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showInkAnnotation="0" codeName="ThisWorkbook" defaultThemeVersion="124226"/>
  <mc:AlternateContent xmlns:mc="http://schemas.openxmlformats.org/markup-compatibility/2006">
    <mc:Choice Requires="x15">
      <x15ac:absPath xmlns:x15ac="http://schemas.microsoft.com/office/spreadsheetml/2010/11/ac" url="C:\Users\ThienNguyen\Desktop\tạo file sim\"/>
    </mc:Choice>
  </mc:AlternateContent>
  <xr:revisionPtr revIDLastSave="0" documentId="13_ncr:1_{8232C57D-7AAC-4879-884D-B645209F57C6}" xr6:coauthVersionLast="45" xr6:coauthVersionMax="45" xr10:uidLastSave="{00000000-0000-0000-0000-000000000000}"/>
  <bookViews>
    <workbookView xWindow="20370" yWindow="-120" windowWidth="29040" windowHeight="15840" tabRatio="684" activeTab="3" xr2:uid="{00000000-000D-0000-FFFF-FFFF00000000}"/>
  </bookViews>
  <sheets>
    <sheet name="Historical" sheetId="34" r:id="rId1"/>
    <sheet name="Sort Order" sheetId="53" state="hidden" r:id="rId2"/>
    <sheet name="PID List" sheetId="47" state="hidden" r:id="rId3"/>
    <sheet name="VehicleInfo" sheetId="59" r:id="rId4"/>
    <sheet name="2019" sheetId="65" state="hidden" r:id="rId5"/>
    <sheet name="TableThreshold" sheetId="46" r:id="rId6"/>
    <sheet name="Profile ID" sheetId="50" r:id="rId7"/>
    <sheet name="Item ID" sheetId="49" r:id="rId8"/>
    <sheet name="Table ID" sheetId="48" r:id="rId9"/>
    <sheet name="Ford Formual Specs" sheetId="64" state="hidden" r:id="rId10"/>
    <sheet name="PieceWiseLinear" sheetId="62" r:id="rId11"/>
    <sheet name="Crash Detection LD" sheetId="43" r:id="rId12"/>
    <sheet name="Crash Detection DTCs" sheetId="45" r:id="rId13"/>
    <sheet name="Specification" sheetId="35" r:id="rId14"/>
    <sheet name="VW_NonUDSFormula" sheetId="13" state="hidden" r:id="rId15"/>
    <sheet name="VW_NonUDSText" sheetId="14" state="hidden" r:id="rId16"/>
    <sheet name="Raw TPMS" sheetId="63" state="hidden" r:id="rId17"/>
    <sheet name="Text Translation" sheetId="25" r:id="rId18"/>
    <sheet name="DataValidation" sheetId="36" r:id="rId19"/>
    <sheet name="Floating" sheetId="37" r:id="rId20"/>
    <sheet name="Unit Specification" sheetId="38" r:id="rId21"/>
  </sheets>
  <externalReferences>
    <externalReference r:id="rId22"/>
    <externalReference r:id="rId23"/>
  </externalReferences>
  <definedNames>
    <definedName name="_xlnm._FilterDatabase" localSheetId="4" hidden="1">'2019'!$A$1:$AE$4591</definedName>
    <definedName name="_xlnm._FilterDatabase" localSheetId="7" hidden="1">'Item ID'!$A$2:$V$691</definedName>
    <definedName name="_xlnm._FilterDatabase" localSheetId="6" hidden="1">'Profile ID'!$A$2:$AK$670</definedName>
    <definedName name="_xlnm._FilterDatabase" localSheetId="16" hidden="1">'Raw TPMS'!$A$1:$G$1288</definedName>
    <definedName name="_xlnm._FilterDatabase" localSheetId="1" hidden="1">'Sort Order'!$A$1:$D$138</definedName>
    <definedName name="_xlnm._FilterDatabase" localSheetId="5" hidden="1">TableThreshold!$A$2:$K$9301</definedName>
    <definedName name="_xlnm._FilterDatabase" localSheetId="20" hidden="1">'Unit Specification'!$A$1:$G$208</definedName>
    <definedName name="_xlnm._FilterDatabase" localSheetId="3" hidden="1">VehicleInfo!$A$2:$AE$31</definedName>
    <definedName name="ITEMID">[1]!Table6[#Data]</definedName>
    <definedName name="ItemString">[1]!Table1[#Data]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65" l="1"/>
  <c r="F4" i="65"/>
  <c r="F5" i="65"/>
  <c r="F6" i="65"/>
  <c r="F7" i="65"/>
  <c r="F8" i="65"/>
  <c r="F9" i="65"/>
  <c r="F10" i="65"/>
  <c r="F11" i="65"/>
  <c r="F12" i="65"/>
  <c r="F13" i="65"/>
  <c r="F14" i="65"/>
  <c r="F15" i="65"/>
  <c r="F16" i="65"/>
  <c r="F17" i="65"/>
  <c r="F18" i="65"/>
  <c r="F19" i="65"/>
  <c r="F20" i="65"/>
  <c r="F21" i="65"/>
  <c r="F22" i="65"/>
  <c r="F23" i="65"/>
  <c r="F24" i="65"/>
  <c r="F25" i="65"/>
  <c r="F26" i="65"/>
  <c r="F27" i="65"/>
  <c r="F28" i="65"/>
  <c r="F29" i="65"/>
  <c r="F30" i="65"/>
  <c r="F31"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F68" i="65"/>
  <c r="F69" i="65"/>
  <c r="F70" i="65"/>
  <c r="F71" i="65"/>
  <c r="F72" i="65"/>
  <c r="F73" i="65"/>
  <c r="F74" i="65"/>
  <c r="F75" i="65"/>
  <c r="F76" i="65"/>
  <c r="F77" i="65"/>
  <c r="F78" i="65"/>
  <c r="F79" i="65"/>
  <c r="F80" i="65"/>
  <c r="F81" i="65"/>
  <c r="F82" i="65"/>
  <c r="F83" i="65"/>
  <c r="F84" i="65"/>
  <c r="F85" i="65"/>
  <c r="F86" i="65"/>
  <c r="F87" i="65"/>
  <c r="F88" i="65"/>
  <c r="F89" i="65"/>
  <c r="F90" i="65"/>
  <c r="F91" i="65"/>
  <c r="F92" i="65"/>
  <c r="F93" i="65"/>
  <c r="F94" i="65"/>
  <c r="F95" i="65"/>
  <c r="F96" i="65"/>
  <c r="F97" i="65"/>
  <c r="F98" i="65"/>
  <c r="F99" i="65"/>
  <c r="F100" i="65"/>
  <c r="F101" i="65"/>
  <c r="F102" i="65"/>
  <c r="F103" i="65"/>
  <c r="F104" i="65"/>
  <c r="F105" i="65"/>
  <c r="F106" i="65"/>
  <c r="F107" i="65"/>
  <c r="F108" i="65"/>
  <c r="F109" i="65"/>
  <c r="F110" i="65"/>
  <c r="F111" i="65"/>
  <c r="F112" i="65"/>
  <c r="F113" i="65"/>
  <c r="F114" i="65"/>
  <c r="F115" i="65"/>
  <c r="F116" i="65"/>
  <c r="F117" i="65"/>
  <c r="F118" i="65"/>
  <c r="F119" i="65"/>
  <c r="F120" i="65"/>
  <c r="F121" i="65"/>
  <c r="F122" i="65"/>
  <c r="F123" i="65"/>
  <c r="F124" i="65"/>
  <c r="F125" i="65"/>
  <c r="F126" i="65"/>
  <c r="F127" i="65"/>
  <c r="F128" i="65"/>
  <c r="F129" i="65"/>
  <c r="F130" i="65"/>
  <c r="F131" i="65"/>
  <c r="F132" i="65"/>
  <c r="F133" i="65"/>
  <c r="F134" i="65"/>
  <c r="F135" i="65"/>
  <c r="F136" i="65"/>
  <c r="F137" i="65"/>
  <c r="F138" i="65"/>
  <c r="F139" i="65"/>
  <c r="F140" i="65"/>
  <c r="F141" i="65"/>
  <c r="F142" i="65"/>
  <c r="F143" i="65"/>
  <c r="F144" i="65"/>
  <c r="F145" i="65"/>
  <c r="F146" i="65"/>
  <c r="F147" i="65"/>
  <c r="F148" i="65"/>
  <c r="F149" i="65"/>
  <c r="F150" i="65"/>
  <c r="F151" i="65"/>
  <c r="F152" i="65"/>
  <c r="F153" i="65"/>
  <c r="F154" i="65"/>
  <c r="F155" i="65"/>
  <c r="F156" i="65"/>
  <c r="F157" i="65"/>
  <c r="F158" i="65"/>
  <c r="F159" i="65"/>
  <c r="F160" i="65"/>
  <c r="F161" i="65"/>
  <c r="F162" i="65"/>
  <c r="F163" i="65"/>
  <c r="F164" i="65"/>
  <c r="F165" i="65"/>
  <c r="F166" i="65"/>
  <c r="F167" i="65"/>
  <c r="F168" i="65"/>
  <c r="F169" i="65"/>
  <c r="F170" i="65"/>
  <c r="F171" i="65"/>
  <c r="F172" i="65"/>
  <c r="F173" i="65"/>
  <c r="F174" i="65"/>
  <c r="F175" i="65"/>
  <c r="F176" i="65"/>
  <c r="F177" i="65"/>
  <c r="F178" i="65"/>
  <c r="F179" i="65"/>
  <c r="F180" i="65"/>
  <c r="F181" i="65"/>
  <c r="F182" i="65"/>
  <c r="F183" i="65"/>
  <c r="F184" i="65"/>
  <c r="F185" i="65"/>
  <c r="F186" i="65"/>
  <c r="F187" i="65"/>
  <c r="F188" i="65"/>
  <c r="F189" i="65"/>
  <c r="F190" i="65"/>
  <c r="F191" i="65"/>
  <c r="F192" i="65"/>
  <c r="F193" i="65"/>
  <c r="F194" i="65"/>
  <c r="F195" i="65"/>
  <c r="F196" i="65"/>
  <c r="F197" i="65"/>
  <c r="F198" i="65"/>
  <c r="F199" i="65"/>
  <c r="F200" i="65"/>
  <c r="F201" i="65"/>
  <c r="F202" i="65"/>
  <c r="F203" i="65"/>
  <c r="F204" i="65"/>
  <c r="F205" i="65"/>
  <c r="F206" i="65"/>
  <c r="F207" i="65"/>
  <c r="F208" i="65"/>
  <c r="F209" i="65"/>
  <c r="F210" i="65"/>
  <c r="F211" i="65"/>
  <c r="F212" i="65"/>
  <c r="F213" i="65"/>
  <c r="F214" i="65"/>
  <c r="F215" i="65"/>
  <c r="F216" i="65"/>
  <c r="F217" i="65"/>
  <c r="F218" i="65"/>
  <c r="F219" i="65"/>
  <c r="F220" i="65"/>
  <c r="F221" i="65"/>
  <c r="F222" i="65"/>
  <c r="F223" i="65"/>
  <c r="F224" i="65"/>
  <c r="F225" i="65"/>
  <c r="F226" i="65"/>
  <c r="F227" i="65"/>
  <c r="F228" i="65"/>
  <c r="F229" i="65"/>
  <c r="F230" i="65"/>
  <c r="F231" i="65"/>
  <c r="F232" i="65"/>
  <c r="F233" i="65"/>
  <c r="F234" i="65"/>
  <c r="F235" i="65"/>
  <c r="F236" i="65"/>
  <c r="F237" i="65"/>
  <c r="F238" i="65"/>
  <c r="F239" i="65"/>
  <c r="F240" i="65"/>
  <c r="F241" i="65"/>
  <c r="F242" i="65"/>
  <c r="F243" i="65"/>
  <c r="F244" i="65"/>
  <c r="F245" i="65"/>
  <c r="F246" i="65"/>
  <c r="F247" i="65"/>
  <c r="F248" i="65"/>
  <c r="F249" i="65"/>
  <c r="F250" i="65"/>
  <c r="F251" i="65"/>
  <c r="F252" i="65"/>
  <c r="F253" i="65"/>
  <c r="F254" i="65"/>
  <c r="F255" i="65"/>
  <c r="F256" i="65"/>
  <c r="F257" i="65"/>
  <c r="F258" i="65"/>
  <c r="F259" i="65"/>
  <c r="F260" i="65"/>
  <c r="F261" i="65"/>
  <c r="F262" i="65"/>
  <c r="F263" i="65"/>
  <c r="F264" i="65"/>
  <c r="F265" i="65"/>
  <c r="F266" i="65"/>
  <c r="F267" i="65"/>
  <c r="F268" i="65"/>
  <c r="F269" i="65"/>
  <c r="F270" i="65"/>
  <c r="F271" i="65"/>
  <c r="F272" i="65"/>
  <c r="F273" i="65"/>
  <c r="F274" i="65"/>
  <c r="F275" i="65"/>
  <c r="F276" i="65"/>
  <c r="F277" i="65"/>
  <c r="F278" i="65"/>
  <c r="F279" i="65"/>
  <c r="F280" i="65"/>
  <c r="F281" i="65"/>
  <c r="F282" i="65"/>
  <c r="F283" i="65"/>
  <c r="F284" i="65"/>
  <c r="F285" i="65"/>
  <c r="F286" i="65"/>
  <c r="F287" i="65"/>
  <c r="F288" i="65"/>
  <c r="F289" i="65"/>
  <c r="F290" i="65"/>
  <c r="F291" i="65"/>
  <c r="F292" i="65"/>
  <c r="F293" i="65"/>
  <c r="F294" i="65"/>
  <c r="F295" i="65"/>
  <c r="F296" i="65"/>
  <c r="F297" i="65"/>
  <c r="F298" i="65"/>
  <c r="F299" i="65"/>
  <c r="F300" i="65"/>
  <c r="F301" i="65"/>
  <c r="F302" i="65"/>
  <c r="F303" i="65"/>
  <c r="F304" i="65"/>
  <c r="F305" i="65"/>
  <c r="F306" i="65"/>
  <c r="F307" i="65"/>
  <c r="F308" i="65"/>
  <c r="F309" i="65"/>
  <c r="F310" i="65"/>
  <c r="F311" i="65"/>
  <c r="F312" i="65"/>
  <c r="F313" i="65"/>
  <c r="F314" i="65"/>
  <c r="F315" i="65"/>
  <c r="F316" i="65"/>
  <c r="F317" i="65"/>
  <c r="F318" i="65"/>
  <c r="F319" i="65"/>
  <c r="F320" i="65"/>
  <c r="F321" i="65"/>
  <c r="F322" i="65"/>
  <c r="F323" i="65"/>
  <c r="F324" i="65"/>
  <c r="F325" i="65"/>
  <c r="F326" i="65"/>
  <c r="F327" i="65"/>
  <c r="F328" i="65"/>
  <c r="F329" i="65"/>
  <c r="F330" i="65"/>
  <c r="F331" i="65"/>
  <c r="F332" i="65"/>
  <c r="F333" i="65"/>
  <c r="F334" i="65"/>
  <c r="F335" i="65"/>
  <c r="F336" i="65"/>
  <c r="F337" i="65"/>
  <c r="F338" i="65"/>
  <c r="F339" i="65"/>
  <c r="F340" i="65"/>
  <c r="F341" i="65"/>
  <c r="F342" i="65"/>
  <c r="F343" i="65"/>
  <c r="F344" i="65"/>
  <c r="F345" i="65"/>
  <c r="F346" i="65"/>
  <c r="F347" i="65"/>
  <c r="F348" i="65"/>
  <c r="F349" i="65"/>
  <c r="F350" i="65"/>
  <c r="F351" i="65"/>
  <c r="F352" i="65"/>
  <c r="F353" i="65"/>
  <c r="F354" i="65"/>
  <c r="F355" i="65"/>
  <c r="F356" i="65"/>
  <c r="F357" i="65"/>
  <c r="F358" i="65"/>
  <c r="F359" i="65"/>
  <c r="F360" i="65"/>
  <c r="F361" i="65"/>
  <c r="F362" i="65"/>
  <c r="F363" i="65"/>
  <c r="F364" i="65"/>
  <c r="F365" i="65"/>
  <c r="F366" i="65"/>
  <c r="F367" i="65"/>
  <c r="F368" i="65"/>
  <c r="F369" i="65"/>
  <c r="F370" i="65"/>
  <c r="F371" i="65"/>
  <c r="F372" i="65"/>
  <c r="F373" i="65"/>
  <c r="F374" i="65"/>
  <c r="F375" i="65"/>
  <c r="F376" i="65"/>
  <c r="F377" i="65"/>
  <c r="F378" i="65"/>
  <c r="F379" i="65"/>
  <c r="F380" i="65"/>
  <c r="F381" i="65"/>
  <c r="F382" i="65"/>
  <c r="F383" i="65"/>
  <c r="F384" i="65"/>
  <c r="F385" i="65"/>
  <c r="F386" i="65"/>
  <c r="F387" i="65"/>
  <c r="F388" i="65"/>
  <c r="F389" i="65"/>
  <c r="F390" i="65"/>
  <c r="F391" i="65"/>
  <c r="F392" i="65"/>
  <c r="F393" i="65"/>
  <c r="F394" i="65"/>
  <c r="F395" i="65"/>
  <c r="F396" i="65"/>
  <c r="F397" i="65"/>
  <c r="F398" i="65"/>
  <c r="F399" i="65"/>
  <c r="F400" i="65"/>
  <c r="F401" i="65"/>
  <c r="F402" i="65"/>
  <c r="F403" i="65"/>
  <c r="F404" i="65"/>
  <c r="F405" i="65"/>
  <c r="F406" i="65"/>
  <c r="F407" i="65"/>
  <c r="F408" i="65"/>
  <c r="F409" i="65"/>
  <c r="F410" i="65"/>
  <c r="F411" i="65"/>
  <c r="F412" i="65"/>
  <c r="F413" i="65"/>
  <c r="F414" i="65"/>
  <c r="F415" i="65"/>
  <c r="F416" i="65"/>
  <c r="F417" i="65"/>
  <c r="F418" i="65"/>
  <c r="F419" i="65"/>
  <c r="F420" i="65"/>
  <c r="F421" i="65"/>
  <c r="F422" i="65"/>
  <c r="F423" i="65"/>
  <c r="F424" i="65"/>
  <c r="F425" i="65"/>
  <c r="F426" i="65"/>
  <c r="F427" i="65"/>
  <c r="F428" i="65"/>
  <c r="F429" i="65"/>
  <c r="F430" i="65"/>
  <c r="F431" i="65"/>
  <c r="F432" i="65"/>
  <c r="F433" i="65"/>
  <c r="F434" i="65"/>
  <c r="F435" i="65"/>
  <c r="F436" i="65"/>
  <c r="F437" i="65"/>
  <c r="F438" i="65"/>
  <c r="F439" i="65"/>
  <c r="F440" i="65"/>
  <c r="F441" i="65"/>
  <c r="F442" i="65"/>
  <c r="F443" i="65"/>
  <c r="F444" i="65"/>
  <c r="F445" i="65"/>
  <c r="F446" i="65"/>
  <c r="F447" i="65"/>
  <c r="F448" i="65"/>
  <c r="F449" i="65"/>
  <c r="F450" i="65"/>
  <c r="F451" i="65"/>
  <c r="F452" i="65"/>
  <c r="F453" i="65"/>
  <c r="F454" i="65"/>
  <c r="F455" i="65"/>
  <c r="F456" i="65"/>
  <c r="F457" i="65"/>
  <c r="F458" i="65"/>
  <c r="F459" i="65"/>
  <c r="F460" i="65"/>
  <c r="F461" i="65"/>
  <c r="F462" i="65"/>
  <c r="F463" i="65"/>
  <c r="F464" i="65"/>
  <c r="F465" i="65"/>
  <c r="F466" i="65"/>
  <c r="F467" i="65"/>
  <c r="F468" i="65"/>
  <c r="F469" i="65"/>
  <c r="F470" i="65"/>
  <c r="F471" i="65"/>
  <c r="F472" i="65"/>
  <c r="F473" i="65"/>
  <c r="F474" i="65"/>
  <c r="F475" i="65"/>
  <c r="F476" i="65"/>
  <c r="F477" i="65"/>
  <c r="F478" i="65"/>
  <c r="F479" i="65"/>
  <c r="F480" i="65"/>
  <c r="F481" i="65"/>
  <c r="F482" i="65"/>
  <c r="F483" i="65"/>
  <c r="F484" i="65"/>
  <c r="F485" i="65"/>
  <c r="F486" i="65"/>
  <c r="F487" i="65"/>
  <c r="F488" i="65"/>
  <c r="F489" i="65"/>
  <c r="F490" i="65"/>
  <c r="F491" i="65"/>
  <c r="F492" i="65"/>
  <c r="F493" i="65"/>
  <c r="F494" i="65"/>
  <c r="F495" i="65"/>
  <c r="F496" i="65"/>
  <c r="F497" i="65"/>
  <c r="F498" i="65"/>
  <c r="F499" i="65"/>
  <c r="F500" i="65"/>
  <c r="F501" i="65"/>
  <c r="F502" i="65"/>
  <c r="F503" i="65"/>
  <c r="F504" i="65"/>
  <c r="F505" i="65"/>
  <c r="F506" i="65"/>
  <c r="F507" i="65"/>
  <c r="F508" i="65"/>
  <c r="F509" i="65"/>
  <c r="F510" i="65"/>
  <c r="F511" i="65"/>
  <c r="F512" i="65"/>
  <c r="F513" i="65"/>
  <c r="F514" i="65"/>
  <c r="F515" i="65"/>
  <c r="F516" i="65"/>
  <c r="F517" i="65"/>
  <c r="F518" i="65"/>
  <c r="F519" i="65"/>
  <c r="F520" i="65"/>
  <c r="F521" i="65"/>
  <c r="F522" i="65"/>
  <c r="F523" i="65"/>
  <c r="F524" i="65"/>
  <c r="F525" i="65"/>
  <c r="F526" i="65"/>
  <c r="F527" i="65"/>
  <c r="F528" i="65"/>
  <c r="F529" i="65"/>
  <c r="F530" i="65"/>
  <c r="F531" i="65"/>
  <c r="F532" i="65"/>
  <c r="F533" i="65"/>
  <c r="F534" i="65"/>
  <c r="F535" i="65"/>
  <c r="F536" i="65"/>
  <c r="F537" i="65"/>
  <c r="F538" i="65"/>
  <c r="F539" i="65"/>
  <c r="F540" i="65"/>
  <c r="F541" i="65"/>
  <c r="F542" i="65"/>
  <c r="F543" i="65"/>
  <c r="F544" i="65"/>
  <c r="F545" i="65"/>
  <c r="F546" i="65"/>
  <c r="F547" i="65"/>
  <c r="F548" i="65"/>
  <c r="F549" i="65"/>
  <c r="F550" i="65"/>
  <c r="F551" i="65"/>
  <c r="F552" i="65"/>
  <c r="F553" i="65"/>
  <c r="F554" i="65"/>
  <c r="F555" i="65"/>
  <c r="F556" i="65"/>
  <c r="F557" i="65"/>
  <c r="F558" i="65"/>
  <c r="F559" i="65"/>
  <c r="F560" i="65"/>
  <c r="F561" i="65"/>
  <c r="F562" i="65"/>
  <c r="F563" i="65"/>
  <c r="F564" i="65"/>
  <c r="F565" i="65"/>
  <c r="F566" i="65"/>
  <c r="F567" i="65"/>
  <c r="F568" i="65"/>
  <c r="F569" i="65"/>
  <c r="F570" i="65"/>
  <c r="F571" i="65"/>
  <c r="F572" i="65"/>
  <c r="F573" i="65"/>
  <c r="F574" i="65"/>
  <c r="F575" i="65"/>
  <c r="F576" i="65"/>
  <c r="F577" i="65"/>
  <c r="F578" i="65"/>
  <c r="F579" i="65"/>
  <c r="F580" i="65"/>
  <c r="F581" i="65"/>
  <c r="F582" i="65"/>
  <c r="F583" i="65"/>
  <c r="F584" i="65"/>
  <c r="F585" i="65"/>
  <c r="F586" i="65"/>
  <c r="F587" i="65"/>
  <c r="F588" i="65"/>
  <c r="F589" i="65"/>
  <c r="F590" i="65"/>
  <c r="F591" i="65"/>
  <c r="F592" i="65"/>
  <c r="F593" i="65"/>
  <c r="F594" i="65"/>
  <c r="F595" i="65"/>
  <c r="F596" i="65"/>
  <c r="F597" i="65"/>
  <c r="F598" i="65"/>
  <c r="F599" i="65"/>
  <c r="F600" i="65"/>
  <c r="F601" i="65"/>
  <c r="F602" i="65"/>
  <c r="F603" i="65"/>
  <c r="F604" i="65"/>
  <c r="F605" i="65"/>
  <c r="F606" i="65"/>
  <c r="F607" i="65"/>
  <c r="F608" i="65"/>
  <c r="F609" i="65"/>
  <c r="F610" i="65"/>
  <c r="F611" i="65"/>
  <c r="F612" i="65"/>
  <c r="F613" i="65"/>
  <c r="F614" i="65"/>
  <c r="F615" i="65"/>
  <c r="F616" i="65"/>
  <c r="F617" i="65"/>
  <c r="F618" i="65"/>
  <c r="F619" i="65"/>
  <c r="F620" i="65"/>
  <c r="F621" i="65"/>
  <c r="F622" i="65"/>
  <c r="F623" i="65"/>
  <c r="F624" i="65"/>
  <c r="F625" i="65"/>
  <c r="F626" i="65"/>
  <c r="F627" i="65"/>
  <c r="F628" i="65"/>
  <c r="F629" i="65"/>
  <c r="F630" i="65"/>
  <c r="F631" i="65"/>
  <c r="F632" i="65"/>
  <c r="F633" i="65"/>
  <c r="F634" i="65"/>
  <c r="F635" i="65"/>
  <c r="F636" i="65"/>
  <c r="F637" i="65"/>
  <c r="F638" i="65"/>
  <c r="F639" i="65"/>
  <c r="F640" i="65"/>
  <c r="F641" i="65"/>
  <c r="F642" i="65"/>
  <c r="F643" i="65"/>
  <c r="F644" i="65"/>
  <c r="F645" i="65"/>
  <c r="F646" i="65"/>
  <c r="F647" i="65"/>
  <c r="F648" i="65"/>
  <c r="F649" i="65"/>
  <c r="F650" i="65"/>
  <c r="F651" i="65"/>
  <c r="F652" i="65"/>
  <c r="F653" i="65"/>
  <c r="F654" i="65"/>
  <c r="F655" i="65"/>
  <c r="F656" i="65"/>
  <c r="F657" i="65"/>
  <c r="F658" i="65"/>
  <c r="F659" i="65"/>
  <c r="F660" i="65"/>
  <c r="F661" i="65"/>
  <c r="F662" i="65"/>
  <c r="F663" i="65"/>
  <c r="F664" i="65"/>
  <c r="F665" i="65"/>
  <c r="F666" i="65"/>
  <c r="F667" i="65"/>
  <c r="F668" i="65"/>
  <c r="F669" i="65"/>
  <c r="F670" i="65"/>
  <c r="F671" i="65"/>
  <c r="F672" i="65"/>
  <c r="F673" i="65"/>
  <c r="F674" i="65"/>
  <c r="F675" i="65"/>
  <c r="F676" i="65"/>
  <c r="F677" i="65"/>
  <c r="F678" i="65"/>
  <c r="F679" i="65"/>
  <c r="F680" i="65"/>
  <c r="F681" i="65"/>
  <c r="F682" i="65"/>
  <c r="F683" i="65"/>
  <c r="F684" i="65"/>
  <c r="F685" i="65"/>
  <c r="F686" i="65"/>
  <c r="F687" i="65"/>
  <c r="F688" i="65"/>
  <c r="F689" i="65"/>
  <c r="F690" i="65"/>
  <c r="F691" i="65"/>
  <c r="F692" i="65"/>
  <c r="F693" i="65"/>
  <c r="F694" i="65"/>
  <c r="F695" i="65"/>
  <c r="F696" i="65"/>
  <c r="F697" i="65"/>
  <c r="F698" i="65"/>
  <c r="F699" i="65"/>
  <c r="F700" i="65"/>
  <c r="F701" i="65"/>
  <c r="F702" i="65"/>
  <c r="F703" i="65"/>
  <c r="F704" i="65"/>
  <c r="F705" i="65"/>
  <c r="F706" i="65"/>
  <c r="F707" i="65"/>
  <c r="F708" i="65"/>
  <c r="F709" i="65"/>
  <c r="F710" i="65"/>
  <c r="F711" i="65"/>
  <c r="F712" i="65"/>
  <c r="F713" i="65"/>
  <c r="F714" i="65"/>
  <c r="F715" i="65"/>
  <c r="F716" i="65"/>
  <c r="F717" i="65"/>
  <c r="F718" i="65"/>
  <c r="F719" i="65"/>
  <c r="F720" i="65"/>
  <c r="F721" i="65"/>
  <c r="F722" i="65"/>
  <c r="F723" i="65"/>
  <c r="F724" i="65"/>
  <c r="F725" i="65"/>
  <c r="F726" i="65"/>
  <c r="F727" i="65"/>
  <c r="F728" i="65"/>
  <c r="F729" i="65"/>
  <c r="F730" i="65"/>
  <c r="F731" i="65"/>
  <c r="F732" i="65"/>
  <c r="F733" i="65"/>
  <c r="F734" i="65"/>
  <c r="F735" i="65"/>
  <c r="F736" i="65"/>
  <c r="F737" i="65"/>
  <c r="F738" i="65"/>
  <c r="F739" i="65"/>
  <c r="F740" i="65"/>
  <c r="F741" i="65"/>
  <c r="F742" i="65"/>
  <c r="F743" i="65"/>
  <c r="F744" i="65"/>
  <c r="F745" i="65"/>
  <c r="F746" i="65"/>
  <c r="F747" i="65"/>
  <c r="F748" i="65"/>
  <c r="F749" i="65"/>
  <c r="F750" i="65"/>
  <c r="F751" i="65"/>
  <c r="F752" i="65"/>
  <c r="F753" i="65"/>
  <c r="F754" i="65"/>
  <c r="F755" i="65"/>
  <c r="F756" i="65"/>
  <c r="F757" i="65"/>
  <c r="F758" i="65"/>
  <c r="F759" i="65"/>
  <c r="F760" i="65"/>
  <c r="F761" i="65"/>
  <c r="F762" i="65"/>
  <c r="F763" i="65"/>
  <c r="F764" i="65"/>
  <c r="F765" i="65"/>
  <c r="F766" i="65"/>
  <c r="F767" i="65"/>
  <c r="F768" i="65"/>
  <c r="F769" i="65"/>
  <c r="F770" i="65"/>
  <c r="F771" i="65"/>
  <c r="F772" i="65"/>
  <c r="F773" i="65"/>
  <c r="F774" i="65"/>
  <c r="F775" i="65"/>
  <c r="F776" i="65"/>
  <c r="F777" i="65"/>
  <c r="F778" i="65"/>
  <c r="F779" i="65"/>
  <c r="F780" i="65"/>
  <c r="F781" i="65"/>
  <c r="F782" i="65"/>
  <c r="F783" i="65"/>
  <c r="F784" i="65"/>
  <c r="F785" i="65"/>
  <c r="F786" i="65"/>
  <c r="F787" i="65"/>
  <c r="F788" i="65"/>
  <c r="F789" i="65"/>
  <c r="F790" i="65"/>
  <c r="F791" i="65"/>
  <c r="F792" i="65"/>
  <c r="F793" i="65"/>
  <c r="F794" i="65"/>
  <c r="F795" i="65"/>
  <c r="F796" i="65"/>
  <c r="F797" i="65"/>
  <c r="F798" i="65"/>
  <c r="F799" i="65"/>
  <c r="F800" i="65"/>
  <c r="F801" i="65"/>
  <c r="F802" i="65"/>
  <c r="F803" i="65"/>
  <c r="F804" i="65"/>
  <c r="F805" i="65"/>
  <c r="F806" i="65"/>
  <c r="F807" i="65"/>
  <c r="F808" i="65"/>
  <c r="F809" i="65"/>
  <c r="F810" i="65"/>
  <c r="F811" i="65"/>
  <c r="F812" i="65"/>
  <c r="F813" i="65"/>
  <c r="F814" i="65"/>
  <c r="F815" i="65"/>
  <c r="F816" i="65"/>
  <c r="F817" i="65"/>
  <c r="F818" i="65"/>
  <c r="F819" i="65"/>
  <c r="F820" i="65"/>
  <c r="F821" i="65"/>
  <c r="F822" i="65"/>
  <c r="F823" i="65"/>
  <c r="F824" i="65"/>
  <c r="F825" i="65"/>
  <c r="F826" i="65"/>
  <c r="F827" i="65"/>
  <c r="F828" i="65"/>
  <c r="F829" i="65"/>
  <c r="F830" i="65"/>
  <c r="F831" i="65"/>
  <c r="F832" i="65"/>
  <c r="F833" i="65"/>
  <c r="F834" i="65"/>
  <c r="F835" i="65"/>
  <c r="F836" i="65"/>
  <c r="F837" i="65"/>
  <c r="F838" i="65"/>
  <c r="F839" i="65"/>
  <c r="F840" i="65"/>
  <c r="F841" i="65"/>
  <c r="F842" i="65"/>
  <c r="F843" i="65"/>
  <c r="F844" i="65"/>
  <c r="F845" i="65"/>
  <c r="F846" i="65"/>
  <c r="F847" i="65"/>
  <c r="F848" i="65"/>
  <c r="F849" i="65"/>
  <c r="F850" i="65"/>
  <c r="F851" i="65"/>
  <c r="F852" i="65"/>
  <c r="F853" i="65"/>
  <c r="F854" i="65"/>
  <c r="F855" i="65"/>
  <c r="F856" i="65"/>
  <c r="F857" i="65"/>
  <c r="F858" i="65"/>
  <c r="F859" i="65"/>
  <c r="F860" i="65"/>
  <c r="F861" i="65"/>
  <c r="F862" i="65"/>
  <c r="F863" i="65"/>
  <c r="F864" i="65"/>
  <c r="F865" i="65"/>
  <c r="F866" i="65"/>
  <c r="F867" i="65"/>
  <c r="F868" i="65"/>
  <c r="F869" i="65"/>
  <c r="F870" i="65"/>
  <c r="F871" i="65"/>
  <c r="F872" i="65"/>
  <c r="F873" i="65"/>
  <c r="F874" i="65"/>
  <c r="F875" i="65"/>
  <c r="F876" i="65"/>
  <c r="F877" i="65"/>
  <c r="F878" i="65"/>
  <c r="F879" i="65"/>
  <c r="F880" i="65"/>
  <c r="F881" i="65"/>
  <c r="F882" i="65"/>
  <c r="F883" i="65"/>
  <c r="F884" i="65"/>
  <c r="F885" i="65"/>
  <c r="F886" i="65"/>
  <c r="F887" i="65"/>
  <c r="F888" i="65"/>
  <c r="F889" i="65"/>
  <c r="F890" i="65"/>
  <c r="F891" i="65"/>
  <c r="F892" i="65"/>
  <c r="F893" i="65"/>
  <c r="F894" i="65"/>
  <c r="F895" i="65"/>
  <c r="F896" i="65"/>
  <c r="F897" i="65"/>
  <c r="F898" i="65"/>
  <c r="F899" i="65"/>
  <c r="F900" i="65"/>
  <c r="F901" i="65"/>
  <c r="F902" i="65"/>
  <c r="F903" i="65"/>
  <c r="F904" i="65"/>
  <c r="F905" i="65"/>
  <c r="F906" i="65"/>
  <c r="F907" i="65"/>
  <c r="F908" i="65"/>
  <c r="F909" i="65"/>
  <c r="F910" i="65"/>
  <c r="F911" i="65"/>
  <c r="F912" i="65"/>
  <c r="F913" i="65"/>
  <c r="F914" i="65"/>
  <c r="F915" i="65"/>
  <c r="F916" i="65"/>
  <c r="F917" i="65"/>
  <c r="F918" i="65"/>
  <c r="F919" i="65"/>
  <c r="F920" i="65"/>
  <c r="F921" i="65"/>
  <c r="F922" i="65"/>
  <c r="F923" i="65"/>
  <c r="F924" i="65"/>
  <c r="F925" i="65"/>
  <c r="F926" i="65"/>
  <c r="F927" i="65"/>
  <c r="F928" i="65"/>
  <c r="F929" i="65"/>
  <c r="F930" i="65"/>
  <c r="F931" i="65"/>
  <c r="F932" i="65"/>
  <c r="F933" i="65"/>
  <c r="F934" i="65"/>
  <c r="F935" i="65"/>
  <c r="F936" i="65"/>
  <c r="F937" i="65"/>
  <c r="F938" i="65"/>
  <c r="F939" i="65"/>
  <c r="F940" i="65"/>
  <c r="F941" i="65"/>
  <c r="F942" i="65"/>
  <c r="F943" i="65"/>
  <c r="F944" i="65"/>
  <c r="F945" i="65"/>
  <c r="F946" i="65"/>
  <c r="F947" i="65"/>
  <c r="F948" i="65"/>
  <c r="F949" i="65"/>
  <c r="F950" i="65"/>
  <c r="F951" i="65"/>
  <c r="F952" i="65"/>
  <c r="F953" i="65"/>
  <c r="F954" i="65"/>
  <c r="F955" i="65"/>
  <c r="F956" i="65"/>
  <c r="F957" i="65"/>
  <c r="F958" i="65"/>
  <c r="F959" i="65"/>
  <c r="F960" i="65"/>
  <c r="F961" i="65"/>
  <c r="F962" i="65"/>
  <c r="F963" i="65"/>
  <c r="F964" i="65"/>
  <c r="F965" i="65"/>
  <c r="F966" i="65"/>
  <c r="F967" i="65"/>
  <c r="F968" i="65"/>
  <c r="F969" i="65"/>
  <c r="F970" i="65"/>
  <c r="F971" i="65"/>
  <c r="F972" i="65"/>
  <c r="F973" i="65"/>
  <c r="F974" i="65"/>
  <c r="F975" i="65"/>
  <c r="F976" i="65"/>
  <c r="F977" i="65"/>
  <c r="F978" i="65"/>
  <c r="F979" i="65"/>
  <c r="F980" i="65"/>
  <c r="F981" i="65"/>
  <c r="F982" i="65"/>
  <c r="F983" i="65"/>
  <c r="F984" i="65"/>
  <c r="F985" i="65"/>
  <c r="F986" i="65"/>
  <c r="F987" i="65"/>
  <c r="F988" i="65"/>
  <c r="F989" i="65"/>
  <c r="F990" i="65"/>
  <c r="F991" i="65"/>
  <c r="F992" i="65"/>
  <c r="F993" i="65"/>
  <c r="F994" i="65"/>
  <c r="F995" i="65"/>
  <c r="F996" i="65"/>
  <c r="F997" i="65"/>
  <c r="F998" i="65"/>
  <c r="F999" i="65"/>
  <c r="F1000" i="65"/>
  <c r="F1001" i="65"/>
  <c r="F1002" i="65"/>
  <c r="F1003" i="65"/>
  <c r="F1004" i="65"/>
  <c r="F1005" i="65"/>
  <c r="F1006" i="65"/>
  <c r="F1007" i="65"/>
  <c r="F1008" i="65"/>
  <c r="F1009" i="65"/>
  <c r="F1010" i="65"/>
  <c r="F1011" i="65"/>
  <c r="F1012" i="65"/>
  <c r="F1013" i="65"/>
  <c r="F1014" i="65"/>
  <c r="F1015" i="65"/>
  <c r="F1016" i="65"/>
  <c r="F1017" i="65"/>
  <c r="F1018" i="65"/>
  <c r="F1019" i="65"/>
  <c r="F1020" i="65"/>
  <c r="F1021" i="65"/>
  <c r="F1022" i="65"/>
  <c r="F1023" i="65"/>
  <c r="F1024" i="65"/>
  <c r="F1025" i="65"/>
  <c r="F1026" i="65"/>
  <c r="F1027" i="65"/>
  <c r="F1028" i="65"/>
  <c r="F1029" i="65"/>
  <c r="F1030" i="65"/>
  <c r="F1031" i="65"/>
  <c r="F1032" i="65"/>
  <c r="F1033" i="65"/>
  <c r="F1034" i="65"/>
  <c r="F1035" i="65"/>
  <c r="F1036" i="65"/>
  <c r="F1037" i="65"/>
  <c r="F1038" i="65"/>
  <c r="F1039" i="65"/>
  <c r="F1040" i="65"/>
  <c r="F1041" i="65"/>
  <c r="F1042" i="65"/>
  <c r="F1043" i="65"/>
  <c r="F1044" i="65"/>
  <c r="F1045" i="65"/>
  <c r="F1046" i="65"/>
  <c r="F1047" i="65"/>
  <c r="F1048" i="65"/>
  <c r="F1049" i="65"/>
  <c r="F1050" i="65"/>
  <c r="F1051" i="65"/>
  <c r="F1052" i="65"/>
  <c r="F1053" i="65"/>
  <c r="F1054" i="65"/>
  <c r="F1055" i="65"/>
  <c r="F1056" i="65"/>
  <c r="F1057" i="65"/>
  <c r="F1058" i="65"/>
  <c r="F1059" i="65"/>
  <c r="F1060" i="65"/>
  <c r="F1061" i="65"/>
  <c r="F1062" i="65"/>
  <c r="F1063" i="65"/>
  <c r="F1064" i="65"/>
  <c r="F1065" i="65"/>
  <c r="F1066" i="65"/>
  <c r="F1067" i="65"/>
  <c r="F1068" i="65"/>
  <c r="F1069" i="65"/>
  <c r="F1070" i="65"/>
  <c r="F1071" i="65"/>
  <c r="F1072" i="65"/>
  <c r="F1073" i="65"/>
  <c r="F1074" i="65"/>
  <c r="F1075" i="65"/>
  <c r="F1076" i="65"/>
  <c r="F1077" i="65"/>
  <c r="F1078" i="65"/>
  <c r="F1079" i="65"/>
  <c r="F1080" i="65"/>
  <c r="F1081" i="65"/>
  <c r="F1082" i="65"/>
  <c r="F1083" i="65"/>
  <c r="F1084" i="65"/>
  <c r="F1085" i="65"/>
  <c r="F1086" i="65"/>
  <c r="F1087" i="65"/>
  <c r="F1088" i="65"/>
  <c r="F1089" i="65"/>
  <c r="F1090" i="65"/>
  <c r="F1091" i="65"/>
  <c r="F1092" i="65"/>
  <c r="F1093" i="65"/>
  <c r="F1094" i="65"/>
  <c r="F1095" i="65"/>
  <c r="F1096" i="65"/>
  <c r="F1097" i="65"/>
  <c r="F1098" i="65"/>
  <c r="F1099" i="65"/>
  <c r="F1100" i="65"/>
  <c r="F1101" i="65"/>
  <c r="F1102" i="65"/>
  <c r="F1103" i="65"/>
  <c r="F1104" i="65"/>
  <c r="F1105" i="65"/>
  <c r="F1106" i="65"/>
  <c r="F1107" i="65"/>
  <c r="F1108" i="65"/>
  <c r="F1109" i="65"/>
  <c r="F1110" i="65"/>
  <c r="F1111" i="65"/>
  <c r="F1112" i="65"/>
  <c r="F1113" i="65"/>
  <c r="F1114" i="65"/>
  <c r="F1115" i="65"/>
  <c r="F1116" i="65"/>
  <c r="F1117" i="65"/>
  <c r="F1118" i="65"/>
  <c r="F1119" i="65"/>
  <c r="F1120" i="65"/>
  <c r="F1121" i="65"/>
  <c r="F1122" i="65"/>
  <c r="F1123" i="65"/>
  <c r="F1124" i="65"/>
  <c r="F1125" i="65"/>
  <c r="F1126" i="65"/>
  <c r="F1127" i="65"/>
  <c r="F1128" i="65"/>
  <c r="F1129" i="65"/>
  <c r="F1130" i="65"/>
  <c r="F1131" i="65"/>
  <c r="F1132" i="65"/>
  <c r="F1133" i="65"/>
  <c r="F1134" i="65"/>
  <c r="F1135" i="65"/>
  <c r="F1136" i="65"/>
  <c r="F1137" i="65"/>
  <c r="F1138" i="65"/>
  <c r="F1139" i="65"/>
  <c r="F1140" i="65"/>
  <c r="F1141" i="65"/>
  <c r="F1142" i="65"/>
  <c r="F1143" i="65"/>
  <c r="F1144" i="65"/>
  <c r="F1145" i="65"/>
  <c r="F1146" i="65"/>
  <c r="F1147" i="65"/>
  <c r="F1148" i="65"/>
  <c r="F1149" i="65"/>
  <c r="F1150" i="65"/>
  <c r="F1151" i="65"/>
  <c r="F1152" i="65"/>
  <c r="F1153" i="65"/>
  <c r="F1154" i="65"/>
  <c r="F1155" i="65"/>
  <c r="F1156" i="65"/>
  <c r="F1157" i="65"/>
  <c r="F1158" i="65"/>
  <c r="F1159" i="65"/>
  <c r="F1160" i="65"/>
  <c r="F1161" i="65"/>
  <c r="F1162" i="65"/>
  <c r="F1163" i="65"/>
  <c r="F1164" i="65"/>
  <c r="F1165" i="65"/>
  <c r="F1166" i="65"/>
  <c r="F1167" i="65"/>
  <c r="F1168" i="65"/>
  <c r="F1169" i="65"/>
  <c r="F1170" i="65"/>
  <c r="F1171" i="65"/>
  <c r="F1172" i="65"/>
  <c r="F1173" i="65"/>
  <c r="F1174" i="65"/>
  <c r="F1175" i="65"/>
  <c r="F1176" i="65"/>
  <c r="F1177" i="65"/>
  <c r="F1178" i="65"/>
  <c r="F1179" i="65"/>
  <c r="F1180" i="65"/>
  <c r="F1181" i="65"/>
  <c r="F1182" i="65"/>
  <c r="F1183" i="65"/>
  <c r="F1184" i="65"/>
  <c r="F1185" i="65"/>
  <c r="F1186" i="65"/>
  <c r="F1187" i="65"/>
  <c r="F1188" i="65"/>
  <c r="F1189" i="65"/>
  <c r="F1190" i="65"/>
  <c r="F1191" i="65"/>
  <c r="F1192" i="65"/>
  <c r="F1193" i="65"/>
  <c r="F1194" i="65"/>
  <c r="F1195" i="65"/>
  <c r="F1196" i="65"/>
  <c r="F1197" i="65"/>
  <c r="F1198" i="65"/>
  <c r="F1199" i="65"/>
  <c r="F1200" i="65"/>
  <c r="F1201" i="65"/>
  <c r="F1202" i="65"/>
  <c r="F1203" i="65"/>
  <c r="F1204" i="65"/>
  <c r="F1205" i="65"/>
  <c r="F1206" i="65"/>
  <c r="F1207" i="65"/>
  <c r="F1208" i="65"/>
  <c r="F1209" i="65"/>
  <c r="F1210" i="65"/>
  <c r="F1211" i="65"/>
  <c r="F1212" i="65"/>
  <c r="F1213" i="65"/>
  <c r="F1214" i="65"/>
  <c r="F1215" i="65"/>
  <c r="F1216" i="65"/>
  <c r="F1217" i="65"/>
  <c r="F1218" i="65"/>
  <c r="F1219" i="65"/>
  <c r="F1220" i="65"/>
  <c r="F1221" i="65"/>
  <c r="F1222" i="65"/>
  <c r="F1223" i="65"/>
  <c r="F1224" i="65"/>
  <c r="F1225" i="65"/>
  <c r="F1226" i="65"/>
  <c r="F1227" i="65"/>
  <c r="F1228" i="65"/>
  <c r="F1229" i="65"/>
  <c r="F1230" i="65"/>
  <c r="F1231" i="65"/>
  <c r="F1232" i="65"/>
  <c r="F1233" i="65"/>
  <c r="F1234" i="65"/>
  <c r="F1235" i="65"/>
  <c r="F1236" i="65"/>
  <c r="F1237" i="65"/>
  <c r="F1238" i="65"/>
  <c r="F1239" i="65"/>
  <c r="F1240" i="65"/>
  <c r="F1241" i="65"/>
  <c r="F1242" i="65"/>
  <c r="F1243" i="65"/>
  <c r="F1244" i="65"/>
  <c r="F1245" i="65"/>
  <c r="F1246" i="65"/>
  <c r="F1247" i="65"/>
  <c r="F1248" i="65"/>
  <c r="F1249" i="65"/>
  <c r="F1250" i="65"/>
  <c r="F1251" i="65"/>
  <c r="F1252" i="65"/>
  <c r="F1253" i="65"/>
  <c r="F1254" i="65"/>
  <c r="F1255" i="65"/>
  <c r="F1256" i="65"/>
  <c r="F1257" i="65"/>
  <c r="F1258" i="65"/>
  <c r="F1259" i="65"/>
  <c r="F1260" i="65"/>
  <c r="F1261" i="65"/>
  <c r="F1262" i="65"/>
  <c r="F1263" i="65"/>
  <c r="F1264" i="65"/>
  <c r="F1265" i="65"/>
  <c r="F1266" i="65"/>
  <c r="F1267" i="65"/>
  <c r="F1268" i="65"/>
  <c r="F1269" i="65"/>
  <c r="F1270" i="65"/>
  <c r="F1271" i="65"/>
  <c r="F1272" i="65"/>
  <c r="F1273" i="65"/>
  <c r="F1274" i="65"/>
  <c r="F1275" i="65"/>
  <c r="F1276" i="65"/>
  <c r="F1277" i="65"/>
  <c r="F1278" i="65"/>
  <c r="F1279" i="65"/>
  <c r="F1280" i="65"/>
  <c r="F1281" i="65"/>
  <c r="F1282" i="65"/>
  <c r="F1283" i="65"/>
  <c r="F1284" i="65"/>
  <c r="F1285" i="65"/>
  <c r="F1286" i="65"/>
  <c r="F1287" i="65"/>
  <c r="F1288" i="65"/>
  <c r="F1289" i="65"/>
  <c r="F1290" i="65"/>
  <c r="F1291" i="65"/>
  <c r="F1292" i="65"/>
  <c r="F1293" i="65"/>
  <c r="F1294" i="65"/>
  <c r="F1295" i="65"/>
  <c r="F1296" i="65"/>
  <c r="F1297" i="65"/>
  <c r="F1298" i="65"/>
  <c r="F1299" i="65"/>
  <c r="F1300" i="65"/>
  <c r="F1301" i="65"/>
  <c r="F1302" i="65"/>
  <c r="F1303" i="65"/>
  <c r="F1304" i="65"/>
  <c r="F1305" i="65"/>
  <c r="F1306" i="65"/>
  <c r="F1307" i="65"/>
  <c r="F1308" i="65"/>
  <c r="F1309" i="65"/>
  <c r="F1310" i="65"/>
  <c r="F1311" i="65"/>
  <c r="F1312" i="65"/>
  <c r="F1313" i="65"/>
  <c r="F1314" i="65"/>
  <c r="F1315" i="65"/>
  <c r="F1316" i="65"/>
  <c r="F1317" i="65"/>
  <c r="F1318" i="65"/>
  <c r="F1319" i="65"/>
  <c r="F1320" i="65"/>
  <c r="F1321" i="65"/>
  <c r="F1322" i="65"/>
  <c r="F1323" i="65"/>
  <c r="F1324" i="65"/>
  <c r="F1325" i="65"/>
  <c r="F1326" i="65"/>
  <c r="F1327" i="65"/>
  <c r="F1328" i="65"/>
  <c r="F1329" i="65"/>
  <c r="F1330" i="65"/>
  <c r="F1331" i="65"/>
  <c r="F1332" i="65"/>
  <c r="F1333" i="65"/>
  <c r="F1334" i="65"/>
  <c r="F1335" i="65"/>
  <c r="F1336" i="65"/>
  <c r="F1337" i="65"/>
  <c r="F1338" i="65"/>
  <c r="F1339" i="65"/>
  <c r="F1340" i="65"/>
  <c r="F1341" i="65"/>
  <c r="F1342" i="65"/>
  <c r="F1343" i="65"/>
  <c r="F1344" i="65"/>
  <c r="F1345" i="65"/>
  <c r="F1346" i="65"/>
  <c r="F1347" i="65"/>
  <c r="F1348" i="65"/>
  <c r="F1349" i="65"/>
  <c r="F1350" i="65"/>
  <c r="F1351" i="65"/>
  <c r="F1352" i="65"/>
  <c r="F1353" i="65"/>
  <c r="F1354" i="65"/>
  <c r="F1355" i="65"/>
  <c r="F1356" i="65"/>
  <c r="F1357" i="65"/>
  <c r="F1358" i="65"/>
  <c r="F1359" i="65"/>
  <c r="F1360" i="65"/>
  <c r="F1361" i="65"/>
  <c r="F1362" i="65"/>
  <c r="F1363" i="65"/>
  <c r="F1364" i="65"/>
  <c r="F1365" i="65"/>
  <c r="F1366" i="65"/>
  <c r="F1367" i="65"/>
  <c r="F1368" i="65"/>
  <c r="F1369" i="65"/>
  <c r="F1370" i="65"/>
  <c r="F1371" i="65"/>
  <c r="F1372" i="65"/>
  <c r="F1373" i="65"/>
  <c r="F1374" i="65"/>
  <c r="F1375" i="65"/>
  <c r="F1376" i="65"/>
  <c r="F1377" i="65"/>
  <c r="F1378" i="65"/>
  <c r="F1379" i="65"/>
  <c r="F1380" i="65"/>
  <c r="F1381" i="65"/>
  <c r="F1382" i="65"/>
  <c r="F1383" i="65"/>
  <c r="F1384" i="65"/>
  <c r="F1385" i="65"/>
  <c r="F1386" i="65"/>
  <c r="F1387" i="65"/>
  <c r="F1388" i="65"/>
  <c r="F1389" i="65"/>
  <c r="F1390" i="65"/>
  <c r="F1391" i="65"/>
  <c r="F1392" i="65"/>
  <c r="F1393" i="65"/>
  <c r="F1394" i="65"/>
  <c r="F1395" i="65"/>
  <c r="F1396" i="65"/>
  <c r="F1397" i="65"/>
  <c r="F1398" i="65"/>
  <c r="F1399" i="65"/>
  <c r="F1400" i="65"/>
  <c r="F1401" i="65"/>
  <c r="F1402" i="65"/>
  <c r="F1403" i="65"/>
  <c r="F1404" i="65"/>
  <c r="F1405" i="65"/>
  <c r="F1406" i="65"/>
  <c r="F1407" i="65"/>
  <c r="F1408" i="65"/>
  <c r="F1409" i="65"/>
  <c r="F1410" i="65"/>
  <c r="F1411" i="65"/>
  <c r="F1412" i="65"/>
  <c r="F1413" i="65"/>
  <c r="F1414" i="65"/>
  <c r="F1415" i="65"/>
  <c r="F1416" i="65"/>
  <c r="F1417" i="65"/>
  <c r="F1418" i="65"/>
  <c r="F1419" i="65"/>
  <c r="F1420" i="65"/>
  <c r="F1421" i="65"/>
  <c r="F1422" i="65"/>
  <c r="F1423" i="65"/>
  <c r="F1424" i="65"/>
  <c r="F1425" i="65"/>
  <c r="F1426" i="65"/>
  <c r="F1427" i="65"/>
  <c r="F1428" i="65"/>
  <c r="F1429" i="65"/>
  <c r="F1430" i="65"/>
  <c r="F1431" i="65"/>
  <c r="F1432" i="65"/>
  <c r="F1433" i="65"/>
  <c r="F1434" i="65"/>
  <c r="F1435" i="65"/>
  <c r="F1436" i="65"/>
  <c r="F1437" i="65"/>
  <c r="F1438" i="65"/>
  <c r="F1439" i="65"/>
  <c r="F1440" i="65"/>
  <c r="F1441" i="65"/>
  <c r="F1442" i="65"/>
  <c r="F1443" i="65"/>
  <c r="F1444" i="65"/>
  <c r="F1445" i="65"/>
  <c r="F1446" i="65"/>
  <c r="F1447" i="65"/>
  <c r="F1448" i="65"/>
  <c r="F1449" i="65"/>
  <c r="F1450" i="65"/>
  <c r="F1451" i="65"/>
  <c r="F1452" i="65"/>
  <c r="F1453" i="65"/>
  <c r="F1454" i="65"/>
  <c r="F1455" i="65"/>
  <c r="F1456" i="65"/>
  <c r="F1457" i="65"/>
  <c r="F1458" i="65"/>
  <c r="F1459" i="65"/>
  <c r="F1460" i="65"/>
  <c r="F1461" i="65"/>
  <c r="F1462" i="65"/>
  <c r="F1463" i="65"/>
  <c r="F1464" i="65"/>
  <c r="F1465" i="65"/>
  <c r="F1466" i="65"/>
  <c r="F1467" i="65"/>
  <c r="F1468" i="65"/>
  <c r="F1469" i="65"/>
  <c r="F1470" i="65"/>
  <c r="F1471" i="65"/>
  <c r="F1472" i="65"/>
  <c r="F1473" i="65"/>
  <c r="F1474" i="65"/>
  <c r="F1475" i="65"/>
  <c r="F1476" i="65"/>
  <c r="F1477" i="65"/>
  <c r="F1478" i="65"/>
  <c r="F1479" i="65"/>
  <c r="F1480" i="65"/>
  <c r="F1481" i="65"/>
  <c r="F1482" i="65"/>
  <c r="F1483" i="65"/>
  <c r="F1484" i="65"/>
  <c r="F1485" i="65"/>
  <c r="F1486" i="65"/>
  <c r="F1487" i="65"/>
  <c r="F1488" i="65"/>
  <c r="F1489" i="65"/>
  <c r="F1490" i="65"/>
  <c r="F1491" i="65"/>
  <c r="F1492" i="65"/>
  <c r="F1493" i="65"/>
  <c r="F1494" i="65"/>
  <c r="F1495" i="65"/>
  <c r="F1496" i="65"/>
  <c r="F1497" i="65"/>
  <c r="F1498" i="65"/>
  <c r="F1499" i="65"/>
  <c r="F1500" i="65"/>
  <c r="F1501" i="65"/>
  <c r="F1502" i="65"/>
  <c r="F1503" i="65"/>
  <c r="F1504" i="65"/>
  <c r="F1505" i="65"/>
  <c r="F1506" i="65"/>
  <c r="F1507" i="65"/>
  <c r="F1508" i="65"/>
  <c r="F1509" i="65"/>
  <c r="F1510" i="65"/>
  <c r="F1511" i="65"/>
  <c r="F1512" i="65"/>
  <c r="F1513" i="65"/>
  <c r="F1514" i="65"/>
  <c r="F1515" i="65"/>
  <c r="F1516" i="65"/>
  <c r="F1517" i="65"/>
  <c r="F1518" i="65"/>
  <c r="F1519" i="65"/>
  <c r="F1520" i="65"/>
  <c r="F1521" i="65"/>
  <c r="F1522" i="65"/>
  <c r="F1523" i="65"/>
  <c r="F1524" i="65"/>
  <c r="F1525" i="65"/>
  <c r="F1526" i="65"/>
  <c r="F1527" i="65"/>
  <c r="F1528" i="65"/>
  <c r="F1529" i="65"/>
  <c r="F1530" i="65"/>
  <c r="F1531" i="65"/>
  <c r="F1532" i="65"/>
  <c r="F1533" i="65"/>
  <c r="F1534" i="65"/>
  <c r="F1535" i="65"/>
  <c r="F1536" i="65"/>
  <c r="F1537" i="65"/>
  <c r="F1538" i="65"/>
  <c r="F1539" i="65"/>
  <c r="F1540" i="65"/>
  <c r="F1541" i="65"/>
  <c r="F1542" i="65"/>
  <c r="F1543" i="65"/>
  <c r="F1544" i="65"/>
  <c r="F1545" i="65"/>
  <c r="F1546" i="65"/>
  <c r="F1547" i="65"/>
  <c r="F1548" i="65"/>
  <c r="F1549" i="65"/>
  <c r="F1550" i="65"/>
  <c r="F1551" i="65"/>
  <c r="F1552" i="65"/>
  <c r="F1553" i="65"/>
  <c r="F1554" i="65"/>
  <c r="F1555" i="65"/>
  <c r="F1556" i="65"/>
  <c r="F1557" i="65"/>
  <c r="F1558" i="65"/>
  <c r="F1559" i="65"/>
  <c r="F1560" i="65"/>
  <c r="F1561" i="65"/>
  <c r="F1562" i="65"/>
  <c r="F1563" i="65"/>
  <c r="F1564" i="65"/>
  <c r="F1565" i="65"/>
  <c r="F1566" i="65"/>
  <c r="F1567" i="65"/>
  <c r="F1568" i="65"/>
  <c r="F1569" i="65"/>
  <c r="F1570" i="65"/>
  <c r="F1571" i="65"/>
  <c r="F1572" i="65"/>
  <c r="F1573" i="65"/>
  <c r="F1574" i="65"/>
  <c r="F1575" i="65"/>
  <c r="F1576" i="65"/>
  <c r="F1577" i="65"/>
  <c r="F1578" i="65"/>
  <c r="F1579" i="65"/>
  <c r="F1580" i="65"/>
  <c r="F1581" i="65"/>
  <c r="F1582" i="65"/>
  <c r="F1583" i="65"/>
  <c r="F1584" i="65"/>
  <c r="F1585" i="65"/>
  <c r="F1586" i="65"/>
  <c r="F1587" i="65"/>
  <c r="F1588" i="65"/>
  <c r="F1589" i="65"/>
  <c r="F1590" i="65"/>
  <c r="F1591" i="65"/>
  <c r="F1592" i="65"/>
  <c r="F1593" i="65"/>
  <c r="F1594" i="65"/>
  <c r="F1595" i="65"/>
  <c r="F1596" i="65"/>
  <c r="F1597" i="65"/>
  <c r="F1598" i="65"/>
  <c r="F1599" i="65"/>
  <c r="F1600" i="65"/>
  <c r="F1601" i="65"/>
  <c r="F1602" i="65"/>
  <c r="F1603" i="65"/>
  <c r="F1604" i="65"/>
  <c r="F1605" i="65"/>
  <c r="F1606" i="65"/>
  <c r="F1607" i="65"/>
  <c r="F1608" i="65"/>
  <c r="F1609" i="65"/>
  <c r="F1610" i="65"/>
  <c r="F1611" i="65"/>
  <c r="F1612" i="65"/>
  <c r="F1613" i="65"/>
  <c r="F1614" i="65"/>
  <c r="F1615" i="65"/>
  <c r="F1616" i="65"/>
  <c r="F1617" i="65"/>
  <c r="F1618" i="65"/>
  <c r="F1619" i="65"/>
  <c r="F1620" i="65"/>
  <c r="F1621" i="65"/>
  <c r="F1622" i="65"/>
  <c r="F1623" i="65"/>
  <c r="F1624" i="65"/>
  <c r="F1625" i="65"/>
  <c r="F1626" i="65"/>
  <c r="F1627" i="65"/>
  <c r="F1628" i="65"/>
  <c r="F1629" i="65"/>
  <c r="F1630" i="65"/>
  <c r="F1631" i="65"/>
  <c r="F1632" i="65"/>
  <c r="F1633" i="65"/>
  <c r="F1634" i="65"/>
  <c r="F1635" i="65"/>
  <c r="F1636" i="65"/>
  <c r="F1637" i="65"/>
  <c r="F1638" i="65"/>
  <c r="F1639" i="65"/>
  <c r="F1640" i="65"/>
  <c r="F1641" i="65"/>
  <c r="F1642" i="65"/>
  <c r="F1643" i="65"/>
  <c r="F1644" i="65"/>
  <c r="F1645" i="65"/>
  <c r="F1646" i="65"/>
  <c r="F1647" i="65"/>
  <c r="F1648" i="65"/>
  <c r="F1649" i="65"/>
  <c r="F1650" i="65"/>
  <c r="F1651" i="65"/>
  <c r="F1652" i="65"/>
  <c r="F1653" i="65"/>
  <c r="F1654" i="65"/>
  <c r="F1655" i="65"/>
  <c r="F1656" i="65"/>
  <c r="F1657" i="65"/>
  <c r="F1658" i="65"/>
  <c r="F1659" i="65"/>
  <c r="F1660" i="65"/>
  <c r="F1661" i="65"/>
  <c r="F1662" i="65"/>
  <c r="F1663" i="65"/>
  <c r="F1664" i="65"/>
  <c r="F1665" i="65"/>
  <c r="F1666" i="65"/>
  <c r="F1667" i="65"/>
  <c r="F1668" i="65"/>
  <c r="F1669" i="65"/>
  <c r="F1670" i="65"/>
  <c r="F1671" i="65"/>
  <c r="F1672" i="65"/>
  <c r="F1673" i="65"/>
  <c r="F1674" i="65"/>
  <c r="F1675" i="65"/>
  <c r="F1676" i="65"/>
  <c r="F1677" i="65"/>
  <c r="F1678" i="65"/>
  <c r="F1679" i="65"/>
  <c r="F1680" i="65"/>
  <c r="F1681" i="65"/>
  <c r="F1682" i="65"/>
  <c r="F1683" i="65"/>
  <c r="F1684" i="65"/>
  <c r="F1685" i="65"/>
  <c r="F1686" i="65"/>
  <c r="F1687" i="65"/>
  <c r="F1688" i="65"/>
  <c r="F1689" i="65"/>
  <c r="F1690" i="65"/>
  <c r="F1691" i="65"/>
  <c r="F1692" i="65"/>
  <c r="F1693" i="65"/>
  <c r="F1694" i="65"/>
  <c r="F1695" i="65"/>
  <c r="F1696" i="65"/>
  <c r="F1697" i="65"/>
  <c r="F1698" i="65"/>
  <c r="F1699" i="65"/>
  <c r="F1700" i="65"/>
  <c r="F1701" i="65"/>
  <c r="F1702" i="65"/>
  <c r="F1703" i="65"/>
  <c r="F1704" i="65"/>
  <c r="F1705" i="65"/>
  <c r="F1706" i="65"/>
  <c r="F1707" i="65"/>
  <c r="F1708" i="65"/>
  <c r="F1709" i="65"/>
  <c r="F1710" i="65"/>
  <c r="F1711" i="65"/>
  <c r="F1712" i="65"/>
  <c r="F1713" i="65"/>
  <c r="F1714" i="65"/>
  <c r="F1715" i="65"/>
  <c r="F1716" i="65"/>
  <c r="F1717" i="65"/>
  <c r="F1718" i="65"/>
  <c r="F1719" i="65"/>
  <c r="F1720" i="65"/>
  <c r="F1721" i="65"/>
  <c r="F1722" i="65"/>
  <c r="F1723" i="65"/>
  <c r="F1724" i="65"/>
  <c r="F1725" i="65"/>
  <c r="F1726" i="65"/>
  <c r="F1727" i="65"/>
  <c r="F1728" i="65"/>
  <c r="F1729" i="65"/>
  <c r="F1730" i="65"/>
  <c r="F1731" i="65"/>
  <c r="F1732" i="65"/>
  <c r="F1733" i="65"/>
  <c r="F1734" i="65"/>
  <c r="F1735" i="65"/>
  <c r="F1736" i="65"/>
  <c r="F1737" i="65"/>
  <c r="F1738" i="65"/>
  <c r="F1739" i="65"/>
  <c r="F1740" i="65"/>
  <c r="F1741" i="65"/>
  <c r="F1742" i="65"/>
  <c r="F1743" i="65"/>
  <c r="F1744" i="65"/>
  <c r="F1745" i="65"/>
  <c r="F1746" i="65"/>
  <c r="F1747" i="65"/>
  <c r="F1748" i="65"/>
  <c r="F1749" i="65"/>
  <c r="F1750" i="65"/>
  <c r="F1751" i="65"/>
  <c r="F1752" i="65"/>
  <c r="F1753" i="65"/>
  <c r="F1754" i="65"/>
  <c r="F1755" i="65"/>
  <c r="F1756" i="65"/>
  <c r="F1757" i="65"/>
  <c r="F1758" i="65"/>
  <c r="F1759" i="65"/>
  <c r="F1760" i="65"/>
  <c r="F1761" i="65"/>
  <c r="F1762" i="65"/>
  <c r="F1763" i="65"/>
  <c r="F1764" i="65"/>
  <c r="F1765" i="65"/>
  <c r="F1766" i="65"/>
  <c r="F1767" i="65"/>
  <c r="F1768" i="65"/>
  <c r="F1769" i="65"/>
  <c r="F1770" i="65"/>
  <c r="F1771" i="65"/>
  <c r="F1772" i="65"/>
  <c r="F1773" i="65"/>
  <c r="F1774" i="65"/>
  <c r="F1775" i="65"/>
  <c r="F1776" i="65"/>
  <c r="F1777" i="65"/>
  <c r="F1778" i="65"/>
  <c r="F1779" i="65"/>
  <c r="F1780" i="65"/>
  <c r="F1781" i="65"/>
  <c r="F1782" i="65"/>
  <c r="F1783" i="65"/>
  <c r="F1784" i="65"/>
  <c r="F1785" i="65"/>
  <c r="F1786" i="65"/>
  <c r="F1787" i="65"/>
  <c r="F1788" i="65"/>
  <c r="F1789" i="65"/>
  <c r="F1790" i="65"/>
  <c r="F1791" i="65"/>
  <c r="F1792" i="65"/>
  <c r="F1793" i="65"/>
  <c r="F1794" i="65"/>
  <c r="F1795" i="65"/>
  <c r="F1796" i="65"/>
  <c r="F1797" i="65"/>
  <c r="F1798" i="65"/>
  <c r="F1799" i="65"/>
  <c r="F1800" i="65"/>
  <c r="F1801" i="65"/>
  <c r="F1802" i="65"/>
  <c r="F1803" i="65"/>
  <c r="F1804" i="65"/>
  <c r="F1805" i="65"/>
  <c r="F1806" i="65"/>
  <c r="F1807" i="65"/>
  <c r="F1808" i="65"/>
  <c r="F1809" i="65"/>
  <c r="F1810" i="65"/>
  <c r="F1811" i="65"/>
  <c r="F1812" i="65"/>
  <c r="F1813" i="65"/>
  <c r="F1814" i="65"/>
  <c r="F1815" i="65"/>
  <c r="F1816" i="65"/>
  <c r="F1817" i="65"/>
  <c r="F1818" i="65"/>
  <c r="F1819" i="65"/>
  <c r="F1820" i="65"/>
  <c r="F1821" i="65"/>
  <c r="F1822" i="65"/>
  <c r="F1823" i="65"/>
  <c r="F1824" i="65"/>
  <c r="F1825" i="65"/>
  <c r="F1826" i="65"/>
  <c r="F1827" i="65"/>
  <c r="F1828" i="65"/>
  <c r="F1829" i="65"/>
  <c r="F1830" i="65"/>
  <c r="F1831" i="65"/>
  <c r="F1832" i="65"/>
  <c r="F1833" i="65"/>
  <c r="F1834" i="65"/>
  <c r="F1835" i="65"/>
  <c r="F1836" i="65"/>
  <c r="F1837" i="65"/>
  <c r="F1838" i="65"/>
  <c r="F1839" i="65"/>
  <c r="F1840" i="65"/>
  <c r="F1841" i="65"/>
  <c r="F1842" i="65"/>
  <c r="F1843" i="65"/>
  <c r="F1844" i="65"/>
  <c r="F1845" i="65"/>
  <c r="F1846" i="65"/>
  <c r="F1847" i="65"/>
  <c r="F1848" i="65"/>
  <c r="F1849" i="65"/>
  <c r="F1850" i="65"/>
  <c r="F1851" i="65"/>
  <c r="F1852" i="65"/>
  <c r="F1853" i="65"/>
  <c r="F1854" i="65"/>
  <c r="F1855" i="65"/>
  <c r="F1856" i="65"/>
  <c r="F1857" i="65"/>
  <c r="F1858" i="65"/>
  <c r="F1859" i="65"/>
  <c r="F1860" i="65"/>
  <c r="F1861" i="65"/>
  <c r="F1862" i="65"/>
  <c r="F1863" i="65"/>
  <c r="F1864" i="65"/>
  <c r="F1865" i="65"/>
  <c r="F1866" i="65"/>
  <c r="F1867" i="65"/>
  <c r="F1868" i="65"/>
  <c r="F1869" i="65"/>
  <c r="F1870" i="65"/>
  <c r="F1871" i="65"/>
  <c r="F1872" i="65"/>
  <c r="F1873" i="65"/>
  <c r="F1874" i="65"/>
  <c r="F1875" i="65"/>
  <c r="F1876" i="65"/>
  <c r="F1877" i="65"/>
  <c r="F1878" i="65"/>
  <c r="F1879" i="65"/>
  <c r="F1880" i="65"/>
  <c r="F1881" i="65"/>
  <c r="F1882" i="65"/>
  <c r="F1883" i="65"/>
  <c r="F1884" i="65"/>
  <c r="F1885" i="65"/>
  <c r="F1886" i="65"/>
  <c r="F1887" i="65"/>
  <c r="F1888" i="65"/>
  <c r="F1889" i="65"/>
  <c r="F1890" i="65"/>
  <c r="F1891" i="65"/>
  <c r="F1892" i="65"/>
  <c r="F1893" i="65"/>
  <c r="F1894" i="65"/>
  <c r="F1895" i="65"/>
  <c r="F1896" i="65"/>
  <c r="F1897" i="65"/>
  <c r="F1898" i="65"/>
  <c r="F1899" i="65"/>
  <c r="F1900" i="65"/>
  <c r="F1901" i="65"/>
  <c r="F1902" i="65"/>
  <c r="F1903" i="65"/>
  <c r="F1904" i="65"/>
  <c r="F1905" i="65"/>
  <c r="F1906" i="65"/>
  <c r="F1907" i="65"/>
  <c r="F1908" i="65"/>
  <c r="F1909" i="65"/>
  <c r="F1910" i="65"/>
  <c r="F1911" i="65"/>
  <c r="F1912" i="65"/>
  <c r="F1913" i="65"/>
  <c r="F1914" i="65"/>
  <c r="F1915" i="65"/>
  <c r="F1916" i="65"/>
  <c r="F1917" i="65"/>
  <c r="F1918" i="65"/>
  <c r="F1919" i="65"/>
  <c r="F1920" i="65"/>
  <c r="F1921" i="65"/>
  <c r="F1922" i="65"/>
  <c r="F1923" i="65"/>
  <c r="F1924" i="65"/>
  <c r="F1925" i="65"/>
  <c r="F1926" i="65"/>
  <c r="F1927" i="65"/>
  <c r="F1928" i="65"/>
  <c r="F1929" i="65"/>
  <c r="F1930" i="65"/>
  <c r="F1931" i="65"/>
  <c r="F1932" i="65"/>
  <c r="F1933" i="65"/>
  <c r="F1934" i="65"/>
  <c r="F1935" i="65"/>
  <c r="F1936" i="65"/>
  <c r="F1937" i="65"/>
  <c r="F1938" i="65"/>
  <c r="F1939" i="65"/>
  <c r="F1940" i="65"/>
  <c r="F1941" i="65"/>
  <c r="F1942" i="65"/>
  <c r="F1943" i="65"/>
  <c r="F1944" i="65"/>
  <c r="F1945" i="65"/>
  <c r="F1946" i="65"/>
  <c r="F1947" i="65"/>
  <c r="F1948" i="65"/>
  <c r="F1949" i="65"/>
  <c r="F1950" i="65"/>
  <c r="F1951" i="65"/>
  <c r="F1952" i="65"/>
  <c r="F1953" i="65"/>
  <c r="F1954" i="65"/>
  <c r="F1955" i="65"/>
  <c r="F1956" i="65"/>
  <c r="F1957" i="65"/>
  <c r="F1958" i="65"/>
  <c r="F1959" i="65"/>
  <c r="F1960" i="65"/>
  <c r="F1961" i="65"/>
  <c r="F1962" i="65"/>
  <c r="F1963" i="65"/>
  <c r="F1964" i="65"/>
  <c r="F1965" i="65"/>
  <c r="F1966" i="65"/>
  <c r="F1967" i="65"/>
  <c r="F1968" i="65"/>
  <c r="F1969" i="65"/>
  <c r="F1970" i="65"/>
  <c r="F1971" i="65"/>
  <c r="F1972" i="65"/>
  <c r="F1973" i="65"/>
  <c r="F1974" i="65"/>
  <c r="F1975" i="65"/>
  <c r="F1976" i="65"/>
  <c r="F1977" i="65"/>
  <c r="F1978" i="65"/>
  <c r="F1979" i="65"/>
  <c r="F1980" i="65"/>
  <c r="F1981" i="65"/>
  <c r="F1982" i="65"/>
  <c r="F1983" i="65"/>
  <c r="F1984" i="65"/>
  <c r="F1985" i="65"/>
  <c r="F1986" i="65"/>
  <c r="F1987" i="65"/>
  <c r="F1988" i="65"/>
  <c r="F1989" i="65"/>
  <c r="F1990" i="65"/>
  <c r="F1991" i="65"/>
  <c r="F1992" i="65"/>
  <c r="F1993" i="65"/>
  <c r="F1994" i="65"/>
  <c r="F1995" i="65"/>
  <c r="F1996" i="65"/>
  <c r="F1997" i="65"/>
  <c r="F1998" i="65"/>
  <c r="F1999" i="65"/>
  <c r="F2000" i="65"/>
  <c r="F2001" i="65"/>
  <c r="F2002" i="65"/>
  <c r="F2003" i="65"/>
  <c r="F2004" i="65"/>
  <c r="F2005" i="65"/>
  <c r="F2006" i="65"/>
  <c r="F2007" i="65"/>
  <c r="F2008" i="65"/>
  <c r="F2009" i="65"/>
  <c r="F2010" i="65"/>
  <c r="F2011" i="65"/>
  <c r="F2012" i="65"/>
  <c r="F2013" i="65"/>
  <c r="F2014" i="65"/>
  <c r="F2015" i="65"/>
  <c r="F2016" i="65"/>
  <c r="F2017" i="65"/>
  <c r="F2018" i="65"/>
  <c r="F2019" i="65"/>
  <c r="F2020" i="65"/>
  <c r="F2021" i="65"/>
  <c r="F2022" i="65"/>
  <c r="F2023" i="65"/>
  <c r="F2024" i="65"/>
  <c r="F2025" i="65"/>
  <c r="F2026" i="65"/>
  <c r="F2027" i="65"/>
  <c r="F2028" i="65"/>
  <c r="F2029" i="65"/>
  <c r="F2030" i="65"/>
  <c r="F2031" i="65"/>
  <c r="F2032" i="65"/>
  <c r="F2033" i="65"/>
  <c r="F2034" i="65"/>
  <c r="F2035" i="65"/>
  <c r="F2036" i="65"/>
  <c r="F2037" i="65"/>
  <c r="F2038" i="65"/>
  <c r="F2039" i="65"/>
  <c r="F2040" i="65"/>
  <c r="F2041" i="65"/>
  <c r="F2042" i="65"/>
  <c r="F2043" i="65"/>
  <c r="F2044" i="65"/>
  <c r="F2045" i="65"/>
  <c r="F2046" i="65"/>
  <c r="F2047" i="65"/>
  <c r="F2048" i="65"/>
  <c r="F2049" i="65"/>
  <c r="F2050" i="65"/>
  <c r="F2051" i="65"/>
  <c r="F2052" i="65"/>
  <c r="F2053" i="65"/>
  <c r="F2054" i="65"/>
  <c r="F2055" i="65"/>
  <c r="F2056" i="65"/>
  <c r="F2057" i="65"/>
  <c r="F2058" i="65"/>
  <c r="F2059" i="65"/>
  <c r="F2060" i="65"/>
  <c r="F2061" i="65"/>
  <c r="F2062" i="65"/>
  <c r="F2063" i="65"/>
  <c r="F2064" i="65"/>
  <c r="F2065" i="65"/>
  <c r="F2066" i="65"/>
  <c r="F2067" i="65"/>
  <c r="F2068" i="65"/>
  <c r="F2069" i="65"/>
  <c r="F2070" i="65"/>
  <c r="F2071" i="65"/>
  <c r="F2072" i="65"/>
  <c r="F2073" i="65"/>
  <c r="F2074" i="65"/>
  <c r="F2075" i="65"/>
  <c r="F2076" i="65"/>
  <c r="F2077" i="65"/>
  <c r="F2078" i="65"/>
  <c r="F2079" i="65"/>
  <c r="F2080" i="65"/>
  <c r="F2081" i="65"/>
  <c r="F2082" i="65"/>
  <c r="F2083" i="65"/>
  <c r="F2084" i="65"/>
  <c r="F2085" i="65"/>
  <c r="F2086" i="65"/>
  <c r="F2087" i="65"/>
  <c r="F2088" i="65"/>
  <c r="F2089" i="65"/>
  <c r="F2090" i="65"/>
  <c r="F2091" i="65"/>
  <c r="F2092" i="65"/>
  <c r="F2093" i="65"/>
  <c r="F2094" i="65"/>
  <c r="F2095" i="65"/>
  <c r="F2096" i="65"/>
  <c r="F2097" i="65"/>
  <c r="F2098" i="65"/>
  <c r="F2099" i="65"/>
  <c r="F2100" i="65"/>
  <c r="F2101" i="65"/>
  <c r="F2102" i="65"/>
  <c r="F2103" i="65"/>
  <c r="F2104" i="65"/>
  <c r="F2105" i="65"/>
  <c r="F2106" i="65"/>
  <c r="F2107" i="65"/>
  <c r="F2108" i="65"/>
  <c r="F2109" i="65"/>
  <c r="F2110" i="65"/>
  <c r="F2111" i="65"/>
  <c r="F2112" i="65"/>
  <c r="F2113" i="65"/>
  <c r="F2114" i="65"/>
  <c r="F2115" i="65"/>
  <c r="F2116" i="65"/>
  <c r="F2117" i="65"/>
  <c r="F2118" i="65"/>
  <c r="F2119" i="65"/>
  <c r="F2120" i="65"/>
  <c r="F2121" i="65"/>
  <c r="F2122" i="65"/>
  <c r="F2123" i="65"/>
  <c r="F2124" i="65"/>
  <c r="F2125" i="65"/>
  <c r="F2126" i="65"/>
  <c r="F2127" i="65"/>
  <c r="F2128" i="65"/>
  <c r="F2129" i="65"/>
  <c r="F2130" i="65"/>
  <c r="F2131" i="65"/>
  <c r="F2132" i="65"/>
  <c r="F2133" i="65"/>
  <c r="F2134" i="65"/>
  <c r="F2135" i="65"/>
  <c r="F2136" i="65"/>
  <c r="F2137" i="65"/>
  <c r="F2138" i="65"/>
  <c r="F2139" i="65"/>
  <c r="F2140" i="65"/>
  <c r="F2141" i="65"/>
  <c r="F2142" i="65"/>
  <c r="F2143" i="65"/>
  <c r="F2144" i="65"/>
  <c r="F2145" i="65"/>
  <c r="F2146" i="65"/>
  <c r="F2147" i="65"/>
  <c r="F2148" i="65"/>
  <c r="F2149" i="65"/>
  <c r="F2150" i="65"/>
  <c r="F2151" i="65"/>
  <c r="F2152" i="65"/>
  <c r="F2153" i="65"/>
  <c r="F2154" i="65"/>
  <c r="F2155" i="65"/>
  <c r="F2156" i="65"/>
  <c r="F2157" i="65"/>
  <c r="F2158" i="65"/>
  <c r="F2159" i="65"/>
  <c r="F2160" i="65"/>
  <c r="F2161" i="65"/>
  <c r="F2162" i="65"/>
  <c r="F2163" i="65"/>
  <c r="F2164" i="65"/>
  <c r="F2165" i="65"/>
  <c r="F2166" i="65"/>
  <c r="F2167" i="65"/>
  <c r="F2168" i="65"/>
  <c r="F2169" i="65"/>
  <c r="F2170" i="65"/>
  <c r="F2171" i="65"/>
  <c r="F2172" i="65"/>
  <c r="F2173" i="65"/>
  <c r="F2174" i="65"/>
  <c r="F2175" i="65"/>
  <c r="F2176" i="65"/>
  <c r="F2177" i="65"/>
  <c r="F2178" i="65"/>
  <c r="F2179" i="65"/>
  <c r="F2180" i="65"/>
  <c r="F2181" i="65"/>
  <c r="F2182" i="65"/>
  <c r="F2183" i="65"/>
  <c r="F2184" i="65"/>
  <c r="F2185" i="65"/>
  <c r="F2186" i="65"/>
  <c r="F2187" i="65"/>
  <c r="F2188" i="65"/>
  <c r="F2189" i="65"/>
  <c r="F2190" i="65"/>
  <c r="F2191" i="65"/>
  <c r="F2192" i="65"/>
  <c r="F2193" i="65"/>
  <c r="F2194" i="65"/>
  <c r="F2195" i="65"/>
  <c r="F2196" i="65"/>
  <c r="F2197" i="65"/>
  <c r="F2198" i="65"/>
  <c r="F2199" i="65"/>
  <c r="F2200" i="65"/>
  <c r="F2201" i="65"/>
  <c r="F2202" i="65"/>
  <c r="F2203" i="65"/>
  <c r="F2204" i="65"/>
  <c r="F2205" i="65"/>
  <c r="F2206" i="65"/>
  <c r="F2207" i="65"/>
  <c r="F2208" i="65"/>
  <c r="F2209" i="65"/>
  <c r="F2210" i="65"/>
  <c r="F2211" i="65"/>
  <c r="F2212" i="65"/>
  <c r="F2213" i="65"/>
  <c r="F2214" i="65"/>
  <c r="F2215" i="65"/>
  <c r="F2216" i="65"/>
  <c r="F2217" i="65"/>
  <c r="F2218" i="65"/>
  <c r="F2219" i="65"/>
  <c r="F2220" i="65"/>
  <c r="F2221" i="65"/>
  <c r="F2222" i="65"/>
  <c r="F2223" i="65"/>
  <c r="F2224" i="65"/>
  <c r="F2225" i="65"/>
  <c r="F2226" i="65"/>
  <c r="F2227" i="65"/>
  <c r="F2228" i="65"/>
  <c r="F2229" i="65"/>
  <c r="F2230" i="65"/>
  <c r="F2231" i="65"/>
  <c r="F2232" i="65"/>
  <c r="F2233" i="65"/>
  <c r="F2234" i="65"/>
  <c r="F2235" i="65"/>
  <c r="F2236" i="65"/>
  <c r="F2237" i="65"/>
  <c r="F2238" i="65"/>
  <c r="F2239" i="65"/>
  <c r="F2240" i="65"/>
  <c r="F2241" i="65"/>
  <c r="F2242" i="65"/>
  <c r="F2243" i="65"/>
  <c r="F2244" i="65"/>
  <c r="F2245" i="65"/>
  <c r="F2246" i="65"/>
  <c r="F2247" i="65"/>
  <c r="F2248" i="65"/>
  <c r="F2249" i="65"/>
  <c r="F2250" i="65"/>
  <c r="F2251" i="65"/>
  <c r="F2252" i="65"/>
  <c r="F2253" i="65"/>
  <c r="F2254" i="65"/>
  <c r="F2255" i="65"/>
  <c r="F2256" i="65"/>
  <c r="F2257" i="65"/>
  <c r="F2258" i="65"/>
  <c r="F2259" i="65"/>
  <c r="F2260" i="65"/>
  <c r="F2261" i="65"/>
  <c r="F2262" i="65"/>
  <c r="F2263" i="65"/>
  <c r="F2264" i="65"/>
  <c r="F2265" i="65"/>
  <c r="F2266" i="65"/>
  <c r="F2267" i="65"/>
  <c r="F2268" i="65"/>
  <c r="F2269" i="65"/>
  <c r="F2270" i="65"/>
  <c r="F2271" i="65"/>
  <c r="F2272" i="65"/>
  <c r="F2273" i="65"/>
  <c r="F2274" i="65"/>
  <c r="F2275" i="65"/>
  <c r="F2276" i="65"/>
  <c r="F2277" i="65"/>
  <c r="F2278" i="65"/>
  <c r="F2279" i="65"/>
  <c r="F2280" i="65"/>
  <c r="F2281" i="65"/>
  <c r="F2282" i="65"/>
  <c r="F2283" i="65"/>
  <c r="F2284" i="65"/>
  <c r="F2285" i="65"/>
  <c r="F2286" i="65"/>
  <c r="F2287" i="65"/>
  <c r="F2288" i="65"/>
  <c r="F2289" i="65"/>
  <c r="F2290" i="65"/>
  <c r="F2291" i="65"/>
  <c r="F2292" i="65"/>
  <c r="F2293" i="65"/>
  <c r="F2294" i="65"/>
  <c r="F2295" i="65"/>
  <c r="F2296" i="65"/>
  <c r="F2297" i="65"/>
  <c r="F2298" i="65"/>
  <c r="F2299" i="65"/>
  <c r="F2300" i="65"/>
  <c r="F2301" i="65"/>
  <c r="F2302" i="65"/>
  <c r="F2303" i="65"/>
  <c r="F2304" i="65"/>
  <c r="F2305" i="65"/>
  <c r="F2306" i="65"/>
  <c r="F2307" i="65"/>
  <c r="F2308" i="65"/>
  <c r="F2309" i="65"/>
  <c r="F2310" i="65"/>
  <c r="F2311" i="65"/>
  <c r="F2312" i="65"/>
  <c r="F2313" i="65"/>
  <c r="F2314" i="65"/>
  <c r="F2315" i="65"/>
  <c r="F2316" i="65"/>
  <c r="F2317" i="65"/>
  <c r="F2318" i="65"/>
  <c r="F2319" i="65"/>
  <c r="F2320" i="65"/>
  <c r="F2321" i="65"/>
  <c r="F2322" i="65"/>
  <c r="F2323" i="65"/>
  <c r="F2324" i="65"/>
  <c r="F2325" i="65"/>
  <c r="F2326" i="65"/>
  <c r="F2327" i="65"/>
  <c r="F2328" i="65"/>
  <c r="F2329" i="65"/>
  <c r="F2330" i="65"/>
  <c r="F2331" i="65"/>
  <c r="F2332" i="65"/>
  <c r="F2333" i="65"/>
  <c r="F2334" i="65"/>
  <c r="F2335" i="65"/>
  <c r="F2336" i="65"/>
  <c r="F2337" i="65"/>
  <c r="F2338" i="65"/>
  <c r="F2339" i="65"/>
  <c r="F2340" i="65"/>
  <c r="F2341" i="65"/>
  <c r="F2342" i="65"/>
  <c r="F2343" i="65"/>
  <c r="F2344" i="65"/>
  <c r="F2345" i="65"/>
  <c r="F2346" i="65"/>
  <c r="F2347" i="65"/>
  <c r="F2348" i="65"/>
  <c r="F2349" i="65"/>
  <c r="F2350" i="65"/>
  <c r="F2351" i="65"/>
  <c r="F2352" i="65"/>
  <c r="F2353" i="65"/>
  <c r="F2354" i="65"/>
  <c r="F2355" i="65"/>
  <c r="F2356" i="65"/>
  <c r="F2357" i="65"/>
  <c r="F2358" i="65"/>
  <c r="F2359" i="65"/>
  <c r="F2360" i="65"/>
  <c r="F2361" i="65"/>
  <c r="F2362" i="65"/>
  <c r="F2363" i="65"/>
  <c r="F2364" i="65"/>
  <c r="F2365" i="65"/>
  <c r="F2366" i="65"/>
  <c r="F2367" i="65"/>
  <c r="F2368" i="65"/>
  <c r="F2369" i="65"/>
  <c r="F2370" i="65"/>
  <c r="F2371" i="65"/>
  <c r="F2372" i="65"/>
  <c r="F2373" i="65"/>
  <c r="F2374" i="65"/>
  <c r="F2375" i="65"/>
  <c r="F2376" i="65"/>
  <c r="F2377" i="65"/>
  <c r="F2378" i="65"/>
  <c r="F2379" i="65"/>
  <c r="F2380" i="65"/>
  <c r="F2381" i="65"/>
  <c r="F2382" i="65"/>
  <c r="F2383" i="65"/>
  <c r="F2384" i="65"/>
  <c r="F2385" i="65"/>
  <c r="F2386" i="65"/>
  <c r="F2387" i="65"/>
  <c r="F2388" i="65"/>
  <c r="F2389" i="65"/>
  <c r="F2390" i="65"/>
  <c r="F2391" i="65"/>
  <c r="F2392" i="65"/>
  <c r="F2393" i="65"/>
  <c r="F2394" i="65"/>
  <c r="F2395" i="65"/>
  <c r="F2396" i="65"/>
  <c r="F2397" i="65"/>
  <c r="F2398" i="65"/>
  <c r="F2399" i="65"/>
  <c r="F2400" i="65"/>
  <c r="F2401" i="65"/>
  <c r="F2402" i="65"/>
  <c r="F2403" i="65"/>
  <c r="F2404" i="65"/>
  <c r="F2405" i="65"/>
  <c r="F2406" i="65"/>
  <c r="F2407" i="65"/>
  <c r="F2408" i="65"/>
  <c r="F2409" i="65"/>
  <c r="F2410" i="65"/>
  <c r="F2411" i="65"/>
  <c r="F2412" i="65"/>
  <c r="F2413" i="65"/>
  <c r="F2414" i="65"/>
  <c r="F2415" i="65"/>
  <c r="F2416" i="65"/>
  <c r="F2417" i="65"/>
  <c r="F2418" i="65"/>
  <c r="F2419" i="65"/>
  <c r="F2420" i="65"/>
  <c r="F2421" i="65"/>
  <c r="F2422" i="65"/>
  <c r="F2423" i="65"/>
  <c r="F2424" i="65"/>
  <c r="F2425" i="65"/>
  <c r="F2426" i="65"/>
  <c r="F2427" i="65"/>
  <c r="F2428" i="65"/>
  <c r="F2429" i="65"/>
  <c r="F2430" i="65"/>
  <c r="F2431" i="65"/>
  <c r="F2432" i="65"/>
  <c r="F2433" i="65"/>
  <c r="F2434" i="65"/>
  <c r="F2435" i="65"/>
  <c r="F2436" i="65"/>
  <c r="F2437" i="65"/>
  <c r="F2438" i="65"/>
  <c r="F2439" i="65"/>
  <c r="F2440" i="65"/>
  <c r="F2441" i="65"/>
  <c r="F2442" i="65"/>
  <c r="F2443" i="65"/>
  <c r="F2444" i="65"/>
  <c r="F2445" i="65"/>
  <c r="F2446" i="65"/>
  <c r="F2447" i="65"/>
  <c r="F2448" i="65"/>
  <c r="F2449" i="65"/>
  <c r="F2450" i="65"/>
  <c r="F2451" i="65"/>
  <c r="F2452" i="65"/>
  <c r="F2453" i="65"/>
  <c r="F2454" i="65"/>
  <c r="F2455" i="65"/>
  <c r="F2456" i="65"/>
  <c r="F2457" i="65"/>
  <c r="F2458" i="65"/>
  <c r="F2459" i="65"/>
  <c r="F2460" i="65"/>
  <c r="F2461" i="65"/>
  <c r="F2462" i="65"/>
  <c r="F2463" i="65"/>
  <c r="F2464" i="65"/>
  <c r="F2465" i="65"/>
  <c r="F2466" i="65"/>
  <c r="F2467" i="65"/>
  <c r="F2468" i="65"/>
  <c r="F2469" i="65"/>
  <c r="F2470" i="65"/>
  <c r="F2471" i="65"/>
  <c r="F2472" i="65"/>
  <c r="F2473" i="65"/>
  <c r="F2474" i="65"/>
  <c r="F2475" i="65"/>
  <c r="F2476" i="65"/>
  <c r="F2477" i="65"/>
  <c r="F2478" i="65"/>
  <c r="F2479" i="65"/>
  <c r="F2480" i="65"/>
  <c r="F2481" i="65"/>
  <c r="F2482" i="65"/>
  <c r="F2483" i="65"/>
  <c r="F2484" i="65"/>
  <c r="F2485" i="65"/>
  <c r="F2486" i="65"/>
  <c r="F2487" i="65"/>
  <c r="F2488" i="65"/>
  <c r="F2489" i="65"/>
  <c r="F2490" i="65"/>
  <c r="F2491" i="65"/>
  <c r="F2492" i="65"/>
  <c r="F2493" i="65"/>
  <c r="F2494" i="65"/>
  <c r="F2495" i="65"/>
  <c r="F2496" i="65"/>
  <c r="F2497" i="65"/>
  <c r="F2498" i="65"/>
  <c r="F2499" i="65"/>
  <c r="F2500" i="65"/>
  <c r="F2501" i="65"/>
  <c r="F2502" i="65"/>
  <c r="F2503" i="65"/>
  <c r="F2504" i="65"/>
  <c r="F2505" i="65"/>
  <c r="F2506" i="65"/>
  <c r="F2507" i="65"/>
  <c r="F2508" i="65"/>
  <c r="F2509" i="65"/>
  <c r="F2510" i="65"/>
  <c r="F2511" i="65"/>
  <c r="F2512" i="65"/>
  <c r="F2513" i="65"/>
  <c r="F2514" i="65"/>
  <c r="F2515" i="65"/>
  <c r="F2516" i="65"/>
  <c r="F2517" i="65"/>
  <c r="F2518" i="65"/>
  <c r="F2519" i="65"/>
  <c r="F2520" i="65"/>
  <c r="F2521" i="65"/>
  <c r="F2522" i="65"/>
  <c r="F2523" i="65"/>
  <c r="F2524" i="65"/>
  <c r="F2525" i="65"/>
  <c r="F2526" i="65"/>
  <c r="F2527" i="65"/>
  <c r="F2528" i="65"/>
  <c r="F2529" i="65"/>
  <c r="F2530" i="65"/>
  <c r="F2531" i="65"/>
  <c r="F2532" i="65"/>
  <c r="F2533" i="65"/>
  <c r="F2534" i="65"/>
  <c r="F2535" i="65"/>
  <c r="F2536" i="65"/>
  <c r="F2537" i="65"/>
  <c r="F2538" i="65"/>
  <c r="F2539" i="65"/>
  <c r="F2540" i="65"/>
  <c r="F2541" i="65"/>
  <c r="F2542" i="65"/>
  <c r="F2543" i="65"/>
  <c r="F2544" i="65"/>
  <c r="F2545" i="65"/>
  <c r="F2546" i="65"/>
  <c r="F2547" i="65"/>
  <c r="F2548" i="65"/>
  <c r="F2549" i="65"/>
  <c r="F2550" i="65"/>
  <c r="F2551" i="65"/>
  <c r="F2552" i="65"/>
  <c r="F2553" i="65"/>
  <c r="F2554" i="65"/>
  <c r="F2555" i="65"/>
  <c r="F2556" i="65"/>
  <c r="F2557" i="65"/>
  <c r="F2558" i="65"/>
  <c r="F2559" i="65"/>
  <c r="F2560" i="65"/>
  <c r="F2561" i="65"/>
  <c r="F2562" i="65"/>
  <c r="F2563" i="65"/>
  <c r="F2564" i="65"/>
  <c r="F2565" i="65"/>
  <c r="F2566" i="65"/>
  <c r="F2567" i="65"/>
  <c r="F2568" i="65"/>
  <c r="F2569" i="65"/>
  <c r="F2570" i="65"/>
  <c r="F2571" i="65"/>
  <c r="F2572" i="65"/>
  <c r="F2573" i="65"/>
  <c r="F2574" i="65"/>
  <c r="F2575" i="65"/>
  <c r="F2576" i="65"/>
  <c r="F2577" i="65"/>
  <c r="F2578" i="65"/>
  <c r="F2579" i="65"/>
  <c r="F2580" i="65"/>
  <c r="F2581" i="65"/>
  <c r="F2582" i="65"/>
  <c r="F2583" i="65"/>
  <c r="F2584" i="65"/>
  <c r="F2585" i="65"/>
  <c r="F2586" i="65"/>
  <c r="F2587" i="65"/>
  <c r="F2588" i="65"/>
  <c r="F2589" i="65"/>
  <c r="F2590" i="65"/>
  <c r="F2591" i="65"/>
  <c r="F2592" i="65"/>
  <c r="F2593" i="65"/>
  <c r="F2594" i="65"/>
  <c r="F2595" i="65"/>
  <c r="F2596" i="65"/>
  <c r="F2597" i="65"/>
  <c r="F2598" i="65"/>
  <c r="F2599" i="65"/>
  <c r="F2600" i="65"/>
  <c r="F2601" i="65"/>
  <c r="F2602" i="65"/>
  <c r="F2603" i="65"/>
  <c r="F2604" i="65"/>
  <c r="F2605" i="65"/>
  <c r="F2606" i="65"/>
  <c r="F2607" i="65"/>
  <c r="F2608" i="65"/>
  <c r="F2609" i="65"/>
  <c r="F2610" i="65"/>
  <c r="F2611" i="65"/>
  <c r="F2612" i="65"/>
  <c r="F2613" i="65"/>
  <c r="F2614" i="65"/>
  <c r="F2615" i="65"/>
  <c r="F2616" i="65"/>
  <c r="F2617" i="65"/>
  <c r="F2618" i="65"/>
  <c r="F2619" i="65"/>
  <c r="F2620" i="65"/>
  <c r="F2621" i="65"/>
  <c r="F2622" i="65"/>
  <c r="F2623" i="65"/>
  <c r="F2624" i="65"/>
  <c r="F2625" i="65"/>
  <c r="F2626" i="65"/>
  <c r="F2627" i="65"/>
  <c r="F2628" i="65"/>
  <c r="F2629" i="65"/>
  <c r="F2630" i="65"/>
  <c r="F2631" i="65"/>
  <c r="F2632" i="65"/>
  <c r="F2633" i="65"/>
  <c r="F2634" i="65"/>
  <c r="F2635" i="65"/>
  <c r="F2636" i="65"/>
  <c r="F2637" i="65"/>
  <c r="F2638" i="65"/>
  <c r="F2639" i="65"/>
  <c r="F2640" i="65"/>
  <c r="F2641" i="65"/>
  <c r="F2642" i="65"/>
  <c r="F2643" i="65"/>
  <c r="F2644" i="65"/>
  <c r="F2645" i="65"/>
  <c r="F2646" i="65"/>
  <c r="F2647" i="65"/>
  <c r="F2648" i="65"/>
  <c r="F2649" i="65"/>
  <c r="F2650" i="65"/>
  <c r="F2651" i="65"/>
  <c r="F2652" i="65"/>
  <c r="F2653" i="65"/>
  <c r="F2654" i="65"/>
  <c r="F2655" i="65"/>
  <c r="F2656" i="65"/>
  <c r="F2657" i="65"/>
  <c r="F2658" i="65"/>
  <c r="F2659" i="65"/>
  <c r="F2660" i="65"/>
  <c r="F2661" i="65"/>
  <c r="F2662" i="65"/>
  <c r="F2663" i="65"/>
  <c r="F2664" i="65"/>
  <c r="F2665" i="65"/>
  <c r="F2666" i="65"/>
  <c r="F2667" i="65"/>
  <c r="F2668" i="65"/>
  <c r="F2669" i="65"/>
  <c r="F2670" i="65"/>
  <c r="F2671" i="65"/>
  <c r="F2672" i="65"/>
  <c r="F2673" i="65"/>
  <c r="F2674" i="65"/>
  <c r="F2675" i="65"/>
  <c r="F2676" i="65"/>
  <c r="F2677" i="65"/>
  <c r="F2678" i="65"/>
  <c r="F2679" i="65"/>
  <c r="F2680" i="65"/>
  <c r="F2681" i="65"/>
  <c r="F2682" i="65"/>
  <c r="F2683" i="65"/>
  <c r="F2684" i="65"/>
  <c r="F2685" i="65"/>
  <c r="F2686" i="65"/>
  <c r="F2687" i="65"/>
  <c r="F2688" i="65"/>
  <c r="F2689" i="65"/>
  <c r="F2690" i="65"/>
  <c r="F2691" i="65"/>
  <c r="F2692" i="65"/>
  <c r="F2693" i="65"/>
  <c r="F2694" i="65"/>
  <c r="F2695" i="65"/>
  <c r="F2696" i="65"/>
  <c r="F2697" i="65"/>
  <c r="F2698" i="65"/>
  <c r="F2699" i="65"/>
  <c r="F2700" i="65"/>
  <c r="F2701" i="65"/>
  <c r="F2702" i="65"/>
  <c r="F2703" i="65"/>
  <c r="F2704" i="65"/>
  <c r="F2705" i="65"/>
  <c r="F2706" i="65"/>
  <c r="F2707" i="65"/>
  <c r="F2708" i="65"/>
  <c r="F2709" i="65"/>
  <c r="F2710" i="65"/>
  <c r="F2711" i="65"/>
  <c r="F2712" i="65"/>
  <c r="F2713" i="65"/>
  <c r="F2714" i="65"/>
  <c r="F2715" i="65"/>
  <c r="F2716" i="65"/>
  <c r="F2717" i="65"/>
  <c r="F2718" i="65"/>
  <c r="F2719" i="65"/>
  <c r="F2720" i="65"/>
  <c r="F2721" i="65"/>
  <c r="F2722" i="65"/>
  <c r="F2723" i="65"/>
  <c r="F2724" i="65"/>
  <c r="F2725" i="65"/>
  <c r="F2726" i="65"/>
  <c r="F2727" i="65"/>
  <c r="F2728" i="65"/>
  <c r="F2729" i="65"/>
  <c r="F2730" i="65"/>
  <c r="F2731" i="65"/>
  <c r="F2732" i="65"/>
  <c r="F2733" i="65"/>
  <c r="F2734" i="65"/>
  <c r="F2735" i="65"/>
  <c r="F2736" i="65"/>
  <c r="F2737" i="65"/>
  <c r="F2738" i="65"/>
  <c r="F2739" i="65"/>
  <c r="F2740" i="65"/>
  <c r="F2741" i="65"/>
  <c r="F2742" i="65"/>
  <c r="F2743" i="65"/>
  <c r="F2744" i="65"/>
  <c r="F2745" i="65"/>
  <c r="F2746" i="65"/>
  <c r="F2747" i="65"/>
  <c r="F2748" i="65"/>
  <c r="F2749" i="65"/>
  <c r="F2750" i="65"/>
  <c r="F2751" i="65"/>
  <c r="F2752" i="65"/>
  <c r="F2753" i="65"/>
  <c r="F2754" i="65"/>
  <c r="F2755" i="65"/>
  <c r="F2756" i="65"/>
  <c r="F2757" i="65"/>
  <c r="F2758" i="65"/>
  <c r="F2759" i="65"/>
  <c r="F2760" i="65"/>
  <c r="F2761" i="65"/>
  <c r="F2762" i="65"/>
  <c r="F2763" i="65"/>
  <c r="F2764" i="65"/>
  <c r="F2765" i="65"/>
  <c r="F2766" i="65"/>
  <c r="F2767" i="65"/>
  <c r="F2768" i="65"/>
  <c r="F2769" i="65"/>
  <c r="F2770" i="65"/>
  <c r="F2771" i="65"/>
  <c r="F2772" i="65"/>
  <c r="F2773" i="65"/>
  <c r="F2774" i="65"/>
  <c r="F2775" i="65"/>
  <c r="F2776" i="65"/>
  <c r="F2777" i="65"/>
  <c r="F2778" i="65"/>
  <c r="F2779" i="65"/>
  <c r="F2780" i="65"/>
  <c r="F2781" i="65"/>
  <c r="F2782" i="65"/>
  <c r="F2783" i="65"/>
  <c r="F2784" i="65"/>
  <c r="F2785" i="65"/>
  <c r="F2786" i="65"/>
  <c r="F2787" i="65"/>
  <c r="F2788" i="65"/>
  <c r="F2789" i="65"/>
  <c r="F2790" i="65"/>
  <c r="F2791" i="65"/>
  <c r="F2792" i="65"/>
  <c r="F2793" i="65"/>
  <c r="F2794" i="65"/>
  <c r="F2795" i="65"/>
  <c r="F2796" i="65"/>
  <c r="F2797" i="65"/>
  <c r="F2798" i="65"/>
  <c r="F2799" i="65"/>
  <c r="F2800" i="65"/>
  <c r="F2801" i="65"/>
  <c r="F2802" i="65"/>
  <c r="F2803" i="65"/>
  <c r="F2804" i="65"/>
  <c r="F2805" i="65"/>
  <c r="F2806" i="65"/>
  <c r="F2807" i="65"/>
  <c r="F2808" i="65"/>
  <c r="F2809" i="65"/>
  <c r="F2810" i="65"/>
  <c r="F2811" i="65"/>
  <c r="F2812" i="65"/>
  <c r="F2813" i="65"/>
  <c r="F2814" i="65"/>
  <c r="F2815" i="65"/>
  <c r="F2816" i="65"/>
  <c r="F2817" i="65"/>
  <c r="F2818" i="65"/>
  <c r="F2819" i="65"/>
  <c r="F2820" i="65"/>
  <c r="F2821" i="65"/>
  <c r="F2822" i="65"/>
  <c r="F2823" i="65"/>
  <c r="F2824" i="65"/>
  <c r="F2825" i="65"/>
  <c r="F2826" i="65"/>
  <c r="F2827" i="65"/>
  <c r="F2828" i="65"/>
  <c r="F2829" i="65"/>
  <c r="F2830" i="65"/>
  <c r="F2831" i="65"/>
  <c r="F2832" i="65"/>
  <c r="F2833" i="65"/>
  <c r="F2834" i="65"/>
  <c r="F2835" i="65"/>
  <c r="F2836" i="65"/>
  <c r="F2837" i="65"/>
  <c r="F2838" i="65"/>
  <c r="F2839" i="65"/>
  <c r="F2840" i="65"/>
  <c r="F2841" i="65"/>
  <c r="F2842" i="65"/>
  <c r="F2843" i="65"/>
  <c r="F2844" i="65"/>
  <c r="F2845" i="65"/>
  <c r="F2846" i="65"/>
  <c r="F2847" i="65"/>
  <c r="F2848" i="65"/>
  <c r="F2849" i="65"/>
  <c r="F2850" i="65"/>
  <c r="F2851" i="65"/>
  <c r="F2852" i="65"/>
  <c r="F2853" i="65"/>
  <c r="F2854" i="65"/>
  <c r="F2855" i="65"/>
  <c r="F2856" i="65"/>
  <c r="F2857" i="65"/>
  <c r="F2858" i="65"/>
  <c r="F2859" i="65"/>
  <c r="F2860" i="65"/>
  <c r="F2861" i="65"/>
  <c r="F2862" i="65"/>
  <c r="F2863" i="65"/>
  <c r="F2864" i="65"/>
  <c r="F2865" i="65"/>
  <c r="F2866" i="65"/>
  <c r="F2867" i="65"/>
  <c r="F2868" i="65"/>
  <c r="F2869" i="65"/>
  <c r="F2870" i="65"/>
  <c r="F2871" i="65"/>
  <c r="F2872" i="65"/>
  <c r="F2873" i="65"/>
  <c r="F2874" i="65"/>
  <c r="F2875" i="65"/>
  <c r="F2876" i="65"/>
  <c r="F2877" i="65"/>
  <c r="F2878" i="65"/>
  <c r="F2879" i="65"/>
  <c r="F2880" i="65"/>
  <c r="F2881" i="65"/>
  <c r="F2882" i="65"/>
  <c r="F2883" i="65"/>
  <c r="F2884" i="65"/>
  <c r="F2885" i="65"/>
  <c r="F2886" i="65"/>
  <c r="F2887" i="65"/>
  <c r="F2888" i="65"/>
  <c r="F2889" i="65"/>
  <c r="F2890" i="65"/>
  <c r="F2891" i="65"/>
  <c r="F2892" i="65"/>
  <c r="F2893" i="65"/>
  <c r="F2894" i="65"/>
  <c r="F2895" i="65"/>
  <c r="F2896" i="65"/>
  <c r="F2897" i="65"/>
  <c r="F2898" i="65"/>
  <c r="F2899" i="65"/>
  <c r="F2900" i="65"/>
  <c r="F2901" i="65"/>
  <c r="F2902" i="65"/>
  <c r="F2903" i="65"/>
  <c r="F2904" i="65"/>
  <c r="F2905" i="65"/>
  <c r="F2906" i="65"/>
  <c r="F2907" i="65"/>
  <c r="F2908" i="65"/>
  <c r="F2909" i="65"/>
  <c r="F2910" i="65"/>
  <c r="F2911" i="65"/>
  <c r="F2912" i="65"/>
  <c r="F2913" i="65"/>
  <c r="F2914" i="65"/>
  <c r="F2915" i="65"/>
  <c r="F2916" i="65"/>
  <c r="F2917" i="65"/>
  <c r="F2918" i="65"/>
  <c r="F2919" i="65"/>
  <c r="F2920" i="65"/>
  <c r="F2921" i="65"/>
  <c r="F2922" i="65"/>
  <c r="F2923" i="65"/>
  <c r="F2924" i="65"/>
  <c r="F2925" i="65"/>
  <c r="F2926" i="65"/>
  <c r="F2927" i="65"/>
  <c r="F2928" i="65"/>
  <c r="F2929" i="65"/>
  <c r="F2930" i="65"/>
  <c r="F2931" i="65"/>
  <c r="F2932" i="65"/>
  <c r="F2933" i="65"/>
  <c r="F2934" i="65"/>
  <c r="F2935" i="65"/>
  <c r="F2936" i="65"/>
  <c r="F2937" i="65"/>
  <c r="F2938" i="65"/>
  <c r="F2939" i="65"/>
  <c r="F2940" i="65"/>
  <c r="F2941" i="65"/>
  <c r="F2942" i="65"/>
  <c r="F2943" i="65"/>
  <c r="F2944" i="65"/>
  <c r="F2945" i="65"/>
  <c r="F2946" i="65"/>
  <c r="F2947" i="65"/>
  <c r="F2948" i="65"/>
  <c r="F2949" i="65"/>
  <c r="F2950" i="65"/>
  <c r="F2951" i="65"/>
  <c r="F2952" i="65"/>
  <c r="F2953" i="65"/>
  <c r="F2954" i="65"/>
  <c r="F2955" i="65"/>
  <c r="F2956" i="65"/>
  <c r="F2957" i="65"/>
  <c r="F2958" i="65"/>
  <c r="F2959" i="65"/>
  <c r="F2960" i="65"/>
  <c r="F2961" i="65"/>
  <c r="F2962" i="65"/>
  <c r="F2963" i="65"/>
  <c r="F2964" i="65"/>
  <c r="F2965" i="65"/>
  <c r="F2966" i="65"/>
  <c r="F2967" i="65"/>
  <c r="F2968" i="65"/>
  <c r="F2969" i="65"/>
  <c r="F2970" i="65"/>
  <c r="F2971" i="65"/>
  <c r="F2972" i="65"/>
  <c r="F2973" i="65"/>
  <c r="F2974" i="65"/>
  <c r="F2975" i="65"/>
  <c r="F2976" i="65"/>
  <c r="F2977" i="65"/>
  <c r="F2978" i="65"/>
  <c r="F2979" i="65"/>
  <c r="F2980" i="65"/>
  <c r="F2981" i="65"/>
  <c r="F2982" i="65"/>
  <c r="F2983" i="65"/>
  <c r="F2984" i="65"/>
  <c r="F2985" i="65"/>
  <c r="F2986" i="65"/>
  <c r="F2987" i="65"/>
  <c r="F2988" i="65"/>
  <c r="F2989" i="65"/>
  <c r="F2990" i="65"/>
  <c r="F2991" i="65"/>
  <c r="F2992" i="65"/>
  <c r="F2993" i="65"/>
  <c r="F2994" i="65"/>
  <c r="F2995" i="65"/>
  <c r="F2996" i="65"/>
  <c r="F2997" i="65"/>
  <c r="F2998" i="65"/>
  <c r="F2999" i="65"/>
  <c r="F3000" i="65"/>
  <c r="F3001" i="65"/>
  <c r="F3002" i="65"/>
  <c r="F3003" i="65"/>
  <c r="F3004" i="65"/>
  <c r="F3005" i="65"/>
  <c r="F3006" i="65"/>
  <c r="F3007" i="65"/>
  <c r="F3008" i="65"/>
  <c r="F3009" i="65"/>
  <c r="F3010" i="65"/>
  <c r="F3011" i="65"/>
  <c r="F3012" i="65"/>
  <c r="F3013" i="65"/>
  <c r="F3014" i="65"/>
  <c r="F3015" i="65"/>
  <c r="F3016" i="65"/>
  <c r="F3017" i="65"/>
  <c r="F3018" i="65"/>
  <c r="F3019" i="65"/>
  <c r="F3020" i="65"/>
  <c r="F3021" i="65"/>
  <c r="F3022" i="65"/>
  <c r="F3023" i="65"/>
  <c r="F3024" i="65"/>
  <c r="F3025" i="65"/>
  <c r="F3026" i="65"/>
  <c r="F3027" i="65"/>
  <c r="F3028" i="65"/>
  <c r="F3029" i="65"/>
  <c r="F3030" i="65"/>
  <c r="F3031" i="65"/>
  <c r="F3032" i="65"/>
  <c r="F3033" i="65"/>
  <c r="F3034" i="65"/>
  <c r="F3035" i="65"/>
  <c r="F3036" i="65"/>
  <c r="F3037" i="65"/>
  <c r="F3038" i="65"/>
  <c r="F3039" i="65"/>
  <c r="F3040" i="65"/>
  <c r="F3041" i="65"/>
  <c r="F3042" i="65"/>
  <c r="F3043" i="65"/>
  <c r="F3044" i="65"/>
  <c r="F3045" i="65"/>
  <c r="F3046" i="65"/>
  <c r="F3047" i="65"/>
  <c r="F3048" i="65"/>
  <c r="F3049" i="65"/>
  <c r="F3050" i="65"/>
  <c r="F3051" i="65"/>
  <c r="F3052" i="65"/>
  <c r="F3053" i="65"/>
  <c r="F3054" i="65"/>
  <c r="F3055" i="65"/>
  <c r="F3056" i="65"/>
  <c r="F3057" i="65"/>
  <c r="F3058" i="65"/>
  <c r="F3059" i="65"/>
  <c r="F3060" i="65"/>
  <c r="F3061" i="65"/>
  <c r="F3062" i="65"/>
  <c r="F3063" i="65"/>
  <c r="F3064" i="65"/>
  <c r="F3065" i="65"/>
  <c r="F3066" i="65"/>
  <c r="F3067" i="65"/>
  <c r="F3068" i="65"/>
  <c r="F3069" i="65"/>
  <c r="F3070" i="65"/>
  <c r="F3071" i="65"/>
  <c r="F3072" i="65"/>
  <c r="F3073" i="65"/>
  <c r="F3074" i="65"/>
  <c r="F3075" i="65"/>
  <c r="F3076" i="65"/>
  <c r="F3077" i="65"/>
  <c r="F3078" i="65"/>
  <c r="F3079" i="65"/>
  <c r="F3080" i="65"/>
  <c r="F3081" i="65"/>
  <c r="F3082" i="65"/>
  <c r="F3083" i="65"/>
  <c r="F3084" i="65"/>
  <c r="F3085" i="65"/>
  <c r="F3086" i="65"/>
  <c r="F3087" i="65"/>
  <c r="F3088" i="65"/>
  <c r="F3089" i="65"/>
  <c r="F3090" i="65"/>
  <c r="F3091" i="65"/>
  <c r="F3092" i="65"/>
  <c r="F3093" i="65"/>
  <c r="F3094" i="65"/>
  <c r="F3095" i="65"/>
  <c r="F3096" i="65"/>
  <c r="F3097" i="65"/>
  <c r="F3098" i="65"/>
  <c r="F3099" i="65"/>
  <c r="F3100" i="65"/>
  <c r="F3101" i="65"/>
  <c r="F3102" i="65"/>
  <c r="F3103" i="65"/>
  <c r="F3104" i="65"/>
  <c r="F3105" i="65"/>
  <c r="F3106" i="65"/>
  <c r="F3107" i="65"/>
  <c r="F3108" i="65"/>
  <c r="F3109" i="65"/>
  <c r="F3110" i="65"/>
  <c r="F3111" i="65"/>
  <c r="F3112" i="65"/>
  <c r="F3113" i="65"/>
  <c r="F3114" i="65"/>
  <c r="F3115" i="65"/>
  <c r="F3116" i="65"/>
  <c r="F3117" i="65"/>
  <c r="F3118" i="65"/>
  <c r="F3119" i="65"/>
  <c r="F3120" i="65"/>
  <c r="F3121" i="65"/>
  <c r="F3122" i="65"/>
  <c r="F3123" i="65"/>
  <c r="F3124" i="65"/>
  <c r="F3125" i="65"/>
  <c r="F3126" i="65"/>
  <c r="F3127" i="65"/>
  <c r="F3128" i="65"/>
  <c r="F3129" i="65"/>
  <c r="F3130" i="65"/>
  <c r="F3131" i="65"/>
  <c r="F3132" i="65"/>
  <c r="F3133" i="65"/>
  <c r="F3134" i="65"/>
  <c r="F3135" i="65"/>
  <c r="F3136" i="65"/>
  <c r="F3137" i="65"/>
  <c r="F3138" i="65"/>
  <c r="F3139" i="65"/>
  <c r="F3140" i="65"/>
  <c r="F3141" i="65"/>
  <c r="F3142" i="65"/>
  <c r="F3143" i="65"/>
  <c r="F3144" i="65"/>
  <c r="F3145" i="65"/>
  <c r="F3146" i="65"/>
  <c r="F3147" i="65"/>
  <c r="F3148" i="65"/>
  <c r="F3149" i="65"/>
  <c r="F3150" i="65"/>
  <c r="F3151" i="65"/>
  <c r="F3152" i="65"/>
  <c r="F3153" i="65"/>
  <c r="F3154" i="65"/>
  <c r="F3155" i="65"/>
  <c r="F3156" i="65"/>
  <c r="F3157" i="65"/>
  <c r="F3158" i="65"/>
  <c r="F3159" i="65"/>
  <c r="F3160" i="65"/>
  <c r="F3161" i="65"/>
  <c r="F3162" i="65"/>
  <c r="F3163" i="65"/>
  <c r="F3164" i="65"/>
  <c r="F3165" i="65"/>
  <c r="F3166" i="65"/>
  <c r="F3167" i="65"/>
  <c r="F3168" i="65"/>
  <c r="F3169" i="65"/>
  <c r="F3170" i="65"/>
  <c r="F3171" i="65"/>
  <c r="F3172" i="65"/>
  <c r="F3173" i="65"/>
  <c r="F3174" i="65"/>
  <c r="F3175" i="65"/>
  <c r="F3176" i="65"/>
  <c r="F3177" i="65"/>
  <c r="F3178" i="65"/>
  <c r="F3179" i="65"/>
  <c r="F3180" i="65"/>
  <c r="F3181" i="65"/>
  <c r="F3182" i="65"/>
  <c r="F3183" i="65"/>
  <c r="F3184" i="65"/>
  <c r="F3185" i="65"/>
  <c r="F3186" i="65"/>
  <c r="F3187" i="65"/>
  <c r="F3188" i="65"/>
  <c r="F3189" i="65"/>
  <c r="F3190" i="65"/>
  <c r="F3191" i="65"/>
  <c r="F3192" i="65"/>
  <c r="F3193" i="65"/>
  <c r="F3194" i="65"/>
  <c r="F3195" i="65"/>
  <c r="F3196" i="65"/>
  <c r="F3197" i="65"/>
  <c r="F3198" i="65"/>
  <c r="F3199" i="65"/>
  <c r="F3200" i="65"/>
  <c r="F3201" i="65"/>
  <c r="F3202" i="65"/>
  <c r="F3203" i="65"/>
  <c r="F3204" i="65"/>
  <c r="F3205" i="65"/>
  <c r="F3206" i="65"/>
  <c r="F3207" i="65"/>
  <c r="F3208" i="65"/>
  <c r="F3209" i="65"/>
  <c r="F3210" i="65"/>
  <c r="F3211" i="65"/>
  <c r="F3212" i="65"/>
  <c r="F3213" i="65"/>
  <c r="F3214" i="65"/>
  <c r="F3215" i="65"/>
  <c r="F3216" i="65"/>
  <c r="F3217" i="65"/>
  <c r="F3218" i="65"/>
  <c r="F3219" i="65"/>
  <c r="F3220" i="65"/>
  <c r="F3221" i="65"/>
  <c r="F3222" i="65"/>
  <c r="F3223" i="65"/>
  <c r="F3224" i="65"/>
  <c r="F3225" i="65"/>
  <c r="F3226" i="65"/>
  <c r="F3227" i="65"/>
  <c r="F3228" i="65"/>
  <c r="F3229" i="65"/>
  <c r="F3230" i="65"/>
  <c r="F3231" i="65"/>
  <c r="F3232" i="65"/>
  <c r="F3233" i="65"/>
  <c r="F3234" i="65"/>
  <c r="F3235" i="65"/>
  <c r="F3236" i="65"/>
  <c r="F3237" i="65"/>
  <c r="F3238" i="65"/>
  <c r="F3239" i="65"/>
  <c r="F3240" i="65"/>
  <c r="F3241" i="65"/>
  <c r="F3242" i="65"/>
  <c r="F3243" i="65"/>
  <c r="F3244" i="65"/>
  <c r="F3245" i="65"/>
  <c r="F3246" i="65"/>
  <c r="F3247" i="65"/>
  <c r="F3248" i="65"/>
  <c r="F3249" i="65"/>
  <c r="F3250" i="65"/>
  <c r="F3251" i="65"/>
  <c r="F3252" i="65"/>
  <c r="F3253" i="65"/>
  <c r="F3254" i="65"/>
  <c r="F3255" i="65"/>
  <c r="F3256" i="65"/>
  <c r="F3257" i="65"/>
  <c r="F3258" i="65"/>
  <c r="F3259" i="65"/>
  <c r="F3260" i="65"/>
  <c r="F3261" i="65"/>
  <c r="F3262" i="65"/>
  <c r="F3263" i="65"/>
  <c r="F3264" i="65"/>
  <c r="F3265" i="65"/>
  <c r="F3266" i="65"/>
  <c r="F3267" i="65"/>
  <c r="F3268" i="65"/>
  <c r="F3269" i="65"/>
  <c r="F3270" i="65"/>
  <c r="F3271" i="65"/>
  <c r="F3272" i="65"/>
  <c r="F3273" i="65"/>
  <c r="F3274" i="65"/>
  <c r="F3275" i="65"/>
  <c r="F3276" i="65"/>
  <c r="F3277" i="65"/>
  <c r="F3278" i="65"/>
  <c r="F3279" i="65"/>
  <c r="F3280" i="65"/>
  <c r="F3281" i="65"/>
  <c r="F3282" i="65"/>
  <c r="F3283" i="65"/>
  <c r="F3284" i="65"/>
  <c r="F3285" i="65"/>
  <c r="F3286" i="65"/>
  <c r="F3287" i="65"/>
  <c r="F3288" i="65"/>
  <c r="F3289" i="65"/>
  <c r="F3290" i="65"/>
  <c r="F3291" i="65"/>
  <c r="F3292" i="65"/>
  <c r="F3293" i="65"/>
  <c r="F3294" i="65"/>
  <c r="F3295" i="65"/>
  <c r="F3296" i="65"/>
  <c r="F3297" i="65"/>
  <c r="F3298" i="65"/>
  <c r="F3299" i="65"/>
  <c r="F3300" i="65"/>
  <c r="F3301" i="65"/>
  <c r="F3302" i="65"/>
  <c r="F3303" i="65"/>
  <c r="F3304" i="65"/>
  <c r="F3305" i="65"/>
  <c r="F3306" i="65"/>
  <c r="F3307" i="65"/>
  <c r="F3308" i="65"/>
  <c r="F3309" i="65"/>
  <c r="F3310" i="65"/>
  <c r="F3311" i="65"/>
  <c r="F3312" i="65"/>
  <c r="F3313" i="65"/>
  <c r="F3314" i="65"/>
  <c r="F3315" i="65"/>
  <c r="F3316" i="65"/>
  <c r="F3317" i="65"/>
  <c r="F3318" i="65"/>
  <c r="F3319" i="65"/>
  <c r="F3320" i="65"/>
  <c r="F3321" i="65"/>
  <c r="F3322" i="65"/>
  <c r="F3323" i="65"/>
  <c r="F3324" i="65"/>
  <c r="F3325" i="65"/>
  <c r="F3326" i="65"/>
  <c r="F3327" i="65"/>
  <c r="F3328" i="65"/>
  <c r="F3329" i="65"/>
  <c r="F3330" i="65"/>
  <c r="F3331" i="65"/>
  <c r="F3332" i="65"/>
  <c r="F3333" i="65"/>
  <c r="F3334" i="65"/>
  <c r="F3335" i="65"/>
  <c r="F3336" i="65"/>
  <c r="F3337" i="65"/>
  <c r="F3338" i="65"/>
  <c r="F3339" i="65"/>
  <c r="F3340" i="65"/>
  <c r="F3341" i="65"/>
  <c r="F3342" i="65"/>
  <c r="F3343" i="65"/>
  <c r="F3344" i="65"/>
  <c r="F3345" i="65"/>
  <c r="F3346" i="65"/>
  <c r="F3347" i="65"/>
  <c r="F3348" i="65"/>
  <c r="F3349" i="65"/>
  <c r="F3350" i="65"/>
  <c r="F3351" i="65"/>
  <c r="F3352" i="65"/>
  <c r="F3353" i="65"/>
  <c r="F3354" i="65"/>
  <c r="F3355" i="65"/>
  <c r="F3356" i="65"/>
  <c r="F3357" i="65"/>
  <c r="F3358" i="65"/>
  <c r="F3359" i="65"/>
  <c r="F3360" i="65"/>
  <c r="F3361" i="65"/>
  <c r="F3362" i="65"/>
  <c r="F3363" i="65"/>
  <c r="F3364" i="65"/>
  <c r="F3365" i="65"/>
  <c r="F3366" i="65"/>
  <c r="F3367" i="65"/>
  <c r="F3368" i="65"/>
  <c r="F3369" i="65"/>
  <c r="F3370" i="65"/>
  <c r="F3371" i="65"/>
  <c r="F3372" i="65"/>
  <c r="F3373" i="65"/>
  <c r="F3374" i="65"/>
  <c r="F3375" i="65"/>
  <c r="F3376" i="65"/>
  <c r="F3377" i="65"/>
  <c r="F3378" i="65"/>
  <c r="F3379" i="65"/>
  <c r="F3380" i="65"/>
  <c r="F3381" i="65"/>
  <c r="F3382" i="65"/>
  <c r="F3383" i="65"/>
  <c r="F3384" i="65"/>
  <c r="F3385" i="65"/>
  <c r="F3386" i="65"/>
  <c r="F3387" i="65"/>
  <c r="F3388" i="65"/>
  <c r="F3389" i="65"/>
  <c r="F3390" i="65"/>
  <c r="F3391" i="65"/>
  <c r="F3392" i="65"/>
  <c r="F3393" i="65"/>
  <c r="F3394" i="65"/>
  <c r="F3395" i="65"/>
  <c r="F3396" i="65"/>
  <c r="F3397" i="65"/>
  <c r="F3398" i="65"/>
  <c r="F3399" i="65"/>
  <c r="F3400" i="65"/>
  <c r="F3401" i="65"/>
  <c r="F3402" i="65"/>
  <c r="F3403" i="65"/>
  <c r="F3404" i="65"/>
  <c r="F3405" i="65"/>
  <c r="F3406" i="65"/>
  <c r="F3407" i="65"/>
  <c r="F3408" i="65"/>
  <c r="F3409" i="65"/>
  <c r="F3410" i="65"/>
  <c r="F3411" i="65"/>
  <c r="F3412" i="65"/>
  <c r="F3413" i="65"/>
  <c r="F3414" i="65"/>
  <c r="F3415" i="65"/>
  <c r="F3416" i="65"/>
  <c r="F3417" i="65"/>
  <c r="F3418" i="65"/>
  <c r="F3419" i="65"/>
  <c r="F3420" i="65"/>
  <c r="F3421" i="65"/>
  <c r="F3422" i="65"/>
  <c r="F3423" i="65"/>
  <c r="F3424" i="65"/>
  <c r="F3425" i="65"/>
  <c r="F3426" i="65"/>
  <c r="F3427" i="65"/>
  <c r="F3428" i="65"/>
  <c r="F3429" i="65"/>
  <c r="F3430" i="65"/>
  <c r="F3431" i="65"/>
  <c r="F3432" i="65"/>
  <c r="F3433" i="65"/>
  <c r="F3434" i="65"/>
  <c r="F3435" i="65"/>
  <c r="F3436" i="65"/>
  <c r="F3437" i="65"/>
  <c r="F3438" i="65"/>
  <c r="F3439" i="65"/>
  <c r="F3440" i="65"/>
  <c r="F3441" i="65"/>
  <c r="F3442" i="65"/>
  <c r="F3443" i="65"/>
  <c r="F3444" i="65"/>
  <c r="F3445" i="65"/>
  <c r="F3446" i="65"/>
  <c r="F3447" i="65"/>
  <c r="F3448" i="65"/>
  <c r="F3449" i="65"/>
  <c r="F3450" i="65"/>
  <c r="F3451" i="65"/>
  <c r="F3452" i="65"/>
  <c r="F3453" i="65"/>
  <c r="F3454" i="65"/>
  <c r="F3455" i="65"/>
  <c r="F3456" i="65"/>
  <c r="F3457" i="65"/>
  <c r="F3458" i="65"/>
  <c r="F3459" i="65"/>
  <c r="F3460" i="65"/>
  <c r="F3461" i="65"/>
  <c r="F3462" i="65"/>
  <c r="F3463" i="65"/>
  <c r="F3464" i="65"/>
  <c r="F3465" i="65"/>
  <c r="F3466" i="65"/>
  <c r="F3467" i="65"/>
  <c r="F3468" i="65"/>
  <c r="F3469" i="65"/>
  <c r="F3470" i="65"/>
  <c r="F3471" i="65"/>
  <c r="F3472" i="65"/>
  <c r="F3473" i="65"/>
  <c r="F3474" i="65"/>
  <c r="F3475" i="65"/>
  <c r="F3476" i="65"/>
  <c r="F3477" i="65"/>
  <c r="F3478" i="65"/>
  <c r="F3479" i="65"/>
  <c r="F3480" i="65"/>
  <c r="F3481" i="65"/>
  <c r="F3482" i="65"/>
  <c r="F3483" i="65"/>
  <c r="F3484" i="65"/>
  <c r="F3485" i="65"/>
  <c r="F3486" i="65"/>
  <c r="F3487" i="65"/>
  <c r="F3488" i="65"/>
  <c r="F3489" i="65"/>
  <c r="F3490" i="65"/>
  <c r="F3491" i="65"/>
  <c r="F3492" i="65"/>
  <c r="F3493" i="65"/>
  <c r="F3494" i="65"/>
  <c r="F3495" i="65"/>
  <c r="F3496" i="65"/>
  <c r="F3497" i="65"/>
  <c r="F3498" i="65"/>
  <c r="F3499" i="65"/>
  <c r="F3500" i="65"/>
  <c r="F3501" i="65"/>
  <c r="F3502" i="65"/>
  <c r="F3503" i="65"/>
  <c r="F3504" i="65"/>
  <c r="F3505" i="65"/>
  <c r="F3506" i="65"/>
  <c r="F3507" i="65"/>
  <c r="F3508" i="65"/>
  <c r="F3509" i="65"/>
  <c r="F3510" i="65"/>
  <c r="F3511" i="65"/>
  <c r="F3512" i="65"/>
  <c r="F3513" i="65"/>
  <c r="F3514" i="65"/>
  <c r="F3515" i="65"/>
  <c r="F3516" i="65"/>
  <c r="F3517" i="65"/>
  <c r="F3518" i="65"/>
  <c r="F3519" i="65"/>
  <c r="F3520" i="65"/>
  <c r="F3521" i="65"/>
  <c r="F3522" i="65"/>
  <c r="F3523" i="65"/>
  <c r="F3524" i="65"/>
  <c r="F3525" i="65"/>
  <c r="F3526" i="65"/>
  <c r="F3527" i="65"/>
  <c r="F3528" i="65"/>
  <c r="F3529" i="65"/>
  <c r="F3530" i="65"/>
  <c r="F3531" i="65"/>
  <c r="F3532" i="65"/>
  <c r="F3533" i="65"/>
  <c r="F3534" i="65"/>
  <c r="F3535" i="65"/>
  <c r="F3536" i="65"/>
  <c r="F3537" i="65"/>
  <c r="F3538" i="65"/>
  <c r="F3539" i="65"/>
  <c r="F3540" i="65"/>
  <c r="F3541" i="65"/>
  <c r="F3542" i="65"/>
  <c r="F3543" i="65"/>
  <c r="F3544" i="65"/>
  <c r="F3545" i="65"/>
  <c r="F3546" i="65"/>
  <c r="F3547" i="65"/>
  <c r="F3548" i="65"/>
  <c r="F3549" i="65"/>
  <c r="F3550" i="65"/>
  <c r="F3551" i="65"/>
  <c r="F3552" i="65"/>
  <c r="F3553" i="65"/>
  <c r="F3554" i="65"/>
  <c r="F3555" i="65"/>
  <c r="F3556" i="65"/>
  <c r="F3557" i="65"/>
  <c r="F3558" i="65"/>
  <c r="F3559" i="65"/>
  <c r="F3560" i="65"/>
  <c r="F3561" i="65"/>
  <c r="F3562" i="65"/>
  <c r="F3563" i="65"/>
  <c r="F3564" i="65"/>
  <c r="F3565" i="65"/>
  <c r="F3566" i="65"/>
  <c r="F3567" i="65"/>
  <c r="F3568" i="65"/>
  <c r="F3569" i="65"/>
  <c r="F3570" i="65"/>
  <c r="F3571" i="65"/>
  <c r="F3572" i="65"/>
  <c r="F3573" i="65"/>
  <c r="F3574" i="65"/>
  <c r="F3575" i="65"/>
  <c r="F3576" i="65"/>
  <c r="F3577" i="65"/>
  <c r="F3578" i="65"/>
  <c r="F3579" i="65"/>
  <c r="F3580" i="65"/>
  <c r="F3581" i="65"/>
  <c r="F3582" i="65"/>
  <c r="F3583" i="65"/>
  <c r="F3584" i="65"/>
  <c r="F3585" i="65"/>
  <c r="F3586" i="65"/>
  <c r="F3587" i="65"/>
  <c r="F3588" i="65"/>
  <c r="F3589" i="65"/>
  <c r="F3590" i="65"/>
  <c r="F3591" i="65"/>
  <c r="F3592" i="65"/>
  <c r="F3593" i="65"/>
  <c r="F3594" i="65"/>
  <c r="F3595" i="65"/>
  <c r="F3596" i="65"/>
  <c r="F3597" i="65"/>
  <c r="F3598" i="65"/>
  <c r="F3599" i="65"/>
  <c r="F3600" i="65"/>
  <c r="F3601" i="65"/>
  <c r="F3602" i="65"/>
  <c r="F3603" i="65"/>
  <c r="F3604" i="65"/>
  <c r="F3605" i="65"/>
  <c r="F3606" i="65"/>
  <c r="F3607" i="65"/>
  <c r="F3608" i="65"/>
  <c r="F3609" i="65"/>
  <c r="F3610" i="65"/>
  <c r="F3611" i="65"/>
  <c r="F3612" i="65"/>
  <c r="F3613" i="65"/>
  <c r="F3614" i="65"/>
  <c r="F3615" i="65"/>
  <c r="F3616" i="65"/>
  <c r="F3617" i="65"/>
  <c r="F3618" i="65"/>
  <c r="F3619" i="65"/>
  <c r="F3620" i="65"/>
  <c r="F3621" i="65"/>
  <c r="F3622" i="65"/>
  <c r="F3623" i="65"/>
  <c r="F3624" i="65"/>
  <c r="F3625" i="65"/>
  <c r="F3626" i="65"/>
  <c r="F3627" i="65"/>
  <c r="F3628" i="65"/>
  <c r="F3629" i="65"/>
  <c r="F3630" i="65"/>
  <c r="F3631" i="65"/>
  <c r="F3632" i="65"/>
  <c r="F3633" i="65"/>
  <c r="F3634" i="65"/>
  <c r="F3635" i="65"/>
  <c r="F3636" i="65"/>
  <c r="F3637" i="65"/>
  <c r="F3638" i="65"/>
  <c r="F3639" i="65"/>
  <c r="F3640" i="65"/>
  <c r="F3641" i="65"/>
  <c r="F3642" i="65"/>
  <c r="F3643" i="65"/>
  <c r="F3644" i="65"/>
  <c r="F3645" i="65"/>
  <c r="F3646" i="65"/>
  <c r="F3647" i="65"/>
  <c r="F3648" i="65"/>
  <c r="F3649" i="65"/>
  <c r="F3650" i="65"/>
  <c r="F3651" i="65"/>
  <c r="F3652" i="65"/>
  <c r="F3653" i="65"/>
  <c r="F3654" i="65"/>
  <c r="F3655" i="65"/>
  <c r="F3656" i="65"/>
  <c r="F3657" i="65"/>
  <c r="F3658" i="65"/>
  <c r="F3659" i="65"/>
  <c r="F3660" i="65"/>
  <c r="F3661" i="65"/>
  <c r="F3662" i="65"/>
  <c r="F3663" i="65"/>
  <c r="F3664" i="65"/>
  <c r="F3665" i="65"/>
  <c r="F3666" i="65"/>
  <c r="F3667" i="65"/>
  <c r="F3668" i="65"/>
  <c r="F3669" i="65"/>
  <c r="F3670" i="65"/>
  <c r="F3671" i="65"/>
  <c r="F3672" i="65"/>
  <c r="F3673" i="65"/>
  <c r="F3674" i="65"/>
  <c r="F3675" i="65"/>
  <c r="F3676" i="65"/>
  <c r="F3677" i="65"/>
  <c r="F3678" i="65"/>
  <c r="F3679" i="65"/>
  <c r="F3680" i="65"/>
  <c r="F3681" i="65"/>
  <c r="F3682" i="65"/>
  <c r="F3683" i="65"/>
  <c r="F3684" i="65"/>
  <c r="F3685" i="65"/>
  <c r="F3686" i="65"/>
  <c r="F3687" i="65"/>
  <c r="F3688" i="65"/>
  <c r="F3689" i="65"/>
  <c r="F3690" i="65"/>
  <c r="F3691" i="65"/>
  <c r="F3692" i="65"/>
  <c r="F3693" i="65"/>
  <c r="F3694" i="65"/>
  <c r="F3695" i="65"/>
  <c r="F3696" i="65"/>
  <c r="F3697" i="65"/>
  <c r="F3698" i="65"/>
  <c r="F3699" i="65"/>
  <c r="F3700" i="65"/>
  <c r="F3701" i="65"/>
  <c r="F3702" i="65"/>
  <c r="F3703" i="65"/>
  <c r="F3704" i="65"/>
  <c r="F3705" i="65"/>
  <c r="F3706" i="65"/>
  <c r="F3707" i="65"/>
  <c r="F3708" i="65"/>
  <c r="F3709" i="65"/>
  <c r="F3710" i="65"/>
  <c r="F3711" i="65"/>
  <c r="F3712" i="65"/>
  <c r="F3713" i="65"/>
  <c r="F3714" i="65"/>
  <c r="F3715" i="65"/>
  <c r="F3716" i="65"/>
  <c r="F3717" i="65"/>
  <c r="F3718" i="65"/>
  <c r="F3719" i="65"/>
  <c r="F3720" i="65"/>
  <c r="F3721" i="65"/>
  <c r="F3722" i="65"/>
  <c r="F3723" i="65"/>
  <c r="F3724" i="65"/>
  <c r="F3725" i="65"/>
  <c r="F3726" i="65"/>
  <c r="F3727" i="65"/>
  <c r="F3728" i="65"/>
  <c r="F3729" i="65"/>
  <c r="F3730" i="65"/>
  <c r="F3731" i="65"/>
  <c r="F3732" i="65"/>
  <c r="F3733" i="65"/>
  <c r="F3734" i="65"/>
  <c r="F3735" i="65"/>
  <c r="F3736" i="65"/>
  <c r="F3737" i="65"/>
  <c r="F3738" i="65"/>
  <c r="F3739" i="65"/>
  <c r="F3740" i="65"/>
  <c r="F3741" i="65"/>
  <c r="F3742" i="65"/>
  <c r="F3743" i="65"/>
  <c r="F3744" i="65"/>
  <c r="F3745" i="65"/>
  <c r="F3746" i="65"/>
  <c r="F3747" i="65"/>
  <c r="F3748" i="65"/>
  <c r="F3749" i="65"/>
  <c r="F3750" i="65"/>
  <c r="F3751" i="65"/>
  <c r="F3752" i="65"/>
  <c r="F3753" i="65"/>
  <c r="F3754" i="65"/>
  <c r="F3755" i="65"/>
  <c r="F3756" i="65"/>
  <c r="F3757" i="65"/>
  <c r="F3758" i="65"/>
  <c r="F3759" i="65"/>
  <c r="F3760" i="65"/>
  <c r="F3761" i="65"/>
  <c r="F3762" i="65"/>
  <c r="F3763" i="65"/>
  <c r="F3764" i="65"/>
  <c r="F3765" i="65"/>
  <c r="F3766" i="65"/>
  <c r="F3767" i="65"/>
  <c r="F3768" i="65"/>
  <c r="F3769" i="65"/>
  <c r="F3770" i="65"/>
  <c r="F3771" i="65"/>
  <c r="F3772" i="65"/>
  <c r="F3773" i="65"/>
  <c r="F3774" i="65"/>
  <c r="F3775" i="65"/>
  <c r="F3776" i="65"/>
  <c r="F3777" i="65"/>
  <c r="F3778" i="65"/>
  <c r="F3779" i="65"/>
  <c r="F3780" i="65"/>
  <c r="F3781" i="65"/>
  <c r="F3782" i="65"/>
  <c r="F3783" i="65"/>
  <c r="F3784" i="65"/>
  <c r="F3785" i="65"/>
  <c r="F3786" i="65"/>
  <c r="F3787" i="65"/>
  <c r="F3788" i="65"/>
  <c r="F3789" i="65"/>
  <c r="F3790" i="65"/>
  <c r="F3791" i="65"/>
  <c r="F3792" i="65"/>
  <c r="F3793" i="65"/>
  <c r="F3794" i="65"/>
  <c r="F3795" i="65"/>
  <c r="F3796" i="65"/>
  <c r="F3797" i="65"/>
  <c r="F3798" i="65"/>
  <c r="F3799" i="65"/>
  <c r="F3800" i="65"/>
  <c r="F3801" i="65"/>
  <c r="F3802" i="65"/>
  <c r="F3803" i="65"/>
  <c r="F3804" i="65"/>
  <c r="F3805" i="65"/>
  <c r="F3806" i="65"/>
  <c r="F3807" i="65"/>
  <c r="F3808" i="65"/>
  <c r="F3809" i="65"/>
  <c r="F3810" i="65"/>
  <c r="F3811" i="65"/>
  <c r="F3812" i="65"/>
  <c r="F3813" i="65"/>
  <c r="F3814" i="65"/>
  <c r="F3815" i="65"/>
  <c r="F3816" i="65"/>
  <c r="F3817" i="65"/>
  <c r="F3818" i="65"/>
  <c r="F3819" i="65"/>
  <c r="F3820" i="65"/>
  <c r="F3821" i="65"/>
  <c r="F3822" i="65"/>
  <c r="F3823" i="65"/>
  <c r="F3824" i="65"/>
  <c r="F3825" i="65"/>
  <c r="F3826" i="65"/>
  <c r="F3827" i="65"/>
  <c r="F3828" i="65"/>
  <c r="F3829" i="65"/>
  <c r="F3830" i="65"/>
  <c r="F3831" i="65"/>
  <c r="F3832" i="65"/>
  <c r="F3833" i="65"/>
  <c r="F3834" i="65"/>
  <c r="F3835" i="65"/>
  <c r="F3836" i="65"/>
  <c r="F3837" i="65"/>
  <c r="F3838" i="65"/>
  <c r="F3839" i="65"/>
  <c r="F3840" i="65"/>
  <c r="F3841" i="65"/>
  <c r="F3842" i="65"/>
  <c r="F3843" i="65"/>
  <c r="F3844" i="65"/>
  <c r="F3845" i="65"/>
  <c r="F3846" i="65"/>
  <c r="F3847" i="65"/>
  <c r="F3848" i="65"/>
  <c r="F3849" i="65"/>
  <c r="F3850" i="65"/>
  <c r="F3851" i="65"/>
  <c r="F3852" i="65"/>
  <c r="F3853" i="65"/>
  <c r="F3854" i="65"/>
  <c r="F3855" i="65"/>
  <c r="F3856" i="65"/>
  <c r="F3857" i="65"/>
  <c r="F3858" i="65"/>
  <c r="F3859" i="65"/>
  <c r="F3860" i="65"/>
  <c r="F3861" i="65"/>
  <c r="F3862" i="65"/>
  <c r="F3863" i="65"/>
  <c r="F3864" i="65"/>
  <c r="F3865" i="65"/>
  <c r="F3866" i="65"/>
  <c r="F3867" i="65"/>
  <c r="F3868" i="65"/>
  <c r="F3869" i="65"/>
  <c r="F3870" i="65"/>
  <c r="F3871" i="65"/>
  <c r="F3872" i="65"/>
  <c r="F3873" i="65"/>
  <c r="F3874" i="65"/>
  <c r="F3875" i="65"/>
  <c r="F3876" i="65"/>
  <c r="F3877" i="65"/>
  <c r="F3878" i="65"/>
  <c r="F3879" i="65"/>
  <c r="F3880" i="65"/>
  <c r="F3881" i="65"/>
  <c r="F3882" i="65"/>
  <c r="F3883" i="65"/>
  <c r="F3884" i="65"/>
  <c r="F3885" i="65"/>
  <c r="F3886" i="65"/>
  <c r="F3887" i="65"/>
  <c r="F3888" i="65"/>
  <c r="F3889" i="65"/>
  <c r="F3890" i="65"/>
  <c r="F3891" i="65"/>
  <c r="F3892" i="65"/>
  <c r="F3893" i="65"/>
  <c r="F3894" i="65"/>
  <c r="F3895" i="65"/>
  <c r="F3896" i="65"/>
  <c r="F3897" i="65"/>
  <c r="F3898" i="65"/>
  <c r="F3899" i="65"/>
  <c r="F3900" i="65"/>
  <c r="F3901" i="65"/>
  <c r="F3902" i="65"/>
  <c r="F3903" i="65"/>
  <c r="F3904" i="65"/>
  <c r="F3905" i="65"/>
  <c r="F3906" i="65"/>
  <c r="F3907" i="65"/>
  <c r="F3908" i="65"/>
  <c r="F3909" i="65"/>
  <c r="F3910" i="65"/>
  <c r="F3911" i="65"/>
  <c r="F3912" i="65"/>
  <c r="F3913" i="65"/>
  <c r="F3914" i="65"/>
  <c r="F3915" i="65"/>
  <c r="F3916" i="65"/>
  <c r="F3917" i="65"/>
  <c r="F3918" i="65"/>
  <c r="F3919" i="65"/>
  <c r="F3920" i="65"/>
  <c r="F3921" i="65"/>
  <c r="F3922" i="65"/>
  <c r="F3923" i="65"/>
  <c r="F3924" i="65"/>
  <c r="F3925" i="65"/>
  <c r="F3926" i="65"/>
  <c r="F3927" i="65"/>
  <c r="F3928" i="65"/>
  <c r="F3929" i="65"/>
  <c r="F3930" i="65"/>
  <c r="F3931" i="65"/>
  <c r="F3932" i="65"/>
  <c r="F3933" i="65"/>
  <c r="F3934" i="65"/>
  <c r="F3935" i="65"/>
  <c r="F3936" i="65"/>
  <c r="F3937" i="65"/>
  <c r="F3938" i="65"/>
  <c r="F3939" i="65"/>
  <c r="F3940" i="65"/>
  <c r="F3941" i="65"/>
  <c r="F3942" i="65"/>
  <c r="F3943" i="65"/>
  <c r="F3944" i="65"/>
  <c r="F3945" i="65"/>
  <c r="F3946" i="65"/>
  <c r="F3947" i="65"/>
  <c r="F3948" i="65"/>
  <c r="F3949" i="65"/>
  <c r="F3950" i="65"/>
  <c r="F3951" i="65"/>
  <c r="F3952" i="65"/>
  <c r="F3953" i="65"/>
  <c r="F3954" i="65"/>
  <c r="F3955" i="65"/>
  <c r="F3956" i="65"/>
  <c r="F3957" i="65"/>
  <c r="F3958" i="65"/>
  <c r="F3959" i="65"/>
  <c r="F3960" i="65"/>
  <c r="F3961" i="65"/>
  <c r="F3962" i="65"/>
  <c r="F3963" i="65"/>
  <c r="F3964" i="65"/>
  <c r="F3965" i="65"/>
  <c r="F3966" i="65"/>
  <c r="F3967" i="65"/>
  <c r="F3968" i="65"/>
  <c r="F3969" i="65"/>
  <c r="F3970" i="65"/>
  <c r="F3971" i="65"/>
  <c r="F3972" i="65"/>
  <c r="F3973" i="65"/>
  <c r="F3974" i="65"/>
  <c r="F3975" i="65"/>
  <c r="F3976" i="65"/>
  <c r="F3977" i="65"/>
  <c r="F3978" i="65"/>
  <c r="F3979" i="65"/>
  <c r="F3980" i="65"/>
  <c r="F3981" i="65"/>
  <c r="F3982" i="65"/>
  <c r="F3983" i="65"/>
  <c r="F3984" i="65"/>
  <c r="F3985" i="65"/>
  <c r="F3986" i="65"/>
  <c r="F3987" i="65"/>
  <c r="F3988" i="65"/>
  <c r="F3989" i="65"/>
  <c r="F3990" i="65"/>
  <c r="F3991" i="65"/>
  <c r="F3992" i="65"/>
  <c r="F3993" i="65"/>
  <c r="F3994" i="65"/>
  <c r="F3995" i="65"/>
  <c r="F3996" i="65"/>
  <c r="F3997" i="65"/>
  <c r="F3998" i="65"/>
  <c r="F3999" i="65"/>
  <c r="F4000" i="65"/>
  <c r="F4001" i="65"/>
  <c r="F4002" i="65"/>
  <c r="F4003" i="65"/>
  <c r="F4004" i="65"/>
  <c r="F4005" i="65"/>
  <c r="F4006" i="65"/>
  <c r="F4007" i="65"/>
  <c r="F4008" i="65"/>
  <c r="F4009" i="65"/>
  <c r="F4010" i="65"/>
  <c r="F4011" i="65"/>
  <c r="F4012" i="65"/>
  <c r="F4013" i="65"/>
  <c r="F4014" i="65"/>
  <c r="F4015" i="65"/>
  <c r="F4016" i="65"/>
  <c r="F4017" i="65"/>
  <c r="F4018" i="65"/>
  <c r="F4019" i="65"/>
  <c r="F4020" i="65"/>
  <c r="F4021" i="65"/>
  <c r="F4022" i="65"/>
  <c r="F4023" i="65"/>
  <c r="F4024" i="65"/>
  <c r="F4025" i="65"/>
  <c r="F4026" i="65"/>
  <c r="F4027" i="65"/>
  <c r="F4028" i="65"/>
  <c r="F4029" i="65"/>
  <c r="F4030" i="65"/>
  <c r="F4031" i="65"/>
  <c r="F4032" i="65"/>
  <c r="F4033" i="65"/>
  <c r="F4034" i="65"/>
  <c r="F4035" i="65"/>
  <c r="F4036" i="65"/>
  <c r="F4037" i="65"/>
  <c r="F4038" i="65"/>
  <c r="F4039" i="65"/>
  <c r="F4040" i="65"/>
  <c r="F4041" i="65"/>
  <c r="F4042" i="65"/>
  <c r="F4043" i="65"/>
  <c r="F4044" i="65"/>
  <c r="F4045" i="65"/>
  <c r="F4046" i="65"/>
  <c r="F4047" i="65"/>
  <c r="F4048" i="65"/>
  <c r="F4049" i="65"/>
  <c r="F4050" i="65"/>
  <c r="F4051" i="65"/>
  <c r="F4052" i="65"/>
  <c r="F4053" i="65"/>
  <c r="F4054" i="65"/>
  <c r="F4055" i="65"/>
  <c r="F4056" i="65"/>
  <c r="F4057" i="65"/>
  <c r="F4058" i="65"/>
  <c r="F4059" i="65"/>
  <c r="F4060" i="65"/>
  <c r="F4061" i="65"/>
  <c r="F4062" i="65"/>
  <c r="F4063" i="65"/>
  <c r="F4064" i="65"/>
  <c r="F4065" i="65"/>
  <c r="F4066" i="65"/>
  <c r="F4067" i="65"/>
  <c r="F4068" i="65"/>
  <c r="F4069" i="65"/>
  <c r="F4070" i="65"/>
  <c r="F4071" i="65"/>
  <c r="F4072" i="65"/>
  <c r="F4073" i="65"/>
  <c r="F4074" i="65"/>
  <c r="F4075" i="65"/>
  <c r="F4076" i="65"/>
  <c r="F4077" i="65"/>
  <c r="F4078" i="65"/>
  <c r="F4079" i="65"/>
  <c r="F4080" i="65"/>
  <c r="F4081" i="65"/>
  <c r="F4082" i="65"/>
  <c r="F4083" i="65"/>
  <c r="F4084" i="65"/>
  <c r="F4085" i="65"/>
  <c r="F4086" i="65"/>
  <c r="F4087" i="65"/>
  <c r="F4088" i="65"/>
  <c r="F4089" i="65"/>
  <c r="F4090" i="65"/>
  <c r="F4091" i="65"/>
  <c r="F4092" i="65"/>
  <c r="F4093" i="65"/>
  <c r="F4094" i="65"/>
  <c r="F4095" i="65"/>
  <c r="F4096" i="65"/>
  <c r="F4097" i="65"/>
  <c r="F4098" i="65"/>
  <c r="F4099" i="65"/>
  <c r="F4100" i="65"/>
  <c r="F4101" i="65"/>
  <c r="F4102" i="65"/>
  <c r="F4103" i="65"/>
  <c r="F4104" i="65"/>
  <c r="F4105" i="65"/>
  <c r="F4106" i="65"/>
  <c r="F4107" i="65"/>
  <c r="F4108" i="65"/>
  <c r="F4109" i="65"/>
  <c r="F4110" i="65"/>
  <c r="F4111" i="65"/>
  <c r="F4112" i="65"/>
  <c r="F4113" i="65"/>
  <c r="F4114" i="65"/>
  <c r="F4115" i="65"/>
  <c r="F4116" i="65"/>
  <c r="F4117" i="65"/>
  <c r="F4118" i="65"/>
  <c r="F4119" i="65"/>
  <c r="F4120" i="65"/>
  <c r="F4121" i="65"/>
  <c r="F4122" i="65"/>
  <c r="F4123" i="65"/>
  <c r="F4124" i="65"/>
  <c r="F4125" i="65"/>
  <c r="F4126" i="65"/>
  <c r="F4127" i="65"/>
  <c r="F4128" i="65"/>
  <c r="F4129" i="65"/>
  <c r="F4130" i="65"/>
  <c r="F4131" i="65"/>
  <c r="F4132" i="65"/>
  <c r="F4133" i="65"/>
  <c r="F4134" i="65"/>
  <c r="F4135" i="65"/>
  <c r="F4136" i="65"/>
  <c r="F4137" i="65"/>
  <c r="F4138" i="65"/>
  <c r="F4139" i="65"/>
  <c r="F4140" i="65"/>
  <c r="F4141" i="65"/>
  <c r="F4142" i="65"/>
  <c r="F4143" i="65"/>
  <c r="F4144" i="65"/>
  <c r="F4145" i="65"/>
  <c r="F4146" i="65"/>
  <c r="F4147" i="65"/>
  <c r="F4148" i="65"/>
  <c r="F4149" i="65"/>
  <c r="F4150" i="65"/>
  <c r="F4151" i="65"/>
  <c r="F4152" i="65"/>
  <c r="F4153" i="65"/>
  <c r="F4154" i="65"/>
  <c r="F4155" i="65"/>
  <c r="F4156" i="65"/>
  <c r="F4157" i="65"/>
  <c r="F4158" i="65"/>
  <c r="F4159" i="65"/>
  <c r="F4160" i="65"/>
  <c r="F4161" i="65"/>
  <c r="F4162" i="65"/>
  <c r="F4163" i="65"/>
  <c r="F4164" i="65"/>
  <c r="F4165" i="65"/>
  <c r="F4166" i="65"/>
  <c r="F4167" i="65"/>
  <c r="F4168" i="65"/>
  <c r="F4169" i="65"/>
  <c r="F4170" i="65"/>
  <c r="F4171" i="65"/>
  <c r="F4172" i="65"/>
  <c r="F4173" i="65"/>
  <c r="F4174" i="65"/>
  <c r="F4175" i="65"/>
  <c r="F4176" i="65"/>
  <c r="F4177" i="65"/>
  <c r="F4178" i="65"/>
  <c r="F4179" i="65"/>
  <c r="F4180" i="65"/>
  <c r="F4181" i="65"/>
  <c r="F4182" i="65"/>
  <c r="F4183" i="65"/>
  <c r="F4184" i="65"/>
  <c r="F4185" i="65"/>
  <c r="F4186" i="65"/>
  <c r="F4187" i="65"/>
  <c r="F4188" i="65"/>
  <c r="F4189" i="65"/>
  <c r="F4190" i="65"/>
  <c r="F4191" i="65"/>
  <c r="F4192" i="65"/>
  <c r="F4193" i="65"/>
  <c r="F4194" i="65"/>
  <c r="F4195" i="65"/>
  <c r="F4196" i="65"/>
  <c r="F4197" i="65"/>
  <c r="F4198" i="65"/>
  <c r="F4199" i="65"/>
  <c r="F4200" i="65"/>
  <c r="F4201" i="65"/>
  <c r="F4202" i="65"/>
  <c r="F4203" i="65"/>
  <c r="F4204" i="65"/>
  <c r="F4205" i="65"/>
  <c r="F4206" i="65"/>
  <c r="F4207" i="65"/>
  <c r="F4208" i="65"/>
  <c r="F4209" i="65"/>
  <c r="F4210" i="65"/>
  <c r="F4211" i="65"/>
  <c r="F4212" i="65"/>
  <c r="F4213" i="65"/>
  <c r="F4214" i="65"/>
  <c r="F4215" i="65"/>
  <c r="F4216" i="65"/>
  <c r="F4217" i="65"/>
  <c r="F4218" i="65"/>
  <c r="F4219" i="65"/>
  <c r="F4220" i="65"/>
  <c r="F4221" i="65"/>
  <c r="F4222" i="65"/>
  <c r="F4223" i="65"/>
  <c r="F4224" i="65"/>
  <c r="F4225" i="65"/>
  <c r="F4226" i="65"/>
  <c r="F4227" i="65"/>
  <c r="F4228" i="65"/>
  <c r="F4229" i="65"/>
  <c r="F4230" i="65"/>
  <c r="F4231" i="65"/>
  <c r="F4232" i="65"/>
  <c r="F4233" i="65"/>
  <c r="F4234" i="65"/>
  <c r="F4235" i="65"/>
  <c r="F4236" i="65"/>
  <c r="F4237" i="65"/>
  <c r="F4238" i="65"/>
  <c r="F4239" i="65"/>
  <c r="F4240" i="65"/>
  <c r="F4241" i="65"/>
  <c r="F4242" i="65"/>
  <c r="F4243" i="65"/>
  <c r="F4244" i="65"/>
  <c r="F4245" i="65"/>
  <c r="F4246" i="65"/>
  <c r="F4247" i="65"/>
  <c r="F4248" i="65"/>
  <c r="F4249" i="65"/>
  <c r="F4250" i="65"/>
  <c r="F4251" i="65"/>
  <c r="F4252" i="65"/>
  <c r="F4253" i="65"/>
  <c r="F4254" i="65"/>
  <c r="F4255" i="65"/>
  <c r="F4256" i="65"/>
  <c r="F4257" i="65"/>
  <c r="F4258" i="65"/>
  <c r="F4259" i="65"/>
  <c r="F4260" i="65"/>
  <c r="F4261" i="65"/>
  <c r="F4262" i="65"/>
  <c r="F4263" i="65"/>
  <c r="F4264" i="65"/>
  <c r="F4265" i="65"/>
  <c r="F4266" i="65"/>
  <c r="F4267" i="65"/>
  <c r="F4268" i="65"/>
  <c r="F4269" i="65"/>
  <c r="F4270" i="65"/>
  <c r="F4271" i="65"/>
  <c r="F4272" i="65"/>
  <c r="F4273" i="65"/>
  <c r="F4274" i="65"/>
  <c r="F4275" i="65"/>
  <c r="F4276" i="65"/>
  <c r="F4277" i="65"/>
  <c r="F4278" i="65"/>
  <c r="F4279" i="65"/>
  <c r="F4280" i="65"/>
  <c r="F4281" i="65"/>
  <c r="F4282" i="65"/>
  <c r="F4283" i="65"/>
  <c r="F4284" i="65"/>
  <c r="F4285" i="65"/>
  <c r="F4286" i="65"/>
  <c r="F4287" i="65"/>
  <c r="F4288" i="65"/>
  <c r="F4289" i="65"/>
  <c r="F4290" i="65"/>
  <c r="F4291" i="65"/>
  <c r="F4292" i="65"/>
  <c r="F4293" i="65"/>
  <c r="F4294" i="65"/>
  <c r="F4295" i="65"/>
  <c r="F4296" i="65"/>
  <c r="F4297" i="65"/>
  <c r="F4298" i="65"/>
  <c r="F4299" i="65"/>
  <c r="F4300" i="65"/>
  <c r="F4301" i="65"/>
  <c r="F4302" i="65"/>
  <c r="F4303" i="65"/>
  <c r="F4304" i="65"/>
  <c r="F4305" i="65"/>
  <c r="F4306" i="65"/>
  <c r="F4307" i="65"/>
  <c r="F4308" i="65"/>
  <c r="F4309" i="65"/>
  <c r="F4310" i="65"/>
  <c r="F4311" i="65"/>
  <c r="F4312" i="65"/>
  <c r="F4313" i="65"/>
  <c r="F4314" i="65"/>
  <c r="F4315" i="65"/>
  <c r="F4316" i="65"/>
  <c r="F4317" i="65"/>
  <c r="F4318" i="65"/>
  <c r="F4319" i="65"/>
  <c r="F4320" i="65"/>
  <c r="F4321" i="65"/>
  <c r="F4322" i="65"/>
  <c r="F4323" i="65"/>
  <c r="F4324" i="65"/>
  <c r="F4325" i="65"/>
  <c r="F4326" i="65"/>
  <c r="F4327" i="65"/>
  <c r="F4328" i="65"/>
  <c r="F4329" i="65"/>
  <c r="F4330" i="65"/>
  <c r="F4331" i="65"/>
  <c r="F4332" i="65"/>
  <c r="F4333" i="65"/>
  <c r="F4334" i="65"/>
  <c r="F4335" i="65"/>
  <c r="F4336" i="65"/>
  <c r="F4337" i="65"/>
  <c r="F4338" i="65"/>
  <c r="F4339" i="65"/>
  <c r="F4340" i="65"/>
  <c r="F4341" i="65"/>
  <c r="F4342" i="65"/>
  <c r="F4343" i="65"/>
  <c r="F4344" i="65"/>
  <c r="F4345" i="65"/>
  <c r="F4346" i="65"/>
  <c r="F4347" i="65"/>
  <c r="F4348" i="65"/>
  <c r="F4349" i="65"/>
  <c r="F4350" i="65"/>
  <c r="F4351" i="65"/>
  <c r="F4352" i="65"/>
  <c r="F4353" i="65"/>
  <c r="F4354" i="65"/>
  <c r="F4355" i="65"/>
  <c r="F4356" i="65"/>
  <c r="F4357" i="65"/>
  <c r="F4358" i="65"/>
  <c r="F4359" i="65"/>
  <c r="F4360" i="65"/>
  <c r="F4361" i="65"/>
  <c r="F4362" i="65"/>
  <c r="F4363" i="65"/>
  <c r="F4364" i="65"/>
  <c r="F4365" i="65"/>
  <c r="F4366" i="65"/>
  <c r="F4367" i="65"/>
  <c r="F4368" i="65"/>
  <c r="F4369" i="65"/>
  <c r="F4370" i="65"/>
  <c r="F4371" i="65"/>
  <c r="F4372" i="65"/>
  <c r="F4373" i="65"/>
  <c r="F4374" i="65"/>
  <c r="F4375" i="65"/>
  <c r="F4376" i="65"/>
  <c r="F4377" i="65"/>
  <c r="F4378" i="65"/>
  <c r="F4379" i="65"/>
  <c r="F4380" i="65"/>
  <c r="F4381" i="65"/>
  <c r="F4382" i="65"/>
  <c r="F4383" i="65"/>
  <c r="F4384" i="65"/>
  <c r="F4385" i="65"/>
  <c r="F4386" i="65"/>
  <c r="F4387" i="65"/>
  <c r="F4388" i="65"/>
  <c r="F4389" i="65"/>
  <c r="F4390" i="65"/>
  <c r="F4391" i="65"/>
  <c r="F4392" i="65"/>
  <c r="F4393" i="65"/>
  <c r="F4394" i="65"/>
  <c r="F4395" i="65"/>
  <c r="F4396" i="65"/>
  <c r="F4397" i="65"/>
  <c r="F4398" i="65"/>
  <c r="F4399" i="65"/>
  <c r="F4400" i="65"/>
  <c r="F4401" i="65"/>
  <c r="F4402" i="65"/>
  <c r="F4403" i="65"/>
  <c r="F4404" i="65"/>
  <c r="F4405" i="65"/>
  <c r="F4406" i="65"/>
  <c r="F4407" i="65"/>
  <c r="F4408" i="65"/>
  <c r="F4409" i="65"/>
  <c r="F4410" i="65"/>
  <c r="F4411" i="65"/>
  <c r="F4412" i="65"/>
  <c r="F4413" i="65"/>
  <c r="F4414" i="65"/>
  <c r="F4415" i="65"/>
  <c r="F4416" i="65"/>
  <c r="F4417" i="65"/>
  <c r="F4418" i="65"/>
  <c r="F4419" i="65"/>
  <c r="F4420" i="65"/>
  <c r="F4421" i="65"/>
  <c r="F4422" i="65"/>
  <c r="F4423" i="65"/>
  <c r="F4424" i="65"/>
  <c r="F4425" i="65"/>
  <c r="F4426" i="65"/>
  <c r="F4427" i="65"/>
  <c r="F4428" i="65"/>
  <c r="F4429" i="65"/>
  <c r="F4430" i="65"/>
  <c r="F4431" i="65"/>
  <c r="F4432" i="65"/>
  <c r="F4433" i="65"/>
  <c r="F4434" i="65"/>
  <c r="F4435" i="65"/>
  <c r="F4436" i="65"/>
  <c r="F4437" i="65"/>
  <c r="F4438" i="65"/>
  <c r="F4439" i="65"/>
  <c r="F4440" i="65"/>
  <c r="F4441" i="65"/>
  <c r="F4442" i="65"/>
  <c r="F4443" i="65"/>
  <c r="F4444" i="65"/>
  <c r="F4445" i="65"/>
  <c r="F4446" i="65"/>
  <c r="F4447" i="65"/>
  <c r="F4448" i="65"/>
  <c r="F4449" i="65"/>
  <c r="F4450" i="65"/>
  <c r="F4451" i="65"/>
  <c r="F4452" i="65"/>
  <c r="F4453" i="65"/>
  <c r="F4454" i="65"/>
  <c r="F4455" i="65"/>
  <c r="F4456" i="65"/>
  <c r="F4457" i="65"/>
  <c r="F4458" i="65"/>
  <c r="F4459" i="65"/>
  <c r="F4460" i="65"/>
  <c r="F4461" i="65"/>
  <c r="F4462" i="65"/>
  <c r="F4463" i="65"/>
  <c r="F4464" i="65"/>
  <c r="F4465" i="65"/>
  <c r="F4466" i="65"/>
  <c r="F4467" i="65"/>
  <c r="F4468" i="65"/>
  <c r="F4469" i="65"/>
  <c r="F4470" i="65"/>
  <c r="F4471" i="65"/>
  <c r="F4472" i="65"/>
  <c r="F4473" i="65"/>
  <c r="F4474" i="65"/>
  <c r="F4475" i="65"/>
  <c r="F4476" i="65"/>
  <c r="F4477" i="65"/>
  <c r="F4478" i="65"/>
  <c r="F4479" i="65"/>
  <c r="F4480" i="65"/>
  <c r="F4481" i="65"/>
  <c r="F4482" i="65"/>
  <c r="F4483" i="65"/>
  <c r="F4484" i="65"/>
  <c r="F4485" i="65"/>
  <c r="F4486" i="65"/>
  <c r="F4487" i="65"/>
  <c r="F4488" i="65"/>
  <c r="F4489" i="65"/>
  <c r="F4490" i="65"/>
  <c r="F4491" i="65"/>
  <c r="F4492" i="65"/>
  <c r="F4493" i="65"/>
  <c r="F4494" i="65"/>
  <c r="F4495" i="65"/>
  <c r="F4496" i="65"/>
  <c r="F4497" i="65"/>
  <c r="F4498" i="65"/>
  <c r="F4499" i="65"/>
  <c r="F4500" i="65"/>
  <c r="F4501" i="65"/>
  <c r="F4502" i="65"/>
  <c r="F4503" i="65"/>
  <c r="F4504" i="65"/>
  <c r="F4505" i="65"/>
  <c r="F4506" i="65"/>
  <c r="F4507" i="65"/>
  <c r="F4508" i="65"/>
  <c r="F4509" i="65"/>
  <c r="F4510" i="65"/>
  <c r="F4511" i="65"/>
  <c r="F4512" i="65"/>
  <c r="F4513" i="65"/>
  <c r="F4514" i="65"/>
  <c r="F4515" i="65"/>
  <c r="F4516" i="65"/>
  <c r="F4517" i="65"/>
  <c r="F4518" i="65"/>
  <c r="F4519" i="65"/>
  <c r="F4520" i="65"/>
  <c r="F4521" i="65"/>
  <c r="F4522" i="65"/>
  <c r="F4523" i="65"/>
  <c r="F4524" i="65"/>
  <c r="F4525" i="65"/>
  <c r="F4526" i="65"/>
  <c r="F4527" i="65"/>
  <c r="F4528" i="65"/>
  <c r="F4529" i="65"/>
  <c r="F4530" i="65"/>
  <c r="F4531" i="65"/>
  <c r="F4532" i="65"/>
  <c r="F4533" i="65"/>
  <c r="F4534" i="65"/>
  <c r="F4535" i="65"/>
  <c r="F4536" i="65"/>
  <c r="F4537" i="65"/>
  <c r="F4538" i="65"/>
  <c r="F4539" i="65"/>
  <c r="F4540" i="65"/>
  <c r="F4541" i="65"/>
  <c r="F4542" i="65"/>
  <c r="F4543" i="65"/>
  <c r="F4544" i="65"/>
  <c r="F4545" i="65"/>
  <c r="F4546" i="65"/>
  <c r="F4547" i="65"/>
  <c r="F4548" i="65"/>
  <c r="F4549" i="65"/>
  <c r="F4550" i="65"/>
  <c r="F4551" i="65"/>
  <c r="F4552" i="65"/>
  <c r="F4553" i="65"/>
  <c r="F4554" i="65"/>
  <c r="F4555" i="65"/>
  <c r="F4556" i="65"/>
  <c r="F4557" i="65"/>
  <c r="F4558" i="65"/>
  <c r="F4559" i="65"/>
  <c r="F4560" i="65"/>
  <c r="F4561" i="65"/>
  <c r="F4562" i="65"/>
  <c r="F4563" i="65"/>
  <c r="F4564" i="65"/>
  <c r="F4565" i="65"/>
  <c r="F4566" i="65"/>
  <c r="F4567" i="65"/>
  <c r="F4568" i="65"/>
  <c r="F4569" i="65"/>
  <c r="F4570" i="65"/>
  <c r="F4571" i="65"/>
  <c r="F4572" i="65"/>
  <c r="F4573" i="65"/>
  <c r="F4574" i="65"/>
  <c r="F4575" i="65"/>
  <c r="F4576" i="65"/>
  <c r="F4577" i="65"/>
  <c r="F4578" i="65"/>
  <c r="F4579" i="65"/>
  <c r="F4580" i="65"/>
  <c r="F4581" i="65"/>
  <c r="F4582" i="65"/>
  <c r="F4583" i="65"/>
  <c r="F4584" i="65"/>
  <c r="F4585" i="65"/>
  <c r="F4586" i="65"/>
  <c r="F4587" i="65"/>
  <c r="F4588" i="65"/>
  <c r="F4589" i="65"/>
  <c r="F4590" i="65"/>
  <c r="F4591" i="65"/>
  <c r="F2" i="65"/>
  <c r="AA2267" i="65"/>
  <c r="AA2018" i="65"/>
  <c r="AA2324" i="65"/>
  <c r="AA2325" i="65"/>
  <c r="AA2017" i="65"/>
  <c r="AA2012" i="65"/>
  <c r="AA2316" i="65"/>
  <c r="AA2010" i="65"/>
  <c r="AA1969" i="65"/>
  <c r="AA2280" i="65"/>
  <c r="AA2279" i="65"/>
  <c r="AA2011" i="65"/>
  <c r="AA2019" i="65"/>
  <c r="AA2088" i="65"/>
  <c r="AA3998" i="65"/>
  <c r="AA4060" i="65"/>
  <c r="AA2087" i="65"/>
  <c r="AA1953" i="65"/>
  <c r="AA1995" i="65"/>
  <c r="AA2522" i="65"/>
  <c r="AA1992" i="65"/>
  <c r="AA80" i="65"/>
  <c r="AA2208" i="65"/>
  <c r="AA415" i="65"/>
  <c r="AA1653" i="65"/>
  <c r="AA1815" i="65"/>
  <c r="AA31" i="65"/>
  <c r="AA172" i="65"/>
  <c r="AA526" i="65"/>
  <c r="AA620" i="65"/>
  <c r="AA1009" i="65"/>
  <c r="AA1186" i="65"/>
  <c r="AA1446" i="65"/>
  <c r="AA1607" i="65"/>
  <c r="AA1769" i="65"/>
  <c r="AA1931" i="65"/>
  <c r="AA2023" i="65"/>
  <c r="AA2239" i="65"/>
  <c r="AA2329" i="65"/>
  <c r="AA2785" i="65"/>
  <c r="AA3338" i="65"/>
  <c r="AA4485" i="65"/>
  <c r="AA4579" i="65"/>
  <c r="AA171" i="65"/>
  <c r="AA525" i="65"/>
  <c r="AA619" i="65"/>
  <c r="AA1008" i="65"/>
  <c r="AA1185" i="65"/>
  <c r="AA1445" i="65"/>
  <c r="AA1606" i="65"/>
  <c r="AA1768" i="65"/>
  <c r="AA1930" i="65"/>
  <c r="AA2022" i="65"/>
  <c r="AA2238" i="65"/>
  <c r="AA2328" i="65"/>
  <c r="AA2784" i="65"/>
  <c r="AA3337" i="65"/>
  <c r="AA4484" i="65"/>
  <c r="AA4578" i="65"/>
  <c r="AA46" i="65"/>
  <c r="AA96" i="65"/>
  <c r="AA169" i="65"/>
  <c r="AA237" i="65"/>
  <c r="AA305" i="65"/>
  <c r="AA372" i="65"/>
  <c r="AA439" i="65"/>
  <c r="AA523" i="65"/>
  <c r="AA617" i="65"/>
  <c r="AA694" i="65"/>
  <c r="AA764" i="65"/>
  <c r="AA833" i="65"/>
  <c r="AA912" i="65"/>
  <c r="AA1006" i="65"/>
  <c r="AA1094" i="65"/>
  <c r="AA1183" i="65"/>
  <c r="AA1270" i="65"/>
  <c r="AA1350" i="65"/>
  <c r="AA1443" i="65"/>
  <c r="AA1519" i="65"/>
  <c r="AA1604" i="65"/>
  <c r="AA1681" i="65"/>
  <c r="AA1766" i="65"/>
  <c r="AA1843" i="65"/>
  <c r="AA1928" i="65"/>
  <c r="AA2020" i="65"/>
  <c r="AA2090" i="65"/>
  <c r="AA2153" i="65"/>
  <c r="AA2236" i="65"/>
  <c r="AA2326" i="65"/>
  <c r="AA2435" i="65"/>
  <c r="AA2491" i="65"/>
  <c r="AA2547" i="65"/>
  <c r="AA2602" i="65"/>
  <c r="AA2661" i="65"/>
  <c r="AA2718" i="65"/>
  <c r="AA2782" i="65"/>
  <c r="AA2866" i="65"/>
  <c r="AA2945" i="65"/>
  <c r="AA3024" i="65"/>
  <c r="AA3043" i="65"/>
  <c r="AA3114" i="65"/>
  <c r="AA3187" i="65"/>
  <c r="AA3260" i="65"/>
  <c r="AA3335" i="65"/>
  <c r="AA3447" i="65"/>
  <c r="AA3510" i="65"/>
  <c r="AA3580" i="65"/>
  <c r="AA3649" i="65"/>
  <c r="AA3718" i="65"/>
  <c r="AA3787" i="65"/>
  <c r="AA3859" i="65"/>
  <c r="AA3933" i="65"/>
  <c r="AA4000" i="65"/>
  <c r="AA4062" i="65"/>
  <c r="AA4130" i="65"/>
  <c r="AA4202" i="65"/>
  <c r="AA4270" i="65"/>
  <c r="AA4333" i="65"/>
  <c r="AA4398" i="65"/>
  <c r="AA4482" i="65"/>
  <c r="AA4576" i="65"/>
  <c r="AA1002" i="65"/>
  <c r="AA1440" i="65"/>
  <c r="AA1601" i="65"/>
  <c r="AA1763" i="65"/>
  <c r="AA1925" i="65"/>
  <c r="AA3333" i="65"/>
  <c r="AA2016" i="65"/>
  <c r="AA2320" i="65"/>
  <c r="AA2232" i="65"/>
  <c r="AA164" i="65"/>
  <c r="AA4478" i="65"/>
  <c r="AA4572" i="65"/>
  <c r="AA1179" i="65"/>
  <c r="AA518" i="65"/>
  <c r="AA612" i="65"/>
  <c r="AA2230" i="65"/>
  <c r="AA95" i="65"/>
  <c r="AA3445" i="65"/>
  <c r="AA1678" i="65"/>
  <c r="AA1840" i="65"/>
  <c r="AA3508" i="65"/>
  <c r="AA2086" i="65"/>
  <c r="AA3997" i="65"/>
  <c r="AA4059" i="65"/>
  <c r="AA3258" i="65"/>
  <c r="AA2544" i="65"/>
  <c r="AA303" i="65"/>
  <c r="AA2432" i="65"/>
  <c r="AA760" i="65"/>
  <c r="AA3930" i="65"/>
  <c r="AA45" i="65"/>
  <c r="AA2488" i="65"/>
  <c r="AA4266" i="65"/>
  <c r="AA1347" i="65"/>
  <c r="AA1516" i="65"/>
  <c r="AA3185" i="65"/>
  <c r="AA370" i="65"/>
  <c r="AA437" i="65"/>
  <c r="AA3111" i="65"/>
  <c r="AA3646" i="65"/>
  <c r="AA3577" i="65"/>
  <c r="AA3715" i="65"/>
  <c r="AA2780" i="65"/>
  <c r="AA1091" i="65"/>
  <c r="AA3784" i="65"/>
  <c r="AA829" i="65"/>
  <c r="AA4329" i="65"/>
  <c r="AA3856" i="65"/>
  <c r="AA690" i="65"/>
  <c r="AA2599" i="65"/>
  <c r="AA2231" i="65"/>
  <c r="AA3112" i="65"/>
  <c r="AA2319" i="65"/>
  <c r="AA233" i="65"/>
  <c r="AA1001" i="65"/>
  <c r="AA163" i="65"/>
  <c r="AA4198" i="65"/>
  <c r="AA2015" i="65"/>
  <c r="AA4126" i="65"/>
  <c r="AA2150" i="65"/>
  <c r="AA175" i="65"/>
  <c r="AA529" i="65"/>
  <c r="AA623" i="65"/>
  <c r="AA1012" i="65"/>
  <c r="AA1189" i="65"/>
  <c r="AA1449" i="65"/>
  <c r="AA1610" i="65"/>
  <c r="AA1772" i="65"/>
  <c r="AA1934" i="65"/>
  <c r="AA2026" i="65"/>
  <c r="AA2242" i="65"/>
  <c r="AA2332" i="65"/>
  <c r="AA2788" i="65"/>
  <c r="AA3341" i="65"/>
  <c r="AA4488" i="65"/>
  <c r="AA4582" i="65"/>
  <c r="AA2658" i="65"/>
  <c r="AA998" i="65"/>
  <c r="AA159" i="65"/>
  <c r="AA1176" i="65"/>
  <c r="AA161" i="65"/>
  <c r="AA517" i="65"/>
  <c r="AA611" i="65"/>
  <c r="AA1000" i="65"/>
  <c r="AA1178" i="65"/>
  <c r="AA1437" i="65"/>
  <c r="AA1598" i="65"/>
  <c r="AA1760" i="65"/>
  <c r="AA1922" i="65"/>
  <c r="AA2014" i="65"/>
  <c r="AA2228" i="65"/>
  <c r="AA2318" i="65"/>
  <c r="AA2779" i="65"/>
  <c r="AA3331" i="65"/>
  <c r="AA4477" i="65"/>
  <c r="AA4571" i="65"/>
  <c r="AA2315" i="65"/>
  <c r="AA4475" i="65"/>
  <c r="AA4569" i="65"/>
  <c r="AA2226" i="65"/>
  <c r="AA515" i="65"/>
  <c r="AA609" i="65"/>
  <c r="AA2713" i="65"/>
  <c r="AA2655" i="65"/>
  <c r="AA4392" i="65"/>
  <c r="AA1435" i="65"/>
  <c r="AA1596" i="65"/>
  <c r="AA1758" i="65"/>
  <c r="AA1920" i="65"/>
  <c r="AA3329" i="65"/>
  <c r="AA4056" i="65"/>
  <c r="AA367" i="65"/>
  <c r="AA2429" i="65"/>
  <c r="AA2083" i="65"/>
  <c r="AA2939" i="65"/>
  <c r="AA3994" i="65"/>
  <c r="AA4123" i="65"/>
  <c r="AA4263" i="65"/>
  <c r="AA2485" i="65"/>
  <c r="AA4195" i="65"/>
  <c r="AA42" i="65"/>
  <c r="AA2596" i="65"/>
  <c r="AA4326" i="65"/>
  <c r="AA3927" i="65"/>
  <c r="AA158" i="65"/>
  <c r="AA3712" i="65"/>
  <c r="AA1675" i="65"/>
  <c r="AA1837" i="65"/>
  <c r="AA1344" i="65"/>
  <c r="AA1513" i="65"/>
  <c r="AA757" i="65"/>
  <c r="AA687" i="65"/>
  <c r="AA3108" i="65"/>
  <c r="AA3255" i="65"/>
  <c r="AA3574" i="65"/>
  <c r="AA3781" i="65"/>
  <c r="AA2225" i="65"/>
  <c r="AA300" i="65"/>
  <c r="AA3182" i="65"/>
  <c r="AA3643" i="65"/>
  <c r="AA3442" i="65"/>
  <c r="AA3505" i="65"/>
  <c r="AA92" i="65"/>
  <c r="AA2860" i="65"/>
  <c r="AA2147" i="65"/>
  <c r="AA826" i="65"/>
  <c r="AA2541" i="65"/>
  <c r="AA3853" i="65"/>
  <c r="AA2009" i="65"/>
  <c r="AA1265" i="65"/>
  <c r="AA230" i="65"/>
  <c r="AA907" i="65"/>
  <c r="AA1088" i="65"/>
  <c r="AA434" i="65"/>
  <c r="AA43" i="65"/>
  <c r="AA93" i="65"/>
  <c r="AA160" i="65"/>
  <c r="AA231" i="65"/>
  <c r="AA301" i="65"/>
  <c r="AA368" i="65"/>
  <c r="AA435" i="65"/>
  <c r="AA516" i="65"/>
  <c r="AA610" i="65"/>
  <c r="AA688" i="65"/>
  <c r="AA758" i="65"/>
  <c r="AA827" i="65"/>
  <c r="AA908" i="65"/>
  <c r="AA999" i="65"/>
  <c r="AA1089" i="65"/>
  <c r="AA1177" i="65"/>
  <c r="AA1266" i="65"/>
  <c r="AA1345" i="65"/>
  <c r="AA1436" i="65"/>
  <c r="AA1514" i="65"/>
  <c r="AA1597" i="65"/>
  <c r="AA1676" i="65"/>
  <c r="AA1759" i="65"/>
  <c r="AA1838" i="65"/>
  <c r="AA1921" i="65"/>
  <c r="AA2013" i="65"/>
  <c r="AA2084" i="65"/>
  <c r="AA2148" i="65"/>
  <c r="AA2227" i="65"/>
  <c r="AA2317" i="65"/>
  <c r="AA2430" i="65"/>
  <c r="AA2486" i="65"/>
  <c r="AA2542" i="65"/>
  <c r="AA2597" i="65"/>
  <c r="AA2656" i="65"/>
  <c r="AA2714" i="65"/>
  <c r="AA2778" i="65"/>
  <c r="AA2861" i="65"/>
  <c r="AA2940" i="65"/>
  <c r="AA3020" i="65"/>
  <c r="AA3042" i="65"/>
  <c r="AA3109" i="65"/>
  <c r="AA3183" i="65"/>
  <c r="AA3256" i="65"/>
  <c r="AA3330" i="65"/>
  <c r="AA3443" i="65"/>
  <c r="AA3506" i="65"/>
  <c r="AA3575" i="65"/>
  <c r="AA3644" i="65"/>
  <c r="AA3713" i="65"/>
  <c r="AA3782" i="65"/>
  <c r="AA3854" i="65"/>
  <c r="AA3928" i="65"/>
  <c r="AA3995" i="65"/>
  <c r="AA4057" i="65"/>
  <c r="AA4124" i="65"/>
  <c r="AA4196" i="65"/>
  <c r="AA4264" i="65"/>
  <c r="AA4327" i="65"/>
  <c r="AA4393" i="65"/>
  <c r="AA4476" i="65"/>
  <c r="AA4570" i="65"/>
  <c r="AA2863" i="65"/>
  <c r="AA2942" i="65"/>
  <c r="AA3021" i="65"/>
  <c r="AA4269" i="65"/>
  <c r="AA4332" i="65"/>
  <c r="AA4397" i="65"/>
  <c r="AA3858" i="65"/>
  <c r="AA3932" i="65"/>
  <c r="AA4481" i="65"/>
  <c r="AA4575" i="65"/>
  <c r="AA3579" i="65"/>
  <c r="AA3648" i="65"/>
  <c r="AA3717" i="65"/>
  <c r="AA3786" i="65"/>
  <c r="AA522" i="65"/>
  <c r="AA616" i="65"/>
  <c r="AA2152" i="65"/>
  <c r="AA2235" i="65"/>
  <c r="AA2323" i="65"/>
  <c r="AA2377" i="65"/>
  <c r="AA168" i="65"/>
  <c r="AA236" i="65"/>
  <c r="AA693" i="65"/>
  <c r="AA763" i="65"/>
  <c r="AA832" i="65"/>
  <c r="AA4129" i="65"/>
  <c r="AA4201" i="65"/>
  <c r="AA911" i="65"/>
  <c r="AA1005" i="65"/>
  <c r="AA1093" i="65"/>
  <c r="AA1182" i="65"/>
  <c r="AA1269" i="65"/>
  <c r="AA1348" i="65"/>
  <c r="AA1441" i="65"/>
  <c r="AA1517" i="65"/>
  <c r="AA1602" i="65"/>
  <c r="AA1679" i="65"/>
  <c r="AA1764" i="65"/>
  <c r="AA1841" i="65"/>
  <c r="AA1926" i="65"/>
  <c r="AA2865" i="65"/>
  <c r="AA2944" i="65"/>
  <c r="AA3023" i="65"/>
  <c r="AA521" i="65"/>
  <c r="AA615" i="65"/>
  <c r="AA4128" i="65"/>
  <c r="AA4200" i="65"/>
  <c r="AA2434" i="65"/>
  <c r="AA2490" i="65"/>
  <c r="AA2546" i="65"/>
  <c r="AA2601" i="65"/>
  <c r="AA2717" i="65"/>
  <c r="AA2660" i="65"/>
  <c r="AA4268" i="65"/>
  <c r="AA4331" i="65"/>
  <c r="AA4396" i="65"/>
  <c r="AA167" i="65"/>
  <c r="AA235" i="65"/>
  <c r="AA692" i="65"/>
  <c r="AA762" i="65"/>
  <c r="AA831" i="65"/>
  <c r="AA47" i="65"/>
  <c r="AA97" i="65"/>
  <c r="AA170" i="65"/>
  <c r="AA238" i="65"/>
  <c r="AA306" i="65"/>
  <c r="AA373" i="65"/>
  <c r="AA440" i="65"/>
  <c r="AA524" i="65"/>
  <c r="AA618" i="65"/>
  <c r="AA695" i="65"/>
  <c r="AA765" i="65"/>
  <c r="AA834" i="65"/>
  <c r="AA913" i="65"/>
  <c r="AA1007" i="65"/>
  <c r="AA1095" i="65"/>
  <c r="AA1184" i="65"/>
  <c r="AA1271" i="65"/>
  <c r="AA1351" i="65"/>
  <c r="AA1444" i="65"/>
  <c r="AA1520" i="65"/>
  <c r="AA1605" i="65"/>
  <c r="AA1682" i="65"/>
  <c r="AA1767" i="65"/>
  <c r="AA1844" i="65"/>
  <c r="AA1929" i="65"/>
  <c r="AA2021" i="65"/>
  <c r="AA2091" i="65"/>
  <c r="AA2154" i="65"/>
  <c r="AA2237" i="65"/>
  <c r="AA2327" i="65"/>
  <c r="AA2436" i="65"/>
  <c r="AA2492" i="65"/>
  <c r="AA2548" i="65"/>
  <c r="AA2603" i="65"/>
  <c r="AA2662" i="65"/>
  <c r="AA2719" i="65"/>
  <c r="AA2783" i="65"/>
  <c r="AA2867" i="65"/>
  <c r="AA2946" i="65"/>
  <c r="AA3025" i="65"/>
  <c r="AA3044" i="65"/>
  <c r="AA3115" i="65"/>
  <c r="AA3188" i="65"/>
  <c r="AA3261" i="65"/>
  <c r="AA3336" i="65"/>
  <c r="AA3448" i="65"/>
  <c r="AA3511" i="65"/>
  <c r="AA3581" i="65"/>
  <c r="AA3650" i="65"/>
  <c r="AA3719" i="65"/>
  <c r="AA3788" i="65"/>
  <c r="AA3860" i="65"/>
  <c r="AA3934" i="65"/>
  <c r="AA4001" i="65"/>
  <c r="AA4063" i="65"/>
  <c r="AA4131" i="65"/>
  <c r="AA4203" i="65"/>
  <c r="AA4271" i="65"/>
  <c r="AA4334" i="65"/>
  <c r="AA4399" i="65"/>
  <c r="AA4483" i="65"/>
  <c r="AA4577" i="65"/>
  <c r="AA1438" i="65"/>
  <c r="AA1599" i="65"/>
  <c r="AA1761" i="65"/>
  <c r="AA1923" i="65"/>
  <c r="AA1003" i="65"/>
  <c r="AA165" i="65"/>
  <c r="AA4479" i="65"/>
  <c r="AA4573" i="65"/>
  <c r="AA2233" i="65"/>
  <c r="AA2321" i="65"/>
  <c r="AA1180" i="65"/>
  <c r="AA519" i="65"/>
  <c r="AA613" i="65"/>
  <c r="AA176" i="65"/>
  <c r="AA530" i="65"/>
  <c r="AA624" i="65"/>
  <c r="AA1013" i="65"/>
  <c r="AA1190" i="65"/>
  <c r="AA1450" i="65"/>
  <c r="AA1611" i="65"/>
  <c r="AA1773" i="65"/>
  <c r="AA1935" i="65"/>
  <c r="AA2027" i="65"/>
  <c r="AA2243" i="65"/>
  <c r="AA2333" i="65"/>
  <c r="AA2789" i="65"/>
  <c r="AA3342" i="65"/>
  <c r="AA4489" i="65"/>
  <c r="AA4583" i="65"/>
  <c r="AA3444" i="65"/>
  <c r="AA1090" i="65"/>
  <c r="AA436" i="65"/>
  <c r="AA369" i="65"/>
  <c r="AA302" i="65"/>
  <c r="AA3783" i="65"/>
  <c r="AA3507" i="65"/>
  <c r="AA759" i="65"/>
  <c r="AA3645" i="65"/>
  <c r="AA3110" i="65"/>
  <c r="AA3714" i="65"/>
  <c r="AA3184" i="65"/>
  <c r="AA173" i="65"/>
  <c r="AA527" i="65"/>
  <c r="AA621" i="65"/>
  <c r="AA1010" i="65"/>
  <c r="AA1187" i="65"/>
  <c r="AA1447" i="65"/>
  <c r="AA1608" i="65"/>
  <c r="AA1770" i="65"/>
  <c r="AA1932" i="65"/>
  <c r="AA2024" i="65"/>
  <c r="AA2240" i="65"/>
  <c r="AA2330" i="65"/>
  <c r="AA2786" i="65"/>
  <c r="AA3339" i="65"/>
  <c r="AA4486" i="65"/>
  <c r="AA4580" i="65"/>
  <c r="AA174" i="65"/>
  <c r="AA528" i="65"/>
  <c r="AA622" i="65"/>
  <c r="AA1011" i="65"/>
  <c r="AA1188" i="65"/>
  <c r="AA1448" i="65"/>
  <c r="AA1609" i="65"/>
  <c r="AA1771" i="65"/>
  <c r="AA1933" i="65"/>
  <c r="AA2025" i="65"/>
  <c r="AA2241" i="65"/>
  <c r="AA2331" i="65"/>
  <c r="AA2787" i="65"/>
  <c r="AA3340" i="65"/>
  <c r="AA4487" i="65"/>
  <c r="AA4581" i="65"/>
  <c r="AA3576" i="65"/>
  <c r="AA689" i="65"/>
  <c r="AA3257" i="65"/>
  <c r="AA828" i="65"/>
  <c r="AA3332" i="65"/>
  <c r="AA1439" i="65"/>
  <c r="AA1600" i="65"/>
  <c r="AA1762" i="65"/>
  <c r="AA1924" i="65"/>
  <c r="AA909" i="65"/>
  <c r="AA1267" i="65"/>
  <c r="AA94" i="65"/>
  <c r="AA4125" i="65"/>
  <c r="AA3929" i="65"/>
  <c r="AA3855" i="65"/>
  <c r="AA2431" i="65"/>
  <c r="AA2941" i="65"/>
  <c r="AA4197" i="65"/>
  <c r="AA4265" i="65"/>
  <c r="AA4394" i="65"/>
  <c r="AA4328" i="65"/>
  <c r="AA2543" i="65"/>
  <c r="AA2487" i="65"/>
  <c r="AA2598" i="65"/>
  <c r="AA162" i="65"/>
  <c r="AA2657" i="65"/>
  <c r="AA2862" i="65"/>
  <c r="AA1346" i="65"/>
  <c r="AA1515" i="65"/>
  <c r="AA1677" i="65"/>
  <c r="AA1839" i="65"/>
  <c r="AA2085" i="65"/>
  <c r="AA232" i="65"/>
  <c r="AA2149" i="65"/>
  <c r="AA2229" i="65"/>
  <c r="AA44" i="65"/>
  <c r="AA3996" i="65"/>
  <c r="AA4058" i="65"/>
  <c r="AA2715" i="65"/>
  <c r="AA137" i="65"/>
  <c r="AA493" i="65"/>
  <c r="AA587" i="65"/>
  <c r="AA974" i="65"/>
  <c r="AA1154" i="65"/>
  <c r="AA1408" i="65"/>
  <c r="AA1569" i="65"/>
  <c r="AA1731" i="65"/>
  <c r="AA1893" i="65"/>
  <c r="AA1988" i="65"/>
  <c r="AA2204" i="65"/>
  <c r="AA2296" i="65"/>
  <c r="AA2760" i="65"/>
  <c r="AA3307" i="65"/>
  <c r="AA4452" i="65"/>
  <c r="AA4546" i="65"/>
  <c r="AA136" i="65"/>
  <c r="AA492" i="65"/>
  <c r="AA586" i="65"/>
  <c r="AA973" i="65"/>
  <c r="AA1153" i="65"/>
  <c r="AA1407" i="65"/>
  <c r="AA1568" i="65"/>
  <c r="AA1730" i="65"/>
  <c r="AA1892" i="65"/>
  <c r="AA1987" i="65"/>
  <c r="AA2203" i="65"/>
  <c r="AA2295" i="65"/>
  <c r="AA2759" i="65"/>
  <c r="AA3306" i="65"/>
  <c r="AA4451" i="65"/>
  <c r="AA4545" i="65"/>
  <c r="AA140" i="65"/>
  <c r="AA496" i="65"/>
  <c r="AA590" i="65"/>
  <c r="AA977" i="65"/>
  <c r="AA1157" i="65"/>
  <c r="AA1411" i="65"/>
  <c r="AA1572" i="65"/>
  <c r="AA1734" i="65"/>
  <c r="AA1896" i="65"/>
  <c r="AA1991" i="65"/>
  <c r="AA2207" i="65"/>
  <c r="AA2299" i="65"/>
  <c r="AA2763" i="65"/>
  <c r="AA3310" i="65"/>
  <c r="AA4455" i="65"/>
  <c r="AA4549" i="65"/>
  <c r="AA3045" i="65"/>
  <c r="AA3122" i="65"/>
  <c r="AA3195" i="65"/>
  <c r="AA4404" i="65"/>
  <c r="AA4498" i="65"/>
  <c r="AA1942" i="65"/>
  <c r="AA3268" i="65"/>
  <c r="AA3349" i="65"/>
  <c r="AA3392" i="65"/>
  <c r="AA3455" i="65"/>
  <c r="AA841" i="65"/>
  <c r="AA922" i="65"/>
  <c r="AA1022" i="65"/>
  <c r="AA1104" i="65"/>
  <c r="AA1199" i="65"/>
  <c r="AA445" i="65"/>
  <c r="AA539" i="65"/>
  <c r="AA2032" i="65"/>
  <c r="AA3795" i="65"/>
  <c r="AA3869" i="65"/>
  <c r="AA2386" i="65"/>
  <c r="AA2441" i="65"/>
  <c r="AA2497" i="65"/>
  <c r="AA2553" i="65"/>
  <c r="AA2667" i="65"/>
  <c r="AA2608" i="65"/>
  <c r="AA1280" i="65"/>
  <c r="AA1358" i="65"/>
  <c r="AA1457" i="65"/>
  <c r="AA1527" i="65"/>
  <c r="AA1618" i="65"/>
  <c r="AA1689" i="65"/>
  <c r="AA1780" i="65"/>
  <c r="AA1851" i="65"/>
  <c r="AA3943" i="65"/>
  <c r="AA4006" i="65"/>
  <c r="AA4068" i="65"/>
  <c r="AA4140" i="65"/>
  <c r="AA4212" i="65"/>
  <c r="AA4276" i="65"/>
  <c r="AA4339" i="65"/>
  <c r="AA245" i="65"/>
  <c r="AA311" i="65"/>
  <c r="AA378" i="65"/>
  <c r="AA2796" i="65"/>
  <c r="AA2874" i="65"/>
  <c r="AA2953" i="65"/>
  <c r="AA633" i="65"/>
  <c r="AA702" i="65"/>
  <c r="AA772" i="65"/>
  <c r="AA2724" i="65"/>
  <c r="AA3518" i="65"/>
  <c r="AA3588" i="65"/>
  <c r="AA3657" i="65"/>
  <c r="AA3726" i="65"/>
  <c r="AA2096" i="65"/>
  <c r="AA2163" i="65"/>
  <c r="AA2252" i="65"/>
  <c r="AA2342" i="65"/>
  <c r="AA3324" i="65"/>
  <c r="AA3380" i="65"/>
  <c r="AA3437" i="65"/>
  <c r="AA3500" i="65"/>
  <c r="AA294" i="65"/>
  <c r="AA361" i="65"/>
  <c r="AA428" i="65"/>
  <c r="AA1285" i="65"/>
  <c r="AA1363" i="65"/>
  <c r="AA1302" i="65"/>
  <c r="AA1380" i="65"/>
  <c r="AA2428" i="65"/>
  <c r="AA2484" i="65"/>
  <c r="AA2540" i="65"/>
  <c r="AA2595" i="65"/>
  <c r="AA2712" i="65"/>
  <c r="AA2654" i="65"/>
  <c r="AA2082" i="65"/>
  <c r="AA1343" i="65"/>
  <c r="AA1434" i="65"/>
  <c r="AA1512" i="65"/>
  <c r="AA1595" i="65"/>
  <c r="AA1674" i="65"/>
  <c r="AA1757" i="65"/>
  <c r="AA1836" i="65"/>
  <c r="AA1919" i="65"/>
  <c r="AA2883" i="65"/>
  <c r="AA7" i="65"/>
  <c r="AA1211" i="65"/>
  <c r="AA56" i="65"/>
  <c r="AA8" i="65"/>
  <c r="AA57" i="65"/>
  <c r="AA106" i="65"/>
  <c r="AA188" i="65"/>
  <c r="AA253" i="65"/>
  <c r="AA319" i="65"/>
  <c r="AA386" i="65"/>
  <c r="AA457" i="65"/>
  <c r="AA551" i="65"/>
  <c r="AA639" i="65"/>
  <c r="AA708" i="65"/>
  <c r="AA778" i="65"/>
  <c r="AA854" i="65"/>
  <c r="AA934" i="65"/>
  <c r="AA1035" i="65"/>
  <c r="AA1116" i="65"/>
  <c r="AA1212" i="65"/>
  <c r="AA1292" i="65"/>
  <c r="AA1370" i="65"/>
  <c r="AA1465" i="65"/>
  <c r="AA1535" i="65"/>
  <c r="AA1627" i="65"/>
  <c r="AA1697" i="65"/>
  <c r="AA1789" i="65"/>
  <c r="AA1859" i="65"/>
  <c r="AA1948" i="65"/>
  <c r="AA2041" i="65"/>
  <c r="AA2104" i="65"/>
  <c r="AA2171" i="65"/>
  <c r="AA2260" i="65"/>
  <c r="AA2393" i="65"/>
  <c r="AA2448" i="65"/>
  <c r="AA2504" i="65"/>
  <c r="AA2560" i="65"/>
  <c r="AA2615" i="65"/>
  <c r="AA2674" i="65"/>
  <c r="AA2734" i="65"/>
  <c r="AA2805" i="65"/>
  <c r="AA2884" i="65"/>
  <c r="AA2962" i="65"/>
  <c r="AA3032" i="65"/>
  <c r="AA3055" i="65"/>
  <c r="AA3132" i="65"/>
  <c r="AA3205" i="65"/>
  <c r="AA3279" i="65"/>
  <c r="AA3403" i="65"/>
  <c r="AA3466" i="65"/>
  <c r="AA3526" i="65"/>
  <c r="AA3596" i="65"/>
  <c r="AA3665" i="65"/>
  <c r="AA3734" i="65"/>
  <c r="AA3804" i="65"/>
  <c r="AA3878" i="65"/>
  <c r="AA3952" i="65"/>
  <c r="AA4015" i="65"/>
  <c r="AA4074" i="65"/>
  <c r="AA4146" i="65"/>
  <c r="AA4220" i="65"/>
  <c r="AA4284" i="65"/>
  <c r="AA4347" i="65"/>
  <c r="AA4416" i="65"/>
  <c r="AA4510" i="65"/>
  <c r="AA3107" i="65"/>
  <c r="AA3181" i="65"/>
  <c r="AA3254" i="65"/>
  <c r="AA4474" i="65"/>
  <c r="AA4568" i="65"/>
  <c r="AA3852" i="65"/>
  <c r="AA3926" i="65"/>
  <c r="AA514" i="65"/>
  <c r="AA608" i="65"/>
  <c r="AA2859" i="65"/>
  <c r="AA2938" i="65"/>
  <c r="AA3019" i="65"/>
  <c r="AA4262" i="65"/>
  <c r="AA4325" i="65"/>
  <c r="AA4391" i="65"/>
  <c r="AA4122" i="65"/>
  <c r="AA4194" i="65"/>
  <c r="AA157" i="65"/>
  <c r="AA229" i="65"/>
  <c r="AA686" i="65"/>
  <c r="AA756" i="65"/>
  <c r="AA825" i="65"/>
  <c r="AA3328" i="65"/>
  <c r="AA3384" i="65"/>
  <c r="AA3441" i="65"/>
  <c r="AA3504" i="65"/>
  <c r="AA3993" i="65"/>
  <c r="AA4055" i="65"/>
  <c r="AA2777" i="65"/>
  <c r="AA3573" i="65"/>
  <c r="AA3642" i="65"/>
  <c r="AA3711" i="65"/>
  <c r="AA3780" i="65"/>
  <c r="AA906" i="65"/>
  <c r="AA997" i="65"/>
  <c r="AA1087" i="65"/>
  <c r="AA1175" i="65"/>
  <c r="AA1264" i="65"/>
  <c r="AA2146" i="65"/>
  <c r="AA2224" i="65"/>
  <c r="AA2314" i="65"/>
  <c r="AA2375" i="65"/>
  <c r="AA299" i="65"/>
  <c r="AA366" i="65"/>
  <c r="AA433" i="65"/>
  <c r="AA2008" i="65"/>
  <c r="AA1626" i="65"/>
  <c r="AA1788" i="65"/>
  <c r="AA1034" i="65"/>
  <c r="AA2733" i="65"/>
  <c r="AA853" i="65"/>
  <c r="AA2135" i="65"/>
  <c r="AA2212" i="65"/>
  <c r="AA2303" i="65"/>
  <c r="AA2366" i="65"/>
  <c r="AA1311" i="65"/>
  <c r="AA1394" i="65"/>
  <c r="AA1480" i="65"/>
  <c r="AA1555" i="65"/>
  <c r="AA1642" i="65"/>
  <c r="AA1717" i="65"/>
  <c r="AA1804" i="65"/>
  <c r="AA1879" i="65"/>
  <c r="AA2827" i="65"/>
  <c r="AA2906" i="65"/>
  <c r="AA2985" i="65"/>
  <c r="AA3091" i="65"/>
  <c r="AA3165" i="65"/>
  <c r="AA3238" i="65"/>
  <c r="AA1996" i="65"/>
  <c r="AA2844" i="65"/>
  <c r="AA2923" i="65"/>
  <c r="AA3004" i="65"/>
  <c r="AA3840" i="65"/>
  <c r="AA3914" i="65"/>
  <c r="AA2412" i="65"/>
  <c r="AA2468" i="65"/>
  <c r="AA2524" i="65"/>
  <c r="AA2579" i="65"/>
  <c r="AA2696" i="65"/>
  <c r="AA2638" i="65"/>
  <c r="AA4246" i="65"/>
  <c r="AA4309" i="65"/>
  <c r="AA4375" i="65"/>
  <c r="AA284" i="65"/>
  <c r="AA351" i="65"/>
  <c r="AA418" i="65"/>
  <c r="AA143" i="65"/>
  <c r="AA215" i="65"/>
  <c r="AA895" i="65"/>
  <c r="AA984" i="65"/>
  <c r="AA1076" i="65"/>
  <c r="AA1164" i="65"/>
  <c r="AA1253" i="65"/>
  <c r="AA2766" i="65"/>
  <c r="AA3314" i="65"/>
  <c r="AA3374" i="65"/>
  <c r="AA3429" i="65"/>
  <c r="AA3492" i="65"/>
  <c r="AA1326" i="65"/>
  <c r="AA1415" i="65"/>
  <c r="AA1495" i="65"/>
  <c r="AA1576" i="65"/>
  <c r="AA1657" i="65"/>
  <c r="AA1738" i="65"/>
  <c r="AA1819" i="65"/>
  <c r="AA1900" i="65"/>
  <c r="AA3980" i="65"/>
  <c r="AA4042" i="65"/>
  <c r="AA4247" i="65"/>
  <c r="AA4310" i="65"/>
  <c r="AA4376" i="65"/>
  <c r="AA2136" i="65"/>
  <c r="AA2213" i="65"/>
  <c r="AA2304" i="65"/>
  <c r="AA2367" i="65"/>
  <c r="AA3092" i="65"/>
  <c r="AA3166" i="65"/>
  <c r="AA3239" i="65"/>
  <c r="AA1971" i="65"/>
  <c r="AA2752" i="65"/>
  <c r="AA4439" i="65"/>
  <c r="AA4533" i="65"/>
  <c r="AA3075" i="65"/>
  <c r="AA3150" i="65"/>
  <c r="AA3223" i="65"/>
  <c r="AA2058" i="65"/>
  <c r="AA480" i="65"/>
  <c r="AA574" i="65"/>
  <c r="AA268" i="65"/>
  <c r="AA335" i="65"/>
  <c r="AA401" i="65"/>
  <c r="AA124" i="65"/>
  <c r="AA203" i="65"/>
  <c r="AA3545" i="65"/>
  <c r="AA3614" i="65"/>
  <c r="AA3683" i="65"/>
  <c r="AA3752" i="65"/>
  <c r="AA2122" i="65"/>
  <c r="AA2192" i="65"/>
  <c r="AA2285" i="65"/>
  <c r="AA2358" i="65"/>
  <c r="AA657" i="65"/>
  <c r="AA726" i="65"/>
  <c r="AA796" i="65"/>
  <c r="AA3295" i="65"/>
  <c r="AA3365" i="65"/>
  <c r="AA3416" i="65"/>
  <c r="AA3479" i="65"/>
  <c r="AA3969" i="65"/>
  <c r="AA4031" i="65"/>
  <c r="AA1310" i="65"/>
  <c r="AA1393" i="65"/>
  <c r="AA1479" i="65"/>
  <c r="AA1554" i="65"/>
  <c r="AA1641" i="65"/>
  <c r="AA1716" i="65"/>
  <c r="AA1803" i="65"/>
  <c r="AA1878" i="65"/>
  <c r="AA4092" i="65"/>
  <c r="AA4164" i="65"/>
  <c r="AA2404" i="65"/>
  <c r="AA2460" i="65"/>
  <c r="AA2515" i="65"/>
  <c r="AA2571" i="65"/>
  <c r="AA2685" i="65"/>
  <c r="AA2626" i="65"/>
  <c r="AA878" i="65"/>
  <c r="AA960" i="65"/>
  <c r="AA1059" i="65"/>
  <c r="AA1141" i="65"/>
  <c r="AA1236" i="65"/>
  <c r="AA4234" i="65"/>
  <c r="AA4297" i="65"/>
  <c r="AA4360" i="65"/>
  <c r="AA3825" i="65"/>
  <c r="AA3899" i="65"/>
  <c r="AA3557" i="65"/>
  <c r="AA3626" i="65"/>
  <c r="AA3695" i="65"/>
  <c r="AA3764" i="65"/>
  <c r="AA4462" i="65"/>
  <c r="AA4556" i="65"/>
  <c r="AA503" i="65"/>
  <c r="AA597" i="65"/>
  <c r="AA2069" i="65"/>
  <c r="AA671" i="65"/>
  <c r="AA741" i="65"/>
  <c r="AA810" i="65"/>
  <c r="AA4106" i="65"/>
  <c r="AA4178" i="65"/>
  <c r="AA1327" i="65"/>
  <c r="AA1416" i="65"/>
  <c r="AA1496" i="65"/>
  <c r="AA1577" i="65"/>
  <c r="AA1658" i="65"/>
  <c r="AA1739" i="65"/>
  <c r="AA1820" i="65"/>
  <c r="AA1901" i="65"/>
  <c r="AA1328" i="65"/>
  <c r="AA1417" i="65"/>
  <c r="AA1497" i="65"/>
  <c r="AA1578" i="65"/>
  <c r="AA1659" i="65"/>
  <c r="AA1740" i="65"/>
  <c r="AA1821" i="65"/>
  <c r="AA1902" i="65"/>
  <c r="AA2413" i="65"/>
  <c r="AA2469" i="65"/>
  <c r="AA2525" i="65"/>
  <c r="AA2580" i="65"/>
  <c r="AA2697" i="65"/>
  <c r="AA2639" i="65"/>
  <c r="AA3558" i="65"/>
  <c r="AA3627" i="65"/>
  <c r="AA3696" i="65"/>
  <c r="AA3765" i="65"/>
  <c r="AA4107" i="65"/>
  <c r="AA4179" i="65"/>
  <c r="AA285" i="65"/>
  <c r="AA352" i="65"/>
  <c r="AA419" i="65"/>
  <c r="AA3841" i="65"/>
  <c r="AA3915" i="65"/>
  <c r="AA2845" i="65"/>
  <c r="AA2924" i="65"/>
  <c r="AA3005" i="65"/>
  <c r="AA144" i="65"/>
  <c r="AA216" i="65"/>
  <c r="AA4463" i="65"/>
  <c r="AA4557" i="65"/>
  <c r="AA504" i="65"/>
  <c r="AA598" i="65"/>
  <c r="AA2767" i="65"/>
  <c r="AA896" i="65"/>
  <c r="AA985" i="65"/>
  <c r="AA1077" i="65"/>
  <c r="AA1165" i="65"/>
  <c r="AA1254" i="65"/>
  <c r="AA1997" i="65"/>
  <c r="AA672" i="65"/>
  <c r="AA742" i="65"/>
  <c r="AA811" i="65"/>
  <c r="AA3315" i="65"/>
  <c r="AA3375" i="65"/>
  <c r="AA3430" i="65"/>
  <c r="AA3493" i="65"/>
  <c r="AA3981" i="65"/>
  <c r="AA4043" i="65"/>
  <c r="AA2070" i="65"/>
  <c r="AA1330" i="65"/>
  <c r="AA1419" i="65"/>
  <c r="AA1499" i="65"/>
  <c r="AA1580" i="65"/>
  <c r="AA1661" i="65"/>
  <c r="AA1742" i="65"/>
  <c r="AA1823" i="65"/>
  <c r="AA1904" i="65"/>
  <c r="AA2753" i="65"/>
  <c r="AA481" i="65"/>
  <c r="AA575" i="65"/>
  <c r="AA3970" i="65"/>
  <c r="AA4032" i="65"/>
  <c r="AA658" i="65"/>
  <c r="AA727" i="65"/>
  <c r="AA797" i="65"/>
  <c r="AA3076" i="65"/>
  <c r="AA3151" i="65"/>
  <c r="AA3224" i="65"/>
  <c r="AA3546" i="65"/>
  <c r="AA3615" i="65"/>
  <c r="AA3684" i="65"/>
  <c r="AA3753" i="65"/>
  <c r="AA4440" i="65"/>
  <c r="AA4534" i="65"/>
  <c r="AA269" i="65"/>
  <c r="AA336" i="65"/>
  <c r="AA402" i="65"/>
  <c r="AA4093" i="65"/>
  <c r="AA4165" i="65"/>
  <c r="AA125" i="65"/>
  <c r="AA204" i="65"/>
  <c r="AA2123" i="65"/>
  <c r="AA2193" i="65"/>
  <c r="AA2286" i="65"/>
  <c r="AA2359" i="65"/>
  <c r="AA1972" i="65"/>
  <c r="AA2828" i="65"/>
  <c r="AA2907" i="65"/>
  <c r="AA2986" i="65"/>
  <c r="AA2405" i="65"/>
  <c r="AA2461" i="65"/>
  <c r="AA2516" i="65"/>
  <c r="AA2572" i="65"/>
  <c r="AA2686" i="65"/>
  <c r="AA2627" i="65"/>
  <c r="AA3826" i="65"/>
  <c r="AA3900" i="65"/>
  <c r="AA4235" i="65"/>
  <c r="AA4298" i="65"/>
  <c r="AA4361" i="65"/>
  <c r="AA3296" i="65"/>
  <c r="AA3366" i="65"/>
  <c r="AA3417" i="65"/>
  <c r="AA3480" i="65"/>
  <c r="AA2059" i="65"/>
  <c r="AA1312" i="65"/>
  <c r="AA1395" i="65"/>
  <c r="AA1481" i="65"/>
  <c r="AA1556" i="65"/>
  <c r="AA1643" i="65"/>
  <c r="AA1718" i="65"/>
  <c r="AA1805" i="65"/>
  <c r="AA1880" i="65"/>
  <c r="AA879" i="65"/>
  <c r="AA961" i="65"/>
  <c r="AA1060" i="65"/>
  <c r="AA1142" i="65"/>
  <c r="AA1237" i="65"/>
  <c r="AA1314" i="65"/>
  <c r="AA1397" i="65"/>
  <c r="AA1483" i="65"/>
  <c r="AA1558" i="65"/>
  <c r="AA1645" i="65"/>
  <c r="AA1720" i="65"/>
  <c r="AA1807" i="65"/>
  <c r="AA1882" i="65"/>
  <c r="AA3316" i="65"/>
  <c r="AA3376" i="65"/>
  <c r="AA3431" i="65"/>
  <c r="AA3494" i="65"/>
  <c r="AA673" i="65"/>
  <c r="AA743" i="65"/>
  <c r="AA812" i="65"/>
  <c r="AA2846" i="65"/>
  <c r="AA2925" i="65"/>
  <c r="AA3006" i="65"/>
  <c r="AA4248" i="65"/>
  <c r="AA4311" i="65"/>
  <c r="AA4377" i="65"/>
  <c r="AA3093" i="65"/>
  <c r="AA3167" i="65"/>
  <c r="AA3240" i="65"/>
  <c r="AA1329" i="65"/>
  <c r="AA1418" i="65"/>
  <c r="AA1498" i="65"/>
  <c r="AA1579" i="65"/>
  <c r="AA1660" i="65"/>
  <c r="AA1741" i="65"/>
  <c r="AA1822" i="65"/>
  <c r="AA1903" i="65"/>
  <c r="AA1331" i="65"/>
  <c r="AA1420" i="65"/>
  <c r="AA1500" i="65"/>
  <c r="AA1581" i="65"/>
  <c r="AA1662" i="65"/>
  <c r="AA1743" i="65"/>
  <c r="AA1824" i="65"/>
  <c r="AA1905" i="65"/>
  <c r="AA4236" i="65"/>
  <c r="AA4299" i="65"/>
  <c r="AA4362" i="65"/>
  <c r="AA3297" i="65"/>
  <c r="AA3367" i="65"/>
  <c r="AA3418" i="65"/>
  <c r="AA3481" i="65"/>
  <c r="AA1313" i="65"/>
  <c r="AA1396" i="65"/>
  <c r="AA1482" i="65"/>
  <c r="AA1557" i="65"/>
  <c r="AA1644" i="65"/>
  <c r="AA1719" i="65"/>
  <c r="AA1806" i="65"/>
  <c r="AA1881" i="65"/>
  <c r="AA2829" i="65"/>
  <c r="AA2908" i="65"/>
  <c r="AA2987" i="65"/>
  <c r="AA659" i="65"/>
  <c r="AA728" i="65"/>
  <c r="AA798" i="65"/>
  <c r="AA3077" i="65"/>
  <c r="AA3152" i="65"/>
  <c r="AA3225" i="65"/>
  <c r="AA1315" i="65"/>
  <c r="AA1398" i="65"/>
  <c r="AA1484" i="65"/>
  <c r="AA1559" i="65"/>
  <c r="AA1646" i="65"/>
  <c r="AA1721" i="65"/>
  <c r="AA1808" i="65"/>
  <c r="AA1883" i="65"/>
  <c r="AA3050" i="65"/>
  <c r="AA3127" i="65"/>
  <c r="AA3200" i="65"/>
  <c r="AA2037" i="65"/>
  <c r="AA4072" i="65"/>
  <c r="AA4144" i="65"/>
  <c r="AA2390" i="65"/>
  <c r="AA2445" i="65"/>
  <c r="AA2501" i="65"/>
  <c r="AA2557" i="65"/>
  <c r="AA2671" i="65"/>
  <c r="AA2612" i="65"/>
  <c r="AA3800" i="65"/>
  <c r="AA3874" i="65"/>
  <c r="AA2801" i="65"/>
  <c r="AA2879" i="65"/>
  <c r="AA2958" i="65"/>
  <c r="AA3275" i="65"/>
  <c r="AA3356" i="65"/>
  <c r="AA3399" i="65"/>
  <c r="AA3462" i="65"/>
  <c r="AA636" i="65"/>
  <c r="AA705" i="65"/>
  <c r="AA775" i="65"/>
  <c r="AA2730" i="65"/>
  <c r="AA4217" i="65"/>
  <c r="AA4281" i="65"/>
  <c r="AA4344" i="65"/>
  <c r="AA4411" i="65"/>
  <c r="AA4505" i="65"/>
  <c r="AA848" i="65"/>
  <c r="AA929" i="65"/>
  <c r="AA1029" i="65"/>
  <c r="AA1111" i="65"/>
  <c r="AA1206" i="65"/>
  <c r="AA3948" i="65"/>
  <c r="AA4011" i="65"/>
  <c r="AA1288" i="65"/>
  <c r="AA1366" i="65"/>
  <c r="AA1462" i="65"/>
  <c r="AA1532" i="65"/>
  <c r="AA1623" i="65"/>
  <c r="AA1694" i="65"/>
  <c r="AA1785" i="65"/>
  <c r="AA1856" i="65"/>
  <c r="AA104" i="65"/>
  <c r="AA186" i="65"/>
  <c r="AA452" i="65"/>
  <c r="AA546" i="65"/>
  <c r="AA3523" i="65"/>
  <c r="AA3593" i="65"/>
  <c r="AA3662" i="65"/>
  <c r="AA3731" i="65"/>
  <c r="AA2100" i="65"/>
  <c r="AA2167" i="65"/>
  <c r="AA2256" i="65"/>
  <c r="AA2346" i="65"/>
  <c r="AA1300" i="65"/>
  <c r="AA1378" i="65"/>
  <c r="AA9" i="65"/>
  <c r="AA58" i="65"/>
  <c r="AA1297" i="65"/>
  <c r="AA1375" i="65"/>
  <c r="AA1290" i="65"/>
  <c r="AA1368" i="65"/>
  <c r="AA13" i="65"/>
  <c r="AA62" i="65"/>
  <c r="AA1955" i="65"/>
  <c r="AA10" i="65"/>
  <c r="AA59" i="65"/>
  <c r="AA32" i="65"/>
  <c r="AA82" i="65"/>
  <c r="AA1284" i="65"/>
  <c r="AA1362" i="65"/>
  <c r="AA1286" i="65"/>
  <c r="AA1364" i="65"/>
  <c r="AA1303" i="65"/>
  <c r="AA1382" i="65"/>
  <c r="AA1325" i="65"/>
  <c r="AA1414" i="65"/>
  <c r="AA1494" i="65"/>
  <c r="AA1575" i="65"/>
  <c r="AA1656" i="65"/>
  <c r="AA1737" i="65"/>
  <c r="AA1818" i="65"/>
  <c r="AA1899" i="65"/>
  <c r="AA4461" i="65"/>
  <c r="AA4555" i="65"/>
  <c r="AA502" i="65"/>
  <c r="AA596" i="65"/>
  <c r="AA894" i="65"/>
  <c r="AA983" i="65"/>
  <c r="AA1075" i="65"/>
  <c r="AA1163" i="65"/>
  <c r="AA1252" i="65"/>
  <c r="AA11" i="65"/>
  <c r="AA60" i="65"/>
  <c r="AA109" i="65"/>
  <c r="AA191" i="65"/>
  <c r="AA257" i="65"/>
  <c r="AA323" i="65"/>
  <c r="AA390" i="65"/>
  <c r="AA466" i="65"/>
  <c r="AA560" i="65"/>
  <c r="AA647" i="65"/>
  <c r="AA716" i="65"/>
  <c r="AA786" i="65"/>
  <c r="AA863" i="65"/>
  <c r="AA943" i="65"/>
  <c r="AA1044" i="65"/>
  <c r="AA1125" i="65"/>
  <c r="AA1221" i="65"/>
  <c r="AA1298" i="65"/>
  <c r="AA1376" i="65"/>
  <c r="AA1470" i="65"/>
  <c r="AA1540" i="65"/>
  <c r="AA1632" i="65"/>
  <c r="AA1702" i="65"/>
  <c r="AA1794" i="65"/>
  <c r="AA1864" i="65"/>
  <c r="AA1956" i="65"/>
  <c r="AA2046" i="65"/>
  <c r="AA2110" i="65"/>
  <c r="AA2177" i="65"/>
  <c r="AA2268" i="65"/>
  <c r="AA2395" i="65"/>
  <c r="AA2450" i="65"/>
  <c r="AA2506" i="65"/>
  <c r="AA2562" i="65"/>
  <c r="AA2617" i="65"/>
  <c r="AA2676" i="65"/>
  <c r="AA2739" i="65"/>
  <c r="AA2813" i="65"/>
  <c r="AA2892" i="65"/>
  <c r="AA2970" i="65"/>
  <c r="AA3033" i="65"/>
  <c r="AA3062" i="65"/>
  <c r="AA3139" i="65"/>
  <c r="AA3212" i="65"/>
  <c r="AA3282" i="65"/>
  <c r="AA3406" i="65"/>
  <c r="AA3469" i="65"/>
  <c r="AA3532" i="65"/>
  <c r="AA3602" i="65"/>
  <c r="AA3671" i="65"/>
  <c r="AA3740" i="65"/>
  <c r="AA3810" i="65"/>
  <c r="AA3884" i="65"/>
  <c r="AA3957" i="65"/>
  <c r="AA4020" i="65"/>
  <c r="AA4078" i="65"/>
  <c r="AA4150" i="65"/>
  <c r="AA4221" i="65"/>
  <c r="AA4285" i="65"/>
  <c r="AA4348" i="65"/>
  <c r="AA4425" i="65"/>
  <c r="AA4519" i="65"/>
  <c r="AA12" i="65"/>
  <c r="AA61" i="65"/>
  <c r="AA110" i="65"/>
  <c r="AA192" i="65"/>
  <c r="AA258" i="65"/>
  <c r="AA324" i="65"/>
  <c r="AA391" i="65"/>
  <c r="AA467" i="65"/>
  <c r="AA561" i="65"/>
  <c r="AA648" i="65"/>
  <c r="AA717" i="65"/>
  <c r="AA787" i="65"/>
  <c r="AA864" i="65"/>
  <c r="AA944" i="65"/>
  <c r="AA1045" i="65"/>
  <c r="AA1126" i="65"/>
  <c r="AA1222" i="65"/>
  <c r="AA1299" i="65"/>
  <c r="AA1377" i="65"/>
  <c r="AA1471" i="65"/>
  <c r="AA1541" i="65"/>
  <c r="AA1633" i="65"/>
  <c r="AA1703" i="65"/>
  <c r="AA1795" i="65"/>
  <c r="AA1865" i="65"/>
  <c r="AA1957" i="65"/>
  <c r="AA2047" i="65"/>
  <c r="AA2111" i="65"/>
  <c r="AA2178" i="65"/>
  <c r="AA2269" i="65"/>
  <c r="AA2396" i="65"/>
  <c r="AA2451" i="65"/>
  <c r="AA2507" i="65"/>
  <c r="AA2563" i="65"/>
  <c r="AA2618" i="65"/>
  <c r="AA2677" i="65"/>
  <c r="AA2740" i="65"/>
  <c r="AA2814" i="65"/>
  <c r="AA2893" i="65"/>
  <c r="AA2971" i="65"/>
  <c r="AA3034" i="65"/>
  <c r="AA3063" i="65"/>
  <c r="AA3140" i="65"/>
  <c r="AA3213" i="65"/>
  <c r="AA3283" i="65"/>
  <c r="AA3407" i="65"/>
  <c r="AA3470" i="65"/>
  <c r="AA3533" i="65"/>
  <c r="AA3603" i="65"/>
  <c r="AA3672" i="65"/>
  <c r="AA3741" i="65"/>
  <c r="AA3811" i="65"/>
  <c r="AA3885" i="65"/>
  <c r="AA3958" i="65"/>
  <c r="AA4021" i="65"/>
  <c r="AA4079" i="65"/>
  <c r="AA4151" i="65"/>
  <c r="AA4222" i="65"/>
  <c r="AA4286" i="65"/>
  <c r="AA4349" i="65"/>
  <c r="AA4426" i="65"/>
  <c r="AA4520" i="65"/>
  <c r="AA861" i="65"/>
  <c r="AA941" i="65"/>
  <c r="AA1042" i="65"/>
  <c r="AA1123" i="65"/>
  <c r="AA1219" i="65"/>
  <c r="AA464" i="65"/>
  <c r="AA558" i="65"/>
  <c r="AA4423" i="65"/>
  <c r="AA4517" i="65"/>
  <c r="AA1296" i="65"/>
  <c r="AA1374" i="65"/>
  <c r="AA1469" i="65"/>
  <c r="AA1539" i="65"/>
  <c r="AA1631" i="65"/>
  <c r="AA1701" i="65"/>
  <c r="AA1793" i="65"/>
  <c r="AA1863" i="65"/>
  <c r="AA455" i="65"/>
  <c r="AA549" i="65"/>
  <c r="AA4414" i="65"/>
  <c r="AA4508" i="65"/>
  <c r="AA1946" i="65"/>
  <c r="AA3053" i="65"/>
  <c r="AA3130" i="65"/>
  <c r="AA3203" i="65"/>
  <c r="AA105" i="65"/>
  <c r="AA187" i="65"/>
  <c r="AA252" i="65"/>
  <c r="AA318" i="65"/>
  <c r="AA385" i="65"/>
  <c r="AA456" i="65"/>
  <c r="AA550" i="65"/>
  <c r="AA638" i="65"/>
  <c r="AA707" i="65"/>
  <c r="AA777" i="65"/>
  <c r="AA852" i="65"/>
  <c r="AA933" i="65"/>
  <c r="AA1033" i="65"/>
  <c r="AA1115" i="65"/>
  <c r="AA1210" i="65"/>
  <c r="AA1291" i="65"/>
  <c r="AA1369" i="65"/>
  <c r="AA1464" i="65"/>
  <c r="AA1534" i="65"/>
  <c r="AA1625" i="65"/>
  <c r="AA1696" i="65"/>
  <c r="AA1787" i="65"/>
  <c r="AA1858" i="65"/>
  <c r="AA1947" i="65"/>
  <c r="AA2040" i="65"/>
  <c r="AA2103" i="65"/>
  <c r="AA2170" i="65"/>
  <c r="AA2259" i="65"/>
  <c r="AA2349" i="65"/>
  <c r="AA2392" i="65"/>
  <c r="AA2447" i="65"/>
  <c r="AA2503" i="65"/>
  <c r="AA2559" i="65"/>
  <c r="AA2614" i="65"/>
  <c r="AA2673" i="65"/>
  <c r="AA2732" i="65"/>
  <c r="AA2804" i="65"/>
  <c r="AA2882" i="65"/>
  <c r="AA2961" i="65"/>
  <c r="AA3054" i="65"/>
  <c r="AA3131" i="65"/>
  <c r="AA3204" i="65"/>
  <c r="AA3278" i="65"/>
  <c r="AA3359" i="65"/>
  <c r="AA3402" i="65"/>
  <c r="AA3465" i="65"/>
  <c r="AA3525" i="65"/>
  <c r="AA3595" i="65"/>
  <c r="AA3664" i="65"/>
  <c r="AA3733" i="65"/>
  <c r="AA3803" i="65"/>
  <c r="AA3877" i="65"/>
  <c r="AA3951" i="65"/>
  <c r="AA4014" i="65"/>
  <c r="AA4073" i="65"/>
  <c r="AA4145" i="65"/>
  <c r="AA4219" i="65"/>
  <c r="AA4283" i="65"/>
  <c r="AA4346" i="65"/>
  <c r="AA4415" i="65"/>
  <c r="AA4509" i="65"/>
  <c r="AA2102" i="65"/>
  <c r="AA2169" i="65"/>
  <c r="AA2258" i="65"/>
  <c r="AA2348" i="65"/>
  <c r="AA851" i="65"/>
  <c r="AA932" i="65"/>
  <c r="AA1032" i="65"/>
  <c r="AA1114" i="65"/>
  <c r="AA1209" i="65"/>
  <c r="AA2039" i="65"/>
  <c r="AA3950" i="65"/>
  <c r="AA4013" i="65"/>
  <c r="AA3277" i="65"/>
  <c r="AA3358" i="65"/>
  <c r="AA3401" i="65"/>
  <c r="AA3464" i="65"/>
  <c r="AA1295" i="65"/>
  <c r="AA1373" i="65"/>
  <c r="AA1468" i="65"/>
  <c r="AA1538" i="65"/>
  <c r="AA1630" i="65"/>
  <c r="AA1700" i="65"/>
  <c r="AA1792" i="65"/>
  <c r="AA1862" i="65"/>
  <c r="AA111" i="65"/>
  <c r="AA193" i="65"/>
  <c r="AA259" i="65"/>
  <c r="AA325" i="65"/>
  <c r="AA392" i="65"/>
  <c r="AA468" i="65"/>
  <c r="AA562" i="65"/>
  <c r="AA649" i="65"/>
  <c r="AA718" i="65"/>
  <c r="AA788" i="65"/>
  <c r="AA865" i="65"/>
  <c r="AA945" i="65"/>
  <c r="AA1046" i="65"/>
  <c r="AA1127" i="65"/>
  <c r="AA1223" i="65"/>
  <c r="AA1301" i="65"/>
  <c r="AA1379" i="65"/>
  <c r="AA1472" i="65"/>
  <c r="AA1542" i="65"/>
  <c r="AA1634" i="65"/>
  <c r="AA1704" i="65"/>
  <c r="AA1796" i="65"/>
  <c r="AA1866" i="65"/>
  <c r="AA1958" i="65"/>
  <c r="AA2048" i="65"/>
  <c r="AA2112" i="65"/>
  <c r="AA2179" i="65"/>
  <c r="AA2270" i="65"/>
  <c r="AA2355" i="65"/>
  <c r="AA2397" i="65"/>
  <c r="AA2452" i="65"/>
  <c r="AA2508" i="65"/>
  <c r="AA2564" i="65"/>
  <c r="AA2619" i="65"/>
  <c r="AA2678" i="65"/>
  <c r="AA2741" i="65"/>
  <c r="AA2815" i="65"/>
  <c r="AA2894" i="65"/>
  <c r="AA2972" i="65"/>
  <c r="AA3064" i="65"/>
  <c r="AA3141" i="65"/>
  <c r="AA3214" i="65"/>
  <c r="AA3284" i="65"/>
  <c r="AA3362" i="65"/>
  <c r="AA3408" i="65"/>
  <c r="AA3471" i="65"/>
  <c r="AA3534" i="65"/>
  <c r="AA3604" i="65"/>
  <c r="AA3673" i="65"/>
  <c r="AA3742" i="65"/>
  <c r="AA3812" i="65"/>
  <c r="AA3886" i="65"/>
  <c r="AA3959" i="65"/>
  <c r="AA4022" i="65"/>
  <c r="AA4080" i="65"/>
  <c r="AA4152" i="65"/>
  <c r="AA4223" i="65"/>
  <c r="AA4287" i="65"/>
  <c r="AA4350" i="65"/>
  <c r="AA4427" i="65"/>
  <c r="AA4521" i="65"/>
  <c r="AA463" i="65"/>
  <c r="AA557" i="65"/>
  <c r="AA4422" i="65"/>
  <c r="AA4516" i="65"/>
  <c r="AA860" i="65"/>
  <c r="AA940" i="65"/>
  <c r="AA1041" i="65"/>
  <c r="AA1122" i="65"/>
  <c r="AA1218" i="65"/>
  <c r="AA1994" i="65"/>
  <c r="AA1950" i="65"/>
  <c r="AA4104" i="65"/>
  <c r="AA4176" i="65"/>
  <c r="AA3836" i="65"/>
  <c r="AA3910" i="65"/>
  <c r="AA2841" i="65"/>
  <c r="AA2920" i="65"/>
  <c r="AA3001" i="65"/>
  <c r="AA3312" i="65"/>
  <c r="AA3372" i="65"/>
  <c r="AA3427" i="65"/>
  <c r="AA3490" i="65"/>
  <c r="AA890" i="65"/>
  <c r="AA979" i="65"/>
  <c r="AA1071" i="65"/>
  <c r="AA1159" i="65"/>
  <c r="AA1248" i="65"/>
  <c r="AA498" i="65"/>
  <c r="AA592" i="65"/>
  <c r="AA3087" i="65"/>
  <c r="AA3161" i="65"/>
  <c r="AA3234" i="65"/>
  <c r="AA4457" i="65"/>
  <c r="AA4551" i="65"/>
  <c r="AA3527" i="65"/>
  <c r="AA3597" i="65"/>
  <c r="AA3666" i="65"/>
  <c r="AA3735" i="65"/>
  <c r="AA3057" i="65"/>
  <c r="AA3134" i="65"/>
  <c r="AA3207" i="65"/>
  <c r="AA2807" i="65"/>
  <c r="AA2886" i="65"/>
  <c r="AA2964" i="65"/>
  <c r="AA3806" i="65"/>
  <c r="AA3880" i="65"/>
  <c r="AA4075" i="65"/>
  <c r="AA4147" i="65"/>
  <c r="AA2735" i="65"/>
  <c r="AA107" i="65"/>
  <c r="AA189" i="65"/>
  <c r="AA2043" i="65"/>
  <c r="AA3954" i="65"/>
  <c r="AA4017" i="65"/>
  <c r="AA1293" i="65"/>
  <c r="AA1371" i="65"/>
  <c r="AA1466" i="65"/>
  <c r="AA1536" i="65"/>
  <c r="AA1628" i="65"/>
  <c r="AA1698" i="65"/>
  <c r="AA1790" i="65"/>
  <c r="AA1860" i="65"/>
  <c r="AA4420" i="65"/>
  <c r="AA4514" i="65"/>
  <c r="AA459" i="65"/>
  <c r="AA553" i="65"/>
  <c r="AA4418" i="65"/>
  <c r="AA4512" i="65"/>
  <c r="AA3059" i="65"/>
  <c r="AA3136" i="65"/>
  <c r="AA3209" i="65"/>
  <c r="AA2809" i="65"/>
  <c r="AA2888" i="65"/>
  <c r="AA2966" i="65"/>
  <c r="AA2107" i="65"/>
  <c r="AA2174" i="65"/>
  <c r="AA2263" i="65"/>
  <c r="AA2352" i="65"/>
  <c r="AA3529" i="65"/>
  <c r="AA3599" i="65"/>
  <c r="AA3668" i="65"/>
  <c r="AA3737" i="65"/>
  <c r="AA2737" i="65"/>
  <c r="AA858" i="65"/>
  <c r="AA938" i="65"/>
  <c r="AA1039" i="65"/>
  <c r="AA1120" i="65"/>
  <c r="AA1216" i="65"/>
  <c r="AA461" i="65"/>
  <c r="AA555" i="65"/>
  <c r="AA643" i="65"/>
  <c r="AA712" i="65"/>
  <c r="AA782" i="65"/>
  <c r="AA2133" i="65"/>
  <c r="AA2210" i="65"/>
  <c r="AA2301" i="65"/>
  <c r="AA2364" i="65"/>
  <c r="AA2067" i="65"/>
  <c r="AA282" i="65"/>
  <c r="AA349" i="65"/>
  <c r="AA416" i="65"/>
  <c r="AA2765" i="65"/>
  <c r="AA3555" i="65"/>
  <c r="AA3624" i="65"/>
  <c r="AA3693" i="65"/>
  <c r="AA3762" i="65"/>
  <c r="AA856" i="65"/>
  <c r="AA936" i="65"/>
  <c r="AA1037" i="65"/>
  <c r="AA1118" i="65"/>
  <c r="AA1214" i="65"/>
  <c r="AA2105" i="65"/>
  <c r="AA2172" i="65"/>
  <c r="AA2261" i="65"/>
  <c r="AA2350" i="65"/>
  <c r="AA641" i="65"/>
  <c r="AA710" i="65"/>
  <c r="AA780" i="65"/>
  <c r="AA668" i="65"/>
  <c r="AA738" i="65"/>
  <c r="AA807" i="65"/>
  <c r="AA3978" i="65"/>
  <c r="AA4040" i="65"/>
  <c r="AA1324" i="65"/>
  <c r="AA1413" i="65"/>
  <c r="AA1493" i="65"/>
  <c r="AA1574" i="65"/>
  <c r="AA1655" i="65"/>
  <c r="AA1736" i="65"/>
  <c r="AA1817" i="65"/>
  <c r="AA1898" i="65"/>
  <c r="AA142" i="65"/>
  <c r="AA214" i="65"/>
  <c r="AA2810" i="65"/>
  <c r="AA2889" i="65"/>
  <c r="AA2967" i="65"/>
  <c r="AA3060" i="65"/>
  <c r="AA3137" i="65"/>
  <c r="AA3210" i="65"/>
  <c r="AA3280" i="65"/>
  <c r="AA3360" i="65"/>
  <c r="AA3404" i="65"/>
  <c r="AA3467" i="65"/>
  <c r="AA2044" i="65"/>
  <c r="AA108" i="65"/>
  <c r="AA190" i="65"/>
  <c r="AA3808" i="65"/>
  <c r="AA3882" i="65"/>
  <c r="AA4077" i="65"/>
  <c r="AA4149" i="65"/>
  <c r="AA255" i="65"/>
  <c r="AA321" i="65"/>
  <c r="AA388" i="65"/>
  <c r="AA3955" i="65"/>
  <c r="AA4018" i="65"/>
  <c r="AA644" i="65"/>
  <c r="AA713" i="65"/>
  <c r="AA783" i="65"/>
  <c r="AA2108" i="65"/>
  <c r="AA2175" i="65"/>
  <c r="AA2264" i="65"/>
  <c r="AA2353" i="65"/>
  <c r="AA1951" i="65"/>
  <c r="AA3530" i="65"/>
  <c r="AA3600" i="65"/>
  <c r="AA3669" i="65"/>
  <c r="AA3738" i="65"/>
  <c r="AA2738" i="65"/>
  <c r="AA2394" i="65"/>
  <c r="AA2449" i="65"/>
  <c r="AA2505" i="65"/>
  <c r="AA2561" i="65"/>
  <c r="AA2675" i="65"/>
  <c r="AA2616" i="65"/>
  <c r="AA3524" i="65"/>
  <c r="AA3594" i="65"/>
  <c r="AA3663" i="65"/>
  <c r="AA3732" i="65"/>
  <c r="AA453" i="65"/>
  <c r="AA547" i="65"/>
  <c r="AA2731" i="65"/>
  <c r="AA251" i="65"/>
  <c r="AA317" i="65"/>
  <c r="AA384" i="65"/>
  <c r="AA1289" i="65"/>
  <c r="AA1367" i="65"/>
  <c r="AA1463" i="65"/>
  <c r="AA1533" i="65"/>
  <c r="AA1624" i="65"/>
  <c r="AA1695" i="65"/>
  <c r="AA1786" i="65"/>
  <c r="AA1857" i="65"/>
  <c r="AA849" i="65"/>
  <c r="AA930" i="65"/>
  <c r="AA1030" i="65"/>
  <c r="AA1112" i="65"/>
  <c r="AA1207" i="65"/>
  <c r="AA3801" i="65"/>
  <c r="AA3875" i="65"/>
  <c r="AA2391" i="65"/>
  <c r="AA2446" i="65"/>
  <c r="AA2502" i="65"/>
  <c r="AA2558" i="65"/>
  <c r="AA2672" i="65"/>
  <c r="AA2613" i="65"/>
  <c r="AA3276" i="65"/>
  <c r="AA3357" i="65"/>
  <c r="AA3400" i="65"/>
  <c r="AA3463" i="65"/>
  <c r="AA2802" i="65"/>
  <c r="AA2880" i="65"/>
  <c r="AA2959" i="65"/>
  <c r="AA2101" i="65"/>
  <c r="AA2168" i="65"/>
  <c r="AA2257" i="65"/>
  <c r="AA2347" i="65"/>
  <c r="AA4412" i="65"/>
  <c r="AA4506" i="65"/>
  <c r="AA3051" i="65"/>
  <c r="AA3128" i="65"/>
  <c r="AA3201" i="65"/>
  <c r="AA4218" i="65"/>
  <c r="AA4282" i="65"/>
  <c r="AA4345" i="65"/>
  <c r="AA891" i="65"/>
  <c r="AA980" i="65"/>
  <c r="AA1072" i="65"/>
  <c r="AA1160" i="65"/>
  <c r="AA1249" i="65"/>
  <c r="AA499" i="65"/>
  <c r="AA593" i="65"/>
  <c r="AA3313" i="65"/>
  <c r="AA3373" i="65"/>
  <c r="AA3428" i="65"/>
  <c r="AA3491" i="65"/>
  <c r="AA4105" i="65"/>
  <c r="AA4177" i="65"/>
  <c r="AA2134" i="65"/>
  <c r="AA2211" i="65"/>
  <c r="AA2302" i="65"/>
  <c r="AA2365" i="65"/>
  <c r="AA283" i="65"/>
  <c r="AA350" i="65"/>
  <c r="AA417" i="65"/>
  <c r="AA3088" i="65"/>
  <c r="AA3162" i="65"/>
  <c r="AA3235" i="65"/>
  <c r="AA669" i="65"/>
  <c r="AA739" i="65"/>
  <c r="AA808" i="65"/>
  <c r="AA3556" i="65"/>
  <c r="AA3625" i="65"/>
  <c r="AA3694" i="65"/>
  <c r="AA3763" i="65"/>
  <c r="AA3837" i="65"/>
  <c r="AA3911" i="65"/>
  <c r="AA4458" i="65"/>
  <c r="AA4552" i="65"/>
  <c r="AA2842" i="65"/>
  <c r="AA2921" i="65"/>
  <c r="AA3002" i="65"/>
  <c r="AA3089" i="65"/>
  <c r="AA3163" i="65"/>
  <c r="AA3236" i="65"/>
  <c r="AA4459" i="65"/>
  <c r="AA4553" i="65"/>
  <c r="AA892" i="65"/>
  <c r="AA981" i="65"/>
  <c r="AA1073" i="65"/>
  <c r="AA1161" i="65"/>
  <c r="AA1250" i="65"/>
  <c r="AA500" i="65"/>
  <c r="AA594" i="65"/>
  <c r="AA3531" i="65"/>
  <c r="AA3601" i="65"/>
  <c r="AA3670" i="65"/>
  <c r="AA3739" i="65"/>
  <c r="AA4421" i="65"/>
  <c r="AA4515" i="65"/>
  <c r="AA3281" i="65"/>
  <c r="AA3361" i="65"/>
  <c r="AA3405" i="65"/>
  <c r="AA3468" i="65"/>
  <c r="AA1294" i="65"/>
  <c r="AA1372" i="65"/>
  <c r="AA1467" i="65"/>
  <c r="AA1537" i="65"/>
  <c r="AA1629" i="65"/>
  <c r="AA1699" i="65"/>
  <c r="AA1791" i="65"/>
  <c r="AA1861" i="65"/>
  <c r="AA859" i="65"/>
  <c r="AA939" i="65"/>
  <c r="AA1040" i="65"/>
  <c r="AA1121" i="65"/>
  <c r="AA1217" i="65"/>
  <c r="AA462" i="65"/>
  <c r="AA556" i="65"/>
  <c r="AA645" i="65"/>
  <c r="AA714" i="65"/>
  <c r="AA784" i="65"/>
  <c r="AA256" i="65"/>
  <c r="AA322" i="65"/>
  <c r="AA389" i="65"/>
  <c r="AA112" i="65"/>
  <c r="AA469" i="65"/>
  <c r="AA563" i="65"/>
  <c r="AA946" i="65"/>
  <c r="AA1128" i="65"/>
  <c r="AA1381" i="65"/>
  <c r="AA1543" i="65"/>
  <c r="AA1705" i="65"/>
  <c r="AA1867" i="65"/>
  <c r="AA1959" i="65"/>
  <c r="AA2180" i="65"/>
  <c r="AA2271" i="65"/>
  <c r="AA2742" i="65"/>
  <c r="AA3285" i="65"/>
  <c r="AA4428" i="65"/>
  <c r="AA4522" i="65"/>
  <c r="AA291" i="65"/>
  <c r="AA358" i="65"/>
  <c r="AA425" i="65"/>
  <c r="AA154" i="65"/>
  <c r="AA226" i="65"/>
  <c r="AA296" i="65"/>
  <c r="AA363" i="65"/>
  <c r="AA430" i="65"/>
  <c r="AA511" i="65"/>
  <c r="AA605" i="65"/>
  <c r="AA683" i="65"/>
  <c r="AA753" i="65"/>
  <c r="AA822" i="65"/>
  <c r="AA903" i="65"/>
  <c r="AA994" i="65"/>
  <c r="AA1084" i="65"/>
  <c r="AA1172" i="65"/>
  <c r="AA1261" i="65"/>
  <c r="AA1340" i="65"/>
  <c r="AA1431" i="65"/>
  <c r="AA1509" i="65"/>
  <c r="AA1592" i="65"/>
  <c r="AA1671" i="65"/>
  <c r="AA1754" i="65"/>
  <c r="AA1833" i="65"/>
  <c r="AA1916" i="65"/>
  <c r="AA2005" i="65"/>
  <c r="AA2079" i="65"/>
  <c r="AA2144" i="65"/>
  <c r="AA2222" i="65"/>
  <c r="AA2312" i="65"/>
  <c r="AA2373" i="65"/>
  <c r="AA2425" i="65"/>
  <c r="AA2481" i="65"/>
  <c r="AA2537" i="65"/>
  <c r="AA2592" i="65"/>
  <c r="AA2651" i="65"/>
  <c r="AA2709" i="65"/>
  <c r="AA2774" i="65"/>
  <c r="AA2856" i="65"/>
  <c r="AA2935" i="65"/>
  <c r="AA3016" i="65"/>
  <c r="AA3104" i="65"/>
  <c r="AA3178" i="65"/>
  <c r="AA3251" i="65"/>
  <c r="AA3325" i="65"/>
  <c r="AA3381" i="65"/>
  <c r="AA3438" i="65"/>
  <c r="AA3501" i="65"/>
  <c r="AA3570" i="65"/>
  <c r="AA3639" i="65"/>
  <c r="AA3708" i="65"/>
  <c r="AA3777" i="65"/>
  <c r="AA3849" i="65"/>
  <c r="AA3923" i="65"/>
  <c r="AA3990" i="65"/>
  <c r="AA4052" i="65"/>
  <c r="AA4119" i="65"/>
  <c r="AA4191" i="65"/>
  <c r="AA4259" i="65"/>
  <c r="AA4322" i="65"/>
  <c r="AA4388" i="65"/>
  <c r="AA4471" i="65"/>
  <c r="AA4565" i="65"/>
  <c r="AA2141" i="65"/>
  <c r="AA2219" i="65"/>
  <c r="AA2309" i="65"/>
  <c r="AA2370" i="65"/>
  <c r="AA148" i="65"/>
  <c r="AA220" i="65"/>
  <c r="AA2851" i="65"/>
  <c r="AA2930" i="65"/>
  <c r="AA3011" i="65"/>
  <c r="AA3563" i="65"/>
  <c r="AA3632" i="65"/>
  <c r="AA3701" i="65"/>
  <c r="AA3770" i="65"/>
  <c r="AA4113" i="65"/>
  <c r="AA4185" i="65"/>
  <c r="AA4254" i="65"/>
  <c r="AA4317" i="65"/>
  <c r="AA4383" i="65"/>
  <c r="AA3098" i="65"/>
  <c r="AA3172" i="65"/>
  <c r="AA3245" i="65"/>
  <c r="AA678" i="65"/>
  <c r="AA748" i="65"/>
  <c r="AA817" i="65"/>
  <c r="AA2004" i="65"/>
  <c r="AA3845" i="65"/>
  <c r="AA3919" i="65"/>
  <c r="AA2419" i="65"/>
  <c r="AA2475" i="65"/>
  <c r="AA2531" i="65"/>
  <c r="AA2586" i="65"/>
  <c r="AA2703" i="65"/>
  <c r="AA2645" i="65"/>
  <c r="AA39" i="65"/>
  <c r="AA89" i="65"/>
  <c r="AA155" i="65"/>
  <c r="AA227" i="65"/>
  <c r="AA297" i="65"/>
  <c r="AA364" i="65"/>
  <c r="AA431" i="65"/>
  <c r="AA512" i="65"/>
  <c r="AA606" i="65"/>
  <c r="AA684" i="65"/>
  <c r="AA754" i="65"/>
  <c r="AA823" i="65"/>
  <c r="AA904" i="65"/>
  <c r="AA995" i="65"/>
  <c r="AA1085" i="65"/>
  <c r="AA1173" i="65"/>
  <c r="AA1262" i="65"/>
  <c r="AA1341" i="65"/>
  <c r="AA1432" i="65"/>
  <c r="AA1510" i="65"/>
  <c r="AA1593" i="65"/>
  <c r="AA1672" i="65"/>
  <c r="AA1755" i="65"/>
  <c r="AA1834" i="65"/>
  <c r="AA1917" i="65"/>
  <c r="AA2006" i="65"/>
  <c r="AA2080" i="65"/>
  <c r="AA2145" i="65"/>
  <c r="AA2223" i="65"/>
  <c r="AA2313" i="65"/>
  <c r="AA2374" i="65"/>
  <c r="AA2426" i="65"/>
  <c r="AA2482" i="65"/>
  <c r="AA2538" i="65"/>
  <c r="AA2593" i="65"/>
  <c r="AA2652" i="65"/>
  <c r="AA2710" i="65"/>
  <c r="AA2775" i="65"/>
  <c r="AA2857" i="65"/>
  <c r="AA2936" i="65"/>
  <c r="AA3017" i="65"/>
  <c r="AA3105" i="65"/>
  <c r="AA3179" i="65"/>
  <c r="AA3252" i="65"/>
  <c r="AA3326" i="65"/>
  <c r="AA3382" i="65"/>
  <c r="AA3439" i="65"/>
  <c r="AA3502" i="65"/>
  <c r="AA3571" i="65"/>
  <c r="AA3640" i="65"/>
  <c r="AA3709" i="65"/>
  <c r="AA3778" i="65"/>
  <c r="AA3850" i="65"/>
  <c r="AA3924" i="65"/>
  <c r="AA3991" i="65"/>
  <c r="AA4053" i="65"/>
  <c r="AA4120" i="65"/>
  <c r="AA4192" i="65"/>
  <c r="AA4260" i="65"/>
  <c r="AA4323" i="65"/>
  <c r="AA4389" i="65"/>
  <c r="AA4472" i="65"/>
  <c r="AA4566" i="65"/>
  <c r="AA4116" i="65"/>
  <c r="AA4188" i="65"/>
  <c r="AA152" i="65"/>
  <c r="AA224" i="65"/>
  <c r="AA4258" i="65"/>
  <c r="AA4321" i="65"/>
  <c r="AA4387" i="65"/>
  <c r="AA4117" i="65"/>
  <c r="AA4189" i="65"/>
  <c r="AA1338" i="65"/>
  <c r="AA1429" i="65"/>
  <c r="AA1507" i="65"/>
  <c r="AA1590" i="65"/>
  <c r="AA1669" i="65"/>
  <c r="AA1752" i="65"/>
  <c r="AA1831" i="65"/>
  <c r="AA1914" i="65"/>
  <c r="AA151" i="65"/>
  <c r="AA223" i="65"/>
  <c r="AA153" i="65"/>
  <c r="AA225" i="65"/>
  <c r="AA2421" i="65"/>
  <c r="AA2477" i="65"/>
  <c r="AA2533" i="65"/>
  <c r="AA2588" i="65"/>
  <c r="AA2705" i="65"/>
  <c r="AA2647" i="65"/>
  <c r="AA3565" i="65"/>
  <c r="AA3634" i="65"/>
  <c r="AA3703" i="65"/>
  <c r="AA3772" i="65"/>
  <c r="AA3987" i="65"/>
  <c r="AA4049" i="65"/>
  <c r="AA1339" i="65"/>
  <c r="AA1430" i="65"/>
  <c r="AA1508" i="65"/>
  <c r="AA1591" i="65"/>
  <c r="AA1670" i="65"/>
  <c r="AA1753" i="65"/>
  <c r="AA1832" i="65"/>
  <c r="AA1915" i="65"/>
  <c r="AA4118" i="65"/>
  <c r="AA4190" i="65"/>
  <c r="AA3569" i="65"/>
  <c r="AA3638" i="65"/>
  <c r="AA3707" i="65"/>
  <c r="AA3776" i="65"/>
  <c r="AA2852" i="65"/>
  <c r="AA2931" i="65"/>
  <c r="AA3012" i="65"/>
  <c r="AA509" i="65"/>
  <c r="AA603" i="65"/>
  <c r="AA901" i="65"/>
  <c r="AA992" i="65"/>
  <c r="AA1082" i="65"/>
  <c r="AA1170" i="65"/>
  <c r="AA1259" i="65"/>
  <c r="AA3099" i="65"/>
  <c r="AA3173" i="65"/>
  <c r="AA3246" i="65"/>
  <c r="AA3323" i="65"/>
  <c r="AA3379" i="65"/>
  <c r="AA3436" i="65"/>
  <c r="AA3499" i="65"/>
  <c r="AA3846" i="65"/>
  <c r="AA3920" i="65"/>
  <c r="AA2420" i="65"/>
  <c r="AA2476" i="65"/>
  <c r="AA2532" i="65"/>
  <c r="AA2587" i="65"/>
  <c r="AA2704" i="65"/>
  <c r="AA2646" i="65"/>
  <c r="AA4114" i="65"/>
  <c r="AA4186" i="65"/>
  <c r="AA4255" i="65"/>
  <c r="AA4318" i="65"/>
  <c r="AA4384" i="65"/>
  <c r="AA149" i="65"/>
  <c r="AA221" i="65"/>
  <c r="AA292" i="65"/>
  <c r="AA359" i="65"/>
  <c r="AA426" i="65"/>
  <c r="AA3564" i="65"/>
  <c r="AA3633" i="65"/>
  <c r="AA3702" i="65"/>
  <c r="AA3771" i="65"/>
  <c r="AA2075" i="65"/>
  <c r="AA1336" i="65"/>
  <c r="AA1427" i="65"/>
  <c r="AA1505" i="65"/>
  <c r="AA1588" i="65"/>
  <c r="AA1667" i="65"/>
  <c r="AA1750" i="65"/>
  <c r="AA1829" i="65"/>
  <c r="AA1912" i="65"/>
  <c r="AA2772" i="65"/>
  <c r="AA2142" i="65"/>
  <c r="AA2220" i="65"/>
  <c r="AA2310" i="65"/>
  <c r="AA2371" i="65"/>
  <c r="AA3986" i="65"/>
  <c r="AA4048" i="65"/>
  <c r="AA4468" i="65"/>
  <c r="AA4562" i="65"/>
  <c r="AA679" i="65"/>
  <c r="AA749" i="65"/>
  <c r="AA818" i="65"/>
  <c r="AA3566" i="65"/>
  <c r="AA3635" i="65"/>
  <c r="AA3704" i="65"/>
  <c r="AA3773" i="65"/>
  <c r="AA293" i="65"/>
  <c r="AA360" i="65"/>
  <c r="AA427" i="65"/>
  <c r="AA3988" i="65"/>
  <c r="AA4050" i="65"/>
  <c r="AA2853" i="65"/>
  <c r="AA2932" i="65"/>
  <c r="AA3013" i="65"/>
  <c r="AA902" i="65"/>
  <c r="AA993" i="65"/>
  <c r="AA1083" i="65"/>
  <c r="AA1171" i="65"/>
  <c r="AA1260" i="65"/>
  <c r="AA2002" i="65"/>
  <c r="AA4469" i="65"/>
  <c r="AA4563" i="65"/>
  <c r="AA510" i="65"/>
  <c r="AA604" i="65"/>
  <c r="AA2076" i="65"/>
  <c r="AA3847" i="65"/>
  <c r="AA3921" i="65"/>
  <c r="AA4115" i="65"/>
  <c r="AA4187" i="65"/>
  <c r="AA150" i="65"/>
  <c r="AA222" i="65"/>
  <c r="AA680" i="65"/>
  <c r="AA750" i="65"/>
  <c r="AA819" i="65"/>
  <c r="AA2422" i="65"/>
  <c r="AA2478" i="65"/>
  <c r="AA2534" i="65"/>
  <c r="AA2589" i="65"/>
  <c r="AA2706" i="65"/>
  <c r="AA2648" i="65"/>
  <c r="AA3100" i="65"/>
  <c r="AA3174" i="65"/>
  <c r="AA3247" i="65"/>
  <c r="AA4256" i="65"/>
  <c r="AA4319" i="65"/>
  <c r="AA4385" i="65"/>
  <c r="AA3989" i="65"/>
  <c r="AA4051" i="65"/>
  <c r="AA2078" i="65"/>
  <c r="AA2424" i="65"/>
  <c r="AA2480" i="65"/>
  <c r="AA2536" i="65"/>
  <c r="AA2591" i="65"/>
  <c r="AA2708" i="65"/>
  <c r="AA2650" i="65"/>
  <c r="AA1337" i="65"/>
  <c r="AA1428" i="65"/>
  <c r="AA1506" i="65"/>
  <c r="AA1589" i="65"/>
  <c r="AA1668" i="65"/>
  <c r="AA1751" i="65"/>
  <c r="AA1830" i="65"/>
  <c r="AA1913" i="65"/>
  <c r="AA4257" i="65"/>
  <c r="AA4320" i="65"/>
  <c r="AA4386" i="65"/>
  <c r="AA2077" i="65"/>
  <c r="AA2773" i="65"/>
  <c r="AA3101" i="65"/>
  <c r="AA3175" i="65"/>
  <c r="AA3248" i="65"/>
  <c r="AA682" i="65"/>
  <c r="AA752" i="65"/>
  <c r="AA821" i="65"/>
  <c r="AA295" i="65"/>
  <c r="AA362" i="65"/>
  <c r="AA429" i="65"/>
  <c r="AA4470" i="65"/>
  <c r="AA4564" i="65"/>
  <c r="AA3568" i="65"/>
  <c r="AA3637" i="65"/>
  <c r="AA3706" i="65"/>
  <c r="AA3775" i="65"/>
  <c r="AA2143" i="65"/>
  <c r="AA2221" i="65"/>
  <c r="AA2311" i="65"/>
  <c r="AA2372" i="65"/>
  <c r="AA2855" i="65"/>
  <c r="AA2934" i="65"/>
  <c r="AA3015" i="65"/>
  <c r="AA3103" i="65"/>
  <c r="AA3177" i="65"/>
  <c r="AA3250" i="65"/>
  <c r="AA3848" i="65"/>
  <c r="AA3922" i="65"/>
  <c r="AA2003" i="65"/>
  <c r="AA3567" i="65"/>
  <c r="AA3636" i="65"/>
  <c r="AA3705" i="65"/>
  <c r="AA3774" i="65"/>
  <c r="AA681" i="65"/>
  <c r="AA751" i="65"/>
  <c r="AA820" i="65"/>
  <c r="AA2854" i="65"/>
  <c r="AA2933" i="65"/>
  <c r="AA3014" i="65"/>
  <c r="AA2423" i="65"/>
  <c r="AA2479" i="65"/>
  <c r="AA2535" i="65"/>
  <c r="AA2590" i="65"/>
  <c r="AA2707" i="65"/>
  <c r="AA2649" i="65"/>
  <c r="AA3102" i="65"/>
  <c r="AA3176" i="65"/>
  <c r="AA3249" i="65"/>
  <c r="AA1949" i="65"/>
  <c r="AA4493" i="65"/>
  <c r="AA4587" i="65"/>
  <c r="AA182" i="65"/>
  <c r="AA244" i="65"/>
  <c r="AA921" i="65"/>
  <c r="AA1021" i="65"/>
  <c r="AA1103" i="65"/>
  <c r="AA1198" i="65"/>
  <c r="AA1279" i="65"/>
  <c r="AA4497" i="65"/>
  <c r="AA4591" i="65"/>
  <c r="AA2162" i="65"/>
  <c r="AA2251" i="65"/>
  <c r="AA2341" i="65"/>
  <c r="AA2385" i="65"/>
  <c r="AA1357" i="65"/>
  <c r="AA1456" i="65"/>
  <c r="AA1526" i="65"/>
  <c r="AA1617" i="65"/>
  <c r="AA1688" i="65"/>
  <c r="AA1779" i="65"/>
  <c r="AA1850" i="65"/>
  <c r="AA1941" i="65"/>
  <c r="AA310" i="65"/>
  <c r="AA377" i="65"/>
  <c r="AA444" i="65"/>
  <c r="AA538" i="65"/>
  <c r="AA632" i="65"/>
  <c r="AA4139" i="65"/>
  <c r="AA4211" i="65"/>
  <c r="AA3348" i="65"/>
  <c r="AA3391" i="65"/>
  <c r="AA3454" i="65"/>
  <c r="AA3517" i="65"/>
  <c r="AA4135" i="65"/>
  <c r="AA4207" i="65"/>
  <c r="AA3345" i="65"/>
  <c r="AA3388" i="65"/>
  <c r="AA3451" i="65"/>
  <c r="AA3514" i="65"/>
  <c r="AA1354" i="65"/>
  <c r="AA1453" i="65"/>
  <c r="AA1523" i="65"/>
  <c r="AA1614" i="65"/>
  <c r="AA1685" i="65"/>
  <c r="AA1776" i="65"/>
  <c r="AA1847" i="65"/>
  <c r="AA1938" i="65"/>
  <c r="AA179" i="65"/>
  <c r="AA241" i="65"/>
  <c r="AA3864" i="65"/>
  <c r="AA3938" i="65"/>
  <c r="AA2158" i="65"/>
  <c r="AA2247" i="65"/>
  <c r="AA2337" i="65"/>
  <c r="AA2381" i="65"/>
  <c r="AA308" i="65"/>
  <c r="AA375" i="65"/>
  <c r="AA442" i="65"/>
  <c r="AA534" i="65"/>
  <c r="AA628" i="65"/>
  <c r="AA917" i="65"/>
  <c r="AA1017" i="65"/>
  <c r="AA1099" i="65"/>
  <c r="AA1194" i="65"/>
  <c r="AA1275" i="65"/>
  <c r="AA3868" i="65"/>
  <c r="AA3942" i="65"/>
  <c r="AA881" i="65"/>
  <c r="AA964" i="65"/>
  <c r="AA1062" i="65"/>
  <c r="AA1145" i="65"/>
  <c r="AA1239" i="65"/>
  <c r="AA3548" i="65"/>
  <c r="AA3617" i="65"/>
  <c r="AA3686" i="65"/>
  <c r="AA3755" i="65"/>
  <c r="AA4443" i="65"/>
  <c r="AA4537" i="65"/>
  <c r="AA484" i="65"/>
  <c r="AA578" i="65"/>
  <c r="AA2755" i="65"/>
  <c r="AA128" i="65"/>
  <c r="AA206" i="65"/>
  <c r="AA2061" i="65"/>
  <c r="AA3972" i="65"/>
  <c r="AA4034" i="65"/>
  <c r="AA2125" i="65"/>
  <c r="AA2196" i="65"/>
  <c r="AA2289" i="65"/>
  <c r="AA2360" i="65"/>
  <c r="AA661" i="65"/>
  <c r="AA730" i="65"/>
  <c r="AA800" i="65"/>
  <c r="AA25" i="65"/>
  <c r="AA74" i="65"/>
  <c r="AA2831" i="65"/>
  <c r="AA2910" i="65"/>
  <c r="AA2989" i="65"/>
  <c r="AA1974" i="65"/>
  <c r="AA3828" i="65"/>
  <c r="AA3902" i="65"/>
  <c r="AA4095" i="65"/>
  <c r="AA4167" i="65"/>
  <c r="AA4238" i="65"/>
  <c r="AA4301" i="65"/>
  <c r="AA4367" i="65"/>
  <c r="AA3079" i="65"/>
  <c r="AA3154" i="65"/>
  <c r="AA3227" i="65"/>
  <c r="AA2407" i="65"/>
  <c r="AA2463" i="65"/>
  <c r="AA2518" i="65"/>
  <c r="AA2574" i="65"/>
  <c r="AA2691" i="65"/>
  <c r="AA2633" i="65"/>
  <c r="AA1317" i="65"/>
  <c r="AA1401" i="65"/>
  <c r="AA1486" i="65"/>
  <c r="AA1562" i="65"/>
  <c r="AA1648" i="65"/>
  <c r="AA1724" i="65"/>
  <c r="AA1810" i="65"/>
  <c r="AA1886" i="65"/>
  <c r="AA3300" i="65"/>
  <c r="AA3368" i="65"/>
  <c r="AA3420" i="65"/>
  <c r="AA3483" i="65"/>
  <c r="AA271" i="65"/>
  <c r="AA338" i="65"/>
  <c r="AA404" i="65"/>
  <c r="AA41" i="65"/>
  <c r="AA91" i="65"/>
  <c r="AA1964" i="65"/>
  <c r="AA488" i="65"/>
  <c r="AA582" i="65"/>
  <c r="AA1066" i="65"/>
  <c r="AA3689" i="65"/>
  <c r="AA34" i="65"/>
  <c r="AA84" i="65"/>
  <c r="AA33" i="65"/>
  <c r="AA83" i="65"/>
  <c r="AA22" i="65"/>
  <c r="AA71" i="65"/>
  <c r="AA346" i="65"/>
  <c r="AA23" i="65"/>
  <c r="AA72" i="65"/>
  <c r="AA3830" i="65"/>
  <c r="AA2465" i="65"/>
  <c r="AA1243" i="65"/>
  <c r="AA2200" i="65"/>
  <c r="AA2129" i="65"/>
  <c r="AA2994" i="65"/>
  <c r="AA2835" i="65"/>
  <c r="AA2914" i="65"/>
  <c r="AA133" i="65"/>
  <c r="AA733" i="65"/>
  <c r="AA2576" i="65"/>
  <c r="AA4172" i="65"/>
  <c r="AA4100" i="65"/>
  <c r="AA4240" i="65"/>
  <c r="AA4303" i="65"/>
  <c r="AA664" i="65"/>
  <c r="AA3551" i="65"/>
  <c r="AA3620" i="65"/>
  <c r="AA2292" i="65"/>
  <c r="AA968" i="65"/>
  <c r="AA211" i="65"/>
  <c r="AA3082" i="65"/>
  <c r="AA1149" i="65"/>
  <c r="AA885" i="65"/>
  <c r="AA4447" i="65"/>
  <c r="AA4541" i="65"/>
  <c r="AA1404" i="65"/>
  <c r="AA1565" i="65"/>
  <c r="AA1727" i="65"/>
  <c r="AA1889" i="65"/>
  <c r="AA2520" i="65"/>
  <c r="AA2693" i="65"/>
  <c r="AA2409" i="65"/>
  <c r="AA2635" i="65"/>
  <c r="AA3904" i="65"/>
  <c r="AA3157" i="65"/>
  <c r="AA3230" i="65"/>
  <c r="AA1983" i="65"/>
  <c r="AA1982" i="65"/>
  <c r="AA76" i="65"/>
  <c r="AA3758" i="65"/>
  <c r="AA1320" i="65"/>
  <c r="AA1489" i="65"/>
  <c r="AA134" i="65"/>
  <c r="AA3083" i="65"/>
  <c r="AA279" i="65"/>
  <c r="AA2995" i="65"/>
  <c r="AA2063" i="65"/>
  <c r="AA3974" i="65"/>
  <c r="AA2130" i="65"/>
  <c r="AA2201" i="65"/>
  <c r="AA4369" i="65"/>
  <c r="AA4036" i="65"/>
  <c r="AA412" i="65"/>
  <c r="AA969" i="65"/>
  <c r="AA3486" i="65"/>
  <c r="AA3303" i="65"/>
  <c r="AA803" i="65"/>
  <c r="AA734" i="65"/>
  <c r="AA2293" i="65"/>
  <c r="AA3423" i="65"/>
  <c r="AA29" i="65"/>
  <c r="AA79" i="65"/>
  <c r="AA135" i="65"/>
  <c r="AA212" i="65"/>
  <c r="AA281" i="65"/>
  <c r="AA348" i="65"/>
  <c r="AA414" i="65"/>
  <c r="AA491" i="65"/>
  <c r="AA585" i="65"/>
  <c r="AA666" i="65"/>
  <c r="AA736" i="65"/>
  <c r="AA805" i="65"/>
  <c r="AA888" i="65"/>
  <c r="AA972" i="65"/>
  <c r="AA1069" i="65"/>
  <c r="AA1152" i="65"/>
  <c r="AA1246" i="65"/>
  <c r="AA1322" i="65"/>
  <c r="AA1406" i="65"/>
  <c r="AA1491" i="65"/>
  <c r="AA1567" i="65"/>
  <c r="AA1652" i="65"/>
  <c r="AA1729" i="65"/>
  <c r="AA1814" i="65"/>
  <c r="AA1891" i="65"/>
  <c r="AA1986" i="65"/>
  <c r="AA2065" i="65"/>
  <c r="AA2131" i="65"/>
  <c r="AA2202" i="65"/>
  <c r="AA2294" i="65"/>
  <c r="AA2410" i="65"/>
  <c r="AA2466" i="65"/>
  <c r="AA2521" i="65"/>
  <c r="AA2577" i="65"/>
  <c r="AA2636" i="65"/>
  <c r="AA2694" i="65"/>
  <c r="AA2758" i="65"/>
  <c r="AA2839" i="65"/>
  <c r="AA2918" i="65"/>
  <c r="AA2999" i="65"/>
  <c r="AA3039" i="65"/>
  <c r="AA3085" i="65"/>
  <c r="AA3159" i="65"/>
  <c r="AA3232" i="65"/>
  <c r="AA3305" i="65"/>
  <c r="AA3425" i="65"/>
  <c r="AA3488" i="65"/>
  <c r="AA3553" i="65"/>
  <c r="AA3622" i="65"/>
  <c r="AA3691" i="65"/>
  <c r="AA3760" i="65"/>
  <c r="AA3834" i="65"/>
  <c r="AA3908" i="65"/>
  <c r="AA3976" i="65"/>
  <c r="AA4038" i="65"/>
  <c r="AA4102" i="65"/>
  <c r="AA4174" i="65"/>
  <c r="AA4243" i="65"/>
  <c r="AA4306" i="65"/>
  <c r="AA4372" i="65"/>
  <c r="AA4450" i="65"/>
  <c r="AA4544" i="65"/>
  <c r="AA986" i="65"/>
  <c r="AA37" i="65"/>
  <c r="AA87" i="65"/>
  <c r="AA146" i="65"/>
  <c r="AA218" i="65"/>
  <c r="AA289" i="65"/>
  <c r="AA356" i="65"/>
  <c r="AA423" i="65"/>
  <c r="AA507" i="65"/>
  <c r="AA601" i="65"/>
  <c r="AA676" i="65"/>
  <c r="AA746" i="65"/>
  <c r="AA815" i="65"/>
  <c r="AA899" i="65"/>
  <c r="AA990" i="65"/>
  <c r="AA1080" i="65"/>
  <c r="AA1168" i="65"/>
  <c r="AA1257" i="65"/>
  <c r="AA1334" i="65"/>
  <c r="AA1425" i="65"/>
  <c r="AA1503" i="65"/>
  <c r="AA1586" i="65"/>
  <c r="AA1665" i="65"/>
  <c r="AA1748" i="65"/>
  <c r="AA1827" i="65"/>
  <c r="AA1910" i="65"/>
  <c r="AA2000" i="65"/>
  <c r="AA2073" i="65"/>
  <c r="AA2139" i="65"/>
  <c r="AA2217" i="65"/>
  <c r="AA2307" i="65"/>
  <c r="AA2417" i="65"/>
  <c r="AA2473" i="65"/>
  <c r="AA2529" i="65"/>
  <c r="AA2584" i="65"/>
  <c r="AA2643" i="65"/>
  <c r="AA2701" i="65"/>
  <c r="AA2770" i="65"/>
  <c r="AA2849" i="65"/>
  <c r="AA2928" i="65"/>
  <c r="AA3009" i="65"/>
  <c r="AA3040" i="65"/>
  <c r="AA3096" i="65"/>
  <c r="AA3170" i="65"/>
  <c r="AA3243" i="65"/>
  <c r="AA3321" i="65"/>
  <c r="AA3434" i="65"/>
  <c r="AA3497" i="65"/>
  <c r="AA3561" i="65"/>
  <c r="AA3630" i="65"/>
  <c r="AA3699" i="65"/>
  <c r="AA3768" i="65"/>
  <c r="AA3843" i="65"/>
  <c r="AA3917" i="65"/>
  <c r="AA3984" i="65"/>
  <c r="AA4046" i="65"/>
  <c r="AA4111" i="65"/>
  <c r="AA4183" i="65"/>
  <c r="AA4252" i="65"/>
  <c r="AA4315" i="65"/>
  <c r="AA4381" i="65"/>
  <c r="AA4466" i="65"/>
  <c r="AA4560" i="65"/>
  <c r="AA3319" i="65"/>
  <c r="AA1423" i="65"/>
  <c r="AA1584" i="65"/>
  <c r="AA1746" i="65"/>
  <c r="AA1908" i="65"/>
  <c r="AA989" i="65"/>
  <c r="AA967" i="65"/>
  <c r="AA2756" i="65"/>
  <c r="AA345" i="65"/>
  <c r="AA4446" i="65"/>
  <c r="AA4540" i="65"/>
  <c r="AA884" i="65"/>
  <c r="AA1065" i="65"/>
  <c r="AA1242" i="65"/>
  <c r="AA3550" i="65"/>
  <c r="AA3081" i="65"/>
  <c r="AA1148" i="65"/>
  <c r="AA278" i="65"/>
  <c r="AA1424" i="65"/>
  <c r="AA1585" i="65"/>
  <c r="AA1747" i="65"/>
  <c r="AA1909" i="65"/>
  <c r="AA3320" i="65"/>
  <c r="AA2216" i="65"/>
  <c r="AA38" i="65"/>
  <c r="AA88" i="65"/>
  <c r="AA147" i="65"/>
  <c r="AA219" i="65"/>
  <c r="AA290" i="65"/>
  <c r="AA357" i="65"/>
  <c r="AA424" i="65"/>
  <c r="AA508" i="65"/>
  <c r="AA602" i="65"/>
  <c r="AA677" i="65"/>
  <c r="AA747" i="65"/>
  <c r="AA816" i="65"/>
  <c r="AA900" i="65"/>
  <c r="AA991" i="65"/>
  <c r="AA1081" i="65"/>
  <c r="AA1169" i="65"/>
  <c r="AA1258" i="65"/>
  <c r="AA1335" i="65"/>
  <c r="AA1426" i="65"/>
  <c r="AA1504" i="65"/>
  <c r="AA1587" i="65"/>
  <c r="AA1666" i="65"/>
  <c r="AA1749" i="65"/>
  <c r="AA1828" i="65"/>
  <c r="AA1911" i="65"/>
  <c r="AA2001" i="65"/>
  <c r="AA2074" i="65"/>
  <c r="AA2140" i="65"/>
  <c r="AA2218" i="65"/>
  <c r="AA2308" i="65"/>
  <c r="AA2418" i="65"/>
  <c r="AA2474" i="65"/>
  <c r="AA2530" i="65"/>
  <c r="AA2585" i="65"/>
  <c r="AA2644" i="65"/>
  <c r="AA2702" i="65"/>
  <c r="AA2771" i="65"/>
  <c r="AA2850" i="65"/>
  <c r="AA2929" i="65"/>
  <c r="AA3010" i="65"/>
  <c r="AA3041" i="65"/>
  <c r="AA3097" i="65"/>
  <c r="AA3171" i="65"/>
  <c r="AA3244" i="65"/>
  <c r="AA3322" i="65"/>
  <c r="AA3435" i="65"/>
  <c r="AA3498" i="65"/>
  <c r="AA3562" i="65"/>
  <c r="AA3631" i="65"/>
  <c r="AA3700" i="65"/>
  <c r="AA3769" i="65"/>
  <c r="AA3844" i="65"/>
  <c r="AA3918" i="65"/>
  <c r="AA3985" i="65"/>
  <c r="AA4047" i="65"/>
  <c r="AA4112" i="65"/>
  <c r="AA4184" i="65"/>
  <c r="AA4253" i="65"/>
  <c r="AA4316" i="65"/>
  <c r="AA4382" i="65"/>
  <c r="AA4467" i="65"/>
  <c r="AA4561" i="65"/>
  <c r="AA2834" i="65"/>
  <c r="AA26" i="65"/>
  <c r="AA75" i="65"/>
  <c r="AA2913" i="65"/>
  <c r="AA2128" i="65"/>
  <c r="AA3973" i="65"/>
  <c r="AA2199" i="65"/>
  <c r="AA2992" i="65"/>
  <c r="AA1403" i="65"/>
  <c r="AA1564" i="65"/>
  <c r="AA1726" i="65"/>
  <c r="AA1888" i="65"/>
  <c r="AA2062" i="65"/>
  <c r="AA4035" i="65"/>
  <c r="AA132" i="65"/>
  <c r="AA4239" i="65"/>
  <c r="AA2692" i="65"/>
  <c r="AA4099" i="65"/>
  <c r="AA4368" i="65"/>
  <c r="AA3829" i="65"/>
  <c r="AA4171" i="65"/>
  <c r="AA2575" i="65"/>
  <c r="AA2464" i="65"/>
  <c r="AA4302" i="65"/>
  <c r="AA2408" i="65"/>
  <c r="AA487" i="65"/>
  <c r="AA581" i="65"/>
  <c r="AA3688" i="65"/>
  <c r="AA411" i="65"/>
  <c r="AA1981" i="65"/>
  <c r="AA1319" i="65"/>
  <c r="AA1488" i="65"/>
  <c r="AA210" i="65"/>
  <c r="AA3757" i="65"/>
  <c r="AA2634" i="65"/>
  <c r="AA3619" i="65"/>
  <c r="AA2519" i="65"/>
  <c r="AA3903" i="65"/>
  <c r="AA3422" i="65"/>
  <c r="AA3485" i="65"/>
  <c r="AA663" i="65"/>
  <c r="AA732" i="65"/>
  <c r="AA3156" i="65"/>
  <c r="AA3229" i="65"/>
  <c r="AA802" i="65"/>
  <c r="AA3302" i="65"/>
  <c r="AA1650" i="65"/>
  <c r="AA1812" i="65"/>
  <c r="AA4109" i="65"/>
  <c r="AA4181" i="65"/>
  <c r="AA3317" i="65"/>
  <c r="AA3377" i="65"/>
  <c r="AA3432" i="65"/>
  <c r="AA3495" i="65"/>
  <c r="AA2415" i="65"/>
  <c r="AA2471" i="65"/>
  <c r="AA2527" i="65"/>
  <c r="AA2582" i="65"/>
  <c r="AA2699" i="65"/>
  <c r="AA2641" i="65"/>
  <c r="AA4250" i="65"/>
  <c r="AA4313" i="65"/>
  <c r="AA4379" i="65"/>
  <c r="AA3559" i="65"/>
  <c r="AA3628" i="65"/>
  <c r="AA3697" i="65"/>
  <c r="AA3766" i="65"/>
  <c r="AA2137" i="65"/>
  <c r="AA2214" i="65"/>
  <c r="AA2305" i="65"/>
  <c r="AA2368" i="65"/>
  <c r="AA4249" i="65"/>
  <c r="AA4312" i="65"/>
  <c r="AA4378" i="65"/>
  <c r="AA674" i="65"/>
  <c r="AA744" i="65"/>
  <c r="AA813" i="65"/>
  <c r="AA4464" i="65"/>
  <c r="AA4558" i="65"/>
  <c r="AA505" i="65"/>
  <c r="AA599" i="65"/>
  <c r="AA897" i="65"/>
  <c r="AA987" i="65"/>
  <c r="AA1078" i="65"/>
  <c r="AA1166" i="65"/>
  <c r="AA1255" i="65"/>
  <c r="AA4108" i="65"/>
  <c r="AA4180" i="65"/>
  <c r="AA2414" i="65"/>
  <c r="AA2470" i="65"/>
  <c r="AA2526" i="65"/>
  <c r="AA2581" i="65"/>
  <c r="AA2698" i="65"/>
  <c r="AA2640" i="65"/>
  <c r="AA2847" i="65"/>
  <c r="AA2926" i="65"/>
  <c r="AA3007" i="65"/>
  <c r="AA1332" i="65"/>
  <c r="AA1421" i="65"/>
  <c r="AA1501" i="65"/>
  <c r="AA1582" i="65"/>
  <c r="AA1663" i="65"/>
  <c r="AA1744" i="65"/>
  <c r="AA1825" i="65"/>
  <c r="AA1906" i="65"/>
  <c r="AA1998" i="65"/>
  <c r="AA2800" i="65"/>
  <c r="AA2878" i="65"/>
  <c r="AA2957" i="65"/>
  <c r="AA451" i="65"/>
  <c r="AA545" i="65"/>
  <c r="AA1961" i="65"/>
  <c r="AA260" i="65"/>
  <c r="AA326" i="65"/>
  <c r="AA393" i="65"/>
  <c r="AA3815" i="65"/>
  <c r="AA3889" i="65"/>
  <c r="AA15" i="65"/>
  <c r="AA64" i="65"/>
  <c r="AA113" i="65"/>
  <c r="AA194" i="65"/>
  <c r="AA261" i="65"/>
  <c r="AA327" i="65"/>
  <c r="AA394" i="65"/>
  <c r="AA472" i="65"/>
  <c r="AA566" i="65"/>
  <c r="AA650" i="65"/>
  <c r="AA719" i="65"/>
  <c r="AA789" i="65"/>
  <c r="AA868" i="65"/>
  <c r="AA949" i="65"/>
  <c r="AA1049" i="65"/>
  <c r="AA1131" i="65"/>
  <c r="AA1226" i="65"/>
  <c r="AA1304" i="65"/>
  <c r="AA1383" i="65"/>
  <c r="AA1473" i="65"/>
  <c r="AA1544" i="65"/>
  <c r="AA1635" i="65"/>
  <c r="AA1706" i="65"/>
  <c r="AA1797" i="65"/>
  <c r="AA1868" i="65"/>
  <c r="AA1962" i="65"/>
  <c r="AA2049" i="65"/>
  <c r="AA2113" i="65"/>
  <c r="AA2181" i="65"/>
  <c r="AA2272" i="65"/>
  <c r="AA2398" i="65"/>
  <c r="AA2453" i="65"/>
  <c r="AA2509" i="65"/>
  <c r="AA2565" i="65"/>
  <c r="AA2620" i="65"/>
  <c r="AA2679" i="65"/>
  <c r="AA2745" i="65"/>
  <c r="AA2818" i="65"/>
  <c r="AA2897" i="65"/>
  <c r="AA2975" i="65"/>
  <c r="AA3035" i="65"/>
  <c r="AA3065" i="65"/>
  <c r="AA3142" i="65"/>
  <c r="AA3215" i="65"/>
  <c r="AA3286" i="65"/>
  <c r="AA3409" i="65"/>
  <c r="AA3472" i="65"/>
  <c r="AA3537" i="65"/>
  <c r="AA3607" i="65"/>
  <c r="AA3676" i="65"/>
  <c r="AA3745" i="65"/>
  <c r="AA3816" i="65"/>
  <c r="AA3890" i="65"/>
  <c r="AA3960" i="65"/>
  <c r="AA4023" i="65"/>
  <c r="AA4083" i="65"/>
  <c r="AA4155" i="65"/>
  <c r="AA4226" i="65"/>
  <c r="AA4290" i="65"/>
  <c r="AA4353" i="65"/>
  <c r="AA4431" i="65"/>
  <c r="AA4525" i="65"/>
  <c r="AA3273" i="65"/>
  <c r="AA3354" i="65"/>
  <c r="AA3397" i="65"/>
  <c r="AA3460" i="65"/>
  <c r="AA5" i="65"/>
  <c r="AA54" i="65"/>
  <c r="AA847" i="65"/>
  <c r="AA928" i="65"/>
  <c r="AA1028" i="65"/>
  <c r="AA1110" i="65"/>
  <c r="AA1205" i="65"/>
  <c r="AA4410" i="65"/>
  <c r="AA4504" i="65"/>
  <c r="AA3799" i="65"/>
  <c r="AA3873" i="65"/>
  <c r="AA1945" i="65"/>
  <c r="AA286" i="65"/>
  <c r="AA353" i="65"/>
  <c r="AA420" i="65"/>
  <c r="AA36" i="65"/>
  <c r="AA86" i="65"/>
  <c r="AA145" i="65"/>
  <c r="AA217" i="65"/>
  <c r="AA288" i="65"/>
  <c r="AA355" i="65"/>
  <c r="AA422" i="65"/>
  <c r="AA506" i="65"/>
  <c r="AA600" i="65"/>
  <c r="AA675" i="65"/>
  <c r="AA745" i="65"/>
  <c r="AA814" i="65"/>
  <c r="AA898" i="65"/>
  <c r="AA988" i="65"/>
  <c r="AA1079" i="65"/>
  <c r="AA1167" i="65"/>
  <c r="AA1256" i="65"/>
  <c r="AA1333" i="65"/>
  <c r="AA1422" i="65"/>
  <c r="AA1502" i="65"/>
  <c r="AA1583" i="65"/>
  <c r="AA1664" i="65"/>
  <c r="AA1745" i="65"/>
  <c r="AA1826" i="65"/>
  <c r="AA1907" i="65"/>
  <c r="AA1999" i="65"/>
  <c r="AA2072" i="65"/>
  <c r="AA2138" i="65"/>
  <c r="AA2215" i="65"/>
  <c r="AA2306" i="65"/>
  <c r="AA2369" i="65"/>
  <c r="AA2416" i="65"/>
  <c r="AA2472" i="65"/>
  <c r="AA2528" i="65"/>
  <c r="AA2583" i="65"/>
  <c r="AA2642" i="65"/>
  <c r="AA2700" i="65"/>
  <c r="AA2769" i="65"/>
  <c r="AA2848" i="65"/>
  <c r="AA2927" i="65"/>
  <c r="AA3008" i="65"/>
  <c r="AA3095" i="65"/>
  <c r="AA3169" i="65"/>
  <c r="AA3242" i="65"/>
  <c r="AA3318" i="65"/>
  <c r="AA3378" i="65"/>
  <c r="AA3433" i="65"/>
  <c r="AA3496" i="65"/>
  <c r="AA3560" i="65"/>
  <c r="AA3629" i="65"/>
  <c r="AA3698" i="65"/>
  <c r="AA3767" i="65"/>
  <c r="AA3842" i="65"/>
  <c r="AA3916" i="65"/>
  <c r="AA3983" i="65"/>
  <c r="AA4045" i="65"/>
  <c r="AA4110" i="65"/>
  <c r="AA4182" i="65"/>
  <c r="AA4251" i="65"/>
  <c r="AA4314" i="65"/>
  <c r="AA4380" i="65"/>
  <c r="AA4465" i="65"/>
  <c r="AA4559" i="65"/>
  <c r="AA2768" i="65"/>
  <c r="AA4216" i="65"/>
  <c r="AA4280" i="65"/>
  <c r="AA4343" i="65"/>
  <c r="AA103" i="65"/>
  <c r="AA185" i="65"/>
  <c r="AA3522" i="65"/>
  <c r="AA3592" i="65"/>
  <c r="AA3661" i="65"/>
  <c r="AA3730" i="65"/>
  <c r="AA2099" i="65"/>
  <c r="AA2166" i="65"/>
  <c r="AA2255" i="65"/>
  <c r="AA2345" i="65"/>
  <c r="AA248" i="65"/>
  <c r="AA314" i="65"/>
  <c r="AA381" i="65"/>
  <c r="AA2389" i="65"/>
  <c r="AA2444" i="65"/>
  <c r="AA2500" i="65"/>
  <c r="AA2556" i="65"/>
  <c r="AA2670" i="65"/>
  <c r="AA2611" i="65"/>
  <c r="AA3094" i="65"/>
  <c r="AA3168" i="65"/>
  <c r="AA3241" i="65"/>
  <c r="AA35" i="65"/>
  <c r="AA85" i="65"/>
  <c r="AA2071" i="65"/>
  <c r="AA287" i="65"/>
  <c r="AA354" i="65"/>
  <c r="AA421" i="65"/>
  <c r="AA3982" i="65"/>
  <c r="AA4044" i="65"/>
  <c r="AA250" i="65"/>
  <c r="AA316" i="65"/>
  <c r="AA383" i="65"/>
  <c r="AA3274" i="65"/>
  <c r="AA3355" i="65"/>
  <c r="AA3398" i="65"/>
  <c r="AA3461" i="65"/>
  <c r="AA249" i="65"/>
  <c r="AA315" i="65"/>
  <c r="AA382" i="65"/>
  <c r="AA4084" i="65"/>
  <c r="AA4156" i="65"/>
  <c r="AA2757" i="65"/>
  <c r="AA886" i="65"/>
  <c r="AA970" i="65"/>
  <c r="AA1067" i="65"/>
  <c r="AA1150" i="65"/>
  <c r="AA1244" i="65"/>
  <c r="AA4241" i="65"/>
  <c r="AA4304" i="65"/>
  <c r="AA4370" i="65"/>
  <c r="AA4225" i="65"/>
  <c r="AA4289" i="65"/>
  <c r="AA4352" i="65"/>
  <c r="AA4101" i="65"/>
  <c r="AA4173" i="65"/>
  <c r="AA3536" i="65"/>
  <c r="AA3606" i="65"/>
  <c r="AA3675" i="65"/>
  <c r="AA3744" i="65"/>
  <c r="AA2819" i="65"/>
  <c r="AA2898" i="65"/>
  <c r="AA2976" i="65"/>
  <c r="AA3831" i="65"/>
  <c r="AA3905" i="65"/>
  <c r="AA489" i="65"/>
  <c r="AA583" i="65"/>
  <c r="AA2836" i="65"/>
  <c r="AA2915" i="65"/>
  <c r="AA2996" i="65"/>
  <c r="AA3552" i="65"/>
  <c r="AA3621" i="65"/>
  <c r="AA3690" i="65"/>
  <c r="AA3759" i="65"/>
  <c r="AA448" i="65"/>
  <c r="AA542" i="65"/>
  <c r="AA3520" i="65"/>
  <c r="AA3590" i="65"/>
  <c r="AA3659" i="65"/>
  <c r="AA3728" i="65"/>
  <c r="AA4407" i="65"/>
  <c r="AA4501" i="65"/>
  <c r="AA2798" i="65"/>
  <c r="AA2876" i="65"/>
  <c r="AA2955" i="65"/>
  <c r="AA2727" i="65"/>
  <c r="AA4214" i="65"/>
  <c r="AA4278" i="65"/>
  <c r="AA4341" i="65"/>
  <c r="AA3797" i="65"/>
  <c r="AA3871" i="65"/>
  <c r="AA4070" i="65"/>
  <c r="AA4142" i="65"/>
  <c r="AA844" i="65"/>
  <c r="AA925" i="65"/>
  <c r="AA1025" i="65"/>
  <c r="AA1107" i="65"/>
  <c r="AA1202" i="65"/>
  <c r="AA2746" i="65"/>
  <c r="AA4432" i="65"/>
  <c r="AA4526" i="65"/>
  <c r="AA3817" i="65"/>
  <c r="AA3891" i="65"/>
  <c r="AA869" i="65"/>
  <c r="AA950" i="65"/>
  <c r="AA1050" i="65"/>
  <c r="AA1132" i="65"/>
  <c r="AA1227" i="65"/>
  <c r="AA473" i="65"/>
  <c r="AA567" i="65"/>
  <c r="AA3538" i="65"/>
  <c r="AA3608" i="65"/>
  <c r="AA3677" i="65"/>
  <c r="AA3746" i="65"/>
  <c r="AA4448" i="65"/>
  <c r="AA4542" i="65"/>
  <c r="AA4227" i="65"/>
  <c r="AA4291" i="65"/>
  <c r="AA4354" i="65"/>
  <c r="AA867" i="65"/>
  <c r="AA948" i="65"/>
  <c r="AA1048" i="65"/>
  <c r="AA1130" i="65"/>
  <c r="AA1225" i="65"/>
  <c r="AA4430" i="65"/>
  <c r="AA4524" i="65"/>
  <c r="AA3814" i="65"/>
  <c r="AA3888" i="65"/>
  <c r="AA471" i="65"/>
  <c r="AA565" i="65"/>
  <c r="AA2817" i="65"/>
  <c r="AA2896" i="65"/>
  <c r="AA2974" i="65"/>
  <c r="AA4082" i="65"/>
  <c r="AA4154" i="65"/>
  <c r="AA2744" i="65"/>
  <c r="AA2823" i="65"/>
  <c r="AA2902" i="65"/>
  <c r="AA2981" i="65"/>
  <c r="AA1980" i="65"/>
  <c r="AA843" i="65"/>
  <c r="AA924" i="65"/>
  <c r="AA1024" i="65"/>
  <c r="AA1106" i="65"/>
  <c r="AA1201" i="65"/>
  <c r="AA3" i="65"/>
  <c r="AA52" i="65"/>
  <c r="AA634" i="65"/>
  <c r="AA703" i="65"/>
  <c r="AA773" i="65"/>
  <c r="AA2097" i="65"/>
  <c r="AA2164" i="65"/>
  <c r="AA2253" i="65"/>
  <c r="AA2343" i="65"/>
  <c r="AA3945" i="65"/>
  <c r="AA4008" i="65"/>
  <c r="AA101" i="65"/>
  <c r="AA183" i="65"/>
  <c r="AA3796" i="65"/>
  <c r="AA3870" i="65"/>
  <c r="AA2387" i="65"/>
  <c r="AA2442" i="65"/>
  <c r="AA2498" i="65"/>
  <c r="AA2554" i="65"/>
  <c r="AA2668" i="65"/>
  <c r="AA2609" i="65"/>
  <c r="AA2034" i="65"/>
  <c r="AA3047" i="65"/>
  <c r="AA3124" i="65"/>
  <c r="AA3197" i="65"/>
  <c r="AA1282" i="65"/>
  <c r="AA1360" i="65"/>
  <c r="AA1459" i="65"/>
  <c r="AA1529" i="65"/>
  <c r="AA1620" i="65"/>
  <c r="AA1691" i="65"/>
  <c r="AA1782" i="65"/>
  <c r="AA1853" i="65"/>
  <c r="AA4213" i="65"/>
  <c r="AA4277" i="65"/>
  <c r="AA4340" i="65"/>
  <c r="AA2726" i="65"/>
  <c r="AA447" i="65"/>
  <c r="AA541" i="65"/>
  <c r="AA4069" i="65"/>
  <c r="AA4141" i="65"/>
  <c r="AA4406" i="65"/>
  <c r="AA4500" i="65"/>
  <c r="AA3519" i="65"/>
  <c r="AA3589" i="65"/>
  <c r="AA3658" i="65"/>
  <c r="AA3727" i="65"/>
  <c r="AA2797" i="65"/>
  <c r="AA2875" i="65"/>
  <c r="AA2954" i="65"/>
  <c r="AA4081" i="65"/>
  <c r="AA4153" i="65"/>
  <c r="AA4429" i="65"/>
  <c r="AA4523" i="65"/>
  <c r="AA3535" i="65"/>
  <c r="AA3605" i="65"/>
  <c r="AA3674" i="65"/>
  <c r="AA3743" i="65"/>
  <c r="AA3813" i="65"/>
  <c r="AA3887" i="65"/>
  <c r="AA2816" i="65"/>
  <c r="AA2895" i="65"/>
  <c r="AA2973" i="65"/>
  <c r="AA4224" i="65"/>
  <c r="AA4288" i="65"/>
  <c r="AA4351" i="65"/>
  <c r="AA2743" i="65"/>
  <c r="AA14" i="65"/>
  <c r="AA63" i="65"/>
  <c r="AA1960" i="65"/>
  <c r="AA866" i="65"/>
  <c r="AA947" i="65"/>
  <c r="AA1047" i="65"/>
  <c r="AA1129" i="65"/>
  <c r="AA1224" i="65"/>
  <c r="AA470" i="65"/>
  <c r="AA564" i="65"/>
  <c r="AA3521" i="65"/>
  <c r="AA3591" i="65"/>
  <c r="AA3660" i="65"/>
  <c r="AA3729" i="65"/>
  <c r="AA3947" i="65"/>
  <c r="AA4010" i="65"/>
  <c r="AA4409" i="65"/>
  <c r="AA4503" i="65"/>
  <c r="AA102" i="65"/>
  <c r="AA184" i="65"/>
  <c r="AA635" i="65"/>
  <c r="AA704" i="65"/>
  <c r="AA774" i="65"/>
  <c r="AA450" i="65"/>
  <c r="AA544" i="65"/>
  <c r="AA3049" i="65"/>
  <c r="AA3126" i="65"/>
  <c r="AA3199" i="65"/>
  <c r="AA1287" i="65"/>
  <c r="AA1365" i="65"/>
  <c r="AA1461" i="65"/>
  <c r="AA1531" i="65"/>
  <c r="AA1622" i="65"/>
  <c r="AA1693" i="65"/>
  <c r="AA1784" i="65"/>
  <c r="AA1855" i="65"/>
  <c r="AA2729" i="65"/>
  <c r="AA846" i="65"/>
  <c r="AA927" i="65"/>
  <c r="AA1027" i="65"/>
  <c r="AA1109" i="65"/>
  <c r="AA1204" i="65"/>
  <c r="AA2036" i="65"/>
  <c r="AA4" i="65"/>
  <c r="AA53" i="65"/>
  <c r="AA2098" i="65"/>
  <c r="AA2165" i="65"/>
  <c r="AA2254" i="65"/>
  <c r="AA2344" i="65"/>
  <c r="AA4215" i="65"/>
  <c r="AA4279" i="65"/>
  <c r="AA4342" i="65"/>
  <c r="AA3798" i="65"/>
  <c r="AA3872" i="65"/>
  <c r="AA17" i="65"/>
  <c r="AA66" i="65"/>
  <c r="AA114" i="65"/>
  <c r="AA195" i="65"/>
  <c r="AA263" i="65"/>
  <c r="AA329" i="65"/>
  <c r="AA396" i="65"/>
  <c r="AA474" i="65"/>
  <c r="AA568" i="65"/>
  <c r="AA651" i="65"/>
  <c r="AA720" i="65"/>
  <c r="AA790" i="65"/>
  <c r="AA870" i="65"/>
  <c r="AA951" i="65"/>
  <c r="AA1051" i="65"/>
  <c r="AA1133" i="65"/>
  <c r="AA1228" i="65"/>
  <c r="AA1305" i="65"/>
  <c r="AA1384" i="65"/>
  <c r="AA1474" i="65"/>
  <c r="AA1545" i="65"/>
  <c r="AA1636" i="65"/>
  <c r="AA1707" i="65"/>
  <c r="AA1798" i="65"/>
  <c r="AA1869" i="65"/>
  <c r="AA1965" i="65"/>
  <c r="AA2050" i="65"/>
  <c r="AA2114" i="65"/>
  <c r="AA2182" i="65"/>
  <c r="AA2273" i="65"/>
  <c r="AA2399" i="65"/>
  <c r="AA2454" i="65"/>
  <c r="AA2510" i="65"/>
  <c r="AA2566" i="65"/>
  <c r="AA2621" i="65"/>
  <c r="AA2680" i="65"/>
  <c r="AA2747" i="65"/>
  <c r="AA2820" i="65"/>
  <c r="AA2899" i="65"/>
  <c r="AA2977" i="65"/>
  <c r="AA3036" i="65"/>
  <c r="AA3066" i="65"/>
  <c r="AA3143" i="65"/>
  <c r="AA3216" i="65"/>
  <c r="AA3288" i="65"/>
  <c r="AA3411" i="65"/>
  <c r="AA3474" i="65"/>
  <c r="AA3539" i="65"/>
  <c r="AA3609" i="65"/>
  <c r="AA3678" i="65"/>
  <c r="AA3747" i="65"/>
  <c r="AA3818" i="65"/>
  <c r="AA3892" i="65"/>
  <c r="AA3961" i="65"/>
  <c r="AA4024" i="65"/>
  <c r="AA4085" i="65"/>
  <c r="AA4157" i="65"/>
  <c r="AA4228" i="65"/>
  <c r="AA4292" i="65"/>
  <c r="AA4355" i="65"/>
  <c r="AA4433" i="65"/>
  <c r="AA4527" i="65"/>
  <c r="AA2799" i="65"/>
  <c r="AA2877" i="65"/>
  <c r="AA2956" i="65"/>
  <c r="AA4071" i="65"/>
  <c r="AA4143" i="65"/>
  <c r="AA2388" i="65"/>
  <c r="AA2443" i="65"/>
  <c r="AA2499" i="65"/>
  <c r="AA2555" i="65"/>
  <c r="AA2669" i="65"/>
  <c r="AA2610" i="65"/>
  <c r="AA1323" i="65"/>
  <c r="AA1412" i="65"/>
  <c r="AA1492" i="65"/>
  <c r="AA1573" i="65"/>
  <c r="AA1654" i="65"/>
  <c r="AA1735" i="65"/>
  <c r="AA1816" i="65"/>
  <c r="AA1897" i="65"/>
  <c r="AA3835" i="65"/>
  <c r="AA3909" i="65"/>
  <c r="AA3977" i="65"/>
  <c r="AA4039" i="65"/>
  <c r="AA4244" i="65"/>
  <c r="AA4307" i="65"/>
  <c r="AA4373" i="65"/>
  <c r="AA497" i="65"/>
  <c r="AA591" i="65"/>
  <c r="AA2066" i="65"/>
  <c r="AA2411" i="65"/>
  <c r="AA2467" i="65"/>
  <c r="AA2523" i="65"/>
  <c r="AA2578" i="65"/>
  <c r="AA2695" i="65"/>
  <c r="AA2637" i="65"/>
  <c r="AA667" i="65"/>
  <c r="AA737" i="65"/>
  <c r="AA806" i="65"/>
  <c r="AA4456" i="65"/>
  <c r="AA4550" i="65"/>
  <c r="AA3119" i="65"/>
  <c r="AA3192" i="65"/>
  <c r="AA3265" i="65"/>
  <c r="AA699" i="65"/>
  <c r="AA769" i="65"/>
  <c r="AA838" i="65"/>
  <c r="AA141" i="65"/>
  <c r="AA213" i="65"/>
  <c r="AA1993" i="65"/>
  <c r="AA889" i="65"/>
  <c r="AA978" i="65"/>
  <c r="AA1070" i="65"/>
  <c r="AA1158" i="65"/>
  <c r="AA1247" i="65"/>
  <c r="AA2764" i="65"/>
  <c r="AA4103" i="65"/>
  <c r="AA4175" i="65"/>
  <c r="AA30" i="65"/>
  <c r="AA81" i="65"/>
  <c r="AA2132" i="65"/>
  <c r="AA2209" i="65"/>
  <c r="AA2300" i="65"/>
  <c r="AA2363" i="65"/>
  <c r="AA3086" i="65"/>
  <c r="AA3160" i="65"/>
  <c r="AA3233" i="65"/>
  <c r="AA3554" i="65"/>
  <c r="AA3623" i="65"/>
  <c r="AA3692" i="65"/>
  <c r="AA3761" i="65"/>
  <c r="AA2840" i="65"/>
  <c r="AA2919" i="65"/>
  <c r="AA3000" i="65"/>
  <c r="AA49" i="65"/>
  <c r="AA99" i="65"/>
  <c r="AA535" i="65"/>
  <c r="AA629" i="65"/>
  <c r="AA4494" i="65"/>
  <c r="AA4588" i="65"/>
  <c r="AA3865" i="65"/>
  <c r="AA3939" i="65"/>
  <c r="AA2094" i="65"/>
  <c r="AA2159" i="65"/>
  <c r="AA2248" i="65"/>
  <c r="AA2338" i="65"/>
  <c r="AA2382" i="65"/>
  <c r="AA2030" i="65"/>
  <c r="AA3585" i="65"/>
  <c r="AA3654" i="65"/>
  <c r="AA3723" i="65"/>
  <c r="AA3792" i="65"/>
  <c r="AA4136" i="65"/>
  <c r="AA4208" i="65"/>
  <c r="AA2871" i="65"/>
  <c r="AA2950" i="65"/>
  <c r="AA3029" i="65"/>
  <c r="AA4004" i="65"/>
  <c r="AA4066" i="65"/>
  <c r="AA2439" i="65"/>
  <c r="AA2495" i="65"/>
  <c r="AA2551" i="65"/>
  <c r="AA2606" i="65"/>
  <c r="AA2722" i="65"/>
  <c r="AA2665" i="65"/>
  <c r="AA4274" i="65"/>
  <c r="AA4337" i="65"/>
  <c r="AA4402" i="65"/>
  <c r="AA180" i="65"/>
  <c r="AA242" i="65"/>
  <c r="AA2793" i="65"/>
  <c r="AA1355" i="65"/>
  <c r="AA1454" i="65"/>
  <c r="AA1524" i="65"/>
  <c r="AA1615" i="65"/>
  <c r="AA1686" i="65"/>
  <c r="AA1777" i="65"/>
  <c r="AA1848" i="65"/>
  <c r="AA1939" i="65"/>
  <c r="AA3346" i="65"/>
  <c r="AA3389" i="65"/>
  <c r="AA3452" i="65"/>
  <c r="AA3515" i="65"/>
  <c r="AA309" i="65"/>
  <c r="AA376" i="65"/>
  <c r="AA443" i="65"/>
  <c r="AA918" i="65"/>
  <c r="AA1018" i="65"/>
  <c r="AA1100" i="65"/>
  <c r="AA1195" i="65"/>
  <c r="AA1276" i="65"/>
  <c r="AA262" i="65"/>
  <c r="AA328" i="65"/>
  <c r="AA395" i="65"/>
  <c r="AA3343" i="65"/>
  <c r="AA3386" i="65"/>
  <c r="AA3449" i="65"/>
  <c r="AA3512" i="65"/>
  <c r="AA3116" i="65"/>
  <c r="AA3189" i="65"/>
  <c r="AA3262" i="65"/>
  <c r="AA177" i="65"/>
  <c r="AA239" i="65"/>
  <c r="AA4002" i="65"/>
  <c r="AA4064" i="65"/>
  <c r="AA696" i="65"/>
  <c r="AA766" i="65"/>
  <c r="AA835" i="65"/>
  <c r="AA4272" i="65"/>
  <c r="AA4335" i="65"/>
  <c r="AA4400" i="65"/>
  <c r="AA48" i="65"/>
  <c r="AA98" i="65"/>
  <c r="AA2092" i="65"/>
  <c r="AA1352" i="65"/>
  <c r="AA1451" i="65"/>
  <c r="AA1521" i="65"/>
  <c r="AA1612" i="65"/>
  <c r="AA1683" i="65"/>
  <c r="AA1774" i="65"/>
  <c r="AA1845" i="65"/>
  <c r="AA1936" i="65"/>
  <c r="AA2868" i="65"/>
  <c r="AA2947" i="65"/>
  <c r="AA3026" i="65"/>
  <c r="AA4490" i="65"/>
  <c r="AA4584" i="65"/>
  <c r="AA2155" i="65"/>
  <c r="AA2244" i="65"/>
  <c r="AA2334" i="65"/>
  <c r="AA2378" i="65"/>
  <c r="AA2437" i="65"/>
  <c r="AA2493" i="65"/>
  <c r="AA2549" i="65"/>
  <c r="AA2604" i="65"/>
  <c r="AA2720" i="65"/>
  <c r="AA2663" i="65"/>
  <c r="AA3861" i="65"/>
  <c r="AA3935" i="65"/>
  <c r="AA4132" i="65"/>
  <c r="AA4204" i="65"/>
  <c r="AA280" i="65"/>
  <c r="AA347" i="65"/>
  <c r="AA413" i="65"/>
  <c r="AA1984" i="65"/>
  <c r="AA1321" i="65"/>
  <c r="AA1405" i="65"/>
  <c r="AA1490" i="65"/>
  <c r="AA1566" i="65"/>
  <c r="AA1651" i="65"/>
  <c r="AA1728" i="65"/>
  <c r="AA1813" i="65"/>
  <c r="AA1890" i="65"/>
  <c r="AA2837" i="65"/>
  <c r="AA2916" i="65"/>
  <c r="AA2997" i="65"/>
  <c r="AA27" i="65"/>
  <c r="AA77" i="65"/>
  <c r="AA531" i="65"/>
  <c r="AA625" i="65"/>
  <c r="AA914" i="65"/>
  <c r="AA1014" i="65"/>
  <c r="AA1096" i="65"/>
  <c r="AA1191" i="65"/>
  <c r="AA1272" i="65"/>
  <c r="AA2790" i="65"/>
  <c r="AA3582" i="65"/>
  <c r="AA3651" i="65"/>
  <c r="AA3720" i="65"/>
  <c r="AA3789" i="65"/>
  <c r="AA2028" i="65"/>
  <c r="AA1963" i="65"/>
  <c r="AA16" i="65"/>
  <c r="AA65" i="65"/>
  <c r="AA307" i="65"/>
  <c r="AA374" i="65"/>
  <c r="AA441" i="65"/>
  <c r="AA4242" i="65"/>
  <c r="AA4305" i="65"/>
  <c r="AA4371" i="65"/>
  <c r="AA3832" i="65"/>
  <c r="AA3906" i="65"/>
  <c r="AA298" i="65"/>
  <c r="AA365" i="65"/>
  <c r="AA432" i="65"/>
  <c r="AA2081" i="65"/>
  <c r="AA3992" i="65"/>
  <c r="AA4054" i="65"/>
  <c r="AA4261" i="65"/>
  <c r="AA4324" i="65"/>
  <c r="AA4390" i="65"/>
  <c r="AA1342" i="65"/>
  <c r="AA1433" i="65"/>
  <c r="AA1511" i="65"/>
  <c r="AA1594" i="65"/>
  <c r="AA1673" i="65"/>
  <c r="AA1756" i="65"/>
  <c r="AA1835" i="65"/>
  <c r="AA1918" i="65"/>
  <c r="AA40" i="65"/>
  <c r="AA90" i="65"/>
  <c r="AA3106" i="65"/>
  <c r="AA3180" i="65"/>
  <c r="AA3253" i="65"/>
  <c r="AA2007" i="65"/>
  <c r="AA156" i="65"/>
  <c r="AA228" i="65"/>
  <c r="AA3851" i="65"/>
  <c r="AA3925" i="65"/>
  <c r="AA4121" i="65"/>
  <c r="AA4193" i="65"/>
  <c r="AA2858" i="65"/>
  <c r="AA2937" i="65"/>
  <c r="AA3018" i="65"/>
  <c r="AA2427" i="65"/>
  <c r="AA2483" i="65"/>
  <c r="AA2539" i="65"/>
  <c r="AA2594" i="65"/>
  <c r="AA2711" i="65"/>
  <c r="AA2653" i="65"/>
  <c r="AA3572" i="65"/>
  <c r="AA3641" i="65"/>
  <c r="AA3710" i="65"/>
  <c r="AA3779" i="65"/>
  <c r="AA905" i="65"/>
  <c r="AA996" i="65"/>
  <c r="AA1086" i="65"/>
  <c r="AA1174" i="65"/>
  <c r="AA1263" i="65"/>
  <c r="AA513" i="65"/>
  <c r="AA607" i="65"/>
  <c r="AA685" i="65"/>
  <c r="AA755" i="65"/>
  <c r="AA824" i="65"/>
  <c r="AA2776" i="65"/>
  <c r="AA4473" i="65"/>
  <c r="AA4567" i="65"/>
  <c r="AA2055" i="65"/>
  <c r="AA3070" i="65"/>
  <c r="AA3147" i="65"/>
  <c r="AA3220" i="65"/>
  <c r="AA3543" i="65"/>
  <c r="AA3612" i="65"/>
  <c r="AA3681" i="65"/>
  <c r="AA3750" i="65"/>
  <c r="AA478" i="65"/>
  <c r="AA572" i="65"/>
  <c r="AA1968" i="65"/>
  <c r="AA2117" i="65"/>
  <c r="AA2186" i="65"/>
  <c r="AA2277" i="65"/>
  <c r="AA2356" i="65"/>
  <c r="AA874" i="65"/>
  <c r="AA955" i="65"/>
  <c r="AA1055" i="65"/>
  <c r="AA1137" i="65"/>
  <c r="AA1232" i="65"/>
  <c r="AA2750" i="65"/>
  <c r="AA2825" i="65"/>
  <c r="AA2904" i="65"/>
  <c r="AA2983" i="65"/>
  <c r="AA4088" i="65"/>
  <c r="AA4160" i="65"/>
  <c r="AA3823" i="65"/>
  <c r="AA3897" i="65"/>
  <c r="AA266" i="65"/>
  <c r="AA333" i="65"/>
  <c r="AA399" i="65"/>
  <c r="AA3292" i="65"/>
  <c r="AA3364" i="65"/>
  <c r="AA3414" i="65"/>
  <c r="AA3477" i="65"/>
  <c r="AA2402" i="65"/>
  <c r="AA2458" i="65"/>
  <c r="AA2513" i="65"/>
  <c r="AA2569" i="65"/>
  <c r="AA2683" i="65"/>
  <c r="AA2624" i="65"/>
  <c r="AA19" i="65"/>
  <c r="AA69" i="65"/>
  <c r="AA4232" i="65"/>
  <c r="AA4295" i="65"/>
  <c r="AA4358" i="65"/>
  <c r="AA4437" i="65"/>
  <c r="AA4531" i="65"/>
  <c r="AA118" i="65"/>
  <c r="AA198" i="65"/>
  <c r="AA3966" i="65"/>
  <c r="AA4028" i="65"/>
  <c r="AA1308" i="65"/>
  <c r="AA1388" i="65"/>
  <c r="AA1477" i="65"/>
  <c r="AA1549" i="65"/>
  <c r="AA1639" i="65"/>
  <c r="AA1711" i="65"/>
  <c r="AA1801" i="65"/>
  <c r="AA1873" i="65"/>
  <c r="AA655" i="65"/>
  <c r="AA724" i="65"/>
  <c r="AA794" i="65"/>
  <c r="AA1975" i="65"/>
  <c r="AA18" i="65"/>
  <c r="AA67" i="65"/>
  <c r="AA115" i="65"/>
  <c r="AA196" i="65"/>
  <c r="AA264" i="65"/>
  <c r="AA330" i="65"/>
  <c r="AA397" i="65"/>
  <c r="AA476" i="65"/>
  <c r="AA570" i="65"/>
  <c r="AA653" i="65"/>
  <c r="AA722" i="65"/>
  <c r="AA792" i="65"/>
  <c r="AA872" i="65"/>
  <c r="AA953" i="65"/>
  <c r="AA1053" i="65"/>
  <c r="AA1135" i="65"/>
  <c r="AA1230" i="65"/>
  <c r="AA1306" i="65"/>
  <c r="AA1385" i="65"/>
  <c r="AA1475" i="65"/>
  <c r="AA1546" i="65"/>
  <c r="AA1637" i="65"/>
  <c r="AA1708" i="65"/>
  <c r="AA1799" i="65"/>
  <c r="AA1870" i="65"/>
  <c r="AA1966" i="65"/>
  <c r="AA2053" i="65"/>
  <c r="AA2115" i="65"/>
  <c r="AA2183" i="65"/>
  <c r="AA2274" i="65"/>
  <c r="AA2400" i="65"/>
  <c r="AA2455" i="65"/>
  <c r="AA2511" i="65"/>
  <c r="AA2567" i="65"/>
  <c r="AA2622" i="65"/>
  <c r="AA2681" i="65"/>
  <c r="AA2748" i="65"/>
  <c r="AA2822" i="65"/>
  <c r="AA2901" i="65"/>
  <c r="AA2980" i="65"/>
  <c r="AA3037" i="65"/>
  <c r="AA3068" i="65"/>
  <c r="AA3145" i="65"/>
  <c r="AA3218" i="65"/>
  <c r="AA3289" i="65"/>
  <c r="AA3412" i="65"/>
  <c r="AA3475" i="65"/>
  <c r="AA3540" i="65"/>
  <c r="AA3610" i="65"/>
  <c r="AA3679" i="65"/>
  <c r="AA3748" i="65"/>
  <c r="AA3820" i="65"/>
  <c r="AA3894" i="65"/>
  <c r="AA3964" i="65"/>
  <c r="AA4026" i="65"/>
  <c r="AA4086" i="65"/>
  <c r="AA4158" i="65"/>
  <c r="AA4229" i="65"/>
  <c r="AA4293" i="65"/>
  <c r="AA4356" i="65"/>
  <c r="AA4435" i="65"/>
  <c r="AA4529" i="65"/>
  <c r="AA2979" i="65"/>
  <c r="AA3963" i="65"/>
  <c r="AA2052" i="65"/>
  <c r="AA637" i="65"/>
  <c r="AA706" i="65"/>
  <c r="AA776" i="65"/>
  <c r="AA2038" i="65"/>
  <c r="AA2803" i="65"/>
  <c r="AA2881" i="65"/>
  <c r="AA2960" i="65"/>
  <c r="AA454" i="65"/>
  <c r="AA548" i="65"/>
  <c r="AA3052" i="65"/>
  <c r="AA3129" i="65"/>
  <c r="AA3202" i="65"/>
  <c r="AA850" i="65"/>
  <c r="AA931" i="65"/>
  <c r="AA1031" i="65"/>
  <c r="AA1113" i="65"/>
  <c r="AA1208" i="65"/>
  <c r="AA4413" i="65"/>
  <c r="AA4507" i="65"/>
  <c r="AA3949" i="65"/>
  <c r="AA4012" i="65"/>
  <c r="AA3802" i="65"/>
  <c r="AA3876" i="65"/>
  <c r="AA2806" i="65"/>
  <c r="AA2885" i="65"/>
  <c r="AA2963" i="65"/>
  <c r="AA3953" i="65"/>
  <c r="AA4016" i="65"/>
  <c r="AA2042" i="65"/>
  <c r="AA3805" i="65"/>
  <c r="AA3879" i="65"/>
  <c r="AA3056" i="65"/>
  <c r="AA3133" i="65"/>
  <c r="AA3206" i="65"/>
  <c r="AA640" i="65"/>
  <c r="AA709" i="65"/>
  <c r="AA779" i="65"/>
  <c r="AA855" i="65"/>
  <c r="AA935" i="65"/>
  <c r="AA1036" i="65"/>
  <c r="AA1117" i="65"/>
  <c r="AA1213" i="65"/>
  <c r="AA458" i="65"/>
  <c r="AA552" i="65"/>
  <c r="AA4417" i="65"/>
  <c r="AA4511" i="65"/>
  <c r="AA2064" i="65"/>
  <c r="AA3833" i="65"/>
  <c r="AA3907" i="65"/>
  <c r="AA2838" i="65"/>
  <c r="AA2917" i="65"/>
  <c r="AA2998" i="65"/>
  <c r="AA665" i="65"/>
  <c r="AA735" i="65"/>
  <c r="AA804" i="65"/>
  <c r="AA490" i="65"/>
  <c r="AA584" i="65"/>
  <c r="AA2843" i="65"/>
  <c r="AA2922" i="65"/>
  <c r="AA3003" i="65"/>
  <c r="AA3839" i="65"/>
  <c r="AA3913" i="65"/>
  <c r="AA670" i="65"/>
  <c r="AA740" i="65"/>
  <c r="AA809" i="65"/>
  <c r="AA3084" i="65"/>
  <c r="AA3158" i="65"/>
  <c r="AA3231" i="65"/>
  <c r="AA893" i="65"/>
  <c r="AA982" i="65"/>
  <c r="AA1074" i="65"/>
  <c r="AA1162" i="65"/>
  <c r="AA1251" i="65"/>
  <c r="AA3090" i="65"/>
  <c r="AA3164" i="65"/>
  <c r="AA3237" i="65"/>
  <c r="AA4449" i="65"/>
  <c r="AA4543" i="65"/>
  <c r="AA3975" i="65"/>
  <c r="AA4037" i="65"/>
  <c r="AA887" i="65"/>
  <c r="AA971" i="65"/>
  <c r="AA1068" i="65"/>
  <c r="AA1151" i="65"/>
  <c r="AA1245" i="65"/>
  <c r="AA28" i="65"/>
  <c r="AA78" i="65"/>
  <c r="AA3838" i="65"/>
  <c r="AA3912" i="65"/>
  <c r="AA4245" i="65"/>
  <c r="AA4308" i="65"/>
  <c r="AA4374" i="65"/>
  <c r="AA3979" i="65"/>
  <c r="AA4041" i="65"/>
  <c r="AA501" i="65"/>
  <c r="AA595" i="65"/>
  <c r="AA4460" i="65"/>
  <c r="AA4554" i="65"/>
  <c r="AA2068" i="65"/>
  <c r="AA3067" i="65"/>
  <c r="AA3144" i="65"/>
  <c r="AA3217" i="65"/>
  <c r="AA4434" i="65"/>
  <c r="AA4528" i="65"/>
  <c r="AA475" i="65"/>
  <c r="AA569" i="65"/>
  <c r="AA652" i="65"/>
  <c r="AA721" i="65"/>
  <c r="AA791" i="65"/>
  <c r="AA247" i="65"/>
  <c r="AA313" i="65"/>
  <c r="AA380" i="65"/>
  <c r="AA1944" i="65"/>
  <c r="AA2051" i="65"/>
  <c r="AA3962" i="65"/>
  <c r="AA4025" i="65"/>
  <c r="AA2821" i="65"/>
  <c r="AA2900" i="65"/>
  <c r="AA2978" i="65"/>
  <c r="AA3819" i="65"/>
  <c r="AA3893" i="65"/>
  <c r="AA871" i="65"/>
  <c r="AA952" i="65"/>
  <c r="AA1052" i="65"/>
  <c r="AA1134" i="65"/>
  <c r="AA1229" i="65"/>
  <c r="AA1943" i="65"/>
  <c r="AA246" i="65"/>
  <c r="AA312" i="65"/>
  <c r="AA379" i="65"/>
  <c r="AA520" i="65"/>
  <c r="AA614" i="65"/>
  <c r="AA2089" i="65"/>
  <c r="AA910" i="65"/>
  <c r="AA1004" i="65"/>
  <c r="AA1092" i="65"/>
  <c r="AA1181" i="65"/>
  <c r="AA1268" i="65"/>
  <c r="AA3113" i="65"/>
  <c r="AA3186" i="65"/>
  <c r="AA3259" i="65"/>
  <c r="AA4480" i="65"/>
  <c r="AA4574" i="65"/>
  <c r="AA166" i="65"/>
  <c r="AA234" i="65"/>
  <c r="AA3578" i="65"/>
  <c r="AA3647" i="65"/>
  <c r="AA3716" i="65"/>
  <c r="AA3785" i="65"/>
  <c r="AA304" i="65"/>
  <c r="AA371" i="65"/>
  <c r="AA438" i="65"/>
  <c r="AA2864" i="65"/>
  <c r="AA2943" i="65"/>
  <c r="AA3022" i="65"/>
  <c r="AA3857" i="65"/>
  <c r="AA3931" i="65"/>
  <c r="AA2781" i="65"/>
  <c r="AA2433" i="65"/>
  <c r="AA2489" i="65"/>
  <c r="AA2545" i="65"/>
  <c r="AA2600" i="65"/>
  <c r="AA2716" i="65"/>
  <c r="AA2659" i="65"/>
  <c r="AA1349" i="65"/>
  <c r="AA1442" i="65"/>
  <c r="AA1518" i="65"/>
  <c r="AA1603" i="65"/>
  <c r="AA1680" i="65"/>
  <c r="AA1765" i="65"/>
  <c r="AA1842" i="65"/>
  <c r="AA1927" i="65"/>
  <c r="AA4127" i="65"/>
  <c r="AA4199" i="65"/>
  <c r="AA3334" i="65"/>
  <c r="AA3385" i="65"/>
  <c r="AA3446" i="65"/>
  <c r="AA3509" i="65"/>
  <c r="AA691" i="65"/>
  <c r="AA761" i="65"/>
  <c r="AA830" i="65"/>
  <c r="AA2151" i="65"/>
  <c r="AA2234" i="65"/>
  <c r="AA2322" i="65"/>
  <c r="AA2376" i="65"/>
  <c r="AA4267" i="65"/>
  <c r="AA4330" i="65"/>
  <c r="AA4395" i="65"/>
  <c r="AA3999" i="65"/>
  <c r="AA4061" i="65"/>
  <c r="AA2993" i="65"/>
  <c r="AA50" i="65"/>
  <c r="AA100" i="65"/>
  <c r="AA700" i="65"/>
  <c r="AA770" i="65"/>
  <c r="AA839" i="65"/>
  <c r="AA3120" i="65"/>
  <c r="AA3193" i="65"/>
  <c r="AA3266" i="65"/>
  <c r="AA3866" i="65"/>
  <c r="AA3940" i="65"/>
  <c r="AA2029" i="65"/>
  <c r="AA4137" i="65"/>
  <c r="AA4209" i="65"/>
  <c r="AA3347" i="65"/>
  <c r="AA3390" i="65"/>
  <c r="AA3453" i="65"/>
  <c r="AA3516" i="65"/>
  <c r="AA919" i="65"/>
  <c r="AA1019" i="65"/>
  <c r="AA1101" i="65"/>
  <c r="AA1196" i="65"/>
  <c r="AA1277" i="65"/>
  <c r="AA2794" i="65"/>
  <c r="AA2872" i="65"/>
  <c r="AA2951" i="65"/>
  <c r="AA3030" i="65"/>
  <c r="AA3586" i="65"/>
  <c r="AA3655" i="65"/>
  <c r="AA3724" i="65"/>
  <c r="AA3793" i="65"/>
  <c r="AA2031" i="65"/>
  <c r="AA4491" i="65"/>
  <c r="AA4585" i="65"/>
  <c r="AA536" i="65"/>
  <c r="AA630" i="65"/>
  <c r="AA2160" i="65"/>
  <c r="AA2249" i="65"/>
  <c r="AA2339" i="65"/>
  <c r="AA2383" i="65"/>
  <c r="AA4495" i="65"/>
  <c r="AA4589" i="65"/>
  <c r="AA2811" i="65"/>
  <c r="AA2890" i="65"/>
  <c r="AA2968" i="65"/>
  <c r="AA3528" i="65"/>
  <c r="AA3598" i="65"/>
  <c r="AA3667" i="65"/>
  <c r="AA3736" i="65"/>
  <c r="AA2106" i="65"/>
  <c r="AA2173" i="65"/>
  <c r="AA2262" i="65"/>
  <c r="AA2351" i="65"/>
  <c r="AA3058" i="65"/>
  <c r="AA3135" i="65"/>
  <c r="AA3208" i="65"/>
  <c r="AA4419" i="65"/>
  <c r="AA4513" i="65"/>
  <c r="AA3583" i="65"/>
  <c r="AA3652" i="65"/>
  <c r="AA3721" i="65"/>
  <c r="AA3790" i="65"/>
  <c r="AA857" i="65"/>
  <c r="AA937" i="65"/>
  <c r="AA1038" i="65"/>
  <c r="AA1119" i="65"/>
  <c r="AA1215" i="65"/>
  <c r="AA2808" i="65"/>
  <c r="AA2887" i="65"/>
  <c r="AA2965" i="65"/>
  <c r="AA4076" i="65"/>
  <c r="AA4148" i="65"/>
  <c r="AA2736" i="65"/>
  <c r="AA254" i="65"/>
  <c r="AA320" i="65"/>
  <c r="AA387" i="65"/>
  <c r="AA642" i="65"/>
  <c r="AA711" i="65"/>
  <c r="AA781" i="65"/>
  <c r="AA3807" i="65"/>
  <c r="AA3881" i="65"/>
  <c r="AA460" i="65"/>
  <c r="AA554" i="65"/>
  <c r="AA915" i="65"/>
  <c r="AA1015" i="65"/>
  <c r="AA1097" i="65"/>
  <c r="AA1192" i="65"/>
  <c r="AA1273" i="65"/>
  <c r="AA4133" i="65"/>
  <c r="AA4205" i="65"/>
  <c r="AA2791" i="65"/>
  <c r="AA2156" i="65"/>
  <c r="AA2245" i="65"/>
  <c r="AA2335" i="65"/>
  <c r="AA2379" i="65"/>
  <c r="AA697" i="65"/>
  <c r="AA767" i="65"/>
  <c r="AA836" i="65"/>
  <c r="AA3344" i="65"/>
  <c r="AA3387" i="65"/>
  <c r="AA3450" i="65"/>
  <c r="AA3513" i="65"/>
  <c r="AA3862" i="65"/>
  <c r="AA3936" i="65"/>
  <c r="AA3117" i="65"/>
  <c r="AA3190" i="65"/>
  <c r="AA3263" i="65"/>
  <c r="AA532" i="65"/>
  <c r="AA626" i="65"/>
  <c r="AA2869" i="65"/>
  <c r="AA2948" i="65"/>
  <c r="AA3027" i="65"/>
  <c r="AA3118" i="65"/>
  <c r="AA3191" i="65"/>
  <c r="AA3264" i="65"/>
  <c r="AA2870" i="65"/>
  <c r="AA2949" i="65"/>
  <c r="AA3028" i="65"/>
  <c r="AA3956" i="65"/>
  <c r="AA4019" i="65"/>
  <c r="AA2045" i="65"/>
  <c r="AA2812" i="65"/>
  <c r="AA2891" i="65"/>
  <c r="AA2969" i="65"/>
  <c r="AA2109" i="65"/>
  <c r="AA2176" i="65"/>
  <c r="AA2265" i="65"/>
  <c r="AA2354" i="65"/>
  <c r="AA465" i="65"/>
  <c r="AA559" i="65"/>
  <c r="AA3809" i="65"/>
  <c r="AA3883" i="65"/>
  <c r="AA862" i="65"/>
  <c r="AA942" i="65"/>
  <c r="AA1043" i="65"/>
  <c r="AA1124" i="65"/>
  <c r="AA1220" i="65"/>
  <c r="AA646" i="65"/>
  <c r="AA715" i="65"/>
  <c r="AA785" i="65"/>
  <c r="AA4424" i="65"/>
  <c r="AA4518" i="65"/>
  <c r="AA3061" i="65"/>
  <c r="AA3138" i="65"/>
  <c r="AA3211" i="65"/>
  <c r="AA3121" i="65"/>
  <c r="AA3194" i="65"/>
  <c r="AA3267" i="65"/>
  <c r="AA2440" i="65"/>
  <c r="AA2496" i="65"/>
  <c r="AA2552" i="65"/>
  <c r="AA2607" i="65"/>
  <c r="AA2723" i="65"/>
  <c r="AA2666" i="65"/>
  <c r="AA3867" i="65"/>
  <c r="AA3941" i="65"/>
  <c r="AA2873" i="65"/>
  <c r="AA2952" i="65"/>
  <c r="AA3031" i="65"/>
  <c r="AA4275" i="65"/>
  <c r="AA4338" i="65"/>
  <c r="AA4403" i="65"/>
  <c r="AA4134" i="65"/>
  <c r="AA4206" i="65"/>
  <c r="AA2792" i="65"/>
  <c r="AA916" i="65"/>
  <c r="AA1016" i="65"/>
  <c r="AA1098" i="65"/>
  <c r="AA1193" i="65"/>
  <c r="AA1274" i="65"/>
  <c r="AA533" i="65"/>
  <c r="AA627" i="65"/>
  <c r="AA4492" i="65"/>
  <c r="AA4586" i="65"/>
  <c r="AA698" i="65"/>
  <c r="AA768" i="65"/>
  <c r="AA837" i="65"/>
  <c r="AA701" i="65"/>
  <c r="AA771" i="65"/>
  <c r="AA840" i="65"/>
  <c r="AA1356" i="65"/>
  <c r="AA1455" i="65"/>
  <c r="AA1525" i="65"/>
  <c r="AA1616" i="65"/>
  <c r="AA1687" i="65"/>
  <c r="AA1778" i="65"/>
  <c r="AA1849" i="65"/>
  <c r="AA1940" i="65"/>
  <c r="AA4005" i="65"/>
  <c r="AA4067" i="65"/>
  <c r="AA2795" i="65"/>
  <c r="AA920" i="65"/>
  <c r="AA1020" i="65"/>
  <c r="AA1102" i="65"/>
  <c r="AA1197" i="65"/>
  <c r="AA1278" i="65"/>
  <c r="AA4496" i="65"/>
  <c r="AA4590" i="65"/>
  <c r="AA537" i="65"/>
  <c r="AA631" i="65"/>
  <c r="AA2161" i="65"/>
  <c r="AA2250" i="65"/>
  <c r="AA2340" i="65"/>
  <c r="AA2384" i="65"/>
  <c r="AA181" i="65"/>
  <c r="AA243" i="65"/>
  <c r="AA3587" i="65"/>
  <c r="AA3656" i="65"/>
  <c r="AA3725" i="65"/>
  <c r="AA3794" i="65"/>
  <c r="AA2095" i="65"/>
  <c r="AA4138" i="65"/>
  <c r="AA4210" i="65"/>
  <c r="AA2438" i="65"/>
  <c r="AA2494" i="65"/>
  <c r="AA2550" i="65"/>
  <c r="AA2605" i="65"/>
  <c r="AA2721" i="65"/>
  <c r="AA2664" i="65"/>
  <c r="AA3863" i="65"/>
  <c r="AA3937" i="65"/>
  <c r="AA2157" i="65"/>
  <c r="AA2246" i="65"/>
  <c r="AA2336" i="65"/>
  <c r="AA2380" i="65"/>
  <c r="AA178" i="65"/>
  <c r="AA240" i="65"/>
  <c r="AA4003" i="65"/>
  <c r="AA4065" i="65"/>
  <c r="AA1353" i="65"/>
  <c r="AA1452" i="65"/>
  <c r="AA1522" i="65"/>
  <c r="AA1613" i="65"/>
  <c r="AA1684" i="65"/>
  <c r="AA1775" i="65"/>
  <c r="AA1846" i="65"/>
  <c r="AA1937" i="65"/>
  <c r="AA3584" i="65"/>
  <c r="AA3653" i="65"/>
  <c r="AA3722" i="65"/>
  <c r="AA3791" i="65"/>
  <c r="AA2093" i="65"/>
  <c r="AA4273" i="65"/>
  <c r="AA4336" i="65"/>
  <c r="AA4401" i="65"/>
  <c r="AA6" i="65"/>
  <c r="AA55" i="65"/>
  <c r="AA845" i="65"/>
  <c r="AA926" i="65"/>
  <c r="AA1026" i="65"/>
  <c r="AA1108" i="65"/>
  <c r="AA1203" i="65"/>
  <c r="AA4405" i="65"/>
  <c r="AA4499" i="65"/>
  <c r="AA2725" i="65"/>
  <c r="AA3046" i="65"/>
  <c r="AA3123" i="65"/>
  <c r="AA3196" i="65"/>
  <c r="AA1281" i="65"/>
  <c r="AA1359" i="65"/>
  <c r="AA1458" i="65"/>
  <c r="AA1528" i="65"/>
  <c r="AA1619" i="65"/>
  <c r="AA1690" i="65"/>
  <c r="AA1781" i="65"/>
  <c r="AA1852" i="65"/>
  <c r="AA842" i="65"/>
  <c r="AA923" i="65"/>
  <c r="AA1023" i="65"/>
  <c r="AA1105" i="65"/>
  <c r="AA1200" i="65"/>
  <c r="AA446" i="65"/>
  <c r="AA540" i="65"/>
  <c r="AA3944" i="65"/>
  <c r="AA4007" i="65"/>
  <c r="AA2035" i="65"/>
  <c r="AA1283" i="65"/>
  <c r="AA1361" i="65"/>
  <c r="AA1460" i="65"/>
  <c r="AA1530" i="65"/>
  <c r="AA1621" i="65"/>
  <c r="AA1692" i="65"/>
  <c r="AA1783" i="65"/>
  <c r="AA1854" i="65"/>
  <c r="AA3271" i="65"/>
  <c r="AA3352" i="65"/>
  <c r="AA3395" i="65"/>
  <c r="AA3458" i="65"/>
  <c r="AA449" i="65"/>
  <c r="AA543" i="65"/>
  <c r="AA2728" i="65"/>
  <c r="AA4408" i="65"/>
  <c r="AA4502" i="65"/>
  <c r="AA2033" i="65"/>
  <c r="AA3946" i="65"/>
  <c r="AA4009" i="65"/>
  <c r="AA3048" i="65"/>
  <c r="AA3125" i="65"/>
  <c r="AA3198" i="65"/>
  <c r="AA1954" i="65"/>
  <c r="AA1952" i="65"/>
  <c r="AA1985" i="65"/>
  <c r="AA3269" i="65"/>
  <c r="AA3350" i="65"/>
  <c r="AA3393" i="65"/>
  <c r="AA3456" i="65"/>
  <c r="AA2" i="65"/>
  <c r="AA51" i="65"/>
  <c r="AA2517" i="65"/>
  <c r="AA2462" i="65"/>
  <c r="AA4363" i="65"/>
  <c r="AA3272" i="65"/>
  <c r="AA3353" i="65"/>
  <c r="AA3396" i="65"/>
  <c r="AA3459" i="65"/>
  <c r="AA3327" i="65"/>
  <c r="AA3383" i="65"/>
  <c r="AA3440" i="65"/>
  <c r="AA3503" i="65"/>
  <c r="AA3311" i="65"/>
  <c r="AA3371" i="65"/>
  <c r="AA3426" i="65"/>
  <c r="AA3489" i="65"/>
  <c r="AA3270" i="65"/>
  <c r="AA3351" i="65"/>
  <c r="AA3394" i="65"/>
  <c r="AA3457" i="65"/>
  <c r="AA3287" i="65"/>
  <c r="AA3363" i="65"/>
  <c r="AA3410" i="65"/>
  <c r="AA3473" i="65"/>
  <c r="AA3304" i="65"/>
  <c r="AA3370" i="65"/>
  <c r="AA3424" i="65"/>
  <c r="AA3487" i="65"/>
  <c r="AA3226" i="65"/>
  <c r="AA3482" i="65"/>
  <c r="AA3419" i="65"/>
  <c r="AA2573" i="65"/>
  <c r="AA205" i="65"/>
  <c r="AA4033" i="65"/>
  <c r="AA3901" i="65"/>
  <c r="AA138" i="65"/>
  <c r="AA494" i="65"/>
  <c r="AA588" i="65"/>
  <c r="AA975" i="65"/>
  <c r="AA1155" i="65"/>
  <c r="AA1409" i="65"/>
  <c r="AA1570" i="65"/>
  <c r="AA1732" i="65"/>
  <c r="AA1894" i="65"/>
  <c r="AA1989" i="65"/>
  <c r="AA2205" i="65"/>
  <c r="AA2297" i="65"/>
  <c r="AA2761" i="65"/>
  <c r="AA3308" i="65"/>
  <c r="AA4453" i="65"/>
  <c r="AA4547" i="65"/>
  <c r="AA139" i="65"/>
  <c r="AA495" i="65"/>
  <c r="AA589" i="65"/>
  <c r="AA976" i="65"/>
  <c r="AA1156" i="65"/>
  <c r="AA1410" i="65"/>
  <c r="AA1571" i="65"/>
  <c r="AA1733" i="65"/>
  <c r="AA1895" i="65"/>
  <c r="AA1990" i="65"/>
  <c r="AA2206" i="65"/>
  <c r="AA2298" i="65"/>
  <c r="AA2762" i="65"/>
  <c r="AA3309" i="65"/>
  <c r="AA4454" i="65"/>
  <c r="AA4548" i="65"/>
  <c r="AA4445" i="65"/>
  <c r="AA4539" i="65"/>
  <c r="AA2127" i="65"/>
  <c r="AA2198" i="65"/>
  <c r="AA2291" i="65"/>
  <c r="AA2362" i="65"/>
  <c r="AA662" i="65"/>
  <c r="AA731" i="65"/>
  <c r="AA801" i="65"/>
  <c r="AA2833" i="65"/>
  <c r="AA2912" i="65"/>
  <c r="AA2991" i="65"/>
  <c r="AA883" i="65"/>
  <c r="AA966" i="65"/>
  <c r="AA1064" i="65"/>
  <c r="AA1147" i="65"/>
  <c r="AA1241" i="65"/>
  <c r="AA130" i="65"/>
  <c r="AA208" i="65"/>
  <c r="AA4097" i="65"/>
  <c r="AA4169" i="65"/>
  <c r="AA1978" i="65"/>
  <c r="AA4364" i="65"/>
  <c r="AA3616" i="65"/>
  <c r="AA126" i="65"/>
  <c r="AA4237" i="65"/>
  <c r="AA2689" i="65"/>
  <c r="AA4365" i="65"/>
  <c r="AA2630" i="65"/>
  <c r="AA1977" i="65"/>
  <c r="AA273" i="65"/>
  <c r="AA340" i="65"/>
  <c r="AA406" i="65"/>
  <c r="AA486" i="65"/>
  <c r="AA580" i="65"/>
  <c r="AA275" i="65"/>
  <c r="AA342" i="65"/>
  <c r="AA408" i="65"/>
  <c r="AA276" i="65"/>
  <c r="AA343" i="65"/>
  <c r="AA409" i="65"/>
  <c r="AA1976" i="65"/>
  <c r="AA3301" i="65"/>
  <c r="AA3369" i="65"/>
  <c r="AA3421" i="65"/>
  <c r="AA3484" i="65"/>
  <c r="AA272" i="65"/>
  <c r="AA339" i="65"/>
  <c r="AA405" i="65"/>
  <c r="AA2628" i="65"/>
  <c r="AA799" i="65"/>
  <c r="AA962" i="65"/>
  <c r="AA482" i="65"/>
  <c r="AA576" i="65"/>
  <c r="AA4441" i="65"/>
  <c r="AA4535" i="65"/>
  <c r="AA3153" i="65"/>
  <c r="AA3298" i="65"/>
  <c r="AA1238" i="65"/>
  <c r="AA2060" i="65"/>
  <c r="AA2687" i="65"/>
  <c r="AA2406" i="65"/>
  <c r="AA2830" i="65"/>
  <c r="AA880" i="65"/>
  <c r="AA729" i="65"/>
  <c r="AA660" i="65"/>
  <c r="AA337" i="65"/>
  <c r="AA4300" i="65"/>
  <c r="AA1399" i="65"/>
  <c r="AA1560" i="65"/>
  <c r="AA1722" i="65"/>
  <c r="AA1884" i="65"/>
  <c r="AA1647" i="65"/>
  <c r="AA1809" i="65"/>
  <c r="AA3547" i="65"/>
  <c r="AA1316" i="65"/>
  <c r="AA1485" i="65"/>
  <c r="AA3754" i="65"/>
  <c r="AA4166" i="65"/>
  <c r="AA3078" i="65"/>
  <c r="AA3827" i="65"/>
  <c r="AA4094" i="65"/>
  <c r="AA3971" i="65"/>
  <c r="AA3685" i="65"/>
  <c r="AA2754" i="65"/>
  <c r="AA270" i="65"/>
  <c r="AA403" i="65"/>
  <c r="AA1973" i="65"/>
  <c r="AA1061" i="65"/>
  <c r="AA1143" i="65"/>
  <c r="AA2287" i="65"/>
  <c r="AA2194" i="65"/>
  <c r="AA2124" i="65"/>
  <c r="AA2988" i="65"/>
  <c r="AA24" i="65"/>
  <c r="AA73" i="65"/>
  <c r="AA2909" i="65"/>
  <c r="AA3549" i="65"/>
  <c r="AA3618" i="65"/>
  <c r="AA3687" i="65"/>
  <c r="AA3756" i="65"/>
  <c r="AA4098" i="65"/>
  <c r="AA4170" i="65"/>
  <c r="AA1318" i="65"/>
  <c r="AA1402" i="65"/>
  <c r="AA1487" i="65"/>
  <c r="AA1563" i="65"/>
  <c r="AA1649" i="65"/>
  <c r="AA1725" i="65"/>
  <c r="AA1811" i="65"/>
  <c r="AA1887" i="65"/>
  <c r="AA131" i="65"/>
  <c r="AA209" i="65"/>
  <c r="AA4366" i="65"/>
  <c r="AA1144" i="65"/>
  <c r="AA2288" i="65"/>
  <c r="AA2195" i="65"/>
  <c r="AA127" i="65"/>
  <c r="AA1400" i="65"/>
  <c r="AA1561" i="65"/>
  <c r="AA1723" i="65"/>
  <c r="AA1885" i="65"/>
  <c r="AA963" i="65"/>
  <c r="AA483" i="65"/>
  <c r="AA577" i="65"/>
  <c r="AA4442" i="65"/>
  <c r="AA4536" i="65"/>
  <c r="AA3299" i="65"/>
  <c r="AA2690" i="65"/>
  <c r="AA2632" i="65"/>
  <c r="AA277" i="65"/>
  <c r="AA344" i="65"/>
  <c r="AA410" i="65"/>
  <c r="AA2629" i="65"/>
  <c r="AA2688" i="65"/>
  <c r="AA4096" i="65"/>
  <c r="AA4168" i="65"/>
  <c r="AA129" i="65"/>
  <c r="AA207" i="65"/>
  <c r="AA3080" i="65"/>
  <c r="AA3155" i="65"/>
  <c r="AA3228" i="65"/>
  <c r="AA485" i="65"/>
  <c r="AA579" i="65"/>
  <c r="AA4444" i="65"/>
  <c r="AA4538" i="65"/>
  <c r="AA882" i="65"/>
  <c r="AA965" i="65"/>
  <c r="AA1063" i="65"/>
  <c r="AA1146" i="65"/>
  <c r="AA1240" i="65"/>
  <c r="AA2126" i="65"/>
  <c r="AA2197" i="65"/>
  <c r="AA2290" i="65"/>
  <c r="AA2361" i="65"/>
  <c r="AA2832" i="65"/>
  <c r="AA2911" i="65"/>
  <c r="AA2990" i="65"/>
  <c r="AA2631" i="65"/>
  <c r="AA1979" i="65"/>
  <c r="AA274" i="65"/>
  <c r="AA341" i="65"/>
  <c r="AA407" i="65"/>
  <c r="AA2056" i="65"/>
  <c r="AA3967" i="65"/>
  <c r="AA4029" i="65"/>
  <c r="AA3071" i="65"/>
  <c r="AA3148" i="65"/>
  <c r="AA3221" i="65"/>
  <c r="AA3069" i="65"/>
  <c r="AA2118" i="65"/>
  <c r="AA2187" i="65"/>
  <c r="AA2278" i="65"/>
  <c r="AA2357" i="65"/>
  <c r="AA119" i="65"/>
  <c r="AA199" i="65"/>
  <c r="AA398" i="65"/>
  <c r="AA1054" i="65"/>
  <c r="AA873" i="65"/>
  <c r="AA1231" i="65"/>
  <c r="AA723" i="65"/>
  <c r="AA3219" i="65"/>
  <c r="AA3146" i="65"/>
  <c r="AA3749" i="65"/>
  <c r="AA1967" i="65"/>
  <c r="AA954" i="65"/>
  <c r="AA477" i="65"/>
  <c r="AA571" i="65"/>
  <c r="AA265" i="65"/>
  <c r="AA2749" i="65"/>
  <c r="AA4436" i="65"/>
  <c r="AA4530" i="65"/>
  <c r="AA2623" i="65"/>
  <c r="AA2185" i="65"/>
  <c r="AA2116" i="65"/>
  <c r="AA2982" i="65"/>
  <c r="AA2903" i="65"/>
  <c r="AA4027" i="65"/>
  <c r="AA2276" i="65"/>
  <c r="AA3896" i="65"/>
  <c r="AA2824" i="65"/>
  <c r="AA654" i="65"/>
  <c r="AA332" i="65"/>
  <c r="AA3611" i="65"/>
  <c r="AA3542" i="65"/>
  <c r="AA3680" i="65"/>
  <c r="AA3965" i="65"/>
  <c r="AA2682" i="65"/>
  <c r="AA2568" i="65"/>
  <c r="AA68" i="65"/>
  <c r="AA3413" i="65"/>
  <c r="AA3291" i="65"/>
  <c r="AA4159" i="65"/>
  <c r="AA2457" i="65"/>
  <c r="AA1387" i="65"/>
  <c r="AA1548" i="65"/>
  <c r="AA1710" i="65"/>
  <c r="AA1872" i="65"/>
  <c r="AA1638" i="65"/>
  <c r="AA1800" i="65"/>
  <c r="AA1307" i="65"/>
  <c r="AA1476" i="65"/>
  <c r="AA4087" i="65"/>
  <c r="AA2512" i="65"/>
  <c r="AA4357" i="65"/>
  <c r="AA20" i="65"/>
  <c r="AA2401" i="65"/>
  <c r="AA197" i="65"/>
  <c r="AA2054" i="65"/>
  <c r="AA4294" i="65"/>
  <c r="AA4231" i="65"/>
  <c r="AA117" i="65"/>
  <c r="AA793" i="65"/>
  <c r="AA3476" i="65"/>
  <c r="AA3822" i="65"/>
  <c r="AA1136" i="65"/>
  <c r="AA21" i="65"/>
  <c r="AA70" i="65"/>
  <c r="AA120" i="65"/>
  <c r="AA200" i="65"/>
  <c r="AA267" i="65"/>
  <c r="AA334" i="65"/>
  <c r="AA400" i="65"/>
  <c r="AA479" i="65"/>
  <c r="AA573" i="65"/>
  <c r="AA656" i="65"/>
  <c r="AA725" i="65"/>
  <c r="AA795" i="65"/>
  <c r="AA875" i="65"/>
  <c r="AA956" i="65"/>
  <c r="AA1056" i="65"/>
  <c r="AA1138" i="65"/>
  <c r="AA1233" i="65"/>
  <c r="AA1309" i="65"/>
  <c r="AA1389" i="65"/>
  <c r="AA1478" i="65"/>
  <c r="AA1550" i="65"/>
  <c r="AA1640" i="65"/>
  <c r="AA1712" i="65"/>
  <c r="AA1802" i="65"/>
  <c r="AA1874" i="65"/>
  <c r="AA1970" i="65"/>
  <c r="AA2057" i="65"/>
  <c r="AA2119" i="65"/>
  <c r="AA2188" i="65"/>
  <c r="AA2281" i="65"/>
  <c r="AA2403" i="65"/>
  <c r="AA2459" i="65"/>
  <c r="AA2514" i="65"/>
  <c r="AA2570" i="65"/>
  <c r="AA2625" i="65"/>
  <c r="AA2684" i="65"/>
  <c r="AA2751" i="65"/>
  <c r="AA2826" i="65"/>
  <c r="AA2905" i="65"/>
  <c r="AA2984" i="65"/>
  <c r="AA3038" i="65"/>
  <c r="AA3072" i="65"/>
  <c r="AA3149" i="65"/>
  <c r="AA3222" i="65"/>
  <c r="AA3293" i="65"/>
  <c r="AA3415" i="65"/>
  <c r="AA3478" i="65"/>
  <c r="AA3544" i="65"/>
  <c r="AA3613" i="65"/>
  <c r="AA3682" i="65"/>
  <c r="AA3751" i="65"/>
  <c r="AA3824" i="65"/>
  <c r="AA3898" i="65"/>
  <c r="AA3968" i="65"/>
  <c r="AA4030" i="65"/>
  <c r="AA4089" i="65"/>
  <c r="AA4161" i="65"/>
  <c r="AA4233" i="65"/>
  <c r="AA4296" i="65"/>
  <c r="AA4359" i="65"/>
  <c r="AA4438" i="65"/>
  <c r="AA4532" i="65"/>
  <c r="AA2189" i="65"/>
  <c r="AA957" i="65"/>
  <c r="AA2282" i="65"/>
  <c r="AA121" i="65"/>
  <c r="AA3294" i="65"/>
  <c r="AA1386" i="65"/>
  <c r="AA1547" i="65"/>
  <c r="AA1709" i="65"/>
  <c r="AA1871" i="65"/>
  <c r="AA3290" i="65"/>
  <c r="AA2184" i="65"/>
  <c r="AA2275" i="65"/>
  <c r="AA116" i="65"/>
  <c r="AA3541" i="65"/>
  <c r="AA3895" i="65"/>
  <c r="AA331" i="65"/>
  <c r="AA2456" i="65"/>
  <c r="AA3821" i="65"/>
  <c r="AA4230" i="65"/>
  <c r="AA1390" i="65"/>
  <c r="AA1551" i="65"/>
  <c r="AA1713" i="65"/>
  <c r="AA1875" i="65"/>
  <c r="AA1139" i="65"/>
  <c r="AA1391" i="65"/>
  <c r="AA1552" i="65"/>
  <c r="AA1714" i="65"/>
  <c r="AA1876" i="65"/>
  <c r="AA1234" i="65"/>
  <c r="AA122" i="65"/>
  <c r="AA2190" i="65"/>
  <c r="AA2284" i="65"/>
  <c r="AA4163" i="65"/>
  <c r="AA4091" i="65"/>
  <c r="AA202" i="65"/>
  <c r="AA3074" i="65"/>
  <c r="AA1392" i="65"/>
  <c r="AA1553" i="65"/>
  <c r="AA1715" i="65"/>
  <c r="AA1877" i="65"/>
  <c r="AA2191" i="65"/>
  <c r="AA2121" i="65"/>
  <c r="AA959" i="65"/>
  <c r="AA2283" i="65"/>
  <c r="AA958" i="65"/>
  <c r="AA1057" i="65"/>
  <c r="AA876" i="65"/>
  <c r="AA877" i="65"/>
  <c r="AA1058" i="65"/>
  <c r="AA123" i="65"/>
  <c r="AA1235" i="65"/>
  <c r="AA1140" i="65"/>
  <c r="AA3073" i="65"/>
  <c r="AA2120" i="65"/>
  <c r="AA201" i="65"/>
  <c r="AA4090" i="65"/>
  <c r="AA4162" i="65"/>
  <c r="AA2266" i="65"/>
  <c r="C93" i="53" l="1"/>
  <c r="D3" i="63" l="1"/>
  <c r="D4" i="63"/>
  <c r="D5" i="63"/>
  <c r="D6" i="63"/>
  <c r="D7" i="63"/>
  <c r="D8" i="63"/>
  <c r="D9" i="63"/>
  <c r="D10" i="63"/>
  <c r="D11" i="63"/>
  <c r="D12" i="63"/>
  <c r="D13" i="63"/>
  <c r="D14" i="63"/>
  <c r="D15" i="63"/>
  <c r="D16" i="63"/>
  <c r="D17" i="63"/>
  <c r="D19" i="63"/>
  <c r="D20" i="63"/>
  <c r="D18" i="63"/>
  <c r="D21" i="63"/>
  <c r="D25" i="63"/>
  <c r="D24" i="63"/>
  <c r="D26" i="63"/>
  <c r="D22" i="63"/>
  <c r="D27" i="63"/>
  <c r="D23" i="63"/>
  <c r="D28" i="63"/>
  <c r="D29" i="63"/>
  <c r="D30" i="63"/>
  <c r="D31" i="63"/>
  <c r="D32" i="63"/>
  <c r="D33" i="63"/>
  <c r="D34" i="63"/>
  <c r="D35" i="63"/>
  <c r="D36" i="63"/>
  <c r="D37" i="63"/>
  <c r="D38" i="63"/>
  <c r="D39" i="63"/>
  <c r="D40" i="63"/>
  <c r="D41" i="63"/>
  <c r="D42" i="63"/>
  <c r="D43" i="63"/>
  <c r="D44" i="63"/>
  <c r="D45" i="63"/>
  <c r="D46" i="63"/>
  <c r="D47" i="63"/>
  <c r="D50" i="63"/>
  <c r="D51" i="63"/>
  <c r="D49" i="63"/>
  <c r="D48" i="63"/>
  <c r="D52" i="63"/>
  <c r="D53" i="63"/>
  <c r="D54" i="63"/>
  <c r="D55" i="63"/>
  <c r="D56" i="63"/>
  <c r="D57" i="63"/>
  <c r="D58" i="63"/>
  <c r="D59" i="63"/>
  <c r="D60" i="63"/>
  <c r="D61" i="63"/>
  <c r="D62" i="63"/>
  <c r="D63" i="63"/>
  <c r="D64" i="63"/>
  <c r="D65" i="63"/>
  <c r="D66" i="63"/>
  <c r="D67" i="63"/>
  <c r="D68" i="63"/>
  <c r="D69" i="63"/>
  <c r="D70" i="63"/>
  <c r="D71" i="63"/>
  <c r="D72" i="63"/>
  <c r="D73" i="63"/>
  <c r="D74" i="63"/>
  <c r="D75" i="63"/>
  <c r="D76" i="63"/>
  <c r="D77" i="63"/>
  <c r="D78" i="63"/>
  <c r="D79" i="63"/>
  <c r="D80" i="63"/>
  <c r="D81" i="63"/>
  <c r="D82" i="63"/>
  <c r="D83" i="63"/>
  <c r="D84" i="63"/>
  <c r="D85" i="63"/>
  <c r="D87" i="63"/>
  <c r="D88" i="63"/>
  <c r="D86" i="63"/>
  <c r="D89" i="63"/>
  <c r="D93" i="63"/>
  <c r="D92" i="63"/>
  <c r="D94" i="63"/>
  <c r="D90" i="63"/>
  <c r="D95" i="63"/>
  <c r="D91" i="63"/>
  <c r="D96" i="63"/>
  <c r="D97" i="63"/>
  <c r="D98" i="63"/>
  <c r="D99" i="63"/>
  <c r="D100" i="63"/>
  <c r="D101" i="63"/>
  <c r="D102" i="63"/>
  <c r="D103" i="63"/>
  <c r="D104" i="63"/>
  <c r="D105" i="63"/>
  <c r="D106" i="63"/>
  <c r="D107" i="63"/>
  <c r="D108" i="63"/>
  <c r="D109" i="63"/>
  <c r="D110" i="63"/>
  <c r="D111" i="63"/>
  <c r="D112" i="63"/>
  <c r="D113" i="63"/>
  <c r="D114" i="63"/>
  <c r="D115" i="63"/>
  <c r="D118" i="63"/>
  <c r="D119" i="63"/>
  <c r="D117" i="63"/>
  <c r="D116" i="63"/>
  <c r="D120" i="63"/>
  <c r="D121" i="63"/>
  <c r="D122" i="63"/>
  <c r="D123" i="63"/>
  <c r="D124" i="63"/>
  <c r="D125" i="63"/>
  <c r="D126" i="63"/>
  <c r="D127" i="63"/>
  <c r="D128" i="63"/>
  <c r="D129" i="63"/>
  <c r="D130" i="63"/>
  <c r="D131" i="63"/>
  <c r="D132" i="63"/>
  <c r="D133" i="63"/>
  <c r="D134" i="63"/>
  <c r="D135" i="63"/>
  <c r="D136" i="63"/>
  <c r="D137" i="63"/>
  <c r="D138" i="63"/>
  <c r="D139" i="63"/>
  <c r="D140" i="63"/>
  <c r="D141" i="63"/>
  <c r="D142" i="63"/>
  <c r="D143" i="63"/>
  <c r="D144" i="63"/>
  <c r="D145" i="63"/>
  <c r="D146" i="63"/>
  <c r="D147" i="63"/>
  <c r="D148" i="63"/>
  <c r="D149" i="63"/>
  <c r="D150" i="63"/>
  <c r="D151" i="63"/>
  <c r="D152" i="63"/>
  <c r="D153" i="63"/>
  <c r="D155" i="63"/>
  <c r="D156" i="63"/>
  <c r="D154" i="63"/>
  <c r="D157" i="63"/>
  <c r="D161" i="63"/>
  <c r="D160" i="63"/>
  <c r="D162" i="63"/>
  <c r="D158" i="63"/>
  <c r="D163" i="63"/>
  <c r="D159" i="63"/>
  <c r="D164" i="63"/>
  <c r="D165" i="63"/>
  <c r="D166" i="63"/>
  <c r="D167" i="63"/>
  <c r="D168" i="63"/>
  <c r="D169" i="63"/>
  <c r="D170" i="63"/>
  <c r="D171" i="63"/>
  <c r="D172" i="63"/>
  <c r="D173" i="63"/>
  <c r="D174" i="63"/>
  <c r="D175" i="63"/>
  <c r="D176" i="63"/>
  <c r="D177" i="63"/>
  <c r="D178" i="63"/>
  <c r="D179" i="63"/>
  <c r="D180" i="63"/>
  <c r="D181" i="63"/>
  <c r="D182" i="63"/>
  <c r="D183" i="63"/>
  <c r="D186" i="63"/>
  <c r="D187" i="63"/>
  <c r="D185" i="63"/>
  <c r="D184" i="63"/>
  <c r="D188" i="63"/>
  <c r="D189" i="63"/>
  <c r="D190" i="63"/>
  <c r="D191" i="63"/>
  <c r="D192" i="63"/>
  <c r="D193" i="63"/>
  <c r="D194" i="63"/>
  <c r="D195" i="63"/>
  <c r="D196" i="63"/>
  <c r="D197" i="63"/>
  <c r="D198" i="63"/>
  <c r="D199" i="63"/>
  <c r="D200" i="63"/>
  <c r="D201" i="63"/>
  <c r="D202" i="63"/>
  <c r="D203" i="63"/>
  <c r="D204" i="63"/>
  <c r="D205" i="63"/>
  <c r="D206" i="63"/>
  <c r="D207" i="63"/>
  <c r="D208" i="63"/>
  <c r="D209" i="63"/>
  <c r="D210" i="63"/>
  <c r="D211" i="63"/>
  <c r="D212" i="63"/>
  <c r="D213" i="63"/>
  <c r="D214" i="63"/>
  <c r="D215" i="63"/>
  <c r="D216" i="63"/>
  <c r="D217" i="63"/>
  <c r="D218" i="63"/>
  <c r="D220" i="63"/>
  <c r="D219" i="63"/>
  <c r="D221" i="63"/>
  <c r="D222" i="63"/>
  <c r="D228" i="63"/>
  <c r="D227" i="63"/>
  <c r="D229" i="63"/>
  <c r="D225" i="63"/>
  <c r="D223" i="63"/>
  <c r="D230" i="63"/>
  <c r="D226" i="63"/>
  <c r="D224" i="63"/>
  <c r="D231" i="63"/>
  <c r="D232" i="63"/>
  <c r="D233" i="63"/>
  <c r="D234" i="63"/>
  <c r="D235" i="63"/>
  <c r="D236" i="63"/>
  <c r="D237" i="63"/>
  <c r="D238" i="63"/>
  <c r="D239" i="63"/>
  <c r="D240" i="63"/>
  <c r="D241" i="63"/>
  <c r="D242" i="63"/>
  <c r="D243" i="63"/>
  <c r="D244" i="63"/>
  <c r="D245" i="63"/>
  <c r="D246" i="63"/>
  <c r="D247" i="63"/>
  <c r="D250" i="63"/>
  <c r="D251" i="63"/>
  <c r="D252" i="63"/>
  <c r="D249" i="63"/>
  <c r="D248" i="63"/>
  <c r="D253" i="63"/>
  <c r="D254" i="63"/>
  <c r="D255" i="63"/>
  <c r="D256" i="63"/>
  <c r="D257" i="63"/>
  <c r="D258" i="63"/>
  <c r="D259" i="63"/>
  <c r="D260" i="63"/>
  <c r="D261" i="63"/>
  <c r="D262" i="63"/>
  <c r="D263" i="63"/>
  <c r="D264" i="63"/>
  <c r="D265" i="63"/>
  <c r="D266" i="63"/>
  <c r="D267" i="63"/>
  <c r="D268" i="63"/>
  <c r="D269" i="63"/>
  <c r="D270" i="63"/>
  <c r="D271" i="63"/>
  <c r="D272" i="63"/>
  <c r="D273" i="63"/>
  <c r="D274" i="63"/>
  <c r="D275" i="63"/>
  <c r="D276" i="63"/>
  <c r="D277" i="63"/>
  <c r="D278" i="63"/>
  <c r="D279" i="63"/>
  <c r="D280" i="63"/>
  <c r="D282" i="63"/>
  <c r="D281" i="63"/>
  <c r="D283" i="63"/>
  <c r="D284" i="63"/>
  <c r="D290" i="63"/>
  <c r="D289" i="63"/>
  <c r="D291" i="63"/>
  <c r="D287" i="63"/>
  <c r="D285" i="63"/>
  <c r="D292" i="63"/>
  <c r="D288" i="63"/>
  <c r="D286" i="63"/>
  <c r="D293" i="63"/>
  <c r="D294" i="63"/>
  <c r="D295" i="63"/>
  <c r="D296" i="63"/>
  <c r="D297" i="63"/>
  <c r="D298" i="63"/>
  <c r="D299" i="63"/>
  <c r="D300" i="63"/>
  <c r="D301" i="63"/>
  <c r="D302" i="63"/>
  <c r="D303" i="63"/>
  <c r="D304" i="63"/>
  <c r="D305" i="63"/>
  <c r="D306" i="63"/>
  <c r="D307" i="63"/>
  <c r="D310" i="63"/>
  <c r="D311" i="63"/>
  <c r="D312" i="63"/>
  <c r="D309" i="63"/>
  <c r="D308" i="63"/>
  <c r="D313" i="63"/>
  <c r="D314" i="63"/>
  <c r="D315" i="63"/>
  <c r="D316" i="63"/>
  <c r="D317" i="63"/>
  <c r="D318" i="63"/>
  <c r="D319" i="63"/>
  <c r="D320" i="63"/>
  <c r="D321" i="63"/>
  <c r="D322" i="63"/>
  <c r="D323" i="63"/>
  <c r="D324" i="63"/>
  <c r="D325" i="63"/>
  <c r="D326" i="63"/>
  <c r="D327" i="63"/>
  <c r="D328" i="63"/>
  <c r="D329" i="63"/>
  <c r="D330" i="63"/>
  <c r="D331" i="63"/>
  <c r="D332" i="63"/>
  <c r="D333" i="63"/>
  <c r="D334" i="63"/>
  <c r="D335" i="63"/>
  <c r="D336" i="63"/>
  <c r="D337" i="63"/>
  <c r="D338" i="63"/>
  <c r="D339" i="63"/>
  <c r="D340" i="63"/>
  <c r="D341" i="63"/>
  <c r="D343" i="63"/>
  <c r="D342" i="63"/>
  <c r="D344" i="63"/>
  <c r="D345" i="63"/>
  <c r="D348" i="63"/>
  <c r="D349" i="63"/>
  <c r="D346" i="63"/>
  <c r="D350" i="63"/>
  <c r="D347" i="63"/>
  <c r="D351" i="63"/>
  <c r="D352" i="63"/>
  <c r="D353" i="63"/>
  <c r="D354" i="63"/>
  <c r="D355" i="63"/>
  <c r="D356" i="63"/>
  <c r="D357" i="63"/>
  <c r="D358" i="63"/>
  <c r="D359" i="63"/>
  <c r="D360" i="63"/>
  <c r="D361" i="63"/>
  <c r="D362" i="63"/>
  <c r="D363" i="63"/>
  <c r="D364" i="63"/>
  <c r="D365" i="63"/>
  <c r="D366" i="63"/>
  <c r="D367" i="63"/>
  <c r="D368" i="63"/>
  <c r="D369" i="63"/>
  <c r="D370" i="63"/>
  <c r="D371" i="63"/>
  <c r="D372" i="63"/>
  <c r="D373" i="63"/>
  <c r="D374" i="63"/>
  <c r="D375" i="63"/>
  <c r="D376" i="63"/>
  <c r="D377" i="63"/>
  <c r="D378" i="63"/>
  <c r="D379" i="63"/>
  <c r="D380" i="63"/>
  <c r="D381" i="63"/>
  <c r="D382" i="63"/>
  <c r="D383" i="63"/>
  <c r="D384" i="63"/>
  <c r="D385" i="63"/>
  <c r="D386" i="63"/>
  <c r="D387" i="63"/>
  <c r="D388" i="63"/>
  <c r="D389" i="63"/>
  <c r="D390" i="63"/>
  <c r="D391" i="63"/>
  <c r="D392" i="63"/>
  <c r="D393" i="63"/>
  <c r="D395" i="63"/>
  <c r="D394" i="63"/>
  <c r="D396" i="63"/>
  <c r="D397" i="63"/>
  <c r="D400" i="63"/>
  <c r="D401" i="63"/>
  <c r="D398" i="63"/>
  <c r="D402" i="63"/>
  <c r="D399" i="63"/>
  <c r="D403" i="63"/>
  <c r="D404" i="63"/>
  <c r="D405" i="63"/>
  <c r="D406" i="63"/>
  <c r="D407" i="63"/>
  <c r="D408" i="63"/>
  <c r="D409" i="63"/>
  <c r="D410" i="63"/>
  <c r="D411" i="63"/>
  <c r="D412" i="63"/>
  <c r="D413" i="63"/>
  <c r="D414" i="63"/>
  <c r="D415" i="63"/>
  <c r="D416" i="63"/>
  <c r="D417" i="63"/>
  <c r="D418" i="63"/>
  <c r="D419" i="63"/>
  <c r="D420" i="63"/>
  <c r="D421" i="63"/>
  <c r="D422" i="63"/>
  <c r="D423" i="63"/>
  <c r="D424" i="63"/>
  <c r="D425" i="63"/>
  <c r="D426" i="63"/>
  <c r="D427" i="63"/>
  <c r="D428" i="63"/>
  <c r="D429" i="63"/>
  <c r="D430" i="63"/>
  <c r="D431" i="63"/>
  <c r="D432" i="63"/>
  <c r="D433" i="63"/>
  <c r="D434" i="63"/>
  <c r="D435" i="63"/>
  <c r="D436" i="63"/>
  <c r="D437" i="63"/>
  <c r="D438" i="63"/>
  <c r="D439" i="63"/>
  <c r="D440" i="63"/>
  <c r="D441" i="63"/>
  <c r="D442" i="63"/>
  <c r="D443" i="63"/>
  <c r="D444" i="63"/>
  <c r="D445" i="63"/>
  <c r="D447" i="63"/>
  <c r="D448" i="63"/>
  <c r="D446" i="63"/>
  <c r="D449" i="63"/>
  <c r="D452" i="63"/>
  <c r="D450" i="63"/>
  <c r="D453" i="63"/>
  <c r="D454" i="63"/>
  <c r="D451" i="63"/>
  <c r="D455" i="63"/>
  <c r="D456" i="63"/>
  <c r="D457" i="63"/>
  <c r="D458" i="63"/>
  <c r="D459" i="63"/>
  <c r="D460" i="63"/>
  <c r="D461" i="63"/>
  <c r="D462" i="63"/>
  <c r="D463" i="63"/>
  <c r="D464" i="63"/>
  <c r="D465" i="63"/>
  <c r="D466" i="63"/>
  <c r="D467" i="63"/>
  <c r="D468" i="63"/>
  <c r="D469" i="63"/>
  <c r="D470" i="63"/>
  <c r="D471" i="63"/>
  <c r="D472" i="63"/>
  <c r="D473" i="63"/>
  <c r="D474" i="63"/>
  <c r="D475" i="63"/>
  <c r="D476" i="63"/>
  <c r="D477" i="63"/>
  <c r="D478" i="63"/>
  <c r="D479" i="63"/>
  <c r="D480" i="63"/>
  <c r="D481" i="63"/>
  <c r="D482" i="63"/>
  <c r="D483" i="63"/>
  <c r="D484" i="63"/>
  <c r="D485" i="63"/>
  <c r="D486" i="63"/>
  <c r="D487" i="63"/>
  <c r="D488" i="63"/>
  <c r="D489" i="63"/>
  <c r="D490" i="63"/>
  <c r="D491" i="63"/>
  <c r="D492" i="63"/>
  <c r="D493" i="63"/>
  <c r="D494" i="63"/>
  <c r="D495" i="63"/>
  <c r="D496" i="63"/>
  <c r="D497" i="63"/>
  <c r="D498" i="63"/>
  <c r="D500" i="63"/>
  <c r="D501" i="63"/>
  <c r="D499" i="63"/>
  <c r="D502" i="63"/>
  <c r="D505" i="63"/>
  <c r="D503" i="63"/>
  <c r="D506" i="63"/>
  <c r="D504" i="63"/>
  <c r="D507" i="63"/>
  <c r="D508" i="63"/>
  <c r="D509" i="63"/>
  <c r="D510" i="63"/>
  <c r="D511" i="63"/>
  <c r="D512" i="63"/>
  <c r="D513" i="63"/>
  <c r="D514" i="63"/>
  <c r="D515" i="63"/>
  <c r="D516" i="63"/>
  <c r="D517" i="63"/>
  <c r="D518" i="63"/>
  <c r="D519" i="63"/>
  <c r="D520" i="63"/>
  <c r="D521" i="63"/>
  <c r="D522" i="63"/>
  <c r="D523" i="63"/>
  <c r="D524" i="63"/>
  <c r="D525" i="63"/>
  <c r="D526" i="63"/>
  <c r="D527" i="63"/>
  <c r="D528" i="63"/>
  <c r="D529" i="63"/>
  <c r="D530" i="63"/>
  <c r="D531" i="63"/>
  <c r="D532" i="63"/>
  <c r="D533" i="63"/>
  <c r="D534" i="63"/>
  <c r="D535" i="63"/>
  <c r="D536" i="63"/>
  <c r="D537" i="63"/>
  <c r="D538" i="63"/>
  <c r="D539" i="63"/>
  <c r="D540" i="63"/>
  <c r="D541" i="63"/>
  <c r="D542" i="63"/>
  <c r="D543" i="63"/>
  <c r="D544" i="63"/>
  <c r="D545" i="63"/>
  <c r="D546" i="63"/>
  <c r="D547" i="63"/>
  <c r="D548" i="63"/>
  <c r="D549" i="63"/>
  <c r="D550" i="63"/>
  <c r="D551" i="63"/>
  <c r="D552" i="63"/>
  <c r="D553" i="63"/>
  <c r="D554" i="63"/>
  <c r="D555" i="63"/>
  <c r="D556" i="63"/>
  <c r="D557" i="63"/>
  <c r="D558" i="63"/>
  <c r="D559" i="63"/>
  <c r="D560" i="63"/>
  <c r="D561" i="63"/>
  <c r="D562" i="63"/>
  <c r="D563" i="63"/>
  <c r="D569" i="63"/>
  <c r="D566" i="63"/>
  <c r="D565" i="63"/>
  <c r="D567" i="63"/>
  <c r="D564" i="63"/>
  <c r="D568" i="63"/>
  <c r="D570" i="63"/>
  <c r="D571" i="63"/>
  <c r="D574" i="63"/>
  <c r="D573" i="63"/>
  <c r="D577" i="63"/>
  <c r="D575" i="63"/>
  <c r="D576" i="63"/>
  <c r="D578" i="63"/>
  <c r="D572" i="63"/>
  <c r="D579" i="63"/>
  <c r="D580" i="63"/>
  <c r="D581" i="63"/>
  <c r="D582" i="63"/>
  <c r="D583" i="63"/>
  <c r="D584" i="63"/>
  <c r="D585" i="63"/>
  <c r="D586" i="63"/>
  <c r="D587" i="63"/>
  <c r="D588" i="63"/>
  <c r="D589" i="63"/>
  <c r="D590" i="63"/>
  <c r="D591" i="63"/>
  <c r="D592" i="63"/>
  <c r="D593" i="63"/>
  <c r="D594" i="63"/>
  <c r="D595" i="63"/>
  <c r="D596" i="63"/>
  <c r="D597" i="63"/>
  <c r="D598" i="63"/>
  <c r="D599" i="63"/>
  <c r="D600" i="63"/>
  <c r="D601" i="63"/>
  <c r="D602" i="63"/>
  <c r="D603" i="63"/>
  <c r="D604" i="63"/>
  <c r="D605" i="63"/>
  <c r="D606" i="63"/>
  <c r="D607" i="63"/>
  <c r="D608" i="63"/>
  <c r="D609" i="63"/>
  <c r="D610" i="63"/>
  <c r="D611" i="63"/>
  <c r="D612" i="63"/>
  <c r="D613" i="63"/>
  <c r="D614" i="63"/>
  <c r="D615" i="63"/>
  <c r="D616" i="63"/>
  <c r="D617" i="63"/>
  <c r="D618" i="63"/>
  <c r="D619" i="63"/>
  <c r="D620" i="63"/>
  <c r="D621" i="63"/>
  <c r="D622" i="63"/>
  <c r="D623" i="63"/>
  <c r="D624" i="63"/>
  <c r="D625" i="63"/>
  <c r="D626" i="63"/>
  <c r="D627" i="63"/>
  <c r="D628" i="63"/>
  <c r="D633" i="63"/>
  <c r="D631" i="63"/>
  <c r="D630" i="63"/>
  <c r="D632" i="63"/>
  <c r="D629" i="63"/>
  <c r="D634" i="63"/>
  <c r="D635" i="63"/>
  <c r="D638" i="63"/>
  <c r="D637" i="63"/>
  <c r="D641" i="63"/>
  <c r="D639" i="63"/>
  <c r="D642" i="63"/>
  <c r="D640" i="63"/>
  <c r="D636" i="63"/>
  <c r="D643" i="63"/>
  <c r="D644" i="63"/>
  <c r="D645" i="63"/>
  <c r="D646" i="63"/>
  <c r="D647" i="63"/>
  <c r="D648" i="63"/>
  <c r="D649" i="63"/>
  <c r="D650" i="63"/>
  <c r="D651" i="63"/>
  <c r="D652" i="63"/>
  <c r="D653" i="63"/>
  <c r="D654" i="63"/>
  <c r="D655" i="63"/>
  <c r="D656" i="63"/>
  <c r="D657" i="63"/>
  <c r="D658" i="63"/>
  <c r="D659" i="63"/>
  <c r="D660" i="63"/>
  <c r="D661" i="63"/>
  <c r="D662" i="63"/>
  <c r="D663" i="63"/>
  <c r="D664" i="63"/>
  <c r="D665" i="63"/>
  <c r="D666" i="63"/>
  <c r="D667" i="63"/>
  <c r="D668" i="63"/>
  <c r="D669" i="63"/>
  <c r="D670" i="63"/>
  <c r="D671" i="63"/>
  <c r="D672" i="63"/>
  <c r="D673" i="63"/>
  <c r="D674" i="63"/>
  <c r="D675" i="63"/>
  <c r="D676" i="63"/>
  <c r="D677" i="63"/>
  <c r="D678" i="63"/>
  <c r="D679" i="63"/>
  <c r="D680" i="63"/>
  <c r="D681" i="63"/>
  <c r="D682" i="63"/>
  <c r="D683" i="63"/>
  <c r="D684" i="63"/>
  <c r="D685" i="63"/>
  <c r="D686" i="63"/>
  <c r="D687" i="63"/>
  <c r="D688" i="63"/>
  <c r="D694" i="63"/>
  <c r="D691" i="63"/>
  <c r="D690" i="63"/>
  <c r="D692" i="63"/>
  <c r="D689" i="63"/>
  <c r="D693" i="63"/>
  <c r="D695" i="63"/>
  <c r="D696" i="63"/>
  <c r="D699" i="63"/>
  <c r="D698" i="63"/>
  <c r="D702" i="63"/>
  <c r="D700" i="63"/>
  <c r="D703" i="63"/>
  <c r="D701" i="63"/>
  <c r="D697" i="63"/>
  <c r="D704" i="63"/>
  <c r="D705" i="63"/>
  <c r="D706" i="63"/>
  <c r="D707" i="63"/>
  <c r="D708" i="63"/>
  <c r="D709" i="63"/>
  <c r="D710" i="63"/>
  <c r="D711" i="63"/>
  <c r="D712" i="63"/>
  <c r="D713" i="63"/>
  <c r="D714" i="63"/>
  <c r="D715" i="63"/>
  <c r="D716" i="63"/>
  <c r="D717" i="63"/>
  <c r="D718" i="63"/>
  <c r="D719" i="63"/>
  <c r="D720" i="63"/>
  <c r="D721" i="63"/>
  <c r="D722" i="63"/>
  <c r="D723" i="63"/>
  <c r="D724" i="63"/>
  <c r="D725" i="63"/>
  <c r="D726" i="63"/>
  <c r="D727" i="63"/>
  <c r="D728" i="63"/>
  <c r="D729" i="63"/>
  <c r="D730" i="63"/>
  <c r="D731" i="63"/>
  <c r="D732" i="63"/>
  <c r="D733" i="63"/>
  <c r="D734" i="63"/>
  <c r="D735" i="63"/>
  <c r="D736" i="63"/>
  <c r="D737" i="63"/>
  <c r="D738" i="63"/>
  <c r="D739" i="63"/>
  <c r="D740" i="63"/>
  <c r="D741" i="63"/>
  <c r="D742" i="63"/>
  <c r="D743" i="63"/>
  <c r="D744" i="63"/>
  <c r="D745" i="63"/>
  <c r="D746" i="63"/>
  <c r="D747" i="63"/>
  <c r="D748" i="63"/>
  <c r="D754" i="63"/>
  <c r="D751" i="63"/>
  <c r="D750" i="63"/>
  <c r="D752" i="63"/>
  <c r="D749" i="63"/>
  <c r="D753" i="63"/>
  <c r="D755" i="63"/>
  <c r="D756" i="63"/>
  <c r="D760" i="63"/>
  <c r="D759" i="63"/>
  <c r="D758" i="63"/>
  <c r="D761" i="63"/>
  <c r="D763" i="63"/>
  <c r="D762" i="63"/>
  <c r="D757" i="63"/>
  <c r="D764" i="63"/>
  <c r="D765" i="63"/>
  <c r="D766" i="63"/>
  <c r="D767" i="63"/>
  <c r="D768" i="63"/>
  <c r="D769" i="63"/>
  <c r="D770" i="63"/>
  <c r="D771" i="63"/>
  <c r="D772" i="63"/>
  <c r="D773" i="63"/>
  <c r="D774" i="63"/>
  <c r="D775" i="63"/>
  <c r="D776" i="63"/>
  <c r="D777" i="63"/>
  <c r="D778" i="63"/>
  <c r="D779" i="63"/>
  <c r="D780" i="63"/>
  <c r="D781" i="63"/>
  <c r="D782" i="63"/>
  <c r="D783" i="63"/>
  <c r="D784" i="63"/>
  <c r="D785" i="63"/>
  <c r="D786" i="63"/>
  <c r="D787" i="63"/>
  <c r="D788" i="63"/>
  <c r="D789" i="63"/>
  <c r="D790" i="63"/>
  <c r="D791" i="63"/>
  <c r="D792" i="63"/>
  <c r="D793" i="63"/>
  <c r="D794" i="63"/>
  <c r="D795" i="63"/>
  <c r="D796" i="63"/>
  <c r="D797" i="63"/>
  <c r="D798" i="63"/>
  <c r="D799" i="63"/>
  <c r="D800" i="63"/>
  <c r="D801" i="63"/>
  <c r="D802" i="63"/>
  <c r="D803" i="63"/>
  <c r="D804" i="63"/>
  <c r="D809" i="63"/>
  <c r="D806" i="63"/>
  <c r="D807" i="63"/>
  <c r="D805" i="63"/>
  <c r="D808" i="63"/>
  <c r="D810" i="63"/>
  <c r="D811" i="63"/>
  <c r="D815" i="63"/>
  <c r="D814" i="63"/>
  <c r="D813" i="63"/>
  <c r="D816" i="63"/>
  <c r="D817" i="63"/>
  <c r="D818" i="63"/>
  <c r="D812" i="63"/>
  <c r="D819" i="63"/>
  <c r="D820" i="63"/>
  <c r="D821" i="63"/>
  <c r="D822" i="63"/>
  <c r="D823" i="63"/>
  <c r="D824" i="63"/>
  <c r="D825" i="63"/>
  <c r="D826" i="63"/>
  <c r="D827" i="63"/>
  <c r="D828" i="63"/>
  <c r="D829" i="63"/>
  <c r="D830" i="63"/>
  <c r="D831" i="63"/>
  <c r="D832" i="63"/>
  <c r="D833" i="63"/>
  <c r="D834" i="63"/>
  <c r="D835" i="63"/>
  <c r="D836" i="63"/>
  <c r="D837" i="63"/>
  <c r="D838" i="63"/>
  <c r="D839" i="63"/>
  <c r="D840" i="63"/>
  <c r="D841" i="63"/>
  <c r="D842" i="63"/>
  <c r="D843" i="63"/>
  <c r="D844" i="63"/>
  <c r="D845" i="63"/>
  <c r="D846" i="63"/>
  <c r="D847" i="63"/>
  <c r="D848" i="63"/>
  <c r="D849" i="63"/>
  <c r="D850" i="63"/>
  <c r="D851" i="63"/>
  <c r="D852" i="63"/>
  <c r="D853" i="63"/>
  <c r="D854" i="63"/>
  <c r="D855" i="63"/>
  <c r="D856" i="63"/>
  <c r="D857" i="63"/>
  <c r="D858" i="63"/>
  <c r="D859" i="63"/>
  <c r="D860" i="63"/>
  <c r="D861" i="63"/>
  <c r="D862" i="63"/>
  <c r="D863" i="63"/>
  <c r="D864" i="63"/>
  <c r="D866" i="63"/>
  <c r="D868" i="63"/>
  <c r="D865" i="63"/>
  <c r="D867" i="63"/>
  <c r="D869" i="63"/>
  <c r="D870" i="63"/>
  <c r="D872" i="63"/>
  <c r="D871" i="63"/>
  <c r="D873" i="63"/>
  <c r="D874" i="63"/>
  <c r="D875" i="63"/>
  <c r="D876" i="63"/>
  <c r="D877" i="63"/>
  <c r="D878" i="63"/>
  <c r="D879" i="63"/>
  <c r="D880" i="63"/>
  <c r="D881" i="63"/>
  <c r="D882" i="63"/>
  <c r="D883" i="63"/>
  <c r="D884" i="63"/>
  <c r="D885" i="63"/>
  <c r="D886" i="63"/>
  <c r="D887" i="63"/>
  <c r="D888" i="63"/>
  <c r="D889" i="63"/>
  <c r="D890" i="63"/>
  <c r="D891" i="63"/>
  <c r="D892" i="63"/>
  <c r="D893" i="63"/>
  <c r="D894" i="63"/>
  <c r="D895" i="63"/>
  <c r="D896" i="63"/>
  <c r="D897" i="63"/>
  <c r="D898" i="63"/>
  <c r="D899" i="63"/>
  <c r="D900" i="63"/>
  <c r="D901" i="63"/>
  <c r="D902" i="63"/>
  <c r="D903" i="63"/>
  <c r="D904" i="63"/>
  <c r="D905" i="63"/>
  <c r="D906" i="63"/>
  <c r="D907" i="63"/>
  <c r="D908" i="63"/>
  <c r="D909" i="63"/>
  <c r="D910" i="63"/>
  <c r="D911" i="63"/>
  <c r="D912" i="63"/>
  <c r="D913" i="63"/>
  <c r="D914" i="63"/>
  <c r="D915" i="63"/>
  <c r="D916" i="63"/>
  <c r="D917" i="63"/>
  <c r="D918" i="63"/>
  <c r="D919" i="63"/>
  <c r="D920" i="63"/>
  <c r="D921" i="63"/>
  <c r="D922" i="63"/>
  <c r="D924" i="63"/>
  <c r="D923" i="63"/>
  <c r="D926" i="63"/>
  <c r="D925" i="63"/>
  <c r="D927" i="63"/>
  <c r="D928" i="63"/>
  <c r="D929" i="63"/>
  <c r="D930" i="63"/>
  <c r="D931" i="63"/>
  <c r="D932" i="63"/>
  <c r="D933" i="63"/>
  <c r="D934" i="63"/>
  <c r="D935" i="63"/>
  <c r="D936" i="63"/>
  <c r="D937" i="63"/>
  <c r="D938" i="63"/>
  <c r="D939" i="63"/>
  <c r="D940" i="63"/>
  <c r="D941" i="63"/>
  <c r="D942" i="63"/>
  <c r="D943" i="63"/>
  <c r="D944" i="63"/>
  <c r="D945" i="63"/>
  <c r="D946" i="63"/>
  <c r="D947" i="63"/>
  <c r="D948" i="63"/>
  <c r="D949" i="63"/>
  <c r="D954" i="63"/>
  <c r="D951" i="63"/>
  <c r="D950" i="63"/>
  <c r="D953" i="63"/>
  <c r="D952" i="63"/>
  <c r="D955" i="63"/>
  <c r="D956" i="63"/>
  <c r="D957" i="63"/>
  <c r="D958" i="63"/>
  <c r="D959" i="63"/>
  <c r="D960" i="63"/>
  <c r="D961" i="63"/>
  <c r="D962" i="63"/>
  <c r="D963" i="63"/>
  <c r="D964" i="63"/>
  <c r="D965" i="63"/>
  <c r="D966" i="63"/>
  <c r="D967" i="63"/>
  <c r="D968" i="63"/>
  <c r="D970" i="63"/>
  <c r="D969" i="63"/>
  <c r="D971" i="63"/>
  <c r="D972" i="63"/>
  <c r="D973" i="63"/>
  <c r="D974" i="63"/>
  <c r="D976" i="63"/>
  <c r="D975" i="63"/>
  <c r="D977" i="63"/>
  <c r="D978" i="63"/>
  <c r="D979" i="63"/>
  <c r="D980" i="63"/>
  <c r="D981" i="63"/>
  <c r="D982" i="63"/>
  <c r="D983" i="63"/>
  <c r="D984" i="63"/>
  <c r="D985" i="63"/>
  <c r="D986" i="63"/>
  <c r="D987" i="63"/>
  <c r="D988" i="63"/>
  <c r="D989" i="63"/>
  <c r="D990" i="63"/>
  <c r="D991" i="63"/>
  <c r="D992" i="63"/>
  <c r="D993" i="63"/>
  <c r="D994" i="63"/>
  <c r="D995" i="63"/>
  <c r="D996" i="63"/>
  <c r="D997" i="63"/>
  <c r="D998" i="63"/>
  <c r="D1002" i="63"/>
  <c r="D999" i="63"/>
  <c r="D1000" i="63"/>
  <c r="D1001" i="63"/>
  <c r="D1003" i="63"/>
  <c r="D1004" i="63"/>
  <c r="D1005" i="63"/>
  <c r="D1006" i="63"/>
  <c r="D1007" i="63"/>
  <c r="D1008" i="63"/>
  <c r="D1009" i="63"/>
  <c r="D1010" i="63"/>
  <c r="D1011" i="63"/>
  <c r="D1012" i="63"/>
  <c r="D1013" i="63"/>
  <c r="D1014" i="63"/>
  <c r="D1015" i="63"/>
  <c r="D1016" i="63"/>
  <c r="D1017" i="63"/>
  <c r="D1018" i="63"/>
  <c r="D1020" i="63"/>
  <c r="D1019" i="63"/>
  <c r="D1021" i="63"/>
  <c r="D1022" i="63"/>
  <c r="D1023" i="63"/>
  <c r="D1024" i="63"/>
  <c r="D1025" i="63"/>
  <c r="D1026" i="63"/>
  <c r="D1027" i="63"/>
  <c r="D1028" i="63"/>
  <c r="D1029" i="63"/>
  <c r="D1030" i="63"/>
  <c r="D1031" i="63"/>
  <c r="D1032" i="63"/>
  <c r="D1033" i="63"/>
  <c r="D1034" i="63"/>
  <c r="D1035" i="63"/>
  <c r="D1036" i="63"/>
  <c r="D1037" i="63"/>
  <c r="D1038" i="63"/>
  <c r="D1039" i="63"/>
  <c r="D1040" i="63"/>
  <c r="D1041" i="63"/>
  <c r="D1042" i="63"/>
  <c r="D1043" i="63"/>
  <c r="D1044" i="63"/>
  <c r="D1045" i="63"/>
  <c r="D1046" i="63"/>
  <c r="D1047" i="63"/>
  <c r="D1048" i="63"/>
  <c r="D1049" i="63"/>
  <c r="D1050" i="63"/>
  <c r="D1051" i="63"/>
  <c r="D1052" i="63"/>
  <c r="D1053" i="63"/>
  <c r="D1054" i="63"/>
  <c r="D1055" i="63"/>
  <c r="D1056" i="63"/>
  <c r="D1057" i="63"/>
  <c r="D1058" i="63"/>
  <c r="D1059" i="63"/>
  <c r="D1060" i="63"/>
  <c r="D1061" i="63"/>
  <c r="D1063" i="63"/>
  <c r="D1062" i="63"/>
  <c r="D1064" i="63"/>
  <c r="D1065" i="63"/>
  <c r="D1066" i="63"/>
  <c r="D1067" i="63"/>
  <c r="D1068" i="63"/>
  <c r="D1069" i="63"/>
  <c r="D1071" i="63"/>
  <c r="D1070" i="63"/>
  <c r="D1072" i="63"/>
  <c r="D1073" i="63"/>
  <c r="D1074" i="63"/>
  <c r="D1075" i="63"/>
  <c r="D1076" i="63"/>
  <c r="D1077" i="63"/>
  <c r="D1078" i="63"/>
  <c r="D1079" i="63"/>
  <c r="D1081" i="63"/>
  <c r="D1080" i="63"/>
  <c r="D1082" i="63"/>
  <c r="D1083" i="63"/>
  <c r="D1084" i="63"/>
  <c r="D1085" i="63"/>
  <c r="D1087" i="63"/>
  <c r="D1086" i="63"/>
  <c r="D1088" i="63"/>
  <c r="D1089" i="63"/>
  <c r="D1090" i="63"/>
  <c r="D1091" i="63"/>
  <c r="D1092" i="63"/>
  <c r="D1093" i="63"/>
  <c r="D1095" i="63"/>
  <c r="D1094" i="63"/>
  <c r="D1096" i="63"/>
  <c r="D1097" i="63"/>
  <c r="D1098" i="63"/>
  <c r="D1099" i="63"/>
  <c r="D1100" i="63"/>
  <c r="D1102" i="63"/>
  <c r="D1101" i="63"/>
  <c r="D1103" i="63"/>
  <c r="D1104" i="63"/>
  <c r="D1105" i="63"/>
  <c r="D1106" i="63"/>
  <c r="D1107" i="63"/>
  <c r="D1108" i="63"/>
  <c r="D1109" i="63"/>
  <c r="D1110" i="63"/>
  <c r="D1111" i="63"/>
  <c r="D1112" i="63"/>
  <c r="D1113" i="63"/>
  <c r="D1114" i="63"/>
  <c r="D1115" i="63"/>
  <c r="D1116" i="63"/>
  <c r="D1117" i="63"/>
  <c r="D1118" i="63"/>
  <c r="D1119" i="63"/>
  <c r="D1120" i="63"/>
  <c r="D1121" i="63"/>
  <c r="D1123" i="63"/>
  <c r="D1122" i="63"/>
  <c r="D1124" i="63"/>
  <c r="D1125" i="63"/>
  <c r="D1126" i="63"/>
  <c r="D1127" i="63"/>
  <c r="D1130" i="63"/>
  <c r="D1128" i="63"/>
  <c r="D1129" i="63"/>
  <c r="D1131" i="63"/>
  <c r="D1132" i="63"/>
  <c r="D1133" i="63"/>
  <c r="D1134" i="63"/>
  <c r="D1135" i="63"/>
  <c r="D1136" i="63"/>
  <c r="D1137" i="63"/>
  <c r="D1138" i="63"/>
  <c r="D1139" i="63"/>
  <c r="D1140" i="63"/>
  <c r="D1141" i="63"/>
  <c r="D1143" i="63"/>
  <c r="D1142" i="63"/>
  <c r="D1144" i="63"/>
  <c r="D1145" i="63"/>
  <c r="D1146" i="63"/>
  <c r="D1147" i="63"/>
  <c r="D1148" i="63"/>
  <c r="D1149" i="63"/>
  <c r="D1150" i="63"/>
  <c r="D1151" i="63"/>
  <c r="D1152" i="63"/>
  <c r="D1153" i="63"/>
  <c r="D1154" i="63"/>
  <c r="D1155" i="63"/>
  <c r="D1156" i="63"/>
  <c r="D1157" i="63"/>
  <c r="D1158" i="63"/>
  <c r="D1159" i="63"/>
  <c r="D1160" i="63"/>
  <c r="D1161" i="63"/>
  <c r="D1162" i="63"/>
  <c r="D1163" i="63"/>
  <c r="D1164" i="63"/>
  <c r="D1166" i="63"/>
  <c r="D1165" i="63"/>
  <c r="D1167" i="63"/>
  <c r="D1168" i="63"/>
  <c r="D1169" i="63"/>
  <c r="D1173" i="63"/>
  <c r="D1170" i="63"/>
  <c r="D1171" i="63"/>
  <c r="D1172" i="63"/>
  <c r="D1174" i="63"/>
  <c r="D1175" i="63"/>
  <c r="D1176" i="63"/>
  <c r="D1177" i="63"/>
  <c r="D1178" i="63"/>
  <c r="D1179" i="63"/>
  <c r="D1180" i="63"/>
  <c r="D1181" i="63"/>
  <c r="D1182" i="63"/>
  <c r="D1183" i="63"/>
  <c r="D1184" i="63"/>
  <c r="D1185" i="63"/>
  <c r="D1186" i="63"/>
  <c r="D1187" i="63"/>
  <c r="D1188" i="63"/>
  <c r="D1189" i="63"/>
  <c r="D1190" i="63"/>
  <c r="D1191" i="63"/>
  <c r="D1192" i="63"/>
  <c r="D1193" i="63"/>
  <c r="D1194" i="63"/>
  <c r="D1195" i="63"/>
  <c r="D1196" i="63"/>
  <c r="D1197" i="63"/>
  <c r="D1198" i="63"/>
  <c r="D1199" i="63"/>
  <c r="D1200" i="63"/>
  <c r="D1201" i="63"/>
  <c r="D1202" i="63"/>
  <c r="D1203" i="63"/>
  <c r="D1204" i="63"/>
  <c r="D1205" i="63"/>
  <c r="D1207" i="63"/>
  <c r="D1206" i="63"/>
  <c r="D1208" i="63"/>
  <c r="D1209" i="63"/>
  <c r="D1212" i="63"/>
  <c r="D1210" i="63"/>
  <c r="D1211" i="63"/>
  <c r="D1213" i="63"/>
  <c r="D1214" i="63"/>
  <c r="D1215" i="63"/>
  <c r="D1216" i="63"/>
  <c r="D1217" i="63"/>
  <c r="D1218" i="63"/>
  <c r="D1219" i="63"/>
  <c r="D1220" i="63"/>
  <c r="D1221" i="63"/>
  <c r="D1223" i="63"/>
  <c r="D1222" i="63"/>
  <c r="D1224" i="63"/>
  <c r="D1225" i="63"/>
  <c r="D1226" i="63"/>
  <c r="D1227" i="63"/>
  <c r="D1228" i="63"/>
  <c r="D1229" i="63"/>
  <c r="D1230" i="63"/>
  <c r="D1231" i="63"/>
  <c r="D1232" i="63"/>
  <c r="D1233" i="63"/>
  <c r="D1234" i="63"/>
  <c r="D1235" i="63"/>
  <c r="D1236" i="63"/>
  <c r="D1237" i="63"/>
  <c r="D1238" i="63"/>
  <c r="D1239" i="63"/>
  <c r="D1240" i="63"/>
  <c r="D1241" i="63"/>
  <c r="D1242" i="63"/>
  <c r="D1243" i="63"/>
  <c r="D1244" i="63"/>
  <c r="D1245" i="63"/>
  <c r="D1246" i="63"/>
  <c r="D1247" i="63"/>
  <c r="D1248" i="63"/>
  <c r="D1249" i="63"/>
  <c r="D1250" i="63"/>
  <c r="D1251" i="63"/>
  <c r="D1252" i="63"/>
  <c r="D1254" i="63"/>
  <c r="D1253" i="63"/>
  <c r="D1256" i="63"/>
  <c r="D1255" i="63"/>
  <c r="D1259" i="63"/>
  <c r="D1257" i="63"/>
  <c r="D1258" i="63"/>
  <c r="D1260" i="63"/>
  <c r="D1261" i="63"/>
  <c r="D1262" i="63"/>
  <c r="D1263" i="63"/>
  <c r="D1264" i="63"/>
  <c r="D1265" i="63"/>
  <c r="D1267" i="63"/>
  <c r="D1266" i="63"/>
  <c r="D1268" i="63"/>
  <c r="D1269" i="63"/>
  <c r="D1270" i="63"/>
  <c r="D1271" i="63"/>
  <c r="D1272" i="63"/>
  <c r="D1273" i="63"/>
  <c r="D1274" i="63"/>
  <c r="D1275" i="63"/>
  <c r="D1276" i="63"/>
  <c r="D1277" i="63"/>
  <c r="D1278" i="63"/>
  <c r="D1279" i="63"/>
  <c r="D1280" i="63"/>
  <c r="D1281" i="63"/>
  <c r="D1282" i="63"/>
  <c r="D1283" i="63"/>
  <c r="D1284" i="63"/>
  <c r="D1285" i="63"/>
  <c r="D1286" i="63"/>
  <c r="D1287" i="63"/>
  <c r="D1288" i="63"/>
  <c r="D2" i="63"/>
  <c r="E27" i="62" l="1"/>
  <c r="E9" i="62"/>
  <c r="E5" i="62"/>
  <c r="G9" i="62"/>
  <c r="G10" i="62"/>
  <c r="H10" i="62"/>
  <c r="G11" i="62"/>
  <c r="H11" i="62"/>
  <c r="G12" i="62"/>
  <c r="H12" i="62"/>
  <c r="G13" i="62"/>
  <c r="H13" i="62"/>
  <c r="G14" i="62"/>
  <c r="H14" i="62"/>
  <c r="G15" i="62"/>
  <c r="H15" i="62"/>
  <c r="G16" i="62"/>
  <c r="H16" i="62"/>
  <c r="G17" i="62"/>
  <c r="H17" i="62"/>
  <c r="G18" i="62"/>
  <c r="H18" i="62"/>
  <c r="G19" i="62"/>
  <c r="H19" i="62"/>
  <c r="G20" i="62"/>
  <c r="H20" i="62"/>
  <c r="G21" i="62"/>
  <c r="H21" i="62"/>
  <c r="G22" i="62"/>
  <c r="H22" i="62"/>
  <c r="G23" i="62"/>
  <c r="H23" i="62"/>
  <c r="G24" i="62"/>
  <c r="H24" i="62"/>
  <c r="G25" i="62"/>
  <c r="H25" i="62"/>
  <c r="G26" i="62"/>
  <c r="H26" i="62"/>
  <c r="G27" i="62"/>
  <c r="H27" i="62"/>
  <c r="G28" i="62"/>
  <c r="H28" i="62"/>
  <c r="G29" i="62"/>
  <c r="H29" i="62"/>
  <c r="G30" i="62"/>
  <c r="H30" i="62"/>
  <c r="G31" i="62"/>
  <c r="H31" i="62"/>
  <c r="G32" i="62"/>
  <c r="H32" i="62"/>
  <c r="G33" i="62"/>
  <c r="H33" i="62"/>
  <c r="G34" i="62"/>
  <c r="H34" i="62"/>
  <c r="G35" i="62"/>
  <c r="H35" i="62"/>
  <c r="G36" i="62"/>
  <c r="H36" i="62"/>
  <c r="G37" i="62"/>
  <c r="H37" i="62"/>
  <c r="H9" i="62"/>
  <c r="H6" i="62"/>
  <c r="H7" i="62"/>
  <c r="H8" i="62"/>
  <c r="H5" i="62"/>
  <c r="G6" i="62"/>
  <c r="G7" i="62"/>
  <c r="G8" i="62"/>
  <c r="G5" i="62"/>
  <c r="F9" i="62" l="1"/>
  <c r="F27" i="62"/>
  <c r="F5" i="62"/>
  <c r="E35" i="62"/>
  <c r="E23" i="62"/>
  <c r="E19" i="62"/>
  <c r="E30" i="62"/>
  <c r="E36" i="62"/>
  <c r="E32" i="62"/>
  <c r="E34" i="62"/>
  <c r="E14" i="62"/>
  <c r="E22" i="62"/>
  <c r="E18" i="62"/>
  <c r="E33" i="62"/>
  <c r="E29" i="62"/>
  <c r="E25" i="62"/>
  <c r="E21" i="62"/>
  <c r="E17" i="62"/>
  <c r="E13" i="62"/>
  <c r="E31" i="62"/>
  <c r="E15" i="62"/>
  <c r="E11" i="62"/>
  <c r="E6" i="62"/>
  <c r="E10" i="62"/>
  <c r="E28" i="62"/>
  <c r="E24" i="62"/>
  <c r="E20" i="62"/>
  <c r="E16" i="62"/>
  <c r="E12" i="62"/>
  <c r="C2" i="47"/>
  <c r="C3" i="47"/>
  <c r="C4" i="47"/>
  <c r="C5" i="47"/>
  <c r="C6" i="47"/>
  <c r="C7" i="47"/>
  <c r="C8" i="47"/>
  <c r="C9" i="47"/>
  <c r="C10" i="47"/>
  <c r="C11" i="47"/>
  <c r="C12" i="47"/>
  <c r="C13" i="47"/>
  <c r="C14" i="47"/>
  <c r="C15" i="47"/>
  <c r="C16" i="47"/>
  <c r="C17" i="47"/>
  <c r="C18" i="47"/>
  <c r="C19" i="47"/>
  <c r="C20" i="47"/>
  <c r="C21" i="47"/>
  <c r="C22" i="47"/>
  <c r="C23" i="47"/>
  <c r="C24" i="47"/>
  <c r="C25" i="47"/>
  <c r="C26" i="47"/>
  <c r="C27" i="47"/>
  <c r="C28" i="47"/>
  <c r="C29" i="47"/>
  <c r="C30" i="47"/>
  <c r="C31" i="47"/>
  <c r="C32" i="47"/>
  <c r="C33" i="47"/>
  <c r="C34" i="47"/>
  <c r="C35" i="47"/>
  <c r="C36" i="47"/>
  <c r="C37" i="47"/>
  <c r="C38" i="47"/>
  <c r="C39" i="47"/>
  <c r="C40" i="47"/>
  <c r="C41" i="47"/>
  <c r="C42" i="47"/>
  <c r="C43" i="47"/>
  <c r="C44" i="47"/>
  <c r="C45" i="47"/>
  <c r="C46" i="47"/>
  <c r="C47" i="47"/>
  <c r="C48" i="47"/>
  <c r="C49" i="47"/>
  <c r="C50" i="47"/>
  <c r="C51" i="47"/>
  <c r="C52" i="47"/>
  <c r="C53" i="47"/>
  <c r="C54" i="47"/>
  <c r="C55" i="47"/>
  <c r="C56" i="47"/>
  <c r="C57" i="47"/>
  <c r="C58" i="47"/>
  <c r="C59" i="47"/>
  <c r="C60" i="47"/>
  <c r="C61" i="47"/>
  <c r="C62" i="47"/>
  <c r="C63" i="47"/>
  <c r="C64" i="47"/>
  <c r="C65" i="47"/>
  <c r="C66" i="47"/>
  <c r="C67" i="47"/>
  <c r="C68" i="47"/>
  <c r="C69" i="47"/>
  <c r="C70" i="47"/>
  <c r="C71" i="47"/>
  <c r="C72" i="47"/>
  <c r="C73" i="47"/>
  <c r="C74" i="47"/>
  <c r="C75" i="47"/>
  <c r="C76" i="47"/>
  <c r="C77" i="47"/>
  <c r="C78" i="47"/>
  <c r="C79" i="47"/>
  <c r="C80" i="47"/>
  <c r="C81" i="47"/>
  <c r="C82" i="47"/>
  <c r="C83" i="47"/>
  <c r="C84" i="47"/>
  <c r="C85" i="47"/>
  <c r="C86" i="47"/>
  <c r="C87" i="47"/>
  <c r="C88" i="47"/>
  <c r="C89" i="47"/>
  <c r="C90" i="47"/>
  <c r="C91" i="47"/>
  <c r="C92" i="47"/>
  <c r="C93" i="47"/>
  <c r="C94" i="47"/>
  <c r="C95" i="47"/>
  <c r="C96" i="47"/>
  <c r="C97" i="47"/>
  <c r="C98" i="47"/>
  <c r="C99" i="47"/>
  <c r="C100" i="47"/>
  <c r="C101" i="47"/>
  <c r="C102" i="47"/>
  <c r="C103" i="47"/>
  <c r="C104" i="47"/>
  <c r="C105" i="47"/>
  <c r="F36" i="62" l="1"/>
  <c r="F37" i="62" s="1"/>
  <c r="F30" i="62"/>
  <c r="F11" i="62"/>
  <c r="F33" i="62"/>
  <c r="F12" i="62"/>
  <c r="F15" i="62"/>
  <c r="F18" i="62"/>
  <c r="F23" i="62"/>
  <c r="F6" i="62"/>
  <c r="F31" i="62"/>
  <c r="F20" i="62"/>
  <c r="F13" i="62"/>
  <c r="F14" i="62"/>
  <c r="E26" i="62"/>
  <c r="F29" i="62"/>
  <c r="F22" i="62"/>
  <c r="F17" i="62"/>
  <c r="F34" i="62"/>
  <c r="F10" i="62"/>
  <c r="F16" i="62"/>
  <c r="F35" i="62"/>
  <c r="F24" i="62"/>
  <c r="F28" i="62"/>
  <c r="F21" i="62"/>
  <c r="F32" i="62"/>
  <c r="F19" i="62"/>
  <c r="E7" i="62"/>
  <c r="F25" i="62"/>
  <c r="F26" i="62" s="1"/>
  <c r="E37" i="62"/>
  <c r="C3" i="53"/>
  <c r="C4" i="53" s="1"/>
  <c r="C5" i="53" s="1"/>
  <c r="C6" i="53" s="1"/>
  <c r="C7" i="53" s="1"/>
  <c r="C8" i="53" s="1"/>
  <c r="C9" i="53" s="1"/>
  <c r="F7" i="62" l="1"/>
  <c r="E8" i="62"/>
  <c r="C10" i="53"/>
  <c r="C11" i="53" s="1"/>
  <c r="C12" i="53" s="1"/>
  <c r="C13" i="53" s="1"/>
  <c r="C14" i="53" s="1"/>
  <c r="F8" i="62" l="1"/>
  <c r="C15" i="53"/>
  <c r="C16" i="53" s="1"/>
  <c r="C17" i="53" s="1"/>
  <c r="C18" i="53" l="1"/>
  <c r="C19" i="53" s="1"/>
  <c r="C20" i="53" s="1"/>
  <c r="C21" i="53" s="1"/>
  <c r="C22" i="53" s="1"/>
  <c r="C23" i="53" s="1"/>
  <c r="C24" i="53" s="1"/>
  <c r="C25" i="53" s="1"/>
  <c r="C26" i="53" s="1"/>
  <c r="C27" i="53" s="1"/>
  <c r="C28" i="53" s="1"/>
  <c r="C29" i="53" s="1"/>
  <c r="C30" i="53" s="1"/>
  <c r="C31" i="53" s="1"/>
  <c r="C32" i="53" s="1"/>
  <c r="C33" i="53" s="1"/>
  <c r="C34" i="53" s="1"/>
  <c r="C35" i="53" s="1"/>
  <c r="C36" i="53" s="1"/>
  <c r="C37" i="53" s="1"/>
  <c r="C38" i="53" s="1"/>
  <c r="C39" i="53" s="1"/>
  <c r="C40" i="53" s="1"/>
  <c r="C41" i="53" s="1"/>
  <c r="C42" i="53" s="1"/>
  <c r="C43" i="53" s="1"/>
  <c r="C44" i="53" s="1"/>
  <c r="C45" i="53" s="1"/>
  <c r="C46" i="53" s="1"/>
  <c r="C47" i="53" s="1"/>
  <c r="C48" i="53" s="1"/>
  <c r="C49" i="53" s="1"/>
  <c r="C50" i="53" s="1"/>
  <c r="C51" i="53" s="1"/>
  <c r="C52" i="53" s="1"/>
  <c r="C53" i="53" s="1"/>
  <c r="C54" i="53" s="1"/>
  <c r="C55" i="53" s="1"/>
  <c r="C56" i="53" s="1"/>
  <c r="C57" i="53" s="1"/>
  <c r="C58" i="53" s="1"/>
  <c r="C59" i="53" s="1"/>
  <c r="C60" i="53" s="1"/>
  <c r="C61" i="53" s="1"/>
  <c r="C62" i="53" s="1"/>
  <c r="C63" i="53" s="1"/>
  <c r="C64" i="53" s="1"/>
  <c r="C65" i="53" s="1"/>
  <c r="C66" i="53" s="1"/>
  <c r="C67" i="53" s="1"/>
  <c r="C68" i="53" s="1"/>
  <c r="C69" i="53" s="1"/>
  <c r="C70" i="53" s="1"/>
  <c r="C71" i="53" s="1"/>
  <c r="C72" i="53" s="1"/>
  <c r="C73" i="53" s="1"/>
  <c r="C74" i="53" l="1"/>
  <c r="C75" i="53" s="1"/>
  <c r="C76" i="53" s="1"/>
  <c r="C77" i="53" s="1"/>
  <c r="C78" i="53" s="1"/>
  <c r="C79" i="53" s="1"/>
  <c r="C80" i="53" s="1"/>
  <c r="C81" i="53" s="1"/>
  <c r="C82" i="53" s="1"/>
  <c r="C83" i="53" s="1"/>
  <c r="C84" i="53" s="1"/>
  <c r="C85" i="53" s="1"/>
  <c r="C86" i="53" s="1"/>
  <c r="C87" i="53" s="1"/>
  <c r="C88" i="53" s="1"/>
  <c r="C89" i="53" s="1"/>
  <c r="C90" i="53" s="1"/>
  <c r="C91" i="53" s="1"/>
  <c r="C92" i="53" s="1"/>
  <c r="C94" i="53" s="1"/>
  <c r="C95" i="53" s="1"/>
  <c r="C96" i="53" s="1"/>
  <c r="C97" i="53" s="1"/>
  <c r="C98" i="53" s="1"/>
  <c r="C99" i="53" s="1"/>
  <c r="C100" i="53" s="1"/>
  <c r="C101" i="53" s="1"/>
  <c r="C102" i="53" l="1"/>
  <c r="C103" i="53" l="1"/>
  <c r="C104" i="53" s="1"/>
  <c r="C105" i="53" s="1"/>
  <c r="C106" i="53" s="1"/>
  <c r="C107" i="53" s="1"/>
  <c r="C108" i="53" s="1"/>
  <c r="C109" i="53" s="1"/>
  <c r="C110" i="53" s="1"/>
  <c r="C111" i="53" s="1"/>
  <c r="C112" i="53" l="1"/>
  <c r="C113" i="53" l="1"/>
  <c r="C114" i="53" l="1"/>
  <c r="C115" i="53" l="1"/>
  <c r="C116" i="53" l="1"/>
  <c r="C117" i="53" l="1"/>
  <c r="C118" i="53" s="1"/>
  <c r="C119" i="53" s="1"/>
  <c r="C120" i="53" s="1"/>
  <c r="C121" i="53" s="1"/>
  <c r="C122" i="53" s="1"/>
  <c r="C123" i="53" s="1"/>
  <c r="C124" i="53" l="1"/>
  <c r="C125" i="53" s="1"/>
  <c r="C126" i="53" s="1"/>
  <c r="C127" i="53" s="1"/>
  <c r="C128" i="53" s="1"/>
  <c r="C129" i="53" s="1"/>
  <c r="C130" i="53" s="1"/>
  <c r="C131" i="53" s="1"/>
  <c r="C132" i="53" l="1"/>
  <c r="C133" i="53" s="1"/>
  <c r="C134" i="53" s="1"/>
  <c r="C135" i="53" s="1"/>
  <c r="C136" i="53" s="1"/>
  <c r="C137" i="53" s="1"/>
  <c r="C138" i="53" s="1"/>
  <c r="C139" i="53" s="1"/>
  <c r="C140" i="53" l="1"/>
  <c r="C141" i="53" s="1"/>
  <c r="C142" i="53" s="1"/>
</calcChain>
</file>

<file path=xl/sharedStrings.xml><?xml version="1.0" encoding="utf-8"?>
<sst xmlns="http://schemas.openxmlformats.org/spreadsheetml/2006/main" count="274578" uniqueCount="8265">
  <si>
    <t>Year</t>
  </si>
  <si>
    <t>System</t>
  </si>
  <si>
    <t>Endian</t>
  </si>
  <si>
    <t>Sign</t>
  </si>
  <si>
    <t>Formula</t>
  </si>
  <si>
    <t>a</t>
  </si>
  <si>
    <t>b</t>
  </si>
  <si>
    <t>Max</t>
  </si>
  <si>
    <t>Min</t>
  </si>
  <si>
    <t>Unit</t>
  </si>
  <si>
    <t>ABS</t>
  </si>
  <si>
    <t>HEX_VAL</t>
  </si>
  <si>
    <t>DEC_VAL</t>
  </si>
  <si>
    <t>°</t>
  </si>
  <si>
    <t>°C</t>
  </si>
  <si>
    <t>km/h</t>
  </si>
  <si>
    <t>km</t>
  </si>
  <si>
    <t>Nm</t>
  </si>
  <si>
    <t>s</t>
  </si>
  <si>
    <t>ms</t>
  </si>
  <si>
    <t>g/s</t>
  </si>
  <si>
    <t>A</t>
  </si>
  <si>
    <t>mm</t>
  </si>
  <si>
    <t>Ohm</t>
  </si>
  <si>
    <t>HEX</t>
  </si>
  <si>
    <t>ON</t>
  </si>
  <si>
    <t>FF</t>
  </si>
  <si>
    <t>01</t>
  </si>
  <si>
    <t>Active</t>
  </si>
  <si>
    <t>Engine</t>
  </si>
  <si>
    <t>%</t>
  </si>
  <si>
    <t>11</t>
  </si>
  <si>
    <t>21</t>
  </si>
  <si>
    <t>22</t>
  </si>
  <si>
    <t>Engine speed</t>
  </si>
  <si>
    <t>12</t>
  </si>
  <si>
    <t>10</t>
  </si>
  <si>
    <t>02</t>
  </si>
  <si>
    <t>05</t>
  </si>
  <si>
    <t>08</t>
  </si>
  <si>
    <t>Group Number</t>
  </si>
  <si>
    <t>Name</t>
  </si>
  <si>
    <t>Display Area</t>
  </si>
  <si>
    <t>Remark</t>
  </si>
  <si>
    <t>VAGFormulaID</t>
  </si>
  <si>
    <t>0 to XXXX RPM</t>
  </si>
  <si>
    <t>MW * NW * 0,2</t>
  </si>
  <si>
    <t>RPM</t>
  </si>
  <si>
    <t>Load</t>
  </si>
  <si>
    <t>0 to XXX %</t>
  </si>
  <si>
    <t>MW * NW * 0,002</t>
  </si>
  <si>
    <t>03</t>
  </si>
  <si>
    <t>Throttle valve angle</t>
  </si>
  <si>
    <t xml:space="preserve">0 to XXX &gt; </t>
  </si>
  <si>
    <t>04</t>
  </si>
  <si>
    <t>Ignition angle</t>
  </si>
  <si>
    <t>XX.X from TDC to XX.X after TDC</t>
  </si>
  <si>
    <t>(MW-127) * NW * 0,01</t>
  </si>
  <si>
    <t>(*1)</t>
  </si>
  <si>
    <t>Temperature</t>
  </si>
  <si>
    <t>- XX,X to XXX,X  C</t>
  </si>
  <si>
    <t>(MW-100) * NW * 0,1</t>
  </si>
  <si>
    <r>
      <rPr>
        <vertAlign val="superscript"/>
        <sz val="11"/>
        <color theme="1"/>
        <rFont val="Calibri"/>
        <family val="2"/>
        <scheme val="minor"/>
      </rPr>
      <t>0</t>
    </r>
    <r>
      <rPr>
        <sz val="11"/>
        <color theme="1"/>
        <rFont val="Calibri"/>
        <family val="2"/>
        <scheme val="minor"/>
      </rPr>
      <t>C</t>
    </r>
  </si>
  <si>
    <t>06</t>
  </si>
  <si>
    <t>Voltage</t>
  </si>
  <si>
    <t>0,0 to XX,X V</t>
  </si>
  <si>
    <t>MW * NW * 0,001</t>
  </si>
  <si>
    <t>V</t>
  </si>
  <si>
    <t>07</t>
  </si>
  <si>
    <t>Speed</t>
  </si>
  <si>
    <t>0 to XXX km/h</t>
  </si>
  <si>
    <t>MW * NW * 0,01</t>
  </si>
  <si>
    <t>No unit</t>
  </si>
  <si>
    <t>0 to XXXX</t>
  </si>
  <si>
    <t>MW * NW * 0,1</t>
  </si>
  <si>
    <t>09</t>
  </si>
  <si>
    <t>Steering angle</t>
  </si>
  <si>
    <t xml:space="preserve">- XXX,X to XXX,X &gt; </t>
  </si>
  <si>
    <t>(MW-127) * NW * 0,02</t>
  </si>
  <si>
    <t>0A</t>
  </si>
  <si>
    <t>Text output</t>
  </si>
  <si>
    <t>warm or cold</t>
  </si>
  <si>
    <t>MW &gt;= NWMW &lt; NW</t>
  </si>
  <si>
    <t>0B</t>
  </si>
  <si>
    <t>Lambda factor</t>
  </si>
  <si>
    <t>0,XX to 1,XX</t>
  </si>
  <si>
    <t>1+[(MW-128)* NW*0,0001]</t>
  </si>
  <si>
    <t>0C</t>
  </si>
  <si>
    <t>Resistance</t>
  </si>
  <si>
    <t>0,0 to XX,X Ohm</t>
  </si>
  <si>
    <t>0D</t>
  </si>
  <si>
    <t>Travel</t>
  </si>
  <si>
    <t>- XX,X to XX,X mm</t>
  </si>
  <si>
    <t>(MW-127) * NW * 0,001</t>
  </si>
  <si>
    <t>0E</t>
  </si>
  <si>
    <t>Pressure</t>
  </si>
  <si>
    <t>0 to XXX bar</t>
  </si>
  <si>
    <t>MW * NW * 0,005</t>
  </si>
  <si>
    <t>bar</t>
  </si>
  <si>
    <t>0F</t>
  </si>
  <si>
    <t>Injection time</t>
  </si>
  <si>
    <t>0,0 to XXX,X ms</t>
  </si>
  <si>
    <t>MW * NM * 0,01</t>
  </si>
  <si>
    <t>Switch positions</t>
  </si>
  <si>
    <t>XXXXXXXX (0 oder 1)</t>
  </si>
  <si>
    <t>MW a+C10nd NW</t>
  </si>
  <si>
    <t>(*2)</t>
  </si>
  <si>
    <t>ASCII characters</t>
  </si>
  <si>
    <t>XX</t>
  </si>
  <si>
    <t>Character (NW ; MW)</t>
  </si>
  <si>
    <t>(*3)</t>
  </si>
  <si>
    <t>Absolute pressure</t>
  </si>
  <si>
    <t>0 to XXXX mbar</t>
  </si>
  <si>
    <t>MW * NW * 0,04</t>
  </si>
  <si>
    <t>mbar</t>
  </si>
  <si>
    <t>13</t>
  </si>
  <si>
    <t>Fuel tank capacity</t>
  </si>
  <si>
    <t>0 to XXX l</t>
  </si>
  <si>
    <t>l</t>
  </si>
  <si>
    <t>14</t>
  </si>
  <si>
    <t>Lambda integrator</t>
  </si>
  <si>
    <t>- XXX,X to XXX,X %</t>
  </si>
  <si>
    <t>MW-128) * NW * 1/128</t>
  </si>
  <si>
    <t>15</t>
  </si>
  <si>
    <t>0,000 to XX,XXX V</t>
  </si>
  <si>
    <t>16</t>
  </si>
  <si>
    <t>0,00 to XX,XX ms</t>
  </si>
  <si>
    <t>17</t>
  </si>
  <si>
    <t>Duty cycle</t>
  </si>
  <si>
    <t>000 to XXX %</t>
  </si>
  <si>
    <t>MW * NW * 1/256</t>
  </si>
  <si>
    <t>18</t>
  </si>
  <si>
    <t>Current</t>
  </si>
  <si>
    <t>0,000 to XX,XXX A</t>
  </si>
  <si>
    <t>19</t>
  </si>
  <si>
    <t>Ground current</t>
  </si>
  <si>
    <t>0,0 to XXX,X g/s</t>
  </si>
  <si>
    <t>(256 * MW + NW) * 1/180</t>
  </si>
  <si>
    <t>1A</t>
  </si>
  <si>
    <t>-XX to XXX °C</t>
  </si>
  <si>
    <t>MW - NW</t>
  </si>
  <si>
    <t>1B</t>
  </si>
  <si>
    <t>XX,X°v.OT to XX,X° ATDC</t>
  </si>
  <si>
    <t>(128-MW) * NW * 0,01</t>
  </si>
  <si>
    <t>ATDC</t>
  </si>
  <si>
    <t>(6*)</t>
  </si>
  <si>
    <t>1C</t>
  </si>
  <si>
    <t>-XXX to XXX</t>
  </si>
  <si>
    <t>1D</t>
  </si>
  <si>
    <t>1st map or 2nd map</t>
  </si>
  <si>
    <t>MW &lt; NW  
MW &gt;= NW</t>
  </si>
  <si>
    <t>1E</t>
  </si>
  <si>
    <t>Knock control intensity</t>
  </si>
  <si>
    <t>0,0 to XX,X  KW</t>
  </si>
  <si>
    <t>MW * NW * 1/12</t>
  </si>
  <si>
    <t>KW</t>
  </si>
  <si>
    <t>1F</t>
  </si>
  <si>
    <t>0,00 to XX,XX</t>
  </si>
  <si>
    <t>MW * NW * 1/2560</t>
  </si>
  <si>
    <t>20</t>
  </si>
  <si>
    <t>MW &lt; 128: MW   
MW &gt;= 128: MW-256</t>
  </si>
  <si>
    <t>(7*)</t>
  </si>
  <si>
    <t>0,0 to XXX,X %</t>
  </si>
  <si>
    <t>(MW/NW) * 100</t>
  </si>
  <si>
    <t>Digital idle stabilization</t>
  </si>
  <si>
    <t>-XX,XX to XX,XX  KW</t>
  </si>
  <si>
    <t>(MW-128) * NW * 0,01</t>
  </si>
  <si>
    <t>23</t>
  </si>
  <si>
    <t>Fuel consumption</t>
  </si>
  <si>
    <t>0 to XX,XX l/h</t>
  </si>
  <si>
    <t>l/h</t>
  </si>
  <si>
    <t>24</t>
  </si>
  <si>
    <t>Kilometer / mileage reading</t>
  </si>
  <si>
    <t>0 to XXXXXX km</t>
  </si>
  <si>
    <t>(NW * 256 + MW) * 10</t>
  </si>
  <si>
    <t>25</t>
  </si>
  <si>
    <t>Text</t>
  </si>
  <si>
    <t>XXXXXXXXXX</t>
  </si>
  <si>
    <t>Table content (NW ; MW)</t>
  </si>
  <si>
    <t>26</t>
  </si>
  <si>
    <t>Segment correction value</t>
  </si>
  <si>
    <t>-X,XX to X,XX  KW</t>
  </si>
  <si>
    <t>(MW-128) * NW * 0,001</t>
  </si>
  <si>
    <t>27</t>
  </si>
  <si>
    <t>Injection volume</t>
  </si>
  <si>
    <t>0,00 to 99,9 mg/H</t>
  </si>
  <si>
    <t>NW * MW * 1/255</t>
  </si>
  <si>
    <t>mg/H</t>
  </si>
  <si>
    <t>28</t>
  </si>
  <si>
    <t>Vehicle current</t>
  </si>
  <si>
    <t xml:space="preserve"> XXX to + XXX A</t>
  </si>
  <si>
    <t>((NW*255+MW)-4000) * 0,1</t>
  </si>
  <si>
    <t>29</t>
  </si>
  <si>
    <t>Charging</t>
  </si>
  <si>
    <t>0 to XXXXX Ah</t>
  </si>
  <si>
    <t>NW*255+MW</t>
  </si>
  <si>
    <t>Ah</t>
  </si>
  <si>
    <t>2A</t>
  </si>
  <si>
    <t>- 400,0 to + 6128 kW</t>
  </si>
  <si>
    <t>2B</t>
  </si>
  <si>
    <t>Vehicle battery voltage</t>
  </si>
  <si>
    <t>0 to XXX,X V</t>
  </si>
  <si>
    <t>(NW*255+MW) * 0,1</t>
  </si>
  <si>
    <t>2C</t>
  </si>
  <si>
    <t>Time</t>
  </si>
  <si>
    <t>00:00 to XX:XX h</t>
  </si>
  <si>
    <t>NW : MW</t>
  </si>
  <si>
    <t>h</t>
  </si>
  <si>
    <t>2D</t>
  </si>
  <si>
    <t xml:space="preserve"> 0 to XXX,X l/km</t>
  </si>
  <si>
    <t>l/km</t>
  </si>
  <si>
    <t>2E</t>
  </si>
  <si>
    <t>- X,XXXX to + X,XXXX  KW</t>
  </si>
  <si>
    <t>((NW*256)+MW-32768)*0,00275</t>
  </si>
  <si>
    <t>2F</t>
  </si>
  <si>
    <t>Time correction value</t>
  </si>
  <si>
    <t>-XXXX to+XXXX ms</t>
  </si>
  <si>
    <t>(MW-128)*NW</t>
  </si>
  <si>
    <t>30</t>
  </si>
  <si>
    <t>0 to XXXXX</t>
  </si>
  <si>
    <t>NW * 255 + MW</t>
  </si>
  <si>
    <t>31</t>
  </si>
  <si>
    <t>Air mass per stroke</t>
  </si>
  <si>
    <t>0 to XXXX mg/H</t>
  </si>
  <si>
    <t>NW * MW * 0,025</t>
  </si>
  <si>
    <t>32</t>
  </si>
  <si>
    <t>XXX to XXX mbar</t>
  </si>
  <si>
    <t>(MW - 128) * 100/NW</t>
  </si>
  <si>
    <t>33</t>
  </si>
  <si>
    <t>- XX,XX to XX,XX mg/H</t>
  </si>
  <si>
    <t>(MW - 128) * NW/255</t>
  </si>
  <si>
    <t>34</t>
  </si>
  <si>
    <t>Torque</t>
  </si>
  <si>
    <t>XXX to XXX Nm</t>
  </si>
  <si>
    <t>(MW - 50) * NW * 0,02</t>
  </si>
  <si>
    <t>35</t>
  </si>
  <si>
    <t>-XX,XX to XX,XX g/s</t>
  </si>
  <si>
    <t>((MW-128)*256+NW)/180</t>
  </si>
  <si>
    <t>36</t>
  </si>
  <si>
    <t>NW*256+MW</t>
  </si>
  <si>
    <t>37</t>
  </si>
  <si>
    <t>0-XXX,X s</t>
  </si>
  <si>
    <t>MW*NW*0,005</t>
  </si>
  <si>
    <t>38</t>
  </si>
  <si>
    <t>WSC 65536-131071</t>
  </si>
  <si>
    <t>W: WSC7..WSC0NW: WSC15...WSCfor WSC16= 0</t>
  </si>
  <si>
    <t>*8</t>
  </si>
  <si>
    <t>39</t>
  </si>
  <si>
    <t>W: WSC7..WSC0NW: WSC15...WSCfor WSC16= 1</t>
  </si>
  <si>
    <t>3A</t>
  </si>
  <si>
    <t>Uneven running</t>
  </si>
  <si>
    <t>-xxx,x to xxx,x 1/s</t>
  </si>
  <si>
    <t>MW*1,023&lt;=7F
(MW-256)*1,023 for MW&gt;7F</t>
  </si>
  <si>
    <t>1/s</t>
  </si>
  <si>
    <t>3B</t>
  </si>
  <si>
    <t xml:space="preserve">Segment correction </t>
  </si>
  <si>
    <t>x,xxxxx</t>
  </si>
  <si>
    <t>W MW/32768NW=Hbyte, MW= LByt</t>
  </si>
  <si>
    <t>3C</t>
  </si>
  <si>
    <t>Time quantification</t>
  </si>
  <si>
    <t>xxx,xx s</t>
  </si>
  <si>
    <t>NW MW/100NW=Hbyte, MW= LByte</t>
  </si>
  <si>
    <t>3D</t>
  </si>
  <si>
    <t>Differential</t>
  </si>
  <si>
    <t xml:space="preserve"> x,xxx</t>
  </si>
  <si>
    <t>(MW-128)/NW</t>
  </si>
  <si>
    <t>3E</t>
  </si>
  <si>
    <t>xxxx s</t>
  </si>
  <si>
    <t>MW*NW*256/1000</t>
  </si>
  <si>
    <t>3F</t>
  </si>
  <si>
    <t>max. 40 ASCII characters</t>
  </si>
  <si>
    <t>40</t>
  </si>
  <si>
    <t>0-xxx Ohm</t>
  </si>
  <si>
    <t>MW+NW</t>
  </si>
  <si>
    <t>41</t>
  </si>
  <si>
    <t>-XXX to XXX mm</t>
  </si>
  <si>
    <t>(MW-127)*NW*0,01</t>
  </si>
  <si>
    <t>42</t>
  </si>
  <si>
    <t>0 to xx,xx V</t>
  </si>
  <si>
    <t>MW*NW/512</t>
  </si>
  <si>
    <t>43</t>
  </si>
  <si>
    <t>-1280 to 1277,5°</t>
  </si>
  <si>
    <t>(NW MW)*2,5</t>
  </si>
  <si>
    <t>10 bits in the complement to two, NW= Highbyte, MW= Lowbyte, in the neg. range: bit 10-16= 1</t>
  </si>
  <si>
    <t>44</t>
  </si>
  <si>
    <t>Yaw rate</t>
  </si>
  <si>
    <t>XX,XXX to XX,XXX°/s</t>
  </si>
  <si>
    <t>(NW MW)*0,1358</t>
  </si>
  <si>
    <t>°/s</t>
  </si>
  <si>
    <t>*10</t>
  </si>
  <si>
    <t>10 bits in the complement to two, , NW= Highbyte, MW= Lowbyte, in the neg. range: bit 10-16= 1</t>
  </si>
  <si>
    <t>45</t>
  </si>
  <si>
    <t>-40,6875 to 292,299 bar</t>
  </si>
  <si>
    <t>(NW MW)*0,3255</t>
  </si>
  <si>
    <t>11 bits in the complement to two, , NW= Highbyte, MW= Lowbyte, in the neg. range: bit 11-16= 1</t>
  </si>
  <si>
    <t>46</t>
  </si>
  <si>
    <t>Lateral acceleration</t>
  </si>
  <si>
    <t>-XX,XX to XX,XX m/s²</t>
  </si>
  <si>
    <t>(NW MW)*0,192</t>
  </si>
  <si>
    <t>m/s²</t>
  </si>
  <si>
    <t>47</t>
  </si>
  <si>
    <t>Interval</t>
  </si>
  <si>
    <t>0-xxx cm</t>
  </si>
  <si>
    <t>MW*NW</t>
  </si>
  <si>
    <t>cm</t>
  </si>
  <si>
    <t>48</t>
  </si>
  <si>
    <t>xx,xx V</t>
  </si>
  <si>
    <t>(NW*255+MW*(211-NW))/4080</t>
  </si>
  <si>
    <t>49</t>
  </si>
  <si>
    <t>x,xxx Ohm</t>
  </si>
  <si>
    <t>NW*MW*0,01</t>
  </si>
  <si>
    <t>4A</t>
  </si>
  <si>
    <t>0 - XXX Mon</t>
  </si>
  <si>
    <t>0,1*NW*MW</t>
  </si>
  <si>
    <t>Mon</t>
  </si>
  <si>
    <t>4B</t>
  </si>
  <si>
    <t>Error code</t>
  </si>
  <si>
    <t>0 - 65535</t>
  </si>
  <si>
    <t>NW MW</t>
  </si>
  <si>
    <t>NW= Highbyte, MW= Lowbyte</t>
  </si>
  <si>
    <t>4C</t>
  </si>
  <si>
    <t>xxxxx kOhm</t>
  </si>
  <si>
    <t>kOhm</t>
  </si>
  <si>
    <t>4D</t>
  </si>
  <si>
    <t>(255*NW+MW*60)/4080</t>
  </si>
  <si>
    <t>4E</t>
  </si>
  <si>
    <t>MW*1,819 for MW&lt;=7F
(MW-256)*1,819 for MW&gt;7F</t>
  </si>
  <si>
    <t>4F</t>
  </si>
  <si>
    <t>Channel number display</t>
  </si>
  <si>
    <t>Channel xxx:</t>
  </si>
  <si>
    <t>MW</t>
  </si>
  <si>
    <t>50</t>
  </si>
  <si>
    <t>xx,xx kOhm</t>
  </si>
  <si>
    <t>(NW MW)/100</t>
  </si>
  <si>
    <t>51</t>
  </si>
  <si>
    <t>-1433,6 to 1433,56°</t>
  </si>
  <si>
    <t>(NW MW)*0,04375</t>
  </si>
  <si>
    <t>11*</t>
  </si>
  <si>
    <t>16 bits in the complement to two, NW= Highbyte, MW= Lowbyte, in the neg. range: bit 16= 1</t>
  </si>
  <si>
    <t>52</t>
  </si>
  <si>
    <t>-321,45 to 321,44 m/s2</t>
  </si>
  <si>
    <t>(NW MW)*0,00981</t>
  </si>
  <si>
    <t>53</t>
  </si>
  <si>
    <t>-327,68 to 327,67 bar</t>
  </si>
  <si>
    <t>(NW MW)*0,01</t>
  </si>
  <si>
    <t>54</t>
  </si>
  <si>
    <t xml:space="preserve">Linear acceleration </t>
  </si>
  <si>
    <t>11,504 to 12,458 m/s2</t>
  </si>
  <si>
    <t>(NW MW)*0,0973</t>
  </si>
  <si>
    <t>m/s2</t>
  </si>
  <si>
    <t>8 bits in the complement to two, NW= Highbyte, MW= Lowbyte, in the neg.range: bit 8-16= 1</t>
  </si>
  <si>
    <t>55</t>
  </si>
  <si>
    <t>93,88 to 93,87 °/s</t>
  </si>
  <si>
    <t>(NW MW)*0,002865</t>
  </si>
  <si>
    <t>56</t>
  </si>
  <si>
    <t>0 to xxxx,x A</t>
  </si>
  <si>
    <t>MW*NW*0,1</t>
  </si>
  <si>
    <t>57</t>
  </si>
  <si>
    <t>-3238,5 to 3238,5 °/s</t>
  </si>
  <si>
    <t>NW*(MW-128)*0,1</t>
  </si>
  <si>
    <t>58</t>
  </si>
  <si>
    <t>0 to xx,xx kOhm</t>
  </si>
  <si>
    <t>MW*NW*0,01</t>
  </si>
  <si>
    <t>59</t>
  </si>
  <si>
    <t>On-time</t>
  </si>
  <si>
    <t>0 to xxxxx h</t>
  </si>
  <si>
    <t>5A</t>
  </si>
  <si>
    <t>Ground</t>
  </si>
  <si>
    <t>0 to xxxx,x Kg</t>
  </si>
  <si>
    <t>NW*MW*0,1</t>
  </si>
  <si>
    <t>Kg</t>
  </si>
  <si>
    <t>5B</t>
  </si>
  <si>
    <t>3238,5 to 3238,5 °</t>
  </si>
  <si>
    <t>5C</t>
  </si>
  <si>
    <t>0 to 65025 km</t>
  </si>
  <si>
    <t>NW*MW</t>
  </si>
  <si>
    <t>5D</t>
  </si>
  <si>
    <t>xx,xxx to xx,xxx Nm</t>
  </si>
  <si>
    <t>(MW-128)*NW*0,001</t>
  </si>
  <si>
    <t>5E</t>
  </si>
  <si>
    <t>3238,5 to 3238,5 Nm</t>
  </si>
  <si>
    <t>5F</t>
  </si>
  <si>
    <t>Text(KWP 2000)</t>
  </si>
  <si>
    <t>60</t>
  </si>
  <si>
    <t>0 to 6502,5 mbar</t>
  </si>
  <si>
    <t>nur 5051</t>
  </si>
  <si>
    <t>61</t>
  </si>
  <si>
    <t>-XX to XXXX°C</t>
  </si>
  <si>
    <t>(MW - NW)*5</t>
  </si>
  <si>
    <t>62</t>
  </si>
  <si>
    <t xml:space="preserve">K-number </t>
  </si>
  <si>
    <t>0 to 6502 Imp.</t>
  </si>
  <si>
    <t>Imp.</t>
  </si>
  <si>
    <t>63</t>
  </si>
  <si>
    <t xml:space="preserve">-32768 to 32767 </t>
  </si>
  <si>
    <t>64</t>
  </si>
  <si>
    <t>0 to 6502,5 bar</t>
  </si>
  <si>
    <t>65</t>
  </si>
  <si>
    <t>Ascending charging curve</t>
  </si>
  <si>
    <t>0 to X,XXX l/mm</t>
  </si>
  <si>
    <t>l/mm</t>
  </si>
  <si>
    <t>66</t>
  </si>
  <si>
    <t>Fluid level</t>
  </si>
  <si>
    <t>0-XXX,X mm</t>
  </si>
  <si>
    <t>67</t>
  </si>
  <si>
    <t>X,XX to XX,XX V</t>
  </si>
  <si>
    <t>NW+MW*0,05</t>
  </si>
  <si>
    <t>68</t>
  </si>
  <si>
    <t>Milliliters</t>
  </si>
  <si>
    <t>XXXX to XXXX ml</t>
  </si>
  <si>
    <t>(MW-128)*NW*0,2</t>
  </si>
  <si>
    <t>69</t>
  </si>
  <si>
    <t>Distance in meters</t>
  </si>
  <si>
    <t>-XXX,XX m to + XXX,XX m</t>
  </si>
  <si>
    <t>(MW-128)*NW*0,01</t>
  </si>
  <si>
    <t>6A</t>
  </si>
  <si>
    <t>Speed in km/h</t>
  </si>
  <si>
    <t>-XXX,Xkm/h to +XXX,Xkm/h</t>
  </si>
  <si>
    <t>(MW-128)*NW*0,1</t>
  </si>
  <si>
    <t>6B</t>
  </si>
  <si>
    <t>hex</t>
  </si>
  <si>
    <t>0x0000 to 0xFFFF</t>
  </si>
  <si>
    <t>(NW*256)+MW</t>
  </si>
  <si>
    <t>6C</t>
  </si>
  <si>
    <t>Std. environmental conditions</t>
  </si>
  <si>
    <t>Time stamp,km reading,error frequency,error priority,learning loss counter</t>
  </si>
  <si>
    <t>13*</t>
  </si>
  <si>
    <t>6D</t>
  </si>
  <si>
    <t xml:space="preserve">bit representation </t>
  </si>
  <si>
    <t>4 Byte Binary = 32 bit</t>
  </si>
  <si>
    <t>14*/15*</t>
  </si>
  <si>
    <t>6E</t>
  </si>
  <si>
    <t>Workshop code</t>
  </si>
  <si>
    <t>XXXXX_XXX_XXXXX</t>
  </si>
  <si>
    <t>Workshop ID 1-6</t>
  </si>
  <si>
    <t>5*/17*</t>
  </si>
  <si>
    <t>Equipment_Importer_Workshop No</t>
  </si>
  <si>
    <t>6F</t>
  </si>
  <si>
    <t xml:space="preserve">Kilometer / mileage reading </t>
  </si>
  <si>
    <t>XXXXXXXXkm</t>
  </si>
  <si>
    <t>Byte 1-3</t>
  </si>
  <si>
    <t>15*</t>
  </si>
  <si>
    <t>70</t>
  </si>
  <si>
    <t>Angle</t>
  </si>
  <si>
    <t>XX,XXX° to XX,XXX°</t>
  </si>
  <si>
    <t>71</t>
  </si>
  <si>
    <t>-XXX,XX to XXX,XX</t>
  </si>
  <si>
    <t>72</t>
  </si>
  <si>
    <t>Height above sea level</t>
  </si>
  <si>
    <t>-XXXXm to XXXXm</t>
  </si>
  <si>
    <t>73</t>
  </si>
  <si>
    <t>Output</t>
  </si>
  <si>
    <t xml:space="preserve">-32768 to 32767W </t>
  </si>
  <si>
    <t>16 bits in the complement to two, NW= Highbyte, MW= Lowbyte, in the neg.range: bit 16= 1</t>
  </si>
  <si>
    <t>75</t>
  </si>
  <si>
    <t xml:space="preserve">-32768 to 32767U/min </t>
  </si>
  <si>
    <t>If the calculation gives a negative value, the result is the display XX.X ° BTDC. In the same way, a positive value results in the display XX.X ° ATDC</t>
  </si>
  <si>
    <t>The 8 bits of the measurment value contain the switch position, for example, as a binary number ( 0 or 1). The calibration value determines which 
places of this binary number are displayed or suppressed in the display. Only the places for which there is a switch displayed. Calibration value has a 
"1". D.h. i.d.R. NW&gt;=MW in the (bit) position.</t>
  </si>
  <si>
    <t>The two ASCII characters contained in the calibration value (1st character) and in the measurement value (2nd character) are written directly into the 
display. If only one character is to be displayed, the space character must be transmitted either in the measurement value or in the calibration value ( $ 
20 ).</t>
  </si>
  <si>
    <t>(*4)</t>
  </si>
  <si>
    <t>Display group number 37, text table stored in the tester.</t>
  </si>
  <si>
    <t>(*5)</t>
  </si>
  <si>
    <t>Calibration value is ignored</t>
  </si>
  <si>
    <t>(*6)</t>
  </si>
  <si>
    <t xml:space="preserve">If the calculation gives a positive value, the result is the display XX.X ° BTDC. In the same way, a negative value results in the display XX.X ° ATDC </t>
  </si>
  <si>
    <t>(*7)</t>
  </si>
  <si>
    <t>The calibration value is not evaluated here</t>
  </si>
  <si>
    <t>(*8)</t>
  </si>
  <si>
    <t>Two calibration display numbers are specified for the transmission of the workshop code in the data block. The first formula is used if bit 16 of the 
workshop code (0) is deleted, in the same way the second formula is used if bit 16 (1) is set . The workshop code is transmitted in binary form for 
calibration value and measurement value.</t>
  </si>
  <si>
    <t>(*9)</t>
  </si>
  <si>
    <t>The ECM outputs an ASCII string over the NA 63 which is displayed by the tester in the second line of the display. The NA 63 cannot be transmitted in 
conjunction with other NAs.</t>
  </si>
  <si>
    <t>(*10)</t>
  </si>
  <si>
    <t>NW (Highbyte) and MW(Lowbyte) are interpreted together as a 16-bit value ( bit 0 to 15). The tester evaluates only bits 0 to 9 for the display of the 
results. bit 15 determines the sign (bit 15 = 0 = positive result, bit 15 = 1 = negative result). With a negative sign, the tester creates the  complement to 
two from bits 0-9 (complement +1) and calculates the display value from it.</t>
  </si>
  <si>
    <t>(*11)</t>
  </si>
  <si>
    <t>NW (Highbyte) and MW(lowbyte) are interpreted together as a 16-bit value (bit 0 to bit 15). The tester evaluates only bits 0 to 14 to display the results. 
bit 15 determines the sign (bit 15 = 0 = positive result, bit 15 = 1 = negative result). With a negative sign, the tester creates the complement to two 
(complement +1) from bits 0-14 and calcuates the display value from it.</t>
  </si>
  <si>
    <t>(*12)</t>
  </si>
  <si>
    <t xml:space="preserve">NW (Highbyte) and MW(lowbyte) are interpreted together as a 16-bit value (bit 0 to bit 15).The tester evaluates only bits 0 to 6 for the display of the 
results. bit 7 determines the sign (bit 7 = 0 = positive result, bit 7 = 1 = negative result). With a  the tester creates the complement to two (complement 
+1) from bits 0-6 and calculates the display value from it. </t>
  </si>
  <si>
    <t>SOURSE FILE:</t>
  </si>
  <si>
    <t>PAGE:</t>
  </si>
  <si>
    <t>NW Byte Hex.</t>
  </si>
  <si>
    <t>MW Byte Hex.</t>
  </si>
  <si>
    <t>Text_English</t>
  </si>
  <si>
    <t>Text_Spanish</t>
  </si>
  <si>
    <t>Text_French</t>
  </si>
  <si>
    <t>Explanation</t>
  </si>
  <si>
    <t>Resource</t>
  </si>
  <si>
    <t>No Text</t>
  </si>
  <si>
    <t>Database</t>
  </si>
  <si>
    <t>ADP is running</t>
  </si>
  <si>
    <t>Adapt. ON</t>
  </si>
  <si>
    <t>ADP. fonctionne</t>
  </si>
  <si>
    <t>Adaptation runs</t>
  </si>
  <si>
    <t>ADP is OK</t>
  </si>
  <si>
    <t>ADP. OK</t>
  </si>
  <si>
    <t>Adaptation OK</t>
  </si>
  <si>
    <t>I-Reg. OFF</t>
  </si>
  <si>
    <t>Reg. lambda OFF</t>
  </si>
  <si>
    <t>Rég. l. OFF</t>
  </si>
  <si>
    <t>λ-Sensind OFF</t>
  </si>
  <si>
    <t>I-Reg. ON</t>
  </si>
  <si>
    <t>Reg. lambda ON</t>
  </si>
  <si>
    <t>Rég. l. ON</t>
  </si>
  <si>
    <t>λ-Sensind ON</t>
  </si>
  <si>
    <t>Idling</t>
  </si>
  <si>
    <t>Ralentí</t>
  </si>
  <si>
    <t>Ralenti</t>
  </si>
  <si>
    <t>Closed throttle</t>
  </si>
  <si>
    <t>Part. Load</t>
  </si>
  <si>
    <t>Carga parcial</t>
  </si>
  <si>
    <t>Chge partielle</t>
  </si>
  <si>
    <t>Partial throttle</t>
  </si>
  <si>
    <t>WOT</t>
  </si>
  <si>
    <t>Plena carga</t>
  </si>
  <si>
    <t>Pleine charge</t>
  </si>
  <si>
    <t>Full throttle</t>
  </si>
  <si>
    <t>Enrichment</t>
  </si>
  <si>
    <t>Enriquecim.</t>
  </si>
  <si>
    <t>Enrichissement</t>
  </si>
  <si>
    <t>Deceleration</t>
  </si>
  <si>
    <t>Deceleración</t>
  </si>
  <si>
    <t>Décélération</t>
  </si>
  <si>
    <t>Driving Mode ON</t>
  </si>
  <si>
    <t>Marcha ON</t>
  </si>
  <si>
    <t>Pos conduite ON</t>
  </si>
  <si>
    <t>Transmission range engaged</t>
  </si>
  <si>
    <t>B</t>
  </si>
  <si>
    <t>Neutral</t>
  </si>
  <si>
    <t>Marcha neutral</t>
  </si>
  <si>
    <t>Neutre</t>
  </si>
  <si>
    <t>Transmission range in neutral</t>
  </si>
  <si>
    <t>C</t>
  </si>
  <si>
    <t>Motor limit</t>
  </si>
  <si>
    <t>Interv. motor</t>
  </si>
  <si>
    <t>Interv. moteur</t>
  </si>
  <si>
    <t>Engine engaged</t>
  </si>
  <si>
    <t>D</t>
  </si>
  <si>
    <t>A/C High</t>
  </si>
  <si>
    <t>A/C-High</t>
  </si>
  <si>
    <t xml:space="preserve">Heater / A/C readiness high level  </t>
  </si>
  <si>
    <t>E</t>
  </si>
  <si>
    <t>A/C Low</t>
  </si>
  <si>
    <t>A/C-Low</t>
  </si>
  <si>
    <t xml:space="preserve">Heater / A/C readiness low level  </t>
  </si>
  <si>
    <t>F</t>
  </si>
  <si>
    <t>Compr. ON</t>
  </si>
  <si>
    <t>compresor ON</t>
  </si>
  <si>
    <t>Compressor switched on</t>
  </si>
  <si>
    <t>Compr. OFF</t>
  </si>
  <si>
    <t>compresor OFF</t>
  </si>
  <si>
    <t>Compressor switched off</t>
  </si>
  <si>
    <t>TP Active</t>
  </si>
  <si>
    <t>Pu. dep. act</t>
  </si>
  <si>
    <t>Aér résv activ</t>
  </si>
  <si>
    <t>Evaporative emission system active</t>
  </si>
  <si>
    <t>TP Not Active</t>
  </si>
  <si>
    <t>Purg. dep. n.ac</t>
  </si>
  <si>
    <t>Aér résv inact</t>
  </si>
  <si>
    <t>Evaporative emission system not active</t>
  </si>
  <si>
    <t>SAP ON</t>
  </si>
  <si>
    <t>BAS ON</t>
  </si>
  <si>
    <t>Ppe air sec. ON</t>
  </si>
  <si>
    <t>Secondary air injection pump on</t>
  </si>
  <si>
    <t>SAP OFF</t>
  </si>
  <si>
    <t>BAS OFF</t>
  </si>
  <si>
    <t>Ppe airSec OFF</t>
  </si>
  <si>
    <t>Secondary air injection pump off</t>
  </si>
  <si>
    <t>AF-AP OPEN</t>
  </si>
  <si>
    <t>FCA AD ON</t>
  </si>
  <si>
    <t>FCA-AD ON</t>
  </si>
  <si>
    <t>Evaporative emission canister adaptation open</t>
  </si>
  <si>
    <t>AF-AP CLOSED</t>
  </si>
  <si>
    <t>FCA AD OFF</t>
  </si>
  <si>
    <t>FCA-AD OFF</t>
  </si>
  <si>
    <t>Evaporative emission canister adaptation closed</t>
  </si>
  <si>
    <t>SU-V ON</t>
  </si>
  <si>
    <t>Vcolect. ON</t>
  </si>
  <si>
    <t>V-VTA ON</t>
  </si>
  <si>
    <t>Manifold change-over valve on</t>
  </si>
  <si>
    <t>IMRC-V OFF</t>
  </si>
  <si>
    <t>Vcolect.OFF</t>
  </si>
  <si>
    <t>V-VTA OFF</t>
  </si>
  <si>
    <t>Manifold change-over valve off</t>
  </si>
  <si>
    <t>EGR active</t>
  </si>
  <si>
    <t>RGE activad.</t>
  </si>
  <si>
    <t>RecyclGaz actif</t>
  </si>
  <si>
    <t>Exhaust gas recirculation active</t>
  </si>
  <si>
    <t>EGR not active</t>
  </si>
  <si>
    <t>RGE inactiv.</t>
  </si>
  <si>
    <t>RecyclGazInact</t>
  </si>
  <si>
    <t>Exhaust gas recirculation not active</t>
  </si>
  <si>
    <t>I Adaptation</t>
  </si>
  <si>
    <t>Adapt. lambda</t>
  </si>
  <si>
    <t>Adaptation l.</t>
  </si>
  <si>
    <t>Lambda adaption</t>
  </si>
  <si>
    <t>Oilpress.1 &lt;min</t>
  </si>
  <si>
    <t>Pr.aceit.1 &lt;min</t>
  </si>
  <si>
    <t>Pres.huil1 &lt;min</t>
  </si>
  <si>
    <t>Oil pressure 1 below minimum</t>
  </si>
  <si>
    <t>Oilpress.1 OK</t>
  </si>
  <si>
    <t>Pre.ac. 1 OK</t>
  </si>
  <si>
    <t>Press.huil1 OK</t>
  </si>
  <si>
    <t>Oil pressure 1 OK</t>
  </si>
  <si>
    <t>Oilpress.2&lt;min</t>
  </si>
  <si>
    <t>Pr.aceit.2 &lt;min</t>
  </si>
  <si>
    <t>Pres.huil2 &lt;min</t>
  </si>
  <si>
    <t>Oil pressure 2 below minimum</t>
  </si>
  <si>
    <t>Oilpress.2 OK</t>
  </si>
  <si>
    <t>Pres.aceite2 OK</t>
  </si>
  <si>
    <t>Press.Huil2 OK</t>
  </si>
  <si>
    <t>Oil pressure 2 OK</t>
  </si>
  <si>
    <t>MIN button</t>
  </si>
  <si>
    <t>Tecla MIN</t>
  </si>
  <si>
    <t>Bouton MIN</t>
  </si>
  <si>
    <t>Minute key</t>
  </si>
  <si>
    <t>HOUR button</t>
  </si>
  <si>
    <t>Tecla Horas</t>
  </si>
  <si>
    <t>Bouton Heure</t>
  </si>
  <si>
    <t>Hour key</t>
  </si>
  <si>
    <t>TRIP button</t>
  </si>
  <si>
    <t>Tecla 1000km</t>
  </si>
  <si>
    <t>Bouton T-KM</t>
  </si>
  <si>
    <t>1000 KM KEY</t>
  </si>
  <si>
    <t>MFI Sp. 1</t>
  </si>
  <si>
    <t>In.multif.col.1</t>
  </si>
  <si>
    <t>MFA mémoire 1</t>
  </si>
  <si>
    <t>Multi-function indicator column 1</t>
  </si>
  <si>
    <t>MFI Sp. 2</t>
  </si>
  <si>
    <t>In.multif.col.2</t>
  </si>
  <si>
    <t>MFA mémoire 2</t>
  </si>
  <si>
    <t>Multi-function indicator column 2</t>
  </si>
  <si>
    <t>MFI RESET</t>
  </si>
  <si>
    <t>In.multif.RESET</t>
  </si>
  <si>
    <t>MFA RESET</t>
  </si>
  <si>
    <t>Multi-function indicator reset</t>
  </si>
  <si>
    <t>MFI MODE</t>
  </si>
  <si>
    <t>In.multif.MODE</t>
  </si>
  <si>
    <t>MFA MODE</t>
  </si>
  <si>
    <t>Multi-function indicator mode</t>
  </si>
  <si>
    <t>Engine ON</t>
  </si>
  <si>
    <t>Motor ON</t>
  </si>
  <si>
    <t>Moteur ON</t>
  </si>
  <si>
    <t>Engine OFF</t>
  </si>
  <si>
    <t>Motor OFF</t>
  </si>
  <si>
    <t>Moteur OFF</t>
  </si>
  <si>
    <t>Motor</t>
  </si>
  <si>
    <t>Moteur</t>
  </si>
  <si>
    <t>Transmisison</t>
  </si>
  <si>
    <t>Caja de cambios</t>
  </si>
  <si>
    <t>BV</t>
  </si>
  <si>
    <t>Transmission</t>
  </si>
  <si>
    <t>Eng. + Trans.</t>
  </si>
  <si>
    <t>Mot.+Camb.</t>
  </si>
  <si>
    <t>Moteur + BV</t>
  </si>
  <si>
    <t>Engine and transmission</t>
  </si>
  <si>
    <t>CAT ov. ON</t>
  </si>
  <si>
    <t>Vigil. cat. ON</t>
  </si>
  <si>
    <t>Ctrl cat. ON</t>
  </si>
  <si>
    <t>Catalytic converter monitoring on</t>
  </si>
  <si>
    <t>CAT ov. OFF</t>
  </si>
  <si>
    <t>Vigil. cat. OFF</t>
  </si>
  <si>
    <t>Ctrl cat. OFF</t>
  </si>
  <si>
    <t>Catalytic converter monitoring off</t>
  </si>
  <si>
    <t>Air co. YES</t>
  </si>
  <si>
    <t>Contr. aire SI</t>
  </si>
  <si>
    <t>ClpetCdeAir OUI</t>
  </si>
  <si>
    <t>Air co. NO</t>
  </si>
  <si>
    <t>Contr. aire NO</t>
  </si>
  <si>
    <t>ClpetCdeAir NON</t>
  </si>
  <si>
    <t>Drive-off sw.</t>
  </si>
  <si>
    <t>Mand.arranq.</t>
  </si>
  <si>
    <t>Inhib.démar.</t>
  </si>
  <si>
    <t>Immobilizing switch</t>
  </si>
  <si>
    <t>Term.15 ON</t>
  </si>
  <si>
    <t>B. 15 ON</t>
  </si>
  <si>
    <t>Borne 15 ON</t>
  </si>
  <si>
    <t>Terminal 15 on</t>
  </si>
  <si>
    <t>Term.15 OFF</t>
  </si>
  <si>
    <t>B. 15 OFF</t>
  </si>
  <si>
    <t>Borne 15 OFF</t>
  </si>
  <si>
    <t>Terminal 15 off</t>
  </si>
  <si>
    <t>Term.50 ON</t>
  </si>
  <si>
    <t>B. 50 ON</t>
  </si>
  <si>
    <t>Borne 50 ON</t>
  </si>
  <si>
    <t>Terminal 50 on</t>
  </si>
  <si>
    <t>Term.50 OFF</t>
  </si>
  <si>
    <t>B. 50 OFF</t>
  </si>
  <si>
    <t>Borne 50 OFF</t>
  </si>
  <si>
    <t>Terminal 50 off</t>
  </si>
  <si>
    <t>Useab. ALLOW</t>
  </si>
  <si>
    <t>Fre.rec. PER</t>
  </si>
  <si>
    <t>Cond.ut. ADM.</t>
  </si>
  <si>
    <t>Utility brake permitted</t>
  </si>
  <si>
    <t>Useab. BLOCKED</t>
  </si>
  <si>
    <t>Fre.rec. BLO</t>
  </si>
  <si>
    <t>Cond.ut. BLOQ.</t>
  </si>
  <si>
    <t>Utility brak locked</t>
  </si>
  <si>
    <t>Up-shift button</t>
  </si>
  <si>
    <t>Tecla +</t>
  </si>
  <si>
    <t>TcheMontéeRappt</t>
  </si>
  <si>
    <t>U-arrow key</t>
  </si>
  <si>
    <t>Dn-shift button</t>
  </si>
  <si>
    <t>Tecla -</t>
  </si>
  <si>
    <t>TcheRétrograd.</t>
  </si>
  <si>
    <t>Backspace key</t>
  </si>
  <si>
    <t>M-switch</t>
  </si>
  <si>
    <t>Mando M</t>
  </si>
  <si>
    <t>Contacteur M</t>
  </si>
  <si>
    <t>Brakes</t>
  </si>
  <si>
    <t>Freno</t>
  </si>
  <si>
    <t>Frein</t>
  </si>
  <si>
    <t>Brake</t>
  </si>
  <si>
    <t>Kick-Down</t>
  </si>
  <si>
    <t>Kickdown</t>
  </si>
  <si>
    <t>Kick-down</t>
  </si>
  <si>
    <t>Kick Down</t>
  </si>
  <si>
    <t>TC open</t>
  </si>
  <si>
    <t>Ac.conv.abierto</t>
  </si>
  <si>
    <t>CaissEauOuvert</t>
  </si>
  <si>
    <t>Transmission converter open</t>
  </si>
  <si>
    <t>TC closed</t>
  </si>
  <si>
    <t>Ac.conv.cerrado</t>
  </si>
  <si>
    <t>CaissEauFermé</t>
  </si>
  <si>
    <t>Transmission converter closed</t>
  </si>
  <si>
    <t>A/C KD</t>
  </si>
  <si>
    <t>Clim. KD</t>
  </si>
  <si>
    <t>PN active</t>
  </si>
  <si>
    <t>P/N activado</t>
  </si>
  <si>
    <t>PN actifs</t>
  </si>
  <si>
    <t>Transmission range P or N engaged</t>
  </si>
  <si>
    <t>PN not active</t>
  </si>
  <si>
    <t>P/N no activ.</t>
  </si>
  <si>
    <t>PN désacti.</t>
  </si>
  <si>
    <t>Transmission range P or N not engaged</t>
  </si>
  <si>
    <t>Press Pedal</t>
  </si>
  <si>
    <t>Accion. pedal</t>
  </si>
  <si>
    <t>Actionner la</t>
  </si>
  <si>
    <t>and</t>
  </si>
  <si>
    <t>y</t>
  </si>
  <si>
    <t>pédale et la</t>
  </si>
  <si>
    <t>2. Active pedal and hold</t>
  </si>
  <si>
    <t>hold…</t>
  </si>
  <si>
    <t>mantener...</t>
  </si>
  <si>
    <t>mainten.enfoncé</t>
  </si>
  <si>
    <t>tbd</t>
  </si>
  <si>
    <t>Release Pedal;</t>
  </si>
  <si>
    <t>Soltar pedal</t>
  </si>
  <si>
    <t>Lâcher pédale;</t>
  </si>
  <si>
    <t>FR/FL Bleeder</t>
  </si>
  <si>
    <t>D.D./D.I.</t>
  </si>
  <si>
    <t>AV D/AV G, vis</t>
  </si>
  <si>
    <t>2. Active pedal 10 times, bleeder screw open</t>
  </si>
  <si>
    <t>Screws</t>
  </si>
  <si>
    <t>tornillo purg</t>
  </si>
  <si>
    <t>de purge</t>
  </si>
  <si>
    <t>3. Continue with key 3</t>
  </si>
  <si>
    <t>Open&lt;\1-\0&gt;</t>
  </si>
  <si>
    <t>ABIERTO &lt;\1­\0&gt;</t>
  </si>
  <si>
    <t>OUV &lt;\1­\0&gt;</t>
  </si>
  <si>
    <t>Dep. Pedal</t>
  </si>
  <si>
    <t>Pedal 10x</t>
  </si>
  <si>
    <t>x10;</t>
  </si>
  <si>
    <t>accionar;</t>
  </si>
  <si>
    <t>pédale 10x ;</t>
  </si>
  <si>
    <t>2. Active pedal 10 times, bleeder screw closed</t>
  </si>
  <si>
    <t>Bleeder</t>
  </si>
  <si>
    <t>Vis de</t>
  </si>
  <si>
    <t>scrsCLSD&lt;\1-\0&gt;</t>
  </si>
  <si>
    <t>esc.CERR&lt;\1­\0&gt;</t>
  </si>
  <si>
    <t>purgFERM&lt;\1­\0&gt;</t>
  </si>
  <si>
    <t>Partial</t>
  </si>
  <si>
    <t>Purga parcial</t>
  </si>
  <si>
    <t>Purge partiel</t>
  </si>
  <si>
    <t>1. Partial bleeding ended</t>
  </si>
  <si>
    <t>Venting ended</t>
  </si>
  <si>
    <t>terminada</t>
  </si>
  <si>
    <t>le terminée</t>
  </si>
  <si>
    <t>….</t>
  </si>
  <si>
    <t>...</t>
  </si>
  <si>
    <t>Please wait</t>
  </si>
  <si>
    <t>Esperar</t>
  </si>
  <si>
    <t>patienter SVP</t>
  </si>
  <si>
    <t>..(10 sec)</t>
  </si>
  <si>
    <t>.. (10 seg.)</t>
  </si>
  <si>
    <t>.. (10 sec.)</t>
  </si>
  <si>
    <t>2. Please wait for 10 seconds</t>
  </si>
  <si>
    <t>Switch</t>
  </si>
  <si>
    <t>Conmutar las</t>
  </si>
  <si>
    <t>Vannes d'</t>
  </si>
  <si>
    <t>Outlet</t>
  </si>
  <si>
    <t>válvulas de</t>
  </si>
  <si>
    <t>échappement</t>
  </si>
  <si>
    <t>2. Switch outlet valves</t>
  </si>
  <si>
    <t>Valves</t>
  </si>
  <si>
    <t>escape ...</t>
  </si>
  <si>
    <t>commutent...</t>
  </si>
  <si>
    <t>ERROR</t>
  </si>
  <si>
    <t>ERREUR</t>
  </si>
  <si>
    <t>Error</t>
  </si>
  <si>
    <t>Too low</t>
  </si>
  <si>
    <t>demasiado bajo</t>
  </si>
  <si>
    <t>trop faible</t>
  </si>
  <si>
    <t>Too small</t>
  </si>
  <si>
    <t>correct</t>
  </si>
  <si>
    <t>correcto</t>
  </si>
  <si>
    <t>correct(e)</t>
  </si>
  <si>
    <t>Correct</t>
  </si>
  <si>
    <t>Too large</t>
  </si>
  <si>
    <t>muy alto</t>
  </si>
  <si>
    <t>trop fort(e)</t>
  </si>
  <si>
    <t>End pos Ground</t>
  </si>
  <si>
    <t>Pos. final masa</t>
  </si>
  <si>
    <t>PtFinCrse mass</t>
  </si>
  <si>
    <t>Ground end position</t>
  </si>
  <si>
    <t>End pos B+</t>
  </si>
  <si>
    <t>Pos. final pos.</t>
  </si>
  <si>
    <t>PtFinCrse +</t>
  </si>
  <si>
    <t>B+ end position</t>
  </si>
  <si>
    <t>Term.30 ON</t>
  </si>
  <si>
    <t>B. 30 ON</t>
  </si>
  <si>
    <t>Borne 30 ON</t>
  </si>
  <si>
    <t>Terminal 30 on</t>
  </si>
  <si>
    <t>Term.30 OFF</t>
  </si>
  <si>
    <t>B. 30 OFF</t>
  </si>
  <si>
    <t>Borne 30 OFF</t>
  </si>
  <si>
    <t>Terminal 30 off</t>
  </si>
  <si>
    <t>BLS ON</t>
  </si>
  <si>
    <t>Co. lu. fr. ON</t>
  </si>
  <si>
    <t>CF stop ON</t>
  </si>
  <si>
    <t>Brake light switch on</t>
  </si>
  <si>
    <t>BLS OFF</t>
  </si>
  <si>
    <t>Co. lu. fr. OFF</t>
  </si>
  <si>
    <t>CF stop OFF</t>
  </si>
  <si>
    <t>Brake light switch off</t>
  </si>
  <si>
    <t>Door cont. ON</t>
  </si>
  <si>
    <t>Cpuerta ON</t>
  </si>
  <si>
    <t>C. porte ON</t>
  </si>
  <si>
    <t>Door contact switch on</t>
  </si>
  <si>
    <t>Door cont. OFF</t>
  </si>
  <si>
    <t>CpuertaOFF</t>
  </si>
  <si>
    <t>C.porte OFF</t>
  </si>
  <si>
    <t>Door contact switch off</t>
  </si>
  <si>
    <t>Pass. Airbag</t>
  </si>
  <si>
    <t>Airb. acomp.</t>
  </si>
  <si>
    <t>Airbag passager</t>
  </si>
  <si>
    <t>activated</t>
  </si>
  <si>
    <t>Ativado</t>
  </si>
  <si>
    <t>activée</t>
  </si>
  <si>
    <t>2. Passenger's airbag activated / deactivated</t>
  </si>
  <si>
    <t>Blocked</t>
  </si>
  <si>
    <t>bloqueado</t>
  </si>
  <si>
    <t>bloqué</t>
  </si>
  <si>
    <t>R.wind. ON</t>
  </si>
  <si>
    <t>Calef. lun. ON</t>
  </si>
  <si>
    <t>DégGlaceAR ON</t>
  </si>
  <si>
    <t>Rear window defroster on</t>
  </si>
  <si>
    <t>R.wind. OFF</t>
  </si>
  <si>
    <t>Calef. lun. OFF</t>
  </si>
  <si>
    <t>DégGlaceAR OFF</t>
  </si>
  <si>
    <t>Rear window defroster off</t>
  </si>
  <si>
    <t>Old No.</t>
  </si>
  <si>
    <t>nº anterior</t>
  </si>
  <si>
    <t>ancien nbre</t>
  </si>
  <si>
    <t>Of keys:</t>
  </si>
  <si>
    <t>de llaves:</t>
  </si>
  <si>
    <t>de clés :</t>
  </si>
  <si>
    <t>2. Old / new key number</t>
  </si>
  <si>
    <t>New key</t>
  </si>
  <si>
    <t>cant.nueva</t>
  </si>
  <si>
    <t>nouv nbr clés :</t>
  </si>
  <si>
    <t>Pump ON</t>
  </si>
  <si>
    <t>Bomba ON</t>
  </si>
  <si>
    <t>Pompe ON</t>
  </si>
  <si>
    <t>Pump on</t>
  </si>
  <si>
    <t>Pump OFF</t>
  </si>
  <si>
    <t>Bomba OFF</t>
  </si>
  <si>
    <t>Pompe OFF</t>
  </si>
  <si>
    <t>Pump off</t>
  </si>
  <si>
    <t>Relay ON</t>
  </si>
  <si>
    <t>Relé ON</t>
  </si>
  <si>
    <t>Relais ON</t>
  </si>
  <si>
    <t>Relay on</t>
  </si>
  <si>
    <t>Relay OFF</t>
  </si>
  <si>
    <t>Relé OFF</t>
  </si>
  <si>
    <t>Relais OFF</t>
  </si>
  <si>
    <t>Relay off</t>
  </si>
  <si>
    <t>Invalid</t>
  </si>
  <si>
    <t>no válido</t>
  </si>
  <si>
    <t>non valable</t>
  </si>
  <si>
    <t>ASR active</t>
  </si>
  <si>
    <t>ASR activ.</t>
  </si>
  <si>
    <t>Antipat.actif</t>
  </si>
  <si>
    <t>Transmission slip regulation active</t>
  </si>
  <si>
    <t>Supp. CCS</t>
  </si>
  <si>
    <t>T. A. GRA</t>
  </si>
  <si>
    <t>Alim réguVitess</t>
  </si>
  <si>
    <t>Cruise control voltage released</t>
  </si>
  <si>
    <t>TC control</t>
  </si>
  <si>
    <t>Reg.ac.convert.</t>
  </si>
  <si>
    <t>RéguCaissEau</t>
  </si>
  <si>
    <t>Transmission converter control on</t>
  </si>
  <si>
    <t>ASR no act.</t>
  </si>
  <si>
    <t>Antipat inact.</t>
  </si>
  <si>
    <t>Transmission slip regulation not active</t>
  </si>
  <si>
    <t>no intervention</t>
  </si>
  <si>
    <t>Sin interv.</t>
  </si>
  <si>
    <t>pas interv.</t>
  </si>
  <si>
    <t>No involvement</t>
  </si>
  <si>
    <t>NW-V1 ON</t>
  </si>
  <si>
    <t>AL-R1 ON</t>
  </si>
  <si>
    <t>ArbrCamesR1 ON</t>
  </si>
  <si>
    <t>Camshaft correction 1 on</t>
  </si>
  <si>
    <t>7A</t>
  </si>
  <si>
    <t>NW-V1 OFF</t>
  </si>
  <si>
    <t>AL-R1 OFF</t>
  </si>
  <si>
    <t>ArbrCamesR1OFF</t>
  </si>
  <si>
    <t>Camshaft correction 1 off</t>
  </si>
  <si>
    <t>7B</t>
  </si>
  <si>
    <t>NW-V2 ON</t>
  </si>
  <si>
    <t>AL-R2 ON</t>
  </si>
  <si>
    <t>ArbrCamesR2 ON</t>
  </si>
  <si>
    <t>Camshaft correction 2 on</t>
  </si>
  <si>
    <t>7C</t>
  </si>
  <si>
    <t>NW-V2 OFF</t>
  </si>
  <si>
    <t>AL-R2 OFF</t>
  </si>
  <si>
    <t>ArbrCamesR2OFF</t>
  </si>
  <si>
    <t>Camshaft correction 2 off</t>
  </si>
  <si>
    <t>7D</t>
  </si>
  <si>
    <t>assigned</t>
  </si>
  <si>
    <t>ocupado</t>
  </si>
  <si>
    <t>occupé</t>
  </si>
  <si>
    <t>occupied</t>
  </si>
  <si>
    <t>7E</t>
  </si>
  <si>
    <t>Not assigned</t>
  </si>
  <si>
    <t>no ocupado</t>
  </si>
  <si>
    <t>libre</t>
  </si>
  <si>
    <t>nt occupied</t>
  </si>
  <si>
    <t>7F</t>
  </si>
  <si>
    <t>Belt: YES</t>
  </si>
  <si>
    <t>Cintur. SI</t>
  </si>
  <si>
    <t>Ceint.: OUI</t>
  </si>
  <si>
    <t>Safety belt inserted in buckle</t>
  </si>
  <si>
    <t>Belt: NO</t>
  </si>
  <si>
    <t>Cintur. NO</t>
  </si>
  <si>
    <t>Ceint.: NON</t>
  </si>
  <si>
    <t>Safety belt not inserted in buckle</t>
  </si>
  <si>
    <t>not defined</t>
  </si>
  <si>
    <t>no definido</t>
  </si>
  <si>
    <t>non défini</t>
  </si>
  <si>
    <t>Not defined</t>
  </si>
  <si>
    <t>reverse poled</t>
  </si>
  <si>
    <t>polar. inv.</t>
  </si>
  <si>
    <t>pol. inversée</t>
  </si>
  <si>
    <t>Wrong polarity</t>
  </si>
  <si>
    <t>Sensitivity</t>
  </si>
  <si>
    <t>Sensibilid</t>
  </si>
  <si>
    <t>Sensibili-</t>
  </si>
  <si>
    <t>in %</t>
  </si>
  <si>
    <t>ad en %</t>
  </si>
  <si>
    <t>té en %</t>
  </si>
  <si>
    <t>2. Sensitivity in %</t>
  </si>
  <si>
    <t>early</t>
  </si>
  <si>
    <t>avance</t>
  </si>
  <si>
    <t>Early</t>
  </si>
  <si>
    <t>late</t>
  </si>
  <si>
    <t>retardo</t>
  </si>
  <si>
    <t>retard</t>
  </si>
  <si>
    <t>Late</t>
  </si>
  <si>
    <t>On</t>
  </si>
  <si>
    <t>on</t>
  </si>
  <si>
    <t>Off</t>
  </si>
  <si>
    <t>off</t>
  </si>
  <si>
    <t>arrêt</t>
  </si>
  <si>
    <t>Fuel Tank Sens</t>
  </si>
  <si>
    <t>Sensor depósito</t>
  </si>
  <si>
    <t>Réservoir</t>
  </si>
  <si>
    <t>Fuel tank sensor</t>
  </si>
  <si>
    <t>8A</t>
  </si>
  <si>
    <t>Tank contents</t>
  </si>
  <si>
    <t>Cont. depós.</t>
  </si>
  <si>
    <t>Contenu réserv</t>
  </si>
  <si>
    <t>Fuel volume in fuel tank</t>
  </si>
  <si>
    <t>8B</t>
  </si>
  <si>
    <t>Act. Value</t>
  </si>
  <si>
    <t>Val. real</t>
  </si>
  <si>
    <t>Val.effective</t>
  </si>
  <si>
    <t>Actual value</t>
  </si>
  <si>
    <t>8C</t>
  </si>
  <si>
    <t>Basic Value</t>
  </si>
  <si>
    <t>Valor base</t>
  </si>
  <si>
    <t>Valeur de base</t>
  </si>
  <si>
    <t>8D</t>
  </si>
  <si>
    <t>Oil in 1</t>
  </si>
  <si>
    <t>Camb.acei. dp 1</t>
  </si>
  <si>
    <t>Huile dans 1</t>
  </si>
  <si>
    <t>8E</t>
  </si>
  <si>
    <t>Inspec. In 1</t>
  </si>
  <si>
    <t>Insp. dp 1</t>
  </si>
  <si>
    <t>Insp. dans 1</t>
  </si>
  <si>
    <t>2. Oil change recq. in 1000 miles / 1000km / 10 days</t>
  </si>
  <si>
    <t>8F</t>
  </si>
  <si>
    <t>000 km</t>
  </si>
  <si>
    <t>000 km</t>
  </si>
  <si>
    <t>3. Mainten. recq. in 1000 miles / 1000km / 10 days</t>
  </si>
  <si>
    <t>000 Miles</t>
  </si>
  <si>
    <t>000 millas</t>
  </si>
  <si>
    <t>000 miles</t>
  </si>
  <si>
    <t>0 Days</t>
  </si>
  <si>
    <t>0 días</t>
  </si>
  <si>
    <t>0 jour(s)</t>
  </si>
  <si>
    <t>Language</t>
  </si>
  <si>
    <t>Idioma</t>
  </si>
  <si>
    <t>Langue</t>
  </si>
  <si>
    <t>Consumption</t>
  </si>
  <si>
    <t>Indicador</t>
  </si>
  <si>
    <t>Indicateur</t>
  </si>
  <si>
    <t>1. Fuel consumption indication</t>
  </si>
  <si>
    <t>Meter</t>
  </si>
  <si>
    <t>de consumo</t>
  </si>
  <si>
    <t>consommation</t>
  </si>
  <si>
    <t>Odometer</t>
  </si>
  <si>
    <t>kilómetros-</t>
  </si>
  <si>
    <t>Kilomètres</t>
  </si>
  <si>
    <t>1. Km / miles actual reading</t>
  </si>
  <si>
    <t>(miles)</t>
  </si>
  <si>
    <t>millas</t>
  </si>
  <si>
    <t>Miles</t>
  </si>
  <si>
    <t>reading</t>
  </si>
  <si>
    <t>indicad.</t>
  </si>
  <si>
    <t>parcourus</t>
  </si>
  <si>
    <t>Factor for</t>
  </si>
  <si>
    <t>Factor para</t>
  </si>
  <si>
    <t>Facteur pour</t>
  </si>
  <si>
    <t>speedometer</t>
  </si>
  <si>
    <t>velocímetro</t>
  </si>
  <si>
    <t>tachymètre</t>
  </si>
  <si>
    <t>2. Factor for tachometer / odometer</t>
  </si>
  <si>
    <t>9A</t>
  </si>
  <si>
    <t>Distance</t>
  </si>
  <si>
    <t>Dist. rec.</t>
  </si>
  <si>
    <t>Trajet</t>
  </si>
  <si>
    <t>9B</t>
  </si>
  <si>
    <t>Locked</t>
  </si>
  <si>
    <t>9C</t>
  </si>
  <si>
    <t>Bus OK</t>
  </si>
  <si>
    <t>Data bus OK</t>
  </si>
  <si>
    <t>9D</t>
  </si>
  <si>
    <t>Bus not OK</t>
  </si>
  <si>
    <t>Bus no OK</t>
  </si>
  <si>
    <t>Bus pas OK</t>
  </si>
  <si>
    <t>Data bus not OK</t>
  </si>
  <si>
    <t>9E</t>
  </si>
  <si>
    <t>Driver</t>
  </si>
  <si>
    <t>Cond.</t>
  </si>
  <si>
    <t>Conducteur</t>
  </si>
  <si>
    <t>9F</t>
  </si>
  <si>
    <t>Driv. + Pass.</t>
  </si>
  <si>
    <t>Cond. + acomp.</t>
  </si>
  <si>
    <t>Cond. + pass.</t>
  </si>
  <si>
    <t>Driver and passenger</t>
  </si>
  <si>
    <t>A0</t>
  </si>
  <si>
    <t>Passenger</t>
  </si>
  <si>
    <t>acompañant.</t>
  </si>
  <si>
    <t>PassAV</t>
  </si>
  <si>
    <t>A1</t>
  </si>
  <si>
    <t>LR</t>
  </si>
  <si>
    <t>T.I.</t>
  </si>
  <si>
    <t>AR G</t>
  </si>
  <si>
    <t>Left rear</t>
  </si>
  <si>
    <t>A2</t>
  </si>
  <si>
    <t>LR + RR</t>
  </si>
  <si>
    <t>T.I.+T.DR.</t>
  </si>
  <si>
    <t>AR G + AR D</t>
  </si>
  <si>
    <t>Left rear and right rear</t>
  </si>
  <si>
    <t>A3</t>
  </si>
  <si>
    <t>RR</t>
  </si>
  <si>
    <t>T.DR.</t>
  </si>
  <si>
    <t>AR D</t>
  </si>
  <si>
    <t>Right rear</t>
  </si>
  <si>
    <t>A4</t>
  </si>
  <si>
    <t>Memory</t>
  </si>
  <si>
    <t>Memoria</t>
  </si>
  <si>
    <t>A5</t>
  </si>
  <si>
    <t>Lock</t>
  </si>
  <si>
    <t>bloquear</t>
  </si>
  <si>
    <t>verrouiller</t>
  </si>
  <si>
    <t>A6</t>
  </si>
  <si>
    <t>Unlock</t>
  </si>
  <si>
    <t>desbloquear</t>
  </si>
  <si>
    <t>déverrouiller</t>
  </si>
  <si>
    <t>A7</t>
  </si>
  <si>
    <t>Not operated</t>
  </si>
  <si>
    <t>no accionado</t>
  </si>
  <si>
    <t>non actionné(e)</t>
  </si>
  <si>
    <t>A8</t>
  </si>
  <si>
    <t>turns</t>
  </si>
  <si>
    <t>gira</t>
  </si>
  <si>
    <t>tourne</t>
  </si>
  <si>
    <t>Turns</t>
  </si>
  <si>
    <t>A9</t>
  </si>
  <si>
    <t>still</t>
  </si>
  <si>
    <t>parado</t>
  </si>
  <si>
    <t>s'arrête</t>
  </si>
  <si>
    <t>Still</t>
  </si>
  <si>
    <t>AA</t>
  </si>
  <si>
    <t>open</t>
  </si>
  <si>
    <t>abierto</t>
  </si>
  <si>
    <t>ouvert(e)</t>
  </si>
  <si>
    <t>Open</t>
  </si>
  <si>
    <t>AB</t>
  </si>
  <si>
    <t>closed</t>
  </si>
  <si>
    <t>cerrado</t>
  </si>
  <si>
    <t>fermé(e)</t>
  </si>
  <si>
    <t>Closed</t>
  </si>
  <si>
    <t>AC</t>
  </si>
  <si>
    <t>dr. open</t>
  </si>
  <si>
    <t>Puerta abiert</t>
  </si>
  <si>
    <t>Porte ouverte</t>
  </si>
  <si>
    <t>Door open</t>
  </si>
  <si>
    <t>AD</t>
  </si>
  <si>
    <t>dr. closed</t>
  </si>
  <si>
    <t>Puert.cerrad.</t>
  </si>
  <si>
    <t>Porte fermée</t>
  </si>
  <si>
    <t>AE</t>
  </si>
  <si>
    <t>Control module</t>
  </si>
  <si>
    <t>UC</t>
  </si>
  <si>
    <t>Calculateur</t>
  </si>
  <si>
    <t>AF</t>
  </si>
  <si>
    <t>does not</t>
  </si>
  <si>
    <t>no</t>
  </si>
  <si>
    <t>ne répond</t>
  </si>
  <si>
    <t>2. Control module does not respond</t>
  </si>
  <si>
    <t>B0</t>
  </si>
  <si>
    <t>not</t>
  </si>
  <si>
    <t>pas</t>
  </si>
  <si>
    <t>B1</t>
  </si>
  <si>
    <t>B2</t>
  </si>
  <si>
    <t>locked</t>
  </si>
  <si>
    <t>verrouillé</t>
  </si>
  <si>
    <t>B3</t>
  </si>
  <si>
    <t>unlocked</t>
  </si>
  <si>
    <t>desbloqueado</t>
  </si>
  <si>
    <t>déverrouillé</t>
  </si>
  <si>
    <t>Unlocked</t>
  </si>
  <si>
    <t>B4</t>
  </si>
  <si>
    <t>safe</t>
  </si>
  <si>
    <t>Safe</t>
  </si>
  <si>
    <t>B5</t>
  </si>
  <si>
    <t>not safe</t>
  </si>
  <si>
    <t>no seguro</t>
  </si>
  <si>
    <t>pas safe</t>
  </si>
  <si>
    <t>Note safe</t>
  </si>
  <si>
    <t>B6</t>
  </si>
  <si>
    <t>Pos. X+</t>
  </si>
  <si>
    <t>Positive x-direction</t>
  </si>
  <si>
    <t>B7</t>
  </si>
  <si>
    <t>Pos. X-</t>
  </si>
  <si>
    <t>Negative x-direction</t>
  </si>
  <si>
    <t>B8</t>
  </si>
  <si>
    <t>Pos. Y+</t>
  </si>
  <si>
    <t>Positive y-direction</t>
  </si>
  <si>
    <t>B9</t>
  </si>
  <si>
    <t>Pos. Y-</t>
  </si>
  <si>
    <t>Negative y-direction</t>
  </si>
  <si>
    <t>BA</t>
  </si>
  <si>
    <t>Left</t>
  </si>
  <si>
    <t>izq.</t>
  </si>
  <si>
    <t>à gauche</t>
  </si>
  <si>
    <t>BB</t>
  </si>
  <si>
    <t>Right</t>
  </si>
  <si>
    <t>der.</t>
  </si>
  <si>
    <t>à droite</t>
  </si>
  <si>
    <t>BC</t>
  </si>
  <si>
    <t>Fold Down</t>
  </si>
  <si>
    <t>abatir</t>
  </si>
  <si>
    <t>rabattre</t>
  </si>
  <si>
    <t>Move mirror</t>
  </si>
  <si>
    <t>BD</t>
  </si>
  <si>
    <t>Disengaged</t>
  </si>
  <si>
    <t>desencastr.</t>
  </si>
  <si>
    <t>décliqueté</t>
  </si>
  <si>
    <t>Mid-position</t>
  </si>
  <si>
    <t>BE</t>
  </si>
  <si>
    <t>Engaged</t>
  </si>
  <si>
    <t>encastrado</t>
  </si>
  <si>
    <t>encliqueté</t>
  </si>
  <si>
    <t>End position</t>
  </si>
  <si>
    <t>BF</t>
  </si>
  <si>
    <t>Yes</t>
  </si>
  <si>
    <t>Sí</t>
  </si>
  <si>
    <t>Kyllä</t>
  </si>
  <si>
    <t>C0</t>
  </si>
  <si>
    <t>No</t>
  </si>
  <si>
    <t>Ei</t>
  </si>
  <si>
    <t>C1</t>
  </si>
  <si>
    <t>operated</t>
  </si>
  <si>
    <t>acionado</t>
  </si>
  <si>
    <t>actionné(e)</t>
  </si>
  <si>
    <t>Operated</t>
  </si>
  <si>
    <t>C2</t>
  </si>
  <si>
    <t>OK</t>
  </si>
  <si>
    <t>C3</t>
  </si>
  <si>
    <t>Not OK</t>
  </si>
  <si>
    <t>no OK</t>
  </si>
  <si>
    <t>pas OK</t>
  </si>
  <si>
    <t>C4</t>
  </si>
  <si>
    <t>n meas. Value</t>
  </si>
  <si>
    <t>sin val. med.</t>
  </si>
  <si>
    <t>aucuneValMesur</t>
  </si>
  <si>
    <t>No measuring value available</t>
  </si>
  <si>
    <t>C5</t>
  </si>
  <si>
    <t>Key</t>
  </si>
  <si>
    <t>Llave</t>
  </si>
  <si>
    <t>Clé(s)</t>
  </si>
  <si>
    <t>C6</t>
  </si>
  <si>
    <t>I-corr. 1 ON</t>
  </si>
  <si>
    <t>Cor. lmb. 1 ON</t>
  </si>
  <si>
    <t>Cor.l.1 ON</t>
  </si>
  <si>
    <t>λ correction behind catalytic converter bank 1 on</t>
  </si>
  <si>
    <t>C7</t>
  </si>
  <si>
    <t>I-corr. 1 OFF</t>
  </si>
  <si>
    <t>Cor. lb. 1 OFF</t>
  </si>
  <si>
    <t>Cor.l.1OFF</t>
  </si>
  <si>
    <t>λ correction behind catalytic converter bank 1 off</t>
  </si>
  <si>
    <t>C8</t>
  </si>
  <si>
    <t>I-corr. 2 ON</t>
  </si>
  <si>
    <t>Cor. lb. 2 ON</t>
  </si>
  <si>
    <t>Cor.l.2 ON</t>
  </si>
  <si>
    <t>λ correction behind catalytic converter bank 2 on</t>
  </si>
  <si>
    <t>C9</t>
  </si>
  <si>
    <t>I-corr. 2 OFF</t>
  </si>
  <si>
    <t>Cor.lb. 2 OFF</t>
  </si>
  <si>
    <t>Cor.l.2 OFF</t>
  </si>
  <si>
    <t>λ correction behind catalytic converter bank 2 off</t>
  </si>
  <si>
    <t>CA</t>
  </si>
  <si>
    <t>B1-P1 ON</t>
  </si>
  <si>
    <t>B1-S1 ON</t>
  </si>
  <si>
    <t>Bank 1, oxygen sensor 1 on</t>
  </si>
  <si>
    <t>CB</t>
  </si>
  <si>
    <t>B1-P1 OFF</t>
  </si>
  <si>
    <t>B1-S1 OFF</t>
  </si>
  <si>
    <t>Bank 1, oxygen sensor 1 off</t>
  </si>
  <si>
    <t>CC</t>
  </si>
  <si>
    <t>B2-P1 ON</t>
  </si>
  <si>
    <t>B2-S1 ON</t>
  </si>
  <si>
    <t>Bank 2, oxygen sensor 1 on</t>
  </si>
  <si>
    <t>CD</t>
  </si>
  <si>
    <t>B2-P1 OFF</t>
  </si>
  <si>
    <t>B2-S1 OFF</t>
  </si>
  <si>
    <t>Bank 2, oxygen sensor 1 off</t>
  </si>
  <si>
    <t>CE</t>
  </si>
  <si>
    <t>B1-P2 ON</t>
  </si>
  <si>
    <t>B1-S2 ON</t>
  </si>
  <si>
    <t>Bank 1, oxygen sensor 2 on</t>
  </si>
  <si>
    <t>CF</t>
  </si>
  <si>
    <t>B1-P2 OFF</t>
  </si>
  <si>
    <t>B1-S2 OFF</t>
  </si>
  <si>
    <t>Bank 1, oxygen sensor 2 off</t>
  </si>
  <si>
    <t>D0</t>
  </si>
  <si>
    <t>B1-S2 n.OK</t>
  </si>
  <si>
    <t>B1-S2 no OK</t>
  </si>
  <si>
    <t>B1-S2 pas OK</t>
  </si>
  <si>
    <t>Bank 1, oxygen sensor 2 not OK</t>
  </si>
  <si>
    <t>D1</t>
  </si>
  <si>
    <t>B1-P2 OK</t>
  </si>
  <si>
    <t>B1-S2 OK</t>
  </si>
  <si>
    <t>Bank 1, oxygen sensor 2 OK</t>
  </si>
  <si>
    <t>D2</t>
  </si>
  <si>
    <t>B2-P2 ON</t>
  </si>
  <si>
    <t>B2-S2 ON</t>
  </si>
  <si>
    <t>Bank 2, oxygen sensor 2 on</t>
  </si>
  <si>
    <t>D3</t>
  </si>
  <si>
    <t>B2-P2 OFF</t>
  </si>
  <si>
    <t>B2-S2 OFF</t>
  </si>
  <si>
    <t>Bank 2, oxygen sensor 2 off</t>
  </si>
  <si>
    <t>D4</t>
  </si>
  <si>
    <t>B2-S2 n.OK</t>
  </si>
  <si>
    <t>B2-S2 no OK</t>
  </si>
  <si>
    <t>B2-S2 pas OK</t>
  </si>
  <si>
    <t>Bank 2, oxygen sensor 2 not OK</t>
  </si>
  <si>
    <t>D5</t>
  </si>
  <si>
    <t>B2-P2 OK</t>
  </si>
  <si>
    <t>B2-S2 OK</t>
  </si>
  <si>
    <t>Bank 2, oxygen sensor 2 OK</t>
  </si>
  <si>
    <t>D6</t>
  </si>
  <si>
    <t>Htg. Bc.ON</t>
  </si>
  <si>
    <t>CfS aCa ON</t>
  </si>
  <si>
    <t>Ch. av Ct ON</t>
  </si>
  <si>
    <t>Oxygen sensor heating before catalytic converter on</t>
  </si>
  <si>
    <t>D7</t>
  </si>
  <si>
    <t>Htg. Bc.OFF</t>
  </si>
  <si>
    <t>CfS aCaOFF</t>
  </si>
  <si>
    <t>Ch. av Ct OFF</t>
  </si>
  <si>
    <t>Oxygen sensor heating before catalytic converter off</t>
  </si>
  <si>
    <t>D8</t>
  </si>
  <si>
    <t>Htg. aC ON</t>
  </si>
  <si>
    <t>CfS dCa ON</t>
  </si>
  <si>
    <t>Ch. ap Ct ON</t>
  </si>
  <si>
    <t>Oxygen sensor heating after catalytic converter on</t>
  </si>
  <si>
    <t>D9</t>
  </si>
  <si>
    <t>Htg. aC OFF</t>
  </si>
  <si>
    <t>CfS dCaOFF</t>
  </si>
  <si>
    <t>Ch. ap Ct OFF</t>
  </si>
  <si>
    <t>Oxygen sensor heating after catalytic converter off</t>
  </si>
  <si>
    <t>DA</t>
  </si>
  <si>
    <t>CatB1 not OK</t>
  </si>
  <si>
    <t>CatB1 no OK</t>
  </si>
  <si>
    <t>Cat B1 pas OK</t>
  </si>
  <si>
    <t>Catalytic conversion for bank 1 not OK</t>
  </si>
  <si>
    <t>DB</t>
  </si>
  <si>
    <t>CatB1 OK</t>
  </si>
  <si>
    <t>Cat B1 OK</t>
  </si>
  <si>
    <t>Catalytic conversion for bank 1 OK</t>
  </si>
  <si>
    <t>DC</t>
  </si>
  <si>
    <t>CatB2 not OK</t>
  </si>
  <si>
    <t>CatB2 no OK</t>
  </si>
  <si>
    <t>Cat B2 pas OK</t>
  </si>
  <si>
    <t>Catalytic conversion for bank 2 not OK</t>
  </si>
  <si>
    <t>DD</t>
  </si>
  <si>
    <t>CatB2 OK</t>
  </si>
  <si>
    <t>Cata B2 OK</t>
  </si>
  <si>
    <t>Catalytic conversion for bank 2 OK</t>
  </si>
  <si>
    <t>DE</t>
  </si>
  <si>
    <t>TVV not OK</t>
  </si>
  <si>
    <t>VDD no OK</t>
  </si>
  <si>
    <t>CAR pas OK</t>
  </si>
  <si>
    <t>EVAP canister purge solenoid valve not OK</t>
  </si>
  <si>
    <t>DF</t>
  </si>
  <si>
    <t>TVV is OK</t>
  </si>
  <si>
    <t>VDD OK</t>
  </si>
  <si>
    <t>ClapAérRésvOK</t>
  </si>
  <si>
    <t>EVAP canister purge solenoid valve OK</t>
  </si>
  <si>
    <t>E0</t>
  </si>
  <si>
    <t>Measurement</t>
  </si>
  <si>
    <t>Medición</t>
  </si>
  <si>
    <t>Mesure</t>
  </si>
  <si>
    <t>Checking</t>
  </si>
  <si>
    <t>E1</t>
  </si>
  <si>
    <t>Meas. END</t>
  </si>
  <si>
    <t>Medición FIN</t>
  </si>
  <si>
    <t>Mes. FIN</t>
  </si>
  <si>
    <t>Checking ended</t>
  </si>
  <si>
    <t>E2</t>
  </si>
  <si>
    <t>System test</t>
  </si>
  <si>
    <t>Test de sist.</t>
  </si>
  <si>
    <t>Test système</t>
  </si>
  <si>
    <t>E3</t>
  </si>
  <si>
    <t>System.n.OK</t>
  </si>
  <si>
    <t>Sist. no OK</t>
  </si>
  <si>
    <t>Syst. pas OK</t>
  </si>
  <si>
    <t>System not OK</t>
  </si>
  <si>
    <t>E4</t>
  </si>
  <si>
    <t>System.OK</t>
  </si>
  <si>
    <t>Sistema OK</t>
  </si>
  <si>
    <t>Système OK</t>
  </si>
  <si>
    <t>System OK</t>
  </si>
  <si>
    <t>E5</t>
  </si>
  <si>
    <t>Small leak</t>
  </si>
  <si>
    <t>Fuga pequeña</t>
  </si>
  <si>
    <t>Petite fuite</t>
  </si>
  <si>
    <t>E6</t>
  </si>
  <si>
    <t>Large Leak</t>
  </si>
  <si>
    <t>Fuga import.</t>
  </si>
  <si>
    <t>Grosse fuite</t>
  </si>
  <si>
    <t>Large leak</t>
  </si>
  <si>
    <t>E7</t>
  </si>
  <si>
    <t>Cancel</t>
  </si>
  <si>
    <t>Cancelar</t>
  </si>
  <si>
    <t>Interruption</t>
  </si>
  <si>
    <t>Abort</t>
  </si>
  <si>
    <t>E8</t>
  </si>
  <si>
    <t>L-EV OK</t>
  </si>
  <si>
    <t>Inyector OK</t>
  </si>
  <si>
    <t>Inj. BA OK</t>
  </si>
  <si>
    <t>Air shrouded fuel injectors OK</t>
  </si>
  <si>
    <t>E9</t>
  </si>
  <si>
    <t>L-EV not OK</t>
  </si>
  <si>
    <t>Inyect.no OK</t>
  </si>
  <si>
    <t>I-BA pas OK</t>
  </si>
  <si>
    <t>Air shrouded fuel injectors not OK</t>
  </si>
  <si>
    <t>EA</t>
  </si>
  <si>
    <t>Test ON</t>
  </si>
  <si>
    <t>Test on</t>
  </si>
  <si>
    <t>EB</t>
  </si>
  <si>
    <t>Test OFF</t>
  </si>
  <si>
    <t>Test off</t>
  </si>
  <si>
    <t>EC</t>
  </si>
  <si>
    <t>B1-P1 n.OK</t>
  </si>
  <si>
    <t>B1-S1 no OK</t>
  </si>
  <si>
    <t>B1-S1 pas OK</t>
  </si>
  <si>
    <t>Bank 1, oxygen sensor not OK</t>
  </si>
  <si>
    <t>ED</t>
  </si>
  <si>
    <t>B1-P1 OK</t>
  </si>
  <si>
    <t>B1-S1 OK</t>
  </si>
  <si>
    <t>Bank 1, oxygen sensor OK</t>
  </si>
  <si>
    <t>EE</t>
  </si>
  <si>
    <t>B2-P1 n.OK</t>
  </si>
  <si>
    <t>B2-S1 no OK</t>
  </si>
  <si>
    <t>B2-S1 pas OK</t>
  </si>
  <si>
    <t>EF</t>
  </si>
  <si>
    <t>B2-P1 OK</t>
  </si>
  <si>
    <t>B2-S1 OK</t>
  </si>
  <si>
    <t>F0</t>
  </si>
  <si>
    <t>Lsp. Front</t>
  </si>
  <si>
    <t>Altavoz del.</t>
  </si>
  <si>
    <t>Haut-parl. AV</t>
  </si>
  <si>
    <t>Speaker front</t>
  </si>
  <si>
    <t>F1</t>
  </si>
  <si>
    <t>Lsp. Rear</t>
  </si>
  <si>
    <t>Altavoz tras.</t>
  </si>
  <si>
    <t>Haut-parl. AR</t>
  </si>
  <si>
    <t>Speaker rear</t>
  </si>
  <si>
    <t>F2</t>
  </si>
  <si>
    <t>Short circuit</t>
  </si>
  <si>
    <t>Cortocircuito</t>
  </si>
  <si>
    <t>Court-circuit</t>
  </si>
  <si>
    <t>F3</t>
  </si>
  <si>
    <t>Open circuit</t>
  </si>
  <si>
    <t>Interrupción</t>
  </si>
  <si>
    <t>Coupure</t>
  </si>
  <si>
    <t>F4</t>
  </si>
  <si>
    <t>Antenna</t>
  </si>
  <si>
    <t>Antena</t>
  </si>
  <si>
    <t>Antenne</t>
  </si>
  <si>
    <t>F5</t>
  </si>
  <si>
    <t>Telephone</t>
  </si>
  <si>
    <t>Teléfono</t>
  </si>
  <si>
    <t>Téléphone</t>
  </si>
  <si>
    <t>F6</t>
  </si>
  <si>
    <t>CD conn.</t>
  </si>
  <si>
    <t>Conex. CD</t>
  </si>
  <si>
    <t>Connexion CD</t>
  </si>
  <si>
    <t>Connection from radio to CD- player</t>
  </si>
  <si>
    <t>F7</t>
  </si>
  <si>
    <t>ext. Displ</t>
  </si>
  <si>
    <t>ext. Pantalla</t>
  </si>
  <si>
    <t>Aff. ext.</t>
  </si>
  <si>
    <t>External display</t>
  </si>
  <si>
    <t>F8</t>
  </si>
  <si>
    <t>not installed</t>
  </si>
  <si>
    <t>no montado</t>
  </si>
  <si>
    <t>non monté(e)</t>
  </si>
  <si>
    <t>Not installed component</t>
  </si>
  <si>
    <t>F9</t>
  </si>
  <si>
    <t>Hose</t>
  </si>
  <si>
    <t>Llenado de</t>
  </si>
  <si>
    <t>Remplissage</t>
  </si>
  <si>
    <t>Air shrouded wiring with 0/255</t>
  </si>
  <si>
    <t>FA</t>
  </si>
  <si>
    <t>NW-St. ON</t>
  </si>
  <si>
    <t>Ctr AL ON</t>
  </si>
  <si>
    <t>CdeArbrCamesON</t>
  </si>
  <si>
    <t>Camshaft control on</t>
  </si>
  <si>
    <t>FB</t>
  </si>
  <si>
    <t>NW-St. OFF</t>
  </si>
  <si>
    <t>Ctr AL OFF</t>
  </si>
  <si>
    <t>CdeArbrCameOFF</t>
  </si>
  <si>
    <t>Camshaft control off</t>
  </si>
  <si>
    <t>FC</t>
  </si>
  <si>
    <t>Range n.OK</t>
  </si>
  <si>
    <t>Área no OK</t>
  </si>
  <si>
    <t>Plage pas OK</t>
  </si>
  <si>
    <t>Range not OK</t>
  </si>
  <si>
    <t>FD</t>
  </si>
  <si>
    <t>Range OK</t>
  </si>
  <si>
    <t>Área OK</t>
  </si>
  <si>
    <t>Plage OK</t>
  </si>
  <si>
    <t>FE</t>
  </si>
  <si>
    <t>------------</t>
  </si>
  <si>
    <t>----------</t>
  </si>
  <si>
    <t>Filling</t>
  </si>
  <si>
    <t>conducto</t>
  </si>
  <si>
    <t>conduite</t>
  </si>
  <si>
    <t>Filling of tines with 0/249</t>
  </si>
  <si>
    <t>softer &gt;</t>
  </si>
  <si>
    <t>menos vol. &gt;</t>
  </si>
  <si>
    <t>moins fort &gt;</t>
  </si>
  <si>
    <t>Slowly getting quiet</t>
  </si>
  <si>
    <t>softer &gt;&gt;</t>
  </si>
  <si>
    <t>menos vol. &gt;&gt;</t>
  </si>
  <si>
    <t>moins fort &gt;&gt;</t>
  </si>
  <si>
    <t>Quickly getting quiet</t>
  </si>
  <si>
    <t>louder &gt;</t>
  </si>
  <si>
    <t>más volumen &gt;</t>
  </si>
  <si>
    <t>plus fort &gt;</t>
  </si>
  <si>
    <t>Slowly getting louder</t>
  </si>
  <si>
    <t>Base val. 1</t>
  </si>
  <si>
    <t>Valor base 1</t>
  </si>
  <si>
    <t>Val. de base 1</t>
  </si>
  <si>
    <t>Base value 1</t>
  </si>
  <si>
    <t>Base val. 2</t>
  </si>
  <si>
    <t>Valor base 2</t>
  </si>
  <si>
    <t>Val. de base 2</t>
  </si>
  <si>
    <t>Base value 2</t>
  </si>
  <si>
    <t>Insp. 1 in 1</t>
  </si>
  <si>
    <t>Insp1 dp 1</t>
  </si>
  <si>
    <t>Insp1 dans 1</t>
  </si>
  <si>
    <t>Insp. 2 in 1</t>
  </si>
  <si>
    <t>Insp2 dp 1</t>
  </si>
  <si>
    <t>Insp2 dans 1</t>
  </si>
  <si>
    <t>Insp. 2 in 5</t>
  </si>
  <si>
    <t>Insp2 dp 5</t>
  </si>
  <si>
    <t>Insp2 dans 5</t>
  </si>
  <si>
    <t>3. Maintenance service in 100 km/100 miles</t>
  </si>
  <si>
    <t>00 km</t>
  </si>
  <si>
    <t>00 km</t>
  </si>
  <si>
    <t>4. Maintenance service 2 in 100 km/100miles</t>
  </si>
  <si>
    <t>00 miles</t>
  </si>
  <si>
    <t>00 millas</t>
  </si>
  <si>
    <t>00 miles</t>
  </si>
  <si>
    <t>5. Maintenance service 2 in 500 km/500miles</t>
  </si>
  <si>
    <t>Days</t>
  </si>
  <si>
    <t>días</t>
  </si>
  <si>
    <t>jour(s)</t>
  </si>
  <si>
    <t>6.Oil change in in 500 km/500miles</t>
  </si>
  <si>
    <t>Months</t>
  </si>
  <si>
    <t>meses</t>
  </si>
  <si>
    <t>mois</t>
  </si>
  <si>
    <t>Oil in 5</t>
  </si>
  <si>
    <t>Camb.acei. dp 5</t>
  </si>
  <si>
    <t>Huile dans 5</t>
  </si>
  <si>
    <t>Implausible</t>
  </si>
  <si>
    <t>inadmisible</t>
  </si>
  <si>
    <t>non plausible</t>
  </si>
  <si>
    <t>Octane rating</t>
  </si>
  <si>
    <t>octanaje</t>
  </si>
  <si>
    <t>Indice octane</t>
  </si>
  <si>
    <t>RON number</t>
  </si>
  <si>
    <t>1. map</t>
  </si>
  <si>
    <t>1. curva car.</t>
  </si>
  <si>
    <t>1. cartographie</t>
  </si>
  <si>
    <t>First ignition map</t>
  </si>
  <si>
    <t>2. map</t>
  </si>
  <si>
    <t>2. curva car.</t>
  </si>
  <si>
    <t>2. cartographie</t>
  </si>
  <si>
    <t>Second ignition map</t>
  </si>
  <si>
    <t>passive</t>
  </si>
  <si>
    <t>pasivo</t>
  </si>
  <si>
    <t>passifs</t>
  </si>
  <si>
    <t>Passive</t>
  </si>
  <si>
    <t>active</t>
  </si>
  <si>
    <t>activo</t>
  </si>
  <si>
    <t>actifs</t>
  </si>
  <si>
    <t>Heater ON</t>
  </si>
  <si>
    <t>Calefac. ON</t>
  </si>
  <si>
    <t>Chauffage ON</t>
  </si>
  <si>
    <t>Heater on</t>
  </si>
  <si>
    <t>Heater OFF</t>
  </si>
  <si>
    <t>Calefac. OFF</t>
  </si>
  <si>
    <t>Chauffage OFF</t>
  </si>
  <si>
    <t>Heater off</t>
  </si>
  <si>
    <t>aux. heat.</t>
  </si>
  <si>
    <t>más calor</t>
  </si>
  <si>
    <t>Chauffer</t>
  </si>
  <si>
    <t>Additional auxiliary heat</t>
  </si>
  <si>
    <t>system</t>
  </si>
  <si>
    <t>ventilar</t>
  </si>
  <si>
    <t>Ventiler</t>
  </si>
  <si>
    <t>Ventilate</t>
  </si>
  <si>
    <t>heating</t>
  </si>
  <si>
    <t>calentar</t>
  </si>
  <si>
    <t>Heating</t>
  </si>
  <si>
    <t>Fan ON</t>
  </si>
  <si>
    <t>Turbina ON</t>
  </si>
  <si>
    <t>Soufflante ON</t>
  </si>
  <si>
    <t>Blower on</t>
  </si>
  <si>
    <t>Fan OFF</t>
  </si>
  <si>
    <t>Turbina OFF</t>
  </si>
  <si>
    <t>Soufflante OFF</t>
  </si>
  <si>
    <t>Blower off</t>
  </si>
  <si>
    <t>Automatic</t>
  </si>
  <si>
    <t>automático</t>
  </si>
  <si>
    <t>automatique</t>
  </si>
  <si>
    <t>Manual</t>
  </si>
  <si>
    <t>manual</t>
  </si>
  <si>
    <t>manuel(le)</t>
  </si>
  <si>
    <t>louder &gt;&gt;</t>
  </si>
  <si>
    <t>más volumen &gt;&gt;</t>
  </si>
  <si>
    <t>plus fort &gt;&gt;</t>
  </si>
  <si>
    <t>Fast louder</t>
  </si>
  <si>
    <t>Mem. down &gt;</t>
  </si>
  <si>
    <t>Mem. abajo &gt;</t>
  </si>
  <si>
    <t>Desc. mémo &gt;</t>
  </si>
  <si>
    <t>Memory pass-through slowly downward</t>
  </si>
  <si>
    <t>Start</t>
  </si>
  <si>
    <t>Início</t>
  </si>
  <si>
    <t>Démarrage</t>
  </si>
  <si>
    <t>After-run</t>
  </si>
  <si>
    <t>Marcha iner.</t>
  </si>
  <si>
    <t>Marche à vide</t>
  </si>
  <si>
    <t>Std. pause</t>
  </si>
  <si>
    <t>Pausa regul.</t>
  </si>
  <si>
    <t>Pause régul.</t>
  </si>
  <si>
    <t>Control pause</t>
  </si>
  <si>
    <t>Malfunction</t>
  </si>
  <si>
    <t>Fallo</t>
  </si>
  <si>
    <t>défaut</t>
  </si>
  <si>
    <t>Insufficient</t>
  </si>
  <si>
    <t>Desconexión</t>
  </si>
  <si>
    <t>voltage</t>
  </si>
  <si>
    <t>por baja</t>
  </si>
  <si>
    <t>car</t>
  </si>
  <si>
    <t>2. Low voltage switch off</t>
  </si>
  <si>
    <t>shut-off</t>
  </si>
  <si>
    <t>tensión</t>
  </si>
  <si>
    <t>sous-tension</t>
  </si>
  <si>
    <t>new value</t>
  </si>
  <si>
    <t>Valor nuevo</t>
  </si>
  <si>
    <t>nouv. valeur</t>
  </si>
  <si>
    <t>New value</t>
  </si>
  <si>
    <t>Adaptation</t>
  </si>
  <si>
    <t>Adaptación</t>
  </si>
  <si>
    <t>adaptation</t>
  </si>
  <si>
    <t>on battery</t>
  </si>
  <si>
    <t>a batería</t>
  </si>
  <si>
    <t>à la batterie</t>
  </si>
  <si>
    <t>2.Adaptation to battery</t>
  </si>
  <si>
    <t>END</t>
  </si>
  <si>
    <t>FIN</t>
  </si>
  <si>
    <t>End</t>
  </si>
  <si>
    <t>Reed open</t>
  </si>
  <si>
    <t>Reed abierto</t>
  </si>
  <si>
    <t>Reed ouvert</t>
  </si>
  <si>
    <t>Reed valve open</t>
  </si>
  <si>
    <t>Reed closed</t>
  </si>
  <si>
    <t>Reed cerrado</t>
  </si>
  <si>
    <t>Reed fermé</t>
  </si>
  <si>
    <t>Reed valve closed</t>
  </si>
  <si>
    <t>Mem. down &gt;&gt;</t>
  </si>
  <si>
    <t>Mem. abajo &gt;&gt;</t>
  </si>
  <si>
    <t>Desc. mémo &gt;&gt;</t>
  </si>
  <si>
    <t>Memory pass-through fast downward</t>
  </si>
  <si>
    <t>Mem. up &gt;</t>
  </si>
  <si>
    <t>Mem. arriba &gt;</t>
  </si>
  <si>
    <t>Montée mémo &gt;</t>
  </si>
  <si>
    <t>Memory pass-through slowly upward</t>
  </si>
  <si>
    <t>Mem. up &gt;&gt;</t>
  </si>
  <si>
    <t>Mem. arriba &gt;&gt;</t>
  </si>
  <si>
    <t>Montée mémo &gt;&gt;</t>
  </si>
  <si>
    <t>Memory pass-through fast upward</t>
  </si>
  <si>
    <t>Radio</t>
  </si>
  <si>
    <t>Rádio</t>
  </si>
  <si>
    <t>Autoradio</t>
  </si>
  <si>
    <t>transmit</t>
  </si>
  <si>
    <t>emitir</t>
  </si>
  <si>
    <t>lähetys</t>
  </si>
  <si>
    <t>Transmit</t>
  </si>
  <si>
    <t>Comp. st.</t>
  </si>
  <si>
    <t>Comp.</t>
  </si>
  <si>
    <t>Tarage</t>
  </si>
  <si>
    <t>1. Compensation for steering angle sensor</t>
  </si>
  <si>
    <t>Steer-ang sens</t>
  </si>
  <si>
    <t>áng. direc.</t>
  </si>
  <si>
    <t>CaptAnglBraqu</t>
  </si>
  <si>
    <t>Bleed</t>
  </si>
  <si>
    <t>Purgar aire</t>
  </si>
  <si>
    <t>Purger le</t>
  </si>
  <si>
    <t>1.Bleed system</t>
  </si>
  <si>
    <t>wait</t>
  </si>
  <si>
    <t>esperar</t>
  </si>
  <si>
    <t>attendre</t>
  </si>
  <si>
    <t>Wait</t>
  </si>
  <si>
    <t>Continue with</t>
  </si>
  <si>
    <t>continuar con</t>
  </si>
  <si>
    <t>Suite avec</t>
  </si>
  <si>
    <t>Basic</t>
  </si>
  <si>
    <t>ajuste</t>
  </si>
  <si>
    <t>Réglage de</t>
  </si>
  <si>
    <t>2. Continue with base setting 2</t>
  </si>
  <si>
    <t>setting 2</t>
  </si>
  <si>
    <t>básico 2</t>
  </si>
  <si>
    <t>base 2</t>
  </si>
  <si>
    <t>Ctrl. Position</t>
  </si>
  <si>
    <t>Pos. regul.</t>
  </si>
  <si>
    <t>Pos. régul.</t>
  </si>
  <si>
    <t>Control position</t>
  </si>
  <si>
    <t>Adapted</t>
  </si>
  <si>
    <t>memorizada</t>
  </si>
  <si>
    <t>apprise</t>
  </si>
  <si>
    <t>Learned</t>
  </si>
  <si>
    <t>raise</t>
  </si>
  <si>
    <t>subir</t>
  </si>
  <si>
    <t>lever</t>
  </si>
  <si>
    <t>Raise</t>
  </si>
  <si>
    <t>lower</t>
  </si>
  <si>
    <t>bajar</t>
  </si>
  <si>
    <t>abaisser</t>
  </si>
  <si>
    <t>Lower</t>
  </si>
  <si>
    <t>Control</t>
  </si>
  <si>
    <t>Regulación</t>
  </si>
  <si>
    <t>Régulation</t>
  </si>
  <si>
    <t>Flap open</t>
  </si>
  <si>
    <t>Port. abierto</t>
  </si>
  <si>
    <t>Volet ouvert</t>
  </si>
  <si>
    <t>Tail gate open</t>
  </si>
  <si>
    <t>Flap closed</t>
  </si>
  <si>
    <t>Port. cerrado</t>
  </si>
  <si>
    <t>Volet fermé</t>
  </si>
  <si>
    <t>Tail gate closed</t>
  </si>
  <si>
    <t>headlight</t>
  </si>
  <si>
    <t>Ajuste los</t>
  </si>
  <si>
    <t>Réglage des</t>
  </si>
  <si>
    <t>Adjustment</t>
  </si>
  <si>
    <t>faros</t>
  </si>
  <si>
    <t>projecteurs</t>
  </si>
  <si>
    <t>2. adjust headlights</t>
  </si>
  <si>
    <t>Level</t>
  </si>
  <si>
    <t>Llanura</t>
  </si>
  <si>
    <t>Plat</t>
  </si>
  <si>
    <t>Even plain</t>
  </si>
  <si>
    <t>Hill</t>
  </si>
  <si>
    <t>Montaña</t>
  </si>
  <si>
    <t>Montagne</t>
  </si>
  <si>
    <t>Sound on</t>
  </si>
  <si>
    <t>Sonido ON</t>
  </si>
  <si>
    <t>Son ON</t>
  </si>
  <si>
    <t>Sound sensor on</t>
  </si>
  <si>
    <t>Sound off</t>
  </si>
  <si>
    <t>Sonido OFF</t>
  </si>
  <si>
    <t>Son OFF</t>
  </si>
  <si>
    <t>Sound sensor off</t>
  </si>
  <si>
    <t>Reverse yes</t>
  </si>
  <si>
    <t>March.atr. SI</t>
  </si>
  <si>
    <t>Marche AR oui</t>
  </si>
  <si>
    <t>Reverse transmission range recognized</t>
  </si>
  <si>
    <t>Reverse no</t>
  </si>
  <si>
    <t>March atr.NO</t>
  </si>
  <si>
    <t>Marche AR non</t>
  </si>
  <si>
    <t>Reverse transmission range not recognized</t>
  </si>
  <si>
    <t>Trailer yes</t>
  </si>
  <si>
    <t>Remolque sí</t>
  </si>
  <si>
    <t>Remorq. oui</t>
  </si>
  <si>
    <t>Trailer recognized</t>
  </si>
  <si>
    <t>Trailer no</t>
  </si>
  <si>
    <t>Remolque no</t>
  </si>
  <si>
    <t>Remorq. non</t>
  </si>
  <si>
    <t>Trailer not recognized</t>
  </si>
  <si>
    <t>in 10</t>
  </si>
  <si>
    <t>Dist. en 10</t>
  </si>
  <si>
    <t>2. With 0/149 or 0/150 km/miles on odometer</t>
  </si>
  <si>
    <t>miles</t>
  </si>
  <si>
    <t>3. in 10 km/mile steps</t>
  </si>
  <si>
    <t>I-corr.1 OK</t>
  </si>
  <si>
    <t>Corr.lamb. 1 OK</t>
  </si>
  <si>
    <t>Cor.l.1 OK</t>
  </si>
  <si>
    <t>Lambda correction bank 1 OK</t>
  </si>
  <si>
    <t>I-corr.1 n.OK</t>
  </si>
  <si>
    <t>Cr.lb. 1 no OK</t>
  </si>
  <si>
    <t>Cor.l.1 pas OK</t>
  </si>
  <si>
    <t>Lambda correction bank 1 not OK</t>
  </si>
  <si>
    <t>I-corr.2 OK</t>
  </si>
  <si>
    <t>Corr.lamb. 2 OK</t>
  </si>
  <si>
    <t>Cor.l.2 OK</t>
  </si>
  <si>
    <t>Lambda correction bank 2 OK</t>
  </si>
  <si>
    <t>I-corr.2 n.OK</t>
  </si>
  <si>
    <t>Cr.lb. 2 no OK</t>
  </si>
  <si>
    <t>Cor.l.2 pas OK</t>
  </si>
  <si>
    <t>Lambda correction bank 2 not OK</t>
  </si>
  <si>
    <t>Before</t>
  </si>
  <si>
    <t>adelante</t>
  </si>
  <si>
    <t>In front of</t>
  </si>
  <si>
    <t>Back</t>
  </si>
  <si>
    <t>atrás</t>
  </si>
  <si>
    <t>recul</t>
  </si>
  <si>
    <t>In back of</t>
  </si>
  <si>
    <t>Deviation From</t>
  </si>
  <si>
    <t>Variación de</t>
  </si>
  <si>
    <t>Ecart de</t>
  </si>
  <si>
    <t>Deviation from</t>
  </si>
  <si>
    <t>forwards</t>
  </si>
  <si>
    <t>en avant</t>
  </si>
  <si>
    <t>Forward</t>
  </si>
  <si>
    <t>backwards</t>
  </si>
  <si>
    <t>en arrière</t>
  </si>
  <si>
    <t>any</t>
  </si>
  <si>
    <t>cualquier</t>
  </si>
  <si>
    <t>quelconque</t>
  </si>
  <si>
    <t>Variable</t>
  </si>
  <si>
    <t>not detected</t>
  </si>
  <si>
    <t>no detectado</t>
  </si>
  <si>
    <t>non détecté</t>
  </si>
  <si>
    <t>Not recognized</t>
  </si>
  <si>
    <t>automat. Open</t>
  </si>
  <si>
    <t>apert. autom.</t>
  </si>
  <si>
    <t>ouvr. autom.</t>
  </si>
  <si>
    <t>Open automatically</t>
  </si>
  <si>
    <t>automat. Closed</t>
  </si>
  <si>
    <t>cierre autom.</t>
  </si>
  <si>
    <t>ferm. autom.</t>
  </si>
  <si>
    <t>Close automatically</t>
  </si>
  <si>
    <t>manual open</t>
  </si>
  <si>
    <t>apert. man.</t>
  </si>
  <si>
    <t>ouvr. manuel.</t>
  </si>
  <si>
    <t>Open manually</t>
  </si>
  <si>
    <t>manual closed</t>
  </si>
  <si>
    <t>cierre man.</t>
  </si>
  <si>
    <t>ferm. manuel.</t>
  </si>
  <si>
    <t>Close manually</t>
  </si>
  <si>
    <t>HDF activation</t>
  </si>
  <si>
    <t>Desbl.port.act.</t>
  </si>
  <si>
    <t>dév. actionné</t>
  </si>
  <si>
    <t>Rear lid operated?</t>
  </si>
  <si>
    <t>HD-handle act.</t>
  </si>
  <si>
    <t>Manil.port.acc.</t>
  </si>
  <si>
    <t>poignée acti.</t>
  </si>
  <si>
    <t>Rear lid handle operated?</t>
  </si>
  <si>
    <t>Auto lock /</t>
  </si>
  <si>
    <t>Auto-Lock</t>
  </si>
  <si>
    <t>Auto-Lock/</t>
  </si>
  <si>
    <t>Auto-lock / unlock</t>
  </si>
  <si>
    <t>Interior</t>
  </si>
  <si>
    <t>Sistema</t>
  </si>
  <si>
    <t>Protection</t>
  </si>
  <si>
    <t>Interior monitoring switched off</t>
  </si>
  <si>
    <t>Monitoring</t>
  </si>
  <si>
    <t>de vigilancia</t>
  </si>
  <si>
    <t>volumétrique</t>
  </si>
  <si>
    <t>de habitáculo</t>
  </si>
  <si>
    <t>Système</t>
  </si>
  <si>
    <t>Vigilancia</t>
  </si>
  <si>
    <t>Surveillance</t>
  </si>
  <si>
    <t>wheel LF</t>
  </si>
  <si>
    <t>Rueda D.I.</t>
  </si>
  <si>
    <t>Roue AV G</t>
  </si>
  <si>
    <t>Right front wheel</t>
  </si>
  <si>
    <t>wheel RF</t>
  </si>
  <si>
    <t>Rueda D.DR.</t>
  </si>
  <si>
    <t>Roue AV D</t>
  </si>
  <si>
    <t>Left front wheel</t>
  </si>
  <si>
    <t>wheel LR</t>
  </si>
  <si>
    <t>Rueda T.I.</t>
  </si>
  <si>
    <t>Roue AR G</t>
  </si>
  <si>
    <t>Left rear wheel</t>
  </si>
  <si>
    <t>wheel RR</t>
  </si>
  <si>
    <t>Rueda T.DR.</t>
  </si>
  <si>
    <t>Roue AR D</t>
  </si>
  <si>
    <t>Right rear wheel</t>
  </si>
  <si>
    <t>Spare wheel</t>
  </si>
  <si>
    <t>Rueda rep.</t>
  </si>
  <si>
    <t>Roue secours</t>
  </si>
  <si>
    <t>TV-Antenna 1</t>
  </si>
  <si>
    <t>Ant. TV1</t>
  </si>
  <si>
    <t>Antenne TV 1</t>
  </si>
  <si>
    <t>TV antenna 1</t>
  </si>
  <si>
    <t>TV-Antenna 2</t>
  </si>
  <si>
    <t>Ant. TV2</t>
  </si>
  <si>
    <t>Antenne TV 2</t>
  </si>
  <si>
    <t>TV antenna 2</t>
  </si>
  <si>
    <t>TV-Antenna 3</t>
  </si>
  <si>
    <t>Ant. TV3</t>
  </si>
  <si>
    <t>Antenne TV 3</t>
  </si>
  <si>
    <t>TV antenna 3</t>
  </si>
  <si>
    <t>TV-Antenna 4</t>
  </si>
  <si>
    <t>Ant. TV4</t>
  </si>
  <si>
    <t>Antenne TV 4</t>
  </si>
  <si>
    <t>TV antenna 4</t>
  </si>
  <si>
    <t>Navigation</t>
  </si>
  <si>
    <t>Conexión de</t>
  </si>
  <si>
    <t>Racc syst.</t>
  </si>
  <si>
    <t>1. Navigation connection</t>
  </si>
  <si>
    <t>connection</t>
  </si>
  <si>
    <t>navegación</t>
  </si>
  <si>
    <t>navig</t>
  </si>
  <si>
    <t>Reverse ON</t>
  </si>
  <si>
    <t>Marche AR ON</t>
  </si>
  <si>
    <t>Reverse transmission range engaged</t>
  </si>
  <si>
    <t>Reverse OFF</t>
  </si>
  <si>
    <t>March.atr.NO</t>
  </si>
  <si>
    <t>Marche AR AUS</t>
  </si>
  <si>
    <t>Reverse transmission range not engaged</t>
  </si>
  <si>
    <t>GPS- Antenna</t>
  </si>
  <si>
    <t>Antena GPS</t>
  </si>
  <si>
    <t>Antenne GPS</t>
  </si>
  <si>
    <t>GPS antenna</t>
  </si>
  <si>
    <t>Databus</t>
  </si>
  <si>
    <t>Bus de datos</t>
  </si>
  <si>
    <t>Bus données</t>
  </si>
  <si>
    <t>Data bus</t>
  </si>
  <si>
    <t>Engine 0</t>
  </si>
  <si>
    <t>Motor 0</t>
  </si>
  <si>
    <t>Moteur 0</t>
  </si>
  <si>
    <t>Engine report not received</t>
  </si>
  <si>
    <t>Engine 1</t>
  </si>
  <si>
    <t>Motor 1</t>
  </si>
  <si>
    <t>Moteur 1</t>
  </si>
  <si>
    <t>Engine report received</t>
  </si>
  <si>
    <t>ABS 0</t>
  </si>
  <si>
    <t>ABS report not received</t>
  </si>
  <si>
    <t>ABS 1</t>
  </si>
  <si>
    <t>ABS report received</t>
  </si>
  <si>
    <t>Transission 0</t>
  </si>
  <si>
    <t>Cambio 0</t>
  </si>
  <si>
    <t>BV 0</t>
  </si>
  <si>
    <t>Transmission report not received</t>
  </si>
  <si>
    <t>Transission 1</t>
  </si>
  <si>
    <t>Cambio 1</t>
  </si>
  <si>
    <t>BV 1</t>
  </si>
  <si>
    <t>Transmission report received</t>
  </si>
  <si>
    <t>Combi. 0</t>
  </si>
  <si>
    <t>Instr. comb. 0</t>
  </si>
  <si>
    <t>Combiné 0</t>
  </si>
  <si>
    <t>Combination instrument report not received</t>
  </si>
  <si>
    <t>Combi. 1</t>
  </si>
  <si>
    <t>Instr. comb. 1</t>
  </si>
  <si>
    <t>Combiné 1</t>
  </si>
  <si>
    <t>Combination instrument report received</t>
  </si>
  <si>
    <t>D-pump 0</t>
  </si>
  <si>
    <t>Bomba D 0</t>
  </si>
  <si>
    <t>Pompe D. 0</t>
  </si>
  <si>
    <t>Diesel pump report not received</t>
  </si>
  <si>
    <t>D-pump 1</t>
  </si>
  <si>
    <t>Bomba D 1</t>
  </si>
  <si>
    <t>Pompe D. 1</t>
  </si>
  <si>
    <t>Diesel pump report received</t>
  </si>
  <si>
    <t>Steer. Ang. 0</t>
  </si>
  <si>
    <t>Ángulo direc. 0</t>
  </si>
  <si>
    <t>Angl braq 0</t>
  </si>
  <si>
    <t>Steering angle report not received</t>
  </si>
  <si>
    <t>Steer. Ang. 1</t>
  </si>
  <si>
    <t>Ángulo direc. 1</t>
  </si>
  <si>
    <t>Angl braq 1</t>
  </si>
  <si>
    <t>Steering angle report received</t>
  </si>
  <si>
    <t>Distance 0</t>
  </si>
  <si>
    <t>Distancia 0</t>
  </si>
  <si>
    <t>Distance control report not received</t>
  </si>
  <si>
    <t>Distance 1</t>
  </si>
  <si>
    <t>Distancia 1</t>
  </si>
  <si>
    <t>Distance control report received</t>
  </si>
  <si>
    <t>Hybrid</t>
  </si>
  <si>
    <t>Híbrido</t>
  </si>
  <si>
    <t>Hybride</t>
  </si>
  <si>
    <t>Operating mode control switched to hybrid system</t>
  </si>
  <si>
    <t>Diesel</t>
  </si>
  <si>
    <t>Operating mode control switched to Diesel system</t>
  </si>
  <si>
    <t>Electro.</t>
  </si>
  <si>
    <t>Eléctrico</t>
  </si>
  <si>
    <t>Electro</t>
  </si>
  <si>
    <t>Operating mode control switched to electrical system</t>
  </si>
  <si>
    <t>TDI-Start</t>
  </si>
  <si>
    <t>Arranc.TDI</t>
  </si>
  <si>
    <t>Démarr. TDI</t>
  </si>
  <si>
    <t>Signal from converter &gt; Start TDI engine</t>
  </si>
  <si>
    <t>switch</t>
  </si>
  <si>
    <t>activar</t>
  </si>
  <si>
    <t>enclencher</t>
  </si>
  <si>
    <t>Gear</t>
  </si>
  <si>
    <t>Marcha</t>
  </si>
  <si>
    <t>Rapport</t>
  </si>
  <si>
    <t>Synchr. 1</t>
  </si>
  <si>
    <t>Sincr. 1</t>
  </si>
  <si>
    <t>Transmission synchronization</t>
  </si>
  <si>
    <t>Synchr. 2</t>
  </si>
  <si>
    <t>Sincr. 2</t>
  </si>
  <si>
    <t>E. drive free</t>
  </si>
  <si>
    <t>Electr. libre</t>
  </si>
  <si>
    <t>Elec. libre</t>
  </si>
  <si>
    <t>Electric drive free</t>
  </si>
  <si>
    <t>Gener. free</t>
  </si>
  <si>
    <t>Altern. libre</t>
  </si>
  <si>
    <t>Altern.libre</t>
  </si>
  <si>
    <t>Generator free</t>
  </si>
  <si>
    <t>Gener. on</t>
  </si>
  <si>
    <t>Altern. ON</t>
  </si>
  <si>
    <t>Generator required - battery in critical condition</t>
  </si>
  <si>
    <t>Loud sp.lf</t>
  </si>
  <si>
    <t>Altav. D.I.</t>
  </si>
  <si>
    <t>Haut-p. AV G</t>
  </si>
  <si>
    <t>Speaker left front</t>
  </si>
  <si>
    <t>Loud sp.rf</t>
  </si>
  <si>
    <t>Altav. D.DR</t>
  </si>
  <si>
    <t>Haut-p. AV D</t>
  </si>
  <si>
    <t>Speaker right front</t>
  </si>
  <si>
    <t>Loud sp.lr</t>
  </si>
  <si>
    <t>Altav.T.I.</t>
  </si>
  <si>
    <t>Haut-p. AR G</t>
  </si>
  <si>
    <t>Speaker left rear</t>
  </si>
  <si>
    <t>Loud sp.rr</t>
  </si>
  <si>
    <t>Altav.T.DR</t>
  </si>
  <si>
    <t>Haut-p. AR D</t>
  </si>
  <si>
    <t>Treble speaker</t>
  </si>
  <si>
    <t>Alt.agudos</t>
  </si>
  <si>
    <t>Tweeter</t>
  </si>
  <si>
    <t>Bass speaker</t>
  </si>
  <si>
    <t>Alt. graves</t>
  </si>
  <si>
    <t>HP graves</t>
  </si>
  <si>
    <t>Woofer</t>
  </si>
  <si>
    <t>LF fl</t>
  </si>
  <si>
    <t>Entr. BF D.I.</t>
  </si>
  <si>
    <t>BF AV G</t>
  </si>
  <si>
    <t>Low frequency connection radio &gt; DSP left front</t>
  </si>
  <si>
    <t>LF fr</t>
  </si>
  <si>
    <t>Entr. BF D.DR.</t>
  </si>
  <si>
    <t>BF AV D</t>
  </si>
  <si>
    <t>Low frequency connection radio &gt; DSP right front</t>
  </si>
  <si>
    <t>LF rl</t>
  </si>
  <si>
    <t>Entr. BF T.I.</t>
  </si>
  <si>
    <t>BF AR G</t>
  </si>
  <si>
    <t>Low frequency connection radio &gt; DSP left rea</t>
  </si>
  <si>
    <t>LF rr</t>
  </si>
  <si>
    <t>Entr. BF T.DR.</t>
  </si>
  <si>
    <t>BF AR D</t>
  </si>
  <si>
    <t>Low frequency connection radio &gt; DSP right rear</t>
  </si>
  <si>
    <t>LF left</t>
  </si>
  <si>
    <t>Entr. BF izq.</t>
  </si>
  <si>
    <t>BF gauche</t>
  </si>
  <si>
    <t>Low freq. connect, radio &gt; DSP left (for DSP w/ CAN)</t>
  </si>
  <si>
    <t>LF right</t>
  </si>
  <si>
    <t>Entr. BF der.</t>
  </si>
  <si>
    <t>BF droite</t>
  </si>
  <si>
    <t>Low freq. connect. rad&gt; DSP right (for DSP w/ CAN)</t>
  </si>
  <si>
    <t>Sound</t>
  </si>
  <si>
    <t>Sonido</t>
  </si>
  <si>
    <t>Son</t>
  </si>
  <si>
    <t>Control outlet from radio/navi &gt;+12V=DSP on, 0V DSP off</t>
  </si>
  <si>
    <t>Wire B part</t>
  </si>
  <si>
    <t>Cable al mando</t>
  </si>
  <si>
    <t>Câble uté cde</t>
  </si>
  <si>
    <t>Wiring to control part of DSP</t>
  </si>
  <si>
    <t>Button:</t>
  </si>
  <si>
    <t>Tecla:</t>
  </si>
  <si>
    <t>Bouton :</t>
  </si>
  <si>
    <t>Command to operate a key of control part of DSP</t>
  </si>
  <si>
    <t>Beep</t>
  </si>
  <si>
    <t>Bip</t>
  </si>
  <si>
    <t>Acoustical response (in connection with 0/178-0/179)</t>
  </si>
  <si>
    <t>Blinking</t>
  </si>
  <si>
    <t>Parpadear</t>
  </si>
  <si>
    <t>Clignoter</t>
  </si>
  <si>
    <t>Optical response (in connection with 0/178-0/179)</t>
  </si>
  <si>
    <t>Airbag 0</t>
  </si>
  <si>
    <t>Sac gonflable 0</t>
  </si>
  <si>
    <t>CAN malfunction, 0=Stg. not available</t>
  </si>
  <si>
    <t>Airbag 1</t>
  </si>
  <si>
    <t>Sac gonflable 1</t>
  </si>
  <si>
    <t>CAN malfunction, 1=Stg. not available</t>
  </si>
  <si>
    <t>Cent Elect 0</t>
  </si>
  <si>
    <t>Sist.el.centr.0</t>
  </si>
  <si>
    <t>SystElCentr0</t>
  </si>
  <si>
    <t>Electronic ZE, CAN malfunction, 0=Stg. not available</t>
  </si>
  <si>
    <t>Cent Elect 1</t>
  </si>
  <si>
    <t>Sist.el.centr.1</t>
  </si>
  <si>
    <t>SystElCentr1</t>
  </si>
  <si>
    <t>Electronic ZE, CAN malfunction, 1=Stg. not available</t>
  </si>
  <si>
    <t>Air cond.0</t>
  </si>
  <si>
    <t>Aire acond. 0</t>
  </si>
  <si>
    <t>Climatiseur 0</t>
  </si>
  <si>
    <t>Climate control, CAN message not received</t>
  </si>
  <si>
    <t>Air cond.1</t>
  </si>
  <si>
    <t>Aire acond. 1</t>
  </si>
  <si>
    <t>Climatiseur 1</t>
  </si>
  <si>
    <t>Climate control, CAN message received</t>
  </si>
  <si>
    <t>Coupling 0</t>
  </si>
  <si>
    <t>Embrague 0</t>
  </si>
  <si>
    <t>Embrayage 0</t>
  </si>
  <si>
    <t>Clutch control, CAN message not received</t>
  </si>
  <si>
    <t>Coupling 1</t>
  </si>
  <si>
    <t>Embrague 1</t>
  </si>
  <si>
    <t>Embrayage 1</t>
  </si>
  <si>
    <t>Clutch control, CAN message received</t>
  </si>
  <si>
    <t xml:space="preserve">4WD 0 </t>
  </si>
  <si>
    <t>4x4 0</t>
  </si>
  <si>
    <t>Tsmiss intégr0</t>
  </si>
  <si>
    <t>All wheel drive electronics, CAN mess, not received</t>
  </si>
  <si>
    <t>4WD 01</t>
  </si>
  <si>
    <t>4x4 1</t>
  </si>
  <si>
    <t>Tsmiss intégr1</t>
  </si>
  <si>
    <t>All wheel drive electronics, CAN message received</t>
  </si>
  <si>
    <t>Adapt. Value</t>
  </si>
  <si>
    <t>Val. autoadapt.</t>
  </si>
  <si>
    <t>Val. autoadapt</t>
  </si>
  <si>
    <t>Erase learning values one by one, request H. Hermann</t>
  </si>
  <si>
    <t>Erased</t>
  </si>
  <si>
    <t>borrado</t>
  </si>
  <si>
    <t>effacé</t>
  </si>
  <si>
    <t>PIN ?</t>
  </si>
  <si>
    <t>¿PIN?</t>
  </si>
  <si>
    <t>BROCHE ?</t>
  </si>
  <si>
    <t>Personal identification number</t>
  </si>
  <si>
    <t>Stage 1</t>
  </si>
  <si>
    <t>etapa 1</t>
  </si>
  <si>
    <t>Vitesse 1</t>
  </si>
  <si>
    <t>Selected stage, example wipe interval</t>
  </si>
  <si>
    <t>Stage 2</t>
  </si>
  <si>
    <t>etapa 2</t>
  </si>
  <si>
    <t>Vitesse 2</t>
  </si>
  <si>
    <t>Stage 3</t>
  </si>
  <si>
    <t>etapa 3</t>
  </si>
  <si>
    <t>Vitesse 3</t>
  </si>
  <si>
    <t>Stage 4</t>
  </si>
  <si>
    <t>etapa 4</t>
  </si>
  <si>
    <t>Vitesse 4</t>
  </si>
  <si>
    <t>D-Airbag</t>
  </si>
  <si>
    <t>Airbag cond.</t>
  </si>
  <si>
    <t>SGonflCond</t>
  </si>
  <si>
    <t>Driver's airbag</t>
  </si>
  <si>
    <t>SD-Airbag</t>
  </si>
  <si>
    <t>airb.lat.cond.</t>
  </si>
  <si>
    <t>SGonflPass</t>
  </si>
  <si>
    <t>Driver's side airbag</t>
  </si>
  <si>
    <t>SP-Airbag</t>
  </si>
  <si>
    <t>airb.lat.acomp.</t>
  </si>
  <si>
    <t>SGfl.latPassAV</t>
  </si>
  <si>
    <t>Passenger's side airbag</t>
  </si>
  <si>
    <t>D-b tensioner</t>
  </si>
  <si>
    <t>Tensor cint.c.</t>
  </si>
  <si>
    <t>RétrCeintCond</t>
  </si>
  <si>
    <t>Driver's belt tensioner</t>
  </si>
  <si>
    <t>P-b tensioner</t>
  </si>
  <si>
    <t>Tensor cint.a</t>
  </si>
  <si>
    <t>RétrCeintPassAV</t>
  </si>
  <si>
    <t>Passenger's belt tensioner</t>
  </si>
  <si>
    <t>GALA on</t>
  </si>
  <si>
    <t>GALA ON</t>
  </si>
  <si>
    <t>GALA off</t>
  </si>
  <si>
    <t>GALA OFF</t>
  </si>
  <si>
    <t>Rear window</t>
  </si>
  <si>
    <t>clf.lunet.tras.</t>
  </si>
  <si>
    <t>Glace AR.</t>
  </si>
  <si>
    <t>Fr.wndw -</t>
  </si>
  <si>
    <t>Calef.</t>
  </si>
  <si>
    <t>Pare-brise,</t>
  </si>
  <si>
    <t>2. Rear window /front window defroster</t>
  </si>
  <si>
    <t>Heater</t>
  </si>
  <si>
    <t>parabrisas</t>
  </si>
  <si>
    <t>chauffage</t>
  </si>
  <si>
    <t>installed</t>
  </si>
  <si>
    <t>montado</t>
  </si>
  <si>
    <t>monté</t>
  </si>
  <si>
    <t>Currentreg.</t>
  </si>
  <si>
    <t>Reg. corr.</t>
  </si>
  <si>
    <t>Rég. courant</t>
  </si>
  <si>
    <t>Voltage control</t>
  </si>
  <si>
    <t>Stage Lnt.</t>
  </si>
  <si>
    <t>etapa int.</t>
  </si>
  <si>
    <t>Niveau Int.</t>
  </si>
  <si>
    <t>CO2-adjust</t>
  </si>
  <si>
    <t>ajuste CO2</t>
  </si>
  <si>
    <t>Réglage</t>
  </si>
  <si>
    <t>CO2 adjustment</t>
  </si>
  <si>
    <t>ment</t>
  </si>
  <si>
    <t>Ajuste</t>
  </si>
  <si>
    <t>CO2</t>
  </si>
  <si>
    <t>BTS ON</t>
  </si>
  <si>
    <t>Conm.pr.fren.ON</t>
  </si>
  <si>
    <t>Bts. ON</t>
  </si>
  <si>
    <t>Brake test switch on</t>
  </si>
  <si>
    <t>BTS OFF</t>
  </si>
  <si>
    <t>Con.pr.fren.OFF</t>
  </si>
  <si>
    <t>Bts. OFF</t>
  </si>
  <si>
    <t>Brake test switch off</t>
  </si>
  <si>
    <t>ABS n. active</t>
  </si>
  <si>
    <t>ABSn.act.</t>
  </si>
  <si>
    <t>ABS pas act.</t>
  </si>
  <si>
    <t>ABS not active</t>
  </si>
  <si>
    <t>EDL active</t>
  </si>
  <si>
    <t>EDS activo</t>
  </si>
  <si>
    <t>EDS actif</t>
  </si>
  <si>
    <t>EDL n. active</t>
  </si>
  <si>
    <t>EDSn.act.</t>
  </si>
  <si>
    <t>EDS pas act.</t>
  </si>
  <si>
    <t>ESP active</t>
  </si>
  <si>
    <t>ESP activo</t>
  </si>
  <si>
    <t>ESP actif</t>
  </si>
  <si>
    <t>ESP n. active</t>
  </si>
  <si>
    <t>ESPn.act.</t>
  </si>
  <si>
    <t>ESP pas act.</t>
  </si>
  <si>
    <t>MIL on</t>
  </si>
  <si>
    <t>MIL conectado</t>
  </si>
  <si>
    <t>Témoin dysf.ON</t>
  </si>
  <si>
    <t>MIL off</t>
  </si>
  <si>
    <t>MIL descon.</t>
  </si>
  <si>
    <t>Témoin dysf.OFF</t>
  </si>
  <si>
    <t>Wheel pos.+</t>
  </si>
  <si>
    <t>Pos. rueda +</t>
  </si>
  <si>
    <t>Pos. roue +</t>
  </si>
  <si>
    <t>1. Wheel position identification number</t>
  </si>
  <si>
    <t>ident. No.</t>
  </si>
  <si>
    <t>nº ident.</t>
  </si>
  <si>
    <t>N° d'ident.</t>
  </si>
  <si>
    <t>Input</t>
  </si>
  <si>
    <t>entrada</t>
  </si>
  <si>
    <t>Entrée</t>
  </si>
  <si>
    <t>invalid</t>
  </si>
  <si>
    <t>Volume</t>
  </si>
  <si>
    <t>Volumen</t>
  </si>
  <si>
    <t>Vol. sonore</t>
  </si>
  <si>
    <t>Audio volume</t>
  </si>
  <si>
    <t>Lamp ON</t>
  </si>
  <si>
    <t>lámpara ON</t>
  </si>
  <si>
    <t>Ampoule ON</t>
  </si>
  <si>
    <t>Light on</t>
  </si>
  <si>
    <t>Lamp OFF</t>
  </si>
  <si>
    <t>lámpara OFF</t>
  </si>
  <si>
    <t>Ampoule OFF</t>
  </si>
  <si>
    <t>Light off</t>
  </si>
  <si>
    <t>abrir</t>
  </si>
  <si>
    <t>ouvrir</t>
  </si>
  <si>
    <t>close</t>
  </si>
  <si>
    <t>cerrar</t>
  </si>
  <si>
    <t>fermer</t>
  </si>
  <si>
    <t>detected</t>
  </si>
  <si>
    <t>identificado</t>
  </si>
  <si>
    <t>détecté(e)</t>
  </si>
  <si>
    <t>front</t>
  </si>
  <si>
    <t>delante</t>
  </si>
  <si>
    <t>AV</t>
  </si>
  <si>
    <t>rear</t>
  </si>
  <si>
    <t>AR</t>
  </si>
  <si>
    <t>Not used</t>
  </si>
  <si>
    <t>Oil</t>
  </si>
  <si>
    <t>Cal.</t>
  </si>
  <si>
    <t>Huile</t>
  </si>
  <si>
    <t>Quality</t>
  </si>
  <si>
    <t>aceite</t>
  </si>
  <si>
    <t>qualité</t>
  </si>
  <si>
    <t>quantity in 1</t>
  </si>
  <si>
    <t>cantidad en 1</t>
  </si>
  <si>
    <t>Qté en 1</t>
  </si>
  <si>
    <t>Quantity in liter</t>
  </si>
  <si>
    <t>Soot</t>
  </si>
  <si>
    <t>Hollín</t>
  </si>
  <si>
    <t>Suie</t>
  </si>
  <si>
    <t>Liter</t>
  </si>
  <si>
    <t>litros</t>
  </si>
  <si>
    <t>litre</t>
  </si>
  <si>
    <t>Therm. Load</t>
  </si>
  <si>
    <t>Carga tér-</t>
  </si>
  <si>
    <t>Charge therm.</t>
  </si>
  <si>
    <t>in 1</t>
  </si>
  <si>
    <t>mica en 1</t>
  </si>
  <si>
    <t>en 1</t>
  </si>
  <si>
    <t>Min value</t>
  </si>
  <si>
    <t>valor mín</t>
  </si>
  <si>
    <t>Valeur min.</t>
  </si>
  <si>
    <t>Minimum value</t>
  </si>
  <si>
    <t>Max. value</t>
  </si>
  <si>
    <t>valor máx.</t>
  </si>
  <si>
    <t>Valeur max.</t>
  </si>
  <si>
    <t>Maximum value</t>
  </si>
  <si>
    <t>Type</t>
  </si>
  <si>
    <t>Tipo</t>
  </si>
  <si>
    <t>Model (Seat)</t>
  </si>
  <si>
    <t>normal</t>
  </si>
  <si>
    <t>normalizado</t>
  </si>
  <si>
    <t>normé(e)</t>
  </si>
  <si>
    <t>Standardized (Seat)</t>
  </si>
  <si>
    <t>consumo</t>
  </si>
  <si>
    <t>Consommation</t>
  </si>
  <si>
    <t>Consumption (Seat)</t>
  </si>
  <si>
    <t>Frequency</t>
  </si>
  <si>
    <t>frecuencia</t>
  </si>
  <si>
    <t>Fréquence</t>
  </si>
  <si>
    <t>Aux. heat On</t>
  </si>
  <si>
    <t>Cal. as. ON</t>
  </si>
  <si>
    <t>Chauf. st. ON</t>
  </si>
  <si>
    <t>Aux. heat Off</t>
  </si>
  <si>
    <t>Cal. as. OFF</t>
  </si>
  <si>
    <t>Chauf. st. OFF</t>
  </si>
  <si>
    <t>Seat load sens.</t>
  </si>
  <si>
    <t>Sensor oc.asi</t>
  </si>
  <si>
    <t>Capt.Oc.Siège</t>
  </si>
  <si>
    <t>RR/RL un-</t>
  </si>
  <si>
    <t>Purg.tras.de.iz</t>
  </si>
  <si>
    <t>AR G/AR D</t>
  </si>
  <si>
    <t>Adjusting</t>
  </si>
  <si>
    <t>Régl.</t>
  </si>
  <si>
    <t>Alarm horn</t>
  </si>
  <si>
    <t>Bocina alarma</t>
  </si>
  <si>
    <t>AvertissAlerte</t>
  </si>
  <si>
    <t>Rest -EURO.</t>
  </si>
  <si>
    <t>Resto-Eur.</t>
  </si>
  <si>
    <t>Reste Europe</t>
  </si>
  <si>
    <t>Rest of Europe</t>
  </si>
  <si>
    <t>Germany</t>
  </si>
  <si>
    <t>Alemania</t>
  </si>
  <si>
    <t>Allem.</t>
  </si>
  <si>
    <t>Great Brit.</t>
  </si>
  <si>
    <t>Gran Bret.</t>
  </si>
  <si>
    <t>Grande-Bretagne</t>
  </si>
  <si>
    <t>Great Britain</t>
  </si>
  <si>
    <t>Adapt</t>
  </si>
  <si>
    <t>memorizar</t>
  </si>
  <si>
    <t>apprendre</t>
  </si>
  <si>
    <t>Learn</t>
  </si>
  <si>
    <t>Luz ON</t>
  </si>
  <si>
    <t>Eclairage ON</t>
  </si>
  <si>
    <t>Luz OFF</t>
  </si>
  <si>
    <t>Eclairage OFF</t>
  </si>
  <si>
    <t>D door 0</t>
  </si>
  <si>
    <t>puerta cond.0</t>
  </si>
  <si>
    <t>Porte cond. 0</t>
  </si>
  <si>
    <t>Mess, from control module driver's door not reed.</t>
  </si>
  <si>
    <t>D door 1</t>
  </si>
  <si>
    <t>puerta cond.1</t>
  </si>
  <si>
    <t>Porte cond. 1</t>
  </si>
  <si>
    <t>Mess, from control module driver's door reed.</t>
  </si>
  <si>
    <t>P door 0</t>
  </si>
  <si>
    <t>puerta ac. 0</t>
  </si>
  <si>
    <t>Porte pass.AV0</t>
  </si>
  <si>
    <t>Mess, from control module pass.'s door not reed.</t>
  </si>
  <si>
    <t>P door 1</t>
  </si>
  <si>
    <t>puerta ac. 1</t>
  </si>
  <si>
    <t>Porte pass.AV1</t>
  </si>
  <si>
    <t>Mess, from control module pass.'s door reed.</t>
  </si>
  <si>
    <t>Door lr 0</t>
  </si>
  <si>
    <t>puerta tr.iz. 0</t>
  </si>
  <si>
    <t>Porte AR G 0</t>
  </si>
  <si>
    <t>Mess, from control module left rear door reed.</t>
  </si>
  <si>
    <t>Door lr 1</t>
  </si>
  <si>
    <t>puerta tr.iz. 1</t>
  </si>
  <si>
    <t>Porte AR G 1</t>
  </si>
  <si>
    <t>Mess, from control module left rear door not reed.</t>
  </si>
  <si>
    <t xml:space="preserve">Door rr 0  </t>
  </si>
  <si>
    <t>Puerta tr.de. 0</t>
  </si>
  <si>
    <t>Porte AR D 0</t>
  </si>
  <si>
    <t>Mess, from control module right rear door reed.</t>
  </si>
  <si>
    <t xml:space="preserve">Door rr 1  </t>
  </si>
  <si>
    <t>Puerta tr.de. 1</t>
  </si>
  <si>
    <t>Porte AR D 1</t>
  </si>
  <si>
    <t>Mess, from contr. module right rear door not reed.</t>
  </si>
  <si>
    <t>Central 0</t>
  </si>
  <si>
    <t>central 0</t>
  </si>
  <si>
    <t>Mess, from contr. module centr. module not reed.</t>
  </si>
  <si>
    <t>Central 1</t>
  </si>
  <si>
    <t>central 1</t>
  </si>
  <si>
    <t>Mess, from contr. module centr. module reed.</t>
  </si>
  <si>
    <t>Memory 0</t>
  </si>
  <si>
    <t>memoria 0</t>
  </si>
  <si>
    <t>Mémoire colonn0</t>
  </si>
  <si>
    <t>Mess, from control module seat and mirror memory not received.</t>
  </si>
  <si>
    <t>Memory 1</t>
  </si>
  <si>
    <t>memoria 1</t>
  </si>
  <si>
    <t>Mémoire colonn1</t>
  </si>
  <si>
    <t>Mess, from control module seat and mirror memory received</t>
  </si>
  <si>
    <t>sist.el.centr.0</t>
  </si>
  <si>
    <t>CentrEl él. 0</t>
  </si>
  <si>
    <t>Mess, from contr. module centr. electric not reed</t>
  </si>
  <si>
    <t>sist.el.centr.1</t>
  </si>
  <si>
    <t>CentrEl él. 1</t>
  </si>
  <si>
    <t>Mess, from contr. module centr. electric reed</t>
  </si>
  <si>
    <t>Roof el. 0</t>
  </si>
  <si>
    <t>El.techo 0</t>
  </si>
  <si>
    <t>El. pavill. 0</t>
  </si>
  <si>
    <t>Mess, from contr. module roof electronic not reed</t>
  </si>
  <si>
    <t>Roof el. 1</t>
  </si>
  <si>
    <t>El.techo 1</t>
  </si>
  <si>
    <t>El. pavill. 1</t>
  </si>
  <si>
    <t>Mess, from contr. module roof electronic reed</t>
  </si>
  <si>
    <t>Tires 0</t>
  </si>
  <si>
    <t>neumático 0</t>
  </si>
  <si>
    <t>Pneu 0</t>
  </si>
  <si>
    <t>Mess, from contr. module tire press, contr. not reed</t>
  </si>
  <si>
    <t>Tires 1</t>
  </si>
  <si>
    <t>neumático 1</t>
  </si>
  <si>
    <t>Pneu 1</t>
  </si>
  <si>
    <t>Mess, from contr. module tire press, contr. reed</t>
  </si>
  <si>
    <t>Steer wheel 0</t>
  </si>
  <si>
    <t>volante 0</t>
  </si>
  <si>
    <t>Volant 0</t>
  </si>
  <si>
    <t>Mess, from contr. module steering wheel electronics not received</t>
  </si>
  <si>
    <t>Steer wheel 1</t>
  </si>
  <si>
    <t>volante 1</t>
  </si>
  <si>
    <t>Volant 1</t>
  </si>
  <si>
    <t>Mess, from contr. module steering wheel electronics received</t>
  </si>
  <si>
    <t>Steering 0</t>
  </si>
  <si>
    <t>dirección 0</t>
  </si>
  <si>
    <t>Direction 0</t>
  </si>
  <si>
    <t>Mess, from contr. module steering assist not reed.</t>
  </si>
  <si>
    <t>Steering 1</t>
  </si>
  <si>
    <t>dirección 1</t>
  </si>
  <si>
    <t>Direction 1</t>
  </si>
  <si>
    <t>Mess, from contr. module steering assist reed.</t>
  </si>
  <si>
    <t>Parking 0</t>
  </si>
  <si>
    <t>aparcar 0</t>
  </si>
  <si>
    <t>Stationner 0</t>
  </si>
  <si>
    <t>Mess, from contr. module parking assist not reed.</t>
  </si>
  <si>
    <t>Parking 1</t>
  </si>
  <si>
    <t>aparcar 1</t>
  </si>
  <si>
    <t>Stationner 1</t>
  </si>
  <si>
    <t>Mess, from contr. module parking assist ree</t>
  </si>
  <si>
    <t>Level 0</t>
  </si>
  <si>
    <t>nivel 0</t>
  </si>
  <si>
    <t>Niveau 0</t>
  </si>
  <si>
    <t>Mess, from contr. module leveling contr. not reed.</t>
  </si>
  <si>
    <t>Level 1</t>
  </si>
  <si>
    <t>nivel 1</t>
  </si>
  <si>
    <t>Niveau 1</t>
  </si>
  <si>
    <t>Mess, from contr. module leveling contr. reed.</t>
  </si>
  <si>
    <t>Single wire</t>
  </si>
  <si>
    <t>1 hilo</t>
  </si>
  <si>
    <t>Un fil</t>
  </si>
  <si>
    <t>Data bus in single wire operation</t>
  </si>
  <si>
    <t>Dual wires</t>
  </si>
  <si>
    <t>2 hilos</t>
  </si>
  <si>
    <t>Deux fils</t>
  </si>
  <si>
    <t>Data bus in dual wire operation</t>
  </si>
  <si>
    <t>Compensation</t>
  </si>
  <si>
    <t>n. possible</t>
  </si>
  <si>
    <t>n.posible</t>
  </si>
  <si>
    <t>impossible</t>
  </si>
  <si>
    <t>Not possible</t>
  </si>
  <si>
    <t>Auto unlock</t>
  </si>
  <si>
    <t>auto.desbloqu</t>
  </si>
  <si>
    <t>autounlock</t>
  </si>
  <si>
    <t>Auto lock/unlock</t>
  </si>
  <si>
    <t>Pedal</t>
  </si>
  <si>
    <t>pedal</t>
  </si>
  <si>
    <t>Pédale</t>
  </si>
  <si>
    <t>release</t>
  </si>
  <si>
    <t>soltar</t>
  </si>
  <si>
    <t>desserrer</t>
  </si>
  <si>
    <t>Loosen</t>
  </si>
  <si>
    <t>Solenoid</t>
  </si>
  <si>
    <t>Bobina</t>
  </si>
  <si>
    <t>Bobine</t>
  </si>
  <si>
    <t>Magnet (booster)</t>
  </si>
  <si>
    <t>Coil</t>
  </si>
  <si>
    <t>magnética</t>
  </si>
  <si>
    <t>magnétique</t>
  </si>
  <si>
    <t>Coil (booster)</t>
  </si>
  <si>
    <t>Coil test</t>
  </si>
  <si>
    <t>test bobina</t>
  </si>
  <si>
    <t>Contr. bobine</t>
  </si>
  <si>
    <t>ended</t>
  </si>
  <si>
    <t>terminado</t>
  </si>
  <si>
    <t>terminé</t>
  </si>
  <si>
    <t>Head air-D</t>
  </si>
  <si>
    <t>airb.cort.cond</t>
  </si>
  <si>
    <t>SGflTêtCond</t>
  </si>
  <si>
    <t>Driver's head airbag</t>
  </si>
  <si>
    <t>Head air-P</t>
  </si>
  <si>
    <t>airb.cort.acom</t>
  </si>
  <si>
    <t>SGflTêtPassAV</t>
  </si>
  <si>
    <t>Passenger's head airbag</t>
  </si>
  <si>
    <t>S-airbag R D</t>
  </si>
  <si>
    <t>Air.lat. tLC</t>
  </si>
  <si>
    <t>SGfl latAR cond</t>
  </si>
  <si>
    <t>Side airbag rear for driver's side</t>
  </si>
  <si>
    <t>S-airbag R P</t>
  </si>
  <si>
    <t>Air.lat.traLA</t>
  </si>
  <si>
    <t>SGfl latARPasAV</t>
  </si>
  <si>
    <t>Side airbag rear for passenger's side</t>
  </si>
  <si>
    <t>Belt tens. R D</t>
  </si>
  <si>
    <t>Tens. cint. tLC</t>
  </si>
  <si>
    <t>RétrCeintARCond</t>
  </si>
  <si>
    <t>Belt tensioner for driver's side rear</t>
  </si>
  <si>
    <t>Belt tens. P</t>
  </si>
  <si>
    <t>TenscinttLA</t>
  </si>
  <si>
    <t>RétrCeintARPass</t>
  </si>
  <si>
    <t>Belt tensioner for passenger's side rear</t>
  </si>
  <si>
    <t>n. Cummun.</t>
  </si>
  <si>
    <t>sin comun.</t>
  </si>
  <si>
    <t>pas de comm.</t>
  </si>
  <si>
    <t>inactive</t>
  </si>
  <si>
    <t>inactivo</t>
  </si>
  <si>
    <t>inactif</t>
  </si>
  <si>
    <t>Line-Out lf</t>
  </si>
  <si>
    <t>line-Out dl.iz.</t>
  </si>
  <si>
    <t>SortieLignAV G</t>
  </si>
  <si>
    <t>Line-Out rf</t>
  </si>
  <si>
    <t>Line-Out dl.dr</t>
  </si>
  <si>
    <t>SortieLignAV D</t>
  </si>
  <si>
    <t>Line-Out lr</t>
  </si>
  <si>
    <t>Line-Out tr.iz.</t>
  </si>
  <si>
    <t>SortieLignAR G</t>
  </si>
  <si>
    <t>Line-Out rr</t>
  </si>
  <si>
    <t>Line-Out tr.de.</t>
  </si>
  <si>
    <t>SortieLignAR D</t>
  </si>
  <si>
    <t>LED ON</t>
  </si>
  <si>
    <t>LED conect.</t>
  </si>
  <si>
    <t>DEL ON</t>
  </si>
  <si>
    <t>LED on</t>
  </si>
  <si>
    <t>LED OFF</t>
  </si>
  <si>
    <t>LED descon.</t>
  </si>
  <si>
    <t>DEL OFF</t>
  </si>
  <si>
    <t>LED off</t>
  </si>
  <si>
    <t>Button ON</t>
  </si>
  <si>
    <t>Tecla ON</t>
  </si>
  <si>
    <t>Touche ON</t>
  </si>
  <si>
    <t>Key on</t>
  </si>
  <si>
    <t>Button OFF</t>
  </si>
  <si>
    <t>Tecla OFF</t>
  </si>
  <si>
    <t>Touche OFF</t>
  </si>
  <si>
    <t>Key off</t>
  </si>
  <si>
    <t>Fr. Vol.</t>
  </si>
  <si>
    <t>Vol. del.</t>
  </si>
  <si>
    <t>Vol. sonore AV</t>
  </si>
  <si>
    <t>Front audio volume</t>
  </si>
  <si>
    <t>Re. Vol.</t>
  </si>
  <si>
    <t>Vol. tras.</t>
  </si>
  <si>
    <t>Vol. sonore AR</t>
  </si>
  <si>
    <t>Rear audio volume</t>
  </si>
  <si>
    <t>Treb/ba fr</t>
  </si>
  <si>
    <t>Frec. del.</t>
  </si>
  <si>
    <t>Haut.son AV</t>
  </si>
  <si>
    <t>Sound high pitch for front</t>
  </si>
  <si>
    <t>Treb/ba r</t>
  </si>
  <si>
    <t>Frec. tras.</t>
  </si>
  <si>
    <t>Haut.son AR</t>
  </si>
  <si>
    <t>Sound high pitch for rear</t>
  </si>
  <si>
    <t>Release 1</t>
  </si>
  <si>
    <t>Con.desbl.1</t>
  </si>
  <si>
    <t>Cont.décl. 1</t>
  </si>
  <si>
    <t>Disconnect switch</t>
  </si>
  <si>
    <t>Release 2</t>
  </si>
  <si>
    <t>Con.desbl.2</t>
  </si>
  <si>
    <t>Cont.décl. 2</t>
  </si>
  <si>
    <t>ADR on</t>
  </si>
  <si>
    <t>ADR conectado</t>
  </si>
  <si>
    <t>Régu distce ON</t>
  </si>
  <si>
    <t>Automatic distance control system on</t>
  </si>
  <si>
    <t>ADR off</t>
  </si>
  <si>
    <t>ADR desconect</t>
  </si>
  <si>
    <t>Régu distce OFF</t>
  </si>
  <si>
    <t>Automatic distance control system off</t>
  </si>
  <si>
    <t>smaller</t>
  </si>
  <si>
    <t>menor</t>
  </si>
  <si>
    <t>inférieur à</t>
  </si>
  <si>
    <t>larger</t>
  </si>
  <si>
    <t>mayor</t>
  </si>
  <si>
    <t>supérieur à</t>
  </si>
  <si>
    <t>Radio 0</t>
  </si>
  <si>
    <t>radio 0</t>
  </si>
  <si>
    <t>Autoradio 0</t>
  </si>
  <si>
    <t>Reverse OEM Tool</t>
  </si>
  <si>
    <t>Radio 1</t>
  </si>
  <si>
    <t>radio 1</t>
  </si>
  <si>
    <t>Autoradio 1</t>
  </si>
  <si>
    <t>Telephone 0</t>
  </si>
  <si>
    <t>teléfono 0</t>
  </si>
  <si>
    <t>Téléph 0</t>
  </si>
  <si>
    <t>Telephone 1</t>
  </si>
  <si>
    <t>teléfono 1</t>
  </si>
  <si>
    <t>Téléph 1</t>
  </si>
  <si>
    <t>Navigat 0</t>
  </si>
  <si>
    <t>navegación 0</t>
  </si>
  <si>
    <t>Navigat 1</t>
  </si>
  <si>
    <t>navegación 1</t>
  </si>
  <si>
    <t>Telemat 0</t>
  </si>
  <si>
    <t>telemát 0</t>
  </si>
  <si>
    <t>Télémat 0</t>
  </si>
  <si>
    <t>Telemat 1</t>
  </si>
  <si>
    <t>telemát 1</t>
  </si>
  <si>
    <t>Télémat 1</t>
  </si>
  <si>
    <t>Lang. E 0</t>
  </si>
  <si>
    <t>entr. idioma 0</t>
  </si>
  <si>
    <t>Entrée vocale 0</t>
  </si>
  <si>
    <t>Lang. E 1</t>
  </si>
  <si>
    <t>entr. idioma 1</t>
  </si>
  <si>
    <t>Entrée vocale 1</t>
  </si>
  <si>
    <t>GALA</t>
  </si>
  <si>
    <t>Inst. RadioDSP</t>
  </si>
  <si>
    <t>con. radioDSP</t>
  </si>
  <si>
    <t>Racc radio DSP</t>
  </si>
  <si>
    <t>CD Function</t>
  </si>
  <si>
    <t>Función CD</t>
  </si>
  <si>
    <t>Fonction CD</t>
  </si>
  <si>
    <t>IF-output</t>
  </si>
  <si>
    <t>Salida ZF</t>
  </si>
  <si>
    <t>Sortie FI</t>
  </si>
  <si>
    <t>Error detect.</t>
  </si>
  <si>
    <t>Cons. aver.</t>
  </si>
  <si>
    <t>DétectDéfauts</t>
  </si>
  <si>
    <t>D-windsh.heat.</t>
  </si>
  <si>
    <t>rel.parab.clf.</t>
  </si>
  <si>
    <t>Chff.GlaceCond</t>
  </si>
  <si>
    <t>Warn tone load</t>
  </si>
  <si>
    <t>Tono aviso de</t>
  </si>
  <si>
    <t>Alerte gestion</t>
  </si>
  <si>
    <t>Management</t>
  </si>
  <si>
    <t>gestor carga</t>
  </si>
  <si>
    <t>charge</t>
  </si>
  <si>
    <t>Reset</t>
  </si>
  <si>
    <t>poner a cero</t>
  </si>
  <si>
    <t>rem. à zéro</t>
  </si>
  <si>
    <t>SERVICE -IA</t>
  </si>
  <si>
    <t>SERVICIO-IA</t>
  </si>
  <si>
    <t>Aff.Périodic.</t>
  </si>
  <si>
    <t>Trailer 0</t>
  </si>
  <si>
    <t>Remolque 0</t>
  </si>
  <si>
    <t>Remorq. 0</t>
  </si>
  <si>
    <t>Trailer 1</t>
  </si>
  <si>
    <t>Remolque 1</t>
  </si>
  <si>
    <t>Remorq. 1</t>
  </si>
  <si>
    <t>Stage 5</t>
  </si>
  <si>
    <t>etapa 5</t>
  </si>
  <si>
    <t>Vitesse 5</t>
  </si>
  <si>
    <t>Tip oeperation</t>
  </si>
  <si>
    <t>serv. impulsos</t>
  </si>
  <si>
    <t>Mode impuls.</t>
  </si>
  <si>
    <t>Park.heat 0</t>
  </si>
  <si>
    <t>Calef. indep. 0</t>
  </si>
  <si>
    <t>Chauff. stat. 0</t>
  </si>
  <si>
    <t>Park.heat 1</t>
  </si>
  <si>
    <t>Calef. indep. 1</t>
  </si>
  <si>
    <t>Chauff. stat. 1</t>
  </si>
  <si>
    <t>Conv. Top 0</t>
  </si>
  <si>
    <t>cubierta 0</t>
  </si>
  <si>
    <t>Capote 0</t>
  </si>
  <si>
    <t>Conv. Top 1</t>
  </si>
  <si>
    <t>cubierta 1</t>
  </si>
  <si>
    <t>Capote 1</t>
  </si>
  <si>
    <t>El.ign.sw. 0</t>
  </si>
  <si>
    <t>cont.electrón.0</t>
  </si>
  <si>
    <t>Clé électr. 0</t>
  </si>
  <si>
    <t>El.ign.sw. 1</t>
  </si>
  <si>
    <t>cont.electrón.1</t>
  </si>
  <si>
    <t>Clé électr. 1</t>
  </si>
  <si>
    <t>Washer mod. 0</t>
  </si>
  <si>
    <t>Mód.limpiapar.0</t>
  </si>
  <si>
    <t>Mode Ess-gl.0</t>
  </si>
  <si>
    <t>Washer mod. 1</t>
  </si>
  <si>
    <t>Mód.limpiapar.1</t>
  </si>
  <si>
    <t>Mode Ess-gl.1</t>
  </si>
  <si>
    <t>Batt.manage 0</t>
  </si>
  <si>
    <t>Gestión bat.0</t>
  </si>
  <si>
    <t>Manage.Batt 0</t>
  </si>
  <si>
    <t>Batt.manage 1</t>
  </si>
  <si>
    <t>Gestión bat.1</t>
  </si>
  <si>
    <t>Manage.Batt 1</t>
  </si>
  <si>
    <t>Memory pass 0</t>
  </si>
  <si>
    <t>Memoria ac.0</t>
  </si>
  <si>
    <t>MémoirePass 0</t>
  </si>
  <si>
    <t>Memory pass 1</t>
  </si>
  <si>
    <t>Memoria ac.1</t>
  </si>
  <si>
    <t>MémoirePass 1</t>
  </si>
  <si>
    <t>Memory rear 0</t>
  </si>
  <si>
    <t>Mem. atrás 0</t>
  </si>
  <si>
    <t>Mémoire AR 0</t>
  </si>
  <si>
    <t>Memory rear 1</t>
  </si>
  <si>
    <t>Mem. atrás 1</t>
  </si>
  <si>
    <t>Mémoire AR 1</t>
  </si>
  <si>
    <t>CD-ROM LW 0</t>
  </si>
  <si>
    <t>Lect.CD-ROM 0</t>
  </si>
  <si>
    <t>CD-ROM LW 1</t>
  </si>
  <si>
    <t>Lect.CD-ROM 1</t>
  </si>
  <si>
    <t>Radio naviga 0</t>
  </si>
  <si>
    <t>Radionavega 0</t>
  </si>
  <si>
    <t>Radionaviga 0</t>
  </si>
  <si>
    <t>Radio naviga 1</t>
  </si>
  <si>
    <t>Radionavega 1</t>
  </si>
  <si>
    <t>Radionaviga 1</t>
  </si>
  <si>
    <t>TV Tuner 0</t>
  </si>
  <si>
    <t>Receptor de TV0</t>
  </si>
  <si>
    <t>SyntoniseurTV0</t>
  </si>
  <si>
    <t>TV Tuner 1</t>
  </si>
  <si>
    <t>Receptor de TV1</t>
  </si>
  <si>
    <t>SyntoniseurTV1</t>
  </si>
  <si>
    <t>CD Changer 0</t>
  </si>
  <si>
    <t>cargador CD 0</t>
  </si>
  <si>
    <t>Changeur CD 0</t>
  </si>
  <si>
    <t>CD Changer 1</t>
  </si>
  <si>
    <t>cargador CD 1</t>
  </si>
  <si>
    <t>Changeur CD 1</t>
  </si>
  <si>
    <t>Tel. Telemat 0</t>
  </si>
  <si>
    <t>Tel.Telemat 0</t>
  </si>
  <si>
    <t>Tél.Télémat 0</t>
  </si>
  <si>
    <t>Tel. Telemat 1</t>
  </si>
  <si>
    <t>Tel.Telemat 1</t>
  </si>
  <si>
    <t>Tél.Télémat 1</t>
  </si>
  <si>
    <t>Dispopemo.fr 0</t>
  </si>
  <si>
    <t>in.mand.del.0</t>
  </si>
  <si>
    <t>Af.mod.cAV0</t>
  </si>
  <si>
    <t>Dispopemo.fr 1</t>
  </si>
  <si>
    <t>in.mand.del.1</t>
  </si>
  <si>
    <t>Af.mod.c.ARG1</t>
  </si>
  <si>
    <t>Dispopemo.re 0</t>
  </si>
  <si>
    <t>in.mand.tr.0</t>
  </si>
  <si>
    <t>Aff.mod.c.AR 0</t>
  </si>
  <si>
    <t>Dispopemo.re 1</t>
  </si>
  <si>
    <t>in.mand.tr.1</t>
  </si>
  <si>
    <t>Aff.mod.c.AR 1</t>
  </si>
  <si>
    <t>Continue</t>
  </si>
  <si>
    <t>continuar</t>
  </si>
  <si>
    <t>suivant</t>
  </si>
  <si>
    <t>Registered</t>
  </si>
  <si>
    <t>inscrito</t>
  </si>
  <si>
    <t>signalé</t>
  </si>
  <si>
    <t>n. registered</t>
  </si>
  <si>
    <t>no inscrito</t>
  </si>
  <si>
    <t>pas signalé</t>
  </si>
  <si>
    <t>Signal Strength</t>
  </si>
  <si>
    <t>intens. campo</t>
  </si>
  <si>
    <t>Intens. Champ</t>
  </si>
  <si>
    <t>Emerg.battery</t>
  </si>
  <si>
    <t>Batería emerg.</t>
  </si>
  <si>
    <t>Batt. urgence</t>
  </si>
  <si>
    <t>Full</t>
  </si>
  <si>
    <t>lleno</t>
  </si>
  <si>
    <t>pleine</t>
  </si>
  <si>
    <t>Empty</t>
  </si>
  <si>
    <t>vacío</t>
  </si>
  <si>
    <t>vide</t>
  </si>
  <si>
    <t>Weak</t>
  </si>
  <si>
    <t>débil</t>
  </si>
  <si>
    <t>faible</t>
  </si>
  <si>
    <t>Dimming</t>
  </si>
  <si>
    <t>reg. int. luz</t>
  </si>
  <si>
    <t>Variation</t>
  </si>
  <si>
    <t>Weak Signal</t>
  </si>
  <si>
    <t>señal veloc.</t>
  </si>
  <si>
    <t>SignalVitesse</t>
  </si>
  <si>
    <t>Emercallbutto</t>
  </si>
  <si>
    <t>Puls.llam.emerg</t>
  </si>
  <si>
    <t>Tche appel SOS</t>
  </si>
  <si>
    <t>Brdownbutton</t>
  </si>
  <si>
    <t>Puls.avería</t>
  </si>
  <si>
    <t>TcheAppelDépann</t>
  </si>
  <si>
    <t>Timer rear</t>
  </si>
  <si>
    <t>temp. calef.</t>
  </si>
  <si>
    <t>Timer dégivrage</t>
  </si>
  <si>
    <t>Window heat.</t>
  </si>
  <si>
    <t>luneta tras</t>
  </si>
  <si>
    <t>glace AR</t>
  </si>
  <si>
    <t>Brake boost. 0</t>
  </si>
  <si>
    <t>Servofreno 0</t>
  </si>
  <si>
    <t>Servofrein 0</t>
  </si>
  <si>
    <t>Brake boost. 1</t>
  </si>
  <si>
    <t>Servofreno 1</t>
  </si>
  <si>
    <t>Servofrein 1</t>
  </si>
  <si>
    <t>Damper ctrl. 0</t>
  </si>
  <si>
    <t>Reg. amortig. 0</t>
  </si>
  <si>
    <t>Rég. amort. 0</t>
  </si>
  <si>
    <t>Damper ctrl. 1</t>
  </si>
  <si>
    <t>Reg. amortig. 1</t>
  </si>
  <si>
    <t>Rég. amort. 1</t>
  </si>
  <si>
    <t>Slave_one 0</t>
  </si>
  <si>
    <t>Slave_uno 0</t>
  </si>
  <si>
    <t>Esclave un 0</t>
  </si>
  <si>
    <t>Slave_one 1</t>
  </si>
  <si>
    <t>Slave_uno 1</t>
  </si>
  <si>
    <t>Esclave un 1</t>
  </si>
  <si>
    <t>Slave_two 0</t>
  </si>
  <si>
    <t>Slave_dos 0</t>
  </si>
  <si>
    <t>Esclave deux 0</t>
  </si>
  <si>
    <t>Slave_two 1</t>
  </si>
  <si>
    <t>Slave_dos 1</t>
  </si>
  <si>
    <t>Esclave deux 1</t>
  </si>
  <si>
    <t>Gateway 0</t>
  </si>
  <si>
    <t>gateway 0</t>
  </si>
  <si>
    <t>Gateway 1</t>
  </si>
  <si>
    <t>gateway 1</t>
  </si>
  <si>
    <t>Fuel pump 0</t>
  </si>
  <si>
    <t>bomba comb.0</t>
  </si>
  <si>
    <t>PompeCarb. 0</t>
  </si>
  <si>
    <t>Fuel pump 1</t>
  </si>
  <si>
    <t>bomba comb.1</t>
  </si>
  <si>
    <t>PompeCarb. 1</t>
  </si>
  <si>
    <t>Dig.Soundp. 0</t>
  </si>
  <si>
    <t>paq.son.dig.0</t>
  </si>
  <si>
    <t>Proc.AmbSonor0</t>
  </si>
  <si>
    <t>Dig.Soundp. 1</t>
  </si>
  <si>
    <t>paq.son.dig.1</t>
  </si>
  <si>
    <t>Proc.AmbSonor1</t>
  </si>
  <si>
    <t>Activating</t>
  </si>
  <si>
    <t>accionar</t>
  </si>
  <si>
    <t>Actionner</t>
  </si>
  <si>
    <t>Test</t>
  </si>
  <si>
    <t>Prueba</t>
  </si>
  <si>
    <t>Contrôle</t>
  </si>
  <si>
    <t>Started</t>
  </si>
  <si>
    <t>arrancado</t>
  </si>
  <si>
    <t>démarré</t>
  </si>
  <si>
    <t>Faulty</t>
  </si>
  <si>
    <t>incorrecto</t>
  </si>
  <si>
    <t>incorrect</t>
  </si>
  <si>
    <t>Switch up</t>
  </si>
  <si>
    <t>puls. arriba</t>
  </si>
  <si>
    <t>Bouton (+)</t>
  </si>
  <si>
    <t>Switch down</t>
  </si>
  <si>
    <t>puls. abajo</t>
  </si>
  <si>
    <t>Bouton (-)</t>
  </si>
  <si>
    <t>Reset button</t>
  </si>
  <si>
    <t>puls. reset</t>
  </si>
  <si>
    <t>Touche RESET</t>
  </si>
  <si>
    <t>Accelerate</t>
  </si>
  <si>
    <t>acelerar</t>
  </si>
  <si>
    <t>accélérer</t>
  </si>
  <si>
    <t>Decelerate</t>
  </si>
  <si>
    <t>retardar</t>
  </si>
  <si>
    <t>retarder</t>
  </si>
  <si>
    <t>Saved OFF</t>
  </si>
  <si>
    <t>memorizado OFF</t>
  </si>
  <si>
    <t>Enregistré OFF</t>
  </si>
  <si>
    <t>Resume</t>
  </si>
  <si>
    <t>reiniciación</t>
  </si>
  <si>
    <t>Reprise</t>
  </si>
  <si>
    <t>Distance +</t>
  </si>
  <si>
    <t>Distancia +</t>
  </si>
  <si>
    <t>Distance -</t>
  </si>
  <si>
    <t>Distancia -</t>
  </si>
  <si>
    <t>Languageinput</t>
  </si>
  <si>
    <t>Entrada idiom</t>
  </si>
  <si>
    <t>Entrée vocale</t>
  </si>
  <si>
    <t>Service-Mode</t>
  </si>
  <si>
    <t>Modo-servicio</t>
  </si>
  <si>
    <t>ModeEntretien</t>
  </si>
  <si>
    <t>Wheel circ.</t>
  </si>
  <si>
    <t>Diám. rueda</t>
  </si>
  <si>
    <t>Circonf. roue</t>
  </si>
  <si>
    <t>Wheel pulse</t>
  </si>
  <si>
    <t>impulsos rued</t>
  </si>
  <si>
    <t>Impulsions roue</t>
  </si>
  <si>
    <t>Emer. Antenna</t>
  </si>
  <si>
    <t>Antena emerg.</t>
  </si>
  <si>
    <t>Antenne urgence</t>
  </si>
  <si>
    <t>Main Antenna</t>
  </si>
  <si>
    <t>Antena princ.</t>
  </si>
  <si>
    <t>Antenn princip</t>
  </si>
  <si>
    <t>Not</t>
  </si>
  <si>
    <t>CatB3 not OK</t>
  </si>
  <si>
    <t>catB3 no OK</t>
  </si>
  <si>
    <t>Cat B3 pas OK</t>
  </si>
  <si>
    <t>CatB3 OK</t>
  </si>
  <si>
    <t>catB3 OK</t>
  </si>
  <si>
    <t>Cat B3 OK</t>
  </si>
  <si>
    <t>CatB4 not OK</t>
  </si>
  <si>
    <t>catB4 no OK</t>
  </si>
  <si>
    <t>Cat B4 pas OK</t>
  </si>
  <si>
    <t>CatB4 OK</t>
  </si>
  <si>
    <t>catB4 OK</t>
  </si>
  <si>
    <t>Cat B4 OK</t>
  </si>
  <si>
    <t>B3-P1 n.OK</t>
  </si>
  <si>
    <t>B3-S1 no OK</t>
  </si>
  <si>
    <t>B3-S1 pas OK</t>
  </si>
  <si>
    <t>B3-P1 OK</t>
  </si>
  <si>
    <t>B3-S1 OK</t>
  </si>
  <si>
    <t>B3-S2 n.OK</t>
  </si>
  <si>
    <t>B3-S2 no OK</t>
  </si>
  <si>
    <t>B3-S2 pas OK</t>
  </si>
  <si>
    <t>B3-P2 OK</t>
  </si>
  <si>
    <t>B3-S2 OK</t>
  </si>
  <si>
    <t>B4-P1 n.OK</t>
  </si>
  <si>
    <t>B4-S1 no OK</t>
  </si>
  <si>
    <t>B4-S1 pas OK</t>
  </si>
  <si>
    <t>B4-P1 OK</t>
  </si>
  <si>
    <t>B4-S1 OK</t>
  </si>
  <si>
    <t>B4-S2 n.OK</t>
  </si>
  <si>
    <t>B4-S2 no OK</t>
  </si>
  <si>
    <t>B4-S2 pas OK</t>
  </si>
  <si>
    <t>B4-P2 OK</t>
  </si>
  <si>
    <t>B4-S2 OK</t>
  </si>
  <si>
    <t>Fuel</t>
  </si>
  <si>
    <t>Ajuste indic.</t>
  </si>
  <si>
    <t>Aff. réserve</t>
  </si>
  <si>
    <t>Level disp.</t>
  </si>
  <si>
    <t>nivel combust</t>
  </si>
  <si>
    <t>carburant</t>
  </si>
  <si>
    <t>Charger 1 on</t>
  </si>
  <si>
    <t>turbocomp. 1 ON</t>
  </si>
  <si>
    <t>Chargeur 1 ON</t>
  </si>
  <si>
    <t>Charger 2 on</t>
  </si>
  <si>
    <t>turbocomp. 2 ON</t>
  </si>
  <si>
    <t>Chargeur 2 ON</t>
  </si>
  <si>
    <t>Front axle</t>
  </si>
  <si>
    <t>eje delantero</t>
  </si>
  <si>
    <t>Essieu AV</t>
  </si>
  <si>
    <t>Rear axle</t>
  </si>
  <si>
    <t>eje trasero</t>
  </si>
  <si>
    <t>Essieu AR</t>
  </si>
  <si>
    <t>Press reservoir</t>
  </si>
  <si>
    <t>Acum. presión</t>
  </si>
  <si>
    <t>Accumul. press</t>
  </si>
  <si>
    <t>purgar aire</t>
  </si>
  <si>
    <t>évacuer l'air</t>
  </si>
  <si>
    <t>Fill</t>
  </si>
  <si>
    <t>llenar</t>
  </si>
  <si>
    <t>remplir</t>
  </si>
  <si>
    <t>Function</t>
  </si>
  <si>
    <t>función</t>
  </si>
  <si>
    <t>Fonctionnement</t>
  </si>
  <si>
    <t>Is Running</t>
  </si>
  <si>
    <t>en marcha</t>
  </si>
  <si>
    <t>en cours</t>
  </si>
  <si>
    <t>Done</t>
  </si>
  <si>
    <t>ha acabado</t>
  </si>
  <si>
    <t>Cancelled</t>
  </si>
  <si>
    <t>interr.</t>
  </si>
  <si>
    <t>interrompu</t>
  </si>
  <si>
    <t>Next channel</t>
  </si>
  <si>
    <t>siguiente canal</t>
  </si>
  <si>
    <t>canal Canal</t>
  </si>
  <si>
    <t>Value</t>
  </si>
  <si>
    <t>valor</t>
  </si>
  <si>
    <t>Valeur</t>
  </si>
  <si>
    <t>Permissible</t>
  </si>
  <si>
    <t>admisible</t>
  </si>
  <si>
    <t>admissible</t>
  </si>
  <si>
    <t>imperm.</t>
  </si>
  <si>
    <t>non admissible</t>
  </si>
  <si>
    <t>Enter</t>
  </si>
  <si>
    <t>introducir</t>
  </si>
  <si>
    <t>entrer</t>
  </si>
  <si>
    <t>El. CU 1 wire</t>
  </si>
  <si>
    <t>SisElCen 1hil</t>
  </si>
  <si>
    <t>Sy.cent.él.1f</t>
  </si>
  <si>
    <t>CentrEl él.1fil</t>
  </si>
  <si>
    <t>Central 1 wire</t>
  </si>
  <si>
    <t>Central 1hilo</t>
  </si>
  <si>
    <t>Central 1fil</t>
  </si>
  <si>
    <t>D-door 1 wire</t>
  </si>
  <si>
    <t>Puer.con.1hil</t>
  </si>
  <si>
    <t>Port.cond.1f.</t>
  </si>
  <si>
    <t>P-door 1 wire</t>
  </si>
  <si>
    <t>Puer.ac.1hilo</t>
  </si>
  <si>
    <t>Port.pass.AV1f.</t>
  </si>
  <si>
    <t>Door lr 1 wire</t>
  </si>
  <si>
    <t>Puer.tr.iz.1h</t>
  </si>
  <si>
    <t>Port.ARG 1fil</t>
  </si>
  <si>
    <t>Door rr 1 wire</t>
  </si>
  <si>
    <t>Puer.tr.de.1h</t>
  </si>
  <si>
    <t>Port.ARD.1fil</t>
  </si>
  <si>
    <t>Memory 1 wire</t>
  </si>
  <si>
    <t>Memoria 1hilo</t>
  </si>
  <si>
    <t>Mém. colonn1fil</t>
  </si>
  <si>
    <t>Roof el. 1 wire</t>
  </si>
  <si>
    <t>El.techo 1hil</t>
  </si>
  <si>
    <t>Elec.toit1fil</t>
  </si>
  <si>
    <t>Combi 1 wire</t>
  </si>
  <si>
    <t>Ins.comb.1hil</t>
  </si>
  <si>
    <t>Combi. 1 fil</t>
  </si>
  <si>
    <t>Tires 1 wire</t>
  </si>
  <si>
    <t>neumát.1 hilo</t>
  </si>
  <si>
    <t>Roue 1 fil</t>
  </si>
  <si>
    <t>Gateway 1 wire</t>
  </si>
  <si>
    <t>gateway1hil</t>
  </si>
  <si>
    <t>Gateway 1 fil</t>
  </si>
  <si>
    <t>Steer-wh. 1 wire</t>
  </si>
  <si>
    <t>volante 1hilo</t>
  </si>
  <si>
    <t>Volant 1fil</t>
  </si>
  <si>
    <t>A/C 1 wire</t>
  </si>
  <si>
    <t>aire ac.1hilo</t>
  </si>
  <si>
    <t>Clim. 1fil</t>
  </si>
  <si>
    <t>Park. 1 wire</t>
  </si>
  <si>
    <t>estac. 1 hilo</t>
  </si>
  <si>
    <t>Station. 1fil</t>
  </si>
  <si>
    <t>Level 1 wire</t>
  </si>
  <si>
    <t>reg.Niv.1hilo</t>
  </si>
  <si>
    <t>Niveau 1 fil</t>
  </si>
  <si>
    <t>Aux. heat 1 wire</t>
  </si>
  <si>
    <t>cal.ind.1hilo</t>
  </si>
  <si>
    <t>Chauf.stat.1f</t>
  </si>
  <si>
    <t>Convtop 1 wire</t>
  </si>
  <si>
    <t>Capota 1hilo</t>
  </si>
  <si>
    <t>Capote 1fil</t>
  </si>
  <si>
    <t>lg lock 1 wire</t>
  </si>
  <si>
    <t>contacto1hil</t>
  </si>
  <si>
    <t>Serr.ctt 1fil</t>
  </si>
  <si>
    <t>Washer 1 wire</t>
  </si>
  <si>
    <t>L-parab.1hil</t>
  </si>
  <si>
    <t>Ess.-gl.1fil</t>
  </si>
  <si>
    <t>Battery 1 wire</t>
  </si>
  <si>
    <t>Batería 1hilo</t>
  </si>
  <si>
    <t>Batterie 1fil</t>
  </si>
  <si>
    <t>Fuel 1 wire</t>
  </si>
  <si>
    <t>Combust.1hilo</t>
  </si>
  <si>
    <t>Ppe.carb.1fil</t>
  </si>
  <si>
    <t>MemoP 1 wire</t>
  </si>
  <si>
    <t>Mem.acom.1hil</t>
  </si>
  <si>
    <t>Mém.pass.AV1fil</t>
  </si>
  <si>
    <t>MemoR 1 wire</t>
  </si>
  <si>
    <t>Mem.tras.1hil</t>
  </si>
  <si>
    <t>Mém.AR 1fil</t>
  </si>
  <si>
    <t>DisplyR 1 wire</t>
  </si>
  <si>
    <t>Ind.tras.1hil</t>
  </si>
  <si>
    <t>Aff.AR 1fil</t>
  </si>
  <si>
    <t>DisplyF 1 wire</t>
  </si>
  <si>
    <t>Ind.del.1hilo</t>
  </si>
  <si>
    <t>Aff.AV 1fil</t>
  </si>
  <si>
    <t>Soundp 1 wire</t>
  </si>
  <si>
    <t>Paq.son.1hilo</t>
  </si>
  <si>
    <t>ProAmbSonor1fil</t>
  </si>
  <si>
    <t>CD-ROM 1 wire</t>
  </si>
  <si>
    <t>CD-ROM 1 hilo</t>
  </si>
  <si>
    <t>CD-ROM 1fil</t>
  </si>
  <si>
    <t>Telemat 1 wire</t>
  </si>
  <si>
    <t>Telemát.1hilo</t>
  </si>
  <si>
    <t>Télémat 1 fil</t>
  </si>
  <si>
    <t>RadioNav 1 wire</t>
  </si>
  <si>
    <t>Radionav 1hil</t>
  </si>
  <si>
    <t>Nav.radio1fil</t>
  </si>
  <si>
    <t>TvTuner 1 wire</t>
  </si>
  <si>
    <t>Sint TV 1hilo</t>
  </si>
  <si>
    <t>Synton.TV1fil</t>
  </si>
  <si>
    <t>CDchngr 1 wire</t>
  </si>
  <si>
    <t>Camb CD 1hilo</t>
  </si>
  <si>
    <t>ChargeurCD 1f</t>
  </si>
  <si>
    <t>Radio 1 wire</t>
  </si>
  <si>
    <t>Radio 1 hilo</t>
  </si>
  <si>
    <t>Radio 1 fil</t>
  </si>
  <si>
    <t>Teleph. 1 wire</t>
  </si>
  <si>
    <t>Tfno. 1 hilo</t>
  </si>
  <si>
    <t>Téléphone 1f.</t>
  </si>
  <si>
    <t>Navigat 1 wire</t>
  </si>
  <si>
    <t>Navegac.1hilo</t>
  </si>
  <si>
    <t>Navig. 1 fil</t>
  </si>
  <si>
    <t>LangE 1 wire</t>
  </si>
  <si>
    <t>Int.idio.1hil</t>
  </si>
  <si>
    <t>EntrVocal1fil</t>
  </si>
  <si>
    <t>Tel.mari 1 wire</t>
  </si>
  <si>
    <t>Tf.Telem.1hil</t>
  </si>
  <si>
    <t>Tél.télém.1f.</t>
  </si>
  <si>
    <t>Trailer 1 wire</t>
  </si>
  <si>
    <t>Remolque 1hil</t>
  </si>
  <si>
    <t>Remorque 1fil</t>
  </si>
  <si>
    <t>Antenna 2</t>
  </si>
  <si>
    <t>Antena 2</t>
  </si>
  <si>
    <t>Antenne 2</t>
  </si>
  <si>
    <t>Receiver OK</t>
  </si>
  <si>
    <t>Receptor OK</t>
  </si>
  <si>
    <t>Récepteur OK</t>
  </si>
  <si>
    <t>Receiver not OK</t>
  </si>
  <si>
    <t>Recept. no OK</t>
  </si>
  <si>
    <t>Récept. p.OK</t>
  </si>
  <si>
    <t>Button</t>
  </si>
  <si>
    <t>Pulsador</t>
  </si>
  <si>
    <t>Bouton</t>
  </si>
  <si>
    <t>Conmutador</t>
  </si>
  <si>
    <t>Commande</t>
  </si>
  <si>
    <t>OPEN &lt;\1-\0&gt;</t>
  </si>
  <si>
    <t>AV 1 assigned</t>
  </si>
  <si>
    <t>Au/Víd.1 ocup</t>
  </si>
  <si>
    <t>AV 1 occupé</t>
  </si>
  <si>
    <t>AV 1 open</t>
  </si>
  <si>
    <t>Au/Víd.1 abie</t>
  </si>
  <si>
    <t>AV 1 libre</t>
  </si>
  <si>
    <t>AV 2 assigned</t>
  </si>
  <si>
    <t>Au/Víd.2 ocup</t>
  </si>
  <si>
    <t>AV 2 occupé</t>
  </si>
  <si>
    <t>AV 2 open</t>
  </si>
  <si>
    <t>Au/Víd.2 abie</t>
  </si>
  <si>
    <t>AV 2 libre</t>
  </si>
  <si>
    <t>Monitor 2 On</t>
  </si>
  <si>
    <t>Monitor 2 ON</t>
  </si>
  <si>
    <t>Moniteur 2 ON</t>
  </si>
  <si>
    <t>Monitor 2 Off</t>
  </si>
  <si>
    <t>Monitor 2 OFF</t>
  </si>
  <si>
    <t>Moniteur2 OFF</t>
  </si>
  <si>
    <t>Tensión</t>
  </si>
  <si>
    <t>Tension</t>
  </si>
  <si>
    <t>lg.op.cir.Bat</t>
  </si>
  <si>
    <t>Disp.int.bat.</t>
  </si>
  <si>
    <t>Déto.coup.bat</t>
  </si>
  <si>
    <t>Activate</t>
  </si>
  <si>
    <t>Activar</t>
  </si>
  <si>
    <t>Activer</t>
  </si>
  <si>
    <t>Traffic band 0</t>
  </si>
  <si>
    <t>Bolet.tráf. 0</t>
  </si>
  <si>
    <t>StationRadiogu0</t>
  </si>
  <si>
    <t>Traffic band 1</t>
  </si>
  <si>
    <t>Bolet.tráf. 1</t>
  </si>
  <si>
    <t>StationRadiogu1</t>
  </si>
  <si>
    <t>Ext. Serv. lnt.</t>
  </si>
  <si>
    <t>WIV</t>
  </si>
  <si>
    <t>1=no</t>
  </si>
  <si>
    <t>1=non</t>
  </si>
  <si>
    <t>2=yes</t>
  </si>
  <si>
    <t>2=sí</t>
  </si>
  <si>
    <t>2=oui</t>
  </si>
  <si>
    <t>TV ant adj 0</t>
  </si>
  <si>
    <t>Amp.ant. TV 0</t>
  </si>
  <si>
    <t>Ampl.ant.TV 0</t>
  </si>
  <si>
    <t>TV ant adj 1</t>
  </si>
  <si>
    <t>Amp.ant. TV 1</t>
  </si>
  <si>
    <t>Ampl.ant.TV 1</t>
  </si>
  <si>
    <t>ESP sensors 0</t>
  </si>
  <si>
    <t>Sensor. PEE 0</t>
  </si>
  <si>
    <t>Capt. ESP 0</t>
  </si>
  <si>
    <t>ESP sensors 1</t>
  </si>
  <si>
    <t>Sensor. PEE 1</t>
  </si>
  <si>
    <t>Capt. ESP 1</t>
  </si>
  <si>
    <t>Sel. Lever 0</t>
  </si>
  <si>
    <t>Palanca sel. 0</t>
  </si>
  <si>
    <t>LevierSélect0</t>
  </si>
  <si>
    <t>Sel. Lever 1</t>
  </si>
  <si>
    <t>Palanca sel. 1</t>
  </si>
  <si>
    <t>LevierSélect1</t>
  </si>
  <si>
    <t>Damper LF</t>
  </si>
  <si>
    <t>Amort. de.iz.</t>
  </si>
  <si>
    <t>Amort. AV G</t>
  </si>
  <si>
    <t>Damper FR</t>
  </si>
  <si>
    <t>Amort. de.dcha.</t>
  </si>
  <si>
    <t>Amort. AV D</t>
  </si>
  <si>
    <t>Damper RL</t>
  </si>
  <si>
    <t>Amort. tr.iz.</t>
  </si>
  <si>
    <t>Amort. AR G</t>
  </si>
  <si>
    <t>Damper RR</t>
  </si>
  <si>
    <t>Amort. tr.de.</t>
  </si>
  <si>
    <t>Amort. AR D</t>
  </si>
  <si>
    <t>Wheel accel.</t>
  </si>
  <si>
    <t>aceler.ruedas</t>
  </si>
  <si>
    <t>Accél. roue</t>
  </si>
  <si>
    <t>Build accel.</t>
  </si>
  <si>
    <t>acelerMontaje</t>
  </si>
  <si>
    <t>Accél.carros.</t>
  </si>
  <si>
    <t>Comfortable</t>
  </si>
  <si>
    <t>confortable</t>
  </si>
  <si>
    <t>Normal</t>
  </si>
  <si>
    <t>normale</t>
  </si>
  <si>
    <t>Sport 1</t>
  </si>
  <si>
    <t>deportivo 1</t>
  </si>
  <si>
    <t>sport 1</t>
  </si>
  <si>
    <t>Sport 2</t>
  </si>
  <si>
    <t>deportivo 2</t>
  </si>
  <si>
    <t>sport 2</t>
  </si>
  <si>
    <t>MOST Busstat</t>
  </si>
  <si>
    <t>busInac MOST</t>
  </si>
  <si>
    <t>MOST repos bus</t>
  </si>
  <si>
    <t>Depth level</t>
  </si>
  <si>
    <t>Nivel bajo</t>
  </si>
  <si>
    <t>Pos. basse</t>
  </si>
  <si>
    <t>Normal level</t>
  </si>
  <si>
    <t>nivel normal</t>
  </si>
  <si>
    <t>Pos. normale</t>
  </si>
  <si>
    <t>High level</t>
  </si>
  <si>
    <t>nivel alto</t>
  </si>
  <si>
    <t>Position haute</t>
  </si>
  <si>
    <t>Terminal X on</t>
  </si>
  <si>
    <t>borne X ON</t>
  </si>
  <si>
    <t>Borne X ON</t>
  </si>
  <si>
    <t>Terminal X off</t>
  </si>
  <si>
    <t>borne X OFF</t>
  </si>
  <si>
    <t>Borne X OFF</t>
  </si>
  <si>
    <t>Midtone</t>
  </si>
  <si>
    <t>regist.medios</t>
  </si>
  <si>
    <t>HP médium</t>
  </si>
  <si>
    <t>Mid-bass</t>
  </si>
  <si>
    <t>regist.graves</t>
  </si>
  <si>
    <t>Médium/basses</t>
  </si>
  <si>
    <t>Connected</t>
  </si>
  <si>
    <t>conectado</t>
  </si>
  <si>
    <t>raccordé</t>
  </si>
  <si>
    <t>Not connected</t>
  </si>
  <si>
    <t>no conectado</t>
  </si>
  <si>
    <t>non raccordé</t>
  </si>
  <si>
    <t>Rec. satellite</t>
  </si>
  <si>
    <t>Recep. satélite</t>
  </si>
  <si>
    <t>récept. sat.</t>
  </si>
  <si>
    <t>Butt-BlockEnd</t>
  </si>
  <si>
    <t>TeclaFinConv.</t>
  </si>
  <si>
    <t>TcheFinCommuni</t>
  </si>
  <si>
    <t>Window OFF</t>
  </si>
  <si>
    <t>Ventana ABIER</t>
  </si>
  <si>
    <t>Glace OUVERTE</t>
  </si>
  <si>
    <t>a. rear lock</t>
  </si>
  <si>
    <t>sobreCerrMalet</t>
  </si>
  <si>
    <t>via serr.coffre</t>
  </si>
  <si>
    <t>Deactivated</t>
  </si>
  <si>
    <t>desactivado</t>
  </si>
  <si>
    <t>désactivé(e)</t>
  </si>
  <si>
    <t>Short B+</t>
  </si>
  <si>
    <t>Cortocir. pos.</t>
  </si>
  <si>
    <t>Ct-circ positif</t>
  </si>
  <si>
    <t>Short GND</t>
  </si>
  <si>
    <t>cort. masa</t>
  </si>
  <si>
    <t>Ct-circ mass</t>
  </si>
  <si>
    <t>S-con.close</t>
  </si>
  <si>
    <t>cerrarContact.S</t>
  </si>
  <si>
    <t>Ferm. cont. S</t>
  </si>
  <si>
    <t>GPS reception</t>
  </si>
  <si>
    <t>recepción GPS</t>
  </si>
  <si>
    <t>Récep. GPS</t>
  </si>
  <si>
    <t>No GPS recept</t>
  </si>
  <si>
    <t>sin recep GPS</t>
  </si>
  <si>
    <t>Pas récep.GPS</t>
  </si>
  <si>
    <t>Satellite seek.</t>
  </si>
  <si>
    <t>buscar satél.</t>
  </si>
  <si>
    <t>Recherche sat</t>
  </si>
  <si>
    <t>Load almanac</t>
  </si>
  <si>
    <t>cargar alman.</t>
  </si>
  <si>
    <t>Charge Almana</t>
  </si>
  <si>
    <t>Test call</t>
  </si>
  <si>
    <t>llamad. prueb</t>
  </si>
  <si>
    <t>Appel test</t>
  </si>
  <si>
    <t>Parkbrake 1</t>
  </si>
  <si>
    <t>freno mano 1</t>
  </si>
  <si>
    <t>Frein stat. 1</t>
  </si>
  <si>
    <t>Parkbrake 0</t>
  </si>
  <si>
    <t>freno mano 0</t>
  </si>
  <si>
    <t>Frein stat. 0</t>
  </si>
  <si>
    <t>Parkbr.1 wire</t>
  </si>
  <si>
    <t>fren.man.1hil</t>
  </si>
  <si>
    <t>Fr.stat.1 fil</t>
  </si>
  <si>
    <t>Latitude</t>
  </si>
  <si>
    <t>grado latitud</t>
  </si>
  <si>
    <t>Longitude</t>
  </si>
  <si>
    <t>grado longit.</t>
  </si>
  <si>
    <t>Hight</t>
  </si>
  <si>
    <t>altura</t>
  </si>
  <si>
    <t>Hauteur</t>
  </si>
  <si>
    <t>Date</t>
  </si>
  <si>
    <t>fecha</t>
  </si>
  <si>
    <t>tiempo</t>
  </si>
  <si>
    <t>Temps</t>
  </si>
  <si>
    <t>Direction</t>
  </si>
  <si>
    <t>dirección</t>
  </si>
  <si>
    <t>Nox-Sensor1 0</t>
  </si>
  <si>
    <t>sensor1 NOx 0</t>
  </si>
  <si>
    <t>Détect NOx 1 0</t>
  </si>
  <si>
    <t>Nox-Sensor1 1</t>
  </si>
  <si>
    <t>sensor1 NOx 1</t>
  </si>
  <si>
    <t>Détect NOx 1 1</t>
  </si>
  <si>
    <t>Nox-S1 1 wire</t>
  </si>
  <si>
    <t>S1 NOx 1hilo</t>
  </si>
  <si>
    <t>NOx-S1 1 fil</t>
  </si>
  <si>
    <t>Nox-Sensor2 0</t>
  </si>
  <si>
    <t>sensor2 NOx 0</t>
  </si>
  <si>
    <t>DétectNOx 2 0</t>
  </si>
  <si>
    <t>Nox-Sensor2 1</t>
  </si>
  <si>
    <t>sensor2 NOx 1</t>
  </si>
  <si>
    <t>DétectNOx 2 1</t>
  </si>
  <si>
    <t>Nox-S2 1 wire</t>
  </si>
  <si>
    <t>S2 NOx 1hilo</t>
  </si>
  <si>
    <t>NOx-S2 1fil</t>
  </si>
  <si>
    <t>Emty D 0</t>
  </si>
  <si>
    <t>acceso cond. 0</t>
  </si>
  <si>
    <t>Accès cond 0</t>
  </si>
  <si>
    <t>Emty D 1</t>
  </si>
  <si>
    <t>acceso cond. 1</t>
  </si>
  <si>
    <t>Accès cond 1</t>
  </si>
  <si>
    <t>Emty P 0</t>
  </si>
  <si>
    <t>acceso Acomp. 0</t>
  </si>
  <si>
    <t>Accès pass. 0</t>
  </si>
  <si>
    <t>Emty P 1</t>
  </si>
  <si>
    <t>acceso Acomp. 1</t>
  </si>
  <si>
    <t>Accès pass. 1</t>
  </si>
  <si>
    <t>Emty D 1 wire</t>
  </si>
  <si>
    <t>accesoCond 1hi</t>
  </si>
  <si>
    <t>Accès cond1fil</t>
  </si>
  <si>
    <t>Emty P 1 wire</t>
  </si>
  <si>
    <t>accesoAcom 1hi</t>
  </si>
  <si>
    <t>AccèsPassAV1fil</t>
  </si>
  <si>
    <t>Compon. test</t>
  </si>
  <si>
    <t>test component.</t>
  </si>
  <si>
    <t>Test compos.</t>
  </si>
  <si>
    <t>Sensor comp.</t>
  </si>
  <si>
    <t>equilSensores</t>
  </si>
  <si>
    <t>Equilibr capt.</t>
  </si>
  <si>
    <t>Login</t>
  </si>
  <si>
    <t>Procédur accès</t>
  </si>
  <si>
    <t>Performed</t>
  </si>
  <si>
    <t>realizado</t>
  </si>
  <si>
    <t>effectuée</t>
  </si>
  <si>
    <t>Switch on</t>
  </si>
  <si>
    <t>conectar</t>
  </si>
  <si>
    <t>activer</t>
  </si>
  <si>
    <t>Switch off</t>
  </si>
  <si>
    <t>desconectar</t>
  </si>
  <si>
    <t>désactiver</t>
  </si>
  <si>
    <t>Start driving</t>
  </si>
  <si>
    <t>iniciar</t>
  </si>
  <si>
    <t>démarrer</t>
  </si>
  <si>
    <t>CDC test</t>
  </si>
  <si>
    <t>test CDC</t>
  </si>
  <si>
    <t>Test CDC</t>
  </si>
  <si>
    <t>CDC damper</t>
  </si>
  <si>
    <t>amortig.CDC</t>
  </si>
  <si>
    <t>Amort. CDC</t>
  </si>
  <si>
    <t>Soft</t>
  </si>
  <si>
    <t>blando</t>
  </si>
  <si>
    <t>mou</t>
  </si>
  <si>
    <t>Streaming</t>
  </si>
  <si>
    <t>hacer circular</t>
  </si>
  <si>
    <t>alimenter</t>
  </si>
  <si>
    <t>Band initial</t>
  </si>
  <si>
    <t>inicial.AjBas</t>
  </si>
  <si>
    <t>Init. bande</t>
  </si>
  <si>
    <t>finalizar</t>
  </si>
  <si>
    <t>terminer</t>
  </si>
  <si>
    <t>Button test</t>
  </si>
  <si>
    <t>control tecla</t>
  </si>
  <si>
    <t>Ctrl. boutons</t>
  </si>
  <si>
    <t>Reached</t>
  </si>
  <si>
    <t>alcanzado</t>
  </si>
  <si>
    <t>atteint(e)</t>
  </si>
  <si>
    <t>Not learned</t>
  </si>
  <si>
    <t>sin registrar</t>
  </si>
  <si>
    <t>pas appris(e)</t>
  </si>
  <si>
    <t>El.steer. adj.</t>
  </si>
  <si>
    <t>BloqElColDir</t>
  </si>
  <si>
    <t>Rég.él.col.di</t>
  </si>
  <si>
    <t>Valid</t>
  </si>
  <si>
    <t>válido</t>
  </si>
  <si>
    <t>valable</t>
  </si>
  <si>
    <t>Possible</t>
  </si>
  <si>
    <t>posible</t>
  </si>
  <si>
    <t>possible</t>
  </si>
  <si>
    <t>imposible</t>
  </si>
  <si>
    <t>pas possible</t>
  </si>
  <si>
    <t>Headairb.r D</t>
  </si>
  <si>
    <t>airbCortTrasCo</t>
  </si>
  <si>
    <t>SGflTêtAR G</t>
  </si>
  <si>
    <t>Headairb.r P</t>
  </si>
  <si>
    <t>AirbCortTrasAc</t>
  </si>
  <si>
    <t>SGflTêtAR D</t>
  </si>
  <si>
    <t>User</t>
  </si>
  <si>
    <t>usuario</t>
  </si>
  <si>
    <t>Utilisateur</t>
  </si>
  <si>
    <t>Set</t>
  </si>
  <si>
    <t>establecido</t>
  </si>
  <si>
    <t>activé</t>
  </si>
  <si>
    <t>Erase</t>
  </si>
  <si>
    <t>borrar</t>
  </si>
  <si>
    <t>effacer</t>
  </si>
  <si>
    <t>Beam width 0</t>
  </si>
  <si>
    <t>Alc. luces 0</t>
  </si>
  <si>
    <t>Site project. 0</t>
  </si>
  <si>
    <t>Beam width 1</t>
  </si>
  <si>
    <t>Alc. luces 1</t>
  </si>
  <si>
    <t>Site project. 1</t>
  </si>
  <si>
    <t>Spec. veh. 0</t>
  </si>
  <si>
    <t>vehíc. esp. 0</t>
  </si>
  <si>
    <t>Véh. spéc. 0</t>
  </si>
  <si>
    <t>Spec. veh. 1</t>
  </si>
  <si>
    <t>vehíc. esp. 1</t>
  </si>
  <si>
    <t>Véh. spéc. 1</t>
  </si>
  <si>
    <t>Sp. Veh. 1 wire</t>
  </si>
  <si>
    <t>veh.esp.1hilo</t>
  </si>
  <si>
    <t>Véh.spéc.1fil</t>
  </si>
  <si>
    <t>A-CAN Busstat</t>
  </si>
  <si>
    <t>CAN Acci noac</t>
  </si>
  <si>
    <t>CAN A au repos</t>
  </si>
  <si>
    <t>K-CAN Busstat</t>
  </si>
  <si>
    <t>CAN conf inac</t>
  </si>
  <si>
    <t>CAN K au repos</t>
  </si>
  <si>
    <t>I-CAN Busstat</t>
  </si>
  <si>
    <t>I-CAN no activ.</t>
  </si>
  <si>
    <t>CAN I au repos</t>
  </si>
  <si>
    <t>Engine Sl.lnd</t>
  </si>
  <si>
    <t>Mot.Ind.Sleep</t>
  </si>
  <si>
    <t>Moteur Sl.Ind</t>
  </si>
  <si>
    <t>Slave1 Sl.lnd</t>
  </si>
  <si>
    <t>Slave1 Ind.Sl</t>
  </si>
  <si>
    <t>Esclave1 Sl.Ind</t>
  </si>
  <si>
    <t>Slave2 Sl.lnd</t>
  </si>
  <si>
    <t>Slave2 Ind.Sl</t>
  </si>
  <si>
    <t>Esclave2 Sl.Ind</t>
  </si>
  <si>
    <t>ABS Sl.lnd</t>
  </si>
  <si>
    <t>ABS Ind.Sl</t>
  </si>
  <si>
    <t>ABS Sl.Ind</t>
  </si>
  <si>
    <t>Trans. Sl.lnd</t>
  </si>
  <si>
    <t>Camb. Ind. Sl</t>
  </si>
  <si>
    <t>BV Sl.Ind</t>
  </si>
  <si>
    <t>Brake Sl.lnd</t>
  </si>
  <si>
    <t>Aju.fre.Sl.In</t>
  </si>
  <si>
    <t>Servofr. Sl.Ind</t>
  </si>
  <si>
    <t>Dist Sl.lnd</t>
  </si>
  <si>
    <t>Distanc Sl.In</t>
  </si>
  <si>
    <t>Dist. Sl.Ind</t>
  </si>
  <si>
    <t>Battma Sl.lnd</t>
  </si>
  <si>
    <t>UC bate.Sl.In</t>
  </si>
  <si>
    <t>Gest.BattSl.Ind</t>
  </si>
  <si>
    <t>Airbag Sl.lnd</t>
  </si>
  <si>
    <t>Airbag Ind.Sl</t>
  </si>
  <si>
    <t>SacGonfSl.Ind</t>
  </si>
  <si>
    <t>Steer Sl.lnd</t>
  </si>
  <si>
    <t>Direcc.Sl.In.</t>
  </si>
  <si>
    <t>DirectionSl.Ind</t>
  </si>
  <si>
    <t>Str.and.Sl.lnd</t>
  </si>
  <si>
    <t>Án.dir.Sl.In.</t>
  </si>
  <si>
    <t>Ang.braq. Sl.</t>
  </si>
  <si>
    <t>El.vol.Sl.Ind</t>
  </si>
  <si>
    <t>Volant Sl.ind</t>
  </si>
  <si>
    <t>KESSY Sl.lnd</t>
  </si>
  <si>
    <t>KESSY Ind. Sl</t>
  </si>
  <si>
    <t>KESSY Sl.Ind</t>
  </si>
  <si>
    <t>Level Sl.lnd</t>
  </si>
  <si>
    <t>RegNiv Sl.Ind</t>
  </si>
  <si>
    <t>Assiette Sl.I</t>
  </si>
  <si>
    <t>Damper Sl.lnd</t>
  </si>
  <si>
    <t>Amort Ind. Sl</t>
  </si>
  <si>
    <t>Amort. Sl.In</t>
  </si>
  <si>
    <t>Allwhl Sl.lnd</t>
  </si>
  <si>
    <t>EleRued In.Sl</t>
  </si>
  <si>
    <t>T.intég.Sl.Ind</t>
  </si>
  <si>
    <t>D-Pump Sl.lnd</t>
  </si>
  <si>
    <t>Bomba-D In.Sl</t>
  </si>
  <si>
    <t>Pomp D Sl.Ind</t>
  </si>
  <si>
    <t>Clutch Sl.ln</t>
  </si>
  <si>
    <t>Embrague In. Sl</t>
  </si>
  <si>
    <t>Embrayage Sl.In</t>
  </si>
  <si>
    <t>Fuel Sl.ln</t>
  </si>
  <si>
    <t>Combust In.Sl</t>
  </si>
  <si>
    <t>Carbur Sl.In</t>
  </si>
  <si>
    <t>Gateway Sl.ln</t>
  </si>
  <si>
    <t>Gateway In.Sl</t>
  </si>
  <si>
    <t>Gateway Sl.In</t>
  </si>
  <si>
    <t>Combi Sl.lnd</t>
  </si>
  <si>
    <t>Ins.comb.InSl</t>
  </si>
  <si>
    <t>Combi Sl.Ind</t>
  </si>
  <si>
    <t>A/C Sl.lnd</t>
  </si>
  <si>
    <t>AirAc Ind.Sle</t>
  </si>
  <si>
    <t>Clim. Sl.Ind</t>
  </si>
  <si>
    <t>Roof Sl.lnd</t>
  </si>
  <si>
    <t>ElTecho In.Sl</t>
  </si>
  <si>
    <t>El.toit Sl.In</t>
  </si>
  <si>
    <t>C.E Sl.lnd</t>
  </si>
  <si>
    <t>SiCenEl In.Sl</t>
  </si>
  <si>
    <t>Sy.él.centr.Ind</t>
  </si>
  <si>
    <t>Washer Sl.ln</t>
  </si>
  <si>
    <t>IndRepLimpiap.</t>
  </si>
  <si>
    <t>Ess-glaceSl.In</t>
  </si>
  <si>
    <t>Tires Sl.lnd</t>
  </si>
  <si>
    <t>Ruedas Ind.Sl</t>
  </si>
  <si>
    <t>Pneu Sl.Ind</t>
  </si>
  <si>
    <t>Park.Sl.lnd</t>
  </si>
  <si>
    <t>Aparc Ind. Sl</t>
  </si>
  <si>
    <t>Station. Sl.Ind</t>
  </si>
  <si>
    <t>Central Sl.ln</t>
  </si>
  <si>
    <t>UC.Centr.InSl</t>
  </si>
  <si>
    <t>Central Sl.In</t>
  </si>
  <si>
    <t>El.C Sl.lnd</t>
  </si>
  <si>
    <t>SiElCent.InSl</t>
  </si>
  <si>
    <t>Sy.él.Sl.Ind</t>
  </si>
  <si>
    <t>Ax.htr Sl.ln</t>
  </si>
  <si>
    <t>UC Cale In.Sl</t>
  </si>
  <si>
    <t>Ch.stat.Sl.In</t>
  </si>
  <si>
    <t>Trailer Sl.lnd</t>
  </si>
  <si>
    <t>Remolq Ind.Sl</t>
  </si>
  <si>
    <t>Remorq.Sl.Ind</t>
  </si>
  <si>
    <t>Conv.top Sl.ln</t>
  </si>
  <si>
    <t>Capota Ind.Sl</t>
  </si>
  <si>
    <t>Capote Sl.In</t>
  </si>
  <si>
    <t>D-door Sl.lnd</t>
  </si>
  <si>
    <t>Pu.Cond In.Sl</t>
  </si>
  <si>
    <t>Porte C Sl.In</t>
  </si>
  <si>
    <t>P-door Sl.lnd</t>
  </si>
  <si>
    <t>Pu.Acom In.Sl</t>
  </si>
  <si>
    <t>Porte P Sl.In</t>
  </si>
  <si>
    <t>Door lr Sl.lnd</t>
  </si>
  <si>
    <t>PueTraIzIn.Sl</t>
  </si>
  <si>
    <t>Porte ArG Sl.</t>
  </si>
  <si>
    <t>Door rr Sl.lnd</t>
  </si>
  <si>
    <t>PueTrDerIn.Sl</t>
  </si>
  <si>
    <t>Porte ArD Sl.</t>
  </si>
  <si>
    <t>Mem.St Sl.lnd</t>
  </si>
  <si>
    <t>Memoria In.Sl</t>
  </si>
  <si>
    <t>Mém.dir. Sl.In</t>
  </si>
  <si>
    <t>Mem P Sl.lnd</t>
  </si>
  <si>
    <t>Mem ac Sl.Ind</t>
  </si>
  <si>
    <t>Mem P Sl.Ind</t>
  </si>
  <si>
    <t>Mem r Sl.lnd</t>
  </si>
  <si>
    <t>MemTras In.Sl</t>
  </si>
  <si>
    <t>Mem AR Sl.Ind</t>
  </si>
  <si>
    <t>CD-ROM Sl.lnd</t>
  </si>
  <si>
    <t>CD-ROM Ind.Sl</t>
  </si>
  <si>
    <t>CD-ROM Sl.Ind</t>
  </si>
  <si>
    <t>Navigat Sl.ln</t>
  </si>
  <si>
    <t>SiNaveg.Sl.In</t>
  </si>
  <si>
    <t>Navigat Sl.In</t>
  </si>
  <si>
    <t>TV-Tune Sl.ln</t>
  </si>
  <si>
    <t>SintTV Sl. In</t>
  </si>
  <si>
    <t>SyntTV Sl.In</t>
  </si>
  <si>
    <t>CD-chngr Sl.ln</t>
  </si>
  <si>
    <t>Cam.CD. Sl.In</t>
  </si>
  <si>
    <t>Chang.CD Sl.I</t>
  </si>
  <si>
    <t>TelTele Sl.ln</t>
  </si>
  <si>
    <t>TelTelm Sl.In</t>
  </si>
  <si>
    <t>TélTélé Sl.In</t>
  </si>
  <si>
    <t>Disply F Sl.ln</t>
  </si>
  <si>
    <t>IndDel. Sl.In</t>
  </si>
  <si>
    <t>Aff.AV Sl.In</t>
  </si>
  <si>
    <t>DisplyR Sl.ln</t>
  </si>
  <si>
    <t>IndTras Sl.In</t>
  </si>
  <si>
    <t>Aff.AR Sl.In</t>
  </si>
  <si>
    <t>Soundp. Sl.ln</t>
  </si>
  <si>
    <t>PaqSon. In. Sl</t>
  </si>
  <si>
    <t>PrAmbSon Sl.In</t>
  </si>
  <si>
    <t>BM wid Sl.ln</t>
  </si>
  <si>
    <t>Alc.alu.Sl.In</t>
  </si>
  <si>
    <t>SiteProj Sl.In</t>
  </si>
  <si>
    <t>Radio Sl.lnd</t>
  </si>
  <si>
    <t>Radio Ind.Sl</t>
  </si>
  <si>
    <t>Radio Sl.Ind</t>
  </si>
  <si>
    <t>Phone Sl.ln</t>
  </si>
  <si>
    <t>Teléfon Sl.In</t>
  </si>
  <si>
    <t>Téléph. Sl.In</t>
  </si>
  <si>
    <t>Telemat Sl.ln</t>
  </si>
  <si>
    <t>Telemat Sl.In</t>
  </si>
  <si>
    <t>Télémat Sl.In</t>
  </si>
  <si>
    <t>Languag Sl.ln</t>
  </si>
  <si>
    <t>Idioma Sl. In</t>
  </si>
  <si>
    <t>Langue Sl.In</t>
  </si>
  <si>
    <t>AxHrt Sl.ln</t>
  </si>
  <si>
    <t>Cal.sup.Sl.In</t>
  </si>
  <si>
    <t>Chauf.aux.Sl.</t>
  </si>
  <si>
    <t>Sp.pr.veh Sl.ln</t>
  </si>
  <si>
    <t>Veh.esp.Sl.In</t>
  </si>
  <si>
    <t>Véh.spéc.Sl.I</t>
  </si>
  <si>
    <t>Block Sl.ln</t>
  </si>
  <si>
    <t>Bloqueo Sl.In</t>
  </si>
  <si>
    <t>Bloquer Sl.In</t>
  </si>
  <si>
    <t>VIN Sl.ln</t>
  </si>
  <si>
    <t>Id.Veh. Sl.In</t>
  </si>
  <si>
    <t>Id.véh.Sl.In</t>
  </si>
  <si>
    <t>Voivev Sl.ln</t>
  </si>
  <si>
    <t>Ampl.vozSl.In</t>
  </si>
  <si>
    <t>El. CE2 Sl.ln</t>
  </si>
  <si>
    <t>El. ZE2 In.Sl</t>
  </si>
  <si>
    <t>CE él.2 Sl.In</t>
  </si>
  <si>
    <t>Parkbra Sl.ln</t>
  </si>
  <si>
    <t>FrenEst In.Sl</t>
  </si>
  <si>
    <t>FreinStaSl.In</t>
  </si>
  <si>
    <t>Immobilizer 0</t>
  </si>
  <si>
    <t>inmovilizador 0</t>
  </si>
  <si>
    <t>Antidém. 0</t>
  </si>
  <si>
    <t>Immobilizer 1</t>
  </si>
  <si>
    <t>inmovilizador 1</t>
  </si>
  <si>
    <t>Antidém. 1</t>
  </si>
  <si>
    <t>Aux. heat 0</t>
  </si>
  <si>
    <t>cal. suplem.0</t>
  </si>
  <si>
    <t>Chauff.aux. 0</t>
  </si>
  <si>
    <t>Aux. heat 1</t>
  </si>
  <si>
    <t>cal. suplem.1</t>
  </si>
  <si>
    <t>Chauff.aux. 1</t>
  </si>
  <si>
    <t>AuxHtr 1wire</t>
  </si>
  <si>
    <t>CalAdic 1hilo</t>
  </si>
  <si>
    <t>Chauf.aux1fil</t>
  </si>
  <si>
    <t>Test sum</t>
  </si>
  <si>
    <t>Suma control</t>
  </si>
  <si>
    <t>Somme ctrl</t>
  </si>
  <si>
    <t>VIN 0</t>
  </si>
  <si>
    <t>Id. conductor 0</t>
  </si>
  <si>
    <t>Ident. véh. 0</t>
  </si>
  <si>
    <t>VIN 1</t>
  </si>
  <si>
    <t>Id. conductor 1</t>
  </si>
  <si>
    <t>Ident. véh. 1</t>
  </si>
  <si>
    <t>VIN 1wire</t>
  </si>
  <si>
    <t>Iden.Veh.1hil</t>
  </si>
  <si>
    <t>Id.véh. 1fil</t>
  </si>
  <si>
    <t>AHK recog.</t>
  </si>
  <si>
    <t>EngRemo detec</t>
  </si>
  <si>
    <t>AttelaDétec</t>
  </si>
  <si>
    <t>AHK n.recog</t>
  </si>
  <si>
    <t>Eng.rem.noDet</t>
  </si>
  <si>
    <t>Attel.nonDétec</t>
  </si>
  <si>
    <t>E.-manager 0</t>
  </si>
  <si>
    <t>adm. Energ. 0</t>
  </si>
  <si>
    <t>Gest.énerg. 0</t>
  </si>
  <si>
    <t>E.-manager 1</t>
  </si>
  <si>
    <t>adm. Energ. 1</t>
  </si>
  <si>
    <t>Gest.énerg. 1</t>
  </si>
  <si>
    <t>E.-manager 1wir</t>
  </si>
  <si>
    <t>Adm.Ener.1hil</t>
  </si>
  <si>
    <t>Gest.énerg.1f</t>
  </si>
  <si>
    <t>Lock-El. 0</t>
  </si>
  <si>
    <t>Bloq.sis.el. 0</t>
  </si>
  <si>
    <t>El.bloquage 0</t>
  </si>
  <si>
    <t>Lock-El. 1</t>
  </si>
  <si>
    <t>Bloq.sis.el. 1</t>
  </si>
  <si>
    <t>El.bloquage 1</t>
  </si>
  <si>
    <t>Dispopemo. LR 0</t>
  </si>
  <si>
    <t>ModIndMnTraI0</t>
  </si>
  <si>
    <t>Af.mod.c.ARG0</t>
  </si>
  <si>
    <t>Dispopemo. LR 1</t>
  </si>
  <si>
    <t>MIndManTraIz1</t>
  </si>
  <si>
    <t>Dispopemo. RR 0</t>
  </si>
  <si>
    <t>MIndManTraDe0</t>
  </si>
  <si>
    <t>Af.mod.c.ARD0</t>
  </si>
  <si>
    <t>Dispopemo. RR 1</t>
  </si>
  <si>
    <t>MIndManTraDe1</t>
  </si>
  <si>
    <t>Af.mod.c.ARD1</t>
  </si>
  <si>
    <t>Mediap. Pos 1 0</t>
  </si>
  <si>
    <t>TrMed.Pos1 0</t>
  </si>
  <si>
    <t>L.médiaPos1 0</t>
  </si>
  <si>
    <t>Mediap. Pos 1 1</t>
  </si>
  <si>
    <t>TrMed.Pos1 1</t>
  </si>
  <si>
    <t>L.médiaPos1 1</t>
  </si>
  <si>
    <t>Mediap. Pos 2 0</t>
  </si>
  <si>
    <t>TraMed Pos2 0</t>
  </si>
  <si>
    <t>L.médiaPos2 0</t>
  </si>
  <si>
    <t>Mediap. Pos 2 1</t>
  </si>
  <si>
    <t>TraMed Pos2 1</t>
  </si>
  <si>
    <t>L.médiaPos2 1</t>
  </si>
  <si>
    <t>Mediap. Pos 3 0</t>
  </si>
  <si>
    <t>TraMed Pos3 0</t>
  </si>
  <si>
    <t>L.médiaPos3 0</t>
  </si>
  <si>
    <t>Mediap. Pos 3 1</t>
  </si>
  <si>
    <t>TraMed Pos3 1</t>
  </si>
  <si>
    <t>L.médiaPos3 1</t>
  </si>
  <si>
    <t>Mediap. Pos 4 0</t>
  </si>
  <si>
    <t>TraMed Pos4 0</t>
  </si>
  <si>
    <t>L.médiaPos4 0</t>
  </si>
  <si>
    <t>Mediap. Pos 4 1</t>
  </si>
  <si>
    <t>TraMed Pos4 1</t>
  </si>
  <si>
    <t>L.médiaPos4 1</t>
  </si>
  <si>
    <t>Mirror in</t>
  </si>
  <si>
    <t>Espejo en</t>
  </si>
  <si>
    <t>Rétro. in</t>
  </si>
  <si>
    <t>Position 1</t>
  </si>
  <si>
    <t>Posición 1</t>
  </si>
  <si>
    <t>Position 2</t>
  </si>
  <si>
    <t>Posición 2</t>
  </si>
  <si>
    <t>Position 3</t>
  </si>
  <si>
    <t>Posición 3</t>
  </si>
  <si>
    <t>Screw 1 to</t>
  </si>
  <si>
    <t>Torn. 1 para</t>
  </si>
  <si>
    <t>Vis 1 de</t>
  </si>
  <si>
    <t>Screw 2 to</t>
  </si>
  <si>
    <t>Torn. 2 para</t>
  </si>
  <si>
    <t>Vis 2 de</t>
  </si>
  <si>
    <t>Rotations</t>
  </si>
  <si>
    <t>Rotaciones</t>
  </si>
  <si>
    <t>Tours</t>
  </si>
  <si>
    <t>Remote activ.</t>
  </si>
  <si>
    <t>Accion. radio</t>
  </si>
  <si>
    <t>Comm.distance</t>
  </si>
  <si>
    <t>Terminal S on</t>
  </si>
  <si>
    <t>Borne S ON</t>
  </si>
  <si>
    <t>Terminal S off</t>
  </si>
  <si>
    <t>Borne S OFF</t>
  </si>
  <si>
    <t>Single door</t>
  </si>
  <si>
    <t>Una sola puer</t>
  </si>
  <si>
    <t>Porte</t>
  </si>
  <si>
    <t>Kessy</t>
  </si>
  <si>
    <t>Beep + Blink</t>
  </si>
  <si>
    <t>Pitido+interm</t>
  </si>
  <si>
    <t>Beep + Cligno</t>
  </si>
  <si>
    <t>Comfort</t>
  </si>
  <si>
    <t>Confort</t>
  </si>
  <si>
    <t>Alarm delay</t>
  </si>
  <si>
    <t>Retardo alarm</t>
  </si>
  <si>
    <t>Retard alarme</t>
  </si>
  <si>
    <t>Cent Elect2 0</t>
  </si>
  <si>
    <t>SisCentrEl2 0</t>
  </si>
  <si>
    <t>Sy.él.centr2 0</t>
  </si>
  <si>
    <t>Cent Elect2 1</t>
  </si>
  <si>
    <t>SisCentrEl2 1</t>
  </si>
  <si>
    <t>Sy.él.centr2 1</t>
  </si>
  <si>
    <t>El. CU2 1 wire</t>
  </si>
  <si>
    <t>SiCenEl2 1hil</t>
  </si>
  <si>
    <t>SyElCentr2 1f</t>
  </si>
  <si>
    <t>B1-S3 n.OK</t>
  </si>
  <si>
    <t>B1-S3 NoOK</t>
  </si>
  <si>
    <t>B1-S3 pas OK</t>
  </si>
  <si>
    <t>B1-S3 OK</t>
  </si>
  <si>
    <t>B2-S3 n.OK</t>
  </si>
  <si>
    <t>B2-S3 NoOK</t>
  </si>
  <si>
    <t>B2-S3 pas OK</t>
  </si>
  <si>
    <t>B2-S3 OK</t>
  </si>
  <si>
    <t>B3-S3 n.OK</t>
  </si>
  <si>
    <t>B3-S3 NoOK</t>
  </si>
  <si>
    <t>B3-S3 pas OK</t>
  </si>
  <si>
    <t>B3-S3 OK</t>
  </si>
  <si>
    <t>B4-S3 n.OK</t>
  </si>
  <si>
    <t>B4-S3 NoOK</t>
  </si>
  <si>
    <t>B4-S3 pas OK</t>
  </si>
  <si>
    <t>B4-S3 OK</t>
  </si>
  <si>
    <t>Cat1 B1 OK</t>
  </si>
  <si>
    <t>Cat1 Ba1 OK</t>
  </si>
  <si>
    <t>Cat1 B1 n.OK</t>
  </si>
  <si>
    <t>Cat1 Ba1 NoOK</t>
  </si>
  <si>
    <t>Cat1 B1 p. OK</t>
  </si>
  <si>
    <t>Cat2 B1 OK</t>
  </si>
  <si>
    <t>Cat2 Ba1 OK</t>
  </si>
  <si>
    <t>Cat2 B1 n.OK</t>
  </si>
  <si>
    <t>Cat2 Ba1 NoOK</t>
  </si>
  <si>
    <t>Cat2 B1 p.OK</t>
  </si>
  <si>
    <t>Cat3 B1 OK</t>
  </si>
  <si>
    <t>Cat3 Ba1 OK</t>
  </si>
  <si>
    <t>Cat3 B1 n.OK</t>
  </si>
  <si>
    <t>Ca3 Ba1 NoOK</t>
  </si>
  <si>
    <t>Cat3 B1 p.OK</t>
  </si>
  <si>
    <t>Cat4 B1 OK</t>
  </si>
  <si>
    <t>Cat4 Ba1 OK</t>
  </si>
  <si>
    <t>Cat4 B1 n.OK</t>
  </si>
  <si>
    <t>Ca4 Ba1 No OK</t>
  </si>
  <si>
    <t>Cat4 B1 p.OK</t>
  </si>
  <si>
    <t>Cat1 B2 OK</t>
  </si>
  <si>
    <t>Cat1 Ba2 OK</t>
  </si>
  <si>
    <t>Cat1 B2 n.OK</t>
  </si>
  <si>
    <t>Cat1 Ba2 NoOK</t>
  </si>
  <si>
    <t>Cat1 B2 p. OK</t>
  </si>
  <si>
    <t>Cat2 B2 OK</t>
  </si>
  <si>
    <t>Cat2 Ba2 OK</t>
  </si>
  <si>
    <t>Cat2 B2 n.OK</t>
  </si>
  <si>
    <t>Cat2 Ba2 NoOK</t>
  </si>
  <si>
    <t>Cat2 B2 p.OK</t>
  </si>
  <si>
    <t>Cat3 B2 OK</t>
  </si>
  <si>
    <t>Cat3 Ban2 OK</t>
  </si>
  <si>
    <t>Cat3 B2 n.OK</t>
  </si>
  <si>
    <t>Cat3 Ban2noOK</t>
  </si>
  <si>
    <t>Cat3 B2 p.OK</t>
  </si>
  <si>
    <t>Cat4 B2 OK</t>
  </si>
  <si>
    <t>Cat4 Ban2 OK</t>
  </si>
  <si>
    <t>Cat4 B2 n.OK</t>
  </si>
  <si>
    <t>Cat4 Ba2 NoOK</t>
  </si>
  <si>
    <t>Cat4 B2 p.OK</t>
  </si>
  <si>
    <t>Cat1 B3 OK</t>
  </si>
  <si>
    <t>Cat1 Ban3 OK</t>
  </si>
  <si>
    <t>Cat1 B3 n.OK</t>
  </si>
  <si>
    <t>Cat1 Ba3 NoOK</t>
  </si>
  <si>
    <t>Cat1 B3 p. OK</t>
  </si>
  <si>
    <t>Cat2 B3 OK</t>
  </si>
  <si>
    <t>Cat2 Ban3 OK</t>
  </si>
  <si>
    <t>Cat2 B3 n.OK</t>
  </si>
  <si>
    <t>Cat2 Ba3 NoOK</t>
  </si>
  <si>
    <t>Cat2 B3 p.OK</t>
  </si>
  <si>
    <t>Cat3 B3 OK</t>
  </si>
  <si>
    <t>Cat3 Ban3 OK</t>
  </si>
  <si>
    <t>Cat3 B3 n.OK</t>
  </si>
  <si>
    <t>Cat3 Ba3 NoOK</t>
  </si>
  <si>
    <t>Cat3 B3 p.OK</t>
  </si>
  <si>
    <t>Cat4 B3 OK</t>
  </si>
  <si>
    <t>Cat4 Ban3 OK</t>
  </si>
  <si>
    <t>Cat4 B3 n.OK</t>
  </si>
  <si>
    <t>Cat4 Ba3 NoOK</t>
  </si>
  <si>
    <t>Cat4 B3 p.OK</t>
  </si>
  <si>
    <t>Cat1 B4 OK</t>
  </si>
  <si>
    <t>Cat1 Ban4 OK</t>
  </si>
  <si>
    <t>Cat1 B4 n.OK</t>
  </si>
  <si>
    <t>Cat1 Ba4 NoOK</t>
  </si>
  <si>
    <t>Cat1 B4 p. OK</t>
  </si>
  <si>
    <t>Cat2 B4 OK</t>
  </si>
  <si>
    <t>Cat2 Ban4 OK</t>
  </si>
  <si>
    <t>Cat2 B4 n.OK</t>
  </si>
  <si>
    <t>Cat2 Ba4 NoOK</t>
  </si>
  <si>
    <t>Cat2 B4 p.OK</t>
  </si>
  <si>
    <t>Cat3 B4 OK</t>
  </si>
  <si>
    <t>Cat3 Ba4 OK</t>
  </si>
  <si>
    <t>Cat3 B4 n.OK</t>
  </si>
  <si>
    <t>Cat3 Ba4 NoOK</t>
  </si>
  <si>
    <t>Cat3 B4 p.OK</t>
  </si>
  <si>
    <t>Cat4 B4 OK</t>
  </si>
  <si>
    <t>Cat4 Ban4 OK</t>
  </si>
  <si>
    <t>Cat4 B4 n.OK</t>
  </si>
  <si>
    <t>Cat4 Ba4 NoOK</t>
  </si>
  <si>
    <t>Cat4 B4 p.OK</t>
  </si>
  <si>
    <t>Set lang 0</t>
  </si>
  <si>
    <t>Amplif Voz 0</t>
  </si>
  <si>
    <t>Mod.langue 0</t>
  </si>
  <si>
    <t>Set lang 1</t>
  </si>
  <si>
    <t>Amplif Voz 1</t>
  </si>
  <si>
    <t>Mod.langue 1</t>
  </si>
  <si>
    <t>Set lang 1wire</t>
  </si>
  <si>
    <t>AmplifVoz 1hi</t>
  </si>
  <si>
    <t>Mod.lgue.1fil</t>
  </si>
  <si>
    <t>measure</t>
  </si>
  <si>
    <t>Medir</t>
  </si>
  <si>
    <t>mesurer</t>
  </si>
  <si>
    <t>Steer ang. Init</t>
  </si>
  <si>
    <t>áng dir inici</t>
  </si>
  <si>
    <t>Braq. init.</t>
  </si>
  <si>
    <t>Steerang n.Init</t>
  </si>
  <si>
    <t>NoInic.áng.dir.</t>
  </si>
  <si>
    <t>CaptAnglBr0init</t>
  </si>
  <si>
    <t>WSC</t>
  </si>
  <si>
    <t>Code d'atelier</t>
  </si>
  <si>
    <t>Control unit</t>
  </si>
  <si>
    <t>Unid. Manejo</t>
  </si>
  <si>
    <t>Unité command</t>
  </si>
  <si>
    <t>Micro left fr</t>
  </si>
  <si>
    <t>Micro del izq</t>
  </si>
  <si>
    <t>Micro AV G</t>
  </si>
  <si>
    <t>Micro right fr</t>
  </si>
  <si>
    <t>Micro del der</t>
  </si>
  <si>
    <t>Micro AV D</t>
  </si>
  <si>
    <t>Micro mid left</t>
  </si>
  <si>
    <t>Micro cent iz</t>
  </si>
  <si>
    <t>Micro centr.G</t>
  </si>
  <si>
    <t>Micro mid right</t>
  </si>
  <si>
    <t>Micro cent de</t>
  </si>
  <si>
    <t>Micro centr.D</t>
  </si>
  <si>
    <t>Micro lft rear</t>
  </si>
  <si>
    <t>Micro tras iz</t>
  </si>
  <si>
    <t>Micro AR G</t>
  </si>
  <si>
    <t>Micro rt rear</t>
  </si>
  <si>
    <t>Micro tras de</t>
  </si>
  <si>
    <t>Micro AR D</t>
  </si>
  <si>
    <t>upward</t>
  </si>
  <si>
    <t>Ascendente</t>
  </si>
  <si>
    <t>vers le haut</t>
  </si>
  <si>
    <t>downward</t>
  </si>
  <si>
    <t>Descendente</t>
  </si>
  <si>
    <t>vers le bas</t>
  </si>
  <si>
    <t>Position bottom</t>
  </si>
  <si>
    <t>Posición abaj</t>
  </si>
  <si>
    <t>Position Bas</t>
  </si>
  <si>
    <t>Position top</t>
  </si>
  <si>
    <t>Posición arri</t>
  </si>
  <si>
    <t>Position Haut</t>
  </si>
  <si>
    <t>O.temp.shut-off</t>
  </si>
  <si>
    <t>Desc Sobretem</t>
  </si>
  <si>
    <t>Dés. surchauff.</t>
  </si>
  <si>
    <t>Pinch protect.</t>
  </si>
  <si>
    <t>Prot Antiatas</t>
  </si>
  <si>
    <t>Anti-coincem.</t>
  </si>
  <si>
    <t>End stop gel</t>
  </si>
  <si>
    <t>TopeFinal reg</t>
  </si>
  <si>
    <t>Butée sup.</t>
  </si>
  <si>
    <t>not active</t>
  </si>
  <si>
    <t>pas actif(ve)</t>
  </si>
  <si>
    <t>fold in</t>
  </si>
  <si>
    <t>Plegar</t>
  </si>
  <si>
    <t>escamoter</t>
  </si>
  <si>
    <t>store</t>
  </si>
  <si>
    <t>Guardar</t>
  </si>
  <si>
    <t>enregistrer</t>
  </si>
  <si>
    <t>small</t>
  </si>
  <si>
    <t>Pequeño</t>
  </si>
  <si>
    <t>petit(e)</t>
  </si>
  <si>
    <t>medium</t>
  </si>
  <si>
    <t>Central</t>
  </si>
  <si>
    <t>moyen(ne)</t>
  </si>
  <si>
    <t>large</t>
  </si>
  <si>
    <t>Grande</t>
  </si>
  <si>
    <t>grand(e)</t>
  </si>
  <si>
    <t>15 inches</t>
  </si>
  <si>
    <t>15 pulgadas</t>
  </si>
  <si>
    <t>15 pouces</t>
  </si>
  <si>
    <t>16 inches</t>
  </si>
  <si>
    <t>16 pulgadas</t>
  </si>
  <si>
    <t>16 pouces</t>
  </si>
  <si>
    <t>Brake assist.</t>
  </si>
  <si>
    <t>Asist. frenos</t>
  </si>
  <si>
    <t>Servrofrein</t>
  </si>
  <si>
    <t>Tire pressure</t>
  </si>
  <si>
    <t>Presión rueda</t>
  </si>
  <si>
    <t>Pres.pneu</t>
  </si>
  <si>
    <t>Brake booster</t>
  </si>
  <si>
    <t>Aum Pres Fren</t>
  </si>
  <si>
    <t>Rép.pres.frei</t>
  </si>
  <si>
    <t>Rollover prot.</t>
  </si>
  <si>
    <t>Prot antivuel</t>
  </si>
  <si>
    <t>Arceau sécu.</t>
  </si>
  <si>
    <t>ChipCardles 0</t>
  </si>
  <si>
    <t>Lect.c.puce 0</t>
  </si>
  <si>
    <t>ChipCardles 1</t>
  </si>
  <si>
    <t>Lect.c.puce 1</t>
  </si>
  <si>
    <t>A/C rear 0</t>
  </si>
  <si>
    <t>AireAcondDet0</t>
  </si>
  <si>
    <t>Clim. AR 0</t>
  </si>
  <si>
    <t>A/C rear 1</t>
  </si>
  <si>
    <t>AireAcondDet1</t>
  </si>
  <si>
    <t>Clim. AR 1</t>
  </si>
  <si>
    <t>A/C re 1wire</t>
  </si>
  <si>
    <t>AireAcDet1hil</t>
  </si>
  <si>
    <t>Clim. AR 1fil</t>
  </si>
  <si>
    <t>A/C rear Sl.ln</t>
  </si>
  <si>
    <t>Air det Sl.In</t>
  </si>
  <si>
    <t>Clim AR Sl.In</t>
  </si>
  <si>
    <t>DigTuner S.ln</t>
  </si>
  <si>
    <t>RadioDig UC.St.</t>
  </si>
  <si>
    <t>Synt.num. S.In</t>
  </si>
  <si>
    <t>DigTuner 1Dra</t>
  </si>
  <si>
    <t>R.Dig 1hilo</t>
  </si>
  <si>
    <t>Synt.num. 1fil</t>
  </si>
  <si>
    <t>DigitTuner 0</t>
  </si>
  <si>
    <t>Radio digit 0</t>
  </si>
  <si>
    <t>Synt.num. 0</t>
  </si>
  <si>
    <t>DigitTuner 1</t>
  </si>
  <si>
    <t>Radio digit 1</t>
  </si>
  <si>
    <t>Synt.num. 1</t>
  </si>
  <si>
    <t>all users</t>
  </si>
  <si>
    <t>todos usuario</t>
  </si>
  <si>
    <t>Tous utilisat</t>
  </si>
  <si>
    <t>el.igni. Sl.ln</t>
  </si>
  <si>
    <t>EncEle. Sl.In</t>
  </si>
  <si>
    <t>Dém.él. Sl.In</t>
  </si>
  <si>
    <t>E.-manag Sl.ln</t>
  </si>
  <si>
    <t>E-manag Sl.In</t>
  </si>
  <si>
    <t>Cont.Hd.pht. 0</t>
  </si>
  <si>
    <t>IndManeCaAux0</t>
  </si>
  <si>
    <t>Nb.util. CS 0</t>
  </si>
  <si>
    <t>Cont.Hd.pht. 1</t>
  </si>
  <si>
    <t>IndManeCaAux1</t>
  </si>
  <si>
    <t>Nb.util. CS 1</t>
  </si>
  <si>
    <t>Cont.Hd.pht1wire</t>
  </si>
  <si>
    <t>InManCaAux1hi</t>
  </si>
  <si>
    <t>Nb.util.CS 1f</t>
  </si>
  <si>
    <t>GPS FIX</t>
  </si>
  <si>
    <t>GPS FIXE</t>
  </si>
  <si>
    <t>DVD status</t>
  </si>
  <si>
    <t>Estado DVD</t>
  </si>
  <si>
    <t>Etat DVD</t>
  </si>
  <si>
    <t>Brake fl.lvl 0</t>
  </si>
  <si>
    <t>Liq fre est 0</t>
  </si>
  <si>
    <t>L.frein.sta 0</t>
  </si>
  <si>
    <t>Brake fl.lvl 1</t>
  </si>
  <si>
    <t>Liq fre est 1</t>
  </si>
  <si>
    <t>L.frein.sta 1</t>
  </si>
  <si>
    <t>Wah water 0</t>
  </si>
  <si>
    <t>Agua lavar 0</t>
  </si>
  <si>
    <t>Eau lavage 0</t>
  </si>
  <si>
    <t>Wah water 1</t>
  </si>
  <si>
    <t>Agua lavar 1</t>
  </si>
  <si>
    <t>Eau lavage 1</t>
  </si>
  <si>
    <t>Brake lining 0</t>
  </si>
  <si>
    <t>guarn. fren. 0</t>
  </si>
  <si>
    <t>PlaquettFrein0</t>
  </si>
  <si>
    <t>Brake lining 1</t>
  </si>
  <si>
    <t>guarn. fren. 1</t>
  </si>
  <si>
    <t>PlaquettFrein1</t>
  </si>
  <si>
    <t>Coolant lvl 0</t>
  </si>
  <si>
    <t>Liq refrige 0</t>
  </si>
  <si>
    <t>Liqu.refr. 0</t>
  </si>
  <si>
    <t>Coolant lvl 1</t>
  </si>
  <si>
    <t>Liq refrige 1</t>
  </si>
  <si>
    <t>Liqu.refr. 1</t>
  </si>
  <si>
    <t>Oil level 0</t>
  </si>
  <si>
    <t>Nivel aceit 0</t>
  </si>
  <si>
    <t>Niv. huile 0</t>
  </si>
  <si>
    <t>Oil level 1</t>
  </si>
  <si>
    <t>Nivel aceit 1</t>
  </si>
  <si>
    <t>Niv. huile 1</t>
  </si>
  <si>
    <t>MuFctSwitch 0</t>
  </si>
  <si>
    <t>ConmMultifun0</t>
  </si>
  <si>
    <t>C.multif. 0</t>
  </si>
  <si>
    <t>MuFctSwitch 1</t>
  </si>
  <si>
    <t>ConmMultifun1</t>
  </si>
  <si>
    <t>C.multif. 1</t>
  </si>
  <si>
    <t>Microphone</t>
  </si>
  <si>
    <t>Micrófono</t>
  </si>
  <si>
    <t>Mute</t>
  </si>
  <si>
    <t>sinton silenc</t>
  </si>
  <si>
    <t>Sourdine</t>
  </si>
  <si>
    <t>Audio outp(+)</t>
  </si>
  <si>
    <t>Sali audi (+)</t>
  </si>
  <si>
    <t>S. audio (+)</t>
  </si>
  <si>
    <t>Audio outp(-)</t>
  </si>
  <si>
    <t>Sali audi (-)</t>
  </si>
  <si>
    <t>S. audio. (-)</t>
  </si>
  <si>
    <t>Adj. help 0</t>
  </si>
  <si>
    <t>Ayuda acce. 0</t>
  </si>
  <si>
    <t>Aide accès 0</t>
  </si>
  <si>
    <t>Adj. help 1</t>
  </si>
  <si>
    <t>Ayuda acce. 1</t>
  </si>
  <si>
    <t>Aide accès 1</t>
  </si>
  <si>
    <t>Cons.swoff. 0</t>
  </si>
  <si>
    <t>Desc.cons. 0</t>
  </si>
  <si>
    <t>Désac.conso.0</t>
  </si>
  <si>
    <t>Cons.swoff. 1</t>
  </si>
  <si>
    <t>Desc.cons. 1</t>
  </si>
  <si>
    <t>Désac.conso.1</t>
  </si>
  <si>
    <t>Stat.curr.stg.0</t>
  </si>
  <si>
    <t>Fase reposo 0</t>
  </si>
  <si>
    <t>CourReposNiv0</t>
  </si>
  <si>
    <t>Stat.curr.stg.1</t>
  </si>
  <si>
    <t>Fase reposo 1</t>
  </si>
  <si>
    <t>CourReposNiv1</t>
  </si>
  <si>
    <t>Stat.curr.stg.2</t>
  </si>
  <si>
    <t>Fase reposo 2</t>
  </si>
  <si>
    <t>CourReposNiv2</t>
  </si>
  <si>
    <t>Stat.curr.stg.3</t>
  </si>
  <si>
    <t>Fase reposo 3</t>
  </si>
  <si>
    <t>CourReposNiv3</t>
  </si>
  <si>
    <t>Stat.curr.stg.4</t>
  </si>
  <si>
    <t>Fase reposo 4</t>
  </si>
  <si>
    <t>CourReposNiv4</t>
  </si>
  <si>
    <t>Stat.curr.stg.5</t>
  </si>
  <si>
    <t>Fase reposo 5</t>
  </si>
  <si>
    <t>CourReposNiv5</t>
  </si>
  <si>
    <t>Stat.curr.stg.6</t>
  </si>
  <si>
    <t>Fase reposo 6</t>
  </si>
  <si>
    <t>CourReposNiv6</t>
  </si>
  <si>
    <t>Oilmin</t>
  </si>
  <si>
    <t>aceite min</t>
  </si>
  <si>
    <t>Huile min</t>
  </si>
  <si>
    <t>recognition</t>
  </si>
  <si>
    <t>detección</t>
  </si>
  <si>
    <t>détection</t>
  </si>
  <si>
    <t>evaluation</t>
  </si>
  <si>
    <t>evaluación</t>
  </si>
  <si>
    <t>analyse</t>
  </si>
  <si>
    <t>Side opening</t>
  </si>
  <si>
    <t>Abertura lat.</t>
  </si>
  <si>
    <t>Ouv. latérale</t>
  </si>
  <si>
    <t>Rear lid</t>
  </si>
  <si>
    <t>puerta malet.</t>
  </si>
  <si>
    <t>CapotCoffr/hay</t>
  </si>
  <si>
    <t>Charger 1 0</t>
  </si>
  <si>
    <t>turbocomp. 1  0</t>
  </si>
  <si>
    <t>Chargeur 1  0</t>
  </si>
  <si>
    <t>Charger 1 1</t>
  </si>
  <si>
    <t>turbocomp. 1  1</t>
  </si>
  <si>
    <t>Chargeur 1  1</t>
  </si>
  <si>
    <t>Charger 2 0</t>
  </si>
  <si>
    <t>turbocomp. 2  0</t>
  </si>
  <si>
    <t>Chargeur 2  0</t>
  </si>
  <si>
    <t>Charger 2 1</t>
  </si>
  <si>
    <t>turbocomp. 2  1</t>
  </si>
  <si>
    <t>Chargeur 2  1</t>
  </si>
  <si>
    <t>Main battery</t>
  </si>
  <si>
    <t>Batería prin.</t>
  </si>
  <si>
    <t>Batterie prin</t>
  </si>
  <si>
    <t>Phone SIM</t>
  </si>
  <si>
    <t>Teléfono SIM</t>
  </si>
  <si>
    <t>Téléphone SIM</t>
  </si>
  <si>
    <t>Telematics SIM</t>
  </si>
  <si>
    <t>Telematik SIM</t>
  </si>
  <si>
    <t>Télémat. SIM</t>
  </si>
  <si>
    <t>Part.Bluetoo</t>
  </si>
  <si>
    <t>N°pza Bluetoo</t>
  </si>
  <si>
    <t>Part. Bluetoo</t>
  </si>
  <si>
    <t>RS232</t>
  </si>
  <si>
    <t>RS 232</t>
  </si>
  <si>
    <t>ServiceEmerg</t>
  </si>
  <si>
    <t>Serv. emerg.</t>
  </si>
  <si>
    <t>N° SOS</t>
  </si>
  <si>
    <t>twcons.shoff1</t>
  </si>
  <si>
    <t>Desc. cons. 1</t>
  </si>
  <si>
    <t>Désact.consom</t>
  </si>
  <si>
    <t>Averiado</t>
  </si>
  <si>
    <t>défectueux</t>
  </si>
  <si>
    <t>Compass 0</t>
  </si>
  <si>
    <t>Brújula 0</t>
  </si>
  <si>
    <t>Compat 0</t>
  </si>
  <si>
    <t>Compass 1</t>
  </si>
  <si>
    <t>Brújula 1</t>
  </si>
  <si>
    <t>Compat 1</t>
  </si>
  <si>
    <t>Compass 1wire</t>
  </si>
  <si>
    <t>Brújula1hilo</t>
  </si>
  <si>
    <t>Compat 1 fil</t>
  </si>
  <si>
    <t>coupled</t>
  </si>
  <si>
    <t>enganchado</t>
  </si>
  <si>
    <t>couplé(e)</t>
  </si>
  <si>
    <t>left front</t>
  </si>
  <si>
    <t>del. izq.</t>
  </si>
  <si>
    <t>AV G</t>
  </si>
  <si>
    <t>right front</t>
  </si>
  <si>
    <t>del. der.</t>
  </si>
  <si>
    <t>AV D</t>
  </si>
  <si>
    <t>Left Rear</t>
  </si>
  <si>
    <t>tras. izq.</t>
  </si>
  <si>
    <t>Right Rear</t>
  </si>
  <si>
    <t>tras. der.</t>
  </si>
  <si>
    <t>Bluetooth</t>
  </si>
  <si>
    <t>Basic setting</t>
  </si>
  <si>
    <t>Ajuste básico</t>
  </si>
  <si>
    <t>Rég. de base</t>
  </si>
  <si>
    <t>Service set.</t>
  </si>
  <si>
    <t>Pos. servicio</t>
  </si>
  <si>
    <t>Rég. entretie</t>
  </si>
  <si>
    <t>child seat</t>
  </si>
  <si>
    <t>Asien. niños</t>
  </si>
  <si>
    <t>Siège enfant</t>
  </si>
  <si>
    <t>lightAdult</t>
  </si>
  <si>
    <t>Adultoligero</t>
  </si>
  <si>
    <t>Adulte léger</t>
  </si>
  <si>
    <t>heavyAdult</t>
  </si>
  <si>
    <t>Adultopesado</t>
  </si>
  <si>
    <t>Adulte lourd</t>
  </si>
  <si>
    <t>other</t>
  </si>
  <si>
    <t>otros</t>
  </si>
  <si>
    <t>autre</t>
  </si>
  <si>
    <t>Zone</t>
  </si>
  <si>
    <t>zona</t>
  </si>
  <si>
    <t>calibrated</t>
  </si>
  <si>
    <t>calibrado</t>
  </si>
  <si>
    <t>calibré(e)</t>
  </si>
  <si>
    <t>nor/lightvehi</t>
  </si>
  <si>
    <t>nor/lig vehi.</t>
  </si>
  <si>
    <t>Véh.norm./lég</t>
  </si>
  <si>
    <t>Sport</t>
  </si>
  <si>
    <t>Mobilit.help</t>
  </si>
  <si>
    <t>Ayuda movilid</t>
  </si>
  <si>
    <t>Aide mobilité</t>
  </si>
  <si>
    <t>City deliv. Veh.</t>
  </si>
  <si>
    <t>Veh.dist.ciu.</t>
  </si>
  <si>
    <t>Vé.livrai.vil</t>
  </si>
  <si>
    <t>User 1</t>
  </si>
  <si>
    <t>Usuario 1</t>
  </si>
  <si>
    <t>Utilisateur 1</t>
  </si>
  <si>
    <t>User 2</t>
  </si>
  <si>
    <t>Usuario 2</t>
  </si>
  <si>
    <t>Utilisateur 2</t>
  </si>
  <si>
    <t>Serv.-Initial</t>
  </si>
  <si>
    <t>Inic serv cli</t>
  </si>
  <si>
    <t>Initial.clie</t>
  </si>
  <si>
    <t>Incline sensor</t>
  </si>
  <si>
    <t>Sensor inclin</t>
  </si>
  <si>
    <t>Capt. inclina</t>
  </si>
  <si>
    <t>Pers.ident.</t>
  </si>
  <si>
    <t>Iden. pers.</t>
  </si>
  <si>
    <t>Identif.perso</t>
  </si>
  <si>
    <t>avg.Adult</t>
  </si>
  <si>
    <t>Ad. med.</t>
  </si>
  <si>
    <t>adulte centre</t>
  </si>
  <si>
    <t>gas engine</t>
  </si>
  <si>
    <t>Motor gasolin</t>
  </si>
  <si>
    <t>Moteur essenc</t>
  </si>
  <si>
    <t>Diesel engine</t>
  </si>
  <si>
    <t>Motor diesel</t>
  </si>
  <si>
    <t>Moteur diesel</t>
  </si>
  <si>
    <t>CM gasoline</t>
  </si>
  <si>
    <t>UC gasolina</t>
  </si>
  <si>
    <t>AC essence</t>
  </si>
  <si>
    <t>CM Diesel</t>
  </si>
  <si>
    <t>UC diesel</t>
  </si>
  <si>
    <t>AC diesel</t>
  </si>
  <si>
    <t>Drivetrain</t>
  </si>
  <si>
    <t>Accionamiento</t>
  </si>
  <si>
    <t>Propulsion</t>
  </si>
  <si>
    <t>Knee airbag D</t>
  </si>
  <si>
    <t>airb rodi con</t>
  </si>
  <si>
    <t>S gonfl gen. C</t>
  </si>
  <si>
    <t>Knee airbag P</t>
  </si>
  <si>
    <t>Airb rodi aco</t>
  </si>
  <si>
    <t>S. gonfl gen. P</t>
  </si>
  <si>
    <t>Belt tens. RC</t>
  </si>
  <si>
    <t>TensCintTrCentr</t>
  </si>
  <si>
    <t>RétrCeintARctrl</t>
  </si>
  <si>
    <t>LeiMo left 0</t>
  </si>
  <si>
    <t>MoPo izq 0</t>
  </si>
  <si>
    <t>MoPui G 0</t>
  </si>
  <si>
    <t>LeiMo left 1</t>
  </si>
  <si>
    <t>MoPo izq 1</t>
  </si>
  <si>
    <t>MoPui G 1</t>
  </si>
  <si>
    <t>LeiMo right 0</t>
  </si>
  <si>
    <t>MoPo der 0</t>
  </si>
  <si>
    <t>MoPui D 0</t>
  </si>
  <si>
    <t>LeiMo right 1</t>
  </si>
  <si>
    <t>MoPo der 1</t>
  </si>
  <si>
    <t>MoPui D 1</t>
  </si>
  <si>
    <t>T-Halt turnd on</t>
  </si>
  <si>
    <t>SopTel conect</t>
  </si>
  <si>
    <t>SuppT raccord</t>
  </si>
  <si>
    <t>Output High</t>
  </si>
  <si>
    <t>Salida alto</t>
  </si>
  <si>
    <t>Sortie High</t>
  </si>
  <si>
    <t>Output Low</t>
  </si>
  <si>
    <t>Salida bajo</t>
  </si>
  <si>
    <t>Sortie Low</t>
  </si>
  <si>
    <t>Normal 1</t>
  </si>
  <si>
    <t>Normal 2</t>
  </si>
  <si>
    <t>Normal 3</t>
  </si>
  <si>
    <t>Normal 4</t>
  </si>
  <si>
    <t>Normal 5</t>
  </si>
  <si>
    <t>MPV 1</t>
  </si>
  <si>
    <t>MPV 2</t>
  </si>
  <si>
    <t>GTI</t>
  </si>
  <si>
    <t>User 3</t>
  </si>
  <si>
    <t>Usuario 3</t>
  </si>
  <si>
    <t>Utilisateur 3</t>
  </si>
  <si>
    <t>User 4</t>
  </si>
  <si>
    <t>Usuario 4</t>
  </si>
  <si>
    <t>Utilisateur 4</t>
  </si>
  <si>
    <t>User 5</t>
  </si>
  <si>
    <t>Usuario 5</t>
  </si>
  <si>
    <t>Utilisateur 5</t>
  </si>
  <si>
    <t>User 6</t>
  </si>
  <si>
    <t>Usuario 6</t>
  </si>
  <si>
    <t>Utilisateur 6</t>
  </si>
  <si>
    <t>Switc.PASairb</t>
  </si>
  <si>
    <t>Con. airb.ac.</t>
  </si>
  <si>
    <t>ContS.gflPassAV</t>
  </si>
  <si>
    <t>Stab.decpl. 0</t>
  </si>
  <si>
    <t>Desac. estb. 0</t>
  </si>
  <si>
    <t>DésBarrStabil 0</t>
  </si>
  <si>
    <t>Stab.decpl. 1</t>
  </si>
  <si>
    <t>Desac. estb. 1</t>
  </si>
  <si>
    <t>DésBarrStabil 1</t>
  </si>
  <si>
    <t>Temperatura</t>
  </si>
  <si>
    <t>Température</t>
  </si>
  <si>
    <t>K-Lamp 1-col</t>
  </si>
  <si>
    <t>K-Lámp.1color</t>
  </si>
  <si>
    <t>Témoin 1coul</t>
  </si>
  <si>
    <t>K-Lamp 2col</t>
  </si>
  <si>
    <t>K-Lámp.2color</t>
  </si>
  <si>
    <t>Témoin 2coul</t>
  </si>
  <si>
    <t>Stabcpl S.ln</t>
  </si>
  <si>
    <t>Acop.est.S.In</t>
  </si>
  <si>
    <t>Ac.bar.stab.S</t>
  </si>
  <si>
    <t>Compass Sl.ln</t>
  </si>
  <si>
    <t>Brújula Sl.In</t>
  </si>
  <si>
    <t>Boussole Sl.I</t>
  </si>
  <si>
    <t>Rear lid 1</t>
  </si>
  <si>
    <t>Pta. malet. 1</t>
  </si>
  <si>
    <t>Hayon 1</t>
  </si>
  <si>
    <t>Rear lid 0</t>
  </si>
  <si>
    <t>Pta. malet. 0</t>
  </si>
  <si>
    <t>Hayon 0</t>
  </si>
  <si>
    <t>Rear lid Sl.ln</t>
  </si>
  <si>
    <t>Pta.mal.Sl.In</t>
  </si>
  <si>
    <t>Hayon Sl.In</t>
  </si>
  <si>
    <t>Rear lid 1wire</t>
  </si>
  <si>
    <t>Pta.malet.1hi</t>
  </si>
  <si>
    <t>Hayon 1Dra</t>
  </si>
  <si>
    <t>CD-read error</t>
  </si>
  <si>
    <t>Fallo lect.CD</t>
  </si>
  <si>
    <t>Erreur CD</t>
  </si>
  <si>
    <t>CD-access ch</t>
  </si>
  <si>
    <t>T°. acceso CD</t>
  </si>
  <si>
    <t>Tps accès CD</t>
  </si>
  <si>
    <t>Limit exceed.</t>
  </si>
  <si>
    <t>Val.lím.sobre</t>
  </si>
  <si>
    <t>Val.lim.dépas</t>
  </si>
  <si>
    <t>Ant Bluetooth</t>
  </si>
  <si>
    <t>Ant#Bluetooth</t>
  </si>
  <si>
    <t>Comp EPB-SG</t>
  </si>
  <si>
    <t>Compar UC-EPB</t>
  </si>
  <si>
    <t>Init.calc.FPE</t>
  </si>
  <si>
    <t>performing</t>
  </si>
  <si>
    <t>ejecutar</t>
  </si>
  <si>
    <t>exécuter</t>
  </si>
  <si>
    <t>Brake._WL on</t>
  </si>
  <si>
    <t>Freno_te ON</t>
  </si>
  <si>
    <t>Tém.freins ON</t>
  </si>
  <si>
    <t>Brake._WL off</t>
  </si>
  <si>
    <t>Freno_te OFF</t>
  </si>
  <si>
    <t>Tém.freins OFF</t>
  </si>
  <si>
    <t>ABS_Warnl on</t>
  </si>
  <si>
    <t>ABS_te ON</t>
  </si>
  <si>
    <t>Tém. ABS ON</t>
  </si>
  <si>
    <t>ABS_Warnl off</t>
  </si>
  <si>
    <t>ABS_te OFF</t>
  </si>
  <si>
    <t>Tém. ABS OFF</t>
  </si>
  <si>
    <t>ASR/ESP_WL on</t>
  </si>
  <si>
    <t>TG_ASR/ESP ON</t>
  </si>
  <si>
    <t>Tém. ASR/ESP ON</t>
  </si>
  <si>
    <t>ASR/ESP_WL off</t>
  </si>
  <si>
    <t>ASR/ESP_teOFF</t>
  </si>
  <si>
    <t>TémASR/ESPOFF</t>
  </si>
  <si>
    <t>ESP_button</t>
  </si>
  <si>
    <t>ESP_pulsador</t>
  </si>
  <si>
    <t>Cde ESP</t>
  </si>
  <si>
    <t>Fct.Autopark</t>
  </si>
  <si>
    <t>Func. Autopark</t>
  </si>
  <si>
    <t>Fct. freinStat</t>
  </si>
  <si>
    <t>Function ECD</t>
  </si>
  <si>
    <t>Función ECD</t>
  </si>
  <si>
    <t>Fonct. ECD</t>
  </si>
  <si>
    <t>Kilonewton</t>
  </si>
  <si>
    <t>Transv.accl.sen</t>
  </si>
  <si>
    <t>SenAcelerTran</t>
  </si>
  <si>
    <t>Cap.acc.trans</t>
  </si>
  <si>
    <t>Brak.press.sens</t>
  </si>
  <si>
    <t>SenAceleTrans</t>
  </si>
  <si>
    <t>Tr.pres.frein</t>
  </si>
  <si>
    <t>Angle spd sens</t>
  </si>
  <si>
    <t>SenVelocAngul</t>
  </si>
  <si>
    <t>Capt.vit.ang.</t>
  </si>
  <si>
    <t>Day</t>
  </si>
  <si>
    <t>Día</t>
  </si>
  <si>
    <t>Jour</t>
  </si>
  <si>
    <t>Month</t>
  </si>
  <si>
    <t>Mes</t>
  </si>
  <si>
    <t>Mois</t>
  </si>
  <si>
    <t>Año</t>
  </si>
  <si>
    <t>Année</t>
  </si>
  <si>
    <t>Brake lining</t>
  </si>
  <si>
    <t>Guarn. freno</t>
  </si>
  <si>
    <t>Plaquette</t>
  </si>
  <si>
    <t>Wear indicat.</t>
  </si>
  <si>
    <t>Cant. desgast</t>
  </si>
  <si>
    <t>Ind. d'usure</t>
  </si>
  <si>
    <t>Hour</t>
  </si>
  <si>
    <t>Hora</t>
  </si>
  <si>
    <t>Heure</t>
  </si>
  <si>
    <t>Minute</t>
  </si>
  <si>
    <t>Minuto</t>
  </si>
  <si>
    <t>Operation 0</t>
  </si>
  <si>
    <t>Manejo 0</t>
  </si>
  <si>
    <t>Commande   0</t>
  </si>
  <si>
    <t>Operation 1</t>
  </si>
  <si>
    <t>Manejo 1</t>
  </si>
  <si>
    <t>Commande   1</t>
  </si>
  <si>
    <t>Operation1wire</t>
  </si>
  <si>
    <t>Manejo1hilo</t>
  </si>
  <si>
    <t>Commande 1fil</t>
  </si>
  <si>
    <t>Oper.Sl.ln</t>
  </si>
  <si>
    <t>Manejo Sl.In</t>
  </si>
  <si>
    <t>Cde Sl.In</t>
  </si>
  <si>
    <t>ACC</t>
  </si>
  <si>
    <t>ADR</t>
  </si>
  <si>
    <t>Wake_StayAwake</t>
  </si>
  <si>
    <t>Desp_perm.des</t>
  </si>
  <si>
    <t>ActivMaintEveil</t>
  </si>
  <si>
    <t>Charge level</t>
  </si>
  <si>
    <t>Estado carga</t>
  </si>
  <si>
    <t>Etat charge</t>
  </si>
  <si>
    <t>Private handset</t>
  </si>
  <si>
    <t>Disp. escucha</t>
  </si>
  <si>
    <t>Tél. privé</t>
  </si>
  <si>
    <t>Button infodi</t>
  </si>
  <si>
    <t>Pulsador Info</t>
  </si>
  <si>
    <t>T. Infodi</t>
  </si>
  <si>
    <t>Language but.</t>
  </si>
  <si>
    <t>Pulsador idio</t>
  </si>
  <si>
    <t>T. rec.vocale</t>
  </si>
  <si>
    <t>Call button</t>
  </si>
  <si>
    <t>Pulsador llam</t>
  </si>
  <si>
    <t>T.prise appel</t>
  </si>
  <si>
    <t>sisible</t>
  </si>
  <si>
    <t>visible</t>
  </si>
  <si>
    <t>n_visible</t>
  </si>
  <si>
    <t>invisible</t>
  </si>
  <si>
    <t>non visible</t>
  </si>
  <si>
    <t>Handset hold</t>
  </si>
  <si>
    <t>sop. teléfono</t>
  </si>
  <si>
    <t>Supp.tél.port</t>
  </si>
  <si>
    <t>non-system</t>
  </si>
  <si>
    <t>ajeno sistema</t>
  </si>
  <si>
    <t>ext. au syst.</t>
  </si>
  <si>
    <t>system origin</t>
  </si>
  <si>
    <t>propio de sist</t>
  </si>
  <si>
    <t>propre au sys</t>
  </si>
  <si>
    <t>BT_connection</t>
  </si>
  <si>
    <t>conexión_Bluet</t>
  </si>
  <si>
    <t>Connexion BT</t>
  </si>
  <si>
    <t>EEPROM Reset</t>
  </si>
  <si>
    <t>Reset EEPROM</t>
  </si>
  <si>
    <t>Allroad</t>
  </si>
  <si>
    <t>Tracción total</t>
  </si>
  <si>
    <t>Transm.intégr</t>
  </si>
  <si>
    <t>Clutch</t>
  </si>
  <si>
    <t>Embrague</t>
  </si>
  <si>
    <t>Embrayage</t>
  </si>
  <si>
    <t>ouvert</t>
  </si>
  <si>
    <t>Veh. Variant</t>
  </si>
  <si>
    <t>Variante veh.</t>
  </si>
  <si>
    <t>Variante véhi</t>
  </si>
  <si>
    <t>Parameter ESP</t>
  </si>
  <si>
    <t>Par. ESP</t>
  </si>
  <si>
    <t>ParamètresESP</t>
  </si>
  <si>
    <t>Emerg.brake</t>
  </si>
  <si>
    <t>Freno emerg.</t>
  </si>
  <si>
    <t>Frein.urgence</t>
  </si>
  <si>
    <t>Dir.stab.ass.0</t>
  </si>
  <si>
    <t>AvisSalCarril 0</t>
  </si>
  <si>
    <t>Assist.traj.0</t>
  </si>
  <si>
    <t>Dir.stab.ass.1</t>
  </si>
  <si>
    <t>AvisSalCarril 1</t>
  </si>
  <si>
    <t>Assist.traj.1</t>
  </si>
  <si>
    <t>Lan.chg.ass. 0</t>
  </si>
  <si>
    <t>camb. carr. 0</t>
  </si>
  <si>
    <t>Chgt de voie 0</t>
  </si>
  <si>
    <t>Lan.chg.ass. 1</t>
  </si>
  <si>
    <t>camb. carr. 1</t>
  </si>
  <si>
    <t>Chgt de voie1</t>
  </si>
  <si>
    <t>Brake discs</t>
  </si>
  <si>
    <t>discos freno</t>
  </si>
  <si>
    <t>Disques frein</t>
  </si>
  <si>
    <t>wiper</t>
  </si>
  <si>
    <t>essuie-glace</t>
  </si>
  <si>
    <t>Steer</t>
  </si>
  <si>
    <t>direc.</t>
  </si>
  <si>
    <t>Dir.</t>
  </si>
  <si>
    <t>recommend</t>
  </si>
  <si>
    <t>recomendación</t>
  </si>
  <si>
    <t>recommandat.</t>
  </si>
  <si>
    <t>Trailer</t>
  </si>
  <si>
    <t>Reboque</t>
  </si>
  <si>
    <t>Remorque</t>
  </si>
  <si>
    <t>De-</t>
  </si>
  <si>
    <t>des-</t>
  </si>
  <si>
    <t>Purge</t>
  </si>
  <si>
    <t>Normal 6</t>
  </si>
  <si>
    <t>Normal 7</t>
  </si>
  <si>
    <t>Rearviewcam 0</t>
  </si>
  <si>
    <t>Cám.retr.0</t>
  </si>
  <si>
    <t>Caméra recul 0</t>
  </si>
  <si>
    <t>Rearviewcam 1</t>
  </si>
  <si>
    <t>Cám.retr.1</t>
  </si>
  <si>
    <t>Caméra recul 1</t>
  </si>
  <si>
    <t>Rearview 1wire</t>
  </si>
  <si>
    <t>Retr.1 hilo</t>
  </si>
  <si>
    <t>Camé recul1fil</t>
  </si>
  <si>
    <t>Rearview Sl.ln</t>
  </si>
  <si>
    <t>Retr.Ind.Slee</t>
  </si>
  <si>
    <t>Cam recSl.In</t>
  </si>
  <si>
    <t>E-CAN Busstat</t>
  </si>
  <si>
    <t>E-CAN bus ina</t>
  </si>
  <si>
    <t>Rep.bus E-CAN</t>
  </si>
  <si>
    <t>Central2 0</t>
  </si>
  <si>
    <t>Central2 1</t>
  </si>
  <si>
    <t>Central2 1wire</t>
  </si>
  <si>
    <t>Central2 1hil</t>
  </si>
  <si>
    <t>Central2 1fil</t>
  </si>
  <si>
    <t>Central2 Sl.ln</t>
  </si>
  <si>
    <t>Cen.2 Sl.In.</t>
  </si>
  <si>
    <t>Centr.2 Sl.In</t>
  </si>
  <si>
    <t>ACAN after-run</t>
  </si>
  <si>
    <t>A-CAN postcir</t>
  </si>
  <si>
    <t>March vidACAN</t>
  </si>
  <si>
    <t>F-CAN Busstat</t>
  </si>
  <si>
    <t>CANChasBusIna</t>
  </si>
  <si>
    <t>Rep.bus F-CAN</t>
  </si>
  <si>
    <t>reset</t>
  </si>
  <si>
    <t>reinicial.</t>
  </si>
  <si>
    <t>réinitial.</t>
  </si>
  <si>
    <t>Reset n.OK.</t>
  </si>
  <si>
    <t>Reset no OK</t>
  </si>
  <si>
    <t>RAZ pas OK</t>
  </si>
  <si>
    <t>DispOpRoof 0</t>
  </si>
  <si>
    <t>ManPanTech 0</t>
  </si>
  <si>
    <t>IndComToit0</t>
  </si>
  <si>
    <t>DispOpRoof 1</t>
  </si>
  <si>
    <t>ManPanTech 1</t>
  </si>
  <si>
    <t>IndComToit1</t>
  </si>
  <si>
    <t>DispOpRoof1wire</t>
  </si>
  <si>
    <t>ManPanTech 1h</t>
  </si>
  <si>
    <t>IndComToit1fil</t>
  </si>
  <si>
    <t>DispOpRoofSl.ln</t>
  </si>
  <si>
    <t>ManPaTecIn.Sl</t>
  </si>
  <si>
    <t>IndComToitS1In</t>
  </si>
  <si>
    <t>Wheel 1</t>
  </si>
  <si>
    <t>Rueda 1</t>
  </si>
  <si>
    <t>Roue 1</t>
  </si>
  <si>
    <t>Wheel 2</t>
  </si>
  <si>
    <t>Rueda 2</t>
  </si>
  <si>
    <t>Roue 2</t>
  </si>
  <si>
    <t>Wheel 3</t>
  </si>
  <si>
    <t>Rueda 3</t>
  </si>
  <si>
    <t>Roue 3</t>
  </si>
  <si>
    <t>Wheel 4</t>
  </si>
  <si>
    <t>Rueda 4</t>
  </si>
  <si>
    <t>Roue 4</t>
  </si>
  <si>
    <t>Wheel 5</t>
  </si>
  <si>
    <t>Rueda 5</t>
  </si>
  <si>
    <t>Roue 5</t>
  </si>
  <si>
    <t>DVDread error</t>
  </si>
  <si>
    <t>Fallo lec.DVD</t>
  </si>
  <si>
    <t>Err.lect.DVD</t>
  </si>
  <si>
    <t>DVDaccess ch</t>
  </si>
  <si>
    <t>Tº acceso DVD</t>
  </si>
  <si>
    <t>Temps acc.DVD</t>
  </si>
  <si>
    <t>High pressure</t>
  </si>
  <si>
    <t>Alta presión</t>
  </si>
  <si>
    <t>Haute press</t>
  </si>
  <si>
    <t>Blower def.</t>
  </si>
  <si>
    <t>Ventil.aver.</t>
  </si>
  <si>
    <t>Souffl. déf.</t>
  </si>
  <si>
    <t>Low pressure</t>
  </si>
  <si>
    <t>Baja presión</t>
  </si>
  <si>
    <t>Basse press.</t>
  </si>
  <si>
    <t>no eng.speed</t>
  </si>
  <si>
    <t>Sin rég.motor</t>
  </si>
  <si>
    <t>Pas rég.mot.</t>
  </si>
  <si>
    <t>ECON-mode</t>
  </si>
  <si>
    <t>Funcion.ECON</t>
  </si>
  <si>
    <t>Mode ECON</t>
  </si>
  <si>
    <t>A/C sys-OFF</t>
  </si>
  <si>
    <t>Aire acon.OFF</t>
  </si>
  <si>
    <t>Clim. OFF</t>
  </si>
  <si>
    <t>Outside temp.</t>
  </si>
  <si>
    <t>Temp.exterior</t>
  </si>
  <si>
    <t>Temp. ext.</t>
  </si>
  <si>
    <t>Insuff. Voltage</t>
  </si>
  <si>
    <t>baja tensión</t>
  </si>
  <si>
    <t>Engine temp.</t>
  </si>
  <si>
    <t>Temp. motor</t>
  </si>
  <si>
    <t>Temp. moteur</t>
  </si>
  <si>
    <t>Shutoff of MSG</t>
  </si>
  <si>
    <t>Desc.UC motor</t>
  </si>
  <si>
    <t>Coup.calc.mot</t>
  </si>
  <si>
    <t>Excess voltage</t>
  </si>
  <si>
    <t>sobretensión</t>
  </si>
  <si>
    <t>Surtension</t>
  </si>
  <si>
    <t>Evapor.temp.</t>
  </si>
  <si>
    <t>Temp.evapor.</t>
  </si>
  <si>
    <t>Temp.évap.</t>
  </si>
  <si>
    <t>Coding</t>
  </si>
  <si>
    <t>Codificación</t>
  </si>
  <si>
    <t>Codage</t>
  </si>
  <si>
    <t>Compr.activat.</t>
  </si>
  <si>
    <t>Activ.compr.</t>
  </si>
  <si>
    <t>Pressure sensor</t>
  </si>
  <si>
    <t>Sensor presión</t>
  </si>
  <si>
    <t>Capteur pres.</t>
  </si>
  <si>
    <t>ShutoffEngSpeed</t>
  </si>
  <si>
    <t>Desc.rég.mot.</t>
  </si>
  <si>
    <t>Coup.rég.mot.</t>
  </si>
  <si>
    <t>Shutoff of BSG</t>
  </si>
  <si>
    <t>Desc.UnRedBor</t>
  </si>
  <si>
    <t>CoupCalRésBrd</t>
  </si>
  <si>
    <t>Coolant loss</t>
  </si>
  <si>
    <t>Pérd.refrig.</t>
  </si>
  <si>
    <t>Perte réfrig.</t>
  </si>
  <si>
    <t>n.col.vnt.sign.</t>
  </si>
  <si>
    <t>Sin SeñVenRad</t>
  </si>
  <si>
    <t>Pas sig.vent.</t>
  </si>
  <si>
    <t>immobil Sl.ln</t>
  </si>
  <si>
    <t>Inmov.Sl. In.</t>
  </si>
  <si>
    <t>Antidém Sl.In</t>
  </si>
  <si>
    <t>immobil. 1wire</t>
  </si>
  <si>
    <t>Inmovil.1hilo</t>
  </si>
  <si>
    <t>Antidém 1fil</t>
  </si>
  <si>
    <t>Free run</t>
  </si>
  <si>
    <t>Rueda libre</t>
  </si>
  <si>
    <t>Hold</t>
  </si>
  <si>
    <t>Parar</t>
  </si>
  <si>
    <t>Maintenir</t>
  </si>
  <si>
    <t>Cerrado</t>
  </si>
  <si>
    <t>opens</t>
  </si>
  <si>
    <t>se abre</t>
  </si>
  <si>
    <t>s'ouvre</t>
  </si>
  <si>
    <t>closes</t>
  </si>
  <si>
    <t>se cierra</t>
  </si>
  <si>
    <t>se ferme</t>
  </si>
  <si>
    <t>movem.diffic.</t>
  </si>
  <si>
    <t>No func.suave</t>
  </si>
  <si>
    <t>dur</t>
  </si>
  <si>
    <t>Obstacle</t>
  </si>
  <si>
    <t>Obstáculo</t>
  </si>
  <si>
    <t>obstacle</t>
  </si>
  <si>
    <t>stopped</t>
  </si>
  <si>
    <t>Parado</t>
  </si>
  <si>
    <t>arrêté(e)</t>
  </si>
  <si>
    <t>Abierto</t>
  </si>
  <si>
    <t>left sluggish</t>
  </si>
  <si>
    <t>Izq.no suave</t>
  </si>
  <si>
    <t>G dur</t>
  </si>
  <si>
    <t>rgt. sluggish</t>
  </si>
  <si>
    <t>Der.no suave</t>
  </si>
  <si>
    <t>D dur</t>
  </si>
  <si>
    <t>start-up asst.</t>
  </si>
  <si>
    <t>Ayuda arranq.</t>
  </si>
  <si>
    <t>Aide démar.</t>
  </si>
  <si>
    <t>Defrost rear</t>
  </si>
  <si>
    <t>Descong.tras.</t>
  </si>
  <si>
    <t>Dégivrage AR</t>
  </si>
  <si>
    <t>A/C ON</t>
  </si>
  <si>
    <t>Aire acon.ON</t>
  </si>
  <si>
    <t>Climat. ON</t>
  </si>
  <si>
    <t>A/C control</t>
  </si>
  <si>
    <t>Ctrl.aire ac.</t>
  </si>
  <si>
    <t>Ctrl clim.</t>
  </si>
  <si>
    <t>RelA/C Compr</t>
  </si>
  <si>
    <t>RelCompAireAc</t>
  </si>
  <si>
    <t>Rel.comp.clim</t>
  </si>
  <si>
    <t>Cool.vent stg</t>
  </si>
  <si>
    <t>Fase ven.rad.</t>
  </si>
  <si>
    <t>Vent.rad.vit.</t>
  </si>
  <si>
    <t>n.base settg</t>
  </si>
  <si>
    <t>Sin ajus.bás.</t>
  </si>
  <si>
    <t>pas régl.base</t>
  </si>
  <si>
    <t>imp.conv1</t>
  </si>
  <si>
    <t>Conv.imp. 1</t>
  </si>
  <si>
    <t>Transf.imp.1</t>
  </si>
  <si>
    <t>imp.conv2</t>
  </si>
  <si>
    <t>Conv.imp. 2</t>
  </si>
  <si>
    <t>Transf.imp.2</t>
  </si>
  <si>
    <t>Warning</t>
  </si>
  <si>
    <t>Advertencia</t>
  </si>
  <si>
    <t>Avertissement</t>
  </si>
  <si>
    <t>Sin</t>
  </si>
  <si>
    <t>aucun(e)</t>
  </si>
  <si>
    <t>Threaded in</t>
  </si>
  <si>
    <t>limitado</t>
  </si>
  <si>
    <t>limité(e)</t>
  </si>
  <si>
    <t>stabilizer</t>
  </si>
  <si>
    <t>estabilizado</t>
  </si>
  <si>
    <t>stabilis.</t>
  </si>
  <si>
    <t>retracted</t>
  </si>
  <si>
    <t>retraído</t>
  </si>
  <si>
    <t>rentré(e)</t>
  </si>
  <si>
    <t>extended</t>
  </si>
  <si>
    <t>desplegado</t>
  </si>
  <si>
    <t>sorti(e)</t>
  </si>
  <si>
    <t>Display group</t>
  </si>
  <si>
    <t>Grup.indicac.</t>
  </si>
  <si>
    <t>Grpe affichge</t>
  </si>
  <si>
    <t>Fan</t>
  </si>
  <si>
    <t>Ventilador</t>
  </si>
  <si>
    <t>Ventilateur</t>
  </si>
  <si>
    <t>via</t>
  </si>
  <si>
    <t>a través de</t>
  </si>
  <si>
    <t>par</t>
  </si>
  <si>
    <t>Connect to RSE</t>
  </si>
  <si>
    <t>Conex. con RSE</t>
  </si>
  <si>
    <t>Racc vers RSE</t>
  </si>
  <si>
    <t>RSP active</t>
  </si>
  <si>
    <t>RSP activado</t>
  </si>
  <si>
    <t>RSP actif</t>
  </si>
  <si>
    <t>RSP n.active</t>
  </si>
  <si>
    <t>RSP n. activ.</t>
  </si>
  <si>
    <t>RSP inactif</t>
  </si>
  <si>
    <t>Eng.brake torqu</t>
  </si>
  <si>
    <t>Par freno mot</t>
  </si>
  <si>
    <t>cpl frein mot</t>
  </si>
  <si>
    <t>assistance</t>
  </si>
  <si>
    <t>Apoyo</t>
  </si>
  <si>
    <t>Dis emer.brk on</t>
  </si>
  <si>
    <t>In.fren.em.ON</t>
  </si>
  <si>
    <t>IndicFrUrgceON</t>
  </si>
  <si>
    <t>Dis emerBrk off</t>
  </si>
  <si>
    <t>In.fren.em.OF</t>
  </si>
  <si>
    <t>IndicFrUrgOFF</t>
  </si>
  <si>
    <t>Camera-sync</t>
  </si>
  <si>
    <t>Sincr.cámara</t>
  </si>
  <si>
    <t>sync. caméra</t>
  </si>
  <si>
    <t>Display-sync</t>
  </si>
  <si>
    <t>Sincr.display</t>
  </si>
  <si>
    <t>sync. affich.</t>
  </si>
  <si>
    <t>Condition n.OK</t>
  </si>
  <si>
    <t>Condic. n.OK</t>
  </si>
  <si>
    <t>Condit pas OK</t>
  </si>
  <si>
    <t>ESP-switch-on</t>
  </si>
  <si>
    <t>Activ. ESP</t>
  </si>
  <si>
    <t>Enclench. ESP</t>
  </si>
  <si>
    <t>Lugg.cover</t>
  </si>
  <si>
    <t>Cub.maletero</t>
  </si>
  <si>
    <t>Cache coffre</t>
  </si>
  <si>
    <t>Pull-shut asst.</t>
  </si>
  <si>
    <t>Cierre asist.</t>
  </si>
  <si>
    <t>Aide ferm.</t>
  </si>
  <si>
    <t>Hydraul.pump</t>
  </si>
  <si>
    <t>Bomba hidr.</t>
  </si>
  <si>
    <t>Pompe hydrau.</t>
  </si>
  <si>
    <t>Hydr.valves</t>
  </si>
  <si>
    <t>Válvul. hidr.</t>
  </si>
  <si>
    <t>Vannes hydr.</t>
  </si>
  <si>
    <t>up</t>
  </si>
  <si>
    <t>Alto</t>
  </si>
  <si>
    <t>élevé(e)</t>
  </si>
  <si>
    <t>critical</t>
  </si>
  <si>
    <t>Crítico</t>
  </si>
  <si>
    <t>critique(s)</t>
  </si>
  <si>
    <t>Parameter set</t>
  </si>
  <si>
    <t>Reg.parámetro</t>
  </si>
  <si>
    <t>Bloc param.</t>
  </si>
  <si>
    <t>Damp.failure</t>
  </si>
  <si>
    <t>Fall.amortig.</t>
  </si>
  <si>
    <t>Panne amort.</t>
  </si>
  <si>
    <t>Velocidad</t>
  </si>
  <si>
    <t>Vitesse</t>
  </si>
  <si>
    <t>Sart-up mode</t>
  </si>
  <si>
    <t>Modo arranque</t>
  </si>
  <si>
    <t>Mode démarr.</t>
  </si>
  <si>
    <t>Vent. On</t>
  </si>
  <si>
    <t>Ventilador ON</t>
  </si>
  <si>
    <t>Ventil.   ON</t>
  </si>
  <si>
    <t>Vent. Off</t>
  </si>
  <si>
    <t>Ventilad. OFF</t>
  </si>
  <si>
    <t>Ventil.  OFF</t>
  </si>
  <si>
    <t>Park str.assi.</t>
  </si>
  <si>
    <t>Aparc.asist.</t>
  </si>
  <si>
    <t>Aide sta auto</t>
  </si>
  <si>
    <t>Present</t>
  </si>
  <si>
    <t>Disponible</t>
  </si>
  <si>
    <t>présent</t>
  </si>
  <si>
    <t>n.present</t>
  </si>
  <si>
    <t>No disponible</t>
  </si>
  <si>
    <t>non dispo</t>
  </si>
  <si>
    <t>ESPSensor2 0</t>
  </si>
  <si>
    <t>SensorESP2 0</t>
  </si>
  <si>
    <t>Capt.2 ESP 0</t>
  </si>
  <si>
    <t>ESPSensor2 1</t>
  </si>
  <si>
    <t>SensorESP2 1</t>
  </si>
  <si>
    <t>Capt.2 ESP 1</t>
  </si>
  <si>
    <t>CurbP:yes</t>
  </si>
  <si>
    <t>bordillAc:sí</t>
  </si>
  <si>
    <t>Bord pass : oui</t>
  </si>
  <si>
    <t>CurbP:no</t>
  </si>
  <si>
    <t>bordilloAc:no</t>
  </si>
  <si>
    <t>Bord pass : non</t>
  </si>
  <si>
    <t>Curb D:ja</t>
  </si>
  <si>
    <t>bordillcon:sí</t>
  </si>
  <si>
    <t>Bord cond : oui</t>
  </si>
  <si>
    <t>Curb D: no</t>
  </si>
  <si>
    <t>bordillcon:no</t>
  </si>
  <si>
    <t>Bord cond : non</t>
  </si>
  <si>
    <t>PLA-button</t>
  </si>
  <si>
    <t>Puls.aparc.as</t>
  </si>
  <si>
    <t>Cde stat auto</t>
  </si>
  <si>
    <t>Park.str as 0</t>
  </si>
  <si>
    <t>Aparc.asis. 0</t>
  </si>
  <si>
    <t>AideStatAuto 0</t>
  </si>
  <si>
    <t>Park.str as 1</t>
  </si>
  <si>
    <t>Aparc.asis. 1</t>
  </si>
  <si>
    <t>AideStatAuto 1</t>
  </si>
  <si>
    <t>EntryD 0</t>
  </si>
  <si>
    <t>Acces.cond. 0</t>
  </si>
  <si>
    <t>EntryD 1</t>
  </si>
  <si>
    <t>Acces.cond. 1</t>
  </si>
  <si>
    <t>EntryD 1wire</t>
  </si>
  <si>
    <t>Acc.cond.1hil</t>
  </si>
  <si>
    <t>Acc cond 1fil</t>
  </si>
  <si>
    <t>EntryD Sl.ln</t>
  </si>
  <si>
    <t>Acc.cond.rep.</t>
  </si>
  <si>
    <t>Acc cnd Sl.In</t>
  </si>
  <si>
    <t>EntryP 0</t>
  </si>
  <si>
    <t>Acces.acomp.0</t>
  </si>
  <si>
    <t>Acc passAV 0</t>
  </si>
  <si>
    <t>EntryP 1</t>
  </si>
  <si>
    <t>Acces.acomp.1</t>
  </si>
  <si>
    <t>Acc passAV 1</t>
  </si>
  <si>
    <t>EntryP 1wire</t>
  </si>
  <si>
    <t>Acc.ac. 1hilo</t>
  </si>
  <si>
    <t>Acc pass 1fil</t>
  </si>
  <si>
    <t>EntryP Sl.ln</t>
  </si>
  <si>
    <t>Acc.acomp.rep</t>
  </si>
  <si>
    <t>Ac pass Sl.In</t>
  </si>
  <si>
    <t>Pre-filling</t>
  </si>
  <si>
    <t>Prellenado</t>
  </si>
  <si>
    <t>Prérempliss.</t>
  </si>
  <si>
    <t>Brake assist</t>
  </si>
  <si>
    <t>Acort.rec.par</t>
  </si>
  <si>
    <t>Réd dist arr</t>
  </si>
  <si>
    <t>Tires_2 0</t>
  </si>
  <si>
    <t>Neum._2 0</t>
  </si>
  <si>
    <t>Pneus 2 0</t>
  </si>
  <si>
    <t>Tires_2 1</t>
  </si>
  <si>
    <t>Neum._2 1</t>
  </si>
  <si>
    <t>Pneus 2 1</t>
  </si>
  <si>
    <t>complete</t>
  </si>
  <si>
    <t>Pos. final</t>
  </si>
  <si>
    <t>complètement</t>
  </si>
  <si>
    <t>intermed.pos.</t>
  </si>
  <si>
    <t>Pos. interm.</t>
  </si>
  <si>
    <t>pos. interméd</t>
  </si>
  <si>
    <t>Door/win clos</t>
  </si>
  <si>
    <t>Pta/vent. cerr.</t>
  </si>
  <si>
    <t>Prte/glac ferm</t>
  </si>
  <si>
    <t>Runtimemonit</t>
  </si>
  <si>
    <t>VigilTiempEjec</t>
  </si>
  <si>
    <t>SurvDuréeFctnt</t>
  </si>
  <si>
    <t>Jammingcase</t>
  </si>
  <si>
    <t>Caso aprision.</t>
  </si>
  <si>
    <t>Coincement</t>
  </si>
  <si>
    <t>Blt.Frc.Lim.D</t>
  </si>
  <si>
    <t>Iim.esf.cint.co</t>
  </si>
  <si>
    <t>LimEffCeintCond</t>
  </si>
  <si>
    <t>Blt.Frc.Lim.P</t>
  </si>
  <si>
    <t>Iim.esf.cint.ac</t>
  </si>
  <si>
    <t>LimEfCeintPssAV</t>
  </si>
  <si>
    <t>Seat pos.sensD</t>
  </si>
  <si>
    <t>sen.pos.asi.co</t>
  </si>
  <si>
    <t>CaptPosCond</t>
  </si>
  <si>
    <t>Seat pos.sensP</t>
  </si>
  <si>
    <t>sen.pos.asi.aco</t>
  </si>
  <si>
    <t>CaptPosPassAV</t>
  </si>
  <si>
    <t>Warn text on</t>
  </si>
  <si>
    <t>Textos aviso ON</t>
  </si>
  <si>
    <t>MessAvert. ON</t>
  </si>
  <si>
    <t>Warn text off</t>
  </si>
  <si>
    <t>Text. av. OFF</t>
  </si>
  <si>
    <t>MessAvert. OFF</t>
  </si>
  <si>
    <t>Warn tone on</t>
  </si>
  <si>
    <t>Son. av. ON</t>
  </si>
  <si>
    <t>SignSonAvert ON</t>
  </si>
  <si>
    <t>Warn tone off</t>
  </si>
  <si>
    <t>Son. aviso OFF</t>
  </si>
  <si>
    <t>SignSonAvertOFF</t>
  </si>
  <si>
    <t>Door/win op.</t>
  </si>
  <si>
    <t>Pta/vent. OFF</t>
  </si>
  <si>
    <t>Prte/glac ouv</t>
  </si>
  <si>
    <t>Emrgbr.act.</t>
  </si>
  <si>
    <t>Fren.emerg.act.</t>
  </si>
  <si>
    <t>FreinUrgActif</t>
  </si>
  <si>
    <t>Emrgbr.n.act.</t>
  </si>
  <si>
    <t>Fren.eme.n.act.</t>
  </si>
  <si>
    <t>FreinUrgInact</t>
  </si>
  <si>
    <t>MOST active</t>
  </si>
  <si>
    <t>MOST activ.</t>
  </si>
  <si>
    <t>MOST actif</t>
  </si>
  <si>
    <t>I-CAN active</t>
  </si>
  <si>
    <t>I-CAN activ.</t>
  </si>
  <si>
    <t>CAN I actif</t>
  </si>
  <si>
    <t>K-CAN active</t>
  </si>
  <si>
    <t>CAN confort act</t>
  </si>
  <si>
    <t>CAN K actif</t>
  </si>
  <si>
    <t>A-CAN active</t>
  </si>
  <si>
    <t>A-CAN activ.</t>
  </si>
  <si>
    <t>CAN A actif</t>
  </si>
  <si>
    <t>Generator 0</t>
  </si>
  <si>
    <t>Alternador 0</t>
  </si>
  <si>
    <t>Alternateur 0</t>
  </si>
  <si>
    <t>Generator 1</t>
  </si>
  <si>
    <t>Alternador 1</t>
  </si>
  <si>
    <t>Alternateur 1</t>
  </si>
  <si>
    <t>Informatio1 0</t>
  </si>
  <si>
    <t>Inform. 1 0</t>
  </si>
  <si>
    <t>Informatio1 1</t>
  </si>
  <si>
    <t>Inform. 1 1</t>
  </si>
  <si>
    <t>Informatio2 0</t>
  </si>
  <si>
    <t>Inform. 2 0</t>
  </si>
  <si>
    <t>Informatio2 1</t>
  </si>
  <si>
    <t>Inform. 2 1</t>
  </si>
  <si>
    <t>BDM 0</t>
  </si>
  <si>
    <t>BDM 1</t>
  </si>
  <si>
    <t>Quickheat 0</t>
  </si>
  <si>
    <t>Calef. rápida 0</t>
  </si>
  <si>
    <t>Chauff. rapid 0</t>
  </si>
  <si>
    <t>Quickheat 1</t>
  </si>
  <si>
    <t>Calef. rápida 1</t>
  </si>
  <si>
    <t>Chauff. rapid 1</t>
  </si>
  <si>
    <t>Parklen Sl.ln</t>
  </si>
  <si>
    <t>AparcAsistInRep</t>
  </si>
  <si>
    <t>AidStatAutSl.In</t>
  </si>
  <si>
    <t>FK-CAN active</t>
  </si>
  <si>
    <t>CAN FK activ.</t>
  </si>
  <si>
    <t>CAN FK actif</t>
  </si>
  <si>
    <t>FK-CAN busstat</t>
  </si>
  <si>
    <t>CAN FK inact.</t>
  </si>
  <si>
    <t>CAN FK au repos</t>
  </si>
  <si>
    <t>Init Value</t>
  </si>
  <si>
    <t>Inic. valor</t>
  </si>
  <si>
    <t>Init. Valeur</t>
  </si>
  <si>
    <t>Counter</t>
  </si>
  <si>
    <t>Contador</t>
  </si>
  <si>
    <t>Compteur</t>
  </si>
  <si>
    <t>Réinitialis.</t>
  </si>
  <si>
    <t>pressed</t>
  </si>
  <si>
    <t>pulsado</t>
  </si>
  <si>
    <t>pulled</t>
  </si>
  <si>
    <t>retirado</t>
  </si>
  <si>
    <t>retiré(e)</t>
  </si>
  <si>
    <t>Diff. lock</t>
  </si>
  <si>
    <t>Bloqueo trans.</t>
  </si>
  <si>
    <t>Blocge transv.</t>
  </si>
  <si>
    <t>Cur.Steer 0</t>
  </si>
  <si>
    <t>Direcc. act. 0</t>
  </si>
  <si>
    <t>Direct.act.0</t>
  </si>
  <si>
    <t>Cur.Steer 1</t>
  </si>
  <si>
    <t>Direcc. act. 1</t>
  </si>
  <si>
    <t>Direct.act.1</t>
  </si>
  <si>
    <t>Transportmod</t>
  </si>
  <si>
    <t>Modo transp.</t>
  </si>
  <si>
    <t>Mode transport</t>
  </si>
  <si>
    <t>Initiating</t>
  </si>
  <si>
    <t>Iniciar</t>
  </si>
  <si>
    <t>Amorçer</t>
  </si>
  <si>
    <t>fallo</t>
  </si>
  <si>
    <t>Défaut</t>
  </si>
  <si>
    <t>offroad</t>
  </si>
  <si>
    <t>tout terrain</t>
  </si>
  <si>
    <t>Position 4</t>
  </si>
  <si>
    <t>Posición 4</t>
  </si>
  <si>
    <t>Position 5</t>
  </si>
  <si>
    <t>Posición 5</t>
  </si>
  <si>
    <t>Position 6</t>
  </si>
  <si>
    <t>Posición 6</t>
  </si>
  <si>
    <t>Position 7</t>
  </si>
  <si>
    <t>Posición 7</t>
  </si>
  <si>
    <t>Position 8</t>
  </si>
  <si>
    <t>Posición 8</t>
  </si>
  <si>
    <t>Position 9</t>
  </si>
  <si>
    <t>Posición 9</t>
  </si>
  <si>
    <t>Position 10</t>
  </si>
  <si>
    <t>Posición 10</t>
  </si>
  <si>
    <t>Tilt out posi.</t>
  </si>
  <si>
    <t>Pos. ext.</t>
  </si>
  <si>
    <t>Pos. pivot.</t>
  </si>
  <si>
    <t>Sliding posi.</t>
  </si>
  <si>
    <t>Pos. corr.</t>
  </si>
  <si>
    <t>Pos. couliss.</t>
  </si>
  <si>
    <t>de-normed</t>
  </si>
  <si>
    <t>desnorm.</t>
  </si>
  <si>
    <t>dénormalisé(e)</t>
  </si>
  <si>
    <t>normed</t>
  </si>
  <si>
    <t>normaliz.</t>
  </si>
  <si>
    <t>normalisé(e)</t>
  </si>
  <si>
    <t>D-blt.frc.lim</t>
  </si>
  <si>
    <t>lim.esf.cint.co</t>
  </si>
  <si>
    <t>P-blt.frc.lim</t>
  </si>
  <si>
    <t>lim.esf.cint.ac</t>
  </si>
  <si>
    <t>Towing 0</t>
  </si>
  <si>
    <t>Señal rem.  0</t>
  </si>
  <si>
    <t>ProtAntiremorq0</t>
  </si>
  <si>
    <t>Towing 1</t>
  </si>
  <si>
    <t>Señal rem.  1</t>
  </si>
  <si>
    <t>ProtAntiremorq1</t>
  </si>
  <si>
    <t>Towing 1Dr</t>
  </si>
  <si>
    <t>Señal rem. 1h</t>
  </si>
  <si>
    <t>ProtAntirem 1F</t>
  </si>
  <si>
    <t>Towing Sl.ln</t>
  </si>
  <si>
    <t>Señ. re. In. Sl</t>
  </si>
  <si>
    <t>Antirem Sl.In</t>
  </si>
  <si>
    <t>sDown Query</t>
  </si>
  <si>
    <t>SDown Query</t>
  </si>
  <si>
    <t>sDown Suspend</t>
  </si>
  <si>
    <t>SDown Suspend</t>
  </si>
  <si>
    <t>Cent.loudspk.</t>
  </si>
  <si>
    <t>Altavoz centro</t>
  </si>
  <si>
    <t>Haut-p. Central</t>
  </si>
  <si>
    <t>resduced</t>
  </si>
  <si>
    <t>reducido</t>
  </si>
  <si>
    <t>réduit(e)</t>
  </si>
  <si>
    <t>n. reduced</t>
  </si>
  <si>
    <t>no reducido</t>
  </si>
  <si>
    <t>n. réduit(e)</t>
  </si>
  <si>
    <t>n. available</t>
  </si>
  <si>
    <t>no disponible</t>
  </si>
  <si>
    <t>n. disponible</t>
  </si>
  <si>
    <t>Anglespeed</t>
  </si>
  <si>
    <t>Veloc. angular</t>
  </si>
  <si>
    <t>V angulaire</t>
  </si>
  <si>
    <t>Status</t>
  </si>
  <si>
    <t>Estado</t>
  </si>
  <si>
    <t>Etat</t>
  </si>
  <si>
    <t>E-CAN active</t>
  </si>
  <si>
    <t>CAN E actif</t>
  </si>
  <si>
    <t>D headrest</t>
  </si>
  <si>
    <t>Cabecero cond.</t>
  </si>
  <si>
    <t>Appuie-tête C</t>
  </si>
  <si>
    <t>P headrest</t>
  </si>
  <si>
    <t>Cabecero acomp.</t>
  </si>
  <si>
    <t>Appuie-tête P</t>
  </si>
  <si>
    <t>MediaPos3 1wi</t>
  </si>
  <si>
    <t>MediaPos3 1Dr</t>
  </si>
  <si>
    <t>MediaPos3 1F</t>
  </si>
  <si>
    <t>MedPos3 Sl.ln</t>
  </si>
  <si>
    <t>MedPos3 Sl.In</t>
  </si>
  <si>
    <t>Inform2 2wi</t>
  </si>
  <si>
    <t>Inform2 1Dr</t>
  </si>
  <si>
    <t>Inform2 1F</t>
  </si>
  <si>
    <t>Inform2 Sl.ln</t>
  </si>
  <si>
    <t>Inform2 Sl.In</t>
  </si>
  <si>
    <t>Movement</t>
  </si>
  <si>
    <t>Movimiento</t>
  </si>
  <si>
    <t>Mouvement</t>
  </si>
  <si>
    <t>Rearlid.larg</t>
  </si>
  <si>
    <t>Por.tras.grande</t>
  </si>
  <si>
    <t>Cap.coffre grd</t>
  </si>
  <si>
    <t>Rearlid.smal</t>
  </si>
  <si>
    <t>Por.tras.peq.</t>
  </si>
  <si>
    <t>CapCoffre petit</t>
  </si>
  <si>
    <t>Init</t>
  </si>
  <si>
    <t>Init.</t>
  </si>
  <si>
    <t>Hlbemass.0</t>
  </si>
  <si>
    <t>Asis.luzcarr.0</t>
  </si>
  <si>
    <t>Ass.feux route0</t>
  </si>
  <si>
    <t>Hlbemass1</t>
  </si>
  <si>
    <t>Asis.luzcarr.1</t>
  </si>
  <si>
    <t>Ass.feux route1</t>
  </si>
  <si>
    <t>Media</t>
  </si>
  <si>
    <t>multimedia</t>
  </si>
  <si>
    <t>Média</t>
  </si>
  <si>
    <t>replay</t>
  </si>
  <si>
    <t>reproducción</t>
  </si>
  <si>
    <t>Lecture</t>
  </si>
  <si>
    <t>Condition DSP</t>
  </si>
  <si>
    <t>Estadp PSD</t>
  </si>
  <si>
    <t>Etat DSP</t>
  </si>
  <si>
    <t>Media player</t>
  </si>
  <si>
    <t>Trans. medios</t>
  </si>
  <si>
    <t>Lecteur média</t>
  </si>
  <si>
    <t>Battery charge</t>
  </si>
  <si>
    <t>Carga batería</t>
  </si>
  <si>
    <t>Charge batt.</t>
  </si>
  <si>
    <t>HF-connection</t>
  </si>
  <si>
    <t>Con. alta frec.</t>
  </si>
  <si>
    <t>Connexion HF</t>
  </si>
  <si>
    <t>Veh locate 1</t>
  </si>
  <si>
    <t>Local. vehíc. 1</t>
  </si>
  <si>
    <t>Localis.véh. 1</t>
  </si>
  <si>
    <t>Veh locate 0</t>
  </si>
  <si>
    <t>Local. vehíc. 0</t>
  </si>
  <si>
    <t>Localis.véh. 0</t>
  </si>
  <si>
    <t>Veh locat1wire</t>
  </si>
  <si>
    <t>Local. ve.1Dra</t>
  </si>
  <si>
    <t>LocalisVéh1Dra</t>
  </si>
  <si>
    <t>Veh locat Slln</t>
  </si>
  <si>
    <t>Lo. vehíc.SlIn</t>
  </si>
  <si>
    <t>LocalisVéhSlIn</t>
  </si>
  <si>
    <t>QR current mode</t>
  </si>
  <si>
    <t>Modo corrie. QR</t>
  </si>
  <si>
    <t>Mode court rep.</t>
  </si>
  <si>
    <t>Latch open</t>
  </si>
  <si>
    <t>Res. giro abie.</t>
  </si>
  <si>
    <t>Pêne piv. ouv.</t>
  </si>
  <si>
    <t>Latch closed</t>
  </si>
  <si>
    <t>Res. giro cerr.</t>
  </si>
  <si>
    <t>Pêne piv. ferm.</t>
  </si>
  <si>
    <t>Ratchet open</t>
  </si>
  <si>
    <t>Trinquete abie.</t>
  </si>
  <si>
    <t>Lev. bloc. ouv.</t>
  </si>
  <si>
    <t>Ratchet closed</t>
  </si>
  <si>
    <t>Trinquete cerr.</t>
  </si>
  <si>
    <t>Vol. coup. ferm</t>
  </si>
  <si>
    <t>Phone boOK</t>
  </si>
  <si>
    <t>Guía telefónica</t>
  </si>
  <si>
    <t>Annuaire</t>
  </si>
  <si>
    <t>A/C comp. 1</t>
  </si>
  <si>
    <t>Compr.climat. 1</t>
  </si>
  <si>
    <t>Compr. clima. 1</t>
  </si>
  <si>
    <t>A/C comp. 0</t>
  </si>
  <si>
    <t>Compr.climat. 0</t>
  </si>
  <si>
    <t>Compr. clima. 0</t>
  </si>
  <si>
    <t>Electr. drive 1</t>
  </si>
  <si>
    <t>Accion. eléc. 1</t>
  </si>
  <si>
    <t>Propul. élec. 1</t>
  </si>
  <si>
    <t>Electr. drive 0</t>
  </si>
  <si>
    <t>Accion. eléc. 0</t>
  </si>
  <si>
    <t>Propul. élec. 0</t>
  </si>
  <si>
    <t>Hybrid batt. 1</t>
  </si>
  <si>
    <t>Bat. híbrida 1</t>
  </si>
  <si>
    <t>Batt. hybride 1</t>
  </si>
  <si>
    <t>Hybrid batt. 0</t>
  </si>
  <si>
    <t>Bat. híbrida 0</t>
  </si>
  <si>
    <t>Batt. hybride 0</t>
  </si>
  <si>
    <t>Stage 0</t>
  </si>
  <si>
    <t>etapa 0</t>
  </si>
  <si>
    <t>Vitesse 0</t>
  </si>
  <si>
    <t>Stage 6</t>
  </si>
  <si>
    <t>etapa 6</t>
  </si>
  <si>
    <t>Vitesse 6</t>
  </si>
  <si>
    <t>Stage 7</t>
  </si>
  <si>
    <t>etapa 7</t>
  </si>
  <si>
    <t>Vitesse 7</t>
  </si>
  <si>
    <t>activado</t>
  </si>
  <si>
    <t>actif</t>
  </si>
  <si>
    <t>Coming home</t>
  </si>
  <si>
    <t>Coming Home</t>
  </si>
  <si>
    <t>Leaving Home</t>
  </si>
  <si>
    <t>HCS time</t>
  </si>
  <si>
    <t>Tiemp.lavafaros</t>
  </si>
  <si>
    <t>Lave-proj. tps</t>
  </si>
  <si>
    <t>Footwell light.</t>
  </si>
  <si>
    <t>Ilum.z.reposap.</t>
  </si>
  <si>
    <t>Eclai. plancher</t>
  </si>
  <si>
    <t>AFL</t>
  </si>
  <si>
    <t>luz cr. asist.</t>
  </si>
  <si>
    <t>Ass feux route</t>
  </si>
  <si>
    <t>Level 2</t>
  </si>
  <si>
    <t>nivel 2</t>
  </si>
  <si>
    <t>Niveau 2</t>
  </si>
  <si>
    <t>Level 4</t>
  </si>
  <si>
    <t>nivel 3</t>
  </si>
  <si>
    <t>Niveau 3</t>
  </si>
  <si>
    <t>drying</t>
  </si>
  <si>
    <t>secado</t>
  </si>
  <si>
    <t>Dessiccation</t>
  </si>
  <si>
    <t>Conf. tone</t>
  </si>
  <si>
    <t>Confirm. tono</t>
  </si>
  <si>
    <t>Son confirm.</t>
  </si>
  <si>
    <t>3rd row 0</t>
  </si>
  <si>
    <t>3ª fil.as. 0</t>
  </si>
  <si>
    <t>3e rang. 0</t>
  </si>
  <si>
    <t>3rd row 1</t>
  </si>
  <si>
    <t>3ª fil.as. 1</t>
  </si>
  <si>
    <t>3e rang. 1</t>
  </si>
  <si>
    <t>3rd row Slind</t>
  </si>
  <si>
    <t>3ª fil.as.Slind</t>
  </si>
  <si>
    <t>3e rang.Slind</t>
  </si>
  <si>
    <t>3rd row 1Wir</t>
  </si>
  <si>
    <t>3ª fil.as. 1Dra</t>
  </si>
  <si>
    <t>3e rang. 1fil</t>
  </si>
  <si>
    <t>MFM 0</t>
  </si>
  <si>
    <t>Mód. multif. 0</t>
  </si>
  <si>
    <t>MFM 1</t>
  </si>
  <si>
    <t>Mód. multif. 1</t>
  </si>
  <si>
    <t>MFM Sl ind</t>
  </si>
  <si>
    <t>MMF Sl ind</t>
  </si>
  <si>
    <t>MFM 1 Wir</t>
  </si>
  <si>
    <t>MMF 1hilo</t>
  </si>
  <si>
    <t>MFM 1fil</t>
  </si>
  <si>
    <t>ELV 0</t>
  </si>
  <si>
    <t>ELV 1</t>
  </si>
  <si>
    <t>ELV Sl ind</t>
  </si>
  <si>
    <t>ELV 1Wir</t>
  </si>
  <si>
    <t>ELV 1hilo</t>
  </si>
  <si>
    <t>ELV 1fil</t>
  </si>
  <si>
    <t>Lightcl 0</t>
  </si>
  <si>
    <t>Mando luz 0</t>
  </si>
  <si>
    <t>Com. éclair. 0</t>
  </si>
  <si>
    <t>Lightcl 1</t>
  </si>
  <si>
    <t>Mando luz 1</t>
  </si>
  <si>
    <t>Com. éclair. 1</t>
  </si>
  <si>
    <t>Lightcl Slind</t>
  </si>
  <si>
    <t>Mando luz Slind</t>
  </si>
  <si>
    <t>Com. éclair. Sl</t>
  </si>
  <si>
    <t>Lightcl 1Wir</t>
  </si>
  <si>
    <t>Mando luz 1hilo</t>
  </si>
  <si>
    <t>Com. écl. 1fil</t>
  </si>
  <si>
    <t>HDF</t>
  </si>
  <si>
    <t>DDC</t>
  </si>
  <si>
    <t>Panic button</t>
  </si>
  <si>
    <t>Tecla emerg.</t>
  </si>
  <si>
    <t>Touche urgence</t>
  </si>
  <si>
    <t>El.sliding dr.l</t>
  </si>
  <si>
    <t>P.corr.izq.eI.</t>
  </si>
  <si>
    <t>El.porte c.g</t>
  </si>
  <si>
    <t>El.sliding dr.r</t>
  </si>
  <si>
    <t>P.corr.der.eI</t>
  </si>
  <si>
    <t>El.porte c.d</t>
  </si>
  <si>
    <t>Acc.</t>
  </si>
  <si>
    <t>Tracción</t>
  </si>
  <si>
    <t>Accélération</t>
  </si>
  <si>
    <t>Acc. On</t>
  </si>
  <si>
    <t>Tracción conec.</t>
  </si>
  <si>
    <t>Tract. enclen.</t>
  </si>
  <si>
    <t>Kessy 0</t>
  </si>
  <si>
    <t>Kessy 1</t>
  </si>
  <si>
    <t>Kessy 1Dr</t>
  </si>
  <si>
    <t>E drive Sl lnd</t>
  </si>
  <si>
    <t>Acc. e. Sl Ind</t>
  </si>
  <si>
    <t>Prop.él. Sl Ind</t>
  </si>
  <si>
    <t>Hybrid Sl lnd</t>
  </si>
  <si>
    <t>Hybrid Sl Ind</t>
  </si>
  <si>
    <t>Voltagetab0</t>
  </si>
  <si>
    <t>Estab.tensión0</t>
  </si>
  <si>
    <t>Codetension0</t>
  </si>
  <si>
    <t>Voltagetab1</t>
  </si>
  <si>
    <t>Estab.tensión1</t>
  </si>
  <si>
    <t>Codetension1</t>
  </si>
  <si>
    <t>Normal 8</t>
  </si>
  <si>
    <t>Normal 9</t>
  </si>
  <si>
    <t>Normal 10</t>
  </si>
  <si>
    <t>Belt mike 0</t>
  </si>
  <si>
    <t>Micro cint. 0</t>
  </si>
  <si>
    <t>Micro ceint. 0</t>
  </si>
  <si>
    <t>Belt mike 1</t>
  </si>
  <si>
    <t>Micro cint. 1</t>
  </si>
  <si>
    <t>Micro ceint. 1</t>
  </si>
  <si>
    <t>User w/o BDH</t>
  </si>
  <si>
    <t>Usuario.sin.BDH</t>
  </si>
  <si>
    <t>Util.ss.BDH</t>
  </si>
  <si>
    <t>Treble spkr 2</t>
  </si>
  <si>
    <t>Alt. agudos 2</t>
  </si>
  <si>
    <t>Tweeter 2</t>
  </si>
  <si>
    <t>Stop phase</t>
  </si>
  <si>
    <t>Fase parada</t>
  </si>
  <si>
    <t>Stop-Phase</t>
  </si>
  <si>
    <t>Restart</t>
  </si>
  <si>
    <t>Reinicio</t>
  </si>
  <si>
    <t>Redémarrage</t>
  </si>
  <si>
    <t>XDS</t>
  </si>
  <si>
    <t>DSR</t>
  </si>
  <si>
    <t>strong</t>
  </si>
  <si>
    <t>fuerte</t>
  </si>
  <si>
    <t>fort</t>
  </si>
  <si>
    <t>connected</t>
  </si>
  <si>
    <t>relié(e)</t>
  </si>
  <si>
    <t>not connected</t>
  </si>
  <si>
    <t>non relié(e)</t>
  </si>
  <si>
    <t>acoplado</t>
  </si>
  <si>
    <t>not coupled</t>
  </si>
  <si>
    <t>no acoplado</t>
  </si>
  <si>
    <t>non couplé(e)</t>
  </si>
  <si>
    <t>FrontsenFAS 0</t>
  </si>
  <si>
    <t>CaptAVSACond 0</t>
  </si>
  <si>
    <t>FrontsenFAS 1</t>
  </si>
  <si>
    <t>CaptAVSACond 1</t>
  </si>
  <si>
    <t>Poor</t>
  </si>
  <si>
    <t>Malo</t>
  </si>
  <si>
    <t>mauvais</t>
  </si>
  <si>
    <t>Sufficient</t>
  </si>
  <si>
    <t>suficiente</t>
  </si>
  <si>
    <t>suffisant</t>
  </si>
  <si>
    <t>Good</t>
  </si>
  <si>
    <t>Bueno</t>
  </si>
  <si>
    <t>bon</t>
  </si>
  <si>
    <t>Very good</t>
  </si>
  <si>
    <t>Muy bueno</t>
  </si>
  <si>
    <t>très bon</t>
  </si>
  <si>
    <t>Optimal</t>
  </si>
  <si>
    <t>óptimo</t>
  </si>
  <si>
    <t>optimal</t>
  </si>
  <si>
    <t>Active mode</t>
  </si>
  <si>
    <t>Modo activo</t>
  </si>
  <si>
    <t>Mode actif</t>
  </si>
  <si>
    <t>Remote starts</t>
  </si>
  <si>
    <t>Remote Starts</t>
  </si>
  <si>
    <t>P not retract</t>
  </si>
  <si>
    <t>P no engr.</t>
  </si>
  <si>
    <t>P pas encl.</t>
  </si>
  <si>
    <t>v &lt;&gt; 0 km/h</t>
  </si>
  <si>
    <t>v &lt;&gt; 0 km/h</t>
  </si>
  <si>
    <t>Anti-theft warn</t>
  </si>
  <si>
    <t>Al.antirrobo</t>
  </si>
  <si>
    <t>Alarme antivol</t>
  </si>
  <si>
    <t>Engine hood</t>
  </si>
  <si>
    <t>Capó del motor</t>
  </si>
  <si>
    <t>Capot-moteur</t>
  </si>
  <si>
    <t>Time expired</t>
  </si>
  <si>
    <t>Tiemp. transc.</t>
  </si>
  <si>
    <t>Temps écoulé</t>
  </si>
  <si>
    <t>Vehicle-CM 0</t>
  </si>
  <si>
    <t>UC vehículo 0</t>
  </si>
  <si>
    <t>Calcul. véh. 0</t>
  </si>
  <si>
    <t>Vehicle-CM 1</t>
  </si>
  <si>
    <t>UC vehículo 1</t>
  </si>
  <si>
    <t>Calcul. véh. 1</t>
  </si>
  <si>
    <t>Infinite</t>
  </si>
  <si>
    <t>infinito</t>
  </si>
  <si>
    <t>infini</t>
  </si>
  <si>
    <t>Stage 8</t>
  </si>
  <si>
    <t>etapa 8</t>
  </si>
  <si>
    <t>Vitesse 8</t>
  </si>
  <si>
    <t>Stage 9</t>
  </si>
  <si>
    <t>etapa 9</t>
  </si>
  <si>
    <t>Vitesse 9</t>
  </si>
  <si>
    <t>OPS display</t>
  </si>
  <si>
    <t>Indicación OPS</t>
  </si>
  <si>
    <t>Affichage OPS</t>
  </si>
  <si>
    <t>Rearview camera</t>
  </si>
  <si>
    <t>Cám. m. atrás</t>
  </si>
  <si>
    <t>Cam. recul</t>
  </si>
  <si>
    <t>COMFORT</t>
  </si>
  <si>
    <t>AUTO</t>
  </si>
  <si>
    <t>DYNAMIC</t>
  </si>
  <si>
    <t>INDIVIDUAL</t>
  </si>
  <si>
    <t>Not calibrated</t>
  </si>
  <si>
    <t>sin calibrar</t>
  </si>
  <si>
    <t>pas calib.</t>
  </si>
  <si>
    <t>Never calibr</t>
  </si>
  <si>
    <t>nunca calibrada</t>
  </si>
  <si>
    <t>jamais calib.</t>
  </si>
  <si>
    <t>NORMAL</t>
  </si>
  <si>
    <t>SPORT</t>
  </si>
  <si>
    <t>CORSA</t>
  </si>
  <si>
    <t>Subwoofer</t>
  </si>
  <si>
    <t>Aerodyn. 0</t>
  </si>
  <si>
    <t>Aerodin. 0</t>
  </si>
  <si>
    <t>Aérodyn. 0</t>
  </si>
  <si>
    <t>Aerodyn. 1</t>
  </si>
  <si>
    <t>Aerodin. 1</t>
  </si>
  <si>
    <t>Aérodyn. 1</t>
  </si>
  <si>
    <t>Aerodyn.Slind</t>
  </si>
  <si>
    <t>Aerodin.Slind</t>
  </si>
  <si>
    <t>Aérodyn.Sl</t>
  </si>
  <si>
    <t>Inverter 0</t>
  </si>
  <si>
    <t>Cambio direc. 0</t>
  </si>
  <si>
    <t>convert. CA 0</t>
  </si>
  <si>
    <t>Inverter 1</t>
  </si>
  <si>
    <t>Cambio direc. 1</t>
  </si>
  <si>
    <t>convert. CA 1</t>
  </si>
  <si>
    <t>Brake sensor 0</t>
  </si>
  <si>
    <t>Sensor frenada0</t>
  </si>
  <si>
    <t>Pas trouvé(e)</t>
  </si>
  <si>
    <t>Brake sensor 1</t>
  </si>
  <si>
    <t>Sensor frenada1</t>
  </si>
  <si>
    <t>Code recherche</t>
  </si>
  <si>
    <t>InterfaceSB 0</t>
  </si>
  <si>
    <t>InterfaceSB 1</t>
  </si>
  <si>
    <t>Interf SB 1 Dr</t>
  </si>
  <si>
    <t>Interf SB 1Dr</t>
  </si>
  <si>
    <t>Curr body 0</t>
  </si>
  <si>
    <t>Cuerpo act. 0</t>
  </si>
  <si>
    <t>Curr body 1</t>
  </si>
  <si>
    <t>Cuerpo act. 1</t>
  </si>
  <si>
    <t>APS switch</t>
  </si>
  <si>
    <t>Pulsador APS</t>
  </si>
  <si>
    <t>c.Switchoff</t>
  </si>
  <si>
    <t>n.cond.desact.</t>
  </si>
  <si>
    <t>Reduti. 0</t>
  </si>
  <si>
    <t>Reducc. 0</t>
  </si>
  <si>
    <t>Reduti. 1</t>
  </si>
  <si>
    <t>Reducc. 1</t>
  </si>
  <si>
    <t>Reducti.Slind</t>
  </si>
  <si>
    <t>Reducc.Slind</t>
  </si>
  <si>
    <t>Camera 0</t>
  </si>
  <si>
    <t>Cámara 0</t>
  </si>
  <si>
    <t>Camera 1</t>
  </si>
  <si>
    <t>Cámara 1</t>
  </si>
  <si>
    <t>Auxcntrl 0</t>
  </si>
  <si>
    <t>Mand.adic. 0</t>
  </si>
  <si>
    <t>Auxcntrl 1</t>
  </si>
  <si>
    <t>Mand.adic. 1</t>
  </si>
  <si>
    <t>Transmission2 0</t>
  </si>
  <si>
    <t>Cambio2 0</t>
  </si>
  <si>
    <t>Transmission2 1</t>
  </si>
  <si>
    <t>Cambio2 1</t>
  </si>
  <si>
    <t>Roof el. 2 0</t>
  </si>
  <si>
    <t>El.techo 2 0</t>
  </si>
  <si>
    <t>Roof el. 2 1</t>
  </si>
  <si>
    <t>El.techo 2 1</t>
  </si>
  <si>
    <t>Roof el. 2 1Dr</t>
  </si>
  <si>
    <t>El.techo 2 1Dr</t>
  </si>
  <si>
    <t>HV charger 0</t>
  </si>
  <si>
    <t>Carg.altoVolt.0</t>
  </si>
  <si>
    <t>HV charger 1</t>
  </si>
  <si>
    <t>Carg.altoVolt.1</t>
  </si>
  <si>
    <t>Roof el. 2 Sli</t>
  </si>
  <si>
    <t>El.techo 2 Sli</t>
  </si>
  <si>
    <t>Outer ger. 0</t>
  </si>
  <si>
    <t>No encontrado</t>
  </si>
  <si>
    <t>Outer ger. 1</t>
  </si>
  <si>
    <t>Clave búsq.</t>
  </si>
  <si>
    <t>Fct. blocked</t>
  </si>
  <si>
    <t>Aggre.pos 0</t>
  </si>
  <si>
    <t>Aggre.pos 1</t>
  </si>
  <si>
    <t>Table ID</t>
  </si>
  <si>
    <t>Engineer</t>
  </si>
  <si>
    <t>Version</t>
  </si>
  <si>
    <t xml:space="preserve">Note </t>
  </si>
  <si>
    <t>SupReQ1</t>
  </si>
  <si>
    <t>f(x)= a*x+b</t>
  </si>
  <si>
    <t>f(x)= x&amp;a</t>
  </si>
  <si>
    <t>IN</t>
  </si>
  <si>
    <t>x</t>
  </si>
  <si>
    <t>v</t>
  </si>
  <si>
    <t>Vehicle Info</t>
  </si>
  <si>
    <t>ECU Info</t>
  </si>
  <si>
    <t>Item Info</t>
  </si>
  <si>
    <t>Support Status</t>
  </si>
  <si>
    <t>N/A</t>
  </si>
  <si>
    <t>xxSubSystem</t>
  </si>
  <si>
    <t>xxSupReQ2</t>
  </si>
  <si>
    <t>BIT_MASK</t>
  </si>
  <si>
    <t>T(°F) = T(°C) × 9/5 + 32</t>
  </si>
  <si>
    <t>1 kilometer =0.621371192 miles</t>
  </si>
  <si>
    <t>1 kilopascal = 4.01474213311 inches of water</t>
  </si>
  <si>
    <t>1 Pa = 0.00401463078662309 InH2O</t>
  </si>
  <si>
    <t>1 kilogram/hour  =  0.0006123952 pound/second</t>
  </si>
  <si>
    <t>1 Nm = 0.737562149277 lbf ft</t>
  </si>
  <si>
    <t>Information</t>
  </si>
  <si>
    <t>EnumValHex</t>
  </si>
  <si>
    <t>EnumValDec</t>
  </si>
  <si>
    <t>Command</t>
  </si>
  <si>
    <t>xxTrim</t>
  </si>
  <si>
    <t>xxTransmission</t>
  </si>
  <si>
    <t>LDType</t>
  </si>
  <si>
    <t>LD Info</t>
  </si>
  <si>
    <t>UnitConvertID_0001</t>
  </si>
  <si>
    <t>UnitConvertID_0002</t>
  </si>
  <si>
    <t>UnitConvertID_0003</t>
  </si>
  <si>
    <t>UnitConvertID_0004</t>
  </si>
  <si>
    <t>UnitConvertID_0005</t>
  </si>
  <si>
    <t>UnitConvertID_0006</t>
  </si>
  <si>
    <t>UnitConvertID_0007</t>
  </si>
  <si>
    <t>UnitConvertID_0008</t>
  </si>
  <si>
    <t>UnitConvertID_0009</t>
  </si>
  <si>
    <t>UnitConvertID_0010</t>
  </si>
  <si>
    <t>Floating</t>
  </si>
  <si>
    <t>Market</t>
  </si>
  <si>
    <t>Market1</t>
  </si>
  <si>
    <t>Market2</t>
  </si>
  <si>
    <t>Market3</t>
  </si>
  <si>
    <t>Market4</t>
  </si>
  <si>
    <t>Market5</t>
  </si>
  <si>
    <t>Market6</t>
  </si>
  <si>
    <t>Market7</t>
  </si>
  <si>
    <t>Market8</t>
  </si>
  <si>
    <t>Market9</t>
  </si>
  <si>
    <t>Market10</t>
  </si>
  <si>
    <t>US</t>
  </si>
  <si>
    <t>VN</t>
  </si>
  <si>
    <t>MX</t>
  </si>
  <si>
    <t>CN</t>
  </si>
  <si>
    <t>JP</t>
  </si>
  <si>
    <t>EU</t>
  </si>
  <si>
    <t>AU</t>
  </si>
  <si>
    <t>Sheet</t>
  </si>
  <si>
    <t>Make</t>
  </si>
  <si>
    <t>Protocol</t>
  </si>
  <si>
    <t>Model</t>
  </si>
  <si>
    <t>f(x)= (255-x)*a+b</t>
  </si>
  <si>
    <t>f(x)=(x+a)b</t>
  </si>
  <si>
    <t>f(x)=(x&gt;&gt;a)&amp;b</t>
  </si>
  <si>
    <t>f(x,y)=x+y-100</t>
  </si>
  <si>
    <t>f(x)=0.5 x 2^(x/8388608-126)</t>
  </si>
  <si>
    <t>ASCII</t>
  </si>
  <si>
    <t>VW_NonUDSFormula</t>
  </si>
  <si>
    <t>f(x)= a*x + b*(x&gt;&gt;15)</t>
  </si>
  <si>
    <t>f(x) = (x/60) hrs, (x%60) min</t>
  </si>
  <si>
    <t>f(x) = (x/3600) hrs, ((x%3600)/60) min</t>
  </si>
  <si>
    <t>CommandList</t>
  </si>
  <si>
    <t>TABLE_TEXT</t>
  </si>
  <si>
    <t>xxOption1</t>
  </si>
  <si>
    <t>xxOption2</t>
  </si>
  <si>
    <t>xxOption3</t>
  </si>
  <si>
    <t>MsgID/ECUID/ProfileID</t>
  </si>
  <si>
    <t>xxGroup1</t>
  </si>
  <si>
    <t>xxGroup2</t>
  </si>
  <si>
    <t>xxGroup3</t>
  </si>
  <si>
    <t>xxGroup4</t>
  </si>
  <si>
    <t>xxGroup5</t>
  </si>
  <si>
    <t>ItemID</t>
  </si>
  <si>
    <t>SupByteSize1</t>
  </si>
  <si>
    <t>SupBitSize1</t>
  </si>
  <si>
    <t>SupBytePos1</t>
  </si>
  <si>
    <t>SupBitPos1</t>
  </si>
  <si>
    <t>xxBitMask1</t>
  </si>
  <si>
    <t>SupStatus1</t>
  </si>
  <si>
    <t>xxSupByteSize2</t>
  </si>
  <si>
    <t>xxSupBitSize2</t>
  </si>
  <si>
    <t>xxSupBytePos2</t>
  </si>
  <si>
    <t>xxSupBitPos2</t>
  </si>
  <si>
    <t>xxBitMask2</t>
  </si>
  <si>
    <t>xxSupStatus2</t>
  </si>
  <si>
    <t>ItemName</t>
  </si>
  <si>
    <t>ItemDescription</t>
  </si>
  <si>
    <t>AckCmd</t>
  </si>
  <si>
    <t>GetValueCmd</t>
  </si>
  <si>
    <t>TotalDataSize</t>
  </si>
  <si>
    <t>BytePosition</t>
  </si>
  <si>
    <t>Bytesize</t>
  </si>
  <si>
    <t>BitPosition</t>
  </si>
  <si>
    <t>BitSize</t>
  </si>
  <si>
    <t>BitMask</t>
  </si>
  <si>
    <t>TableID</t>
  </si>
  <si>
    <t>UnitConvertID</t>
  </si>
  <si>
    <t>ItemDescription-English</t>
  </si>
  <si>
    <t>ItemDescription-French</t>
  </si>
  <si>
    <t>ItemDescription-Spanish</t>
  </si>
  <si>
    <t>ItemDescription-Chinese(Mandarin)</t>
  </si>
  <si>
    <t>ItemDescription-Japanese</t>
  </si>
  <si>
    <t>ItemDescription-Vietnamese</t>
  </si>
  <si>
    <t>Formula Info</t>
  </si>
  <si>
    <t>Create data</t>
  </si>
  <si>
    <t>V01.00.01</t>
  </si>
  <si>
    <t>Fuel Level</t>
  </si>
  <si>
    <t>V01.00.02</t>
  </si>
  <si>
    <t>Lincoln</t>
  </si>
  <si>
    <t>Aviator</t>
  </si>
  <si>
    <t>Ford</t>
  </si>
  <si>
    <t>Total Distance</t>
  </si>
  <si>
    <t>Crown Victoria</t>
  </si>
  <si>
    <t>Econoline</t>
  </si>
  <si>
    <t>Econoline Wagon</t>
  </si>
  <si>
    <t>Escape</t>
  </si>
  <si>
    <t>Excursion</t>
  </si>
  <si>
    <t>Expedition</t>
  </si>
  <si>
    <t>Explorer</t>
  </si>
  <si>
    <t>Explorer Sport Trac</t>
  </si>
  <si>
    <t>F150</t>
  </si>
  <si>
    <t>F250</t>
  </si>
  <si>
    <t>F350</t>
  </si>
  <si>
    <t>Focus</t>
  </si>
  <si>
    <t>Freestar</t>
  </si>
  <si>
    <t>Mercury</t>
  </si>
  <si>
    <t>Grand Marquis</t>
  </si>
  <si>
    <t>LS</t>
  </si>
  <si>
    <t>Marauder</t>
  </si>
  <si>
    <t>Monterey</t>
  </si>
  <si>
    <t>Mountaineer</t>
  </si>
  <si>
    <t>Mustang</t>
  </si>
  <si>
    <t>Navigator</t>
  </si>
  <si>
    <t>Ranger</t>
  </si>
  <si>
    <t>Sable</t>
  </si>
  <si>
    <t>Taurus</t>
  </si>
  <si>
    <t>Thunderbird</t>
  </si>
  <si>
    <t>Town Car</t>
  </si>
  <si>
    <t>Escape Hybrid</t>
  </si>
  <si>
    <t>Five Hundred</t>
  </si>
  <si>
    <t>Freestyle</t>
  </si>
  <si>
    <t>GT</t>
  </si>
  <si>
    <t>Mariner</t>
  </si>
  <si>
    <t>Montego</t>
  </si>
  <si>
    <t>Airbag Warning Lamp</t>
  </si>
  <si>
    <t>Fusion</t>
  </si>
  <si>
    <t>Mark LT</t>
  </si>
  <si>
    <t>Milan</t>
  </si>
  <si>
    <t>MKZ</t>
  </si>
  <si>
    <t>Zephyr</t>
  </si>
  <si>
    <t>Edge</t>
  </si>
  <si>
    <t>Expedition EL</t>
  </si>
  <si>
    <t>MKX</t>
  </si>
  <si>
    <t>Taurus X</t>
  </si>
  <si>
    <t>MKS</t>
  </si>
  <si>
    <t>MKT</t>
  </si>
  <si>
    <t>Transit Connect</t>
  </si>
  <si>
    <t>Total Vehicle Distance</t>
  </si>
  <si>
    <t>F450</t>
  </si>
  <si>
    <t>Fiesta</t>
  </si>
  <si>
    <t>Unit(Original)</t>
  </si>
  <si>
    <t>OFF</t>
  </si>
  <si>
    <t>Unbuckled</t>
  </si>
  <si>
    <t>Buckled</t>
  </si>
  <si>
    <t>0xFF</t>
  </si>
  <si>
    <t>Unsigned</t>
  </si>
  <si>
    <t>PROTOCOL_CAN</t>
  </si>
  <si>
    <t>PROTOCOL_PWM</t>
  </si>
  <si>
    <t>22 61 82</t>
  </si>
  <si>
    <t>22 61 85</t>
  </si>
  <si>
    <t>22 16 C1</t>
  </si>
  <si>
    <t>03 22 16 C1 00 00 00 00</t>
  </si>
  <si>
    <t>PROTOCOL_ISO9141</t>
  </si>
  <si>
    <t>PROTOCOL_MCAN</t>
  </si>
  <si>
    <t>22 29 03</t>
  </si>
  <si>
    <t>03 22 F4 2F 00 00 00 00</t>
  </si>
  <si>
    <t>Tan Le</t>
  </si>
  <si>
    <t>Mariner Hybrid</t>
  </si>
  <si>
    <t>Navigator L</t>
  </si>
  <si>
    <t>Mark VIII</t>
  </si>
  <si>
    <t>Blackwood</t>
  </si>
  <si>
    <t>Cougar</t>
  </si>
  <si>
    <t>Fuel Gauge Commanded Position</t>
  </si>
  <si>
    <t>22 61 90</t>
  </si>
  <si>
    <t>Thien Nguyen</t>
  </si>
  <si>
    <t>Update Odometer and Fuel Level</t>
  </si>
  <si>
    <t>22 61 10</t>
  </si>
  <si>
    <t>22 29 10</t>
  </si>
  <si>
    <t>Antilock Braking System Warning</t>
  </si>
  <si>
    <t>Windstar</t>
  </si>
  <si>
    <t>Contour</t>
  </si>
  <si>
    <t>Mystique</t>
  </si>
  <si>
    <t>Brake Switch Status</t>
  </si>
  <si>
    <t>03 22 11 01 00 00 00 00</t>
  </si>
  <si>
    <t>03 22 A2 11 00 00 00 00</t>
  </si>
  <si>
    <t>03 22 29 00 00 00 00 00</t>
  </si>
  <si>
    <t>22 17 01</t>
  </si>
  <si>
    <t>22 29 00</t>
  </si>
  <si>
    <t>PROTOCOL_CAN_UDS</t>
  </si>
  <si>
    <t>03 22 2B 00 00 00 00 00</t>
  </si>
  <si>
    <t>22 11 01</t>
  </si>
  <si>
    <t>22 09 06</t>
  </si>
  <si>
    <t>Inactive</t>
  </si>
  <si>
    <t>Brake ON/OFF</t>
  </si>
  <si>
    <t>Escort</t>
  </si>
  <si>
    <t>Tracer</t>
  </si>
  <si>
    <t>Probe</t>
  </si>
  <si>
    <t>Continental</t>
  </si>
  <si>
    <t>Aspire</t>
  </si>
  <si>
    <t>03 22 59 48 00 00 00 00</t>
  </si>
  <si>
    <t>22 59 48</t>
  </si>
  <si>
    <t>03 22 5B 19 00 00 00 00</t>
  </si>
  <si>
    <t>03 22 58 2B 00 00 00 00</t>
  </si>
  <si>
    <t>Driver Buckle Switch Status</t>
  </si>
  <si>
    <t>Drivers Seatbelt Sensor State</t>
  </si>
  <si>
    <t>Not Buckled</t>
  </si>
  <si>
    <t>Fault</t>
  </si>
  <si>
    <t>Low</t>
  </si>
  <si>
    <t>Oil Pressure Lamp</t>
  </si>
  <si>
    <t>03 22 63 08 00 00 00 00</t>
  </si>
  <si>
    <t>03 22 61 A4 00 00 00 00</t>
  </si>
  <si>
    <t>Oil Pressure Low Indicator</t>
  </si>
  <si>
    <t>Low Oil Pressure Warning Activated</t>
  </si>
  <si>
    <t>03 22 60 0E 00 00 00 00</t>
  </si>
  <si>
    <t>03 22 D9 09 00 00 00 00</t>
  </si>
  <si>
    <t>Not Applied</t>
  </si>
  <si>
    <t>Applied</t>
  </si>
  <si>
    <t>Off-Fail</t>
  </si>
  <si>
    <t>On-B+</t>
  </si>
  <si>
    <t>Coolant Hot Light</t>
  </si>
  <si>
    <t>03 22 63 09 00 00 00 00</t>
  </si>
  <si>
    <t>Parking Brake Indicator Light</t>
  </si>
  <si>
    <t>03 22 29 08 00 00 00 00</t>
  </si>
  <si>
    <t>22 29 08</t>
  </si>
  <si>
    <t>Engine over-temperature light</t>
  </si>
  <si>
    <t>Coolant Overtemp</t>
  </si>
  <si>
    <t>Park Brake Applied Lamp</t>
  </si>
  <si>
    <t>Disabled</t>
  </si>
  <si>
    <t>Enabled</t>
  </si>
  <si>
    <t>Emergency</t>
  </si>
  <si>
    <t>0x14</t>
  </si>
  <si>
    <t>0x46</t>
  </si>
  <si>
    <t>Park</t>
  </si>
  <si>
    <t>0x3C</t>
  </si>
  <si>
    <t>Reverse</t>
  </si>
  <si>
    <t>0x28</t>
  </si>
  <si>
    <t>Drive</t>
  </si>
  <si>
    <t>0x63</t>
  </si>
  <si>
    <t>0x32</t>
  </si>
  <si>
    <t>8th</t>
  </si>
  <si>
    <t>Not Available</t>
  </si>
  <si>
    <t>0x51</t>
  </si>
  <si>
    <t>0x80</t>
  </si>
  <si>
    <t>0x81</t>
  </si>
  <si>
    <t>0x82</t>
  </si>
  <si>
    <t>1st</t>
  </si>
  <si>
    <t>7th</t>
  </si>
  <si>
    <t>0x2E</t>
  </si>
  <si>
    <t>Unknown</t>
  </si>
  <si>
    <t>0x20</t>
  </si>
  <si>
    <t>Not in P</t>
  </si>
  <si>
    <t>0x52</t>
  </si>
  <si>
    <t>0x50</t>
  </si>
  <si>
    <t>6th</t>
  </si>
  <si>
    <t>5th</t>
  </si>
  <si>
    <t>4th</t>
  </si>
  <si>
    <t>3rd</t>
  </si>
  <si>
    <t>2nd</t>
  </si>
  <si>
    <t>0x0F</t>
  </si>
  <si>
    <t>03 22 20 1D 00 00 00 00</t>
  </si>
  <si>
    <t>ABS On/Off Status</t>
  </si>
  <si>
    <t>03 22 B2 00 00 00 00 00</t>
  </si>
  <si>
    <t>Cruise Control Status</t>
  </si>
  <si>
    <t>Cruise control lamp</t>
  </si>
  <si>
    <t>Transmission Gear</t>
  </si>
  <si>
    <t>Gear Commanded</t>
  </si>
  <si>
    <t>03 22 11 B3 00 00 00 00</t>
  </si>
  <si>
    <t>22 17 B2</t>
  </si>
  <si>
    <t>03 22 1E 12 00 00 00 00</t>
  </si>
  <si>
    <t>03 22 1E 1F 00 00 00 00</t>
  </si>
  <si>
    <t>22 11 B3</t>
  </si>
  <si>
    <t>Left and Right Turn Signal Switch</t>
  </si>
  <si>
    <t>22 71 00</t>
  </si>
  <si>
    <t>03 22 71 00 00 00 00 00</t>
  </si>
  <si>
    <t>Left Turn Signal Indicator</t>
  </si>
  <si>
    <t>03 22 63 10 00 00 00 00</t>
  </si>
  <si>
    <t>Left Turn signal Lamp Status</t>
  </si>
  <si>
    <t>Right Turn Signal Indicator</t>
  </si>
  <si>
    <t>Right Turn signal Lamp Status</t>
  </si>
  <si>
    <t>Aerostar</t>
  </si>
  <si>
    <t>Manufacturer</t>
  </si>
  <si>
    <t>ProfileID</t>
  </si>
  <si>
    <t>03 22 72 17 00 00 00 00</t>
  </si>
  <si>
    <t>03 22 61 10 00 00 00 00</t>
  </si>
  <si>
    <t>03 22 61 C6 00 00 00 00</t>
  </si>
  <si>
    <t>Airbag Warning Indicator</t>
  </si>
  <si>
    <t>Airbag Warning Light</t>
  </si>
  <si>
    <t>03 22 5B 1C 00 00 00 00</t>
  </si>
  <si>
    <t>03 22 5B 18 00 00 00 00</t>
  </si>
  <si>
    <t>Fuel level</t>
  </si>
  <si>
    <t>03 22 61 85 00 00 00 00</t>
  </si>
  <si>
    <t>03 22 61 82 00 00 00 00</t>
  </si>
  <si>
    <t>03 22 61 80 00 00 00 00</t>
  </si>
  <si>
    <t>03 22 40 4C 00 00 00 00</t>
  </si>
  <si>
    <t>03 22 DD 01 00 00 00 00</t>
  </si>
  <si>
    <t>V01.00.03</t>
  </si>
  <si>
    <t>V01.00.04</t>
  </si>
  <si>
    <t>Update More Items</t>
  </si>
  <si>
    <t>V01.00.05</t>
  </si>
  <si>
    <t>Update ABS Active, Transmission Gear, Turn Signal</t>
  </si>
  <si>
    <t>V01.00.06</t>
  </si>
  <si>
    <t>All Sheets</t>
  </si>
  <si>
    <t>Update missing Items, Correct Protocols</t>
  </si>
  <si>
    <t>Innova Group</t>
  </si>
  <si>
    <t>Signed</t>
  </si>
  <si>
    <t>High-Low</t>
  </si>
  <si>
    <t>GROUP_ENH_ECM</t>
  </si>
  <si>
    <t>Low-High</t>
  </si>
  <si>
    <t>GROUP_ENH_TCM</t>
  </si>
  <si>
    <t>GROUP_ENH_PCM</t>
  </si>
  <si>
    <t>GROUP_ABS</t>
  </si>
  <si>
    <t>GROUP_SRS</t>
  </si>
  <si>
    <t>GROUP_OBDII</t>
  </si>
  <si>
    <t>VW_NonUDSText</t>
  </si>
  <si>
    <t>f(x)=x (HEX)</t>
  </si>
  <si>
    <t xml:space="preserve">Floating </t>
  </si>
  <si>
    <t>Point</t>
  </si>
  <si>
    <t>0: X</t>
  </si>
  <si>
    <t>1 : X.X</t>
  </si>
  <si>
    <t>2 : X.XX</t>
  </si>
  <si>
    <t>3 : X.XXX</t>
  </si>
  <si>
    <t>DEFAULT</t>
  </si>
  <si>
    <t>Original Unit</t>
  </si>
  <si>
    <t>Unit(Metric)</t>
  </si>
  <si>
    <t>Unit(Standard)</t>
  </si>
  <si>
    <t>Unit Convert ID from Metric to Standard</t>
  </si>
  <si>
    <t>Unit Convert ID from Standard to Metric</t>
  </si>
  <si>
    <t>Note</t>
  </si>
  <si>
    <t>UnitConverterID</t>
  </si>
  <si>
    <t>Formular</t>
  </si>
  <si>
    <t>Generic</t>
  </si>
  <si>
    <t xml:space="preserve"> L/h </t>
  </si>
  <si>
    <t>L/h</t>
  </si>
  <si>
    <t>Chrysler</t>
  </si>
  <si>
    <t>1 kilopascal = 0.145037738 pounds per square inch</t>
  </si>
  <si>
    <t>GM</t>
  </si>
  <si>
    <t>1 kilopascal = 0.295333727 inches of mercury</t>
  </si>
  <si>
    <t>Mitsubishi</t>
  </si>
  <si>
    <t>1 kilometer per hour = 0.621371192 miles per hour</t>
  </si>
  <si>
    <t>Nissan</t>
  </si>
  <si>
    <t>1 gram / second = 0.132277357 pounds / minute</t>
  </si>
  <si>
    <t>Suzuki</t>
  </si>
  <si>
    <t>Toyota</t>
  </si>
  <si>
    <t>Volkswagen</t>
  </si>
  <si>
    <t>BMW</t>
  </si>
  <si>
    <t>UnitConvertID_0011</t>
  </si>
  <si>
    <t>1 bar = 14.5037738 pounds per square inch</t>
  </si>
  <si>
    <t>UnitConvertID_0012</t>
  </si>
  <si>
    <t>1 Mpa = 145 psi</t>
  </si>
  <si>
    <t>Hyundai</t>
  </si>
  <si>
    <t>UnitConvertID_0013</t>
  </si>
  <si>
    <t>1 centimeter = 0.393700787 inches</t>
  </si>
  <si>
    <t>Mazda</t>
  </si>
  <si>
    <t>UnitConvertID_0014</t>
  </si>
  <si>
    <t>1 kilogram = 2.20462262 lbs</t>
  </si>
  <si>
    <t>Mercedes</t>
  </si>
  <si>
    <t>UnitConvertID_0015</t>
  </si>
  <si>
    <t xml:space="preserve">1 kW = 1.34 hp </t>
  </si>
  <si>
    <t>UnitConvertID_0016</t>
  </si>
  <si>
    <t>1 liter = 61.0237441 cubic inches</t>
  </si>
  <si>
    <t>UnitConvertID_0017</t>
  </si>
  <si>
    <t>1 gram = 0.00220462262 pounds</t>
  </si>
  <si>
    <t>UnitConvertID_0018</t>
  </si>
  <si>
    <t>1 l / kilometer = 2.35214583 Miles per gallon</t>
  </si>
  <si>
    <t>deg</t>
  </si>
  <si>
    <t>UnitConvertID_0019</t>
  </si>
  <si>
    <t>1 l / kilometer = 0.425143707 US gallons / mile</t>
  </si>
  <si>
    <t>Renault</t>
  </si>
  <si>
    <t>UnitConvertID_0020</t>
  </si>
  <si>
    <t>1 l/s = 15.850372483753 US gpm</t>
  </si>
  <si>
    <t>UnitConvertID_0021</t>
  </si>
  <si>
    <t>1 liter = 0.264172052 US gallons</t>
  </si>
  <si>
    <t>UnitConvertID_0022</t>
  </si>
  <si>
    <t>1 pound = 0.45359237 kilograms</t>
  </si>
  <si>
    <t>degrees</t>
  </si>
  <si>
    <t>UnitConvertID_0023</t>
  </si>
  <si>
    <t>1 meter = 3.2808399 feet</t>
  </si>
  <si>
    <t>Grad</t>
  </si>
  <si>
    <t>UnitConvertID_0024</t>
  </si>
  <si>
    <t>1 m/s² = 3.2808399 ft/s²</t>
  </si>
  <si>
    <t>UnitConvertID_0025</t>
  </si>
  <si>
    <t>1 g = 32.174049 ft/s2</t>
  </si>
  <si>
    <t>UnitConvertID_0026</t>
  </si>
  <si>
    <t>1 millimeter = 0.0393700787 inches</t>
  </si>
  <si>
    <t>UnitConvertID_0027</t>
  </si>
  <si>
    <t>1 ml = 0.0610237441 cubic inches</t>
  </si>
  <si>
    <t>UnitConvertID_0028</t>
  </si>
  <si>
    <t>1 cubic millimeter = 6.10237441 × 10-5 cubic inches</t>
  </si>
  <si>
    <t>°/sec</t>
  </si>
  <si>
    <t>UnitConvertID_0029</t>
  </si>
  <si>
    <t>1 mile per hour = 1.46666667 feet / second</t>
  </si>
  <si>
    <t>deg/s</t>
  </si>
  <si>
    <t>UnitConvertID_0030</t>
  </si>
  <si>
    <t xml:space="preserve">1 Mpa = 145 psi (lbf/in2) </t>
  </si>
  <si>
    <t>Degrees / Sec</t>
  </si>
  <si>
    <t>UnitConvertID_0031</t>
  </si>
  <si>
    <t>1 N = 0.2248 lb</t>
  </si>
  <si>
    <t>rad/s</t>
  </si>
  <si>
    <t>UnitConvertID_0032</t>
  </si>
  <si>
    <t>1 l = 0.0353146667 cubic feet</t>
  </si>
  <si>
    <t>°BTDC</t>
  </si>
  <si>
    <t>UnitConvertID_0033</t>
  </si>
  <si>
    <t>(1 l) / h = 0.264172052 gal / h</t>
  </si>
  <si>
    <t>°F</t>
  </si>
  <si>
    <t>1_UnitConvertID_0001</t>
  </si>
  <si>
    <t>°CA</t>
  </si>
  <si>
    <t>deg(CA)</t>
  </si>
  <si>
    <t>DegFR</t>
  </si>
  <si>
    <t>°FR</t>
  </si>
  <si>
    <t>Amps</t>
  </si>
  <si>
    <t>psi</t>
  </si>
  <si>
    <t>1_UnitConvertID_0011</t>
  </si>
  <si>
    <t>in</t>
  </si>
  <si>
    <t>1_UnitConvertID_0013</t>
  </si>
  <si>
    <t>d/s</t>
  </si>
  <si>
    <t>G</t>
  </si>
  <si>
    <t>g</t>
  </si>
  <si>
    <t>g/rev</t>
  </si>
  <si>
    <t>lb/rev</t>
  </si>
  <si>
    <t>1_UnitConvertID_0017</t>
  </si>
  <si>
    <t>lb/min</t>
  </si>
  <si>
    <t>1_UnitConvertID_0005</t>
  </si>
  <si>
    <t>g/sec</t>
  </si>
  <si>
    <t>gm/s</t>
  </si>
  <si>
    <t>kg</t>
  </si>
  <si>
    <t>lbs</t>
  </si>
  <si>
    <t>1_UnitConvertID_0014</t>
  </si>
  <si>
    <t>Honda</t>
  </si>
  <si>
    <t>kg/h</t>
  </si>
  <si>
    <t>lb/h</t>
  </si>
  <si>
    <t>1_UnitConvertID_0006</t>
  </si>
  <si>
    <t>Km/h</t>
  </si>
  <si>
    <t>mph</t>
  </si>
  <si>
    <t>1_UnitConvertID_0004</t>
  </si>
  <si>
    <t>Opel</t>
  </si>
  <si>
    <t>km/hr</t>
  </si>
  <si>
    <t>KPH</t>
  </si>
  <si>
    <t>kPa</t>
  </si>
  <si>
    <t>1_UnitConvertID_0002</t>
  </si>
  <si>
    <t>KPa</t>
  </si>
  <si>
    <t>inHg</t>
  </si>
  <si>
    <t>1_UnitConvertID_0003</t>
  </si>
  <si>
    <t>InH2O</t>
  </si>
  <si>
    <t>1_UnitConvertID_0008</t>
  </si>
  <si>
    <t>kW</t>
  </si>
  <si>
    <t>hp</t>
  </si>
  <si>
    <t>1_UnitConvertID_0015</t>
  </si>
  <si>
    <t>L</t>
  </si>
  <si>
    <t>gal</t>
  </si>
  <si>
    <t>1_UnitConvertID_0021</t>
  </si>
  <si>
    <t xml:space="preserve">L/h </t>
  </si>
  <si>
    <t>gal/h</t>
  </si>
  <si>
    <t>L/km</t>
  </si>
  <si>
    <t>mpg</t>
  </si>
  <si>
    <t>1_UnitConvertID_0018</t>
  </si>
  <si>
    <t>L/mm</t>
  </si>
  <si>
    <t>L/s</t>
  </si>
  <si>
    <t>gal/s</t>
  </si>
  <si>
    <t>lb</t>
  </si>
  <si>
    <t>m</t>
  </si>
  <si>
    <t>ft</t>
  </si>
  <si>
    <t>1_UnitConvertID_0023</t>
  </si>
  <si>
    <t>m/s^2</t>
  </si>
  <si>
    <t>ft/s²</t>
  </si>
  <si>
    <t>1_UnitConvertID_0024</t>
  </si>
  <si>
    <t>mA</t>
  </si>
  <si>
    <t xml:space="preserve">mA </t>
  </si>
  <si>
    <t>1_UnitConvertID_0012</t>
  </si>
  <si>
    <t>mg/h</t>
  </si>
  <si>
    <t>mg/m3</t>
  </si>
  <si>
    <t>mg/stroke</t>
  </si>
  <si>
    <t>min</t>
  </si>
  <si>
    <t>ml</t>
  </si>
  <si>
    <t>in3</t>
  </si>
  <si>
    <t>1_UnitConvertID_0027</t>
  </si>
  <si>
    <t>1_UnitConvertID_0026</t>
  </si>
  <si>
    <t>mm3</t>
  </si>
  <si>
    <t>1_UnitConvertID_0028</t>
  </si>
  <si>
    <t>mm3/st</t>
  </si>
  <si>
    <t>mm3/stroke</t>
  </si>
  <si>
    <t>in3/stroke</t>
  </si>
  <si>
    <t>MPa</t>
  </si>
  <si>
    <t>1_UnitConvertID_0030</t>
  </si>
  <si>
    <t>Mpa</t>
  </si>
  <si>
    <t>ft/s</t>
  </si>
  <si>
    <t>1_UnitConvertID_0029</t>
  </si>
  <si>
    <t>mS</t>
  </si>
  <si>
    <t>msec</t>
  </si>
  <si>
    <t>mV</t>
  </si>
  <si>
    <t>N</t>
  </si>
  <si>
    <t>1_UnitConvertID_0031</t>
  </si>
  <si>
    <t>lbf ft</t>
  </si>
  <si>
    <t>1_UnitConvertID_0009</t>
  </si>
  <si>
    <t>N-m</t>
  </si>
  <si>
    <t>ohm</t>
  </si>
  <si>
    <t>OHM</t>
  </si>
  <si>
    <t>Pa</t>
  </si>
  <si>
    <t>1_UnitConvertID_0007</t>
  </si>
  <si>
    <t>Pos</t>
  </si>
  <si>
    <t>ppm</t>
  </si>
  <si>
    <t>r/min</t>
  </si>
  <si>
    <t>rpm</t>
  </si>
  <si>
    <t>sec</t>
  </si>
  <si>
    <t>STEP</t>
  </si>
  <si>
    <t>step</t>
  </si>
  <si>
    <t>Trip</t>
  </si>
  <si>
    <t>trip</t>
  </si>
  <si>
    <t>Volts</t>
  </si>
  <si>
    <t>W</t>
  </si>
  <si>
    <t>us</t>
  </si>
  <si>
    <t>μs</t>
  </si>
  <si>
    <t>PCM</t>
  </si>
  <si>
    <t>RCM</t>
  </si>
  <si>
    <t>IC</t>
  </si>
  <si>
    <t>GEM</t>
  </si>
  <si>
    <t>SCIL</t>
  </si>
  <si>
    <t>HEC</t>
  </si>
  <si>
    <t>TBC</t>
  </si>
  <si>
    <t>IPC</t>
  </si>
  <si>
    <t>TCM</t>
  </si>
  <si>
    <t>LCM</t>
  </si>
  <si>
    <t>AFCM</t>
  </si>
  <si>
    <t>FIM</t>
  </si>
  <si>
    <t>(ABS)</t>
  </si>
  <si>
    <t>(ABS) Active Signal</t>
  </si>
  <si>
    <t>(ABS) Warning Lamp</t>
  </si>
  <si>
    <t>(ABS) Warning</t>
  </si>
  <si>
    <t>Update Vehicle and Formula</t>
  </si>
  <si>
    <t>V01.00.07</t>
  </si>
  <si>
    <t>Change Item names based on spec</t>
  </si>
  <si>
    <t>Turn Signal Status</t>
  </si>
  <si>
    <t>ABS Dash Indicator</t>
  </si>
  <si>
    <t>Airbag Dash Indicator</t>
  </si>
  <si>
    <t>V01.00.08</t>
  </si>
  <si>
    <t>Delete 2002.5</t>
  </si>
  <si>
    <t>V01.00.09</t>
  </si>
  <si>
    <t>Update Table ID sheet</t>
  </si>
  <si>
    <t>Fuel Level(%)</t>
  </si>
  <si>
    <t>V01.00.10</t>
  </si>
  <si>
    <t>Update name</t>
  </si>
  <si>
    <t>http://118.69.35.198:8080/redmine/documents/37</t>
  </si>
  <si>
    <t>ABS Active Lamp</t>
  </si>
  <si>
    <t>Seatbelt Fastened</t>
  </si>
  <si>
    <t>Turn Left Signal Status</t>
  </si>
  <si>
    <t>Turn Right Signal Status</t>
  </si>
  <si>
    <t>GEM/SJB</t>
  </si>
  <si>
    <t>V01.00.11</t>
  </si>
  <si>
    <t>VehicleInfo</t>
  </si>
  <si>
    <t>Map correct module name from NWS</t>
  </si>
  <si>
    <t>V01.00.12</t>
  </si>
  <si>
    <t>Update Map
ABS Dash: 119, 121, 122, 124 ==&gt; 119
Odo: 146, 148, 150 ==&gt;146
Fuel Level ==&gt; 140, 141, 142 ==&gt;140</t>
  </si>
  <si>
    <t>V01.00.13</t>
  </si>
  <si>
    <t>Rollback like V11</t>
  </si>
  <si>
    <t>V01.00.14</t>
  </si>
  <si>
    <t>Item ID</t>
  </si>
  <si>
    <t>Update "mi" to "miles"</t>
  </si>
  <si>
    <t>V01.00.15</t>
  </si>
  <si>
    <t>Update Odo from PCM to IPC</t>
  </si>
  <si>
    <t>ofm_ItemName</t>
  </si>
  <si>
    <t>Transit</t>
  </si>
  <si>
    <t>MKC</t>
  </si>
  <si>
    <t>Update template: add ofm_ItemName to sheet Item ID
Update Parking Brake Indicator Light</t>
  </si>
  <si>
    <t>V01.00.16</t>
  </si>
  <si>
    <t>V01.00.17</t>
  </si>
  <si>
    <t xml:space="preserve">Update Transmission Gear </t>
  </si>
  <si>
    <t>03 22 11 B6 00 00 00 00</t>
  </si>
  <si>
    <t>03 22 16 B5 00 00 00 00</t>
  </si>
  <si>
    <t>03 22 19 12 00 00 00 00</t>
  </si>
  <si>
    <t>03 22 1E 22 00 00 00 00</t>
  </si>
  <si>
    <t>03 22 1E 23 00 00 00 00</t>
  </si>
  <si>
    <t>22 17 B1</t>
  </si>
  <si>
    <t>22 11 B6</t>
  </si>
  <si>
    <t>22 16 97</t>
  </si>
  <si>
    <t>22 16 B5</t>
  </si>
  <si>
    <t>Transmission range</t>
  </si>
  <si>
    <t>0x2A</t>
  </si>
  <si>
    <t>0x58</t>
  </si>
  <si>
    <t>OD</t>
  </si>
  <si>
    <t>0x2C</t>
  </si>
  <si>
    <t>0x56</t>
  </si>
  <si>
    <t>0x64</t>
  </si>
  <si>
    <t>0x78</t>
  </si>
  <si>
    <t>R</t>
  </si>
  <si>
    <t>0x10</t>
  </si>
  <si>
    <t>0x40</t>
  </si>
  <si>
    <t>P</t>
  </si>
  <si>
    <t>0x41</t>
  </si>
  <si>
    <t>0x8C</t>
  </si>
  <si>
    <t>0x5A</t>
  </si>
  <si>
    <t>0x5C</t>
  </si>
  <si>
    <t>0xF6</t>
  </si>
  <si>
    <t>0xFA</t>
  </si>
  <si>
    <t>0x29</t>
  </si>
  <si>
    <t>0x15</t>
  </si>
  <si>
    <t>Manual 1st</t>
  </si>
  <si>
    <t>0x17</t>
  </si>
  <si>
    <t>Manual 3rd</t>
  </si>
  <si>
    <t>0x2B</t>
  </si>
  <si>
    <t>0x16</t>
  </si>
  <si>
    <t>Manual 2nd</t>
  </si>
  <si>
    <t>0x2D</t>
  </si>
  <si>
    <t>0x68</t>
  </si>
  <si>
    <t>Transition</t>
  </si>
  <si>
    <t>Manually Shifted</t>
  </si>
  <si>
    <t>0x7F</t>
  </si>
  <si>
    <t>0x7A</t>
  </si>
  <si>
    <t>Open Circuit</t>
  </si>
  <si>
    <t>0x6A</t>
  </si>
  <si>
    <t>0x66</t>
  </si>
  <si>
    <t>0x69</t>
  </si>
  <si>
    <t>OverDrive</t>
  </si>
  <si>
    <t>Manual 1</t>
  </si>
  <si>
    <t>Drive / OverDrive</t>
  </si>
  <si>
    <t>Manual 3</t>
  </si>
  <si>
    <t>0x75</t>
  </si>
  <si>
    <t>P - N</t>
  </si>
  <si>
    <t>0x74</t>
  </si>
  <si>
    <t>N - R</t>
  </si>
  <si>
    <t>0x73</t>
  </si>
  <si>
    <t>N - D</t>
  </si>
  <si>
    <t>0x71</t>
  </si>
  <si>
    <t>Between</t>
  </si>
  <si>
    <t>Manual +/-</t>
  </si>
  <si>
    <t>0x1F</t>
  </si>
  <si>
    <t>0x3F</t>
  </si>
  <si>
    <t>0x3B</t>
  </si>
  <si>
    <t>0x39</t>
  </si>
  <si>
    <t>0x36</t>
  </si>
  <si>
    <t>0x33</t>
  </si>
  <si>
    <t>0x30</t>
  </si>
  <si>
    <t>0x3A</t>
  </si>
  <si>
    <t>M3/D4</t>
  </si>
  <si>
    <t>R-N</t>
  </si>
  <si>
    <t>V01.00.18</t>
  </si>
  <si>
    <t>Remove Item Passenger Seatbelt Fastented</t>
  </si>
  <si>
    <t>03 22 61 BB 00 00 00 00</t>
  </si>
  <si>
    <t>Warning Lamp Status 1 - High Coolant Temp</t>
  </si>
  <si>
    <t>Warning Lamp Status 1 - Cruise Active</t>
  </si>
  <si>
    <t>Warning Lamp Status 1 - Oil Pressure Low</t>
  </si>
  <si>
    <t>Turn lamp indicator - Left</t>
  </si>
  <si>
    <t>Turn lamp indicator - Right</t>
  </si>
  <si>
    <t>03 22 3B 52 00 00 00 00</t>
  </si>
  <si>
    <t>TRM</t>
  </si>
  <si>
    <t>V01.00.19</t>
  </si>
  <si>
    <t>Update 2015 and 2016 vehicle</t>
  </si>
  <si>
    <t>Update TPMS</t>
  </si>
  <si>
    <t>TPM</t>
  </si>
  <si>
    <t>VSM</t>
  </si>
  <si>
    <t>DDM</t>
  </si>
  <si>
    <t>BdyCM</t>
  </si>
  <si>
    <t>22 41 10</t>
  </si>
  <si>
    <t>22 41 11</t>
  </si>
  <si>
    <t>03 22 41 10 00 00 00 00</t>
  </si>
  <si>
    <t>03 22 C1 27 00 00 00 00</t>
  </si>
  <si>
    <t>03 22 C1 28 00 00 00 00</t>
  </si>
  <si>
    <t>03 22 41 11 00 00 00 00</t>
  </si>
  <si>
    <t>22 C1 27</t>
  </si>
  <si>
    <t>22 C1 28</t>
  </si>
  <si>
    <t>03 22 41 42 00 00 00 00</t>
  </si>
  <si>
    <t>03 22 28 13 00 00 00 00</t>
  </si>
  <si>
    <t>03 22 28 16 00 00 00 00</t>
  </si>
  <si>
    <t>03 22 28 14 00 00 00 00</t>
  </si>
  <si>
    <t>03 22 28 15 00 00 00 00</t>
  </si>
  <si>
    <t>03 22 2A 05 00 00 00 00</t>
  </si>
  <si>
    <t>03 22 2A 06 00 00 00 00</t>
  </si>
  <si>
    <t>03 22 2A 07 00 00 00 00</t>
  </si>
  <si>
    <t>03 22 2A 08 00 00 00 00</t>
  </si>
  <si>
    <t>Left Front Tire Pressure</t>
  </si>
  <si>
    <t>Left Rear Outer Tire Pressure</t>
  </si>
  <si>
    <t>Right Front Tire Pressure</t>
  </si>
  <si>
    <t>Right Rear Outer Tire Pressure</t>
  </si>
  <si>
    <t>Spare Tire Pressure</t>
  </si>
  <si>
    <t>Tire Pressure (Wheel Unit 1)</t>
  </si>
  <si>
    <t>Tire Pressure (Wheel Unit 2)</t>
  </si>
  <si>
    <t>Tire Pressure (Wheel Unit 3)</t>
  </si>
  <si>
    <t>Tire Pressure (Wheel Unit 4)</t>
  </si>
  <si>
    <t>Left Rear Tire Pressure</t>
  </si>
  <si>
    <t>Right Rear Tire Pressure</t>
  </si>
  <si>
    <t>V01.00.20</t>
  </si>
  <si>
    <t>Engine Oil Life Remaining</t>
  </si>
  <si>
    <t>Oil Life Remaining</t>
  </si>
  <si>
    <t>03 22 05 4B 00 00 00 00</t>
  </si>
  <si>
    <t>Brake Pad Wear Switch</t>
  </si>
  <si>
    <t>Brake Pad Check</t>
  </si>
  <si>
    <t>03 22 61 C0 00 00 00 00</t>
  </si>
  <si>
    <t>SCCM</t>
  </si>
  <si>
    <t>V01.00.21</t>
  </si>
  <si>
    <t>Update
59. Oil Life Remaining
60. Brake Pad Check</t>
  </si>
  <si>
    <t>Tire 1 Pressure</t>
  </si>
  <si>
    <t>Tire 2 Pressure</t>
  </si>
  <si>
    <t>Tire 3 Pressure</t>
  </si>
  <si>
    <t>Tire 4 Pressure</t>
  </si>
  <si>
    <t>V01.00.22</t>
  </si>
  <si>
    <t>Change name of pressure</t>
  </si>
  <si>
    <t>Engine Oil Level</t>
  </si>
  <si>
    <t>22 13 11</t>
  </si>
  <si>
    <t>22 15 00</t>
  </si>
  <si>
    <t>VIC</t>
  </si>
  <si>
    <t>Engine Oil Pressure</t>
  </si>
  <si>
    <t>FEM</t>
  </si>
  <si>
    <t>Engine Oil Temperature</t>
  </si>
  <si>
    <t>22 13 10</t>
  </si>
  <si>
    <t>03 22 F4 5C 00 00 00 00</t>
  </si>
  <si>
    <t>03 22 09 07 00 00 00 00</t>
  </si>
  <si>
    <t>03 22 60 17 00 00 00 00</t>
  </si>
  <si>
    <t>ICM</t>
  </si>
  <si>
    <t>Low Engine Oil Pressure Switch</t>
  </si>
  <si>
    <t>03 22 04 16 00 00 00 00</t>
  </si>
  <si>
    <t>Not Low</t>
  </si>
  <si>
    <t>V01.00.23</t>
  </si>
  <si>
    <t>Add more PID about Oil</t>
  </si>
  <si>
    <t>Brake Switch 2</t>
  </si>
  <si>
    <t>Fusion Hybrid</t>
  </si>
  <si>
    <t>V01.00.24</t>
  </si>
  <si>
    <t>Left Front Sensor Battery</t>
  </si>
  <si>
    <t>Left Rear Sensor Battery</t>
  </si>
  <si>
    <t>Right Front Sensor Battery</t>
  </si>
  <si>
    <t>Right Rear Sensor Battery</t>
  </si>
  <si>
    <t>Spare Tire Sensor Battery</t>
  </si>
  <si>
    <t>Tire 1 Sensor Battery</t>
  </si>
  <si>
    <t>Tire 2 Sensor Battery</t>
  </si>
  <si>
    <t>Tire 3 Sensor Battery</t>
  </si>
  <si>
    <t>Tire 4 Sensor Battery</t>
  </si>
  <si>
    <t>Tire 5 Sensor Battery</t>
  </si>
  <si>
    <t>0x00</t>
  </si>
  <si>
    <t>0x01</t>
  </si>
  <si>
    <t>0x02</t>
  </si>
  <si>
    <t>F550</t>
  </si>
  <si>
    <t>Update PIDs related to TPMS, copy from TMPS LD
- Tire Pressure Status
- Sensor Battery</t>
  </si>
  <si>
    <t>V01.00.25</t>
  </si>
  <si>
    <t>Remove Tire press monitoring systemp status</t>
  </si>
  <si>
    <t>V17.00.26</t>
  </si>
  <si>
    <t>Combined US and International markets
Changed version
Swapped column Item and Description</t>
  </si>
  <si>
    <t>Engine Oil Temp</t>
  </si>
  <si>
    <t>Ford_Master_ItemID_16780</t>
  </si>
  <si>
    <t>Transmission Fluid Temperature</t>
  </si>
  <si>
    <t>03 22 16 74 00 00 00 00</t>
  </si>
  <si>
    <t>Ford_Master_ItemID_16781</t>
  </si>
  <si>
    <t>Ford_Master_ItemID_16782</t>
  </si>
  <si>
    <t>Ford_Master_ItemID_16797</t>
  </si>
  <si>
    <t>03 22 18 0B 00 00 00 00</t>
  </si>
  <si>
    <t>Ford_Master_ItemID_17160</t>
  </si>
  <si>
    <t>03 22 1E 1C 00 00 00 00</t>
  </si>
  <si>
    <t>Ford_Master_ItemID_17161</t>
  </si>
  <si>
    <t>Ford_Master_ItemID_17162</t>
  </si>
  <si>
    <t>Ford_Master_ItemID_17163</t>
  </si>
  <si>
    <t>Ford_Master_ItemID_17164</t>
  </si>
  <si>
    <t>Ford_Master_ItemID_17205</t>
  </si>
  <si>
    <t>03 22 1E 3F 00 00 00 00</t>
  </si>
  <si>
    <t>Ford_Master_ProID_16780</t>
  </si>
  <si>
    <t>7F: Not supported_x000D_
62: Supported</t>
  </si>
  <si>
    <t>Ford_Master_ProID_16781</t>
  </si>
  <si>
    <t>Ford_Master_ProID_16782</t>
  </si>
  <si>
    <t>Ford_Master_ProID_16797</t>
  </si>
  <si>
    <t>Ford_Master_ProID_17160</t>
  </si>
  <si>
    <t>Ford_Master_ProID_17161</t>
  </si>
  <si>
    <t>Ford_Master_ProID_17162</t>
  </si>
  <si>
    <t>Ford_Master_ProID_17163</t>
  </si>
  <si>
    <t>Ford_Master_ProID_17164</t>
  </si>
  <si>
    <t>Ford_Master_ProID_17205</t>
  </si>
  <si>
    <t>MKZ Hybrid</t>
  </si>
  <si>
    <t>V17.00.27</t>
  </si>
  <si>
    <t>Added Trans Fluid Temp
Removed TPMS Monitoring
Removed Inner Tire</t>
  </si>
  <si>
    <t>Placard pressure</t>
  </si>
  <si>
    <t>Trim</t>
  </si>
  <si>
    <t>Front</t>
  </si>
  <si>
    <t>Rear</t>
  </si>
  <si>
    <t>CASE 1</t>
  </si>
  <si>
    <t xml:space="preserve">Compare PIDs follow as: </t>
  </si>
  <si>
    <t>PID Pressure</t>
  </si>
  <si>
    <t>Placard Pressure</t>
  </si>
  <si>
    <t>Low/OK</t>
  </si>
  <si>
    <t>Front and Rear</t>
  </si>
  <si>
    <r>
      <t xml:space="preserve">If </t>
    </r>
    <r>
      <rPr>
        <b/>
        <sz val="10"/>
        <rFont val="ＭＳ Ｐゴシック"/>
      </rPr>
      <t>PID Pressure</t>
    </r>
    <r>
      <rPr>
        <sz val="10"/>
        <rFont val="ＭＳ Ｐゴシック"/>
        <family val="3"/>
        <charset val="128"/>
      </rPr>
      <t xml:space="preserve"> &lt;= 75% Placard Pressure</t>
    </r>
    <r>
      <rPr>
        <b/>
        <sz val="10"/>
        <rFont val="ＭＳ Ｐゴシック"/>
      </rPr>
      <t>: Low</t>
    </r>
  </si>
  <si>
    <r>
      <t xml:space="preserve">If </t>
    </r>
    <r>
      <rPr>
        <b/>
        <sz val="10"/>
        <rFont val="ＭＳ Ｐゴシック"/>
      </rPr>
      <t>PID Pressure</t>
    </r>
    <r>
      <rPr>
        <sz val="10"/>
        <rFont val="ＭＳ Ｐゴシック"/>
        <family val="3"/>
        <charset val="128"/>
      </rPr>
      <t xml:space="preserve"> &gt; 75% Placard Pressure</t>
    </r>
    <r>
      <rPr>
        <b/>
        <sz val="10"/>
        <rFont val="ＭＳ Ｐゴシック"/>
      </rPr>
      <t>: OK</t>
    </r>
  </si>
  <si>
    <t>CASE 2</t>
  </si>
  <si>
    <t>Tire 5 Pressure</t>
  </si>
  <si>
    <t>SPECIFICATION For Ford Tire Pressure Status</t>
  </si>
  <si>
    <t>V17.00.28</t>
  </si>
  <si>
    <t>Added Table Threshold, Specification sheets
Removed redundant data</t>
  </si>
  <si>
    <t>Hex_Val</t>
  </si>
  <si>
    <t>Crash Event Occurred</t>
  </si>
  <si>
    <t>CV_YesNo</t>
  </si>
  <si>
    <t>CV_ONOFF</t>
  </si>
  <si>
    <t>Ford_Master_ItemID_1758</t>
  </si>
  <si>
    <t>Ford_Master_ItemID_2163</t>
  </si>
  <si>
    <t>Ford_Master_ItemID_2189</t>
  </si>
  <si>
    <t>Ford_Master_ItemID_2190</t>
  </si>
  <si>
    <t>Ford_Master_ItemID_11947</t>
  </si>
  <si>
    <t>Ford_Master_ItemID_14325</t>
  </si>
  <si>
    <t>Ford_Master_ItemID_14734</t>
  </si>
  <si>
    <t>Ford_Master_ItemID_15113</t>
  </si>
  <si>
    <t>Ford_Master_ItemID_15208</t>
  </si>
  <si>
    <t>Airbag deployment status</t>
  </si>
  <si>
    <t>0x04</t>
  </si>
  <si>
    <t>0x03</t>
  </si>
  <si>
    <t>Airbag Deployed</t>
  </si>
  <si>
    <t>B10DD</t>
  </si>
  <si>
    <t>Crash Occurred</t>
  </si>
  <si>
    <t>B1206</t>
  </si>
  <si>
    <t>Crash detected.</t>
  </si>
  <si>
    <t>B1231</t>
  </si>
  <si>
    <t>Crash Eevent Detected.</t>
  </si>
  <si>
    <t>B10AD</t>
  </si>
  <si>
    <t>Restraints Deployed</t>
  </si>
  <si>
    <t>P05BB</t>
  </si>
  <si>
    <t>V17.00.29</t>
  </si>
  <si>
    <t>1. Updated PIDs
 - Crash Event Occurred
 - Airbag deployment status
2. Added sheet "Crash Detection Specification"</t>
  </si>
  <si>
    <t>Vehicle Info.</t>
  </si>
  <si>
    <t>ECU Info.</t>
  </si>
  <si>
    <t>DTC Code</t>
  </si>
  <si>
    <t>DTC Definition</t>
  </si>
  <si>
    <t>System Mapping</t>
  </si>
  <si>
    <t>xxYear</t>
  </si>
  <si>
    <t>xxModel</t>
  </si>
  <si>
    <t>xxOption 1</t>
  </si>
  <si>
    <t>xxOption 2</t>
  </si>
  <si>
    <t>xxOption 4</t>
  </si>
  <si>
    <t>xxOption 5</t>
  </si>
  <si>
    <t>OEM DTC (HEX)</t>
  </si>
  <si>
    <t>xxOEM Sub-DTC (HEX)</t>
  </si>
  <si>
    <t>OEM DTC (DEC)</t>
  </si>
  <si>
    <t>xxOEM Sub-DTC (DEC)</t>
  </si>
  <si>
    <t>SAE DTC</t>
  </si>
  <si>
    <t>xxSAE Sub-DTC (HEX)</t>
  </si>
  <si>
    <t>xxSAE Sub-DTC (DEC)</t>
  </si>
  <si>
    <t>CodeDescription-English</t>
  </si>
  <si>
    <t>xxSubCodeDescription-English</t>
  </si>
  <si>
    <t>1. Added "eValueTableID_TPMS_X_STATUS" used for TPMS function
2. Replaced "TableThreshold" -&gt; "Table Threshold"</t>
  </si>
  <si>
    <t>V17.00.30</t>
  </si>
  <si>
    <t>DTC Effective Status</t>
  </si>
  <si>
    <t>SBDS_CONV_184</t>
  </si>
  <si>
    <t>LOW</t>
  </si>
  <si>
    <t>Ford_Master_ItemID_1982</t>
  </si>
  <si>
    <t>Brake Fluid Level</t>
  </si>
  <si>
    <t>Ford_Master_ProID_1982</t>
  </si>
  <si>
    <t>V17.00.31</t>
  </si>
  <si>
    <t>1. Added 2 PIDs to 2016 2017 Focus for Qfree Demo
Ford_Master_ItemID_772 ---- Steering wheel angle sensor
Ford_Master_ItemID_1982 ----Brake Fluid Level</t>
  </si>
  <si>
    <t>V17.00.32</t>
  </si>
  <si>
    <t>Updated 2017 Ford Focus Tire Pressure Threshold</t>
  </si>
  <si>
    <t>PID</t>
  </si>
  <si>
    <t>Both markets</t>
  </si>
  <si>
    <t>Engine Coolant Level</t>
  </si>
  <si>
    <t>Front Brake Pad Check</t>
  </si>
  <si>
    <t>Fuel Level Volume</t>
  </si>
  <si>
    <t>Fuel Rate</t>
  </si>
  <si>
    <t>Fuel Trip</t>
  </si>
  <si>
    <t>Fuel Usage</t>
  </si>
  <si>
    <t>Left Front Tire Pressure Status</t>
  </si>
  <si>
    <t>Left Front Tire Pressure Threshold</t>
  </si>
  <si>
    <t>Left Rear Tire Pressure Status</t>
  </si>
  <si>
    <t>Left Rear Tire Pressure Threshold</t>
  </si>
  <si>
    <t>Maintenance Required</t>
  </si>
  <si>
    <t>Rear Brake Pad Check</t>
  </si>
  <si>
    <t>Right Front Tire Pressure Status</t>
  </si>
  <si>
    <t>Right Front Tire Pressure Threshold</t>
  </si>
  <si>
    <t>Right Rear Tire Pressure Status</t>
  </si>
  <si>
    <t>Right Rear Tire Pressure Threshold</t>
  </si>
  <si>
    <t>Service Interval Day (time since last oil change)</t>
  </si>
  <si>
    <t>Remove the last space</t>
  </si>
  <si>
    <t>Service Interval Day (time still next service)</t>
  </si>
  <si>
    <t>Service Interval Distance (distance since last oil change)</t>
  </si>
  <si>
    <t>Service Interval Distance (distance still next service)</t>
  </si>
  <si>
    <t>Spare Tire Pressure Status</t>
  </si>
  <si>
    <t>Spare Tire Pressure Threshold</t>
  </si>
  <si>
    <t>Tire 1 Position</t>
  </si>
  <si>
    <t>Tire 1 Pressure Status</t>
  </si>
  <si>
    <t>Tire 1 Pressure Threshold</t>
  </si>
  <si>
    <t>Tire 2 Position</t>
  </si>
  <si>
    <t>Tire 2 Pressure Status</t>
  </si>
  <si>
    <t>Tire 2 Pressure Threshold</t>
  </si>
  <si>
    <t>Tire 3 Position</t>
  </si>
  <si>
    <t>Tire 3 Pressure Status</t>
  </si>
  <si>
    <t>Tire 3 Pressure Threshold</t>
  </si>
  <si>
    <t>Tire 4 Position</t>
  </si>
  <si>
    <t>Tire 4 Pressure Status</t>
  </si>
  <si>
    <t>Tire 4 Pressure Threshold</t>
  </si>
  <si>
    <t>Tire 5 Position</t>
  </si>
  <si>
    <t>Tire 5 Pressure Status</t>
  </si>
  <si>
    <t>Tire 5 Pressure Threshold</t>
  </si>
  <si>
    <t>Tire Pressure Threshold</t>
  </si>
  <si>
    <t>International only</t>
  </si>
  <si>
    <t>A/C System Refrigerant Monitor</t>
  </si>
  <si>
    <t>Ambient Air Temperature</t>
  </si>
  <si>
    <t>Battery Voltage</t>
  </si>
  <si>
    <t>Brake Disc Temperature</t>
  </si>
  <si>
    <t>Brake Fluid Pressure</t>
  </si>
  <si>
    <t>Brake Fluid Temperature</t>
  </si>
  <si>
    <t>Calculated Fuel Usage</t>
  </si>
  <si>
    <t>Calculated Odometer</t>
  </si>
  <si>
    <t>Change Oil Lamp</t>
  </si>
  <si>
    <t>Changed from International Only to Both markets</t>
  </si>
  <si>
    <t>Charging system status</t>
  </si>
  <si>
    <t>Derived Engine State</t>
  </si>
  <si>
    <t>Driver Door Status</t>
  </si>
  <si>
    <t>Engine Coolant Temp</t>
  </si>
  <si>
    <t>Engine Run time (Hours)</t>
  </si>
  <si>
    <t>Engine Speed</t>
  </si>
  <si>
    <t>Harsh Accelerate</t>
  </si>
  <si>
    <t>Harsh Braking</t>
  </si>
  <si>
    <t>MIL Status</t>
  </si>
  <si>
    <t>Passenger Door Status</t>
  </si>
  <si>
    <t>Throttle Position</t>
  </si>
  <si>
    <t>Trip Distance</t>
  </si>
  <si>
    <t>Vehicle Speed</t>
  </si>
  <si>
    <t>Added from Ly Bach's suggestion</t>
  </si>
  <si>
    <t>Added for the function Crash Detection</t>
  </si>
  <si>
    <t>Ford_Master_ProID_624</t>
  </si>
  <si>
    <t>Ford_Master_ItemID_624</t>
  </si>
  <si>
    <t>Ford_Master_ProID_668</t>
  </si>
  <si>
    <t>Ford_Master_ItemID_668</t>
  </si>
  <si>
    <t>Ford_Master_ProID_1860</t>
  </si>
  <si>
    <t>Ford_Master_ItemID_1860</t>
  </si>
  <si>
    <t>Ford_Master_ProID_1870</t>
  </si>
  <si>
    <t>Ford_Master_ItemID_1870</t>
  </si>
  <si>
    <t>Ford_Master_ProID_1874</t>
  </si>
  <si>
    <t>Ford_Master_ItemID_1874</t>
  </si>
  <si>
    <t>Ford_Master_ProID_1880</t>
  </si>
  <si>
    <t>Ford_Master_ItemID_1880</t>
  </si>
  <si>
    <t>Ford_Master_ProID_1978</t>
  </si>
  <si>
    <t>Ford_Master_ItemID_1978</t>
  </si>
  <si>
    <t>03 22 28 39 00 00 00 00</t>
  </si>
  <si>
    <t>Ford_Master_ProID_7913</t>
  </si>
  <si>
    <t>Ford_Master_ItemID_7913</t>
  </si>
  <si>
    <t>Ford_Master_ProID_8009</t>
  </si>
  <si>
    <t>Ford_Master_ItemID_8009</t>
  </si>
  <si>
    <t>Ford_Master_ProID_8029</t>
  </si>
  <si>
    <t>Ford_Master_ItemID_8029</t>
  </si>
  <si>
    <t>Ford_Master_ProID_8033</t>
  </si>
  <si>
    <t>Ford_Master_ItemID_8033</t>
  </si>
  <si>
    <t>Ford_Master_ProID_8034</t>
  </si>
  <si>
    <t>Ford_Master_ItemID_8034</t>
  </si>
  <si>
    <t>Ford_Master_ProID_8036</t>
  </si>
  <si>
    <t>Ford_Master_ItemID_8036</t>
  </si>
  <si>
    <t>Ford_Master_ProID_8052</t>
  </si>
  <si>
    <t>Ford_Master_ItemID_8052</t>
  </si>
  <si>
    <t>Ford_Master_ProID_8057</t>
  </si>
  <si>
    <t>Ford_Master_ItemID_8057</t>
  </si>
  <si>
    <t>Ford_Master_ProID_8059</t>
  </si>
  <si>
    <t>Ford_Master_ItemID_8059</t>
  </si>
  <si>
    <t>Ford_Master_ProID_8165</t>
  </si>
  <si>
    <t>Ford_Master_ItemID_8165</t>
  </si>
  <si>
    <t>Ford_Master_ProID_10825</t>
  </si>
  <si>
    <t>Ford_Master_ItemID_10825</t>
  </si>
  <si>
    <t>Ford_Master_ProID_10837</t>
  </si>
  <si>
    <t>Ford_Master_ItemID_10837</t>
  </si>
  <si>
    <t>Ford_Master_ProID_11509</t>
  </si>
  <si>
    <t>Ford_Master_ItemID_11509</t>
  </si>
  <si>
    <t>03 22 04 15 00 00 00 00</t>
  </si>
  <si>
    <t>Ford_Master_ProID_11810</t>
  </si>
  <si>
    <t>Ford_Master_ItemID_11810</t>
  </si>
  <si>
    <t>Ford_Master_ProID_12060</t>
  </si>
  <si>
    <t>Ford_Master_ItemID_12060</t>
  </si>
  <si>
    <t>Ford_Master_ProID_12536</t>
  </si>
  <si>
    <t>Ford_Master_ItemID_12536</t>
  </si>
  <si>
    <t>Ford_Master_ProID_15127</t>
  </si>
  <si>
    <t>Ford_Master_ItemID_15127</t>
  </si>
  <si>
    <t>CVT_S_BMP_INACTIVE_ACTIVE</t>
  </si>
  <si>
    <t>Brake Fluid Level Status</t>
  </si>
  <si>
    <t>CV_BRK_FLD_LVL</t>
  </si>
  <si>
    <t>CV_ACTIVE_MODE</t>
  </si>
  <si>
    <t>CV_TR_1E23</t>
  </si>
  <si>
    <t>Engine Oil Level Status</t>
  </si>
  <si>
    <t>CV_BCKLD_STAT</t>
  </si>
  <si>
    <t>CV_0_Off_1_On</t>
  </si>
  <si>
    <t>Faulted</t>
  </si>
  <si>
    <t>Unplugged</t>
  </si>
  <si>
    <t>Manually Shifted Auto</t>
  </si>
  <si>
    <t>0x6D</t>
  </si>
  <si>
    <t>0x6C</t>
  </si>
  <si>
    <t>0x6B</t>
  </si>
  <si>
    <t>Sport Mode</t>
  </si>
  <si>
    <t>0x67</t>
  </si>
  <si>
    <t>0x65</t>
  </si>
  <si>
    <t>Drive/OverDrive</t>
  </si>
  <si>
    <t>APIM</t>
  </si>
  <si>
    <t>Gear Display</t>
  </si>
  <si>
    <t>CV_0x6310_GEAR_DISPLAY_PRNDL</t>
  </si>
  <si>
    <t>V8, 5.0L</t>
  </si>
  <si>
    <t>L4, 2.3L</t>
  </si>
  <si>
    <t>V8, 5.2L</t>
  </si>
  <si>
    <t>Ford_Master_ProID_1457</t>
  </si>
  <si>
    <t>Ford_Master_ItemID_1457</t>
  </si>
  <si>
    <t>No Gear</t>
  </si>
  <si>
    <t>Manual Gear 3</t>
  </si>
  <si>
    <t>Manual Gear 2</t>
  </si>
  <si>
    <t>Manual Gear 1</t>
  </si>
  <si>
    <t>Drive Gear 9</t>
  </si>
  <si>
    <t>Drive Gear 8</t>
  </si>
  <si>
    <t>Drive Gear 7</t>
  </si>
  <si>
    <t>Drive Gear 6</t>
  </si>
  <si>
    <t>Drive Gear 5</t>
  </si>
  <si>
    <t>Drive Gear 4</t>
  </si>
  <si>
    <t>Drive Gear 3</t>
  </si>
  <si>
    <t>Drive Gear 2</t>
  </si>
  <si>
    <t>Drive Gear 1</t>
  </si>
  <si>
    <t>0x13</t>
  </si>
  <si>
    <t>Manual Gear 6</t>
  </si>
  <si>
    <t>0x12</t>
  </si>
  <si>
    <t>Manual Gear 5</t>
  </si>
  <si>
    <t>0x11</t>
  </si>
  <si>
    <t>Manual Gear 4</t>
  </si>
  <si>
    <t>Reverse Gear</t>
  </si>
  <si>
    <t>Park Position</t>
  </si>
  <si>
    <t>0x0A</t>
  </si>
  <si>
    <t>0x0E</t>
  </si>
  <si>
    <t>0x0D</t>
  </si>
  <si>
    <t>0x0C</t>
  </si>
  <si>
    <t>0x0B</t>
  </si>
  <si>
    <t>0x09</t>
  </si>
  <si>
    <t>0x08</t>
  </si>
  <si>
    <t>0x07</t>
  </si>
  <si>
    <t>0x06</t>
  </si>
  <si>
    <t>0x05</t>
  </si>
  <si>
    <t>V17.00.33</t>
  </si>
  <si>
    <t>Updated 2018 Ford Mustang for APPEX Demo</t>
  </si>
  <si>
    <t>V17.00.34</t>
  </si>
  <si>
    <t>Updated 2018 Ford Mustang for APPEX Demo: Change N/A =&gt; Specific engines</t>
  </si>
  <si>
    <t>CV_NORMAL_ACTIVE</t>
  </si>
  <si>
    <t>Ford_Master_ItemID_12237</t>
  </si>
  <si>
    <t>Antilock Braking System Event</t>
  </si>
  <si>
    <t>Ford_Master_ItemID_16573</t>
  </si>
  <si>
    <t>Ford_Master_ItemID_16925</t>
  </si>
  <si>
    <t>Antilock braking system</t>
  </si>
  <si>
    <t>03 22 49 79 00 00 00 00</t>
  </si>
  <si>
    <t>Ford_Master_ItemID_17484</t>
  </si>
  <si>
    <t>03 22 D0 05 00 00 00 00</t>
  </si>
  <si>
    <t>Ford_Master_ItemID_17485</t>
  </si>
  <si>
    <t>Ford_Master_ItemID_545</t>
  </si>
  <si>
    <t>Ford_Master_ItemID_788</t>
  </si>
  <si>
    <t>(ABS) mode</t>
  </si>
  <si>
    <t>Ford_Master_ProID_12237</t>
  </si>
  <si>
    <t>Ford_Master_ProID_16573</t>
  </si>
  <si>
    <t>Ford_Master_ProID_16925</t>
  </si>
  <si>
    <t>Ford_Master_ProID_17484</t>
  </si>
  <si>
    <t>Ford_Master_ProID_17485</t>
  </si>
  <si>
    <t>Ford_Master_ProID_545</t>
  </si>
  <si>
    <t>Ford_Master_ProID_788</t>
  </si>
  <si>
    <t>L4, 2.5L</t>
  </si>
  <si>
    <t>V6, 2.7L</t>
  </si>
  <si>
    <t>V6, 3.0L</t>
  </si>
  <si>
    <t>V6, 3.3L</t>
  </si>
  <si>
    <t>V6, 3.5L</t>
  </si>
  <si>
    <t>L4, 2.0L</t>
  </si>
  <si>
    <t>V6, 3.7L</t>
  </si>
  <si>
    <t>V8, 6.2L</t>
  </si>
  <si>
    <t>V8, 6.7L</t>
  </si>
  <si>
    <t>V10, 6.8L</t>
  </si>
  <si>
    <t>L4, 1.5L</t>
  </si>
  <si>
    <t>Fusion Energi</t>
  </si>
  <si>
    <t>Electric</t>
  </si>
  <si>
    <t>L4, 1.6L</t>
  </si>
  <si>
    <t>L5, 3.2L</t>
  </si>
  <si>
    <t>Flex</t>
  </si>
  <si>
    <t>L3, 1.0L</t>
  </si>
  <si>
    <t>C-Max Hybrid</t>
  </si>
  <si>
    <t>C-Max Energi</t>
  </si>
  <si>
    <t>Milan Hybrid</t>
  </si>
  <si>
    <t>V8, 4.6L</t>
  </si>
  <si>
    <t>V8, 5.4L</t>
  </si>
  <si>
    <t>V8, 6.4L</t>
  </si>
  <si>
    <t>V8, 6.0L</t>
  </si>
  <si>
    <t>type 123</t>
  </si>
  <si>
    <t>Ford_Master_ProID_9662</t>
  </si>
  <si>
    <t>type 111</t>
  </si>
  <si>
    <t>V6, 4.0L</t>
  </si>
  <si>
    <t>type 113</t>
  </si>
  <si>
    <t>type 121</t>
  </si>
  <si>
    <t>Ford_Master_ProID_12804</t>
  </si>
  <si>
    <t>Bronco</t>
  </si>
  <si>
    <t>type 313</t>
  </si>
  <si>
    <t>V8, 5.8L</t>
  </si>
  <si>
    <t>type 311</t>
  </si>
  <si>
    <t>V6, 4.2L</t>
  </si>
  <si>
    <t>Club Wagon</t>
  </si>
  <si>
    <t>type 333</t>
  </si>
  <si>
    <t>V6, 3.9L</t>
  </si>
  <si>
    <t>Villager</t>
  </si>
  <si>
    <t>type 323</t>
  </si>
  <si>
    <t>Ford_Master_ProID_12819</t>
  </si>
  <si>
    <t>Ford_Master_ProID_12813</t>
  </si>
  <si>
    <t>Ford_Master_ProID_16716</t>
  </si>
  <si>
    <t>TXSCP</t>
  </si>
  <si>
    <t>Ford_Master_ProID_12822</t>
  </si>
  <si>
    <t>Ford_Master_ProID_5007</t>
  </si>
  <si>
    <t>Ford_Master_ProID_18111</t>
  </si>
  <si>
    <t>Ford_Master_ProID_18112</t>
  </si>
  <si>
    <t>Ford_Master_ProID_7698</t>
  </si>
  <si>
    <t>Ford_Master_ProID_7699</t>
  </si>
  <si>
    <t>Ford_Master_ProID_4738</t>
  </si>
  <si>
    <t>Ford_Master_ProID_5344</t>
  </si>
  <si>
    <t>Ford_Master_ProID_6722</t>
  </si>
  <si>
    <t>Ford_Master_ProID_6689</t>
  </si>
  <si>
    <t>Ford_Master_ProID_13336</t>
  </si>
  <si>
    <t>Ford_Master_ProID_13337</t>
  </si>
  <si>
    <t>Ford_Master_ProID_10012</t>
  </si>
  <si>
    <t>Ford_Master_ProID_10074</t>
  </si>
  <si>
    <t>Ford_Master_ProID_13483</t>
  </si>
  <si>
    <t>Ford_Master_ProID_13484</t>
  </si>
  <si>
    <t>Ford_Master_ProID_10479</t>
  </si>
  <si>
    <t>Ford_Master_ProID_10488</t>
  </si>
  <si>
    <t>Ford_Master_ProID_10606</t>
  </si>
  <si>
    <t>Ford_Master_ProID_16864</t>
  </si>
  <si>
    <t>Ford_Master_ProID_10149</t>
  </si>
  <si>
    <t>Ford_Master_ProID_10719</t>
  </si>
  <si>
    <t>Ford_Master_ProID_10826</t>
  </si>
  <si>
    <t>SOBDMC</t>
  </si>
  <si>
    <t>Ford_Master_ProID_16372</t>
  </si>
  <si>
    <t>Ford_Master_ProID_10608</t>
  </si>
  <si>
    <t>Ford_Master_ProID_482</t>
  </si>
  <si>
    <t>Ford_Master_ProID_484</t>
  </si>
  <si>
    <t>GFM</t>
  </si>
  <si>
    <t>Ford_Master_ProID_18625</t>
  </si>
  <si>
    <t>Ford_Master_ProID_1872</t>
  </si>
  <si>
    <t>Ford_Master_ProID_18630</t>
  </si>
  <si>
    <t>Ford_Master_ProID_1893</t>
  </si>
  <si>
    <t>Ford_Master_ProID_18633</t>
  </si>
  <si>
    <t>Ford_Master_ProID_1862</t>
  </si>
  <si>
    <t>Ford_Master_ProID_18634</t>
  </si>
  <si>
    <t>Ford_Master_ProID_1882</t>
  </si>
  <si>
    <t>Ford_Master_ProID_246</t>
  </si>
  <si>
    <t>Ford_Master_ProID_248</t>
  </si>
  <si>
    <t>4X4M</t>
  </si>
  <si>
    <t>Ford_Master_ProID_68</t>
  </si>
  <si>
    <t>Ford_Master_ProID_138</t>
  </si>
  <si>
    <t>Ford_Master_ProID_6104</t>
  </si>
  <si>
    <t>Ford_Master_ProID_6105</t>
  </si>
  <si>
    <t>REM</t>
  </si>
  <si>
    <t>Ford_Master_ProID_15235</t>
  </si>
  <si>
    <t>Ford_Master_ProID_15234</t>
  </si>
  <si>
    <t>Ford_Master_ProID_15236</t>
  </si>
  <si>
    <t>Ford_Master_ProID_18152</t>
  </si>
  <si>
    <t>Ford_Master_ProID_5752</t>
  </si>
  <si>
    <t>Ford_Master_ProID_5751</t>
  </si>
  <si>
    <t>Ford_Master_ProID_5750</t>
  </si>
  <si>
    <t>Ford_Master_ProID_6102</t>
  </si>
  <si>
    <t>Ford_Master_ProID_6103</t>
  </si>
  <si>
    <t>Ford_Master_ProID_492</t>
  </si>
  <si>
    <t>RAP</t>
  </si>
  <si>
    <t>Ford_Master_ProID_14049</t>
  </si>
  <si>
    <t>Ford_Master_ProID_14050</t>
  </si>
  <si>
    <t>Ford_Master_ProID_5070</t>
  </si>
  <si>
    <t>Ford_Master_ProID_5071</t>
  </si>
  <si>
    <t>Ford_Master_ProID_15928</t>
  </si>
  <si>
    <t>Ford_Master_ProID_15929</t>
  </si>
  <si>
    <t>Ford_Master_ProID_3190</t>
  </si>
  <si>
    <t>Ford_Master_ProID_5350</t>
  </si>
  <si>
    <t>Ford_Master_ProID_5353</t>
  </si>
  <si>
    <t>Ford_Master_ProID_245</t>
  </si>
  <si>
    <t>Ford_Master_ProID_6069</t>
  </si>
  <si>
    <t>Ford_Master_ProID_6068</t>
  </si>
  <si>
    <t>Ford_Master_ProID_4741</t>
  </si>
  <si>
    <t>Ford_Master_ProID_5074</t>
  </si>
  <si>
    <t>Ford_Master_ProID_16880</t>
  </si>
  <si>
    <t>Ford_Master_ProID_8501</t>
  </si>
  <si>
    <t>Ford_Master_ProID_16881</t>
  </si>
  <si>
    <t>Ford_Master_ProID_5351</t>
  </si>
  <si>
    <t>Ford_Master_ProID_5352</t>
  </si>
  <si>
    <t>Ford_Master_ProID_6693</t>
  </si>
  <si>
    <t>Ford_Master_ProID_826</t>
  </si>
  <si>
    <t>Ford_Master_ProID_244</t>
  </si>
  <si>
    <t>Ford_Master_ProID_494</t>
  </si>
  <si>
    <t>Ford_Master_ProID_499</t>
  </si>
  <si>
    <t>Ford_Master_ProID_835</t>
  </si>
  <si>
    <t>Ford_Master_ProID_834</t>
  </si>
  <si>
    <t>Ford_Master_ProID_505</t>
  </si>
  <si>
    <t>Ford_Master_ProID_250</t>
  </si>
  <si>
    <t>Ford_Master_ProID_5075</t>
  </si>
  <si>
    <t>Ford_Master_ProID_5077</t>
  </si>
  <si>
    <t>Ford_Master_ProID_501</t>
  </si>
  <si>
    <t>Ford_Master_ProID_502</t>
  </si>
  <si>
    <t>Ford_Master_ProID_6071</t>
  </si>
  <si>
    <t>Ford_Master_ProID_7310</t>
  </si>
  <si>
    <t>Ford_Master_ProID_7311</t>
  </si>
  <si>
    <t>Ford_Master_ProID_7708</t>
  </si>
  <si>
    <t>Ford_Master_ProID_7707</t>
  </si>
  <si>
    <t>Ford_Master_ProID_6072</t>
  </si>
  <si>
    <t>Ford_Master_ProID_5078</t>
  </si>
  <si>
    <t>Ford_Master_ProID_6732</t>
  </si>
  <si>
    <t>Ford_Master_ProID_6733</t>
  </si>
  <si>
    <t>Ford_Master_ProID_7312</t>
  </si>
  <si>
    <t>Ford_Master_ProID_546</t>
  </si>
  <si>
    <t>Ford_Master_ProID_551</t>
  </si>
  <si>
    <t>Ford_Master_ProID_555</t>
  </si>
  <si>
    <t>Ford_Master_ProID_554</t>
  </si>
  <si>
    <t>Ford_Master_ProID_7656</t>
  </si>
  <si>
    <t>Ford_Master_ProID_7657</t>
  </si>
  <si>
    <t>Ford_Master_ProID_7659</t>
  </si>
  <si>
    <t>Ford_Master_ProID_7658</t>
  </si>
  <si>
    <t>Ford_Master_ProID_7660</t>
  </si>
  <si>
    <t>Ford_Master_ProID_7661</t>
  </si>
  <si>
    <t>Ford_Master_ProID_7663</t>
  </si>
  <si>
    <t>Ford_Master_ProID_7662</t>
  </si>
  <si>
    <t>Ford_Master_ProID_7906</t>
  </si>
  <si>
    <t>Ford_Master_ProID_10934</t>
  </si>
  <si>
    <t>Ford_Master_ProID_17361</t>
  </si>
  <si>
    <t>TrlrBM</t>
  </si>
  <si>
    <t>Ford_Master_ProID_17792</t>
  </si>
  <si>
    <t>Ford_Master_ProID_1981</t>
  </si>
  <si>
    <t>Ford_Master_ProID_1979</t>
  </si>
  <si>
    <t>Ford_Master_ProID_18684</t>
  </si>
  <si>
    <t>Ford_Master_ProID_676</t>
  </si>
  <si>
    <t>Ford_Master_ProID_18686</t>
  </si>
  <si>
    <t>Ford_Master_ProID_663</t>
  </si>
  <si>
    <t>Ford_Master_ProID_18687</t>
  </si>
  <si>
    <t>Ford_Master_ProID_664</t>
  </si>
  <si>
    <t>Ford_Master_ProID_7907</t>
  </si>
  <si>
    <t>BCM/GEM</t>
  </si>
  <si>
    <t>Ford_Master_ProID_1644</t>
  </si>
  <si>
    <t>Ford_Master_ProID_1643</t>
  </si>
  <si>
    <t>TCCM</t>
  </si>
  <si>
    <t>Ford_Master_ProID_16670</t>
  </si>
  <si>
    <t>Ford_Master_ProID_16669</t>
  </si>
  <si>
    <t>Ford_Master_ProID_10947</t>
  </si>
  <si>
    <t>Ford_Master_ProID_10941</t>
  </si>
  <si>
    <t>Ford_Master_ProID_10942</t>
  </si>
  <si>
    <t>PBM</t>
  </si>
  <si>
    <t>Ford_Master_ProID_9545</t>
  </si>
  <si>
    <t>Ford_Master_ProID_17369</t>
  </si>
  <si>
    <t>Ford_Master_ProID_7914</t>
  </si>
  <si>
    <t>PSCM</t>
  </si>
  <si>
    <t>Ford_Master_ProID_13986</t>
  </si>
  <si>
    <t>Ford_Master_ProID_17682</t>
  </si>
  <si>
    <t>Ford_Master_ProID_17756</t>
  </si>
  <si>
    <t>Ford_Master_ProID_17753</t>
  </si>
  <si>
    <t>Ford_Master_ProID_17683</t>
  </si>
  <si>
    <t>Ford_Master_ProID_17684</t>
  </si>
  <si>
    <t>Ford_Master_ProID_17771</t>
  </si>
  <si>
    <t>Ford_Master_ProID_7926</t>
  </si>
  <si>
    <t>Ford_Master_ProID_6160</t>
  </si>
  <si>
    <t>Ford_Master_ProID_6156</t>
  </si>
  <si>
    <t>Ford_Master_ProID_18238</t>
  </si>
  <si>
    <t>Ford_Master_ProID_18237</t>
  </si>
  <si>
    <t>Ford_Master_ProID_4898</t>
  </si>
  <si>
    <t>Ford_Master_ProID_4899</t>
  </si>
  <si>
    <t>Ford_Master_ProID_5407</t>
  </si>
  <si>
    <t>Ford_Master_ProID_5406</t>
  </si>
  <si>
    <t>Ford_Master_ProID_5956</t>
  </si>
  <si>
    <t>Ford_Master_ProID_5955</t>
  </si>
  <si>
    <t>Ford_Master_ProID_6164</t>
  </si>
  <si>
    <t>Ford_Master_ProID_18239</t>
  </si>
  <si>
    <t>Ford_Master_ProID_18240</t>
  </si>
  <si>
    <t>Ford_Master_ProID_6162</t>
  </si>
  <si>
    <t>Ford_Master_ProID_4901</t>
  </si>
  <si>
    <t>Ford_Master_ProID_4900</t>
  </si>
  <si>
    <t>Ford_Master_ProID_5408</t>
  </si>
  <si>
    <t>Ford_Master_ProID_5409</t>
  </si>
  <si>
    <t>Ford_Master_ProID_5957</t>
  </si>
  <si>
    <t>Ford_Master_ProID_5958</t>
  </si>
  <si>
    <t>Ford_Master_ProID_6163</t>
  </si>
  <si>
    <t>Ford_Master_ProID_7942</t>
  </si>
  <si>
    <t>Ford_Master_ProID_11522</t>
  </si>
  <si>
    <t>Ford_Master_ProID_11516</t>
  </si>
  <si>
    <t>Ford_Master_ProID_18753</t>
  </si>
  <si>
    <t>Ford_Master_ProID_11767</t>
  </si>
  <si>
    <t>Ford_Master_ProID_11798</t>
  </si>
  <si>
    <t>Ford_Master_ProID_11799</t>
  </si>
  <si>
    <t>Ford_Master_ProID_11801</t>
  </si>
  <si>
    <t>Ford_Master_ProID_11800</t>
  </si>
  <si>
    <t>Ford_Master_ProID_15032</t>
  </si>
  <si>
    <t>Ford_Master_ProID_15033</t>
  </si>
  <si>
    <t>Ford_Master_ProID_14326</t>
  </si>
  <si>
    <t>Ford_Master_ProID_15207</t>
  </si>
  <si>
    <t>Ford_Master_ProID_14735</t>
  </si>
  <si>
    <t>Ford_Master_ProID_14731</t>
  </si>
  <si>
    <t>Ford_Master_ProID_7324</t>
  </si>
  <si>
    <t>Ford_Master_ProID_7323</t>
  </si>
  <si>
    <t>Ford_Master_ProID_7325</t>
  </si>
  <si>
    <t>Ford_Master_ProID_14321</t>
  </si>
  <si>
    <t>Ford_Master_ProID_15126</t>
  </si>
  <si>
    <t>Ford_Master_ProID_15098</t>
  </si>
  <si>
    <t>Ford_Master_ProID_7952</t>
  </si>
  <si>
    <t>Ford_Master_ProID_18780</t>
  </si>
  <si>
    <t>Ford_Master_ProID_7987</t>
  </si>
  <si>
    <t>Ford_Master_ProID_7983</t>
  </si>
  <si>
    <t>Ford_Master_ProID_7991</t>
  </si>
  <si>
    <t>Ford_Master_ProID_8014</t>
  </si>
  <si>
    <t>Ford_Master_ProID_7995</t>
  </si>
  <si>
    <t>Ford_Master_ProID_7721</t>
  </si>
  <si>
    <t>Ford_Master_ProID_7355</t>
  </si>
  <si>
    <t>Ford_Master_ProID_7362</t>
  </si>
  <si>
    <t>Ford_Master_ProID_7354</t>
  </si>
  <si>
    <t>Ford_Master_ProID_6752</t>
  </si>
  <si>
    <t>Ford_Master_ProID_7358</t>
  </si>
  <si>
    <t>Ford_Master_ProID_7359</t>
  </si>
  <si>
    <t>Ford_Master_ProID_7360</t>
  </si>
  <si>
    <t>Ford_Master_ProID_16934</t>
  </si>
  <si>
    <t>Ford_Master_ProID_10220</t>
  </si>
  <si>
    <t>Ford_Master_ProID_18120</t>
  </si>
  <si>
    <t>Ford_Master_ProID_7723</t>
  </si>
  <si>
    <t>Ford_Master_ProID_6750</t>
  </si>
  <si>
    <t>Ford_Master_ProID_7363</t>
  </si>
  <si>
    <t>Ford_Master_ProID_6699</t>
  </si>
  <si>
    <t>Ford_Master_ProID_5806</t>
  </si>
  <si>
    <t>Ford_Master_ProID_6259</t>
  </si>
  <si>
    <t>Ford_Master_ProID_7726</t>
  </si>
  <si>
    <t>Ford_Master_ProID_7725</t>
  </si>
  <si>
    <t>Ford_Master_ProID_6754</t>
  </si>
  <si>
    <t>Ford_Master_ProID_6755</t>
  </si>
  <si>
    <t>Ford_Master_ProID_7364</t>
  </si>
  <si>
    <t>Ford_Master_ProID_5478</t>
  </si>
  <si>
    <t>Ford_Master_ProID_6701</t>
  </si>
  <si>
    <t>Ford_Master_ProID_7367</t>
  </si>
  <si>
    <t>OTC</t>
  </si>
  <si>
    <t>Ford_Master_ProID_9197</t>
  </si>
  <si>
    <t>Ford_Master_ProID_9198</t>
  </si>
  <si>
    <t>Ford_Master_ProID_9199</t>
  </si>
  <si>
    <t>Ford_Master_ProID_1369</t>
  </si>
  <si>
    <t>Ford_Master_ProID_4826</t>
  </si>
  <si>
    <t>Ford_Master_ProID_8045</t>
  </si>
  <si>
    <t>Ford_Master_ProID_8067</t>
  </si>
  <si>
    <t>Ford_Master_ProID_8084</t>
  </si>
  <si>
    <t>Ford_Master_ProID_8078</t>
  </si>
  <si>
    <t>Ford_Master_ProID_8062</t>
  </si>
  <si>
    <t>Ford_Master_ProID_12049</t>
  </si>
  <si>
    <t>Ford_Master_ProID_8109</t>
  </si>
  <si>
    <t>Ford_Master_ProID_8108</t>
  </si>
  <si>
    <t>Ford_Master_ProID_8073</t>
  </si>
  <si>
    <t>Ford_Master_ProID_8116</t>
  </si>
  <si>
    <t>Ford_Master_ProID_8086</t>
  </si>
  <si>
    <t>Ford_Master_ProID_8092</t>
  </si>
  <si>
    <t>Ford_Master_ProID_8144</t>
  </si>
  <si>
    <t>Ford_Master_ProID_8154</t>
  </si>
  <si>
    <t>Ford_Master_ProID_8145</t>
  </si>
  <si>
    <t>Ford_Master_ProID_8147</t>
  </si>
  <si>
    <t>Ford_Master_ProID_8167</t>
  </si>
  <si>
    <t>Ford_Master_ProID_8185</t>
  </si>
  <si>
    <t>Ford_Master_ProID_12061</t>
  </si>
  <si>
    <t>Ford_Master_ProID_15837</t>
  </si>
  <si>
    <t>Ford_Master_ProID_15825</t>
  </si>
  <si>
    <t>Ford_Master_ProID_15821</t>
  </si>
  <si>
    <t>Ford_Master_ProID_8191</t>
  </si>
  <si>
    <t>Ford_Master_ProID_8188</t>
  </si>
  <si>
    <t>Ford_Master_ProID_12058</t>
  </si>
  <si>
    <t>Ford_Master_ProID_8203</t>
  </si>
  <si>
    <t>Ford_Master_ProID_8202</t>
  </si>
  <si>
    <t>Ford_Master_ProID_8201</t>
  </si>
  <si>
    <t>Ford_Master_ProID_8208</t>
  </si>
  <si>
    <t>Ford_Master_ProID_8207</t>
  </si>
  <si>
    <t>Ford_Master_ProID_8211</t>
  </si>
  <si>
    <t>Ford_Master_ProID_7409</t>
  </si>
  <si>
    <t>Ford_Master_ProID_7438</t>
  </si>
  <si>
    <t>Ford_Master_ProID_7418</t>
  </si>
  <si>
    <t>Ford_Master_ProID_7391</t>
  </si>
  <si>
    <t>Ford_Master_ProID_7390</t>
  </si>
  <si>
    <t>Ford_Master_ProID_7420</t>
  </si>
  <si>
    <t>FCIM</t>
  </si>
  <si>
    <t>Ford_Master_ProID_4410</t>
  </si>
  <si>
    <t>Ford_Master_ProID_2219</t>
  </si>
  <si>
    <t>Ford_Master_ProID_15858</t>
  </si>
  <si>
    <t>RKE</t>
  </si>
  <si>
    <t>Ford_Master_ProID_15606</t>
  </si>
  <si>
    <t>BCMB</t>
  </si>
  <si>
    <t>Ford_Master_ProID_1716</t>
  </si>
  <si>
    <t>Ford_Master_ProID_790</t>
  </si>
  <si>
    <t>Ford_Master_ProID_12243</t>
  </si>
  <si>
    <t>Ford_Master_ProID_4965</t>
  </si>
  <si>
    <t>Ford_Master_ProID_13586</t>
  </si>
  <si>
    <t>Ford_Master_ProID_6027</t>
  </si>
  <si>
    <t>Ford_Master_ProID_16940</t>
  </si>
  <si>
    <t>RFA</t>
  </si>
  <si>
    <t>Ford_Master_ProID_15389</t>
  </si>
  <si>
    <t>Ford_Master_ProID_15609</t>
  </si>
  <si>
    <t>Ford_Master_ProID_13728</t>
  </si>
  <si>
    <t>Ford_Master_ProID_10417</t>
  </si>
  <si>
    <t>Ford_Master_ProID_10419</t>
  </si>
  <si>
    <t>Ford_Master_ProID_13749</t>
  </si>
  <si>
    <t>NGSC</t>
  </si>
  <si>
    <t>Ford_Master_ProID_8812</t>
  </si>
  <si>
    <t>Ford_Master_ProID_10416</t>
  </si>
  <si>
    <t>Ford_Master_ProID_13753</t>
  </si>
  <si>
    <t>Ford_Master_ProID_13754</t>
  </si>
  <si>
    <t>Ford_Master_ProID_10427</t>
  </si>
  <si>
    <t>Ford_Master_ProID_13755</t>
  </si>
  <si>
    <t>Ford_Master_ProID_5236</t>
  </si>
  <si>
    <t>EPB</t>
  </si>
  <si>
    <t>Ford_Master_ProID_4147</t>
  </si>
  <si>
    <t>Ford_Master_ProID_6475</t>
  </si>
  <si>
    <t>Ford_Master_ProID_6477</t>
  </si>
  <si>
    <t>Ford_Master_ProID_18290</t>
  </si>
  <si>
    <t>Ford_Master_ProID_18291</t>
  </si>
  <si>
    <t>Ford_Master_ProID_5890</t>
  </si>
  <si>
    <t>Ford_Master_ProID_5887</t>
  </si>
  <si>
    <t>Ford_Master_ProID_5707</t>
  </si>
  <si>
    <t>Ford_Master_ProID_5709</t>
  </si>
  <si>
    <t>Ford_Master_ProID_3471</t>
  </si>
  <si>
    <t>Ford_Master_ProID_3470</t>
  </si>
  <si>
    <t>Ford_Master_ProID_18294</t>
  </si>
  <si>
    <t>Ford_Master_ProID_3473</t>
  </si>
  <si>
    <t>Ford_Master_ProID_5304</t>
  </si>
  <si>
    <t>Ford_Master_ProID_5330</t>
  </si>
  <si>
    <t>Ford_Master_ProID_5726</t>
  </si>
  <si>
    <t>RPSDM</t>
  </si>
  <si>
    <t>Ford_Master_ProID_15663</t>
  </si>
  <si>
    <t>LPSDM</t>
  </si>
  <si>
    <t>Ford_Master_ProID_8589</t>
  </si>
  <si>
    <t>4WAS</t>
  </si>
  <si>
    <t>Ford_Master_ProID_25</t>
  </si>
  <si>
    <t>RASM</t>
  </si>
  <si>
    <t>Ford_Master_ProID_14099</t>
  </si>
  <si>
    <t>Ford_Master_ProID_8295</t>
  </si>
  <si>
    <t>Ford_Master_ProID_8299</t>
  </si>
  <si>
    <t>Ford_Master_ProID_8310</t>
  </si>
  <si>
    <t>Ford_Master_ProID_8292</t>
  </si>
  <si>
    <t>Ford_Master_ProID_8311</t>
  </si>
  <si>
    <t>Ford_Master_ProID_12439</t>
  </si>
  <si>
    <t>Ford_Master_ProID_8318</t>
  </si>
  <si>
    <t>SECM</t>
  </si>
  <si>
    <t>Ford_Master_ProID_19147</t>
  </si>
  <si>
    <t>SOBDM</t>
  </si>
  <si>
    <t>Ford_Master_ProID_16361</t>
  </si>
  <si>
    <t>C-CM</t>
  </si>
  <si>
    <t>Ford_Master_ProID_19148</t>
  </si>
  <si>
    <t>BECM</t>
  </si>
  <si>
    <t>Ford_Master_ProID_2597</t>
  </si>
  <si>
    <t>Ford_Master_ProID_17535</t>
  </si>
  <si>
    <t>Ford_Master_ProID_17534</t>
  </si>
  <si>
    <t>HVAC</t>
  </si>
  <si>
    <t>Ford_Master_ProID_7093</t>
  </si>
  <si>
    <t>SRM</t>
  </si>
  <si>
    <t>Ford_Master_ProID_16563</t>
  </si>
  <si>
    <t>DCDC</t>
  </si>
  <si>
    <t>Ford_Master_ProID_3060</t>
  </si>
  <si>
    <t>RGTM</t>
  </si>
  <si>
    <t>Ford_Master_ProID_15565</t>
  </si>
  <si>
    <t>Ford_Master_ProID_8319</t>
  </si>
  <si>
    <t>Ford_Master_ProID_12451</t>
  </si>
  <si>
    <t>Ford_Master_ProID_8321</t>
  </si>
  <si>
    <t>FCDIM</t>
  </si>
  <si>
    <t>Ford_Master_ProID_4352</t>
  </si>
  <si>
    <t>SASM</t>
  </si>
  <si>
    <t>Ford_Master_ProID_15786</t>
  </si>
  <si>
    <t>Ford_Master_ProID_2431</t>
  </si>
  <si>
    <t>Ford_Master_ProID_8320</t>
  </si>
  <si>
    <t>PAM</t>
  </si>
  <si>
    <t>Ford_Master_ProID_9394</t>
  </si>
  <si>
    <t>Ford_Master_ProID_17832</t>
  </si>
  <si>
    <t>Ford_Master_ProID_16424</t>
  </si>
  <si>
    <t>Ford_Master_ProID_2432</t>
  </si>
  <si>
    <t>Ford_Master_ProID_14004</t>
  </si>
  <si>
    <t>GFM2</t>
  </si>
  <si>
    <t>Ford_Master_ProID_6587</t>
  </si>
  <si>
    <t>Ford_Master_ProID_19149</t>
  </si>
  <si>
    <t>FDSM</t>
  </si>
  <si>
    <t>Ford_Master_ProID_4730</t>
  </si>
  <si>
    <t>Ford_Master_ProID_17544</t>
  </si>
  <si>
    <t>Ford_Master_ProID_7691</t>
  </si>
  <si>
    <t>Ford_Master_ProID_7692</t>
  </si>
  <si>
    <t>Ford_Master_ProID_8349</t>
  </si>
  <si>
    <t>AHCM</t>
  </si>
  <si>
    <t>Ford_Master_ProID_19188</t>
  </si>
  <si>
    <t>Ford_Master_ProID_12551</t>
  </si>
  <si>
    <t>Ford_Master_ProID_12643</t>
  </si>
  <si>
    <t>Ford_Master_ProID_12700</t>
  </si>
  <si>
    <t>Ford_Master_ProID_12699</t>
  </si>
  <si>
    <t>Ford_Master_ProID_10640</t>
  </si>
  <si>
    <t>Ford_Master_ProID_10641</t>
  </si>
  <si>
    <t>Ford_Master_ItemID_10012</t>
  </si>
  <si>
    <t>Ford_Master_ItemID_10074</t>
  </si>
  <si>
    <t>Ford_Master_ItemID_10149</t>
  </si>
  <si>
    <t>03 22 19 B9 00 00 00 00</t>
  </si>
  <si>
    <t>Ford_Master_ItemID_10220</t>
  </si>
  <si>
    <t>Ford_Master_ItemID_10416</t>
  </si>
  <si>
    <t>Ford_Master_ItemID_10417</t>
  </si>
  <si>
    <t>Ford_Master_ItemID_10419</t>
  </si>
  <si>
    <t>Ford_Master_ItemID_10427</t>
  </si>
  <si>
    <t>03 22 A2 13 00 00 00 00</t>
  </si>
  <si>
    <t>Ford_Master_ItemID_10479</t>
  </si>
  <si>
    <t>Ford_Master_ItemID_10488</t>
  </si>
  <si>
    <t>Ford_Master_ItemID_10606</t>
  </si>
  <si>
    <t>22 17 B3</t>
  </si>
  <si>
    <t>Ford_Master_ItemID_10608</t>
  </si>
  <si>
    <t>22 1F 00</t>
  </si>
  <si>
    <t>Ford_Master_ItemID_10640</t>
  </si>
  <si>
    <t>22 0F 70</t>
  </si>
  <si>
    <t>Ford_Master_ItemID_10641</t>
  </si>
  <si>
    <t>Ford_Master_ItemID_10719</t>
  </si>
  <si>
    <t>03 22 1E 01 00 00 00 00</t>
  </si>
  <si>
    <t>Ford_Master_ItemID_10826</t>
  </si>
  <si>
    <t>Ford_Master_ProID_10928</t>
  </si>
  <si>
    <t>Ford_Master_ItemID_10928</t>
  </si>
  <si>
    <t>Ford_Master_ProID_10933</t>
  </si>
  <si>
    <t>Ford_Master_ItemID_10933</t>
  </si>
  <si>
    <t>Ford_Master_ItemID_10934</t>
  </si>
  <si>
    <t>Ford_Master_ProID_10938</t>
  </si>
  <si>
    <t>Ford_Master_ItemID_10938</t>
  </si>
  <si>
    <t>Ford_Master_ItemID_10941</t>
  </si>
  <si>
    <t>Ford_Master_ItemID_10942</t>
  </si>
  <si>
    <t>Ford_Master_ProID_10945</t>
  </si>
  <si>
    <t>Ford_Master_ItemID_10945</t>
  </si>
  <si>
    <t>Ford_Master_ItemID_10947</t>
  </si>
  <si>
    <t>Ford_Master_ProID_10948</t>
  </si>
  <si>
    <t>Ford_Master_ItemID_10948</t>
  </si>
  <si>
    <t>Ford_Master_ItemID_11516</t>
  </si>
  <si>
    <t>Ford_Master_ItemID_11522</t>
  </si>
  <si>
    <t>Ford_Master_ProID_11525</t>
  </si>
  <si>
    <t>Ford_Master_ItemID_11525</t>
  </si>
  <si>
    <t>Ford_Master_ProID_11762</t>
  </si>
  <si>
    <t>Ford_Master_ItemID_11762</t>
  </si>
  <si>
    <t>03 22 05 0C 00 00 00 00</t>
  </si>
  <si>
    <t>Ford_Master_ProID_11763</t>
  </si>
  <si>
    <t>Ford_Master_ItemID_11763</t>
  </si>
  <si>
    <t>Ford_Master_ItemID_11767</t>
  </si>
  <si>
    <t>03 22 05 19 00 00 00 00</t>
  </si>
  <si>
    <t>Ford_Master_ItemID_11798</t>
  </si>
  <si>
    <t>03 22 05 3F 00 00 00 00</t>
  </si>
  <si>
    <t>Ford_Master_ItemID_11799</t>
  </si>
  <si>
    <t>03 22 05 42 00 00 00 00</t>
  </si>
  <si>
    <t>Ford_Master_ItemID_11800</t>
  </si>
  <si>
    <t>Ford_Master_ItemID_11801</t>
  </si>
  <si>
    <t>Ford_Master_ProID_1200</t>
  </si>
  <si>
    <t>Ford_Master_ItemID_1200</t>
  </si>
  <si>
    <t>ACM</t>
  </si>
  <si>
    <t>Ford_Master_ItemID_12049</t>
  </si>
  <si>
    <t>Ford_Master_ItemID_12058</t>
  </si>
  <si>
    <t>Ford_Master_ItemID_12061</t>
  </si>
  <si>
    <t>Ford_Master_ItemID_12243</t>
  </si>
  <si>
    <t>Ford_Master_ItemID_12439</t>
  </si>
  <si>
    <t>Ford_Master_ItemID_12451</t>
  </si>
  <si>
    <t>Ford_Master_ItemID_12551</t>
  </si>
  <si>
    <t>Ford_Master_ItemID_12643</t>
  </si>
  <si>
    <t>03 22 F4 5E 00 00 00 00</t>
  </si>
  <si>
    <t>Ford_Master_ItemID_12699</t>
  </si>
  <si>
    <t>03 22 F4 9D 00 00 00 00</t>
  </si>
  <si>
    <t>Ford_Master_ItemID_12700</t>
  </si>
  <si>
    <t>Ford_Master_ItemID_12804</t>
  </si>
  <si>
    <t>Ford_Master_ItemID_12813</t>
  </si>
  <si>
    <t>Ford_Master_ItemID_12819</t>
  </si>
  <si>
    <t>Ford_Master_ItemID_12822</t>
  </si>
  <si>
    <t>Ford_Master_ItemID_13336</t>
  </si>
  <si>
    <t>22 16 74</t>
  </si>
  <si>
    <t>Ford_Master_ItemID_13337</t>
  </si>
  <si>
    <t>Ford_Master_ItemID_13483</t>
  </si>
  <si>
    <t>Ford_Master_ItemID_13484</t>
  </si>
  <si>
    <t>Ford_Master_ItemID_13586</t>
  </si>
  <si>
    <t>Ford_Master_ItemID_1369</t>
  </si>
  <si>
    <t>Ford_Master_ItemID_13728</t>
  </si>
  <si>
    <t>22 A2 11</t>
  </si>
  <si>
    <t>Ford_Master_ItemID_13749</t>
  </si>
  <si>
    <t>Ford_Master_ItemID_13753</t>
  </si>
  <si>
    <t>22 A2 13</t>
  </si>
  <si>
    <t>Ford_Master_ItemID_13754</t>
  </si>
  <si>
    <t>Ford_Master_ItemID_13755</t>
  </si>
  <si>
    <t>22 A2 14</t>
  </si>
  <si>
    <t>Ford_Master_ItemID_138</t>
  </si>
  <si>
    <t>Ford_Master_ItemID_13986</t>
  </si>
  <si>
    <t>Ford_Master_ItemID_14004</t>
  </si>
  <si>
    <t>Ford_Master_ItemID_14049</t>
  </si>
  <si>
    <t>Ford_Master_ItemID_14050</t>
  </si>
  <si>
    <t>Ford_Master_ItemID_14099</t>
  </si>
  <si>
    <t>22 C9 4E</t>
  </si>
  <si>
    <t>Ford_Master_ItemID_14321</t>
  </si>
  <si>
    <t>Ford_Master_ItemID_14326</t>
  </si>
  <si>
    <t>Ford_Master_ItemID_14731</t>
  </si>
  <si>
    <t>Ford_Master_ItemID_14735</t>
  </si>
  <si>
    <t>Ford_Master_ItemID_15032</t>
  </si>
  <si>
    <t>Ford_Master_ItemID_15033</t>
  </si>
  <si>
    <t>Ford_Master_ItemID_15098</t>
  </si>
  <si>
    <t>Ford_Master_ProID_15101</t>
  </si>
  <si>
    <t>Ford_Master_ItemID_15101</t>
  </si>
  <si>
    <t>Ford_Master_ItemID_15126</t>
  </si>
  <si>
    <t>Ford_Master_ItemID_15207</t>
  </si>
  <si>
    <t>Ford_Master_ItemID_15234</t>
  </si>
  <si>
    <t>Ford_Master_ItemID_15235</t>
  </si>
  <si>
    <t>Ford_Master_ItemID_15236</t>
  </si>
  <si>
    <t>Ford_Master_ProID_15384</t>
  </si>
  <si>
    <t>Ford_Master_ItemID_15384</t>
  </si>
  <si>
    <t>03 22 A1 13 00 00 00 00</t>
  </si>
  <si>
    <t>Ford_Master_ItemID_15389</t>
  </si>
  <si>
    <t>Ford_Master_ItemID_15565</t>
  </si>
  <si>
    <t>Ford_Master_ItemID_15606</t>
  </si>
  <si>
    <t>03 22 71 50 00 00 00 00</t>
  </si>
  <si>
    <t>Ford_Master_ItemID_15609</t>
  </si>
  <si>
    <t>Ford_Master_ItemID_15663</t>
  </si>
  <si>
    <t>03 22 C9 09 00 00 00 00</t>
  </si>
  <si>
    <t>Ford_Master_ItemID_15786</t>
  </si>
  <si>
    <t>Ford_Master_ItemID_15821</t>
  </si>
  <si>
    <t>Ford_Master_ItemID_15825</t>
  </si>
  <si>
    <t>Ford_Master_ItemID_15837</t>
  </si>
  <si>
    <t>Ford_Master_ItemID_15858</t>
  </si>
  <si>
    <t>Ford_Master_ItemID_15928</t>
  </si>
  <si>
    <t>Ford_Master_ItemID_15929</t>
  </si>
  <si>
    <t>Ford_Master_ItemID_16361</t>
  </si>
  <si>
    <t>Ford_Master_ItemID_16372</t>
  </si>
  <si>
    <t>Ford_Master_ItemID_16424</t>
  </si>
  <si>
    <t>Ford_Master_ItemID_1643</t>
  </si>
  <si>
    <t>Ford_Master_ItemID_1644</t>
  </si>
  <si>
    <t>Ford_Master_ItemID_16563</t>
  </si>
  <si>
    <t>Ford_Master_ItemID_16669</t>
  </si>
  <si>
    <t>Ford_Master_ItemID_16670</t>
  </si>
  <si>
    <t>Ford_Master_ItemID_16716</t>
  </si>
  <si>
    <t>Ford_Master_ItemID_16864</t>
  </si>
  <si>
    <t>03 22 19 A7 00 00 00 00</t>
  </si>
  <si>
    <t>Ford_Master_ItemID_16880</t>
  </si>
  <si>
    <t>Ford_Master_ItemID_16881</t>
  </si>
  <si>
    <t>Ford_Master_ItemID_16934</t>
  </si>
  <si>
    <t>Ford_Master_ItemID_16940</t>
  </si>
  <si>
    <t>03 22 09 06 00 00 00 00</t>
  </si>
  <si>
    <t>Ford_Master_ItemID_1716</t>
  </si>
  <si>
    <t>Ford_Master_ProID_17360</t>
  </si>
  <si>
    <t>Ford_Master_ItemID_17360</t>
  </si>
  <si>
    <t>Ford_Master_ItemID_17361</t>
  </si>
  <si>
    <t>Ford_Master_ItemID_17369</t>
  </si>
  <si>
    <t>03 22 3B 40 00 00 00 00</t>
  </si>
  <si>
    <t>Ford_Master_ItemID_17534</t>
  </si>
  <si>
    <t>Ford_Master_ItemID_17535</t>
  </si>
  <si>
    <t>Ford_Master_ItemID_17544</t>
  </si>
  <si>
    <t>03 22 DD A9 00 00 00 00</t>
  </si>
  <si>
    <t>Ford_Master_ItemID_17682</t>
  </si>
  <si>
    <t>Ford_Master_ItemID_17683</t>
  </si>
  <si>
    <t>Ford_Master_ItemID_17684</t>
  </si>
  <si>
    <t>Ford_Master_ItemID_17753</t>
  </si>
  <si>
    <t>Ford_Master_ItemID_17756</t>
  </si>
  <si>
    <t>Ford_Master_ItemID_17771</t>
  </si>
  <si>
    <t>Ford_Master_ItemID_17792</t>
  </si>
  <si>
    <t>Ford_Master_ItemID_17832</t>
  </si>
  <si>
    <t>Ford_Master_ItemID_18111</t>
  </si>
  <si>
    <t>Ford_Master_ItemID_18112</t>
  </si>
  <si>
    <t>Ford_Master_ItemID_18120</t>
  </si>
  <si>
    <t>Ford_Master_ItemID_18152</t>
  </si>
  <si>
    <t>Ford_Master_ItemID_18237</t>
  </si>
  <si>
    <t>03 22 41 40 00 00 00 00</t>
  </si>
  <si>
    <t>Ford_Master_ItemID_18238</t>
  </si>
  <si>
    <t>Ford_Master_ItemID_18239</t>
  </si>
  <si>
    <t>03 22 41 41 00 00 00 00</t>
  </si>
  <si>
    <t>Ford_Master_ItemID_18240</t>
  </si>
  <si>
    <t>Ford_Master_ItemID_18290</t>
  </si>
  <si>
    <t>Ford_Master_ItemID_18291</t>
  </si>
  <si>
    <t>Ford_Master_ItemID_18294</t>
  </si>
  <si>
    <t>Ford_Master_ItemID_1862</t>
  </si>
  <si>
    <t>03 22 28 17 00 00 00 00</t>
  </si>
  <si>
    <t>Ford_Master_ItemID_1872</t>
  </si>
  <si>
    <t>Ford_Master_ItemID_1882</t>
  </si>
  <si>
    <t>03 22 28 18 00 00 00 00</t>
  </si>
  <si>
    <t>Ford_Master_ItemID_1893</t>
  </si>
  <si>
    <t>Ford_Master_ItemID_1979</t>
  </si>
  <si>
    <t>Ford_Master_ItemID_1981</t>
  </si>
  <si>
    <t>Ford_Master_ItemID_2219</t>
  </si>
  <si>
    <t>Ford_Master_ItemID_2431</t>
  </si>
  <si>
    <t>Ford_Master_ItemID_2432</t>
  </si>
  <si>
    <t>Ford_Master_ItemID_244</t>
  </si>
  <si>
    <t>Ford_Master_ItemID_245</t>
  </si>
  <si>
    <t>Ford_Master_ItemID_246</t>
  </si>
  <si>
    <t>Ford_Master_ItemID_248</t>
  </si>
  <si>
    <t>Ford_Master_ItemID_25</t>
  </si>
  <si>
    <t>Ford_Master_ItemID_250</t>
  </si>
  <si>
    <t>03 22 29 03 00 00 00 00</t>
  </si>
  <si>
    <t>Ford_Master_ItemID_2597</t>
  </si>
  <si>
    <t>Ford_Master_ItemID_3060</t>
  </si>
  <si>
    <t>Ford_Master_ItemID_3190</t>
  </si>
  <si>
    <t>Ford_Master_ItemID_3470</t>
  </si>
  <si>
    <t>Ford_Master_ItemID_3471</t>
  </si>
  <si>
    <t>Ford_Master_ItemID_3473</t>
  </si>
  <si>
    <t>Ford_Master_ItemID_4147</t>
  </si>
  <si>
    <t>22 B1 07</t>
  </si>
  <si>
    <t>Ford_Master_ItemID_4352</t>
  </si>
  <si>
    <t>Ford_Master_ItemID_4410</t>
  </si>
  <si>
    <t>Ford_Master_ItemID_4730</t>
  </si>
  <si>
    <t>Ford_Master_ItemID_4738</t>
  </si>
  <si>
    <t>Ford_Master_ItemID_4741</t>
  </si>
  <si>
    <t>Ford_Master_ItemID_482</t>
  </si>
  <si>
    <t>22 02 08</t>
  </si>
  <si>
    <t>Ford_Master_ItemID_4826</t>
  </si>
  <si>
    <t>Ford_Master_ItemID_484</t>
  </si>
  <si>
    <t>Ford_Master_ItemID_4898</t>
  </si>
  <si>
    <t>Ford_Master_ItemID_4899</t>
  </si>
  <si>
    <t>Ford_Master_ItemID_4900</t>
  </si>
  <si>
    <t>Ford_Master_ItemID_4901</t>
  </si>
  <si>
    <t>Ford_Master_ItemID_492</t>
  </si>
  <si>
    <t>Ford_Master_ItemID_494</t>
  </si>
  <si>
    <t>Ford_Master_ItemID_4965</t>
  </si>
  <si>
    <t>Ford_Master_ItemID_499</t>
  </si>
  <si>
    <t>Ford_Master_ItemID_5007</t>
  </si>
  <si>
    <t>Ford_Master_ItemID_501</t>
  </si>
  <si>
    <t>Ford_Master_ItemID_502</t>
  </si>
  <si>
    <t>Ford_Master_ItemID_505</t>
  </si>
  <si>
    <t>Ford_Master_ItemID_5070</t>
  </si>
  <si>
    <t>Ford_Master_ItemID_5071</t>
  </si>
  <si>
    <t>Ford_Master_ItemID_5074</t>
  </si>
  <si>
    <t>Ford_Master_ItemID_5075</t>
  </si>
  <si>
    <t>Ford_Master_ItemID_5077</t>
  </si>
  <si>
    <t>Ford_Master_ItemID_5078</t>
  </si>
  <si>
    <t>Ford_Master_ItemID_5236</t>
  </si>
  <si>
    <t>22 A4 54</t>
  </si>
  <si>
    <t>Ford_Master_ItemID_5304</t>
  </si>
  <si>
    <t>22 C9 00</t>
  </si>
  <si>
    <t>Ford_Master_ItemID_5330</t>
  </si>
  <si>
    <t>22 C9 01</t>
  </si>
  <si>
    <t>Ford_Master_ItemID_5344</t>
  </si>
  <si>
    <t>03 22 15 00 00 00 00 00</t>
  </si>
  <si>
    <t>Ford_Master_ItemID_5350</t>
  </si>
  <si>
    <t>Ford_Master_ItemID_5351</t>
  </si>
  <si>
    <t>Ford_Master_ItemID_5352</t>
  </si>
  <si>
    <t>Ford_Master_ItemID_5353</t>
  </si>
  <si>
    <t>Ford_Master_ItemID_5406</t>
  </si>
  <si>
    <t>Ford_Master_ItemID_5407</t>
  </si>
  <si>
    <t>Ford_Master_ItemID_5408</t>
  </si>
  <si>
    <t>Ford_Master_ItemID_5409</t>
  </si>
  <si>
    <t>Ford_Master_ItemID_546</t>
  </si>
  <si>
    <t>Ford_Master_ItemID_5478</t>
  </si>
  <si>
    <t>Ford_Master_ItemID_551</t>
  </si>
  <si>
    <t>Ford_Master_ItemID_554</t>
  </si>
  <si>
    <t>Ford_Master_ItemID_555</t>
  </si>
  <si>
    <t>Ford_Master_ItemID_5707</t>
  </si>
  <si>
    <t>Ford_Master_ItemID_5709</t>
  </si>
  <si>
    <t>Ford_Master_ItemID_5726</t>
  </si>
  <si>
    <t>03 22 C9 00 00 00 00 00</t>
  </si>
  <si>
    <t>Ford_Master_ItemID_5750</t>
  </si>
  <si>
    <t>Ford_Master_ItemID_5751</t>
  </si>
  <si>
    <t>Ford_Master_ItemID_5752</t>
  </si>
  <si>
    <t>Ford_Master_ItemID_5806</t>
  </si>
  <si>
    <t>Ford_Master_ItemID_5887</t>
  </si>
  <si>
    <t>Ford_Master_ItemID_5890</t>
  </si>
  <si>
    <t>Ford_Master_ItemID_5955</t>
  </si>
  <si>
    <t>Ford_Master_ItemID_5956</t>
  </si>
  <si>
    <t>Ford_Master_ItemID_5957</t>
  </si>
  <si>
    <t>Ford_Master_ItemID_5958</t>
  </si>
  <si>
    <t>Ford_Master_ItemID_6027</t>
  </si>
  <si>
    <t>Ford_Master_ItemID_6068</t>
  </si>
  <si>
    <t>Ford_Master_ItemID_6069</t>
  </si>
  <si>
    <t>Ford_Master_ItemID_6071</t>
  </si>
  <si>
    <t>Ford_Master_ItemID_6072</t>
  </si>
  <si>
    <t>Ford_Master_ItemID_6102</t>
  </si>
  <si>
    <t>Ford_Master_ItemID_6103</t>
  </si>
  <si>
    <t>Ford_Master_ItemID_6104</t>
  </si>
  <si>
    <t>Ford_Master_ItemID_6105</t>
  </si>
  <si>
    <t>Ford_Master_ItemID_6156</t>
  </si>
  <si>
    <t>Ford_Master_ItemID_6160</t>
  </si>
  <si>
    <t>Ford_Master_ItemID_6162</t>
  </si>
  <si>
    <t>Ford_Master_ItemID_6163</t>
  </si>
  <si>
    <t>Ford_Master_ItemID_6164</t>
  </si>
  <si>
    <t>Ford_Master_ItemID_6259</t>
  </si>
  <si>
    <t>Ford_Master_ItemID_6475</t>
  </si>
  <si>
    <t>Ford_Master_ItemID_6477</t>
  </si>
  <si>
    <t>Ford_Master_ItemID_6587</t>
  </si>
  <si>
    <t>Ford_Master_ItemID_663</t>
  </si>
  <si>
    <t>Ford_Master_ItemID_664</t>
  </si>
  <si>
    <t>Ford_Master_ItemID_6689</t>
  </si>
  <si>
    <t>Ford_Master_ItemID_6693</t>
  </si>
  <si>
    <t>Ford_Master_ItemID_6699</t>
  </si>
  <si>
    <t>Ford_Master_ProID_670</t>
  </si>
  <si>
    <t>Ford_Master_ItemID_670</t>
  </si>
  <si>
    <t>Ford_Master_ItemID_6701</t>
  </si>
  <si>
    <t>Ford_Master_ItemID_6722</t>
  </si>
  <si>
    <t>Ford_Master_ItemID_6732</t>
  </si>
  <si>
    <t>Ford_Master_ItemID_6733</t>
  </si>
  <si>
    <t>Ford_Master_ItemID_6750</t>
  </si>
  <si>
    <t>Ford_Master_ItemID_6752</t>
  </si>
  <si>
    <t>Ford_Master_ItemID_6754</t>
  </si>
  <si>
    <t>Ford_Master_ItemID_6755</t>
  </si>
  <si>
    <t>Ford_Master_ItemID_676</t>
  </si>
  <si>
    <t>Ford_Master_ItemID_68</t>
  </si>
  <si>
    <t>Ford_Master_ItemID_7093</t>
  </si>
  <si>
    <t>Ford_Master_ItemID_7310</t>
  </si>
  <si>
    <t>Ford_Master_ItemID_7311</t>
  </si>
  <si>
    <t>Ford_Master_ItemID_7312</t>
  </si>
  <si>
    <t>Ford_Master_ItemID_7323</t>
  </si>
  <si>
    <t>Ford_Master_ItemID_7324</t>
  </si>
  <si>
    <t>Ford_Master_ItemID_7325</t>
  </si>
  <si>
    <t>Ford_Master_ItemID_7354</t>
  </si>
  <si>
    <t>Ford_Master_ItemID_7355</t>
  </si>
  <si>
    <t>Ford_Master_ItemID_7358</t>
  </si>
  <si>
    <t>Ford_Master_ItemID_7359</t>
  </si>
  <si>
    <t>Ford_Master_ItemID_7360</t>
  </si>
  <si>
    <t>Ford_Master_ItemID_7362</t>
  </si>
  <si>
    <t>Ford_Master_ItemID_7363</t>
  </si>
  <si>
    <t>Ford_Master_ItemID_7364</t>
  </si>
  <si>
    <t>Ford_Master_ItemID_7367</t>
  </si>
  <si>
    <t>Ford_Master_ItemID_7390</t>
  </si>
  <si>
    <t>Ford_Master_ItemID_7391</t>
  </si>
  <si>
    <t>Ford_Master_ItemID_7409</t>
  </si>
  <si>
    <t>Ford_Master_ItemID_7418</t>
  </si>
  <si>
    <t>Ford_Master_ItemID_7420</t>
  </si>
  <si>
    <t>Ford_Master_ItemID_7438</t>
  </si>
  <si>
    <t>Ford_Master_ItemID_7656</t>
  </si>
  <si>
    <t>Ford_Master_ItemID_7657</t>
  </si>
  <si>
    <t>Ford_Master_ItemID_7658</t>
  </si>
  <si>
    <t>Ford_Master_ItemID_7659</t>
  </si>
  <si>
    <t>Ford_Master_ItemID_7660</t>
  </si>
  <si>
    <t>Ford_Master_ItemID_7661</t>
  </si>
  <si>
    <t>Ford_Master_ItemID_7662</t>
  </si>
  <si>
    <t>Ford_Master_ItemID_7663</t>
  </si>
  <si>
    <t>Ford_Master_ItemID_7691</t>
  </si>
  <si>
    <t>03 22 DE 01 00 00 00 00</t>
  </si>
  <si>
    <t>Ford_Master_ItemID_7692</t>
  </si>
  <si>
    <t>03 22 DE 02 00 00 00 00</t>
  </si>
  <si>
    <t>Ford_Master_ItemID_7698</t>
  </si>
  <si>
    <t>Ford_Master_ItemID_7699</t>
  </si>
  <si>
    <t>Ford_Master_ItemID_7707</t>
  </si>
  <si>
    <t>Ford_Master_ItemID_7708</t>
  </si>
  <si>
    <t>Ford_Master_ItemID_7721</t>
  </si>
  <si>
    <t>Ford_Master_ItemID_7723</t>
  </si>
  <si>
    <t>Ford_Master_ItemID_7725</t>
  </si>
  <si>
    <t>Ford_Master_ItemID_7726</t>
  </si>
  <si>
    <t>Ford_Master_ItemID_790</t>
  </si>
  <si>
    <t>Ford_Master_ItemID_7906</t>
  </si>
  <si>
    <t>Ford_Master_ItemID_7907</t>
  </si>
  <si>
    <t>Ford_Master_ItemID_7914</t>
  </si>
  <si>
    <t>Ford_Master_ItemID_7926</t>
  </si>
  <si>
    <t>03 22 41 28 00 00 00 00</t>
  </si>
  <si>
    <t>Ford_Master_ItemID_7942</t>
  </si>
  <si>
    <t>Ford_Master_ItemID_7952</t>
  </si>
  <si>
    <t>Ford_Master_ItemID_7983</t>
  </si>
  <si>
    <t>Ford_Master_ItemID_7987</t>
  </si>
  <si>
    <t>Ford_Master_ItemID_7991</t>
  </si>
  <si>
    <t>Ford_Master_ItemID_7995</t>
  </si>
  <si>
    <t>Ford_Master_ItemID_8014</t>
  </si>
  <si>
    <t>Ford_Master_ProID_8039</t>
  </si>
  <si>
    <t>Ford_Master_ItemID_8039</t>
  </si>
  <si>
    <t>Ford_Master_ItemID_8045</t>
  </si>
  <si>
    <t>Ford_Master_ItemID_8062</t>
  </si>
  <si>
    <t>Ford_Master_ProID_8064</t>
  </si>
  <si>
    <t>Ford_Master_ItemID_8064</t>
  </si>
  <si>
    <t>Ford_Master_ItemID_8067</t>
  </si>
  <si>
    <t>Ford_Master_ItemID_8073</t>
  </si>
  <si>
    <t>Ford_Master_ItemID_8078</t>
  </si>
  <si>
    <t>Ford_Master_ItemID_8084</t>
  </si>
  <si>
    <t>Ford_Master_ItemID_8086</t>
  </si>
  <si>
    <t>Ford_Master_ItemID_8092</t>
  </si>
  <si>
    <t>Ford_Master_ProID_8094</t>
  </si>
  <si>
    <t>Ford_Master_ItemID_8094</t>
  </si>
  <si>
    <t>Ford_Master_ProID_8095</t>
  </si>
  <si>
    <t>Ford_Master_ItemID_8095</t>
  </si>
  <si>
    <t>Ford_Master_ItemID_8108</t>
  </si>
  <si>
    <t>Ford_Master_ItemID_8109</t>
  </si>
  <si>
    <t>Ford_Master_ItemID_8116</t>
  </si>
  <si>
    <t>Ford_Master_ItemID_8144</t>
  </si>
  <si>
    <t>03 22 61 B1 00 00 00 00</t>
  </si>
  <si>
    <t>Ford_Master_ItemID_8145</t>
  </si>
  <si>
    <t>Ford_Master_ItemID_8147</t>
  </si>
  <si>
    <t>Ford_Master_ItemID_8154</t>
  </si>
  <si>
    <t>Ford_Master_ItemID_8167</t>
  </si>
  <si>
    <t>Ford_Master_ItemID_8185</t>
  </si>
  <si>
    <t>Ford_Master_ItemID_8188</t>
  </si>
  <si>
    <t>Ford_Master_ItemID_8191</t>
  </si>
  <si>
    <t>Ford_Master_ItemID_8201</t>
  </si>
  <si>
    <t>Ford_Master_ItemID_8202</t>
  </si>
  <si>
    <t>Ford_Master_ItemID_8203</t>
  </si>
  <si>
    <t>Ford_Master_ItemID_8207</t>
  </si>
  <si>
    <t>Ford_Master_ItemID_8208</t>
  </si>
  <si>
    <t>Ford_Master_ItemID_8211</t>
  </si>
  <si>
    <t>Ford_Master_ItemID_826</t>
  </si>
  <si>
    <t>Ford_Master_ItemID_8292</t>
  </si>
  <si>
    <t>Ford_Master_ItemID_8295</t>
  </si>
  <si>
    <t>Ford_Master_ItemID_8299</t>
  </si>
  <si>
    <t>Ford_Master_ItemID_8310</t>
  </si>
  <si>
    <t>Ford_Master_ItemID_8311</t>
  </si>
  <si>
    <t>Ford_Master_ItemID_8318</t>
  </si>
  <si>
    <t>Ford_Master_ItemID_8319</t>
  </si>
  <si>
    <t>Ford_Master_ItemID_8320</t>
  </si>
  <si>
    <t>Ford_Master_ItemID_8321</t>
  </si>
  <si>
    <t>Ford_Master_ItemID_834</t>
  </si>
  <si>
    <t>Ford_Master_ItemID_8349</t>
  </si>
  <si>
    <t>Ford_Master_ItemID_835</t>
  </si>
  <si>
    <t>Ford_Master_ItemID_8501</t>
  </si>
  <si>
    <t>Ford_Master_ItemID_8589</t>
  </si>
  <si>
    <t>Ford_Master_ItemID_8812</t>
  </si>
  <si>
    <t>Ford_Master_ItemID_9197</t>
  </si>
  <si>
    <t>22 61 88</t>
  </si>
  <si>
    <t>Ford_Master_ItemID_9198</t>
  </si>
  <si>
    <t>Ford_Master_ItemID_9199</t>
  </si>
  <si>
    <t>Ford_Master_ItemID_9394</t>
  </si>
  <si>
    <t>Ford_Master_ItemID_9545</t>
  </si>
  <si>
    <t>03 22 2B 15 00 00 00 00</t>
  </si>
  <si>
    <t>Ford_Master_ItemID_9662</t>
  </si>
  <si>
    <t>Ford_Master_ItemID_18625</t>
  </si>
  <si>
    <t>Ford_Master_ItemID_18630</t>
  </si>
  <si>
    <t>Ford_Master_ItemID_18633</t>
  </si>
  <si>
    <t>Ford_Master_ItemID_18634</t>
  </si>
  <si>
    <t>Ford_Master_ItemID_18684</t>
  </si>
  <si>
    <t>Ford_Master_ItemID_18686</t>
  </si>
  <si>
    <t>Ford_Master_ItemID_18687</t>
  </si>
  <si>
    <t>Ford_Master_ItemID_18753</t>
  </si>
  <si>
    <t>03 22 04 7D 00 00 00 00</t>
  </si>
  <si>
    <t>Ford_Master_ItemID_18780</t>
  </si>
  <si>
    <t>Ford_Master_ItemID_19147</t>
  </si>
  <si>
    <t>Ford_Master_ItemID_19148</t>
  </si>
  <si>
    <t>Ford_Master_ItemID_19149</t>
  </si>
  <si>
    <t>Ford_Master_ItemID_19188</t>
  </si>
  <si>
    <t>Ford_Master_ProID_1433</t>
  </si>
  <si>
    <t>Ford_Master_ItemID_1433</t>
  </si>
  <si>
    <t>Ford_Master_ProID_12215</t>
  </si>
  <si>
    <t>Ford_Master_ItemID_12215</t>
  </si>
  <si>
    <t>03 22 07 03 00 00 00 00</t>
  </si>
  <si>
    <t>Ford_Master_ProID_16294</t>
  </si>
  <si>
    <t>Ford_Master_ItemID_16294</t>
  </si>
  <si>
    <t>Parking brake switch</t>
  </si>
  <si>
    <t>CV_0x4158_BUTTON_PRESS</t>
  </si>
  <si>
    <t>Parking brake Switch</t>
  </si>
  <si>
    <t>SBDS_CONV_131</t>
  </si>
  <si>
    <t>Cruise control switch status</t>
  </si>
  <si>
    <t>SBDS_CONV_324</t>
  </si>
  <si>
    <t>Brake switch</t>
  </si>
  <si>
    <t>Brake Lamp Switch</t>
  </si>
  <si>
    <t>0=OFF_1=ON</t>
  </si>
  <si>
    <t>Brake ON/OFF switch</t>
  </si>
  <si>
    <t>Brake Switch</t>
  </si>
  <si>
    <t>Brake Input Switch Status - Brake Light Switch</t>
  </si>
  <si>
    <t>Low Oil Pressure (Switch)</t>
  </si>
  <si>
    <t>CV_DETECTED</t>
  </si>
  <si>
    <t>CV_NOTLOW_LOW</t>
  </si>
  <si>
    <t>Distance Since Last Oil Change</t>
  </si>
  <si>
    <t>Accumulated Days Since Last Oil Change</t>
  </si>
  <si>
    <t>Distance Since Last Oil Change 2 (Correction Value)</t>
  </si>
  <si>
    <t>Distance since last Oil Change</t>
  </si>
  <si>
    <t>Brake System Status - ABS Mode</t>
  </si>
  <si>
    <t>Engine Fuel Rate</t>
  </si>
  <si>
    <t>l/min</t>
  </si>
  <si>
    <t>Vehicle Fuel Rate</t>
  </si>
  <si>
    <t>CV_CRUISE_4917_NGS</t>
  </si>
  <si>
    <t>CV_SPEEDCTRL</t>
  </si>
  <si>
    <t>Brake switch input status</t>
  </si>
  <si>
    <t>Buckle Switch Status, Driver side</t>
  </si>
  <si>
    <t>SBDS_CONV_166</t>
  </si>
  <si>
    <t>CVT_BUCKLED_UNBUCKLED</t>
  </si>
  <si>
    <t>Driver Seatbelt Sensor State</t>
  </si>
  <si>
    <t>CVT_S_BMP_UNBUCKLED_BUCKLED</t>
  </si>
  <si>
    <t>CVT_S_BMP_OFF_ON</t>
  </si>
  <si>
    <t>Brake Switch 1</t>
  </si>
  <si>
    <t>Park Brake Applied Status</t>
  </si>
  <si>
    <t>Low Oil Pressure Detection - Low oil pressure switch indicates low pressure</t>
  </si>
  <si>
    <t>Parking Brake Switch Input</t>
  </si>
  <si>
    <t>Brake Input Switch Status - Brake ON/OFF</t>
  </si>
  <si>
    <t>Brake Pedal Switch</t>
  </si>
  <si>
    <t>SBDS_CONV_192</t>
  </si>
  <si>
    <t>Left Front Tire Pressure Barometrically Compensated</t>
  </si>
  <si>
    <t>Right Front Tire Pressure Barometrically Compensated</t>
  </si>
  <si>
    <t>Right Rear Tire Pressure Barometrically Compensated</t>
  </si>
  <si>
    <t>Left Rear Tire Pressure Barometrically Compensated</t>
  </si>
  <si>
    <t>Right Rear Inner Tire Pressure</t>
  </si>
  <si>
    <t>Left Rear Inner Tire Pressure</t>
  </si>
  <si>
    <t>Antilock braking system lamp</t>
  </si>
  <si>
    <t>SBDS_CONV_311</t>
  </si>
  <si>
    <t>Brake lamp switch.</t>
  </si>
  <si>
    <t>SBDS_CONV_300</t>
  </si>
  <si>
    <t>Oil level warning indicator</t>
  </si>
  <si>
    <t>SBDS_CONV_236</t>
  </si>
  <si>
    <t>Park Brake Status Input</t>
  </si>
  <si>
    <t>SBDS_CONV_814</t>
  </si>
  <si>
    <t>CV_APPLIED</t>
  </si>
  <si>
    <t>CV_OK_LOW</t>
  </si>
  <si>
    <t>Fuel Gauge Indicator Control</t>
  </si>
  <si>
    <t>CVT_BUCKLED</t>
  </si>
  <si>
    <t>Oil Pressure Warning Lamp</t>
  </si>
  <si>
    <t>CV_0_Normal_1_Error</t>
  </si>
  <si>
    <t>Cruise Control Switch</t>
  </si>
  <si>
    <t>CV_IDS_SCCS</t>
  </si>
  <si>
    <t>Engine Coolant Overtemperature Condition</t>
  </si>
  <si>
    <t>Warning Lamp Status 1 - Antilock Braking System</t>
  </si>
  <si>
    <t>Parking brake lamp</t>
  </si>
  <si>
    <t>CV_LAMP_STATUS</t>
  </si>
  <si>
    <t>Cruise Control Command Switch Status</t>
  </si>
  <si>
    <t>SBDS_CONV_240</t>
  </si>
  <si>
    <t>CV_OFFONBLINK</t>
  </si>
  <si>
    <t>S/S Feature status flag -  Driver seat belt buckle status</t>
  </si>
  <si>
    <t>RELEASED</t>
  </si>
  <si>
    <t>Pressed</t>
  </si>
  <si>
    <t>Hold short</t>
  </si>
  <si>
    <t>Hold long</t>
  </si>
  <si>
    <t>STBDBY</t>
  </si>
  <si>
    <t>TAP UP</t>
  </si>
  <si>
    <t>SET/AC</t>
  </si>
  <si>
    <t>TAP DN</t>
  </si>
  <si>
    <t>COAST</t>
  </si>
  <si>
    <t>Never Detected</t>
  </si>
  <si>
    <t>Detected</t>
  </si>
  <si>
    <t>0xFF9F</t>
  </si>
  <si>
    <t>0x0000</t>
  </si>
  <si>
    <t>Not supported</t>
  </si>
  <si>
    <t>0x0001</t>
  </si>
  <si>
    <t>Tap-Down</t>
  </si>
  <si>
    <t>0x0002</t>
  </si>
  <si>
    <t>GAP +</t>
  </si>
  <si>
    <t>0x0004</t>
  </si>
  <si>
    <t>GAP -</t>
  </si>
  <si>
    <t>0x0008</t>
  </si>
  <si>
    <t>Distance GAP</t>
  </si>
  <si>
    <t>0x0010</t>
  </si>
  <si>
    <t>CANCEL / RESUME</t>
  </si>
  <si>
    <t>0x0080</t>
  </si>
  <si>
    <t>Circuit Fault</t>
  </si>
  <si>
    <t>0x0100</t>
  </si>
  <si>
    <t>0x0200</t>
  </si>
  <si>
    <t>0x0400</t>
  </si>
  <si>
    <t>ON/ OFF</t>
  </si>
  <si>
    <t>0x0800</t>
  </si>
  <si>
    <t>On / Off / CANCEL</t>
  </si>
  <si>
    <t>0x1000</t>
  </si>
  <si>
    <t>CANCEL</t>
  </si>
  <si>
    <t>0x2000</t>
  </si>
  <si>
    <t>RESUME</t>
  </si>
  <si>
    <t>0x4000</t>
  </si>
  <si>
    <t>None</t>
  </si>
  <si>
    <t>0x8000</t>
  </si>
  <si>
    <t>Tap-Up</t>
  </si>
  <si>
    <t>Lamp Off</t>
  </si>
  <si>
    <t>Lamp On</t>
  </si>
  <si>
    <t>Flashing slowly</t>
  </si>
  <si>
    <t>Flashing rapidly</t>
  </si>
  <si>
    <t>Coast</t>
  </si>
  <si>
    <t>Accel</t>
  </si>
  <si>
    <t>FAULT</t>
  </si>
  <si>
    <t>0x0383</t>
  </si>
  <si>
    <t>Idle</t>
  </si>
  <si>
    <t>Set / Accelerate</t>
  </si>
  <si>
    <t>Stand-By</t>
  </si>
  <si>
    <t>NotApplied</t>
  </si>
  <si>
    <t>Ford_Master_ProID_13070</t>
  </si>
  <si>
    <t>Ford_Master_ProID_16748</t>
  </si>
  <si>
    <t>Ford_Master_ProID_16747</t>
  </si>
  <si>
    <t>Ford_Master_ProID_16749</t>
  </si>
  <si>
    <t>Ford_Master_ProID_9832</t>
  </si>
  <si>
    <t>Ford_Master_ProID_9833</t>
  </si>
  <si>
    <t>Ford_Master_ProID_9836</t>
  </si>
  <si>
    <t>Ford_Master_ProID_13071</t>
  </si>
  <si>
    <t>Ford_Master_ProID_13073</t>
  </si>
  <si>
    <t>Ford_Master_ProID_13078</t>
  </si>
  <si>
    <t>Ford_Master_ProID_13083</t>
  </si>
  <si>
    <t>Ford_Master_ProID_13084</t>
  </si>
  <si>
    <t>Ford_Master_ProID_16759</t>
  </si>
  <si>
    <t>Ford_Master_ProID_16758</t>
  </si>
  <si>
    <t>Ford_Master_ProID_16757</t>
  </si>
  <si>
    <t>Ford_Master_ProID_16760</t>
  </si>
  <si>
    <t>Ford_Master_ProID_16756</t>
  </si>
  <si>
    <t>Ford_Master_ProID_16762</t>
  </si>
  <si>
    <t>Ford_Master_ProID_16761</t>
  </si>
  <si>
    <t>Ford_Master_ProID_13079</t>
  </si>
  <si>
    <t>Ford_Master_ProID_13080</t>
  </si>
  <si>
    <t>Ford_Master_ProID_13081</t>
  </si>
  <si>
    <t>Ford_Master_ProID_9843</t>
  </si>
  <si>
    <t>Ford_Master_ProID_9839</t>
  </si>
  <si>
    <t>Ford_Master_ProID_9841</t>
  </si>
  <si>
    <t>Ford_Master_ProID_9842</t>
  </si>
  <si>
    <t>Ford_Master_ProID_9840</t>
  </si>
  <si>
    <t>Ford_Master_ProID_9844</t>
  </si>
  <si>
    <t>Ford_Master_ProID_9846</t>
  </si>
  <si>
    <t>Ford_Master_ProID_9845</t>
  </si>
  <si>
    <t>Ford_Master_ProID_13430</t>
  </si>
  <si>
    <t>Ford_Master_ProID_13465</t>
  </si>
  <si>
    <t>Ford_Master_ProID_10064</t>
  </si>
  <si>
    <t>LTM</t>
  </si>
  <si>
    <t>Ford_Master_ProID_8688</t>
  </si>
  <si>
    <t>Ford_Master_ProID_10604</t>
  </si>
  <si>
    <t>Ford_Master_ProID_10605</t>
  </si>
  <si>
    <t>Ford_Master_ProID_5345</t>
  </si>
  <si>
    <t>Ford_Master_ProID_5347</t>
  </si>
  <si>
    <t>Ford_Master_ProID_5016</t>
  </si>
  <si>
    <t>Ford_Master_ProID_16796</t>
  </si>
  <si>
    <t>Ford_Master_ProID_9418</t>
  </si>
  <si>
    <t>Ford_Master_ProID_4140</t>
  </si>
  <si>
    <t>DSM</t>
  </si>
  <si>
    <t>Ford_Master_ProID_3620</t>
  </si>
  <si>
    <t>Ford_Master_ProID_16798</t>
  </si>
  <si>
    <t>Ford_Master_ProID_14045</t>
  </si>
  <si>
    <t>Ford_Master_ProID_6096</t>
  </si>
  <si>
    <t>Ford_Master_ProID_7701</t>
  </si>
  <si>
    <t>Ford_Master_ProID_17060</t>
  </si>
  <si>
    <t>Ford_Master_ProID_17058</t>
  </si>
  <si>
    <t>Ford_Master_ProID_10740</t>
  </si>
  <si>
    <t>Ford_Master_ProID_10790</t>
  </si>
  <si>
    <t>Ford_Master_ProID_16305</t>
  </si>
  <si>
    <t>Ford_Master_ProID_17124</t>
  </si>
  <si>
    <t>Ford_Master_ProID_17122</t>
  </si>
  <si>
    <t>Ford_Master_ProID_17120</t>
  </si>
  <si>
    <t>Ford_Master_ProID_17121</t>
  </si>
  <si>
    <t>Ford_Master_ProID_18525</t>
  </si>
  <si>
    <t>Ford_Master_ProID_10795</t>
  </si>
  <si>
    <t>Ford_Master_ProID_10800</t>
  </si>
  <si>
    <t>Ford_Master_ProID_2441</t>
  </si>
  <si>
    <t>CLM</t>
  </si>
  <si>
    <t>Ford_Master_ProID_17173</t>
  </si>
  <si>
    <t>Ford_Master_ProID_17171</t>
  </si>
  <si>
    <t>Ford_Master_ProID_17170</t>
  </si>
  <si>
    <t>Ford_Master_ProID_10834</t>
  </si>
  <si>
    <t>Ford_Master_ProID_10833</t>
  </si>
  <si>
    <t>Ford_Master_ProID_15500</t>
  </si>
  <si>
    <t>Ford_Master_ProID_10835</t>
  </si>
  <si>
    <t>Ford_Master_ProID_3526</t>
  </si>
  <si>
    <t>Ford_Master_ProID_1693</t>
  </si>
  <si>
    <t>Ford_Master_ProID_18526</t>
  </si>
  <si>
    <t>Ford_Master_ProID_10832</t>
  </si>
  <si>
    <t>Ford_Master_ProID_17175</t>
  </si>
  <si>
    <t>Ford_Master_ProID_17176</t>
  </si>
  <si>
    <t>Ford_Master_ProID_10836</t>
  </si>
  <si>
    <t>Ford_Master_ProID_17177</t>
  </si>
  <si>
    <t>Ford_Master_ProID_17795</t>
  </si>
  <si>
    <t>Ford_Master_ProID_17798</t>
  </si>
  <si>
    <t>RVM</t>
  </si>
  <si>
    <t>Ford_Master_ProID_15746</t>
  </si>
  <si>
    <t>Ford_Master_ProID_15747</t>
  </si>
  <si>
    <t>BSMR</t>
  </si>
  <si>
    <t>Ford_Master_ProID_2747</t>
  </si>
  <si>
    <t>Ford_Master_ProID_2743</t>
  </si>
  <si>
    <t>BSML</t>
  </si>
  <si>
    <t>Ford_Master_ProID_2735</t>
  </si>
  <si>
    <t>Ford_Master_ProID_2734</t>
  </si>
  <si>
    <t>Ford_Master_ProID_8114</t>
  </si>
  <si>
    <t>Ford_Master_ProID_8074</t>
  </si>
  <si>
    <t>Ford_Master_ProID_7445</t>
  </si>
  <si>
    <t>Ford_Master_ProID_7447</t>
  </si>
  <si>
    <t>Ford_Master_ProID_7410</t>
  </si>
  <si>
    <t>Ford_Master_ProID_7414</t>
  </si>
  <si>
    <t>Ford_Master_ProID_7462</t>
  </si>
  <si>
    <t>Ford_Master_ProID_17473</t>
  </si>
  <si>
    <t>Ford_Master_ProID_7465</t>
  </si>
  <si>
    <t>Ford_Master_ProID_8505</t>
  </si>
  <si>
    <t>Ford_Master_ProID_7733</t>
  </si>
  <si>
    <t>Ford_Master_ProID_6275</t>
  </si>
  <si>
    <t>Ford_Master_ProID_5811</t>
  </si>
  <si>
    <t>Ford_Master_ProID_6274</t>
  </si>
  <si>
    <t>Ford_Master_ProID_15937</t>
  </si>
  <si>
    <t>Ford_Master_ProID_5487</t>
  </si>
  <si>
    <t>Ford_Master_ProID_5486</t>
  </si>
  <si>
    <t>Ford_Master_ProID_5485</t>
  </si>
  <si>
    <t>Ford_Master_ProID_5114</t>
  </si>
  <si>
    <t>Ford_Master_ProID_5113</t>
  </si>
  <si>
    <t>Ford_Master_ProID_6761</t>
  </si>
  <si>
    <t>Ford_Master_ProID_6284</t>
  </si>
  <si>
    <t>Ford_Master_ProID_5529</t>
  </si>
  <si>
    <t>Ford_Master_ProID_5812</t>
  </si>
  <si>
    <t>Ford_Master_ProID_4746</t>
  </si>
  <si>
    <t>Ford_Master_ProID_8529</t>
  </si>
  <si>
    <t>Ford_Master_ProID_8528</t>
  </si>
  <si>
    <t>Ford_Master_ProID_15857</t>
  </si>
  <si>
    <t>Ford_Master_ProID_15859</t>
  </si>
  <si>
    <t>Ford_Master_ProID_2210</t>
  </si>
  <si>
    <t>Ford_Master_ProID_2209</t>
  </si>
  <si>
    <t>Ford_Master_ProID_1658</t>
  </si>
  <si>
    <t>Ford_Master_ProID_1657</t>
  </si>
  <si>
    <t>Ford_Master_ProID_1659</t>
  </si>
  <si>
    <t>Ford_Master_ProID_1661</t>
  </si>
  <si>
    <t>Ford_Master_ProID_2217</t>
  </si>
  <si>
    <t>Ford_Master_ProID_2216</t>
  </si>
  <si>
    <t>Ford_Master_ProID_17825</t>
  </si>
  <si>
    <t>Ford_Master_ProID_17826</t>
  </si>
  <si>
    <t>Ford_Master_ProID_8304</t>
  </si>
  <si>
    <t>Ford_Master_ProID_8303</t>
  </si>
  <si>
    <t>Ford_Master_ItemID_10064</t>
  </si>
  <si>
    <t>Ford_Master_ItemID_10604</t>
  </si>
  <si>
    <t>Ford_Master_ItemID_10605</t>
  </si>
  <si>
    <t>Ford_Master_ItemID_10740</t>
  </si>
  <si>
    <t>03 22 1E 03 00 00 00 00</t>
  </si>
  <si>
    <t>Ford_Master_ItemID_10790</t>
  </si>
  <si>
    <t>Ford_Master_ItemID_10795</t>
  </si>
  <si>
    <t>Ford_Master_ItemID_10800</t>
  </si>
  <si>
    <t>Ford_Master_ItemID_10832</t>
  </si>
  <si>
    <t>Ford_Master_ItemID_10833</t>
  </si>
  <si>
    <t>Ford_Master_ItemID_10834</t>
  </si>
  <si>
    <t>Ford_Master_ItemID_10835</t>
  </si>
  <si>
    <t>Ford_Master_ItemID_10836</t>
  </si>
  <si>
    <t>Ford_Master_ItemID_13070</t>
  </si>
  <si>
    <t>Ford_Master_ItemID_13071</t>
  </si>
  <si>
    <t>Ford_Master_ItemID_13073</t>
  </si>
  <si>
    <t>Ford_Master_ItemID_13078</t>
  </si>
  <si>
    <t>Ford_Master_ItemID_13079</t>
  </si>
  <si>
    <t>Ford_Master_ItemID_13080</t>
  </si>
  <si>
    <t>Ford_Master_ItemID_13081</t>
  </si>
  <si>
    <t>Ford_Master_ProID_13082</t>
  </si>
  <si>
    <t>Ford_Master_ItemID_13082</t>
  </si>
  <si>
    <t>Ford_Master_ItemID_13083</t>
  </si>
  <si>
    <t>Ford_Master_ItemID_13084</t>
  </si>
  <si>
    <t>Ford_Master_ItemID_13430</t>
  </si>
  <si>
    <t>Ford_Master_ItemID_13465</t>
  </si>
  <si>
    <t>Ford_Master_ItemID_14045</t>
  </si>
  <si>
    <t>22 19 11</t>
  </si>
  <si>
    <t>Ford_Master_ItemID_15500</t>
  </si>
  <si>
    <t>Ford_Master_ItemID_15746</t>
  </si>
  <si>
    <t>03 22 40 31 00 00 00 00</t>
  </si>
  <si>
    <t>Ford_Master_ItemID_15747</t>
  </si>
  <si>
    <t>Ford_Master_ItemID_15857</t>
  </si>
  <si>
    <t>Ford_Master_ItemID_15859</t>
  </si>
  <si>
    <t>Ford_Master_ItemID_15937</t>
  </si>
  <si>
    <t>Ford_Master_ItemID_16305</t>
  </si>
  <si>
    <t>Ford_Master_ItemID_1657</t>
  </si>
  <si>
    <t>03 22 71 51 00 00 00 00</t>
  </si>
  <si>
    <t>Ford_Master_ItemID_1658</t>
  </si>
  <si>
    <t>Ford_Master_ItemID_1659</t>
  </si>
  <si>
    <t>Ford_Master_ItemID_1661</t>
  </si>
  <si>
    <t>Ford_Master_ItemID_16747</t>
  </si>
  <si>
    <t>Ford_Master_ItemID_16748</t>
  </si>
  <si>
    <t>Ford_Master_ItemID_16749</t>
  </si>
  <si>
    <t>Ford_Master_ItemID_16756</t>
  </si>
  <si>
    <t>Ford_Master_ItemID_16757</t>
  </si>
  <si>
    <t>Ford_Master_ItemID_16758</t>
  </si>
  <si>
    <t>Ford_Master_ItemID_16759</t>
  </si>
  <si>
    <t>Ford_Master_ItemID_16760</t>
  </si>
  <si>
    <t>Ford_Master_ItemID_16761</t>
  </si>
  <si>
    <t>Ford_Master_ItemID_16762</t>
  </si>
  <si>
    <t>Ford_Master_ItemID_16796</t>
  </si>
  <si>
    <t>Ford_Master_ItemID_16798</t>
  </si>
  <si>
    <t>03 22 19 10 00 00 00 00</t>
  </si>
  <si>
    <t>Ford_Master_ItemID_1693</t>
  </si>
  <si>
    <t>Ford_Master_ItemID_17058</t>
  </si>
  <si>
    <t>Ford_Master_ItemID_17060</t>
  </si>
  <si>
    <t>Ford_Master_ItemID_17120</t>
  </si>
  <si>
    <t>Ford_Master_ItemID_17121</t>
  </si>
  <si>
    <t>Ford_Master_ItemID_17122</t>
  </si>
  <si>
    <t>Ford_Master_ItemID_17124</t>
  </si>
  <si>
    <t>Ford_Master_ItemID_17170</t>
  </si>
  <si>
    <t>Ford_Master_ItemID_17171</t>
  </si>
  <si>
    <t>Ford_Master_ProID_17172</t>
  </si>
  <si>
    <t>Ford_Master_ItemID_17172</t>
  </si>
  <si>
    <t>Ford_Master_ItemID_17173</t>
  </si>
  <si>
    <t>Ford_Master_ItemID_17175</t>
  </si>
  <si>
    <t>Ford_Master_ItemID_17176</t>
  </si>
  <si>
    <t>Ford_Master_ItemID_17177</t>
  </si>
  <si>
    <t>Ford_Master_ItemID_17473</t>
  </si>
  <si>
    <t>Ford_Master_ItemID_17795</t>
  </si>
  <si>
    <t>Ford_Master_ItemID_17798</t>
  </si>
  <si>
    <t>Ford_Master_ItemID_17825</t>
  </si>
  <si>
    <t>03 22 D9 08 00 00 00 00</t>
  </si>
  <si>
    <t>Ford_Master_ItemID_17826</t>
  </si>
  <si>
    <t>Ford_Master_ItemID_2209</t>
  </si>
  <si>
    <t>Ford_Master_ItemID_2210</t>
  </si>
  <si>
    <t>Ford_Master_ItemID_2216</t>
  </si>
  <si>
    <t>Ford_Master_ItemID_2217</t>
  </si>
  <si>
    <t>Ford_Master_ItemID_2441</t>
  </si>
  <si>
    <t>Ford_Master_ItemID_2734</t>
  </si>
  <si>
    <t>Ford_Master_ItemID_2735</t>
  </si>
  <si>
    <t>Ford_Master_ItemID_2743</t>
  </si>
  <si>
    <t>Ford_Master_ItemID_2747</t>
  </si>
  <si>
    <t>Ford_Master_ItemID_3526</t>
  </si>
  <si>
    <t>Ford_Master_ItemID_3620</t>
  </si>
  <si>
    <t>Ford_Master_ItemID_4140</t>
  </si>
  <si>
    <t>22 19 12</t>
  </si>
  <si>
    <t>Ford_Master_ItemID_4746</t>
  </si>
  <si>
    <t>22 71 10</t>
  </si>
  <si>
    <t>Ford_Master_ItemID_5016</t>
  </si>
  <si>
    <t>Ford_Master_ItemID_5113</t>
  </si>
  <si>
    <t>Ford_Master_ItemID_5114</t>
  </si>
  <si>
    <t>Ford_Master_ItemID_5345</t>
  </si>
  <si>
    <t>03 22 19 11 00 00 00 00</t>
  </si>
  <si>
    <t>Ford_Master_ItemID_5347</t>
  </si>
  <si>
    <t>Ford_Master_ItemID_5485</t>
  </si>
  <si>
    <t>Ford_Master_ItemID_5486</t>
  </si>
  <si>
    <t>Ford_Master_ItemID_5487</t>
  </si>
  <si>
    <t>Ford_Master_ItemID_5529</t>
  </si>
  <si>
    <t>03 22 71 0F 00 00 00 00</t>
  </si>
  <si>
    <t>Ford_Master_ItemID_5811</t>
  </si>
  <si>
    <t>Ford_Master_ItemID_5812</t>
  </si>
  <si>
    <t>Ford_Master_ItemID_6096</t>
  </si>
  <si>
    <t>Ford_Master_ItemID_6274</t>
  </si>
  <si>
    <t>Ford_Master_ItemID_6275</t>
  </si>
  <si>
    <t>Ford_Master_ItemID_6284</t>
  </si>
  <si>
    <t>Ford_Master_ItemID_6761</t>
  </si>
  <si>
    <t>Ford_Master_ItemID_7410</t>
  </si>
  <si>
    <t>Ford_Master_ItemID_7414</t>
  </si>
  <si>
    <t>Ford_Master_ItemID_7445</t>
  </si>
  <si>
    <t>Ford_Master_ItemID_7447</t>
  </si>
  <si>
    <t>Ford_Master_ItemID_7462</t>
  </si>
  <si>
    <t>Ford_Master_ItemID_7465</t>
  </si>
  <si>
    <t>Ford_Master_ItemID_7701</t>
  </si>
  <si>
    <t>Ford_Master_ItemID_7733</t>
  </si>
  <si>
    <t>Ford_Master_ItemID_8074</t>
  </si>
  <si>
    <t>Ford_Master_ItemID_8114</t>
  </si>
  <si>
    <t>Ford_Master_ItemID_8303</t>
  </si>
  <si>
    <t>Ford_Master_ItemID_8304</t>
  </si>
  <si>
    <t>Ford_Master_ItemID_8505</t>
  </si>
  <si>
    <t>Ford_Master_ItemID_8528</t>
  </si>
  <si>
    <t>22 71 17</t>
  </si>
  <si>
    <t>Ford_Master_ItemID_8529</t>
  </si>
  <si>
    <t>Ford_Master_ItemID_8688</t>
  </si>
  <si>
    <t>Ford_Master_ItemID_9418</t>
  </si>
  <si>
    <t>Ford_Master_ItemID_9832</t>
  </si>
  <si>
    <t>Ford_Master_ItemID_9833</t>
  </si>
  <si>
    <t>Ford_Master_ItemID_9836</t>
  </si>
  <si>
    <t>Ford_Master_ItemID_9839</t>
  </si>
  <si>
    <t>Ford_Master_ItemID_9840</t>
  </si>
  <si>
    <t>Ford_Master_ItemID_9841</t>
  </si>
  <si>
    <t>Ford_Master_ItemID_9842</t>
  </si>
  <si>
    <t>Ford_Master_ItemID_9843</t>
  </si>
  <si>
    <t>Ford_Master_ItemID_9844</t>
  </si>
  <si>
    <t>Ford_Master_ItemID_9845</t>
  </si>
  <si>
    <t>Ford_Master_ItemID_9846</t>
  </si>
  <si>
    <t>Ford_Master_ItemID_18525</t>
  </si>
  <si>
    <t>Ford_Master_ItemID_18526</t>
  </si>
  <si>
    <t>SBDS_CONV_313</t>
  </si>
  <si>
    <t>SBDS_CONV_225</t>
  </si>
  <si>
    <t>SBDS_CONV_223</t>
  </si>
  <si>
    <t>CV_TR_BITMAP_GGDS</t>
  </si>
  <si>
    <t>CV_GEAR_CMD</t>
  </si>
  <si>
    <t>CV_OSCGEAR6</t>
  </si>
  <si>
    <t>Transmission Gear Engaged</t>
  </si>
  <si>
    <t>CV_GEAR_POS_GGDS</t>
  </si>
  <si>
    <t>CVT_S_TRANS_GEAR_ENGAGED</t>
  </si>
  <si>
    <t>CV_TR_ACTUAL</t>
  </si>
  <si>
    <t>SBDS_CONV_285</t>
  </si>
  <si>
    <t>SBDS_CONV_286</t>
  </si>
  <si>
    <t>SBDS_CONV_287</t>
  </si>
  <si>
    <t>CV_C170_TR</t>
  </si>
  <si>
    <t>SBDS_CONV_288</t>
  </si>
  <si>
    <t>CV_TR_V229</t>
  </si>
  <si>
    <t>CV_TR_4947_NGS</t>
  </si>
  <si>
    <t>CV_MLP_EXPL</t>
  </si>
  <si>
    <t>SBDS_CONV_250</t>
  </si>
  <si>
    <t>Gear selected</t>
  </si>
  <si>
    <t>SBDS_CONV_155</t>
  </si>
  <si>
    <t>SBDS_CONV_203</t>
  </si>
  <si>
    <t>CV_TRNS_GR</t>
  </si>
  <si>
    <t>Turn Lamp Switch - Right</t>
  </si>
  <si>
    <t>Turn Lamp Switch - Left</t>
  </si>
  <si>
    <t>Turn signal Left Switch Input Status.</t>
  </si>
  <si>
    <t>Turn signal Right Switch Input Status.</t>
  </si>
  <si>
    <t>SBDS_CONV_757</t>
  </si>
  <si>
    <t>Turn Lamp - Left</t>
  </si>
  <si>
    <t>Turn Lamp - Right</t>
  </si>
  <si>
    <t>CV_GEARPOS_TCM</t>
  </si>
  <si>
    <t>CV_GEAR_60LRd</t>
  </si>
  <si>
    <t>CV_TR_EXPL_6R</t>
  </si>
  <si>
    <t>CV_TR_AW21</t>
  </si>
  <si>
    <t>CV_MLP_5RW</t>
  </si>
  <si>
    <t>TR_ZF</t>
  </si>
  <si>
    <t>CV_UTCU_PRNDL_CAN</t>
  </si>
  <si>
    <t>CV_TR_FNR5</t>
  </si>
  <si>
    <t>CV_GEAR_CVT</t>
  </si>
  <si>
    <t>Transmission Actual Gear</t>
  </si>
  <si>
    <t>CV_DW10_GEAR</t>
  </si>
  <si>
    <t>CV_SHIFT_LEV_MZ_FZ</t>
  </si>
  <si>
    <t>CV_GEAR_CMD_10R</t>
  </si>
  <si>
    <t>Gear select position</t>
  </si>
  <si>
    <t>CV_GEAR_ENGAG_10R</t>
  </si>
  <si>
    <t>CV_TR_POS_GGDS</t>
  </si>
  <si>
    <t>CV_TR_POS_AW6_GGDS</t>
  </si>
  <si>
    <t>CVT_S_GEAR_DISPLAY</t>
  </si>
  <si>
    <t>Right Turn Lamp State</t>
  </si>
  <si>
    <t>Left Turn Lamp State</t>
  </si>
  <si>
    <t>TXSCP_CV_PRNDL_DIG</t>
  </si>
  <si>
    <t>CV_0_On_1_Off</t>
  </si>
  <si>
    <t>CV_GEARPOS_CLM</t>
  </si>
  <si>
    <t>CV_TRANSGR_5115_NGS</t>
  </si>
  <si>
    <t>Turn Signals</t>
  </si>
  <si>
    <t>SBDS_CONV_244</t>
  </si>
  <si>
    <t>SBDS_CONV_283</t>
  </si>
  <si>
    <t>TRANS_GEAR_1911_FN74</t>
  </si>
  <si>
    <t>right turn switch</t>
  </si>
  <si>
    <t>left turn switch</t>
  </si>
  <si>
    <t>Turn Signal Switch Input Status</t>
  </si>
  <si>
    <t>CV_OFF_RGT_LFT_FLT</t>
  </si>
  <si>
    <t>SBDS_CONV_328</t>
  </si>
  <si>
    <t>SBDS_CONV_172</t>
  </si>
  <si>
    <t>Turn Signal Output Status</t>
  </si>
  <si>
    <t>SBDS_CONV_344</t>
  </si>
  <si>
    <t>CV_REVNOT</t>
  </si>
  <si>
    <t>CV_GEAR_6SPD</t>
  </si>
  <si>
    <t>CV_C170_CAN</t>
  </si>
  <si>
    <t>CV_TR_U388_CAN</t>
  </si>
  <si>
    <t>CV_TR_V229_CAN</t>
  </si>
  <si>
    <t>CV_MLP_07RANGER</t>
  </si>
  <si>
    <t>CV_MLP_CD132</t>
  </si>
  <si>
    <t>CV_TR_D471</t>
  </si>
  <si>
    <t>0x7E</t>
  </si>
  <si>
    <t>Manual 2</t>
  </si>
  <si>
    <t>Drive Indicator</t>
  </si>
  <si>
    <t>Overdrive</t>
  </si>
  <si>
    <t>Park / Neutral</t>
  </si>
  <si>
    <t>1st gear</t>
  </si>
  <si>
    <t>2nd gear</t>
  </si>
  <si>
    <t>3rd gear</t>
  </si>
  <si>
    <t>4th gear</t>
  </si>
  <si>
    <t>5th gear</t>
  </si>
  <si>
    <t>0x21</t>
  </si>
  <si>
    <t>Park Indicator</t>
  </si>
  <si>
    <t>9th</t>
  </si>
  <si>
    <t>10th</t>
  </si>
  <si>
    <t>0xEF</t>
  </si>
  <si>
    <t>Forward Drive 1</t>
  </si>
  <si>
    <t>Forward Drive 2</t>
  </si>
  <si>
    <t>Forward Drive 3</t>
  </si>
  <si>
    <t>Forward Drive 4</t>
  </si>
  <si>
    <t>Forward Drive 5</t>
  </si>
  <si>
    <t>Forward Drive 6</t>
  </si>
  <si>
    <t>Forward Drive 7</t>
  </si>
  <si>
    <t>Forward Drive 8</t>
  </si>
  <si>
    <t>Forward Drive 9</t>
  </si>
  <si>
    <t>Forward Drive 10</t>
  </si>
  <si>
    <t>Not in Park</t>
  </si>
  <si>
    <t>Not Park</t>
  </si>
  <si>
    <t>0xFE</t>
  </si>
  <si>
    <t>Manual First</t>
  </si>
  <si>
    <t>Manual Second</t>
  </si>
  <si>
    <t>Manual Third</t>
  </si>
  <si>
    <t>Over Drive</t>
  </si>
  <si>
    <t>Invalid Reading</t>
  </si>
  <si>
    <t>Not Reverse</t>
  </si>
  <si>
    <t>0xFC008000</t>
  </si>
  <si>
    <t>0x00008000</t>
  </si>
  <si>
    <t>0x10000000</t>
  </si>
  <si>
    <t>M</t>
  </si>
  <si>
    <t>0x14000000</t>
  </si>
  <si>
    <t>Shift Down(Gear)</t>
  </si>
  <si>
    <t>0x18000000</t>
  </si>
  <si>
    <t>Shift Up(Gear)</t>
  </si>
  <si>
    <t>0x20000000</t>
  </si>
  <si>
    <t>0x40000000</t>
  </si>
  <si>
    <t>0x80000000</t>
  </si>
  <si>
    <t>MAN1</t>
  </si>
  <si>
    <t>MAN2</t>
  </si>
  <si>
    <t>MAN3</t>
  </si>
  <si>
    <t>Man 1</t>
  </si>
  <si>
    <t>Man 2 / Low</t>
  </si>
  <si>
    <t>Man 3</t>
  </si>
  <si>
    <t>Invalid TRS</t>
  </si>
  <si>
    <t>0xE01C00</t>
  </si>
  <si>
    <t>0x000400</t>
  </si>
  <si>
    <t>S$I</t>
  </si>
  <si>
    <t>0x000800</t>
  </si>
  <si>
    <t>0x001000</t>
  </si>
  <si>
    <t>0x200000</t>
  </si>
  <si>
    <t>0x400000</t>
  </si>
  <si>
    <t>0x800000</t>
  </si>
  <si>
    <t>OverDrive/Drive</t>
  </si>
  <si>
    <t>SS</t>
  </si>
  <si>
    <t>REV</t>
  </si>
  <si>
    <t>DRIVE1</t>
  </si>
  <si>
    <t>DRIVE2</t>
  </si>
  <si>
    <t>DRIVE3</t>
  </si>
  <si>
    <t>DRIVE4</t>
  </si>
  <si>
    <t>DRIVE5</t>
  </si>
  <si>
    <t>D6_PRK</t>
  </si>
  <si>
    <t>NTRL</t>
  </si>
  <si>
    <t>0xBF</t>
  </si>
  <si>
    <t>notPRK</t>
  </si>
  <si>
    <t>INVLD</t>
  </si>
  <si>
    <t>No gear selection</t>
  </si>
  <si>
    <t>0x87</t>
  </si>
  <si>
    <t>Drive 1</t>
  </si>
  <si>
    <t>Drive 2</t>
  </si>
  <si>
    <t>Drive 3</t>
  </si>
  <si>
    <t>0x18</t>
  </si>
  <si>
    <t>NotReverse</t>
  </si>
  <si>
    <t>RF Gnd</t>
  </si>
  <si>
    <t>RF Sht B+</t>
  </si>
  <si>
    <t>RF Open</t>
  </si>
  <si>
    <t>Right front on</t>
  </si>
  <si>
    <t>LF Gnd</t>
  </si>
  <si>
    <t>LF Sht B+</t>
  </si>
  <si>
    <t>LF Open</t>
  </si>
  <si>
    <t>Left front on</t>
  </si>
  <si>
    <t>M1</t>
  </si>
  <si>
    <t>M2</t>
  </si>
  <si>
    <t>0x44</t>
  </si>
  <si>
    <t>Both on</t>
  </si>
  <si>
    <t>On-GND</t>
  </si>
  <si>
    <t>M3</t>
  </si>
  <si>
    <t>N-D6</t>
  </si>
  <si>
    <t>P-R</t>
  </si>
  <si>
    <t>Drive (Australia &amp; Electric Vehicle)</t>
  </si>
  <si>
    <t>ECON (Electric Vehicle)</t>
  </si>
  <si>
    <t>Not in Park (Electric Vehicle)</t>
  </si>
  <si>
    <t>Invalid Data</t>
  </si>
  <si>
    <t>Item Description</t>
  </si>
  <si>
    <t>CV_0_NORMAL_1_LOW_MZ</t>
  </si>
  <si>
    <t>SBDS_CONV_88</t>
  </si>
  <si>
    <t>No fault is present</t>
  </si>
  <si>
    <t>Ford_Master_ItemID_10224</t>
  </si>
  <si>
    <t>Ford_Master_ItemID_10918</t>
  </si>
  <si>
    <t>Brake Fluid Pressure Sensor</t>
  </si>
  <si>
    <t>03 22 28 0A 00 00 00 00</t>
  </si>
  <si>
    <t>Ford_Master_ItemID_10919</t>
  </si>
  <si>
    <t>Ford_Master_ItemID_10936</t>
  </si>
  <si>
    <t>Ford_Master_ItemID_12641</t>
  </si>
  <si>
    <t>Ford_Master_ItemID_13105</t>
  </si>
  <si>
    <t>Ford_Master_ItemID_15833</t>
  </si>
  <si>
    <t>Brake Fluid Level Low</t>
  </si>
  <si>
    <t>Ford_Master_ItemID_1647</t>
  </si>
  <si>
    <t>Ford_Master_ItemID_247</t>
  </si>
  <si>
    <t>Ford_Master_ItemID_4742</t>
  </si>
  <si>
    <t>Ford_Master_ItemID_493</t>
  </si>
  <si>
    <t>Ford_Master_ItemID_5072</t>
  </si>
  <si>
    <t>Ford_Master_ItemID_5083</t>
  </si>
  <si>
    <t>Brake fluid level</t>
  </si>
  <si>
    <t>22 29 09</t>
  </si>
  <si>
    <t>Ford_Master_ItemID_5084</t>
  </si>
  <si>
    <t>Ford_Master_ItemID_5354</t>
  </si>
  <si>
    <t>Ford_Master_ItemID_5356</t>
  </si>
  <si>
    <t>Ford_Master_ItemID_5753</t>
  </si>
  <si>
    <t>Ford_Master_ItemID_5754</t>
  </si>
  <si>
    <t>Ford_Master_ItemID_5755</t>
  </si>
  <si>
    <t>Ford_Master_ItemID_6100</t>
  </si>
  <si>
    <t>Ford_Master_ItemID_6101</t>
  </si>
  <si>
    <t>Ford_Master_ItemID_662</t>
  </si>
  <si>
    <t>Ford_Master_ItemID_669</t>
  </si>
  <si>
    <t>Ford_Master_ItemID_7817</t>
  </si>
  <si>
    <t>Ford_Master_ItemID_828</t>
  </si>
  <si>
    <t>Ford_Master_ItemID_9887</t>
  </si>
  <si>
    <t>03 22 13 10 00 00 00 00</t>
  </si>
  <si>
    <t>Ford_Master_ProID_10224</t>
  </si>
  <si>
    <t>Ford_Master_ProID_10918</t>
  </si>
  <si>
    <t>Ford_Master_ProID_10919</t>
  </si>
  <si>
    <t>Ford_Master_ProID_10936</t>
  </si>
  <si>
    <t>Ford_Master_ProID_12641</t>
  </si>
  <si>
    <t>Ford_Master_ProID_13105</t>
  </si>
  <si>
    <t>Ford_Master_ProID_15833</t>
  </si>
  <si>
    <t>Ford_Master_ProID_1647</t>
  </si>
  <si>
    <t>Ford_Master_ProID_247</t>
  </si>
  <si>
    <t>Ford_Master_ProID_4742</t>
  </si>
  <si>
    <t>Ford_Master_ProID_493</t>
  </si>
  <si>
    <t>Ford_Master_ProID_5072</t>
  </si>
  <si>
    <t>Ford_Master_ProID_5083</t>
  </si>
  <si>
    <t>Ford_Master_ProID_5084</t>
  </si>
  <si>
    <t>Ford_Master_ProID_5354</t>
  </si>
  <si>
    <t>Ford_Master_ProID_5356</t>
  </si>
  <si>
    <t>Ford_Master_ProID_5753</t>
  </si>
  <si>
    <t>Ford_Master_ProID_5754</t>
  </si>
  <si>
    <t>Ford_Master_ProID_5755</t>
  </si>
  <si>
    <t>Ford_Master_ProID_6100</t>
  </si>
  <si>
    <t>Ford_Master_ProID_6101</t>
  </si>
  <si>
    <t>Ford_Master_ProID_662</t>
  </si>
  <si>
    <t>Ford_Master_ProID_669</t>
  </si>
  <si>
    <t>Ford_Master_ProID_7817</t>
  </si>
  <si>
    <t>Ford_Master_ProID_828</t>
  </si>
  <si>
    <t>Ford_Master_ProID_9887</t>
  </si>
  <si>
    <t>InnovaGroup</t>
  </si>
  <si>
    <t>Item Name</t>
  </si>
  <si>
    <t>Order</t>
  </si>
  <si>
    <t>Discription Order</t>
  </si>
  <si>
    <t>SBDS_CONV_161</t>
  </si>
  <si>
    <t>CVT_S_BMP_NO_YES</t>
  </si>
  <si>
    <t>Ford_Master_ItemID_772</t>
  </si>
  <si>
    <t>Steering wheel angle sensor</t>
  </si>
  <si>
    <t>03 22 33 02 00 00 00 00</t>
  </si>
  <si>
    <t>Ford_Master_ItemID_15034</t>
  </si>
  <si>
    <t>Driver Seatbelt Sensor Status</t>
  </si>
  <si>
    <t>Driver Airbag Deployment Status</t>
  </si>
  <si>
    <t>Crash Status - Crash Has Occurred</t>
  </si>
  <si>
    <t>03 22 5B 17 00 00 00 00</t>
  </si>
  <si>
    <t>BCMii</t>
  </si>
  <si>
    <t>Crash Sensed Status</t>
  </si>
  <si>
    <t>Ford_Master_ItemID_7965</t>
  </si>
  <si>
    <t>Adaptive Cruise Control Warning</t>
  </si>
  <si>
    <t>Ford_Master_ProID_772</t>
  </si>
  <si>
    <t>Ford_Master_ProID_15034</t>
  </si>
  <si>
    <t>Ford_Master_ProID_14325</t>
  </si>
  <si>
    <t>Ford_Master_ProID_15208</t>
  </si>
  <si>
    <t>Ford_Master_ProID_1758</t>
  </si>
  <si>
    <t>Ford_Master_ProID_2189</t>
  </si>
  <si>
    <t>Ford_Master_ProID_2190</t>
  </si>
  <si>
    <t>Ford_Master_ProID_11947</t>
  </si>
  <si>
    <t>Ford_Master_ProID_15113</t>
  </si>
  <si>
    <t>Ford_Master_ProID_7965</t>
  </si>
  <si>
    <t>Ford_Master_ProID_14734</t>
  </si>
  <si>
    <t>Steering Angle Sensor</t>
  </si>
  <si>
    <t>DO NOT CARE THESE COLUMNS</t>
  </si>
  <si>
    <t>V19.00.01</t>
  </si>
  <si>
    <t>Check</t>
  </si>
  <si>
    <t>SCP</t>
  </si>
  <si>
    <t>ISO</t>
  </si>
  <si>
    <t>MCAN</t>
  </si>
  <si>
    <t>ISO_14229</t>
  </si>
  <si>
    <t>PROTOCOL_MCAN UDS</t>
  </si>
  <si>
    <t xml:space="preserve">Rules: </t>
  </si>
  <si>
    <t>SRS</t>
  </si>
  <si>
    <t>HCM</t>
  </si>
  <si>
    <t>EPS</t>
  </si>
  <si>
    <t>ECS</t>
  </si>
  <si>
    <t>1. ItemID sheet: Bit mask N/A</t>
  </si>
  <si>
    <t>2. TableID sheet: Default is last</t>
  </si>
  <si>
    <t>3. VehicleInfo sheet: Sort to make sure the most reliable PID will be linked first</t>
  </si>
  <si>
    <t>V19.00.02</t>
  </si>
  <si>
    <t>Big update:
- Fixed profiles and items info
- Updated 1996 - 2019
- Corrected wrong model names
- Added specific engines</t>
  </si>
  <si>
    <t>Fixed "Signed" in ItemID because of an error in Data Generator soft
Generated new database</t>
  </si>
  <si>
    <t>#Protocol</t>
  </si>
  <si>
    <t>#Item Name</t>
  </si>
  <si>
    <t>#Name Order</t>
  </si>
  <si>
    <t>#Item Description</t>
  </si>
  <si>
    <t>#YMME Type</t>
  </si>
  <si>
    <t>day(s)</t>
  </si>
  <si>
    <t>#System</t>
  </si>
  <si>
    <t>CV_BRK_FLD_ST</t>
  </si>
  <si>
    <t>Undefined</t>
  </si>
  <si>
    <t>Ford_Master_ItemID_10607</t>
  </si>
  <si>
    <t>Ford_Master_ItemID_10824</t>
  </si>
  <si>
    <t>22 11 BD</t>
  </si>
  <si>
    <t>Ford_Master_ItemID_13094</t>
  </si>
  <si>
    <t>Ford_Master_ItemID_13096</t>
  </si>
  <si>
    <t>Ford_Master_ItemID_13097</t>
  </si>
  <si>
    <t>Ford_Master_ItemID_15089</t>
  </si>
  <si>
    <t>Ford_Master_ItemID_15099</t>
  </si>
  <si>
    <t>Ford_Master_ItemID_16764</t>
  </si>
  <si>
    <t>03 22 11 BD 00 00 00 00</t>
  </si>
  <si>
    <t>Ford_Master_ItemID_2998</t>
  </si>
  <si>
    <t>Drivers Safety Belt</t>
  </si>
  <si>
    <t>22 59 40</t>
  </si>
  <si>
    <t>CTM</t>
  </si>
  <si>
    <t>Ford_Master_ItemID_3698</t>
  </si>
  <si>
    <t>Ford_Master_ItemID_4743</t>
  </si>
  <si>
    <t>Ford_Master_ItemID_5099</t>
  </si>
  <si>
    <t>Ford_Master_ItemID_5100</t>
  </si>
  <si>
    <t>Ford_Master_ItemID_5313</t>
  </si>
  <si>
    <t>Ford_Master_ItemID_5476</t>
  </si>
  <si>
    <t>03 22 59 40 00 00 00 00</t>
  </si>
  <si>
    <t>Ford_Master_ItemID_5577</t>
  </si>
  <si>
    <t>03 22 72 0E 00 00 00 00</t>
  </si>
  <si>
    <t>Ford_Master_ItemID_6078</t>
  </si>
  <si>
    <t>Ford_Master_ItemID_6357</t>
  </si>
  <si>
    <t>Ford_Master_ItemID_6554</t>
  </si>
  <si>
    <t>Ford_Master_ItemID_6743</t>
  </si>
  <si>
    <t>Ford_Master_ItemID_7712</t>
  </si>
  <si>
    <t>Ford_Master_ItemID_7950</t>
  </si>
  <si>
    <t>Ford_Master_ItemID_8464</t>
  </si>
  <si>
    <t>Ford_Master_ItemID_8502</t>
  </si>
  <si>
    <t>Ford_Master_ItemID_9850</t>
  </si>
  <si>
    <t>Ford_Master_ProID_10607</t>
  </si>
  <si>
    <t>Ford_Master_ProID_10824</t>
  </si>
  <si>
    <t>Ford_Master_ProID_13094</t>
  </si>
  <si>
    <t>Ford_Master_ProID_13096</t>
  </si>
  <si>
    <t>Ford_Master_ProID_13097</t>
  </si>
  <si>
    <t>Ford_Master_ProID_15089</t>
  </si>
  <si>
    <t>Ford_Master_ProID_15099</t>
  </si>
  <si>
    <t>Ford_Master_ProID_16764</t>
  </si>
  <si>
    <t>Ford_Master_ProID_2998</t>
  </si>
  <si>
    <t>Ford_Master_ProID_3698</t>
  </si>
  <si>
    <t>Ford_Master_ProID_4743</t>
  </si>
  <si>
    <t>Ford_Master_ProID_5099</t>
  </si>
  <si>
    <t>Ford_Master_ProID_5100</t>
  </si>
  <si>
    <t>Ford_Master_ProID_5313</t>
  </si>
  <si>
    <t>Ford_Master_ProID_5476</t>
  </si>
  <si>
    <t>Ford_Master_ProID_5577</t>
  </si>
  <si>
    <t>Ford_Master_ProID_6078</t>
  </si>
  <si>
    <t>Ford_Master_ProID_6357</t>
  </si>
  <si>
    <t>Ford_Master_ProID_6554</t>
  </si>
  <si>
    <t>Ford_Master_ProID_6743</t>
  </si>
  <si>
    <t>Ford_Master_ProID_7712</t>
  </si>
  <si>
    <t>Ford_Master_ProID_7950</t>
  </si>
  <si>
    <t>Ford_Master_ProID_8464</t>
  </si>
  <si>
    <t>Ford_Master_ProID_8502</t>
  </si>
  <si>
    <t>Ford_Master_ProID_9850</t>
  </si>
  <si>
    <t>Name Order</t>
  </si>
  <si>
    <t>CV_SIGNED_TEMP_1_16</t>
  </si>
  <si>
    <t>CV_TFT_TEMP</t>
  </si>
  <si>
    <t>SBDS_CONV_41</t>
  </si>
  <si>
    <t>FromValue</t>
  </si>
  <si>
    <t>ToValue</t>
  </si>
  <si>
    <t>V19.00.03</t>
  </si>
  <si>
    <t>ETI Raw Data ( Don't care)</t>
  </si>
  <si>
    <t>to</t>
  </si>
  <si>
    <t>Front Tire Placard Pressure</t>
  </si>
  <si>
    <t>03 22 28 27 00 00 00 00</t>
  </si>
  <si>
    <t>Rear Tire Placard Pressure</t>
  </si>
  <si>
    <t>03 22 28 28 00 00 00 00</t>
  </si>
  <si>
    <t>Ford_Master_ItemID_1956_left</t>
  </si>
  <si>
    <t>Ford_Master_ItemID_1967_left</t>
  </si>
  <si>
    <t>Ford_Master_ItemID_1970_left</t>
  </si>
  <si>
    <t>Ford_Master_ItemID_1974_left</t>
  </si>
  <si>
    <t>Ford_Master_ItemID_1956_right</t>
  </si>
  <si>
    <t>Ford_Master_ItemID_1967_right</t>
  </si>
  <si>
    <t>Ford_Master_ItemID_1970_right</t>
  </si>
  <si>
    <t>Ford_Master_ItemID_1974_right</t>
  </si>
  <si>
    <t>Left Front Tire Pressure Standard</t>
  </si>
  <si>
    <t>Left Rear Tire Pressure Standard</t>
  </si>
  <si>
    <t>Right Front Tire Pressure Standard</t>
  </si>
  <si>
    <t>Right Rear Tire Pressure Standard</t>
  </si>
  <si>
    <t>Ford_Master_ProID_1956_left</t>
  </si>
  <si>
    <t>Ford_Master_ProID_1967_left</t>
  </si>
  <si>
    <t>Ford_Master_ProID_1970_left</t>
  </si>
  <si>
    <t>Ford_Master_ProID_1974_left</t>
  </si>
  <si>
    <t>Ford_Master_ProID_1956_right</t>
  </si>
  <si>
    <t>Ford_Master_ProID_1967_right</t>
  </si>
  <si>
    <t>Ford_Master_ProID_1970_right</t>
  </si>
  <si>
    <t>Ford_Master_ProID_1974_right</t>
  </si>
  <si>
    <t>f(x)=PieceWiseLinear(x)</t>
  </si>
  <si>
    <t>f(x) = ax + b</t>
  </si>
  <si>
    <t>Specs</t>
  </si>
  <si>
    <t>from</t>
  </si>
  <si>
    <t>Front Inflation (psi)</t>
  </si>
  <si>
    <t>Rear Inflation (psi)</t>
  </si>
  <si>
    <t>Standard / Optional</t>
  </si>
  <si>
    <t>2017</t>
  </si>
  <si>
    <t>Standard</t>
  </si>
  <si>
    <t>80</t>
  </si>
  <si>
    <t>74</t>
  </si>
  <si>
    <t>2016</t>
  </si>
  <si>
    <t>2015</t>
  </si>
  <si>
    <t>2014</t>
  </si>
  <si>
    <t>2013</t>
  </si>
  <si>
    <t>2012</t>
  </si>
  <si>
    <t>2011</t>
  </si>
  <si>
    <t>2010</t>
  </si>
  <si>
    <t>2009</t>
  </si>
  <si>
    <t>2008</t>
  </si>
  <si>
    <t>2007</t>
  </si>
  <si>
    <t>2006</t>
  </si>
  <si>
    <t>2005</t>
  </si>
  <si>
    <t>2004</t>
  </si>
  <si>
    <t>2003</t>
  </si>
  <si>
    <t>2002</t>
  </si>
  <si>
    <t>2001</t>
  </si>
  <si>
    <t>2000</t>
  </si>
  <si>
    <t>1999</t>
  </si>
  <si>
    <t>1998</t>
  </si>
  <si>
    <t>1997</t>
  </si>
  <si>
    <t>1996</t>
  </si>
  <si>
    <t>PieceWiseLinearType</t>
  </si>
  <si>
    <t>Added Trans Temp PID mapping field type
Created PieceWiseLinear Spec
Deleted strange system
Sorted
Added Tire Placard Pressure
Updated Tablethreshold</t>
  </si>
  <si>
    <t>Ford_Master_ItemID_13969</t>
  </si>
  <si>
    <t>Steering Wheel Angle</t>
  </si>
  <si>
    <t>Ford_Master_ItemID_13970</t>
  </si>
  <si>
    <t>Ford_Master_ItemID_15770</t>
  </si>
  <si>
    <t>Steering Wheel Angle Sensor Position</t>
  </si>
  <si>
    <t>03 22 32 12 00 00 00 00</t>
  </si>
  <si>
    <t>Ford_Master_ItemID_15775</t>
  </si>
  <si>
    <t>03 22 20 3A 00 00 00 00</t>
  </si>
  <si>
    <t>Ford_Master_ItemID_15780</t>
  </si>
  <si>
    <t>Steering Wheel Angle (Compensated)</t>
  </si>
  <si>
    <t>Ford_Master_ItemID_15801</t>
  </si>
  <si>
    <t>Ford_Master_ItemID_16214</t>
  </si>
  <si>
    <t>Ford_Master_ItemID_359</t>
  </si>
  <si>
    <t>steering wheel angle</t>
  </si>
  <si>
    <t>03 22 32 01 00 00 00 00</t>
  </si>
  <si>
    <t>Ford_Master_ItemID_361</t>
  </si>
  <si>
    <t>Ford_Master_ItemID_362</t>
  </si>
  <si>
    <t>(ABS) Steering Wheel Angle</t>
  </si>
  <si>
    <t>Ford_Master_ItemID_4160</t>
  </si>
  <si>
    <t>Ford_Master_ItemID_563</t>
  </si>
  <si>
    <t>22 32 01</t>
  </si>
  <si>
    <t>Ford_Master_ItemID_6644</t>
  </si>
  <si>
    <t>Ford_Master_ItemID_6645</t>
  </si>
  <si>
    <t>Ford_Master_ItemID_770</t>
  </si>
  <si>
    <t>Steering Wheel Angle - Raw</t>
  </si>
  <si>
    <t>03 22 30 02 00 00 00 00</t>
  </si>
  <si>
    <t>Ford_Master_ItemID_771</t>
  </si>
  <si>
    <t>Ford_Master_ItemID_773</t>
  </si>
  <si>
    <t>Ford_Master_ItemID_774</t>
  </si>
  <si>
    <t>Ford_Master_ItemID_775</t>
  </si>
  <si>
    <t>Ford_Master_ItemID_867</t>
  </si>
  <si>
    <t>Ford_Master_ItemID_18697</t>
  </si>
  <si>
    <t>Ford_Master_ItemID_18698</t>
  </si>
  <si>
    <t>Ford_Master_ProID_13969</t>
  </si>
  <si>
    <t>Ford_Master_ProID_13970</t>
  </si>
  <si>
    <t>Ford_Master_ProID_15770</t>
  </si>
  <si>
    <t>Ford_Master_ProID_15775</t>
  </si>
  <si>
    <t>Ford_Master_ProID_15780</t>
  </si>
  <si>
    <t>Ford_Master_ProID_15801</t>
  </si>
  <si>
    <t>Ford_Master_ProID_16214</t>
  </si>
  <si>
    <t>Ford_Master_ProID_359</t>
  </si>
  <si>
    <t>Ford_Master_ProID_361</t>
  </si>
  <si>
    <t>Ford_Master_ProID_362</t>
  </si>
  <si>
    <t>Ford_Master_ProID_4160</t>
  </si>
  <si>
    <t>Ford_Master_ProID_563</t>
  </si>
  <si>
    <t>Ford_Master_ProID_6644</t>
  </si>
  <si>
    <t>Ford_Master_ProID_6645</t>
  </si>
  <si>
    <t>Ford_Master_ProID_770</t>
  </si>
  <si>
    <t>Ford_Master_ProID_771</t>
  </si>
  <si>
    <t>Ford_Master_ProID_773</t>
  </si>
  <si>
    <t>Ford_Master_ProID_774</t>
  </si>
  <si>
    <t>Ford_Master_ProID_775</t>
  </si>
  <si>
    <t>Ford_Master_ProID_867</t>
  </si>
  <si>
    <t>Ford_Master_ProID_18697</t>
  </si>
  <si>
    <t>Ford_Master_ProID_18698</t>
  </si>
  <si>
    <t>V19.00.04</t>
  </si>
  <si>
    <t>Updated Steering Angle Sensor PIDs
Commands sorting order:
03 22 30 02 00 00 00 00
03 22 32 01 00 00 00 00
03 22 33 02 00 00 00 00
03 22 32 12 00 00 00 00
03 22 20 3A 00 00 00 00
22 32 01</t>
  </si>
  <si>
    <t>V19.00.05</t>
  </si>
  <si>
    <t>4. see update note V19.00.05</t>
  </si>
  <si>
    <t>#Update Note</t>
  </si>
  <si>
    <t>Ford_Master_ItemID_17679</t>
  </si>
  <si>
    <t>Ford_Master_ItemID_17681</t>
  </si>
  <si>
    <t>Ford_Master_ItemID_17754</t>
  </si>
  <si>
    <t>Ford_Master_ItemID_17755</t>
  </si>
  <si>
    <t>Ford_Master_ItemID_18292</t>
  </si>
  <si>
    <t>Ford_Master_ItemID_18293</t>
  </si>
  <si>
    <t>Ford_Master_ItemID_1861</t>
  </si>
  <si>
    <t>Ford_Master_ItemID_1881</t>
  </si>
  <si>
    <t>Ford_Master_ItemID_3469</t>
  </si>
  <si>
    <t>Ford_Master_ItemID_3472</t>
  </si>
  <si>
    <t>Ford_Master_ItemID_5706</t>
  </si>
  <si>
    <t>Ford_Master_ItemID_5708</t>
  </si>
  <si>
    <t>Ford_Master_ItemID_5888</t>
  </si>
  <si>
    <t>Ford_Master_ItemID_5889</t>
  </si>
  <si>
    <t>Ford_Master_ItemID_6474</t>
  </si>
  <si>
    <t>Ford_Master_ItemID_6476</t>
  </si>
  <si>
    <t>Ford_Master_ItemID_18631</t>
  </si>
  <si>
    <t>Ford_Master_ItemID_18632</t>
  </si>
  <si>
    <t>Ford_Master_ProID_17679</t>
  </si>
  <si>
    <t>Ford_Master_ProID_17681</t>
  </si>
  <si>
    <t>Ford_Master_ProID_17754</t>
  </si>
  <si>
    <t>Ford_Master_ProID_17755</t>
  </si>
  <si>
    <t>Ford_Master_ProID_18292</t>
  </si>
  <si>
    <t>Ford_Master_ProID_18293</t>
  </si>
  <si>
    <t>Ford_Master_ProID_1861</t>
  </si>
  <si>
    <t>Ford_Master_ProID_1881</t>
  </si>
  <si>
    <t>Ford_Master_ProID_3469</t>
  </si>
  <si>
    <t>Ford_Master_ProID_3472</t>
  </si>
  <si>
    <t>Ford_Master_ProID_5706</t>
  </si>
  <si>
    <t>Ford_Master_ProID_5708</t>
  </si>
  <si>
    <t>Ford_Master_ProID_5888</t>
  </si>
  <si>
    <t>Ford_Master_ProID_5889</t>
  </si>
  <si>
    <t>Ford_Master_ProID_6474</t>
  </si>
  <si>
    <t>Ford_Master_ProID_6476</t>
  </si>
  <si>
    <t>Ford_Master_ProID_18631</t>
  </si>
  <si>
    <t>Ford_Master_ProID_18632</t>
  </si>
  <si>
    <t>Bug #31137, fuel level profile Ford_Master_ProfileID_6259 works well =&gt; put it ahead of others, applied only ford mustang 2008 2009
Updated Tire Pressure Outer</t>
  </si>
  <si>
    <t>CV_OILPRESS_134_LOW</t>
  </si>
  <si>
    <t>CV_OILPRESSURE</t>
  </si>
  <si>
    <t>OK_Pressure</t>
  </si>
  <si>
    <t>Low_Pressure</t>
  </si>
  <si>
    <t>OILPRESS_6303</t>
  </si>
  <si>
    <t>SBDS_CONV_109</t>
  </si>
  <si>
    <t>Ford_Master_ItemID_10432</t>
  </si>
  <si>
    <t>Oil pressure switch</t>
  </si>
  <si>
    <t>03 22 A4 4A 00 00 00 00</t>
  </si>
  <si>
    <t>Ford_Master_ItemID_12059</t>
  </si>
  <si>
    <t>Ford_Master_ItemID_1648</t>
  </si>
  <si>
    <t>Oil Pressure Switch</t>
  </si>
  <si>
    <t>Ford_Master_ItemID_17275</t>
  </si>
  <si>
    <t>Oil Pressure Switch 2</t>
  </si>
  <si>
    <t>03 22 1E 82 00 00 00 00</t>
  </si>
  <si>
    <t>Ford_Master_ItemID_17276</t>
  </si>
  <si>
    <t>Oil Pressure Switch 1</t>
  </si>
  <si>
    <t>Ford_Master_ItemID_17277</t>
  </si>
  <si>
    <t>oil pressure switch B</t>
  </si>
  <si>
    <t>Ford_Master_ItemID_17510</t>
  </si>
  <si>
    <t>Oil Pressure Switch 3</t>
  </si>
  <si>
    <t>03 22 DA 05 00 00 00 00</t>
  </si>
  <si>
    <t>Ford_Master_ItemID_17512</t>
  </si>
  <si>
    <t>Oil Pressure Switch 4</t>
  </si>
  <si>
    <t>Ford_Master_ItemID_18122</t>
  </si>
  <si>
    <t>22 63 03</t>
  </si>
  <si>
    <t>Ford_Master_ItemID_5871</t>
  </si>
  <si>
    <t>Ford_Master_ItemID_6758</t>
  </si>
  <si>
    <t>Ford_Master_ItemID_7384</t>
  </si>
  <si>
    <t>03 22 63 03 00 00 00 00</t>
  </si>
  <si>
    <t>Ford_Master_ItemID_7385</t>
  </si>
  <si>
    <t>Ford_Master_ItemID_7386</t>
  </si>
  <si>
    <t>Ford_Master_ItemID_7411</t>
  </si>
  <si>
    <t>Ford_Master_ItemID_7730</t>
  </si>
  <si>
    <t>Oil Pressure</t>
  </si>
  <si>
    <t>Ford_Master_ItemID_8187</t>
  </si>
  <si>
    <t>Ford_Master_ItemID_18116</t>
  </si>
  <si>
    <t>22 29 24</t>
  </si>
  <si>
    <t>Ford_Master_ItemID_6734</t>
  </si>
  <si>
    <t>Ford_Master_ItemID_7313</t>
  </si>
  <si>
    <t>03 22 29 24 00 00 00 00</t>
  </si>
  <si>
    <t>Ford_Master_ItemID_7314</t>
  </si>
  <si>
    <t>Ford_Master_ItemID_7709</t>
  </si>
  <si>
    <t>Ford_Master_ProID_10432</t>
  </si>
  <si>
    <t>Ford_Master_ProID_12059</t>
  </si>
  <si>
    <t>Ford_Master_ProID_1648</t>
  </si>
  <si>
    <t>Ford_Master_ProID_17275</t>
  </si>
  <si>
    <t>Ford_Master_ProID_17276</t>
  </si>
  <si>
    <t>Ford_Master_ProID_17277</t>
  </si>
  <si>
    <t>Ford_Master_ProID_17510</t>
  </si>
  <si>
    <t>Ford_Master_ProID_17512</t>
  </si>
  <si>
    <t>Ford_Master_ProID_18122</t>
  </si>
  <si>
    <t>Ford_Master_ProID_5871</t>
  </si>
  <si>
    <t>Ford_Master_ProID_6758</t>
  </si>
  <si>
    <t>Ford_Master_ProID_7384</t>
  </si>
  <si>
    <t>Ford_Master_ProID_7385</t>
  </si>
  <si>
    <t>Ford_Master_ProID_7386</t>
  </si>
  <si>
    <t>Ford_Master_ProID_7411</t>
  </si>
  <si>
    <t>Ford_Master_ProID_7730</t>
  </si>
  <si>
    <t>Ford_Master_ProID_8187</t>
  </si>
  <si>
    <t>Ford_Master_ProID_18116</t>
  </si>
  <si>
    <t>Ford_Master_ProID_6734</t>
  </si>
  <si>
    <t>Ford_Master_ProID_7313</t>
  </si>
  <si>
    <t>Ford_Master_ProID_7314</t>
  </si>
  <si>
    <t>Ford_Master_ProID_7709</t>
  </si>
  <si>
    <t>V19.00.06</t>
  </si>
  <si>
    <t>f(x)=CV_OILPRESS_134_LOW(x)</t>
  </si>
  <si>
    <t>f(x)=CV_OILPRESSURE(x)</t>
  </si>
  <si>
    <t>f(x)=OILPRESS_6303(x)</t>
  </si>
  <si>
    <t>f(x)=SBDS_CONV_109(x)</t>
  </si>
  <si>
    <t>Result</t>
  </si>
  <si>
    <t>0xC5</t>
  </si>
  <si>
    <t>0xB8</t>
  </si>
  <si>
    <t>0xB0</t>
  </si>
  <si>
    <t>0x86</t>
  </si>
  <si>
    <t>0xC4</t>
  </si>
  <si>
    <t>0xB7</t>
  </si>
  <si>
    <t>0xEE</t>
  </si>
  <si>
    <t>0x3E80</t>
  </si>
  <si>
    <t>0xAF</t>
  </si>
  <si>
    <t>00-86</t>
  </si>
  <si>
    <t>87-FF</t>
  </si>
  <si>
    <t>00-C4</t>
  </si>
  <si>
    <t>C5-FF</t>
  </si>
  <si>
    <t>00-B7</t>
  </si>
  <si>
    <t>B8-EE</t>
  </si>
  <si>
    <t>EF-FF</t>
  </si>
  <si>
    <t>00-3A</t>
  </si>
  <si>
    <t>3B-AF</t>
  </si>
  <si>
    <t>B0-3E80</t>
  </si>
  <si>
    <t>Bug #31478, added more Brake Fluid Level and Oil Lamp Swich PIDs,
Added table ID using  Ranges
Sorted database</t>
  </si>
  <si>
    <t>CV_OIL_LIFE_RED</t>
  </si>
  <si>
    <t>Low Oil was detected</t>
  </si>
  <si>
    <t>modified</t>
  </si>
  <si>
    <t>Column1</t>
  </si>
  <si>
    <t>Ford_Master_ItemID_12214</t>
  </si>
  <si>
    <t>Low oil event since last oil change - Oil Life Reduced</t>
  </si>
  <si>
    <t>0</t>
  </si>
  <si>
    <t>Ford_Master_ProID_12214</t>
  </si>
  <si>
    <t>Fixed bug #32222
Added "Low oil event since last oil change - Oil Life Reduced"</t>
  </si>
  <si>
    <t>V19.00.07</t>
  </si>
  <si>
    <t>CV_TPMWARN</t>
  </si>
  <si>
    <t>FLASH</t>
  </si>
  <si>
    <t>Update TPMS Warning Light</t>
  </si>
  <si>
    <t>Ford_Master_ItemID_1850</t>
  </si>
  <si>
    <t>Tire Pressure Monitoring System Indicator</t>
  </si>
  <si>
    <t>03 22 28 06 00 00 00 00</t>
  </si>
  <si>
    <t>Ford_Master_ItemID_1855</t>
  </si>
  <si>
    <t>Ford_Master_ItemID_7399</t>
  </si>
  <si>
    <t>0x1</t>
  </si>
  <si>
    <t>Ford_Master_ProID_1850</t>
  </si>
  <si>
    <t>Ford_Master_ProID_1855</t>
  </si>
  <si>
    <t>Ford_Master_ProID_7399</t>
  </si>
  <si>
    <t>TPMS Warning Light</t>
  </si>
  <si>
    <t>V19.00.08</t>
  </si>
  <si>
    <t>Updated TPMS Warning Light PID</t>
  </si>
  <si>
    <t>V19.00.09</t>
  </si>
  <si>
    <t>updated template, added col ItemDescription</t>
  </si>
  <si>
    <t>Profile ID</t>
  </si>
  <si>
    <t>Ford_Master_ItemID_7419</t>
  </si>
  <si>
    <t>Airbag</t>
  </si>
  <si>
    <t>Update to fix  35746</t>
  </si>
  <si>
    <t>Ford_Master_ProID_7419</t>
  </si>
  <si>
    <t>V19.00.10</t>
  </si>
  <si>
    <t>Low Coolant Warning</t>
  </si>
  <si>
    <t>Ford_Master_ProID_15823</t>
  </si>
  <si>
    <t>Ford_Master_ItemID_15823</t>
  </si>
  <si>
    <t>Ford_Master_ProID_4386</t>
  </si>
  <si>
    <t>Ford_Master_ItemID_4386</t>
  </si>
  <si>
    <t>03 22 61 A5 00 00 00 00</t>
  </si>
  <si>
    <t>Ford_Master_ProID_7408</t>
  </si>
  <si>
    <t>Ford_Master_ItemID_7408</t>
  </si>
  <si>
    <t>Ford_Master_ProID_8193</t>
  </si>
  <si>
    <t>Ford_Master_ItemID_8193</t>
  </si>
  <si>
    <t>Update to fix  35701</t>
  </si>
  <si>
    <t>Updated Airbag and Low Coolant Warning to fix bugs</t>
  </si>
  <si>
    <t>ItemNameTracking</t>
  </si>
  <si>
    <t>V19.00.11</t>
  </si>
  <si>
    <t>V19.00.12</t>
  </si>
  <si>
    <t>Option1</t>
  </si>
  <si>
    <t>V19.00.13</t>
  </si>
  <si>
    <t>Added option1 column =&gt; Command order</t>
  </si>
  <si>
    <t>added check support command</t>
  </si>
  <si>
    <t>Ford_Master_ItemID_12057</t>
  </si>
  <si>
    <t>Tire Pressure Telltale Status</t>
  </si>
  <si>
    <t>Ford_Master_ItemID_17772</t>
  </si>
  <si>
    <t>22 41 13</t>
  </si>
  <si>
    <t>Ford_Master_ItemID_18186</t>
  </si>
  <si>
    <t>03 22 41 13 00 00 00 00</t>
  </si>
  <si>
    <t>Ford_Master_ItemID_3348</t>
  </si>
  <si>
    <t>Ford_Master_ItemID_4403</t>
  </si>
  <si>
    <t>Ford_Master_ItemID_4892</t>
  </si>
  <si>
    <t>Ford_Master_ItemID_5375</t>
  </si>
  <si>
    <t>Ford_Master_ItemID_5765</t>
  </si>
  <si>
    <t>Ford_Master_ItemID_5947</t>
  </si>
  <si>
    <t>Ford_Master_ItemID_6117</t>
  </si>
  <si>
    <t>Ford_Master_ItemID_8119</t>
  </si>
  <si>
    <t>Ford_Master_ItemID_8131</t>
  </si>
  <si>
    <t>Ford_Master_ItemID_8301</t>
  </si>
  <si>
    <t>Ford_Master_ProID_12057</t>
  </si>
  <si>
    <t>Ford_Master_ProID_17772</t>
  </si>
  <si>
    <t>Ford_Master_ProID_18186</t>
  </si>
  <si>
    <t>Ford_Master_ProID_3348</t>
  </si>
  <si>
    <t>Ford_Master_ProID_4403</t>
  </si>
  <si>
    <t>Ford_Master_ProID_4892</t>
  </si>
  <si>
    <t>Ford_Master_ProID_5375</t>
  </si>
  <si>
    <t>Ford_Master_ProID_5765</t>
  </si>
  <si>
    <t>Ford_Master_ProID_5947</t>
  </si>
  <si>
    <t>Ford_Master_ProID_6117</t>
  </si>
  <si>
    <t>Ford_Master_ProID_8119</t>
  </si>
  <si>
    <t>Ford_Master_ProID_8131</t>
  </si>
  <si>
    <t>Ford_Master_ProID_8301</t>
  </si>
  <si>
    <t>Added Tire Pressure Telltale Status</t>
  </si>
  <si>
    <t>V19.00.14</t>
  </si>
  <si>
    <t>#YMME Type Sort</t>
  </si>
  <si>
    <t>Type 1</t>
  </si>
  <si>
    <t>V19.00.15</t>
  </si>
  <si>
    <t>Sorted the database, IPC is priority (type 1xx are same order =&gt; check system)</t>
  </si>
  <si>
    <t>ofm_itemid</t>
  </si>
  <si>
    <t>V19.00.16</t>
  </si>
  <si>
    <t>HCAN</t>
  </si>
  <si>
    <t>L6, 3.2L</t>
  </si>
  <si>
    <t>V19.00.17</t>
  </si>
  <si>
    <t>updated 2019</t>
  </si>
  <si>
    <t>V19.00.18</t>
  </si>
  <si>
    <t>Update 2019 TPMS Placard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</si>
</sst>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409]d\-mmm\-yy;@"/>
    <numFmt numFmtId="165" formatCode="_-* #,##0.00_-;\-* #,##0.00_-;_-* &quot;-&quot;??_-;_-@_-"/>
  </numFmts>
  <fonts count="72">
    <font>
      <sz val="11"/>
      <color theme="1"/>
      <name val="Calibri"/>
      <family val="2"/>
      <scheme val="minor"/>
    </font>
    <font>
      <sz val="11"/>
      <color rgb="FF006100"/>
      <name val="Calibri"/>
      <family val="2"/>
      <scheme val="minor"/>
    </font>
    <font>
      <sz val="11"/>
      <name val="ＭＳ Ｐゴシック"/>
      <family val="3"/>
      <charset val="128"/>
    </font>
    <font>
      <sz val="11"/>
      <color theme="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1"/>
      <name val="Calibri"/>
      <family val="2"/>
      <charset val="163"/>
      <scheme val="minor"/>
    </font>
    <font>
      <sz val="10"/>
      <name val="Arial"/>
      <family val="2"/>
    </font>
    <font>
      <u/>
      <sz val="11"/>
      <color theme="10"/>
      <name val="Calibri"/>
      <family val="2"/>
    </font>
    <font>
      <u/>
      <sz val="10"/>
      <color indexed="12"/>
      <name val="Arial"/>
      <family val="2"/>
    </font>
    <font>
      <sz val="10"/>
      <color theme="1"/>
      <name val="Arial"/>
      <family val="2"/>
    </font>
    <font>
      <sz val="18"/>
      <name val="宋体"/>
      <charset val="134"/>
    </font>
    <font>
      <u/>
      <sz val="9.35"/>
      <color theme="10"/>
      <name val="Calibri"/>
      <family val="2"/>
    </font>
    <font>
      <sz val="7"/>
      <name val="Small Fonts"/>
      <family val="2"/>
    </font>
    <font>
      <sz val="10"/>
      <color rgb="FF000000"/>
      <name val="Times New Roman"/>
      <family val="1"/>
    </font>
    <font>
      <sz val="10"/>
      <name val="Arial"/>
      <family val="2"/>
      <charset val="163"/>
    </font>
    <font>
      <sz val="12"/>
      <name val="宋体"/>
      <charset val="134"/>
    </font>
    <font>
      <sz val="10"/>
      <color indexed="8"/>
      <name val="Arial"/>
      <family val="2"/>
    </font>
    <font>
      <sz val="10"/>
      <name val="Opel Sans"/>
      <family val="2"/>
    </font>
    <font>
      <sz val="8"/>
      <color indexed="8"/>
      <name val="Arial"/>
      <family val="2"/>
    </font>
    <font>
      <u/>
      <sz val="7.7"/>
      <color theme="10"/>
      <name val="Calibri"/>
      <family val="2"/>
    </font>
    <font>
      <sz val="10"/>
      <color rgb="FF000000"/>
      <name val="Times New Roman"/>
      <family val="1"/>
      <charset val="163"/>
    </font>
    <font>
      <sz val="12"/>
      <color theme="1"/>
      <name val="Nyala"/>
      <family val="2"/>
    </font>
    <font>
      <sz val="10"/>
      <color theme="1"/>
      <name val="Calibri"/>
      <family val="2"/>
    </font>
    <font>
      <sz val="10"/>
      <color indexed="8"/>
      <name val="ＭＳ Ｐゴシック"/>
      <family val="3"/>
      <charset val="128"/>
    </font>
    <font>
      <sz val="10"/>
      <color indexed="9"/>
      <name val="ＭＳ Ｐゴシック"/>
      <family val="3"/>
      <charset val="128"/>
    </font>
    <font>
      <b/>
      <sz val="18"/>
      <color indexed="56"/>
      <name val="ＭＳ Ｐゴシック"/>
      <family val="3"/>
      <charset val="128"/>
    </font>
    <font>
      <b/>
      <sz val="10"/>
      <color indexed="9"/>
      <name val="ＭＳ Ｐゴシック"/>
      <family val="3"/>
      <charset val="128"/>
    </font>
    <font>
      <sz val="10"/>
      <color indexed="60"/>
      <name val="ＭＳ Ｐゴシック"/>
      <family val="3"/>
      <charset val="128"/>
    </font>
    <font>
      <sz val="10"/>
      <color indexed="52"/>
      <name val="ＭＳ Ｐゴシック"/>
      <family val="3"/>
      <charset val="128"/>
    </font>
    <font>
      <sz val="10"/>
      <color indexed="62"/>
      <name val="ＭＳ Ｐゴシック"/>
      <family val="3"/>
      <charset val="128"/>
    </font>
    <font>
      <b/>
      <sz val="10"/>
      <color indexed="63"/>
      <name val="ＭＳ Ｐゴシック"/>
      <family val="3"/>
      <charset val="128"/>
    </font>
    <font>
      <sz val="10"/>
      <color indexed="20"/>
      <name val="ＭＳ Ｐゴシック"/>
      <family val="3"/>
      <charset val="128"/>
    </font>
    <font>
      <sz val="11"/>
      <name val="ＭＳ 明朝"/>
      <family val="1"/>
      <charset val="128"/>
    </font>
    <font>
      <sz val="10"/>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0"/>
      <color indexed="52"/>
      <name val="ＭＳ Ｐゴシック"/>
      <family val="3"/>
      <charset val="128"/>
    </font>
    <font>
      <i/>
      <sz val="10"/>
      <color indexed="23"/>
      <name val="ＭＳ Ｐゴシック"/>
      <family val="3"/>
      <charset val="128"/>
    </font>
    <font>
      <sz val="10"/>
      <color indexed="10"/>
      <name val="ＭＳ Ｐゴシック"/>
      <family val="3"/>
      <charset val="128"/>
    </font>
    <font>
      <b/>
      <sz val="10"/>
      <color indexed="8"/>
      <name val="ＭＳ Ｐゴシック"/>
      <family val="3"/>
      <charset val="128"/>
    </font>
    <font>
      <sz val="12"/>
      <color rgb="FF000080"/>
      <name val="'MIN 훈민08체'"/>
    </font>
    <font>
      <b/>
      <sz val="28"/>
      <color theme="1"/>
      <name val="Calibri"/>
      <family val="2"/>
      <scheme val="minor"/>
    </font>
    <font>
      <sz val="12"/>
      <name val="ⓒoUAAA¨u"/>
    </font>
    <font>
      <sz val="7"/>
      <name val="'Small Fonts'"/>
    </font>
    <font>
      <vertAlign val="superscript"/>
      <sz val="11"/>
      <color theme="1"/>
      <name val="Calibri"/>
      <family val="2"/>
      <scheme val="minor"/>
    </font>
    <font>
      <sz val="11"/>
      <color rgb="FF00B0F0"/>
      <name val="Calibri"/>
      <family val="2"/>
      <scheme val="minor"/>
    </font>
    <font>
      <sz val="12"/>
      <name val="Osaka"/>
      <charset val="128"/>
    </font>
    <font>
      <b/>
      <sz val="12"/>
      <color theme="0"/>
      <name val="Calibri"/>
      <family val="2"/>
      <scheme val="minor"/>
    </font>
    <font>
      <b/>
      <sz val="11"/>
      <color theme="0"/>
      <name val="Calibri"/>
      <family val="2"/>
      <charset val="163"/>
      <scheme val="minor"/>
    </font>
    <font>
      <u/>
      <sz val="11"/>
      <color theme="10"/>
      <name val="Calibri"/>
      <family val="2"/>
      <scheme val="minor"/>
    </font>
    <font>
      <sz val="10"/>
      <name val="ＭＳ Ｐゴシック"/>
      <family val="3"/>
      <charset val="128"/>
    </font>
    <font>
      <b/>
      <sz val="10"/>
      <name val="ＭＳ Ｐゴシック"/>
    </font>
    <font>
      <sz val="11"/>
      <color theme="0" tint="-0.34998626667073579"/>
      <name val="Calibri"/>
      <family val="2"/>
      <scheme val="minor"/>
    </font>
    <font>
      <sz val="11"/>
      <name val="Calibri"/>
      <family val="2"/>
      <scheme val="minor"/>
    </font>
    <font>
      <b/>
      <sz val="11"/>
      <color rgb="FFFFFF00"/>
      <name val="Calibri"/>
      <family val="2"/>
      <scheme val="minor"/>
    </font>
    <font>
      <sz val="11"/>
      <color rgb="FFFFFF00"/>
      <name val="Calibri"/>
      <family val="2"/>
      <scheme val="minor"/>
    </font>
    <font>
      <sz val="11"/>
      <color theme="0"/>
      <name val="Calibri"/>
      <family val="2"/>
      <scheme val="minor"/>
    </font>
  </fonts>
  <fills count="77">
    <fill>
      <patternFill patternType="none"/>
    </fill>
    <fill>
      <patternFill patternType="gray125"/>
    </fill>
    <fill>
      <patternFill patternType="solid">
        <fgColor rgb="FFC6EFCE"/>
      </patternFill>
    </fill>
    <fill>
      <patternFill patternType="solid">
        <fgColor theme="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2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3" tint="-0.499984740745262"/>
        <bgColor indexed="64"/>
      </patternFill>
    </fill>
    <fill>
      <patternFill patternType="solid">
        <fgColor rgb="FF0070C0"/>
        <bgColor indexed="64"/>
      </patternFill>
    </fill>
    <fill>
      <patternFill patternType="solid">
        <fgColor rgb="FF00B050"/>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8" tint="-0.249977111117893"/>
        <bgColor indexed="64"/>
      </patternFill>
    </fill>
    <fill>
      <patternFill patternType="solid">
        <fgColor rgb="FF7030A0"/>
        <bgColor indexed="64"/>
      </patternFill>
    </fill>
    <fill>
      <patternFill patternType="solid">
        <fgColor theme="4" tint="-0.249977111117893"/>
        <bgColor indexed="64"/>
      </patternFill>
    </fill>
    <fill>
      <patternFill patternType="solid">
        <fgColor theme="4"/>
        <bgColor indexed="64"/>
      </patternFill>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rgb="FF002060"/>
        <bgColor indexed="64"/>
      </patternFill>
    </fill>
    <fill>
      <patternFill patternType="solid">
        <fgColor theme="9" tint="-0.499984740745262"/>
        <bgColor indexed="64"/>
      </patternFill>
    </fill>
    <fill>
      <patternFill patternType="solid">
        <fgColor rgb="FFFF0000"/>
        <bgColor indexed="64"/>
      </patternFill>
    </fill>
    <fill>
      <patternFill patternType="solid">
        <fgColor theme="5" tint="0.39997558519241921"/>
        <bgColor indexed="64"/>
      </patternFill>
    </fill>
    <fill>
      <patternFill patternType="solid">
        <fgColor theme="6" tint="-0.499984740745262"/>
        <bgColor indexed="64"/>
      </patternFill>
    </fill>
    <fill>
      <patternFill patternType="solid">
        <fgColor theme="1"/>
        <bgColor indexed="64"/>
      </patternFill>
    </fill>
    <fill>
      <patternFill patternType="solid">
        <fgColor rgb="FF00B0F0"/>
        <bgColor indexed="64"/>
      </patternFill>
    </fill>
    <fill>
      <patternFill patternType="solid">
        <fgColor rgb="FF92D050"/>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style="thin">
        <color indexed="8"/>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theme="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theme="6"/>
      </top>
      <bottom/>
      <diagonal/>
    </border>
    <border>
      <left/>
      <right style="thin">
        <color indexed="64"/>
      </right>
      <top style="thin">
        <color indexed="64"/>
      </top>
      <bottom/>
      <diagonal/>
    </border>
    <border>
      <left style="thin">
        <color indexed="64"/>
      </left>
      <right/>
      <top style="thin">
        <color theme="6"/>
      </top>
      <bottom/>
      <diagonal/>
    </border>
    <border>
      <left style="thin">
        <color indexed="64"/>
      </left>
      <right/>
      <top style="thin">
        <color theme="6"/>
      </top>
      <bottom style="thin">
        <color indexed="64"/>
      </bottom>
      <diagonal/>
    </border>
    <border>
      <left/>
      <right/>
      <top style="thin">
        <color theme="6"/>
      </top>
      <bottom style="thin">
        <color indexed="64"/>
      </bottom>
      <diagonal/>
    </border>
    <border>
      <left/>
      <right/>
      <top style="thin">
        <color indexed="64"/>
      </top>
      <bottom/>
      <diagonal/>
    </border>
    <border>
      <left style="thin">
        <color indexed="64"/>
      </left>
      <right/>
      <top/>
      <bottom/>
      <diagonal/>
    </border>
  </borders>
  <cellStyleXfs count="38885">
    <xf numFmtId="0" fontId="0" fillId="0" borderId="0"/>
    <xf numFmtId="0" fontId="1" fillId="2" borderId="0" applyNumberFormat="0" applyBorder="0" applyAlignment="0" applyProtection="0"/>
    <xf numFmtId="0" fontId="3" fillId="3" borderId="0" applyNumberFormat="0" applyBorder="0" applyAlignment="0" applyProtection="0"/>
    <xf numFmtId="0" fontId="5" fillId="0" borderId="0" applyNumberFormat="0" applyFill="0" applyBorder="0" applyAlignment="0" applyProtection="0"/>
    <xf numFmtId="0" fontId="6" fillId="0" borderId="2" applyNumberFormat="0" applyFill="0" applyAlignment="0" applyProtection="0"/>
    <xf numFmtId="0" fontId="7" fillId="0" borderId="3" applyNumberFormat="0" applyFill="0" applyAlignment="0" applyProtection="0"/>
    <xf numFmtId="0" fontId="8" fillId="0" borderId="4"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5" applyNumberFormat="0" applyAlignment="0" applyProtection="0"/>
    <xf numFmtId="0" fontId="12" fillId="7" borderId="6" applyNumberFormat="0" applyAlignment="0" applyProtection="0"/>
    <xf numFmtId="0" fontId="13" fillId="7" borderId="5" applyNumberFormat="0" applyAlignment="0" applyProtection="0"/>
    <xf numFmtId="0" fontId="14" fillId="0" borderId="7" applyNumberFormat="0" applyFill="0" applyAlignment="0" applyProtection="0"/>
    <xf numFmtId="0" fontId="15" fillId="8" borderId="8" applyNumberFormat="0" applyAlignment="0" applyProtection="0"/>
    <xf numFmtId="0" fontId="16" fillId="0" borderId="0" applyNumberFormat="0" applyFill="0" applyBorder="0" applyAlignment="0" applyProtection="0"/>
    <xf numFmtId="0" fontId="4" fillId="9" borderId="9" applyNumberFormat="0" applyFont="0" applyAlignment="0" applyProtection="0"/>
    <xf numFmtId="0" fontId="17" fillId="0" borderId="0" applyNumberFormat="0" applyFill="0" applyBorder="0" applyAlignment="0" applyProtection="0"/>
    <xf numFmtId="0" fontId="18" fillId="0" borderId="10" applyNumberFormat="0" applyFill="0" applyAlignment="0" applyProtection="0"/>
    <xf numFmtId="0" fontId="4" fillId="10" borderId="0" applyNumberFormat="0" applyBorder="0" applyAlignment="0" applyProtection="0"/>
    <xf numFmtId="0" fontId="4"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3"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23" fillId="0" borderId="0"/>
    <xf numFmtId="0" fontId="20" fillId="0" borderId="0"/>
    <xf numFmtId="0" fontId="23" fillId="0" borderId="0"/>
    <xf numFmtId="0" fontId="20" fillId="0" borderId="0"/>
    <xf numFmtId="0" fontId="20" fillId="0" borderId="0"/>
    <xf numFmtId="0" fontId="23" fillId="0" borderId="0"/>
    <xf numFmtId="0" fontId="29" fillId="0" borderId="0"/>
    <xf numFmtId="0" fontId="20" fillId="0" borderId="0"/>
    <xf numFmtId="0" fontId="2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20" fillId="0" borderId="0"/>
    <xf numFmtId="0" fontId="20" fillId="0" borderId="0"/>
    <xf numFmtId="0" fontId="23" fillId="0" borderId="0"/>
    <xf numFmtId="0" fontId="20" fillId="0" borderId="0"/>
    <xf numFmtId="0" fontId="4" fillId="0" borderId="0"/>
    <xf numFmtId="0" fontId="20" fillId="0" borderId="0"/>
    <xf numFmtId="0" fontId="23" fillId="0" borderId="0"/>
    <xf numFmtId="0" fontId="20" fillId="0" borderId="0"/>
    <xf numFmtId="0" fontId="20" fillId="0" borderId="0"/>
    <xf numFmtId="0" fontId="29" fillId="0" borderId="0"/>
    <xf numFmtId="0" fontId="23" fillId="0" borderId="0"/>
    <xf numFmtId="0" fontId="20" fillId="0" borderId="0"/>
    <xf numFmtId="0" fontId="20" fillId="0" borderId="0"/>
    <xf numFmtId="0" fontId="20" fillId="0" borderId="0"/>
    <xf numFmtId="0" fontId="4" fillId="0" borderId="0"/>
    <xf numFmtId="0" fontId="20" fillId="0" borderId="0"/>
    <xf numFmtId="0" fontId="4" fillId="0" borderId="0"/>
    <xf numFmtId="0" fontId="4" fillId="0" borderId="0"/>
    <xf numFmtId="0" fontId="23" fillId="0" borderId="0"/>
    <xf numFmtId="0" fontId="20" fillId="0" borderId="0"/>
    <xf numFmtId="0" fontId="29" fillId="0" borderId="0"/>
    <xf numFmtId="0" fontId="23" fillId="0" borderId="0"/>
    <xf numFmtId="0" fontId="20" fillId="0" borderId="0"/>
    <xf numFmtId="0" fontId="20" fillId="0" borderId="0"/>
    <xf numFmtId="0" fontId="23" fillId="0" borderId="0"/>
    <xf numFmtId="0" fontId="20" fillId="0" borderId="0"/>
    <xf numFmtId="0" fontId="29" fillId="0" borderId="0"/>
    <xf numFmtId="0" fontId="23" fillId="0" borderId="0"/>
    <xf numFmtId="0" fontId="20"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3" fillId="0" borderId="0"/>
    <xf numFmtId="0" fontId="23" fillId="0" borderId="0"/>
    <xf numFmtId="0" fontId="20" fillId="0" borderId="0"/>
    <xf numFmtId="0" fontId="4" fillId="0" borderId="0"/>
    <xf numFmtId="0" fontId="20" fillId="0" borderId="0"/>
    <xf numFmtId="0" fontId="23" fillId="0" borderId="0"/>
    <xf numFmtId="0" fontId="20" fillId="0" borderId="0"/>
    <xf numFmtId="0" fontId="4"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20" fillId="0" borderId="0"/>
    <xf numFmtId="0" fontId="23" fillId="0" borderId="0"/>
    <xf numFmtId="0" fontId="29" fillId="0" borderId="0"/>
    <xf numFmtId="0" fontId="20" fillId="0" borderId="0"/>
    <xf numFmtId="0" fontId="23" fillId="0" borderId="0"/>
    <xf numFmtId="0" fontId="20" fillId="0" borderId="0"/>
    <xf numFmtId="0" fontId="23" fillId="0" borderId="0"/>
    <xf numFmtId="0" fontId="20" fillId="0" borderId="0"/>
    <xf numFmtId="0" fontId="23" fillId="0" borderId="0"/>
    <xf numFmtId="0" fontId="29" fillId="0" borderId="0"/>
    <xf numFmtId="0" fontId="23" fillId="0" borderId="0"/>
    <xf numFmtId="0" fontId="20" fillId="0" borderId="0"/>
    <xf numFmtId="0" fontId="20" fillId="0" borderId="0"/>
    <xf numFmtId="0" fontId="23" fillId="0" borderId="0"/>
    <xf numFmtId="0" fontId="20" fillId="0" borderId="0"/>
    <xf numFmtId="0" fontId="20" fillId="0" borderId="0"/>
    <xf numFmtId="0" fontId="20" fillId="0" borderId="0"/>
    <xf numFmtId="0" fontId="29" fillId="0" borderId="0"/>
    <xf numFmtId="0" fontId="23" fillId="0" borderId="0"/>
    <xf numFmtId="0" fontId="20" fillId="0" borderId="0"/>
    <xf numFmtId="0" fontId="20" fillId="0" borderId="0"/>
    <xf numFmtId="0" fontId="4" fillId="0" borderId="0"/>
    <xf numFmtId="0" fontId="20" fillId="0" borderId="0"/>
    <xf numFmtId="0" fontId="4" fillId="0" borderId="0"/>
    <xf numFmtId="0" fontId="23" fillId="0" borderId="0"/>
    <xf numFmtId="0" fontId="20" fillId="0" borderId="0"/>
    <xf numFmtId="0" fontId="23" fillId="0" borderId="0"/>
    <xf numFmtId="0" fontId="20" fillId="0" borderId="0"/>
    <xf numFmtId="0" fontId="20" fillId="0" borderId="0"/>
    <xf numFmtId="0" fontId="23" fillId="0" borderId="0"/>
    <xf numFmtId="0" fontId="29" fillId="0" borderId="0"/>
    <xf numFmtId="0" fontId="20" fillId="0" borderId="0"/>
    <xf numFmtId="0" fontId="23" fillId="0" borderId="0"/>
    <xf numFmtId="0" fontId="20" fillId="0" borderId="0"/>
    <xf numFmtId="0" fontId="23" fillId="0" borderId="0"/>
    <xf numFmtId="0" fontId="20" fillId="0" borderId="0"/>
    <xf numFmtId="0" fontId="20" fillId="0" borderId="0"/>
    <xf numFmtId="0" fontId="4" fillId="0" borderId="0"/>
    <xf numFmtId="0" fontId="23" fillId="0" borderId="0"/>
    <xf numFmtId="0" fontId="20" fillId="0" borderId="0"/>
    <xf numFmtId="0" fontId="23" fillId="0" borderId="0"/>
    <xf numFmtId="0" fontId="20" fillId="0" borderId="0"/>
    <xf numFmtId="0" fontId="20" fillId="0" borderId="0"/>
    <xf numFmtId="0" fontId="23" fillId="0" borderId="0"/>
    <xf numFmtId="0" fontId="29" fillId="0" borderId="0"/>
    <xf numFmtId="0" fontId="20" fillId="0" borderId="0"/>
    <xf numFmtId="0" fontId="20" fillId="0" borderId="0"/>
    <xf numFmtId="0" fontId="29"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20" fillId="0" borderId="0"/>
    <xf numFmtId="0" fontId="34" fillId="0" borderId="0"/>
    <xf numFmtId="0" fontId="20" fillId="0" borderId="0"/>
    <xf numFmtId="0" fontId="34" fillId="0" borderId="0"/>
    <xf numFmtId="0" fontId="23" fillId="0" borderId="0"/>
    <xf numFmtId="0" fontId="20" fillId="0" borderId="0"/>
    <xf numFmtId="0" fontId="34" fillId="0" borderId="0"/>
    <xf numFmtId="0" fontId="4" fillId="0" borderId="0"/>
    <xf numFmtId="0" fontId="23" fillId="0" borderId="0"/>
    <xf numFmtId="0" fontId="20" fillId="0" borderId="0"/>
    <xf numFmtId="0" fontId="34" fillId="0" borderId="0"/>
    <xf numFmtId="0" fontId="4" fillId="0" borderId="0"/>
    <xf numFmtId="0" fontId="23" fillId="0" borderId="0"/>
    <xf numFmtId="0" fontId="20" fillId="0" borderId="0"/>
    <xf numFmtId="0" fontId="34" fillId="0" borderId="0"/>
    <xf numFmtId="0" fontId="4" fillId="0" borderId="0"/>
    <xf numFmtId="0" fontId="23" fillId="0" borderId="0"/>
    <xf numFmtId="0" fontId="20" fillId="0" borderId="0"/>
    <xf numFmtId="0" fontId="34" fillId="0" borderId="0"/>
    <xf numFmtId="0" fontId="4" fillId="0" borderId="0"/>
    <xf numFmtId="0" fontId="23" fillId="0" borderId="0"/>
    <xf numFmtId="0" fontId="20" fillId="0" borderId="0"/>
    <xf numFmtId="0" fontId="34" fillId="0" borderId="0"/>
    <xf numFmtId="0" fontId="4" fillId="0" borderId="0"/>
    <xf numFmtId="0" fontId="20" fillId="0" borderId="0"/>
    <xf numFmtId="0" fontId="34" fillId="0" borderId="0"/>
    <xf numFmtId="0" fontId="23" fillId="0" borderId="0"/>
    <xf numFmtId="0" fontId="4" fillId="0" borderId="0"/>
    <xf numFmtId="0" fontId="20" fillId="0" borderId="0"/>
    <xf numFmtId="0" fontId="34" fillId="0" borderId="0"/>
    <xf numFmtId="0" fontId="23" fillId="0" borderId="0"/>
    <xf numFmtId="0" fontId="4" fillId="0" borderId="0"/>
    <xf numFmtId="0" fontId="23" fillId="0" borderId="0"/>
    <xf numFmtId="0" fontId="20" fillId="0" borderId="0"/>
    <xf numFmtId="0" fontId="34" fillId="0" borderId="0"/>
    <xf numFmtId="0" fontId="4" fillId="0" borderId="0"/>
    <xf numFmtId="0" fontId="23" fillId="0" borderId="0"/>
    <xf numFmtId="0" fontId="20" fillId="0" borderId="0"/>
    <xf numFmtId="0" fontId="34" fillId="0" borderId="0"/>
    <xf numFmtId="0" fontId="4" fillId="0" borderId="0"/>
    <xf numFmtId="0" fontId="23" fillId="0" borderId="0"/>
    <xf numFmtId="0" fontId="20" fillId="0" borderId="0"/>
    <xf numFmtId="0" fontId="34" fillId="0" borderId="0"/>
    <xf numFmtId="0" fontId="4" fillId="0" borderId="0"/>
    <xf numFmtId="0" fontId="20" fillId="0" borderId="0"/>
    <xf numFmtId="0" fontId="34" fillId="0" borderId="0"/>
    <xf numFmtId="0" fontId="23" fillId="0" borderId="0"/>
    <xf numFmtId="0" fontId="4" fillId="0" borderId="0"/>
    <xf numFmtId="0" fontId="23" fillId="0" borderId="0"/>
    <xf numFmtId="0" fontId="4" fillId="0" borderId="0"/>
    <xf numFmtId="0" fontId="23" fillId="0" borderId="0"/>
    <xf numFmtId="0" fontId="4" fillId="0" borderId="0"/>
    <xf numFmtId="0" fontId="27" fillId="0" borderId="0"/>
    <xf numFmtId="0" fontId="34" fillId="0" borderId="0"/>
    <xf numFmtId="0" fontId="27" fillId="0" borderId="0"/>
    <xf numFmtId="0" fontId="34" fillId="0" borderId="0"/>
    <xf numFmtId="0" fontId="27" fillId="0" borderId="0"/>
    <xf numFmtId="0" fontId="34" fillId="0" borderId="0"/>
    <xf numFmtId="0" fontId="4" fillId="0" borderId="0"/>
    <xf numFmtId="0" fontId="27" fillId="0" borderId="0"/>
    <xf numFmtId="0" fontId="34" fillId="0" borderId="0"/>
    <xf numFmtId="0" fontId="4" fillId="0" borderId="0"/>
    <xf numFmtId="0" fontId="27" fillId="0" borderId="0"/>
    <xf numFmtId="0" fontId="34" fillId="0" borderId="0"/>
    <xf numFmtId="0" fontId="4" fillId="0" borderId="0"/>
    <xf numFmtId="0" fontId="23" fillId="0" borderId="0"/>
    <xf numFmtId="0" fontId="4" fillId="0" borderId="0"/>
    <xf numFmtId="0" fontId="4" fillId="0" borderId="0"/>
    <xf numFmtId="0" fontId="27" fillId="0" borderId="0"/>
    <xf numFmtId="0" fontId="34" fillId="0" borderId="0"/>
    <xf numFmtId="0" fontId="4" fillId="0" borderId="0"/>
    <xf numFmtId="0" fontId="23"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27" fillId="0" borderId="0"/>
    <xf numFmtId="0" fontId="34" fillId="0" borderId="0"/>
    <xf numFmtId="0" fontId="4" fillId="0" borderId="0"/>
    <xf numFmtId="0" fontId="23" fillId="0" borderId="0"/>
    <xf numFmtId="0" fontId="4" fillId="0" borderId="0"/>
    <xf numFmtId="0" fontId="24" fillId="0" borderId="0">
      <alignment vertical="center"/>
    </xf>
    <xf numFmtId="0" fontId="4" fillId="0" borderId="0"/>
    <xf numFmtId="0" fontId="4" fillId="0" borderId="0"/>
    <xf numFmtId="0" fontId="4" fillId="0" borderId="0"/>
    <xf numFmtId="0" fontId="24" fillId="0" borderId="0">
      <alignment vertical="center"/>
    </xf>
    <xf numFmtId="0" fontId="27" fillId="0" borderId="0"/>
    <xf numFmtId="0" fontId="34" fillId="0" borderId="0"/>
    <xf numFmtId="0" fontId="4" fillId="0" borderId="0"/>
    <xf numFmtId="0" fontId="23" fillId="0" borderId="0"/>
    <xf numFmtId="0" fontId="23"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27" fillId="0" borderId="0"/>
    <xf numFmtId="0" fontId="34" fillId="0" borderId="0"/>
    <xf numFmtId="0" fontId="4" fillId="0" borderId="0"/>
    <xf numFmtId="0" fontId="4" fillId="0" borderId="0"/>
    <xf numFmtId="0" fontId="23" fillId="0" borderId="0"/>
    <xf numFmtId="0" fontId="23" fillId="0" borderId="0"/>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2" fillId="0" borderId="0">
      <alignment vertical="center"/>
    </xf>
    <xf numFmtId="0" fontId="4" fillId="0" borderId="0"/>
    <xf numFmtId="0" fontId="24" fillId="0" borderId="0">
      <alignment vertical="center"/>
    </xf>
    <xf numFmtId="0" fontId="4" fillId="0" borderId="0"/>
    <xf numFmtId="0" fontId="24" fillId="0" borderId="0">
      <alignment vertical="center"/>
    </xf>
    <xf numFmtId="0" fontId="27" fillId="0" borderId="0"/>
    <xf numFmtId="0" fontId="34" fillId="0" borderId="0"/>
    <xf numFmtId="0" fontId="4" fillId="0" borderId="0"/>
    <xf numFmtId="0" fontId="4" fillId="0" borderId="0"/>
    <xf numFmtId="0" fontId="4" fillId="0" borderId="0"/>
    <xf numFmtId="0" fontId="24" fillId="0" borderId="0">
      <alignment vertical="center"/>
    </xf>
    <xf numFmtId="0" fontId="23" fillId="0" borderId="0"/>
    <xf numFmtId="0" fontId="23" fillId="0" borderId="0"/>
    <xf numFmtId="0" fontId="4" fillId="0" borderId="0"/>
    <xf numFmtId="0" fontId="4" fillId="0" borderId="0"/>
    <xf numFmtId="0" fontId="24" fillId="0" borderId="0">
      <alignment vertical="center"/>
    </xf>
    <xf numFmtId="0" fontId="4" fillId="0" borderId="0"/>
    <xf numFmtId="0" fontId="4" fillId="0" borderId="0"/>
    <xf numFmtId="0" fontId="4" fillId="0" borderId="0"/>
    <xf numFmtId="0" fontId="4" fillId="0" borderId="0"/>
    <xf numFmtId="0" fontId="2" fillId="0" borderId="0">
      <alignment vertical="center"/>
    </xf>
    <xf numFmtId="0" fontId="24" fillId="0" borderId="0">
      <alignment vertical="center"/>
    </xf>
    <xf numFmtId="0" fontId="4" fillId="0" borderId="0"/>
    <xf numFmtId="0" fontId="24" fillId="0" borderId="0">
      <alignment vertical="center"/>
    </xf>
    <xf numFmtId="0" fontId="27" fillId="0" borderId="0"/>
    <xf numFmtId="0" fontId="34" fillId="0" borderId="0"/>
    <xf numFmtId="0" fontId="4" fillId="0" borderId="0"/>
    <xf numFmtId="0" fontId="4" fillId="0" borderId="0"/>
    <xf numFmtId="0" fontId="23" fillId="0" borderId="0"/>
    <xf numFmtId="0" fontId="23" fillId="0" borderId="0"/>
    <xf numFmtId="0" fontId="4"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4" fillId="0" borderId="0"/>
    <xf numFmtId="0" fontId="4" fillId="0" borderId="0"/>
    <xf numFmtId="0" fontId="2" fillId="0" borderId="0">
      <alignment vertical="center"/>
    </xf>
    <xf numFmtId="0" fontId="24" fillId="0" borderId="0">
      <alignment vertical="center"/>
    </xf>
    <xf numFmtId="0" fontId="4" fillId="0" borderId="0"/>
    <xf numFmtId="0" fontId="24" fillId="0" borderId="0">
      <alignment vertical="center"/>
    </xf>
    <xf numFmtId="0" fontId="27" fillId="0" borderId="0"/>
    <xf numFmtId="0" fontId="34" fillId="0" borderId="0"/>
    <xf numFmtId="0" fontId="4" fillId="0" borderId="0"/>
    <xf numFmtId="0" fontId="4" fillId="0" borderId="0"/>
    <xf numFmtId="0" fontId="4" fillId="0" borderId="0"/>
    <xf numFmtId="0" fontId="23" fillId="0" borderId="0"/>
    <xf numFmtId="0" fontId="23"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27" fillId="0" borderId="0"/>
    <xf numFmtId="0" fontId="34" fillId="0" borderId="0"/>
    <xf numFmtId="0" fontId="4" fillId="0" borderId="0"/>
    <xf numFmtId="0" fontId="4" fillId="0" borderId="0"/>
    <xf numFmtId="0" fontId="2" fillId="0" borderId="0">
      <alignment vertical="center"/>
    </xf>
    <xf numFmtId="0" fontId="24" fillId="0" borderId="0">
      <alignment vertical="center"/>
    </xf>
    <xf numFmtId="0" fontId="4" fillId="0" borderId="0"/>
    <xf numFmtId="0" fontId="24" fillId="0" borderId="0">
      <alignment vertical="center"/>
    </xf>
    <xf numFmtId="0" fontId="4" fillId="0" borderId="0"/>
    <xf numFmtId="0" fontId="4" fillId="0" borderId="0"/>
    <xf numFmtId="0" fontId="23" fillId="0" borderId="0"/>
    <xf numFmtId="0" fontId="4" fillId="0" borderId="0"/>
    <xf numFmtId="0" fontId="23"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4" fillId="0" borderId="0"/>
    <xf numFmtId="0" fontId="4" fillId="0" borderId="0"/>
    <xf numFmtId="0" fontId="4" fillId="0" borderId="0"/>
    <xf numFmtId="0" fontId="2" fillId="0" borderId="0">
      <alignment vertical="center"/>
    </xf>
    <xf numFmtId="0" fontId="24" fillId="0" borderId="0">
      <alignment vertical="center"/>
    </xf>
    <xf numFmtId="0" fontId="4" fillId="0" borderId="0"/>
    <xf numFmtId="0" fontId="24" fillId="0" borderId="0">
      <alignment vertical="center"/>
    </xf>
    <xf numFmtId="0" fontId="4" fillId="0" borderId="0"/>
    <xf numFmtId="0" fontId="4" fillId="0" borderId="0"/>
    <xf numFmtId="0" fontId="23" fillId="0" borderId="0"/>
    <xf numFmtId="0" fontId="4"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2" fillId="0" borderId="0">
      <alignment vertical="center"/>
    </xf>
    <xf numFmtId="0" fontId="24" fillId="0" borderId="0">
      <alignment vertical="center"/>
    </xf>
    <xf numFmtId="0" fontId="4" fillId="0" borderId="0"/>
    <xf numFmtId="0" fontId="4" fillId="0" borderId="0"/>
    <xf numFmtId="0" fontId="4" fillId="0" borderId="0"/>
    <xf numFmtId="0" fontId="24" fillId="0" borderId="0">
      <alignment vertical="center"/>
    </xf>
    <xf numFmtId="0" fontId="23" fillId="0" borderId="0"/>
    <xf numFmtId="0" fontId="23" fillId="0" borderId="0"/>
    <xf numFmtId="0" fontId="4"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2" fillId="0" borderId="0">
      <alignment vertical="center"/>
    </xf>
    <xf numFmtId="0" fontId="24" fillId="0" borderId="0">
      <alignment vertical="center"/>
    </xf>
    <xf numFmtId="0" fontId="4" fillId="0" borderId="0"/>
    <xf numFmtId="0" fontId="4" fillId="0" borderId="0"/>
    <xf numFmtId="0" fontId="4" fillId="0" borderId="0"/>
    <xf numFmtId="0" fontId="23" fillId="0" borderId="0"/>
    <xf numFmtId="0" fontId="23"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2" fillId="0" borderId="0">
      <alignment vertical="center"/>
    </xf>
    <xf numFmtId="0" fontId="24" fillId="0" borderId="0">
      <alignment vertical="center"/>
    </xf>
    <xf numFmtId="0" fontId="4" fillId="0" borderId="0"/>
    <xf numFmtId="0" fontId="4" fillId="0" borderId="0"/>
    <xf numFmtId="0" fontId="23" fillId="0" borderId="0"/>
    <xf numFmtId="0" fontId="23"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4" fillId="0" borderId="0"/>
    <xf numFmtId="0" fontId="4" fillId="0" borderId="0"/>
    <xf numFmtId="0" fontId="2"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4" fillId="0" borderId="0"/>
    <xf numFmtId="0" fontId="4" fillId="0" borderId="0"/>
    <xf numFmtId="0" fontId="23" fillId="0" borderId="0"/>
    <xf numFmtId="0" fontId="4" fillId="0" borderId="0"/>
    <xf numFmtId="0" fontId="24" fillId="0" borderId="0">
      <alignment vertical="center"/>
    </xf>
    <xf numFmtId="0" fontId="4" fillId="0" borderId="0"/>
    <xf numFmtId="0" fontId="24" fillId="0" borderId="0">
      <alignment vertical="center"/>
    </xf>
    <xf numFmtId="0" fontId="24" fillId="0" borderId="0">
      <alignment vertical="center"/>
    </xf>
    <xf numFmtId="0" fontId="4" fillId="0" borderId="0"/>
    <xf numFmtId="0" fontId="4" fillId="0" borderId="0"/>
    <xf numFmtId="0" fontId="4" fillId="0" borderId="0"/>
    <xf numFmtId="0" fontId="2"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4" fillId="0" borderId="0"/>
    <xf numFmtId="0" fontId="4" fillId="0" borderId="0"/>
    <xf numFmtId="0" fontId="23"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4" fillId="0" borderId="0"/>
    <xf numFmtId="0" fontId="4" fillId="0" borderId="0"/>
    <xf numFmtId="0" fontId="2" fillId="0" borderId="0">
      <alignment vertical="center"/>
    </xf>
    <xf numFmtId="0" fontId="24" fillId="0" borderId="0">
      <alignment vertical="center"/>
    </xf>
    <xf numFmtId="0" fontId="4" fillId="0" borderId="0"/>
    <xf numFmtId="0" fontId="23" fillId="0" borderId="0"/>
    <xf numFmtId="0" fontId="4"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4" fillId="0" borderId="0"/>
    <xf numFmtId="0" fontId="2" fillId="0" borderId="0">
      <alignment vertical="center"/>
    </xf>
    <xf numFmtId="0" fontId="24" fillId="0" borderId="0">
      <alignment vertical="center"/>
    </xf>
    <xf numFmtId="0" fontId="4" fillId="0" borderId="0"/>
    <xf numFmtId="0" fontId="4" fillId="0" borderId="0"/>
    <xf numFmtId="0" fontId="4" fillId="0" borderId="0"/>
    <xf numFmtId="0" fontId="4"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 fillId="0" borderId="0">
      <alignment vertical="center"/>
    </xf>
    <xf numFmtId="0" fontId="24" fillId="0" borderId="0">
      <alignment vertical="center"/>
    </xf>
    <xf numFmtId="0" fontId="4" fillId="0" borderId="0"/>
    <xf numFmtId="0" fontId="4"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4" fillId="0" borderId="0"/>
    <xf numFmtId="0" fontId="4" fillId="0" borderId="0"/>
    <xf numFmtId="0" fontId="24" fillId="0" borderId="0">
      <alignment vertical="center"/>
    </xf>
    <xf numFmtId="0" fontId="36" fillId="0" borderId="0"/>
    <xf numFmtId="0" fontId="24" fillId="0" borderId="0">
      <alignment vertical="center"/>
    </xf>
    <xf numFmtId="0" fontId="24" fillId="0" borderId="0">
      <alignment vertical="center"/>
    </xf>
    <xf numFmtId="0" fontId="36" fillId="0" borderId="0"/>
    <xf numFmtId="0" fontId="4" fillId="0" borderId="0"/>
    <xf numFmtId="0" fontId="24" fillId="0" borderId="0">
      <alignment vertical="center"/>
    </xf>
    <xf numFmtId="0" fontId="23" fillId="0" borderId="0"/>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4" fillId="0" borderId="0"/>
    <xf numFmtId="0" fontId="23" fillId="0" borderId="0"/>
    <xf numFmtId="0" fontId="36" fillId="0" borderId="0"/>
    <xf numFmtId="0" fontId="24" fillId="0" borderId="0">
      <alignment vertical="center"/>
    </xf>
    <xf numFmtId="0" fontId="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3" fillId="0" borderId="0"/>
    <xf numFmtId="0" fontId="20" fillId="0" borderId="0"/>
    <xf numFmtId="0" fontId="23" fillId="0" borderId="0"/>
    <xf numFmtId="0" fontId="4" fillId="0" borderId="0"/>
    <xf numFmtId="0" fontId="20" fillId="0" borderId="0"/>
    <xf numFmtId="0" fontId="23" fillId="0" borderId="0"/>
    <xf numFmtId="0" fontId="4" fillId="0" borderId="0"/>
    <xf numFmtId="0" fontId="20" fillId="0" borderId="0"/>
    <xf numFmtId="0" fontId="23" fillId="0" borderId="0"/>
    <xf numFmtId="0" fontId="4" fillId="0" borderId="0"/>
    <xf numFmtId="0" fontId="4" fillId="0" borderId="0"/>
    <xf numFmtId="0" fontId="20" fillId="0" borderId="0"/>
    <xf numFmtId="0" fontId="23" fillId="0" borderId="0"/>
    <xf numFmtId="0" fontId="20" fillId="0" borderId="0"/>
    <xf numFmtId="0" fontId="4" fillId="0" borderId="0"/>
    <xf numFmtId="0" fontId="4" fillId="0" borderId="0"/>
    <xf numFmtId="0" fontId="23" fillId="0" borderId="0"/>
    <xf numFmtId="0" fontId="23" fillId="0" borderId="0"/>
    <xf numFmtId="0" fontId="4" fillId="0" borderId="0"/>
    <xf numFmtId="0" fontId="4" fillId="0" borderId="0"/>
    <xf numFmtId="0" fontId="23" fillId="0" borderId="0"/>
    <xf numFmtId="0" fontId="23" fillId="0" borderId="0"/>
    <xf numFmtId="0" fontId="4" fillId="0" borderId="0"/>
    <xf numFmtId="0" fontId="4" fillId="0" borderId="0"/>
    <xf numFmtId="0" fontId="4" fillId="0" borderId="0"/>
    <xf numFmtId="0" fontId="20" fillId="0" borderId="0"/>
    <xf numFmtId="0" fontId="29" fillId="0" borderId="0"/>
    <xf numFmtId="0" fontId="23" fillId="0" borderId="0"/>
    <xf numFmtId="0" fontId="4" fillId="0" borderId="0"/>
    <xf numFmtId="0" fontId="4" fillId="0" borderId="0"/>
    <xf numFmtId="0" fontId="23" fillId="0" borderId="0"/>
    <xf numFmtId="0" fontId="4" fillId="0" borderId="0"/>
    <xf numFmtId="0" fontId="4" fillId="0" borderId="0"/>
    <xf numFmtId="0" fontId="23" fillId="0" borderId="0"/>
    <xf numFmtId="0" fontId="4" fillId="0" borderId="0"/>
    <xf numFmtId="0" fontId="23" fillId="0" borderId="0"/>
    <xf numFmtId="0" fontId="20" fillId="0" borderId="0"/>
    <xf numFmtId="0" fontId="23" fillId="0" borderId="0"/>
    <xf numFmtId="0" fontId="29" fillId="0" borderId="0"/>
    <xf numFmtId="0" fontId="4" fillId="0" borderId="0"/>
    <xf numFmtId="0" fontId="4" fillId="0" borderId="0"/>
    <xf numFmtId="0" fontId="4" fillId="0" borderId="0"/>
    <xf numFmtId="0" fontId="4" fillId="0" borderId="0"/>
    <xf numFmtId="0" fontId="23" fillId="0" borderId="0"/>
    <xf numFmtId="0" fontId="20" fillId="0" borderId="0"/>
    <xf numFmtId="0" fontId="23" fillId="0" borderId="0"/>
    <xf numFmtId="0" fontId="23" fillId="0" borderId="0"/>
    <xf numFmtId="0" fontId="29" fillId="0" borderId="0"/>
    <xf numFmtId="0" fontId="23" fillId="0" borderId="0"/>
    <xf numFmtId="0" fontId="4" fillId="0" borderId="0"/>
    <xf numFmtId="0" fontId="4" fillId="0" borderId="0"/>
    <xf numFmtId="0" fontId="4" fillId="0" borderId="0"/>
    <xf numFmtId="0" fontId="4" fillId="0" borderId="0"/>
    <xf numFmtId="0" fontId="20" fillId="0" borderId="0"/>
    <xf numFmtId="0" fontId="23" fillId="0" borderId="0"/>
    <xf numFmtId="0" fontId="29" fillId="0" borderId="0"/>
    <xf numFmtId="0" fontId="23" fillId="0" borderId="0"/>
    <xf numFmtId="0" fontId="4" fillId="0" borderId="0"/>
    <xf numFmtId="0" fontId="4" fillId="0" borderId="0"/>
    <xf numFmtId="0" fontId="4" fillId="0" borderId="0"/>
    <xf numFmtId="0" fontId="4" fillId="0" borderId="0"/>
    <xf numFmtId="0" fontId="4" fillId="0" borderId="0"/>
    <xf numFmtId="0" fontId="20" fillId="0" borderId="0"/>
    <xf numFmtId="0" fontId="23" fillId="0" borderId="0"/>
    <xf numFmtId="0" fontId="29" fillId="0" borderId="0"/>
    <xf numFmtId="0" fontId="23" fillId="0" borderId="0"/>
    <xf numFmtId="0" fontId="4" fillId="0" borderId="0"/>
    <xf numFmtId="0" fontId="4" fillId="0" borderId="0"/>
    <xf numFmtId="0" fontId="4" fillId="0" borderId="0"/>
    <xf numFmtId="0" fontId="4" fillId="0" borderId="0"/>
    <xf numFmtId="0" fontId="4" fillId="0" borderId="0"/>
    <xf numFmtId="0" fontId="20" fillId="0" borderId="0"/>
    <xf numFmtId="0" fontId="23" fillId="0" borderId="0"/>
    <xf numFmtId="0" fontId="29" fillId="0" borderId="0"/>
    <xf numFmtId="0" fontId="23" fillId="0" borderId="0"/>
    <xf numFmtId="0" fontId="4" fillId="0" borderId="0"/>
    <xf numFmtId="0" fontId="4" fillId="0" borderId="0"/>
    <xf numFmtId="0" fontId="4" fillId="0" borderId="0"/>
    <xf numFmtId="0" fontId="4" fillId="0" borderId="0"/>
    <xf numFmtId="0" fontId="20" fillId="0" borderId="0"/>
    <xf numFmtId="0" fontId="4" fillId="0" borderId="0"/>
    <xf numFmtId="0" fontId="23" fillId="0" borderId="0"/>
    <xf numFmtId="0" fontId="29" fillId="0" borderId="0"/>
    <xf numFmtId="0" fontId="23" fillId="0" borderId="0"/>
    <xf numFmtId="0" fontId="4" fillId="0" borderId="0"/>
    <xf numFmtId="0" fontId="23" fillId="0" borderId="0"/>
    <xf numFmtId="0" fontId="29" fillId="0" borderId="0"/>
    <xf numFmtId="0" fontId="4" fillId="0" borderId="0"/>
    <xf numFmtId="0" fontId="4" fillId="0" borderId="0"/>
    <xf numFmtId="0" fontId="4" fillId="0" borderId="0"/>
    <xf numFmtId="0" fontId="20" fillId="0" borderId="0"/>
    <xf numFmtId="0" fontId="4" fillId="0" borderId="0"/>
    <xf numFmtId="0" fontId="20" fillId="0" borderId="0"/>
    <xf numFmtId="0" fontId="23" fillId="0" borderId="0"/>
    <xf numFmtId="0" fontId="23" fillId="0" borderId="0"/>
    <xf numFmtId="0" fontId="29" fillId="0" borderId="0"/>
    <xf numFmtId="0" fontId="23" fillId="0" borderId="0"/>
    <xf numFmtId="0" fontId="4" fillId="0" borderId="0"/>
    <xf numFmtId="0" fontId="4" fillId="0" borderId="0"/>
    <xf numFmtId="0" fontId="4" fillId="0" borderId="0"/>
    <xf numFmtId="0" fontId="4" fillId="0" borderId="0"/>
    <xf numFmtId="0" fontId="4" fillId="0" borderId="0"/>
    <xf numFmtId="0" fontId="20" fillId="0" borderId="0"/>
    <xf numFmtId="0" fontId="23" fillId="0" borderId="0"/>
    <xf numFmtId="0" fontId="29" fillId="0" borderId="0"/>
    <xf numFmtId="0" fontId="23" fillId="0" borderId="0"/>
    <xf numFmtId="0" fontId="4" fillId="0" borderId="0"/>
    <xf numFmtId="0" fontId="4" fillId="0" borderId="0"/>
    <xf numFmtId="0" fontId="4" fillId="0" borderId="0"/>
    <xf numFmtId="0" fontId="4" fillId="0" borderId="0"/>
    <xf numFmtId="0" fontId="20" fillId="0" borderId="0"/>
    <xf numFmtId="0" fontId="23" fillId="0" borderId="0"/>
    <xf numFmtId="0" fontId="29" fillId="0" borderId="0"/>
    <xf numFmtId="0" fontId="23" fillId="0" borderId="0"/>
    <xf numFmtId="0" fontId="4" fillId="0" borderId="0"/>
    <xf numFmtId="0" fontId="4" fillId="0" borderId="0"/>
    <xf numFmtId="0" fontId="4" fillId="0" borderId="0"/>
    <xf numFmtId="0" fontId="4" fillId="0" borderId="0"/>
    <xf numFmtId="0" fontId="20" fillId="0" borderId="0"/>
    <xf numFmtId="0" fontId="23" fillId="0" borderId="0"/>
    <xf numFmtId="0" fontId="29" fillId="0" borderId="0"/>
    <xf numFmtId="0" fontId="23" fillId="0" borderId="0"/>
    <xf numFmtId="0" fontId="29" fillId="0" borderId="0"/>
    <xf numFmtId="0" fontId="4" fillId="0" borderId="0"/>
    <xf numFmtId="0" fontId="4" fillId="0" borderId="0"/>
    <xf numFmtId="0" fontId="4" fillId="0" borderId="0"/>
    <xf numFmtId="0" fontId="4" fillId="0" borderId="0"/>
    <xf numFmtId="0" fontId="4" fillId="0" borderId="0"/>
    <xf numFmtId="0" fontId="20" fillId="0" borderId="0"/>
    <xf numFmtId="0" fontId="23"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3" fillId="0" borderId="0"/>
    <xf numFmtId="0" fontId="20"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23"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20" fillId="0" borderId="0"/>
    <xf numFmtId="0" fontId="4" fillId="0" borderId="0"/>
    <xf numFmtId="0" fontId="20" fillId="0" borderId="0"/>
    <xf numFmtId="0" fontId="4"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4" fillId="0" borderId="0"/>
    <xf numFmtId="0" fontId="4" fillId="0" borderId="0"/>
    <xf numFmtId="0" fontId="23" fillId="0" borderId="0"/>
    <xf numFmtId="0" fontId="23" fillId="0" borderId="0"/>
    <xf numFmtId="0" fontId="23" fillId="0" borderId="0"/>
    <xf numFmtId="0" fontId="23" fillId="0" borderId="0"/>
    <xf numFmtId="0" fontId="23" fillId="0" borderId="0"/>
    <xf numFmtId="0" fontId="20"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3"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0" fillId="0" borderId="0"/>
    <xf numFmtId="0" fontId="23" fillId="0" borderId="0"/>
    <xf numFmtId="0" fontId="20" fillId="0" borderId="0"/>
    <xf numFmtId="0" fontId="23" fillId="0" borderId="0"/>
    <xf numFmtId="0" fontId="20" fillId="0" borderId="0"/>
    <xf numFmtId="0" fontId="23" fillId="0" borderId="0"/>
    <xf numFmtId="0" fontId="20" fillId="0" borderId="0"/>
    <xf numFmtId="0" fontId="23" fillId="0" borderId="0"/>
    <xf numFmtId="0" fontId="23" fillId="0" borderId="0"/>
    <xf numFmtId="0" fontId="20" fillId="0" borderId="0"/>
    <xf numFmtId="0" fontId="20"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20" fillId="0" borderId="0"/>
    <xf numFmtId="0" fontId="4" fillId="0" borderId="0"/>
    <xf numFmtId="0" fontId="23" fillId="0" borderId="0"/>
    <xf numFmtId="0" fontId="23" fillId="0" borderId="0"/>
    <xf numFmtId="0" fontId="4" fillId="0" borderId="0"/>
    <xf numFmtId="0" fontId="4" fillId="0" borderId="0"/>
    <xf numFmtId="0" fontId="4" fillId="0" borderId="0"/>
    <xf numFmtId="0" fontId="23" fillId="0" borderId="0"/>
    <xf numFmtId="0" fontId="29" fillId="0" borderId="0"/>
    <xf numFmtId="0" fontId="20" fillId="0" borderId="0"/>
    <xf numFmtId="0" fontId="4" fillId="0" borderId="0"/>
    <xf numFmtId="0" fontId="4" fillId="0" borderId="0"/>
    <xf numFmtId="0" fontId="4" fillId="0" borderId="0"/>
    <xf numFmtId="0" fontId="4" fillId="0" borderId="0"/>
    <xf numFmtId="0" fontId="23" fillId="0" borderId="0"/>
    <xf numFmtId="0" fontId="29" fillId="0" borderId="0"/>
    <xf numFmtId="0" fontId="23" fillId="0" borderId="0"/>
    <xf numFmtId="0" fontId="20" fillId="0" borderId="0"/>
    <xf numFmtId="0" fontId="4" fillId="0" borderId="0"/>
    <xf numFmtId="0" fontId="4" fillId="0" borderId="0"/>
    <xf numFmtId="0" fontId="4" fillId="0" borderId="0"/>
    <xf numFmtId="0" fontId="4" fillId="0" borderId="0"/>
    <xf numFmtId="0" fontId="23" fillId="0" borderId="0"/>
    <xf numFmtId="0" fontId="29" fillId="0" borderId="0"/>
    <xf numFmtId="0" fontId="23" fillId="0" borderId="0"/>
    <xf numFmtId="0" fontId="4" fillId="0" borderId="0"/>
    <xf numFmtId="0" fontId="20" fillId="0" borderId="0"/>
    <xf numFmtId="0" fontId="4" fillId="0" borderId="0"/>
    <xf numFmtId="0" fontId="4" fillId="0" borderId="0"/>
    <xf numFmtId="0" fontId="4" fillId="0" borderId="0"/>
    <xf numFmtId="0" fontId="4" fillId="0" borderId="0"/>
    <xf numFmtId="0" fontId="23" fillId="0" borderId="0"/>
    <xf numFmtId="0" fontId="29" fillId="0" borderId="0"/>
    <xf numFmtId="0" fontId="23" fillId="0" borderId="0"/>
    <xf numFmtId="0" fontId="20" fillId="0" borderId="0"/>
    <xf numFmtId="0" fontId="4" fillId="0" borderId="0"/>
    <xf numFmtId="0" fontId="4" fillId="0" borderId="0"/>
    <xf numFmtId="0" fontId="4" fillId="0" borderId="0"/>
    <xf numFmtId="0" fontId="4" fillId="0" borderId="0"/>
    <xf numFmtId="0" fontId="4" fillId="0" borderId="0"/>
    <xf numFmtId="0" fontId="29" fillId="0" borderId="0"/>
    <xf numFmtId="0" fontId="23" fillId="0" borderId="0"/>
    <xf numFmtId="0" fontId="20" fillId="0" borderId="0"/>
    <xf numFmtId="0" fontId="4" fillId="0" borderId="0"/>
    <xf numFmtId="0" fontId="4" fillId="0" borderId="0"/>
    <xf numFmtId="0" fontId="4" fillId="0" borderId="0"/>
    <xf numFmtId="0" fontId="23" fillId="0" borderId="0"/>
    <xf numFmtId="0" fontId="4" fillId="0" borderId="0"/>
    <xf numFmtId="0" fontId="23" fillId="0" borderId="0"/>
    <xf numFmtId="0" fontId="4" fillId="0" borderId="0"/>
    <xf numFmtId="0" fontId="4" fillId="0" borderId="0"/>
    <xf numFmtId="0" fontId="4" fillId="0" borderId="0"/>
    <xf numFmtId="0" fontId="23" fillId="0" borderId="0"/>
    <xf numFmtId="0" fontId="29"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3" fillId="0" borderId="0"/>
    <xf numFmtId="0" fontId="29" fillId="0" borderId="0"/>
    <xf numFmtId="0" fontId="23" fillId="0" borderId="0"/>
    <xf numFmtId="0" fontId="4" fillId="0" borderId="0"/>
    <xf numFmtId="0" fontId="20" fillId="0" borderId="0"/>
    <xf numFmtId="0" fontId="4" fillId="0" borderId="0"/>
    <xf numFmtId="0" fontId="4" fillId="0" borderId="0"/>
    <xf numFmtId="0" fontId="4" fillId="0" borderId="0"/>
    <xf numFmtId="0" fontId="23" fillId="0" borderId="0"/>
    <xf numFmtId="0" fontId="29" fillId="0" borderId="0"/>
    <xf numFmtId="0" fontId="23" fillId="0" borderId="0"/>
    <xf numFmtId="0" fontId="4" fillId="0" borderId="0"/>
    <xf numFmtId="0" fontId="20" fillId="0" borderId="0"/>
    <xf numFmtId="0" fontId="4" fillId="0" borderId="0"/>
    <xf numFmtId="0" fontId="4" fillId="0" borderId="0"/>
    <xf numFmtId="0" fontId="4" fillId="0" borderId="0"/>
    <xf numFmtId="0" fontId="23" fillId="0" borderId="0"/>
    <xf numFmtId="0" fontId="29" fillId="0" borderId="0"/>
    <xf numFmtId="0" fontId="23" fillId="0" borderId="0"/>
    <xf numFmtId="0" fontId="23" fillId="0" borderId="0"/>
    <xf numFmtId="0" fontId="20" fillId="0" borderId="0"/>
    <xf numFmtId="0" fontId="4" fillId="0" borderId="0"/>
    <xf numFmtId="0" fontId="4" fillId="0" borderId="0"/>
    <xf numFmtId="0" fontId="4" fillId="0" borderId="0"/>
    <xf numFmtId="0" fontId="4" fillId="0" borderId="0"/>
    <xf numFmtId="0" fontId="23" fillId="0" borderId="0"/>
    <xf numFmtId="0" fontId="29" fillId="0" borderId="0"/>
    <xf numFmtId="0" fontId="23" fillId="0" borderId="0"/>
    <xf numFmtId="0" fontId="23" fillId="0" borderId="0"/>
    <xf numFmtId="0" fontId="20" fillId="0" borderId="0"/>
    <xf numFmtId="0" fontId="4" fillId="0" borderId="0"/>
    <xf numFmtId="0" fontId="4" fillId="0" borderId="0"/>
    <xf numFmtId="0" fontId="4" fillId="0" borderId="0"/>
    <xf numFmtId="0" fontId="4" fillId="0" borderId="0"/>
    <xf numFmtId="0" fontId="23" fillId="0" borderId="0"/>
    <xf numFmtId="0" fontId="29" fillId="0" borderId="0"/>
    <xf numFmtId="0" fontId="23" fillId="0" borderId="0"/>
    <xf numFmtId="0" fontId="23" fillId="0" borderId="0"/>
    <xf numFmtId="0" fontId="20" fillId="0" borderId="0"/>
    <xf numFmtId="0" fontId="4" fillId="0" borderId="0"/>
    <xf numFmtId="0" fontId="23" fillId="0" borderId="0"/>
    <xf numFmtId="0" fontId="4" fillId="0" borderId="0"/>
    <xf numFmtId="0" fontId="4" fillId="0" borderId="0"/>
    <xf numFmtId="0" fontId="20" fillId="0" borderId="0"/>
    <xf numFmtId="0" fontId="29" fillId="0" borderId="0"/>
    <xf numFmtId="0" fontId="23" fillId="0" borderId="0"/>
    <xf numFmtId="0" fontId="4" fillId="0" borderId="0"/>
    <xf numFmtId="0" fontId="4" fillId="0" borderId="0"/>
    <xf numFmtId="0" fontId="23" fillId="0" borderId="0"/>
    <xf numFmtId="0" fontId="4" fillId="0" borderId="0"/>
    <xf numFmtId="0" fontId="29" fillId="0" borderId="0"/>
    <xf numFmtId="0" fontId="23" fillId="0" borderId="0"/>
    <xf numFmtId="0" fontId="4" fillId="0" borderId="0"/>
    <xf numFmtId="0" fontId="4" fillId="0" borderId="0"/>
    <xf numFmtId="0" fontId="23" fillId="0" borderId="0"/>
    <xf numFmtId="0" fontId="4" fillId="0" borderId="0"/>
    <xf numFmtId="0" fontId="4" fillId="0" borderId="0"/>
    <xf numFmtId="0" fontId="23" fillId="0" borderId="0"/>
    <xf numFmtId="0" fontId="4" fillId="0" borderId="0"/>
    <xf numFmtId="0" fontId="20" fillId="0" borderId="0"/>
    <xf numFmtId="0" fontId="4" fillId="0" borderId="0"/>
    <xf numFmtId="0" fontId="4" fillId="0" borderId="0"/>
    <xf numFmtId="0" fontId="23" fillId="0" borderId="0"/>
    <xf numFmtId="0" fontId="20" fillId="0" borderId="0"/>
    <xf numFmtId="0" fontId="4" fillId="0" borderId="0"/>
    <xf numFmtId="0" fontId="23" fillId="0" borderId="0"/>
    <xf numFmtId="0" fontId="20" fillId="0" borderId="0"/>
    <xf numFmtId="0" fontId="4" fillId="0" borderId="0"/>
    <xf numFmtId="0" fontId="23" fillId="0" borderId="0"/>
    <xf numFmtId="0" fontId="20" fillId="0" borderId="0"/>
    <xf numFmtId="0" fontId="4" fillId="0" borderId="0"/>
    <xf numFmtId="0" fontId="23" fillId="0" borderId="0"/>
    <xf numFmtId="0" fontId="4" fillId="0" borderId="0"/>
    <xf numFmtId="0" fontId="20" fillId="0" borderId="0"/>
    <xf numFmtId="0" fontId="23" fillId="0" borderId="0"/>
    <xf numFmtId="0" fontId="20"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0" fontId="24" fillId="0" borderId="0">
      <alignment vertical="center"/>
    </xf>
    <xf numFmtId="0" fontId="36" fillId="0" borderId="0"/>
    <xf numFmtId="0" fontId="24" fillId="0" borderId="0">
      <alignment vertical="center"/>
    </xf>
    <xf numFmtId="0" fontId="24" fillId="0" borderId="0">
      <alignment vertical="center"/>
    </xf>
    <xf numFmtId="0" fontId="4" fillId="0" borderId="0"/>
    <xf numFmtId="0" fontId="4" fillId="0" borderId="0"/>
    <xf numFmtId="0" fontId="23"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4" fillId="0" borderId="0">
      <alignment vertical="center"/>
    </xf>
    <xf numFmtId="0" fontId="23"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24" fillId="0" borderId="0">
      <alignment vertical="center"/>
    </xf>
    <xf numFmtId="0" fontId="4" fillId="0" borderId="0"/>
    <xf numFmtId="0" fontId="4" fillId="0" borderId="0"/>
    <xf numFmtId="0" fontId="36"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24" fillId="0" borderId="0">
      <alignment vertical="center"/>
    </xf>
    <xf numFmtId="0" fontId="27"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2" fillId="0" borderId="0">
      <alignment vertical="center"/>
    </xf>
    <xf numFmtId="0" fontId="4" fillId="0" borderId="0"/>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23"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24" fillId="0" borderId="0">
      <alignment vertical="center"/>
    </xf>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23"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24" fillId="0" borderId="0">
      <alignment vertical="center"/>
    </xf>
    <xf numFmtId="0" fontId="2" fillId="0" borderId="0">
      <alignment vertical="center"/>
    </xf>
    <xf numFmtId="0" fontId="4" fillId="0" borderId="0"/>
    <xf numFmtId="0" fontId="4" fillId="0" borderId="0"/>
    <xf numFmtId="0" fontId="4" fillId="0" borderId="0"/>
    <xf numFmtId="0" fontId="24" fillId="0" borderId="0">
      <alignment vertical="center"/>
    </xf>
    <xf numFmtId="0" fontId="23" fillId="0" borderId="0"/>
    <xf numFmtId="0" fontId="4" fillId="0" borderId="0"/>
    <xf numFmtId="0" fontId="4" fillId="0" borderId="0"/>
    <xf numFmtId="0" fontId="24" fillId="0" borderId="0">
      <alignment vertical="center"/>
    </xf>
    <xf numFmtId="0" fontId="4" fillId="0" borderId="0"/>
    <xf numFmtId="0" fontId="23"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4" fillId="0" borderId="0"/>
    <xf numFmtId="0" fontId="4" fillId="0" borderId="0"/>
    <xf numFmtId="0" fontId="4" fillId="0" borderId="0"/>
    <xf numFmtId="0" fontId="23" fillId="0" borderId="0"/>
    <xf numFmtId="0" fontId="23"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4" fillId="0" borderId="0"/>
    <xf numFmtId="0" fontId="24" fillId="0" borderId="0">
      <alignment vertical="center"/>
    </xf>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4" fillId="0" borderId="0"/>
    <xf numFmtId="0" fontId="23" fillId="0" borderId="0"/>
    <xf numFmtId="0" fontId="23"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4" fillId="0" borderId="0"/>
    <xf numFmtId="0" fontId="24" fillId="0" borderId="0">
      <alignment vertical="center"/>
    </xf>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23" fillId="0" borderId="0"/>
    <xf numFmtId="0" fontId="4" fillId="0" borderId="0"/>
    <xf numFmtId="0" fontId="24" fillId="0" borderId="0">
      <alignment vertical="center"/>
    </xf>
    <xf numFmtId="0" fontId="4" fillId="0" borderId="0"/>
    <xf numFmtId="0" fontId="23" fillId="0" borderId="0"/>
    <xf numFmtId="0" fontId="4" fillId="0" borderId="0"/>
    <xf numFmtId="0" fontId="24" fillId="0" borderId="0">
      <alignment vertical="center"/>
    </xf>
    <xf numFmtId="0" fontId="4" fillId="0" borderId="0"/>
    <xf numFmtId="0" fontId="4" fillId="0" borderId="0"/>
    <xf numFmtId="0" fontId="4" fillId="0" borderId="0"/>
    <xf numFmtId="0" fontId="4" fillId="0" borderId="0"/>
    <xf numFmtId="0" fontId="24" fillId="0" borderId="0">
      <alignment vertical="center"/>
    </xf>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23" fillId="0" borderId="0"/>
    <xf numFmtId="0" fontId="4" fillId="0" borderId="0"/>
    <xf numFmtId="0" fontId="24" fillId="0" borderId="0">
      <alignment vertical="center"/>
    </xf>
    <xf numFmtId="0" fontId="4" fillId="0" borderId="0"/>
    <xf numFmtId="0" fontId="23" fillId="0" borderId="0"/>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2" fillId="0" borderId="0">
      <alignment vertical="center"/>
    </xf>
    <xf numFmtId="0" fontId="4" fillId="0" borderId="0"/>
    <xf numFmtId="0" fontId="4" fillId="0" borderId="0"/>
    <xf numFmtId="0" fontId="4" fillId="0" borderId="0"/>
    <xf numFmtId="0" fontId="24" fillId="0" borderId="0">
      <alignment vertical="center"/>
    </xf>
    <xf numFmtId="0" fontId="4" fillId="0" borderId="0"/>
    <xf numFmtId="0" fontId="23" fillId="0" borderId="0"/>
    <xf numFmtId="0" fontId="4" fillId="0" borderId="0"/>
    <xf numFmtId="0" fontId="24" fillId="0" borderId="0">
      <alignment vertical="center"/>
    </xf>
    <xf numFmtId="0" fontId="4" fillId="0" borderId="0"/>
    <xf numFmtId="0" fontId="23" fillId="0" borderId="0"/>
    <xf numFmtId="0" fontId="4" fillId="0" borderId="0"/>
    <xf numFmtId="0" fontId="34" fillId="0" borderId="0"/>
    <xf numFmtId="0" fontId="27" fillId="0" borderId="0"/>
    <xf numFmtId="0" fontId="4" fillId="0" borderId="0"/>
    <xf numFmtId="0" fontId="24" fillId="0" borderId="0">
      <alignment vertical="center"/>
    </xf>
    <xf numFmtId="0" fontId="4" fillId="0" borderId="0"/>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4" fillId="0" borderId="0"/>
    <xf numFmtId="0" fontId="23" fillId="0" borderId="0"/>
    <xf numFmtId="0" fontId="23" fillId="0" borderId="0"/>
    <xf numFmtId="0" fontId="4" fillId="0" borderId="0"/>
    <xf numFmtId="0" fontId="34" fillId="0" borderId="0"/>
    <xf numFmtId="0" fontId="27" fillId="0" borderId="0"/>
    <xf numFmtId="0" fontId="4" fillId="0" borderId="0"/>
    <xf numFmtId="0" fontId="24" fillId="0" borderId="0">
      <alignment vertical="center"/>
    </xf>
    <xf numFmtId="0" fontId="4" fillId="0" borderId="0"/>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24" fillId="0" borderId="0">
      <alignment vertical="center"/>
    </xf>
    <xf numFmtId="0" fontId="24" fillId="0" borderId="0">
      <alignment vertical="center"/>
    </xf>
    <xf numFmtId="0" fontId="4" fillId="0" borderId="0"/>
    <xf numFmtId="0" fontId="4" fillId="0" borderId="0"/>
    <xf numFmtId="0" fontId="4" fillId="0" borderId="0"/>
    <xf numFmtId="0" fontId="23" fillId="0" borderId="0"/>
    <xf numFmtId="0" fontId="23" fillId="0" borderId="0"/>
    <xf numFmtId="0" fontId="34" fillId="0" borderId="0"/>
    <xf numFmtId="0" fontId="27" fillId="0" borderId="0"/>
    <xf numFmtId="0" fontId="4" fillId="0" borderId="0"/>
    <xf numFmtId="0" fontId="4" fillId="0" borderId="0"/>
    <xf numFmtId="0" fontId="24" fillId="0" borderId="0">
      <alignment vertical="center"/>
    </xf>
    <xf numFmtId="0" fontId="24" fillId="0" borderId="0">
      <alignment vertical="center"/>
    </xf>
    <xf numFmtId="0" fontId="2" fillId="0" borderId="0">
      <alignment vertical="center"/>
    </xf>
    <xf numFmtId="0" fontId="4" fillId="0" borderId="0"/>
    <xf numFmtId="0" fontId="4" fillId="0" borderId="0"/>
    <xf numFmtId="0" fontId="4" fillId="0" borderId="0"/>
    <xf numFmtId="0" fontId="4" fillId="0" borderId="0"/>
    <xf numFmtId="0" fontId="4" fillId="0" borderId="0"/>
    <xf numFmtId="0" fontId="24" fillId="0" borderId="0">
      <alignment vertical="center"/>
    </xf>
    <xf numFmtId="0" fontId="4" fillId="0" borderId="0"/>
    <xf numFmtId="0" fontId="4" fillId="0" borderId="0"/>
    <xf numFmtId="0" fontId="23" fillId="0" borderId="0"/>
    <xf numFmtId="0" fontId="23" fillId="0" borderId="0"/>
    <xf numFmtId="0" fontId="34" fillId="0" borderId="0"/>
    <xf numFmtId="0" fontId="27" fillId="0" borderId="0"/>
    <xf numFmtId="0" fontId="4" fillId="0" borderId="0"/>
    <xf numFmtId="0" fontId="4" fillId="0" borderId="0"/>
    <xf numFmtId="0" fontId="24" fillId="0" borderId="0">
      <alignment vertical="center"/>
    </xf>
    <xf numFmtId="0" fontId="4" fillId="0" borderId="0"/>
    <xf numFmtId="0" fontId="4" fillId="0" borderId="0"/>
    <xf numFmtId="0" fontId="4" fillId="0" borderId="0"/>
    <xf numFmtId="0" fontId="24" fillId="0" borderId="0">
      <alignment vertical="center"/>
    </xf>
    <xf numFmtId="0" fontId="4" fillId="0" borderId="0"/>
    <xf numFmtId="0" fontId="4" fillId="0" borderId="0"/>
    <xf numFmtId="0" fontId="23" fillId="0" borderId="0"/>
    <xf numFmtId="0" fontId="23" fillId="0" borderId="0"/>
    <xf numFmtId="0" fontId="34" fillId="0" borderId="0"/>
    <xf numFmtId="0" fontId="27" fillId="0" borderId="0"/>
    <xf numFmtId="0" fontId="4" fillId="0" borderId="0"/>
    <xf numFmtId="0" fontId="4" fillId="0" borderId="0"/>
    <xf numFmtId="0" fontId="24" fillId="0" borderId="0">
      <alignment vertical="center"/>
    </xf>
    <xf numFmtId="0" fontId="4" fillId="0" borderId="0"/>
    <xf numFmtId="0" fontId="4" fillId="0" borderId="0"/>
    <xf numFmtId="0" fontId="24" fillId="0" borderId="0">
      <alignment vertical="center"/>
    </xf>
    <xf numFmtId="0" fontId="23" fillId="0" borderId="0"/>
    <xf numFmtId="0" fontId="4" fillId="0" borderId="0"/>
    <xf numFmtId="0" fontId="23" fillId="0" borderId="0"/>
    <xf numFmtId="0" fontId="4" fillId="0" borderId="0"/>
    <xf numFmtId="0" fontId="34" fillId="0" borderId="0"/>
    <xf numFmtId="0" fontId="27"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4" fillId="0" borderId="0"/>
    <xf numFmtId="0" fontId="23" fillId="0" borderId="0"/>
    <xf numFmtId="0" fontId="4" fillId="0" borderId="0"/>
    <xf numFmtId="0" fontId="34" fillId="0" borderId="0"/>
    <xf numFmtId="0" fontId="27" fillId="0" borderId="0"/>
    <xf numFmtId="0" fontId="4" fillId="0" borderId="0"/>
    <xf numFmtId="0" fontId="23" fillId="0" borderId="0"/>
    <xf numFmtId="0" fontId="4" fillId="0" borderId="0"/>
    <xf numFmtId="0" fontId="4" fillId="0" borderId="0"/>
    <xf numFmtId="0" fontId="34" fillId="0" borderId="0"/>
    <xf numFmtId="0" fontId="27" fillId="0" borderId="0"/>
    <xf numFmtId="0" fontId="4" fillId="0" borderId="0"/>
    <xf numFmtId="0" fontId="4" fillId="0" borderId="0"/>
    <xf numFmtId="0" fontId="34" fillId="0" borderId="0"/>
    <xf numFmtId="0" fontId="27" fillId="0" borderId="0"/>
    <xf numFmtId="0" fontId="34" fillId="0" borderId="0"/>
    <xf numFmtId="0" fontId="27" fillId="0" borderId="0"/>
    <xf numFmtId="0" fontId="34" fillId="0" borderId="0"/>
    <xf numFmtId="0" fontId="27" fillId="0" borderId="0"/>
    <xf numFmtId="0" fontId="34" fillId="0" borderId="0"/>
    <xf numFmtId="0" fontId="27" fillId="0" borderId="0"/>
    <xf numFmtId="0" fontId="34" fillId="0" borderId="0"/>
    <xf numFmtId="0" fontId="27" fillId="0" borderId="0"/>
    <xf numFmtId="0" fontId="4" fillId="0" borderId="0"/>
    <xf numFmtId="0" fontId="23" fillId="0" borderId="0"/>
    <xf numFmtId="0" fontId="4"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4" fillId="0" borderId="0"/>
    <xf numFmtId="0" fontId="34" fillId="0" borderId="0"/>
    <xf numFmtId="0" fontId="20" fillId="0" borderId="0"/>
    <xf numFmtId="0" fontId="23" fillId="0" borderId="0"/>
    <xf numFmtId="0" fontId="34" fillId="0" borderId="0"/>
    <xf numFmtId="0" fontId="20" fillId="0" borderId="0"/>
    <xf numFmtId="0" fontId="34" fillId="0" borderId="0"/>
    <xf numFmtId="0" fontId="2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0" fontId="34" fillId="0" borderId="0"/>
    <xf numFmtId="0" fontId="23" fillId="0" borderId="0"/>
    <xf numFmtId="164" fontId="25" fillId="0" borderId="0" applyNumberFormat="0" applyFill="0" applyBorder="0" applyAlignment="0" applyProtection="0">
      <alignment vertical="top"/>
      <protection locked="0"/>
    </xf>
    <xf numFmtId="0" fontId="20" fillId="0" borderId="0"/>
    <xf numFmtId="0" fontId="20" fillId="0" borderId="0"/>
    <xf numFmtId="0" fontId="23" fillId="0" borderId="0"/>
    <xf numFmtId="0" fontId="20" fillId="0" borderId="0"/>
    <xf numFmtId="0" fontId="29" fillId="0" borderId="0"/>
    <xf numFmtId="0" fontId="23" fillId="0" borderId="0"/>
    <xf numFmtId="0" fontId="20" fillId="0" borderId="0"/>
    <xf numFmtId="0" fontId="4"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20" fillId="0" borderId="0"/>
    <xf numFmtId="0" fontId="23" fillId="0" borderId="0"/>
    <xf numFmtId="0" fontId="20"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9" fillId="0" borderId="0"/>
    <xf numFmtId="0" fontId="23" fillId="0" borderId="0"/>
    <xf numFmtId="0" fontId="20" fillId="0" borderId="0"/>
    <xf numFmtId="0" fontId="23" fillId="0" borderId="0"/>
    <xf numFmtId="0" fontId="20" fillId="0" borderId="0"/>
    <xf numFmtId="0" fontId="4" fillId="0" borderId="0"/>
    <xf numFmtId="0" fontId="20" fillId="0" borderId="0"/>
    <xf numFmtId="0" fontId="20" fillId="0" borderId="0"/>
    <xf numFmtId="0" fontId="23" fillId="0" borderId="0"/>
    <xf numFmtId="0" fontId="29"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3" fillId="0" borderId="0"/>
    <xf numFmtId="0" fontId="20" fillId="0" borderId="0"/>
    <xf numFmtId="0" fontId="23" fillId="0" borderId="0"/>
    <xf numFmtId="0" fontId="20" fillId="0" borderId="0"/>
    <xf numFmtId="0" fontId="23" fillId="0" borderId="0"/>
    <xf numFmtId="0" fontId="20" fillId="0" borderId="0"/>
    <xf numFmtId="0" fontId="23" fillId="0" borderId="0"/>
    <xf numFmtId="0" fontId="23" fillId="0" borderId="0"/>
    <xf numFmtId="0" fontId="20" fillId="0" borderId="0"/>
    <xf numFmtId="0" fontId="20" fillId="0" borderId="0"/>
    <xf numFmtId="0" fontId="23" fillId="0" borderId="0"/>
    <xf numFmtId="0" fontId="23" fillId="0" borderId="0"/>
    <xf numFmtId="0" fontId="20" fillId="0" borderId="0"/>
    <xf numFmtId="0" fontId="29" fillId="0" borderId="0"/>
    <xf numFmtId="0" fontId="23" fillId="0" borderId="0"/>
    <xf numFmtId="0" fontId="20" fillId="0" borderId="0"/>
    <xf numFmtId="0" fontId="4" fillId="0" borderId="0"/>
    <xf numFmtId="0" fontId="20" fillId="0" borderId="0"/>
    <xf numFmtId="0" fontId="20" fillId="0" borderId="0"/>
    <xf numFmtId="0" fontId="29" fillId="0" borderId="0"/>
    <xf numFmtId="0" fontId="23" fillId="0" borderId="0"/>
    <xf numFmtId="0" fontId="20" fillId="0" borderId="0"/>
    <xf numFmtId="0" fontId="20" fillId="0" borderId="0"/>
    <xf numFmtId="0" fontId="20" fillId="0" borderId="0"/>
    <xf numFmtId="0" fontId="23" fillId="0" borderId="0"/>
    <xf numFmtId="0" fontId="4" fillId="0" borderId="0"/>
    <xf numFmtId="0" fontId="20" fillId="0" borderId="0"/>
    <xf numFmtId="0" fontId="20" fillId="0" borderId="0"/>
    <xf numFmtId="0" fontId="4" fillId="0" borderId="0"/>
    <xf numFmtId="0" fontId="20" fillId="0" borderId="0"/>
    <xf numFmtId="0" fontId="20" fillId="0" borderId="0"/>
    <xf numFmtId="0" fontId="23" fillId="0" borderId="0"/>
    <xf numFmtId="0" fontId="29" fillId="0" borderId="0"/>
    <xf numFmtId="0" fontId="20" fillId="0" borderId="0"/>
    <xf numFmtId="0" fontId="20" fillId="0" borderId="0"/>
    <xf numFmtId="0" fontId="23" fillId="0" borderId="0"/>
    <xf numFmtId="0" fontId="29" fillId="0" borderId="0"/>
    <xf numFmtId="0" fontId="20" fillId="0" borderId="0"/>
    <xf numFmtId="0" fontId="20" fillId="0" borderId="0"/>
    <xf numFmtId="0" fontId="4" fillId="0" borderId="0"/>
    <xf numFmtId="0" fontId="23" fillId="0" borderId="0"/>
    <xf numFmtId="0" fontId="20" fillId="0" borderId="0"/>
    <xf numFmtId="0" fontId="20" fillId="0" borderId="0"/>
    <xf numFmtId="0" fontId="23" fillId="0" borderId="0"/>
    <xf numFmtId="0" fontId="23" fillId="0" borderId="0"/>
    <xf numFmtId="0" fontId="20" fillId="0" borderId="0"/>
    <xf numFmtId="0" fontId="29" fillId="0" borderId="0"/>
    <xf numFmtId="0" fontId="23" fillId="0" borderId="0"/>
    <xf numFmtId="0" fontId="20" fillId="0" borderId="0"/>
    <xf numFmtId="0" fontId="20" fillId="0" borderId="0"/>
    <xf numFmtId="0" fontId="29" fillId="0" borderId="0"/>
    <xf numFmtId="0" fontId="23" fillId="0" borderId="0"/>
    <xf numFmtId="0" fontId="20" fillId="0" borderId="0"/>
    <xf numFmtId="0" fontId="20" fillId="0" borderId="0"/>
    <xf numFmtId="0" fontId="20" fillId="0" borderId="0"/>
    <xf numFmtId="0" fontId="23" fillId="0" borderId="0"/>
    <xf numFmtId="0" fontId="4" fillId="0" borderId="0"/>
    <xf numFmtId="0" fontId="20" fillId="0" borderId="0"/>
    <xf numFmtId="0" fontId="20" fillId="0" borderId="0"/>
    <xf numFmtId="0" fontId="4" fillId="0" borderId="0"/>
    <xf numFmtId="0" fontId="20" fillId="0" borderId="0"/>
    <xf numFmtId="0" fontId="20" fillId="0" borderId="0"/>
    <xf numFmtId="0" fontId="23" fillId="0" borderId="0"/>
    <xf numFmtId="0" fontId="29" fillId="0" borderId="0"/>
    <xf numFmtId="0" fontId="20" fillId="0" borderId="0"/>
    <xf numFmtId="0" fontId="20" fillId="0" borderId="0"/>
    <xf numFmtId="0" fontId="23" fillId="0" borderId="0"/>
    <xf numFmtId="0" fontId="29" fillId="0" borderId="0"/>
    <xf numFmtId="0" fontId="20" fillId="0" borderId="0"/>
    <xf numFmtId="0" fontId="20" fillId="0" borderId="0"/>
    <xf numFmtId="0" fontId="4" fillId="0" borderId="0"/>
    <xf numFmtId="0" fontId="23" fillId="0" borderId="0"/>
    <xf numFmtId="0" fontId="20" fillId="0" borderId="0"/>
    <xf numFmtId="0" fontId="20" fillId="0" borderId="0"/>
    <xf numFmtId="0" fontId="23" fillId="0" borderId="0"/>
    <xf numFmtId="0" fontId="23" fillId="0" borderId="0"/>
    <xf numFmtId="0" fontId="23" fillId="0" borderId="0"/>
    <xf numFmtId="0" fontId="20" fillId="0" borderId="0"/>
    <xf numFmtId="0" fontId="4" fillId="0" borderId="0"/>
    <xf numFmtId="0" fontId="20" fillId="0" borderId="0"/>
    <xf numFmtId="0" fontId="20" fillId="0" borderId="0"/>
    <xf numFmtId="0" fontId="4" fillId="0" borderId="0"/>
    <xf numFmtId="0" fontId="20" fillId="0" borderId="0"/>
    <xf numFmtId="0" fontId="23" fillId="0" borderId="0"/>
    <xf numFmtId="0" fontId="29" fillId="0" borderId="0"/>
    <xf numFmtId="0" fontId="20" fillId="0" borderId="0"/>
    <xf numFmtId="0" fontId="20" fillId="0" borderId="0"/>
    <xf numFmtId="0" fontId="23" fillId="0" borderId="0"/>
    <xf numFmtId="0" fontId="20" fillId="0" borderId="0"/>
    <xf numFmtId="0" fontId="20" fillId="0" borderId="0"/>
    <xf numFmtId="0" fontId="4" fillId="0" borderId="0"/>
    <xf numFmtId="0" fontId="23" fillId="0" borderId="0"/>
    <xf numFmtId="0" fontId="20" fillId="0" borderId="0"/>
    <xf numFmtId="0" fontId="20" fillId="0" borderId="0"/>
    <xf numFmtId="0" fontId="20" fillId="0" borderId="0"/>
    <xf numFmtId="0" fontId="23" fillId="0" borderId="0"/>
    <xf numFmtId="0" fontId="29" fillId="0" borderId="0"/>
    <xf numFmtId="0" fontId="20" fillId="0" borderId="0"/>
    <xf numFmtId="0" fontId="23" fillId="0" borderId="0"/>
    <xf numFmtId="0" fontId="23" fillId="0" borderId="0"/>
    <xf numFmtId="0" fontId="20" fillId="0" borderId="0"/>
    <xf numFmtId="0" fontId="4" fillId="0" borderId="0"/>
    <xf numFmtId="0" fontId="20" fillId="0" borderId="0"/>
    <xf numFmtId="0" fontId="23" fillId="0" borderId="0"/>
    <xf numFmtId="0" fontId="29" fillId="0" borderId="0"/>
    <xf numFmtId="0" fontId="20" fillId="0" borderId="0"/>
    <xf numFmtId="0" fontId="20" fillId="0" borderId="0"/>
    <xf numFmtId="0" fontId="23" fillId="0" borderId="0"/>
    <xf numFmtId="0" fontId="20" fillId="0" borderId="0"/>
    <xf numFmtId="0" fontId="23" fillId="0" borderId="0"/>
    <xf numFmtId="0" fontId="23" fillId="0" borderId="0"/>
    <xf numFmtId="0" fontId="20" fillId="0" borderId="0"/>
    <xf numFmtId="0" fontId="23" fillId="0" borderId="0"/>
    <xf numFmtId="0" fontId="20" fillId="0" borderId="0"/>
    <xf numFmtId="0" fontId="23" fillId="0" borderId="0"/>
    <xf numFmtId="0" fontId="20" fillId="0" borderId="0"/>
    <xf numFmtId="0" fontId="23" fillId="0" borderId="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3" fillId="0" borderId="0"/>
    <xf numFmtId="0" fontId="34" fillId="0" borderId="0"/>
    <xf numFmtId="0" fontId="36" fillId="0" borderId="0"/>
    <xf numFmtId="0" fontId="20" fillId="0" borderId="0"/>
    <xf numFmtId="0" fontId="34" fillId="0" borderId="0"/>
    <xf numFmtId="0" fontId="23" fillId="0" borderId="0"/>
    <xf numFmtId="0" fontId="4" fillId="0" borderId="0"/>
    <xf numFmtId="0" fontId="27" fillId="0" borderId="0"/>
    <xf numFmtId="0" fontId="34" fillId="0" borderId="0"/>
    <xf numFmtId="0" fontId="4" fillId="0" borderId="0"/>
    <xf numFmtId="0" fontId="23" fillId="0" borderId="0"/>
    <xf numFmtId="0" fontId="4" fillId="0" borderId="0"/>
    <xf numFmtId="0" fontId="4" fillId="0" borderId="0"/>
    <xf numFmtId="0" fontId="20" fillId="0" borderId="0"/>
    <xf numFmtId="0" fontId="23" fillId="0" borderId="0"/>
    <xf numFmtId="0" fontId="4" fillId="0" borderId="0"/>
    <xf numFmtId="0" fontId="29" fillId="0" borderId="0"/>
    <xf numFmtId="0" fontId="4" fillId="0" borderId="0"/>
    <xf numFmtId="0" fontId="23" fillId="0" borderId="0"/>
    <xf numFmtId="0" fontId="4" fillId="0" borderId="0"/>
    <xf numFmtId="0" fontId="4" fillId="0" borderId="0"/>
    <xf numFmtId="0" fontId="23" fillId="0" borderId="0"/>
    <xf numFmtId="0" fontId="20" fillId="0" borderId="0"/>
    <xf numFmtId="0" fontId="4" fillId="0" borderId="0"/>
    <xf numFmtId="0" fontId="4" fillId="0" borderId="0"/>
    <xf numFmtId="0" fontId="23" fillId="0" borderId="0"/>
    <xf numFmtId="0" fontId="20" fillId="0" borderId="0"/>
    <xf numFmtId="0" fontId="20" fillId="0" borderId="0"/>
    <xf numFmtId="0" fontId="4" fillId="0" borderId="0"/>
    <xf numFmtId="0" fontId="23" fillId="0" borderId="0"/>
    <xf numFmtId="0" fontId="4" fillId="0" borderId="0"/>
    <xf numFmtId="0" fontId="23" fillId="0" borderId="0"/>
    <xf numFmtId="0" fontId="23" fillId="0" borderId="0"/>
    <xf numFmtId="0" fontId="4" fillId="0" borderId="0"/>
    <xf numFmtId="0" fontId="24" fillId="0" borderId="0">
      <alignment vertical="center"/>
    </xf>
    <xf numFmtId="0" fontId="36" fillId="0" borderId="0"/>
    <xf numFmtId="0" fontId="24" fillId="0" borderId="0">
      <alignment vertical="center"/>
    </xf>
    <xf numFmtId="0" fontId="24" fillId="0" borderId="0">
      <alignment vertical="center"/>
    </xf>
    <xf numFmtId="0" fontId="4" fillId="0" borderId="0"/>
    <xf numFmtId="0" fontId="4" fillId="0" borderId="0"/>
    <xf numFmtId="0" fontId="24" fillId="0" borderId="0">
      <alignment vertical="center"/>
    </xf>
    <xf numFmtId="0" fontId="27"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24" fillId="0" borderId="0">
      <alignment vertical="center"/>
    </xf>
    <xf numFmtId="0" fontId="2" fillId="0" borderId="0">
      <alignment vertical="center"/>
    </xf>
    <xf numFmtId="0" fontId="4"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23" fillId="0" borderId="0"/>
    <xf numFmtId="0" fontId="4" fillId="0" borderId="0"/>
    <xf numFmtId="0" fontId="4" fillId="0" borderId="0"/>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4" fillId="0" borderId="0"/>
    <xf numFmtId="0" fontId="34" fillId="0" borderId="0"/>
    <xf numFmtId="0" fontId="34" fillId="0" borderId="0"/>
    <xf numFmtId="0" fontId="2" fillId="0" borderId="0">
      <alignment vertical="center"/>
    </xf>
    <xf numFmtId="0" fontId="27"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alignment vertical="center"/>
    </xf>
    <xf numFmtId="0" fontId="27"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3" fillId="0" borderId="0"/>
    <xf numFmtId="0" fontId="34" fillId="0" borderId="0"/>
    <xf numFmtId="0" fontId="2" fillId="0" borderId="0">
      <alignment vertical="center"/>
    </xf>
    <xf numFmtId="0" fontId="27"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36" fillId="0" borderId="0"/>
    <xf numFmtId="0" fontId="34" fillId="0" borderId="0"/>
    <xf numFmtId="0" fontId="34" fillId="0" borderId="0"/>
    <xf numFmtId="0" fontId="34" fillId="0" borderId="0"/>
    <xf numFmtId="0" fontId="34" fillId="0" borderId="0"/>
    <xf numFmtId="0" fontId="34" fillId="0" borderId="0"/>
    <xf numFmtId="0" fontId="36" fillId="0" borderId="0"/>
    <xf numFmtId="0" fontId="34" fillId="0" borderId="0"/>
    <xf numFmtId="0" fontId="34" fillId="0" borderId="0"/>
    <xf numFmtId="0" fontId="34" fillId="0" borderId="0"/>
    <xf numFmtId="0" fontId="20" fillId="0" borderId="0"/>
    <xf numFmtId="0" fontId="34" fillId="0" borderId="0"/>
    <xf numFmtId="0" fontId="2" fillId="0" borderId="0">
      <alignment vertical="center"/>
    </xf>
    <xf numFmtId="0" fontId="27" fillId="0" borderId="0"/>
    <xf numFmtId="0" fontId="23" fillId="0" borderId="0"/>
    <xf numFmtId="0" fontId="4" fillId="0" borderId="0"/>
    <xf numFmtId="0" fontId="23" fillId="0" borderId="0"/>
    <xf numFmtId="0" fontId="4"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34"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0"/>
    <xf numFmtId="0" fontId="4" fillId="0" borderId="0"/>
    <xf numFmtId="0" fontId="34" fillId="0" borderId="0"/>
    <xf numFmtId="0" fontId="34" fillId="0" borderId="0"/>
    <xf numFmtId="0" fontId="34" fillId="0" borderId="0"/>
    <xf numFmtId="0" fontId="3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4" fillId="0" borderId="0"/>
    <xf numFmtId="0" fontId="23" fillId="0" borderId="0"/>
    <xf numFmtId="0" fontId="20" fillId="0" borderId="0"/>
    <xf numFmtId="0" fontId="20" fillId="0" borderId="0"/>
    <xf numFmtId="0" fontId="20" fillId="0" borderId="0"/>
    <xf numFmtId="0" fontId="20" fillId="0" borderId="0"/>
    <xf numFmtId="0" fontId="4" fillId="0" borderId="0"/>
    <xf numFmtId="0" fontId="27" fillId="0" borderId="0"/>
    <xf numFmtId="0" fontId="4" fillId="0" borderId="0"/>
    <xf numFmtId="0" fontId="34" fillId="0" borderId="0"/>
    <xf numFmtId="0" fontId="34" fillId="0" borderId="0"/>
    <xf numFmtId="0" fontId="34" fillId="0" borderId="0"/>
    <xf numFmtId="0" fontId="34" fillId="0" borderId="0"/>
    <xf numFmtId="0" fontId="34" fillId="0" borderId="0"/>
    <xf numFmtId="0" fontId="4" fillId="0" borderId="0"/>
    <xf numFmtId="0" fontId="29" fillId="0" borderId="0"/>
    <xf numFmtId="0" fontId="4" fillId="0" borderId="0"/>
    <xf numFmtId="0" fontId="20" fillId="0" borderId="0"/>
    <xf numFmtId="0" fontId="23" fillId="0" borderId="0"/>
    <xf numFmtId="0" fontId="4" fillId="0" borderId="0"/>
    <xf numFmtId="0" fontId="23" fillId="0" borderId="0"/>
    <xf numFmtId="0" fontId="4" fillId="0" borderId="0"/>
    <xf numFmtId="0" fontId="29" fillId="0" borderId="0"/>
    <xf numFmtId="0" fontId="4" fillId="0" borderId="0"/>
    <xf numFmtId="0" fontId="29" fillId="0" borderId="0"/>
    <xf numFmtId="0" fontId="4" fillId="0" borderId="0"/>
    <xf numFmtId="0" fontId="23" fillId="0" borderId="0"/>
    <xf numFmtId="0" fontId="4" fillId="0" borderId="0"/>
    <xf numFmtId="0" fontId="23" fillId="0" borderId="0"/>
    <xf numFmtId="0" fontId="4" fillId="0" borderId="0"/>
    <xf numFmtId="0" fontId="4" fillId="0" borderId="0"/>
    <xf numFmtId="0" fontId="27" fillId="0" borderId="0"/>
    <xf numFmtId="0" fontId="20" fillId="0" borderId="0"/>
    <xf numFmtId="0" fontId="20" fillId="0" borderId="0"/>
    <xf numFmtId="0" fontId="20" fillId="0" borderId="0"/>
    <xf numFmtId="0" fontId="23" fillId="0" borderId="0"/>
    <xf numFmtId="0" fontId="20" fillId="0" borderId="0"/>
    <xf numFmtId="0" fontId="4" fillId="0" borderId="0"/>
    <xf numFmtId="0" fontId="23" fillId="0" borderId="0"/>
    <xf numFmtId="0" fontId="4" fillId="0" borderId="0"/>
    <xf numFmtId="0" fontId="4" fillId="0" borderId="0"/>
    <xf numFmtId="0" fontId="23" fillId="0" borderId="0"/>
    <xf numFmtId="0" fontId="20" fillId="0" borderId="0"/>
    <xf numFmtId="0" fontId="23" fillId="0" borderId="0"/>
    <xf numFmtId="0" fontId="20" fillId="0" borderId="0"/>
    <xf numFmtId="0" fontId="20" fillId="0" borderId="0"/>
    <xf numFmtId="0" fontId="4" fillId="0" borderId="0"/>
    <xf numFmtId="0" fontId="23" fillId="0" borderId="0"/>
    <xf numFmtId="0" fontId="4" fillId="0" borderId="0"/>
    <xf numFmtId="0" fontId="23" fillId="0" borderId="0"/>
    <xf numFmtId="0" fontId="4" fillId="0" borderId="0"/>
    <xf numFmtId="0" fontId="30" fillId="0" borderId="0"/>
    <xf numFmtId="0" fontId="23" fillId="0" borderId="0"/>
    <xf numFmtId="0" fontId="29" fillId="0" borderId="0"/>
    <xf numFmtId="0" fontId="27" fillId="0" borderId="0"/>
    <xf numFmtId="0" fontId="23" fillId="0" borderId="0"/>
    <xf numFmtId="0" fontId="4" fillId="0" borderId="0"/>
    <xf numFmtId="0" fontId="23" fillId="0" borderId="0"/>
    <xf numFmtId="0" fontId="4" fillId="0" borderId="0"/>
    <xf numFmtId="0" fontId="24" fillId="0" borderId="0">
      <alignment vertical="center"/>
    </xf>
    <xf numFmtId="0" fontId="36" fillId="0" borderId="0"/>
    <xf numFmtId="0" fontId="24" fillId="0" borderId="0">
      <alignment vertical="center"/>
    </xf>
    <xf numFmtId="0" fontId="36" fillId="0" borderId="0"/>
    <xf numFmtId="0" fontId="23" fillId="0" borderId="0"/>
    <xf numFmtId="0" fontId="4" fillId="0" borderId="0"/>
    <xf numFmtId="0" fontId="24" fillId="0" borderId="0">
      <alignment vertical="center"/>
    </xf>
    <xf numFmtId="0" fontId="24" fillId="0" borderId="0">
      <alignment vertical="center"/>
    </xf>
    <xf numFmtId="0" fontId="4" fillId="0" borderId="0"/>
    <xf numFmtId="0" fontId="24" fillId="0" borderId="0">
      <alignment vertical="center"/>
    </xf>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7" fillId="0" borderId="0"/>
    <xf numFmtId="0" fontId="24" fillId="0" borderId="0">
      <alignment vertical="center"/>
    </xf>
    <xf numFmtId="0" fontId="24" fillId="0" borderId="0">
      <alignment vertical="center"/>
    </xf>
    <xf numFmtId="0" fontId="27" fillId="0" borderId="0"/>
    <xf numFmtId="0" fontId="4" fillId="0" borderId="0"/>
    <xf numFmtId="0" fontId="24"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4"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0" fillId="0" borderId="0"/>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4" fillId="0" borderId="0"/>
    <xf numFmtId="0" fontId="20" fillId="0" borderId="0"/>
    <xf numFmtId="0" fontId="27" fillId="0" borderId="0"/>
    <xf numFmtId="0" fontId="4" fillId="0" borderId="0"/>
    <xf numFmtId="0" fontId="24" fillId="0" borderId="0">
      <alignment vertical="center"/>
    </xf>
    <xf numFmtId="0" fontId="20" fillId="0" borderId="0"/>
    <xf numFmtId="0" fontId="20" fillId="0" borderId="0"/>
    <xf numFmtId="0" fontId="20" fillId="0" borderId="0"/>
    <xf numFmtId="0" fontId="20" fillId="0" borderId="0"/>
    <xf numFmtId="0" fontId="4" fillId="0" borderId="0"/>
    <xf numFmtId="0" fontId="24" fillId="0" borderId="0">
      <alignment vertical="center"/>
    </xf>
    <xf numFmtId="0" fontId="24" fillId="0" borderId="0">
      <alignment vertical="center"/>
    </xf>
    <xf numFmtId="0" fontId="4" fillId="0" borderId="0"/>
    <xf numFmtId="0" fontId="24" fillId="0" borderId="0">
      <alignment vertical="center"/>
    </xf>
    <xf numFmtId="0" fontId="4" fillId="0" borderId="0"/>
    <xf numFmtId="0" fontId="24" fillId="0" borderId="0">
      <alignment vertical="center"/>
    </xf>
    <xf numFmtId="0" fontId="4" fillId="0" borderId="0"/>
    <xf numFmtId="0" fontId="24" fillId="0" borderId="0">
      <alignment vertical="center"/>
    </xf>
    <xf numFmtId="0" fontId="2" fillId="0" borderId="0">
      <alignment vertical="center"/>
    </xf>
    <xf numFmtId="0" fontId="4" fillId="0" borderId="0"/>
    <xf numFmtId="0" fontId="4" fillId="0" borderId="0"/>
    <xf numFmtId="0" fontId="24" fillId="0" borderId="0">
      <alignment vertical="center"/>
    </xf>
    <xf numFmtId="0" fontId="4" fillId="0" borderId="0"/>
    <xf numFmtId="0" fontId="24" fillId="0" borderId="0">
      <alignment vertical="center"/>
    </xf>
    <xf numFmtId="0" fontId="4" fillId="0" borderId="0"/>
    <xf numFmtId="0" fontId="23" fillId="0" borderId="0"/>
    <xf numFmtId="0" fontId="4" fillId="0" borderId="0"/>
    <xf numFmtId="0" fontId="24" fillId="0" borderId="0">
      <alignment vertical="center"/>
    </xf>
    <xf numFmtId="0" fontId="4" fillId="0" borderId="0"/>
    <xf numFmtId="0" fontId="27" fillId="0" borderId="0"/>
    <xf numFmtId="0" fontId="4" fillId="0" borderId="0"/>
    <xf numFmtId="0" fontId="23" fillId="0" borderId="0"/>
    <xf numFmtId="0" fontId="4" fillId="0" borderId="0"/>
    <xf numFmtId="0" fontId="4" fillId="0" borderId="0"/>
    <xf numFmtId="0" fontId="35" fillId="0" borderId="0"/>
    <xf numFmtId="0" fontId="27" fillId="0" borderId="0"/>
    <xf numFmtId="0" fontId="28" fillId="0" borderId="0"/>
    <xf numFmtId="0" fontId="20" fillId="0" borderId="0"/>
    <xf numFmtId="0" fontId="35" fillId="0" borderId="0"/>
    <xf numFmtId="0" fontId="35" fillId="0" borderId="0"/>
    <xf numFmtId="0" fontId="19" fillId="0" borderId="0"/>
    <xf numFmtId="0" fontId="28" fillId="0" borderId="0"/>
    <xf numFmtId="0" fontId="4"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7" fillId="0" borderId="0"/>
    <xf numFmtId="0" fontId="27" fillId="0" borderId="0"/>
    <xf numFmtId="0" fontId="27" fillId="0" borderId="0"/>
    <xf numFmtId="0" fontId="27" fillId="0" borderId="0"/>
    <xf numFmtId="164" fontId="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34" fillId="0" borderId="0"/>
    <xf numFmtId="0" fontId="34" fillId="0" borderId="0"/>
    <xf numFmtId="0" fontId="34" fillId="0" borderId="0"/>
    <xf numFmtId="0" fontId="34" fillId="0" borderId="0"/>
    <xf numFmtId="0" fontId="33"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4" fillId="0" borderId="0"/>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44" fontId="20" fillId="0" borderId="0" applyFont="0" applyFill="0" applyBorder="0" applyAlignment="0" applyProtection="0"/>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37" fontId="26"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7"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7" fillId="0" borderId="0"/>
    <xf numFmtId="0" fontId="20" fillId="0" borderId="0"/>
    <xf numFmtId="0" fontId="27"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0" fillId="0" borderId="0"/>
    <xf numFmtId="0" fontId="28"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164" fontId="23" fillId="0" borderId="0"/>
    <xf numFmtId="0" fontId="23" fillId="0" borderId="0"/>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0" fontId="20" fillId="0" borderId="0"/>
    <xf numFmtId="0" fontId="28" fillId="0" borderId="0"/>
    <xf numFmtId="0" fontId="27" fillId="0" borderId="0"/>
    <xf numFmtId="164" fontId="4" fillId="0" borderId="0"/>
    <xf numFmtId="0" fontId="27" fillId="0" borderId="0"/>
    <xf numFmtId="0" fontId="27" fillId="0" borderId="0"/>
    <xf numFmtId="0" fontId="27"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20"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4"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4"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7" fillId="0" borderId="0"/>
    <xf numFmtId="0" fontId="2" fillId="0" borderId="0">
      <alignment vertical="center"/>
    </xf>
    <xf numFmtId="0" fontId="23" fillId="0" borderId="0"/>
    <xf numFmtId="0" fontId="2" fillId="0" borderId="0">
      <alignment vertical="center"/>
    </xf>
    <xf numFmtId="0" fontId="27" fillId="0" borderId="0"/>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0" fillId="0" borderId="0"/>
    <xf numFmtId="0" fontId="23" fillId="0" borderId="0"/>
    <xf numFmtId="0" fontId="20" fillId="0" borderId="0"/>
    <xf numFmtId="0" fontId="24"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4" fillId="0" borderId="0">
      <alignment vertical="center"/>
    </xf>
    <xf numFmtId="0" fontId="27"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4"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3" fillId="0" borderId="0"/>
    <xf numFmtId="0" fontId="20"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4" fillId="0" borderId="0">
      <alignment vertical="center"/>
    </xf>
    <xf numFmtId="0" fontId="24" fillId="0" borderId="0">
      <alignment vertical="center"/>
    </xf>
    <xf numFmtId="0" fontId="24" fillId="0" borderId="0">
      <alignment vertical="center"/>
    </xf>
    <xf numFmtId="0" fontId="23" fillId="0" borderId="0"/>
    <xf numFmtId="0" fontId="2" fillId="0" borderId="0">
      <alignment vertical="center"/>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4" fillId="0" borderId="0">
      <alignment vertical="center"/>
    </xf>
    <xf numFmtId="0" fontId="2" fillId="0" borderId="0">
      <alignment vertical="center"/>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4" fillId="0" borderId="0">
      <alignment vertical="center"/>
    </xf>
    <xf numFmtId="0" fontId="24" fillId="0" borderId="0">
      <alignment vertical="center"/>
    </xf>
    <xf numFmtId="0" fontId="24" fillId="0" borderId="0">
      <alignment vertical="center"/>
    </xf>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4" fillId="0" borderId="0"/>
    <xf numFmtId="0" fontId="4" fillId="0" borderId="0"/>
    <xf numFmtId="0" fontId="4" fillId="0" borderId="0"/>
    <xf numFmtId="0" fontId="4" fillId="0" borderId="0"/>
    <xf numFmtId="0" fontId="4" fillId="0" borderId="0"/>
    <xf numFmtId="0" fontId="27" fillId="0" borderId="0"/>
    <xf numFmtId="0" fontId="23" fillId="0" borderId="0"/>
    <xf numFmtId="0" fontId="27" fillId="0" borderId="0"/>
    <xf numFmtId="0" fontId="29" fillId="0" borderId="0"/>
    <xf numFmtId="0" fontId="23" fillId="0" borderId="0"/>
    <xf numFmtId="0" fontId="23"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8" fillId="0" borderId="0"/>
    <xf numFmtId="0" fontId="20" fillId="0" borderId="0"/>
    <xf numFmtId="0" fontId="28" fillId="0" borderId="0"/>
    <xf numFmtId="0" fontId="20" fillId="0" borderId="0"/>
    <xf numFmtId="0" fontId="28"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3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7" fillId="0" borderId="0"/>
    <xf numFmtId="0" fontId="20" fillId="0" borderId="0"/>
    <xf numFmtId="0" fontId="23"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7" fillId="0" borderId="0"/>
    <xf numFmtId="0" fontId="2" fillId="0" borderId="0">
      <alignment vertical="center"/>
    </xf>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7"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9" fillId="0" borderId="0"/>
    <xf numFmtId="0" fontId="2" fillId="0" borderId="0">
      <alignment vertical="center"/>
    </xf>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30"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 fillId="0" borderId="0">
      <alignment vertical="center"/>
    </xf>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 fillId="0" borderId="0">
      <alignment vertical="center"/>
    </xf>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0" fillId="0" borderId="0"/>
    <xf numFmtId="0" fontId="2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xf numFmtId="0" fontId="23"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 fillId="0" borderId="0">
      <alignment vertical="center"/>
    </xf>
    <xf numFmtId="0" fontId="27" fillId="0" borderId="0"/>
    <xf numFmtId="0" fontId="30" fillId="0" borderId="0"/>
    <xf numFmtId="0" fontId="27" fillId="0" borderId="0"/>
    <xf numFmtId="0" fontId="30" fillId="0" borderId="0"/>
    <xf numFmtId="0" fontId="27" fillId="0" borderId="0"/>
    <xf numFmtId="0" fontId="30" fillId="0" borderId="0"/>
    <xf numFmtId="0" fontId="27" fillId="0" borderId="0"/>
    <xf numFmtId="0" fontId="20" fillId="0" borderId="0"/>
    <xf numFmtId="0" fontId="28" fillId="0" borderId="0"/>
    <xf numFmtId="0" fontId="27" fillId="0" borderId="0"/>
    <xf numFmtId="0" fontId="31" fillId="0" borderId="0"/>
    <xf numFmtId="0" fontId="2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xf numFmtId="0" fontId="27" fillId="0" borderId="0"/>
    <xf numFmtId="0" fontId="30" fillId="0" borderId="0"/>
    <xf numFmtId="0" fontId="2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xf numFmtId="0" fontId="27" fillId="0" borderId="0"/>
    <xf numFmtId="0" fontId="30" fillId="0" borderId="0"/>
    <xf numFmtId="0" fontId="27"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27" fillId="0" borderId="0"/>
    <xf numFmtId="0" fontId="19" fillId="0" borderId="0"/>
    <xf numFmtId="0" fontId="27" fillId="0" borderId="0"/>
    <xf numFmtId="0" fontId="2" fillId="0" borderId="0">
      <alignment vertical="center"/>
    </xf>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7" fillId="0" borderId="0"/>
    <xf numFmtId="0" fontId="30"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20" fillId="0" borderId="0"/>
    <xf numFmtId="0" fontId="28" fillId="0" borderId="0"/>
    <xf numFmtId="0" fontId="27" fillId="0" borderId="0"/>
    <xf numFmtId="0" fontId="20" fillId="0" borderId="0"/>
    <xf numFmtId="0" fontId="27" fillId="0" borderId="0"/>
    <xf numFmtId="0" fontId="31" fillId="0" borderId="0"/>
    <xf numFmtId="0" fontId="27" fillId="0" borderId="0"/>
    <xf numFmtId="0" fontId="31" fillId="0" borderId="0"/>
    <xf numFmtId="0" fontId="27" fillId="0" borderId="0"/>
    <xf numFmtId="0" fontId="31"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7" fillId="0" borderId="0"/>
    <xf numFmtId="0" fontId="31" fillId="0" borderId="0"/>
    <xf numFmtId="0" fontId="27" fillId="0" borderId="0"/>
    <xf numFmtId="0" fontId="31" fillId="0" borderId="0"/>
    <xf numFmtId="0" fontId="27" fillId="0" borderId="0"/>
    <xf numFmtId="0" fontId="31" fillId="0" borderId="0"/>
    <xf numFmtId="0" fontId="27" fillId="0" borderId="0"/>
    <xf numFmtId="0" fontId="20" fillId="0" borderId="0"/>
    <xf numFmtId="0" fontId="27" fillId="0" borderId="0"/>
    <xf numFmtId="0" fontId="20" fillId="0" borderId="0"/>
    <xf numFmtId="0" fontId="27" fillId="0" borderId="0"/>
    <xf numFmtId="0" fontId="20" fillId="0" borderId="0"/>
    <xf numFmtId="0" fontId="27" fillId="0" borderId="0"/>
    <xf numFmtId="0" fontId="31" fillId="0" borderId="0"/>
    <xf numFmtId="0" fontId="27" fillId="0" borderId="0"/>
    <xf numFmtId="0" fontId="20" fillId="0" borderId="0"/>
    <xf numFmtId="0" fontId="27" fillId="0" borderId="0"/>
    <xf numFmtId="0" fontId="20" fillId="0" borderId="0"/>
    <xf numFmtId="0" fontId="27" fillId="0" borderId="0"/>
    <xf numFmtId="0" fontId="20" fillId="0" borderId="0"/>
    <xf numFmtId="0" fontId="32" fillId="33" borderId="11" applyNumberFormat="0">
      <alignment horizontal="left" wrapText="1"/>
      <protection locked="0"/>
    </xf>
    <xf numFmtId="0" fontId="32" fillId="33" borderId="11" applyNumberFormat="0">
      <alignment horizontal="left" wrapText="1"/>
      <protection locked="0"/>
    </xf>
    <xf numFmtId="0" fontId="32" fillId="33" borderId="11" applyNumberFormat="0">
      <alignment horizontal="left" wrapText="1"/>
      <protection locked="0"/>
    </xf>
    <xf numFmtId="0" fontId="32" fillId="33" borderId="11" applyNumberFormat="0">
      <alignment horizontal="left" wrapText="1"/>
      <protection locked="0"/>
    </xf>
    <xf numFmtId="0" fontId="32" fillId="33" borderId="11" applyNumberFormat="0">
      <alignment horizontal="left" wrapText="1"/>
      <protection locked="0"/>
    </xf>
    <xf numFmtId="0" fontId="20" fillId="0" borderId="0"/>
    <xf numFmtId="0" fontId="20" fillId="0" borderId="0"/>
    <xf numFmtId="0" fontId="21"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19" fillId="0" borderId="0"/>
    <xf numFmtId="0" fontId="19" fillId="0" borderId="0"/>
    <xf numFmtId="0" fontId="19" fillId="0" borderId="0"/>
    <xf numFmtId="0" fontId="20" fillId="0" borderId="0"/>
    <xf numFmtId="0" fontId="29" fillId="0" borderId="0"/>
    <xf numFmtId="0" fontId="23" fillId="0" borderId="0"/>
    <xf numFmtId="0" fontId="20" fillId="0" borderId="0"/>
    <xf numFmtId="0" fontId="20" fillId="0" borderId="0"/>
    <xf numFmtId="0" fontId="23" fillId="0" borderId="0"/>
    <xf numFmtId="0" fontId="20" fillId="0" borderId="0"/>
    <xf numFmtId="0" fontId="23"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4" fillId="0" borderId="0"/>
    <xf numFmtId="0" fontId="4" fillId="0" borderId="0"/>
    <xf numFmtId="0" fontId="20"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3" fillId="0" borderId="0"/>
    <xf numFmtId="0" fontId="23" fillId="0" borderId="0"/>
    <xf numFmtId="0" fontId="2" fillId="0" borderId="0">
      <alignment vertical="center"/>
    </xf>
    <xf numFmtId="0" fontId="2" fillId="0" borderId="0">
      <alignment vertical="center"/>
    </xf>
    <xf numFmtId="0" fontId="24" fillId="0" borderId="0">
      <alignment vertical="center"/>
    </xf>
    <xf numFmtId="0" fontId="24" fillId="0" borderId="0">
      <alignment vertical="center"/>
    </xf>
    <xf numFmtId="0" fontId="20" fillId="0" borderId="0"/>
    <xf numFmtId="0" fontId="19" fillId="0" borderId="0"/>
    <xf numFmtId="0" fontId="1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6" fillId="0" borderId="0"/>
    <xf numFmtId="0" fontId="4" fillId="0" borderId="0"/>
    <xf numFmtId="0" fontId="4" fillId="0" borderId="0"/>
    <xf numFmtId="0" fontId="20" fillId="0" borderId="0"/>
    <xf numFmtId="0" fontId="4" fillId="0" borderId="0"/>
    <xf numFmtId="0" fontId="4" fillId="0" borderId="0"/>
    <xf numFmtId="0" fontId="20" fillId="0" borderId="0"/>
    <xf numFmtId="0" fontId="24" fillId="0" borderId="0">
      <alignment vertical="center"/>
    </xf>
    <xf numFmtId="0" fontId="4" fillId="0" borderId="0"/>
    <xf numFmtId="0" fontId="1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20" fillId="0" borderId="0"/>
    <xf numFmtId="0" fontId="20" fillId="0" borderId="0"/>
    <xf numFmtId="0" fontId="34" fillId="0" borderId="0"/>
    <xf numFmtId="0" fontId="27" fillId="0" borderId="0"/>
    <xf numFmtId="0" fontId="20" fillId="0" borderId="0"/>
    <xf numFmtId="0" fontId="24" fillId="0" borderId="0">
      <alignment vertical="center"/>
    </xf>
    <xf numFmtId="0" fontId="24" fillId="0" borderId="0">
      <alignment vertical="center"/>
    </xf>
    <xf numFmtId="0" fontId="23" fillId="0" borderId="0"/>
    <xf numFmtId="0" fontId="23" fillId="0" borderId="0"/>
    <xf numFmtId="0" fontId="29" fillId="0" borderId="0"/>
    <xf numFmtId="0" fontId="20" fillId="0" borderId="0"/>
    <xf numFmtId="0" fontId="29" fillId="0" borderId="0"/>
    <xf numFmtId="0" fontId="20" fillId="0" borderId="0"/>
    <xf numFmtId="0" fontId="23" fillId="0" borderId="0"/>
    <xf numFmtId="0" fontId="20" fillId="0" borderId="0"/>
    <xf numFmtId="0" fontId="29" fillId="0" borderId="0"/>
    <xf numFmtId="0" fontId="20" fillId="0" borderId="0"/>
    <xf numFmtId="0" fontId="23" fillId="0" borderId="0"/>
    <xf numFmtId="0" fontId="24" fillId="0" borderId="0">
      <alignment vertical="center"/>
    </xf>
    <xf numFmtId="0" fontId="4" fillId="0" borderId="0"/>
    <xf numFmtId="0" fontId="24" fillId="0" borderId="0">
      <alignment vertical="center"/>
    </xf>
    <xf numFmtId="0" fontId="2" fillId="0" borderId="0">
      <alignment vertical="center"/>
    </xf>
    <xf numFmtId="0" fontId="4" fillId="0" borderId="0"/>
    <xf numFmtId="0" fontId="4" fillId="0" borderId="0"/>
    <xf numFmtId="0" fontId="20" fillId="0" borderId="0"/>
    <xf numFmtId="0" fontId="23" fillId="0" borderId="0"/>
    <xf numFmtId="0" fontId="20" fillId="0" borderId="0"/>
    <xf numFmtId="0" fontId="27" fillId="0" borderId="0"/>
    <xf numFmtId="0" fontId="20" fillId="0" borderId="0"/>
    <xf numFmtId="0" fontId="27" fillId="0" borderId="0"/>
    <xf numFmtId="0" fontId="23" fillId="0" borderId="0"/>
    <xf numFmtId="0" fontId="20" fillId="0" borderId="0"/>
    <xf numFmtId="0" fontId="23" fillId="0" borderId="0"/>
    <xf numFmtId="0" fontId="20" fillId="0" borderId="0"/>
    <xf numFmtId="0" fontId="20" fillId="0" borderId="0"/>
    <xf numFmtId="0" fontId="23" fillId="0" borderId="0"/>
    <xf numFmtId="0" fontId="20" fillId="0" borderId="0"/>
    <xf numFmtId="0" fontId="20" fillId="0" borderId="0"/>
    <xf numFmtId="0" fontId="23" fillId="0" borderId="0"/>
    <xf numFmtId="0" fontId="23" fillId="0" borderId="0"/>
    <xf numFmtId="0" fontId="20" fillId="0" borderId="0"/>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4"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3" fillId="0" borderId="0"/>
    <xf numFmtId="0" fontId="20" fillId="0" borderId="0"/>
    <xf numFmtId="0" fontId="20" fillId="0" borderId="0"/>
    <xf numFmtId="0" fontId="24" fillId="0" borderId="0">
      <alignment vertical="center"/>
    </xf>
    <xf numFmtId="0" fontId="23" fillId="0" borderId="0"/>
    <xf numFmtId="0" fontId="23" fillId="0" borderId="0"/>
    <xf numFmtId="0" fontId="20" fillId="0" borderId="0"/>
    <xf numFmtId="0" fontId="23" fillId="0" borderId="0"/>
    <xf numFmtId="0" fontId="20" fillId="0" borderId="0"/>
    <xf numFmtId="0" fontId="23" fillId="0" borderId="0"/>
    <xf numFmtId="0" fontId="27" fillId="0" borderId="0"/>
    <xf numFmtId="0" fontId="20" fillId="0" borderId="0"/>
    <xf numFmtId="0" fontId="27" fillId="0" borderId="0"/>
    <xf numFmtId="0" fontId="20" fillId="0" borderId="0"/>
    <xf numFmtId="0" fontId="23" fillId="0" borderId="0"/>
    <xf numFmtId="0" fontId="20" fillId="0" borderId="0"/>
    <xf numFmtId="0" fontId="29" fillId="0" borderId="0"/>
    <xf numFmtId="0" fontId="23" fillId="0" borderId="0"/>
    <xf numFmtId="0" fontId="20" fillId="0" borderId="0"/>
    <xf numFmtId="0" fontId="29" fillId="0" borderId="0"/>
    <xf numFmtId="0" fontId="20" fillId="0" borderId="0"/>
    <xf numFmtId="0" fontId="29" fillId="0" borderId="0"/>
    <xf numFmtId="0" fontId="4" fillId="0" borderId="0"/>
    <xf numFmtId="0" fontId="4" fillId="0" borderId="0"/>
    <xf numFmtId="0" fontId="2" fillId="0" borderId="0">
      <alignment vertical="center"/>
    </xf>
    <xf numFmtId="0" fontId="24" fillId="0" borderId="0">
      <alignment vertical="center"/>
    </xf>
    <xf numFmtId="0" fontId="23" fillId="0" borderId="0"/>
    <xf numFmtId="0" fontId="4" fillId="0" borderId="0"/>
    <xf numFmtId="0" fontId="4" fillId="0" borderId="0"/>
    <xf numFmtId="0" fontId="23" fillId="0" borderId="0"/>
    <xf numFmtId="0" fontId="4" fillId="0" borderId="0"/>
    <xf numFmtId="0" fontId="20" fillId="0" borderId="0"/>
    <xf numFmtId="0" fontId="4" fillId="0" borderId="0"/>
    <xf numFmtId="0" fontId="4" fillId="0" borderId="0"/>
    <xf numFmtId="0" fontId="4" fillId="0" borderId="0"/>
    <xf numFmtId="0" fontId="4" fillId="0" borderId="0"/>
    <xf numFmtId="0" fontId="27" fillId="0" borderId="0"/>
    <xf numFmtId="0" fontId="34" fillId="0" borderId="0"/>
    <xf numFmtId="0" fontId="4" fillId="0" borderId="0"/>
    <xf numFmtId="0" fontId="36" fillId="0" borderId="0"/>
    <xf numFmtId="0" fontId="4" fillId="0" borderId="0"/>
    <xf numFmtId="0" fontId="4" fillId="0" borderId="0"/>
    <xf numFmtId="0" fontId="4" fillId="0" borderId="0"/>
    <xf numFmtId="0" fontId="24" fillId="0" borderId="0">
      <alignment vertical="center"/>
    </xf>
    <xf numFmtId="0" fontId="23" fillId="0" borderId="0"/>
    <xf numFmtId="0" fontId="2" fillId="0" borderId="0">
      <alignment vertical="center"/>
    </xf>
    <xf numFmtId="0" fontId="24" fillId="0" borderId="0">
      <alignment vertical="center"/>
    </xf>
    <xf numFmtId="0" fontId="20" fillId="0" borderId="0"/>
    <xf numFmtId="0" fontId="20" fillId="0" borderId="0"/>
    <xf numFmtId="0" fontId="23" fillId="0" borderId="0"/>
    <xf numFmtId="0" fontId="20" fillId="0" borderId="0"/>
    <xf numFmtId="0" fontId="19" fillId="0" borderId="0"/>
    <xf numFmtId="0" fontId="19" fillId="0" borderId="0"/>
    <xf numFmtId="0" fontId="19" fillId="0" borderId="0"/>
    <xf numFmtId="0" fontId="4" fillId="0" borderId="0"/>
    <xf numFmtId="0" fontId="36"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20" fillId="0" borderId="0"/>
    <xf numFmtId="0" fontId="4" fillId="0" borderId="0"/>
    <xf numFmtId="0" fontId="3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3" fillId="0" borderId="0"/>
    <xf numFmtId="0" fontId="20" fillId="0" borderId="0"/>
    <xf numFmtId="0" fontId="23" fillId="0" borderId="0"/>
    <xf numFmtId="0" fontId="20" fillId="0" borderId="0"/>
    <xf numFmtId="0" fontId="19" fillId="0" borderId="0"/>
    <xf numFmtId="0" fontId="19" fillId="0" borderId="0"/>
    <xf numFmtId="0" fontId="19" fillId="0" borderId="0"/>
    <xf numFmtId="0" fontId="34" fillId="0" borderId="0"/>
    <xf numFmtId="0" fontId="27" fillId="0" borderId="0"/>
    <xf numFmtId="0" fontId="20" fillId="0" borderId="0"/>
    <xf numFmtId="0" fontId="4" fillId="0" borderId="0"/>
    <xf numFmtId="0" fontId="20" fillId="0" borderId="0"/>
    <xf numFmtId="0" fontId="4" fillId="0" borderId="0"/>
    <xf numFmtId="0" fontId="23" fillId="0" borderId="0"/>
    <xf numFmtId="0" fontId="4" fillId="0" borderId="0"/>
    <xf numFmtId="0" fontId="24" fillId="0" borderId="0">
      <alignment vertical="center"/>
    </xf>
    <xf numFmtId="0" fontId="4" fillId="0" borderId="0"/>
    <xf numFmtId="0" fontId="34" fillId="0" borderId="0"/>
    <xf numFmtId="0" fontId="27" fillId="0" borderId="0"/>
    <xf numFmtId="0" fontId="20" fillId="0" borderId="0"/>
    <xf numFmtId="0" fontId="4" fillId="0" borderId="0"/>
    <xf numFmtId="0" fontId="20" fillId="0" borderId="0"/>
    <xf numFmtId="0" fontId="4" fillId="0" borderId="0"/>
    <xf numFmtId="0" fontId="23" fillId="0" borderId="0"/>
    <xf numFmtId="0" fontId="4" fillId="0" borderId="0"/>
    <xf numFmtId="0" fontId="24" fillId="0" borderId="0">
      <alignment vertical="center"/>
    </xf>
    <xf numFmtId="0" fontId="4" fillId="0" borderId="0"/>
    <xf numFmtId="0" fontId="23" fillId="0" borderId="0"/>
    <xf numFmtId="0" fontId="24" fillId="0" borderId="0">
      <alignment vertical="center"/>
    </xf>
    <xf numFmtId="0" fontId="2" fillId="0" borderId="0">
      <alignment vertical="center"/>
    </xf>
    <xf numFmtId="0" fontId="4" fillId="0" borderId="0"/>
    <xf numFmtId="0" fontId="4" fillId="0" borderId="0"/>
    <xf numFmtId="0" fontId="20" fillId="0" borderId="0"/>
    <xf numFmtId="0" fontId="23" fillId="0" borderId="0"/>
    <xf numFmtId="0" fontId="20" fillId="0" borderId="0"/>
    <xf numFmtId="0" fontId="29" fillId="0" borderId="0"/>
    <xf numFmtId="0" fontId="23" fillId="0" borderId="0"/>
    <xf numFmtId="0" fontId="27" fillId="0" borderId="0"/>
    <xf numFmtId="0" fontId="20" fillId="0" borderId="0"/>
    <xf numFmtId="0" fontId="23" fillId="0" borderId="0"/>
    <xf numFmtId="0" fontId="20" fillId="0" borderId="0"/>
    <xf numFmtId="0" fontId="27" fillId="0" borderId="0"/>
    <xf numFmtId="0" fontId="20" fillId="0" borderId="0"/>
    <xf numFmtId="0" fontId="27" fillId="0" borderId="0"/>
    <xf numFmtId="0" fontId="23" fillId="0" borderId="0"/>
    <xf numFmtId="0" fontId="20" fillId="0" borderId="0"/>
    <xf numFmtId="0" fontId="29" fillId="0" borderId="0"/>
    <xf numFmtId="0" fontId="20" fillId="0" borderId="0"/>
    <xf numFmtId="0" fontId="29" fillId="0" borderId="0"/>
    <xf numFmtId="0" fontId="23" fillId="0" borderId="0"/>
    <xf numFmtId="0" fontId="20" fillId="0" borderId="0"/>
    <xf numFmtId="0" fontId="23" fillId="0" borderId="0"/>
    <xf numFmtId="0" fontId="24" fillId="0" borderId="0">
      <alignment vertical="center"/>
    </xf>
    <xf numFmtId="0" fontId="20" fillId="0" borderId="0"/>
    <xf numFmtId="0" fontId="23" fillId="0" borderId="0"/>
    <xf numFmtId="0" fontId="24" fillId="0" borderId="0">
      <alignment vertical="center"/>
    </xf>
    <xf numFmtId="0" fontId="20" fillId="0" borderId="0"/>
    <xf numFmtId="0" fontId="23" fillId="0" borderId="0"/>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4" fillId="0" borderId="0">
      <alignment vertical="center"/>
    </xf>
    <xf numFmtId="0" fontId="27" fillId="0" borderId="0"/>
    <xf numFmtId="0" fontId="24" fillId="0" borderId="0">
      <alignment vertical="center"/>
    </xf>
    <xf numFmtId="0" fontId="24" fillId="0" borderId="0">
      <alignment vertical="center"/>
    </xf>
    <xf numFmtId="0" fontId="24" fillId="0" borderId="0">
      <alignment vertical="center"/>
    </xf>
    <xf numFmtId="0" fontId="2" fillId="0" borderId="0">
      <alignment vertical="center"/>
    </xf>
    <xf numFmtId="0" fontId="23" fillId="0" borderId="0"/>
    <xf numFmtId="0" fontId="23" fillId="0" borderId="0"/>
    <xf numFmtId="0" fontId="2" fillId="0" borderId="0">
      <alignment vertical="center"/>
    </xf>
    <xf numFmtId="0" fontId="24" fillId="0" borderId="0">
      <alignment vertical="center"/>
    </xf>
    <xf numFmtId="0" fontId="24" fillId="0" borderId="0">
      <alignment vertical="center"/>
    </xf>
    <xf numFmtId="0" fontId="24" fillId="0" borderId="0">
      <alignment vertical="center"/>
    </xf>
    <xf numFmtId="0" fontId="27" fillId="0" borderId="0"/>
    <xf numFmtId="0" fontId="24"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 fillId="0" borderId="0">
      <alignment vertical="center"/>
    </xf>
    <xf numFmtId="0" fontId="24" fillId="0" borderId="0">
      <alignment vertical="center"/>
    </xf>
    <xf numFmtId="0" fontId="20" fillId="0" borderId="0"/>
    <xf numFmtId="0" fontId="24" fillId="0" borderId="0">
      <alignment vertical="center"/>
    </xf>
    <xf numFmtId="0" fontId="24" fillId="0" borderId="0">
      <alignment vertical="center"/>
    </xf>
    <xf numFmtId="0" fontId="23" fillId="0" borderId="0"/>
    <xf numFmtId="0" fontId="23" fillId="0" borderId="0"/>
    <xf numFmtId="0" fontId="20" fillId="0" borderId="0"/>
    <xf numFmtId="0" fontId="23" fillId="0" borderId="0"/>
    <xf numFmtId="0" fontId="20" fillId="0" borderId="0"/>
    <xf numFmtId="0" fontId="23" fillId="0" borderId="0"/>
    <xf numFmtId="0" fontId="20" fillId="0" borderId="0"/>
    <xf numFmtId="0" fontId="23" fillId="0" borderId="0"/>
    <xf numFmtId="0" fontId="20" fillId="0" borderId="0"/>
    <xf numFmtId="0" fontId="20" fillId="0" borderId="0"/>
    <xf numFmtId="0" fontId="23" fillId="0" borderId="0"/>
    <xf numFmtId="0" fontId="20" fillId="0" borderId="0"/>
    <xf numFmtId="0" fontId="20" fillId="0" borderId="0"/>
    <xf numFmtId="0" fontId="23" fillId="0" borderId="0"/>
    <xf numFmtId="0" fontId="29" fillId="0" borderId="0"/>
    <xf numFmtId="0" fontId="20" fillId="0" borderId="0"/>
    <xf numFmtId="0" fontId="29" fillId="0" borderId="0"/>
    <xf numFmtId="0" fontId="20" fillId="0" borderId="0"/>
    <xf numFmtId="0" fontId="23" fillId="0" borderId="0"/>
    <xf numFmtId="0" fontId="20" fillId="0" borderId="0"/>
    <xf numFmtId="0" fontId="29" fillId="0" borderId="0"/>
    <xf numFmtId="0" fontId="20" fillId="0" borderId="0"/>
    <xf numFmtId="0" fontId="23" fillId="0" borderId="0"/>
    <xf numFmtId="0" fontId="27" fillId="0" borderId="0"/>
    <xf numFmtId="0" fontId="20" fillId="0" borderId="0"/>
    <xf numFmtId="0" fontId="27" fillId="0" borderId="0"/>
    <xf numFmtId="0" fontId="20" fillId="0" borderId="0"/>
    <xf numFmtId="0" fontId="23" fillId="0" borderId="0"/>
    <xf numFmtId="0" fontId="20" fillId="0" borderId="0"/>
    <xf numFmtId="0" fontId="27" fillId="0" borderId="0"/>
    <xf numFmtId="0" fontId="4" fillId="0" borderId="0"/>
    <xf numFmtId="0" fontId="4" fillId="0" borderId="0"/>
    <xf numFmtId="0" fontId="2" fillId="0" borderId="0">
      <alignment vertical="center"/>
    </xf>
    <xf numFmtId="0" fontId="24" fillId="0" borderId="0">
      <alignment vertical="center"/>
    </xf>
    <xf numFmtId="0" fontId="23" fillId="0" borderId="0"/>
    <xf numFmtId="0" fontId="19" fillId="0" borderId="0"/>
    <xf numFmtId="0" fontId="19" fillId="0" borderId="0"/>
    <xf numFmtId="0" fontId="19"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24" fillId="0" borderId="0">
      <alignment vertical="center"/>
    </xf>
    <xf numFmtId="0" fontId="24" fillId="0" borderId="0">
      <alignment vertical="center"/>
    </xf>
    <xf numFmtId="0" fontId="24" fillId="0" borderId="0">
      <alignment vertical="center"/>
    </xf>
    <xf numFmtId="0" fontId="2"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7" fillId="0" borderId="0"/>
    <xf numFmtId="0" fontId="24" fillId="0" borderId="0">
      <alignment vertical="center"/>
    </xf>
    <xf numFmtId="0" fontId="24" fillId="0" borderId="0">
      <alignment vertical="center"/>
    </xf>
    <xf numFmtId="0" fontId="24" fillId="0" borderId="0">
      <alignment vertical="center"/>
    </xf>
    <xf numFmtId="0" fontId="23" fillId="0" borderId="0"/>
    <xf numFmtId="0" fontId="20" fillId="0" borderId="0"/>
    <xf numFmtId="0" fontId="23" fillId="0" borderId="0"/>
    <xf numFmtId="0" fontId="20" fillId="0" borderId="0"/>
    <xf numFmtId="0" fontId="23" fillId="0" borderId="0"/>
    <xf numFmtId="0" fontId="23" fillId="0" borderId="0"/>
    <xf numFmtId="0" fontId="20" fillId="0" borderId="0"/>
    <xf numFmtId="0" fontId="23" fillId="0" borderId="0"/>
    <xf numFmtId="0" fontId="20" fillId="0" borderId="0"/>
    <xf numFmtId="0" fontId="23" fillId="0" borderId="0"/>
    <xf numFmtId="0" fontId="29" fillId="0" borderId="0"/>
    <xf numFmtId="0" fontId="29" fillId="0" borderId="0"/>
    <xf numFmtId="0" fontId="23" fillId="0" borderId="0"/>
    <xf numFmtId="0" fontId="20" fillId="0" borderId="0"/>
    <xf numFmtId="0" fontId="23" fillId="0" borderId="0"/>
    <xf numFmtId="0" fontId="27" fillId="0" borderId="0"/>
    <xf numFmtId="0" fontId="20" fillId="0" borderId="0"/>
    <xf numFmtId="0" fontId="27" fillId="0" borderId="0"/>
    <xf numFmtId="0" fontId="20" fillId="0" borderId="0"/>
    <xf numFmtId="0" fontId="23" fillId="0" borderId="0"/>
    <xf numFmtId="0" fontId="27" fillId="0" borderId="0"/>
    <xf numFmtId="0" fontId="23" fillId="0" borderId="0"/>
    <xf numFmtId="0" fontId="19" fillId="0" borderId="0"/>
    <xf numFmtId="0" fontId="19" fillId="0" borderId="0"/>
    <xf numFmtId="0" fontId="19" fillId="0" borderId="0"/>
    <xf numFmtId="0" fontId="37" fillId="34" borderId="0" applyNumberFormat="0" applyBorder="0" applyAlignment="0" applyProtection="0">
      <alignment vertical="center"/>
    </xf>
    <xf numFmtId="0" fontId="37" fillId="35" borderId="0" applyNumberFormat="0" applyBorder="0" applyAlignment="0" applyProtection="0">
      <alignment vertical="center"/>
    </xf>
    <xf numFmtId="0" fontId="37" fillId="36" borderId="0" applyNumberFormat="0" applyBorder="0" applyAlignment="0" applyProtection="0">
      <alignment vertical="center"/>
    </xf>
    <xf numFmtId="0" fontId="37" fillId="37" borderId="0" applyNumberFormat="0" applyBorder="0" applyAlignment="0" applyProtection="0">
      <alignment vertical="center"/>
    </xf>
    <xf numFmtId="0" fontId="37" fillId="38" borderId="0" applyNumberFormat="0" applyBorder="0" applyAlignment="0" applyProtection="0">
      <alignment vertical="center"/>
    </xf>
    <xf numFmtId="0" fontId="37" fillId="39" borderId="0" applyNumberFormat="0" applyBorder="0" applyAlignment="0" applyProtection="0">
      <alignment vertical="center"/>
    </xf>
    <xf numFmtId="0" fontId="37" fillId="40" borderId="0" applyNumberFormat="0" applyBorder="0" applyAlignment="0" applyProtection="0">
      <alignment vertical="center"/>
    </xf>
    <xf numFmtId="0" fontId="37" fillId="41" borderId="0" applyNumberFormat="0" applyBorder="0" applyAlignment="0" applyProtection="0">
      <alignment vertical="center"/>
    </xf>
    <xf numFmtId="0" fontId="37" fillId="42" borderId="0" applyNumberFormat="0" applyBorder="0" applyAlignment="0" applyProtection="0">
      <alignment vertical="center"/>
    </xf>
    <xf numFmtId="0" fontId="37" fillId="37" borderId="0" applyNumberFormat="0" applyBorder="0" applyAlignment="0" applyProtection="0">
      <alignment vertical="center"/>
    </xf>
    <xf numFmtId="0" fontId="37" fillId="40" borderId="0" applyNumberFormat="0" applyBorder="0" applyAlignment="0" applyProtection="0">
      <alignment vertical="center"/>
    </xf>
    <xf numFmtId="0" fontId="37" fillId="43" borderId="0" applyNumberFormat="0" applyBorder="0" applyAlignment="0" applyProtection="0">
      <alignment vertical="center"/>
    </xf>
    <xf numFmtId="0" fontId="38" fillId="44" borderId="0" applyNumberFormat="0" applyBorder="0" applyAlignment="0" applyProtection="0">
      <alignment vertical="center"/>
    </xf>
    <xf numFmtId="0" fontId="38" fillId="41" borderId="0" applyNumberFormat="0" applyBorder="0" applyAlignment="0" applyProtection="0">
      <alignment vertical="center"/>
    </xf>
    <xf numFmtId="0" fontId="38" fillId="42" borderId="0" applyNumberFormat="0" applyBorder="0" applyAlignment="0" applyProtection="0">
      <alignment vertical="center"/>
    </xf>
    <xf numFmtId="0" fontId="38" fillId="45" borderId="0" applyNumberFormat="0" applyBorder="0" applyAlignment="0" applyProtection="0">
      <alignment vertical="center"/>
    </xf>
    <xf numFmtId="0" fontId="38" fillId="46" borderId="0" applyNumberFormat="0" applyBorder="0" applyAlignment="0" applyProtection="0">
      <alignment vertical="center"/>
    </xf>
    <xf numFmtId="0" fontId="38" fillId="47" borderId="0" applyNumberFormat="0" applyBorder="0" applyAlignment="0" applyProtection="0">
      <alignment vertical="center"/>
    </xf>
    <xf numFmtId="164" fontId="25" fillId="0" borderId="0" applyNumberFormat="0" applyFill="0" applyBorder="0" applyAlignment="0" applyProtection="0">
      <alignment vertical="top"/>
      <protection locked="0"/>
    </xf>
    <xf numFmtId="0" fontId="4" fillId="0" borderId="0"/>
    <xf numFmtId="0" fontId="20" fillId="0" borderId="0"/>
    <xf numFmtId="0" fontId="4" fillId="0" borderId="0"/>
    <xf numFmtId="0" fontId="20" fillId="0" borderId="0"/>
    <xf numFmtId="164" fontId="4" fillId="0" borderId="0"/>
    <xf numFmtId="164" fontId="4" fillId="0" borderId="0"/>
    <xf numFmtId="164" fontId="4" fillId="0" borderId="0"/>
    <xf numFmtId="0" fontId="28" fillId="0" borderId="0"/>
    <xf numFmtId="164" fontId="4" fillId="0" borderId="0"/>
    <xf numFmtId="0" fontId="28" fillId="0" borderId="0"/>
    <xf numFmtId="164" fontId="4" fillId="0" borderId="0"/>
    <xf numFmtId="0" fontId="28" fillId="0" borderId="0"/>
    <xf numFmtId="164" fontId="4" fillId="0" borderId="0"/>
    <xf numFmtId="0" fontId="28" fillId="0" borderId="0"/>
    <xf numFmtId="164" fontId="4" fillId="0" borderId="0"/>
    <xf numFmtId="0" fontId="28" fillId="0" borderId="0"/>
    <xf numFmtId="0" fontId="4" fillId="0" borderId="0"/>
    <xf numFmtId="0" fontId="28" fillId="0" borderId="0"/>
    <xf numFmtId="164" fontId="4" fillId="0" borderId="0"/>
    <xf numFmtId="0" fontId="28" fillId="0" borderId="0"/>
    <xf numFmtId="164" fontId="4" fillId="0" borderId="0"/>
    <xf numFmtId="0" fontId="28" fillId="0" borderId="0"/>
    <xf numFmtId="0" fontId="4" fillId="0" borderId="0"/>
    <xf numFmtId="0" fontId="28" fillId="0" borderId="0"/>
    <xf numFmtId="0" fontId="4" fillId="0" borderId="0"/>
    <xf numFmtId="0" fontId="20" fillId="0" borderId="0"/>
    <xf numFmtId="0" fontId="4" fillId="0" borderId="0"/>
    <xf numFmtId="0" fontId="20" fillId="0" borderId="0"/>
    <xf numFmtId="0" fontId="4" fillId="0" borderId="0"/>
    <xf numFmtId="0" fontId="20" fillId="0" borderId="0"/>
    <xf numFmtId="0" fontId="4" fillId="0" borderId="0"/>
    <xf numFmtId="0" fontId="28" fillId="0" borderId="0"/>
    <xf numFmtId="0" fontId="4" fillId="0" borderId="0"/>
    <xf numFmtId="0" fontId="28" fillId="0" borderId="0"/>
    <xf numFmtId="164" fontId="4" fillId="0" borderId="0"/>
    <xf numFmtId="0" fontId="28" fillId="0" borderId="0"/>
    <xf numFmtId="0" fontId="4" fillId="0" borderId="0"/>
    <xf numFmtId="0" fontId="20" fillId="0" borderId="0"/>
    <xf numFmtId="0" fontId="23" fillId="0" borderId="0"/>
    <xf numFmtId="164" fontId="23" fillId="0" borderId="0"/>
    <xf numFmtId="164" fontId="4" fillId="0" borderId="0"/>
    <xf numFmtId="0" fontId="20" fillId="0" borderId="0"/>
    <xf numFmtId="164" fontId="4" fillId="0" borderId="0"/>
    <xf numFmtId="0" fontId="20" fillId="0" borderId="0"/>
    <xf numFmtId="164" fontId="4" fillId="0" borderId="0"/>
    <xf numFmtId="0" fontId="20" fillId="0" borderId="0"/>
    <xf numFmtId="164" fontId="4" fillId="0" borderId="0"/>
    <xf numFmtId="164" fontId="20" fillId="0" borderId="0"/>
    <xf numFmtId="164" fontId="4" fillId="0" borderId="0"/>
    <xf numFmtId="0" fontId="20" fillId="0" borderId="0"/>
    <xf numFmtId="164" fontId="4" fillId="0" borderId="0"/>
    <xf numFmtId="0" fontId="20" fillId="0" borderId="0"/>
    <xf numFmtId="164" fontId="4" fillId="0" borderId="0"/>
    <xf numFmtId="0" fontId="20" fillId="0" borderId="0"/>
    <xf numFmtId="0" fontId="23" fillId="0" borderId="0"/>
    <xf numFmtId="164" fontId="4" fillId="0" borderId="0"/>
    <xf numFmtId="0" fontId="2" fillId="0" borderId="0">
      <alignment vertical="center"/>
    </xf>
    <xf numFmtId="0" fontId="29" fillId="0" borderId="0"/>
    <xf numFmtId="0" fontId="20" fillId="0" borderId="0"/>
    <xf numFmtId="0" fontId="29" fillId="0" borderId="0"/>
    <xf numFmtId="0" fontId="2" fillId="0" borderId="0">
      <alignment vertical="center"/>
    </xf>
    <xf numFmtId="0" fontId="4" fillId="0" borderId="0"/>
    <xf numFmtId="164" fontId="4" fillId="0" borderId="0"/>
    <xf numFmtId="0" fontId="20" fillId="0" borderId="0"/>
    <xf numFmtId="0" fontId="4" fillId="0" borderId="0"/>
    <xf numFmtId="0" fontId="20" fillId="0" borderId="0"/>
    <xf numFmtId="0" fontId="4" fillId="0" borderId="0"/>
    <xf numFmtId="0" fontId="20" fillId="0" borderId="0"/>
    <xf numFmtId="0" fontId="4" fillId="0" borderId="0"/>
    <xf numFmtId="0" fontId="20" fillId="0" borderId="0"/>
    <xf numFmtId="0" fontId="4" fillId="0" borderId="0"/>
    <xf numFmtId="0" fontId="20" fillId="0" borderId="0"/>
    <xf numFmtId="0" fontId="4" fillId="0" borderId="0"/>
    <xf numFmtId="0" fontId="20" fillId="0" borderId="0"/>
    <xf numFmtId="164" fontId="4" fillId="0" borderId="0"/>
    <xf numFmtId="0" fontId="20" fillId="0" borderId="0"/>
    <xf numFmtId="0" fontId="4" fillId="0" borderId="0"/>
    <xf numFmtId="0" fontId="20" fillId="0" borderId="0"/>
    <xf numFmtId="164" fontId="4" fillId="0" borderId="0"/>
    <xf numFmtId="0" fontId="20" fillId="0" borderId="0"/>
    <xf numFmtId="0" fontId="4" fillId="0" borderId="0"/>
    <xf numFmtId="0" fontId="20" fillId="0" borderId="0"/>
    <xf numFmtId="164" fontId="4" fillId="0" borderId="0"/>
    <xf numFmtId="0" fontId="30" fillId="0" borderId="0"/>
    <xf numFmtId="0" fontId="4" fillId="0" borderId="0"/>
    <xf numFmtId="0" fontId="20" fillId="0" borderId="0"/>
    <xf numFmtId="0" fontId="20" fillId="0" borderId="0"/>
    <xf numFmtId="0" fontId="23" fillId="0" borderId="0"/>
    <xf numFmtId="0" fontId="20" fillId="0" borderId="0"/>
    <xf numFmtId="0" fontId="4" fillId="0" borderId="0"/>
    <xf numFmtId="0" fontId="4" fillId="0" borderId="0"/>
    <xf numFmtId="0" fontId="2" fillId="0" borderId="0">
      <alignment vertical="center"/>
    </xf>
    <xf numFmtId="164" fontId="4" fillId="0" borderId="0"/>
    <xf numFmtId="0" fontId="20" fillId="0" borderId="0"/>
    <xf numFmtId="0" fontId="4" fillId="0" borderId="0"/>
    <xf numFmtId="0" fontId="20" fillId="0" borderId="0"/>
    <xf numFmtId="164" fontId="4" fillId="0" borderId="0"/>
    <xf numFmtId="0" fontId="20" fillId="0" borderId="0"/>
    <xf numFmtId="0" fontId="4" fillId="0" borderId="0"/>
    <xf numFmtId="0" fontId="20" fillId="0" borderId="0"/>
    <xf numFmtId="164" fontId="4" fillId="0" borderId="0"/>
    <xf numFmtId="0" fontId="20" fillId="0" borderId="0"/>
    <xf numFmtId="0" fontId="4" fillId="0" borderId="0"/>
    <xf numFmtId="0" fontId="20" fillId="0" borderId="0"/>
    <xf numFmtId="164" fontId="4" fillId="0" borderId="0"/>
    <xf numFmtId="0" fontId="20" fillId="0" borderId="0"/>
    <xf numFmtId="0" fontId="4" fillId="0" borderId="0"/>
    <xf numFmtId="0" fontId="20" fillId="0" borderId="0"/>
    <xf numFmtId="164" fontId="4" fillId="0" borderId="0"/>
    <xf numFmtId="0" fontId="20" fillId="0" borderId="0"/>
    <xf numFmtId="0" fontId="4" fillId="0" borderId="0"/>
    <xf numFmtId="0" fontId="20" fillId="0" borderId="0"/>
    <xf numFmtId="0" fontId="20" fillId="0" borderId="0"/>
    <xf numFmtId="0" fontId="23" fillId="0" borderId="0"/>
    <xf numFmtId="0" fontId="29" fillId="0" borderId="0"/>
    <xf numFmtId="0" fontId="20" fillId="0" borderId="0"/>
    <xf numFmtId="0" fontId="4" fillId="0" borderId="0"/>
    <xf numFmtId="0" fontId="2" fillId="0" borderId="0">
      <alignment vertical="center"/>
    </xf>
    <xf numFmtId="164" fontId="4" fillId="0" borderId="0"/>
    <xf numFmtId="0" fontId="20" fillId="0" borderId="0"/>
    <xf numFmtId="0" fontId="4" fillId="0" borderId="0"/>
    <xf numFmtId="0" fontId="20" fillId="0" borderId="0"/>
    <xf numFmtId="164" fontId="4" fillId="0" borderId="0"/>
    <xf numFmtId="0" fontId="4" fillId="0" borderId="0"/>
    <xf numFmtId="0" fontId="4" fillId="0" borderId="0"/>
    <xf numFmtId="0" fontId="20" fillId="0" borderId="0"/>
    <xf numFmtId="0" fontId="4" fillId="0" borderId="0"/>
    <xf numFmtId="0" fontId="30" fillId="0" borderId="0"/>
    <xf numFmtId="0" fontId="4" fillId="0" borderId="0"/>
    <xf numFmtId="0" fontId="2" fillId="0" borderId="0">
      <alignment vertical="center"/>
    </xf>
    <xf numFmtId="0" fontId="4" fillId="0" borderId="0"/>
    <xf numFmtId="0" fontId="20" fillId="0" borderId="0"/>
    <xf numFmtId="0" fontId="4" fillId="0" borderId="0"/>
    <xf numFmtId="0" fontId="20" fillId="0" borderId="0"/>
    <xf numFmtId="0" fontId="4" fillId="0" borderId="0"/>
    <xf numFmtId="0" fontId="20" fillId="0" borderId="0"/>
    <xf numFmtId="0" fontId="4" fillId="0" borderId="0"/>
    <xf numFmtId="0" fontId="31" fillId="0" borderId="0"/>
    <xf numFmtId="0" fontId="4" fillId="0" borderId="0"/>
    <xf numFmtId="0" fontId="31" fillId="0" borderId="0"/>
    <xf numFmtId="0" fontId="4" fillId="0" borderId="0"/>
    <xf numFmtId="0" fontId="2" fillId="0" borderId="0">
      <alignment vertical="center"/>
    </xf>
    <xf numFmtId="0" fontId="4" fillId="0" borderId="0"/>
    <xf numFmtId="0" fontId="20" fillId="0" borderId="0"/>
    <xf numFmtId="0" fontId="4" fillId="0" borderId="0"/>
    <xf numFmtId="0" fontId="20" fillId="0" borderId="0"/>
    <xf numFmtId="0" fontId="4" fillId="0" borderId="0"/>
    <xf numFmtId="0" fontId="31" fillId="0" borderId="0"/>
    <xf numFmtId="0" fontId="4" fillId="0" borderId="0"/>
    <xf numFmtId="0" fontId="31" fillId="0" borderId="0"/>
    <xf numFmtId="0" fontId="4" fillId="0" borderId="0"/>
    <xf numFmtId="0" fontId="2" fillId="0" borderId="0">
      <alignment vertical="center"/>
    </xf>
    <xf numFmtId="0" fontId="4" fillId="0" borderId="0"/>
    <xf numFmtId="0" fontId="30" fillId="0" borderId="0"/>
    <xf numFmtId="0" fontId="4" fillId="0" borderId="0"/>
    <xf numFmtId="0" fontId="30" fillId="0" borderId="0"/>
    <xf numFmtId="0" fontId="4" fillId="0" borderId="0"/>
    <xf numFmtId="0" fontId="30" fillId="0" borderId="0"/>
    <xf numFmtId="0" fontId="4" fillId="0" borderId="0"/>
    <xf numFmtId="0" fontId="20" fillId="0" borderId="0"/>
    <xf numFmtId="0" fontId="4" fillId="0" borderId="0"/>
    <xf numFmtId="0" fontId="31" fillId="0" borderId="0"/>
    <xf numFmtId="0" fontId="4" fillId="0" borderId="0"/>
    <xf numFmtId="0" fontId="31" fillId="0" borderId="0"/>
    <xf numFmtId="0" fontId="4" fillId="0" borderId="0"/>
    <xf numFmtId="0" fontId="30" fillId="0" borderId="0"/>
    <xf numFmtId="0" fontId="4" fillId="0" borderId="0"/>
    <xf numFmtId="0" fontId="31" fillId="0" borderId="0"/>
    <xf numFmtId="0" fontId="4" fillId="0" borderId="0"/>
    <xf numFmtId="0" fontId="30" fillId="0" borderId="0"/>
    <xf numFmtId="0" fontId="4" fillId="0" borderId="0"/>
    <xf numFmtId="0" fontId="30" fillId="0" borderId="0"/>
    <xf numFmtId="0" fontId="4" fillId="0" borderId="0"/>
    <xf numFmtId="0" fontId="2" fillId="0" borderId="0">
      <alignment vertical="center"/>
    </xf>
    <xf numFmtId="0" fontId="4" fillId="0" borderId="0"/>
    <xf numFmtId="0" fontId="30" fillId="0" borderId="0"/>
    <xf numFmtId="0" fontId="4" fillId="0" borderId="0"/>
    <xf numFmtId="0" fontId="20" fillId="0" borderId="0"/>
    <xf numFmtId="0" fontId="4" fillId="0" borderId="0"/>
    <xf numFmtId="0" fontId="20" fillId="0" borderId="0"/>
    <xf numFmtId="0" fontId="4" fillId="0" borderId="0"/>
    <xf numFmtId="0" fontId="31" fillId="0" borderId="0"/>
    <xf numFmtId="0" fontId="4" fillId="0" borderId="0"/>
    <xf numFmtId="0" fontId="31" fillId="0" borderId="0"/>
    <xf numFmtId="0" fontId="4" fillId="0" borderId="0"/>
    <xf numFmtId="0" fontId="31" fillId="0" borderId="0"/>
    <xf numFmtId="0" fontId="4" fillId="0" borderId="0"/>
    <xf numFmtId="0" fontId="20" fillId="0" borderId="0"/>
    <xf numFmtId="0" fontId="4" fillId="0" borderId="0"/>
    <xf numFmtId="0" fontId="31" fillId="0" borderId="0"/>
    <xf numFmtId="0" fontId="4" fillId="0" borderId="0"/>
    <xf numFmtId="0" fontId="31" fillId="0" borderId="0"/>
    <xf numFmtId="0" fontId="4" fillId="0" borderId="0"/>
    <xf numFmtId="0" fontId="31" fillId="0" borderId="0"/>
    <xf numFmtId="0" fontId="4" fillId="0" borderId="0"/>
    <xf numFmtId="0" fontId="20" fillId="0" borderId="0"/>
    <xf numFmtId="0" fontId="4" fillId="0" borderId="0"/>
    <xf numFmtId="0" fontId="20" fillId="0" borderId="0"/>
    <xf numFmtId="0" fontId="4" fillId="0" borderId="0"/>
    <xf numFmtId="0" fontId="20" fillId="0" borderId="0"/>
    <xf numFmtId="0" fontId="4" fillId="0" borderId="0"/>
    <xf numFmtId="0" fontId="31" fillId="0" borderId="0"/>
    <xf numFmtId="0" fontId="4" fillId="0" borderId="0"/>
    <xf numFmtId="0" fontId="20" fillId="0" borderId="0"/>
    <xf numFmtId="0" fontId="4" fillId="0" borderId="0"/>
    <xf numFmtId="0" fontId="20" fillId="0" borderId="0"/>
    <xf numFmtId="0" fontId="4" fillId="0" borderId="0"/>
    <xf numFmtId="0" fontId="20" fillId="0" borderId="0"/>
    <xf numFmtId="0" fontId="38" fillId="48" borderId="0" applyNumberFormat="0" applyBorder="0" applyAlignment="0" applyProtection="0">
      <alignment vertical="center"/>
    </xf>
    <xf numFmtId="0" fontId="38" fillId="49" borderId="0" applyNumberFormat="0" applyBorder="0" applyAlignment="0" applyProtection="0">
      <alignment vertical="center"/>
    </xf>
    <xf numFmtId="0" fontId="38" fillId="50" borderId="0" applyNumberFormat="0" applyBorder="0" applyAlignment="0" applyProtection="0">
      <alignment vertical="center"/>
    </xf>
    <xf numFmtId="0" fontId="38" fillId="45" borderId="0" applyNumberFormat="0" applyBorder="0" applyAlignment="0" applyProtection="0">
      <alignment vertical="center"/>
    </xf>
    <xf numFmtId="0" fontId="38" fillId="46" borderId="0" applyNumberFormat="0" applyBorder="0" applyAlignment="0" applyProtection="0">
      <alignment vertical="center"/>
    </xf>
    <xf numFmtId="0" fontId="38" fillId="51" borderId="0" applyNumberFormat="0" applyBorder="0" applyAlignment="0" applyProtection="0">
      <alignment vertical="center"/>
    </xf>
    <xf numFmtId="0" fontId="39" fillId="0" borderId="0" applyNumberFormat="0" applyFill="0" applyBorder="0" applyAlignment="0" applyProtection="0">
      <alignment vertical="center"/>
    </xf>
    <xf numFmtId="0" fontId="40" fillId="52" borderId="12" applyNumberFormat="0" applyAlignment="0" applyProtection="0">
      <alignment vertical="center"/>
    </xf>
    <xf numFmtId="0" fontId="41" fillId="53" borderId="0" applyNumberFormat="0" applyBorder="0" applyAlignment="0" applyProtection="0">
      <alignment vertical="center"/>
    </xf>
    <xf numFmtId="0" fontId="2" fillId="54" borderId="13" applyNumberFormat="0" applyFont="0" applyAlignment="0" applyProtection="0">
      <alignment vertical="center"/>
    </xf>
    <xf numFmtId="0" fontId="2" fillId="54" borderId="13" applyNumberFormat="0" applyFont="0" applyAlignment="0" applyProtection="0">
      <alignment vertical="center"/>
    </xf>
    <xf numFmtId="0" fontId="2" fillId="54" borderId="13" applyNumberFormat="0" applyFont="0" applyAlignment="0" applyProtection="0">
      <alignment vertical="center"/>
    </xf>
    <xf numFmtId="0" fontId="2" fillId="54" borderId="13" applyNumberFormat="0" applyFont="0" applyAlignment="0" applyProtection="0">
      <alignment vertical="center"/>
    </xf>
    <xf numFmtId="0" fontId="42" fillId="0" borderId="14" applyNumberFormat="0" applyFill="0" applyAlignment="0" applyProtection="0">
      <alignment vertical="center"/>
    </xf>
    <xf numFmtId="0" fontId="43" fillId="39" borderId="15" applyNumberFormat="0" applyAlignment="0" applyProtection="0">
      <alignment vertical="center"/>
    </xf>
    <xf numFmtId="0" fontId="43" fillId="39" borderId="15" applyNumberFormat="0" applyAlignment="0" applyProtection="0">
      <alignment vertical="center"/>
    </xf>
    <xf numFmtId="0" fontId="43" fillId="39" borderId="15" applyNumberFormat="0" applyAlignment="0" applyProtection="0">
      <alignment vertical="center"/>
    </xf>
    <xf numFmtId="0" fontId="43" fillId="39" borderId="15" applyNumberFormat="0" applyAlignment="0" applyProtection="0">
      <alignment vertical="center"/>
    </xf>
    <xf numFmtId="0" fontId="44" fillId="55" borderId="16" applyNumberFormat="0" applyAlignment="0" applyProtection="0">
      <alignment vertical="center"/>
    </xf>
    <xf numFmtId="0" fontId="44" fillId="55" borderId="16" applyNumberFormat="0" applyAlignment="0" applyProtection="0">
      <alignment vertical="center"/>
    </xf>
    <xf numFmtId="0" fontId="44" fillId="55" borderId="16" applyNumberFormat="0" applyAlignment="0" applyProtection="0">
      <alignment vertical="center"/>
    </xf>
    <xf numFmtId="0" fontId="44" fillId="55" borderId="16" applyNumberFormat="0" applyAlignment="0" applyProtection="0">
      <alignment vertical="center"/>
    </xf>
    <xf numFmtId="0" fontId="45" fillId="35" borderId="0" applyNumberFormat="0" applyBorder="0" applyAlignment="0" applyProtection="0">
      <alignment vertical="center"/>
    </xf>
    <xf numFmtId="0" fontId="2" fillId="0" borderId="0"/>
    <xf numFmtId="0" fontId="2" fillId="0" borderId="0"/>
    <xf numFmtId="0" fontId="2" fillId="0" borderId="0"/>
    <xf numFmtId="0" fontId="2" fillId="0" borderId="0">
      <alignment vertical="center"/>
    </xf>
    <xf numFmtId="0" fontId="46" fillId="0" borderId="0"/>
    <xf numFmtId="0" fontId="47" fillId="36" borderId="0" applyNumberFormat="0" applyBorder="0" applyAlignment="0" applyProtection="0">
      <alignment vertical="center"/>
    </xf>
    <xf numFmtId="0" fontId="48" fillId="0" borderId="17" applyNumberFormat="0" applyFill="0" applyAlignment="0" applyProtection="0">
      <alignment vertical="center"/>
    </xf>
    <xf numFmtId="0" fontId="49" fillId="0" borderId="18" applyNumberFormat="0" applyFill="0" applyAlignment="0" applyProtection="0">
      <alignment vertical="center"/>
    </xf>
    <xf numFmtId="0" fontId="50" fillId="0" borderId="19" applyNumberFormat="0" applyFill="0" applyAlignment="0" applyProtection="0">
      <alignment vertical="center"/>
    </xf>
    <xf numFmtId="0" fontId="50" fillId="0" borderId="0" applyNumberFormat="0" applyFill="0" applyBorder="0" applyAlignment="0" applyProtection="0">
      <alignment vertical="center"/>
    </xf>
    <xf numFmtId="0" fontId="51" fillId="55" borderId="15" applyNumberFormat="0" applyAlignment="0" applyProtection="0">
      <alignment vertical="center"/>
    </xf>
    <xf numFmtId="0" fontId="51" fillId="55" borderId="15" applyNumberFormat="0" applyAlignment="0" applyProtection="0">
      <alignment vertical="center"/>
    </xf>
    <xf numFmtId="0" fontId="51" fillId="55" borderId="15" applyNumberFormat="0" applyAlignment="0" applyProtection="0">
      <alignment vertical="center"/>
    </xf>
    <xf numFmtId="0" fontId="51" fillId="55" borderId="15"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20" applyNumberFormat="0" applyFill="0" applyAlignment="0" applyProtection="0">
      <alignment vertical="center"/>
    </xf>
    <xf numFmtId="0" fontId="54" fillId="0" borderId="20" applyNumberFormat="0" applyFill="0" applyAlignment="0" applyProtection="0">
      <alignment vertical="center"/>
    </xf>
    <xf numFmtId="0" fontId="54" fillId="0" borderId="20" applyNumberFormat="0" applyFill="0" applyAlignment="0" applyProtection="0">
      <alignment vertical="center"/>
    </xf>
    <xf numFmtId="0" fontId="54" fillId="0" borderId="20" applyNumberFormat="0" applyFill="0" applyAlignment="0" applyProtection="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1" fillId="0" borderId="0" applyNumberFormat="0" applyFill="0" applyBorder="0" applyAlignment="0" applyProtection="0">
      <alignment vertical="top"/>
      <protection locked="0"/>
    </xf>
    <xf numFmtId="0" fontId="20" fillId="0" borderId="0"/>
    <xf numFmtId="0" fontId="23" fillId="0" borderId="0"/>
    <xf numFmtId="0" fontId="20" fillId="0" borderId="0"/>
    <xf numFmtId="0" fontId="20" fillId="0" borderId="0"/>
    <xf numFmtId="0" fontId="23" fillId="0" borderId="0"/>
    <xf numFmtId="0" fontId="29" fillId="0" borderId="0"/>
    <xf numFmtId="0" fontId="19" fillId="0" borderId="0"/>
    <xf numFmtId="0" fontId="19" fillId="0" borderId="0"/>
    <xf numFmtId="0" fontId="19" fillId="0" borderId="0"/>
    <xf numFmtId="0" fontId="24" fillId="0" borderId="0">
      <alignment vertical="center"/>
    </xf>
    <xf numFmtId="165" fontId="4" fillId="0" borderId="0" applyFont="0" applyFill="0" applyBorder="0" applyAlignment="0" applyProtection="0"/>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64" fontId="4" fillId="0" borderId="0"/>
    <xf numFmtId="164" fontId="4" fillId="0" borderId="0"/>
    <xf numFmtId="164" fontId="4" fillId="0" borderId="0"/>
    <xf numFmtId="164" fontId="4" fillId="0" borderId="0"/>
    <xf numFmtId="164" fontId="4" fillId="0" borderId="0"/>
    <xf numFmtId="164" fontId="4" fillId="0" borderId="0"/>
    <xf numFmtId="164" fontId="4" fillId="0" borderId="0"/>
    <xf numFmtId="164" fontId="4" fillId="0" borderId="0"/>
    <xf numFmtId="164" fontId="4" fillId="0" borderId="0"/>
    <xf numFmtId="164" fontId="4"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4"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4" fillId="0" borderId="0">
      <alignment vertical="center"/>
    </xf>
    <xf numFmtId="164" fontId="55" fillId="0" borderId="0"/>
    <xf numFmtId="0" fontId="24" fillId="0" borderId="0">
      <alignment vertical="center"/>
    </xf>
    <xf numFmtId="164" fontId="55" fillId="0" borderId="0"/>
    <xf numFmtId="0" fontId="24" fillId="0" borderId="0">
      <alignment vertical="center"/>
    </xf>
    <xf numFmtId="164" fontId="55" fillId="0" borderId="0"/>
    <xf numFmtId="164" fontId="55" fillId="0" borderId="0"/>
    <xf numFmtId="164" fontId="55" fillId="0" borderId="0"/>
    <xf numFmtId="164" fontId="55" fillId="0" borderId="0"/>
    <xf numFmtId="164" fontId="55" fillId="0" borderId="0"/>
    <xf numFmtId="164" fontId="55" fillId="0" borderId="0"/>
    <xf numFmtId="164" fontId="55" fillId="0" borderId="0"/>
    <xf numFmtId="164" fontId="55" fillId="0" borderId="0"/>
    <xf numFmtId="0" fontId="4" fillId="0" borderId="0"/>
    <xf numFmtId="164" fontId="55" fillId="0" borderId="0"/>
    <xf numFmtId="0" fontId="4" fillId="0" borderId="0"/>
    <xf numFmtId="164" fontId="55" fillId="0" borderId="0"/>
    <xf numFmtId="0" fontId="4" fillId="0" borderId="0"/>
    <xf numFmtId="164" fontId="55" fillId="0" borderId="0"/>
    <xf numFmtId="0" fontId="4" fillId="0" borderId="0"/>
    <xf numFmtId="164" fontId="55" fillId="0" borderId="0"/>
    <xf numFmtId="164" fontId="55" fillId="0" borderId="0"/>
    <xf numFmtId="0" fontId="29" fillId="0" borderId="0"/>
    <xf numFmtId="0" fontId="23" fillId="0" borderId="0"/>
    <xf numFmtId="164" fontId="55" fillId="0" borderId="0"/>
    <xf numFmtId="0" fontId="23"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23"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0" fontId="20"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0" fontId="20"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0" fontId="23" fillId="0" borderId="0"/>
    <xf numFmtId="164" fontId="55" fillId="0" borderId="0"/>
    <xf numFmtId="164" fontId="55" fillId="0" borderId="0"/>
    <xf numFmtId="0" fontId="23" fillId="0" borderId="0"/>
    <xf numFmtId="0" fontId="23" fillId="0" borderId="0"/>
    <xf numFmtId="164" fontId="55" fillId="0" borderId="0"/>
    <xf numFmtId="164" fontId="55" fillId="0" borderId="0"/>
    <xf numFmtId="0" fontId="23" fillId="0" borderId="0"/>
    <xf numFmtId="164" fontId="55" fillId="0" borderId="0"/>
    <xf numFmtId="0" fontId="23" fillId="0" borderId="0"/>
    <xf numFmtId="164" fontId="55"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164" fontId="55"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23"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27"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20"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20"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164" fontId="27" fillId="0" borderId="0"/>
    <xf numFmtId="0" fontId="19" fillId="0" borderId="0"/>
    <xf numFmtId="164" fontId="55" fillId="0" borderId="0"/>
    <xf numFmtId="0" fontId="19" fillId="0" borderId="0"/>
    <xf numFmtId="164" fontId="55"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20"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20"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55" fillId="0" borderId="0"/>
    <xf numFmtId="164" fontId="55"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164" fontId="55"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57" fillId="0" borderId="0"/>
    <xf numFmtId="0" fontId="20" fillId="0" borderId="0"/>
    <xf numFmtId="0" fontId="20" fillId="0" borderId="0"/>
    <xf numFmtId="0" fontId="20" fillId="0" borderId="0"/>
    <xf numFmtId="0" fontId="20" fillId="0" borderId="0"/>
    <xf numFmtId="0" fontId="20" fillId="0" borderId="0"/>
    <xf numFmtId="164" fontId="55"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55"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7"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6"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6"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8"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0"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0" fontId="19" fillId="0" borderId="0"/>
    <xf numFmtId="0" fontId="57"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0" fontId="19" fillId="0" borderId="0"/>
    <xf numFmtId="164" fontId="55" fillId="0" borderId="0"/>
    <xf numFmtId="164" fontId="55" fillId="0" borderId="0"/>
    <xf numFmtId="0" fontId="19" fillId="0" borderId="0"/>
    <xf numFmtId="164" fontId="55" fillId="0" borderId="0"/>
    <xf numFmtId="164" fontId="55"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alignment vertical="top"/>
      <protection locked="0"/>
    </xf>
    <xf numFmtId="44" fontId="20" fillId="0" borderId="0" applyFont="0" applyFill="0" applyBorder="0" applyAlignment="0" applyProtection="0"/>
    <xf numFmtId="0" fontId="61" fillId="0" borderId="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165" fontId="4" fillId="0" borderId="0" applyFont="0" applyFill="0" applyBorder="0" applyAlignment="0" applyProtection="0"/>
    <xf numFmtId="0" fontId="21" fillId="0" borderId="0" applyNumberFormat="0" applyFill="0" applyBorder="0" applyAlignment="0" applyProtection="0">
      <alignment vertical="top"/>
      <protection locked="0"/>
    </xf>
    <xf numFmtId="0" fontId="20" fillId="0" borderId="0"/>
    <xf numFmtId="0" fontId="23" fillId="0" borderId="0"/>
    <xf numFmtId="164" fontId="4" fillId="0" borderId="0"/>
    <xf numFmtId="0" fontId="4"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9" fillId="0" borderId="0"/>
    <xf numFmtId="0" fontId="20" fillId="0" borderId="0"/>
    <xf numFmtId="164" fontId="4" fillId="0" borderId="0"/>
    <xf numFmtId="0" fontId="2" fillId="0" borderId="0">
      <alignment vertical="center"/>
    </xf>
    <xf numFmtId="0" fontId="29" fillId="0" borderId="0"/>
    <xf numFmtId="0" fontId="29"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164" fontId="4" fillId="0" borderId="0"/>
    <xf numFmtId="0" fontId="20" fillId="0" borderId="0"/>
    <xf numFmtId="0" fontId="20" fillId="0" borderId="0"/>
    <xf numFmtId="0" fontId="20" fillId="0" borderId="0"/>
    <xf numFmtId="0" fontId="20" fillId="0" borderId="0"/>
    <xf numFmtId="0" fontId="20" fillId="0" borderId="0"/>
    <xf numFmtId="164" fontId="4" fillId="0" borderId="0"/>
    <xf numFmtId="0" fontId="20" fillId="0" borderId="0"/>
    <xf numFmtId="0" fontId="2" fillId="0" borderId="0">
      <alignment vertical="center"/>
    </xf>
    <xf numFmtId="0" fontId="20" fillId="0" borderId="0"/>
    <xf numFmtId="164" fontId="4" fillId="0" borderId="0"/>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9" fillId="0" borderId="0"/>
    <xf numFmtId="0" fontId="20" fillId="0" borderId="0"/>
    <xf numFmtId="0" fontId="29" fillId="0" borderId="0"/>
    <xf numFmtId="0" fontId="20" fillId="0" borderId="0"/>
    <xf numFmtId="0" fontId="2" fillId="0" borderId="0">
      <alignment vertical="center"/>
    </xf>
    <xf numFmtId="0" fontId="2" fillId="0" borderId="0">
      <alignment vertical="center"/>
    </xf>
    <xf numFmtId="0" fontId="29" fillId="0" borderId="0"/>
    <xf numFmtId="0" fontId="2" fillId="0" borderId="0">
      <alignment vertical="center"/>
    </xf>
    <xf numFmtId="0" fontId="20" fillId="0" borderId="0"/>
    <xf numFmtId="0" fontId="2" fillId="0" borderId="0">
      <alignment vertical="center"/>
    </xf>
    <xf numFmtId="0" fontId="29" fillId="0" borderId="0"/>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9" fillId="0" borderId="0"/>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 fillId="0" borderId="0">
      <alignment vertical="center"/>
    </xf>
    <xf numFmtId="0" fontId="29" fillId="0" borderId="0"/>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164" fontId="4" fillId="0" borderId="0"/>
    <xf numFmtId="0" fontId="20" fillId="0" borderId="0"/>
    <xf numFmtId="0" fontId="2" fillId="0" borderId="0">
      <alignment vertical="center"/>
    </xf>
    <xf numFmtId="0" fontId="20" fillId="0" borderId="0"/>
    <xf numFmtId="164" fontId="4" fillId="0" borderId="0"/>
    <xf numFmtId="0" fontId="29" fillId="0" borderId="0"/>
    <xf numFmtId="0" fontId="20" fillId="0" borderId="0"/>
    <xf numFmtId="164" fontId="4" fillId="0" borderId="0"/>
    <xf numFmtId="0" fontId="20" fillId="0" borderId="0"/>
    <xf numFmtId="0" fontId="20" fillId="0" borderId="0"/>
    <xf numFmtId="0" fontId="2" fillId="0" borderId="0">
      <alignment vertical="center"/>
    </xf>
    <xf numFmtId="164" fontId="25" fillId="0" borderId="0" applyNumberFormat="0" applyFill="0" applyBorder="0" applyAlignment="0" applyProtection="0">
      <alignment vertical="top"/>
      <protection locked="0"/>
    </xf>
    <xf numFmtId="0" fontId="20" fillId="0" borderId="0"/>
    <xf numFmtId="164" fontId="25" fillId="0" borderId="0" applyNumberFormat="0" applyFill="0" applyBorder="0" applyAlignment="0" applyProtection="0">
      <alignment vertical="top"/>
      <protection locked="0"/>
    </xf>
    <xf numFmtId="0" fontId="20" fillId="0" borderId="0"/>
    <xf numFmtId="0" fontId="2" fillId="0" borderId="0">
      <alignment vertical="center"/>
    </xf>
    <xf numFmtId="164" fontId="25" fillId="0" borderId="0" applyNumberFormat="0" applyFill="0" applyBorder="0" applyAlignment="0" applyProtection="0">
      <alignment vertical="top"/>
      <protection locked="0"/>
    </xf>
    <xf numFmtId="0" fontId="20" fillId="0" borderId="0"/>
    <xf numFmtId="0" fontId="2" fillId="0" borderId="0">
      <alignment vertical="center"/>
    </xf>
    <xf numFmtId="164" fontId="25" fillId="0" borderId="0" applyNumberFormat="0" applyFill="0" applyBorder="0" applyAlignment="0" applyProtection="0">
      <alignment vertical="top"/>
      <protection locked="0"/>
    </xf>
    <xf numFmtId="0" fontId="20" fillId="0" borderId="0"/>
    <xf numFmtId="0" fontId="2" fillId="0" borderId="0">
      <alignment vertical="center"/>
    </xf>
    <xf numFmtId="164" fontId="25" fillId="0" borderId="0" applyNumberFormat="0" applyFill="0" applyBorder="0" applyAlignment="0" applyProtection="0">
      <alignment vertical="top"/>
      <protection locked="0"/>
    </xf>
    <xf numFmtId="0" fontId="20" fillId="0" borderId="0"/>
    <xf numFmtId="0" fontId="2" fillId="0" borderId="0">
      <alignment vertical="center"/>
    </xf>
    <xf numFmtId="0" fontId="2" fillId="0" borderId="0">
      <alignment vertical="center"/>
    </xf>
    <xf numFmtId="164" fontId="25" fillId="0" borderId="0" applyNumberFormat="0" applyFill="0" applyBorder="0" applyAlignment="0" applyProtection="0">
      <alignment vertical="top"/>
      <protection locked="0"/>
    </xf>
    <xf numFmtId="0" fontId="20" fillId="0" borderId="0"/>
    <xf numFmtId="0" fontId="2" fillId="0" borderId="0">
      <alignment vertical="center"/>
    </xf>
    <xf numFmtId="164" fontId="25" fillId="0" borderId="0" applyNumberFormat="0" applyFill="0" applyBorder="0" applyAlignment="0" applyProtection="0">
      <alignment vertical="top"/>
      <protection locked="0"/>
    </xf>
    <xf numFmtId="0" fontId="20" fillId="0" borderId="0"/>
    <xf numFmtId="0" fontId="2" fillId="0" borderId="0">
      <alignment vertical="center"/>
    </xf>
    <xf numFmtId="0" fontId="2" fillId="0" borderId="0">
      <alignment vertical="center"/>
    </xf>
    <xf numFmtId="164" fontId="25" fillId="0" borderId="0" applyNumberFormat="0" applyFill="0" applyBorder="0" applyAlignment="0" applyProtection="0">
      <alignment vertical="top"/>
      <protection locked="0"/>
    </xf>
    <xf numFmtId="0" fontId="2" fillId="0" borderId="0">
      <alignment vertical="center"/>
    </xf>
    <xf numFmtId="0" fontId="20" fillId="0" borderId="0"/>
    <xf numFmtId="0" fontId="2" fillId="0" borderId="0">
      <alignment vertical="center"/>
    </xf>
    <xf numFmtId="0" fontId="2" fillId="0" borderId="0">
      <alignment vertical="center"/>
    </xf>
    <xf numFmtId="164" fontId="25" fillId="0" borderId="0" applyNumberFormat="0" applyFill="0" applyBorder="0" applyAlignment="0" applyProtection="0">
      <alignment vertical="top"/>
      <protection locked="0"/>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9"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9"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9" fillId="0" borderId="0"/>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9"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0" fillId="0" borderId="0"/>
    <xf numFmtId="0" fontId="20" fillId="0" borderId="0"/>
    <xf numFmtId="0" fontId="29"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0" fillId="0" borderId="0"/>
    <xf numFmtId="0" fontId="29" fillId="0" borderId="0"/>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0" fillId="0" borderId="0"/>
    <xf numFmtId="0" fontId="29" fillId="0" borderId="0"/>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0" fillId="0" borderId="0"/>
    <xf numFmtId="0" fontId="29"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164" fontId="25" fillId="0" borderId="0" applyNumberFormat="0" applyFill="0" applyBorder="0" applyAlignment="0" applyProtection="0">
      <alignment vertical="top"/>
      <protection locked="0"/>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0" fillId="0" borderId="0"/>
    <xf numFmtId="0" fontId="29" fillId="0" borderId="0"/>
    <xf numFmtId="0" fontId="2" fillId="0" borderId="0">
      <alignment vertical="center"/>
    </xf>
    <xf numFmtId="0" fontId="20" fillId="0" borderId="0"/>
    <xf numFmtId="0" fontId="20" fillId="0" borderId="0"/>
    <xf numFmtId="0" fontId="20" fillId="0" borderId="0"/>
    <xf numFmtId="0" fontId="20" fillId="0" borderId="0"/>
    <xf numFmtId="164" fontId="4"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 fillId="0" borderId="0">
      <alignment vertical="center"/>
    </xf>
    <xf numFmtId="0" fontId="20" fillId="0" borderId="0"/>
    <xf numFmtId="0" fontId="2" fillId="0" borderId="0">
      <alignment vertical="center"/>
    </xf>
    <xf numFmtId="164" fontId="4"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 fillId="0" borderId="0">
      <alignment vertical="center"/>
    </xf>
    <xf numFmtId="0" fontId="2" fillId="0" borderId="0">
      <alignment vertical="center"/>
    </xf>
    <xf numFmtId="0" fontId="29" fillId="0" borderId="0"/>
    <xf numFmtId="0" fontId="20"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 fillId="0" borderId="0">
      <alignment vertical="center"/>
    </xf>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 fillId="0" borderId="0">
      <alignment vertical="center"/>
    </xf>
    <xf numFmtId="0" fontId="29" fillId="0" borderId="0"/>
    <xf numFmtId="0" fontId="20" fillId="0" borderId="0"/>
    <xf numFmtId="0" fontId="20" fillId="0" borderId="0"/>
    <xf numFmtId="0" fontId="2" fillId="0" borderId="0">
      <alignment vertical="center"/>
    </xf>
    <xf numFmtId="0" fontId="20" fillId="0" borderId="0"/>
    <xf numFmtId="0" fontId="20" fillId="0" borderId="0"/>
    <xf numFmtId="0" fontId="2" fillId="0" borderId="0">
      <alignment vertical="center"/>
    </xf>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 fillId="0" borderId="0">
      <alignment vertical="center"/>
    </xf>
    <xf numFmtId="0" fontId="2" fillId="0" borderId="0">
      <alignment vertical="center"/>
    </xf>
    <xf numFmtId="0" fontId="20" fillId="0" borderId="0"/>
    <xf numFmtId="0" fontId="20" fillId="0" borderId="0"/>
    <xf numFmtId="0" fontId="20" fillId="0" borderId="0"/>
    <xf numFmtId="164" fontId="4" fillId="0" borderId="0"/>
    <xf numFmtId="164" fontId="4" fillId="0" borderId="0"/>
    <xf numFmtId="0" fontId="20" fillId="0" borderId="0"/>
    <xf numFmtId="0" fontId="2" fillId="0" borderId="0">
      <alignment vertical="center"/>
    </xf>
    <xf numFmtId="0" fontId="20" fillId="0" borderId="0"/>
    <xf numFmtId="0" fontId="20" fillId="0" borderId="0"/>
    <xf numFmtId="0" fontId="20" fillId="0" borderId="0"/>
    <xf numFmtId="0" fontId="2" fillId="0" borderId="0">
      <alignment vertical="center"/>
    </xf>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64" fontId="25" fillId="0" borderId="0" applyNumberFormat="0" applyFill="0" applyBorder="0" applyAlignment="0" applyProtection="0">
      <alignment vertical="top"/>
      <protection locked="0"/>
    </xf>
    <xf numFmtId="164" fontId="25" fillId="0" borderId="0" applyNumberFormat="0" applyFill="0" applyBorder="0" applyAlignment="0" applyProtection="0">
      <alignment vertical="top"/>
      <protection locked="0"/>
    </xf>
    <xf numFmtId="0" fontId="64" fillId="0" borderId="0" applyNumberFormat="0" applyFill="0" applyBorder="0" applyAlignment="0" applyProtection="0"/>
    <xf numFmtId="0" fontId="4" fillId="0" borderId="0"/>
    <xf numFmtId="0" fontId="3" fillId="3" borderId="0" applyNumberFormat="0" applyBorder="0" applyAlignment="0" applyProtection="0"/>
    <xf numFmtId="0" fontId="65" fillId="0" borderId="0"/>
  </cellStyleXfs>
  <cellXfs count="203">
    <xf numFmtId="0" fontId="0" fillId="0" borderId="0" xfId="0"/>
    <xf numFmtId="49" fontId="0" fillId="0" borderId="0" xfId="0" applyNumberFormat="1"/>
    <xf numFmtId="0" fontId="3" fillId="56" borderId="1" xfId="0" applyFont="1" applyFill="1" applyBorder="1" applyAlignment="1">
      <alignment horizontal="left"/>
    </xf>
    <xf numFmtId="0" fontId="0" fillId="0" borderId="1" xfId="0" quotePrefix="1" applyBorder="1" applyAlignment="1">
      <alignment horizontal="left"/>
    </xf>
    <xf numFmtId="0" fontId="0" fillId="0" borderId="1" xfId="0" applyBorder="1" applyAlignment="1">
      <alignment horizontal="left"/>
    </xf>
    <xf numFmtId="0" fontId="0" fillId="0" borderId="1" xfId="0" applyBorder="1"/>
    <xf numFmtId="0" fontId="0" fillId="0" borderId="1" xfId="0" quotePrefix="1" applyBorder="1"/>
    <xf numFmtId="0" fontId="0" fillId="0" borderId="1" xfId="0" applyBorder="1" applyAlignment="1">
      <alignment wrapText="1"/>
    </xf>
    <xf numFmtId="0" fontId="60" fillId="0" borderId="1" xfId="0" applyFont="1" applyBorder="1"/>
    <xf numFmtId="49" fontId="3" fillId="0" borderId="0" xfId="0" applyNumberFormat="1" applyFont="1"/>
    <xf numFmtId="0" fontId="0" fillId="0" borderId="0" xfId="0" applyAlignment="1">
      <alignment horizontal="left" vertical="top"/>
    </xf>
    <xf numFmtId="0" fontId="0" fillId="0" borderId="26" xfId="0" applyBorder="1" applyAlignment="1">
      <alignment horizontal="left" vertical="top"/>
    </xf>
    <xf numFmtId="0" fontId="0" fillId="0" borderId="1" xfId="0" applyBorder="1" applyAlignment="1">
      <alignment horizontal="left" vertical="top"/>
    </xf>
    <xf numFmtId="0" fontId="0" fillId="0" borderId="26" xfId="0" applyBorder="1" applyAlignment="1">
      <alignment horizontal="left" vertical="top" wrapText="1"/>
    </xf>
    <xf numFmtId="49" fontId="3" fillId="57" borderId="1" xfId="1" applyNumberFormat="1" applyFont="1" applyFill="1" applyBorder="1"/>
    <xf numFmtId="0" fontId="0" fillId="0" borderId="1" xfId="0" applyBorder="1" applyAlignment="1">
      <alignment horizontal="left" vertical="top" wrapText="1"/>
    </xf>
    <xf numFmtId="0" fontId="0" fillId="0" borderId="24" xfId="0" applyBorder="1" applyAlignment="1">
      <alignment horizontal="left" vertical="top" wrapText="1"/>
    </xf>
    <xf numFmtId="0" fontId="15" fillId="64" borderId="22" xfId="0" applyFont="1" applyFill="1" applyBorder="1" applyAlignment="1">
      <alignment horizontal="left" vertical="top"/>
    </xf>
    <xf numFmtId="0" fontId="15" fillId="64" borderId="21" xfId="0" applyFont="1" applyFill="1" applyBorder="1" applyAlignment="1">
      <alignment horizontal="left" vertical="top"/>
    </xf>
    <xf numFmtId="0" fontId="15" fillId="64" borderId="23" xfId="0" applyFont="1" applyFill="1" applyBorder="1" applyAlignment="1">
      <alignment horizontal="left" vertical="top"/>
    </xf>
    <xf numFmtId="0" fontId="15" fillId="64" borderId="26" xfId="0" applyFont="1" applyFill="1" applyBorder="1" applyAlignment="1">
      <alignment horizontal="left" vertical="top" wrapText="1"/>
    </xf>
    <xf numFmtId="0" fontId="15" fillId="64" borderId="1" xfId="0" applyFont="1" applyFill="1" applyBorder="1" applyAlignment="1">
      <alignment horizontal="left" vertical="top"/>
    </xf>
    <xf numFmtId="0" fontId="15" fillId="64" borderId="1" xfId="0" applyFont="1" applyFill="1" applyBorder="1" applyAlignment="1">
      <alignment horizontal="left" vertical="top" wrapText="1"/>
    </xf>
    <xf numFmtId="0" fontId="15" fillId="64" borderId="24" xfId="0" applyFont="1" applyFill="1" applyBorder="1" applyAlignment="1">
      <alignment horizontal="left" vertical="top" wrapText="1"/>
    </xf>
    <xf numFmtId="0" fontId="0" fillId="0" borderId="0" xfId="0" applyAlignment="1">
      <alignment horizontal="left" vertical="center"/>
    </xf>
    <xf numFmtId="49" fontId="15" fillId="57" borderId="1" xfId="1" applyNumberFormat="1" applyFont="1" applyFill="1" applyBorder="1"/>
    <xf numFmtId="49" fontId="15" fillId="57" borderId="1" xfId="1" applyNumberFormat="1" applyFont="1" applyFill="1" applyBorder="1" applyAlignment="1">
      <alignment horizontal="center"/>
    </xf>
    <xf numFmtId="0" fontId="0" fillId="0" borderId="0" xfId="0" applyAlignment="1">
      <alignment horizontal="center" vertical="center"/>
    </xf>
    <xf numFmtId="0" fontId="15" fillId="58" borderId="1" xfId="2" applyFont="1" applyFill="1" applyBorder="1" applyAlignment="1">
      <alignment horizontal="center" vertical="center" wrapText="1"/>
    </xf>
    <xf numFmtId="0" fontId="63" fillId="56" borderId="1" xfId="0" applyFont="1" applyFill="1" applyBorder="1" applyAlignment="1">
      <alignment horizontal="center" vertical="center" wrapText="1"/>
    </xf>
    <xf numFmtId="0" fontId="15" fillId="0" borderId="0" xfId="2" applyFont="1" applyFill="1" applyAlignment="1">
      <alignment horizontal="center" vertical="center" wrapText="1"/>
    </xf>
    <xf numFmtId="49" fontId="0" fillId="0" borderId="1" xfId="0" applyNumberFormat="1" applyBorder="1"/>
    <xf numFmtId="49" fontId="0" fillId="0" borderId="27" xfId="0" applyNumberFormat="1" applyBorder="1"/>
    <xf numFmtId="0" fontId="0" fillId="0" borderId="27" xfId="0" applyBorder="1"/>
    <xf numFmtId="49" fontId="63" fillId="65" borderId="1" xfId="0" applyNumberFormat="1" applyFont="1" applyFill="1" applyBorder="1" applyAlignment="1">
      <alignment horizontal="left" vertical="center" wrapText="1"/>
    </xf>
    <xf numFmtId="164" fontId="0" fillId="0" borderId="0" xfId="0" applyNumberFormat="1" applyAlignment="1">
      <alignment horizontal="left" vertical="center"/>
    </xf>
    <xf numFmtId="0" fontId="0" fillId="0" borderId="0" xfId="0" applyAlignment="1">
      <alignment horizontal="left" vertical="center" wrapText="1"/>
    </xf>
    <xf numFmtId="49" fontId="15" fillId="63" borderId="1" xfId="38882" applyNumberFormat="1" applyFont="1" applyFill="1" applyBorder="1" applyAlignment="1">
      <alignment horizontal="center" vertical="center" wrapText="1"/>
    </xf>
    <xf numFmtId="49" fontId="4" fillId="0" borderId="0" xfId="38882" applyNumberFormat="1"/>
    <xf numFmtId="49" fontId="15" fillId="60" borderId="1" xfId="38883" applyNumberFormat="1" applyFont="1" applyFill="1" applyBorder="1" applyAlignment="1">
      <alignment horizontal="center" vertical="center" wrapText="1"/>
    </xf>
    <xf numFmtId="49" fontId="15" fillId="63" borderId="1" xfId="38883" applyNumberFormat="1" applyFont="1" applyFill="1" applyBorder="1" applyAlignment="1">
      <alignment horizontal="center" vertical="center" wrapText="1"/>
    </xf>
    <xf numFmtId="49" fontId="4" fillId="0" borderId="1" xfId="38882" applyNumberFormat="1" applyBorder="1"/>
    <xf numFmtId="0" fontId="4" fillId="0" borderId="0" xfId="38882"/>
    <xf numFmtId="0" fontId="0" fillId="0" borderId="0" xfId="0" applyAlignment="1">
      <alignment wrapText="1"/>
    </xf>
    <xf numFmtId="0" fontId="0" fillId="0" borderId="0" xfId="0" applyAlignment="1">
      <alignment horizontal="left"/>
    </xf>
    <xf numFmtId="0" fontId="18" fillId="68" borderId="31" xfId="0" applyFont="1" applyFill="1" applyBorder="1"/>
    <xf numFmtId="0" fontId="65" fillId="68" borderId="0" xfId="38884" applyFill="1"/>
    <xf numFmtId="0" fontId="65" fillId="68" borderId="32" xfId="38884" applyFill="1" applyBorder="1"/>
    <xf numFmtId="0" fontId="65" fillId="68" borderId="31" xfId="38884" applyFill="1" applyBorder="1"/>
    <xf numFmtId="0" fontId="18" fillId="68" borderId="33" xfId="0" applyFont="1" applyFill="1" applyBorder="1"/>
    <xf numFmtId="0" fontId="18" fillId="68" borderId="1" xfId="0" applyFont="1" applyFill="1" applyBorder="1"/>
    <xf numFmtId="0" fontId="18" fillId="68" borderId="34" xfId="0" applyFont="1" applyFill="1" applyBorder="1"/>
    <xf numFmtId="0" fontId="0" fillId="68" borderId="33" xfId="0" applyFill="1" applyBorder="1"/>
    <xf numFmtId="0" fontId="0" fillId="68" borderId="1" xfId="0" applyFill="1" applyBorder="1"/>
    <xf numFmtId="0" fontId="0" fillId="68" borderId="34" xfId="0" applyFill="1" applyBorder="1"/>
    <xf numFmtId="0" fontId="0" fillId="0" borderId="31" xfId="0" applyBorder="1" applyAlignment="1">
      <alignment wrapText="1"/>
    </xf>
    <xf numFmtId="0" fontId="0" fillId="0" borderId="32" xfId="0" applyBorder="1" applyAlignment="1">
      <alignment wrapText="1"/>
    </xf>
    <xf numFmtId="0" fontId="0" fillId="0" borderId="35" xfId="0" applyBorder="1"/>
    <xf numFmtId="0" fontId="0" fillId="0" borderId="36"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39" xfId="0" applyBorder="1"/>
    <xf numFmtId="0" fontId="0" fillId="0" borderId="23" xfId="0" applyBorder="1"/>
    <xf numFmtId="0" fontId="0" fillId="0" borderId="40" xfId="0" applyBorder="1"/>
    <xf numFmtId="0" fontId="0" fillId="0" borderId="41" xfId="0" applyBorder="1"/>
    <xf numFmtId="0" fontId="0" fillId="0" borderId="22" xfId="0" applyBorder="1"/>
    <xf numFmtId="0" fontId="0" fillId="0" borderId="21" xfId="0" applyBorder="1"/>
    <xf numFmtId="0" fontId="0" fillId="0" borderId="42" xfId="0" applyBorder="1"/>
    <xf numFmtId="0" fontId="0" fillId="0" borderId="43" xfId="0" applyBorder="1"/>
    <xf numFmtId="0" fontId="0" fillId="0" borderId="44" xfId="0" applyBorder="1"/>
    <xf numFmtId="49" fontId="15" fillId="71" borderId="1" xfId="0" applyNumberFormat="1" applyFont="1" applyFill="1" applyBorder="1"/>
    <xf numFmtId="49" fontId="15" fillId="57" borderId="1" xfId="0" applyNumberFormat="1" applyFont="1" applyFill="1" applyBorder="1" applyAlignment="1">
      <alignment horizontal="center" vertical="center"/>
    </xf>
    <xf numFmtId="49" fontId="15" fillId="69" borderId="1" xfId="0" applyNumberFormat="1" applyFont="1" applyFill="1" applyBorder="1" applyAlignment="1">
      <alignment horizontal="center" vertical="center"/>
    </xf>
    <xf numFmtId="49" fontId="15" fillId="61" borderId="1" xfId="0" applyNumberFormat="1" applyFont="1" applyFill="1" applyBorder="1" applyAlignment="1">
      <alignment horizontal="center" vertical="center"/>
    </xf>
    <xf numFmtId="49" fontId="15" fillId="70" borderId="1" xfId="0" applyNumberFormat="1" applyFont="1" applyFill="1" applyBorder="1" applyAlignment="1">
      <alignment horizontal="center" vertical="center"/>
    </xf>
    <xf numFmtId="49" fontId="15" fillId="70" borderId="24" xfId="0" applyNumberFormat="1" applyFont="1" applyFill="1" applyBorder="1" applyAlignment="1">
      <alignment horizontal="center" vertical="center"/>
    </xf>
    <xf numFmtId="49" fontId="15" fillId="71" borderId="1" xfId="0" applyNumberFormat="1" applyFont="1" applyFill="1" applyBorder="1" applyAlignment="1">
      <alignment horizontal="center" vertical="center"/>
    </xf>
    <xf numFmtId="49" fontId="67" fillId="0" borderId="1" xfId="0" applyNumberFormat="1" applyFont="1" applyBorder="1" applyAlignment="1">
      <alignment horizontal="center" vertical="center"/>
    </xf>
    <xf numFmtId="49" fontId="15" fillId="70" borderId="24" xfId="0" applyNumberFormat="1" applyFont="1" applyFill="1" applyBorder="1" applyAlignment="1">
      <alignment horizontal="center"/>
    </xf>
    <xf numFmtId="49" fontId="68" fillId="0" borderId="1" xfId="0" applyNumberFormat="1" applyFont="1" applyBorder="1" applyAlignment="1">
      <alignment horizontal="center" vertical="center"/>
    </xf>
    <xf numFmtId="0" fontId="18" fillId="0" borderId="0" xfId="0" applyFont="1" applyAlignment="1">
      <alignment vertical="center"/>
    </xf>
    <xf numFmtId="0" fontId="0" fillId="0" borderId="0" xfId="0" applyAlignment="1">
      <alignment vertical="center"/>
    </xf>
    <xf numFmtId="0" fontId="64" fillId="0" borderId="0" xfId="38881" applyAlignment="1">
      <alignment vertical="center"/>
    </xf>
    <xf numFmtId="0" fontId="0" fillId="0" borderId="0" xfId="0" applyAlignment="1">
      <alignment vertical="center" wrapText="1"/>
    </xf>
    <xf numFmtId="0" fontId="15" fillId="59" borderId="1" xfId="38883" applyFont="1" applyFill="1" applyBorder="1" applyAlignment="1">
      <alignment horizontal="center" vertical="center" wrapText="1"/>
    </xf>
    <xf numFmtId="0" fontId="0" fillId="66" borderId="0" xfId="0" applyFill="1"/>
    <xf numFmtId="0" fontId="0" fillId="72" borderId="0" xfId="0" applyFill="1"/>
    <xf numFmtId="0" fontId="63" fillId="56" borderId="1" xfId="0" applyFont="1" applyFill="1" applyBorder="1" applyAlignment="1">
      <alignment horizontal="center" vertical="center"/>
    </xf>
    <xf numFmtId="0" fontId="0" fillId="0" borderId="0" xfId="0" applyAlignment="1">
      <alignment horizontal="center"/>
    </xf>
    <xf numFmtId="0" fontId="15" fillId="73" borderId="1" xfId="2" applyFont="1" applyFill="1" applyBorder="1" applyAlignment="1">
      <alignment horizontal="center" vertical="center" wrapText="1"/>
    </xf>
    <xf numFmtId="0" fontId="0" fillId="0" borderId="1" xfId="0" applyBorder="1" applyAlignment="1">
      <alignment horizontal="center"/>
    </xf>
    <xf numFmtId="0" fontId="70" fillId="74" borderId="0" xfId="0" applyFont="1" applyFill="1" applyAlignment="1">
      <alignment horizontal="center" vertical="center"/>
    </xf>
    <xf numFmtId="49" fontId="15" fillId="58" borderId="1" xfId="2" applyNumberFormat="1" applyFont="1" applyFill="1" applyBorder="1" applyAlignment="1">
      <alignment horizontal="center" vertical="center" wrapText="1"/>
    </xf>
    <xf numFmtId="0" fontId="15" fillId="59" borderId="1" xfId="2" applyFont="1" applyFill="1" applyBorder="1" applyAlignment="1">
      <alignment horizontal="center" vertical="center" wrapText="1"/>
    </xf>
    <xf numFmtId="0" fontId="15" fillId="61" borderId="1" xfId="0" applyFont="1" applyFill="1" applyBorder="1" applyAlignment="1">
      <alignment horizontal="center" vertical="center" wrapText="1"/>
    </xf>
    <xf numFmtId="0" fontId="63" fillId="65" borderId="1" xfId="0" applyFont="1" applyFill="1" applyBorder="1" applyAlignment="1">
      <alignment vertical="center" wrapText="1"/>
    </xf>
    <xf numFmtId="0" fontId="69" fillId="74" borderId="1" xfId="2" applyFont="1" applyFill="1" applyBorder="1" applyAlignment="1">
      <alignment horizontal="center" vertical="center" wrapText="1"/>
    </xf>
    <xf numFmtId="49" fontId="15" fillId="59" borderId="1" xfId="2" applyNumberFormat="1" applyFont="1" applyFill="1" applyBorder="1" applyAlignment="1">
      <alignment horizontal="center" vertical="center" wrapText="1"/>
    </xf>
    <xf numFmtId="49" fontId="15" fillId="61" borderId="1" xfId="0" applyNumberFormat="1" applyFont="1" applyFill="1" applyBorder="1" applyAlignment="1">
      <alignment horizontal="center" vertical="center" wrapText="1"/>
    </xf>
    <xf numFmtId="49" fontId="63" fillId="65" borderId="1" xfId="0" applyNumberFormat="1" applyFont="1" applyFill="1" applyBorder="1" applyAlignment="1">
      <alignment vertical="center" wrapText="1"/>
    </xf>
    <xf numFmtId="49" fontId="63" fillId="65" borderId="1" xfId="0" applyNumberFormat="1" applyFont="1" applyFill="1" applyBorder="1" applyAlignment="1">
      <alignment horizontal="center" vertical="center" wrapText="1"/>
    </xf>
    <xf numFmtId="0" fontId="15" fillId="57" borderId="1" xfId="0" applyFont="1" applyFill="1" applyBorder="1" applyAlignment="1">
      <alignment horizontal="left" vertical="center" wrapText="1"/>
    </xf>
    <xf numFmtId="0" fontId="15" fillId="58" borderId="1" xfId="0" applyFont="1" applyFill="1" applyBorder="1" applyAlignment="1">
      <alignment horizontal="center" vertical="center" wrapText="1"/>
    </xf>
    <xf numFmtId="0" fontId="15" fillId="58" borderId="1" xfId="0" applyFont="1" applyFill="1" applyBorder="1" applyAlignment="1">
      <alignment horizontal="left" vertical="center" wrapText="1"/>
    </xf>
    <xf numFmtId="0" fontId="15" fillId="62" borderId="1" xfId="0" applyFont="1" applyFill="1" applyBorder="1" applyAlignment="1">
      <alignment horizontal="left" vertical="center" wrapText="1"/>
    </xf>
    <xf numFmtId="49" fontId="15" fillId="57" borderId="1" xfId="0" applyNumberFormat="1" applyFont="1" applyFill="1" applyBorder="1" applyAlignment="1">
      <alignment horizontal="left" vertical="center"/>
    </xf>
    <xf numFmtId="0" fontId="15" fillId="57" borderId="1" xfId="0" applyFont="1" applyFill="1" applyBorder="1" applyAlignment="1">
      <alignment horizontal="left" vertical="center"/>
    </xf>
    <xf numFmtId="49" fontId="15" fillId="58" borderId="1" xfId="0" applyNumberFormat="1" applyFont="1" applyFill="1" applyBorder="1" applyAlignment="1">
      <alignment horizontal="left" vertical="center"/>
    </xf>
    <xf numFmtId="49" fontId="15" fillId="62" borderId="1" xfId="0" applyNumberFormat="1" applyFont="1" applyFill="1" applyBorder="1" applyAlignment="1">
      <alignment horizontal="left" vertical="center"/>
    </xf>
    <xf numFmtId="0" fontId="15" fillId="62" borderId="1" xfId="0" applyFont="1" applyFill="1" applyBorder="1" applyAlignment="1">
      <alignment horizontal="left" vertical="center"/>
    </xf>
    <xf numFmtId="0" fontId="0" fillId="0" borderId="1" xfId="0" applyBorder="1" applyAlignment="1">
      <alignment horizontal="left" vertical="center"/>
    </xf>
    <xf numFmtId="0" fontId="15" fillId="75" borderId="1" xfId="0" applyFont="1" applyFill="1" applyBorder="1" applyAlignment="1">
      <alignment horizontal="center"/>
    </xf>
    <xf numFmtId="0" fontId="15" fillId="76" borderId="1" xfId="0" applyFont="1" applyFill="1" applyBorder="1" applyAlignment="1">
      <alignment horizontal="center"/>
    </xf>
    <xf numFmtId="0" fontId="15" fillId="59" borderId="1" xfId="0" applyFont="1" applyFill="1" applyBorder="1" applyAlignment="1">
      <alignment horizontal="center"/>
    </xf>
    <xf numFmtId="0" fontId="0" fillId="0" borderId="27" xfId="0" applyBorder="1" applyAlignment="1">
      <alignment horizontal="left" vertical="center"/>
    </xf>
    <xf numFmtId="0" fontId="15" fillId="69" borderId="1" xfId="0" applyFont="1" applyFill="1" applyBorder="1"/>
    <xf numFmtId="0" fontId="15" fillId="63" borderId="1" xfId="38882" applyFont="1" applyFill="1" applyBorder="1" applyAlignment="1">
      <alignment horizontal="center" vertical="center" wrapText="1"/>
    </xf>
    <xf numFmtId="0" fontId="15" fillId="63" borderId="1" xfId="38883" applyFont="1" applyFill="1" applyBorder="1" applyAlignment="1">
      <alignment horizontal="center" vertical="center" wrapText="1"/>
    </xf>
    <xf numFmtId="0" fontId="0" fillId="0" borderId="1" xfId="38882" applyFont="1" applyBorder="1"/>
    <xf numFmtId="0" fontId="0" fillId="0" borderId="21" xfId="0" applyBorder="1" applyAlignment="1">
      <alignment horizontal="left" vertical="center"/>
    </xf>
    <xf numFmtId="0" fontId="0" fillId="0" borderId="1" xfId="0" applyBorder="1" applyAlignment="1">
      <alignment horizontal="left" wrapText="1"/>
    </xf>
    <xf numFmtId="0" fontId="15" fillId="61" borderId="1" xfId="0" applyFont="1" applyFill="1" applyBorder="1" applyAlignment="1">
      <alignment horizontal="center" vertical="center"/>
    </xf>
    <xf numFmtId="0" fontId="15" fillId="63" borderId="27" xfId="0" applyFont="1" applyFill="1" applyBorder="1" applyAlignment="1">
      <alignment horizontal="center" vertical="center"/>
    </xf>
    <xf numFmtId="0" fontId="15" fillId="71" borderId="27" xfId="0" applyFont="1" applyFill="1" applyBorder="1" applyAlignment="1">
      <alignment horizontal="center" vertical="center"/>
    </xf>
    <xf numFmtId="0" fontId="15" fillId="60" borderId="1" xfId="2" applyFont="1" applyFill="1" applyBorder="1" applyAlignment="1">
      <alignment horizontal="left" vertical="center" wrapText="1"/>
    </xf>
    <xf numFmtId="0" fontId="15" fillId="60" borderId="1" xfId="2" applyFont="1" applyFill="1" applyBorder="1" applyAlignment="1">
      <alignment horizontal="center" vertical="center" wrapText="1"/>
    </xf>
    <xf numFmtId="0" fontId="15" fillId="63" borderId="1" xfId="2" applyFont="1" applyFill="1" applyBorder="1" applyAlignment="1">
      <alignment horizontal="center" vertical="center" wrapText="1"/>
    </xf>
    <xf numFmtId="0" fontId="15" fillId="71" borderId="1" xfId="2" applyFont="1" applyFill="1" applyBorder="1" applyAlignment="1">
      <alignment horizontal="center" vertical="center" wrapText="1"/>
    </xf>
    <xf numFmtId="0" fontId="15" fillId="58" borderId="1" xfId="2" applyFont="1" applyFill="1" applyBorder="1" applyAlignment="1">
      <alignment horizontal="left" vertical="center" wrapText="1"/>
    </xf>
    <xf numFmtId="49" fontId="15" fillId="63" borderId="1" xfId="2" applyNumberFormat="1" applyFont="1" applyFill="1" applyBorder="1" applyAlignment="1">
      <alignment horizontal="center" vertical="center"/>
    </xf>
    <xf numFmtId="49" fontId="15" fillId="71" borderId="1" xfId="2" applyNumberFormat="1" applyFont="1" applyFill="1" applyBorder="1" applyAlignment="1">
      <alignment horizontal="center" vertical="center"/>
    </xf>
    <xf numFmtId="49" fontId="15" fillId="73" borderId="1" xfId="2" applyNumberFormat="1" applyFont="1" applyFill="1" applyBorder="1" applyAlignment="1">
      <alignment horizontal="center" vertical="center"/>
    </xf>
    <xf numFmtId="0" fontId="15" fillId="73" borderId="1" xfId="0" applyFont="1" applyFill="1" applyBorder="1" applyAlignment="1">
      <alignment horizontal="center"/>
    </xf>
    <xf numFmtId="0" fontId="0" fillId="0" borderId="0" xfId="0" applyAlignment="1">
      <alignment horizontal="center"/>
    </xf>
    <xf numFmtId="0" fontId="0" fillId="0" borderId="1" xfId="0" applyNumberFormat="1" applyBorder="1"/>
    <xf numFmtId="0" fontId="0" fillId="0" borderId="27" xfId="0" applyNumberFormat="1" applyBorder="1"/>
    <xf numFmtId="49" fontId="0" fillId="0" borderId="0" xfId="0" applyNumberFormat="1" applyBorder="1"/>
    <xf numFmtId="49" fontId="3" fillId="0" borderId="1" xfId="0" applyNumberFormat="1" applyFont="1" applyBorder="1"/>
    <xf numFmtId="49" fontId="3" fillId="0" borderId="21" xfId="0" applyNumberFormat="1" applyFont="1" applyBorder="1"/>
    <xf numFmtId="49" fontId="71" fillId="0" borderId="21" xfId="10462" applyNumberFormat="1" applyFont="1" applyFill="1" applyBorder="1" applyAlignment="1" applyProtection="1"/>
    <xf numFmtId="49" fontId="0" fillId="0" borderId="1" xfId="0" applyNumberFormat="1" applyBorder="1" applyAlignment="1">
      <alignment horizontal="left"/>
    </xf>
    <xf numFmtId="164" fontId="0" fillId="0" borderId="0" xfId="0" applyNumberFormat="1" applyFill="1" applyAlignment="1">
      <alignment horizontal="left" vertical="center"/>
    </xf>
    <xf numFmtId="0" fontId="0" fillId="0" borderId="0" xfId="0" applyFill="1" applyAlignment="1">
      <alignment horizontal="left" vertical="center"/>
    </xf>
    <xf numFmtId="0" fontId="0" fillId="0" borderId="0" xfId="0" applyFill="1" applyAlignment="1">
      <alignment vertical="center" wrapText="1"/>
    </xf>
    <xf numFmtId="0" fontId="0" fillId="0" borderId="0" xfId="0" applyAlignment="1">
      <alignment horizontal="center"/>
    </xf>
    <xf numFmtId="0" fontId="15" fillId="59" borderId="0" xfId="0" applyFont="1" applyFill="1" applyAlignment="1">
      <alignment horizontal="center" vertical="center" wrapText="1"/>
    </xf>
    <xf numFmtId="49" fontId="0" fillId="66" borderId="1" xfId="0" applyNumberFormat="1" applyFill="1" applyBorder="1"/>
    <xf numFmtId="0" fontId="0" fillId="66" borderId="1" xfId="0" applyFill="1" applyBorder="1"/>
    <xf numFmtId="0" fontId="0" fillId="0" borderId="0" xfId="0" applyFill="1" applyAlignment="1">
      <alignment vertical="center"/>
    </xf>
    <xf numFmtId="49" fontId="0" fillId="0" borderId="1" xfId="0" applyNumberFormat="1" applyBorder="1" applyAlignment="1"/>
    <xf numFmtId="49" fontId="0" fillId="0" borderId="26" xfId="0" applyNumberFormat="1" applyBorder="1"/>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4" fillId="0" borderId="1" xfId="38882" applyBorder="1" applyAlignment="1">
      <alignment horizontal="center"/>
    </xf>
    <xf numFmtId="49" fontId="4" fillId="0" borderId="1" xfId="38882" applyNumberFormat="1" applyBorder="1" applyAlignment="1">
      <alignment horizontal="center"/>
    </xf>
    <xf numFmtId="0" fontId="4" fillId="0" borderId="0" xfId="38882" applyAlignment="1">
      <alignment horizontal="center"/>
    </xf>
    <xf numFmtId="0" fontId="15" fillId="60" borderId="39" xfId="0" applyFont="1" applyFill="1" applyBorder="1" applyAlignment="1">
      <alignment horizontal="center" vertical="center" wrapText="1"/>
    </xf>
    <xf numFmtId="0" fontId="15" fillId="60" borderId="45" xfId="0" applyFont="1" applyFill="1" applyBorder="1" applyAlignment="1">
      <alignment horizontal="center" vertical="center" wrapText="1"/>
    </xf>
    <xf numFmtId="0" fontId="15" fillId="60" borderId="41" xfId="0" applyFont="1" applyFill="1" applyBorder="1" applyAlignment="1">
      <alignment horizontal="center" vertical="center" wrapText="1"/>
    </xf>
    <xf numFmtId="0" fontId="15" fillId="58" borderId="27" xfId="0" applyFont="1" applyFill="1" applyBorder="1" applyAlignment="1">
      <alignment horizontal="center" vertical="center"/>
    </xf>
    <xf numFmtId="0" fontId="62" fillId="56" borderId="39" xfId="0" applyFont="1" applyFill="1" applyBorder="1" applyAlignment="1">
      <alignment horizontal="center" vertical="center"/>
    </xf>
    <xf numFmtId="0" fontId="62" fillId="56" borderId="45" xfId="0" applyFont="1" applyFill="1" applyBorder="1" applyAlignment="1">
      <alignment horizontal="center" vertical="center"/>
    </xf>
    <xf numFmtId="0" fontId="62" fillId="56" borderId="41" xfId="0" applyFont="1" applyFill="1" applyBorder="1" applyAlignment="1">
      <alignment horizontal="center" vertical="center"/>
    </xf>
    <xf numFmtId="0" fontId="15" fillId="73" borderId="46" xfId="0" applyFont="1" applyFill="1" applyBorder="1" applyAlignment="1">
      <alignment horizontal="center" vertical="center"/>
    </xf>
    <xf numFmtId="0" fontId="15" fillId="73" borderId="0" xfId="0" applyFont="1" applyFill="1" applyAlignment="1">
      <alignment horizontal="center" vertical="center"/>
    </xf>
    <xf numFmtId="49" fontId="15" fillId="60" borderId="1" xfId="38882" applyNumberFormat="1" applyFont="1" applyFill="1" applyBorder="1" applyAlignment="1">
      <alignment horizontal="center" vertical="center" wrapText="1"/>
    </xf>
    <xf numFmtId="0" fontId="15" fillId="59" borderId="1" xfId="38882" applyFont="1" applyFill="1" applyBorder="1" applyAlignment="1">
      <alignment horizontal="center" vertical="center" wrapText="1"/>
    </xf>
    <xf numFmtId="0" fontId="15" fillId="58" borderId="0" xfId="0" applyFont="1" applyFill="1" applyAlignment="1">
      <alignment horizontal="center" vertical="center"/>
    </xf>
    <xf numFmtId="0" fontId="15" fillId="59" borderId="0" xfId="0" applyFont="1" applyFill="1" applyAlignment="1">
      <alignment horizontal="center" vertical="center" wrapText="1"/>
    </xf>
    <xf numFmtId="0" fontId="15" fillId="61" borderId="0" xfId="0" applyFont="1" applyFill="1" applyAlignment="1">
      <alignment horizontal="center" vertical="center"/>
    </xf>
    <xf numFmtId="0" fontId="62" fillId="65" borderId="0" xfId="0" applyFont="1" applyFill="1" applyAlignment="1">
      <alignment horizontal="center" vertical="center"/>
    </xf>
    <xf numFmtId="0" fontId="15" fillId="57" borderId="45" xfId="0" applyFont="1" applyFill="1" applyBorder="1" applyAlignment="1">
      <alignment horizontal="center" vertical="center"/>
    </xf>
    <xf numFmtId="0" fontId="15" fillId="58" borderId="45" xfId="0" applyFont="1" applyFill="1" applyBorder="1" applyAlignment="1">
      <alignment horizontal="center" vertical="center"/>
    </xf>
    <xf numFmtId="0" fontId="15" fillId="62" borderId="0" xfId="0" applyFont="1" applyFill="1" applyAlignment="1">
      <alignment horizontal="center" vertical="center"/>
    </xf>
    <xf numFmtId="49" fontId="15" fillId="57" borderId="1" xfId="0" applyNumberFormat="1" applyFont="1" applyFill="1" applyBorder="1" applyAlignment="1">
      <alignment horizontal="center"/>
    </xf>
    <xf numFmtId="0" fontId="15" fillId="73" borderId="1" xfId="0" applyFont="1" applyFill="1" applyBorder="1" applyAlignment="1">
      <alignment horizontal="center" wrapText="1"/>
    </xf>
    <xf numFmtId="0" fontId="15" fillId="73" borderId="1" xfId="0" applyFont="1" applyFill="1" applyBorder="1" applyAlignment="1">
      <alignment horizontal="center" vertical="center"/>
    </xf>
    <xf numFmtId="0" fontId="15" fillId="75" borderId="1" xfId="0" applyFont="1" applyFill="1" applyBorder="1" applyAlignment="1">
      <alignment horizontal="center"/>
    </xf>
    <xf numFmtId="0" fontId="15" fillId="76" borderId="1" xfId="0" applyFont="1" applyFill="1" applyBorder="1" applyAlignment="1">
      <alignment horizontal="center"/>
    </xf>
    <xf numFmtId="0" fontId="15" fillId="76" borderId="24" xfId="0" applyFont="1" applyFill="1" applyBorder="1" applyAlignment="1">
      <alignment horizontal="center"/>
    </xf>
    <xf numFmtId="0" fontId="15" fillId="76" borderId="25" xfId="0" applyFont="1" applyFill="1" applyBorder="1" applyAlignment="1">
      <alignment horizontal="center"/>
    </xf>
    <xf numFmtId="0" fontId="15" fillId="76" borderId="26" xfId="0" applyFont="1" applyFill="1" applyBorder="1" applyAlignment="1">
      <alignment horizontal="center"/>
    </xf>
    <xf numFmtId="0" fontId="15" fillId="75" borderId="24" xfId="0" applyFont="1" applyFill="1" applyBorder="1" applyAlignment="1">
      <alignment horizontal="center"/>
    </xf>
    <xf numFmtId="0" fontId="15" fillId="75" borderId="26" xfId="0" applyFont="1" applyFill="1" applyBorder="1" applyAlignment="1">
      <alignment horizontal="center"/>
    </xf>
    <xf numFmtId="49" fontId="15" fillId="69" borderId="24" xfId="0" applyNumberFormat="1" applyFont="1" applyFill="1" applyBorder="1" applyAlignment="1">
      <alignment horizontal="center"/>
    </xf>
    <xf numFmtId="49" fontId="15" fillId="69" borderId="25" xfId="0" applyNumberFormat="1" applyFont="1" applyFill="1" applyBorder="1" applyAlignment="1">
      <alignment horizontal="center"/>
    </xf>
    <xf numFmtId="49" fontId="15" fillId="61" borderId="24" xfId="0" applyNumberFormat="1" applyFont="1" applyFill="1" applyBorder="1" applyAlignment="1">
      <alignment horizontal="center"/>
    </xf>
    <xf numFmtId="49" fontId="15" fillId="61" borderId="25" xfId="0" applyNumberFormat="1" applyFont="1" applyFill="1" applyBorder="1" applyAlignment="1">
      <alignment horizontal="center"/>
    </xf>
    <xf numFmtId="49" fontId="15" fillId="61" borderId="26" xfId="0" applyNumberFormat="1" applyFont="1" applyFill="1" applyBorder="1" applyAlignment="1">
      <alignment horizontal="center"/>
    </xf>
    <xf numFmtId="49" fontId="15" fillId="70" borderId="1" xfId="0" applyNumberFormat="1" applyFont="1" applyFill="1" applyBorder="1" applyAlignment="1">
      <alignment horizontal="center"/>
    </xf>
    <xf numFmtId="49" fontId="15" fillId="70" borderId="24" xfId="0" applyNumberFormat="1" applyFont="1" applyFill="1" applyBorder="1" applyAlignment="1">
      <alignment horizontal="center"/>
    </xf>
    <xf numFmtId="0" fontId="16" fillId="67" borderId="29" xfId="0" applyFont="1" applyFill="1" applyBorder="1" applyAlignment="1">
      <alignment horizontal="center" vertical="center" wrapText="1"/>
    </xf>
    <xf numFmtId="0" fontId="16" fillId="67" borderId="28" xfId="0" applyFont="1" applyFill="1" applyBorder="1" applyAlignment="1">
      <alignment horizontal="center" vertical="center" wrapText="1"/>
    </xf>
    <xf numFmtId="0" fontId="16" fillId="67" borderId="30" xfId="0" applyFont="1" applyFill="1" applyBorder="1" applyAlignment="1">
      <alignment horizontal="center" vertical="center" wrapText="1"/>
    </xf>
    <xf numFmtId="0" fontId="16" fillId="67" borderId="31" xfId="0" applyFont="1" applyFill="1" applyBorder="1" applyAlignment="1">
      <alignment horizontal="center" vertical="center" wrapText="1"/>
    </xf>
    <xf numFmtId="0" fontId="16" fillId="67" borderId="0" xfId="0" applyFont="1" applyFill="1" applyAlignment="1">
      <alignment horizontal="center" vertical="center" wrapText="1"/>
    </xf>
    <xf numFmtId="0" fontId="16" fillId="67" borderId="32" xfId="0" applyFont="1" applyFill="1" applyBorder="1" applyAlignment="1">
      <alignment horizontal="center" vertical="center" wrapText="1"/>
    </xf>
    <xf numFmtId="0" fontId="0" fillId="66" borderId="31" xfId="0" applyFill="1" applyBorder="1" applyAlignment="1">
      <alignment horizontal="center" wrapText="1"/>
    </xf>
    <xf numFmtId="0" fontId="0" fillId="66" borderId="0" xfId="0" applyFill="1" applyAlignment="1">
      <alignment horizontal="center" wrapText="1"/>
    </xf>
    <xf numFmtId="0" fontId="0" fillId="66" borderId="32" xfId="0" applyFill="1" applyBorder="1" applyAlignment="1">
      <alignment horizontal="center" wrapText="1"/>
    </xf>
    <xf numFmtId="0" fontId="0" fillId="0" borderId="0" xfId="0" applyAlignment="1">
      <alignment horizontal="center"/>
    </xf>
  </cellXfs>
  <cellStyles count="3888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アクセント 1" xfId="31781" xr:uid="{00000000-0005-0000-0000-000006000000}"/>
    <cellStyle name="20% - アクセント 2" xfId="31782" xr:uid="{00000000-0005-0000-0000-000007000000}"/>
    <cellStyle name="20% - アクセント 3" xfId="31783" xr:uid="{00000000-0005-0000-0000-000008000000}"/>
    <cellStyle name="20% - アクセント 4" xfId="31784" xr:uid="{00000000-0005-0000-0000-000009000000}"/>
    <cellStyle name="20% - アクセント 5" xfId="31785" xr:uid="{00000000-0005-0000-0000-00000A000000}"/>
    <cellStyle name="20% - アクセント 6" xfId="31786" xr:uid="{00000000-0005-0000-0000-00000B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アクセント 1" xfId="31787" xr:uid="{00000000-0005-0000-0000-000012000000}"/>
    <cellStyle name="40% - アクセント 2" xfId="31788" xr:uid="{00000000-0005-0000-0000-000013000000}"/>
    <cellStyle name="40% - アクセント 3" xfId="31789" xr:uid="{00000000-0005-0000-0000-000014000000}"/>
    <cellStyle name="40% - アクセント 4" xfId="31790" xr:uid="{00000000-0005-0000-0000-000015000000}"/>
    <cellStyle name="40% - アクセント 5" xfId="31791" xr:uid="{00000000-0005-0000-0000-000016000000}"/>
    <cellStyle name="40% - アクセント 6" xfId="31792" xr:uid="{00000000-0005-0000-0000-000017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アクセント 1" xfId="31793" xr:uid="{00000000-0005-0000-0000-00001E000000}"/>
    <cellStyle name="60% - アクセント 2" xfId="31794" xr:uid="{00000000-0005-0000-0000-00001F000000}"/>
    <cellStyle name="60% - アクセント 3" xfId="31795" xr:uid="{00000000-0005-0000-0000-000020000000}"/>
    <cellStyle name="60% - アクセント 4" xfId="31796" xr:uid="{00000000-0005-0000-0000-000021000000}"/>
    <cellStyle name="60% - アクセント 5" xfId="31797" xr:uid="{00000000-0005-0000-0000-000022000000}"/>
    <cellStyle name="60% - アクセント 6" xfId="31798" xr:uid="{00000000-0005-0000-0000-000023000000}"/>
    <cellStyle name="Accent1" xfId="2" builtinId="29" customBuiltin="1"/>
    <cellStyle name="Accent1 2" xfId="38883" xr:uid="{00000000-0005-0000-0000-000025000000}"/>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8" builtinId="27" customBuiltin="1"/>
    <cellStyle name="Calculation" xfId="12" builtinId="22" customBuiltin="1"/>
    <cellStyle name="Check Cell" xfId="14" builtinId="23" customBuiltin="1"/>
    <cellStyle name="Comma 2" xfId="38262" xr:uid="{00000000-0005-0000-0000-00002E000000}"/>
    <cellStyle name="Comma 5" xfId="32071" xr:uid="{00000000-0005-0000-0000-00002F000000}"/>
    <cellStyle name="Currency 2" xfId="10486" xr:uid="{00000000-0005-0000-0000-000030000000}"/>
    <cellStyle name="Currency 2 2" xfId="38257" xr:uid="{00000000-0005-0000-0000-000031000000}"/>
    <cellStyle name="Currency 2 3" xfId="38260" xr:uid="{00000000-0005-0000-0000-000032000000}"/>
    <cellStyle name="Currency 2 4" xfId="38259" xr:uid="{00000000-0005-0000-0000-000033000000}"/>
    <cellStyle name="Currency 2 5" xfId="38261" xr:uid="{00000000-0005-0000-0000-000034000000}"/>
    <cellStyle name="Explanatory Text" xfId="17" builtinId="53" customBuiltin="1"/>
    <cellStyle name="Good" xfId="1"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38881" builtinId="8"/>
    <cellStyle name="Hyperlink 2" xfId="10462" xr:uid="{00000000-0005-0000-0000-00003C000000}"/>
    <cellStyle name="Hyperlink 2 10" xfId="10481" xr:uid="{00000000-0005-0000-0000-00003D000000}"/>
    <cellStyle name="Hyperlink 2 10 2" xfId="38493" xr:uid="{00000000-0005-0000-0000-00003E000000}"/>
    <cellStyle name="Hyperlink 2 11" xfId="10478" xr:uid="{00000000-0005-0000-0000-00003F000000}"/>
    <cellStyle name="Hyperlink 2 11 2" xfId="38490" xr:uid="{00000000-0005-0000-0000-000040000000}"/>
    <cellStyle name="Hyperlink 2 12" xfId="10468" xr:uid="{00000000-0005-0000-0000-000041000000}"/>
    <cellStyle name="Hyperlink 2 12 2" xfId="38488" xr:uid="{00000000-0005-0000-0000-000042000000}"/>
    <cellStyle name="Hyperlink 2 13" xfId="10467" xr:uid="{00000000-0005-0000-0000-000043000000}"/>
    <cellStyle name="Hyperlink 2 13 2" xfId="38879" xr:uid="{00000000-0005-0000-0000-000044000000}"/>
    <cellStyle name="Hyperlink 2 14" xfId="10464" xr:uid="{00000000-0005-0000-0000-000045000000}"/>
    <cellStyle name="Hyperlink 2 14 2" xfId="38880" xr:uid="{00000000-0005-0000-0000-000046000000}"/>
    <cellStyle name="Hyperlink 2 15" xfId="32072" xr:uid="{00000000-0005-0000-0000-000047000000}"/>
    <cellStyle name="Hyperlink 2 16" xfId="32073" xr:uid="{00000000-0005-0000-0000-000048000000}"/>
    <cellStyle name="Hyperlink 2 17" xfId="32074" xr:uid="{00000000-0005-0000-0000-000049000000}"/>
    <cellStyle name="Hyperlink 2 18" xfId="32075" xr:uid="{00000000-0005-0000-0000-00004A000000}"/>
    <cellStyle name="Hyperlink 2 19" xfId="32076" xr:uid="{00000000-0005-0000-0000-00004B000000}"/>
    <cellStyle name="Hyperlink 2 2" xfId="10487" xr:uid="{00000000-0005-0000-0000-00004C000000}"/>
    <cellStyle name="Hyperlink 2 2 10" xfId="10480" xr:uid="{00000000-0005-0000-0000-00004D000000}"/>
    <cellStyle name="Hyperlink 2 2 11" xfId="10479" xr:uid="{00000000-0005-0000-0000-00004E000000}"/>
    <cellStyle name="Hyperlink 2 2 12" xfId="10469" xr:uid="{00000000-0005-0000-0000-00004F000000}"/>
    <cellStyle name="Hyperlink 2 2 13" xfId="10466" xr:uid="{00000000-0005-0000-0000-000050000000}"/>
    <cellStyle name="Hyperlink 2 2 14" xfId="10465" xr:uid="{00000000-0005-0000-0000-000051000000}"/>
    <cellStyle name="Hyperlink 2 2 15" xfId="10461" xr:uid="{00000000-0005-0000-0000-000052000000}"/>
    <cellStyle name="Hyperlink 2 2 16" xfId="10459" xr:uid="{00000000-0005-0000-0000-000053000000}"/>
    <cellStyle name="Hyperlink 2 2 17" xfId="10463" xr:uid="{00000000-0005-0000-0000-000054000000}"/>
    <cellStyle name="Hyperlink 2 2 18" xfId="2420" xr:uid="{00000000-0005-0000-0000-000055000000}"/>
    <cellStyle name="Hyperlink 2 2 19" xfId="10460" xr:uid="{00000000-0005-0000-0000-000056000000}"/>
    <cellStyle name="Hyperlink 2 2 2" xfId="10488" xr:uid="{00000000-0005-0000-0000-000057000000}"/>
    <cellStyle name="Hyperlink 2 2 2 10" xfId="2351" xr:uid="{00000000-0005-0000-0000-000058000000}"/>
    <cellStyle name="Hyperlink 2 2 2 11" xfId="2357" xr:uid="{00000000-0005-0000-0000-000059000000}"/>
    <cellStyle name="Hyperlink 2 2 2 12" xfId="2330" xr:uid="{00000000-0005-0000-0000-00005A000000}"/>
    <cellStyle name="Hyperlink 2 2 2 13" xfId="2338" xr:uid="{00000000-0005-0000-0000-00005B000000}"/>
    <cellStyle name="Hyperlink 2 2 2 14" xfId="2355" xr:uid="{00000000-0005-0000-0000-00005C000000}"/>
    <cellStyle name="Hyperlink 2 2 2 15" xfId="2332" xr:uid="{00000000-0005-0000-0000-00005D000000}"/>
    <cellStyle name="Hyperlink 2 2 2 16" xfId="2331" xr:uid="{00000000-0005-0000-0000-00005E000000}"/>
    <cellStyle name="Hyperlink 2 2 2 2" xfId="2417" xr:uid="{00000000-0005-0000-0000-00005F000000}"/>
    <cellStyle name="Hyperlink 2 2 2 3" xfId="2337" xr:uid="{00000000-0005-0000-0000-000060000000}"/>
    <cellStyle name="Hyperlink 2 2 2 4" xfId="2334" xr:uid="{00000000-0005-0000-0000-000061000000}"/>
    <cellStyle name="Hyperlink 2 2 2 5" xfId="2336" xr:uid="{00000000-0005-0000-0000-000062000000}"/>
    <cellStyle name="Hyperlink 2 2 2 6" xfId="2333" xr:uid="{00000000-0005-0000-0000-000063000000}"/>
    <cellStyle name="Hyperlink 2 2 2 7" xfId="2339" xr:uid="{00000000-0005-0000-0000-000064000000}"/>
    <cellStyle name="Hyperlink 2 2 2 8" xfId="2343" xr:uid="{00000000-0005-0000-0000-000065000000}"/>
    <cellStyle name="Hyperlink 2 2 2 9" xfId="2350" xr:uid="{00000000-0005-0000-0000-000066000000}"/>
    <cellStyle name="Hyperlink 2 2 20" xfId="2419" xr:uid="{00000000-0005-0000-0000-000067000000}"/>
    <cellStyle name="Hyperlink 2 2 21" xfId="2418" xr:uid="{00000000-0005-0000-0000-000068000000}"/>
    <cellStyle name="Hyperlink 2 2 22" xfId="2416" xr:uid="{00000000-0005-0000-0000-000069000000}"/>
    <cellStyle name="Hyperlink 2 2 23" xfId="2356" xr:uid="{00000000-0005-0000-0000-00006A000000}"/>
    <cellStyle name="Hyperlink 2 2 24" xfId="2340" xr:uid="{00000000-0005-0000-0000-00006B000000}"/>
    <cellStyle name="Hyperlink 2 2 25" xfId="2342" xr:uid="{00000000-0005-0000-0000-00006C000000}"/>
    <cellStyle name="Hyperlink 2 2 26" xfId="2352" xr:uid="{00000000-0005-0000-0000-00006D000000}"/>
    <cellStyle name="Hyperlink 2 2 27" xfId="2347" xr:uid="{00000000-0005-0000-0000-00006E000000}"/>
    <cellStyle name="Hyperlink 2 2 28" xfId="2341" xr:uid="{00000000-0005-0000-0000-00006F000000}"/>
    <cellStyle name="Hyperlink 2 2 29" xfId="2353" xr:uid="{00000000-0005-0000-0000-000070000000}"/>
    <cellStyle name="Hyperlink 2 2 3" xfId="31337" xr:uid="{00000000-0005-0000-0000-000071000000}"/>
    <cellStyle name="Hyperlink 2 2 30" xfId="2335" xr:uid="{00000000-0005-0000-0000-000072000000}"/>
    <cellStyle name="Hyperlink 2 2 31" xfId="2354" xr:uid="{00000000-0005-0000-0000-000073000000}"/>
    <cellStyle name="Hyperlink 2 2 32" xfId="2346" xr:uid="{00000000-0005-0000-0000-000074000000}"/>
    <cellStyle name="Hyperlink 2 2 33" xfId="2345" xr:uid="{00000000-0005-0000-0000-000075000000}"/>
    <cellStyle name="Hyperlink 2 2 34" xfId="2344" xr:uid="{00000000-0005-0000-0000-000076000000}"/>
    <cellStyle name="Hyperlink 2 2 35" xfId="2349" xr:uid="{00000000-0005-0000-0000-000077000000}"/>
    <cellStyle name="Hyperlink 2 2 36" xfId="2348" xr:uid="{00000000-0005-0000-0000-000078000000}"/>
    <cellStyle name="Hyperlink 2 2 37" xfId="2024" xr:uid="{00000000-0005-0000-0000-000079000000}"/>
    <cellStyle name="Hyperlink 2 2 38" xfId="515" xr:uid="{00000000-0005-0000-0000-00007A000000}"/>
    <cellStyle name="Hyperlink 2 2 39" xfId="514" xr:uid="{00000000-0005-0000-0000-00007B000000}"/>
    <cellStyle name="Hyperlink 2 2 4" xfId="10484" xr:uid="{00000000-0005-0000-0000-00007C000000}"/>
    <cellStyle name="Hyperlink 2 2 40" xfId="513" xr:uid="{00000000-0005-0000-0000-00007D000000}"/>
    <cellStyle name="Hyperlink 2 2 41" xfId="512" xr:uid="{00000000-0005-0000-0000-00007E000000}"/>
    <cellStyle name="Hyperlink 2 2 42" xfId="511" xr:uid="{00000000-0005-0000-0000-00007F000000}"/>
    <cellStyle name="Hyperlink 2 2 43" xfId="510" xr:uid="{00000000-0005-0000-0000-000080000000}"/>
    <cellStyle name="Hyperlink 2 2 44" xfId="509" xr:uid="{00000000-0005-0000-0000-000081000000}"/>
    <cellStyle name="Hyperlink 2 2 45" xfId="508" xr:uid="{00000000-0005-0000-0000-000082000000}"/>
    <cellStyle name="Hyperlink 2 2 46" xfId="507" xr:uid="{00000000-0005-0000-0000-000083000000}"/>
    <cellStyle name="Hyperlink 2 2 47" xfId="506" xr:uid="{00000000-0005-0000-0000-000084000000}"/>
    <cellStyle name="Hyperlink 2 2 48" xfId="505" xr:uid="{00000000-0005-0000-0000-000085000000}"/>
    <cellStyle name="Hyperlink 2 2 49" xfId="504" xr:uid="{00000000-0005-0000-0000-000086000000}"/>
    <cellStyle name="Hyperlink 2 2 5" xfId="10477" xr:uid="{00000000-0005-0000-0000-000087000000}"/>
    <cellStyle name="Hyperlink 2 2 50" xfId="503" xr:uid="{00000000-0005-0000-0000-000088000000}"/>
    <cellStyle name="Hyperlink 2 2 51" xfId="502" xr:uid="{00000000-0005-0000-0000-000089000000}"/>
    <cellStyle name="Hyperlink 2 2 52" xfId="501" xr:uid="{00000000-0005-0000-0000-00008A000000}"/>
    <cellStyle name="Hyperlink 2 2 53" xfId="500" xr:uid="{00000000-0005-0000-0000-00008B000000}"/>
    <cellStyle name="Hyperlink 2 2 54" xfId="499" xr:uid="{00000000-0005-0000-0000-00008C000000}"/>
    <cellStyle name="Hyperlink 2 2 55" xfId="498" xr:uid="{00000000-0005-0000-0000-00008D000000}"/>
    <cellStyle name="Hyperlink 2 2 56" xfId="497" xr:uid="{00000000-0005-0000-0000-00008E000000}"/>
    <cellStyle name="Hyperlink 2 2 57" xfId="496" xr:uid="{00000000-0005-0000-0000-00008F000000}"/>
    <cellStyle name="Hyperlink 2 2 58" xfId="495" xr:uid="{00000000-0005-0000-0000-000090000000}"/>
    <cellStyle name="Hyperlink 2 2 59" xfId="494" xr:uid="{00000000-0005-0000-0000-000091000000}"/>
    <cellStyle name="Hyperlink 2 2 6" xfId="10482" xr:uid="{00000000-0005-0000-0000-000092000000}"/>
    <cellStyle name="Hyperlink 2 2 60" xfId="493" xr:uid="{00000000-0005-0000-0000-000093000000}"/>
    <cellStyle name="Hyperlink 2 2 61" xfId="492" xr:uid="{00000000-0005-0000-0000-000094000000}"/>
    <cellStyle name="Hyperlink 2 2 62" xfId="491" xr:uid="{00000000-0005-0000-0000-000095000000}"/>
    <cellStyle name="Hyperlink 2 2 63" xfId="31799" xr:uid="{00000000-0005-0000-0000-000096000000}"/>
    <cellStyle name="Hyperlink 2 2 63 2" xfId="32060" xr:uid="{00000000-0005-0000-0000-000097000000}"/>
    <cellStyle name="Hyperlink 2 2 7" xfId="10474" xr:uid="{00000000-0005-0000-0000-000098000000}"/>
    <cellStyle name="Hyperlink 2 2 8" xfId="10471" xr:uid="{00000000-0005-0000-0000-000099000000}"/>
    <cellStyle name="Hyperlink 2 2 9" xfId="10475" xr:uid="{00000000-0005-0000-0000-00009A000000}"/>
    <cellStyle name="Hyperlink 2 20" xfId="32077" xr:uid="{00000000-0005-0000-0000-00009B000000}"/>
    <cellStyle name="Hyperlink 2 21" xfId="32078" xr:uid="{00000000-0005-0000-0000-00009C000000}"/>
    <cellStyle name="Hyperlink 2 22" xfId="32079" xr:uid="{00000000-0005-0000-0000-00009D000000}"/>
    <cellStyle name="Hyperlink 2 23" xfId="32080" xr:uid="{00000000-0005-0000-0000-00009E000000}"/>
    <cellStyle name="Hyperlink 2 24" xfId="32081" xr:uid="{00000000-0005-0000-0000-00009F000000}"/>
    <cellStyle name="Hyperlink 2 25" xfId="38256" xr:uid="{00000000-0005-0000-0000-0000A0000000}"/>
    <cellStyle name="Hyperlink 2 3" xfId="31336" xr:uid="{00000000-0005-0000-0000-0000A1000000}"/>
    <cellStyle name="Hyperlink 2 3 2" xfId="38746" xr:uid="{00000000-0005-0000-0000-0000A2000000}"/>
    <cellStyle name="Hyperlink 2 4" xfId="10485" xr:uid="{00000000-0005-0000-0000-0000A3000000}"/>
    <cellStyle name="Hyperlink 2 4 2" xfId="38515" xr:uid="{00000000-0005-0000-0000-0000A4000000}"/>
    <cellStyle name="Hyperlink 2 5" xfId="10476" xr:uid="{00000000-0005-0000-0000-0000A5000000}"/>
    <cellStyle name="Hyperlink 2 5 2" xfId="38510" xr:uid="{00000000-0005-0000-0000-0000A6000000}"/>
    <cellStyle name="Hyperlink 2 6" xfId="10483" xr:uid="{00000000-0005-0000-0000-0000A7000000}"/>
    <cellStyle name="Hyperlink 2 6 2" xfId="38506" xr:uid="{00000000-0005-0000-0000-0000A8000000}"/>
    <cellStyle name="Hyperlink 2 7" xfId="10473" xr:uid="{00000000-0005-0000-0000-0000A9000000}"/>
    <cellStyle name="Hyperlink 2 7 2" xfId="38503" xr:uid="{00000000-0005-0000-0000-0000AA000000}"/>
    <cellStyle name="Hyperlink 2 8" xfId="10470" xr:uid="{00000000-0005-0000-0000-0000AB000000}"/>
    <cellStyle name="Hyperlink 2 8 2" xfId="38499" xr:uid="{00000000-0005-0000-0000-0000AC000000}"/>
    <cellStyle name="Hyperlink 2 9" xfId="10472" xr:uid="{00000000-0005-0000-0000-0000AD000000}"/>
    <cellStyle name="Hyperlink 2 9 2" xfId="38496" xr:uid="{00000000-0005-0000-0000-0000AE000000}"/>
    <cellStyle name="Hyperlink 3" xfId="10489" xr:uid="{00000000-0005-0000-0000-0000AF000000}"/>
    <cellStyle name="Hyperlink 3 2" xfId="38263" xr:uid="{00000000-0005-0000-0000-0000B0000000}"/>
    <cellStyle name="Hyperlink 4" xfId="10457" xr:uid="{00000000-0005-0000-0000-0000B1000000}"/>
    <cellStyle name="Hyperlink 5" xfId="10456" xr:uid="{00000000-0005-0000-0000-0000B2000000}"/>
    <cellStyle name="Input" xfId="10" builtinId="20" customBuiltin="1"/>
    <cellStyle name="Linked Cell" xfId="13" builtinId="24" customBuiltin="1"/>
    <cellStyle name="Neutral" xfId="9" builtinId="28" customBuiltin="1"/>
    <cellStyle name="no dec" xfId="10490" xr:uid="{00000000-0005-0000-0000-0000B6000000}"/>
    <cellStyle name="no dec 10" xfId="10491" xr:uid="{00000000-0005-0000-0000-0000B7000000}"/>
    <cellStyle name="no dec 10 2" xfId="10492" xr:uid="{00000000-0005-0000-0000-0000B8000000}"/>
    <cellStyle name="no dec 10 3" xfId="10493" xr:uid="{00000000-0005-0000-0000-0000B9000000}"/>
    <cellStyle name="no dec 10 4" xfId="10494" xr:uid="{00000000-0005-0000-0000-0000BA000000}"/>
    <cellStyle name="no dec 10 5" xfId="10495" xr:uid="{00000000-0005-0000-0000-0000BB000000}"/>
    <cellStyle name="no dec 11" xfId="10496" xr:uid="{00000000-0005-0000-0000-0000BC000000}"/>
    <cellStyle name="no dec 11 2" xfId="10497" xr:uid="{00000000-0005-0000-0000-0000BD000000}"/>
    <cellStyle name="no dec 11 3" xfId="10498" xr:uid="{00000000-0005-0000-0000-0000BE000000}"/>
    <cellStyle name="no dec 11 4" xfId="10499" xr:uid="{00000000-0005-0000-0000-0000BF000000}"/>
    <cellStyle name="no dec 11 5" xfId="10500" xr:uid="{00000000-0005-0000-0000-0000C0000000}"/>
    <cellStyle name="no dec 12" xfId="10501" xr:uid="{00000000-0005-0000-0000-0000C1000000}"/>
    <cellStyle name="no dec 12 2" xfId="10502" xr:uid="{00000000-0005-0000-0000-0000C2000000}"/>
    <cellStyle name="no dec 12 3" xfId="10503" xr:uid="{00000000-0005-0000-0000-0000C3000000}"/>
    <cellStyle name="no dec 12 4" xfId="10504" xr:uid="{00000000-0005-0000-0000-0000C4000000}"/>
    <cellStyle name="no dec 12 5" xfId="10505" xr:uid="{00000000-0005-0000-0000-0000C5000000}"/>
    <cellStyle name="no dec 13" xfId="10506" xr:uid="{00000000-0005-0000-0000-0000C6000000}"/>
    <cellStyle name="no dec 13 2" xfId="10507" xr:uid="{00000000-0005-0000-0000-0000C7000000}"/>
    <cellStyle name="no dec 13 3" xfId="10508" xr:uid="{00000000-0005-0000-0000-0000C8000000}"/>
    <cellStyle name="no dec 13 4" xfId="10509" xr:uid="{00000000-0005-0000-0000-0000C9000000}"/>
    <cellStyle name="no dec 13 5" xfId="10510" xr:uid="{00000000-0005-0000-0000-0000CA000000}"/>
    <cellStyle name="no dec 14" xfId="10511" xr:uid="{00000000-0005-0000-0000-0000CB000000}"/>
    <cellStyle name="no dec 14 2" xfId="10512" xr:uid="{00000000-0005-0000-0000-0000CC000000}"/>
    <cellStyle name="no dec 14 3" xfId="10513" xr:uid="{00000000-0005-0000-0000-0000CD000000}"/>
    <cellStyle name="no dec 14 4" xfId="10514" xr:uid="{00000000-0005-0000-0000-0000CE000000}"/>
    <cellStyle name="no dec 14 5" xfId="10515" xr:uid="{00000000-0005-0000-0000-0000CF000000}"/>
    <cellStyle name="no dec 15" xfId="10516" xr:uid="{00000000-0005-0000-0000-0000D0000000}"/>
    <cellStyle name="no dec 15 2" xfId="10517" xr:uid="{00000000-0005-0000-0000-0000D1000000}"/>
    <cellStyle name="no dec 15 3" xfId="10518" xr:uid="{00000000-0005-0000-0000-0000D2000000}"/>
    <cellStyle name="no dec 15 4" xfId="10519" xr:uid="{00000000-0005-0000-0000-0000D3000000}"/>
    <cellStyle name="no dec 15 5" xfId="10520" xr:uid="{00000000-0005-0000-0000-0000D4000000}"/>
    <cellStyle name="no dec 16" xfId="10521" xr:uid="{00000000-0005-0000-0000-0000D5000000}"/>
    <cellStyle name="no dec 16 2" xfId="10522" xr:uid="{00000000-0005-0000-0000-0000D6000000}"/>
    <cellStyle name="no dec 16 3" xfId="10523" xr:uid="{00000000-0005-0000-0000-0000D7000000}"/>
    <cellStyle name="no dec 16 4" xfId="10524" xr:uid="{00000000-0005-0000-0000-0000D8000000}"/>
    <cellStyle name="no dec 16 5" xfId="10525" xr:uid="{00000000-0005-0000-0000-0000D9000000}"/>
    <cellStyle name="no dec 17" xfId="10526" xr:uid="{00000000-0005-0000-0000-0000DA000000}"/>
    <cellStyle name="no dec 17 2" xfId="10527" xr:uid="{00000000-0005-0000-0000-0000DB000000}"/>
    <cellStyle name="no dec 17 3" xfId="10528" xr:uid="{00000000-0005-0000-0000-0000DC000000}"/>
    <cellStyle name="no dec 17 4" xfId="10529" xr:uid="{00000000-0005-0000-0000-0000DD000000}"/>
    <cellStyle name="no dec 17 5" xfId="10530" xr:uid="{00000000-0005-0000-0000-0000DE000000}"/>
    <cellStyle name="no dec 18" xfId="10531" xr:uid="{00000000-0005-0000-0000-0000DF000000}"/>
    <cellStyle name="no dec 18 2" xfId="10532" xr:uid="{00000000-0005-0000-0000-0000E0000000}"/>
    <cellStyle name="no dec 18 3" xfId="10533" xr:uid="{00000000-0005-0000-0000-0000E1000000}"/>
    <cellStyle name="no dec 18 4" xfId="10534" xr:uid="{00000000-0005-0000-0000-0000E2000000}"/>
    <cellStyle name="no dec 18 5" xfId="10535" xr:uid="{00000000-0005-0000-0000-0000E3000000}"/>
    <cellStyle name="no dec 19" xfId="10536" xr:uid="{00000000-0005-0000-0000-0000E4000000}"/>
    <cellStyle name="no dec 19 2" xfId="10537" xr:uid="{00000000-0005-0000-0000-0000E5000000}"/>
    <cellStyle name="no dec 19 3" xfId="10538" xr:uid="{00000000-0005-0000-0000-0000E6000000}"/>
    <cellStyle name="no dec 19 4" xfId="10539" xr:uid="{00000000-0005-0000-0000-0000E7000000}"/>
    <cellStyle name="no dec 19 5" xfId="10540" xr:uid="{00000000-0005-0000-0000-0000E8000000}"/>
    <cellStyle name="no dec 2" xfId="10541" xr:uid="{00000000-0005-0000-0000-0000E9000000}"/>
    <cellStyle name="no dec 2 2" xfId="10542" xr:uid="{00000000-0005-0000-0000-0000EA000000}"/>
    <cellStyle name="no dec 2 3" xfId="10543" xr:uid="{00000000-0005-0000-0000-0000EB000000}"/>
    <cellStyle name="no dec 2 4" xfId="10544" xr:uid="{00000000-0005-0000-0000-0000EC000000}"/>
    <cellStyle name="no dec 2 5" xfId="10545" xr:uid="{00000000-0005-0000-0000-0000ED000000}"/>
    <cellStyle name="no dec 20" xfId="10546" xr:uid="{00000000-0005-0000-0000-0000EE000000}"/>
    <cellStyle name="no dec 20 2" xfId="10547" xr:uid="{00000000-0005-0000-0000-0000EF000000}"/>
    <cellStyle name="no dec 20 3" xfId="10548" xr:uid="{00000000-0005-0000-0000-0000F0000000}"/>
    <cellStyle name="no dec 20 4" xfId="10549" xr:uid="{00000000-0005-0000-0000-0000F1000000}"/>
    <cellStyle name="no dec 20 5" xfId="10550" xr:uid="{00000000-0005-0000-0000-0000F2000000}"/>
    <cellStyle name="no dec 21" xfId="10551" xr:uid="{00000000-0005-0000-0000-0000F3000000}"/>
    <cellStyle name="no dec 21 2" xfId="10552" xr:uid="{00000000-0005-0000-0000-0000F4000000}"/>
    <cellStyle name="no dec 21 3" xfId="10553" xr:uid="{00000000-0005-0000-0000-0000F5000000}"/>
    <cellStyle name="no dec 21 4" xfId="10554" xr:uid="{00000000-0005-0000-0000-0000F6000000}"/>
    <cellStyle name="no dec 21 5" xfId="10555" xr:uid="{00000000-0005-0000-0000-0000F7000000}"/>
    <cellStyle name="no dec 22" xfId="10556" xr:uid="{00000000-0005-0000-0000-0000F8000000}"/>
    <cellStyle name="no dec 22 2" xfId="10557" xr:uid="{00000000-0005-0000-0000-0000F9000000}"/>
    <cellStyle name="no dec 22 3" xfId="10558" xr:uid="{00000000-0005-0000-0000-0000FA000000}"/>
    <cellStyle name="no dec 22 4" xfId="10559" xr:uid="{00000000-0005-0000-0000-0000FB000000}"/>
    <cellStyle name="no dec 22 5" xfId="10560" xr:uid="{00000000-0005-0000-0000-0000FC000000}"/>
    <cellStyle name="no dec 23" xfId="10561" xr:uid="{00000000-0005-0000-0000-0000FD000000}"/>
    <cellStyle name="no dec 23 2" xfId="10562" xr:uid="{00000000-0005-0000-0000-0000FE000000}"/>
    <cellStyle name="no dec 23 3" xfId="10563" xr:uid="{00000000-0005-0000-0000-0000FF000000}"/>
    <cellStyle name="no dec 23 4" xfId="10564" xr:uid="{00000000-0005-0000-0000-000000010000}"/>
    <cellStyle name="no dec 23 5" xfId="10565" xr:uid="{00000000-0005-0000-0000-000001010000}"/>
    <cellStyle name="no dec 3" xfId="10566" xr:uid="{00000000-0005-0000-0000-000002010000}"/>
    <cellStyle name="no dec 3 2" xfId="10567" xr:uid="{00000000-0005-0000-0000-000003010000}"/>
    <cellStyle name="no dec 3 3" xfId="10568" xr:uid="{00000000-0005-0000-0000-000004010000}"/>
    <cellStyle name="no dec 3 4" xfId="10569" xr:uid="{00000000-0005-0000-0000-000005010000}"/>
    <cellStyle name="no dec 3 5" xfId="10570" xr:uid="{00000000-0005-0000-0000-000006010000}"/>
    <cellStyle name="no dec 4" xfId="10571" xr:uid="{00000000-0005-0000-0000-000007010000}"/>
    <cellStyle name="no dec 4 2" xfId="10572" xr:uid="{00000000-0005-0000-0000-000008010000}"/>
    <cellStyle name="no dec 4 3" xfId="10573" xr:uid="{00000000-0005-0000-0000-000009010000}"/>
    <cellStyle name="no dec 4 4" xfId="10574" xr:uid="{00000000-0005-0000-0000-00000A010000}"/>
    <cellStyle name="no dec 4 5" xfId="10575" xr:uid="{00000000-0005-0000-0000-00000B010000}"/>
    <cellStyle name="no dec 5" xfId="10576" xr:uid="{00000000-0005-0000-0000-00000C010000}"/>
    <cellStyle name="no dec 5 2" xfId="10577" xr:uid="{00000000-0005-0000-0000-00000D010000}"/>
    <cellStyle name="no dec 5 3" xfId="10578" xr:uid="{00000000-0005-0000-0000-00000E010000}"/>
    <cellStyle name="no dec 5 4" xfId="10579" xr:uid="{00000000-0005-0000-0000-00000F010000}"/>
    <cellStyle name="no dec 5 5" xfId="10580" xr:uid="{00000000-0005-0000-0000-000010010000}"/>
    <cellStyle name="no dec 6" xfId="10581" xr:uid="{00000000-0005-0000-0000-000011010000}"/>
    <cellStyle name="no dec 6 2" xfId="10582" xr:uid="{00000000-0005-0000-0000-000012010000}"/>
    <cellStyle name="no dec 6 3" xfId="10583" xr:uid="{00000000-0005-0000-0000-000013010000}"/>
    <cellStyle name="no dec 6 4" xfId="10584" xr:uid="{00000000-0005-0000-0000-000014010000}"/>
    <cellStyle name="no dec 6 5" xfId="10585" xr:uid="{00000000-0005-0000-0000-000015010000}"/>
    <cellStyle name="no dec 7" xfId="10586" xr:uid="{00000000-0005-0000-0000-000016010000}"/>
    <cellStyle name="no dec 7 2" xfId="10587" xr:uid="{00000000-0005-0000-0000-000017010000}"/>
    <cellStyle name="no dec 7 3" xfId="10588" xr:uid="{00000000-0005-0000-0000-000018010000}"/>
    <cellStyle name="no dec 7 4" xfId="10589" xr:uid="{00000000-0005-0000-0000-000019010000}"/>
    <cellStyle name="no dec 7 5" xfId="10590" xr:uid="{00000000-0005-0000-0000-00001A010000}"/>
    <cellStyle name="no dec 8" xfId="10591" xr:uid="{00000000-0005-0000-0000-00001B010000}"/>
    <cellStyle name="no dec 8 2" xfId="10592" xr:uid="{00000000-0005-0000-0000-00001C010000}"/>
    <cellStyle name="no dec 8 3" xfId="10593" xr:uid="{00000000-0005-0000-0000-00001D010000}"/>
    <cellStyle name="no dec 8 4" xfId="10594" xr:uid="{00000000-0005-0000-0000-00001E010000}"/>
    <cellStyle name="no dec 8 5" xfId="10595" xr:uid="{00000000-0005-0000-0000-00001F010000}"/>
    <cellStyle name="no dec 9" xfId="10596" xr:uid="{00000000-0005-0000-0000-000020010000}"/>
    <cellStyle name="no dec 9 2" xfId="10597" xr:uid="{00000000-0005-0000-0000-000021010000}"/>
    <cellStyle name="no dec 9 3" xfId="10598" xr:uid="{00000000-0005-0000-0000-000022010000}"/>
    <cellStyle name="no dec 9 4" xfId="10599" xr:uid="{00000000-0005-0000-0000-000023010000}"/>
    <cellStyle name="no dec 9 5" xfId="10600" xr:uid="{00000000-0005-0000-0000-000024010000}"/>
    <cellStyle name="Normal" xfId="0" builtinId="0"/>
    <cellStyle name="Normal 10" xfId="10601" xr:uid="{00000000-0005-0000-0000-000026010000}"/>
    <cellStyle name="Normal 10 10" xfId="10455" xr:uid="{00000000-0005-0000-0000-000027010000}"/>
    <cellStyle name="Normal 10 10 2" xfId="38502" xr:uid="{00000000-0005-0000-0000-000028010000}"/>
    <cellStyle name="Normal 10 11" xfId="10454" xr:uid="{00000000-0005-0000-0000-000029010000}"/>
    <cellStyle name="Normal 10 11 2" xfId="38498" xr:uid="{00000000-0005-0000-0000-00002A010000}"/>
    <cellStyle name="Normal 10 12" xfId="10453" xr:uid="{00000000-0005-0000-0000-00002B010000}"/>
    <cellStyle name="Normal 10 12 2" xfId="38495" xr:uid="{00000000-0005-0000-0000-00002C010000}"/>
    <cellStyle name="Normal 10 13" xfId="10452" xr:uid="{00000000-0005-0000-0000-00002D010000}"/>
    <cellStyle name="Normal 10 13 2" xfId="38492" xr:uid="{00000000-0005-0000-0000-00002E010000}"/>
    <cellStyle name="Normal 10 14" xfId="32082" xr:uid="{00000000-0005-0000-0000-00002F010000}"/>
    <cellStyle name="Normal 10 15" xfId="32083" xr:uid="{00000000-0005-0000-0000-000030010000}"/>
    <cellStyle name="Normal 10 16" xfId="32084" xr:uid="{00000000-0005-0000-0000-000031010000}"/>
    <cellStyle name="Normal 10 17" xfId="32085" xr:uid="{00000000-0005-0000-0000-000032010000}"/>
    <cellStyle name="Normal 10 18" xfId="32086" xr:uid="{00000000-0005-0000-0000-000033010000}"/>
    <cellStyle name="Normal 10 19" xfId="32087" xr:uid="{00000000-0005-0000-0000-000034010000}"/>
    <cellStyle name="Normal 10 2" xfId="10602" xr:uid="{00000000-0005-0000-0000-000035010000}"/>
    <cellStyle name="Normal 10 2 10" xfId="10603" xr:uid="{00000000-0005-0000-0000-000036010000}"/>
    <cellStyle name="Normal 10 2 10 2" xfId="10451" xr:uid="{00000000-0005-0000-0000-000037010000}"/>
    <cellStyle name="Normal 10 2 100" xfId="10604" xr:uid="{00000000-0005-0000-0000-000038010000}"/>
    <cellStyle name="Normal 10 2 101" xfId="10605" xr:uid="{00000000-0005-0000-0000-000039010000}"/>
    <cellStyle name="Normal 10 2 102" xfId="10606" xr:uid="{00000000-0005-0000-0000-00003A010000}"/>
    <cellStyle name="Normal 10 2 103" xfId="10607" xr:uid="{00000000-0005-0000-0000-00003B010000}"/>
    <cellStyle name="Normal 10 2 104" xfId="10608" xr:uid="{00000000-0005-0000-0000-00003C010000}"/>
    <cellStyle name="Normal 10 2 105" xfId="10609" xr:uid="{00000000-0005-0000-0000-00003D010000}"/>
    <cellStyle name="Normal 10 2 106" xfId="10610" xr:uid="{00000000-0005-0000-0000-00003E010000}"/>
    <cellStyle name="Normal 10 2 107" xfId="10611" xr:uid="{00000000-0005-0000-0000-00003F010000}"/>
    <cellStyle name="Normal 10 2 108" xfId="10612" xr:uid="{00000000-0005-0000-0000-000040010000}"/>
    <cellStyle name="Normal 10 2 109" xfId="10613" xr:uid="{00000000-0005-0000-0000-000041010000}"/>
    <cellStyle name="Normal 10 2 11" xfId="10614" xr:uid="{00000000-0005-0000-0000-000042010000}"/>
    <cellStyle name="Normal 10 2 11 2" xfId="10450" xr:uid="{00000000-0005-0000-0000-000043010000}"/>
    <cellStyle name="Normal 10 2 110" xfId="10615" xr:uid="{00000000-0005-0000-0000-000044010000}"/>
    <cellStyle name="Normal 10 2 111" xfId="10616" xr:uid="{00000000-0005-0000-0000-000045010000}"/>
    <cellStyle name="Normal 10 2 112" xfId="10617" xr:uid="{00000000-0005-0000-0000-000046010000}"/>
    <cellStyle name="Normal 10 2 113" xfId="10618" xr:uid="{00000000-0005-0000-0000-000047010000}"/>
    <cellStyle name="Normal 10 2 114" xfId="10619" xr:uid="{00000000-0005-0000-0000-000048010000}"/>
    <cellStyle name="Normal 10 2 115" xfId="10620" xr:uid="{00000000-0005-0000-0000-000049010000}"/>
    <cellStyle name="Normal 10 2 116" xfId="10621" xr:uid="{00000000-0005-0000-0000-00004A010000}"/>
    <cellStyle name="Normal 10 2 117" xfId="10622" xr:uid="{00000000-0005-0000-0000-00004B010000}"/>
    <cellStyle name="Normal 10 2 118" xfId="10623" xr:uid="{00000000-0005-0000-0000-00004C010000}"/>
    <cellStyle name="Normal 10 2 119" xfId="10624" xr:uid="{00000000-0005-0000-0000-00004D010000}"/>
    <cellStyle name="Normal 10 2 12" xfId="10625" xr:uid="{00000000-0005-0000-0000-00004E010000}"/>
    <cellStyle name="Normal 10 2 12 2" xfId="10449" xr:uid="{00000000-0005-0000-0000-00004F010000}"/>
    <cellStyle name="Normal 10 2 120" xfId="10626" xr:uid="{00000000-0005-0000-0000-000050010000}"/>
    <cellStyle name="Normal 10 2 121" xfId="10627" xr:uid="{00000000-0005-0000-0000-000051010000}"/>
    <cellStyle name="Normal 10 2 122" xfId="10628" xr:uid="{00000000-0005-0000-0000-000052010000}"/>
    <cellStyle name="Normal 10 2 123" xfId="10629" xr:uid="{00000000-0005-0000-0000-000053010000}"/>
    <cellStyle name="Normal 10 2 124" xfId="10630" xr:uid="{00000000-0005-0000-0000-000054010000}"/>
    <cellStyle name="Normal 10 2 125" xfId="10631" xr:uid="{00000000-0005-0000-0000-000055010000}"/>
    <cellStyle name="Normal 10 2 126" xfId="10632" xr:uid="{00000000-0005-0000-0000-000056010000}"/>
    <cellStyle name="Normal 10 2 127" xfId="10633" xr:uid="{00000000-0005-0000-0000-000057010000}"/>
    <cellStyle name="Normal 10 2 128" xfId="10634" xr:uid="{00000000-0005-0000-0000-000058010000}"/>
    <cellStyle name="Normal 10 2 129" xfId="10635" xr:uid="{00000000-0005-0000-0000-000059010000}"/>
    <cellStyle name="Normal 10 2 13" xfId="10636" xr:uid="{00000000-0005-0000-0000-00005A010000}"/>
    <cellStyle name="Normal 10 2 13 10" xfId="10448" xr:uid="{00000000-0005-0000-0000-00005B010000}"/>
    <cellStyle name="Normal 10 2 13 11" xfId="10447" xr:uid="{00000000-0005-0000-0000-00005C010000}"/>
    <cellStyle name="Normal 10 2 13 12" xfId="10446" xr:uid="{00000000-0005-0000-0000-00005D010000}"/>
    <cellStyle name="Normal 10 2 13 13" xfId="10445" xr:uid="{00000000-0005-0000-0000-00005E010000}"/>
    <cellStyle name="Normal 10 2 13 14" xfId="10444" xr:uid="{00000000-0005-0000-0000-00005F010000}"/>
    <cellStyle name="Normal 10 2 13 15" xfId="10443" xr:uid="{00000000-0005-0000-0000-000060010000}"/>
    <cellStyle name="Normal 10 2 13 2" xfId="10442" xr:uid="{00000000-0005-0000-0000-000061010000}"/>
    <cellStyle name="Normal 10 2 13 3" xfId="10441" xr:uid="{00000000-0005-0000-0000-000062010000}"/>
    <cellStyle name="Normal 10 2 13 4" xfId="10440" xr:uid="{00000000-0005-0000-0000-000063010000}"/>
    <cellStyle name="Normal 10 2 13 5" xfId="10439" xr:uid="{00000000-0005-0000-0000-000064010000}"/>
    <cellStyle name="Normal 10 2 13 6" xfId="10438" xr:uid="{00000000-0005-0000-0000-000065010000}"/>
    <cellStyle name="Normal 10 2 13 7" xfId="10437" xr:uid="{00000000-0005-0000-0000-000066010000}"/>
    <cellStyle name="Normal 10 2 13 8" xfId="10436" xr:uid="{00000000-0005-0000-0000-000067010000}"/>
    <cellStyle name="Normal 10 2 13 9" xfId="10435" xr:uid="{00000000-0005-0000-0000-000068010000}"/>
    <cellStyle name="Normal 10 2 130" xfId="10637" xr:uid="{00000000-0005-0000-0000-000069010000}"/>
    <cellStyle name="Normal 10 2 131" xfId="10638" xr:uid="{00000000-0005-0000-0000-00006A010000}"/>
    <cellStyle name="Normal 10 2 132" xfId="10639" xr:uid="{00000000-0005-0000-0000-00006B010000}"/>
    <cellStyle name="Normal 10 2 133" xfId="10640" xr:uid="{00000000-0005-0000-0000-00006C010000}"/>
    <cellStyle name="Normal 10 2 134" xfId="10641" xr:uid="{00000000-0005-0000-0000-00006D010000}"/>
    <cellStyle name="Normal 10 2 135" xfId="10434" xr:uid="{00000000-0005-0000-0000-00006E010000}"/>
    <cellStyle name="Normal 10 2 135 2" xfId="31800" xr:uid="{00000000-0005-0000-0000-00006F010000}"/>
    <cellStyle name="Normal 10 2 135 2 2" xfId="32059" xr:uid="{00000000-0005-0000-0000-000070010000}"/>
    <cellStyle name="Normal 10 2 136" xfId="31801" xr:uid="{00000000-0005-0000-0000-000071010000}"/>
    <cellStyle name="Normal 10 2 14" xfId="10642" xr:uid="{00000000-0005-0000-0000-000072010000}"/>
    <cellStyle name="Normal 10 2 14 2" xfId="10433" xr:uid="{00000000-0005-0000-0000-000073010000}"/>
    <cellStyle name="Normal 10 2 15" xfId="10643" xr:uid="{00000000-0005-0000-0000-000074010000}"/>
    <cellStyle name="Normal 10 2 15 2" xfId="10432" xr:uid="{00000000-0005-0000-0000-000075010000}"/>
    <cellStyle name="Normal 10 2 16" xfId="10644" xr:uid="{00000000-0005-0000-0000-000076010000}"/>
    <cellStyle name="Normal 10 2 16 2" xfId="10431" xr:uid="{00000000-0005-0000-0000-000077010000}"/>
    <cellStyle name="Normal 10 2 17" xfId="10645" xr:uid="{00000000-0005-0000-0000-000078010000}"/>
    <cellStyle name="Normal 10 2 17 2" xfId="10430" xr:uid="{00000000-0005-0000-0000-000079010000}"/>
    <cellStyle name="Normal 10 2 18" xfId="10646" xr:uid="{00000000-0005-0000-0000-00007A010000}"/>
    <cellStyle name="Normal 10 2 18 2" xfId="10429" xr:uid="{00000000-0005-0000-0000-00007B010000}"/>
    <cellStyle name="Normal 10 2 19" xfId="10647" xr:uid="{00000000-0005-0000-0000-00007C010000}"/>
    <cellStyle name="Normal 10 2 19 2" xfId="10428" xr:uid="{00000000-0005-0000-0000-00007D010000}"/>
    <cellStyle name="Normal 10 2 2" xfId="10648" xr:uid="{00000000-0005-0000-0000-00007E010000}"/>
    <cellStyle name="Normal 10 2 2 2" xfId="10427" xr:uid="{00000000-0005-0000-0000-00007F010000}"/>
    <cellStyle name="Normal 10 2 20" xfId="10649" xr:uid="{00000000-0005-0000-0000-000080010000}"/>
    <cellStyle name="Normal 10 2 20 2" xfId="10426" xr:uid="{00000000-0005-0000-0000-000081010000}"/>
    <cellStyle name="Normal 10 2 21" xfId="10650" xr:uid="{00000000-0005-0000-0000-000082010000}"/>
    <cellStyle name="Normal 10 2 21 2" xfId="10425" xr:uid="{00000000-0005-0000-0000-000083010000}"/>
    <cellStyle name="Normal 10 2 22" xfId="10651" xr:uid="{00000000-0005-0000-0000-000084010000}"/>
    <cellStyle name="Normal 10 2 22 2" xfId="10424" xr:uid="{00000000-0005-0000-0000-000085010000}"/>
    <cellStyle name="Normal 10 2 23" xfId="10652" xr:uid="{00000000-0005-0000-0000-000086010000}"/>
    <cellStyle name="Normal 10 2 23 2" xfId="10423" xr:uid="{00000000-0005-0000-0000-000087010000}"/>
    <cellStyle name="Normal 10 2 24" xfId="10653" xr:uid="{00000000-0005-0000-0000-000088010000}"/>
    <cellStyle name="Normal 10 2 24 2" xfId="10422" xr:uid="{00000000-0005-0000-0000-000089010000}"/>
    <cellStyle name="Normal 10 2 25" xfId="10654" xr:uid="{00000000-0005-0000-0000-00008A010000}"/>
    <cellStyle name="Normal 10 2 25 2" xfId="10421" xr:uid="{00000000-0005-0000-0000-00008B010000}"/>
    <cellStyle name="Normal 10 2 26" xfId="10655" xr:uid="{00000000-0005-0000-0000-00008C010000}"/>
    <cellStyle name="Normal 10 2 26 2" xfId="10420" xr:uid="{00000000-0005-0000-0000-00008D010000}"/>
    <cellStyle name="Normal 10 2 27" xfId="10656" xr:uid="{00000000-0005-0000-0000-00008E010000}"/>
    <cellStyle name="Normal 10 2 27 2" xfId="10419" xr:uid="{00000000-0005-0000-0000-00008F010000}"/>
    <cellStyle name="Normal 10 2 28" xfId="10657" xr:uid="{00000000-0005-0000-0000-000090010000}"/>
    <cellStyle name="Normal 10 2 28 2" xfId="10418" xr:uid="{00000000-0005-0000-0000-000091010000}"/>
    <cellStyle name="Normal 10 2 29" xfId="10658" xr:uid="{00000000-0005-0000-0000-000092010000}"/>
    <cellStyle name="Normal 10 2 29 2" xfId="10417" xr:uid="{00000000-0005-0000-0000-000093010000}"/>
    <cellStyle name="Normal 10 2 3" xfId="10659" xr:uid="{00000000-0005-0000-0000-000094010000}"/>
    <cellStyle name="Normal 10 2 3 2" xfId="10416" xr:uid="{00000000-0005-0000-0000-000095010000}"/>
    <cellStyle name="Normal 10 2 30" xfId="10660" xr:uid="{00000000-0005-0000-0000-000096010000}"/>
    <cellStyle name="Normal 10 2 30 2" xfId="10415" xr:uid="{00000000-0005-0000-0000-000097010000}"/>
    <cellStyle name="Normal 10 2 31" xfId="10661" xr:uid="{00000000-0005-0000-0000-000098010000}"/>
    <cellStyle name="Normal 10 2 31 2" xfId="10414" xr:uid="{00000000-0005-0000-0000-000099010000}"/>
    <cellStyle name="Normal 10 2 32" xfId="10662" xr:uid="{00000000-0005-0000-0000-00009A010000}"/>
    <cellStyle name="Normal 10 2 32 2" xfId="10413" xr:uid="{00000000-0005-0000-0000-00009B010000}"/>
    <cellStyle name="Normal 10 2 33" xfId="10663" xr:uid="{00000000-0005-0000-0000-00009C010000}"/>
    <cellStyle name="Normal 10 2 33 2" xfId="10412" xr:uid="{00000000-0005-0000-0000-00009D010000}"/>
    <cellStyle name="Normal 10 2 34" xfId="10664" xr:uid="{00000000-0005-0000-0000-00009E010000}"/>
    <cellStyle name="Normal 10 2 34 2" xfId="10411" xr:uid="{00000000-0005-0000-0000-00009F010000}"/>
    <cellStyle name="Normal 10 2 35" xfId="10665" xr:uid="{00000000-0005-0000-0000-0000A0010000}"/>
    <cellStyle name="Normal 10 2 35 2" xfId="10410" xr:uid="{00000000-0005-0000-0000-0000A1010000}"/>
    <cellStyle name="Normal 10 2 36" xfId="10666" xr:uid="{00000000-0005-0000-0000-0000A2010000}"/>
    <cellStyle name="Normal 10 2 36 2" xfId="10409" xr:uid="{00000000-0005-0000-0000-0000A3010000}"/>
    <cellStyle name="Normal 10 2 37" xfId="10667" xr:uid="{00000000-0005-0000-0000-0000A4010000}"/>
    <cellStyle name="Normal 10 2 37 2" xfId="10408" xr:uid="{00000000-0005-0000-0000-0000A5010000}"/>
    <cellStyle name="Normal 10 2 38" xfId="10668" xr:uid="{00000000-0005-0000-0000-0000A6010000}"/>
    <cellStyle name="Normal 10 2 38 2" xfId="10407" xr:uid="{00000000-0005-0000-0000-0000A7010000}"/>
    <cellStyle name="Normal 10 2 39" xfId="10669" xr:uid="{00000000-0005-0000-0000-0000A8010000}"/>
    <cellStyle name="Normal 10 2 39 2" xfId="10406" xr:uid="{00000000-0005-0000-0000-0000A9010000}"/>
    <cellStyle name="Normal 10 2 4" xfId="10670" xr:uid="{00000000-0005-0000-0000-0000AA010000}"/>
    <cellStyle name="Normal 10 2 4 2" xfId="10405" xr:uid="{00000000-0005-0000-0000-0000AB010000}"/>
    <cellStyle name="Normal 10 2 40" xfId="10671" xr:uid="{00000000-0005-0000-0000-0000AC010000}"/>
    <cellStyle name="Normal 10 2 40 10" xfId="10404" xr:uid="{00000000-0005-0000-0000-0000AD010000}"/>
    <cellStyle name="Normal 10 2 40 11" xfId="10403" xr:uid="{00000000-0005-0000-0000-0000AE010000}"/>
    <cellStyle name="Normal 10 2 40 12" xfId="10402" xr:uid="{00000000-0005-0000-0000-0000AF010000}"/>
    <cellStyle name="Normal 10 2 40 13" xfId="10401" xr:uid="{00000000-0005-0000-0000-0000B0010000}"/>
    <cellStyle name="Normal 10 2 40 14" xfId="10400" xr:uid="{00000000-0005-0000-0000-0000B1010000}"/>
    <cellStyle name="Normal 10 2 40 15" xfId="10399" xr:uid="{00000000-0005-0000-0000-0000B2010000}"/>
    <cellStyle name="Normal 10 2 40 2" xfId="10398" xr:uid="{00000000-0005-0000-0000-0000B3010000}"/>
    <cellStyle name="Normal 10 2 40 3" xfId="10397" xr:uid="{00000000-0005-0000-0000-0000B4010000}"/>
    <cellStyle name="Normal 10 2 40 4" xfId="10396" xr:uid="{00000000-0005-0000-0000-0000B5010000}"/>
    <cellStyle name="Normal 10 2 40 5" xfId="10395" xr:uid="{00000000-0005-0000-0000-0000B6010000}"/>
    <cellStyle name="Normal 10 2 40 6" xfId="10394" xr:uid="{00000000-0005-0000-0000-0000B7010000}"/>
    <cellStyle name="Normal 10 2 40 7" xfId="10393" xr:uid="{00000000-0005-0000-0000-0000B8010000}"/>
    <cellStyle name="Normal 10 2 40 8" xfId="10392" xr:uid="{00000000-0005-0000-0000-0000B9010000}"/>
    <cellStyle name="Normal 10 2 40 9" xfId="10391" xr:uid="{00000000-0005-0000-0000-0000BA010000}"/>
    <cellStyle name="Normal 10 2 41" xfId="10672" xr:uid="{00000000-0005-0000-0000-0000BB010000}"/>
    <cellStyle name="Normal 10 2 41 10" xfId="10390" xr:uid="{00000000-0005-0000-0000-0000BC010000}"/>
    <cellStyle name="Normal 10 2 41 11" xfId="10389" xr:uid="{00000000-0005-0000-0000-0000BD010000}"/>
    <cellStyle name="Normal 10 2 41 12" xfId="10388" xr:uid="{00000000-0005-0000-0000-0000BE010000}"/>
    <cellStyle name="Normal 10 2 41 13" xfId="10387" xr:uid="{00000000-0005-0000-0000-0000BF010000}"/>
    <cellStyle name="Normal 10 2 41 14" xfId="10386" xr:uid="{00000000-0005-0000-0000-0000C0010000}"/>
    <cellStyle name="Normal 10 2 41 15" xfId="10385" xr:uid="{00000000-0005-0000-0000-0000C1010000}"/>
    <cellStyle name="Normal 10 2 41 2" xfId="10384" xr:uid="{00000000-0005-0000-0000-0000C2010000}"/>
    <cellStyle name="Normal 10 2 41 3" xfId="10383" xr:uid="{00000000-0005-0000-0000-0000C3010000}"/>
    <cellStyle name="Normal 10 2 41 4" xfId="10382" xr:uid="{00000000-0005-0000-0000-0000C4010000}"/>
    <cellStyle name="Normal 10 2 41 5" xfId="10381" xr:uid="{00000000-0005-0000-0000-0000C5010000}"/>
    <cellStyle name="Normal 10 2 41 6" xfId="10380" xr:uid="{00000000-0005-0000-0000-0000C6010000}"/>
    <cellStyle name="Normal 10 2 41 7" xfId="10379" xr:uid="{00000000-0005-0000-0000-0000C7010000}"/>
    <cellStyle name="Normal 10 2 41 8" xfId="10378" xr:uid="{00000000-0005-0000-0000-0000C8010000}"/>
    <cellStyle name="Normal 10 2 41 9" xfId="10377" xr:uid="{00000000-0005-0000-0000-0000C9010000}"/>
    <cellStyle name="Normal 10 2 42" xfId="10673" xr:uid="{00000000-0005-0000-0000-0000CA010000}"/>
    <cellStyle name="Normal 10 2 42 10" xfId="10376" xr:uid="{00000000-0005-0000-0000-0000CB010000}"/>
    <cellStyle name="Normal 10 2 42 11" xfId="10375" xr:uid="{00000000-0005-0000-0000-0000CC010000}"/>
    <cellStyle name="Normal 10 2 42 12" xfId="10374" xr:uid="{00000000-0005-0000-0000-0000CD010000}"/>
    <cellStyle name="Normal 10 2 42 13" xfId="10373" xr:uid="{00000000-0005-0000-0000-0000CE010000}"/>
    <cellStyle name="Normal 10 2 42 14" xfId="10372" xr:uid="{00000000-0005-0000-0000-0000CF010000}"/>
    <cellStyle name="Normal 10 2 42 15" xfId="10371" xr:uid="{00000000-0005-0000-0000-0000D0010000}"/>
    <cellStyle name="Normal 10 2 42 2" xfId="10370" xr:uid="{00000000-0005-0000-0000-0000D1010000}"/>
    <cellStyle name="Normal 10 2 42 3" xfId="10369" xr:uid="{00000000-0005-0000-0000-0000D2010000}"/>
    <cellStyle name="Normal 10 2 42 4" xfId="10368" xr:uid="{00000000-0005-0000-0000-0000D3010000}"/>
    <cellStyle name="Normal 10 2 42 5" xfId="10367" xr:uid="{00000000-0005-0000-0000-0000D4010000}"/>
    <cellStyle name="Normal 10 2 42 6" xfId="10366" xr:uid="{00000000-0005-0000-0000-0000D5010000}"/>
    <cellStyle name="Normal 10 2 42 7" xfId="10365" xr:uid="{00000000-0005-0000-0000-0000D6010000}"/>
    <cellStyle name="Normal 10 2 42 8" xfId="10364" xr:uid="{00000000-0005-0000-0000-0000D7010000}"/>
    <cellStyle name="Normal 10 2 42 9" xfId="10363" xr:uid="{00000000-0005-0000-0000-0000D8010000}"/>
    <cellStyle name="Normal 10 2 43" xfId="10674" xr:uid="{00000000-0005-0000-0000-0000D9010000}"/>
    <cellStyle name="Normal 10 2 43 10" xfId="10362" xr:uid="{00000000-0005-0000-0000-0000DA010000}"/>
    <cellStyle name="Normal 10 2 43 11" xfId="10361" xr:uid="{00000000-0005-0000-0000-0000DB010000}"/>
    <cellStyle name="Normal 10 2 43 12" xfId="10360" xr:uid="{00000000-0005-0000-0000-0000DC010000}"/>
    <cellStyle name="Normal 10 2 43 13" xfId="10359" xr:uid="{00000000-0005-0000-0000-0000DD010000}"/>
    <cellStyle name="Normal 10 2 43 14" xfId="10358" xr:uid="{00000000-0005-0000-0000-0000DE010000}"/>
    <cellStyle name="Normal 10 2 43 15" xfId="10357" xr:uid="{00000000-0005-0000-0000-0000DF010000}"/>
    <cellStyle name="Normal 10 2 43 2" xfId="10356" xr:uid="{00000000-0005-0000-0000-0000E0010000}"/>
    <cellStyle name="Normal 10 2 43 3" xfId="10355" xr:uid="{00000000-0005-0000-0000-0000E1010000}"/>
    <cellStyle name="Normal 10 2 43 4" xfId="10354" xr:uid="{00000000-0005-0000-0000-0000E2010000}"/>
    <cellStyle name="Normal 10 2 43 5" xfId="10353" xr:uid="{00000000-0005-0000-0000-0000E3010000}"/>
    <cellStyle name="Normal 10 2 43 6" xfId="10352" xr:uid="{00000000-0005-0000-0000-0000E4010000}"/>
    <cellStyle name="Normal 10 2 43 7" xfId="10351" xr:uid="{00000000-0005-0000-0000-0000E5010000}"/>
    <cellStyle name="Normal 10 2 43 8" xfId="10350" xr:uid="{00000000-0005-0000-0000-0000E6010000}"/>
    <cellStyle name="Normal 10 2 43 9" xfId="10349" xr:uid="{00000000-0005-0000-0000-0000E7010000}"/>
    <cellStyle name="Normal 10 2 44" xfId="10675" xr:uid="{00000000-0005-0000-0000-0000E8010000}"/>
    <cellStyle name="Normal 10 2 44 10" xfId="10348" xr:uid="{00000000-0005-0000-0000-0000E9010000}"/>
    <cellStyle name="Normal 10 2 44 11" xfId="10347" xr:uid="{00000000-0005-0000-0000-0000EA010000}"/>
    <cellStyle name="Normal 10 2 44 12" xfId="10346" xr:uid="{00000000-0005-0000-0000-0000EB010000}"/>
    <cellStyle name="Normal 10 2 44 13" xfId="10345" xr:uid="{00000000-0005-0000-0000-0000EC010000}"/>
    <cellStyle name="Normal 10 2 44 14" xfId="10344" xr:uid="{00000000-0005-0000-0000-0000ED010000}"/>
    <cellStyle name="Normal 10 2 44 15" xfId="10343" xr:uid="{00000000-0005-0000-0000-0000EE010000}"/>
    <cellStyle name="Normal 10 2 44 2" xfId="10342" xr:uid="{00000000-0005-0000-0000-0000EF010000}"/>
    <cellStyle name="Normal 10 2 44 3" xfId="10341" xr:uid="{00000000-0005-0000-0000-0000F0010000}"/>
    <cellStyle name="Normal 10 2 44 4" xfId="10340" xr:uid="{00000000-0005-0000-0000-0000F1010000}"/>
    <cellStyle name="Normal 10 2 44 5" xfId="10339" xr:uid="{00000000-0005-0000-0000-0000F2010000}"/>
    <cellStyle name="Normal 10 2 44 6" xfId="10338" xr:uid="{00000000-0005-0000-0000-0000F3010000}"/>
    <cellStyle name="Normal 10 2 44 7" xfId="10337" xr:uid="{00000000-0005-0000-0000-0000F4010000}"/>
    <cellStyle name="Normal 10 2 44 8" xfId="10336" xr:uid="{00000000-0005-0000-0000-0000F5010000}"/>
    <cellStyle name="Normal 10 2 44 9" xfId="10335" xr:uid="{00000000-0005-0000-0000-0000F6010000}"/>
    <cellStyle name="Normal 10 2 45" xfId="10676" xr:uid="{00000000-0005-0000-0000-0000F7010000}"/>
    <cellStyle name="Normal 10 2 45 10" xfId="10334" xr:uid="{00000000-0005-0000-0000-0000F8010000}"/>
    <cellStyle name="Normal 10 2 45 11" xfId="10333" xr:uid="{00000000-0005-0000-0000-0000F9010000}"/>
    <cellStyle name="Normal 10 2 45 12" xfId="10332" xr:uid="{00000000-0005-0000-0000-0000FA010000}"/>
    <cellStyle name="Normal 10 2 45 13" xfId="10331" xr:uid="{00000000-0005-0000-0000-0000FB010000}"/>
    <cellStyle name="Normal 10 2 45 14" xfId="10330" xr:uid="{00000000-0005-0000-0000-0000FC010000}"/>
    <cellStyle name="Normal 10 2 45 15" xfId="10329" xr:uid="{00000000-0005-0000-0000-0000FD010000}"/>
    <cellStyle name="Normal 10 2 45 2" xfId="10328" xr:uid="{00000000-0005-0000-0000-0000FE010000}"/>
    <cellStyle name="Normal 10 2 45 3" xfId="10327" xr:uid="{00000000-0005-0000-0000-0000FF010000}"/>
    <cellStyle name="Normal 10 2 45 4" xfId="10326" xr:uid="{00000000-0005-0000-0000-000000020000}"/>
    <cellStyle name="Normal 10 2 45 5" xfId="10325" xr:uid="{00000000-0005-0000-0000-000001020000}"/>
    <cellStyle name="Normal 10 2 45 6" xfId="10324" xr:uid="{00000000-0005-0000-0000-000002020000}"/>
    <cellStyle name="Normal 10 2 45 7" xfId="10323" xr:uid="{00000000-0005-0000-0000-000003020000}"/>
    <cellStyle name="Normal 10 2 45 8" xfId="10322" xr:uid="{00000000-0005-0000-0000-000004020000}"/>
    <cellStyle name="Normal 10 2 45 9" xfId="10321" xr:uid="{00000000-0005-0000-0000-000005020000}"/>
    <cellStyle name="Normal 10 2 46" xfId="10677" xr:uid="{00000000-0005-0000-0000-000006020000}"/>
    <cellStyle name="Normal 10 2 46 10" xfId="10320" xr:uid="{00000000-0005-0000-0000-000007020000}"/>
    <cellStyle name="Normal 10 2 46 11" xfId="10319" xr:uid="{00000000-0005-0000-0000-000008020000}"/>
    <cellStyle name="Normal 10 2 46 12" xfId="10318" xr:uid="{00000000-0005-0000-0000-000009020000}"/>
    <cellStyle name="Normal 10 2 46 13" xfId="10317" xr:uid="{00000000-0005-0000-0000-00000A020000}"/>
    <cellStyle name="Normal 10 2 46 14" xfId="10316" xr:uid="{00000000-0005-0000-0000-00000B020000}"/>
    <cellStyle name="Normal 10 2 46 15" xfId="10315" xr:uid="{00000000-0005-0000-0000-00000C020000}"/>
    <cellStyle name="Normal 10 2 46 2" xfId="10314" xr:uid="{00000000-0005-0000-0000-00000D020000}"/>
    <cellStyle name="Normal 10 2 46 3" xfId="10313" xr:uid="{00000000-0005-0000-0000-00000E020000}"/>
    <cellStyle name="Normal 10 2 46 4" xfId="10312" xr:uid="{00000000-0005-0000-0000-00000F020000}"/>
    <cellStyle name="Normal 10 2 46 5" xfId="10311" xr:uid="{00000000-0005-0000-0000-000010020000}"/>
    <cellStyle name="Normal 10 2 46 6" xfId="10310" xr:uid="{00000000-0005-0000-0000-000011020000}"/>
    <cellStyle name="Normal 10 2 46 7" xfId="10309" xr:uid="{00000000-0005-0000-0000-000012020000}"/>
    <cellStyle name="Normal 10 2 46 8" xfId="10308" xr:uid="{00000000-0005-0000-0000-000013020000}"/>
    <cellStyle name="Normal 10 2 46 9" xfId="10307" xr:uid="{00000000-0005-0000-0000-000014020000}"/>
    <cellStyle name="Normal 10 2 47" xfId="10678" xr:uid="{00000000-0005-0000-0000-000015020000}"/>
    <cellStyle name="Normal 10 2 47 10" xfId="10306" xr:uid="{00000000-0005-0000-0000-000016020000}"/>
    <cellStyle name="Normal 10 2 47 11" xfId="10305" xr:uid="{00000000-0005-0000-0000-000017020000}"/>
    <cellStyle name="Normal 10 2 47 12" xfId="10304" xr:uid="{00000000-0005-0000-0000-000018020000}"/>
    <cellStyle name="Normal 10 2 47 13" xfId="10303" xr:uid="{00000000-0005-0000-0000-000019020000}"/>
    <cellStyle name="Normal 10 2 47 14" xfId="10302" xr:uid="{00000000-0005-0000-0000-00001A020000}"/>
    <cellStyle name="Normal 10 2 47 15" xfId="10301" xr:uid="{00000000-0005-0000-0000-00001B020000}"/>
    <cellStyle name="Normal 10 2 47 2" xfId="10300" xr:uid="{00000000-0005-0000-0000-00001C020000}"/>
    <cellStyle name="Normal 10 2 47 3" xfId="10299" xr:uid="{00000000-0005-0000-0000-00001D020000}"/>
    <cellStyle name="Normal 10 2 47 4" xfId="10298" xr:uid="{00000000-0005-0000-0000-00001E020000}"/>
    <cellStyle name="Normal 10 2 47 5" xfId="10297" xr:uid="{00000000-0005-0000-0000-00001F020000}"/>
    <cellStyle name="Normal 10 2 47 6" xfId="10296" xr:uid="{00000000-0005-0000-0000-000020020000}"/>
    <cellStyle name="Normal 10 2 47 7" xfId="10295" xr:uid="{00000000-0005-0000-0000-000021020000}"/>
    <cellStyle name="Normal 10 2 47 8" xfId="10294" xr:uid="{00000000-0005-0000-0000-000022020000}"/>
    <cellStyle name="Normal 10 2 47 9" xfId="10293" xr:uid="{00000000-0005-0000-0000-000023020000}"/>
    <cellStyle name="Normal 10 2 48" xfId="10679" xr:uid="{00000000-0005-0000-0000-000024020000}"/>
    <cellStyle name="Normal 10 2 48 10" xfId="10292" xr:uid="{00000000-0005-0000-0000-000025020000}"/>
    <cellStyle name="Normal 10 2 48 11" xfId="10291" xr:uid="{00000000-0005-0000-0000-000026020000}"/>
    <cellStyle name="Normal 10 2 48 12" xfId="10290" xr:uid="{00000000-0005-0000-0000-000027020000}"/>
    <cellStyle name="Normal 10 2 48 13" xfId="10289" xr:uid="{00000000-0005-0000-0000-000028020000}"/>
    <cellStyle name="Normal 10 2 48 14" xfId="10288" xr:uid="{00000000-0005-0000-0000-000029020000}"/>
    <cellStyle name="Normal 10 2 48 15" xfId="10287" xr:uid="{00000000-0005-0000-0000-00002A020000}"/>
    <cellStyle name="Normal 10 2 48 2" xfId="10286" xr:uid="{00000000-0005-0000-0000-00002B020000}"/>
    <cellStyle name="Normal 10 2 48 3" xfId="10285" xr:uid="{00000000-0005-0000-0000-00002C020000}"/>
    <cellStyle name="Normal 10 2 48 4" xfId="10284" xr:uid="{00000000-0005-0000-0000-00002D020000}"/>
    <cellStyle name="Normal 10 2 48 5" xfId="10283" xr:uid="{00000000-0005-0000-0000-00002E020000}"/>
    <cellStyle name="Normal 10 2 48 6" xfId="10282" xr:uid="{00000000-0005-0000-0000-00002F020000}"/>
    <cellStyle name="Normal 10 2 48 7" xfId="10281" xr:uid="{00000000-0005-0000-0000-000030020000}"/>
    <cellStyle name="Normal 10 2 48 8" xfId="10280" xr:uid="{00000000-0005-0000-0000-000031020000}"/>
    <cellStyle name="Normal 10 2 48 9" xfId="10279" xr:uid="{00000000-0005-0000-0000-000032020000}"/>
    <cellStyle name="Normal 10 2 49" xfId="10680" xr:uid="{00000000-0005-0000-0000-000033020000}"/>
    <cellStyle name="Normal 10 2 49 10" xfId="10278" xr:uid="{00000000-0005-0000-0000-000034020000}"/>
    <cellStyle name="Normal 10 2 49 11" xfId="10277" xr:uid="{00000000-0005-0000-0000-000035020000}"/>
    <cellStyle name="Normal 10 2 49 12" xfId="10276" xr:uid="{00000000-0005-0000-0000-000036020000}"/>
    <cellStyle name="Normal 10 2 49 13" xfId="10275" xr:uid="{00000000-0005-0000-0000-000037020000}"/>
    <cellStyle name="Normal 10 2 49 14" xfId="10274" xr:uid="{00000000-0005-0000-0000-000038020000}"/>
    <cellStyle name="Normal 10 2 49 15" xfId="10273" xr:uid="{00000000-0005-0000-0000-000039020000}"/>
    <cellStyle name="Normal 10 2 49 2" xfId="10272" xr:uid="{00000000-0005-0000-0000-00003A020000}"/>
    <cellStyle name="Normal 10 2 49 3" xfId="10271" xr:uid="{00000000-0005-0000-0000-00003B020000}"/>
    <cellStyle name="Normal 10 2 49 4" xfId="10270" xr:uid="{00000000-0005-0000-0000-00003C020000}"/>
    <cellStyle name="Normal 10 2 49 5" xfId="10269" xr:uid="{00000000-0005-0000-0000-00003D020000}"/>
    <cellStyle name="Normal 10 2 49 6" xfId="10268" xr:uid="{00000000-0005-0000-0000-00003E020000}"/>
    <cellStyle name="Normal 10 2 49 7" xfId="10267" xr:uid="{00000000-0005-0000-0000-00003F020000}"/>
    <cellStyle name="Normal 10 2 49 8" xfId="10266" xr:uid="{00000000-0005-0000-0000-000040020000}"/>
    <cellStyle name="Normal 10 2 49 9" xfId="10265" xr:uid="{00000000-0005-0000-0000-000041020000}"/>
    <cellStyle name="Normal 10 2 5" xfId="10681" xr:uid="{00000000-0005-0000-0000-000042020000}"/>
    <cellStyle name="Normal 10 2 5 2" xfId="10264" xr:uid="{00000000-0005-0000-0000-000043020000}"/>
    <cellStyle name="Normal 10 2 50" xfId="10682" xr:uid="{00000000-0005-0000-0000-000044020000}"/>
    <cellStyle name="Normal 10 2 50 10" xfId="10263" xr:uid="{00000000-0005-0000-0000-000045020000}"/>
    <cellStyle name="Normal 10 2 50 11" xfId="10262" xr:uid="{00000000-0005-0000-0000-000046020000}"/>
    <cellStyle name="Normal 10 2 50 12" xfId="10261" xr:uid="{00000000-0005-0000-0000-000047020000}"/>
    <cellStyle name="Normal 10 2 50 13" xfId="10260" xr:uid="{00000000-0005-0000-0000-000048020000}"/>
    <cellStyle name="Normal 10 2 50 14" xfId="10259" xr:uid="{00000000-0005-0000-0000-000049020000}"/>
    <cellStyle name="Normal 10 2 50 15" xfId="10258" xr:uid="{00000000-0005-0000-0000-00004A020000}"/>
    <cellStyle name="Normal 10 2 50 2" xfId="10257" xr:uid="{00000000-0005-0000-0000-00004B020000}"/>
    <cellStyle name="Normal 10 2 50 3" xfId="10256" xr:uid="{00000000-0005-0000-0000-00004C020000}"/>
    <cellStyle name="Normal 10 2 50 4" xfId="10255" xr:uid="{00000000-0005-0000-0000-00004D020000}"/>
    <cellStyle name="Normal 10 2 50 5" xfId="10254" xr:uid="{00000000-0005-0000-0000-00004E020000}"/>
    <cellStyle name="Normal 10 2 50 6" xfId="10253" xr:uid="{00000000-0005-0000-0000-00004F020000}"/>
    <cellStyle name="Normal 10 2 50 7" xfId="10252" xr:uid="{00000000-0005-0000-0000-000050020000}"/>
    <cellStyle name="Normal 10 2 50 8" xfId="10251" xr:uid="{00000000-0005-0000-0000-000051020000}"/>
    <cellStyle name="Normal 10 2 50 9" xfId="10250" xr:uid="{00000000-0005-0000-0000-000052020000}"/>
    <cellStyle name="Normal 10 2 51" xfId="10683" xr:uid="{00000000-0005-0000-0000-000053020000}"/>
    <cellStyle name="Normal 10 2 51 10" xfId="10249" xr:uid="{00000000-0005-0000-0000-000054020000}"/>
    <cellStyle name="Normal 10 2 51 11" xfId="10248" xr:uid="{00000000-0005-0000-0000-000055020000}"/>
    <cellStyle name="Normal 10 2 51 12" xfId="10247" xr:uid="{00000000-0005-0000-0000-000056020000}"/>
    <cellStyle name="Normal 10 2 51 13" xfId="10246" xr:uid="{00000000-0005-0000-0000-000057020000}"/>
    <cellStyle name="Normal 10 2 51 14" xfId="10245" xr:uid="{00000000-0005-0000-0000-000058020000}"/>
    <cellStyle name="Normal 10 2 51 15" xfId="10244" xr:uid="{00000000-0005-0000-0000-000059020000}"/>
    <cellStyle name="Normal 10 2 51 2" xfId="10243" xr:uid="{00000000-0005-0000-0000-00005A020000}"/>
    <cellStyle name="Normal 10 2 51 3" xfId="10242" xr:uid="{00000000-0005-0000-0000-00005B020000}"/>
    <cellStyle name="Normal 10 2 51 4" xfId="10241" xr:uid="{00000000-0005-0000-0000-00005C020000}"/>
    <cellStyle name="Normal 10 2 51 5" xfId="10240" xr:uid="{00000000-0005-0000-0000-00005D020000}"/>
    <cellStyle name="Normal 10 2 51 6" xfId="10239" xr:uid="{00000000-0005-0000-0000-00005E020000}"/>
    <cellStyle name="Normal 10 2 51 7" xfId="10238" xr:uid="{00000000-0005-0000-0000-00005F020000}"/>
    <cellStyle name="Normal 10 2 51 8" xfId="10237" xr:uid="{00000000-0005-0000-0000-000060020000}"/>
    <cellStyle name="Normal 10 2 51 9" xfId="10236" xr:uid="{00000000-0005-0000-0000-000061020000}"/>
    <cellStyle name="Normal 10 2 52" xfId="10684" xr:uid="{00000000-0005-0000-0000-000062020000}"/>
    <cellStyle name="Normal 10 2 52 10" xfId="10235" xr:uid="{00000000-0005-0000-0000-000063020000}"/>
    <cellStyle name="Normal 10 2 52 11" xfId="10234" xr:uid="{00000000-0005-0000-0000-000064020000}"/>
    <cellStyle name="Normal 10 2 52 12" xfId="10233" xr:uid="{00000000-0005-0000-0000-000065020000}"/>
    <cellStyle name="Normal 10 2 52 13" xfId="10232" xr:uid="{00000000-0005-0000-0000-000066020000}"/>
    <cellStyle name="Normal 10 2 52 14" xfId="10231" xr:uid="{00000000-0005-0000-0000-000067020000}"/>
    <cellStyle name="Normal 10 2 52 15" xfId="10230" xr:uid="{00000000-0005-0000-0000-000068020000}"/>
    <cellStyle name="Normal 10 2 52 2" xfId="10229" xr:uid="{00000000-0005-0000-0000-000069020000}"/>
    <cellStyle name="Normal 10 2 52 3" xfId="10228" xr:uid="{00000000-0005-0000-0000-00006A020000}"/>
    <cellStyle name="Normal 10 2 52 4" xfId="10227" xr:uid="{00000000-0005-0000-0000-00006B020000}"/>
    <cellStyle name="Normal 10 2 52 5" xfId="10226" xr:uid="{00000000-0005-0000-0000-00006C020000}"/>
    <cellStyle name="Normal 10 2 52 6" xfId="10225" xr:uid="{00000000-0005-0000-0000-00006D020000}"/>
    <cellStyle name="Normal 10 2 52 7" xfId="10224" xr:uid="{00000000-0005-0000-0000-00006E020000}"/>
    <cellStyle name="Normal 10 2 52 8" xfId="10223" xr:uid="{00000000-0005-0000-0000-00006F020000}"/>
    <cellStyle name="Normal 10 2 52 9" xfId="10222" xr:uid="{00000000-0005-0000-0000-000070020000}"/>
    <cellStyle name="Normal 10 2 53" xfId="10685" xr:uid="{00000000-0005-0000-0000-000071020000}"/>
    <cellStyle name="Normal 10 2 53 10" xfId="10221" xr:uid="{00000000-0005-0000-0000-000072020000}"/>
    <cellStyle name="Normal 10 2 53 11" xfId="10220" xr:uid="{00000000-0005-0000-0000-000073020000}"/>
    <cellStyle name="Normal 10 2 53 12" xfId="10219" xr:uid="{00000000-0005-0000-0000-000074020000}"/>
    <cellStyle name="Normal 10 2 53 13" xfId="10218" xr:uid="{00000000-0005-0000-0000-000075020000}"/>
    <cellStyle name="Normal 10 2 53 14" xfId="10217" xr:uid="{00000000-0005-0000-0000-000076020000}"/>
    <cellStyle name="Normal 10 2 53 15" xfId="10216" xr:uid="{00000000-0005-0000-0000-000077020000}"/>
    <cellStyle name="Normal 10 2 53 2" xfId="10215" xr:uid="{00000000-0005-0000-0000-000078020000}"/>
    <cellStyle name="Normal 10 2 53 3" xfId="10214" xr:uid="{00000000-0005-0000-0000-000079020000}"/>
    <cellStyle name="Normal 10 2 53 4" xfId="10213" xr:uid="{00000000-0005-0000-0000-00007A020000}"/>
    <cellStyle name="Normal 10 2 53 5" xfId="10212" xr:uid="{00000000-0005-0000-0000-00007B020000}"/>
    <cellStyle name="Normal 10 2 53 6" xfId="10211" xr:uid="{00000000-0005-0000-0000-00007C020000}"/>
    <cellStyle name="Normal 10 2 53 7" xfId="10210" xr:uid="{00000000-0005-0000-0000-00007D020000}"/>
    <cellStyle name="Normal 10 2 53 8" xfId="10209" xr:uid="{00000000-0005-0000-0000-00007E020000}"/>
    <cellStyle name="Normal 10 2 53 9" xfId="10208" xr:uid="{00000000-0005-0000-0000-00007F020000}"/>
    <cellStyle name="Normal 10 2 54" xfId="10686" xr:uid="{00000000-0005-0000-0000-000080020000}"/>
    <cellStyle name="Normal 10 2 54 10" xfId="10207" xr:uid="{00000000-0005-0000-0000-000081020000}"/>
    <cellStyle name="Normal 10 2 54 11" xfId="10206" xr:uid="{00000000-0005-0000-0000-000082020000}"/>
    <cellStyle name="Normal 10 2 54 12" xfId="10205" xr:uid="{00000000-0005-0000-0000-000083020000}"/>
    <cellStyle name="Normal 10 2 54 13" xfId="10204" xr:uid="{00000000-0005-0000-0000-000084020000}"/>
    <cellStyle name="Normal 10 2 54 14" xfId="10203" xr:uid="{00000000-0005-0000-0000-000085020000}"/>
    <cellStyle name="Normal 10 2 54 15" xfId="10202" xr:uid="{00000000-0005-0000-0000-000086020000}"/>
    <cellStyle name="Normal 10 2 54 2" xfId="10201" xr:uid="{00000000-0005-0000-0000-000087020000}"/>
    <cellStyle name="Normal 10 2 54 3" xfId="10200" xr:uid="{00000000-0005-0000-0000-000088020000}"/>
    <cellStyle name="Normal 10 2 54 4" xfId="10199" xr:uid="{00000000-0005-0000-0000-000089020000}"/>
    <cellStyle name="Normal 10 2 54 5" xfId="10198" xr:uid="{00000000-0005-0000-0000-00008A020000}"/>
    <cellStyle name="Normal 10 2 54 6" xfId="10197" xr:uid="{00000000-0005-0000-0000-00008B020000}"/>
    <cellStyle name="Normal 10 2 54 7" xfId="10196" xr:uid="{00000000-0005-0000-0000-00008C020000}"/>
    <cellStyle name="Normal 10 2 54 8" xfId="10195" xr:uid="{00000000-0005-0000-0000-00008D020000}"/>
    <cellStyle name="Normal 10 2 54 9" xfId="10194" xr:uid="{00000000-0005-0000-0000-00008E020000}"/>
    <cellStyle name="Normal 10 2 55" xfId="10687" xr:uid="{00000000-0005-0000-0000-00008F020000}"/>
    <cellStyle name="Normal 10 2 55 10" xfId="10193" xr:uid="{00000000-0005-0000-0000-000090020000}"/>
    <cellStyle name="Normal 10 2 55 11" xfId="10192" xr:uid="{00000000-0005-0000-0000-000091020000}"/>
    <cellStyle name="Normal 10 2 55 12" xfId="10191" xr:uid="{00000000-0005-0000-0000-000092020000}"/>
    <cellStyle name="Normal 10 2 55 13" xfId="10190" xr:uid="{00000000-0005-0000-0000-000093020000}"/>
    <cellStyle name="Normal 10 2 55 14" xfId="10189" xr:uid="{00000000-0005-0000-0000-000094020000}"/>
    <cellStyle name="Normal 10 2 55 15" xfId="10188" xr:uid="{00000000-0005-0000-0000-000095020000}"/>
    <cellStyle name="Normal 10 2 55 2" xfId="10187" xr:uid="{00000000-0005-0000-0000-000096020000}"/>
    <cellStyle name="Normal 10 2 55 3" xfId="10186" xr:uid="{00000000-0005-0000-0000-000097020000}"/>
    <cellStyle name="Normal 10 2 55 4" xfId="10185" xr:uid="{00000000-0005-0000-0000-000098020000}"/>
    <cellStyle name="Normal 10 2 55 5" xfId="10184" xr:uid="{00000000-0005-0000-0000-000099020000}"/>
    <cellStyle name="Normal 10 2 55 6" xfId="10183" xr:uid="{00000000-0005-0000-0000-00009A020000}"/>
    <cellStyle name="Normal 10 2 55 7" xfId="10182" xr:uid="{00000000-0005-0000-0000-00009B020000}"/>
    <cellStyle name="Normal 10 2 55 8" xfId="10181" xr:uid="{00000000-0005-0000-0000-00009C020000}"/>
    <cellStyle name="Normal 10 2 55 9" xfId="10180" xr:uid="{00000000-0005-0000-0000-00009D020000}"/>
    <cellStyle name="Normal 10 2 56" xfId="10688" xr:uid="{00000000-0005-0000-0000-00009E020000}"/>
    <cellStyle name="Normal 10 2 56 10" xfId="10179" xr:uid="{00000000-0005-0000-0000-00009F020000}"/>
    <cellStyle name="Normal 10 2 56 11" xfId="10178" xr:uid="{00000000-0005-0000-0000-0000A0020000}"/>
    <cellStyle name="Normal 10 2 56 12" xfId="10177" xr:uid="{00000000-0005-0000-0000-0000A1020000}"/>
    <cellStyle name="Normal 10 2 56 13" xfId="10176" xr:uid="{00000000-0005-0000-0000-0000A2020000}"/>
    <cellStyle name="Normal 10 2 56 14" xfId="10175" xr:uid="{00000000-0005-0000-0000-0000A3020000}"/>
    <cellStyle name="Normal 10 2 56 15" xfId="10174" xr:uid="{00000000-0005-0000-0000-0000A4020000}"/>
    <cellStyle name="Normal 10 2 56 2" xfId="10173" xr:uid="{00000000-0005-0000-0000-0000A5020000}"/>
    <cellStyle name="Normal 10 2 56 3" xfId="10172" xr:uid="{00000000-0005-0000-0000-0000A6020000}"/>
    <cellStyle name="Normal 10 2 56 4" xfId="10171" xr:uid="{00000000-0005-0000-0000-0000A7020000}"/>
    <cellStyle name="Normal 10 2 56 5" xfId="10170" xr:uid="{00000000-0005-0000-0000-0000A8020000}"/>
    <cellStyle name="Normal 10 2 56 6" xfId="10169" xr:uid="{00000000-0005-0000-0000-0000A9020000}"/>
    <cellStyle name="Normal 10 2 56 7" xfId="10168" xr:uid="{00000000-0005-0000-0000-0000AA020000}"/>
    <cellStyle name="Normal 10 2 56 8" xfId="10167" xr:uid="{00000000-0005-0000-0000-0000AB020000}"/>
    <cellStyle name="Normal 10 2 56 9" xfId="10166" xr:uid="{00000000-0005-0000-0000-0000AC020000}"/>
    <cellStyle name="Normal 10 2 57" xfId="10689" xr:uid="{00000000-0005-0000-0000-0000AD020000}"/>
    <cellStyle name="Normal 10 2 57 10" xfId="10165" xr:uid="{00000000-0005-0000-0000-0000AE020000}"/>
    <cellStyle name="Normal 10 2 57 11" xfId="10164" xr:uid="{00000000-0005-0000-0000-0000AF020000}"/>
    <cellStyle name="Normal 10 2 57 12" xfId="10163" xr:uid="{00000000-0005-0000-0000-0000B0020000}"/>
    <cellStyle name="Normal 10 2 57 13" xfId="10162" xr:uid="{00000000-0005-0000-0000-0000B1020000}"/>
    <cellStyle name="Normal 10 2 57 14" xfId="10161" xr:uid="{00000000-0005-0000-0000-0000B2020000}"/>
    <cellStyle name="Normal 10 2 57 15" xfId="10160" xr:uid="{00000000-0005-0000-0000-0000B3020000}"/>
    <cellStyle name="Normal 10 2 57 2" xfId="10159" xr:uid="{00000000-0005-0000-0000-0000B4020000}"/>
    <cellStyle name="Normal 10 2 57 3" xfId="10158" xr:uid="{00000000-0005-0000-0000-0000B5020000}"/>
    <cellStyle name="Normal 10 2 57 4" xfId="10157" xr:uid="{00000000-0005-0000-0000-0000B6020000}"/>
    <cellStyle name="Normal 10 2 57 5" xfId="10156" xr:uid="{00000000-0005-0000-0000-0000B7020000}"/>
    <cellStyle name="Normal 10 2 57 6" xfId="10155" xr:uid="{00000000-0005-0000-0000-0000B8020000}"/>
    <cellStyle name="Normal 10 2 57 7" xfId="10154" xr:uid="{00000000-0005-0000-0000-0000B9020000}"/>
    <cellStyle name="Normal 10 2 57 8" xfId="10153" xr:uid="{00000000-0005-0000-0000-0000BA020000}"/>
    <cellStyle name="Normal 10 2 57 9" xfId="10152" xr:uid="{00000000-0005-0000-0000-0000BB020000}"/>
    <cellStyle name="Normal 10 2 58" xfId="10690" xr:uid="{00000000-0005-0000-0000-0000BC020000}"/>
    <cellStyle name="Normal 10 2 58 10" xfId="10151" xr:uid="{00000000-0005-0000-0000-0000BD020000}"/>
    <cellStyle name="Normal 10 2 58 11" xfId="10150" xr:uid="{00000000-0005-0000-0000-0000BE020000}"/>
    <cellStyle name="Normal 10 2 58 12" xfId="10149" xr:uid="{00000000-0005-0000-0000-0000BF020000}"/>
    <cellStyle name="Normal 10 2 58 13" xfId="10148" xr:uid="{00000000-0005-0000-0000-0000C0020000}"/>
    <cellStyle name="Normal 10 2 58 14" xfId="10147" xr:uid="{00000000-0005-0000-0000-0000C1020000}"/>
    <cellStyle name="Normal 10 2 58 15" xfId="10146" xr:uid="{00000000-0005-0000-0000-0000C2020000}"/>
    <cellStyle name="Normal 10 2 58 2" xfId="10145" xr:uid="{00000000-0005-0000-0000-0000C3020000}"/>
    <cellStyle name="Normal 10 2 58 3" xfId="10144" xr:uid="{00000000-0005-0000-0000-0000C4020000}"/>
    <cellStyle name="Normal 10 2 58 4" xfId="10143" xr:uid="{00000000-0005-0000-0000-0000C5020000}"/>
    <cellStyle name="Normal 10 2 58 5" xfId="10142" xr:uid="{00000000-0005-0000-0000-0000C6020000}"/>
    <cellStyle name="Normal 10 2 58 6" xfId="10141" xr:uid="{00000000-0005-0000-0000-0000C7020000}"/>
    <cellStyle name="Normal 10 2 58 7" xfId="10140" xr:uid="{00000000-0005-0000-0000-0000C8020000}"/>
    <cellStyle name="Normal 10 2 58 8" xfId="10139" xr:uid="{00000000-0005-0000-0000-0000C9020000}"/>
    <cellStyle name="Normal 10 2 58 9" xfId="10138" xr:uid="{00000000-0005-0000-0000-0000CA020000}"/>
    <cellStyle name="Normal 10 2 59" xfId="10691" xr:uid="{00000000-0005-0000-0000-0000CB020000}"/>
    <cellStyle name="Normal 10 2 6" xfId="10692" xr:uid="{00000000-0005-0000-0000-0000CC020000}"/>
    <cellStyle name="Normal 10 2 6 2" xfId="10137" xr:uid="{00000000-0005-0000-0000-0000CD020000}"/>
    <cellStyle name="Normal 10 2 60" xfId="10693" xr:uid="{00000000-0005-0000-0000-0000CE020000}"/>
    <cellStyle name="Normal 10 2 61" xfId="10694" xr:uid="{00000000-0005-0000-0000-0000CF020000}"/>
    <cellStyle name="Normal 10 2 62" xfId="10695" xr:uid="{00000000-0005-0000-0000-0000D0020000}"/>
    <cellStyle name="Normal 10 2 63" xfId="10696" xr:uid="{00000000-0005-0000-0000-0000D1020000}"/>
    <cellStyle name="Normal 10 2 64" xfId="10697" xr:uid="{00000000-0005-0000-0000-0000D2020000}"/>
    <cellStyle name="Normal 10 2 65" xfId="10698" xr:uid="{00000000-0005-0000-0000-0000D3020000}"/>
    <cellStyle name="Normal 10 2 66" xfId="10699" xr:uid="{00000000-0005-0000-0000-0000D4020000}"/>
    <cellStyle name="Normal 10 2 67" xfId="10700" xr:uid="{00000000-0005-0000-0000-0000D5020000}"/>
    <cellStyle name="Normal 10 2 68" xfId="10701" xr:uid="{00000000-0005-0000-0000-0000D6020000}"/>
    <cellStyle name="Normal 10 2 69" xfId="10702" xr:uid="{00000000-0005-0000-0000-0000D7020000}"/>
    <cellStyle name="Normal 10 2 7" xfId="10703" xr:uid="{00000000-0005-0000-0000-0000D8020000}"/>
    <cellStyle name="Normal 10 2 7 2" xfId="10136" xr:uid="{00000000-0005-0000-0000-0000D9020000}"/>
    <cellStyle name="Normal 10 2 70" xfId="10704" xr:uid="{00000000-0005-0000-0000-0000DA020000}"/>
    <cellStyle name="Normal 10 2 71" xfId="10705" xr:uid="{00000000-0005-0000-0000-0000DB020000}"/>
    <cellStyle name="Normal 10 2 72" xfId="10706" xr:uid="{00000000-0005-0000-0000-0000DC020000}"/>
    <cellStyle name="Normal 10 2 73" xfId="10707" xr:uid="{00000000-0005-0000-0000-0000DD020000}"/>
    <cellStyle name="Normal 10 2 74" xfId="10708" xr:uid="{00000000-0005-0000-0000-0000DE020000}"/>
    <cellStyle name="Normal 10 2 75" xfId="10709" xr:uid="{00000000-0005-0000-0000-0000DF020000}"/>
    <cellStyle name="Normal 10 2 76" xfId="10710" xr:uid="{00000000-0005-0000-0000-0000E0020000}"/>
    <cellStyle name="Normal 10 2 77" xfId="10711" xr:uid="{00000000-0005-0000-0000-0000E1020000}"/>
    <cellStyle name="Normal 10 2 78" xfId="10712" xr:uid="{00000000-0005-0000-0000-0000E2020000}"/>
    <cellStyle name="Normal 10 2 79" xfId="10713" xr:uid="{00000000-0005-0000-0000-0000E3020000}"/>
    <cellStyle name="Normal 10 2 8" xfId="10714" xr:uid="{00000000-0005-0000-0000-0000E4020000}"/>
    <cellStyle name="Normal 10 2 8 2" xfId="10135" xr:uid="{00000000-0005-0000-0000-0000E5020000}"/>
    <cellStyle name="Normal 10 2 80" xfId="10715" xr:uid="{00000000-0005-0000-0000-0000E6020000}"/>
    <cellStyle name="Normal 10 2 81" xfId="10716" xr:uid="{00000000-0005-0000-0000-0000E7020000}"/>
    <cellStyle name="Normal 10 2 82" xfId="10717" xr:uid="{00000000-0005-0000-0000-0000E8020000}"/>
    <cellStyle name="Normal 10 2 83" xfId="10718" xr:uid="{00000000-0005-0000-0000-0000E9020000}"/>
    <cellStyle name="Normal 10 2 84" xfId="10719" xr:uid="{00000000-0005-0000-0000-0000EA020000}"/>
    <cellStyle name="Normal 10 2 85" xfId="10720" xr:uid="{00000000-0005-0000-0000-0000EB020000}"/>
    <cellStyle name="Normal 10 2 86" xfId="10721" xr:uid="{00000000-0005-0000-0000-0000EC020000}"/>
    <cellStyle name="Normal 10 2 87" xfId="10722" xr:uid="{00000000-0005-0000-0000-0000ED020000}"/>
    <cellStyle name="Normal 10 2 88" xfId="10723" xr:uid="{00000000-0005-0000-0000-0000EE020000}"/>
    <cellStyle name="Normal 10 2 89" xfId="10724" xr:uid="{00000000-0005-0000-0000-0000EF020000}"/>
    <cellStyle name="Normal 10 2 9" xfId="10725" xr:uid="{00000000-0005-0000-0000-0000F0020000}"/>
    <cellStyle name="Normal 10 2 9 2" xfId="10134" xr:uid="{00000000-0005-0000-0000-0000F1020000}"/>
    <cellStyle name="Normal 10 2 90" xfId="10726" xr:uid="{00000000-0005-0000-0000-0000F2020000}"/>
    <cellStyle name="Normal 10 2 91" xfId="10727" xr:uid="{00000000-0005-0000-0000-0000F3020000}"/>
    <cellStyle name="Normal 10 2 92" xfId="10728" xr:uid="{00000000-0005-0000-0000-0000F4020000}"/>
    <cellStyle name="Normal 10 2 93" xfId="10729" xr:uid="{00000000-0005-0000-0000-0000F5020000}"/>
    <cellStyle name="Normal 10 2 94" xfId="10730" xr:uid="{00000000-0005-0000-0000-0000F6020000}"/>
    <cellStyle name="Normal 10 2 95" xfId="10731" xr:uid="{00000000-0005-0000-0000-0000F7020000}"/>
    <cellStyle name="Normal 10 2 96" xfId="10732" xr:uid="{00000000-0005-0000-0000-0000F8020000}"/>
    <cellStyle name="Normal 10 2 97" xfId="10733" xr:uid="{00000000-0005-0000-0000-0000F9020000}"/>
    <cellStyle name="Normal 10 2 98" xfId="10734" xr:uid="{00000000-0005-0000-0000-0000FA020000}"/>
    <cellStyle name="Normal 10 2 99" xfId="10735" xr:uid="{00000000-0005-0000-0000-0000FB020000}"/>
    <cellStyle name="Normal 10 20" xfId="32088" xr:uid="{00000000-0005-0000-0000-0000FC020000}"/>
    <cellStyle name="Normal 10 21" xfId="32089" xr:uid="{00000000-0005-0000-0000-0000FD020000}"/>
    <cellStyle name="Normal 10 22" xfId="32090" xr:uid="{00000000-0005-0000-0000-0000FE020000}"/>
    <cellStyle name="Normal 10 23" xfId="32091" xr:uid="{00000000-0005-0000-0000-0000FF020000}"/>
    <cellStyle name="Normal 10 24" xfId="32092" xr:uid="{00000000-0005-0000-0000-000000030000}"/>
    <cellStyle name="Normal 10 25" xfId="32093" xr:uid="{00000000-0005-0000-0000-000001030000}"/>
    <cellStyle name="Normal 10 3" xfId="10736" xr:uid="{00000000-0005-0000-0000-000002030000}"/>
    <cellStyle name="Normal 10 3 10" xfId="10737" xr:uid="{00000000-0005-0000-0000-000003030000}"/>
    <cellStyle name="Normal 10 3 100" xfId="10738" xr:uid="{00000000-0005-0000-0000-000004030000}"/>
    <cellStyle name="Normal 10 3 101" xfId="10739" xr:uid="{00000000-0005-0000-0000-000005030000}"/>
    <cellStyle name="Normal 10 3 102" xfId="10740" xr:uid="{00000000-0005-0000-0000-000006030000}"/>
    <cellStyle name="Normal 10 3 103" xfId="10741" xr:uid="{00000000-0005-0000-0000-000007030000}"/>
    <cellStyle name="Normal 10 3 104" xfId="10742" xr:uid="{00000000-0005-0000-0000-000008030000}"/>
    <cellStyle name="Normal 10 3 105" xfId="10743" xr:uid="{00000000-0005-0000-0000-000009030000}"/>
    <cellStyle name="Normal 10 3 106" xfId="10744" xr:uid="{00000000-0005-0000-0000-00000A030000}"/>
    <cellStyle name="Normal 10 3 107" xfId="10745" xr:uid="{00000000-0005-0000-0000-00000B030000}"/>
    <cellStyle name="Normal 10 3 108" xfId="10746" xr:uid="{00000000-0005-0000-0000-00000C030000}"/>
    <cellStyle name="Normal 10 3 109" xfId="10747" xr:uid="{00000000-0005-0000-0000-00000D030000}"/>
    <cellStyle name="Normal 10 3 11" xfId="10748" xr:uid="{00000000-0005-0000-0000-00000E030000}"/>
    <cellStyle name="Normal 10 3 110" xfId="10749" xr:uid="{00000000-0005-0000-0000-00000F030000}"/>
    <cellStyle name="Normal 10 3 111" xfId="10750" xr:uid="{00000000-0005-0000-0000-000010030000}"/>
    <cellStyle name="Normal 10 3 112" xfId="10751" xr:uid="{00000000-0005-0000-0000-000011030000}"/>
    <cellStyle name="Normal 10 3 113" xfId="10752" xr:uid="{00000000-0005-0000-0000-000012030000}"/>
    <cellStyle name="Normal 10 3 114" xfId="10753" xr:uid="{00000000-0005-0000-0000-000013030000}"/>
    <cellStyle name="Normal 10 3 115" xfId="10754" xr:uid="{00000000-0005-0000-0000-000014030000}"/>
    <cellStyle name="Normal 10 3 116" xfId="10755" xr:uid="{00000000-0005-0000-0000-000015030000}"/>
    <cellStyle name="Normal 10 3 117" xfId="10756" xr:uid="{00000000-0005-0000-0000-000016030000}"/>
    <cellStyle name="Normal 10 3 118" xfId="10757" xr:uid="{00000000-0005-0000-0000-000017030000}"/>
    <cellStyle name="Normal 10 3 119" xfId="10758" xr:uid="{00000000-0005-0000-0000-000018030000}"/>
    <cellStyle name="Normal 10 3 12" xfId="10759" xr:uid="{00000000-0005-0000-0000-000019030000}"/>
    <cellStyle name="Normal 10 3 120" xfId="10760" xr:uid="{00000000-0005-0000-0000-00001A030000}"/>
    <cellStyle name="Normal 10 3 121" xfId="10761" xr:uid="{00000000-0005-0000-0000-00001B030000}"/>
    <cellStyle name="Normal 10 3 122" xfId="10762" xr:uid="{00000000-0005-0000-0000-00001C030000}"/>
    <cellStyle name="Normal 10 3 123" xfId="10763" xr:uid="{00000000-0005-0000-0000-00001D030000}"/>
    <cellStyle name="Normal 10 3 124" xfId="10764" xr:uid="{00000000-0005-0000-0000-00001E030000}"/>
    <cellStyle name="Normal 10 3 125" xfId="10765" xr:uid="{00000000-0005-0000-0000-00001F030000}"/>
    <cellStyle name="Normal 10 3 126" xfId="10766" xr:uid="{00000000-0005-0000-0000-000020030000}"/>
    <cellStyle name="Normal 10 3 127" xfId="10767" xr:uid="{00000000-0005-0000-0000-000021030000}"/>
    <cellStyle name="Normal 10 3 128" xfId="10768" xr:uid="{00000000-0005-0000-0000-000022030000}"/>
    <cellStyle name="Normal 10 3 129" xfId="10769" xr:uid="{00000000-0005-0000-0000-000023030000}"/>
    <cellStyle name="Normal 10 3 13" xfId="10770" xr:uid="{00000000-0005-0000-0000-000024030000}"/>
    <cellStyle name="Normal 10 3 130" xfId="10771" xr:uid="{00000000-0005-0000-0000-000025030000}"/>
    <cellStyle name="Normal 10 3 131" xfId="10772" xr:uid="{00000000-0005-0000-0000-000026030000}"/>
    <cellStyle name="Normal 10 3 132" xfId="10773" xr:uid="{00000000-0005-0000-0000-000027030000}"/>
    <cellStyle name="Normal 10 3 133" xfId="10774" xr:uid="{00000000-0005-0000-0000-000028030000}"/>
    <cellStyle name="Normal 10 3 134" xfId="10775" xr:uid="{00000000-0005-0000-0000-000029030000}"/>
    <cellStyle name="Normal 10 3 135" xfId="10133" xr:uid="{00000000-0005-0000-0000-00002A030000}"/>
    <cellStyle name="Normal 10 3 14" xfId="10776" xr:uid="{00000000-0005-0000-0000-00002B030000}"/>
    <cellStyle name="Normal 10 3 15" xfId="10777" xr:uid="{00000000-0005-0000-0000-00002C030000}"/>
    <cellStyle name="Normal 10 3 16" xfId="10778" xr:uid="{00000000-0005-0000-0000-00002D030000}"/>
    <cellStyle name="Normal 10 3 17" xfId="10779" xr:uid="{00000000-0005-0000-0000-00002E030000}"/>
    <cellStyle name="Normal 10 3 18" xfId="10780" xr:uid="{00000000-0005-0000-0000-00002F030000}"/>
    <cellStyle name="Normal 10 3 19" xfId="10781" xr:uid="{00000000-0005-0000-0000-000030030000}"/>
    <cellStyle name="Normal 10 3 2" xfId="10782" xr:uid="{00000000-0005-0000-0000-000031030000}"/>
    <cellStyle name="Normal 10 3 20" xfId="10783" xr:uid="{00000000-0005-0000-0000-000032030000}"/>
    <cellStyle name="Normal 10 3 21" xfId="10784" xr:uid="{00000000-0005-0000-0000-000033030000}"/>
    <cellStyle name="Normal 10 3 22" xfId="10785" xr:uid="{00000000-0005-0000-0000-000034030000}"/>
    <cellStyle name="Normal 10 3 23" xfId="10786" xr:uid="{00000000-0005-0000-0000-000035030000}"/>
    <cellStyle name="Normal 10 3 24" xfId="10787" xr:uid="{00000000-0005-0000-0000-000036030000}"/>
    <cellStyle name="Normal 10 3 25" xfId="10788" xr:uid="{00000000-0005-0000-0000-000037030000}"/>
    <cellStyle name="Normal 10 3 26" xfId="10789" xr:uid="{00000000-0005-0000-0000-000038030000}"/>
    <cellStyle name="Normal 10 3 27" xfId="10790" xr:uid="{00000000-0005-0000-0000-000039030000}"/>
    <cellStyle name="Normal 10 3 28" xfId="10791" xr:uid="{00000000-0005-0000-0000-00003A030000}"/>
    <cellStyle name="Normal 10 3 29" xfId="10792" xr:uid="{00000000-0005-0000-0000-00003B030000}"/>
    <cellStyle name="Normal 10 3 3" xfId="10793" xr:uid="{00000000-0005-0000-0000-00003C030000}"/>
    <cellStyle name="Normal 10 3 30" xfId="10794" xr:uid="{00000000-0005-0000-0000-00003D030000}"/>
    <cellStyle name="Normal 10 3 31" xfId="10795" xr:uid="{00000000-0005-0000-0000-00003E030000}"/>
    <cellStyle name="Normal 10 3 32" xfId="10796" xr:uid="{00000000-0005-0000-0000-00003F030000}"/>
    <cellStyle name="Normal 10 3 33" xfId="10797" xr:uid="{00000000-0005-0000-0000-000040030000}"/>
    <cellStyle name="Normal 10 3 34" xfId="10798" xr:uid="{00000000-0005-0000-0000-000041030000}"/>
    <cellStyle name="Normal 10 3 35" xfId="10799" xr:uid="{00000000-0005-0000-0000-000042030000}"/>
    <cellStyle name="Normal 10 3 36" xfId="10800" xr:uid="{00000000-0005-0000-0000-000043030000}"/>
    <cellStyle name="Normal 10 3 37" xfId="10801" xr:uid="{00000000-0005-0000-0000-000044030000}"/>
    <cellStyle name="Normal 10 3 38" xfId="10802" xr:uid="{00000000-0005-0000-0000-000045030000}"/>
    <cellStyle name="Normal 10 3 39" xfId="10803" xr:uid="{00000000-0005-0000-0000-000046030000}"/>
    <cellStyle name="Normal 10 3 4" xfId="10804" xr:uid="{00000000-0005-0000-0000-000047030000}"/>
    <cellStyle name="Normal 10 3 40" xfId="10805" xr:uid="{00000000-0005-0000-0000-000048030000}"/>
    <cellStyle name="Normal 10 3 41" xfId="10806" xr:uid="{00000000-0005-0000-0000-000049030000}"/>
    <cellStyle name="Normal 10 3 42" xfId="10807" xr:uid="{00000000-0005-0000-0000-00004A030000}"/>
    <cellStyle name="Normal 10 3 43" xfId="10808" xr:uid="{00000000-0005-0000-0000-00004B030000}"/>
    <cellStyle name="Normal 10 3 44" xfId="10809" xr:uid="{00000000-0005-0000-0000-00004C030000}"/>
    <cellStyle name="Normal 10 3 45" xfId="10810" xr:uid="{00000000-0005-0000-0000-00004D030000}"/>
    <cellStyle name="Normal 10 3 46" xfId="10811" xr:uid="{00000000-0005-0000-0000-00004E030000}"/>
    <cellStyle name="Normal 10 3 47" xfId="10812" xr:uid="{00000000-0005-0000-0000-00004F030000}"/>
    <cellStyle name="Normal 10 3 48" xfId="10813" xr:uid="{00000000-0005-0000-0000-000050030000}"/>
    <cellStyle name="Normal 10 3 49" xfId="10814" xr:uid="{00000000-0005-0000-0000-000051030000}"/>
    <cellStyle name="Normal 10 3 5" xfId="10815" xr:uid="{00000000-0005-0000-0000-000052030000}"/>
    <cellStyle name="Normal 10 3 50" xfId="10816" xr:uid="{00000000-0005-0000-0000-000053030000}"/>
    <cellStyle name="Normal 10 3 51" xfId="10817" xr:uid="{00000000-0005-0000-0000-000054030000}"/>
    <cellStyle name="Normal 10 3 52" xfId="10818" xr:uid="{00000000-0005-0000-0000-000055030000}"/>
    <cellStyle name="Normal 10 3 53" xfId="10819" xr:uid="{00000000-0005-0000-0000-000056030000}"/>
    <cellStyle name="Normal 10 3 54" xfId="10820" xr:uid="{00000000-0005-0000-0000-000057030000}"/>
    <cellStyle name="Normal 10 3 55" xfId="10821" xr:uid="{00000000-0005-0000-0000-000058030000}"/>
    <cellStyle name="Normal 10 3 56" xfId="10822" xr:uid="{00000000-0005-0000-0000-000059030000}"/>
    <cellStyle name="Normal 10 3 57" xfId="10823" xr:uid="{00000000-0005-0000-0000-00005A030000}"/>
    <cellStyle name="Normal 10 3 58" xfId="10824" xr:uid="{00000000-0005-0000-0000-00005B030000}"/>
    <cellStyle name="Normal 10 3 59" xfId="10825" xr:uid="{00000000-0005-0000-0000-00005C030000}"/>
    <cellStyle name="Normal 10 3 6" xfId="10826" xr:uid="{00000000-0005-0000-0000-00005D030000}"/>
    <cellStyle name="Normal 10 3 60" xfId="10827" xr:uid="{00000000-0005-0000-0000-00005E030000}"/>
    <cellStyle name="Normal 10 3 61" xfId="10828" xr:uid="{00000000-0005-0000-0000-00005F030000}"/>
    <cellStyle name="Normal 10 3 62" xfId="10829" xr:uid="{00000000-0005-0000-0000-000060030000}"/>
    <cellStyle name="Normal 10 3 63" xfId="10830" xr:uid="{00000000-0005-0000-0000-000061030000}"/>
    <cellStyle name="Normal 10 3 64" xfId="10831" xr:uid="{00000000-0005-0000-0000-000062030000}"/>
    <cellStyle name="Normal 10 3 65" xfId="10832" xr:uid="{00000000-0005-0000-0000-000063030000}"/>
    <cellStyle name="Normal 10 3 66" xfId="10833" xr:uid="{00000000-0005-0000-0000-000064030000}"/>
    <cellStyle name="Normal 10 3 67" xfId="10834" xr:uid="{00000000-0005-0000-0000-000065030000}"/>
    <cellStyle name="Normal 10 3 68" xfId="10835" xr:uid="{00000000-0005-0000-0000-000066030000}"/>
    <cellStyle name="Normal 10 3 69" xfId="10836" xr:uid="{00000000-0005-0000-0000-000067030000}"/>
    <cellStyle name="Normal 10 3 7" xfId="10837" xr:uid="{00000000-0005-0000-0000-000068030000}"/>
    <cellStyle name="Normal 10 3 70" xfId="10838" xr:uid="{00000000-0005-0000-0000-000069030000}"/>
    <cellStyle name="Normal 10 3 71" xfId="10839" xr:uid="{00000000-0005-0000-0000-00006A030000}"/>
    <cellStyle name="Normal 10 3 72" xfId="10840" xr:uid="{00000000-0005-0000-0000-00006B030000}"/>
    <cellStyle name="Normal 10 3 73" xfId="10841" xr:uid="{00000000-0005-0000-0000-00006C030000}"/>
    <cellStyle name="Normal 10 3 74" xfId="10842" xr:uid="{00000000-0005-0000-0000-00006D030000}"/>
    <cellStyle name="Normal 10 3 75" xfId="10843" xr:uid="{00000000-0005-0000-0000-00006E030000}"/>
    <cellStyle name="Normal 10 3 76" xfId="10844" xr:uid="{00000000-0005-0000-0000-00006F030000}"/>
    <cellStyle name="Normal 10 3 77" xfId="10845" xr:uid="{00000000-0005-0000-0000-000070030000}"/>
    <cellStyle name="Normal 10 3 78" xfId="10846" xr:uid="{00000000-0005-0000-0000-000071030000}"/>
    <cellStyle name="Normal 10 3 79" xfId="10847" xr:uid="{00000000-0005-0000-0000-000072030000}"/>
    <cellStyle name="Normal 10 3 8" xfId="10848" xr:uid="{00000000-0005-0000-0000-000073030000}"/>
    <cellStyle name="Normal 10 3 80" xfId="10849" xr:uid="{00000000-0005-0000-0000-000074030000}"/>
    <cellStyle name="Normal 10 3 81" xfId="10850" xr:uid="{00000000-0005-0000-0000-000075030000}"/>
    <cellStyle name="Normal 10 3 82" xfId="10851" xr:uid="{00000000-0005-0000-0000-000076030000}"/>
    <cellStyle name="Normal 10 3 83" xfId="10852" xr:uid="{00000000-0005-0000-0000-000077030000}"/>
    <cellStyle name="Normal 10 3 84" xfId="10853" xr:uid="{00000000-0005-0000-0000-000078030000}"/>
    <cellStyle name="Normal 10 3 85" xfId="10854" xr:uid="{00000000-0005-0000-0000-000079030000}"/>
    <cellStyle name="Normal 10 3 86" xfId="10855" xr:uid="{00000000-0005-0000-0000-00007A030000}"/>
    <cellStyle name="Normal 10 3 87" xfId="10856" xr:uid="{00000000-0005-0000-0000-00007B030000}"/>
    <cellStyle name="Normal 10 3 88" xfId="10857" xr:uid="{00000000-0005-0000-0000-00007C030000}"/>
    <cellStyle name="Normal 10 3 89" xfId="10858" xr:uid="{00000000-0005-0000-0000-00007D030000}"/>
    <cellStyle name="Normal 10 3 9" xfId="10859" xr:uid="{00000000-0005-0000-0000-00007E030000}"/>
    <cellStyle name="Normal 10 3 90" xfId="10860" xr:uid="{00000000-0005-0000-0000-00007F030000}"/>
    <cellStyle name="Normal 10 3 91" xfId="10861" xr:uid="{00000000-0005-0000-0000-000080030000}"/>
    <cellStyle name="Normal 10 3 92" xfId="10862" xr:uid="{00000000-0005-0000-0000-000081030000}"/>
    <cellStyle name="Normal 10 3 93" xfId="10863" xr:uid="{00000000-0005-0000-0000-000082030000}"/>
    <cellStyle name="Normal 10 3 94" xfId="10864" xr:uid="{00000000-0005-0000-0000-000083030000}"/>
    <cellStyle name="Normal 10 3 95" xfId="10865" xr:uid="{00000000-0005-0000-0000-000084030000}"/>
    <cellStyle name="Normal 10 3 96" xfId="10866" xr:uid="{00000000-0005-0000-0000-000085030000}"/>
    <cellStyle name="Normal 10 3 97" xfId="10867" xr:uid="{00000000-0005-0000-0000-000086030000}"/>
    <cellStyle name="Normal 10 3 98" xfId="10868" xr:uid="{00000000-0005-0000-0000-000087030000}"/>
    <cellStyle name="Normal 10 3 99" xfId="10869" xr:uid="{00000000-0005-0000-0000-000088030000}"/>
    <cellStyle name="Normal 10 4" xfId="10870" xr:uid="{00000000-0005-0000-0000-000089030000}"/>
    <cellStyle name="Normal 10 4 2" xfId="10132" xr:uid="{00000000-0005-0000-0000-00008A030000}"/>
    <cellStyle name="Normal 10 5" xfId="10131" xr:uid="{00000000-0005-0000-0000-00008B030000}"/>
    <cellStyle name="Normal 10 5 2" xfId="38744" xr:uid="{00000000-0005-0000-0000-00008C030000}"/>
    <cellStyle name="Normal 10 6" xfId="10130" xr:uid="{00000000-0005-0000-0000-00008D030000}"/>
    <cellStyle name="Normal 10 6 2" xfId="38517" xr:uid="{00000000-0005-0000-0000-00008E030000}"/>
    <cellStyle name="Normal 10 7" xfId="10129" xr:uid="{00000000-0005-0000-0000-00008F030000}"/>
    <cellStyle name="Normal 10 7 2" xfId="38511" xr:uid="{00000000-0005-0000-0000-000090030000}"/>
    <cellStyle name="Normal 10 8" xfId="10128" xr:uid="{00000000-0005-0000-0000-000091030000}"/>
    <cellStyle name="Normal 10 8 2" xfId="38509" xr:uid="{00000000-0005-0000-0000-000092030000}"/>
    <cellStyle name="Normal 10 9" xfId="10127" xr:uid="{00000000-0005-0000-0000-000093030000}"/>
    <cellStyle name="Normal 10 9 2" xfId="38505" xr:uid="{00000000-0005-0000-0000-000094030000}"/>
    <cellStyle name="Normal 100" xfId="10871" xr:uid="{00000000-0005-0000-0000-000095030000}"/>
    <cellStyle name="Normal 100 10" xfId="32094" xr:uid="{00000000-0005-0000-0000-000096030000}"/>
    <cellStyle name="Normal 100 11" xfId="32095" xr:uid="{00000000-0005-0000-0000-000097030000}"/>
    <cellStyle name="Normal 100 12" xfId="32096" xr:uid="{00000000-0005-0000-0000-000098030000}"/>
    <cellStyle name="Normal 100 13" xfId="32097" xr:uid="{00000000-0005-0000-0000-000099030000}"/>
    <cellStyle name="Normal 100 14" xfId="32098" xr:uid="{00000000-0005-0000-0000-00009A030000}"/>
    <cellStyle name="Normal 100 15" xfId="32099" xr:uid="{00000000-0005-0000-0000-00009B030000}"/>
    <cellStyle name="Normal 100 16" xfId="32100" xr:uid="{00000000-0005-0000-0000-00009C030000}"/>
    <cellStyle name="Normal 100 17" xfId="32101" xr:uid="{00000000-0005-0000-0000-00009D030000}"/>
    <cellStyle name="Normal 100 18" xfId="32102" xr:uid="{00000000-0005-0000-0000-00009E030000}"/>
    <cellStyle name="Normal 100 19" xfId="32103" xr:uid="{00000000-0005-0000-0000-00009F030000}"/>
    <cellStyle name="Normal 100 2" xfId="10872" xr:uid="{00000000-0005-0000-0000-0000A0030000}"/>
    <cellStyle name="Normal 100 2 2" xfId="31802" xr:uid="{00000000-0005-0000-0000-0000A1030000}"/>
    <cellStyle name="Normal 100 2 3" xfId="31803" xr:uid="{00000000-0005-0000-0000-0000A2030000}"/>
    <cellStyle name="Normal 100 20" xfId="32104" xr:uid="{00000000-0005-0000-0000-0000A3030000}"/>
    <cellStyle name="Normal 100 21" xfId="32105" xr:uid="{00000000-0005-0000-0000-0000A4030000}"/>
    <cellStyle name="Normal 100 22" xfId="32106" xr:uid="{00000000-0005-0000-0000-0000A5030000}"/>
    <cellStyle name="Normal 100 23" xfId="32107" xr:uid="{00000000-0005-0000-0000-0000A6030000}"/>
    <cellStyle name="Normal 100 3" xfId="31804" xr:uid="{00000000-0005-0000-0000-0000A7030000}"/>
    <cellStyle name="Normal 100 3 2" xfId="38740" xr:uid="{00000000-0005-0000-0000-0000A8030000}"/>
    <cellStyle name="Normal 100 4" xfId="31805" xr:uid="{00000000-0005-0000-0000-0000A9030000}"/>
    <cellStyle name="Normal 100 4 2" xfId="38522" xr:uid="{00000000-0005-0000-0000-0000AA030000}"/>
    <cellStyle name="Normal 100 5" xfId="32108" xr:uid="{00000000-0005-0000-0000-0000AB030000}"/>
    <cellStyle name="Normal 100 6" xfId="32109" xr:uid="{00000000-0005-0000-0000-0000AC030000}"/>
    <cellStyle name="Normal 100 7" xfId="32110" xr:uid="{00000000-0005-0000-0000-0000AD030000}"/>
    <cellStyle name="Normal 100 8" xfId="32111" xr:uid="{00000000-0005-0000-0000-0000AE030000}"/>
    <cellStyle name="Normal 100 9" xfId="32112" xr:uid="{00000000-0005-0000-0000-0000AF030000}"/>
    <cellStyle name="Normal 101" xfId="10873" xr:uid="{00000000-0005-0000-0000-0000B0030000}"/>
    <cellStyle name="Normal 101 10" xfId="10874" xr:uid="{00000000-0005-0000-0000-0000B1030000}"/>
    <cellStyle name="Normal 101 10 2" xfId="10875" xr:uid="{00000000-0005-0000-0000-0000B2030000}"/>
    <cellStyle name="Normal 101 100" xfId="10876" xr:uid="{00000000-0005-0000-0000-0000B3030000}"/>
    <cellStyle name="Normal 101 100 2" xfId="10877" xr:uid="{00000000-0005-0000-0000-0000B4030000}"/>
    <cellStyle name="Normal 101 101" xfId="10878" xr:uid="{00000000-0005-0000-0000-0000B5030000}"/>
    <cellStyle name="Normal 101 101 2" xfId="10879" xr:uid="{00000000-0005-0000-0000-0000B6030000}"/>
    <cellStyle name="Normal 101 102" xfId="10880" xr:uid="{00000000-0005-0000-0000-0000B7030000}"/>
    <cellStyle name="Normal 101 102 2" xfId="10881" xr:uid="{00000000-0005-0000-0000-0000B8030000}"/>
    <cellStyle name="Normal 101 103" xfId="10882" xr:uid="{00000000-0005-0000-0000-0000B9030000}"/>
    <cellStyle name="Normal 101 103 2" xfId="10883" xr:uid="{00000000-0005-0000-0000-0000BA030000}"/>
    <cellStyle name="Normal 101 104" xfId="10884" xr:uid="{00000000-0005-0000-0000-0000BB030000}"/>
    <cellStyle name="Normal 101 104 2" xfId="10885" xr:uid="{00000000-0005-0000-0000-0000BC030000}"/>
    <cellStyle name="Normal 101 105" xfId="10886" xr:uid="{00000000-0005-0000-0000-0000BD030000}"/>
    <cellStyle name="Normal 101 105 2" xfId="10887" xr:uid="{00000000-0005-0000-0000-0000BE030000}"/>
    <cellStyle name="Normal 101 106" xfId="10888" xr:uid="{00000000-0005-0000-0000-0000BF030000}"/>
    <cellStyle name="Normal 101 106 2" xfId="10889" xr:uid="{00000000-0005-0000-0000-0000C0030000}"/>
    <cellStyle name="Normal 101 107" xfId="10890" xr:uid="{00000000-0005-0000-0000-0000C1030000}"/>
    <cellStyle name="Normal 101 107 2" xfId="10891" xr:uid="{00000000-0005-0000-0000-0000C2030000}"/>
    <cellStyle name="Normal 101 108" xfId="10892" xr:uid="{00000000-0005-0000-0000-0000C3030000}"/>
    <cellStyle name="Normal 101 108 2" xfId="10893" xr:uid="{00000000-0005-0000-0000-0000C4030000}"/>
    <cellStyle name="Normal 101 109" xfId="10894" xr:uid="{00000000-0005-0000-0000-0000C5030000}"/>
    <cellStyle name="Normal 101 109 2" xfId="10895" xr:uid="{00000000-0005-0000-0000-0000C6030000}"/>
    <cellStyle name="Normal 101 11" xfId="10896" xr:uid="{00000000-0005-0000-0000-0000C7030000}"/>
    <cellStyle name="Normal 101 11 2" xfId="10897" xr:uid="{00000000-0005-0000-0000-0000C8030000}"/>
    <cellStyle name="Normal 101 110" xfId="10898" xr:uid="{00000000-0005-0000-0000-0000C9030000}"/>
    <cellStyle name="Normal 101 110 2" xfId="10899" xr:uid="{00000000-0005-0000-0000-0000CA030000}"/>
    <cellStyle name="Normal 101 111" xfId="10900" xr:uid="{00000000-0005-0000-0000-0000CB030000}"/>
    <cellStyle name="Normal 101 111 2" xfId="10901" xr:uid="{00000000-0005-0000-0000-0000CC030000}"/>
    <cellStyle name="Normal 101 112" xfId="10902" xr:uid="{00000000-0005-0000-0000-0000CD030000}"/>
    <cellStyle name="Normal 101 112 2" xfId="10903" xr:uid="{00000000-0005-0000-0000-0000CE030000}"/>
    <cellStyle name="Normal 101 113" xfId="10904" xr:uid="{00000000-0005-0000-0000-0000CF030000}"/>
    <cellStyle name="Normal 101 113 2" xfId="10905" xr:uid="{00000000-0005-0000-0000-0000D0030000}"/>
    <cellStyle name="Normal 101 114" xfId="10906" xr:uid="{00000000-0005-0000-0000-0000D1030000}"/>
    <cellStyle name="Normal 101 114 2" xfId="10907" xr:uid="{00000000-0005-0000-0000-0000D2030000}"/>
    <cellStyle name="Normal 101 115" xfId="10908" xr:uid="{00000000-0005-0000-0000-0000D3030000}"/>
    <cellStyle name="Normal 101 115 2" xfId="10909" xr:uid="{00000000-0005-0000-0000-0000D4030000}"/>
    <cellStyle name="Normal 101 116" xfId="10910" xr:uid="{00000000-0005-0000-0000-0000D5030000}"/>
    <cellStyle name="Normal 101 116 2" xfId="10911" xr:uid="{00000000-0005-0000-0000-0000D6030000}"/>
    <cellStyle name="Normal 101 117" xfId="10912" xr:uid="{00000000-0005-0000-0000-0000D7030000}"/>
    <cellStyle name="Normal 101 117 2" xfId="10913" xr:uid="{00000000-0005-0000-0000-0000D8030000}"/>
    <cellStyle name="Normal 101 118" xfId="10914" xr:uid="{00000000-0005-0000-0000-0000D9030000}"/>
    <cellStyle name="Normal 101 118 2" xfId="10915" xr:uid="{00000000-0005-0000-0000-0000DA030000}"/>
    <cellStyle name="Normal 101 119" xfId="10916" xr:uid="{00000000-0005-0000-0000-0000DB030000}"/>
    <cellStyle name="Normal 101 119 2" xfId="10917" xr:uid="{00000000-0005-0000-0000-0000DC030000}"/>
    <cellStyle name="Normal 101 12" xfId="10918" xr:uid="{00000000-0005-0000-0000-0000DD030000}"/>
    <cellStyle name="Normal 101 12 2" xfId="10919" xr:uid="{00000000-0005-0000-0000-0000DE030000}"/>
    <cellStyle name="Normal 101 120" xfId="10920" xr:uid="{00000000-0005-0000-0000-0000DF030000}"/>
    <cellStyle name="Normal 101 120 2" xfId="10921" xr:uid="{00000000-0005-0000-0000-0000E0030000}"/>
    <cellStyle name="Normal 101 121" xfId="10922" xr:uid="{00000000-0005-0000-0000-0000E1030000}"/>
    <cellStyle name="Normal 101 121 2" xfId="10923" xr:uid="{00000000-0005-0000-0000-0000E2030000}"/>
    <cellStyle name="Normal 101 122" xfId="10924" xr:uid="{00000000-0005-0000-0000-0000E3030000}"/>
    <cellStyle name="Normal 101 122 2" xfId="10925" xr:uid="{00000000-0005-0000-0000-0000E4030000}"/>
    <cellStyle name="Normal 101 123" xfId="10926" xr:uid="{00000000-0005-0000-0000-0000E5030000}"/>
    <cellStyle name="Normal 101 123 2" xfId="10927" xr:uid="{00000000-0005-0000-0000-0000E6030000}"/>
    <cellStyle name="Normal 101 124" xfId="10928" xr:uid="{00000000-0005-0000-0000-0000E7030000}"/>
    <cellStyle name="Normal 101 124 2" xfId="10929" xr:uid="{00000000-0005-0000-0000-0000E8030000}"/>
    <cellStyle name="Normal 101 125" xfId="10930" xr:uid="{00000000-0005-0000-0000-0000E9030000}"/>
    <cellStyle name="Normal 101 125 2" xfId="10931" xr:uid="{00000000-0005-0000-0000-0000EA030000}"/>
    <cellStyle name="Normal 101 126" xfId="10932" xr:uid="{00000000-0005-0000-0000-0000EB030000}"/>
    <cellStyle name="Normal 101 126 2" xfId="10933" xr:uid="{00000000-0005-0000-0000-0000EC030000}"/>
    <cellStyle name="Normal 101 127" xfId="10934" xr:uid="{00000000-0005-0000-0000-0000ED030000}"/>
    <cellStyle name="Normal 101 127 2" xfId="10935" xr:uid="{00000000-0005-0000-0000-0000EE030000}"/>
    <cellStyle name="Normal 101 128" xfId="10936" xr:uid="{00000000-0005-0000-0000-0000EF030000}"/>
    <cellStyle name="Normal 101 128 2" xfId="10937" xr:uid="{00000000-0005-0000-0000-0000F0030000}"/>
    <cellStyle name="Normal 101 129" xfId="10938" xr:uid="{00000000-0005-0000-0000-0000F1030000}"/>
    <cellStyle name="Normal 101 129 2" xfId="10939" xr:uid="{00000000-0005-0000-0000-0000F2030000}"/>
    <cellStyle name="Normal 101 13" xfId="10940" xr:uid="{00000000-0005-0000-0000-0000F3030000}"/>
    <cellStyle name="Normal 101 13 2" xfId="10941" xr:uid="{00000000-0005-0000-0000-0000F4030000}"/>
    <cellStyle name="Normal 101 130" xfId="10942" xr:uid="{00000000-0005-0000-0000-0000F5030000}"/>
    <cellStyle name="Normal 101 130 2" xfId="10943" xr:uid="{00000000-0005-0000-0000-0000F6030000}"/>
    <cellStyle name="Normal 101 131" xfId="10944" xr:uid="{00000000-0005-0000-0000-0000F7030000}"/>
    <cellStyle name="Normal 101 131 2" xfId="10945" xr:uid="{00000000-0005-0000-0000-0000F8030000}"/>
    <cellStyle name="Normal 101 132" xfId="10946" xr:uid="{00000000-0005-0000-0000-0000F9030000}"/>
    <cellStyle name="Normal 101 132 2" xfId="10947" xr:uid="{00000000-0005-0000-0000-0000FA030000}"/>
    <cellStyle name="Normal 101 133" xfId="10948" xr:uid="{00000000-0005-0000-0000-0000FB030000}"/>
    <cellStyle name="Normal 101 133 2" xfId="10949" xr:uid="{00000000-0005-0000-0000-0000FC030000}"/>
    <cellStyle name="Normal 101 134" xfId="10950" xr:uid="{00000000-0005-0000-0000-0000FD030000}"/>
    <cellStyle name="Normal 101 134 2" xfId="10951" xr:uid="{00000000-0005-0000-0000-0000FE030000}"/>
    <cellStyle name="Normal 101 135" xfId="10952" xr:uid="{00000000-0005-0000-0000-0000FF030000}"/>
    <cellStyle name="Normal 101 136" xfId="10953" xr:uid="{00000000-0005-0000-0000-000000040000}"/>
    <cellStyle name="Normal 101 137" xfId="32113" xr:uid="{00000000-0005-0000-0000-000001040000}"/>
    <cellStyle name="Normal 101 138" xfId="32114" xr:uid="{00000000-0005-0000-0000-000002040000}"/>
    <cellStyle name="Normal 101 139" xfId="32115" xr:uid="{00000000-0005-0000-0000-000003040000}"/>
    <cellStyle name="Normal 101 14" xfId="10954" xr:uid="{00000000-0005-0000-0000-000004040000}"/>
    <cellStyle name="Normal 101 14 2" xfId="10955" xr:uid="{00000000-0005-0000-0000-000005040000}"/>
    <cellStyle name="Normal 101 140" xfId="32116" xr:uid="{00000000-0005-0000-0000-000006040000}"/>
    <cellStyle name="Normal 101 141" xfId="32117" xr:uid="{00000000-0005-0000-0000-000007040000}"/>
    <cellStyle name="Normal 101 142" xfId="32118" xr:uid="{00000000-0005-0000-0000-000008040000}"/>
    <cellStyle name="Normal 101 143" xfId="32119" xr:uid="{00000000-0005-0000-0000-000009040000}"/>
    <cellStyle name="Normal 101 144" xfId="32120" xr:uid="{00000000-0005-0000-0000-00000A040000}"/>
    <cellStyle name="Normal 101 145" xfId="32121" xr:uid="{00000000-0005-0000-0000-00000B040000}"/>
    <cellStyle name="Normal 101 146" xfId="32122" xr:uid="{00000000-0005-0000-0000-00000C040000}"/>
    <cellStyle name="Normal 101 147" xfId="32123" xr:uid="{00000000-0005-0000-0000-00000D040000}"/>
    <cellStyle name="Normal 101 148" xfId="32124" xr:uid="{00000000-0005-0000-0000-00000E040000}"/>
    <cellStyle name="Normal 101 149" xfId="32125" xr:uid="{00000000-0005-0000-0000-00000F040000}"/>
    <cellStyle name="Normal 101 15" xfId="10956" xr:uid="{00000000-0005-0000-0000-000010040000}"/>
    <cellStyle name="Normal 101 15 2" xfId="10957" xr:uid="{00000000-0005-0000-0000-000011040000}"/>
    <cellStyle name="Normal 101 150" xfId="32126" xr:uid="{00000000-0005-0000-0000-000012040000}"/>
    <cellStyle name="Normal 101 151" xfId="32127" xr:uid="{00000000-0005-0000-0000-000013040000}"/>
    <cellStyle name="Normal 101 152" xfId="32128" xr:uid="{00000000-0005-0000-0000-000014040000}"/>
    <cellStyle name="Normal 101 153" xfId="32129" xr:uid="{00000000-0005-0000-0000-000015040000}"/>
    <cellStyle name="Normal 101 154" xfId="32130" xr:uid="{00000000-0005-0000-0000-000016040000}"/>
    <cellStyle name="Normal 101 155" xfId="32131" xr:uid="{00000000-0005-0000-0000-000017040000}"/>
    <cellStyle name="Normal 101 156" xfId="32132" xr:uid="{00000000-0005-0000-0000-000018040000}"/>
    <cellStyle name="Normal 101 157" xfId="32133" xr:uid="{00000000-0005-0000-0000-000019040000}"/>
    <cellStyle name="Normal 101 16" xfId="10958" xr:uid="{00000000-0005-0000-0000-00001A040000}"/>
    <cellStyle name="Normal 101 16 2" xfId="10959" xr:uid="{00000000-0005-0000-0000-00001B040000}"/>
    <cellStyle name="Normal 101 17" xfId="10960" xr:uid="{00000000-0005-0000-0000-00001C040000}"/>
    <cellStyle name="Normal 101 17 2" xfId="10961" xr:uid="{00000000-0005-0000-0000-00001D040000}"/>
    <cellStyle name="Normal 101 18" xfId="10962" xr:uid="{00000000-0005-0000-0000-00001E040000}"/>
    <cellStyle name="Normal 101 18 2" xfId="10963" xr:uid="{00000000-0005-0000-0000-00001F040000}"/>
    <cellStyle name="Normal 101 19" xfId="10964" xr:uid="{00000000-0005-0000-0000-000020040000}"/>
    <cellStyle name="Normal 101 19 2" xfId="10965" xr:uid="{00000000-0005-0000-0000-000021040000}"/>
    <cellStyle name="Normal 101 2" xfId="10966" xr:uid="{00000000-0005-0000-0000-000022040000}"/>
    <cellStyle name="Normal 101 2 2" xfId="10967" xr:uid="{00000000-0005-0000-0000-000023040000}"/>
    <cellStyle name="Normal 101 2 3" xfId="31806" xr:uid="{00000000-0005-0000-0000-000024040000}"/>
    <cellStyle name="Normal 101 2 4" xfId="31807" xr:uid="{00000000-0005-0000-0000-000025040000}"/>
    <cellStyle name="Normal 101 20" xfId="10968" xr:uid="{00000000-0005-0000-0000-000026040000}"/>
    <cellStyle name="Normal 101 20 2" xfId="10969" xr:uid="{00000000-0005-0000-0000-000027040000}"/>
    <cellStyle name="Normal 101 21" xfId="10970" xr:uid="{00000000-0005-0000-0000-000028040000}"/>
    <cellStyle name="Normal 101 21 2" xfId="10971" xr:uid="{00000000-0005-0000-0000-000029040000}"/>
    <cellStyle name="Normal 101 22" xfId="10972" xr:uid="{00000000-0005-0000-0000-00002A040000}"/>
    <cellStyle name="Normal 101 22 2" xfId="10973" xr:uid="{00000000-0005-0000-0000-00002B040000}"/>
    <cellStyle name="Normal 101 23" xfId="10974" xr:uid="{00000000-0005-0000-0000-00002C040000}"/>
    <cellStyle name="Normal 101 23 2" xfId="10975" xr:uid="{00000000-0005-0000-0000-00002D040000}"/>
    <cellStyle name="Normal 101 24" xfId="10976" xr:uid="{00000000-0005-0000-0000-00002E040000}"/>
    <cellStyle name="Normal 101 24 2" xfId="10977" xr:uid="{00000000-0005-0000-0000-00002F040000}"/>
    <cellStyle name="Normal 101 25" xfId="10978" xr:uid="{00000000-0005-0000-0000-000030040000}"/>
    <cellStyle name="Normal 101 25 2" xfId="10979" xr:uid="{00000000-0005-0000-0000-000031040000}"/>
    <cellStyle name="Normal 101 26" xfId="10980" xr:uid="{00000000-0005-0000-0000-000032040000}"/>
    <cellStyle name="Normal 101 26 2" xfId="10981" xr:uid="{00000000-0005-0000-0000-000033040000}"/>
    <cellStyle name="Normal 101 27" xfId="10982" xr:uid="{00000000-0005-0000-0000-000034040000}"/>
    <cellStyle name="Normal 101 27 2" xfId="10983" xr:uid="{00000000-0005-0000-0000-000035040000}"/>
    <cellStyle name="Normal 101 28" xfId="10984" xr:uid="{00000000-0005-0000-0000-000036040000}"/>
    <cellStyle name="Normal 101 28 2" xfId="10985" xr:uid="{00000000-0005-0000-0000-000037040000}"/>
    <cellStyle name="Normal 101 29" xfId="10986" xr:uid="{00000000-0005-0000-0000-000038040000}"/>
    <cellStyle name="Normal 101 29 2" xfId="10987" xr:uid="{00000000-0005-0000-0000-000039040000}"/>
    <cellStyle name="Normal 101 3" xfId="10988" xr:uid="{00000000-0005-0000-0000-00003A040000}"/>
    <cellStyle name="Normal 101 3 2" xfId="10989" xr:uid="{00000000-0005-0000-0000-00003B040000}"/>
    <cellStyle name="Normal 101 30" xfId="10990" xr:uid="{00000000-0005-0000-0000-00003C040000}"/>
    <cellStyle name="Normal 101 30 2" xfId="10991" xr:uid="{00000000-0005-0000-0000-00003D040000}"/>
    <cellStyle name="Normal 101 31" xfId="10992" xr:uid="{00000000-0005-0000-0000-00003E040000}"/>
    <cellStyle name="Normal 101 31 2" xfId="10993" xr:uid="{00000000-0005-0000-0000-00003F040000}"/>
    <cellStyle name="Normal 101 32" xfId="10994" xr:uid="{00000000-0005-0000-0000-000040040000}"/>
    <cellStyle name="Normal 101 32 2" xfId="10995" xr:uid="{00000000-0005-0000-0000-000041040000}"/>
    <cellStyle name="Normal 101 33" xfId="10996" xr:uid="{00000000-0005-0000-0000-000042040000}"/>
    <cellStyle name="Normal 101 33 2" xfId="10997" xr:uid="{00000000-0005-0000-0000-000043040000}"/>
    <cellStyle name="Normal 101 34" xfId="10998" xr:uid="{00000000-0005-0000-0000-000044040000}"/>
    <cellStyle name="Normal 101 34 2" xfId="10999" xr:uid="{00000000-0005-0000-0000-000045040000}"/>
    <cellStyle name="Normal 101 35" xfId="11000" xr:uid="{00000000-0005-0000-0000-000046040000}"/>
    <cellStyle name="Normal 101 35 2" xfId="11001" xr:uid="{00000000-0005-0000-0000-000047040000}"/>
    <cellStyle name="Normal 101 36" xfId="11002" xr:uid="{00000000-0005-0000-0000-000048040000}"/>
    <cellStyle name="Normal 101 36 2" xfId="11003" xr:uid="{00000000-0005-0000-0000-000049040000}"/>
    <cellStyle name="Normal 101 37" xfId="11004" xr:uid="{00000000-0005-0000-0000-00004A040000}"/>
    <cellStyle name="Normal 101 37 2" xfId="11005" xr:uid="{00000000-0005-0000-0000-00004B040000}"/>
    <cellStyle name="Normal 101 38" xfId="11006" xr:uid="{00000000-0005-0000-0000-00004C040000}"/>
    <cellStyle name="Normal 101 38 2" xfId="11007" xr:uid="{00000000-0005-0000-0000-00004D040000}"/>
    <cellStyle name="Normal 101 39" xfId="11008" xr:uid="{00000000-0005-0000-0000-00004E040000}"/>
    <cellStyle name="Normal 101 39 2" xfId="11009" xr:uid="{00000000-0005-0000-0000-00004F040000}"/>
    <cellStyle name="Normal 101 4" xfId="11010" xr:uid="{00000000-0005-0000-0000-000050040000}"/>
    <cellStyle name="Normal 101 4 2" xfId="11011" xr:uid="{00000000-0005-0000-0000-000051040000}"/>
    <cellStyle name="Normal 101 40" xfId="11012" xr:uid="{00000000-0005-0000-0000-000052040000}"/>
    <cellStyle name="Normal 101 40 2" xfId="11013" xr:uid="{00000000-0005-0000-0000-000053040000}"/>
    <cellStyle name="Normal 101 41" xfId="11014" xr:uid="{00000000-0005-0000-0000-000054040000}"/>
    <cellStyle name="Normal 101 41 2" xfId="11015" xr:uid="{00000000-0005-0000-0000-000055040000}"/>
    <cellStyle name="Normal 101 42" xfId="11016" xr:uid="{00000000-0005-0000-0000-000056040000}"/>
    <cellStyle name="Normal 101 42 2" xfId="11017" xr:uid="{00000000-0005-0000-0000-000057040000}"/>
    <cellStyle name="Normal 101 43" xfId="11018" xr:uid="{00000000-0005-0000-0000-000058040000}"/>
    <cellStyle name="Normal 101 43 2" xfId="11019" xr:uid="{00000000-0005-0000-0000-000059040000}"/>
    <cellStyle name="Normal 101 44" xfId="11020" xr:uid="{00000000-0005-0000-0000-00005A040000}"/>
    <cellStyle name="Normal 101 44 2" xfId="11021" xr:uid="{00000000-0005-0000-0000-00005B040000}"/>
    <cellStyle name="Normal 101 45" xfId="11022" xr:uid="{00000000-0005-0000-0000-00005C040000}"/>
    <cellStyle name="Normal 101 45 2" xfId="11023" xr:uid="{00000000-0005-0000-0000-00005D040000}"/>
    <cellStyle name="Normal 101 46" xfId="11024" xr:uid="{00000000-0005-0000-0000-00005E040000}"/>
    <cellStyle name="Normal 101 46 2" xfId="11025" xr:uid="{00000000-0005-0000-0000-00005F040000}"/>
    <cellStyle name="Normal 101 47" xfId="11026" xr:uid="{00000000-0005-0000-0000-000060040000}"/>
    <cellStyle name="Normal 101 47 2" xfId="11027" xr:uid="{00000000-0005-0000-0000-000061040000}"/>
    <cellStyle name="Normal 101 48" xfId="11028" xr:uid="{00000000-0005-0000-0000-000062040000}"/>
    <cellStyle name="Normal 101 48 2" xfId="11029" xr:uid="{00000000-0005-0000-0000-000063040000}"/>
    <cellStyle name="Normal 101 49" xfId="11030" xr:uid="{00000000-0005-0000-0000-000064040000}"/>
    <cellStyle name="Normal 101 49 2" xfId="11031" xr:uid="{00000000-0005-0000-0000-000065040000}"/>
    <cellStyle name="Normal 101 5" xfId="11032" xr:uid="{00000000-0005-0000-0000-000066040000}"/>
    <cellStyle name="Normal 101 5 2" xfId="11033" xr:uid="{00000000-0005-0000-0000-000067040000}"/>
    <cellStyle name="Normal 101 50" xfId="11034" xr:uid="{00000000-0005-0000-0000-000068040000}"/>
    <cellStyle name="Normal 101 50 2" xfId="11035" xr:uid="{00000000-0005-0000-0000-000069040000}"/>
    <cellStyle name="Normal 101 51" xfId="11036" xr:uid="{00000000-0005-0000-0000-00006A040000}"/>
    <cellStyle name="Normal 101 51 2" xfId="11037" xr:uid="{00000000-0005-0000-0000-00006B040000}"/>
    <cellStyle name="Normal 101 52" xfId="11038" xr:uid="{00000000-0005-0000-0000-00006C040000}"/>
    <cellStyle name="Normal 101 52 2" xfId="11039" xr:uid="{00000000-0005-0000-0000-00006D040000}"/>
    <cellStyle name="Normal 101 53" xfId="11040" xr:uid="{00000000-0005-0000-0000-00006E040000}"/>
    <cellStyle name="Normal 101 53 2" xfId="11041" xr:uid="{00000000-0005-0000-0000-00006F040000}"/>
    <cellStyle name="Normal 101 54" xfId="11042" xr:uid="{00000000-0005-0000-0000-000070040000}"/>
    <cellStyle name="Normal 101 54 2" xfId="11043" xr:uid="{00000000-0005-0000-0000-000071040000}"/>
    <cellStyle name="Normal 101 55" xfId="11044" xr:uid="{00000000-0005-0000-0000-000072040000}"/>
    <cellStyle name="Normal 101 55 2" xfId="11045" xr:uid="{00000000-0005-0000-0000-000073040000}"/>
    <cellStyle name="Normal 101 56" xfId="11046" xr:uid="{00000000-0005-0000-0000-000074040000}"/>
    <cellStyle name="Normal 101 56 2" xfId="11047" xr:uid="{00000000-0005-0000-0000-000075040000}"/>
    <cellStyle name="Normal 101 57" xfId="11048" xr:uid="{00000000-0005-0000-0000-000076040000}"/>
    <cellStyle name="Normal 101 57 2" xfId="11049" xr:uid="{00000000-0005-0000-0000-000077040000}"/>
    <cellStyle name="Normal 101 58" xfId="11050" xr:uid="{00000000-0005-0000-0000-000078040000}"/>
    <cellStyle name="Normal 101 58 2" xfId="11051" xr:uid="{00000000-0005-0000-0000-000079040000}"/>
    <cellStyle name="Normal 101 59" xfId="11052" xr:uid="{00000000-0005-0000-0000-00007A040000}"/>
    <cellStyle name="Normal 101 59 2" xfId="11053" xr:uid="{00000000-0005-0000-0000-00007B040000}"/>
    <cellStyle name="Normal 101 6" xfId="11054" xr:uid="{00000000-0005-0000-0000-00007C040000}"/>
    <cellStyle name="Normal 101 6 2" xfId="11055" xr:uid="{00000000-0005-0000-0000-00007D040000}"/>
    <cellStyle name="Normal 101 60" xfId="11056" xr:uid="{00000000-0005-0000-0000-00007E040000}"/>
    <cellStyle name="Normal 101 60 2" xfId="11057" xr:uid="{00000000-0005-0000-0000-00007F040000}"/>
    <cellStyle name="Normal 101 61" xfId="11058" xr:uid="{00000000-0005-0000-0000-000080040000}"/>
    <cellStyle name="Normal 101 61 2" xfId="11059" xr:uid="{00000000-0005-0000-0000-000081040000}"/>
    <cellStyle name="Normal 101 62" xfId="11060" xr:uid="{00000000-0005-0000-0000-000082040000}"/>
    <cellStyle name="Normal 101 62 2" xfId="11061" xr:uid="{00000000-0005-0000-0000-000083040000}"/>
    <cellStyle name="Normal 101 63" xfId="11062" xr:uid="{00000000-0005-0000-0000-000084040000}"/>
    <cellStyle name="Normal 101 63 2" xfId="11063" xr:uid="{00000000-0005-0000-0000-000085040000}"/>
    <cellStyle name="Normal 101 64" xfId="11064" xr:uid="{00000000-0005-0000-0000-000086040000}"/>
    <cellStyle name="Normal 101 64 2" xfId="11065" xr:uid="{00000000-0005-0000-0000-000087040000}"/>
    <cellStyle name="Normal 101 65" xfId="11066" xr:uid="{00000000-0005-0000-0000-000088040000}"/>
    <cellStyle name="Normal 101 65 2" xfId="11067" xr:uid="{00000000-0005-0000-0000-000089040000}"/>
    <cellStyle name="Normal 101 66" xfId="11068" xr:uid="{00000000-0005-0000-0000-00008A040000}"/>
    <cellStyle name="Normal 101 66 2" xfId="11069" xr:uid="{00000000-0005-0000-0000-00008B040000}"/>
    <cellStyle name="Normal 101 67" xfId="11070" xr:uid="{00000000-0005-0000-0000-00008C040000}"/>
    <cellStyle name="Normal 101 67 2" xfId="11071" xr:uid="{00000000-0005-0000-0000-00008D040000}"/>
    <cellStyle name="Normal 101 68" xfId="11072" xr:uid="{00000000-0005-0000-0000-00008E040000}"/>
    <cellStyle name="Normal 101 68 2" xfId="11073" xr:uid="{00000000-0005-0000-0000-00008F040000}"/>
    <cellStyle name="Normal 101 69" xfId="11074" xr:uid="{00000000-0005-0000-0000-000090040000}"/>
    <cellStyle name="Normal 101 69 2" xfId="11075" xr:uid="{00000000-0005-0000-0000-000091040000}"/>
    <cellStyle name="Normal 101 7" xfId="11076" xr:uid="{00000000-0005-0000-0000-000092040000}"/>
    <cellStyle name="Normal 101 7 2" xfId="11077" xr:uid="{00000000-0005-0000-0000-000093040000}"/>
    <cellStyle name="Normal 101 70" xfId="11078" xr:uid="{00000000-0005-0000-0000-000094040000}"/>
    <cellStyle name="Normal 101 70 2" xfId="11079" xr:uid="{00000000-0005-0000-0000-000095040000}"/>
    <cellStyle name="Normal 101 71" xfId="11080" xr:uid="{00000000-0005-0000-0000-000096040000}"/>
    <cellStyle name="Normal 101 71 2" xfId="11081" xr:uid="{00000000-0005-0000-0000-000097040000}"/>
    <cellStyle name="Normal 101 72" xfId="11082" xr:uid="{00000000-0005-0000-0000-000098040000}"/>
    <cellStyle name="Normal 101 72 2" xfId="11083" xr:uid="{00000000-0005-0000-0000-000099040000}"/>
    <cellStyle name="Normal 101 73" xfId="11084" xr:uid="{00000000-0005-0000-0000-00009A040000}"/>
    <cellStyle name="Normal 101 73 2" xfId="11085" xr:uid="{00000000-0005-0000-0000-00009B040000}"/>
    <cellStyle name="Normal 101 74" xfId="11086" xr:uid="{00000000-0005-0000-0000-00009C040000}"/>
    <cellStyle name="Normal 101 74 2" xfId="11087" xr:uid="{00000000-0005-0000-0000-00009D040000}"/>
    <cellStyle name="Normal 101 75" xfId="11088" xr:uid="{00000000-0005-0000-0000-00009E040000}"/>
    <cellStyle name="Normal 101 75 2" xfId="11089" xr:uid="{00000000-0005-0000-0000-00009F040000}"/>
    <cellStyle name="Normal 101 76" xfId="11090" xr:uid="{00000000-0005-0000-0000-0000A0040000}"/>
    <cellStyle name="Normal 101 76 2" xfId="11091" xr:uid="{00000000-0005-0000-0000-0000A1040000}"/>
    <cellStyle name="Normal 101 77" xfId="11092" xr:uid="{00000000-0005-0000-0000-0000A2040000}"/>
    <cellStyle name="Normal 101 77 2" xfId="11093" xr:uid="{00000000-0005-0000-0000-0000A3040000}"/>
    <cellStyle name="Normal 101 78" xfId="11094" xr:uid="{00000000-0005-0000-0000-0000A4040000}"/>
    <cellStyle name="Normal 101 78 2" xfId="11095" xr:uid="{00000000-0005-0000-0000-0000A5040000}"/>
    <cellStyle name="Normal 101 79" xfId="11096" xr:uid="{00000000-0005-0000-0000-0000A6040000}"/>
    <cellStyle name="Normal 101 79 2" xfId="11097" xr:uid="{00000000-0005-0000-0000-0000A7040000}"/>
    <cellStyle name="Normal 101 8" xfId="11098" xr:uid="{00000000-0005-0000-0000-0000A8040000}"/>
    <cellStyle name="Normal 101 8 2" xfId="11099" xr:uid="{00000000-0005-0000-0000-0000A9040000}"/>
    <cellStyle name="Normal 101 80" xfId="11100" xr:uid="{00000000-0005-0000-0000-0000AA040000}"/>
    <cellStyle name="Normal 101 80 2" xfId="11101" xr:uid="{00000000-0005-0000-0000-0000AB040000}"/>
    <cellStyle name="Normal 101 81" xfId="11102" xr:uid="{00000000-0005-0000-0000-0000AC040000}"/>
    <cellStyle name="Normal 101 81 2" xfId="11103" xr:uid="{00000000-0005-0000-0000-0000AD040000}"/>
    <cellStyle name="Normal 101 82" xfId="11104" xr:uid="{00000000-0005-0000-0000-0000AE040000}"/>
    <cellStyle name="Normal 101 82 2" xfId="11105" xr:uid="{00000000-0005-0000-0000-0000AF040000}"/>
    <cellStyle name="Normal 101 83" xfId="11106" xr:uid="{00000000-0005-0000-0000-0000B0040000}"/>
    <cellStyle name="Normal 101 83 2" xfId="11107" xr:uid="{00000000-0005-0000-0000-0000B1040000}"/>
    <cellStyle name="Normal 101 84" xfId="11108" xr:uid="{00000000-0005-0000-0000-0000B2040000}"/>
    <cellStyle name="Normal 101 84 2" xfId="11109" xr:uid="{00000000-0005-0000-0000-0000B3040000}"/>
    <cellStyle name="Normal 101 85" xfId="11110" xr:uid="{00000000-0005-0000-0000-0000B4040000}"/>
    <cellStyle name="Normal 101 85 2" xfId="11111" xr:uid="{00000000-0005-0000-0000-0000B5040000}"/>
    <cellStyle name="Normal 101 86" xfId="11112" xr:uid="{00000000-0005-0000-0000-0000B6040000}"/>
    <cellStyle name="Normal 101 86 2" xfId="11113" xr:uid="{00000000-0005-0000-0000-0000B7040000}"/>
    <cellStyle name="Normal 101 87" xfId="11114" xr:uid="{00000000-0005-0000-0000-0000B8040000}"/>
    <cellStyle name="Normal 101 87 2" xfId="11115" xr:uid="{00000000-0005-0000-0000-0000B9040000}"/>
    <cellStyle name="Normal 101 88" xfId="11116" xr:uid="{00000000-0005-0000-0000-0000BA040000}"/>
    <cellStyle name="Normal 101 88 2" xfId="11117" xr:uid="{00000000-0005-0000-0000-0000BB040000}"/>
    <cellStyle name="Normal 101 89" xfId="11118" xr:uid="{00000000-0005-0000-0000-0000BC040000}"/>
    <cellStyle name="Normal 101 89 2" xfId="11119" xr:uid="{00000000-0005-0000-0000-0000BD040000}"/>
    <cellStyle name="Normal 101 9" xfId="11120" xr:uid="{00000000-0005-0000-0000-0000BE040000}"/>
    <cellStyle name="Normal 101 9 2" xfId="11121" xr:uid="{00000000-0005-0000-0000-0000BF040000}"/>
    <cellStyle name="Normal 101 90" xfId="11122" xr:uid="{00000000-0005-0000-0000-0000C0040000}"/>
    <cellStyle name="Normal 101 90 2" xfId="11123" xr:uid="{00000000-0005-0000-0000-0000C1040000}"/>
    <cellStyle name="Normal 101 91" xfId="11124" xr:uid="{00000000-0005-0000-0000-0000C2040000}"/>
    <cellStyle name="Normal 101 91 2" xfId="11125" xr:uid="{00000000-0005-0000-0000-0000C3040000}"/>
    <cellStyle name="Normal 101 92" xfId="11126" xr:uid="{00000000-0005-0000-0000-0000C4040000}"/>
    <cellStyle name="Normal 101 92 2" xfId="11127" xr:uid="{00000000-0005-0000-0000-0000C5040000}"/>
    <cellStyle name="Normal 101 93" xfId="11128" xr:uid="{00000000-0005-0000-0000-0000C6040000}"/>
    <cellStyle name="Normal 101 93 2" xfId="11129" xr:uid="{00000000-0005-0000-0000-0000C7040000}"/>
    <cellStyle name="Normal 101 94" xfId="11130" xr:uid="{00000000-0005-0000-0000-0000C8040000}"/>
    <cellStyle name="Normal 101 94 2" xfId="11131" xr:uid="{00000000-0005-0000-0000-0000C9040000}"/>
    <cellStyle name="Normal 101 95" xfId="11132" xr:uid="{00000000-0005-0000-0000-0000CA040000}"/>
    <cellStyle name="Normal 101 95 2" xfId="11133" xr:uid="{00000000-0005-0000-0000-0000CB040000}"/>
    <cellStyle name="Normal 101 96" xfId="11134" xr:uid="{00000000-0005-0000-0000-0000CC040000}"/>
    <cellStyle name="Normal 101 96 2" xfId="11135" xr:uid="{00000000-0005-0000-0000-0000CD040000}"/>
    <cellStyle name="Normal 101 97" xfId="11136" xr:uid="{00000000-0005-0000-0000-0000CE040000}"/>
    <cellStyle name="Normal 101 97 2" xfId="11137" xr:uid="{00000000-0005-0000-0000-0000CF040000}"/>
    <cellStyle name="Normal 101 98" xfId="11138" xr:uid="{00000000-0005-0000-0000-0000D0040000}"/>
    <cellStyle name="Normal 101 98 2" xfId="11139" xr:uid="{00000000-0005-0000-0000-0000D1040000}"/>
    <cellStyle name="Normal 101 99" xfId="11140" xr:uid="{00000000-0005-0000-0000-0000D2040000}"/>
    <cellStyle name="Normal 101 99 2" xfId="11141" xr:uid="{00000000-0005-0000-0000-0000D3040000}"/>
    <cellStyle name="Normal 102" xfId="11142" xr:uid="{00000000-0005-0000-0000-0000D4040000}"/>
    <cellStyle name="Normal 102 10" xfId="11143" xr:uid="{00000000-0005-0000-0000-0000D5040000}"/>
    <cellStyle name="Normal 102 10 2" xfId="11144" xr:uid="{00000000-0005-0000-0000-0000D6040000}"/>
    <cellStyle name="Normal 102 100" xfId="11145" xr:uid="{00000000-0005-0000-0000-0000D7040000}"/>
    <cellStyle name="Normal 102 100 2" xfId="11146" xr:uid="{00000000-0005-0000-0000-0000D8040000}"/>
    <cellStyle name="Normal 102 101" xfId="11147" xr:uid="{00000000-0005-0000-0000-0000D9040000}"/>
    <cellStyle name="Normal 102 101 2" xfId="11148" xr:uid="{00000000-0005-0000-0000-0000DA040000}"/>
    <cellStyle name="Normal 102 102" xfId="11149" xr:uid="{00000000-0005-0000-0000-0000DB040000}"/>
    <cellStyle name="Normal 102 102 2" xfId="11150" xr:uid="{00000000-0005-0000-0000-0000DC040000}"/>
    <cellStyle name="Normal 102 103" xfId="11151" xr:uid="{00000000-0005-0000-0000-0000DD040000}"/>
    <cellStyle name="Normal 102 103 2" xfId="11152" xr:uid="{00000000-0005-0000-0000-0000DE040000}"/>
    <cellStyle name="Normal 102 104" xfId="11153" xr:uid="{00000000-0005-0000-0000-0000DF040000}"/>
    <cellStyle name="Normal 102 104 2" xfId="11154" xr:uid="{00000000-0005-0000-0000-0000E0040000}"/>
    <cellStyle name="Normal 102 105" xfId="11155" xr:uid="{00000000-0005-0000-0000-0000E1040000}"/>
    <cellStyle name="Normal 102 105 2" xfId="11156" xr:uid="{00000000-0005-0000-0000-0000E2040000}"/>
    <cellStyle name="Normal 102 106" xfId="11157" xr:uid="{00000000-0005-0000-0000-0000E3040000}"/>
    <cellStyle name="Normal 102 106 2" xfId="11158" xr:uid="{00000000-0005-0000-0000-0000E4040000}"/>
    <cellStyle name="Normal 102 107" xfId="11159" xr:uid="{00000000-0005-0000-0000-0000E5040000}"/>
    <cellStyle name="Normal 102 107 2" xfId="11160" xr:uid="{00000000-0005-0000-0000-0000E6040000}"/>
    <cellStyle name="Normal 102 108" xfId="11161" xr:uid="{00000000-0005-0000-0000-0000E7040000}"/>
    <cellStyle name="Normal 102 108 2" xfId="11162" xr:uid="{00000000-0005-0000-0000-0000E8040000}"/>
    <cellStyle name="Normal 102 109" xfId="11163" xr:uid="{00000000-0005-0000-0000-0000E9040000}"/>
    <cellStyle name="Normal 102 109 2" xfId="11164" xr:uid="{00000000-0005-0000-0000-0000EA040000}"/>
    <cellStyle name="Normal 102 11" xfId="11165" xr:uid="{00000000-0005-0000-0000-0000EB040000}"/>
    <cellStyle name="Normal 102 11 2" xfId="11166" xr:uid="{00000000-0005-0000-0000-0000EC040000}"/>
    <cellStyle name="Normal 102 110" xfId="11167" xr:uid="{00000000-0005-0000-0000-0000ED040000}"/>
    <cellStyle name="Normal 102 110 2" xfId="11168" xr:uid="{00000000-0005-0000-0000-0000EE040000}"/>
    <cellStyle name="Normal 102 111" xfId="11169" xr:uid="{00000000-0005-0000-0000-0000EF040000}"/>
    <cellStyle name="Normal 102 111 2" xfId="11170" xr:uid="{00000000-0005-0000-0000-0000F0040000}"/>
    <cellStyle name="Normal 102 112" xfId="11171" xr:uid="{00000000-0005-0000-0000-0000F1040000}"/>
    <cellStyle name="Normal 102 112 2" xfId="11172" xr:uid="{00000000-0005-0000-0000-0000F2040000}"/>
    <cellStyle name="Normal 102 113" xfId="11173" xr:uid="{00000000-0005-0000-0000-0000F3040000}"/>
    <cellStyle name="Normal 102 113 2" xfId="11174" xr:uid="{00000000-0005-0000-0000-0000F4040000}"/>
    <cellStyle name="Normal 102 114" xfId="11175" xr:uid="{00000000-0005-0000-0000-0000F5040000}"/>
    <cellStyle name="Normal 102 114 2" xfId="11176" xr:uid="{00000000-0005-0000-0000-0000F6040000}"/>
    <cellStyle name="Normal 102 115" xfId="11177" xr:uid="{00000000-0005-0000-0000-0000F7040000}"/>
    <cellStyle name="Normal 102 115 2" xfId="11178" xr:uid="{00000000-0005-0000-0000-0000F8040000}"/>
    <cellStyle name="Normal 102 116" xfId="11179" xr:uid="{00000000-0005-0000-0000-0000F9040000}"/>
    <cellStyle name="Normal 102 116 2" xfId="11180" xr:uid="{00000000-0005-0000-0000-0000FA040000}"/>
    <cellStyle name="Normal 102 117" xfId="11181" xr:uid="{00000000-0005-0000-0000-0000FB040000}"/>
    <cellStyle name="Normal 102 117 2" xfId="11182" xr:uid="{00000000-0005-0000-0000-0000FC040000}"/>
    <cellStyle name="Normal 102 118" xfId="11183" xr:uid="{00000000-0005-0000-0000-0000FD040000}"/>
    <cellStyle name="Normal 102 118 2" xfId="11184" xr:uid="{00000000-0005-0000-0000-0000FE040000}"/>
    <cellStyle name="Normal 102 119" xfId="11185" xr:uid="{00000000-0005-0000-0000-0000FF040000}"/>
    <cellStyle name="Normal 102 119 2" xfId="11186" xr:uid="{00000000-0005-0000-0000-000000050000}"/>
    <cellStyle name="Normal 102 12" xfId="11187" xr:uid="{00000000-0005-0000-0000-000001050000}"/>
    <cellStyle name="Normal 102 12 2" xfId="11188" xr:uid="{00000000-0005-0000-0000-000002050000}"/>
    <cellStyle name="Normal 102 120" xfId="11189" xr:uid="{00000000-0005-0000-0000-000003050000}"/>
    <cellStyle name="Normal 102 120 2" xfId="11190" xr:uid="{00000000-0005-0000-0000-000004050000}"/>
    <cellStyle name="Normal 102 121" xfId="11191" xr:uid="{00000000-0005-0000-0000-000005050000}"/>
    <cellStyle name="Normal 102 121 2" xfId="11192" xr:uid="{00000000-0005-0000-0000-000006050000}"/>
    <cellStyle name="Normal 102 122" xfId="11193" xr:uid="{00000000-0005-0000-0000-000007050000}"/>
    <cellStyle name="Normal 102 122 2" xfId="11194" xr:uid="{00000000-0005-0000-0000-000008050000}"/>
    <cellStyle name="Normal 102 123" xfId="11195" xr:uid="{00000000-0005-0000-0000-000009050000}"/>
    <cellStyle name="Normal 102 123 2" xfId="11196" xr:uid="{00000000-0005-0000-0000-00000A050000}"/>
    <cellStyle name="Normal 102 124" xfId="11197" xr:uid="{00000000-0005-0000-0000-00000B050000}"/>
    <cellStyle name="Normal 102 124 2" xfId="11198" xr:uid="{00000000-0005-0000-0000-00000C050000}"/>
    <cellStyle name="Normal 102 125" xfId="11199" xr:uid="{00000000-0005-0000-0000-00000D050000}"/>
    <cellStyle name="Normal 102 125 2" xfId="11200" xr:uid="{00000000-0005-0000-0000-00000E050000}"/>
    <cellStyle name="Normal 102 126" xfId="11201" xr:uid="{00000000-0005-0000-0000-00000F050000}"/>
    <cellStyle name="Normal 102 126 2" xfId="11202" xr:uid="{00000000-0005-0000-0000-000010050000}"/>
    <cellStyle name="Normal 102 127" xfId="11203" xr:uid="{00000000-0005-0000-0000-000011050000}"/>
    <cellStyle name="Normal 102 127 2" xfId="11204" xr:uid="{00000000-0005-0000-0000-000012050000}"/>
    <cellStyle name="Normal 102 128" xfId="11205" xr:uid="{00000000-0005-0000-0000-000013050000}"/>
    <cellStyle name="Normal 102 128 2" xfId="11206" xr:uid="{00000000-0005-0000-0000-000014050000}"/>
    <cellStyle name="Normal 102 129" xfId="11207" xr:uid="{00000000-0005-0000-0000-000015050000}"/>
    <cellStyle name="Normal 102 129 2" xfId="11208" xr:uid="{00000000-0005-0000-0000-000016050000}"/>
    <cellStyle name="Normal 102 13" xfId="11209" xr:uid="{00000000-0005-0000-0000-000017050000}"/>
    <cellStyle name="Normal 102 13 2" xfId="11210" xr:uid="{00000000-0005-0000-0000-000018050000}"/>
    <cellStyle name="Normal 102 130" xfId="11211" xr:uid="{00000000-0005-0000-0000-000019050000}"/>
    <cellStyle name="Normal 102 130 2" xfId="11212" xr:uid="{00000000-0005-0000-0000-00001A050000}"/>
    <cellStyle name="Normal 102 131" xfId="11213" xr:uid="{00000000-0005-0000-0000-00001B050000}"/>
    <cellStyle name="Normal 102 131 2" xfId="11214" xr:uid="{00000000-0005-0000-0000-00001C050000}"/>
    <cellStyle name="Normal 102 132" xfId="11215" xr:uid="{00000000-0005-0000-0000-00001D050000}"/>
    <cellStyle name="Normal 102 132 2" xfId="11216" xr:uid="{00000000-0005-0000-0000-00001E050000}"/>
    <cellStyle name="Normal 102 133" xfId="11217" xr:uid="{00000000-0005-0000-0000-00001F050000}"/>
    <cellStyle name="Normal 102 133 2" xfId="11218" xr:uid="{00000000-0005-0000-0000-000020050000}"/>
    <cellStyle name="Normal 102 134" xfId="11219" xr:uid="{00000000-0005-0000-0000-000021050000}"/>
    <cellStyle name="Normal 102 134 2" xfId="11220" xr:uid="{00000000-0005-0000-0000-000022050000}"/>
    <cellStyle name="Normal 102 135" xfId="11221" xr:uid="{00000000-0005-0000-0000-000023050000}"/>
    <cellStyle name="Normal 102 136" xfId="11222" xr:uid="{00000000-0005-0000-0000-000024050000}"/>
    <cellStyle name="Normal 102 137" xfId="32134" xr:uid="{00000000-0005-0000-0000-000025050000}"/>
    <cellStyle name="Normal 102 138" xfId="32135" xr:uid="{00000000-0005-0000-0000-000026050000}"/>
    <cellStyle name="Normal 102 139" xfId="32136" xr:uid="{00000000-0005-0000-0000-000027050000}"/>
    <cellStyle name="Normal 102 14" xfId="11223" xr:uid="{00000000-0005-0000-0000-000028050000}"/>
    <cellStyle name="Normal 102 14 2" xfId="11224" xr:uid="{00000000-0005-0000-0000-000029050000}"/>
    <cellStyle name="Normal 102 140" xfId="32137" xr:uid="{00000000-0005-0000-0000-00002A050000}"/>
    <cellStyle name="Normal 102 141" xfId="32138" xr:uid="{00000000-0005-0000-0000-00002B050000}"/>
    <cellStyle name="Normal 102 142" xfId="32139" xr:uid="{00000000-0005-0000-0000-00002C050000}"/>
    <cellStyle name="Normal 102 143" xfId="32140" xr:uid="{00000000-0005-0000-0000-00002D050000}"/>
    <cellStyle name="Normal 102 144" xfId="32141" xr:uid="{00000000-0005-0000-0000-00002E050000}"/>
    <cellStyle name="Normal 102 145" xfId="32142" xr:uid="{00000000-0005-0000-0000-00002F050000}"/>
    <cellStyle name="Normal 102 146" xfId="32143" xr:uid="{00000000-0005-0000-0000-000030050000}"/>
    <cellStyle name="Normal 102 147" xfId="32144" xr:uid="{00000000-0005-0000-0000-000031050000}"/>
    <cellStyle name="Normal 102 148" xfId="32145" xr:uid="{00000000-0005-0000-0000-000032050000}"/>
    <cellStyle name="Normal 102 149" xfId="32146" xr:uid="{00000000-0005-0000-0000-000033050000}"/>
    <cellStyle name="Normal 102 15" xfId="11225" xr:uid="{00000000-0005-0000-0000-000034050000}"/>
    <cellStyle name="Normal 102 15 2" xfId="11226" xr:uid="{00000000-0005-0000-0000-000035050000}"/>
    <cellStyle name="Normal 102 150" xfId="32147" xr:uid="{00000000-0005-0000-0000-000036050000}"/>
    <cellStyle name="Normal 102 151" xfId="32148" xr:uid="{00000000-0005-0000-0000-000037050000}"/>
    <cellStyle name="Normal 102 152" xfId="32149" xr:uid="{00000000-0005-0000-0000-000038050000}"/>
    <cellStyle name="Normal 102 153" xfId="32150" xr:uid="{00000000-0005-0000-0000-000039050000}"/>
    <cellStyle name="Normal 102 154" xfId="32151" xr:uid="{00000000-0005-0000-0000-00003A050000}"/>
    <cellStyle name="Normal 102 155" xfId="32152" xr:uid="{00000000-0005-0000-0000-00003B050000}"/>
    <cellStyle name="Normal 102 156" xfId="32153" xr:uid="{00000000-0005-0000-0000-00003C050000}"/>
    <cellStyle name="Normal 102 157" xfId="32154" xr:uid="{00000000-0005-0000-0000-00003D050000}"/>
    <cellStyle name="Normal 102 16" xfId="11227" xr:uid="{00000000-0005-0000-0000-00003E050000}"/>
    <cellStyle name="Normal 102 16 2" xfId="11228" xr:uid="{00000000-0005-0000-0000-00003F050000}"/>
    <cellStyle name="Normal 102 17" xfId="11229" xr:uid="{00000000-0005-0000-0000-000040050000}"/>
    <cellStyle name="Normal 102 17 2" xfId="11230" xr:uid="{00000000-0005-0000-0000-000041050000}"/>
    <cellStyle name="Normal 102 18" xfId="11231" xr:uid="{00000000-0005-0000-0000-000042050000}"/>
    <cellStyle name="Normal 102 18 2" xfId="11232" xr:uid="{00000000-0005-0000-0000-000043050000}"/>
    <cellStyle name="Normal 102 19" xfId="11233" xr:uid="{00000000-0005-0000-0000-000044050000}"/>
    <cellStyle name="Normal 102 19 2" xfId="11234" xr:uid="{00000000-0005-0000-0000-000045050000}"/>
    <cellStyle name="Normal 102 2" xfId="11235" xr:uid="{00000000-0005-0000-0000-000046050000}"/>
    <cellStyle name="Normal 102 2 2" xfId="11236" xr:uid="{00000000-0005-0000-0000-000047050000}"/>
    <cellStyle name="Normal 102 2 3" xfId="31808" xr:uid="{00000000-0005-0000-0000-000048050000}"/>
    <cellStyle name="Normal 102 2 4" xfId="31809" xr:uid="{00000000-0005-0000-0000-000049050000}"/>
    <cellStyle name="Normal 102 20" xfId="11237" xr:uid="{00000000-0005-0000-0000-00004A050000}"/>
    <cellStyle name="Normal 102 20 2" xfId="11238" xr:uid="{00000000-0005-0000-0000-00004B050000}"/>
    <cellStyle name="Normal 102 21" xfId="11239" xr:uid="{00000000-0005-0000-0000-00004C050000}"/>
    <cellStyle name="Normal 102 21 2" xfId="11240" xr:uid="{00000000-0005-0000-0000-00004D050000}"/>
    <cellStyle name="Normal 102 22" xfId="11241" xr:uid="{00000000-0005-0000-0000-00004E050000}"/>
    <cellStyle name="Normal 102 22 2" xfId="11242" xr:uid="{00000000-0005-0000-0000-00004F050000}"/>
    <cellStyle name="Normal 102 23" xfId="11243" xr:uid="{00000000-0005-0000-0000-000050050000}"/>
    <cellStyle name="Normal 102 23 2" xfId="11244" xr:uid="{00000000-0005-0000-0000-000051050000}"/>
    <cellStyle name="Normal 102 24" xfId="11245" xr:uid="{00000000-0005-0000-0000-000052050000}"/>
    <cellStyle name="Normal 102 24 2" xfId="11246" xr:uid="{00000000-0005-0000-0000-000053050000}"/>
    <cellStyle name="Normal 102 25" xfId="11247" xr:uid="{00000000-0005-0000-0000-000054050000}"/>
    <cellStyle name="Normal 102 25 2" xfId="11248" xr:uid="{00000000-0005-0000-0000-000055050000}"/>
    <cellStyle name="Normal 102 26" xfId="11249" xr:uid="{00000000-0005-0000-0000-000056050000}"/>
    <cellStyle name="Normal 102 26 2" xfId="11250" xr:uid="{00000000-0005-0000-0000-000057050000}"/>
    <cellStyle name="Normal 102 27" xfId="11251" xr:uid="{00000000-0005-0000-0000-000058050000}"/>
    <cellStyle name="Normal 102 27 2" xfId="11252" xr:uid="{00000000-0005-0000-0000-000059050000}"/>
    <cellStyle name="Normal 102 28" xfId="11253" xr:uid="{00000000-0005-0000-0000-00005A050000}"/>
    <cellStyle name="Normal 102 28 2" xfId="11254" xr:uid="{00000000-0005-0000-0000-00005B050000}"/>
    <cellStyle name="Normal 102 29" xfId="11255" xr:uid="{00000000-0005-0000-0000-00005C050000}"/>
    <cellStyle name="Normal 102 29 2" xfId="11256" xr:uid="{00000000-0005-0000-0000-00005D050000}"/>
    <cellStyle name="Normal 102 3" xfId="11257" xr:uid="{00000000-0005-0000-0000-00005E050000}"/>
    <cellStyle name="Normal 102 3 2" xfId="11258" xr:uid="{00000000-0005-0000-0000-00005F050000}"/>
    <cellStyle name="Normal 102 30" xfId="11259" xr:uid="{00000000-0005-0000-0000-000060050000}"/>
    <cellStyle name="Normal 102 30 2" xfId="11260" xr:uid="{00000000-0005-0000-0000-000061050000}"/>
    <cellStyle name="Normal 102 31" xfId="11261" xr:uid="{00000000-0005-0000-0000-000062050000}"/>
    <cellStyle name="Normal 102 31 2" xfId="11262" xr:uid="{00000000-0005-0000-0000-000063050000}"/>
    <cellStyle name="Normal 102 32" xfId="11263" xr:uid="{00000000-0005-0000-0000-000064050000}"/>
    <cellStyle name="Normal 102 32 2" xfId="11264" xr:uid="{00000000-0005-0000-0000-000065050000}"/>
    <cellStyle name="Normal 102 33" xfId="11265" xr:uid="{00000000-0005-0000-0000-000066050000}"/>
    <cellStyle name="Normal 102 33 2" xfId="11266" xr:uid="{00000000-0005-0000-0000-000067050000}"/>
    <cellStyle name="Normal 102 34" xfId="11267" xr:uid="{00000000-0005-0000-0000-000068050000}"/>
    <cellStyle name="Normal 102 34 2" xfId="11268" xr:uid="{00000000-0005-0000-0000-000069050000}"/>
    <cellStyle name="Normal 102 35" xfId="11269" xr:uid="{00000000-0005-0000-0000-00006A050000}"/>
    <cellStyle name="Normal 102 35 2" xfId="11270" xr:uid="{00000000-0005-0000-0000-00006B050000}"/>
    <cellStyle name="Normal 102 36" xfId="11271" xr:uid="{00000000-0005-0000-0000-00006C050000}"/>
    <cellStyle name="Normal 102 36 2" xfId="11272" xr:uid="{00000000-0005-0000-0000-00006D050000}"/>
    <cellStyle name="Normal 102 37" xfId="11273" xr:uid="{00000000-0005-0000-0000-00006E050000}"/>
    <cellStyle name="Normal 102 37 2" xfId="11274" xr:uid="{00000000-0005-0000-0000-00006F050000}"/>
    <cellStyle name="Normal 102 38" xfId="11275" xr:uid="{00000000-0005-0000-0000-000070050000}"/>
    <cellStyle name="Normal 102 38 2" xfId="11276" xr:uid="{00000000-0005-0000-0000-000071050000}"/>
    <cellStyle name="Normal 102 39" xfId="11277" xr:uid="{00000000-0005-0000-0000-000072050000}"/>
    <cellStyle name="Normal 102 39 2" xfId="11278" xr:uid="{00000000-0005-0000-0000-000073050000}"/>
    <cellStyle name="Normal 102 4" xfId="11279" xr:uid="{00000000-0005-0000-0000-000074050000}"/>
    <cellStyle name="Normal 102 4 2" xfId="11280" xr:uid="{00000000-0005-0000-0000-000075050000}"/>
    <cellStyle name="Normal 102 40" xfId="11281" xr:uid="{00000000-0005-0000-0000-000076050000}"/>
    <cellStyle name="Normal 102 40 2" xfId="11282" xr:uid="{00000000-0005-0000-0000-000077050000}"/>
    <cellStyle name="Normal 102 41" xfId="11283" xr:uid="{00000000-0005-0000-0000-000078050000}"/>
    <cellStyle name="Normal 102 41 2" xfId="11284" xr:uid="{00000000-0005-0000-0000-000079050000}"/>
    <cellStyle name="Normal 102 42" xfId="11285" xr:uid="{00000000-0005-0000-0000-00007A050000}"/>
    <cellStyle name="Normal 102 42 2" xfId="11286" xr:uid="{00000000-0005-0000-0000-00007B050000}"/>
    <cellStyle name="Normal 102 43" xfId="11287" xr:uid="{00000000-0005-0000-0000-00007C050000}"/>
    <cellStyle name="Normal 102 43 2" xfId="11288" xr:uid="{00000000-0005-0000-0000-00007D050000}"/>
    <cellStyle name="Normal 102 44" xfId="11289" xr:uid="{00000000-0005-0000-0000-00007E050000}"/>
    <cellStyle name="Normal 102 44 2" xfId="11290" xr:uid="{00000000-0005-0000-0000-00007F050000}"/>
    <cellStyle name="Normal 102 45" xfId="11291" xr:uid="{00000000-0005-0000-0000-000080050000}"/>
    <cellStyle name="Normal 102 45 2" xfId="11292" xr:uid="{00000000-0005-0000-0000-000081050000}"/>
    <cellStyle name="Normal 102 46" xfId="11293" xr:uid="{00000000-0005-0000-0000-000082050000}"/>
    <cellStyle name="Normal 102 46 2" xfId="11294" xr:uid="{00000000-0005-0000-0000-000083050000}"/>
    <cellStyle name="Normal 102 47" xfId="11295" xr:uid="{00000000-0005-0000-0000-000084050000}"/>
    <cellStyle name="Normal 102 47 2" xfId="11296" xr:uid="{00000000-0005-0000-0000-000085050000}"/>
    <cellStyle name="Normal 102 48" xfId="11297" xr:uid="{00000000-0005-0000-0000-000086050000}"/>
    <cellStyle name="Normal 102 48 2" xfId="11298" xr:uid="{00000000-0005-0000-0000-000087050000}"/>
    <cellStyle name="Normal 102 49" xfId="11299" xr:uid="{00000000-0005-0000-0000-000088050000}"/>
    <cellStyle name="Normal 102 49 2" xfId="11300" xr:uid="{00000000-0005-0000-0000-000089050000}"/>
    <cellStyle name="Normal 102 5" xfId="11301" xr:uid="{00000000-0005-0000-0000-00008A050000}"/>
    <cellStyle name="Normal 102 5 2" xfId="11302" xr:uid="{00000000-0005-0000-0000-00008B050000}"/>
    <cellStyle name="Normal 102 50" xfId="11303" xr:uid="{00000000-0005-0000-0000-00008C050000}"/>
    <cellStyle name="Normal 102 50 2" xfId="11304" xr:uid="{00000000-0005-0000-0000-00008D050000}"/>
    <cellStyle name="Normal 102 51" xfId="11305" xr:uid="{00000000-0005-0000-0000-00008E050000}"/>
    <cellStyle name="Normal 102 51 2" xfId="11306" xr:uid="{00000000-0005-0000-0000-00008F050000}"/>
    <cellStyle name="Normal 102 52" xfId="11307" xr:uid="{00000000-0005-0000-0000-000090050000}"/>
    <cellStyle name="Normal 102 52 2" xfId="11308" xr:uid="{00000000-0005-0000-0000-000091050000}"/>
    <cellStyle name="Normal 102 53" xfId="11309" xr:uid="{00000000-0005-0000-0000-000092050000}"/>
    <cellStyle name="Normal 102 53 2" xfId="11310" xr:uid="{00000000-0005-0000-0000-000093050000}"/>
    <cellStyle name="Normal 102 54" xfId="11311" xr:uid="{00000000-0005-0000-0000-000094050000}"/>
    <cellStyle name="Normal 102 54 2" xfId="11312" xr:uid="{00000000-0005-0000-0000-000095050000}"/>
    <cellStyle name="Normal 102 55" xfId="11313" xr:uid="{00000000-0005-0000-0000-000096050000}"/>
    <cellStyle name="Normal 102 55 2" xfId="11314" xr:uid="{00000000-0005-0000-0000-000097050000}"/>
    <cellStyle name="Normal 102 56" xfId="11315" xr:uid="{00000000-0005-0000-0000-000098050000}"/>
    <cellStyle name="Normal 102 56 2" xfId="11316" xr:uid="{00000000-0005-0000-0000-000099050000}"/>
    <cellStyle name="Normal 102 57" xfId="11317" xr:uid="{00000000-0005-0000-0000-00009A050000}"/>
    <cellStyle name="Normal 102 57 2" xfId="11318" xr:uid="{00000000-0005-0000-0000-00009B050000}"/>
    <cellStyle name="Normal 102 58" xfId="11319" xr:uid="{00000000-0005-0000-0000-00009C050000}"/>
    <cellStyle name="Normal 102 58 2" xfId="11320" xr:uid="{00000000-0005-0000-0000-00009D050000}"/>
    <cellStyle name="Normal 102 59" xfId="11321" xr:uid="{00000000-0005-0000-0000-00009E050000}"/>
    <cellStyle name="Normal 102 59 2" xfId="11322" xr:uid="{00000000-0005-0000-0000-00009F050000}"/>
    <cellStyle name="Normal 102 6" xfId="11323" xr:uid="{00000000-0005-0000-0000-0000A0050000}"/>
    <cellStyle name="Normal 102 6 2" xfId="11324" xr:uid="{00000000-0005-0000-0000-0000A1050000}"/>
    <cellStyle name="Normal 102 60" xfId="11325" xr:uid="{00000000-0005-0000-0000-0000A2050000}"/>
    <cellStyle name="Normal 102 60 2" xfId="11326" xr:uid="{00000000-0005-0000-0000-0000A3050000}"/>
    <cellStyle name="Normal 102 61" xfId="11327" xr:uid="{00000000-0005-0000-0000-0000A4050000}"/>
    <cellStyle name="Normal 102 61 2" xfId="11328" xr:uid="{00000000-0005-0000-0000-0000A5050000}"/>
    <cellStyle name="Normal 102 62" xfId="11329" xr:uid="{00000000-0005-0000-0000-0000A6050000}"/>
    <cellStyle name="Normal 102 62 2" xfId="11330" xr:uid="{00000000-0005-0000-0000-0000A7050000}"/>
    <cellStyle name="Normal 102 63" xfId="11331" xr:uid="{00000000-0005-0000-0000-0000A8050000}"/>
    <cellStyle name="Normal 102 63 2" xfId="11332" xr:uid="{00000000-0005-0000-0000-0000A9050000}"/>
    <cellStyle name="Normal 102 64" xfId="11333" xr:uid="{00000000-0005-0000-0000-0000AA050000}"/>
    <cellStyle name="Normal 102 64 2" xfId="11334" xr:uid="{00000000-0005-0000-0000-0000AB050000}"/>
    <cellStyle name="Normal 102 65" xfId="11335" xr:uid="{00000000-0005-0000-0000-0000AC050000}"/>
    <cellStyle name="Normal 102 65 2" xfId="11336" xr:uid="{00000000-0005-0000-0000-0000AD050000}"/>
    <cellStyle name="Normal 102 66" xfId="11337" xr:uid="{00000000-0005-0000-0000-0000AE050000}"/>
    <cellStyle name="Normal 102 66 2" xfId="11338" xr:uid="{00000000-0005-0000-0000-0000AF050000}"/>
    <cellStyle name="Normal 102 67" xfId="11339" xr:uid="{00000000-0005-0000-0000-0000B0050000}"/>
    <cellStyle name="Normal 102 67 2" xfId="11340" xr:uid="{00000000-0005-0000-0000-0000B1050000}"/>
    <cellStyle name="Normal 102 68" xfId="11341" xr:uid="{00000000-0005-0000-0000-0000B2050000}"/>
    <cellStyle name="Normal 102 68 2" xfId="11342" xr:uid="{00000000-0005-0000-0000-0000B3050000}"/>
    <cellStyle name="Normal 102 69" xfId="11343" xr:uid="{00000000-0005-0000-0000-0000B4050000}"/>
    <cellStyle name="Normal 102 69 2" xfId="11344" xr:uid="{00000000-0005-0000-0000-0000B5050000}"/>
    <cellStyle name="Normal 102 7" xfId="11345" xr:uid="{00000000-0005-0000-0000-0000B6050000}"/>
    <cellStyle name="Normal 102 7 2" xfId="11346" xr:uid="{00000000-0005-0000-0000-0000B7050000}"/>
    <cellStyle name="Normal 102 70" xfId="11347" xr:uid="{00000000-0005-0000-0000-0000B8050000}"/>
    <cellStyle name="Normal 102 70 2" xfId="11348" xr:uid="{00000000-0005-0000-0000-0000B9050000}"/>
    <cellStyle name="Normal 102 71" xfId="11349" xr:uid="{00000000-0005-0000-0000-0000BA050000}"/>
    <cellStyle name="Normal 102 71 2" xfId="11350" xr:uid="{00000000-0005-0000-0000-0000BB050000}"/>
    <cellStyle name="Normal 102 72" xfId="11351" xr:uid="{00000000-0005-0000-0000-0000BC050000}"/>
    <cellStyle name="Normal 102 72 2" xfId="11352" xr:uid="{00000000-0005-0000-0000-0000BD050000}"/>
    <cellStyle name="Normal 102 73" xfId="11353" xr:uid="{00000000-0005-0000-0000-0000BE050000}"/>
    <cellStyle name="Normal 102 73 2" xfId="11354" xr:uid="{00000000-0005-0000-0000-0000BF050000}"/>
    <cellStyle name="Normal 102 74" xfId="11355" xr:uid="{00000000-0005-0000-0000-0000C0050000}"/>
    <cellStyle name="Normal 102 74 2" xfId="11356" xr:uid="{00000000-0005-0000-0000-0000C1050000}"/>
    <cellStyle name="Normal 102 75" xfId="11357" xr:uid="{00000000-0005-0000-0000-0000C2050000}"/>
    <cellStyle name="Normal 102 75 2" xfId="11358" xr:uid="{00000000-0005-0000-0000-0000C3050000}"/>
    <cellStyle name="Normal 102 76" xfId="11359" xr:uid="{00000000-0005-0000-0000-0000C4050000}"/>
    <cellStyle name="Normal 102 76 2" xfId="11360" xr:uid="{00000000-0005-0000-0000-0000C5050000}"/>
    <cellStyle name="Normal 102 77" xfId="11361" xr:uid="{00000000-0005-0000-0000-0000C6050000}"/>
    <cellStyle name="Normal 102 77 2" xfId="11362" xr:uid="{00000000-0005-0000-0000-0000C7050000}"/>
    <cellStyle name="Normal 102 78" xfId="11363" xr:uid="{00000000-0005-0000-0000-0000C8050000}"/>
    <cellStyle name="Normal 102 78 2" xfId="11364" xr:uid="{00000000-0005-0000-0000-0000C9050000}"/>
    <cellStyle name="Normal 102 79" xfId="11365" xr:uid="{00000000-0005-0000-0000-0000CA050000}"/>
    <cellStyle name="Normal 102 79 2" xfId="11366" xr:uid="{00000000-0005-0000-0000-0000CB050000}"/>
    <cellStyle name="Normal 102 8" xfId="11367" xr:uid="{00000000-0005-0000-0000-0000CC050000}"/>
    <cellStyle name="Normal 102 8 2" xfId="11368" xr:uid="{00000000-0005-0000-0000-0000CD050000}"/>
    <cellStyle name="Normal 102 80" xfId="11369" xr:uid="{00000000-0005-0000-0000-0000CE050000}"/>
    <cellStyle name="Normal 102 80 2" xfId="11370" xr:uid="{00000000-0005-0000-0000-0000CF050000}"/>
    <cellStyle name="Normal 102 81" xfId="11371" xr:uid="{00000000-0005-0000-0000-0000D0050000}"/>
    <cellStyle name="Normal 102 81 2" xfId="11372" xr:uid="{00000000-0005-0000-0000-0000D1050000}"/>
    <cellStyle name="Normal 102 82" xfId="11373" xr:uid="{00000000-0005-0000-0000-0000D2050000}"/>
    <cellStyle name="Normal 102 82 2" xfId="11374" xr:uid="{00000000-0005-0000-0000-0000D3050000}"/>
    <cellStyle name="Normal 102 83" xfId="11375" xr:uid="{00000000-0005-0000-0000-0000D4050000}"/>
    <cellStyle name="Normal 102 83 2" xfId="11376" xr:uid="{00000000-0005-0000-0000-0000D5050000}"/>
    <cellStyle name="Normal 102 84" xfId="11377" xr:uid="{00000000-0005-0000-0000-0000D6050000}"/>
    <cellStyle name="Normal 102 84 2" xfId="11378" xr:uid="{00000000-0005-0000-0000-0000D7050000}"/>
    <cellStyle name="Normal 102 85" xfId="11379" xr:uid="{00000000-0005-0000-0000-0000D8050000}"/>
    <cellStyle name="Normal 102 85 2" xfId="11380" xr:uid="{00000000-0005-0000-0000-0000D9050000}"/>
    <cellStyle name="Normal 102 86" xfId="11381" xr:uid="{00000000-0005-0000-0000-0000DA050000}"/>
    <cellStyle name="Normal 102 86 2" xfId="11382" xr:uid="{00000000-0005-0000-0000-0000DB050000}"/>
    <cellStyle name="Normal 102 87" xfId="11383" xr:uid="{00000000-0005-0000-0000-0000DC050000}"/>
    <cellStyle name="Normal 102 87 2" xfId="11384" xr:uid="{00000000-0005-0000-0000-0000DD050000}"/>
    <cellStyle name="Normal 102 88" xfId="11385" xr:uid="{00000000-0005-0000-0000-0000DE050000}"/>
    <cellStyle name="Normal 102 88 2" xfId="11386" xr:uid="{00000000-0005-0000-0000-0000DF050000}"/>
    <cellStyle name="Normal 102 89" xfId="11387" xr:uid="{00000000-0005-0000-0000-0000E0050000}"/>
    <cellStyle name="Normal 102 89 2" xfId="11388" xr:uid="{00000000-0005-0000-0000-0000E1050000}"/>
    <cellStyle name="Normal 102 9" xfId="11389" xr:uid="{00000000-0005-0000-0000-0000E2050000}"/>
    <cellStyle name="Normal 102 9 2" xfId="11390" xr:uid="{00000000-0005-0000-0000-0000E3050000}"/>
    <cellStyle name="Normal 102 90" xfId="11391" xr:uid="{00000000-0005-0000-0000-0000E4050000}"/>
    <cellStyle name="Normal 102 90 2" xfId="11392" xr:uid="{00000000-0005-0000-0000-0000E5050000}"/>
    <cellStyle name="Normal 102 91" xfId="11393" xr:uid="{00000000-0005-0000-0000-0000E6050000}"/>
    <cellStyle name="Normal 102 91 2" xfId="11394" xr:uid="{00000000-0005-0000-0000-0000E7050000}"/>
    <cellStyle name="Normal 102 92" xfId="11395" xr:uid="{00000000-0005-0000-0000-0000E8050000}"/>
    <cellStyle name="Normal 102 92 2" xfId="11396" xr:uid="{00000000-0005-0000-0000-0000E9050000}"/>
    <cellStyle name="Normal 102 93" xfId="11397" xr:uid="{00000000-0005-0000-0000-0000EA050000}"/>
    <cellStyle name="Normal 102 93 2" xfId="11398" xr:uid="{00000000-0005-0000-0000-0000EB050000}"/>
    <cellStyle name="Normal 102 94" xfId="11399" xr:uid="{00000000-0005-0000-0000-0000EC050000}"/>
    <cellStyle name="Normal 102 94 2" xfId="11400" xr:uid="{00000000-0005-0000-0000-0000ED050000}"/>
    <cellStyle name="Normal 102 95" xfId="11401" xr:uid="{00000000-0005-0000-0000-0000EE050000}"/>
    <cellStyle name="Normal 102 95 2" xfId="11402" xr:uid="{00000000-0005-0000-0000-0000EF050000}"/>
    <cellStyle name="Normal 102 96" xfId="11403" xr:uid="{00000000-0005-0000-0000-0000F0050000}"/>
    <cellStyle name="Normal 102 96 2" xfId="11404" xr:uid="{00000000-0005-0000-0000-0000F1050000}"/>
    <cellStyle name="Normal 102 97" xfId="11405" xr:uid="{00000000-0005-0000-0000-0000F2050000}"/>
    <cellStyle name="Normal 102 97 2" xfId="11406" xr:uid="{00000000-0005-0000-0000-0000F3050000}"/>
    <cellStyle name="Normal 102 98" xfId="11407" xr:uid="{00000000-0005-0000-0000-0000F4050000}"/>
    <cellStyle name="Normal 102 98 2" xfId="11408" xr:uid="{00000000-0005-0000-0000-0000F5050000}"/>
    <cellStyle name="Normal 102 99" xfId="11409" xr:uid="{00000000-0005-0000-0000-0000F6050000}"/>
    <cellStyle name="Normal 102 99 2" xfId="11410" xr:uid="{00000000-0005-0000-0000-0000F7050000}"/>
    <cellStyle name="Normal 103" xfId="11411" xr:uid="{00000000-0005-0000-0000-0000F8050000}"/>
    <cellStyle name="Normal 103 10" xfId="11412" xr:uid="{00000000-0005-0000-0000-0000F9050000}"/>
    <cellStyle name="Normal 103 10 2" xfId="11413" xr:uid="{00000000-0005-0000-0000-0000FA050000}"/>
    <cellStyle name="Normal 103 100" xfId="11414" xr:uid="{00000000-0005-0000-0000-0000FB050000}"/>
    <cellStyle name="Normal 103 100 2" xfId="11415" xr:uid="{00000000-0005-0000-0000-0000FC050000}"/>
    <cellStyle name="Normal 103 101" xfId="11416" xr:uid="{00000000-0005-0000-0000-0000FD050000}"/>
    <cellStyle name="Normal 103 101 2" xfId="11417" xr:uid="{00000000-0005-0000-0000-0000FE050000}"/>
    <cellStyle name="Normal 103 102" xfId="11418" xr:uid="{00000000-0005-0000-0000-0000FF050000}"/>
    <cellStyle name="Normal 103 102 2" xfId="11419" xr:uid="{00000000-0005-0000-0000-000000060000}"/>
    <cellStyle name="Normal 103 103" xfId="11420" xr:uid="{00000000-0005-0000-0000-000001060000}"/>
    <cellStyle name="Normal 103 103 2" xfId="11421" xr:uid="{00000000-0005-0000-0000-000002060000}"/>
    <cellStyle name="Normal 103 104" xfId="11422" xr:uid="{00000000-0005-0000-0000-000003060000}"/>
    <cellStyle name="Normal 103 104 2" xfId="11423" xr:uid="{00000000-0005-0000-0000-000004060000}"/>
    <cellStyle name="Normal 103 105" xfId="11424" xr:uid="{00000000-0005-0000-0000-000005060000}"/>
    <cellStyle name="Normal 103 105 2" xfId="11425" xr:uid="{00000000-0005-0000-0000-000006060000}"/>
    <cellStyle name="Normal 103 106" xfId="11426" xr:uid="{00000000-0005-0000-0000-000007060000}"/>
    <cellStyle name="Normal 103 106 2" xfId="11427" xr:uid="{00000000-0005-0000-0000-000008060000}"/>
    <cellStyle name="Normal 103 107" xfId="11428" xr:uid="{00000000-0005-0000-0000-000009060000}"/>
    <cellStyle name="Normal 103 107 2" xfId="11429" xr:uid="{00000000-0005-0000-0000-00000A060000}"/>
    <cellStyle name="Normal 103 108" xfId="11430" xr:uid="{00000000-0005-0000-0000-00000B060000}"/>
    <cellStyle name="Normal 103 108 2" xfId="11431" xr:uid="{00000000-0005-0000-0000-00000C060000}"/>
    <cellStyle name="Normal 103 109" xfId="11432" xr:uid="{00000000-0005-0000-0000-00000D060000}"/>
    <cellStyle name="Normal 103 109 2" xfId="11433" xr:uid="{00000000-0005-0000-0000-00000E060000}"/>
    <cellStyle name="Normal 103 11" xfId="11434" xr:uid="{00000000-0005-0000-0000-00000F060000}"/>
    <cellStyle name="Normal 103 11 2" xfId="11435" xr:uid="{00000000-0005-0000-0000-000010060000}"/>
    <cellStyle name="Normal 103 110" xfId="11436" xr:uid="{00000000-0005-0000-0000-000011060000}"/>
    <cellStyle name="Normal 103 110 2" xfId="11437" xr:uid="{00000000-0005-0000-0000-000012060000}"/>
    <cellStyle name="Normal 103 111" xfId="11438" xr:uid="{00000000-0005-0000-0000-000013060000}"/>
    <cellStyle name="Normal 103 111 2" xfId="11439" xr:uid="{00000000-0005-0000-0000-000014060000}"/>
    <cellStyle name="Normal 103 112" xfId="11440" xr:uid="{00000000-0005-0000-0000-000015060000}"/>
    <cellStyle name="Normal 103 112 2" xfId="11441" xr:uid="{00000000-0005-0000-0000-000016060000}"/>
    <cellStyle name="Normal 103 113" xfId="11442" xr:uid="{00000000-0005-0000-0000-000017060000}"/>
    <cellStyle name="Normal 103 113 2" xfId="11443" xr:uid="{00000000-0005-0000-0000-000018060000}"/>
    <cellStyle name="Normal 103 114" xfId="11444" xr:uid="{00000000-0005-0000-0000-000019060000}"/>
    <cellStyle name="Normal 103 114 2" xfId="11445" xr:uid="{00000000-0005-0000-0000-00001A060000}"/>
    <cellStyle name="Normal 103 115" xfId="11446" xr:uid="{00000000-0005-0000-0000-00001B060000}"/>
    <cellStyle name="Normal 103 115 2" xfId="11447" xr:uid="{00000000-0005-0000-0000-00001C060000}"/>
    <cellStyle name="Normal 103 116" xfId="11448" xr:uid="{00000000-0005-0000-0000-00001D060000}"/>
    <cellStyle name="Normal 103 116 2" xfId="11449" xr:uid="{00000000-0005-0000-0000-00001E060000}"/>
    <cellStyle name="Normal 103 117" xfId="11450" xr:uid="{00000000-0005-0000-0000-00001F060000}"/>
    <cellStyle name="Normal 103 117 2" xfId="11451" xr:uid="{00000000-0005-0000-0000-000020060000}"/>
    <cellStyle name="Normal 103 118" xfId="11452" xr:uid="{00000000-0005-0000-0000-000021060000}"/>
    <cellStyle name="Normal 103 118 2" xfId="11453" xr:uid="{00000000-0005-0000-0000-000022060000}"/>
    <cellStyle name="Normal 103 119" xfId="11454" xr:uid="{00000000-0005-0000-0000-000023060000}"/>
    <cellStyle name="Normal 103 119 2" xfId="11455" xr:uid="{00000000-0005-0000-0000-000024060000}"/>
    <cellStyle name="Normal 103 12" xfId="11456" xr:uid="{00000000-0005-0000-0000-000025060000}"/>
    <cellStyle name="Normal 103 12 2" xfId="11457" xr:uid="{00000000-0005-0000-0000-000026060000}"/>
    <cellStyle name="Normal 103 120" xfId="11458" xr:uid="{00000000-0005-0000-0000-000027060000}"/>
    <cellStyle name="Normal 103 120 2" xfId="11459" xr:uid="{00000000-0005-0000-0000-000028060000}"/>
    <cellStyle name="Normal 103 121" xfId="11460" xr:uid="{00000000-0005-0000-0000-000029060000}"/>
    <cellStyle name="Normal 103 121 2" xfId="11461" xr:uid="{00000000-0005-0000-0000-00002A060000}"/>
    <cellStyle name="Normal 103 122" xfId="11462" xr:uid="{00000000-0005-0000-0000-00002B060000}"/>
    <cellStyle name="Normal 103 122 2" xfId="11463" xr:uid="{00000000-0005-0000-0000-00002C060000}"/>
    <cellStyle name="Normal 103 123" xfId="11464" xr:uid="{00000000-0005-0000-0000-00002D060000}"/>
    <cellStyle name="Normal 103 123 2" xfId="11465" xr:uid="{00000000-0005-0000-0000-00002E060000}"/>
    <cellStyle name="Normal 103 124" xfId="11466" xr:uid="{00000000-0005-0000-0000-00002F060000}"/>
    <cellStyle name="Normal 103 124 2" xfId="11467" xr:uid="{00000000-0005-0000-0000-000030060000}"/>
    <cellStyle name="Normal 103 125" xfId="11468" xr:uid="{00000000-0005-0000-0000-000031060000}"/>
    <cellStyle name="Normal 103 125 2" xfId="11469" xr:uid="{00000000-0005-0000-0000-000032060000}"/>
    <cellStyle name="Normal 103 126" xfId="11470" xr:uid="{00000000-0005-0000-0000-000033060000}"/>
    <cellStyle name="Normal 103 126 2" xfId="11471" xr:uid="{00000000-0005-0000-0000-000034060000}"/>
    <cellStyle name="Normal 103 127" xfId="11472" xr:uid="{00000000-0005-0000-0000-000035060000}"/>
    <cellStyle name="Normal 103 127 2" xfId="11473" xr:uid="{00000000-0005-0000-0000-000036060000}"/>
    <cellStyle name="Normal 103 128" xfId="11474" xr:uid="{00000000-0005-0000-0000-000037060000}"/>
    <cellStyle name="Normal 103 128 2" xfId="11475" xr:uid="{00000000-0005-0000-0000-000038060000}"/>
    <cellStyle name="Normal 103 129" xfId="11476" xr:uid="{00000000-0005-0000-0000-000039060000}"/>
    <cellStyle name="Normal 103 129 2" xfId="11477" xr:uid="{00000000-0005-0000-0000-00003A060000}"/>
    <cellStyle name="Normal 103 13" xfId="11478" xr:uid="{00000000-0005-0000-0000-00003B060000}"/>
    <cellStyle name="Normal 103 13 2" xfId="11479" xr:uid="{00000000-0005-0000-0000-00003C060000}"/>
    <cellStyle name="Normal 103 130" xfId="11480" xr:uid="{00000000-0005-0000-0000-00003D060000}"/>
    <cellStyle name="Normal 103 130 2" xfId="11481" xr:uid="{00000000-0005-0000-0000-00003E060000}"/>
    <cellStyle name="Normal 103 131" xfId="11482" xr:uid="{00000000-0005-0000-0000-00003F060000}"/>
    <cellStyle name="Normal 103 131 2" xfId="11483" xr:uid="{00000000-0005-0000-0000-000040060000}"/>
    <cellStyle name="Normal 103 132" xfId="11484" xr:uid="{00000000-0005-0000-0000-000041060000}"/>
    <cellStyle name="Normal 103 132 2" xfId="11485" xr:uid="{00000000-0005-0000-0000-000042060000}"/>
    <cellStyle name="Normal 103 133" xfId="11486" xr:uid="{00000000-0005-0000-0000-000043060000}"/>
    <cellStyle name="Normal 103 133 2" xfId="11487" xr:uid="{00000000-0005-0000-0000-000044060000}"/>
    <cellStyle name="Normal 103 134" xfId="11488" xr:uid="{00000000-0005-0000-0000-000045060000}"/>
    <cellStyle name="Normal 103 134 2" xfId="11489" xr:uid="{00000000-0005-0000-0000-000046060000}"/>
    <cellStyle name="Normal 103 135" xfId="11490" xr:uid="{00000000-0005-0000-0000-000047060000}"/>
    <cellStyle name="Normal 103 136" xfId="11491" xr:uid="{00000000-0005-0000-0000-000048060000}"/>
    <cellStyle name="Normal 103 137" xfId="32155" xr:uid="{00000000-0005-0000-0000-000049060000}"/>
    <cellStyle name="Normal 103 138" xfId="32156" xr:uid="{00000000-0005-0000-0000-00004A060000}"/>
    <cellStyle name="Normal 103 139" xfId="32157" xr:uid="{00000000-0005-0000-0000-00004B060000}"/>
    <cellStyle name="Normal 103 14" xfId="11492" xr:uid="{00000000-0005-0000-0000-00004C060000}"/>
    <cellStyle name="Normal 103 14 2" xfId="11493" xr:uid="{00000000-0005-0000-0000-00004D060000}"/>
    <cellStyle name="Normal 103 140" xfId="32158" xr:uid="{00000000-0005-0000-0000-00004E060000}"/>
    <cellStyle name="Normal 103 141" xfId="32159" xr:uid="{00000000-0005-0000-0000-00004F060000}"/>
    <cellStyle name="Normal 103 142" xfId="32160" xr:uid="{00000000-0005-0000-0000-000050060000}"/>
    <cellStyle name="Normal 103 143" xfId="32161" xr:uid="{00000000-0005-0000-0000-000051060000}"/>
    <cellStyle name="Normal 103 144" xfId="32162" xr:uid="{00000000-0005-0000-0000-000052060000}"/>
    <cellStyle name="Normal 103 145" xfId="32163" xr:uid="{00000000-0005-0000-0000-000053060000}"/>
    <cellStyle name="Normal 103 146" xfId="32164" xr:uid="{00000000-0005-0000-0000-000054060000}"/>
    <cellStyle name="Normal 103 147" xfId="32165" xr:uid="{00000000-0005-0000-0000-000055060000}"/>
    <cellStyle name="Normal 103 148" xfId="32166" xr:uid="{00000000-0005-0000-0000-000056060000}"/>
    <cellStyle name="Normal 103 149" xfId="32167" xr:uid="{00000000-0005-0000-0000-000057060000}"/>
    <cellStyle name="Normal 103 15" xfId="11494" xr:uid="{00000000-0005-0000-0000-000058060000}"/>
    <cellStyle name="Normal 103 15 2" xfId="11495" xr:uid="{00000000-0005-0000-0000-000059060000}"/>
    <cellStyle name="Normal 103 150" xfId="32168" xr:uid="{00000000-0005-0000-0000-00005A060000}"/>
    <cellStyle name="Normal 103 151" xfId="32169" xr:uid="{00000000-0005-0000-0000-00005B060000}"/>
    <cellStyle name="Normal 103 152" xfId="32170" xr:uid="{00000000-0005-0000-0000-00005C060000}"/>
    <cellStyle name="Normal 103 153" xfId="32171" xr:uid="{00000000-0005-0000-0000-00005D060000}"/>
    <cellStyle name="Normal 103 154" xfId="32172" xr:uid="{00000000-0005-0000-0000-00005E060000}"/>
    <cellStyle name="Normal 103 155" xfId="32173" xr:uid="{00000000-0005-0000-0000-00005F060000}"/>
    <cellStyle name="Normal 103 156" xfId="32174" xr:uid="{00000000-0005-0000-0000-000060060000}"/>
    <cellStyle name="Normal 103 157" xfId="32175" xr:uid="{00000000-0005-0000-0000-000061060000}"/>
    <cellStyle name="Normal 103 16" xfId="11496" xr:uid="{00000000-0005-0000-0000-000062060000}"/>
    <cellStyle name="Normal 103 16 2" xfId="11497" xr:uid="{00000000-0005-0000-0000-000063060000}"/>
    <cellStyle name="Normal 103 17" xfId="11498" xr:uid="{00000000-0005-0000-0000-000064060000}"/>
    <cellStyle name="Normal 103 17 2" xfId="11499" xr:uid="{00000000-0005-0000-0000-000065060000}"/>
    <cellStyle name="Normal 103 18" xfId="11500" xr:uid="{00000000-0005-0000-0000-000066060000}"/>
    <cellStyle name="Normal 103 18 2" xfId="11501" xr:uid="{00000000-0005-0000-0000-000067060000}"/>
    <cellStyle name="Normal 103 19" xfId="11502" xr:uid="{00000000-0005-0000-0000-000068060000}"/>
    <cellStyle name="Normal 103 19 2" xfId="11503" xr:uid="{00000000-0005-0000-0000-000069060000}"/>
    <cellStyle name="Normal 103 2" xfId="11504" xr:uid="{00000000-0005-0000-0000-00006A060000}"/>
    <cellStyle name="Normal 103 2 2" xfId="11505" xr:uid="{00000000-0005-0000-0000-00006B060000}"/>
    <cellStyle name="Normal 103 2 3" xfId="31810" xr:uid="{00000000-0005-0000-0000-00006C060000}"/>
    <cellStyle name="Normal 103 2 4" xfId="31811" xr:uid="{00000000-0005-0000-0000-00006D060000}"/>
    <cellStyle name="Normal 103 20" xfId="11506" xr:uid="{00000000-0005-0000-0000-00006E060000}"/>
    <cellStyle name="Normal 103 20 2" xfId="11507" xr:uid="{00000000-0005-0000-0000-00006F060000}"/>
    <cellStyle name="Normal 103 21" xfId="11508" xr:uid="{00000000-0005-0000-0000-000070060000}"/>
    <cellStyle name="Normal 103 21 2" xfId="11509" xr:uid="{00000000-0005-0000-0000-000071060000}"/>
    <cellStyle name="Normal 103 22" xfId="11510" xr:uid="{00000000-0005-0000-0000-000072060000}"/>
    <cellStyle name="Normal 103 22 2" xfId="11511" xr:uid="{00000000-0005-0000-0000-000073060000}"/>
    <cellStyle name="Normal 103 23" xfId="11512" xr:uid="{00000000-0005-0000-0000-000074060000}"/>
    <cellStyle name="Normal 103 23 2" xfId="11513" xr:uid="{00000000-0005-0000-0000-000075060000}"/>
    <cellStyle name="Normal 103 24" xfId="11514" xr:uid="{00000000-0005-0000-0000-000076060000}"/>
    <cellStyle name="Normal 103 24 2" xfId="11515" xr:uid="{00000000-0005-0000-0000-000077060000}"/>
    <cellStyle name="Normal 103 25" xfId="11516" xr:uid="{00000000-0005-0000-0000-000078060000}"/>
    <cellStyle name="Normal 103 25 2" xfId="11517" xr:uid="{00000000-0005-0000-0000-000079060000}"/>
    <cellStyle name="Normal 103 26" xfId="11518" xr:uid="{00000000-0005-0000-0000-00007A060000}"/>
    <cellStyle name="Normal 103 26 2" xfId="11519" xr:uid="{00000000-0005-0000-0000-00007B060000}"/>
    <cellStyle name="Normal 103 27" xfId="11520" xr:uid="{00000000-0005-0000-0000-00007C060000}"/>
    <cellStyle name="Normal 103 27 2" xfId="11521" xr:uid="{00000000-0005-0000-0000-00007D060000}"/>
    <cellStyle name="Normal 103 28" xfId="11522" xr:uid="{00000000-0005-0000-0000-00007E060000}"/>
    <cellStyle name="Normal 103 28 2" xfId="11523" xr:uid="{00000000-0005-0000-0000-00007F060000}"/>
    <cellStyle name="Normal 103 29" xfId="11524" xr:uid="{00000000-0005-0000-0000-000080060000}"/>
    <cellStyle name="Normal 103 29 2" xfId="11525" xr:uid="{00000000-0005-0000-0000-000081060000}"/>
    <cellStyle name="Normal 103 3" xfId="11526" xr:uid="{00000000-0005-0000-0000-000082060000}"/>
    <cellStyle name="Normal 103 3 2" xfId="11527" xr:uid="{00000000-0005-0000-0000-000083060000}"/>
    <cellStyle name="Normal 103 30" xfId="11528" xr:uid="{00000000-0005-0000-0000-000084060000}"/>
    <cellStyle name="Normal 103 30 2" xfId="11529" xr:uid="{00000000-0005-0000-0000-000085060000}"/>
    <cellStyle name="Normal 103 31" xfId="11530" xr:uid="{00000000-0005-0000-0000-000086060000}"/>
    <cellStyle name="Normal 103 31 2" xfId="11531" xr:uid="{00000000-0005-0000-0000-000087060000}"/>
    <cellStyle name="Normal 103 32" xfId="11532" xr:uid="{00000000-0005-0000-0000-000088060000}"/>
    <cellStyle name="Normal 103 32 2" xfId="11533" xr:uid="{00000000-0005-0000-0000-000089060000}"/>
    <cellStyle name="Normal 103 33" xfId="11534" xr:uid="{00000000-0005-0000-0000-00008A060000}"/>
    <cellStyle name="Normal 103 33 2" xfId="11535" xr:uid="{00000000-0005-0000-0000-00008B060000}"/>
    <cellStyle name="Normal 103 34" xfId="11536" xr:uid="{00000000-0005-0000-0000-00008C060000}"/>
    <cellStyle name="Normal 103 34 2" xfId="11537" xr:uid="{00000000-0005-0000-0000-00008D060000}"/>
    <cellStyle name="Normal 103 35" xfId="11538" xr:uid="{00000000-0005-0000-0000-00008E060000}"/>
    <cellStyle name="Normal 103 35 2" xfId="11539" xr:uid="{00000000-0005-0000-0000-00008F060000}"/>
    <cellStyle name="Normal 103 36" xfId="11540" xr:uid="{00000000-0005-0000-0000-000090060000}"/>
    <cellStyle name="Normal 103 36 2" xfId="11541" xr:uid="{00000000-0005-0000-0000-000091060000}"/>
    <cellStyle name="Normal 103 37" xfId="11542" xr:uid="{00000000-0005-0000-0000-000092060000}"/>
    <cellStyle name="Normal 103 37 2" xfId="11543" xr:uid="{00000000-0005-0000-0000-000093060000}"/>
    <cellStyle name="Normal 103 38" xfId="11544" xr:uid="{00000000-0005-0000-0000-000094060000}"/>
    <cellStyle name="Normal 103 38 2" xfId="11545" xr:uid="{00000000-0005-0000-0000-000095060000}"/>
    <cellStyle name="Normal 103 39" xfId="11546" xr:uid="{00000000-0005-0000-0000-000096060000}"/>
    <cellStyle name="Normal 103 39 2" xfId="11547" xr:uid="{00000000-0005-0000-0000-000097060000}"/>
    <cellStyle name="Normal 103 4" xfId="11548" xr:uid="{00000000-0005-0000-0000-000098060000}"/>
    <cellStyle name="Normal 103 4 2" xfId="11549" xr:uid="{00000000-0005-0000-0000-000099060000}"/>
    <cellStyle name="Normal 103 40" xfId="11550" xr:uid="{00000000-0005-0000-0000-00009A060000}"/>
    <cellStyle name="Normal 103 40 2" xfId="11551" xr:uid="{00000000-0005-0000-0000-00009B060000}"/>
    <cellStyle name="Normal 103 41" xfId="11552" xr:uid="{00000000-0005-0000-0000-00009C060000}"/>
    <cellStyle name="Normal 103 41 2" xfId="11553" xr:uid="{00000000-0005-0000-0000-00009D060000}"/>
    <cellStyle name="Normal 103 42" xfId="11554" xr:uid="{00000000-0005-0000-0000-00009E060000}"/>
    <cellStyle name="Normal 103 42 2" xfId="11555" xr:uid="{00000000-0005-0000-0000-00009F060000}"/>
    <cellStyle name="Normal 103 43" xfId="11556" xr:uid="{00000000-0005-0000-0000-0000A0060000}"/>
    <cellStyle name="Normal 103 43 2" xfId="11557" xr:uid="{00000000-0005-0000-0000-0000A1060000}"/>
    <cellStyle name="Normal 103 44" xfId="11558" xr:uid="{00000000-0005-0000-0000-0000A2060000}"/>
    <cellStyle name="Normal 103 44 2" xfId="11559" xr:uid="{00000000-0005-0000-0000-0000A3060000}"/>
    <cellStyle name="Normal 103 45" xfId="11560" xr:uid="{00000000-0005-0000-0000-0000A4060000}"/>
    <cellStyle name="Normal 103 45 2" xfId="11561" xr:uid="{00000000-0005-0000-0000-0000A5060000}"/>
    <cellStyle name="Normal 103 46" xfId="11562" xr:uid="{00000000-0005-0000-0000-0000A6060000}"/>
    <cellStyle name="Normal 103 46 2" xfId="11563" xr:uid="{00000000-0005-0000-0000-0000A7060000}"/>
    <cellStyle name="Normal 103 47" xfId="11564" xr:uid="{00000000-0005-0000-0000-0000A8060000}"/>
    <cellStyle name="Normal 103 47 2" xfId="11565" xr:uid="{00000000-0005-0000-0000-0000A9060000}"/>
    <cellStyle name="Normal 103 48" xfId="11566" xr:uid="{00000000-0005-0000-0000-0000AA060000}"/>
    <cellStyle name="Normal 103 48 2" xfId="11567" xr:uid="{00000000-0005-0000-0000-0000AB060000}"/>
    <cellStyle name="Normal 103 49" xfId="11568" xr:uid="{00000000-0005-0000-0000-0000AC060000}"/>
    <cellStyle name="Normal 103 49 2" xfId="11569" xr:uid="{00000000-0005-0000-0000-0000AD060000}"/>
    <cellStyle name="Normal 103 5" xfId="11570" xr:uid="{00000000-0005-0000-0000-0000AE060000}"/>
    <cellStyle name="Normal 103 5 2" xfId="11571" xr:uid="{00000000-0005-0000-0000-0000AF060000}"/>
    <cellStyle name="Normal 103 50" xfId="11572" xr:uid="{00000000-0005-0000-0000-0000B0060000}"/>
    <cellStyle name="Normal 103 50 2" xfId="11573" xr:uid="{00000000-0005-0000-0000-0000B1060000}"/>
    <cellStyle name="Normal 103 51" xfId="11574" xr:uid="{00000000-0005-0000-0000-0000B2060000}"/>
    <cellStyle name="Normal 103 51 2" xfId="11575" xr:uid="{00000000-0005-0000-0000-0000B3060000}"/>
    <cellStyle name="Normal 103 52" xfId="11576" xr:uid="{00000000-0005-0000-0000-0000B4060000}"/>
    <cellStyle name="Normal 103 52 2" xfId="11577" xr:uid="{00000000-0005-0000-0000-0000B5060000}"/>
    <cellStyle name="Normal 103 53" xfId="11578" xr:uid="{00000000-0005-0000-0000-0000B6060000}"/>
    <cellStyle name="Normal 103 53 2" xfId="11579" xr:uid="{00000000-0005-0000-0000-0000B7060000}"/>
    <cellStyle name="Normal 103 54" xfId="11580" xr:uid="{00000000-0005-0000-0000-0000B8060000}"/>
    <cellStyle name="Normal 103 54 2" xfId="11581" xr:uid="{00000000-0005-0000-0000-0000B9060000}"/>
    <cellStyle name="Normal 103 55" xfId="11582" xr:uid="{00000000-0005-0000-0000-0000BA060000}"/>
    <cellStyle name="Normal 103 55 2" xfId="11583" xr:uid="{00000000-0005-0000-0000-0000BB060000}"/>
    <cellStyle name="Normal 103 56" xfId="11584" xr:uid="{00000000-0005-0000-0000-0000BC060000}"/>
    <cellStyle name="Normal 103 56 2" xfId="11585" xr:uid="{00000000-0005-0000-0000-0000BD060000}"/>
    <cellStyle name="Normal 103 57" xfId="11586" xr:uid="{00000000-0005-0000-0000-0000BE060000}"/>
    <cellStyle name="Normal 103 57 2" xfId="11587" xr:uid="{00000000-0005-0000-0000-0000BF060000}"/>
    <cellStyle name="Normal 103 58" xfId="11588" xr:uid="{00000000-0005-0000-0000-0000C0060000}"/>
    <cellStyle name="Normal 103 58 2" xfId="11589" xr:uid="{00000000-0005-0000-0000-0000C1060000}"/>
    <cellStyle name="Normal 103 59" xfId="11590" xr:uid="{00000000-0005-0000-0000-0000C2060000}"/>
    <cellStyle name="Normal 103 59 2" xfId="11591" xr:uid="{00000000-0005-0000-0000-0000C3060000}"/>
    <cellStyle name="Normal 103 6" xfId="11592" xr:uid="{00000000-0005-0000-0000-0000C4060000}"/>
    <cellStyle name="Normal 103 6 2" xfId="11593" xr:uid="{00000000-0005-0000-0000-0000C5060000}"/>
    <cellStyle name="Normal 103 60" xfId="11594" xr:uid="{00000000-0005-0000-0000-0000C6060000}"/>
    <cellStyle name="Normal 103 60 2" xfId="11595" xr:uid="{00000000-0005-0000-0000-0000C7060000}"/>
    <cellStyle name="Normal 103 61" xfId="11596" xr:uid="{00000000-0005-0000-0000-0000C8060000}"/>
    <cellStyle name="Normal 103 61 2" xfId="11597" xr:uid="{00000000-0005-0000-0000-0000C9060000}"/>
    <cellStyle name="Normal 103 62" xfId="11598" xr:uid="{00000000-0005-0000-0000-0000CA060000}"/>
    <cellStyle name="Normal 103 62 2" xfId="11599" xr:uid="{00000000-0005-0000-0000-0000CB060000}"/>
    <cellStyle name="Normal 103 63" xfId="11600" xr:uid="{00000000-0005-0000-0000-0000CC060000}"/>
    <cellStyle name="Normal 103 63 2" xfId="11601" xr:uid="{00000000-0005-0000-0000-0000CD060000}"/>
    <cellStyle name="Normal 103 64" xfId="11602" xr:uid="{00000000-0005-0000-0000-0000CE060000}"/>
    <cellStyle name="Normal 103 64 2" xfId="11603" xr:uid="{00000000-0005-0000-0000-0000CF060000}"/>
    <cellStyle name="Normal 103 65" xfId="11604" xr:uid="{00000000-0005-0000-0000-0000D0060000}"/>
    <cellStyle name="Normal 103 65 2" xfId="11605" xr:uid="{00000000-0005-0000-0000-0000D1060000}"/>
    <cellStyle name="Normal 103 66" xfId="11606" xr:uid="{00000000-0005-0000-0000-0000D2060000}"/>
    <cellStyle name="Normal 103 66 2" xfId="11607" xr:uid="{00000000-0005-0000-0000-0000D3060000}"/>
    <cellStyle name="Normal 103 67" xfId="11608" xr:uid="{00000000-0005-0000-0000-0000D4060000}"/>
    <cellStyle name="Normal 103 67 2" xfId="11609" xr:uid="{00000000-0005-0000-0000-0000D5060000}"/>
    <cellStyle name="Normal 103 68" xfId="11610" xr:uid="{00000000-0005-0000-0000-0000D6060000}"/>
    <cellStyle name="Normal 103 68 2" xfId="11611" xr:uid="{00000000-0005-0000-0000-0000D7060000}"/>
    <cellStyle name="Normal 103 69" xfId="11612" xr:uid="{00000000-0005-0000-0000-0000D8060000}"/>
    <cellStyle name="Normal 103 69 2" xfId="11613" xr:uid="{00000000-0005-0000-0000-0000D9060000}"/>
    <cellStyle name="Normal 103 7" xfId="11614" xr:uid="{00000000-0005-0000-0000-0000DA060000}"/>
    <cellStyle name="Normal 103 7 2" xfId="11615" xr:uid="{00000000-0005-0000-0000-0000DB060000}"/>
    <cellStyle name="Normal 103 70" xfId="11616" xr:uid="{00000000-0005-0000-0000-0000DC060000}"/>
    <cellStyle name="Normal 103 70 2" xfId="11617" xr:uid="{00000000-0005-0000-0000-0000DD060000}"/>
    <cellStyle name="Normal 103 71" xfId="11618" xr:uid="{00000000-0005-0000-0000-0000DE060000}"/>
    <cellStyle name="Normal 103 71 2" xfId="11619" xr:uid="{00000000-0005-0000-0000-0000DF060000}"/>
    <cellStyle name="Normal 103 72" xfId="11620" xr:uid="{00000000-0005-0000-0000-0000E0060000}"/>
    <cellStyle name="Normal 103 72 2" xfId="11621" xr:uid="{00000000-0005-0000-0000-0000E1060000}"/>
    <cellStyle name="Normal 103 73" xfId="11622" xr:uid="{00000000-0005-0000-0000-0000E2060000}"/>
    <cellStyle name="Normal 103 73 2" xfId="11623" xr:uid="{00000000-0005-0000-0000-0000E3060000}"/>
    <cellStyle name="Normal 103 74" xfId="11624" xr:uid="{00000000-0005-0000-0000-0000E4060000}"/>
    <cellStyle name="Normal 103 74 2" xfId="11625" xr:uid="{00000000-0005-0000-0000-0000E5060000}"/>
    <cellStyle name="Normal 103 75" xfId="11626" xr:uid="{00000000-0005-0000-0000-0000E6060000}"/>
    <cellStyle name="Normal 103 75 2" xfId="11627" xr:uid="{00000000-0005-0000-0000-0000E7060000}"/>
    <cellStyle name="Normal 103 76" xfId="11628" xr:uid="{00000000-0005-0000-0000-0000E8060000}"/>
    <cellStyle name="Normal 103 76 2" xfId="11629" xr:uid="{00000000-0005-0000-0000-0000E9060000}"/>
    <cellStyle name="Normal 103 77" xfId="11630" xr:uid="{00000000-0005-0000-0000-0000EA060000}"/>
    <cellStyle name="Normal 103 77 2" xfId="11631" xr:uid="{00000000-0005-0000-0000-0000EB060000}"/>
    <cellStyle name="Normal 103 78" xfId="11632" xr:uid="{00000000-0005-0000-0000-0000EC060000}"/>
    <cellStyle name="Normal 103 78 2" xfId="11633" xr:uid="{00000000-0005-0000-0000-0000ED060000}"/>
    <cellStyle name="Normal 103 79" xfId="11634" xr:uid="{00000000-0005-0000-0000-0000EE060000}"/>
    <cellStyle name="Normal 103 79 2" xfId="11635" xr:uid="{00000000-0005-0000-0000-0000EF060000}"/>
    <cellStyle name="Normal 103 8" xfId="11636" xr:uid="{00000000-0005-0000-0000-0000F0060000}"/>
    <cellStyle name="Normal 103 8 2" xfId="11637" xr:uid="{00000000-0005-0000-0000-0000F1060000}"/>
    <cellStyle name="Normal 103 80" xfId="11638" xr:uid="{00000000-0005-0000-0000-0000F2060000}"/>
    <cellStyle name="Normal 103 80 2" xfId="11639" xr:uid="{00000000-0005-0000-0000-0000F3060000}"/>
    <cellStyle name="Normal 103 81" xfId="11640" xr:uid="{00000000-0005-0000-0000-0000F4060000}"/>
    <cellStyle name="Normal 103 81 2" xfId="11641" xr:uid="{00000000-0005-0000-0000-0000F5060000}"/>
    <cellStyle name="Normal 103 82" xfId="11642" xr:uid="{00000000-0005-0000-0000-0000F6060000}"/>
    <cellStyle name="Normal 103 82 2" xfId="11643" xr:uid="{00000000-0005-0000-0000-0000F7060000}"/>
    <cellStyle name="Normal 103 83" xfId="11644" xr:uid="{00000000-0005-0000-0000-0000F8060000}"/>
    <cellStyle name="Normal 103 83 2" xfId="11645" xr:uid="{00000000-0005-0000-0000-0000F9060000}"/>
    <cellStyle name="Normal 103 84" xfId="11646" xr:uid="{00000000-0005-0000-0000-0000FA060000}"/>
    <cellStyle name="Normal 103 84 2" xfId="11647" xr:uid="{00000000-0005-0000-0000-0000FB060000}"/>
    <cellStyle name="Normal 103 85" xfId="11648" xr:uid="{00000000-0005-0000-0000-0000FC060000}"/>
    <cellStyle name="Normal 103 85 2" xfId="11649" xr:uid="{00000000-0005-0000-0000-0000FD060000}"/>
    <cellStyle name="Normal 103 86" xfId="11650" xr:uid="{00000000-0005-0000-0000-0000FE060000}"/>
    <cellStyle name="Normal 103 86 2" xfId="11651" xr:uid="{00000000-0005-0000-0000-0000FF060000}"/>
    <cellStyle name="Normal 103 87" xfId="11652" xr:uid="{00000000-0005-0000-0000-000000070000}"/>
    <cellStyle name="Normal 103 87 2" xfId="11653" xr:uid="{00000000-0005-0000-0000-000001070000}"/>
    <cellStyle name="Normal 103 88" xfId="11654" xr:uid="{00000000-0005-0000-0000-000002070000}"/>
    <cellStyle name="Normal 103 88 2" xfId="11655" xr:uid="{00000000-0005-0000-0000-000003070000}"/>
    <cellStyle name="Normal 103 89" xfId="11656" xr:uid="{00000000-0005-0000-0000-000004070000}"/>
    <cellStyle name="Normal 103 89 2" xfId="11657" xr:uid="{00000000-0005-0000-0000-000005070000}"/>
    <cellStyle name="Normal 103 9" xfId="11658" xr:uid="{00000000-0005-0000-0000-000006070000}"/>
    <cellStyle name="Normal 103 9 2" xfId="11659" xr:uid="{00000000-0005-0000-0000-000007070000}"/>
    <cellStyle name="Normal 103 90" xfId="11660" xr:uid="{00000000-0005-0000-0000-000008070000}"/>
    <cellStyle name="Normal 103 90 2" xfId="11661" xr:uid="{00000000-0005-0000-0000-000009070000}"/>
    <cellStyle name="Normal 103 91" xfId="11662" xr:uid="{00000000-0005-0000-0000-00000A070000}"/>
    <cellStyle name="Normal 103 91 2" xfId="11663" xr:uid="{00000000-0005-0000-0000-00000B070000}"/>
    <cellStyle name="Normal 103 92" xfId="11664" xr:uid="{00000000-0005-0000-0000-00000C070000}"/>
    <cellStyle name="Normal 103 92 2" xfId="11665" xr:uid="{00000000-0005-0000-0000-00000D070000}"/>
    <cellStyle name="Normal 103 93" xfId="11666" xr:uid="{00000000-0005-0000-0000-00000E070000}"/>
    <cellStyle name="Normal 103 93 2" xfId="11667" xr:uid="{00000000-0005-0000-0000-00000F070000}"/>
    <cellStyle name="Normal 103 94" xfId="11668" xr:uid="{00000000-0005-0000-0000-000010070000}"/>
    <cellStyle name="Normal 103 94 2" xfId="11669" xr:uid="{00000000-0005-0000-0000-000011070000}"/>
    <cellStyle name="Normal 103 95" xfId="11670" xr:uid="{00000000-0005-0000-0000-000012070000}"/>
    <cellStyle name="Normal 103 95 2" xfId="11671" xr:uid="{00000000-0005-0000-0000-000013070000}"/>
    <cellStyle name="Normal 103 96" xfId="11672" xr:uid="{00000000-0005-0000-0000-000014070000}"/>
    <cellStyle name="Normal 103 96 2" xfId="11673" xr:uid="{00000000-0005-0000-0000-000015070000}"/>
    <cellStyle name="Normal 103 97" xfId="11674" xr:uid="{00000000-0005-0000-0000-000016070000}"/>
    <cellStyle name="Normal 103 97 2" xfId="11675" xr:uid="{00000000-0005-0000-0000-000017070000}"/>
    <cellStyle name="Normal 103 98" xfId="11676" xr:uid="{00000000-0005-0000-0000-000018070000}"/>
    <cellStyle name="Normal 103 98 2" xfId="11677" xr:uid="{00000000-0005-0000-0000-000019070000}"/>
    <cellStyle name="Normal 103 99" xfId="11678" xr:uid="{00000000-0005-0000-0000-00001A070000}"/>
    <cellStyle name="Normal 103 99 2" xfId="11679" xr:uid="{00000000-0005-0000-0000-00001B070000}"/>
    <cellStyle name="Normal 104" xfId="11680" xr:uid="{00000000-0005-0000-0000-00001C070000}"/>
    <cellStyle name="Normal 104 10" xfId="11681" xr:uid="{00000000-0005-0000-0000-00001D070000}"/>
    <cellStyle name="Normal 104 10 2" xfId="11682" xr:uid="{00000000-0005-0000-0000-00001E070000}"/>
    <cellStyle name="Normal 104 100" xfId="11683" xr:uid="{00000000-0005-0000-0000-00001F070000}"/>
    <cellStyle name="Normal 104 100 2" xfId="11684" xr:uid="{00000000-0005-0000-0000-000020070000}"/>
    <cellStyle name="Normal 104 101" xfId="11685" xr:uid="{00000000-0005-0000-0000-000021070000}"/>
    <cellStyle name="Normal 104 101 2" xfId="11686" xr:uid="{00000000-0005-0000-0000-000022070000}"/>
    <cellStyle name="Normal 104 102" xfId="11687" xr:uid="{00000000-0005-0000-0000-000023070000}"/>
    <cellStyle name="Normal 104 102 2" xfId="11688" xr:uid="{00000000-0005-0000-0000-000024070000}"/>
    <cellStyle name="Normal 104 103" xfId="11689" xr:uid="{00000000-0005-0000-0000-000025070000}"/>
    <cellStyle name="Normal 104 103 2" xfId="11690" xr:uid="{00000000-0005-0000-0000-000026070000}"/>
    <cellStyle name="Normal 104 104" xfId="11691" xr:uid="{00000000-0005-0000-0000-000027070000}"/>
    <cellStyle name="Normal 104 104 2" xfId="11692" xr:uid="{00000000-0005-0000-0000-000028070000}"/>
    <cellStyle name="Normal 104 105" xfId="11693" xr:uid="{00000000-0005-0000-0000-000029070000}"/>
    <cellStyle name="Normal 104 105 2" xfId="11694" xr:uid="{00000000-0005-0000-0000-00002A070000}"/>
    <cellStyle name="Normal 104 106" xfId="11695" xr:uid="{00000000-0005-0000-0000-00002B070000}"/>
    <cellStyle name="Normal 104 106 2" xfId="11696" xr:uid="{00000000-0005-0000-0000-00002C070000}"/>
    <cellStyle name="Normal 104 107" xfId="11697" xr:uid="{00000000-0005-0000-0000-00002D070000}"/>
    <cellStyle name="Normal 104 107 2" xfId="11698" xr:uid="{00000000-0005-0000-0000-00002E070000}"/>
    <cellStyle name="Normal 104 108" xfId="11699" xr:uid="{00000000-0005-0000-0000-00002F070000}"/>
    <cellStyle name="Normal 104 108 2" xfId="11700" xr:uid="{00000000-0005-0000-0000-000030070000}"/>
    <cellStyle name="Normal 104 109" xfId="11701" xr:uid="{00000000-0005-0000-0000-000031070000}"/>
    <cellStyle name="Normal 104 109 2" xfId="11702" xr:uid="{00000000-0005-0000-0000-000032070000}"/>
    <cellStyle name="Normal 104 11" xfId="11703" xr:uid="{00000000-0005-0000-0000-000033070000}"/>
    <cellStyle name="Normal 104 11 2" xfId="11704" xr:uid="{00000000-0005-0000-0000-000034070000}"/>
    <cellStyle name="Normal 104 110" xfId="11705" xr:uid="{00000000-0005-0000-0000-000035070000}"/>
    <cellStyle name="Normal 104 110 2" xfId="11706" xr:uid="{00000000-0005-0000-0000-000036070000}"/>
    <cellStyle name="Normal 104 111" xfId="11707" xr:uid="{00000000-0005-0000-0000-000037070000}"/>
    <cellStyle name="Normal 104 111 2" xfId="11708" xr:uid="{00000000-0005-0000-0000-000038070000}"/>
    <cellStyle name="Normal 104 112" xfId="11709" xr:uid="{00000000-0005-0000-0000-000039070000}"/>
    <cellStyle name="Normal 104 112 2" xfId="11710" xr:uid="{00000000-0005-0000-0000-00003A070000}"/>
    <cellStyle name="Normal 104 113" xfId="11711" xr:uid="{00000000-0005-0000-0000-00003B070000}"/>
    <cellStyle name="Normal 104 113 2" xfId="11712" xr:uid="{00000000-0005-0000-0000-00003C070000}"/>
    <cellStyle name="Normal 104 114" xfId="11713" xr:uid="{00000000-0005-0000-0000-00003D070000}"/>
    <cellStyle name="Normal 104 114 2" xfId="11714" xr:uid="{00000000-0005-0000-0000-00003E070000}"/>
    <cellStyle name="Normal 104 115" xfId="11715" xr:uid="{00000000-0005-0000-0000-00003F070000}"/>
    <cellStyle name="Normal 104 115 2" xfId="11716" xr:uid="{00000000-0005-0000-0000-000040070000}"/>
    <cellStyle name="Normal 104 116" xfId="11717" xr:uid="{00000000-0005-0000-0000-000041070000}"/>
    <cellStyle name="Normal 104 116 2" xfId="11718" xr:uid="{00000000-0005-0000-0000-000042070000}"/>
    <cellStyle name="Normal 104 117" xfId="11719" xr:uid="{00000000-0005-0000-0000-000043070000}"/>
    <cellStyle name="Normal 104 117 2" xfId="11720" xr:uid="{00000000-0005-0000-0000-000044070000}"/>
    <cellStyle name="Normal 104 118" xfId="11721" xr:uid="{00000000-0005-0000-0000-000045070000}"/>
    <cellStyle name="Normal 104 118 2" xfId="11722" xr:uid="{00000000-0005-0000-0000-000046070000}"/>
    <cellStyle name="Normal 104 119" xfId="11723" xr:uid="{00000000-0005-0000-0000-000047070000}"/>
    <cellStyle name="Normal 104 119 2" xfId="11724" xr:uid="{00000000-0005-0000-0000-000048070000}"/>
    <cellStyle name="Normal 104 12" xfId="11725" xr:uid="{00000000-0005-0000-0000-000049070000}"/>
    <cellStyle name="Normal 104 12 2" xfId="11726" xr:uid="{00000000-0005-0000-0000-00004A070000}"/>
    <cellStyle name="Normal 104 120" xfId="11727" xr:uid="{00000000-0005-0000-0000-00004B070000}"/>
    <cellStyle name="Normal 104 120 2" xfId="11728" xr:uid="{00000000-0005-0000-0000-00004C070000}"/>
    <cellStyle name="Normal 104 121" xfId="11729" xr:uid="{00000000-0005-0000-0000-00004D070000}"/>
    <cellStyle name="Normal 104 121 2" xfId="11730" xr:uid="{00000000-0005-0000-0000-00004E070000}"/>
    <cellStyle name="Normal 104 122" xfId="11731" xr:uid="{00000000-0005-0000-0000-00004F070000}"/>
    <cellStyle name="Normal 104 122 2" xfId="11732" xr:uid="{00000000-0005-0000-0000-000050070000}"/>
    <cellStyle name="Normal 104 123" xfId="11733" xr:uid="{00000000-0005-0000-0000-000051070000}"/>
    <cellStyle name="Normal 104 123 2" xfId="11734" xr:uid="{00000000-0005-0000-0000-000052070000}"/>
    <cellStyle name="Normal 104 124" xfId="11735" xr:uid="{00000000-0005-0000-0000-000053070000}"/>
    <cellStyle name="Normal 104 124 2" xfId="11736" xr:uid="{00000000-0005-0000-0000-000054070000}"/>
    <cellStyle name="Normal 104 125" xfId="11737" xr:uid="{00000000-0005-0000-0000-000055070000}"/>
    <cellStyle name="Normal 104 125 2" xfId="11738" xr:uid="{00000000-0005-0000-0000-000056070000}"/>
    <cellStyle name="Normal 104 126" xfId="11739" xr:uid="{00000000-0005-0000-0000-000057070000}"/>
    <cellStyle name="Normal 104 126 2" xfId="11740" xr:uid="{00000000-0005-0000-0000-000058070000}"/>
    <cellStyle name="Normal 104 127" xfId="11741" xr:uid="{00000000-0005-0000-0000-000059070000}"/>
    <cellStyle name="Normal 104 127 2" xfId="11742" xr:uid="{00000000-0005-0000-0000-00005A070000}"/>
    <cellStyle name="Normal 104 128" xfId="11743" xr:uid="{00000000-0005-0000-0000-00005B070000}"/>
    <cellStyle name="Normal 104 128 2" xfId="11744" xr:uid="{00000000-0005-0000-0000-00005C070000}"/>
    <cellStyle name="Normal 104 129" xfId="11745" xr:uid="{00000000-0005-0000-0000-00005D070000}"/>
    <cellStyle name="Normal 104 129 2" xfId="11746" xr:uid="{00000000-0005-0000-0000-00005E070000}"/>
    <cellStyle name="Normal 104 13" xfId="11747" xr:uid="{00000000-0005-0000-0000-00005F070000}"/>
    <cellStyle name="Normal 104 13 2" xfId="11748" xr:uid="{00000000-0005-0000-0000-000060070000}"/>
    <cellStyle name="Normal 104 130" xfId="11749" xr:uid="{00000000-0005-0000-0000-000061070000}"/>
    <cellStyle name="Normal 104 130 2" xfId="11750" xr:uid="{00000000-0005-0000-0000-000062070000}"/>
    <cellStyle name="Normal 104 131" xfId="11751" xr:uid="{00000000-0005-0000-0000-000063070000}"/>
    <cellStyle name="Normal 104 131 2" xfId="11752" xr:uid="{00000000-0005-0000-0000-000064070000}"/>
    <cellStyle name="Normal 104 132" xfId="11753" xr:uid="{00000000-0005-0000-0000-000065070000}"/>
    <cellStyle name="Normal 104 132 2" xfId="11754" xr:uid="{00000000-0005-0000-0000-000066070000}"/>
    <cellStyle name="Normal 104 133" xfId="11755" xr:uid="{00000000-0005-0000-0000-000067070000}"/>
    <cellStyle name="Normal 104 133 2" xfId="11756" xr:uid="{00000000-0005-0000-0000-000068070000}"/>
    <cellStyle name="Normal 104 134" xfId="11757" xr:uid="{00000000-0005-0000-0000-000069070000}"/>
    <cellStyle name="Normal 104 134 2" xfId="11758" xr:uid="{00000000-0005-0000-0000-00006A070000}"/>
    <cellStyle name="Normal 104 135" xfId="11759" xr:uid="{00000000-0005-0000-0000-00006B070000}"/>
    <cellStyle name="Normal 104 136" xfId="11760" xr:uid="{00000000-0005-0000-0000-00006C070000}"/>
    <cellStyle name="Normal 104 137" xfId="32176" xr:uid="{00000000-0005-0000-0000-00006D070000}"/>
    <cellStyle name="Normal 104 138" xfId="32177" xr:uid="{00000000-0005-0000-0000-00006E070000}"/>
    <cellStyle name="Normal 104 139" xfId="32178" xr:uid="{00000000-0005-0000-0000-00006F070000}"/>
    <cellStyle name="Normal 104 14" xfId="11761" xr:uid="{00000000-0005-0000-0000-000070070000}"/>
    <cellStyle name="Normal 104 14 2" xfId="11762" xr:uid="{00000000-0005-0000-0000-000071070000}"/>
    <cellStyle name="Normal 104 140" xfId="32179" xr:uid="{00000000-0005-0000-0000-000072070000}"/>
    <cellStyle name="Normal 104 141" xfId="32180" xr:uid="{00000000-0005-0000-0000-000073070000}"/>
    <cellStyle name="Normal 104 142" xfId="32181" xr:uid="{00000000-0005-0000-0000-000074070000}"/>
    <cellStyle name="Normal 104 143" xfId="32182" xr:uid="{00000000-0005-0000-0000-000075070000}"/>
    <cellStyle name="Normal 104 144" xfId="32183" xr:uid="{00000000-0005-0000-0000-000076070000}"/>
    <cellStyle name="Normal 104 145" xfId="32184" xr:uid="{00000000-0005-0000-0000-000077070000}"/>
    <cellStyle name="Normal 104 146" xfId="32185" xr:uid="{00000000-0005-0000-0000-000078070000}"/>
    <cellStyle name="Normal 104 147" xfId="32186" xr:uid="{00000000-0005-0000-0000-000079070000}"/>
    <cellStyle name="Normal 104 148" xfId="32187" xr:uid="{00000000-0005-0000-0000-00007A070000}"/>
    <cellStyle name="Normal 104 149" xfId="32188" xr:uid="{00000000-0005-0000-0000-00007B070000}"/>
    <cellStyle name="Normal 104 15" xfId="11763" xr:uid="{00000000-0005-0000-0000-00007C070000}"/>
    <cellStyle name="Normal 104 15 2" xfId="11764" xr:uid="{00000000-0005-0000-0000-00007D070000}"/>
    <cellStyle name="Normal 104 150" xfId="32189" xr:uid="{00000000-0005-0000-0000-00007E070000}"/>
    <cellStyle name="Normal 104 151" xfId="32190" xr:uid="{00000000-0005-0000-0000-00007F070000}"/>
    <cellStyle name="Normal 104 152" xfId="32191" xr:uid="{00000000-0005-0000-0000-000080070000}"/>
    <cellStyle name="Normal 104 153" xfId="32192" xr:uid="{00000000-0005-0000-0000-000081070000}"/>
    <cellStyle name="Normal 104 154" xfId="32193" xr:uid="{00000000-0005-0000-0000-000082070000}"/>
    <cellStyle name="Normal 104 155" xfId="32194" xr:uid="{00000000-0005-0000-0000-000083070000}"/>
    <cellStyle name="Normal 104 156" xfId="32195" xr:uid="{00000000-0005-0000-0000-000084070000}"/>
    <cellStyle name="Normal 104 157" xfId="32196" xr:uid="{00000000-0005-0000-0000-000085070000}"/>
    <cellStyle name="Normal 104 16" xfId="11765" xr:uid="{00000000-0005-0000-0000-000086070000}"/>
    <cellStyle name="Normal 104 16 2" xfId="11766" xr:uid="{00000000-0005-0000-0000-000087070000}"/>
    <cellStyle name="Normal 104 17" xfId="11767" xr:uid="{00000000-0005-0000-0000-000088070000}"/>
    <cellStyle name="Normal 104 17 2" xfId="11768" xr:uid="{00000000-0005-0000-0000-000089070000}"/>
    <cellStyle name="Normal 104 18" xfId="11769" xr:uid="{00000000-0005-0000-0000-00008A070000}"/>
    <cellStyle name="Normal 104 18 2" xfId="11770" xr:uid="{00000000-0005-0000-0000-00008B070000}"/>
    <cellStyle name="Normal 104 19" xfId="11771" xr:uid="{00000000-0005-0000-0000-00008C070000}"/>
    <cellStyle name="Normal 104 19 2" xfId="11772" xr:uid="{00000000-0005-0000-0000-00008D070000}"/>
    <cellStyle name="Normal 104 2" xfId="11773" xr:uid="{00000000-0005-0000-0000-00008E070000}"/>
    <cellStyle name="Normal 104 2 2" xfId="11774" xr:uid="{00000000-0005-0000-0000-00008F070000}"/>
    <cellStyle name="Normal 104 2 3" xfId="31812" xr:uid="{00000000-0005-0000-0000-000090070000}"/>
    <cellStyle name="Normal 104 2 4" xfId="31813" xr:uid="{00000000-0005-0000-0000-000091070000}"/>
    <cellStyle name="Normal 104 20" xfId="11775" xr:uid="{00000000-0005-0000-0000-000092070000}"/>
    <cellStyle name="Normal 104 20 2" xfId="11776" xr:uid="{00000000-0005-0000-0000-000093070000}"/>
    <cellStyle name="Normal 104 21" xfId="11777" xr:uid="{00000000-0005-0000-0000-000094070000}"/>
    <cellStyle name="Normal 104 21 2" xfId="11778" xr:uid="{00000000-0005-0000-0000-000095070000}"/>
    <cellStyle name="Normal 104 22" xfId="11779" xr:uid="{00000000-0005-0000-0000-000096070000}"/>
    <cellStyle name="Normal 104 22 2" xfId="11780" xr:uid="{00000000-0005-0000-0000-000097070000}"/>
    <cellStyle name="Normal 104 23" xfId="11781" xr:uid="{00000000-0005-0000-0000-000098070000}"/>
    <cellStyle name="Normal 104 23 2" xfId="11782" xr:uid="{00000000-0005-0000-0000-000099070000}"/>
    <cellStyle name="Normal 104 24" xfId="11783" xr:uid="{00000000-0005-0000-0000-00009A070000}"/>
    <cellStyle name="Normal 104 24 2" xfId="11784" xr:uid="{00000000-0005-0000-0000-00009B070000}"/>
    <cellStyle name="Normal 104 25" xfId="11785" xr:uid="{00000000-0005-0000-0000-00009C070000}"/>
    <cellStyle name="Normal 104 25 2" xfId="11786" xr:uid="{00000000-0005-0000-0000-00009D070000}"/>
    <cellStyle name="Normal 104 26" xfId="11787" xr:uid="{00000000-0005-0000-0000-00009E070000}"/>
    <cellStyle name="Normal 104 26 2" xfId="11788" xr:uid="{00000000-0005-0000-0000-00009F070000}"/>
    <cellStyle name="Normal 104 27" xfId="11789" xr:uid="{00000000-0005-0000-0000-0000A0070000}"/>
    <cellStyle name="Normal 104 27 2" xfId="11790" xr:uid="{00000000-0005-0000-0000-0000A1070000}"/>
    <cellStyle name="Normal 104 28" xfId="11791" xr:uid="{00000000-0005-0000-0000-0000A2070000}"/>
    <cellStyle name="Normal 104 28 2" xfId="11792" xr:uid="{00000000-0005-0000-0000-0000A3070000}"/>
    <cellStyle name="Normal 104 29" xfId="11793" xr:uid="{00000000-0005-0000-0000-0000A4070000}"/>
    <cellStyle name="Normal 104 29 2" xfId="11794" xr:uid="{00000000-0005-0000-0000-0000A5070000}"/>
    <cellStyle name="Normal 104 3" xfId="11795" xr:uid="{00000000-0005-0000-0000-0000A6070000}"/>
    <cellStyle name="Normal 104 3 2" xfId="11796" xr:uid="{00000000-0005-0000-0000-0000A7070000}"/>
    <cellStyle name="Normal 104 30" xfId="11797" xr:uid="{00000000-0005-0000-0000-0000A8070000}"/>
    <cellStyle name="Normal 104 30 2" xfId="11798" xr:uid="{00000000-0005-0000-0000-0000A9070000}"/>
    <cellStyle name="Normal 104 31" xfId="11799" xr:uid="{00000000-0005-0000-0000-0000AA070000}"/>
    <cellStyle name="Normal 104 31 2" xfId="11800" xr:uid="{00000000-0005-0000-0000-0000AB070000}"/>
    <cellStyle name="Normal 104 32" xfId="11801" xr:uid="{00000000-0005-0000-0000-0000AC070000}"/>
    <cellStyle name="Normal 104 32 2" xfId="11802" xr:uid="{00000000-0005-0000-0000-0000AD070000}"/>
    <cellStyle name="Normal 104 33" xfId="11803" xr:uid="{00000000-0005-0000-0000-0000AE070000}"/>
    <cellStyle name="Normal 104 33 2" xfId="11804" xr:uid="{00000000-0005-0000-0000-0000AF070000}"/>
    <cellStyle name="Normal 104 34" xfId="11805" xr:uid="{00000000-0005-0000-0000-0000B0070000}"/>
    <cellStyle name="Normal 104 34 2" xfId="11806" xr:uid="{00000000-0005-0000-0000-0000B1070000}"/>
    <cellStyle name="Normal 104 35" xfId="11807" xr:uid="{00000000-0005-0000-0000-0000B2070000}"/>
    <cellStyle name="Normal 104 35 2" xfId="11808" xr:uid="{00000000-0005-0000-0000-0000B3070000}"/>
    <cellStyle name="Normal 104 36" xfId="11809" xr:uid="{00000000-0005-0000-0000-0000B4070000}"/>
    <cellStyle name="Normal 104 36 2" xfId="11810" xr:uid="{00000000-0005-0000-0000-0000B5070000}"/>
    <cellStyle name="Normal 104 37" xfId="11811" xr:uid="{00000000-0005-0000-0000-0000B6070000}"/>
    <cellStyle name="Normal 104 37 2" xfId="11812" xr:uid="{00000000-0005-0000-0000-0000B7070000}"/>
    <cellStyle name="Normal 104 38" xfId="11813" xr:uid="{00000000-0005-0000-0000-0000B8070000}"/>
    <cellStyle name="Normal 104 38 2" xfId="11814" xr:uid="{00000000-0005-0000-0000-0000B9070000}"/>
    <cellStyle name="Normal 104 39" xfId="11815" xr:uid="{00000000-0005-0000-0000-0000BA070000}"/>
    <cellStyle name="Normal 104 39 2" xfId="11816" xr:uid="{00000000-0005-0000-0000-0000BB070000}"/>
    <cellStyle name="Normal 104 4" xfId="11817" xr:uid="{00000000-0005-0000-0000-0000BC070000}"/>
    <cellStyle name="Normal 104 4 2" xfId="11818" xr:uid="{00000000-0005-0000-0000-0000BD070000}"/>
    <cellStyle name="Normal 104 40" xfId="11819" xr:uid="{00000000-0005-0000-0000-0000BE070000}"/>
    <cellStyle name="Normal 104 40 2" xfId="11820" xr:uid="{00000000-0005-0000-0000-0000BF070000}"/>
    <cellStyle name="Normal 104 41" xfId="11821" xr:uid="{00000000-0005-0000-0000-0000C0070000}"/>
    <cellStyle name="Normal 104 41 2" xfId="11822" xr:uid="{00000000-0005-0000-0000-0000C1070000}"/>
    <cellStyle name="Normal 104 42" xfId="11823" xr:uid="{00000000-0005-0000-0000-0000C2070000}"/>
    <cellStyle name="Normal 104 42 2" xfId="11824" xr:uid="{00000000-0005-0000-0000-0000C3070000}"/>
    <cellStyle name="Normal 104 43" xfId="11825" xr:uid="{00000000-0005-0000-0000-0000C4070000}"/>
    <cellStyle name="Normal 104 43 2" xfId="11826" xr:uid="{00000000-0005-0000-0000-0000C5070000}"/>
    <cellStyle name="Normal 104 44" xfId="11827" xr:uid="{00000000-0005-0000-0000-0000C6070000}"/>
    <cellStyle name="Normal 104 44 2" xfId="11828" xr:uid="{00000000-0005-0000-0000-0000C7070000}"/>
    <cellStyle name="Normal 104 45" xfId="11829" xr:uid="{00000000-0005-0000-0000-0000C8070000}"/>
    <cellStyle name="Normal 104 45 2" xfId="11830" xr:uid="{00000000-0005-0000-0000-0000C9070000}"/>
    <cellStyle name="Normal 104 46" xfId="11831" xr:uid="{00000000-0005-0000-0000-0000CA070000}"/>
    <cellStyle name="Normal 104 46 2" xfId="11832" xr:uid="{00000000-0005-0000-0000-0000CB070000}"/>
    <cellStyle name="Normal 104 47" xfId="11833" xr:uid="{00000000-0005-0000-0000-0000CC070000}"/>
    <cellStyle name="Normal 104 47 2" xfId="11834" xr:uid="{00000000-0005-0000-0000-0000CD070000}"/>
    <cellStyle name="Normal 104 48" xfId="11835" xr:uid="{00000000-0005-0000-0000-0000CE070000}"/>
    <cellStyle name="Normal 104 48 2" xfId="11836" xr:uid="{00000000-0005-0000-0000-0000CF070000}"/>
    <cellStyle name="Normal 104 49" xfId="11837" xr:uid="{00000000-0005-0000-0000-0000D0070000}"/>
    <cellStyle name="Normal 104 49 2" xfId="11838" xr:uid="{00000000-0005-0000-0000-0000D1070000}"/>
    <cellStyle name="Normal 104 5" xfId="11839" xr:uid="{00000000-0005-0000-0000-0000D2070000}"/>
    <cellStyle name="Normal 104 5 2" xfId="11840" xr:uid="{00000000-0005-0000-0000-0000D3070000}"/>
    <cellStyle name="Normal 104 50" xfId="11841" xr:uid="{00000000-0005-0000-0000-0000D4070000}"/>
    <cellStyle name="Normal 104 50 2" xfId="11842" xr:uid="{00000000-0005-0000-0000-0000D5070000}"/>
    <cellStyle name="Normal 104 51" xfId="11843" xr:uid="{00000000-0005-0000-0000-0000D6070000}"/>
    <cellStyle name="Normal 104 51 2" xfId="11844" xr:uid="{00000000-0005-0000-0000-0000D7070000}"/>
    <cellStyle name="Normal 104 52" xfId="11845" xr:uid="{00000000-0005-0000-0000-0000D8070000}"/>
    <cellStyle name="Normal 104 52 2" xfId="11846" xr:uid="{00000000-0005-0000-0000-0000D9070000}"/>
    <cellStyle name="Normal 104 53" xfId="11847" xr:uid="{00000000-0005-0000-0000-0000DA070000}"/>
    <cellStyle name="Normal 104 53 2" xfId="11848" xr:uid="{00000000-0005-0000-0000-0000DB070000}"/>
    <cellStyle name="Normal 104 54" xfId="11849" xr:uid="{00000000-0005-0000-0000-0000DC070000}"/>
    <cellStyle name="Normal 104 54 2" xfId="11850" xr:uid="{00000000-0005-0000-0000-0000DD070000}"/>
    <cellStyle name="Normal 104 55" xfId="11851" xr:uid="{00000000-0005-0000-0000-0000DE070000}"/>
    <cellStyle name="Normal 104 55 2" xfId="11852" xr:uid="{00000000-0005-0000-0000-0000DF070000}"/>
    <cellStyle name="Normal 104 56" xfId="11853" xr:uid="{00000000-0005-0000-0000-0000E0070000}"/>
    <cellStyle name="Normal 104 56 2" xfId="11854" xr:uid="{00000000-0005-0000-0000-0000E1070000}"/>
    <cellStyle name="Normal 104 57" xfId="11855" xr:uid="{00000000-0005-0000-0000-0000E2070000}"/>
    <cellStyle name="Normal 104 57 2" xfId="11856" xr:uid="{00000000-0005-0000-0000-0000E3070000}"/>
    <cellStyle name="Normal 104 58" xfId="11857" xr:uid="{00000000-0005-0000-0000-0000E4070000}"/>
    <cellStyle name="Normal 104 58 2" xfId="11858" xr:uid="{00000000-0005-0000-0000-0000E5070000}"/>
    <cellStyle name="Normal 104 59" xfId="11859" xr:uid="{00000000-0005-0000-0000-0000E6070000}"/>
    <cellStyle name="Normal 104 59 2" xfId="11860" xr:uid="{00000000-0005-0000-0000-0000E7070000}"/>
    <cellStyle name="Normal 104 6" xfId="11861" xr:uid="{00000000-0005-0000-0000-0000E8070000}"/>
    <cellStyle name="Normal 104 6 2" xfId="11862" xr:uid="{00000000-0005-0000-0000-0000E9070000}"/>
    <cellStyle name="Normal 104 60" xfId="11863" xr:uid="{00000000-0005-0000-0000-0000EA070000}"/>
    <cellStyle name="Normal 104 60 2" xfId="11864" xr:uid="{00000000-0005-0000-0000-0000EB070000}"/>
    <cellStyle name="Normal 104 61" xfId="11865" xr:uid="{00000000-0005-0000-0000-0000EC070000}"/>
    <cellStyle name="Normal 104 61 2" xfId="11866" xr:uid="{00000000-0005-0000-0000-0000ED070000}"/>
    <cellStyle name="Normal 104 62" xfId="11867" xr:uid="{00000000-0005-0000-0000-0000EE070000}"/>
    <cellStyle name="Normal 104 62 2" xfId="11868" xr:uid="{00000000-0005-0000-0000-0000EF070000}"/>
    <cellStyle name="Normal 104 63" xfId="11869" xr:uid="{00000000-0005-0000-0000-0000F0070000}"/>
    <cellStyle name="Normal 104 63 2" xfId="11870" xr:uid="{00000000-0005-0000-0000-0000F1070000}"/>
    <cellStyle name="Normal 104 64" xfId="11871" xr:uid="{00000000-0005-0000-0000-0000F2070000}"/>
    <cellStyle name="Normal 104 64 2" xfId="11872" xr:uid="{00000000-0005-0000-0000-0000F3070000}"/>
    <cellStyle name="Normal 104 65" xfId="11873" xr:uid="{00000000-0005-0000-0000-0000F4070000}"/>
    <cellStyle name="Normal 104 65 2" xfId="11874" xr:uid="{00000000-0005-0000-0000-0000F5070000}"/>
    <cellStyle name="Normal 104 66" xfId="11875" xr:uid="{00000000-0005-0000-0000-0000F6070000}"/>
    <cellStyle name="Normal 104 66 2" xfId="11876" xr:uid="{00000000-0005-0000-0000-0000F7070000}"/>
    <cellStyle name="Normal 104 67" xfId="11877" xr:uid="{00000000-0005-0000-0000-0000F8070000}"/>
    <cellStyle name="Normal 104 67 2" xfId="11878" xr:uid="{00000000-0005-0000-0000-0000F9070000}"/>
    <cellStyle name="Normal 104 68" xfId="11879" xr:uid="{00000000-0005-0000-0000-0000FA070000}"/>
    <cellStyle name="Normal 104 68 2" xfId="11880" xr:uid="{00000000-0005-0000-0000-0000FB070000}"/>
    <cellStyle name="Normal 104 69" xfId="11881" xr:uid="{00000000-0005-0000-0000-0000FC070000}"/>
    <cellStyle name="Normal 104 69 2" xfId="11882" xr:uid="{00000000-0005-0000-0000-0000FD070000}"/>
    <cellStyle name="Normal 104 7" xfId="11883" xr:uid="{00000000-0005-0000-0000-0000FE070000}"/>
    <cellStyle name="Normal 104 7 2" xfId="11884" xr:uid="{00000000-0005-0000-0000-0000FF070000}"/>
    <cellStyle name="Normal 104 70" xfId="11885" xr:uid="{00000000-0005-0000-0000-000000080000}"/>
    <cellStyle name="Normal 104 70 2" xfId="11886" xr:uid="{00000000-0005-0000-0000-000001080000}"/>
    <cellStyle name="Normal 104 71" xfId="11887" xr:uid="{00000000-0005-0000-0000-000002080000}"/>
    <cellStyle name="Normal 104 71 2" xfId="11888" xr:uid="{00000000-0005-0000-0000-000003080000}"/>
    <cellStyle name="Normal 104 72" xfId="11889" xr:uid="{00000000-0005-0000-0000-000004080000}"/>
    <cellStyle name="Normal 104 72 2" xfId="11890" xr:uid="{00000000-0005-0000-0000-000005080000}"/>
    <cellStyle name="Normal 104 73" xfId="11891" xr:uid="{00000000-0005-0000-0000-000006080000}"/>
    <cellStyle name="Normal 104 73 2" xfId="11892" xr:uid="{00000000-0005-0000-0000-000007080000}"/>
    <cellStyle name="Normal 104 74" xfId="11893" xr:uid="{00000000-0005-0000-0000-000008080000}"/>
    <cellStyle name="Normal 104 74 2" xfId="11894" xr:uid="{00000000-0005-0000-0000-000009080000}"/>
    <cellStyle name="Normal 104 75" xfId="11895" xr:uid="{00000000-0005-0000-0000-00000A080000}"/>
    <cellStyle name="Normal 104 75 2" xfId="11896" xr:uid="{00000000-0005-0000-0000-00000B080000}"/>
    <cellStyle name="Normal 104 76" xfId="11897" xr:uid="{00000000-0005-0000-0000-00000C080000}"/>
    <cellStyle name="Normal 104 76 2" xfId="11898" xr:uid="{00000000-0005-0000-0000-00000D080000}"/>
    <cellStyle name="Normal 104 77" xfId="11899" xr:uid="{00000000-0005-0000-0000-00000E080000}"/>
    <cellStyle name="Normal 104 77 2" xfId="11900" xr:uid="{00000000-0005-0000-0000-00000F080000}"/>
    <cellStyle name="Normal 104 78" xfId="11901" xr:uid="{00000000-0005-0000-0000-000010080000}"/>
    <cellStyle name="Normal 104 78 2" xfId="11902" xr:uid="{00000000-0005-0000-0000-000011080000}"/>
    <cellStyle name="Normal 104 79" xfId="11903" xr:uid="{00000000-0005-0000-0000-000012080000}"/>
    <cellStyle name="Normal 104 79 2" xfId="11904" xr:uid="{00000000-0005-0000-0000-000013080000}"/>
    <cellStyle name="Normal 104 8" xfId="11905" xr:uid="{00000000-0005-0000-0000-000014080000}"/>
    <cellStyle name="Normal 104 8 2" xfId="11906" xr:uid="{00000000-0005-0000-0000-000015080000}"/>
    <cellStyle name="Normal 104 80" xfId="11907" xr:uid="{00000000-0005-0000-0000-000016080000}"/>
    <cellStyle name="Normal 104 80 2" xfId="11908" xr:uid="{00000000-0005-0000-0000-000017080000}"/>
    <cellStyle name="Normal 104 81" xfId="11909" xr:uid="{00000000-0005-0000-0000-000018080000}"/>
    <cellStyle name="Normal 104 81 2" xfId="11910" xr:uid="{00000000-0005-0000-0000-000019080000}"/>
    <cellStyle name="Normal 104 82" xfId="11911" xr:uid="{00000000-0005-0000-0000-00001A080000}"/>
    <cellStyle name="Normal 104 82 2" xfId="11912" xr:uid="{00000000-0005-0000-0000-00001B080000}"/>
    <cellStyle name="Normal 104 83" xfId="11913" xr:uid="{00000000-0005-0000-0000-00001C080000}"/>
    <cellStyle name="Normal 104 83 2" xfId="11914" xr:uid="{00000000-0005-0000-0000-00001D080000}"/>
    <cellStyle name="Normal 104 84" xfId="11915" xr:uid="{00000000-0005-0000-0000-00001E080000}"/>
    <cellStyle name="Normal 104 84 2" xfId="11916" xr:uid="{00000000-0005-0000-0000-00001F080000}"/>
    <cellStyle name="Normal 104 85" xfId="11917" xr:uid="{00000000-0005-0000-0000-000020080000}"/>
    <cellStyle name="Normal 104 85 2" xfId="11918" xr:uid="{00000000-0005-0000-0000-000021080000}"/>
    <cellStyle name="Normal 104 86" xfId="11919" xr:uid="{00000000-0005-0000-0000-000022080000}"/>
    <cellStyle name="Normal 104 86 2" xfId="11920" xr:uid="{00000000-0005-0000-0000-000023080000}"/>
    <cellStyle name="Normal 104 87" xfId="11921" xr:uid="{00000000-0005-0000-0000-000024080000}"/>
    <cellStyle name="Normal 104 87 2" xfId="11922" xr:uid="{00000000-0005-0000-0000-000025080000}"/>
    <cellStyle name="Normal 104 88" xfId="11923" xr:uid="{00000000-0005-0000-0000-000026080000}"/>
    <cellStyle name="Normal 104 88 2" xfId="11924" xr:uid="{00000000-0005-0000-0000-000027080000}"/>
    <cellStyle name="Normal 104 89" xfId="11925" xr:uid="{00000000-0005-0000-0000-000028080000}"/>
    <cellStyle name="Normal 104 89 2" xfId="11926" xr:uid="{00000000-0005-0000-0000-000029080000}"/>
    <cellStyle name="Normal 104 9" xfId="11927" xr:uid="{00000000-0005-0000-0000-00002A080000}"/>
    <cellStyle name="Normal 104 9 2" xfId="11928" xr:uid="{00000000-0005-0000-0000-00002B080000}"/>
    <cellStyle name="Normal 104 90" xfId="11929" xr:uid="{00000000-0005-0000-0000-00002C080000}"/>
    <cellStyle name="Normal 104 90 2" xfId="11930" xr:uid="{00000000-0005-0000-0000-00002D080000}"/>
    <cellStyle name="Normal 104 91" xfId="11931" xr:uid="{00000000-0005-0000-0000-00002E080000}"/>
    <cellStyle name="Normal 104 91 2" xfId="11932" xr:uid="{00000000-0005-0000-0000-00002F080000}"/>
    <cellStyle name="Normal 104 92" xfId="11933" xr:uid="{00000000-0005-0000-0000-000030080000}"/>
    <cellStyle name="Normal 104 92 2" xfId="11934" xr:uid="{00000000-0005-0000-0000-000031080000}"/>
    <cellStyle name="Normal 104 93" xfId="11935" xr:uid="{00000000-0005-0000-0000-000032080000}"/>
    <cellStyle name="Normal 104 93 2" xfId="11936" xr:uid="{00000000-0005-0000-0000-000033080000}"/>
    <cellStyle name="Normal 104 94" xfId="11937" xr:uid="{00000000-0005-0000-0000-000034080000}"/>
    <cellStyle name="Normal 104 94 2" xfId="11938" xr:uid="{00000000-0005-0000-0000-000035080000}"/>
    <cellStyle name="Normal 104 95" xfId="11939" xr:uid="{00000000-0005-0000-0000-000036080000}"/>
    <cellStyle name="Normal 104 95 2" xfId="11940" xr:uid="{00000000-0005-0000-0000-000037080000}"/>
    <cellStyle name="Normal 104 96" xfId="11941" xr:uid="{00000000-0005-0000-0000-000038080000}"/>
    <cellStyle name="Normal 104 96 2" xfId="11942" xr:uid="{00000000-0005-0000-0000-000039080000}"/>
    <cellStyle name="Normal 104 97" xfId="11943" xr:uid="{00000000-0005-0000-0000-00003A080000}"/>
    <cellStyle name="Normal 104 97 2" xfId="11944" xr:uid="{00000000-0005-0000-0000-00003B080000}"/>
    <cellStyle name="Normal 104 98" xfId="11945" xr:uid="{00000000-0005-0000-0000-00003C080000}"/>
    <cellStyle name="Normal 104 98 2" xfId="11946" xr:uid="{00000000-0005-0000-0000-00003D080000}"/>
    <cellStyle name="Normal 104 99" xfId="11947" xr:uid="{00000000-0005-0000-0000-00003E080000}"/>
    <cellStyle name="Normal 104 99 2" xfId="11948" xr:uid="{00000000-0005-0000-0000-00003F080000}"/>
    <cellStyle name="Normal 105" xfId="11949" xr:uid="{00000000-0005-0000-0000-000040080000}"/>
    <cellStyle name="Normal 105 10" xfId="11950" xr:uid="{00000000-0005-0000-0000-000041080000}"/>
    <cellStyle name="Normal 105 10 2" xfId="11951" xr:uid="{00000000-0005-0000-0000-000042080000}"/>
    <cellStyle name="Normal 105 100" xfId="11952" xr:uid="{00000000-0005-0000-0000-000043080000}"/>
    <cellStyle name="Normal 105 100 2" xfId="11953" xr:uid="{00000000-0005-0000-0000-000044080000}"/>
    <cellStyle name="Normal 105 101" xfId="11954" xr:uid="{00000000-0005-0000-0000-000045080000}"/>
    <cellStyle name="Normal 105 101 2" xfId="11955" xr:uid="{00000000-0005-0000-0000-000046080000}"/>
    <cellStyle name="Normal 105 102" xfId="11956" xr:uid="{00000000-0005-0000-0000-000047080000}"/>
    <cellStyle name="Normal 105 102 2" xfId="11957" xr:uid="{00000000-0005-0000-0000-000048080000}"/>
    <cellStyle name="Normal 105 103" xfId="11958" xr:uid="{00000000-0005-0000-0000-000049080000}"/>
    <cellStyle name="Normal 105 103 2" xfId="11959" xr:uid="{00000000-0005-0000-0000-00004A080000}"/>
    <cellStyle name="Normal 105 104" xfId="11960" xr:uid="{00000000-0005-0000-0000-00004B080000}"/>
    <cellStyle name="Normal 105 104 2" xfId="11961" xr:uid="{00000000-0005-0000-0000-00004C080000}"/>
    <cellStyle name="Normal 105 105" xfId="11962" xr:uid="{00000000-0005-0000-0000-00004D080000}"/>
    <cellStyle name="Normal 105 105 2" xfId="11963" xr:uid="{00000000-0005-0000-0000-00004E080000}"/>
    <cellStyle name="Normal 105 106" xfId="11964" xr:uid="{00000000-0005-0000-0000-00004F080000}"/>
    <cellStyle name="Normal 105 106 2" xfId="11965" xr:uid="{00000000-0005-0000-0000-000050080000}"/>
    <cellStyle name="Normal 105 107" xfId="11966" xr:uid="{00000000-0005-0000-0000-000051080000}"/>
    <cellStyle name="Normal 105 107 2" xfId="11967" xr:uid="{00000000-0005-0000-0000-000052080000}"/>
    <cellStyle name="Normal 105 108" xfId="11968" xr:uid="{00000000-0005-0000-0000-000053080000}"/>
    <cellStyle name="Normal 105 108 2" xfId="11969" xr:uid="{00000000-0005-0000-0000-000054080000}"/>
    <cellStyle name="Normal 105 109" xfId="11970" xr:uid="{00000000-0005-0000-0000-000055080000}"/>
    <cellStyle name="Normal 105 109 2" xfId="11971" xr:uid="{00000000-0005-0000-0000-000056080000}"/>
    <cellStyle name="Normal 105 11" xfId="11972" xr:uid="{00000000-0005-0000-0000-000057080000}"/>
    <cellStyle name="Normal 105 11 2" xfId="11973" xr:uid="{00000000-0005-0000-0000-000058080000}"/>
    <cellStyle name="Normal 105 110" xfId="11974" xr:uid="{00000000-0005-0000-0000-000059080000}"/>
    <cellStyle name="Normal 105 110 2" xfId="11975" xr:uid="{00000000-0005-0000-0000-00005A080000}"/>
    <cellStyle name="Normal 105 111" xfId="11976" xr:uid="{00000000-0005-0000-0000-00005B080000}"/>
    <cellStyle name="Normal 105 111 2" xfId="11977" xr:uid="{00000000-0005-0000-0000-00005C080000}"/>
    <cellStyle name="Normal 105 112" xfId="11978" xr:uid="{00000000-0005-0000-0000-00005D080000}"/>
    <cellStyle name="Normal 105 112 2" xfId="11979" xr:uid="{00000000-0005-0000-0000-00005E080000}"/>
    <cellStyle name="Normal 105 113" xfId="11980" xr:uid="{00000000-0005-0000-0000-00005F080000}"/>
    <cellStyle name="Normal 105 113 2" xfId="11981" xr:uid="{00000000-0005-0000-0000-000060080000}"/>
    <cellStyle name="Normal 105 114" xfId="11982" xr:uid="{00000000-0005-0000-0000-000061080000}"/>
    <cellStyle name="Normal 105 114 2" xfId="11983" xr:uid="{00000000-0005-0000-0000-000062080000}"/>
    <cellStyle name="Normal 105 115" xfId="11984" xr:uid="{00000000-0005-0000-0000-000063080000}"/>
    <cellStyle name="Normal 105 115 2" xfId="11985" xr:uid="{00000000-0005-0000-0000-000064080000}"/>
    <cellStyle name="Normal 105 116" xfId="11986" xr:uid="{00000000-0005-0000-0000-000065080000}"/>
    <cellStyle name="Normal 105 116 2" xfId="11987" xr:uid="{00000000-0005-0000-0000-000066080000}"/>
    <cellStyle name="Normal 105 117" xfId="11988" xr:uid="{00000000-0005-0000-0000-000067080000}"/>
    <cellStyle name="Normal 105 117 2" xfId="11989" xr:uid="{00000000-0005-0000-0000-000068080000}"/>
    <cellStyle name="Normal 105 118" xfId="11990" xr:uid="{00000000-0005-0000-0000-000069080000}"/>
    <cellStyle name="Normal 105 118 2" xfId="11991" xr:uid="{00000000-0005-0000-0000-00006A080000}"/>
    <cellStyle name="Normal 105 119" xfId="11992" xr:uid="{00000000-0005-0000-0000-00006B080000}"/>
    <cellStyle name="Normal 105 119 2" xfId="11993" xr:uid="{00000000-0005-0000-0000-00006C080000}"/>
    <cellStyle name="Normal 105 12" xfId="11994" xr:uid="{00000000-0005-0000-0000-00006D080000}"/>
    <cellStyle name="Normal 105 12 2" xfId="11995" xr:uid="{00000000-0005-0000-0000-00006E080000}"/>
    <cellStyle name="Normal 105 120" xfId="11996" xr:uid="{00000000-0005-0000-0000-00006F080000}"/>
    <cellStyle name="Normal 105 120 2" xfId="11997" xr:uid="{00000000-0005-0000-0000-000070080000}"/>
    <cellStyle name="Normal 105 121" xfId="11998" xr:uid="{00000000-0005-0000-0000-000071080000}"/>
    <cellStyle name="Normal 105 121 2" xfId="11999" xr:uid="{00000000-0005-0000-0000-000072080000}"/>
    <cellStyle name="Normal 105 122" xfId="12000" xr:uid="{00000000-0005-0000-0000-000073080000}"/>
    <cellStyle name="Normal 105 122 2" xfId="12001" xr:uid="{00000000-0005-0000-0000-000074080000}"/>
    <cellStyle name="Normal 105 123" xfId="12002" xr:uid="{00000000-0005-0000-0000-000075080000}"/>
    <cellStyle name="Normal 105 123 2" xfId="12003" xr:uid="{00000000-0005-0000-0000-000076080000}"/>
    <cellStyle name="Normal 105 124" xfId="12004" xr:uid="{00000000-0005-0000-0000-000077080000}"/>
    <cellStyle name="Normal 105 124 2" xfId="12005" xr:uid="{00000000-0005-0000-0000-000078080000}"/>
    <cellStyle name="Normal 105 125" xfId="12006" xr:uid="{00000000-0005-0000-0000-000079080000}"/>
    <cellStyle name="Normal 105 125 2" xfId="12007" xr:uid="{00000000-0005-0000-0000-00007A080000}"/>
    <cellStyle name="Normal 105 126" xfId="12008" xr:uid="{00000000-0005-0000-0000-00007B080000}"/>
    <cellStyle name="Normal 105 126 2" xfId="12009" xr:uid="{00000000-0005-0000-0000-00007C080000}"/>
    <cellStyle name="Normal 105 127" xfId="12010" xr:uid="{00000000-0005-0000-0000-00007D080000}"/>
    <cellStyle name="Normal 105 127 2" xfId="12011" xr:uid="{00000000-0005-0000-0000-00007E080000}"/>
    <cellStyle name="Normal 105 128" xfId="12012" xr:uid="{00000000-0005-0000-0000-00007F080000}"/>
    <cellStyle name="Normal 105 128 2" xfId="12013" xr:uid="{00000000-0005-0000-0000-000080080000}"/>
    <cellStyle name="Normal 105 129" xfId="12014" xr:uid="{00000000-0005-0000-0000-000081080000}"/>
    <cellStyle name="Normal 105 129 2" xfId="12015" xr:uid="{00000000-0005-0000-0000-000082080000}"/>
    <cellStyle name="Normal 105 13" xfId="12016" xr:uid="{00000000-0005-0000-0000-000083080000}"/>
    <cellStyle name="Normal 105 13 2" xfId="12017" xr:uid="{00000000-0005-0000-0000-000084080000}"/>
    <cellStyle name="Normal 105 130" xfId="12018" xr:uid="{00000000-0005-0000-0000-000085080000}"/>
    <cellStyle name="Normal 105 130 2" xfId="12019" xr:uid="{00000000-0005-0000-0000-000086080000}"/>
    <cellStyle name="Normal 105 131" xfId="12020" xr:uid="{00000000-0005-0000-0000-000087080000}"/>
    <cellStyle name="Normal 105 131 2" xfId="12021" xr:uid="{00000000-0005-0000-0000-000088080000}"/>
    <cellStyle name="Normal 105 132" xfId="12022" xr:uid="{00000000-0005-0000-0000-000089080000}"/>
    <cellStyle name="Normal 105 132 2" xfId="12023" xr:uid="{00000000-0005-0000-0000-00008A080000}"/>
    <cellStyle name="Normal 105 133" xfId="12024" xr:uid="{00000000-0005-0000-0000-00008B080000}"/>
    <cellStyle name="Normal 105 133 2" xfId="12025" xr:uid="{00000000-0005-0000-0000-00008C080000}"/>
    <cellStyle name="Normal 105 134" xfId="12026" xr:uid="{00000000-0005-0000-0000-00008D080000}"/>
    <cellStyle name="Normal 105 134 2" xfId="12027" xr:uid="{00000000-0005-0000-0000-00008E080000}"/>
    <cellStyle name="Normal 105 135" xfId="12028" xr:uid="{00000000-0005-0000-0000-00008F080000}"/>
    <cellStyle name="Normal 105 136" xfId="12029" xr:uid="{00000000-0005-0000-0000-000090080000}"/>
    <cellStyle name="Normal 105 137" xfId="32197" xr:uid="{00000000-0005-0000-0000-000091080000}"/>
    <cellStyle name="Normal 105 138" xfId="32198" xr:uid="{00000000-0005-0000-0000-000092080000}"/>
    <cellStyle name="Normal 105 139" xfId="32199" xr:uid="{00000000-0005-0000-0000-000093080000}"/>
    <cellStyle name="Normal 105 14" xfId="12030" xr:uid="{00000000-0005-0000-0000-000094080000}"/>
    <cellStyle name="Normal 105 14 2" xfId="12031" xr:uid="{00000000-0005-0000-0000-000095080000}"/>
    <cellStyle name="Normal 105 140" xfId="32200" xr:uid="{00000000-0005-0000-0000-000096080000}"/>
    <cellStyle name="Normal 105 141" xfId="32201" xr:uid="{00000000-0005-0000-0000-000097080000}"/>
    <cellStyle name="Normal 105 142" xfId="32202" xr:uid="{00000000-0005-0000-0000-000098080000}"/>
    <cellStyle name="Normal 105 143" xfId="32203" xr:uid="{00000000-0005-0000-0000-000099080000}"/>
    <cellStyle name="Normal 105 144" xfId="32204" xr:uid="{00000000-0005-0000-0000-00009A080000}"/>
    <cellStyle name="Normal 105 145" xfId="32205" xr:uid="{00000000-0005-0000-0000-00009B080000}"/>
    <cellStyle name="Normal 105 146" xfId="32206" xr:uid="{00000000-0005-0000-0000-00009C080000}"/>
    <cellStyle name="Normal 105 147" xfId="32207" xr:uid="{00000000-0005-0000-0000-00009D080000}"/>
    <cellStyle name="Normal 105 148" xfId="32208" xr:uid="{00000000-0005-0000-0000-00009E080000}"/>
    <cellStyle name="Normal 105 149" xfId="32209" xr:uid="{00000000-0005-0000-0000-00009F080000}"/>
    <cellStyle name="Normal 105 15" xfId="12032" xr:uid="{00000000-0005-0000-0000-0000A0080000}"/>
    <cellStyle name="Normal 105 15 2" xfId="12033" xr:uid="{00000000-0005-0000-0000-0000A1080000}"/>
    <cellStyle name="Normal 105 150" xfId="32210" xr:uid="{00000000-0005-0000-0000-0000A2080000}"/>
    <cellStyle name="Normal 105 151" xfId="32211" xr:uid="{00000000-0005-0000-0000-0000A3080000}"/>
    <cellStyle name="Normal 105 152" xfId="32212" xr:uid="{00000000-0005-0000-0000-0000A4080000}"/>
    <cellStyle name="Normal 105 153" xfId="32213" xr:uid="{00000000-0005-0000-0000-0000A5080000}"/>
    <cellStyle name="Normal 105 154" xfId="32214" xr:uid="{00000000-0005-0000-0000-0000A6080000}"/>
    <cellStyle name="Normal 105 155" xfId="32215" xr:uid="{00000000-0005-0000-0000-0000A7080000}"/>
    <cellStyle name="Normal 105 156" xfId="32216" xr:uid="{00000000-0005-0000-0000-0000A8080000}"/>
    <cellStyle name="Normal 105 157" xfId="32217" xr:uid="{00000000-0005-0000-0000-0000A9080000}"/>
    <cellStyle name="Normal 105 16" xfId="12034" xr:uid="{00000000-0005-0000-0000-0000AA080000}"/>
    <cellStyle name="Normal 105 16 2" xfId="12035" xr:uid="{00000000-0005-0000-0000-0000AB080000}"/>
    <cellStyle name="Normal 105 17" xfId="12036" xr:uid="{00000000-0005-0000-0000-0000AC080000}"/>
    <cellStyle name="Normal 105 17 2" xfId="12037" xr:uid="{00000000-0005-0000-0000-0000AD080000}"/>
    <cellStyle name="Normal 105 18" xfId="12038" xr:uid="{00000000-0005-0000-0000-0000AE080000}"/>
    <cellStyle name="Normal 105 18 2" xfId="12039" xr:uid="{00000000-0005-0000-0000-0000AF080000}"/>
    <cellStyle name="Normal 105 19" xfId="12040" xr:uid="{00000000-0005-0000-0000-0000B0080000}"/>
    <cellStyle name="Normal 105 19 2" xfId="12041" xr:uid="{00000000-0005-0000-0000-0000B1080000}"/>
    <cellStyle name="Normal 105 2" xfId="12042" xr:uid="{00000000-0005-0000-0000-0000B2080000}"/>
    <cellStyle name="Normal 105 2 2" xfId="12043" xr:uid="{00000000-0005-0000-0000-0000B3080000}"/>
    <cellStyle name="Normal 105 2 3" xfId="31814" xr:uid="{00000000-0005-0000-0000-0000B4080000}"/>
    <cellStyle name="Normal 105 2 4" xfId="31815" xr:uid="{00000000-0005-0000-0000-0000B5080000}"/>
    <cellStyle name="Normal 105 20" xfId="12044" xr:uid="{00000000-0005-0000-0000-0000B6080000}"/>
    <cellStyle name="Normal 105 20 2" xfId="12045" xr:uid="{00000000-0005-0000-0000-0000B7080000}"/>
    <cellStyle name="Normal 105 21" xfId="12046" xr:uid="{00000000-0005-0000-0000-0000B8080000}"/>
    <cellStyle name="Normal 105 21 2" xfId="12047" xr:uid="{00000000-0005-0000-0000-0000B9080000}"/>
    <cellStyle name="Normal 105 22" xfId="12048" xr:uid="{00000000-0005-0000-0000-0000BA080000}"/>
    <cellStyle name="Normal 105 22 2" xfId="12049" xr:uid="{00000000-0005-0000-0000-0000BB080000}"/>
    <cellStyle name="Normal 105 23" xfId="12050" xr:uid="{00000000-0005-0000-0000-0000BC080000}"/>
    <cellStyle name="Normal 105 23 2" xfId="12051" xr:uid="{00000000-0005-0000-0000-0000BD080000}"/>
    <cellStyle name="Normal 105 24" xfId="12052" xr:uid="{00000000-0005-0000-0000-0000BE080000}"/>
    <cellStyle name="Normal 105 24 2" xfId="12053" xr:uid="{00000000-0005-0000-0000-0000BF080000}"/>
    <cellStyle name="Normal 105 25" xfId="12054" xr:uid="{00000000-0005-0000-0000-0000C0080000}"/>
    <cellStyle name="Normal 105 25 2" xfId="12055" xr:uid="{00000000-0005-0000-0000-0000C1080000}"/>
    <cellStyle name="Normal 105 26" xfId="12056" xr:uid="{00000000-0005-0000-0000-0000C2080000}"/>
    <cellStyle name="Normal 105 26 2" xfId="12057" xr:uid="{00000000-0005-0000-0000-0000C3080000}"/>
    <cellStyle name="Normal 105 27" xfId="12058" xr:uid="{00000000-0005-0000-0000-0000C4080000}"/>
    <cellStyle name="Normal 105 27 2" xfId="12059" xr:uid="{00000000-0005-0000-0000-0000C5080000}"/>
    <cellStyle name="Normal 105 28" xfId="12060" xr:uid="{00000000-0005-0000-0000-0000C6080000}"/>
    <cellStyle name="Normal 105 28 2" xfId="12061" xr:uid="{00000000-0005-0000-0000-0000C7080000}"/>
    <cellStyle name="Normal 105 29" xfId="12062" xr:uid="{00000000-0005-0000-0000-0000C8080000}"/>
    <cellStyle name="Normal 105 29 2" xfId="12063" xr:uid="{00000000-0005-0000-0000-0000C9080000}"/>
    <cellStyle name="Normal 105 3" xfId="12064" xr:uid="{00000000-0005-0000-0000-0000CA080000}"/>
    <cellStyle name="Normal 105 3 2" xfId="12065" xr:uid="{00000000-0005-0000-0000-0000CB080000}"/>
    <cellStyle name="Normal 105 30" xfId="12066" xr:uid="{00000000-0005-0000-0000-0000CC080000}"/>
    <cellStyle name="Normal 105 30 2" xfId="12067" xr:uid="{00000000-0005-0000-0000-0000CD080000}"/>
    <cellStyle name="Normal 105 31" xfId="12068" xr:uid="{00000000-0005-0000-0000-0000CE080000}"/>
    <cellStyle name="Normal 105 31 2" xfId="12069" xr:uid="{00000000-0005-0000-0000-0000CF080000}"/>
    <cellStyle name="Normal 105 32" xfId="12070" xr:uid="{00000000-0005-0000-0000-0000D0080000}"/>
    <cellStyle name="Normal 105 32 2" xfId="12071" xr:uid="{00000000-0005-0000-0000-0000D1080000}"/>
    <cellStyle name="Normal 105 33" xfId="12072" xr:uid="{00000000-0005-0000-0000-0000D2080000}"/>
    <cellStyle name="Normal 105 33 2" xfId="12073" xr:uid="{00000000-0005-0000-0000-0000D3080000}"/>
    <cellStyle name="Normal 105 34" xfId="12074" xr:uid="{00000000-0005-0000-0000-0000D4080000}"/>
    <cellStyle name="Normal 105 34 2" xfId="12075" xr:uid="{00000000-0005-0000-0000-0000D5080000}"/>
    <cellStyle name="Normal 105 35" xfId="12076" xr:uid="{00000000-0005-0000-0000-0000D6080000}"/>
    <cellStyle name="Normal 105 35 2" xfId="12077" xr:uid="{00000000-0005-0000-0000-0000D7080000}"/>
    <cellStyle name="Normal 105 36" xfId="12078" xr:uid="{00000000-0005-0000-0000-0000D8080000}"/>
    <cellStyle name="Normal 105 36 2" xfId="12079" xr:uid="{00000000-0005-0000-0000-0000D9080000}"/>
    <cellStyle name="Normal 105 37" xfId="12080" xr:uid="{00000000-0005-0000-0000-0000DA080000}"/>
    <cellStyle name="Normal 105 37 2" xfId="12081" xr:uid="{00000000-0005-0000-0000-0000DB080000}"/>
    <cellStyle name="Normal 105 38" xfId="12082" xr:uid="{00000000-0005-0000-0000-0000DC080000}"/>
    <cellStyle name="Normal 105 38 2" xfId="12083" xr:uid="{00000000-0005-0000-0000-0000DD080000}"/>
    <cellStyle name="Normal 105 39" xfId="12084" xr:uid="{00000000-0005-0000-0000-0000DE080000}"/>
    <cellStyle name="Normal 105 39 2" xfId="12085" xr:uid="{00000000-0005-0000-0000-0000DF080000}"/>
    <cellStyle name="Normal 105 4" xfId="12086" xr:uid="{00000000-0005-0000-0000-0000E0080000}"/>
    <cellStyle name="Normal 105 4 2" xfId="12087" xr:uid="{00000000-0005-0000-0000-0000E1080000}"/>
    <cellStyle name="Normal 105 40" xfId="12088" xr:uid="{00000000-0005-0000-0000-0000E2080000}"/>
    <cellStyle name="Normal 105 40 2" xfId="12089" xr:uid="{00000000-0005-0000-0000-0000E3080000}"/>
    <cellStyle name="Normal 105 41" xfId="12090" xr:uid="{00000000-0005-0000-0000-0000E4080000}"/>
    <cellStyle name="Normal 105 41 2" xfId="12091" xr:uid="{00000000-0005-0000-0000-0000E5080000}"/>
    <cellStyle name="Normal 105 42" xfId="12092" xr:uid="{00000000-0005-0000-0000-0000E6080000}"/>
    <cellStyle name="Normal 105 42 2" xfId="12093" xr:uid="{00000000-0005-0000-0000-0000E7080000}"/>
    <cellStyle name="Normal 105 43" xfId="12094" xr:uid="{00000000-0005-0000-0000-0000E8080000}"/>
    <cellStyle name="Normal 105 43 2" xfId="12095" xr:uid="{00000000-0005-0000-0000-0000E9080000}"/>
    <cellStyle name="Normal 105 44" xfId="12096" xr:uid="{00000000-0005-0000-0000-0000EA080000}"/>
    <cellStyle name="Normal 105 44 2" xfId="12097" xr:uid="{00000000-0005-0000-0000-0000EB080000}"/>
    <cellStyle name="Normal 105 45" xfId="12098" xr:uid="{00000000-0005-0000-0000-0000EC080000}"/>
    <cellStyle name="Normal 105 45 2" xfId="12099" xr:uid="{00000000-0005-0000-0000-0000ED080000}"/>
    <cellStyle name="Normal 105 46" xfId="12100" xr:uid="{00000000-0005-0000-0000-0000EE080000}"/>
    <cellStyle name="Normal 105 46 2" xfId="12101" xr:uid="{00000000-0005-0000-0000-0000EF080000}"/>
    <cellStyle name="Normal 105 47" xfId="12102" xr:uid="{00000000-0005-0000-0000-0000F0080000}"/>
    <cellStyle name="Normal 105 47 2" xfId="12103" xr:uid="{00000000-0005-0000-0000-0000F1080000}"/>
    <cellStyle name="Normal 105 48" xfId="12104" xr:uid="{00000000-0005-0000-0000-0000F2080000}"/>
    <cellStyle name="Normal 105 48 2" xfId="12105" xr:uid="{00000000-0005-0000-0000-0000F3080000}"/>
    <cellStyle name="Normal 105 49" xfId="12106" xr:uid="{00000000-0005-0000-0000-0000F4080000}"/>
    <cellStyle name="Normal 105 49 2" xfId="12107" xr:uid="{00000000-0005-0000-0000-0000F5080000}"/>
    <cellStyle name="Normal 105 5" xfId="12108" xr:uid="{00000000-0005-0000-0000-0000F6080000}"/>
    <cellStyle name="Normal 105 5 2" xfId="12109" xr:uid="{00000000-0005-0000-0000-0000F7080000}"/>
    <cellStyle name="Normal 105 50" xfId="12110" xr:uid="{00000000-0005-0000-0000-0000F8080000}"/>
    <cellStyle name="Normal 105 50 2" xfId="12111" xr:uid="{00000000-0005-0000-0000-0000F9080000}"/>
    <cellStyle name="Normal 105 51" xfId="12112" xr:uid="{00000000-0005-0000-0000-0000FA080000}"/>
    <cellStyle name="Normal 105 51 2" xfId="12113" xr:uid="{00000000-0005-0000-0000-0000FB080000}"/>
    <cellStyle name="Normal 105 52" xfId="12114" xr:uid="{00000000-0005-0000-0000-0000FC080000}"/>
    <cellStyle name="Normal 105 52 2" xfId="12115" xr:uid="{00000000-0005-0000-0000-0000FD080000}"/>
    <cellStyle name="Normal 105 53" xfId="12116" xr:uid="{00000000-0005-0000-0000-0000FE080000}"/>
    <cellStyle name="Normal 105 53 2" xfId="12117" xr:uid="{00000000-0005-0000-0000-0000FF080000}"/>
    <cellStyle name="Normal 105 54" xfId="12118" xr:uid="{00000000-0005-0000-0000-000000090000}"/>
    <cellStyle name="Normal 105 54 2" xfId="12119" xr:uid="{00000000-0005-0000-0000-000001090000}"/>
    <cellStyle name="Normal 105 55" xfId="12120" xr:uid="{00000000-0005-0000-0000-000002090000}"/>
    <cellStyle name="Normal 105 55 2" xfId="12121" xr:uid="{00000000-0005-0000-0000-000003090000}"/>
    <cellStyle name="Normal 105 56" xfId="12122" xr:uid="{00000000-0005-0000-0000-000004090000}"/>
    <cellStyle name="Normal 105 56 2" xfId="12123" xr:uid="{00000000-0005-0000-0000-000005090000}"/>
    <cellStyle name="Normal 105 57" xfId="12124" xr:uid="{00000000-0005-0000-0000-000006090000}"/>
    <cellStyle name="Normal 105 57 2" xfId="12125" xr:uid="{00000000-0005-0000-0000-000007090000}"/>
    <cellStyle name="Normal 105 58" xfId="12126" xr:uid="{00000000-0005-0000-0000-000008090000}"/>
    <cellStyle name="Normal 105 58 2" xfId="12127" xr:uid="{00000000-0005-0000-0000-000009090000}"/>
    <cellStyle name="Normal 105 59" xfId="12128" xr:uid="{00000000-0005-0000-0000-00000A090000}"/>
    <cellStyle name="Normal 105 59 2" xfId="12129" xr:uid="{00000000-0005-0000-0000-00000B090000}"/>
    <cellStyle name="Normal 105 6" xfId="12130" xr:uid="{00000000-0005-0000-0000-00000C090000}"/>
    <cellStyle name="Normal 105 6 2" xfId="12131" xr:uid="{00000000-0005-0000-0000-00000D090000}"/>
    <cellStyle name="Normal 105 60" xfId="12132" xr:uid="{00000000-0005-0000-0000-00000E090000}"/>
    <cellStyle name="Normal 105 60 2" xfId="12133" xr:uid="{00000000-0005-0000-0000-00000F090000}"/>
    <cellStyle name="Normal 105 61" xfId="12134" xr:uid="{00000000-0005-0000-0000-000010090000}"/>
    <cellStyle name="Normal 105 61 2" xfId="12135" xr:uid="{00000000-0005-0000-0000-000011090000}"/>
    <cellStyle name="Normal 105 62" xfId="12136" xr:uid="{00000000-0005-0000-0000-000012090000}"/>
    <cellStyle name="Normal 105 62 2" xfId="12137" xr:uid="{00000000-0005-0000-0000-000013090000}"/>
    <cellStyle name="Normal 105 63" xfId="12138" xr:uid="{00000000-0005-0000-0000-000014090000}"/>
    <cellStyle name="Normal 105 63 2" xfId="12139" xr:uid="{00000000-0005-0000-0000-000015090000}"/>
    <cellStyle name="Normal 105 64" xfId="12140" xr:uid="{00000000-0005-0000-0000-000016090000}"/>
    <cellStyle name="Normal 105 64 2" xfId="12141" xr:uid="{00000000-0005-0000-0000-000017090000}"/>
    <cellStyle name="Normal 105 65" xfId="12142" xr:uid="{00000000-0005-0000-0000-000018090000}"/>
    <cellStyle name="Normal 105 65 2" xfId="12143" xr:uid="{00000000-0005-0000-0000-000019090000}"/>
    <cellStyle name="Normal 105 66" xfId="12144" xr:uid="{00000000-0005-0000-0000-00001A090000}"/>
    <cellStyle name="Normal 105 66 2" xfId="12145" xr:uid="{00000000-0005-0000-0000-00001B090000}"/>
    <cellStyle name="Normal 105 67" xfId="12146" xr:uid="{00000000-0005-0000-0000-00001C090000}"/>
    <cellStyle name="Normal 105 67 2" xfId="12147" xr:uid="{00000000-0005-0000-0000-00001D090000}"/>
    <cellStyle name="Normal 105 68" xfId="12148" xr:uid="{00000000-0005-0000-0000-00001E090000}"/>
    <cellStyle name="Normal 105 68 2" xfId="12149" xr:uid="{00000000-0005-0000-0000-00001F090000}"/>
    <cellStyle name="Normal 105 69" xfId="12150" xr:uid="{00000000-0005-0000-0000-000020090000}"/>
    <cellStyle name="Normal 105 69 2" xfId="12151" xr:uid="{00000000-0005-0000-0000-000021090000}"/>
    <cellStyle name="Normal 105 7" xfId="12152" xr:uid="{00000000-0005-0000-0000-000022090000}"/>
    <cellStyle name="Normal 105 7 2" xfId="12153" xr:uid="{00000000-0005-0000-0000-000023090000}"/>
    <cellStyle name="Normal 105 70" xfId="12154" xr:uid="{00000000-0005-0000-0000-000024090000}"/>
    <cellStyle name="Normal 105 70 2" xfId="12155" xr:uid="{00000000-0005-0000-0000-000025090000}"/>
    <cellStyle name="Normal 105 71" xfId="12156" xr:uid="{00000000-0005-0000-0000-000026090000}"/>
    <cellStyle name="Normal 105 71 2" xfId="12157" xr:uid="{00000000-0005-0000-0000-000027090000}"/>
    <cellStyle name="Normal 105 72" xfId="12158" xr:uid="{00000000-0005-0000-0000-000028090000}"/>
    <cellStyle name="Normal 105 72 2" xfId="12159" xr:uid="{00000000-0005-0000-0000-000029090000}"/>
    <cellStyle name="Normal 105 73" xfId="12160" xr:uid="{00000000-0005-0000-0000-00002A090000}"/>
    <cellStyle name="Normal 105 73 2" xfId="12161" xr:uid="{00000000-0005-0000-0000-00002B090000}"/>
    <cellStyle name="Normal 105 74" xfId="12162" xr:uid="{00000000-0005-0000-0000-00002C090000}"/>
    <cellStyle name="Normal 105 74 2" xfId="12163" xr:uid="{00000000-0005-0000-0000-00002D090000}"/>
    <cellStyle name="Normal 105 75" xfId="12164" xr:uid="{00000000-0005-0000-0000-00002E090000}"/>
    <cellStyle name="Normal 105 75 2" xfId="12165" xr:uid="{00000000-0005-0000-0000-00002F090000}"/>
    <cellStyle name="Normal 105 76" xfId="12166" xr:uid="{00000000-0005-0000-0000-000030090000}"/>
    <cellStyle name="Normal 105 76 2" xfId="12167" xr:uid="{00000000-0005-0000-0000-000031090000}"/>
    <cellStyle name="Normal 105 77" xfId="12168" xr:uid="{00000000-0005-0000-0000-000032090000}"/>
    <cellStyle name="Normal 105 77 2" xfId="12169" xr:uid="{00000000-0005-0000-0000-000033090000}"/>
    <cellStyle name="Normal 105 78" xfId="12170" xr:uid="{00000000-0005-0000-0000-000034090000}"/>
    <cellStyle name="Normal 105 78 2" xfId="12171" xr:uid="{00000000-0005-0000-0000-000035090000}"/>
    <cellStyle name="Normal 105 79" xfId="12172" xr:uid="{00000000-0005-0000-0000-000036090000}"/>
    <cellStyle name="Normal 105 79 2" xfId="12173" xr:uid="{00000000-0005-0000-0000-000037090000}"/>
    <cellStyle name="Normal 105 8" xfId="12174" xr:uid="{00000000-0005-0000-0000-000038090000}"/>
    <cellStyle name="Normal 105 8 2" xfId="12175" xr:uid="{00000000-0005-0000-0000-000039090000}"/>
    <cellStyle name="Normal 105 80" xfId="12176" xr:uid="{00000000-0005-0000-0000-00003A090000}"/>
    <cellStyle name="Normal 105 80 2" xfId="12177" xr:uid="{00000000-0005-0000-0000-00003B090000}"/>
    <cellStyle name="Normal 105 81" xfId="12178" xr:uid="{00000000-0005-0000-0000-00003C090000}"/>
    <cellStyle name="Normal 105 81 2" xfId="12179" xr:uid="{00000000-0005-0000-0000-00003D090000}"/>
    <cellStyle name="Normal 105 82" xfId="12180" xr:uid="{00000000-0005-0000-0000-00003E090000}"/>
    <cellStyle name="Normal 105 82 2" xfId="12181" xr:uid="{00000000-0005-0000-0000-00003F090000}"/>
    <cellStyle name="Normal 105 83" xfId="12182" xr:uid="{00000000-0005-0000-0000-000040090000}"/>
    <cellStyle name="Normal 105 83 2" xfId="12183" xr:uid="{00000000-0005-0000-0000-000041090000}"/>
    <cellStyle name="Normal 105 84" xfId="12184" xr:uid="{00000000-0005-0000-0000-000042090000}"/>
    <cellStyle name="Normal 105 84 2" xfId="12185" xr:uid="{00000000-0005-0000-0000-000043090000}"/>
    <cellStyle name="Normal 105 85" xfId="12186" xr:uid="{00000000-0005-0000-0000-000044090000}"/>
    <cellStyle name="Normal 105 85 2" xfId="12187" xr:uid="{00000000-0005-0000-0000-000045090000}"/>
    <cellStyle name="Normal 105 86" xfId="12188" xr:uid="{00000000-0005-0000-0000-000046090000}"/>
    <cellStyle name="Normal 105 86 2" xfId="12189" xr:uid="{00000000-0005-0000-0000-000047090000}"/>
    <cellStyle name="Normal 105 87" xfId="12190" xr:uid="{00000000-0005-0000-0000-000048090000}"/>
    <cellStyle name="Normal 105 87 2" xfId="12191" xr:uid="{00000000-0005-0000-0000-000049090000}"/>
    <cellStyle name="Normal 105 88" xfId="12192" xr:uid="{00000000-0005-0000-0000-00004A090000}"/>
    <cellStyle name="Normal 105 88 2" xfId="12193" xr:uid="{00000000-0005-0000-0000-00004B090000}"/>
    <cellStyle name="Normal 105 89" xfId="12194" xr:uid="{00000000-0005-0000-0000-00004C090000}"/>
    <cellStyle name="Normal 105 89 2" xfId="12195" xr:uid="{00000000-0005-0000-0000-00004D090000}"/>
    <cellStyle name="Normal 105 9" xfId="12196" xr:uid="{00000000-0005-0000-0000-00004E090000}"/>
    <cellStyle name="Normal 105 9 2" xfId="12197" xr:uid="{00000000-0005-0000-0000-00004F090000}"/>
    <cellStyle name="Normal 105 90" xfId="12198" xr:uid="{00000000-0005-0000-0000-000050090000}"/>
    <cellStyle name="Normal 105 90 2" xfId="12199" xr:uid="{00000000-0005-0000-0000-000051090000}"/>
    <cellStyle name="Normal 105 91" xfId="12200" xr:uid="{00000000-0005-0000-0000-000052090000}"/>
    <cellStyle name="Normal 105 91 2" xfId="12201" xr:uid="{00000000-0005-0000-0000-000053090000}"/>
    <cellStyle name="Normal 105 92" xfId="12202" xr:uid="{00000000-0005-0000-0000-000054090000}"/>
    <cellStyle name="Normal 105 92 2" xfId="12203" xr:uid="{00000000-0005-0000-0000-000055090000}"/>
    <cellStyle name="Normal 105 93" xfId="12204" xr:uid="{00000000-0005-0000-0000-000056090000}"/>
    <cellStyle name="Normal 105 93 2" xfId="12205" xr:uid="{00000000-0005-0000-0000-000057090000}"/>
    <cellStyle name="Normal 105 94" xfId="12206" xr:uid="{00000000-0005-0000-0000-000058090000}"/>
    <cellStyle name="Normal 105 94 2" xfId="12207" xr:uid="{00000000-0005-0000-0000-000059090000}"/>
    <cellStyle name="Normal 105 95" xfId="12208" xr:uid="{00000000-0005-0000-0000-00005A090000}"/>
    <cellStyle name="Normal 105 95 2" xfId="12209" xr:uid="{00000000-0005-0000-0000-00005B090000}"/>
    <cellStyle name="Normal 105 96" xfId="12210" xr:uid="{00000000-0005-0000-0000-00005C090000}"/>
    <cellStyle name="Normal 105 96 2" xfId="12211" xr:uid="{00000000-0005-0000-0000-00005D090000}"/>
    <cellStyle name="Normal 105 97" xfId="12212" xr:uid="{00000000-0005-0000-0000-00005E090000}"/>
    <cellStyle name="Normal 105 97 2" xfId="12213" xr:uid="{00000000-0005-0000-0000-00005F090000}"/>
    <cellStyle name="Normal 105 98" xfId="12214" xr:uid="{00000000-0005-0000-0000-000060090000}"/>
    <cellStyle name="Normal 105 98 2" xfId="12215" xr:uid="{00000000-0005-0000-0000-000061090000}"/>
    <cellStyle name="Normal 105 99" xfId="12216" xr:uid="{00000000-0005-0000-0000-000062090000}"/>
    <cellStyle name="Normal 105 99 2" xfId="12217" xr:uid="{00000000-0005-0000-0000-000063090000}"/>
    <cellStyle name="Normal 106" xfId="12218" xr:uid="{00000000-0005-0000-0000-000064090000}"/>
    <cellStyle name="Normal 106 10" xfId="12219" xr:uid="{00000000-0005-0000-0000-000065090000}"/>
    <cellStyle name="Normal 106 10 2" xfId="12220" xr:uid="{00000000-0005-0000-0000-000066090000}"/>
    <cellStyle name="Normal 106 100" xfId="12221" xr:uid="{00000000-0005-0000-0000-000067090000}"/>
    <cellStyle name="Normal 106 100 2" xfId="12222" xr:uid="{00000000-0005-0000-0000-000068090000}"/>
    <cellStyle name="Normal 106 101" xfId="12223" xr:uid="{00000000-0005-0000-0000-000069090000}"/>
    <cellStyle name="Normal 106 101 2" xfId="12224" xr:uid="{00000000-0005-0000-0000-00006A090000}"/>
    <cellStyle name="Normal 106 102" xfId="12225" xr:uid="{00000000-0005-0000-0000-00006B090000}"/>
    <cellStyle name="Normal 106 102 2" xfId="12226" xr:uid="{00000000-0005-0000-0000-00006C090000}"/>
    <cellStyle name="Normal 106 103" xfId="12227" xr:uid="{00000000-0005-0000-0000-00006D090000}"/>
    <cellStyle name="Normal 106 103 2" xfId="12228" xr:uid="{00000000-0005-0000-0000-00006E090000}"/>
    <cellStyle name="Normal 106 104" xfId="12229" xr:uid="{00000000-0005-0000-0000-00006F090000}"/>
    <cellStyle name="Normal 106 104 2" xfId="12230" xr:uid="{00000000-0005-0000-0000-000070090000}"/>
    <cellStyle name="Normal 106 105" xfId="12231" xr:uid="{00000000-0005-0000-0000-000071090000}"/>
    <cellStyle name="Normal 106 105 2" xfId="12232" xr:uid="{00000000-0005-0000-0000-000072090000}"/>
    <cellStyle name="Normal 106 106" xfId="12233" xr:uid="{00000000-0005-0000-0000-000073090000}"/>
    <cellStyle name="Normal 106 106 2" xfId="12234" xr:uid="{00000000-0005-0000-0000-000074090000}"/>
    <cellStyle name="Normal 106 107" xfId="12235" xr:uid="{00000000-0005-0000-0000-000075090000}"/>
    <cellStyle name="Normal 106 107 2" xfId="12236" xr:uid="{00000000-0005-0000-0000-000076090000}"/>
    <cellStyle name="Normal 106 108" xfId="12237" xr:uid="{00000000-0005-0000-0000-000077090000}"/>
    <cellStyle name="Normal 106 108 2" xfId="12238" xr:uid="{00000000-0005-0000-0000-000078090000}"/>
    <cellStyle name="Normal 106 109" xfId="12239" xr:uid="{00000000-0005-0000-0000-000079090000}"/>
    <cellStyle name="Normal 106 109 2" xfId="12240" xr:uid="{00000000-0005-0000-0000-00007A090000}"/>
    <cellStyle name="Normal 106 11" xfId="12241" xr:uid="{00000000-0005-0000-0000-00007B090000}"/>
    <cellStyle name="Normal 106 11 2" xfId="12242" xr:uid="{00000000-0005-0000-0000-00007C090000}"/>
    <cellStyle name="Normal 106 110" xfId="12243" xr:uid="{00000000-0005-0000-0000-00007D090000}"/>
    <cellStyle name="Normal 106 110 2" xfId="12244" xr:uid="{00000000-0005-0000-0000-00007E090000}"/>
    <cellStyle name="Normal 106 111" xfId="12245" xr:uid="{00000000-0005-0000-0000-00007F090000}"/>
    <cellStyle name="Normal 106 111 2" xfId="12246" xr:uid="{00000000-0005-0000-0000-000080090000}"/>
    <cellStyle name="Normal 106 112" xfId="12247" xr:uid="{00000000-0005-0000-0000-000081090000}"/>
    <cellStyle name="Normal 106 112 2" xfId="12248" xr:uid="{00000000-0005-0000-0000-000082090000}"/>
    <cellStyle name="Normal 106 113" xfId="12249" xr:uid="{00000000-0005-0000-0000-000083090000}"/>
    <cellStyle name="Normal 106 113 2" xfId="12250" xr:uid="{00000000-0005-0000-0000-000084090000}"/>
    <cellStyle name="Normal 106 114" xfId="12251" xr:uid="{00000000-0005-0000-0000-000085090000}"/>
    <cellStyle name="Normal 106 114 2" xfId="12252" xr:uid="{00000000-0005-0000-0000-000086090000}"/>
    <cellStyle name="Normal 106 115" xfId="12253" xr:uid="{00000000-0005-0000-0000-000087090000}"/>
    <cellStyle name="Normal 106 115 2" xfId="12254" xr:uid="{00000000-0005-0000-0000-000088090000}"/>
    <cellStyle name="Normal 106 116" xfId="12255" xr:uid="{00000000-0005-0000-0000-000089090000}"/>
    <cellStyle name="Normal 106 116 2" xfId="12256" xr:uid="{00000000-0005-0000-0000-00008A090000}"/>
    <cellStyle name="Normal 106 117" xfId="12257" xr:uid="{00000000-0005-0000-0000-00008B090000}"/>
    <cellStyle name="Normal 106 117 2" xfId="12258" xr:uid="{00000000-0005-0000-0000-00008C090000}"/>
    <cellStyle name="Normal 106 118" xfId="12259" xr:uid="{00000000-0005-0000-0000-00008D090000}"/>
    <cellStyle name="Normal 106 118 2" xfId="12260" xr:uid="{00000000-0005-0000-0000-00008E090000}"/>
    <cellStyle name="Normal 106 119" xfId="12261" xr:uid="{00000000-0005-0000-0000-00008F090000}"/>
    <cellStyle name="Normal 106 119 2" xfId="12262" xr:uid="{00000000-0005-0000-0000-000090090000}"/>
    <cellStyle name="Normal 106 12" xfId="12263" xr:uid="{00000000-0005-0000-0000-000091090000}"/>
    <cellStyle name="Normal 106 12 2" xfId="12264" xr:uid="{00000000-0005-0000-0000-000092090000}"/>
    <cellStyle name="Normal 106 120" xfId="12265" xr:uid="{00000000-0005-0000-0000-000093090000}"/>
    <cellStyle name="Normal 106 120 2" xfId="12266" xr:uid="{00000000-0005-0000-0000-000094090000}"/>
    <cellStyle name="Normal 106 121" xfId="12267" xr:uid="{00000000-0005-0000-0000-000095090000}"/>
    <cellStyle name="Normal 106 121 2" xfId="12268" xr:uid="{00000000-0005-0000-0000-000096090000}"/>
    <cellStyle name="Normal 106 122" xfId="12269" xr:uid="{00000000-0005-0000-0000-000097090000}"/>
    <cellStyle name="Normal 106 122 2" xfId="12270" xr:uid="{00000000-0005-0000-0000-000098090000}"/>
    <cellStyle name="Normal 106 123" xfId="12271" xr:uid="{00000000-0005-0000-0000-000099090000}"/>
    <cellStyle name="Normal 106 123 2" xfId="12272" xr:uid="{00000000-0005-0000-0000-00009A090000}"/>
    <cellStyle name="Normal 106 124" xfId="12273" xr:uid="{00000000-0005-0000-0000-00009B090000}"/>
    <cellStyle name="Normal 106 124 2" xfId="12274" xr:uid="{00000000-0005-0000-0000-00009C090000}"/>
    <cellStyle name="Normal 106 125" xfId="12275" xr:uid="{00000000-0005-0000-0000-00009D090000}"/>
    <cellStyle name="Normal 106 125 2" xfId="12276" xr:uid="{00000000-0005-0000-0000-00009E090000}"/>
    <cellStyle name="Normal 106 126" xfId="12277" xr:uid="{00000000-0005-0000-0000-00009F090000}"/>
    <cellStyle name="Normal 106 126 2" xfId="12278" xr:uid="{00000000-0005-0000-0000-0000A0090000}"/>
    <cellStyle name="Normal 106 127" xfId="12279" xr:uid="{00000000-0005-0000-0000-0000A1090000}"/>
    <cellStyle name="Normal 106 127 2" xfId="12280" xr:uid="{00000000-0005-0000-0000-0000A2090000}"/>
    <cellStyle name="Normal 106 128" xfId="12281" xr:uid="{00000000-0005-0000-0000-0000A3090000}"/>
    <cellStyle name="Normal 106 128 2" xfId="12282" xr:uid="{00000000-0005-0000-0000-0000A4090000}"/>
    <cellStyle name="Normal 106 129" xfId="12283" xr:uid="{00000000-0005-0000-0000-0000A5090000}"/>
    <cellStyle name="Normal 106 129 2" xfId="12284" xr:uid="{00000000-0005-0000-0000-0000A6090000}"/>
    <cellStyle name="Normal 106 13" xfId="12285" xr:uid="{00000000-0005-0000-0000-0000A7090000}"/>
    <cellStyle name="Normal 106 13 2" xfId="12286" xr:uid="{00000000-0005-0000-0000-0000A8090000}"/>
    <cellStyle name="Normal 106 130" xfId="12287" xr:uid="{00000000-0005-0000-0000-0000A9090000}"/>
    <cellStyle name="Normal 106 130 2" xfId="12288" xr:uid="{00000000-0005-0000-0000-0000AA090000}"/>
    <cellStyle name="Normal 106 131" xfId="12289" xr:uid="{00000000-0005-0000-0000-0000AB090000}"/>
    <cellStyle name="Normal 106 131 2" xfId="12290" xr:uid="{00000000-0005-0000-0000-0000AC090000}"/>
    <cellStyle name="Normal 106 132" xfId="12291" xr:uid="{00000000-0005-0000-0000-0000AD090000}"/>
    <cellStyle name="Normal 106 132 2" xfId="12292" xr:uid="{00000000-0005-0000-0000-0000AE090000}"/>
    <cellStyle name="Normal 106 133" xfId="12293" xr:uid="{00000000-0005-0000-0000-0000AF090000}"/>
    <cellStyle name="Normal 106 133 2" xfId="12294" xr:uid="{00000000-0005-0000-0000-0000B0090000}"/>
    <cellStyle name="Normal 106 134" xfId="12295" xr:uid="{00000000-0005-0000-0000-0000B1090000}"/>
    <cellStyle name="Normal 106 134 2" xfId="12296" xr:uid="{00000000-0005-0000-0000-0000B2090000}"/>
    <cellStyle name="Normal 106 135" xfId="12297" xr:uid="{00000000-0005-0000-0000-0000B3090000}"/>
    <cellStyle name="Normal 106 136" xfId="12298" xr:uid="{00000000-0005-0000-0000-0000B4090000}"/>
    <cellStyle name="Normal 106 137" xfId="32218" xr:uid="{00000000-0005-0000-0000-0000B5090000}"/>
    <cellStyle name="Normal 106 138" xfId="32219" xr:uid="{00000000-0005-0000-0000-0000B6090000}"/>
    <cellStyle name="Normal 106 139" xfId="32220" xr:uid="{00000000-0005-0000-0000-0000B7090000}"/>
    <cellStyle name="Normal 106 14" xfId="12299" xr:uid="{00000000-0005-0000-0000-0000B8090000}"/>
    <cellStyle name="Normal 106 14 2" xfId="12300" xr:uid="{00000000-0005-0000-0000-0000B9090000}"/>
    <cellStyle name="Normal 106 140" xfId="32221" xr:uid="{00000000-0005-0000-0000-0000BA090000}"/>
    <cellStyle name="Normal 106 141" xfId="32222" xr:uid="{00000000-0005-0000-0000-0000BB090000}"/>
    <cellStyle name="Normal 106 142" xfId="32223" xr:uid="{00000000-0005-0000-0000-0000BC090000}"/>
    <cellStyle name="Normal 106 143" xfId="32224" xr:uid="{00000000-0005-0000-0000-0000BD090000}"/>
    <cellStyle name="Normal 106 144" xfId="32225" xr:uid="{00000000-0005-0000-0000-0000BE090000}"/>
    <cellStyle name="Normal 106 145" xfId="32226" xr:uid="{00000000-0005-0000-0000-0000BF090000}"/>
    <cellStyle name="Normal 106 146" xfId="32227" xr:uid="{00000000-0005-0000-0000-0000C0090000}"/>
    <cellStyle name="Normal 106 147" xfId="32228" xr:uid="{00000000-0005-0000-0000-0000C1090000}"/>
    <cellStyle name="Normal 106 148" xfId="32229" xr:uid="{00000000-0005-0000-0000-0000C2090000}"/>
    <cellStyle name="Normal 106 149" xfId="32230" xr:uid="{00000000-0005-0000-0000-0000C3090000}"/>
    <cellStyle name="Normal 106 15" xfId="12301" xr:uid="{00000000-0005-0000-0000-0000C4090000}"/>
    <cellStyle name="Normal 106 15 2" xfId="12302" xr:uid="{00000000-0005-0000-0000-0000C5090000}"/>
    <cellStyle name="Normal 106 150" xfId="32231" xr:uid="{00000000-0005-0000-0000-0000C6090000}"/>
    <cellStyle name="Normal 106 151" xfId="32232" xr:uid="{00000000-0005-0000-0000-0000C7090000}"/>
    <cellStyle name="Normal 106 152" xfId="32233" xr:uid="{00000000-0005-0000-0000-0000C8090000}"/>
    <cellStyle name="Normal 106 153" xfId="32234" xr:uid="{00000000-0005-0000-0000-0000C9090000}"/>
    <cellStyle name="Normal 106 154" xfId="32235" xr:uid="{00000000-0005-0000-0000-0000CA090000}"/>
    <cellStyle name="Normal 106 155" xfId="32236" xr:uid="{00000000-0005-0000-0000-0000CB090000}"/>
    <cellStyle name="Normal 106 156" xfId="32237" xr:uid="{00000000-0005-0000-0000-0000CC090000}"/>
    <cellStyle name="Normal 106 157" xfId="32238" xr:uid="{00000000-0005-0000-0000-0000CD090000}"/>
    <cellStyle name="Normal 106 16" xfId="12303" xr:uid="{00000000-0005-0000-0000-0000CE090000}"/>
    <cellStyle name="Normal 106 16 2" xfId="12304" xr:uid="{00000000-0005-0000-0000-0000CF090000}"/>
    <cellStyle name="Normal 106 17" xfId="12305" xr:uid="{00000000-0005-0000-0000-0000D0090000}"/>
    <cellStyle name="Normal 106 17 2" xfId="12306" xr:uid="{00000000-0005-0000-0000-0000D1090000}"/>
    <cellStyle name="Normal 106 18" xfId="12307" xr:uid="{00000000-0005-0000-0000-0000D2090000}"/>
    <cellStyle name="Normal 106 18 2" xfId="12308" xr:uid="{00000000-0005-0000-0000-0000D3090000}"/>
    <cellStyle name="Normal 106 19" xfId="12309" xr:uid="{00000000-0005-0000-0000-0000D4090000}"/>
    <cellStyle name="Normal 106 19 2" xfId="12310" xr:uid="{00000000-0005-0000-0000-0000D5090000}"/>
    <cellStyle name="Normal 106 2" xfId="12311" xr:uid="{00000000-0005-0000-0000-0000D6090000}"/>
    <cellStyle name="Normal 106 2 2" xfId="12312" xr:uid="{00000000-0005-0000-0000-0000D7090000}"/>
    <cellStyle name="Normal 106 2 3" xfId="31816" xr:uid="{00000000-0005-0000-0000-0000D8090000}"/>
    <cellStyle name="Normal 106 2 4" xfId="31817" xr:uid="{00000000-0005-0000-0000-0000D9090000}"/>
    <cellStyle name="Normal 106 20" xfId="12313" xr:uid="{00000000-0005-0000-0000-0000DA090000}"/>
    <cellStyle name="Normal 106 20 2" xfId="12314" xr:uid="{00000000-0005-0000-0000-0000DB090000}"/>
    <cellStyle name="Normal 106 21" xfId="12315" xr:uid="{00000000-0005-0000-0000-0000DC090000}"/>
    <cellStyle name="Normal 106 21 2" xfId="12316" xr:uid="{00000000-0005-0000-0000-0000DD090000}"/>
    <cellStyle name="Normal 106 22" xfId="12317" xr:uid="{00000000-0005-0000-0000-0000DE090000}"/>
    <cellStyle name="Normal 106 22 2" xfId="12318" xr:uid="{00000000-0005-0000-0000-0000DF090000}"/>
    <cellStyle name="Normal 106 23" xfId="12319" xr:uid="{00000000-0005-0000-0000-0000E0090000}"/>
    <cellStyle name="Normal 106 23 2" xfId="12320" xr:uid="{00000000-0005-0000-0000-0000E1090000}"/>
    <cellStyle name="Normal 106 24" xfId="12321" xr:uid="{00000000-0005-0000-0000-0000E2090000}"/>
    <cellStyle name="Normal 106 24 2" xfId="12322" xr:uid="{00000000-0005-0000-0000-0000E3090000}"/>
    <cellStyle name="Normal 106 25" xfId="12323" xr:uid="{00000000-0005-0000-0000-0000E4090000}"/>
    <cellStyle name="Normal 106 25 2" xfId="12324" xr:uid="{00000000-0005-0000-0000-0000E5090000}"/>
    <cellStyle name="Normal 106 26" xfId="12325" xr:uid="{00000000-0005-0000-0000-0000E6090000}"/>
    <cellStyle name="Normal 106 26 2" xfId="12326" xr:uid="{00000000-0005-0000-0000-0000E7090000}"/>
    <cellStyle name="Normal 106 27" xfId="12327" xr:uid="{00000000-0005-0000-0000-0000E8090000}"/>
    <cellStyle name="Normal 106 27 2" xfId="12328" xr:uid="{00000000-0005-0000-0000-0000E9090000}"/>
    <cellStyle name="Normal 106 28" xfId="12329" xr:uid="{00000000-0005-0000-0000-0000EA090000}"/>
    <cellStyle name="Normal 106 28 2" xfId="12330" xr:uid="{00000000-0005-0000-0000-0000EB090000}"/>
    <cellStyle name="Normal 106 29" xfId="12331" xr:uid="{00000000-0005-0000-0000-0000EC090000}"/>
    <cellStyle name="Normal 106 29 2" xfId="12332" xr:uid="{00000000-0005-0000-0000-0000ED090000}"/>
    <cellStyle name="Normal 106 3" xfId="12333" xr:uid="{00000000-0005-0000-0000-0000EE090000}"/>
    <cellStyle name="Normal 106 3 2" xfId="12334" xr:uid="{00000000-0005-0000-0000-0000EF090000}"/>
    <cellStyle name="Normal 106 30" xfId="12335" xr:uid="{00000000-0005-0000-0000-0000F0090000}"/>
    <cellStyle name="Normal 106 30 2" xfId="12336" xr:uid="{00000000-0005-0000-0000-0000F1090000}"/>
    <cellStyle name="Normal 106 31" xfId="12337" xr:uid="{00000000-0005-0000-0000-0000F2090000}"/>
    <cellStyle name="Normal 106 31 2" xfId="12338" xr:uid="{00000000-0005-0000-0000-0000F3090000}"/>
    <cellStyle name="Normal 106 32" xfId="12339" xr:uid="{00000000-0005-0000-0000-0000F4090000}"/>
    <cellStyle name="Normal 106 32 2" xfId="12340" xr:uid="{00000000-0005-0000-0000-0000F5090000}"/>
    <cellStyle name="Normal 106 33" xfId="12341" xr:uid="{00000000-0005-0000-0000-0000F6090000}"/>
    <cellStyle name="Normal 106 33 2" xfId="12342" xr:uid="{00000000-0005-0000-0000-0000F7090000}"/>
    <cellStyle name="Normal 106 34" xfId="12343" xr:uid="{00000000-0005-0000-0000-0000F8090000}"/>
    <cellStyle name="Normal 106 34 2" xfId="12344" xr:uid="{00000000-0005-0000-0000-0000F9090000}"/>
    <cellStyle name="Normal 106 35" xfId="12345" xr:uid="{00000000-0005-0000-0000-0000FA090000}"/>
    <cellStyle name="Normal 106 35 2" xfId="12346" xr:uid="{00000000-0005-0000-0000-0000FB090000}"/>
    <cellStyle name="Normal 106 36" xfId="12347" xr:uid="{00000000-0005-0000-0000-0000FC090000}"/>
    <cellStyle name="Normal 106 36 2" xfId="12348" xr:uid="{00000000-0005-0000-0000-0000FD090000}"/>
    <cellStyle name="Normal 106 37" xfId="12349" xr:uid="{00000000-0005-0000-0000-0000FE090000}"/>
    <cellStyle name="Normal 106 37 2" xfId="12350" xr:uid="{00000000-0005-0000-0000-0000FF090000}"/>
    <cellStyle name="Normal 106 38" xfId="12351" xr:uid="{00000000-0005-0000-0000-0000000A0000}"/>
    <cellStyle name="Normal 106 38 2" xfId="12352" xr:uid="{00000000-0005-0000-0000-0000010A0000}"/>
    <cellStyle name="Normal 106 39" xfId="12353" xr:uid="{00000000-0005-0000-0000-0000020A0000}"/>
    <cellStyle name="Normal 106 39 2" xfId="12354" xr:uid="{00000000-0005-0000-0000-0000030A0000}"/>
    <cellStyle name="Normal 106 4" xfId="12355" xr:uid="{00000000-0005-0000-0000-0000040A0000}"/>
    <cellStyle name="Normal 106 4 2" xfId="12356" xr:uid="{00000000-0005-0000-0000-0000050A0000}"/>
    <cellStyle name="Normal 106 40" xfId="12357" xr:uid="{00000000-0005-0000-0000-0000060A0000}"/>
    <cellStyle name="Normal 106 40 2" xfId="12358" xr:uid="{00000000-0005-0000-0000-0000070A0000}"/>
    <cellStyle name="Normal 106 41" xfId="12359" xr:uid="{00000000-0005-0000-0000-0000080A0000}"/>
    <cellStyle name="Normal 106 41 2" xfId="12360" xr:uid="{00000000-0005-0000-0000-0000090A0000}"/>
    <cellStyle name="Normal 106 42" xfId="12361" xr:uid="{00000000-0005-0000-0000-00000A0A0000}"/>
    <cellStyle name="Normal 106 42 2" xfId="12362" xr:uid="{00000000-0005-0000-0000-00000B0A0000}"/>
    <cellStyle name="Normal 106 43" xfId="12363" xr:uid="{00000000-0005-0000-0000-00000C0A0000}"/>
    <cellStyle name="Normal 106 43 2" xfId="12364" xr:uid="{00000000-0005-0000-0000-00000D0A0000}"/>
    <cellStyle name="Normal 106 44" xfId="12365" xr:uid="{00000000-0005-0000-0000-00000E0A0000}"/>
    <cellStyle name="Normal 106 44 2" xfId="12366" xr:uid="{00000000-0005-0000-0000-00000F0A0000}"/>
    <cellStyle name="Normal 106 45" xfId="12367" xr:uid="{00000000-0005-0000-0000-0000100A0000}"/>
    <cellStyle name="Normal 106 45 2" xfId="12368" xr:uid="{00000000-0005-0000-0000-0000110A0000}"/>
    <cellStyle name="Normal 106 46" xfId="12369" xr:uid="{00000000-0005-0000-0000-0000120A0000}"/>
    <cellStyle name="Normal 106 46 2" xfId="12370" xr:uid="{00000000-0005-0000-0000-0000130A0000}"/>
    <cellStyle name="Normal 106 47" xfId="12371" xr:uid="{00000000-0005-0000-0000-0000140A0000}"/>
    <cellStyle name="Normal 106 47 2" xfId="12372" xr:uid="{00000000-0005-0000-0000-0000150A0000}"/>
    <cellStyle name="Normal 106 48" xfId="12373" xr:uid="{00000000-0005-0000-0000-0000160A0000}"/>
    <cellStyle name="Normal 106 48 2" xfId="12374" xr:uid="{00000000-0005-0000-0000-0000170A0000}"/>
    <cellStyle name="Normal 106 49" xfId="12375" xr:uid="{00000000-0005-0000-0000-0000180A0000}"/>
    <cellStyle name="Normal 106 49 2" xfId="12376" xr:uid="{00000000-0005-0000-0000-0000190A0000}"/>
    <cellStyle name="Normal 106 5" xfId="12377" xr:uid="{00000000-0005-0000-0000-00001A0A0000}"/>
    <cellStyle name="Normal 106 5 2" xfId="12378" xr:uid="{00000000-0005-0000-0000-00001B0A0000}"/>
    <cellStyle name="Normal 106 50" xfId="12379" xr:uid="{00000000-0005-0000-0000-00001C0A0000}"/>
    <cellStyle name="Normal 106 50 2" xfId="12380" xr:uid="{00000000-0005-0000-0000-00001D0A0000}"/>
    <cellStyle name="Normal 106 51" xfId="12381" xr:uid="{00000000-0005-0000-0000-00001E0A0000}"/>
    <cellStyle name="Normal 106 51 2" xfId="12382" xr:uid="{00000000-0005-0000-0000-00001F0A0000}"/>
    <cellStyle name="Normal 106 52" xfId="12383" xr:uid="{00000000-0005-0000-0000-0000200A0000}"/>
    <cellStyle name="Normal 106 52 2" xfId="12384" xr:uid="{00000000-0005-0000-0000-0000210A0000}"/>
    <cellStyle name="Normal 106 53" xfId="12385" xr:uid="{00000000-0005-0000-0000-0000220A0000}"/>
    <cellStyle name="Normal 106 53 2" xfId="12386" xr:uid="{00000000-0005-0000-0000-0000230A0000}"/>
    <cellStyle name="Normal 106 54" xfId="12387" xr:uid="{00000000-0005-0000-0000-0000240A0000}"/>
    <cellStyle name="Normal 106 54 2" xfId="12388" xr:uid="{00000000-0005-0000-0000-0000250A0000}"/>
    <cellStyle name="Normal 106 55" xfId="12389" xr:uid="{00000000-0005-0000-0000-0000260A0000}"/>
    <cellStyle name="Normal 106 55 2" xfId="12390" xr:uid="{00000000-0005-0000-0000-0000270A0000}"/>
    <cellStyle name="Normal 106 56" xfId="12391" xr:uid="{00000000-0005-0000-0000-0000280A0000}"/>
    <cellStyle name="Normal 106 56 2" xfId="12392" xr:uid="{00000000-0005-0000-0000-0000290A0000}"/>
    <cellStyle name="Normal 106 57" xfId="12393" xr:uid="{00000000-0005-0000-0000-00002A0A0000}"/>
    <cellStyle name="Normal 106 57 2" xfId="12394" xr:uid="{00000000-0005-0000-0000-00002B0A0000}"/>
    <cellStyle name="Normal 106 58" xfId="12395" xr:uid="{00000000-0005-0000-0000-00002C0A0000}"/>
    <cellStyle name="Normal 106 58 2" xfId="12396" xr:uid="{00000000-0005-0000-0000-00002D0A0000}"/>
    <cellStyle name="Normal 106 59" xfId="12397" xr:uid="{00000000-0005-0000-0000-00002E0A0000}"/>
    <cellStyle name="Normal 106 59 2" xfId="12398" xr:uid="{00000000-0005-0000-0000-00002F0A0000}"/>
    <cellStyle name="Normal 106 6" xfId="12399" xr:uid="{00000000-0005-0000-0000-0000300A0000}"/>
    <cellStyle name="Normal 106 6 2" xfId="12400" xr:uid="{00000000-0005-0000-0000-0000310A0000}"/>
    <cellStyle name="Normal 106 60" xfId="12401" xr:uid="{00000000-0005-0000-0000-0000320A0000}"/>
    <cellStyle name="Normal 106 60 2" xfId="12402" xr:uid="{00000000-0005-0000-0000-0000330A0000}"/>
    <cellStyle name="Normal 106 61" xfId="12403" xr:uid="{00000000-0005-0000-0000-0000340A0000}"/>
    <cellStyle name="Normal 106 61 2" xfId="12404" xr:uid="{00000000-0005-0000-0000-0000350A0000}"/>
    <cellStyle name="Normal 106 62" xfId="12405" xr:uid="{00000000-0005-0000-0000-0000360A0000}"/>
    <cellStyle name="Normal 106 62 2" xfId="12406" xr:uid="{00000000-0005-0000-0000-0000370A0000}"/>
    <cellStyle name="Normal 106 63" xfId="12407" xr:uid="{00000000-0005-0000-0000-0000380A0000}"/>
    <cellStyle name="Normal 106 63 2" xfId="12408" xr:uid="{00000000-0005-0000-0000-0000390A0000}"/>
    <cellStyle name="Normal 106 64" xfId="12409" xr:uid="{00000000-0005-0000-0000-00003A0A0000}"/>
    <cellStyle name="Normal 106 64 2" xfId="12410" xr:uid="{00000000-0005-0000-0000-00003B0A0000}"/>
    <cellStyle name="Normal 106 65" xfId="12411" xr:uid="{00000000-0005-0000-0000-00003C0A0000}"/>
    <cellStyle name="Normal 106 65 2" xfId="12412" xr:uid="{00000000-0005-0000-0000-00003D0A0000}"/>
    <cellStyle name="Normal 106 66" xfId="12413" xr:uid="{00000000-0005-0000-0000-00003E0A0000}"/>
    <cellStyle name="Normal 106 66 2" xfId="12414" xr:uid="{00000000-0005-0000-0000-00003F0A0000}"/>
    <cellStyle name="Normal 106 67" xfId="12415" xr:uid="{00000000-0005-0000-0000-0000400A0000}"/>
    <cellStyle name="Normal 106 67 2" xfId="12416" xr:uid="{00000000-0005-0000-0000-0000410A0000}"/>
    <cellStyle name="Normal 106 68" xfId="12417" xr:uid="{00000000-0005-0000-0000-0000420A0000}"/>
    <cellStyle name="Normal 106 68 2" xfId="12418" xr:uid="{00000000-0005-0000-0000-0000430A0000}"/>
    <cellStyle name="Normal 106 69" xfId="12419" xr:uid="{00000000-0005-0000-0000-0000440A0000}"/>
    <cellStyle name="Normal 106 69 2" xfId="12420" xr:uid="{00000000-0005-0000-0000-0000450A0000}"/>
    <cellStyle name="Normal 106 7" xfId="12421" xr:uid="{00000000-0005-0000-0000-0000460A0000}"/>
    <cellStyle name="Normal 106 7 2" xfId="12422" xr:uid="{00000000-0005-0000-0000-0000470A0000}"/>
    <cellStyle name="Normal 106 70" xfId="12423" xr:uid="{00000000-0005-0000-0000-0000480A0000}"/>
    <cellStyle name="Normal 106 70 2" xfId="12424" xr:uid="{00000000-0005-0000-0000-0000490A0000}"/>
    <cellStyle name="Normal 106 71" xfId="12425" xr:uid="{00000000-0005-0000-0000-00004A0A0000}"/>
    <cellStyle name="Normal 106 71 2" xfId="12426" xr:uid="{00000000-0005-0000-0000-00004B0A0000}"/>
    <cellStyle name="Normal 106 72" xfId="12427" xr:uid="{00000000-0005-0000-0000-00004C0A0000}"/>
    <cellStyle name="Normal 106 72 2" xfId="12428" xr:uid="{00000000-0005-0000-0000-00004D0A0000}"/>
    <cellStyle name="Normal 106 73" xfId="12429" xr:uid="{00000000-0005-0000-0000-00004E0A0000}"/>
    <cellStyle name="Normal 106 73 2" xfId="12430" xr:uid="{00000000-0005-0000-0000-00004F0A0000}"/>
    <cellStyle name="Normal 106 74" xfId="12431" xr:uid="{00000000-0005-0000-0000-0000500A0000}"/>
    <cellStyle name="Normal 106 74 2" xfId="12432" xr:uid="{00000000-0005-0000-0000-0000510A0000}"/>
    <cellStyle name="Normal 106 75" xfId="12433" xr:uid="{00000000-0005-0000-0000-0000520A0000}"/>
    <cellStyle name="Normal 106 75 2" xfId="12434" xr:uid="{00000000-0005-0000-0000-0000530A0000}"/>
    <cellStyle name="Normal 106 76" xfId="12435" xr:uid="{00000000-0005-0000-0000-0000540A0000}"/>
    <cellStyle name="Normal 106 76 2" xfId="12436" xr:uid="{00000000-0005-0000-0000-0000550A0000}"/>
    <cellStyle name="Normal 106 77" xfId="12437" xr:uid="{00000000-0005-0000-0000-0000560A0000}"/>
    <cellStyle name="Normal 106 77 2" xfId="12438" xr:uid="{00000000-0005-0000-0000-0000570A0000}"/>
    <cellStyle name="Normal 106 78" xfId="12439" xr:uid="{00000000-0005-0000-0000-0000580A0000}"/>
    <cellStyle name="Normal 106 78 2" xfId="12440" xr:uid="{00000000-0005-0000-0000-0000590A0000}"/>
    <cellStyle name="Normal 106 79" xfId="12441" xr:uid="{00000000-0005-0000-0000-00005A0A0000}"/>
    <cellStyle name="Normal 106 79 2" xfId="12442" xr:uid="{00000000-0005-0000-0000-00005B0A0000}"/>
    <cellStyle name="Normal 106 8" xfId="12443" xr:uid="{00000000-0005-0000-0000-00005C0A0000}"/>
    <cellStyle name="Normal 106 8 2" xfId="12444" xr:uid="{00000000-0005-0000-0000-00005D0A0000}"/>
    <cellStyle name="Normal 106 80" xfId="12445" xr:uid="{00000000-0005-0000-0000-00005E0A0000}"/>
    <cellStyle name="Normal 106 80 2" xfId="12446" xr:uid="{00000000-0005-0000-0000-00005F0A0000}"/>
    <cellStyle name="Normal 106 81" xfId="12447" xr:uid="{00000000-0005-0000-0000-0000600A0000}"/>
    <cellStyle name="Normal 106 81 2" xfId="12448" xr:uid="{00000000-0005-0000-0000-0000610A0000}"/>
    <cellStyle name="Normal 106 82" xfId="12449" xr:uid="{00000000-0005-0000-0000-0000620A0000}"/>
    <cellStyle name="Normal 106 82 2" xfId="12450" xr:uid="{00000000-0005-0000-0000-0000630A0000}"/>
    <cellStyle name="Normal 106 83" xfId="12451" xr:uid="{00000000-0005-0000-0000-0000640A0000}"/>
    <cellStyle name="Normal 106 83 2" xfId="12452" xr:uid="{00000000-0005-0000-0000-0000650A0000}"/>
    <cellStyle name="Normal 106 84" xfId="12453" xr:uid="{00000000-0005-0000-0000-0000660A0000}"/>
    <cellStyle name="Normal 106 84 2" xfId="12454" xr:uid="{00000000-0005-0000-0000-0000670A0000}"/>
    <cellStyle name="Normal 106 85" xfId="12455" xr:uid="{00000000-0005-0000-0000-0000680A0000}"/>
    <cellStyle name="Normal 106 85 2" xfId="12456" xr:uid="{00000000-0005-0000-0000-0000690A0000}"/>
    <cellStyle name="Normal 106 86" xfId="12457" xr:uid="{00000000-0005-0000-0000-00006A0A0000}"/>
    <cellStyle name="Normal 106 86 2" xfId="12458" xr:uid="{00000000-0005-0000-0000-00006B0A0000}"/>
    <cellStyle name="Normal 106 87" xfId="12459" xr:uid="{00000000-0005-0000-0000-00006C0A0000}"/>
    <cellStyle name="Normal 106 87 2" xfId="12460" xr:uid="{00000000-0005-0000-0000-00006D0A0000}"/>
    <cellStyle name="Normal 106 88" xfId="12461" xr:uid="{00000000-0005-0000-0000-00006E0A0000}"/>
    <cellStyle name="Normal 106 88 2" xfId="12462" xr:uid="{00000000-0005-0000-0000-00006F0A0000}"/>
    <cellStyle name="Normal 106 89" xfId="12463" xr:uid="{00000000-0005-0000-0000-0000700A0000}"/>
    <cellStyle name="Normal 106 89 2" xfId="12464" xr:uid="{00000000-0005-0000-0000-0000710A0000}"/>
    <cellStyle name="Normal 106 9" xfId="12465" xr:uid="{00000000-0005-0000-0000-0000720A0000}"/>
    <cellStyle name="Normal 106 9 2" xfId="12466" xr:uid="{00000000-0005-0000-0000-0000730A0000}"/>
    <cellStyle name="Normal 106 90" xfId="12467" xr:uid="{00000000-0005-0000-0000-0000740A0000}"/>
    <cellStyle name="Normal 106 90 2" xfId="12468" xr:uid="{00000000-0005-0000-0000-0000750A0000}"/>
    <cellStyle name="Normal 106 91" xfId="12469" xr:uid="{00000000-0005-0000-0000-0000760A0000}"/>
    <cellStyle name="Normal 106 91 2" xfId="12470" xr:uid="{00000000-0005-0000-0000-0000770A0000}"/>
    <cellStyle name="Normal 106 92" xfId="12471" xr:uid="{00000000-0005-0000-0000-0000780A0000}"/>
    <cellStyle name="Normal 106 92 2" xfId="12472" xr:uid="{00000000-0005-0000-0000-0000790A0000}"/>
    <cellStyle name="Normal 106 93" xfId="12473" xr:uid="{00000000-0005-0000-0000-00007A0A0000}"/>
    <cellStyle name="Normal 106 93 2" xfId="12474" xr:uid="{00000000-0005-0000-0000-00007B0A0000}"/>
    <cellStyle name="Normal 106 94" xfId="12475" xr:uid="{00000000-0005-0000-0000-00007C0A0000}"/>
    <cellStyle name="Normal 106 94 2" xfId="12476" xr:uid="{00000000-0005-0000-0000-00007D0A0000}"/>
    <cellStyle name="Normal 106 95" xfId="12477" xr:uid="{00000000-0005-0000-0000-00007E0A0000}"/>
    <cellStyle name="Normal 106 95 2" xfId="12478" xr:uid="{00000000-0005-0000-0000-00007F0A0000}"/>
    <cellStyle name="Normal 106 96" xfId="12479" xr:uid="{00000000-0005-0000-0000-0000800A0000}"/>
    <cellStyle name="Normal 106 96 2" xfId="12480" xr:uid="{00000000-0005-0000-0000-0000810A0000}"/>
    <cellStyle name="Normal 106 97" xfId="12481" xr:uid="{00000000-0005-0000-0000-0000820A0000}"/>
    <cellStyle name="Normal 106 97 2" xfId="12482" xr:uid="{00000000-0005-0000-0000-0000830A0000}"/>
    <cellStyle name="Normal 106 98" xfId="12483" xr:uid="{00000000-0005-0000-0000-0000840A0000}"/>
    <cellStyle name="Normal 106 98 2" xfId="12484" xr:uid="{00000000-0005-0000-0000-0000850A0000}"/>
    <cellStyle name="Normal 106 99" xfId="12485" xr:uid="{00000000-0005-0000-0000-0000860A0000}"/>
    <cellStyle name="Normal 106 99 2" xfId="12486" xr:uid="{00000000-0005-0000-0000-0000870A0000}"/>
    <cellStyle name="Normal 107" xfId="12487" xr:uid="{00000000-0005-0000-0000-0000880A0000}"/>
    <cellStyle name="Normal 107 10" xfId="12488" xr:uid="{00000000-0005-0000-0000-0000890A0000}"/>
    <cellStyle name="Normal 107 10 2" xfId="12489" xr:uid="{00000000-0005-0000-0000-00008A0A0000}"/>
    <cellStyle name="Normal 107 100" xfId="12490" xr:uid="{00000000-0005-0000-0000-00008B0A0000}"/>
    <cellStyle name="Normal 107 100 2" xfId="12491" xr:uid="{00000000-0005-0000-0000-00008C0A0000}"/>
    <cellStyle name="Normal 107 101" xfId="12492" xr:uid="{00000000-0005-0000-0000-00008D0A0000}"/>
    <cellStyle name="Normal 107 101 2" xfId="12493" xr:uid="{00000000-0005-0000-0000-00008E0A0000}"/>
    <cellStyle name="Normal 107 102" xfId="12494" xr:uid="{00000000-0005-0000-0000-00008F0A0000}"/>
    <cellStyle name="Normal 107 102 2" xfId="12495" xr:uid="{00000000-0005-0000-0000-0000900A0000}"/>
    <cellStyle name="Normal 107 103" xfId="12496" xr:uid="{00000000-0005-0000-0000-0000910A0000}"/>
    <cellStyle name="Normal 107 103 2" xfId="12497" xr:uid="{00000000-0005-0000-0000-0000920A0000}"/>
    <cellStyle name="Normal 107 104" xfId="12498" xr:uid="{00000000-0005-0000-0000-0000930A0000}"/>
    <cellStyle name="Normal 107 104 2" xfId="12499" xr:uid="{00000000-0005-0000-0000-0000940A0000}"/>
    <cellStyle name="Normal 107 105" xfId="12500" xr:uid="{00000000-0005-0000-0000-0000950A0000}"/>
    <cellStyle name="Normal 107 105 2" xfId="12501" xr:uid="{00000000-0005-0000-0000-0000960A0000}"/>
    <cellStyle name="Normal 107 106" xfId="12502" xr:uid="{00000000-0005-0000-0000-0000970A0000}"/>
    <cellStyle name="Normal 107 106 2" xfId="12503" xr:uid="{00000000-0005-0000-0000-0000980A0000}"/>
    <cellStyle name="Normal 107 107" xfId="12504" xr:uid="{00000000-0005-0000-0000-0000990A0000}"/>
    <cellStyle name="Normal 107 107 2" xfId="12505" xr:uid="{00000000-0005-0000-0000-00009A0A0000}"/>
    <cellStyle name="Normal 107 108" xfId="12506" xr:uid="{00000000-0005-0000-0000-00009B0A0000}"/>
    <cellStyle name="Normal 107 108 2" xfId="12507" xr:uid="{00000000-0005-0000-0000-00009C0A0000}"/>
    <cellStyle name="Normal 107 109" xfId="12508" xr:uid="{00000000-0005-0000-0000-00009D0A0000}"/>
    <cellStyle name="Normal 107 109 2" xfId="12509" xr:uid="{00000000-0005-0000-0000-00009E0A0000}"/>
    <cellStyle name="Normal 107 11" xfId="12510" xr:uid="{00000000-0005-0000-0000-00009F0A0000}"/>
    <cellStyle name="Normal 107 11 2" xfId="12511" xr:uid="{00000000-0005-0000-0000-0000A00A0000}"/>
    <cellStyle name="Normal 107 110" xfId="12512" xr:uid="{00000000-0005-0000-0000-0000A10A0000}"/>
    <cellStyle name="Normal 107 110 2" xfId="12513" xr:uid="{00000000-0005-0000-0000-0000A20A0000}"/>
    <cellStyle name="Normal 107 111" xfId="12514" xr:uid="{00000000-0005-0000-0000-0000A30A0000}"/>
    <cellStyle name="Normal 107 111 2" xfId="12515" xr:uid="{00000000-0005-0000-0000-0000A40A0000}"/>
    <cellStyle name="Normal 107 112" xfId="12516" xr:uid="{00000000-0005-0000-0000-0000A50A0000}"/>
    <cellStyle name="Normal 107 112 2" xfId="12517" xr:uid="{00000000-0005-0000-0000-0000A60A0000}"/>
    <cellStyle name="Normal 107 113" xfId="12518" xr:uid="{00000000-0005-0000-0000-0000A70A0000}"/>
    <cellStyle name="Normal 107 113 2" xfId="12519" xr:uid="{00000000-0005-0000-0000-0000A80A0000}"/>
    <cellStyle name="Normal 107 114" xfId="12520" xr:uid="{00000000-0005-0000-0000-0000A90A0000}"/>
    <cellStyle name="Normal 107 114 2" xfId="12521" xr:uid="{00000000-0005-0000-0000-0000AA0A0000}"/>
    <cellStyle name="Normal 107 115" xfId="12522" xr:uid="{00000000-0005-0000-0000-0000AB0A0000}"/>
    <cellStyle name="Normal 107 115 2" xfId="12523" xr:uid="{00000000-0005-0000-0000-0000AC0A0000}"/>
    <cellStyle name="Normal 107 116" xfId="12524" xr:uid="{00000000-0005-0000-0000-0000AD0A0000}"/>
    <cellStyle name="Normal 107 116 2" xfId="12525" xr:uid="{00000000-0005-0000-0000-0000AE0A0000}"/>
    <cellStyle name="Normal 107 117" xfId="12526" xr:uid="{00000000-0005-0000-0000-0000AF0A0000}"/>
    <cellStyle name="Normal 107 117 2" xfId="12527" xr:uid="{00000000-0005-0000-0000-0000B00A0000}"/>
    <cellStyle name="Normal 107 118" xfId="12528" xr:uid="{00000000-0005-0000-0000-0000B10A0000}"/>
    <cellStyle name="Normal 107 118 2" xfId="12529" xr:uid="{00000000-0005-0000-0000-0000B20A0000}"/>
    <cellStyle name="Normal 107 119" xfId="12530" xr:uid="{00000000-0005-0000-0000-0000B30A0000}"/>
    <cellStyle name="Normal 107 119 2" xfId="12531" xr:uid="{00000000-0005-0000-0000-0000B40A0000}"/>
    <cellStyle name="Normal 107 12" xfId="12532" xr:uid="{00000000-0005-0000-0000-0000B50A0000}"/>
    <cellStyle name="Normal 107 12 2" xfId="12533" xr:uid="{00000000-0005-0000-0000-0000B60A0000}"/>
    <cellStyle name="Normal 107 120" xfId="12534" xr:uid="{00000000-0005-0000-0000-0000B70A0000}"/>
    <cellStyle name="Normal 107 120 2" xfId="12535" xr:uid="{00000000-0005-0000-0000-0000B80A0000}"/>
    <cellStyle name="Normal 107 121" xfId="12536" xr:uid="{00000000-0005-0000-0000-0000B90A0000}"/>
    <cellStyle name="Normal 107 121 2" xfId="12537" xr:uid="{00000000-0005-0000-0000-0000BA0A0000}"/>
    <cellStyle name="Normal 107 122" xfId="12538" xr:uid="{00000000-0005-0000-0000-0000BB0A0000}"/>
    <cellStyle name="Normal 107 122 2" xfId="12539" xr:uid="{00000000-0005-0000-0000-0000BC0A0000}"/>
    <cellStyle name="Normal 107 123" xfId="12540" xr:uid="{00000000-0005-0000-0000-0000BD0A0000}"/>
    <cellStyle name="Normal 107 123 2" xfId="12541" xr:uid="{00000000-0005-0000-0000-0000BE0A0000}"/>
    <cellStyle name="Normal 107 124" xfId="12542" xr:uid="{00000000-0005-0000-0000-0000BF0A0000}"/>
    <cellStyle name="Normal 107 124 2" xfId="12543" xr:uid="{00000000-0005-0000-0000-0000C00A0000}"/>
    <cellStyle name="Normal 107 125" xfId="12544" xr:uid="{00000000-0005-0000-0000-0000C10A0000}"/>
    <cellStyle name="Normal 107 125 2" xfId="12545" xr:uid="{00000000-0005-0000-0000-0000C20A0000}"/>
    <cellStyle name="Normal 107 126" xfId="12546" xr:uid="{00000000-0005-0000-0000-0000C30A0000}"/>
    <cellStyle name="Normal 107 126 2" xfId="12547" xr:uid="{00000000-0005-0000-0000-0000C40A0000}"/>
    <cellStyle name="Normal 107 127" xfId="12548" xr:uid="{00000000-0005-0000-0000-0000C50A0000}"/>
    <cellStyle name="Normal 107 127 2" xfId="12549" xr:uid="{00000000-0005-0000-0000-0000C60A0000}"/>
    <cellStyle name="Normal 107 128" xfId="12550" xr:uid="{00000000-0005-0000-0000-0000C70A0000}"/>
    <cellStyle name="Normal 107 128 2" xfId="12551" xr:uid="{00000000-0005-0000-0000-0000C80A0000}"/>
    <cellStyle name="Normal 107 129" xfId="12552" xr:uid="{00000000-0005-0000-0000-0000C90A0000}"/>
    <cellStyle name="Normal 107 129 2" xfId="12553" xr:uid="{00000000-0005-0000-0000-0000CA0A0000}"/>
    <cellStyle name="Normal 107 13" xfId="12554" xr:uid="{00000000-0005-0000-0000-0000CB0A0000}"/>
    <cellStyle name="Normal 107 13 2" xfId="12555" xr:uid="{00000000-0005-0000-0000-0000CC0A0000}"/>
    <cellStyle name="Normal 107 130" xfId="12556" xr:uid="{00000000-0005-0000-0000-0000CD0A0000}"/>
    <cellStyle name="Normal 107 130 2" xfId="12557" xr:uid="{00000000-0005-0000-0000-0000CE0A0000}"/>
    <cellStyle name="Normal 107 131" xfId="12558" xr:uid="{00000000-0005-0000-0000-0000CF0A0000}"/>
    <cellStyle name="Normal 107 131 2" xfId="12559" xr:uid="{00000000-0005-0000-0000-0000D00A0000}"/>
    <cellStyle name="Normal 107 132" xfId="12560" xr:uid="{00000000-0005-0000-0000-0000D10A0000}"/>
    <cellStyle name="Normal 107 132 2" xfId="12561" xr:uid="{00000000-0005-0000-0000-0000D20A0000}"/>
    <cellStyle name="Normal 107 133" xfId="12562" xr:uid="{00000000-0005-0000-0000-0000D30A0000}"/>
    <cellStyle name="Normal 107 133 2" xfId="12563" xr:uid="{00000000-0005-0000-0000-0000D40A0000}"/>
    <cellStyle name="Normal 107 134" xfId="12564" xr:uid="{00000000-0005-0000-0000-0000D50A0000}"/>
    <cellStyle name="Normal 107 134 2" xfId="12565" xr:uid="{00000000-0005-0000-0000-0000D60A0000}"/>
    <cellStyle name="Normal 107 135" xfId="12566" xr:uid="{00000000-0005-0000-0000-0000D70A0000}"/>
    <cellStyle name="Normal 107 136" xfId="12567" xr:uid="{00000000-0005-0000-0000-0000D80A0000}"/>
    <cellStyle name="Normal 107 137" xfId="32239" xr:uid="{00000000-0005-0000-0000-0000D90A0000}"/>
    <cellStyle name="Normal 107 138" xfId="32240" xr:uid="{00000000-0005-0000-0000-0000DA0A0000}"/>
    <cellStyle name="Normal 107 139" xfId="32241" xr:uid="{00000000-0005-0000-0000-0000DB0A0000}"/>
    <cellStyle name="Normal 107 14" xfId="12568" xr:uid="{00000000-0005-0000-0000-0000DC0A0000}"/>
    <cellStyle name="Normal 107 14 2" xfId="12569" xr:uid="{00000000-0005-0000-0000-0000DD0A0000}"/>
    <cellStyle name="Normal 107 140" xfId="32242" xr:uid="{00000000-0005-0000-0000-0000DE0A0000}"/>
    <cellStyle name="Normal 107 141" xfId="32243" xr:uid="{00000000-0005-0000-0000-0000DF0A0000}"/>
    <cellStyle name="Normal 107 142" xfId="32244" xr:uid="{00000000-0005-0000-0000-0000E00A0000}"/>
    <cellStyle name="Normal 107 143" xfId="32245" xr:uid="{00000000-0005-0000-0000-0000E10A0000}"/>
    <cellStyle name="Normal 107 144" xfId="32246" xr:uid="{00000000-0005-0000-0000-0000E20A0000}"/>
    <cellStyle name="Normal 107 145" xfId="32247" xr:uid="{00000000-0005-0000-0000-0000E30A0000}"/>
    <cellStyle name="Normal 107 146" xfId="32248" xr:uid="{00000000-0005-0000-0000-0000E40A0000}"/>
    <cellStyle name="Normal 107 147" xfId="32249" xr:uid="{00000000-0005-0000-0000-0000E50A0000}"/>
    <cellStyle name="Normal 107 148" xfId="32250" xr:uid="{00000000-0005-0000-0000-0000E60A0000}"/>
    <cellStyle name="Normal 107 149" xfId="32251" xr:uid="{00000000-0005-0000-0000-0000E70A0000}"/>
    <cellStyle name="Normal 107 15" xfId="12570" xr:uid="{00000000-0005-0000-0000-0000E80A0000}"/>
    <cellStyle name="Normal 107 15 2" xfId="12571" xr:uid="{00000000-0005-0000-0000-0000E90A0000}"/>
    <cellStyle name="Normal 107 150" xfId="32252" xr:uid="{00000000-0005-0000-0000-0000EA0A0000}"/>
    <cellStyle name="Normal 107 151" xfId="32253" xr:uid="{00000000-0005-0000-0000-0000EB0A0000}"/>
    <cellStyle name="Normal 107 152" xfId="32254" xr:uid="{00000000-0005-0000-0000-0000EC0A0000}"/>
    <cellStyle name="Normal 107 153" xfId="32255" xr:uid="{00000000-0005-0000-0000-0000ED0A0000}"/>
    <cellStyle name="Normal 107 154" xfId="32256" xr:uid="{00000000-0005-0000-0000-0000EE0A0000}"/>
    <cellStyle name="Normal 107 155" xfId="32257" xr:uid="{00000000-0005-0000-0000-0000EF0A0000}"/>
    <cellStyle name="Normal 107 156" xfId="32258" xr:uid="{00000000-0005-0000-0000-0000F00A0000}"/>
    <cellStyle name="Normal 107 157" xfId="32259" xr:uid="{00000000-0005-0000-0000-0000F10A0000}"/>
    <cellStyle name="Normal 107 16" xfId="12572" xr:uid="{00000000-0005-0000-0000-0000F20A0000}"/>
    <cellStyle name="Normal 107 16 2" xfId="12573" xr:uid="{00000000-0005-0000-0000-0000F30A0000}"/>
    <cellStyle name="Normal 107 17" xfId="12574" xr:uid="{00000000-0005-0000-0000-0000F40A0000}"/>
    <cellStyle name="Normal 107 17 2" xfId="12575" xr:uid="{00000000-0005-0000-0000-0000F50A0000}"/>
    <cellStyle name="Normal 107 18" xfId="12576" xr:uid="{00000000-0005-0000-0000-0000F60A0000}"/>
    <cellStyle name="Normal 107 18 2" xfId="12577" xr:uid="{00000000-0005-0000-0000-0000F70A0000}"/>
    <cellStyle name="Normal 107 19" xfId="12578" xr:uid="{00000000-0005-0000-0000-0000F80A0000}"/>
    <cellStyle name="Normal 107 19 2" xfId="12579" xr:uid="{00000000-0005-0000-0000-0000F90A0000}"/>
    <cellStyle name="Normal 107 2" xfId="12580" xr:uid="{00000000-0005-0000-0000-0000FA0A0000}"/>
    <cellStyle name="Normal 107 2 2" xfId="12581" xr:uid="{00000000-0005-0000-0000-0000FB0A0000}"/>
    <cellStyle name="Normal 107 2 3" xfId="31818" xr:uid="{00000000-0005-0000-0000-0000FC0A0000}"/>
    <cellStyle name="Normal 107 2 4" xfId="31819" xr:uid="{00000000-0005-0000-0000-0000FD0A0000}"/>
    <cellStyle name="Normal 107 20" xfId="12582" xr:uid="{00000000-0005-0000-0000-0000FE0A0000}"/>
    <cellStyle name="Normal 107 20 2" xfId="12583" xr:uid="{00000000-0005-0000-0000-0000FF0A0000}"/>
    <cellStyle name="Normal 107 21" xfId="12584" xr:uid="{00000000-0005-0000-0000-0000000B0000}"/>
    <cellStyle name="Normal 107 21 2" xfId="12585" xr:uid="{00000000-0005-0000-0000-0000010B0000}"/>
    <cellStyle name="Normal 107 22" xfId="12586" xr:uid="{00000000-0005-0000-0000-0000020B0000}"/>
    <cellStyle name="Normal 107 22 2" xfId="12587" xr:uid="{00000000-0005-0000-0000-0000030B0000}"/>
    <cellStyle name="Normal 107 23" xfId="12588" xr:uid="{00000000-0005-0000-0000-0000040B0000}"/>
    <cellStyle name="Normal 107 23 2" xfId="12589" xr:uid="{00000000-0005-0000-0000-0000050B0000}"/>
    <cellStyle name="Normal 107 24" xfId="12590" xr:uid="{00000000-0005-0000-0000-0000060B0000}"/>
    <cellStyle name="Normal 107 24 2" xfId="12591" xr:uid="{00000000-0005-0000-0000-0000070B0000}"/>
    <cellStyle name="Normal 107 25" xfId="12592" xr:uid="{00000000-0005-0000-0000-0000080B0000}"/>
    <cellStyle name="Normal 107 25 2" xfId="12593" xr:uid="{00000000-0005-0000-0000-0000090B0000}"/>
    <cellStyle name="Normal 107 26" xfId="12594" xr:uid="{00000000-0005-0000-0000-00000A0B0000}"/>
    <cellStyle name="Normal 107 26 2" xfId="12595" xr:uid="{00000000-0005-0000-0000-00000B0B0000}"/>
    <cellStyle name="Normal 107 27" xfId="12596" xr:uid="{00000000-0005-0000-0000-00000C0B0000}"/>
    <cellStyle name="Normal 107 27 2" xfId="12597" xr:uid="{00000000-0005-0000-0000-00000D0B0000}"/>
    <cellStyle name="Normal 107 28" xfId="12598" xr:uid="{00000000-0005-0000-0000-00000E0B0000}"/>
    <cellStyle name="Normal 107 28 2" xfId="12599" xr:uid="{00000000-0005-0000-0000-00000F0B0000}"/>
    <cellStyle name="Normal 107 29" xfId="12600" xr:uid="{00000000-0005-0000-0000-0000100B0000}"/>
    <cellStyle name="Normal 107 29 2" xfId="12601" xr:uid="{00000000-0005-0000-0000-0000110B0000}"/>
    <cellStyle name="Normal 107 3" xfId="12602" xr:uid="{00000000-0005-0000-0000-0000120B0000}"/>
    <cellStyle name="Normal 107 3 2" xfId="12603" xr:uid="{00000000-0005-0000-0000-0000130B0000}"/>
    <cellStyle name="Normal 107 30" xfId="12604" xr:uid="{00000000-0005-0000-0000-0000140B0000}"/>
    <cellStyle name="Normal 107 30 2" xfId="12605" xr:uid="{00000000-0005-0000-0000-0000150B0000}"/>
    <cellStyle name="Normal 107 31" xfId="12606" xr:uid="{00000000-0005-0000-0000-0000160B0000}"/>
    <cellStyle name="Normal 107 31 2" xfId="12607" xr:uid="{00000000-0005-0000-0000-0000170B0000}"/>
    <cellStyle name="Normal 107 32" xfId="12608" xr:uid="{00000000-0005-0000-0000-0000180B0000}"/>
    <cellStyle name="Normal 107 32 2" xfId="12609" xr:uid="{00000000-0005-0000-0000-0000190B0000}"/>
    <cellStyle name="Normal 107 33" xfId="12610" xr:uid="{00000000-0005-0000-0000-00001A0B0000}"/>
    <cellStyle name="Normal 107 33 2" xfId="12611" xr:uid="{00000000-0005-0000-0000-00001B0B0000}"/>
    <cellStyle name="Normal 107 34" xfId="12612" xr:uid="{00000000-0005-0000-0000-00001C0B0000}"/>
    <cellStyle name="Normal 107 34 2" xfId="12613" xr:uid="{00000000-0005-0000-0000-00001D0B0000}"/>
    <cellStyle name="Normal 107 35" xfId="12614" xr:uid="{00000000-0005-0000-0000-00001E0B0000}"/>
    <cellStyle name="Normal 107 35 2" xfId="12615" xr:uid="{00000000-0005-0000-0000-00001F0B0000}"/>
    <cellStyle name="Normal 107 36" xfId="12616" xr:uid="{00000000-0005-0000-0000-0000200B0000}"/>
    <cellStyle name="Normal 107 36 2" xfId="12617" xr:uid="{00000000-0005-0000-0000-0000210B0000}"/>
    <cellStyle name="Normal 107 37" xfId="12618" xr:uid="{00000000-0005-0000-0000-0000220B0000}"/>
    <cellStyle name="Normal 107 37 2" xfId="12619" xr:uid="{00000000-0005-0000-0000-0000230B0000}"/>
    <cellStyle name="Normal 107 38" xfId="12620" xr:uid="{00000000-0005-0000-0000-0000240B0000}"/>
    <cellStyle name="Normal 107 38 2" xfId="12621" xr:uid="{00000000-0005-0000-0000-0000250B0000}"/>
    <cellStyle name="Normal 107 39" xfId="12622" xr:uid="{00000000-0005-0000-0000-0000260B0000}"/>
    <cellStyle name="Normal 107 39 2" xfId="12623" xr:uid="{00000000-0005-0000-0000-0000270B0000}"/>
    <cellStyle name="Normal 107 4" xfId="12624" xr:uid="{00000000-0005-0000-0000-0000280B0000}"/>
    <cellStyle name="Normal 107 4 2" xfId="12625" xr:uid="{00000000-0005-0000-0000-0000290B0000}"/>
    <cellStyle name="Normal 107 40" xfId="12626" xr:uid="{00000000-0005-0000-0000-00002A0B0000}"/>
    <cellStyle name="Normal 107 40 2" xfId="12627" xr:uid="{00000000-0005-0000-0000-00002B0B0000}"/>
    <cellStyle name="Normal 107 41" xfId="12628" xr:uid="{00000000-0005-0000-0000-00002C0B0000}"/>
    <cellStyle name="Normal 107 41 2" xfId="12629" xr:uid="{00000000-0005-0000-0000-00002D0B0000}"/>
    <cellStyle name="Normal 107 42" xfId="12630" xr:uid="{00000000-0005-0000-0000-00002E0B0000}"/>
    <cellStyle name="Normal 107 42 2" xfId="12631" xr:uid="{00000000-0005-0000-0000-00002F0B0000}"/>
    <cellStyle name="Normal 107 43" xfId="12632" xr:uid="{00000000-0005-0000-0000-0000300B0000}"/>
    <cellStyle name="Normal 107 43 2" xfId="12633" xr:uid="{00000000-0005-0000-0000-0000310B0000}"/>
    <cellStyle name="Normal 107 44" xfId="12634" xr:uid="{00000000-0005-0000-0000-0000320B0000}"/>
    <cellStyle name="Normal 107 44 2" xfId="12635" xr:uid="{00000000-0005-0000-0000-0000330B0000}"/>
    <cellStyle name="Normal 107 45" xfId="12636" xr:uid="{00000000-0005-0000-0000-0000340B0000}"/>
    <cellStyle name="Normal 107 45 2" xfId="12637" xr:uid="{00000000-0005-0000-0000-0000350B0000}"/>
    <cellStyle name="Normal 107 46" xfId="12638" xr:uid="{00000000-0005-0000-0000-0000360B0000}"/>
    <cellStyle name="Normal 107 46 2" xfId="12639" xr:uid="{00000000-0005-0000-0000-0000370B0000}"/>
    <cellStyle name="Normal 107 47" xfId="12640" xr:uid="{00000000-0005-0000-0000-0000380B0000}"/>
    <cellStyle name="Normal 107 47 2" xfId="12641" xr:uid="{00000000-0005-0000-0000-0000390B0000}"/>
    <cellStyle name="Normal 107 48" xfId="12642" xr:uid="{00000000-0005-0000-0000-00003A0B0000}"/>
    <cellStyle name="Normal 107 48 2" xfId="12643" xr:uid="{00000000-0005-0000-0000-00003B0B0000}"/>
    <cellStyle name="Normal 107 49" xfId="12644" xr:uid="{00000000-0005-0000-0000-00003C0B0000}"/>
    <cellStyle name="Normal 107 49 2" xfId="12645" xr:uid="{00000000-0005-0000-0000-00003D0B0000}"/>
    <cellStyle name="Normal 107 5" xfId="12646" xr:uid="{00000000-0005-0000-0000-00003E0B0000}"/>
    <cellStyle name="Normal 107 5 2" xfId="12647" xr:uid="{00000000-0005-0000-0000-00003F0B0000}"/>
    <cellStyle name="Normal 107 50" xfId="12648" xr:uid="{00000000-0005-0000-0000-0000400B0000}"/>
    <cellStyle name="Normal 107 50 2" xfId="12649" xr:uid="{00000000-0005-0000-0000-0000410B0000}"/>
    <cellStyle name="Normal 107 51" xfId="12650" xr:uid="{00000000-0005-0000-0000-0000420B0000}"/>
    <cellStyle name="Normal 107 51 2" xfId="12651" xr:uid="{00000000-0005-0000-0000-0000430B0000}"/>
    <cellStyle name="Normal 107 52" xfId="12652" xr:uid="{00000000-0005-0000-0000-0000440B0000}"/>
    <cellStyle name="Normal 107 52 2" xfId="12653" xr:uid="{00000000-0005-0000-0000-0000450B0000}"/>
    <cellStyle name="Normal 107 53" xfId="12654" xr:uid="{00000000-0005-0000-0000-0000460B0000}"/>
    <cellStyle name="Normal 107 53 2" xfId="12655" xr:uid="{00000000-0005-0000-0000-0000470B0000}"/>
    <cellStyle name="Normal 107 54" xfId="12656" xr:uid="{00000000-0005-0000-0000-0000480B0000}"/>
    <cellStyle name="Normal 107 54 2" xfId="12657" xr:uid="{00000000-0005-0000-0000-0000490B0000}"/>
    <cellStyle name="Normal 107 55" xfId="12658" xr:uid="{00000000-0005-0000-0000-00004A0B0000}"/>
    <cellStyle name="Normal 107 55 2" xfId="12659" xr:uid="{00000000-0005-0000-0000-00004B0B0000}"/>
    <cellStyle name="Normal 107 56" xfId="12660" xr:uid="{00000000-0005-0000-0000-00004C0B0000}"/>
    <cellStyle name="Normal 107 56 2" xfId="12661" xr:uid="{00000000-0005-0000-0000-00004D0B0000}"/>
    <cellStyle name="Normal 107 57" xfId="12662" xr:uid="{00000000-0005-0000-0000-00004E0B0000}"/>
    <cellStyle name="Normal 107 57 2" xfId="12663" xr:uid="{00000000-0005-0000-0000-00004F0B0000}"/>
    <cellStyle name="Normal 107 58" xfId="12664" xr:uid="{00000000-0005-0000-0000-0000500B0000}"/>
    <cellStyle name="Normal 107 58 2" xfId="12665" xr:uid="{00000000-0005-0000-0000-0000510B0000}"/>
    <cellStyle name="Normal 107 59" xfId="12666" xr:uid="{00000000-0005-0000-0000-0000520B0000}"/>
    <cellStyle name="Normal 107 59 2" xfId="12667" xr:uid="{00000000-0005-0000-0000-0000530B0000}"/>
    <cellStyle name="Normal 107 6" xfId="12668" xr:uid="{00000000-0005-0000-0000-0000540B0000}"/>
    <cellStyle name="Normal 107 6 2" xfId="12669" xr:uid="{00000000-0005-0000-0000-0000550B0000}"/>
    <cellStyle name="Normal 107 60" xfId="12670" xr:uid="{00000000-0005-0000-0000-0000560B0000}"/>
    <cellStyle name="Normal 107 60 2" xfId="12671" xr:uid="{00000000-0005-0000-0000-0000570B0000}"/>
    <cellStyle name="Normal 107 61" xfId="12672" xr:uid="{00000000-0005-0000-0000-0000580B0000}"/>
    <cellStyle name="Normal 107 61 2" xfId="12673" xr:uid="{00000000-0005-0000-0000-0000590B0000}"/>
    <cellStyle name="Normal 107 62" xfId="12674" xr:uid="{00000000-0005-0000-0000-00005A0B0000}"/>
    <cellStyle name="Normal 107 62 2" xfId="12675" xr:uid="{00000000-0005-0000-0000-00005B0B0000}"/>
    <cellStyle name="Normal 107 63" xfId="12676" xr:uid="{00000000-0005-0000-0000-00005C0B0000}"/>
    <cellStyle name="Normal 107 63 2" xfId="12677" xr:uid="{00000000-0005-0000-0000-00005D0B0000}"/>
    <cellStyle name="Normal 107 64" xfId="12678" xr:uid="{00000000-0005-0000-0000-00005E0B0000}"/>
    <cellStyle name="Normal 107 64 2" xfId="12679" xr:uid="{00000000-0005-0000-0000-00005F0B0000}"/>
    <cellStyle name="Normal 107 65" xfId="12680" xr:uid="{00000000-0005-0000-0000-0000600B0000}"/>
    <cellStyle name="Normal 107 65 2" xfId="12681" xr:uid="{00000000-0005-0000-0000-0000610B0000}"/>
    <cellStyle name="Normal 107 66" xfId="12682" xr:uid="{00000000-0005-0000-0000-0000620B0000}"/>
    <cellStyle name="Normal 107 66 2" xfId="12683" xr:uid="{00000000-0005-0000-0000-0000630B0000}"/>
    <cellStyle name="Normal 107 67" xfId="12684" xr:uid="{00000000-0005-0000-0000-0000640B0000}"/>
    <cellStyle name="Normal 107 67 2" xfId="12685" xr:uid="{00000000-0005-0000-0000-0000650B0000}"/>
    <cellStyle name="Normal 107 68" xfId="12686" xr:uid="{00000000-0005-0000-0000-0000660B0000}"/>
    <cellStyle name="Normal 107 68 2" xfId="12687" xr:uid="{00000000-0005-0000-0000-0000670B0000}"/>
    <cellStyle name="Normal 107 69" xfId="12688" xr:uid="{00000000-0005-0000-0000-0000680B0000}"/>
    <cellStyle name="Normal 107 69 2" xfId="12689" xr:uid="{00000000-0005-0000-0000-0000690B0000}"/>
    <cellStyle name="Normal 107 7" xfId="12690" xr:uid="{00000000-0005-0000-0000-00006A0B0000}"/>
    <cellStyle name="Normal 107 7 2" xfId="12691" xr:uid="{00000000-0005-0000-0000-00006B0B0000}"/>
    <cellStyle name="Normal 107 70" xfId="12692" xr:uid="{00000000-0005-0000-0000-00006C0B0000}"/>
    <cellStyle name="Normal 107 70 2" xfId="12693" xr:uid="{00000000-0005-0000-0000-00006D0B0000}"/>
    <cellStyle name="Normal 107 71" xfId="12694" xr:uid="{00000000-0005-0000-0000-00006E0B0000}"/>
    <cellStyle name="Normal 107 71 2" xfId="12695" xr:uid="{00000000-0005-0000-0000-00006F0B0000}"/>
    <cellStyle name="Normal 107 72" xfId="12696" xr:uid="{00000000-0005-0000-0000-0000700B0000}"/>
    <cellStyle name="Normal 107 72 2" xfId="12697" xr:uid="{00000000-0005-0000-0000-0000710B0000}"/>
    <cellStyle name="Normal 107 73" xfId="12698" xr:uid="{00000000-0005-0000-0000-0000720B0000}"/>
    <cellStyle name="Normal 107 73 2" xfId="12699" xr:uid="{00000000-0005-0000-0000-0000730B0000}"/>
    <cellStyle name="Normal 107 74" xfId="12700" xr:uid="{00000000-0005-0000-0000-0000740B0000}"/>
    <cellStyle name="Normal 107 74 2" xfId="12701" xr:uid="{00000000-0005-0000-0000-0000750B0000}"/>
    <cellStyle name="Normal 107 75" xfId="12702" xr:uid="{00000000-0005-0000-0000-0000760B0000}"/>
    <cellStyle name="Normal 107 75 2" xfId="12703" xr:uid="{00000000-0005-0000-0000-0000770B0000}"/>
    <cellStyle name="Normal 107 76" xfId="12704" xr:uid="{00000000-0005-0000-0000-0000780B0000}"/>
    <cellStyle name="Normal 107 76 2" xfId="12705" xr:uid="{00000000-0005-0000-0000-0000790B0000}"/>
    <cellStyle name="Normal 107 77" xfId="12706" xr:uid="{00000000-0005-0000-0000-00007A0B0000}"/>
    <cellStyle name="Normal 107 77 2" xfId="12707" xr:uid="{00000000-0005-0000-0000-00007B0B0000}"/>
    <cellStyle name="Normal 107 78" xfId="12708" xr:uid="{00000000-0005-0000-0000-00007C0B0000}"/>
    <cellStyle name="Normal 107 78 2" xfId="12709" xr:uid="{00000000-0005-0000-0000-00007D0B0000}"/>
    <cellStyle name="Normal 107 79" xfId="12710" xr:uid="{00000000-0005-0000-0000-00007E0B0000}"/>
    <cellStyle name="Normal 107 79 2" xfId="12711" xr:uid="{00000000-0005-0000-0000-00007F0B0000}"/>
    <cellStyle name="Normal 107 8" xfId="12712" xr:uid="{00000000-0005-0000-0000-0000800B0000}"/>
    <cellStyle name="Normal 107 8 2" xfId="12713" xr:uid="{00000000-0005-0000-0000-0000810B0000}"/>
    <cellStyle name="Normal 107 80" xfId="12714" xr:uid="{00000000-0005-0000-0000-0000820B0000}"/>
    <cellStyle name="Normal 107 80 2" xfId="12715" xr:uid="{00000000-0005-0000-0000-0000830B0000}"/>
    <cellStyle name="Normal 107 81" xfId="12716" xr:uid="{00000000-0005-0000-0000-0000840B0000}"/>
    <cellStyle name="Normal 107 81 2" xfId="12717" xr:uid="{00000000-0005-0000-0000-0000850B0000}"/>
    <cellStyle name="Normal 107 82" xfId="12718" xr:uid="{00000000-0005-0000-0000-0000860B0000}"/>
    <cellStyle name="Normal 107 82 2" xfId="12719" xr:uid="{00000000-0005-0000-0000-0000870B0000}"/>
    <cellStyle name="Normal 107 83" xfId="12720" xr:uid="{00000000-0005-0000-0000-0000880B0000}"/>
    <cellStyle name="Normal 107 83 2" xfId="12721" xr:uid="{00000000-0005-0000-0000-0000890B0000}"/>
    <cellStyle name="Normal 107 84" xfId="12722" xr:uid="{00000000-0005-0000-0000-00008A0B0000}"/>
    <cellStyle name="Normal 107 84 2" xfId="12723" xr:uid="{00000000-0005-0000-0000-00008B0B0000}"/>
    <cellStyle name="Normal 107 85" xfId="12724" xr:uid="{00000000-0005-0000-0000-00008C0B0000}"/>
    <cellStyle name="Normal 107 85 2" xfId="12725" xr:uid="{00000000-0005-0000-0000-00008D0B0000}"/>
    <cellStyle name="Normal 107 86" xfId="12726" xr:uid="{00000000-0005-0000-0000-00008E0B0000}"/>
    <cellStyle name="Normal 107 86 2" xfId="12727" xr:uid="{00000000-0005-0000-0000-00008F0B0000}"/>
    <cellStyle name="Normal 107 87" xfId="12728" xr:uid="{00000000-0005-0000-0000-0000900B0000}"/>
    <cellStyle name="Normal 107 87 2" xfId="12729" xr:uid="{00000000-0005-0000-0000-0000910B0000}"/>
    <cellStyle name="Normal 107 88" xfId="12730" xr:uid="{00000000-0005-0000-0000-0000920B0000}"/>
    <cellStyle name="Normal 107 88 2" xfId="12731" xr:uid="{00000000-0005-0000-0000-0000930B0000}"/>
    <cellStyle name="Normal 107 89" xfId="12732" xr:uid="{00000000-0005-0000-0000-0000940B0000}"/>
    <cellStyle name="Normal 107 89 2" xfId="12733" xr:uid="{00000000-0005-0000-0000-0000950B0000}"/>
    <cellStyle name="Normal 107 9" xfId="12734" xr:uid="{00000000-0005-0000-0000-0000960B0000}"/>
    <cellStyle name="Normal 107 9 2" xfId="12735" xr:uid="{00000000-0005-0000-0000-0000970B0000}"/>
    <cellStyle name="Normal 107 90" xfId="12736" xr:uid="{00000000-0005-0000-0000-0000980B0000}"/>
    <cellStyle name="Normal 107 90 2" xfId="12737" xr:uid="{00000000-0005-0000-0000-0000990B0000}"/>
    <cellStyle name="Normal 107 91" xfId="12738" xr:uid="{00000000-0005-0000-0000-00009A0B0000}"/>
    <cellStyle name="Normal 107 91 2" xfId="12739" xr:uid="{00000000-0005-0000-0000-00009B0B0000}"/>
    <cellStyle name="Normal 107 92" xfId="12740" xr:uid="{00000000-0005-0000-0000-00009C0B0000}"/>
    <cellStyle name="Normal 107 92 2" xfId="12741" xr:uid="{00000000-0005-0000-0000-00009D0B0000}"/>
    <cellStyle name="Normal 107 93" xfId="12742" xr:uid="{00000000-0005-0000-0000-00009E0B0000}"/>
    <cellStyle name="Normal 107 93 2" xfId="12743" xr:uid="{00000000-0005-0000-0000-00009F0B0000}"/>
    <cellStyle name="Normal 107 94" xfId="12744" xr:uid="{00000000-0005-0000-0000-0000A00B0000}"/>
    <cellStyle name="Normal 107 94 2" xfId="12745" xr:uid="{00000000-0005-0000-0000-0000A10B0000}"/>
    <cellStyle name="Normal 107 95" xfId="12746" xr:uid="{00000000-0005-0000-0000-0000A20B0000}"/>
    <cellStyle name="Normal 107 95 2" xfId="12747" xr:uid="{00000000-0005-0000-0000-0000A30B0000}"/>
    <cellStyle name="Normal 107 96" xfId="12748" xr:uid="{00000000-0005-0000-0000-0000A40B0000}"/>
    <cellStyle name="Normal 107 96 2" xfId="12749" xr:uid="{00000000-0005-0000-0000-0000A50B0000}"/>
    <cellStyle name="Normal 107 97" xfId="12750" xr:uid="{00000000-0005-0000-0000-0000A60B0000}"/>
    <cellStyle name="Normal 107 97 2" xfId="12751" xr:uid="{00000000-0005-0000-0000-0000A70B0000}"/>
    <cellStyle name="Normal 107 98" xfId="12752" xr:uid="{00000000-0005-0000-0000-0000A80B0000}"/>
    <cellStyle name="Normal 107 98 2" xfId="12753" xr:uid="{00000000-0005-0000-0000-0000A90B0000}"/>
    <cellStyle name="Normal 107 99" xfId="12754" xr:uid="{00000000-0005-0000-0000-0000AA0B0000}"/>
    <cellStyle name="Normal 107 99 2" xfId="12755" xr:uid="{00000000-0005-0000-0000-0000AB0B0000}"/>
    <cellStyle name="Normal 108" xfId="12756" xr:uid="{00000000-0005-0000-0000-0000AC0B0000}"/>
    <cellStyle name="Normal 108 10" xfId="12757" xr:uid="{00000000-0005-0000-0000-0000AD0B0000}"/>
    <cellStyle name="Normal 108 10 2" xfId="12758" xr:uid="{00000000-0005-0000-0000-0000AE0B0000}"/>
    <cellStyle name="Normal 108 100" xfId="12759" xr:uid="{00000000-0005-0000-0000-0000AF0B0000}"/>
    <cellStyle name="Normal 108 100 2" xfId="12760" xr:uid="{00000000-0005-0000-0000-0000B00B0000}"/>
    <cellStyle name="Normal 108 101" xfId="12761" xr:uid="{00000000-0005-0000-0000-0000B10B0000}"/>
    <cellStyle name="Normal 108 101 2" xfId="12762" xr:uid="{00000000-0005-0000-0000-0000B20B0000}"/>
    <cellStyle name="Normal 108 102" xfId="12763" xr:uid="{00000000-0005-0000-0000-0000B30B0000}"/>
    <cellStyle name="Normal 108 102 2" xfId="12764" xr:uid="{00000000-0005-0000-0000-0000B40B0000}"/>
    <cellStyle name="Normal 108 103" xfId="12765" xr:uid="{00000000-0005-0000-0000-0000B50B0000}"/>
    <cellStyle name="Normal 108 103 2" xfId="12766" xr:uid="{00000000-0005-0000-0000-0000B60B0000}"/>
    <cellStyle name="Normal 108 104" xfId="12767" xr:uid="{00000000-0005-0000-0000-0000B70B0000}"/>
    <cellStyle name="Normal 108 104 2" xfId="12768" xr:uid="{00000000-0005-0000-0000-0000B80B0000}"/>
    <cellStyle name="Normal 108 105" xfId="12769" xr:uid="{00000000-0005-0000-0000-0000B90B0000}"/>
    <cellStyle name="Normal 108 105 2" xfId="12770" xr:uid="{00000000-0005-0000-0000-0000BA0B0000}"/>
    <cellStyle name="Normal 108 106" xfId="12771" xr:uid="{00000000-0005-0000-0000-0000BB0B0000}"/>
    <cellStyle name="Normal 108 106 2" xfId="12772" xr:uid="{00000000-0005-0000-0000-0000BC0B0000}"/>
    <cellStyle name="Normal 108 107" xfId="12773" xr:uid="{00000000-0005-0000-0000-0000BD0B0000}"/>
    <cellStyle name="Normal 108 107 2" xfId="12774" xr:uid="{00000000-0005-0000-0000-0000BE0B0000}"/>
    <cellStyle name="Normal 108 108" xfId="12775" xr:uid="{00000000-0005-0000-0000-0000BF0B0000}"/>
    <cellStyle name="Normal 108 108 2" xfId="12776" xr:uid="{00000000-0005-0000-0000-0000C00B0000}"/>
    <cellStyle name="Normal 108 109" xfId="12777" xr:uid="{00000000-0005-0000-0000-0000C10B0000}"/>
    <cellStyle name="Normal 108 109 2" xfId="12778" xr:uid="{00000000-0005-0000-0000-0000C20B0000}"/>
    <cellStyle name="Normal 108 11" xfId="12779" xr:uid="{00000000-0005-0000-0000-0000C30B0000}"/>
    <cellStyle name="Normal 108 11 2" xfId="12780" xr:uid="{00000000-0005-0000-0000-0000C40B0000}"/>
    <cellStyle name="Normal 108 110" xfId="12781" xr:uid="{00000000-0005-0000-0000-0000C50B0000}"/>
    <cellStyle name="Normal 108 110 2" xfId="12782" xr:uid="{00000000-0005-0000-0000-0000C60B0000}"/>
    <cellStyle name="Normal 108 111" xfId="12783" xr:uid="{00000000-0005-0000-0000-0000C70B0000}"/>
    <cellStyle name="Normal 108 111 2" xfId="12784" xr:uid="{00000000-0005-0000-0000-0000C80B0000}"/>
    <cellStyle name="Normal 108 112" xfId="12785" xr:uid="{00000000-0005-0000-0000-0000C90B0000}"/>
    <cellStyle name="Normal 108 112 2" xfId="12786" xr:uid="{00000000-0005-0000-0000-0000CA0B0000}"/>
    <cellStyle name="Normal 108 113" xfId="12787" xr:uid="{00000000-0005-0000-0000-0000CB0B0000}"/>
    <cellStyle name="Normal 108 113 2" xfId="12788" xr:uid="{00000000-0005-0000-0000-0000CC0B0000}"/>
    <cellStyle name="Normal 108 114" xfId="12789" xr:uid="{00000000-0005-0000-0000-0000CD0B0000}"/>
    <cellStyle name="Normal 108 114 2" xfId="12790" xr:uid="{00000000-0005-0000-0000-0000CE0B0000}"/>
    <cellStyle name="Normal 108 115" xfId="12791" xr:uid="{00000000-0005-0000-0000-0000CF0B0000}"/>
    <cellStyle name="Normal 108 115 2" xfId="12792" xr:uid="{00000000-0005-0000-0000-0000D00B0000}"/>
    <cellStyle name="Normal 108 116" xfId="12793" xr:uid="{00000000-0005-0000-0000-0000D10B0000}"/>
    <cellStyle name="Normal 108 116 2" xfId="12794" xr:uid="{00000000-0005-0000-0000-0000D20B0000}"/>
    <cellStyle name="Normal 108 117" xfId="12795" xr:uid="{00000000-0005-0000-0000-0000D30B0000}"/>
    <cellStyle name="Normal 108 117 2" xfId="12796" xr:uid="{00000000-0005-0000-0000-0000D40B0000}"/>
    <cellStyle name="Normal 108 118" xfId="12797" xr:uid="{00000000-0005-0000-0000-0000D50B0000}"/>
    <cellStyle name="Normal 108 118 2" xfId="12798" xr:uid="{00000000-0005-0000-0000-0000D60B0000}"/>
    <cellStyle name="Normal 108 119" xfId="12799" xr:uid="{00000000-0005-0000-0000-0000D70B0000}"/>
    <cellStyle name="Normal 108 119 2" xfId="12800" xr:uid="{00000000-0005-0000-0000-0000D80B0000}"/>
    <cellStyle name="Normal 108 12" xfId="12801" xr:uid="{00000000-0005-0000-0000-0000D90B0000}"/>
    <cellStyle name="Normal 108 12 2" xfId="12802" xr:uid="{00000000-0005-0000-0000-0000DA0B0000}"/>
    <cellStyle name="Normal 108 120" xfId="12803" xr:uid="{00000000-0005-0000-0000-0000DB0B0000}"/>
    <cellStyle name="Normal 108 120 2" xfId="12804" xr:uid="{00000000-0005-0000-0000-0000DC0B0000}"/>
    <cellStyle name="Normal 108 121" xfId="12805" xr:uid="{00000000-0005-0000-0000-0000DD0B0000}"/>
    <cellStyle name="Normal 108 121 2" xfId="12806" xr:uid="{00000000-0005-0000-0000-0000DE0B0000}"/>
    <cellStyle name="Normal 108 122" xfId="12807" xr:uid="{00000000-0005-0000-0000-0000DF0B0000}"/>
    <cellStyle name="Normal 108 122 2" xfId="12808" xr:uid="{00000000-0005-0000-0000-0000E00B0000}"/>
    <cellStyle name="Normal 108 123" xfId="12809" xr:uid="{00000000-0005-0000-0000-0000E10B0000}"/>
    <cellStyle name="Normal 108 123 2" xfId="12810" xr:uid="{00000000-0005-0000-0000-0000E20B0000}"/>
    <cellStyle name="Normal 108 124" xfId="12811" xr:uid="{00000000-0005-0000-0000-0000E30B0000}"/>
    <cellStyle name="Normal 108 124 2" xfId="12812" xr:uid="{00000000-0005-0000-0000-0000E40B0000}"/>
    <cellStyle name="Normal 108 125" xfId="12813" xr:uid="{00000000-0005-0000-0000-0000E50B0000}"/>
    <cellStyle name="Normal 108 125 2" xfId="12814" xr:uid="{00000000-0005-0000-0000-0000E60B0000}"/>
    <cellStyle name="Normal 108 126" xfId="12815" xr:uid="{00000000-0005-0000-0000-0000E70B0000}"/>
    <cellStyle name="Normal 108 126 2" xfId="12816" xr:uid="{00000000-0005-0000-0000-0000E80B0000}"/>
    <cellStyle name="Normal 108 127" xfId="12817" xr:uid="{00000000-0005-0000-0000-0000E90B0000}"/>
    <cellStyle name="Normal 108 127 2" xfId="12818" xr:uid="{00000000-0005-0000-0000-0000EA0B0000}"/>
    <cellStyle name="Normal 108 128" xfId="12819" xr:uid="{00000000-0005-0000-0000-0000EB0B0000}"/>
    <cellStyle name="Normal 108 128 2" xfId="12820" xr:uid="{00000000-0005-0000-0000-0000EC0B0000}"/>
    <cellStyle name="Normal 108 129" xfId="12821" xr:uid="{00000000-0005-0000-0000-0000ED0B0000}"/>
    <cellStyle name="Normal 108 129 2" xfId="12822" xr:uid="{00000000-0005-0000-0000-0000EE0B0000}"/>
    <cellStyle name="Normal 108 13" xfId="12823" xr:uid="{00000000-0005-0000-0000-0000EF0B0000}"/>
    <cellStyle name="Normal 108 13 2" xfId="12824" xr:uid="{00000000-0005-0000-0000-0000F00B0000}"/>
    <cellStyle name="Normal 108 130" xfId="12825" xr:uid="{00000000-0005-0000-0000-0000F10B0000}"/>
    <cellStyle name="Normal 108 130 2" xfId="12826" xr:uid="{00000000-0005-0000-0000-0000F20B0000}"/>
    <cellStyle name="Normal 108 131" xfId="12827" xr:uid="{00000000-0005-0000-0000-0000F30B0000}"/>
    <cellStyle name="Normal 108 131 2" xfId="12828" xr:uid="{00000000-0005-0000-0000-0000F40B0000}"/>
    <cellStyle name="Normal 108 132" xfId="12829" xr:uid="{00000000-0005-0000-0000-0000F50B0000}"/>
    <cellStyle name="Normal 108 132 2" xfId="12830" xr:uid="{00000000-0005-0000-0000-0000F60B0000}"/>
    <cellStyle name="Normal 108 133" xfId="12831" xr:uid="{00000000-0005-0000-0000-0000F70B0000}"/>
    <cellStyle name="Normal 108 133 2" xfId="12832" xr:uid="{00000000-0005-0000-0000-0000F80B0000}"/>
    <cellStyle name="Normal 108 134" xfId="12833" xr:uid="{00000000-0005-0000-0000-0000F90B0000}"/>
    <cellStyle name="Normal 108 134 2" xfId="12834" xr:uid="{00000000-0005-0000-0000-0000FA0B0000}"/>
    <cellStyle name="Normal 108 135" xfId="12835" xr:uid="{00000000-0005-0000-0000-0000FB0B0000}"/>
    <cellStyle name="Normal 108 136" xfId="12836" xr:uid="{00000000-0005-0000-0000-0000FC0B0000}"/>
    <cellStyle name="Normal 108 137" xfId="32260" xr:uid="{00000000-0005-0000-0000-0000FD0B0000}"/>
    <cellStyle name="Normal 108 138" xfId="32261" xr:uid="{00000000-0005-0000-0000-0000FE0B0000}"/>
    <cellStyle name="Normal 108 139" xfId="32262" xr:uid="{00000000-0005-0000-0000-0000FF0B0000}"/>
    <cellStyle name="Normal 108 14" xfId="12837" xr:uid="{00000000-0005-0000-0000-0000000C0000}"/>
    <cellStyle name="Normal 108 14 2" xfId="12838" xr:uid="{00000000-0005-0000-0000-0000010C0000}"/>
    <cellStyle name="Normal 108 140" xfId="32263" xr:uid="{00000000-0005-0000-0000-0000020C0000}"/>
    <cellStyle name="Normal 108 141" xfId="32264" xr:uid="{00000000-0005-0000-0000-0000030C0000}"/>
    <cellStyle name="Normal 108 142" xfId="32265" xr:uid="{00000000-0005-0000-0000-0000040C0000}"/>
    <cellStyle name="Normal 108 143" xfId="32266" xr:uid="{00000000-0005-0000-0000-0000050C0000}"/>
    <cellStyle name="Normal 108 144" xfId="32267" xr:uid="{00000000-0005-0000-0000-0000060C0000}"/>
    <cellStyle name="Normal 108 145" xfId="32268" xr:uid="{00000000-0005-0000-0000-0000070C0000}"/>
    <cellStyle name="Normal 108 146" xfId="32269" xr:uid="{00000000-0005-0000-0000-0000080C0000}"/>
    <cellStyle name="Normal 108 147" xfId="32270" xr:uid="{00000000-0005-0000-0000-0000090C0000}"/>
    <cellStyle name="Normal 108 148" xfId="32271" xr:uid="{00000000-0005-0000-0000-00000A0C0000}"/>
    <cellStyle name="Normal 108 149" xfId="32272" xr:uid="{00000000-0005-0000-0000-00000B0C0000}"/>
    <cellStyle name="Normal 108 15" xfId="12839" xr:uid="{00000000-0005-0000-0000-00000C0C0000}"/>
    <cellStyle name="Normal 108 15 2" xfId="12840" xr:uid="{00000000-0005-0000-0000-00000D0C0000}"/>
    <cellStyle name="Normal 108 150" xfId="32273" xr:uid="{00000000-0005-0000-0000-00000E0C0000}"/>
    <cellStyle name="Normal 108 151" xfId="32274" xr:uid="{00000000-0005-0000-0000-00000F0C0000}"/>
    <cellStyle name="Normal 108 152" xfId="32275" xr:uid="{00000000-0005-0000-0000-0000100C0000}"/>
    <cellStyle name="Normal 108 153" xfId="32276" xr:uid="{00000000-0005-0000-0000-0000110C0000}"/>
    <cellStyle name="Normal 108 154" xfId="32277" xr:uid="{00000000-0005-0000-0000-0000120C0000}"/>
    <cellStyle name="Normal 108 155" xfId="32278" xr:uid="{00000000-0005-0000-0000-0000130C0000}"/>
    <cellStyle name="Normal 108 156" xfId="32279" xr:uid="{00000000-0005-0000-0000-0000140C0000}"/>
    <cellStyle name="Normal 108 157" xfId="32280" xr:uid="{00000000-0005-0000-0000-0000150C0000}"/>
    <cellStyle name="Normal 108 16" xfId="12841" xr:uid="{00000000-0005-0000-0000-0000160C0000}"/>
    <cellStyle name="Normal 108 16 2" xfId="12842" xr:uid="{00000000-0005-0000-0000-0000170C0000}"/>
    <cellStyle name="Normal 108 17" xfId="12843" xr:uid="{00000000-0005-0000-0000-0000180C0000}"/>
    <cellStyle name="Normal 108 17 2" xfId="12844" xr:uid="{00000000-0005-0000-0000-0000190C0000}"/>
    <cellStyle name="Normal 108 18" xfId="12845" xr:uid="{00000000-0005-0000-0000-00001A0C0000}"/>
    <cellStyle name="Normal 108 18 2" xfId="12846" xr:uid="{00000000-0005-0000-0000-00001B0C0000}"/>
    <cellStyle name="Normal 108 19" xfId="12847" xr:uid="{00000000-0005-0000-0000-00001C0C0000}"/>
    <cellStyle name="Normal 108 19 2" xfId="12848" xr:uid="{00000000-0005-0000-0000-00001D0C0000}"/>
    <cellStyle name="Normal 108 2" xfId="12849" xr:uid="{00000000-0005-0000-0000-00001E0C0000}"/>
    <cellStyle name="Normal 108 2 2" xfId="12850" xr:uid="{00000000-0005-0000-0000-00001F0C0000}"/>
    <cellStyle name="Normal 108 2 3" xfId="31820" xr:uid="{00000000-0005-0000-0000-0000200C0000}"/>
    <cellStyle name="Normal 108 2 4" xfId="31821" xr:uid="{00000000-0005-0000-0000-0000210C0000}"/>
    <cellStyle name="Normal 108 20" xfId="12851" xr:uid="{00000000-0005-0000-0000-0000220C0000}"/>
    <cellStyle name="Normal 108 20 2" xfId="12852" xr:uid="{00000000-0005-0000-0000-0000230C0000}"/>
    <cellStyle name="Normal 108 21" xfId="12853" xr:uid="{00000000-0005-0000-0000-0000240C0000}"/>
    <cellStyle name="Normal 108 21 2" xfId="12854" xr:uid="{00000000-0005-0000-0000-0000250C0000}"/>
    <cellStyle name="Normal 108 22" xfId="12855" xr:uid="{00000000-0005-0000-0000-0000260C0000}"/>
    <cellStyle name="Normal 108 22 2" xfId="12856" xr:uid="{00000000-0005-0000-0000-0000270C0000}"/>
    <cellStyle name="Normal 108 23" xfId="12857" xr:uid="{00000000-0005-0000-0000-0000280C0000}"/>
    <cellStyle name="Normal 108 23 2" xfId="12858" xr:uid="{00000000-0005-0000-0000-0000290C0000}"/>
    <cellStyle name="Normal 108 24" xfId="12859" xr:uid="{00000000-0005-0000-0000-00002A0C0000}"/>
    <cellStyle name="Normal 108 24 2" xfId="12860" xr:uid="{00000000-0005-0000-0000-00002B0C0000}"/>
    <cellStyle name="Normal 108 25" xfId="12861" xr:uid="{00000000-0005-0000-0000-00002C0C0000}"/>
    <cellStyle name="Normal 108 25 2" xfId="12862" xr:uid="{00000000-0005-0000-0000-00002D0C0000}"/>
    <cellStyle name="Normal 108 26" xfId="12863" xr:uid="{00000000-0005-0000-0000-00002E0C0000}"/>
    <cellStyle name="Normal 108 26 2" xfId="12864" xr:uid="{00000000-0005-0000-0000-00002F0C0000}"/>
    <cellStyle name="Normal 108 27" xfId="12865" xr:uid="{00000000-0005-0000-0000-0000300C0000}"/>
    <cellStyle name="Normal 108 27 2" xfId="12866" xr:uid="{00000000-0005-0000-0000-0000310C0000}"/>
    <cellStyle name="Normal 108 28" xfId="12867" xr:uid="{00000000-0005-0000-0000-0000320C0000}"/>
    <cellStyle name="Normal 108 28 2" xfId="12868" xr:uid="{00000000-0005-0000-0000-0000330C0000}"/>
    <cellStyle name="Normal 108 29" xfId="12869" xr:uid="{00000000-0005-0000-0000-0000340C0000}"/>
    <cellStyle name="Normal 108 29 2" xfId="12870" xr:uid="{00000000-0005-0000-0000-0000350C0000}"/>
    <cellStyle name="Normal 108 3" xfId="12871" xr:uid="{00000000-0005-0000-0000-0000360C0000}"/>
    <cellStyle name="Normal 108 3 2" xfId="12872" xr:uid="{00000000-0005-0000-0000-0000370C0000}"/>
    <cellStyle name="Normal 108 30" xfId="12873" xr:uid="{00000000-0005-0000-0000-0000380C0000}"/>
    <cellStyle name="Normal 108 30 2" xfId="12874" xr:uid="{00000000-0005-0000-0000-0000390C0000}"/>
    <cellStyle name="Normal 108 31" xfId="12875" xr:uid="{00000000-0005-0000-0000-00003A0C0000}"/>
    <cellStyle name="Normal 108 31 2" xfId="12876" xr:uid="{00000000-0005-0000-0000-00003B0C0000}"/>
    <cellStyle name="Normal 108 32" xfId="12877" xr:uid="{00000000-0005-0000-0000-00003C0C0000}"/>
    <cellStyle name="Normal 108 32 2" xfId="12878" xr:uid="{00000000-0005-0000-0000-00003D0C0000}"/>
    <cellStyle name="Normal 108 33" xfId="12879" xr:uid="{00000000-0005-0000-0000-00003E0C0000}"/>
    <cellStyle name="Normal 108 33 2" xfId="12880" xr:uid="{00000000-0005-0000-0000-00003F0C0000}"/>
    <cellStyle name="Normal 108 34" xfId="12881" xr:uid="{00000000-0005-0000-0000-0000400C0000}"/>
    <cellStyle name="Normal 108 34 2" xfId="12882" xr:uid="{00000000-0005-0000-0000-0000410C0000}"/>
    <cellStyle name="Normal 108 35" xfId="12883" xr:uid="{00000000-0005-0000-0000-0000420C0000}"/>
    <cellStyle name="Normal 108 35 2" xfId="12884" xr:uid="{00000000-0005-0000-0000-0000430C0000}"/>
    <cellStyle name="Normal 108 36" xfId="12885" xr:uid="{00000000-0005-0000-0000-0000440C0000}"/>
    <cellStyle name="Normal 108 36 2" xfId="12886" xr:uid="{00000000-0005-0000-0000-0000450C0000}"/>
    <cellStyle name="Normal 108 37" xfId="12887" xr:uid="{00000000-0005-0000-0000-0000460C0000}"/>
    <cellStyle name="Normal 108 37 2" xfId="12888" xr:uid="{00000000-0005-0000-0000-0000470C0000}"/>
    <cellStyle name="Normal 108 38" xfId="12889" xr:uid="{00000000-0005-0000-0000-0000480C0000}"/>
    <cellStyle name="Normal 108 38 2" xfId="12890" xr:uid="{00000000-0005-0000-0000-0000490C0000}"/>
    <cellStyle name="Normal 108 39" xfId="12891" xr:uid="{00000000-0005-0000-0000-00004A0C0000}"/>
    <cellStyle name="Normal 108 39 2" xfId="12892" xr:uid="{00000000-0005-0000-0000-00004B0C0000}"/>
    <cellStyle name="Normal 108 4" xfId="12893" xr:uid="{00000000-0005-0000-0000-00004C0C0000}"/>
    <cellStyle name="Normal 108 4 2" xfId="12894" xr:uid="{00000000-0005-0000-0000-00004D0C0000}"/>
    <cellStyle name="Normal 108 40" xfId="12895" xr:uid="{00000000-0005-0000-0000-00004E0C0000}"/>
    <cellStyle name="Normal 108 40 2" xfId="12896" xr:uid="{00000000-0005-0000-0000-00004F0C0000}"/>
    <cellStyle name="Normal 108 41" xfId="12897" xr:uid="{00000000-0005-0000-0000-0000500C0000}"/>
    <cellStyle name="Normal 108 41 2" xfId="12898" xr:uid="{00000000-0005-0000-0000-0000510C0000}"/>
    <cellStyle name="Normal 108 42" xfId="12899" xr:uid="{00000000-0005-0000-0000-0000520C0000}"/>
    <cellStyle name="Normal 108 42 2" xfId="12900" xr:uid="{00000000-0005-0000-0000-0000530C0000}"/>
    <cellStyle name="Normal 108 43" xfId="12901" xr:uid="{00000000-0005-0000-0000-0000540C0000}"/>
    <cellStyle name="Normal 108 43 2" xfId="12902" xr:uid="{00000000-0005-0000-0000-0000550C0000}"/>
    <cellStyle name="Normal 108 44" xfId="12903" xr:uid="{00000000-0005-0000-0000-0000560C0000}"/>
    <cellStyle name="Normal 108 44 2" xfId="12904" xr:uid="{00000000-0005-0000-0000-0000570C0000}"/>
    <cellStyle name="Normal 108 45" xfId="12905" xr:uid="{00000000-0005-0000-0000-0000580C0000}"/>
    <cellStyle name="Normal 108 45 2" xfId="12906" xr:uid="{00000000-0005-0000-0000-0000590C0000}"/>
    <cellStyle name="Normal 108 46" xfId="12907" xr:uid="{00000000-0005-0000-0000-00005A0C0000}"/>
    <cellStyle name="Normal 108 46 2" xfId="12908" xr:uid="{00000000-0005-0000-0000-00005B0C0000}"/>
    <cellStyle name="Normal 108 47" xfId="12909" xr:uid="{00000000-0005-0000-0000-00005C0C0000}"/>
    <cellStyle name="Normal 108 47 2" xfId="12910" xr:uid="{00000000-0005-0000-0000-00005D0C0000}"/>
    <cellStyle name="Normal 108 48" xfId="12911" xr:uid="{00000000-0005-0000-0000-00005E0C0000}"/>
    <cellStyle name="Normal 108 48 2" xfId="12912" xr:uid="{00000000-0005-0000-0000-00005F0C0000}"/>
    <cellStyle name="Normal 108 49" xfId="12913" xr:uid="{00000000-0005-0000-0000-0000600C0000}"/>
    <cellStyle name="Normal 108 49 2" xfId="12914" xr:uid="{00000000-0005-0000-0000-0000610C0000}"/>
    <cellStyle name="Normal 108 5" xfId="12915" xr:uid="{00000000-0005-0000-0000-0000620C0000}"/>
    <cellStyle name="Normal 108 5 2" xfId="12916" xr:uid="{00000000-0005-0000-0000-0000630C0000}"/>
    <cellStyle name="Normal 108 50" xfId="12917" xr:uid="{00000000-0005-0000-0000-0000640C0000}"/>
    <cellStyle name="Normal 108 50 2" xfId="12918" xr:uid="{00000000-0005-0000-0000-0000650C0000}"/>
    <cellStyle name="Normal 108 51" xfId="12919" xr:uid="{00000000-0005-0000-0000-0000660C0000}"/>
    <cellStyle name="Normal 108 51 2" xfId="12920" xr:uid="{00000000-0005-0000-0000-0000670C0000}"/>
    <cellStyle name="Normal 108 52" xfId="12921" xr:uid="{00000000-0005-0000-0000-0000680C0000}"/>
    <cellStyle name="Normal 108 52 2" xfId="12922" xr:uid="{00000000-0005-0000-0000-0000690C0000}"/>
    <cellStyle name="Normal 108 53" xfId="12923" xr:uid="{00000000-0005-0000-0000-00006A0C0000}"/>
    <cellStyle name="Normal 108 53 2" xfId="12924" xr:uid="{00000000-0005-0000-0000-00006B0C0000}"/>
    <cellStyle name="Normal 108 54" xfId="12925" xr:uid="{00000000-0005-0000-0000-00006C0C0000}"/>
    <cellStyle name="Normal 108 54 2" xfId="12926" xr:uid="{00000000-0005-0000-0000-00006D0C0000}"/>
    <cellStyle name="Normal 108 55" xfId="12927" xr:uid="{00000000-0005-0000-0000-00006E0C0000}"/>
    <cellStyle name="Normal 108 55 2" xfId="12928" xr:uid="{00000000-0005-0000-0000-00006F0C0000}"/>
    <cellStyle name="Normal 108 56" xfId="12929" xr:uid="{00000000-0005-0000-0000-0000700C0000}"/>
    <cellStyle name="Normal 108 56 2" xfId="12930" xr:uid="{00000000-0005-0000-0000-0000710C0000}"/>
    <cellStyle name="Normal 108 57" xfId="12931" xr:uid="{00000000-0005-0000-0000-0000720C0000}"/>
    <cellStyle name="Normal 108 57 2" xfId="12932" xr:uid="{00000000-0005-0000-0000-0000730C0000}"/>
    <cellStyle name="Normal 108 58" xfId="12933" xr:uid="{00000000-0005-0000-0000-0000740C0000}"/>
    <cellStyle name="Normal 108 58 2" xfId="12934" xr:uid="{00000000-0005-0000-0000-0000750C0000}"/>
    <cellStyle name="Normal 108 59" xfId="12935" xr:uid="{00000000-0005-0000-0000-0000760C0000}"/>
    <cellStyle name="Normal 108 59 2" xfId="12936" xr:uid="{00000000-0005-0000-0000-0000770C0000}"/>
    <cellStyle name="Normal 108 6" xfId="12937" xr:uid="{00000000-0005-0000-0000-0000780C0000}"/>
    <cellStyle name="Normal 108 6 2" xfId="12938" xr:uid="{00000000-0005-0000-0000-0000790C0000}"/>
    <cellStyle name="Normal 108 60" xfId="12939" xr:uid="{00000000-0005-0000-0000-00007A0C0000}"/>
    <cellStyle name="Normal 108 60 2" xfId="12940" xr:uid="{00000000-0005-0000-0000-00007B0C0000}"/>
    <cellStyle name="Normal 108 61" xfId="12941" xr:uid="{00000000-0005-0000-0000-00007C0C0000}"/>
    <cellStyle name="Normal 108 61 2" xfId="12942" xr:uid="{00000000-0005-0000-0000-00007D0C0000}"/>
    <cellStyle name="Normal 108 62" xfId="12943" xr:uid="{00000000-0005-0000-0000-00007E0C0000}"/>
    <cellStyle name="Normal 108 62 2" xfId="12944" xr:uid="{00000000-0005-0000-0000-00007F0C0000}"/>
    <cellStyle name="Normal 108 63" xfId="12945" xr:uid="{00000000-0005-0000-0000-0000800C0000}"/>
    <cellStyle name="Normal 108 63 2" xfId="12946" xr:uid="{00000000-0005-0000-0000-0000810C0000}"/>
    <cellStyle name="Normal 108 64" xfId="12947" xr:uid="{00000000-0005-0000-0000-0000820C0000}"/>
    <cellStyle name="Normal 108 64 2" xfId="12948" xr:uid="{00000000-0005-0000-0000-0000830C0000}"/>
    <cellStyle name="Normal 108 65" xfId="12949" xr:uid="{00000000-0005-0000-0000-0000840C0000}"/>
    <cellStyle name="Normal 108 65 2" xfId="12950" xr:uid="{00000000-0005-0000-0000-0000850C0000}"/>
    <cellStyle name="Normal 108 66" xfId="12951" xr:uid="{00000000-0005-0000-0000-0000860C0000}"/>
    <cellStyle name="Normal 108 66 2" xfId="12952" xr:uid="{00000000-0005-0000-0000-0000870C0000}"/>
    <cellStyle name="Normal 108 67" xfId="12953" xr:uid="{00000000-0005-0000-0000-0000880C0000}"/>
    <cellStyle name="Normal 108 67 2" xfId="12954" xr:uid="{00000000-0005-0000-0000-0000890C0000}"/>
    <cellStyle name="Normal 108 68" xfId="12955" xr:uid="{00000000-0005-0000-0000-00008A0C0000}"/>
    <cellStyle name="Normal 108 68 2" xfId="12956" xr:uid="{00000000-0005-0000-0000-00008B0C0000}"/>
    <cellStyle name="Normal 108 69" xfId="12957" xr:uid="{00000000-0005-0000-0000-00008C0C0000}"/>
    <cellStyle name="Normal 108 69 2" xfId="12958" xr:uid="{00000000-0005-0000-0000-00008D0C0000}"/>
    <cellStyle name="Normal 108 7" xfId="12959" xr:uid="{00000000-0005-0000-0000-00008E0C0000}"/>
    <cellStyle name="Normal 108 7 2" xfId="12960" xr:uid="{00000000-0005-0000-0000-00008F0C0000}"/>
    <cellStyle name="Normal 108 70" xfId="12961" xr:uid="{00000000-0005-0000-0000-0000900C0000}"/>
    <cellStyle name="Normal 108 70 2" xfId="12962" xr:uid="{00000000-0005-0000-0000-0000910C0000}"/>
    <cellStyle name="Normal 108 71" xfId="12963" xr:uid="{00000000-0005-0000-0000-0000920C0000}"/>
    <cellStyle name="Normal 108 71 2" xfId="12964" xr:uid="{00000000-0005-0000-0000-0000930C0000}"/>
    <cellStyle name="Normal 108 72" xfId="12965" xr:uid="{00000000-0005-0000-0000-0000940C0000}"/>
    <cellStyle name="Normal 108 72 2" xfId="12966" xr:uid="{00000000-0005-0000-0000-0000950C0000}"/>
    <cellStyle name="Normal 108 73" xfId="12967" xr:uid="{00000000-0005-0000-0000-0000960C0000}"/>
    <cellStyle name="Normal 108 73 2" xfId="12968" xr:uid="{00000000-0005-0000-0000-0000970C0000}"/>
    <cellStyle name="Normal 108 74" xfId="12969" xr:uid="{00000000-0005-0000-0000-0000980C0000}"/>
    <cellStyle name="Normal 108 74 2" xfId="12970" xr:uid="{00000000-0005-0000-0000-0000990C0000}"/>
    <cellStyle name="Normal 108 75" xfId="12971" xr:uid="{00000000-0005-0000-0000-00009A0C0000}"/>
    <cellStyle name="Normal 108 75 2" xfId="12972" xr:uid="{00000000-0005-0000-0000-00009B0C0000}"/>
    <cellStyle name="Normal 108 76" xfId="12973" xr:uid="{00000000-0005-0000-0000-00009C0C0000}"/>
    <cellStyle name="Normal 108 76 2" xfId="12974" xr:uid="{00000000-0005-0000-0000-00009D0C0000}"/>
    <cellStyle name="Normal 108 77" xfId="12975" xr:uid="{00000000-0005-0000-0000-00009E0C0000}"/>
    <cellStyle name="Normal 108 77 2" xfId="12976" xr:uid="{00000000-0005-0000-0000-00009F0C0000}"/>
    <cellStyle name="Normal 108 78" xfId="12977" xr:uid="{00000000-0005-0000-0000-0000A00C0000}"/>
    <cellStyle name="Normal 108 78 2" xfId="12978" xr:uid="{00000000-0005-0000-0000-0000A10C0000}"/>
    <cellStyle name="Normal 108 79" xfId="12979" xr:uid="{00000000-0005-0000-0000-0000A20C0000}"/>
    <cellStyle name="Normal 108 79 2" xfId="12980" xr:uid="{00000000-0005-0000-0000-0000A30C0000}"/>
    <cellStyle name="Normal 108 8" xfId="12981" xr:uid="{00000000-0005-0000-0000-0000A40C0000}"/>
    <cellStyle name="Normal 108 8 2" xfId="12982" xr:uid="{00000000-0005-0000-0000-0000A50C0000}"/>
    <cellStyle name="Normal 108 80" xfId="12983" xr:uid="{00000000-0005-0000-0000-0000A60C0000}"/>
    <cellStyle name="Normal 108 80 2" xfId="12984" xr:uid="{00000000-0005-0000-0000-0000A70C0000}"/>
    <cellStyle name="Normal 108 81" xfId="12985" xr:uid="{00000000-0005-0000-0000-0000A80C0000}"/>
    <cellStyle name="Normal 108 81 2" xfId="12986" xr:uid="{00000000-0005-0000-0000-0000A90C0000}"/>
    <cellStyle name="Normal 108 82" xfId="12987" xr:uid="{00000000-0005-0000-0000-0000AA0C0000}"/>
    <cellStyle name="Normal 108 82 2" xfId="12988" xr:uid="{00000000-0005-0000-0000-0000AB0C0000}"/>
    <cellStyle name="Normal 108 83" xfId="12989" xr:uid="{00000000-0005-0000-0000-0000AC0C0000}"/>
    <cellStyle name="Normal 108 83 2" xfId="12990" xr:uid="{00000000-0005-0000-0000-0000AD0C0000}"/>
    <cellStyle name="Normal 108 84" xfId="12991" xr:uid="{00000000-0005-0000-0000-0000AE0C0000}"/>
    <cellStyle name="Normal 108 84 2" xfId="12992" xr:uid="{00000000-0005-0000-0000-0000AF0C0000}"/>
    <cellStyle name="Normal 108 85" xfId="12993" xr:uid="{00000000-0005-0000-0000-0000B00C0000}"/>
    <cellStyle name="Normal 108 85 2" xfId="12994" xr:uid="{00000000-0005-0000-0000-0000B10C0000}"/>
    <cellStyle name="Normal 108 86" xfId="12995" xr:uid="{00000000-0005-0000-0000-0000B20C0000}"/>
    <cellStyle name="Normal 108 86 2" xfId="12996" xr:uid="{00000000-0005-0000-0000-0000B30C0000}"/>
    <cellStyle name="Normal 108 87" xfId="12997" xr:uid="{00000000-0005-0000-0000-0000B40C0000}"/>
    <cellStyle name="Normal 108 87 2" xfId="12998" xr:uid="{00000000-0005-0000-0000-0000B50C0000}"/>
    <cellStyle name="Normal 108 88" xfId="12999" xr:uid="{00000000-0005-0000-0000-0000B60C0000}"/>
    <cellStyle name="Normal 108 88 2" xfId="13000" xr:uid="{00000000-0005-0000-0000-0000B70C0000}"/>
    <cellStyle name="Normal 108 89" xfId="13001" xr:uid="{00000000-0005-0000-0000-0000B80C0000}"/>
    <cellStyle name="Normal 108 89 2" xfId="13002" xr:uid="{00000000-0005-0000-0000-0000B90C0000}"/>
    <cellStyle name="Normal 108 9" xfId="13003" xr:uid="{00000000-0005-0000-0000-0000BA0C0000}"/>
    <cellStyle name="Normal 108 9 2" xfId="13004" xr:uid="{00000000-0005-0000-0000-0000BB0C0000}"/>
    <cellStyle name="Normal 108 90" xfId="13005" xr:uid="{00000000-0005-0000-0000-0000BC0C0000}"/>
    <cellStyle name="Normal 108 90 2" xfId="13006" xr:uid="{00000000-0005-0000-0000-0000BD0C0000}"/>
    <cellStyle name="Normal 108 91" xfId="13007" xr:uid="{00000000-0005-0000-0000-0000BE0C0000}"/>
    <cellStyle name="Normal 108 91 2" xfId="13008" xr:uid="{00000000-0005-0000-0000-0000BF0C0000}"/>
    <cellStyle name="Normal 108 92" xfId="13009" xr:uid="{00000000-0005-0000-0000-0000C00C0000}"/>
    <cellStyle name="Normal 108 92 2" xfId="13010" xr:uid="{00000000-0005-0000-0000-0000C10C0000}"/>
    <cellStyle name="Normal 108 93" xfId="13011" xr:uid="{00000000-0005-0000-0000-0000C20C0000}"/>
    <cellStyle name="Normal 108 93 2" xfId="13012" xr:uid="{00000000-0005-0000-0000-0000C30C0000}"/>
    <cellStyle name="Normal 108 94" xfId="13013" xr:uid="{00000000-0005-0000-0000-0000C40C0000}"/>
    <cellStyle name="Normal 108 94 2" xfId="13014" xr:uid="{00000000-0005-0000-0000-0000C50C0000}"/>
    <cellStyle name="Normal 108 95" xfId="13015" xr:uid="{00000000-0005-0000-0000-0000C60C0000}"/>
    <cellStyle name="Normal 108 95 2" xfId="13016" xr:uid="{00000000-0005-0000-0000-0000C70C0000}"/>
    <cellStyle name="Normal 108 96" xfId="13017" xr:uid="{00000000-0005-0000-0000-0000C80C0000}"/>
    <cellStyle name="Normal 108 96 2" xfId="13018" xr:uid="{00000000-0005-0000-0000-0000C90C0000}"/>
    <cellStyle name="Normal 108 97" xfId="13019" xr:uid="{00000000-0005-0000-0000-0000CA0C0000}"/>
    <cellStyle name="Normal 108 97 2" xfId="13020" xr:uid="{00000000-0005-0000-0000-0000CB0C0000}"/>
    <cellStyle name="Normal 108 98" xfId="13021" xr:uid="{00000000-0005-0000-0000-0000CC0C0000}"/>
    <cellStyle name="Normal 108 98 2" xfId="13022" xr:uid="{00000000-0005-0000-0000-0000CD0C0000}"/>
    <cellStyle name="Normal 108 99" xfId="13023" xr:uid="{00000000-0005-0000-0000-0000CE0C0000}"/>
    <cellStyle name="Normal 108 99 2" xfId="13024" xr:uid="{00000000-0005-0000-0000-0000CF0C0000}"/>
    <cellStyle name="Normal 109" xfId="13025" xr:uid="{00000000-0005-0000-0000-0000D00C0000}"/>
    <cellStyle name="Normal 109 10" xfId="13026" xr:uid="{00000000-0005-0000-0000-0000D10C0000}"/>
    <cellStyle name="Normal 109 10 2" xfId="13027" xr:uid="{00000000-0005-0000-0000-0000D20C0000}"/>
    <cellStyle name="Normal 109 100" xfId="13028" xr:uid="{00000000-0005-0000-0000-0000D30C0000}"/>
    <cellStyle name="Normal 109 100 2" xfId="13029" xr:uid="{00000000-0005-0000-0000-0000D40C0000}"/>
    <cellStyle name="Normal 109 101" xfId="13030" xr:uid="{00000000-0005-0000-0000-0000D50C0000}"/>
    <cellStyle name="Normal 109 101 2" xfId="13031" xr:uid="{00000000-0005-0000-0000-0000D60C0000}"/>
    <cellStyle name="Normal 109 102" xfId="13032" xr:uid="{00000000-0005-0000-0000-0000D70C0000}"/>
    <cellStyle name="Normal 109 102 2" xfId="13033" xr:uid="{00000000-0005-0000-0000-0000D80C0000}"/>
    <cellStyle name="Normal 109 103" xfId="13034" xr:uid="{00000000-0005-0000-0000-0000D90C0000}"/>
    <cellStyle name="Normal 109 103 2" xfId="13035" xr:uid="{00000000-0005-0000-0000-0000DA0C0000}"/>
    <cellStyle name="Normal 109 104" xfId="13036" xr:uid="{00000000-0005-0000-0000-0000DB0C0000}"/>
    <cellStyle name="Normal 109 104 2" xfId="13037" xr:uid="{00000000-0005-0000-0000-0000DC0C0000}"/>
    <cellStyle name="Normal 109 105" xfId="13038" xr:uid="{00000000-0005-0000-0000-0000DD0C0000}"/>
    <cellStyle name="Normal 109 105 2" xfId="13039" xr:uid="{00000000-0005-0000-0000-0000DE0C0000}"/>
    <cellStyle name="Normal 109 106" xfId="13040" xr:uid="{00000000-0005-0000-0000-0000DF0C0000}"/>
    <cellStyle name="Normal 109 106 2" xfId="13041" xr:uid="{00000000-0005-0000-0000-0000E00C0000}"/>
    <cellStyle name="Normal 109 107" xfId="13042" xr:uid="{00000000-0005-0000-0000-0000E10C0000}"/>
    <cellStyle name="Normal 109 107 2" xfId="13043" xr:uid="{00000000-0005-0000-0000-0000E20C0000}"/>
    <cellStyle name="Normal 109 108" xfId="13044" xr:uid="{00000000-0005-0000-0000-0000E30C0000}"/>
    <cellStyle name="Normal 109 108 2" xfId="13045" xr:uid="{00000000-0005-0000-0000-0000E40C0000}"/>
    <cellStyle name="Normal 109 109" xfId="13046" xr:uid="{00000000-0005-0000-0000-0000E50C0000}"/>
    <cellStyle name="Normal 109 109 2" xfId="13047" xr:uid="{00000000-0005-0000-0000-0000E60C0000}"/>
    <cellStyle name="Normal 109 11" xfId="13048" xr:uid="{00000000-0005-0000-0000-0000E70C0000}"/>
    <cellStyle name="Normal 109 11 2" xfId="13049" xr:uid="{00000000-0005-0000-0000-0000E80C0000}"/>
    <cellStyle name="Normal 109 110" xfId="13050" xr:uid="{00000000-0005-0000-0000-0000E90C0000}"/>
    <cellStyle name="Normal 109 110 2" xfId="13051" xr:uid="{00000000-0005-0000-0000-0000EA0C0000}"/>
    <cellStyle name="Normal 109 111" xfId="13052" xr:uid="{00000000-0005-0000-0000-0000EB0C0000}"/>
    <cellStyle name="Normal 109 111 2" xfId="13053" xr:uid="{00000000-0005-0000-0000-0000EC0C0000}"/>
    <cellStyle name="Normal 109 112" xfId="13054" xr:uid="{00000000-0005-0000-0000-0000ED0C0000}"/>
    <cellStyle name="Normal 109 112 2" xfId="13055" xr:uid="{00000000-0005-0000-0000-0000EE0C0000}"/>
    <cellStyle name="Normal 109 113" xfId="13056" xr:uid="{00000000-0005-0000-0000-0000EF0C0000}"/>
    <cellStyle name="Normal 109 113 2" xfId="13057" xr:uid="{00000000-0005-0000-0000-0000F00C0000}"/>
    <cellStyle name="Normal 109 114" xfId="13058" xr:uid="{00000000-0005-0000-0000-0000F10C0000}"/>
    <cellStyle name="Normal 109 114 2" xfId="13059" xr:uid="{00000000-0005-0000-0000-0000F20C0000}"/>
    <cellStyle name="Normal 109 115" xfId="13060" xr:uid="{00000000-0005-0000-0000-0000F30C0000}"/>
    <cellStyle name="Normal 109 115 2" xfId="13061" xr:uid="{00000000-0005-0000-0000-0000F40C0000}"/>
    <cellStyle name="Normal 109 116" xfId="13062" xr:uid="{00000000-0005-0000-0000-0000F50C0000}"/>
    <cellStyle name="Normal 109 116 2" xfId="13063" xr:uid="{00000000-0005-0000-0000-0000F60C0000}"/>
    <cellStyle name="Normal 109 117" xfId="13064" xr:uid="{00000000-0005-0000-0000-0000F70C0000}"/>
    <cellStyle name="Normal 109 117 2" xfId="13065" xr:uid="{00000000-0005-0000-0000-0000F80C0000}"/>
    <cellStyle name="Normal 109 118" xfId="13066" xr:uid="{00000000-0005-0000-0000-0000F90C0000}"/>
    <cellStyle name="Normal 109 118 2" xfId="13067" xr:uid="{00000000-0005-0000-0000-0000FA0C0000}"/>
    <cellStyle name="Normal 109 119" xfId="13068" xr:uid="{00000000-0005-0000-0000-0000FB0C0000}"/>
    <cellStyle name="Normal 109 119 2" xfId="13069" xr:uid="{00000000-0005-0000-0000-0000FC0C0000}"/>
    <cellStyle name="Normal 109 12" xfId="13070" xr:uid="{00000000-0005-0000-0000-0000FD0C0000}"/>
    <cellStyle name="Normal 109 12 2" xfId="13071" xr:uid="{00000000-0005-0000-0000-0000FE0C0000}"/>
    <cellStyle name="Normal 109 120" xfId="13072" xr:uid="{00000000-0005-0000-0000-0000FF0C0000}"/>
    <cellStyle name="Normal 109 120 2" xfId="13073" xr:uid="{00000000-0005-0000-0000-0000000D0000}"/>
    <cellStyle name="Normal 109 121" xfId="13074" xr:uid="{00000000-0005-0000-0000-0000010D0000}"/>
    <cellStyle name="Normal 109 121 2" xfId="13075" xr:uid="{00000000-0005-0000-0000-0000020D0000}"/>
    <cellStyle name="Normal 109 122" xfId="13076" xr:uid="{00000000-0005-0000-0000-0000030D0000}"/>
    <cellStyle name="Normal 109 122 2" xfId="13077" xr:uid="{00000000-0005-0000-0000-0000040D0000}"/>
    <cellStyle name="Normal 109 123" xfId="13078" xr:uid="{00000000-0005-0000-0000-0000050D0000}"/>
    <cellStyle name="Normal 109 123 2" xfId="13079" xr:uid="{00000000-0005-0000-0000-0000060D0000}"/>
    <cellStyle name="Normal 109 124" xfId="13080" xr:uid="{00000000-0005-0000-0000-0000070D0000}"/>
    <cellStyle name="Normal 109 124 2" xfId="13081" xr:uid="{00000000-0005-0000-0000-0000080D0000}"/>
    <cellStyle name="Normal 109 125" xfId="13082" xr:uid="{00000000-0005-0000-0000-0000090D0000}"/>
    <cellStyle name="Normal 109 125 2" xfId="13083" xr:uid="{00000000-0005-0000-0000-00000A0D0000}"/>
    <cellStyle name="Normal 109 126" xfId="13084" xr:uid="{00000000-0005-0000-0000-00000B0D0000}"/>
    <cellStyle name="Normal 109 126 2" xfId="13085" xr:uid="{00000000-0005-0000-0000-00000C0D0000}"/>
    <cellStyle name="Normal 109 127" xfId="13086" xr:uid="{00000000-0005-0000-0000-00000D0D0000}"/>
    <cellStyle name="Normal 109 127 2" xfId="13087" xr:uid="{00000000-0005-0000-0000-00000E0D0000}"/>
    <cellStyle name="Normal 109 128" xfId="13088" xr:uid="{00000000-0005-0000-0000-00000F0D0000}"/>
    <cellStyle name="Normal 109 128 2" xfId="13089" xr:uid="{00000000-0005-0000-0000-0000100D0000}"/>
    <cellStyle name="Normal 109 129" xfId="13090" xr:uid="{00000000-0005-0000-0000-0000110D0000}"/>
    <cellStyle name="Normal 109 129 2" xfId="13091" xr:uid="{00000000-0005-0000-0000-0000120D0000}"/>
    <cellStyle name="Normal 109 13" xfId="13092" xr:uid="{00000000-0005-0000-0000-0000130D0000}"/>
    <cellStyle name="Normal 109 13 2" xfId="13093" xr:uid="{00000000-0005-0000-0000-0000140D0000}"/>
    <cellStyle name="Normal 109 130" xfId="13094" xr:uid="{00000000-0005-0000-0000-0000150D0000}"/>
    <cellStyle name="Normal 109 130 2" xfId="13095" xr:uid="{00000000-0005-0000-0000-0000160D0000}"/>
    <cellStyle name="Normal 109 131" xfId="13096" xr:uid="{00000000-0005-0000-0000-0000170D0000}"/>
    <cellStyle name="Normal 109 131 2" xfId="13097" xr:uid="{00000000-0005-0000-0000-0000180D0000}"/>
    <cellStyle name="Normal 109 132" xfId="13098" xr:uid="{00000000-0005-0000-0000-0000190D0000}"/>
    <cellStyle name="Normal 109 132 2" xfId="13099" xr:uid="{00000000-0005-0000-0000-00001A0D0000}"/>
    <cellStyle name="Normal 109 133" xfId="13100" xr:uid="{00000000-0005-0000-0000-00001B0D0000}"/>
    <cellStyle name="Normal 109 133 2" xfId="13101" xr:uid="{00000000-0005-0000-0000-00001C0D0000}"/>
    <cellStyle name="Normal 109 134" xfId="13102" xr:uid="{00000000-0005-0000-0000-00001D0D0000}"/>
    <cellStyle name="Normal 109 134 2" xfId="13103" xr:uid="{00000000-0005-0000-0000-00001E0D0000}"/>
    <cellStyle name="Normal 109 135" xfId="13104" xr:uid="{00000000-0005-0000-0000-00001F0D0000}"/>
    <cellStyle name="Normal 109 136" xfId="13105" xr:uid="{00000000-0005-0000-0000-0000200D0000}"/>
    <cellStyle name="Normal 109 137" xfId="32281" xr:uid="{00000000-0005-0000-0000-0000210D0000}"/>
    <cellStyle name="Normal 109 138" xfId="32282" xr:uid="{00000000-0005-0000-0000-0000220D0000}"/>
    <cellStyle name="Normal 109 139" xfId="32283" xr:uid="{00000000-0005-0000-0000-0000230D0000}"/>
    <cellStyle name="Normal 109 14" xfId="13106" xr:uid="{00000000-0005-0000-0000-0000240D0000}"/>
    <cellStyle name="Normal 109 14 2" xfId="13107" xr:uid="{00000000-0005-0000-0000-0000250D0000}"/>
    <cellStyle name="Normal 109 140" xfId="32284" xr:uid="{00000000-0005-0000-0000-0000260D0000}"/>
    <cellStyle name="Normal 109 141" xfId="32285" xr:uid="{00000000-0005-0000-0000-0000270D0000}"/>
    <cellStyle name="Normal 109 142" xfId="32286" xr:uid="{00000000-0005-0000-0000-0000280D0000}"/>
    <cellStyle name="Normal 109 143" xfId="32287" xr:uid="{00000000-0005-0000-0000-0000290D0000}"/>
    <cellStyle name="Normal 109 144" xfId="32288" xr:uid="{00000000-0005-0000-0000-00002A0D0000}"/>
    <cellStyle name="Normal 109 145" xfId="32289" xr:uid="{00000000-0005-0000-0000-00002B0D0000}"/>
    <cellStyle name="Normal 109 146" xfId="32290" xr:uid="{00000000-0005-0000-0000-00002C0D0000}"/>
    <cellStyle name="Normal 109 147" xfId="32291" xr:uid="{00000000-0005-0000-0000-00002D0D0000}"/>
    <cellStyle name="Normal 109 148" xfId="32292" xr:uid="{00000000-0005-0000-0000-00002E0D0000}"/>
    <cellStyle name="Normal 109 149" xfId="32293" xr:uid="{00000000-0005-0000-0000-00002F0D0000}"/>
    <cellStyle name="Normal 109 15" xfId="13108" xr:uid="{00000000-0005-0000-0000-0000300D0000}"/>
    <cellStyle name="Normal 109 15 2" xfId="13109" xr:uid="{00000000-0005-0000-0000-0000310D0000}"/>
    <cellStyle name="Normal 109 150" xfId="32294" xr:uid="{00000000-0005-0000-0000-0000320D0000}"/>
    <cellStyle name="Normal 109 151" xfId="32295" xr:uid="{00000000-0005-0000-0000-0000330D0000}"/>
    <cellStyle name="Normal 109 152" xfId="32296" xr:uid="{00000000-0005-0000-0000-0000340D0000}"/>
    <cellStyle name="Normal 109 153" xfId="32297" xr:uid="{00000000-0005-0000-0000-0000350D0000}"/>
    <cellStyle name="Normal 109 154" xfId="32298" xr:uid="{00000000-0005-0000-0000-0000360D0000}"/>
    <cellStyle name="Normal 109 155" xfId="32299" xr:uid="{00000000-0005-0000-0000-0000370D0000}"/>
    <cellStyle name="Normal 109 156" xfId="32300" xr:uid="{00000000-0005-0000-0000-0000380D0000}"/>
    <cellStyle name="Normal 109 157" xfId="32301" xr:uid="{00000000-0005-0000-0000-0000390D0000}"/>
    <cellStyle name="Normal 109 16" xfId="13110" xr:uid="{00000000-0005-0000-0000-00003A0D0000}"/>
    <cellStyle name="Normal 109 16 2" xfId="13111" xr:uid="{00000000-0005-0000-0000-00003B0D0000}"/>
    <cellStyle name="Normal 109 17" xfId="13112" xr:uid="{00000000-0005-0000-0000-00003C0D0000}"/>
    <cellStyle name="Normal 109 17 2" xfId="13113" xr:uid="{00000000-0005-0000-0000-00003D0D0000}"/>
    <cellStyle name="Normal 109 18" xfId="13114" xr:uid="{00000000-0005-0000-0000-00003E0D0000}"/>
    <cellStyle name="Normal 109 18 2" xfId="13115" xr:uid="{00000000-0005-0000-0000-00003F0D0000}"/>
    <cellStyle name="Normal 109 19" xfId="13116" xr:uid="{00000000-0005-0000-0000-0000400D0000}"/>
    <cellStyle name="Normal 109 19 2" xfId="13117" xr:uid="{00000000-0005-0000-0000-0000410D0000}"/>
    <cellStyle name="Normal 109 2" xfId="13118" xr:uid="{00000000-0005-0000-0000-0000420D0000}"/>
    <cellStyle name="Normal 109 2 2" xfId="13119" xr:uid="{00000000-0005-0000-0000-0000430D0000}"/>
    <cellStyle name="Normal 109 2 3" xfId="31822" xr:uid="{00000000-0005-0000-0000-0000440D0000}"/>
    <cellStyle name="Normal 109 2 4" xfId="31823" xr:uid="{00000000-0005-0000-0000-0000450D0000}"/>
    <cellStyle name="Normal 109 20" xfId="13120" xr:uid="{00000000-0005-0000-0000-0000460D0000}"/>
    <cellStyle name="Normal 109 20 2" xfId="13121" xr:uid="{00000000-0005-0000-0000-0000470D0000}"/>
    <cellStyle name="Normal 109 21" xfId="13122" xr:uid="{00000000-0005-0000-0000-0000480D0000}"/>
    <cellStyle name="Normal 109 21 2" xfId="13123" xr:uid="{00000000-0005-0000-0000-0000490D0000}"/>
    <cellStyle name="Normal 109 22" xfId="13124" xr:uid="{00000000-0005-0000-0000-00004A0D0000}"/>
    <cellStyle name="Normal 109 22 2" xfId="13125" xr:uid="{00000000-0005-0000-0000-00004B0D0000}"/>
    <cellStyle name="Normal 109 23" xfId="13126" xr:uid="{00000000-0005-0000-0000-00004C0D0000}"/>
    <cellStyle name="Normal 109 23 2" xfId="13127" xr:uid="{00000000-0005-0000-0000-00004D0D0000}"/>
    <cellStyle name="Normal 109 24" xfId="13128" xr:uid="{00000000-0005-0000-0000-00004E0D0000}"/>
    <cellStyle name="Normal 109 24 2" xfId="13129" xr:uid="{00000000-0005-0000-0000-00004F0D0000}"/>
    <cellStyle name="Normal 109 25" xfId="13130" xr:uid="{00000000-0005-0000-0000-0000500D0000}"/>
    <cellStyle name="Normal 109 25 2" xfId="13131" xr:uid="{00000000-0005-0000-0000-0000510D0000}"/>
    <cellStyle name="Normal 109 26" xfId="13132" xr:uid="{00000000-0005-0000-0000-0000520D0000}"/>
    <cellStyle name="Normal 109 26 2" xfId="13133" xr:uid="{00000000-0005-0000-0000-0000530D0000}"/>
    <cellStyle name="Normal 109 27" xfId="13134" xr:uid="{00000000-0005-0000-0000-0000540D0000}"/>
    <cellStyle name="Normal 109 27 2" xfId="13135" xr:uid="{00000000-0005-0000-0000-0000550D0000}"/>
    <cellStyle name="Normal 109 28" xfId="13136" xr:uid="{00000000-0005-0000-0000-0000560D0000}"/>
    <cellStyle name="Normal 109 28 2" xfId="13137" xr:uid="{00000000-0005-0000-0000-0000570D0000}"/>
    <cellStyle name="Normal 109 29" xfId="13138" xr:uid="{00000000-0005-0000-0000-0000580D0000}"/>
    <cellStyle name="Normal 109 29 2" xfId="13139" xr:uid="{00000000-0005-0000-0000-0000590D0000}"/>
    <cellStyle name="Normal 109 3" xfId="13140" xr:uid="{00000000-0005-0000-0000-00005A0D0000}"/>
    <cellStyle name="Normal 109 3 2" xfId="13141" xr:uid="{00000000-0005-0000-0000-00005B0D0000}"/>
    <cellStyle name="Normal 109 30" xfId="13142" xr:uid="{00000000-0005-0000-0000-00005C0D0000}"/>
    <cellStyle name="Normal 109 30 2" xfId="13143" xr:uid="{00000000-0005-0000-0000-00005D0D0000}"/>
    <cellStyle name="Normal 109 31" xfId="13144" xr:uid="{00000000-0005-0000-0000-00005E0D0000}"/>
    <cellStyle name="Normal 109 31 2" xfId="13145" xr:uid="{00000000-0005-0000-0000-00005F0D0000}"/>
    <cellStyle name="Normal 109 32" xfId="13146" xr:uid="{00000000-0005-0000-0000-0000600D0000}"/>
    <cellStyle name="Normal 109 32 2" xfId="13147" xr:uid="{00000000-0005-0000-0000-0000610D0000}"/>
    <cellStyle name="Normal 109 33" xfId="13148" xr:uid="{00000000-0005-0000-0000-0000620D0000}"/>
    <cellStyle name="Normal 109 33 2" xfId="13149" xr:uid="{00000000-0005-0000-0000-0000630D0000}"/>
    <cellStyle name="Normal 109 34" xfId="13150" xr:uid="{00000000-0005-0000-0000-0000640D0000}"/>
    <cellStyle name="Normal 109 34 2" xfId="13151" xr:uid="{00000000-0005-0000-0000-0000650D0000}"/>
    <cellStyle name="Normal 109 35" xfId="13152" xr:uid="{00000000-0005-0000-0000-0000660D0000}"/>
    <cellStyle name="Normal 109 35 2" xfId="13153" xr:uid="{00000000-0005-0000-0000-0000670D0000}"/>
    <cellStyle name="Normal 109 36" xfId="13154" xr:uid="{00000000-0005-0000-0000-0000680D0000}"/>
    <cellStyle name="Normal 109 36 2" xfId="13155" xr:uid="{00000000-0005-0000-0000-0000690D0000}"/>
    <cellStyle name="Normal 109 37" xfId="13156" xr:uid="{00000000-0005-0000-0000-00006A0D0000}"/>
    <cellStyle name="Normal 109 37 2" xfId="13157" xr:uid="{00000000-0005-0000-0000-00006B0D0000}"/>
    <cellStyle name="Normal 109 38" xfId="13158" xr:uid="{00000000-0005-0000-0000-00006C0D0000}"/>
    <cellStyle name="Normal 109 38 2" xfId="13159" xr:uid="{00000000-0005-0000-0000-00006D0D0000}"/>
    <cellStyle name="Normal 109 39" xfId="13160" xr:uid="{00000000-0005-0000-0000-00006E0D0000}"/>
    <cellStyle name="Normal 109 39 2" xfId="13161" xr:uid="{00000000-0005-0000-0000-00006F0D0000}"/>
    <cellStyle name="Normal 109 4" xfId="13162" xr:uid="{00000000-0005-0000-0000-0000700D0000}"/>
    <cellStyle name="Normal 109 4 2" xfId="13163" xr:uid="{00000000-0005-0000-0000-0000710D0000}"/>
    <cellStyle name="Normal 109 40" xfId="13164" xr:uid="{00000000-0005-0000-0000-0000720D0000}"/>
    <cellStyle name="Normal 109 40 2" xfId="13165" xr:uid="{00000000-0005-0000-0000-0000730D0000}"/>
    <cellStyle name="Normal 109 41" xfId="13166" xr:uid="{00000000-0005-0000-0000-0000740D0000}"/>
    <cellStyle name="Normal 109 41 2" xfId="13167" xr:uid="{00000000-0005-0000-0000-0000750D0000}"/>
    <cellStyle name="Normal 109 42" xfId="13168" xr:uid="{00000000-0005-0000-0000-0000760D0000}"/>
    <cellStyle name="Normal 109 42 2" xfId="13169" xr:uid="{00000000-0005-0000-0000-0000770D0000}"/>
    <cellStyle name="Normal 109 43" xfId="13170" xr:uid="{00000000-0005-0000-0000-0000780D0000}"/>
    <cellStyle name="Normal 109 43 2" xfId="13171" xr:uid="{00000000-0005-0000-0000-0000790D0000}"/>
    <cellStyle name="Normal 109 44" xfId="13172" xr:uid="{00000000-0005-0000-0000-00007A0D0000}"/>
    <cellStyle name="Normal 109 44 2" xfId="13173" xr:uid="{00000000-0005-0000-0000-00007B0D0000}"/>
    <cellStyle name="Normal 109 45" xfId="13174" xr:uid="{00000000-0005-0000-0000-00007C0D0000}"/>
    <cellStyle name="Normal 109 45 2" xfId="13175" xr:uid="{00000000-0005-0000-0000-00007D0D0000}"/>
    <cellStyle name="Normal 109 46" xfId="13176" xr:uid="{00000000-0005-0000-0000-00007E0D0000}"/>
    <cellStyle name="Normal 109 46 2" xfId="13177" xr:uid="{00000000-0005-0000-0000-00007F0D0000}"/>
    <cellStyle name="Normal 109 47" xfId="13178" xr:uid="{00000000-0005-0000-0000-0000800D0000}"/>
    <cellStyle name="Normal 109 47 2" xfId="13179" xr:uid="{00000000-0005-0000-0000-0000810D0000}"/>
    <cellStyle name="Normal 109 48" xfId="13180" xr:uid="{00000000-0005-0000-0000-0000820D0000}"/>
    <cellStyle name="Normal 109 48 2" xfId="13181" xr:uid="{00000000-0005-0000-0000-0000830D0000}"/>
    <cellStyle name="Normal 109 49" xfId="13182" xr:uid="{00000000-0005-0000-0000-0000840D0000}"/>
    <cellStyle name="Normal 109 49 2" xfId="13183" xr:uid="{00000000-0005-0000-0000-0000850D0000}"/>
    <cellStyle name="Normal 109 5" xfId="13184" xr:uid="{00000000-0005-0000-0000-0000860D0000}"/>
    <cellStyle name="Normal 109 5 2" xfId="13185" xr:uid="{00000000-0005-0000-0000-0000870D0000}"/>
    <cellStyle name="Normal 109 50" xfId="13186" xr:uid="{00000000-0005-0000-0000-0000880D0000}"/>
    <cellStyle name="Normal 109 50 2" xfId="13187" xr:uid="{00000000-0005-0000-0000-0000890D0000}"/>
    <cellStyle name="Normal 109 51" xfId="13188" xr:uid="{00000000-0005-0000-0000-00008A0D0000}"/>
    <cellStyle name="Normal 109 51 2" xfId="13189" xr:uid="{00000000-0005-0000-0000-00008B0D0000}"/>
    <cellStyle name="Normal 109 52" xfId="13190" xr:uid="{00000000-0005-0000-0000-00008C0D0000}"/>
    <cellStyle name="Normal 109 52 2" xfId="13191" xr:uid="{00000000-0005-0000-0000-00008D0D0000}"/>
    <cellStyle name="Normal 109 53" xfId="13192" xr:uid="{00000000-0005-0000-0000-00008E0D0000}"/>
    <cellStyle name="Normal 109 53 2" xfId="13193" xr:uid="{00000000-0005-0000-0000-00008F0D0000}"/>
    <cellStyle name="Normal 109 54" xfId="13194" xr:uid="{00000000-0005-0000-0000-0000900D0000}"/>
    <cellStyle name="Normal 109 54 2" xfId="13195" xr:uid="{00000000-0005-0000-0000-0000910D0000}"/>
    <cellStyle name="Normal 109 55" xfId="13196" xr:uid="{00000000-0005-0000-0000-0000920D0000}"/>
    <cellStyle name="Normal 109 55 2" xfId="13197" xr:uid="{00000000-0005-0000-0000-0000930D0000}"/>
    <cellStyle name="Normal 109 56" xfId="13198" xr:uid="{00000000-0005-0000-0000-0000940D0000}"/>
    <cellStyle name="Normal 109 56 2" xfId="13199" xr:uid="{00000000-0005-0000-0000-0000950D0000}"/>
    <cellStyle name="Normal 109 57" xfId="13200" xr:uid="{00000000-0005-0000-0000-0000960D0000}"/>
    <cellStyle name="Normal 109 57 2" xfId="13201" xr:uid="{00000000-0005-0000-0000-0000970D0000}"/>
    <cellStyle name="Normal 109 58" xfId="13202" xr:uid="{00000000-0005-0000-0000-0000980D0000}"/>
    <cellStyle name="Normal 109 58 2" xfId="13203" xr:uid="{00000000-0005-0000-0000-0000990D0000}"/>
    <cellStyle name="Normal 109 59" xfId="13204" xr:uid="{00000000-0005-0000-0000-00009A0D0000}"/>
    <cellStyle name="Normal 109 59 2" xfId="13205" xr:uid="{00000000-0005-0000-0000-00009B0D0000}"/>
    <cellStyle name="Normal 109 6" xfId="13206" xr:uid="{00000000-0005-0000-0000-00009C0D0000}"/>
    <cellStyle name="Normal 109 6 2" xfId="13207" xr:uid="{00000000-0005-0000-0000-00009D0D0000}"/>
    <cellStyle name="Normal 109 60" xfId="13208" xr:uid="{00000000-0005-0000-0000-00009E0D0000}"/>
    <cellStyle name="Normal 109 60 2" xfId="13209" xr:uid="{00000000-0005-0000-0000-00009F0D0000}"/>
    <cellStyle name="Normal 109 61" xfId="13210" xr:uid="{00000000-0005-0000-0000-0000A00D0000}"/>
    <cellStyle name="Normal 109 61 2" xfId="13211" xr:uid="{00000000-0005-0000-0000-0000A10D0000}"/>
    <cellStyle name="Normal 109 62" xfId="13212" xr:uid="{00000000-0005-0000-0000-0000A20D0000}"/>
    <cellStyle name="Normal 109 62 2" xfId="13213" xr:uid="{00000000-0005-0000-0000-0000A30D0000}"/>
    <cellStyle name="Normal 109 63" xfId="13214" xr:uid="{00000000-0005-0000-0000-0000A40D0000}"/>
    <cellStyle name="Normal 109 63 2" xfId="13215" xr:uid="{00000000-0005-0000-0000-0000A50D0000}"/>
    <cellStyle name="Normal 109 64" xfId="13216" xr:uid="{00000000-0005-0000-0000-0000A60D0000}"/>
    <cellStyle name="Normal 109 64 2" xfId="13217" xr:uid="{00000000-0005-0000-0000-0000A70D0000}"/>
    <cellStyle name="Normal 109 65" xfId="13218" xr:uid="{00000000-0005-0000-0000-0000A80D0000}"/>
    <cellStyle name="Normal 109 65 2" xfId="13219" xr:uid="{00000000-0005-0000-0000-0000A90D0000}"/>
    <cellStyle name="Normal 109 66" xfId="13220" xr:uid="{00000000-0005-0000-0000-0000AA0D0000}"/>
    <cellStyle name="Normal 109 66 2" xfId="13221" xr:uid="{00000000-0005-0000-0000-0000AB0D0000}"/>
    <cellStyle name="Normal 109 67" xfId="13222" xr:uid="{00000000-0005-0000-0000-0000AC0D0000}"/>
    <cellStyle name="Normal 109 67 2" xfId="13223" xr:uid="{00000000-0005-0000-0000-0000AD0D0000}"/>
    <cellStyle name="Normal 109 68" xfId="13224" xr:uid="{00000000-0005-0000-0000-0000AE0D0000}"/>
    <cellStyle name="Normal 109 68 2" xfId="13225" xr:uid="{00000000-0005-0000-0000-0000AF0D0000}"/>
    <cellStyle name="Normal 109 69" xfId="13226" xr:uid="{00000000-0005-0000-0000-0000B00D0000}"/>
    <cellStyle name="Normal 109 69 2" xfId="13227" xr:uid="{00000000-0005-0000-0000-0000B10D0000}"/>
    <cellStyle name="Normal 109 7" xfId="13228" xr:uid="{00000000-0005-0000-0000-0000B20D0000}"/>
    <cellStyle name="Normal 109 7 2" xfId="13229" xr:uid="{00000000-0005-0000-0000-0000B30D0000}"/>
    <cellStyle name="Normal 109 70" xfId="13230" xr:uid="{00000000-0005-0000-0000-0000B40D0000}"/>
    <cellStyle name="Normal 109 70 2" xfId="13231" xr:uid="{00000000-0005-0000-0000-0000B50D0000}"/>
    <cellStyle name="Normal 109 71" xfId="13232" xr:uid="{00000000-0005-0000-0000-0000B60D0000}"/>
    <cellStyle name="Normal 109 71 2" xfId="13233" xr:uid="{00000000-0005-0000-0000-0000B70D0000}"/>
    <cellStyle name="Normal 109 72" xfId="13234" xr:uid="{00000000-0005-0000-0000-0000B80D0000}"/>
    <cellStyle name="Normal 109 72 2" xfId="13235" xr:uid="{00000000-0005-0000-0000-0000B90D0000}"/>
    <cellStyle name="Normal 109 73" xfId="13236" xr:uid="{00000000-0005-0000-0000-0000BA0D0000}"/>
    <cellStyle name="Normal 109 73 2" xfId="13237" xr:uid="{00000000-0005-0000-0000-0000BB0D0000}"/>
    <cellStyle name="Normal 109 74" xfId="13238" xr:uid="{00000000-0005-0000-0000-0000BC0D0000}"/>
    <cellStyle name="Normal 109 74 2" xfId="13239" xr:uid="{00000000-0005-0000-0000-0000BD0D0000}"/>
    <cellStyle name="Normal 109 75" xfId="13240" xr:uid="{00000000-0005-0000-0000-0000BE0D0000}"/>
    <cellStyle name="Normal 109 75 2" xfId="13241" xr:uid="{00000000-0005-0000-0000-0000BF0D0000}"/>
    <cellStyle name="Normal 109 76" xfId="13242" xr:uid="{00000000-0005-0000-0000-0000C00D0000}"/>
    <cellStyle name="Normal 109 76 2" xfId="13243" xr:uid="{00000000-0005-0000-0000-0000C10D0000}"/>
    <cellStyle name="Normal 109 77" xfId="13244" xr:uid="{00000000-0005-0000-0000-0000C20D0000}"/>
    <cellStyle name="Normal 109 77 2" xfId="13245" xr:uid="{00000000-0005-0000-0000-0000C30D0000}"/>
    <cellStyle name="Normal 109 78" xfId="13246" xr:uid="{00000000-0005-0000-0000-0000C40D0000}"/>
    <cellStyle name="Normal 109 78 2" xfId="13247" xr:uid="{00000000-0005-0000-0000-0000C50D0000}"/>
    <cellStyle name="Normal 109 79" xfId="13248" xr:uid="{00000000-0005-0000-0000-0000C60D0000}"/>
    <cellStyle name="Normal 109 79 2" xfId="13249" xr:uid="{00000000-0005-0000-0000-0000C70D0000}"/>
    <cellStyle name="Normal 109 8" xfId="13250" xr:uid="{00000000-0005-0000-0000-0000C80D0000}"/>
    <cellStyle name="Normal 109 8 2" xfId="13251" xr:uid="{00000000-0005-0000-0000-0000C90D0000}"/>
    <cellStyle name="Normal 109 80" xfId="13252" xr:uid="{00000000-0005-0000-0000-0000CA0D0000}"/>
    <cellStyle name="Normal 109 80 2" xfId="13253" xr:uid="{00000000-0005-0000-0000-0000CB0D0000}"/>
    <cellStyle name="Normal 109 81" xfId="13254" xr:uid="{00000000-0005-0000-0000-0000CC0D0000}"/>
    <cellStyle name="Normal 109 81 2" xfId="13255" xr:uid="{00000000-0005-0000-0000-0000CD0D0000}"/>
    <cellStyle name="Normal 109 82" xfId="13256" xr:uid="{00000000-0005-0000-0000-0000CE0D0000}"/>
    <cellStyle name="Normal 109 82 2" xfId="13257" xr:uid="{00000000-0005-0000-0000-0000CF0D0000}"/>
    <cellStyle name="Normal 109 83" xfId="13258" xr:uid="{00000000-0005-0000-0000-0000D00D0000}"/>
    <cellStyle name="Normal 109 83 2" xfId="13259" xr:uid="{00000000-0005-0000-0000-0000D10D0000}"/>
    <cellStyle name="Normal 109 84" xfId="13260" xr:uid="{00000000-0005-0000-0000-0000D20D0000}"/>
    <cellStyle name="Normal 109 84 2" xfId="13261" xr:uid="{00000000-0005-0000-0000-0000D30D0000}"/>
    <cellStyle name="Normal 109 85" xfId="13262" xr:uid="{00000000-0005-0000-0000-0000D40D0000}"/>
    <cellStyle name="Normal 109 85 2" xfId="13263" xr:uid="{00000000-0005-0000-0000-0000D50D0000}"/>
    <cellStyle name="Normal 109 86" xfId="13264" xr:uid="{00000000-0005-0000-0000-0000D60D0000}"/>
    <cellStyle name="Normal 109 86 2" xfId="13265" xr:uid="{00000000-0005-0000-0000-0000D70D0000}"/>
    <cellStyle name="Normal 109 87" xfId="13266" xr:uid="{00000000-0005-0000-0000-0000D80D0000}"/>
    <cellStyle name="Normal 109 87 2" xfId="13267" xr:uid="{00000000-0005-0000-0000-0000D90D0000}"/>
    <cellStyle name="Normal 109 88" xfId="13268" xr:uid="{00000000-0005-0000-0000-0000DA0D0000}"/>
    <cellStyle name="Normal 109 88 2" xfId="13269" xr:uid="{00000000-0005-0000-0000-0000DB0D0000}"/>
    <cellStyle name="Normal 109 89" xfId="13270" xr:uid="{00000000-0005-0000-0000-0000DC0D0000}"/>
    <cellStyle name="Normal 109 89 2" xfId="13271" xr:uid="{00000000-0005-0000-0000-0000DD0D0000}"/>
    <cellStyle name="Normal 109 9" xfId="13272" xr:uid="{00000000-0005-0000-0000-0000DE0D0000}"/>
    <cellStyle name="Normal 109 9 2" xfId="13273" xr:uid="{00000000-0005-0000-0000-0000DF0D0000}"/>
    <cellStyle name="Normal 109 90" xfId="13274" xr:uid="{00000000-0005-0000-0000-0000E00D0000}"/>
    <cellStyle name="Normal 109 90 2" xfId="13275" xr:uid="{00000000-0005-0000-0000-0000E10D0000}"/>
    <cellStyle name="Normal 109 91" xfId="13276" xr:uid="{00000000-0005-0000-0000-0000E20D0000}"/>
    <cellStyle name="Normal 109 91 2" xfId="13277" xr:uid="{00000000-0005-0000-0000-0000E30D0000}"/>
    <cellStyle name="Normal 109 92" xfId="13278" xr:uid="{00000000-0005-0000-0000-0000E40D0000}"/>
    <cellStyle name="Normal 109 92 2" xfId="13279" xr:uid="{00000000-0005-0000-0000-0000E50D0000}"/>
    <cellStyle name="Normal 109 93" xfId="13280" xr:uid="{00000000-0005-0000-0000-0000E60D0000}"/>
    <cellStyle name="Normal 109 93 2" xfId="13281" xr:uid="{00000000-0005-0000-0000-0000E70D0000}"/>
    <cellStyle name="Normal 109 94" xfId="13282" xr:uid="{00000000-0005-0000-0000-0000E80D0000}"/>
    <cellStyle name="Normal 109 94 2" xfId="13283" xr:uid="{00000000-0005-0000-0000-0000E90D0000}"/>
    <cellStyle name="Normal 109 95" xfId="13284" xr:uid="{00000000-0005-0000-0000-0000EA0D0000}"/>
    <cellStyle name="Normal 109 95 2" xfId="13285" xr:uid="{00000000-0005-0000-0000-0000EB0D0000}"/>
    <cellStyle name="Normal 109 96" xfId="13286" xr:uid="{00000000-0005-0000-0000-0000EC0D0000}"/>
    <cellStyle name="Normal 109 96 2" xfId="13287" xr:uid="{00000000-0005-0000-0000-0000ED0D0000}"/>
    <cellStyle name="Normal 109 97" xfId="13288" xr:uid="{00000000-0005-0000-0000-0000EE0D0000}"/>
    <cellStyle name="Normal 109 97 2" xfId="13289" xr:uid="{00000000-0005-0000-0000-0000EF0D0000}"/>
    <cellStyle name="Normal 109 98" xfId="13290" xr:uid="{00000000-0005-0000-0000-0000F00D0000}"/>
    <cellStyle name="Normal 109 98 2" xfId="13291" xr:uid="{00000000-0005-0000-0000-0000F10D0000}"/>
    <cellStyle name="Normal 109 99" xfId="13292" xr:uid="{00000000-0005-0000-0000-0000F20D0000}"/>
    <cellStyle name="Normal 109 99 2" xfId="13293" xr:uid="{00000000-0005-0000-0000-0000F30D0000}"/>
    <cellStyle name="Normal 11" xfId="13294" xr:uid="{00000000-0005-0000-0000-0000F40D0000}"/>
    <cellStyle name="Normal 11 10" xfId="10126" xr:uid="{00000000-0005-0000-0000-0000F50D0000}"/>
    <cellStyle name="Normal 11 10 2" xfId="38315" xr:uid="{00000000-0005-0000-0000-0000F60D0000}"/>
    <cellStyle name="Normal 11 11" xfId="10125" xr:uid="{00000000-0005-0000-0000-0000F70D0000}"/>
    <cellStyle name="Normal 11 11 2" xfId="38849" xr:uid="{00000000-0005-0000-0000-0000F80D0000}"/>
    <cellStyle name="Normal 11 12" xfId="10124" xr:uid="{00000000-0005-0000-0000-0000F90D0000}"/>
    <cellStyle name="Normal 11 12 2" xfId="38851" xr:uid="{00000000-0005-0000-0000-0000FA0D0000}"/>
    <cellStyle name="Normal 11 13" xfId="10123" xr:uid="{00000000-0005-0000-0000-0000FB0D0000}"/>
    <cellStyle name="Normal 11 13 2" xfId="38724" xr:uid="{00000000-0005-0000-0000-0000FC0D0000}"/>
    <cellStyle name="Normal 11 14" xfId="32302" xr:uid="{00000000-0005-0000-0000-0000FD0D0000}"/>
    <cellStyle name="Normal 11 15" xfId="32303" xr:uid="{00000000-0005-0000-0000-0000FE0D0000}"/>
    <cellStyle name="Normal 11 16" xfId="32304" xr:uid="{00000000-0005-0000-0000-0000FF0D0000}"/>
    <cellStyle name="Normal 11 17" xfId="32305" xr:uid="{00000000-0005-0000-0000-0000000E0000}"/>
    <cellStyle name="Normal 11 18" xfId="32306" xr:uid="{00000000-0005-0000-0000-0000010E0000}"/>
    <cellStyle name="Normal 11 19" xfId="32307" xr:uid="{00000000-0005-0000-0000-0000020E0000}"/>
    <cellStyle name="Normal 11 2" xfId="13295" xr:uid="{00000000-0005-0000-0000-0000030E0000}"/>
    <cellStyle name="Normal 11 2 10" xfId="13296" xr:uid="{00000000-0005-0000-0000-0000040E0000}"/>
    <cellStyle name="Normal 11 2 10 2" xfId="10122" xr:uid="{00000000-0005-0000-0000-0000050E0000}"/>
    <cellStyle name="Normal 11 2 100" xfId="13297" xr:uid="{00000000-0005-0000-0000-0000060E0000}"/>
    <cellStyle name="Normal 11 2 101" xfId="13298" xr:uid="{00000000-0005-0000-0000-0000070E0000}"/>
    <cellStyle name="Normal 11 2 102" xfId="13299" xr:uid="{00000000-0005-0000-0000-0000080E0000}"/>
    <cellStyle name="Normal 11 2 103" xfId="13300" xr:uid="{00000000-0005-0000-0000-0000090E0000}"/>
    <cellStyle name="Normal 11 2 104" xfId="13301" xr:uid="{00000000-0005-0000-0000-00000A0E0000}"/>
    <cellStyle name="Normal 11 2 105" xfId="13302" xr:uid="{00000000-0005-0000-0000-00000B0E0000}"/>
    <cellStyle name="Normal 11 2 106" xfId="13303" xr:uid="{00000000-0005-0000-0000-00000C0E0000}"/>
    <cellStyle name="Normal 11 2 107" xfId="13304" xr:uid="{00000000-0005-0000-0000-00000D0E0000}"/>
    <cellStyle name="Normal 11 2 108" xfId="13305" xr:uid="{00000000-0005-0000-0000-00000E0E0000}"/>
    <cellStyle name="Normal 11 2 109" xfId="13306" xr:uid="{00000000-0005-0000-0000-00000F0E0000}"/>
    <cellStyle name="Normal 11 2 11" xfId="13307" xr:uid="{00000000-0005-0000-0000-0000100E0000}"/>
    <cellStyle name="Normal 11 2 11 2" xfId="10121" xr:uid="{00000000-0005-0000-0000-0000110E0000}"/>
    <cellStyle name="Normal 11 2 110" xfId="13308" xr:uid="{00000000-0005-0000-0000-0000120E0000}"/>
    <cellStyle name="Normal 11 2 111" xfId="13309" xr:uid="{00000000-0005-0000-0000-0000130E0000}"/>
    <cellStyle name="Normal 11 2 112" xfId="13310" xr:uid="{00000000-0005-0000-0000-0000140E0000}"/>
    <cellStyle name="Normal 11 2 113" xfId="13311" xr:uid="{00000000-0005-0000-0000-0000150E0000}"/>
    <cellStyle name="Normal 11 2 114" xfId="13312" xr:uid="{00000000-0005-0000-0000-0000160E0000}"/>
    <cellStyle name="Normal 11 2 115" xfId="13313" xr:uid="{00000000-0005-0000-0000-0000170E0000}"/>
    <cellStyle name="Normal 11 2 116" xfId="13314" xr:uid="{00000000-0005-0000-0000-0000180E0000}"/>
    <cellStyle name="Normal 11 2 117" xfId="13315" xr:uid="{00000000-0005-0000-0000-0000190E0000}"/>
    <cellStyle name="Normal 11 2 118" xfId="13316" xr:uid="{00000000-0005-0000-0000-00001A0E0000}"/>
    <cellStyle name="Normal 11 2 119" xfId="13317" xr:uid="{00000000-0005-0000-0000-00001B0E0000}"/>
    <cellStyle name="Normal 11 2 12" xfId="13318" xr:uid="{00000000-0005-0000-0000-00001C0E0000}"/>
    <cellStyle name="Normal 11 2 12 2" xfId="10120" xr:uid="{00000000-0005-0000-0000-00001D0E0000}"/>
    <cellStyle name="Normal 11 2 120" xfId="13319" xr:uid="{00000000-0005-0000-0000-00001E0E0000}"/>
    <cellStyle name="Normal 11 2 121" xfId="13320" xr:uid="{00000000-0005-0000-0000-00001F0E0000}"/>
    <cellStyle name="Normal 11 2 122" xfId="13321" xr:uid="{00000000-0005-0000-0000-0000200E0000}"/>
    <cellStyle name="Normal 11 2 123" xfId="13322" xr:uid="{00000000-0005-0000-0000-0000210E0000}"/>
    <cellStyle name="Normal 11 2 124" xfId="13323" xr:uid="{00000000-0005-0000-0000-0000220E0000}"/>
    <cellStyle name="Normal 11 2 125" xfId="13324" xr:uid="{00000000-0005-0000-0000-0000230E0000}"/>
    <cellStyle name="Normal 11 2 126" xfId="13325" xr:uid="{00000000-0005-0000-0000-0000240E0000}"/>
    <cellStyle name="Normal 11 2 127" xfId="13326" xr:uid="{00000000-0005-0000-0000-0000250E0000}"/>
    <cellStyle name="Normal 11 2 128" xfId="13327" xr:uid="{00000000-0005-0000-0000-0000260E0000}"/>
    <cellStyle name="Normal 11 2 129" xfId="13328" xr:uid="{00000000-0005-0000-0000-0000270E0000}"/>
    <cellStyle name="Normal 11 2 13" xfId="13329" xr:uid="{00000000-0005-0000-0000-0000280E0000}"/>
    <cellStyle name="Normal 11 2 13 10" xfId="10119" xr:uid="{00000000-0005-0000-0000-0000290E0000}"/>
    <cellStyle name="Normal 11 2 13 11" xfId="10118" xr:uid="{00000000-0005-0000-0000-00002A0E0000}"/>
    <cellStyle name="Normal 11 2 13 12" xfId="10117" xr:uid="{00000000-0005-0000-0000-00002B0E0000}"/>
    <cellStyle name="Normal 11 2 13 13" xfId="10116" xr:uid="{00000000-0005-0000-0000-00002C0E0000}"/>
    <cellStyle name="Normal 11 2 13 14" xfId="10115" xr:uid="{00000000-0005-0000-0000-00002D0E0000}"/>
    <cellStyle name="Normal 11 2 13 15" xfId="10114" xr:uid="{00000000-0005-0000-0000-00002E0E0000}"/>
    <cellStyle name="Normal 11 2 13 2" xfId="10113" xr:uid="{00000000-0005-0000-0000-00002F0E0000}"/>
    <cellStyle name="Normal 11 2 13 3" xfId="10112" xr:uid="{00000000-0005-0000-0000-0000300E0000}"/>
    <cellStyle name="Normal 11 2 13 4" xfId="10111" xr:uid="{00000000-0005-0000-0000-0000310E0000}"/>
    <cellStyle name="Normal 11 2 13 5" xfId="10110" xr:uid="{00000000-0005-0000-0000-0000320E0000}"/>
    <cellStyle name="Normal 11 2 13 6" xfId="10109" xr:uid="{00000000-0005-0000-0000-0000330E0000}"/>
    <cellStyle name="Normal 11 2 13 7" xfId="10108" xr:uid="{00000000-0005-0000-0000-0000340E0000}"/>
    <cellStyle name="Normal 11 2 13 8" xfId="10107" xr:uid="{00000000-0005-0000-0000-0000350E0000}"/>
    <cellStyle name="Normal 11 2 13 9" xfId="10106" xr:uid="{00000000-0005-0000-0000-0000360E0000}"/>
    <cellStyle name="Normal 11 2 130" xfId="13330" xr:uid="{00000000-0005-0000-0000-0000370E0000}"/>
    <cellStyle name="Normal 11 2 131" xfId="13331" xr:uid="{00000000-0005-0000-0000-0000380E0000}"/>
    <cellStyle name="Normal 11 2 132" xfId="13332" xr:uid="{00000000-0005-0000-0000-0000390E0000}"/>
    <cellStyle name="Normal 11 2 133" xfId="13333" xr:uid="{00000000-0005-0000-0000-00003A0E0000}"/>
    <cellStyle name="Normal 11 2 134" xfId="13334" xr:uid="{00000000-0005-0000-0000-00003B0E0000}"/>
    <cellStyle name="Normal 11 2 135" xfId="10105" xr:uid="{00000000-0005-0000-0000-00003C0E0000}"/>
    <cellStyle name="Normal 11 2 135 2" xfId="31824" xr:uid="{00000000-0005-0000-0000-00003D0E0000}"/>
    <cellStyle name="Normal 11 2 135 2 2" xfId="32058" xr:uid="{00000000-0005-0000-0000-00003E0E0000}"/>
    <cellStyle name="Normal 11 2 136" xfId="31825" xr:uid="{00000000-0005-0000-0000-00003F0E0000}"/>
    <cellStyle name="Normal 11 2 14" xfId="13335" xr:uid="{00000000-0005-0000-0000-0000400E0000}"/>
    <cellStyle name="Normal 11 2 14 2" xfId="10104" xr:uid="{00000000-0005-0000-0000-0000410E0000}"/>
    <cellStyle name="Normal 11 2 15" xfId="13336" xr:uid="{00000000-0005-0000-0000-0000420E0000}"/>
    <cellStyle name="Normal 11 2 15 2" xfId="10103" xr:uid="{00000000-0005-0000-0000-0000430E0000}"/>
    <cellStyle name="Normal 11 2 16" xfId="13337" xr:uid="{00000000-0005-0000-0000-0000440E0000}"/>
    <cellStyle name="Normal 11 2 16 2" xfId="10102" xr:uid="{00000000-0005-0000-0000-0000450E0000}"/>
    <cellStyle name="Normal 11 2 17" xfId="13338" xr:uid="{00000000-0005-0000-0000-0000460E0000}"/>
    <cellStyle name="Normal 11 2 17 2" xfId="10101" xr:uid="{00000000-0005-0000-0000-0000470E0000}"/>
    <cellStyle name="Normal 11 2 18" xfId="13339" xr:uid="{00000000-0005-0000-0000-0000480E0000}"/>
    <cellStyle name="Normal 11 2 18 2" xfId="10100" xr:uid="{00000000-0005-0000-0000-0000490E0000}"/>
    <cellStyle name="Normal 11 2 19" xfId="13340" xr:uid="{00000000-0005-0000-0000-00004A0E0000}"/>
    <cellStyle name="Normal 11 2 19 2" xfId="10099" xr:uid="{00000000-0005-0000-0000-00004B0E0000}"/>
    <cellStyle name="Normal 11 2 2" xfId="13341" xr:uid="{00000000-0005-0000-0000-00004C0E0000}"/>
    <cellStyle name="Normal 11 2 2 2" xfId="10098" xr:uid="{00000000-0005-0000-0000-00004D0E0000}"/>
    <cellStyle name="Normal 11 2 20" xfId="13342" xr:uid="{00000000-0005-0000-0000-00004E0E0000}"/>
    <cellStyle name="Normal 11 2 20 2" xfId="10097" xr:uid="{00000000-0005-0000-0000-00004F0E0000}"/>
    <cellStyle name="Normal 11 2 21" xfId="13343" xr:uid="{00000000-0005-0000-0000-0000500E0000}"/>
    <cellStyle name="Normal 11 2 21 2" xfId="10096" xr:uid="{00000000-0005-0000-0000-0000510E0000}"/>
    <cellStyle name="Normal 11 2 22" xfId="13344" xr:uid="{00000000-0005-0000-0000-0000520E0000}"/>
    <cellStyle name="Normal 11 2 22 2" xfId="10095" xr:uid="{00000000-0005-0000-0000-0000530E0000}"/>
    <cellStyle name="Normal 11 2 23" xfId="13345" xr:uid="{00000000-0005-0000-0000-0000540E0000}"/>
    <cellStyle name="Normal 11 2 23 2" xfId="10094" xr:uid="{00000000-0005-0000-0000-0000550E0000}"/>
    <cellStyle name="Normal 11 2 24" xfId="13346" xr:uid="{00000000-0005-0000-0000-0000560E0000}"/>
    <cellStyle name="Normal 11 2 24 2" xfId="10093" xr:uid="{00000000-0005-0000-0000-0000570E0000}"/>
    <cellStyle name="Normal 11 2 25" xfId="13347" xr:uid="{00000000-0005-0000-0000-0000580E0000}"/>
    <cellStyle name="Normal 11 2 25 2" xfId="10092" xr:uid="{00000000-0005-0000-0000-0000590E0000}"/>
    <cellStyle name="Normal 11 2 26" xfId="13348" xr:uid="{00000000-0005-0000-0000-00005A0E0000}"/>
    <cellStyle name="Normal 11 2 26 2" xfId="10091" xr:uid="{00000000-0005-0000-0000-00005B0E0000}"/>
    <cellStyle name="Normal 11 2 27" xfId="13349" xr:uid="{00000000-0005-0000-0000-00005C0E0000}"/>
    <cellStyle name="Normal 11 2 27 2" xfId="10090" xr:uid="{00000000-0005-0000-0000-00005D0E0000}"/>
    <cellStyle name="Normal 11 2 28" xfId="13350" xr:uid="{00000000-0005-0000-0000-00005E0E0000}"/>
    <cellStyle name="Normal 11 2 28 2" xfId="10089" xr:uid="{00000000-0005-0000-0000-00005F0E0000}"/>
    <cellStyle name="Normal 11 2 29" xfId="13351" xr:uid="{00000000-0005-0000-0000-0000600E0000}"/>
    <cellStyle name="Normal 11 2 29 2" xfId="10088" xr:uid="{00000000-0005-0000-0000-0000610E0000}"/>
    <cellStyle name="Normal 11 2 3" xfId="13352" xr:uid="{00000000-0005-0000-0000-0000620E0000}"/>
    <cellStyle name="Normal 11 2 3 2" xfId="10087" xr:uid="{00000000-0005-0000-0000-0000630E0000}"/>
    <cellStyle name="Normal 11 2 30" xfId="13353" xr:uid="{00000000-0005-0000-0000-0000640E0000}"/>
    <cellStyle name="Normal 11 2 30 2" xfId="10086" xr:uid="{00000000-0005-0000-0000-0000650E0000}"/>
    <cellStyle name="Normal 11 2 31" xfId="13354" xr:uid="{00000000-0005-0000-0000-0000660E0000}"/>
    <cellStyle name="Normal 11 2 31 2" xfId="10085" xr:uid="{00000000-0005-0000-0000-0000670E0000}"/>
    <cellStyle name="Normal 11 2 32" xfId="13355" xr:uid="{00000000-0005-0000-0000-0000680E0000}"/>
    <cellStyle name="Normal 11 2 32 2" xfId="10084" xr:uid="{00000000-0005-0000-0000-0000690E0000}"/>
    <cellStyle name="Normal 11 2 33" xfId="13356" xr:uid="{00000000-0005-0000-0000-00006A0E0000}"/>
    <cellStyle name="Normal 11 2 33 2" xfId="10083" xr:uid="{00000000-0005-0000-0000-00006B0E0000}"/>
    <cellStyle name="Normal 11 2 34" xfId="13357" xr:uid="{00000000-0005-0000-0000-00006C0E0000}"/>
    <cellStyle name="Normal 11 2 34 2" xfId="10082" xr:uid="{00000000-0005-0000-0000-00006D0E0000}"/>
    <cellStyle name="Normal 11 2 35" xfId="13358" xr:uid="{00000000-0005-0000-0000-00006E0E0000}"/>
    <cellStyle name="Normal 11 2 35 2" xfId="10081" xr:uid="{00000000-0005-0000-0000-00006F0E0000}"/>
    <cellStyle name="Normal 11 2 36" xfId="13359" xr:uid="{00000000-0005-0000-0000-0000700E0000}"/>
    <cellStyle name="Normal 11 2 36 2" xfId="10080" xr:uid="{00000000-0005-0000-0000-0000710E0000}"/>
    <cellStyle name="Normal 11 2 37" xfId="13360" xr:uid="{00000000-0005-0000-0000-0000720E0000}"/>
    <cellStyle name="Normal 11 2 37 2" xfId="10079" xr:uid="{00000000-0005-0000-0000-0000730E0000}"/>
    <cellStyle name="Normal 11 2 38" xfId="13361" xr:uid="{00000000-0005-0000-0000-0000740E0000}"/>
    <cellStyle name="Normal 11 2 38 2" xfId="10078" xr:uid="{00000000-0005-0000-0000-0000750E0000}"/>
    <cellStyle name="Normal 11 2 39" xfId="13362" xr:uid="{00000000-0005-0000-0000-0000760E0000}"/>
    <cellStyle name="Normal 11 2 39 2" xfId="10077" xr:uid="{00000000-0005-0000-0000-0000770E0000}"/>
    <cellStyle name="Normal 11 2 4" xfId="13363" xr:uid="{00000000-0005-0000-0000-0000780E0000}"/>
    <cellStyle name="Normal 11 2 4 2" xfId="10076" xr:uid="{00000000-0005-0000-0000-0000790E0000}"/>
    <cellStyle name="Normal 11 2 40" xfId="13364" xr:uid="{00000000-0005-0000-0000-00007A0E0000}"/>
    <cellStyle name="Normal 11 2 40 10" xfId="10075" xr:uid="{00000000-0005-0000-0000-00007B0E0000}"/>
    <cellStyle name="Normal 11 2 40 11" xfId="10074" xr:uid="{00000000-0005-0000-0000-00007C0E0000}"/>
    <cellStyle name="Normal 11 2 40 12" xfId="10073" xr:uid="{00000000-0005-0000-0000-00007D0E0000}"/>
    <cellStyle name="Normal 11 2 40 13" xfId="10072" xr:uid="{00000000-0005-0000-0000-00007E0E0000}"/>
    <cellStyle name="Normal 11 2 40 14" xfId="10071" xr:uid="{00000000-0005-0000-0000-00007F0E0000}"/>
    <cellStyle name="Normal 11 2 40 15" xfId="10070" xr:uid="{00000000-0005-0000-0000-0000800E0000}"/>
    <cellStyle name="Normal 11 2 40 2" xfId="10069" xr:uid="{00000000-0005-0000-0000-0000810E0000}"/>
    <cellStyle name="Normal 11 2 40 3" xfId="10068" xr:uid="{00000000-0005-0000-0000-0000820E0000}"/>
    <cellStyle name="Normal 11 2 40 4" xfId="10067" xr:uid="{00000000-0005-0000-0000-0000830E0000}"/>
    <cellStyle name="Normal 11 2 40 5" xfId="10066" xr:uid="{00000000-0005-0000-0000-0000840E0000}"/>
    <cellStyle name="Normal 11 2 40 6" xfId="10065" xr:uid="{00000000-0005-0000-0000-0000850E0000}"/>
    <cellStyle name="Normal 11 2 40 7" xfId="10064" xr:uid="{00000000-0005-0000-0000-0000860E0000}"/>
    <cellStyle name="Normal 11 2 40 8" xfId="10063" xr:uid="{00000000-0005-0000-0000-0000870E0000}"/>
    <cellStyle name="Normal 11 2 40 9" xfId="10062" xr:uid="{00000000-0005-0000-0000-0000880E0000}"/>
    <cellStyle name="Normal 11 2 41" xfId="13365" xr:uid="{00000000-0005-0000-0000-0000890E0000}"/>
    <cellStyle name="Normal 11 2 41 10" xfId="10061" xr:uid="{00000000-0005-0000-0000-00008A0E0000}"/>
    <cellStyle name="Normal 11 2 41 11" xfId="10060" xr:uid="{00000000-0005-0000-0000-00008B0E0000}"/>
    <cellStyle name="Normal 11 2 41 12" xfId="10059" xr:uid="{00000000-0005-0000-0000-00008C0E0000}"/>
    <cellStyle name="Normal 11 2 41 13" xfId="10058" xr:uid="{00000000-0005-0000-0000-00008D0E0000}"/>
    <cellStyle name="Normal 11 2 41 14" xfId="10057" xr:uid="{00000000-0005-0000-0000-00008E0E0000}"/>
    <cellStyle name="Normal 11 2 41 15" xfId="10056" xr:uid="{00000000-0005-0000-0000-00008F0E0000}"/>
    <cellStyle name="Normal 11 2 41 2" xfId="10055" xr:uid="{00000000-0005-0000-0000-0000900E0000}"/>
    <cellStyle name="Normal 11 2 41 3" xfId="10054" xr:uid="{00000000-0005-0000-0000-0000910E0000}"/>
    <cellStyle name="Normal 11 2 41 4" xfId="10053" xr:uid="{00000000-0005-0000-0000-0000920E0000}"/>
    <cellStyle name="Normal 11 2 41 5" xfId="10052" xr:uid="{00000000-0005-0000-0000-0000930E0000}"/>
    <cellStyle name="Normal 11 2 41 6" xfId="10051" xr:uid="{00000000-0005-0000-0000-0000940E0000}"/>
    <cellStyle name="Normal 11 2 41 7" xfId="10050" xr:uid="{00000000-0005-0000-0000-0000950E0000}"/>
    <cellStyle name="Normal 11 2 41 8" xfId="10049" xr:uid="{00000000-0005-0000-0000-0000960E0000}"/>
    <cellStyle name="Normal 11 2 41 9" xfId="10048" xr:uid="{00000000-0005-0000-0000-0000970E0000}"/>
    <cellStyle name="Normal 11 2 42" xfId="13366" xr:uid="{00000000-0005-0000-0000-0000980E0000}"/>
    <cellStyle name="Normal 11 2 42 10" xfId="10047" xr:uid="{00000000-0005-0000-0000-0000990E0000}"/>
    <cellStyle name="Normal 11 2 42 11" xfId="10046" xr:uid="{00000000-0005-0000-0000-00009A0E0000}"/>
    <cellStyle name="Normal 11 2 42 12" xfId="10045" xr:uid="{00000000-0005-0000-0000-00009B0E0000}"/>
    <cellStyle name="Normal 11 2 42 13" xfId="10044" xr:uid="{00000000-0005-0000-0000-00009C0E0000}"/>
    <cellStyle name="Normal 11 2 42 14" xfId="10043" xr:uid="{00000000-0005-0000-0000-00009D0E0000}"/>
    <cellStyle name="Normal 11 2 42 15" xfId="10042" xr:uid="{00000000-0005-0000-0000-00009E0E0000}"/>
    <cellStyle name="Normal 11 2 42 2" xfId="10041" xr:uid="{00000000-0005-0000-0000-00009F0E0000}"/>
    <cellStyle name="Normal 11 2 42 3" xfId="10040" xr:uid="{00000000-0005-0000-0000-0000A00E0000}"/>
    <cellStyle name="Normal 11 2 42 4" xfId="10039" xr:uid="{00000000-0005-0000-0000-0000A10E0000}"/>
    <cellStyle name="Normal 11 2 42 5" xfId="10038" xr:uid="{00000000-0005-0000-0000-0000A20E0000}"/>
    <cellStyle name="Normal 11 2 42 6" xfId="10037" xr:uid="{00000000-0005-0000-0000-0000A30E0000}"/>
    <cellStyle name="Normal 11 2 42 7" xfId="10036" xr:uid="{00000000-0005-0000-0000-0000A40E0000}"/>
    <cellStyle name="Normal 11 2 42 8" xfId="10035" xr:uid="{00000000-0005-0000-0000-0000A50E0000}"/>
    <cellStyle name="Normal 11 2 42 9" xfId="10034" xr:uid="{00000000-0005-0000-0000-0000A60E0000}"/>
    <cellStyle name="Normal 11 2 43" xfId="13367" xr:uid="{00000000-0005-0000-0000-0000A70E0000}"/>
    <cellStyle name="Normal 11 2 43 10" xfId="10033" xr:uid="{00000000-0005-0000-0000-0000A80E0000}"/>
    <cellStyle name="Normal 11 2 43 11" xfId="10032" xr:uid="{00000000-0005-0000-0000-0000A90E0000}"/>
    <cellStyle name="Normal 11 2 43 12" xfId="10031" xr:uid="{00000000-0005-0000-0000-0000AA0E0000}"/>
    <cellStyle name="Normal 11 2 43 13" xfId="10030" xr:uid="{00000000-0005-0000-0000-0000AB0E0000}"/>
    <cellStyle name="Normal 11 2 43 14" xfId="10029" xr:uid="{00000000-0005-0000-0000-0000AC0E0000}"/>
    <cellStyle name="Normal 11 2 43 15" xfId="10028" xr:uid="{00000000-0005-0000-0000-0000AD0E0000}"/>
    <cellStyle name="Normal 11 2 43 2" xfId="10027" xr:uid="{00000000-0005-0000-0000-0000AE0E0000}"/>
    <cellStyle name="Normal 11 2 43 3" xfId="10026" xr:uid="{00000000-0005-0000-0000-0000AF0E0000}"/>
    <cellStyle name="Normal 11 2 43 4" xfId="10025" xr:uid="{00000000-0005-0000-0000-0000B00E0000}"/>
    <cellStyle name="Normal 11 2 43 5" xfId="10024" xr:uid="{00000000-0005-0000-0000-0000B10E0000}"/>
    <cellStyle name="Normal 11 2 43 6" xfId="10023" xr:uid="{00000000-0005-0000-0000-0000B20E0000}"/>
    <cellStyle name="Normal 11 2 43 7" xfId="10022" xr:uid="{00000000-0005-0000-0000-0000B30E0000}"/>
    <cellStyle name="Normal 11 2 43 8" xfId="10021" xr:uid="{00000000-0005-0000-0000-0000B40E0000}"/>
    <cellStyle name="Normal 11 2 43 9" xfId="10020" xr:uid="{00000000-0005-0000-0000-0000B50E0000}"/>
    <cellStyle name="Normal 11 2 44" xfId="13368" xr:uid="{00000000-0005-0000-0000-0000B60E0000}"/>
    <cellStyle name="Normal 11 2 44 10" xfId="10019" xr:uid="{00000000-0005-0000-0000-0000B70E0000}"/>
    <cellStyle name="Normal 11 2 44 11" xfId="10018" xr:uid="{00000000-0005-0000-0000-0000B80E0000}"/>
    <cellStyle name="Normal 11 2 44 12" xfId="10017" xr:uid="{00000000-0005-0000-0000-0000B90E0000}"/>
    <cellStyle name="Normal 11 2 44 13" xfId="10016" xr:uid="{00000000-0005-0000-0000-0000BA0E0000}"/>
    <cellStyle name="Normal 11 2 44 14" xfId="10015" xr:uid="{00000000-0005-0000-0000-0000BB0E0000}"/>
    <cellStyle name="Normal 11 2 44 15" xfId="10014" xr:uid="{00000000-0005-0000-0000-0000BC0E0000}"/>
    <cellStyle name="Normal 11 2 44 2" xfId="10013" xr:uid="{00000000-0005-0000-0000-0000BD0E0000}"/>
    <cellStyle name="Normal 11 2 44 3" xfId="10012" xr:uid="{00000000-0005-0000-0000-0000BE0E0000}"/>
    <cellStyle name="Normal 11 2 44 4" xfId="10011" xr:uid="{00000000-0005-0000-0000-0000BF0E0000}"/>
    <cellStyle name="Normal 11 2 44 5" xfId="10010" xr:uid="{00000000-0005-0000-0000-0000C00E0000}"/>
    <cellStyle name="Normal 11 2 44 6" xfId="10009" xr:uid="{00000000-0005-0000-0000-0000C10E0000}"/>
    <cellStyle name="Normal 11 2 44 7" xfId="10008" xr:uid="{00000000-0005-0000-0000-0000C20E0000}"/>
    <cellStyle name="Normal 11 2 44 8" xfId="10007" xr:uid="{00000000-0005-0000-0000-0000C30E0000}"/>
    <cellStyle name="Normal 11 2 44 9" xfId="10006" xr:uid="{00000000-0005-0000-0000-0000C40E0000}"/>
    <cellStyle name="Normal 11 2 45" xfId="13369" xr:uid="{00000000-0005-0000-0000-0000C50E0000}"/>
    <cellStyle name="Normal 11 2 45 10" xfId="10005" xr:uid="{00000000-0005-0000-0000-0000C60E0000}"/>
    <cellStyle name="Normal 11 2 45 11" xfId="10004" xr:uid="{00000000-0005-0000-0000-0000C70E0000}"/>
    <cellStyle name="Normal 11 2 45 12" xfId="10003" xr:uid="{00000000-0005-0000-0000-0000C80E0000}"/>
    <cellStyle name="Normal 11 2 45 13" xfId="10002" xr:uid="{00000000-0005-0000-0000-0000C90E0000}"/>
    <cellStyle name="Normal 11 2 45 14" xfId="10001" xr:uid="{00000000-0005-0000-0000-0000CA0E0000}"/>
    <cellStyle name="Normal 11 2 45 15" xfId="10000" xr:uid="{00000000-0005-0000-0000-0000CB0E0000}"/>
    <cellStyle name="Normal 11 2 45 2" xfId="9999" xr:uid="{00000000-0005-0000-0000-0000CC0E0000}"/>
    <cellStyle name="Normal 11 2 45 3" xfId="9998" xr:uid="{00000000-0005-0000-0000-0000CD0E0000}"/>
    <cellStyle name="Normal 11 2 45 4" xfId="9997" xr:uid="{00000000-0005-0000-0000-0000CE0E0000}"/>
    <cellStyle name="Normal 11 2 45 5" xfId="9996" xr:uid="{00000000-0005-0000-0000-0000CF0E0000}"/>
    <cellStyle name="Normal 11 2 45 6" xfId="9995" xr:uid="{00000000-0005-0000-0000-0000D00E0000}"/>
    <cellStyle name="Normal 11 2 45 7" xfId="9994" xr:uid="{00000000-0005-0000-0000-0000D10E0000}"/>
    <cellStyle name="Normal 11 2 45 8" xfId="9993" xr:uid="{00000000-0005-0000-0000-0000D20E0000}"/>
    <cellStyle name="Normal 11 2 45 9" xfId="9992" xr:uid="{00000000-0005-0000-0000-0000D30E0000}"/>
    <cellStyle name="Normal 11 2 46" xfId="13370" xr:uid="{00000000-0005-0000-0000-0000D40E0000}"/>
    <cellStyle name="Normal 11 2 46 10" xfId="9991" xr:uid="{00000000-0005-0000-0000-0000D50E0000}"/>
    <cellStyle name="Normal 11 2 46 11" xfId="9990" xr:uid="{00000000-0005-0000-0000-0000D60E0000}"/>
    <cellStyle name="Normal 11 2 46 12" xfId="9989" xr:uid="{00000000-0005-0000-0000-0000D70E0000}"/>
    <cellStyle name="Normal 11 2 46 13" xfId="9988" xr:uid="{00000000-0005-0000-0000-0000D80E0000}"/>
    <cellStyle name="Normal 11 2 46 14" xfId="9987" xr:uid="{00000000-0005-0000-0000-0000D90E0000}"/>
    <cellStyle name="Normal 11 2 46 15" xfId="9986" xr:uid="{00000000-0005-0000-0000-0000DA0E0000}"/>
    <cellStyle name="Normal 11 2 46 2" xfId="9985" xr:uid="{00000000-0005-0000-0000-0000DB0E0000}"/>
    <cellStyle name="Normal 11 2 46 3" xfId="9984" xr:uid="{00000000-0005-0000-0000-0000DC0E0000}"/>
    <cellStyle name="Normal 11 2 46 4" xfId="9983" xr:uid="{00000000-0005-0000-0000-0000DD0E0000}"/>
    <cellStyle name="Normal 11 2 46 5" xfId="9982" xr:uid="{00000000-0005-0000-0000-0000DE0E0000}"/>
    <cellStyle name="Normal 11 2 46 6" xfId="9981" xr:uid="{00000000-0005-0000-0000-0000DF0E0000}"/>
    <cellStyle name="Normal 11 2 46 7" xfId="9980" xr:uid="{00000000-0005-0000-0000-0000E00E0000}"/>
    <cellStyle name="Normal 11 2 46 8" xfId="9979" xr:uid="{00000000-0005-0000-0000-0000E10E0000}"/>
    <cellStyle name="Normal 11 2 46 9" xfId="9978" xr:uid="{00000000-0005-0000-0000-0000E20E0000}"/>
    <cellStyle name="Normal 11 2 47" xfId="13371" xr:uid="{00000000-0005-0000-0000-0000E30E0000}"/>
    <cellStyle name="Normal 11 2 47 10" xfId="9977" xr:uid="{00000000-0005-0000-0000-0000E40E0000}"/>
    <cellStyle name="Normal 11 2 47 11" xfId="9976" xr:uid="{00000000-0005-0000-0000-0000E50E0000}"/>
    <cellStyle name="Normal 11 2 47 12" xfId="9975" xr:uid="{00000000-0005-0000-0000-0000E60E0000}"/>
    <cellStyle name="Normal 11 2 47 13" xfId="9974" xr:uid="{00000000-0005-0000-0000-0000E70E0000}"/>
    <cellStyle name="Normal 11 2 47 14" xfId="9973" xr:uid="{00000000-0005-0000-0000-0000E80E0000}"/>
    <cellStyle name="Normal 11 2 47 15" xfId="9972" xr:uid="{00000000-0005-0000-0000-0000E90E0000}"/>
    <cellStyle name="Normal 11 2 47 2" xfId="9971" xr:uid="{00000000-0005-0000-0000-0000EA0E0000}"/>
    <cellStyle name="Normal 11 2 47 3" xfId="9970" xr:uid="{00000000-0005-0000-0000-0000EB0E0000}"/>
    <cellStyle name="Normal 11 2 47 4" xfId="9969" xr:uid="{00000000-0005-0000-0000-0000EC0E0000}"/>
    <cellStyle name="Normal 11 2 47 5" xfId="9968" xr:uid="{00000000-0005-0000-0000-0000ED0E0000}"/>
    <cellStyle name="Normal 11 2 47 6" xfId="9967" xr:uid="{00000000-0005-0000-0000-0000EE0E0000}"/>
    <cellStyle name="Normal 11 2 47 7" xfId="9966" xr:uid="{00000000-0005-0000-0000-0000EF0E0000}"/>
    <cellStyle name="Normal 11 2 47 8" xfId="9965" xr:uid="{00000000-0005-0000-0000-0000F00E0000}"/>
    <cellStyle name="Normal 11 2 47 9" xfId="9964" xr:uid="{00000000-0005-0000-0000-0000F10E0000}"/>
    <cellStyle name="Normal 11 2 48" xfId="13372" xr:uid="{00000000-0005-0000-0000-0000F20E0000}"/>
    <cellStyle name="Normal 11 2 48 10" xfId="9963" xr:uid="{00000000-0005-0000-0000-0000F30E0000}"/>
    <cellStyle name="Normal 11 2 48 11" xfId="9962" xr:uid="{00000000-0005-0000-0000-0000F40E0000}"/>
    <cellStyle name="Normal 11 2 48 12" xfId="9961" xr:uid="{00000000-0005-0000-0000-0000F50E0000}"/>
    <cellStyle name="Normal 11 2 48 13" xfId="9960" xr:uid="{00000000-0005-0000-0000-0000F60E0000}"/>
    <cellStyle name="Normal 11 2 48 14" xfId="9959" xr:uid="{00000000-0005-0000-0000-0000F70E0000}"/>
    <cellStyle name="Normal 11 2 48 15" xfId="9958" xr:uid="{00000000-0005-0000-0000-0000F80E0000}"/>
    <cellStyle name="Normal 11 2 48 2" xfId="9957" xr:uid="{00000000-0005-0000-0000-0000F90E0000}"/>
    <cellStyle name="Normal 11 2 48 3" xfId="9956" xr:uid="{00000000-0005-0000-0000-0000FA0E0000}"/>
    <cellStyle name="Normal 11 2 48 4" xfId="9955" xr:uid="{00000000-0005-0000-0000-0000FB0E0000}"/>
    <cellStyle name="Normal 11 2 48 5" xfId="9954" xr:uid="{00000000-0005-0000-0000-0000FC0E0000}"/>
    <cellStyle name="Normal 11 2 48 6" xfId="9953" xr:uid="{00000000-0005-0000-0000-0000FD0E0000}"/>
    <cellStyle name="Normal 11 2 48 7" xfId="9952" xr:uid="{00000000-0005-0000-0000-0000FE0E0000}"/>
    <cellStyle name="Normal 11 2 48 8" xfId="9951" xr:uid="{00000000-0005-0000-0000-0000FF0E0000}"/>
    <cellStyle name="Normal 11 2 48 9" xfId="9950" xr:uid="{00000000-0005-0000-0000-0000000F0000}"/>
    <cellStyle name="Normal 11 2 49" xfId="13373" xr:uid="{00000000-0005-0000-0000-0000010F0000}"/>
    <cellStyle name="Normal 11 2 49 10" xfId="9949" xr:uid="{00000000-0005-0000-0000-0000020F0000}"/>
    <cellStyle name="Normal 11 2 49 11" xfId="9948" xr:uid="{00000000-0005-0000-0000-0000030F0000}"/>
    <cellStyle name="Normal 11 2 49 12" xfId="9947" xr:uid="{00000000-0005-0000-0000-0000040F0000}"/>
    <cellStyle name="Normal 11 2 49 13" xfId="9946" xr:uid="{00000000-0005-0000-0000-0000050F0000}"/>
    <cellStyle name="Normal 11 2 49 14" xfId="9945" xr:uid="{00000000-0005-0000-0000-0000060F0000}"/>
    <cellStyle name="Normal 11 2 49 15" xfId="9944" xr:uid="{00000000-0005-0000-0000-0000070F0000}"/>
    <cellStyle name="Normal 11 2 49 2" xfId="9943" xr:uid="{00000000-0005-0000-0000-0000080F0000}"/>
    <cellStyle name="Normal 11 2 49 3" xfId="9942" xr:uid="{00000000-0005-0000-0000-0000090F0000}"/>
    <cellStyle name="Normal 11 2 49 4" xfId="9941" xr:uid="{00000000-0005-0000-0000-00000A0F0000}"/>
    <cellStyle name="Normal 11 2 49 5" xfId="9940" xr:uid="{00000000-0005-0000-0000-00000B0F0000}"/>
    <cellStyle name="Normal 11 2 49 6" xfId="9939" xr:uid="{00000000-0005-0000-0000-00000C0F0000}"/>
    <cellStyle name="Normal 11 2 49 7" xfId="9938" xr:uid="{00000000-0005-0000-0000-00000D0F0000}"/>
    <cellStyle name="Normal 11 2 49 8" xfId="9937" xr:uid="{00000000-0005-0000-0000-00000E0F0000}"/>
    <cellStyle name="Normal 11 2 49 9" xfId="9936" xr:uid="{00000000-0005-0000-0000-00000F0F0000}"/>
    <cellStyle name="Normal 11 2 5" xfId="13374" xr:uid="{00000000-0005-0000-0000-0000100F0000}"/>
    <cellStyle name="Normal 11 2 5 2" xfId="9935" xr:uid="{00000000-0005-0000-0000-0000110F0000}"/>
    <cellStyle name="Normal 11 2 50" xfId="13375" xr:uid="{00000000-0005-0000-0000-0000120F0000}"/>
    <cellStyle name="Normal 11 2 50 10" xfId="9934" xr:uid="{00000000-0005-0000-0000-0000130F0000}"/>
    <cellStyle name="Normal 11 2 50 11" xfId="9933" xr:uid="{00000000-0005-0000-0000-0000140F0000}"/>
    <cellStyle name="Normal 11 2 50 12" xfId="9932" xr:uid="{00000000-0005-0000-0000-0000150F0000}"/>
    <cellStyle name="Normal 11 2 50 13" xfId="9931" xr:uid="{00000000-0005-0000-0000-0000160F0000}"/>
    <cellStyle name="Normal 11 2 50 14" xfId="9930" xr:uid="{00000000-0005-0000-0000-0000170F0000}"/>
    <cellStyle name="Normal 11 2 50 15" xfId="9929" xr:uid="{00000000-0005-0000-0000-0000180F0000}"/>
    <cellStyle name="Normal 11 2 50 2" xfId="9928" xr:uid="{00000000-0005-0000-0000-0000190F0000}"/>
    <cellStyle name="Normal 11 2 50 3" xfId="9927" xr:uid="{00000000-0005-0000-0000-00001A0F0000}"/>
    <cellStyle name="Normal 11 2 50 4" xfId="9926" xr:uid="{00000000-0005-0000-0000-00001B0F0000}"/>
    <cellStyle name="Normal 11 2 50 5" xfId="9925" xr:uid="{00000000-0005-0000-0000-00001C0F0000}"/>
    <cellStyle name="Normal 11 2 50 6" xfId="9924" xr:uid="{00000000-0005-0000-0000-00001D0F0000}"/>
    <cellStyle name="Normal 11 2 50 7" xfId="9923" xr:uid="{00000000-0005-0000-0000-00001E0F0000}"/>
    <cellStyle name="Normal 11 2 50 8" xfId="9922" xr:uid="{00000000-0005-0000-0000-00001F0F0000}"/>
    <cellStyle name="Normal 11 2 50 9" xfId="9921" xr:uid="{00000000-0005-0000-0000-0000200F0000}"/>
    <cellStyle name="Normal 11 2 51" xfId="13376" xr:uid="{00000000-0005-0000-0000-0000210F0000}"/>
    <cellStyle name="Normal 11 2 51 10" xfId="9920" xr:uid="{00000000-0005-0000-0000-0000220F0000}"/>
    <cellStyle name="Normal 11 2 51 11" xfId="9919" xr:uid="{00000000-0005-0000-0000-0000230F0000}"/>
    <cellStyle name="Normal 11 2 51 12" xfId="9918" xr:uid="{00000000-0005-0000-0000-0000240F0000}"/>
    <cellStyle name="Normal 11 2 51 13" xfId="9917" xr:uid="{00000000-0005-0000-0000-0000250F0000}"/>
    <cellStyle name="Normal 11 2 51 14" xfId="9916" xr:uid="{00000000-0005-0000-0000-0000260F0000}"/>
    <cellStyle name="Normal 11 2 51 15" xfId="9915" xr:uid="{00000000-0005-0000-0000-0000270F0000}"/>
    <cellStyle name="Normal 11 2 51 2" xfId="9914" xr:uid="{00000000-0005-0000-0000-0000280F0000}"/>
    <cellStyle name="Normal 11 2 51 3" xfId="9913" xr:uid="{00000000-0005-0000-0000-0000290F0000}"/>
    <cellStyle name="Normal 11 2 51 4" xfId="9912" xr:uid="{00000000-0005-0000-0000-00002A0F0000}"/>
    <cellStyle name="Normal 11 2 51 5" xfId="9911" xr:uid="{00000000-0005-0000-0000-00002B0F0000}"/>
    <cellStyle name="Normal 11 2 51 6" xfId="9910" xr:uid="{00000000-0005-0000-0000-00002C0F0000}"/>
    <cellStyle name="Normal 11 2 51 7" xfId="9909" xr:uid="{00000000-0005-0000-0000-00002D0F0000}"/>
    <cellStyle name="Normal 11 2 51 8" xfId="9908" xr:uid="{00000000-0005-0000-0000-00002E0F0000}"/>
    <cellStyle name="Normal 11 2 51 9" xfId="9907" xr:uid="{00000000-0005-0000-0000-00002F0F0000}"/>
    <cellStyle name="Normal 11 2 52" xfId="13377" xr:uid="{00000000-0005-0000-0000-0000300F0000}"/>
    <cellStyle name="Normal 11 2 52 10" xfId="9906" xr:uid="{00000000-0005-0000-0000-0000310F0000}"/>
    <cellStyle name="Normal 11 2 52 11" xfId="9905" xr:uid="{00000000-0005-0000-0000-0000320F0000}"/>
    <cellStyle name="Normal 11 2 52 12" xfId="9904" xr:uid="{00000000-0005-0000-0000-0000330F0000}"/>
    <cellStyle name="Normal 11 2 52 13" xfId="9903" xr:uid="{00000000-0005-0000-0000-0000340F0000}"/>
    <cellStyle name="Normal 11 2 52 14" xfId="9902" xr:uid="{00000000-0005-0000-0000-0000350F0000}"/>
    <cellStyle name="Normal 11 2 52 15" xfId="9901" xr:uid="{00000000-0005-0000-0000-0000360F0000}"/>
    <cellStyle name="Normal 11 2 52 2" xfId="9900" xr:uid="{00000000-0005-0000-0000-0000370F0000}"/>
    <cellStyle name="Normal 11 2 52 3" xfId="9899" xr:uid="{00000000-0005-0000-0000-0000380F0000}"/>
    <cellStyle name="Normal 11 2 52 4" xfId="9898" xr:uid="{00000000-0005-0000-0000-0000390F0000}"/>
    <cellStyle name="Normal 11 2 52 5" xfId="9897" xr:uid="{00000000-0005-0000-0000-00003A0F0000}"/>
    <cellStyle name="Normal 11 2 52 6" xfId="9896" xr:uid="{00000000-0005-0000-0000-00003B0F0000}"/>
    <cellStyle name="Normal 11 2 52 7" xfId="9895" xr:uid="{00000000-0005-0000-0000-00003C0F0000}"/>
    <cellStyle name="Normal 11 2 52 8" xfId="9894" xr:uid="{00000000-0005-0000-0000-00003D0F0000}"/>
    <cellStyle name="Normal 11 2 52 9" xfId="9893" xr:uid="{00000000-0005-0000-0000-00003E0F0000}"/>
    <cellStyle name="Normal 11 2 53" xfId="13378" xr:uid="{00000000-0005-0000-0000-00003F0F0000}"/>
    <cellStyle name="Normal 11 2 53 10" xfId="9892" xr:uid="{00000000-0005-0000-0000-0000400F0000}"/>
    <cellStyle name="Normal 11 2 53 11" xfId="9891" xr:uid="{00000000-0005-0000-0000-0000410F0000}"/>
    <cellStyle name="Normal 11 2 53 12" xfId="9890" xr:uid="{00000000-0005-0000-0000-0000420F0000}"/>
    <cellStyle name="Normal 11 2 53 13" xfId="9889" xr:uid="{00000000-0005-0000-0000-0000430F0000}"/>
    <cellStyle name="Normal 11 2 53 14" xfId="9888" xr:uid="{00000000-0005-0000-0000-0000440F0000}"/>
    <cellStyle name="Normal 11 2 53 15" xfId="9887" xr:uid="{00000000-0005-0000-0000-0000450F0000}"/>
    <cellStyle name="Normal 11 2 53 2" xfId="9886" xr:uid="{00000000-0005-0000-0000-0000460F0000}"/>
    <cellStyle name="Normal 11 2 53 3" xfId="9885" xr:uid="{00000000-0005-0000-0000-0000470F0000}"/>
    <cellStyle name="Normal 11 2 53 4" xfId="9884" xr:uid="{00000000-0005-0000-0000-0000480F0000}"/>
    <cellStyle name="Normal 11 2 53 5" xfId="9883" xr:uid="{00000000-0005-0000-0000-0000490F0000}"/>
    <cellStyle name="Normal 11 2 53 6" xfId="9882" xr:uid="{00000000-0005-0000-0000-00004A0F0000}"/>
    <cellStyle name="Normal 11 2 53 7" xfId="9881" xr:uid="{00000000-0005-0000-0000-00004B0F0000}"/>
    <cellStyle name="Normal 11 2 53 8" xfId="9880" xr:uid="{00000000-0005-0000-0000-00004C0F0000}"/>
    <cellStyle name="Normal 11 2 53 9" xfId="9879" xr:uid="{00000000-0005-0000-0000-00004D0F0000}"/>
    <cellStyle name="Normal 11 2 54" xfId="13379" xr:uid="{00000000-0005-0000-0000-00004E0F0000}"/>
    <cellStyle name="Normal 11 2 54 10" xfId="9878" xr:uid="{00000000-0005-0000-0000-00004F0F0000}"/>
    <cellStyle name="Normal 11 2 54 11" xfId="9877" xr:uid="{00000000-0005-0000-0000-0000500F0000}"/>
    <cellStyle name="Normal 11 2 54 12" xfId="9876" xr:uid="{00000000-0005-0000-0000-0000510F0000}"/>
    <cellStyle name="Normal 11 2 54 13" xfId="9875" xr:uid="{00000000-0005-0000-0000-0000520F0000}"/>
    <cellStyle name="Normal 11 2 54 14" xfId="9874" xr:uid="{00000000-0005-0000-0000-0000530F0000}"/>
    <cellStyle name="Normal 11 2 54 15" xfId="9873" xr:uid="{00000000-0005-0000-0000-0000540F0000}"/>
    <cellStyle name="Normal 11 2 54 2" xfId="9872" xr:uid="{00000000-0005-0000-0000-0000550F0000}"/>
    <cellStyle name="Normal 11 2 54 3" xfId="9871" xr:uid="{00000000-0005-0000-0000-0000560F0000}"/>
    <cellStyle name="Normal 11 2 54 4" xfId="9870" xr:uid="{00000000-0005-0000-0000-0000570F0000}"/>
    <cellStyle name="Normal 11 2 54 5" xfId="9869" xr:uid="{00000000-0005-0000-0000-0000580F0000}"/>
    <cellStyle name="Normal 11 2 54 6" xfId="9868" xr:uid="{00000000-0005-0000-0000-0000590F0000}"/>
    <cellStyle name="Normal 11 2 54 7" xfId="9867" xr:uid="{00000000-0005-0000-0000-00005A0F0000}"/>
    <cellStyle name="Normal 11 2 54 8" xfId="9866" xr:uid="{00000000-0005-0000-0000-00005B0F0000}"/>
    <cellStyle name="Normal 11 2 54 9" xfId="9865" xr:uid="{00000000-0005-0000-0000-00005C0F0000}"/>
    <cellStyle name="Normal 11 2 55" xfId="13380" xr:uid="{00000000-0005-0000-0000-00005D0F0000}"/>
    <cellStyle name="Normal 11 2 55 10" xfId="9864" xr:uid="{00000000-0005-0000-0000-00005E0F0000}"/>
    <cellStyle name="Normal 11 2 55 11" xfId="9863" xr:uid="{00000000-0005-0000-0000-00005F0F0000}"/>
    <cellStyle name="Normal 11 2 55 12" xfId="9862" xr:uid="{00000000-0005-0000-0000-0000600F0000}"/>
    <cellStyle name="Normal 11 2 55 13" xfId="9861" xr:uid="{00000000-0005-0000-0000-0000610F0000}"/>
    <cellStyle name="Normal 11 2 55 14" xfId="9860" xr:uid="{00000000-0005-0000-0000-0000620F0000}"/>
    <cellStyle name="Normal 11 2 55 15" xfId="9859" xr:uid="{00000000-0005-0000-0000-0000630F0000}"/>
    <cellStyle name="Normal 11 2 55 2" xfId="9858" xr:uid="{00000000-0005-0000-0000-0000640F0000}"/>
    <cellStyle name="Normal 11 2 55 3" xfId="9857" xr:uid="{00000000-0005-0000-0000-0000650F0000}"/>
    <cellStyle name="Normal 11 2 55 4" xfId="9856" xr:uid="{00000000-0005-0000-0000-0000660F0000}"/>
    <cellStyle name="Normal 11 2 55 5" xfId="9855" xr:uid="{00000000-0005-0000-0000-0000670F0000}"/>
    <cellStyle name="Normal 11 2 55 6" xfId="9854" xr:uid="{00000000-0005-0000-0000-0000680F0000}"/>
    <cellStyle name="Normal 11 2 55 7" xfId="9853" xr:uid="{00000000-0005-0000-0000-0000690F0000}"/>
    <cellStyle name="Normal 11 2 55 8" xfId="9852" xr:uid="{00000000-0005-0000-0000-00006A0F0000}"/>
    <cellStyle name="Normal 11 2 55 9" xfId="9851" xr:uid="{00000000-0005-0000-0000-00006B0F0000}"/>
    <cellStyle name="Normal 11 2 56" xfId="13381" xr:uid="{00000000-0005-0000-0000-00006C0F0000}"/>
    <cellStyle name="Normal 11 2 56 10" xfId="9850" xr:uid="{00000000-0005-0000-0000-00006D0F0000}"/>
    <cellStyle name="Normal 11 2 56 11" xfId="9849" xr:uid="{00000000-0005-0000-0000-00006E0F0000}"/>
    <cellStyle name="Normal 11 2 56 12" xfId="9848" xr:uid="{00000000-0005-0000-0000-00006F0F0000}"/>
    <cellStyle name="Normal 11 2 56 13" xfId="9847" xr:uid="{00000000-0005-0000-0000-0000700F0000}"/>
    <cellStyle name="Normal 11 2 56 14" xfId="9846" xr:uid="{00000000-0005-0000-0000-0000710F0000}"/>
    <cellStyle name="Normal 11 2 56 15" xfId="9845" xr:uid="{00000000-0005-0000-0000-0000720F0000}"/>
    <cellStyle name="Normal 11 2 56 2" xfId="9844" xr:uid="{00000000-0005-0000-0000-0000730F0000}"/>
    <cellStyle name="Normal 11 2 56 3" xfId="9843" xr:uid="{00000000-0005-0000-0000-0000740F0000}"/>
    <cellStyle name="Normal 11 2 56 4" xfId="9842" xr:uid="{00000000-0005-0000-0000-0000750F0000}"/>
    <cellStyle name="Normal 11 2 56 5" xfId="9841" xr:uid="{00000000-0005-0000-0000-0000760F0000}"/>
    <cellStyle name="Normal 11 2 56 6" xfId="9840" xr:uid="{00000000-0005-0000-0000-0000770F0000}"/>
    <cellStyle name="Normal 11 2 56 7" xfId="9839" xr:uid="{00000000-0005-0000-0000-0000780F0000}"/>
    <cellStyle name="Normal 11 2 56 8" xfId="9838" xr:uid="{00000000-0005-0000-0000-0000790F0000}"/>
    <cellStyle name="Normal 11 2 56 9" xfId="9837" xr:uid="{00000000-0005-0000-0000-00007A0F0000}"/>
    <cellStyle name="Normal 11 2 57" xfId="13382" xr:uid="{00000000-0005-0000-0000-00007B0F0000}"/>
    <cellStyle name="Normal 11 2 57 10" xfId="9836" xr:uid="{00000000-0005-0000-0000-00007C0F0000}"/>
    <cellStyle name="Normal 11 2 57 11" xfId="9835" xr:uid="{00000000-0005-0000-0000-00007D0F0000}"/>
    <cellStyle name="Normal 11 2 57 12" xfId="9834" xr:uid="{00000000-0005-0000-0000-00007E0F0000}"/>
    <cellStyle name="Normal 11 2 57 13" xfId="9833" xr:uid="{00000000-0005-0000-0000-00007F0F0000}"/>
    <cellStyle name="Normal 11 2 57 14" xfId="9832" xr:uid="{00000000-0005-0000-0000-0000800F0000}"/>
    <cellStyle name="Normal 11 2 57 15" xfId="9831" xr:uid="{00000000-0005-0000-0000-0000810F0000}"/>
    <cellStyle name="Normal 11 2 57 2" xfId="9830" xr:uid="{00000000-0005-0000-0000-0000820F0000}"/>
    <cellStyle name="Normal 11 2 57 3" xfId="9829" xr:uid="{00000000-0005-0000-0000-0000830F0000}"/>
    <cellStyle name="Normal 11 2 57 4" xfId="9828" xr:uid="{00000000-0005-0000-0000-0000840F0000}"/>
    <cellStyle name="Normal 11 2 57 5" xfId="9827" xr:uid="{00000000-0005-0000-0000-0000850F0000}"/>
    <cellStyle name="Normal 11 2 57 6" xfId="9826" xr:uid="{00000000-0005-0000-0000-0000860F0000}"/>
    <cellStyle name="Normal 11 2 57 7" xfId="9825" xr:uid="{00000000-0005-0000-0000-0000870F0000}"/>
    <cellStyle name="Normal 11 2 57 8" xfId="9824" xr:uid="{00000000-0005-0000-0000-0000880F0000}"/>
    <cellStyle name="Normal 11 2 57 9" xfId="9823" xr:uid="{00000000-0005-0000-0000-0000890F0000}"/>
    <cellStyle name="Normal 11 2 58" xfId="13383" xr:uid="{00000000-0005-0000-0000-00008A0F0000}"/>
    <cellStyle name="Normal 11 2 58 10" xfId="9822" xr:uid="{00000000-0005-0000-0000-00008B0F0000}"/>
    <cellStyle name="Normal 11 2 58 11" xfId="9821" xr:uid="{00000000-0005-0000-0000-00008C0F0000}"/>
    <cellStyle name="Normal 11 2 58 12" xfId="9820" xr:uid="{00000000-0005-0000-0000-00008D0F0000}"/>
    <cellStyle name="Normal 11 2 58 13" xfId="9819" xr:uid="{00000000-0005-0000-0000-00008E0F0000}"/>
    <cellStyle name="Normal 11 2 58 14" xfId="9818" xr:uid="{00000000-0005-0000-0000-00008F0F0000}"/>
    <cellStyle name="Normal 11 2 58 15" xfId="9817" xr:uid="{00000000-0005-0000-0000-0000900F0000}"/>
    <cellStyle name="Normal 11 2 58 2" xfId="9816" xr:uid="{00000000-0005-0000-0000-0000910F0000}"/>
    <cellStyle name="Normal 11 2 58 3" xfId="9815" xr:uid="{00000000-0005-0000-0000-0000920F0000}"/>
    <cellStyle name="Normal 11 2 58 4" xfId="9814" xr:uid="{00000000-0005-0000-0000-0000930F0000}"/>
    <cellStyle name="Normal 11 2 58 5" xfId="9813" xr:uid="{00000000-0005-0000-0000-0000940F0000}"/>
    <cellStyle name="Normal 11 2 58 6" xfId="9812" xr:uid="{00000000-0005-0000-0000-0000950F0000}"/>
    <cellStyle name="Normal 11 2 58 7" xfId="9811" xr:uid="{00000000-0005-0000-0000-0000960F0000}"/>
    <cellStyle name="Normal 11 2 58 8" xfId="9810" xr:uid="{00000000-0005-0000-0000-0000970F0000}"/>
    <cellStyle name="Normal 11 2 58 9" xfId="9809" xr:uid="{00000000-0005-0000-0000-0000980F0000}"/>
    <cellStyle name="Normal 11 2 59" xfId="13384" xr:uid="{00000000-0005-0000-0000-0000990F0000}"/>
    <cellStyle name="Normal 11 2 6" xfId="13385" xr:uid="{00000000-0005-0000-0000-00009A0F0000}"/>
    <cellStyle name="Normal 11 2 6 2" xfId="9808" xr:uid="{00000000-0005-0000-0000-00009B0F0000}"/>
    <cellStyle name="Normal 11 2 60" xfId="13386" xr:uid="{00000000-0005-0000-0000-00009C0F0000}"/>
    <cellStyle name="Normal 11 2 61" xfId="13387" xr:uid="{00000000-0005-0000-0000-00009D0F0000}"/>
    <cellStyle name="Normal 11 2 62" xfId="13388" xr:uid="{00000000-0005-0000-0000-00009E0F0000}"/>
    <cellStyle name="Normal 11 2 63" xfId="13389" xr:uid="{00000000-0005-0000-0000-00009F0F0000}"/>
    <cellStyle name="Normal 11 2 64" xfId="13390" xr:uid="{00000000-0005-0000-0000-0000A00F0000}"/>
    <cellStyle name="Normal 11 2 65" xfId="13391" xr:uid="{00000000-0005-0000-0000-0000A10F0000}"/>
    <cellStyle name="Normal 11 2 66" xfId="13392" xr:uid="{00000000-0005-0000-0000-0000A20F0000}"/>
    <cellStyle name="Normal 11 2 67" xfId="13393" xr:uid="{00000000-0005-0000-0000-0000A30F0000}"/>
    <cellStyle name="Normal 11 2 68" xfId="13394" xr:uid="{00000000-0005-0000-0000-0000A40F0000}"/>
    <cellStyle name="Normal 11 2 69" xfId="13395" xr:uid="{00000000-0005-0000-0000-0000A50F0000}"/>
    <cellStyle name="Normal 11 2 7" xfId="13396" xr:uid="{00000000-0005-0000-0000-0000A60F0000}"/>
    <cellStyle name="Normal 11 2 7 2" xfId="9807" xr:uid="{00000000-0005-0000-0000-0000A70F0000}"/>
    <cellStyle name="Normal 11 2 70" xfId="13397" xr:uid="{00000000-0005-0000-0000-0000A80F0000}"/>
    <cellStyle name="Normal 11 2 71" xfId="13398" xr:uid="{00000000-0005-0000-0000-0000A90F0000}"/>
    <cellStyle name="Normal 11 2 72" xfId="13399" xr:uid="{00000000-0005-0000-0000-0000AA0F0000}"/>
    <cellStyle name="Normal 11 2 73" xfId="13400" xr:uid="{00000000-0005-0000-0000-0000AB0F0000}"/>
    <cellStyle name="Normal 11 2 74" xfId="13401" xr:uid="{00000000-0005-0000-0000-0000AC0F0000}"/>
    <cellStyle name="Normal 11 2 75" xfId="13402" xr:uid="{00000000-0005-0000-0000-0000AD0F0000}"/>
    <cellStyle name="Normal 11 2 76" xfId="13403" xr:uid="{00000000-0005-0000-0000-0000AE0F0000}"/>
    <cellStyle name="Normal 11 2 77" xfId="13404" xr:uid="{00000000-0005-0000-0000-0000AF0F0000}"/>
    <cellStyle name="Normal 11 2 78" xfId="13405" xr:uid="{00000000-0005-0000-0000-0000B00F0000}"/>
    <cellStyle name="Normal 11 2 79" xfId="13406" xr:uid="{00000000-0005-0000-0000-0000B10F0000}"/>
    <cellStyle name="Normal 11 2 8" xfId="13407" xr:uid="{00000000-0005-0000-0000-0000B20F0000}"/>
    <cellStyle name="Normal 11 2 8 2" xfId="9806" xr:uid="{00000000-0005-0000-0000-0000B30F0000}"/>
    <cellStyle name="Normal 11 2 80" xfId="13408" xr:uid="{00000000-0005-0000-0000-0000B40F0000}"/>
    <cellStyle name="Normal 11 2 81" xfId="13409" xr:uid="{00000000-0005-0000-0000-0000B50F0000}"/>
    <cellStyle name="Normal 11 2 82" xfId="13410" xr:uid="{00000000-0005-0000-0000-0000B60F0000}"/>
    <cellStyle name="Normal 11 2 83" xfId="13411" xr:uid="{00000000-0005-0000-0000-0000B70F0000}"/>
    <cellStyle name="Normal 11 2 84" xfId="13412" xr:uid="{00000000-0005-0000-0000-0000B80F0000}"/>
    <cellStyle name="Normal 11 2 85" xfId="13413" xr:uid="{00000000-0005-0000-0000-0000B90F0000}"/>
    <cellStyle name="Normal 11 2 86" xfId="13414" xr:uid="{00000000-0005-0000-0000-0000BA0F0000}"/>
    <cellStyle name="Normal 11 2 87" xfId="13415" xr:uid="{00000000-0005-0000-0000-0000BB0F0000}"/>
    <cellStyle name="Normal 11 2 88" xfId="13416" xr:uid="{00000000-0005-0000-0000-0000BC0F0000}"/>
    <cellStyle name="Normal 11 2 89" xfId="13417" xr:uid="{00000000-0005-0000-0000-0000BD0F0000}"/>
    <cellStyle name="Normal 11 2 9" xfId="13418" xr:uid="{00000000-0005-0000-0000-0000BE0F0000}"/>
    <cellStyle name="Normal 11 2 9 2" xfId="9805" xr:uid="{00000000-0005-0000-0000-0000BF0F0000}"/>
    <cellStyle name="Normal 11 2 90" xfId="13419" xr:uid="{00000000-0005-0000-0000-0000C00F0000}"/>
    <cellStyle name="Normal 11 2 91" xfId="13420" xr:uid="{00000000-0005-0000-0000-0000C10F0000}"/>
    <cellStyle name="Normal 11 2 92" xfId="13421" xr:uid="{00000000-0005-0000-0000-0000C20F0000}"/>
    <cellStyle name="Normal 11 2 93" xfId="13422" xr:uid="{00000000-0005-0000-0000-0000C30F0000}"/>
    <cellStyle name="Normal 11 2 94" xfId="13423" xr:uid="{00000000-0005-0000-0000-0000C40F0000}"/>
    <cellStyle name="Normal 11 2 95" xfId="13424" xr:uid="{00000000-0005-0000-0000-0000C50F0000}"/>
    <cellStyle name="Normal 11 2 96" xfId="13425" xr:uid="{00000000-0005-0000-0000-0000C60F0000}"/>
    <cellStyle name="Normal 11 2 97" xfId="13426" xr:uid="{00000000-0005-0000-0000-0000C70F0000}"/>
    <cellStyle name="Normal 11 2 98" xfId="13427" xr:uid="{00000000-0005-0000-0000-0000C80F0000}"/>
    <cellStyle name="Normal 11 2 99" xfId="13428" xr:uid="{00000000-0005-0000-0000-0000C90F0000}"/>
    <cellStyle name="Normal 11 20" xfId="32308" xr:uid="{00000000-0005-0000-0000-0000CA0F0000}"/>
    <cellStyle name="Normal 11 21" xfId="32309" xr:uid="{00000000-0005-0000-0000-0000CB0F0000}"/>
    <cellStyle name="Normal 11 22" xfId="32310" xr:uid="{00000000-0005-0000-0000-0000CC0F0000}"/>
    <cellStyle name="Normal 11 23" xfId="32311" xr:uid="{00000000-0005-0000-0000-0000CD0F0000}"/>
    <cellStyle name="Normal 11 24" xfId="32312" xr:uid="{00000000-0005-0000-0000-0000CE0F0000}"/>
    <cellStyle name="Normal 11 25" xfId="32313" xr:uid="{00000000-0005-0000-0000-0000CF0F0000}"/>
    <cellStyle name="Normal 11 3" xfId="13429" xr:uid="{00000000-0005-0000-0000-0000D00F0000}"/>
    <cellStyle name="Normal 11 3 10" xfId="13430" xr:uid="{00000000-0005-0000-0000-0000D10F0000}"/>
    <cellStyle name="Normal 11 3 100" xfId="13431" xr:uid="{00000000-0005-0000-0000-0000D20F0000}"/>
    <cellStyle name="Normal 11 3 101" xfId="13432" xr:uid="{00000000-0005-0000-0000-0000D30F0000}"/>
    <cellStyle name="Normal 11 3 102" xfId="13433" xr:uid="{00000000-0005-0000-0000-0000D40F0000}"/>
    <cellStyle name="Normal 11 3 103" xfId="13434" xr:uid="{00000000-0005-0000-0000-0000D50F0000}"/>
    <cellStyle name="Normal 11 3 104" xfId="13435" xr:uid="{00000000-0005-0000-0000-0000D60F0000}"/>
    <cellStyle name="Normal 11 3 105" xfId="13436" xr:uid="{00000000-0005-0000-0000-0000D70F0000}"/>
    <cellStyle name="Normal 11 3 106" xfId="13437" xr:uid="{00000000-0005-0000-0000-0000D80F0000}"/>
    <cellStyle name="Normal 11 3 107" xfId="13438" xr:uid="{00000000-0005-0000-0000-0000D90F0000}"/>
    <cellStyle name="Normal 11 3 108" xfId="13439" xr:uid="{00000000-0005-0000-0000-0000DA0F0000}"/>
    <cellStyle name="Normal 11 3 109" xfId="13440" xr:uid="{00000000-0005-0000-0000-0000DB0F0000}"/>
    <cellStyle name="Normal 11 3 11" xfId="13441" xr:uid="{00000000-0005-0000-0000-0000DC0F0000}"/>
    <cellStyle name="Normal 11 3 110" xfId="13442" xr:uid="{00000000-0005-0000-0000-0000DD0F0000}"/>
    <cellStyle name="Normal 11 3 111" xfId="13443" xr:uid="{00000000-0005-0000-0000-0000DE0F0000}"/>
    <cellStyle name="Normal 11 3 112" xfId="13444" xr:uid="{00000000-0005-0000-0000-0000DF0F0000}"/>
    <cellStyle name="Normal 11 3 113" xfId="13445" xr:uid="{00000000-0005-0000-0000-0000E00F0000}"/>
    <cellStyle name="Normal 11 3 114" xfId="13446" xr:uid="{00000000-0005-0000-0000-0000E10F0000}"/>
    <cellStyle name="Normal 11 3 115" xfId="13447" xr:uid="{00000000-0005-0000-0000-0000E20F0000}"/>
    <cellStyle name="Normal 11 3 116" xfId="13448" xr:uid="{00000000-0005-0000-0000-0000E30F0000}"/>
    <cellStyle name="Normal 11 3 117" xfId="13449" xr:uid="{00000000-0005-0000-0000-0000E40F0000}"/>
    <cellStyle name="Normal 11 3 118" xfId="13450" xr:uid="{00000000-0005-0000-0000-0000E50F0000}"/>
    <cellStyle name="Normal 11 3 119" xfId="13451" xr:uid="{00000000-0005-0000-0000-0000E60F0000}"/>
    <cellStyle name="Normal 11 3 12" xfId="13452" xr:uid="{00000000-0005-0000-0000-0000E70F0000}"/>
    <cellStyle name="Normal 11 3 120" xfId="13453" xr:uid="{00000000-0005-0000-0000-0000E80F0000}"/>
    <cellStyle name="Normal 11 3 121" xfId="13454" xr:uid="{00000000-0005-0000-0000-0000E90F0000}"/>
    <cellStyle name="Normal 11 3 122" xfId="13455" xr:uid="{00000000-0005-0000-0000-0000EA0F0000}"/>
    <cellStyle name="Normal 11 3 123" xfId="13456" xr:uid="{00000000-0005-0000-0000-0000EB0F0000}"/>
    <cellStyle name="Normal 11 3 124" xfId="13457" xr:uid="{00000000-0005-0000-0000-0000EC0F0000}"/>
    <cellStyle name="Normal 11 3 125" xfId="13458" xr:uid="{00000000-0005-0000-0000-0000ED0F0000}"/>
    <cellStyle name="Normal 11 3 126" xfId="13459" xr:uid="{00000000-0005-0000-0000-0000EE0F0000}"/>
    <cellStyle name="Normal 11 3 127" xfId="13460" xr:uid="{00000000-0005-0000-0000-0000EF0F0000}"/>
    <cellStyle name="Normal 11 3 128" xfId="13461" xr:uid="{00000000-0005-0000-0000-0000F00F0000}"/>
    <cellStyle name="Normal 11 3 129" xfId="13462" xr:uid="{00000000-0005-0000-0000-0000F10F0000}"/>
    <cellStyle name="Normal 11 3 13" xfId="13463" xr:uid="{00000000-0005-0000-0000-0000F20F0000}"/>
    <cellStyle name="Normal 11 3 130" xfId="13464" xr:uid="{00000000-0005-0000-0000-0000F30F0000}"/>
    <cellStyle name="Normal 11 3 131" xfId="13465" xr:uid="{00000000-0005-0000-0000-0000F40F0000}"/>
    <cellStyle name="Normal 11 3 132" xfId="13466" xr:uid="{00000000-0005-0000-0000-0000F50F0000}"/>
    <cellStyle name="Normal 11 3 133" xfId="13467" xr:uid="{00000000-0005-0000-0000-0000F60F0000}"/>
    <cellStyle name="Normal 11 3 134" xfId="13468" xr:uid="{00000000-0005-0000-0000-0000F70F0000}"/>
    <cellStyle name="Normal 11 3 135" xfId="9804" xr:uid="{00000000-0005-0000-0000-0000F80F0000}"/>
    <cellStyle name="Normal 11 3 14" xfId="13469" xr:uid="{00000000-0005-0000-0000-0000F90F0000}"/>
    <cellStyle name="Normal 11 3 15" xfId="13470" xr:uid="{00000000-0005-0000-0000-0000FA0F0000}"/>
    <cellStyle name="Normal 11 3 16" xfId="13471" xr:uid="{00000000-0005-0000-0000-0000FB0F0000}"/>
    <cellStyle name="Normal 11 3 17" xfId="13472" xr:uid="{00000000-0005-0000-0000-0000FC0F0000}"/>
    <cellStyle name="Normal 11 3 18" xfId="13473" xr:uid="{00000000-0005-0000-0000-0000FD0F0000}"/>
    <cellStyle name="Normal 11 3 19" xfId="13474" xr:uid="{00000000-0005-0000-0000-0000FE0F0000}"/>
    <cellStyle name="Normal 11 3 2" xfId="13475" xr:uid="{00000000-0005-0000-0000-0000FF0F0000}"/>
    <cellStyle name="Normal 11 3 20" xfId="13476" xr:uid="{00000000-0005-0000-0000-000000100000}"/>
    <cellStyle name="Normal 11 3 21" xfId="13477" xr:uid="{00000000-0005-0000-0000-000001100000}"/>
    <cellStyle name="Normal 11 3 22" xfId="13478" xr:uid="{00000000-0005-0000-0000-000002100000}"/>
    <cellStyle name="Normal 11 3 23" xfId="13479" xr:uid="{00000000-0005-0000-0000-000003100000}"/>
    <cellStyle name="Normal 11 3 24" xfId="13480" xr:uid="{00000000-0005-0000-0000-000004100000}"/>
    <cellStyle name="Normal 11 3 25" xfId="13481" xr:uid="{00000000-0005-0000-0000-000005100000}"/>
    <cellStyle name="Normal 11 3 26" xfId="13482" xr:uid="{00000000-0005-0000-0000-000006100000}"/>
    <cellStyle name="Normal 11 3 27" xfId="13483" xr:uid="{00000000-0005-0000-0000-000007100000}"/>
    <cellStyle name="Normal 11 3 28" xfId="13484" xr:uid="{00000000-0005-0000-0000-000008100000}"/>
    <cellStyle name="Normal 11 3 29" xfId="13485" xr:uid="{00000000-0005-0000-0000-000009100000}"/>
    <cellStyle name="Normal 11 3 3" xfId="13486" xr:uid="{00000000-0005-0000-0000-00000A100000}"/>
    <cellStyle name="Normal 11 3 30" xfId="13487" xr:uid="{00000000-0005-0000-0000-00000B100000}"/>
    <cellStyle name="Normal 11 3 31" xfId="13488" xr:uid="{00000000-0005-0000-0000-00000C100000}"/>
    <cellStyle name="Normal 11 3 32" xfId="13489" xr:uid="{00000000-0005-0000-0000-00000D100000}"/>
    <cellStyle name="Normal 11 3 33" xfId="13490" xr:uid="{00000000-0005-0000-0000-00000E100000}"/>
    <cellStyle name="Normal 11 3 34" xfId="13491" xr:uid="{00000000-0005-0000-0000-00000F100000}"/>
    <cellStyle name="Normal 11 3 35" xfId="13492" xr:uid="{00000000-0005-0000-0000-000010100000}"/>
    <cellStyle name="Normal 11 3 36" xfId="13493" xr:uid="{00000000-0005-0000-0000-000011100000}"/>
    <cellStyle name="Normal 11 3 37" xfId="13494" xr:uid="{00000000-0005-0000-0000-000012100000}"/>
    <cellStyle name="Normal 11 3 38" xfId="13495" xr:uid="{00000000-0005-0000-0000-000013100000}"/>
    <cellStyle name="Normal 11 3 39" xfId="13496" xr:uid="{00000000-0005-0000-0000-000014100000}"/>
    <cellStyle name="Normal 11 3 4" xfId="13497" xr:uid="{00000000-0005-0000-0000-000015100000}"/>
    <cellStyle name="Normal 11 3 40" xfId="13498" xr:uid="{00000000-0005-0000-0000-000016100000}"/>
    <cellStyle name="Normal 11 3 41" xfId="13499" xr:uid="{00000000-0005-0000-0000-000017100000}"/>
    <cellStyle name="Normal 11 3 42" xfId="13500" xr:uid="{00000000-0005-0000-0000-000018100000}"/>
    <cellStyle name="Normal 11 3 43" xfId="13501" xr:uid="{00000000-0005-0000-0000-000019100000}"/>
    <cellStyle name="Normal 11 3 44" xfId="13502" xr:uid="{00000000-0005-0000-0000-00001A100000}"/>
    <cellStyle name="Normal 11 3 45" xfId="13503" xr:uid="{00000000-0005-0000-0000-00001B100000}"/>
    <cellStyle name="Normal 11 3 46" xfId="13504" xr:uid="{00000000-0005-0000-0000-00001C100000}"/>
    <cellStyle name="Normal 11 3 47" xfId="13505" xr:uid="{00000000-0005-0000-0000-00001D100000}"/>
    <cellStyle name="Normal 11 3 48" xfId="13506" xr:uid="{00000000-0005-0000-0000-00001E100000}"/>
    <cellStyle name="Normal 11 3 49" xfId="13507" xr:uid="{00000000-0005-0000-0000-00001F100000}"/>
    <cellStyle name="Normal 11 3 5" xfId="13508" xr:uid="{00000000-0005-0000-0000-000020100000}"/>
    <cellStyle name="Normal 11 3 50" xfId="13509" xr:uid="{00000000-0005-0000-0000-000021100000}"/>
    <cellStyle name="Normal 11 3 51" xfId="13510" xr:uid="{00000000-0005-0000-0000-000022100000}"/>
    <cellStyle name="Normal 11 3 52" xfId="13511" xr:uid="{00000000-0005-0000-0000-000023100000}"/>
    <cellStyle name="Normal 11 3 53" xfId="13512" xr:uid="{00000000-0005-0000-0000-000024100000}"/>
    <cellStyle name="Normal 11 3 54" xfId="13513" xr:uid="{00000000-0005-0000-0000-000025100000}"/>
    <cellStyle name="Normal 11 3 55" xfId="13514" xr:uid="{00000000-0005-0000-0000-000026100000}"/>
    <cellStyle name="Normal 11 3 56" xfId="13515" xr:uid="{00000000-0005-0000-0000-000027100000}"/>
    <cellStyle name="Normal 11 3 57" xfId="13516" xr:uid="{00000000-0005-0000-0000-000028100000}"/>
    <cellStyle name="Normal 11 3 58" xfId="13517" xr:uid="{00000000-0005-0000-0000-000029100000}"/>
    <cellStyle name="Normal 11 3 59" xfId="13518" xr:uid="{00000000-0005-0000-0000-00002A100000}"/>
    <cellStyle name="Normal 11 3 6" xfId="13519" xr:uid="{00000000-0005-0000-0000-00002B100000}"/>
    <cellStyle name="Normal 11 3 60" xfId="13520" xr:uid="{00000000-0005-0000-0000-00002C100000}"/>
    <cellStyle name="Normal 11 3 61" xfId="13521" xr:uid="{00000000-0005-0000-0000-00002D100000}"/>
    <cellStyle name="Normal 11 3 62" xfId="13522" xr:uid="{00000000-0005-0000-0000-00002E100000}"/>
    <cellStyle name="Normal 11 3 63" xfId="13523" xr:uid="{00000000-0005-0000-0000-00002F100000}"/>
    <cellStyle name="Normal 11 3 64" xfId="13524" xr:uid="{00000000-0005-0000-0000-000030100000}"/>
    <cellStyle name="Normal 11 3 65" xfId="13525" xr:uid="{00000000-0005-0000-0000-000031100000}"/>
    <cellStyle name="Normal 11 3 66" xfId="13526" xr:uid="{00000000-0005-0000-0000-000032100000}"/>
    <cellStyle name="Normal 11 3 67" xfId="13527" xr:uid="{00000000-0005-0000-0000-000033100000}"/>
    <cellStyle name="Normal 11 3 68" xfId="13528" xr:uid="{00000000-0005-0000-0000-000034100000}"/>
    <cellStyle name="Normal 11 3 69" xfId="13529" xr:uid="{00000000-0005-0000-0000-000035100000}"/>
    <cellStyle name="Normal 11 3 7" xfId="13530" xr:uid="{00000000-0005-0000-0000-000036100000}"/>
    <cellStyle name="Normal 11 3 70" xfId="13531" xr:uid="{00000000-0005-0000-0000-000037100000}"/>
    <cellStyle name="Normal 11 3 71" xfId="13532" xr:uid="{00000000-0005-0000-0000-000038100000}"/>
    <cellStyle name="Normal 11 3 72" xfId="13533" xr:uid="{00000000-0005-0000-0000-000039100000}"/>
    <cellStyle name="Normal 11 3 73" xfId="13534" xr:uid="{00000000-0005-0000-0000-00003A100000}"/>
    <cellStyle name="Normal 11 3 74" xfId="13535" xr:uid="{00000000-0005-0000-0000-00003B100000}"/>
    <cellStyle name="Normal 11 3 75" xfId="13536" xr:uid="{00000000-0005-0000-0000-00003C100000}"/>
    <cellStyle name="Normal 11 3 76" xfId="13537" xr:uid="{00000000-0005-0000-0000-00003D100000}"/>
    <cellStyle name="Normal 11 3 77" xfId="13538" xr:uid="{00000000-0005-0000-0000-00003E100000}"/>
    <cellStyle name="Normal 11 3 78" xfId="13539" xr:uid="{00000000-0005-0000-0000-00003F100000}"/>
    <cellStyle name="Normal 11 3 79" xfId="13540" xr:uid="{00000000-0005-0000-0000-000040100000}"/>
    <cellStyle name="Normal 11 3 8" xfId="13541" xr:uid="{00000000-0005-0000-0000-000041100000}"/>
    <cellStyle name="Normal 11 3 80" xfId="13542" xr:uid="{00000000-0005-0000-0000-000042100000}"/>
    <cellStyle name="Normal 11 3 81" xfId="13543" xr:uid="{00000000-0005-0000-0000-000043100000}"/>
    <cellStyle name="Normal 11 3 82" xfId="13544" xr:uid="{00000000-0005-0000-0000-000044100000}"/>
    <cellStyle name="Normal 11 3 83" xfId="13545" xr:uid="{00000000-0005-0000-0000-000045100000}"/>
    <cellStyle name="Normal 11 3 84" xfId="13546" xr:uid="{00000000-0005-0000-0000-000046100000}"/>
    <cellStyle name="Normal 11 3 85" xfId="13547" xr:uid="{00000000-0005-0000-0000-000047100000}"/>
    <cellStyle name="Normal 11 3 86" xfId="13548" xr:uid="{00000000-0005-0000-0000-000048100000}"/>
    <cellStyle name="Normal 11 3 87" xfId="13549" xr:uid="{00000000-0005-0000-0000-000049100000}"/>
    <cellStyle name="Normal 11 3 88" xfId="13550" xr:uid="{00000000-0005-0000-0000-00004A100000}"/>
    <cellStyle name="Normal 11 3 89" xfId="13551" xr:uid="{00000000-0005-0000-0000-00004B100000}"/>
    <cellStyle name="Normal 11 3 9" xfId="13552" xr:uid="{00000000-0005-0000-0000-00004C100000}"/>
    <cellStyle name="Normal 11 3 90" xfId="13553" xr:uid="{00000000-0005-0000-0000-00004D100000}"/>
    <cellStyle name="Normal 11 3 91" xfId="13554" xr:uid="{00000000-0005-0000-0000-00004E100000}"/>
    <cellStyle name="Normal 11 3 92" xfId="13555" xr:uid="{00000000-0005-0000-0000-00004F100000}"/>
    <cellStyle name="Normal 11 3 93" xfId="13556" xr:uid="{00000000-0005-0000-0000-000050100000}"/>
    <cellStyle name="Normal 11 3 94" xfId="13557" xr:uid="{00000000-0005-0000-0000-000051100000}"/>
    <cellStyle name="Normal 11 3 95" xfId="13558" xr:uid="{00000000-0005-0000-0000-000052100000}"/>
    <cellStyle name="Normal 11 3 96" xfId="13559" xr:uid="{00000000-0005-0000-0000-000053100000}"/>
    <cellStyle name="Normal 11 3 97" xfId="13560" xr:uid="{00000000-0005-0000-0000-000054100000}"/>
    <cellStyle name="Normal 11 3 98" xfId="13561" xr:uid="{00000000-0005-0000-0000-000055100000}"/>
    <cellStyle name="Normal 11 3 99" xfId="13562" xr:uid="{00000000-0005-0000-0000-000056100000}"/>
    <cellStyle name="Normal 11 4" xfId="13563" xr:uid="{00000000-0005-0000-0000-000057100000}"/>
    <cellStyle name="Normal 11 4 2" xfId="9803" xr:uid="{00000000-0005-0000-0000-000058100000}"/>
    <cellStyle name="Normal 11 5" xfId="9802" xr:uid="{00000000-0005-0000-0000-000059100000}"/>
    <cellStyle name="Normal 11 5 2" xfId="38712" xr:uid="{00000000-0005-0000-0000-00005A100000}"/>
    <cellStyle name="Normal 11 6" xfId="9801" xr:uid="{00000000-0005-0000-0000-00005B100000}"/>
    <cellStyle name="Normal 11 6 2" xfId="38544" xr:uid="{00000000-0005-0000-0000-00005C100000}"/>
    <cellStyle name="Normal 11 7" xfId="9800" xr:uid="{00000000-0005-0000-0000-00005D100000}"/>
    <cellStyle name="Normal 11 7 2" xfId="38715" xr:uid="{00000000-0005-0000-0000-00005E100000}"/>
    <cellStyle name="Normal 11 8" xfId="9799" xr:uid="{00000000-0005-0000-0000-00005F100000}"/>
    <cellStyle name="Normal 11 8 2" xfId="38327" xr:uid="{00000000-0005-0000-0000-000060100000}"/>
    <cellStyle name="Normal 11 9" xfId="9798" xr:uid="{00000000-0005-0000-0000-000061100000}"/>
    <cellStyle name="Normal 11 9 2" xfId="38717" xr:uid="{00000000-0005-0000-0000-000062100000}"/>
    <cellStyle name="Normal 110" xfId="13564" xr:uid="{00000000-0005-0000-0000-000063100000}"/>
    <cellStyle name="Normal 110 10" xfId="32314" xr:uid="{00000000-0005-0000-0000-000064100000}"/>
    <cellStyle name="Normal 110 11" xfId="32315" xr:uid="{00000000-0005-0000-0000-000065100000}"/>
    <cellStyle name="Normal 110 12" xfId="32316" xr:uid="{00000000-0005-0000-0000-000066100000}"/>
    <cellStyle name="Normal 110 13" xfId="32317" xr:uid="{00000000-0005-0000-0000-000067100000}"/>
    <cellStyle name="Normal 110 14" xfId="32318" xr:uid="{00000000-0005-0000-0000-000068100000}"/>
    <cellStyle name="Normal 110 15" xfId="32319" xr:uid="{00000000-0005-0000-0000-000069100000}"/>
    <cellStyle name="Normal 110 16" xfId="32320" xr:uid="{00000000-0005-0000-0000-00006A100000}"/>
    <cellStyle name="Normal 110 17" xfId="32321" xr:uid="{00000000-0005-0000-0000-00006B100000}"/>
    <cellStyle name="Normal 110 18" xfId="32322" xr:uid="{00000000-0005-0000-0000-00006C100000}"/>
    <cellStyle name="Normal 110 19" xfId="32323" xr:uid="{00000000-0005-0000-0000-00006D100000}"/>
    <cellStyle name="Normal 110 2" xfId="13565" xr:uid="{00000000-0005-0000-0000-00006E100000}"/>
    <cellStyle name="Normal 110 2 2" xfId="31826" xr:uid="{00000000-0005-0000-0000-00006F100000}"/>
    <cellStyle name="Normal 110 2 3" xfId="31827" xr:uid="{00000000-0005-0000-0000-000070100000}"/>
    <cellStyle name="Normal 110 20" xfId="32324" xr:uid="{00000000-0005-0000-0000-000071100000}"/>
    <cellStyle name="Normal 110 21" xfId="32325" xr:uid="{00000000-0005-0000-0000-000072100000}"/>
    <cellStyle name="Normal 110 22" xfId="32326" xr:uid="{00000000-0005-0000-0000-000073100000}"/>
    <cellStyle name="Normal 110 23" xfId="32327" xr:uid="{00000000-0005-0000-0000-000074100000}"/>
    <cellStyle name="Normal 110 3" xfId="32328" xr:uid="{00000000-0005-0000-0000-000075100000}"/>
    <cellStyle name="Normal 110 4" xfId="32329" xr:uid="{00000000-0005-0000-0000-000076100000}"/>
    <cellStyle name="Normal 110 5" xfId="32330" xr:uid="{00000000-0005-0000-0000-000077100000}"/>
    <cellStyle name="Normal 110 6" xfId="32331" xr:uid="{00000000-0005-0000-0000-000078100000}"/>
    <cellStyle name="Normal 110 7" xfId="32332" xr:uid="{00000000-0005-0000-0000-000079100000}"/>
    <cellStyle name="Normal 110 8" xfId="32333" xr:uid="{00000000-0005-0000-0000-00007A100000}"/>
    <cellStyle name="Normal 110 9" xfId="32334" xr:uid="{00000000-0005-0000-0000-00007B100000}"/>
    <cellStyle name="Normal 111" xfId="13566" xr:uid="{00000000-0005-0000-0000-00007C100000}"/>
    <cellStyle name="Normal 111 10" xfId="32335" xr:uid="{00000000-0005-0000-0000-00007D100000}"/>
    <cellStyle name="Normal 111 11" xfId="32336" xr:uid="{00000000-0005-0000-0000-00007E100000}"/>
    <cellStyle name="Normal 111 12" xfId="32337" xr:uid="{00000000-0005-0000-0000-00007F100000}"/>
    <cellStyle name="Normal 111 13" xfId="32338" xr:uid="{00000000-0005-0000-0000-000080100000}"/>
    <cellStyle name="Normal 111 14" xfId="32339" xr:uid="{00000000-0005-0000-0000-000081100000}"/>
    <cellStyle name="Normal 111 15" xfId="32340" xr:uid="{00000000-0005-0000-0000-000082100000}"/>
    <cellStyle name="Normal 111 16" xfId="32341" xr:uid="{00000000-0005-0000-0000-000083100000}"/>
    <cellStyle name="Normal 111 17" xfId="32342" xr:uid="{00000000-0005-0000-0000-000084100000}"/>
    <cellStyle name="Normal 111 18" xfId="32343" xr:uid="{00000000-0005-0000-0000-000085100000}"/>
    <cellStyle name="Normal 111 19" xfId="32344" xr:uid="{00000000-0005-0000-0000-000086100000}"/>
    <cellStyle name="Normal 111 2" xfId="13567" xr:uid="{00000000-0005-0000-0000-000087100000}"/>
    <cellStyle name="Normal 111 2 2" xfId="31828" xr:uid="{00000000-0005-0000-0000-000088100000}"/>
    <cellStyle name="Normal 111 2 3" xfId="31829" xr:uid="{00000000-0005-0000-0000-000089100000}"/>
    <cellStyle name="Normal 111 20" xfId="32345" xr:uid="{00000000-0005-0000-0000-00008A100000}"/>
    <cellStyle name="Normal 111 21" xfId="32346" xr:uid="{00000000-0005-0000-0000-00008B100000}"/>
    <cellStyle name="Normal 111 22" xfId="32347" xr:uid="{00000000-0005-0000-0000-00008C100000}"/>
    <cellStyle name="Normal 111 23" xfId="32348" xr:uid="{00000000-0005-0000-0000-00008D100000}"/>
    <cellStyle name="Normal 111 3" xfId="32349" xr:uid="{00000000-0005-0000-0000-00008E100000}"/>
    <cellStyle name="Normal 111 4" xfId="32350" xr:uid="{00000000-0005-0000-0000-00008F100000}"/>
    <cellStyle name="Normal 111 5" xfId="32351" xr:uid="{00000000-0005-0000-0000-000090100000}"/>
    <cellStyle name="Normal 111 6" xfId="32352" xr:uid="{00000000-0005-0000-0000-000091100000}"/>
    <cellStyle name="Normal 111 7" xfId="32353" xr:uid="{00000000-0005-0000-0000-000092100000}"/>
    <cellStyle name="Normal 111 8" xfId="32354" xr:uid="{00000000-0005-0000-0000-000093100000}"/>
    <cellStyle name="Normal 111 9" xfId="32355" xr:uid="{00000000-0005-0000-0000-000094100000}"/>
    <cellStyle name="Normal 112" xfId="13568" xr:uid="{00000000-0005-0000-0000-000095100000}"/>
    <cellStyle name="Normal 112 10" xfId="13569" xr:uid="{00000000-0005-0000-0000-000096100000}"/>
    <cellStyle name="Normal 112 10 2" xfId="13570" xr:uid="{00000000-0005-0000-0000-000097100000}"/>
    <cellStyle name="Normal 112 100" xfId="13571" xr:uid="{00000000-0005-0000-0000-000098100000}"/>
    <cellStyle name="Normal 112 100 2" xfId="13572" xr:uid="{00000000-0005-0000-0000-000099100000}"/>
    <cellStyle name="Normal 112 101" xfId="13573" xr:uid="{00000000-0005-0000-0000-00009A100000}"/>
    <cellStyle name="Normal 112 101 2" xfId="13574" xr:uid="{00000000-0005-0000-0000-00009B100000}"/>
    <cellStyle name="Normal 112 102" xfId="13575" xr:uid="{00000000-0005-0000-0000-00009C100000}"/>
    <cellStyle name="Normal 112 102 2" xfId="13576" xr:uid="{00000000-0005-0000-0000-00009D100000}"/>
    <cellStyle name="Normal 112 103" xfId="13577" xr:uid="{00000000-0005-0000-0000-00009E100000}"/>
    <cellStyle name="Normal 112 103 2" xfId="13578" xr:uid="{00000000-0005-0000-0000-00009F100000}"/>
    <cellStyle name="Normal 112 104" xfId="13579" xr:uid="{00000000-0005-0000-0000-0000A0100000}"/>
    <cellStyle name="Normal 112 104 2" xfId="13580" xr:uid="{00000000-0005-0000-0000-0000A1100000}"/>
    <cellStyle name="Normal 112 105" xfId="13581" xr:uid="{00000000-0005-0000-0000-0000A2100000}"/>
    <cellStyle name="Normal 112 105 2" xfId="13582" xr:uid="{00000000-0005-0000-0000-0000A3100000}"/>
    <cellStyle name="Normal 112 106" xfId="13583" xr:uid="{00000000-0005-0000-0000-0000A4100000}"/>
    <cellStyle name="Normal 112 106 2" xfId="13584" xr:uid="{00000000-0005-0000-0000-0000A5100000}"/>
    <cellStyle name="Normal 112 107" xfId="13585" xr:uid="{00000000-0005-0000-0000-0000A6100000}"/>
    <cellStyle name="Normal 112 107 2" xfId="13586" xr:uid="{00000000-0005-0000-0000-0000A7100000}"/>
    <cellStyle name="Normal 112 108" xfId="13587" xr:uid="{00000000-0005-0000-0000-0000A8100000}"/>
    <cellStyle name="Normal 112 108 2" xfId="13588" xr:uid="{00000000-0005-0000-0000-0000A9100000}"/>
    <cellStyle name="Normal 112 109" xfId="13589" xr:uid="{00000000-0005-0000-0000-0000AA100000}"/>
    <cellStyle name="Normal 112 109 2" xfId="13590" xr:uid="{00000000-0005-0000-0000-0000AB100000}"/>
    <cellStyle name="Normal 112 11" xfId="13591" xr:uid="{00000000-0005-0000-0000-0000AC100000}"/>
    <cellStyle name="Normal 112 11 2" xfId="13592" xr:uid="{00000000-0005-0000-0000-0000AD100000}"/>
    <cellStyle name="Normal 112 110" xfId="13593" xr:uid="{00000000-0005-0000-0000-0000AE100000}"/>
    <cellStyle name="Normal 112 110 2" xfId="13594" xr:uid="{00000000-0005-0000-0000-0000AF100000}"/>
    <cellStyle name="Normal 112 111" xfId="13595" xr:uid="{00000000-0005-0000-0000-0000B0100000}"/>
    <cellStyle name="Normal 112 111 2" xfId="13596" xr:uid="{00000000-0005-0000-0000-0000B1100000}"/>
    <cellStyle name="Normal 112 112" xfId="13597" xr:uid="{00000000-0005-0000-0000-0000B2100000}"/>
    <cellStyle name="Normal 112 112 2" xfId="13598" xr:uid="{00000000-0005-0000-0000-0000B3100000}"/>
    <cellStyle name="Normal 112 113" xfId="13599" xr:uid="{00000000-0005-0000-0000-0000B4100000}"/>
    <cellStyle name="Normal 112 113 2" xfId="13600" xr:uid="{00000000-0005-0000-0000-0000B5100000}"/>
    <cellStyle name="Normal 112 114" xfId="13601" xr:uid="{00000000-0005-0000-0000-0000B6100000}"/>
    <cellStyle name="Normal 112 114 2" xfId="13602" xr:uid="{00000000-0005-0000-0000-0000B7100000}"/>
    <cellStyle name="Normal 112 115" xfId="13603" xr:uid="{00000000-0005-0000-0000-0000B8100000}"/>
    <cellStyle name="Normal 112 115 2" xfId="13604" xr:uid="{00000000-0005-0000-0000-0000B9100000}"/>
    <cellStyle name="Normal 112 116" xfId="13605" xr:uid="{00000000-0005-0000-0000-0000BA100000}"/>
    <cellStyle name="Normal 112 116 2" xfId="13606" xr:uid="{00000000-0005-0000-0000-0000BB100000}"/>
    <cellStyle name="Normal 112 117" xfId="13607" xr:uid="{00000000-0005-0000-0000-0000BC100000}"/>
    <cellStyle name="Normal 112 117 2" xfId="13608" xr:uid="{00000000-0005-0000-0000-0000BD100000}"/>
    <cellStyle name="Normal 112 118" xfId="13609" xr:uid="{00000000-0005-0000-0000-0000BE100000}"/>
    <cellStyle name="Normal 112 118 2" xfId="13610" xr:uid="{00000000-0005-0000-0000-0000BF100000}"/>
    <cellStyle name="Normal 112 119" xfId="13611" xr:uid="{00000000-0005-0000-0000-0000C0100000}"/>
    <cellStyle name="Normal 112 119 2" xfId="13612" xr:uid="{00000000-0005-0000-0000-0000C1100000}"/>
    <cellStyle name="Normal 112 12" xfId="13613" xr:uid="{00000000-0005-0000-0000-0000C2100000}"/>
    <cellStyle name="Normal 112 12 2" xfId="13614" xr:uid="{00000000-0005-0000-0000-0000C3100000}"/>
    <cellStyle name="Normal 112 120" xfId="13615" xr:uid="{00000000-0005-0000-0000-0000C4100000}"/>
    <cellStyle name="Normal 112 120 2" xfId="13616" xr:uid="{00000000-0005-0000-0000-0000C5100000}"/>
    <cellStyle name="Normal 112 121" xfId="13617" xr:uid="{00000000-0005-0000-0000-0000C6100000}"/>
    <cellStyle name="Normal 112 121 2" xfId="13618" xr:uid="{00000000-0005-0000-0000-0000C7100000}"/>
    <cellStyle name="Normal 112 122" xfId="13619" xr:uid="{00000000-0005-0000-0000-0000C8100000}"/>
    <cellStyle name="Normal 112 122 2" xfId="13620" xr:uid="{00000000-0005-0000-0000-0000C9100000}"/>
    <cellStyle name="Normal 112 123" xfId="13621" xr:uid="{00000000-0005-0000-0000-0000CA100000}"/>
    <cellStyle name="Normal 112 123 2" xfId="13622" xr:uid="{00000000-0005-0000-0000-0000CB100000}"/>
    <cellStyle name="Normal 112 124" xfId="13623" xr:uid="{00000000-0005-0000-0000-0000CC100000}"/>
    <cellStyle name="Normal 112 124 2" xfId="13624" xr:uid="{00000000-0005-0000-0000-0000CD100000}"/>
    <cellStyle name="Normal 112 125" xfId="13625" xr:uid="{00000000-0005-0000-0000-0000CE100000}"/>
    <cellStyle name="Normal 112 125 2" xfId="13626" xr:uid="{00000000-0005-0000-0000-0000CF100000}"/>
    <cellStyle name="Normal 112 126" xfId="13627" xr:uid="{00000000-0005-0000-0000-0000D0100000}"/>
    <cellStyle name="Normal 112 126 2" xfId="13628" xr:uid="{00000000-0005-0000-0000-0000D1100000}"/>
    <cellStyle name="Normal 112 127" xfId="13629" xr:uid="{00000000-0005-0000-0000-0000D2100000}"/>
    <cellStyle name="Normal 112 127 2" xfId="13630" xr:uid="{00000000-0005-0000-0000-0000D3100000}"/>
    <cellStyle name="Normal 112 128" xfId="13631" xr:uid="{00000000-0005-0000-0000-0000D4100000}"/>
    <cellStyle name="Normal 112 128 2" xfId="13632" xr:uid="{00000000-0005-0000-0000-0000D5100000}"/>
    <cellStyle name="Normal 112 129" xfId="13633" xr:uid="{00000000-0005-0000-0000-0000D6100000}"/>
    <cellStyle name="Normal 112 129 2" xfId="13634" xr:uid="{00000000-0005-0000-0000-0000D7100000}"/>
    <cellStyle name="Normal 112 13" xfId="13635" xr:uid="{00000000-0005-0000-0000-0000D8100000}"/>
    <cellStyle name="Normal 112 13 2" xfId="13636" xr:uid="{00000000-0005-0000-0000-0000D9100000}"/>
    <cellStyle name="Normal 112 130" xfId="13637" xr:uid="{00000000-0005-0000-0000-0000DA100000}"/>
    <cellStyle name="Normal 112 130 2" xfId="13638" xr:uid="{00000000-0005-0000-0000-0000DB100000}"/>
    <cellStyle name="Normal 112 131" xfId="13639" xr:uid="{00000000-0005-0000-0000-0000DC100000}"/>
    <cellStyle name="Normal 112 131 2" xfId="13640" xr:uid="{00000000-0005-0000-0000-0000DD100000}"/>
    <cellStyle name="Normal 112 132" xfId="13641" xr:uid="{00000000-0005-0000-0000-0000DE100000}"/>
    <cellStyle name="Normal 112 132 2" xfId="13642" xr:uid="{00000000-0005-0000-0000-0000DF100000}"/>
    <cellStyle name="Normal 112 133" xfId="13643" xr:uid="{00000000-0005-0000-0000-0000E0100000}"/>
    <cellStyle name="Normal 112 133 2" xfId="13644" xr:uid="{00000000-0005-0000-0000-0000E1100000}"/>
    <cellStyle name="Normal 112 134" xfId="13645" xr:uid="{00000000-0005-0000-0000-0000E2100000}"/>
    <cellStyle name="Normal 112 134 2" xfId="13646" xr:uid="{00000000-0005-0000-0000-0000E3100000}"/>
    <cellStyle name="Normal 112 135" xfId="13647" xr:uid="{00000000-0005-0000-0000-0000E4100000}"/>
    <cellStyle name="Normal 112 136" xfId="13648" xr:uid="{00000000-0005-0000-0000-0000E5100000}"/>
    <cellStyle name="Normal 112 137" xfId="32356" xr:uid="{00000000-0005-0000-0000-0000E6100000}"/>
    <cellStyle name="Normal 112 138" xfId="32357" xr:uid="{00000000-0005-0000-0000-0000E7100000}"/>
    <cellStyle name="Normal 112 139" xfId="32358" xr:uid="{00000000-0005-0000-0000-0000E8100000}"/>
    <cellStyle name="Normal 112 14" xfId="13649" xr:uid="{00000000-0005-0000-0000-0000E9100000}"/>
    <cellStyle name="Normal 112 14 2" xfId="13650" xr:uid="{00000000-0005-0000-0000-0000EA100000}"/>
    <cellStyle name="Normal 112 140" xfId="32359" xr:uid="{00000000-0005-0000-0000-0000EB100000}"/>
    <cellStyle name="Normal 112 141" xfId="32360" xr:uid="{00000000-0005-0000-0000-0000EC100000}"/>
    <cellStyle name="Normal 112 142" xfId="32361" xr:uid="{00000000-0005-0000-0000-0000ED100000}"/>
    <cellStyle name="Normal 112 143" xfId="32362" xr:uid="{00000000-0005-0000-0000-0000EE100000}"/>
    <cellStyle name="Normal 112 144" xfId="32363" xr:uid="{00000000-0005-0000-0000-0000EF100000}"/>
    <cellStyle name="Normal 112 145" xfId="32364" xr:uid="{00000000-0005-0000-0000-0000F0100000}"/>
    <cellStyle name="Normal 112 146" xfId="32365" xr:uid="{00000000-0005-0000-0000-0000F1100000}"/>
    <cellStyle name="Normal 112 147" xfId="32366" xr:uid="{00000000-0005-0000-0000-0000F2100000}"/>
    <cellStyle name="Normal 112 148" xfId="32367" xr:uid="{00000000-0005-0000-0000-0000F3100000}"/>
    <cellStyle name="Normal 112 149" xfId="32368" xr:uid="{00000000-0005-0000-0000-0000F4100000}"/>
    <cellStyle name="Normal 112 15" xfId="13651" xr:uid="{00000000-0005-0000-0000-0000F5100000}"/>
    <cellStyle name="Normal 112 15 2" xfId="13652" xr:uid="{00000000-0005-0000-0000-0000F6100000}"/>
    <cellStyle name="Normal 112 150" xfId="32369" xr:uid="{00000000-0005-0000-0000-0000F7100000}"/>
    <cellStyle name="Normal 112 151" xfId="32370" xr:uid="{00000000-0005-0000-0000-0000F8100000}"/>
    <cellStyle name="Normal 112 152" xfId="32371" xr:uid="{00000000-0005-0000-0000-0000F9100000}"/>
    <cellStyle name="Normal 112 153" xfId="32372" xr:uid="{00000000-0005-0000-0000-0000FA100000}"/>
    <cellStyle name="Normal 112 154" xfId="32373" xr:uid="{00000000-0005-0000-0000-0000FB100000}"/>
    <cellStyle name="Normal 112 155" xfId="32374" xr:uid="{00000000-0005-0000-0000-0000FC100000}"/>
    <cellStyle name="Normal 112 156" xfId="32375" xr:uid="{00000000-0005-0000-0000-0000FD100000}"/>
    <cellStyle name="Normal 112 157" xfId="32376" xr:uid="{00000000-0005-0000-0000-0000FE100000}"/>
    <cellStyle name="Normal 112 16" xfId="13653" xr:uid="{00000000-0005-0000-0000-0000FF100000}"/>
    <cellStyle name="Normal 112 16 2" xfId="13654" xr:uid="{00000000-0005-0000-0000-000000110000}"/>
    <cellStyle name="Normal 112 17" xfId="13655" xr:uid="{00000000-0005-0000-0000-000001110000}"/>
    <cellStyle name="Normal 112 17 2" xfId="13656" xr:uid="{00000000-0005-0000-0000-000002110000}"/>
    <cellStyle name="Normal 112 18" xfId="13657" xr:uid="{00000000-0005-0000-0000-000003110000}"/>
    <cellStyle name="Normal 112 18 2" xfId="13658" xr:uid="{00000000-0005-0000-0000-000004110000}"/>
    <cellStyle name="Normal 112 19" xfId="13659" xr:uid="{00000000-0005-0000-0000-000005110000}"/>
    <cellStyle name="Normal 112 19 2" xfId="13660" xr:uid="{00000000-0005-0000-0000-000006110000}"/>
    <cellStyle name="Normal 112 2" xfId="13661" xr:uid="{00000000-0005-0000-0000-000007110000}"/>
    <cellStyle name="Normal 112 2 2" xfId="13662" xr:uid="{00000000-0005-0000-0000-000008110000}"/>
    <cellStyle name="Normal 112 2 3" xfId="31830" xr:uid="{00000000-0005-0000-0000-000009110000}"/>
    <cellStyle name="Normal 112 2 4" xfId="31831" xr:uid="{00000000-0005-0000-0000-00000A110000}"/>
    <cellStyle name="Normal 112 20" xfId="13663" xr:uid="{00000000-0005-0000-0000-00000B110000}"/>
    <cellStyle name="Normal 112 20 2" xfId="13664" xr:uid="{00000000-0005-0000-0000-00000C110000}"/>
    <cellStyle name="Normal 112 21" xfId="13665" xr:uid="{00000000-0005-0000-0000-00000D110000}"/>
    <cellStyle name="Normal 112 21 2" xfId="13666" xr:uid="{00000000-0005-0000-0000-00000E110000}"/>
    <cellStyle name="Normal 112 22" xfId="13667" xr:uid="{00000000-0005-0000-0000-00000F110000}"/>
    <cellStyle name="Normal 112 22 2" xfId="13668" xr:uid="{00000000-0005-0000-0000-000010110000}"/>
    <cellStyle name="Normal 112 23" xfId="13669" xr:uid="{00000000-0005-0000-0000-000011110000}"/>
    <cellStyle name="Normal 112 23 2" xfId="13670" xr:uid="{00000000-0005-0000-0000-000012110000}"/>
    <cellStyle name="Normal 112 24" xfId="13671" xr:uid="{00000000-0005-0000-0000-000013110000}"/>
    <cellStyle name="Normal 112 24 2" xfId="13672" xr:uid="{00000000-0005-0000-0000-000014110000}"/>
    <cellStyle name="Normal 112 25" xfId="13673" xr:uid="{00000000-0005-0000-0000-000015110000}"/>
    <cellStyle name="Normal 112 25 2" xfId="13674" xr:uid="{00000000-0005-0000-0000-000016110000}"/>
    <cellStyle name="Normal 112 26" xfId="13675" xr:uid="{00000000-0005-0000-0000-000017110000}"/>
    <cellStyle name="Normal 112 26 2" xfId="13676" xr:uid="{00000000-0005-0000-0000-000018110000}"/>
    <cellStyle name="Normal 112 27" xfId="13677" xr:uid="{00000000-0005-0000-0000-000019110000}"/>
    <cellStyle name="Normal 112 27 2" xfId="13678" xr:uid="{00000000-0005-0000-0000-00001A110000}"/>
    <cellStyle name="Normal 112 28" xfId="13679" xr:uid="{00000000-0005-0000-0000-00001B110000}"/>
    <cellStyle name="Normal 112 28 2" xfId="13680" xr:uid="{00000000-0005-0000-0000-00001C110000}"/>
    <cellStyle name="Normal 112 29" xfId="13681" xr:uid="{00000000-0005-0000-0000-00001D110000}"/>
    <cellStyle name="Normal 112 29 2" xfId="13682" xr:uid="{00000000-0005-0000-0000-00001E110000}"/>
    <cellStyle name="Normal 112 3" xfId="13683" xr:uid="{00000000-0005-0000-0000-00001F110000}"/>
    <cellStyle name="Normal 112 3 2" xfId="13684" xr:uid="{00000000-0005-0000-0000-000020110000}"/>
    <cellStyle name="Normal 112 30" xfId="13685" xr:uid="{00000000-0005-0000-0000-000021110000}"/>
    <cellStyle name="Normal 112 30 2" xfId="13686" xr:uid="{00000000-0005-0000-0000-000022110000}"/>
    <cellStyle name="Normal 112 31" xfId="13687" xr:uid="{00000000-0005-0000-0000-000023110000}"/>
    <cellStyle name="Normal 112 31 2" xfId="13688" xr:uid="{00000000-0005-0000-0000-000024110000}"/>
    <cellStyle name="Normal 112 32" xfId="13689" xr:uid="{00000000-0005-0000-0000-000025110000}"/>
    <cellStyle name="Normal 112 32 2" xfId="13690" xr:uid="{00000000-0005-0000-0000-000026110000}"/>
    <cellStyle name="Normal 112 33" xfId="13691" xr:uid="{00000000-0005-0000-0000-000027110000}"/>
    <cellStyle name="Normal 112 33 2" xfId="13692" xr:uid="{00000000-0005-0000-0000-000028110000}"/>
    <cellStyle name="Normal 112 34" xfId="13693" xr:uid="{00000000-0005-0000-0000-000029110000}"/>
    <cellStyle name="Normal 112 34 2" xfId="13694" xr:uid="{00000000-0005-0000-0000-00002A110000}"/>
    <cellStyle name="Normal 112 35" xfId="13695" xr:uid="{00000000-0005-0000-0000-00002B110000}"/>
    <cellStyle name="Normal 112 35 2" xfId="13696" xr:uid="{00000000-0005-0000-0000-00002C110000}"/>
    <cellStyle name="Normal 112 36" xfId="13697" xr:uid="{00000000-0005-0000-0000-00002D110000}"/>
    <cellStyle name="Normal 112 36 2" xfId="13698" xr:uid="{00000000-0005-0000-0000-00002E110000}"/>
    <cellStyle name="Normal 112 37" xfId="13699" xr:uid="{00000000-0005-0000-0000-00002F110000}"/>
    <cellStyle name="Normal 112 37 2" xfId="13700" xr:uid="{00000000-0005-0000-0000-000030110000}"/>
    <cellStyle name="Normal 112 38" xfId="13701" xr:uid="{00000000-0005-0000-0000-000031110000}"/>
    <cellStyle name="Normal 112 38 2" xfId="13702" xr:uid="{00000000-0005-0000-0000-000032110000}"/>
    <cellStyle name="Normal 112 39" xfId="13703" xr:uid="{00000000-0005-0000-0000-000033110000}"/>
    <cellStyle name="Normal 112 39 2" xfId="13704" xr:uid="{00000000-0005-0000-0000-000034110000}"/>
    <cellStyle name="Normal 112 4" xfId="13705" xr:uid="{00000000-0005-0000-0000-000035110000}"/>
    <cellStyle name="Normal 112 4 2" xfId="13706" xr:uid="{00000000-0005-0000-0000-000036110000}"/>
    <cellStyle name="Normal 112 40" xfId="13707" xr:uid="{00000000-0005-0000-0000-000037110000}"/>
    <cellStyle name="Normal 112 40 2" xfId="13708" xr:uid="{00000000-0005-0000-0000-000038110000}"/>
    <cellStyle name="Normal 112 41" xfId="13709" xr:uid="{00000000-0005-0000-0000-000039110000}"/>
    <cellStyle name="Normal 112 41 2" xfId="13710" xr:uid="{00000000-0005-0000-0000-00003A110000}"/>
    <cellStyle name="Normal 112 42" xfId="13711" xr:uid="{00000000-0005-0000-0000-00003B110000}"/>
    <cellStyle name="Normal 112 42 2" xfId="13712" xr:uid="{00000000-0005-0000-0000-00003C110000}"/>
    <cellStyle name="Normal 112 43" xfId="13713" xr:uid="{00000000-0005-0000-0000-00003D110000}"/>
    <cellStyle name="Normal 112 43 2" xfId="13714" xr:uid="{00000000-0005-0000-0000-00003E110000}"/>
    <cellStyle name="Normal 112 44" xfId="13715" xr:uid="{00000000-0005-0000-0000-00003F110000}"/>
    <cellStyle name="Normal 112 44 2" xfId="13716" xr:uid="{00000000-0005-0000-0000-000040110000}"/>
    <cellStyle name="Normal 112 45" xfId="13717" xr:uid="{00000000-0005-0000-0000-000041110000}"/>
    <cellStyle name="Normal 112 45 2" xfId="13718" xr:uid="{00000000-0005-0000-0000-000042110000}"/>
    <cellStyle name="Normal 112 46" xfId="13719" xr:uid="{00000000-0005-0000-0000-000043110000}"/>
    <cellStyle name="Normal 112 46 2" xfId="13720" xr:uid="{00000000-0005-0000-0000-000044110000}"/>
    <cellStyle name="Normal 112 47" xfId="13721" xr:uid="{00000000-0005-0000-0000-000045110000}"/>
    <cellStyle name="Normal 112 47 2" xfId="13722" xr:uid="{00000000-0005-0000-0000-000046110000}"/>
    <cellStyle name="Normal 112 48" xfId="13723" xr:uid="{00000000-0005-0000-0000-000047110000}"/>
    <cellStyle name="Normal 112 48 2" xfId="13724" xr:uid="{00000000-0005-0000-0000-000048110000}"/>
    <cellStyle name="Normal 112 49" xfId="13725" xr:uid="{00000000-0005-0000-0000-000049110000}"/>
    <cellStyle name="Normal 112 49 2" xfId="13726" xr:uid="{00000000-0005-0000-0000-00004A110000}"/>
    <cellStyle name="Normal 112 5" xfId="13727" xr:uid="{00000000-0005-0000-0000-00004B110000}"/>
    <cellStyle name="Normal 112 5 2" xfId="13728" xr:uid="{00000000-0005-0000-0000-00004C110000}"/>
    <cellStyle name="Normal 112 50" xfId="13729" xr:uid="{00000000-0005-0000-0000-00004D110000}"/>
    <cellStyle name="Normal 112 50 2" xfId="13730" xr:uid="{00000000-0005-0000-0000-00004E110000}"/>
    <cellStyle name="Normal 112 51" xfId="13731" xr:uid="{00000000-0005-0000-0000-00004F110000}"/>
    <cellStyle name="Normal 112 51 2" xfId="13732" xr:uid="{00000000-0005-0000-0000-000050110000}"/>
    <cellStyle name="Normal 112 52" xfId="13733" xr:uid="{00000000-0005-0000-0000-000051110000}"/>
    <cellStyle name="Normal 112 52 2" xfId="13734" xr:uid="{00000000-0005-0000-0000-000052110000}"/>
    <cellStyle name="Normal 112 53" xfId="13735" xr:uid="{00000000-0005-0000-0000-000053110000}"/>
    <cellStyle name="Normal 112 53 2" xfId="13736" xr:uid="{00000000-0005-0000-0000-000054110000}"/>
    <cellStyle name="Normal 112 54" xfId="13737" xr:uid="{00000000-0005-0000-0000-000055110000}"/>
    <cellStyle name="Normal 112 54 2" xfId="13738" xr:uid="{00000000-0005-0000-0000-000056110000}"/>
    <cellStyle name="Normal 112 55" xfId="13739" xr:uid="{00000000-0005-0000-0000-000057110000}"/>
    <cellStyle name="Normal 112 55 2" xfId="13740" xr:uid="{00000000-0005-0000-0000-000058110000}"/>
    <cellStyle name="Normal 112 56" xfId="13741" xr:uid="{00000000-0005-0000-0000-000059110000}"/>
    <cellStyle name="Normal 112 56 2" xfId="13742" xr:uid="{00000000-0005-0000-0000-00005A110000}"/>
    <cellStyle name="Normal 112 57" xfId="13743" xr:uid="{00000000-0005-0000-0000-00005B110000}"/>
    <cellStyle name="Normal 112 57 2" xfId="13744" xr:uid="{00000000-0005-0000-0000-00005C110000}"/>
    <cellStyle name="Normal 112 58" xfId="13745" xr:uid="{00000000-0005-0000-0000-00005D110000}"/>
    <cellStyle name="Normal 112 58 2" xfId="13746" xr:uid="{00000000-0005-0000-0000-00005E110000}"/>
    <cellStyle name="Normal 112 59" xfId="13747" xr:uid="{00000000-0005-0000-0000-00005F110000}"/>
    <cellStyle name="Normal 112 59 2" xfId="13748" xr:uid="{00000000-0005-0000-0000-000060110000}"/>
    <cellStyle name="Normal 112 6" xfId="13749" xr:uid="{00000000-0005-0000-0000-000061110000}"/>
    <cellStyle name="Normal 112 6 2" xfId="13750" xr:uid="{00000000-0005-0000-0000-000062110000}"/>
    <cellStyle name="Normal 112 60" xfId="13751" xr:uid="{00000000-0005-0000-0000-000063110000}"/>
    <cellStyle name="Normal 112 60 2" xfId="13752" xr:uid="{00000000-0005-0000-0000-000064110000}"/>
    <cellStyle name="Normal 112 61" xfId="13753" xr:uid="{00000000-0005-0000-0000-000065110000}"/>
    <cellStyle name="Normal 112 61 2" xfId="13754" xr:uid="{00000000-0005-0000-0000-000066110000}"/>
    <cellStyle name="Normal 112 62" xfId="13755" xr:uid="{00000000-0005-0000-0000-000067110000}"/>
    <cellStyle name="Normal 112 62 2" xfId="13756" xr:uid="{00000000-0005-0000-0000-000068110000}"/>
    <cellStyle name="Normal 112 63" xfId="13757" xr:uid="{00000000-0005-0000-0000-000069110000}"/>
    <cellStyle name="Normal 112 63 2" xfId="13758" xr:uid="{00000000-0005-0000-0000-00006A110000}"/>
    <cellStyle name="Normal 112 64" xfId="13759" xr:uid="{00000000-0005-0000-0000-00006B110000}"/>
    <cellStyle name="Normal 112 64 2" xfId="13760" xr:uid="{00000000-0005-0000-0000-00006C110000}"/>
    <cellStyle name="Normal 112 65" xfId="13761" xr:uid="{00000000-0005-0000-0000-00006D110000}"/>
    <cellStyle name="Normal 112 65 2" xfId="13762" xr:uid="{00000000-0005-0000-0000-00006E110000}"/>
    <cellStyle name="Normal 112 66" xfId="13763" xr:uid="{00000000-0005-0000-0000-00006F110000}"/>
    <cellStyle name="Normal 112 66 2" xfId="13764" xr:uid="{00000000-0005-0000-0000-000070110000}"/>
    <cellStyle name="Normal 112 67" xfId="13765" xr:uid="{00000000-0005-0000-0000-000071110000}"/>
    <cellStyle name="Normal 112 67 2" xfId="13766" xr:uid="{00000000-0005-0000-0000-000072110000}"/>
    <cellStyle name="Normal 112 68" xfId="13767" xr:uid="{00000000-0005-0000-0000-000073110000}"/>
    <cellStyle name="Normal 112 68 2" xfId="13768" xr:uid="{00000000-0005-0000-0000-000074110000}"/>
    <cellStyle name="Normal 112 69" xfId="13769" xr:uid="{00000000-0005-0000-0000-000075110000}"/>
    <cellStyle name="Normal 112 69 2" xfId="13770" xr:uid="{00000000-0005-0000-0000-000076110000}"/>
    <cellStyle name="Normal 112 7" xfId="13771" xr:uid="{00000000-0005-0000-0000-000077110000}"/>
    <cellStyle name="Normal 112 7 2" xfId="13772" xr:uid="{00000000-0005-0000-0000-000078110000}"/>
    <cellStyle name="Normal 112 70" xfId="13773" xr:uid="{00000000-0005-0000-0000-000079110000}"/>
    <cellStyle name="Normal 112 70 2" xfId="13774" xr:uid="{00000000-0005-0000-0000-00007A110000}"/>
    <cellStyle name="Normal 112 71" xfId="13775" xr:uid="{00000000-0005-0000-0000-00007B110000}"/>
    <cellStyle name="Normal 112 71 2" xfId="13776" xr:uid="{00000000-0005-0000-0000-00007C110000}"/>
    <cellStyle name="Normal 112 72" xfId="13777" xr:uid="{00000000-0005-0000-0000-00007D110000}"/>
    <cellStyle name="Normal 112 72 2" xfId="13778" xr:uid="{00000000-0005-0000-0000-00007E110000}"/>
    <cellStyle name="Normal 112 73" xfId="13779" xr:uid="{00000000-0005-0000-0000-00007F110000}"/>
    <cellStyle name="Normal 112 73 2" xfId="13780" xr:uid="{00000000-0005-0000-0000-000080110000}"/>
    <cellStyle name="Normal 112 74" xfId="13781" xr:uid="{00000000-0005-0000-0000-000081110000}"/>
    <cellStyle name="Normal 112 74 2" xfId="13782" xr:uid="{00000000-0005-0000-0000-000082110000}"/>
    <cellStyle name="Normal 112 75" xfId="13783" xr:uid="{00000000-0005-0000-0000-000083110000}"/>
    <cellStyle name="Normal 112 75 2" xfId="13784" xr:uid="{00000000-0005-0000-0000-000084110000}"/>
    <cellStyle name="Normal 112 76" xfId="13785" xr:uid="{00000000-0005-0000-0000-000085110000}"/>
    <cellStyle name="Normal 112 76 2" xfId="13786" xr:uid="{00000000-0005-0000-0000-000086110000}"/>
    <cellStyle name="Normal 112 77" xfId="13787" xr:uid="{00000000-0005-0000-0000-000087110000}"/>
    <cellStyle name="Normal 112 77 2" xfId="13788" xr:uid="{00000000-0005-0000-0000-000088110000}"/>
    <cellStyle name="Normal 112 78" xfId="13789" xr:uid="{00000000-0005-0000-0000-000089110000}"/>
    <cellStyle name="Normal 112 78 2" xfId="13790" xr:uid="{00000000-0005-0000-0000-00008A110000}"/>
    <cellStyle name="Normal 112 79" xfId="13791" xr:uid="{00000000-0005-0000-0000-00008B110000}"/>
    <cellStyle name="Normal 112 79 2" xfId="13792" xr:uid="{00000000-0005-0000-0000-00008C110000}"/>
    <cellStyle name="Normal 112 8" xfId="13793" xr:uid="{00000000-0005-0000-0000-00008D110000}"/>
    <cellStyle name="Normal 112 8 2" xfId="13794" xr:uid="{00000000-0005-0000-0000-00008E110000}"/>
    <cellStyle name="Normal 112 80" xfId="13795" xr:uid="{00000000-0005-0000-0000-00008F110000}"/>
    <cellStyle name="Normal 112 80 2" xfId="13796" xr:uid="{00000000-0005-0000-0000-000090110000}"/>
    <cellStyle name="Normal 112 81" xfId="13797" xr:uid="{00000000-0005-0000-0000-000091110000}"/>
    <cellStyle name="Normal 112 81 2" xfId="13798" xr:uid="{00000000-0005-0000-0000-000092110000}"/>
    <cellStyle name="Normal 112 82" xfId="13799" xr:uid="{00000000-0005-0000-0000-000093110000}"/>
    <cellStyle name="Normal 112 82 2" xfId="13800" xr:uid="{00000000-0005-0000-0000-000094110000}"/>
    <cellStyle name="Normal 112 83" xfId="13801" xr:uid="{00000000-0005-0000-0000-000095110000}"/>
    <cellStyle name="Normal 112 83 2" xfId="13802" xr:uid="{00000000-0005-0000-0000-000096110000}"/>
    <cellStyle name="Normal 112 84" xfId="13803" xr:uid="{00000000-0005-0000-0000-000097110000}"/>
    <cellStyle name="Normal 112 84 2" xfId="13804" xr:uid="{00000000-0005-0000-0000-000098110000}"/>
    <cellStyle name="Normal 112 85" xfId="13805" xr:uid="{00000000-0005-0000-0000-000099110000}"/>
    <cellStyle name="Normal 112 85 2" xfId="13806" xr:uid="{00000000-0005-0000-0000-00009A110000}"/>
    <cellStyle name="Normal 112 86" xfId="13807" xr:uid="{00000000-0005-0000-0000-00009B110000}"/>
    <cellStyle name="Normal 112 86 2" xfId="13808" xr:uid="{00000000-0005-0000-0000-00009C110000}"/>
    <cellStyle name="Normal 112 87" xfId="13809" xr:uid="{00000000-0005-0000-0000-00009D110000}"/>
    <cellStyle name="Normal 112 87 2" xfId="13810" xr:uid="{00000000-0005-0000-0000-00009E110000}"/>
    <cellStyle name="Normal 112 88" xfId="13811" xr:uid="{00000000-0005-0000-0000-00009F110000}"/>
    <cellStyle name="Normal 112 88 2" xfId="13812" xr:uid="{00000000-0005-0000-0000-0000A0110000}"/>
    <cellStyle name="Normal 112 89" xfId="13813" xr:uid="{00000000-0005-0000-0000-0000A1110000}"/>
    <cellStyle name="Normal 112 89 2" xfId="13814" xr:uid="{00000000-0005-0000-0000-0000A2110000}"/>
    <cellStyle name="Normal 112 9" xfId="13815" xr:uid="{00000000-0005-0000-0000-0000A3110000}"/>
    <cellStyle name="Normal 112 9 2" xfId="13816" xr:uid="{00000000-0005-0000-0000-0000A4110000}"/>
    <cellStyle name="Normal 112 90" xfId="13817" xr:uid="{00000000-0005-0000-0000-0000A5110000}"/>
    <cellStyle name="Normal 112 90 2" xfId="13818" xr:uid="{00000000-0005-0000-0000-0000A6110000}"/>
    <cellStyle name="Normal 112 91" xfId="13819" xr:uid="{00000000-0005-0000-0000-0000A7110000}"/>
    <cellStyle name="Normal 112 91 2" xfId="13820" xr:uid="{00000000-0005-0000-0000-0000A8110000}"/>
    <cellStyle name="Normal 112 92" xfId="13821" xr:uid="{00000000-0005-0000-0000-0000A9110000}"/>
    <cellStyle name="Normal 112 92 2" xfId="13822" xr:uid="{00000000-0005-0000-0000-0000AA110000}"/>
    <cellStyle name="Normal 112 93" xfId="13823" xr:uid="{00000000-0005-0000-0000-0000AB110000}"/>
    <cellStyle name="Normal 112 93 2" xfId="13824" xr:uid="{00000000-0005-0000-0000-0000AC110000}"/>
    <cellStyle name="Normal 112 94" xfId="13825" xr:uid="{00000000-0005-0000-0000-0000AD110000}"/>
    <cellStyle name="Normal 112 94 2" xfId="13826" xr:uid="{00000000-0005-0000-0000-0000AE110000}"/>
    <cellStyle name="Normal 112 95" xfId="13827" xr:uid="{00000000-0005-0000-0000-0000AF110000}"/>
    <cellStyle name="Normal 112 95 2" xfId="13828" xr:uid="{00000000-0005-0000-0000-0000B0110000}"/>
    <cellStyle name="Normal 112 96" xfId="13829" xr:uid="{00000000-0005-0000-0000-0000B1110000}"/>
    <cellStyle name="Normal 112 96 2" xfId="13830" xr:uid="{00000000-0005-0000-0000-0000B2110000}"/>
    <cellStyle name="Normal 112 97" xfId="13831" xr:uid="{00000000-0005-0000-0000-0000B3110000}"/>
    <cellStyle name="Normal 112 97 2" xfId="13832" xr:uid="{00000000-0005-0000-0000-0000B4110000}"/>
    <cellStyle name="Normal 112 98" xfId="13833" xr:uid="{00000000-0005-0000-0000-0000B5110000}"/>
    <cellStyle name="Normal 112 98 2" xfId="13834" xr:uid="{00000000-0005-0000-0000-0000B6110000}"/>
    <cellStyle name="Normal 112 99" xfId="13835" xr:uid="{00000000-0005-0000-0000-0000B7110000}"/>
    <cellStyle name="Normal 112 99 2" xfId="13836" xr:uid="{00000000-0005-0000-0000-0000B8110000}"/>
    <cellStyle name="Normal 113" xfId="13837" xr:uid="{00000000-0005-0000-0000-0000B9110000}"/>
    <cellStyle name="Normal 113 10" xfId="13838" xr:uid="{00000000-0005-0000-0000-0000BA110000}"/>
    <cellStyle name="Normal 113 10 2" xfId="13839" xr:uid="{00000000-0005-0000-0000-0000BB110000}"/>
    <cellStyle name="Normal 113 100" xfId="13840" xr:uid="{00000000-0005-0000-0000-0000BC110000}"/>
    <cellStyle name="Normal 113 100 2" xfId="13841" xr:uid="{00000000-0005-0000-0000-0000BD110000}"/>
    <cellStyle name="Normal 113 101" xfId="13842" xr:uid="{00000000-0005-0000-0000-0000BE110000}"/>
    <cellStyle name="Normal 113 101 2" xfId="13843" xr:uid="{00000000-0005-0000-0000-0000BF110000}"/>
    <cellStyle name="Normal 113 102" xfId="13844" xr:uid="{00000000-0005-0000-0000-0000C0110000}"/>
    <cellStyle name="Normal 113 102 2" xfId="13845" xr:uid="{00000000-0005-0000-0000-0000C1110000}"/>
    <cellStyle name="Normal 113 103" xfId="13846" xr:uid="{00000000-0005-0000-0000-0000C2110000}"/>
    <cellStyle name="Normal 113 103 2" xfId="13847" xr:uid="{00000000-0005-0000-0000-0000C3110000}"/>
    <cellStyle name="Normal 113 104" xfId="13848" xr:uid="{00000000-0005-0000-0000-0000C4110000}"/>
    <cellStyle name="Normal 113 104 2" xfId="13849" xr:uid="{00000000-0005-0000-0000-0000C5110000}"/>
    <cellStyle name="Normal 113 105" xfId="13850" xr:uid="{00000000-0005-0000-0000-0000C6110000}"/>
    <cellStyle name="Normal 113 105 2" xfId="13851" xr:uid="{00000000-0005-0000-0000-0000C7110000}"/>
    <cellStyle name="Normal 113 106" xfId="13852" xr:uid="{00000000-0005-0000-0000-0000C8110000}"/>
    <cellStyle name="Normal 113 106 2" xfId="13853" xr:uid="{00000000-0005-0000-0000-0000C9110000}"/>
    <cellStyle name="Normal 113 107" xfId="13854" xr:uid="{00000000-0005-0000-0000-0000CA110000}"/>
    <cellStyle name="Normal 113 107 2" xfId="13855" xr:uid="{00000000-0005-0000-0000-0000CB110000}"/>
    <cellStyle name="Normal 113 108" xfId="13856" xr:uid="{00000000-0005-0000-0000-0000CC110000}"/>
    <cellStyle name="Normal 113 108 2" xfId="13857" xr:uid="{00000000-0005-0000-0000-0000CD110000}"/>
    <cellStyle name="Normal 113 109" xfId="13858" xr:uid="{00000000-0005-0000-0000-0000CE110000}"/>
    <cellStyle name="Normal 113 109 2" xfId="13859" xr:uid="{00000000-0005-0000-0000-0000CF110000}"/>
    <cellStyle name="Normal 113 11" xfId="13860" xr:uid="{00000000-0005-0000-0000-0000D0110000}"/>
    <cellStyle name="Normal 113 11 2" xfId="13861" xr:uid="{00000000-0005-0000-0000-0000D1110000}"/>
    <cellStyle name="Normal 113 110" xfId="13862" xr:uid="{00000000-0005-0000-0000-0000D2110000}"/>
    <cellStyle name="Normal 113 110 2" xfId="13863" xr:uid="{00000000-0005-0000-0000-0000D3110000}"/>
    <cellStyle name="Normal 113 111" xfId="13864" xr:uid="{00000000-0005-0000-0000-0000D4110000}"/>
    <cellStyle name="Normal 113 111 2" xfId="13865" xr:uid="{00000000-0005-0000-0000-0000D5110000}"/>
    <cellStyle name="Normal 113 112" xfId="13866" xr:uid="{00000000-0005-0000-0000-0000D6110000}"/>
    <cellStyle name="Normal 113 112 2" xfId="13867" xr:uid="{00000000-0005-0000-0000-0000D7110000}"/>
    <cellStyle name="Normal 113 113" xfId="13868" xr:uid="{00000000-0005-0000-0000-0000D8110000}"/>
    <cellStyle name="Normal 113 113 2" xfId="13869" xr:uid="{00000000-0005-0000-0000-0000D9110000}"/>
    <cellStyle name="Normal 113 114" xfId="13870" xr:uid="{00000000-0005-0000-0000-0000DA110000}"/>
    <cellStyle name="Normal 113 114 2" xfId="13871" xr:uid="{00000000-0005-0000-0000-0000DB110000}"/>
    <cellStyle name="Normal 113 115" xfId="13872" xr:uid="{00000000-0005-0000-0000-0000DC110000}"/>
    <cellStyle name="Normal 113 115 2" xfId="13873" xr:uid="{00000000-0005-0000-0000-0000DD110000}"/>
    <cellStyle name="Normal 113 116" xfId="13874" xr:uid="{00000000-0005-0000-0000-0000DE110000}"/>
    <cellStyle name="Normal 113 116 2" xfId="13875" xr:uid="{00000000-0005-0000-0000-0000DF110000}"/>
    <cellStyle name="Normal 113 117" xfId="13876" xr:uid="{00000000-0005-0000-0000-0000E0110000}"/>
    <cellStyle name="Normal 113 117 2" xfId="13877" xr:uid="{00000000-0005-0000-0000-0000E1110000}"/>
    <cellStyle name="Normal 113 118" xfId="13878" xr:uid="{00000000-0005-0000-0000-0000E2110000}"/>
    <cellStyle name="Normal 113 118 2" xfId="13879" xr:uid="{00000000-0005-0000-0000-0000E3110000}"/>
    <cellStyle name="Normal 113 119" xfId="13880" xr:uid="{00000000-0005-0000-0000-0000E4110000}"/>
    <cellStyle name="Normal 113 119 2" xfId="13881" xr:uid="{00000000-0005-0000-0000-0000E5110000}"/>
    <cellStyle name="Normal 113 12" xfId="13882" xr:uid="{00000000-0005-0000-0000-0000E6110000}"/>
    <cellStyle name="Normal 113 12 2" xfId="13883" xr:uid="{00000000-0005-0000-0000-0000E7110000}"/>
    <cellStyle name="Normal 113 120" xfId="13884" xr:uid="{00000000-0005-0000-0000-0000E8110000}"/>
    <cellStyle name="Normal 113 120 2" xfId="13885" xr:uid="{00000000-0005-0000-0000-0000E9110000}"/>
    <cellStyle name="Normal 113 121" xfId="13886" xr:uid="{00000000-0005-0000-0000-0000EA110000}"/>
    <cellStyle name="Normal 113 121 2" xfId="13887" xr:uid="{00000000-0005-0000-0000-0000EB110000}"/>
    <cellStyle name="Normal 113 122" xfId="13888" xr:uid="{00000000-0005-0000-0000-0000EC110000}"/>
    <cellStyle name="Normal 113 122 2" xfId="13889" xr:uid="{00000000-0005-0000-0000-0000ED110000}"/>
    <cellStyle name="Normal 113 123" xfId="13890" xr:uid="{00000000-0005-0000-0000-0000EE110000}"/>
    <cellStyle name="Normal 113 123 2" xfId="13891" xr:uid="{00000000-0005-0000-0000-0000EF110000}"/>
    <cellStyle name="Normal 113 124" xfId="13892" xr:uid="{00000000-0005-0000-0000-0000F0110000}"/>
    <cellStyle name="Normal 113 124 2" xfId="13893" xr:uid="{00000000-0005-0000-0000-0000F1110000}"/>
    <cellStyle name="Normal 113 125" xfId="13894" xr:uid="{00000000-0005-0000-0000-0000F2110000}"/>
    <cellStyle name="Normal 113 125 2" xfId="13895" xr:uid="{00000000-0005-0000-0000-0000F3110000}"/>
    <cellStyle name="Normal 113 126" xfId="13896" xr:uid="{00000000-0005-0000-0000-0000F4110000}"/>
    <cellStyle name="Normal 113 126 2" xfId="13897" xr:uid="{00000000-0005-0000-0000-0000F5110000}"/>
    <cellStyle name="Normal 113 127" xfId="13898" xr:uid="{00000000-0005-0000-0000-0000F6110000}"/>
    <cellStyle name="Normal 113 127 2" xfId="13899" xr:uid="{00000000-0005-0000-0000-0000F7110000}"/>
    <cellStyle name="Normal 113 128" xfId="13900" xr:uid="{00000000-0005-0000-0000-0000F8110000}"/>
    <cellStyle name="Normal 113 128 2" xfId="13901" xr:uid="{00000000-0005-0000-0000-0000F9110000}"/>
    <cellStyle name="Normal 113 129" xfId="13902" xr:uid="{00000000-0005-0000-0000-0000FA110000}"/>
    <cellStyle name="Normal 113 129 2" xfId="13903" xr:uid="{00000000-0005-0000-0000-0000FB110000}"/>
    <cellStyle name="Normal 113 13" xfId="13904" xr:uid="{00000000-0005-0000-0000-0000FC110000}"/>
    <cellStyle name="Normal 113 13 2" xfId="13905" xr:uid="{00000000-0005-0000-0000-0000FD110000}"/>
    <cellStyle name="Normal 113 130" xfId="13906" xr:uid="{00000000-0005-0000-0000-0000FE110000}"/>
    <cellStyle name="Normal 113 130 2" xfId="13907" xr:uid="{00000000-0005-0000-0000-0000FF110000}"/>
    <cellStyle name="Normal 113 131" xfId="13908" xr:uid="{00000000-0005-0000-0000-000000120000}"/>
    <cellStyle name="Normal 113 131 2" xfId="13909" xr:uid="{00000000-0005-0000-0000-000001120000}"/>
    <cellStyle name="Normal 113 132" xfId="13910" xr:uid="{00000000-0005-0000-0000-000002120000}"/>
    <cellStyle name="Normal 113 132 2" xfId="13911" xr:uid="{00000000-0005-0000-0000-000003120000}"/>
    <cellStyle name="Normal 113 133" xfId="13912" xr:uid="{00000000-0005-0000-0000-000004120000}"/>
    <cellStyle name="Normal 113 133 2" xfId="13913" xr:uid="{00000000-0005-0000-0000-000005120000}"/>
    <cellStyle name="Normal 113 134" xfId="13914" xr:uid="{00000000-0005-0000-0000-000006120000}"/>
    <cellStyle name="Normal 113 134 2" xfId="13915" xr:uid="{00000000-0005-0000-0000-000007120000}"/>
    <cellStyle name="Normal 113 135" xfId="13916" xr:uid="{00000000-0005-0000-0000-000008120000}"/>
    <cellStyle name="Normal 113 136" xfId="13917" xr:uid="{00000000-0005-0000-0000-000009120000}"/>
    <cellStyle name="Normal 113 137" xfId="32377" xr:uid="{00000000-0005-0000-0000-00000A120000}"/>
    <cellStyle name="Normal 113 138" xfId="32378" xr:uid="{00000000-0005-0000-0000-00000B120000}"/>
    <cellStyle name="Normal 113 139" xfId="32379" xr:uid="{00000000-0005-0000-0000-00000C120000}"/>
    <cellStyle name="Normal 113 14" xfId="13918" xr:uid="{00000000-0005-0000-0000-00000D120000}"/>
    <cellStyle name="Normal 113 14 2" xfId="13919" xr:uid="{00000000-0005-0000-0000-00000E120000}"/>
    <cellStyle name="Normal 113 140" xfId="32380" xr:uid="{00000000-0005-0000-0000-00000F120000}"/>
    <cellStyle name="Normal 113 141" xfId="32381" xr:uid="{00000000-0005-0000-0000-000010120000}"/>
    <cellStyle name="Normal 113 142" xfId="32382" xr:uid="{00000000-0005-0000-0000-000011120000}"/>
    <cellStyle name="Normal 113 143" xfId="32383" xr:uid="{00000000-0005-0000-0000-000012120000}"/>
    <cellStyle name="Normal 113 144" xfId="32384" xr:uid="{00000000-0005-0000-0000-000013120000}"/>
    <cellStyle name="Normal 113 145" xfId="32385" xr:uid="{00000000-0005-0000-0000-000014120000}"/>
    <cellStyle name="Normal 113 146" xfId="32386" xr:uid="{00000000-0005-0000-0000-000015120000}"/>
    <cellStyle name="Normal 113 147" xfId="32387" xr:uid="{00000000-0005-0000-0000-000016120000}"/>
    <cellStyle name="Normal 113 148" xfId="32388" xr:uid="{00000000-0005-0000-0000-000017120000}"/>
    <cellStyle name="Normal 113 149" xfId="32389" xr:uid="{00000000-0005-0000-0000-000018120000}"/>
    <cellStyle name="Normal 113 15" xfId="13920" xr:uid="{00000000-0005-0000-0000-000019120000}"/>
    <cellStyle name="Normal 113 15 2" xfId="13921" xr:uid="{00000000-0005-0000-0000-00001A120000}"/>
    <cellStyle name="Normal 113 150" xfId="32390" xr:uid="{00000000-0005-0000-0000-00001B120000}"/>
    <cellStyle name="Normal 113 151" xfId="32391" xr:uid="{00000000-0005-0000-0000-00001C120000}"/>
    <cellStyle name="Normal 113 152" xfId="32392" xr:uid="{00000000-0005-0000-0000-00001D120000}"/>
    <cellStyle name="Normal 113 153" xfId="32393" xr:uid="{00000000-0005-0000-0000-00001E120000}"/>
    <cellStyle name="Normal 113 154" xfId="32394" xr:uid="{00000000-0005-0000-0000-00001F120000}"/>
    <cellStyle name="Normal 113 155" xfId="32395" xr:uid="{00000000-0005-0000-0000-000020120000}"/>
    <cellStyle name="Normal 113 156" xfId="32396" xr:uid="{00000000-0005-0000-0000-000021120000}"/>
    <cellStyle name="Normal 113 157" xfId="32397" xr:uid="{00000000-0005-0000-0000-000022120000}"/>
    <cellStyle name="Normal 113 16" xfId="13922" xr:uid="{00000000-0005-0000-0000-000023120000}"/>
    <cellStyle name="Normal 113 16 2" xfId="13923" xr:uid="{00000000-0005-0000-0000-000024120000}"/>
    <cellStyle name="Normal 113 17" xfId="13924" xr:uid="{00000000-0005-0000-0000-000025120000}"/>
    <cellStyle name="Normal 113 17 2" xfId="13925" xr:uid="{00000000-0005-0000-0000-000026120000}"/>
    <cellStyle name="Normal 113 18" xfId="13926" xr:uid="{00000000-0005-0000-0000-000027120000}"/>
    <cellStyle name="Normal 113 18 2" xfId="13927" xr:uid="{00000000-0005-0000-0000-000028120000}"/>
    <cellStyle name="Normal 113 19" xfId="13928" xr:uid="{00000000-0005-0000-0000-000029120000}"/>
    <cellStyle name="Normal 113 19 2" xfId="13929" xr:uid="{00000000-0005-0000-0000-00002A120000}"/>
    <cellStyle name="Normal 113 2" xfId="13930" xr:uid="{00000000-0005-0000-0000-00002B120000}"/>
    <cellStyle name="Normal 113 2 2" xfId="13931" xr:uid="{00000000-0005-0000-0000-00002C120000}"/>
    <cellStyle name="Normal 113 2 3" xfId="31832" xr:uid="{00000000-0005-0000-0000-00002D120000}"/>
    <cellStyle name="Normal 113 2 4" xfId="31833" xr:uid="{00000000-0005-0000-0000-00002E120000}"/>
    <cellStyle name="Normal 113 20" xfId="13932" xr:uid="{00000000-0005-0000-0000-00002F120000}"/>
    <cellStyle name="Normal 113 20 2" xfId="13933" xr:uid="{00000000-0005-0000-0000-000030120000}"/>
    <cellStyle name="Normal 113 21" xfId="13934" xr:uid="{00000000-0005-0000-0000-000031120000}"/>
    <cellStyle name="Normal 113 21 2" xfId="13935" xr:uid="{00000000-0005-0000-0000-000032120000}"/>
    <cellStyle name="Normal 113 22" xfId="13936" xr:uid="{00000000-0005-0000-0000-000033120000}"/>
    <cellStyle name="Normal 113 22 2" xfId="13937" xr:uid="{00000000-0005-0000-0000-000034120000}"/>
    <cellStyle name="Normal 113 23" xfId="13938" xr:uid="{00000000-0005-0000-0000-000035120000}"/>
    <cellStyle name="Normal 113 23 2" xfId="13939" xr:uid="{00000000-0005-0000-0000-000036120000}"/>
    <cellStyle name="Normal 113 24" xfId="13940" xr:uid="{00000000-0005-0000-0000-000037120000}"/>
    <cellStyle name="Normal 113 24 2" xfId="13941" xr:uid="{00000000-0005-0000-0000-000038120000}"/>
    <cellStyle name="Normal 113 25" xfId="13942" xr:uid="{00000000-0005-0000-0000-000039120000}"/>
    <cellStyle name="Normal 113 25 2" xfId="13943" xr:uid="{00000000-0005-0000-0000-00003A120000}"/>
    <cellStyle name="Normal 113 26" xfId="13944" xr:uid="{00000000-0005-0000-0000-00003B120000}"/>
    <cellStyle name="Normal 113 26 2" xfId="13945" xr:uid="{00000000-0005-0000-0000-00003C120000}"/>
    <cellStyle name="Normal 113 27" xfId="13946" xr:uid="{00000000-0005-0000-0000-00003D120000}"/>
    <cellStyle name="Normal 113 27 2" xfId="13947" xr:uid="{00000000-0005-0000-0000-00003E120000}"/>
    <cellStyle name="Normal 113 28" xfId="13948" xr:uid="{00000000-0005-0000-0000-00003F120000}"/>
    <cellStyle name="Normal 113 28 2" xfId="13949" xr:uid="{00000000-0005-0000-0000-000040120000}"/>
    <cellStyle name="Normal 113 29" xfId="13950" xr:uid="{00000000-0005-0000-0000-000041120000}"/>
    <cellStyle name="Normal 113 29 2" xfId="13951" xr:uid="{00000000-0005-0000-0000-000042120000}"/>
    <cellStyle name="Normal 113 3" xfId="13952" xr:uid="{00000000-0005-0000-0000-000043120000}"/>
    <cellStyle name="Normal 113 3 2" xfId="13953" xr:uid="{00000000-0005-0000-0000-000044120000}"/>
    <cellStyle name="Normal 113 30" xfId="13954" xr:uid="{00000000-0005-0000-0000-000045120000}"/>
    <cellStyle name="Normal 113 30 2" xfId="13955" xr:uid="{00000000-0005-0000-0000-000046120000}"/>
    <cellStyle name="Normal 113 31" xfId="13956" xr:uid="{00000000-0005-0000-0000-000047120000}"/>
    <cellStyle name="Normal 113 31 2" xfId="13957" xr:uid="{00000000-0005-0000-0000-000048120000}"/>
    <cellStyle name="Normal 113 32" xfId="13958" xr:uid="{00000000-0005-0000-0000-000049120000}"/>
    <cellStyle name="Normal 113 32 2" xfId="13959" xr:uid="{00000000-0005-0000-0000-00004A120000}"/>
    <cellStyle name="Normal 113 33" xfId="13960" xr:uid="{00000000-0005-0000-0000-00004B120000}"/>
    <cellStyle name="Normal 113 33 2" xfId="13961" xr:uid="{00000000-0005-0000-0000-00004C120000}"/>
    <cellStyle name="Normal 113 34" xfId="13962" xr:uid="{00000000-0005-0000-0000-00004D120000}"/>
    <cellStyle name="Normal 113 34 2" xfId="13963" xr:uid="{00000000-0005-0000-0000-00004E120000}"/>
    <cellStyle name="Normal 113 35" xfId="13964" xr:uid="{00000000-0005-0000-0000-00004F120000}"/>
    <cellStyle name="Normal 113 35 2" xfId="13965" xr:uid="{00000000-0005-0000-0000-000050120000}"/>
    <cellStyle name="Normal 113 36" xfId="13966" xr:uid="{00000000-0005-0000-0000-000051120000}"/>
    <cellStyle name="Normal 113 36 2" xfId="13967" xr:uid="{00000000-0005-0000-0000-000052120000}"/>
    <cellStyle name="Normal 113 37" xfId="13968" xr:uid="{00000000-0005-0000-0000-000053120000}"/>
    <cellStyle name="Normal 113 37 2" xfId="13969" xr:uid="{00000000-0005-0000-0000-000054120000}"/>
    <cellStyle name="Normal 113 38" xfId="13970" xr:uid="{00000000-0005-0000-0000-000055120000}"/>
    <cellStyle name="Normal 113 38 2" xfId="13971" xr:uid="{00000000-0005-0000-0000-000056120000}"/>
    <cellStyle name="Normal 113 39" xfId="13972" xr:uid="{00000000-0005-0000-0000-000057120000}"/>
    <cellStyle name="Normal 113 39 2" xfId="13973" xr:uid="{00000000-0005-0000-0000-000058120000}"/>
    <cellStyle name="Normal 113 4" xfId="13974" xr:uid="{00000000-0005-0000-0000-000059120000}"/>
    <cellStyle name="Normal 113 4 2" xfId="13975" xr:uid="{00000000-0005-0000-0000-00005A120000}"/>
    <cellStyle name="Normal 113 40" xfId="13976" xr:uid="{00000000-0005-0000-0000-00005B120000}"/>
    <cellStyle name="Normal 113 40 2" xfId="13977" xr:uid="{00000000-0005-0000-0000-00005C120000}"/>
    <cellStyle name="Normal 113 41" xfId="13978" xr:uid="{00000000-0005-0000-0000-00005D120000}"/>
    <cellStyle name="Normal 113 41 2" xfId="13979" xr:uid="{00000000-0005-0000-0000-00005E120000}"/>
    <cellStyle name="Normal 113 42" xfId="13980" xr:uid="{00000000-0005-0000-0000-00005F120000}"/>
    <cellStyle name="Normal 113 42 2" xfId="13981" xr:uid="{00000000-0005-0000-0000-000060120000}"/>
    <cellStyle name="Normal 113 43" xfId="13982" xr:uid="{00000000-0005-0000-0000-000061120000}"/>
    <cellStyle name="Normal 113 43 2" xfId="13983" xr:uid="{00000000-0005-0000-0000-000062120000}"/>
    <cellStyle name="Normal 113 44" xfId="13984" xr:uid="{00000000-0005-0000-0000-000063120000}"/>
    <cellStyle name="Normal 113 44 2" xfId="13985" xr:uid="{00000000-0005-0000-0000-000064120000}"/>
    <cellStyle name="Normal 113 45" xfId="13986" xr:uid="{00000000-0005-0000-0000-000065120000}"/>
    <cellStyle name="Normal 113 45 2" xfId="13987" xr:uid="{00000000-0005-0000-0000-000066120000}"/>
    <cellStyle name="Normal 113 46" xfId="13988" xr:uid="{00000000-0005-0000-0000-000067120000}"/>
    <cellStyle name="Normal 113 46 2" xfId="13989" xr:uid="{00000000-0005-0000-0000-000068120000}"/>
    <cellStyle name="Normal 113 47" xfId="13990" xr:uid="{00000000-0005-0000-0000-000069120000}"/>
    <cellStyle name="Normal 113 47 2" xfId="13991" xr:uid="{00000000-0005-0000-0000-00006A120000}"/>
    <cellStyle name="Normal 113 48" xfId="13992" xr:uid="{00000000-0005-0000-0000-00006B120000}"/>
    <cellStyle name="Normal 113 48 2" xfId="13993" xr:uid="{00000000-0005-0000-0000-00006C120000}"/>
    <cellStyle name="Normal 113 49" xfId="13994" xr:uid="{00000000-0005-0000-0000-00006D120000}"/>
    <cellStyle name="Normal 113 49 2" xfId="13995" xr:uid="{00000000-0005-0000-0000-00006E120000}"/>
    <cellStyle name="Normal 113 5" xfId="13996" xr:uid="{00000000-0005-0000-0000-00006F120000}"/>
    <cellStyle name="Normal 113 5 2" xfId="13997" xr:uid="{00000000-0005-0000-0000-000070120000}"/>
    <cellStyle name="Normal 113 50" xfId="13998" xr:uid="{00000000-0005-0000-0000-000071120000}"/>
    <cellStyle name="Normal 113 50 2" xfId="13999" xr:uid="{00000000-0005-0000-0000-000072120000}"/>
    <cellStyle name="Normal 113 51" xfId="14000" xr:uid="{00000000-0005-0000-0000-000073120000}"/>
    <cellStyle name="Normal 113 51 2" xfId="14001" xr:uid="{00000000-0005-0000-0000-000074120000}"/>
    <cellStyle name="Normal 113 52" xfId="14002" xr:uid="{00000000-0005-0000-0000-000075120000}"/>
    <cellStyle name="Normal 113 52 2" xfId="14003" xr:uid="{00000000-0005-0000-0000-000076120000}"/>
    <cellStyle name="Normal 113 53" xfId="14004" xr:uid="{00000000-0005-0000-0000-000077120000}"/>
    <cellStyle name="Normal 113 53 2" xfId="14005" xr:uid="{00000000-0005-0000-0000-000078120000}"/>
    <cellStyle name="Normal 113 54" xfId="14006" xr:uid="{00000000-0005-0000-0000-000079120000}"/>
    <cellStyle name="Normal 113 54 2" xfId="14007" xr:uid="{00000000-0005-0000-0000-00007A120000}"/>
    <cellStyle name="Normal 113 55" xfId="14008" xr:uid="{00000000-0005-0000-0000-00007B120000}"/>
    <cellStyle name="Normal 113 55 2" xfId="14009" xr:uid="{00000000-0005-0000-0000-00007C120000}"/>
    <cellStyle name="Normal 113 56" xfId="14010" xr:uid="{00000000-0005-0000-0000-00007D120000}"/>
    <cellStyle name="Normal 113 56 2" xfId="14011" xr:uid="{00000000-0005-0000-0000-00007E120000}"/>
    <cellStyle name="Normal 113 57" xfId="14012" xr:uid="{00000000-0005-0000-0000-00007F120000}"/>
    <cellStyle name="Normal 113 57 2" xfId="14013" xr:uid="{00000000-0005-0000-0000-000080120000}"/>
    <cellStyle name="Normal 113 58" xfId="14014" xr:uid="{00000000-0005-0000-0000-000081120000}"/>
    <cellStyle name="Normal 113 58 2" xfId="14015" xr:uid="{00000000-0005-0000-0000-000082120000}"/>
    <cellStyle name="Normal 113 59" xfId="14016" xr:uid="{00000000-0005-0000-0000-000083120000}"/>
    <cellStyle name="Normal 113 59 2" xfId="14017" xr:uid="{00000000-0005-0000-0000-000084120000}"/>
    <cellStyle name="Normal 113 6" xfId="14018" xr:uid="{00000000-0005-0000-0000-000085120000}"/>
    <cellStyle name="Normal 113 6 2" xfId="14019" xr:uid="{00000000-0005-0000-0000-000086120000}"/>
    <cellStyle name="Normal 113 60" xfId="14020" xr:uid="{00000000-0005-0000-0000-000087120000}"/>
    <cellStyle name="Normal 113 60 2" xfId="14021" xr:uid="{00000000-0005-0000-0000-000088120000}"/>
    <cellStyle name="Normal 113 61" xfId="14022" xr:uid="{00000000-0005-0000-0000-000089120000}"/>
    <cellStyle name="Normal 113 61 2" xfId="14023" xr:uid="{00000000-0005-0000-0000-00008A120000}"/>
    <cellStyle name="Normal 113 62" xfId="14024" xr:uid="{00000000-0005-0000-0000-00008B120000}"/>
    <cellStyle name="Normal 113 62 2" xfId="14025" xr:uid="{00000000-0005-0000-0000-00008C120000}"/>
    <cellStyle name="Normal 113 63" xfId="14026" xr:uid="{00000000-0005-0000-0000-00008D120000}"/>
    <cellStyle name="Normal 113 63 2" xfId="14027" xr:uid="{00000000-0005-0000-0000-00008E120000}"/>
    <cellStyle name="Normal 113 64" xfId="14028" xr:uid="{00000000-0005-0000-0000-00008F120000}"/>
    <cellStyle name="Normal 113 64 2" xfId="14029" xr:uid="{00000000-0005-0000-0000-000090120000}"/>
    <cellStyle name="Normal 113 65" xfId="14030" xr:uid="{00000000-0005-0000-0000-000091120000}"/>
    <cellStyle name="Normal 113 65 2" xfId="14031" xr:uid="{00000000-0005-0000-0000-000092120000}"/>
    <cellStyle name="Normal 113 66" xfId="14032" xr:uid="{00000000-0005-0000-0000-000093120000}"/>
    <cellStyle name="Normal 113 66 2" xfId="14033" xr:uid="{00000000-0005-0000-0000-000094120000}"/>
    <cellStyle name="Normal 113 67" xfId="14034" xr:uid="{00000000-0005-0000-0000-000095120000}"/>
    <cellStyle name="Normal 113 67 2" xfId="14035" xr:uid="{00000000-0005-0000-0000-000096120000}"/>
    <cellStyle name="Normal 113 68" xfId="14036" xr:uid="{00000000-0005-0000-0000-000097120000}"/>
    <cellStyle name="Normal 113 68 2" xfId="14037" xr:uid="{00000000-0005-0000-0000-000098120000}"/>
    <cellStyle name="Normal 113 69" xfId="14038" xr:uid="{00000000-0005-0000-0000-000099120000}"/>
    <cellStyle name="Normal 113 69 2" xfId="14039" xr:uid="{00000000-0005-0000-0000-00009A120000}"/>
    <cellStyle name="Normal 113 7" xfId="14040" xr:uid="{00000000-0005-0000-0000-00009B120000}"/>
    <cellStyle name="Normal 113 7 2" xfId="14041" xr:uid="{00000000-0005-0000-0000-00009C120000}"/>
    <cellStyle name="Normal 113 70" xfId="14042" xr:uid="{00000000-0005-0000-0000-00009D120000}"/>
    <cellStyle name="Normal 113 70 2" xfId="14043" xr:uid="{00000000-0005-0000-0000-00009E120000}"/>
    <cellStyle name="Normal 113 71" xfId="14044" xr:uid="{00000000-0005-0000-0000-00009F120000}"/>
    <cellStyle name="Normal 113 71 2" xfId="14045" xr:uid="{00000000-0005-0000-0000-0000A0120000}"/>
    <cellStyle name="Normal 113 72" xfId="14046" xr:uid="{00000000-0005-0000-0000-0000A1120000}"/>
    <cellStyle name="Normal 113 72 2" xfId="14047" xr:uid="{00000000-0005-0000-0000-0000A2120000}"/>
    <cellStyle name="Normal 113 73" xfId="14048" xr:uid="{00000000-0005-0000-0000-0000A3120000}"/>
    <cellStyle name="Normal 113 73 2" xfId="14049" xr:uid="{00000000-0005-0000-0000-0000A4120000}"/>
    <cellStyle name="Normal 113 74" xfId="14050" xr:uid="{00000000-0005-0000-0000-0000A5120000}"/>
    <cellStyle name="Normal 113 74 2" xfId="14051" xr:uid="{00000000-0005-0000-0000-0000A6120000}"/>
    <cellStyle name="Normal 113 75" xfId="14052" xr:uid="{00000000-0005-0000-0000-0000A7120000}"/>
    <cellStyle name="Normal 113 75 2" xfId="14053" xr:uid="{00000000-0005-0000-0000-0000A8120000}"/>
    <cellStyle name="Normal 113 76" xfId="14054" xr:uid="{00000000-0005-0000-0000-0000A9120000}"/>
    <cellStyle name="Normal 113 76 2" xfId="14055" xr:uid="{00000000-0005-0000-0000-0000AA120000}"/>
    <cellStyle name="Normal 113 77" xfId="14056" xr:uid="{00000000-0005-0000-0000-0000AB120000}"/>
    <cellStyle name="Normal 113 77 2" xfId="14057" xr:uid="{00000000-0005-0000-0000-0000AC120000}"/>
    <cellStyle name="Normal 113 78" xfId="14058" xr:uid="{00000000-0005-0000-0000-0000AD120000}"/>
    <cellStyle name="Normal 113 78 2" xfId="14059" xr:uid="{00000000-0005-0000-0000-0000AE120000}"/>
    <cellStyle name="Normal 113 79" xfId="14060" xr:uid="{00000000-0005-0000-0000-0000AF120000}"/>
    <cellStyle name="Normal 113 79 2" xfId="14061" xr:uid="{00000000-0005-0000-0000-0000B0120000}"/>
    <cellStyle name="Normal 113 8" xfId="14062" xr:uid="{00000000-0005-0000-0000-0000B1120000}"/>
    <cellStyle name="Normal 113 8 2" xfId="14063" xr:uid="{00000000-0005-0000-0000-0000B2120000}"/>
    <cellStyle name="Normal 113 80" xfId="14064" xr:uid="{00000000-0005-0000-0000-0000B3120000}"/>
    <cellStyle name="Normal 113 80 2" xfId="14065" xr:uid="{00000000-0005-0000-0000-0000B4120000}"/>
    <cellStyle name="Normal 113 81" xfId="14066" xr:uid="{00000000-0005-0000-0000-0000B5120000}"/>
    <cellStyle name="Normal 113 81 2" xfId="14067" xr:uid="{00000000-0005-0000-0000-0000B6120000}"/>
    <cellStyle name="Normal 113 82" xfId="14068" xr:uid="{00000000-0005-0000-0000-0000B7120000}"/>
    <cellStyle name="Normal 113 82 2" xfId="14069" xr:uid="{00000000-0005-0000-0000-0000B8120000}"/>
    <cellStyle name="Normal 113 83" xfId="14070" xr:uid="{00000000-0005-0000-0000-0000B9120000}"/>
    <cellStyle name="Normal 113 83 2" xfId="14071" xr:uid="{00000000-0005-0000-0000-0000BA120000}"/>
    <cellStyle name="Normal 113 84" xfId="14072" xr:uid="{00000000-0005-0000-0000-0000BB120000}"/>
    <cellStyle name="Normal 113 84 2" xfId="14073" xr:uid="{00000000-0005-0000-0000-0000BC120000}"/>
    <cellStyle name="Normal 113 85" xfId="14074" xr:uid="{00000000-0005-0000-0000-0000BD120000}"/>
    <cellStyle name="Normal 113 85 2" xfId="14075" xr:uid="{00000000-0005-0000-0000-0000BE120000}"/>
    <cellStyle name="Normal 113 86" xfId="14076" xr:uid="{00000000-0005-0000-0000-0000BF120000}"/>
    <cellStyle name="Normal 113 86 2" xfId="14077" xr:uid="{00000000-0005-0000-0000-0000C0120000}"/>
    <cellStyle name="Normal 113 87" xfId="14078" xr:uid="{00000000-0005-0000-0000-0000C1120000}"/>
    <cellStyle name="Normal 113 87 2" xfId="14079" xr:uid="{00000000-0005-0000-0000-0000C2120000}"/>
    <cellStyle name="Normal 113 88" xfId="14080" xr:uid="{00000000-0005-0000-0000-0000C3120000}"/>
    <cellStyle name="Normal 113 88 2" xfId="14081" xr:uid="{00000000-0005-0000-0000-0000C4120000}"/>
    <cellStyle name="Normal 113 89" xfId="14082" xr:uid="{00000000-0005-0000-0000-0000C5120000}"/>
    <cellStyle name="Normal 113 89 2" xfId="14083" xr:uid="{00000000-0005-0000-0000-0000C6120000}"/>
    <cellStyle name="Normal 113 9" xfId="14084" xr:uid="{00000000-0005-0000-0000-0000C7120000}"/>
    <cellStyle name="Normal 113 9 2" xfId="14085" xr:uid="{00000000-0005-0000-0000-0000C8120000}"/>
    <cellStyle name="Normal 113 90" xfId="14086" xr:uid="{00000000-0005-0000-0000-0000C9120000}"/>
    <cellStyle name="Normal 113 90 2" xfId="14087" xr:uid="{00000000-0005-0000-0000-0000CA120000}"/>
    <cellStyle name="Normal 113 91" xfId="14088" xr:uid="{00000000-0005-0000-0000-0000CB120000}"/>
    <cellStyle name="Normal 113 91 2" xfId="14089" xr:uid="{00000000-0005-0000-0000-0000CC120000}"/>
    <cellStyle name="Normal 113 92" xfId="14090" xr:uid="{00000000-0005-0000-0000-0000CD120000}"/>
    <cellStyle name="Normal 113 92 2" xfId="14091" xr:uid="{00000000-0005-0000-0000-0000CE120000}"/>
    <cellStyle name="Normal 113 93" xfId="14092" xr:uid="{00000000-0005-0000-0000-0000CF120000}"/>
    <cellStyle name="Normal 113 93 2" xfId="14093" xr:uid="{00000000-0005-0000-0000-0000D0120000}"/>
    <cellStyle name="Normal 113 94" xfId="14094" xr:uid="{00000000-0005-0000-0000-0000D1120000}"/>
    <cellStyle name="Normal 113 94 2" xfId="14095" xr:uid="{00000000-0005-0000-0000-0000D2120000}"/>
    <cellStyle name="Normal 113 95" xfId="14096" xr:uid="{00000000-0005-0000-0000-0000D3120000}"/>
    <cellStyle name="Normal 113 95 2" xfId="14097" xr:uid="{00000000-0005-0000-0000-0000D4120000}"/>
    <cellStyle name="Normal 113 96" xfId="14098" xr:uid="{00000000-0005-0000-0000-0000D5120000}"/>
    <cellStyle name="Normal 113 96 2" xfId="14099" xr:uid="{00000000-0005-0000-0000-0000D6120000}"/>
    <cellStyle name="Normal 113 97" xfId="14100" xr:uid="{00000000-0005-0000-0000-0000D7120000}"/>
    <cellStyle name="Normal 113 97 2" xfId="14101" xr:uid="{00000000-0005-0000-0000-0000D8120000}"/>
    <cellStyle name="Normal 113 98" xfId="14102" xr:uid="{00000000-0005-0000-0000-0000D9120000}"/>
    <cellStyle name="Normal 113 98 2" xfId="14103" xr:uid="{00000000-0005-0000-0000-0000DA120000}"/>
    <cellStyle name="Normal 113 99" xfId="14104" xr:uid="{00000000-0005-0000-0000-0000DB120000}"/>
    <cellStyle name="Normal 113 99 2" xfId="14105" xr:uid="{00000000-0005-0000-0000-0000DC120000}"/>
    <cellStyle name="Normal 114" xfId="14106" xr:uid="{00000000-0005-0000-0000-0000DD120000}"/>
    <cellStyle name="Normal 114 10" xfId="14107" xr:uid="{00000000-0005-0000-0000-0000DE120000}"/>
    <cellStyle name="Normal 114 10 2" xfId="14108" xr:uid="{00000000-0005-0000-0000-0000DF120000}"/>
    <cellStyle name="Normal 114 100" xfId="14109" xr:uid="{00000000-0005-0000-0000-0000E0120000}"/>
    <cellStyle name="Normal 114 100 2" xfId="14110" xr:uid="{00000000-0005-0000-0000-0000E1120000}"/>
    <cellStyle name="Normal 114 101" xfId="14111" xr:uid="{00000000-0005-0000-0000-0000E2120000}"/>
    <cellStyle name="Normal 114 101 2" xfId="14112" xr:uid="{00000000-0005-0000-0000-0000E3120000}"/>
    <cellStyle name="Normal 114 102" xfId="14113" xr:uid="{00000000-0005-0000-0000-0000E4120000}"/>
    <cellStyle name="Normal 114 102 2" xfId="14114" xr:uid="{00000000-0005-0000-0000-0000E5120000}"/>
    <cellStyle name="Normal 114 103" xfId="14115" xr:uid="{00000000-0005-0000-0000-0000E6120000}"/>
    <cellStyle name="Normal 114 103 2" xfId="14116" xr:uid="{00000000-0005-0000-0000-0000E7120000}"/>
    <cellStyle name="Normal 114 104" xfId="14117" xr:uid="{00000000-0005-0000-0000-0000E8120000}"/>
    <cellStyle name="Normal 114 104 2" xfId="14118" xr:uid="{00000000-0005-0000-0000-0000E9120000}"/>
    <cellStyle name="Normal 114 105" xfId="14119" xr:uid="{00000000-0005-0000-0000-0000EA120000}"/>
    <cellStyle name="Normal 114 105 2" xfId="14120" xr:uid="{00000000-0005-0000-0000-0000EB120000}"/>
    <cellStyle name="Normal 114 106" xfId="14121" xr:uid="{00000000-0005-0000-0000-0000EC120000}"/>
    <cellStyle name="Normal 114 106 2" xfId="14122" xr:uid="{00000000-0005-0000-0000-0000ED120000}"/>
    <cellStyle name="Normal 114 107" xfId="14123" xr:uid="{00000000-0005-0000-0000-0000EE120000}"/>
    <cellStyle name="Normal 114 107 2" xfId="14124" xr:uid="{00000000-0005-0000-0000-0000EF120000}"/>
    <cellStyle name="Normal 114 108" xfId="14125" xr:uid="{00000000-0005-0000-0000-0000F0120000}"/>
    <cellStyle name="Normal 114 108 2" xfId="14126" xr:uid="{00000000-0005-0000-0000-0000F1120000}"/>
    <cellStyle name="Normal 114 109" xfId="14127" xr:uid="{00000000-0005-0000-0000-0000F2120000}"/>
    <cellStyle name="Normal 114 109 2" xfId="14128" xr:uid="{00000000-0005-0000-0000-0000F3120000}"/>
    <cellStyle name="Normal 114 11" xfId="14129" xr:uid="{00000000-0005-0000-0000-0000F4120000}"/>
    <cellStyle name="Normal 114 11 2" xfId="14130" xr:uid="{00000000-0005-0000-0000-0000F5120000}"/>
    <cellStyle name="Normal 114 110" xfId="14131" xr:uid="{00000000-0005-0000-0000-0000F6120000}"/>
    <cellStyle name="Normal 114 110 2" xfId="14132" xr:uid="{00000000-0005-0000-0000-0000F7120000}"/>
    <cellStyle name="Normal 114 111" xfId="14133" xr:uid="{00000000-0005-0000-0000-0000F8120000}"/>
    <cellStyle name="Normal 114 111 2" xfId="14134" xr:uid="{00000000-0005-0000-0000-0000F9120000}"/>
    <cellStyle name="Normal 114 112" xfId="14135" xr:uid="{00000000-0005-0000-0000-0000FA120000}"/>
    <cellStyle name="Normal 114 112 2" xfId="14136" xr:uid="{00000000-0005-0000-0000-0000FB120000}"/>
    <cellStyle name="Normal 114 113" xfId="14137" xr:uid="{00000000-0005-0000-0000-0000FC120000}"/>
    <cellStyle name="Normal 114 113 2" xfId="14138" xr:uid="{00000000-0005-0000-0000-0000FD120000}"/>
    <cellStyle name="Normal 114 114" xfId="14139" xr:uid="{00000000-0005-0000-0000-0000FE120000}"/>
    <cellStyle name="Normal 114 114 2" xfId="14140" xr:uid="{00000000-0005-0000-0000-0000FF120000}"/>
    <cellStyle name="Normal 114 115" xfId="14141" xr:uid="{00000000-0005-0000-0000-000000130000}"/>
    <cellStyle name="Normal 114 115 2" xfId="14142" xr:uid="{00000000-0005-0000-0000-000001130000}"/>
    <cellStyle name="Normal 114 116" xfId="14143" xr:uid="{00000000-0005-0000-0000-000002130000}"/>
    <cellStyle name="Normal 114 116 2" xfId="14144" xr:uid="{00000000-0005-0000-0000-000003130000}"/>
    <cellStyle name="Normal 114 117" xfId="14145" xr:uid="{00000000-0005-0000-0000-000004130000}"/>
    <cellStyle name="Normal 114 117 2" xfId="14146" xr:uid="{00000000-0005-0000-0000-000005130000}"/>
    <cellStyle name="Normal 114 118" xfId="14147" xr:uid="{00000000-0005-0000-0000-000006130000}"/>
    <cellStyle name="Normal 114 118 2" xfId="14148" xr:uid="{00000000-0005-0000-0000-000007130000}"/>
    <cellStyle name="Normal 114 119" xfId="14149" xr:uid="{00000000-0005-0000-0000-000008130000}"/>
    <cellStyle name="Normal 114 119 2" xfId="14150" xr:uid="{00000000-0005-0000-0000-000009130000}"/>
    <cellStyle name="Normal 114 12" xfId="14151" xr:uid="{00000000-0005-0000-0000-00000A130000}"/>
    <cellStyle name="Normal 114 12 2" xfId="14152" xr:uid="{00000000-0005-0000-0000-00000B130000}"/>
    <cellStyle name="Normal 114 120" xfId="14153" xr:uid="{00000000-0005-0000-0000-00000C130000}"/>
    <cellStyle name="Normal 114 120 2" xfId="14154" xr:uid="{00000000-0005-0000-0000-00000D130000}"/>
    <cellStyle name="Normal 114 121" xfId="14155" xr:uid="{00000000-0005-0000-0000-00000E130000}"/>
    <cellStyle name="Normal 114 121 2" xfId="14156" xr:uid="{00000000-0005-0000-0000-00000F130000}"/>
    <cellStyle name="Normal 114 122" xfId="14157" xr:uid="{00000000-0005-0000-0000-000010130000}"/>
    <cellStyle name="Normal 114 122 2" xfId="14158" xr:uid="{00000000-0005-0000-0000-000011130000}"/>
    <cellStyle name="Normal 114 123" xfId="14159" xr:uid="{00000000-0005-0000-0000-000012130000}"/>
    <cellStyle name="Normal 114 123 2" xfId="14160" xr:uid="{00000000-0005-0000-0000-000013130000}"/>
    <cellStyle name="Normal 114 124" xfId="14161" xr:uid="{00000000-0005-0000-0000-000014130000}"/>
    <cellStyle name="Normal 114 124 2" xfId="14162" xr:uid="{00000000-0005-0000-0000-000015130000}"/>
    <cellStyle name="Normal 114 125" xfId="14163" xr:uid="{00000000-0005-0000-0000-000016130000}"/>
    <cellStyle name="Normal 114 125 2" xfId="14164" xr:uid="{00000000-0005-0000-0000-000017130000}"/>
    <cellStyle name="Normal 114 126" xfId="14165" xr:uid="{00000000-0005-0000-0000-000018130000}"/>
    <cellStyle name="Normal 114 126 2" xfId="14166" xr:uid="{00000000-0005-0000-0000-000019130000}"/>
    <cellStyle name="Normal 114 127" xfId="14167" xr:uid="{00000000-0005-0000-0000-00001A130000}"/>
    <cellStyle name="Normal 114 127 2" xfId="14168" xr:uid="{00000000-0005-0000-0000-00001B130000}"/>
    <cellStyle name="Normal 114 128" xfId="14169" xr:uid="{00000000-0005-0000-0000-00001C130000}"/>
    <cellStyle name="Normal 114 128 2" xfId="14170" xr:uid="{00000000-0005-0000-0000-00001D130000}"/>
    <cellStyle name="Normal 114 129" xfId="14171" xr:uid="{00000000-0005-0000-0000-00001E130000}"/>
    <cellStyle name="Normal 114 129 2" xfId="14172" xr:uid="{00000000-0005-0000-0000-00001F130000}"/>
    <cellStyle name="Normal 114 13" xfId="14173" xr:uid="{00000000-0005-0000-0000-000020130000}"/>
    <cellStyle name="Normal 114 13 2" xfId="14174" xr:uid="{00000000-0005-0000-0000-000021130000}"/>
    <cellStyle name="Normal 114 130" xfId="14175" xr:uid="{00000000-0005-0000-0000-000022130000}"/>
    <cellStyle name="Normal 114 130 2" xfId="14176" xr:uid="{00000000-0005-0000-0000-000023130000}"/>
    <cellStyle name="Normal 114 131" xfId="14177" xr:uid="{00000000-0005-0000-0000-000024130000}"/>
    <cellStyle name="Normal 114 131 2" xfId="14178" xr:uid="{00000000-0005-0000-0000-000025130000}"/>
    <cellStyle name="Normal 114 132" xfId="14179" xr:uid="{00000000-0005-0000-0000-000026130000}"/>
    <cellStyle name="Normal 114 132 2" xfId="14180" xr:uid="{00000000-0005-0000-0000-000027130000}"/>
    <cellStyle name="Normal 114 133" xfId="14181" xr:uid="{00000000-0005-0000-0000-000028130000}"/>
    <cellStyle name="Normal 114 133 2" xfId="14182" xr:uid="{00000000-0005-0000-0000-000029130000}"/>
    <cellStyle name="Normal 114 134" xfId="14183" xr:uid="{00000000-0005-0000-0000-00002A130000}"/>
    <cellStyle name="Normal 114 134 2" xfId="14184" xr:uid="{00000000-0005-0000-0000-00002B130000}"/>
    <cellStyle name="Normal 114 135" xfId="14185" xr:uid="{00000000-0005-0000-0000-00002C130000}"/>
    <cellStyle name="Normal 114 136" xfId="14186" xr:uid="{00000000-0005-0000-0000-00002D130000}"/>
    <cellStyle name="Normal 114 137" xfId="32398" xr:uid="{00000000-0005-0000-0000-00002E130000}"/>
    <cellStyle name="Normal 114 138" xfId="32399" xr:uid="{00000000-0005-0000-0000-00002F130000}"/>
    <cellStyle name="Normal 114 139" xfId="32400" xr:uid="{00000000-0005-0000-0000-000030130000}"/>
    <cellStyle name="Normal 114 14" xfId="14187" xr:uid="{00000000-0005-0000-0000-000031130000}"/>
    <cellStyle name="Normal 114 14 2" xfId="14188" xr:uid="{00000000-0005-0000-0000-000032130000}"/>
    <cellStyle name="Normal 114 140" xfId="32401" xr:uid="{00000000-0005-0000-0000-000033130000}"/>
    <cellStyle name="Normal 114 141" xfId="32402" xr:uid="{00000000-0005-0000-0000-000034130000}"/>
    <cellStyle name="Normal 114 142" xfId="32403" xr:uid="{00000000-0005-0000-0000-000035130000}"/>
    <cellStyle name="Normal 114 143" xfId="32404" xr:uid="{00000000-0005-0000-0000-000036130000}"/>
    <cellStyle name="Normal 114 144" xfId="32405" xr:uid="{00000000-0005-0000-0000-000037130000}"/>
    <cellStyle name="Normal 114 145" xfId="32406" xr:uid="{00000000-0005-0000-0000-000038130000}"/>
    <cellStyle name="Normal 114 146" xfId="32407" xr:uid="{00000000-0005-0000-0000-000039130000}"/>
    <cellStyle name="Normal 114 147" xfId="32408" xr:uid="{00000000-0005-0000-0000-00003A130000}"/>
    <cellStyle name="Normal 114 148" xfId="32409" xr:uid="{00000000-0005-0000-0000-00003B130000}"/>
    <cellStyle name="Normal 114 149" xfId="32410" xr:uid="{00000000-0005-0000-0000-00003C130000}"/>
    <cellStyle name="Normal 114 15" xfId="14189" xr:uid="{00000000-0005-0000-0000-00003D130000}"/>
    <cellStyle name="Normal 114 15 2" xfId="14190" xr:uid="{00000000-0005-0000-0000-00003E130000}"/>
    <cellStyle name="Normal 114 150" xfId="32411" xr:uid="{00000000-0005-0000-0000-00003F130000}"/>
    <cellStyle name="Normal 114 151" xfId="32412" xr:uid="{00000000-0005-0000-0000-000040130000}"/>
    <cellStyle name="Normal 114 152" xfId="32413" xr:uid="{00000000-0005-0000-0000-000041130000}"/>
    <cellStyle name="Normal 114 153" xfId="32414" xr:uid="{00000000-0005-0000-0000-000042130000}"/>
    <cellStyle name="Normal 114 154" xfId="32415" xr:uid="{00000000-0005-0000-0000-000043130000}"/>
    <cellStyle name="Normal 114 155" xfId="32416" xr:uid="{00000000-0005-0000-0000-000044130000}"/>
    <cellStyle name="Normal 114 156" xfId="32417" xr:uid="{00000000-0005-0000-0000-000045130000}"/>
    <cellStyle name="Normal 114 157" xfId="32418" xr:uid="{00000000-0005-0000-0000-000046130000}"/>
    <cellStyle name="Normal 114 16" xfId="14191" xr:uid="{00000000-0005-0000-0000-000047130000}"/>
    <cellStyle name="Normal 114 16 2" xfId="14192" xr:uid="{00000000-0005-0000-0000-000048130000}"/>
    <cellStyle name="Normal 114 17" xfId="14193" xr:uid="{00000000-0005-0000-0000-000049130000}"/>
    <cellStyle name="Normal 114 17 2" xfId="14194" xr:uid="{00000000-0005-0000-0000-00004A130000}"/>
    <cellStyle name="Normal 114 18" xfId="14195" xr:uid="{00000000-0005-0000-0000-00004B130000}"/>
    <cellStyle name="Normal 114 18 2" xfId="14196" xr:uid="{00000000-0005-0000-0000-00004C130000}"/>
    <cellStyle name="Normal 114 19" xfId="14197" xr:uid="{00000000-0005-0000-0000-00004D130000}"/>
    <cellStyle name="Normal 114 19 2" xfId="14198" xr:uid="{00000000-0005-0000-0000-00004E130000}"/>
    <cellStyle name="Normal 114 2" xfId="14199" xr:uid="{00000000-0005-0000-0000-00004F130000}"/>
    <cellStyle name="Normal 114 2 2" xfId="14200" xr:uid="{00000000-0005-0000-0000-000050130000}"/>
    <cellStyle name="Normal 114 2 3" xfId="31834" xr:uid="{00000000-0005-0000-0000-000051130000}"/>
    <cellStyle name="Normal 114 2 4" xfId="31835" xr:uid="{00000000-0005-0000-0000-000052130000}"/>
    <cellStyle name="Normal 114 20" xfId="14201" xr:uid="{00000000-0005-0000-0000-000053130000}"/>
    <cellStyle name="Normal 114 20 2" xfId="14202" xr:uid="{00000000-0005-0000-0000-000054130000}"/>
    <cellStyle name="Normal 114 21" xfId="14203" xr:uid="{00000000-0005-0000-0000-000055130000}"/>
    <cellStyle name="Normal 114 21 2" xfId="14204" xr:uid="{00000000-0005-0000-0000-000056130000}"/>
    <cellStyle name="Normal 114 22" xfId="14205" xr:uid="{00000000-0005-0000-0000-000057130000}"/>
    <cellStyle name="Normal 114 22 2" xfId="14206" xr:uid="{00000000-0005-0000-0000-000058130000}"/>
    <cellStyle name="Normal 114 23" xfId="14207" xr:uid="{00000000-0005-0000-0000-000059130000}"/>
    <cellStyle name="Normal 114 23 2" xfId="14208" xr:uid="{00000000-0005-0000-0000-00005A130000}"/>
    <cellStyle name="Normal 114 24" xfId="14209" xr:uid="{00000000-0005-0000-0000-00005B130000}"/>
    <cellStyle name="Normal 114 24 2" xfId="14210" xr:uid="{00000000-0005-0000-0000-00005C130000}"/>
    <cellStyle name="Normal 114 25" xfId="14211" xr:uid="{00000000-0005-0000-0000-00005D130000}"/>
    <cellStyle name="Normal 114 25 2" xfId="14212" xr:uid="{00000000-0005-0000-0000-00005E130000}"/>
    <cellStyle name="Normal 114 26" xfId="14213" xr:uid="{00000000-0005-0000-0000-00005F130000}"/>
    <cellStyle name="Normal 114 26 2" xfId="14214" xr:uid="{00000000-0005-0000-0000-000060130000}"/>
    <cellStyle name="Normal 114 27" xfId="14215" xr:uid="{00000000-0005-0000-0000-000061130000}"/>
    <cellStyle name="Normal 114 27 2" xfId="14216" xr:uid="{00000000-0005-0000-0000-000062130000}"/>
    <cellStyle name="Normal 114 28" xfId="14217" xr:uid="{00000000-0005-0000-0000-000063130000}"/>
    <cellStyle name="Normal 114 28 2" xfId="14218" xr:uid="{00000000-0005-0000-0000-000064130000}"/>
    <cellStyle name="Normal 114 29" xfId="14219" xr:uid="{00000000-0005-0000-0000-000065130000}"/>
    <cellStyle name="Normal 114 29 2" xfId="14220" xr:uid="{00000000-0005-0000-0000-000066130000}"/>
    <cellStyle name="Normal 114 3" xfId="14221" xr:uid="{00000000-0005-0000-0000-000067130000}"/>
    <cellStyle name="Normal 114 3 2" xfId="14222" xr:uid="{00000000-0005-0000-0000-000068130000}"/>
    <cellStyle name="Normal 114 30" xfId="14223" xr:uid="{00000000-0005-0000-0000-000069130000}"/>
    <cellStyle name="Normal 114 30 2" xfId="14224" xr:uid="{00000000-0005-0000-0000-00006A130000}"/>
    <cellStyle name="Normal 114 31" xfId="14225" xr:uid="{00000000-0005-0000-0000-00006B130000}"/>
    <cellStyle name="Normal 114 31 2" xfId="14226" xr:uid="{00000000-0005-0000-0000-00006C130000}"/>
    <cellStyle name="Normal 114 32" xfId="14227" xr:uid="{00000000-0005-0000-0000-00006D130000}"/>
    <cellStyle name="Normal 114 32 2" xfId="14228" xr:uid="{00000000-0005-0000-0000-00006E130000}"/>
    <cellStyle name="Normal 114 33" xfId="14229" xr:uid="{00000000-0005-0000-0000-00006F130000}"/>
    <cellStyle name="Normal 114 33 2" xfId="14230" xr:uid="{00000000-0005-0000-0000-000070130000}"/>
    <cellStyle name="Normal 114 34" xfId="14231" xr:uid="{00000000-0005-0000-0000-000071130000}"/>
    <cellStyle name="Normal 114 34 2" xfId="14232" xr:uid="{00000000-0005-0000-0000-000072130000}"/>
    <cellStyle name="Normal 114 35" xfId="14233" xr:uid="{00000000-0005-0000-0000-000073130000}"/>
    <cellStyle name="Normal 114 35 2" xfId="14234" xr:uid="{00000000-0005-0000-0000-000074130000}"/>
    <cellStyle name="Normal 114 36" xfId="14235" xr:uid="{00000000-0005-0000-0000-000075130000}"/>
    <cellStyle name="Normal 114 36 2" xfId="14236" xr:uid="{00000000-0005-0000-0000-000076130000}"/>
    <cellStyle name="Normal 114 37" xfId="14237" xr:uid="{00000000-0005-0000-0000-000077130000}"/>
    <cellStyle name="Normal 114 37 2" xfId="14238" xr:uid="{00000000-0005-0000-0000-000078130000}"/>
    <cellStyle name="Normal 114 38" xfId="14239" xr:uid="{00000000-0005-0000-0000-000079130000}"/>
    <cellStyle name="Normal 114 38 2" xfId="14240" xr:uid="{00000000-0005-0000-0000-00007A130000}"/>
    <cellStyle name="Normal 114 39" xfId="14241" xr:uid="{00000000-0005-0000-0000-00007B130000}"/>
    <cellStyle name="Normal 114 39 2" xfId="14242" xr:uid="{00000000-0005-0000-0000-00007C130000}"/>
    <cellStyle name="Normal 114 4" xfId="14243" xr:uid="{00000000-0005-0000-0000-00007D130000}"/>
    <cellStyle name="Normal 114 4 2" xfId="14244" xr:uid="{00000000-0005-0000-0000-00007E130000}"/>
    <cellStyle name="Normal 114 40" xfId="14245" xr:uid="{00000000-0005-0000-0000-00007F130000}"/>
    <cellStyle name="Normal 114 40 2" xfId="14246" xr:uid="{00000000-0005-0000-0000-000080130000}"/>
    <cellStyle name="Normal 114 41" xfId="14247" xr:uid="{00000000-0005-0000-0000-000081130000}"/>
    <cellStyle name="Normal 114 41 2" xfId="14248" xr:uid="{00000000-0005-0000-0000-000082130000}"/>
    <cellStyle name="Normal 114 42" xfId="14249" xr:uid="{00000000-0005-0000-0000-000083130000}"/>
    <cellStyle name="Normal 114 42 2" xfId="14250" xr:uid="{00000000-0005-0000-0000-000084130000}"/>
    <cellStyle name="Normal 114 43" xfId="14251" xr:uid="{00000000-0005-0000-0000-000085130000}"/>
    <cellStyle name="Normal 114 43 2" xfId="14252" xr:uid="{00000000-0005-0000-0000-000086130000}"/>
    <cellStyle name="Normal 114 44" xfId="14253" xr:uid="{00000000-0005-0000-0000-000087130000}"/>
    <cellStyle name="Normal 114 44 2" xfId="14254" xr:uid="{00000000-0005-0000-0000-000088130000}"/>
    <cellStyle name="Normal 114 45" xfId="14255" xr:uid="{00000000-0005-0000-0000-000089130000}"/>
    <cellStyle name="Normal 114 45 2" xfId="14256" xr:uid="{00000000-0005-0000-0000-00008A130000}"/>
    <cellStyle name="Normal 114 46" xfId="14257" xr:uid="{00000000-0005-0000-0000-00008B130000}"/>
    <cellStyle name="Normal 114 46 2" xfId="14258" xr:uid="{00000000-0005-0000-0000-00008C130000}"/>
    <cellStyle name="Normal 114 47" xfId="14259" xr:uid="{00000000-0005-0000-0000-00008D130000}"/>
    <cellStyle name="Normal 114 47 2" xfId="14260" xr:uid="{00000000-0005-0000-0000-00008E130000}"/>
    <cellStyle name="Normal 114 48" xfId="14261" xr:uid="{00000000-0005-0000-0000-00008F130000}"/>
    <cellStyle name="Normal 114 48 2" xfId="14262" xr:uid="{00000000-0005-0000-0000-000090130000}"/>
    <cellStyle name="Normal 114 49" xfId="14263" xr:uid="{00000000-0005-0000-0000-000091130000}"/>
    <cellStyle name="Normal 114 49 2" xfId="14264" xr:uid="{00000000-0005-0000-0000-000092130000}"/>
    <cellStyle name="Normal 114 5" xfId="14265" xr:uid="{00000000-0005-0000-0000-000093130000}"/>
    <cellStyle name="Normal 114 5 2" xfId="14266" xr:uid="{00000000-0005-0000-0000-000094130000}"/>
    <cellStyle name="Normal 114 50" xfId="14267" xr:uid="{00000000-0005-0000-0000-000095130000}"/>
    <cellStyle name="Normal 114 50 2" xfId="14268" xr:uid="{00000000-0005-0000-0000-000096130000}"/>
    <cellStyle name="Normal 114 51" xfId="14269" xr:uid="{00000000-0005-0000-0000-000097130000}"/>
    <cellStyle name="Normal 114 51 2" xfId="14270" xr:uid="{00000000-0005-0000-0000-000098130000}"/>
    <cellStyle name="Normal 114 52" xfId="14271" xr:uid="{00000000-0005-0000-0000-000099130000}"/>
    <cellStyle name="Normal 114 52 2" xfId="14272" xr:uid="{00000000-0005-0000-0000-00009A130000}"/>
    <cellStyle name="Normal 114 53" xfId="14273" xr:uid="{00000000-0005-0000-0000-00009B130000}"/>
    <cellStyle name="Normal 114 53 2" xfId="14274" xr:uid="{00000000-0005-0000-0000-00009C130000}"/>
    <cellStyle name="Normal 114 54" xfId="14275" xr:uid="{00000000-0005-0000-0000-00009D130000}"/>
    <cellStyle name="Normal 114 54 2" xfId="14276" xr:uid="{00000000-0005-0000-0000-00009E130000}"/>
    <cellStyle name="Normal 114 55" xfId="14277" xr:uid="{00000000-0005-0000-0000-00009F130000}"/>
    <cellStyle name="Normal 114 55 2" xfId="14278" xr:uid="{00000000-0005-0000-0000-0000A0130000}"/>
    <cellStyle name="Normal 114 56" xfId="14279" xr:uid="{00000000-0005-0000-0000-0000A1130000}"/>
    <cellStyle name="Normal 114 56 2" xfId="14280" xr:uid="{00000000-0005-0000-0000-0000A2130000}"/>
    <cellStyle name="Normal 114 57" xfId="14281" xr:uid="{00000000-0005-0000-0000-0000A3130000}"/>
    <cellStyle name="Normal 114 57 2" xfId="14282" xr:uid="{00000000-0005-0000-0000-0000A4130000}"/>
    <cellStyle name="Normal 114 58" xfId="14283" xr:uid="{00000000-0005-0000-0000-0000A5130000}"/>
    <cellStyle name="Normal 114 58 2" xfId="14284" xr:uid="{00000000-0005-0000-0000-0000A6130000}"/>
    <cellStyle name="Normal 114 59" xfId="14285" xr:uid="{00000000-0005-0000-0000-0000A7130000}"/>
    <cellStyle name="Normal 114 59 2" xfId="14286" xr:uid="{00000000-0005-0000-0000-0000A8130000}"/>
    <cellStyle name="Normal 114 6" xfId="14287" xr:uid="{00000000-0005-0000-0000-0000A9130000}"/>
    <cellStyle name="Normal 114 6 2" xfId="14288" xr:uid="{00000000-0005-0000-0000-0000AA130000}"/>
    <cellStyle name="Normal 114 60" xfId="14289" xr:uid="{00000000-0005-0000-0000-0000AB130000}"/>
    <cellStyle name="Normal 114 60 2" xfId="14290" xr:uid="{00000000-0005-0000-0000-0000AC130000}"/>
    <cellStyle name="Normal 114 61" xfId="14291" xr:uid="{00000000-0005-0000-0000-0000AD130000}"/>
    <cellStyle name="Normal 114 61 2" xfId="14292" xr:uid="{00000000-0005-0000-0000-0000AE130000}"/>
    <cellStyle name="Normal 114 62" xfId="14293" xr:uid="{00000000-0005-0000-0000-0000AF130000}"/>
    <cellStyle name="Normal 114 62 2" xfId="14294" xr:uid="{00000000-0005-0000-0000-0000B0130000}"/>
    <cellStyle name="Normal 114 63" xfId="14295" xr:uid="{00000000-0005-0000-0000-0000B1130000}"/>
    <cellStyle name="Normal 114 63 2" xfId="14296" xr:uid="{00000000-0005-0000-0000-0000B2130000}"/>
    <cellStyle name="Normal 114 64" xfId="14297" xr:uid="{00000000-0005-0000-0000-0000B3130000}"/>
    <cellStyle name="Normal 114 64 2" xfId="14298" xr:uid="{00000000-0005-0000-0000-0000B4130000}"/>
    <cellStyle name="Normal 114 65" xfId="14299" xr:uid="{00000000-0005-0000-0000-0000B5130000}"/>
    <cellStyle name="Normal 114 65 2" xfId="14300" xr:uid="{00000000-0005-0000-0000-0000B6130000}"/>
    <cellStyle name="Normal 114 66" xfId="14301" xr:uid="{00000000-0005-0000-0000-0000B7130000}"/>
    <cellStyle name="Normal 114 66 2" xfId="14302" xr:uid="{00000000-0005-0000-0000-0000B8130000}"/>
    <cellStyle name="Normal 114 67" xfId="14303" xr:uid="{00000000-0005-0000-0000-0000B9130000}"/>
    <cellStyle name="Normal 114 67 2" xfId="14304" xr:uid="{00000000-0005-0000-0000-0000BA130000}"/>
    <cellStyle name="Normal 114 68" xfId="14305" xr:uid="{00000000-0005-0000-0000-0000BB130000}"/>
    <cellStyle name="Normal 114 68 2" xfId="14306" xr:uid="{00000000-0005-0000-0000-0000BC130000}"/>
    <cellStyle name="Normal 114 69" xfId="14307" xr:uid="{00000000-0005-0000-0000-0000BD130000}"/>
    <cellStyle name="Normal 114 69 2" xfId="14308" xr:uid="{00000000-0005-0000-0000-0000BE130000}"/>
    <cellStyle name="Normal 114 7" xfId="14309" xr:uid="{00000000-0005-0000-0000-0000BF130000}"/>
    <cellStyle name="Normal 114 7 2" xfId="14310" xr:uid="{00000000-0005-0000-0000-0000C0130000}"/>
    <cellStyle name="Normal 114 70" xfId="14311" xr:uid="{00000000-0005-0000-0000-0000C1130000}"/>
    <cellStyle name="Normal 114 70 2" xfId="14312" xr:uid="{00000000-0005-0000-0000-0000C2130000}"/>
    <cellStyle name="Normal 114 71" xfId="14313" xr:uid="{00000000-0005-0000-0000-0000C3130000}"/>
    <cellStyle name="Normal 114 71 2" xfId="14314" xr:uid="{00000000-0005-0000-0000-0000C4130000}"/>
    <cellStyle name="Normal 114 72" xfId="14315" xr:uid="{00000000-0005-0000-0000-0000C5130000}"/>
    <cellStyle name="Normal 114 72 2" xfId="14316" xr:uid="{00000000-0005-0000-0000-0000C6130000}"/>
    <cellStyle name="Normal 114 73" xfId="14317" xr:uid="{00000000-0005-0000-0000-0000C7130000}"/>
    <cellStyle name="Normal 114 73 2" xfId="14318" xr:uid="{00000000-0005-0000-0000-0000C8130000}"/>
    <cellStyle name="Normal 114 74" xfId="14319" xr:uid="{00000000-0005-0000-0000-0000C9130000}"/>
    <cellStyle name="Normal 114 74 2" xfId="14320" xr:uid="{00000000-0005-0000-0000-0000CA130000}"/>
    <cellStyle name="Normal 114 75" xfId="14321" xr:uid="{00000000-0005-0000-0000-0000CB130000}"/>
    <cellStyle name="Normal 114 75 2" xfId="14322" xr:uid="{00000000-0005-0000-0000-0000CC130000}"/>
    <cellStyle name="Normal 114 76" xfId="14323" xr:uid="{00000000-0005-0000-0000-0000CD130000}"/>
    <cellStyle name="Normal 114 76 2" xfId="14324" xr:uid="{00000000-0005-0000-0000-0000CE130000}"/>
    <cellStyle name="Normal 114 77" xfId="14325" xr:uid="{00000000-0005-0000-0000-0000CF130000}"/>
    <cellStyle name="Normal 114 77 2" xfId="14326" xr:uid="{00000000-0005-0000-0000-0000D0130000}"/>
    <cellStyle name="Normal 114 78" xfId="14327" xr:uid="{00000000-0005-0000-0000-0000D1130000}"/>
    <cellStyle name="Normal 114 78 2" xfId="14328" xr:uid="{00000000-0005-0000-0000-0000D2130000}"/>
    <cellStyle name="Normal 114 79" xfId="14329" xr:uid="{00000000-0005-0000-0000-0000D3130000}"/>
    <cellStyle name="Normal 114 79 2" xfId="14330" xr:uid="{00000000-0005-0000-0000-0000D4130000}"/>
    <cellStyle name="Normal 114 8" xfId="14331" xr:uid="{00000000-0005-0000-0000-0000D5130000}"/>
    <cellStyle name="Normal 114 8 2" xfId="14332" xr:uid="{00000000-0005-0000-0000-0000D6130000}"/>
    <cellStyle name="Normal 114 80" xfId="14333" xr:uid="{00000000-0005-0000-0000-0000D7130000}"/>
    <cellStyle name="Normal 114 80 2" xfId="14334" xr:uid="{00000000-0005-0000-0000-0000D8130000}"/>
    <cellStyle name="Normal 114 81" xfId="14335" xr:uid="{00000000-0005-0000-0000-0000D9130000}"/>
    <cellStyle name="Normal 114 81 2" xfId="14336" xr:uid="{00000000-0005-0000-0000-0000DA130000}"/>
    <cellStyle name="Normal 114 82" xfId="14337" xr:uid="{00000000-0005-0000-0000-0000DB130000}"/>
    <cellStyle name="Normal 114 82 2" xfId="14338" xr:uid="{00000000-0005-0000-0000-0000DC130000}"/>
    <cellStyle name="Normal 114 83" xfId="14339" xr:uid="{00000000-0005-0000-0000-0000DD130000}"/>
    <cellStyle name="Normal 114 83 2" xfId="14340" xr:uid="{00000000-0005-0000-0000-0000DE130000}"/>
    <cellStyle name="Normal 114 84" xfId="14341" xr:uid="{00000000-0005-0000-0000-0000DF130000}"/>
    <cellStyle name="Normal 114 84 2" xfId="14342" xr:uid="{00000000-0005-0000-0000-0000E0130000}"/>
    <cellStyle name="Normal 114 85" xfId="14343" xr:uid="{00000000-0005-0000-0000-0000E1130000}"/>
    <cellStyle name="Normal 114 85 2" xfId="14344" xr:uid="{00000000-0005-0000-0000-0000E2130000}"/>
    <cellStyle name="Normal 114 86" xfId="14345" xr:uid="{00000000-0005-0000-0000-0000E3130000}"/>
    <cellStyle name="Normal 114 86 2" xfId="14346" xr:uid="{00000000-0005-0000-0000-0000E4130000}"/>
    <cellStyle name="Normal 114 87" xfId="14347" xr:uid="{00000000-0005-0000-0000-0000E5130000}"/>
    <cellStyle name="Normal 114 87 2" xfId="14348" xr:uid="{00000000-0005-0000-0000-0000E6130000}"/>
    <cellStyle name="Normal 114 88" xfId="14349" xr:uid="{00000000-0005-0000-0000-0000E7130000}"/>
    <cellStyle name="Normal 114 88 2" xfId="14350" xr:uid="{00000000-0005-0000-0000-0000E8130000}"/>
    <cellStyle name="Normal 114 89" xfId="14351" xr:uid="{00000000-0005-0000-0000-0000E9130000}"/>
    <cellStyle name="Normal 114 89 2" xfId="14352" xr:uid="{00000000-0005-0000-0000-0000EA130000}"/>
    <cellStyle name="Normal 114 9" xfId="14353" xr:uid="{00000000-0005-0000-0000-0000EB130000}"/>
    <cellStyle name="Normal 114 9 2" xfId="14354" xr:uid="{00000000-0005-0000-0000-0000EC130000}"/>
    <cellStyle name="Normal 114 90" xfId="14355" xr:uid="{00000000-0005-0000-0000-0000ED130000}"/>
    <cellStyle name="Normal 114 90 2" xfId="14356" xr:uid="{00000000-0005-0000-0000-0000EE130000}"/>
    <cellStyle name="Normal 114 91" xfId="14357" xr:uid="{00000000-0005-0000-0000-0000EF130000}"/>
    <cellStyle name="Normal 114 91 2" xfId="14358" xr:uid="{00000000-0005-0000-0000-0000F0130000}"/>
    <cellStyle name="Normal 114 92" xfId="14359" xr:uid="{00000000-0005-0000-0000-0000F1130000}"/>
    <cellStyle name="Normal 114 92 2" xfId="14360" xr:uid="{00000000-0005-0000-0000-0000F2130000}"/>
    <cellStyle name="Normal 114 93" xfId="14361" xr:uid="{00000000-0005-0000-0000-0000F3130000}"/>
    <cellStyle name="Normal 114 93 2" xfId="14362" xr:uid="{00000000-0005-0000-0000-0000F4130000}"/>
    <cellStyle name="Normal 114 94" xfId="14363" xr:uid="{00000000-0005-0000-0000-0000F5130000}"/>
    <cellStyle name="Normal 114 94 2" xfId="14364" xr:uid="{00000000-0005-0000-0000-0000F6130000}"/>
    <cellStyle name="Normal 114 95" xfId="14365" xr:uid="{00000000-0005-0000-0000-0000F7130000}"/>
    <cellStyle name="Normal 114 95 2" xfId="14366" xr:uid="{00000000-0005-0000-0000-0000F8130000}"/>
    <cellStyle name="Normal 114 96" xfId="14367" xr:uid="{00000000-0005-0000-0000-0000F9130000}"/>
    <cellStyle name="Normal 114 96 2" xfId="14368" xr:uid="{00000000-0005-0000-0000-0000FA130000}"/>
    <cellStyle name="Normal 114 97" xfId="14369" xr:uid="{00000000-0005-0000-0000-0000FB130000}"/>
    <cellStyle name="Normal 114 97 2" xfId="14370" xr:uid="{00000000-0005-0000-0000-0000FC130000}"/>
    <cellStyle name="Normal 114 98" xfId="14371" xr:uid="{00000000-0005-0000-0000-0000FD130000}"/>
    <cellStyle name="Normal 114 98 2" xfId="14372" xr:uid="{00000000-0005-0000-0000-0000FE130000}"/>
    <cellStyle name="Normal 114 99" xfId="14373" xr:uid="{00000000-0005-0000-0000-0000FF130000}"/>
    <cellStyle name="Normal 114 99 2" xfId="14374" xr:uid="{00000000-0005-0000-0000-000000140000}"/>
    <cellStyle name="Normal 115" xfId="14375" xr:uid="{00000000-0005-0000-0000-000001140000}"/>
    <cellStyle name="Normal 115 10" xfId="14376" xr:uid="{00000000-0005-0000-0000-000002140000}"/>
    <cellStyle name="Normal 115 10 2" xfId="14377" xr:uid="{00000000-0005-0000-0000-000003140000}"/>
    <cellStyle name="Normal 115 100" xfId="14378" xr:uid="{00000000-0005-0000-0000-000004140000}"/>
    <cellStyle name="Normal 115 100 2" xfId="14379" xr:uid="{00000000-0005-0000-0000-000005140000}"/>
    <cellStyle name="Normal 115 101" xfId="14380" xr:uid="{00000000-0005-0000-0000-000006140000}"/>
    <cellStyle name="Normal 115 101 2" xfId="14381" xr:uid="{00000000-0005-0000-0000-000007140000}"/>
    <cellStyle name="Normal 115 102" xfId="14382" xr:uid="{00000000-0005-0000-0000-000008140000}"/>
    <cellStyle name="Normal 115 102 2" xfId="14383" xr:uid="{00000000-0005-0000-0000-000009140000}"/>
    <cellStyle name="Normal 115 103" xfId="14384" xr:uid="{00000000-0005-0000-0000-00000A140000}"/>
    <cellStyle name="Normal 115 103 2" xfId="14385" xr:uid="{00000000-0005-0000-0000-00000B140000}"/>
    <cellStyle name="Normal 115 104" xfId="14386" xr:uid="{00000000-0005-0000-0000-00000C140000}"/>
    <cellStyle name="Normal 115 104 2" xfId="14387" xr:uid="{00000000-0005-0000-0000-00000D140000}"/>
    <cellStyle name="Normal 115 105" xfId="14388" xr:uid="{00000000-0005-0000-0000-00000E140000}"/>
    <cellStyle name="Normal 115 105 2" xfId="14389" xr:uid="{00000000-0005-0000-0000-00000F140000}"/>
    <cellStyle name="Normal 115 106" xfId="14390" xr:uid="{00000000-0005-0000-0000-000010140000}"/>
    <cellStyle name="Normal 115 106 2" xfId="14391" xr:uid="{00000000-0005-0000-0000-000011140000}"/>
    <cellStyle name="Normal 115 107" xfId="14392" xr:uid="{00000000-0005-0000-0000-000012140000}"/>
    <cellStyle name="Normal 115 107 2" xfId="14393" xr:uid="{00000000-0005-0000-0000-000013140000}"/>
    <cellStyle name="Normal 115 108" xfId="14394" xr:uid="{00000000-0005-0000-0000-000014140000}"/>
    <cellStyle name="Normal 115 108 2" xfId="14395" xr:uid="{00000000-0005-0000-0000-000015140000}"/>
    <cellStyle name="Normal 115 109" xfId="14396" xr:uid="{00000000-0005-0000-0000-000016140000}"/>
    <cellStyle name="Normal 115 109 2" xfId="14397" xr:uid="{00000000-0005-0000-0000-000017140000}"/>
    <cellStyle name="Normal 115 11" xfId="14398" xr:uid="{00000000-0005-0000-0000-000018140000}"/>
    <cellStyle name="Normal 115 11 2" xfId="14399" xr:uid="{00000000-0005-0000-0000-000019140000}"/>
    <cellStyle name="Normal 115 110" xfId="14400" xr:uid="{00000000-0005-0000-0000-00001A140000}"/>
    <cellStyle name="Normal 115 110 2" xfId="14401" xr:uid="{00000000-0005-0000-0000-00001B140000}"/>
    <cellStyle name="Normal 115 111" xfId="14402" xr:uid="{00000000-0005-0000-0000-00001C140000}"/>
    <cellStyle name="Normal 115 111 2" xfId="14403" xr:uid="{00000000-0005-0000-0000-00001D140000}"/>
    <cellStyle name="Normal 115 112" xfId="14404" xr:uid="{00000000-0005-0000-0000-00001E140000}"/>
    <cellStyle name="Normal 115 112 2" xfId="14405" xr:uid="{00000000-0005-0000-0000-00001F140000}"/>
    <cellStyle name="Normal 115 113" xfId="14406" xr:uid="{00000000-0005-0000-0000-000020140000}"/>
    <cellStyle name="Normal 115 113 2" xfId="14407" xr:uid="{00000000-0005-0000-0000-000021140000}"/>
    <cellStyle name="Normal 115 114" xfId="14408" xr:uid="{00000000-0005-0000-0000-000022140000}"/>
    <cellStyle name="Normal 115 114 2" xfId="14409" xr:uid="{00000000-0005-0000-0000-000023140000}"/>
    <cellStyle name="Normal 115 115" xfId="14410" xr:uid="{00000000-0005-0000-0000-000024140000}"/>
    <cellStyle name="Normal 115 115 2" xfId="14411" xr:uid="{00000000-0005-0000-0000-000025140000}"/>
    <cellStyle name="Normal 115 116" xfId="14412" xr:uid="{00000000-0005-0000-0000-000026140000}"/>
    <cellStyle name="Normal 115 116 2" xfId="14413" xr:uid="{00000000-0005-0000-0000-000027140000}"/>
    <cellStyle name="Normal 115 117" xfId="14414" xr:uid="{00000000-0005-0000-0000-000028140000}"/>
    <cellStyle name="Normal 115 117 2" xfId="14415" xr:uid="{00000000-0005-0000-0000-000029140000}"/>
    <cellStyle name="Normal 115 118" xfId="14416" xr:uid="{00000000-0005-0000-0000-00002A140000}"/>
    <cellStyle name="Normal 115 118 2" xfId="14417" xr:uid="{00000000-0005-0000-0000-00002B140000}"/>
    <cellStyle name="Normal 115 119" xfId="14418" xr:uid="{00000000-0005-0000-0000-00002C140000}"/>
    <cellStyle name="Normal 115 119 2" xfId="14419" xr:uid="{00000000-0005-0000-0000-00002D140000}"/>
    <cellStyle name="Normal 115 12" xfId="14420" xr:uid="{00000000-0005-0000-0000-00002E140000}"/>
    <cellStyle name="Normal 115 12 2" xfId="14421" xr:uid="{00000000-0005-0000-0000-00002F140000}"/>
    <cellStyle name="Normal 115 120" xfId="14422" xr:uid="{00000000-0005-0000-0000-000030140000}"/>
    <cellStyle name="Normal 115 120 2" xfId="14423" xr:uid="{00000000-0005-0000-0000-000031140000}"/>
    <cellStyle name="Normal 115 121" xfId="14424" xr:uid="{00000000-0005-0000-0000-000032140000}"/>
    <cellStyle name="Normal 115 121 2" xfId="14425" xr:uid="{00000000-0005-0000-0000-000033140000}"/>
    <cellStyle name="Normal 115 122" xfId="14426" xr:uid="{00000000-0005-0000-0000-000034140000}"/>
    <cellStyle name="Normal 115 122 2" xfId="14427" xr:uid="{00000000-0005-0000-0000-000035140000}"/>
    <cellStyle name="Normal 115 123" xfId="14428" xr:uid="{00000000-0005-0000-0000-000036140000}"/>
    <cellStyle name="Normal 115 123 2" xfId="14429" xr:uid="{00000000-0005-0000-0000-000037140000}"/>
    <cellStyle name="Normal 115 124" xfId="14430" xr:uid="{00000000-0005-0000-0000-000038140000}"/>
    <cellStyle name="Normal 115 124 2" xfId="14431" xr:uid="{00000000-0005-0000-0000-000039140000}"/>
    <cellStyle name="Normal 115 125" xfId="14432" xr:uid="{00000000-0005-0000-0000-00003A140000}"/>
    <cellStyle name="Normal 115 125 2" xfId="14433" xr:uid="{00000000-0005-0000-0000-00003B140000}"/>
    <cellStyle name="Normal 115 126" xfId="14434" xr:uid="{00000000-0005-0000-0000-00003C140000}"/>
    <cellStyle name="Normal 115 126 2" xfId="14435" xr:uid="{00000000-0005-0000-0000-00003D140000}"/>
    <cellStyle name="Normal 115 127" xfId="14436" xr:uid="{00000000-0005-0000-0000-00003E140000}"/>
    <cellStyle name="Normal 115 127 2" xfId="14437" xr:uid="{00000000-0005-0000-0000-00003F140000}"/>
    <cellStyle name="Normal 115 128" xfId="14438" xr:uid="{00000000-0005-0000-0000-000040140000}"/>
    <cellStyle name="Normal 115 128 2" xfId="14439" xr:uid="{00000000-0005-0000-0000-000041140000}"/>
    <cellStyle name="Normal 115 129" xfId="14440" xr:uid="{00000000-0005-0000-0000-000042140000}"/>
    <cellStyle name="Normal 115 129 2" xfId="14441" xr:uid="{00000000-0005-0000-0000-000043140000}"/>
    <cellStyle name="Normal 115 13" xfId="14442" xr:uid="{00000000-0005-0000-0000-000044140000}"/>
    <cellStyle name="Normal 115 13 2" xfId="14443" xr:uid="{00000000-0005-0000-0000-000045140000}"/>
    <cellStyle name="Normal 115 130" xfId="14444" xr:uid="{00000000-0005-0000-0000-000046140000}"/>
    <cellStyle name="Normal 115 130 2" xfId="14445" xr:uid="{00000000-0005-0000-0000-000047140000}"/>
    <cellStyle name="Normal 115 131" xfId="14446" xr:uid="{00000000-0005-0000-0000-000048140000}"/>
    <cellStyle name="Normal 115 131 2" xfId="14447" xr:uid="{00000000-0005-0000-0000-000049140000}"/>
    <cellStyle name="Normal 115 132" xfId="14448" xr:uid="{00000000-0005-0000-0000-00004A140000}"/>
    <cellStyle name="Normal 115 132 2" xfId="14449" xr:uid="{00000000-0005-0000-0000-00004B140000}"/>
    <cellStyle name="Normal 115 133" xfId="14450" xr:uid="{00000000-0005-0000-0000-00004C140000}"/>
    <cellStyle name="Normal 115 133 2" xfId="14451" xr:uid="{00000000-0005-0000-0000-00004D140000}"/>
    <cellStyle name="Normal 115 134" xfId="14452" xr:uid="{00000000-0005-0000-0000-00004E140000}"/>
    <cellStyle name="Normal 115 134 2" xfId="14453" xr:uid="{00000000-0005-0000-0000-00004F140000}"/>
    <cellStyle name="Normal 115 135" xfId="14454" xr:uid="{00000000-0005-0000-0000-000050140000}"/>
    <cellStyle name="Normal 115 136" xfId="14455" xr:uid="{00000000-0005-0000-0000-000051140000}"/>
    <cellStyle name="Normal 115 137" xfId="32419" xr:uid="{00000000-0005-0000-0000-000052140000}"/>
    <cellStyle name="Normal 115 138" xfId="32420" xr:uid="{00000000-0005-0000-0000-000053140000}"/>
    <cellStyle name="Normal 115 139" xfId="32421" xr:uid="{00000000-0005-0000-0000-000054140000}"/>
    <cellStyle name="Normal 115 14" xfId="14456" xr:uid="{00000000-0005-0000-0000-000055140000}"/>
    <cellStyle name="Normal 115 14 2" xfId="14457" xr:uid="{00000000-0005-0000-0000-000056140000}"/>
    <cellStyle name="Normal 115 140" xfId="32422" xr:uid="{00000000-0005-0000-0000-000057140000}"/>
    <cellStyle name="Normal 115 141" xfId="32423" xr:uid="{00000000-0005-0000-0000-000058140000}"/>
    <cellStyle name="Normal 115 142" xfId="32424" xr:uid="{00000000-0005-0000-0000-000059140000}"/>
    <cellStyle name="Normal 115 143" xfId="32425" xr:uid="{00000000-0005-0000-0000-00005A140000}"/>
    <cellStyle name="Normal 115 144" xfId="32426" xr:uid="{00000000-0005-0000-0000-00005B140000}"/>
    <cellStyle name="Normal 115 145" xfId="32427" xr:uid="{00000000-0005-0000-0000-00005C140000}"/>
    <cellStyle name="Normal 115 146" xfId="32428" xr:uid="{00000000-0005-0000-0000-00005D140000}"/>
    <cellStyle name="Normal 115 147" xfId="32429" xr:uid="{00000000-0005-0000-0000-00005E140000}"/>
    <cellStyle name="Normal 115 148" xfId="32430" xr:uid="{00000000-0005-0000-0000-00005F140000}"/>
    <cellStyle name="Normal 115 149" xfId="32431" xr:uid="{00000000-0005-0000-0000-000060140000}"/>
    <cellStyle name="Normal 115 15" xfId="14458" xr:uid="{00000000-0005-0000-0000-000061140000}"/>
    <cellStyle name="Normal 115 15 2" xfId="14459" xr:uid="{00000000-0005-0000-0000-000062140000}"/>
    <cellStyle name="Normal 115 150" xfId="32432" xr:uid="{00000000-0005-0000-0000-000063140000}"/>
    <cellStyle name="Normal 115 151" xfId="32433" xr:uid="{00000000-0005-0000-0000-000064140000}"/>
    <cellStyle name="Normal 115 152" xfId="32434" xr:uid="{00000000-0005-0000-0000-000065140000}"/>
    <cellStyle name="Normal 115 153" xfId="32435" xr:uid="{00000000-0005-0000-0000-000066140000}"/>
    <cellStyle name="Normal 115 154" xfId="32436" xr:uid="{00000000-0005-0000-0000-000067140000}"/>
    <cellStyle name="Normal 115 155" xfId="32437" xr:uid="{00000000-0005-0000-0000-000068140000}"/>
    <cellStyle name="Normal 115 156" xfId="32438" xr:uid="{00000000-0005-0000-0000-000069140000}"/>
    <cellStyle name="Normal 115 157" xfId="32439" xr:uid="{00000000-0005-0000-0000-00006A140000}"/>
    <cellStyle name="Normal 115 16" xfId="14460" xr:uid="{00000000-0005-0000-0000-00006B140000}"/>
    <cellStyle name="Normal 115 16 2" xfId="14461" xr:uid="{00000000-0005-0000-0000-00006C140000}"/>
    <cellStyle name="Normal 115 17" xfId="14462" xr:uid="{00000000-0005-0000-0000-00006D140000}"/>
    <cellStyle name="Normal 115 17 2" xfId="14463" xr:uid="{00000000-0005-0000-0000-00006E140000}"/>
    <cellStyle name="Normal 115 18" xfId="14464" xr:uid="{00000000-0005-0000-0000-00006F140000}"/>
    <cellStyle name="Normal 115 18 2" xfId="14465" xr:uid="{00000000-0005-0000-0000-000070140000}"/>
    <cellStyle name="Normal 115 19" xfId="14466" xr:uid="{00000000-0005-0000-0000-000071140000}"/>
    <cellStyle name="Normal 115 19 2" xfId="14467" xr:uid="{00000000-0005-0000-0000-000072140000}"/>
    <cellStyle name="Normal 115 2" xfId="14468" xr:uid="{00000000-0005-0000-0000-000073140000}"/>
    <cellStyle name="Normal 115 2 2" xfId="14469" xr:uid="{00000000-0005-0000-0000-000074140000}"/>
    <cellStyle name="Normal 115 20" xfId="14470" xr:uid="{00000000-0005-0000-0000-000075140000}"/>
    <cellStyle name="Normal 115 20 2" xfId="14471" xr:uid="{00000000-0005-0000-0000-000076140000}"/>
    <cellStyle name="Normal 115 21" xfId="14472" xr:uid="{00000000-0005-0000-0000-000077140000}"/>
    <cellStyle name="Normal 115 21 2" xfId="14473" xr:uid="{00000000-0005-0000-0000-000078140000}"/>
    <cellStyle name="Normal 115 22" xfId="14474" xr:uid="{00000000-0005-0000-0000-000079140000}"/>
    <cellStyle name="Normal 115 22 2" xfId="14475" xr:uid="{00000000-0005-0000-0000-00007A140000}"/>
    <cellStyle name="Normal 115 23" xfId="14476" xr:uid="{00000000-0005-0000-0000-00007B140000}"/>
    <cellStyle name="Normal 115 23 2" xfId="14477" xr:uid="{00000000-0005-0000-0000-00007C140000}"/>
    <cellStyle name="Normal 115 24" xfId="14478" xr:uid="{00000000-0005-0000-0000-00007D140000}"/>
    <cellStyle name="Normal 115 24 2" xfId="14479" xr:uid="{00000000-0005-0000-0000-00007E140000}"/>
    <cellStyle name="Normal 115 25" xfId="14480" xr:uid="{00000000-0005-0000-0000-00007F140000}"/>
    <cellStyle name="Normal 115 25 2" xfId="14481" xr:uid="{00000000-0005-0000-0000-000080140000}"/>
    <cellStyle name="Normal 115 26" xfId="14482" xr:uid="{00000000-0005-0000-0000-000081140000}"/>
    <cellStyle name="Normal 115 26 2" xfId="14483" xr:uid="{00000000-0005-0000-0000-000082140000}"/>
    <cellStyle name="Normal 115 27" xfId="14484" xr:uid="{00000000-0005-0000-0000-000083140000}"/>
    <cellStyle name="Normal 115 27 2" xfId="14485" xr:uid="{00000000-0005-0000-0000-000084140000}"/>
    <cellStyle name="Normal 115 28" xfId="14486" xr:uid="{00000000-0005-0000-0000-000085140000}"/>
    <cellStyle name="Normal 115 28 2" xfId="14487" xr:uid="{00000000-0005-0000-0000-000086140000}"/>
    <cellStyle name="Normal 115 29" xfId="14488" xr:uid="{00000000-0005-0000-0000-000087140000}"/>
    <cellStyle name="Normal 115 29 2" xfId="14489" xr:uid="{00000000-0005-0000-0000-000088140000}"/>
    <cellStyle name="Normal 115 3" xfId="14490" xr:uid="{00000000-0005-0000-0000-000089140000}"/>
    <cellStyle name="Normal 115 3 2" xfId="14491" xr:uid="{00000000-0005-0000-0000-00008A140000}"/>
    <cellStyle name="Normal 115 30" xfId="14492" xr:uid="{00000000-0005-0000-0000-00008B140000}"/>
    <cellStyle name="Normal 115 30 2" xfId="14493" xr:uid="{00000000-0005-0000-0000-00008C140000}"/>
    <cellStyle name="Normal 115 31" xfId="14494" xr:uid="{00000000-0005-0000-0000-00008D140000}"/>
    <cellStyle name="Normal 115 31 2" xfId="14495" xr:uid="{00000000-0005-0000-0000-00008E140000}"/>
    <cellStyle name="Normal 115 32" xfId="14496" xr:uid="{00000000-0005-0000-0000-00008F140000}"/>
    <cellStyle name="Normal 115 32 2" xfId="14497" xr:uid="{00000000-0005-0000-0000-000090140000}"/>
    <cellStyle name="Normal 115 33" xfId="14498" xr:uid="{00000000-0005-0000-0000-000091140000}"/>
    <cellStyle name="Normal 115 33 2" xfId="14499" xr:uid="{00000000-0005-0000-0000-000092140000}"/>
    <cellStyle name="Normal 115 34" xfId="14500" xr:uid="{00000000-0005-0000-0000-000093140000}"/>
    <cellStyle name="Normal 115 34 2" xfId="14501" xr:uid="{00000000-0005-0000-0000-000094140000}"/>
    <cellStyle name="Normal 115 35" xfId="14502" xr:uid="{00000000-0005-0000-0000-000095140000}"/>
    <cellStyle name="Normal 115 35 2" xfId="14503" xr:uid="{00000000-0005-0000-0000-000096140000}"/>
    <cellStyle name="Normal 115 36" xfId="14504" xr:uid="{00000000-0005-0000-0000-000097140000}"/>
    <cellStyle name="Normal 115 36 2" xfId="14505" xr:uid="{00000000-0005-0000-0000-000098140000}"/>
    <cellStyle name="Normal 115 37" xfId="14506" xr:uid="{00000000-0005-0000-0000-000099140000}"/>
    <cellStyle name="Normal 115 37 2" xfId="14507" xr:uid="{00000000-0005-0000-0000-00009A140000}"/>
    <cellStyle name="Normal 115 38" xfId="14508" xr:uid="{00000000-0005-0000-0000-00009B140000}"/>
    <cellStyle name="Normal 115 38 2" xfId="14509" xr:uid="{00000000-0005-0000-0000-00009C140000}"/>
    <cellStyle name="Normal 115 39" xfId="14510" xr:uid="{00000000-0005-0000-0000-00009D140000}"/>
    <cellStyle name="Normal 115 39 2" xfId="14511" xr:uid="{00000000-0005-0000-0000-00009E140000}"/>
    <cellStyle name="Normal 115 4" xfId="14512" xr:uid="{00000000-0005-0000-0000-00009F140000}"/>
    <cellStyle name="Normal 115 4 2" xfId="14513" xr:uid="{00000000-0005-0000-0000-0000A0140000}"/>
    <cellStyle name="Normal 115 40" xfId="14514" xr:uid="{00000000-0005-0000-0000-0000A1140000}"/>
    <cellStyle name="Normal 115 40 2" xfId="14515" xr:uid="{00000000-0005-0000-0000-0000A2140000}"/>
    <cellStyle name="Normal 115 41" xfId="14516" xr:uid="{00000000-0005-0000-0000-0000A3140000}"/>
    <cellStyle name="Normal 115 41 2" xfId="14517" xr:uid="{00000000-0005-0000-0000-0000A4140000}"/>
    <cellStyle name="Normal 115 42" xfId="14518" xr:uid="{00000000-0005-0000-0000-0000A5140000}"/>
    <cellStyle name="Normal 115 42 2" xfId="14519" xr:uid="{00000000-0005-0000-0000-0000A6140000}"/>
    <cellStyle name="Normal 115 43" xfId="14520" xr:uid="{00000000-0005-0000-0000-0000A7140000}"/>
    <cellStyle name="Normal 115 43 2" xfId="14521" xr:uid="{00000000-0005-0000-0000-0000A8140000}"/>
    <cellStyle name="Normal 115 44" xfId="14522" xr:uid="{00000000-0005-0000-0000-0000A9140000}"/>
    <cellStyle name="Normal 115 44 2" xfId="14523" xr:uid="{00000000-0005-0000-0000-0000AA140000}"/>
    <cellStyle name="Normal 115 45" xfId="14524" xr:uid="{00000000-0005-0000-0000-0000AB140000}"/>
    <cellStyle name="Normal 115 45 2" xfId="14525" xr:uid="{00000000-0005-0000-0000-0000AC140000}"/>
    <cellStyle name="Normal 115 46" xfId="14526" xr:uid="{00000000-0005-0000-0000-0000AD140000}"/>
    <cellStyle name="Normal 115 46 2" xfId="14527" xr:uid="{00000000-0005-0000-0000-0000AE140000}"/>
    <cellStyle name="Normal 115 47" xfId="14528" xr:uid="{00000000-0005-0000-0000-0000AF140000}"/>
    <cellStyle name="Normal 115 47 2" xfId="14529" xr:uid="{00000000-0005-0000-0000-0000B0140000}"/>
    <cellStyle name="Normal 115 48" xfId="14530" xr:uid="{00000000-0005-0000-0000-0000B1140000}"/>
    <cellStyle name="Normal 115 48 2" xfId="14531" xr:uid="{00000000-0005-0000-0000-0000B2140000}"/>
    <cellStyle name="Normal 115 49" xfId="14532" xr:uid="{00000000-0005-0000-0000-0000B3140000}"/>
    <cellStyle name="Normal 115 49 2" xfId="14533" xr:uid="{00000000-0005-0000-0000-0000B4140000}"/>
    <cellStyle name="Normal 115 5" xfId="14534" xr:uid="{00000000-0005-0000-0000-0000B5140000}"/>
    <cellStyle name="Normal 115 5 2" xfId="14535" xr:uid="{00000000-0005-0000-0000-0000B6140000}"/>
    <cellStyle name="Normal 115 50" xfId="14536" xr:uid="{00000000-0005-0000-0000-0000B7140000}"/>
    <cellStyle name="Normal 115 50 2" xfId="14537" xr:uid="{00000000-0005-0000-0000-0000B8140000}"/>
    <cellStyle name="Normal 115 51" xfId="14538" xr:uid="{00000000-0005-0000-0000-0000B9140000}"/>
    <cellStyle name="Normal 115 51 2" xfId="14539" xr:uid="{00000000-0005-0000-0000-0000BA140000}"/>
    <cellStyle name="Normal 115 52" xfId="14540" xr:uid="{00000000-0005-0000-0000-0000BB140000}"/>
    <cellStyle name="Normal 115 52 2" xfId="14541" xr:uid="{00000000-0005-0000-0000-0000BC140000}"/>
    <cellStyle name="Normal 115 53" xfId="14542" xr:uid="{00000000-0005-0000-0000-0000BD140000}"/>
    <cellStyle name="Normal 115 53 2" xfId="14543" xr:uid="{00000000-0005-0000-0000-0000BE140000}"/>
    <cellStyle name="Normal 115 54" xfId="14544" xr:uid="{00000000-0005-0000-0000-0000BF140000}"/>
    <cellStyle name="Normal 115 54 2" xfId="14545" xr:uid="{00000000-0005-0000-0000-0000C0140000}"/>
    <cellStyle name="Normal 115 55" xfId="14546" xr:uid="{00000000-0005-0000-0000-0000C1140000}"/>
    <cellStyle name="Normal 115 55 2" xfId="14547" xr:uid="{00000000-0005-0000-0000-0000C2140000}"/>
    <cellStyle name="Normal 115 56" xfId="14548" xr:uid="{00000000-0005-0000-0000-0000C3140000}"/>
    <cellStyle name="Normal 115 56 2" xfId="14549" xr:uid="{00000000-0005-0000-0000-0000C4140000}"/>
    <cellStyle name="Normal 115 57" xfId="14550" xr:uid="{00000000-0005-0000-0000-0000C5140000}"/>
    <cellStyle name="Normal 115 57 2" xfId="14551" xr:uid="{00000000-0005-0000-0000-0000C6140000}"/>
    <cellStyle name="Normal 115 58" xfId="14552" xr:uid="{00000000-0005-0000-0000-0000C7140000}"/>
    <cellStyle name="Normal 115 58 2" xfId="14553" xr:uid="{00000000-0005-0000-0000-0000C8140000}"/>
    <cellStyle name="Normal 115 59" xfId="14554" xr:uid="{00000000-0005-0000-0000-0000C9140000}"/>
    <cellStyle name="Normal 115 59 2" xfId="14555" xr:uid="{00000000-0005-0000-0000-0000CA140000}"/>
    <cellStyle name="Normal 115 6" xfId="14556" xr:uid="{00000000-0005-0000-0000-0000CB140000}"/>
    <cellStyle name="Normal 115 6 2" xfId="14557" xr:uid="{00000000-0005-0000-0000-0000CC140000}"/>
    <cellStyle name="Normal 115 60" xfId="14558" xr:uid="{00000000-0005-0000-0000-0000CD140000}"/>
    <cellStyle name="Normal 115 60 2" xfId="14559" xr:uid="{00000000-0005-0000-0000-0000CE140000}"/>
    <cellStyle name="Normal 115 61" xfId="14560" xr:uid="{00000000-0005-0000-0000-0000CF140000}"/>
    <cellStyle name="Normal 115 61 2" xfId="14561" xr:uid="{00000000-0005-0000-0000-0000D0140000}"/>
    <cellStyle name="Normal 115 62" xfId="14562" xr:uid="{00000000-0005-0000-0000-0000D1140000}"/>
    <cellStyle name="Normal 115 62 2" xfId="14563" xr:uid="{00000000-0005-0000-0000-0000D2140000}"/>
    <cellStyle name="Normal 115 63" xfId="14564" xr:uid="{00000000-0005-0000-0000-0000D3140000}"/>
    <cellStyle name="Normal 115 63 2" xfId="14565" xr:uid="{00000000-0005-0000-0000-0000D4140000}"/>
    <cellStyle name="Normal 115 64" xfId="14566" xr:uid="{00000000-0005-0000-0000-0000D5140000}"/>
    <cellStyle name="Normal 115 64 2" xfId="14567" xr:uid="{00000000-0005-0000-0000-0000D6140000}"/>
    <cellStyle name="Normal 115 65" xfId="14568" xr:uid="{00000000-0005-0000-0000-0000D7140000}"/>
    <cellStyle name="Normal 115 65 2" xfId="14569" xr:uid="{00000000-0005-0000-0000-0000D8140000}"/>
    <cellStyle name="Normal 115 66" xfId="14570" xr:uid="{00000000-0005-0000-0000-0000D9140000}"/>
    <cellStyle name="Normal 115 66 2" xfId="14571" xr:uid="{00000000-0005-0000-0000-0000DA140000}"/>
    <cellStyle name="Normal 115 67" xfId="14572" xr:uid="{00000000-0005-0000-0000-0000DB140000}"/>
    <cellStyle name="Normal 115 67 2" xfId="14573" xr:uid="{00000000-0005-0000-0000-0000DC140000}"/>
    <cellStyle name="Normal 115 68" xfId="14574" xr:uid="{00000000-0005-0000-0000-0000DD140000}"/>
    <cellStyle name="Normal 115 68 2" xfId="14575" xr:uid="{00000000-0005-0000-0000-0000DE140000}"/>
    <cellStyle name="Normal 115 69" xfId="14576" xr:uid="{00000000-0005-0000-0000-0000DF140000}"/>
    <cellStyle name="Normal 115 69 2" xfId="14577" xr:uid="{00000000-0005-0000-0000-0000E0140000}"/>
    <cellStyle name="Normal 115 7" xfId="14578" xr:uid="{00000000-0005-0000-0000-0000E1140000}"/>
    <cellStyle name="Normal 115 7 2" xfId="14579" xr:uid="{00000000-0005-0000-0000-0000E2140000}"/>
    <cellStyle name="Normal 115 70" xfId="14580" xr:uid="{00000000-0005-0000-0000-0000E3140000}"/>
    <cellStyle name="Normal 115 70 2" xfId="14581" xr:uid="{00000000-0005-0000-0000-0000E4140000}"/>
    <cellStyle name="Normal 115 71" xfId="14582" xr:uid="{00000000-0005-0000-0000-0000E5140000}"/>
    <cellStyle name="Normal 115 71 2" xfId="14583" xr:uid="{00000000-0005-0000-0000-0000E6140000}"/>
    <cellStyle name="Normal 115 72" xfId="14584" xr:uid="{00000000-0005-0000-0000-0000E7140000}"/>
    <cellStyle name="Normal 115 72 2" xfId="14585" xr:uid="{00000000-0005-0000-0000-0000E8140000}"/>
    <cellStyle name="Normal 115 73" xfId="14586" xr:uid="{00000000-0005-0000-0000-0000E9140000}"/>
    <cellStyle name="Normal 115 73 2" xfId="14587" xr:uid="{00000000-0005-0000-0000-0000EA140000}"/>
    <cellStyle name="Normal 115 74" xfId="14588" xr:uid="{00000000-0005-0000-0000-0000EB140000}"/>
    <cellStyle name="Normal 115 74 2" xfId="14589" xr:uid="{00000000-0005-0000-0000-0000EC140000}"/>
    <cellStyle name="Normal 115 75" xfId="14590" xr:uid="{00000000-0005-0000-0000-0000ED140000}"/>
    <cellStyle name="Normal 115 75 2" xfId="14591" xr:uid="{00000000-0005-0000-0000-0000EE140000}"/>
    <cellStyle name="Normal 115 76" xfId="14592" xr:uid="{00000000-0005-0000-0000-0000EF140000}"/>
    <cellStyle name="Normal 115 76 2" xfId="14593" xr:uid="{00000000-0005-0000-0000-0000F0140000}"/>
    <cellStyle name="Normal 115 77" xfId="14594" xr:uid="{00000000-0005-0000-0000-0000F1140000}"/>
    <cellStyle name="Normal 115 77 2" xfId="14595" xr:uid="{00000000-0005-0000-0000-0000F2140000}"/>
    <cellStyle name="Normal 115 78" xfId="14596" xr:uid="{00000000-0005-0000-0000-0000F3140000}"/>
    <cellStyle name="Normal 115 78 2" xfId="14597" xr:uid="{00000000-0005-0000-0000-0000F4140000}"/>
    <cellStyle name="Normal 115 79" xfId="14598" xr:uid="{00000000-0005-0000-0000-0000F5140000}"/>
    <cellStyle name="Normal 115 79 2" xfId="14599" xr:uid="{00000000-0005-0000-0000-0000F6140000}"/>
    <cellStyle name="Normal 115 8" xfId="14600" xr:uid="{00000000-0005-0000-0000-0000F7140000}"/>
    <cellStyle name="Normal 115 8 2" xfId="14601" xr:uid="{00000000-0005-0000-0000-0000F8140000}"/>
    <cellStyle name="Normal 115 80" xfId="14602" xr:uid="{00000000-0005-0000-0000-0000F9140000}"/>
    <cellStyle name="Normal 115 80 2" xfId="14603" xr:uid="{00000000-0005-0000-0000-0000FA140000}"/>
    <cellStyle name="Normal 115 81" xfId="14604" xr:uid="{00000000-0005-0000-0000-0000FB140000}"/>
    <cellStyle name="Normal 115 81 2" xfId="14605" xr:uid="{00000000-0005-0000-0000-0000FC140000}"/>
    <cellStyle name="Normal 115 82" xfId="14606" xr:uid="{00000000-0005-0000-0000-0000FD140000}"/>
    <cellStyle name="Normal 115 82 2" xfId="14607" xr:uid="{00000000-0005-0000-0000-0000FE140000}"/>
    <cellStyle name="Normal 115 83" xfId="14608" xr:uid="{00000000-0005-0000-0000-0000FF140000}"/>
    <cellStyle name="Normal 115 83 2" xfId="14609" xr:uid="{00000000-0005-0000-0000-000000150000}"/>
    <cellStyle name="Normal 115 84" xfId="14610" xr:uid="{00000000-0005-0000-0000-000001150000}"/>
    <cellStyle name="Normal 115 84 2" xfId="14611" xr:uid="{00000000-0005-0000-0000-000002150000}"/>
    <cellStyle name="Normal 115 85" xfId="14612" xr:uid="{00000000-0005-0000-0000-000003150000}"/>
    <cellStyle name="Normal 115 85 2" xfId="14613" xr:uid="{00000000-0005-0000-0000-000004150000}"/>
    <cellStyle name="Normal 115 86" xfId="14614" xr:uid="{00000000-0005-0000-0000-000005150000}"/>
    <cellStyle name="Normal 115 86 2" xfId="14615" xr:uid="{00000000-0005-0000-0000-000006150000}"/>
    <cellStyle name="Normal 115 87" xfId="14616" xr:uid="{00000000-0005-0000-0000-000007150000}"/>
    <cellStyle name="Normal 115 87 2" xfId="14617" xr:uid="{00000000-0005-0000-0000-000008150000}"/>
    <cellStyle name="Normal 115 88" xfId="14618" xr:uid="{00000000-0005-0000-0000-000009150000}"/>
    <cellStyle name="Normal 115 88 2" xfId="14619" xr:uid="{00000000-0005-0000-0000-00000A150000}"/>
    <cellStyle name="Normal 115 89" xfId="14620" xr:uid="{00000000-0005-0000-0000-00000B150000}"/>
    <cellStyle name="Normal 115 89 2" xfId="14621" xr:uid="{00000000-0005-0000-0000-00000C150000}"/>
    <cellStyle name="Normal 115 9" xfId="14622" xr:uid="{00000000-0005-0000-0000-00000D150000}"/>
    <cellStyle name="Normal 115 9 2" xfId="14623" xr:uid="{00000000-0005-0000-0000-00000E150000}"/>
    <cellStyle name="Normal 115 90" xfId="14624" xr:uid="{00000000-0005-0000-0000-00000F150000}"/>
    <cellStyle name="Normal 115 90 2" xfId="14625" xr:uid="{00000000-0005-0000-0000-000010150000}"/>
    <cellStyle name="Normal 115 91" xfId="14626" xr:uid="{00000000-0005-0000-0000-000011150000}"/>
    <cellStyle name="Normal 115 91 2" xfId="14627" xr:uid="{00000000-0005-0000-0000-000012150000}"/>
    <cellStyle name="Normal 115 92" xfId="14628" xr:uid="{00000000-0005-0000-0000-000013150000}"/>
    <cellStyle name="Normal 115 92 2" xfId="14629" xr:uid="{00000000-0005-0000-0000-000014150000}"/>
    <cellStyle name="Normal 115 93" xfId="14630" xr:uid="{00000000-0005-0000-0000-000015150000}"/>
    <cellStyle name="Normal 115 93 2" xfId="14631" xr:uid="{00000000-0005-0000-0000-000016150000}"/>
    <cellStyle name="Normal 115 94" xfId="14632" xr:uid="{00000000-0005-0000-0000-000017150000}"/>
    <cellStyle name="Normal 115 94 2" xfId="14633" xr:uid="{00000000-0005-0000-0000-000018150000}"/>
    <cellStyle name="Normal 115 95" xfId="14634" xr:uid="{00000000-0005-0000-0000-000019150000}"/>
    <cellStyle name="Normal 115 95 2" xfId="14635" xr:uid="{00000000-0005-0000-0000-00001A150000}"/>
    <cellStyle name="Normal 115 96" xfId="14636" xr:uid="{00000000-0005-0000-0000-00001B150000}"/>
    <cellStyle name="Normal 115 96 2" xfId="14637" xr:uid="{00000000-0005-0000-0000-00001C150000}"/>
    <cellStyle name="Normal 115 97" xfId="14638" xr:uid="{00000000-0005-0000-0000-00001D150000}"/>
    <cellStyle name="Normal 115 97 2" xfId="14639" xr:uid="{00000000-0005-0000-0000-00001E150000}"/>
    <cellStyle name="Normal 115 98" xfId="14640" xr:uid="{00000000-0005-0000-0000-00001F150000}"/>
    <cellStyle name="Normal 115 98 2" xfId="14641" xr:uid="{00000000-0005-0000-0000-000020150000}"/>
    <cellStyle name="Normal 115 99" xfId="14642" xr:uid="{00000000-0005-0000-0000-000021150000}"/>
    <cellStyle name="Normal 115 99 2" xfId="14643" xr:uid="{00000000-0005-0000-0000-000022150000}"/>
    <cellStyle name="Normal 116" xfId="14644" xr:uid="{00000000-0005-0000-0000-000023150000}"/>
    <cellStyle name="Normal 116 10" xfId="14645" xr:uid="{00000000-0005-0000-0000-000024150000}"/>
    <cellStyle name="Normal 116 10 2" xfId="14646" xr:uid="{00000000-0005-0000-0000-000025150000}"/>
    <cellStyle name="Normal 116 100" xfId="14647" xr:uid="{00000000-0005-0000-0000-000026150000}"/>
    <cellStyle name="Normal 116 100 2" xfId="14648" xr:uid="{00000000-0005-0000-0000-000027150000}"/>
    <cellStyle name="Normal 116 101" xfId="14649" xr:uid="{00000000-0005-0000-0000-000028150000}"/>
    <cellStyle name="Normal 116 101 2" xfId="14650" xr:uid="{00000000-0005-0000-0000-000029150000}"/>
    <cellStyle name="Normal 116 102" xfId="14651" xr:uid="{00000000-0005-0000-0000-00002A150000}"/>
    <cellStyle name="Normal 116 102 2" xfId="14652" xr:uid="{00000000-0005-0000-0000-00002B150000}"/>
    <cellStyle name="Normal 116 103" xfId="14653" xr:uid="{00000000-0005-0000-0000-00002C150000}"/>
    <cellStyle name="Normal 116 103 2" xfId="14654" xr:uid="{00000000-0005-0000-0000-00002D150000}"/>
    <cellStyle name="Normal 116 104" xfId="14655" xr:uid="{00000000-0005-0000-0000-00002E150000}"/>
    <cellStyle name="Normal 116 104 2" xfId="14656" xr:uid="{00000000-0005-0000-0000-00002F150000}"/>
    <cellStyle name="Normal 116 105" xfId="14657" xr:uid="{00000000-0005-0000-0000-000030150000}"/>
    <cellStyle name="Normal 116 105 2" xfId="14658" xr:uid="{00000000-0005-0000-0000-000031150000}"/>
    <cellStyle name="Normal 116 106" xfId="14659" xr:uid="{00000000-0005-0000-0000-000032150000}"/>
    <cellStyle name="Normal 116 106 2" xfId="14660" xr:uid="{00000000-0005-0000-0000-000033150000}"/>
    <cellStyle name="Normal 116 107" xfId="14661" xr:uid="{00000000-0005-0000-0000-000034150000}"/>
    <cellStyle name="Normal 116 107 2" xfId="14662" xr:uid="{00000000-0005-0000-0000-000035150000}"/>
    <cellStyle name="Normal 116 108" xfId="14663" xr:uid="{00000000-0005-0000-0000-000036150000}"/>
    <cellStyle name="Normal 116 108 2" xfId="14664" xr:uid="{00000000-0005-0000-0000-000037150000}"/>
    <cellStyle name="Normal 116 109" xfId="14665" xr:uid="{00000000-0005-0000-0000-000038150000}"/>
    <cellStyle name="Normal 116 109 2" xfId="14666" xr:uid="{00000000-0005-0000-0000-000039150000}"/>
    <cellStyle name="Normal 116 11" xfId="14667" xr:uid="{00000000-0005-0000-0000-00003A150000}"/>
    <cellStyle name="Normal 116 11 2" xfId="14668" xr:uid="{00000000-0005-0000-0000-00003B150000}"/>
    <cellStyle name="Normal 116 110" xfId="14669" xr:uid="{00000000-0005-0000-0000-00003C150000}"/>
    <cellStyle name="Normal 116 110 2" xfId="14670" xr:uid="{00000000-0005-0000-0000-00003D150000}"/>
    <cellStyle name="Normal 116 111" xfId="14671" xr:uid="{00000000-0005-0000-0000-00003E150000}"/>
    <cellStyle name="Normal 116 111 2" xfId="14672" xr:uid="{00000000-0005-0000-0000-00003F150000}"/>
    <cellStyle name="Normal 116 112" xfId="14673" xr:uid="{00000000-0005-0000-0000-000040150000}"/>
    <cellStyle name="Normal 116 112 2" xfId="14674" xr:uid="{00000000-0005-0000-0000-000041150000}"/>
    <cellStyle name="Normal 116 113" xfId="14675" xr:uid="{00000000-0005-0000-0000-000042150000}"/>
    <cellStyle name="Normal 116 113 2" xfId="14676" xr:uid="{00000000-0005-0000-0000-000043150000}"/>
    <cellStyle name="Normal 116 114" xfId="14677" xr:uid="{00000000-0005-0000-0000-000044150000}"/>
    <cellStyle name="Normal 116 114 2" xfId="14678" xr:uid="{00000000-0005-0000-0000-000045150000}"/>
    <cellStyle name="Normal 116 115" xfId="14679" xr:uid="{00000000-0005-0000-0000-000046150000}"/>
    <cellStyle name="Normal 116 115 2" xfId="14680" xr:uid="{00000000-0005-0000-0000-000047150000}"/>
    <cellStyle name="Normal 116 116" xfId="14681" xr:uid="{00000000-0005-0000-0000-000048150000}"/>
    <cellStyle name="Normal 116 116 2" xfId="14682" xr:uid="{00000000-0005-0000-0000-000049150000}"/>
    <cellStyle name="Normal 116 117" xfId="14683" xr:uid="{00000000-0005-0000-0000-00004A150000}"/>
    <cellStyle name="Normal 116 117 2" xfId="14684" xr:uid="{00000000-0005-0000-0000-00004B150000}"/>
    <cellStyle name="Normal 116 118" xfId="14685" xr:uid="{00000000-0005-0000-0000-00004C150000}"/>
    <cellStyle name="Normal 116 118 2" xfId="14686" xr:uid="{00000000-0005-0000-0000-00004D150000}"/>
    <cellStyle name="Normal 116 119" xfId="14687" xr:uid="{00000000-0005-0000-0000-00004E150000}"/>
    <cellStyle name="Normal 116 119 2" xfId="14688" xr:uid="{00000000-0005-0000-0000-00004F150000}"/>
    <cellStyle name="Normal 116 12" xfId="14689" xr:uid="{00000000-0005-0000-0000-000050150000}"/>
    <cellStyle name="Normal 116 12 2" xfId="14690" xr:uid="{00000000-0005-0000-0000-000051150000}"/>
    <cellStyle name="Normal 116 120" xfId="14691" xr:uid="{00000000-0005-0000-0000-000052150000}"/>
    <cellStyle name="Normal 116 120 2" xfId="14692" xr:uid="{00000000-0005-0000-0000-000053150000}"/>
    <cellStyle name="Normal 116 121" xfId="14693" xr:uid="{00000000-0005-0000-0000-000054150000}"/>
    <cellStyle name="Normal 116 121 2" xfId="14694" xr:uid="{00000000-0005-0000-0000-000055150000}"/>
    <cellStyle name="Normal 116 122" xfId="14695" xr:uid="{00000000-0005-0000-0000-000056150000}"/>
    <cellStyle name="Normal 116 122 2" xfId="14696" xr:uid="{00000000-0005-0000-0000-000057150000}"/>
    <cellStyle name="Normal 116 123" xfId="14697" xr:uid="{00000000-0005-0000-0000-000058150000}"/>
    <cellStyle name="Normal 116 123 2" xfId="14698" xr:uid="{00000000-0005-0000-0000-000059150000}"/>
    <cellStyle name="Normal 116 124" xfId="14699" xr:uid="{00000000-0005-0000-0000-00005A150000}"/>
    <cellStyle name="Normal 116 124 2" xfId="14700" xr:uid="{00000000-0005-0000-0000-00005B150000}"/>
    <cellStyle name="Normal 116 125" xfId="14701" xr:uid="{00000000-0005-0000-0000-00005C150000}"/>
    <cellStyle name="Normal 116 125 2" xfId="14702" xr:uid="{00000000-0005-0000-0000-00005D150000}"/>
    <cellStyle name="Normal 116 126" xfId="14703" xr:uid="{00000000-0005-0000-0000-00005E150000}"/>
    <cellStyle name="Normal 116 126 2" xfId="14704" xr:uid="{00000000-0005-0000-0000-00005F150000}"/>
    <cellStyle name="Normal 116 127" xfId="14705" xr:uid="{00000000-0005-0000-0000-000060150000}"/>
    <cellStyle name="Normal 116 127 2" xfId="14706" xr:uid="{00000000-0005-0000-0000-000061150000}"/>
    <cellStyle name="Normal 116 128" xfId="14707" xr:uid="{00000000-0005-0000-0000-000062150000}"/>
    <cellStyle name="Normal 116 128 2" xfId="14708" xr:uid="{00000000-0005-0000-0000-000063150000}"/>
    <cellStyle name="Normal 116 129" xfId="14709" xr:uid="{00000000-0005-0000-0000-000064150000}"/>
    <cellStyle name="Normal 116 129 2" xfId="14710" xr:uid="{00000000-0005-0000-0000-000065150000}"/>
    <cellStyle name="Normal 116 13" xfId="14711" xr:uid="{00000000-0005-0000-0000-000066150000}"/>
    <cellStyle name="Normal 116 13 2" xfId="14712" xr:uid="{00000000-0005-0000-0000-000067150000}"/>
    <cellStyle name="Normal 116 130" xfId="14713" xr:uid="{00000000-0005-0000-0000-000068150000}"/>
    <cellStyle name="Normal 116 130 2" xfId="14714" xr:uid="{00000000-0005-0000-0000-000069150000}"/>
    <cellStyle name="Normal 116 131" xfId="14715" xr:uid="{00000000-0005-0000-0000-00006A150000}"/>
    <cellStyle name="Normal 116 131 2" xfId="14716" xr:uid="{00000000-0005-0000-0000-00006B150000}"/>
    <cellStyle name="Normal 116 132" xfId="14717" xr:uid="{00000000-0005-0000-0000-00006C150000}"/>
    <cellStyle name="Normal 116 132 2" xfId="14718" xr:uid="{00000000-0005-0000-0000-00006D150000}"/>
    <cellStyle name="Normal 116 133" xfId="14719" xr:uid="{00000000-0005-0000-0000-00006E150000}"/>
    <cellStyle name="Normal 116 133 2" xfId="14720" xr:uid="{00000000-0005-0000-0000-00006F150000}"/>
    <cellStyle name="Normal 116 134" xfId="14721" xr:uid="{00000000-0005-0000-0000-000070150000}"/>
    <cellStyle name="Normal 116 134 2" xfId="14722" xr:uid="{00000000-0005-0000-0000-000071150000}"/>
    <cellStyle name="Normal 116 135" xfId="14723" xr:uid="{00000000-0005-0000-0000-000072150000}"/>
    <cellStyle name="Normal 116 136" xfId="14724" xr:uid="{00000000-0005-0000-0000-000073150000}"/>
    <cellStyle name="Normal 116 137" xfId="32440" xr:uid="{00000000-0005-0000-0000-000074150000}"/>
    <cellStyle name="Normal 116 138" xfId="32441" xr:uid="{00000000-0005-0000-0000-000075150000}"/>
    <cellStyle name="Normal 116 139" xfId="32442" xr:uid="{00000000-0005-0000-0000-000076150000}"/>
    <cellStyle name="Normal 116 14" xfId="14725" xr:uid="{00000000-0005-0000-0000-000077150000}"/>
    <cellStyle name="Normal 116 14 2" xfId="14726" xr:uid="{00000000-0005-0000-0000-000078150000}"/>
    <cellStyle name="Normal 116 140" xfId="32443" xr:uid="{00000000-0005-0000-0000-000079150000}"/>
    <cellStyle name="Normal 116 141" xfId="32444" xr:uid="{00000000-0005-0000-0000-00007A150000}"/>
    <cellStyle name="Normal 116 142" xfId="32445" xr:uid="{00000000-0005-0000-0000-00007B150000}"/>
    <cellStyle name="Normal 116 143" xfId="32446" xr:uid="{00000000-0005-0000-0000-00007C150000}"/>
    <cellStyle name="Normal 116 144" xfId="32447" xr:uid="{00000000-0005-0000-0000-00007D150000}"/>
    <cellStyle name="Normal 116 145" xfId="32448" xr:uid="{00000000-0005-0000-0000-00007E150000}"/>
    <cellStyle name="Normal 116 146" xfId="32449" xr:uid="{00000000-0005-0000-0000-00007F150000}"/>
    <cellStyle name="Normal 116 147" xfId="32450" xr:uid="{00000000-0005-0000-0000-000080150000}"/>
    <cellStyle name="Normal 116 148" xfId="32451" xr:uid="{00000000-0005-0000-0000-000081150000}"/>
    <cellStyle name="Normal 116 149" xfId="32452" xr:uid="{00000000-0005-0000-0000-000082150000}"/>
    <cellStyle name="Normal 116 15" xfId="14727" xr:uid="{00000000-0005-0000-0000-000083150000}"/>
    <cellStyle name="Normal 116 15 2" xfId="14728" xr:uid="{00000000-0005-0000-0000-000084150000}"/>
    <cellStyle name="Normal 116 150" xfId="32453" xr:uid="{00000000-0005-0000-0000-000085150000}"/>
    <cellStyle name="Normal 116 151" xfId="32454" xr:uid="{00000000-0005-0000-0000-000086150000}"/>
    <cellStyle name="Normal 116 152" xfId="32455" xr:uid="{00000000-0005-0000-0000-000087150000}"/>
    <cellStyle name="Normal 116 153" xfId="32456" xr:uid="{00000000-0005-0000-0000-000088150000}"/>
    <cellStyle name="Normal 116 154" xfId="32457" xr:uid="{00000000-0005-0000-0000-000089150000}"/>
    <cellStyle name="Normal 116 155" xfId="32458" xr:uid="{00000000-0005-0000-0000-00008A150000}"/>
    <cellStyle name="Normal 116 156" xfId="32459" xr:uid="{00000000-0005-0000-0000-00008B150000}"/>
    <cellStyle name="Normal 116 157" xfId="32460" xr:uid="{00000000-0005-0000-0000-00008C150000}"/>
    <cellStyle name="Normal 116 16" xfId="14729" xr:uid="{00000000-0005-0000-0000-00008D150000}"/>
    <cellStyle name="Normal 116 16 2" xfId="14730" xr:uid="{00000000-0005-0000-0000-00008E150000}"/>
    <cellStyle name="Normal 116 17" xfId="14731" xr:uid="{00000000-0005-0000-0000-00008F150000}"/>
    <cellStyle name="Normal 116 17 2" xfId="14732" xr:uid="{00000000-0005-0000-0000-000090150000}"/>
    <cellStyle name="Normal 116 18" xfId="14733" xr:uid="{00000000-0005-0000-0000-000091150000}"/>
    <cellStyle name="Normal 116 18 2" xfId="14734" xr:uid="{00000000-0005-0000-0000-000092150000}"/>
    <cellStyle name="Normal 116 19" xfId="14735" xr:uid="{00000000-0005-0000-0000-000093150000}"/>
    <cellStyle name="Normal 116 19 2" xfId="14736" xr:uid="{00000000-0005-0000-0000-000094150000}"/>
    <cellStyle name="Normal 116 2" xfId="14737" xr:uid="{00000000-0005-0000-0000-000095150000}"/>
    <cellStyle name="Normal 116 2 2" xfId="14738" xr:uid="{00000000-0005-0000-0000-000096150000}"/>
    <cellStyle name="Normal 116 20" xfId="14739" xr:uid="{00000000-0005-0000-0000-000097150000}"/>
    <cellStyle name="Normal 116 20 2" xfId="14740" xr:uid="{00000000-0005-0000-0000-000098150000}"/>
    <cellStyle name="Normal 116 21" xfId="14741" xr:uid="{00000000-0005-0000-0000-000099150000}"/>
    <cellStyle name="Normal 116 21 2" xfId="14742" xr:uid="{00000000-0005-0000-0000-00009A150000}"/>
    <cellStyle name="Normal 116 22" xfId="14743" xr:uid="{00000000-0005-0000-0000-00009B150000}"/>
    <cellStyle name="Normal 116 22 2" xfId="14744" xr:uid="{00000000-0005-0000-0000-00009C150000}"/>
    <cellStyle name="Normal 116 23" xfId="14745" xr:uid="{00000000-0005-0000-0000-00009D150000}"/>
    <cellStyle name="Normal 116 23 2" xfId="14746" xr:uid="{00000000-0005-0000-0000-00009E150000}"/>
    <cellStyle name="Normal 116 24" xfId="14747" xr:uid="{00000000-0005-0000-0000-00009F150000}"/>
    <cellStyle name="Normal 116 24 2" xfId="14748" xr:uid="{00000000-0005-0000-0000-0000A0150000}"/>
    <cellStyle name="Normal 116 25" xfId="14749" xr:uid="{00000000-0005-0000-0000-0000A1150000}"/>
    <cellStyle name="Normal 116 25 2" xfId="14750" xr:uid="{00000000-0005-0000-0000-0000A2150000}"/>
    <cellStyle name="Normal 116 26" xfId="14751" xr:uid="{00000000-0005-0000-0000-0000A3150000}"/>
    <cellStyle name="Normal 116 26 2" xfId="14752" xr:uid="{00000000-0005-0000-0000-0000A4150000}"/>
    <cellStyle name="Normal 116 27" xfId="14753" xr:uid="{00000000-0005-0000-0000-0000A5150000}"/>
    <cellStyle name="Normal 116 27 2" xfId="14754" xr:uid="{00000000-0005-0000-0000-0000A6150000}"/>
    <cellStyle name="Normal 116 28" xfId="14755" xr:uid="{00000000-0005-0000-0000-0000A7150000}"/>
    <cellStyle name="Normal 116 28 2" xfId="14756" xr:uid="{00000000-0005-0000-0000-0000A8150000}"/>
    <cellStyle name="Normal 116 29" xfId="14757" xr:uid="{00000000-0005-0000-0000-0000A9150000}"/>
    <cellStyle name="Normal 116 29 2" xfId="14758" xr:uid="{00000000-0005-0000-0000-0000AA150000}"/>
    <cellStyle name="Normal 116 3" xfId="14759" xr:uid="{00000000-0005-0000-0000-0000AB150000}"/>
    <cellStyle name="Normal 116 3 2" xfId="14760" xr:uid="{00000000-0005-0000-0000-0000AC150000}"/>
    <cellStyle name="Normal 116 30" xfId="14761" xr:uid="{00000000-0005-0000-0000-0000AD150000}"/>
    <cellStyle name="Normal 116 30 2" xfId="14762" xr:uid="{00000000-0005-0000-0000-0000AE150000}"/>
    <cellStyle name="Normal 116 31" xfId="14763" xr:uid="{00000000-0005-0000-0000-0000AF150000}"/>
    <cellStyle name="Normal 116 31 2" xfId="14764" xr:uid="{00000000-0005-0000-0000-0000B0150000}"/>
    <cellStyle name="Normal 116 32" xfId="14765" xr:uid="{00000000-0005-0000-0000-0000B1150000}"/>
    <cellStyle name="Normal 116 32 2" xfId="14766" xr:uid="{00000000-0005-0000-0000-0000B2150000}"/>
    <cellStyle name="Normal 116 33" xfId="14767" xr:uid="{00000000-0005-0000-0000-0000B3150000}"/>
    <cellStyle name="Normal 116 33 2" xfId="14768" xr:uid="{00000000-0005-0000-0000-0000B4150000}"/>
    <cellStyle name="Normal 116 34" xfId="14769" xr:uid="{00000000-0005-0000-0000-0000B5150000}"/>
    <cellStyle name="Normal 116 34 2" xfId="14770" xr:uid="{00000000-0005-0000-0000-0000B6150000}"/>
    <cellStyle name="Normal 116 35" xfId="14771" xr:uid="{00000000-0005-0000-0000-0000B7150000}"/>
    <cellStyle name="Normal 116 35 2" xfId="14772" xr:uid="{00000000-0005-0000-0000-0000B8150000}"/>
    <cellStyle name="Normal 116 36" xfId="14773" xr:uid="{00000000-0005-0000-0000-0000B9150000}"/>
    <cellStyle name="Normal 116 36 2" xfId="14774" xr:uid="{00000000-0005-0000-0000-0000BA150000}"/>
    <cellStyle name="Normal 116 37" xfId="14775" xr:uid="{00000000-0005-0000-0000-0000BB150000}"/>
    <cellStyle name="Normal 116 37 2" xfId="14776" xr:uid="{00000000-0005-0000-0000-0000BC150000}"/>
    <cellStyle name="Normal 116 38" xfId="14777" xr:uid="{00000000-0005-0000-0000-0000BD150000}"/>
    <cellStyle name="Normal 116 38 2" xfId="14778" xr:uid="{00000000-0005-0000-0000-0000BE150000}"/>
    <cellStyle name="Normal 116 39" xfId="14779" xr:uid="{00000000-0005-0000-0000-0000BF150000}"/>
    <cellStyle name="Normal 116 39 2" xfId="14780" xr:uid="{00000000-0005-0000-0000-0000C0150000}"/>
    <cellStyle name="Normal 116 4" xfId="14781" xr:uid="{00000000-0005-0000-0000-0000C1150000}"/>
    <cellStyle name="Normal 116 4 2" xfId="14782" xr:uid="{00000000-0005-0000-0000-0000C2150000}"/>
    <cellStyle name="Normal 116 40" xfId="14783" xr:uid="{00000000-0005-0000-0000-0000C3150000}"/>
    <cellStyle name="Normal 116 40 2" xfId="14784" xr:uid="{00000000-0005-0000-0000-0000C4150000}"/>
    <cellStyle name="Normal 116 41" xfId="14785" xr:uid="{00000000-0005-0000-0000-0000C5150000}"/>
    <cellStyle name="Normal 116 41 2" xfId="14786" xr:uid="{00000000-0005-0000-0000-0000C6150000}"/>
    <cellStyle name="Normal 116 42" xfId="14787" xr:uid="{00000000-0005-0000-0000-0000C7150000}"/>
    <cellStyle name="Normal 116 42 2" xfId="14788" xr:uid="{00000000-0005-0000-0000-0000C8150000}"/>
    <cellStyle name="Normal 116 43" xfId="14789" xr:uid="{00000000-0005-0000-0000-0000C9150000}"/>
    <cellStyle name="Normal 116 43 2" xfId="14790" xr:uid="{00000000-0005-0000-0000-0000CA150000}"/>
    <cellStyle name="Normal 116 44" xfId="14791" xr:uid="{00000000-0005-0000-0000-0000CB150000}"/>
    <cellStyle name="Normal 116 44 2" xfId="14792" xr:uid="{00000000-0005-0000-0000-0000CC150000}"/>
    <cellStyle name="Normal 116 45" xfId="14793" xr:uid="{00000000-0005-0000-0000-0000CD150000}"/>
    <cellStyle name="Normal 116 45 2" xfId="14794" xr:uid="{00000000-0005-0000-0000-0000CE150000}"/>
    <cellStyle name="Normal 116 46" xfId="14795" xr:uid="{00000000-0005-0000-0000-0000CF150000}"/>
    <cellStyle name="Normal 116 46 2" xfId="14796" xr:uid="{00000000-0005-0000-0000-0000D0150000}"/>
    <cellStyle name="Normal 116 47" xfId="14797" xr:uid="{00000000-0005-0000-0000-0000D1150000}"/>
    <cellStyle name="Normal 116 47 2" xfId="14798" xr:uid="{00000000-0005-0000-0000-0000D2150000}"/>
    <cellStyle name="Normal 116 48" xfId="14799" xr:uid="{00000000-0005-0000-0000-0000D3150000}"/>
    <cellStyle name="Normal 116 48 2" xfId="14800" xr:uid="{00000000-0005-0000-0000-0000D4150000}"/>
    <cellStyle name="Normal 116 49" xfId="14801" xr:uid="{00000000-0005-0000-0000-0000D5150000}"/>
    <cellStyle name="Normal 116 49 2" xfId="14802" xr:uid="{00000000-0005-0000-0000-0000D6150000}"/>
    <cellStyle name="Normal 116 5" xfId="14803" xr:uid="{00000000-0005-0000-0000-0000D7150000}"/>
    <cellStyle name="Normal 116 5 2" xfId="14804" xr:uid="{00000000-0005-0000-0000-0000D8150000}"/>
    <cellStyle name="Normal 116 50" xfId="14805" xr:uid="{00000000-0005-0000-0000-0000D9150000}"/>
    <cellStyle name="Normal 116 50 2" xfId="14806" xr:uid="{00000000-0005-0000-0000-0000DA150000}"/>
    <cellStyle name="Normal 116 51" xfId="14807" xr:uid="{00000000-0005-0000-0000-0000DB150000}"/>
    <cellStyle name="Normal 116 51 2" xfId="14808" xr:uid="{00000000-0005-0000-0000-0000DC150000}"/>
    <cellStyle name="Normal 116 52" xfId="14809" xr:uid="{00000000-0005-0000-0000-0000DD150000}"/>
    <cellStyle name="Normal 116 52 2" xfId="14810" xr:uid="{00000000-0005-0000-0000-0000DE150000}"/>
    <cellStyle name="Normal 116 53" xfId="14811" xr:uid="{00000000-0005-0000-0000-0000DF150000}"/>
    <cellStyle name="Normal 116 53 2" xfId="14812" xr:uid="{00000000-0005-0000-0000-0000E0150000}"/>
    <cellStyle name="Normal 116 54" xfId="14813" xr:uid="{00000000-0005-0000-0000-0000E1150000}"/>
    <cellStyle name="Normal 116 54 2" xfId="14814" xr:uid="{00000000-0005-0000-0000-0000E2150000}"/>
    <cellStyle name="Normal 116 55" xfId="14815" xr:uid="{00000000-0005-0000-0000-0000E3150000}"/>
    <cellStyle name="Normal 116 55 2" xfId="14816" xr:uid="{00000000-0005-0000-0000-0000E4150000}"/>
    <cellStyle name="Normal 116 56" xfId="14817" xr:uid="{00000000-0005-0000-0000-0000E5150000}"/>
    <cellStyle name="Normal 116 56 2" xfId="14818" xr:uid="{00000000-0005-0000-0000-0000E6150000}"/>
    <cellStyle name="Normal 116 57" xfId="14819" xr:uid="{00000000-0005-0000-0000-0000E7150000}"/>
    <cellStyle name="Normal 116 57 2" xfId="14820" xr:uid="{00000000-0005-0000-0000-0000E8150000}"/>
    <cellStyle name="Normal 116 58" xfId="14821" xr:uid="{00000000-0005-0000-0000-0000E9150000}"/>
    <cellStyle name="Normal 116 58 2" xfId="14822" xr:uid="{00000000-0005-0000-0000-0000EA150000}"/>
    <cellStyle name="Normal 116 59" xfId="14823" xr:uid="{00000000-0005-0000-0000-0000EB150000}"/>
    <cellStyle name="Normal 116 59 2" xfId="14824" xr:uid="{00000000-0005-0000-0000-0000EC150000}"/>
    <cellStyle name="Normal 116 6" xfId="14825" xr:uid="{00000000-0005-0000-0000-0000ED150000}"/>
    <cellStyle name="Normal 116 6 2" xfId="14826" xr:uid="{00000000-0005-0000-0000-0000EE150000}"/>
    <cellStyle name="Normal 116 60" xfId="14827" xr:uid="{00000000-0005-0000-0000-0000EF150000}"/>
    <cellStyle name="Normal 116 60 2" xfId="14828" xr:uid="{00000000-0005-0000-0000-0000F0150000}"/>
    <cellStyle name="Normal 116 61" xfId="14829" xr:uid="{00000000-0005-0000-0000-0000F1150000}"/>
    <cellStyle name="Normal 116 61 2" xfId="14830" xr:uid="{00000000-0005-0000-0000-0000F2150000}"/>
    <cellStyle name="Normal 116 62" xfId="14831" xr:uid="{00000000-0005-0000-0000-0000F3150000}"/>
    <cellStyle name="Normal 116 62 2" xfId="14832" xr:uid="{00000000-0005-0000-0000-0000F4150000}"/>
    <cellStyle name="Normal 116 63" xfId="14833" xr:uid="{00000000-0005-0000-0000-0000F5150000}"/>
    <cellStyle name="Normal 116 63 2" xfId="14834" xr:uid="{00000000-0005-0000-0000-0000F6150000}"/>
    <cellStyle name="Normal 116 64" xfId="14835" xr:uid="{00000000-0005-0000-0000-0000F7150000}"/>
    <cellStyle name="Normal 116 64 2" xfId="14836" xr:uid="{00000000-0005-0000-0000-0000F8150000}"/>
    <cellStyle name="Normal 116 65" xfId="14837" xr:uid="{00000000-0005-0000-0000-0000F9150000}"/>
    <cellStyle name="Normal 116 65 2" xfId="14838" xr:uid="{00000000-0005-0000-0000-0000FA150000}"/>
    <cellStyle name="Normal 116 66" xfId="14839" xr:uid="{00000000-0005-0000-0000-0000FB150000}"/>
    <cellStyle name="Normal 116 66 2" xfId="14840" xr:uid="{00000000-0005-0000-0000-0000FC150000}"/>
    <cellStyle name="Normal 116 67" xfId="14841" xr:uid="{00000000-0005-0000-0000-0000FD150000}"/>
    <cellStyle name="Normal 116 67 2" xfId="14842" xr:uid="{00000000-0005-0000-0000-0000FE150000}"/>
    <cellStyle name="Normal 116 68" xfId="14843" xr:uid="{00000000-0005-0000-0000-0000FF150000}"/>
    <cellStyle name="Normal 116 68 2" xfId="14844" xr:uid="{00000000-0005-0000-0000-000000160000}"/>
    <cellStyle name="Normal 116 69" xfId="14845" xr:uid="{00000000-0005-0000-0000-000001160000}"/>
    <cellStyle name="Normal 116 69 2" xfId="14846" xr:uid="{00000000-0005-0000-0000-000002160000}"/>
    <cellStyle name="Normal 116 7" xfId="14847" xr:uid="{00000000-0005-0000-0000-000003160000}"/>
    <cellStyle name="Normal 116 7 2" xfId="14848" xr:uid="{00000000-0005-0000-0000-000004160000}"/>
    <cellStyle name="Normal 116 70" xfId="14849" xr:uid="{00000000-0005-0000-0000-000005160000}"/>
    <cellStyle name="Normal 116 70 2" xfId="14850" xr:uid="{00000000-0005-0000-0000-000006160000}"/>
    <cellStyle name="Normal 116 71" xfId="14851" xr:uid="{00000000-0005-0000-0000-000007160000}"/>
    <cellStyle name="Normal 116 71 2" xfId="14852" xr:uid="{00000000-0005-0000-0000-000008160000}"/>
    <cellStyle name="Normal 116 72" xfId="14853" xr:uid="{00000000-0005-0000-0000-000009160000}"/>
    <cellStyle name="Normal 116 72 2" xfId="14854" xr:uid="{00000000-0005-0000-0000-00000A160000}"/>
    <cellStyle name="Normal 116 73" xfId="14855" xr:uid="{00000000-0005-0000-0000-00000B160000}"/>
    <cellStyle name="Normal 116 73 2" xfId="14856" xr:uid="{00000000-0005-0000-0000-00000C160000}"/>
    <cellStyle name="Normal 116 74" xfId="14857" xr:uid="{00000000-0005-0000-0000-00000D160000}"/>
    <cellStyle name="Normal 116 74 2" xfId="14858" xr:uid="{00000000-0005-0000-0000-00000E160000}"/>
    <cellStyle name="Normal 116 75" xfId="14859" xr:uid="{00000000-0005-0000-0000-00000F160000}"/>
    <cellStyle name="Normal 116 75 2" xfId="14860" xr:uid="{00000000-0005-0000-0000-000010160000}"/>
    <cellStyle name="Normal 116 76" xfId="14861" xr:uid="{00000000-0005-0000-0000-000011160000}"/>
    <cellStyle name="Normal 116 76 2" xfId="14862" xr:uid="{00000000-0005-0000-0000-000012160000}"/>
    <cellStyle name="Normal 116 77" xfId="14863" xr:uid="{00000000-0005-0000-0000-000013160000}"/>
    <cellStyle name="Normal 116 77 2" xfId="14864" xr:uid="{00000000-0005-0000-0000-000014160000}"/>
    <cellStyle name="Normal 116 78" xfId="14865" xr:uid="{00000000-0005-0000-0000-000015160000}"/>
    <cellStyle name="Normal 116 78 2" xfId="14866" xr:uid="{00000000-0005-0000-0000-000016160000}"/>
    <cellStyle name="Normal 116 79" xfId="14867" xr:uid="{00000000-0005-0000-0000-000017160000}"/>
    <cellStyle name="Normal 116 79 2" xfId="14868" xr:uid="{00000000-0005-0000-0000-000018160000}"/>
    <cellStyle name="Normal 116 8" xfId="14869" xr:uid="{00000000-0005-0000-0000-000019160000}"/>
    <cellStyle name="Normal 116 8 2" xfId="14870" xr:uid="{00000000-0005-0000-0000-00001A160000}"/>
    <cellStyle name="Normal 116 80" xfId="14871" xr:uid="{00000000-0005-0000-0000-00001B160000}"/>
    <cellStyle name="Normal 116 80 2" xfId="14872" xr:uid="{00000000-0005-0000-0000-00001C160000}"/>
    <cellStyle name="Normal 116 81" xfId="14873" xr:uid="{00000000-0005-0000-0000-00001D160000}"/>
    <cellStyle name="Normal 116 81 2" xfId="14874" xr:uid="{00000000-0005-0000-0000-00001E160000}"/>
    <cellStyle name="Normal 116 82" xfId="14875" xr:uid="{00000000-0005-0000-0000-00001F160000}"/>
    <cellStyle name="Normal 116 82 2" xfId="14876" xr:uid="{00000000-0005-0000-0000-000020160000}"/>
    <cellStyle name="Normal 116 83" xfId="14877" xr:uid="{00000000-0005-0000-0000-000021160000}"/>
    <cellStyle name="Normal 116 83 2" xfId="14878" xr:uid="{00000000-0005-0000-0000-000022160000}"/>
    <cellStyle name="Normal 116 84" xfId="14879" xr:uid="{00000000-0005-0000-0000-000023160000}"/>
    <cellStyle name="Normal 116 84 2" xfId="14880" xr:uid="{00000000-0005-0000-0000-000024160000}"/>
    <cellStyle name="Normal 116 85" xfId="14881" xr:uid="{00000000-0005-0000-0000-000025160000}"/>
    <cellStyle name="Normal 116 85 2" xfId="14882" xr:uid="{00000000-0005-0000-0000-000026160000}"/>
    <cellStyle name="Normal 116 86" xfId="14883" xr:uid="{00000000-0005-0000-0000-000027160000}"/>
    <cellStyle name="Normal 116 86 2" xfId="14884" xr:uid="{00000000-0005-0000-0000-000028160000}"/>
    <cellStyle name="Normal 116 87" xfId="14885" xr:uid="{00000000-0005-0000-0000-000029160000}"/>
    <cellStyle name="Normal 116 87 2" xfId="14886" xr:uid="{00000000-0005-0000-0000-00002A160000}"/>
    <cellStyle name="Normal 116 88" xfId="14887" xr:uid="{00000000-0005-0000-0000-00002B160000}"/>
    <cellStyle name="Normal 116 88 2" xfId="14888" xr:uid="{00000000-0005-0000-0000-00002C160000}"/>
    <cellStyle name="Normal 116 89" xfId="14889" xr:uid="{00000000-0005-0000-0000-00002D160000}"/>
    <cellStyle name="Normal 116 89 2" xfId="14890" xr:uid="{00000000-0005-0000-0000-00002E160000}"/>
    <cellStyle name="Normal 116 9" xfId="14891" xr:uid="{00000000-0005-0000-0000-00002F160000}"/>
    <cellStyle name="Normal 116 9 2" xfId="14892" xr:uid="{00000000-0005-0000-0000-000030160000}"/>
    <cellStyle name="Normal 116 90" xfId="14893" xr:uid="{00000000-0005-0000-0000-000031160000}"/>
    <cellStyle name="Normal 116 90 2" xfId="14894" xr:uid="{00000000-0005-0000-0000-000032160000}"/>
    <cellStyle name="Normal 116 91" xfId="14895" xr:uid="{00000000-0005-0000-0000-000033160000}"/>
    <cellStyle name="Normal 116 91 2" xfId="14896" xr:uid="{00000000-0005-0000-0000-000034160000}"/>
    <cellStyle name="Normal 116 92" xfId="14897" xr:uid="{00000000-0005-0000-0000-000035160000}"/>
    <cellStyle name="Normal 116 92 2" xfId="14898" xr:uid="{00000000-0005-0000-0000-000036160000}"/>
    <cellStyle name="Normal 116 93" xfId="14899" xr:uid="{00000000-0005-0000-0000-000037160000}"/>
    <cellStyle name="Normal 116 93 2" xfId="14900" xr:uid="{00000000-0005-0000-0000-000038160000}"/>
    <cellStyle name="Normal 116 94" xfId="14901" xr:uid="{00000000-0005-0000-0000-000039160000}"/>
    <cellStyle name="Normal 116 94 2" xfId="14902" xr:uid="{00000000-0005-0000-0000-00003A160000}"/>
    <cellStyle name="Normal 116 95" xfId="14903" xr:uid="{00000000-0005-0000-0000-00003B160000}"/>
    <cellStyle name="Normal 116 95 2" xfId="14904" xr:uid="{00000000-0005-0000-0000-00003C160000}"/>
    <cellStyle name="Normal 116 96" xfId="14905" xr:uid="{00000000-0005-0000-0000-00003D160000}"/>
    <cellStyle name="Normal 116 96 2" xfId="14906" xr:uid="{00000000-0005-0000-0000-00003E160000}"/>
    <cellStyle name="Normal 116 97" xfId="14907" xr:uid="{00000000-0005-0000-0000-00003F160000}"/>
    <cellStyle name="Normal 116 97 2" xfId="14908" xr:uid="{00000000-0005-0000-0000-000040160000}"/>
    <cellStyle name="Normal 116 98" xfId="14909" xr:uid="{00000000-0005-0000-0000-000041160000}"/>
    <cellStyle name="Normal 116 98 2" xfId="14910" xr:uid="{00000000-0005-0000-0000-000042160000}"/>
    <cellStyle name="Normal 116 99" xfId="14911" xr:uid="{00000000-0005-0000-0000-000043160000}"/>
    <cellStyle name="Normal 116 99 2" xfId="14912" xr:uid="{00000000-0005-0000-0000-000044160000}"/>
    <cellStyle name="Normal 117" xfId="14913" xr:uid="{00000000-0005-0000-0000-000045160000}"/>
    <cellStyle name="Normal 117 10" xfId="14914" xr:uid="{00000000-0005-0000-0000-000046160000}"/>
    <cellStyle name="Normal 117 10 2" xfId="14915" xr:uid="{00000000-0005-0000-0000-000047160000}"/>
    <cellStyle name="Normal 117 100" xfId="14916" xr:uid="{00000000-0005-0000-0000-000048160000}"/>
    <cellStyle name="Normal 117 100 2" xfId="14917" xr:uid="{00000000-0005-0000-0000-000049160000}"/>
    <cellStyle name="Normal 117 101" xfId="14918" xr:uid="{00000000-0005-0000-0000-00004A160000}"/>
    <cellStyle name="Normal 117 101 2" xfId="14919" xr:uid="{00000000-0005-0000-0000-00004B160000}"/>
    <cellStyle name="Normal 117 102" xfId="14920" xr:uid="{00000000-0005-0000-0000-00004C160000}"/>
    <cellStyle name="Normal 117 102 2" xfId="14921" xr:uid="{00000000-0005-0000-0000-00004D160000}"/>
    <cellStyle name="Normal 117 103" xfId="14922" xr:uid="{00000000-0005-0000-0000-00004E160000}"/>
    <cellStyle name="Normal 117 103 2" xfId="14923" xr:uid="{00000000-0005-0000-0000-00004F160000}"/>
    <cellStyle name="Normal 117 104" xfId="14924" xr:uid="{00000000-0005-0000-0000-000050160000}"/>
    <cellStyle name="Normal 117 104 2" xfId="14925" xr:uid="{00000000-0005-0000-0000-000051160000}"/>
    <cellStyle name="Normal 117 105" xfId="14926" xr:uid="{00000000-0005-0000-0000-000052160000}"/>
    <cellStyle name="Normal 117 105 2" xfId="14927" xr:uid="{00000000-0005-0000-0000-000053160000}"/>
    <cellStyle name="Normal 117 106" xfId="14928" xr:uid="{00000000-0005-0000-0000-000054160000}"/>
    <cellStyle name="Normal 117 106 2" xfId="14929" xr:uid="{00000000-0005-0000-0000-000055160000}"/>
    <cellStyle name="Normal 117 107" xfId="14930" xr:uid="{00000000-0005-0000-0000-000056160000}"/>
    <cellStyle name="Normal 117 107 2" xfId="14931" xr:uid="{00000000-0005-0000-0000-000057160000}"/>
    <cellStyle name="Normal 117 108" xfId="14932" xr:uid="{00000000-0005-0000-0000-000058160000}"/>
    <cellStyle name="Normal 117 108 2" xfId="14933" xr:uid="{00000000-0005-0000-0000-000059160000}"/>
    <cellStyle name="Normal 117 109" xfId="14934" xr:uid="{00000000-0005-0000-0000-00005A160000}"/>
    <cellStyle name="Normal 117 109 2" xfId="14935" xr:uid="{00000000-0005-0000-0000-00005B160000}"/>
    <cellStyle name="Normal 117 11" xfId="14936" xr:uid="{00000000-0005-0000-0000-00005C160000}"/>
    <cellStyle name="Normal 117 11 2" xfId="14937" xr:uid="{00000000-0005-0000-0000-00005D160000}"/>
    <cellStyle name="Normal 117 110" xfId="14938" xr:uid="{00000000-0005-0000-0000-00005E160000}"/>
    <cellStyle name="Normal 117 110 2" xfId="14939" xr:uid="{00000000-0005-0000-0000-00005F160000}"/>
    <cellStyle name="Normal 117 111" xfId="14940" xr:uid="{00000000-0005-0000-0000-000060160000}"/>
    <cellStyle name="Normal 117 111 2" xfId="14941" xr:uid="{00000000-0005-0000-0000-000061160000}"/>
    <cellStyle name="Normal 117 112" xfId="14942" xr:uid="{00000000-0005-0000-0000-000062160000}"/>
    <cellStyle name="Normal 117 112 2" xfId="14943" xr:uid="{00000000-0005-0000-0000-000063160000}"/>
    <cellStyle name="Normal 117 113" xfId="14944" xr:uid="{00000000-0005-0000-0000-000064160000}"/>
    <cellStyle name="Normal 117 113 2" xfId="14945" xr:uid="{00000000-0005-0000-0000-000065160000}"/>
    <cellStyle name="Normal 117 114" xfId="14946" xr:uid="{00000000-0005-0000-0000-000066160000}"/>
    <cellStyle name="Normal 117 114 2" xfId="14947" xr:uid="{00000000-0005-0000-0000-000067160000}"/>
    <cellStyle name="Normal 117 115" xfId="14948" xr:uid="{00000000-0005-0000-0000-000068160000}"/>
    <cellStyle name="Normal 117 115 2" xfId="14949" xr:uid="{00000000-0005-0000-0000-000069160000}"/>
    <cellStyle name="Normal 117 116" xfId="14950" xr:uid="{00000000-0005-0000-0000-00006A160000}"/>
    <cellStyle name="Normal 117 116 2" xfId="14951" xr:uid="{00000000-0005-0000-0000-00006B160000}"/>
    <cellStyle name="Normal 117 117" xfId="14952" xr:uid="{00000000-0005-0000-0000-00006C160000}"/>
    <cellStyle name="Normal 117 117 2" xfId="14953" xr:uid="{00000000-0005-0000-0000-00006D160000}"/>
    <cellStyle name="Normal 117 118" xfId="14954" xr:uid="{00000000-0005-0000-0000-00006E160000}"/>
    <cellStyle name="Normal 117 118 2" xfId="14955" xr:uid="{00000000-0005-0000-0000-00006F160000}"/>
    <cellStyle name="Normal 117 119" xfId="14956" xr:uid="{00000000-0005-0000-0000-000070160000}"/>
    <cellStyle name="Normal 117 119 2" xfId="14957" xr:uid="{00000000-0005-0000-0000-000071160000}"/>
    <cellStyle name="Normal 117 12" xfId="14958" xr:uid="{00000000-0005-0000-0000-000072160000}"/>
    <cellStyle name="Normal 117 12 2" xfId="14959" xr:uid="{00000000-0005-0000-0000-000073160000}"/>
    <cellStyle name="Normal 117 120" xfId="14960" xr:uid="{00000000-0005-0000-0000-000074160000}"/>
    <cellStyle name="Normal 117 120 2" xfId="14961" xr:uid="{00000000-0005-0000-0000-000075160000}"/>
    <cellStyle name="Normal 117 121" xfId="14962" xr:uid="{00000000-0005-0000-0000-000076160000}"/>
    <cellStyle name="Normal 117 121 2" xfId="14963" xr:uid="{00000000-0005-0000-0000-000077160000}"/>
    <cellStyle name="Normal 117 122" xfId="14964" xr:uid="{00000000-0005-0000-0000-000078160000}"/>
    <cellStyle name="Normal 117 122 2" xfId="14965" xr:uid="{00000000-0005-0000-0000-000079160000}"/>
    <cellStyle name="Normal 117 123" xfId="14966" xr:uid="{00000000-0005-0000-0000-00007A160000}"/>
    <cellStyle name="Normal 117 123 2" xfId="14967" xr:uid="{00000000-0005-0000-0000-00007B160000}"/>
    <cellStyle name="Normal 117 124" xfId="14968" xr:uid="{00000000-0005-0000-0000-00007C160000}"/>
    <cellStyle name="Normal 117 124 2" xfId="14969" xr:uid="{00000000-0005-0000-0000-00007D160000}"/>
    <cellStyle name="Normal 117 125" xfId="14970" xr:uid="{00000000-0005-0000-0000-00007E160000}"/>
    <cellStyle name="Normal 117 125 2" xfId="14971" xr:uid="{00000000-0005-0000-0000-00007F160000}"/>
    <cellStyle name="Normal 117 126" xfId="14972" xr:uid="{00000000-0005-0000-0000-000080160000}"/>
    <cellStyle name="Normal 117 126 2" xfId="14973" xr:uid="{00000000-0005-0000-0000-000081160000}"/>
    <cellStyle name="Normal 117 127" xfId="14974" xr:uid="{00000000-0005-0000-0000-000082160000}"/>
    <cellStyle name="Normal 117 127 2" xfId="14975" xr:uid="{00000000-0005-0000-0000-000083160000}"/>
    <cellStyle name="Normal 117 128" xfId="14976" xr:uid="{00000000-0005-0000-0000-000084160000}"/>
    <cellStyle name="Normal 117 128 2" xfId="14977" xr:uid="{00000000-0005-0000-0000-000085160000}"/>
    <cellStyle name="Normal 117 129" xfId="14978" xr:uid="{00000000-0005-0000-0000-000086160000}"/>
    <cellStyle name="Normal 117 129 2" xfId="14979" xr:uid="{00000000-0005-0000-0000-000087160000}"/>
    <cellStyle name="Normal 117 13" xfId="14980" xr:uid="{00000000-0005-0000-0000-000088160000}"/>
    <cellStyle name="Normal 117 13 2" xfId="14981" xr:uid="{00000000-0005-0000-0000-000089160000}"/>
    <cellStyle name="Normal 117 130" xfId="14982" xr:uid="{00000000-0005-0000-0000-00008A160000}"/>
    <cellStyle name="Normal 117 130 2" xfId="14983" xr:uid="{00000000-0005-0000-0000-00008B160000}"/>
    <cellStyle name="Normal 117 131" xfId="14984" xr:uid="{00000000-0005-0000-0000-00008C160000}"/>
    <cellStyle name="Normal 117 131 2" xfId="14985" xr:uid="{00000000-0005-0000-0000-00008D160000}"/>
    <cellStyle name="Normal 117 132" xfId="14986" xr:uid="{00000000-0005-0000-0000-00008E160000}"/>
    <cellStyle name="Normal 117 132 2" xfId="14987" xr:uid="{00000000-0005-0000-0000-00008F160000}"/>
    <cellStyle name="Normal 117 133" xfId="14988" xr:uid="{00000000-0005-0000-0000-000090160000}"/>
    <cellStyle name="Normal 117 133 2" xfId="14989" xr:uid="{00000000-0005-0000-0000-000091160000}"/>
    <cellStyle name="Normal 117 134" xfId="14990" xr:uid="{00000000-0005-0000-0000-000092160000}"/>
    <cellStyle name="Normal 117 134 2" xfId="14991" xr:uid="{00000000-0005-0000-0000-000093160000}"/>
    <cellStyle name="Normal 117 135" xfId="14992" xr:uid="{00000000-0005-0000-0000-000094160000}"/>
    <cellStyle name="Normal 117 136" xfId="14993" xr:uid="{00000000-0005-0000-0000-000095160000}"/>
    <cellStyle name="Normal 117 137" xfId="32461" xr:uid="{00000000-0005-0000-0000-000096160000}"/>
    <cellStyle name="Normal 117 138" xfId="32462" xr:uid="{00000000-0005-0000-0000-000097160000}"/>
    <cellStyle name="Normal 117 139" xfId="32463" xr:uid="{00000000-0005-0000-0000-000098160000}"/>
    <cellStyle name="Normal 117 14" xfId="14994" xr:uid="{00000000-0005-0000-0000-000099160000}"/>
    <cellStyle name="Normal 117 14 2" xfId="14995" xr:uid="{00000000-0005-0000-0000-00009A160000}"/>
    <cellStyle name="Normal 117 140" xfId="32464" xr:uid="{00000000-0005-0000-0000-00009B160000}"/>
    <cellStyle name="Normal 117 141" xfId="32465" xr:uid="{00000000-0005-0000-0000-00009C160000}"/>
    <cellStyle name="Normal 117 142" xfId="32466" xr:uid="{00000000-0005-0000-0000-00009D160000}"/>
    <cellStyle name="Normal 117 143" xfId="32467" xr:uid="{00000000-0005-0000-0000-00009E160000}"/>
    <cellStyle name="Normal 117 144" xfId="32468" xr:uid="{00000000-0005-0000-0000-00009F160000}"/>
    <cellStyle name="Normal 117 145" xfId="32469" xr:uid="{00000000-0005-0000-0000-0000A0160000}"/>
    <cellStyle name="Normal 117 146" xfId="32470" xr:uid="{00000000-0005-0000-0000-0000A1160000}"/>
    <cellStyle name="Normal 117 147" xfId="32471" xr:uid="{00000000-0005-0000-0000-0000A2160000}"/>
    <cellStyle name="Normal 117 148" xfId="32472" xr:uid="{00000000-0005-0000-0000-0000A3160000}"/>
    <cellStyle name="Normal 117 149" xfId="32473" xr:uid="{00000000-0005-0000-0000-0000A4160000}"/>
    <cellStyle name="Normal 117 15" xfId="14996" xr:uid="{00000000-0005-0000-0000-0000A5160000}"/>
    <cellStyle name="Normal 117 15 2" xfId="14997" xr:uid="{00000000-0005-0000-0000-0000A6160000}"/>
    <cellStyle name="Normal 117 150" xfId="32474" xr:uid="{00000000-0005-0000-0000-0000A7160000}"/>
    <cellStyle name="Normal 117 151" xfId="32475" xr:uid="{00000000-0005-0000-0000-0000A8160000}"/>
    <cellStyle name="Normal 117 152" xfId="32476" xr:uid="{00000000-0005-0000-0000-0000A9160000}"/>
    <cellStyle name="Normal 117 153" xfId="32477" xr:uid="{00000000-0005-0000-0000-0000AA160000}"/>
    <cellStyle name="Normal 117 154" xfId="32478" xr:uid="{00000000-0005-0000-0000-0000AB160000}"/>
    <cellStyle name="Normal 117 155" xfId="32479" xr:uid="{00000000-0005-0000-0000-0000AC160000}"/>
    <cellStyle name="Normal 117 156" xfId="32480" xr:uid="{00000000-0005-0000-0000-0000AD160000}"/>
    <cellStyle name="Normal 117 157" xfId="32481" xr:uid="{00000000-0005-0000-0000-0000AE160000}"/>
    <cellStyle name="Normal 117 16" xfId="14998" xr:uid="{00000000-0005-0000-0000-0000AF160000}"/>
    <cellStyle name="Normal 117 16 2" xfId="14999" xr:uid="{00000000-0005-0000-0000-0000B0160000}"/>
    <cellStyle name="Normal 117 17" xfId="15000" xr:uid="{00000000-0005-0000-0000-0000B1160000}"/>
    <cellStyle name="Normal 117 17 2" xfId="15001" xr:uid="{00000000-0005-0000-0000-0000B2160000}"/>
    <cellStyle name="Normal 117 18" xfId="15002" xr:uid="{00000000-0005-0000-0000-0000B3160000}"/>
    <cellStyle name="Normal 117 18 2" xfId="15003" xr:uid="{00000000-0005-0000-0000-0000B4160000}"/>
    <cellStyle name="Normal 117 19" xfId="15004" xr:uid="{00000000-0005-0000-0000-0000B5160000}"/>
    <cellStyle name="Normal 117 19 2" xfId="15005" xr:uid="{00000000-0005-0000-0000-0000B6160000}"/>
    <cellStyle name="Normal 117 2" xfId="15006" xr:uid="{00000000-0005-0000-0000-0000B7160000}"/>
    <cellStyle name="Normal 117 2 2" xfId="15007" xr:uid="{00000000-0005-0000-0000-0000B8160000}"/>
    <cellStyle name="Normal 117 20" xfId="15008" xr:uid="{00000000-0005-0000-0000-0000B9160000}"/>
    <cellStyle name="Normal 117 20 2" xfId="15009" xr:uid="{00000000-0005-0000-0000-0000BA160000}"/>
    <cellStyle name="Normal 117 21" xfId="15010" xr:uid="{00000000-0005-0000-0000-0000BB160000}"/>
    <cellStyle name="Normal 117 21 2" xfId="15011" xr:uid="{00000000-0005-0000-0000-0000BC160000}"/>
    <cellStyle name="Normal 117 22" xfId="15012" xr:uid="{00000000-0005-0000-0000-0000BD160000}"/>
    <cellStyle name="Normal 117 22 2" xfId="15013" xr:uid="{00000000-0005-0000-0000-0000BE160000}"/>
    <cellStyle name="Normal 117 23" xfId="15014" xr:uid="{00000000-0005-0000-0000-0000BF160000}"/>
    <cellStyle name="Normal 117 23 2" xfId="15015" xr:uid="{00000000-0005-0000-0000-0000C0160000}"/>
    <cellStyle name="Normal 117 24" xfId="15016" xr:uid="{00000000-0005-0000-0000-0000C1160000}"/>
    <cellStyle name="Normal 117 24 2" xfId="15017" xr:uid="{00000000-0005-0000-0000-0000C2160000}"/>
    <cellStyle name="Normal 117 25" xfId="15018" xr:uid="{00000000-0005-0000-0000-0000C3160000}"/>
    <cellStyle name="Normal 117 25 2" xfId="15019" xr:uid="{00000000-0005-0000-0000-0000C4160000}"/>
    <cellStyle name="Normal 117 26" xfId="15020" xr:uid="{00000000-0005-0000-0000-0000C5160000}"/>
    <cellStyle name="Normal 117 26 2" xfId="15021" xr:uid="{00000000-0005-0000-0000-0000C6160000}"/>
    <cellStyle name="Normal 117 27" xfId="15022" xr:uid="{00000000-0005-0000-0000-0000C7160000}"/>
    <cellStyle name="Normal 117 27 2" xfId="15023" xr:uid="{00000000-0005-0000-0000-0000C8160000}"/>
    <cellStyle name="Normal 117 28" xfId="15024" xr:uid="{00000000-0005-0000-0000-0000C9160000}"/>
    <cellStyle name="Normal 117 28 2" xfId="15025" xr:uid="{00000000-0005-0000-0000-0000CA160000}"/>
    <cellStyle name="Normal 117 29" xfId="15026" xr:uid="{00000000-0005-0000-0000-0000CB160000}"/>
    <cellStyle name="Normal 117 29 2" xfId="15027" xr:uid="{00000000-0005-0000-0000-0000CC160000}"/>
    <cellStyle name="Normal 117 3" xfId="15028" xr:uid="{00000000-0005-0000-0000-0000CD160000}"/>
    <cellStyle name="Normal 117 3 2" xfId="15029" xr:uid="{00000000-0005-0000-0000-0000CE160000}"/>
    <cellStyle name="Normal 117 30" xfId="15030" xr:uid="{00000000-0005-0000-0000-0000CF160000}"/>
    <cellStyle name="Normal 117 30 2" xfId="15031" xr:uid="{00000000-0005-0000-0000-0000D0160000}"/>
    <cellStyle name="Normal 117 31" xfId="15032" xr:uid="{00000000-0005-0000-0000-0000D1160000}"/>
    <cellStyle name="Normal 117 31 2" xfId="15033" xr:uid="{00000000-0005-0000-0000-0000D2160000}"/>
    <cellStyle name="Normal 117 32" xfId="15034" xr:uid="{00000000-0005-0000-0000-0000D3160000}"/>
    <cellStyle name="Normal 117 32 2" xfId="15035" xr:uid="{00000000-0005-0000-0000-0000D4160000}"/>
    <cellStyle name="Normal 117 33" xfId="15036" xr:uid="{00000000-0005-0000-0000-0000D5160000}"/>
    <cellStyle name="Normal 117 33 2" xfId="15037" xr:uid="{00000000-0005-0000-0000-0000D6160000}"/>
    <cellStyle name="Normal 117 34" xfId="15038" xr:uid="{00000000-0005-0000-0000-0000D7160000}"/>
    <cellStyle name="Normal 117 34 2" xfId="15039" xr:uid="{00000000-0005-0000-0000-0000D8160000}"/>
    <cellStyle name="Normal 117 35" xfId="15040" xr:uid="{00000000-0005-0000-0000-0000D9160000}"/>
    <cellStyle name="Normal 117 35 2" xfId="15041" xr:uid="{00000000-0005-0000-0000-0000DA160000}"/>
    <cellStyle name="Normal 117 36" xfId="15042" xr:uid="{00000000-0005-0000-0000-0000DB160000}"/>
    <cellStyle name="Normal 117 36 2" xfId="15043" xr:uid="{00000000-0005-0000-0000-0000DC160000}"/>
    <cellStyle name="Normal 117 37" xfId="15044" xr:uid="{00000000-0005-0000-0000-0000DD160000}"/>
    <cellStyle name="Normal 117 37 2" xfId="15045" xr:uid="{00000000-0005-0000-0000-0000DE160000}"/>
    <cellStyle name="Normal 117 38" xfId="15046" xr:uid="{00000000-0005-0000-0000-0000DF160000}"/>
    <cellStyle name="Normal 117 38 2" xfId="15047" xr:uid="{00000000-0005-0000-0000-0000E0160000}"/>
    <cellStyle name="Normal 117 39" xfId="15048" xr:uid="{00000000-0005-0000-0000-0000E1160000}"/>
    <cellStyle name="Normal 117 39 2" xfId="15049" xr:uid="{00000000-0005-0000-0000-0000E2160000}"/>
    <cellStyle name="Normal 117 4" xfId="15050" xr:uid="{00000000-0005-0000-0000-0000E3160000}"/>
    <cellStyle name="Normal 117 4 2" xfId="15051" xr:uid="{00000000-0005-0000-0000-0000E4160000}"/>
    <cellStyle name="Normal 117 40" xfId="15052" xr:uid="{00000000-0005-0000-0000-0000E5160000}"/>
    <cellStyle name="Normal 117 40 2" xfId="15053" xr:uid="{00000000-0005-0000-0000-0000E6160000}"/>
    <cellStyle name="Normal 117 41" xfId="15054" xr:uid="{00000000-0005-0000-0000-0000E7160000}"/>
    <cellStyle name="Normal 117 41 2" xfId="15055" xr:uid="{00000000-0005-0000-0000-0000E8160000}"/>
    <cellStyle name="Normal 117 42" xfId="15056" xr:uid="{00000000-0005-0000-0000-0000E9160000}"/>
    <cellStyle name="Normal 117 42 2" xfId="15057" xr:uid="{00000000-0005-0000-0000-0000EA160000}"/>
    <cellStyle name="Normal 117 43" xfId="15058" xr:uid="{00000000-0005-0000-0000-0000EB160000}"/>
    <cellStyle name="Normal 117 43 2" xfId="15059" xr:uid="{00000000-0005-0000-0000-0000EC160000}"/>
    <cellStyle name="Normal 117 44" xfId="15060" xr:uid="{00000000-0005-0000-0000-0000ED160000}"/>
    <cellStyle name="Normal 117 44 2" xfId="15061" xr:uid="{00000000-0005-0000-0000-0000EE160000}"/>
    <cellStyle name="Normal 117 45" xfId="15062" xr:uid="{00000000-0005-0000-0000-0000EF160000}"/>
    <cellStyle name="Normal 117 45 2" xfId="15063" xr:uid="{00000000-0005-0000-0000-0000F0160000}"/>
    <cellStyle name="Normal 117 46" xfId="15064" xr:uid="{00000000-0005-0000-0000-0000F1160000}"/>
    <cellStyle name="Normal 117 46 2" xfId="15065" xr:uid="{00000000-0005-0000-0000-0000F2160000}"/>
    <cellStyle name="Normal 117 47" xfId="15066" xr:uid="{00000000-0005-0000-0000-0000F3160000}"/>
    <cellStyle name="Normal 117 47 2" xfId="15067" xr:uid="{00000000-0005-0000-0000-0000F4160000}"/>
    <cellStyle name="Normal 117 48" xfId="15068" xr:uid="{00000000-0005-0000-0000-0000F5160000}"/>
    <cellStyle name="Normal 117 48 2" xfId="15069" xr:uid="{00000000-0005-0000-0000-0000F6160000}"/>
    <cellStyle name="Normal 117 49" xfId="15070" xr:uid="{00000000-0005-0000-0000-0000F7160000}"/>
    <cellStyle name="Normal 117 49 2" xfId="15071" xr:uid="{00000000-0005-0000-0000-0000F8160000}"/>
    <cellStyle name="Normal 117 5" xfId="15072" xr:uid="{00000000-0005-0000-0000-0000F9160000}"/>
    <cellStyle name="Normal 117 5 2" xfId="15073" xr:uid="{00000000-0005-0000-0000-0000FA160000}"/>
    <cellStyle name="Normal 117 50" xfId="15074" xr:uid="{00000000-0005-0000-0000-0000FB160000}"/>
    <cellStyle name="Normal 117 50 2" xfId="15075" xr:uid="{00000000-0005-0000-0000-0000FC160000}"/>
    <cellStyle name="Normal 117 51" xfId="15076" xr:uid="{00000000-0005-0000-0000-0000FD160000}"/>
    <cellStyle name="Normal 117 51 2" xfId="15077" xr:uid="{00000000-0005-0000-0000-0000FE160000}"/>
    <cellStyle name="Normal 117 52" xfId="15078" xr:uid="{00000000-0005-0000-0000-0000FF160000}"/>
    <cellStyle name="Normal 117 52 2" xfId="15079" xr:uid="{00000000-0005-0000-0000-000000170000}"/>
    <cellStyle name="Normal 117 53" xfId="15080" xr:uid="{00000000-0005-0000-0000-000001170000}"/>
    <cellStyle name="Normal 117 53 2" xfId="15081" xr:uid="{00000000-0005-0000-0000-000002170000}"/>
    <cellStyle name="Normal 117 54" xfId="15082" xr:uid="{00000000-0005-0000-0000-000003170000}"/>
    <cellStyle name="Normal 117 54 2" xfId="15083" xr:uid="{00000000-0005-0000-0000-000004170000}"/>
    <cellStyle name="Normal 117 55" xfId="15084" xr:uid="{00000000-0005-0000-0000-000005170000}"/>
    <cellStyle name="Normal 117 55 2" xfId="15085" xr:uid="{00000000-0005-0000-0000-000006170000}"/>
    <cellStyle name="Normal 117 56" xfId="15086" xr:uid="{00000000-0005-0000-0000-000007170000}"/>
    <cellStyle name="Normal 117 56 2" xfId="15087" xr:uid="{00000000-0005-0000-0000-000008170000}"/>
    <cellStyle name="Normal 117 57" xfId="15088" xr:uid="{00000000-0005-0000-0000-000009170000}"/>
    <cellStyle name="Normal 117 57 2" xfId="15089" xr:uid="{00000000-0005-0000-0000-00000A170000}"/>
    <cellStyle name="Normal 117 58" xfId="15090" xr:uid="{00000000-0005-0000-0000-00000B170000}"/>
    <cellStyle name="Normal 117 58 2" xfId="15091" xr:uid="{00000000-0005-0000-0000-00000C170000}"/>
    <cellStyle name="Normal 117 59" xfId="15092" xr:uid="{00000000-0005-0000-0000-00000D170000}"/>
    <cellStyle name="Normal 117 59 2" xfId="15093" xr:uid="{00000000-0005-0000-0000-00000E170000}"/>
    <cellStyle name="Normal 117 6" xfId="15094" xr:uid="{00000000-0005-0000-0000-00000F170000}"/>
    <cellStyle name="Normal 117 6 2" xfId="15095" xr:uid="{00000000-0005-0000-0000-000010170000}"/>
    <cellStyle name="Normal 117 60" xfId="15096" xr:uid="{00000000-0005-0000-0000-000011170000}"/>
    <cellStyle name="Normal 117 60 2" xfId="15097" xr:uid="{00000000-0005-0000-0000-000012170000}"/>
    <cellStyle name="Normal 117 61" xfId="15098" xr:uid="{00000000-0005-0000-0000-000013170000}"/>
    <cellStyle name="Normal 117 61 2" xfId="15099" xr:uid="{00000000-0005-0000-0000-000014170000}"/>
    <cellStyle name="Normal 117 62" xfId="15100" xr:uid="{00000000-0005-0000-0000-000015170000}"/>
    <cellStyle name="Normal 117 62 2" xfId="15101" xr:uid="{00000000-0005-0000-0000-000016170000}"/>
    <cellStyle name="Normal 117 63" xfId="15102" xr:uid="{00000000-0005-0000-0000-000017170000}"/>
    <cellStyle name="Normal 117 63 2" xfId="15103" xr:uid="{00000000-0005-0000-0000-000018170000}"/>
    <cellStyle name="Normal 117 64" xfId="15104" xr:uid="{00000000-0005-0000-0000-000019170000}"/>
    <cellStyle name="Normal 117 64 2" xfId="15105" xr:uid="{00000000-0005-0000-0000-00001A170000}"/>
    <cellStyle name="Normal 117 65" xfId="15106" xr:uid="{00000000-0005-0000-0000-00001B170000}"/>
    <cellStyle name="Normal 117 65 2" xfId="15107" xr:uid="{00000000-0005-0000-0000-00001C170000}"/>
    <cellStyle name="Normal 117 66" xfId="15108" xr:uid="{00000000-0005-0000-0000-00001D170000}"/>
    <cellStyle name="Normal 117 66 2" xfId="15109" xr:uid="{00000000-0005-0000-0000-00001E170000}"/>
    <cellStyle name="Normal 117 67" xfId="15110" xr:uid="{00000000-0005-0000-0000-00001F170000}"/>
    <cellStyle name="Normal 117 67 2" xfId="15111" xr:uid="{00000000-0005-0000-0000-000020170000}"/>
    <cellStyle name="Normal 117 68" xfId="15112" xr:uid="{00000000-0005-0000-0000-000021170000}"/>
    <cellStyle name="Normal 117 68 2" xfId="15113" xr:uid="{00000000-0005-0000-0000-000022170000}"/>
    <cellStyle name="Normal 117 69" xfId="15114" xr:uid="{00000000-0005-0000-0000-000023170000}"/>
    <cellStyle name="Normal 117 69 2" xfId="15115" xr:uid="{00000000-0005-0000-0000-000024170000}"/>
    <cellStyle name="Normal 117 7" xfId="15116" xr:uid="{00000000-0005-0000-0000-000025170000}"/>
    <cellStyle name="Normal 117 7 2" xfId="15117" xr:uid="{00000000-0005-0000-0000-000026170000}"/>
    <cellStyle name="Normal 117 70" xfId="15118" xr:uid="{00000000-0005-0000-0000-000027170000}"/>
    <cellStyle name="Normal 117 70 2" xfId="15119" xr:uid="{00000000-0005-0000-0000-000028170000}"/>
    <cellStyle name="Normal 117 71" xfId="15120" xr:uid="{00000000-0005-0000-0000-000029170000}"/>
    <cellStyle name="Normal 117 71 2" xfId="15121" xr:uid="{00000000-0005-0000-0000-00002A170000}"/>
    <cellStyle name="Normal 117 72" xfId="15122" xr:uid="{00000000-0005-0000-0000-00002B170000}"/>
    <cellStyle name="Normal 117 72 2" xfId="15123" xr:uid="{00000000-0005-0000-0000-00002C170000}"/>
    <cellStyle name="Normal 117 73" xfId="15124" xr:uid="{00000000-0005-0000-0000-00002D170000}"/>
    <cellStyle name="Normal 117 73 2" xfId="15125" xr:uid="{00000000-0005-0000-0000-00002E170000}"/>
    <cellStyle name="Normal 117 74" xfId="15126" xr:uid="{00000000-0005-0000-0000-00002F170000}"/>
    <cellStyle name="Normal 117 74 2" xfId="15127" xr:uid="{00000000-0005-0000-0000-000030170000}"/>
    <cellStyle name="Normal 117 75" xfId="15128" xr:uid="{00000000-0005-0000-0000-000031170000}"/>
    <cellStyle name="Normal 117 75 2" xfId="15129" xr:uid="{00000000-0005-0000-0000-000032170000}"/>
    <cellStyle name="Normal 117 76" xfId="15130" xr:uid="{00000000-0005-0000-0000-000033170000}"/>
    <cellStyle name="Normal 117 76 2" xfId="15131" xr:uid="{00000000-0005-0000-0000-000034170000}"/>
    <cellStyle name="Normal 117 77" xfId="15132" xr:uid="{00000000-0005-0000-0000-000035170000}"/>
    <cellStyle name="Normal 117 77 2" xfId="15133" xr:uid="{00000000-0005-0000-0000-000036170000}"/>
    <cellStyle name="Normal 117 78" xfId="15134" xr:uid="{00000000-0005-0000-0000-000037170000}"/>
    <cellStyle name="Normal 117 78 2" xfId="15135" xr:uid="{00000000-0005-0000-0000-000038170000}"/>
    <cellStyle name="Normal 117 79" xfId="15136" xr:uid="{00000000-0005-0000-0000-000039170000}"/>
    <cellStyle name="Normal 117 79 2" xfId="15137" xr:uid="{00000000-0005-0000-0000-00003A170000}"/>
    <cellStyle name="Normal 117 8" xfId="15138" xr:uid="{00000000-0005-0000-0000-00003B170000}"/>
    <cellStyle name="Normal 117 8 2" xfId="15139" xr:uid="{00000000-0005-0000-0000-00003C170000}"/>
    <cellStyle name="Normal 117 80" xfId="15140" xr:uid="{00000000-0005-0000-0000-00003D170000}"/>
    <cellStyle name="Normal 117 80 2" xfId="15141" xr:uid="{00000000-0005-0000-0000-00003E170000}"/>
    <cellStyle name="Normal 117 81" xfId="15142" xr:uid="{00000000-0005-0000-0000-00003F170000}"/>
    <cellStyle name="Normal 117 81 2" xfId="15143" xr:uid="{00000000-0005-0000-0000-000040170000}"/>
    <cellStyle name="Normal 117 82" xfId="15144" xr:uid="{00000000-0005-0000-0000-000041170000}"/>
    <cellStyle name="Normal 117 82 2" xfId="15145" xr:uid="{00000000-0005-0000-0000-000042170000}"/>
    <cellStyle name="Normal 117 83" xfId="15146" xr:uid="{00000000-0005-0000-0000-000043170000}"/>
    <cellStyle name="Normal 117 83 2" xfId="15147" xr:uid="{00000000-0005-0000-0000-000044170000}"/>
    <cellStyle name="Normal 117 84" xfId="15148" xr:uid="{00000000-0005-0000-0000-000045170000}"/>
    <cellStyle name="Normal 117 84 2" xfId="15149" xr:uid="{00000000-0005-0000-0000-000046170000}"/>
    <cellStyle name="Normal 117 85" xfId="15150" xr:uid="{00000000-0005-0000-0000-000047170000}"/>
    <cellStyle name="Normal 117 85 2" xfId="15151" xr:uid="{00000000-0005-0000-0000-000048170000}"/>
    <cellStyle name="Normal 117 86" xfId="15152" xr:uid="{00000000-0005-0000-0000-000049170000}"/>
    <cellStyle name="Normal 117 86 2" xfId="15153" xr:uid="{00000000-0005-0000-0000-00004A170000}"/>
    <cellStyle name="Normal 117 87" xfId="15154" xr:uid="{00000000-0005-0000-0000-00004B170000}"/>
    <cellStyle name="Normal 117 87 2" xfId="15155" xr:uid="{00000000-0005-0000-0000-00004C170000}"/>
    <cellStyle name="Normal 117 88" xfId="15156" xr:uid="{00000000-0005-0000-0000-00004D170000}"/>
    <cellStyle name="Normal 117 88 2" xfId="15157" xr:uid="{00000000-0005-0000-0000-00004E170000}"/>
    <cellStyle name="Normal 117 89" xfId="15158" xr:uid="{00000000-0005-0000-0000-00004F170000}"/>
    <cellStyle name="Normal 117 89 2" xfId="15159" xr:uid="{00000000-0005-0000-0000-000050170000}"/>
    <cellStyle name="Normal 117 9" xfId="15160" xr:uid="{00000000-0005-0000-0000-000051170000}"/>
    <cellStyle name="Normal 117 9 2" xfId="15161" xr:uid="{00000000-0005-0000-0000-000052170000}"/>
    <cellStyle name="Normal 117 90" xfId="15162" xr:uid="{00000000-0005-0000-0000-000053170000}"/>
    <cellStyle name="Normal 117 90 2" xfId="15163" xr:uid="{00000000-0005-0000-0000-000054170000}"/>
    <cellStyle name="Normal 117 91" xfId="15164" xr:uid="{00000000-0005-0000-0000-000055170000}"/>
    <cellStyle name="Normal 117 91 2" xfId="15165" xr:uid="{00000000-0005-0000-0000-000056170000}"/>
    <cellStyle name="Normal 117 92" xfId="15166" xr:uid="{00000000-0005-0000-0000-000057170000}"/>
    <cellStyle name="Normal 117 92 2" xfId="15167" xr:uid="{00000000-0005-0000-0000-000058170000}"/>
    <cellStyle name="Normal 117 93" xfId="15168" xr:uid="{00000000-0005-0000-0000-000059170000}"/>
    <cellStyle name="Normal 117 93 2" xfId="15169" xr:uid="{00000000-0005-0000-0000-00005A170000}"/>
    <cellStyle name="Normal 117 94" xfId="15170" xr:uid="{00000000-0005-0000-0000-00005B170000}"/>
    <cellStyle name="Normal 117 94 2" xfId="15171" xr:uid="{00000000-0005-0000-0000-00005C170000}"/>
    <cellStyle name="Normal 117 95" xfId="15172" xr:uid="{00000000-0005-0000-0000-00005D170000}"/>
    <cellStyle name="Normal 117 95 2" xfId="15173" xr:uid="{00000000-0005-0000-0000-00005E170000}"/>
    <cellStyle name="Normal 117 96" xfId="15174" xr:uid="{00000000-0005-0000-0000-00005F170000}"/>
    <cellStyle name="Normal 117 96 2" xfId="15175" xr:uid="{00000000-0005-0000-0000-000060170000}"/>
    <cellStyle name="Normal 117 97" xfId="15176" xr:uid="{00000000-0005-0000-0000-000061170000}"/>
    <cellStyle name="Normal 117 97 2" xfId="15177" xr:uid="{00000000-0005-0000-0000-000062170000}"/>
    <cellStyle name="Normal 117 98" xfId="15178" xr:uid="{00000000-0005-0000-0000-000063170000}"/>
    <cellStyle name="Normal 117 98 2" xfId="15179" xr:uid="{00000000-0005-0000-0000-000064170000}"/>
    <cellStyle name="Normal 117 99" xfId="15180" xr:uid="{00000000-0005-0000-0000-000065170000}"/>
    <cellStyle name="Normal 117 99 2" xfId="15181" xr:uid="{00000000-0005-0000-0000-000066170000}"/>
    <cellStyle name="Normal 118" xfId="15182" xr:uid="{00000000-0005-0000-0000-000067170000}"/>
    <cellStyle name="Normal 118 10" xfId="15183" xr:uid="{00000000-0005-0000-0000-000068170000}"/>
    <cellStyle name="Normal 118 10 2" xfId="15184" xr:uid="{00000000-0005-0000-0000-000069170000}"/>
    <cellStyle name="Normal 118 100" xfId="15185" xr:uid="{00000000-0005-0000-0000-00006A170000}"/>
    <cellStyle name="Normal 118 100 2" xfId="15186" xr:uid="{00000000-0005-0000-0000-00006B170000}"/>
    <cellStyle name="Normal 118 101" xfId="15187" xr:uid="{00000000-0005-0000-0000-00006C170000}"/>
    <cellStyle name="Normal 118 101 2" xfId="15188" xr:uid="{00000000-0005-0000-0000-00006D170000}"/>
    <cellStyle name="Normal 118 102" xfId="15189" xr:uid="{00000000-0005-0000-0000-00006E170000}"/>
    <cellStyle name="Normal 118 102 2" xfId="15190" xr:uid="{00000000-0005-0000-0000-00006F170000}"/>
    <cellStyle name="Normal 118 103" xfId="15191" xr:uid="{00000000-0005-0000-0000-000070170000}"/>
    <cellStyle name="Normal 118 103 2" xfId="15192" xr:uid="{00000000-0005-0000-0000-000071170000}"/>
    <cellStyle name="Normal 118 104" xfId="15193" xr:uid="{00000000-0005-0000-0000-000072170000}"/>
    <cellStyle name="Normal 118 104 2" xfId="15194" xr:uid="{00000000-0005-0000-0000-000073170000}"/>
    <cellStyle name="Normal 118 105" xfId="15195" xr:uid="{00000000-0005-0000-0000-000074170000}"/>
    <cellStyle name="Normal 118 105 2" xfId="15196" xr:uid="{00000000-0005-0000-0000-000075170000}"/>
    <cellStyle name="Normal 118 106" xfId="15197" xr:uid="{00000000-0005-0000-0000-000076170000}"/>
    <cellStyle name="Normal 118 106 2" xfId="15198" xr:uid="{00000000-0005-0000-0000-000077170000}"/>
    <cellStyle name="Normal 118 107" xfId="15199" xr:uid="{00000000-0005-0000-0000-000078170000}"/>
    <cellStyle name="Normal 118 107 2" xfId="15200" xr:uid="{00000000-0005-0000-0000-000079170000}"/>
    <cellStyle name="Normal 118 108" xfId="15201" xr:uid="{00000000-0005-0000-0000-00007A170000}"/>
    <cellStyle name="Normal 118 108 2" xfId="15202" xr:uid="{00000000-0005-0000-0000-00007B170000}"/>
    <cellStyle name="Normal 118 109" xfId="15203" xr:uid="{00000000-0005-0000-0000-00007C170000}"/>
    <cellStyle name="Normal 118 109 2" xfId="15204" xr:uid="{00000000-0005-0000-0000-00007D170000}"/>
    <cellStyle name="Normal 118 11" xfId="15205" xr:uid="{00000000-0005-0000-0000-00007E170000}"/>
    <cellStyle name="Normal 118 11 2" xfId="15206" xr:uid="{00000000-0005-0000-0000-00007F170000}"/>
    <cellStyle name="Normal 118 110" xfId="15207" xr:uid="{00000000-0005-0000-0000-000080170000}"/>
    <cellStyle name="Normal 118 110 2" xfId="15208" xr:uid="{00000000-0005-0000-0000-000081170000}"/>
    <cellStyle name="Normal 118 111" xfId="15209" xr:uid="{00000000-0005-0000-0000-000082170000}"/>
    <cellStyle name="Normal 118 111 2" xfId="15210" xr:uid="{00000000-0005-0000-0000-000083170000}"/>
    <cellStyle name="Normal 118 112" xfId="15211" xr:uid="{00000000-0005-0000-0000-000084170000}"/>
    <cellStyle name="Normal 118 112 2" xfId="15212" xr:uid="{00000000-0005-0000-0000-000085170000}"/>
    <cellStyle name="Normal 118 113" xfId="15213" xr:uid="{00000000-0005-0000-0000-000086170000}"/>
    <cellStyle name="Normal 118 113 2" xfId="15214" xr:uid="{00000000-0005-0000-0000-000087170000}"/>
    <cellStyle name="Normal 118 114" xfId="15215" xr:uid="{00000000-0005-0000-0000-000088170000}"/>
    <cellStyle name="Normal 118 114 2" xfId="15216" xr:uid="{00000000-0005-0000-0000-000089170000}"/>
    <cellStyle name="Normal 118 115" xfId="15217" xr:uid="{00000000-0005-0000-0000-00008A170000}"/>
    <cellStyle name="Normal 118 115 2" xfId="15218" xr:uid="{00000000-0005-0000-0000-00008B170000}"/>
    <cellStyle name="Normal 118 116" xfId="15219" xr:uid="{00000000-0005-0000-0000-00008C170000}"/>
    <cellStyle name="Normal 118 116 2" xfId="15220" xr:uid="{00000000-0005-0000-0000-00008D170000}"/>
    <cellStyle name="Normal 118 117" xfId="15221" xr:uid="{00000000-0005-0000-0000-00008E170000}"/>
    <cellStyle name="Normal 118 117 2" xfId="15222" xr:uid="{00000000-0005-0000-0000-00008F170000}"/>
    <cellStyle name="Normal 118 118" xfId="15223" xr:uid="{00000000-0005-0000-0000-000090170000}"/>
    <cellStyle name="Normal 118 118 2" xfId="15224" xr:uid="{00000000-0005-0000-0000-000091170000}"/>
    <cellStyle name="Normal 118 119" xfId="15225" xr:uid="{00000000-0005-0000-0000-000092170000}"/>
    <cellStyle name="Normal 118 119 2" xfId="15226" xr:uid="{00000000-0005-0000-0000-000093170000}"/>
    <cellStyle name="Normal 118 12" xfId="15227" xr:uid="{00000000-0005-0000-0000-000094170000}"/>
    <cellStyle name="Normal 118 12 2" xfId="15228" xr:uid="{00000000-0005-0000-0000-000095170000}"/>
    <cellStyle name="Normal 118 120" xfId="15229" xr:uid="{00000000-0005-0000-0000-000096170000}"/>
    <cellStyle name="Normal 118 120 2" xfId="15230" xr:uid="{00000000-0005-0000-0000-000097170000}"/>
    <cellStyle name="Normal 118 121" xfId="15231" xr:uid="{00000000-0005-0000-0000-000098170000}"/>
    <cellStyle name="Normal 118 121 2" xfId="15232" xr:uid="{00000000-0005-0000-0000-000099170000}"/>
    <cellStyle name="Normal 118 122" xfId="15233" xr:uid="{00000000-0005-0000-0000-00009A170000}"/>
    <cellStyle name="Normal 118 122 2" xfId="15234" xr:uid="{00000000-0005-0000-0000-00009B170000}"/>
    <cellStyle name="Normal 118 123" xfId="15235" xr:uid="{00000000-0005-0000-0000-00009C170000}"/>
    <cellStyle name="Normal 118 123 2" xfId="15236" xr:uid="{00000000-0005-0000-0000-00009D170000}"/>
    <cellStyle name="Normal 118 124" xfId="15237" xr:uid="{00000000-0005-0000-0000-00009E170000}"/>
    <cellStyle name="Normal 118 124 2" xfId="15238" xr:uid="{00000000-0005-0000-0000-00009F170000}"/>
    <cellStyle name="Normal 118 125" xfId="15239" xr:uid="{00000000-0005-0000-0000-0000A0170000}"/>
    <cellStyle name="Normal 118 125 2" xfId="15240" xr:uid="{00000000-0005-0000-0000-0000A1170000}"/>
    <cellStyle name="Normal 118 126" xfId="15241" xr:uid="{00000000-0005-0000-0000-0000A2170000}"/>
    <cellStyle name="Normal 118 126 2" xfId="15242" xr:uid="{00000000-0005-0000-0000-0000A3170000}"/>
    <cellStyle name="Normal 118 127" xfId="15243" xr:uid="{00000000-0005-0000-0000-0000A4170000}"/>
    <cellStyle name="Normal 118 127 2" xfId="15244" xr:uid="{00000000-0005-0000-0000-0000A5170000}"/>
    <cellStyle name="Normal 118 128" xfId="15245" xr:uid="{00000000-0005-0000-0000-0000A6170000}"/>
    <cellStyle name="Normal 118 128 2" xfId="15246" xr:uid="{00000000-0005-0000-0000-0000A7170000}"/>
    <cellStyle name="Normal 118 129" xfId="15247" xr:uid="{00000000-0005-0000-0000-0000A8170000}"/>
    <cellStyle name="Normal 118 129 2" xfId="15248" xr:uid="{00000000-0005-0000-0000-0000A9170000}"/>
    <cellStyle name="Normal 118 13" xfId="15249" xr:uid="{00000000-0005-0000-0000-0000AA170000}"/>
    <cellStyle name="Normal 118 13 2" xfId="15250" xr:uid="{00000000-0005-0000-0000-0000AB170000}"/>
    <cellStyle name="Normal 118 130" xfId="15251" xr:uid="{00000000-0005-0000-0000-0000AC170000}"/>
    <cellStyle name="Normal 118 130 2" xfId="15252" xr:uid="{00000000-0005-0000-0000-0000AD170000}"/>
    <cellStyle name="Normal 118 131" xfId="15253" xr:uid="{00000000-0005-0000-0000-0000AE170000}"/>
    <cellStyle name="Normal 118 131 2" xfId="15254" xr:uid="{00000000-0005-0000-0000-0000AF170000}"/>
    <cellStyle name="Normal 118 132" xfId="15255" xr:uid="{00000000-0005-0000-0000-0000B0170000}"/>
    <cellStyle name="Normal 118 132 2" xfId="15256" xr:uid="{00000000-0005-0000-0000-0000B1170000}"/>
    <cellStyle name="Normal 118 133" xfId="15257" xr:uid="{00000000-0005-0000-0000-0000B2170000}"/>
    <cellStyle name="Normal 118 133 2" xfId="15258" xr:uid="{00000000-0005-0000-0000-0000B3170000}"/>
    <cellStyle name="Normal 118 134" xfId="15259" xr:uid="{00000000-0005-0000-0000-0000B4170000}"/>
    <cellStyle name="Normal 118 134 2" xfId="15260" xr:uid="{00000000-0005-0000-0000-0000B5170000}"/>
    <cellStyle name="Normal 118 135" xfId="15261" xr:uid="{00000000-0005-0000-0000-0000B6170000}"/>
    <cellStyle name="Normal 118 136" xfId="15262" xr:uid="{00000000-0005-0000-0000-0000B7170000}"/>
    <cellStyle name="Normal 118 137" xfId="32482" xr:uid="{00000000-0005-0000-0000-0000B8170000}"/>
    <cellStyle name="Normal 118 138" xfId="32483" xr:uid="{00000000-0005-0000-0000-0000B9170000}"/>
    <cellStyle name="Normal 118 139" xfId="32484" xr:uid="{00000000-0005-0000-0000-0000BA170000}"/>
    <cellStyle name="Normal 118 14" xfId="15263" xr:uid="{00000000-0005-0000-0000-0000BB170000}"/>
    <cellStyle name="Normal 118 14 2" xfId="15264" xr:uid="{00000000-0005-0000-0000-0000BC170000}"/>
    <cellStyle name="Normal 118 140" xfId="32485" xr:uid="{00000000-0005-0000-0000-0000BD170000}"/>
    <cellStyle name="Normal 118 141" xfId="32486" xr:uid="{00000000-0005-0000-0000-0000BE170000}"/>
    <cellStyle name="Normal 118 142" xfId="32487" xr:uid="{00000000-0005-0000-0000-0000BF170000}"/>
    <cellStyle name="Normal 118 143" xfId="32488" xr:uid="{00000000-0005-0000-0000-0000C0170000}"/>
    <cellStyle name="Normal 118 144" xfId="32489" xr:uid="{00000000-0005-0000-0000-0000C1170000}"/>
    <cellStyle name="Normal 118 145" xfId="32490" xr:uid="{00000000-0005-0000-0000-0000C2170000}"/>
    <cellStyle name="Normal 118 146" xfId="32491" xr:uid="{00000000-0005-0000-0000-0000C3170000}"/>
    <cellStyle name="Normal 118 147" xfId="32492" xr:uid="{00000000-0005-0000-0000-0000C4170000}"/>
    <cellStyle name="Normal 118 148" xfId="32493" xr:uid="{00000000-0005-0000-0000-0000C5170000}"/>
    <cellStyle name="Normal 118 149" xfId="32494" xr:uid="{00000000-0005-0000-0000-0000C6170000}"/>
    <cellStyle name="Normal 118 15" xfId="15265" xr:uid="{00000000-0005-0000-0000-0000C7170000}"/>
    <cellStyle name="Normal 118 15 2" xfId="15266" xr:uid="{00000000-0005-0000-0000-0000C8170000}"/>
    <cellStyle name="Normal 118 150" xfId="32495" xr:uid="{00000000-0005-0000-0000-0000C9170000}"/>
    <cellStyle name="Normal 118 151" xfId="32496" xr:uid="{00000000-0005-0000-0000-0000CA170000}"/>
    <cellStyle name="Normal 118 152" xfId="32497" xr:uid="{00000000-0005-0000-0000-0000CB170000}"/>
    <cellStyle name="Normal 118 153" xfId="32498" xr:uid="{00000000-0005-0000-0000-0000CC170000}"/>
    <cellStyle name="Normal 118 154" xfId="32499" xr:uid="{00000000-0005-0000-0000-0000CD170000}"/>
    <cellStyle name="Normal 118 155" xfId="32500" xr:uid="{00000000-0005-0000-0000-0000CE170000}"/>
    <cellStyle name="Normal 118 156" xfId="32501" xr:uid="{00000000-0005-0000-0000-0000CF170000}"/>
    <cellStyle name="Normal 118 157" xfId="32502" xr:uid="{00000000-0005-0000-0000-0000D0170000}"/>
    <cellStyle name="Normal 118 16" xfId="15267" xr:uid="{00000000-0005-0000-0000-0000D1170000}"/>
    <cellStyle name="Normal 118 16 2" xfId="15268" xr:uid="{00000000-0005-0000-0000-0000D2170000}"/>
    <cellStyle name="Normal 118 17" xfId="15269" xr:uid="{00000000-0005-0000-0000-0000D3170000}"/>
    <cellStyle name="Normal 118 17 2" xfId="15270" xr:uid="{00000000-0005-0000-0000-0000D4170000}"/>
    <cellStyle name="Normal 118 18" xfId="15271" xr:uid="{00000000-0005-0000-0000-0000D5170000}"/>
    <cellStyle name="Normal 118 18 2" xfId="15272" xr:uid="{00000000-0005-0000-0000-0000D6170000}"/>
    <cellStyle name="Normal 118 19" xfId="15273" xr:uid="{00000000-0005-0000-0000-0000D7170000}"/>
    <cellStyle name="Normal 118 19 2" xfId="15274" xr:uid="{00000000-0005-0000-0000-0000D8170000}"/>
    <cellStyle name="Normal 118 2" xfId="15275" xr:uid="{00000000-0005-0000-0000-0000D9170000}"/>
    <cellStyle name="Normal 118 2 2" xfId="15276" xr:uid="{00000000-0005-0000-0000-0000DA170000}"/>
    <cellStyle name="Normal 118 20" xfId="15277" xr:uid="{00000000-0005-0000-0000-0000DB170000}"/>
    <cellStyle name="Normal 118 20 2" xfId="15278" xr:uid="{00000000-0005-0000-0000-0000DC170000}"/>
    <cellStyle name="Normal 118 21" xfId="15279" xr:uid="{00000000-0005-0000-0000-0000DD170000}"/>
    <cellStyle name="Normal 118 21 2" xfId="15280" xr:uid="{00000000-0005-0000-0000-0000DE170000}"/>
    <cellStyle name="Normal 118 22" xfId="15281" xr:uid="{00000000-0005-0000-0000-0000DF170000}"/>
    <cellStyle name="Normal 118 22 2" xfId="15282" xr:uid="{00000000-0005-0000-0000-0000E0170000}"/>
    <cellStyle name="Normal 118 23" xfId="15283" xr:uid="{00000000-0005-0000-0000-0000E1170000}"/>
    <cellStyle name="Normal 118 23 2" xfId="15284" xr:uid="{00000000-0005-0000-0000-0000E2170000}"/>
    <cellStyle name="Normal 118 24" xfId="15285" xr:uid="{00000000-0005-0000-0000-0000E3170000}"/>
    <cellStyle name="Normal 118 24 2" xfId="15286" xr:uid="{00000000-0005-0000-0000-0000E4170000}"/>
    <cellStyle name="Normal 118 25" xfId="15287" xr:uid="{00000000-0005-0000-0000-0000E5170000}"/>
    <cellStyle name="Normal 118 25 2" xfId="15288" xr:uid="{00000000-0005-0000-0000-0000E6170000}"/>
    <cellStyle name="Normal 118 26" xfId="15289" xr:uid="{00000000-0005-0000-0000-0000E7170000}"/>
    <cellStyle name="Normal 118 26 2" xfId="15290" xr:uid="{00000000-0005-0000-0000-0000E8170000}"/>
    <cellStyle name="Normal 118 27" xfId="15291" xr:uid="{00000000-0005-0000-0000-0000E9170000}"/>
    <cellStyle name="Normal 118 27 2" xfId="15292" xr:uid="{00000000-0005-0000-0000-0000EA170000}"/>
    <cellStyle name="Normal 118 28" xfId="15293" xr:uid="{00000000-0005-0000-0000-0000EB170000}"/>
    <cellStyle name="Normal 118 28 2" xfId="15294" xr:uid="{00000000-0005-0000-0000-0000EC170000}"/>
    <cellStyle name="Normal 118 29" xfId="15295" xr:uid="{00000000-0005-0000-0000-0000ED170000}"/>
    <cellStyle name="Normal 118 29 2" xfId="15296" xr:uid="{00000000-0005-0000-0000-0000EE170000}"/>
    <cellStyle name="Normal 118 3" xfId="15297" xr:uid="{00000000-0005-0000-0000-0000EF170000}"/>
    <cellStyle name="Normal 118 3 2" xfId="15298" xr:uid="{00000000-0005-0000-0000-0000F0170000}"/>
    <cellStyle name="Normal 118 30" xfId="15299" xr:uid="{00000000-0005-0000-0000-0000F1170000}"/>
    <cellStyle name="Normal 118 30 2" xfId="15300" xr:uid="{00000000-0005-0000-0000-0000F2170000}"/>
    <cellStyle name="Normal 118 31" xfId="15301" xr:uid="{00000000-0005-0000-0000-0000F3170000}"/>
    <cellStyle name="Normal 118 31 2" xfId="15302" xr:uid="{00000000-0005-0000-0000-0000F4170000}"/>
    <cellStyle name="Normal 118 32" xfId="15303" xr:uid="{00000000-0005-0000-0000-0000F5170000}"/>
    <cellStyle name="Normal 118 32 2" xfId="15304" xr:uid="{00000000-0005-0000-0000-0000F6170000}"/>
    <cellStyle name="Normal 118 33" xfId="15305" xr:uid="{00000000-0005-0000-0000-0000F7170000}"/>
    <cellStyle name="Normal 118 33 2" xfId="15306" xr:uid="{00000000-0005-0000-0000-0000F8170000}"/>
    <cellStyle name="Normal 118 34" xfId="15307" xr:uid="{00000000-0005-0000-0000-0000F9170000}"/>
    <cellStyle name="Normal 118 34 2" xfId="15308" xr:uid="{00000000-0005-0000-0000-0000FA170000}"/>
    <cellStyle name="Normal 118 35" xfId="15309" xr:uid="{00000000-0005-0000-0000-0000FB170000}"/>
    <cellStyle name="Normal 118 35 2" xfId="15310" xr:uid="{00000000-0005-0000-0000-0000FC170000}"/>
    <cellStyle name="Normal 118 36" xfId="15311" xr:uid="{00000000-0005-0000-0000-0000FD170000}"/>
    <cellStyle name="Normal 118 36 2" xfId="15312" xr:uid="{00000000-0005-0000-0000-0000FE170000}"/>
    <cellStyle name="Normal 118 37" xfId="15313" xr:uid="{00000000-0005-0000-0000-0000FF170000}"/>
    <cellStyle name="Normal 118 37 2" xfId="15314" xr:uid="{00000000-0005-0000-0000-000000180000}"/>
    <cellStyle name="Normal 118 38" xfId="15315" xr:uid="{00000000-0005-0000-0000-000001180000}"/>
    <cellStyle name="Normal 118 38 2" xfId="15316" xr:uid="{00000000-0005-0000-0000-000002180000}"/>
    <cellStyle name="Normal 118 39" xfId="15317" xr:uid="{00000000-0005-0000-0000-000003180000}"/>
    <cellStyle name="Normal 118 39 2" xfId="15318" xr:uid="{00000000-0005-0000-0000-000004180000}"/>
    <cellStyle name="Normal 118 4" xfId="15319" xr:uid="{00000000-0005-0000-0000-000005180000}"/>
    <cellStyle name="Normal 118 4 2" xfId="15320" xr:uid="{00000000-0005-0000-0000-000006180000}"/>
    <cellStyle name="Normal 118 40" xfId="15321" xr:uid="{00000000-0005-0000-0000-000007180000}"/>
    <cellStyle name="Normal 118 40 2" xfId="15322" xr:uid="{00000000-0005-0000-0000-000008180000}"/>
    <cellStyle name="Normal 118 41" xfId="15323" xr:uid="{00000000-0005-0000-0000-000009180000}"/>
    <cellStyle name="Normal 118 41 2" xfId="15324" xr:uid="{00000000-0005-0000-0000-00000A180000}"/>
    <cellStyle name="Normal 118 42" xfId="15325" xr:uid="{00000000-0005-0000-0000-00000B180000}"/>
    <cellStyle name="Normal 118 42 2" xfId="15326" xr:uid="{00000000-0005-0000-0000-00000C180000}"/>
    <cellStyle name="Normal 118 43" xfId="15327" xr:uid="{00000000-0005-0000-0000-00000D180000}"/>
    <cellStyle name="Normal 118 43 2" xfId="15328" xr:uid="{00000000-0005-0000-0000-00000E180000}"/>
    <cellStyle name="Normal 118 44" xfId="15329" xr:uid="{00000000-0005-0000-0000-00000F180000}"/>
    <cellStyle name="Normal 118 44 2" xfId="15330" xr:uid="{00000000-0005-0000-0000-000010180000}"/>
    <cellStyle name="Normal 118 45" xfId="15331" xr:uid="{00000000-0005-0000-0000-000011180000}"/>
    <cellStyle name="Normal 118 45 2" xfId="15332" xr:uid="{00000000-0005-0000-0000-000012180000}"/>
    <cellStyle name="Normal 118 46" xfId="15333" xr:uid="{00000000-0005-0000-0000-000013180000}"/>
    <cellStyle name="Normal 118 46 2" xfId="15334" xr:uid="{00000000-0005-0000-0000-000014180000}"/>
    <cellStyle name="Normal 118 47" xfId="15335" xr:uid="{00000000-0005-0000-0000-000015180000}"/>
    <cellStyle name="Normal 118 47 2" xfId="15336" xr:uid="{00000000-0005-0000-0000-000016180000}"/>
    <cellStyle name="Normal 118 48" xfId="15337" xr:uid="{00000000-0005-0000-0000-000017180000}"/>
    <cellStyle name="Normal 118 48 2" xfId="15338" xr:uid="{00000000-0005-0000-0000-000018180000}"/>
    <cellStyle name="Normal 118 49" xfId="15339" xr:uid="{00000000-0005-0000-0000-000019180000}"/>
    <cellStyle name="Normal 118 49 2" xfId="15340" xr:uid="{00000000-0005-0000-0000-00001A180000}"/>
    <cellStyle name="Normal 118 5" xfId="15341" xr:uid="{00000000-0005-0000-0000-00001B180000}"/>
    <cellStyle name="Normal 118 5 2" xfId="15342" xr:uid="{00000000-0005-0000-0000-00001C180000}"/>
    <cellStyle name="Normal 118 50" xfId="15343" xr:uid="{00000000-0005-0000-0000-00001D180000}"/>
    <cellStyle name="Normal 118 50 2" xfId="15344" xr:uid="{00000000-0005-0000-0000-00001E180000}"/>
    <cellStyle name="Normal 118 51" xfId="15345" xr:uid="{00000000-0005-0000-0000-00001F180000}"/>
    <cellStyle name="Normal 118 51 2" xfId="15346" xr:uid="{00000000-0005-0000-0000-000020180000}"/>
    <cellStyle name="Normal 118 52" xfId="15347" xr:uid="{00000000-0005-0000-0000-000021180000}"/>
    <cellStyle name="Normal 118 52 2" xfId="15348" xr:uid="{00000000-0005-0000-0000-000022180000}"/>
    <cellStyle name="Normal 118 53" xfId="15349" xr:uid="{00000000-0005-0000-0000-000023180000}"/>
    <cellStyle name="Normal 118 53 2" xfId="15350" xr:uid="{00000000-0005-0000-0000-000024180000}"/>
    <cellStyle name="Normal 118 54" xfId="15351" xr:uid="{00000000-0005-0000-0000-000025180000}"/>
    <cellStyle name="Normal 118 54 2" xfId="15352" xr:uid="{00000000-0005-0000-0000-000026180000}"/>
    <cellStyle name="Normal 118 55" xfId="15353" xr:uid="{00000000-0005-0000-0000-000027180000}"/>
    <cellStyle name="Normal 118 55 2" xfId="15354" xr:uid="{00000000-0005-0000-0000-000028180000}"/>
    <cellStyle name="Normal 118 56" xfId="15355" xr:uid="{00000000-0005-0000-0000-000029180000}"/>
    <cellStyle name="Normal 118 56 2" xfId="15356" xr:uid="{00000000-0005-0000-0000-00002A180000}"/>
    <cellStyle name="Normal 118 57" xfId="15357" xr:uid="{00000000-0005-0000-0000-00002B180000}"/>
    <cellStyle name="Normal 118 57 2" xfId="15358" xr:uid="{00000000-0005-0000-0000-00002C180000}"/>
    <cellStyle name="Normal 118 58" xfId="15359" xr:uid="{00000000-0005-0000-0000-00002D180000}"/>
    <cellStyle name="Normal 118 58 2" xfId="15360" xr:uid="{00000000-0005-0000-0000-00002E180000}"/>
    <cellStyle name="Normal 118 59" xfId="15361" xr:uid="{00000000-0005-0000-0000-00002F180000}"/>
    <cellStyle name="Normal 118 59 2" xfId="15362" xr:uid="{00000000-0005-0000-0000-000030180000}"/>
    <cellStyle name="Normal 118 6" xfId="15363" xr:uid="{00000000-0005-0000-0000-000031180000}"/>
    <cellStyle name="Normal 118 6 2" xfId="15364" xr:uid="{00000000-0005-0000-0000-000032180000}"/>
    <cellStyle name="Normal 118 60" xfId="15365" xr:uid="{00000000-0005-0000-0000-000033180000}"/>
    <cellStyle name="Normal 118 60 2" xfId="15366" xr:uid="{00000000-0005-0000-0000-000034180000}"/>
    <cellStyle name="Normal 118 61" xfId="15367" xr:uid="{00000000-0005-0000-0000-000035180000}"/>
    <cellStyle name="Normal 118 61 2" xfId="15368" xr:uid="{00000000-0005-0000-0000-000036180000}"/>
    <cellStyle name="Normal 118 62" xfId="15369" xr:uid="{00000000-0005-0000-0000-000037180000}"/>
    <cellStyle name="Normal 118 62 2" xfId="15370" xr:uid="{00000000-0005-0000-0000-000038180000}"/>
    <cellStyle name="Normal 118 63" xfId="15371" xr:uid="{00000000-0005-0000-0000-000039180000}"/>
    <cellStyle name="Normal 118 63 2" xfId="15372" xr:uid="{00000000-0005-0000-0000-00003A180000}"/>
    <cellStyle name="Normal 118 64" xfId="15373" xr:uid="{00000000-0005-0000-0000-00003B180000}"/>
    <cellStyle name="Normal 118 64 2" xfId="15374" xr:uid="{00000000-0005-0000-0000-00003C180000}"/>
    <cellStyle name="Normal 118 65" xfId="15375" xr:uid="{00000000-0005-0000-0000-00003D180000}"/>
    <cellStyle name="Normal 118 65 2" xfId="15376" xr:uid="{00000000-0005-0000-0000-00003E180000}"/>
    <cellStyle name="Normal 118 66" xfId="15377" xr:uid="{00000000-0005-0000-0000-00003F180000}"/>
    <cellStyle name="Normal 118 66 2" xfId="15378" xr:uid="{00000000-0005-0000-0000-000040180000}"/>
    <cellStyle name="Normal 118 67" xfId="15379" xr:uid="{00000000-0005-0000-0000-000041180000}"/>
    <cellStyle name="Normal 118 67 2" xfId="15380" xr:uid="{00000000-0005-0000-0000-000042180000}"/>
    <cellStyle name="Normal 118 68" xfId="15381" xr:uid="{00000000-0005-0000-0000-000043180000}"/>
    <cellStyle name="Normal 118 68 2" xfId="15382" xr:uid="{00000000-0005-0000-0000-000044180000}"/>
    <cellStyle name="Normal 118 69" xfId="15383" xr:uid="{00000000-0005-0000-0000-000045180000}"/>
    <cellStyle name="Normal 118 69 2" xfId="15384" xr:uid="{00000000-0005-0000-0000-000046180000}"/>
    <cellStyle name="Normal 118 7" xfId="15385" xr:uid="{00000000-0005-0000-0000-000047180000}"/>
    <cellStyle name="Normal 118 7 2" xfId="15386" xr:uid="{00000000-0005-0000-0000-000048180000}"/>
    <cellStyle name="Normal 118 70" xfId="15387" xr:uid="{00000000-0005-0000-0000-000049180000}"/>
    <cellStyle name="Normal 118 70 2" xfId="15388" xr:uid="{00000000-0005-0000-0000-00004A180000}"/>
    <cellStyle name="Normal 118 71" xfId="15389" xr:uid="{00000000-0005-0000-0000-00004B180000}"/>
    <cellStyle name="Normal 118 71 2" xfId="15390" xr:uid="{00000000-0005-0000-0000-00004C180000}"/>
    <cellStyle name="Normal 118 72" xfId="15391" xr:uid="{00000000-0005-0000-0000-00004D180000}"/>
    <cellStyle name="Normal 118 72 2" xfId="15392" xr:uid="{00000000-0005-0000-0000-00004E180000}"/>
    <cellStyle name="Normal 118 73" xfId="15393" xr:uid="{00000000-0005-0000-0000-00004F180000}"/>
    <cellStyle name="Normal 118 73 2" xfId="15394" xr:uid="{00000000-0005-0000-0000-000050180000}"/>
    <cellStyle name="Normal 118 74" xfId="15395" xr:uid="{00000000-0005-0000-0000-000051180000}"/>
    <cellStyle name="Normal 118 74 2" xfId="15396" xr:uid="{00000000-0005-0000-0000-000052180000}"/>
    <cellStyle name="Normal 118 75" xfId="15397" xr:uid="{00000000-0005-0000-0000-000053180000}"/>
    <cellStyle name="Normal 118 75 2" xfId="15398" xr:uid="{00000000-0005-0000-0000-000054180000}"/>
    <cellStyle name="Normal 118 76" xfId="15399" xr:uid="{00000000-0005-0000-0000-000055180000}"/>
    <cellStyle name="Normal 118 76 2" xfId="15400" xr:uid="{00000000-0005-0000-0000-000056180000}"/>
    <cellStyle name="Normal 118 77" xfId="15401" xr:uid="{00000000-0005-0000-0000-000057180000}"/>
    <cellStyle name="Normal 118 77 2" xfId="15402" xr:uid="{00000000-0005-0000-0000-000058180000}"/>
    <cellStyle name="Normal 118 78" xfId="15403" xr:uid="{00000000-0005-0000-0000-000059180000}"/>
    <cellStyle name="Normal 118 78 2" xfId="15404" xr:uid="{00000000-0005-0000-0000-00005A180000}"/>
    <cellStyle name="Normal 118 79" xfId="15405" xr:uid="{00000000-0005-0000-0000-00005B180000}"/>
    <cellStyle name="Normal 118 79 2" xfId="15406" xr:uid="{00000000-0005-0000-0000-00005C180000}"/>
    <cellStyle name="Normal 118 8" xfId="15407" xr:uid="{00000000-0005-0000-0000-00005D180000}"/>
    <cellStyle name="Normal 118 8 2" xfId="15408" xr:uid="{00000000-0005-0000-0000-00005E180000}"/>
    <cellStyle name="Normal 118 80" xfId="15409" xr:uid="{00000000-0005-0000-0000-00005F180000}"/>
    <cellStyle name="Normal 118 80 2" xfId="15410" xr:uid="{00000000-0005-0000-0000-000060180000}"/>
    <cellStyle name="Normal 118 81" xfId="15411" xr:uid="{00000000-0005-0000-0000-000061180000}"/>
    <cellStyle name="Normal 118 81 2" xfId="15412" xr:uid="{00000000-0005-0000-0000-000062180000}"/>
    <cellStyle name="Normal 118 82" xfId="15413" xr:uid="{00000000-0005-0000-0000-000063180000}"/>
    <cellStyle name="Normal 118 82 2" xfId="15414" xr:uid="{00000000-0005-0000-0000-000064180000}"/>
    <cellStyle name="Normal 118 83" xfId="15415" xr:uid="{00000000-0005-0000-0000-000065180000}"/>
    <cellStyle name="Normal 118 83 2" xfId="15416" xr:uid="{00000000-0005-0000-0000-000066180000}"/>
    <cellStyle name="Normal 118 84" xfId="15417" xr:uid="{00000000-0005-0000-0000-000067180000}"/>
    <cellStyle name="Normal 118 84 2" xfId="15418" xr:uid="{00000000-0005-0000-0000-000068180000}"/>
    <cellStyle name="Normal 118 85" xfId="15419" xr:uid="{00000000-0005-0000-0000-000069180000}"/>
    <cellStyle name="Normal 118 85 2" xfId="15420" xr:uid="{00000000-0005-0000-0000-00006A180000}"/>
    <cellStyle name="Normal 118 86" xfId="15421" xr:uid="{00000000-0005-0000-0000-00006B180000}"/>
    <cellStyle name="Normal 118 86 2" xfId="15422" xr:uid="{00000000-0005-0000-0000-00006C180000}"/>
    <cellStyle name="Normal 118 87" xfId="15423" xr:uid="{00000000-0005-0000-0000-00006D180000}"/>
    <cellStyle name="Normal 118 87 2" xfId="15424" xr:uid="{00000000-0005-0000-0000-00006E180000}"/>
    <cellStyle name="Normal 118 88" xfId="15425" xr:uid="{00000000-0005-0000-0000-00006F180000}"/>
    <cellStyle name="Normal 118 88 2" xfId="15426" xr:uid="{00000000-0005-0000-0000-000070180000}"/>
    <cellStyle name="Normal 118 89" xfId="15427" xr:uid="{00000000-0005-0000-0000-000071180000}"/>
    <cellStyle name="Normal 118 89 2" xfId="15428" xr:uid="{00000000-0005-0000-0000-000072180000}"/>
    <cellStyle name="Normal 118 9" xfId="15429" xr:uid="{00000000-0005-0000-0000-000073180000}"/>
    <cellStyle name="Normal 118 9 2" xfId="15430" xr:uid="{00000000-0005-0000-0000-000074180000}"/>
    <cellStyle name="Normal 118 90" xfId="15431" xr:uid="{00000000-0005-0000-0000-000075180000}"/>
    <cellStyle name="Normal 118 90 2" xfId="15432" xr:uid="{00000000-0005-0000-0000-000076180000}"/>
    <cellStyle name="Normal 118 91" xfId="15433" xr:uid="{00000000-0005-0000-0000-000077180000}"/>
    <cellStyle name="Normal 118 91 2" xfId="15434" xr:uid="{00000000-0005-0000-0000-000078180000}"/>
    <cellStyle name="Normal 118 92" xfId="15435" xr:uid="{00000000-0005-0000-0000-000079180000}"/>
    <cellStyle name="Normal 118 92 2" xfId="15436" xr:uid="{00000000-0005-0000-0000-00007A180000}"/>
    <cellStyle name="Normal 118 93" xfId="15437" xr:uid="{00000000-0005-0000-0000-00007B180000}"/>
    <cellStyle name="Normal 118 93 2" xfId="15438" xr:uid="{00000000-0005-0000-0000-00007C180000}"/>
    <cellStyle name="Normal 118 94" xfId="15439" xr:uid="{00000000-0005-0000-0000-00007D180000}"/>
    <cellStyle name="Normal 118 94 2" xfId="15440" xr:uid="{00000000-0005-0000-0000-00007E180000}"/>
    <cellStyle name="Normal 118 95" xfId="15441" xr:uid="{00000000-0005-0000-0000-00007F180000}"/>
    <cellStyle name="Normal 118 95 2" xfId="15442" xr:uid="{00000000-0005-0000-0000-000080180000}"/>
    <cellStyle name="Normal 118 96" xfId="15443" xr:uid="{00000000-0005-0000-0000-000081180000}"/>
    <cellStyle name="Normal 118 96 2" xfId="15444" xr:uid="{00000000-0005-0000-0000-000082180000}"/>
    <cellStyle name="Normal 118 97" xfId="15445" xr:uid="{00000000-0005-0000-0000-000083180000}"/>
    <cellStyle name="Normal 118 97 2" xfId="15446" xr:uid="{00000000-0005-0000-0000-000084180000}"/>
    <cellStyle name="Normal 118 98" xfId="15447" xr:uid="{00000000-0005-0000-0000-000085180000}"/>
    <cellStyle name="Normal 118 98 2" xfId="15448" xr:uid="{00000000-0005-0000-0000-000086180000}"/>
    <cellStyle name="Normal 118 99" xfId="15449" xr:uid="{00000000-0005-0000-0000-000087180000}"/>
    <cellStyle name="Normal 118 99 2" xfId="15450" xr:uid="{00000000-0005-0000-0000-000088180000}"/>
    <cellStyle name="Normal 119" xfId="15451" xr:uid="{00000000-0005-0000-0000-000089180000}"/>
    <cellStyle name="Normal 119 10" xfId="15452" xr:uid="{00000000-0005-0000-0000-00008A180000}"/>
    <cellStyle name="Normal 119 10 2" xfId="15453" xr:uid="{00000000-0005-0000-0000-00008B180000}"/>
    <cellStyle name="Normal 119 100" xfId="15454" xr:uid="{00000000-0005-0000-0000-00008C180000}"/>
    <cellStyle name="Normal 119 100 2" xfId="15455" xr:uid="{00000000-0005-0000-0000-00008D180000}"/>
    <cellStyle name="Normal 119 101" xfId="15456" xr:uid="{00000000-0005-0000-0000-00008E180000}"/>
    <cellStyle name="Normal 119 101 2" xfId="15457" xr:uid="{00000000-0005-0000-0000-00008F180000}"/>
    <cellStyle name="Normal 119 102" xfId="15458" xr:uid="{00000000-0005-0000-0000-000090180000}"/>
    <cellStyle name="Normal 119 102 2" xfId="15459" xr:uid="{00000000-0005-0000-0000-000091180000}"/>
    <cellStyle name="Normal 119 103" xfId="15460" xr:uid="{00000000-0005-0000-0000-000092180000}"/>
    <cellStyle name="Normal 119 103 2" xfId="15461" xr:uid="{00000000-0005-0000-0000-000093180000}"/>
    <cellStyle name="Normal 119 104" xfId="15462" xr:uid="{00000000-0005-0000-0000-000094180000}"/>
    <cellStyle name="Normal 119 104 2" xfId="15463" xr:uid="{00000000-0005-0000-0000-000095180000}"/>
    <cellStyle name="Normal 119 105" xfId="15464" xr:uid="{00000000-0005-0000-0000-000096180000}"/>
    <cellStyle name="Normal 119 105 2" xfId="15465" xr:uid="{00000000-0005-0000-0000-000097180000}"/>
    <cellStyle name="Normal 119 106" xfId="15466" xr:uid="{00000000-0005-0000-0000-000098180000}"/>
    <cellStyle name="Normal 119 106 2" xfId="15467" xr:uid="{00000000-0005-0000-0000-000099180000}"/>
    <cellStyle name="Normal 119 107" xfId="15468" xr:uid="{00000000-0005-0000-0000-00009A180000}"/>
    <cellStyle name="Normal 119 107 2" xfId="15469" xr:uid="{00000000-0005-0000-0000-00009B180000}"/>
    <cellStyle name="Normal 119 108" xfId="15470" xr:uid="{00000000-0005-0000-0000-00009C180000}"/>
    <cellStyle name="Normal 119 108 2" xfId="15471" xr:uid="{00000000-0005-0000-0000-00009D180000}"/>
    <cellStyle name="Normal 119 109" xfId="15472" xr:uid="{00000000-0005-0000-0000-00009E180000}"/>
    <cellStyle name="Normal 119 109 2" xfId="15473" xr:uid="{00000000-0005-0000-0000-00009F180000}"/>
    <cellStyle name="Normal 119 11" xfId="15474" xr:uid="{00000000-0005-0000-0000-0000A0180000}"/>
    <cellStyle name="Normal 119 11 2" xfId="15475" xr:uid="{00000000-0005-0000-0000-0000A1180000}"/>
    <cellStyle name="Normal 119 110" xfId="15476" xr:uid="{00000000-0005-0000-0000-0000A2180000}"/>
    <cellStyle name="Normal 119 110 2" xfId="15477" xr:uid="{00000000-0005-0000-0000-0000A3180000}"/>
    <cellStyle name="Normal 119 111" xfId="15478" xr:uid="{00000000-0005-0000-0000-0000A4180000}"/>
    <cellStyle name="Normal 119 111 2" xfId="15479" xr:uid="{00000000-0005-0000-0000-0000A5180000}"/>
    <cellStyle name="Normal 119 112" xfId="15480" xr:uid="{00000000-0005-0000-0000-0000A6180000}"/>
    <cellStyle name="Normal 119 112 2" xfId="15481" xr:uid="{00000000-0005-0000-0000-0000A7180000}"/>
    <cellStyle name="Normal 119 113" xfId="15482" xr:uid="{00000000-0005-0000-0000-0000A8180000}"/>
    <cellStyle name="Normal 119 113 2" xfId="15483" xr:uid="{00000000-0005-0000-0000-0000A9180000}"/>
    <cellStyle name="Normal 119 114" xfId="15484" xr:uid="{00000000-0005-0000-0000-0000AA180000}"/>
    <cellStyle name="Normal 119 114 2" xfId="15485" xr:uid="{00000000-0005-0000-0000-0000AB180000}"/>
    <cellStyle name="Normal 119 115" xfId="15486" xr:uid="{00000000-0005-0000-0000-0000AC180000}"/>
    <cellStyle name="Normal 119 115 2" xfId="15487" xr:uid="{00000000-0005-0000-0000-0000AD180000}"/>
    <cellStyle name="Normal 119 116" xfId="15488" xr:uid="{00000000-0005-0000-0000-0000AE180000}"/>
    <cellStyle name="Normal 119 116 2" xfId="15489" xr:uid="{00000000-0005-0000-0000-0000AF180000}"/>
    <cellStyle name="Normal 119 117" xfId="15490" xr:uid="{00000000-0005-0000-0000-0000B0180000}"/>
    <cellStyle name="Normal 119 117 2" xfId="15491" xr:uid="{00000000-0005-0000-0000-0000B1180000}"/>
    <cellStyle name="Normal 119 118" xfId="15492" xr:uid="{00000000-0005-0000-0000-0000B2180000}"/>
    <cellStyle name="Normal 119 118 2" xfId="15493" xr:uid="{00000000-0005-0000-0000-0000B3180000}"/>
    <cellStyle name="Normal 119 119" xfId="15494" xr:uid="{00000000-0005-0000-0000-0000B4180000}"/>
    <cellStyle name="Normal 119 119 2" xfId="15495" xr:uid="{00000000-0005-0000-0000-0000B5180000}"/>
    <cellStyle name="Normal 119 12" xfId="15496" xr:uid="{00000000-0005-0000-0000-0000B6180000}"/>
    <cellStyle name="Normal 119 12 2" xfId="15497" xr:uid="{00000000-0005-0000-0000-0000B7180000}"/>
    <cellStyle name="Normal 119 120" xfId="15498" xr:uid="{00000000-0005-0000-0000-0000B8180000}"/>
    <cellStyle name="Normal 119 120 2" xfId="15499" xr:uid="{00000000-0005-0000-0000-0000B9180000}"/>
    <cellStyle name="Normal 119 121" xfId="15500" xr:uid="{00000000-0005-0000-0000-0000BA180000}"/>
    <cellStyle name="Normal 119 121 2" xfId="15501" xr:uid="{00000000-0005-0000-0000-0000BB180000}"/>
    <cellStyle name="Normal 119 122" xfId="15502" xr:uid="{00000000-0005-0000-0000-0000BC180000}"/>
    <cellStyle name="Normal 119 122 2" xfId="15503" xr:uid="{00000000-0005-0000-0000-0000BD180000}"/>
    <cellStyle name="Normal 119 123" xfId="15504" xr:uid="{00000000-0005-0000-0000-0000BE180000}"/>
    <cellStyle name="Normal 119 123 2" xfId="15505" xr:uid="{00000000-0005-0000-0000-0000BF180000}"/>
    <cellStyle name="Normal 119 124" xfId="15506" xr:uid="{00000000-0005-0000-0000-0000C0180000}"/>
    <cellStyle name="Normal 119 124 2" xfId="15507" xr:uid="{00000000-0005-0000-0000-0000C1180000}"/>
    <cellStyle name="Normal 119 125" xfId="15508" xr:uid="{00000000-0005-0000-0000-0000C2180000}"/>
    <cellStyle name="Normal 119 125 2" xfId="15509" xr:uid="{00000000-0005-0000-0000-0000C3180000}"/>
    <cellStyle name="Normal 119 126" xfId="15510" xr:uid="{00000000-0005-0000-0000-0000C4180000}"/>
    <cellStyle name="Normal 119 126 2" xfId="15511" xr:uid="{00000000-0005-0000-0000-0000C5180000}"/>
    <cellStyle name="Normal 119 127" xfId="15512" xr:uid="{00000000-0005-0000-0000-0000C6180000}"/>
    <cellStyle name="Normal 119 127 2" xfId="15513" xr:uid="{00000000-0005-0000-0000-0000C7180000}"/>
    <cellStyle name="Normal 119 128" xfId="15514" xr:uid="{00000000-0005-0000-0000-0000C8180000}"/>
    <cellStyle name="Normal 119 128 2" xfId="15515" xr:uid="{00000000-0005-0000-0000-0000C9180000}"/>
    <cellStyle name="Normal 119 129" xfId="15516" xr:uid="{00000000-0005-0000-0000-0000CA180000}"/>
    <cellStyle name="Normal 119 129 2" xfId="15517" xr:uid="{00000000-0005-0000-0000-0000CB180000}"/>
    <cellStyle name="Normal 119 13" xfId="15518" xr:uid="{00000000-0005-0000-0000-0000CC180000}"/>
    <cellStyle name="Normal 119 13 2" xfId="15519" xr:uid="{00000000-0005-0000-0000-0000CD180000}"/>
    <cellStyle name="Normal 119 130" xfId="15520" xr:uid="{00000000-0005-0000-0000-0000CE180000}"/>
    <cellStyle name="Normal 119 130 2" xfId="15521" xr:uid="{00000000-0005-0000-0000-0000CF180000}"/>
    <cellStyle name="Normal 119 131" xfId="15522" xr:uid="{00000000-0005-0000-0000-0000D0180000}"/>
    <cellStyle name="Normal 119 131 2" xfId="15523" xr:uid="{00000000-0005-0000-0000-0000D1180000}"/>
    <cellStyle name="Normal 119 132" xfId="15524" xr:uid="{00000000-0005-0000-0000-0000D2180000}"/>
    <cellStyle name="Normal 119 132 2" xfId="15525" xr:uid="{00000000-0005-0000-0000-0000D3180000}"/>
    <cellStyle name="Normal 119 133" xfId="15526" xr:uid="{00000000-0005-0000-0000-0000D4180000}"/>
    <cellStyle name="Normal 119 133 2" xfId="15527" xr:uid="{00000000-0005-0000-0000-0000D5180000}"/>
    <cellStyle name="Normal 119 134" xfId="15528" xr:uid="{00000000-0005-0000-0000-0000D6180000}"/>
    <cellStyle name="Normal 119 134 2" xfId="15529" xr:uid="{00000000-0005-0000-0000-0000D7180000}"/>
    <cellStyle name="Normal 119 135" xfId="15530" xr:uid="{00000000-0005-0000-0000-0000D8180000}"/>
    <cellStyle name="Normal 119 136" xfId="15531" xr:uid="{00000000-0005-0000-0000-0000D9180000}"/>
    <cellStyle name="Normal 119 137" xfId="32503" xr:uid="{00000000-0005-0000-0000-0000DA180000}"/>
    <cellStyle name="Normal 119 138" xfId="32504" xr:uid="{00000000-0005-0000-0000-0000DB180000}"/>
    <cellStyle name="Normal 119 139" xfId="32505" xr:uid="{00000000-0005-0000-0000-0000DC180000}"/>
    <cellStyle name="Normal 119 14" xfId="15532" xr:uid="{00000000-0005-0000-0000-0000DD180000}"/>
    <cellStyle name="Normal 119 14 2" xfId="15533" xr:uid="{00000000-0005-0000-0000-0000DE180000}"/>
    <cellStyle name="Normal 119 140" xfId="32506" xr:uid="{00000000-0005-0000-0000-0000DF180000}"/>
    <cellStyle name="Normal 119 141" xfId="32507" xr:uid="{00000000-0005-0000-0000-0000E0180000}"/>
    <cellStyle name="Normal 119 142" xfId="32508" xr:uid="{00000000-0005-0000-0000-0000E1180000}"/>
    <cellStyle name="Normal 119 143" xfId="32509" xr:uid="{00000000-0005-0000-0000-0000E2180000}"/>
    <cellStyle name="Normal 119 144" xfId="32510" xr:uid="{00000000-0005-0000-0000-0000E3180000}"/>
    <cellStyle name="Normal 119 145" xfId="32511" xr:uid="{00000000-0005-0000-0000-0000E4180000}"/>
    <cellStyle name="Normal 119 146" xfId="32512" xr:uid="{00000000-0005-0000-0000-0000E5180000}"/>
    <cellStyle name="Normal 119 147" xfId="32513" xr:uid="{00000000-0005-0000-0000-0000E6180000}"/>
    <cellStyle name="Normal 119 148" xfId="32514" xr:uid="{00000000-0005-0000-0000-0000E7180000}"/>
    <cellStyle name="Normal 119 149" xfId="32515" xr:uid="{00000000-0005-0000-0000-0000E8180000}"/>
    <cellStyle name="Normal 119 15" xfId="15534" xr:uid="{00000000-0005-0000-0000-0000E9180000}"/>
    <cellStyle name="Normal 119 15 2" xfId="15535" xr:uid="{00000000-0005-0000-0000-0000EA180000}"/>
    <cellStyle name="Normal 119 150" xfId="32516" xr:uid="{00000000-0005-0000-0000-0000EB180000}"/>
    <cellStyle name="Normal 119 151" xfId="32517" xr:uid="{00000000-0005-0000-0000-0000EC180000}"/>
    <cellStyle name="Normal 119 152" xfId="32518" xr:uid="{00000000-0005-0000-0000-0000ED180000}"/>
    <cellStyle name="Normal 119 153" xfId="32519" xr:uid="{00000000-0005-0000-0000-0000EE180000}"/>
    <cellStyle name="Normal 119 154" xfId="32520" xr:uid="{00000000-0005-0000-0000-0000EF180000}"/>
    <cellStyle name="Normal 119 155" xfId="32521" xr:uid="{00000000-0005-0000-0000-0000F0180000}"/>
    <cellStyle name="Normal 119 156" xfId="32522" xr:uid="{00000000-0005-0000-0000-0000F1180000}"/>
    <cellStyle name="Normal 119 157" xfId="32523" xr:uid="{00000000-0005-0000-0000-0000F2180000}"/>
    <cellStyle name="Normal 119 16" xfId="15536" xr:uid="{00000000-0005-0000-0000-0000F3180000}"/>
    <cellStyle name="Normal 119 16 2" xfId="15537" xr:uid="{00000000-0005-0000-0000-0000F4180000}"/>
    <cellStyle name="Normal 119 17" xfId="15538" xr:uid="{00000000-0005-0000-0000-0000F5180000}"/>
    <cellStyle name="Normal 119 17 2" xfId="15539" xr:uid="{00000000-0005-0000-0000-0000F6180000}"/>
    <cellStyle name="Normal 119 18" xfId="15540" xr:uid="{00000000-0005-0000-0000-0000F7180000}"/>
    <cellStyle name="Normal 119 18 2" xfId="15541" xr:uid="{00000000-0005-0000-0000-0000F8180000}"/>
    <cellStyle name="Normal 119 19" xfId="15542" xr:uid="{00000000-0005-0000-0000-0000F9180000}"/>
    <cellStyle name="Normal 119 19 2" xfId="15543" xr:uid="{00000000-0005-0000-0000-0000FA180000}"/>
    <cellStyle name="Normal 119 2" xfId="15544" xr:uid="{00000000-0005-0000-0000-0000FB180000}"/>
    <cellStyle name="Normal 119 2 2" xfId="15545" xr:uid="{00000000-0005-0000-0000-0000FC180000}"/>
    <cellStyle name="Normal 119 20" xfId="15546" xr:uid="{00000000-0005-0000-0000-0000FD180000}"/>
    <cellStyle name="Normal 119 20 2" xfId="15547" xr:uid="{00000000-0005-0000-0000-0000FE180000}"/>
    <cellStyle name="Normal 119 21" xfId="15548" xr:uid="{00000000-0005-0000-0000-0000FF180000}"/>
    <cellStyle name="Normal 119 21 2" xfId="15549" xr:uid="{00000000-0005-0000-0000-000000190000}"/>
    <cellStyle name="Normal 119 22" xfId="15550" xr:uid="{00000000-0005-0000-0000-000001190000}"/>
    <cellStyle name="Normal 119 22 2" xfId="15551" xr:uid="{00000000-0005-0000-0000-000002190000}"/>
    <cellStyle name="Normal 119 23" xfId="15552" xr:uid="{00000000-0005-0000-0000-000003190000}"/>
    <cellStyle name="Normal 119 23 2" xfId="15553" xr:uid="{00000000-0005-0000-0000-000004190000}"/>
    <cellStyle name="Normal 119 24" xfId="15554" xr:uid="{00000000-0005-0000-0000-000005190000}"/>
    <cellStyle name="Normal 119 24 2" xfId="15555" xr:uid="{00000000-0005-0000-0000-000006190000}"/>
    <cellStyle name="Normal 119 25" xfId="15556" xr:uid="{00000000-0005-0000-0000-000007190000}"/>
    <cellStyle name="Normal 119 25 2" xfId="15557" xr:uid="{00000000-0005-0000-0000-000008190000}"/>
    <cellStyle name="Normal 119 26" xfId="15558" xr:uid="{00000000-0005-0000-0000-000009190000}"/>
    <cellStyle name="Normal 119 26 2" xfId="15559" xr:uid="{00000000-0005-0000-0000-00000A190000}"/>
    <cellStyle name="Normal 119 27" xfId="15560" xr:uid="{00000000-0005-0000-0000-00000B190000}"/>
    <cellStyle name="Normal 119 27 2" xfId="15561" xr:uid="{00000000-0005-0000-0000-00000C190000}"/>
    <cellStyle name="Normal 119 28" xfId="15562" xr:uid="{00000000-0005-0000-0000-00000D190000}"/>
    <cellStyle name="Normal 119 28 2" xfId="15563" xr:uid="{00000000-0005-0000-0000-00000E190000}"/>
    <cellStyle name="Normal 119 29" xfId="15564" xr:uid="{00000000-0005-0000-0000-00000F190000}"/>
    <cellStyle name="Normal 119 29 2" xfId="15565" xr:uid="{00000000-0005-0000-0000-000010190000}"/>
    <cellStyle name="Normal 119 3" xfId="15566" xr:uid="{00000000-0005-0000-0000-000011190000}"/>
    <cellStyle name="Normal 119 3 2" xfId="15567" xr:uid="{00000000-0005-0000-0000-000012190000}"/>
    <cellStyle name="Normal 119 30" xfId="15568" xr:uid="{00000000-0005-0000-0000-000013190000}"/>
    <cellStyle name="Normal 119 30 2" xfId="15569" xr:uid="{00000000-0005-0000-0000-000014190000}"/>
    <cellStyle name="Normal 119 31" xfId="15570" xr:uid="{00000000-0005-0000-0000-000015190000}"/>
    <cellStyle name="Normal 119 31 2" xfId="15571" xr:uid="{00000000-0005-0000-0000-000016190000}"/>
    <cellStyle name="Normal 119 32" xfId="15572" xr:uid="{00000000-0005-0000-0000-000017190000}"/>
    <cellStyle name="Normal 119 32 2" xfId="15573" xr:uid="{00000000-0005-0000-0000-000018190000}"/>
    <cellStyle name="Normal 119 33" xfId="15574" xr:uid="{00000000-0005-0000-0000-000019190000}"/>
    <cellStyle name="Normal 119 33 2" xfId="15575" xr:uid="{00000000-0005-0000-0000-00001A190000}"/>
    <cellStyle name="Normal 119 34" xfId="15576" xr:uid="{00000000-0005-0000-0000-00001B190000}"/>
    <cellStyle name="Normal 119 34 2" xfId="15577" xr:uid="{00000000-0005-0000-0000-00001C190000}"/>
    <cellStyle name="Normal 119 35" xfId="15578" xr:uid="{00000000-0005-0000-0000-00001D190000}"/>
    <cellStyle name="Normal 119 35 2" xfId="15579" xr:uid="{00000000-0005-0000-0000-00001E190000}"/>
    <cellStyle name="Normal 119 36" xfId="15580" xr:uid="{00000000-0005-0000-0000-00001F190000}"/>
    <cellStyle name="Normal 119 36 2" xfId="15581" xr:uid="{00000000-0005-0000-0000-000020190000}"/>
    <cellStyle name="Normal 119 37" xfId="15582" xr:uid="{00000000-0005-0000-0000-000021190000}"/>
    <cellStyle name="Normal 119 37 2" xfId="15583" xr:uid="{00000000-0005-0000-0000-000022190000}"/>
    <cellStyle name="Normal 119 38" xfId="15584" xr:uid="{00000000-0005-0000-0000-000023190000}"/>
    <cellStyle name="Normal 119 38 2" xfId="15585" xr:uid="{00000000-0005-0000-0000-000024190000}"/>
    <cellStyle name="Normal 119 39" xfId="15586" xr:uid="{00000000-0005-0000-0000-000025190000}"/>
    <cellStyle name="Normal 119 39 2" xfId="15587" xr:uid="{00000000-0005-0000-0000-000026190000}"/>
    <cellStyle name="Normal 119 4" xfId="15588" xr:uid="{00000000-0005-0000-0000-000027190000}"/>
    <cellStyle name="Normal 119 4 2" xfId="15589" xr:uid="{00000000-0005-0000-0000-000028190000}"/>
    <cellStyle name="Normal 119 40" xfId="15590" xr:uid="{00000000-0005-0000-0000-000029190000}"/>
    <cellStyle name="Normal 119 40 2" xfId="15591" xr:uid="{00000000-0005-0000-0000-00002A190000}"/>
    <cellStyle name="Normal 119 41" xfId="15592" xr:uid="{00000000-0005-0000-0000-00002B190000}"/>
    <cellStyle name="Normal 119 41 2" xfId="15593" xr:uid="{00000000-0005-0000-0000-00002C190000}"/>
    <cellStyle name="Normal 119 42" xfId="15594" xr:uid="{00000000-0005-0000-0000-00002D190000}"/>
    <cellStyle name="Normal 119 42 2" xfId="15595" xr:uid="{00000000-0005-0000-0000-00002E190000}"/>
    <cellStyle name="Normal 119 43" xfId="15596" xr:uid="{00000000-0005-0000-0000-00002F190000}"/>
    <cellStyle name="Normal 119 43 2" xfId="15597" xr:uid="{00000000-0005-0000-0000-000030190000}"/>
    <cellStyle name="Normal 119 44" xfId="15598" xr:uid="{00000000-0005-0000-0000-000031190000}"/>
    <cellStyle name="Normal 119 44 2" xfId="15599" xr:uid="{00000000-0005-0000-0000-000032190000}"/>
    <cellStyle name="Normal 119 45" xfId="15600" xr:uid="{00000000-0005-0000-0000-000033190000}"/>
    <cellStyle name="Normal 119 45 2" xfId="15601" xr:uid="{00000000-0005-0000-0000-000034190000}"/>
    <cellStyle name="Normal 119 46" xfId="15602" xr:uid="{00000000-0005-0000-0000-000035190000}"/>
    <cellStyle name="Normal 119 46 2" xfId="15603" xr:uid="{00000000-0005-0000-0000-000036190000}"/>
    <cellStyle name="Normal 119 47" xfId="15604" xr:uid="{00000000-0005-0000-0000-000037190000}"/>
    <cellStyle name="Normal 119 47 2" xfId="15605" xr:uid="{00000000-0005-0000-0000-000038190000}"/>
    <cellStyle name="Normal 119 48" xfId="15606" xr:uid="{00000000-0005-0000-0000-000039190000}"/>
    <cellStyle name="Normal 119 48 2" xfId="15607" xr:uid="{00000000-0005-0000-0000-00003A190000}"/>
    <cellStyle name="Normal 119 49" xfId="15608" xr:uid="{00000000-0005-0000-0000-00003B190000}"/>
    <cellStyle name="Normal 119 49 2" xfId="15609" xr:uid="{00000000-0005-0000-0000-00003C190000}"/>
    <cellStyle name="Normal 119 5" xfId="15610" xr:uid="{00000000-0005-0000-0000-00003D190000}"/>
    <cellStyle name="Normal 119 5 2" xfId="15611" xr:uid="{00000000-0005-0000-0000-00003E190000}"/>
    <cellStyle name="Normal 119 50" xfId="15612" xr:uid="{00000000-0005-0000-0000-00003F190000}"/>
    <cellStyle name="Normal 119 50 2" xfId="15613" xr:uid="{00000000-0005-0000-0000-000040190000}"/>
    <cellStyle name="Normal 119 51" xfId="15614" xr:uid="{00000000-0005-0000-0000-000041190000}"/>
    <cellStyle name="Normal 119 51 2" xfId="15615" xr:uid="{00000000-0005-0000-0000-000042190000}"/>
    <cellStyle name="Normal 119 52" xfId="15616" xr:uid="{00000000-0005-0000-0000-000043190000}"/>
    <cellStyle name="Normal 119 52 2" xfId="15617" xr:uid="{00000000-0005-0000-0000-000044190000}"/>
    <cellStyle name="Normal 119 53" xfId="15618" xr:uid="{00000000-0005-0000-0000-000045190000}"/>
    <cellStyle name="Normal 119 53 2" xfId="15619" xr:uid="{00000000-0005-0000-0000-000046190000}"/>
    <cellStyle name="Normal 119 54" xfId="15620" xr:uid="{00000000-0005-0000-0000-000047190000}"/>
    <cellStyle name="Normal 119 54 2" xfId="15621" xr:uid="{00000000-0005-0000-0000-000048190000}"/>
    <cellStyle name="Normal 119 55" xfId="15622" xr:uid="{00000000-0005-0000-0000-000049190000}"/>
    <cellStyle name="Normal 119 55 2" xfId="15623" xr:uid="{00000000-0005-0000-0000-00004A190000}"/>
    <cellStyle name="Normal 119 56" xfId="15624" xr:uid="{00000000-0005-0000-0000-00004B190000}"/>
    <cellStyle name="Normal 119 56 2" xfId="15625" xr:uid="{00000000-0005-0000-0000-00004C190000}"/>
    <cellStyle name="Normal 119 57" xfId="15626" xr:uid="{00000000-0005-0000-0000-00004D190000}"/>
    <cellStyle name="Normal 119 57 2" xfId="15627" xr:uid="{00000000-0005-0000-0000-00004E190000}"/>
    <cellStyle name="Normal 119 58" xfId="15628" xr:uid="{00000000-0005-0000-0000-00004F190000}"/>
    <cellStyle name="Normal 119 58 2" xfId="15629" xr:uid="{00000000-0005-0000-0000-000050190000}"/>
    <cellStyle name="Normal 119 59" xfId="15630" xr:uid="{00000000-0005-0000-0000-000051190000}"/>
    <cellStyle name="Normal 119 59 2" xfId="15631" xr:uid="{00000000-0005-0000-0000-000052190000}"/>
    <cellStyle name="Normal 119 6" xfId="15632" xr:uid="{00000000-0005-0000-0000-000053190000}"/>
    <cellStyle name="Normal 119 6 2" xfId="15633" xr:uid="{00000000-0005-0000-0000-000054190000}"/>
    <cellStyle name="Normal 119 60" xfId="15634" xr:uid="{00000000-0005-0000-0000-000055190000}"/>
    <cellStyle name="Normal 119 60 2" xfId="15635" xr:uid="{00000000-0005-0000-0000-000056190000}"/>
    <cellStyle name="Normal 119 61" xfId="15636" xr:uid="{00000000-0005-0000-0000-000057190000}"/>
    <cellStyle name="Normal 119 61 2" xfId="15637" xr:uid="{00000000-0005-0000-0000-000058190000}"/>
    <cellStyle name="Normal 119 62" xfId="15638" xr:uid="{00000000-0005-0000-0000-000059190000}"/>
    <cellStyle name="Normal 119 62 2" xfId="15639" xr:uid="{00000000-0005-0000-0000-00005A190000}"/>
    <cellStyle name="Normal 119 63" xfId="15640" xr:uid="{00000000-0005-0000-0000-00005B190000}"/>
    <cellStyle name="Normal 119 63 2" xfId="15641" xr:uid="{00000000-0005-0000-0000-00005C190000}"/>
    <cellStyle name="Normal 119 64" xfId="15642" xr:uid="{00000000-0005-0000-0000-00005D190000}"/>
    <cellStyle name="Normal 119 64 2" xfId="15643" xr:uid="{00000000-0005-0000-0000-00005E190000}"/>
    <cellStyle name="Normal 119 65" xfId="15644" xr:uid="{00000000-0005-0000-0000-00005F190000}"/>
    <cellStyle name="Normal 119 65 2" xfId="15645" xr:uid="{00000000-0005-0000-0000-000060190000}"/>
    <cellStyle name="Normal 119 66" xfId="15646" xr:uid="{00000000-0005-0000-0000-000061190000}"/>
    <cellStyle name="Normal 119 66 2" xfId="15647" xr:uid="{00000000-0005-0000-0000-000062190000}"/>
    <cellStyle name="Normal 119 67" xfId="15648" xr:uid="{00000000-0005-0000-0000-000063190000}"/>
    <cellStyle name="Normal 119 67 2" xfId="15649" xr:uid="{00000000-0005-0000-0000-000064190000}"/>
    <cellStyle name="Normal 119 68" xfId="15650" xr:uid="{00000000-0005-0000-0000-000065190000}"/>
    <cellStyle name="Normal 119 68 2" xfId="15651" xr:uid="{00000000-0005-0000-0000-000066190000}"/>
    <cellStyle name="Normal 119 69" xfId="15652" xr:uid="{00000000-0005-0000-0000-000067190000}"/>
    <cellStyle name="Normal 119 69 2" xfId="15653" xr:uid="{00000000-0005-0000-0000-000068190000}"/>
    <cellStyle name="Normal 119 7" xfId="15654" xr:uid="{00000000-0005-0000-0000-000069190000}"/>
    <cellStyle name="Normal 119 7 2" xfId="15655" xr:uid="{00000000-0005-0000-0000-00006A190000}"/>
    <cellStyle name="Normal 119 70" xfId="15656" xr:uid="{00000000-0005-0000-0000-00006B190000}"/>
    <cellStyle name="Normal 119 70 2" xfId="15657" xr:uid="{00000000-0005-0000-0000-00006C190000}"/>
    <cellStyle name="Normal 119 71" xfId="15658" xr:uid="{00000000-0005-0000-0000-00006D190000}"/>
    <cellStyle name="Normal 119 71 2" xfId="15659" xr:uid="{00000000-0005-0000-0000-00006E190000}"/>
    <cellStyle name="Normal 119 72" xfId="15660" xr:uid="{00000000-0005-0000-0000-00006F190000}"/>
    <cellStyle name="Normal 119 72 2" xfId="15661" xr:uid="{00000000-0005-0000-0000-000070190000}"/>
    <cellStyle name="Normal 119 73" xfId="15662" xr:uid="{00000000-0005-0000-0000-000071190000}"/>
    <cellStyle name="Normal 119 73 2" xfId="15663" xr:uid="{00000000-0005-0000-0000-000072190000}"/>
    <cellStyle name="Normal 119 74" xfId="15664" xr:uid="{00000000-0005-0000-0000-000073190000}"/>
    <cellStyle name="Normal 119 74 2" xfId="15665" xr:uid="{00000000-0005-0000-0000-000074190000}"/>
    <cellStyle name="Normal 119 75" xfId="15666" xr:uid="{00000000-0005-0000-0000-000075190000}"/>
    <cellStyle name="Normal 119 75 2" xfId="15667" xr:uid="{00000000-0005-0000-0000-000076190000}"/>
    <cellStyle name="Normal 119 76" xfId="15668" xr:uid="{00000000-0005-0000-0000-000077190000}"/>
    <cellStyle name="Normal 119 76 2" xfId="15669" xr:uid="{00000000-0005-0000-0000-000078190000}"/>
    <cellStyle name="Normal 119 77" xfId="15670" xr:uid="{00000000-0005-0000-0000-000079190000}"/>
    <cellStyle name="Normal 119 77 2" xfId="15671" xr:uid="{00000000-0005-0000-0000-00007A190000}"/>
    <cellStyle name="Normal 119 78" xfId="15672" xr:uid="{00000000-0005-0000-0000-00007B190000}"/>
    <cellStyle name="Normal 119 78 2" xfId="15673" xr:uid="{00000000-0005-0000-0000-00007C190000}"/>
    <cellStyle name="Normal 119 79" xfId="15674" xr:uid="{00000000-0005-0000-0000-00007D190000}"/>
    <cellStyle name="Normal 119 79 2" xfId="15675" xr:uid="{00000000-0005-0000-0000-00007E190000}"/>
    <cellStyle name="Normal 119 8" xfId="15676" xr:uid="{00000000-0005-0000-0000-00007F190000}"/>
    <cellStyle name="Normal 119 8 2" xfId="15677" xr:uid="{00000000-0005-0000-0000-000080190000}"/>
    <cellStyle name="Normal 119 80" xfId="15678" xr:uid="{00000000-0005-0000-0000-000081190000}"/>
    <cellStyle name="Normal 119 80 2" xfId="15679" xr:uid="{00000000-0005-0000-0000-000082190000}"/>
    <cellStyle name="Normal 119 81" xfId="15680" xr:uid="{00000000-0005-0000-0000-000083190000}"/>
    <cellStyle name="Normal 119 81 2" xfId="15681" xr:uid="{00000000-0005-0000-0000-000084190000}"/>
    <cellStyle name="Normal 119 82" xfId="15682" xr:uid="{00000000-0005-0000-0000-000085190000}"/>
    <cellStyle name="Normal 119 82 2" xfId="15683" xr:uid="{00000000-0005-0000-0000-000086190000}"/>
    <cellStyle name="Normal 119 83" xfId="15684" xr:uid="{00000000-0005-0000-0000-000087190000}"/>
    <cellStyle name="Normal 119 83 2" xfId="15685" xr:uid="{00000000-0005-0000-0000-000088190000}"/>
    <cellStyle name="Normal 119 84" xfId="15686" xr:uid="{00000000-0005-0000-0000-000089190000}"/>
    <cellStyle name="Normal 119 84 2" xfId="15687" xr:uid="{00000000-0005-0000-0000-00008A190000}"/>
    <cellStyle name="Normal 119 85" xfId="15688" xr:uid="{00000000-0005-0000-0000-00008B190000}"/>
    <cellStyle name="Normal 119 85 2" xfId="15689" xr:uid="{00000000-0005-0000-0000-00008C190000}"/>
    <cellStyle name="Normal 119 86" xfId="15690" xr:uid="{00000000-0005-0000-0000-00008D190000}"/>
    <cellStyle name="Normal 119 86 2" xfId="15691" xr:uid="{00000000-0005-0000-0000-00008E190000}"/>
    <cellStyle name="Normal 119 87" xfId="15692" xr:uid="{00000000-0005-0000-0000-00008F190000}"/>
    <cellStyle name="Normal 119 87 2" xfId="15693" xr:uid="{00000000-0005-0000-0000-000090190000}"/>
    <cellStyle name="Normal 119 88" xfId="15694" xr:uid="{00000000-0005-0000-0000-000091190000}"/>
    <cellStyle name="Normal 119 88 2" xfId="15695" xr:uid="{00000000-0005-0000-0000-000092190000}"/>
    <cellStyle name="Normal 119 89" xfId="15696" xr:uid="{00000000-0005-0000-0000-000093190000}"/>
    <cellStyle name="Normal 119 89 2" xfId="15697" xr:uid="{00000000-0005-0000-0000-000094190000}"/>
    <cellStyle name="Normal 119 9" xfId="15698" xr:uid="{00000000-0005-0000-0000-000095190000}"/>
    <cellStyle name="Normal 119 9 2" xfId="15699" xr:uid="{00000000-0005-0000-0000-000096190000}"/>
    <cellStyle name="Normal 119 90" xfId="15700" xr:uid="{00000000-0005-0000-0000-000097190000}"/>
    <cellStyle name="Normal 119 90 2" xfId="15701" xr:uid="{00000000-0005-0000-0000-000098190000}"/>
    <cellStyle name="Normal 119 91" xfId="15702" xr:uid="{00000000-0005-0000-0000-000099190000}"/>
    <cellStyle name="Normal 119 91 2" xfId="15703" xr:uid="{00000000-0005-0000-0000-00009A190000}"/>
    <cellStyle name="Normal 119 92" xfId="15704" xr:uid="{00000000-0005-0000-0000-00009B190000}"/>
    <cellStyle name="Normal 119 92 2" xfId="15705" xr:uid="{00000000-0005-0000-0000-00009C190000}"/>
    <cellStyle name="Normal 119 93" xfId="15706" xr:uid="{00000000-0005-0000-0000-00009D190000}"/>
    <cellStyle name="Normal 119 93 2" xfId="15707" xr:uid="{00000000-0005-0000-0000-00009E190000}"/>
    <cellStyle name="Normal 119 94" xfId="15708" xr:uid="{00000000-0005-0000-0000-00009F190000}"/>
    <cellStyle name="Normal 119 94 2" xfId="15709" xr:uid="{00000000-0005-0000-0000-0000A0190000}"/>
    <cellStyle name="Normal 119 95" xfId="15710" xr:uid="{00000000-0005-0000-0000-0000A1190000}"/>
    <cellStyle name="Normal 119 95 2" xfId="15711" xr:uid="{00000000-0005-0000-0000-0000A2190000}"/>
    <cellStyle name="Normal 119 96" xfId="15712" xr:uid="{00000000-0005-0000-0000-0000A3190000}"/>
    <cellStyle name="Normal 119 96 2" xfId="15713" xr:uid="{00000000-0005-0000-0000-0000A4190000}"/>
    <cellStyle name="Normal 119 97" xfId="15714" xr:uid="{00000000-0005-0000-0000-0000A5190000}"/>
    <cellStyle name="Normal 119 97 2" xfId="15715" xr:uid="{00000000-0005-0000-0000-0000A6190000}"/>
    <cellStyle name="Normal 119 98" xfId="15716" xr:uid="{00000000-0005-0000-0000-0000A7190000}"/>
    <cellStyle name="Normal 119 98 2" xfId="15717" xr:uid="{00000000-0005-0000-0000-0000A8190000}"/>
    <cellStyle name="Normal 119 99" xfId="15718" xr:uid="{00000000-0005-0000-0000-0000A9190000}"/>
    <cellStyle name="Normal 119 99 2" xfId="15719" xr:uid="{00000000-0005-0000-0000-0000AA190000}"/>
    <cellStyle name="Normal 12" xfId="15720" xr:uid="{00000000-0005-0000-0000-0000AB190000}"/>
    <cellStyle name="Normal 12 10" xfId="9797" xr:uid="{00000000-0005-0000-0000-0000AC190000}"/>
    <cellStyle name="Normal 12 10 2" xfId="38454" xr:uid="{00000000-0005-0000-0000-0000AD190000}"/>
    <cellStyle name="Normal 12 11" xfId="9796" xr:uid="{00000000-0005-0000-0000-0000AE190000}"/>
    <cellStyle name="Normal 12 11 2" xfId="38665" xr:uid="{00000000-0005-0000-0000-0000AF190000}"/>
    <cellStyle name="Normal 12 12" xfId="9795" xr:uid="{00000000-0005-0000-0000-0000B0190000}"/>
    <cellStyle name="Normal 12 12 2" xfId="38839" xr:uid="{00000000-0005-0000-0000-0000B1190000}"/>
    <cellStyle name="Normal 12 13" xfId="9794" xr:uid="{00000000-0005-0000-0000-0000B2190000}"/>
    <cellStyle name="Normal 12 13 2" xfId="38666" xr:uid="{00000000-0005-0000-0000-0000B3190000}"/>
    <cellStyle name="Normal 12 14" xfId="32524" xr:uid="{00000000-0005-0000-0000-0000B4190000}"/>
    <cellStyle name="Normal 12 15" xfId="32525" xr:uid="{00000000-0005-0000-0000-0000B5190000}"/>
    <cellStyle name="Normal 12 16" xfId="32526" xr:uid="{00000000-0005-0000-0000-0000B6190000}"/>
    <cellStyle name="Normal 12 17" xfId="32527" xr:uid="{00000000-0005-0000-0000-0000B7190000}"/>
    <cellStyle name="Normal 12 18" xfId="32528" xr:uid="{00000000-0005-0000-0000-0000B8190000}"/>
    <cellStyle name="Normal 12 19" xfId="32529" xr:uid="{00000000-0005-0000-0000-0000B9190000}"/>
    <cellStyle name="Normal 12 2" xfId="15721" xr:uid="{00000000-0005-0000-0000-0000BA190000}"/>
    <cellStyle name="Normal 12 2 10" xfId="15722" xr:uid="{00000000-0005-0000-0000-0000BB190000}"/>
    <cellStyle name="Normal 12 2 10 2" xfId="9793" xr:uid="{00000000-0005-0000-0000-0000BC190000}"/>
    <cellStyle name="Normal 12 2 100" xfId="15723" xr:uid="{00000000-0005-0000-0000-0000BD190000}"/>
    <cellStyle name="Normal 12 2 101" xfId="15724" xr:uid="{00000000-0005-0000-0000-0000BE190000}"/>
    <cellStyle name="Normal 12 2 102" xfId="15725" xr:uid="{00000000-0005-0000-0000-0000BF190000}"/>
    <cellStyle name="Normal 12 2 103" xfId="15726" xr:uid="{00000000-0005-0000-0000-0000C0190000}"/>
    <cellStyle name="Normal 12 2 104" xfId="15727" xr:uid="{00000000-0005-0000-0000-0000C1190000}"/>
    <cellStyle name="Normal 12 2 105" xfId="15728" xr:uid="{00000000-0005-0000-0000-0000C2190000}"/>
    <cellStyle name="Normal 12 2 106" xfId="15729" xr:uid="{00000000-0005-0000-0000-0000C3190000}"/>
    <cellStyle name="Normal 12 2 107" xfId="15730" xr:uid="{00000000-0005-0000-0000-0000C4190000}"/>
    <cellStyle name="Normal 12 2 108" xfId="15731" xr:uid="{00000000-0005-0000-0000-0000C5190000}"/>
    <cellStyle name="Normal 12 2 109" xfId="15732" xr:uid="{00000000-0005-0000-0000-0000C6190000}"/>
    <cellStyle name="Normal 12 2 11" xfId="15733" xr:uid="{00000000-0005-0000-0000-0000C7190000}"/>
    <cellStyle name="Normal 12 2 11 2" xfId="9792" xr:uid="{00000000-0005-0000-0000-0000C8190000}"/>
    <cellStyle name="Normal 12 2 110" xfId="15734" xr:uid="{00000000-0005-0000-0000-0000C9190000}"/>
    <cellStyle name="Normal 12 2 111" xfId="15735" xr:uid="{00000000-0005-0000-0000-0000CA190000}"/>
    <cellStyle name="Normal 12 2 112" xfId="15736" xr:uid="{00000000-0005-0000-0000-0000CB190000}"/>
    <cellStyle name="Normal 12 2 113" xfId="15737" xr:uid="{00000000-0005-0000-0000-0000CC190000}"/>
    <cellStyle name="Normal 12 2 114" xfId="15738" xr:uid="{00000000-0005-0000-0000-0000CD190000}"/>
    <cellStyle name="Normal 12 2 115" xfId="15739" xr:uid="{00000000-0005-0000-0000-0000CE190000}"/>
    <cellStyle name="Normal 12 2 116" xfId="15740" xr:uid="{00000000-0005-0000-0000-0000CF190000}"/>
    <cellStyle name="Normal 12 2 117" xfId="15741" xr:uid="{00000000-0005-0000-0000-0000D0190000}"/>
    <cellStyle name="Normal 12 2 118" xfId="15742" xr:uid="{00000000-0005-0000-0000-0000D1190000}"/>
    <cellStyle name="Normal 12 2 119" xfId="15743" xr:uid="{00000000-0005-0000-0000-0000D2190000}"/>
    <cellStyle name="Normal 12 2 12" xfId="15744" xr:uid="{00000000-0005-0000-0000-0000D3190000}"/>
    <cellStyle name="Normal 12 2 12 2" xfId="9791" xr:uid="{00000000-0005-0000-0000-0000D4190000}"/>
    <cellStyle name="Normal 12 2 120" xfId="15745" xr:uid="{00000000-0005-0000-0000-0000D5190000}"/>
    <cellStyle name="Normal 12 2 121" xfId="15746" xr:uid="{00000000-0005-0000-0000-0000D6190000}"/>
    <cellStyle name="Normal 12 2 122" xfId="15747" xr:uid="{00000000-0005-0000-0000-0000D7190000}"/>
    <cellStyle name="Normal 12 2 123" xfId="15748" xr:uid="{00000000-0005-0000-0000-0000D8190000}"/>
    <cellStyle name="Normal 12 2 124" xfId="15749" xr:uid="{00000000-0005-0000-0000-0000D9190000}"/>
    <cellStyle name="Normal 12 2 125" xfId="15750" xr:uid="{00000000-0005-0000-0000-0000DA190000}"/>
    <cellStyle name="Normal 12 2 126" xfId="15751" xr:uid="{00000000-0005-0000-0000-0000DB190000}"/>
    <cellStyle name="Normal 12 2 127" xfId="15752" xr:uid="{00000000-0005-0000-0000-0000DC190000}"/>
    <cellStyle name="Normal 12 2 128" xfId="15753" xr:uid="{00000000-0005-0000-0000-0000DD190000}"/>
    <cellStyle name="Normal 12 2 129" xfId="15754" xr:uid="{00000000-0005-0000-0000-0000DE190000}"/>
    <cellStyle name="Normal 12 2 13" xfId="15755" xr:uid="{00000000-0005-0000-0000-0000DF190000}"/>
    <cellStyle name="Normal 12 2 13 10" xfId="9790" xr:uid="{00000000-0005-0000-0000-0000E0190000}"/>
    <cellStyle name="Normal 12 2 13 11" xfId="9789" xr:uid="{00000000-0005-0000-0000-0000E1190000}"/>
    <cellStyle name="Normal 12 2 13 12" xfId="9788" xr:uid="{00000000-0005-0000-0000-0000E2190000}"/>
    <cellStyle name="Normal 12 2 13 13" xfId="9787" xr:uid="{00000000-0005-0000-0000-0000E3190000}"/>
    <cellStyle name="Normal 12 2 13 14" xfId="9786" xr:uid="{00000000-0005-0000-0000-0000E4190000}"/>
    <cellStyle name="Normal 12 2 13 15" xfId="9785" xr:uid="{00000000-0005-0000-0000-0000E5190000}"/>
    <cellStyle name="Normal 12 2 13 2" xfId="9784" xr:uid="{00000000-0005-0000-0000-0000E6190000}"/>
    <cellStyle name="Normal 12 2 13 3" xfId="9783" xr:uid="{00000000-0005-0000-0000-0000E7190000}"/>
    <cellStyle name="Normal 12 2 13 4" xfId="9782" xr:uid="{00000000-0005-0000-0000-0000E8190000}"/>
    <cellStyle name="Normal 12 2 13 5" xfId="9781" xr:uid="{00000000-0005-0000-0000-0000E9190000}"/>
    <cellStyle name="Normal 12 2 13 6" xfId="9780" xr:uid="{00000000-0005-0000-0000-0000EA190000}"/>
    <cellStyle name="Normal 12 2 13 7" xfId="9779" xr:uid="{00000000-0005-0000-0000-0000EB190000}"/>
    <cellStyle name="Normal 12 2 13 8" xfId="9778" xr:uid="{00000000-0005-0000-0000-0000EC190000}"/>
    <cellStyle name="Normal 12 2 13 9" xfId="9777" xr:uid="{00000000-0005-0000-0000-0000ED190000}"/>
    <cellStyle name="Normal 12 2 130" xfId="15756" xr:uid="{00000000-0005-0000-0000-0000EE190000}"/>
    <cellStyle name="Normal 12 2 131" xfId="15757" xr:uid="{00000000-0005-0000-0000-0000EF190000}"/>
    <cellStyle name="Normal 12 2 132" xfId="15758" xr:uid="{00000000-0005-0000-0000-0000F0190000}"/>
    <cellStyle name="Normal 12 2 133" xfId="15759" xr:uid="{00000000-0005-0000-0000-0000F1190000}"/>
    <cellStyle name="Normal 12 2 134" xfId="15760" xr:uid="{00000000-0005-0000-0000-0000F2190000}"/>
    <cellStyle name="Normal 12 2 135" xfId="9776" xr:uid="{00000000-0005-0000-0000-0000F3190000}"/>
    <cellStyle name="Normal 12 2 135 2" xfId="31836" xr:uid="{00000000-0005-0000-0000-0000F4190000}"/>
    <cellStyle name="Normal 12 2 135 2 2" xfId="32057" xr:uid="{00000000-0005-0000-0000-0000F5190000}"/>
    <cellStyle name="Normal 12 2 136" xfId="31837" xr:uid="{00000000-0005-0000-0000-0000F6190000}"/>
    <cellStyle name="Normal 12 2 14" xfId="15761" xr:uid="{00000000-0005-0000-0000-0000F7190000}"/>
    <cellStyle name="Normal 12 2 14 2" xfId="9775" xr:uid="{00000000-0005-0000-0000-0000F8190000}"/>
    <cellStyle name="Normal 12 2 15" xfId="15762" xr:uid="{00000000-0005-0000-0000-0000F9190000}"/>
    <cellStyle name="Normal 12 2 15 2" xfId="9774" xr:uid="{00000000-0005-0000-0000-0000FA190000}"/>
    <cellStyle name="Normal 12 2 16" xfId="15763" xr:uid="{00000000-0005-0000-0000-0000FB190000}"/>
    <cellStyle name="Normal 12 2 16 2" xfId="9773" xr:uid="{00000000-0005-0000-0000-0000FC190000}"/>
    <cellStyle name="Normal 12 2 17" xfId="15764" xr:uid="{00000000-0005-0000-0000-0000FD190000}"/>
    <cellStyle name="Normal 12 2 17 2" xfId="9772" xr:uid="{00000000-0005-0000-0000-0000FE190000}"/>
    <cellStyle name="Normal 12 2 18" xfId="15765" xr:uid="{00000000-0005-0000-0000-0000FF190000}"/>
    <cellStyle name="Normal 12 2 18 2" xfId="9771" xr:uid="{00000000-0005-0000-0000-0000001A0000}"/>
    <cellStyle name="Normal 12 2 19" xfId="15766" xr:uid="{00000000-0005-0000-0000-0000011A0000}"/>
    <cellStyle name="Normal 12 2 19 2" xfId="9770" xr:uid="{00000000-0005-0000-0000-0000021A0000}"/>
    <cellStyle name="Normal 12 2 2" xfId="15767" xr:uid="{00000000-0005-0000-0000-0000031A0000}"/>
    <cellStyle name="Normal 12 2 2 2" xfId="9769" xr:uid="{00000000-0005-0000-0000-0000041A0000}"/>
    <cellStyle name="Normal 12 2 20" xfId="15768" xr:uid="{00000000-0005-0000-0000-0000051A0000}"/>
    <cellStyle name="Normal 12 2 20 2" xfId="9768" xr:uid="{00000000-0005-0000-0000-0000061A0000}"/>
    <cellStyle name="Normal 12 2 21" xfId="15769" xr:uid="{00000000-0005-0000-0000-0000071A0000}"/>
    <cellStyle name="Normal 12 2 21 2" xfId="9767" xr:uid="{00000000-0005-0000-0000-0000081A0000}"/>
    <cellStyle name="Normal 12 2 22" xfId="15770" xr:uid="{00000000-0005-0000-0000-0000091A0000}"/>
    <cellStyle name="Normal 12 2 22 2" xfId="9766" xr:uid="{00000000-0005-0000-0000-00000A1A0000}"/>
    <cellStyle name="Normal 12 2 23" xfId="15771" xr:uid="{00000000-0005-0000-0000-00000B1A0000}"/>
    <cellStyle name="Normal 12 2 23 2" xfId="9765" xr:uid="{00000000-0005-0000-0000-00000C1A0000}"/>
    <cellStyle name="Normal 12 2 24" xfId="15772" xr:uid="{00000000-0005-0000-0000-00000D1A0000}"/>
    <cellStyle name="Normal 12 2 24 2" xfId="9764" xr:uid="{00000000-0005-0000-0000-00000E1A0000}"/>
    <cellStyle name="Normal 12 2 25" xfId="15773" xr:uid="{00000000-0005-0000-0000-00000F1A0000}"/>
    <cellStyle name="Normal 12 2 25 2" xfId="9763" xr:uid="{00000000-0005-0000-0000-0000101A0000}"/>
    <cellStyle name="Normal 12 2 26" xfId="15774" xr:uid="{00000000-0005-0000-0000-0000111A0000}"/>
    <cellStyle name="Normal 12 2 26 2" xfId="9762" xr:uid="{00000000-0005-0000-0000-0000121A0000}"/>
    <cellStyle name="Normal 12 2 27" xfId="15775" xr:uid="{00000000-0005-0000-0000-0000131A0000}"/>
    <cellStyle name="Normal 12 2 27 2" xfId="9761" xr:uid="{00000000-0005-0000-0000-0000141A0000}"/>
    <cellStyle name="Normal 12 2 28" xfId="15776" xr:uid="{00000000-0005-0000-0000-0000151A0000}"/>
    <cellStyle name="Normal 12 2 28 2" xfId="9760" xr:uid="{00000000-0005-0000-0000-0000161A0000}"/>
    <cellStyle name="Normal 12 2 29" xfId="15777" xr:uid="{00000000-0005-0000-0000-0000171A0000}"/>
    <cellStyle name="Normal 12 2 29 2" xfId="9759" xr:uid="{00000000-0005-0000-0000-0000181A0000}"/>
    <cellStyle name="Normal 12 2 3" xfId="15778" xr:uid="{00000000-0005-0000-0000-0000191A0000}"/>
    <cellStyle name="Normal 12 2 3 2" xfId="9758" xr:uid="{00000000-0005-0000-0000-00001A1A0000}"/>
    <cellStyle name="Normal 12 2 30" xfId="15779" xr:uid="{00000000-0005-0000-0000-00001B1A0000}"/>
    <cellStyle name="Normal 12 2 30 2" xfId="9757" xr:uid="{00000000-0005-0000-0000-00001C1A0000}"/>
    <cellStyle name="Normal 12 2 31" xfId="15780" xr:uid="{00000000-0005-0000-0000-00001D1A0000}"/>
    <cellStyle name="Normal 12 2 31 2" xfId="9756" xr:uid="{00000000-0005-0000-0000-00001E1A0000}"/>
    <cellStyle name="Normal 12 2 32" xfId="15781" xr:uid="{00000000-0005-0000-0000-00001F1A0000}"/>
    <cellStyle name="Normal 12 2 32 2" xfId="9755" xr:uid="{00000000-0005-0000-0000-0000201A0000}"/>
    <cellStyle name="Normal 12 2 33" xfId="15782" xr:uid="{00000000-0005-0000-0000-0000211A0000}"/>
    <cellStyle name="Normal 12 2 33 2" xfId="9754" xr:uid="{00000000-0005-0000-0000-0000221A0000}"/>
    <cellStyle name="Normal 12 2 34" xfId="15783" xr:uid="{00000000-0005-0000-0000-0000231A0000}"/>
    <cellStyle name="Normal 12 2 34 2" xfId="9753" xr:uid="{00000000-0005-0000-0000-0000241A0000}"/>
    <cellStyle name="Normal 12 2 35" xfId="15784" xr:uid="{00000000-0005-0000-0000-0000251A0000}"/>
    <cellStyle name="Normal 12 2 35 2" xfId="9752" xr:uid="{00000000-0005-0000-0000-0000261A0000}"/>
    <cellStyle name="Normal 12 2 36" xfId="15785" xr:uid="{00000000-0005-0000-0000-0000271A0000}"/>
    <cellStyle name="Normal 12 2 36 2" xfId="9751" xr:uid="{00000000-0005-0000-0000-0000281A0000}"/>
    <cellStyle name="Normal 12 2 37" xfId="15786" xr:uid="{00000000-0005-0000-0000-0000291A0000}"/>
    <cellStyle name="Normal 12 2 37 2" xfId="9750" xr:uid="{00000000-0005-0000-0000-00002A1A0000}"/>
    <cellStyle name="Normal 12 2 38" xfId="15787" xr:uid="{00000000-0005-0000-0000-00002B1A0000}"/>
    <cellStyle name="Normal 12 2 38 2" xfId="9749" xr:uid="{00000000-0005-0000-0000-00002C1A0000}"/>
    <cellStyle name="Normal 12 2 39" xfId="15788" xr:uid="{00000000-0005-0000-0000-00002D1A0000}"/>
    <cellStyle name="Normal 12 2 39 2" xfId="9748" xr:uid="{00000000-0005-0000-0000-00002E1A0000}"/>
    <cellStyle name="Normal 12 2 4" xfId="15789" xr:uid="{00000000-0005-0000-0000-00002F1A0000}"/>
    <cellStyle name="Normal 12 2 4 2" xfId="9747" xr:uid="{00000000-0005-0000-0000-0000301A0000}"/>
    <cellStyle name="Normal 12 2 40" xfId="15790" xr:uid="{00000000-0005-0000-0000-0000311A0000}"/>
    <cellStyle name="Normal 12 2 40 10" xfId="9746" xr:uid="{00000000-0005-0000-0000-0000321A0000}"/>
    <cellStyle name="Normal 12 2 40 11" xfId="9745" xr:uid="{00000000-0005-0000-0000-0000331A0000}"/>
    <cellStyle name="Normal 12 2 40 12" xfId="9744" xr:uid="{00000000-0005-0000-0000-0000341A0000}"/>
    <cellStyle name="Normal 12 2 40 13" xfId="9743" xr:uid="{00000000-0005-0000-0000-0000351A0000}"/>
    <cellStyle name="Normal 12 2 40 14" xfId="9742" xr:uid="{00000000-0005-0000-0000-0000361A0000}"/>
    <cellStyle name="Normal 12 2 40 15" xfId="9741" xr:uid="{00000000-0005-0000-0000-0000371A0000}"/>
    <cellStyle name="Normal 12 2 40 2" xfId="9740" xr:uid="{00000000-0005-0000-0000-0000381A0000}"/>
    <cellStyle name="Normal 12 2 40 3" xfId="9739" xr:uid="{00000000-0005-0000-0000-0000391A0000}"/>
    <cellStyle name="Normal 12 2 40 4" xfId="9738" xr:uid="{00000000-0005-0000-0000-00003A1A0000}"/>
    <cellStyle name="Normal 12 2 40 5" xfId="9737" xr:uid="{00000000-0005-0000-0000-00003B1A0000}"/>
    <cellStyle name="Normal 12 2 40 6" xfId="9736" xr:uid="{00000000-0005-0000-0000-00003C1A0000}"/>
    <cellStyle name="Normal 12 2 40 7" xfId="9735" xr:uid="{00000000-0005-0000-0000-00003D1A0000}"/>
    <cellStyle name="Normal 12 2 40 8" xfId="9734" xr:uid="{00000000-0005-0000-0000-00003E1A0000}"/>
    <cellStyle name="Normal 12 2 40 9" xfId="9733" xr:uid="{00000000-0005-0000-0000-00003F1A0000}"/>
    <cellStyle name="Normal 12 2 41" xfId="15791" xr:uid="{00000000-0005-0000-0000-0000401A0000}"/>
    <cellStyle name="Normal 12 2 41 10" xfId="9732" xr:uid="{00000000-0005-0000-0000-0000411A0000}"/>
    <cellStyle name="Normal 12 2 41 11" xfId="9731" xr:uid="{00000000-0005-0000-0000-0000421A0000}"/>
    <cellStyle name="Normal 12 2 41 12" xfId="9730" xr:uid="{00000000-0005-0000-0000-0000431A0000}"/>
    <cellStyle name="Normal 12 2 41 13" xfId="9729" xr:uid="{00000000-0005-0000-0000-0000441A0000}"/>
    <cellStyle name="Normal 12 2 41 14" xfId="9728" xr:uid="{00000000-0005-0000-0000-0000451A0000}"/>
    <cellStyle name="Normal 12 2 41 15" xfId="9727" xr:uid="{00000000-0005-0000-0000-0000461A0000}"/>
    <cellStyle name="Normal 12 2 41 2" xfId="9726" xr:uid="{00000000-0005-0000-0000-0000471A0000}"/>
    <cellStyle name="Normal 12 2 41 3" xfId="9725" xr:uid="{00000000-0005-0000-0000-0000481A0000}"/>
    <cellStyle name="Normal 12 2 41 4" xfId="9724" xr:uid="{00000000-0005-0000-0000-0000491A0000}"/>
    <cellStyle name="Normal 12 2 41 5" xfId="9723" xr:uid="{00000000-0005-0000-0000-00004A1A0000}"/>
    <cellStyle name="Normal 12 2 41 6" xfId="9722" xr:uid="{00000000-0005-0000-0000-00004B1A0000}"/>
    <cellStyle name="Normal 12 2 41 7" xfId="9721" xr:uid="{00000000-0005-0000-0000-00004C1A0000}"/>
    <cellStyle name="Normal 12 2 41 8" xfId="9720" xr:uid="{00000000-0005-0000-0000-00004D1A0000}"/>
    <cellStyle name="Normal 12 2 41 9" xfId="9719" xr:uid="{00000000-0005-0000-0000-00004E1A0000}"/>
    <cellStyle name="Normal 12 2 42" xfId="15792" xr:uid="{00000000-0005-0000-0000-00004F1A0000}"/>
    <cellStyle name="Normal 12 2 42 10" xfId="9718" xr:uid="{00000000-0005-0000-0000-0000501A0000}"/>
    <cellStyle name="Normal 12 2 42 11" xfId="9717" xr:uid="{00000000-0005-0000-0000-0000511A0000}"/>
    <cellStyle name="Normal 12 2 42 12" xfId="9716" xr:uid="{00000000-0005-0000-0000-0000521A0000}"/>
    <cellStyle name="Normal 12 2 42 13" xfId="9715" xr:uid="{00000000-0005-0000-0000-0000531A0000}"/>
    <cellStyle name="Normal 12 2 42 14" xfId="9714" xr:uid="{00000000-0005-0000-0000-0000541A0000}"/>
    <cellStyle name="Normal 12 2 42 15" xfId="9713" xr:uid="{00000000-0005-0000-0000-0000551A0000}"/>
    <cellStyle name="Normal 12 2 42 2" xfId="9712" xr:uid="{00000000-0005-0000-0000-0000561A0000}"/>
    <cellStyle name="Normal 12 2 42 3" xfId="9711" xr:uid="{00000000-0005-0000-0000-0000571A0000}"/>
    <cellStyle name="Normal 12 2 42 4" xfId="9710" xr:uid="{00000000-0005-0000-0000-0000581A0000}"/>
    <cellStyle name="Normal 12 2 42 5" xfId="9709" xr:uid="{00000000-0005-0000-0000-0000591A0000}"/>
    <cellStyle name="Normal 12 2 42 6" xfId="9708" xr:uid="{00000000-0005-0000-0000-00005A1A0000}"/>
    <cellStyle name="Normal 12 2 42 7" xfId="9707" xr:uid="{00000000-0005-0000-0000-00005B1A0000}"/>
    <cellStyle name="Normal 12 2 42 8" xfId="9706" xr:uid="{00000000-0005-0000-0000-00005C1A0000}"/>
    <cellStyle name="Normal 12 2 42 9" xfId="9705" xr:uid="{00000000-0005-0000-0000-00005D1A0000}"/>
    <cellStyle name="Normal 12 2 43" xfId="15793" xr:uid="{00000000-0005-0000-0000-00005E1A0000}"/>
    <cellStyle name="Normal 12 2 43 10" xfId="9704" xr:uid="{00000000-0005-0000-0000-00005F1A0000}"/>
    <cellStyle name="Normal 12 2 43 11" xfId="9703" xr:uid="{00000000-0005-0000-0000-0000601A0000}"/>
    <cellStyle name="Normal 12 2 43 12" xfId="9702" xr:uid="{00000000-0005-0000-0000-0000611A0000}"/>
    <cellStyle name="Normal 12 2 43 13" xfId="9701" xr:uid="{00000000-0005-0000-0000-0000621A0000}"/>
    <cellStyle name="Normal 12 2 43 14" xfId="9700" xr:uid="{00000000-0005-0000-0000-0000631A0000}"/>
    <cellStyle name="Normal 12 2 43 15" xfId="9699" xr:uid="{00000000-0005-0000-0000-0000641A0000}"/>
    <cellStyle name="Normal 12 2 43 2" xfId="9698" xr:uid="{00000000-0005-0000-0000-0000651A0000}"/>
    <cellStyle name="Normal 12 2 43 3" xfId="9697" xr:uid="{00000000-0005-0000-0000-0000661A0000}"/>
    <cellStyle name="Normal 12 2 43 4" xfId="9696" xr:uid="{00000000-0005-0000-0000-0000671A0000}"/>
    <cellStyle name="Normal 12 2 43 5" xfId="9695" xr:uid="{00000000-0005-0000-0000-0000681A0000}"/>
    <cellStyle name="Normal 12 2 43 6" xfId="9694" xr:uid="{00000000-0005-0000-0000-0000691A0000}"/>
    <cellStyle name="Normal 12 2 43 7" xfId="9693" xr:uid="{00000000-0005-0000-0000-00006A1A0000}"/>
    <cellStyle name="Normal 12 2 43 8" xfId="9692" xr:uid="{00000000-0005-0000-0000-00006B1A0000}"/>
    <cellStyle name="Normal 12 2 43 9" xfId="9691" xr:uid="{00000000-0005-0000-0000-00006C1A0000}"/>
    <cellStyle name="Normal 12 2 44" xfId="15794" xr:uid="{00000000-0005-0000-0000-00006D1A0000}"/>
    <cellStyle name="Normal 12 2 44 10" xfId="9690" xr:uid="{00000000-0005-0000-0000-00006E1A0000}"/>
    <cellStyle name="Normal 12 2 44 11" xfId="9689" xr:uid="{00000000-0005-0000-0000-00006F1A0000}"/>
    <cellStyle name="Normal 12 2 44 12" xfId="9688" xr:uid="{00000000-0005-0000-0000-0000701A0000}"/>
    <cellStyle name="Normal 12 2 44 13" xfId="9687" xr:uid="{00000000-0005-0000-0000-0000711A0000}"/>
    <cellStyle name="Normal 12 2 44 14" xfId="9686" xr:uid="{00000000-0005-0000-0000-0000721A0000}"/>
    <cellStyle name="Normal 12 2 44 15" xfId="9685" xr:uid="{00000000-0005-0000-0000-0000731A0000}"/>
    <cellStyle name="Normal 12 2 44 2" xfId="9684" xr:uid="{00000000-0005-0000-0000-0000741A0000}"/>
    <cellStyle name="Normal 12 2 44 3" xfId="9683" xr:uid="{00000000-0005-0000-0000-0000751A0000}"/>
    <cellStyle name="Normal 12 2 44 4" xfId="9682" xr:uid="{00000000-0005-0000-0000-0000761A0000}"/>
    <cellStyle name="Normal 12 2 44 5" xfId="9681" xr:uid="{00000000-0005-0000-0000-0000771A0000}"/>
    <cellStyle name="Normal 12 2 44 6" xfId="9680" xr:uid="{00000000-0005-0000-0000-0000781A0000}"/>
    <cellStyle name="Normal 12 2 44 7" xfId="9679" xr:uid="{00000000-0005-0000-0000-0000791A0000}"/>
    <cellStyle name="Normal 12 2 44 8" xfId="9678" xr:uid="{00000000-0005-0000-0000-00007A1A0000}"/>
    <cellStyle name="Normal 12 2 44 9" xfId="9677" xr:uid="{00000000-0005-0000-0000-00007B1A0000}"/>
    <cellStyle name="Normal 12 2 45" xfId="15795" xr:uid="{00000000-0005-0000-0000-00007C1A0000}"/>
    <cellStyle name="Normal 12 2 45 10" xfId="9676" xr:uid="{00000000-0005-0000-0000-00007D1A0000}"/>
    <cellStyle name="Normal 12 2 45 11" xfId="9675" xr:uid="{00000000-0005-0000-0000-00007E1A0000}"/>
    <cellStyle name="Normal 12 2 45 12" xfId="9674" xr:uid="{00000000-0005-0000-0000-00007F1A0000}"/>
    <cellStyle name="Normal 12 2 45 13" xfId="9673" xr:uid="{00000000-0005-0000-0000-0000801A0000}"/>
    <cellStyle name="Normal 12 2 45 14" xfId="9672" xr:uid="{00000000-0005-0000-0000-0000811A0000}"/>
    <cellStyle name="Normal 12 2 45 15" xfId="9671" xr:uid="{00000000-0005-0000-0000-0000821A0000}"/>
    <cellStyle name="Normal 12 2 45 2" xfId="9670" xr:uid="{00000000-0005-0000-0000-0000831A0000}"/>
    <cellStyle name="Normal 12 2 45 3" xfId="9669" xr:uid="{00000000-0005-0000-0000-0000841A0000}"/>
    <cellStyle name="Normal 12 2 45 4" xfId="9668" xr:uid="{00000000-0005-0000-0000-0000851A0000}"/>
    <cellStyle name="Normal 12 2 45 5" xfId="9667" xr:uid="{00000000-0005-0000-0000-0000861A0000}"/>
    <cellStyle name="Normal 12 2 45 6" xfId="9666" xr:uid="{00000000-0005-0000-0000-0000871A0000}"/>
    <cellStyle name="Normal 12 2 45 7" xfId="9665" xr:uid="{00000000-0005-0000-0000-0000881A0000}"/>
    <cellStyle name="Normal 12 2 45 8" xfId="9664" xr:uid="{00000000-0005-0000-0000-0000891A0000}"/>
    <cellStyle name="Normal 12 2 45 9" xfId="9663" xr:uid="{00000000-0005-0000-0000-00008A1A0000}"/>
    <cellStyle name="Normal 12 2 46" xfId="15796" xr:uid="{00000000-0005-0000-0000-00008B1A0000}"/>
    <cellStyle name="Normal 12 2 46 10" xfId="9662" xr:uid="{00000000-0005-0000-0000-00008C1A0000}"/>
    <cellStyle name="Normal 12 2 46 11" xfId="9661" xr:uid="{00000000-0005-0000-0000-00008D1A0000}"/>
    <cellStyle name="Normal 12 2 46 12" xfId="9660" xr:uid="{00000000-0005-0000-0000-00008E1A0000}"/>
    <cellStyle name="Normal 12 2 46 13" xfId="9659" xr:uid="{00000000-0005-0000-0000-00008F1A0000}"/>
    <cellStyle name="Normal 12 2 46 14" xfId="9658" xr:uid="{00000000-0005-0000-0000-0000901A0000}"/>
    <cellStyle name="Normal 12 2 46 15" xfId="9657" xr:uid="{00000000-0005-0000-0000-0000911A0000}"/>
    <cellStyle name="Normal 12 2 46 2" xfId="9656" xr:uid="{00000000-0005-0000-0000-0000921A0000}"/>
    <cellStyle name="Normal 12 2 46 3" xfId="9655" xr:uid="{00000000-0005-0000-0000-0000931A0000}"/>
    <cellStyle name="Normal 12 2 46 4" xfId="9654" xr:uid="{00000000-0005-0000-0000-0000941A0000}"/>
    <cellStyle name="Normal 12 2 46 5" xfId="9653" xr:uid="{00000000-0005-0000-0000-0000951A0000}"/>
    <cellStyle name="Normal 12 2 46 6" xfId="9652" xr:uid="{00000000-0005-0000-0000-0000961A0000}"/>
    <cellStyle name="Normal 12 2 46 7" xfId="9651" xr:uid="{00000000-0005-0000-0000-0000971A0000}"/>
    <cellStyle name="Normal 12 2 46 8" xfId="9650" xr:uid="{00000000-0005-0000-0000-0000981A0000}"/>
    <cellStyle name="Normal 12 2 46 9" xfId="9649" xr:uid="{00000000-0005-0000-0000-0000991A0000}"/>
    <cellStyle name="Normal 12 2 47" xfId="15797" xr:uid="{00000000-0005-0000-0000-00009A1A0000}"/>
    <cellStyle name="Normal 12 2 47 10" xfId="9648" xr:uid="{00000000-0005-0000-0000-00009B1A0000}"/>
    <cellStyle name="Normal 12 2 47 11" xfId="9647" xr:uid="{00000000-0005-0000-0000-00009C1A0000}"/>
    <cellStyle name="Normal 12 2 47 12" xfId="9646" xr:uid="{00000000-0005-0000-0000-00009D1A0000}"/>
    <cellStyle name="Normal 12 2 47 13" xfId="9645" xr:uid="{00000000-0005-0000-0000-00009E1A0000}"/>
    <cellStyle name="Normal 12 2 47 14" xfId="9644" xr:uid="{00000000-0005-0000-0000-00009F1A0000}"/>
    <cellStyle name="Normal 12 2 47 15" xfId="9643" xr:uid="{00000000-0005-0000-0000-0000A01A0000}"/>
    <cellStyle name="Normal 12 2 47 2" xfId="9642" xr:uid="{00000000-0005-0000-0000-0000A11A0000}"/>
    <cellStyle name="Normal 12 2 47 3" xfId="9641" xr:uid="{00000000-0005-0000-0000-0000A21A0000}"/>
    <cellStyle name="Normal 12 2 47 4" xfId="9640" xr:uid="{00000000-0005-0000-0000-0000A31A0000}"/>
    <cellStyle name="Normal 12 2 47 5" xfId="9639" xr:uid="{00000000-0005-0000-0000-0000A41A0000}"/>
    <cellStyle name="Normal 12 2 47 6" xfId="9638" xr:uid="{00000000-0005-0000-0000-0000A51A0000}"/>
    <cellStyle name="Normal 12 2 47 7" xfId="9637" xr:uid="{00000000-0005-0000-0000-0000A61A0000}"/>
    <cellStyle name="Normal 12 2 47 8" xfId="9636" xr:uid="{00000000-0005-0000-0000-0000A71A0000}"/>
    <cellStyle name="Normal 12 2 47 9" xfId="9635" xr:uid="{00000000-0005-0000-0000-0000A81A0000}"/>
    <cellStyle name="Normal 12 2 48" xfId="15798" xr:uid="{00000000-0005-0000-0000-0000A91A0000}"/>
    <cellStyle name="Normal 12 2 48 10" xfId="9634" xr:uid="{00000000-0005-0000-0000-0000AA1A0000}"/>
    <cellStyle name="Normal 12 2 48 11" xfId="9633" xr:uid="{00000000-0005-0000-0000-0000AB1A0000}"/>
    <cellStyle name="Normal 12 2 48 12" xfId="9632" xr:uid="{00000000-0005-0000-0000-0000AC1A0000}"/>
    <cellStyle name="Normal 12 2 48 13" xfId="9631" xr:uid="{00000000-0005-0000-0000-0000AD1A0000}"/>
    <cellStyle name="Normal 12 2 48 14" xfId="9630" xr:uid="{00000000-0005-0000-0000-0000AE1A0000}"/>
    <cellStyle name="Normal 12 2 48 15" xfId="9629" xr:uid="{00000000-0005-0000-0000-0000AF1A0000}"/>
    <cellStyle name="Normal 12 2 48 2" xfId="9628" xr:uid="{00000000-0005-0000-0000-0000B01A0000}"/>
    <cellStyle name="Normal 12 2 48 3" xfId="9627" xr:uid="{00000000-0005-0000-0000-0000B11A0000}"/>
    <cellStyle name="Normal 12 2 48 4" xfId="9626" xr:uid="{00000000-0005-0000-0000-0000B21A0000}"/>
    <cellStyle name="Normal 12 2 48 5" xfId="9625" xr:uid="{00000000-0005-0000-0000-0000B31A0000}"/>
    <cellStyle name="Normal 12 2 48 6" xfId="9624" xr:uid="{00000000-0005-0000-0000-0000B41A0000}"/>
    <cellStyle name="Normal 12 2 48 7" xfId="9623" xr:uid="{00000000-0005-0000-0000-0000B51A0000}"/>
    <cellStyle name="Normal 12 2 48 8" xfId="9622" xr:uid="{00000000-0005-0000-0000-0000B61A0000}"/>
    <cellStyle name="Normal 12 2 48 9" xfId="9621" xr:uid="{00000000-0005-0000-0000-0000B71A0000}"/>
    <cellStyle name="Normal 12 2 49" xfId="15799" xr:uid="{00000000-0005-0000-0000-0000B81A0000}"/>
    <cellStyle name="Normal 12 2 49 10" xfId="9620" xr:uid="{00000000-0005-0000-0000-0000B91A0000}"/>
    <cellStyle name="Normal 12 2 49 11" xfId="9619" xr:uid="{00000000-0005-0000-0000-0000BA1A0000}"/>
    <cellStyle name="Normal 12 2 49 12" xfId="9618" xr:uid="{00000000-0005-0000-0000-0000BB1A0000}"/>
    <cellStyle name="Normal 12 2 49 13" xfId="9617" xr:uid="{00000000-0005-0000-0000-0000BC1A0000}"/>
    <cellStyle name="Normal 12 2 49 14" xfId="9616" xr:uid="{00000000-0005-0000-0000-0000BD1A0000}"/>
    <cellStyle name="Normal 12 2 49 15" xfId="9615" xr:uid="{00000000-0005-0000-0000-0000BE1A0000}"/>
    <cellStyle name="Normal 12 2 49 2" xfId="9614" xr:uid="{00000000-0005-0000-0000-0000BF1A0000}"/>
    <cellStyle name="Normal 12 2 49 3" xfId="9613" xr:uid="{00000000-0005-0000-0000-0000C01A0000}"/>
    <cellStyle name="Normal 12 2 49 4" xfId="9612" xr:uid="{00000000-0005-0000-0000-0000C11A0000}"/>
    <cellStyle name="Normal 12 2 49 5" xfId="9611" xr:uid="{00000000-0005-0000-0000-0000C21A0000}"/>
    <cellStyle name="Normal 12 2 49 6" xfId="9610" xr:uid="{00000000-0005-0000-0000-0000C31A0000}"/>
    <cellStyle name="Normal 12 2 49 7" xfId="9609" xr:uid="{00000000-0005-0000-0000-0000C41A0000}"/>
    <cellStyle name="Normal 12 2 49 8" xfId="9608" xr:uid="{00000000-0005-0000-0000-0000C51A0000}"/>
    <cellStyle name="Normal 12 2 49 9" xfId="9607" xr:uid="{00000000-0005-0000-0000-0000C61A0000}"/>
    <cellStyle name="Normal 12 2 5" xfId="15800" xr:uid="{00000000-0005-0000-0000-0000C71A0000}"/>
    <cellStyle name="Normal 12 2 5 2" xfId="9606" xr:uid="{00000000-0005-0000-0000-0000C81A0000}"/>
    <cellStyle name="Normal 12 2 50" xfId="15801" xr:uid="{00000000-0005-0000-0000-0000C91A0000}"/>
    <cellStyle name="Normal 12 2 50 10" xfId="9605" xr:uid="{00000000-0005-0000-0000-0000CA1A0000}"/>
    <cellStyle name="Normal 12 2 50 11" xfId="9604" xr:uid="{00000000-0005-0000-0000-0000CB1A0000}"/>
    <cellStyle name="Normal 12 2 50 12" xfId="9603" xr:uid="{00000000-0005-0000-0000-0000CC1A0000}"/>
    <cellStyle name="Normal 12 2 50 13" xfId="9602" xr:uid="{00000000-0005-0000-0000-0000CD1A0000}"/>
    <cellStyle name="Normal 12 2 50 14" xfId="9601" xr:uid="{00000000-0005-0000-0000-0000CE1A0000}"/>
    <cellStyle name="Normal 12 2 50 15" xfId="9600" xr:uid="{00000000-0005-0000-0000-0000CF1A0000}"/>
    <cellStyle name="Normal 12 2 50 2" xfId="9599" xr:uid="{00000000-0005-0000-0000-0000D01A0000}"/>
    <cellStyle name="Normal 12 2 50 3" xfId="9598" xr:uid="{00000000-0005-0000-0000-0000D11A0000}"/>
    <cellStyle name="Normal 12 2 50 4" xfId="9597" xr:uid="{00000000-0005-0000-0000-0000D21A0000}"/>
    <cellStyle name="Normal 12 2 50 5" xfId="9596" xr:uid="{00000000-0005-0000-0000-0000D31A0000}"/>
    <cellStyle name="Normal 12 2 50 6" xfId="9595" xr:uid="{00000000-0005-0000-0000-0000D41A0000}"/>
    <cellStyle name="Normal 12 2 50 7" xfId="9594" xr:uid="{00000000-0005-0000-0000-0000D51A0000}"/>
    <cellStyle name="Normal 12 2 50 8" xfId="9593" xr:uid="{00000000-0005-0000-0000-0000D61A0000}"/>
    <cellStyle name="Normal 12 2 50 9" xfId="9592" xr:uid="{00000000-0005-0000-0000-0000D71A0000}"/>
    <cellStyle name="Normal 12 2 51" xfId="15802" xr:uid="{00000000-0005-0000-0000-0000D81A0000}"/>
    <cellStyle name="Normal 12 2 51 10" xfId="9591" xr:uid="{00000000-0005-0000-0000-0000D91A0000}"/>
    <cellStyle name="Normal 12 2 51 11" xfId="9590" xr:uid="{00000000-0005-0000-0000-0000DA1A0000}"/>
    <cellStyle name="Normal 12 2 51 12" xfId="9589" xr:uid="{00000000-0005-0000-0000-0000DB1A0000}"/>
    <cellStyle name="Normal 12 2 51 13" xfId="9588" xr:uid="{00000000-0005-0000-0000-0000DC1A0000}"/>
    <cellStyle name="Normal 12 2 51 14" xfId="9587" xr:uid="{00000000-0005-0000-0000-0000DD1A0000}"/>
    <cellStyle name="Normal 12 2 51 15" xfId="9586" xr:uid="{00000000-0005-0000-0000-0000DE1A0000}"/>
    <cellStyle name="Normal 12 2 51 2" xfId="9585" xr:uid="{00000000-0005-0000-0000-0000DF1A0000}"/>
    <cellStyle name="Normal 12 2 51 3" xfId="9584" xr:uid="{00000000-0005-0000-0000-0000E01A0000}"/>
    <cellStyle name="Normal 12 2 51 4" xfId="9583" xr:uid="{00000000-0005-0000-0000-0000E11A0000}"/>
    <cellStyle name="Normal 12 2 51 5" xfId="9582" xr:uid="{00000000-0005-0000-0000-0000E21A0000}"/>
    <cellStyle name="Normal 12 2 51 6" xfId="9581" xr:uid="{00000000-0005-0000-0000-0000E31A0000}"/>
    <cellStyle name="Normal 12 2 51 7" xfId="9580" xr:uid="{00000000-0005-0000-0000-0000E41A0000}"/>
    <cellStyle name="Normal 12 2 51 8" xfId="9579" xr:uid="{00000000-0005-0000-0000-0000E51A0000}"/>
    <cellStyle name="Normal 12 2 51 9" xfId="9578" xr:uid="{00000000-0005-0000-0000-0000E61A0000}"/>
    <cellStyle name="Normal 12 2 52" xfId="15803" xr:uid="{00000000-0005-0000-0000-0000E71A0000}"/>
    <cellStyle name="Normal 12 2 52 10" xfId="9577" xr:uid="{00000000-0005-0000-0000-0000E81A0000}"/>
    <cellStyle name="Normal 12 2 52 11" xfId="9576" xr:uid="{00000000-0005-0000-0000-0000E91A0000}"/>
    <cellStyle name="Normal 12 2 52 12" xfId="9575" xr:uid="{00000000-0005-0000-0000-0000EA1A0000}"/>
    <cellStyle name="Normal 12 2 52 13" xfId="9574" xr:uid="{00000000-0005-0000-0000-0000EB1A0000}"/>
    <cellStyle name="Normal 12 2 52 14" xfId="9573" xr:uid="{00000000-0005-0000-0000-0000EC1A0000}"/>
    <cellStyle name="Normal 12 2 52 15" xfId="9572" xr:uid="{00000000-0005-0000-0000-0000ED1A0000}"/>
    <cellStyle name="Normal 12 2 52 2" xfId="9571" xr:uid="{00000000-0005-0000-0000-0000EE1A0000}"/>
    <cellStyle name="Normal 12 2 52 3" xfId="9570" xr:uid="{00000000-0005-0000-0000-0000EF1A0000}"/>
    <cellStyle name="Normal 12 2 52 4" xfId="9569" xr:uid="{00000000-0005-0000-0000-0000F01A0000}"/>
    <cellStyle name="Normal 12 2 52 5" xfId="9568" xr:uid="{00000000-0005-0000-0000-0000F11A0000}"/>
    <cellStyle name="Normal 12 2 52 6" xfId="9567" xr:uid="{00000000-0005-0000-0000-0000F21A0000}"/>
    <cellStyle name="Normal 12 2 52 7" xfId="9566" xr:uid="{00000000-0005-0000-0000-0000F31A0000}"/>
    <cellStyle name="Normal 12 2 52 8" xfId="9565" xr:uid="{00000000-0005-0000-0000-0000F41A0000}"/>
    <cellStyle name="Normal 12 2 52 9" xfId="9564" xr:uid="{00000000-0005-0000-0000-0000F51A0000}"/>
    <cellStyle name="Normal 12 2 53" xfId="15804" xr:uid="{00000000-0005-0000-0000-0000F61A0000}"/>
    <cellStyle name="Normal 12 2 53 10" xfId="9563" xr:uid="{00000000-0005-0000-0000-0000F71A0000}"/>
    <cellStyle name="Normal 12 2 53 11" xfId="9562" xr:uid="{00000000-0005-0000-0000-0000F81A0000}"/>
    <cellStyle name="Normal 12 2 53 12" xfId="9561" xr:uid="{00000000-0005-0000-0000-0000F91A0000}"/>
    <cellStyle name="Normal 12 2 53 13" xfId="9560" xr:uid="{00000000-0005-0000-0000-0000FA1A0000}"/>
    <cellStyle name="Normal 12 2 53 14" xfId="9559" xr:uid="{00000000-0005-0000-0000-0000FB1A0000}"/>
    <cellStyle name="Normal 12 2 53 15" xfId="9558" xr:uid="{00000000-0005-0000-0000-0000FC1A0000}"/>
    <cellStyle name="Normal 12 2 53 2" xfId="9557" xr:uid="{00000000-0005-0000-0000-0000FD1A0000}"/>
    <cellStyle name="Normal 12 2 53 3" xfId="9556" xr:uid="{00000000-0005-0000-0000-0000FE1A0000}"/>
    <cellStyle name="Normal 12 2 53 4" xfId="9555" xr:uid="{00000000-0005-0000-0000-0000FF1A0000}"/>
    <cellStyle name="Normal 12 2 53 5" xfId="9554" xr:uid="{00000000-0005-0000-0000-0000001B0000}"/>
    <cellStyle name="Normal 12 2 53 6" xfId="9553" xr:uid="{00000000-0005-0000-0000-0000011B0000}"/>
    <cellStyle name="Normal 12 2 53 7" xfId="9552" xr:uid="{00000000-0005-0000-0000-0000021B0000}"/>
    <cellStyle name="Normal 12 2 53 8" xfId="9551" xr:uid="{00000000-0005-0000-0000-0000031B0000}"/>
    <cellStyle name="Normal 12 2 53 9" xfId="9550" xr:uid="{00000000-0005-0000-0000-0000041B0000}"/>
    <cellStyle name="Normal 12 2 54" xfId="15805" xr:uid="{00000000-0005-0000-0000-0000051B0000}"/>
    <cellStyle name="Normal 12 2 54 10" xfId="9549" xr:uid="{00000000-0005-0000-0000-0000061B0000}"/>
    <cellStyle name="Normal 12 2 54 11" xfId="9548" xr:uid="{00000000-0005-0000-0000-0000071B0000}"/>
    <cellStyle name="Normal 12 2 54 12" xfId="9547" xr:uid="{00000000-0005-0000-0000-0000081B0000}"/>
    <cellStyle name="Normal 12 2 54 13" xfId="9546" xr:uid="{00000000-0005-0000-0000-0000091B0000}"/>
    <cellStyle name="Normal 12 2 54 14" xfId="9545" xr:uid="{00000000-0005-0000-0000-00000A1B0000}"/>
    <cellStyle name="Normal 12 2 54 15" xfId="9544" xr:uid="{00000000-0005-0000-0000-00000B1B0000}"/>
    <cellStyle name="Normal 12 2 54 2" xfId="9543" xr:uid="{00000000-0005-0000-0000-00000C1B0000}"/>
    <cellStyle name="Normal 12 2 54 3" xfId="9542" xr:uid="{00000000-0005-0000-0000-00000D1B0000}"/>
    <cellStyle name="Normal 12 2 54 4" xfId="9541" xr:uid="{00000000-0005-0000-0000-00000E1B0000}"/>
    <cellStyle name="Normal 12 2 54 5" xfId="9540" xr:uid="{00000000-0005-0000-0000-00000F1B0000}"/>
    <cellStyle name="Normal 12 2 54 6" xfId="9539" xr:uid="{00000000-0005-0000-0000-0000101B0000}"/>
    <cellStyle name="Normal 12 2 54 7" xfId="9538" xr:uid="{00000000-0005-0000-0000-0000111B0000}"/>
    <cellStyle name="Normal 12 2 54 8" xfId="9537" xr:uid="{00000000-0005-0000-0000-0000121B0000}"/>
    <cellStyle name="Normal 12 2 54 9" xfId="9536" xr:uid="{00000000-0005-0000-0000-0000131B0000}"/>
    <cellStyle name="Normal 12 2 55" xfId="15806" xr:uid="{00000000-0005-0000-0000-0000141B0000}"/>
    <cellStyle name="Normal 12 2 55 10" xfId="9535" xr:uid="{00000000-0005-0000-0000-0000151B0000}"/>
    <cellStyle name="Normal 12 2 55 11" xfId="9534" xr:uid="{00000000-0005-0000-0000-0000161B0000}"/>
    <cellStyle name="Normal 12 2 55 12" xfId="9533" xr:uid="{00000000-0005-0000-0000-0000171B0000}"/>
    <cellStyle name="Normal 12 2 55 13" xfId="9532" xr:uid="{00000000-0005-0000-0000-0000181B0000}"/>
    <cellStyle name="Normal 12 2 55 14" xfId="9531" xr:uid="{00000000-0005-0000-0000-0000191B0000}"/>
    <cellStyle name="Normal 12 2 55 15" xfId="9530" xr:uid="{00000000-0005-0000-0000-00001A1B0000}"/>
    <cellStyle name="Normal 12 2 55 2" xfId="9529" xr:uid="{00000000-0005-0000-0000-00001B1B0000}"/>
    <cellStyle name="Normal 12 2 55 3" xfId="9528" xr:uid="{00000000-0005-0000-0000-00001C1B0000}"/>
    <cellStyle name="Normal 12 2 55 4" xfId="9527" xr:uid="{00000000-0005-0000-0000-00001D1B0000}"/>
    <cellStyle name="Normal 12 2 55 5" xfId="9526" xr:uid="{00000000-0005-0000-0000-00001E1B0000}"/>
    <cellStyle name="Normal 12 2 55 6" xfId="9525" xr:uid="{00000000-0005-0000-0000-00001F1B0000}"/>
    <cellStyle name="Normal 12 2 55 7" xfId="9524" xr:uid="{00000000-0005-0000-0000-0000201B0000}"/>
    <cellStyle name="Normal 12 2 55 8" xfId="9523" xr:uid="{00000000-0005-0000-0000-0000211B0000}"/>
    <cellStyle name="Normal 12 2 55 9" xfId="9522" xr:uid="{00000000-0005-0000-0000-0000221B0000}"/>
    <cellStyle name="Normal 12 2 56" xfId="15807" xr:uid="{00000000-0005-0000-0000-0000231B0000}"/>
    <cellStyle name="Normal 12 2 56 10" xfId="9521" xr:uid="{00000000-0005-0000-0000-0000241B0000}"/>
    <cellStyle name="Normal 12 2 56 11" xfId="9520" xr:uid="{00000000-0005-0000-0000-0000251B0000}"/>
    <cellStyle name="Normal 12 2 56 12" xfId="9519" xr:uid="{00000000-0005-0000-0000-0000261B0000}"/>
    <cellStyle name="Normal 12 2 56 13" xfId="9518" xr:uid="{00000000-0005-0000-0000-0000271B0000}"/>
    <cellStyle name="Normal 12 2 56 14" xfId="9517" xr:uid="{00000000-0005-0000-0000-0000281B0000}"/>
    <cellStyle name="Normal 12 2 56 15" xfId="9516" xr:uid="{00000000-0005-0000-0000-0000291B0000}"/>
    <cellStyle name="Normal 12 2 56 2" xfId="9515" xr:uid="{00000000-0005-0000-0000-00002A1B0000}"/>
    <cellStyle name="Normal 12 2 56 3" xfId="9514" xr:uid="{00000000-0005-0000-0000-00002B1B0000}"/>
    <cellStyle name="Normal 12 2 56 4" xfId="9513" xr:uid="{00000000-0005-0000-0000-00002C1B0000}"/>
    <cellStyle name="Normal 12 2 56 5" xfId="9512" xr:uid="{00000000-0005-0000-0000-00002D1B0000}"/>
    <cellStyle name="Normal 12 2 56 6" xfId="9511" xr:uid="{00000000-0005-0000-0000-00002E1B0000}"/>
    <cellStyle name="Normal 12 2 56 7" xfId="9510" xr:uid="{00000000-0005-0000-0000-00002F1B0000}"/>
    <cellStyle name="Normal 12 2 56 8" xfId="9509" xr:uid="{00000000-0005-0000-0000-0000301B0000}"/>
    <cellStyle name="Normal 12 2 56 9" xfId="9508" xr:uid="{00000000-0005-0000-0000-0000311B0000}"/>
    <cellStyle name="Normal 12 2 57" xfId="15808" xr:uid="{00000000-0005-0000-0000-0000321B0000}"/>
    <cellStyle name="Normal 12 2 57 10" xfId="9507" xr:uid="{00000000-0005-0000-0000-0000331B0000}"/>
    <cellStyle name="Normal 12 2 57 11" xfId="9506" xr:uid="{00000000-0005-0000-0000-0000341B0000}"/>
    <cellStyle name="Normal 12 2 57 12" xfId="9505" xr:uid="{00000000-0005-0000-0000-0000351B0000}"/>
    <cellStyle name="Normal 12 2 57 13" xfId="9504" xr:uid="{00000000-0005-0000-0000-0000361B0000}"/>
    <cellStyle name="Normal 12 2 57 14" xfId="9503" xr:uid="{00000000-0005-0000-0000-0000371B0000}"/>
    <cellStyle name="Normal 12 2 57 15" xfId="9502" xr:uid="{00000000-0005-0000-0000-0000381B0000}"/>
    <cellStyle name="Normal 12 2 57 2" xfId="9501" xr:uid="{00000000-0005-0000-0000-0000391B0000}"/>
    <cellStyle name="Normal 12 2 57 3" xfId="9500" xr:uid="{00000000-0005-0000-0000-00003A1B0000}"/>
    <cellStyle name="Normal 12 2 57 4" xfId="9499" xr:uid="{00000000-0005-0000-0000-00003B1B0000}"/>
    <cellStyle name="Normal 12 2 57 5" xfId="9498" xr:uid="{00000000-0005-0000-0000-00003C1B0000}"/>
    <cellStyle name="Normal 12 2 57 6" xfId="9497" xr:uid="{00000000-0005-0000-0000-00003D1B0000}"/>
    <cellStyle name="Normal 12 2 57 7" xfId="9496" xr:uid="{00000000-0005-0000-0000-00003E1B0000}"/>
    <cellStyle name="Normal 12 2 57 8" xfId="9495" xr:uid="{00000000-0005-0000-0000-00003F1B0000}"/>
    <cellStyle name="Normal 12 2 57 9" xfId="9494" xr:uid="{00000000-0005-0000-0000-0000401B0000}"/>
    <cellStyle name="Normal 12 2 58" xfId="15809" xr:uid="{00000000-0005-0000-0000-0000411B0000}"/>
    <cellStyle name="Normal 12 2 58 10" xfId="9493" xr:uid="{00000000-0005-0000-0000-0000421B0000}"/>
    <cellStyle name="Normal 12 2 58 11" xfId="9492" xr:uid="{00000000-0005-0000-0000-0000431B0000}"/>
    <cellStyle name="Normal 12 2 58 12" xfId="9491" xr:uid="{00000000-0005-0000-0000-0000441B0000}"/>
    <cellStyle name="Normal 12 2 58 13" xfId="9490" xr:uid="{00000000-0005-0000-0000-0000451B0000}"/>
    <cellStyle name="Normal 12 2 58 14" xfId="9489" xr:uid="{00000000-0005-0000-0000-0000461B0000}"/>
    <cellStyle name="Normal 12 2 58 15" xfId="9488" xr:uid="{00000000-0005-0000-0000-0000471B0000}"/>
    <cellStyle name="Normal 12 2 58 2" xfId="9487" xr:uid="{00000000-0005-0000-0000-0000481B0000}"/>
    <cellStyle name="Normal 12 2 58 3" xfId="9486" xr:uid="{00000000-0005-0000-0000-0000491B0000}"/>
    <cellStyle name="Normal 12 2 58 4" xfId="9485" xr:uid="{00000000-0005-0000-0000-00004A1B0000}"/>
    <cellStyle name="Normal 12 2 58 5" xfId="9484" xr:uid="{00000000-0005-0000-0000-00004B1B0000}"/>
    <cellStyle name="Normal 12 2 58 6" xfId="9483" xr:uid="{00000000-0005-0000-0000-00004C1B0000}"/>
    <cellStyle name="Normal 12 2 58 7" xfId="9482" xr:uid="{00000000-0005-0000-0000-00004D1B0000}"/>
    <cellStyle name="Normal 12 2 58 8" xfId="9481" xr:uid="{00000000-0005-0000-0000-00004E1B0000}"/>
    <cellStyle name="Normal 12 2 58 9" xfId="9480" xr:uid="{00000000-0005-0000-0000-00004F1B0000}"/>
    <cellStyle name="Normal 12 2 59" xfId="15810" xr:uid="{00000000-0005-0000-0000-0000501B0000}"/>
    <cellStyle name="Normal 12 2 6" xfId="15811" xr:uid="{00000000-0005-0000-0000-0000511B0000}"/>
    <cellStyle name="Normal 12 2 6 2" xfId="9479" xr:uid="{00000000-0005-0000-0000-0000521B0000}"/>
    <cellStyle name="Normal 12 2 60" xfId="15812" xr:uid="{00000000-0005-0000-0000-0000531B0000}"/>
    <cellStyle name="Normal 12 2 61" xfId="15813" xr:uid="{00000000-0005-0000-0000-0000541B0000}"/>
    <cellStyle name="Normal 12 2 62" xfId="15814" xr:uid="{00000000-0005-0000-0000-0000551B0000}"/>
    <cellStyle name="Normal 12 2 63" xfId="15815" xr:uid="{00000000-0005-0000-0000-0000561B0000}"/>
    <cellStyle name="Normal 12 2 64" xfId="15816" xr:uid="{00000000-0005-0000-0000-0000571B0000}"/>
    <cellStyle name="Normal 12 2 65" xfId="15817" xr:uid="{00000000-0005-0000-0000-0000581B0000}"/>
    <cellStyle name="Normal 12 2 66" xfId="15818" xr:uid="{00000000-0005-0000-0000-0000591B0000}"/>
    <cellStyle name="Normal 12 2 67" xfId="15819" xr:uid="{00000000-0005-0000-0000-00005A1B0000}"/>
    <cellStyle name="Normal 12 2 68" xfId="15820" xr:uid="{00000000-0005-0000-0000-00005B1B0000}"/>
    <cellStyle name="Normal 12 2 69" xfId="15821" xr:uid="{00000000-0005-0000-0000-00005C1B0000}"/>
    <cellStyle name="Normal 12 2 7" xfId="15822" xr:uid="{00000000-0005-0000-0000-00005D1B0000}"/>
    <cellStyle name="Normal 12 2 7 2" xfId="9478" xr:uid="{00000000-0005-0000-0000-00005E1B0000}"/>
    <cellStyle name="Normal 12 2 70" xfId="15823" xr:uid="{00000000-0005-0000-0000-00005F1B0000}"/>
    <cellStyle name="Normal 12 2 71" xfId="15824" xr:uid="{00000000-0005-0000-0000-0000601B0000}"/>
    <cellStyle name="Normal 12 2 72" xfId="15825" xr:uid="{00000000-0005-0000-0000-0000611B0000}"/>
    <cellStyle name="Normal 12 2 73" xfId="15826" xr:uid="{00000000-0005-0000-0000-0000621B0000}"/>
    <cellStyle name="Normal 12 2 74" xfId="15827" xr:uid="{00000000-0005-0000-0000-0000631B0000}"/>
    <cellStyle name="Normal 12 2 75" xfId="15828" xr:uid="{00000000-0005-0000-0000-0000641B0000}"/>
    <cellStyle name="Normal 12 2 76" xfId="15829" xr:uid="{00000000-0005-0000-0000-0000651B0000}"/>
    <cellStyle name="Normal 12 2 77" xfId="15830" xr:uid="{00000000-0005-0000-0000-0000661B0000}"/>
    <cellStyle name="Normal 12 2 78" xfId="15831" xr:uid="{00000000-0005-0000-0000-0000671B0000}"/>
    <cellStyle name="Normal 12 2 79" xfId="15832" xr:uid="{00000000-0005-0000-0000-0000681B0000}"/>
    <cellStyle name="Normal 12 2 8" xfId="15833" xr:uid="{00000000-0005-0000-0000-0000691B0000}"/>
    <cellStyle name="Normal 12 2 8 2" xfId="9477" xr:uid="{00000000-0005-0000-0000-00006A1B0000}"/>
    <cellStyle name="Normal 12 2 80" xfId="15834" xr:uid="{00000000-0005-0000-0000-00006B1B0000}"/>
    <cellStyle name="Normal 12 2 81" xfId="15835" xr:uid="{00000000-0005-0000-0000-00006C1B0000}"/>
    <cellStyle name="Normal 12 2 82" xfId="15836" xr:uid="{00000000-0005-0000-0000-00006D1B0000}"/>
    <cellStyle name="Normal 12 2 83" xfId="15837" xr:uid="{00000000-0005-0000-0000-00006E1B0000}"/>
    <cellStyle name="Normal 12 2 84" xfId="15838" xr:uid="{00000000-0005-0000-0000-00006F1B0000}"/>
    <cellStyle name="Normal 12 2 85" xfId="15839" xr:uid="{00000000-0005-0000-0000-0000701B0000}"/>
    <cellStyle name="Normal 12 2 86" xfId="15840" xr:uid="{00000000-0005-0000-0000-0000711B0000}"/>
    <cellStyle name="Normal 12 2 87" xfId="15841" xr:uid="{00000000-0005-0000-0000-0000721B0000}"/>
    <cellStyle name="Normal 12 2 88" xfId="15842" xr:uid="{00000000-0005-0000-0000-0000731B0000}"/>
    <cellStyle name="Normal 12 2 89" xfId="15843" xr:uid="{00000000-0005-0000-0000-0000741B0000}"/>
    <cellStyle name="Normal 12 2 9" xfId="15844" xr:uid="{00000000-0005-0000-0000-0000751B0000}"/>
    <cellStyle name="Normal 12 2 9 2" xfId="9476" xr:uid="{00000000-0005-0000-0000-0000761B0000}"/>
    <cellStyle name="Normal 12 2 90" xfId="15845" xr:uid="{00000000-0005-0000-0000-0000771B0000}"/>
    <cellStyle name="Normal 12 2 91" xfId="15846" xr:uid="{00000000-0005-0000-0000-0000781B0000}"/>
    <cellStyle name="Normal 12 2 92" xfId="15847" xr:uid="{00000000-0005-0000-0000-0000791B0000}"/>
    <cellStyle name="Normal 12 2 93" xfId="15848" xr:uid="{00000000-0005-0000-0000-00007A1B0000}"/>
    <cellStyle name="Normal 12 2 94" xfId="15849" xr:uid="{00000000-0005-0000-0000-00007B1B0000}"/>
    <cellStyle name="Normal 12 2 95" xfId="15850" xr:uid="{00000000-0005-0000-0000-00007C1B0000}"/>
    <cellStyle name="Normal 12 2 96" xfId="15851" xr:uid="{00000000-0005-0000-0000-00007D1B0000}"/>
    <cellStyle name="Normal 12 2 97" xfId="15852" xr:uid="{00000000-0005-0000-0000-00007E1B0000}"/>
    <cellStyle name="Normal 12 2 98" xfId="15853" xr:uid="{00000000-0005-0000-0000-00007F1B0000}"/>
    <cellStyle name="Normal 12 2 99" xfId="15854" xr:uid="{00000000-0005-0000-0000-0000801B0000}"/>
    <cellStyle name="Normal 12 20" xfId="32530" xr:uid="{00000000-0005-0000-0000-0000811B0000}"/>
    <cellStyle name="Normal 12 21" xfId="32531" xr:uid="{00000000-0005-0000-0000-0000821B0000}"/>
    <cellStyle name="Normal 12 22" xfId="32532" xr:uid="{00000000-0005-0000-0000-0000831B0000}"/>
    <cellStyle name="Normal 12 23" xfId="32533" xr:uid="{00000000-0005-0000-0000-0000841B0000}"/>
    <cellStyle name="Normal 12 24" xfId="32534" xr:uid="{00000000-0005-0000-0000-0000851B0000}"/>
    <cellStyle name="Normal 12 25" xfId="32535" xr:uid="{00000000-0005-0000-0000-0000861B0000}"/>
    <cellStyle name="Normal 12 3" xfId="15855" xr:uid="{00000000-0005-0000-0000-0000871B0000}"/>
    <cellStyle name="Normal 12 3 10" xfId="15856" xr:uid="{00000000-0005-0000-0000-0000881B0000}"/>
    <cellStyle name="Normal 12 3 100" xfId="15857" xr:uid="{00000000-0005-0000-0000-0000891B0000}"/>
    <cellStyle name="Normal 12 3 101" xfId="15858" xr:uid="{00000000-0005-0000-0000-00008A1B0000}"/>
    <cellStyle name="Normal 12 3 102" xfId="15859" xr:uid="{00000000-0005-0000-0000-00008B1B0000}"/>
    <cellStyle name="Normal 12 3 103" xfId="15860" xr:uid="{00000000-0005-0000-0000-00008C1B0000}"/>
    <cellStyle name="Normal 12 3 104" xfId="15861" xr:uid="{00000000-0005-0000-0000-00008D1B0000}"/>
    <cellStyle name="Normal 12 3 105" xfId="15862" xr:uid="{00000000-0005-0000-0000-00008E1B0000}"/>
    <cellStyle name="Normal 12 3 106" xfId="15863" xr:uid="{00000000-0005-0000-0000-00008F1B0000}"/>
    <cellStyle name="Normal 12 3 107" xfId="15864" xr:uid="{00000000-0005-0000-0000-0000901B0000}"/>
    <cellStyle name="Normal 12 3 108" xfId="15865" xr:uid="{00000000-0005-0000-0000-0000911B0000}"/>
    <cellStyle name="Normal 12 3 109" xfId="15866" xr:uid="{00000000-0005-0000-0000-0000921B0000}"/>
    <cellStyle name="Normal 12 3 11" xfId="15867" xr:uid="{00000000-0005-0000-0000-0000931B0000}"/>
    <cellStyle name="Normal 12 3 110" xfId="15868" xr:uid="{00000000-0005-0000-0000-0000941B0000}"/>
    <cellStyle name="Normal 12 3 111" xfId="15869" xr:uid="{00000000-0005-0000-0000-0000951B0000}"/>
    <cellStyle name="Normal 12 3 112" xfId="15870" xr:uid="{00000000-0005-0000-0000-0000961B0000}"/>
    <cellStyle name="Normal 12 3 113" xfId="15871" xr:uid="{00000000-0005-0000-0000-0000971B0000}"/>
    <cellStyle name="Normal 12 3 114" xfId="15872" xr:uid="{00000000-0005-0000-0000-0000981B0000}"/>
    <cellStyle name="Normal 12 3 115" xfId="15873" xr:uid="{00000000-0005-0000-0000-0000991B0000}"/>
    <cellStyle name="Normal 12 3 116" xfId="15874" xr:uid="{00000000-0005-0000-0000-00009A1B0000}"/>
    <cellStyle name="Normal 12 3 117" xfId="15875" xr:uid="{00000000-0005-0000-0000-00009B1B0000}"/>
    <cellStyle name="Normal 12 3 118" xfId="15876" xr:uid="{00000000-0005-0000-0000-00009C1B0000}"/>
    <cellStyle name="Normal 12 3 119" xfId="15877" xr:uid="{00000000-0005-0000-0000-00009D1B0000}"/>
    <cellStyle name="Normal 12 3 12" xfId="15878" xr:uid="{00000000-0005-0000-0000-00009E1B0000}"/>
    <cellStyle name="Normal 12 3 120" xfId="15879" xr:uid="{00000000-0005-0000-0000-00009F1B0000}"/>
    <cellStyle name="Normal 12 3 121" xfId="15880" xr:uid="{00000000-0005-0000-0000-0000A01B0000}"/>
    <cellStyle name="Normal 12 3 122" xfId="15881" xr:uid="{00000000-0005-0000-0000-0000A11B0000}"/>
    <cellStyle name="Normal 12 3 123" xfId="15882" xr:uid="{00000000-0005-0000-0000-0000A21B0000}"/>
    <cellStyle name="Normal 12 3 124" xfId="15883" xr:uid="{00000000-0005-0000-0000-0000A31B0000}"/>
    <cellStyle name="Normal 12 3 125" xfId="15884" xr:uid="{00000000-0005-0000-0000-0000A41B0000}"/>
    <cellStyle name="Normal 12 3 126" xfId="15885" xr:uid="{00000000-0005-0000-0000-0000A51B0000}"/>
    <cellStyle name="Normal 12 3 127" xfId="15886" xr:uid="{00000000-0005-0000-0000-0000A61B0000}"/>
    <cellStyle name="Normal 12 3 128" xfId="15887" xr:uid="{00000000-0005-0000-0000-0000A71B0000}"/>
    <cellStyle name="Normal 12 3 129" xfId="15888" xr:uid="{00000000-0005-0000-0000-0000A81B0000}"/>
    <cellStyle name="Normal 12 3 13" xfId="15889" xr:uid="{00000000-0005-0000-0000-0000A91B0000}"/>
    <cellStyle name="Normal 12 3 130" xfId="15890" xr:uid="{00000000-0005-0000-0000-0000AA1B0000}"/>
    <cellStyle name="Normal 12 3 131" xfId="15891" xr:uid="{00000000-0005-0000-0000-0000AB1B0000}"/>
    <cellStyle name="Normal 12 3 132" xfId="15892" xr:uid="{00000000-0005-0000-0000-0000AC1B0000}"/>
    <cellStyle name="Normal 12 3 133" xfId="15893" xr:uid="{00000000-0005-0000-0000-0000AD1B0000}"/>
    <cellStyle name="Normal 12 3 134" xfId="15894" xr:uid="{00000000-0005-0000-0000-0000AE1B0000}"/>
    <cellStyle name="Normal 12 3 135" xfId="9475" xr:uid="{00000000-0005-0000-0000-0000AF1B0000}"/>
    <cellStyle name="Normal 12 3 14" xfId="15895" xr:uid="{00000000-0005-0000-0000-0000B01B0000}"/>
    <cellStyle name="Normal 12 3 15" xfId="15896" xr:uid="{00000000-0005-0000-0000-0000B11B0000}"/>
    <cellStyle name="Normal 12 3 16" xfId="15897" xr:uid="{00000000-0005-0000-0000-0000B21B0000}"/>
    <cellStyle name="Normal 12 3 17" xfId="15898" xr:uid="{00000000-0005-0000-0000-0000B31B0000}"/>
    <cellStyle name="Normal 12 3 18" xfId="15899" xr:uid="{00000000-0005-0000-0000-0000B41B0000}"/>
    <cellStyle name="Normal 12 3 19" xfId="15900" xr:uid="{00000000-0005-0000-0000-0000B51B0000}"/>
    <cellStyle name="Normal 12 3 2" xfId="15901" xr:uid="{00000000-0005-0000-0000-0000B61B0000}"/>
    <cellStyle name="Normal 12 3 20" xfId="15902" xr:uid="{00000000-0005-0000-0000-0000B71B0000}"/>
    <cellStyle name="Normal 12 3 21" xfId="15903" xr:uid="{00000000-0005-0000-0000-0000B81B0000}"/>
    <cellStyle name="Normal 12 3 22" xfId="15904" xr:uid="{00000000-0005-0000-0000-0000B91B0000}"/>
    <cellStyle name="Normal 12 3 23" xfId="15905" xr:uid="{00000000-0005-0000-0000-0000BA1B0000}"/>
    <cellStyle name="Normal 12 3 24" xfId="15906" xr:uid="{00000000-0005-0000-0000-0000BB1B0000}"/>
    <cellStyle name="Normal 12 3 25" xfId="15907" xr:uid="{00000000-0005-0000-0000-0000BC1B0000}"/>
    <cellStyle name="Normal 12 3 26" xfId="15908" xr:uid="{00000000-0005-0000-0000-0000BD1B0000}"/>
    <cellStyle name="Normal 12 3 27" xfId="15909" xr:uid="{00000000-0005-0000-0000-0000BE1B0000}"/>
    <cellStyle name="Normal 12 3 28" xfId="15910" xr:uid="{00000000-0005-0000-0000-0000BF1B0000}"/>
    <cellStyle name="Normal 12 3 29" xfId="15911" xr:uid="{00000000-0005-0000-0000-0000C01B0000}"/>
    <cellStyle name="Normal 12 3 3" xfId="15912" xr:uid="{00000000-0005-0000-0000-0000C11B0000}"/>
    <cellStyle name="Normal 12 3 30" xfId="15913" xr:uid="{00000000-0005-0000-0000-0000C21B0000}"/>
    <cellStyle name="Normal 12 3 31" xfId="15914" xr:uid="{00000000-0005-0000-0000-0000C31B0000}"/>
    <cellStyle name="Normal 12 3 32" xfId="15915" xr:uid="{00000000-0005-0000-0000-0000C41B0000}"/>
    <cellStyle name="Normal 12 3 33" xfId="15916" xr:uid="{00000000-0005-0000-0000-0000C51B0000}"/>
    <cellStyle name="Normal 12 3 34" xfId="15917" xr:uid="{00000000-0005-0000-0000-0000C61B0000}"/>
    <cellStyle name="Normal 12 3 35" xfId="15918" xr:uid="{00000000-0005-0000-0000-0000C71B0000}"/>
    <cellStyle name="Normal 12 3 36" xfId="15919" xr:uid="{00000000-0005-0000-0000-0000C81B0000}"/>
    <cellStyle name="Normal 12 3 37" xfId="15920" xr:uid="{00000000-0005-0000-0000-0000C91B0000}"/>
    <cellStyle name="Normal 12 3 38" xfId="15921" xr:uid="{00000000-0005-0000-0000-0000CA1B0000}"/>
    <cellStyle name="Normal 12 3 39" xfId="15922" xr:uid="{00000000-0005-0000-0000-0000CB1B0000}"/>
    <cellStyle name="Normal 12 3 4" xfId="15923" xr:uid="{00000000-0005-0000-0000-0000CC1B0000}"/>
    <cellStyle name="Normal 12 3 40" xfId="15924" xr:uid="{00000000-0005-0000-0000-0000CD1B0000}"/>
    <cellStyle name="Normal 12 3 41" xfId="15925" xr:uid="{00000000-0005-0000-0000-0000CE1B0000}"/>
    <cellStyle name="Normal 12 3 42" xfId="15926" xr:uid="{00000000-0005-0000-0000-0000CF1B0000}"/>
    <cellStyle name="Normal 12 3 43" xfId="15927" xr:uid="{00000000-0005-0000-0000-0000D01B0000}"/>
    <cellStyle name="Normal 12 3 44" xfId="15928" xr:uid="{00000000-0005-0000-0000-0000D11B0000}"/>
    <cellStyle name="Normal 12 3 45" xfId="15929" xr:uid="{00000000-0005-0000-0000-0000D21B0000}"/>
    <cellStyle name="Normal 12 3 46" xfId="15930" xr:uid="{00000000-0005-0000-0000-0000D31B0000}"/>
    <cellStyle name="Normal 12 3 47" xfId="15931" xr:uid="{00000000-0005-0000-0000-0000D41B0000}"/>
    <cellStyle name="Normal 12 3 48" xfId="15932" xr:uid="{00000000-0005-0000-0000-0000D51B0000}"/>
    <cellStyle name="Normal 12 3 49" xfId="15933" xr:uid="{00000000-0005-0000-0000-0000D61B0000}"/>
    <cellStyle name="Normal 12 3 5" xfId="15934" xr:uid="{00000000-0005-0000-0000-0000D71B0000}"/>
    <cellStyle name="Normal 12 3 50" xfId="15935" xr:uid="{00000000-0005-0000-0000-0000D81B0000}"/>
    <cellStyle name="Normal 12 3 51" xfId="15936" xr:uid="{00000000-0005-0000-0000-0000D91B0000}"/>
    <cellStyle name="Normal 12 3 52" xfId="15937" xr:uid="{00000000-0005-0000-0000-0000DA1B0000}"/>
    <cellStyle name="Normal 12 3 53" xfId="15938" xr:uid="{00000000-0005-0000-0000-0000DB1B0000}"/>
    <cellStyle name="Normal 12 3 54" xfId="15939" xr:uid="{00000000-0005-0000-0000-0000DC1B0000}"/>
    <cellStyle name="Normal 12 3 55" xfId="15940" xr:uid="{00000000-0005-0000-0000-0000DD1B0000}"/>
    <cellStyle name="Normal 12 3 56" xfId="15941" xr:uid="{00000000-0005-0000-0000-0000DE1B0000}"/>
    <cellStyle name="Normal 12 3 57" xfId="15942" xr:uid="{00000000-0005-0000-0000-0000DF1B0000}"/>
    <cellStyle name="Normal 12 3 58" xfId="15943" xr:uid="{00000000-0005-0000-0000-0000E01B0000}"/>
    <cellStyle name="Normal 12 3 59" xfId="15944" xr:uid="{00000000-0005-0000-0000-0000E11B0000}"/>
    <cellStyle name="Normal 12 3 6" xfId="15945" xr:uid="{00000000-0005-0000-0000-0000E21B0000}"/>
    <cellStyle name="Normal 12 3 60" xfId="15946" xr:uid="{00000000-0005-0000-0000-0000E31B0000}"/>
    <cellStyle name="Normal 12 3 61" xfId="15947" xr:uid="{00000000-0005-0000-0000-0000E41B0000}"/>
    <cellStyle name="Normal 12 3 62" xfId="15948" xr:uid="{00000000-0005-0000-0000-0000E51B0000}"/>
    <cellStyle name="Normal 12 3 63" xfId="15949" xr:uid="{00000000-0005-0000-0000-0000E61B0000}"/>
    <cellStyle name="Normal 12 3 64" xfId="15950" xr:uid="{00000000-0005-0000-0000-0000E71B0000}"/>
    <cellStyle name="Normal 12 3 65" xfId="15951" xr:uid="{00000000-0005-0000-0000-0000E81B0000}"/>
    <cellStyle name="Normal 12 3 66" xfId="15952" xr:uid="{00000000-0005-0000-0000-0000E91B0000}"/>
    <cellStyle name="Normal 12 3 67" xfId="15953" xr:uid="{00000000-0005-0000-0000-0000EA1B0000}"/>
    <cellStyle name="Normal 12 3 68" xfId="15954" xr:uid="{00000000-0005-0000-0000-0000EB1B0000}"/>
    <cellStyle name="Normal 12 3 69" xfId="15955" xr:uid="{00000000-0005-0000-0000-0000EC1B0000}"/>
    <cellStyle name="Normal 12 3 7" xfId="15956" xr:uid="{00000000-0005-0000-0000-0000ED1B0000}"/>
    <cellStyle name="Normal 12 3 70" xfId="15957" xr:uid="{00000000-0005-0000-0000-0000EE1B0000}"/>
    <cellStyle name="Normal 12 3 71" xfId="15958" xr:uid="{00000000-0005-0000-0000-0000EF1B0000}"/>
    <cellStyle name="Normal 12 3 72" xfId="15959" xr:uid="{00000000-0005-0000-0000-0000F01B0000}"/>
    <cellStyle name="Normal 12 3 73" xfId="15960" xr:uid="{00000000-0005-0000-0000-0000F11B0000}"/>
    <cellStyle name="Normal 12 3 74" xfId="15961" xr:uid="{00000000-0005-0000-0000-0000F21B0000}"/>
    <cellStyle name="Normal 12 3 75" xfId="15962" xr:uid="{00000000-0005-0000-0000-0000F31B0000}"/>
    <cellStyle name="Normal 12 3 76" xfId="15963" xr:uid="{00000000-0005-0000-0000-0000F41B0000}"/>
    <cellStyle name="Normal 12 3 77" xfId="15964" xr:uid="{00000000-0005-0000-0000-0000F51B0000}"/>
    <cellStyle name="Normal 12 3 78" xfId="15965" xr:uid="{00000000-0005-0000-0000-0000F61B0000}"/>
    <cellStyle name="Normal 12 3 79" xfId="15966" xr:uid="{00000000-0005-0000-0000-0000F71B0000}"/>
    <cellStyle name="Normal 12 3 8" xfId="15967" xr:uid="{00000000-0005-0000-0000-0000F81B0000}"/>
    <cellStyle name="Normal 12 3 80" xfId="15968" xr:uid="{00000000-0005-0000-0000-0000F91B0000}"/>
    <cellStyle name="Normal 12 3 81" xfId="15969" xr:uid="{00000000-0005-0000-0000-0000FA1B0000}"/>
    <cellStyle name="Normal 12 3 82" xfId="15970" xr:uid="{00000000-0005-0000-0000-0000FB1B0000}"/>
    <cellStyle name="Normal 12 3 83" xfId="15971" xr:uid="{00000000-0005-0000-0000-0000FC1B0000}"/>
    <cellStyle name="Normal 12 3 84" xfId="15972" xr:uid="{00000000-0005-0000-0000-0000FD1B0000}"/>
    <cellStyle name="Normal 12 3 85" xfId="15973" xr:uid="{00000000-0005-0000-0000-0000FE1B0000}"/>
    <cellStyle name="Normal 12 3 86" xfId="15974" xr:uid="{00000000-0005-0000-0000-0000FF1B0000}"/>
    <cellStyle name="Normal 12 3 87" xfId="15975" xr:uid="{00000000-0005-0000-0000-0000001C0000}"/>
    <cellStyle name="Normal 12 3 88" xfId="15976" xr:uid="{00000000-0005-0000-0000-0000011C0000}"/>
    <cellStyle name="Normal 12 3 89" xfId="15977" xr:uid="{00000000-0005-0000-0000-0000021C0000}"/>
    <cellStyle name="Normal 12 3 9" xfId="15978" xr:uid="{00000000-0005-0000-0000-0000031C0000}"/>
    <cellStyle name="Normal 12 3 90" xfId="15979" xr:uid="{00000000-0005-0000-0000-0000041C0000}"/>
    <cellStyle name="Normal 12 3 91" xfId="15980" xr:uid="{00000000-0005-0000-0000-0000051C0000}"/>
    <cellStyle name="Normal 12 3 92" xfId="15981" xr:uid="{00000000-0005-0000-0000-0000061C0000}"/>
    <cellStyle name="Normal 12 3 93" xfId="15982" xr:uid="{00000000-0005-0000-0000-0000071C0000}"/>
    <cellStyle name="Normal 12 3 94" xfId="15983" xr:uid="{00000000-0005-0000-0000-0000081C0000}"/>
    <cellStyle name="Normal 12 3 95" xfId="15984" xr:uid="{00000000-0005-0000-0000-0000091C0000}"/>
    <cellStyle name="Normal 12 3 96" xfId="15985" xr:uid="{00000000-0005-0000-0000-00000A1C0000}"/>
    <cellStyle name="Normal 12 3 97" xfId="15986" xr:uid="{00000000-0005-0000-0000-00000B1C0000}"/>
    <cellStyle name="Normal 12 3 98" xfId="15987" xr:uid="{00000000-0005-0000-0000-00000C1C0000}"/>
    <cellStyle name="Normal 12 3 99" xfId="15988" xr:uid="{00000000-0005-0000-0000-00000D1C0000}"/>
    <cellStyle name="Normal 12 4" xfId="15989" xr:uid="{00000000-0005-0000-0000-00000E1C0000}"/>
    <cellStyle name="Normal 12 4 2" xfId="9474" xr:uid="{00000000-0005-0000-0000-00000F1C0000}"/>
    <cellStyle name="Normal 12 5" xfId="9473" xr:uid="{00000000-0005-0000-0000-0000101C0000}"/>
    <cellStyle name="Normal 12 5 2" xfId="38662" xr:uid="{00000000-0005-0000-0000-0000111C0000}"/>
    <cellStyle name="Normal 12 6" xfId="9472" xr:uid="{00000000-0005-0000-0000-0000121C0000}"/>
    <cellStyle name="Normal 12 6 2" xfId="38780" xr:uid="{00000000-0005-0000-0000-0000131C0000}"/>
    <cellStyle name="Normal 12 7" xfId="9471" xr:uid="{00000000-0005-0000-0000-0000141C0000}"/>
    <cellStyle name="Normal 12 7 2" xfId="38663" xr:uid="{00000000-0005-0000-0000-0000151C0000}"/>
    <cellStyle name="Normal 12 8" xfId="9470" xr:uid="{00000000-0005-0000-0000-0000161C0000}"/>
    <cellStyle name="Normal 12 8 2" xfId="38427" xr:uid="{00000000-0005-0000-0000-0000171C0000}"/>
    <cellStyle name="Normal 12 9" xfId="9469" xr:uid="{00000000-0005-0000-0000-0000181C0000}"/>
    <cellStyle name="Normal 12 9 2" xfId="38664" xr:uid="{00000000-0005-0000-0000-0000191C0000}"/>
    <cellStyle name="Normal 120" xfId="15990" xr:uid="{00000000-0005-0000-0000-00001A1C0000}"/>
    <cellStyle name="Normal 120 10" xfId="15991" xr:uid="{00000000-0005-0000-0000-00001B1C0000}"/>
    <cellStyle name="Normal 120 10 2" xfId="15992" xr:uid="{00000000-0005-0000-0000-00001C1C0000}"/>
    <cellStyle name="Normal 120 100" xfId="15993" xr:uid="{00000000-0005-0000-0000-00001D1C0000}"/>
    <cellStyle name="Normal 120 100 2" xfId="15994" xr:uid="{00000000-0005-0000-0000-00001E1C0000}"/>
    <cellStyle name="Normal 120 101" xfId="15995" xr:uid="{00000000-0005-0000-0000-00001F1C0000}"/>
    <cellStyle name="Normal 120 101 2" xfId="15996" xr:uid="{00000000-0005-0000-0000-0000201C0000}"/>
    <cellStyle name="Normal 120 102" xfId="15997" xr:uid="{00000000-0005-0000-0000-0000211C0000}"/>
    <cellStyle name="Normal 120 102 2" xfId="15998" xr:uid="{00000000-0005-0000-0000-0000221C0000}"/>
    <cellStyle name="Normal 120 103" xfId="15999" xr:uid="{00000000-0005-0000-0000-0000231C0000}"/>
    <cellStyle name="Normal 120 103 2" xfId="16000" xr:uid="{00000000-0005-0000-0000-0000241C0000}"/>
    <cellStyle name="Normal 120 104" xfId="16001" xr:uid="{00000000-0005-0000-0000-0000251C0000}"/>
    <cellStyle name="Normal 120 104 2" xfId="16002" xr:uid="{00000000-0005-0000-0000-0000261C0000}"/>
    <cellStyle name="Normal 120 105" xfId="16003" xr:uid="{00000000-0005-0000-0000-0000271C0000}"/>
    <cellStyle name="Normal 120 105 2" xfId="16004" xr:uid="{00000000-0005-0000-0000-0000281C0000}"/>
    <cellStyle name="Normal 120 106" xfId="16005" xr:uid="{00000000-0005-0000-0000-0000291C0000}"/>
    <cellStyle name="Normal 120 106 2" xfId="16006" xr:uid="{00000000-0005-0000-0000-00002A1C0000}"/>
    <cellStyle name="Normal 120 107" xfId="16007" xr:uid="{00000000-0005-0000-0000-00002B1C0000}"/>
    <cellStyle name="Normal 120 107 2" xfId="16008" xr:uid="{00000000-0005-0000-0000-00002C1C0000}"/>
    <cellStyle name="Normal 120 108" xfId="16009" xr:uid="{00000000-0005-0000-0000-00002D1C0000}"/>
    <cellStyle name="Normal 120 108 2" xfId="16010" xr:uid="{00000000-0005-0000-0000-00002E1C0000}"/>
    <cellStyle name="Normal 120 109" xfId="16011" xr:uid="{00000000-0005-0000-0000-00002F1C0000}"/>
    <cellStyle name="Normal 120 109 2" xfId="16012" xr:uid="{00000000-0005-0000-0000-0000301C0000}"/>
    <cellStyle name="Normal 120 11" xfId="16013" xr:uid="{00000000-0005-0000-0000-0000311C0000}"/>
    <cellStyle name="Normal 120 11 2" xfId="16014" xr:uid="{00000000-0005-0000-0000-0000321C0000}"/>
    <cellStyle name="Normal 120 110" xfId="16015" xr:uid="{00000000-0005-0000-0000-0000331C0000}"/>
    <cellStyle name="Normal 120 110 2" xfId="16016" xr:uid="{00000000-0005-0000-0000-0000341C0000}"/>
    <cellStyle name="Normal 120 111" xfId="16017" xr:uid="{00000000-0005-0000-0000-0000351C0000}"/>
    <cellStyle name="Normal 120 111 2" xfId="16018" xr:uid="{00000000-0005-0000-0000-0000361C0000}"/>
    <cellStyle name="Normal 120 112" xfId="16019" xr:uid="{00000000-0005-0000-0000-0000371C0000}"/>
    <cellStyle name="Normal 120 112 2" xfId="16020" xr:uid="{00000000-0005-0000-0000-0000381C0000}"/>
    <cellStyle name="Normal 120 113" xfId="16021" xr:uid="{00000000-0005-0000-0000-0000391C0000}"/>
    <cellStyle name="Normal 120 113 2" xfId="16022" xr:uid="{00000000-0005-0000-0000-00003A1C0000}"/>
    <cellStyle name="Normal 120 114" xfId="16023" xr:uid="{00000000-0005-0000-0000-00003B1C0000}"/>
    <cellStyle name="Normal 120 114 2" xfId="16024" xr:uid="{00000000-0005-0000-0000-00003C1C0000}"/>
    <cellStyle name="Normal 120 115" xfId="16025" xr:uid="{00000000-0005-0000-0000-00003D1C0000}"/>
    <cellStyle name="Normal 120 115 2" xfId="16026" xr:uid="{00000000-0005-0000-0000-00003E1C0000}"/>
    <cellStyle name="Normal 120 116" xfId="16027" xr:uid="{00000000-0005-0000-0000-00003F1C0000}"/>
    <cellStyle name="Normal 120 116 2" xfId="16028" xr:uid="{00000000-0005-0000-0000-0000401C0000}"/>
    <cellStyle name="Normal 120 117" xfId="16029" xr:uid="{00000000-0005-0000-0000-0000411C0000}"/>
    <cellStyle name="Normal 120 117 2" xfId="16030" xr:uid="{00000000-0005-0000-0000-0000421C0000}"/>
    <cellStyle name="Normal 120 118" xfId="16031" xr:uid="{00000000-0005-0000-0000-0000431C0000}"/>
    <cellStyle name="Normal 120 118 2" xfId="16032" xr:uid="{00000000-0005-0000-0000-0000441C0000}"/>
    <cellStyle name="Normal 120 119" xfId="16033" xr:uid="{00000000-0005-0000-0000-0000451C0000}"/>
    <cellStyle name="Normal 120 119 2" xfId="16034" xr:uid="{00000000-0005-0000-0000-0000461C0000}"/>
    <cellStyle name="Normal 120 12" xfId="16035" xr:uid="{00000000-0005-0000-0000-0000471C0000}"/>
    <cellStyle name="Normal 120 12 2" xfId="16036" xr:uid="{00000000-0005-0000-0000-0000481C0000}"/>
    <cellStyle name="Normal 120 120" xfId="16037" xr:uid="{00000000-0005-0000-0000-0000491C0000}"/>
    <cellStyle name="Normal 120 120 2" xfId="16038" xr:uid="{00000000-0005-0000-0000-00004A1C0000}"/>
    <cellStyle name="Normal 120 121" xfId="16039" xr:uid="{00000000-0005-0000-0000-00004B1C0000}"/>
    <cellStyle name="Normal 120 121 2" xfId="16040" xr:uid="{00000000-0005-0000-0000-00004C1C0000}"/>
    <cellStyle name="Normal 120 122" xfId="16041" xr:uid="{00000000-0005-0000-0000-00004D1C0000}"/>
    <cellStyle name="Normal 120 122 2" xfId="16042" xr:uid="{00000000-0005-0000-0000-00004E1C0000}"/>
    <cellStyle name="Normal 120 123" xfId="16043" xr:uid="{00000000-0005-0000-0000-00004F1C0000}"/>
    <cellStyle name="Normal 120 123 2" xfId="16044" xr:uid="{00000000-0005-0000-0000-0000501C0000}"/>
    <cellStyle name="Normal 120 124" xfId="16045" xr:uid="{00000000-0005-0000-0000-0000511C0000}"/>
    <cellStyle name="Normal 120 124 2" xfId="16046" xr:uid="{00000000-0005-0000-0000-0000521C0000}"/>
    <cellStyle name="Normal 120 125" xfId="16047" xr:uid="{00000000-0005-0000-0000-0000531C0000}"/>
    <cellStyle name="Normal 120 125 2" xfId="16048" xr:uid="{00000000-0005-0000-0000-0000541C0000}"/>
    <cellStyle name="Normal 120 126" xfId="16049" xr:uid="{00000000-0005-0000-0000-0000551C0000}"/>
    <cellStyle name="Normal 120 126 2" xfId="16050" xr:uid="{00000000-0005-0000-0000-0000561C0000}"/>
    <cellStyle name="Normal 120 127" xfId="16051" xr:uid="{00000000-0005-0000-0000-0000571C0000}"/>
    <cellStyle name="Normal 120 127 2" xfId="16052" xr:uid="{00000000-0005-0000-0000-0000581C0000}"/>
    <cellStyle name="Normal 120 128" xfId="16053" xr:uid="{00000000-0005-0000-0000-0000591C0000}"/>
    <cellStyle name="Normal 120 128 2" xfId="16054" xr:uid="{00000000-0005-0000-0000-00005A1C0000}"/>
    <cellStyle name="Normal 120 129" xfId="16055" xr:uid="{00000000-0005-0000-0000-00005B1C0000}"/>
    <cellStyle name="Normal 120 129 2" xfId="16056" xr:uid="{00000000-0005-0000-0000-00005C1C0000}"/>
    <cellStyle name="Normal 120 13" xfId="16057" xr:uid="{00000000-0005-0000-0000-00005D1C0000}"/>
    <cellStyle name="Normal 120 13 2" xfId="16058" xr:uid="{00000000-0005-0000-0000-00005E1C0000}"/>
    <cellStyle name="Normal 120 130" xfId="16059" xr:uid="{00000000-0005-0000-0000-00005F1C0000}"/>
    <cellStyle name="Normal 120 130 2" xfId="16060" xr:uid="{00000000-0005-0000-0000-0000601C0000}"/>
    <cellStyle name="Normal 120 131" xfId="16061" xr:uid="{00000000-0005-0000-0000-0000611C0000}"/>
    <cellStyle name="Normal 120 131 2" xfId="16062" xr:uid="{00000000-0005-0000-0000-0000621C0000}"/>
    <cellStyle name="Normal 120 132" xfId="16063" xr:uid="{00000000-0005-0000-0000-0000631C0000}"/>
    <cellStyle name="Normal 120 132 2" xfId="16064" xr:uid="{00000000-0005-0000-0000-0000641C0000}"/>
    <cellStyle name="Normal 120 133" xfId="16065" xr:uid="{00000000-0005-0000-0000-0000651C0000}"/>
    <cellStyle name="Normal 120 133 2" xfId="16066" xr:uid="{00000000-0005-0000-0000-0000661C0000}"/>
    <cellStyle name="Normal 120 134" xfId="16067" xr:uid="{00000000-0005-0000-0000-0000671C0000}"/>
    <cellStyle name="Normal 120 134 2" xfId="16068" xr:uid="{00000000-0005-0000-0000-0000681C0000}"/>
    <cellStyle name="Normal 120 135" xfId="16069" xr:uid="{00000000-0005-0000-0000-0000691C0000}"/>
    <cellStyle name="Normal 120 136" xfId="16070" xr:uid="{00000000-0005-0000-0000-00006A1C0000}"/>
    <cellStyle name="Normal 120 137" xfId="32536" xr:uid="{00000000-0005-0000-0000-00006B1C0000}"/>
    <cellStyle name="Normal 120 138" xfId="32537" xr:uid="{00000000-0005-0000-0000-00006C1C0000}"/>
    <cellStyle name="Normal 120 139" xfId="32538" xr:uid="{00000000-0005-0000-0000-00006D1C0000}"/>
    <cellStyle name="Normal 120 14" xfId="16071" xr:uid="{00000000-0005-0000-0000-00006E1C0000}"/>
    <cellStyle name="Normal 120 14 2" xfId="16072" xr:uid="{00000000-0005-0000-0000-00006F1C0000}"/>
    <cellStyle name="Normal 120 140" xfId="32539" xr:uid="{00000000-0005-0000-0000-0000701C0000}"/>
    <cellStyle name="Normal 120 141" xfId="32540" xr:uid="{00000000-0005-0000-0000-0000711C0000}"/>
    <cellStyle name="Normal 120 142" xfId="32541" xr:uid="{00000000-0005-0000-0000-0000721C0000}"/>
    <cellStyle name="Normal 120 143" xfId="32542" xr:uid="{00000000-0005-0000-0000-0000731C0000}"/>
    <cellStyle name="Normal 120 144" xfId="32543" xr:uid="{00000000-0005-0000-0000-0000741C0000}"/>
    <cellStyle name="Normal 120 145" xfId="32544" xr:uid="{00000000-0005-0000-0000-0000751C0000}"/>
    <cellStyle name="Normal 120 146" xfId="32545" xr:uid="{00000000-0005-0000-0000-0000761C0000}"/>
    <cellStyle name="Normal 120 147" xfId="32546" xr:uid="{00000000-0005-0000-0000-0000771C0000}"/>
    <cellStyle name="Normal 120 148" xfId="32547" xr:uid="{00000000-0005-0000-0000-0000781C0000}"/>
    <cellStyle name="Normal 120 149" xfId="32548" xr:uid="{00000000-0005-0000-0000-0000791C0000}"/>
    <cellStyle name="Normal 120 15" xfId="16073" xr:uid="{00000000-0005-0000-0000-00007A1C0000}"/>
    <cellStyle name="Normal 120 15 2" xfId="16074" xr:uid="{00000000-0005-0000-0000-00007B1C0000}"/>
    <cellStyle name="Normal 120 150" xfId="32549" xr:uid="{00000000-0005-0000-0000-00007C1C0000}"/>
    <cellStyle name="Normal 120 151" xfId="32550" xr:uid="{00000000-0005-0000-0000-00007D1C0000}"/>
    <cellStyle name="Normal 120 152" xfId="32551" xr:uid="{00000000-0005-0000-0000-00007E1C0000}"/>
    <cellStyle name="Normal 120 153" xfId="32552" xr:uid="{00000000-0005-0000-0000-00007F1C0000}"/>
    <cellStyle name="Normal 120 154" xfId="32553" xr:uid="{00000000-0005-0000-0000-0000801C0000}"/>
    <cellStyle name="Normal 120 155" xfId="32554" xr:uid="{00000000-0005-0000-0000-0000811C0000}"/>
    <cellStyle name="Normal 120 156" xfId="32555" xr:uid="{00000000-0005-0000-0000-0000821C0000}"/>
    <cellStyle name="Normal 120 157" xfId="32556" xr:uid="{00000000-0005-0000-0000-0000831C0000}"/>
    <cellStyle name="Normal 120 16" xfId="16075" xr:uid="{00000000-0005-0000-0000-0000841C0000}"/>
    <cellStyle name="Normal 120 16 2" xfId="16076" xr:uid="{00000000-0005-0000-0000-0000851C0000}"/>
    <cellStyle name="Normal 120 17" xfId="16077" xr:uid="{00000000-0005-0000-0000-0000861C0000}"/>
    <cellStyle name="Normal 120 17 2" xfId="16078" xr:uid="{00000000-0005-0000-0000-0000871C0000}"/>
    <cellStyle name="Normal 120 18" xfId="16079" xr:uid="{00000000-0005-0000-0000-0000881C0000}"/>
    <cellStyle name="Normal 120 18 2" xfId="16080" xr:uid="{00000000-0005-0000-0000-0000891C0000}"/>
    <cellStyle name="Normal 120 19" xfId="16081" xr:uid="{00000000-0005-0000-0000-00008A1C0000}"/>
    <cellStyle name="Normal 120 19 2" xfId="16082" xr:uid="{00000000-0005-0000-0000-00008B1C0000}"/>
    <cellStyle name="Normal 120 2" xfId="16083" xr:uid="{00000000-0005-0000-0000-00008C1C0000}"/>
    <cellStyle name="Normal 120 2 2" xfId="16084" xr:uid="{00000000-0005-0000-0000-00008D1C0000}"/>
    <cellStyle name="Normal 120 20" xfId="16085" xr:uid="{00000000-0005-0000-0000-00008E1C0000}"/>
    <cellStyle name="Normal 120 20 2" xfId="16086" xr:uid="{00000000-0005-0000-0000-00008F1C0000}"/>
    <cellStyle name="Normal 120 21" xfId="16087" xr:uid="{00000000-0005-0000-0000-0000901C0000}"/>
    <cellStyle name="Normal 120 21 2" xfId="16088" xr:uid="{00000000-0005-0000-0000-0000911C0000}"/>
    <cellStyle name="Normal 120 22" xfId="16089" xr:uid="{00000000-0005-0000-0000-0000921C0000}"/>
    <cellStyle name="Normal 120 22 2" xfId="16090" xr:uid="{00000000-0005-0000-0000-0000931C0000}"/>
    <cellStyle name="Normal 120 23" xfId="16091" xr:uid="{00000000-0005-0000-0000-0000941C0000}"/>
    <cellStyle name="Normal 120 23 2" xfId="16092" xr:uid="{00000000-0005-0000-0000-0000951C0000}"/>
    <cellStyle name="Normal 120 24" xfId="16093" xr:uid="{00000000-0005-0000-0000-0000961C0000}"/>
    <cellStyle name="Normal 120 24 2" xfId="16094" xr:uid="{00000000-0005-0000-0000-0000971C0000}"/>
    <cellStyle name="Normal 120 25" xfId="16095" xr:uid="{00000000-0005-0000-0000-0000981C0000}"/>
    <cellStyle name="Normal 120 25 2" xfId="16096" xr:uid="{00000000-0005-0000-0000-0000991C0000}"/>
    <cellStyle name="Normal 120 26" xfId="16097" xr:uid="{00000000-0005-0000-0000-00009A1C0000}"/>
    <cellStyle name="Normal 120 26 2" xfId="16098" xr:uid="{00000000-0005-0000-0000-00009B1C0000}"/>
    <cellStyle name="Normal 120 27" xfId="16099" xr:uid="{00000000-0005-0000-0000-00009C1C0000}"/>
    <cellStyle name="Normal 120 27 2" xfId="16100" xr:uid="{00000000-0005-0000-0000-00009D1C0000}"/>
    <cellStyle name="Normal 120 28" xfId="16101" xr:uid="{00000000-0005-0000-0000-00009E1C0000}"/>
    <cellStyle name="Normal 120 28 2" xfId="16102" xr:uid="{00000000-0005-0000-0000-00009F1C0000}"/>
    <cellStyle name="Normal 120 29" xfId="16103" xr:uid="{00000000-0005-0000-0000-0000A01C0000}"/>
    <cellStyle name="Normal 120 29 2" xfId="16104" xr:uid="{00000000-0005-0000-0000-0000A11C0000}"/>
    <cellStyle name="Normal 120 3" xfId="16105" xr:uid="{00000000-0005-0000-0000-0000A21C0000}"/>
    <cellStyle name="Normal 120 3 2" xfId="16106" xr:uid="{00000000-0005-0000-0000-0000A31C0000}"/>
    <cellStyle name="Normal 120 30" xfId="16107" xr:uid="{00000000-0005-0000-0000-0000A41C0000}"/>
    <cellStyle name="Normal 120 30 2" xfId="16108" xr:uid="{00000000-0005-0000-0000-0000A51C0000}"/>
    <cellStyle name="Normal 120 31" xfId="16109" xr:uid="{00000000-0005-0000-0000-0000A61C0000}"/>
    <cellStyle name="Normal 120 31 2" xfId="16110" xr:uid="{00000000-0005-0000-0000-0000A71C0000}"/>
    <cellStyle name="Normal 120 32" xfId="16111" xr:uid="{00000000-0005-0000-0000-0000A81C0000}"/>
    <cellStyle name="Normal 120 32 2" xfId="16112" xr:uid="{00000000-0005-0000-0000-0000A91C0000}"/>
    <cellStyle name="Normal 120 33" xfId="16113" xr:uid="{00000000-0005-0000-0000-0000AA1C0000}"/>
    <cellStyle name="Normal 120 33 2" xfId="16114" xr:uid="{00000000-0005-0000-0000-0000AB1C0000}"/>
    <cellStyle name="Normal 120 34" xfId="16115" xr:uid="{00000000-0005-0000-0000-0000AC1C0000}"/>
    <cellStyle name="Normal 120 34 2" xfId="16116" xr:uid="{00000000-0005-0000-0000-0000AD1C0000}"/>
    <cellStyle name="Normal 120 35" xfId="16117" xr:uid="{00000000-0005-0000-0000-0000AE1C0000}"/>
    <cellStyle name="Normal 120 35 2" xfId="16118" xr:uid="{00000000-0005-0000-0000-0000AF1C0000}"/>
    <cellStyle name="Normal 120 36" xfId="16119" xr:uid="{00000000-0005-0000-0000-0000B01C0000}"/>
    <cellStyle name="Normal 120 36 2" xfId="16120" xr:uid="{00000000-0005-0000-0000-0000B11C0000}"/>
    <cellStyle name="Normal 120 37" xfId="16121" xr:uid="{00000000-0005-0000-0000-0000B21C0000}"/>
    <cellStyle name="Normal 120 37 2" xfId="16122" xr:uid="{00000000-0005-0000-0000-0000B31C0000}"/>
    <cellStyle name="Normal 120 38" xfId="16123" xr:uid="{00000000-0005-0000-0000-0000B41C0000}"/>
    <cellStyle name="Normal 120 38 2" xfId="16124" xr:uid="{00000000-0005-0000-0000-0000B51C0000}"/>
    <cellStyle name="Normal 120 39" xfId="16125" xr:uid="{00000000-0005-0000-0000-0000B61C0000}"/>
    <cellStyle name="Normal 120 39 2" xfId="16126" xr:uid="{00000000-0005-0000-0000-0000B71C0000}"/>
    <cellStyle name="Normal 120 4" xfId="16127" xr:uid="{00000000-0005-0000-0000-0000B81C0000}"/>
    <cellStyle name="Normal 120 4 2" xfId="16128" xr:uid="{00000000-0005-0000-0000-0000B91C0000}"/>
    <cellStyle name="Normal 120 40" xfId="16129" xr:uid="{00000000-0005-0000-0000-0000BA1C0000}"/>
    <cellStyle name="Normal 120 40 2" xfId="16130" xr:uid="{00000000-0005-0000-0000-0000BB1C0000}"/>
    <cellStyle name="Normal 120 41" xfId="16131" xr:uid="{00000000-0005-0000-0000-0000BC1C0000}"/>
    <cellStyle name="Normal 120 41 2" xfId="16132" xr:uid="{00000000-0005-0000-0000-0000BD1C0000}"/>
    <cellStyle name="Normal 120 42" xfId="16133" xr:uid="{00000000-0005-0000-0000-0000BE1C0000}"/>
    <cellStyle name="Normal 120 42 2" xfId="16134" xr:uid="{00000000-0005-0000-0000-0000BF1C0000}"/>
    <cellStyle name="Normal 120 43" xfId="16135" xr:uid="{00000000-0005-0000-0000-0000C01C0000}"/>
    <cellStyle name="Normal 120 43 2" xfId="16136" xr:uid="{00000000-0005-0000-0000-0000C11C0000}"/>
    <cellStyle name="Normal 120 44" xfId="16137" xr:uid="{00000000-0005-0000-0000-0000C21C0000}"/>
    <cellStyle name="Normal 120 44 2" xfId="16138" xr:uid="{00000000-0005-0000-0000-0000C31C0000}"/>
    <cellStyle name="Normal 120 45" xfId="16139" xr:uid="{00000000-0005-0000-0000-0000C41C0000}"/>
    <cellStyle name="Normal 120 45 2" xfId="16140" xr:uid="{00000000-0005-0000-0000-0000C51C0000}"/>
    <cellStyle name="Normal 120 46" xfId="16141" xr:uid="{00000000-0005-0000-0000-0000C61C0000}"/>
    <cellStyle name="Normal 120 46 2" xfId="16142" xr:uid="{00000000-0005-0000-0000-0000C71C0000}"/>
    <cellStyle name="Normal 120 47" xfId="16143" xr:uid="{00000000-0005-0000-0000-0000C81C0000}"/>
    <cellStyle name="Normal 120 47 2" xfId="16144" xr:uid="{00000000-0005-0000-0000-0000C91C0000}"/>
    <cellStyle name="Normal 120 48" xfId="16145" xr:uid="{00000000-0005-0000-0000-0000CA1C0000}"/>
    <cellStyle name="Normal 120 48 2" xfId="16146" xr:uid="{00000000-0005-0000-0000-0000CB1C0000}"/>
    <cellStyle name="Normal 120 49" xfId="16147" xr:uid="{00000000-0005-0000-0000-0000CC1C0000}"/>
    <cellStyle name="Normal 120 49 2" xfId="16148" xr:uid="{00000000-0005-0000-0000-0000CD1C0000}"/>
    <cellStyle name="Normal 120 5" xfId="16149" xr:uid="{00000000-0005-0000-0000-0000CE1C0000}"/>
    <cellStyle name="Normal 120 5 2" xfId="16150" xr:uid="{00000000-0005-0000-0000-0000CF1C0000}"/>
    <cellStyle name="Normal 120 50" xfId="16151" xr:uid="{00000000-0005-0000-0000-0000D01C0000}"/>
    <cellStyle name="Normal 120 50 2" xfId="16152" xr:uid="{00000000-0005-0000-0000-0000D11C0000}"/>
    <cellStyle name="Normal 120 51" xfId="16153" xr:uid="{00000000-0005-0000-0000-0000D21C0000}"/>
    <cellStyle name="Normal 120 51 2" xfId="16154" xr:uid="{00000000-0005-0000-0000-0000D31C0000}"/>
    <cellStyle name="Normal 120 52" xfId="16155" xr:uid="{00000000-0005-0000-0000-0000D41C0000}"/>
    <cellStyle name="Normal 120 52 2" xfId="16156" xr:uid="{00000000-0005-0000-0000-0000D51C0000}"/>
    <cellStyle name="Normal 120 53" xfId="16157" xr:uid="{00000000-0005-0000-0000-0000D61C0000}"/>
    <cellStyle name="Normal 120 53 2" xfId="16158" xr:uid="{00000000-0005-0000-0000-0000D71C0000}"/>
    <cellStyle name="Normal 120 54" xfId="16159" xr:uid="{00000000-0005-0000-0000-0000D81C0000}"/>
    <cellStyle name="Normal 120 54 2" xfId="16160" xr:uid="{00000000-0005-0000-0000-0000D91C0000}"/>
    <cellStyle name="Normal 120 55" xfId="16161" xr:uid="{00000000-0005-0000-0000-0000DA1C0000}"/>
    <cellStyle name="Normal 120 55 2" xfId="16162" xr:uid="{00000000-0005-0000-0000-0000DB1C0000}"/>
    <cellStyle name="Normal 120 56" xfId="16163" xr:uid="{00000000-0005-0000-0000-0000DC1C0000}"/>
    <cellStyle name="Normal 120 56 2" xfId="16164" xr:uid="{00000000-0005-0000-0000-0000DD1C0000}"/>
    <cellStyle name="Normal 120 57" xfId="16165" xr:uid="{00000000-0005-0000-0000-0000DE1C0000}"/>
    <cellStyle name="Normal 120 57 2" xfId="16166" xr:uid="{00000000-0005-0000-0000-0000DF1C0000}"/>
    <cellStyle name="Normal 120 58" xfId="16167" xr:uid="{00000000-0005-0000-0000-0000E01C0000}"/>
    <cellStyle name="Normal 120 58 2" xfId="16168" xr:uid="{00000000-0005-0000-0000-0000E11C0000}"/>
    <cellStyle name="Normal 120 59" xfId="16169" xr:uid="{00000000-0005-0000-0000-0000E21C0000}"/>
    <cellStyle name="Normal 120 59 2" xfId="16170" xr:uid="{00000000-0005-0000-0000-0000E31C0000}"/>
    <cellStyle name="Normal 120 6" xfId="16171" xr:uid="{00000000-0005-0000-0000-0000E41C0000}"/>
    <cellStyle name="Normal 120 6 2" xfId="16172" xr:uid="{00000000-0005-0000-0000-0000E51C0000}"/>
    <cellStyle name="Normal 120 60" xfId="16173" xr:uid="{00000000-0005-0000-0000-0000E61C0000}"/>
    <cellStyle name="Normal 120 60 2" xfId="16174" xr:uid="{00000000-0005-0000-0000-0000E71C0000}"/>
    <cellStyle name="Normal 120 61" xfId="16175" xr:uid="{00000000-0005-0000-0000-0000E81C0000}"/>
    <cellStyle name="Normal 120 61 2" xfId="16176" xr:uid="{00000000-0005-0000-0000-0000E91C0000}"/>
    <cellStyle name="Normal 120 62" xfId="16177" xr:uid="{00000000-0005-0000-0000-0000EA1C0000}"/>
    <cellStyle name="Normal 120 62 2" xfId="16178" xr:uid="{00000000-0005-0000-0000-0000EB1C0000}"/>
    <cellStyle name="Normal 120 63" xfId="16179" xr:uid="{00000000-0005-0000-0000-0000EC1C0000}"/>
    <cellStyle name="Normal 120 63 2" xfId="16180" xr:uid="{00000000-0005-0000-0000-0000ED1C0000}"/>
    <cellStyle name="Normal 120 64" xfId="16181" xr:uid="{00000000-0005-0000-0000-0000EE1C0000}"/>
    <cellStyle name="Normal 120 64 2" xfId="16182" xr:uid="{00000000-0005-0000-0000-0000EF1C0000}"/>
    <cellStyle name="Normal 120 65" xfId="16183" xr:uid="{00000000-0005-0000-0000-0000F01C0000}"/>
    <cellStyle name="Normal 120 65 2" xfId="16184" xr:uid="{00000000-0005-0000-0000-0000F11C0000}"/>
    <cellStyle name="Normal 120 66" xfId="16185" xr:uid="{00000000-0005-0000-0000-0000F21C0000}"/>
    <cellStyle name="Normal 120 66 2" xfId="16186" xr:uid="{00000000-0005-0000-0000-0000F31C0000}"/>
    <cellStyle name="Normal 120 67" xfId="16187" xr:uid="{00000000-0005-0000-0000-0000F41C0000}"/>
    <cellStyle name="Normal 120 67 2" xfId="16188" xr:uid="{00000000-0005-0000-0000-0000F51C0000}"/>
    <cellStyle name="Normal 120 68" xfId="16189" xr:uid="{00000000-0005-0000-0000-0000F61C0000}"/>
    <cellStyle name="Normal 120 68 2" xfId="16190" xr:uid="{00000000-0005-0000-0000-0000F71C0000}"/>
    <cellStyle name="Normal 120 69" xfId="16191" xr:uid="{00000000-0005-0000-0000-0000F81C0000}"/>
    <cellStyle name="Normal 120 69 2" xfId="16192" xr:uid="{00000000-0005-0000-0000-0000F91C0000}"/>
    <cellStyle name="Normal 120 7" xfId="16193" xr:uid="{00000000-0005-0000-0000-0000FA1C0000}"/>
    <cellStyle name="Normal 120 7 2" xfId="16194" xr:uid="{00000000-0005-0000-0000-0000FB1C0000}"/>
    <cellStyle name="Normal 120 70" xfId="16195" xr:uid="{00000000-0005-0000-0000-0000FC1C0000}"/>
    <cellStyle name="Normal 120 70 2" xfId="16196" xr:uid="{00000000-0005-0000-0000-0000FD1C0000}"/>
    <cellStyle name="Normal 120 71" xfId="16197" xr:uid="{00000000-0005-0000-0000-0000FE1C0000}"/>
    <cellStyle name="Normal 120 71 2" xfId="16198" xr:uid="{00000000-0005-0000-0000-0000FF1C0000}"/>
    <cellStyle name="Normal 120 72" xfId="16199" xr:uid="{00000000-0005-0000-0000-0000001D0000}"/>
    <cellStyle name="Normal 120 72 2" xfId="16200" xr:uid="{00000000-0005-0000-0000-0000011D0000}"/>
    <cellStyle name="Normal 120 73" xfId="16201" xr:uid="{00000000-0005-0000-0000-0000021D0000}"/>
    <cellStyle name="Normal 120 73 2" xfId="16202" xr:uid="{00000000-0005-0000-0000-0000031D0000}"/>
    <cellStyle name="Normal 120 74" xfId="16203" xr:uid="{00000000-0005-0000-0000-0000041D0000}"/>
    <cellStyle name="Normal 120 74 2" xfId="16204" xr:uid="{00000000-0005-0000-0000-0000051D0000}"/>
    <cellStyle name="Normal 120 75" xfId="16205" xr:uid="{00000000-0005-0000-0000-0000061D0000}"/>
    <cellStyle name="Normal 120 75 2" xfId="16206" xr:uid="{00000000-0005-0000-0000-0000071D0000}"/>
    <cellStyle name="Normal 120 76" xfId="16207" xr:uid="{00000000-0005-0000-0000-0000081D0000}"/>
    <cellStyle name="Normal 120 76 2" xfId="16208" xr:uid="{00000000-0005-0000-0000-0000091D0000}"/>
    <cellStyle name="Normal 120 77" xfId="16209" xr:uid="{00000000-0005-0000-0000-00000A1D0000}"/>
    <cellStyle name="Normal 120 77 2" xfId="16210" xr:uid="{00000000-0005-0000-0000-00000B1D0000}"/>
    <cellStyle name="Normal 120 78" xfId="16211" xr:uid="{00000000-0005-0000-0000-00000C1D0000}"/>
    <cellStyle name="Normal 120 78 2" xfId="16212" xr:uid="{00000000-0005-0000-0000-00000D1D0000}"/>
    <cellStyle name="Normal 120 79" xfId="16213" xr:uid="{00000000-0005-0000-0000-00000E1D0000}"/>
    <cellStyle name="Normal 120 79 2" xfId="16214" xr:uid="{00000000-0005-0000-0000-00000F1D0000}"/>
    <cellStyle name="Normal 120 8" xfId="16215" xr:uid="{00000000-0005-0000-0000-0000101D0000}"/>
    <cellStyle name="Normal 120 8 2" xfId="16216" xr:uid="{00000000-0005-0000-0000-0000111D0000}"/>
    <cellStyle name="Normal 120 80" xfId="16217" xr:uid="{00000000-0005-0000-0000-0000121D0000}"/>
    <cellStyle name="Normal 120 80 2" xfId="16218" xr:uid="{00000000-0005-0000-0000-0000131D0000}"/>
    <cellStyle name="Normal 120 81" xfId="16219" xr:uid="{00000000-0005-0000-0000-0000141D0000}"/>
    <cellStyle name="Normal 120 81 2" xfId="16220" xr:uid="{00000000-0005-0000-0000-0000151D0000}"/>
    <cellStyle name="Normal 120 82" xfId="16221" xr:uid="{00000000-0005-0000-0000-0000161D0000}"/>
    <cellStyle name="Normal 120 82 2" xfId="16222" xr:uid="{00000000-0005-0000-0000-0000171D0000}"/>
    <cellStyle name="Normal 120 83" xfId="16223" xr:uid="{00000000-0005-0000-0000-0000181D0000}"/>
    <cellStyle name="Normal 120 83 2" xfId="16224" xr:uid="{00000000-0005-0000-0000-0000191D0000}"/>
    <cellStyle name="Normal 120 84" xfId="16225" xr:uid="{00000000-0005-0000-0000-00001A1D0000}"/>
    <cellStyle name="Normal 120 84 2" xfId="16226" xr:uid="{00000000-0005-0000-0000-00001B1D0000}"/>
    <cellStyle name="Normal 120 85" xfId="16227" xr:uid="{00000000-0005-0000-0000-00001C1D0000}"/>
    <cellStyle name="Normal 120 85 2" xfId="16228" xr:uid="{00000000-0005-0000-0000-00001D1D0000}"/>
    <cellStyle name="Normal 120 86" xfId="16229" xr:uid="{00000000-0005-0000-0000-00001E1D0000}"/>
    <cellStyle name="Normal 120 86 2" xfId="16230" xr:uid="{00000000-0005-0000-0000-00001F1D0000}"/>
    <cellStyle name="Normal 120 87" xfId="16231" xr:uid="{00000000-0005-0000-0000-0000201D0000}"/>
    <cellStyle name="Normal 120 87 2" xfId="16232" xr:uid="{00000000-0005-0000-0000-0000211D0000}"/>
    <cellStyle name="Normal 120 88" xfId="16233" xr:uid="{00000000-0005-0000-0000-0000221D0000}"/>
    <cellStyle name="Normal 120 88 2" xfId="16234" xr:uid="{00000000-0005-0000-0000-0000231D0000}"/>
    <cellStyle name="Normal 120 89" xfId="16235" xr:uid="{00000000-0005-0000-0000-0000241D0000}"/>
    <cellStyle name="Normal 120 89 2" xfId="16236" xr:uid="{00000000-0005-0000-0000-0000251D0000}"/>
    <cellStyle name="Normal 120 9" xfId="16237" xr:uid="{00000000-0005-0000-0000-0000261D0000}"/>
    <cellStyle name="Normal 120 9 2" xfId="16238" xr:uid="{00000000-0005-0000-0000-0000271D0000}"/>
    <cellStyle name="Normal 120 90" xfId="16239" xr:uid="{00000000-0005-0000-0000-0000281D0000}"/>
    <cellStyle name="Normal 120 90 2" xfId="16240" xr:uid="{00000000-0005-0000-0000-0000291D0000}"/>
    <cellStyle name="Normal 120 91" xfId="16241" xr:uid="{00000000-0005-0000-0000-00002A1D0000}"/>
    <cellStyle name="Normal 120 91 2" xfId="16242" xr:uid="{00000000-0005-0000-0000-00002B1D0000}"/>
    <cellStyle name="Normal 120 92" xfId="16243" xr:uid="{00000000-0005-0000-0000-00002C1D0000}"/>
    <cellStyle name="Normal 120 92 2" xfId="16244" xr:uid="{00000000-0005-0000-0000-00002D1D0000}"/>
    <cellStyle name="Normal 120 93" xfId="16245" xr:uid="{00000000-0005-0000-0000-00002E1D0000}"/>
    <cellStyle name="Normal 120 93 2" xfId="16246" xr:uid="{00000000-0005-0000-0000-00002F1D0000}"/>
    <cellStyle name="Normal 120 94" xfId="16247" xr:uid="{00000000-0005-0000-0000-0000301D0000}"/>
    <cellStyle name="Normal 120 94 2" xfId="16248" xr:uid="{00000000-0005-0000-0000-0000311D0000}"/>
    <cellStyle name="Normal 120 95" xfId="16249" xr:uid="{00000000-0005-0000-0000-0000321D0000}"/>
    <cellStyle name="Normal 120 95 2" xfId="16250" xr:uid="{00000000-0005-0000-0000-0000331D0000}"/>
    <cellStyle name="Normal 120 96" xfId="16251" xr:uid="{00000000-0005-0000-0000-0000341D0000}"/>
    <cellStyle name="Normal 120 96 2" xfId="16252" xr:uid="{00000000-0005-0000-0000-0000351D0000}"/>
    <cellStyle name="Normal 120 97" xfId="16253" xr:uid="{00000000-0005-0000-0000-0000361D0000}"/>
    <cellStyle name="Normal 120 97 2" xfId="16254" xr:uid="{00000000-0005-0000-0000-0000371D0000}"/>
    <cellStyle name="Normal 120 98" xfId="16255" xr:uid="{00000000-0005-0000-0000-0000381D0000}"/>
    <cellStyle name="Normal 120 98 2" xfId="16256" xr:uid="{00000000-0005-0000-0000-0000391D0000}"/>
    <cellStyle name="Normal 120 99" xfId="16257" xr:uid="{00000000-0005-0000-0000-00003A1D0000}"/>
    <cellStyle name="Normal 120 99 2" xfId="16258" xr:uid="{00000000-0005-0000-0000-00003B1D0000}"/>
    <cellStyle name="Normal 121" xfId="16259" xr:uid="{00000000-0005-0000-0000-00003C1D0000}"/>
    <cellStyle name="Normal 121 10" xfId="16260" xr:uid="{00000000-0005-0000-0000-00003D1D0000}"/>
    <cellStyle name="Normal 121 10 2" xfId="16261" xr:uid="{00000000-0005-0000-0000-00003E1D0000}"/>
    <cellStyle name="Normal 121 100" xfId="16262" xr:uid="{00000000-0005-0000-0000-00003F1D0000}"/>
    <cellStyle name="Normal 121 100 2" xfId="16263" xr:uid="{00000000-0005-0000-0000-0000401D0000}"/>
    <cellStyle name="Normal 121 101" xfId="16264" xr:uid="{00000000-0005-0000-0000-0000411D0000}"/>
    <cellStyle name="Normal 121 101 2" xfId="16265" xr:uid="{00000000-0005-0000-0000-0000421D0000}"/>
    <cellStyle name="Normal 121 102" xfId="16266" xr:uid="{00000000-0005-0000-0000-0000431D0000}"/>
    <cellStyle name="Normal 121 102 2" xfId="16267" xr:uid="{00000000-0005-0000-0000-0000441D0000}"/>
    <cellStyle name="Normal 121 103" xfId="16268" xr:uid="{00000000-0005-0000-0000-0000451D0000}"/>
    <cellStyle name="Normal 121 103 2" xfId="16269" xr:uid="{00000000-0005-0000-0000-0000461D0000}"/>
    <cellStyle name="Normal 121 104" xfId="16270" xr:uid="{00000000-0005-0000-0000-0000471D0000}"/>
    <cellStyle name="Normal 121 104 2" xfId="16271" xr:uid="{00000000-0005-0000-0000-0000481D0000}"/>
    <cellStyle name="Normal 121 105" xfId="16272" xr:uid="{00000000-0005-0000-0000-0000491D0000}"/>
    <cellStyle name="Normal 121 105 2" xfId="16273" xr:uid="{00000000-0005-0000-0000-00004A1D0000}"/>
    <cellStyle name="Normal 121 106" xfId="16274" xr:uid="{00000000-0005-0000-0000-00004B1D0000}"/>
    <cellStyle name="Normal 121 106 2" xfId="16275" xr:uid="{00000000-0005-0000-0000-00004C1D0000}"/>
    <cellStyle name="Normal 121 107" xfId="16276" xr:uid="{00000000-0005-0000-0000-00004D1D0000}"/>
    <cellStyle name="Normal 121 107 2" xfId="16277" xr:uid="{00000000-0005-0000-0000-00004E1D0000}"/>
    <cellStyle name="Normal 121 108" xfId="16278" xr:uid="{00000000-0005-0000-0000-00004F1D0000}"/>
    <cellStyle name="Normal 121 108 2" xfId="16279" xr:uid="{00000000-0005-0000-0000-0000501D0000}"/>
    <cellStyle name="Normal 121 109" xfId="16280" xr:uid="{00000000-0005-0000-0000-0000511D0000}"/>
    <cellStyle name="Normal 121 109 2" xfId="16281" xr:uid="{00000000-0005-0000-0000-0000521D0000}"/>
    <cellStyle name="Normal 121 11" xfId="16282" xr:uid="{00000000-0005-0000-0000-0000531D0000}"/>
    <cellStyle name="Normal 121 11 2" xfId="16283" xr:uid="{00000000-0005-0000-0000-0000541D0000}"/>
    <cellStyle name="Normal 121 110" xfId="16284" xr:uid="{00000000-0005-0000-0000-0000551D0000}"/>
    <cellStyle name="Normal 121 110 2" xfId="16285" xr:uid="{00000000-0005-0000-0000-0000561D0000}"/>
    <cellStyle name="Normal 121 111" xfId="16286" xr:uid="{00000000-0005-0000-0000-0000571D0000}"/>
    <cellStyle name="Normal 121 111 2" xfId="16287" xr:uid="{00000000-0005-0000-0000-0000581D0000}"/>
    <cellStyle name="Normal 121 112" xfId="16288" xr:uid="{00000000-0005-0000-0000-0000591D0000}"/>
    <cellStyle name="Normal 121 112 2" xfId="16289" xr:uid="{00000000-0005-0000-0000-00005A1D0000}"/>
    <cellStyle name="Normal 121 113" xfId="16290" xr:uid="{00000000-0005-0000-0000-00005B1D0000}"/>
    <cellStyle name="Normal 121 113 2" xfId="16291" xr:uid="{00000000-0005-0000-0000-00005C1D0000}"/>
    <cellStyle name="Normal 121 114" xfId="16292" xr:uid="{00000000-0005-0000-0000-00005D1D0000}"/>
    <cellStyle name="Normal 121 114 2" xfId="16293" xr:uid="{00000000-0005-0000-0000-00005E1D0000}"/>
    <cellStyle name="Normal 121 115" xfId="16294" xr:uid="{00000000-0005-0000-0000-00005F1D0000}"/>
    <cellStyle name="Normal 121 115 2" xfId="16295" xr:uid="{00000000-0005-0000-0000-0000601D0000}"/>
    <cellStyle name="Normal 121 116" xfId="16296" xr:uid="{00000000-0005-0000-0000-0000611D0000}"/>
    <cellStyle name="Normal 121 116 2" xfId="16297" xr:uid="{00000000-0005-0000-0000-0000621D0000}"/>
    <cellStyle name="Normal 121 117" xfId="16298" xr:uid="{00000000-0005-0000-0000-0000631D0000}"/>
    <cellStyle name="Normal 121 117 2" xfId="16299" xr:uid="{00000000-0005-0000-0000-0000641D0000}"/>
    <cellStyle name="Normal 121 118" xfId="16300" xr:uid="{00000000-0005-0000-0000-0000651D0000}"/>
    <cellStyle name="Normal 121 118 2" xfId="16301" xr:uid="{00000000-0005-0000-0000-0000661D0000}"/>
    <cellStyle name="Normal 121 119" xfId="16302" xr:uid="{00000000-0005-0000-0000-0000671D0000}"/>
    <cellStyle name="Normal 121 119 2" xfId="16303" xr:uid="{00000000-0005-0000-0000-0000681D0000}"/>
    <cellStyle name="Normal 121 12" xfId="16304" xr:uid="{00000000-0005-0000-0000-0000691D0000}"/>
    <cellStyle name="Normal 121 12 2" xfId="16305" xr:uid="{00000000-0005-0000-0000-00006A1D0000}"/>
    <cellStyle name="Normal 121 120" xfId="16306" xr:uid="{00000000-0005-0000-0000-00006B1D0000}"/>
    <cellStyle name="Normal 121 120 2" xfId="16307" xr:uid="{00000000-0005-0000-0000-00006C1D0000}"/>
    <cellStyle name="Normal 121 121" xfId="16308" xr:uid="{00000000-0005-0000-0000-00006D1D0000}"/>
    <cellStyle name="Normal 121 121 2" xfId="16309" xr:uid="{00000000-0005-0000-0000-00006E1D0000}"/>
    <cellStyle name="Normal 121 122" xfId="16310" xr:uid="{00000000-0005-0000-0000-00006F1D0000}"/>
    <cellStyle name="Normal 121 122 2" xfId="16311" xr:uid="{00000000-0005-0000-0000-0000701D0000}"/>
    <cellStyle name="Normal 121 123" xfId="16312" xr:uid="{00000000-0005-0000-0000-0000711D0000}"/>
    <cellStyle name="Normal 121 123 2" xfId="16313" xr:uid="{00000000-0005-0000-0000-0000721D0000}"/>
    <cellStyle name="Normal 121 124" xfId="16314" xr:uid="{00000000-0005-0000-0000-0000731D0000}"/>
    <cellStyle name="Normal 121 124 2" xfId="16315" xr:uid="{00000000-0005-0000-0000-0000741D0000}"/>
    <cellStyle name="Normal 121 125" xfId="16316" xr:uid="{00000000-0005-0000-0000-0000751D0000}"/>
    <cellStyle name="Normal 121 125 2" xfId="16317" xr:uid="{00000000-0005-0000-0000-0000761D0000}"/>
    <cellStyle name="Normal 121 126" xfId="16318" xr:uid="{00000000-0005-0000-0000-0000771D0000}"/>
    <cellStyle name="Normal 121 126 2" xfId="16319" xr:uid="{00000000-0005-0000-0000-0000781D0000}"/>
    <cellStyle name="Normal 121 127" xfId="16320" xr:uid="{00000000-0005-0000-0000-0000791D0000}"/>
    <cellStyle name="Normal 121 127 2" xfId="16321" xr:uid="{00000000-0005-0000-0000-00007A1D0000}"/>
    <cellStyle name="Normal 121 128" xfId="16322" xr:uid="{00000000-0005-0000-0000-00007B1D0000}"/>
    <cellStyle name="Normal 121 128 2" xfId="16323" xr:uid="{00000000-0005-0000-0000-00007C1D0000}"/>
    <cellStyle name="Normal 121 129" xfId="16324" xr:uid="{00000000-0005-0000-0000-00007D1D0000}"/>
    <cellStyle name="Normal 121 129 2" xfId="16325" xr:uid="{00000000-0005-0000-0000-00007E1D0000}"/>
    <cellStyle name="Normal 121 13" xfId="16326" xr:uid="{00000000-0005-0000-0000-00007F1D0000}"/>
    <cellStyle name="Normal 121 13 2" xfId="16327" xr:uid="{00000000-0005-0000-0000-0000801D0000}"/>
    <cellStyle name="Normal 121 130" xfId="16328" xr:uid="{00000000-0005-0000-0000-0000811D0000}"/>
    <cellStyle name="Normal 121 130 2" xfId="16329" xr:uid="{00000000-0005-0000-0000-0000821D0000}"/>
    <cellStyle name="Normal 121 131" xfId="16330" xr:uid="{00000000-0005-0000-0000-0000831D0000}"/>
    <cellStyle name="Normal 121 131 2" xfId="16331" xr:uid="{00000000-0005-0000-0000-0000841D0000}"/>
    <cellStyle name="Normal 121 132" xfId="16332" xr:uid="{00000000-0005-0000-0000-0000851D0000}"/>
    <cellStyle name="Normal 121 132 2" xfId="16333" xr:uid="{00000000-0005-0000-0000-0000861D0000}"/>
    <cellStyle name="Normal 121 133" xfId="16334" xr:uid="{00000000-0005-0000-0000-0000871D0000}"/>
    <cellStyle name="Normal 121 133 2" xfId="16335" xr:uid="{00000000-0005-0000-0000-0000881D0000}"/>
    <cellStyle name="Normal 121 134" xfId="16336" xr:uid="{00000000-0005-0000-0000-0000891D0000}"/>
    <cellStyle name="Normal 121 134 2" xfId="16337" xr:uid="{00000000-0005-0000-0000-00008A1D0000}"/>
    <cellStyle name="Normal 121 135" xfId="16338" xr:uid="{00000000-0005-0000-0000-00008B1D0000}"/>
    <cellStyle name="Normal 121 136" xfId="16339" xr:uid="{00000000-0005-0000-0000-00008C1D0000}"/>
    <cellStyle name="Normal 121 137" xfId="32557" xr:uid="{00000000-0005-0000-0000-00008D1D0000}"/>
    <cellStyle name="Normal 121 138" xfId="32558" xr:uid="{00000000-0005-0000-0000-00008E1D0000}"/>
    <cellStyle name="Normal 121 139" xfId="32559" xr:uid="{00000000-0005-0000-0000-00008F1D0000}"/>
    <cellStyle name="Normal 121 14" xfId="16340" xr:uid="{00000000-0005-0000-0000-0000901D0000}"/>
    <cellStyle name="Normal 121 14 2" xfId="16341" xr:uid="{00000000-0005-0000-0000-0000911D0000}"/>
    <cellStyle name="Normal 121 140" xfId="32560" xr:uid="{00000000-0005-0000-0000-0000921D0000}"/>
    <cellStyle name="Normal 121 141" xfId="32561" xr:uid="{00000000-0005-0000-0000-0000931D0000}"/>
    <cellStyle name="Normal 121 142" xfId="32562" xr:uid="{00000000-0005-0000-0000-0000941D0000}"/>
    <cellStyle name="Normal 121 143" xfId="32563" xr:uid="{00000000-0005-0000-0000-0000951D0000}"/>
    <cellStyle name="Normal 121 144" xfId="32564" xr:uid="{00000000-0005-0000-0000-0000961D0000}"/>
    <cellStyle name="Normal 121 145" xfId="32565" xr:uid="{00000000-0005-0000-0000-0000971D0000}"/>
    <cellStyle name="Normal 121 146" xfId="32566" xr:uid="{00000000-0005-0000-0000-0000981D0000}"/>
    <cellStyle name="Normal 121 147" xfId="32567" xr:uid="{00000000-0005-0000-0000-0000991D0000}"/>
    <cellStyle name="Normal 121 148" xfId="32568" xr:uid="{00000000-0005-0000-0000-00009A1D0000}"/>
    <cellStyle name="Normal 121 149" xfId="32569" xr:uid="{00000000-0005-0000-0000-00009B1D0000}"/>
    <cellStyle name="Normal 121 15" xfId="16342" xr:uid="{00000000-0005-0000-0000-00009C1D0000}"/>
    <cellStyle name="Normal 121 15 2" xfId="16343" xr:uid="{00000000-0005-0000-0000-00009D1D0000}"/>
    <cellStyle name="Normal 121 150" xfId="32570" xr:uid="{00000000-0005-0000-0000-00009E1D0000}"/>
    <cellStyle name="Normal 121 151" xfId="32571" xr:uid="{00000000-0005-0000-0000-00009F1D0000}"/>
    <cellStyle name="Normal 121 152" xfId="32572" xr:uid="{00000000-0005-0000-0000-0000A01D0000}"/>
    <cellStyle name="Normal 121 153" xfId="32573" xr:uid="{00000000-0005-0000-0000-0000A11D0000}"/>
    <cellStyle name="Normal 121 154" xfId="32574" xr:uid="{00000000-0005-0000-0000-0000A21D0000}"/>
    <cellStyle name="Normal 121 155" xfId="32575" xr:uid="{00000000-0005-0000-0000-0000A31D0000}"/>
    <cellStyle name="Normal 121 156" xfId="32576" xr:uid="{00000000-0005-0000-0000-0000A41D0000}"/>
    <cellStyle name="Normal 121 157" xfId="32577" xr:uid="{00000000-0005-0000-0000-0000A51D0000}"/>
    <cellStyle name="Normal 121 16" xfId="16344" xr:uid="{00000000-0005-0000-0000-0000A61D0000}"/>
    <cellStyle name="Normal 121 16 2" xfId="16345" xr:uid="{00000000-0005-0000-0000-0000A71D0000}"/>
    <cellStyle name="Normal 121 17" xfId="16346" xr:uid="{00000000-0005-0000-0000-0000A81D0000}"/>
    <cellStyle name="Normal 121 17 2" xfId="16347" xr:uid="{00000000-0005-0000-0000-0000A91D0000}"/>
    <cellStyle name="Normal 121 18" xfId="16348" xr:uid="{00000000-0005-0000-0000-0000AA1D0000}"/>
    <cellStyle name="Normal 121 18 2" xfId="16349" xr:uid="{00000000-0005-0000-0000-0000AB1D0000}"/>
    <cellStyle name="Normal 121 19" xfId="16350" xr:uid="{00000000-0005-0000-0000-0000AC1D0000}"/>
    <cellStyle name="Normal 121 19 2" xfId="16351" xr:uid="{00000000-0005-0000-0000-0000AD1D0000}"/>
    <cellStyle name="Normal 121 2" xfId="16352" xr:uid="{00000000-0005-0000-0000-0000AE1D0000}"/>
    <cellStyle name="Normal 121 2 2" xfId="16353" xr:uid="{00000000-0005-0000-0000-0000AF1D0000}"/>
    <cellStyle name="Normal 121 20" xfId="16354" xr:uid="{00000000-0005-0000-0000-0000B01D0000}"/>
    <cellStyle name="Normal 121 20 2" xfId="16355" xr:uid="{00000000-0005-0000-0000-0000B11D0000}"/>
    <cellStyle name="Normal 121 21" xfId="16356" xr:uid="{00000000-0005-0000-0000-0000B21D0000}"/>
    <cellStyle name="Normal 121 21 2" xfId="16357" xr:uid="{00000000-0005-0000-0000-0000B31D0000}"/>
    <cellStyle name="Normal 121 22" xfId="16358" xr:uid="{00000000-0005-0000-0000-0000B41D0000}"/>
    <cellStyle name="Normal 121 22 2" xfId="16359" xr:uid="{00000000-0005-0000-0000-0000B51D0000}"/>
    <cellStyle name="Normal 121 23" xfId="16360" xr:uid="{00000000-0005-0000-0000-0000B61D0000}"/>
    <cellStyle name="Normal 121 23 2" xfId="16361" xr:uid="{00000000-0005-0000-0000-0000B71D0000}"/>
    <cellStyle name="Normal 121 24" xfId="16362" xr:uid="{00000000-0005-0000-0000-0000B81D0000}"/>
    <cellStyle name="Normal 121 24 2" xfId="16363" xr:uid="{00000000-0005-0000-0000-0000B91D0000}"/>
    <cellStyle name="Normal 121 25" xfId="16364" xr:uid="{00000000-0005-0000-0000-0000BA1D0000}"/>
    <cellStyle name="Normal 121 25 2" xfId="16365" xr:uid="{00000000-0005-0000-0000-0000BB1D0000}"/>
    <cellStyle name="Normal 121 26" xfId="16366" xr:uid="{00000000-0005-0000-0000-0000BC1D0000}"/>
    <cellStyle name="Normal 121 26 2" xfId="16367" xr:uid="{00000000-0005-0000-0000-0000BD1D0000}"/>
    <cellStyle name="Normal 121 27" xfId="16368" xr:uid="{00000000-0005-0000-0000-0000BE1D0000}"/>
    <cellStyle name="Normal 121 27 2" xfId="16369" xr:uid="{00000000-0005-0000-0000-0000BF1D0000}"/>
    <cellStyle name="Normal 121 28" xfId="16370" xr:uid="{00000000-0005-0000-0000-0000C01D0000}"/>
    <cellStyle name="Normal 121 28 2" xfId="16371" xr:uid="{00000000-0005-0000-0000-0000C11D0000}"/>
    <cellStyle name="Normal 121 29" xfId="16372" xr:uid="{00000000-0005-0000-0000-0000C21D0000}"/>
    <cellStyle name="Normal 121 29 2" xfId="16373" xr:uid="{00000000-0005-0000-0000-0000C31D0000}"/>
    <cellStyle name="Normal 121 3" xfId="16374" xr:uid="{00000000-0005-0000-0000-0000C41D0000}"/>
    <cellStyle name="Normal 121 3 2" xfId="16375" xr:uid="{00000000-0005-0000-0000-0000C51D0000}"/>
    <cellStyle name="Normal 121 30" xfId="16376" xr:uid="{00000000-0005-0000-0000-0000C61D0000}"/>
    <cellStyle name="Normal 121 30 2" xfId="16377" xr:uid="{00000000-0005-0000-0000-0000C71D0000}"/>
    <cellStyle name="Normal 121 31" xfId="16378" xr:uid="{00000000-0005-0000-0000-0000C81D0000}"/>
    <cellStyle name="Normal 121 31 2" xfId="16379" xr:uid="{00000000-0005-0000-0000-0000C91D0000}"/>
    <cellStyle name="Normal 121 32" xfId="16380" xr:uid="{00000000-0005-0000-0000-0000CA1D0000}"/>
    <cellStyle name="Normal 121 32 2" xfId="16381" xr:uid="{00000000-0005-0000-0000-0000CB1D0000}"/>
    <cellStyle name="Normal 121 33" xfId="16382" xr:uid="{00000000-0005-0000-0000-0000CC1D0000}"/>
    <cellStyle name="Normal 121 33 2" xfId="16383" xr:uid="{00000000-0005-0000-0000-0000CD1D0000}"/>
    <cellStyle name="Normal 121 34" xfId="16384" xr:uid="{00000000-0005-0000-0000-0000CE1D0000}"/>
    <cellStyle name="Normal 121 34 2" xfId="16385" xr:uid="{00000000-0005-0000-0000-0000CF1D0000}"/>
    <cellStyle name="Normal 121 35" xfId="16386" xr:uid="{00000000-0005-0000-0000-0000D01D0000}"/>
    <cellStyle name="Normal 121 35 2" xfId="16387" xr:uid="{00000000-0005-0000-0000-0000D11D0000}"/>
    <cellStyle name="Normal 121 36" xfId="16388" xr:uid="{00000000-0005-0000-0000-0000D21D0000}"/>
    <cellStyle name="Normal 121 36 2" xfId="16389" xr:uid="{00000000-0005-0000-0000-0000D31D0000}"/>
    <cellStyle name="Normal 121 37" xfId="16390" xr:uid="{00000000-0005-0000-0000-0000D41D0000}"/>
    <cellStyle name="Normal 121 37 2" xfId="16391" xr:uid="{00000000-0005-0000-0000-0000D51D0000}"/>
    <cellStyle name="Normal 121 38" xfId="16392" xr:uid="{00000000-0005-0000-0000-0000D61D0000}"/>
    <cellStyle name="Normal 121 38 2" xfId="16393" xr:uid="{00000000-0005-0000-0000-0000D71D0000}"/>
    <cellStyle name="Normal 121 39" xfId="16394" xr:uid="{00000000-0005-0000-0000-0000D81D0000}"/>
    <cellStyle name="Normal 121 39 2" xfId="16395" xr:uid="{00000000-0005-0000-0000-0000D91D0000}"/>
    <cellStyle name="Normal 121 4" xfId="16396" xr:uid="{00000000-0005-0000-0000-0000DA1D0000}"/>
    <cellStyle name="Normal 121 4 2" xfId="16397" xr:uid="{00000000-0005-0000-0000-0000DB1D0000}"/>
    <cellStyle name="Normal 121 40" xfId="16398" xr:uid="{00000000-0005-0000-0000-0000DC1D0000}"/>
    <cellStyle name="Normal 121 40 2" xfId="16399" xr:uid="{00000000-0005-0000-0000-0000DD1D0000}"/>
    <cellStyle name="Normal 121 41" xfId="16400" xr:uid="{00000000-0005-0000-0000-0000DE1D0000}"/>
    <cellStyle name="Normal 121 41 2" xfId="16401" xr:uid="{00000000-0005-0000-0000-0000DF1D0000}"/>
    <cellStyle name="Normal 121 42" xfId="16402" xr:uid="{00000000-0005-0000-0000-0000E01D0000}"/>
    <cellStyle name="Normal 121 42 2" xfId="16403" xr:uid="{00000000-0005-0000-0000-0000E11D0000}"/>
    <cellStyle name="Normal 121 43" xfId="16404" xr:uid="{00000000-0005-0000-0000-0000E21D0000}"/>
    <cellStyle name="Normal 121 43 2" xfId="16405" xr:uid="{00000000-0005-0000-0000-0000E31D0000}"/>
    <cellStyle name="Normal 121 44" xfId="16406" xr:uid="{00000000-0005-0000-0000-0000E41D0000}"/>
    <cellStyle name="Normal 121 44 2" xfId="16407" xr:uid="{00000000-0005-0000-0000-0000E51D0000}"/>
    <cellStyle name="Normal 121 45" xfId="16408" xr:uid="{00000000-0005-0000-0000-0000E61D0000}"/>
    <cellStyle name="Normal 121 45 2" xfId="16409" xr:uid="{00000000-0005-0000-0000-0000E71D0000}"/>
    <cellStyle name="Normal 121 46" xfId="16410" xr:uid="{00000000-0005-0000-0000-0000E81D0000}"/>
    <cellStyle name="Normal 121 46 2" xfId="16411" xr:uid="{00000000-0005-0000-0000-0000E91D0000}"/>
    <cellStyle name="Normal 121 47" xfId="16412" xr:uid="{00000000-0005-0000-0000-0000EA1D0000}"/>
    <cellStyle name="Normal 121 47 2" xfId="16413" xr:uid="{00000000-0005-0000-0000-0000EB1D0000}"/>
    <cellStyle name="Normal 121 48" xfId="16414" xr:uid="{00000000-0005-0000-0000-0000EC1D0000}"/>
    <cellStyle name="Normal 121 48 2" xfId="16415" xr:uid="{00000000-0005-0000-0000-0000ED1D0000}"/>
    <cellStyle name="Normal 121 49" xfId="16416" xr:uid="{00000000-0005-0000-0000-0000EE1D0000}"/>
    <cellStyle name="Normal 121 49 2" xfId="16417" xr:uid="{00000000-0005-0000-0000-0000EF1D0000}"/>
    <cellStyle name="Normal 121 5" xfId="16418" xr:uid="{00000000-0005-0000-0000-0000F01D0000}"/>
    <cellStyle name="Normal 121 5 2" xfId="16419" xr:uid="{00000000-0005-0000-0000-0000F11D0000}"/>
    <cellStyle name="Normal 121 50" xfId="16420" xr:uid="{00000000-0005-0000-0000-0000F21D0000}"/>
    <cellStyle name="Normal 121 50 2" xfId="16421" xr:uid="{00000000-0005-0000-0000-0000F31D0000}"/>
    <cellStyle name="Normal 121 51" xfId="16422" xr:uid="{00000000-0005-0000-0000-0000F41D0000}"/>
    <cellStyle name="Normal 121 51 2" xfId="16423" xr:uid="{00000000-0005-0000-0000-0000F51D0000}"/>
    <cellStyle name="Normal 121 52" xfId="16424" xr:uid="{00000000-0005-0000-0000-0000F61D0000}"/>
    <cellStyle name="Normal 121 52 2" xfId="16425" xr:uid="{00000000-0005-0000-0000-0000F71D0000}"/>
    <cellStyle name="Normal 121 53" xfId="16426" xr:uid="{00000000-0005-0000-0000-0000F81D0000}"/>
    <cellStyle name="Normal 121 53 2" xfId="16427" xr:uid="{00000000-0005-0000-0000-0000F91D0000}"/>
    <cellStyle name="Normal 121 54" xfId="16428" xr:uid="{00000000-0005-0000-0000-0000FA1D0000}"/>
    <cellStyle name="Normal 121 54 2" xfId="16429" xr:uid="{00000000-0005-0000-0000-0000FB1D0000}"/>
    <cellStyle name="Normal 121 55" xfId="16430" xr:uid="{00000000-0005-0000-0000-0000FC1D0000}"/>
    <cellStyle name="Normal 121 55 2" xfId="16431" xr:uid="{00000000-0005-0000-0000-0000FD1D0000}"/>
    <cellStyle name="Normal 121 56" xfId="16432" xr:uid="{00000000-0005-0000-0000-0000FE1D0000}"/>
    <cellStyle name="Normal 121 56 2" xfId="16433" xr:uid="{00000000-0005-0000-0000-0000FF1D0000}"/>
    <cellStyle name="Normal 121 57" xfId="16434" xr:uid="{00000000-0005-0000-0000-0000001E0000}"/>
    <cellStyle name="Normal 121 57 2" xfId="16435" xr:uid="{00000000-0005-0000-0000-0000011E0000}"/>
    <cellStyle name="Normal 121 58" xfId="16436" xr:uid="{00000000-0005-0000-0000-0000021E0000}"/>
    <cellStyle name="Normal 121 58 2" xfId="16437" xr:uid="{00000000-0005-0000-0000-0000031E0000}"/>
    <cellStyle name="Normal 121 59" xfId="16438" xr:uid="{00000000-0005-0000-0000-0000041E0000}"/>
    <cellStyle name="Normal 121 59 2" xfId="16439" xr:uid="{00000000-0005-0000-0000-0000051E0000}"/>
    <cellStyle name="Normal 121 6" xfId="16440" xr:uid="{00000000-0005-0000-0000-0000061E0000}"/>
    <cellStyle name="Normal 121 6 2" xfId="16441" xr:uid="{00000000-0005-0000-0000-0000071E0000}"/>
    <cellStyle name="Normal 121 60" xfId="16442" xr:uid="{00000000-0005-0000-0000-0000081E0000}"/>
    <cellStyle name="Normal 121 60 2" xfId="16443" xr:uid="{00000000-0005-0000-0000-0000091E0000}"/>
    <cellStyle name="Normal 121 61" xfId="16444" xr:uid="{00000000-0005-0000-0000-00000A1E0000}"/>
    <cellStyle name="Normal 121 61 2" xfId="16445" xr:uid="{00000000-0005-0000-0000-00000B1E0000}"/>
    <cellStyle name="Normal 121 62" xfId="16446" xr:uid="{00000000-0005-0000-0000-00000C1E0000}"/>
    <cellStyle name="Normal 121 62 2" xfId="16447" xr:uid="{00000000-0005-0000-0000-00000D1E0000}"/>
    <cellStyle name="Normal 121 63" xfId="16448" xr:uid="{00000000-0005-0000-0000-00000E1E0000}"/>
    <cellStyle name="Normal 121 63 2" xfId="16449" xr:uid="{00000000-0005-0000-0000-00000F1E0000}"/>
    <cellStyle name="Normal 121 64" xfId="16450" xr:uid="{00000000-0005-0000-0000-0000101E0000}"/>
    <cellStyle name="Normal 121 64 2" xfId="16451" xr:uid="{00000000-0005-0000-0000-0000111E0000}"/>
    <cellStyle name="Normal 121 65" xfId="16452" xr:uid="{00000000-0005-0000-0000-0000121E0000}"/>
    <cellStyle name="Normal 121 65 2" xfId="16453" xr:uid="{00000000-0005-0000-0000-0000131E0000}"/>
    <cellStyle name="Normal 121 66" xfId="16454" xr:uid="{00000000-0005-0000-0000-0000141E0000}"/>
    <cellStyle name="Normal 121 66 2" xfId="16455" xr:uid="{00000000-0005-0000-0000-0000151E0000}"/>
    <cellStyle name="Normal 121 67" xfId="16456" xr:uid="{00000000-0005-0000-0000-0000161E0000}"/>
    <cellStyle name="Normal 121 67 2" xfId="16457" xr:uid="{00000000-0005-0000-0000-0000171E0000}"/>
    <cellStyle name="Normal 121 68" xfId="16458" xr:uid="{00000000-0005-0000-0000-0000181E0000}"/>
    <cellStyle name="Normal 121 68 2" xfId="16459" xr:uid="{00000000-0005-0000-0000-0000191E0000}"/>
    <cellStyle name="Normal 121 69" xfId="16460" xr:uid="{00000000-0005-0000-0000-00001A1E0000}"/>
    <cellStyle name="Normal 121 69 2" xfId="16461" xr:uid="{00000000-0005-0000-0000-00001B1E0000}"/>
    <cellStyle name="Normal 121 7" xfId="16462" xr:uid="{00000000-0005-0000-0000-00001C1E0000}"/>
    <cellStyle name="Normal 121 7 2" xfId="16463" xr:uid="{00000000-0005-0000-0000-00001D1E0000}"/>
    <cellStyle name="Normal 121 70" xfId="16464" xr:uid="{00000000-0005-0000-0000-00001E1E0000}"/>
    <cellStyle name="Normal 121 70 2" xfId="16465" xr:uid="{00000000-0005-0000-0000-00001F1E0000}"/>
    <cellStyle name="Normal 121 71" xfId="16466" xr:uid="{00000000-0005-0000-0000-0000201E0000}"/>
    <cellStyle name="Normal 121 71 2" xfId="16467" xr:uid="{00000000-0005-0000-0000-0000211E0000}"/>
    <cellStyle name="Normal 121 72" xfId="16468" xr:uid="{00000000-0005-0000-0000-0000221E0000}"/>
    <cellStyle name="Normal 121 72 2" xfId="16469" xr:uid="{00000000-0005-0000-0000-0000231E0000}"/>
    <cellStyle name="Normal 121 73" xfId="16470" xr:uid="{00000000-0005-0000-0000-0000241E0000}"/>
    <cellStyle name="Normal 121 73 2" xfId="16471" xr:uid="{00000000-0005-0000-0000-0000251E0000}"/>
    <cellStyle name="Normal 121 74" xfId="16472" xr:uid="{00000000-0005-0000-0000-0000261E0000}"/>
    <cellStyle name="Normal 121 74 2" xfId="16473" xr:uid="{00000000-0005-0000-0000-0000271E0000}"/>
    <cellStyle name="Normal 121 75" xfId="16474" xr:uid="{00000000-0005-0000-0000-0000281E0000}"/>
    <cellStyle name="Normal 121 75 2" xfId="16475" xr:uid="{00000000-0005-0000-0000-0000291E0000}"/>
    <cellStyle name="Normal 121 76" xfId="16476" xr:uid="{00000000-0005-0000-0000-00002A1E0000}"/>
    <cellStyle name="Normal 121 76 2" xfId="16477" xr:uid="{00000000-0005-0000-0000-00002B1E0000}"/>
    <cellStyle name="Normal 121 77" xfId="16478" xr:uid="{00000000-0005-0000-0000-00002C1E0000}"/>
    <cellStyle name="Normal 121 77 2" xfId="16479" xr:uid="{00000000-0005-0000-0000-00002D1E0000}"/>
    <cellStyle name="Normal 121 78" xfId="16480" xr:uid="{00000000-0005-0000-0000-00002E1E0000}"/>
    <cellStyle name="Normal 121 78 2" xfId="16481" xr:uid="{00000000-0005-0000-0000-00002F1E0000}"/>
    <cellStyle name="Normal 121 79" xfId="16482" xr:uid="{00000000-0005-0000-0000-0000301E0000}"/>
    <cellStyle name="Normal 121 79 2" xfId="16483" xr:uid="{00000000-0005-0000-0000-0000311E0000}"/>
    <cellStyle name="Normal 121 8" xfId="16484" xr:uid="{00000000-0005-0000-0000-0000321E0000}"/>
    <cellStyle name="Normal 121 8 2" xfId="16485" xr:uid="{00000000-0005-0000-0000-0000331E0000}"/>
    <cellStyle name="Normal 121 80" xfId="16486" xr:uid="{00000000-0005-0000-0000-0000341E0000}"/>
    <cellStyle name="Normal 121 80 2" xfId="16487" xr:uid="{00000000-0005-0000-0000-0000351E0000}"/>
    <cellStyle name="Normal 121 81" xfId="16488" xr:uid="{00000000-0005-0000-0000-0000361E0000}"/>
    <cellStyle name="Normal 121 81 2" xfId="16489" xr:uid="{00000000-0005-0000-0000-0000371E0000}"/>
    <cellStyle name="Normal 121 82" xfId="16490" xr:uid="{00000000-0005-0000-0000-0000381E0000}"/>
    <cellStyle name="Normal 121 82 2" xfId="16491" xr:uid="{00000000-0005-0000-0000-0000391E0000}"/>
    <cellStyle name="Normal 121 83" xfId="16492" xr:uid="{00000000-0005-0000-0000-00003A1E0000}"/>
    <cellStyle name="Normal 121 83 2" xfId="16493" xr:uid="{00000000-0005-0000-0000-00003B1E0000}"/>
    <cellStyle name="Normal 121 84" xfId="16494" xr:uid="{00000000-0005-0000-0000-00003C1E0000}"/>
    <cellStyle name="Normal 121 84 2" xfId="16495" xr:uid="{00000000-0005-0000-0000-00003D1E0000}"/>
    <cellStyle name="Normal 121 85" xfId="16496" xr:uid="{00000000-0005-0000-0000-00003E1E0000}"/>
    <cellStyle name="Normal 121 85 2" xfId="16497" xr:uid="{00000000-0005-0000-0000-00003F1E0000}"/>
    <cellStyle name="Normal 121 86" xfId="16498" xr:uid="{00000000-0005-0000-0000-0000401E0000}"/>
    <cellStyle name="Normal 121 86 2" xfId="16499" xr:uid="{00000000-0005-0000-0000-0000411E0000}"/>
    <cellStyle name="Normal 121 87" xfId="16500" xr:uid="{00000000-0005-0000-0000-0000421E0000}"/>
    <cellStyle name="Normal 121 87 2" xfId="16501" xr:uid="{00000000-0005-0000-0000-0000431E0000}"/>
    <cellStyle name="Normal 121 88" xfId="16502" xr:uid="{00000000-0005-0000-0000-0000441E0000}"/>
    <cellStyle name="Normal 121 88 2" xfId="16503" xr:uid="{00000000-0005-0000-0000-0000451E0000}"/>
    <cellStyle name="Normal 121 89" xfId="16504" xr:uid="{00000000-0005-0000-0000-0000461E0000}"/>
    <cellStyle name="Normal 121 89 2" xfId="16505" xr:uid="{00000000-0005-0000-0000-0000471E0000}"/>
    <cellStyle name="Normal 121 9" xfId="16506" xr:uid="{00000000-0005-0000-0000-0000481E0000}"/>
    <cellStyle name="Normal 121 9 2" xfId="16507" xr:uid="{00000000-0005-0000-0000-0000491E0000}"/>
    <cellStyle name="Normal 121 90" xfId="16508" xr:uid="{00000000-0005-0000-0000-00004A1E0000}"/>
    <cellStyle name="Normal 121 90 2" xfId="16509" xr:uid="{00000000-0005-0000-0000-00004B1E0000}"/>
    <cellStyle name="Normal 121 91" xfId="16510" xr:uid="{00000000-0005-0000-0000-00004C1E0000}"/>
    <cellStyle name="Normal 121 91 2" xfId="16511" xr:uid="{00000000-0005-0000-0000-00004D1E0000}"/>
    <cellStyle name="Normal 121 92" xfId="16512" xr:uid="{00000000-0005-0000-0000-00004E1E0000}"/>
    <cellStyle name="Normal 121 92 2" xfId="16513" xr:uid="{00000000-0005-0000-0000-00004F1E0000}"/>
    <cellStyle name="Normal 121 93" xfId="16514" xr:uid="{00000000-0005-0000-0000-0000501E0000}"/>
    <cellStyle name="Normal 121 93 2" xfId="16515" xr:uid="{00000000-0005-0000-0000-0000511E0000}"/>
    <cellStyle name="Normal 121 94" xfId="16516" xr:uid="{00000000-0005-0000-0000-0000521E0000}"/>
    <cellStyle name="Normal 121 94 2" xfId="16517" xr:uid="{00000000-0005-0000-0000-0000531E0000}"/>
    <cellStyle name="Normal 121 95" xfId="16518" xr:uid="{00000000-0005-0000-0000-0000541E0000}"/>
    <cellStyle name="Normal 121 95 2" xfId="16519" xr:uid="{00000000-0005-0000-0000-0000551E0000}"/>
    <cellStyle name="Normal 121 96" xfId="16520" xr:uid="{00000000-0005-0000-0000-0000561E0000}"/>
    <cellStyle name="Normal 121 96 2" xfId="16521" xr:uid="{00000000-0005-0000-0000-0000571E0000}"/>
    <cellStyle name="Normal 121 97" xfId="16522" xr:uid="{00000000-0005-0000-0000-0000581E0000}"/>
    <cellStyle name="Normal 121 97 2" xfId="16523" xr:uid="{00000000-0005-0000-0000-0000591E0000}"/>
    <cellStyle name="Normal 121 98" xfId="16524" xr:uid="{00000000-0005-0000-0000-00005A1E0000}"/>
    <cellStyle name="Normal 121 98 2" xfId="16525" xr:uid="{00000000-0005-0000-0000-00005B1E0000}"/>
    <cellStyle name="Normal 121 99" xfId="16526" xr:uid="{00000000-0005-0000-0000-00005C1E0000}"/>
    <cellStyle name="Normal 121 99 2" xfId="16527" xr:uid="{00000000-0005-0000-0000-00005D1E0000}"/>
    <cellStyle name="Normal 122" xfId="16528" xr:uid="{00000000-0005-0000-0000-00005E1E0000}"/>
    <cellStyle name="Normal 122 10" xfId="16529" xr:uid="{00000000-0005-0000-0000-00005F1E0000}"/>
    <cellStyle name="Normal 122 10 2" xfId="16530" xr:uid="{00000000-0005-0000-0000-0000601E0000}"/>
    <cellStyle name="Normal 122 100" xfId="16531" xr:uid="{00000000-0005-0000-0000-0000611E0000}"/>
    <cellStyle name="Normal 122 100 2" xfId="16532" xr:uid="{00000000-0005-0000-0000-0000621E0000}"/>
    <cellStyle name="Normal 122 101" xfId="16533" xr:uid="{00000000-0005-0000-0000-0000631E0000}"/>
    <cellStyle name="Normal 122 101 2" xfId="16534" xr:uid="{00000000-0005-0000-0000-0000641E0000}"/>
    <cellStyle name="Normal 122 102" xfId="16535" xr:uid="{00000000-0005-0000-0000-0000651E0000}"/>
    <cellStyle name="Normal 122 102 2" xfId="16536" xr:uid="{00000000-0005-0000-0000-0000661E0000}"/>
    <cellStyle name="Normal 122 103" xfId="16537" xr:uid="{00000000-0005-0000-0000-0000671E0000}"/>
    <cellStyle name="Normal 122 103 2" xfId="16538" xr:uid="{00000000-0005-0000-0000-0000681E0000}"/>
    <cellStyle name="Normal 122 104" xfId="16539" xr:uid="{00000000-0005-0000-0000-0000691E0000}"/>
    <cellStyle name="Normal 122 104 2" xfId="16540" xr:uid="{00000000-0005-0000-0000-00006A1E0000}"/>
    <cellStyle name="Normal 122 105" xfId="16541" xr:uid="{00000000-0005-0000-0000-00006B1E0000}"/>
    <cellStyle name="Normal 122 105 2" xfId="16542" xr:uid="{00000000-0005-0000-0000-00006C1E0000}"/>
    <cellStyle name="Normal 122 106" xfId="16543" xr:uid="{00000000-0005-0000-0000-00006D1E0000}"/>
    <cellStyle name="Normal 122 106 2" xfId="16544" xr:uid="{00000000-0005-0000-0000-00006E1E0000}"/>
    <cellStyle name="Normal 122 107" xfId="16545" xr:uid="{00000000-0005-0000-0000-00006F1E0000}"/>
    <cellStyle name="Normal 122 107 2" xfId="16546" xr:uid="{00000000-0005-0000-0000-0000701E0000}"/>
    <cellStyle name="Normal 122 108" xfId="16547" xr:uid="{00000000-0005-0000-0000-0000711E0000}"/>
    <cellStyle name="Normal 122 108 2" xfId="16548" xr:uid="{00000000-0005-0000-0000-0000721E0000}"/>
    <cellStyle name="Normal 122 109" xfId="16549" xr:uid="{00000000-0005-0000-0000-0000731E0000}"/>
    <cellStyle name="Normal 122 109 2" xfId="16550" xr:uid="{00000000-0005-0000-0000-0000741E0000}"/>
    <cellStyle name="Normal 122 11" xfId="16551" xr:uid="{00000000-0005-0000-0000-0000751E0000}"/>
    <cellStyle name="Normal 122 11 2" xfId="16552" xr:uid="{00000000-0005-0000-0000-0000761E0000}"/>
    <cellStyle name="Normal 122 110" xfId="16553" xr:uid="{00000000-0005-0000-0000-0000771E0000}"/>
    <cellStyle name="Normal 122 110 2" xfId="16554" xr:uid="{00000000-0005-0000-0000-0000781E0000}"/>
    <cellStyle name="Normal 122 111" xfId="16555" xr:uid="{00000000-0005-0000-0000-0000791E0000}"/>
    <cellStyle name="Normal 122 111 2" xfId="16556" xr:uid="{00000000-0005-0000-0000-00007A1E0000}"/>
    <cellStyle name="Normal 122 112" xfId="16557" xr:uid="{00000000-0005-0000-0000-00007B1E0000}"/>
    <cellStyle name="Normal 122 112 2" xfId="16558" xr:uid="{00000000-0005-0000-0000-00007C1E0000}"/>
    <cellStyle name="Normal 122 113" xfId="16559" xr:uid="{00000000-0005-0000-0000-00007D1E0000}"/>
    <cellStyle name="Normal 122 113 2" xfId="16560" xr:uid="{00000000-0005-0000-0000-00007E1E0000}"/>
    <cellStyle name="Normal 122 114" xfId="16561" xr:uid="{00000000-0005-0000-0000-00007F1E0000}"/>
    <cellStyle name="Normal 122 114 2" xfId="16562" xr:uid="{00000000-0005-0000-0000-0000801E0000}"/>
    <cellStyle name="Normal 122 115" xfId="16563" xr:uid="{00000000-0005-0000-0000-0000811E0000}"/>
    <cellStyle name="Normal 122 115 2" xfId="16564" xr:uid="{00000000-0005-0000-0000-0000821E0000}"/>
    <cellStyle name="Normal 122 116" xfId="16565" xr:uid="{00000000-0005-0000-0000-0000831E0000}"/>
    <cellStyle name="Normal 122 116 2" xfId="16566" xr:uid="{00000000-0005-0000-0000-0000841E0000}"/>
    <cellStyle name="Normal 122 117" xfId="16567" xr:uid="{00000000-0005-0000-0000-0000851E0000}"/>
    <cellStyle name="Normal 122 117 2" xfId="16568" xr:uid="{00000000-0005-0000-0000-0000861E0000}"/>
    <cellStyle name="Normal 122 118" xfId="16569" xr:uid="{00000000-0005-0000-0000-0000871E0000}"/>
    <cellStyle name="Normal 122 118 2" xfId="16570" xr:uid="{00000000-0005-0000-0000-0000881E0000}"/>
    <cellStyle name="Normal 122 119" xfId="16571" xr:uid="{00000000-0005-0000-0000-0000891E0000}"/>
    <cellStyle name="Normal 122 119 2" xfId="16572" xr:uid="{00000000-0005-0000-0000-00008A1E0000}"/>
    <cellStyle name="Normal 122 12" xfId="16573" xr:uid="{00000000-0005-0000-0000-00008B1E0000}"/>
    <cellStyle name="Normal 122 12 2" xfId="16574" xr:uid="{00000000-0005-0000-0000-00008C1E0000}"/>
    <cellStyle name="Normal 122 120" xfId="16575" xr:uid="{00000000-0005-0000-0000-00008D1E0000}"/>
    <cellStyle name="Normal 122 120 2" xfId="16576" xr:uid="{00000000-0005-0000-0000-00008E1E0000}"/>
    <cellStyle name="Normal 122 121" xfId="16577" xr:uid="{00000000-0005-0000-0000-00008F1E0000}"/>
    <cellStyle name="Normal 122 121 2" xfId="16578" xr:uid="{00000000-0005-0000-0000-0000901E0000}"/>
    <cellStyle name="Normal 122 122" xfId="16579" xr:uid="{00000000-0005-0000-0000-0000911E0000}"/>
    <cellStyle name="Normal 122 122 2" xfId="16580" xr:uid="{00000000-0005-0000-0000-0000921E0000}"/>
    <cellStyle name="Normal 122 123" xfId="16581" xr:uid="{00000000-0005-0000-0000-0000931E0000}"/>
    <cellStyle name="Normal 122 123 2" xfId="16582" xr:uid="{00000000-0005-0000-0000-0000941E0000}"/>
    <cellStyle name="Normal 122 124" xfId="16583" xr:uid="{00000000-0005-0000-0000-0000951E0000}"/>
    <cellStyle name="Normal 122 124 2" xfId="16584" xr:uid="{00000000-0005-0000-0000-0000961E0000}"/>
    <cellStyle name="Normal 122 125" xfId="16585" xr:uid="{00000000-0005-0000-0000-0000971E0000}"/>
    <cellStyle name="Normal 122 125 2" xfId="16586" xr:uid="{00000000-0005-0000-0000-0000981E0000}"/>
    <cellStyle name="Normal 122 126" xfId="16587" xr:uid="{00000000-0005-0000-0000-0000991E0000}"/>
    <cellStyle name="Normal 122 126 2" xfId="16588" xr:uid="{00000000-0005-0000-0000-00009A1E0000}"/>
    <cellStyle name="Normal 122 127" xfId="16589" xr:uid="{00000000-0005-0000-0000-00009B1E0000}"/>
    <cellStyle name="Normal 122 127 2" xfId="16590" xr:uid="{00000000-0005-0000-0000-00009C1E0000}"/>
    <cellStyle name="Normal 122 128" xfId="16591" xr:uid="{00000000-0005-0000-0000-00009D1E0000}"/>
    <cellStyle name="Normal 122 128 2" xfId="16592" xr:uid="{00000000-0005-0000-0000-00009E1E0000}"/>
    <cellStyle name="Normal 122 129" xfId="16593" xr:uid="{00000000-0005-0000-0000-00009F1E0000}"/>
    <cellStyle name="Normal 122 129 2" xfId="16594" xr:uid="{00000000-0005-0000-0000-0000A01E0000}"/>
    <cellStyle name="Normal 122 13" xfId="16595" xr:uid="{00000000-0005-0000-0000-0000A11E0000}"/>
    <cellStyle name="Normal 122 13 2" xfId="16596" xr:uid="{00000000-0005-0000-0000-0000A21E0000}"/>
    <cellStyle name="Normal 122 130" xfId="16597" xr:uid="{00000000-0005-0000-0000-0000A31E0000}"/>
    <cellStyle name="Normal 122 130 2" xfId="16598" xr:uid="{00000000-0005-0000-0000-0000A41E0000}"/>
    <cellStyle name="Normal 122 131" xfId="16599" xr:uid="{00000000-0005-0000-0000-0000A51E0000}"/>
    <cellStyle name="Normal 122 131 2" xfId="16600" xr:uid="{00000000-0005-0000-0000-0000A61E0000}"/>
    <cellStyle name="Normal 122 132" xfId="16601" xr:uid="{00000000-0005-0000-0000-0000A71E0000}"/>
    <cellStyle name="Normal 122 132 2" xfId="16602" xr:uid="{00000000-0005-0000-0000-0000A81E0000}"/>
    <cellStyle name="Normal 122 133" xfId="16603" xr:uid="{00000000-0005-0000-0000-0000A91E0000}"/>
    <cellStyle name="Normal 122 133 2" xfId="16604" xr:uid="{00000000-0005-0000-0000-0000AA1E0000}"/>
    <cellStyle name="Normal 122 134" xfId="16605" xr:uid="{00000000-0005-0000-0000-0000AB1E0000}"/>
    <cellStyle name="Normal 122 134 2" xfId="16606" xr:uid="{00000000-0005-0000-0000-0000AC1E0000}"/>
    <cellStyle name="Normal 122 135" xfId="16607" xr:uid="{00000000-0005-0000-0000-0000AD1E0000}"/>
    <cellStyle name="Normal 122 136" xfId="16608" xr:uid="{00000000-0005-0000-0000-0000AE1E0000}"/>
    <cellStyle name="Normal 122 137" xfId="32578" xr:uid="{00000000-0005-0000-0000-0000AF1E0000}"/>
    <cellStyle name="Normal 122 138" xfId="32579" xr:uid="{00000000-0005-0000-0000-0000B01E0000}"/>
    <cellStyle name="Normal 122 139" xfId="32580" xr:uid="{00000000-0005-0000-0000-0000B11E0000}"/>
    <cellStyle name="Normal 122 14" xfId="16609" xr:uid="{00000000-0005-0000-0000-0000B21E0000}"/>
    <cellStyle name="Normal 122 14 2" xfId="16610" xr:uid="{00000000-0005-0000-0000-0000B31E0000}"/>
    <cellStyle name="Normal 122 140" xfId="32581" xr:uid="{00000000-0005-0000-0000-0000B41E0000}"/>
    <cellStyle name="Normal 122 141" xfId="32582" xr:uid="{00000000-0005-0000-0000-0000B51E0000}"/>
    <cellStyle name="Normal 122 142" xfId="32583" xr:uid="{00000000-0005-0000-0000-0000B61E0000}"/>
    <cellStyle name="Normal 122 143" xfId="32584" xr:uid="{00000000-0005-0000-0000-0000B71E0000}"/>
    <cellStyle name="Normal 122 144" xfId="32585" xr:uid="{00000000-0005-0000-0000-0000B81E0000}"/>
    <cellStyle name="Normal 122 145" xfId="32586" xr:uid="{00000000-0005-0000-0000-0000B91E0000}"/>
    <cellStyle name="Normal 122 146" xfId="32587" xr:uid="{00000000-0005-0000-0000-0000BA1E0000}"/>
    <cellStyle name="Normal 122 147" xfId="32588" xr:uid="{00000000-0005-0000-0000-0000BB1E0000}"/>
    <cellStyle name="Normal 122 148" xfId="32589" xr:uid="{00000000-0005-0000-0000-0000BC1E0000}"/>
    <cellStyle name="Normal 122 149" xfId="32590" xr:uid="{00000000-0005-0000-0000-0000BD1E0000}"/>
    <cellStyle name="Normal 122 15" xfId="16611" xr:uid="{00000000-0005-0000-0000-0000BE1E0000}"/>
    <cellStyle name="Normal 122 15 2" xfId="16612" xr:uid="{00000000-0005-0000-0000-0000BF1E0000}"/>
    <cellStyle name="Normal 122 150" xfId="32591" xr:uid="{00000000-0005-0000-0000-0000C01E0000}"/>
    <cellStyle name="Normal 122 151" xfId="32592" xr:uid="{00000000-0005-0000-0000-0000C11E0000}"/>
    <cellStyle name="Normal 122 152" xfId="32593" xr:uid="{00000000-0005-0000-0000-0000C21E0000}"/>
    <cellStyle name="Normal 122 153" xfId="32594" xr:uid="{00000000-0005-0000-0000-0000C31E0000}"/>
    <cellStyle name="Normal 122 154" xfId="32595" xr:uid="{00000000-0005-0000-0000-0000C41E0000}"/>
    <cellStyle name="Normal 122 155" xfId="32596" xr:uid="{00000000-0005-0000-0000-0000C51E0000}"/>
    <cellStyle name="Normal 122 156" xfId="32597" xr:uid="{00000000-0005-0000-0000-0000C61E0000}"/>
    <cellStyle name="Normal 122 157" xfId="32598" xr:uid="{00000000-0005-0000-0000-0000C71E0000}"/>
    <cellStyle name="Normal 122 16" xfId="16613" xr:uid="{00000000-0005-0000-0000-0000C81E0000}"/>
    <cellStyle name="Normal 122 16 2" xfId="16614" xr:uid="{00000000-0005-0000-0000-0000C91E0000}"/>
    <cellStyle name="Normal 122 17" xfId="16615" xr:uid="{00000000-0005-0000-0000-0000CA1E0000}"/>
    <cellStyle name="Normal 122 17 2" xfId="16616" xr:uid="{00000000-0005-0000-0000-0000CB1E0000}"/>
    <cellStyle name="Normal 122 18" xfId="16617" xr:uid="{00000000-0005-0000-0000-0000CC1E0000}"/>
    <cellStyle name="Normal 122 18 2" xfId="16618" xr:uid="{00000000-0005-0000-0000-0000CD1E0000}"/>
    <cellStyle name="Normal 122 19" xfId="16619" xr:uid="{00000000-0005-0000-0000-0000CE1E0000}"/>
    <cellStyle name="Normal 122 19 2" xfId="16620" xr:uid="{00000000-0005-0000-0000-0000CF1E0000}"/>
    <cellStyle name="Normal 122 2" xfId="16621" xr:uid="{00000000-0005-0000-0000-0000D01E0000}"/>
    <cellStyle name="Normal 122 2 2" xfId="16622" xr:uid="{00000000-0005-0000-0000-0000D11E0000}"/>
    <cellStyle name="Normal 122 20" xfId="16623" xr:uid="{00000000-0005-0000-0000-0000D21E0000}"/>
    <cellStyle name="Normal 122 20 2" xfId="16624" xr:uid="{00000000-0005-0000-0000-0000D31E0000}"/>
    <cellStyle name="Normal 122 21" xfId="16625" xr:uid="{00000000-0005-0000-0000-0000D41E0000}"/>
    <cellStyle name="Normal 122 21 2" xfId="16626" xr:uid="{00000000-0005-0000-0000-0000D51E0000}"/>
    <cellStyle name="Normal 122 22" xfId="16627" xr:uid="{00000000-0005-0000-0000-0000D61E0000}"/>
    <cellStyle name="Normal 122 22 2" xfId="16628" xr:uid="{00000000-0005-0000-0000-0000D71E0000}"/>
    <cellStyle name="Normal 122 23" xfId="16629" xr:uid="{00000000-0005-0000-0000-0000D81E0000}"/>
    <cellStyle name="Normal 122 23 2" xfId="16630" xr:uid="{00000000-0005-0000-0000-0000D91E0000}"/>
    <cellStyle name="Normal 122 24" xfId="16631" xr:uid="{00000000-0005-0000-0000-0000DA1E0000}"/>
    <cellStyle name="Normal 122 24 2" xfId="16632" xr:uid="{00000000-0005-0000-0000-0000DB1E0000}"/>
    <cellStyle name="Normal 122 25" xfId="16633" xr:uid="{00000000-0005-0000-0000-0000DC1E0000}"/>
    <cellStyle name="Normal 122 25 2" xfId="16634" xr:uid="{00000000-0005-0000-0000-0000DD1E0000}"/>
    <cellStyle name="Normal 122 26" xfId="16635" xr:uid="{00000000-0005-0000-0000-0000DE1E0000}"/>
    <cellStyle name="Normal 122 26 2" xfId="16636" xr:uid="{00000000-0005-0000-0000-0000DF1E0000}"/>
    <cellStyle name="Normal 122 27" xfId="16637" xr:uid="{00000000-0005-0000-0000-0000E01E0000}"/>
    <cellStyle name="Normal 122 27 2" xfId="16638" xr:uid="{00000000-0005-0000-0000-0000E11E0000}"/>
    <cellStyle name="Normal 122 28" xfId="16639" xr:uid="{00000000-0005-0000-0000-0000E21E0000}"/>
    <cellStyle name="Normal 122 28 2" xfId="16640" xr:uid="{00000000-0005-0000-0000-0000E31E0000}"/>
    <cellStyle name="Normal 122 29" xfId="16641" xr:uid="{00000000-0005-0000-0000-0000E41E0000}"/>
    <cellStyle name="Normal 122 29 2" xfId="16642" xr:uid="{00000000-0005-0000-0000-0000E51E0000}"/>
    <cellStyle name="Normal 122 3" xfId="16643" xr:uid="{00000000-0005-0000-0000-0000E61E0000}"/>
    <cellStyle name="Normal 122 3 2" xfId="16644" xr:uid="{00000000-0005-0000-0000-0000E71E0000}"/>
    <cellStyle name="Normal 122 30" xfId="16645" xr:uid="{00000000-0005-0000-0000-0000E81E0000}"/>
    <cellStyle name="Normal 122 30 2" xfId="16646" xr:uid="{00000000-0005-0000-0000-0000E91E0000}"/>
    <cellStyle name="Normal 122 31" xfId="16647" xr:uid="{00000000-0005-0000-0000-0000EA1E0000}"/>
    <cellStyle name="Normal 122 31 2" xfId="16648" xr:uid="{00000000-0005-0000-0000-0000EB1E0000}"/>
    <cellStyle name="Normal 122 32" xfId="16649" xr:uid="{00000000-0005-0000-0000-0000EC1E0000}"/>
    <cellStyle name="Normal 122 32 2" xfId="16650" xr:uid="{00000000-0005-0000-0000-0000ED1E0000}"/>
    <cellStyle name="Normal 122 33" xfId="16651" xr:uid="{00000000-0005-0000-0000-0000EE1E0000}"/>
    <cellStyle name="Normal 122 33 2" xfId="16652" xr:uid="{00000000-0005-0000-0000-0000EF1E0000}"/>
    <cellStyle name="Normal 122 34" xfId="16653" xr:uid="{00000000-0005-0000-0000-0000F01E0000}"/>
    <cellStyle name="Normal 122 34 2" xfId="16654" xr:uid="{00000000-0005-0000-0000-0000F11E0000}"/>
    <cellStyle name="Normal 122 35" xfId="16655" xr:uid="{00000000-0005-0000-0000-0000F21E0000}"/>
    <cellStyle name="Normal 122 35 2" xfId="16656" xr:uid="{00000000-0005-0000-0000-0000F31E0000}"/>
    <cellStyle name="Normal 122 36" xfId="16657" xr:uid="{00000000-0005-0000-0000-0000F41E0000}"/>
    <cellStyle name="Normal 122 36 2" xfId="16658" xr:uid="{00000000-0005-0000-0000-0000F51E0000}"/>
    <cellStyle name="Normal 122 37" xfId="16659" xr:uid="{00000000-0005-0000-0000-0000F61E0000}"/>
    <cellStyle name="Normal 122 37 2" xfId="16660" xr:uid="{00000000-0005-0000-0000-0000F71E0000}"/>
    <cellStyle name="Normal 122 38" xfId="16661" xr:uid="{00000000-0005-0000-0000-0000F81E0000}"/>
    <cellStyle name="Normal 122 38 2" xfId="16662" xr:uid="{00000000-0005-0000-0000-0000F91E0000}"/>
    <cellStyle name="Normal 122 39" xfId="16663" xr:uid="{00000000-0005-0000-0000-0000FA1E0000}"/>
    <cellStyle name="Normal 122 39 2" xfId="16664" xr:uid="{00000000-0005-0000-0000-0000FB1E0000}"/>
    <cellStyle name="Normal 122 4" xfId="16665" xr:uid="{00000000-0005-0000-0000-0000FC1E0000}"/>
    <cellStyle name="Normal 122 4 2" xfId="16666" xr:uid="{00000000-0005-0000-0000-0000FD1E0000}"/>
    <cellStyle name="Normal 122 40" xfId="16667" xr:uid="{00000000-0005-0000-0000-0000FE1E0000}"/>
    <cellStyle name="Normal 122 40 2" xfId="16668" xr:uid="{00000000-0005-0000-0000-0000FF1E0000}"/>
    <cellStyle name="Normal 122 41" xfId="16669" xr:uid="{00000000-0005-0000-0000-0000001F0000}"/>
    <cellStyle name="Normal 122 41 2" xfId="16670" xr:uid="{00000000-0005-0000-0000-0000011F0000}"/>
    <cellStyle name="Normal 122 42" xfId="16671" xr:uid="{00000000-0005-0000-0000-0000021F0000}"/>
    <cellStyle name="Normal 122 42 2" xfId="16672" xr:uid="{00000000-0005-0000-0000-0000031F0000}"/>
    <cellStyle name="Normal 122 43" xfId="16673" xr:uid="{00000000-0005-0000-0000-0000041F0000}"/>
    <cellStyle name="Normal 122 43 2" xfId="16674" xr:uid="{00000000-0005-0000-0000-0000051F0000}"/>
    <cellStyle name="Normal 122 44" xfId="16675" xr:uid="{00000000-0005-0000-0000-0000061F0000}"/>
    <cellStyle name="Normal 122 44 2" xfId="16676" xr:uid="{00000000-0005-0000-0000-0000071F0000}"/>
    <cellStyle name="Normal 122 45" xfId="16677" xr:uid="{00000000-0005-0000-0000-0000081F0000}"/>
    <cellStyle name="Normal 122 45 2" xfId="16678" xr:uid="{00000000-0005-0000-0000-0000091F0000}"/>
    <cellStyle name="Normal 122 46" xfId="16679" xr:uid="{00000000-0005-0000-0000-00000A1F0000}"/>
    <cellStyle name="Normal 122 46 2" xfId="16680" xr:uid="{00000000-0005-0000-0000-00000B1F0000}"/>
    <cellStyle name="Normal 122 47" xfId="16681" xr:uid="{00000000-0005-0000-0000-00000C1F0000}"/>
    <cellStyle name="Normal 122 47 2" xfId="16682" xr:uid="{00000000-0005-0000-0000-00000D1F0000}"/>
    <cellStyle name="Normal 122 48" xfId="16683" xr:uid="{00000000-0005-0000-0000-00000E1F0000}"/>
    <cellStyle name="Normal 122 48 2" xfId="16684" xr:uid="{00000000-0005-0000-0000-00000F1F0000}"/>
    <cellStyle name="Normal 122 49" xfId="16685" xr:uid="{00000000-0005-0000-0000-0000101F0000}"/>
    <cellStyle name="Normal 122 49 2" xfId="16686" xr:uid="{00000000-0005-0000-0000-0000111F0000}"/>
    <cellStyle name="Normal 122 5" xfId="16687" xr:uid="{00000000-0005-0000-0000-0000121F0000}"/>
    <cellStyle name="Normal 122 5 2" xfId="16688" xr:uid="{00000000-0005-0000-0000-0000131F0000}"/>
    <cellStyle name="Normal 122 50" xfId="16689" xr:uid="{00000000-0005-0000-0000-0000141F0000}"/>
    <cellStyle name="Normal 122 50 2" xfId="16690" xr:uid="{00000000-0005-0000-0000-0000151F0000}"/>
    <cellStyle name="Normal 122 51" xfId="16691" xr:uid="{00000000-0005-0000-0000-0000161F0000}"/>
    <cellStyle name="Normal 122 51 2" xfId="16692" xr:uid="{00000000-0005-0000-0000-0000171F0000}"/>
    <cellStyle name="Normal 122 52" xfId="16693" xr:uid="{00000000-0005-0000-0000-0000181F0000}"/>
    <cellStyle name="Normal 122 52 2" xfId="16694" xr:uid="{00000000-0005-0000-0000-0000191F0000}"/>
    <cellStyle name="Normal 122 53" xfId="16695" xr:uid="{00000000-0005-0000-0000-00001A1F0000}"/>
    <cellStyle name="Normal 122 53 2" xfId="16696" xr:uid="{00000000-0005-0000-0000-00001B1F0000}"/>
    <cellStyle name="Normal 122 54" xfId="16697" xr:uid="{00000000-0005-0000-0000-00001C1F0000}"/>
    <cellStyle name="Normal 122 54 2" xfId="16698" xr:uid="{00000000-0005-0000-0000-00001D1F0000}"/>
    <cellStyle name="Normal 122 55" xfId="16699" xr:uid="{00000000-0005-0000-0000-00001E1F0000}"/>
    <cellStyle name="Normal 122 55 2" xfId="16700" xr:uid="{00000000-0005-0000-0000-00001F1F0000}"/>
    <cellStyle name="Normal 122 56" xfId="16701" xr:uid="{00000000-0005-0000-0000-0000201F0000}"/>
    <cellStyle name="Normal 122 56 2" xfId="16702" xr:uid="{00000000-0005-0000-0000-0000211F0000}"/>
    <cellStyle name="Normal 122 57" xfId="16703" xr:uid="{00000000-0005-0000-0000-0000221F0000}"/>
    <cellStyle name="Normal 122 57 2" xfId="16704" xr:uid="{00000000-0005-0000-0000-0000231F0000}"/>
    <cellStyle name="Normal 122 58" xfId="16705" xr:uid="{00000000-0005-0000-0000-0000241F0000}"/>
    <cellStyle name="Normal 122 58 2" xfId="16706" xr:uid="{00000000-0005-0000-0000-0000251F0000}"/>
    <cellStyle name="Normal 122 59" xfId="16707" xr:uid="{00000000-0005-0000-0000-0000261F0000}"/>
    <cellStyle name="Normal 122 59 2" xfId="16708" xr:uid="{00000000-0005-0000-0000-0000271F0000}"/>
    <cellStyle name="Normal 122 6" xfId="16709" xr:uid="{00000000-0005-0000-0000-0000281F0000}"/>
    <cellStyle name="Normal 122 6 2" xfId="16710" xr:uid="{00000000-0005-0000-0000-0000291F0000}"/>
    <cellStyle name="Normal 122 60" xfId="16711" xr:uid="{00000000-0005-0000-0000-00002A1F0000}"/>
    <cellStyle name="Normal 122 60 2" xfId="16712" xr:uid="{00000000-0005-0000-0000-00002B1F0000}"/>
    <cellStyle name="Normal 122 61" xfId="16713" xr:uid="{00000000-0005-0000-0000-00002C1F0000}"/>
    <cellStyle name="Normal 122 61 2" xfId="16714" xr:uid="{00000000-0005-0000-0000-00002D1F0000}"/>
    <cellStyle name="Normal 122 62" xfId="16715" xr:uid="{00000000-0005-0000-0000-00002E1F0000}"/>
    <cellStyle name="Normal 122 62 2" xfId="16716" xr:uid="{00000000-0005-0000-0000-00002F1F0000}"/>
    <cellStyle name="Normal 122 63" xfId="16717" xr:uid="{00000000-0005-0000-0000-0000301F0000}"/>
    <cellStyle name="Normal 122 63 2" xfId="16718" xr:uid="{00000000-0005-0000-0000-0000311F0000}"/>
    <cellStyle name="Normal 122 64" xfId="16719" xr:uid="{00000000-0005-0000-0000-0000321F0000}"/>
    <cellStyle name="Normal 122 64 2" xfId="16720" xr:uid="{00000000-0005-0000-0000-0000331F0000}"/>
    <cellStyle name="Normal 122 65" xfId="16721" xr:uid="{00000000-0005-0000-0000-0000341F0000}"/>
    <cellStyle name="Normal 122 65 2" xfId="16722" xr:uid="{00000000-0005-0000-0000-0000351F0000}"/>
    <cellStyle name="Normal 122 66" xfId="16723" xr:uid="{00000000-0005-0000-0000-0000361F0000}"/>
    <cellStyle name="Normal 122 66 2" xfId="16724" xr:uid="{00000000-0005-0000-0000-0000371F0000}"/>
    <cellStyle name="Normal 122 67" xfId="16725" xr:uid="{00000000-0005-0000-0000-0000381F0000}"/>
    <cellStyle name="Normal 122 67 2" xfId="16726" xr:uid="{00000000-0005-0000-0000-0000391F0000}"/>
    <cellStyle name="Normal 122 68" xfId="16727" xr:uid="{00000000-0005-0000-0000-00003A1F0000}"/>
    <cellStyle name="Normal 122 68 2" xfId="16728" xr:uid="{00000000-0005-0000-0000-00003B1F0000}"/>
    <cellStyle name="Normal 122 69" xfId="16729" xr:uid="{00000000-0005-0000-0000-00003C1F0000}"/>
    <cellStyle name="Normal 122 69 2" xfId="16730" xr:uid="{00000000-0005-0000-0000-00003D1F0000}"/>
    <cellStyle name="Normal 122 7" xfId="16731" xr:uid="{00000000-0005-0000-0000-00003E1F0000}"/>
    <cellStyle name="Normal 122 7 2" xfId="16732" xr:uid="{00000000-0005-0000-0000-00003F1F0000}"/>
    <cellStyle name="Normal 122 70" xfId="16733" xr:uid="{00000000-0005-0000-0000-0000401F0000}"/>
    <cellStyle name="Normal 122 70 2" xfId="16734" xr:uid="{00000000-0005-0000-0000-0000411F0000}"/>
    <cellStyle name="Normal 122 71" xfId="16735" xr:uid="{00000000-0005-0000-0000-0000421F0000}"/>
    <cellStyle name="Normal 122 71 2" xfId="16736" xr:uid="{00000000-0005-0000-0000-0000431F0000}"/>
    <cellStyle name="Normal 122 72" xfId="16737" xr:uid="{00000000-0005-0000-0000-0000441F0000}"/>
    <cellStyle name="Normal 122 72 2" xfId="16738" xr:uid="{00000000-0005-0000-0000-0000451F0000}"/>
    <cellStyle name="Normal 122 73" xfId="16739" xr:uid="{00000000-0005-0000-0000-0000461F0000}"/>
    <cellStyle name="Normal 122 73 2" xfId="16740" xr:uid="{00000000-0005-0000-0000-0000471F0000}"/>
    <cellStyle name="Normal 122 74" xfId="16741" xr:uid="{00000000-0005-0000-0000-0000481F0000}"/>
    <cellStyle name="Normal 122 74 2" xfId="16742" xr:uid="{00000000-0005-0000-0000-0000491F0000}"/>
    <cellStyle name="Normal 122 75" xfId="16743" xr:uid="{00000000-0005-0000-0000-00004A1F0000}"/>
    <cellStyle name="Normal 122 75 2" xfId="16744" xr:uid="{00000000-0005-0000-0000-00004B1F0000}"/>
    <cellStyle name="Normal 122 76" xfId="16745" xr:uid="{00000000-0005-0000-0000-00004C1F0000}"/>
    <cellStyle name="Normal 122 76 2" xfId="16746" xr:uid="{00000000-0005-0000-0000-00004D1F0000}"/>
    <cellStyle name="Normal 122 77" xfId="16747" xr:uid="{00000000-0005-0000-0000-00004E1F0000}"/>
    <cellStyle name="Normal 122 77 2" xfId="16748" xr:uid="{00000000-0005-0000-0000-00004F1F0000}"/>
    <cellStyle name="Normal 122 78" xfId="16749" xr:uid="{00000000-0005-0000-0000-0000501F0000}"/>
    <cellStyle name="Normal 122 78 2" xfId="16750" xr:uid="{00000000-0005-0000-0000-0000511F0000}"/>
    <cellStyle name="Normal 122 79" xfId="16751" xr:uid="{00000000-0005-0000-0000-0000521F0000}"/>
    <cellStyle name="Normal 122 79 2" xfId="16752" xr:uid="{00000000-0005-0000-0000-0000531F0000}"/>
    <cellStyle name="Normal 122 8" xfId="16753" xr:uid="{00000000-0005-0000-0000-0000541F0000}"/>
    <cellStyle name="Normal 122 8 2" xfId="16754" xr:uid="{00000000-0005-0000-0000-0000551F0000}"/>
    <cellStyle name="Normal 122 80" xfId="16755" xr:uid="{00000000-0005-0000-0000-0000561F0000}"/>
    <cellStyle name="Normal 122 80 2" xfId="16756" xr:uid="{00000000-0005-0000-0000-0000571F0000}"/>
    <cellStyle name="Normal 122 81" xfId="16757" xr:uid="{00000000-0005-0000-0000-0000581F0000}"/>
    <cellStyle name="Normal 122 81 2" xfId="16758" xr:uid="{00000000-0005-0000-0000-0000591F0000}"/>
    <cellStyle name="Normal 122 82" xfId="16759" xr:uid="{00000000-0005-0000-0000-00005A1F0000}"/>
    <cellStyle name="Normal 122 82 2" xfId="16760" xr:uid="{00000000-0005-0000-0000-00005B1F0000}"/>
    <cellStyle name="Normal 122 83" xfId="16761" xr:uid="{00000000-0005-0000-0000-00005C1F0000}"/>
    <cellStyle name="Normal 122 83 2" xfId="16762" xr:uid="{00000000-0005-0000-0000-00005D1F0000}"/>
    <cellStyle name="Normal 122 84" xfId="16763" xr:uid="{00000000-0005-0000-0000-00005E1F0000}"/>
    <cellStyle name="Normal 122 84 2" xfId="16764" xr:uid="{00000000-0005-0000-0000-00005F1F0000}"/>
    <cellStyle name="Normal 122 85" xfId="16765" xr:uid="{00000000-0005-0000-0000-0000601F0000}"/>
    <cellStyle name="Normal 122 85 2" xfId="16766" xr:uid="{00000000-0005-0000-0000-0000611F0000}"/>
    <cellStyle name="Normal 122 86" xfId="16767" xr:uid="{00000000-0005-0000-0000-0000621F0000}"/>
    <cellStyle name="Normal 122 86 2" xfId="16768" xr:uid="{00000000-0005-0000-0000-0000631F0000}"/>
    <cellStyle name="Normal 122 87" xfId="16769" xr:uid="{00000000-0005-0000-0000-0000641F0000}"/>
    <cellStyle name="Normal 122 87 2" xfId="16770" xr:uid="{00000000-0005-0000-0000-0000651F0000}"/>
    <cellStyle name="Normal 122 88" xfId="16771" xr:uid="{00000000-0005-0000-0000-0000661F0000}"/>
    <cellStyle name="Normal 122 88 2" xfId="16772" xr:uid="{00000000-0005-0000-0000-0000671F0000}"/>
    <cellStyle name="Normal 122 89" xfId="16773" xr:uid="{00000000-0005-0000-0000-0000681F0000}"/>
    <cellStyle name="Normal 122 89 2" xfId="16774" xr:uid="{00000000-0005-0000-0000-0000691F0000}"/>
    <cellStyle name="Normal 122 9" xfId="16775" xr:uid="{00000000-0005-0000-0000-00006A1F0000}"/>
    <cellStyle name="Normal 122 9 2" xfId="16776" xr:uid="{00000000-0005-0000-0000-00006B1F0000}"/>
    <cellStyle name="Normal 122 90" xfId="16777" xr:uid="{00000000-0005-0000-0000-00006C1F0000}"/>
    <cellStyle name="Normal 122 90 2" xfId="16778" xr:uid="{00000000-0005-0000-0000-00006D1F0000}"/>
    <cellStyle name="Normal 122 91" xfId="16779" xr:uid="{00000000-0005-0000-0000-00006E1F0000}"/>
    <cellStyle name="Normal 122 91 2" xfId="16780" xr:uid="{00000000-0005-0000-0000-00006F1F0000}"/>
    <cellStyle name="Normal 122 92" xfId="16781" xr:uid="{00000000-0005-0000-0000-0000701F0000}"/>
    <cellStyle name="Normal 122 92 2" xfId="16782" xr:uid="{00000000-0005-0000-0000-0000711F0000}"/>
    <cellStyle name="Normal 122 93" xfId="16783" xr:uid="{00000000-0005-0000-0000-0000721F0000}"/>
    <cellStyle name="Normal 122 93 2" xfId="16784" xr:uid="{00000000-0005-0000-0000-0000731F0000}"/>
    <cellStyle name="Normal 122 94" xfId="16785" xr:uid="{00000000-0005-0000-0000-0000741F0000}"/>
    <cellStyle name="Normal 122 94 2" xfId="16786" xr:uid="{00000000-0005-0000-0000-0000751F0000}"/>
    <cellStyle name="Normal 122 95" xfId="16787" xr:uid="{00000000-0005-0000-0000-0000761F0000}"/>
    <cellStyle name="Normal 122 95 2" xfId="16788" xr:uid="{00000000-0005-0000-0000-0000771F0000}"/>
    <cellStyle name="Normal 122 96" xfId="16789" xr:uid="{00000000-0005-0000-0000-0000781F0000}"/>
    <cellStyle name="Normal 122 96 2" xfId="16790" xr:uid="{00000000-0005-0000-0000-0000791F0000}"/>
    <cellStyle name="Normal 122 97" xfId="16791" xr:uid="{00000000-0005-0000-0000-00007A1F0000}"/>
    <cellStyle name="Normal 122 97 2" xfId="16792" xr:uid="{00000000-0005-0000-0000-00007B1F0000}"/>
    <cellStyle name="Normal 122 98" xfId="16793" xr:uid="{00000000-0005-0000-0000-00007C1F0000}"/>
    <cellStyle name="Normal 122 98 2" xfId="16794" xr:uid="{00000000-0005-0000-0000-00007D1F0000}"/>
    <cellStyle name="Normal 122 99" xfId="16795" xr:uid="{00000000-0005-0000-0000-00007E1F0000}"/>
    <cellStyle name="Normal 122 99 2" xfId="16796" xr:uid="{00000000-0005-0000-0000-00007F1F0000}"/>
    <cellStyle name="Normal 123" xfId="16797" xr:uid="{00000000-0005-0000-0000-0000801F0000}"/>
    <cellStyle name="Normal 123 10" xfId="32599" xr:uid="{00000000-0005-0000-0000-0000811F0000}"/>
    <cellStyle name="Normal 123 11" xfId="32600" xr:uid="{00000000-0005-0000-0000-0000821F0000}"/>
    <cellStyle name="Normal 123 12" xfId="32601" xr:uid="{00000000-0005-0000-0000-0000831F0000}"/>
    <cellStyle name="Normal 123 13" xfId="32602" xr:uid="{00000000-0005-0000-0000-0000841F0000}"/>
    <cellStyle name="Normal 123 14" xfId="32603" xr:uid="{00000000-0005-0000-0000-0000851F0000}"/>
    <cellStyle name="Normal 123 15" xfId="32604" xr:uid="{00000000-0005-0000-0000-0000861F0000}"/>
    <cellStyle name="Normal 123 16" xfId="32605" xr:uid="{00000000-0005-0000-0000-0000871F0000}"/>
    <cellStyle name="Normal 123 17" xfId="32606" xr:uid="{00000000-0005-0000-0000-0000881F0000}"/>
    <cellStyle name="Normal 123 18" xfId="32607" xr:uid="{00000000-0005-0000-0000-0000891F0000}"/>
    <cellStyle name="Normal 123 19" xfId="32608" xr:uid="{00000000-0005-0000-0000-00008A1F0000}"/>
    <cellStyle name="Normal 123 2" xfId="16798" xr:uid="{00000000-0005-0000-0000-00008B1F0000}"/>
    <cellStyle name="Normal 123 2 2" xfId="31838" xr:uid="{00000000-0005-0000-0000-00008C1F0000}"/>
    <cellStyle name="Normal 123 2 3" xfId="31839" xr:uid="{00000000-0005-0000-0000-00008D1F0000}"/>
    <cellStyle name="Normal 123 20" xfId="32609" xr:uid="{00000000-0005-0000-0000-00008E1F0000}"/>
    <cellStyle name="Normal 123 21" xfId="32610" xr:uid="{00000000-0005-0000-0000-00008F1F0000}"/>
    <cellStyle name="Normal 123 22" xfId="32611" xr:uid="{00000000-0005-0000-0000-0000901F0000}"/>
    <cellStyle name="Normal 123 23" xfId="32612" xr:uid="{00000000-0005-0000-0000-0000911F0000}"/>
    <cellStyle name="Normal 123 24" xfId="32613" xr:uid="{00000000-0005-0000-0000-0000921F0000}"/>
    <cellStyle name="Normal 123 3" xfId="16799" xr:uid="{00000000-0005-0000-0000-0000931F0000}"/>
    <cellStyle name="Normal 123 4" xfId="32614" xr:uid="{00000000-0005-0000-0000-0000941F0000}"/>
    <cellStyle name="Normal 123 5" xfId="32615" xr:uid="{00000000-0005-0000-0000-0000951F0000}"/>
    <cellStyle name="Normal 123 6" xfId="32616" xr:uid="{00000000-0005-0000-0000-0000961F0000}"/>
    <cellStyle name="Normal 123 7" xfId="32617" xr:uid="{00000000-0005-0000-0000-0000971F0000}"/>
    <cellStyle name="Normal 123 8" xfId="32618" xr:uid="{00000000-0005-0000-0000-0000981F0000}"/>
    <cellStyle name="Normal 123 9" xfId="32619" xr:uid="{00000000-0005-0000-0000-0000991F0000}"/>
    <cellStyle name="Normal 124" xfId="16800" xr:uid="{00000000-0005-0000-0000-00009A1F0000}"/>
    <cellStyle name="Normal 124 10" xfId="32620" xr:uid="{00000000-0005-0000-0000-00009B1F0000}"/>
    <cellStyle name="Normal 124 11" xfId="32621" xr:uid="{00000000-0005-0000-0000-00009C1F0000}"/>
    <cellStyle name="Normal 124 12" xfId="32622" xr:uid="{00000000-0005-0000-0000-00009D1F0000}"/>
    <cellStyle name="Normal 124 13" xfId="32623" xr:uid="{00000000-0005-0000-0000-00009E1F0000}"/>
    <cellStyle name="Normal 124 14" xfId="32624" xr:uid="{00000000-0005-0000-0000-00009F1F0000}"/>
    <cellStyle name="Normal 124 15" xfId="32625" xr:uid="{00000000-0005-0000-0000-0000A01F0000}"/>
    <cellStyle name="Normal 124 16" xfId="32626" xr:uid="{00000000-0005-0000-0000-0000A11F0000}"/>
    <cellStyle name="Normal 124 17" xfId="32627" xr:uid="{00000000-0005-0000-0000-0000A21F0000}"/>
    <cellStyle name="Normal 124 18" xfId="32628" xr:uid="{00000000-0005-0000-0000-0000A31F0000}"/>
    <cellStyle name="Normal 124 19" xfId="32629" xr:uid="{00000000-0005-0000-0000-0000A41F0000}"/>
    <cellStyle name="Normal 124 2" xfId="16801" xr:uid="{00000000-0005-0000-0000-0000A51F0000}"/>
    <cellStyle name="Normal 124 20" xfId="32630" xr:uid="{00000000-0005-0000-0000-0000A61F0000}"/>
    <cellStyle name="Normal 124 21" xfId="32631" xr:uid="{00000000-0005-0000-0000-0000A71F0000}"/>
    <cellStyle name="Normal 124 22" xfId="32632" xr:uid="{00000000-0005-0000-0000-0000A81F0000}"/>
    <cellStyle name="Normal 124 23" xfId="32633" xr:uid="{00000000-0005-0000-0000-0000A91F0000}"/>
    <cellStyle name="Normal 124 24" xfId="32634" xr:uid="{00000000-0005-0000-0000-0000AA1F0000}"/>
    <cellStyle name="Normal 124 3" xfId="16802" xr:uid="{00000000-0005-0000-0000-0000AB1F0000}"/>
    <cellStyle name="Normal 124 4" xfId="32635" xr:uid="{00000000-0005-0000-0000-0000AC1F0000}"/>
    <cellStyle name="Normal 124 5" xfId="32636" xr:uid="{00000000-0005-0000-0000-0000AD1F0000}"/>
    <cellStyle name="Normal 124 6" xfId="32637" xr:uid="{00000000-0005-0000-0000-0000AE1F0000}"/>
    <cellStyle name="Normal 124 7" xfId="32638" xr:uid="{00000000-0005-0000-0000-0000AF1F0000}"/>
    <cellStyle name="Normal 124 8" xfId="32639" xr:uid="{00000000-0005-0000-0000-0000B01F0000}"/>
    <cellStyle name="Normal 124 9" xfId="32640" xr:uid="{00000000-0005-0000-0000-0000B11F0000}"/>
    <cellStyle name="Normal 125" xfId="16803" xr:uid="{00000000-0005-0000-0000-0000B21F0000}"/>
    <cellStyle name="Normal 125 10" xfId="32641" xr:uid="{00000000-0005-0000-0000-0000B31F0000}"/>
    <cellStyle name="Normal 125 11" xfId="32642" xr:uid="{00000000-0005-0000-0000-0000B41F0000}"/>
    <cellStyle name="Normal 125 12" xfId="32643" xr:uid="{00000000-0005-0000-0000-0000B51F0000}"/>
    <cellStyle name="Normal 125 13" xfId="32644" xr:uid="{00000000-0005-0000-0000-0000B61F0000}"/>
    <cellStyle name="Normal 125 14" xfId="32645" xr:uid="{00000000-0005-0000-0000-0000B71F0000}"/>
    <cellStyle name="Normal 125 15" xfId="32646" xr:uid="{00000000-0005-0000-0000-0000B81F0000}"/>
    <cellStyle name="Normal 125 16" xfId="32647" xr:uid="{00000000-0005-0000-0000-0000B91F0000}"/>
    <cellStyle name="Normal 125 17" xfId="32648" xr:uid="{00000000-0005-0000-0000-0000BA1F0000}"/>
    <cellStyle name="Normal 125 18" xfId="32649" xr:uid="{00000000-0005-0000-0000-0000BB1F0000}"/>
    <cellStyle name="Normal 125 19" xfId="32650" xr:uid="{00000000-0005-0000-0000-0000BC1F0000}"/>
    <cellStyle name="Normal 125 2" xfId="16804" xr:uid="{00000000-0005-0000-0000-0000BD1F0000}"/>
    <cellStyle name="Normal 125 20" xfId="32651" xr:uid="{00000000-0005-0000-0000-0000BE1F0000}"/>
    <cellStyle name="Normal 125 21" xfId="32652" xr:uid="{00000000-0005-0000-0000-0000BF1F0000}"/>
    <cellStyle name="Normal 125 22" xfId="32653" xr:uid="{00000000-0005-0000-0000-0000C01F0000}"/>
    <cellStyle name="Normal 125 23" xfId="32654" xr:uid="{00000000-0005-0000-0000-0000C11F0000}"/>
    <cellStyle name="Normal 125 24" xfId="32655" xr:uid="{00000000-0005-0000-0000-0000C21F0000}"/>
    <cellStyle name="Normal 125 3" xfId="16805" xr:uid="{00000000-0005-0000-0000-0000C31F0000}"/>
    <cellStyle name="Normal 125 4" xfId="32656" xr:uid="{00000000-0005-0000-0000-0000C41F0000}"/>
    <cellStyle name="Normal 125 5" xfId="32657" xr:uid="{00000000-0005-0000-0000-0000C51F0000}"/>
    <cellStyle name="Normal 125 6" xfId="32658" xr:uid="{00000000-0005-0000-0000-0000C61F0000}"/>
    <cellStyle name="Normal 125 7" xfId="32659" xr:uid="{00000000-0005-0000-0000-0000C71F0000}"/>
    <cellStyle name="Normal 125 8" xfId="32660" xr:uid="{00000000-0005-0000-0000-0000C81F0000}"/>
    <cellStyle name="Normal 125 9" xfId="32661" xr:uid="{00000000-0005-0000-0000-0000C91F0000}"/>
    <cellStyle name="Normal 126" xfId="16806" xr:uid="{00000000-0005-0000-0000-0000CA1F0000}"/>
    <cellStyle name="Normal 126 10" xfId="32662" xr:uid="{00000000-0005-0000-0000-0000CB1F0000}"/>
    <cellStyle name="Normal 126 11" xfId="32663" xr:uid="{00000000-0005-0000-0000-0000CC1F0000}"/>
    <cellStyle name="Normal 126 12" xfId="32664" xr:uid="{00000000-0005-0000-0000-0000CD1F0000}"/>
    <cellStyle name="Normal 126 13" xfId="32665" xr:uid="{00000000-0005-0000-0000-0000CE1F0000}"/>
    <cellStyle name="Normal 126 14" xfId="32666" xr:uid="{00000000-0005-0000-0000-0000CF1F0000}"/>
    <cellStyle name="Normal 126 15" xfId="32667" xr:uid="{00000000-0005-0000-0000-0000D01F0000}"/>
    <cellStyle name="Normal 126 16" xfId="32668" xr:uid="{00000000-0005-0000-0000-0000D11F0000}"/>
    <cellStyle name="Normal 126 17" xfId="32669" xr:uid="{00000000-0005-0000-0000-0000D21F0000}"/>
    <cellStyle name="Normal 126 18" xfId="32670" xr:uid="{00000000-0005-0000-0000-0000D31F0000}"/>
    <cellStyle name="Normal 126 19" xfId="32671" xr:uid="{00000000-0005-0000-0000-0000D41F0000}"/>
    <cellStyle name="Normal 126 2" xfId="16807" xr:uid="{00000000-0005-0000-0000-0000D51F0000}"/>
    <cellStyle name="Normal 126 20" xfId="32672" xr:uid="{00000000-0005-0000-0000-0000D61F0000}"/>
    <cellStyle name="Normal 126 21" xfId="32673" xr:uid="{00000000-0005-0000-0000-0000D71F0000}"/>
    <cellStyle name="Normal 126 22" xfId="32674" xr:uid="{00000000-0005-0000-0000-0000D81F0000}"/>
    <cellStyle name="Normal 126 23" xfId="32675" xr:uid="{00000000-0005-0000-0000-0000D91F0000}"/>
    <cellStyle name="Normal 126 24" xfId="32676" xr:uid="{00000000-0005-0000-0000-0000DA1F0000}"/>
    <cellStyle name="Normal 126 3" xfId="16808" xr:uid="{00000000-0005-0000-0000-0000DB1F0000}"/>
    <cellStyle name="Normal 126 4" xfId="32677" xr:uid="{00000000-0005-0000-0000-0000DC1F0000}"/>
    <cellStyle name="Normal 126 5" xfId="32678" xr:uid="{00000000-0005-0000-0000-0000DD1F0000}"/>
    <cellStyle name="Normal 126 6" xfId="32679" xr:uid="{00000000-0005-0000-0000-0000DE1F0000}"/>
    <cellStyle name="Normal 126 7" xfId="32680" xr:uid="{00000000-0005-0000-0000-0000DF1F0000}"/>
    <cellStyle name="Normal 126 8" xfId="32681" xr:uid="{00000000-0005-0000-0000-0000E01F0000}"/>
    <cellStyle name="Normal 126 9" xfId="32682" xr:uid="{00000000-0005-0000-0000-0000E11F0000}"/>
    <cellStyle name="Normal 127" xfId="16809" xr:uid="{00000000-0005-0000-0000-0000E21F0000}"/>
    <cellStyle name="Normal 127 10" xfId="32683" xr:uid="{00000000-0005-0000-0000-0000E31F0000}"/>
    <cellStyle name="Normal 127 11" xfId="32684" xr:uid="{00000000-0005-0000-0000-0000E41F0000}"/>
    <cellStyle name="Normal 127 12" xfId="32685" xr:uid="{00000000-0005-0000-0000-0000E51F0000}"/>
    <cellStyle name="Normal 127 13" xfId="32686" xr:uid="{00000000-0005-0000-0000-0000E61F0000}"/>
    <cellStyle name="Normal 127 14" xfId="32687" xr:uid="{00000000-0005-0000-0000-0000E71F0000}"/>
    <cellStyle name="Normal 127 15" xfId="32688" xr:uid="{00000000-0005-0000-0000-0000E81F0000}"/>
    <cellStyle name="Normal 127 16" xfId="32689" xr:uid="{00000000-0005-0000-0000-0000E91F0000}"/>
    <cellStyle name="Normal 127 17" xfId="32690" xr:uid="{00000000-0005-0000-0000-0000EA1F0000}"/>
    <cellStyle name="Normal 127 18" xfId="32691" xr:uid="{00000000-0005-0000-0000-0000EB1F0000}"/>
    <cellStyle name="Normal 127 19" xfId="32692" xr:uid="{00000000-0005-0000-0000-0000EC1F0000}"/>
    <cellStyle name="Normal 127 2" xfId="16810" xr:uid="{00000000-0005-0000-0000-0000ED1F0000}"/>
    <cellStyle name="Normal 127 20" xfId="32693" xr:uid="{00000000-0005-0000-0000-0000EE1F0000}"/>
    <cellStyle name="Normal 127 21" xfId="32694" xr:uid="{00000000-0005-0000-0000-0000EF1F0000}"/>
    <cellStyle name="Normal 127 22" xfId="32695" xr:uid="{00000000-0005-0000-0000-0000F01F0000}"/>
    <cellStyle name="Normal 127 23" xfId="32696" xr:uid="{00000000-0005-0000-0000-0000F11F0000}"/>
    <cellStyle name="Normal 127 24" xfId="32697" xr:uid="{00000000-0005-0000-0000-0000F21F0000}"/>
    <cellStyle name="Normal 127 3" xfId="16811" xr:uid="{00000000-0005-0000-0000-0000F31F0000}"/>
    <cellStyle name="Normal 127 4" xfId="32698" xr:uid="{00000000-0005-0000-0000-0000F41F0000}"/>
    <cellStyle name="Normal 127 5" xfId="32699" xr:uid="{00000000-0005-0000-0000-0000F51F0000}"/>
    <cellStyle name="Normal 127 6" xfId="32700" xr:uid="{00000000-0005-0000-0000-0000F61F0000}"/>
    <cellStyle name="Normal 127 7" xfId="32701" xr:uid="{00000000-0005-0000-0000-0000F71F0000}"/>
    <cellStyle name="Normal 127 8" xfId="32702" xr:uid="{00000000-0005-0000-0000-0000F81F0000}"/>
    <cellStyle name="Normal 127 9" xfId="32703" xr:uid="{00000000-0005-0000-0000-0000F91F0000}"/>
    <cellStyle name="Normal 128" xfId="16812" xr:uid="{00000000-0005-0000-0000-0000FA1F0000}"/>
    <cellStyle name="Normal 128 10" xfId="32704" xr:uid="{00000000-0005-0000-0000-0000FB1F0000}"/>
    <cellStyle name="Normal 128 11" xfId="32705" xr:uid="{00000000-0005-0000-0000-0000FC1F0000}"/>
    <cellStyle name="Normal 128 12" xfId="32706" xr:uid="{00000000-0005-0000-0000-0000FD1F0000}"/>
    <cellStyle name="Normal 128 13" xfId="32707" xr:uid="{00000000-0005-0000-0000-0000FE1F0000}"/>
    <cellStyle name="Normal 128 14" xfId="32708" xr:uid="{00000000-0005-0000-0000-0000FF1F0000}"/>
    <cellStyle name="Normal 128 15" xfId="32709" xr:uid="{00000000-0005-0000-0000-000000200000}"/>
    <cellStyle name="Normal 128 16" xfId="32710" xr:uid="{00000000-0005-0000-0000-000001200000}"/>
    <cellStyle name="Normal 128 17" xfId="32711" xr:uid="{00000000-0005-0000-0000-000002200000}"/>
    <cellStyle name="Normal 128 18" xfId="32712" xr:uid="{00000000-0005-0000-0000-000003200000}"/>
    <cellStyle name="Normal 128 19" xfId="32713" xr:uid="{00000000-0005-0000-0000-000004200000}"/>
    <cellStyle name="Normal 128 2" xfId="16813" xr:uid="{00000000-0005-0000-0000-000005200000}"/>
    <cellStyle name="Normal 128 20" xfId="32714" xr:uid="{00000000-0005-0000-0000-000006200000}"/>
    <cellStyle name="Normal 128 21" xfId="32715" xr:uid="{00000000-0005-0000-0000-000007200000}"/>
    <cellStyle name="Normal 128 22" xfId="32716" xr:uid="{00000000-0005-0000-0000-000008200000}"/>
    <cellStyle name="Normal 128 23" xfId="32717" xr:uid="{00000000-0005-0000-0000-000009200000}"/>
    <cellStyle name="Normal 128 24" xfId="32718" xr:uid="{00000000-0005-0000-0000-00000A200000}"/>
    <cellStyle name="Normal 128 3" xfId="16814" xr:uid="{00000000-0005-0000-0000-00000B200000}"/>
    <cellStyle name="Normal 128 4" xfId="32719" xr:uid="{00000000-0005-0000-0000-00000C200000}"/>
    <cellStyle name="Normal 128 5" xfId="32720" xr:uid="{00000000-0005-0000-0000-00000D200000}"/>
    <cellStyle name="Normal 128 6" xfId="32721" xr:uid="{00000000-0005-0000-0000-00000E200000}"/>
    <cellStyle name="Normal 128 7" xfId="32722" xr:uid="{00000000-0005-0000-0000-00000F200000}"/>
    <cellStyle name="Normal 128 8" xfId="32723" xr:uid="{00000000-0005-0000-0000-000010200000}"/>
    <cellStyle name="Normal 128 9" xfId="32724" xr:uid="{00000000-0005-0000-0000-000011200000}"/>
    <cellStyle name="Normal 129" xfId="16815" xr:uid="{00000000-0005-0000-0000-000012200000}"/>
    <cellStyle name="Normal 129 10" xfId="32725" xr:uid="{00000000-0005-0000-0000-000013200000}"/>
    <cellStyle name="Normal 129 11" xfId="32726" xr:uid="{00000000-0005-0000-0000-000014200000}"/>
    <cellStyle name="Normal 129 12" xfId="32727" xr:uid="{00000000-0005-0000-0000-000015200000}"/>
    <cellStyle name="Normal 129 13" xfId="32728" xr:uid="{00000000-0005-0000-0000-000016200000}"/>
    <cellStyle name="Normal 129 14" xfId="32729" xr:uid="{00000000-0005-0000-0000-000017200000}"/>
    <cellStyle name="Normal 129 15" xfId="32730" xr:uid="{00000000-0005-0000-0000-000018200000}"/>
    <cellStyle name="Normal 129 16" xfId="32731" xr:uid="{00000000-0005-0000-0000-000019200000}"/>
    <cellStyle name="Normal 129 17" xfId="32732" xr:uid="{00000000-0005-0000-0000-00001A200000}"/>
    <cellStyle name="Normal 129 18" xfId="32733" xr:uid="{00000000-0005-0000-0000-00001B200000}"/>
    <cellStyle name="Normal 129 19" xfId="32734" xr:uid="{00000000-0005-0000-0000-00001C200000}"/>
    <cellStyle name="Normal 129 2" xfId="16816" xr:uid="{00000000-0005-0000-0000-00001D200000}"/>
    <cellStyle name="Normal 129 20" xfId="32735" xr:uid="{00000000-0005-0000-0000-00001E200000}"/>
    <cellStyle name="Normal 129 21" xfId="32736" xr:uid="{00000000-0005-0000-0000-00001F200000}"/>
    <cellStyle name="Normal 129 22" xfId="32737" xr:uid="{00000000-0005-0000-0000-000020200000}"/>
    <cellStyle name="Normal 129 23" xfId="32738" xr:uid="{00000000-0005-0000-0000-000021200000}"/>
    <cellStyle name="Normal 129 24" xfId="32739" xr:uid="{00000000-0005-0000-0000-000022200000}"/>
    <cellStyle name="Normal 129 3" xfId="16817" xr:uid="{00000000-0005-0000-0000-000023200000}"/>
    <cellStyle name="Normal 129 4" xfId="32740" xr:uid="{00000000-0005-0000-0000-000024200000}"/>
    <cellStyle name="Normal 129 5" xfId="32741" xr:uid="{00000000-0005-0000-0000-000025200000}"/>
    <cellStyle name="Normal 129 6" xfId="32742" xr:uid="{00000000-0005-0000-0000-000026200000}"/>
    <cellStyle name="Normal 129 7" xfId="32743" xr:uid="{00000000-0005-0000-0000-000027200000}"/>
    <cellStyle name="Normal 129 8" xfId="32744" xr:uid="{00000000-0005-0000-0000-000028200000}"/>
    <cellStyle name="Normal 129 9" xfId="32745" xr:uid="{00000000-0005-0000-0000-000029200000}"/>
    <cellStyle name="Normal 13" xfId="16818" xr:uid="{00000000-0005-0000-0000-00002A200000}"/>
    <cellStyle name="Normal 13 10" xfId="32746" xr:uid="{00000000-0005-0000-0000-00002B200000}"/>
    <cellStyle name="Normal 13 11" xfId="32747" xr:uid="{00000000-0005-0000-0000-00002C200000}"/>
    <cellStyle name="Normal 13 12" xfId="32748" xr:uid="{00000000-0005-0000-0000-00002D200000}"/>
    <cellStyle name="Normal 13 13" xfId="32749" xr:uid="{00000000-0005-0000-0000-00002E200000}"/>
    <cellStyle name="Normal 13 14" xfId="32750" xr:uid="{00000000-0005-0000-0000-00002F200000}"/>
    <cellStyle name="Normal 13 15" xfId="32751" xr:uid="{00000000-0005-0000-0000-000030200000}"/>
    <cellStyle name="Normal 13 16" xfId="32752" xr:uid="{00000000-0005-0000-0000-000031200000}"/>
    <cellStyle name="Normal 13 17" xfId="32753" xr:uid="{00000000-0005-0000-0000-000032200000}"/>
    <cellStyle name="Normal 13 18" xfId="32754" xr:uid="{00000000-0005-0000-0000-000033200000}"/>
    <cellStyle name="Normal 13 19" xfId="32755" xr:uid="{00000000-0005-0000-0000-000034200000}"/>
    <cellStyle name="Normal 13 2" xfId="16819" xr:uid="{00000000-0005-0000-0000-000035200000}"/>
    <cellStyle name="Normal 13 2 10" xfId="16820" xr:uid="{00000000-0005-0000-0000-000036200000}"/>
    <cellStyle name="Normal 13 2 100" xfId="16821" xr:uid="{00000000-0005-0000-0000-000037200000}"/>
    <cellStyle name="Normal 13 2 101" xfId="16822" xr:uid="{00000000-0005-0000-0000-000038200000}"/>
    <cellStyle name="Normal 13 2 102" xfId="16823" xr:uid="{00000000-0005-0000-0000-000039200000}"/>
    <cellStyle name="Normal 13 2 103" xfId="16824" xr:uid="{00000000-0005-0000-0000-00003A200000}"/>
    <cellStyle name="Normal 13 2 104" xfId="16825" xr:uid="{00000000-0005-0000-0000-00003B200000}"/>
    <cellStyle name="Normal 13 2 105" xfId="16826" xr:uid="{00000000-0005-0000-0000-00003C200000}"/>
    <cellStyle name="Normal 13 2 106" xfId="16827" xr:uid="{00000000-0005-0000-0000-00003D200000}"/>
    <cellStyle name="Normal 13 2 107" xfId="16828" xr:uid="{00000000-0005-0000-0000-00003E200000}"/>
    <cellStyle name="Normal 13 2 108" xfId="16829" xr:uid="{00000000-0005-0000-0000-00003F200000}"/>
    <cellStyle name="Normal 13 2 109" xfId="16830" xr:uid="{00000000-0005-0000-0000-000040200000}"/>
    <cellStyle name="Normal 13 2 11" xfId="16831" xr:uid="{00000000-0005-0000-0000-000041200000}"/>
    <cellStyle name="Normal 13 2 110" xfId="16832" xr:uid="{00000000-0005-0000-0000-000042200000}"/>
    <cellStyle name="Normal 13 2 111" xfId="16833" xr:uid="{00000000-0005-0000-0000-000043200000}"/>
    <cellStyle name="Normal 13 2 112" xfId="16834" xr:uid="{00000000-0005-0000-0000-000044200000}"/>
    <cellStyle name="Normal 13 2 113" xfId="16835" xr:uid="{00000000-0005-0000-0000-000045200000}"/>
    <cellStyle name="Normal 13 2 114" xfId="16836" xr:uid="{00000000-0005-0000-0000-000046200000}"/>
    <cellStyle name="Normal 13 2 115" xfId="16837" xr:uid="{00000000-0005-0000-0000-000047200000}"/>
    <cellStyle name="Normal 13 2 116" xfId="16838" xr:uid="{00000000-0005-0000-0000-000048200000}"/>
    <cellStyle name="Normal 13 2 117" xfId="16839" xr:uid="{00000000-0005-0000-0000-000049200000}"/>
    <cellStyle name="Normal 13 2 118" xfId="16840" xr:uid="{00000000-0005-0000-0000-00004A200000}"/>
    <cellStyle name="Normal 13 2 119" xfId="16841" xr:uid="{00000000-0005-0000-0000-00004B200000}"/>
    <cellStyle name="Normal 13 2 12" xfId="16842" xr:uid="{00000000-0005-0000-0000-00004C200000}"/>
    <cellStyle name="Normal 13 2 120" xfId="16843" xr:uid="{00000000-0005-0000-0000-00004D200000}"/>
    <cellStyle name="Normal 13 2 121" xfId="16844" xr:uid="{00000000-0005-0000-0000-00004E200000}"/>
    <cellStyle name="Normal 13 2 122" xfId="16845" xr:uid="{00000000-0005-0000-0000-00004F200000}"/>
    <cellStyle name="Normal 13 2 123" xfId="16846" xr:uid="{00000000-0005-0000-0000-000050200000}"/>
    <cellStyle name="Normal 13 2 124" xfId="16847" xr:uid="{00000000-0005-0000-0000-000051200000}"/>
    <cellStyle name="Normal 13 2 125" xfId="16848" xr:uid="{00000000-0005-0000-0000-000052200000}"/>
    <cellStyle name="Normal 13 2 126" xfId="16849" xr:uid="{00000000-0005-0000-0000-000053200000}"/>
    <cellStyle name="Normal 13 2 127" xfId="16850" xr:uid="{00000000-0005-0000-0000-000054200000}"/>
    <cellStyle name="Normal 13 2 128" xfId="16851" xr:uid="{00000000-0005-0000-0000-000055200000}"/>
    <cellStyle name="Normal 13 2 129" xfId="16852" xr:uid="{00000000-0005-0000-0000-000056200000}"/>
    <cellStyle name="Normal 13 2 13" xfId="16853" xr:uid="{00000000-0005-0000-0000-000057200000}"/>
    <cellStyle name="Normal 13 2 130" xfId="16854" xr:uid="{00000000-0005-0000-0000-000058200000}"/>
    <cellStyle name="Normal 13 2 131" xfId="16855" xr:uid="{00000000-0005-0000-0000-000059200000}"/>
    <cellStyle name="Normal 13 2 132" xfId="16856" xr:uid="{00000000-0005-0000-0000-00005A200000}"/>
    <cellStyle name="Normal 13 2 133" xfId="16857" xr:uid="{00000000-0005-0000-0000-00005B200000}"/>
    <cellStyle name="Normal 13 2 134" xfId="16858" xr:uid="{00000000-0005-0000-0000-00005C200000}"/>
    <cellStyle name="Normal 13 2 135" xfId="31840" xr:uid="{00000000-0005-0000-0000-00005D200000}"/>
    <cellStyle name="Normal 13 2 136" xfId="31841" xr:uid="{00000000-0005-0000-0000-00005E200000}"/>
    <cellStyle name="Normal 13 2 14" xfId="16859" xr:uid="{00000000-0005-0000-0000-00005F200000}"/>
    <cellStyle name="Normal 13 2 15" xfId="16860" xr:uid="{00000000-0005-0000-0000-000060200000}"/>
    <cellStyle name="Normal 13 2 16" xfId="16861" xr:uid="{00000000-0005-0000-0000-000061200000}"/>
    <cellStyle name="Normal 13 2 17" xfId="16862" xr:uid="{00000000-0005-0000-0000-000062200000}"/>
    <cellStyle name="Normal 13 2 18" xfId="16863" xr:uid="{00000000-0005-0000-0000-000063200000}"/>
    <cellStyle name="Normal 13 2 19" xfId="16864" xr:uid="{00000000-0005-0000-0000-000064200000}"/>
    <cellStyle name="Normal 13 2 2" xfId="16865" xr:uid="{00000000-0005-0000-0000-000065200000}"/>
    <cellStyle name="Normal 13 2 20" xfId="16866" xr:uid="{00000000-0005-0000-0000-000066200000}"/>
    <cellStyle name="Normal 13 2 21" xfId="16867" xr:uid="{00000000-0005-0000-0000-000067200000}"/>
    <cellStyle name="Normal 13 2 22" xfId="16868" xr:uid="{00000000-0005-0000-0000-000068200000}"/>
    <cellStyle name="Normal 13 2 23" xfId="16869" xr:uid="{00000000-0005-0000-0000-000069200000}"/>
    <cellStyle name="Normal 13 2 24" xfId="16870" xr:uid="{00000000-0005-0000-0000-00006A200000}"/>
    <cellStyle name="Normal 13 2 25" xfId="16871" xr:uid="{00000000-0005-0000-0000-00006B200000}"/>
    <cellStyle name="Normal 13 2 26" xfId="16872" xr:uid="{00000000-0005-0000-0000-00006C200000}"/>
    <cellStyle name="Normal 13 2 27" xfId="16873" xr:uid="{00000000-0005-0000-0000-00006D200000}"/>
    <cellStyle name="Normal 13 2 28" xfId="16874" xr:uid="{00000000-0005-0000-0000-00006E200000}"/>
    <cellStyle name="Normal 13 2 29" xfId="16875" xr:uid="{00000000-0005-0000-0000-00006F200000}"/>
    <cellStyle name="Normal 13 2 3" xfId="16876" xr:uid="{00000000-0005-0000-0000-000070200000}"/>
    <cellStyle name="Normal 13 2 30" xfId="16877" xr:uid="{00000000-0005-0000-0000-000071200000}"/>
    <cellStyle name="Normal 13 2 31" xfId="16878" xr:uid="{00000000-0005-0000-0000-000072200000}"/>
    <cellStyle name="Normal 13 2 32" xfId="16879" xr:uid="{00000000-0005-0000-0000-000073200000}"/>
    <cellStyle name="Normal 13 2 33" xfId="16880" xr:uid="{00000000-0005-0000-0000-000074200000}"/>
    <cellStyle name="Normal 13 2 34" xfId="16881" xr:uid="{00000000-0005-0000-0000-000075200000}"/>
    <cellStyle name="Normal 13 2 35" xfId="16882" xr:uid="{00000000-0005-0000-0000-000076200000}"/>
    <cellStyle name="Normal 13 2 36" xfId="16883" xr:uid="{00000000-0005-0000-0000-000077200000}"/>
    <cellStyle name="Normal 13 2 37" xfId="16884" xr:uid="{00000000-0005-0000-0000-000078200000}"/>
    <cellStyle name="Normal 13 2 38" xfId="16885" xr:uid="{00000000-0005-0000-0000-000079200000}"/>
    <cellStyle name="Normal 13 2 39" xfId="16886" xr:uid="{00000000-0005-0000-0000-00007A200000}"/>
    <cellStyle name="Normal 13 2 4" xfId="16887" xr:uid="{00000000-0005-0000-0000-00007B200000}"/>
    <cellStyle name="Normal 13 2 40" xfId="16888" xr:uid="{00000000-0005-0000-0000-00007C200000}"/>
    <cellStyle name="Normal 13 2 41" xfId="16889" xr:uid="{00000000-0005-0000-0000-00007D200000}"/>
    <cellStyle name="Normal 13 2 42" xfId="16890" xr:uid="{00000000-0005-0000-0000-00007E200000}"/>
    <cellStyle name="Normal 13 2 43" xfId="16891" xr:uid="{00000000-0005-0000-0000-00007F200000}"/>
    <cellStyle name="Normal 13 2 44" xfId="16892" xr:uid="{00000000-0005-0000-0000-000080200000}"/>
    <cellStyle name="Normal 13 2 45" xfId="16893" xr:uid="{00000000-0005-0000-0000-000081200000}"/>
    <cellStyle name="Normal 13 2 46" xfId="16894" xr:uid="{00000000-0005-0000-0000-000082200000}"/>
    <cellStyle name="Normal 13 2 47" xfId="16895" xr:uid="{00000000-0005-0000-0000-000083200000}"/>
    <cellStyle name="Normal 13 2 48" xfId="16896" xr:uid="{00000000-0005-0000-0000-000084200000}"/>
    <cellStyle name="Normal 13 2 49" xfId="16897" xr:uid="{00000000-0005-0000-0000-000085200000}"/>
    <cellStyle name="Normal 13 2 5" xfId="16898" xr:uid="{00000000-0005-0000-0000-000086200000}"/>
    <cellStyle name="Normal 13 2 50" xfId="16899" xr:uid="{00000000-0005-0000-0000-000087200000}"/>
    <cellStyle name="Normal 13 2 51" xfId="16900" xr:uid="{00000000-0005-0000-0000-000088200000}"/>
    <cellStyle name="Normal 13 2 52" xfId="16901" xr:uid="{00000000-0005-0000-0000-000089200000}"/>
    <cellStyle name="Normal 13 2 53" xfId="16902" xr:uid="{00000000-0005-0000-0000-00008A200000}"/>
    <cellStyle name="Normal 13 2 54" xfId="16903" xr:uid="{00000000-0005-0000-0000-00008B200000}"/>
    <cellStyle name="Normal 13 2 55" xfId="16904" xr:uid="{00000000-0005-0000-0000-00008C200000}"/>
    <cellStyle name="Normal 13 2 56" xfId="16905" xr:uid="{00000000-0005-0000-0000-00008D200000}"/>
    <cellStyle name="Normal 13 2 57" xfId="16906" xr:uid="{00000000-0005-0000-0000-00008E200000}"/>
    <cellStyle name="Normal 13 2 58" xfId="16907" xr:uid="{00000000-0005-0000-0000-00008F200000}"/>
    <cellStyle name="Normal 13 2 59" xfId="16908" xr:uid="{00000000-0005-0000-0000-000090200000}"/>
    <cellStyle name="Normal 13 2 6" xfId="16909" xr:uid="{00000000-0005-0000-0000-000091200000}"/>
    <cellStyle name="Normal 13 2 60" xfId="16910" xr:uid="{00000000-0005-0000-0000-000092200000}"/>
    <cellStyle name="Normal 13 2 61" xfId="16911" xr:uid="{00000000-0005-0000-0000-000093200000}"/>
    <cellStyle name="Normal 13 2 62" xfId="16912" xr:uid="{00000000-0005-0000-0000-000094200000}"/>
    <cellStyle name="Normal 13 2 63" xfId="16913" xr:uid="{00000000-0005-0000-0000-000095200000}"/>
    <cellStyle name="Normal 13 2 64" xfId="16914" xr:uid="{00000000-0005-0000-0000-000096200000}"/>
    <cellStyle name="Normal 13 2 65" xfId="16915" xr:uid="{00000000-0005-0000-0000-000097200000}"/>
    <cellStyle name="Normal 13 2 66" xfId="16916" xr:uid="{00000000-0005-0000-0000-000098200000}"/>
    <cellStyle name="Normal 13 2 67" xfId="16917" xr:uid="{00000000-0005-0000-0000-000099200000}"/>
    <cellStyle name="Normal 13 2 68" xfId="16918" xr:uid="{00000000-0005-0000-0000-00009A200000}"/>
    <cellStyle name="Normal 13 2 69" xfId="16919" xr:uid="{00000000-0005-0000-0000-00009B200000}"/>
    <cellStyle name="Normal 13 2 7" xfId="16920" xr:uid="{00000000-0005-0000-0000-00009C200000}"/>
    <cellStyle name="Normal 13 2 70" xfId="16921" xr:uid="{00000000-0005-0000-0000-00009D200000}"/>
    <cellStyle name="Normal 13 2 71" xfId="16922" xr:uid="{00000000-0005-0000-0000-00009E200000}"/>
    <cellStyle name="Normal 13 2 72" xfId="16923" xr:uid="{00000000-0005-0000-0000-00009F200000}"/>
    <cellStyle name="Normal 13 2 73" xfId="16924" xr:uid="{00000000-0005-0000-0000-0000A0200000}"/>
    <cellStyle name="Normal 13 2 74" xfId="16925" xr:uid="{00000000-0005-0000-0000-0000A1200000}"/>
    <cellStyle name="Normal 13 2 75" xfId="16926" xr:uid="{00000000-0005-0000-0000-0000A2200000}"/>
    <cellStyle name="Normal 13 2 76" xfId="16927" xr:uid="{00000000-0005-0000-0000-0000A3200000}"/>
    <cellStyle name="Normal 13 2 77" xfId="16928" xr:uid="{00000000-0005-0000-0000-0000A4200000}"/>
    <cellStyle name="Normal 13 2 78" xfId="16929" xr:uid="{00000000-0005-0000-0000-0000A5200000}"/>
    <cellStyle name="Normal 13 2 79" xfId="16930" xr:uid="{00000000-0005-0000-0000-0000A6200000}"/>
    <cellStyle name="Normal 13 2 8" xfId="16931" xr:uid="{00000000-0005-0000-0000-0000A7200000}"/>
    <cellStyle name="Normal 13 2 80" xfId="16932" xr:uid="{00000000-0005-0000-0000-0000A8200000}"/>
    <cellStyle name="Normal 13 2 81" xfId="16933" xr:uid="{00000000-0005-0000-0000-0000A9200000}"/>
    <cellStyle name="Normal 13 2 82" xfId="16934" xr:uid="{00000000-0005-0000-0000-0000AA200000}"/>
    <cellStyle name="Normal 13 2 83" xfId="16935" xr:uid="{00000000-0005-0000-0000-0000AB200000}"/>
    <cellStyle name="Normal 13 2 84" xfId="16936" xr:uid="{00000000-0005-0000-0000-0000AC200000}"/>
    <cellStyle name="Normal 13 2 85" xfId="16937" xr:uid="{00000000-0005-0000-0000-0000AD200000}"/>
    <cellStyle name="Normal 13 2 86" xfId="16938" xr:uid="{00000000-0005-0000-0000-0000AE200000}"/>
    <cellStyle name="Normal 13 2 87" xfId="16939" xr:uid="{00000000-0005-0000-0000-0000AF200000}"/>
    <cellStyle name="Normal 13 2 88" xfId="16940" xr:uid="{00000000-0005-0000-0000-0000B0200000}"/>
    <cellStyle name="Normal 13 2 89" xfId="16941" xr:uid="{00000000-0005-0000-0000-0000B1200000}"/>
    <cellStyle name="Normal 13 2 9" xfId="16942" xr:uid="{00000000-0005-0000-0000-0000B2200000}"/>
    <cellStyle name="Normal 13 2 90" xfId="16943" xr:uid="{00000000-0005-0000-0000-0000B3200000}"/>
    <cellStyle name="Normal 13 2 91" xfId="16944" xr:uid="{00000000-0005-0000-0000-0000B4200000}"/>
    <cellStyle name="Normal 13 2 92" xfId="16945" xr:uid="{00000000-0005-0000-0000-0000B5200000}"/>
    <cellStyle name="Normal 13 2 93" xfId="16946" xr:uid="{00000000-0005-0000-0000-0000B6200000}"/>
    <cellStyle name="Normal 13 2 94" xfId="16947" xr:uid="{00000000-0005-0000-0000-0000B7200000}"/>
    <cellStyle name="Normal 13 2 95" xfId="16948" xr:uid="{00000000-0005-0000-0000-0000B8200000}"/>
    <cellStyle name="Normal 13 2 96" xfId="16949" xr:uid="{00000000-0005-0000-0000-0000B9200000}"/>
    <cellStyle name="Normal 13 2 97" xfId="16950" xr:uid="{00000000-0005-0000-0000-0000BA200000}"/>
    <cellStyle name="Normal 13 2 98" xfId="16951" xr:uid="{00000000-0005-0000-0000-0000BB200000}"/>
    <cellStyle name="Normal 13 2 99" xfId="16952" xr:uid="{00000000-0005-0000-0000-0000BC200000}"/>
    <cellStyle name="Normal 13 20" xfId="32756" xr:uid="{00000000-0005-0000-0000-0000BD200000}"/>
    <cellStyle name="Normal 13 21" xfId="32757" xr:uid="{00000000-0005-0000-0000-0000BE200000}"/>
    <cellStyle name="Normal 13 22" xfId="32758" xr:uid="{00000000-0005-0000-0000-0000BF200000}"/>
    <cellStyle name="Normal 13 23" xfId="32759" xr:uid="{00000000-0005-0000-0000-0000C0200000}"/>
    <cellStyle name="Normal 13 24" xfId="32760" xr:uid="{00000000-0005-0000-0000-0000C1200000}"/>
    <cellStyle name="Normal 13 25" xfId="32761" xr:uid="{00000000-0005-0000-0000-0000C2200000}"/>
    <cellStyle name="Normal 13 3" xfId="16953" xr:uid="{00000000-0005-0000-0000-0000C3200000}"/>
    <cellStyle name="Normal 13 3 10" xfId="16954" xr:uid="{00000000-0005-0000-0000-0000C4200000}"/>
    <cellStyle name="Normal 13 3 100" xfId="16955" xr:uid="{00000000-0005-0000-0000-0000C5200000}"/>
    <cellStyle name="Normal 13 3 101" xfId="16956" xr:uid="{00000000-0005-0000-0000-0000C6200000}"/>
    <cellStyle name="Normal 13 3 102" xfId="16957" xr:uid="{00000000-0005-0000-0000-0000C7200000}"/>
    <cellStyle name="Normal 13 3 103" xfId="16958" xr:uid="{00000000-0005-0000-0000-0000C8200000}"/>
    <cellStyle name="Normal 13 3 104" xfId="16959" xr:uid="{00000000-0005-0000-0000-0000C9200000}"/>
    <cellStyle name="Normal 13 3 105" xfId="16960" xr:uid="{00000000-0005-0000-0000-0000CA200000}"/>
    <cellStyle name="Normal 13 3 106" xfId="16961" xr:uid="{00000000-0005-0000-0000-0000CB200000}"/>
    <cellStyle name="Normal 13 3 107" xfId="16962" xr:uid="{00000000-0005-0000-0000-0000CC200000}"/>
    <cellStyle name="Normal 13 3 108" xfId="16963" xr:uid="{00000000-0005-0000-0000-0000CD200000}"/>
    <cellStyle name="Normal 13 3 109" xfId="16964" xr:uid="{00000000-0005-0000-0000-0000CE200000}"/>
    <cellStyle name="Normal 13 3 11" xfId="16965" xr:uid="{00000000-0005-0000-0000-0000CF200000}"/>
    <cellStyle name="Normal 13 3 110" xfId="16966" xr:uid="{00000000-0005-0000-0000-0000D0200000}"/>
    <cellStyle name="Normal 13 3 111" xfId="16967" xr:uid="{00000000-0005-0000-0000-0000D1200000}"/>
    <cellStyle name="Normal 13 3 112" xfId="16968" xr:uid="{00000000-0005-0000-0000-0000D2200000}"/>
    <cellStyle name="Normal 13 3 113" xfId="16969" xr:uid="{00000000-0005-0000-0000-0000D3200000}"/>
    <cellStyle name="Normal 13 3 114" xfId="16970" xr:uid="{00000000-0005-0000-0000-0000D4200000}"/>
    <cellStyle name="Normal 13 3 115" xfId="16971" xr:uid="{00000000-0005-0000-0000-0000D5200000}"/>
    <cellStyle name="Normal 13 3 116" xfId="16972" xr:uid="{00000000-0005-0000-0000-0000D6200000}"/>
    <cellStyle name="Normal 13 3 117" xfId="16973" xr:uid="{00000000-0005-0000-0000-0000D7200000}"/>
    <cellStyle name="Normal 13 3 118" xfId="16974" xr:uid="{00000000-0005-0000-0000-0000D8200000}"/>
    <cellStyle name="Normal 13 3 119" xfId="16975" xr:uid="{00000000-0005-0000-0000-0000D9200000}"/>
    <cellStyle name="Normal 13 3 12" xfId="16976" xr:uid="{00000000-0005-0000-0000-0000DA200000}"/>
    <cellStyle name="Normal 13 3 120" xfId="16977" xr:uid="{00000000-0005-0000-0000-0000DB200000}"/>
    <cellStyle name="Normal 13 3 121" xfId="16978" xr:uid="{00000000-0005-0000-0000-0000DC200000}"/>
    <cellStyle name="Normal 13 3 122" xfId="16979" xr:uid="{00000000-0005-0000-0000-0000DD200000}"/>
    <cellStyle name="Normal 13 3 123" xfId="16980" xr:uid="{00000000-0005-0000-0000-0000DE200000}"/>
    <cellStyle name="Normal 13 3 124" xfId="16981" xr:uid="{00000000-0005-0000-0000-0000DF200000}"/>
    <cellStyle name="Normal 13 3 125" xfId="16982" xr:uid="{00000000-0005-0000-0000-0000E0200000}"/>
    <cellStyle name="Normal 13 3 126" xfId="16983" xr:uid="{00000000-0005-0000-0000-0000E1200000}"/>
    <cellStyle name="Normal 13 3 127" xfId="16984" xr:uid="{00000000-0005-0000-0000-0000E2200000}"/>
    <cellStyle name="Normal 13 3 128" xfId="16985" xr:uid="{00000000-0005-0000-0000-0000E3200000}"/>
    <cellStyle name="Normal 13 3 129" xfId="16986" xr:uid="{00000000-0005-0000-0000-0000E4200000}"/>
    <cellStyle name="Normal 13 3 13" xfId="16987" xr:uid="{00000000-0005-0000-0000-0000E5200000}"/>
    <cellStyle name="Normal 13 3 130" xfId="16988" xr:uid="{00000000-0005-0000-0000-0000E6200000}"/>
    <cellStyle name="Normal 13 3 131" xfId="16989" xr:uid="{00000000-0005-0000-0000-0000E7200000}"/>
    <cellStyle name="Normal 13 3 132" xfId="16990" xr:uid="{00000000-0005-0000-0000-0000E8200000}"/>
    <cellStyle name="Normal 13 3 133" xfId="16991" xr:uid="{00000000-0005-0000-0000-0000E9200000}"/>
    <cellStyle name="Normal 13 3 134" xfId="16992" xr:uid="{00000000-0005-0000-0000-0000EA200000}"/>
    <cellStyle name="Normal 13 3 14" xfId="16993" xr:uid="{00000000-0005-0000-0000-0000EB200000}"/>
    <cellStyle name="Normal 13 3 15" xfId="16994" xr:uid="{00000000-0005-0000-0000-0000EC200000}"/>
    <cellStyle name="Normal 13 3 16" xfId="16995" xr:uid="{00000000-0005-0000-0000-0000ED200000}"/>
    <cellStyle name="Normal 13 3 17" xfId="16996" xr:uid="{00000000-0005-0000-0000-0000EE200000}"/>
    <cellStyle name="Normal 13 3 18" xfId="16997" xr:uid="{00000000-0005-0000-0000-0000EF200000}"/>
    <cellStyle name="Normal 13 3 19" xfId="16998" xr:uid="{00000000-0005-0000-0000-0000F0200000}"/>
    <cellStyle name="Normal 13 3 2" xfId="16999" xr:uid="{00000000-0005-0000-0000-0000F1200000}"/>
    <cellStyle name="Normal 13 3 20" xfId="17000" xr:uid="{00000000-0005-0000-0000-0000F2200000}"/>
    <cellStyle name="Normal 13 3 21" xfId="17001" xr:uid="{00000000-0005-0000-0000-0000F3200000}"/>
    <cellStyle name="Normal 13 3 22" xfId="17002" xr:uid="{00000000-0005-0000-0000-0000F4200000}"/>
    <cellStyle name="Normal 13 3 23" xfId="17003" xr:uid="{00000000-0005-0000-0000-0000F5200000}"/>
    <cellStyle name="Normal 13 3 24" xfId="17004" xr:uid="{00000000-0005-0000-0000-0000F6200000}"/>
    <cellStyle name="Normal 13 3 25" xfId="17005" xr:uid="{00000000-0005-0000-0000-0000F7200000}"/>
    <cellStyle name="Normal 13 3 26" xfId="17006" xr:uid="{00000000-0005-0000-0000-0000F8200000}"/>
    <cellStyle name="Normal 13 3 27" xfId="17007" xr:uid="{00000000-0005-0000-0000-0000F9200000}"/>
    <cellStyle name="Normal 13 3 28" xfId="17008" xr:uid="{00000000-0005-0000-0000-0000FA200000}"/>
    <cellStyle name="Normal 13 3 29" xfId="17009" xr:uid="{00000000-0005-0000-0000-0000FB200000}"/>
    <cellStyle name="Normal 13 3 3" xfId="17010" xr:uid="{00000000-0005-0000-0000-0000FC200000}"/>
    <cellStyle name="Normal 13 3 30" xfId="17011" xr:uid="{00000000-0005-0000-0000-0000FD200000}"/>
    <cellStyle name="Normal 13 3 31" xfId="17012" xr:uid="{00000000-0005-0000-0000-0000FE200000}"/>
    <cellStyle name="Normal 13 3 32" xfId="17013" xr:uid="{00000000-0005-0000-0000-0000FF200000}"/>
    <cellStyle name="Normal 13 3 33" xfId="17014" xr:uid="{00000000-0005-0000-0000-000000210000}"/>
    <cellStyle name="Normal 13 3 34" xfId="17015" xr:uid="{00000000-0005-0000-0000-000001210000}"/>
    <cellStyle name="Normal 13 3 35" xfId="17016" xr:uid="{00000000-0005-0000-0000-000002210000}"/>
    <cellStyle name="Normal 13 3 36" xfId="17017" xr:uid="{00000000-0005-0000-0000-000003210000}"/>
    <cellStyle name="Normal 13 3 37" xfId="17018" xr:uid="{00000000-0005-0000-0000-000004210000}"/>
    <cellStyle name="Normal 13 3 38" xfId="17019" xr:uid="{00000000-0005-0000-0000-000005210000}"/>
    <cellStyle name="Normal 13 3 39" xfId="17020" xr:uid="{00000000-0005-0000-0000-000006210000}"/>
    <cellStyle name="Normal 13 3 4" xfId="17021" xr:uid="{00000000-0005-0000-0000-000007210000}"/>
    <cellStyle name="Normal 13 3 40" xfId="17022" xr:uid="{00000000-0005-0000-0000-000008210000}"/>
    <cellStyle name="Normal 13 3 41" xfId="17023" xr:uid="{00000000-0005-0000-0000-000009210000}"/>
    <cellStyle name="Normal 13 3 42" xfId="17024" xr:uid="{00000000-0005-0000-0000-00000A210000}"/>
    <cellStyle name="Normal 13 3 43" xfId="17025" xr:uid="{00000000-0005-0000-0000-00000B210000}"/>
    <cellStyle name="Normal 13 3 44" xfId="17026" xr:uid="{00000000-0005-0000-0000-00000C210000}"/>
    <cellStyle name="Normal 13 3 45" xfId="17027" xr:uid="{00000000-0005-0000-0000-00000D210000}"/>
    <cellStyle name="Normal 13 3 46" xfId="17028" xr:uid="{00000000-0005-0000-0000-00000E210000}"/>
    <cellStyle name="Normal 13 3 47" xfId="17029" xr:uid="{00000000-0005-0000-0000-00000F210000}"/>
    <cellStyle name="Normal 13 3 48" xfId="17030" xr:uid="{00000000-0005-0000-0000-000010210000}"/>
    <cellStyle name="Normal 13 3 49" xfId="17031" xr:uid="{00000000-0005-0000-0000-000011210000}"/>
    <cellStyle name="Normal 13 3 5" xfId="17032" xr:uid="{00000000-0005-0000-0000-000012210000}"/>
    <cellStyle name="Normal 13 3 50" xfId="17033" xr:uid="{00000000-0005-0000-0000-000013210000}"/>
    <cellStyle name="Normal 13 3 51" xfId="17034" xr:uid="{00000000-0005-0000-0000-000014210000}"/>
    <cellStyle name="Normal 13 3 52" xfId="17035" xr:uid="{00000000-0005-0000-0000-000015210000}"/>
    <cellStyle name="Normal 13 3 53" xfId="17036" xr:uid="{00000000-0005-0000-0000-000016210000}"/>
    <cellStyle name="Normal 13 3 54" xfId="17037" xr:uid="{00000000-0005-0000-0000-000017210000}"/>
    <cellStyle name="Normal 13 3 55" xfId="17038" xr:uid="{00000000-0005-0000-0000-000018210000}"/>
    <cellStyle name="Normal 13 3 56" xfId="17039" xr:uid="{00000000-0005-0000-0000-000019210000}"/>
    <cellStyle name="Normal 13 3 57" xfId="17040" xr:uid="{00000000-0005-0000-0000-00001A210000}"/>
    <cellStyle name="Normal 13 3 58" xfId="17041" xr:uid="{00000000-0005-0000-0000-00001B210000}"/>
    <cellStyle name="Normal 13 3 59" xfId="17042" xr:uid="{00000000-0005-0000-0000-00001C210000}"/>
    <cellStyle name="Normal 13 3 6" xfId="17043" xr:uid="{00000000-0005-0000-0000-00001D210000}"/>
    <cellStyle name="Normal 13 3 60" xfId="17044" xr:uid="{00000000-0005-0000-0000-00001E210000}"/>
    <cellStyle name="Normal 13 3 61" xfId="17045" xr:uid="{00000000-0005-0000-0000-00001F210000}"/>
    <cellStyle name="Normal 13 3 62" xfId="17046" xr:uid="{00000000-0005-0000-0000-000020210000}"/>
    <cellStyle name="Normal 13 3 63" xfId="17047" xr:uid="{00000000-0005-0000-0000-000021210000}"/>
    <cellStyle name="Normal 13 3 64" xfId="17048" xr:uid="{00000000-0005-0000-0000-000022210000}"/>
    <cellStyle name="Normal 13 3 65" xfId="17049" xr:uid="{00000000-0005-0000-0000-000023210000}"/>
    <cellStyle name="Normal 13 3 66" xfId="17050" xr:uid="{00000000-0005-0000-0000-000024210000}"/>
    <cellStyle name="Normal 13 3 67" xfId="17051" xr:uid="{00000000-0005-0000-0000-000025210000}"/>
    <cellStyle name="Normal 13 3 68" xfId="17052" xr:uid="{00000000-0005-0000-0000-000026210000}"/>
    <cellStyle name="Normal 13 3 69" xfId="17053" xr:uid="{00000000-0005-0000-0000-000027210000}"/>
    <cellStyle name="Normal 13 3 7" xfId="17054" xr:uid="{00000000-0005-0000-0000-000028210000}"/>
    <cellStyle name="Normal 13 3 70" xfId="17055" xr:uid="{00000000-0005-0000-0000-000029210000}"/>
    <cellStyle name="Normal 13 3 71" xfId="17056" xr:uid="{00000000-0005-0000-0000-00002A210000}"/>
    <cellStyle name="Normal 13 3 72" xfId="17057" xr:uid="{00000000-0005-0000-0000-00002B210000}"/>
    <cellStyle name="Normal 13 3 73" xfId="17058" xr:uid="{00000000-0005-0000-0000-00002C210000}"/>
    <cellStyle name="Normal 13 3 74" xfId="17059" xr:uid="{00000000-0005-0000-0000-00002D210000}"/>
    <cellStyle name="Normal 13 3 75" xfId="17060" xr:uid="{00000000-0005-0000-0000-00002E210000}"/>
    <cellStyle name="Normal 13 3 76" xfId="17061" xr:uid="{00000000-0005-0000-0000-00002F210000}"/>
    <cellStyle name="Normal 13 3 77" xfId="17062" xr:uid="{00000000-0005-0000-0000-000030210000}"/>
    <cellStyle name="Normal 13 3 78" xfId="17063" xr:uid="{00000000-0005-0000-0000-000031210000}"/>
    <cellStyle name="Normal 13 3 79" xfId="17064" xr:uid="{00000000-0005-0000-0000-000032210000}"/>
    <cellStyle name="Normal 13 3 8" xfId="17065" xr:uid="{00000000-0005-0000-0000-000033210000}"/>
    <cellStyle name="Normal 13 3 80" xfId="17066" xr:uid="{00000000-0005-0000-0000-000034210000}"/>
    <cellStyle name="Normal 13 3 81" xfId="17067" xr:uid="{00000000-0005-0000-0000-000035210000}"/>
    <cellStyle name="Normal 13 3 82" xfId="17068" xr:uid="{00000000-0005-0000-0000-000036210000}"/>
    <cellStyle name="Normal 13 3 83" xfId="17069" xr:uid="{00000000-0005-0000-0000-000037210000}"/>
    <cellStyle name="Normal 13 3 84" xfId="17070" xr:uid="{00000000-0005-0000-0000-000038210000}"/>
    <cellStyle name="Normal 13 3 85" xfId="17071" xr:uid="{00000000-0005-0000-0000-000039210000}"/>
    <cellStyle name="Normal 13 3 86" xfId="17072" xr:uid="{00000000-0005-0000-0000-00003A210000}"/>
    <cellStyle name="Normal 13 3 87" xfId="17073" xr:uid="{00000000-0005-0000-0000-00003B210000}"/>
    <cellStyle name="Normal 13 3 88" xfId="17074" xr:uid="{00000000-0005-0000-0000-00003C210000}"/>
    <cellStyle name="Normal 13 3 89" xfId="17075" xr:uid="{00000000-0005-0000-0000-00003D210000}"/>
    <cellStyle name="Normal 13 3 9" xfId="17076" xr:uid="{00000000-0005-0000-0000-00003E210000}"/>
    <cellStyle name="Normal 13 3 90" xfId="17077" xr:uid="{00000000-0005-0000-0000-00003F210000}"/>
    <cellStyle name="Normal 13 3 91" xfId="17078" xr:uid="{00000000-0005-0000-0000-000040210000}"/>
    <cellStyle name="Normal 13 3 92" xfId="17079" xr:uid="{00000000-0005-0000-0000-000041210000}"/>
    <cellStyle name="Normal 13 3 93" xfId="17080" xr:uid="{00000000-0005-0000-0000-000042210000}"/>
    <cellStyle name="Normal 13 3 94" xfId="17081" xr:uid="{00000000-0005-0000-0000-000043210000}"/>
    <cellStyle name="Normal 13 3 95" xfId="17082" xr:uid="{00000000-0005-0000-0000-000044210000}"/>
    <cellStyle name="Normal 13 3 96" xfId="17083" xr:uid="{00000000-0005-0000-0000-000045210000}"/>
    <cellStyle name="Normal 13 3 97" xfId="17084" xr:uid="{00000000-0005-0000-0000-000046210000}"/>
    <cellStyle name="Normal 13 3 98" xfId="17085" xr:uid="{00000000-0005-0000-0000-000047210000}"/>
    <cellStyle name="Normal 13 3 99" xfId="17086" xr:uid="{00000000-0005-0000-0000-000048210000}"/>
    <cellStyle name="Normal 13 4" xfId="17087" xr:uid="{00000000-0005-0000-0000-000049210000}"/>
    <cellStyle name="Normal 13 5" xfId="32762" xr:uid="{00000000-0005-0000-0000-00004A210000}"/>
    <cellStyle name="Normal 13 6" xfId="32763" xr:uid="{00000000-0005-0000-0000-00004B210000}"/>
    <cellStyle name="Normal 13 7" xfId="32764" xr:uid="{00000000-0005-0000-0000-00004C210000}"/>
    <cellStyle name="Normal 13 8" xfId="32765" xr:uid="{00000000-0005-0000-0000-00004D210000}"/>
    <cellStyle name="Normal 13 9" xfId="32766" xr:uid="{00000000-0005-0000-0000-00004E210000}"/>
    <cellStyle name="Normal 130" xfId="17088" xr:uid="{00000000-0005-0000-0000-00004F210000}"/>
    <cellStyle name="Normal 130 10" xfId="32767" xr:uid="{00000000-0005-0000-0000-000050210000}"/>
    <cellStyle name="Normal 130 11" xfId="32768" xr:uid="{00000000-0005-0000-0000-000051210000}"/>
    <cellStyle name="Normal 130 12" xfId="32769" xr:uid="{00000000-0005-0000-0000-000052210000}"/>
    <cellStyle name="Normal 130 13" xfId="32770" xr:uid="{00000000-0005-0000-0000-000053210000}"/>
    <cellStyle name="Normal 130 14" xfId="32771" xr:uid="{00000000-0005-0000-0000-000054210000}"/>
    <cellStyle name="Normal 130 15" xfId="32772" xr:uid="{00000000-0005-0000-0000-000055210000}"/>
    <cellStyle name="Normal 130 16" xfId="32773" xr:uid="{00000000-0005-0000-0000-000056210000}"/>
    <cellStyle name="Normal 130 17" xfId="32774" xr:uid="{00000000-0005-0000-0000-000057210000}"/>
    <cellStyle name="Normal 130 18" xfId="32775" xr:uid="{00000000-0005-0000-0000-000058210000}"/>
    <cellStyle name="Normal 130 19" xfId="32776" xr:uid="{00000000-0005-0000-0000-000059210000}"/>
    <cellStyle name="Normal 130 2" xfId="17089" xr:uid="{00000000-0005-0000-0000-00005A210000}"/>
    <cellStyle name="Normal 130 20" xfId="32777" xr:uid="{00000000-0005-0000-0000-00005B210000}"/>
    <cellStyle name="Normal 130 21" xfId="32778" xr:uid="{00000000-0005-0000-0000-00005C210000}"/>
    <cellStyle name="Normal 130 22" xfId="32779" xr:uid="{00000000-0005-0000-0000-00005D210000}"/>
    <cellStyle name="Normal 130 23" xfId="32780" xr:uid="{00000000-0005-0000-0000-00005E210000}"/>
    <cellStyle name="Normal 130 24" xfId="32781" xr:uid="{00000000-0005-0000-0000-00005F210000}"/>
    <cellStyle name="Normal 130 3" xfId="17090" xr:uid="{00000000-0005-0000-0000-000060210000}"/>
    <cellStyle name="Normal 130 4" xfId="32782" xr:uid="{00000000-0005-0000-0000-000061210000}"/>
    <cellStyle name="Normal 130 5" xfId="32783" xr:uid="{00000000-0005-0000-0000-000062210000}"/>
    <cellStyle name="Normal 130 6" xfId="32784" xr:uid="{00000000-0005-0000-0000-000063210000}"/>
    <cellStyle name="Normal 130 7" xfId="32785" xr:uid="{00000000-0005-0000-0000-000064210000}"/>
    <cellStyle name="Normal 130 8" xfId="32786" xr:uid="{00000000-0005-0000-0000-000065210000}"/>
    <cellStyle name="Normal 130 9" xfId="32787" xr:uid="{00000000-0005-0000-0000-000066210000}"/>
    <cellStyle name="Normal 131" xfId="17091" xr:uid="{00000000-0005-0000-0000-000067210000}"/>
    <cellStyle name="Normal 131 10" xfId="32788" xr:uid="{00000000-0005-0000-0000-000068210000}"/>
    <cellStyle name="Normal 131 11" xfId="32789" xr:uid="{00000000-0005-0000-0000-000069210000}"/>
    <cellStyle name="Normal 131 12" xfId="32790" xr:uid="{00000000-0005-0000-0000-00006A210000}"/>
    <cellStyle name="Normal 131 13" xfId="32791" xr:uid="{00000000-0005-0000-0000-00006B210000}"/>
    <cellStyle name="Normal 131 14" xfId="32792" xr:uid="{00000000-0005-0000-0000-00006C210000}"/>
    <cellStyle name="Normal 131 15" xfId="32793" xr:uid="{00000000-0005-0000-0000-00006D210000}"/>
    <cellStyle name="Normal 131 16" xfId="32794" xr:uid="{00000000-0005-0000-0000-00006E210000}"/>
    <cellStyle name="Normal 131 17" xfId="32795" xr:uid="{00000000-0005-0000-0000-00006F210000}"/>
    <cellStyle name="Normal 131 18" xfId="32796" xr:uid="{00000000-0005-0000-0000-000070210000}"/>
    <cellStyle name="Normal 131 19" xfId="32797" xr:uid="{00000000-0005-0000-0000-000071210000}"/>
    <cellStyle name="Normal 131 2" xfId="17092" xr:uid="{00000000-0005-0000-0000-000072210000}"/>
    <cellStyle name="Normal 131 20" xfId="32798" xr:uid="{00000000-0005-0000-0000-000073210000}"/>
    <cellStyle name="Normal 131 21" xfId="32799" xr:uid="{00000000-0005-0000-0000-000074210000}"/>
    <cellStyle name="Normal 131 22" xfId="32800" xr:uid="{00000000-0005-0000-0000-000075210000}"/>
    <cellStyle name="Normal 131 23" xfId="32801" xr:uid="{00000000-0005-0000-0000-000076210000}"/>
    <cellStyle name="Normal 131 24" xfId="32802" xr:uid="{00000000-0005-0000-0000-000077210000}"/>
    <cellStyle name="Normal 131 3" xfId="17093" xr:uid="{00000000-0005-0000-0000-000078210000}"/>
    <cellStyle name="Normal 131 4" xfId="32803" xr:uid="{00000000-0005-0000-0000-000079210000}"/>
    <cellStyle name="Normal 131 5" xfId="32804" xr:uid="{00000000-0005-0000-0000-00007A210000}"/>
    <cellStyle name="Normal 131 6" xfId="32805" xr:uid="{00000000-0005-0000-0000-00007B210000}"/>
    <cellStyle name="Normal 131 7" xfId="32806" xr:uid="{00000000-0005-0000-0000-00007C210000}"/>
    <cellStyle name="Normal 131 8" xfId="32807" xr:uid="{00000000-0005-0000-0000-00007D210000}"/>
    <cellStyle name="Normal 131 9" xfId="32808" xr:uid="{00000000-0005-0000-0000-00007E210000}"/>
    <cellStyle name="Normal 132" xfId="17094" xr:uid="{00000000-0005-0000-0000-00007F210000}"/>
    <cellStyle name="Normal 132 10" xfId="32809" xr:uid="{00000000-0005-0000-0000-000080210000}"/>
    <cellStyle name="Normal 132 11" xfId="32810" xr:uid="{00000000-0005-0000-0000-000081210000}"/>
    <cellStyle name="Normal 132 12" xfId="32811" xr:uid="{00000000-0005-0000-0000-000082210000}"/>
    <cellStyle name="Normal 132 13" xfId="32812" xr:uid="{00000000-0005-0000-0000-000083210000}"/>
    <cellStyle name="Normal 132 14" xfId="32813" xr:uid="{00000000-0005-0000-0000-000084210000}"/>
    <cellStyle name="Normal 132 15" xfId="32814" xr:uid="{00000000-0005-0000-0000-000085210000}"/>
    <cellStyle name="Normal 132 16" xfId="32815" xr:uid="{00000000-0005-0000-0000-000086210000}"/>
    <cellStyle name="Normal 132 17" xfId="32816" xr:uid="{00000000-0005-0000-0000-000087210000}"/>
    <cellStyle name="Normal 132 18" xfId="32817" xr:uid="{00000000-0005-0000-0000-000088210000}"/>
    <cellStyle name="Normal 132 19" xfId="32818" xr:uid="{00000000-0005-0000-0000-000089210000}"/>
    <cellStyle name="Normal 132 2" xfId="17095" xr:uid="{00000000-0005-0000-0000-00008A210000}"/>
    <cellStyle name="Normal 132 20" xfId="32819" xr:uid="{00000000-0005-0000-0000-00008B210000}"/>
    <cellStyle name="Normal 132 21" xfId="32820" xr:uid="{00000000-0005-0000-0000-00008C210000}"/>
    <cellStyle name="Normal 132 22" xfId="32821" xr:uid="{00000000-0005-0000-0000-00008D210000}"/>
    <cellStyle name="Normal 132 23" xfId="32822" xr:uid="{00000000-0005-0000-0000-00008E210000}"/>
    <cellStyle name="Normal 132 24" xfId="32823" xr:uid="{00000000-0005-0000-0000-00008F210000}"/>
    <cellStyle name="Normal 132 3" xfId="17096" xr:uid="{00000000-0005-0000-0000-000090210000}"/>
    <cellStyle name="Normal 132 4" xfId="32824" xr:uid="{00000000-0005-0000-0000-000091210000}"/>
    <cellStyle name="Normal 132 5" xfId="32825" xr:uid="{00000000-0005-0000-0000-000092210000}"/>
    <cellStyle name="Normal 132 6" xfId="32826" xr:uid="{00000000-0005-0000-0000-000093210000}"/>
    <cellStyle name="Normal 132 7" xfId="32827" xr:uid="{00000000-0005-0000-0000-000094210000}"/>
    <cellStyle name="Normal 132 8" xfId="32828" xr:uid="{00000000-0005-0000-0000-000095210000}"/>
    <cellStyle name="Normal 132 9" xfId="32829" xr:uid="{00000000-0005-0000-0000-000096210000}"/>
    <cellStyle name="Normal 133" xfId="17097" xr:uid="{00000000-0005-0000-0000-000097210000}"/>
    <cellStyle name="Normal 133 10" xfId="32830" xr:uid="{00000000-0005-0000-0000-000098210000}"/>
    <cellStyle name="Normal 133 11" xfId="32831" xr:uid="{00000000-0005-0000-0000-000099210000}"/>
    <cellStyle name="Normal 133 12" xfId="32832" xr:uid="{00000000-0005-0000-0000-00009A210000}"/>
    <cellStyle name="Normal 133 13" xfId="32833" xr:uid="{00000000-0005-0000-0000-00009B210000}"/>
    <cellStyle name="Normal 133 14" xfId="32834" xr:uid="{00000000-0005-0000-0000-00009C210000}"/>
    <cellStyle name="Normal 133 15" xfId="32835" xr:uid="{00000000-0005-0000-0000-00009D210000}"/>
    <cellStyle name="Normal 133 16" xfId="32836" xr:uid="{00000000-0005-0000-0000-00009E210000}"/>
    <cellStyle name="Normal 133 17" xfId="32837" xr:uid="{00000000-0005-0000-0000-00009F210000}"/>
    <cellStyle name="Normal 133 18" xfId="32838" xr:uid="{00000000-0005-0000-0000-0000A0210000}"/>
    <cellStyle name="Normal 133 19" xfId="32839" xr:uid="{00000000-0005-0000-0000-0000A1210000}"/>
    <cellStyle name="Normal 133 2" xfId="17098" xr:uid="{00000000-0005-0000-0000-0000A2210000}"/>
    <cellStyle name="Normal 133 20" xfId="32840" xr:uid="{00000000-0005-0000-0000-0000A3210000}"/>
    <cellStyle name="Normal 133 21" xfId="32841" xr:uid="{00000000-0005-0000-0000-0000A4210000}"/>
    <cellStyle name="Normal 133 22" xfId="32842" xr:uid="{00000000-0005-0000-0000-0000A5210000}"/>
    <cellStyle name="Normal 133 23" xfId="32843" xr:uid="{00000000-0005-0000-0000-0000A6210000}"/>
    <cellStyle name="Normal 133 24" xfId="32844" xr:uid="{00000000-0005-0000-0000-0000A7210000}"/>
    <cellStyle name="Normal 133 3" xfId="17099" xr:uid="{00000000-0005-0000-0000-0000A8210000}"/>
    <cellStyle name="Normal 133 4" xfId="32845" xr:uid="{00000000-0005-0000-0000-0000A9210000}"/>
    <cellStyle name="Normal 133 5" xfId="32846" xr:uid="{00000000-0005-0000-0000-0000AA210000}"/>
    <cellStyle name="Normal 133 6" xfId="32847" xr:uid="{00000000-0005-0000-0000-0000AB210000}"/>
    <cellStyle name="Normal 133 7" xfId="32848" xr:uid="{00000000-0005-0000-0000-0000AC210000}"/>
    <cellStyle name="Normal 133 8" xfId="32849" xr:uid="{00000000-0005-0000-0000-0000AD210000}"/>
    <cellStyle name="Normal 133 9" xfId="32850" xr:uid="{00000000-0005-0000-0000-0000AE210000}"/>
    <cellStyle name="Normal 134" xfId="17100" xr:uid="{00000000-0005-0000-0000-0000AF210000}"/>
    <cellStyle name="Normal 134 10" xfId="32851" xr:uid="{00000000-0005-0000-0000-0000B0210000}"/>
    <cellStyle name="Normal 134 11" xfId="32852" xr:uid="{00000000-0005-0000-0000-0000B1210000}"/>
    <cellStyle name="Normal 134 12" xfId="32853" xr:uid="{00000000-0005-0000-0000-0000B2210000}"/>
    <cellStyle name="Normal 134 13" xfId="32854" xr:uid="{00000000-0005-0000-0000-0000B3210000}"/>
    <cellStyle name="Normal 134 14" xfId="32855" xr:uid="{00000000-0005-0000-0000-0000B4210000}"/>
    <cellStyle name="Normal 134 15" xfId="32856" xr:uid="{00000000-0005-0000-0000-0000B5210000}"/>
    <cellStyle name="Normal 134 16" xfId="32857" xr:uid="{00000000-0005-0000-0000-0000B6210000}"/>
    <cellStyle name="Normal 134 17" xfId="32858" xr:uid="{00000000-0005-0000-0000-0000B7210000}"/>
    <cellStyle name="Normal 134 18" xfId="32859" xr:uid="{00000000-0005-0000-0000-0000B8210000}"/>
    <cellStyle name="Normal 134 19" xfId="32860" xr:uid="{00000000-0005-0000-0000-0000B9210000}"/>
    <cellStyle name="Normal 134 2" xfId="17101" xr:uid="{00000000-0005-0000-0000-0000BA210000}"/>
    <cellStyle name="Normal 134 20" xfId="32861" xr:uid="{00000000-0005-0000-0000-0000BB210000}"/>
    <cellStyle name="Normal 134 21" xfId="32862" xr:uid="{00000000-0005-0000-0000-0000BC210000}"/>
    <cellStyle name="Normal 134 22" xfId="32863" xr:uid="{00000000-0005-0000-0000-0000BD210000}"/>
    <cellStyle name="Normal 134 23" xfId="32864" xr:uid="{00000000-0005-0000-0000-0000BE210000}"/>
    <cellStyle name="Normal 134 24" xfId="32865" xr:uid="{00000000-0005-0000-0000-0000BF210000}"/>
    <cellStyle name="Normal 134 3" xfId="17102" xr:uid="{00000000-0005-0000-0000-0000C0210000}"/>
    <cellStyle name="Normal 134 4" xfId="32866" xr:uid="{00000000-0005-0000-0000-0000C1210000}"/>
    <cellStyle name="Normal 134 5" xfId="32867" xr:uid="{00000000-0005-0000-0000-0000C2210000}"/>
    <cellStyle name="Normal 134 6" xfId="32868" xr:uid="{00000000-0005-0000-0000-0000C3210000}"/>
    <cellStyle name="Normal 134 7" xfId="32869" xr:uid="{00000000-0005-0000-0000-0000C4210000}"/>
    <cellStyle name="Normal 134 8" xfId="32870" xr:uid="{00000000-0005-0000-0000-0000C5210000}"/>
    <cellStyle name="Normal 134 9" xfId="32871" xr:uid="{00000000-0005-0000-0000-0000C6210000}"/>
    <cellStyle name="Normal 135" xfId="17103" xr:uid="{00000000-0005-0000-0000-0000C7210000}"/>
    <cellStyle name="Normal 135 10" xfId="9468" xr:uid="{00000000-0005-0000-0000-0000C8210000}"/>
    <cellStyle name="Normal 135 10 2" xfId="38484" xr:uid="{00000000-0005-0000-0000-0000C9210000}"/>
    <cellStyle name="Normal 135 11" xfId="9467" xr:uid="{00000000-0005-0000-0000-0000CA210000}"/>
    <cellStyle name="Normal 135 11 2" xfId="38289" xr:uid="{00000000-0005-0000-0000-0000CB210000}"/>
    <cellStyle name="Normal 135 12" xfId="9466" xr:uid="{00000000-0005-0000-0000-0000CC210000}"/>
    <cellStyle name="Normal 135 12 2" xfId="38778" xr:uid="{00000000-0005-0000-0000-0000CD210000}"/>
    <cellStyle name="Normal 135 13" xfId="9465" xr:uid="{00000000-0005-0000-0000-0000CE210000}"/>
    <cellStyle name="Normal 135 13 2" xfId="38275" xr:uid="{00000000-0005-0000-0000-0000CF210000}"/>
    <cellStyle name="Normal 135 14" xfId="32872" xr:uid="{00000000-0005-0000-0000-0000D0210000}"/>
    <cellStyle name="Normal 135 15" xfId="32873" xr:uid="{00000000-0005-0000-0000-0000D1210000}"/>
    <cellStyle name="Normal 135 16" xfId="32874" xr:uid="{00000000-0005-0000-0000-0000D2210000}"/>
    <cellStyle name="Normal 135 17" xfId="32875" xr:uid="{00000000-0005-0000-0000-0000D3210000}"/>
    <cellStyle name="Normal 135 18" xfId="32876" xr:uid="{00000000-0005-0000-0000-0000D4210000}"/>
    <cellStyle name="Normal 135 19" xfId="32877" xr:uid="{00000000-0005-0000-0000-0000D5210000}"/>
    <cellStyle name="Normal 135 2" xfId="17104" xr:uid="{00000000-0005-0000-0000-0000D6210000}"/>
    <cellStyle name="Normal 135 2 10" xfId="9464" xr:uid="{00000000-0005-0000-0000-0000D7210000}"/>
    <cellStyle name="Normal 135 2 11" xfId="9463" xr:uid="{00000000-0005-0000-0000-0000D8210000}"/>
    <cellStyle name="Normal 135 2 12" xfId="9462" xr:uid="{00000000-0005-0000-0000-0000D9210000}"/>
    <cellStyle name="Normal 135 2 13" xfId="9461" xr:uid="{00000000-0005-0000-0000-0000DA210000}"/>
    <cellStyle name="Normal 135 2 13 10" xfId="9460" xr:uid="{00000000-0005-0000-0000-0000DB210000}"/>
    <cellStyle name="Normal 135 2 13 11" xfId="9459" xr:uid="{00000000-0005-0000-0000-0000DC210000}"/>
    <cellStyle name="Normal 135 2 13 12" xfId="9458" xr:uid="{00000000-0005-0000-0000-0000DD210000}"/>
    <cellStyle name="Normal 135 2 13 13" xfId="9457" xr:uid="{00000000-0005-0000-0000-0000DE210000}"/>
    <cellStyle name="Normal 135 2 13 14" xfId="9456" xr:uid="{00000000-0005-0000-0000-0000DF210000}"/>
    <cellStyle name="Normal 135 2 13 2" xfId="9455" xr:uid="{00000000-0005-0000-0000-0000E0210000}"/>
    <cellStyle name="Normal 135 2 13 3" xfId="9454" xr:uid="{00000000-0005-0000-0000-0000E1210000}"/>
    <cellStyle name="Normal 135 2 13 4" xfId="9453" xr:uid="{00000000-0005-0000-0000-0000E2210000}"/>
    <cellStyle name="Normal 135 2 13 5" xfId="9452" xr:uid="{00000000-0005-0000-0000-0000E3210000}"/>
    <cellStyle name="Normal 135 2 13 6" xfId="9451" xr:uid="{00000000-0005-0000-0000-0000E4210000}"/>
    <cellStyle name="Normal 135 2 13 7" xfId="9450" xr:uid="{00000000-0005-0000-0000-0000E5210000}"/>
    <cellStyle name="Normal 135 2 13 8" xfId="9449" xr:uid="{00000000-0005-0000-0000-0000E6210000}"/>
    <cellStyle name="Normal 135 2 13 9" xfId="9448" xr:uid="{00000000-0005-0000-0000-0000E7210000}"/>
    <cellStyle name="Normal 135 2 14" xfId="9447" xr:uid="{00000000-0005-0000-0000-0000E8210000}"/>
    <cellStyle name="Normal 135 2 15" xfId="9446" xr:uid="{00000000-0005-0000-0000-0000E9210000}"/>
    <cellStyle name="Normal 135 2 16" xfId="9445" xr:uid="{00000000-0005-0000-0000-0000EA210000}"/>
    <cellStyle name="Normal 135 2 17" xfId="9444" xr:uid="{00000000-0005-0000-0000-0000EB210000}"/>
    <cellStyle name="Normal 135 2 18" xfId="9443" xr:uid="{00000000-0005-0000-0000-0000EC210000}"/>
    <cellStyle name="Normal 135 2 19" xfId="9442" xr:uid="{00000000-0005-0000-0000-0000ED210000}"/>
    <cellStyle name="Normal 135 2 2" xfId="9441" xr:uid="{00000000-0005-0000-0000-0000EE210000}"/>
    <cellStyle name="Normal 135 2 20" xfId="9440" xr:uid="{00000000-0005-0000-0000-0000EF210000}"/>
    <cellStyle name="Normal 135 2 21" xfId="9439" xr:uid="{00000000-0005-0000-0000-0000F0210000}"/>
    <cellStyle name="Normal 135 2 22" xfId="9438" xr:uid="{00000000-0005-0000-0000-0000F1210000}"/>
    <cellStyle name="Normal 135 2 23" xfId="9437" xr:uid="{00000000-0005-0000-0000-0000F2210000}"/>
    <cellStyle name="Normal 135 2 24" xfId="9436" xr:uid="{00000000-0005-0000-0000-0000F3210000}"/>
    <cellStyle name="Normal 135 2 25" xfId="9435" xr:uid="{00000000-0005-0000-0000-0000F4210000}"/>
    <cellStyle name="Normal 135 2 26" xfId="9434" xr:uid="{00000000-0005-0000-0000-0000F5210000}"/>
    <cellStyle name="Normal 135 2 27" xfId="9433" xr:uid="{00000000-0005-0000-0000-0000F6210000}"/>
    <cellStyle name="Normal 135 2 28" xfId="9432" xr:uid="{00000000-0005-0000-0000-0000F7210000}"/>
    <cellStyle name="Normal 135 2 29" xfId="9431" xr:uid="{00000000-0005-0000-0000-0000F8210000}"/>
    <cellStyle name="Normal 135 2 3" xfId="9430" xr:uid="{00000000-0005-0000-0000-0000F9210000}"/>
    <cellStyle name="Normal 135 2 30" xfId="9429" xr:uid="{00000000-0005-0000-0000-0000FA210000}"/>
    <cellStyle name="Normal 135 2 31" xfId="9428" xr:uid="{00000000-0005-0000-0000-0000FB210000}"/>
    <cellStyle name="Normal 135 2 32" xfId="9427" xr:uid="{00000000-0005-0000-0000-0000FC210000}"/>
    <cellStyle name="Normal 135 2 33" xfId="9426" xr:uid="{00000000-0005-0000-0000-0000FD210000}"/>
    <cellStyle name="Normal 135 2 34" xfId="9425" xr:uid="{00000000-0005-0000-0000-0000FE210000}"/>
    <cellStyle name="Normal 135 2 35" xfId="9424" xr:uid="{00000000-0005-0000-0000-0000FF210000}"/>
    <cellStyle name="Normal 135 2 36" xfId="9423" xr:uid="{00000000-0005-0000-0000-000000220000}"/>
    <cellStyle name="Normal 135 2 37" xfId="9422" xr:uid="{00000000-0005-0000-0000-000001220000}"/>
    <cellStyle name="Normal 135 2 38" xfId="9421" xr:uid="{00000000-0005-0000-0000-000002220000}"/>
    <cellStyle name="Normal 135 2 39" xfId="9420" xr:uid="{00000000-0005-0000-0000-000003220000}"/>
    <cellStyle name="Normal 135 2 4" xfId="9419" xr:uid="{00000000-0005-0000-0000-000004220000}"/>
    <cellStyle name="Normal 135 2 40" xfId="9418" xr:uid="{00000000-0005-0000-0000-000005220000}"/>
    <cellStyle name="Normal 135 2 40 10" xfId="9417" xr:uid="{00000000-0005-0000-0000-000006220000}"/>
    <cellStyle name="Normal 135 2 40 11" xfId="9416" xr:uid="{00000000-0005-0000-0000-000007220000}"/>
    <cellStyle name="Normal 135 2 40 12" xfId="9415" xr:uid="{00000000-0005-0000-0000-000008220000}"/>
    <cellStyle name="Normal 135 2 40 13" xfId="9414" xr:uid="{00000000-0005-0000-0000-000009220000}"/>
    <cellStyle name="Normal 135 2 40 14" xfId="9413" xr:uid="{00000000-0005-0000-0000-00000A220000}"/>
    <cellStyle name="Normal 135 2 40 2" xfId="9412" xr:uid="{00000000-0005-0000-0000-00000B220000}"/>
    <cellStyle name="Normal 135 2 40 3" xfId="9411" xr:uid="{00000000-0005-0000-0000-00000C220000}"/>
    <cellStyle name="Normal 135 2 40 4" xfId="9410" xr:uid="{00000000-0005-0000-0000-00000D220000}"/>
    <cellStyle name="Normal 135 2 40 5" xfId="9409" xr:uid="{00000000-0005-0000-0000-00000E220000}"/>
    <cellStyle name="Normal 135 2 40 6" xfId="9408" xr:uid="{00000000-0005-0000-0000-00000F220000}"/>
    <cellStyle name="Normal 135 2 40 7" xfId="9407" xr:uid="{00000000-0005-0000-0000-000010220000}"/>
    <cellStyle name="Normal 135 2 40 8" xfId="9406" xr:uid="{00000000-0005-0000-0000-000011220000}"/>
    <cellStyle name="Normal 135 2 40 9" xfId="9405" xr:uid="{00000000-0005-0000-0000-000012220000}"/>
    <cellStyle name="Normal 135 2 41" xfId="9404" xr:uid="{00000000-0005-0000-0000-000013220000}"/>
    <cellStyle name="Normal 135 2 41 10" xfId="9403" xr:uid="{00000000-0005-0000-0000-000014220000}"/>
    <cellStyle name="Normal 135 2 41 11" xfId="9402" xr:uid="{00000000-0005-0000-0000-000015220000}"/>
    <cellStyle name="Normal 135 2 41 12" xfId="9401" xr:uid="{00000000-0005-0000-0000-000016220000}"/>
    <cellStyle name="Normal 135 2 41 13" xfId="9400" xr:uid="{00000000-0005-0000-0000-000017220000}"/>
    <cellStyle name="Normal 135 2 41 14" xfId="9399" xr:uid="{00000000-0005-0000-0000-000018220000}"/>
    <cellStyle name="Normal 135 2 41 2" xfId="9398" xr:uid="{00000000-0005-0000-0000-000019220000}"/>
    <cellStyle name="Normal 135 2 41 3" xfId="9397" xr:uid="{00000000-0005-0000-0000-00001A220000}"/>
    <cellStyle name="Normal 135 2 41 4" xfId="9396" xr:uid="{00000000-0005-0000-0000-00001B220000}"/>
    <cellStyle name="Normal 135 2 41 5" xfId="9395" xr:uid="{00000000-0005-0000-0000-00001C220000}"/>
    <cellStyle name="Normal 135 2 41 6" xfId="9394" xr:uid="{00000000-0005-0000-0000-00001D220000}"/>
    <cellStyle name="Normal 135 2 41 7" xfId="9393" xr:uid="{00000000-0005-0000-0000-00001E220000}"/>
    <cellStyle name="Normal 135 2 41 8" xfId="9392" xr:uid="{00000000-0005-0000-0000-00001F220000}"/>
    <cellStyle name="Normal 135 2 41 9" xfId="9391" xr:uid="{00000000-0005-0000-0000-000020220000}"/>
    <cellStyle name="Normal 135 2 42" xfId="9390" xr:uid="{00000000-0005-0000-0000-000021220000}"/>
    <cellStyle name="Normal 135 2 42 10" xfId="9389" xr:uid="{00000000-0005-0000-0000-000022220000}"/>
    <cellStyle name="Normal 135 2 42 11" xfId="9388" xr:uid="{00000000-0005-0000-0000-000023220000}"/>
    <cellStyle name="Normal 135 2 42 12" xfId="9387" xr:uid="{00000000-0005-0000-0000-000024220000}"/>
    <cellStyle name="Normal 135 2 42 13" xfId="9386" xr:uid="{00000000-0005-0000-0000-000025220000}"/>
    <cellStyle name="Normal 135 2 42 14" xfId="9385" xr:uid="{00000000-0005-0000-0000-000026220000}"/>
    <cellStyle name="Normal 135 2 42 2" xfId="9384" xr:uid="{00000000-0005-0000-0000-000027220000}"/>
    <cellStyle name="Normal 135 2 42 3" xfId="9383" xr:uid="{00000000-0005-0000-0000-000028220000}"/>
    <cellStyle name="Normal 135 2 42 4" xfId="9382" xr:uid="{00000000-0005-0000-0000-000029220000}"/>
    <cellStyle name="Normal 135 2 42 5" xfId="9381" xr:uid="{00000000-0005-0000-0000-00002A220000}"/>
    <cellStyle name="Normal 135 2 42 6" xfId="9380" xr:uid="{00000000-0005-0000-0000-00002B220000}"/>
    <cellStyle name="Normal 135 2 42 7" xfId="9379" xr:uid="{00000000-0005-0000-0000-00002C220000}"/>
    <cellStyle name="Normal 135 2 42 8" xfId="9378" xr:uid="{00000000-0005-0000-0000-00002D220000}"/>
    <cellStyle name="Normal 135 2 42 9" xfId="9377" xr:uid="{00000000-0005-0000-0000-00002E220000}"/>
    <cellStyle name="Normal 135 2 43" xfId="9376" xr:uid="{00000000-0005-0000-0000-00002F220000}"/>
    <cellStyle name="Normal 135 2 43 10" xfId="9375" xr:uid="{00000000-0005-0000-0000-000030220000}"/>
    <cellStyle name="Normal 135 2 43 11" xfId="9374" xr:uid="{00000000-0005-0000-0000-000031220000}"/>
    <cellStyle name="Normal 135 2 43 12" xfId="9373" xr:uid="{00000000-0005-0000-0000-000032220000}"/>
    <cellStyle name="Normal 135 2 43 13" xfId="9372" xr:uid="{00000000-0005-0000-0000-000033220000}"/>
    <cellStyle name="Normal 135 2 43 14" xfId="9371" xr:uid="{00000000-0005-0000-0000-000034220000}"/>
    <cellStyle name="Normal 135 2 43 2" xfId="9370" xr:uid="{00000000-0005-0000-0000-000035220000}"/>
    <cellStyle name="Normal 135 2 43 3" xfId="9369" xr:uid="{00000000-0005-0000-0000-000036220000}"/>
    <cellStyle name="Normal 135 2 43 4" xfId="9368" xr:uid="{00000000-0005-0000-0000-000037220000}"/>
    <cellStyle name="Normal 135 2 43 5" xfId="9367" xr:uid="{00000000-0005-0000-0000-000038220000}"/>
    <cellStyle name="Normal 135 2 43 6" xfId="9366" xr:uid="{00000000-0005-0000-0000-000039220000}"/>
    <cellStyle name="Normal 135 2 43 7" xfId="9365" xr:uid="{00000000-0005-0000-0000-00003A220000}"/>
    <cellStyle name="Normal 135 2 43 8" xfId="9364" xr:uid="{00000000-0005-0000-0000-00003B220000}"/>
    <cellStyle name="Normal 135 2 43 9" xfId="9363" xr:uid="{00000000-0005-0000-0000-00003C220000}"/>
    <cellStyle name="Normal 135 2 44" xfId="9362" xr:uid="{00000000-0005-0000-0000-00003D220000}"/>
    <cellStyle name="Normal 135 2 44 10" xfId="9361" xr:uid="{00000000-0005-0000-0000-00003E220000}"/>
    <cellStyle name="Normal 135 2 44 11" xfId="9360" xr:uid="{00000000-0005-0000-0000-00003F220000}"/>
    <cellStyle name="Normal 135 2 44 12" xfId="9359" xr:uid="{00000000-0005-0000-0000-000040220000}"/>
    <cellStyle name="Normal 135 2 44 13" xfId="9358" xr:uid="{00000000-0005-0000-0000-000041220000}"/>
    <cellStyle name="Normal 135 2 44 14" xfId="9357" xr:uid="{00000000-0005-0000-0000-000042220000}"/>
    <cellStyle name="Normal 135 2 44 2" xfId="9356" xr:uid="{00000000-0005-0000-0000-000043220000}"/>
    <cellStyle name="Normal 135 2 44 3" xfId="9355" xr:uid="{00000000-0005-0000-0000-000044220000}"/>
    <cellStyle name="Normal 135 2 44 4" xfId="9354" xr:uid="{00000000-0005-0000-0000-000045220000}"/>
    <cellStyle name="Normal 135 2 44 5" xfId="9353" xr:uid="{00000000-0005-0000-0000-000046220000}"/>
    <cellStyle name="Normal 135 2 44 6" xfId="9352" xr:uid="{00000000-0005-0000-0000-000047220000}"/>
    <cellStyle name="Normal 135 2 44 7" xfId="9351" xr:uid="{00000000-0005-0000-0000-000048220000}"/>
    <cellStyle name="Normal 135 2 44 8" xfId="9350" xr:uid="{00000000-0005-0000-0000-000049220000}"/>
    <cellStyle name="Normal 135 2 44 9" xfId="9349" xr:uid="{00000000-0005-0000-0000-00004A220000}"/>
    <cellStyle name="Normal 135 2 45" xfId="9348" xr:uid="{00000000-0005-0000-0000-00004B220000}"/>
    <cellStyle name="Normal 135 2 45 10" xfId="9347" xr:uid="{00000000-0005-0000-0000-00004C220000}"/>
    <cellStyle name="Normal 135 2 45 11" xfId="9346" xr:uid="{00000000-0005-0000-0000-00004D220000}"/>
    <cellStyle name="Normal 135 2 45 12" xfId="9345" xr:uid="{00000000-0005-0000-0000-00004E220000}"/>
    <cellStyle name="Normal 135 2 45 13" xfId="9344" xr:uid="{00000000-0005-0000-0000-00004F220000}"/>
    <cellStyle name="Normal 135 2 45 14" xfId="9343" xr:uid="{00000000-0005-0000-0000-000050220000}"/>
    <cellStyle name="Normal 135 2 45 2" xfId="9342" xr:uid="{00000000-0005-0000-0000-000051220000}"/>
    <cellStyle name="Normal 135 2 45 3" xfId="9341" xr:uid="{00000000-0005-0000-0000-000052220000}"/>
    <cellStyle name="Normal 135 2 45 4" xfId="9340" xr:uid="{00000000-0005-0000-0000-000053220000}"/>
    <cellStyle name="Normal 135 2 45 5" xfId="9339" xr:uid="{00000000-0005-0000-0000-000054220000}"/>
    <cellStyle name="Normal 135 2 45 6" xfId="9338" xr:uid="{00000000-0005-0000-0000-000055220000}"/>
    <cellStyle name="Normal 135 2 45 7" xfId="9337" xr:uid="{00000000-0005-0000-0000-000056220000}"/>
    <cellStyle name="Normal 135 2 45 8" xfId="9336" xr:uid="{00000000-0005-0000-0000-000057220000}"/>
    <cellStyle name="Normal 135 2 45 9" xfId="9335" xr:uid="{00000000-0005-0000-0000-000058220000}"/>
    <cellStyle name="Normal 135 2 46" xfId="9334" xr:uid="{00000000-0005-0000-0000-000059220000}"/>
    <cellStyle name="Normal 135 2 46 10" xfId="9333" xr:uid="{00000000-0005-0000-0000-00005A220000}"/>
    <cellStyle name="Normal 135 2 46 11" xfId="9332" xr:uid="{00000000-0005-0000-0000-00005B220000}"/>
    <cellStyle name="Normal 135 2 46 12" xfId="9331" xr:uid="{00000000-0005-0000-0000-00005C220000}"/>
    <cellStyle name="Normal 135 2 46 13" xfId="9330" xr:uid="{00000000-0005-0000-0000-00005D220000}"/>
    <cellStyle name="Normal 135 2 46 14" xfId="9329" xr:uid="{00000000-0005-0000-0000-00005E220000}"/>
    <cellStyle name="Normal 135 2 46 2" xfId="9328" xr:uid="{00000000-0005-0000-0000-00005F220000}"/>
    <cellStyle name="Normal 135 2 46 3" xfId="9327" xr:uid="{00000000-0005-0000-0000-000060220000}"/>
    <cellStyle name="Normal 135 2 46 4" xfId="9326" xr:uid="{00000000-0005-0000-0000-000061220000}"/>
    <cellStyle name="Normal 135 2 46 5" xfId="9325" xr:uid="{00000000-0005-0000-0000-000062220000}"/>
    <cellStyle name="Normal 135 2 46 6" xfId="9324" xr:uid="{00000000-0005-0000-0000-000063220000}"/>
    <cellStyle name="Normal 135 2 46 7" xfId="9323" xr:uid="{00000000-0005-0000-0000-000064220000}"/>
    <cellStyle name="Normal 135 2 46 8" xfId="9322" xr:uid="{00000000-0005-0000-0000-000065220000}"/>
    <cellStyle name="Normal 135 2 46 9" xfId="9321" xr:uid="{00000000-0005-0000-0000-000066220000}"/>
    <cellStyle name="Normal 135 2 47" xfId="9320" xr:uid="{00000000-0005-0000-0000-000067220000}"/>
    <cellStyle name="Normal 135 2 47 10" xfId="9319" xr:uid="{00000000-0005-0000-0000-000068220000}"/>
    <cellStyle name="Normal 135 2 47 11" xfId="9318" xr:uid="{00000000-0005-0000-0000-000069220000}"/>
    <cellStyle name="Normal 135 2 47 12" xfId="9317" xr:uid="{00000000-0005-0000-0000-00006A220000}"/>
    <cellStyle name="Normal 135 2 47 13" xfId="9316" xr:uid="{00000000-0005-0000-0000-00006B220000}"/>
    <cellStyle name="Normal 135 2 47 14" xfId="9315" xr:uid="{00000000-0005-0000-0000-00006C220000}"/>
    <cellStyle name="Normal 135 2 47 2" xfId="9314" xr:uid="{00000000-0005-0000-0000-00006D220000}"/>
    <cellStyle name="Normal 135 2 47 3" xfId="9313" xr:uid="{00000000-0005-0000-0000-00006E220000}"/>
    <cellStyle name="Normal 135 2 47 4" xfId="9312" xr:uid="{00000000-0005-0000-0000-00006F220000}"/>
    <cellStyle name="Normal 135 2 47 5" xfId="9311" xr:uid="{00000000-0005-0000-0000-000070220000}"/>
    <cellStyle name="Normal 135 2 47 6" xfId="9310" xr:uid="{00000000-0005-0000-0000-000071220000}"/>
    <cellStyle name="Normal 135 2 47 7" xfId="9309" xr:uid="{00000000-0005-0000-0000-000072220000}"/>
    <cellStyle name="Normal 135 2 47 8" xfId="9308" xr:uid="{00000000-0005-0000-0000-000073220000}"/>
    <cellStyle name="Normal 135 2 47 9" xfId="9307" xr:uid="{00000000-0005-0000-0000-000074220000}"/>
    <cellStyle name="Normal 135 2 48" xfId="9306" xr:uid="{00000000-0005-0000-0000-000075220000}"/>
    <cellStyle name="Normal 135 2 48 10" xfId="9305" xr:uid="{00000000-0005-0000-0000-000076220000}"/>
    <cellStyle name="Normal 135 2 48 11" xfId="9304" xr:uid="{00000000-0005-0000-0000-000077220000}"/>
    <cellStyle name="Normal 135 2 48 12" xfId="9303" xr:uid="{00000000-0005-0000-0000-000078220000}"/>
    <cellStyle name="Normal 135 2 48 13" xfId="9302" xr:uid="{00000000-0005-0000-0000-000079220000}"/>
    <cellStyle name="Normal 135 2 48 14" xfId="9301" xr:uid="{00000000-0005-0000-0000-00007A220000}"/>
    <cellStyle name="Normal 135 2 48 2" xfId="9300" xr:uid="{00000000-0005-0000-0000-00007B220000}"/>
    <cellStyle name="Normal 135 2 48 3" xfId="9299" xr:uid="{00000000-0005-0000-0000-00007C220000}"/>
    <cellStyle name="Normal 135 2 48 4" xfId="9298" xr:uid="{00000000-0005-0000-0000-00007D220000}"/>
    <cellStyle name="Normal 135 2 48 5" xfId="9297" xr:uid="{00000000-0005-0000-0000-00007E220000}"/>
    <cellStyle name="Normal 135 2 48 6" xfId="9296" xr:uid="{00000000-0005-0000-0000-00007F220000}"/>
    <cellStyle name="Normal 135 2 48 7" xfId="9295" xr:uid="{00000000-0005-0000-0000-000080220000}"/>
    <cellStyle name="Normal 135 2 48 8" xfId="9294" xr:uid="{00000000-0005-0000-0000-000081220000}"/>
    <cellStyle name="Normal 135 2 48 9" xfId="9293" xr:uid="{00000000-0005-0000-0000-000082220000}"/>
    <cellStyle name="Normal 135 2 49" xfId="9292" xr:uid="{00000000-0005-0000-0000-000083220000}"/>
    <cellStyle name="Normal 135 2 49 10" xfId="9291" xr:uid="{00000000-0005-0000-0000-000084220000}"/>
    <cellStyle name="Normal 135 2 49 11" xfId="9290" xr:uid="{00000000-0005-0000-0000-000085220000}"/>
    <cellStyle name="Normal 135 2 49 12" xfId="9289" xr:uid="{00000000-0005-0000-0000-000086220000}"/>
    <cellStyle name="Normal 135 2 49 13" xfId="9288" xr:uid="{00000000-0005-0000-0000-000087220000}"/>
    <cellStyle name="Normal 135 2 49 14" xfId="9287" xr:uid="{00000000-0005-0000-0000-000088220000}"/>
    <cellStyle name="Normal 135 2 49 2" xfId="9286" xr:uid="{00000000-0005-0000-0000-000089220000}"/>
    <cellStyle name="Normal 135 2 49 3" xfId="9285" xr:uid="{00000000-0005-0000-0000-00008A220000}"/>
    <cellStyle name="Normal 135 2 49 4" xfId="9284" xr:uid="{00000000-0005-0000-0000-00008B220000}"/>
    <cellStyle name="Normal 135 2 49 5" xfId="9283" xr:uid="{00000000-0005-0000-0000-00008C220000}"/>
    <cellStyle name="Normal 135 2 49 6" xfId="9282" xr:uid="{00000000-0005-0000-0000-00008D220000}"/>
    <cellStyle name="Normal 135 2 49 7" xfId="9281" xr:uid="{00000000-0005-0000-0000-00008E220000}"/>
    <cellStyle name="Normal 135 2 49 8" xfId="9280" xr:uid="{00000000-0005-0000-0000-00008F220000}"/>
    <cellStyle name="Normal 135 2 49 9" xfId="9279" xr:uid="{00000000-0005-0000-0000-000090220000}"/>
    <cellStyle name="Normal 135 2 5" xfId="9278" xr:uid="{00000000-0005-0000-0000-000091220000}"/>
    <cellStyle name="Normal 135 2 50" xfId="9277" xr:uid="{00000000-0005-0000-0000-000092220000}"/>
    <cellStyle name="Normal 135 2 50 10" xfId="9276" xr:uid="{00000000-0005-0000-0000-000093220000}"/>
    <cellStyle name="Normal 135 2 50 11" xfId="9275" xr:uid="{00000000-0005-0000-0000-000094220000}"/>
    <cellStyle name="Normal 135 2 50 12" xfId="9274" xr:uid="{00000000-0005-0000-0000-000095220000}"/>
    <cellStyle name="Normal 135 2 50 13" xfId="9273" xr:uid="{00000000-0005-0000-0000-000096220000}"/>
    <cellStyle name="Normal 135 2 50 14" xfId="9272" xr:uid="{00000000-0005-0000-0000-000097220000}"/>
    <cellStyle name="Normal 135 2 50 2" xfId="9271" xr:uid="{00000000-0005-0000-0000-000098220000}"/>
    <cellStyle name="Normal 135 2 50 3" xfId="9270" xr:uid="{00000000-0005-0000-0000-000099220000}"/>
    <cellStyle name="Normal 135 2 50 4" xfId="9269" xr:uid="{00000000-0005-0000-0000-00009A220000}"/>
    <cellStyle name="Normal 135 2 50 5" xfId="9268" xr:uid="{00000000-0005-0000-0000-00009B220000}"/>
    <cellStyle name="Normal 135 2 50 6" xfId="9267" xr:uid="{00000000-0005-0000-0000-00009C220000}"/>
    <cellStyle name="Normal 135 2 50 7" xfId="9266" xr:uid="{00000000-0005-0000-0000-00009D220000}"/>
    <cellStyle name="Normal 135 2 50 8" xfId="9265" xr:uid="{00000000-0005-0000-0000-00009E220000}"/>
    <cellStyle name="Normal 135 2 50 9" xfId="9264" xr:uid="{00000000-0005-0000-0000-00009F220000}"/>
    <cellStyle name="Normal 135 2 51" xfId="9263" xr:uid="{00000000-0005-0000-0000-0000A0220000}"/>
    <cellStyle name="Normal 135 2 51 10" xfId="9262" xr:uid="{00000000-0005-0000-0000-0000A1220000}"/>
    <cellStyle name="Normal 135 2 51 11" xfId="9261" xr:uid="{00000000-0005-0000-0000-0000A2220000}"/>
    <cellStyle name="Normal 135 2 51 12" xfId="9260" xr:uid="{00000000-0005-0000-0000-0000A3220000}"/>
    <cellStyle name="Normal 135 2 51 13" xfId="9259" xr:uid="{00000000-0005-0000-0000-0000A4220000}"/>
    <cellStyle name="Normal 135 2 51 14" xfId="9258" xr:uid="{00000000-0005-0000-0000-0000A5220000}"/>
    <cellStyle name="Normal 135 2 51 2" xfId="9257" xr:uid="{00000000-0005-0000-0000-0000A6220000}"/>
    <cellStyle name="Normal 135 2 51 3" xfId="9256" xr:uid="{00000000-0005-0000-0000-0000A7220000}"/>
    <cellStyle name="Normal 135 2 51 4" xfId="9255" xr:uid="{00000000-0005-0000-0000-0000A8220000}"/>
    <cellStyle name="Normal 135 2 51 5" xfId="9254" xr:uid="{00000000-0005-0000-0000-0000A9220000}"/>
    <cellStyle name="Normal 135 2 51 6" xfId="9253" xr:uid="{00000000-0005-0000-0000-0000AA220000}"/>
    <cellStyle name="Normal 135 2 51 7" xfId="9252" xr:uid="{00000000-0005-0000-0000-0000AB220000}"/>
    <cellStyle name="Normal 135 2 51 8" xfId="9251" xr:uid="{00000000-0005-0000-0000-0000AC220000}"/>
    <cellStyle name="Normal 135 2 51 9" xfId="9250" xr:uid="{00000000-0005-0000-0000-0000AD220000}"/>
    <cellStyle name="Normal 135 2 52" xfId="9249" xr:uid="{00000000-0005-0000-0000-0000AE220000}"/>
    <cellStyle name="Normal 135 2 52 10" xfId="9248" xr:uid="{00000000-0005-0000-0000-0000AF220000}"/>
    <cellStyle name="Normal 135 2 52 11" xfId="9247" xr:uid="{00000000-0005-0000-0000-0000B0220000}"/>
    <cellStyle name="Normal 135 2 52 12" xfId="9246" xr:uid="{00000000-0005-0000-0000-0000B1220000}"/>
    <cellStyle name="Normal 135 2 52 13" xfId="9245" xr:uid="{00000000-0005-0000-0000-0000B2220000}"/>
    <cellStyle name="Normal 135 2 52 14" xfId="9244" xr:uid="{00000000-0005-0000-0000-0000B3220000}"/>
    <cellStyle name="Normal 135 2 52 2" xfId="9243" xr:uid="{00000000-0005-0000-0000-0000B4220000}"/>
    <cellStyle name="Normal 135 2 52 3" xfId="9242" xr:uid="{00000000-0005-0000-0000-0000B5220000}"/>
    <cellStyle name="Normal 135 2 52 4" xfId="9241" xr:uid="{00000000-0005-0000-0000-0000B6220000}"/>
    <cellStyle name="Normal 135 2 52 5" xfId="9240" xr:uid="{00000000-0005-0000-0000-0000B7220000}"/>
    <cellStyle name="Normal 135 2 52 6" xfId="9239" xr:uid="{00000000-0005-0000-0000-0000B8220000}"/>
    <cellStyle name="Normal 135 2 52 7" xfId="9238" xr:uid="{00000000-0005-0000-0000-0000B9220000}"/>
    <cellStyle name="Normal 135 2 52 8" xfId="9237" xr:uid="{00000000-0005-0000-0000-0000BA220000}"/>
    <cellStyle name="Normal 135 2 52 9" xfId="9236" xr:uid="{00000000-0005-0000-0000-0000BB220000}"/>
    <cellStyle name="Normal 135 2 53" xfId="9235" xr:uid="{00000000-0005-0000-0000-0000BC220000}"/>
    <cellStyle name="Normal 135 2 53 10" xfId="9234" xr:uid="{00000000-0005-0000-0000-0000BD220000}"/>
    <cellStyle name="Normal 135 2 53 11" xfId="9233" xr:uid="{00000000-0005-0000-0000-0000BE220000}"/>
    <cellStyle name="Normal 135 2 53 12" xfId="9232" xr:uid="{00000000-0005-0000-0000-0000BF220000}"/>
    <cellStyle name="Normal 135 2 53 13" xfId="9231" xr:uid="{00000000-0005-0000-0000-0000C0220000}"/>
    <cellStyle name="Normal 135 2 53 14" xfId="9230" xr:uid="{00000000-0005-0000-0000-0000C1220000}"/>
    <cellStyle name="Normal 135 2 53 2" xfId="9229" xr:uid="{00000000-0005-0000-0000-0000C2220000}"/>
    <cellStyle name="Normal 135 2 53 3" xfId="9228" xr:uid="{00000000-0005-0000-0000-0000C3220000}"/>
    <cellStyle name="Normal 135 2 53 4" xfId="9227" xr:uid="{00000000-0005-0000-0000-0000C4220000}"/>
    <cellStyle name="Normal 135 2 53 5" xfId="9226" xr:uid="{00000000-0005-0000-0000-0000C5220000}"/>
    <cellStyle name="Normal 135 2 53 6" xfId="9225" xr:uid="{00000000-0005-0000-0000-0000C6220000}"/>
    <cellStyle name="Normal 135 2 53 7" xfId="9224" xr:uid="{00000000-0005-0000-0000-0000C7220000}"/>
    <cellStyle name="Normal 135 2 53 8" xfId="9223" xr:uid="{00000000-0005-0000-0000-0000C8220000}"/>
    <cellStyle name="Normal 135 2 53 9" xfId="9222" xr:uid="{00000000-0005-0000-0000-0000C9220000}"/>
    <cellStyle name="Normal 135 2 54" xfId="9221" xr:uid="{00000000-0005-0000-0000-0000CA220000}"/>
    <cellStyle name="Normal 135 2 54 10" xfId="9220" xr:uid="{00000000-0005-0000-0000-0000CB220000}"/>
    <cellStyle name="Normal 135 2 54 11" xfId="9219" xr:uid="{00000000-0005-0000-0000-0000CC220000}"/>
    <cellStyle name="Normal 135 2 54 12" xfId="9218" xr:uid="{00000000-0005-0000-0000-0000CD220000}"/>
    <cellStyle name="Normal 135 2 54 13" xfId="9217" xr:uid="{00000000-0005-0000-0000-0000CE220000}"/>
    <cellStyle name="Normal 135 2 54 14" xfId="9216" xr:uid="{00000000-0005-0000-0000-0000CF220000}"/>
    <cellStyle name="Normal 135 2 54 2" xfId="9215" xr:uid="{00000000-0005-0000-0000-0000D0220000}"/>
    <cellStyle name="Normal 135 2 54 3" xfId="9214" xr:uid="{00000000-0005-0000-0000-0000D1220000}"/>
    <cellStyle name="Normal 135 2 54 4" xfId="9213" xr:uid="{00000000-0005-0000-0000-0000D2220000}"/>
    <cellStyle name="Normal 135 2 54 5" xfId="9212" xr:uid="{00000000-0005-0000-0000-0000D3220000}"/>
    <cellStyle name="Normal 135 2 54 6" xfId="9211" xr:uid="{00000000-0005-0000-0000-0000D4220000}"/>
    <cellStyle name="Normal 135 2 54 7" xfId="9210" xr:uid="{00000000-0005-0000-0000-0000D5220000}"/>
    <cellStyle name="Normal 135 2 54 8" xfId="9209" xr:uid="{00000000-0005-0000-0000-0000D6220000}"/>
    <cellStyle name="Normal 135 2 54 9" xfId="9208" xr:uid="{00000000-0005-0000-0000-0000D7220000}"/>
    <cellStyle name="Normal 135 2 55" xfId="9207" xr:uid="{00000000-0005-0000-0000-0000D8220000}"/>
    <cellStyle name="Normal 135 2 55 10" xfId="9206" xr:uid="{00000000-0005-0000-0000-0000D9220000}"/>
    <cellStyle name="Normal 135 2 55 11" xfId="9205" xr:uid="{00000000-0005-0000-0000-0000DA220000}"/>
    <cellStyle name="Normal 135 2 55 12" xfId="9204" xr:uid="{00000000-0005-0000-0000-0000DB220000}"/>
    <cellStyle name="Normal 135 2 55 13" xfId="9203" xr:uid="{00000000-0005-0000-0000-0000DC220000}"/>
    <cellStyle name="Normal 135 2 55 14" xfId="9202" xr:uid="{00000000-0005-0000-0000-0000DD220000}"/>
    <cellStyle name="Normal 135 2 55 2" xfId="9201" xr:uid="{00000000-0005-0000-0000-0000DE220000}"/>
    <cellStyle name="Normal 135 2 55 3" xfId="9200" xr:uid="{00000000-0005-0000-0000-0000DF220000}"/>
    <cellStyle name="Normal 135 2 55 4" xfId="9199" xr:uid="{00000000-0005-0000-0000-0000E0220000}"/>
    <cellStyle name="Normal 135 2 55 5" xfId="9198" xr:uid="{00000000-0005-0000-0000-0000E1220000}"/>
    <cellStyle name="Normal 135 2 55 6" xfId="9197" xr:uid="{00000000-0005-0000-0000-0000E2220000}"/>
    <cellStyle name="Normal 135 2 55 7" xfId="9196" xr:uid="{00000000-0005-0000-0000-0000E3220000}"/>
    <cellStyle name="Normal 135 2 55 8" xfId="9195" xr:uid="{00000000-0005-0000-0000-0000E4220000}"/>
    <cellStyle name="Normal 135 2 55 9" xfId="9194" xr:uid="{00000000-0005-0000-0000-0000E5220000}"/>
    <cellStyle name="Normal 135 2 56" xfId="9193" xr:uid="{00000000-0005-0000-0000-0000E6220000}"/>
    <cellStyle name="Normal 135 2 56 10" xfId="9192" xr:uid="{00000000-0005-0000-0000-0000E7220000}"/>
    <cellStyle name="Normal 135 2 56 11" xfId="9191" xr:uid="{00000000-0005-0000-0000-0000E8220000}"/>
    <cellStyle name="Normal 135 2 56 12" xfId="9190" xr:uid="{00000000-0005-0000-0000-0000E9220000}"/>
    <cellStyle name="Normal 135 2 56 13" xfId="9189" xr:uid="{00000000-0005-0000-0000-0000EA220000}"/>
    <cellStyle name="Normal 135 2 56 14" xfId="9188" xr:uid="{00000000-0005-0000-0000-0000EB220000}"/>
    <cellStyle name="Normal 135 2 56 2" xfId="9187" xr:uid="{00000000-0005-0000-0000-0000EC220000}"/>
    <cellStyle name="Normal 135 2 56 3" xfId="9186" xr:uid="{00000000-0005-0000-0000-0000ED220000}"/>
    <cellStyle name="Normal 135 2 56 4" xfId="9185" xr:uid="{00000000-0005-0000-0000-0000EE220000}"/>
    <cellStyle name="Normal 135 2 56 5" xfId="9184" xr:uid="{00000000-0005-0000-0000-0000EF220000}"/>
    <cellStyle name="Normal 135 2 56 6" xfId="9183" xr:uid="{00000000-0005-0000-0000-0000F0220000}"/>
    <cellStyle name="Normal 135 2 56 7" xfId="9182" xr:uid="{00000000-0005-0000-0000-0000F1220000}"/>
    <cellStyle name="Normal 135 2 56 8" xfId="9181" xr:uid="{00000000-0005-0000-0000-0000F2220000}"/>
    <cellStyle name="Normal 135 2 56 9" xfId="9180" xr:uid="{00000000-0005-0000-0000-0000F3220000}"/>
    <cellStyle name="Normal 135 2 57" xfId="9179" xr:uid="{00000000-0005-0000-0000-0000F4220000}"/>
    <cellStyle name="Normal 135 2 57 10" xfId="9178" xr:uid="{00000000-0005-0000-0000-0000F5220000}"/>
    <cellStyle name="Normal 135 2 57 11" xfId="9177" xr:uid="{00000000-0005-0000-0000-0000F6220000}"/>
    <cellStyle name="Normal 135 2 57 12" xfId="9176" xr:uid="{00000000-0005-0000-0000-0000F7220000}"/>
    <cellStyle name="Normal 135 2 57 13" xfId="9175" xr:uid="{00000000-0005-0000-0000-0000F8220000}"/>
    <cellStyle name="Normal 135 2 57 14" xfId="9174" xr:uid="{00000000-0005-0000-0000-0000F9220000}"/>
    <cellStyle name="Normal 135 2 57 2" xfId="9173" xr:uid="{00000000-0005-0000-0000-0000FA220000}"/>
    <cellStyle name="Normal 135 2 57 3" xfId="9172" xr:uid="{00000000-0005-0000-0000-0000FB220000}"/>
    <cellStyle name="Normal 135 2 57 4" xfId="9171" xr:uid="{00000000-0005-0000-0000-0000FC220000}"/>
    <cellStyle name="Normal 135 2 57 5" xfId="9170" xr:uid="{00000000-0005-0000-0000-0000FD220000}"/>
    <cellStyle name="Normal 135 2 57 6" xfId="9169" xr:uid="{00000000-0005-0000-0000-0000FE220000}"/>
    <cellStyle name="Normal 135 2 57 7" xfId="9168" xr:uid="{00000000-0005-0000-0000-0000FF220000}"/>
    <cellStyle name="Normal 135 2 57 8" xfId="9167" xr:uid="{00000000-0005-0000-0000-000000230000}"/>
    <cellStyle name="Normal 135 2 57 9" xfId="9166" xr:uid="{00000000-0005-0000-0000-000001230000}"/>
    <cellStyle name="Normal 135 2 58" xfId="9165" xr:uid="{00000000-0005-0000-0000-000002230000}"/>
    <cellStyle name="Normal 135 2 58 10" xfId="9164" xr:uid="{00000000-0005-0000-0000-000003230000}"/>
    <cellStyle name="Normal 135 2 58 11" xfId="9163" xr:uid="{00000000-0005-0000-0000-000004230000}"/>
    <cellStyle name="Normal 135 2 58 12" xfId="9162" xr:uid="{00000000-0005-0000-0000-000005230000}"/>
    <cellStyle name="Normal 135 2 58 13" xfId="9161" xr:uid="{00000000-0005-0000-0000-000006230000}"/>
    <cellStyle name="Normal 135 2 58 14" xfId="9160" xr:uid="{00000000-0005-0000-0000-000007230000}"/>
    <cellStyle name="Normal 135 2 58 2" xfId="9159" xr:uid="{00000000-0005-0000-0000-000008230000}"/>
    <cellStyle name="Normal 135 2 58 3" xfId="9158" xr:uid="{00000000-0005-0000-0000-000009230000}"/>
    <cellStyle name="Normal 135 2 58 4" xfId="9157" xr:uid="{00000000-0005-0000-0000-00000A230000}"/>
    <cellStyle name="Normal 135 2 58 5" xfId="9156" xr:uid="{00000000-0005-0000-0000-00000B230000}"/>
    <cellStyle name="Normal 135 2 58 6" xfId="9155" xr:uid="{00000000-0005-0000-0000-00000C230000}"/>
    <cellStyle name="Normal 135 2 58 7" xfId="9154" xr:uid="{00000000-0005-0000-0000-00000D230000}"/>
    <cellStyle name="Normal 135 2 58 8" xfId="9153" xr:uid="{00000000-0005-0000-0000-00000E230000}"/>
    <cellStyle name="Normal 135 2 58 9" xfId="9152" xr:uid="{00000000-0005-0000-0000-00000F230000}"/>
    <cellStyle name="Normal 135 2 59" xfId="9151" xr:uid="{00000000-0005-0000-0000-000010230000}"/>
    <cellStyle name="Normal 135 2 6" xfId="9150" xr:uid="{00000000-0005-0000-0000-000011230000}"/>
    <cellStyle name="Normal 135 2 7" xfId="9149" xr:uid="{00000000-0005-0000-0000-000012230000}"/>
    <cellStyle name="Normal 135 2 8" xfId="9148" xr:uid="{00000000-0005-0000-0000-000013230000}"/>
    <cellStyle name="Normal 135 2 9" xfId="9147" xr:uid="{00000000-0005-0000-0000-000014230000}"/>
    <cellStyle name="Normal 135 20" xfId="32878" xr:uid="{00000000-0005-0000-0000-000015230000}"/>
    <cellStyle name="Normal 135 21" xfId="32879" xr:uid="{00000000-0005-0000-0000-000016230000}"/>
    <cellStyle name="Normal 135 22" xfId="32880" xr:uid="{00000000-0005-0000-0000-000017230000}"/>
    <cellStyle name="Normal 135 23" xfId="32881" xr:uid="{00000000-0005-0000-0000-000018230000}"/>
    <cellStyle name="Normal 135 3" xfId="9146" xr:uid="{00000000-0005-0000-0000-000019230000}"/>
    <cellStyle name="Normal 135 3 2" xfId="38856" xr:uid="{00000000-0005-0000-0000-00001A230000}"/>
    <cellStyle name="Normal 135 4" xfId="9145" xr:uid="{00000000-0005-0000-0000-00001B230000}"/>
    <cellStyle name="Normal 135 4 2" xfId="38765" xr:uid="{00000000-0005-0000-0000-00001C230000}"/>
    <cellStyle name="Normal 135 5" xfId="9144" xr:uid="{00000000-0005-0000-0000-00001D230000}"/>
    <cellStyle name="Normal 135 5 2" xfId="38299" xr:uid="{00000000-0005-0000-0000-00001E230000}"/>
    <cellStyle name="Normal 135 6" xfId="9143" xr:uid="{00000000-0005-0000-0000-00001F230000}"/>
    <cellStyle name="Normal 135 6 2" xfId="38477" xr:uid="{00000000-0005-0000-0000-000020230000}"/>
    <cellStyle name="Normal 135 7" xfId="9142" xr:uid="{00000000-0005-0000-0000-000021230000}"/>
    <cellStyle name="Normal 135 7 2" xfId="38857" xr:uid="{00000000-0005-0000-0000-000022230000}"/>
    <cellStyle name="Normal 135 8" xfId="9141" xr:uid="{00000000-0005-0000-0000-000023230000}"/>
    <cellStyle name="Normal 135 8 2" xfId="38481" xr:uid="{00000000-0005-0000-0000-000024230000}"/>
    <cellStyle name="Normal 135 9" xfId="9140" xr:uid="{00000000-0005-0000-0000-000025230000}"/>
    <cellStyle name="Normal 135 9 2" xfId="38295" xr:uid="{00000000-0005-0000-0000-000026230000}"/>
    <cellStyle name="Normal 136" xfId="17105" xr:uid="{00000000-0005-0000-0000-000027230000}"/>
    <cellStyle name="Normal 136 10" xfId="9139" xr:uid="{00000000-0005-0000-0000-000028230000}"/>
    <cellStyle name="Normal 136 11" xfId="9138" xr:uid="{00000000-0005-0000-0000-000029230000}"/>
    <cellStyle name="Normal 136 12" xfId="9137" xr:uid="{00000000-0005-0000-0000-00002A230000}"/>
    <cellStyle name="Normal 136 13" xfId="9136" xr:uid="{00000000-0005-0000-0000-00002B230000}"/>
    <cellStyle name="Normal 136 2" xfId="9135" xr:uid="{00000000-0005-0000-0000-00002C230000}"/>
    <cellStyle name="Normal 136 2 10" xfId="9134" xr:uid="{00000000-0005-0000-0000-00002D230000}"/>
    <cellStyle name="Normal 136 2 11" xfId="9133" xr:uid="{00000000-0005-0000-0000-00002E230000}"/>
    <cellStyle name="Normal 136 2 12" xfId="9132" xr:uid="{00000000-0005-0000-0000-00002F230000}"/>
    <cellStyle name="Normal 136 2 13" xfId="9131" xr:uid="{00000000-0005-0000-0000-000030230000}"/>
    <cellStyle name="Normal 136 2 13 10" xfId="9130" xr:uid="{00000000-0005-0000-0000-000031230000}"/>
    <cellStyle name="Normal 136 2 13 11" xfId="9129" xr:uid="{00000000-0005-0000-0000-000032230000}"/>
    <cellStyle name="Normal 136 2 13 12" xfId="9128" xr:uid="{00000000-0005-0000-0000-000033230000}"/>
    <cellStyle name="Normal 136 2 13 13" xfId="9127" xr:uid="{00000000-0005-0000-0000-000034230000}"/>
    <cellStyle name="Normal 136 2 13 14" xfId="9126" xr:uid="{00000000-0005-0000-0000-000035230000}"/>
    <cellStyle name="Normal 136 2 13 2" xfId="9125" xr:uid="{00000000-0005-0000-0000-000036230000}"/>
    <cellStyle name="Normal 136 2 13 3" xfId="9124" xr:uid="{00000000-0005-0000-0000-000037230000}"/>
    <cellStyle name="Normal 136 2 13 4" xfId="9123" xr:uid="{00000000-0005-0000-0000-000038230000}"/>
    <cellStyle name="Normal 136 2 13 5" xfId="9122" xr:uid="{00000000-0005-0000-0000-000039230000}"/>
    <cellStyle name="Normal 136 2 13 6" xfId="9121" xr:uid="{00000000-0005-0000-0000-00003A230000}"/>
    <cellStyle name="Normal 136 2 13 7" xfId="9120" xr:uid="{00000000-0005-0000-0000-00003B230000}"/>
    <cellStyle name="Normal 136 2 13 8" xfId="9119" xr:uid="{00000000-0005-0000-0000-00003C230000}"/>
    <cellStyle name="Normal 136 2 13 9" xfId="9118" xr:uid="{00000000-0005-0000-0000-00003D230000}"/>
    <cellStyle name="Normal 136 2 14" xfId="9117" xr:uid="{00000000-0005-0000-0000-00003E230000}"/>
    <cellStyle name="Normal 136 2 15" xfId="9116" xr:uid="{00000000-0005-0000-0000-00003F230000}"/>
    <cellStyle name="Normal 136 2 16" xfId="9115" xr:uid="{00000000-0005-0000-0000-000040230000}"/>
    <cellStyle name="Normal 136 2 17" xfId="9114" xr:uid="{00000000-0005-0000-0000-000041230000}"/>
    <cellStyle name="Normal 136 2 18" xfId="9113" xr:uid="{00000000-0005-0000-0000-000042230000}"/>
    <cellStyle name="Normal 136 2 19" xfId="9112" xr:uid="{00000000-0005-0000-0000-000043230000}"/>
    <cellStyle name="Normal 136 2 2" xfId="9111" xr:uid="{00000000-0005-0000-0000-000044230000}"/>
    <cellStyle name="Normal 136 2 20" xfId="9110" xr:uid="{00000000-0005-0000-0000-000045230000}"/>
    <cellStyle name="Normal 136 2 21" xfId="9109" xr:uid="{00000000-0005-0000-0000-000046230000}"/>
    <cellStyle name="Normal 136 2 22" xfId="9108" xr:uid="{00000000-0005-0000-0000-000047230000}"/>
    <cellStyle name="Normal 136 2 23" xfId="9107" xr:uid="{00000000-0005-0000-0000-000048230000}"/>
    <cellStyle name="Normal 136 2 24" xfId="9106" xr:uid="{00000000-0005-0000-0000-000049230000}"/>
    <cellStyle name="Normal 136 2 25" xfId="9105" xr:uid="{00000000-0005-0000-0000-00004A230000}"/>
    <cellStyle name="Normal 136 2 26" xfId="9104" xr:uid="{00000000-0005-0000-0000-00004B230000}"/>
    <cellStyle name="Normal 136 2 27" xfId="9103" xr:uid="{00000000-0005-0000-0000-00004C230000}"/>
    <cellStyle name="Normal 136 2 28" xfId="9102" xr:uid="{00000000-0005-0000-0000-00004D230000}"/>
    <cellStyle name="Normal 136 2 29" xfId="9101" xr:uid="{00000000-0005-0000-0000-00004E230000}"/>
    <cellStyle name="Normal 136 2 3" xfId="9100" xr:uid="{00000000-0005-0000-0000-00004F230000}"/>
    <cellStyle name="Normal 136 2 30" xfId="9099" xr:uid="{00000000-0005-0000-0000-000050230000}"/>
    <cellStyle name="Normal 136 2 31" xfId="9098" xr:uid="{00000000-0005-0000-0000-000051230000}"/>
    <cellStyle name="Normal 136 2 32" xfId="9097" xr:uid="{00000000-0005-0000-0000-000052230000}"/>
    <cellStyle name="Normal 136 2 33" xfId="9096" xr:uid="{00000000-0005-0000-0000-000053230000}"/>
    <cellStyle name="Normal 136 2 34" xfId="9095" xr:uid="{00000000-0005-0000-0000-000054230000}"/>
    <cellStyle name="Normal 136 2 35" xfId="9094" xr:uid="{00000000-0005-0000-0000-000055230000}"/>
    <cellStyle name="Normal 136 2 36" xfId="9093" xr:uid="{00000000-0005-0000-0000-000056230000}"/>
    <cellStyle name="Normal 136 2 37" xfId="9092" xr:uid="{00000000-0005-0000-0000-000057230000}"/>
    <cellStyle name="Normal 136 2 38" xfId="9091" xr:uid="{00000000-0005-0000-0000-000058230000}"/>
    <cellStyle name="Normal 136 2 39" xfId="9090" xr:uid="{00000000-0005-0000-0000-000059230000}"/>
    <cellStyle name="Normal 136 2 4" xfId="9089" xr:uid="{00000000-0005-0000-0000-00005A230000}"/>
    <cellStyle name="Normal 136 2 40" xfId="9088" xr:uid="{00000000-0005-0000-0000-00005B230000}"/>
    <cellStyle name="Normal 136 2 40 10" xfId="9087" xr:uid="{00000000-0005-0000-0000-00005C230000}"/>
    <cellStyle name="Normal 136 2 40 11" xfId="9086" xr:uid="{00000000-0005-0000-0000-00005D230000}"/>
    <cellStyle name="Normal 136 2 40 12" xfId="9085" xr:uid="{00000000-0005-0000-0000-00005E230000}"/>
    <cellStyle name="Normal 136 2 40 13" xfId="9084" xr:uid="{00000000-0005-0000-0000-00005F230000}"/>
    <cellStyle name="Normal 136 2 40 14" xfId="9083" xr:uid="{00000000-0005-0000-0000-000060230000}"/>
    <cellStyle name="Normal 136 2 40 2" xfId="9082" xr:uid="{00000000-0005-0000-0000-000061230000}"/>
    <cellStyle name="Normal 136 2 40 3" xfId="9081" xr:uid="{00000000-0005-0000-0000-000062230000}"/>
    <cellStyle name="Normal 136 2 40 4" xfId="9080" xr:uid="{00000000-0005-0000-0000-000063230000}"/>
    <cellStyle name="Normal 136 2 40 5" xfId="9079" xr:uid="{00000000-0005-0000-0000-000064230000}"/>
    <cellStyle name="Normal 136 2 40 6" xfId="9078" xr:uid="{00000000-0005-0000-0000-000065230000}"/>
    <cellStyle name="Normal 136 2 40 7" xfId="9077" xr:uid="{00000000-0005-0000-0000-000066230000}"/>
    <cellStyle name="Normal 136 2 40 8" xfId="9076" xr:uid="{00000000-0005-0000-0000-000067230000}"/>
    <cellStyle name="Normal 136 2 40 9" xfId="9075" xr:uid="{00000000-0005-0000-0000-000068230000}"/>
    <cellStyle name="Normal 136 2 41" xfId="9074" xr:uid="{00000000-0005-0000-0000-000069230000}"/>
    <cellStyle name="Normal 136 2 41 10" xfId="9073" xr:uid="{00000000-0005-0000-0000-00006A230000}"/>
    <cellStyle name="Normal 136 2 41 11" xfId="9072" xr:uid="{00000000-0005-0000-0000-00006B230000}"/>
    <cellStyle name="Normal 136 2 41 12" xfId="9071" xr:uid="{00000000-0005-0000-0000-00006C230000}"/>
    <cellStyle name="Normal 136 2 41 13" xfId="9070" xr:uid="{00000000-0005-0000-0000-00006D230000}"/>
    <cellStyle name="Normal 136 2 41 14" xfId="9069" xr:uid="{00000000-0005-0000-0000-00006E230000}"/>
    <cellStyle name="Normal 136 2 41 2" xfId="9068" xr:uid="{00000000-0005-0000-0000-00006F230000}"/>
    <cellStyle name="Normal 136 2 41 3" xfId="9067" xr:uid="{00000000-0005-0000-0000-000070230000}"/>
    <cellStyle name="Normal 136 2 41 4" xfId="9066" xr:uid="{00000000-0005-0000-0000-000071230000}"/>
    <cellStyle name="Normal 136 2 41 5" xfId="9065" xr:uid="{00000000-0005-0000-0000-000072230000}"/>
    <cellStyle name="Normal 136 2 41 6" xfId="9064" xr:uid="{00000000-0005-0000-0000-000073230000}"/>
    <cellStyle name="Normal 136 2 41 7" xfId="9063" xr:uid="{00000000-0005-0000-0000-000074230000}"/>
    <cellStyle name="Normal 136 2 41 8" xfId="9062" xr:uid="{00000000-0005-0000-0000-000075230000}"/>
    <cellStyle name="Normal 136 2 41 9" xfId="9061" xr:uid="{00000000-0005-0000-0000-000076230000}"/>
    <cellStyle name="Normal 136 2 42" xfId="9060" xr:uid="{00000000-0005-0000-0000-000077230000}"/>
    <cellStyle name="Normal 136 2 42 10" xfId="9059" xr:uid="{00000000-0005-0000-0000-000078230000}"/>
    <cellStyle name="Normal 136 2 42 11" xfId="9058" xr:uid="{00000000-0005-0000-0000-000079230000}"/>
    <cellStyle name="Normal 136 2 42 12" xfId="9057" xr:uid="{00000000-0005-0000-0000-00007A230000}"/>
    <cellStyle name="Normal 136 2 42 13" xfId="9056" xr:uid="{00000000-0005-0000-0000-00007B230000}"/>
    <cellStyle name="Normal 136 2 42 14" xfId="9055" xr:uid="{00000000-0005-0000-0000-00007C230000}"/>
    <cellStyle name="Normal 136 2 42 2" xfId="9054" xr:uid="{00000000-0005-0000-0000-00007D230000}"/>
    <cellStyle name="Normal 136 2 42 3" xfId="9053" xr:uid="{00000000-0005-0000-0000-00007E230000}"/>
    <cellStyle name="Normal 136 2 42 4" xfId="9052" xr:uid="{00000000-0005-0000-0000-00007F230000}"/>
    <cellStyle name="Normal 136 2 42 5" xfId="9051" xr:uid="{00000000-0005-0000-0000-000080230000}"/>
    <cellStyle name="Normal 136 2 42 6" xfId="9050" xr:uid="{00000000-0005-0000-0000-000081230000}"/>
    <cellStyle name="Normal 136 2 42 7" xfId="9049" xr:uid="{00000000-0005-0000-0000-000082230000}"/>
    <cellStyle name="Normal 136 2 42 8" xfId="9048" xr:uid="{00000000-0005-0000-0000-000083230000}"/>
    <cellStyle name="Normal 136 2 42 9" xfId="9047" xr:uid="{00000000-0005-0000-0000-000084230000}"/>
    <cellStyle name="Normal 136 2 43" xfId="9046" xr:uid="{00000000-0005-0000-0000-000085230000}"/>
    <cellStyle name="Normal 136 2 43 10" xfId="9045" xr:uid="{00000000-0005-0000-0000-000086230000}"/>
    <cellStyle name="Normal 136 2 43 11" xfId="9044" xr:uid="{00000000-0005-0000-0000-000087230000}"/>
    <cellStyle name="Normal 136 2 43 12" xfId="9043" xr:uid="{00000000-0005-0000-0000-000088230000}"/>
    <cellStyle name="Normal 136 2 43 13" xfId="9042" xr:uid="{00000000-0005-0000-0000-000089230000}"/>
    <cellStyle name="Normal 136 2 43 14" xfId="9041" xr:uid="{00000000-0005-0000-0000-00008A230000}"/>
    <cellStyle name="Normal 136 2 43 2" xfId="9040" xr:uid="{00000000-0005-0000-0000-00008B230000}"/>
    <cellStyle name="Normal 136 2 43 3" xfId="9039" xr:uid="{00000000-0005-0000-0000-00008C230000}"/>
    <cellStyle name="Normal 136 2 43 4" xfId="9038" xr:uid="{00000000-0005-0000-0000-00008D230000}"/>
    <cellStyle name="Normal 136 2 43 5" xfId="9037" xr:uid="{00000000-0005-0000-0000-00008E230000}"/>
    <cellStyle name="Normal 136 2 43 6" xfId="9036" xr:uid="{00000000-0005-0000-0000-00008F230000}"/>
    <cellStyle name="Normal 136 2 43 7" xfId="9035" xr:uid="{00000000-0005-0000-0000-000090230000}"/>
    <cellStyle name="Normal 136 2 43 8" xfId="9034" xr:uid="{00000000-0005-0000-0000-000091230000}"/>
    <cellStyle name="Normal 136 2 43 9" xfId="9033" xr:uid="{00000000-0005-0000-0000-000092230000}"/>
    <cellStyle name="Normal 136 2 44" xfId="9032" xr:uid="{00000000-0005-0000-0000-000093230000}"/>
    <cellStyle name="Normal 136 2 44 10" xfId="9031" xr:uid="{00000000-0005-0000-0000-000094230000}"/>
    <cellStyle name="Normal 136 2 44 11" xfId="9030" xr:uid="{00000000-0005-0000-0000-000095230000}"/>
    <cellStyle name="Normal 136 2 44 12" xfId="9029" xr:uid="{00000000-0005-0000-0000-000096230000}"/>
    <cellStyle name="Normal 136 2 44 13" xfId="9028" xr:uid="{00000000-0005-0000-0000-000097230000}"/>
    <cellStyle name="Normal 136 2 44 14" xfId="9027" xr:uid="{00000000-0005-0000-0000-000098230000}"/>
    <cellStyle name="Normal 136 2 44 2" xfId="9026" xr:uid="{00000000-0005-0000-0000-000099230000}"/>
    <cellStyle name="Normal 136 2 44 3" xfId="9025" xr:uid="{00000000-0005-0000-0000-00009A230000}"/>
    <cellStyle name="Normal 136 2 44 4" xfId="9024" xr:uid="{00000000-0005-0000-0000-00009B230000}"/>
    <cellStyle name="Normal 136 2 44 5" xfId="9023" xr:uid="{00000000-0005-0000-0000-00009C230000}"/>
    <cellStyle name="Normal 136 2 44 6" xfId="9022" xr:uid="{00000000-0005-0000-0000-00009D230000}"/>
    <cellStyle name="Normal 136 2 44 7" xfId="9021" xr:uid="{00000000-0005-0000-0000-00009E230000}"/>
    <cellStyle name="Normal 136 2 44 8" xfId="9020" xr:uid="{00000000-0005-0000-0000-00009F230000}"/>
    <cellStyle name="Normal 136 2 44 9" xfId="9019" xr:uid="{00000000-0005-0000-0000-0000A0230000}"/>
    <cellStyle name="Normal 136 2 45" xfId="9018" xr:uid="{00000000-0005-0000-0000-0000A1230000}"/>
    <cellStyle name="Normal 136 2 45 10" xfId="9017" xr:uid="{00000000-0005-0000-0000-0000A2230000}"/>
    <cellStyle name="Normal 136 2 45 11" xfId="9016" xr:uid="{00000000-0005-0000-0000-0000A3230000}"/>
    <cellStyle name="Normal 136 2 45 12" xfId="9015" xr:uid="{00000000-0005-0000-0000-0000A4230000}"/>
    <cellStyle name="Normal 136 2 45 13" xfId="9014" xr:uid="{00000000-0005-0000-0000-0000A5230000}"/>
    <cellStyle name="Normal 136 2 45 14" xfId="9013" xr:uid="{00000000-0005-0000-0000-0000A6230000}"/>
    <cellStyle name="Normal 136 2 45 2" xfId="9012" xr:uid="{00000000-0005-0000-0000-0000A7230000}"/>
    <cellStyle name="Normal 136 2 45 3" xfId="9011" xr:uid="{00000000-0005-0000-0000-0000A8230000}"/>
    <cellStyle name="Normal 136 2 45 4" xfId="9010" xr:uid="{00000000-0005-0000-0000-0000A9230000}"/>
    <cellStyle name="Normal 136 2 45 5" xfId="9009" xr:uid="{00000000-0005-0000-0000-0000AA230000}"/>
    <cellStyle name="Normal 136 2 45 6" xfId="9008" xr:uid="{00000000-0005-0000-0000-0000AB230000}"/>
    <cellStyle name="Normal 136 2 45 7" xfId="9007" xr:uid="{00000000-0005-0000-0000-0000AC230000}"/>
    <cellStyle name="Normal 136 2 45 8" xfId="9006" xr:uid="{00000000-0005-0000-0000-0000AD230000}"/>
    <cellStyle name="Normal 136 2 45 9" xfId="9005" xr:uid="{00000000-0005-0000-0000-0000AE230000}"/>
    <cellStyle name="Normal 136 2 46" xfId="9004" xr:uid="{00000000-0005-0000-0000-0000AF230000}"/>
    <cellStyle name="Normal 136 2 46 10" xfId="9003" xr:uid="{00000000-0005-0000-0000-0000B0230000}"/>
    <cellStyle name="Normal 136 2 46 11" xfId="9002" xr:uid="{00000000-0005-0000-0000-0000B1230000}"/>
    <cellStyle name="Normal 136 2 46 12" xfId="9001" xr:uid="{00000000-0005-0000-0000-0000B2230000}"/>
    <cellStyle name="Normal 136 2 46 13" xfId="9000" xr:uid="{00000000-0005-0000-0000-0000B3230000}"/>
    <cellStyle name="Normal 136 2 46 14" xfId="8999" xr:uid="{00000000-0005-0000-0000-0000B4230000}"/>
    <cellStyle name="Normal 136 2 46 2" xfId="8998" xr:uid="{00000000-0005-0000-0000-0000B5230000}"/>
    <cellStyle name="Normal 136 2 46 3" xfId="8997" xr:uid="{00000000-0005-0000-0000-0000B6230000}"/>
    <cellStyle name="Normal 136 2 46 4" xfId="8996" xr:uid="{00000000-0005-0000-0000-0000B7230000}"/>
    <cellStyle name="Normal 136 2 46 5" xfId="8995" xr:uid="{00000000-0005-0000-0000-0000B8230000}"/>
    <cellStyle name="Normal 136 2 46 6" xfId="8994" xr:uid="{00000000-0005-0000-0000-0000B9230000}"/>
    <cellStyle name="Normal 136 2 46 7" xfId="8993" xr:uid="{00000000-0005-0000-0000-0000BA230000}"/>
    <cellStyle name="Normal 136 2 46 8" xfId="8992" xr:uid="{00000000-0005-0000-0000-0000BB230000}"/>
    <cellStyle name="Normal 136 2 46 9" xfId="8991" xr:uid="{00000000-0005-0000-0000-0000BC230000}"/>
    <cellStyle name="Normal 136 2 47" xfId="8990" xr:uid="{00000000-0005-0000-0000-0000BD230000}"/>
    <cellStyle name="Normal 136 2 47 10" xfId="8989" xr:uid="{00000000-0005-0000-0000-0000BE230000}"/>
    <cellStyle name="Normal 136 2 47 11" xfId="8988" xr:uid="{00000000-0005-0000-0000-0000BF230000}"/>
    <cellStyle name="Normal 136 2 47 12" xfId="8987" xr:uid="{00000000-0005-0000-0000-0000C0230000}"/>
    <cellStyle name="Normal 136 2 47 13" xfId="8986" xr:uid="{00000000-0005-0000-0000-0000C1230000}"/>
    <cellStyle name="Normal 136 2 47 14" xfId="8985" xr:uid="{00000000-0005-0000-0000-0000C2230000}"/>
    <cellStyle name="Normal 136 2 47 2" xfId="8984" xr:uid="{00000000-0005-0000-0000-0000C3230000}"/>
    <cellStyle name="Normal 136 2 47 3" xfId="8983" xr:uid="{00000000-0005-0000-0000-0000C4230000}"/>
    <cellStyle name="Normal 136 2 47 4" xfId="8982" xr:uid="{00000000-0005-0000-0000-0000C5230000}"/>
    <cellStyle name="Normal 136 2 47 5" xfId="8981" xr:uid="{00000000-0005-0000-0000-0000C6230000}"/>
    <cellStyle name="Normal 136 2 47 6" xfId="8980" xr:uid="{00000000-0005-0000-0000-0000C7230000}"/>
    <cellStyle name="Normal 136 2 47 7" xfId="8979" xr:uid="{00000000-0005-0000-0000-0000C8230000}"/>
    <cellStyle name="Normal 136 2 47 8" xfId="8978" xr:uid="{00000000-0005-0000-0000-0000C9230000}"/>
    <cellStyle name="Normal 136 2 47 9" xfId="8977" xr:uid="{00000000-0005-0000-0000-0000CA230000}"/>
    <cellStyle name="Normal 136 2 48" xfId="8976" xr:uid="{00000000-0005-0000-0000-0000CB230000}"/>
    <cellStyle name="Normal 136 2 48 10" xfId="8975" xr:uid="{00000000-0005-0000-0000-0000CC230000}"/>
    <cellStyle name="Normal 136 2 48 11" xfId="8974" xr:uid="{00000000-0005-0000-0000-0000CD230000}"/>
    <cellStyle name="Normal 136 2 48 12" xfId="8973" xr:uid="{00000000-0005-0000-0000-0000CE230000}"/>
    <cellStyle name="Normal 136 2 48 13" xfId="8972" xr:uid="{00000000-0005-0000-0000-0000CF230000}"/>
    <cellStyle name="Normal 136 2 48 14" xfId="8971" xr:uid="{00000000-0005-0000-0000-0000D0230000}"/>
    <cellStyle name="Normal 136 2 48 2" xfId="8970" xr:uid="{00000000-0005-0000-0000-0000D1230000}"/>
    <cellStyle name="Normal 136 2 48 3" xfId="8969" xr:uid="{00000000-0005-0000-0000-0000D2230000}"/>
    <cellStyle name="Normal 136 2 48 4" xfId="8968" xr:uid="{00000000-0005-0000-0000-0000D3230000}"/>
    <cellStyle name="Normal 136 2 48 5" xfId="8967" xr:uid="{00000000-0005-0000-0000-0000D4230000}"/>
    <cellStyle name="Normal 136 2 48 6" xfId="8966" xr:uid="{00000000-0005-0000-0000-0000D5230000}"/>
    <cellStyle name="Normal 136 2 48 7" xfId="8965" xr:uid="{00000000-0005-0000-0000-0000D6230000}"/>
    <cellStyle name="Normal 136 2 48 8" xfId="8964" xr:uid="{00000000-0005-0000-0000-0000D7230000}"/>
    <cellStyle name="Normal 136 2 48 9" xfId="8963" xr:uid="{00000000-0005-0000-0000-0000D8230000}"/>
    <cellStyle name="Normal 136 2 49" xfId="8962" xr:uid="{00000000-0005-0000-0000-0000D9230000}"/>
    <cellStyle name="Normal 136 2 49 10" xfId="8961" xr:uid="{00000000-0005-0000-0000-0000DA230000}"/>
    <cellStyle name="Normal 136 2 49 11" xfId="8960" xr:uid="{00000000-0005-0000-0000-0000DB230000}"/>
    <cellStyle name="Normal 136 2 49 12" xfId="8959" xr:uid="{00000000-0005-0000-0000-0000DC230000}"/>
    <cellStyle name="Normal 136 2 49 13" xfId="8958" xr:uid="{00000000-0005-0000-0000-0000DD230000}"/>
    <cellStyle name="Normal 136 2 49 14" xfId="8957" xr:uid="{00000000-0005-0000-0000-0000DE230000}"/>
    <cellStyle name="Normal 136 2 49 2" xfId="8956" xr:uid="{00000000-0005-0000-0000-0000DF230000}"/>
    <cellStyle name="Normal 136 2 49 3" xfId="8955" xr:uid="{00000000-0005-0000-0000-0000E0230000}"/>
    <cellStyle name="Normal 136 2 49 4" xfId="8954" xr:uid="{00000000-0005-0000-0000-0000E1230000}"/>
    <cellStyle name="Normal 136 2 49 5" xfId="8953" xr:uid="{00000000-0005-0000-0000-0000E2230000}"/>
    <cellStyle name="Normal 136 2 49 6" xfId="8952" xr:uid="{00000000-0005-0000-0000-0000E3230000}"/>
    <cellStyle name="Normal 136 2 49 7" xfId="8951" xr:uid="{00000000-0005-0000-0000-0000E4230000}"/>
    <cellStyle name="Normal 136 2 49 8" xfId="8950" xr:uid="{00000000-0005-0000-0000-0000E5230000}"/>
    <cellStyle name="Normal 136 2 49 9" xfId="8949" xr:uid="{00000000-0005-0000-0000-0000E6230000}"/>
    <cellStyle name="Normal 136 2 5" xfId="8948" xr:uid="{00000000-0005-0000-0000-0000E7230000}"/>
    <cellStyle name="Normal 136 2 50" xfId="8947" xr:uid="{00000000-0005-0000-0000-0000E8230000}"/>
    <cellStyle name="Normal 136 2 50 10" xfId="8946" xr:uid="{00000000-0005-0000-0000-0000E9230000}"/>
    <cellStyle name="Normal 136 2 50 11" xfId="8945" xr:uid="{00000000-0005-0000-0000-0000EA230000}"/>
    <cellStyle name="Normal 136 2 50 12" xfId="8944" xr:uid="{00000000-0005-0000-0000-0000EB230000}"/>
    <cellStyle name="Normal 136 2 50 13" xfId="8943" xr:uid="{00000000-0005-0000-0000-0000EC230000}"/>
    <cellStyle name="Normal 136 2 50 14" xfId="8942" xr:uid="{00000000-0005-0000-0000-0000ED230000}"/>
    <cellStyle name="Normal 136 2 50 2" xfId="8941" xr:uid="{00000000-0005-0000-0000-0000EE230000}"/>
    <cellStyle name="Normal 136 2 50 3" xfId="8940" xr:uid="{00000000-0005-0000-0000-0000EF230000}"/>
    <cellStyle name="Normal 136 2 50 4" xfId="8939" xr:uid="{00000000-0005-0000-0000-0000F0230000}"/>
    <cellStyle name="Normal 136 2 50 5" xfId="8938" xr:uid="{00000000-0005-0000-0000-0000F1230000}"/>
    <cellStyle name="Normal 136 2 50 6" xfId="8937" xr:uid="{00000000-0005-0000-0000-0000F2230000}"/>
    <cellStyle name="Normal 136 2 50 7" xfId="8936" xr:uid="{00000000-0005-0000-0000-0000F3230000}"/>
    <cellStyle name="Normal 136 2 50 8" xfId="8935" xr:uid="{00000000-0005-0000-0000-0000F4230000}"/>
    <cellStyle name="Normal 136 2 50 9" xfId="8934" xr:uid="{00000000-0005-0000-0000-0000F5230000}"/>
    <cellStyle name="Normal 136 2 51" xfId="8933" xr:uid="{00000000-0005-0000-0000-0000F6230000}"/>
    <cellStyle name="Normal 136 2 51 10" xfId="8932" xr:uid="{00000000-0005-0000-0000-0000F7230000}"/>
    <cellStyle name="Normal 136 2 51 11" xfId="8931" xr:uid="{00000000-0005-0000-0000-0000F8230000}"/>
    <cellStyle name="Normal 136 2 51 12" xfId="8930" xr:uid="{00000000-0005-0000-0000-0000F9230000}"/>
    <cellStyle name="Normal 136 2 51 13" xfId="8929" xr:uid="{00000000-0005-0000-0000-0000FA230000}"/>
    <cellStyle name="Normal 136 2 51 14" xfId="8928" xr:uid="{00000000-0005-0000-0000-0000FB230000}"/>
    <cellStyle name="Normal 136 2 51 2" xfId="8927" xr:uid="{00000000-0005-0000-0000-0000FC230000}"/>
    <cellStyle name="Normal 136 2 51 3" xfId="8926" xr:uid="{00000000-0005-0000-0000-0000FD230000}"/>
    <cellStyle name="Normal 136 2 51 4" xfId="8925" xr:uid="{00000000-0005-0000-0000-0000FE230000}"/>
    <cellStyle name="Normal 136 2 51 5" xfId="8924" xr:uid="{00000000-0005-0000-0000-0000FF230000}"/>
    <cellStyle name="Normal 136 2 51 6" xfId="8923" xr:uid="{00000000-0005-0000-0000-000000240000}"/>
    <cellStyle name="Normal 136 2 51 7" xfId="8922" xr:uid="{00000000-0005-0000-0000-000001240000}"/>
    <cellStyle name="Normal 136 2 51 8" xfId="8921" xr:uid="{00000000-0005-0000-0000-000002240000}"/>
    <cellStyle name="Normal 136 2 51 9" xfId="8920" xr:uid="{00000000-0005-0000-0000-000003240000}"/>
    <cellStyle name="Normal 136 2 52" xfId="8919" xr:uid="{00000000-0005-0000-0000-000004240000}"/>
    <cellStyle name="Normal 136 2 52 10" xfId="8918" xr:uid="{00000000-0005-0000-0000-000005240000}"/>
    <cellStyle name="Normal 136 2 52 11" xfId="8917" xr:uid="{00000000-0005-0000-0000-000006240000}"/>
    <cellStyle name="Normal 136 2 52 12" xfId="8916" xr:uid="{00000000-0005-0000-0000-000007240000}"/>
    <cellStyle name="Normal 136 2 52 13" xfId="8915" xr:uid="{00000000-0005-0000-0000-000008240000}"/>
    <cellStyle name="Normal 136 2 52 14" xfId="8914" xr:uid="{00000000-0005-0000-0000-000009240000}"/>
    <cellStyle name="Normal 136 2 52 2" xfId="8913" xr:uid="{00000000-0005-0000-0000-00000A240000}"/>
    <cellStyle name="Normal 136 2 52 3" xfId="8912" xr:uid="{00000000-0005-0000-0000-00000B240000}"/>
    <cellStyle name="Normal 136 2 52 4" xfId="8911" xr:uid="{00000000-0005-0000-0000-00000C240000}"/>
    <cellStyle name="Normal 136 2 52 5" xfId="8910" xr:uid="{00000000-0005-0000-0000-00000D240000}"/>
    <cellStyle name="Normal 136 2 52 6" xfId="8909" xr:uid="{00000000-0005-0000-0000-00000E240000}"/>
    <cellStyle name="Normal 136 2 52 7" xfId="8908" xr:uid="{00000000-0005-0000-0000-00000F240000}"/>
    <cellStyle name="Normal 136 2 52 8" xfId="8907" xr:uid="{00000000-0005-0000-0000-000010240000}"/>
    <cellStyle name="Normal 136 2 52 9" xfId="8906" xr:uid="{00000000-0005-0000-0000-000011240000}"/>
    <cellStyle name="Normal 136 2 53" xfId="8905" xr:uid="{00000000-0005-0000-0000-000012240000}"/>
    <cellStyle name="Normal 136 2 53 10" xfId="8904" xr:uid="{00000000-0005-0000-0000-000013240000}"/>
    <cellStyle name="Normal 136 2 53 11" xfId="8903" xr:uid="{00000000-0005-0000-0000-000014240000}"/>
    <cellStyle name="Normal 136 2 53 12" xfId="8902" xr:uid="{00000000-0005-0000-0000-000015240000}"/>
    <cellStyle name="Normal 136 2 53 13" xfId="8901" xr:uid="{00000000-0005-0000-0000-000016240000}"/>
    <cellStyle name="Normal 136 2 53 14" xfId="8900" xr:uid="{00000000-0005-0000-0000-000017240000}"/>
    <cellStyle name="Normal 136 2 53 2" xfId="8899" xr:uid="{00000000-0005-0000-0000-000018240000}"/>
    <cellStyle name="Normal 136 2 53 3" xfId="8898" xr:uid="{00000000-0005-0000-0000-000019240000}"/>
    <cellStyle name="Normal 136 2 53 4" xfId="8897" xr:uid="{00000000-0005-0000-0000-00001A240000}"/>
    <cellStyle name="Normal 136 2 53 5" xfId="8896" xr:uid="{00000000-0005-0000-0000-00001B240000}"/>
    <cellStyle name="Normal 136 2 53 6" xfId="8895" xr:uid="{00000000-0005-0000-0000-00001C240000}"/>
    <cellStyle name="Normal 136 2 53 7" xfId="8894" xr:uid="{00000000-0005-0000-0000-00001D240000}"/>
    <cellStyle name="Normal 136 2 53 8" xfId="8893" xr:uid="{00000000-0005-0000-0000-00001E240000}"/>
    <cellStyle name="Normal 136 2 53 9" xfId="8892" xr:uid="{00000000-0005-0000-0000-00001F240000}"/>
    <cellStyle name="Normal 136 2 54" xfId="8891" xr:uid="{00000000-0005-0000-0000-000020240000}"/>
    <cellStyle name="Normal 136 2 54 10" xfId="8890" xr:uid="{00000000-0005-0000-0000-000021240000}"/>
    <cellStyle name="Normal 136 2 54 11" xfId="8889" xr:uid="{00000000-0005-0000-0000-000022240000}"/>
    <cellStyle name="Normal 136 2 54 12" xfId="8888" xr:uid="{00000000-0005-0000-0000-000023240000}"/>
    <cellStyle name="Normal 136 2 54 13" xfId="8887" xr:uid="{00000000-0005-0000-0000-000024240000}"/>
    <cellStyle name="Normal 136 2 54 14" xfId="8886" xr:uid="{00000000-0005-0000-0000-000025240000}"/>
    <cellStyle name="Normal 136 2 54 2" xfId="8885" xr:uid="{00000000-0005-0000-0000-000026240000}"/>
    <cellStyle name="Normal 136 2 54 3" xfId="8884" xr:uid="{00000000-0005-0000-0000-000027240000}"/>
    <cellStyle name="Normal 136 2 54 4" xfId="8883" xr:uid="{00000000-0005-0000-0000-000028240000}"/>
    <cellStyle name="Normal 136 2 54 5" xfId="8882" xr:uid="{00000000-0005-0000-0000-000029240000}"/>
    <cellStyle name="Normal 136 2 54 6" xfId="8881" xr:uid="{00000000-0005-0000-0000-00002A240000}"/>
    <cellStyle name="Normal 136 2 54 7" xfId="8880" xr:uid="{00000000-0005-0000-0000-00002B240000}"/>
    <cellStyle name="Normal 136 2 54 8" xfId="8879" xr:uid="{00000000-0005-0000-0000-00002C240000}"/>
    <cellStyle name="Normal 136 2 54 9" xfId="8878" xr:uid="{00000000-0005-0000-0000-00002D240000}"/>
    <cellStyle name="Normal 136 2 55" xfId="8877" xr:uid="{00000000-0005-0000-0000-00002E240000}"/>
    <cellStyle name="Normal 136 2 55 10" xfId="8876" xr:uid="{00000000-0005-0000-0000-00002F240000}"/>
    <cellStyle name="Normal 136 2 55 11" xfId="8875" xr:uid="{00000000-0005-0000-0000-000030240000}"/>
    <cellStyle name="Normal 136 2 55 12" xfId="8874" xr:uid="{00000000-0005-0000-0000-000031240000}"/>
    <cellStyle name="Normal 136 2 55 13" xfId="8873" xr:uid="{00000000-0005-0000-0000-000032240000}"/>
    <cellStyle name="Normal 136 2 55 14" xfId="8872" xr:uid="{00000000-0005-0000-0000-000033240000}"/>
    <cellStyle name="Normal 136 2 55 2" xfId="8871" xr:uid="{00000000-0005-0000-0000-000034240000}"/>
    <cellStyle name="Normal 136 2 55 3" xfId="8870" xr:uid="{00000000-0005-0000-0000-000035240000}"/>
    <cellStyle name="Normal 136 2 55 4" xfId="8869" xr:uid="{00000000-0005-0000-0000-000036240000}"/>
    <cellStyle name="Normal 136 2 55 5" xfId="8868" xr:uid="{00000000-0005-0000-0000-000037240000}"/>
    <cellStyle name="Normal 136 2 55 6" xfId="8867" xr:uid="{00000000-0005-0000-0000-000038240000}"/>
    <cellStyle name="Normal 136 2 55 7" xfId="8866" xr:uid="{00000000-0005-0000-0000-000039240000}"/>
    <cellStyle name="Normal 136 2 55 8" xfId="8865" xr:uid="{00000000-0005-0000-0000-00003A240000}"/>
    <cellStyle name="Normal 136 2 55 9" xfId="8864" xr:uid="{00000000-0005-0000-0000-00003B240000}"/>
    <cellStyle name="Normal 136 2 56" xfId="8863" xr:uid="{00000000-0005-0000-0000-00003C240000}"/>
    <cellStyle name="Normal 136 2 56 10" xfId="8862" xr:uid="{00000000-0005-0000-0000-00003D240000}"/>
    <cellStyle name="Normal 136 2 56 11" xfId="8861" xr:uid="{00000000-0005-0000-0000-00003E240000}"/>
    <cellStyle name="Normal 136 2 56 12" xfId="8860" xr:uid="{00000000-0005-0000-0000-00003F240000}"/>
    <cellStyle name="Normal 136 2 56 13" xfId="8859" xr:uid="{00000000-0005-0000-0000-000040240000}"/>
    <cellStyle name="Normal 136 2 56 14" xfId="8858" xr:uid="{00000000-0005-0000-0000-000041240000}"/>
    <cellStyle name="Normal 136 2 56 2" xfId="8857" xr:uid="{00000000-0005-0000-0000-000042240000}"/>
    <cellStyle name="Normal 136 2 56 3" xfId="8856" xr:uid="{00000000-0005-0000-0000-000043240000}"/>
    <cellStyle name="Normal 136 2 56 4" xfId="8855" xr:uid="{00000000-0005-0000-0000-000044240000}"/>
    <cellStyle name="Normal 136 2 56 5" xfId="8854" xr:uid="{00000000-0005-0000-0000-000045240000}"/>
    <cellStyle name="Normal 136 2 56 6" xfId="8853" xr:uid="{00000000-0005-0000-0000-000046240000}"/>
    <cellStyle name="Normal 136 2 56 7" xfId="8852" xr:uid="{00000000-0005-0000-0000-000047240000}"/>
    <cellStyle name="Normal 136 2 56 8" xfId="8851" xr:uid="{00000000-0005-0000-0000-000048240000}"/>
    <cellStyle name="Normal 136 2 56 9" xfId="8850" xr:uid="{00000000-0005-0000-0000-000049240000}"/>
    <cellStyle name="Normal 136 2 57" xfId="8849" xr:uid="{00000000-0005-0000-0000-00004A240000}"/>
    <cellStyle name="Normal 136 2 57 10" xfId="8848" xr:uid="{00000000-0005-0000-0000-00004B240000}"/>
    <cellStyle name="Normal 136 2 57 11" xfId="8847" xr:uid="{00000000-0005-0000-0000-00004C240000}"/>
    <cellStyle name="Normal 136 2 57 12" xfId="8846" xr:uid="{00000000-0005-0000-0000-00004D240000}"/>
    <cellStyle name="Normal 136 2 57 13" xfId="8845" xr:uid="{00000000-0005-0000-0000-00004E240000}"/>
    <cellStyle name="Normal 136 2 57 14" xfId="8844" xr:uid="{00000000-0005-0000-0000-00004F240000}"/>
    <cellStyle name="Normal 136 2 57 2" xfId="8843" xr:uid="{00000000-0005-0000-0000-000050240000}"/>
    <cellStyle name="Normal 136 2 57 3" xfId="8842" xr:uid="{00000000-0005-0000-0000-000051240000}"/>
    <cellStyle name="Normal 136 2 57 4" xfId="8841" xr:uid="{00000000-0005-0000-0000-000052240000}"/>
    <cellStyle name="Normal 136 2 57 5" xfId="8840" xr:uid="{00000000-0005-0000-0000-000053240000}"/>
    <cellStyle name="Normal 136 2 57 6" xfId="8839" xr:uid="{00000000-0005-0000-0000-000054240000}"/>
    <cellStyle name="Normal 136 2 57 7" xfId="8838" xr:uid="{00000000-0005-0000-0000-000055240000}"/>
    <cellStyle name="Normal 136 2 57 8" xfId="8837" xr:uid="{00000000-0005-0000-0000-000056240000}"/>
    <cellStyle name="Normal 136 2 57 9" xfId="8836" xr:uid="{00000000-0005-0000-0000-000057240000}"/>
    <cellStyle name="Normal 136 2 58" xfId="8835" xr:uid="{00000000-0005-0000-0000-000058240000}"/>
    <cellStyle name="Normal 136 2 58 10" xfId="8834" xr:uid="{00000000-0005-0000-0000-000059240000}"/>
    <cellStyle name="Normal 136 2 58 11" xfId="8833" xr:uid="{00000000-0005-0000-0000-00005A240000}"/>
    <cellStyle name="Normal 136 2 58 12" xfId="8832" xr:uid="{00000000-0005-0000-0000-00005B240000}"/>
    <cellStyle name="Normal 136 2 58 13" xfId="8831" xr:uid="{00000000-0005-0000-0000-00005C240000}"/>
    <cellStyle name="Normal 136 2 58 14" xfId="8830" xr:uid="{00000000-0005-0000-0000-00005D240000}"/>
    <cellStyle name="Normal 136 2 58 2" xfId="8829" xr:uid="{00000000-0005-0000-0000-00005E240000}"/>
    <cellStyle name="Normal 136 2 58 3" xfId="8828" xr:uid="{00000000-0005-0000-0000-00005F240000}"/>
    <cellStyle name="Normal 136 2 58 4" xfId="8827" xr:uid="{00000000-0005-0000-0000-000060240000}"/>
    <cellStyle name="Normal 136 2 58 5" xfId="8826" xr:uid="{00000000-0005-0000-0000-000061240000}"/>
    <cellStyle name="Normal 136 2 58 6" xfId="8825" xr:uid="{00000000-0005-0000-0000-000062240000}"/>
    <cellStyle name="Normal 136 2 58 7" xfId="8824" xr:uid="{00000000-0005-0000-0000-000063240000}"/>
    <cellStyle name="Normal 136 2 58 8" xfId="8823" xr:uid="{00000000-0005-0000-0000-000064240000}"/>
    <cellStyle name="Normal 136 2 58 9" xfId="8822" xr:uid="{00000000-0005-0000-0000-000065240000}"/>
    <cellStyle name="Normal 136 2 6" xfId="8821" xr:uid="{00000000-0005-0000-0000-000066240000}"/>
    <cellStyle name="Normal 136 2 7" xfId="8820" xr:uid="{00000000-0005-0000-0000-000067240000}"/>
    <cellStyle name="Normal 136 2 8" xfId="8819" xr:uid="{00000000-0005-0000-0000-000068240000}"/>
    <cellStyle name="Normal 136 2 9" xfId="8818" xr:uid="{00000000-0005-0000-0000-000069240000}"/>
    <cellStyle name="Normal 136 3" xfId="8817" xr:uid="{00000000-0005-0000-0000-00006A240000}"/>
    <cellStyle name="Normal 136 4" xfId="8816" xr:uid="{00000000-0005-0000-0000-00006B240000}"/>
    <cellStyle name="Normal 136 5" xfId="8815" xr:uid="{00000000-0005-0000-0000-00006C240000}"/>
    <cellStyle name="Normal 136 6" xfId="8814" xr:uid="{00000000-0005-0000-0000-00006D240000}"/>
    <cellStyle name="Normal 136 7" xfId="8813" xr:uid="{00000000-0005-0000-0000-00006E240000}"/>
    <cellStyle name="Normal 136 8" xfId="8812" xr:uid="{00000000-0005-0000-0000-00006F240000}"/>
    <cellStyle name="Normal 136 9" xfId="8811" xr:uid="{00000000-0005-0000-0000-000070240000}"/>
    <cellStyle name="Normal 137" xfId="17106" xr:uid="{00000000-0005-0000-0000-000071240000}"/>
    <cellStyle name="Normal 138" xfId="17107" xr:uid="{00000000-0005-0000-0000-000072240000}"/>
    <cellStyle name="Normal 139" xfId="8810" xr:uid="{00000000-0005-0000-0000-000073240000}"/>
    <cellStyle name="Normal 14" xfId="17108" xr:uid="{00000000-0005-0000-0000-000074240000}"/>
    <cellStyle name="Normal 14 10" xfId="32882" xr:uid="{00000000-0005-0000-0000-000075240000}"/>
    <cellStyle name="Normal 14 11" xfId="32883" xr:uid="{00000000-0005-0000-0000-000076240000}"/>
    <cellStyle name="Normal 14 12" xfId="32884" xr:uid="{00000000-0005-0000-0000-000077240000}"/>
    <cellStyle name="Normal 14 13" xfId="32885" xr:uid="{00000000-0005-0000-0000-000078240000}"/>
    <cellStyle name="Normal 14 14" xfId="32886" xr:uid="{00000000-0005-0000-0000-000079240000}"/>
    <cellStyle name="Normal 14 15" xfId="32887" xr:uid="{00000000-0005-0000-0000-00007A240000}"/>
    <cellStyle name="Normal 14 16" xfId="32888" xr:uid="{00000000-0005-0000-0000-00007B240000}"/>
    <cellStyle name="Normal 14 17" xfId="32889" xr:uid="{00000000-0005-0000-0000-00007C240000}"/>
    <cellStyle name="Normal 14 18" xfId="32890" xr:uid="{00000000-0005-0000-0000-00007D240000}"/>
    <cellStyle name="Normal 14 19" xfId="32891" xr:uid="{00000000-0005-0000-0000-00007E240000}"/>
    <cellStyle name="Normal 14 2" xfId="17109" xr:uid="{00000000-0005-0000-0000-00007F240000}"/>
    <cellStyle name="Normal 14 2 10" xfId="17110" xr:uid="{00000000-0005-0000-0000-000080240000}"/>
    <cellStyle name="Normal 14 2 100" xfId="17111" xr:uid="{00000000-0005-0000-0000-000081240000}"/>
    <cellStyle name="Normal 14 2 101" xfId="17112" xr:uid="{00000000-0005-0000-0000-000082240000}"/>
    <cellStyle name="Normal 14 2 102" xfId="17113" xr:uid="{00000000-0005-0000-0000-000083240000}"/>
    <cellStyle name="Normal 14 2 103" xfId="17114" xr:uid="{00000000-0005-0000-0000-000084240000}"/>
    <cellStyle name="Normal 14 2 104" xfId="17115" xr:uid="{00000000-0005-0000-0000-000085240000}"/>
    <cellStyle name="Normal 14 2 105" xfId="17116" xr:uid="{00000000-0005-0000-0000-000086240000}"/>
    <cellStyle name="Normal 14 2 106" xfId="17117" xr:uid="{00000000-0005-0000-0000-000087240000}"/>
    <cellStyle name="Normal 14 2 107" xfId="17118" xr:uid="{00000000-0005-0000-0000-000088240000}"/>
    <cellStyle name="Normal 14 2 108" xfId="17119" xr:uid="{00000000-0005-0000-0000-000089240000}"/>
    <cellStyle name="Normal 14 2 109" xfId="17120" xr:uid="{00000000-0005-0000-0000-00008A240000}"/>
    <cellStyle name="Normal 14 2 11" xfId="17121" xr:uid="{00000000-0005-0000-0000-00008B240000}"/>
    <cellStyle name="Normal 14 2 110" xfId="17122" xr:uid="{00000000-0005-0000-0000-00008C240000}"/>
    <cellStyle name="Normal 14 2 111" xfId="17123" xr:uid="{00000000-0005-0000-0000-00008D240000}"/>
    <cellStyle name="Normal 14 2 112" xfId="17124" xr:uid="{00000000-0005-0000-0000-00008E240000}"/>
    <cellStyle name="Normal 14 2 113" xfId="17125" xr:uid="{00000000-0005-0000-0000-00008F240000}"/>
    <cellStyle name="Normal 14 2 114" xfId="17126" xr:uid="{00000000-0005-0000-0000-000090240000}"/>
    <cellStyle name="Normal 14 2 115" xfId="17127" xr:uid="{00000000-0005-0000-0000-000091240000}"/>
    <cellStyle name="Normal 14 2 116" xfId="17128" xr:uid="{00000000-0005-0000-0000-000092240000}"/>
    <cellStyle name="Normal 14 2 117" xfId="17129" xr:uid="{00000000-0005-0000-0000-000093240000}"/>
    <cellStyle name="Normal 14 2 118" xfId="17130" xr:uid="{00000000-0005-0000-0000-000094240000}"/>
    <cellStyle name="Normal 14 2 119" xfId="17131" xr:uid="{00000000-0005-0000-0000-000095240000}"/>
    <cellStyle name="Normal 14 2 12" xfId="17132" xr:uid="{00000000-0005-0000-0000-000096240000}"/>
    <cellStyle name="Normal 14 2 120" xfId="17133" xr:uid="{00000000-0005-0000-0000-000097240000}"/>
    <cellStyle name="Normal 14 2 121" xfId="17134" xr:uid="{00000000-0005-0000-0000-000098240000}"/>
    <cellStyle name="Normal 14 2 122" xfId="17135" xr:uid="{00000000-0005-0000-0000-000099240000}"/>
    <cellStyle name="Normal 14 2 123" xfId="17136" xr:uid="{00000000-0005-0000-0000-00009A240000}"/>
    <cellStyle name="Normal 14 2 124" xfId="17137" xr:uid="{00000000-0005-0000-0000-00009B240000}"/>
    <cellStyle name="Normal 14 2 125" xfId="17138" xr:uid="{00000000-0005-0000-0000-00009C240000}"/>
    <cellStyle name="Normal 14 2 126" xfId="17139" xr:uid="{00000000-0005-0000-0000-00009D240000}"/>
    <cellStyle name="Normal 14 2 127" xfId="17140" xr:uid="{00000000-0005-0000-0000-00009E240000}"/>
    <cellStyle name="Normal 14 2 128" xfId="17141" xr:uid="{00000000-0005-0000-0000-00009F240000}"/>
    <cellStyle name="Normal 14 2 129" xfId="17142" xr:uid="{00000000-0005-0000-0000-0000A0240000}"/>
    <cellStyle name="Normal 14 2 13" xfId="17143" xr:uid="{00000000-0005-0000-0000-0000A1240000}"/>
    <cellStyle name="Normal 14 2 130" xfId="17144" xr:uid="{00000000-0005-0000-0000-0000A2240000}"/>
    <cellStyle name="Normal 14 2 131" xfId="17145" xr:uid="{00000000-0005-0000-0000-0000A3240000}"/>
    <cellStyle name="Normal 14 2 132" xfId="17146" xr:uid="{00000000-0005-0000-0000-0000A4240000}"/>
    <cellStyle name="Normal 14 2 133" xfId="17147" xr:uid="{00000000-0005-0000-0000-0000A5240000}"/>
    <cellStyle name="Normal 14 2 134" xfId="17148" xr:uid="{00000000-0005-0000-0000-0000A6240000}"/>
    <cellStyle name="Normal 14 2 135" xfId="31842" xr:uid="{00000000-0005-0000-0000-0000A7240000}"/>
    <cellStyle name="Normal 14 2 136" xfId="31843" xr:uid="{00000000-0005-0000-0000-0000A8240000}"/>
    <cellStyle name="Normal 14 2 14" xfId="17149" xr:uid="{00000000-0005-0000-0000-0000A9240000}"/>
    <cellStyle name="Normal 14 2 15" xfId="17150" xr:uid="{00000000-0005-0000-0000-0000AA240000}"/>
    <cellStyle name="Normal 14 2 16" xfId="17151" xr:uid="{00000000-0005-0000-0000-0000AB240000}"/>
    <cellStyle name="Normal 14 2 17" xfId="17152" xr:uid="{00000000-0005-0000-0000-0000AC240000}"/>
    <cellStyle name="Normal 14 2 18" xfId="17153" xr:uid="{00000000-0005-0000-0000-0000AD240000}"/>
    <cellStyle name="Normal 14 2 19" xfId="17154" xr:uid="{00000000-0005-0000-0000-0000AE240000}"/>
    <cellStyle name="Normal 14 2 2" xfId="17155" xr:uid="{00000000-0005-0000-0000-0000AF240000}"/>
    <cellStyle name="Normal 14 2 20" xfId="17156" xr:uid="{00000000-0005-0000-0000-0000B0240000}"/>
    <cellStyle name="Normal 14 2 21" xfId="17157" xr:uid="{00000000-0005-0000-0000-0000B1240000}"/>
    <cellStyle name="Normal 14 2 22" xfId="17158" xr:uid="{00000000-0005-0000-0000-0000B2240000}"/>
    <cellStyle name="Normal 14 2 23" xfId="17159" xr:uid="{00000000-0005-0000-0000-0000B3240000}"/>
    <cellStyle name="Normal 14 2 24" xfId="17160" xr:uid="{00000000-0005-0000-0000-0000B4240000}"/>
    <cellStyle name="Normal 14 2 25" xfId="17161" xr:uid="{00000000-0005-0000-0000-0000B5240000}"/>
    <cellStyle name="Normal 14 2 26" xfId="17162" xr:uid="{00000000-0005-0000-0000-0000B6240000}"/>
    <cellStyle name="Normal 14 2 27" xfId="17163" xr:uid="{00000000-0005-0000-0000-0000B7240000}"/>
    <cellStyle name="Normal 14 2 28" xfId="17164" xr:uid="{00000000-0005-0000-0000-0000B8240000}"/>
    <cellStyle name="Normal 14 2 29" xfId="17165" xr:uid="{00000000-0005-0000-0000-0000B9240000}"/>
    <cellStyle name="Normal 14 2 3" xfId="17166" xr:uid="{00000000-0005-0000-0000-0000BA240000}"/>
    <cellStyle name="Normal 14 2 30" xfId="17167" xr:uid="{00000000-0005-0000-0000-0000BB240000}"/>
    <cellStyle name="Normal 14 2 31" xfId="17168" xr:uid="{00000000-0005-0000-0000-0000BC240000}"/>
    <cellStyle name="Normal 14 2 32" xfId="17169" xr:uid="{00000000-0005-0000-0000-0000BD240000}"/>
    <cellStyle name="Normal 14 2 33" xfId="17170" xr:uid="{00000000-0005-0000-0000-0000BE240000}"/>
    <cellStyle name="Normal 14 2 34" xfId="17171" xr:uid="{00000000-0005-0000-0000-0000BF240000}"/>
    <cellStyle name="Normal 14 2 35" xfId="17172" xr:uid="{00000000-0005-0000-0000-0000C0240000}"/>
    <cellStyle name="Normal 14 2 36" xfId="17173" xr:uid="{00000000-0005-0000-0000-0000C1240000}"/>
    <cellStyle name="Normal 14 2 37" xfId="17174" xr:uid="{00000000-0005-0000-0000-0000C2240000}"/>
    <cellStyle name="Normal 14 2 38" xfId="17175" xr:uid="{00000000-0005-0000-0000-0000C3240000}"/>
    <cellStyle name="Normal 14 2 39" xfId="17176" xr:uid="{00000000-0005-0000-0000-0000C4240000}"/>
    <cellStyle name="Normal 14 2 4" xfId="17177" xr:uid="{00000000-0005-0000-0000-0000C5240000}"/>
    <cellStyle name="Normal 14 2 40" xfId="17178" xr:uid="{00000000-0005-0000-0000-0000C6240000}"/>
    <cellStyle name="Normal 14 2 41" xfId="17179" xr:uid="{00000000-0005-0000-0000-0000C7240000}"/>
    <cellStyle name="Normal 14 2 42" xfId="17180" xr:uid="{00000000-0005-0000-0000-0000C8240000}"/>
    <cellStyle name="Normal 14 2 43" xfId="17181" xr:uid="{00000000-0005-0000-0000-0000C9240000}"/>
    <cellStyle name="Normal 14 2 44" xfId="17182" xr:uid="{00000000-0005-0000-0000-0000CA240000}"/>
    <cellStyle name="Normal 14 2 45" xfId="17183" xr:uid="{00000000-0005-0000-0000-0000CB240000}"/>
    <cellStyle name="Normal 14 2 46" xfId="17184" xr:uid="{00000000-0005-0000-0000-0000CC240000}"/>
    <cellStyle name="Normal 14 2 47" xfId="17185" xr:uid="{00000000-0005-0000-0000-0000CD240000}"/>
    <cellStyle name="Normal 14 2 48" xfId="17186" xr:uid="{00000000-0005-0000-0000-0000CE240000}"/>
    <cellStyle name="Normal 14 2 49" xfId="17187" xr:uid="{00000000-0005-0000-0000-0000CF240000}"/>
    <cellStyle name="Normal 14 2 5" xfId="17188" xr:uid="{00000000-0005-0000-0000-0000D0240000}"/>
    <cellStyle name="Normal 14 2 50" xfId="17189" xr:uid="{00000000-0005-0000-0000-0000D1240000}"/>
    <cellStyle name="Normal 14 2 51" xfId="17190" xr:uid="{00000000-0005-0000-0000-0000D2240000}"/>
    <cellStyle name="Normal 14 2 52" xfId="17191" xr:uid="{00000000-0005-0000-0000-0000D3240000}"/>
    <cellStyle name="Normal 14 2 53" xfId="17192" xr:uid="{00000000-0005-0000-0000-0000D4240000}"/>
    <cellStyle name="Normal 14 2 54" xfId="17193" xr:uid="{00000000-0005-0000-0000-0000D5240000}"/>
    <cellStyle name="Normal 14 2 55" xfId="17194" xr:uid="{00000000-0005-0000-0000-0000D6240000}"/>
    <cellStyle name="Normal 14 2 56" xfId="17195" xr:uid="{00000000-0005-0000-0000-0000D7240000}"/>
    <cellStyle name="Normal 14 2 57" xfId="17196" xr:uid="{00000000-0005-0000-0000-0000D8240000}"/>
    <cellStyle name="Normal 14 2 58" xfId="17197" xr:uid="{00000000-0005-0000-0000-0000D9240000}"/>
    <cellStyle name="Normal 14 2 59" xfId="17198" xr:uid="{00000000-0005-0000-0000-0000DA240000}"/>
    <cellStyle name="Normal 14 2 6" xfId="17199" xr:uid="{00000000-0005-0000-0000-0000DB240000}"/>
    <cellStyle name="Normal 14 2 60" xfId="17200" xr:uid="{00000000-0005-0000-0000-0000DC240000}"/>
    <cellStyle name="Normal 14 2 61" xfId="17201" xr:uid="{00000000-0005-0000-0000-0000DD240000}"/>
    <cellStyle name="Normal 14 2 62" xfId="17202" xr:uid="{00000000-0005-0000-0000-0000DE240000}"/>
    <cellStyle name="Normal 14 2 63" xfId="17203" xr:uid="{00000000-0005-0000-0000-0000DF240000}"/>
    <cellStyle name="Normal 14 2 64" xfId="17204" xr:uid="{00000000-0005-0000-0000-0000E0240000}"/>
    <cellStyle name="Normal 14 2 65" xfId="17205" xr:uid="{00000000-0005-0000-0000-0000E1240000}"/>
    <cellStyle name="Normal 14 2 66" xfId="17206" xr:uid="{00000000-0005-0000-0000-0000E2240000}"/>
    <cellStyle name="Normal 14 2 67" xfId="17207" xr:uid="{00000000-0005-0000-0000-0000E3240000}"/>
    <cellStyle name="Normal 14 2 68" xfId="17208" xr:uid="{00000000-0005-0000-0000-0000E4240000}"/>
    <cellStyle name="Normal 14 2 69" xfId="17209" xr:uid="{00000000-0005-0000-0000-0000E5240000}"/>
    <cellStyle name="Normal 14 2 7" xfId="17210" xr:uid="{00000000-0005-0000-0000-0000E6240000}"/>
    <cellStyle name="Normal 14 2 70" xfId="17211" xr:uid="{00000000-0005-0000-0000-0000E7240000}"/>
    <cellStyle name="Normal 14 2 71" xfId="17212" xr:uid="{00000000-0005-0000-0000-0000E8240000}"/>
    <cellStyle name="Normal 14 2 72" xfId="17213" xr:uid="{00000000-0005-0000-0000-0000E9240000}"/>
    <cellStyle name="Normal 14 2 73" xfId="17214" xr:uid="{00000000-0005-0000-0000-0000EA240000}"/>
    <cellStyle name="Normal 14 2 74" xfId="17215" xr:uid="{00000000-0005-0000-0000-0000EB240000}"/>
    <cellStyle name="Normal 14 2 75" xfId="17216" xr:uid="{00000000-0005-0000-0000-0000EC240000}"/>
    <cellStyle name="Normal 14 2 76" xfId="17217" xr:uid="{00000000-0005-0000-0000-0000ED240000}"/>
    <cellStyle name="Normal 14 2 77" xfId="17218" xr:uid="{00000000-0005-0000-0000-0000EE240000}"/>
    <cellStyle name="Normal 14 2 78" xfId="17219" xr:uid="{00000000-0005-0000-0000-0000EF240000}"/>
    <cellStyle name="Normal 14 2 79" xfId="17220" xr:uid="{00000000-0005-0000-0000-0000F0240000}"/>
    <cellStyle name="Normal 14 2 8" xfId="17221" xr:uid="{00000000-0005-0000-0000-0000F1240000}"/>
    <cellStyle name="Normal 14 2 80" xfId="17222" xr:uid="{00000000-0005-0000-0000-0000F2240000}"/>
    <cellStyle name="Normal 14 2 81" xfId="17223" xr:uid="{00000000-0005-0000-0000-0000F3240000}"/>
    <cellStyle name="Normal 14 2 82" xfId="17224" xr:uid="{00000000-0005-0000-0000-0000F4240000}"/>
    <cellStyle name="Normal 14 2 83" xfId="17225" xr:uid="{00000000-0005-0000-0000-0000F5240000}"/>
    <cellStyle name="Normal 14 2 84" xfId="17226" xr:uid="{00000000-0005-0000-0000-0000F6240000}"/>
    <cellStyle name="Normal 14 2 85" xfId="17227" xr:uid="{00000000-0005-0000-0000-0000F7240000}"/>
    <cellStyle name="Normal 14 2 86" xfId="17228" xr:uid="{00000000-0005-0000-0000-0000F8240000}"/>
    <cellStyle name="Normal 14 2 87" xfId="17229" xr:uid="{00000000-0005-0000-0000-0000F9240000}"/>
    <cellStyle name="Normal 14 2 88" xfId="17230" xr:uid="{00000000-0005-0000-0000-0000FA240000}"/>
    <cellStyle name="Normal 14 2 89" xfId="17231" xr:uid="{00000000-0005-0000-0000-0000FB240000}"/>
    <cellStyle name="Normal 14 2 9" xfId="17232" xr:uid="{00000000-0005-0000-0000-0000FC240000}"/>
    <cellStyle name="Normal 14 2 90" xfId="17233" xr:uid="{00000000-0005-0000-0000-0000FD240000}"/>
    <cellStyle name="Normal 14 2 91" xfId="17234" xr:uid="{00000000-0005-0000-0000-0000FE240000}"/>
    <cellStyle name="Normal 14 2 92" xfId="17235" xr:uid="{00000000-0005-0000-0000-0000FF240000}"/>
    <cellStyle name="Normal 14 2 93" xfId="17236" xr:uid="{00000000-0005-0000-0000-000000250000}"/>
    <cellStyle name="Normal 14 2 94" xfId="17237" xr:uid="{00000000-0005-0000-0000-000001250000}"/>
    <cellStyle name="Normal 14 2 95" xfId="17238" xr:uid="{00000000-0005-0000-0000-000002250000}"/>
    <cellStyle name="Normal 14 2 96" xfId="17239" xr:uid="{00000000-0005-0000-0000-000003250000}"/>
    <cellStyle name="Normal 14 2 97" xfId="17240" xr:uid="{00000000-0005-0000-0000-000004250000}"/>
    <cellStyle name="Normal 14 2 98" xfId="17241" xr:uid="{00000000-0005-0000-0000-000005250000}"/>
    <cellStyle name="Normal 14 2 99" xfId="17242" xr:uid="{00000000-0005-0000-0000-000006250000}"/>
    <cellStyle name="Normal 14 20" xfId="32892" xr:uid="{00000000-0005-0000-0000-000007250000}"/>
    <cellStyle name="Normal 14 21" xfId="32893" xr:uid="{00000000-0005-0000-0000-000008250000}"/>
    <cellStyle name="Normal 14 22" xfId="32894" xr:uid="{00000000-0005-0000-0000-000009250000}"/>
    <cellStyle name="Normal 14 23" xfId="32895" xr:uid="{00000000-0005-0000-0000-00000A250000}"/>
    <cellStyle name="Normal 14 24" xfId="32896" xr:uid="{00000000-0005-0000-0000-00000B250000}"/>
    <cellStyle name="Normal 14 25" xfId="32897" xr:uid="{00000000-0005-0000-0000-00000C250000}"/>
    <cellStyle name="Normal 14 3" xfId="17243" xr:uid="{00000000-0005-0000-0000-00000D250000}"/>
    <cellStyle name="Normal 14 3 10" xfId="17244" xr:uid="{00000000-0005-0000-0000-00000E250000}"/>
    <cellStyle name="Normal 14 3 100" xfId="17245" xr:uid="{00000000-0005-0000-0000-00000F250000}"/>
    <cellStyle name="Normal 14 3 101" xfId="17246" xr:uid="{00000000-0005-0000-0000-000010250000}"/>
    <cellStyle name="Normal 14 3 102" xfId="17247" xr:uid="{00000000-0005-0000-0000-000011250000}"/>
    <cellStyle name="Normal 14 3 103" xfId="17248" xr:uid="{00000000-0005-0000-0000-000012250000}"/>
    <cellStyle name="Normal 14 3 104" xfId="17249" xr:uid="{00000000-0005-0000-0000-000013250000}"/>
    <cellStyle name="Normal 14 3 105" xfId="17250" xr:uid="{00000000-0005-0000-0000-000014250000}"/>
    <cellStyle name="Normal 14 3 106" xfId="17251" xr:uid="{00000000-0005-0000-0000-000015250000}"/>
    <cellStyle name="Normal 14 3 107" xfId="17252" xr:uid="{00000000-0005-0000-0000-000016250000}"/>
    <cellStyle name="Normal 14 3 108" xfId="17253" xr:uid="{00000000-0005-0000-0000-000017250000}"/>
    <cellStyle name="Normal 14 3 109" xfId="17254" xr:uid="{00000000-0005-0000-0000-000018250000}"/>
    <cellStyle name="Normal 14 3 11" xfId="17255" xr:uid="{00000000-0005-0000-0000-000019250000}"/>
    <cellStyle name="Normal 14 3 110" xfId="17256" xr:uid="{00000000-0005-0000-0000-00001A250000}"/>
    <cellStyle name="Normal 14 3 111" xfId="17257" xr:uid="{00000000-0005-0000-0000-00001B250000}"/>
    <cellStyle name="Normal 14 3 112" xfId="17258" xr:uid="{00000000-0005-0000-0000-00001C250000}"/>
    <cellStyle name="Normal 14 3 113" xfId="17259" xr:uid="{00000000-0005-0000-0000-00001D250000}"/>
    <cellStyle name="Normal 14 3 114" xfId="17260" xr:uid="{00000000-0005-0000-0000-00001E250000}"/>
    <cellStyle name="Normal 14 3 115" xfId="17261" xr:uid="{00000000-0005-0000-0000-00001F250000}"/>
    <cellStyle name="Normal 14 3 116" xfId="17262" xr:uid="{00000000-0005-0000-0000-000020250000}"/>
    <cellStyle name="Normal 14 3 117" xfId="17263" xr:uid="{00000000-0005-0000-0000-000021250000}"/>
    <cellStyle name="Normal 14 3 118" xfId="17264" xr:uid="{00000000-0005-0000-0000-000022250000}"/>
    <cellStyle name="Normal 14 3 119" xfId="17265" xr:uid="{00000000-0005-0000-0000-000023250000}"/>
    <cellStyle name="Normal 14 3 12" xfId="17266" xr:uid="{00000000-0005-0000-0000-000024250000}"/>
    <cellStyle name="Normal 14 3 120" xfId="17267" xr:uid="{00000000-0005-0000-0000-000025250000}"/>
    <cellStyle name="Normal 14 3 121" xfId="17268" xr:uid="{00000000-0005-0000-0000-000026250000}"/>
    <cellStyle name="Normal 14 3 122" xfId="17269" xr:uid="{00000000-0005-0000-0000-000027250000}"/>
    <cellStyle name="Normal 14 3 123" xfId="17270" xr:uid="{00000000-0005-0000-0000-000028250000}"/>
    <cellStyle name="Normal 14 3 124" xfId="17271" xr:uid="{00000000-0005-0000-0000-000029250000}"/>
    <cellStyle name="Normal 14 3 125" xfId="17272" xr:uid="{00000000-0005-0000-0000-00002A250000}"/>
    <cellStyle name="Normal 14 3 126" xfId="17273" xr:uid="{00000000-0005-0000-0000-00002B250000}"/>
    <cellStyle name="Normal 14 3 127" xfId="17274" xr:uid="{00000000-0005-0000-0000-00002C250000}"/>
    <cellStyle name="Normal 14 3 128" xfId="17275" xr:uid="{00000000-0005-0000-0000-00002D250000}"/>
    <cellStyle name="Normal 14 3 129" xfId="17276" xr:uid="{00000000-0005-0000-0000-00002E250000}"/>
    <cellStyle name="Normal 14 3 13" xfId="17277" xr:uid="{00000000-0005-0000-0000-00002F250000}"/>
    <cellStyle name="Normal 14 3 130" xfId="17278" xr:uid="{00000000-0005-0000-0000-000030250000}"/>
    <cellStyle name="Normal 14 3 131" xfId="17279" xr:uid="{00000000-0005-0000-0000-000031250000}"/>
    <cellStyle name="Normal 14 3 132" xfId="17280" xr:uid="{00000000-0005-0000-0000-000032250000}"/>
    <cellStyle name="Normal 14 3 133" xfId="17281" xr:uid="{00000000-0005-0000-0000-000033250000}"/>
    <cellStyle name="Normal 14 3 134" xfId="17282" xr:uid="{00000000-0005-0000-0000-000034250000}"/>
    <cellStyle name="Normal 14 3 14" xfId="17283" xr:uid="{00000000-0005-0000-0000-000035250000}"/>
    <cellStyle name="Normal 14 3 15" xfId="17284" xr:uid="{00000000-0005-0000-0000-000036250000}"/>
    <cellStyle name="Normal 14 3 16" xfId="17285" xr:uid="{00000000-0005-0000-0000-000037250000}"/>
    <cellStyle name="Normal 14 3 17" xfId="17286" xr:uid="{00000000-0005-0000-0000-000038250000}"/>
    <cellStyle name="Normal 14 3 18" xfId="17287" xr:uid="{00000000-0005-0000-0000-000039250000}"/>
    <cellStyle name="Normal 14 3 19" xfId="17288" xr:uid="{00000000-0005-0000-0000-00003A250000}"/>
    <cellStyle name="Normal 14 3 2" xfId="17289" xr:uid="{00000000-0005-0000-0000-00003B250000}"/>
    <cellStyle name="Normal 14 3 20" xfId="17290" xr:uid="{00000000-0005-0000-0000-00003C250000}"/>
    <cellStyle name="Normal 14 3 21" xfId="17291" xr:uid="{00000000-0005-0000-0000-00003D250000}"/>
    <cellStyle name="Normal 14 3 22" xfId="17292" xr:uid="{00000000-0005-0000-0000-00003E250000}"/>
    <cellStyle name="Normal 14 3 23" xfId="17293" xr:uid="{00000000-0005-0000-0000-00003F250000}"/>
    <cellStyle name="Normal 14 3 24" xfId="17294" xr:uid="{00000000-0005-0000-0000-000040250000}"/>
    <cellStyle name="Normal 14 3 25" xfId="17295" xr:uid="{00000000-0005-0000-0000-000041250000}"/>
    <cellStyle name="Normal 14 3 26" xfId="17296" xr:uid="{00000000-0005-0000-0000-000042250000}"/>
    <cellStyle name="Normal 14 3 27" xfId="17297" xr:uid="{00000000-0005-0000-0000-000043250000}"/>
    <cellStyle name="Normal 14 3 28" xfId="17298" xr:uid="{00000000-0005-0000-0000-000044250000}"/>
    <cellStyle name="Normal 14 3 29" xfId="17299" xr:uid="{00000000-0005-0000-0000-000045250000}"/>
    <cellStyle name="Normal 14 3 3" xfId="17300" xr:uid="{00000000-0005-0000-0000-000046250000}"/>
    <cellStyle name="Normal 14 3 30" xfId="17301" xr:uid="{00000000-0005-0000-0000-000047250000}"/>
    <cellStyle name="Normal 14 3 31" xfId="17302" xr:uid="{00000000-0005-0000-0000-000048250000}"/>
    <cellStyle name="Normal 14 3 32" xfId="17303" xr:uid="{00000000-0005-0000-0000-000049250000}"/>
    <cellStyle name="Normal 14 3 33" xfId="17304" xr:uid="{00000000-0005-0000-0000-00004A250000}"/>
    <cellStyle name="Normal 14 3 34" xfId="17305" xr:uid="{00000000-0005-0000-0000-00004B250000}"/>
    <cellStyle name="Normal 14 3 35" xfId="17306" xr:uid="{00000000-0005-0000-0000-00004C250000}"/>
    <cellStyle name="Normal 14 3 36" xfId="17307" xr:uid="{00000000-0005-0000-0000-00004D250000}"/>
    <cellStyle name="Normal 14 3 37" xfId="17308" xr:uid="{00000000-0005-0000-0000-00004E250000}"/>
    <cellStyle name="Normal 14 3 38" xfId="17309" xr:uid="{00000000-0005-0000-0000-00004F250000}"/>
    <cellStyle name="Normal 14 3 39" xfId="17310" xr:uid="{00000000-0005-0000-0000-000050250000}"/>
    <cellStyle name="Normal 14 3 4" xfId="17311" xr:uid="{00000000-0005-0000-0000-000051250000}"/>
    <cellStyle name="Normal 14 3 40" xfId="17312" xr:uid="{00000000-0005-0000-0000-000052250000}"/>
    <cellStyle name="Normal 14 3 41" xfId="17313" xr:uid="{00000000-0005-0000-0000-000053250000}"/>
    <cellStyle name="Normal 14 3 42" xfId="17314" xr:uid="{00000000-0005-0000-0000-000054250000}"/>
    <cellStyle name="Normal 14 3 43" xfId="17315" xr:uid="{00000000-0005-0000-0000-000055250000}"/>
    <cellStyle name="Normal 14 3 44" xfId="17316" xr:uid="{00000000-0005-0000-0000-000056250000}"/>
    <cellStyle name="Normal 14 3 45" xfId="17317" xr:uid="{00000000-0005-0000-0000-000057250000}"/>
    <cellStyle name="Normal 14 3 46" xfId="17318" xr:uid="{00000000-0005-0000-0000-000058250000}"/>
    <cellStyle name="Normal 14 3 47" xfId="17319" xr:uid="{00000000-0005-0000-0000-000059250000}"/>
    <cellStyle name="Normal 14 3 48" xfId="17320" xr:uid="{00000000-0005-0000-0000-00005A250000}"/>
    <cellStyle name="Normal 14 3 49" xfId="17321" xr:uid="{00000000-0005-0000-0000-00005B250000}"/>
    <cellStyle name="Normal 14 3 5" xfId="17322" xr:uid="{00000000-0005-0000-0000-00005C250000}"/>
    <cellStyle name="Normal 14 3 50" xfId="17323" xr:uid="{00000000-0005-0000-0000-00005D250000}"/>
    <cellStyle name="Normal 14 3 51" xfId="17324" xr:uid="{00000000-0005-0000-0000-00005E250000}"/>
    <cellStyle name="Normal 14 3 52" xfId="17325" xr:uid="{00000000-0005-0000-0000-00005F250000}"/>
    <cellStyle name="Normal 14 3 53" xfId="17326" xr:uid="{00000000-0005-0000-0000-000060250000}"/>
    <cellStyle name="Normal 14 3 54" xfId="17327" xr:uid="{00000000-0005-0000-0000-000061250000}"/>
    <cellStyle name="Normal 14 3 55" xfId="17328" xr:uid="{00000000-0005-0000-0000-000062250000}"/>
    <cellStyle name="Normal 14 3 56" xfId="17329" xr:uid="{00000000-0005-0000-0000-000063250000}"/>
    <cellStyle name="Normal 14 3 57" xfId="17330" xr:uid="{00000000-0005-0000-0000-000064250000}"/>
    <cellStyle name="Normal 14 3 58" xfId="17331" xr:uid="{00000000-0005-0000-0000-000065250000}"/>
    <cellStyle name="Normal 14 3 59" xfId="17332" xr:uid="{00000000-0005-0000-0000-000066250000}"/>
    <cellStyle name="Normal 14 3 6" xfId="17333" xr:uid="{00000000-0005-0000-0000-000067250000}"/>
    <cellStyle name="Normal 14 3 60" xfId="17334" xr:uid="{00000000-0005-0000-0000-000068250000}"/>
    <cellStyle name="Normal 14 3 61" xfId="17335" xr:uid="{00000000-0005-0000-0000-000069250000}"/>
    <cellStyle name="Normal 14 3 62" xfId="17336" xr:uid="{00000000-0005-0000-0000-00006A250000}"/>
    <cellStyle name="Normal 14 3 63" xfId="17337" xr:uid="{00000000-0005-0000-0000-00006B250000}"/>
    <cellStyle name="Normal 14 3 64" xfId="17338" xr:uid="{00000000-0005-0000-0000-00006C250000}"/>
    <cellStyle name="Normal 14 3 65" xfId="17339" xr:uid="{00000000-0005-0000-0000-00006D250000}"/>
    <cellStyle name="Normal 14 3 66" xfId="17340" xr:uid="{00000000-0005-0000-0000-00006E250000}"/>
    <cellStyle name="Normal 14 3 67" xfId="17341" xr:uid="{00000000-0005-0000-0000-00006F250000}"/>
    <cellStyle name="Normal 14 3 68" xfId="17342" xr:uid="{00000000-0005-0000-0000-000070250000}"/>
    <cellStyle name="Normal 14 3 69" xfId="17343" xr:uid="{00000000-0005-0000-0000-000071250000}"/>
    <cellStyle name="Normal 14 3 7" xfId="17344" xr:uid="{00000000-0005-0000-0000-000072250000}"/>
    <cellStyle name="Normal 14 3 70" xfId="17345" xr:uid="{00000000-0005-0000-0000-000073250000}"/>
    <cellStyle name="Normal 14 3 71" xfId="17346" xr:uid="{00000000-0005-0000-0000-000074250000}"/>
    <cellStyle name="Normal 14 3 72" xfId="17347" xr:uid="{00000000-0005-0000-0000-000075250000}"/>
    <cellStyle name="Normal 14 3 73" xfId="17348" xr:uid="{00000000-0005-0000-0000-000076250000}"/>
    <cellStyle name="Normal 14 3 74" xfId="17349" xr:uid="{00000000-0005-0000-0000-000077250000}"/>
    <cellStyle name="Normal 14 3 75" xfId="17350" xr:uid="{00000000-0005-0000-0000-000078250000}"/>
    <cellStyle name="Normal 14 3 76" xfId="17351" xr:uid="{00000000-0005-0000-0000-000079250000}"/>
    <cellStyle name="Normal 14 3 77" xfId="17352" xr:uid="{00000000-0005-0000-0000-00007A250000}"/>
    <cellStyle name="Normal 14 3 78" xfId="17353" xr:uid="{00000000-0005-0000-0000-00007B250000}"/>
    <cellStyle name="Normal 14 3 79" xfId="17354" xr:uid="{00000000-0005-0000-0000-00007C250000}"/>
    <cellStyle name="Normal 14 3 8" xfId="17355" xr:uid="{00000000-0005-0000-0000-00007D250000}"/>
    <cellStyle name="Normal 14 3 80" xfId="17356" xr:uid="{00000000-0005-0000-0000-00007E250000}"/>
    <cellStyle name="Normal 14 3 81" xfId="17357" xr:uid="{00000000-0005-0000-0000-00007F250000}"/>
    <cellStyle name="Normal 14 3 82" xfId="17358" xr:uid="{00000000-0005-0000-0000-000080250000}"/>
    <cellStyle name="Normal 14 3 83" xfId="17359" xr:uid="{00000000-0005-0000-0000-000081250000}"/>
    <cellStyle name="Normal 14 3 84" xfId="17360" xr:uid="{00000000-0005-0000-0000-000082250000}"/>
    <cellStyle name="Normal 14 3 85" xfId="17361" xr:uid="{00000000-0005-0000-0000-000083250000}"/>
    <cellStyle name="Normal 14 3 86" xfId="17362" xr:uid="{00000000-0005-0000-0000-000084250000}"/>
    <cellStyle name="Normal 14 3 87" xfId="17363" xr:uid="{00000000-0005-0000-0000-000085250000}"/>
    <cellStyle name="Normal 14 3 88" xfId="17364" xr:uid="{00000000-0005-0000-0000-000086250000}"/>
    <cellStyle name="Normal 14 3 89" xfId="17365" xr:uid="{00000000-0005-0000-0000-000087250000}"/>
    <cellStyle name="Normal 14 3 9" xfId="17366" xr:uid="{00000000-0005-0000-0000-000088250000}"/>
    <cellStyle name="Normal 14 3 90" xfId="17367" xr:uid="{00000000-0005-0000-0000-000089250000}"/>
    <cellStyle name="Normal 14 3 91" xfId="17368" xr:uid="{00000000-0005-0000-0000-00008A250000}"/>
    <cellStyle name="Normal 14 3 92" xfId="17369" xr:uid="{00000000-0005-0000-0000-00008B250000}"/>
    <cellStyle name="Normal 14 3 93" xfId="17370" xr:uid="{00000000-0005-0000-0000-00008C250000}"/>
    <cellStyle name="Normal 14 3 94" xfId="17371" xr:uid="{00000000-0005-0000-0000-00008D250000}"/>
    <cellStyle name="Normal 14 3 95" xfId="17372" xr:uid="{00000000-0005-0000-0000-00008E250000}"/>
    <cellStyle name="Normal 14 3 96" xfId="17373" xr:uid="{00000000-0005-0000-0000-00008F250000}"/>
    <cellStyle name="Normal 14 3 97" xfId="17374" xr:uid="{00000000-0005-0000-0000-000090250000}"/>
    <cellStyle name="Normal 14 3 98" xfId="17375" xr:uid="{00000000-0005-0000-0000-000091250000}"/>
    <cellStyle name="Normal 14 3 99" xfId="17376" xr:uid="{00000000-0005-0000-0000-000092250000}"/>
    <cellStyle name="Normal 14 4" xfId="17377" xr:uid="{00000000-0005-0000-0000-000093250000}"/>
    <cellStyle name="Normal 14 5" xfId="32898" xr:uid="{00000000-0005-0000-0000-000094250000}"/>
    <cellStyle name="Normal 14 6" xfId="32899" xr:uid="{00000000-0005-0000-0000-000095250000}"/>
    <cellStyle name="Normal 14 7" xfId="32900" xr:uid="{00000000-0005-0000-0000-000096250000}"/>
    <cellStyle name="Normal 14 8" xfId="32901" xr:uid="{00000000-0005-0000-0000-000097250000}"/>
    <cellStyle name="Normal 14 9" xfId="32902" xr:uid="{00000000-0005-0000-0000-000098250000}"/>
    <cellStyle name="Normal 140" xfId="8809" xr:uid="{00000000-0005-0000-0000-000099250000}"/>
    <cellStyle name="Normal 140 10" xfId="8808" xr:uid="{00000000-0005-0000-0000-00009A250000}"/>
    <cellStyle name="Normal 140 11" xfId="8807" xr:uid="{00000000-0005-0000-0000-00009B250000}"/>
    <cellStyle name="Normal 140 2" xfId="8806" xr:uid="{00000000-0005-0000-0000-00009C250000}"/>
    <cellStyle name="Normal 140 2 10" xfId="8805" xr:uid="{00000000-0005-0000-0000-00009D250000}"/>
    <cellStyle name="Normal 140 2 2" xfId="8804" xr:uid="{00000000-0005-0000-0000-00009E250000}"/>
    <cellStyle name="Normal 140 2 2 2" xfId="8803" xr:uid="{00000000-0005-0000-0000-00009F250000}"/>
    <cellStyle name="Normal 140 2 2 2 2" xfId="8802" xr:uid="{00000000-0005-0000-0000-0000A0250000}"/>
    <cellStyle name="Normal 140 2 2 2 2 2" xfId="8801" xr:uid="{00000000-0005-0000-0000-0000A1250000}"/>
    <cellStyle name="Normal 140 2 2 2 2 2 2" xfId="8800" xr:uid="{00000000-0005-0000-0000-0000A2250000}"/>
    <cellStyle name="Normal 140 2 2 2 2 2 2 2" xfId="8799" xr:uid="{00000000-0005-0000-0000-0000A3250000}"/>
    <cellStyle name="Normal 140 2 2 2 2 2 3" xfId="8798" xr:uid="{00000000-0005-0000-0000-0000A4250000}"/>
    <cellStyle name="Normal 140 2 2 2 2 2 4" xfId="8797" xr:uid="{00000000-0005-0000-0000-0000A5250000}"/>
    <cellStyle name="Normal 140 2 2 2 2 3" xfId="8796" xr:uid="{00000000-0005-0000-0000-0000A6250000}"/>
    <cellStyle name="Normal 140 2 2 2 2 3 2" xfId="8795" xr:uid="{00000000-0005-0000-0000-0000A7250000}"/>
    <cellStyle name="Normal 140 2 2 2 2 4" xfId="8794" xr:uid="{00000000-0005-0000-0000-0000A8250000}"/>
    <cellStyle name="Normal 140 2 2 2 2 4 2" xfId="8793" xr:uid="{00000000-0005-0000-0000-0000A9250000}"/>
    <cellStyle name="Normal 140 2 2 2 2 5" xfId="8792" xr:uid="{00000000-0005-0000-0000-0000AA250000}"/>
    <cellStyle name="Normal 140 2 2 2 2 6" xfId="8791" xr:uid="{00000000-0005-0000-0000-0000AB250000}"/>
    <cellStyle name="Normal 140 2 2 2 3" xfId="8790" xr:uid="{00000000-0005-0000-0000-0000AC250000}"/>
    <cellStyle name="Normal 140 2 2 2 3 2" xfId="8789" xr:uid="{00000000-0005-0000-0000-0000AD250000}"/>
    <cellStyle name="Normal 140 2 2 2 3 2 2" xfId="8788" xr:uid="{00000000-0005-0000-0000-0000AE250000}"/>
    <cellStyle name="Normal 140 2 2 2 3 3" xfId="8787" xr:uid="{00000000-0005-0000-0000-0000AF250000}"/>
    <cellStyle name="Normal 140 2 2 2 3 4" xfId="8786" xr:uid="{00000000-0005-0000-0000-0000B0250000}"/>
    <cellStyle name="Normal 140 2 2 2 4" xfId="8785" xr:uid="{00000000-0005-0000-0000-0000B1250000}"/>
    <cellStyle name="Normal 140 2 2 2 4 2" xfId="8784" xr:uid="{00000000-0005-0000-0000-0000B2250000}"/>
    <cellStyle name="Normal 140 2 2 2 5" xfId="8783" xr:uid="{00000000-0005-0000-0000-0000B3250000}"/>
    <cellStyle name="Normal 140 2 2 2 5 2" xfId="8782" xr:uid="{00000000-0005-0000-0000-0000B4250000}"/>
    <cellStyle name="Normal 140 2 2 2 6" xfId="8781" xr:uid="{00000000-0005-0000-0000-0000B5250000}"/>
    <cellStyle name="Normal 140 2 2 2 7" xfId="8780" xr:uid="{00000000-0005-0000-0000-0000B6250000}"/>
    <cellStyle name="Normal 140 2 2 3" xfId="8779" xr:uid="{00000000-0005-0000-0000-0000B7250000}"/>
    <cellStyle name="Normal 140 2 2 3 2" xfId="8778" xr:uid="{00000000-0005-0000-0000-0000B8250000}"/>
    <cellStyle name="Normal 140 2 2 3 2 2" xfId="8777" xr:uid="{00000000-0005-0000-0000-0000B9250000}"/>
    <cellStyle name="Normal 140 2 2 3 2 2 2" xfId="8776" xr:uid="{00000000-0005-0000-0000-0000BA250000}"/>
    <cellStyle name="Normal 140 2 2 3 2 2 2 2" xfId="8775" xr:uid="{00000000-0005-0000-0000-0000BB250000}"/>
    <cellStyle name="Normal 140 2 2 3 2 2 3" xfId="8774" xr:uid="{00000000-0005-0000-0000-0000BC250000}"/>
    <cellStyle name="Normal 140 2 2 3 2 2 4" xfId="8773" xr:uid="{00000000-0005-0000-0000-0000BD250000}"/>
    <cellStyle name="Normal 140 2 2 3 2 3" xfId="8772" xr:uid="{00000000-0005-0000-0000-0000BE250000}"/>
    <cellStyle name="Normal 140 2 2 3 2 3 2" xfId="8771" xr:uid="{00000000-0005-0000-0000-0000BF250000}"/>
    <cellStyle name="Normal 140 2 2 3 2 4" xfId="8770" xr:uid="{00000000-0005-0000-0000-0000C0250000}"/>
    <cellStyle name="Normal 140 2 2 3 2 4 2" xfId="8769" xr:uid="{00000000-0005-0000-0000-0000C1250000}"/>
    <cellStyle name="Normal 140 2 2 3 2 5" xfId="8768" xr:uid="{00000000-0005-0000-0000-0000C2250000}"/>
    <cellStyle name="Normal 140 2 2 3 2 6" xfId="8767" xr:uid="{00000000-0005-0000-0000-0000C3250000}"/>
    <cellStyle name="Normal 140 2 2 3 3" xfId="8766" xr:uid="{00000000-0005-0000-0000-0000C4250000}"/>
    <cellStyle name="Normal 140 2 2 3 3 2" xfId="8765" xr:uid="{00000000-0005-0000-0000-0000C5250000}"/>
    <cellStyle name="Normal 140 2 2 3 3 2 2" xfId="8764" xr:uid="{00000000-0005-0000-0000-0000C6250000}"/>
    <cellStyle name="Normal 140 2 2 3 3 3" xfId="8763" xr:uid="{00000000-0005-0000-0000-0000C7250000}"/>
    <cellStyle name="Normal 140 2 2 3 3 4" xfId="8762" xr:uid="{00000000-0005-0000-0000-0000C8250000}"/>
    <cellStyle name="Normal 140 2 2 3 4" xfId="8761" xr:uid="{00000000-0005-0000-0000-0000C9250000}"/>
    <cellStyle name="Normal 140 2 2 3 4 2" xfId="8760" xr:uid="{00000000-0005-0000-0000-0000CA250000}"/>
    <cellStyle name="Normal 140 2 2 3 5" xfId="8759" xr:uid="{00000000-0005-0000-0000-0000CB250000}"/>
    <cellStyle name="Normal 140 2 2 3 5 2" xfId="8758" xr:uid="{00000000-0005-0000-0000-0000CC250000}"/>
    <cellStyle name="Normal 140 2 2 3 6" xfId="8757" xr:uid="{00000000-0005-0000-0000-0000CD250000}"/>
    <cellStyle name="Normal 140 2 2 3 7" xfId="8756" xr:uid="{00000000-0005-0000-0000-0000CE250000}"/>
    <cellStyle name="Normal 140 2 2 4" xfId="8755" xr:uid="{00000000-0005-0000-0000-0000CF250000}"/>
    <cellStyle name="Normal 140 2 2 4 2" xfId="8754" xr:uid="{00000000-0005-0000-0000-0000D0250000}"/>
    <cellStyle name="Normal 140 2 2 4 2 2" xfId="8753" xr:uid="{00000000-0005-0000-0000-0000D1250000}"/>
    <cellStyle name="Normal 140 2 2 4 2 2 2" xfId="8752" xr:uid="{00000000-0005-0000-0000-0000D2250000}"/>
    <cellStyle name="Normal 140 2 2 4 2 3" xfId="8751" xr:uid="{00000000-0005-0000-0000-0000D3250000}"/>
    <cellStyle name="Normal 140 2 2 4 2 4" xfId="8750" xr:uid="{00000000-0005-0000-0000-0000D4250000}"/>
    <cellStyle name="Normal 140 2 2 4 3" xfId="8749" xr:uid="{00000000-0005-0000-0000-0000D5250000}"/>
    <cellStyle name="Normal 140 2 2 4 3 2" xfId="8748" xr:uid="{00000000-0005-0000-0000-0000D6250000}"/>
    <cellStyle name="Normal 140 2 2 4 4" xfId="8747" xr:uid="{00000000-0005-0000-0000-0000D7250000}"/>
    <cellStyle name="Normal 140 2 2 4 4 2" xfId="8746" xr:uid="{00000000-0005-0000-0000-0000D8250000}"/>
    <cellStyle name="Normal 140 2 2 4 5" xfId="8745" xr:uid="{00000000-0005-0000-0000-0000D9250000}"/>
    <cellStyle name="Normal 140 2 2 4 6" xfId="8744" xr:uid="{00000000-0005-0000-0000-0000DA250000}"/>
    <cellStyle name="Normal 140 2 2 5" xfId="8743" xr:uid="{00000000-0005-0000-0000-0000DB250000}"/>
    <cellStyle name="Normal 140 2 2 5 2" xfId="8742" xr:uid="{00000000-0005-0000-0000-0000DC250000}"/>
    <cellStyle name="Normal 140 2 2 5 2 2" xfId="8741" xr:uid="{00000000-0005-0000-0000-0000DD250000}"/>
    <cellStyle name="Normal 140 2 2 5 3" xfId="8740" xr:uid="{00000000-0005-0000-0000-0000DE250000}"/>
    <cellStyle name="Normal 140 2 2 5 4" xfId="8739" xr:uid="{00000000-0005-0000-0000-0000DF250000}"/>
    <cellStyle name="Normal 140 2 2 6" xfId="8738" xr:uid="{00000000-0005-0000-0000-0000E0250000}"/>
    <cellStyle name="Normal 140 2 2 6 2" xfId="8737" xr:uid="{00000000-0005-0000-0000-0000E1250000}"/>
    <cellStyle name="Normal 140 2 2 7" xfId="8736" xr:uid="{00000000-0005-0000-0000-0000E2250000}"/>
    <cellStyle name="Normal 140 2 2 7 2" xfId="8735" xr:uid="{00000000-0005-0000-0000-0000E3250000}"/>
    <cellStyle name="Normal 140 2 2 8" xfId="8734" xr:uid="{00000000-0005-0000-0000-0000E4250000}"/>
    <cellStyle name="Normal 140 2 2 9" xfId="8733" xr:uid="{00000000-0005-0000-0000-0000E5250000}"/>
    <cellStyle name="Normal 140 2 3" xfId="8732" xr:uid="{00000000-0005-0000-0000-0000E6250000}"/>
    <cellStyle name="Normal 140 2 3 2" xfId="8731" xr:uid="{00000000-0005-0000-0000-0000E7250000}"/>
    <cellStyle name="Normal 140 2 3 2 2" xfId="8730" xr:uid="{00000000-0005-0000-0000-0000E8250000}"/>
    <cellStyle name="Normal 140 2 3 2 2 2" xfId="8729" xr:uid="{00000000-0005-0000-0000-0000E9250000}"/>
    <cellStyle name="Normal 140 2 3 2 2 2 2" xfId="8728" xr:uid="{00000000-0005-0000-0000-0000EA250000}"/>
    <cellStyle name="Normal 140 2 3 2 2 3" xfId="8727" xr:uid="{00000000-0005-0000-0000-0000EB250000}"/>
    <cellStyle name="Normal 140 2 3 2 2 4" xfId="8726" xr:uid="{00000000-0005-0000-0000-0000EC250000}"/>
    <cellStyle name="Normal 140 2 3 2 3" xfId="8725" xr:uid="{00000000-0005-0000-0000-0000ED250000}"/>
    <cellStyle name="Normal 140 2 3 2 3 2" xfId="8724" xr:uid="{00000000-0005-0000-0000-0000EE250000}"/>
    <cellStyle name="Normal 140 2 3 2 4" xfId="8723" xr:uid="{00000000-0005-0000-0000-0000EF250000}"/>
    <cellStyle name="Normal 140 2 3 2 4 2" xfId="8722" xr:uid="{00000000-0005-0000-0000-0000F0250000}"/>
    <cellStyle name="Normal 140 2 3 2 5" xfId="8721" xr:uid="{00000000-0005-0000-0000-0000F1250000}"/>
    <cellStyle name="Normal 140 2 3 2 6" xfId="8720" xr:uid="{00000000-0005-0000-0000-0000F2250000}"/>
    <cellStyle name="Normal 140 2 3 3" xfId="8719" xr:uid="{00000000-0005-0000-0000-0000F3250000}"/>
    <cellStyle name="Normal 140 2 3 3 2" xfId="8718" xr:uid="{00000000-0005-0000-0000-0000F4250000}"/>
    <cellStyle name="Normal 140 2 3 3 2 2" xfId="8717" xr:uid="{00000000-0005-0000-0000-0000F5250000}"/>
    <cellStyle name="Normal 140 2 3 3 3" xfId="8716" xr:uid="{00000000-0005-0000-0000-0000F6250000}"/>
    <cellStyle name="Normal 140 2 3 3 4" xfId="8715" xr:uid="{00000000-0005-0000-0000-0000F7250000}"/>
    <cellStyle name="Normal 140 2 3 4" xfId="8714" xr:uid="{00000000-0005-0000-0000-0000F8250000}"/>
    <cellStyle name="Normal 140 2 3 4 2" xfId="8713" xr:uid="{00000000-0005-0000-0000-0000F9250000}"/>
    <cellStyle name="Normal 140 2 3 5" xfId="8712" xr:uid="{00000000-0005-0000-0000-0000FA250000}"/>
    <cellStyle name="Normal 140 2 3 5 2" xfId="8711" xr:uid="{00000000-0005-0000-0000-0000FB250000}"/>
    <cellStyle name="Normal 140 2 3 6" xfId="8710" xr:uid="{00000000-0005-0000-0000-0000FC250000}"/>
    <cellStyle name="Normal 140 2 3 7" xfId="8709" xr:uid="{00000000-0005-0000-0000-0000FD250000}"/>
    <cellStyle name="Normal 140 2 4" xfId="8708" xr:uid="{00000000-0005-0000-0000-0000FE250000}"/>
    <cellStyle name="Normal 140 2 4 2" xfId="8707" xr:uid="{00000000-0005-0000-0000-0000FF250000}"/>
    <cellStyle name="Normal 140 2 4 2 2" xfId="8706" xr:uid="{00000000-0005-0000-0000-000000260000}"/>
    <cellStyle name="Normal 140 2 4 2 2 2" xfId="8705" xr:uid="{00000000-0005-0000-0000-000001260000}"/>
    <cellStyle name="Normal 140 2 4 2 2 2 2" xfId="8704" xr:uid="{00000000-0005-0000-0000-000002260000}"/>
    <cellStyle name="Normal 140 2 4 2 2 3" xfId="8703" xr:uid="{00000000-0005-0000-0000-000003260000}"/>
    <cellStyle name="Normal 140 2 4 2 2 4" xfId="8702" xr:uid="{00000000-0005-0000-0000-000004260000}"/>
    <cellStyle name="Normal 140 2 4 2 3" xfId="8701" xr:uid="{00000000-0005-0000-0000-000005260000}"/>
    <cellStyle name="Normal 140 2 4 2 3 2" xfId="8700" xr:uid="{00000000-0005-0000-0000-000006260000}"/>
    <cellStyle name="Normal 140 2 4 2 4" xfId="8699" xr:uid="{00000000-0005-0000-0000-000007260000}"/>
    <cellStyle name="Normal 140 2 4 2 4 2" xfId="8698" xr:uid="{00000000-0005-0000-0000-000008260000}"/>
    <cellStyle name="Normal 140 2 4 2 5" xfId="8697" xr:uid="{00000000-0005-0000-0000-000009260000}"/>
    <cellStyle name="Normal 140 2 4 2 6" xfId="8696" xr:uid="{00000000-0005-0000-0000-00000A260000}"/>
    <cellStyle name="Normal 140 2 4 3" xfId="8695" xr:uid="{00000000-0005-0000-0000-00000B260000}"/>
    <cellStyle name="Normal 140 2 4 3 2" xfId="8694" xr:uid="{00000000-0005-0000-0000-00000C260000}"/>
    <cellStyle name="Normal 140 2 4 3 2 2" xfId="8693" xr:uid="{00000000-0005-0000-0000-00000D260000}"/>
    <cellStyle name="Normal 140 2 4 3 3" xfId="8692" xr:uid="{00000000-0005-0000-0000-00000E260000}"/>
    <cellStyle name="Normal 140 2 4 3 4" xfId="8691" xr:uid="{00000000-0005-0000-0000-00000F260000}"/>
    <cellStyle name="Normal 140 2 4 4" xfId="8690" xr:uid="{00000000-0005-0000-0000-000010260000}"/>
    <cellStyle name="Normal 140 2 4 4 2" xfId="8689" xr:uid="{00000000-0005-0000-0000-000011260000}"/>
    <cellStyle name="Normal 140 2 4 5" xfId="8688" xr:uid="{00000000-0005-0000-0000-000012260000}"/>
    <cellStyle name="Normal 140 2 4 5 2" xfId="8687" xr:uid="{00000000-0005-0000-0000-000013260000}"/>
    <cellStyle name="Normal 140 2 4 6" xfId="8686" xr:uid="{00000000-0005-0000-0000-000014260000}"/>
    <cellStyle name="Normal 140 2 4 7" xfId="8685" xr:uid="{00000000-0005-0000-0000-000015260000}"/>
    <cellStyle name="Normal 140 2 5" xfId="8684" xr:uid="{00000000-0005-0000-0000-000016260000}"/>
    <cellStyle name="Normal 140 2 5 2" xfId="8683" xr:uid="{00000000-0005-0000-0000-000017260000}"/>
    <cellStyle name="Normal 140 2 5 2 2" xfId="8682" xr:uid="{00000000-0005-0000-0000-000018260000}"/>
    <cellStyle name="Normal 140 2 5 2 2 2" xfId="8681" xr:uid="{00000000-0005-0000-0000-000019260000}"/>
    <cellStyle name="Normal 140 2 5 2 3" xfId="8680" xr:uid="{00000000-0005-0000-0000-00001A260000}"/>
    <cellStyle name="Normal 140 2 5 2 4" xfId="8679" xr:uid="{00000000-0005-0000-0000-00001B260000}"/>
    <cellStyle name="Normal 140 2 5 3" xfId="8678" xr:uid="{00000000-0005-0000-0000-00001C260000}"/>
    <cellStyle name="Normal 140 2 5 3 2" xfId="8677" xr:uid="{00000000-0005-0000-0000-00001D260000}"/>
    <cellStyle name="Normal 140 2 5 4" xfId="8676" xr:uid="{00000000-0005-0000-0000-00001E260000}"/>
    <cellStyle name="Normal 140 2 5 4 2" xfId="8675" xr:uid="{00000000-0005-0000-0000-00001F260000}"/>
    <cellStyle name="Normal 140 2 5 5" xfId="8674" xr:uid="{00000000-0005-0000-0000-000020260000}"/>
    <cellStyle name="Normal 140 2 5 6" xfId="8673" xr:uid="{00000000-0005-0000-0000-000021260000}"/>
    <cellStyle name="Normal 140 2 6" xfId="8672" xr:uid="{00000000-0005-0000-0000-000022260000}"/>
    <cellStyle name="Normal 140 2 6 2" xfId="8671" xr:uid="{00000000-0005-0000-0000-000023260000}"/>
    <cellStyle name="Normal 140 2 6 2 2" xfId="8670" xr:uid="{00000000-0005-0000-0000-000024260000}"/>
    <cellStyle name="Normal 140 2 6 3" xfId="8669" xr:uid="{00000000-0005-0000-0000-000025260000}"/>
    <cellStyle name="Normal 140 2 6 4" xfId="8668" xr:uid="{00000000-0005-0000-0000-000026260000}"/>
    <cellStyle name="Normal 140 2 7" xfId="8667" xr:uid="{00000000-0005-0000-0000-000027260000}"/>
    <cellStyle name="Normal 140 2 7 2" xfId="8666" xr:uid="{00000000-0005-0000-0000-000028260000}"/>
    <cellStyle name="Normal 140 2 8" xfId="8665" xr:uid="{00000000-0005-0000-0000-000029260000}"/>
    <cellStyle name="Normal 140 2 8 2" xfId="8664" xr:uid="{00000000-0005-0000-0000-00002A260000}"/>
    <cellStyle name="Normal 140 2 9" xfId="8663" xr:uid="{00000000-0005-0000-0000-00002B260000}"/>
    <cellStyle name="Normal 140 3" xfId="8662" xr:uid="{00000000-0005-0000-0000-00002C260000}"/>
    <cellStyle name="Normal 140 3 2" xfId="8661" xr:uid="{00000000-0005-0000-0000-00002D260000}"/>
    <cellStyle name="Normal 140 3 2 2" xfId="8660" xr:uid="{00000000-0005-0000-0000-00002E260000}"/>
    <cellStyle name="Normal 140 3 2 2 2" xfId="8659" xr:uid="{00000000-0005-0000-0000-00002F260000}"/>
    <cellStyle name="Normal 140 3 2 2 2 2" xfId="8658" xr:uid="{00000000-0005-0000-0000-000030260000}"/>
    <cellStyle name="Normal 140 3 2 2 2 2 2" xfId="8657" xr:uid="{00000000-0005-0000-0000-000031260000}"/>
    <cellStyle name="Normal 140 3 2 2 2 3" xfId="8656" xr:uid="{00000000-0005-0000-0000-000032260000}"/>
    <cellStyle name="Normal 140 3 2 2 2 4" xfId="8655" xr:uid="{00000000-0005-0000-0000-000033260000}"/>
    <cellStyle name="Normal 140 3 2 2 3" xfId="8654" xr:uid="{00000000-0005-0000-0000-000034260000}"/>
    <cellStyle name="Normal 140 3 2 2 3 2" xfId="8653" xr:uid="{00000000-0005-0000-0000-000035260000}"/>
    <cellStyle name="Normal 140 3 2 2 4" xfId="8652" xr:uid="{00000000-0005-0000-0000-000036260000}"/>
    <cellStyle name="Normal 140 3 2 2 4 2" xfId="8651" xr:uid="{00000000-0005-0000-0000-000037260000}"/>
    <cellStyle name="Normal 140 3 2 2 5" xfId="8650" xr:uid="{00000000-0005-0000-0000-000038260000}"/>
    <cellStyle name="Normal 140 3 2 2 6" xfId="8649" xr:uid="{00000000-0005-0000-0000-000039260000}"/>
    <cellStyle name="Normal 140 3 2 3" xfId="8648" xr:uid="{00000000-0005-0000-0000-00003A260000}"/>
    <cellStyle name="Normal 140 3 2 3 2" xfId="8647" xr:uid="{00000000-0005-0000-0000-00003B260000}"/>
    <cellStyle name="Normal 140 3 2 3 2 2" xfId="8646" xr:uid="{00000000-0005-0000-0000-00003C260000}"/>
    <cellStyle name="Normal 140 3 2 3 3" xfId="8645" xr:uid="{00000000-0005-0000-0000-00003D260000}"/>
    <cellStyle name="Normal 140 3 2 3 4" xfId="8644" xr:uid="{00000000-0005-0000-0000-00003E260000}"/>
    <cellStyle name="Normal 140 3 2 4" xfId="8643" xr:uid="{00000000-0005-0000-0000-00003F260000}"/>
    <cellStyle name="Normal 140 3 2 4 2" xfId="8642" xr:uid="{00000000-0005-0000-0000-000040260000}"/>
    <cellStyle name="Normal 140 3 2 5" xfId="8641" xr:uid="{00000000-0005-0000-0000-000041260000}"/>
    <cellStyle name="Normal 140 3 2 5 2" xfId="8640" xr:uid="{00000000-0005-0000-0000-000042260000}"/>
    <cellStyle name="Normal 140 3 2 6" xfId="8639" xr:uid="{00000000-0005-0000-0000-000043260000}"/>
    <cellStyle name="Normal 140 3 2 7" xfId="8638" xr:uid="{00000000-0005-0000-0000-000044260000}"/>
    <cellStyle name="Normal 140 3 3" xfId="8637" xr:uid="{00000000-0005-0000-0000-000045260000}"/>
    <cellStyle name="Normal 140 3 3 2" xfId="8636" xr:uid="{00000000-0005-0000-0000-000046260000}"/>
    <cellStyle name="Normal 140 3 3 2 2" xfId="8635" xr:uid="{00000000-0005-0000-0000-000047260000}"/>
    <cellStyle name="Normal 140 3 3 2 2 2" xfId="8634" xr:uid="{00000000-0005-0000-0000-000048260000}"/>
    <cellStyle name="Normal 140 3 3 2 2 2 2" xfId="8633" xr:uid="{00000000-0005-0000-0000-000049260000}"/>
    <cellStyle name="Normal 140 3 3 2 2 3" xfId="8632" xr:uid="{00000000-0005-0000-0000-00004A260000}"/>
    <cellStyle name="Normal 140 3 3 2 2 4" xfId="8631" xr:uid="{00000000-0005-0000-0000-00004B260000}"/>
    <cellStyle name="Normal 140 3 3 2 3" xfId="8630" xr:uid="{00000000-0005-0000-0000-00004C260000}"/>
    <cellStyle name="Normal 140 3 3 2 3 2" xfId="8629" xr:uid="{00000000-0005-0000-0000-00004D260000}"/>
    <cellStyle name="Normal 140 3 3 2 4" xfId="8628" xr:uid="{00000000-0005-0000-0000-00004E260000}"/>
    <cellStyle name="Normal 140 3 3 2 4 2" xfId="8627" xr:uid="{00000000-0005-0000-0000-00004F260000}"/>
    <cellStyle name="Normal 140 3 3 2 5" xfId="8626" xr:uid="{00000000-0005-0000-0000-000050260000}"/>
    <cellStyle name="Normal 140 3 3 2 6" xfId="8625" xr:uid="{00000000-0005-0000-0000-000051260000}"/>
    <cellStyle name="Normal 140 3 3 3" xfId="8624" xr:uid="{00000000-0005-0000-0000-000052260000}"/>
    <cellStyle name="Normal 140 3 3 3 2" xfId="8623" xr:uid="{00000000-0005-0000-0000-000053260000}"/>
    <cellStyle name="Normal 140 3 3 3 2 2" xfId="8622" xr:uid="{00000000-0005-0000-0000-000054260000}"/>
    <cellStyle name="Normal 140 3 3 3 3" xfId="8621" xr:uid="{00000000-0005-0000-0000-000055260000}"/>
    <cellStyle name="Normal 140 3 3 3 4" xfId="8620" xr:uid="{00000000-0005-0000-0000-000056260000}"/>
    <cellStyle name="Normal 140 3 3 4" xfId="8619" xr:uid="{00000000-0005-0000-0000-000057260000}"/>
    <cellStyle name="Normal 140 3 3 4 2" xfId="8618" xr:uid="{00000000-0005-0000-0000-000058260000}"/>
    <cellStyle name="Normal 140 3 3 5" xfId="8617" xr:uid="{00000000-0005-0000-0000-000059260000}"/>
    <cellStyle name="Normal 140 3 3 5 2" xfId="8616" xr:uid="{00000000-0005-0000-0000-00005A260000}"/>
    <cellStyle name="Normal 140 3 3 6" xfId="8615" xr:uid="{00000000-0005-0000-0000-00005B260000}"/>
    <cellStyle name="Normal 140 3 3 7" xfId="8614" xr:uid="{00000000-0005-0000-0000-00005C260000}"/>
    <cellStyle name="Normal 140 3 4" xfId="8613" xr:uid="{00000000-0005-0000-0000-00005D260000}"/>
    <cellStyle name="Normal 140 3 4 2" xfId="8612" xr:uid="{00000000-0005-0000-0000-00005E260000}"/>
    <cellStyle name="Normal 140 3 4 2 2" xfId="8611" xr:uid="{00000000-0005-0000-0000-00005F260000}"/>
    <cellStyle name="Normal 140 3 4 2 2 2" xfId="8610" xr:uid="{00000000-0005-0000-0000-000060260000}"/>
    <cellStyle name="Normal 140 3 4 2 3" xfId="8609" xr:uid="{00000000-0005-0000-0000-000061260000}"/>
    <cellStyle name="Normal 140 3 4 2 4" xfId="8608" xr:uid="{00000000-0005-0000-0000-000062260000}"/>
    <cellStyle name="Normal 140 3 4 3" xfId="8607" xr:uid="{00000000-0005-0000-0000-000063260000}"/>
    <cellStyle name="Normal 140 3 4 3 2" xfId="8606" xr:uid="{00000000-0005-0000-0000-000064260000}"/>
    <cellStyle name="Normal 140 3 4 4" xfId="8605" xr:uid="{00000000-0005-0000-0000-000065260000}"/>
    <cellStyle name="Normal 140 3 4 4 2" xfId="8604" xr:uid="{00000000-0005-0000-0000-000066260000}"/>
    <cellStyle name="Normal 140 3 4 5" xfId="8603" xr:uid="{00000000-0005-0000-0000-000067260000}"/>
    <cellStyle name="Normal 140 3 4 6" xfId="8602" xr:uid="{00000000-0005-0000-0000-000068260000}"/>
    <cellStyle name="Normal 140 3 5" xfId="8601" xr:uid="{00000000-0005-0000-0000-000069260000}"/>
    <cellStyle name="Normal 140 3 5 2" xfId="8600" xr:uid="{00000000-0005-0000-0000-00006A260000}"/>
    <cellStyle name="Normal 140 3 5 2 2" xfId="8599" xr:uid="{00000000-0005-0000-0000-00006B260000}"/>
    <cellStyle name="Normal 140 3 5 3" xfId="8598" xr:uid="{00000000-0005-0000-0000-00006C260000}"/>
    <cellStyle name="Normal 140 3 5 4" xfId="8597" xr:uid="{00000000-0005-0000-0000-00006D260000}"/>
    <cellStyle name="Normal 140 3 6" xfId="8596" xr:uid="{00000000-0005-0000-0000-00006E260000}"/>
    <cellStyle name="Normal 140 3 6 2" xfId="8595" xr:uid="{00000000-0005-0000-0000-00006F260000}"/>
    <cellStyle name="Normal 140 3 7" xfId="8594" xr:uid="{00000000-0005-0000-0000-000070260000}"/>
    <cellStyle name="Normal 140 3 7 2" xfId="8593" xr:uid="{00000000-0005-0000-0000-000071260000}"/>
    <cellStyle name="Normal 140 3 8" xfId="8592" xr:uid="{00000000-0005-0000-0000-000072260000}"/>
    <cellStyle name="Normal 140 3 9" xfId="8591" xr:uid="{00000000-0005-0000-0000-000073260000}"/>
    <cellStyle name="Normal 140 4" xfId="8590" xr:uid="{00000000-0005-0000-0000-000074260000}"/>
    <cellStyle name="Normal 140 4 2" xfId="8589" xr:uid="{00000000-0005-0000-0000-000075260000}"/>
    <cellStyle name="Normal 140 4 2 2" xfId="8588" xr:uid="{00000000-0005-0000-0000-000076260000}"/>
    <cellStyle name="Normal 140 4 2 2 2" xfId="8587" xr:uid="{00000000-0005-0000-0000-000077260000}"/>
    <cellStyle name="Normal 140 4 2 2 2 2" xfId="8586" xr:uid="{00000000-0005-0000-0000-000078260000}"/>
    <cellStyle name="Normal 140 4 2 2 3" xfId="8585" xr:uid="{00000000-0005-0000-0000-000079260000}"/>
    <cellStyle name="Normal 140 4 2 2 4" xfId="8584" xr:uid="{00000000-0005-0000-0000-00007A260000}"/>
    <cellStyle name="Normal 140 4 2 3" xfId="8583" xr:uid="{00000000-0005-0000-0000-00007B260000}"/>
    <cellStyle name="Normal 140 4 2 3 2" xfId="8582" xr:uid="{00000000-0005-0000-0000-00007C260000}"/>
    <cellStyle name="Normal 140 4 2 4" xfId="8581" xr:uid="{00000000-0005-0000-0000-00007D260000}"/>
    <cellStyle name="Normal 140 4 2 4 2" xfId="8580" xr:uid="{00000000-0005-0000-0000-00007E260000}"/>
    <cellStyle name="Normal 140 4 2 5" xfId="8579" xr:uid="{00000000-0005-0000-0000-00007F260000}"/>
    <cellStyle name="Normal 140 4 2 6" xfId="8578" xr:uid="{00000000-0005-0000-0000-000080260000}"/>
    <cellStyle name="Normal 140 4 3" xfId="8577" xr:uid="{00000000-0005-0000-0000-000081260000}"/>
    <cellStyle name="Normal 140 4 3 2" xfId="8576" xr:uid="{00000000-0005-0000-0000-000082260000}"/>
    <cellStyle name="Normal 140 4 3 2 2" xfId="8575" xr:uid="{00000000-0005-0000-0000-000083260000}"/>
    <cellStyle name="Normal 140 4 3 3" xfId="8574" xr:uid="{00000000-0005-0000-0000-000084260000}"/>
    <cellStyle name="Normal 140 4 3 4" xfId="8573" xr:uid="{00000000-0005-0000-0000-000085260000}"/>
    <cellStyle name="Normal 140 4 4" xfId="8572" xr:uid="{00000000-0005-0000-0000-000086260000}"/>
    <cellStyle name="Normal 140 4 4 2" xfId="8571" xr:uid="{00000000-0005-0000-0000-000087260000}"/>
    <cellStyle name="Normal 140 4 5" xfId="8570" xr:uid="{00000000-0005-0000-0000-000088260000}"/>
    <cellStyle name="Normal 140 4 5 2" xfId="8569" xr:uid="{00000000-0005-0000-0000-000089260000}"/>
    <cellStyle name="Normal 140 4 6" xfId="8568" xr:uid="{00000000-0005-0000-0000-00008A260000}"/>
    <cellStyle name="Normal 140 4 7" xfId="8567" xr:uid="{00000000-0005-0000-0000-00008B260000}"/>
    <cellStyle name="Normal 140 5" xfId="8566" xr:uid="{00000000-0005-0000-0000-00008C260000}"/>
    <cellStyle name="Normal 140 5 2" xfId="8565" xr:uid="{00000000-0005-0000-0000-00008D260000}"/>
    <cellStyle name="Normal 140 5 2 2" xfId="8564" xr:uid="{00000000-0005-0000-0000-00008E260000}"/>
    <cellStyle name="Normal 140 5 2 2 2" xfId="8563" xr:uid="{00000000-0005-0000-0000-00008F260000}"/>
    <cellStyle name="Normal 140 5 2 2 2 2" xfId="8562" xr:uid="{00000000-0005-0000-0000-000090260000}"/>
    <cellStyle name="Normal 140 5 2 2 3" xfId="8561" xr:uid="{00000000-0005-0000-0000-000091260000}"/>
    <cellStyle name="Normal 140 5 2 2 4" xfId="8560" xr:uid="{00000000-0005-0000-0000-000092260000}"/>
    <cellStyle name="Normal 140 5 2 3" xfId="8559" xr:uid="{00000000-0005-0000-0000-000093260000}"/>
    <cellStyle name="Normal 140 5 2 3 2" xfId="8558" xr:uid="{00000000-0005-0000-0000-000094260000}"/>
    <cellStyle name="Normal 140 5 2 4" xfId="8557" xr:uid="{00000000-0005-0000-0000-000095260000}"/>
    <cellStyle name="Normal 140 5 2 4 2" xfId="8556" xr:uid="{00000000-0005-0000-0000-000096260000}"/>
    <cellStyle name="Normal 140 5 2 5" xfId="8555" xr:uid="{00000000-0005-0000-0000-000097260000}"/>
    <cellStyle name="Normal 140 5 2 6" xfId="8554" xr:uid="{00000000-0005-0000-0000-000098260000}"/>
    <cellStyle name="Normal 140 5 3" xfId="8553" xr:uid="{00000000-0005-0000-0000-000099260000}"/>
    <cellStyle name="Normal 140 5 3 2" xfId="8552" xr:uid="{00000000-0005-0000-0000-00009A260000}"/>
    <cellStyle name="Normal 140 5 3 2 2" xfId="8551" xr:uid="{00000000-0005-0000-0000-00009B260000}"/>
    <cellStyle name="Normal 140 5 3 3" xfId="8550" xr:uid="{00000000-0005-0000-0000-00009C260000}"/>
    <cellStyle name="Normal 140 5 3 4" xfId="8549" xr:uid="{00000000-0005-0000-0000-00009D260000}"/>
    <cellStyle name="Normal 140 5 4" xfId="8548" xr:uid="{00000000-0005-0000-0000-00009E260000}"/>
    <cellStyle name="Normal 140 5 4 2" xfId="8547" xr:uid="{00000000-0005-0000-0000-00009F260000}"/>
    <cellStyle name="Normal 140 5 5" xfId="8546" xr:uid="{00000000-0005-0000-0000-0000A0260000}"/>
    <cellStyle name="Normal 140 5 5 2" xfId="8545" xr:uid="{00000000-0005-0000-0000-0000A1260000}"/>
    <cellStyle name="Normal 140 5 6" xfId="8544" xr:uid="{00000000-0005-0000-0000-0000A2260000}"/>
    <cellStyle name="Normal 140 5 7" xfId="8543" xr:uid="{00000000-0005-0000-0000-0000A3260000}"/>
    <cellStyle name="Normal 140 6" xfId="8542" xr:uid="{00000000-0005-0000-0000-0000A4260000}"/>
    <cellStyle name="Normal 140 6 2" xfId="8541" xr:uid="{00000000-0005-0000-0000-0000A5260000}"/>
    <cellStyle name="Normal 140 6 2 2" xfId="8540" xr:uid="{00000000-0005-0000-0000-0000A6260000}"/>
    <cellStyle name="Normal 140 6 2 2 2" xfId="8539" xr:uid="{00000000-0005-0000-0000-0000A7260000}"/>
    <cellStyle name="Normal 140 6 2 3" xfId="8538" xr:uid="{00000000-0005-0000-0000-0000A8260000}"/>
    <cellStyle name="Normal 140 6 2 4" xfId="8537" xr:uid="{00000000-0005-0000-0000-0000A9260000}"/>
    <cellStyle name="Normal 140 6 3" xfId="8536" xr:uid="{00000000-0005-0000-0000-0000AA260000}"/>
    <cellStyle name="Normal 140 6 3 2" xfId="8535" xr:uid="{00000000-0005-0000-0000-0000AB260000}"/>
    <cellStyle name="Normal 140 6 4" xfId="8534" xr:uid="{00000000-0005-0000-0000-0000AC260000}"/>
    <cellStyle name="Normal 140 6 4 2" xfId="8533" xr:uid="{00000000-0005-0000-0000-0000AD260000}"/>
    <cellStyle name="Normal 140 6 5" xfId="8532" xr:uid="{00000000-0005-0000-0000-0000AE260000}"/>
    <cellStyle name="Normal 140 6 6" xfId="8531" xr:uid="{00000000-0005-0000-0000-0000AF260000}"/>
    <cellStyle name="Normal 140 7" xfId="8530" xr:uid="{00000000-0005-0000-0000-0000B0260000}"/>
    <cellStyle name="Normal 140 7 2" xfId="8529" xr:uid="{00000000-0005-0000-0000-0000B1260000}"/>
    <cellStyle name="Normal 140 7 2 2" xfId="8528" xr:uid="{00000000-0005-0000-0000-0000B2260000}"/>
    <cellStyle name="Normal 140 7 3" xfId="8527" xr:uid="{00000000-0005-0000-0000-0000B3260000}"/>
    <cellStyle name="Normal 140 7 4" xfId="8526" xr:uid="{00000000-0005-0000-0000-0000B4260000}"/>
    <cellStyle name="Normal 140 8" xfId="8525" xr:uid="{00000000-0005-0000-0000-0000B5260000}"/>
    <cellStyle name="Normal 140 8 2" xfId="8524" xr:uid="{00000000-0005-0000-0000-0000B6260000}"/>
    <cellStyle name="Normal 140 9" xfId="8523" xr:uid="{00000000-0005-0000-0000-0000B7260000}"/>
    <cellStyle name="Normal 140 9 2" xfId="8522" xr:uid="{00000000-0005-0000-0000-0000B8260000}"/>
    <cellStyle name="Normal 141" xfId="8521" xr:uid="{00000000-0005-0000-0000-0000B9260000}"/>
    <cellStyle name="Normal 142" xfId="17378" xr:uid="{00000000-0005-0000-0000-0000BA260000}"/>
    <cellStyle name="Normal 142 2" xfId="17379" xr:uid="{00000000-0005-0000-0000-0000BB260000}"/>
    <cellStyle name="Normal 142 3" xfId="8520" xr:uid="{00000000-0005-0000-0000-0000BC260000}"/>
    <cellStyle name="Normal 143" xfId="8519" xr:uid="{00000000-0005-0000-0000-0000BD260000}"/>
    <cellStyle name="Normal 144" xfId="8518" xr:uid="{00000000-0005-0000-0000-0000BE260000}"/>
    <cellStyle name="Normal 145" xfId="8517" xr:uid="{00000000-0005-0000-0000-0000BF260000}"/>
    <cellStyle name="Normal 146" xfId="17380" xr:uid="{00000000-0005-0000-0000-0000C0260000}"/>
    <cellStyle name="Normal 146 2" xfId="17381" xr:uid="{00000000-0005-0000-0000-0000C1260000}"/>
    <cellStyle name="Normal 146 2 2" xfId="8516" xr:uid="{00000000-0005-0000-0000-0000C2260000}"/>
    <cellStyle name="Normal 146 3" xfId="8515" xr:uid="{00000000-0005-0000-0000-0000C3260000}"/>
    <cellStyle name="Normal 147" xfId="17382" xr:uid="{00000000-0005-0000-0000-0000C4260000}"/>
    <cellStyle name="Normal 147 2" xfId="17383" xr:uid="{00000000-0005-0000-0000-0000C5260000}"/>
    <cellStyle name="Normal 148" xfId="17384" xr:uid="{00000000-0005-0000-0000-0000C6260000}"/>
    <cellStyle name="Normal 148 2" xfId="17385" xr:uid="{00000000-0005-0000-0000-0000C7260000}"/>
    <cellStyle name="Normal 149" xfId="17386" xr:uid="{00000000-0005-0000-0000-0000C8260000}"/>
    <cellStyle name="Normal 149 2" xfId="17387" xr:uid="{00000000-0005-0000-0000-0000C9260000}"/>
    <cellStyle name="Normal 15" xfId="17388" xr:uid="{00000000-0005-0000-0000-0000CA260000}"/>
    <cellStyle name="Normal 15 10" xfId="32903" xr:uid="{00000000-0005-0000-0000-0000CB260000}"/>
    <cellStyle name="Normal 15 11" xfId="32904" xr:uid="{00000000-0005-0000-0000-0000CC260000}"/>
    <cellStyle name="Normal 15 12" xfId="32905" xr:uid="{00000000-0005-0000-0000-0000CD260000}"/>
    <cellStyle name="Normal 15 13" xfId="32906" xr:uid="{00000000-0005-0000-0000-0000CE260000}"/>
    <cellStyle name="Normal 15 14" xfId="32907" xr:uid="{00000000-0005-0000-0000-0000CF260000}"/>
    <cellStyle name="Normal 15 15" xfId="32908" xr:uid="{00000000-0005-0000-0000-0000D0260000}"/>
    <cellStyle name="Normal 15 16" xfId="32909" xr:uid="{00000000-0005-0000-0000-0000D1260000}"/>
    <cellStyle name="Normal 15 17" xfId="32910" xr:uid="{00000000-0005-0000-0000-0000D2260000}"/>
    <cellStyle name="Normal 15 18" xfId="32911" xr:uid="{00000000-0005-0000-0000-0000D3260000}"/>
    <cellStyle name="Normal 15 19" xfId="32912" xr:uid="{00000000-0005-0000-0000-0000D4260000}"/>
    <cellStyle name="Normal 15 2" xfId="17389" xr:uid="{00000000-0005-0000-0000-0000D5260000}"/>
    <cellStyle name="Normal 15 2 10" xfId="17390" xr:uid="{00000000-0005-0000-0000-0000D6260000}"/>
    <cellStyle name="Normal 15 2 100" xfId="17391" xr:uid="{00000000-0005-0000-0000-0000D7260000}"/>
    <cellStyle name="Normal 15 2 101" xfId="17392" xr:uid="{00000000-0005-0000-0000-0000D8260000}"/>
    <cellStyle name="Normal 15 2 102" xfId="17393" xr:uid="{00000000-0005-0000-0000-0000D9260000}"/>
    <cellStyle name="Normal 15 2 103" xfId="17394" xr:uid="{00000000-0005-0000-0000-0000DA260000}"/>
    <cellStyle name="Normal 15 2 104" xfId="17395" xr:uid="{00000000-0005-0000-0000-0000DB260000}"/>
    <cellStyle name="Normal 15 2 105" xfId="17396" xr:uid="{00000000-0005-0000-0000-0000DC260000}"/>
    <cellStyle name="Normal 15 2 106" xfId="17397" xr:uid="{00000000-0005-0000-0000-0000DD260000}"/>
    <cellStyle name="Normal 15 2 107" xfId="17398" xr:uid="{00000000-0005-0000-0000-0000DE260000}"/>
    <cellStyle name="Normal 15 2 108" xfId="17399" xr:uid="{00000000-0005-0000-0000-0000DF260000}"/>
    <cellStyle name="Normal 15 2 109" xfId="17400" xr:uid="{00000000-0005-0000-0000-0000E0260000}"/>
    <cellStyle name="Normal 15 2 11" xfId="17401" xr:uid="{00000000-0005-0000-0000-0000E1260000}"/>
    <cellStyle name="Normal 15 2 110" xfId="17402" xr:uid="{00000000-0005-0000-0000-0000E2260000}"/>
    <cellStyle name="Normal 15 2 111" xfId="17403" xr:uid="{00000000-0005-0000-0000-0000E3260000}"/>
    <cellStyle name="Normal 15 2 112" xfId="17404" xr:uid="{00000000-0005-0000-0000-0000E4260000}"/>
    <cellStyle name="Normal 15 2 113" xfId="17405" xr:uid="{00000000-0005-0000-0000-0000E5260000}"/>
    <cellStyle name="Normal 15 2 114" xfId="17406" xr:uid="{00000000-0005-0000-0000-0000E6260000}"/>
    <cellStyle name="Normal 15 2 115" xfId="17407" xr:uid="{00000000-0005-0000-0000-0000E7260000}"/>
    <cellStyle name="Normal 15 2 116" xfId="17408" xr:uid="{00000000-0005-0000-0000-0000E8260000}"/>
    <cellStyle name="Normal 15 2 117" xfId="17409" xr:uid="{00000000-0005-0000-0000-0000E9260000}"/>
    <cellStyle name="Normal 15 2 118" xfId="17410" xr:uid="{00000000-0005-0000-0000-0000EA260000}"/>
    <cellStyle name="Normal 15 2 119" xfId="17411" xr:uid="{00000000-0005-0000-0000-0000EB260000}"/>
    <cellStyle name="Normal 15 2 12" xfId="17412" xr:uid="{00000000-0005-0000-0000-0000EC260000}"/>
    <cellStyle name="Normal 15 2 120" xfId="17413" xr:uid="{00000000-0005-0000-0000-0000ED260000}"/>
    <cellStyle name="Normal 15 2 121" xfId="17414" xr:uid="{00000000-0005-0000-0000-0000EE260000}"/>
    <cellStyle name="Normal 15 2 122" xfId="17415" xr:uid="{00000000-0005-0000-0000-0000EF260000}"/>
    <cellStyle name="Normal 15 2 123" xfId="17416" xr:uid="{00000000-0005-0000-0000-0000F0260000}"/>
    <cellStyle name="Normal 15 2 124" xfId="17417" xr:uid="{00000000-0005-0000-0000-0000F1260000}"/>
    <cellStyle name="Normal 15 2 125" xfId="17418" xr:uid="{00000000-0005-0000-0000-0000F2260000}"/>
    <cellStyle name="Normal 15 2 126" xfId="17419" xr:uid="{00000000-0005-0000-0000-0000F3260000}"/>
    <cellStyle name="Normal 15 2 127" xfId="17420" xr:uid="{00000000-0005-0000-0000-0000F4260000}"/>
    <cellStyle name="Normal 15 2 128" xfId="17421" xr:uid="{00000000-0005-0000-0000-0000F5260000}"/>
    <cellStyle name="Normal 15 2 129" xfId="17422" xr:uid="{00000000-0005-0000-0000-0000F6260000}"/>
    <cellStyle name="Normal 15 2 13" xfId="17423" xr:uid="{00000000-0005-0000-0000-0000F7260000}"/>
    <cellStyle name="Normal 15 2 130" xfId="17424" xr:uid="{00000000-0005-0000-0000-0000F8260000}"/>
    <cellStyle name="Normal 15 2 131" xfId="17425" xr:uid="{00000000-0005-0000-0000-0000F9260000}"/>
    <cellStyle name="Normal 15 2 132" xfId="17426" xr:uid="{00000000-0005-0000-0000-0000FA260000}"/>
    <cellStyle name="Normal 15 2 133" xfId="17427" xr:uid="{00000000-0005-0000-0000-0000FB260000}"/>
    <cellStyle name="Normal 15 2 134" xfId="17428" xr:uid="{00000000-0005-0000-0000-0000FC260000}"/>
    <cellStyle name="Normal 15 2 135" xfId="31844" xr:uid="{00000000-0005-0000-0000-0000FD260000}"/>
    <cellStyle name="Normal 15 2 136" xfId="31845" xr:uid="{00000000-0005-0000-0000-0000FE260000}"/>
    <cellStyle name="Normal 15 2 14" xfId="17429" xr:uid="{00000000-0005-0000-0000-0000FF260000}"/>
    <cellStyle name="Normal 15 2 15" xfId="17430" xr:uid="{00000000-0005-0000-0000-000000270000}"/>
    <cellStyle name="Normal 15 2 16" xfId="17431" xr:uid="{00000000-0005-0000-0000-000001270000}"/>
    <cellStyle name="Normal 15 2 17" xfId="17432" xr:uid="{00000000-0005-0000-0000-000002270000}"/>
    <cellStyle name="Normal 15 2 18" xfId="17433" xr:uid="{00000000-0005-0000-0000-000003270000}"/>
    <cellStyle name="Normal 15 2 19" xfId="17434" xr:uid="{00000000-0005-0000-0000-000004270000}"/>
    <cellStyle name="Normal 15 2 2" xfId="17435" xr:uid="{00000000-0005-0000-0000-000005270000}"/>
    <cellStyle name="Normal 15 2 20" xfId="17436" xr:uid="{00000000-0005-0000-0000-000006270000}"/>
    <cellStyle name="Normal 15 2 21" xfId="17437" xr:uid="{00000000-0005-0000-0000-000007270000}"/>
    <cellStyle name="Normal 15 2 22" xfId="17438" xr:uid="{00000000-0005-0000-0000-000008270000}"/>
    <cellStyle name="Normal 15 2 23" xfId="17439" xr:uid="{00000000-0005-0000-0000-000009270000}"/>
    <cellStyle name="Normal 15 2 24" xfId="17440" xr:uid="{00000000-0005-0000-0000-00000A270000}"/>
    <cellStyle name="Normal 15 2 25" xfId="17441" xr:uid="{00000000-0005-0000-0000-00000B270000}"/>
    <cellStyle name="Normal 15 2 26" xfId="17442" xr:uid="{00000000-0005-0000-0000-00000C270000}"/>
    <cellStyle name="Normal 15 2 27" xfId="17443" xr:uid="{00000000-0005-0000-0000-00000D270000}"/>
    <cellStyle name="Normal 15 2 28" xfId="17444" xr:uid="{00000000-0005-0000-0000-00000E270000}"/>
    <cellStyle name="Normal 15 2 29" xfId="17445" xr:uid="{00000000-0005-0000-0000-00000F270000}"/>
    <cellStyle name="Normal 15 2 3" xfId="17446" xr:uid="{00000000-0005-0000-0000-000010270000}"/>
    <cellStyle name="Normal 15 2 30" xfId="17447" xr:uid="{00000000-0005-0000-0000-000011270000}"/>
    <cellStyle name="Normal 15 2 31" xfId="17448" xr:uid="{00000000-0005-0000-0000-000012270000}"/>
    <cellStyle name="Normal 15 2 32" xfId="17449" xr:uid="{00000000-0005-0000-0000-000013270000}"/>
    <cellStyle name="Normal 15 2 33" xfId="17450" xr:uid="{00000000-0005-0000-0000-000014270000}"/>
    <cellStyle name="Normal 15 2 34" xfId="17451" xr:uid="{00000000-0005-0000-0000-000015270000}"/>
    <cellStyle name="Normal 15 2 35" xfId="17452" xr:uid="{00000000-0005-0000-0000-000016270000}"/>
    <cellStyle name="Normal 15 2 36" xfId="17453" xr:uid="{00000000-0005-0000-0000-000017270000}"/>
    <cellStyle name="Normal 15 2 37" xfId="17454" xr:uid="{00000000-0005-0000-0000-000018270000}"/>
    <cellStyle name="Normal 15 2 38" xfId="17455" xr:uid="{00000000-0005-0000-0000-000019270000}"/>
    <cellStyle name="Normal 15 2 39" xfId="17456" xr:uid="{00000000-0005-0000-0000-00001A270000}"/>
    <cellStyle name="Normal 15 2 4" xfId="17457" xr:uid="{00000000-0005-0000-0000-00001B270000}"/>
    <cellStyle name="Normal 15 2 40" xfId="17458" xr:uid="{00000000-0005-0000-0000-00001C270000}"/>
    <cellStyle name="Normal 15 2 41" xfId="17459" xr:uid="{00000000-0005-0000-0000-00001D270000}"/>
    <cellStyle name="Normal 15 2 42" xfId="17460" xr:uid="{00000000-0005-0000-0000-00001E270000}"/>
    <cellStyle name="Normal 15 2 43" xfId="17461" xr:uid="{00000000-0005-0000-0000-00001F270000}"/>
    <cellStyle name="Normal 15 2 44" xfId="17462" xr:uid="{00000000-0005-0000-0000-000020270000}"/>
    <cellStyle name="Normal 15 2 45" xfId="17463" xr:uid="{00000000-0005-0000-0000-000021270000}"/>
    <cellStyle name="Normal 15 2 46" xfId="17464" xr:uid="{00000000-0005-0000-0000-000022270000}"/>
    <cellStyle name="Normal 15 2 47" xfId="17465" xr:uid="{00000000-0005-0000-0000-000023270000}"/>
    <cellStyle name="Normal 15 2 48" xfId="17466" xr:uid="{00000000-0005-0000-0000-000024270000}"/>
    <cellStyle name="Normal 15 2 49" xfId="17467" xr:uid="{00000000-0005-0000-0000-000025270000}"/>
    <cellStyle name="Normal 15 2 5" xfId="17468" xr:uid="{00000000-0005-0000-0000-000026270000}"/>
    <cellStyle name="Normal 15 2 50" xfId="17469" xr:uid="{00000000-0005-0000-0000-000027270000}"/>
    <cellStyle name="Normal 15 2 51" xfId="17470" xr:uid="{00000000-0005-0000-0000-000028270000}"/>
    <cellStyle name="Normal 15 2 52" xfId="17471" xr:uid="{00000000-0005-0000-0000-000029270000}"/>
    <cellStyle name="Normal 15 2 53" xfId="17472" xr:uid="{00000000-0005-0000-0000-00002A270000}"/>
    <cellStyle name="Normal 15 2 54" xfId="17473" xr:uid="{00000000-0005-0000-0000-00002B270000}"/>
    <cellStyle name="Normal 15 2 55" xfId="17474" xr:uid="{00000000-0005-0000-0000-00002C270000}"/>
    <cellStyle name="Normal 15 2 56" xfId="17475" xr:uid="{00000000-0005-0000-0000-00002D270000}"/>
    <cellStyle name="Normal 15 2 57" xfId="17476" xr:uid="{00000000-0005-0000-0000-00002E270000}"/>
    <cellStyle name="Normal 15 2 58" xfId="17477" xr:uid="{00000000-0005-0000-0000-00002F270000}"/>
    <cellStyle name="Normal 15 2 59" xfId="17478" xr:uid="{00000000-0005-0000-0000-000030270000}"/>
    <cellStyle name="Normal 15 2 6" xfId="17479" xr:uid="{00000000-0005-0000-0000-000031270000}"/>
    <cellStyle name="Normal 15 2 60" xfId="17480" xr:uid="{00000000-0005-0000-0000-000032270000}"/>
    <cellStyle name="Normal 15 2 61" xfId="17481" xr:uid="{00000000-0005-0000-0000-000033270000}"/>
    <cellStyle name="Normal 15 2 62" xfId="17482" xr:uid="{00000000-0005-0000-0000-000034270000}"/>
    <cellStyle name="Normal 15 2 63" xfId="17483" xr:uid="{00000000-0005-0000-0000-000035270000}"/>
    <cellStyle name="Normal 15 2 64" xfId="17484" xr:uid="{00000000-0005-0000-0000-000036270000}"/>
    <cellStyle name="Normal 15 2 65" xfId="17485" xr:uid="{00000000-0005-0000-0000-000037270000}"/>
    <cellStyle name="Normal 15 2 66" xfId="17486" xr:uid="{00000000-0005-0000-0000-000038270000}"/>
    <cellStyle name="Normal 15 2 67" xfId="17487" xr:uid="{00000000-0005-0000-0000-000039270000}"/>
    <cellStyle name="Normal 15 2 68" xfId="17488" xr:uid="{00000000-0005-0000-0000-00003A270000}"/>
    <cellStyle name="Normal 15 2 69" xfId="17489" xr:uid="{00000000-0005-0000-0000-00003B270000}"/>
    <cellStyle name="Normal 15 2 7" xfId="17490" xr:uid="{00000000-0005-0000-0000-00003C270000}"/>
    <cellStyle name="Normal 15 2 70" xfId="17491" xr:uid="{00000000-0005-0000-0000-00003D270000}"/>
    <cellStyle name="Normal 15 2 71" xfId="17492" xr:uid="{00000000-0005-0000-0000-00003E270000}"/>
    <cellStyle name="Normal 15 2 72" xfId="17493" xr:uid="{00000000-0005-0000-0000-00003F270000}"/>
    <cellStyle name="Normal 15 2 73" xfId="17494" xr:uid="{00000000-0005-0000-0000-000040270000}"/>
    <cellStyle name="Normal 15 2 74" xfId="17495" xr:uid="{00000000-0005-0000-0000-000041270000}"/>
    <cellStyle name="Normal 15 2 75" xfId="17496" xr:uid="{00000000-0005-0000-0000-000042270000}"/>
    <cellStyle name="Normal 15 2 76" xfId="17497" xr:uid="{00000000-0005-0000-0000-000043270000}"/>
    <cellStyle name="Normal 15 2 77" xfId="17498" xr:uid="{00000000-0005-0000-0000-000044270000}"/>
    <cellStyle name="Normal 15 2 78" xfId="17499" xr:uid="{00000000-0005-0000-0000-000045270000}"/>
    <cellStyle name="Normal 15 2 79" xfId="17500" xr:uid="{00000000-0005-0000-0000-000046270000}"/>
    <cellStyle name="Normal 15 2 8" xfId="17501" xr:uid="{00000000-0005-0000-0000-000047270000}"/>
    <cellStyle name="Normal 15 2 80" xfId="17502" xr:uid="{00000000-0005-0000-0000-000048270000}"/>
    <cellStyle name="Normal 15 2 81" xfId="17503" xr:uid="{00000000-0005-0000-0000-000049270000}"/>
    <cellStyle name="Normal 15 2 82" xfId="17504" xr:uid="{00000000-0005-0000-0000-00004A270000}"/>
    <cellStyle name="Normal 15 2 83" xfId="17505" xr:uid="{00000000-0005-0000-0000-00004B270000}"/>
    <cellStyle name="Normal 15 2 84" xfId="17506" xr:uid="{00000000-0005-0000-0000-00004C270000}"/>
    <cellStyle name="Normal 15 2 85" xfId="17507" xr:uid="{00000000-0005-0000-0000-00004D270000}"/>
    <cellStyle name="Normal 15 2 86" xfId="17508" xr:uid="{00000000-0005-0000-0000-00004E270000}"/>
    <cellStyle name="Normal 15 2 87" xfId="17509" xr:uid="{00000000-0005-0000-0000-00004F270000}"/>
    <cellStyle name="Normal 15 2 88" xfId="17510" xr:uid="{00000000-0005-0000-0000-000050270000}"/>
    <cellStyle name="Normal 15 2 89" xfId="17511" xr:uid="{00000000-0005-0000-0000-000051270000}"/>
    <cellStyle name="Normal 15 2 9" xfId="17512" xr:uid="{00000000-0005-0000-0000-000052270000}"/>
    <cellStyle name="Normal 15 2 90" xfId="17513" xr:uid="{00000000-0005-0000-0000-000053270000}"/>
    <cellStyle name="Normal 15 2 91" xfId="17514" xr:uid="{00000000-0005-0000-0000-000054270000}"/>
    <cellStyle name="Normal 15 2 92" xfId="17515" xr:uid="{00000000-0005-0000-0000-000055270000}"/>
    <cellStyle name="Normal 15 2 93" xfId="17516" xr:uid="{00000000-0005-0000-0000-000056270000}"/>
    <cellStyle name="Normal 15 2 94" xfId="17517" xr:uid="{00000000-0005-0000-0000-000057270000}"/>
    <cellStyle name="Normal 15 2 95" xfId="17518" xr:uid="{00000000-0005-0000-0000-000058270000}"/>
    <cellStyle name="Normal 15 2 96" xfId="17519" xr:uid="{00000000-0005-0000-0000-000059270000}"/>
    <cellStyle name="Normal 15 2 97" xfId="17520" xr:uid="{00000000-0005-0000-0000-00005A270000}"/>
    <cellStyle name="Normal 15 2 98" xfId="17521" xr:uid="{00000000-0005-0000-0000-00005B270000}"/>
    <cellStyle name="Normal 15 2 99" xfId="17522" xr:uid="{00000000-0005-0000-0000-00005C270000}"/>
    <cellStyle name="Normal 15 20" xfId="32913" xr:uid="{00000000-0005-0000-0000-00005D270000}"/>
    <cellStyle name="Normal 15 21" xfId="32914" xr:uid="{00000000-0005-0000-0000-00005E270000}"/>
    <cellStyle name="Normal 15 22" xfId="32915" xr:uid="{00000000-0005-0000-0000-00005F270000}"/>
    <cellStyle name="Normal 15 23" xfId="32916" xr:uid="{00000000-0005-0000-0000-000060270000}"/>
    <cellStyle name="Normal 15 24" xfId="32917" xr:uid="{00000000-0005-0000-0000-000061270000}"/>
    <cellStyle name="Normal 15 25" xfId="32918" xr:uid="{00000000-0005-0000-0000-000062270000}"/>
    <cellStyle name="Normal 15 3" xfId="17523" xr:uid="{00000000-0005-0000-0000-000063270000}"/>
    <cellStyle name="Normal 15 3 10" xfId="17524" xr:uid="{00000000-0005-0000-0000-000064270000}"/>
    <cellStyle name="Normal 15 3 100" xfId="17525" xr:uid="{00000000-0005-0000-0000-000065270000}"/>
    <cellStyle name="Normal 15 3 101" xfId="17526" xr:uid="{00000000-0005-0000-0000-000066270000}"/>
    <cellStyle name="Normal 15 3 102" xfId="17527" xr:uid="{00000000-0005-0000-0000-000067270000}"/>
    <cellStyle name="Normal 15 3 103" xfId="17528" xr:uid="{00000000-0005-0000-0000-000068270000}"/>
    <cellStyle name="Normal 15 3 104" xfId="17529" xr:uid="{00000000-0005-0000-0000-000069270000}"/>
    <cellStyle name="Normal 15 3 105" xfId="17530" xr:uid="{00000000-0005-0000-0000-00006A270000}"/>
    <cellStyle name="Normal 15 3 106" xfId="17531" xr:uid="{00000000-0005-0000-0000-00006B270000}"/>
    <cellStyle name="Normal 15 3 107" xfId="17532" xr:uid="{00000000-0005-0000-0000-00006C270000}"/>
    <cellStyle name="Normal 15 3 108" xfId="17533" xr:uid="{00000000-0005-0000-0000-00006D270000}"/>
    <cellStyle name="Normal 15 3 109" xfId="17534" xr:uid="{00000000-0005-0000-0000-00006E270000}"/>
    <cellStyle name="Normal 15 3 11" xfId="17535" xr:uid="{00000000-0005-0000-0000-00006F270000}"/>
    <cellStyle name="Normal 15 3 110" xfId="17536" xr:uid="{00000000-0005-0000-0000-000070270000}"/>
    <cellStyle name="Normal 15 3 111" xfId="17537" xr:uid="{00000000-0005-0000-0000-000071270000}"/>
    <cellStyle name="Normal 15 3 112" xfId="17538" xr:uid="{00000000-0005-0000-0000-000072270000}"/>
    <cellStyle name="Normal 15 3 113" xfId="17539" xr:uid="{00000000-0005-0000-0000-000073270000}"/>
    <cellStyle name="Normal 15 3 114" xfId="17540" xr:uid="{00000000-0005-0000-0000-000074270000}"/>
    <cellStyle name="Normal 15 3 115" xfId="17541" xr:uid="{00000000-0005-0000-0000-000075270000}"/>
    <cellStyle name="Normal 15 3 116" xfId="17542" xr:uid="{00000000-0005-0000-0000-000076270000}"/>
    <cellStyle name="Normal 15 3 117" xfId="17543" xr:uid="{00000000-0005-0000-0000-000077270000}"/>
    <cellStyle name="Normal 15 3 118" xfId="17544" xr:uid="{00000000-0005-0000-0000-000078270000}"/>
    <cellStyle name="Normal 15 3 119" xfId="17545" xr:uid="{00000000-0005-0000-0000-000079270000}"/>
    <cellStyle name="Normal 15 3 12" xfId="17546" xr:uid="{00000000-0005-0000-0000-00007A270000}"/>
    <cellStyle name="Normal 15 3 120" xfId="17547" xr:uid="{00000000-0005-0000-0000-00007B270000}"/>
    <cellStyle name="Normal 15 3 121" xfId="17548" xr:uid="{00000000-0005-0000-0000-00007C270000}"/>
    <cellStyle name="Normal 15 3 122" xfId="17549" xr:uid="{00000000-0005-0000-0000-00007D270000}"/>
    <cellStyle name="Normal 15 3 123" xfId="17550" xr:uid="{00000000-0005-0000-0000-00007E270000}"/>
    <cellStyle name="Normal 15 3 124" xfId="17551" xr:uid="{00000000-0005-0000-0000-00007F270000}"/>
    <cellStyle name="Normal 15 3 125" xfId="17552" xr:uid="{00000000-0005-0000-0000-000080270000}"/>
    <cellStyle name="Normal 15 3 126" xfId="17553" xr:uid="{00000000-0005-0000-0000-000081270000}"/>
    <cellStyle name="Normal 15 3 127" xfId="17554" xr:uid="{00000000-0005-0000-0000-000082270000}"/>
    <cellStyle name="Normal 15 3 128" xfId="17555" xr:uid="{00000000-0005-0000-0000-000083270000}"/>
    <cellStyle name="Normal 15 3 129" xfId="17556" xr:uid="{00000000-0005-0000-0000-000084270000}"/>
    <cellStyle name="Normal 15 3 13" xfId="17557" xr:uid="{00000000-0005-0000-0000-000085270000}"/>
    <cellStyle name="Normal 15 3 130" xfId="17558" xr:uid="{00000000-0005-0000-0000-000086270000}"/>
    <cellStyle name="Normal 15 3 131" xfId="17559" xr:uid="{00000000-0005-0000-0000-000087270000}"/>
    <cellStyle name="Normal 15 3 132" xfId="17560" xr:uid="{00000000-0005-0000-0000-000088270000}"/>
    <cellStyle name="Normal 15 3 133" xfId="17561" xr:uid="{00000000-0005-0000-0000-000089270000}"/>
    <cellStyle name="Normal 15 3 134" xfId="17562" xr:uid="{00000000-0005-0000-0000-00008A270000}"/>
    <cellStyle name="Normal 15 3 14" xfId="17563" xr:uid="{00000000-0005-0000-0000-00008B270000}"/>
    <cellStyle name="Normal 15 3 15" xfId="17564" xr:uid="{00000000-0005-0000-0000-00008C270000}"/>
    <cellStyle name="Normal 15 3 16" xfId="17565" xr:uid="{00000000-0005-0000-0000-00008D270000}"/>
    <cellStyle name="Normal 15 3 17" xfId="17566" xr:uid="{00000000-0005-0000-0000-00008E270000}"/>
    <cellStyle name="Normal 15 3 18" xfId="17567" xr:uid="{00000000-0005-0000-0000-00008F270000}"/>
    <cellStyle name="Normal 15 3 19" xfId="17568" xr:uid="{00000000-0005-0000-0000-000090270000}"/>
    <cellStyle name="Normal 15 3 2" xfId="17569" xr:uid="{00000000-0005-0000-0000-000091270000}"/>
    <cellStyle name="Normal 15 3 20" xfId="17570" xr:uid="{00000000-0005-0000-0000-000092270000}"/>
    <cellStyle name="Normal 15 3 21" xfId="17571" xr:uid="{00000000-0005-0000-0000-000093270000}"/>
    <cellStyle name="Normal 15 3 22" xfId="17572" xr:uid="{00000000-0005-0000-0000-000094270000}"/>
    <cellStyle name="Normal 15 3 23" xfId="17573" xr:uid="{00000000-0005-0000-0000-000095270000}"/>
    <cellStyle name="Normal 15 3 24" xfId="17574" xr:uid="{00000000-0005-0000-0000-000096270000}"/>
    <cellStyle name="Normal 15 3 25" xfId="17575" xr:uid="{00000000-0005-0000-0000-000097270000}"/>
    <cellStyle name="Normal 15 3 26" xfId="17576" xr:uid="{00000000-0005-0000-0000-000098270000}"/>
    <cellStyle name="Normal 15 3 27" xfId="17577" xr:uid="{00000000-0005-0000-0000-000099270000}"/>
    <cellStyle name="Normal 15 3 28" xfId="17578" xr:uid="{00000000-0005-0000-0000-00009A270000}"/>
    <cellStyle name="Normal 15 3 29" xfId="17579" xr:uid="{00000000-0005-0000-0000-00009B270000}"/>
    <cellStyle name="Normal 15 3 3" xfId="17580" xr:uid="{00000000-0005-0000-0000-00009C270000}"/>
    <cellStyle name="Normal 15 3 30" xfId="17581" xr:uid="{00000000-0005-0000-0000-00009D270000}"/>
    <cellStyle name="Normal 15 3 31" xfId="17582" xr:uid="{00000000-0005-0000-0000-00009E270000}"/>
    <cellStyle name="Normal 15 3 32" xfId="17583" xr:uid="{00000000-0005-0000-0000-00009F270000}"/>
    <cellStyle name="Normal 15 3 33" xfId="17584" xr:uid="{00000000-0005-0000-0000-0000A0270000}"/>
    <cellStyle name="Normal 15 3 34" xfId="17585" xr:uid="{00000000-0005-0000-0000-0000A1270000}"/>
    <cellStyle name="Normal 15 3 35" xfId="17586" xr:uid="{00000000-0005-0000-0000-0000A2270000}"/>
    <cellStyle name="Normal 15 3 36" xfId="17587" xr:uid="{00000000-0005-0000-0000-0000A3270000}"/>
    <cellStyle name="Normal 15 3 37" xfId="17588" xr:uid="{00000000-0005-0000-0000-0000A4270000}"/>
    <cellStyle name="Normal 15 3 38" xfId="17589" xr:uid="{00000000-0005-0000-0000-0000A5270000}"/>
    <cellStyle name="Normal 15 3 39" xfId="17590" xr:uid="{00000000-0005-0000-0000-0000A6270000}"/>
    <cellStyle name="Normal 15 3 4" xfId="17591" xr:uid="{00000000-0005-0000-0000-0000A7270000}"/>
    <cellStyle name="Normal 15 3 40" xfId="17592" xr:uid="{00000000-0005-0000-0000-0000A8270000}"/>
    <cellStyle name="Normal 15 3 41" xfId="17593" xr:uid="{00000000-0005-0000-0000-0000A9270000}"/>
    <cellStyle name="Normal 15 3 42" xfId="17594" xr:uid="{00000000-0005-0000-0000-0000AA270000}"/>
    <cellStyle name="Normal 15 3 43" xfId="17595" xr:uid="{00000000-0005-0000-0000-0000AB270000}"/>
    <cellStyle name="Normal 15 3 44" xfId="17596" xr:uid="{00000000-0005-0000-0000-0000AC270000}"/>
    <cellStyle name="Normal 15 3 45" xfId="17597" xr:uid="{00000000-0005-0000-0000-0000AD270000}"/>
    <cellStyle name="Normal 15 3 46" xfId="17598" xr:uid="{00000000-0005-0000-0000-0000AE270000}"/>
    <cellStyle name="Normal 15 3 47" xfId="17599" xr:uid="{00000000-0005-0000-0000-0000AF270000}"/>
    <cellStyle name="Normal 15 3 48" xfId="17600" xr:uid="{00000000-0005-0000-0000-0000B0270000}"/>
    <cellStyle name="Normal 15 3 49" xfId="17601" xr:uid="{00000000-0005-0000-0000-0000B1270000}"/>
    <cellStyle name="Normal 15 3 5" xfId="17602" xr:uid="{00000000-0005-0000-0000-0000B2270000}"/>
    <cellStyle name="Normal 15 3 50" xfId="17603" xr:uid="{00000000-0005-0000-0000-0000B3270000}"/>
    <cellStyle name="Normal 15 3 51" xfId="17604" xr:uid="{00000000-0005-0000-0000-0000B4270000}"/>
    <cellStyle name="Normal 15 3 52" xfId="17605" xr:uid="{00000000-0005-0000-0000-0000B5270000}"/>
    <cellStyle name="Normal 15 3 53" xfId="17606" xr:uid="{00000000-0005-0000-0000-0000B6270000}"/>
    <cellStyle name="Normal 15 3 54" xfId="17607" xr:uid="{00000000-0005-0000-0000-0000B7270000}"/>
    <cellStyle name="Normal 15 3 55" xfId="17608" xr:uid="{00000000-0005-0000-0000-0000B8270000}"/>
    <cellStyle name="Normal 15 3 56" xfId="17609" xr:uid="{00000000-0005-0000-0000-0000B9270000}"/>
    <cellStyle name="Normal 15 3 57" xfId="17610" xr:uid="{00000000-0005-0000-0000-0000BA270000}"/>
    <cellStyle name="Normal 15 3 58" xfId="17611" xr:uid="{00000000-0005-0000-0000-0000BB270000}"/>
    <cellStyle name="Normal 15 3 59" xfId="17612" xr:uid="{00000000-0005-0000-0000-0000BC270000}"/>
    <cellStyle name="Normal 15 3 6" xfId="17613" xr:uid="{00000000-0005-0000-0000-0000BD270000}"/>
    <cellStyle name="Normal 15 3 60" xfId="17614" xr:uid="{00000000-0005-0000-0000-0000BE270000}"/>
    <cellStyle name="Normal 15 3 61" xfId="17615" xr:uid="{00000000-0005-0000-0000-0000BF270000}"/>
    <cellStyle name="Normal 15 3 62" xfId="17616" xr:uid="{00000000-0005-0000-0000-0000C0270000}"/>
    <cellStyle name="Normal 15 3 63" xfId="17617" xr:uid="{00000000-0005-0000-0000-0000C1270000}"/>
    <cellStyle name="Normal 15 3 64" xfId="17618" xr:uid="{00000000-0005-0000-0000-0000C2270000}"/>
    <cellStyle name="Normal 15 3 65" xfId="17619" xr:uid="{00000000-0005-0000-0000-0000C3270000}"/>
    <cellStyle name="Normal 15 3 66" xfId="17620" xr:uid="{00000000-0005-0000-0000-0000C4270000}"/>
    <cellStyle name="Normal 15 3 67" xfId="17621" xr:uid="{00000000-0005-0000-0000-0000C5270000}"/>
    <cellStyle name="Normal 15 3 68" xfId="17622" xr:uid="{00000000-0005-0000-0000-0000C6270000}"/>
    <cellStyle name="Normal 15 3 69" xfId="17623" xr:uid="{00000000-0005-0000-0000-0000C7270000}"/>
    <cellStyle name="Normal 15 3 7" xfId="17624" xr:uid="{00000000-0005-0000-0000-0000C8270000}"/>
    <cellStyle name="Normal 15 3 70" xfId="17625" xr:uid="{00000000-0005-0000-0000-0000C9270000}"/>
    <cellStyle name="Normal 15 3 71" xfId="17626" xr:uid="{00000000-0005-0000-0000-0000CA270000}"/>
    <cellStyle name="Normal 15 3 72" xfId="17627" xr:uid="{00000000-0005-0000-0000-0000CB270000}"/>
    <cellStyle name="Normal 15 3 73" xfId="17628" xr:uid="{00000000-0005-0000-0000-0000CC270000}"/>
    <cellStyle name="Normal 15 3 74" xfId="17629" xr:uid="{00000000-0005-0000-0000-0000CD270000}"/>
    <cellStyle name="Normal 15 3 75" xfId="17630" xr:uid="{00000000-0005-0000-0000-0000CE270000}"/>
    <cellStyle name="Normal 15 3 76" xfId="17631" xr:uid="{00000000-0005-0000-0000-0000CF270000}"/>
    <cellStyle name="Normal 15 3 77" xfId="17632" xr:uid="{00000000-0005-0000-0000-0000D0270000}"/>
    <cellStyle name="Normal 15 3 78" xfId="17633" xr:uid="{00000000-0005-0000-0000-0000D1270000}"/>
    <cellStyle name="Normal 15 3 79" xfId="17634" xr:uid="{00000000-0005-0000-0000-0000D2270000}"/>
    <cellStyle name="Normal 15 3 8" xfId="17635" xr:uid="{00000000-0005-0000-0000-0000D3270000}"/>
    <cellStyle name="Normal 15 3 80" xfId="17636" xr:uid="{00000000-0005-0000-0000-0000D4270000}"/>
    <cellStyle name="Normal 15 3 81" xfId="17637" xr:uid="{00000000-0005-0000-0000-0000D5270000}"/>
    <cellStyle name="Normal 15 3 82" xfId="17638" xr:uid="{00000000-0005-0000-0000-0000D6270000}"/>
    <cellStyle name="Normal 15 3 83" xfId="17639" xr:uid="{00000000-0005-0000-0000-0000D7270000}"/>
    <cellStyle name="Normal 15 3 84" xfId="17640" xr:uid="{00000000-0005-0000-0000-0000D8270000}"/>
    <cellStyle name="Normal 15 3 85" xfId="17641" xr:uid="{00000000-0005-0000-0000-0000D9270000}"/>
    <cellStyle name="Normal 15 3 86" xfId="17642" xr:uid="{00000000-0005-0000-0000-0000DA270000}"/>
    <cellStyle name="Normal 15 3 87" xfId="17643" xr:uid="{00000000-0005-0000-0000-0000DB270000}"/>
    <cellStyle name="Normal 15 3 88" xfId="17644" xr:uid="{00000000-0005-0000-0000-0000DC270000}"/>
    <cellStyle name="Normal 15 3 89" xfId="17645" xr:uid="{00000000-0005-0000-0000-0000DD270000}"/>
    <cellStyle name="Normal 15 3 9" xfId="17646" xr:uid="{00000000-0005-0000-0000-0000DE270000}"/>
    <cellStyle name="Normal 15 3 90" xfId="17647" xr:uid="{00000000-0005-0000-0000-0000DF270000}"/>
    <cellStyle name="Normal 15 3 91" xfId="17648" xr:uid="{00000000-0005-0000-0000-0000E0270000}"/>
    <cellStyle name="Normal 15 3 92" xfId="17649" xr:uid="{00000000-0005-0000-0000-0000E1270000}"/>
    <cellStyle name="Normal 15 3 93" xfId="17650" xr:uid="{00000000-0005-0000-0000-0000E2270000}"/>
    <cellStyle name="Normal 15 3 94" xfId="17651" xr:uid="{00000000-0005-0000-0000-0000E3270000}"/>
    <cellStyle name="Normal 15 3 95" xfId="17652" xr:uid="{00000000-0005-0000-0000-0000E4270000}"/>
    <cellStyle name="Normal 15 3 96" xfId="17653" xr:uid="{00000000-0005-0000-0000-0000E5270000}"/>
    <cellStyle name="Normal 15 3 97" xfId="17654" xr:uid="{00000000-0005-0000-0000-0000E6270000}"/>
    <cellStyle name="Normal 15 3 98" xfId="17655" xr:uid="{00000000-0005-0000-0000-0000E7270000}"/>
    <cellStyle name="Normal 15 3 99" xfId="17656" xr:uid="{00000000-0005-0000-0000-0000E8270000}"/>
    <cellStyle name="Normal 15 4" xfId="17657" xr:uid="{00000000-0005-0000-0000-0000E9270000}"/>
    <cellStyle name="Normal 15 5" xfId="32919" xr:uid="{00000000-0005-0000-0000-0000EA270000}"/>
    <cellStyle name="Normal 15 6" xfId="32920" xr:uid="{00000000-0005-0000-0000-0000EB270000}"/>
    <cellStyle name="Normal 15 7" xfId="32921" xr:uid="{00000000-0005-0000-0000-0000EC270000}"/>
    <cellStyle name="Normal 15 8" xfId="32922" xr:uid="{00000000-0005-0000-0000-0000ED270000}"/>
    <cellStyle name="Normal 15 9" xfId="32923" xr:uid="{00000000-0005-0000-0000-0000EE270000}"/>
    <cellStyle name="Normal 150" xfId="17658" xr:uid="{00000000-0005-0000-0000-0000EF270000}"/>
    <cellStyle name="Normal 150 2" xfId="17659" xr:uid="{00000000-0005-0000-0000-0000F0270000}"/>
    <cellStyle name="Normal 151" xfId="17660" xr:uid="{00000000-0005-0000-0000-0000F1270000}"/>
    <cellStyle name="Normal 151 2" xfId="17661" xr:uid="{00000000-0005-0000-0000-0000F2270000}"/>
    <cellStyle name="Normal 152" xfId="17662" xr:uid="{00000000-0005-0000-0000-0000F3270000}"/>
    <cellStyle name="Normal 152 2" xfId="17663" xr:uid="{00000000-0005-0000-0000-0000F4270000}"/>
    <cellStyle name="Normal 153" xfId="17664" xr:uid="{00000000-0005-0000-0000-0000F5270000}"/>
    <cellStyle name="Normal 153 2" xfId="17665" xr:uid="{00000000-0005-0000-0000-0000F6270000}"/>
    <cellStyle name="Normal 154" xfId="17666" xr:uid="{00000000-0005-0000-0000-0000F7270000}"/>
    <cellStyle name="Normal 154 2" xfId="17667" xr:uid="{00000000-0005-0000-0000-0000F8270000}"/>
    <cellStyle name="Normal 155" xfId="17668" xr:uid="{00000000-0005-0000-0000-0000F9270000}"/>
    <cellStyle name="Normal 155 2" xfId="17669" xr:uid="{00000000-0005-0000-0000-0000FA270000}"/>
    <cellStyle name="Normal 156" xfId="17670" xr:uid="{00000000-0005-0000-0000-0000FB270000}"/>
    <cellStyle name="Normal 156 2" xfId="17671" xr:uid="{00000000-0005-0000-0000-0000FC270000}"/>
    <cellStyle name="Normal 157" xfId="17672" xr:uid="{00000000-0005-0000-0000-0000FD270000}"/>
    <cellStyle name="Normal 157 2" xfId="17673" xr:uid="{00000000-0005-0000-0000-0000FE270000}"/>
    <cellStyle name="Normal 158" xfId="17674" xr:uid="{00000000-0005-0000-0000-0000FF270000}"/>
    <cellStyle name="Normal 158 2" xfId="17675" xr:uid="{00000000-0005-0000-0000-000000280000}"/>
    <cellStyle name="Normal 159" xfId="17676" xr:uid="{00000000-0005-0000-0000-000001280000}"/>
    <cellStyle name="Normal 159 2" xfId="17677" xr:uid="{00000000-0005-0000-0000-000002280000}"/>
    <cellStyle name="Normal 16" xfId="17678" xr:uid="{00000000-0005-0000-0000-000003280000}"/>
    <cellStyle name="Normal 16 10" xfId="32924" xr:uid="{00000000-0005-0000-0000-000004280000}"/>
    <cellStyle name="Normal 16 11" xfId="32925" xr:uid="{00000000-0005-0000-0000-000005280000}"/>
    <cellStyle name="Normal 16 12" xfId="32926" xr:uid="{00000000-0005-0000-0000-000006280000}"/>
    <cellStyle name="Normal 16 13" xfId="32927" xr:uid="{00000000-0005-0000-0000-000007280000}"/>
    <cellStyle name="Normal 16 14" xfId="32928" xr:uid="{00000000-0005-0000-0000-000008280000}"/>
    <cellStyle name="Normal 16 15" xfId="32929" xr:uid="{00000000-0005-0000-0000-000009280000}"/>
    <cellStyle name="Normal 16 16" xfId="32930" xr:uid="{00000000-0005-0000-0000-00000A280000}"/>
    <cellStyle name="Normal 16 17" xfId="32931" xr:uid="{00000000-0005-0000-0000-00000B280000}"/>
    <cellStyle name="Normal 16 18" xfId="32932" xr:uid="{00000000-0005-0000-0000-00000C280000}"/>
    <cellStyle name="Normal 16 19" xfId="32933" xr:uid="{00000000-0005-0000-0000-00000D280000}"/>
    <cellStyle name="Normal 16 2" xfId="17679" xr:uid="{00000000-0005-0000-0000-00000E280000}"/>
    <cellStyle name="Normal 16 2 10" xfId="17680" xr:uid="{00000000-0005-0000-0000-00000F280000}"/>
    <cellStyle name="Normal 16 2 100" xfId="17681" xr:uid="{00000000-0005-0000-0000-000010280000}"/>
    <cellStyle name="Normal 16 2 101" xfId="17682" xr:uid="{00000000-0005-0000-0000-000011280000}"/>
    <cellStyle name="Normal 16 2 102" xfId="17683" xr:uid="{00000000-0005-0000-0000-000012280000}"/>
    <cellStyle name="Normal 16 2 103" xfId="17684" xr:uid="{00000000-0005-0000-0000-000013280000}"/>
    <cellStyle name="Normal 16 2 104" xfId="17685" xr:uid="{00000000-0005-0000-0000-000014280000}"/>
    <cellStyle name="Normal 16 2 105" xfId="17686" xr:uid="{00000000-0005-0000-0000-000015280000}"/>
    <cellStyle name="Normal 16 2 106" xfId="17687" xr:uid="{00000000-0005-0000-0000-000016280000}"/>
    <cellStyle name="Normal 16 2 107" xfId="17688" xr:uid="{00000000-0005-0000-0000-000017280000}"/>
    <cellStyle name="Normal 16 2 108" xfId="17689" xr:uid="{00000000-0005-0000-0000-000018280000}"/>
    <cellStyle name="Normal 16 2 109" xfId="17690" xr:uid="{00000000-0005-0000-0000-000019280000}"/>
    <cellStyle name="Normal 16 2 11" xfId="17691" xr:uid="{00000000-0005-0000-0000-00001A280000}"/>
    <cellStyle name="Normal 16 2 110" xfId="17692" xr:uid="{00000000-0005-0000-0000-00001B280000}"/>
    <cellStyle name="Normal 16 2 111" xfId="17693" xr:uid="{00000000-0005-0000-0000-00001C280000}"/>
    <cellStyle name="Normal 16 2 112" xfId="17694" xr:uid="{00000000-0005-0000-0000-00001D280000}"/>
    <cellStyle name="Normal 16 2 113" xfId="17695" xr:uid="{00000000-0005-0000-0000-00001E280000}"/>
    <cellStyle name="Normal 16 2 114" xfId="17696" xr:uid="{00000000-0005-0000-0000-00001F280000}"/>
    <cellStyle name="Normal 16 2 115" xfId="17697" xr:uid="{00000000-0005-0000-0000-000020280000}"/>
    <cellStyle name="Normal 16 2 116" xfId="17698" xr:uid="{00000000-0005-0000-0000-000021280000}"/>
    <cellStyle name="Normal 16 2 117" xfId="17699" xr:uid="{00000000-0005-0000-0000-000022280000}"/>
    <cellStyle name="Normal 16 2 118" xfId="17700" xr:uid="{00000000-0005-0000-0000-000023280000}"/>
    <cellStyle name="Normal 16 2 119" xfId="17701" xr:uid="{00000000-0005-0000-0000-000024280000}"/>
    <cellStyle name="Normal 16 2 12" xfId="17702" xr:uid="{00000000-0005-0000-0000-000025280000}"/>
    <cellStyle name="Normal 16 2 120" xfId="17703" xr:uid="{00000000-0005-0000-0000-000026280000}"/>
    <cellStyle name="Normal 16 2 121" xfId="17704" xr:uid="{00000000-0005-0000-0000-000027280000}"/>
    <cellStyle name="Normal 16 2 122" xfId="17705" xr:uid="{00000000-0005-0000-0000-000028280000}"/>
    <cellStyle name="Normal 16 2 123" xfId="17706" xr:uid="{00000000-0005-0000-0000-000029280000}"/>
    <cellStyle name="Normal 16 2 124" xfId="17707" xr:uid="{00000000-0005-0000-0000-00002A280000}"/>
    <cellStyle name="Normal 16 2 125" xfId="17708" xr:uid="{00000000-0005-0000-0000-00002B280000}"/>
    <cellStyle name="Normal 16 2 126" xfId="17709" xr:uid="{00000000-0005-0000-0000-00002C280000}"/>
    <cellStyle name="Normal 16 2 127" xfId="17710" xr:uid="{00000000-0005-0000-0000-00002D280000}"/>
    <cellStyle name="Normal 16 2 128" xfId="17711" xr:uid="{00000000-0005-0000-0000-00002E280000}"/>
    <cellStyle name="Normal 16 2 129" xfId="17712" xr:uid="{00000000-0005-0000-0000-00002F280000}"/>
    <cellStyle name="Normal 16 2 13" xfId="17713" xr:uid="{00000000-0005-0000-0000-000030280000}"/>
    <cellStyle name="Normal 16 2 130" xfId="17714" xr:uid="{00000000-0005-0000-0000-000031280000}"/>
    <cellStyle name="Normal 16 2 131" xfId="17715" xr:uid="{00000000-0005-0000-0000-000032280000}"/>
    <cellStyle name="Normal 16 2 132" xfId="17716" xr:uid="{00000000-0005-0000-0000-000033280000}"/>
    <cellStyle name="Normal 16 2 133" xfId="17717" xr:uid="{00000000-0005-0000-0000-000034280000}"/>
    <cellStyle name="Normal 16 2 134" xfId="17718" xr:uid="{00000000-0005-0000-0000-000035280000}"/>
    <cellStyle name="Normal 16 2 14" xfId="17719" xr:uid="{00000000-0005-0000-0000-000036280000}"/>
    <cellStyle name="Normal 16 2 15" xfId="17720" xr:uid="{00000000-0005-0000-0000-000037280000}"/>
    <cellStyle name="Normal 16 2 16" xfId="17721" xr:uid="{00000000-0005-0000-0000-000038280000}"/>
    <cellStyle name="Normal 16 2 17" xfId="17722" xr:uid="{00000000-0005-0000-0000-000039280000}"/>
    <cellStyle name="Normal 16 2 18" xfId="17723" xr:uid="{00000000-0005-0000-0000-00003A280000}"/>
    <cellStyle name="Normal 16 2 19" xfId="17724" xr:uid="{00000000-0005-0000-0000-00003B280000}"/>
    <cellStyle name="Normal 16 2 2" xfId="17725" xr:uid="{00000000-0005-0000-0000-00003C280000}"/>
    <cellStyle name="Normal 16 2 20" xfId="17726" xr:uid="{00000000-0005-0000-0000-00003D280000}"/>
    <cellStyle name="Normal 16 2 21" xfId="17727" xr:uid="{00000000-0005-0000-0000-00003E280000}"/>
    <cellStyle name="Normal 16 2 22" xfId="17728" xr:uid="{00000000-0005-0000-0000-00003F280000}"/>
    <cellStyle name="Normal 16 2 23" xfId="17729" xr:uid="{00000000-0005-0000-0000-000040280000}"/>
    <cellStyle name="Normal 16 2 24" xfId="17730" xr:uid="{00000000-0005-0000-0000-000041280000}"/>
    <cellStyle name="Normal 16 2 25" xfId="17731" xr:uid="{00000000-0005-0000-0000-000042280000}"/>
    <cellStyle name="Normal 16 2 26" xfId="17732" xr:uid="{00000000-0005-0000-0000-000043280000}"/>
    <cellStyle name="Normal 16 2 27" xfId="17733" xr:uid="{00000000-0005-0000-0000-000044280000}"/>
    <cellStyle name="Normal 16 2 28" xfId="17734" xr:uid="{00000000-0005-0000-0000-000045280000}"/>
    <cellStyle name="Normal 16 2 29" xfId="17735" xr:uid="{00000000-0005-0000-0000-000046280000}"/>
    <cellStyle name="Normal 16 2 3" xfId="17736" xr:uid="{00000000-0005-0000-0000-000047280000}"/>
    <cellStyle name="Normal 16 2 30" xfId="17737" xr:uid="{00000000-0005-0000-0000-000048280000}"/>
    <cellStyle name="Normal 16 2 31" xfId="17738" xr:uid="{00000000-0005-0000-0000-000049280000}"/>
    <cellStyle name="Normal 16 2 32" xfId="17739" xr:uid="{00000000-0005-0000-0000-00004A280000}"/>
    <cellStyle name="Normal 16 2 33" xfId="17740" xr:uid="{00000000-0005-0000-0000-00004B280000}"/>
    <cellStyle name="Normal 16 2 34" xfId="17741" xr:uid="{00000000-0005-0000-0000-00004C280000}"/>
    <cellStyle name="Normal 16 2 35" xfId="17742" xr:uid="{00000000-0005-0000-0000-00004D280000}"/>
    <cellStyle name="Normal 16 2 36" xfId="17743" xr:uid="{00000000-0005-0000-0000-00004E280000}"/>
    <cellStyle name="Normal 16 2 37" xfId="17744" xr:uid="{00000000-0005-0000-0000-00004F280000}"/>
    <cellStyle name="Normal 16 2 38" xfId="17745" xr:uid="{00000000-0005-0000-0000-000050280000}"/>
    <cellStyle name="Normal 16 2 39" xfId="17746" xr:uid="{00000000-0005-0000-0000-000051280000}"/>
    <cellStyle name="Normal 16 2 4" xfId="17747" xr:uid="{00000000-0005-0000-0000-000052280000}"/>
    <cellStyle name="Normal 16 2 40" xfId="17748" xr:uid="{00000000-0005-0000-0000-000053280000}"/>
    <cellStyle name="Normal 16 2 41" xfId="17749" xr:uid="{00000000-0005-0000-0000-000054280000}"/>
    <cellStyle name="Normal 16 2 42" xfId="17750" xr:uid="{00000000-0005-0000-0000-000055280000}"/>
    <cellStyle name="Normal 16 2 43" xfId="17751" xr:uid="{00000000-0005-0000-0000-000056280000}"/>
    <cellStyle name="Normal 16 2 44" xfId="17752" xr:uid="{00000000-0005-0000-0000-000057280000}"/>
    <cellStyle name="Normal 16 2 45" xfId="17753" xr:uid="{00000000-0005-0000-0000-000058280000}"/>
    <cellStyle name="Normal 16 2 46" xfId="17754" xr:uid="{00000000-0005-0000-0000-000059280000}"/>
    <cellStyle name="Normal 16 2 47" xfId="17755" xr:uid="{00000000-0005-0000-0000-00005A280000}"/>
    <cellStyle name="Normal 16 2 48" xfId="17756" xr:uid="{00000000-0005-0000-0000-00005B280000}"/>
    <cellStyle name="Normal 16 2 49" xfId="17757" xr:uid="{00000000-0005-0000-0000-00005C280000}"/>
    <cellStyle name="Normal 16 2 5" xfId="17758" xr:uid="{00000000-0005-0000-0000-00005D280000}"/>
    <cellStyle name="Normal 16 2 50" xfId="17759" xr:uid="{00000000-0005-0000-0000-00005E280000}"/>
    <cellStyle name="Normal 16 2 51" xfId="17760" xr:uid="{00000000-0005-0000-0000-00005F280000}"/>
    <cellStyle name="Normal 16 2 52" xfId="17761" xr:uid="{00000000-0005-0000-0000-000060280000}"/>
    <cellStyle name="Normal 16 2 53" xfId="17762" xr:uid="{00000000-0005-0000-0000-000061280000}"/>
    <cellStyle name="Normal 16 2 54" xfId="17763" xr:uid="{00000000-0005-0000-0000-000062280000}"/>
    <cellStyle name="Normal 16 2 55" xfId="17764" xr:uid="{00000000-0005-0000-0000-000063280000}"/>
    <cellStyle name="Normal 16 2 56" xfId="17765" xr:uid="{00000000-0005-0000-0000-000064280000}"/>
    <cellStyle name="Normal 16 2 57" xfId="17766" xr:uid="{00000000-0005-0000-0000-000065280000}"/>
    <cellStyle name="Normal 16 2 58" xfId="17767" xr:uid="{00000000-0005-0000-0000-000066280000}"/>
    <cellStyle name="Normal 16 2 59" xfId="17768" xr:uid="{00000000-0005-0000-0000-000067280000}"/>
    <cellStyle name="Normal 16 2 6" xfId="17769" xr:uid="{00000000-0005-0000-0000-000068280000}"/>
    <cellStyle name="Normal 16 2 60" xfId="17770" xr:uid="{00000000-0005-0000-0000-000069280000}"/>
    <cellStyle name="Normal 16 2 61" xfId="17771" xr:uid="{00000000-0005-0000-0000-00006A280000}"/>
    <cellStyle name="Normal 16 2 62" xfId="17772" xr:uid="{00000000-0005-0000-0000-00006B280000}"/>
    <cellStyle name="Normal 16 2 63" xfId="17773" xr:uid="{00000000-0005-0000-0000-00006C280000}"/>
    <cellStyle name="Normal 16 2 64" xfId="17774" xr:uid="{00000000-0005-0000-0000-00006D280000}"/>
    <cellStyle name="Normal 16 2 65" xfId="17775" xr:uid="{00000000-0005-0000-0000-00006E280000}"/>
    <cellStyle name="Normal 16 2 66" xfId="17776" xr:uid="{00000000-0005-0000-0000-00006F280000}"/>
    <cellStyle name="Normal 16 2 67" xfId="17777" xr:uid="{00000000-0005-0000-0000-000070280000}"/>
    <cellStyle name="Normal 16 2 68" xfId="17778" xr:uid="{00000000-0005-0000-0000-000071280000}"/>
    <cellStyle name="Normal 16 2 69" xfId="17779" xr:uid="{00000000-0005-0000-0000-000072280000}"/>
    <cellStyle name="Normal 16 2 7" xfId="17780" xr:uid="{00000000-0005-0000-0000-000073280000}"/>
    <cellStyle name="Normal 16 2 70" xfId="17781" xr:uid="{00000000-0005-0000-0000-000074280000}"/>
    <cellStyle name="Normal 16 2 71" xfId="17782" xr:uid="{00000000-0005-0000-0000-000075280000}"/>
    <cellStyle name="Normal 16 2 72" xfId="17783" xr:uid="{00000000-0005-0000-0000-000076280000}"/>
    <cellStyle name="Normal 16 2 73" xfId="17784" xr:uid="{00000000-0005-0000-0000-000077280000}"/>
    <cellStyle name="Normal 16 2 74" xfId="17785" xr:uid="{00000000-0005-0000-0000-000078280000}"/>
    <cellStyle name="Normal 16 2 75" xfId="17786" xr:uid="{00000000-0005-0000-0000-000079280000}"/>
    <cellStyle name="Normal 16 2 76" xfId="17787" xr:uid="{00000000-0005-0000-0000-00007A280000}"/>
    <cellStyle name="Normal 16 2 77" xfId="17788" xr:uid="{00000000-0005-0000-0000-00007B280000}"/>
    <cellStyle name="Normal 16 2 78" xfId="17789" xr:uid="{00000000-0005-0000-0000-00007C280000}"/>
    <cellStyle name="Normal 16 2 79" xfId="17790" xr:uid="{00000000-0005-0000-0000-00007D280000}"/>
    <cellStyle name="Normal 16 2 8" xfId="17791" xr:uid="{00000000-0005-0000-0000-00007E280000}"/>
    <cellStyle name="Normal 16 2 80" xfId="17792" xr:uid="{00000000-0005-0000-0000-00007F280000}"/>
    <cellStyle name="Normal 16 2 81" xfId="17793" xr:uid="{00000000-0005-0000-0000-000080280000}"/>
    <cellStyle name="Normal 16 2 82" xfId="17794" xr:uid="{00000000-0005-0000-0000-000081280000}"/>
    <cellStyle name="Normal 16 2 83" xfId="17795" xr:uid="{00000000-0005-0000-0000-000082280000}"/>
    <cellStyle name="Normal 16 2 84" xfId="17796" xr:uid="{00000000-0005-0000-0000-000083280000}"/>
    <cellStyle name="Normal 16 2 85" xfId="17797" xr:uid="{00000000-0005-0000-0000-000084280000}"/>
    <cellStyle name="Normal 16 2 86" xfId="17798" xr:uid="{00000000-0005-0000-0000-000085280000}"/>
    <cellStyle name="Normal 16 2 87" xfId="17799" xr:uid="{00000000-0005-0000-0000-000086280000}"/>
    <cellStyle name="Normal 16 2 88" xfId="17800" xr:uid="{00000000-0005-0000-0000-000087280000}"/>
    <cellStyle name="Normal 16 2 89" xfId="17801" xr:uid="{00000000-0005-0000-0000-000088280000}"/>
    <cellStyle name="Normal 16 2 9" xfId="17802" xr:uid="{00000000-0005-0000-0000-000089280000}"/>
    <cellStyle name="Normal 16 2 90" xfId="17803" xr:uid="{00000000-0005-0000-0000-00008A280000}"/>
    <cellStyle name="Normal 16 2 91" xfId="17804" xr:uid="{00000000-0005-0000-0000-00008B280000}"/>
    <cellStyle name="Normal 16 2 92" xfId="17805" xr:uid="{00000000-0005-0000-0000-00008C280000}"/>
    <cellStyle name="Normal 16 2 93" xfId="17806" xr:uid="{00000000-0005-0000-0000-00008D280000}"/>
    <cellStyle name="Normal 16 2 94" xfId="17807" xr:uid="{00000000-0005-0000-0000-00008E280000}"/>
    <cellStyle name="Normal 16 2 95" xfId="17808" xr:uid="{00000000-0005-0000-0000-00008F280000}"/>
    <cellStyle name="Normal 16 2 96" xfId="17809" xr:uid="{00000000-0005-0000-0000-000090280000}"/>
    <cellStyle name="Normal 16 2 97" xfId="17810" xr:uid="{00000000-0005-0000-0000-000091280000}"/>
    <cellStyle name="Normal 16 2 98" xfId="17811" xr:uid="{00000000-0005-0000-0000-000092280000}"/>
    <cellStyle name="Normal 16 2 99" xfId="17812" xr:uid="{00000000-0005-0000-0000-000093280000}"/>
    <cellStyle name="Normal 16 20" xfId="32934" xr:uid="{00000000-0005-0000-0000-000094280000}"/>
    <cellStyle name="Normal 16 21" xfId="32935" xr:uid="{00000000-0005-0000-0000-000095280000}"/>
    <cellStyle name="Normal 16 22" xfId="32936" xr:uid="{00000000-0005-0000-0000-000096280000}"/>
    <cellStyle name="Normal 16 23" xfId="32937" xr:uid="{00000000-0005-0000-0000-000097280000}"/>
    <cellStyle name="Normal 16 24" xfId="32938" xr:uid="{00000000-0005-0000-0000-000098280000}"/>
    <cellStyle name="Normal 16 25" xfId="32939" xr:uid="{00000000-0005-0000-0000-000099280000}"/>
    <cellStyle name="Normal 16 26" xfId="32940" xr:uid="{00000000-0005-0000-0000-00009A280000}"/>
    <cellStyle name="Normal 16 3" xfId="17813" xr:uid="{00000000-0005-0000-0000-00009B280000}"/>
    <cellStyle name="Normal 16 3 10" xfId="17814" xr:uid="{00000000-0005-0000-0000-00009C280000}"/>
    <cellStyle name="Normal 16 3 100" xfId="17815" xr:uid="{00000000-0005-0000-0000-00009D280000}"/>
    <cellStyle name="Normal 16 3 101" xfId="17816" xr:uid="{00000000-0005-0000-0000-00009E280000}"/>
    <cellStyle name="Normal 16 3 102" xfId="17817" xr:uid="{00000000-0005-0000-0000-00009F280000}"/>
    <cellStyle name="Normal 16 3 103" xfId="17818" xr:uid="{00000000-0005-0000-0000-0000A0280000}"/>
    <cellStyle name="Normal 16 3 104" xfId="17819" xr:uid="{00000000-0005-0000-0000-0000A1280000}"/>
    <cellStyle name="Normal 16 3 105" xfId="17820" xr:uid="{00000000-0005-0000-0000-0000A2280000}"/>
    <cellStyle name="Normal 16 3 106" xfId="17821" xr:uid="{00000000-0005-0000-0000-0000A3280000}"/>
    <cellStyle name="Normal 16 3 107" xfId="17822" xr:uid="{00000000-0005-0000-0000-0000A4280000}"/>
    <cellStyle name="Normal 16 3 108" xfId="17823" xr:uid="{00000000-0005-0000-0000-0000A5280000}"/>
    <cellStyle name="Normal 16 3 109" xfId="17824" xr:uid="{00000000-0005-0000-0000-0000A6280000}"/>
    <cellStyle name="Normal 16 3 11" xfId="17825" xr:uid="{00000000-0005-0000-0000-0000A7280000}"/>
    <cellStyle name="Normal 16 3 110" xfId="17826" xr:uid="{00000000-0005-0000-0000-0000A8280000}"/>
    <cellStyle name="Normal 16 3 111" xfId="17827" xr:uid="{00000000-0005-0000-0000-0000A9280000}"/>
    <cellStyle name="Normal 16 3 112" xfId="17828" xr:uid="{00000000-0005-0000-0000-0000AA280000}"/>
    <cellStyle name="Normal 16 3 113" xfId="17829" xr:uid="{00000000-0005-0000-0000-0000AB280000}"/>
    <cellStyle name="Normal 16 3 114" xfId="17830" xr:uid="{00000000-0005-0000-0000-0000AC280000}"/>
    <cellStyle name="Normal 16 3 115" xfId="17831" xr:uid="{00000000-0005-0000-0000-0000AD280000}"/>
    <cellStyle name="Normal 16 3 116" xfId="17832" xr:uid="{00000000-0005-0000-0000-0000AE280000}"/>
    <cellStyle name="Normal 16 3 117" xfId="17833" xr:uid="{00000000-0005-0000-0000-0000AF280000}"/>
    <cellStyle name="Normal 16 3 118" xfId="17834" xr:uid="{00000000-0005-0000-0000-0000B0280000}"/>
    <cellStyle name="Normal 16 3 119" xfId="17835" xr:uid="{00000000-0005-0000-0000-0000B1280000}"/>
    <cellStyle name="Normal 16 3 12" xfId="17836" xr:uid="{00000000-0005-0000-0000-0000B2280000}"/>
    <cellStyle name="Normal 16 3 120" xfId="17837" xr:uid="{00000000-0005-0000-0000-0000B3280000}"/>
    <cellStyle name="Normal 16 3 121" xfId="17838" xr:uid="{00000000-0005-0000-0000-0000B4280000}"/>
    <cellStyle name="Normal 16 3 122" xfId="17839" xr:uid="{00000000-0005-0000-0000-0000B5280000}"/>
    <cellStyle name="Normal 16 3 123" xfId="17840" xr:uid="{00000000-0005-0000-0000-0000B6280000}"/>
    <cellStyle name="Normal 16 3 124" xfId="17841" xr:uid="{00000000-0005-0000-0000-0000B7280000}"/>
    <cellStyle name="Normal 16 3 125" xfId="17842" xr:uid="{00000000-0005-0000-0000-0000B8280000}"/>
    <cellStyle name="Normal 16 3 126" xfId="17843" xr:uid="{00000000-0005-0000-0000-0000B9280000}"/>
    <cellStyle name="Normal 16 3 127" xfId="17844" xr:uid="{00000000-0005-0000-0000-0000BA280000}"/>
    <cellStyle name="Normal 16 3 128" xfId="17845" xr:uid="{00000000-0005-0000-0000-0000BB280000}"/>
    <cellStyle name="Normal 16 3 129" xfId="17846" xr:uid="{00000000-0005-0000-0000-0000BC280000}"/>
    <cellStyle name="Normal 16 3 13" xfId="17847" xr:uid="{00000000-0005-0000-0000-0000BD280000}"/>
    <cellStyle name="Normal 16 3 130" xfId="17848" xr:uid="{00000000-0005-0000-0000-0000BE280000}"/>
    <cellStyle name="Normal 16 3 131" xfId="17849" xr:uid="{00000000-0005-0000-0000-0000BF280000}"/>
    <cellStyle name="Normal 16 3 132" xfId="17850" xr:uid="{00000000-0005-0000-0000-0000C0280000}"/>
    <cellStyle name="Normal 16 3 133" xfId="17851" xr:uid="{00000000-0005-0000-0000-0000C1280000}"/>
    <cellStyle name="Normal 16 3 134" xfId="17852" xr:uid="{00000000-0005-0000-0000-0000C2280000}"/>
    <cellStyle name="Normal 16 3 14" xfId="17853" xr:uid="{00000000-0005-0000-0000-0000C3280000}"/>
    <cellStyle name="Normal 16 3 15" xfId="17854" xr:uid="{00000000-0005-0000-0000-0000C4280000}"/>
    <cellStyle name="Normal 16 3 16" xfId="17855" xr:uid="{00000000-0005-0000-0000-0000C5280000}"/>
    <cellStyle name="Normal 16 3 17" xfId="17856" xr:uid="{00000000-0005-0000-0000-0000C6280000}"/>
    <cellStyle name="Normal 16 3 18" xfId="17857" xr:uid="{00000000-0005-0000-0000-0000C7280000}"/>
    <cellStyle name="Normal 16 3 19" xfId="17858" xr:uid="{00000000-0005-0000-0000-0000C8280000}"/>
    <cellStyle name="Normal 16 3 2" xfId="17859" xr:uid="{00000000-0005-0000-0000-0000C9280000}"/>
    <cellStyle name="Normal 16 3 20" xfId="17860" xr:uid="{00000000-0005-0000-0000-0000CA280000}"/>
    <cellStyle name="Normal 16 3 21" xfId="17861" xr:uid="{00000000-0005-0000-0000-0000CB280000}"/>
    <cellStyle name="Normal 16 3 22" xfId="17862" xr:uid="{00000000-0005-0000-0000-0000CC280000}"/>
    <cellStyle name="Normal 16 3 23" xfId="17863" xr:uid="{00000000-0005-0000-0000-0000CD280000}"/>
    <cellStyle name="Normal 16 3 24" xfId="17864" xr:uid="{00000000-0005-0000-0000-0000CE280000}"/>
    <cellStyle name="Normal 16 3 25" xfId="17865" xr:uid="{00000000-0005-0000-0000-0000CF280000}"/>
    <cellStyle name="Normal 16 3 26" xfId="17866" xr:uid="{00000000-0005-0000-0000-0000D0280000}"/>
    <cellStyle name="Normal 16 3 27" xfId="17867" xr:uid="{00000000-0005-0000-0000-0000D1280000}"/>
    <cellStyle name="Normal 16 3 28" xfId="17868" xr:uid="{00000000-0005-0000-0000-0000D2280000}"/>
    <cellStyle name="Normal 16 3 29" xfId="17869" xr:uid="{00000000-0005-0000-0000-0000D3280000}"/>
    <cellStyle name="Normal 16 3 3" xfId="17870" xr:uid="{00000000-0005-0000-0000-0000D4280000}"/>
    <cellStyle name="Normal 16 3 30" xfId="17871" xr:uid="{00000000-0005-0000-0000-0000D5280000}"/>
    <cellStyle name="Normal 16 3 31" xfId="17872" xr:uid="{00000000-0005-0000-0000-0000D6280000}"/>
    <cellStyle name="Normal 16 3 32" xfId="17873" xr:uid="{00000000-0005-0000-0000-0000D7280000}"/>
    <cellStyle name="Normal 16 3 33" xfId="17874" xr:uid="{00000000-0005-0000-0000-0000D8280000}"/>
    <cellStyle name="Normal 16 3 34" xfId="17875" xr:uid="{00000000-0005-0000-0000-0000D9280000}"/>
    <cellStyle name="Normal 16 3 35" xfId="17876" xr:uid="{00000000-0005-0000-0000-0000DA280000}"/>
    <cellStyle name="Normal 16 3 36" xfId="17877" xr:uid="{00000000-0005-0000-0000-0000DB280000}"/>
    <cellStyle name="Normal 16 3 37" xfId="17878" xr:uid="{00000000-0005-0000-0000-0000DC280000}"/>
    <cellStyle name="Normal 16 3 38" xfId="17879" xr:uid="{00000000-0005-0000-0000-0000DD280000}"/>
    <cellStyle name="Normal 16 3 39" xfId="17880" xr:uid="{00000000-0005-0000-0000-0000DE280000}"/>
    <cellStyle name="Normal 16 3 4" xfId="17881" xr:uid="{00000000-0005-0000-0000-0000DF280000}"/>
    <cellStyle name="Normal 16 3 40" xfId="17882" xr:uid="{00000000-0005-0000-0000-0000E0280000}"/>
    <cellStyle name="Normal 16 3 41" xfId="17883" xr:uid="{00000000-0005-0000-0000-0000E1280000}"/>
    <cellStyle name="Normal 16 3 42" xfId="17884" xr:uid="{00000000-0005-0000-0000-0000E2280000}"/>
    <cellStyle name="Normal 16 3 43" xfId="17885" xr:uid="{00000000-0005-0000-0000-0000E3280000}"/>
    <cellStyle name="Normal 16 3 44" xfId="17886" xr:uid="{00000000-0005-0000-0000-0000E4280000}"/>
    <cellStyle name="Normal 16 3 45" xfId="17887" xr:uid="{00000000-0005-0000-0000-0000E5280000}"/>
    <cellStyle name="Normal 16 3 46" xfId="17888" xr:uid="{00000000-0005-0000-0000-0000E6280000}"/>
    <cellStyle name="Normal 16 3 47" xfId="17889" xr:uid="{00000000-0005-0000-0000-0000E7280000}"/>
    <cellStyle name="Normal 16 3 48" xfId="17890" xr:uid="{00000000-0005-0000-0000-0000E8280000}"/>
    <cellStyle name="Normal 16 3 49" xfId="17891" xr:uid="{00000000-0005-0000-0000-0000E9280000}"/>
    <cellStyle name="Normal 16 3 5" xfId="17892" xr:uid="{00000000-0005-0000-0000-0000EA280000}"/>
    <cellStyle name="Normal 16 3 50" xfId="17893" xr:uid="{00000000-0005-0000-0000-0000EB280000}"/>
    <cellStyle name="Normal 16 3 51" xfId="17894" xr:uid="{00000000-0005-0000-0000-0000EC280000}"/>
    <cellStyle name="Normal 16 3 52" xfId="17895" xr:uid="{00000000-0005-0000-0000-0000ED280000}"/>
    <cellStyle name="Normal 16 3 53" xfId="17896" xr:uid="{00000000-0005-0000-0000-0000EE280000}"/>
    <cellStyle name="Normal 16 3 54" xfId="17897" xr:uid="{00000000-0005-0000-0000-0000EF280000}"/>
    <cellStyle name="Normal 16 3 55" xfId="17898" xr:uid="{00000000-0005-0000-0000-0000F0280000}"/>
    <cellStyle name="Normal 16 3 56" xfId="17899" xr:uid="{00000000-0005-0000-0000-0000F1280000}"/>
    <cellStyle name="Normal 16 3 57" xfId="17900" xr:uid="{00000000-0005-0000-0000-0000F2280000}"/>
    <cellStyle name="Normal 16 3 58" xfId="17901" xr:uid="{00000000-0005-0000-0000-0000F3280000}"/>
    <cellStyle name="Normal 16 3 59" xfId="17902" xr:uid="{00000000-0005-0000-0000-0000F4280000}"/>
    <cellStyle name="Normal 16 3 6" xfId="17903" xr:uid="{00000000-0005-0000-0000-0000F5280000}"/>
    <cellStyle name="Normal 16 3 60" xfId="17904" xr:uid="{00000000-0005-0000-0000-0000F6280000}"/>
    <cellStyle name="Normal 16 3 61" xfId="17905" xr:uid="{00000000-0005-0000-0000-0000F7280000}"/>
    <cellStyle name="Normal 16 3 62" xfId="17906" xr:uid="{00000000-0005-0000-0000-0000F8280000}"/>
    <cellStyle name="Normal 16 3 63" xfId="17907" xr:uid="{00000000-0005-0000-0000-0000F9280000}"/>
    <cellStyle name="Normal 16 3 64" xfId="17908" xr:uid="{00000000-0005-0000-0000-0000FA280000}"/>
    <cellStyle name="Normal 16 3 65" xfId="17909" xr:uid="{00000000-0005-0000-0000-0000FB280000}"/>
    <cellStyle name="Normal 16 3 66" xfId="17910" xr:uid="{00000000-0005-0000-0000-0000FC280000}"/>
    <cellStyle name="Normal 16 3 67" xfId="17911" xr:uid="{00000000-0005-0000-0000-0000FD280000}"/>
    <cellStyle name="Normal 16 3 68" xfId="17912" xr:uid="{00000000-0005-0000-0000-0000FE280000}"/>
    <cellStyle name="Normal 16 3 69" xfId="17913" xr:uid="{00000000-0005-0000-0000-0000FF280000}"/>
    <cellStyle name="Normal 16 3 7" xfId="17914" xr:uid="{00000000-0005-0000-0000-000000290000}"/>
    <cellStyle name="Normal 16 3 70" xfId="17915" xr:uid="{00000000-0005-0000-0000-000001290000}"/>
    <cellStyle name="Normal 16 3 71" xfId="17916" xr:uid="{00000000-0005-0000-0000-000002290000}"/>
    <cellStyle name="Normal 16 3 72" xfId="17917" xr:uid="{00000000-0005-0000-0000-000003290000}"/>
    <cellStyle name="Normal 16 3 73" xfId="17918" xr:uid="{00000000-0005-0000-0000-000004290000}"/>
    <cellStyle name="Normal 16 3 74" xfId="17919" xr:uid="{00000000-0005-0000-0000-000005290000}"/>
    <cellStyle name="Normal 16 3 75" xfId="17920" xr:uid="{00000000-0005-0000-0000-000006290000}"/>
    <cellStyle name="Normal 16 3 76" xfId="17921" xr:uid="{00000000-0005-0000-0000-000007290000}"/>
    <cellStyle name="Normal 16 3 77" xfId="17922" xr:uid="{00000000-0005-0000-0000-000008290000}"/>
    <cellStyle name="Normal 16 3 78" xfId="17923" xr:uid="{00000000-0005-0000-0000-000009290000}"/>
    <cellStyle name="Normal 16 3 79" xfId="17924" xr:uid="{00000000-0005-0000-0000-00000A290000}"/>
    <cellStyle name="Normal 16 3 8" xfId="17925" xr:uid="{00000000-0005-0000-0000-00000B290000}"/>
    <cellStyle name="Normal 16 3 80" xfId="17926" xr:uid="{00000000-0005-0000-0000-00000C290000}"/>
    <cellStyle name="Normal 16 3 81" xfId="17927" xr:uid="{00000000-0005-0000-0000-00000D290000}"/>
    <cellStyle name="Normal 16 3 82" xfId="17928" xr:uid="{00000000-0005-0000-0000-00000E290000}"/>
    <cellStyle name="Normal 16 3 83" xfId="17929" xr:uid="{00000000-0005-0000-0000-00000F290000}"/>
    <cellStyle name="Normal 16 3 84" xfId="17930" xr:uid="{00000000-0005-0000-0000-000010290000}"/>
    <cellStyle name="Normal 16 3 85" xfId="17931" xr:uid="{00000000-0005-0000-0000-000011290000}"/>
    <cellStyle name="Normal 16 3 86" xfId="17932" xr:uid="{00000000-0005-0000-0000-000012290000}"/>
    <cellStyle name="Normal 16 3 87" xfId="17933" xr:uid="{00000000-0005-0000-0000-000013290000}"/>
    <cellStyle name="Normal 16 3 88" xfId="17934" xr:uid="{00000000-0005-0000-0000-000014290000}"/>
    <cellStyle name="Normal 16 3 89" xfId="17935" xr:uid="{00000000-0005-0000-0000-000015290000}"/>
    <cellStyle name="Normal 16 3 9" xfId="17936" xr:uid="{00000000-0005-0000-0000-000016290000}"/>
    <cellStyle name="Normal 16 3 90" xfId="17937" xr:uid="{00000000-0005-0000-0000-000017290000}"/>
    <cellStyle name="Normal 16 3 91" xfId="17938" xr:uid="{00000000-0005-0000-0000-000018290000}"/>
    <cellStyle name="Normal 16 3 92" xfId="17939" xr:uid="{00000000-0005-0000-0000-000019290000}"/>
    <cellStyle name="Normal 16 3 93" xfId="17940" xr:uid="{00000000-0005-0000-0000-00001A290000}"/>
    <cellStyle name="Normal 16 3 94" xfId="17941" xr:uid="{00000000-0005-0000-0000-00001B290000}"/>
    <cellStyle name="Normal 16 3 95" xfId="17942" xr:uid="{00000000-0005-0000-0000-00001C290000}"/>
    <cellStyle name="Normal 16 3 96" xfId="17943" xr:uid="{00000000-0005-0000-0000-00001D290000}"/>
    <cellStyle name="Normal 16 3 97" xfId="17944" xr:uid="{00000000-0005-0000-0000-00001E290000}"/>
    <cellStyle name="Normal 16 3 98" xfId="17945" xr:uid="{00000000-0005-0000-0000-00001F290000}"/>
    <cellStyle name="Normal 16 3 99" xfId="17946" xr:uid="{00000000-0005-0000-0000-000020290000}"/>
    <cellStyle name="Normal 16 4" xfId="17947" xr:uid="{00000000-0005-0000-0000-000021290000}"/>
    <cellStyle name="Normal 16 4 2" xfId="31846" xr:uid="{00000000-0005-0000-0000-000022290000}"/>
    <cellStyle name="Normal 16 4 3" xfId="31847" xr:uid="{00000000-0005-0000-0000-000023290000}"/>
    <cellStyle name="Normal 16 5" xfId="17948" xr:uid="{00000000-0005-0000-0000-000024290000}"/>
    <cellStyle name="Normal 16 6" xfId="8514" xr:uid="{00000000-0005-0000-0000-000025290000}"/>
    <cellStyle name="Normal 16 6 2" xfId="38337" xr:uid="{00000000-0005-0000-0000-000026290000}"/>
    <cellStyle name="Normal 16 7" xfId="32941" xr:uid="{00000000-0005-0000-0000-000027290000}"/>
    <cellStyle name="Normal 16 8" xfId="32942" xr:uid="{00000000-0005-0000-0000-000028290000}"/>
    <cellStyle name="Normal 16 9" xfId="32943" xr:uid="{00000000-0005-0000-0000-000029290000}"/>
    <cellStyle name="Normal 160" xfId="17949" xr:uid="{00000000-0005-0000-0000-00002A290000}"/>
    <cellStyle name="Normal 160 2" xfId="17950" xr:uid="{00000000-0005-0000-0000-00002B290000}"/>
    <cellStyle name="Normal 160 3" xfId="38267" xr:uid="{00000000-0005-0000-0000-00002C290000}"/>
    <cellStyle name="Normal 161" xfId="17951" xr:uid="{00000000-0005-0000-0000-00002D290000}"/>
    <cellStyle name="Normal 161 2" xfId="17952" xr:uid="{00000000-0005-0000-0000-00002E290000}"/>
    <cellStyle name="Normal 162" xfId="17953" xr:uid="{00000000-0005-0000-0000-00002F290000}"/>
    <cellStyle name="Normal 162 2" xfId="17954" xr:uid="{00000000-0005-0000-0000-000030290000}"/>
    <cellStyle name="Normal 163" xfId="17955" xr:uid="{00000000-0005-0000-0000-000031290000}"/>
    <cellStyle name="Normal 163 2" xfId="17956" xr:uid="{00000000-0005-0000-0000-000032290000}"/>
    <cellStyle name="Normal 164" xfId="8513" xr:uid="{00000000-0005-0000-0000-000033290000}"/>
    <cellStyle name="Normal 164 2" xfId="38266" xr:uid="{00000000-0005-0000-0000-000034290000}"/>
    <cellStyle name="Normal 165" xfId="17957" xr:uid="{00000000-0005-0000-0000-000035290000}"/>
    <cellStyle name="Normal 165 2" xfId="17958" xr:uid="{00000000-0005-0000-0000-000036290000}"/>
    <cellStyle name="Normal 166" xfId="17959" xr:uid="{00000000-0005-0000-0000-000037290000}"/>
    <cellStyle name="Normal 166 2" xfId="17960" xr:uid="{00000000-0005-0000-0000-000038290000}"/>
    <cellStyle name="Normal 167" xfId="17961" xr:uid="{00000000-0005-0000-0000-000039290000}"/>
    <cellStyle name="Normal 167 2" xfId="17962" xr:uid="{00000000-0005-0000-0000-00003A290000}"/>
    <cellStyle name="Normal 168" xfId="17963" xr:uid="{00000000-0005-0000-0000-00003B290000}"/>
    <cellStyle name="Normal 168 2" xfId="17964" xr:uid="{00000000-0005-0000-0000-00003C290000}"/>
    <cellStyle name="Normal 169" xfId="17965" xr:uid="{00000000-0005-0000-0000-00003D290000}"/>
    <cellStyle name="Normal 169 2" xfId="17966" xr:uid="{00000000-0005-0000-0000-00003E290000}"/>
    <cellStyle name="Normal 17" xfId="17967" xr:uid="{00000000-0005-0000-0000-00003F290000}"/>
    <cellStyle name="Normal 17 10" xfId="17968" xr:uid="{00000000-0005-0000-0000-000040290000}"/>
    <cellStyle name="Normal 17 100" xfId="17969" xr:uid="{00000000-0005-0000-0000-000041290000}"/>
    <cellStyle name="Normal 17 101" xfId="17970" xr:uid="{00000000-0005-0000-0000-000042290000}"/>
    <cellStyle name="Normal 17 102" xfId="17971" xr:uid="{00000000-0005-0000-0000-000043290000}"/>
    <cellStyle name="Normal 17 103" xfId="17972" xr:uid="{00000000-0005-0000-0000-000044290000}"/>
    <cellStyle name="Normal 17 104" xfId="17973" xr:uid="{00000000-0005-0000-0000-000045290000}"/>
    <cellStyle name="Normal 17 105" xfId="17974" xr:uid="{00000000-0005-0000-0000-000046290000}"/>
    <cellStyle name="Normal 17 106" xfId="17975" xr:uid="{00000000-0005-0000-0000-000047290000}"/>
    <cellStyle name="Normal 17 107" xfId="17976" xr:uid="{00000000-0005-0000-0000-000048290000}"/>
    <cellStyle name="Normal 17 108" xfId="17977" xr:uid="{00000000-0005-0000-0000-000049290000}"/>
    <cellStyle name="Normal 17 109" xfId="17978" xr:uid="{00000000-0005-0000-0000-00004A290000}"/>
    <cellStyle name="Normal 17 11" xfId="17979" xr:uid="{00000000-0005-0000-0000-00004B290000}"/>
    <cellStyle name="Normal 17 110" xfId="17980" xr:uid="{00000000-0005-0000-0000-00004C290000}"/>
    <cellStyle name="Normal 17 111" xfId="17981" xr:uid="{00000000-0005-0000-0000-00004D290000}"/>
    <cellStyle name="Normal 17 112" xfId="17982" xr:uid="{00000000-0005-0000-0000-00004E290000}"/>
    <cellStyle name="Normal 17 113" xfId="17983" xr:uid="{00000000-0005-0000-0000-00004F290000}"/>
    <cellStyle name="Normal 17 114" xfId="17984" xr:uid="{00000000-0005-0000-0000-000050290000}"/>
    <cellStyle name="Normal 17 115" xfId="17985" xr:uid="{00000000-0005-0000-0000-000051290000}"/>
    <cellStyle name="Normal 17 116" xfId="17986" xr:uid="{00000000-0005-0000-0000-000052290000}"/>
    <cellStyle name="Normal 17 117" xfId="17987" xr:uid="{00000000-0005-0000-0000-000053290000}"/>
    <cellStyle name="Normal 17 118" xfId="17988" xr:uid="{00000000-0005-0000-0000-000054290000}"/>
    <cellStyle name="Normal 17 119" xfId="17989" xr:uid="{00000000-0005-0000-0000-000055290000}"/>
    <cellStyle name="Normal 17 12" xfId="17990" xr:uid="{00000000-0005-0000-0000-000056290000}"/>
    <cellStyle name="Normal 17 120" xfId="17991" xr:uid="{00000000-0005-0000-0000-000057290000}"/>
    <cellStyle name="Normal 17 121" xfId="17992" xr:uid="{00000000-0005-0000-0000-000058290000}"/>
    <cellStyle name="Normal 17 122" xfId="17993" xr:uid="{00000000-0005-0000-0000-000059290000}"/>
    <cellStyle name="Normal 17 123" xfId="17994" xr:uid="{00000000-0005-0000-0000-00005A290000}"/>
    <cellStyle name="Normal 17 124" xfId="17995" xr:uid="{00000000-0005-0000-0000-00005B290000}"/>
    <cellStyle name="Normal 17 125" xfId="17996" xr:uid="{00000000-0005-0000-0000-00005C290000}"/>
    <cellStyle name="Normal 17 126" xfId="17997" xr:uid="{00000000-0005-0000-0000-00005D290000}"/>
    <cellStyle name="Normal 17 127" xfId="17998" xr:uid="{00000000-0005-0000-0000-00005E290000}"/>
    <cellStyle name="Normal 17 128" xfId="17999" xr:uid="{00000000-0005-0000-0000-00005F290000}"/>
    <cellStyle name="Normal 17 129" xfId="18000" xr:uid="{00000000-0005-0000-0000-000060290000}"/>
    <cellStyle name="Normal 17 13" xfId="18001" xr:uid="{00000000-0005-0000-0000-000061290000}"/>
    <cellStyle name="Normal 17 130" xfId="18002" xr:uid="{00000000-0005-0000-0000-000062290000}"/>
    <cellStyle name="Normal 17 131" xfId="18003" xr:uid="{00000000-0005-0000-0000-000063290000}"/>
    <cellStyle name="Normal 17 132" xfId="18004" xr:uid="{00000000-0005-0000-0000-000064290000}"/>
    <cellStyle name="Normal 17 133" xfId="18005" xr:uid="{00000000-0005-0000-0000-000065290000}"/>
    <cellStyle name="Normal 17 134" xfId="18006" xr:uid="{00000000-0005-0000-0000-000066290000}"/>
    <cellStyle name="Normal 17 135" xfId="18007" xr:uid="{00000000-0005-0000-0000-000067290000}"/>
    <cellStyle name="Normal 17 136" xfId="32944" xr:uid="{00000000-0005-0000-0000-000068290000}"/>
    <cellStyle name="Normal 17 137" xfId="32945" xr:uid="{00000000-0005-0000-0000-000069290000}"/>
    <cellStyle name="Normal 17 138" xfId="32946" xr:uid="{00000000-0005-0000-0000-00006A290000}"/>
    <cellStyle name="Normal 17 139" xfId="32947" xr:uid="{00000000-0005-0000-0000-00006B290000}"/>
    <cellStyle name="Normal 17 14" xfId="18008" xr:uid="{00000000-0005-0000-0000-00006C290000}"/>
    <cellStyle name="Normal 17 140" xfId="32948" xr:uid="{00000000-0005-0000-0000-00006D290000}"/>
    <cellStyle name="Normal 17 141" xfId="32949" xr:uid="{00000000-0005-0000-0000-00006E290000}"/>
    <cellStyle name="Normal 17 142" xfId="32950" xr:uid="{00000000-0005-0000-0000-00006F290000}"/>
    <cellStyle name="Normal 17 143" xfId="32951" xr:uid="{00000000-0005-0000-0000-000070290000}"/>
    <cellStyle name="Normal 17 144" xfId="32952" xr:uid="{00000000-0005-0000-0000-000071290000}"/>
    <cellStyle name="Normal 17 145" xfId="32953" xr:uid="{00000000-0005-0000-0000-000072290000}"/>
    <cellStyle name="Normal 17 146" xfId="32954" xr:uid="{00000000-0005-0000-0000-000073290000}"/>
    <cellStyle name="Normal 17 147" xfId="32955" xr:uid="{00000000-0005-0000-0000-000074290000}"/>
    <cellStyle name="Normal 17 148" xfId="32956" xr:uid="{00000000-0005-0000-0000-000075290000}"/>
    <cellStyle name="Normal 17 149" xfId="32957" xr:uid="{00000000-0005-0000-0000-000076290000}"/>
    <cellStyle name="Normal 17 15" xfId="18009" xr:uid="{00000000-0005-0000-0000-000077290000}"/>
    <cellStyle name="Normal 17 150" xfId="32958" xr:uid="{00000000-0005-0000-0000-000078290000}"/>
    <cellStyle name="Normal 17 151" xfId="32959" xr:uid="{00000000-0005-0000-0000-000079290000}"/>
    <cellStyle name="Normal 17 152" xfId="32960" xr:uid="{00000000-0005-0000-0000-00007A290000}"/>
    <cellStyle name="Normal 17 153" xfId="32961" xr:uid="{00000000-0005-0000-0000-00007B290000}"/>
    <cellStyle name="Normal 17 154" xfId="32962" xr:uid="{00000000-0005-0000-0000-00007C290000}"/>
    <cellStyle name="Normal 17 155" xfId="32963" xr:uid="{00000000-0005-0000-0000-00007D290000}"/>
    <cellStyle name="Normal 17 156" xfId="32964" xr:uid="{00000000-0005-0000-0000-00007E290000}"/>
    <cellStyle name="Normal 17 16" xfId="18010" xr:uid="{00000000-0005-0000-0000-00007F290000}"/>
    <cellStyle name="Normal 17 17" xfId="18011" xr:uid="{00000000-0005-0000-0000-000080290000}"/>
    <cellStyle name="Normal 17 18" xfId="18012" xr:uid="{00000000-0005-0000-0000-000081290000}"/>
    <cellStyle name="Normal 17 19" xfId="18013" xr:uid="{00000000-0005-0000-0000-000082290000}"/>
    <cellStyle name="Normal 17 2" xfId="18014" xr:uid="{00000000-0005-0000-0000-000083290000}"/>
    <cellStyle name="Normal 17 2 2" xfId="31848" xr:uid="{00000000-0005-0000-0000-000084290000}"/>
    <cellStyle name="Normal 17 2 3" xfId="31849" xr:uid="{00000000-0005-0000-0000-000085290000}"/>
    <cellStyle name="Normal 17 20" xfId="18015" xr:uid="{00000000-0005-0000-0000-000086290000}"/>
    <cellStyle name="Normal 17 21" xfId="18016" xr:uid="{00000000-0005-0000-0000-000087290000}"/>
    <cellStyle name="Normal 17 22" xfId="18017" xr:uid="{00000000-0005-0000-0000-000088290000}"/>
    <cellStyle name="Normal 17 23" xfId="18018" xr:uid="{00000000-0005-0000-0000-000089290000}"/>
    <cellStyle name="Normal 17 24" xfId="18019" xr:uid="{00000000-0005-0000-0000-00008A290000}"/>
    <cellStyle name="Normal 17 25" xfId="18020" xr:uid="{00000000-0005-0000-0000-00008B290000}"/>
    <cellStyle name="Normal 17 26" xfId="18021" xr:uid="{00000000-0005-0000-0000-00008C290000}"/>
    <cellStyle name="Normal 17 27" xfId="18022" xr:uid="{00000000-0005-0000-0000-00008D290000}"/>
    <cellStyle name="Normal 17 28" xfId="18023" xr:uid="{00000000-0005-0000-0000-00008E290000}"/>
    <cellStyle name="Normal 17 29" xfId="18024" xr:uid="{00000000-0005-0000-0000-00008F290000}"/>
    <cellStyle name="Normal 17 3" xfId="18025" xr:uid="{00000000-0005-0000-0000-000090290000}"/>
    <cellStyle name="Normal 17 30" xfId="18026" xr:uid="{00000000-0005-0000-0000-000091290000}"/>
    <cellStyle name="Normal 17 31" xfId="18027" xr:uid="{00000000-0005-0000-0000-000092290000}"/>
    <cellStyle name="Normal 17 32" xfId="18028" xr:uid="{00000000-0005-0000-0000-000093290000}"/>
    <cellStyle name="Normal 17 33" xfId="18029" xr:uid="{00000000-0005-0000-0000-000094290000}"/>
    <cellStyle name="Normal 17 34" xfId="18030" xr:uid="{00000000-0005-0000-0000-000095290000}"/>
    <cellStyle name="Normal 17 35" xfId="18031" xr:uid="{00000000-0005-0000-0000-000096290000}"/>
    <cellStyle name="Normal 17 36" xfId="18032" xr:uid="{00000000-0005-0000-0000-000097290000}"/>
    <cellStyle name="Normal 17 37" xfId="18033" xr:uid="{00000000-0005-0000-0000-000098290000}"/>
    <cellStyle name="Normal 17 38" xfId="18034" xr:uid="{00000000-0005-0000-0000-000099290000}"/>
    <cellStyle name="Normal 17 39" xfId="18035" xr:uid="{00000000-0005-0000-0000-00009A290000}"/>
    <cellStyle name="Normal 17 4" xfId="18036" xr:uid="{00000000-0005-0000-0000-00009B290000}"/>
    <cellStyle name="Normal 17 40" xfId="18037" xr:uid="{00000000-0005-0000-0000-00009C290000}"/>
    <cellStyle name="Normal 17 41" xfId="18038" xr:uid="{00000000-0005-0000-0000-00009D290000}"/>
    <cellStyle name="Normal 17 42" xfId="18039" xr:uid="{00000000-0005-0000-0000-00009E290000}"/>
    <cellStyle name="Normal 17 43" xfId="18040" xr:uid="{00000000-0005-0000-0000-00009F290000}"/>
    <cellStyle name="Normal 17 44" xfId="18041" xr:uid="{00000000-0005-0000-0000-0000A0290000}"/>
    <cellStyle name="Normal 17 45" xfId="18042" xr:uid="{00000000-0005-0000-0000-0000A1290000}"/>
    <cellStyle name="Normal 17 46" xfId="18043" xr:uid="{00000000-0005-0000-0000-0000A2290000}"/>
    <cellStyle name="Normal 17 47" xfId="18044" xr:uid="{00000000-0005-0000-0000-0000A3290000}"/>
    <cellStyle name="Normal 17 48" xfId="18045" xr:uid="{00000000-0005-0000-0000-0000A4290000}"/>
    <cellStyle name="Normal 17 49" xfId="18046" xr:uid="{00000000-0005-0000-0000-0000A5290000}"/>
    <cellStyle name="Normal 17 5" xfId="18047" xr:uid="{00000000-0005-0000-0000-0000A6290000}"/>
    <cellStyle name="Normal 17 50" xfId="18048" xr:uid="{00000000-0005-0000-0000-0000A7290000}"/>
    <cellStyle name="Normal 17 51" xfId="18049" xr:uid="{00000000-0005-0000-0000-0000A8290000}"/>
    <cellStyle name="Normal 17 52" xfId="18050" xr:uid="{00000000-0005-0000-0000-0000A9290000}"/>
    <cellStyle name="Normal 17 53" xfId="18051" xr:uid="{00000000-0005-0000-0000-0000AA290000}"/>
    <cellStyle name="Normal 17 54" xfId="18052" xr:uid="{00000000-0005-0000-0000-0000AB290000}"/>
    <cellStyle name="Normal 17 55" xfId="18053" xr:uid="{00000000-0005-0000-0000-0000AC290000}"/>
    <cellStyle name="Normal 17 56" xfId="18054" xr:uid="{00000000-0005-0000-0000-0000AD290000}"/>
    <cellStyle name="Normal 17 57" xfId="18055" xr:uid="{00000000-0005-0000-0000-0000AE290000}"/>
    <cellStyle name="Normal 17 58" xfId="18056" xr:uid="{00000000-0005-0000-0000-0000AF290000}"/>
    <cellStyle name="Normal 17 59" xfId="18057" xr:uid="{00000000-0005-0000-0000-0000B0290000}"/>
    <cellStyle name="Normal 17 6" xfId="18058" xr:uid="{00000000-0005-0000-0000-0000B1290000}"/>
    <cellStyle name="Normal 17 60" xfId="18059" xr:uid="{00000000-0005-0000-0000-0000B2290000}"/>
    <cellStyle name="Normal 17 61" xfId="18060" xr:uid="{00000000-0005-0000-0000-0000B3290000}"/>
    <cellStyle name="Normal 17 62" xfId="18061" xr:uid="{00000000-0005-0000-0000-0000B4290000}"/>
    <cellStyle name="Normal 17 63" xfId="18062" xr:uid="{00000000-0005-0000-0000-0000B5290000}"/>
    <cellStyle name="Normal 17 64" xfId="18063" xr:uid="{00000000-0005-0000-0000-0000B6290000}"/>
    <cellStyle name="Normal 17 65" xfId="18064" xr:uid="{00000000-0005-0000-0000-0000B7290000}"/>
    <cellStyle name="Normal 17 66" xfId="18065" xr:uid="{00000000-0005-0000-0000-0000B8290000}"/>
    <cellStyle name="Normal 17 67" xfId="18066" xr:uid="{00000000-0005-0000-0000-0000B9290000}"/>
    <cellStyle name="Normal 17 68" xfId="18067" xr:uid="{00000000-0005-0000-0000-0000BA290000}"/>
    <cellStyle name="Normal 17 69" xfId="18068" xr:uid="{00000000-0005-0000-0000-0000BB290000}"/>
    <cellStyle name="Normal 17 7" xfId="18069" xr:uid="{00000000-0005-0000-0000-0000BC290000}"/>
    <cellStyle name="Normal 17 70" xfId="18070" xr:uid="{00000000-0005-0000-0000-0000BD290000}"/>
    <cellStyle name="Normal 17 71" xfId="18071" xr:uid="{00000000-0005-0000-0000-0000BE290000}"/>
    <cellStyle name="Normal 17 72" xfId="18072" xr:uid="{00000000-0005-0000-0000-0000BF290000}"/>
    <cellStyle name="Normal 17 73" xfId="18073" xr:uid="{00000000-0005-0000-0000-0000C0290000}"/>
    <cellStyle name="Normal 17 74" xfId="18074" xr:uid="{00000000-0005-0000-0000-0000C1290000}"/>
    <cellStyle name="Normal 17 75" xfId="18075" xr:uid="{00000000-0005-0000-0000-0000C2290000}"/>
    <cellStyle name="Normal 17 76" xfId="18076" xr:uid="{00000000-0005-0000-0000-0000C3290000}"/>
    <cellStyle name="Normal 17 77" xfId="18077" xr:uid="{00000000-0005-0000-0000-0000C4290000}"/>
    <cellStyle name="Normal 17 78" xfId="18078" xr:uid="{00000000-0005-0000-0000-0000C5290000}"/>
    <cellStyle name="Normal 17 79" xfId="18079" xr:uid="{00000000-0005-0000-0000-0000C6290000}"/>
    <cellStyle name="Normal 17 8" xfId="18080" xr:uid="{00000000-0005-0000-0000-0000C7290000}"/>
    <cellStyle name="Normal 17 80" xfId="18081" xr:uid="{00000000-0005-0000-0000-0000C8290000}"/>
    <cellStyle name="Normal 17 81" xfId="18082" xr:uid="{00000000-0005-0000-0000-0000C9290000}"/>
    <cellStyle name="Normal 17 82" xfId="18083" xr:uid="{00000000-0005-0000-0000-0000CA290000}"/>
    <cellStyle name="Normal 17 83" xfId="18084" xr:uid="{00000000-0005-0000-0000-0000CB290000}"/>
    <cellStyle name="Normal 17 84" xfId="18085" xr:uid="{00000000-0005-0000-0000-0000CC290000}"/>
    <cellStyle name="Normal 17 85" xfId="18086" xr:uid="{00000000-0005-0000-0000-0000CD290000}"/>
    <cellStyle name="Normal 17 86" xfId="18087" xr:uid="{00000000-0005-0000-0000-0000CE290000}"/>
    <cellStyle name="Normal 17 87" xfId="18088" xr:uid="{00000000-0005-0000-0000-0000CF290000}"/>
    <cellStyle name="Normal 17 88" xfId="18089" xr:uid="{00000000-0005-0000-0000-0000D0290000}"/>
    <cellStyle name="Normal 17 89" xfId="18090" xr:uid="{00000000-0005-0000-0000-0000D1290000}"/>
    <cellStyle name="Normal 17 9" xfId="18091" xr:uid="{00000000-0005-0000-0000-0000D2290000}"/>
    <cellStyle name="Normal 17 90" xfId="18092" xr:uid="{00000000-0005-0000-0000-0000D3290000}"/>
    <cellStyle name="Normal 17 91" xfId="18093" xr:uid="{00000000-0005-0000-0000-0000D4290000}"/>
    <cellStyle name="Normal 17 92" xfId="18094" xr:uid="{00000000-0005-0000-0000-0000D5290000}"/>
    <cellStyle name="Normal 17 93" xfId="18095" xr:uid="{00000000-0005-0000-0000-0000D6290000}"/>
    <cellStyle name="Normal 17 94" xfId="18096" xr:uid="{00000000-0005-0000-0000-0000D7290000}"/>
    <cellStyle name="Normal 17 95" xfId="18097" xr:uid="{00000000-0005-0000-0000-0000D8290000}"/>
    <cellStyle name="Normal 17 96" xfId="18098" xr:uid="{00000000-0005-0000-0000-0000D9290000}"/>
    <cellStyle name="Normal 17 97" xfId="18099" xr:uid="{00000000-0005-0000-0000-0000DA290000}"/>
    <cellStyle name="Normal 17 98" xfId="18100" xr:uid="{00000000-0005-0000-0000-0000DB290000}"/>
    <cellStyle name="Normal 17 99" xfId="18101" xr:uid="{00000000-0005-0000-0000-0000DC290000}"/>
    <cellStyle name="Normal 170" xfId="18102" xr:uid="{00000000-0005-0000-0000-0000DD290000}"/>
    <cellStyle name="Normal 170 2" xfId="18103" xr:uid="{00000000-0005-0000-0000-0000DE290000}"/>
    <cellStyle name="Normal 171" xfId="18104" xr:uid="{00000000-0005-0000-0000-0000DF290000}"/>
    <cellStyle name="Normal 171 2" xfId="18105" xr:uid="{00000000-0005-0000-0000-0000E0290000}"/>
    <cellStyle name="Normal 172" xfId="18106" xr:uid="{00000000-0005-0000-0000-0000E1290000}"/>
    <cellStyle name="Normal 172 2" xfId="18107" xr:uid="{00000000-0005-0000-0000-0000E2290000}"/>
    <cellStyle name="Normal 173" xfId="18108" xr:uid="{00000000-0005-0000-0000-0000E3290000}"/>
    <cellStyle name="Normal 173 2" xfId="18109" xr:uid="{00000000-0005-0000-0000-0000E4290000}"/>
    <cellStyle name="Normal 174" xfId="18110" xr:uid="{00000000-0005-0000-0000-0000E5290000}"/>
    <cellStyle name="Normal 174 2" xfId="18111" xr:uid="{00000000-0005-0000-0000-0000E6290000}"/>
    <cellStyle name="Normal 175" xfId="18112" xr:uid="{00000000-0005-0000-0000-0000E7290000}"/>
    <cellStyle name="Normal 175 2" xfId="18113" xr:uid="{00000000-0005-0000-0000-0000E8290000}"/>
    <cellStyle name="Normal 176" xfId="18114" xr:uid="{00000000-0005-0000-0000-0000E9290000}"/>
    <cellStyle name="Normal 176 2" xfId="18115" xr:uid="{00000000-0005-0000-0000-0000EA290000}"/>
    <cellStyle name="Normal 177" xfId="18116" xr:uid="{00000000-0005-0000-0000-0000EB290000}"/>
    <cellStyle name="Normal 177 2" xfId="18117" xr:uid="{00000000-0005-0000-0000-0000EC290000}"/>
    <cellStyle name="Normal 178" xfId="38882" xr:uid="{00000000-0005-0000-0000-0000ED290000}"/>
    <cellStyle name="Normal 178 2" xfId="38884" xr:uid="{00000000-0005-0000-0000-0000EE290000}"/>
    <cellStyle name="Normal 179" xfId="18118" xr:uid="{00000000-0005-0000-0000-0000EF290000}"/>
    <cellStyle name="Normal 179 2" xfId="18119" xr:uid="{00000000-0005-0000-0000-0000F0290000}"/>
    <cellStyle name="Normal 18" xfId="18120" xr:uid="{00000000-0005-0000-0000-0000F1290000}"/>
    <cellStyle name="Normal 18 10" xfId="18121" xr:uid="{00000000-0005-0000-0000-0000F2290000}"/>
    <cellStyle name="Normal 18 100" xfId="18122" xr:uid="{00000000-0005-0000-0000-0000F3290000}"/>
    <cellStyle name="Normal 18 101" xfId="18123" xr:uid="{00000000-0005-0000-0000-0000F4290000}"/>
    <cellStyle name="Normal 18 102" xfId="18124" xr:uid="{00000000-0005-0000-0000-0000F5290000}"/>
    <cellStyle name="Normal 18 103" xfId="18125" xr:uid="{00000000-0005-0000-0000-0000F6290000}"/>
    <cellStyle name="Normal 18 104" xfId="18126" xr:uid="{00000000-0005-0000-0000-0000F7290000}"/>
    <cellStyle name="Normal 18 105" xfId="18127" xr:uid="{00000000-0005-0000-0000-0000F8290000}"/>
    <cellStyle name="Normal 18 106" xfId="18128" xr:uid="{00000000-0005-0000-0000-0000F9290000}"/>
    <cellStyle name="Normal 18 107" xfId="18129" xr:uid="{00000000-0005-0000-0000-0000FA290000}"/>
    <cellStyle name="Normal 18 108" xfId="18130" xr:uid="{00000000-0005-0000-0000-0000FB290000}"/>
    <cellStyle name="Normal 18 109" xfId="18131" xr:uid="{00000000-0005-0000-0000-0000FC290000}"/>
    <cellStyle name="Normal 18 11" xfId="18132" xr:uid="{00000000-0005-0000-0000-0000FD290000}"/>
    <cellStyle name="Normal 18 110" xfId="18133" xr:uid="{00000000-0005-0000-0000-0000FE290000}"/>
    <cellStyle name="Normal 18 111" xfId="18134" xr:uid="{00000000-0005-0000-0000-0000FF290000}"/>
    <cellStyle name="Normal 18 112" xfId="18135" xr:uid="{00000000-0005-0000-0000-0000002A0000}"/>
    <cellStyle name="Normal 18 113" xfId="18136" xr:uid="{00000000-0005-0000-0000-0000012A0000}"/>
    <cellStyle name="Normal 18 114" xfId="18137" xr:uid="{00000000-0005-0000-0000-0000022A0000}"/>
    <cellStyle name="Normal 18 115" xfId="18138" xr:uid="{00000000-0005-0000-0000-0000032A0000}"/>
    <cellStyle name="Normal 18 116" xfId="18139" xr:uid="{00000000-0005-0000-0000-0000042A0000}"/>
    <cellStyle name="Normal 18 117" xfId="18140" xr:uid="{00000000-0005-0000-0000-0000052A0000}"/>
    <cellStyle name="Normal 18 118" xfId="18141" xr:uid="{00000000-0005-0000-0000-0000062A0000}"/>
    <cellStyle name="Normal 18 119" xfId="18142" xr:uid="{00000000-0005-0000-0000-0000072A0000}"/>
    <cellStyle name="Normal 18 12" xfId="18143" xr:uid="{00000000-0005-0000-0000-0000082A0000}"/>
    <cellStyle name="Normal 18 120" xfId="18144" xr:uid="{00000000-0005-0000-0000-0000092A0000}"/>
    <cellStyle name="Normal 18 121" xfId="18145" xr:uid="{00000000-0005-0000-0000-00000A2A0000}"/>
    <cellStyle name="Normal 18 122" xfId="18146" xr:uid="{00000000-0005-0000-0000-00000B2A0000}"/>
    <cellStyle name="Normal 18 123" xfId="18147" xr:uid="{00000000-0005-0000-0000-00000C2A0000}"/>
    <cellStyle name="Normal 18 124" xfId="18148" xr:uid="{00000000-0005-0000-0000-00000D2A0000}"/>
    <cellStyle name="Normal 18 125" xfId="18149" xr:uid="{00000000-0005-0000-0000-00000E2A0000}"/>
    <cellStyle name="Normal 18 126" xfId="18150" xr:uid="{00000000-0005-0000-0000-00000F2A0000}"/>
    <cellStyle name="Normal 18 127" xfId="18151" xr:uid="{00000000-0005-0000-0000-0000102A0000}"/>
    <cellStyle name="Normal 18 128" xfId="18152" xr:uid="{00000000-0005-0000-0000-0000112A0000}"/>
    <cellStyle name="Normal 18 129" xfId="18153" xr:uid="{00000000-0005-0000-0000-0000122A0000}"/>
    <cellStyle name="Normal 18 13" xfId="18154" xr:uid="{00000000-0005-0000-0000-0000132A0000}"/>
    <cellStyle name="Normal 18 130" xfId="18155" xr:uid="{00000000-0005-0000-0000-0000142A0000}"/>
    <cellStyle name="Normal 18 131" xfId="18156" xr:uid="{00000000-0005-0000-0000-0000152A0000}"/>
    <cellStyle name="Normal 18 132" xfId="18157" xr:uid="{00000000-0005-0000-0000-0000162A0000}"/>
    <cellStyle name="Normal 18 133" xfId="18158" xr:uid="{00000000-0005-0000-0000-0000172A0000}"/>
    <cellStyle name="Normal 18 134" xfId="18159" xr:uid="{00000000-0005-0000-0000-0000182A0000}"/>
    <cellStyle name="Normal 18 135" xfId="18160" xr:uid="{00000000-0005-0000-0000-0000192A0000}"/>
    <cellStyle name="Normal 18 136" xfId="32965" xr:uid="{00000000-0005-0000-0000-00001A2A0000}"/>
    <cellStyle name="Normal 18 137" xfId="32966" xr:uid="{00000000-0005-0000-0000-00001B2A0000}"/>
    <cellStyle name="Normal 18 138" xfId="32967" xr:uid="{00000000-0005-0000-0000-00001C2A0000}"/>
    <cellStyle name="Normal 18 139" xfId="32968" xr:uid="{00000000-0005-0000-0000-00001D2A0000}"/>
    <cellStyle name="Normal 18 14" xfId="18161" xr:uid="{00000000-0005-0000-0000-00001E2A0000}"/>
    <cellStyle name="Normal 18 140" xfId="32969" xr:uid="{00000000-0005-0000-0000-00001F2A0000}"/>
    <cellStyle name="Normal 18 141" xfId="32970" xr:uid="{00000000-0005-0000-0000-0000202A0000}"/>
    <cellStyle name="Normal 18 142" xfId="32971" xr:uid="{00000000-0005-0000-0000-0000212A0000}"/>
    <cellStyle name="Normal 18 143" xfId="32972" xr:uid="{00000000-0005-0000-0000-0000222A0000}"/>
    <cellStyle name="Normal 18 144" xfId="32973" xr:uid="{00000000-0005-0000-0000-0000232A0000}"/>
    <cellStyle name="Normal 18 145" xfId="32974" xr:uid="{00000000-0005-0000-0000-0000242A0000}"/>
    <cellStyle name="Normal 18 146" xfId="32975" xr:uid="{00000000-0005-0000-0000-0000252A0000}"/>
    <cellStyle name="Normal 18 147" xfId="32976" xr:uid="{00000000-0005-0000-0000-0000262A0000}"/>
    <cellStyle name="Normal 18 148" xfId="32977" xr:uid="{00000000-0005-0000-0000-0000272A0000}"/>
    <cellStyle name="Normal 18 149" xfId="32978" xr:uid="{00000000-0005-0000-0000-0000282A0000}"/>
    <cellStyle name="Normal 18 15" xfId="18162" xr:uid="{00000000-0005-0000-0000-0000292A0000}"/>
    <cellStyle name="Normal 18 150" xfId="32979" xr:uid="{00000000-0005-0000-0000-00002A2A0000}"/>
    <cellStyle name="Normal 18 151" xfId="32980" xr:uid="{00000000-0005-0000-0000-00002B2A0000}"/>
    <cellStyle name="Normal 18 152" xfId="32981" xr:uid="{00000000-0005-0000-0000-00002C2A0000}"/>
    <cellStyle name="Normal 18 153" xfId="32982" xr:uid="{00000000-0005-0000-0000-00002D2A0000}"/>
    <cellStyle name="Normal 18 154" xfId="32983" xr:uid="{00000000-0005-0000-0000-00002E2A0000}"/>
    <cellStyle name="Normal 18 155" xfId="32984" xr:uid="{00000000-0005-0000-0000-00002F2A0000}"/>
    <cellStyle name="Normal 18 156" xfId="32985" xr:uid="{00000000-0005-0000-0000-0000302A0000}"/>
    <cellStyle name="Normal 18 16" xfId="18163" xr:uid="{00000000-0005-0000-0000-0000312A0000}"/>
    <cellStyle name="Normal 18 17" xfId="18164" xr:uid="{00000000-0005-0000-0000-0000322A0000}"/>
    <cellStyle name="Normal 18 18" xfId="18165" xr:uid="{00000000-0005-0000-0000-0000332A0000}"/>
    <cellStyle name="Normal 18 19" xfId="18166" xr:uid="{00000000-0005-0000-0000-0000342A0000}"/>
    <cellStyle name="Normal 18 2" xfId="18167" xr:uid="{00000000-0005-0000-0000-0000352A0000}"/>
    <cellStyle name="Normal 18 2 2" xfId="31850" xr:uid="{00000000-0005-0000-0000-0000362A0000}"/>
    <cellStyle name="Normal 18 2 3" xfId="31851" xr:uid="{00000000-0005-0000-0000-0000372A0000}"/>
    <cellStyle name="Normal 18 20" xfId="18168" xr:uid="{00000000-0005-0000-0000-0000382A0000}"/>
    <cellStyle name="Normal 18 21" xfId="18169" xr:uid="{00000000-0005-0000-0000-0000392A0000}"/>
    <cellStyle name="Normal 18 22" xfId="18170" xr:uid="{00000000-0005-0000-0000-00003A2A0000}"/>
    <cellStyle name="Normal 18 23" xfId="18171" xr:uid="{00000000-0005-0000-0000-00003B2A0000}"/>
    <cellStyle name="Normal 18 24" xfId="18172" xr:uid="{00000000-0005-0000-0000-00003C2A0000}"/>
    <cellStyle name="Normal 18 25" xfId="18173" xr:uid="{00000000-0005-0000-0000-00003D2A0000}"/>
    <cellStyle name="Normal 18 26" xfId="18174" xr:uid="{00000000-0005-0000-0000-00003E2A0000}"/>
    <cellStyle name="Normal 18 27" xfId="18175" xr:uid="{00000000-0005-0000-0000-00003F2A0000}"/>
    <cellStyle name="Normal 18 28" xfId="18176" xr:uid="{00000000-0005-0000-0000-0000402A0000}"/>
    <cellStyle name="Normal 18 29" xfId="18177" xr:uid="{00000000-0005-0000-0000-0000412A0000}"/>
    <cellStyle name="Normal 18 3" xfId="18178" xr:uid="{00000000-0005-0000-0000-0000422A0000}"/>
    <cellStyle name="Normal 18 30" xfId="18179" xr:uid="{00000000-0005-0000-0000-0000432A0000}"/>
    <cellStyle name="Normal 18 31" xfId="18180" xr:uid="{00000000-0005-0000-0000-0000442A0000}"/>
    <cellStyle name="Normal 18 32" xfId="18181" xr:uid="{00000000-0005-0000-0000-0000452A0000}"/>
    <cellStyle name="Normal 18 33" xfId="18182" xr:uid="{00000000-0005-0000-0000-0000462A0000}"/>
    <cellStyle name="Normal 18 34" xfId="18183" xr:uid="{00000000-0005-0000-0000-0000472A0000}"/>
    <cellStyle name="Normal 18 35" xfId="18184" xr:uid="{00000000-0005-0000-0000-0000482A0000}"/>
    <cellStyle name="Normal 18 36" xfId="18185" xr:uid="{00000000-0005-0000-0000-0000492A0000}"/>
    <cellStyle name="Normal 18 37" xfId="18186" xr:uid="{00000000-0005-0000-0000-00004A2A0000}"/>
    <cellStyle name="Normal 18 38" xfId="18187" xr:uid="{00000000-0005-0000-0000-00004B2A0000}"/>
    <cellStyle name="Normal 18 39" xfId="18188" xr:uid="{00000000-0005-0000-0000-00004C2A0000}"/>
    <cellStyle name="Normal 18 4" xfId="18189" xr:uid="{00000000-0005-0000-0000-00004D2A0000}"/>
    <cellStyle name="Normal 18 40" xfId="18190" xr:uid="{00000000-0005-0000-0000-00004E2A0000}"/>
    <cellStyle name="Normal 18 41" xfId="18191" xr:uid="{00000000-0005-0000-0000-00004F2A0000}"/>
    <cellStyle name="Normal 18 42" xfId="18192" xr:uid="{00000000-0005-0000-0000-0000502A0000}"/>
    <cellStyle name="Normal 18 43" xfId="18193" xr:uid="{00000000-0005-0000-0000-0000512A0000}"/>
    <cellStyle name="Normal 18 44" xfId="18194" xr:uid="{00000000-0005-0000-0000-0000522A0000}"/>
    <cellStyle name="Normal 18 45" xfId="18195" xr:uid="{00000000-0005-0000-0000-0000532A0000}"/>
    <cellStyle name="Normal 18 46" xfId="18196" xr:uid="{00000000-0005-0000-0000-0000542A0000}"/>
    <cellStyle name="Normal 18 47" xfId="18197" xr:uid="{00000000-0005-0000-0000-0000552A0000}"/>
    <cellStyle name="Normal 18 48" xfId="18198" xr:uid="{00000000-0005-0000-0000-0000562A0000}"/>
    <cellStyle name="Normal 18 49" xfId="18199" xr:uid="{00000000-0005-0000-0000-0000572A0000}"/>
    <cellStyle name="Normal 18 5" xfId="18200" xr:uid="{00000000-0005-0000-0000-0000582A0000}"/>
    <cellStyle name="Normal 18 50" xfId="18201" xr:uid="{00000000-0005-0000-0000-0000592A0000}"/>
    <cellStyle name="Normal 18 51" xfId="18202" xr:uid="{00000000-0005-0000-0000-00005A2A0000}"/>
    <cellStyle name="Normal 18 52" xfId="18203" xr:uid="{00000000-0005-0000-0000-00005B2A0000}"/>
    <cellStyle name="Normal 18 53" xfId="18204" xr:uid="{00000000-0005-0000-0000-00005C2A0000}"/>
    <cellStyle name="Normal 18 54" xfId="18205" xr:uid="{00000000-0005-0000-0000-00005D2A0000}"/>
    <cellStyle name="Normal 18 55" xfId="18206" xr:uid="{00000000-0005-0000-0000-00005E2A0000}"/>
    <cellStyle name="Normal 18 56" xfId="18207" xr:uid="{00000000-0005-0000-0000-00005F2A0000}"/>
    <cellStyle name="Normal 18 57" xfId="18208" xr:uid="{00000000-0005-0000-0000-0000602A0000}"/>
    <cellStyle name="Normal 18 58" xfId="18209" xr:uid="{00000000-0005-0000-0000-0000612A0000}"/>
    <cellStyle name="Normal 18 59" xfId="18210" xr:uid="{00000000-0005-0000-0000-0000622A0000}"/>
    <cellStyle name="Normal 18 6" xfId="18211" xr:uid="{00000000-0005-0000-0000-0000632A0000}"/>
    <cellStyle name="Normal 18 60" xfId="18212" xr:uid="{00000000-0005-0000-0000-0000642A0000}"/>
    <cellStyle name="Normal 18 61" xfId="18213" xr:uid="{00000000-0005-0000-0000-0000652A0000}"/>
    <cellStyle name="Normal 18 62" xfId="18214" xr:uid="{00000000-0005-0000-0000-0000662A0000}"/>
    <cellStyle name="Normal 18 63" xfId="18215" xr:uid="{00000000-0005-0000-0000-0000672A0000}"/>
    <cellStyle name="Normal 18 64" xfId="18216" xr:uid="{00000000-0005-0000-0000-0000682A0000}"/>
    <cellStyle name="Normal 18 65" xfId="18217" xr:uid="{00000000-0005-0000-0000-0000692A0000}"/>
    <cellStyle name="Normal 18 66" xfId="18218" xr:uid="{00000000-0005-0000-0000-00006A2A0000}"/>
    <cellStyle name="Normal 18 67" xfId="18219" xr:uid="{00000000-0005-0000-0000-00006B2A0000}"/>
    <cellStyle name="Normal 18 68" xfId="18220" xr:uid="{00000000-0005-0000-0000-00006C2A0000}"/>
    <cellStyle name="Normal 18 69" xfId="18221" xr:uid="{00000000-0005-0000-0000-00006D2A0000}"/>
    <cellStyle name="Normal 18 7" xfId="18222" xr:uid="{00000000-0005-0000-0000-00006E2A0000}"/>
    <cellStyle name="Normal 18 70" xfId="18223" xr:uid="{00000000-0005-0000-0000-00006F2A0000}"/>
    <cellStyle name="Normal 18 71" xfId="18224" xr:uid="{00000000-0005-0000-0000-0000702A0000}"/>
    <cellStyle name="Normal 18 72" xfId="18225" xr:uid="{00000000-0005-0000-0000-0000712A0000}"/>
    <cellStyle name="Normal 18 73" xfId="18226" xr:uid="{00000000-0005-0000-0000-0000722A0000}"/>
    <cellStyle name="Normal 18 74" xfId="18227" xr:uid="{00000000-0005-0000-0000-0000732A0000}"/>
    <cellStyle name="Normal 18 75" xfId="18228" xr:uid="{00000000-0005-0000-0000-0000742A0000}"/>
    <cellStyle name="Normal 18 76" xfId="18229" xr:uid="{00000000-0005-0000-0000-0000752A0000}"/>
    <cellStyle name="Normal 18 77" xfId="18230" xr:uid="{00000000-0005-0000-0000-0000762A0000}"/>
    <cellStyle name="Normal 18 78" xfId="18231" xr:uid="{00000000-0005-0000-0000-0000772A0000}"/>
    <cellStyle name="Normal 18 79" xfId="18232" xr:uid="{00000000-0005-0000-0000-0000782A0000}"/>
    <cellStyle name="Normal 18 8" xfId="18233" xr:uid="{00000000-0005-0000-0000-0000792A0000}"/>
    <cellStyle name="Normal 18 80" xfId="18234" xr:uid="{00000000-0005-0000-0000-00007A2A0000}"/>
    <cellStyle name="Normal 18 81" xfId="18235" xr:uid="{00000000-0005-0000-0000-00007B2A0000}"/>
    <cellStyle name="Normal 18 82" xfId="18236" xr:uid="{00000000-0005-0000-0000-00007C2A0000}"/>
    <cellStyle name="Normal 18 83" xfId="18237" xr:uid="{00000000-0005-0000-0000-00007D2A0000}"/>
    <cellStyle name="Normal 18 84" xfId="18238" xr:uid="{00000000-0005-0000-0000-00007E2A0000}"/>
    <cellStyle name="Normal 18 85" xfId="18239" xr:uid="{00000000-0005-0000-0000-00007F2A0000}"/>
    <cellStyle name="Normal 18 86" xfId="18240" xr:uid="{00000000-0005-0000-0000-0000802A0000}"/>
    <cellStyle name="Normal 18 87" xfId="18241" xr:uid="{00000000-0005-0000-0000-0000812A0000}"/>
    <cellStyle name="Normal 18 88" xfId="18242" xr:uid="{00000000-0005-0000-0000-0000822A0000}"/>
    <cellStyle name="Normal 18 89" xfId="18243" xr:uid="{00000000-0005-0000-0000-0000832A0000}"/>
    <cellStyle name="Normal 18 9" xfId="18244" xr:uid="{00000000-0005-0000-0000-0000842A0000}"/>
    <cellStyle name="Normal 18 90" xfId="18245" xr:uid="{00000000-0005-0000-0000-0000852A0000}"/>
    <cellStyle name="Normal 18 91" xfId="18246" xr:uid="{00000000-0005-0000-0000-0000862A0000}"/>
    <cellStyle name="Normal 18 92" xfId="18247" xr:uid="{00000000-0005-0000-0000-0000872A0000}"/>
    <cellStyle name="Normal 18 93" xfId="18248" xr:uid="{00000000-0005-0000-0000-0000882A0000}"/>
    <cellStyle name="Normal 18 94" xfId="18249" xr:uid="{00000000-0005-0000-0000-0000892A0000}"/>
    <cellStyle name="Normal 18 95" xfId="18250" xr:uid="{00000000-0005-0000-0000-00008A2A0000}"/>
    <cellStyle name="Normal 18 96" xfId="18251" xr:uid="{00000000-0005-0000-0000-00008B2A0000}"/>
    <cellStyle name="Normal 18 97" xfId="18252" xr:uid="{00000000-0005-0000-0000-00008C2A0000}"/>
    <cellStyle name="Normal 18 98" xfId="18253" xr:uid="{00000000-0005-0000-0000-00008D2A0000}"/>
    <cellStyle name="Normal 18 99" xfId="18254" xr:uid="{00000000-0005-0000-0000-00008E2A0000}"/>
    <cellStyle name="Normal 180" xfId="18255" xr:uid="{00000000-0005-0000-0000-00008F2A0000}"/>
    <cellStyle name="Normal 180 2" xfId="18256" xr:uid="{00000000-0005-0000-0000-0000902A0000}"/>
    <cellStyle name="Normal 19" xfId="18257" xr:uid="{00000000-0005-0000-0000-0000912A0000}"/>
    <cellStyle name="Normal 19 10" xfId="18258" xr:uid="{00000000-0005-0000-0000-0000922A0000}"/>
    <cellStyle name="Normal 19 100" xfId="18259" xr:uid="{00000000-0005-0000-0000-0000932A0000}"/>
    <cellStyle name="Normal 19 101" xfId="18260" xr:uid="{00000000-0005-0000-0000-0000942A0000}"/>
    <cellStyle name="Normal 19 102" xfId="18261" xr:uid="{00000000-0005-0000-0000-0000952A0000}"/>
    <cellStyle name="Normal 19 103" xfId="18262" xr:uid="{00000000-0005-0000-0000-0000962A0000}"/>
    <cellStyle name="Normal 19 104" xfId="18263" xr:uid="{00000000-0005-0000-0000-0000972A0000}"/>
    <cellStyle name="Normal 19 105" xfId="18264" xr:uid="{00000000-0005-0000-0000-0000982A0000}"/>
    <cellStyle name="Normal 19 106" xfId="18265" xr:uid="{00000000-0005-0000-0000-0000992A0000}"/>
    <cellStyle name="Normal 19 107" xfId="18266" xr:uid="{00000000-0005-0000-0000-00009A2A0000}"/>
    <cellStyle name="Normal 19 108" xfId="18267" xr:uid="{00000000-0005-0000-0000-00009B2A0000}"/>
    <cellStyle name="Normal 19 109" xfId="18268" xr:uid="{00000000-0005-0000-0000-00009C2A0000}"/>
    <cellStyle name="Normal 19 11" xfId="18269" xr:uid="{00000000-0005-0000-0000-00009D2A0000}"/>
    <cellStyle name="Normal 19 110" xfId="18270" xr:uid="{00000000-0005-0000-0000-00009E2A0000}"/>
    <cellStyle name="Normal 19 111" xfId="18271" xr:uid="{00000000-0005-0000-0000-00009F2A0000}"/>
    <cellStyle name="Normal 19 112" xfId="18272" xr:uid="{00000000-0005-0000-0000-0000A02A0000}"/>
    <cellStyle name="Normal 19 113" xfId="18273" xr:uid="{00000000-0005-0000-0000-0000A12A0000}"/>
    <cellStyle name="Normal 19 114" xfId="18274" xr:uid="{00000000-0005-0000-0000-0000A22A0000}"/>
    <cellStyle name="Normal 19 115" xfId="18275" xr:uid="{00000000-0005-0000-0000-0000A32A0000}"/>
    <cellStyle name="Normal 19 116" xfId="18276" xr:uid="{00000000-0005-0000-0000-0000A42A0000}"/>
    <cellStyle name="Normal 19 117" xfId="18277" xr:uid="{00000000-0005-0000-0000-0000A52A0000}"/>
    <cellStyle name="Normal 19 118" xfId="18278" xr:uid="{00000000-0005-0000-0000-0000A62A0000}"/>
    <cellStyle name="Normal 19 119" xfId="18279" xr:uid="{00000000-0005-0000-0000-0000A72A0000}"/>
    <cellStyle name="Normal 19 12" xfId="18280" xr:uid="{00000000-0005-0000-0000-0000A82A0000}"/>
    <cellStyle name="Normal 19 120" xfId="18281" xr:uid="{00000000-0005-0000-0000-0000A92A0000}"/>
    <cellStyle name="Normal 19 121" xfId="18282" xr:uid="{00000000-0005-0000-0000-0000AA2A0000}"/>
    <cellStyle name="Normal 19 122" xfId="18283" xr:uid="{00000000-0005-0000-0000-0000AB2A0000}"/>
    <cellStyle name="Normal 19 123" xfId="18284" xr:uid="{00000000-0005-0000-0000-0000AC2A0000}"/>
    <cellStyle name="Normal 19 124" xfId="18285" xr:uid="{00000000-0005-0000-0000-0000AD2A0000}"/>
    <cellStyle name="Normal 19 125" xfId="18286" xr:uid="{00000000-0005-0000-0000-0000AE2A0000}"/>
    <cellStyle name="Normal 19 126" xfId="18287" xr:uid="{00000000-0005-0000-0000-0000AF2A0000}"/>
    <cellStyle name="Normal 19 127" xfId="18288" xr:uid="{00000000-0005-0000-0000-0000B02A0000}"/>
    <cellStyle name="Normal 19 128" xfId="18289" xr:uid="{00000000-0005-0000-0000-0000B12A0000}"/>
    <cellStyle name="Normal 19 129" xfId="18290" xr:uid="{00000000-0005-0000-0000-0000B22A0000}"/>
    <cellStyle name="Normal 19 13" xfId="18291" xr:uid="{00000000-0005-0000-0000-0000B32A0000}"/>
    <cellStyle name="Normal 19 130" xfId="18292" xr:uid="{00000000-0005-0000-0000-0000B42A0000}"/>
    <cellStyle name="Normal 19 131" xfId="18293" xr:uid="{00000000-0005-0000-0000-0000B52A0000}"/>
    <cellStyle name="Normal 19 132" xfId="18294" xr:uid="{00000000-0005-0000-0000-0000B62A0000}"/>
    <cellStyle name="Normal 19 133" xfId="18295" xr:uid="{00000000-0005-0000-0000-0000B72A0000}"/>
    <cellStyle name="Normal 19 134" xfId="18296" xr:uid="{00000000-0005-0000-0000-0000B82A0000}"/>
    <cellStyle name="Normal 19 135" xfId="18297" xr:uid="{00000000-0005-0000-0000-0000B92A0000}"/>
    <cellStyle name="Normal 19 136" xfId="32986" xr:uid="{00000000-0005-0000-0000-0000BA2A0000}"/>
    <cellStyle name="Normal 19 137" xfId="32987" xr:uid="{00000000-0005-0000-0000-0000BB2A0000}"/>
    <cellStyle name="Normal 19 138" xfId="32988" xr:uid="{00000000-0005-0000-0000-0000BC2A0000}"/>
    <cellStyle name="Normal 19 139" xfId="32989" xr:uid="{00000000-0005-0000-0000-0000BD2A0000}"/>
    <cellStyle name="Normal 19 14" xfId="18298" xr:uid="{00000000-0005-0000-0000-0000BE2A0000}"/>
    <cellStyle name="Normal 19 140" xfId="32990" xr:uid="{00000000-0005-0000-0000-0000BF2A0000}"/>
    <cellStyle name="Normal 19 141" xfId="32991" xr:uid="{00000000-0005-0000-0000-0000C02A0000}"/>
    <cellStyle name="Normal 19 142" xfId="32992" xr:uid="{00000000-0005-0000-0000-0000C12A0000}"/>
    <cellStyle name="Normal 19 143" xfId="32993" xr:uid="{00000000-0005-0000-0000-0000C22A0000}"/>
    <cellStyle name="Normal 19 144" xfId="32994" xr:uid="{00000000-0005-0000-0000-0000C32A0000}"/>
    <cellStyle name="Normal 19 145" xfId="32995" xr:uid="{00000000-0005-0000-0000-0000C42A0000}"/>
    <cellStyle name="Normal 19 146" xfId="32996" xr:uid="{00000000-0005-0000-0000-0000C52A0000}"/>
    <cellStyle name="Normal 19 147" xfId="32997" xr:uid="{00000000-0005-0000-0000-0000C62A0000}"/>
    <cellStyle name="Normal 19 148" xfId="32998" xr:uid="{00000000-0005-0000-0000-0000C72A0000}"/>
    <cellStyle name="Normal 19 149" xfId="32999" xr:uid="{00000000-0005-0000-0000-0000C82A0000}"/>
    <cellStyle name="Normal 19 15" xfId="18299" xr:uid="{00000000-0005-0000-0000-0000C92A0000}"/>
    <cellStyle name="Normal 19 150" xfId="33000" xr:uid="{00000000-0005-0000-0000-0000CA2A0000}"/>
    <cellStyle name="Normal 19 151" xfId="33001" xr:uid="{00000000-0005-0000-0000-0000CB2A0000}"/>
    <cellStyle name="Normal 19 152" xfId="33002" xr:uid="{00000000-0005-0000-0000-0000CC2A0000}"/>
    <cellStyle name="Normal 19 153" xfId="33003" xr:uid="{00000000-0005-0000-0000-0000CD2A0000}"/>
    <cellStyle name="Normal 19 154" xfId="33004" xr:uid="{00000000-0005-0000-0000-0000CE2A0000}"/>
    <cellStyle name="Normal 19 155" xfId="33005" xr:uid="{00000000-0005-0000-0000-0000CF2A0000}"/>
    <cellStyle name="Normal 19 156" xfId="33006" xr:uid="{00000000-0005-0000-0000-0000D02A0000}"/>
    <cellStyle name="Normal 19 16" xfId="18300" xr:uid="{00000000-0005-0000-0000-0000D12A0000}"/>
    <cellStyle name="Normal 19 17" xfId="18301" xr:uid="{00000000-0005-0000-0000-0000D22A0000}"/>
    <cellStyle name="Normal 19 18" xfId="18302" xr:uid="{00000000-0005-0000-0000-0000D32A0000}"/>
    <cellStyle name="Normal 19 19" xfId="18303" xr:uid="{00000000-0005-0000-0000-0000D42A0000}"/>
    <cellStyle name="Normal 19 2" xfId="18304" xr:uid="{00000000-0005-0000-0000-0000D52A0000}"/>
    <cellStyle name="Normal 19 2 2" xfId="31852" xr:uid="{00000000-0005-0000-0000-0000D62A0000}"/>
    <cellStyle name="Normal 19 2 3" xfId="31853" xr:uid="{00000000-0005-0000-0000-0000D72A0000}"/>
    <cellStyle name="Normal 19 20" xfId="18305" xr:uid="{00000000-0005-0000-0000-0000D82A0000}"/>
    <cellStyle name="Normal 19 21" xfId="18306" xr:uid="{00000000-0005-0000-0000-0000D92A0000}"/>
    <cellStyle name="Normal 19 22" xfId="18307" xr:uid="{00000000-0005-0000-0000-0000DA2A0000}"/>
    <cellStyle name="Normal 19 23" xfId="18308" xr:uid="{00000000-0005-0000-0000-0000DB2A0000}"/>
    <cellStyle name="Normal 19 24" xfId="18309" xr:uid="{00000000-0005-0000-0000-0000DC2A0000}"/>
    <cellStyle name="Normal 19 25" xfId="18310" xr:uid="{00000000-0005-0000-0000-0000DD2A0000}"/>
    <cellStyle name="Normal 19 26" xfId="18311" xr:uid="{00000000-0005-0000-0000-0000DE2A0000}"/>
    <cellStyle name="Normal 19 27" xfId="18312" xr:uid="{00000000-0005-0000-0000-0000DF2A0000}"/>
    <cellStyle name="Normal 19 28" xfId="18313" xr:uid="{00000000-0005-0000-0000-0000E02A0000}"/>
    <cellStyle name="Normal 19 29" xfId="18314" xr:uid="{00000000-0005-0000-0000-0000E12A0000}"/>
    <cellStyle name="Normal 19 3" xfId="18315" xr:uid="{00000000-0005-0000-0000-0000E22A0000}"/>
    <cellStyle name="Normal 19 30" xfId="18316" xr:uid="{00000000-0005-0000-0000-0000E32A0000}"/>
    <cellStyle name="Normal 19 31" xfId="18317" xr:uid="{00000000-0005-0000-0000-0000E42A0000}"/>
    <cellStyle name="Normal 19 32" xfId="18318" xr:uid="{00000000-0005-0000-0000-0000E52A0000}"/>
    <cellStyle name="Normal 19 33" xfId="18319" xr:uid="{00000000-0005-0000-0000-0000E62A0000}"/>
    <cellStyle name="Normal 19 34" xfId="18320" xr:uid="{00000000-0005-0000-0000-0000E72A0000}"/>
    <cellStyle name="Normal 19 35" xfId="18321" xr:uid="{00000000-0005-0000-0000-0000E82A0000}"/>
    <cellStyle name="Normal 19 36" xfId="18322" xr:uid="{00000000-0005-0000-0000-0000E92A0000}"/>
    <cellStyle name="Normal 19 37" xfId="18323" xr:uid="{00000000-0005-0000-0000-0000EA2A0000}"/>
    <cellStyle name="Normal 19 38" xfId="18324" xr:uid="{00000000-0005-0000-0000-0000EB2A0000}"/>
    <cellStyle name="Normal 19 39" xfId="18325" xr:uid="{00000000-0005-0000-0000-0000EC2A0000}"/>
    <cellStyle name="Normal 19 4" xfId="18326" xr:uid="{00000000-0005-0000-0000-0000ED2A0000}"/>
    <cellStyle name="Normal 19 40" xfId="18327" xr:uid="{00000000-0005-0000-0000-0000EE2A0000}"/>
    <cellStyle name="Normal 19 41" xfId="18328" xr:uid="{00000000-0005-0000-0000-0000EF2A0000}"/>
    <cellStyle name="Normal 19 42" xfId="18329" xr:uid="{00000000-0005-0000-0000-0000F02A0000}"/>
    <cellStyle name="Normal 19 43" xfId="18330" xr:uid="{00000000-0005-0000-0000-0000F12A0000}"/>
    <cellStyle name="Normal 19 44" xfId="18331" xr:uid="{00000000-0005-0000-0000-0000F22A0000}"/>
    <cellStyle name="Normal 19 45" xfId="18332" xr:uid="{00000000-0005-0000-0000-0000F32A0000}"/>
    <cellStyle name="Normal 19 46" xfId="18333" xr:uid="{00000000-0005-0000-0000-0000F42A0000}"/>
    <cellStyle name="Normal 19 47" xfId="18334" xr:uid="{00000000-0005-0000-0000-0000F52A0000}"/>
    <cellStyle name="Normal 19 48" xfId="18335" xr:uid="{00000000-0005-0000-0000-0000F62A0000}"/>
    <cellStyle name="Normal 19 49" xfId="18336" xr:uid="{00000000-0005-0000-0000-0000F72A0000}"/>
    <cellStyle name="Normal 19 5" xfId="18337" xr:uid="{00000000-0005-0000-0000-0000F82A0000}"/>
    <cellStyle name="Normal 19 50" xfId="18338" xr:uid="{00000000-0005-0000-0000-0000F92A0000}"/>
    <cellStyle name="Normal 19 51" xfId="18339" xr:uid="{00000000-0005-0000-0000-0000FA2A0000}"/>
    <cellStyle name="Normal 19 52" xfId="18340" xr:uid="{00000000-0005-0000-0000-0000FB2A0000}"/>
    <cellStyle name="Normal 19 53" xfId="18341" xr:uid="{00000000-0005-0000-0000-0000FC2A0000}"/>
    <cellStyle name="Normal 19 54" xfId="18342" xr:uid="{00000000-0005-0000-0000-0000FD2A0000}"/>
    <cellStyle name="Normal 19 55" xfId="18343" xr:uid="{00000000-0005-0000-0000-0000FE2A0000}"/>
    <cellStyle name="Normal 19 56" xfId="18344" xr:uid="{00000000-0005-0000-0000-0000FF2A0000}"/>
    <cellStyle name="Normal 19 57" xfId="18345" xr:uid="{00000000-0005-0000-0000-0000002B0000}"/>
    <cellStyle name="Normal 19 58" xfId="18346" xr:uid="{00000000-0005-0000-0000-0000012B0000}"/>
    <cellStyle name="Normal 19 59" xfId="18347" xr:uid="{00000000-0005-0000-0000-0000022B0000}"/>
    <cellStyle name="Normal 19 6" xfId="18348" xr:uid="{00000000-0005-0000-0000-0000032B0000}"/>
    <cellStyle name="Normal 19 60" xfId="18349" xr:uid="{00000000-0005-0000-0000-0000042B0000}"/>
    <cellStyle name="Normal 19 61" xfId="18350" xr:uid="{00000000-0005-0000-0000-0000052B0000}"/>
    <cellStyle name="Normal 19 62" xfId="18351" xr:uid="{00000000-0005-0000-0000-0000062B0000}"/>
    <cellStyle name="Normal 19 63" xfId="18352" xr:uid="{00000000-0005-0000-0000-0000072B0000}"/>
    <cellStyle name="Normal 19 64" xfId="18353" xr:uid="{00000000-0005-0000-0000-0000082B0000}"/>
    <cellStyle name="Normal 19 65" xfId="18354" xr:uid="{00000000-0005-0000-0000-0000092B0000}"/>
    <cellStyle name="Normal 19 66" xfId="18355" xr:uid="{00000000-0005-0000-0000-00000A2B0000}"/>
    <cellStyle name="Normal 19 67" xfId="18356" xr:uid="{00000000-0005-0000-0000-00000B2B0000}"/>
    <cellStyle name="Normal 19 68" xfId="18357" xr:uid="{00000000-0005-0000-0000-00000C2B0000}"/>
    <cellStyle name="Normal 19 69" xfId="18358" xr:uid="{00000000-0005-0000-0000-00000D2B0000}"/>
    <cellStyle name="Normal 19 7" xfId="18359" xr:uid="{00000000-0005-0000-0000-00000E2B0000}"/>
    <cellStyle name="Normal 19 70" xfId="18360" xr:uid="{00000000-0005-0000-0000-00000F2B0000}"/>
    <cellStyle name="Normal 19 71" xfId="18361" xr:uid="{00000000-0005-0000-0000-0000102B0000}"/>
    <cellStyle name="Normal 19 72" xfId="18362" xr:uid="{00000000-0005-0000-0000-0000112B0000}"/>
    <cellStyle name="Normal 19 73" xfId="18363" xr:uid="{00000000-0005-0000-0000-0000122B0000}"/>
    <cellStyle name="Normal 19 74" xfId="18364" xr:uid="{00000000-0005-0000-0000-0000132B0000}"/>
    <cellStyle name="Normal 19 75" xfId="18365" xr:uid="{00000000-0005-0000-0000-0000142B0000}"/>
    <cellStyle name="Normal 19 76" xfId="18366" xr:uid="{00000000-0005-0000-0000-0000152B0000}"/>
    <cellStyle name="Normal 19 77" xfId="18367" xr:uid="{00000000-0005-0000-0000-0000162B0000}"/>
    <cellStyle name="Normal 19 78" xfId="18368" xr:uid="{00000000-0005-0000-0000-0000172B0000}"/>
    <cellStyle name="Normal 19 79" xfId="18369" xr:uid="{00000000-0005-0000-0000-0000182B0000}"/>
    <cellStyle name="Normal 19 8" xfId="18370" xr:uid="{00000000-0005-0000-0000-0000192B0000}"/>
    <cellStyle name="Normal 19 80" xfId="18371" xr:uid="{00000000-0005-0000-0000-00001A2B0000}"/>
    <cellStyle name="Normal 19 81" xfId="18372" xr:uid="{00000000-0005-0000-0000-00001B2B0000}"/>
    <cellStyle name="Normal 19 82" xfId="18373" xr:uid="{00000000-0005-0000-0000-00001C2B0000}"/>
    <cellStyle name="Normal 19 83" xfId="18374" xr:uid="{00000000-0005-0000-0000-00001D2B0000}"/>
    <cellStyle name="Normal 19 84" xfId="18375" xr:uid="{00000000-0005-0000-0000-00001E2B0000}"/>
    <cellStyle name="Normal 19 85" xfId="18376" xr:uid="{00000000-0005-0000-0000-00001F2B0000}"/>
    <cellStyle name="Normal 19 86" xfId="18377" xr:uid="{00000000-0005-0000-0000-0000202B0000}"/>
    <cellStyle name="Normal 19 87" xfId="18378" xr:uid="{00000000-0005-0000-0000-0000212B0000}"/>
    <cellStyle name="Normal 19 88" xfId="18379" xr:uid="{00000000-0005-0000-0000-0000222B0000}"/>
    <cellStyle name="Normal 19 89" xfId="18380" xr:uid="{00000000-0005-0000-0000-0000232B0000}"/>
    <cellStyle name="Normal 19 9" xfId="18381" xr:uid="{00000000-0005-0000-0000-0000242B0000}"/>
    <cellStyle name="Normal 19 90" xfId="18382" xr:uid="{00000000-0005-0000-0000-0000252B0000}"/>
    <cellStyle name="Normal 19 91" xfId="18383" xr:uid="{00000000-0005-0000-0000-0000262B0000}"/>
    <cellStyle name="Normal 19 92" xfId="18384" xr:uid="{00000000-0005-0000-0000-0000272B0000}"/>
    <cellStyle name="Normal 19 93" xfId="18385" xr:uid="{00000000-0005-0000-0000-0000282B0000}"/>
    <cellStyle name="Normal 19 94" xfId="18386" xr:uid="{00000000-0005-0000-0000-0000292B0000}"/>
    <cellStyle name="Normal 19 95" xfId="18387" xr:uid="{00000000-0005-0000-0000-00002A2B0000}"/>
    <cellStyle name="Normal 19 96" xfId="18388" xr:uid="{00000000-0005-0000-0000-00002B2B0000}"/>
    <cellStyle name="Normal 19 97" xfId="18389" xr:uid="{00000000-0005-0000-0000-00002C2B0000}"/>
    <cellStyle name="Normal 19 98" xfId="18390" xr:uid="{00000000-0005-0000-0000-00002D2B0000}"/>
    <cellStyle name="Normal 19 99" xfId="18391" xr:uid="{00000000-0005-0000-0000-00002E2B0000}"/>
    <cellStyle name="Normal 192" xfId="18392" xr:uid="{00000000-0005-0000-0000-00002F2B0000}"/>
    <cellStyle name="Normal 192 2" xfId="18393" xr:uid="{00000000-0005-0000-0000-0000302B0000}"/>
    <cellStyle name="Normal 194" xfId="18394" xr:uid="{00000000-0005-0000-0000-0000312B0000}"/>
    <cellStyle name="Normal 194 2" xfId="18395" xr:uid="{00000000-0005-0000-0000-0000322B0000}"/>
    <cellStyle name="Normal 196" xfId="18396" xr:uid="{00000000-0005-0000-0000-0000332B0000}"/>
    <cellStyle name="Normal 196 2" xfId="18397" xr:uid="{00000000-0005-0000-0000-0000342B0000}"/>
    <cellStyle name="Normal 197" xfId="18398" xr:uid="{00000000-0005-0000-0000-0000352B0000}"/>
    <cellStyle name="Normal 197 2" xfId="18399" xr:uid="{00000000-0005-0000-0000-0000362B0000}"/>
    <cellStyle name="Normal 2" xfId="31339" xr:uid="{00000000-0005-0000-0000-0000372B0000}"/>
    <cellStyle name="Normal 2 10" xfId="18401" xr:uid="{00000000-0005-0000-0000-0000382B0000}"/>
    <cellStyle name="Normal 2 10 2" xfId="33007" xr:uid="{00000000-0005-0000-0000-0000392B0000}"/>
    <cellStyle name="Normal 2 10 3" xfId="33008" xr:uid="{00000000-0005-0000-0000-00003A2B0000}"/>
    <cellStyle name="Normal 2 100" xfId="1902" xr:uid="{00000000-0005-0000-0000-00003B2B0000}"/>
    <cellStyle name="Normal 2 101" xfId="634" xr:uid="{00000000-0005-0000-0000-00003C2B0000}"/>
    <cellStyle name="Normal 2 102" xfId="1912" xr:uid="{00000000-0005-0000-0000-00003D2B0000}"/>
    <cellStyle name="Normal 2 103" xfId="625" xr:uid="{00000000-0005-0000-0000-00003E2B0000}"/>
    <cellStyle name="Normal 2 104" xfId="1918" xr:uid="{00000000-0005-0000-0000-00003F2B0000}"/>
    <cellStyle name="Normal 2 105" xfId="619" xr:uid="{00000000-0005-0000-0000-0000402B0000}"/>
    <cellStyle name="Normal 2 106" xfId="1922" xr:uid="{00000000-0005-0000-0000-0000412B0000}"/>
    <cellStyle name="Normal 2 107" xfId="613" xr:uid="{00000000-0005-0000-0000-0000422B0000}"/>
    <cellStyle name="Normal 2 108" xfId="2191" xr:uid="{00000000-0005-0000-0000-0000432B0000}"/>
    <cellStyle name="Normal 2 109" xfId="2215" xr:uid="{00000000-0005-0000-0000-0000442B0000}"/>
    <cellStyle name="Normal 2 11" xfId="18402" xr:uid="{00000000-0005-0000-0000-0000452B0000}"/>
    <cellStyle name="Normal 2 11 2" xfId="33009" xr:uid="{00000000-0005-0000-0000-0000462B0000}"/>
    <cellStyle name="Normal 2 11 3" xfId="33010" xr:uid="{00000000-0005-0000-0000-0000472B0000}"/>
    <cellStyle name="Normal 2 110" xfId="2027" xr:uid="{00000000-0005-0000-0000-0000482B0000}"/>
    <cellStyle name="Normal 2 111" xfId="386" xr:uid="{00000000-0005-0000-0000-0000492B0000}"/>
    <cellStyle name="Normal 2 112" xfId="372" xr:uid="{00000000-0005-0000-0000-00004A2B0000}"/>
    <cellStyle name="Normal 2 113" xfId="380" xr:uid="{00000000-0005-0000-0000-00004B2B0000}"/>
    <cellStyle name="Normal 2 114" xfId="297" xr:uid="{00000000-0005-0000-0000-00004C2B0000}"/>
    <cellStyle name="Normal 2 115" xfId="352" xr:uid="{00000000-0005-0000-0000-00004D2B0000}"/>
    <cellStyle name="Normal 2 116" xfId="356" xr:uid="{00000000-0005-0000-0000-00004E2B0000}"/>
    <cellStyle name="Normal 2 117" xfId="229" xr:uid="{00000000-0005-0000-0000-00004F2B0000}"/>
    <cellStyle name="Normal 2 118" xfId="247" xr:uid="{00000000-0005-0000-0000-0000502B0000}"/>
    <cellStyle name="Normal 2 119" xfId="298" xr:uid="{00000000-0005-0000-0000-0000512B0000}"/>
    <cellStyle name="Normal 2 12" xfId="18403" xr:uid="{00000000-0005-0000-0000-0000522B0000}"/>
    <cellStyle name="Normal 2 12 2" xfId="33011" xr:uid="{00000000-0005-0000-0000-0000532B0000}"/>
    <cellStyle name="Normal 2 12 3" xfId="33012" xr:uid="{00000000-0005-0000-0000-0000542B0000}"/>
    <cellStyle name="Normal 2 120" xfId="128" xr:uid="{00000000-0005-0000-0000-0000552B0000}"/>
    <cellStyle name="Normal 2 121" xfId="31348" xr:uid="{00000000-0005-0000-0000-0000562B0000}"/>
    <cellStyle name="Normal 2 122" xfId="31435" xr:uid="{00000000-0005-0000-0000-0000572B0000}"/>
    <cellStyle name="Normal 2 122 2" xfId="31735" xr:uid="{00000000-0005-0000-0000-0000582B0000}"/>
    <cellStyle name="Normal 2 122 3" xfId="31779" xr:uid="{00000000-0005-0000-0000-0000592B0000}"/>
    <cellStyle name="Normal 2 123" xfId="31614" xr:uid="{00000000-0005-0000-0000-00005A2B0000}"/>
    <cellStyle name="Normal 2 124" xfId="31584" xr:uid="{00000000-0005-0000-0000-00005B2B0000}"/>
    <cellStyle name="Normal 2 125" xfId="31854" xr:uid="{00000000-0005-0000-0000-00005C2B0000}"/>
    <cellStyle name="Normal 2 125 2" xfId="32068" xr:uid="{00000000-0005-0000-0000-00005D2B0000}"/>
    <cellStyle name="Normal 2 13" xfId="18404" xr:uid="{00000000-0005-0000-0000-00005E2B0000}"/>
    <cellStyle name="Normal 2 13 2" xfId="33013" xr:uid="{00000000-0005-0000-0000-00005F2B0000}"/>
    <cellStyle name="Normal 2 13 3" xfId="33014" xr:uid="{00000000-0005-0000-0000-0000602B0000}"/>
    <cellStyle name="Normal 2 14" xfId="18405" xr:uid="{00000000-0005-0000-0000-0000612B0000}"/>
    <cellStyle name="Normal 2 14 2" xfId="33015" xr:uid="{00000000-0005-0000-0000-0000622B0000}"/>
    <cellStyle name="Normal 2 14 3" xfId="33016" xr:uid="{00000000-0005-0000-0000-0000632B0000}"/>
    <cellStyle name="Normal 2 15" xfId="18406" xr:uid="{00000000-0005-0000-0000-0000642B0000}"/>
    <cellStyle name="Normal 2 15 2" xfId="33017" xr:uid="{00000000-0005-0000-0000-0000652B0000}"/>
    <cellStyle name="Normal 2 15 3" xfId="33018" xr:uid="{00000000-0005-0000-0000-0000662B0000}"/>
    <cellStyle name="Normal 2 16" xfId="18407" xr:uid="{00000000-0005-0000-0000-0000672B0000}"/>
    <cellStyle name="Normal 2 16 2" xfId="33019" xr:uid="{00000000-0005-0000-0000-0000682B0000}"/>
    <cellStyle name="Normal 2 16 3" xfId="33020" xr:uid="{00000000-0005-0000-0000-0000692B0000}"/>
    <cellStyle name="Normal 2 17" xfId="18408" xr:uid="{00000000-0005-0000-0000-00006A2B0000}"/>
    <cellStyle name="Normal 2 17 2" xfId="33021" xr:uid="{00000000-0005-0000-0000-00006B2B0000}"/>
    <cellStyle name="Normal 2 17 3" xfId="33022" xr:uid="{00000000-0005-0000-0000-00006C2B0000}"/>
    <cellStyle name="Normal 2 18" xfId="18409" xr:uid="{00000000-0005-0000-0000-00006D2B0000}"/>
    <cellStyle name="Normal 2 18 2" xfId="33023" xr:uid="{00000000-0005-0000-0000-00006E2B0000}"/>
    <cellStyle name="Normal 2 18 3" xfId="33024" xr:uid="{00000000-0005-0000-0000-00006F2B0000}"/>
    <cellStyle name="Normal 2 19" xfId="18410" xr:uid="{00000000-0005-0000-0000-0000702B0000}"/>
    <cellStyle name="Normal 2 19 2" xfId="33025" xr:uid="{00000000-0005-0000-0000-0000712B0000}"/>
    <cellStyle name="Normal 2 19 3" xfId="33026" xr:uid="{00000000-0005-0000-0000-0000722B0000}"/>
    <cellStyle name="Normal 2 2" xfId="18400" xr:uid="{00000000-0005-0000-0000-0000732B0000}"/>
    <cellStyle name="Normal 2 2 10" xfId="18411" xr:uid="{00000000-0005-0000-0000-0000742B0000}"/>
    <cellStyle name="Normal 2 2 10 10" xfId="33027" xr:uid="{00000000-0005-0000-0000-0000752B0000}"/>
    <cellStyle name="Normal 2 2 10 11" xfId="33028" xr:uid="{00000000-0005-0000-0000-0000762B0000}"/>
    <cellStyle name="Normal 2 2 10 12" xfId="33029" xr:uid="{00000000-0005-0000-0000-0000772B0000}"/>
    <cellStyle name="Normal 2 2 10 13" xfId="33030" xr:uid="{00000000-0005-0000-0000-0000782B0000}"/>
    <cellStyle name="Normal 2 2 10 14" xfId="33031" xr:uid="{00000000-0005-0000-0000-0000792B0000}"/>
    <cellStyle name="Normal 2 2 10 15" xfId="33032" xr:uid="{00000000-0005-0000-0000-00007A2B0000}"/>
    <cellStyle name="Normal 2 2 10 16" xfId="33033" xr:uid="{00000000-0005-0000-0000-00007B2B0000}"/>
    <cellStyle name="Normal 2 2 10 17" xfId="33034" xr:uid="{00000000-0005-0000-0000-00007C2B0000}"/>
    <cellStyle name="Normal 2 2 10 18" xfId="33035" xr:uid="{00000000-0005-0000-0000-00007D2B0000}"/>
    <cellStyle name="Normal 2 2 10 19" xfId="33036" xr:uid="{00000000-0005-0000-0000-00007E2B0000}"/>
    <cellStyle name="Normal 2 2 10 2" xfId="18412" xr:uid="{00000000-0005-0000-0000-00007F2B0000}"/>
    <cellStyle name="Normal 2 2 10 2 2" xfId="33037" xr:uid="{00000000-0005-0000-0000-0000802B0000}"/>
    <cellStyle name="Normal 2 2 10 2 3" xfId="33038" xr:uid="{00000000-0005-0000-0000-0000812B0000}"/>
    <cellStyle name="Normal 2 2 10 20" xfId="33039" xr:uid="{00000000-0005-0000-0000-0000822B0000}"/>
    <cellStyle name="Normal 2 2 10 21" xfId="33040" xr:uid="{00000000-0005-0000-0000-0000832B0000}"/>
    <cellStyle name="Normal 2 2 10 22" xfId="33041" xr:uid="{00000000-0005-0000-0000-0000842B0000}"/>
    <cellStyle name="Normal 2 2 10 23" xfId="33042" xr:uid="{00000000-0005-0000-0000-0000852B0000}"/>
    <cellStyle name="Normal 2 2 10 24" xfId="33043" xr:uid="{00000000-0005-0000-0000-0000862B0000}"/>
    <cellStyle name="Normal 2 2 10 3" xfId="33044" xr:uid="{00000000-0005-0000-0000-0000872B0000}"/>
    <cellStyle name="Normal 2 2 10 4" xfId="33045" xr:uid="{00000000-0005-0000-0000-0000882B0000}"/>
    <cellStyle name="Normal 2 2 10 5" xfId="33046" xr:uid="{00000000-0005-0000-0000-0000892B0000}"/>
    <cellStyle name="Normal 2 2 10 6" xfId="33047" xr:uid="{00000000-0005-0000-0000-00008A2B0000}"/>
    <cellStyle name="Normal 2 2 10 7" xfId="33048" xr:uid="{00000000-0005-0000-0000-00008B2B0000}"/>
    <cellStyle name="Normal 2 2 10 8" xfId="33049" xr:uid="{00000000-0005-0000-0000-00008C2B0000}"/>
    <cellStyle name="Normal 2 2 10 9" xfId="33050" xr:uid="{00000000-0005-0000-0000-00008D2B0000}"/>
    <cellStyle name="Normal 2 2 100" xfId="18413" xr:uid="{00000000-0005-0000-0000-00008E2B0000}"/>
    <cellStyle name="Normal 2 2 101" xfId="18414" xr:uid="{00000000-0005-0000-0000-00008F2B0000}"/>
    <cellStyle name="Normal 2 2 102" xfId="18415" xr:uid="{00000000-0005-0000-0000-0000902B0000}"/>
    <cellStyle name="Normal 2 2 103" xfId="18416" xr:uid="{00000000-0005-0000-0000-0000912B0000}"/>
    <cellStyle name="Normal 2 2 104" xfId="18417" xr:uid="{00000000-0005-0000-0000-0000922B0000}"/>
    <cellStyle name="Normal 2 2 105" xfId="18418" xr:uid="{00000000-0005-0000-0000-0000932B0000}"/>
    <cellStyle name="Normal 2 2 106" xfId="18419" xr:uid="{00000000-0005-0000-0000-0000942B0000}"/>
    <cellStyle name="Normal 2 2 107" xfId="18420" xr:uid="{00000000-0005-0000-0000-0000952B0000}"/>
    <cellStyle name="Normal 2 2 108" xfId="18421" xr:uid="{00000000-0005-0000-0000-0000962B0000}"/>
    <cellStyle name="Normal 2 2 109" xfId="18422" xr:uid="{00000000-0005-0000-0000-0000972B0000}"/>
    <cellStyle name="Normal 2 2 11" xfId="18423" xr:uid="{00000000-0005-0000-0000-0000982B0000}"/>
    <cellStyle name="Normal 2 2 11 10" xfId="33051" xr:uid="{00000000-0005-0000-0000-0000992B0000}"/>
    <cellStyle name="Normal 2 2 11 11" xfId="33052" xr:uid="{00000000-0005-0000-0000-00009A2B0000}"/>
    <cellStyle name="Normal 2 2 11 12" xfId="33053" xr:uid="{00000000-0005-0000-0000-00009B2B0000}"/>
    <cellStyle name="Normal 2 2 11 13" xfId="33054" xr:uid="{00000000-0005-0000-0000-00009C2B0000}"/>
    <cellStyle name="Normal 2 2 11 14" xfId="33055" xr:uid="{00000000-0005-0000-0000-00009D2B0000}"/>
    <cellStyle name="Normal 2 2 11 15" xfId="33056" xr:uid="{00000000-0005-0000-0000-00009E2B0000}"/>
    <cellStyle name="Normal 2 2 11 16" xfId="33057" xr:uid="{00000000-0005-0000-0000-00009F2B0000}"/>
    <cellStyle name="Normal 2 2 11 17" xfId="33058" xr:uid="{00000000-0005-0000-0000-0000A02B0000}"/>
    <cellStyle name="Normal 2 2 11 18" xfId="33059" xr:uid="{00000000-0005-0000-0000-0000A12B0000}"/>
    <cellStyle name="Normal 2 2 11 19" xfId="33060" xr:uid="{00000000-0005-0000-0000-0000A22B0000}"/>
    <cellStyle name="Normal 2 2 11 2" xfId="18424" xr:uid="{00000000-0005-0000-0000-0000A32B0000}"/>
    <cellStyle name="Normal 2 2 11 2 2" xfId="33061" xr:uid="{00000000-0005-0000-0000-0000A42B0000}"/>
    <cellStyle name="Normal 2 2 11 2 3" xfId="33062" xr:uid="{00000000-0005-0000-0000-0000A52B0000}"/>
    <cellStyle name="Normal 2 2 11 20" xfId="33063" xr:uid="{00000000-0005-0000-0000-0000A62B0000}"/>
    <cellStyle name="Normal 2 2 11 21" xfId="33064" xr:uid="{00000000-0005-0000-0000-0000A72B0000}"/>
    <cellStyle name="Normal 2 2 11 22" xfId="33065" xr:uid="{00000000-0005-0000-0000-0000A82B0000}"/>
    <cellStyle name="Normal 2 2 11 23" xfId="33066" xr:uid="{00000000-0005-0000-0000-0000A92B0000}"/>
    <cellStyle name="Normal 2 2 11 24" xfId="33067" xr:uid="{00000000-0005-0000-0000-0000AA2B0000}"/>
    <cellStyle name="Normal 2 2 11 3" xfId="33068" xr:uid="{00000000-0005-0000-0000-0000AB2B0000}"/>
    <cellStyle name="Normal 2 2 11 4" xfId="33069" xr:uid="{00000000-0005-0000-0000-0000AC2B0000}"/>
    <cellStyle name="Normal 2 2 11 5" xfId="33070" xr:uid="{00000000-0005-0000-0000-0000AD2B0000}"/>
    <cellStyle name="Normal 2 2 11 6" xfId="33071" xr:uid="{00000000-0005-0000-0000-0000AE2B0000}"/>
    <cellStyle name="Normal 2 2 11 7" xfId="33072" xr:uid="{00000000-0005-0000-0000-0000AF2B0000}"/>
    <cellStyle name="Normal 2 2 11 8" xfId="33073" xr:uid="{00000000-0005-0000-0000-0000B02B0000}"/>
    <cellStyle name="Normal 2 2 11 9" xfId="33074" xr:uid="{00000000-0005-0000-0000-0000B12B0000}"/>
    <cellStyle name="Normal 2 2 110" xfId="18425" xr:uid="{00000000-0005-0000-0000-0000B22B0000}"/>
    <cellStyle name="Normal 2 2 111" xfId="18426" xr:uid="{00000000-0005-0000-0000-0000B32B0000}"/>
    <cellStyle name="Normal 2 2 112" xfId="18427" xr:uid="{00000000-0005-0000-0000-0000B42B0000}"/>
    <cellStyle name="Normal 2 2 113" xfId="18428" xr:uid="{00000000-0005-0000-0000-0000B52B0000}"/>
    <cellStyle name="Normal 2 2 114" xfId="18429" xr:uid="{00000000-0005-0000-0000-0000B62B0000}"/>
    <cellStyle name="Normal 2 2 115" xfId="18430" xr:uid="{00000000-0005-0000-0000-0000B72B0000}"/>
    <cellStyle name="Normal 2 2 116" xfId="18431" xr:uid="{00000000-0005-0000-0000-0000B82B0000}"/>
    <cellStyle name="Normal 2 2 117" xfId="18432" xr:uid="{00000000-0005-0000-0000-0000B92B0000}"/>
    <cellStyle name="Normal 2 2 118" xfId="18433" xr:uid="{00000000-0005-0000-0000-0000BA2B0000}"/>
    <cellStyle name="Normal 2 2 119" xfId="18434" xr:uid="{00000000-0005-0000-0000-0000BB2B0000}"/>
    <cellStyle name="Normal 2 2 12" xfId="18435" xr:uid="{00000000-0005-0000-0000-0000BC2B0000}"/>
    <cellStyle name="Normal 2 2 12 10" xfId="33075" xr:uid="{00000000-0005-0000-0000-0000BD2B0000}"/>
    <cellStyle name="Normal 2 2 12 11" xfId="33076" xr:uid="{00000000-0005-0000-0000-0000BE2B0000}"/>
    <cellStyle name="Normal 2 2 12 12" xfId="33077" xr:uid="{00000000-0005-0000-0000-0000BF2B0000}"/>
    <cellStyle name="Normal 2 2 12 13" xfId="33078" xr:uid="{00000000-0005-0000-0000-0000C02B0000}"/>
    <cellStyle name="Normal 2 2 12 14" xfId="33079" xr:uid="{00000000-0005-0000-0000-0000C12B0000}"/>
    <cellStyle name="Normal 2 2 12 15" xfId="33080" xr:uid="{00000000-0005-0000-0000-0000C22B0000}"/>
    <cellStyle name="Normal 2 2 12 16" xfId="33081" xr:uid="{00000000-0005-0000-0000-0000C32B0000}"/>
    <cellStyle name="Normal 2 2 12 17" xfId="33082" xr:uid="{00000000-0005-0000-0000-0000C42B0000}"/>
    <cellStyle name="Normal 2 2 12 18" xfId="33083" xr:uid="{00000000-0005-0000-0000-0000C52B0000}"/>
    <cellStyle name="Normal 2 2 12 19" xfId="33084" xr:uid="{00000000-0005-0000-0000-0000C62B0000}"/>
    <cellStyle name="Normal 2 2 12 2" xfId="18436" xr:uid="{00000000-0005-0000-0000-0000C72B0000}"/>
    <cellStyle name="Normal 2 2 12 2 2" xfId="33085" xr:uid="{00000000-0005-0000-0000-0000C82B0000}"/>
    <cellStyle name="Normal 2 2 12 2 3" xfId="33086" xr:uid="{00000000-0005-0000-0000-0000C92B0000}"/>
    <cellStyle name="Normal 2 2 12 20" xfId="33087" xr:uid="{00000000-0005-0000-0000-0000CA2B0000}"/>
    <cellStyle name="Normal 2 2 12 21" xfId="33088" xr:uid="{00000000-0005-0000-0000-0000CB2B0000}"/>
    <cellStyle name="Normal 2 2 12 22" xfId="33089" xr:uid="{00000000-0005-0000-0000-0000CC2B0000}"/>
    <cellStyle name="Normal 2 2 12 23" xfId="33090" xr:uid="{00000000-0005-0000-0000-0000CD2B0000}"/>
    <cellStyle name="Normal 2 2 12 24" xfId="33091" xr:uid="{00000000-0005-0000-0000-0000CE2B0000}"/>
    <cellStyle name="Normal 2 2 12 3" xfId="33092" xr:uid="{00000000-0005-0000-0000-0000CF2B0000}"/>
    <cellStyle name="Normal 2 2 12 4" xfId="33093" xr:uid="{00000000-0005-0000-0000-0000D02B0000}"/>
    <cellStyle name="Normal 2 2 12 5" xfId="33094" xr:uid="{00000000-0005-0000-0000-0000D12B0000}"/>
    <cellStyle name="Normal 2 2 12 6" xfId="33095" xr:uid="{00000000-0005-0000-0000-0000D22B0000}"/>
    <cellStyle name="Normal 2 2 12 7" xfId="33096" xr:uid="{00000000-0005-0000-0000-0000D32B0000}"/>
    <cellStyle name="Normal 2 2 12 8" xfId="33097" xr:uid="{00000000-0005-0000-0000-0000D42B0000}"/>
    <cellStyle name="Normal 2 2 12 9" xfId="33098" xr:uid="{00000000-0005-0000-0000-0000D52B0000}"/>
    <cellStyle name="Normal 2 2 120" xfId="18437" xr:uid="{00000000-0005-0000-0000-0000D62B0000}"/>
    <cellStyle name="Normal 2 2 121" xfId="18438" xr:uid="{00000000-0005-0000-0000-0000D72B0000}"/>
    <cellStyle name="Normal 2 2 122" xfId="18439" xr:uid="{00000000-0005-0000-0000-0000D82B0000}"/>
    <cellStyle name="Normal 2 2 123" xfId="18440" xr:uid="{00000000-0005-0000-0000-0000D92B0000}"/>
    <cellStyle name="Normal 2 2 124" xfId="18441" xr:uid="{00000000-0005-0000-0000-0000DA2B0000}"/>
    <cellStyle name="Normal 2 2 125" xfId="18442" xr:uid="{00000000-0005-0000-0000-0000DB2B0000}"/>
    <cellStyle name="Normal 2 2 126" xfId="18443" xr:uid="{00000000-0005-0000-0000-0000DC2B0000}"/>
    <cellStyle name="Normal 2 2 127" xfId="18444" xr:uid="{00000000-0005-0000-0000-0000DD2B0000}"/>
    <cellStyle name="Normal 2 2 128" xfId="18445" xr:uid="{00000000-0005-0000-0000-0000DE2B0000}"/>
    <cellStyle name="Normal 2 2 129" xfId="18446" xr:uid="{00000000-0005-0000-0000-0000DF2B0000}"/>
    <cellStyle name="Normal 2 2 13" xfId="18447" xr:uid="{00000000-0005-0000-0000-0000E02B0000}"/>
    <cellStyle name="Normal 2 2 13 10" xfId="33099" xr:uid="{00000000-0005-0000-0000-0000E12B0000}"/>
    <cellStyle name="Normal 2 2 13 11" xfId="33100" xr:uid="{00000000-0005-0000-0000-0000E22B0000}"/>
    <cellStyle name="Normal 2 2 13 12" xfId="33101" xr:uid="{00000000-0005-0000-0000-0000E32B0000}"/>
    <cellStyle name="Normal 2 2 13 13" xfId="33102" xr:uid="{00000000-0005-0000-0000-0000E42B0000}"/>
    <cellStyle name="Normal 2 2 13 14" xfId="33103" xr:uid="{00000000-0005-0000-0000-0000E52B0000}"/>
    <cellStyle name="Normal 2 2 13 15" xfId="33104" xr:uid="{00000000-0005-0000-0000-0000E62B0000}"/>
    <cellStyle name="Normal 2 2 13 16" xfId="33105" xr:uid="{00000000-0005-0000-0000-0000E72B0000}"/>
    <cellStyle name="Normal 2 2 13 17" xfId="33106" xr:uid="{00000000-0005-0000-0000-0000E82B0000}"/>
    <cellStyle name="Normal 2 2 13 18" xfId="33107" xr:uid="{00000000-0005-0000-0000-0000E92B0000}"/>
    <cellStyle name="Normal 2 2 13 19" xfId="33108" xr:uid="{00000000-0005-0000-0000-0000EA2B0000}"/>
    <cellStyle name="Normal 2 2 13 2" xfId="18448" xr:uid="{00000000-0005-0000-0000-0000EB2B0000}"/>
    <cellStyle name="Normal 2 2 13 2 2" xfId="33109" xr:uid="{00000000-0005-0000-0000-0000EC2B0000}"/>
    <cellStyle name="Normal 2 2 13 2 3" xfId="33110" xr:uid="{00000000-0005-0000-0000-0000ED2B0000}"/>
    <cellStyle name="Normal 2 2 13 20" xfId="33111" xr:uid="{00000000-0005-0000-0000-0000EE2B0000}"/>
    <cellStyle name="Normal 2 2 13 21" xfId="33112" xr:uid="{00000000-0005-0000-0000-0000EF2B0000}"/>
    <cellStyle name="Normal 2 2 13 22" xfId="33113" xr:uid="{00000000-0005-0000-0000-0000F02B0000}"/>
    <cellStyle name="Normal 2 2 13 23" xfId="33114" xr:uid="{00000000-0005-0000-0000-0000F12B0000}"/>
    <cellStyle name="Normal 2 2 13 24" xfId="33115" xr:uid="{00000000-0005-0000-0000-0000F22B0000}"/>
    <cellStyle name="Normal 2 2 13 3" xfId="33116" xr:uid="{00000000-0005-0000-0000-0000F32B0000}"/>
    <cellStyle name="Normal 2 2 13 4" xfId="33117" xr:uid="{00000000-0005-0000-0000-0000F42B0000}"/>
    <cellStyle name="Normal 2 2 13 5" xfId="33118" xr:uid="{00000000-0005-0000-0000-0000F52B0000}"/>
    <cellStyle name="Normal 2 2 13 6" xfId="33119" xr:uid="{00000000-0005-0000-0000-0000F62B0000}"/>
    <cellStyle name="Normal 2 2 13 7" xfId="33120" xr:uid="{00000000-0005-0000-0000-0000F72B0000}"/>
    <cellStyle name="Normal 2 2 13 8" xfId="33121" xr:uid="{00000000-0005-0000-0000-0000F82B0000}"/>
    <cellStyle name="Normal 2 2 13 9" xfId="33122" xr:uid="{00000000-0005-0000-0000-0000F92B0000}"/>
    <cellStyle name="Normal 2 2 130" xfId="18449" xr:uid="{00000000-0005-0000-0000-0000FA2B0000}"/>
    <cellStyle name="Normal 2 2 131" xfId="18450" xr:uid="{00000000-0005-0000-0000-0000FB2B0000}"/>
    <cellStyle name="Normal 2 2 132" xfId="18451" xr:uid="{00000000-0005-0000-0000-0000FC2B0000}"/>
    <cellStyle name="Normal 2 2 133" xfId="18452" xr:uid="{00000000-0005-0000-0000-0000FD2B0000}"/>
    <cellStyle name="Normal 2 2 134" xfId="18453" xr:uid="{00000000-0005-0000-0000-0000FE2B0000}"/>
    <cellStyle name="Normal 2 2 135" xfId="18454" xr:uid="{00000000-0005-0000-0000-0000FF2B0000}"/>
    <cellStyle name="Normal 2 2 136" xfId="18455" xr:uid="{00000000-0005-0000-0000-0000002C0000}"/>
    <cellStyle name="Normal 2 2 137" xfId="18456" xr:uid="{00000000-0005-0000-0000-0000012C0000}"/>
    <cellStyle name="Normal 2 2 138" xfId="8511" xr:uid="{00000000-0005-0000-0000-0000022C0000}"/>
    <cellStyle name="Normal 2 2 138 10" xfId="1783" xr:uid="{00000000-0005-0000-0000-0000032C0000}"/>
    <cellStyle name="Normal 2 2 138 11" xfId="748" xr:uid="{00000000-0005-0000-0000-0000042C0000}"/>
    <cellStyle name="Normal 2 2 138 12" xfId="1801" xr:uid="{00000000-0005-0000-0000-0000052C0000}"/>
    <cellStyle name="Normal 2 2 138 13" xfId="730" xr:uid="{00000000-0005-0000-0000-0000062C0000}"/>
    <cellStyle name="Normal 2 2 138 14" xfId="1818" xr:uid="{00000000-0005-0000-0000-0000072C0000}"/>
    <cellStyle name="Normal 2 2 138 15" xfId="713" xr:uid="{00000000-0005-0000-0000-0000082C0000}"/>
    <cellStyle name="Normal 2 2 138 16" xfId="1840" xr:uid="{00000000-0005-0000-0000-0000092C0000}"/>
    <cellStyle name="Normal 2 2 138 17" xfId="693" xr:uid="{00000000-0005-0000-0000-00000A2C0000}"/>
    <cellStyle name="Normal 2 2 138 18" xfId="1859" xr:uid="{00000000-0005-0000-0000-00000B2C0000}"/>
    <cellStyle name="Normal 2 2 138 19" xfId="676" xr:uid="{00000000-0005-0000-0000-00000C2C0000}"/>
    <cellStyle name="Normal 2 2 138 2" xfId="8510" xr:uid="{00000000-0005-0000-0000-00000D2C0000}"/>
    <cellStyle name="Normal 2 2 138 20" xfId="1876" xr:uid="{00000000-0005-0000-0000-00000E2C0000}"/>
    <cellStyle name="Normal 2 2 138 21" xfId="657" xr:uid="{00000000-0005-0000-0000-00000F2C0000}"/>
    <cellStyle name="Normal 2 2 138 22" xfId="1889" xr:uid="{00000000-0005-0000-0000-0000102C0000}"/>
    <cellStyle name="Normal 2 2 138 23" xfId="646" xr:uid="{00000000-0005-0000-0000-0000112C0000}"/>
    <cellStyle name="Normal 2 2 138 24" xfId="1901" xr:uid="{00000000-0005-0000-0000-0000122C0000}"/>
    <cellStyle name="Normal 2 2 138 25" xfId="635" xr:uid="{00000000-0005-0000-0000-0000132C0000}"/>
    <cellStyle name="Normal 2 2 138 26" xfId="1911" xr:uid="{00000000-0005-0000-0000-0000142C0000}"/>
    <cellStyle name="Normal 2 2 138 27" xfId="626" xr:uid="{00000000-0005-0000-0000-0000152C0000}"/>
    <cellStyle name="Normal 2 2 138 28" xfId="1916" xr:uid="{00000000-0005-0000-0000-0000162C0000}"/>
    <cellStyle name="Normal 2 2 138 29" xfId="620" xr:uid="{00000000-0005-0000-0000-0000172C0000}"/>
    <cellStyle name="Normal 2 2 138 3" xfId="2413" xr:uid="{00000000-0005-0000-0000-0000182C0000}"/>
    <cellStyle name="Normal 2 2 138 30" xfId="38411" xr:uid="{00000000-0005-0000-0000-0000192C0000}"/>
    <cellStyle name="Normal 2 2 138 4" xfId="1723" xr:uid="{00000000-0005-0000-0000-00001A2C0000}"/>
    <cellStyle name="Normal 2 2 138 5" xfId="806" xr:uid="{00000000-0005-0000-0000-00001B2C0000}"/>
    <cellStyle name="Normal 2 2 138 6" xfId="1745" xr:uid="{00000000-0005-0000-0000-00001C2C0000}"/>
    <cellStyle name="Normal 2 2 138 7" xfId="787" xr:uid="{00000000-0005-0000-0000-00001D2C0000}"/>
    <cellStyle name="Normal 2 2 138 8" xfId="1764" xr:uid="{00000000-0005-0000-0000-00001E2C0000}"/>
    <cellStyle name="Normal 2 2 138 9" xfId="768" xr:uid="{00000000-0005-0000-0000-00001F2C0000}"/>
    <cellStyle name="Normal 2 2 139" xfId="8509" xr:uid="{00000000-0005-0000-0000-0000202C0000}"/>
    <cellStyle name="Normal 2 2 139 2" xfId="38625" xr:uid="{00000000-0005-0000-0000-0000212C0000}"/>
    <cellStyle name="Normal 2 2 14" xfId="18457" xr:uid="{00000000-0005-0000-0000-0000222C0000}"/>
    <cellStyle name="Normal 2 2 14 10" xfId="33123" xr:uid="{00000000-0005-0000-0000-0000232C0000}"/>
    <cellStyle name="Normal 2 2 14 11" xfId="33124" xr:uid="{00000000-0005-0000-0000-0000242C0000}"/>
    <cellStyle name="Normal 2 2 14 12" xfId="33125" xr:uid="{00000000-0005-0000-0000-0000252C0000}"/>
    <cellStyle name="Normal 2 2 14 13" xfId="33126" xr:uid="{00000000-0005-0000-0000-0000262C0000}"/>
    <cellStyle name="Normal 2 2 14 14" xfId="33127" xr:uid="{00000000-0005-0000-0000-0000272C0000}"/>
    <cellStyle name="Normal 2 2 14 15" xfId="33128" xr:uid="{00000000-0005-0000-0000-0000282C0000}"/>
    <cellStyle name="Normal 2 2 14 16" xfId="33129" xr:uid="{00000000-0005-0000-0000-0000292C0000}"/>
    <cellStyle name="Normal 2 2 14 17" xfId="33130" xr:uid="{00000000-0005-0000-0000-00002A2C0000}"/>
    <cellStyle name="Normal 2 2 14 18" xfId="33131" xr:uid="{00000000-0005-0000-0000-00002B2C0000}"/>
    <cellStyle name="Normal 2 2 14 19" xfId="33132" xr:uid="{00000000-0005-0000-0000-00002C2C0000}"/>
    <cellStyle name="Normal 2 2 14 2" xfId="18458" xr:uid="{00000000-0005-0000-0000-00002D2C0000}"/>
    <cellStyle name="Normal 2 2 14 2 2" xfId="33133" xr:uid="{00000000-0005-0000-0000-00002E2C0000}"/>
    <cellStyle name="Normal 2 2 14 2 3" xfId="33134" xr:uid="{00000000-0005-0000-0000-00002F2C0000}"/>
    <cellStyle name="Normal 2 2 14 20" xfId="33135" xr:uid="{00000000-0005-0000-0000-0000302C0000}"/>
    <cellStyle name="Normal 2 2 14 21" xfId="33136" xr:uid="{00000000-0005-0000-0000-0000312C0000}"/>
    <cellStyle name="Normal 2 2 14 22" xfId="33137" xr:uid="{00000000-0005-0000-0000-0000322C0000}"/>
    <cellStyle name="Normal 2 2 14 23" xfId="33138" xr:uid="{00000000-0005-0000-0000-0000332C0000}"/>
    <cellStyle name="Normal 2 2 14 24" xfId="33139" xr:uid="{00000000-0005-0000-0000-0000342C0000}"/>
    <cellStyle name="Normal 2 2 14 3" xfId="33140" xr:uid="{00000000-0005-0000-0000-0000352C0000}"/>
    <cellStyle name="Normal 2 2 14 4" xfId="33141" xr:uid="{00000000-0005-0000-0000-0000362C0000}"/>
    <cellStyle name="Normal 2 2 14 5" xfId="33142" xr:uid="{00000000-0005-0000-0000-0000372C0000}"/>
    <cellStyle name="Normal 2 2 14 6" xfId="33143" xr:uid="{00000000-0005-0000-0000-0000382C0000}"/>
    <cellStyle name="Normal 2 2 14 7" xfId="33144" xr:uid="{00000000-0005-0000-0000-0000392C0000}"/>
    <cellStyle name="Normal 2 2 14 8" xfId="33145" xr:uid="{00000000-0005-0000-0000-00003A2C0000}"/>
    <cellStyle name="Normal 2 2 14 9" xfId="33146" xr:uid="{00000000-0005-0000-0000-00003B2C0000}"/>
    <cellStyle name="Normal 2 2 140" xfId="8508" xr:uid="{00000000-0005-0000-0000-00003C2C0000}"/>
    <cellStyle name="Normal 2 2 140 2" xfId="38358" xr:uid="{00000000-0005-0000-0000-00003D2C0000}"/>
    <cellStyle name="Normal 2 2 141" xfId="2414" xr:uid="{00000000-0005-0000-0000-00003E2C0000}"/>
    <cellStyle name="Normal 2 2 141 2" xfId="38613" xr:uid="{00000000-0005-0000-0000-00003F2C0000}"/>
    <cellStyle name="Normal 2 2 142" xfId="1741" xr:uid="{00000000-0005-0000-0000-0000402C0000}"/>
    <cellStyle name="Normal 2 2 142 2" xfId="38338" xr:uid="{00000000-0005-0000-0000-0000412C0000}"/>
    <cellStyle name="Normal 2 2 143" xfId="788" xr:uid="{00000000-0005-0000-0000-0000422C0000}"/>
    <cellStyle name="Normal 2 2 143 2" xfId="38601" xr:uid="{00000000-0005-0000-0000-0000432C0000}"/>
    <cellStyle name="Normal 2 2 144" xfId="1763" xr:uid="{00000000-0005-0000-0000-0000442C0000}"/>
    <cellStyle name="Normal 2 2 144 2" xfId="38335" xr:uid="{00000000-0005-0000-0000-0000452C0000}"/>
    <cellStyle name="Normal 2 2 145" xfId="769" xr:uid="{00000000-0005-0000-0000-0000462C0000}"/>
    <cellStyle name="Normal 2 2 145 2" xfId="38590" xr:uid="{00000000-0005-0000-0000-0000472C0000}"/>
    <cellStyle name="Normal 2 2 146" xfId="1782" xr:uid="{00000000-0005-0000-0000-0000482C0000}"/>
    <cellStyle name="Normal 2 2 146 2" xfId="38354" xr:uid="{00000000-0005-0000-0000-0000492C0000}"/>
    <cellStyle name="Normal 2 2 147" xfId="749" xr:uid="{00000000-0005-0000-0000-00004A2C0000}"/>
    <cellStyle name="Normal 2 2 147 2" xfId="38578" xr:uid="{00000000-0005-0000-0000-00004B2C0000}"/>
    <cellStyle name="Normal 2 2 148" xfId="1800" xr:uid="{00000000-0005-0000-0000-00004C2C0000}"/>
    <cellStyle name="Normal 2 2 148 2" xfId="38389" xr:uid="{00000000-0005-0000-0000-00004D2C0000}"/>
    <cellStyle name="Normal 2 2 149" xfId="731" xr:uid="{00000000-0005-0000-0000-00004E2C0000}"/>
    <cellStyle name="Normal 2 2 149 2" xfId="38567" xr:uid="{00000000-0005-0000-0000-00004F2C0000}"/>
    <cellStyle name="Normal 2 2 15" xfId="18459" xr:uid="{00000000-0005-0000-0000-0000502C0000}"/>
    <cellStyle name="Normal 2 2 15 10" xfId="33147" xr:uid="{00000000-0005-0000-0000-0000512C0000}"/>
    <cellStyle name="Normal 2 2 15 11" xfId="33148" xr:uid="{00000000-0005-0000-0000-0000522C0000}"/>
    <cellStyle name="Normal 2 2 15 12" xfId="33149" xr:uid="{00000000-0005-0000-0000-0000532C0000}"/>
    <cellStyle name="Normal 2 2 15 13" xfId="33150" xr:uid="{00000000-0005-0000-0000-0000542C0000}"/>
    <cellStyle name="Normal 2 2 15 14" xfId="33151" xr:uid="{00000000-0005-0000-0000-0000552C0000}"/>
    <cellStyle name="Normal 2 2 15 15" xfId="33152" xr:uid="{00000000-0005-0000-0000-0000562C0000}"/>
    <cellStyle name="Normal 2 2 15 16" xfId="33153" xr:uid="{00000000-0005-0000-0000-0000572C0000}"/>
    <cellStyle name="Normal 2 2 15 17" xfId="33154" xr:uid="{00000000-0005-0000-0000-0000582C0000}"/>
    <cellStyle name="Normal 2 2 15 18" xfId="33155" xr:uid="{00000000-0005-0000-0000-0000592C0000}"/>
    <cellStyle name="Normal 2 2 15 19" xfId="33156" xr:uid="{00000000-0005-0000-0000-00005A2C0000}"/>
    <cellStyle name="Normal 2 2 15 2" xfId="18460" xr:uid="{00000000-0005-0000-0000-00005B2C0000}"/>
    <cellStyle name="Normal 2 2 15 2 2" xfId="33157" xr:uid="{00000000-0005-0000-0000-00005C2C0000}"/>
    <cellStyle name="Normal 2 2 15 2 3" xfId="33158" xr:uid="{00000000-0005-0000-0000-00005D2C0000}"/>
    <cellStyle name="Normal 2 2 15 20" xfId="33159" xr:uid="{00000000-0005-0000-0000-00005E2C0000}"/>
    <cellStyle name="Normal 2 2 15 21" xfId="33160" xr:uid="{00000000-0005-0000-0000-00005F2C0000}"/>
    <cellStyle name="Normal 2 2 15 22" xfId="33161" xr:uid="{00000000-0005-0000-0000-0000602C0000}"/>
    <cellStyle name="Normal 2 2 15 23" xfId="33162" xr:uid="{00000000-0005-0000-0000-0000612C0000}"/>
    <cellStyle name="Normal 2 2 15 24" xfId="33163" xr:uid="{00000000-0005-0000-0000-0000622C0000}"/>
    <cellStyle name="Normal 2 2 15 3" xfId="33164" xr:uid="{00000000-0005-0000-0000-0000632C0000}"/>
    <cellStyle name="Normal 2 2 15 4" xfId="33165" xr:uid="{00000000-0005-0000-0000-0000642C0000}"/>
    <cellStyle name="Normal 2 2 15 5" xfId="33166" xr:uid="{00000000-0005-0000-0000-0000652C0000}"/>
    <cellStyle name="Normal 2 2 15 6" xfId="33167" xr:uid="{00000000-0005-0000-0000-0000662C0000}"/>
    <cellStyle name="Normal 2 2 15 7" xfId="33168" xr:uid="{00000000-0005-0000-0000-0000672C0000}"/>
    <cellStyle name="Normal 2 2 15 8" xfId="33169" xr:uid="{00000000-0005-0000-0000-0000682C0000}"/>
    <cellStyle name="Normal 2 2 15 9" xfId="33170" xr:uid="{00000000-0005-0000-0000-0000692C0000}"/>
    <cellStyle name="Normal 2 2 150" xfId="1817" xr:uid="{00000000-0005-0000-0000-00006A2C0000}"/>
    <cellStyle name="Normal 2 2 150 2" xfId="38282" xr:uid="{00000000-0005-0000-0000-00006B2C0000}"/>
    <cellStyle name="Normal 2 2 151" xfId="711" xr:uid="{00000000-0005-0000-0000-00006C2C0000}"/>
    <cellStyle name="Normal 2 2 151 2" xfId="38557" xr:uid="{00000000-0005-0000-0000-00006D2C0000}"/>
    <cellStyle name="Normal 2 2 152" xfId="1836" xr:uid="{00000000-0005-0000-0000-00006E2C0000}"/>
    <cellStyle name="Normal 2 2 152 2" xfId="38817" xr:uid="{00000000-0005-0000-0000-00006F2C0000}"/>
    <cellStyle name="Normal 2 2 153" xfId="694" xr:uid="{00000000-0005-0000-0000-0000702C0000}"/>
    <cellStyle name="Normal 2 2 153 2" xfId="38548" xr:uid="{00000000-0005-0000-0000-0000712C0000}"/>
    <cellStyle name="Normal 2 2 154" xfId="1858" xr:uid="{00000000-0005-0000-0000-0000722C0000}"/>
    <cellStyle name="Normal 2 2 154 2" xfId="38268" xr:uid="{00000000-0005-0000-0000-0000732C0000}"/>
    <cellStyle name="Normal 2 2 155" xfId="677" xr:uid="{00000000-0005-0000-0000-0000742C0000}"/>
    <cellStyle name="Normal 2 2 155 2" xfId="38757" xr:uid="{00000000-0005-0000-0000-0000752C0000}"/>
    <cellStyle name="Normal 2 2 156" xfId="1875" xr:uid="{00000000-0005-0000-0000-0000762C0000}"/>
    <cellStyle name="Normal 2 2 156 2" xfId="38297" xr:uid="{00000000-0005-0000-0000-0000772C0000}"/>
    <cellStyle name="Normal 2 2 157" xfId="658" xr:uid="{00000000-0005-0000-0000-0000782C0000}"/>
    <cellStyle name="Normal 2 2 157 2" xfId="38760" xr:uid="{00000000-0005-0000-0000-0000792C0000}"/>
    <cellStyle name="Normal 2 2 158" xfId="1888" xr:uid="{00000000-0005-0000-0000-00007A2C0000}"/>
    <cellStyle name="Normal 2 2 158 2" xfId="38843" xr:uid="{00000000-0005-0000-0000-00007B2C0000}"/>
    <cellStyle name="Normal 2 2 159" xfId="647" xr:uid="{00000000-0005-0000-0000-00007C2C0000}"/>
    <cellStyle name="Normal 2 2 16" xfId="18461" xr:uid="{00000000-0005-0000-0000-00007D2C0000}"/>
    <cellStyle name="Normal 2 2 16 10" xfId="33171" xr:uid="{00000000-0005-0000-0000-00007E2C0000}"/>
    <cellStyle name="Normal 2 2 16 11" xfId="33172" xr:uid="{00000000-0005-0000-0000-00007F2C0000}"/>
    <cellStyle name="Normal 2 2 16 12" xfId="33173" xr:uid="{00000000-0005-0000-0000-0000802C0000}"/>
    <cellStyle name="Normal 2 2 16 13" xfId="33174" xr:uid="{00000000-0005-0000-0000-0000812C0000}"/>
    <cellStyle name="Normal 2 2 16 14" xfId="33175" xr:uid="{00000000-0005-0000-0000-0000822C0000}"/>
    <cellStyle name="Normal 2 2 16 15" xfId="33176" xr:uid="{00000000-0005-0000-0000-0000832C0000}"/>
    <cellStyle name="Normal 2 2 16 16" xfId="33177" xr:uid="{00000000-0005-0000-0000-0000842C0000}"/>
    <cellStyle name="Normal 2 2 16 17" xfId="33178" xr:uid="{00000000-0005-0000-0000-0000852C0000}"/>
    <cellStyle name="Normal 2 2 16 18" xfId="33179" xr:uid="{00000000-0005-0000-0000-0000862C0000}"/>
    <cellStyle name="Normal 2 2 16 19" xfId="33180" xr:uid="{00000000-0005-0000-0000-0000872C0000}"/>
    <cellStyle name="Normal 2 2 16 2" xfId="18462" xr:uid="{00000000-0005-0000-0000-0000882C0000}"/>
    <cellStyle name="Normal 2 2 16 2 2" xfId="33181" xr:uid="{00000000-0005-0000-0000-0000892C0000}"/>
    <cellStyle name="Normal 2 2 16 2 3" xfId="33182" xr:uid="{00000000-0005-0000-0000-00008A2C0000}"/>
    <cellStyle name="Normal 2 2 16 20" xfId="33183" xr:uid="{00000000-0005-0000-0000-00008B2C0000}"/>
    <cellStyle name="Normal 2 2 16 21" xfId="33184" xr:uid="{00000000-0005-0000-0000-00008C2C0000}"/>
    <cellStyle name="Normal 2 2 16 22" xfId="33185" xr:uid="{00000000-0005-0000-0000-00008D2C0000}"/>
    <cellStyle name="Normal 2 2 16 23" xfId="33186" xr:uid="{00000000-0005-0000-0000-00008E2C0000}"/>
    <cellStyle name="Normal 2 2 16 24" xfId="33187" xr:uid="{00000000-0005-0000-0000-00008F2C0000}"/>
    <cellStyle name="Normal 2 2 16 3" xfId="33188" xr:uid="{00000000-0005-0000-0000-0000902C0000}"/>
    <cellStyle name="Normal 2 2 16 4" xfId="33189" xr:uid="{00000000-0005-0000-0000-0000912C0000}"/>
    <cellStyle name="Normal 2 2 16 5" xfId="33190" xr:uid="{00000000-0005-0000-0000-0000922C0000}"/>
    <cellStyle name="Normal 2 2 16 6" xfId="33191" xr:uid="{00000000-0005-0000-0000-0000932C0000}"/>
    <cellStyle name="Normal 2 2 16 7" xfId="33192" xr:uid="{00000000-0005-0000-0000-0000942C0000}"/>
    <cellStyle name="Normal 2 2 16 8" xfId="33193" xr:uid="{00000000-0005-0000-0000-0000952C0000}"/>
    <cellStyle name="Normal 2 2 16 9" xfId="33194" xr:uid="{00000000-0005-0000-0000-0000962C0000}"/>
    <cellStyle name="Normal 2 2 160" xfId="1900" xr:uid="{00000000-0005-0000-0000-0000972C0000}"/>
    <cellStyle name="Normal 2 2 161" xfId="636" xr:uid="{00000000-0005-0000-0000-0000982C0000}"/>
    <cellStyle name="Normal 2 2 162" xfId="1910" xr:uid="{00000000-0005-0000-0000-0000992C0000}"/>
    <cellStyle name="Normal 2 2 163" xfId="627" xr:uid="{00000000-0005-0000-0000-00009A2C0000}"/>
    <cellStyle name="Normal 2 2 164" xfId="1917" xr:uid="{00000000-0005-0000-0000-00009B2C0000}"/>
    <cellStyle name="Normal 2 2 165" xfId="621" xr:uid="{00000000-0005-0000-0000-00009C2C0000}"/>
    <cellStyle name="Normal 2 2 166" xfId="1921" xr:uid="{00000000-0005-0000-0000-00009D2C0000}"/>
    <cellStyle name="Normal 2 2 167" xfId="616" xr:uid="{00000000-0005-0000-0000-00009E2C0000}"/>
    <cellStyle name="Normal 2 2 168" xfId="31605" xr:uid="{00000000-0005-0000-0000-00009F2C0000}"/>
    <cellStyle name="Normal 2 2 168 2" xfId="31661" xr:uid="{00000000-0005-0000-0000-0000A02C0000}"/>
    <cellStyle name="Normal 2 2 168 3" xfId="31743" xr:uid="{00000000-0005-0000-0000-0000A12C0000}"/>
    <cellStyle name="Normal 2 2 169" xfId="31699" xr:uid="{00000000-0005-0000-0000-0000A22C0000}"/>
    <cellStyle name="Normal 2 2 17" xfId="18463" xr:uid="{00000000-0005-0000-0000-0000A32C0000}"/>
    <cellStyle name="Normal 2 2 17 10" xfId="33195" xr:uid="{00000000-0005-0000-0000-0000A42C0000}"/>
    <cellStyle name="Normal 2 2 17 11" xfId="33196" xr:uid="{00000000-0005-0000-0000-0000A52C0000}"/>
    <cellStyle name="Normal 2 2 17 12" xfId="33197" xr:uid="{00000000-0005-0000-0000-0000A62C0000}"/>
    <cellStyle name="Normal 2 2 17 13" xfId="33198" xr:uid="{00000000-0005-0000-0000-0000A72C0000}"/>
    <cellStyle name="Normal 2 2 17 14" xfId="33199" xr:uid="{00000000-0005-0000-0000-0000A82C0000}"/>
    <cellStyle name="Normal 2 2 17 15" xfId="33200" xr:uid="{00000000-0005-0000-0000-0000A92C0000}"/>
    <cellStyle name="Normal 2 2 17 16" xfId="33201" xr:uid="{00000000-0005-0000-0000-0000AA2C0000}"/>
    <cellStyle name="Normal 2 2 17 17" xfId="33202" xr:uid="{00000000-0005-0000-0000-0000AB2C0000}"/>
    <cellStyle name="Normal 2 2 17 18" xfId="33203" xr:uid="{00000000-0005-0000-0000-0000AC2C0000}"/>
    <cellStyle name="Normal 2 2 17 19" xfId="33204" xr:uid="{00000000-0005-0000-0000-0000AD2C0000}"/>
    <cellStyle name="Normal 2 2 17 2" xfId="18464" xr:uid="{00000000-0005-0000-0000-0000AE2C0000}"/>
    <cellStyle name="Normal 2 2 17 2 2" xfId="33205" xr:uid="{00000000-0005-0000-0000-0000AF2C0000}"/>
    <cellStyle name="Normal 2 2 17 2 3" xfId="33206" xr:uid="{00000000-0005-0000-0000-0000B02C0000}"/>
    <cellStyle name="Normal 2 2 17 20" xfId="33207" xr:uid="{00000000-0005-0000-0000-0000B12C0000}"/>
    <cellStyle name="Normal 2 2 17 21" xfId="33208" xr:uid="{00000000-0005-0000-0000-0000B22C0000}"/>
    <cellStyle name="Normal 2 2 17 22" xfId="33209" xr:uid="{00000000-0005-0000-0000-0000B32C0000}"/>
    <cellStyle name="Normal 2 2 17 23" xfId="33210" xr:uid="{00000000-0005-0000-0000-0000B42C0000}"/>
    <cellStyle name="Normal 2 2 17 24" xfId="33211" xr:uid="{00000000-0005-0000-0000-0000B52C0000}"/>
    <cellStyle name="Normal 2 2 17 3" xfId="33212" xr:uid="{00000000-0005-0000-0000-0000B62C0000}"/>
    <cellStyle name="Normal 2 2 17 4" xfId="33213" xr:uid="{00000000-0005-0000-0000-0000B72C0000}"/>
    <cellStyle name="Normal 2 2 17 5" xfId="33214" xr:uid="{00000000-0005-0000-0000-0000B82C0000}"/>
    <cellStyle name="Normal 2 2 17 6" xfId="33215" xr:uid="{00000000-0005-0000-0000-0000B92C0000}"/>
    <cellStyle name="Normal 2 2 17 7" xfId="33216" xr:uid="{00000000-0005-0000-0000-0000BA2C0000}"/>
    <cellStyle name="Normal 2 2 17 8" xfId="33217" xr:uid="{00000000-0005-0000-0000-0000BB2C0000}"/>
    <cellStyle name="Normal 2 2 17 9" xfId="33218" xr:uid="{00000000-0005-0000-0000-0000BC2C0000}"/>
    <cellStyle name="Normal 2 2 170" xfId="31447" xr:uid="{00000000-0005-0000-0000-0000BD2C0000}"/>
    <cellStyle name="Normal 2 2 18" xfId="18465" xr:uid="{00000000-0005-0000-0000-0000BE2C0000}"/>
    <cellStyle name="Normal 2 2 18 10" xfId="33219" xr:uid="{00000000-0005-0000-0000-0000BF2C0000}"/>
    <cellStyle name="Normal 2 2 18 11" xfId="33220" xr:uid="{00000000-0005-0000-0000-0000C02C0000}"/>
    <cellStyle name="Normal 2 2 18 12" xfId="33221" xr:uid="{00000000-0005-0000-0000-0000C12C0000}"/>
    <cellStyle name="Normal 2 2 18 13" xfId="33222" xr:uid="{00000000-0005-0000-0000-0000C22C0000}"/>
    <cellStyle name="Normal 2 2 18 14" xfId="33223" xr:uid="{00000000-0005-0000-0000-0000C32C0000}"/>
    <cellStyle name="Normal 2 2 18 15" xfId="33224" xr:uid="{00000000-0005-0000-0000-0000C42C0000}"/>
    <cellStyle name="Normal 2 2 18 16" xfId="33225" xr:uid="{00000000-0005-0000-0000-0000C52C0000}"/>
    <cellStyle name="Normal 2 2 18 17" xfId="33226" xr:uid="{00000000-0005-0000-0000-0000C62C0000}"/>
    <cellStyle name="Normal 2 2 18 18" xfId="33227" xr:uid="{00000000-0005-0000-0000-0000C72C0000}"/>
    <cellStyle name="Normal 2 2 18 19" xfId="33228" xr:uid="{00000000-0005-0000-0000-0000C82C0000}"/>
    <cellStyle name="Normal 2 2 18 2" xfId="18466" xr:uid="{00000000-0005-0000-0000-0000C92C0000}"/>
    <cellStyle name="Normal 2 2 18 2 2" xfId="33229" xr:uid="{00000000-0005-0000-0000-0000CA2C0000}"/>
    <cellStyle name="Normal 2 2 18 2 3" xfId="33230" xr:uid="{00000000-0005-0000-0000-0000CB2C0000}"/>
    <cellStyle name="Normal 2 2 18 20" xfId="33231" xr:uid="{00000000-0005-0000-0000-0000CC2C0000}"/>
    <cellStyle name="Normal 2 2 18 21" xfId="33232" xr:uid="{00000000-0005-0000-0000-0000CD2C0000}"/>
    <cellStyle name="Normal 2 2 18 22" xfId="33233" xr:uid="{00000000-0005-0000-0000-0000CE2C0000}"/>
    <cellStyle name="Normal 2 2 18 23" xfId="33234" xr:uid="{00000000-0005-0000-0000-0000CF2C0000}"/>
    <cellStyle name="Normal 2 2 18 24" xfId="33235" xr:uid="{00000000-0005-0000-0000-0000D02C0000}"/>
    <cellStyle name="Normal 2 2 18 3" xfId="33236" xr:uid="{00000000-0005-0000-0000-0000D12C0000}"/>
    <cellStyle name="Normal 2 2 18 4" xfId="33237" xr:uid="{00000000-0005-0000-0000-0000D22C0000}"/>
    <cellStyle name="Normal 2 2 18 5" xfId="33238" xr:uid="{00000000-0005-0000-0000-0000D32C0000}"/>
    <cellStyle name="Normal 2 2 18 6" xfId="33239" xr:uid="{00000000-0005-0000-0000-0000D42C0000}"/>
    <cellStyle name="Normal 2 2 18 7" xfId="33240" xr:uid="{00000000-0005-0000-0000-0000D52C0000}"/>
    <cellStyle name="Normal 2 2 18 8" xfId="33241" xr:uid="{00000000-0005-0000-0000-0000D62C0000}"/>
    <cellStyle name="Normal 2 2 18 9" xfId="33242" xr:uid="{00000000-0005-0000-0000-0000D72C0000}"/>
    <cellStyle name="Normal 2 2 19" xfId="18467" xr:uid="{00000000-0005-0000-0000-0000D82C0000}"/>
    <cellStyle name="Normal 2 2 19 10" xfId="33243" xr:uid="{00000000-0005-0000-0000-0000D92C0000}"/>
    <cellStyle name="Normal 2 2 19 11" xfId="33244" xr:uid="{00000000-0005-0000-0000-0000DA2C0000}"/>
    <cellStyle name="Normal 2 2 19 12" xfId="33245" xr:uid="{00000000-0005-0000-0000-0000DB2C0000}"/>
    <cellStyle name="Normal 2 2 19 13" xfId="33246" xr:uid="{00000000-0005-0000-0000-0000DC2C0000}"/>
    <cellStyle name="Normal 2 2 19 14" xfId="33247" xr:uid="{00000000-0005-0000-0000-0000DD2C0000}"/>
    <cellStyle name="Normal 2 2 19 15" xfId="33248" xr:uid="{00000000-0005-0000-0000-0000DE2C0000}"/>
    <cellStyle name="Normal 2 2 19 16" xfId="33249" xr:uid="{00000000-0005-0000-0000-0000DF2C0000}"/>
    <cellStyle name="Normal 2 2 19 17" xfId="33250" xr:uid="{00000000-0005-0000-0000-0000E02C0000}"/>
    <cellStyle name="Normal 2 2 19 18" xfId="33251" xr:uid="{00000000-0005-0000-0000-0000E12C0000}"/>
    <cellStyle name="Normal 2 2 19 19" xfId="33252" xr:uid="{00000000-0005-0000-0000-0000E22C0000}"/>
    <cellStyle name="Normal 2 2 19 2" xfId="18468" xr:uid="{00000000-0005-0000-0000-0000E32C0000}"/>
    <cellStyle name="Normal 2 2 19 2 2" xfId="33253" xr:uid="{00000000-0005-0000-0000-0000E42C0000}"/>
    <cellStyle name="Normal 2 2 19 2 3" xfId="33254" xr:uid="{00000000-0005-0000-0000-0000E52C0000}"/>
    <cellStyle name="Normal 2 2 19 20" xfId="33255" xr:uid="{00000000-0005-0000-0000-0000E62C0000}"/>
    <cellStyle name="Normal 2 2 19 21" xfId="33256" xr:uid="{00000000-0005-0000-0000-0000E72C0000}"/>
    <cellStyle name="Normal 2 2 19 22" xfId="33257" xr:uid="{00000000-0005-0000-0000-0000E82C0000}"/>
    <cellStyle name="Normal 2 2 19 23" xfId="33258" xr:uid="{00000000-0005-0000-0000-0000E92C0000}"/>
    <cellStyle name="Normal 2 2 19 24" xfId="33259" xr:uid="{00000000-0005-0000-0000-0000EA2C0000}"/>
    <cellStyle name="Normal 2 2 19 3" xfId="33260" xr:uid="{00000000-0005-0000-0000-0000EB2C0000}"/>
    <cellStyle name="Normal 2 2 19 4" xfId="33261" xr:uid="{00000000-0005-0000-0000-0000EC2C0000}"/>
    <cellStyle name="Normal 2 2 19 5" xfId="33262" xr:uid="{00000000-0005-0000-0000-0000ED2C0000}"/>
    <cellStyle name="Normal 2 2 19 6" xfId="33263" xr:uid="{00000000-0005-0000-0000-0000EE2C0000}"/>
    <cellStyle name="Normal 2 2 19 7" xfId="33264" xr:uid="{00000000-0005-0000-0000-0000EF2C0000}"/>
    <cellStyle name="Normal 2 2 19 8" xfId="33265" xr:uid="{00000000-0005-0000-0000-0000F02C0000}"/>
    <cellStyle name="Normal 2 2 19 9" xfId="33266" xr:uid="{00000000-0005-0000-0000-0000F12C0000}"/>
    <cellStyle name="Normal 2 2 2" xfId="18469" xr:uid="{00000000-0005-0000-0000-0000F22C0000}"/>
    <cellStyle name="Normal 2 2 2 10" xfId="18470" xr:uid="{00000000-0005-0000-0000-0000F32C0000}"/>
    <cellStyle name="Normal 2 2 2 100" xfId="18471" xr:uid="{00000000-0005-0000-0000-0000F42C0000}"/>
    <cellStyle name="Normal 2 2 2 101" xfId="18472" xr:uid="{00000000-0005-0000-0000-0000F52C0000}"/>
    <cellStyle name="Normal 2 2 2 102" xfId="18473" xr:uid="{00000000-0005-0000-0000-0000F62C0000}"/>
    <cellStyle name="Normal 2 2 2 103" xfId="18474" xr:uid="{00000000-0005-0000-0000-0000F72C0000}"/>
    <cellStyle name="Normal 2 2 2 104" xfId="18475" xr:uid="{00000000-0005-0000-0000-0000F82C0000}"/>
    <cellStyle name="Normal 2 2 2 105" xfId="18476" xr:uid="{00000000-0005-0000-0000-0000F92C0000}"/>
    <cellStyle name="Normal 2 2 2 106" xfId="18477" xr:uid="{00000000-0005-0000-0000-0000FA2C0000}"/>
    <cellStyle name="Normal 2 2 2 107" xfId="18478" xr:uid="{00000000-0005-0000-0000-0000FB2C0000}"/>
    <cellStyle name="Normal 2 2 2 108" xfId="18479" xr:uid="{00000000-0005-0000-0000-0000FC2C0000}"/>
    <cellStyle name="Normal 2 2 2 109" xfId="18480" xr:uid="{00000000-0005-0000-0000-0000FD2C0000}"/>
    <cellStyle name="Normal 2 2 2 11" xfId="18481" xr:uid="{00000000-0005-0000-0000-0000FE2C0000}"/>
    <cellStyle name="Normal 2 2 2 110" xfId="18482" xr:uid="{00000000-0005-0000-0000-0000FF2C0000}"/>
    <cellStyle name="Normal 2 2 2 111" xfId="18483" xr:uid="{00000000-0005-0000-0000-0000002D0000}"/>
    <cellStyle name="Normal 2 2 2 112" xfId="18484" xr:uid="{00000000-0005-0000-0000-0000012D0000}"/>
    <cellStyle name="Normal 2 2 2 113" xfId="18485" xr:uid="{00000000-0005-0000-0000-0000022D0000}"/>
    <cellStyle name="Normal 2 2 2 114" xfId="18486" xr:uid="{00000000-0005-0000-0000-0000032D0000}"/>
    <cellStyle name="Normal 2 2 2 115" xfId="18487" xr:uid="{00000000-0005-0000-0000-0000042D0000}"/>
    <cellStyle name="Normal 2 2 2 116" xfId="18488" xr:uid="{00000000-0005-0000-0000-0000052D0000}"/>
    <cellStyle name="Normal 2 2 2 117" xfId="18489" xr:uid="{00000000-0005-0000-0000-0000062D0000}"/>
    <cellStyle name="Normal 2 2 2 118" xfId="18490" xr:uid="{00000000-0005-0000-0000-0000072D0000}"/>
    <cellStyle name="Normal 2 2 2 119" xfId="18491" xr:uid="{00000000-0005-0000-0000-0000082D0000}"/>
    <cellStyle name="Normal 2 2 2 12" xfId="18492" xr:uid="{00000000-0005-0000-0000-0000092D0000}"/>
    <cellStyle name="Normal 2 2 2 120" xfId="18493" xr:uid="{00000000-0005-0000-0000-00000A2D0000}"/>
    <cellStyle name="Normal 2 2 2 121" xfId="18494" xr:uid="{00000000-0005-0000-0000-00000B2D0000}"/>
    <cellStyle name="Normal 2 2 2 122" xfId="18495" xr:uid="{00000000-0005-0000-0000-00000C2D0000}"/>
    <cellStyle name="Normal 2 2 2 123" xfId="18496" xr:uid="{00000000-0005-0000-0000-00000D2D0000}"/>
    <cellStyle name="Normal 2 2 2 124" xfId="18497" xr:uid="{00000000-0005-0000-0000-00000E2D0000}"/>
    <cellStyle name="Normal 2 2 2 125" xfId="18498" xr:uid="{00000000-0005-0000-0000-00000F2D0000}"/>
    <cellStyle name="Normal 2 2 2 126" xfId="18499" xr:uid="{00000000-0005-0000-0000-0000102D0000}"/>
    <cellStyle name="Normal 2 2 2 127" xfId="18500" xr:uid="{00000000-0005-0000-0000-0000112D0000}"/>
    <cellStyle name="Normal 2 2 2 128" xfId="18501" xr:uid="{00000000-0005-0000-0000-0000122D0000}"/>
    <cellStyle name="Normal 2 2 2 129" xfId="18502" xr:uid="{00000000-0005-0000-0000-0000132D0000}"/>
    <cellStyle name="Normal 2 2 2 13" xfId="18503" xr:uid="{00000000-0005-0000-0000-0000142D0000}"/>
    <cellStyle name="Normal 2 2 2 130" xfId="18504" xr:uid="{00000000-0005-0000-0000-0000152D0000}"/>
    <cellStyle name="Normal 2 2 2 131" xfId="18505" xr:uid="{00000000-0005-0000-0000-0000162D0000}"/>
    <cellStyle name="Normal 2 2 2 132" xfId="18506" xr:uid="{00000000-0005-0000-0000-0000172D0000}"/>
    <cellStyle name="Normal 2 2 2 133" xfId="18507" xr:uid="{00000000-0005-0000-0000-0000182D0000}"/>
    <cellStyle name="Normal 2 2 2 134" xfId="18508" xr:uid="{00000000-0005-0000-0000-0000192D0000}"/>
    <cellStyle name="Normal 2 2 2 135" xfId="18509" xr:uid="{00000000-0005-0000-0000-00001A2D0000}"/>
    <cellStyle name="Normal 2 2 2 136" xfId="18510" xr:uid="{00000000-0005-0000-0000-00001B2D0000}"/>
    <cellStyle name="Normal 2 2 2 137" xfId="18511" xr:uid="{00000000-0005-0000-0000-00001C2D0000}"/>
    <cellStyle name="Normal 2 2 2 138" xfId="8507" xr:uid="{00000000-0005-0000-0000-00001D2D0000}"/>
    <cellStyle name="Normal 2 2 2 138 10" xfId="1756" xr:uid="{00000000-0005-0000-0000-00001E2D0000}"/>
    <cellStyle name="Normal 2 2 2 138 11" xfId="772" xr:uid="{00000000-0005-0000-0000-00001F2D0000}"/>
    <cellStyle name="Normal 2 2 2 138 12" xfId="1776" xr:uid="{00000000-0005-0000-0000-0000202D0000}"/>
    <cellStyle name="Normal 2 2 2 138 13" xfId="753" xr:uid="{00000000-0005-0000-0000-0000212D0000}"/>
    <cellStyle name="Normal 2 2 2 138 14" xfId="1794" xr:uid="{00000000-0005-0000-0000-0000222D0000}"/>
    <cellStyle name="Normal 2 2 2 138 15" xfId="737" xr:uid="{00000000-0005-0000-0000-0000232D0000}"/>
    <cellStyle name="Normal 2 2 2 138 16" xfId="1816" xr:uid="{00000000-0005-0000-0000-0000242D0000}"/>
    <cellStyle name="Normal 2 2 2 138 17" xfId="717" xr:uid="{00000000-0005-0000-0000-0000252D0000}"/>
    <cellStyle name="Normal 2 2 2 138 18" xfId="1835" xr:uid="{00000000-0005-0000-0000-0000262D0000}"/>
    <cellStyle name="Normal 2 2 2 138 19" xfId="698" xr:uid="{00000000-0005-0000-0000-0000272D0000}"/>
    <cellStyle name="Normal 2 2 2 138 2" xfId="8506" xr:uid="{00000000-0005-0000-0000-0000282D0000}"/>
    <cellStyle name="Normal 2 2 2 138 20" xfId="1854" xr:uid="{00000000-0005-0000-0000-0000292D0000}"/>
    <cellStyle name="Normal 2 2 2 138 21" xfId="679" xr:uid="{00000000-0005-0000-0000-00002A2D0000}"/>
    <cellStyle name="Normal 2 2 2 138 22" xfId="1873" xr:uid="{00000000-0005-0000-0000-00002B2D0000}"/>
    <cellStyle name="Normal 2 2 2 138 23" xfId="662" xr:uid="{00000000-0005-0000-0000-00002C2D0000}"/>
    <cellStyle name="Normal 2 2 2 138 24" xfId="1886" xr:uid="{00000000-0005-0000-0000-00002D2D0000}"/>
    <cellStyle name="Normal 2 2 2 138 25" xfId="648" xr:uid="{00000000-0005-0000-0000-00002E2D0000}"/>
    <cellStyle name="Normal 2 2 2 138 26" xfId="1898" xr:uid="{00000000-0005-0000-0000-00002F2D0000}"/>
    <cellStyle name="Normal 2 2 2 138 27" xfId="637" xr:uid="{00000000-0005-0000-0000-0000302D0000}"/>
    <cellStyle name="Normal 2 2 2 138 28" xfId="1908" xr:uid="{00000000-0005-0000-0000-0000312D0000}"/>
    <cellStyle name="Normal 2 2 2 138 29" xfId="628" xr:uid="{00000000-0005-0000-0000-0000322D0000}"/>
    <cellStyle name="Normal 2 2 2 138 3" xfId="2411" xr:uid="{00000000-0005-0000-0000-0000332D0000}"/>
    <cellStyle name="Normal 2 2 2 138 30" xfId="38825" xr:uid="{00000000-0005-0000-0000-0000342D0000}"/>
    <cellStyle name="Normal 2 2 2 138 4" xfId="1700" xr:uid="{00000000-0005-0000-0000-0000352D0000}"/>
    <cellStyle name="Normal 2 2 2 138 5" xfId="828" xr:uid="{00000000-0005-0000-0000-0000362D0000}"/>
    <cellStyle name="Normal 2 2 2 138 6" xfId="1722" xr:uid="{00000000-0005-0000-0000-0000372D0000}"/>
    <cellStyle name="Normal 2 2 2 138 7" xfId="810" xr:uid="{00000000-0005-0000-0000-0000382D0000}"/>
    <cellStyle name="Normal 2 2 2 138 8" xfId="1740" xr:uid="{00000000-0005-0000-0000-0000392D0000}"/>
    <cellStyle name="Normal 2 2 2 138 9" xfId="792" xr:uid="{00000000-0005-0000-0000-00003A2D0000}"/>
    <cellStyle name="Normal 2 2 2 139" xfId="8505" xr:uid="{00000000-0005-0000-0000-00003B2D0000}"/>
    <cellStyle name="Normal 2 2 2 139 2" xfId="38632" xr:uid="{00000000-0005-0000-0000-00003C2D0000}"/>
    <cellStyle name="Normal 2 2 2 14" xfId="18512" xr:uid="{00000000-0005-0000-0000-00003D2D0000}"/>
    <cellStyle name="Normal 2 2 2 140" xfId="8504" xr:uid="{00000000-0005-0000-0000-00003E2D0000}"/>
    <cellStyle name="Normal 2 2 2 140 2" xfId="38831" xr:uid="{00000000-0005-0000-0000-00003F2D0000}"/>
    <cellStyle name="Normal 2 2 2 141" xfId="2412" xr:uid="{00000000-0005-0000-0000-0000402D0000}"/>
    <cellStyle name="Normal 2 2 2 141 2" xfId="38619" xr:uid="{00000000-0005-0000-0000-0000412D0000}"/>
    <cellStyle name="Normal 2 2 2 142" xfId="1715" xr:uid="{00000000-0005-0000-0000-0000422D0000}"/>
    <cellStyle name="Normal 2 2 2 142 2" xfId="38797" xr:uid="{00000000-0005-0000-0000-0000432D0000}"/>
    <cellStyle name="Normal 2 2 2 143" xfId="813" xr:uid="{00000000-0005-0000-0000-0000442D0000}"/>
    <cellStyle name="Normal 2 2 2 143 2" xfId="38607" xr:uid="{00000000-0005-0000-0000-0000452D0000}"/>
    <cellStyle name="Normal 2 2 2 144" xfId="1738" xr:uid="{00000000-0005-0000-0000-0000462D0000}"/>
    <cellStyle name="Normal 2 2 2 144 2" xfId="38381" xr:uid="{00000000-0005-0000-0000-0000472D0000}"/>
    <cellStyle name="Normal 2 2 2 145" xfId="795" xr:uid="{00000000-0005-0000-0000-0000482D0000}"/>
    <cellStyle name="Normal 2 2 2 145 2" xfId="38595" xr:uid="{00000000-0005-0000-0000-0000492D0000}"/>
    <cellStyle name="Normal 2 2 2 146" xfId="1755" xr:uid="{00000000-0005-0000-0000-00004A2D0000}"/>
    <cellStyle name="Normal 2 2 2 146 2" xfId="38813" xr:uid="{00000000-0005-0000-0000-00004B2D0000}"/>
    <cellStyle name="Normal 2 2 2 147" xfId="775" xr:uid="{00000000-0005-0000-0000-00004C2D0000}"/>
    <cellStyle name="Normal 2 2 2 147 2" xfId="38848" xr:uid="{00000000-0005-0000-0000-00004D2D0000}"/>
    <cellStyle name="Normal 2 2 2 148" xfId="1775" xr:uid="{00000000-0005-0000-0000-00004E2D0000}"/>
    <cellStyle name="Normal 2 2 2 148 2" xfId="38387" xr:uid="{00000000-0005-0000-0000-00004F2D0000}"/>
    <cellStyle name="Normal 2 2 2 149" xfId="755" xr:uid="{00000000-0005-0000-0000-0000502D0000}"/>
    <cellStyle name="Normal 2 2 2 149 2" xfId="38573" xr:uid="{00000000-0005-0000-0000-0000512D0000}"/>
    <cellStyle name="Normal 2 2 2 15" xfId="18513" xr:uid="{00000000-0005-0000-0000-0000522D0000}"/>
    <cellStyle name="Normal 2 2 2 150" xfId="1793" xr:uid="{00000000-0005-0000-0000-0000532D0000}"/>
    <cellStyle name="Normal 2 2 2 150 2" xfId="38829" xr:uid="{00000000-0005-0000-0000-0000542D0000}"/>
    <cellStyle name="Normal 2 2 2 151" xfId="736" xr:uid="{00000000-0005-0000-0000-0000552D0000}"/>
    <cellStyle name="Normal 2 2 2 151 2" xfId="38562" xr:uid="{00000000-0005-0000-0000-0000562D0000}"/>
    <cellStyle name="Normal 2 2 2 152" xfId="1809" xr:uid="{00000000-0005-0000-0000-0000572D0000}"/>
    <cellStyle name="Normal 2 2 2 152 2" xfId="38860" xr:uid="{00000000-0005-0000-0000-0000582D0000}"/>
    <cellStyle name="Normal 2 2 2 153" xfId="719" xr:uid="{00000000-0005-0000-0000-0000592D0000}"/>
    <cellStyle name="Normal 2 2 2 153 2" xfId="38552" xr:uid="{00000000-0005-0000-0000-00005A2D0000}"/>
    <cellStyle name="Normal 2 2 2 154" xfId="1833" xr:uid="{00000000-0005-0000-0000-00005B2D0000}"/>
    <cellStyle name="Normal 2 2 2 154 2" xfId="38841" xr:uid="{00000000-0005-0000-0000-00005C2D0000}"/>
    <cellStyle name="Normal 2 2 2 155" xfId="700" xr:uid="{00000000-0005-0000-0000-00005D2D0000}"/>
    <cellStyle name="Normal 2 2 2 155 2" xfId="38445" xr:uid="{00000000-0005-0000-0000-00005E2D0000}"/>
    <cellStyle name="Normal 2 2 2 156" xfId="1852" xr:uid="{00000000-0005-0000-0000-00005F2D0000}"/>
    <cellStyle name="Normal 2 2 2 156 2" xfId="38854" xr:uid="{00000000-0005-0000-0000-0000602D0000}"/>
    <cellStyle name="Normal 2 2 2 157" xfId="681" xr:uid="{00000000-0005-0000-0000-0000612D0000}"/>
    <cellStyle name="Normal 2 2 2 157 2" xfId="38475" xr:uid="{00000000-0005-0000-0000-0000622D0000}"/>
    <cellStyle name="Normal 2 2 2 158" xfId="1871" xr:uid="{00000000-0005-0000-0000-0000632D0000}"/>
    <cellStyle name="Normal 2 2 2 158 2" xfId="38333" xr:uid="{00000000-0005-0000-0000-0000642D0000}"/>
    <cellStyle name="Normal 2 2 2 159" xfId="665" xr:uid="{00000000-0005-0000-0000-0000652D0000}"/>
    <cellStyle name="Normal 2 2 2 16" xfId="18514" xr:uid="{00000000-0005-0000-0000-0000662D0000}"/>
    <cellStyle name="Normal 2 2 2 160" xfId="1885" xr:uid="{00000000-0005-0000-0000-0000672D0000}"/>
    <cellStyle name="Normal 2 2 2 161" xfId="649" xr:uid="{00000000-0005-0000-0000-0000682D0000}"/>
    <cellStyle name="Normal 2 2 2 162" xfId="1897" xr:uid="{00000000-0005-0000-0000-0000692D0000}"/>
    <cellStyle name="Normal 2 2 2 163" xfId="638" xr:uid="{00000000-0005-0000-0000-00006A2D0000}"/>
    <cellStyle name="Normal 2 2 2 164" xfId="1909" xr:uid="{00000000-0005-0000-0000-00006B2D0000}"/>
    <cellStyle name="Normal 2 2 2 165" xfId="629" xr:uid="{00000000-0005-0000-0000-00006C2D0000}"/>
    <cellStyle name="Normal 2 2 2 166" xfId="1915" xr:uid="{00000000-0005-0000-0000-00006D2D0000}"/>
    <cellStyle name="Normal 2 2 2 167" xfId="622" xr:uid="{00000000-0005-0000-0000-00006E2D0000}"/>
    <cellStyle name="Normal 2 2 2 168" xfId="31604" xr:uid="{00000000-0005-0000-0000-00006F2D0000}"/>
    <cellStyle name="Normal 2 2 2 168 2" xfId="31662" xr:uid="{00000000-0005-0000-0000-0000702D0000}"/>
    <cellStyle name="Normal 2 2 2 168 3" xfId="31744" xr:uid="{00000000-0005-0000-0000-0000712D0000}"/>
    <cellStyle name="Normal 2 2 2 169" xfId="31698" xr:uid="{00000000-0005-0000-0000-0000722D0000}"/>
    <cellStyle name="Normal 2 2 2 17" xfId="18515" xr:uid="{00000000-0005-0000-0000-0000732D0000}"/>
    <cellStyle name="Normal 2 2 2 170" xfId="31449" xr:uid="{00000000-0005-0000-0000-0000742D0000}"/>
    <cellStyle name="Normal 2 2 2 18" xfId="18516" xr:uid="{00000000-0005-0000-0000-0000752D0000}"/>
    <cellStyle name="Normal 2 2 2 19" xfId="18517" xr:uid="{00000000-0005-0000-0000-0000762D0000}"/>
    <cellStyle name="Normal 2 2 2 2" xfId="18518" xr:uid="{00000000-0005-0000-0000-0000772D0000}"/>
    <cellStyle name="Normal 2 2 2 2 10" xfId="1697" xr:uid="{00000000-0005-0000-0000-0000782D0000}"/>
    <cellStyle name="Normal 2 2 2 2 10 2" xfId="38816" xr:uid="{00000000-0005-0000-0000-0000792D0000}"/>
    <cellStyle name="Normal 2 2 2 2 11" xfId="834" xr:uid="{00000000-0005-0000-0000-00007A2D0000}"/>
    <cellStyle name="Normal 2 2 2 2 11 2" xfId="38615" xr:uid="{00000000-0005-0000-0000-00007B2D0000}"/>
    <cellStyle name="Normal 2 2 2 2 12" xfId="1716" xr:uid="{00000000-0005-0000-0000-00007C2D0000}"/>
    <cellStyle name="Normal 2 2 2 2 12 2" xfId="38809" xr:uid="{00000000-0005-0000-0000-00007D2D0000}"/>
    <cellStyle name="Normal 2 2 2 2 13" xfId="818" xr:uid="{00000000-0005-0000-0000-00007E2D0000}"/>
    <cellStyle name="Normal 2 2 2 2 13 2" xfId="38603" xr:uid="{00000000-0005-0000-0000-00007F2D0000}"/>
    <cellStyle name="Normal 2 2 2 2 14" xfId="1733" xr:uid="{00000000-0005-0000-0000-0000802D0000}"/>
    <cellStyle name="Normal 2 2 2 2 14 2" xfId="38375" xr:uid="{00000000-0005-0000-0000-0000812D0000}"/>
    <cellStyle name="Normal 2 2 2 2 15" xfId="797" xr:uid="{00000000-0005-0000-0000-0000822D0000}"/>
    <cellStyle name="Normal 2 2 2 2 15 2" xfId="38585" xr:uid="{00000000-0005-0000-0000-0000832D0000}"/>
    <cellStyle name="Normal 2 2 2 2 16" xfId="1753" xr:uid="{00000000-0005-0000-0000-0000842D0000}"/>
    <cellStyle name="Normal 2 2 2 2 16 2" xfId="38380" xr:uid="{00000000-0005-0000-0000-0000852D0000}"/>
    <cellStyle name="Normal 2 2 2 2 17" xfId="776" xr:uid="{00000000-0005-0000-0000-0000862D0000}"/>
    <cellStyle name="Normal 2 2 2 2 17 2" xfId="38579" xr:uid="{00000000-0005-0000-0000-0000872D0000}"/>
    <cellStyle name="Normal 2 2 2 2 18" xfId="1773" xr:uid="{00000000-0005-0000-0000-0000882D0000}"/>
    <cellStyle name="Normal 2 2 2 2 18 2" xfId="38802" xr:uid="{00000000-0005-0000-0000-0000892D0000}"/>
    <cellStyle name="Normal 2 2 2 2 19" xfId="756" xr:uid="{00000000-0005-0000-0000-00008A2D0000}"/>
    <cellStyle name="Normal 2 2 2 2 19 2" xfId="38569" xr:uid="{00000000-0005-0000-0000-00008B2D0000}"/>
    <cellStyle name="Normal 2 2 2 2 2" xfId="18519" xr:uid="{00000000-0005-0000-0000-00008C2D0000}"/>
    <cellStyle name="Normal 2 2 2 2 2 2" xfId="31533" xr:uid="{00000000-0005-0000-0000-00008D2D0000}"/>
    <cellStyle name="Normal 2 2 2 2 2 2 2" xfId="31532" xr:uid="{00000000-0005-0000-0000-00008E2D0000}"/>
    <cellStyle name="Normal 2 2 2 2 2 2 3" xfId="31444" xr:uid="{00000000-0005-0000-0000-00008F2D0000}"/>
    <cellStyle name="Normal 2 2 2 2 2 3" xfId="31666" xr:uid="{00000000-0005-0000-0000-0000902D0000}"/>
    <cellStyle name="Normal 2 2 2 2 2 4" xfId="31696" xr:uid="{00000000-0005-0000-0000-0000912D0000}"/>
    <cellStyle name="Normal 2 2 2 2 2 5" xfId="31465" xr:uid="{00000000-0005-0000-0000-0000922D0000}"/>
    <cellStyle name="Normal 2 2 2 2 20" xfId="1790" xr:uid="{00000000-0005-0000-0000-0000932D0000}"/>
    <cellStyle name="Normal 2 2 2 2 20 2" xfId="38356" xr:uid="{00000000-0005-0000-0000-0000942D0000}"/>
    <cellStyle name="Normal 2 2 2 2 21" xfId="744" xr:uid="{00000000-0005-0000-0000-0000952D0000}"/>
    <cellStyle name="Normal 2 2 2 2 21 2" xfId="38558" xr:uid="{00000000-0005-0000-0000-0000962D0000}"/>
    <cellStyle name="Normal 2 2 2 2 22" xfId="1810" xr:uid="{00000000-0005-0000-0000-0000972D0000}"/>
    <cellStyle name="Normal 2 2 2 2 22 2" xfId="38815" xr:uid="{00000000-0005-0000-0000-0000982D0000}"/>
    <cellStyle name="Normal 2 2 2 2 23" xfId="726" xr:uid="{00000000-0005-0000-0000-0000992D0000}"/>
    <cellStyle name="Normal 2 2 2 2 23 2" xfId="38549" xr:uid="{00000000-0005-0000-0000-00009A2D0000}"/>
    <cellStyle name="Normal 2 2 2 2 24" xfId="1828" xr:uid="{00000000-0005-0000-0000-00009B2D0000}"/>
    <cellStyle name="Normal 2 2 2 2 24 2" xfId="38661" xr:uid="{00000000-0005-0000-0000-00009C2D0000}"/>
    <cellStyle name="Normal 2 2 2 2 25" xfId="705" xr:uid="{00000000-0005-0000-0000-00009D2D0000}"/>
    <cellStyle name="Normal 2 2 2 2 25 2" xfId="38768" xr:uid="{00000000-0005-0000-0000-00009E2D0000}"/>
    <cellStyle name="Normal 2 2 2 2 26" xfId="1847" xr:uid="{00000000-0005-0000-0000-00009F2D0000}"/>
    <cellStyle name="Normal 2 2 2 2 26 2" xfId="38284" xr:uid="{00000000-0005-0000-0000-0000A02D0000}"/>
    <cellStyle name="Normal 2 2 2 2 27" xfId="686" xr:uid="{00000000-0005-0000-0000-0000A12D0000}"/>
    <cellStyle name="Normal 2 2 2 2 28" xfId="1869" xr:uid="{00000000-0005-0000-0000-0000A22D0000}"/>
    <cellStyle name="Normal 2 2 2 2 29" xfId="667" xr:uid="{00000000-0005-0000-0000-0000A32D0000}"/>
    <cellStyle name="Normal 2 2 2 2 3" xfId="18520" xr:uid="{00000000-0005-0000-0000-0000A42D0000}"/>
    <cellStyle name="Normal 2 2 2 2 30" xfId="1883" xr:uid="{00000000-0005-0000-0000-0000A52D0000}"/>
    <cellStyle name="Normal 2 2 2 2 31" xfId="650" xr:uid="{00000000-0005-0000-0000-0000A62D0000}"/>
    <cellStyle name="Normal 2 2 2 2 32" xfId="1896" xr:uid="{00000000-0005-0000-0000-0000A72D0000}"/>
    <cellStyle name="Normal 2 2 2 2 33" xfId="639" xr:uid="{00000000-0005-0000-0000-0000A82D0000}"/>
    <cellStyle name="Normal 2 2 2 2 34" xfId="1907" xr:uid="{00000000-0005-0000-0000-0000A92D0000}"/>
    <cellStyle name="Normal 2 2 2 2 35" xfId="630" xr:uid="{00000000-0005-0000-0000-0000AA2D0000}"/>
    <cellStyle name="Normal 2 2 2 2 36" xfId="31603" xr:uid="{00000000-0005-0000-0000-0000AB2D0000}"/>
    <cellStyle name="Normal 2 2 2 2 36 2" xfId="31665" xr:uid="{00000000-0005-0000-0000-0000AC2D0000}"/>
    <cellStyle name="Normal 2 2 2 2 36 3" xfId="31745" xr:uid="{00000000-0005-0000-0000-0000AD2D0000}"/>
    <cellStyle name="Normal 2 2 2 2 37" xfId="31697" xr:uid="{00000000-0005-0000-0000-0000AE2D0000}"/>
    <cellStyle name="Normal 2 2 2 2 38" xfId="31453" xr:uid="{00000000-0005-0000-0000-0000AF2D0000}"/>
    <cellStyle name="Normal 2 2 2 2 4" xfId="18521" xr:uid="{00000000-0005-0000-0000-0000B02D0000}"/>
    <cellStyle name="Normal 2 2 2 2 5" xfId="18522" xr:uid="{00000000-0005-0000-0000-0000B12D0000}"/>
    <cellStyle name="Normal 2 2 2 2 6" xfId="8503" xr:uid="{00000000-0005-0000-0000-0000B22D0000}"/>
    <cellStyle name="Normal 2 2 2 2 6 10" xfId="1752" xr:uid="{00000000-0005-0000-0000-0000B32D0000}"/>
    <cellStyle name="Normal 2 2 2 2 6 11" xfId="779" xr:uid="{00000000-0005-0000-0000-0000B42D0000}"/>
    <cellStyle name="Normal 2 2 2 2 6 12" xfId="1772" xr:uid="{00000000-0005-0000-0000-0000B52D0000}"/>
    <cellStyle name="Normal 2 2 2 2 6 13" xfId="759" xr:uid="{00000000-0005-0000-0000-0000B62D0000}"/>
    <cellStyle name="Normal 2 2 2 2 6 14" xfId="1789" xr:uid="{00000000-0005-0000-0000-0000B72D0000}"/>
    <cellStyle name="Normal 2 2 2 2 6 15" xfId="745" xr:uid="{00000000-0005-0000-0000-0000B82D0000}"/>
    <cellStyle name="Normal 2 2 2 2 6 16" xfId="1808" xr:uid="{00000000-0005-0000-0000-0000B92D0000}"/>
    <cellStyle name="Normal 2 2 2 2 6 17" xfId="727" xr:uid="{00000000-0005-0000-0000-0000BA2D0000}"/>
    <cellStyle name="Normal 2 2 2 2 6 18" xfId="1827" xr:uid="{00000000-0005-0000-0000-0000BB2D0000}"/>
    <cellStyle name="Normal 2 2 2 2 6 19" xfId="706" xr:uid="{00000000-0005-0000-0000-0000BC2D0000}"/>
    <cellStyle name="Normal 2 2 2 2 6 2" xfId="8502" xr:uid="{00000000-0005-0000-0000-0000BD2D0000}"/>
    <cellStyle name="Normal 2 2 2 2 6 20" xfId="1846" xr:uid="{00000000-0005-0000-0000-0000BE2D0000}"/>
    <cellStyle name="Normal 2 2 2 2 6 21" xfId="687" xr:uid="{00000000-0005-0000-0000-0000BF2D0000}"/>
    <cellStyle name="Normal 2 2 2 2 6 22" xfId="1865" xr:uid="{00000000-0005-0000-0000-0000C02D0000}"/>
    <cellStyle name="Normal 2 2 2 2 6 23" xfId="668" xr:uid="{00000000-0005-0000-0000-0000C12D0000}"/>
    <cellStyle name="Normal 2 2 2 2 6 24" xfId="1882" xr:uid="{00000000-0005-0000-0000-0000C22D0000}"/>
    <cellStyle name="Normal 2 2 2 2 6 25" xfId="651" xr:uid="{00000000-0005-0000-0000-0000C32D0000}"/>
    <cellStyle name="Normal 2 2 2 2 6 26" xfId="1895" xr:uid="{00000000-0005-0000-0000-0000C42D0000}"/>
    <cellStyle name="Normal 2 2 2 2 6 27" xfId="641" xr:uid="{00000000-0005-0000-0000-0000C52D0000}"/>
    <cellStyle name="Normal 2 2 2 2 6 28" xfId="1906" xr:uid="{00000000-0005-0000-0000-0000C62D0000}"/>
    <cellStyle name="Normal 2 2 2 2 6 29" xfId="631" xr:uid="{00000000-0005-0000-0000-0000C72D0000}"/>
    <cellStyle name="Normal 2 2 2 2 6 3" xfId="2409" xr:uid="{00000000-0005-0000-0000-0000C82D0000}"/>
    <cellStyle name="Normal 2 2 2 2 6 30" xfId="38386" xr:uid="{00000000-0005-0000-0000-0000C92D0000}"/>
    <cellStyle name="Normal 2 2 2 2 6 4" xfId="1696" xr:uid="{00000000-0005-0000-0000-0000CA2D0000}"/>
    <cellStyle name="Normal 2 2 2 2 6 5" xfId="836" xr:uid="{00000000-0005-0000-0000-0000CB2D0000}"/>
    <cellStyle name="Normal 2 2 2 2 6 6" xfId="1714" xr:uid="{00000000-0005-0000-0000-0000CC2D0000}"/>
    <cellStyle name="Normal 2 2 2 2 6 7" xfId="820" xr:uid="{00000000-0005-0000-0000-0000CD2D0000}"/>
    <cellStyle name="Normal 2 2 2 2 6 8" xfId="1732" xr:uid="{00000000-0005-0000-0000-0000CE2D0000}"/>
    <cellStyle name="Normal 2 2 2 2 6 9" xfId="799" xr:uid="{00000000-0005-0000-0000-0000CF2D0000}"/>
    <cellStyle name="Normal 2 2 2 2 7" xfId="8501" xr:uid="{00000000-0005-0000-0000-0000D02D0000}"/>
    <cellStyle name="Normal 2 2 2 2 7 2" xfId="38636" xr:uid="{00000000-0005-0000-0000-0000D12D0000}"/>
    <cellStyle name="Normal 2 2 2 2 8" xfId="8500" xr:uid="{00000000-0005-0000-0000-0000D22D0000}"/>
    <cellStyle name="Normal 2 2 2 2 8 2" xfId="38409" xr:uid="{00000000-0005-0000-0000-0000D32D0000}"/>
    <cellStyle name="Normal 2 2 2 2 9" xfId="2410" xr:uid="{00000000-0005-0000-0000-0000D42D0000}"/>
    <cellStyle name="Normal 2 2 2 2 9 2" xfId="38627" xr:uid="{00000000-0005-0000-0000-0000D52D0000}"/>
    <cellStyle name="Normal 2 2 2 20" xfId="18523" xr:uid="{00000000-0005-0000-0000-0000D62D0000}"/>
    <cellStyle name="Normal 2 2 2 21" xfId="18524" xr:uid="{00000000-0005-0000-0000-0000D72D0000}"/>
    <cellStyle name="Normal 2 2 2 22" xfId="18525" xr:uid="{00000000-0005-0000-0000-0000D82D0000}"/>
    <cellStyle name="Normal 2 2 2 23" xfId="18526" xr:uid="{00000000-0005-0000-0000-0000D92D0000}"/>
    <cellStyle name="Normal 2 2 2 24" xfId="18527" xr:uid="{00000000-0005-0000-0000-0000DA2D0000}"/>
    <cellStyle name="Normal 2 2 2 25" xfId="18528" xr:uid="{00000000-0005-0000-0000-0000DB2D0000}"/>
    <cellStyle name="Normal 2 2 2 26" xfId="18529" xr:uid="{00000000-0005-0000-0000-0000DC2D0000}"/>
    <cellStyle name="Normal 2 2 2 27" xfId="18530" xr:uid="{00000000-0005-0000-0000-0000DD2D0000}"/>
    <cellStyle name="Normal 2 2 2 28" xfId="18531" xr:uid="{00000000-0005-0000-0000-0000DE2D0000}"/>
    <cellStyle name="Normal 2 2 2 29" xfId="18532" xr:uid="{00000000-0005-0000-0000-0000DF2D0000}"/>
    <cellStyle name="Normal 2 2 2 3" xfId="18533" xr:uid="{00000000-0005-0000-0000-0000E02D0000}"/>
    <cellStyle name="Normal 2 2 2 3 10" xfId="33267" xr:uid="{00000000-0005-0000-0000-0000E12D0000}"/>
    <cellStyle name="Normal 2 2 2 3 11" xfId="33268" xr:uid="{00000000-0005-0000-0000-0000E22D0000}"/>
    <cellStyle name="Normal 2 2 2 3 12" xfId="33269" xr:uid="{00000000-0005-0000-0000-0000E32D0000}"/>
    <cellStyle name="Normal 2 2 2 3 13" xfId="33270" xr:uid="{00000000-0005-0000-0000-0000E42D0000}"/>
    <cellStyle name="Normal 2 2 2 3 14" xfId="33271" xr:uid="{00000000-0005-0000-0000-0000E52D0000}"/>
    <cellStyle name="Normal 2 2 2 3 15" xfId="33272" xr:uid="{00000000-0005-0000-0000-0000E62D0000}"/>
    <cellStyle name="Normal 2 2 2 3 16" xfId="33273" xr:uid="{00000000-0005-0000-0000-0000E72D0000}"/>
    <cellStyle name="Normal 2 2 2 3 17" xfId="33274" xr:uid="{00000000-0005-0000-0000-0000E82D0000}"/>
    <cellStyle name="Normal 2 2 2 3 18" xfId="33275" xr:uid="{00000000-0005-0000-0000-0000E92D0000}"/>
    <cellStyle name="Normal 2 2 2 3 19" xfId="33276" xr:uid="{00000000-0005-0000-0000-0000EA2D0000}"/>
    <cellStyle name="Normal 2 2 2 3 2" xfId="18534" xr:uid="{00000000-0005-0000-0000-0000EB2D0000}"/>
    <cellStyle name="Normal 2 2 2 3 20" xfId="33277" xr:uid="{00000000-0005-0000-0000-0000EC2D0000}"/>
    <cellStyle name="Normal 2 2 2 3 21" xfId="33278" xr:uid="{00000000-0005-0000-0000-0000ED2D0000}"/>
    <cellStyle name="Normal 2 2 2 3 22" xfId="33279" xr:uid="{00000000-0005-0000-0000-0000EE2D0000}"/>
    <cellStyle name="Normal 2 2 2 3 23" xfId="33280" xr:uid="{00000000-0005-0000-0000-0000EF2D0000}"/>
    <cellStyle name="Normal 2 2 2 3 3" xfId="33281" xr:uid="{00000000-0005-0000-0000-0000F02D0000}"/>
    <cellStyle name="Normal 2 2 2 3 4" xfId="33282" xr:uid="{00000000-0005-0000-0000-0000F12D0000}"/>
    <cellStyle name="Normal 2 2 2 3 5" xfId="33283" xr:uid="{00000000-0005-0000-0000-0000F22D0000}"/>
    <cellStyle name="Normal 2 2 2 3 6" xfId="33284" xr:uid="{00000000-0005-0000-0000-0000F32D0000}"/>
    <cellStyle name="Normal 2 2 2 3 7" xfId="33285" xr:uid="{00000000-0005-0000-0000-0000F42D0000}"/>
    <cellStyle name="Normal 2 2 2 3 8" xfId="33286" xr:uid="{00000000-0005-0000-0000-0000F52D0000}"/>
    <cellStyle name="Normal 2 2 2 3 9" xfId="33287" xr:uid="{00000000-0005-0000-0000-0000F62D0000}"/>
    <cellStyle name="Normal 2 2 2 30" xfId="18535" xr:uid="{00000000-0005-0000-0000-0000F72D0000}"/>
    <cellStyle name="Normal 2 2 2 31" xfId="18536" xr:uid="{00000000-0005-0000-0000-0000F82D0000}"/>
    <cellStyle name="Normal 2 2 2 32" xfId="18537" xr:uid="{00000000-0005-0000-0000-0000F92D0000}"/>
    <cellStyle name="Normal 2 2 2 33" xfId="18538" xr:uid="{00000000-0005-0000-0000-0000FA2D0000}"/>
    <cellStyle name="Normal 2 2 2 34" xfId="18539" xr:uid="{00000000-0005-0000-0000-0000FB2D0000}"/>
    <cellStyle name="Normal 2 2 2 35" xfId="18540" xr:uid="{00000000-0005-0000-0000-0000FC2D0000}"/>
    <cellStyle name="Normal 2 2 2 36" xfId="18541" xr:uid="{00000000-0005-0000-0000-0000FD2D0000}"/>
    <cellStyle name="Normal 2 2 2 37" xfId="18542" xr:uid="{00000000-0005-0000-0000-0000FE2D0000}"/>
    <cellStyle name="Normal 2 2 2 38" xfId="18543" xr:uid="{00000000-0005-0000-0000-0000FF2D0000}"/>
    <cellStyle name="Normal 2 2 2 39" xfId="18544" xr:uid="{00000000-0005-0000-0000-0000002E0000}"/>
    <cellStyle name="Normal 2 2 2 4" xfId="18545" xr:uid="{00000000-0005-0000-0000-0000012E0000}"/>
    <cellStyle name="Normal 2 2 2 4 10" xfId="33288" xr:uid="{00000000-0005-0000-0000-0000022E0000}"/>
    <cellStyle name="Normal 2 2 2 4 11" xfId="33289" xr:uid="{00000000-0005-0000-0000-0000032E0000}"/>
    <cellStyle name="Normal 2 2 2 4 12" xfId="33290" xr:uid="{00000000-0005-0000-0000-0000042E0000}"/>
    <cellStyle name="Normal 2 2 2 4 13" xfId="33291" xr:uid="{00000000-0005-0000-0000-0000052E0000}"/>
    <cellStyle name="Normal 2 2 2 4 14" xfId="33292" xr:uid="{00000000-0005-0000-0000-0000062E0000}"/>
    <cellStyle name="Normal 2 2 2 4 15" xfId="33293" xr:uid="{00000000-0005-0000-0000-0000072E0000}"/>
    <cellStyle name="Normal 2 2 2 4 16" xfId="33294" xr:uid="{00000000-0005-0000-0000-0000082E0000}"/>
    <cellStyle name="Normal 2 2 2 4 17" xfId="33295" xr:uid="{00000000-0005-0000-0000-0000092E0000}"/>
    <cellStyle name="Normal 2 2 2 4 18" xfId="33296" xr:uid="{00000000-0005-0000-0000-00000A2E0000}"/>
    <cellStyle name="Normal 2 2 2 4 19" xfId="33297" xr:uid="{00000000-0005-0000-0000-00000B2E0000}"/>
    <cellStyle name="Normal 2 2 2 4 2" xfId="18546" xr:uid="{00000000-0005-0000-0000-00000C2E0000}"/>
    <cellStyle name="Normal 2 2 2 4 20" xfId="33298" xr:uid="{00000000-0005-0000-0000-00000D2E0000}"/>
    <cellStyle name="Normal 2 2 2 4 21" xfId="33299" xr:uid="{00000000-0005-0000-0000-00000E2E0000}"/>
    <cellStyle name="Normal 2 2 2 4 22" xfId="33300" xr:uid="{00000000-0005-0000-0000-00000F2E0000}"/>
    <cellStyle name="Normal 2 2 2 4 23" xfId="33301" xr:uid="{00000000-0005-0000-0000-0000102E0000}"/>
    <cellStyle name="Normal 2 2 2 4 3" xfId="33302" xr:uid="{00000000-0005-0000-0000-0000112E0000}"/>
    <cellStyle name="Normal 2 2 2 4 4" xfId="33303" xr:uid="{00000000-0005-0000-0000-0000122E0000}"/>
    <cellStyle name="Normal 2 2 2 4 5" xfId="33304" xr:uid="{00000000-0005-0000-0000-0000132E0000}"/>
    <cellStyle name="Normal 2 2 2 4 6" xfId="33305" xr:uid="{00000000-0005-0000-0000-0000142E0000}"/>
    <cellStyle name="Normal 2 2 2 4 7" xfId="33306" xr:uid="{00000000-0005-0000-0000-0000152E0000}"/>
    <cellStyle name="Normal 2 2 2 4 8" xfId="33307" xr:uid="{00000000-0005-0000-0000-0000162E0000}"/>
    <cellStyle name="Normal 2 2 2 4 9" xfId="33308" xr:uid="{00000000-0005-0000-0000-0000172E0000}"/>
    <cellStyle name="Normal 2 2 2 40" xfId="18547" xr:uid="{00000000-0005-0000-0000-0000182E0000}"/>
    <cellStyle name="Normal 2 2 2 41" xfId="18548" xr:uid="{00000000-0005-0000-0000-0000192E0000}"/>
    <cellStyle name="Normal 2 2 2 42" xfId="18549" xr:uid="{00000000-0005-0000-0000-00001A2E0000}"/>
    <cellStyle name="Normal 2 2 2 43" xfId="18550" xr:uid="{00000000-0005-0000-0000-00001B2E0000}"/>
    <cellStyle name="Normal 2 2 2 44" xfId="18551" xr:uid="{00000000-0005-0000-0000-00001C2E0000}"/>
    <cellStyle name="Normal 2 2 2 45" xfId="18552" xr:uid="{00000000-0005-0000-0000-00001D2E0000}"/>
    <cellStyle name="Normal 2 2 2 46" xfId="18553" xr:uid="{00000000-0005-0000-0000-00001E2E0000}"/>
    <cellStyle name="Normal 2 2 2 47" xfId="18554" xr:uid="{00000000-0005-0000-0000-00001F2E0000}"/>
    <cellStyle name="Normal 2 2 2 48" xfId="18555" xr:uid="{00000000-0005-0000-0000-0000202E0000}"/>
    <cellStyle name="Normal 2 2 2 49" xfId="18556" xr:uid="{00000000-0005-0000-0000-0000212E0000}"/>
    <cellStyle name="Normal 2 2 2 5" xfId="18557" xr:uid="{00000000-0005-0000-0000-0000222E0000}"/>
    <cellStyle name="Normal 2 2 2 50" xfId="18558" xr:uid="{00000000-0005-0000-0000-0000232E0000}"/>
    <cellStyle name="Normal 2 2 2 51" xfId="18559" xr:uid="{00000000-0005-0000-0000-0000242E0000}"/>
    <cellStyle name="Normal 2 2 2 52" xfId="18560" xr:uid="{00000000-0005-0000-0000-0000252E0000}"/>
    <cellStyle name="Normal 2 2 2 53" xfId="18561" xr:uid="{00000000-0005-0000-0000-0000262E0000}"/>
    <cellStyle name="Normal 2 2 2 54" xfId="18562" xr:uid="{00000000-0005-0000-0000-0000272E0000}"/>
    <cellStyle name="Normal 2 2 2 55" xfId="18563" xr:uid="{00000000-0005-0000-0000-0000282E0000}"/>
    <cellStyle name="Normal 2 2 2 56" xfId="18564" xr:uid="{00000000-0005-0000-0000-0000292E0000}"/>
    <cellStyle name="Normal 2 2 2 57" xfId="18565" xr:uid="{00000000-0005-0000-0000-00002A2E0000}"/>
    <cellStyle name="Normal 2 2 2 58" xfId="18566" xr:uid="{00000000-0005-0000-0000-00002B2E0000}"/>
    <cellStyle name="Normal 2 2 2 59" xfId="18567" xr:uid="{00000000-0005-0000-0000-00002C2E0000}"/>
    <cellStyle name="Normal 2 2 2 6" xfId="18568" xr:uid="{00000000-0005-0000-0000-00002D2E0000}"/>
    <cellStyle name="Normal 2 2 2 60" xfId="18569" xr:uid="{00000000-0005-0000-0000-00002E2E0000}"/>
    <cellStyle name="Normal 2 2 2 61" xfId="18570" xr:uid="{00000000-0005-0000-0000-00002F2E0000}"/>
    <cellStyle name="Normal 2 2 2 62" xfId="18571" xr:uid="{00000000-0005-0000-0000-0000302E0000}"/>
    <cellStyle name="Normal 2 2 2 63" xfId="18572" xr:uid="{00000000-0005-0000-0000-0000312E0000}"/>
    <cellStyle name="Normal 2 2 2 64" xfId="18573" xr:uid="{00000000-0005-0000-0000-0000322E0000}"/>
    <cellStyle name="Normal 2 2 2 65" xfId="18574" xr:uid="{00000000-0005-0000-0000-0000332E0000}"/>
    <cellStyle name="Normal 2 2 2 66" xfId="18575" xr:uid="{00000000-0005-0000-0000-0000342E0000}"/>
    <cellStyle name="Normal 2 2 2 67" xfId="18576" xr:uid="{00000000-0005-0000-0000-0000352E0000}"/>
    <cellStyle name="Normal 2 2 2 68" xfId="18577" xr:uid="{00000000-0005-0000-0000-0000362E0000}"/>
    <cellStyle name="Normal 2 2 2 69" xfId="18578" xr:uid="{00000000-0005-0000-0000-0000372E0000}"/>
    <cellStyle name="Normal 2 2 2 7" xfId="18579" xr:uid="{00000000-0005-0000-0000-0000382E0000}"/>
    <cellStyle name="Normal 2 2 2 70" xfId="18580" xr:uid="{00000000-0005-0000-0000-0000392E0000}"/>
    <cellStyle name="Normal 2 2 2 71" xfId="18581" xr:uid="{00000000-0005-0000-0000-00003A2E0000}"/>
    <cellStyle name="Normal 2 2 2 72" xfId="18582" xr:uid="{00000000-0005-0000-0000-00003B2E0000}"/>
    <cellStyle name="Normal 2 2 2 73" xfId="18583" xr:uid="{00000000-0005-0000-0000-00003C2E0000}"/>
    <cellStyle name="Normal 2 2 2 74" xfId="18584" xr:uid="{00000000-0005-0000-0000-00003D2E0000}"/>
    <cellStyle name="Normal 2 2 2 75" xfId="18585" xr:uid="{00000000-0005-0000-0000-00003E2E0000}"/>
    <cellStyle name="Normal 2 2 2 76" xfId="18586" xr:uid="{00000000-0005-0000-0000-00003F2E0000}"/>
    <cellStyle name="Normal 2 2 2 77" xfId="18587" xr:uid="{00000000-0005-0000-0000-0000402E0000}"/>
    <cellStyle name="Normal 2 2 2 78" xfId="18588" xr:uid="{00000000-0005-0000-0000-0000412E0000}"/>
    <cellStyle name="Normal 2 2 2 79" xfId="18589" xr:uid="{00000000-0005-0000-0000-0000422E0000}"/>
    <cellStyle name="Normal 2 2 2 8" xfId="18590" xr:uid="{00000000-0005-0000-0000-0000432E0000}"/>
    <cellStyle name="Normal 2 2 2 80" xfId="18591" xr:uid="{00000000-0005-0000-0000-0000442E0000}"/>
    <cellStyle name="Normal 2 2 2 81" xfId="18592" xr:uid="{00000000-0005-0000-0000-0000452E0000}"/>
    <cellStyle name="Normal 2 2 2 82" xfId="18593" xr:uid="{00000000-0005-0000-0000-0000462E0000}"/>
    <cellStyle name="Normal 2 2 2 83" xfId="18594" xr:uid="{00000000-0005-0000-0000-0000472E0000}"/>
    <cellStyle name="Normal 2 2 2 84" xfId="18595" xr:uid="{00000000-0005-0000-0000-0000482E0000}"/>
    <cellStyle name="Normal 2 2 2 85" xfId="18596" xr:uid="{00000000-0005-0000-0000-0000492E0000}"/>
    <cellStyle name="Normal 2 2 2 86" xfId="18597" xr:uid="{00000000-0005-0000-0000-00004A2E0000}"/>
    <cellStyle name="Normal 2 2 2 87" xfId="18598" xr:uid="{00000000-0005-0000-0000-00004B2E0000}"/>
    <cellStyle name="Normal 2 2 2 88" xfId="18599" xr:uid="{00000000-0005-0000-0000-00004C2E0000}"/>
    <cellStyle name="Normal 2 2 2 89" xfId="18600" xr:uid="{00000000-0005-0000-0000-00004D2E0000}"/>
    <cellStyle name="Normal 2 2 2 9" xfId="18601" xr:uid="{00000000-0005-0000-0000-00004E2E0000}"/>
    <cellStyle name="Normal 2 2 2 90" xfId="18602" xr:uid="{00000000-0005-0000-0000-00004F2E0000}"/>
    <cellStyle name="Normal 2 2 2 91" xfId="18603" xr:uid="{00000000-0005-0000-0000-0000502E0000}"/>
    <cellStyle name="Normal 2 2 2 92" xfId="18604" xr:uid="{00000000-0005-0000-0000-0000512E0000}"/>
    <cellStyle name="Normal 2 2 2 93" xfId="18605" xr:uid="{00000000-0005-0000-0000-0000522E0000}"/>
    <cellStyle name="Normal 2 2 2 94" xfId="18606" xr:uid="{00000000-0005-0000-0000-0000532E0000}"/>
    <cellStyle name="Normal 2 2 2 95" xfId="18607" xr:uid="{00000000-0005-0000-0000-0000542E0000}"/>
    <cellStyle name="Normal 2 2 2 96" xfId="18608" xr:uid="{00000000-0005-0000-0000-0000552E0000}"/>
    <cellStyle name="Normal 2 2 2 97" xfId="18609" xr:uid="{00000000-0005-0000-0000-0000562E0000}"/>
    <cellStyle name="Normal 2 2 2 98" xfId="18610" xr:uid="{00000000-0005-0000-0000-0000572E0000}"/>
    <cellStyle name="Normal 2 2 2 99" xfId="18611" xr:uid="{00000000-0005-0000-0000-0000582E0000}"/>
    <cellStyle name="Normal 2 2 20" xfId="18612" xr:uid="{00000000-0005-0000-0000-0000592E0000}"/>
    <cellStyle name="Normal 2 2 20 10" xfId="33309" xr:uid="{00000000-0005-0000-0000-00005A2E0000}"/>
    <cellStyle name="Normal 2 2 20 11" xfId="33310" xr:uid="{00000000-0005-0000-0000-00005B2E0000}"/>
    <cellStyle name="Normal 2 2 20 12" xfId="33311" xr:uid="{00000000-0005-0000-0000-00005C2E0000}"/>
    <cellStyle name="Normal 2 2 20 13" xfId="33312" xr:uid="{00000000-0005-0000-0000-00005D2E0000}"/>
    <cellStyle name="Normal 2 2 20 14" xfId="33313" xr:uid="{00000000-0005-0000-0000-00005E2E0000}"/>
    <cellStyle name="Normal 2 2 20 15" xfId="33314" xr:uid="{00000000-0005-0000-0000-00005F2E0000}"/>
    <cellStyle name="Normal 2 2 20 16" xfId="33315" xr:uid="{00000000-0005-0000-0000-0000602E0000}"/>
    <cellStyle name="Normal 2 2 20 17" xfId="33316" xr:uid="{00000000-0005-0000-0000-0000612E0000}"/>
    <cellStyle name="Normal 2 2 20 18" xfId="33317" xr:uid="{00000000-0005-0000-0000-0000622E0000}"/>
    <cellStyle name="Normal 2 2 20 19" xfId="33318" xr:uid="{00000000-0005-0000-0000-0000632E0000}"/>
    <cellStyle name="Normal 2 2 20 2" xfId="18613" xr:uid="{00000000-0005-0000-0000-0000642E0000}"/>
    <cellStyle name="Normal 2 2 20 2 2" xfId="33319" xr:uid="{00000000-0005-0000-0000-0000652E0000}"/>
    <cellStyle name="Normal 2 2 20 2 3" xfId="33320" xr:uid="{00000000-0005-0000-0000-0000662E0000}"/>
    <cellStyle name="Normal 2 2 20 20" xfId="33321" xr:uid="{00000000-0005-0000-0000-0000672E0000}"/>
    <cellStyle name="Normal 2 2 20 21" xfId="33322" xr:uid="{00000000-0005-0000-0000-0000682E0000}"/>
    <cellStyle name="Normal 2 2 20 22" xfId="33323" xr:uid="{00000000-0005-0000-0000-0000692E0000}"/>
    <cellStyle name="Normal 2 2 20 23" xfId="33324" xr:uid="{00000000-0005-0000-0000-00006A2E0000}"/>
    <cellStyle name="Normal 2 2 20 24" xfId="33325" xr:uid="{00000000-0005-0000-0000-00006B2E0000}"/>
    <cellStyle name="Normal 2 2 20 3" xfId="33326" xr:uid="{00000000-0005-0000-0000-00006C2E0000}"/>
    <cellStyle name="Normal 2 2 20 4" xfId="33327" xr:uid="{00000000-0005-0000-0000-00006D2E0000}"/>
    <cellStyle name="Normal 2 2 20 5" xfId="33328" xr:uid="{00000000-0005-0000-0000-00006E2E0000}"/>
    <cellStyle name="Normal 2 2 20 6" xfId="33329" xr:uid="{00000000-0005-0000-0000-00006F2E0000}"/>
    <cellStyle name="Normal 2 2 20 7" xfId="33330" xr:uid="{00000000-0005-0000-0000-0000702E0000}"/>
    <cellStyle name="Normal 2 2 20 8" xfId="33331" xr:uid="{00000000-0005-0000-0000-0000712E0000}"/>
    <cellStyle name="Normal 2 2 20 9" xfId="33332" xr:uid="{00000000-0005-0000-0000-0000722E0000}"/>
    <cellStyle name="Normal 2 2 21" xfId="18614" xr:uid="{00000000-0005-0000-0000-0000732E0000}"/>
    <cellStyle name="Normal 2 2 21 10" xfId="33333" xr:uid="{00000000-0005-0000-0000-0000742E0000}"/>
    <cellStyle name="Normal 2 2 21 11" xfId="33334" xr:uid="{00000000-0005-0000-0000-0000752E0000}"/>
    <cellStyle name="Normal 2 2 21 12" xfId="33335" xr:uid="{00000000-0005-0000-0000-0000762E0000}"/>
    <cellStyle name="Normal 2 2 21 13" xfId="33336" xr:uid="{00000000-0005-0000-0000-0000772E0000}"/>
    <cellStyle name="Normal 2 2 21 14" xfId="33337" xr:uid="{00000000-0005-0000-0000-0000782E0000}"/>
    <cellStyle name="Normal 2 2 21 15" xfId="33338" xr:uid="{00000000-0005-0000-0000-0000792E0000}"/>
    <cellStyle name="Normal 2 2 21 16" xfId="33339" xr:uid="{00000000-0005-0000-0000-00007A2E0000}"/>
    <cellStyle name="Normal 2 2 21 17" xfId="33340" xr:uid="{00000000-0005-0000-0000-00007B2E0000}"/>
    <cellStyle name="Normal 2 2 21 18" xfId="33341" xr:uid="{00000000-0005-0000-0000-00007C2E0000}"/>
    <cellStyle name="Normal 2 2 21 19" xfId="33342" xr:uid="{00000000-0005-0000-0000-00007D2E0000}"/>
    <cellStyle name="Normal 2 2 21 2" xfId="18615" xr:uid="{00000000-0005-0000-0000-00007E2E0000}"/>
    <cellStyle name="Normal 2 2 21 2 2" xfId="33343" xr:uid="{00000000-0005-0000-0000-00007F2E0000}"/>
    <cellStyle name="Normal 2 2 21 2 3" xfId="33344" xr:uid="{00000000-0005-0000-0000-0000802E0000}"/>
    <cellStyle name="Normal 2 2 21 20" xfId="33345" xr:uid="{00000000-0005-0000-0000-0000812E0000}"/>
    <cellStyle name="Normal 2 2 21 21" xfId="33346" xr:uid="{00000000-0005-0000-0000-0000822E0000}"/>
    <cellStyle name="Normal 2 2 21 22" xfId="33347" xr:uid="{00000000-0005-0000-0000-0000832E0000}"/>
    <cellStyle name="Normal 2 2 21 23" xfId="33348" xr:uid="{00000000-0005-0000-0000-0000842E0000}"/>
    <cellStyle name="Normal 2 2 21 24" xfId="33349" xr:uid="{00000000-0005-0000-0000-0000852E0000}"/>
    <cellStyle name="Normal 2 2 21 3" xfId="33350" xr:uid="{00000000-0005-0000-0000-0000862E0000}"/>
    <cellStyle name="Normal 2 2 21 4" xfId="33351" xr:uid="{00000000-0005-0000-0000-0000872E0000}"/>
    <cellStyle name="Normal 2 2 21 5" xfId="33352" xr:uid="{00000000-0005-0000-0000-0000882E0000}"/>
    <cellStyle name="Normal 2 2 21 6" xfId="33353" xr:uid="{00000000-0005-0000-0000-0000892E0000}"/>
    <cellStyle name="Normal 2 2 21 7" xfId="33354" xr:uid="{00000000-0005-0000-0000-00008A2E0000}"/>
    <cellStyle name="Normal 2 2 21 8" xfId="33355" xr:uid="{00000000-0005-0000-0000-00008B2E0000}"/>
    <cellStyle name="Normal 2 2 21 9" xfId="33356" xr:uid="{00000000-0005-0000-0000-00008C2E0000}"/>
    <cellStyle name="Normal 2 2 22" xfId="18616" xr:uid="{00000000-0005-0000-0000-00008D2E0000}"/>
    <cellStyle name="Normal 2 2 22 10" xfId="33357" xr:uid="{00000000-0005-0000-0000-00008E2E0000}"/>
    <cellStyle name="Normal 2 2 22 11" xfId="33358" xr:uid="{00000000-0005-0000-0000-00008F2E0000}"/>
    <cellStyle name="Normal 2 2 22 12" xfId="33359" xr:uid="{00000000-0005-0000-0000-0000902E0000}"/>
    <cellStyle name="Normal 2 2 22 13" xfId="33360" xr:uid="{00000000-0005-0000-0000-0000912E0000}"/>
    <cellStyle name="Normal 2 2 22 14" xfId="33361" xr:uid="{00000000-0005-0000-0000-0000922E0000}"/>
    <cellStyle name="Normal 2 2 22 15" xfId="33362" xr:uid="{00000000-0005-0000-0000-0000932E0000}"/>
    <cellStyle name="Normal 2 2 22 16" xfId="33363" xr:uid="{00000000-0005-0000-0000-0000942E0000}"/>
    <cellStyle name="Normal 2 2 22 17" xfId="33364" xr:uid="{00000000-0005-0000-0000-0000952E0000}"/>
    <cellStyle name="Normal 2 2 22 18" xfId="33365" xr:uid="{00000000-0005-0000-0000-0000962E0000}"/>
    <cellStyle name="Normal 2 2 22 19" xfId="33366" xr:uid="{00000000-0005-0000-0000-0000972E0000}"/>
    <cellStyle name="Normal 2 2 22 2" xfId="18617" xr:uid="{00000000-0005-0000-0000-0000982E0000}"/>
    <cellStyle name="Normal 2 2 22 2 2" xfId="33367" xr:uid="{00000000-0005-0000-0000-0000992E0000}"/>
    <cellStyle name="Normal 2 2 22 2 3" xfId="33368" xr:uid="{00000000-0005-0000-0000-00009A2E0000}"/>
    <cellStyle name="Normal 2 2 22 20" xfId="33369" xr:uid="{00000000-0005-0000-0000-00009B2E0000}"/>
    <cellStyle name="Normal 2 2 22 21" xfId="33370" xr:uid="{00000000-0005-0000-0000-00009C2E0000}"/>
    <cellStyle name="Normal 2 2 22 22" xfId="33371" xr:uid="{00000000-0005-0000-0000-00009D2E0000}"/>
    <cellStyle name="Normal 2 2 22 23" xfId="33372" xr:uid="{00000000-0005-0000-0000-00009E2E0000}"/>
    <cellStyle name="Normal 2 2 22 24" xfId="33373" xr:uid="{00000000-0005-0000-0000-00009F2E0000}"/>
    <cellStyle name="Normal 2 2 22 3" xfId="33374" xr:uid="{00000000-0005-0000-0000-0000A02E0000}"/>
    <cellStyle name="Normal 2 2 22 4" xfId="33375" xr:uid="{00000000-0005-0000-0000-0000A12E0000}"/>
    <cellStyle name="Normal 2 2 22 5" xfId="33376" xr:uid="{00000000-0005-0000-0000-0000A22E0000}"/>
    <cellStyle name="Normal 2 2 22 6" xfId="33377" xr:uid="{00000000-0005-0000-0000-0000A32E0000}"/>
    <cellStyle name="Normal 2 2 22 7" xfId="33378" xr:uid="{00000000-0005-0000-0000-0000A42E0000}"/>
    <cellStyle name="Normal 2 2 22 8" xfId="33379" xr:uid="{00000000-0005-0000-0000-0000A52E0000}"/>
    <cellStyle name="Normal 2 2 22 9" xfId="33380" xr:uid="{00000000-0005-0000-0000-0000A62E0000}"/>
    <cellStyle name="Normal 2 2 23" xfId="18618" xr:uid="{00000000-0005-0000-0000-0000A72E0000}"/>
    <cellStyle name="Normal 2 2 23 10" xfId="33381" xr:uid="{00000000-0005-0000-0000-0000A82E0000}"/>
    <cellStyle name="Normal 2 2 23 11" xfId="33382" xr:uid="{00000000-0005-0000-0000-0000A92E0000}"/>
    <cellStyle name="Normal 2 2 23 12" xfId="33383" xr:uid="{00000000-0005-0000-0000-0000AA2E0000}"/>
    <cellStyle name="Normal 2 2 23 13" xfId="33384" xr:uid="{00000000-0005-0000-0000-0000AB2E0000}"/>
    <cellStyle name="Normal 2 2 23 14" xfId="33385" xr:uid="{00000000-0005-0000-0000-0000AC2E0000}"/>
    <cellStyle name="Normal 2 2 23 15" xfId="33386" xr:uid="{00000000-0005-0000-0000-0000AD2E0000}"/>
    <cellStyle name="Normal 2 2 23 16" xfId="33387" xr:uid="{00000000-0005-0000-0000-0000AE2E0000}"/>
    <cellStyle name="Normal 2 2 23 17" xfId="33388" xr:uid="{00000000-0005-0000-0000-0000AF2E0000}"/>
    <cellStyle name="Normal 2 2 23 18" xfId="33389" xr:uid="{00000000-0005-0000-0000-0000B02E0000}"/>
    <cellStyle name="Normal 2 2 23 19" xfId="33390" xr:uid="{00000000-0005-0000-0000-0000B12E0000}"/>
    <cellStyle name="Normal 2 2 23 2" xfId="18619" xr:uid="{00000000-0005-0000-0000-0000B22E0000}"/>
    <cellStyle name="Normal 2 2 23 2 2" xfId="33391" xr:uid="{00000000-0005-0000-0000-0000B32E0000}"/>
    <cellStyle name="Normal 2 2 23 2 3" xfId="33392" xr:uid="{00000000-0005-0000-0000-0000B42E0000}"/>
    <cellStyle name="Normal 2 2 23 20" xfId="33393" xr:uid="{00000000-0005-0000-0000-0000B52E0000}"/>
    <cellStyle name="Normal 2 2 23 21" xfId="33394" xr:uid="{00000000-0005-0000-0000-0000B62E0000}"/>
    <cellStyle name="Normal 2 2 23 22" xfId="33395" xr:uid="{00000000-0005-0000-0000-0000B72E0000}"/>
    <cellStyle name="Normal 2 2 23 23" xfId="33396" xr:uid="{00000000-0005-0000-0000-0000B82E0000}"/>
    <cellStyle name="Normal 2 2 23 24" xfId="33397" xr:uid="{00000000-0005-0000-0000-0000B92E0000}"/>
    <cellStyle name="Normal 2 2 23 3" xfId="33398" xr:uid="{00000000-0005-0000-0000-0000BA2E0000}"/>
    <cellStyle name="Normal 2 2 23 4" xfId="33399" xr:uid="{00000000-0005-0000-0000-0000BB2E0000}"/>
    <cellStyle name="Normal 2 2 23 5" xfId="33400" xr:uid="{00000000-0005-0000-0000-0000BC2E0000}"/>
    <cellStyle name="Normal 2 2 23 6" xfId="33401" xr:uid="{00000000-0005-0000-0000-0000BD2E0000}"/>
    <cellStyle name="Normal 2 2 23 7" xfId="33402" xr:uid="{00000000-0005-0000-0000-0000BE2E0000}"/>
    <cellStyle name="Normal 2 2 23 8" xfId="33403" xr:uid="{00000000-0005-0000-0000-0000BF2E0000}"/>
    <cellStyle name="Normal 2 2 23 9" xfId="33404" xr:uid="{00000000-0005-0000-0000-0000C02E0000}"/>
    <cellStyle name="Normal 2 2 24" xfId="18620" xr:uid="{00000000-0005-0000-0000-0000C12E0000}"/>
    <cellStyle name="Normal 2 2 24 10" xfId="33405" xr:uid="{00000000-0005-0000-0000-0000C22E0000}"/>
    <cellStyle name="Normal 2 2 24 11" xfId="33406" xr:uid="{00000000-0005-0000-0000-0000C32E0000}"/>
    <cellStyle name="Normal 2 2 24 12" xfId="33407" xr:uid="{00000000-0005-0000-0000-0000C42E0000}"/>
    <cellStyle name="Normal 2 2 24 13" xfId="33408" xr:uid="{00000000-0005-0000-0000-0000C52E0000}"/>
    <cellStyle name="Normal 2 2 24 14" xfId="33409" xr:uid="{00000000-0005-0000-0000-0000C62E0000}"/>
    <cellStyle name="Normal 2 2 24 15" xfId="33410" xr:uid="{00000000-0005-0000-0000-0000C72E0000}"/>
    <cellStyle name="Normal 2 2 24 16" xfId="33411" xr:uid="{00000000-0005-0000-0000-0000C82E0000}"/>
    <cellStyle name="Normal 2 2 24 17" xfId="33412" xr:uid="{00000000-0005-0000-0000-0000C92E0000}"/>
    <cellStyle name="Normal 2 2 24 18" xfId="33413" xr:uid="{00000000-0005-0000-0000-0000CA2E0000}"/>
    <cellStyle name="Normal 2 2 24 19" xfId="33414" xr:uid="{00000000-0005-0000-0000-0000CB2E0000}"/>
    <cellStyle name="Normal 2 2 24 2" xfId="18621" xr:uid="{00000000-0005-0000-0000-0000CC2E0000}"/>
    <cellStyle name="Normal 2 2 24 2 2" xfId="33415" xr:uid="{00000000-0005-0000-0000-0000CD2E0000}"/>
    <cellStyle name="Normal 2 2 24 2 3" xfId="33416" xr:uid="{00000000-0005-0000-0000-0000CE2E0000}"/>
    <cellStyle name="Normal 2 2 24 20" xfId="33417" xr:uid="{00000000-0005-0000-0000-0000CF2E0000}"/>
    <cellStyle name="Normal 2 2 24 21" xfId="33418" xr:uid="{00000000-0005-0000-0000-0000D02E0000}"/>
    <cellStyle name="Normal 2 2 24 22" xfId="33419" xr:uid="{00000000-0005-0000-0000-0000D12E0000}"/>
    <cellStyle name="Normal 2 2 24 23" xfId="33420" xr:uid="{00000000-0005-0000-0000-0000D22E0000}"/>
    <cellStyle name="Normal 2 2 24 24" xfId="33421" xr:uid="{00000000-0005-0000-0000-0000D32E0000}"/>
    <cellStyle name="Normal 2 2 24 3" xfId="33422" xr:uid="{00000000-0005-0000-0000-0000D42E0000}"/>
    <cellStyle name="Normal 2 2 24 4" xfId="33423" xr:uid="{00000000-0005-0000-0000-0000D52E0000}"/>
    <cellStyle name="Normal 2 2 24 5" xfId="33424" xr:uid="{00000000-0005-0000-0000-0000D62E0000}"/>
    <cellStyle name="Normal 2 2 24 6" xfId="33425" xr:uid="{00000000-0005-0000-0000-0000D72E0000}"/>
    <cellStyle name="Normal 2 2 24 7" xfId="33426" xr:uid="{00000000-0005-0000-0000-0000D82E0000}"/>
    <cellStyle name="Normal 2 2 24 8" xfId="33427" xr:uid="{00000000-0005-0000-0000-0000D92E0000}"/>
    <cellStyle name="Normal 2 2 24 9" xfId="33428" xr:uid="{00000000-0005-0000-0000-0000DA2E0000}"/>
    <cellStyle name="Normal 2 2 25" xfId="18622" xr:uid="{00000000-0005-0000-0000-0000DB2E0000}"/>
    <cellStyle name="Normal 2 2 25 10" xfId="33429" xr:uid="{00000000-0005-0000-0000-0000DC2E0000}"/>
    <cellStyle name="Normal 2 2 25 11" xfId="33430" xr:uid="{00000000-0005-0000-0000-0000DD2E0000}"/>
    <cellStyle name="Normal 2 2 25 12" xfId="33431" xr:uid="{00000000-0005-0000-0000-0000DE2E0000}"/>
    <cellStyle name="Normal 2 2 25 13" xfId="33432" xr:uid="{00000000-0005-0000-0000-0000DF2E0000}"/>
    <cellStyle name="Normal 2 2 25 14" xfId="33433" xr:uid="{00000000-0005-0000-0000-0000E02E0000}"/>
    <cellStyle name="Normal 2 2 25 15" xfId="33434" xr:uid="{00000000-0005-0000-0000-0000E12E0000}"/>
    <cellStyle name="Normal 2 2 25 16" xfId="33435" xr:uid="{00000000-0005-0000-0000-0000E22E0000}"/>
    <cellStyle name="Normal 2 2 25 17" xfId="33436" xr:uid="{00000000-0005-0000-0000-0000E32E0000}"/>
    <cellStyle name="Normal 2 2 25 18" xfId="33437" xr:uid="{00000000-0005-0000-0000-0000E42E0000}"/>
    <cellStyle name="Normal 2 2 25 19" xfId="33438" xr:uid="{00000000-0005-0000-0000-0000E52E0000}"/>
    <cellStyle name="Normal 2 2 25 2" xfId="18623" xr:uid="{00000000-0005-0000-0000-0000E62E0000}"/>
    <cellStyle name="Normal 2 2 25 2 2" xfId="33439" xr:uid="{00000000-0005-0000-0000-0000E72E0000}"/>
    <cellStyle name="Normal 2 2 25 2 3" xfId="33440" xr:uid="{00000000-0005-0000-0000-0000E82E0000}"/>
    <cellStyle name="Normal 2 2 25 20" xfId="33441" xr:uid="{00000000-0005-0000-0000-0000E92E0000}"/>
    <cellStyle name="Normal 2 2 25 21" xfId="33442" xr:uid="{00000000-0005-0000-0000-0000EA2E0000}"/>
    <cellStyle name="Normal 2 2 25 22" xfId="33443" xr:uid="{00000000-0005-0000-0000-0000EB2E0000}"/>
    <cellStyle name="Normal 2 2 25 23" xfId="33444" xr:uid="{00000000-0005-0000-0000-0000EC2E0000}"/>
    <cellStyle name="Normal 2 2 25 24" xfId="33445" xr:uid="{00000000-0005-0000-0000-0000ED2E0000}"/>
    <cellStyle name="Normal 2 2 25 3" xfId="33446" xr:uid="{00000000-0005-0000-0000-0000EE2E0000}"/>
    <cellStyle name="Normal 2 2 25 4" xfId="33447" xr:uid="{00000000-0005-0000-0000-0000EF2E0000}"/>
    <cellStyle name="Normal 2 2 25 5" xfId="33448" xr:uid="{00000000-0005-0000-0000-0000F02E0000}"/>
    <cellStyle name="Normal 2 2 25 6" xfId="33449" xr:uid="{00000000-0005-0000-0000-0000F12E0000}"/>
    <cellStyle name="Normal 2 2 25 7" xfId="33450" xr:uid="{00000000-0005-0000-0000-0000F22E0000}"/>
    <cellStyle name="Normal 2 2 25 8" xfId="33451" xr:uid="{00000000-0005-0000-0000-0000F32E0000}"/>
    <cellStyle name="Normal 2 2 25 9" xfId="33452" xr:uid="{00000000-0005-0000-0000-0000F42E0000}"/>
    <cellStyle name="Normal 2 2 26" xfId="18624" xr:uid="{00000000-0005-0000-0000-0000F52E0000}"/>
    <cellStyle name="Normal 2 2 26 10" xfId="33453" xr:uid="{00000000-0005-0000-0000-0000F62E0000}"/>
    <cellStyle name="Normal 2 2 26 11" xfId="33454" xr:uid="{00000000-0005-0000-0000-0000F72E0000}"/>
    <cellStyle name="Normal 2 2 26 12" xfId="33455" xr:uid="{00000000-0005-0000-0000-0000F82E0000}"/>
    <cellStyle name="Normal 2 2 26 13" xfId="33456" xr:uid="{00000000-0005-0000-0000-0000F92E0000}"/>
    <cellStyle name="Normal 2 2 26 14" xfId="33457" xr:uid="{00000000-0005-0000-0000-0000FA2E0000}"/>
    <cellStyle name="Normal 2 2 26 15" xfId="33458" xr:uid="{00000000-0005-0000-0000-0000FB2E0000}"/>
    <cellStyle name="Normal 2 2 26 16" xfId="33459" xr:uid="{00000000-0005-0000-0000-0000FC2E0000}"/>
    <cellStyle name="Normal 2 2 26 17" xfId="33460" xr:uid="{00000000-0005-0000-0000-0000FD2E0000}"/>
    <cellStyle name="Normal 2 2 26 18" xfId="33461" xr:uid="{00000000-0005-0000-0000-0000FE2E0000}"/>
    <cellStyle name="Normal 2 2 26 19" xfId="33462" xr:uid="{00000000-0005-0000-0000-0000FF2E0000}"/>
    <cellStyle name="Normal 2 2 26 2" xfId="18625" xr:uid="{00000000-0005-0000-0000-0000002F0000}"/>
    <cellStyle name="Normal 2 2 26 2 2" xfId="33463" xr:uid="{00000000-0005-0000-0000-0000012F0000}"/>
    <cellStyle name="Normal 2 2 26 2 3" xfId="33464" xr:uid="{00000000-0005-0000-0000-0000022F0000}"/>
    <cellStyle name="Normal 2 2 26 20" xfId="33465" xr:uid="{00000000-0005-0000-0000-0000032F0000}"/>
    <cellStyle name="Normal 2 2 26 21" xfId="33466" xr:uid="{00000000-0005-0000-0000-0000042F0000}"/>
    <cellStyle name="Normal 2 2 26 22" xfId="33467" xr:uid="{00000000-0005-0000-0000-0000052F0000}"/>
    <cellStyle name="Normal 2 2 26 23" xfId="33468" xr:uid="{00000000-0005-0000-0000-0000062F0000}"/>
    <cellStyle name="Normal 2 2 26 24" xfId="33469" xr:uid="{00000000-0005-0000-0000-0000072F0000}"/>
    <cellStyle name="Normal 2 2 26 3" xfId="33470" xr:uid="{00000000-0005-0000-0000-0000082F0000}"/>
    <cellStyle name="Normal 2 2 26 4" xfId="33471" xr:uid="{00000000-0005-0000-0000-0000092F0000}"/>
    <cellStyle name="Normal 2 2 26 5" xfId="33472" xr:uid="{00000000-0005-0000-0000-00000A2F0000}"/>
    <cellStyle name="Normal 2 2 26 6" xfId="33473" xr:uid="{00000000-0005-0000-0000-00000B2F0000}"/>
    <cellStyle name="Normal 2 2 26 7" xfId="33474" xr:uid="{00000000-0005-0000-0000-00000C2F0000}"/>
    <cellStyle name="Normal 2 2 26 8" xfId="33475" xr:uid="{00000000-0005-0000-0000-00000D2F0000}"/>
    <cellStyle name="Normal 2 2 26 9" xfId="33476" xr:uid="{00000000-0005-0000-0000-00000E2F0000}"/>
    <cellStyle name="Normal 2 2 27" xfId="18626" xr:uid="{00000000-0005-0000-0000-00000F2F0000}"/>
    <cellStyle name="Normal 2 2 27 10" xfId="33477" xr:uid="{00000000-0005-0000-0000-0000102F0000}"/>
    <cellStyle name="Normal 2 2 27 11" xfId="33478" xr:uid="{00000000-0005-0000-0000-0000112F0000}"/>
    <cellStyle name="Normal 2 2 27 12" xfId="33479" xr:uid="{00000000-0005-0000-0000-0000122F0000}"/>
    <cellStyle name="Normal 2 2 27 13" xfId="33480" xr:uid="{00000000-0005-0000-0000-0000132F0000}"/>
    <cellStyle name="Normal 2 2 27 14" xfId="33481" xr:uid="{00000000-0005-0000-0000-0000142F0000}"/>
    <cellStyle name="Normal 2 2 27 15" xfId="33482" xr:uid="{00000000-0005-0000-0000-0000152F0000}"/>
    <cellStyle name="Normal 2 2 27 16" xfId="33483" xr:uid="{00000000-0005-0000-0000-0000162F0000}"/>
    <cellStyle name="Normal 2 2 27 17" xfId="33484" xr:uid="{00000000-0005-0000-0000-0000172F0000}"/>
    <cellStyle name="Normal 2 2 27 18" xfId="33485" xr:uid="{00000000-0005-0000-0000-0000182F0000}"/>
    <cellStyle name="Normal 2 2 27 19" xfId="33486" xr:uid="{00000000-0005-0000-0000-0000192F0000}"/>
    <cellStyle name="Normal 2 2 27 2" xfId="18627" xr:uid="{00000000-0005-0000-0000-00001A2F0000}"/>
    <cellStyle name="Normal 2 2 27 2 2" xfId="33487" xr:uid="{00000000-0005-0000-0000-00001B2F0000}"/>
    <cellStyle name="Normal 2 2 27 2 3" xfId="33488" xr:uid="{00000000-0005-0000-0000-00001C2F0000}"/>
    <cellStyle name="Normal 2 2 27 20" xfId="33489" xr:uid="{00000000-0005-0000-0000-00001D2F0000}"/>
    <cellStyle name="Normal 2 2 27 21" xfId="33490" xr:uid="{00000000-0005-0000-0000-00001E2F0000}"/>
    <cellStyle name="Normal 2 2 27 22" xfId="33491" xr:uid="{00000000-0005-0000-0000-00001F2F0000}"/>
    <cellStyle name="Normal 2 2 27 23" xfId="33492" xr:uid="{00000000-0005-0000-0000-0000202F0000}"/>
    <cellStyle name="Normal 2 2 27 24" xfId="33493" xr:uid="{00000000-0005-0000-0000-0000212F0000}"/>
    <cellStyle name="Normal 2 2 27 3" xfId="33494" xr:uid="{00000000-0005-0000-0000-0000222F0000}"/>
    <cellStyle name="Normal 2 2 27 4" xfId="33495" xr:uid="{00000000-0005-0000-0000-0000232F0000}"/>
    <cellStyle name="Normal 2 2 27 5" xfId="33496" xr:uid="{00000000-0005-0000-0000-0000242F0000}"/>
    <cellStyle name="Normal 2 2 27 6" xfId="33497" xr:uid="{00000000-0005-0000-0000-0000252F0000}"/>
    <cellStyle name="Normal 2 2 27 7" xfId="33498" xr:uid="{00000000-0005-0000-0000-0000262F0000}"/>
    <cellStyle name="Normal 2 2 27 8" xfId="33499" xr:uid="{00000000-0005-0000-0000-0000272F0000}"/>
    <cellStyle name="Normal 2 2 27 9" xfId="33500" xr:uid="{00000000-0005-0000-0000-0000282F0000}"/>
    <cellStyle name="Normal 2 2 28" xfId="18628" xr:uid="{00000000-0005-0000-0000-0000292F0000}"/>
    <cellStyle name="Normal 2 2 28 10" xfId="33501" xr:uid="{00000000-0005-0000-0000-00002A2F0000}"/>
    <cellStyle name="Normal 2 2 28 11" xfId="33502" xr:uid="{00000000-0005-0000-0000-00002B2F0000}"/>
    <cellStyle name="Normal 2 2 28 12" xfId="33503" xr:uid="{00000000-0005-0000-0000-00002C2F0000}"/>
    <cellStyle name="Normal 2 2 28 13" xfId="33504" xr:uid="{00000000-0005-0000-0000-00002D2F0000}"/>
    <cellStyle name="Normal 2 2 28 14" xfId="33505" xr:uid="{00000000-0005-0000-0000-00002E2F0000}"/>
    <cellStyle name="Normal 2 2 28 15" xfId="33506" xr:uid="{00000000-0005-0000-0000-00002F2F0000}"/>
    <cellStyle name="Normal 2 2 28 16" xfId="33507" xr:uid="{00000000-0005-0000-0000-0000302F0000}"/>
    <cellStyle name="Normal 2 2 28 17" xfId="33508" xr:uid="{00000000-0005-0000-0000-0000312F0000}"/>
    <cellStyle name="Normal 2 2 28 18" xfId="33509" xr:uid="{00000000-0005-0000-0000-0000322F0000}"/>
    <cellStyle name="Normal 2 2 28 19" xfId="33510" xr:uid="{00000000-0005-0000-0000-0000332F0000}"/>
    <cellStyle name="Normal 2 2 28 2" xfId="18629" xr:uid="{00000000-0005-0000-0000-0000342F0000}"/>
    <cellStyle name="Normal 2 2 28 2 2" xfId="33511" xr:uid="{00000000-0005-0000-0000-0000352F0000}"/>
    <cellStyle name="Normal 2 2 28 2 3" xfId="33512" xr:uid="{00000000-0005-0000-0000-0000362F0000}"/>
    <cellStyle name="Normal 2 2 28 20" xfId="33513" xr:uid="{00000000-0005-0000-0000-0000372F0000}"/>
    <cellStyle name="Normal 2 2 28 21" xfId="33514" xr:uid="{00000000-0005-0000-0000-0000382F0000}"/>
    <cellStyle name="Normal 2 2 28 22" xfId="33515" xr:uid="{00000000-0005-0000-0000-0000392F0000}"/>
    <cellStyle name="Normal 2 2 28 23" xfId="33516" xr:uid="{00000000-0005-0000-0000-00003A2F0000}"/>
    <cellStyle name="Normal 2 2 28 24" xfId="33517" xr:uid="{00000000-0005-0000-0000-00003B2F0000}"/>
    <cellStyle name="Normal 2 2 28 3" xfId="33518" xr:uid="{00000000-0005-0000-0000-00003C2F0000}"/>
    <cellStyle name="Normal 2 2 28 4" xfId="33519" xr:uid="{00000000-0005-0000-0000-00003D2F0000}"/>
    <cellStyle name="Normal 2 2 28 5" xfId="33520" xr:uid="{00000000-0005-0000-0000-00003E2F0000}"/>
    <cellStyle name="Normal 2 2 28 6" xfId="33521" xr:uid="{00000000-0005-0000-0000-00003F2F0000}"/>
    <cellStyle name="Normal 2 2 28 7" xfId="33522" xr:uid="{00000000-0005-0000-0000-0000402F0000}"/>
    <cellStyle name="Normal 2 2 28 8" xfId="33523" xr:uid="{00000000-0005-0000-0000-0000412F0000}"/>
    <cellStyle name="Normal 2 2 28 9" xfId="33524" xr:uid="{00000000-0005-0000-0000-0000422F0000}"/>
    <cellStyle name="Normal 2 2 29" xfId="18630" xr:uid="{00000000-0005-0000-0000-0000432F0000}"/>
    <cellStyle name="Normal 2 2 29 10" xfId="33525" xr:uid="{00000000-0005-0000-0000-0000442F0000}"/>
    <cellStyle name="Normal 2 2 29 11" xfId="33526" xr:uid="{00000000-0005-0000-0000-0000452F0000}"/>
    <cellStyle name="Normal 2 2 29 12" xfId="33527" xr:uid="{00000000-0005-0000-0000-0000462F0000}"/>
    <cellStyle name="Normal 2 2 29 13" xfId="33528" xr:uid="{00000000-0005-0000-0000-0000472F0000}"/>
    <cellStyle name="Normal 2 2 29 14" xfId="33529" xr:uid="{00000000-0005-0000-0000-0000482F0000}"/>
    <cellStyle name="Normal 2 2 29 15" xfId="33530" xr:uid="{00000000-0005-0000-0000-0000492F0000}"/>
    <cellStyle name="Normal 2 2 29 16" xfId="33531" xr:uid="{00000000-0005-0000-0000-00004A2F0000}"/>
    <cellStyle name="Normal 2 2 29 17" xfId="33532" xr:uid="{00000000-0005-0000-0000-00004B2F0000}"/>
    <cellStyle name="Normal 2 2 29 18" xfId="33533" xr:uid="{00000000-0005-0000-0000-00004C2F0000}"/>
    <cellStyle name="Normal 2 2 29 19" xfId="33534" xr:uid="{00000000-0005-0000-0000-00004D2F0000}"/>
    <cellStyle name="Normal 2 2 29 2" xfId="18631" xr:uid="{00000000-0005-0000-0000-00004E2F0000}"/>
    <cellStyle name="Normal 2 2 29 2 2" xfId="33535" xr:uid="{00000000-0005-0000-0000-00004F2F0000}"/>
    <cellStyle name="Normal 2 2 29 2 3" xfId="33536" xr:uid="{00000000-0005-0000-0000-0000502F0000}"/>
    <cellStyle name="Normal 2 2 29 20" xfId="33537" xr:uid="{00000000-0005-0000-0000-0000512F0000}"/>
    <cellStyle name="Normal 2 2 29 21" xfId="33538" xr:uid="{00000000-0005-0000-0000-0000522F0000}"/>
    <cellStyle name="Normal 2 2 29 22" xfId="33539" xr:uid="{00000000-0005-0000-0000-0000532F0000}"/>
    <cellStyle name="Normal 2 2 29 23" xfId="33540" xr:uid="{00000000-0005-0000-0000-0000542F0000}"/>
    <cellStyle name="Normal 2 2 29 24" xfId="33541" xr:uid="{00000000-0005-0000-0000-0000552F0000}"/>
    <cellStyle name="Normal 2 2 29 3" xfId="33542" xr:uid="{00000000-0005-0000-0000-0000562F0000}"/>
    <cellStyle name="Normal 2 2 29 4" xfId="33543" xr:uid="{00000000-0005-0000-0000-0000572F0000}"/>
    <cellStyle name="Normal 2 2 29 5" xfId="33544" xr:uid="{00000000-0005-0000-0000-0000582F0000}"/>
    <cellStyle name="Normal 2 2 29 6" xfId="33545" xr:uid="{00000000-0005-0000-0000-0000592F0000}"/>
    <cellStyle name="Normal 2 2 29 7" xfId="33546" xr:uid="{00000000-0005-0000-0000-00005A2F0000}"/>
    <cellStyle name="Normal 2 2 29 8" xfId="33547" xr:uid="{00000000-0005-0000-0000-00005B2F0000}"/>
    <cellStyle name="Normal 2 2 29 9" xfId="33548" xr:uid="{00000000-0005-0000-0000-00005C2F0000}"/>
    <cellStyle name="Normal 2 2 3" xfId="18632" xr:uid="{00000000-0005-0000-0000-00005D2F0000}"/>
    <cellStyle name="Normal 2 2 3 10" xfId="858" xr:uid="{00000000-0005-0000-0000-00005E2F0000}"/>
    <cellStyle name="Normal 2 2 3 10 2" xfId="38618" xr:uid="{00000000-0005-0000-0000-00005F2F0000}"/>
    <cellStyle name="Normal 2 2 3 11" xfId="1688" xr:uid="{00000000-0005-0000-0000-0000602F0000}"/>
    <cellStyle name="Normal 2 2 3 11 2" xfId="38392" xr:uid="{00000000-0005-0000-0000-0000612F0000}"/>
    <cellStyle name="Normal 2 2 3 12" xfId="845" xr:uid="{00000000-0005-0000-0000-0000622F0000}"/>
    <cellStyle name="Normal 2 2 3 12 2" xfId="38606" xr:uid="{00000000-0005-0000-0000-0000632F0000}"/>
    <cellStyle name="Normal 2 2 3 13" xfId="1704" xr:uid="{00000000-0005-0000-0000-0000642F0000}"/>
    <cellStyle name="Normal 2 2 3 13 2" xfId="38374" xr:uid="{00000000-0005-0000-0000-0000652F0000}"/>
    <cellStyle name="Normal 2 2 3 14" xfId="830" xr:uid="{00000000-0005-0000-0000-0000662F0000}"/>
    <cellStyle name="Normal 2 2 3 14 2" xfId="38594" xr:uid="{00000000-0005-0000-0000-0000672F0000}"/>
    <cellStyle name="Normal 2 2 3 15" xfId="1720" xr:uid="{00000000-0005-0000-0000-0000682F0000}"/>
    <cellStyle name="Normal 2 2 3 15 2" xfId="38455" xr:uid="{00000000-0005-0000-0000-0000692F0000}"/>
    <cellStyle name="Normal 2 2 3 16" xfId="814" xr:uid="{00000000-0005-0000-0000-00006A2F0000}"/>
    <cellStyle name="Normal 2 2 3 16 2" xfId="38582" xr:uid="{00000000-0005-0000-0000-00006B2F0000}"/>
    <cellStyle name="Normal 2 2 3 17" xfId="1737" xr:uid="{00000000-0005-0000-0000-00006C2F0000}"/>
    <cellStyle name="Normal 2 2 3 17 2" xfId="38368" xr:uid="{00000000-0005-0000-0000-00006D2F0000}"/>
    <cellStyle name="Normal 2 2 3 18" xfId="798" xr:uid="{00000000-0005-0000-0000-00006E2F0000}"/>
    <cellStyle name="Normal 2 2 3 18 2" xfId="38572" xr:uid="{00000000-0005-0000-0000-00006F2F0000}"/>
    <cellStyle name="Normal 2 2 3 19" xfId="1760" xr:uid="{00000000-0005-0000-0000-0000702F0000}"/>
    <cellStyle name="Normal 2 2 3 19 2" xfId="38812" xr:uid="{00000000-0005-0000-0000-0000712F0000}"/>
    <cellStyle name="Normal 2 2 3 2" xfId="18633" xr:uid="{00000000-0005-0000-0000-0000722F0000}"/>
    <cellStyle name="Normal 2 2 3 2 10" xfId="1703" xr:uid="{00000000-0005-0000-0000-0000732F0000}"/>
    <cellStyle name="Normal 2 2 3 2 11" xfId="831" xr:uid="{00000000-0005-0000-0000-0000742F0000}"/>
    <cellStyle name="Normal 2 2 3 2 12" xfId="1719" xr:uid="{00000000-0005-0000-0000-0000752F0000}"/>
    <cellStyle name="Normal 2 2 3 2 13" xfId="815" xr:uid="{00000000-0005-0000-0000-0000762F0000}"/>
    <cellStyle name="Normal 2 2 3 2 14" xfId="1736" xr:uid="{00000000-0005-0000-0000-0000772F0000}"/>
    <cellStyle name="Normal 2 2 3 2 15" xfId="800" xr:uid="{00000000-0005-0000-0000-0000782F0000}"/>
    <cellStyle name="Normal 2 2 3 2 16" xfId="1759" xr:uid="{00000000-0005-0000-0000-0000792F0000}"/>
    <cellStyle name="Normal 2 2 3 2 17" xfId="780" xr:uid="{00000000-0005-0000-0000-00007A2F0000}"/>
    <cellStyle name="Normal 2 2 3 2 18" xfId="1779" xr:uid="{00000000-0005-0000-0000-00007B2F0000}"/>
    <cellStyle name="Normal 2 2 3 2 19" xfId="760" xr:uid="{00000000-0005-0000-0000-00007C2F0000}"/>
    <cellStyle name="Normal 2 2 3 2 2" xfId="8498" xr:uid="{00000000-0005-0000-0000-00007D2F0000}"/>
    <cellStyle name="Normal 2 2 3 2 2 10" xfId="1702" xr:uid="{00000000-0005-0000-0000-00007E2F0000}"/>
    <cellStyle name="Normal 2 2 3 2 2 11" xfId="832" xr:uid="{00000000-0005-0000-0000-00007F2F0000}"/>
    <cellStyle name="Normal 2 2 3 2 2 12" xfId="1718" xr:uid="{00000000-0005-0000-0000-0000802F0000}"/>
    <cellStyle name="Normal 2 2 3 2 2 13" xfId="816" xr:uid="{00000000-0005-0000-0000-0000812F0000}"/>
    <cellStyle name="Normal 2 2 3 2 2 14" xfId="1735" xr:uid="{00000000-0005-0000-0000-0000822F0000}"/>
    <cellStyle name="Normal 2 2 3 2 2 15" xfId="801" xr:uid="{00000000-0005-0000-0000-0000832F0000}"/>
    <cellStyle name="Normal 2 2 3 2 2 16" xfId="1758" xr:uid="{00000000-0005-0000-0000-0000842F0000}"/>
    <cellStyle name="Normal 2 2 3 2 2 17" xfId="781" xr:uid="{00000000-0005-0000-0000-0000852F0000}"/>
    <cellStyle name="Normal 2 2 3 2 2 18" xfId="1778" xr:uid="{00000000-0005-0000-0000-0000862F0000}"/>
    <cellStyle name="Normal 2 2 3 2 2 19" xfId="761" xr:uid="{00000000-0005-0000-0000-0000872F0000}"/>
    <cellStyle name="Normal 2 2 3 2 2 2" xfId="8497" xr:uid="{00000000-0005-0000-0000-0000882F0000}"/>
    <cellStyle name="Normal 2 2 3 2 2 2 2" xfId="31553" xr:uid="{00000000-0005-0000-0000-0000892F0000}"/>
    <cellStyle name="Normal 2 2 3 2 2 2 2 2" xfId="31554" xr:uid="{00000000-0005-0000-0000-00008A2F0000}"/>
    <cellStyle name="Normal 2 2 3 2 2 2 2 3" xfId="31498" xr:uid="{00000000-0005-0000-0000-00008B2F0000}"/>
    <cellStyle name="Normal 2 2 3 2 2 2 3" xfId="31639" xr:uid="{00000000-0005-0000-0000-00008C2F0000}"/>
    <cellStyle name="Normal 2 2 3 2 2 2 4" xfId="31731" xr:uid="{00000000-0005-0000-0000-00008D2F0000}"/>
    <cellStyle name="Normal 2 2 3 2 2 2 5" xfId="31499" xr:uid="{00000000-0005-0000-0000-00008E2F0000}"/>
    <cellStyle name="Normal 2 2 3 2 2 20" xfId="1796" xr:uid="{00000000-0005-0000-0000-00008F2F0000}"/>
    <cellStyle name="Normal 2 2 3 2 2 21" xfId="742" xr:uid="{00000000-0005-0000-0000-0000902F0000}"/>
    <cellStyle name="Normal 2 2 3 2 2 22" xfId="1812" xr:uid="{00000000-0005-0000-0000-0000912F0000}"/>
    <cellStyle name="Normal 2 2 3 2 2 23" xfId="724" xr:uid="{00000000-0005-0000-0000-0000922F0000}"/>
    <cellStyle name="Normal 2 2 3 2 2 24" xfId="1830" xr:uid="{00000000-0005-0000-0000-0000932F0000}"/>
    <cellStyle name="Normal 2 2 3 2 2 25" xfId="703" xr:uid="{00000000-0005-0000-0000-0000942F0000}"/>
    <cellStyle name="Normal 2 2 3 2 2 26" xfId="1849" xr:uid="{00000000-0005-0000-0000-0000952F0000}"/>
    <cellStyle name="Normal 2 2 3 2 2 27" xfId="684" xr:uid="{00000000-0005-0000-0000-0000962F0000}"/>
    <cellStyle name="Normal 2 2 3 2 2 28" xfId="1867" xr:uid="{00000000-0005-0000-0000-0000972F0000}"/>
    <cellStyle name="Normal 2 2 3 2 2 29" xfId="664" xr:uid="{00000000-0005-0000-0000-0000982F0000}"/>
    <cellStyle name="Normal 2 2 3 2 2 3" xfId="2406" xr:uid="{00000000-0005-0000-0000-0000992F0000}"/>
    <cellStyle name="Normal 2 2 3 2 2 30" xfId="31528" xr:uid="{00000000-0005-0000-0000-00009A2F0000}"/>
    <cellStyle name="Normal 2 2 3 2 2 30 2" xfId="31640" xr:uid="{00000000-0005-0000-0000-00009B2F0000}"/>
    <cellStyle name="Normal 2 2 3 2 2 30 3" xfId="31741" xr:uid="{00000000-0005-0000-0000-00009C2F0000}"/>
    <cellStyle name="Normal 2 2 3 2 2 31" xfId="31730" xr:uid="{00000000-0005-0000-0000-00009D2F0000}"/>
    <cellStyle name="Normal 2 2 3 2 2 32" xfId="31518" xr:uid="{00000000-0005-0000-0000-00009E2F0000}"/>
    <cellStyle name="Normal 2 2 3 2 2 4" xfId="1666" xr:uid="{00000000-0005-0000-0000-00009F2F0000}"/>
    <cellStyle name="Normal 2 2 3 2 2 5" xfId="871" xr:uid="{00000000-0005-0000-0000-0000A02F0000}"/>
    <cellStyle name="Normal 2 2 3 2 2 6" xfId="1676" xr:uid="{00000000-0005-0000-0000-0000A12F0000}"/>
    <cellStyle name="Normal 2 2 3 2 2 7" xfId="860" xr:uid="{00000000-0005-0000-0000-0000A22F0000}"/>
    <cellStyle name="Normal 2 2 3 2 2 8" xfId="1686" xr:uid="{00000000-0005-0000-0000-0000A32F0000}"/>
    <cellStyle name="Normal 2 2 3 2 2 9" xfId="848" xr:uid="{00000000-0005-0000-0000-0000A42F0000}"/>
    <cellStyle name="Normal 2 2 3 2 20" xfId="1797" xr:uid="{00000000-0005-0000-0000-0000A52F0000}"/>
    <cellStyle name="Normal 2 2 3 2 21" xfId="741" xr:uid="{00000000-0005-0000-0000-0000A62F0000}"/>
    <cellStyle name="Normal 2 2 3 2 22" xfId="1813" xr:uid="{00000000-0005-0000-0000-0000A72F0000}"/>
    <cellStyle name="Normal 2 2 3 2 23" xfId="723" xr:uid="{00000000-0005-0000-0000-0000A82F0000}"/>
    <cellStyle name="Normal 2 2 3 2 24" xfId="1831" xr:uid="{00000000-0005-0000-0000-0000A92F0000}"/>
    <cellStyle name="Normal 2 2 3 2 25" xfId="702" xr:uid="{00000000-0005-0000-0000-0000AA2F0000}"/>
    <cellStyle name="Normal 2 2 3 2 26" xfId="1850" xr:uid="{00000000-0005-0000-0000-0000AB2F0000}"/>
    <cellStyle name="Normal 2 2 3 2 27" xfId="683" xr:uid="{00000000-0005-0000-0000-0000AC2F0000}"/>
    <cellStyle name="Normal 2 2 3 2 28" xfId="1868" xr:uid="{00000000-0005-0000-0000-0000AD2F0000}"/>
    <cellStyle name="Normal 2 2 3 2 29" xfId="663" xr:uid="{00000000-0005-0000-0000-0000AE2F0000}"/>
    <cellStyle name="Normal 2 2 3 2 3" xfId="2407" xr:uid="{00000000-0005-0000-0000-0000AF2F0000}"/>
    <cellStyle name="Normal 2 2 3 2 30" xfId="31601" xr:uid="{00000000-0005-0000-0000-0000B02F0000}"/>
    <cellStyle name="Normal 2 2 3 2 30 2" xfId="31669" xr:uid="{00000000-0005-0000-0000-0000B12F0000}"/>
    <cellStyle name="Normal 2 2 3 2 30 3" xfId="31747" xr:uid="{00000000-0005-0000-0000-0000B22F0000}"/>
    <cellStyle name="Normal 2 2 3 2 31" xfId="31694" xr:uid="{00000000-0005-0000-0000-0000B32F0000}"/>
    <cellStyle name="Normal 2 2 3 2 32" xfId="31469" xr:uid="{00000000-0005-0000-0000-0000B42F0000}"/>
    <cellStyle name="Normal 2 2 3 2 4" xfId="1667" xr:uid="{00000000-0005-0000-0000-0000B52F0000}"/>
    <cellStyle name="Normal 2 2 3 2 5" xfId="870" xr:uid="{00000000-0005-0000-0000-0000B62F0000}"/>
    <cellStyle name="Normal 2 2 3 2 6" xfId="1677" xr:uid="{00000000-0005-0000-0000-0000B72F0000}"/>
    <cellStyle name="Normal 2 2 3 2 7" xfId="859" xr:uid="{00000000-0005-0000-0000-0000B82F0000}"/>
    <cellStyle name="Normal 2 2 3 2 8" xfId="1687" xr:uid="{00000000-0005-0000-0000-0000B92F0000}"/>
    <cellStyle name="Normal 2 2 3 2 9" xfId="847" xr:uid="{00000000-0005-0000-0000-0000BA2F0000}"/>
    <cellStyle name="Normal 2 2 3 20" xfId="778" xr:uid="{00000000-0005-0000-0000-0000BB2F0000}"/>
    <cellStyle name="Normal 2 2 3 20 2" xfId="38561" xr:uid="{00000000-0005-0000-0000-0000BC2F0000}"/>
    <cellStyle name="Normal 2 2 3 21" xfId="1780" xr:uid="{00000000-0005-0000-0000-0000BD2F0000}"/>
    <cellStyle name="Normal 2 2 3 21 2" xfId="38352" xr:uid="{00000000-0005-0000-0000-0000BE2F0000}"/>
    <cellStyle name="Normal 2 2 3 22" xfId="758" xr:uid="{00000000-0005-0000-0000-0000BF2F0000}"/>
    <cellStyle name="Normal 2 2 3 22 2" xfId="38551" xr:uid="{00000000-0005-0000-0000-0000C02F0000}"/>
    <cellStyle name="Normal 2 2 3 23" xfId="1798" xr:uid="{00000000-0005-0000-0000-0000C12F0000}"/>
    <cellStyle name="Normal 2 2 3 23 2" xfId="38842" xr:uid="{00000000-0005-0000-0000-0000C22F0000}"/>
    <cellStyle name="Normal 2 2 3 24" xfId="740" xr:uid="{00000000-0005-0000-0000-0000C32F0000}"/>
    <cellStyle name="Normal 2 2 3 25" xfId="1814" xr:uid="{00000000-0005-0000-0000-0000C42F0000}"/>
    <cellStyle name="Normal 2 2 3 26" xfId="722" xr:uid="{00000000-0005-0000-0000-0000C52F0000}"/>
    <cellStyle name="Normal 2 2 3 27" xfId="1832" xr:uid="{00000000-0005-0000-0000-0000C62F0000}"/>
    <cellStyle name="Normal 2 2 3 28" xfId="701" xr:uid="{00000000-0005-0000-0000-0000C72F0000}"/>
    <cellStyle name="Normal 2 2 3 29" xfId="1851" xr:uid="{00000000-0005-0000-0000-0000C82F0000}"/>
    <cellStyle name="Normal 2 2 3 3" xfId="8499" xr:uid="{00000000-0005-0000-0000-0000C92F0000}"/>
    <cellStyle name="Normal 2 2 3 3 10" xfId="1701" xr:uid="{00000000-0005-0000-0000-0000CA2F0000}"/>
    <cellStyle name="Normal 2 2 3 3 11" xfId="833" xr:uid="{00000000-0005-0000-0000-0000CB2F0000}"/>
    <cellStyle name="Normal 2 2 3 3 12" xfId="1717" xr:uid="{00000000-0005-0000-0000-0000CC2F0000}"/>
    <cellStyle name="Normal 2 2 3 3 13" xfId="817" xr:uid="{00000000-0005-0000-0000-0000CD2F0000}"/>
    <cellStyle name="Normal 2 2 3 3 14" xfId="1734" xr:uid="{00000000-0005-0000-0000-0000CE2F0000}"/>
    <cellStyle name="Normal 2 2 3 3 15" xfId="802" xr:uid="{00000000-0005-0000-0000-0000CF2F0000}"/>
    <cellStyle name="Normal 2 2 3 3 16" xfId="1757" xr:uid="{00000000-0005-0000-0000-0000D02F0000}"/>
    <cellStyle name="Normal 2 2 3 3 17" xfId="782" xr:uid="{00000000-0005-0000-0000-0000D12F0000}"/>
    <cellStyle name="Normal 2 2 3 3 18" xfId="1777" xr:uid="{00000000-0005-0000-0000-0000D22F0000}"/>
    <cellStyle name="Normal 2 2 3 3 19" xfId="762" xr:uid="{00000000-0005-0000-0000-0000D32F0000}"/>
    <cellStyle name="Normal 2 2 3 3 2" xfId="8496" xr:uid="{00000000-0005-0000-0000-0000D42F0000}"/>
    <cellStyle name="Normal 2 2 3 3 2 2" xfId="31552" xr:uid="{00000000-0005-0000-0000-0000D52F0000}"/>
    <cellStyle name="Normal 2 2 3 3 2 2 2" xfId="31555" xr:uid="{00000000-0005-0000-0000-0000D62F0000}"/>
    <cellStyle name="Normal 2 2 3 3 2 2 3" xfId="31497" xr:uid="{00000000-0005-0000-0000-0000D72F0000}"/>
    <cellStyle name="Normal 2 2 3 3 2 3" xfId="31638" xr:uid="{00000000-0005-0000-0000-0000D82F0000}"/>
    <cellStyle name="Normal 2 2 3 3 2 4" xfId="31732" xr:uid="{00000000-0005-0000-0000-0000D92F0000}"/>
    <cellStyle name="Normal 2 2 3 3 2 5" xfId="31500" xr:uid="{00000000-0005-0000-0000-0000DA2F0000}"/>
    <cellStyle name="Normal 2 2 3 3 20" xfId="1795" xr:uid="{00000000-0005-0000-0000-0000DB2F0000}"/>
    <cellStyle name="Normal 2 2 3 3 21" xfId="743" xr:uid="{00000000-0005-0000-0000-0000DC2F0000}"/>
    <cellStyle name="Normal 2 2 3 3 22" xfId="1811" xr:uid="{00000000-0005-0000-0000-0000DD2F0000}"/>
    <cellStyle name="Normal 2 2 3 3 23" xfId="725" xr:uid="{00000000-0005-0000-0000-0000DE2F0000}"/>
    <cellStyle name="Normal 2 2 3 3 24" xfId="1829" xr:uid="{00000000-0005-0000-0000-0000DF2F0000}"/>
    <cellStyle name="Normal 2 2 3 3 25" xfId="704" xr:uid="{00000000-0005-0000-0000-0000E02F0000}"/>
    <cellStyle name="Normal 2 2 3 3 26" xfId="1848" xr:uid="{00000000-0005-0000-0000-0000E12F0000}"/>
    <cellStyle name="Normal 2 2 3 3 27" xfId="685" xr:uid="{00000000-0005-0000-0000-0000E22F0000}"/>
    <cellStyle name="Normal 2 2 3 3 28" xfId="1866" xr:uid="{00000000-0005-0000-0000-0000E32F0000}"/>
    <cellStyle name="Normal 2 2 3 3 29" xfId="666" xr:uid="{00000000-0005-0000-0000-0000E42F0000}"/>
    <cellStyle name="Normal 2 2 3 3 3" xfId="2405" xr:uid="{00000000-0005-0000-0000-0000E52F0000}"/>
    <cellStyle name="Normal 2 2 3 3 30" xfId="31529" xr:uid="{00000000-0005-0000-0000-0000E62F0000}"/>
    <cellStyle name="Normal 2 2 3 3 30 2" xfId="31641" xr:uid="{00000000-0005-0000-0000-0000E72F0000}"/>
    <cellStyle name="Normal 2 2 3 3 30 3" xfId="31742" xr:uid="{00000000-0005-0000-0000-0000E82F0000}"/>
    <cellStyle name="Normal 2 2 3 3 31" xfId="31729" xr:uid="{00000000-0005-0000-0000-0000E92F0000}"/>
    <cellStyle name="Normal 2 2 3 3 32" xfId="31483" xr:uid="{00000000-0005-0000-0000-0000EA2F0000}"/>
    <cellStyle name="Normal 2 2 3 3 33" xfId="38408" xr:uid="{00000000-0005-0000-0000-0000EB2F0000}"/>
    <cellStyle name="Normal 2 2 3 3 4" xfId="1665" xr:uid="{00000000-0005-0000-0000-0000EC2F0000}"/>
    <cellStyle name="Normal 2 2 3 3 5" xfId="872" xr:uid="{00000000-0005-0000-0000-0000ED2F0000}"/>
    <cellStyle name="Normal 2 2 3 3 6" xfId="1675" xr:uid="{00000000-0005-0000-0000-0000EE2F0000}"/>
    <cellStyle name="Normal 2 2 3 3 7" xfId="861" xr:uid="{00000000-0005-0000-0000-0000EF2F0000}"/>
    <cellStyle name="Normal 2 2 3 3 8" xfId="1685" xr:uid="{00000000-0005-0000-0000-0000F02F0000}"/>
    <cellStyle name="Normal 2 2 3 3 9" xfId="849" xr:uid="{00000000-0005-0000-0000-0000F12F0000}"/>
    <cellStyle name="Normal 2 2 3 30" xfId="682" xr:uid="{00000000-0005-0000-0000-0000F22F0000}"/>
    <cellStyle name="Normal 2 2 3 31" xfId="1870" xr:uid="{00000000-0005-0000-0000-0000F32F0000}"/>
    <cellStyle name="Normal 2 2 3 32" xfId="661" xr:uid="{00000000-0005-0000-0000-0000F42F0000}"/>
    <cellStyle name="Normal 2 2 3 33" xfId="31602" xr:uid="{00000000-0005-0000-0000-0000F52F0000}"/>
    <cellStyle name="Normal 2 2 3 33 2" xfId="31668" xr:uid="{00000000-0005-0000-0000-0000F62F0000}"/>
    <cellStyle name="Normal 2 2 3 33 3" xfId="31746" xr:uid="{00000000-0005-0000-0000-0000F72F0000}"/>
    <cellStyle name="Normal 2 2 3 34" xfId="31695" xr:uid="{00000000-0005-0000-0000-0000F82F0000}"/>
    <cellStyle name="Normal 2 2 3 35" xfId="31460" xr:uid="{00000000-0005-0000-0000-0000F92F0000}"/>
    <cellStyle name="Normal 2 2 3 4" xfId="8495" xr:uid="{00000000-0005-0000-0000-0000FA2F0000}"/>
    <cellStyle name="Normal 2 2 3 4 2" xfId="38644" xr:uid="{00000000-0005-0000-0000-0000FB2F0000}"/>
    <cellStyle name="Normal 2 2 3 5" xfId="8494" xr:uid="{00000000-0005-0000-0000-0000FC2F0000}"/>
    <cellStyle name="Normal 2 2 3 5 2" xfId="38823" xr:uid="{00000000-0005-0000-0000-0000FD2F0000}"/>
    <cellStyle name="Normal 2 2 3 6" xfId="2408" xr:uid="{00000000-0005-0000-0000-0000FE2F0000}"/>
    <cellStyle name="Normal 2 2 3 6 2" xfId="38638" xr:uid="{00000000-0005-0000-0000-0000FF2F0000}"/>
    <cellStyle name="Normal 2 2 3 7" xfId="1668" xr:uid="{00000000-0005-0000-0000-000000300000}"/>
    <cellStyle name="Normal 2 2 3 7 2" xfId="38377" xr:uid="{00000000-0005-0000-0000-000001300000}"/>
    <cellStyle name="Normal 2 2 3 8" xfId="869" xr:uid="{00000000-0005-0000-0000-000002300000}"/>
    <cellStyle name="Normal 2 2 3 8 2" xfId="38631" xr:uid="{00000000-0005-0000-0000-000003300000}"/>
    <cellStyle name="Normal 2 2 3 9" xfId="1678" xr:uid="{00000000-0005-0000-0000-000004300000}"/>
    <cellStyle name="Normal 2 2 3 9 2" xfId="38426" xr:uid="{00000000-0005-0000-0000-000005300000}"/>
    <cellStyle name="Normal 2 2 30" xfId="18634" xr:uid="{00000000-0005-0000-0000-000006300000}"/>
    <cellStyle name="Normal 2 2 30 10" xfId="33549" xr:uid="{00000000-0005-0000-0000-000007300000}"/>
    <cellStyle name="Normal 2 2 30 11" xfId="33550" xr:uid="{00000000-0005-0000-0000-000008300000}"/>
    <cellStyle name="Normal 2 2 30 12" xfId="33551" xr:uid="{00000000-0005-0000-0000-000009300000}"/>
    <cellStyle name="Normal 2 2 30 13" xfId="33552" xr:uid="{00000000-0005-0000-0000-00000A300000}"/>
    <cellStyle name="Normal 2 2 30 14" xfId="33553" xr:uid="{00000000-0005-0000-0000-00000B300000}"/>
    <cellStyle name="Normal 2 2 30 15" xfId="33554" xr:uid="{00000000-0005-0000-0000-00000C300000}"/>
    <cellStyle name="Normal 2 2 30 16" xfId="33555" xr:uid="{00000000-0005-0000-0000-00000D300000}"/>
    <cellStyle name="Normal 2 2 30 17" xfId="33556" xr:uid="{00000000-0005-0000-0000-00000E300000}"/>
    <cellStyle name="Normal 2 2 30 18" xfId="33557" xr:uid="{00000000-0005-0000-0000-00000F300000}"/>
    <cellStyle name="Normal 2 2 30 19" xfId="33558" xr:uid="{00000000-0005-0000-0000-000010300000}"/>
    <cellStyle name="Normal 2 2 30 2" xfId="18635" xr:uid="{00000000-0005-0000-0000-000011300000}"/>
    <cellStyle name="Normal 2 2 30 2 2" xfId="33559" xr:uid="{00000000-0005-0000-0000-000012300000}"/>
    <cellStyle name="Normal 2 2 30 2 3" xfId="33560" xr:uid="{00000000-0005-0000-0000-000013300000}"/>
    <cellStyle name="Normal 2 2 30 20" xfId="33561" xr:uid="{00000000-0005-0000-0000-000014300000}"/>
    <cellStyle name="Normal 2 2 30 21" xfId="33562" xr:uid="{00000000-0005-0000-0000-000015300000}"/>
    <cellStyle name="Normal 2 2 30 22" xfId="33563" xr:uid="{00000000-0005-0000-0000-000016300000}"/>
    <cellStyle name="Normal 2 2 30 23" xfId="33564" xr:uid="{00000000-0005-0000-0000-000017300000}"/>
    <cellStyle name="Normal 2 2 30 24" xfId="33565" xr:uid="{00000000-0005-0000-0000-000018300000}"/>
    <cellStyle name="Normal 2 2 30 3" xfId="33566" xr:uid="{00000000-0005-0000-0000-000019300000}"/>
    <cellStyle name="Normal 2 2 30 4" xfId="33567" xr:uid="{00000000-0005-0000-0000-00001A300000}"/>
    <cellStyle name="Normal 2 2 30 5" xfId="33568" xr:uid="{00000000-0005-0000-0000-00001B300000}"/>
    <cellStyle name="Normal 2 2 30 6" xfId="33569" xr:uid="{00000000-0005-0000-0000-00001C300000}"/>
    <cellStyle name="Normal 2 2 30 7" xfId="33570" xr:uid="{00000000-0005-0000-0000-00001D300000}"/>
    <cellStyle name="Normal 2 2 30 8" xfId="33571" xr:uid="{00000000-0005-0000-0000-00001E300000}"/>
    <cellStyle name="Normal 2 2 30 9" xfId="33572" xr:uid="{00000000-0005-0000-0000-00001F300000}"/>
    <cellStyle name="Normal 2 2 31" xfId="18636" xr:uid="{00000000-0005-0000-0000-000020300000}"/>
    <cellStyle name="Normal 2 2 31 10" xfId="33573" xr:uid="{00000000-0005-0000-0000-000021300000}"/>
    <cellStyle name="Normal 2 2 31 11" xfId="33574" xr:uid="{00000000-0005-0000-0000-000022300000}"/>
    <cellStyle name="Normal 2 2 31 12" xfId="33575" xr:uid="{00000000-0005-0000-0000-000023300000}"/>
    <cellStyle name="Normal 2 2 31 13" xfId="33576" xr:uid="{00000000-0005-0000-0000-000024300000}"/>
    <cellStyle name="Normal 2 2 31 14" xfId="33577" xr:uid="{00000000-0005-0000-0000-000025300000}"/>
    <cellStyle name="Normal 2 2 31 15" xfId="33578" xr:uid="{00000000-0005-0000-0000-000026300000}"/>
    <cellStyle name="Normal 2 2 31 16" xfId="33579" xr:uid="{00000000-0005-0000-0000-000027300000}"/>
    <cellStyle name="Normal 2 2 31 17" xfId="33580" xr:uid="{00000000-0005-0000-0000-000028300000}"/>
    <cellStyle name="Normal 2 2 31 18" xfId="33581" xr:uid="{00000000-0005-0000-0000-000029300000}"/>
    <cellStyle name="Normal 2 2 31 19" xfId="33582" xr:uid="{00000000-0005-0000-0000-00002A300000}"/>
    <cellStyle name="Normal 2 2 31 2" xfId="18637" xr:uid="{00000000-0005-0000-0000-00002B300000}"/>
    <cellStyle name="Normal 2 2 31 2 2" xfId="33583" xr:uid="{00000000-0005-0000-0000-00002C300000}"/>
    <cellStyle name="Normal 2 2 31 2 3" xfId="33584" xr:uid="{00000000-0005-0000-0000-00002D300000}"/>
    <cellStyle name="Normal 2 2 31 20" xfId="33585" xr:uid="{00000000-0005-0000-0000-00002E300000}"/>
    <cellStyle name="Normal 2 2 31 21" xfId="33586" xr:uid="{00000000-0005-0000-0000-00002F300000}"/>
    <cellStyle name="Normal 2 2 31 22" xfId="33587" xr:uid="{00000000-0005-0000-0000-000030300000}"/>
    <cellStyle name="Normal 2 2 31 23" xfId="33588" xr:uid="{00000000-0005-0000-0000-000031300000}"/>
    <cellStyle name="Normal 2 2 31 24" xfId="33589" xr:uid="{00000000-0005-0000-0000-000032300000}"/>
    <cellStyle name="Normal 2 2 31 3" xfId="33590" xr:uid="{00000000-0005-0000-0000-000033300000}"/>
    <cellStyle name="Normal 2 2 31 4" xfId="33591" xr:uid="{00000000-0005-0000-0000-000034300000}"/>
    <cellStyle name="Normal 2 2 31 5" xfId="33592" xr:uid="{00000000-0005-0000-0000-000035300000}"/>
    <cellStyle name="Normal 2 2 31 6" xfId="33593" xr:uid="{00000000-0005-0000-0000-000036300000}"/>
    <cellStyle name="Normal 2 2 31 7" xfId="33594" xr:uid="{00000000-0005-0000-0000-000037300000}"/>
    <cellStyle name="Normal 2 2 31 8" xfId="33595" xr:uid="{00000000-0005-0000-0000-000038300000}"/>
    <cellStyle name="Normal 2 2 31 9" xfId="33596" xr:uid="{00000000-0005-0000-0000-000039300000}"/>
    <cellStyle name="Normal 2 2 32" xfId="18638" xr:uid="{00000000-0005-0000-0000-00003A300000}"/>
    <cellStyle name="Normal 2 2 32 10" xfId="33597" xr:uid="{00000000-0005-0000-0000-00003B300000}"/>
    <cellStyle name="Normal 2 2 32 11" xfId="33598" xr:uid="{00000000-0005-0000-0000-00003C300000}"/>
    <cellStyle name="Normal 2 2 32 12" xfId="33599" xr:uid="{00000000-0005-0000-0000-00003D300000}"/>
    <cellStyle name="Normal 2 2 32 13" xfId="33600" xr:uid="{00000000-0005-0000-0000-00003E300000}"/>
    <cellStyle name="Normal 2 2 32 14" xfId="33601" xr:uid="{00000000-0005-0000-0000-00003F300000}"/>
    <cellStyle name="Normal 2 2 32 15" xfId="33602" xr:uid="{00000000-0005-0000-0000-000040300000}"/>
    <cellStyle name="Normal 2 2 32 16" xfId="33603" xr:uid="{00000000-0005-0000-0000-000041300000}"/>
    <cellStyle name="Normal 2 2 32 17" xfId="33604" xr:uid="{00000000-0005-0000-0000-000042300000}"/>
    <cellStyle name="Normal 2 2 32 18" xfId="33605" xr:uid="{00000000-0005-0000-0000-000043300000}"/>
    <cellStyle name="Normal 2 2 32 19" xfId="33606" xr:uid="{00000000-0005-0000-0000-000044300000}"/>
    <cellStyle name="Normal 2 2 32 2" xfId="18639" xr:uid="{00000000-0005-0000-0000-000045300000}"/>
    <cellStyle name="Normal 2 2 32 2 2" xfId="33607" xr:uid="{00000000-0005-0000-0000-000046300000}"/>
    <cellStyle name="Normal 2 2 32 2 3" xfId="33608" xr:uid="{00000000-0005-0000-0000-000047300000}"/>
    <cellStyle name="Normal 2 2 32 20" xfId="33609" xr:uid="{00000000-0005-0000-0000-000048300000}"/>
    <cellStyle name="Normal 2 2 32 21" xfId="33610" xr:uid="{00000000-0005-0000-0000-000049300000}"/>
    <cellStyle name="Normal 2 2 32 22" xfId="33611" xr:uid="{00000000-0005-0000-0000-00004A300000}"/>
    <cellStyle name="Normal 2 2 32 23" xfId="33612" xr:uid="{00000000-0005-0000-0000-00004B300000}"/>
    <cellStyle name="Normal 2 2 32 24" xfId="33613" xr:uid="{00000000-0005-0000-0000-00004C300000}"/>
    <cellStyle name="Normal 2 2 32 3" xfId="33614" xr:uid="{00000000-0005-0000-0000-00004D300000}"/>
    <cellStyle name="Normal 2 2 32 4" xfId="33615" xr:uid="{00000000-0005-0000-0000-00004E300000}"/>
    <cellStyle name="Normal 2 2 32 5" xfId="33616" xr:uid="{00000000-0005-0000-0000-00004F300000}"/>
    <cellStyle name="Normal 2 2 32 6" xfId="33617" xr:uid="{00000000-0005-0000-0000-000050300000}"/>
    <cellStyle name="Normal 2 2 32 7" xfId="33618" xr:uid="{00000000-0005-0000-0000-000051300000}"/>
    <cellStyle name="Normal 2 2 32 8" xfId="33619" xr:uid="{00000000-0005-0000-0000-000052300000}"/>
    <cellStyle name="Normal 2 2 32 9" xfId="33620" xr:uid="{00000000-0005-0000-0000-000053300000}"/>
    <cellStyle name="Normal 2 2 33" xfId="18640" xr:uid="{00000000-0005-0000-0000-000054300000}"/>
    <cellStyle name="Normal 2 2 33 10" xfId="33621" xr:uid="{00000000-0005-0000-0000-000055300000}"/>
    <cellStyle name="Normal 2 2 33 11" xfId="33622" xr:uid="{00000000-0005-0000-0000-000056300000}"/>
    <cellStyle name="Normal 2 2 33 12" xfId="33623" xr:uid="{00000000-0005-0000-0000-000057300000}"/>
    <cellStyle name="Normal 2 2 33 13" xfId="33624" xr:uid="{00000000-0005-0000-0000-000058300000}"/>
    <cellStyle name="Normal 2 2 33 14" xfId="33625" xr:uid="{00000000-0005-0000-0000-000059300000}"/>
    <cellStyle name="Normal 2 2 33 15" xfId="33626" xr:uid="{00000000-0005-0000-0000-00005A300000}"/>
    <cellStyle name="Normal 2 2 33 16" xfId="33627" xr:uid="{00000000-0005-0000-0000-00005B300000}"/>
    <cellStyle name="Normal 2 2 33 17" xfId="33628" xr:uid="{00000000-0005-0000-0000-00005C300000}"/>
    <cellStyle name="Normal 2 2 33 18" xfId="33629" xr:uid="{00000000-0005-0000-0000-00005D300000}"/>
    <cellStyle name="Normal 2 2 33 19" xfId="33630" xr:uid="{00000000-0005-0000-0000-00005E300000}"/>
    <cellStyle name="Normal 2 2 33 2" xfId="18641" xr:uid="{00000000-0005-0000-0000-00005F300000}"/>
    <cellStyle name="Normal 2 2 33 2 2" xfId="33631" xr:uid="{00000000-0005-0000-0000-000060300000}"/>
    <cellStyle name="Normal 2 2 33 2 3" xfId="33632" xr:uid="{00000000-0005-0000-0000-000061300000}"/>
    <cellStyle name="Normal 2 2 33 20" xfId="33633" xr:uid="{00000000-0005-0000-0000-000062300000}"/>
    <cellStyle name="Normal 2 2 33 21" xfId="33634" xr:uid="{00000000-0005-0000-0000-000063300000}"/>
    <cellStyle name="Normal 2 2 33 22" xfId="33635" xr:uid="{00000000-0005-0000-0000-000064300000}"/>
    <cellStyle name="Normal 2 2 33 23" xfId="33636" xr:uid="{00000000-0005-0000-0000-000065300000}"/>
    <cellStyle name="Normal 2 2 33 24" xfId="33637" xr:uid="{00000000-0005-0000-0000-000066300000}"/>
    <cellStyle name="Normal 2 2 33 3" xfId="33638" xr:uid="{00000000-0005-0000-0000-000067300000}"/>
    <cellStyle name="Normal 2 2 33 4" xfId="33639" xr:uid="{00000000-0005-0000-0000-000068300000}"/>
    <cellStyle name="Normal 2 2 33 5" xfId="33640" xr:uid="{00000000-0005-0000-0000-000069300000}"/>
    <cellStyle name="Normal 2 2 33 6" xfId="33641" xr:uid="{00000000-0005-0000-0000-00006A300000}"/>
    <cellStyle name="Normal 2 2 33 7" xfId="33642" xr:uid="{00000000-0005-0000-0000-00006B300000}"/>
    <cellStyle name="Normal 2 2 33 8" xfId="33643" xr:uid="{00000000-0005-0000-0000-00006C300000}"/>
    <cellStyle name="Normal 2 2 33 9" xfId="33644" xr:uid="{00000000-0005-0000-0000-00006D300000}"/>
    <cellStyle name="Normal 2 2 34" xfId="18642" xr:uid="{00000000-0005-0000-0000-00006E300000}"/>
    <cellStyle name="Normal 2 2 34 10" xfId="33645" xr:uid="{00000000-0005-0000-0000-00006F300000}"/>
    <cellStyle name="Normal 2 2 34 11" xfId="33646" xr:uid="{00000000-0005-0000-0000-000070300000}"/>
    <cellStyle name="Normal 2 2 34 12" xfId="33647" xr:uid="{00000000-0005-0000-0000-000071300000}"/>
    <cellStyle name="Normal 2 2 34 13" xfId="33648" xr:uid="{00000000-0005-0000-0000-000072300000}"/>
    <cellStyle name="Normal 2 2 34 14" xfId="33649" xr:uid="{00000000-0005-0000-0000-000073300000}"/>
    <cellStyle name="Normal 2 2 34 15" xfId="33650" xr:uid="{00000000-0005-0000-0000-000074300000}"/>
    <cellStyle name="Normal 2 2 34 16" xfId="33651" xr:uid="{00000000-0005-0000-0000-000075300000}"/>
    <cellStyle name="Normal 2 2 34 17" xfId="33652" xr:uid="{00000000-0005-0000-0000-000076300000}"/>
    <cellStyle name="Normal 2 2 34 18" xfId="33653" xr:uid="{00000000-0005-0000-0000-000077300000}"/>
    <cellStyle name="Normal 2 2 34 19" xfId="33654" xr:uid="{00000000-0005-0000-0000-000078300000}"/>
    <cellStyle name="Normal 2 2 34 2" xfId="18643" xr:uid="{00000000-0005-0000-0000-000079300000}"/>
    <cellStyle name="Normal 2 2 34 2 2" xfId="33655" xr:uid="{00000000-0005-0000-0000-00007A300000}"/>
    <cellStyle name="Normal 2 2 34 2 3" xfId="33656" xr:uid="{00000000-0005-0000-0000-00007B300000}"/>
    <cellStyle name="Normal 2 2 34 20" xfId="33657" xr:uid="{00000000-0005-0000-0000-00007C300000}"/>
    <cellStyle name="Normal 2 2 34 21" xfId="33658" xr:uid="{00000000-0005-0000-0000-00007D300000}"/>
    <cellStyle name="Normal 2 2 34 22" xfId="33659" xr:uid="{00000000-0005-0000-0000-00007E300000}"/>
    <cellStyle name="Normal 2 2 34 23" xfId="33660" xr:uid="{00000000-0005-0000-0000-00007F300000}"/>
    <cellStyle name="Normal 2 2 34 24" xfId="33661" xr:uid="{00000000-0005-0000-0000-000080300000}"/>
    <cellStyle name="Normal 2 2 34 3" xfId="33662" xr:uid="{00000000-0005-0000-0000-000081300000}"/>
    <cellStyle name="Normal 2 2 34 4" xfId="33663" xr:uid="{00000000-0005-0000-0000-000082300000}"/>
    <cellStyle name="Normal 2 2 34 5" xfId="33664" xr:uid="{00000000-0005-0000-0000-000083300000}"/>
    <cellStyle name="Normal 2 2 34 6" xfId="33665" xr:uid="{00000000-0005-0000-0000-000084300000}"/>
    <cellStyle name="Normal 2 2 34 7" xfId="33666" xr:uid="{00000000-0005-0000-0000-000085300000}"/>
    <cellStyle name="Normal 2 2 34 8" xfId="33667" xr:uid="{00000000-0005-0000-0000-000086300000}"/>
    <cellStyle name="Normal 2 2 34 9" xfId="33668" xr:uid="{00000000-0005-0000-0000-000087300000}"/>
    <cellStyle name="Normal 2 2 35" xfId="18644" xr:uid="{00000000-0005-0000-0000-000088300000}"/>
    <cellStyle name="Normal 2 2 35 10" xfId="33669" xr:uid="{00000000-0005-0000-0000-000089300000}"/>
    <cellStyle name="Normal 2 2 35 11" xfId="33670" xr:uid="{00000000-0005-0000-0000-00008A300000}"/>
    <cellStyle name="Normal 2 2 35 12" xfId="33671" xr:uid="{00000000-0005-0000-0000-00008B300000}"/>
    <cellStyle name="Normal 2 2 35 13" xfId="33672" xr:uid="{00000000-0005-0000-0000-00008C300000}"/>
    <cellStyle name="Normal 2 2 35 14" xfId="33673" xr:uid="{00000000-0005-0000-0000-00008D300000}"/>
    <cellStyle name="Normal 2 2 35 15" xfId="33674" xr:uid="{00000000-0005-0000-0000-00008E300000}"/>
    <cellStyle name="Normal 2 2 35 16" xfId="33675" xr:uid="{00000000-0005-0000-0000-00008F300000}"/>
    <cellStyle name="Normal 2 2 35 17" xfId="33676" xr:uid="{00000000-0005-0000-0000-000090300000}"/>
    <cellStyle name="Normal 2 2 35 18" xfId="33677" xr:uid="{00000000-0005-0000-0000-000091300000}"/>
    <cellStyle name="Normal 2 2 35 19" xfId="33678" xr:uid="{00000000-0005-0000-0000-000092300000}"/>
    <cellStyle name="Normal 2 2 35 2" xfId="18645" xr:uid="{00000000-0005-0000-0000-000093300000}"/>
    <cellStyle name="Normal 2 2 35 2 2" xfId="33679" xr:uid="{00000000-0005-0000-0000-000094300000}"/>
    <cellStyle name="Normal 2 2 35 2 3" xfId="33680" xr:uid="{00000000-0005-0000-0000-000095300000}"/>
    <cellStyle name="Normal 2 2 35 20" xfId="33681" xr:uid="{00000000-0005-0000-0000-000096300000}"/>
    <cellStyle name="Normal 2 2 35 21" xfId="33682" xr:uid="{00000000-0005-0000-0000-000097300000}"/>
    <cellStyle name="Normal 2 2 35 22" xfId="33683" xr:uid="{00000000-0005-0000-0000-000098300000}"/>
    <cellStyle name="Normal 2 2 35 23" xfId="33684" xr:uid="{00000000-0005-0000-0000-000099300000}"/>
    <cellStyle name="Normal 2 2 35 24" xfId="33685" xr:uid="{00000000-0005-0000-0000-00009A300000}"/>
    <cellStyle name="Normal 2 2 35 3" xfId="33686" xr:uid="{00000000-0005-0000-0000-00009B300000}"/>
    <cellStyle name="Normal 2 2 35 4" xfId="33687" xr:uid="{00000000-0005-0000-0000-00009C300000}"/>
    <cellStyle name="Normal 2 2 35 5" xfId="33688" xr:uid="{00000000-0005-0000-0000-00009D300000}"/>
    <cellStyle name="Normal 2 2 35 6" xfId="33689" xr:uid="{00000000-0005-0000-0000-00009E300000}"/>
    <cellStyle name="Normal 2 2 35 7" xfId="33690" xr:uid="{00000000-0005-0000-0000-00009F300000}"/>
    <cellStyle name="Normal 2 2 35 8" xfId="33691" xr:uid="{00000000-0005-0000-0000-0000A0300000}"/>
    <cellStyle name="Normal 2 2 35 9" xfId="33692" xr:uid="{00000000-0005-0000-0000-0000A1300000}"/>
    <cellStyle name="Normal 2 2 36" xfId="18646" xr:uid="{00000000-0005-0000-0000-0000A2300000}"/>
    <cellStyle name="Normal 2 2 36 10" xfId="33693" xr:uid="{00000000-0005-0000-0000-0000A3300000}"/>
    <cellStyle name="Normal 2 2 36 11" xfId="33694" xr:uid="{00000000-0005-0000-0000-0000A4300000}"/>
    <cellStyle name="Normal 2 2 36 12" xfId="33695" xr:uid="{00000000-0005-0000-0000-0000A5300000}"/>
    <cellStyle name="Normal 2 2 36 13" xfId="33696" xr:uid="{00000000-0005-0000-0000-0000A6300000}"/>
    <cellStyle name="Normal 2 2 36 14" xfId="33697" xr:uid="{00000000-0005-0000-0000-0000A7300000}"/>
    <cellStyle name="Normal 2 2 36 15" xfId="33698" xr:uid="{00000000-0005-0000-0000-0000A8300000}"/>
    <cellStyle name="Normal 2 2 36 16" xfId="33699" xr:uid="{00000000-0005-0000-0000-0000A9300000}"/>
    <cellStyle name="Normal 2 2 36 17" xfId="33700" xr:uid="{00000000-0005-0000-0000-0000AA300000}"/>
    <cellStyle name="Normal 2 2 36 18" xfId="33701" xr:uid="{00000000-0005-0000-0000-0000AB300000}"/>
    <cellStyle name="Normal 2 2 36 19" xfId="33702" xr:uid="{00000000-0005-0000-0000-0000AC300000}"/>
    <cellStyle name="Normal 2 2 36 2" xfId="18647" xr:uid="{00000000-0005-0000-0000-0000AD300000}"/>
    <cellStyle name="Normal 2 2 36 2 2" xfId="33703" xr:uid="{00000000-0005-0000-0000-0000AE300000}"/>
    <cellStyle name="Normal 2 2 36 2 3" xfId="33704" xr:uid="{00000000-0005-0000-0000-0000AF300000}"/>
    <cellStyle name="Normal 2 2 36 20" xfId="33705" xr:uid="{00000000-0005-0000-0000-0000B0300000}"/>
    <cellStyle name="Normal 2 2 36 21" xfId="33706" xr:uid="{00000000-0005-0000-0000-0000B1300000}"/>
    <cellStyle name="Normal 2 2 36 22" xfId="33707" xr:uid="{00000000-0005-0000-0000-0000B2300000}"/>
    <cellStyle name="Normal 2 2 36 23" xfId="33708" xr:uid="{00000000-0005-0000-0000-0000B3300000}"/>
    <cellStyle name="Normal 2 2 36 24" xfId="33709" xr:uid="{00000000-0005-0000-0000-0000B4300000}"/>
    <cellStyle name="Normal 2 2 36 3" xfId="33710" xr:uid="{00000000-0005-0000-0000-0000B5300000}"/>
    <cellStyle name="Normal 2 2 36 4" xfId="33711" xr:uid="{00000000-0005-0000-0000-0000B6300000}"/>
    <cellStyle name="Normal 2 2 36 5" xfId="33712" xr:uid="{00000000-0005-0000-0000-0000B7300000}"/>
    <cellStyle name="Normal 2 2 36 6" xfId="33713" xr:uid="{00000000-0005-0000-0000-0000B8300000}"/>
    <cellStyle name="Normal 2 2 36 7" xfId="33714" xr:uid="{00000000-0005-0000-0000-0000B9300000}"/>
    <cellStyle name="Normal 2 2 36 8" xfId="33715" xr:uid="{00000000-0005-0000-0000-0000BA300000}"/>
    <cellStyle name="Normal 2 2 36 9" xfId="33716" xr:uid="{00000000-0005-0000-0000-0000BB300000}"/>
    <cellStyle name="Normal 2 2 37" xfId="18648" xr:uid="{00000000-0005-0000-0000-0000BC300000}"/>
    <cellStyle name="Normal 2 2 37 10" xfId="33717" xr:uid="{00000000-0005-0000-0000-0000BD300000}"/>
    <cellStyle name="Normal 2 2 37 11" xfId="33718" xr:uid="{00000000-0005-0000-0000-0000BE300000}"/>
    <cellStyle name="Normal 2 2 37 12" xfId="33719" xr:uid="{00000000-0005-0000-0000-0000BF300000}"/>
    <cellStyle name="Normal 2 2 37 13" xfId="33720" xr:uid="{00000000-0005-0000-0000-0000C0300000}"/>
    <cellStyle name="Normal 2 2 37 14" xfId="33721" xr:uid="{00000000-0005-0000-0000-0000C1300000}"/>
    <cellStyle name="Normal 2 2 37 15" xfId="33722" xr:uid="{00000000-0005-0000-0000-0000C2300000}"/>
    <cellStyle name="Normal 2 2 37 16" xfId="33723" xr:uid="{00000000-0005-0000-0000-0000C3300000}"/>
    <cellStyle name="Normal 2 2 37 17" xfId="33724" xr:uid="{00000000-0005-0000-0000-0000C4300000}"/>
    <cellStyle name="Normal 2 2 37 18" xfId="33725" xr:uid="{00000000-0005-0000-0000-0000C5300000}"/>
    <cellStyle name="Normal 2 2 37 19" xfId="33726" xr:uid="{00000000-0005-0000-0000-0000C6300000}"/>
    <cellStyle name="Normal 2 2 37 2" xfId="18649" xr:uid="{00000000-0005-0000-0000-0000C7300000}"/>
    <cellStyle name="Normal 2 2 37 2 2" xfId="33727" xr:uid="{00000000-0005-0000-0000-0000C8300000}"/>
    <cellStyle name="Normal 2 2 37 2 3" xfId="33728" xr:uid="{00000000-0005-0000-0000-0000C9300000}"/>
    <cellStyle name="Normal 2 2 37 20" xfId="33729" xr:uid="{00000000-0005-0000-0000-0000CA300000}"/>
    <cellStyle name="Normal 2 2 37 21" xfId="33730" xr:uid="{00000000-0005-0000-0000-0000CB300000}"/>
    <cellStyle name="Normal 2 2 37 22" xfId="33731" xr:uid="{00000000-0005-0000-0000-0000CC300000}"/>
    <cellStyle name="Normal 2 2 37 23" xfId="33732" xr:uid="{00000000-0005-0000-0000-0000CD300000}"/>
    <cellStyle name="Normal 2 2 37 24" xfId="33733" xr:uid="{00000000-0005-0000-0000-0000CE300000}"/>
    <cellStyle name="Normal 2 2 37 3" xfId="33734" xr:uid="{00000000-0005-0000-0000-0000CF300000}"/>
    <cellStyle name="Normal 2 2 37 4" xfId="33735" xr:uid="{00000000-0005-0000-0000-0000D0300000}"/>
    <cellStyle name="Normal 2 2 37 5" xfId="33736" xr:uid="{00000000-0005-0000-0000-0000D1300000}"/>
    <cellStyle name="Normal 2 2 37 6" xfId="33737" xr:uid="{00000000-0005-0000-0000-0000D2300000}"/>
    <cellStyle name="Normal 2 2 37 7" xfId="33738" xr:uid="{00000000-0005-0000-0000-0000D3300000}"/>
    <cellStyle name="Normal 2 2 37 8" xfId="33739" xr:uid="{00000000-0005-0000-0000-0000D4300000}"/>
    <cellStyle name="Normal 2 2 37 9" xfId="33740" xr:uid="{00000000-0005-0000-0000-0000D5300000}"/>
    <cellStyle name="Normal 2 2 38" xfId="18650" xr:uid="{00000000-0005-0000-0000-0000D6300000}"/>
    <cellStyle name="Normal 2 2 38 10" xfId="33741" xr:uid="{00000000-0005-0000-0000-0000D7300000}"/>
    <cellStyle name="Normal 2 2 38 11" xfId="33742" xr:uid="{00000000-0005-0000-0000-0000D8300000}"/>
    <cellStyle name="Normal 2 2 38 12" xfId="33743" xr:uid="{00000000-0005-0000-0000-0000D9300000}"/>
    <cellStyle name="Normal 2 2 38 13" xfId="33744" xr:uid="{00000000-0005-0000-0000-0000DA300000}"/>
    <cellStyle name="Normal 2 2 38 14" xfId="33745" xr:uid="{00000000-0005-0000-0000-0000DB300000}"/>
    <cellStyle name="Normal 2 2 38 15" xfId="33746" xr:uid="{00000000-0005-0000-0000-0000DC300000}"/>
    <cellStyle name="Normal 2 2 38 16" xfId="33747" xr:uid="{00000000-0005-0000-0000-0000DD300000}"/>
    <cellStyle name="Normal 2 2 38 17" xfId="33748" xr:uid="{00000000-0005-0000-0000-0000DE300000}"/>
    <cellStyle name="Normal 2 2 38 18" xfId="33749" xr:uid="{00000000-0005-0000-0000-0000DF300000}"/>
    <cellStyle name="Normal 2 2 38 19" xfId="33750" xr:uid="{00000000-0005-0000-0000-0000E0300000}"/>
    <cellStyle name="Normal 2 2 38 2" xfId="18651" xr:uid="{00000000-0005-0000-0000-0000E1300000}"/>
    <cellStyle name="Normal 2 2 38 2 2" xfId="33751" xr:uid="{00000000-0005-0000-0000-0000E2300000}"/>
    <cellStyle name="Normal 2 2 38 2 3" xfId="33752" xr:uid="{00000000-0005-0000-0000-0000E3300000}"/>
    <cellStyle name="Normal 2 2 38 20" xfId="33753" xr:uid="{00000000-0005-0000-0000-0000E4300000}"/>
    <cellStyle name="Normal 2 2 38 21" xfId="33754" xr:uid="{00000000-0005-0000-0000-0000E5300000}"/>
    <cellStyle name="Normal 2 2 38 22" xfId="33755" xr:uid="{00000000-0005-0000-0000-0000E6300000}"/>
    <cellStyle name="Normal 2 2 38 23" xfId="33756" xr:uid="{00000000-0005-0000-0000-0000E7300000}"/>
    <cellStyle name="Normal 2 2 38 24" xfId="33757" xr:uid="{00000000-0005-0000-0000-0000E8300000}"/>
    <cellStyle name="Normal 2 2 38 3" xfId="33758" xr:uid="{00000000-0005-0000-0000-0000E9300000}"/>
    <cellStyle name="Normal 2 2 38 4" xfId="33759" xr:uid="{00000000-0005-0000-0000-0000EA300000}"/>
    <cellStyle name="Normal 2 2 38 5" xfId="33760" xr:uid="{00000000-0005-0000-0000-0000EB300000}"/>
    <cellStyle name="Normal 2 2 38 6" xfId="33761" xr:uid="{00000000-0005-0000-0000-0000EC300000}"/>
    <cellStyle name="Normal 2 2 38 7" xfId="33762" xr:uid="{00000000-0005-0000-0000-0000ED300000}"/>
    <cellStyle name="Normal 2 2 38 8" xfId="33763" xr:uid="{00000000-0005-0000-0000-0000EE300000}"/>
    <cellStyle name="Normal 2 2 38 9" xfId="33764" xr:uid="{00000000-0005-0000-0000-0000EF300000}"/>
    <cellStyle name="Normal 2 2 39" xfId="18652" xr:uid="{00000000-0005-0000-0000-0000F0300000}"/>
    <cellStyle name="Normal 2 2 39 10" xfId="33765" xr:uid="{00000000-0005-0000-0000-0000F1300000}"/>
    <cellStyle name="Normal 2 2 39 11" xfId="33766" xr:uid="{00000000-0005-0000-0000-0000F2300000}"/>
    <cellStyle name="Normal 2 2 39 12" xfId="33767" xr:uid="{00000000-0005-0000-0000-0000F3300000}"/>
    <cellStyle name="Normal 2 2 39 13" xfId="33768" xr:uid="{00000000-0005-0000-0000-0000F4300000}"/>
    <cellStyle name="Normal 2 2 39 14" xfId="33769" xr:uid="{00000000-0005-0000-0000-0000F5300000}"/>
    <cellStyle name="Normal 2 2 39 15" xfId="33770" xr:uid="{00000000-0005-0000-0000-0000F6300000}"/>
    <cellStyle name="Normal 2 2 39 16" xfId="33771" xr:uid="{00000000-0005-0000-0000-0000F7300000}"/>
    <cellStyle name="Normal 2 2 39 17" xfId="33772" xr:uid="{00000000-0005-0000-0000-0000F8300000}"/>
    <cellStyle name="Normal 2 2 39 18" xfId="33773" xr:uid="{00000000-0005-0000-0000-0000F9300000}"/>
    <cellStyle name="Normal 2 2 39 19" xfId="33774" xr:uid="{00000000-0005-0000-0000-0000FA300000}"/>
    <cellStyle name="Normal 2 2 39 2" xfId="18653" xr:uid="{00000000-0005-0000-0000-0000FB300000}"/>
    <cellStyle name="Normal 2 2 39 2 2" xfId="33775" xr:uid="{00000000-0005-0000-0000-0000FC300000}"/>
    <cellStyle name="Normal 2 2 39 2 3" xfId="33776" xr:uid="{00000000-0005-0000-0000-0000FD300000}"/>
    <cellStyle name="Normal 2 2 39 20" xfId="33777" xr:uid="{00000000-0005-0000-0000-0000FE300000}"/>
    <cellStyle name="Normal 2 2 39 21" xfId="33778" xr:uid="{00000000-0005-0000-0000-0000FF300000}"/>
    <cellStyle name="Normal 2 2 39 22" xfId="33779" xr:uid="{00000000-0005-0000-0000-000000310000}"/>
    <cellStyle name="Normal 2 2 39 23" xfId="33780" xr:uid="{00000000-0005-0000-0000-000001310000}"/>
    <cellStyle name="Normal 2 2 39 24" xfId="33781" xr:uid="{00000000-0005-0000-0000-000002310000}"/>
    <cellStyle name="Normal 2 2 39 3" xfId="33782" xr:uid="{00000000-0005-0000-0000-000003310000}"/>
    <cellStyle name="Normal 2 2 39 4" xfId="33783" xr:uid="{00000000-0005-0000-0000-000004310000}"/>
    <cellStyle name="Normal 2 2 39 5" xfId="33784" xr:uid="{00000000-0005-0000-0000-000005310000}"/>
    <cellStyle name="Normal 2 2 39 6" xfId="33785" xr:uid="{00000000-0005-0000-0000-000006310000}"/>
    <cellStyle name="Normal 2 2 39 7" xfId="33786" xr:uid="{00000000-0005-0000-0000-000007310000}"/>
    <cellStyle name="Normal 2 2 39 8" xfId="33787" xr:uid="{00000000-0005-0000-0000-000008310000}"/>
    <cellStyle name="Normal 2 2 39 9" xfId="33788" xr:uid="{00000000-0005-0000-0000-000009310000}"/>
    <cellStyle name="Normal 2 2 4" xfId="18654" xr:uid="{00000000-0005-0000-0000-00000A310000}"/>
    <cellStyle name="Normal 2 2 4 10" xfId="866" xr:uid="{00000000-0005-0000-0000-00000B310000}"/>
    <cellStyle name="Normal 2 2 4 10 2" xfId="38620" xr:uid="{00000000-0005-0000-0000-00000C310000}"/>
    <cellStyle name="Normal 2 2 4 11" xfId="1682" xr:uid="{00000000-0005-0000-0000-00000D310000}"/>
    <cellStyle name="Normal 2 2 4 11 2" xfId="38810" xr:uid="{00000000-0005-0000-0000-00000E310000}"/>
    <cellStyle name="Normal 2 2 4 12" xfId="853" xr:uid="{00000000-0005-0000-0000-00000F310000}"/>
    <cellStyle name="Normal 2 2 4 12 2" xfId="38608" xr:uid="{00000000-0005-0000-0000-000010310000}"/>
    <cellStyle name="Normal 2 2 4 13" xfId="1693" xr:uid="{00000000-0005-0000-0000-000011310000}"/>
    <cellStyle name="Normal 2 2 4 13 2" xfId="38394" xr:uid="{00000000-0005-0000-0000-000012310000}"/>
    <cellStyle name="Normal 2 2 4 14" xfId="840" xr:uid="{00000000-0005-0000-0000-000013310000}"/>
    <cellStyle name="Normal 2 2 4 14 2" xfId="38596" xr:uid="{00000000-0005-0000-0000-000014310000}"/>
    <cellStyle name="Normal 2 2 4 15" xfId="1709" xr:uid="{00000000-0005-0000-0000-000015310000}"/>
    <cellStyle name="Normal 2 2 4 15 2" xfId="38748" xr:uid="{00000000-0005-0000-0000-000016310000}"/>
    <cellStyle name="Normal 2 2 4 16" xfId="824" xr:uid="{00000000-0005-0000-0000-000017310000}"/>
    <cellStyle name="Normal 2 2 4 16 2" xfId="38584" xr:uid="{00000000-0005-0000-0000-000018310000}"/>
    <cellStyle name="Normal 2 2 4 17" xfId="1727" xr:uid="{00000000-0005-0000-0000-000019310000}"/>
    <cellStyle name="Normal 2 2 4 17 2" xfId="38340" xr:uid="{00000000-0005-0000-0000-00001A310000}"/>
    <cellStyle name="Normal 2 2 4 18" xfId="809" xr:uid="{00000000-0005-0000-0000-00001B310000}"/>
    <cellStyle name="Normal 2 2 4 18 2" xfId="38574" xr:uid="{00000000-0005-0000-0000-00001C310000}"/>
    <cellStyle name="Normal 2 2 4 19" xfId="1749" xr:uid="{00000000-0005-0000-0000-00001D310000}"/>
    <cellStyle name="Normal 2 2 4 19 2" xfId="38372" xr:uid="{00000000-0005-0000-0000-00001E310000}"/>
    <cellStyle name="Normal 2 2 4 2" xfId="18655" xr:uid="{00000000-0005-0000-0000-00001F310000}"/>
    <cellStyle name="Normal 2 2 4 2 2" xfId="31527" xr:uid="{00000000-0005-0000-0000-000020310000}"/>
    <cellStyle name="Normal 2 2 4 2 2 2" xfId="31526" xr:uid="{00000000-0005-0000-0000-000021310000}"/>
    <cellStyle name="Normal 2 2 4 2 2 3" xfId="31520" xr:uid="{00000000-0005-0000-0000-000022310000}"/>
    <cellStyle name="Normal 2 2 4 2 3" xfId="31671" xr:uid="{00000000-0005-0000-0000-000023310000}"/>
    <cellStyle name="Normal 2 2 4 2 4" xfId="31692" xr:uid="{00000000-0005-0000-0000-000024310000}"/>
    <cellStyle name="Normal 2 2 4 2 5" xfId="31519" xr:uid="{00000000-0005-0000-0000-000025310000}"/>
    <cellStyle name="Normal 2 2 4 20" xfId="791" xr:uid="{00000000-0005-0000-0000-000026310000}"/>
    <cellStyle name="Normal 2 2 4 20 2" xfId="38563" xr:uid="{00000000-0005-0000-0000-000027310000}"/>
    <cellStyle name="Normal 2 2 4 21" xfId="1768" xr:uid="{00000000-0005-0000-0000-000028310000}"/>
    <cellStyle name="Normal 2 2 4 21 2" xfId="38385" xr:uid="{00000000-0005-0000-0000-000029310000}"/>
    <cellStyle name="Normal 2 2 4 22" xfId="770" xr:uid="{00000000-0005-0000-0000-00002A310000}"/>
    <cellStyle name="Normal 2 2 4 22 2" xfId="38553" xr:uid="{00000000-0005-0000-0000-00002B310000}"/>
    <cellStyle name="Normal 2 2 4 23" xfId="1786" xr:uid="{00000000-0005-0000-0000-00002C310000}"/>
    <cellStyle name="Normal 2 2 4 23 2" xfId="38371" xr:uid="{00000000-0005-0000-0000-00002D310000}"/>
    <cellStyle name="Normal 2 2 4 24" xfId="751" xr:uid="{00000000-0005-0000-0000-00002E310000}"/>
    <cellStyle name="Normal 2 2 4 25" xfId="1804" xr:uid="{00000000-0005-0000-0000-00002F310000}"/>
    <cellStyle name="Normal 2 2 4 26" xfId="733" xr:uid="{00000000-0005-0000-0000-000030310000}"/>
    <cellStyle name="Normal 2 2 4 27" xfId="1821" xr:uid="{00000000-0005-0000-0000-000031310000}"/>
    <cellStyle name="Normal 2 2 4 28" xfId="714" xr:uid="{00000000-0005-0000-0000-000032310000}"/>
    <cellStyle name="Normal 2 2 4 29" xfId="1839" xr:uid="{00000000-0005-0000-0000-000033310000}"/>
    <cellStyle name="Normal 2 2 4 3" xfId="8493" xr:uid="{00000000-0005-0000-0000-000034310000}"/>
    <cellStyle name="Normal 2 2 4 3 10" xfId="1692" xr:uid="{00000000-0005-0000-0000-000035310000}"/>
    <cellStyle name="Normal 2 2 4 3 11" xfId="841" xr:uid="{00000000-0005-0000-0000-000036310000}"/>
    <cellStyle name="Normal 2 2 4 3 12" xfId="1708" xr:uid="{00000000-0005-0000-0000-000037310000}"/>
    <cellStyle name="Normal 2 2 4 3 13" xfId="825" xr:uid="{00000000-0005-0000-0000-000038310000}"/>
    <cellStyle name="Normal 2 2 4 3 14" xfId="1726" xr:uid="{00000000-0005-0000-0000-000039310000}"/>
    <cellStyle name="Normal 2 2 4 3 15" xfId="811" xr:uid="{00000000-0005-0000-0000-00003A310000}"/>
    <cellStyle name="Normal 2 2 4 3 16" xfId="1748" xr:uid="{00000000-0005-0000-0000-00003B310000}"/>
    <cellStyle name="Normal 2 2 4 3 17" xfId="793" xr:uid="{00000000-0005-0000-0000-00003C310000}"/>
    <cellStyle name="Normal 2 2 4 3 18" xfId="1767" xr:uid="{00000000-0005-0000-0000-00003D310000}"/>
    <cellStyle name="Normal 2 2 4 3 19" xfId="771" xr:uid="{00000000-0005-0000-0000-00003E310000}"/>
    <cellStyle name="Normal 2 2 4 3 2" xfId="8492" xr:uid="{00000000-0005-0000-0000-00003F310000}"/>
    <cellStyle name="Normal 2 2 4 3 20" xfId="1785" xr:uid="{00000000-0005-0000-0000-000040310000}"/>
    <cellStyle name="Normal 2 2 4 3 21" xfId="752" xr:uid="{00000000-0005-0000-0000-000041310000}"/>
    <cellStyle name="Normal 2 2 4 3 22" xfId="1803" xr:uid="{00000000-0005-0000-0000-000042310000}"/>
    <cellStyle name="Normal 2 2 4 3 23" xfId="734" xr:uid="{00000000-0005-0000-0000-000043310000}"/>
    <cellStyle name="Normal 2 2 4 3 24" xfId="1820" xr:uid="{00000000-0005-0000-0000-000044310000}"/>
    <cellStyle name="Normal 2 2 4 3 25" xfId="715" xr:uid="{00000000-0005-0000-0000-000045310000}"/>
    <cellStyle name="Normal 2 2 4 3 26" xfId="1838" xr:uid="{00000000-0005-0000-0000-000046310000}"/>
    <cellStyle name="Normal 2 2 4 3 27" xfId="696" xr:uid="{00000000-0005-0000-0000-000047310000}"/>
    <cellStyle name="Normal 2 2 4 3 28" xfId="1855" xr:uid="{00000000-0005-0000-0000-000048310000}"/>
    <cellStyle name="Normal 2 2 4 3 29" xfId="674" xr:uid="{00000000-0005-0000-0000-000049310000}"/>
    <cellStyle name="Normal 2 2 4 3 3" xfId="2403" xr:uid="{00000000-0005-0000-0000-00004A310000}"/>
    <cellStyle name="Normal 2 2 4 3 30" xfId="38791" xr:uid="{00000000-0005-0000-0000-00004B310000}"/>
    <cellStyle name="Normal 2 2 4 3 4" xfId="1661" xr:uid="{00000000-0005-0000-0000-00004C310000}"/>
    <cellStyle name="Normal 2 2 4 3 5" xfId="876" xr:uid="{00000000-0005-0000-0000-00004D310000}"/>
    <cellStyle name="Normal 2 2 4 3 6" xfId="1670" xr:uid="{00000000-0005-0000-0000-00004E310000}"/>
    <cellStyle name="Normal 2 2 4 3 7" xfId="867" xr:uid="{00000000-0005-0000-0000-00004F310000}"/>
    <cellStyle name="Normal 2 2 4 3 8" xfId="1681" xr:uid="{00000000-0005-0000-0000-000050310000}"/>
    <cellStyle name="Normal 2 2 4 3 9" xfId="854" xr:uid="{00000000-0005-0000-0000-000051310000}"/>
    <cellStyle name="Normal 2 2 4 30" xfId="695" xr:uid="{00000000-0005-0000-0000-000052310000}"/>
    <cellStyle name="Normal 2 2 4 31" xfId="1856" xr:uid="{00000000-0005-0000-0000-000053310000}"/>
    <cellStyle name="Normal 2 2 4 32" xfId="673" xr:uid="{00000000-0005-0000-0000-000054310000}"/>
    <cellStyle name="Normal 2 2 4 33" xfId="31600" xr:uid="{00000000-0005-0000-0000-000055310000}"/>
    <cellStyle name="Normal 2 2 4 33 2" xfId="31670" xr:uid="{00000000-0005-0000-0000-000056310000}"/>
    <cellStyle name="Normal 2 2 4 33 3" xfId="31748" xr:uid="{00000000-0005-0000-0000-000057310000}"/>
    <cellStyle name="Normal 2 2 4 34" xfId="31693" xr:uid="{00000000-0005-0000-0000-000058310000}"/>
    <cellStyle name="Normal 2 2 4 35" xfId="31468" xr:uid="{00000000-0005-0000-0000-000059310000}"/>
    <cellStyle name="Normal 2 2 4 4" xfId="8491" xr:uid="{00000000-0005-0000-0000-00005A310000}"/>
    <cellStyle name="Normal 2 2 4 4 2" xfId="38645" xr:uid="{00000000-0005-0000-0000-00005B310000}"/>
    <cellStyle name="Normal 2 2 4 5" xfId="8490" xr:uid="{00000000-0005-0000-0000-00005C310000}"/>
    <cellStyle name="Normal 2 2 4 5 2" xfId="38792" xr:uid="{00000000-0005-0000-0000-00005D310000}"/>
    <cellStyle name="Normal 2 2 4 6" xfId="2404" xr:uid="{00000000-0005-0000-0000-00005E310000}"/>
    <cellStyle name="Normal 2 2 4 6 2" xfId="38640" xr:uid="{00000000-0005-0000-0000-00005F310000}"/>
    <cellStyle name="Normal 2 2 4 7" xfId="1662" xr:uid="{00000000-0005-0000-0000-000060310000}"/>
    <cellStyle name="Normal 2 2 4 7 2" xfId="38341" xr:uid="{00000000-0005-0000-0000-000061310000}"/>
    <cellStyle name="Normal 2 2 4 8" xfId="875" xr:uid="{00000000-0005-0000-0000-000062310000}"/>
    <cellStyle name="Normal 2 2 4 8 2" xfId="38633" xr:uid="{00000000-0005-0000-0000-000063310000}"/>
    <cellStyle name="Normal 2 2 4 9" xfId="1671" xr:uid="{00000000-0005-0000-0000-000064310000}"/>
    <cellStyle name="Normal 2 2 4 9 2" xfId="38432" xr:uid="{00000000-0005-0000-0000-000065310000}"/>
    <cellStyle name="Normal 2 2 40" xfId="18656" xr:uid="{00000000-0005-0000-0000-000066310000}"/>
    <cellStyle name="Normal 2 2 40 10" xfId="33789" xr:uid="{00000000-0005-0000-0000-000067310000}"/>
    <cellStyle name="Normal 2 2 40 11" xfId="33790" xr:uid="{00000000-0005-0000-0000-000068310000}"/>
    <cellStyle name="Normal 2 2 40 12" xfId="33791" xr:uid="{00000000-0005-0000-0000-000069310000}"/>
    <cellStyle name="Normal 2 2 40 13" xfId="33792" xr:uid="{00000000-0005-0000-0000-00006A310000}"/>
    <cellStyle name="Normal 2 2 40 14" xfId="33793" xr:uid="{00000000-0005-0000-0000-00006B310000}"/>
    <cellStyle name="Normal 2 2 40 15" xfId="33794" xr:uid="{00000000-0005-0000-0000-00006C310000}"/>
    <cellStyle name="Normal 2 2 40 16" xfId="33795" xr:uid="{00000000-0005-0000-0000-00006D310000}"/>
    <cellStyle name="Normal 2 2 40 17" xfId="33796" xr:uid="{00000000-0005-0000-0000-00006E310000}"/>
    <cellStyle name="Normal 2 2 40 18" xfId="33797" xr:uid="{00000000-0005-0000-0000-00006F310000}"/>
    <cellStyle name="Normal 2 2 40 19" xfId="33798" xr:uid="{00000000-0005-0000-0000-000070310000}"/>
    <cellStyle name="Normal 2 2 40 2" xfId="18657" xr:uid="{00000000-0005-0000-0000-000071310000}"/>
    <cellStyle name="Normal 2 2 40 2 2" xfId="33799" xr:uid="{00000000-0005-0000-0000-000072310000}"/>
    <cellStyle name="Normal 2 2 40 2 3" xfId="33800" xr:uid="{00000000-0005-0000-0000-000073310000}"/>
    <cellStyle name="Normal 2 2 40 20" xfId="33801" xr:uid="{00000000-0005-0000-0000-000074310000}"/>
    <cellStyle name="Normal 2 2 40 21" xfId="33802" xr:uid="{00000000-0005-0000-0000-000075310000}"/>
    <cellStyle name="Normal 2 2 40 22" xfId="33803" xr:uid="{00000000-0005-0000-0000-000076310000}"/>
    <cellStyle name="Normal 2 2 40 23" xfId="33804" xr:uid="{00000000-0005-0000-0000-000077310000}"/>
    <cellStyle name="Normal 2 2 40 24" xfId="33805" xr:uid="{00000000-0005-0000-0000-000078310000}"/>
    <cellStyle name="Normal 2 2 40 3" xfId="33806" xr:uid="{00000000-0005-0000-0000-000079310000}"/>
    <cellStyle name="Normal 2 2 40 4" xfId="33807" xr:uid="{00000000-0005-0000-0000-00007A310000}"/>
    <cellStyle name="Normal 2 2 40 5" xfId="33808" xr:uid="{00000000-0005-0000-0000-00007B310000}"/>
    <cellStyle name="Normal 2 2 40 6" xfId="33809" xr:uid="{00000000-0005-0000-0000-00007C310000}"/>
    <cellStyle name="Normal 2 2 40 7" xfId="33810" xr:uid="{00000000-0005-0000-0000-00007D310000}"/>
    <cellStyle name="Normal 2 2 40 8" xfId="33811" xr:uid="{00000000-0005-0000-0000-00007E310000}"/>
    <cellStyle name="Normal 2 2 40 9" xfId="33812" xr:uid="{00000000-0005-0000-0000-00007F310000}"/>
    <cellStyle name="Normal 2 2 41" xfId="18658" xr:uid="{00000000-0005-0000-0000-000080310000}"/>
    <cellStyle name="Normal 2 2 41 10" xfId="33813" xr:uid="{00000000-0005-0000-0000-000081310000}"/>
    <cellStyle name="Normal 2 2 41 11" xfId="33814" xr:uid="{00000000-0005-0000-0000-000082310000}"/>
    <cellStyle name="Normal 2 2 41 12" xfId="33815" xr:uid="{00000000-0005-0000-0000-000083310000}"/>
    <cellStyle name="Normal 2 2 41 13" xfId="33816" xr:uid="{00000000-0005-0000-0000-000084310000}"/>
    <cellStyle name="Normal 2 2 41 14" xfId="33817" xr:uid="{00000000-0005-0000-0000-000085310000}"/>
    <cellStyle name="Normal 2 2 41 15" xfId="33818" xr:uid="{00000000-0005-0000-0000-000086310000}"/>
    <cellStyle name="Normal 2 2 41 16" xfId="33819" xr:uid="{00000000-0005-0000-0000-000087310000}"/>
    <cellStyle name="Normal 2 2 41 17" xfId="33820" xr:uid="{00000000-0005-0000-0000-000088310000}"/>
    <cellStyle name="Normal 2 2 41 18" xfId="33821" xr:uid="{00000000-0005-0000-0000-000089310000}"/>
    <cellStyle name="Normal 2 2 41 19" xfId="33822" xr:uid="{00000000-0005-0000-0000-00008A310000}"/>
    <cellStyle name="Normal 2 2 41 2" xfId="18659" xr:uid="{00000000-0005-0000-0000-00008B310000}"/>
    <cellStyle name="Normal 2 2 41 2 2" xfId="33823" xr:uid="{00000000-0005-0000-0000-00008C310000}"/>
    <cellStyle name="Normal 2 2 41 2 3" xfId="33824" xr:uid="{00000000-0005-0000-0000-00008D310000}"/>
    <cellStyle name="Normal 2 2 41 20" xfId="33825" xr:uid="{00000000-0005-0000-0000-00008E310000}"/>
    <cellStyle name="Normal 2 2 41 21" xfId="33826" xr:uid="{00000000-0005-0000-0000-00008F310000}"/>
    <cellStyle name="Normal 2 2 41 22" xfId="33827" xr:uid="{00000000-0005-0000-0000-000090310000}"/>
    <cellStyle name="Normal 2 2 41 23" xfId="33828" xr:uid="{00000000-0005-0000-0000-000091310000}"/>
    <cellStyle name="Normal 2 2 41 24" xfId="33829" xr:uid="{00000000-0005-0000-0000-000092310000}"/>
    <cellStyle name="Normal 2 2 41 3" xfId="33830" xr:uid="{00000000-0005-0000-0000-000093310000}"/>
    <cellStyle name="Normal 2 2 41 4" xfId="33831" xr:uid="{00000000-0005-0000-0000-000094310000}"/>
    <cellStyle name="Normal 2 2 41 5" xfId="33832" xr:uid="{00000000-0005-0000-0000-000095310000}"/>
    <cellStyle name="Normal 2 2 41 6" xfId="33833" xr:uid="{00000000-0005-0000-0000-000096310000}"/>
    <cellStyle name="Normal 2 2 41 7" xfId="33834" xr:uid="{00000000-0005-0000-0000-000097310000}"/>
    <cellStyle name="Normal 2 2 41 8" xfId="33835" xr:uid="{00000000-0005-0000-0000-000098310000}"/>
    <cellStyle name="Normal 2 2 41 9" xfId="33836" xr:uid="{00000000-0005-0000-0000-000099310000}"/>
    <cellStyle name="Normal 2 2 42" xfId="18660" xr:uid="{00000000-0005-0000-0000-00009A310000}"/>
    <cellStyle name="Normal 2 2 42 10" xfId="33837" xr:uid="{00000000-0005-0000-0000-00009B310000}"/>
    <cellStyle name="Normal 2 2 42 11" xfId="33838" xr:uid="{00000000-0005-0000-0000-00009C310000}"/>
    <cellStyle name="Normal 2 2 42 12" xfId="33839" xr:uid="{00000000-0005-0000-0000-00009D310000}"/>
    <cellStyle name="Normal 2 2 42 13" xfId="33840" xr:uid="{00000000-0005-0000-0000-00009E310000}"/>
    <cellStyle name="Normal 2 2 42 14" xfId="33841" xr:uid="{00000000-0005-0000-0000-00009F310000}"/>
    <cellStyle name="Normal 2 2 42 15" xfId="33842" xr:uid="{00000000-0005-0000-0000-0000A0310000}"/>
    <cellStyle name="Normal 2 2 42 16" xfId="33843" xr:uid="{00000000-0005-0000-0000-0000A1310000}"/>
    <cellStyle name="Normal 2 2 42 17" xfId="33844" xr:uid="{00000000-0005-0000-0000-0000A2310000}"/>
    <cellStyle name="Normal 2 2 42 18" xfId="33845" xr:uid="{00000000-0005-0000-0000-0000A3310000}"/>
    <cellStyle name="Normal 2 2 42 19" xfId="33846" xr:uid="{00000000-0005-0000-0000-0000A4310000}"/>
    <cellStyle name="Normal 2 2 42 2" xfId="18661" xr:uid="{00000000-0005-0000-0000-0000A5310000}"/>
    <cellStyle name="Normal 2 2 42 2 2" xfId="33847" xr:uid="{00000000-0005-0000-0000-0000A6310000}"/>
    <cellStyle name="Normal 2 2 42 2 3" xfId="33848" xr:uid="{00000000-0005-0000-0000-0000A7310000}"/>
    <cellStyle name="Normal 2 2 42 20" xfId="33849" xr:uid="{00000000-0005-0000-0000-0000A8310000}"/>
    <cellStyle name="Normal 2 2 42 21" xfId="33850" xr:uid="{00000000-0005-0000-0000-0000A9310000}"/>
    <cellStyle name="Normal 2 2 42 22" xfId="33851" xr:uid="{00000000-0005-0000-0000-0000AA310000}"/>
    <cellStyle name="Normal 2 2 42 23" xfId="33852" xr:uid="{00000000-0005-0000-0000-0000AB310000}"/>
    <cellStyle name="Normal 2 2 42 24" xfId="33853" xr:uid="{00000000-0005-0000-0000-0000AC310000}"/>
    <cellStyle name="Normal 2 2 42 3" xfId="33854" xr:uid="{00000000-0005-0000-0000-0000AD310000}"/>
    <cellStyle name="Normal 2 2 42 4" xfId="33855" xr:uid="{00000000-0005-0000-0000-0000AE310000}"/>
    <cellStyle name="Normal 2 2 42 5" xfId="33856" xr:uid="{00000000-0005-0000-0000-0000AF310000}"/>
    <cellStyle name="Normal 2 2 42 6" xfId="33857" xr:uid="{00000000-0005-0000-0000-0000B0310000}"/>
    <cellStyle name="Normal 2 2 42 7" xfId="33858" xr:uid="{00000000-0005-0000-0000-0000B1310000}"/>
    <cellStyle name="Normal 2 2 42 8" xfId="33859" xr:uid="{00000000-0005-0000-0000-0000B2310000}"/>
    <cellStyle name="Normal 2 2 42 9" xfId="33860" xr:uid="{00000000-0005-0000-0000-0000B3310000}"/>
    <cellStyle name="Normal 2 2 43" xfId="18662" xr:uid="{00000000-0005-0000-0000-0000B4310000}"/>
    <cellStyle name="Normal 2 2 43 10" xfId="33861" xr:uid="{00000000-0005-0000-0000-0000B5310000}"/>
    <cellStyle name="Normal 2 2 43 11" xfId="33862" xr:uid="{00000000-0005-0000-0000-0000B6310000}"/>
    <cellStyle name="Normal 2 2 43 12" xfId="33863" xr:uid="{00000000-0005-0000-0000-0000B7310000}"/>
    <cellStyle name="Normal 2 2 43 13" xfId="33864" xr:uid="{00000000-0005-0000-0000-0000B8310000}"/>
    <cellStyle name="Normal 2 2 43 14" xfId="33865" xr:uid="{00000000-0005-0000-0000-0000B9310000}"/>
    <cellStyle name="Normal 2 2 43 15" xfId="33866" xr:uid="{00000000-0005-0000-0000-0000BA310000}"/>
    <cellStyle name="Normal 2 2 43 16" xfId="33867" xr:uid="{00000000-0005-0000-0000-0000BB310000}"/>
    <cellStyle name="Normal 2 2 43 17" xfId="33868" xr:uid="{00000000-0005-0000-0000-0000BC310000}"/>
    <cellStyle name="Normal 2 2 43 18" xfId="33869" xr:uid="{00000000-0005-0000-0000-0000BD310000}"/>
    <cellStyle name="Normal 2 2 43 19" xfId="33870" xr:uid="{00000000-0005-0000-0000-0000BE310000}"/>
    <cellStyle name="Normal 2 2 43 2" xfId="18663" xr:uid="{00000000-0005-0000-0000-0000BF310000}"/>
    <cellStyle name="Normal 2 2 43 2 2" xfId="33871" xr:uid="{00000000-0005-0000-0000-0000C0310000}"/>
    <cellStyle name="Normal 2 2 43 2 3" xfId="33872" xr:uid="{00000000-0005-0000-0000-0000C1310000}"/>
    <cellStyle name="Normal 2 2 43 20" xfId="33873" xr:uid="{00000000-0005-0000-0000-0000C2310000}"/>
    <cellStyle name="Normal 2 2 43 21" xfId="33874" xr:uid="{00000000-0005-0000-0000-0000C3310000}"/>
    <cellStyle name="Normal 2 2 43 22" xfId="33875" xr:uid="{00000000-0005-0000-0000-0000C4310000}"/>
    <cellStyle name="Normal 2 2 43 23" xfId="33876" xr:uid="{00000000-0005-0000-0000-0000C5310000}"/>
    <cellStyle name="Normal 2 2 43 24" xfId="33877" xr:uid="{00000000-0005-0000-0000-0000C6310000}"/>
    <cellStyle name="Normal 2 2 43 3" xfId="33878" xr:uid="{00000000-0005-0000-0000-0000C7310000}"/>
    <cellStyle name="Normal 2 2 43 4" xfId="33879" xr:uid="{00000000-0005-0000-0000-0000C8310000}"/>
    <cellStyle name="Normal 2 2 43 5" xfId="33880" xr:uid="{00000000-0005-0000-0000-0000C9310000}"/>
    <cellStyle name="Normal 2 2 43 6" xfId="33881" xr:uid="{00000000-0005-0000-0000-0000CA310000}"/>
    <cellStyle name="Normal 2 2 43 7" xfId="33882" xr:uid="{00000000-0005-0000-0000-0000CB310000}"/>
    <cellStyle name="Normal 2 2 43 8" xfId="33883" xr:uid="{00000000-0005-0000-0000-0000CC310000}"/>
    <cellStyle name="Normal 2 2 43 9" xfId="33884" xr:uid="{00000000-0005-0000-0000-0000CD310000}"/>
    <cellStyle name="Normal 2 2 44" xfId="18664" xr:uid="{00000000-0005-0000-0000-0000CE310000}"/>
    <cellStyle name="Normal 2 2 44 10" xfId="33885" xr:uid="{00000000-0005-0000-0000-0000CF310000}"/>
    <cellStyle name="Normal 2 2 44 11" xfId="33886" xr:uid="{00000000-0005-0000-0000-0000D0310000}"/>
    <cellStyle name="Normal 2 2 44 12" xfId="33887" xr:uid="{00000000-0005-0000-0000-0000D1310000}"/>
    <cellStyle name="Normal 2 2 44 13" xfId="33888" xr:uid="{00000000-0005-0000-0000-0000D2310000}"/>
    <cellStyle name="Normal 2 2 44 14" xfId="33889" xr:uid="{00000000-0005-0000-0000-0000D3310000}"/>
    <cellStyle name="Normal 2 2 44 15" xfId="33890" xr:uid="{00000000-0005-0000-0000-0000D4310000}"/>
    <cellStyle name="Normal 2 2 44 16" xfId="33891" xr:uid="{00000000-0005-0000-0000-0000D5310000}"/>
    <cellStyle name="Normal 2 2 44 17" xfId="33892" xr:uid="{00000000-0005-0000-0000-0000D6310000}"/>
    <cellStyle name="Normal 2 2 44 18" xfId="33893" xr:uid="{00000000-0005-0000-0000-0000D7310000}"/>
    <cellStyle name="Normal 2 2 44 19" xfId="33894" xr:uid="{00000000-0005-0000-0000-0000D8310000}"/>
    <cellStyle name="Normal 2 2 44 2" xfId="18665" xr:uid="{00000000-0005-0000-0000-0000D9310000}"/>
    <cellStyle name="Normal 2 2 44 2 2" xfId="33895" xr:uid="{00000000-0005-0000-0000-0000DA310000}"/>
    <cellStyle name="Normal 2 2 44 2 3" xfId="33896" xr:uid="{00000000-0005-0000-0000-0000DB310000}"/>
    <cellStyle name="Normal 2 2 44 20" xfId="33897" xr:uid="{00000000-0005-0000-0000-0000DC310000}"/>
    <cellStyle name="Normal 2 2 44 21" xfId="33898" xr:uid="{00000000-0005-0000-0000-0000DD310000}"/>
    <cellStyle name="Normal 2 2 44 22" xfId="33899" xr:uid="{00000000-0005-0000-0000-0000DE310000}"/>
    <cellStyle name="Normal 2 2 44 23" xfId="33900" xr:uid="{00000000-0005-0000-0000-0000DF310000}"/>
    <cellStyle name="Normal 2 2 44 24" xfId="33901" xr:uid="{00000000-0005-0000-0000-0000E0310000}"/>
    <cellStyle name="Normal 2 2 44 3" xfId="33902" xr:uid="{00000000-0005-0000-0000-0000E1310000}"/>
    <cellStyle name="Normal 2 2 44 4" xfId="33903" xr:uid="{00000000-0005-0000-0000-0000E2310000}"/>
    <cellStyle name="Normal 2 2 44 5" xfId="33904" xr:uid="{00000000-0005-0000-0000-0000E3310000}"/>
    <cellStyle name="Normal 2 2 44 6" xfId="33905" xr:uid="{00000000-0005-0000-0000-0000E4310000}"/>
    <cellStyle name="Normal 2 2 44 7" xfId="33906" xr:uid="{00000000-0005-0000-0000-0000E5310000}"/>
    <cellStyle name="Normal 2 2 44 8" xfId="33907" xr:uid="{00000000-0005-0000-0000-0000E6310000}"/>
    <cellStyle name="Normal 2 2 44 9" xfId="33908" xr:uid="{00000000-0005-0000-0000-0000E7310000}"/>
    <cellStyle name="Normal 2 2 45" xfId="18666" xr:uid="{00000000-0005-0000-0000-0000E8310000}"/>
    <cellStyle name="Normal 2 2 45 10" xfId="33909" xr:uid="{00000000-0005-0000-0000-0000E9310000}"/>
    <cellStyle name="Normal 2 2 45 11" xfId="33910" xr:uid="{00000000-0005-0000-0000-0000EA310000}"/>
    <cellStyle name="Normal 2 2 45 12" xfId="33911" xr:uid="{00000000-0005-0000-0000-0000EB310000}"/>
    <cellStyle name="Normal 2 2 45 13" xfId="33912" xr:uid="{00000000-0005-0000-0000-0000EC310000}"/>
    <cellStyle name="Normal 2 2 45 14" xfId="33913" xr:uid="{00000000-0005-0000-0000-0000ED310000}"/>
    <cellStyle name="Normal 2 2 45 15" xfId="33914" xr:uid="{00000000-0005-0000-0000-0000EE310000}"/>
    <cellStyle name="Normal 2 2 45 16" xfId="33915" xr:uid="{00000000-0005-0000-0000-0000EF310000}"/>
    <cellStyle name="Normal 2 2 45 17" xfId="33916" xr:uid="{00000000-0005-0000-0000-0000F0310000}"/>
    <cellStyle name="Normal 2 2 45 18" xfId="33917" xr:uid="{00000000-0005-0000-0000-0000F1310000}"/>
    <cellStyle name="Normal 2 2 45 19" xfId="33918" xr:uid="{00000000-0005-0000-0000-0000F2310000}"/>
    <cellStyle name="Normal 2 2 45 2" xfId="18667" xr:uid="{00000000-0005-0000-0000-0000F3310000}"/>
    <cellStyle name="Normal 2 2 45 2 2" xfId="33919" xr:uid="{00000000-0005-0000-0000-0000F4310000}"/>
    <cellStyle name="Normal 2 2 45 2 3" xfId="33920" xr:uid="{00000000-0005-0000-0000-0000F5310000}"/>
    <cellStyle name="Normal 2 2 45 20" xfId="33921" xr:uid="{00000000-0005-0000-0000-0000F6310000}"/>
    <cellStyle name="Normal 2 2 45 21" xfId="33922" xr:uid="{00000000-0005-0000-0000-0000F7310000}"/>
    <cellStyle name="Normal 2 2 45 22" xfId="33923" xr:uid="{00000000-0005-0000-0000-0000F8310000}"/>
    <cellStyle name="Normal 2 2 45 23" xfId="33924" xr:uid="{00000000-0005-0000-0000-0000F9310000}"/>
    <cellStyle name="Normal 2 2 45 24" xfId="33925" xr:uid="{00000000-0005-0000-0000-0000FA310000}"/>
    <cellStyle name="Normal 2 2 45 3" xfId="33926" xr:uid="{00000000-0005-0000-0000-0000FB310000}"/>
    <cellStyle name="Normal 2 2 45 4" xfId="33927" xr:uid="{00000000-0005-0000-0000-0000FC310000}"/>
    <cellStyle name="Normal 2 2 45 5" xfId="33928" xr:uid="{00000000-0005-0000-0000-0000FD310000}"/>
    <cellStyle name="Normal 2 2 45 6" xfId="33929" xr:uid="{00000000-0005-0000-0000-0000FE310000}"/>
    <cellStyle name="Normal 2 2 45 7" xfId="33930" xr:uid="{00000000-0005-0000-0000-0000FF310000}"/>
    <cellStyle name="Normal 2 2 45 8" xfId="33931" xr:uid="{00000000-0005-0000-0000-000000320000}"/>
    <cellStyle name="Normal 2 2 45 9" xfId="33932" xr:uid="{00000000-0005-0000-0000-000001320000}"/>
    <cellStyle name="Normal 2 2 46" xfId="18668" xr:uid="{00000000-0005-0000-0000-000002320000}"/>
    <cellStyle name="Normal 2 2 46 10" xfId="33933" xr:uid="{00000000-0005-0000-0000-000003320000}"/>
    <cellStyle name="Normal 2 2 46 11" xfId="33934" xr:uid="{00000000-0005-0000-0000-000004320000}"/>
    <cellStyle name="Normal 2 2 46 12" xfId="33935" xr:uid="{00000000-0005-0000-0000-000005320000}"/>
    <cellStyle name="Normal 2 2 46 13" xfId="33936" xr:uid="{00000000-0005-0000-0000-000006320000}"/>
    <cellStyle name="Normal 2 2 46 14" xfId="33937" xr:uid="{00000000-0005-0000-0000-000007320000}"/>
    <cellStyle name="Normal 2 2 46 15" xfId="33938" xr:uid="{00000000-0005-0000-0000-000008320000}"/>
    <cellStyle name="Normal 2 2 46 16" xfId="33939" xr:uid="{00000000-0005-0000-0000-000009320000}"/>
    <cellStyle name="Normal 2 2 46 17" xfId="33940" xr:uid="{00000000-0005-0000-0000-00000A320000}"/>
    <cellStyle name="Normal 2 2 46 18" xfId="33941" xr:uid="{00000000-0005-0000-0000-00000B320000}"/>
    <cellStyle name="Normal 2 2 46 19" xfId="33942" xr:uid="{00000000-0005-0000-0000-00000C320000}"/>
    <cellStyle name="Normal 2 2 46 2" xfId="18669" xr:uid="{00000000-0005-0000-0000-00000D320000}"/>
    <cellStyle name="Normal 2 2 46 2 2" xfId="33943" xr:uid="{00000000-0005-0000-0000-00000E320000}"/>
    <cellStyle name="Normal 2 2 46 2 3" xfId="33944" xr:uid="{00000000-0005-0000-0000-00000F320000}"/>
    <cellStyle name="Normal 2 2 46 20" xfId="33945" xr:uid="{00000000-0005-0000-0000-000010320000}"/>
    <cellStyle name="Normal 2 2 46 21" xfId="33946" xr:uid="{00000000-0005-0000-0000-000011320000}"/>
    <cellStyle name="Normal 2 2 46 22" xfId="33947" xr:uid="{00000000-0005-0000-0000-000012320000}"/>
    <cellStyle name="Normal 2 2 46 23" xfId="33948" xr:uid="{00000000-0005-0000-0000-000013320000}"/>
    <cellStyle name="Normal 2 2 46 24" xfId="33949" xr:uid="{00000000-0005-0000-0000-000014320000}"/>
    <cellStyle name="Normal 2 2 46 3" xfId="33950" xr:uid="{00000000-0005-0000-0000-000015320000}"/>
    <cellStyle name="Normal 2 2 46 4" xfId="33951" xr:uid="{00000000-0005-0000-0000-000016320000}"/>
    <cellStyle name="Normal 2 2 46 5" xfId="33952" xr:uid="{00000000-0005-0000-0000-000017320000}"/>
    <cellStyle name="Normal 2 2 46 6" xfId="33953" xr:uid="{00000000-0005-0000-0000-000018320000}"/>
    <cellStyle name="Normal 2 2 46 7" xfId="33954" xr:uid="{00000000-0005-0000-0000-000019320000}"/>
    <cellStyle name="Normal 2 2 46 8" xfId="33955" xr:uid="{00000000-0005-0000-0000-00001A320000}"/>
    <cellStyle name="Normal 2 2 46 9" xfId="33956" xr:uid="{00000000-0005-0000-0000-00001B320000}"/>
    <cellStyle name="Normal 2 2 47" xfId="18670" xr:uid="{00000000-0005-0000-0000-00001C320000}"/>
    <cellStyle name="Normal 2 2 47 10" xfId="33957" xr:uid="{00000000-0005-0000-0000-00001D320000}"/>
    <cellStyle name="Normal 2 2 47 11" xfId="33958" xr:uid="{00000000-0005-0000-0000-00001E320000}"/>
    <cellStyle name="Normal 2 2 47 12" xfId="33959" xr:uid="{00000000-0005-0000-0000-00001F320000}"/>
    <cellStyle name="Normal 2 2 47 13" xfId="33960" xr:uid="{00000000-0005-0000-0000-000020320000}"/>
    <cellStyle name="Normal 2 2 47 14" xfId="33961" xr:uid="{00000000-0005-0000-0000-000021320000}"/>
    <cellStyle name="Normal 2 2 47 15" xfId="33962" xr:uid="{00000000-0005-0000-0000-000022320000}"/>
    <cellStyle name="Normal 2 2 47 16" xfId="33963" xr:uid="{00000000-0005-0000-0000-000023320000}"/>
    <cellStyle name="Normal 2 2 47 17" xfId="33964" xr:uid="{00000000-0005-0000-0000-000024320000}"/>
    <cellStyle name="Normal 2 2 47 18" xfId="33965" xr:uid="{00000000-0005-0000-0000-000025320000}"/>
    <cellStyle name="Normal 2 2 47 19" xfId="33966" xr:uid="{00000000-0005-0000-0000-000026320000}"/>
    <cellStyle name="Normal 2 2 47 2" xfId="18671" xr:uid="{00000000-0005-0000-0000-000027320000}"/>
    <cellStyle name="Normal 2 2 47 2 2" xfId="33967" xr:uid="{00000000-0005-0000-0000-000028320000}"/>
    <cellStyle name="Normal 2 2 47 2 3" xfId="33968" xr:uid="{00000000-0005-0000-0000-000029320000}"/>
    <cellStyle name="Normal 2 2 47 20" xfId="33969" xr:uid="{00000000-0005-0000-0000-00002A320000}"/>
    <cellStyle name="Normal 2 2 47 21" xfId="33970" xr:uid="{00000000-0005-0000-0000-00002B320000}"/>
    <cellStyle name="Normal 2 2 47 22" xfId="33971" xr:uid="{00000000-0005-0000-0000-00002C320000}"/>
    <cellStyle name="Normal 2 2 47 23" xfId="33972" xr:uid="{00000000-0005-0000-0000-00002D320000}"/>
    <cellStyle name="Normal 2 2 47 24" xfId="33973" xr:uid="{00000000-0005-0000-0000-00002E320000}"/>
    <cellStyle name="Normal 2 2 47 3" xfId="33974" xr:uid="{00000000-0005-0000-0000-00002F320000}"/>
    <cellStyle name="Normal 2 2 47 4" xfId="33975" xr:uid="{00000000-0005-0000-0000-000030320000}"/>
    <cellStyle name="Normal 2 2 47 5" xfId="33976" xr:uid="{00000000-0005-0000-0000-000031320000}"/>
    <cellStyle name="Normal 2 2 47 6" xfId="33977" xr:uid="{00000000-0005-0000-0000-000032320000}"/>
    <cellStyle name="Normal 2 2 47 7" xfId="33978" xr:uid="{00000000-0005-0000-0000-000033320000}"/>
    <cellStyle name="Normal 2 2 47 8" xfId="33979" xr:uid="{00000000-0005-0000-0000-000034320000}"/>
    <cellStyle name="Normal 2 2 47 9" xfId="33980" xr:uid="{00000000-0005-0000-0000-000035320000}"/>
    <cellStyle name="Normal 2 2 48" xfId="18672" xr:uid="{00000000-0005-0000-0000-000036320000}"/>
    <cellStyle name="Normal 2 2 48 10" xfId="33981" xr:uid="{00000000-0005-0000-0000-000037320000}"/>
    <cellStyle name="Normal 2 2 48 11" xfId="33982" xr:uid="{00000000-0005-0000-0000-000038320000}"/>
    <cellStyle name="Normal 2 2 48 12" xfId="33983" xr:uid="{00000000-0005-0000-0000-000039320000}"/>
    <cellStyle name="Normal 2 2 48 13" xfId="33984" xr:uid="{00000000-0005-0000-0000-00003A320000}"/>
    <cellStyle name="Normal 2 2 48 14" xfId="33985" xr:uid="{00000000-0005-0000-0000-00003B320000}"/>
    <cellStyle name="Normal 2 2 48 15" xfId="33986" xr:uid="{00000000-0005-0000-0000-00003C320000}"/>
    <cellStyle name="Normal 2 2 48 16" xfId="33987" xr:uid="{00000000-0005-0000-0000-00003D320000}"/>
    <cellStyle name="Normal 2 2 48 17" xfId="33988" xr:uid="{00000000-0005-0000-0000-00003E320000}"/>
    <cellStyle name="Normal 2 2 48 18" xfId="33989" xr:uid="{00000000-0005-0000-0000-00003F320000}"/>
    <cellStyle name="Normal 2 2 48 19" xfId="33990" xr:uid="{00000000-0005-0000-0000-000040320000}"/>
    <cellStyle name="Normal 2 2 48 2" xfId="18673" xr:uid="{00000000-0005-0000-0000-000041320000}"/>
    <cellStyle name="Normal 2 2 48 2 2" xfId="33991" xr:uid="{00000000-0005-0000-0000-000042320000}"/>
    <cellStyle name="Normal 2 2 48 2 3" xfId="33992" xr:uid="{00000000-0005-0000-0000-000043320000}"/>
    <cellStyle name="Normal 2 2 48 20" xfId="33993" xr:uid="{00000000-0005-0000-0000-000044320000}"/>
    <cellStyle name="Normal 2 2 48 21" xfId="33994" xr:uid="{00000000-0005-0000-0000-000045320000}"/>
    <cellStyle name="Normal 2 2 48 22" xfId="33995" xr:uid="{00000000-0005-0000-0000-000046320000}"/>
    <cellStyle name="Normal 2 2 48 23" xfId="33996" xr:uid="{00000000-0005-0000-0000-000047320000}"/>
    <cellStyle name="Normal 2 2 48 24" xfId="33997" xr:uid="{00000000-0005-0000-0000-000048320000}"/>
    <cellStyle name="Normal 2 2 48 3" xfId="33998" xr:uid="{00000000-0005-0000-0000-000049320000}"/>
    <cellStyle name="Normal 2 2 48 4" xfId="33999" xr:uid="{00000000-0005-0000-0000-00004A320000}"/>
    <cellStyle name="Normal 2 2 48 5" xfId="34000" xr:uid="{00000000-0005-0000-0000-00004B320000}"/>
    <cellStyle name="Normal 2 2 48 6" xfId="34001" xr:uid="{00000000-0005-0000-0000-00004C320000}"/>
    <cellStyle name="Normal 2 2 48 7" xfId="34002" xr:uid="{00000000-0005-0000-0000-00004D320000}"/>
    <cellStyle name="Normal 2 2 48 8" xfId="34003" xr:uid="{00000000-0005-0000-0000-00004E320000}"/>
    <cellStyle name="Normal 2 2 48 9" xfId="34004" xr:uid="{00000000-0005-0000-0000-00004F320000}"/>
    <cellStyle name="Normal 2 2 49" xfId="18674" xr:uid="{00000000-0005-0000-0000-000050320000}"/>
    <cellStyle name="Normal 2 2 49 10" xfId="34005" xr:uid="{00000000-0005-0000-0000-000051320000}"/>
    <cellStyle name="Normal 2 2 49 11" xfId="34006" xr:uid="{00000000-0005-0000-0000-000052320000}"/>
    <cellStyle name="Normal 2 2 49 12" xfId="34007" xr:uid="{00000000-0005-0000-0000-000053320000}"/>
    <cellStyle name="Normal 2 2 49 13" xfId="34008" xr:uid="{00000000-0005-0000-0000-000054320000}"/>
    <cellStyle name="Normal 2 2 49 14" xfId="34009" xr:uid="{00000000-0005-0000-0000-000055320000}"/>
    <cellStyle name="Normal 2 2 49 15" xfId="34010" xr:uid="{00000000-0005-0000-0000-000056320000}"/>
    <cellStyle name="Normal 2 2 49 16" xfId="34011" xr:uid="{00000000-0005-0000-0000-000057320000}"/>
    <cellStyle name="Normal 2 2 49 17" xfId="34012" xr:uid="{00000000-0005-0000-0000-000058320000}"/>
    <cellStyle name="Normal 2 2 49 18" xfId="34013" xr:uid="{00000000-0005-0000-0000-000059320000}"/>
    <cellStyle name="Normal 2 2 49 19" xfId="34014" xr:uid="{00000000-0005-0000-0000-00005A320000}"/>
    <cellStyle name="Normal 2 2 49 2" xfId="18675" xr:uid="{00000000-0005-0000-0000-00005B320000}"/>
    <cellStyle name="Normal 2 2 49 2 2" xfId="34015" xr:uid="{00000000-0005-0000-0000-00005C320000}"/>
    <cellStyle name="Normal 2 2 49 2 3" xfId="34016" xr:uid="{00000000-0005-0000-0000-00005D320000}"/>
    <cellStyle name="Normal 2 2 49 20" xfId="34017" xr:uid="{00000000-0005-0000-0000-00005E320000}"/>
    <cellStyle name="Normal 2 2 49 21" xfId="34018" xr:uid="{00000000-0005-0000-0000-00005F320000}"/>
    <cellStyle name="Normal 2 2 49 22" xfId="34019" xr:uid="{00000000-0005-0000-0000-000060320000}"/>
    <cellStyle name="Normal 2 2 49 23" xfId="34020" xr:uid="{00000000-0005-0000-0000-000061320000}"/>
    <cellStyle name="Normal 2 2 49 24" xfId="34021" xr:uid="{00000000-0005-0000-0000-000062320000}"/>
    <cellStyle name="Normal 2 2 49 3" xfId="34022" xr:uid="{00000000-0005-0000-0000-000063320000}"/>
    <cellStyle name="Normal 2 2 49 4" xfId="34023" xr:uid="{00000000-0005-0000-0000-000064320000}"/>
    <cellStyle name="Normal 2 2 49 5" xfId="34024" xr:uid="{00000000-0005-0000-0000-000065320000}"/>
    <cellStyle name="Normal 2 2 49 6" xfId="34025" xr:uid="{00000000-0005-0000-0000-000066320000}"/>
    <cellStyle name="Normal 2 2 49 7" xfId="34026" xr:uid="{00000000-0005-0000-0000-000067320000}"/>
    <cellStyle name="Normal 2 2 49 8" xfId="34027" xr:uid="{00000000-0005-0000-0000-000068320000}"/>
    <cellStyle name="Normal 2 2 49 9" xfId="34028" xr:uid="{00000000-0005-0000-0000-000069320000}"/>
    <cellStyle name="Normal 2 2 5" xfId="18676" xr:uid="{00000000-0005-0000-0000-00006A320000}"/>
    <cellStyle name="Normal 2 2 5 10" xfId="34029" xr:uid="{00000000-0005-0000-0000-00006B320000}"/>
    <cellStyle name="Normal 2 2 5 11" xfId="34030" xr:uid="{00000000-0005-0000-0000-00006C320000}"/>
    <cellStyle name="Normal 2 2 5 12" xfId="34031" xr:uid="{00000000-0005-0000-0000-00006D320000}"/>
    <cellStyle name="Normal 2 2 5 13" xfId="34032" xr:uid="{00000000-0005-0000-0000-00006E320000}"/>
    <cellStyle name="Normal 2 2 5 14" xfId="34033" xr:uid="{00000000-0005-0000-0000-00006F320000}"/>
    <cellStyle name="Normal 2 2 5 15" xfId="34034" xr:uid="{00000000-0005-0000-0000-000070320000}"/>
    <cellStyle name="Normal 2 2 5 16" xfId="34035" xr:uid="{00000000-0005-0000-0000-000071320000}"/>
    <cellStyle name="Normal 2 2 5 17" xfId="34036" xr:uid="{00000000-0005-0000-0000-000072320000}"/>
    <cellStyle name="Normal 2 2 5 18" xfId="34037" xr:uid="{00000000-0005-0000-0000-000073320000}"/>
    <cellStyle name="Normal 2 2 5 19" xfId="34038" xr:uid="{00000000-0005-0000-0000-000074320000}"/>
    <cellStyle name="Normal 2 2 5 2" xfId="18677" xr:uid="{00000000-0005-0000-0000-000075320000}"/>
    <cellStyle name="Normal 2 2 5 2 2" xfId="31525" xr:uid="{00000000-0005-0000-0000-000076320000}"/>
    <cellStyle name="Normal 2 2 5 2 2 2" xfId="31524" xr:uid="{00000000-0005-0000-0000-000077320000}"/>
    <cellStyle name="Normal 2 2 5 2 2 3" xfId="31440" xr:uid="{00000000-0005-0000-0000-000078320000}"/>
    <cellStyle name="Normal 2 2 5 2 3" xfId="31673" xr:uid="{00000000-0005-0000-0000-000079320000}"/>
    <cellStyle name="Normal 2 2 5 2 4" xfId="31690" xr:uid="{00000000-0005-0000-0000-00007A320000}"/>
    <cellStyle name="Normal 2 2 5 2 5" xfId="31442" xr:uid="{00000000-0005-0000-0000-00007B320000}"/>
    <cellStyle name="Normal 2 2 5 20" xfId="34039" xr:uid="{00000000-0005-0000-0000-00007C320000}"/>
    <cellStyle name="Normal 2 2 5 21" xfId="34040" xr:uid="{00000000-0005-0000-0000-00007D320000}"/>
    <cellStyle name="Normal 2 2 5 22" xfId="34041" xr:uid="{00000000-0005-0000-0000-00007E320000}"/>
    <cellStyle name="Normal 2 2 5 23" xfId="34042" xr:uid="{00000000-0005-0000-0000-00007F320000}"/>
    <cellStyle name="Normal 2 2 5 24" xfId="34043" xr:uid="{00000000-0005-0000-0000-000080320000}"/>
    <cellStyle name="Normal 2 2 5 3" xfId="31535" xr:uid="{00000000-0005-0000-0000-000081320000}"/>
    <cellStyle name="Normal 2 2 5 3 2" xfId="31672" xr:uid="{00000000-0005-0000-0000-000082320000}"/>
    <cellStyle name="Normal 2 2 5 3 3" xfId="31749" xr:uid="{00000000-0005-0000-0000-000083320000}"/>
    <cellStyle name="Normal 2 2 5 3 4" xfId="38790" xr:uid="{00000000-0005-0000-0000-000084320000}"/>
    <cellStyle name="Normal 2 2 5 4" xfId="31691" xr:uid="{00000000-0005-0000-0000-000085320000}"/>
    <cellStyle name="Normal 2 2 5 4 2" xfId="38646" xr:uid="{00000000-0005-0000-0000-000086320000}"/>
    <cellStyle name="Normal 2 2 5 5" xfId="31484" xr:uid="{00000000-0005-0000-0000-000087320000}"/>
    <cellStyle name="Normal 2 2 5 5 2" xfId="38347" xr:uid="{00000000-0005-0000-0000-000088320000}"/>
    <cellStyle name="Normal 2 2 5 6" xfId="34044" xr:uid="{00000000-0005-0000-0000-000089320000}"/>
    <cellStyle name="Normal 2 2 5 7" xfId="34045" xr:uid="{00000000-0005-0000-0000-00008A320000}"/>
    <cellStyle name="Normal 2 2 5 8" xfId="34046" xr:uid="{00000000-0005-0000-0000-00008B320000}"/>
    <cellStyle name="Normal 2 2 5 9" xfId="34047" xr:uid="{00000000-0005-0000-0000-00008C320000}"/>
    <cellStyle name="Normal 2 2 50" xfId="18678" xr:uid="{00000000-0005-0000-0000-00008D320000}"/>
    <cellStyle name="Normal 2 2 50 10" xfId="34048" xr:uid="{00000000-0005-0000-0000-00008E320000}"/>
    <cellStyle name="Normal 2 2 50 11" xfId="34049" xr:uid="{00000000-0005-0000-0000-00008F320000}"/>
    <cellStyle name="Normal 2 2 50 12" xfId="34050" xr:uid="{00000000-0005-0000-0000-000090320000}"/>
    <cellStyle name="Normal 2 2 50 13" xfId="34051" xr:uid="{00000000-0005-0000-0000-000091320000}"/>
    <cellStyle name="Normal 2 2 50 14" xfId="34052" xr:uid="{00000000-0005-0000-0000-000092320000}"/>
    <cellStyle name="Normal 2 2 50 15" xfId="34053" xr:uid="{00000000-0005-0000-0000-000093320000}"/>
    <cellStyle name="Normal 2 2 50 16" xfId="34054" xr:uid="{00000000-0005-0000-0000-000094320000}"/>
    <cellStyle name="Normal 2 2 50 17" xfId="34055" xr:uid="{00000000-0005-0000-0000-000095320000}"/>
    <cellStyle name="Normal 2 2 50 18" xfId="34056" xr:uid="{00000000-0005-0000-0000-000096320000}"/>
    <cellStyle name="Normal 2 2 50 19" xfId="34057" xr:uid="{00000000-0005-0000-0000-000097320000}"/>
    <cellStyle name="Normal 2 2 50 2" xfId="18679" xr:uid="{00000000-0005-0000-0000-000098320000}"/>
    <cellStyle name="Normal 2 2 50 2 2" xfId="34058" xr:uid="{00000000-0005-0000-0000-000099320000}"/>
    <cellStyle name="Normal 2 2 50 2 3" xfId="34059" xr:uid="{00000000-0005-0000-0000-00009A320000}"/>
    <cellStyle name="Normal 2 2 50 20" xfId="34060" xr:uid="{00000000-0005-0000-0000-00009B320000}"/>
    <cellStyle name="Normal 2 2 50 21" xfId="34061" xr:uid="{00000000-0005-0000-0000-00009C320000}"/>
    <cellStyle name="Normal 2 2 50 22" xfId="34062" xr:uid="{00000000-0005-0000-0000-00009D320000}"/>
    <cellStyle name="Normal 2 2 50 23" xfId="34063" xr:uid="{00000000-0005-0000-0000-00009E320000}"/>
    <cellStyle name="Normal 2 2 50 24" xfId="34064" xr:uid="{00000000-0005-0000-0000-00009F320000}"/>
    <cellStyle name="Normal 2 2 50 3" xfId="34065" xr:uid="{00000000-0005-0000-0000-0000A0320000}"/>
    <cellStyle name="Normal 2 2 50 4" xfId="34066" xr:uid="{00000000-0005-0000-0000-0000A1320000}"/>
    <cellStyle name="Normal 2 2 50 5" xfId="34067" xr:uid="{00000000-0005-0000-0000-0000A2320000}"/>
    <cellStyle name="Normal 2 2 50 6" xfId="34068" xr:uid="{00000000-0005-0000-0000-0000A3320000}"/>
    <cellStyle name="Normal 2 2 50 7" xfId="34069" xr:uid="{00000000-0005-0000-0000-0000A4320000}"/>
    <cellStyle name="Normal 2 2 50 8" xfId="34070" xr:uid="{00000000-0005-0000-0000-0000A5320000}"/>
    <cellStyle name="Normal 2 2 50 9" xfId="34071" xr:uid="{00000000-0005-0000-0000-0000A6320000}"/>
    <cellStyle name="Normal 2 2 51" xfId="18680" xr:uid="{00000000-0005-0000-0000-0000A7320000}"/>
    <cellStyle name="Normal 2 2 51 10" xfId="34072" xr:uid="{00000000-0005-0000-0000-0000A8320000}"/>
    <cellStyle name="Normal 2 2 51 11" xfId="34073" xr:uid="{00000000-0005-0000-0000-0000A9320000}"/>
    <cellStyle name="Normal 2 2 51 12" xfId="34074" xr:uid="{00000000-0005-0000-0000-0000AA320000}"/>
    <cellStyle name="Normal 2 2 51 13" xfId="34075" xr:uid="{00000000-0005-0000-0000-0000AB320000}"/>
    <cellStyle name="Normal 2 2 51 14" xfId="34076" xr:uid="{00000000-0005-0000-0000-0000AC320000}"/>
    <cellStyle name="Normal 2 2 51 15" xfId="34077" xr:uid="{00000000-0005-0000-0000-0000AD320000}"/>
    <cellStyle name="Normal 2 2 51 16" xfId="34078" xr:uid="{00000000-0005-0000-0000-0000AE320000}"/>
    <cellStyle name="Normal 2 2 51 17" xfId="34079" xr:uid="{00000000-0005-0000-0000-0000AF320000}"/>
    <cellStyle name="Normal 2 2 51 18" xfId="34080" xr:uid="{00000000-0005-0000-0000-0000B0320000}"/>
    <cellStyle name="Normal 2 2 51 19" xfId="34081" xr:uid="{00000000-0005-0000-0000-0000B1320000}"/>
    <cellStyle name="Normal 2 2 51 2" xfId="18681" xr:uid="{00000000-0005-0000-0000-0000B2320000}"/>
    <cellStyle name="Normal 2 2 51 2 2" xfId="34082" xr:uid="{00000000-0005-0000-0000-0000B3320000}"/>
    <cellStyle name="Normal 2 2 51 2 3" xfId="34083" xr:uid="{00000000-0005-0000-0000-0000B4320000}"/>
    <cellStyle name="Normal 2 2 51 20" xfId="34084" xr:uid="{00000000-0005-0000-0000-0000B5320000}"/>
    <cellStyle name="Normal 2 2 51 21" xfId="34085" xr:uid="{00000000-0005-0000-0000-0000B6320000}"/>
    <cellStyle name="Normal 2 2 51 22" xfId="34086" xr:uid="{00000000-0005-0000-0000-0000B7320000}"/>
    <cellStyle name="Normal 2 2 51 23" xfId="34087" xr:uid="{00000000-0005-0000-0000-0000B8320000}"/>
    <cellStyle name="Normal 2 2 51 24" xfId="34088" xr:uid="{00000000-0005-0000-0000-0000B9320000}"/>
    <cellStyle name="Normal 2 2 51 3" xfId="34089" xr:uid="{00000000-0005-0000-0000-0000BA320000}"/>
    <cellStyle name="Normal 2 2 51 4" xfId="34090" xr:uid="{00000000-0005-0000-0000-0000BB320000}"/>
    <cellStyle name="Normal 2 2 51 5" xfId="34091" xr:uid="{00000000-0005-0000-0000-0000BC320000}"/>
    <cellStyle name="Normal 2 2 51 6" xfId="34092" xr:uid="{00000000-0005-0000-0000-0000BD320000}"/>
    <cellStyle name="Normal 2 2 51 7" xfId="34093" xr:uid="{00000000-0005-0000-0000-0000BE320000}"/>
    <cellStyle name="Normal 2 2 51 8" xfId="34094" xr:uid="{00000000-0005-0000-0000-0000BF320000}"/>
    <cellStyle name="Normal 2 2 51 9" xfId="34095" xr:uid="{00000000-0005-0000-0000-0000C0320000}"/>
    <cellStyle name="Normal 2 2 52" xfId="18682" xr:uid="{00000000-0005-0000-0000-0000C1320000}"/>
    <cellStyle name="Normal 2 2 52 10" xfId="34096" xr:uid="{00000000-0005-0000-0000-0000C2320000}"/>
    <cellStyle name="Normal 2 2 52 11" xfId="34097" xr:uid="{00000000-0005-0000-0000-0000C3320000}"/>
    <cellStyle name="Normal 2 2 52 12" xfId="34098" xr:uid="{00000000-0005-0000-0000-0000C4320000}"/>
    <cellStyle name="Normal 2 2 52 13" xfId="34099" xr:uid="{00000000-0005-0000-0000-0000C5320000}"/>
    <cellStyle name="Normal 2 2 52 14" xfId="34100" xr:uid="{00000000-0005-0000-0000-0000C6320000}"/>
    <cellStyle name="Normal 2 2 52 15" xfId="34101" xr:uid="{00000000-0005-0000-0000-0000C7320000}"/>
    <cellStyle name="Normal 2 2 52 16" xfId="34102" xr:uid="{00000000-0005-0000-0000-0000C8320000}"/>
    <cellStyle name="Normal 2 2 52 17" xfId="34103" xr:uid="{00000000-0005-0000-0000-0000C9320000}"/>
    <cellStyle name="Normal 2 2 52 18" xfId="34104" xr:uid="{00000000-0005-0000-0000-0000CA320000}"/>
    <cellStyle name="Normal 2 2 52 19" xfId="34105" xr:uid="{00000000-0005-0000-0000-0000CB320000}"/>
    <cellStyle name="Normal 2 2 52 2" xfId="18683" xr:uid="{00000000-0005-0000-0000-0000CC320000}"/>
    <cellStyle name="Normal 2 2 52 2 2" xfId="34106" xr:uid="{00000000-0005-0000-0000-0000CD320000}"/>
    <cellStyle name="Normal 2 2 52 2 3" xfId="34107" xr:uid="{00000000-0005-0000-0000-0000CE320000}"/>
    <cellStyle name="Normal 2 2 52 20" xfId="34108" xr:uid="{00000000-0005-0000-0000-0000CF320000}"/>
    <cellStyle name="Normal 2 2 52 21" xfId="34109" xr:uid="{00000000-0005-0000-0000-0000D0320000}"/>
    <cellStyle name="Normal 2 2 52 22" xfId="34110" xr:uid="{00000000-0005-0000-0000-0000D1320000}"/>
    <cellStyle name="Normal 2 2 52 23" xfId="34111" xr:uid="{00000000-0005-0000-0000-0000D2320000}"/>
    <cellStyle name="Normal 2 2 52 24" xfId="34112" xr:uid="{00000000-0005-0000-0000-0000D3320000}"/>
    <cellStyle name="Normal 2 2 52 3" xfId="34113" xr:uid="{00000000-0005-0000-0000-0000D4320000}"/>
    <cellStyle name="Normal 2 2 52 4" xfId="34114" xr:uid="{00000000-0005-0000-0000-0000D5320000}"/>
    <cellStyle name="Normal 2 2 52 5" xfId="34115" xr:uid="{00000000-0005-0000-0000-0000D6320000}"/>
    <cellStyle name="Normal 2 2 52 6" xfId="34116" xr:uid="{00000000-0005-0000-0000-0000D7320000}"/>
    <cellStyle name="Normal 2 2 52 7" xfId="34117" xr:uid="{00000000-0005-0000-0000-0000D8320000}"/>
    <cellStyle name="Normal 2 2 52 8" xfId="34118" xr:uid="{00000000-0005-0000-0000-0000D9320000}"/>
    <cellStyle name="Normal 2 2 52 9" xfId="34119" xr:uid="{00000000-0005-0000-0000-0000DA320000}"/>
    <cellStyle name="Normal 2 2 53" xfId="18684" xr:uid="{00000000-0005-0000-0000-0000DB320000}"/>
    <cellStyle name="Normal 2 2 53 10" xfId="34120" xr:uid="{00000000-0005-0000-0000-0000DC320000}"/>
    <cellStyle name="Normal 2 2 53 11" xfId="34121" xr:uid="{00000000-0005-0000-0000-0000DD320000}"/>
    <cellStyle name="Normal 2 2 53 12" xfId="34122" xr:uid="{00000000-0005-0000-0000-0000DE320000}"/>
    <cellStyle name="Normal 2 2 53 13" xfId="34123" xr:uid="{00000000-0005-0000-0000-0000DF320000}"/>
    <cellStyle name="Normal 2 2 53 14" xfId="34124" xr:uid="{00000000-0005-0000-0000-0000E0320000}"/>
    <cellStyle name="Normal 2 2 53 15" xfId="34125" xr:uid="{00000000-0005-0000-0000-0000E1320000}"/>
    <cellStyle name="Normal 2 2 53 16" xfId="34126" xr:uid="{00000000-0005-0000-0000-0000E2320000}"/>
    <cellStyle name="Normal 2 2 53 17" xfId="34127" xr:uid="{00000000-0005-0000-0000-0000E3320000}"/>
    <cellStyle name="Normal 2 2 53 18" xfId="34128" xr:uid="{00000000-0005-0000-0000-0000E4320000}"/>
    <cellStyle name="Normal 2 2 53 19" xfId="34129" xr:uid="{00000000-0005-0000-0000-0000E5320000}"/>
    <cellStyle name="Normal 2 2 53 2" xfId="18685" xr:uid="{00000000-0005-0000-0000-0000E6320000}"/>
    <cellStyle name="Normal 2 2 53 2 2" xfId="34130" xr:uid="{00000000-0005-0000-0000-0000E7320000}"/>
    <cellStyle name="Normal 2 2 53 2 3" xfId="34131" xr:uid="{00000000-0005-0000-0000-0000E8320000}"/>
    <cellStyle name="Normal 2 2 53 20" xfId="34132" xr:uid="{00000000-0005-0000-0000-0000E9320000}"/>
    <cellStyle name="Normal 2 2 53 21" xfId="34133" xr:uid="{00000000-0005-0000-0000-0000EA320000}"/>
    <cellStyle name="Normal 2 2 53 22" xfId="34134" xr:uid="{00000000-0005-0000-0000-0000EB320000}"/>
    <cellStyle name="Normal 2 2 53 23" xfId="34135" xr:uid="{00000000-0005-0000-0000-0000EC320000}"/>
    <cellStyle name="Normal 2 2 53 24" xfId="34136" xr:uid="{00000000-0005-0000-0000-0000ED320000}"/>
    <cellStyle name="Normal 2 2 53 3" xfId="34137" xr:uid="{00000000-0005-0000-0000-0000EE320000}"/>
    <cellStyle name="Normal 2 2 53 4" xfId="34138" xr:uid="{00000000-0005-0000-0000-0000EF320000}"/>
    <cellStyle name="Normal 2 2 53 5" xfId="34139" xr:uid="{00000000-0005-0000-0000-0000F0320000}"/>
    <cellStyle name="Normal 2 2 53 6" xfId="34140" xr:uid="{00000000-0005-0000-0000-0000F1320000}"/>
    <cellStyle name="Normal 2 2 53 7" xfId="34141" xr:uid="{00000000-0005-0000-0000-0000F2320000}"/>
    <cellStyle name="Normal 2 2 53 8" xfId="34142" xr:uid="{00000000-0005-0000-0000-0000F3320000}"/>
    <cellStyle name="Normal 2 2 53 9" xfId="34143" xr:uid="{00000000-0005-0000-0000-0000F4320000}"/>
    <cellStyle name="Normal 2 2 54" xfId="18686" xr:uid="{00000000-0005-0000-0000-0000F5320000}"/>
    <cellStyle name="Normal 2 2 54 10" xfId="34144" xr:uid="{00000000-0005-0000-0000-0000F6320000}"/>
    <cellStyle name="Normal 2 2 54 11" xfId="34145" xr:uid="{00000000-0005-0000-0000-0000F7320000}"/>
    <cellStyle name="Normal 2 2 54 12" xfId="34146" xr:uid="{00000000-0005-0000-0000-0000F8320000}"/>
    <cellStyle name="Normal 2 2 54 13" xfId="34147" xr:uid="{00000000-0005-0000-0000-0000F9320000}"/>
    <cellStyle name="Normal 2 2 54 14" xfId="34148" xr:uid="{00000000-0005-0000-0000-0000FA320000}"/>
    <cellStyle name="Normal 2 2 54 15" xfId="34149" xr:uid="{00000000-0005-0000-0000-0000FB320000}"/>
    <cellStyle name="Normal 2 2 54 16" xfId="34150" xr:uid="{00000000-0005-0000-0000-0000FC320000}"/>
    <cellStyle name="Normal 2 2 54 17" xfId="34151" xr:uid="{00000000-0005-0000-0000-0000FD320000}"/>
    <cellStyle name="Normal 2 2 54 18" xfId="34152" xr:uid="{00000000-0005-0000-0000-0000FE320000}"/>
    <cellStyle name="Normal 2 2 54 19" xfId="34153" xr:uid="{00000000-0005-0000-0000-0000FF320000}"/>
    <cellStyle name="Normal 2 2 54 2" xfId="18687" xr:uid="{00000000-0005-0000-0000-000000330000}"/>
    <cellStyle name="Normal 2 2 54 2 2" xfId="34154" xr:uid="{00000000-0005-0000-0000-000001330000}"/>
    <cellStyle name="Normal 2 2 54 2 3" xfId="34155" xr:uid="{00000000-0005-0000-0000-000002330000}"/>
    <cellStyle name="Normal 2 2 54 20" xfId="34156" xr:uid="{00000000-0005-0000-0000-000003330000}"/>
    <cellStyle name="Normal 2 2 54 21" xfId="34157" xr:uid="{00000000-0005-0000-0000-000004330000}"/>
    <cellStyle name="Normal 2 2 54 22" xfId="34158" xr:uid="{00000000-0005-0000-0000-000005330000}"/>
    <cellStyle name="Normal 2 2 54 23" xfId="34159" xr:uid="{00000000-0005-0000-0000-000006330000}"/>
    <cellStyle name="Normal 2 2 54 24" xfId="34160" xr:uid="{00000000-0005-0000-0000-000007330000}"/>
    <cellStyle name="Normal 2 2 54 3" xfId="34161" xr:uid="{00000000-0005-0000-0000-000008330000}"/>
    <cellStyle name="Normal 2 2 54 4" xfId="34162" xr:uid="{00000000-0005-0000-0000-000009330000}"/>
    <cellStyle name="Normal 2 2 54 5" xfId="34163" xr:uid="{00000000-0005-0000-0000-00000A330000}"/>
    <cellStyle name="Normal 2 2 54 6" xfId="34164" xr:uid="{00000000-0005-0000-0000-00000B330000}"/>
    <cellStyle name="Normal 2 2 54 7" xfId="34165" xr:uid="{00000000-0005-0000-0000-00000C330000}"/>
    <cellStyle name="Normal 2 2 54 8" xfId="34166" xr:uid="{00000000-0005-0000-0000-00000D330000}"/>
    <cellStyle name="Normal 2 2 54 9" xfId="34167" xr:uid="{00000000-0005-0000-0000-00000E330000}"/>
    <cellStyle name="Normal 2 2 55" xfId="18688" xr:uid="{00000000-0005-0000-0000-00000F330000}"/>
    <cellStyle name="Normal 2 2 55 10" xfId="34168" xr:uid="{00000000-0005-0000-0000-000010330000}"/>
    <cellStyle name="Normal 2 2 55 11" xfId="34169" xr:uid="{00000000-0005-0000-0000-000011330000}"/>
    <cellStyle name="Normal 2 2 55 12" xfId="34170" xr:uid="{00000000-0005-0000-0000-000012330000}"/>
    <cellStyle name="Normal 2 2 55 13" xfId="34171" xr:uid="{00000000-0005-0000-0000-000013330000}"/>
    <cellStyle name="Normal 2 2 55 14" xfId="34172" xr:uid="{00000000-0005-0000-0000-000014330000}"/>
    <cellStyle name="Normal 2 2 55 15" xfId="34173" xr:uid="{00000000-0005-0000-0000-000015330000}"/>
    <cellStyle name="Normal 2 2 55 16" xfId="34174" xr:uid="{00000000-0005-0000-0000-000016330000}"/>
    <cellStyle name="Normal 2 2 55 17" xfId="34175" xr:uid="{00000000-0005-0000-0000-000017330000}"/>
    <cellStyle name="Normal 2 2 55 18" xfId="34176" xr:uid="{00000000-0005-0000-0000-000018330000}"/>
    <cellStyle name="Normal 2 2 55 19" xfId="34177" xr:uid="{00000000-0005-0000-0000-000019330000}"/>
    <cellStyle name="Normal 2 2 55 2" xfId="18689" xr:uid="{00000000-0005-0000-0000-00001A330000}"/>
    <cellStyle name="Normal 2 2 55 2 2" xfId="34178" xr:uid="{00000000-0005-0000-0000-00001B330000}"/>
    <cellStyle name="Normal 2 2 55 2 3" xfId="34179" xr:uid="{00000000-0005-0000-0000-00001C330000}"/>
    <cellStyle name="Normal 2 2 55 20" xfId="34180" xr:uid="{00000000-0005-0000-0000-00001D330000}"/>
    <cellStyle name="Normal 2 2 55 21" xfId="34181" xr:uid="{00000000-0005-0000-0000-00001E330000}"/>
    <cellStyle name="Normal 2 2 55 22" xfId="34182" xr:uid="{00000000-0005-0000-0000-00001F330000}"/>
    <cellStyle name="Normal 2 2 55 23" xfId="34183" xr:uid="{00000000-0005-0000-0000-000020330000}"/>
    <cellStyle name="Normal 2 2 55 24" xfId="34184" xr:uid="{00000000-0005-0000-0000-000021330000}"/>
    <cellStyle name="Normal 2 2 55 3" xfId="34185" xr:uid="{00000000-0005-0000-0000-000022330000}"/>
    <cellStyle name="Normal 2 2 55 4" xfId="34186" xr:uid="{00000000-0005-0000-0000-000023330000}"/>
    <cellStyle name="Normal 2 2 55 5" xfId="34187" xr:uid="{00000000-0005-0000-0000-000024330000}"/>
    <cellStyle name="Normal 2 2 55 6" xfId="34188" xr:uid="{00000000-0005-0000-0000-000025330000}"/>
    <cellStyle name="Normal 2 2 55 7" xfId="34189" xr:uid="{00000000-0005-0000-0000-000026330000}"/>
    <cellStyle name="Normal 2 2 55 8" xfId="34190" xr:uid="{00000000-0005-0000-0000-000027330000}"/>
    <cellStyle name="Normal 2 2 55 9" xfId="34191" xr:uid="{00000000-0005-0000-0000-000028330000}"/>
    <cellStyle name="Normal 2 2 56" xfId="18690" xr:uid="{00000000-0005-0000-0000-000029330000}"/>
    <cellStyle name="Normal 2 2 56 10" xfId="34192" xr:uid="{00000000-0005-0000-0000-00002A330000}"/>
    <cellStyle name="Normal 2 2 56 11" xfId="34193" xr:uid="{00000000-0005-0000-0000-00002B330000}"/>
    <cellStyle name="Normal 2 2 56 12" xfId="34194" xr:uid="{00000000-0005-0000-0000-00002C330000}"/>
    <cellStyle name="Normal 2 2 56 13" xfId="34195" xr:uid="{00000000-0005-0000-0000-00002D330000}"/>
    <cellStyle name="Normal 2 2 56 14" xfId="34196" xr:uid="{00000000-0005-0000-0000-00002E330000}"/>
    <cellStyle name="Normal 2 2 56 15" xfId="34197" xr:uid="{00000000-0005-0000-0000-00002F330000}"/>
    <cellStyle name="Normal 2 2 56 16" xfId="34198" xr:uid="{00000000-0005-0000-0000-000030330000}"/>
    <cellStyle name="Normal 2 2 56 17" xfId="34199" xr:uid="{00000000-0005-0000-0000-000031330000}"/>
    <cellStyle name="Normal 2 2 56 18" xfId="34200" xr:uid="{00000000-0005-0000-0000-000032330000}"/>
    <cellStyle name="Normal 2 2 56 19" xfId="34201" xr:uid="{00000000-0005-0000-0000-000033330000}"/>
    <cellStyle name="Normal 2 2 56 2" xfId="18691" xr:uid="{00000000-0005-0000-0000-000034330000}"/>
    <cellStyle name="Normal 2 2 56 2 2" xfId="34202" xr:uid="{00000000-0005-0000-0000-000035330000}"/>
    <cellStyle name="Normal 2 2 56 2 3" xfId="34203" xr:uid="{00000000-0005-0000-0000-000036330000}"/>
    <cellStyle name="Normal 2 2 56 20" xfId="34204" xr:uid="{00000000-0005-0000-0000-000037330000}"/>
    <cellStyle name="Normal 2 2 56 21" xfId="34205" xr:uid="{00000000-0005-0000-0000-000038330000}"/>
    <cellStyle name="Normal 2 2 56 22" xfId="34206" xr:uid="{00000000-0005-0000-0000-000039330000}"/>
    <cellStyle name="Normal 2 2 56 23" xfId="34207" xr:uid="{00000000-0005-0000-0000-00003A330000}"/>
    <cellStyle name="Normal 2 2 56 24" xfId="34208" xr:uid="{00000000-0005-0000-0000-00003B330000}"/>
    <cellStyle name="Normal 2 2 56 3" xfId="34209" xr:uid="{00000000-0005-0000-0000-00003C330000}"/>
    <cellStyle name="Normal 2 2 56 4" xfId="34210" xr:uid="{00000000-0005-0000-0000-00003D330000}"/>
    <cellStyle name="Normal 2 2 56 5" xfId="34211" xr:uid="{00000000-0005-0000-0000-00003E330000}"/>
    <cellStyle name="Normal 2 2 56 6" xfId="34212" xr:uid="{00000000-0005-0000-0000-00003F330000}"/>
    <cellStyle name="Normal 2 2 56 7" xfId="34213" xr:uid="{00000000-0005-0000-0000-000040330000}"/>
    <cellStyle name="Normal 2 2 56 8" xfId="34214" xr:uid="{00000000-0005-0000-0000-000041330000}"/>
    <cellStyle name="Normal 2 2 56 9" xfId="34215" xr:uid="{00000000-0005-0000-0000-000042330000}"/>
    <cellStyle name="Normal 2 2 57" xfId="18692" xr:uid="{00000000-0005-0000-0000-000043330000}"/>
    <cellStyle name="Normal 2 2 57 10" xfId="34216" xr:uid="{00000000-0005-0000-0000-000044330000}"/>
    <cellStyle name="Normal 2 2 57 11" xfId="34217" xr:uid="{00000000-0005-0000-0000-000045330000}"/>
    <cellStyle name="Normal 2 2 57 12" xfId="34218" xr:uid="{00000000-0005-0000-0000-000046330000}"/>
    <cellStyle name="Normal 2 2 57 13" xfId="34219" xr:uid="{00000000-0005-0000-0000-000047330000}"/>
    <cellStyle name="Normal 2 2 57 14" xfId="34220" xr:uid="{00000000-0005-0000-0000-000048330000}"/>
    <cellStyle name="Normal 2 2 57 15" xfId="34221" xr:uid="{00000000-0005-0000-0000-000049330000}"/>
    <cellStyle name="Normal 2 2 57 16" xfId="34222" xr:uid="{00000000-0005-0000-0000-00004A330000}"/>
    <cellStyle name="Normal 2 2 57 17" xfId="34223" xr:uid="{00000000-0005-0000-0000-00004B330000}"/>
    <cellStyle name="Normal 2 2 57 18" xfId="34224" xr:uid="{00000000-0005-0000-0000-00004C330000}"/>
    <cellStyle name="Normal 2 2 57 19" xfId="34225" xr:uid="{00000000-0005-0000-0000-00004D330000}"/>
    <cellStyle name="Normal 2 2 57 2" xfId="18693" xr:uid="{00000000-0005-0000-0000-00004E330000}"/>
    <cellStyle name="Normal 2 2 57 20" xfId="34226" xr:uid="{00000000-0005-0000-0000-00004F330000}"/>
    <cellStyle name="Normal 2 2 57 21" xfId="34227" xr:uid="{00000000-0005-0000-0000-000050330000}"/>
    <cellStyle name="Normal 2 2 57 22" xfId="34228" xr:uid="{00000000-0005-0000-0000-000051330000}"/>
    <cellStyle name="Normal 2 2 57 23" xfId="34229" xr:uid="{00000000-0005-0000-0000-000052330000}"/>
    <cellStyle name="Normal 2 2 57 24" xfId="34230" xr:uid="{00000000-0005-0000-0000-000053330000}"/>
    <cellStyle name="Normal 2 2 57 3" xfId="18694" xr:uid="{00000000-0005-0000-0000-000054330000}"/>
    <cellStyle name="Normal 2 2 57 4" xfId="8489" xr:uid="{00000000-0005-0000-0000-000055330000}"/>
    <cellStyle name="Normal 2 2 57 4 2" xfId="38828" xr:uid="{00000000-0005-0000-0000-000056330000}"/>
    <cellStyle name="Normal 2 2 57 5" xfId="34231" xr:uid="{00000000-0005-0000-0000-000057330000}"/>
    <cellStyle name="Normal 2 2 57 6" xfId="34232" xr:uid="{00000000-0005-0000-0000-000058330000}"/>
    <cellStyle name="Normal 2 2 57 7" xfId="34233" xr:uid="{00000000-0005-0000-0000-000059330000}"/>
    <cellStyle name="Normal 2 2 57 8" xfId="34234" xr:uid="{00000000-0005-0000-0000-00005A330000}"/>
    <cellStyle name="Normal 2 2 57 9" xfId="34235" xr:uid="{00000000-0005-0000-0000-00005B330000}"/>
    <cellStyle name="Normal 2 2 58" xfId="18695" xr:uid="{00000000-0005-0000-0000-00005C330000}"/>
    <cellStyle name="Normal 2 2 58 10" xfId="34236" xr:uid="{00000000-0005-0000-0000-00005D330000}"/>
    <cellStyle name="Normal 2 2 58 11" xfId="34237" xr:uid="{00000000-0005-0000-0000-00005E330000}"/>
    <cellStyle name="Normal 2 2 58 12" xfId="34238" xr:uid="{00000000-0005-0000-0000-00005F330000}"/>
    <cellStyle name="Normal 2 2 58 13" xfId="34239" xr:uid="{00000000-0005-0000-0000-000060330000}"/>
    <cellStyle name="Normal 2 2 58 14" xfId="34240" xr:uid="{00000000-0005-0000-0000-000061330000}"/>
    <cellStyle name="Normal 2 2 58 15" xfId="34241" xr:uid="{00000000-0005-0000-0000-000062330000}"/>
    <cellStyle name="Normal 2 2 58 16" xfId="34242" xr:uid="{00000000-0005-0000-0000-000063330000}"/>
    <cellStyle name="Normal 2 2 58 17" xfId="34243" xr:uid="{00000000-0005-0000-0000-000064330000}"/>
    <cellStyle name="Normal 2 2 58 18" xfId="34244" xr:uid="{00000000-0005-0000-0000-000065330000}"/>
    <cellStyle name="Normal 2 2 58 19" xfId="34245" xr:uid="{00000000-0005-0000-0000-000066330000}"/>
    <cellStyle name="Normal 2 2 58 2" xfId="18696" xr:uid="{00000000-0005-0000-0000-000067330000}"/>
    <cellStyle name="Normal 2 2 58 20" xfId="34246" xr:uid="{00000000-0005-0000-0000-000068330000}"/>
    <cellStyle name="Normal 2 2 58 21" xfId="34247" xr:uid="{00000000-0005-0000-0000-000069330000}"/>
    <cellStyle name="Normal 2 2 58 22" xfId="34248" xr:uid="{00000000-0005-0000-0000-00006A330000}"/>
    <cellStyle name="Normal 2 2 58 23" xfId="34249" xr:uid="{00000000-0005-0000-0000-00006B330000}"/>
    <cellStyle name="Normal 2 2 58 24" xfId="38264" xr:uid="{00000000-0005-0000-0000-00006C330000}"/>
    <cellStyle name="Normal 2 2 58 3" xfId="34250" xr:uid="{00000000-0005-0000-0000-00006D330000}"/>
    <cellStyle name="Normal 2 2 58 4" xfId="34251" xr:uid="{00000000-0005-0000-0000-00006E330000}"/>
    <cellStyle name="Normal 2 2 58 5" xfId="34252" xr:uid="{00000000-0005-0000-0000-00006F330000}"/>
    <cellStyle name="Normal 2 2 58 6" xfId="34253" xr:uid="{00000000-0005-0000-0000-000070330000}"/>
    <cellStyle name="Normal 2 2 58 7" xfId="34254" xr:uid="{00000000-0005-0000-0000-000071330000}"/>
    <cellStyle name="Normal 2 2 58 8" xfId="34255" xr:uid="{00000000-0005-0000-0000-000072330000}"/>
    <cellStyle name="Normal 2 2 58 9" xfId="34256" xr:uid="{00000000-0005-0000-0000-000073330000}"/>
    <cellStyle name="Normal 2 2 59" xfId="18697" xr:uid="{00000000-0005-0000-0000-000074330000}"/>
    <cellStyle name="Normal 2 2 59 10" xfId="34257" xr:uid="{00000000-0005-0000-0000-000075330000}"/>
    <cellStyle name="Normal 2 2 59 11" xfId="34258" xr:uid="{00000000-0005-0000-0000-000076330000}"/>
    <cellStyle name="Normal 2 2 59 12" xfId="34259" xr:uid="{00000000-0005-0000-0000-000077330000}"/>
    <cellStyle name="Normal 2 2 59 13" xfId="34260" xr:uid="{00000000-0005-0000-0000-000078330000}"/>
    <cellStyle name="Normal 2 2 59 14" xfId="34261" xr:uid="{00000000-0005-0000-0000-000079330000}"/>
    <cellStyle name="Normal 2 2 59 15" xfId="34262" xr:uid="{00000000-0005-0000-0000-00007A330000}"/>
    <cellStyle name="Normal 2 2 59 16" xfId="34263" xr:uid="{00000000-0005-0000-0000-00007B330000}"/>
    <cellStyle name="Normal 2 2 59 17" xfId="34264" xr:uid="{00000000-0005-0000-0000-00007C330000}"/>
    <cellStyle name="Normal 2 2 59 18" xfId="34265" xr:uid="{00000000-0005-0000-0000-00007D330000}"/>
    <cellStyle name="Normal 2 2 59 19" xfId="34266" xr:uid="{00000000-0005-0000-0000-00007E330000}"/>
    <cellStyle name="Normal 2 2 59 2" xfId="18698" xr:uid="{00000000-0005-0000-0000-00007F330000}"/>
    <cellStyle name="Normal 2 2 59 20" xfId="34267" xr:uid="{00000000-0005-0000-0000-000080330000}"/>
    <cellStyle name="Normal 2 2 59 21" xfId="34268" xr:uid="{00000000-0005-0000-0000-000081330000}"/>
    <cellStyle name="Normal 2 2 59 22" xfId="34269" xr:uid="{00000000-0005-0000-0000-000082330000}"/>
    <cellStyle name="Normal 2 2 59 23" xfId="34270" xr:uid="{00000000-0005-0000-0000-000083330000}"/>
    <cellStyle name="Normal 2 2 59 24" xfId="38265" xr:uid="{00000000-0005-0000-0000-000084330000}"/>
    <cellStyle name="Normal 2 2 59 3" xfId="34271" xr:uid="{00000000-0005-0000-0000-000085330000}"/>
    <cellStyle name="Normal 2 2 59 4" xfId="34272" xr:uid="{00000000-0005-0000-0000-000086330000}"/>
    <cellStyle name="Normal 2 2 59 5" xfId="34273" xr:uid="{00000000-0005-0000-0000-000087330000}"/>
    <cellStyle name="Normal 2 2 59 6" xfId="34274" xr:uid="{00000000-0005-0000-0000-000088330000}"/>
    <cellStyle name="Normal 2 2 59 7" xfId="34275" xr:uid="{00000000-0005-0000-0000-000089330000}"/>
    <cellStyle name="Normal 2 2 59 8" xfId="34276" xr:uid="{00000000-0005-0000-0000-00008A330000}"/>
    <cellStyle name="Normal 2 2 59 9" xfId="34277" xr:uid="{00000000-0005-0000-0000-00008B330000}"/>
    <cellStyle name="Normal 2 2 6" xfId="18699" xr:uid="{00000000-0005-0000-0000-00008C330000}"/>
    <cellStyle name="Normal 2 2 6 10" xfId="34278" xr:uid="{00000000-0005-0000-0000-00008D330000}"/>
    <cellStyle name="Normal 2 2 6 11" xfId="34279" xr:uid="{00000000-0005-0000-0000-00008E330000}"/>
    <cellStyle name="Normal 2 2 6 12" xfId="34280" xr:uid="{00000000-0005-0000-0000-00008F330000}"/>
    <cellStyle name="Normal 2 2 6 13" xfId="34281" xr:uid="{00000000-0005-0000-0000-000090330000}"/>
    <cellStyle name="Normal 2 2 6 14" xfId="34282" xr:uid="{00000000-0005-0000-0000-000091330000}"/>
    <cellStyle name="Normal 2 2 6 15" xfId="34283" xr:uid="{00000000-0005-0000-0000-000092330000}"/>
    <cellStyle name="Normal 2 2 6 16" xfId="34284" xr:uid="{00000000-0005-0000-0000-000093330000}"/>
    <cellStyle name="Normal 2 2 6 17" xfId="34285" xr:uid="{00000000-0005-0000-0000-000094330000}"/>
    <cellStyle name="Normal 2 2 6 18" xfId="34286" xr:uid="{00000000-0005-0000-0000-000095330000}"/>
    <cellStyle name="Normal 2 2 6 19" xfId="34287" xr:uid="{00000000-0005-0000-0000-000096330000}"/>
    <cellStyle name="Normal 2 2 6 2" xfId="18700" xr:uid="{00000000-0005-0000-0000-000097330000}"/>
    <cellStyle name="Normal 2 2 6 2 2" xfId="34288" xr:uid="{00000000-0005-0000-0000-000098330000}"/>
    <cellStyle name="Normal 2 2 6 2 3" xfId="34289" xr:uid="{00000000-0005-0000-0000-000099330000}"/>
    <cellStyle name="Normal 2 2 6 20" xfId="34290" xr:uid="{00000000-0005-0000-0000-00009A330000}"/>
    <cellStyle name="Normal 2 2 6 21" xfId="34291" xr:uid="{00000000-0005-0000-0000-00009B330000}"/>
    <cellStyle name="Normal 2 2 6 22" xfId="34292" xr:uid="{00000000-0005-0000-0000-00009C330000}"/>
    <cellStyle name="Normal 2 2 6 23" xfId="34293" xr:uid="{00000000-0005-0000-0000-00009D330000}"/>
    <cellStyle name="Normal 2 2 6 24" xfId="34294" xr:uid="{00000000-0005-0000-0000-00009E330000}"/>
    <cellStyle name="Normal 2 2 6 3" xfId="34295" xr:uid="{00000000-0005-0000-0000-00009F330000}"/>
    <cellStyle name="Normal 2 2 6 4" xfId="34296" xr:uid="{00000000-0005-0000-0000-0000A0330000}"/>
    <cellStyle name="Normal 2 2 6 5" xfId="34297" xr:uid="{00000000-0005-0000-0000-0000A1330000}"/>
    <cellStyle name="Normal 2 2 6 6" xfId="34298" xr:uid="{00000000-0005-0000-0000-0000A2330000}"/>
    <cellStyle name="Normal 2 2 6 7" xfId="34299" xr:uid="{00000000-0005-0000-0000-0000A3330000}"/>
    <cellStyle name="Normal 2 2 6 8" xfId="34300" xr:uid="{00000000-0005-0000-0000-0000A4330000}"/>
    <cellStyle name="Normal 2 2 6 9" xfId="34301" xr:uid="{00000000-0005-0000-0000-0000A5330000}"/>
    <cellStyle name="Normal 2 2 60" xfId="18701" xr:uid="{00000000-0005-0000-0000-0000A6330000}"/>
    <cellStyle name="Normal 2 2 60 2" xfId="31855" xr:uid="{00000000-0005-0000-0000-0000A7330000}"/>
    <cellStyle name="Normal 2 2 60 3" xfId="31856" xr:uid="{00000000-0005-0000-0000-0000A8330000}"/>
    <cellStyle name="Normal 2 2 61" xfId="18702" xr:uid="{00000000-0005-0000-0000-0000A9330000}"/>
    <cellStyle name="Normal 2 2 62" xfId="18703" xr:uid="{00000000-0005-0000-0000-0000AA330000}"/>
    <cellStyle name="Normal 2 2 63" xfId="18704" xr:uid="{00000000-0005-0000-0000-0000AB330000}"/>
    <cellStyle name="Normal 2 2 64" xfId="18705" xr:uid="{00000000-0005-0000-0000-0000AC330000}"/>
    <cellStyle name="Normal 2 2 65" xfId="18706" xr:uid="{00000000-0005-0000-0000-0000AD330000}"/>
    <cellStyle name="Normal 2 2 66" xfId="18707" xr:uid="{00000000-0005-0000-0000-0000AE330000}"/>
    <cellStyle name="Normal 2 2 67" xfId="18708" xr:uid="{00000000-0005-0000-0000-0000AF330000}"/>
    <cellStyle name="Normal 2 2 68" xfId="18709" xr:uid="{00000000-0005-0000-0000-0000B0330000}"/>
    <cellStyle name="Normal 2 2 69" xfId="18710" xr:uid="{00000000-0005-0000-0000-0000B1330000}"/>
    <cellStyle name="Normal 2 2 7" xfId="18711" xr:uid="{00000000-0005-0000-0000-0000B2330000}"/>
    <cellStyle name="Normal 2 2 7 10" xfId="34302" xr:uid="{00000000-0005-0000-0000-0000B3330000}"/>
    <cellStyle name="Normal 2 2 7 11" xfId="34303" xr:uid="{00000000-0005-0000-0000-0000B4330000}"/>
    <cellStyle name="Normal 2 2 7 12" xfId="34304" xr:uid="{00000000-0005-0000-0000-0000B5330000}"/>
    <cellStyle name="Normal 2 2 7 13" xfId="34305" xr:uid="{00000000-0005-0000-0000-0000B6330000}"/>
    <cellStyle name="Normal 2 2 7 14" xfId="34306" xr:uid="{00000000-0005-0000-0000-0000B7330000}"/>
    <cellStyle name="Normal 2 2 7 15" xfId="34307" xr:uid="{00000000-0005-0000-0000-0000B8330000}"/>
    <cellStyle name="Normal 2 2 7 16" xfId="34308" xr:uid="{00000000-0005-0000-0000-0000B9330000}"/>
    <cellStyle name="Normal 2 2 7 17" xfId="34309" xr:uid="{00000000-0005-0000-0000-0000BA330000}"/>
    <cellStyle name="Normal 2 2 7 18" xfId="34310" xr:uid="{00000000-0005-0000-0000-0000BB330000}"/>
    <cellStyle name="Normal 2 2 7 19" xfId="34311" xr:uid="{00000000-0005-0000-0000-0000BC330000}"/>
    <cellStyle name="Normal 2 2 7 2" xfId="18712" xr:uid="{00000000-0005-0000-0000-0000BD330000}"/>
    <cellStyle name="Normal 2 2 7 2 2" xfId="34312" xr:uid="{00000000-0005-0000-0000-0000BE330000}"/>
    <cellStyle name="Normal 2 2 7 2 3" xfId="34313" xr:uid="{00000000-0005-0000-0000-0000BF330000}"/>
    <cellStyle name="Normal 2 2 7 20" xfId="34314" xr:uid="{00000000-0005-0000-0000-0000C0330000}"/>
    <cellStyle name="Normal 2 2 7 21" xfId="34315" xr:uid="{00000000-0005-0000-0000-0000C1330000}"/>
    <cellStyle name="Normal 2 2 7 22" xfId="34316" xr:uid="{00000000-0005-0000-0000-0000C2330000}"/>
    <cellStyle name="Normal 2 2 7 23" xfId="34317" xr:uid="{00000000-0005-0000-0000-0000C3330000}"/>
    <cellStyle name="Normal 2 2 7 24" xfId="34318" xr:uid="{00000000-0005-0000-0000-0000C4330000}"/>
    <cellStyle name="Normal 2 2 7 3" xfId="34319" xr:uid="{00000000-0005-0000-0000-0000C5330000}"/>
    <cellStyle name="Normal 2 2 7 4" xfId="34320" xr:uid="{00000000-0005-0000-0000-0000C6330000}"/>
    <cellStyle name="Normal 2 2 7 5" xfId="34321" xr:uid="{00000000-0005-0000-0000-0000C7330000}"/>
    <cellStyle name="Normal 2 2 7 6" xfId="34322" xr:uid="{00000000-0005-0000-0000-0000C8330000}"/>
    <cellStyle name="Normal 2 2 7 7" xfId="34323" xr:uid="{00000000-0005-0000-0000-0000C9330000}"/>
    <cellStyle name="Normal 2 2 7 8" xfId="34324" xr:uid="{00000000-0005-0000-0000-0000CA330000}"/>
    <cellStyle name="Normal 2 2 7 9" xfId="34325" xr:uid="{00000000-0005-0000-0000-0000CB330000}"/>
    <cellStyle name="Normal 2 2 70" xfId="18713" xr:uid="{00000000-0005-0000-0000-0000CC330000}"/>
    <cellStyle name="Normal 2 2 71" xfId="18714" xr:uid="{00000000-0005-0000-0000-0000CD330000}"/>
    <cellStyle name="Normal 2 2 72" xfId="18715" xr:uid="{00000000-0005-0000-0000-0000CE330000}"/>
    <cellStyle name="Normal 2 2 73" xfId="18716" xr:uid="{00000000-0005-0000-0000-0000CF330000}"/>
    <cellStyle name="Normal 2 2 74" xfId="18717" xr:uid="{00000000-0005-0000-0000-0000D0330000}"/>
    <cellStyle name="Normal 2 2 75" xfId="18718" xr:uid="{00000000-0005-0000-0000-0000D1330000}"/>
    <cellStyle name="Normal 2 2 76" xfId="18719" xr:uid="{00000000-0005-0000-0000-0000D2330000}"/>
    <cellStyle name="Normal 2 2 77" xfId="18720" xr:uid="{00000000-0005-0000-0000-0000D3330000}"/>
    <cellStyle name="Normal 2 2 78" xfId="18721" xr:uid="{00000000-0005-0000-0000-0000D4330000}"/>
    <cellStyle name="Normal 2 2 79" xfId="18722" xr:uid="{00000000-0005-0000-0000-0000D5330000}"/>
    <cellStyle name="Normal 2 2 8" xfId="18723" xr:uid="{00000000-0005-0000-0000-0000D6330000}"/>
    <cellStyle name="Normal 2 2 8 10" xfId="34326" xr:uid="{00000000-0005-0000-0000-0000D7330000}"/>
    <cellStyle name="Normal 2 2 8 11" xfId="34327" xr:uid="{00000000-0005-0000-0000-0000D8330000}"/>
    <cellStyle name="Normal 2 2 8 12" xfId="34328" xr:uid="{00000000-0005-0000-0000-0000D9330000}"/>
    <cellStyle name="Normal 2 2 8 13" xfId="34329" xr:uid="{00000000-0005-0000-0000-0000DA330000}"/>
    <cellStyle name="Normal 2 2 8 14" xfId="34330" xr:uid="{00000000-0005-0000-0000-0000DB330000}"/>
    <cellStyle name="Normal 2 2 8 15" xfId="34331" xr:uid="{00000000-0005-0000-0000-0000DC330000}"/>
    <cellStyle name="Normal 2 2 8 16" xfId="34332" xr:uid="{00000000-0005-0000-0000-0000DD330000}"/>
    <cellStyle name="Normal 2 2 8 17" xfId="34333" xr:uid="{00000000-0005-0000-0000-0000DE330000}"/>
    <cellStyle name="Normal 2 2 8 18" xfId="34334" xr:uid="{00000000-0005-0000-0000-0000DF330000}"/>
    <cellStyle name="Normal 2 2 8 19" xfId="34335" xr:uid="{00000000-0005-0000-0000-0000E0330000}"/>
    <cellStyle name="Normal 2 2 8 2" xfId="18724" xr:uid="{00000000-0005-0000-0000-0000E1330000}"/>
    <cellStyle name="Normal 2 2 8 2 2" xfId="34336" xr:uid="{00000000-0005-0000-0000-0000E2330000}"/>
    <cellStyle name="Normal 2 2 8 2 3" xfId="34337" xr:uid="{00000000-0005-0000-0000-0000E3330000}"/>
    <cellStyle name="Normal 2 2 8 20" xfId="34338" xr:uid="{00000000-0005-0000-0000-0000E4330000}"/>
    <cellStyle name="Normal 2 2 8 21" xfId="34339" xr:uid="{00000000-0005-0000-0000-0000E5330000}"/>
    <cellStyle name="Normal 2 2 8 22" xfId="34340" xr:uid="{00000000-0005-0000-0000-0000E6330000}"/>
    <cellStyle name="Normal 2 2 8 23" xfId="34341" xr:uid="{00000000-0005-0000-0000-0000E7330000}"/>
    <cellStyle name="Normal 2 2 8 24" xfId="34342" xr:uid="{00000000-0005-0000-0000-0000E8330000}"/>
    <cellStyle name="Normal 2 2 8 3" xfId="34343" xr:uid="{00000000-0005-0000-0000-0000E9330000}"/>
    <cellStyle name="Normal 2 2 8 4" xfId="34344" xr:uid="{00000000-0005-0000-0000-0000EA330000}"/>
    <cellStyle name="Normal 2 2 8 5" xfId="34345" xr:uid="{00000000-0005-0000-0000-0000EB330000}"/>
    <cellStyle name="Normal 2 2 8 6" xfId="34346" xr:uid="{00000000-0005-0000-0000-0000EC330000}"/>
    <cellStyle name="Normal 2 2 8 7" xfId="34347" xr:uid="{00000000-0005-0000-0000-0000ED330000}"/>
    <cellStyle name="Normal 2 2 8 8" xfId="34348" xr:uid="{00000000-0005-0000-0000-0000EE330000}"/>
    <cellStyle name="Normal 2 2 8 9" xfId="34349" xr:uid="{00000000-0005-0000-0000-0000EF330000}"/>
    <cellStyle name="Normal 2 2 80" xfId="18725" xr:uid="{00000000-0005-0000-0000-0000F0330000}"/>
    <cellStyle name="Normal 2 2 81" xfId="18726" xr:uid="{00000000-0005-0000-0000-0000F1330000}"/>
    <cellStyle name="Normal 2 2 82" xfId="18727" xr:uid="{00000000-0005-0000-0000-0000F2330000}"/>
    <cellStyle name="Normal 2 2 83" xfId="18728" xr:uid="{00000000-0005-0000-0000-0000F3330000}"/>
    <cellStyle name="Normal 2 2 84" xfId="18729" xr:uid="{00000000-0005-0000-0000-0000F4330000}"/>
    <cellStyle name="Normal 2 2 85" xfId="18730" xr:uid="{00000000-0005-0000-0000-0000F5330000}"/>
    <cellStyle name="Normal 2 2 86" xfId="18731" xr:uid="{00000000-0005-0000-0000-0000F6330000}"/>
    <cellStyle name="Normal 2 2 87" xfId="18732" xr:uid="{00000000-0005-0000-0000-0000F7330000}"/>
    <cellStyle name="Normal 2 2 88" xfId="18733" xr:uid="{00000000-0005-0000-0000-0000F8330000}"/>
    <cellStyle name="Normal 2 2 89" xfId="18734" xr:uid="{00000000-0005-0000-0000-0000F9330000}"/>
    <cellStyle name="Normal 2 2 9" xfId="18735" xr:uid="{00000000-0005-0000-0000-0000FA330000}"/>
    <cellStyle name="Normal 2 2 9 10" xfId="34350" xr:uid="{00000000-0005-0000-0000-0000FB330000}"/>
    <cellStyle name="Normal 2 2 9 11" xfId="34351" xr:uid="{00000000-0005-0000-0000-0000FC330000}"/>
    <cellStyle name="Normal 2 2 9 12" xfId="34352" xr:uid="{00000000-0005-0000-0000-0000FD330000}"/>
    <cellStyle name="Normal 2 2 9 13" xfId="34353" xr:uid="{00000000-0005-0000-0000-0000FE330000}"/>
    <cellStyle name="Normal 2 2 9 14" xfId="34354" xr:uid="{00000000-0005-0000-0000-0000FF330000}"/>
    <cellStyle name="Normal 2 2 9 15" xfId="34355" xr:uid="{00000000-0005-0000-0000-000000340000}"/>
    <cellStyle name="Normal 2 2 9 16" xfId="34356" xr:uid="{00000000-0005-0000-0000-000001340000}"/>
    <cellStyle name="Normal 2 2 9 17" xfId="34357" xr:uid="{00000000-0005-0000-0000-000002340000}"/>
    <cellStyle name="Normal 2 2 9 18" xfId="34358" xr:uid="{00000000-0005-0000-0000-000003340000}"/>
    <cellStyle name="Normal 2 2 9 19" xfId="34359" xr:uid="{00000000-0005-0000-0000-000004340000}"/>
    <cellStyle name="Normal 2 2 9 2" xfId="18736" xr:uid="{00000000-0005-0000-0000-000005340000}"/>
    <cellStyle name="Normal 2 2 9 2 2" xfId="34360" xr:uid="{00000000-0005-0000-0000-000006340000}"/>
    <cellStyle name="Normal 2 2 9 2 3" xfId="34361" xr:uid="{00000000-0005-0000-0000-000007340000}"/>
    <cellStyle name="Normal 2 2 9 20" xfId="34362" xr:uid="{00000000-0005-0000-0000-000008340000}"/>
    <cellStyle name="Normal 2 2 9 21" xfId="34363" xr:uid="{00000000-0005-0000-0000-000009340000}"/>
    <cellStyle name="Normal 2 2 9 22" xfId="34364" xr:uid="{00000000-0005-0000-0000-00000A340000}"/>
    <cellStyle name="Normal 2 2 9 23" xfId="34365" xr:uid="{00000000-0005-0000-0000-00000B340000}"/>
    <cellStyle name="Normal 2 2 9 24" xfId="34366" xr:uid="{00000000-0005-0000-0000-00000C340000}"/>
    <cellStyle name="Normal 2 2 9 3" xfId="34367" xr:uid="{00000000-0005-0000-0000-00000D340000}"/>
    <cellStyle name="Normal 2 2 9 4" xfId="34368" xr:uid="{00000000-0005-0000-0000-00000E340000}"/>
    <cellStyle name="Normal 2 2 9 5" xfId="34369" xr:uid="{00000000-0005-0000-0000-00000F340000}"/>
    <cellStyle name="Normal 2 2 9 6" xfId="34370" xr:uid="{00000000-0005-0000-0000-000010340000}"/>
    <cellStyle name="Normal 2 2 9 7" xfId="34371" xr:uid="{00000000-0005-0000-0000-000011340000}"/>
    <cellStyle name="Normal 2 2 9 8" xfId="34372" xr:uid="{00000000-0005-0000-0000-000012340000}"/>
    <cellStyle name="Normal 2 2 9 9" xfId="34373" xr:uid="{00000000-0005-0000-0000-000013340000}"/>
    <cellStyle name="Normal 2 2 90" xfId="18737" xr:uid="{00000000-0005-0000-0000-000014340000}"/>
    <cellStyle name="Normal 2 2 91" xfId="18738" xr:uid="{00000000-0005-0000-0000-000015340000}"/>
    <cellStyle name="Normal 2 2 92" xfId="18739" xr:uid="{00000000-0005-0000-0000-000016340000}"/>
    <cellStyle name="Normal 2 2 93" xfId="18740" xr:uid="{00000000-0005-0000-0000-000017340000}"/>
    <cellStyle name="Normal 2 2 94" xfId="18741" xr:uid="{00000000-0005-0000-0000-000018340000}"/>
    <cellStyle name="Normal 2 2 95" xfId="18742" xr:uid="{00000000-0005-0000-0000-000019340000}"/>
    <cellStyle name="Normal 2 2 96" xfId="18743" xr:uid="{00000000-0005-0000-0000-00001A340000}"/>
    <cellStyle name="Normal 2 2 97" xfId="18744" xr:uid="{00000000-0005-0000-0000-00001B340000}"/>
    <cellStyle name="Normal 2 2 98" xfId="18745" xr:uid="{00000000-0005-0000-0000-00001C340000}"/>
    <cellStyle name="Normal 2 2 99" xfId="18746" xr:uid="{00000000-0005-0000-0000-00001D340000}"/>
    <cellStyle name="Normal 2 20" xfId="18747" xr:uid="{00000000-0005-0000-0000-00001E340000}"/>
    <cellStyle name="Normal 2 20 2" xfId="34374" xr:uid="{00000000-0005-0000-0000-00001F340000}"/>
    <cellStyle name="Normal 2 20 3" xfId="34375" xr:uid="{00000000-0005-0000-0000-000020340000}"/>
    <cellStyle name="Normal 2 21" xfId="18748" xr:uid="{00000000-0005-0000-0000-000021340000}"/>
    <cellStyle name="Normal 2 21 2" xfId="34376" xr:uid="{00000000-0005-0000-0000-000022340000}"/>
    <cellStyle name="Normal 2 21 3" xfId="34377" xr:uid="{00000000-0005-0000-0000-000023340000}"/>
    <cellStyle name="Normal 2 22" xfId="18749" xr:uid="{00000000-0005-0000-0000-000024340000}"/>
    <cellStyle name="Normal 2 22 2" xfId="18750" xr:uid="{00000000-0005-0000-0000-000025340000}"/>
    <cellStyle name="Normal 2 22 3" xfId="34378" xr:uid="{00000000-0005-0000-0000-000026340000}"/>
    <cellStyle name="Normal 2 22 4" xfId="34379" xr:uid="{00000000-0005-0000-0000-000027340000}"/>
    <cellStyle name="Normal 2 23" xfId="18751" xr:uid="{00000000-0005-0000-0000-000028340000}"/>
    <cellStyle name="Normal 2 23 2" xfId="34380" xr:uid="{00000000-0005-0000-0000-000029340000}"/>
    <cellStyle name="Normal 2 23 3" xfId="34381" xr:uid="{00000000-0005-0000-0000-00002A340000}"/>
    <cellStyle name="Normal 2 24" xfId="18752" xr:uid="{00000000-0005-0000-0000-00002B340000}"/>
    <cellStyle name="Normal 2 24 2" xfId="34382" xr:uid="{00000000-0005-0000-0000-00002C340000}"/>
    <cellStyle name="Normal 2 24 3" xfId="34383" xr:uid="{00000000-0005-0000-0000-00002D340000}"/>
    <cellStyle name="Normal 2 25" xfId="18753" xr:uid="{00000000-0005-0000-0000-00002E340000}"/>
    <cellStyle name="Normal 2 25 2" xfId="34384" xr:uid="{00000000-0005-0000-0000-00002F340000}"/>
    <cellStyle name="Normal 2 25 3" xfId="34385" xr:uid="{00000000-0005-0000-0000-000030340000}"/>
    <cellStyle name="Normal 2 26" xfId="18754" xr:uid="{00000000-0005-0000-0000-000031340000}"/>
    <cellStyle name="Normal 2 26 2" xfId="34386" xr:uid="{00000000-0005-0000-0000-000032340000}"/>
    <cellStyle name="Normal 2 26 3" xfId="34387" xr:uid="{00000000-0005-0000-0000-000033340000}"/>
    <cellStyle name="Normal 2 27" xfId="18755" xr:uid="{00000000-0005-0000-0000-000034340000}"/>
    <cellStyle name="Normal 2 27 2" xfId="18756" xr:uid="{00000000-0005-0000-0000-000035340000}"/>
    <cellStyle name="Normal 2 27 3" xfId="34388" xr:uid="{00000000-0005-0000-0000-000036340000}"/>
    <cellStyle name="Normal 2 27 4" xfId="34389" xr:uid="{00000000-0005-0000-0000-000037340000}"/>
    <cellStyle name="Normal 2 28" xfId="18757" xr:uid="{00000000-0005-0000-0000-000038340000}"/>
    <cellStyle name="Normal 2 28 2" xfId="18758" xr:uid="{00000000-0005-0000-0000-000039340000}"/>
    <cellStyle name="Normal 2 28 3" xfId="34390" xr:uid="{00000000-0005-0000-0000-00003A340000}"/>
    <cellStyle name="Normal 2 28 4" xfId="34391" xr:uid="{00000000-0005-0000-0000-00003B340000}"/>
    <cellStyle name="Normal 2 29" xfId="18759" xr:uid="{00000000-0005-0000-0000-00003C340000}"/>
    <cellStyle name="Normal 2 29 2" xfId="18760" xr:uid="{00000000-0005-0000-0000-00003D340000}"/>
    <cellStyle name="Normal 2 29 3" xfId="34392" xr:uid="{00000000-0005-0000-0000-00003E340000}"/>
    <cellStyle name="Normal 2 29 4" xfId="34393" xr:uid="{00000000-0005-0000-0000-00003F340000}"/>
    <cellStyle name="Normal 2 3" xfId="18761" xr:uid="{00000000-0005-0000-0000-000040340000}"/>
    <cellStyle name="Normal 2 3 10" xfId="18762" xr:uid="{00000000-0005-0000-0000-000041340000}"/>
    <cellStyle name="Normal 2 3 10 2" xfId="8487" xr:uid="{00000000-0005-0000-0000-000042340000}"/>
    <cellStyle name="Normal 2 3 100" xfId="18763" xr:uid="{00000000-0005-0000-0000-000043340000}"/>
    <cellStyle name="Normal 2 3 101" xfId="18764" xr:uid="{00000000-0005-0000-0000-000044340000}"/>
    <cellStyle name="Normal 2 3 102" xfId="18765" xr:uid="{00000000-0005-0000-0000-000045340000}"/>
    <cellStyle name="Normal 2 3 103" xfId="18766" xr:uid="{00000000-0005-0000-0000-000046340000}"/>
    <cellStyle name="Normal 2 3 104" xfId="18767" xr:uid="{00000000-0005-0000-0000-000047340000}"/>
    <cellStyle name="Normal 2 3 105" xfId="18768" xr:uid="{00000000-0005-0000-0000-000048340000}"/>
    <cellStyle name="Normal 2 3 106" xfId="18769" xr:uid="{00000000-0005-0000-0000-000049340000}"/>
    <cellStyle name="Normal 2 3 107" xfId="18770" xr:uid="{00000000-0005-0000-0000-00004A340000}"/>
    <cellStyle name="Normal 2 3 108" xfId="18771" xr:uid="{00000000-0005-0000-0000-00004B340000}"/>
    <cellStyle name="Normal 2 3 109" xfId="18772" xr:uid="{00000000-0005-0000-0000-00004C340000}"/>
    <cellStyle name="Normal 2 3 11" xfId="18773" xr:uid="{00000000-0005-0000-0000-00004D340000}"/>
    <cellStyle name="Normal 2 3 11 2" xfId="8486" xr:uid="{00000000-0005-0000-0000-00004E340000}"/>
    <cellStyle name="Normal 2 3 110" xfId="18774" xr:uid="{00000000-0005-0000-0000-00004F340000}"/>
    <cellStyle name="Normal 2 3 111" xfId="18775" xr:uid="{00000000-0005-0000-0000-000050340000}"/>
    <cellStyle name="Normal 2 3 112" xfId="18776" xr:uid="{00000000-0005-0000-0000-000051340000}"/>
    <cellStyle name="Normal 2 3 113" xfId="18777" xr:uid="{00000000-0005-0000-0000-000052340000}"/>
    <cellStyle name="Normal 2 3 114" xfId="18778" xr:uid="{00000000-0005-0000-0000-000053340000}"/>
    <cellStyle name="Normal 2 3 115" xfId="18779" xr:uid="{00000000-0005-0000-0000-000054340000}"/>
    <cellStyle name="Normal 2 3 116" xfId="18780" xr:uid="{00000000-0005-0000-0000-000055340000}"/>
    <cellStyle name="Normal 2 3 117" xfId="18781" xr:uid="{00000000-0005-0000-0000-000056340000}"/>
    <cellStyle name="Normal 2 3 118" xfId="18782" xr:uid="{00000000-0005-0000-0000-000057340000}"/>
    <cellStyle name="Normal 2 3 119" xfId="18783" xr:uid="{00000000-0005-0000-0000-000058340000}"/>
    <cellStyle name="Normal 2 3 12" xfId="18784" xr:uid="{00000000-0005-0000-0000-000059340000}"/>
    <cellStyle name="Normal 2 3 12 2" xfId="8485" xr:uid="{00000000-0005-0000-0000-00005A340000}"/>
    <cellStyle name="Normal 2 3 120" xfId="18785" xr:uid="{00000000-0005-0000-0000-00005B340000}"/>
    <cellStyle name="Normal 2 3 121" xfId="18786" xr:uid="{00000000-0005-0000-0000-00005C340000}"/>
    <cellStyle name="Normal 2 3 122" xfId="18787" xr:uid="{00000000-0005-0000-0000-00005D340000}"/>
    <cellStyle name="Normal 2 3 123" xfId="18788" xr:uid="{00000000-0005-0000-0000-00005E340000}"/>
    <cellStyle name="Normal 2 3 124" xfId="18789" xr:uid="{00000000-0005-0000-0000-00005F340000}"/>
    <cellStyle name="Normal 2 3 125" xfId="18790" xr:uid="{00000000-0005-0000-0000-000060340000}"/>
    <cellStyle name="Normal 2 3 126" xfId="18791" xr:uid="{00000000-0005-0000-0000-000061340000}"/>
    <cellStyle name="Normal 2 3 127" xfId="18792" xr:uid="{00000000-0005-0000-0000-000062340000}"/>
    <cellStyle name="Normal 2 3 128" xfId="18793" xr:uid="{00000000-0005-0000-0000-000063340000}"/>
    <cellStyle name="Normal 2 3 129" xfId="18794" xr:uid="{00000000-0005-0000-0000-000064340000}"/>
    <cellStyle name="Normal 2 3 13" xfId="18795" xr:uid="{00000000-0005-0000-0000-000065340000}"/>
    <cellStyle name="Normal 2 3 13 2" xfId="8484" xr:uid="{00000000-0005-0000-0000-000066340000}"/>
    <cellStyle name="Normal 2 3 130" xfId="18796" xr:uid="{00000000-0005-0000-0000-000067340000}"/>
    <cellStyle name="Normal 2 3 131" xfId="18797" xr:uid="{00000000-0005-0000-0000-000068340000}"/>
    <cellStyle name="Normal 2 3 132" xfId="18798" xr:uid="{00000000-0005-0000-0000-000069340000}"/>
    <cellStyle name="Normal 2 3 133" xfId="18799" xr:uid="{00000000-0005-0000-0000-00006A340000}"/>
    <cellStyle name="Normal 2 3 134" xfId="18800" xr:uid="{00000000-0005-0000-0000-00006B340000}"/>
    <cellStyle name="Normal 2 3 135" xfId="18801" xr:uid="{00000000-0005-0000-0000-00006C340000}"/>
    <cellStyle name="Normal 2 3 136" xfId="8488" xr:uid="{00000000-0005-0000-0000-00006D340000}"/>
    <cellStyle name="Normal 2 3 136 10" xfId="1656" xr:uid="{00000000-0005-0000-0000-00006E340000}"/>
    <cellStyle name="Normal 2 3 136 11" xfId="883" xr:uid="{00000000-0005-0000-0000-00006F340000}"/>
    <cellStyle name="Normal 2 3 136 12" xfId="1659" xr:uid="{00000000-0005-0000-0000-000070340000}"/>
    <cellStyle name="Normal 2 3 136 13" xfId="880" xr:uid="{00000000-0005-0000-0000-000071340000}"/>
    <cellStyle name="Normal 2 3 136 14" xfId="1664" xr:uid="{00000000-0005-0000-0000-000072340000}"/>
    <cellStyle name="Normal 2 3 136 15" xfId="877" xr:uid="{00000000-0005-0000-0000-000073340000}"/>
    <cellStyle name="Normal 2 3 136 16" xfId="1673" xr:uid="{00000000-0005-0000-0000-000074340000}"/>
    <cellStyle name="Normal 2 3 136 17" xfId="868" xr:uid="{00000000-0005-0000-0000-000075340000}"/>
    <cellStyle name="Normal 2 3 136 18" xfId="1684" xr:uid="{00000000-0005-0000-0000-000076340000}"/>
    <cellStyle name="Normal 2 3 136 19" xfId="856" xr:uid="{00000000-0005-0000-0000-000077340000}"/>
    <cellStyle name="Normal 2 3 136 2" xfId="8483" xr:uid="{00000000-0005-0000-0000-000078340000}"/>
    <cellStyle name="Normal 2 3 136 20" xfId="1698" xr:uid="{00000000-0005-0000-0000-000079340000}"/>
    <cellStyle name="Normal 2 3 136 21" xfId="843" xr:uid="{00000000-0005-0000-0000-00007A340000}"/>
    <cellStyle name="Normal 2 3 136 22" xfId="1712" xr:uid="{00000000-0005-0000-0000-00007B340000}"/>
    <cellStyle name="Normal 2 3 136 23" xfId="827" xr:uid="{00000000-0005-0000-0000-00007C340000}"/>
    <cellStyle name="Normal 2 3 136 24" xfId="1730" xr:uid="{00000000-0005-0000-0000-00007D340000}"/>
    <cellStyle name="Normal 2 3 136 25" xfId="807" xr:uid="{00000000-0005-0000-0000-00007E340000}"/>
    <cellStyle name="Normal 2 3 136 26" xfId="1750" xr:uid="{00000000-0005-0000-0000-00007F340000}"/>
    <cellStyle name="Normal 2 3 136 27" xfId="789" xr:uid="{00000000-0005-0000-0000-000080340000}"/>
    <cellStyle name="Normal 2 3 136 28" xfId="1770" xr:uid="{00000000-0005-0000-0000-000081340000}"/>
    <cellStyle name="Normal 2 3 136 29" xfId="766" xr:uid="{00000000-0005-0000-0000-000082340000}"/>
    <cellStyle name="Normal 2 3 136 3" xfId="2401" xr:uid="{00000000-0005-0000-0000-000083340000}"/>
    <cellStyle name="Normal 2 3 136 30" xfId="38826" xr:uid="{00000000-0005-0000-0000-000084340000}"/>
    <cellStyle name="Normal 2 3 136 4" xfId="1648" xr:uid="{00000000-0005-0000-0000-000085340000}"/>
    <cellStyle name="Normal 2 3 136 5" xfId="891" xr:uid="{00000000-0005-0000-0000-000086340000}"/>
    <cellStyle name="Normal 2 3 136 6" xfId="1650" xr:uid="{00000000-0005-0000-0000-000087340000}"/>
    <cellStyle name="Normal 2 3 136 7" xfId="889" xr:uid="{00000000-0005-0000-0000-000088340000}"/>
    <cellStyle name="Normal 2 3 136 8" xfId="1653" xr:uid="{00000000-0005-0000-0000-000089340000}"/>
    <cellStyle name="Normal 2 3 136 9" xfId="886" xr:uid="{00000000-0005-0000-0000-00008A340000}"/>
    <cellStyle name="Normal 2 3 137" xfId="8482" xr:uid="{00000000-0005-0000-0000-00008B340000}"/>
    <cellStyle name="Normal 2 3 137 2" xfId="38321" xr:uid="{00000000-0005-0000-0000-00008C340000}"/>
    <cellStyle name="Normal 2 3 138" xfId="8481" xr:uid="{00000000-0005-0000-0000-00008D340000}"/>
    <cellStyle name="Normal 2 3 138 2" xfId="38814" xr:uid="{00000000-0005-0000-0000-00008E340000}"/>
    <cellStyle name="Normal 2 3 139" xfId="2402" xr:uid="{00000000-0005-0000-0000-00008F340000}"/>
    <cellStyle name="Normal 2 3 139 2" xfId="38647" xr:uid="{00000000-0005-0000-0000-000090340000}"/>
    <cellStyle name="Normal 2 3 14" xfId="18802" xr:uid="{00000000-0005-0000-0000-000091340000}"/>
    <cellStyle name="Normal 2 3 14 2" xfId="8480" xr:uid="{00000000-0005-0000-0000-000092340000}"/>
    <cellStyle name="Normal 2 3 140" xfId="1651" xr:uid="{00000000-0005-0000-0000-000093340000}"/>
    <cellStyle name="Normal 2 3 140 2" xfId="38288" xr:uid="{00000000-0005-0000-0000-000094340000}"/>
    <cellStyle name="Normal 2 3 141" xfId="888" xr:uid="{00000000-0005-0000-0000-000095340000}"/>
    <cellStyle name="Normal 2 3 141 2" xfId="38639" xr:uid="{00000000-0005-0000-0000-000096340000}"/>
    <cellStyle name="Normal 2 3 142" xfId="1654" xr:uid="{00000000-0005-0000-0000-000097340000}"/>
    <cellStyle name="Normal 2 3 142 2" xfId="38794" xr:uid="{00000000-0005-0000-0000-000098340000}"/>
    <cellStyle name="Normal 2 3 143" xfId="885" xr:uid="{00000000-0005-0000-0000-000099340000}"/>
    <cellStyle name="Normal 2 3 143 2" xfId="38635" xr:uid="{00000000-0005-0000-0000-00009A340000}"/>
    <cellStyle name="Normal 2 3 144" xfId="1657" xr:uid="{00000000-0005-0000-0000-00009B340000}"/>
    <cellStyle name="Normal 2 3 144 2" xfId="38410" xr:uid="{00000000-0005-0000-0000-00009C340000}"/>
    <cellStyle name="Normal 2 3 145" xfId="882" xr:uid="{00000000-0005-0000-0000-00009D340000}"/>
    <cellStyle name="Normal 2 3 145 2" xfId="38626" xr:uid="{00000000-0005-0000-0000-00009E340000}"/>
    <cellStyle name="Normal 2 3 146" xfId="1660" xr:uid="{00000000-0005-0000-0000-00009F340000}"/>
    <cellStyle name="Normal 2 3 146 2" xfId="38819" xr:uid="{00000000-0005-0000-0000-0000A0340000}"/>
    <cellStyle name="Normal 2 3 147" xfId="878" xr:uid="{00000000-0005-0000-0000-0000A1340000}"/>
    <cellStyle name="Normal 2 3 147 2" xfId="38614" xr:uid="{00000000-0005-0000-0000-0000A2340000}"/>
    <cellStyle name="Normal 2 3 148" xfId="1669" xr:uid="{00000000-0005-0000-0000-0000A3340000}"/>
    <cellStyle name="Normal 2 3 148 2" xfId="38357" xr:uid="{00000000-0005-0000-0000-0000A4340000}"/>
    <cellStyle name="Normal 2 3 149" xfId="873" xr:uid="{00000000-0005-0000-0000-0000A5340000}"/>
    <cellStyle name="Normal 2 3 149 2" xfId="38602" xr:uid="{00000000-0005-0000-0000-0000A6340000}"/>
    <cellStyle name="Normal 2 3 15" xfId="18803" xr:uid="{00000000-0005-0000-0000-0000A7340000}"/>
    <cellStyle name="Normal 2 3 150" xfId="1674" xr:uid="{00000000-0005-0000-0000-0000A8340000}"/>
    <cellStyle name="Normal 2 3 150 2" xfId="38342" xr:uid="{00000000-0005-0000-0000-0000A9340000}"/>
    <cellStyle name="Normal 2 3 151" xfId="863" xr:uid="{00000000-0005-0000-0000-0000AA340000}"/>
    <cellStyle name="Normal 2 3 151 2" xfId="38591" xr:uid="{00000000-0005-0000-0000-0000AB340000}"/>
    <cellStyle name="Normal 2 3 152" xfId="1690" xr:uid="{00000000-0005-0000-0000-0000AC340000}"/>
    <cellStyle name="Normal 2 3 152 2" xfId="38344" xr:uid="{00000000-0005-0000-0000-0000AD340000}"/>
    <cellStyle name="Normal 2 3 153" xfId="852" xr:uid="{00000000-0005-0000-0000-0000AE340000}"/>
    <cellStyle name="Normal 2 3 153 2" xfId="38583" xr:uid="{00000000-0005-0000-0000-0000AF340000}"/>
    <cellStyle name="Normal 2 3 154" xfId="1706" xr:uid="{00000000-0005-0000-0000-0000B0340000}"/>
    <cellStyle name="Normal 2 3 154 2" xfId="38391" xr:uid="{00000000-0005-0000-0000-0000B1340000}"/>
    <cellStyle name="Normal 2 3 155" xfId="838" xr:uid="{00000000-0005-0000-0000-0000B2340000}"/>
    <cellStyle name="Normal 2 3 155 2" xfId="38568" xr:uid="{00000000-0005-0000-0000-0000B3340000}"/>
    <cellStyle name="Normal 2 3 156" xfId="1724" xr:uid="{00000000-0005-0000-0000-0000B4340000}"/>
    <cellStyle name="Normal 2 3 156 2" xfId="38369" xr:uid="{00000000-0005-0000-0000-0000B5340000}"/>
    <cellStyle name="Normal 2 3 157" xfId="822" xr:uid="{00000000-0005-0000-0000-0000B6340000}"/>
    <cellStyle name="Normal 2 3 158" xfId="1742" xr:uid="{00000000-0005-0000-0000-0000B7340000}"/>
    <cellStyle name="Normal 2 3 159" xfId="804" xr:uid="{00000000-0005-0000-0000-0000B8340000}"/>
    <cellStyle name="Normal 2 3 16" xfId="18804" xr:uid="{00000000-0005-0000-0000-0000B9340000}"/>
    <cellStyle name="Normal 2 3 160" xfId="1754" xr:uid="{00000000-0005-0000-0000-0000BA340000}"/>
    <cellStyle name="Normal 2 3 161" xfId="784" xr:uid="{00000000-0005-0000-0000-0000BB340000}"/>
    <cellStyle name="Normal 2 3 162" xfId="1774" xr:uid="{00000000-0005-0000-0000-0000BC340000}"/>
    <cellStyle name="Normal 2 3 163" xfId="764" xr:uid="{00000000-0005-0000-0000-0000BD340000}"/>
    <cellStyle name="Normal 2 3 164" xfId="1792" xr:uid="{00000000-0005-0000-0000-0000BE340000}"/>
    <cellStyle name="Normal 2 3 165" xfId="739" xr:uid="{00000000-0005-0000-0000-0000BF340000}"/>
    <cellStyle name="Normal 2 3 166" xfId="31599" xr:uid="{00000000-0005-0000-0000-0000C0340000}"/>
    <cellStyle name="Normal 2 3 166 2" xfId="31674" xr:uid="{00000000-0005-0000-0000-0000C1340000}"/>
    <cellStyle name="Normal 2 3 166 3" xfId="31750" xr:uid="{00000000-0005-0000-0000-0000C2340000}"/>
    <cellStyle name="Normal 2 3 167" xfId="31689" xr:uid="{00000000-0005-0000-0000-0000C3340000}"/>
    <cellStyle name="Normal 2 3 168" xfId="31466" xr:uid="{00000000-0005-0000-0000-0000C4340000}"/>
    <cellStyle name="Normal 2 3 17" xfId="18805" xr:uid="{00000000-0005-0000-0000-0000C5340000}"/>
    <cellStyle name="Normal 2 3 18" xfId="18806" xr:uid="{00000000-0005-0000-0000-0000C6340000}"/>
    <cellStyle name="Normal 2 3 19" xfId="18807" xr:uid="{00000000-0005-0000-0000-0000C7340000}"/>
    <cellStyle name="Normal 2 3 2" xfId="18808" xr:uid="{00000000-0005-0000-0000-0000C8340000}"/>
    <cellStyle name="Normal 2 3 2 10" xfId="8478" xr:uid="{00000000-0005-0000-0000-0000C9340000}"/>
    <cellStyle name="Normal 2 3 2 10 2" xfId="38649" xr:uid="{00000000-0005-0000-0000-0000CA340000}"/>
    <cellStyle name="Normal 2 3 2 100" xfId="31688" xr:uid="{00000000-0005-0000-0000-0000CB340000}"/>
    <cellStyle name="Normal 2 3 2 101" xfId="31572" xr:uid="{00000000-0005-0000-0000-0000CC340000}"/>
    <cellStyle name="Normal 2 3 2 11" xfId="8477" xr:uid="{00000000-0005-0000-0000-0000CD340000}"/>
    <cellStyle name="Normal 2 3 2 11 2" xfId="38808" xr:uid="{00000000-0005-0000-0000-0000CE340000}"/>
    <cellStyle name="Normal 2 3 2 12" xfId="8476" xr:uid="{00000000-0005-0000-0000-0000CF340000}"/>
    <cellStyle name="Normal 2 3 2 12 2" xfId="38650" xr:uid="{00000000-0005-0000-0000-0000D0340000}"/>
    <cellStyle name="Normal 2 3 2 13" xfId="8475" xr:uid="{00000000-0005-0000-0000-0000D1340000}"/>
    <cellStyle name="Normal 2 3 2 13 2" xfId="38373" xr:uid="{00000000-0005-0000-0000-0000D2340000}"/>
    <cellStyle name="Normal 2 3 2 14" xfId="8474" xr:uid="{00000000-0005-0000-0000-0000D3340000}"/>
    <cellStyle name="Normal 2 3 2 14 2" xfId="38641" xr:uid="{00000000-0005-0000-0000-0000D4340000}"/>
    <cellStyle name="Normal 2 3 2 15" xfId="8473" xr:uid="{00000000-0005-0000-0000-0000D5340000}"/>
    <cellStyle name="Normal 2 3 2 15 2" xfId="38795" xr:uid="{00000000-0005-0000-0000-0000D6340000}"/>
    <cellStyle name="Normal 2 3 2 16" xfId="8472" xr:uid="{00000000-0005-0000-0000-0000D7340000}"/>
    <cellStyle name="Normal 2 3 2 16 2" xfId="38634" xr:uid="{00000000-0005-0000-0000-0000D8340000}"/>
    <cellStyle name="Normal 2 3 2 17" xfId="8471" xr:uid="{00000000-0005-0000-0000-0000D9340000}"/>
    <cellStyle name="Normal 2 3 2 17 2" xfId="38776" xr:uid="{00000000-0005-0000-0000-0000DA340000}"/>
    <cellStyle name="Normal 2 3 2 18" xfId="8470" xr:uid="{00000000-0005-0000-0000-0000DB340000}"/>
    <cellStyle name="Normal 2 3 2 18 2" xfId="38623" xr:uid="{00000000-0005-0000-0000-0000DC340000}"/>
    <cellStyle name="Normal 2 3 2 19" xfId="8469" xr:uid="{00000000-0005-0000-0000-0000DD340000}"/>
    <cellStyle name="Normal 2 3 2 19 2" xfId="38868" xr:uid="{00000000-0005-0000-0000-0000DE340000}"/>
    <cellStyle name="Normal 2 3 2 2" xfId="18809" xr:uid="{00000000-0005-0000-0000-0000DF340000}"/>
    <cellStyle name="Normal 2 3 2 2 10" xfId="8468" xr:uid="{00000000-0005-0000-0000-0000E0340000}"/>
    <cellStyle name="Normal 2 3 2 2 11" xfId="8467" xr:uid="{00000000-0005-0000-0000-0000E1340000}"/>
    <cellStyle name="Normal 2 3 2 2 12" xfId="8466" xr:uid="{00000000-0005-0000-0000-0000E2340000}"/>
    <cellStyle name="Normal 2 3 2 2 13" xfId="8465" xr:uid="{00000000-0005-0000-0000-0000E3340000}"/>
    <cellStyle name="Normal 2 3 2 2 14" xfId="31523" xr:uid="{00000000-0005-0000-0000-0000E4340000}"/>
    <cellStyle name="Normal 2 3 2 2 14 2" xfId="31676" xr:uid="{00000000-0005-0000-0000-0000E5340000}"/>
    <cellStyle name="Normal 2 3 2 2 14 3" xfId="31752" xr:uid="{00000000-0005-0000-0000-0000E6340000}"/>
    <cellStyle name="Normal 2 3 2 2 15" xfId="31687" xr:uid="{00000000-0005-0000-0000-0000E7340000}"/>
    <cellStyle name="Normal 2 3 2 2 16" xfId="31443" xr:uid="{00000000-0005-0000-0000-0000E8340000}"/>
    <cellStyle name="Normal 2 3 2 2 2" xfId="8464" xr:uid="{00000000-0005-0000-0000-0000E9340000}"/>
    <cellStyle name="Normal 2 3 2 2 2 10" xfId="8463" xr:uid="{00000000-0005-0000-0000-0000EA340000}"/>
    <cellStyle name="Normal 2 3 2 2 2 11" xfId="8462" xr:uid="{00000000-0005-0000-0000-0000EB340000}"/>
    <cellStyle name="Normal 2 3 2 2 2 12" xfId="8461" xr:uid="{00000000-0005-0000-0000-0000EC340000}"/>
    <cellStyle name="Normal 2 3 2 2 2 13" xfId="8460" xr:uid="{00000000-0005-0000-0000-0000ED340000}"/>
    <cellStyle name="Normal 2 3 2 2 2 13 10" xfId="8459" xr:uid="{00000000-0005-0000-0000-0000EE340000}"/>
    <cellStyle name="Normal 2 3 2 2 2 13 11" xfId="8458" xr:uid="{00000000-0005-0000-0000-0000EF340000}"/>
    <cellStyle name="Normal 2 3 2 2 2 13 12" xfId="8457" xr:uid="{00000000-0005-0000-0000-0000F0340000}"/>
    <cellStyle name="Normal 2 3 2 2 2 13 13" xfId="8456" xr:uid="{00000000-0005-0000-0000-0000F1340000}"/>
    <cellStyle name="Normal 2 3 2 2 2 13 14" xfId="8455" xr:uid="{00000000-0005-0000-0000-0000F2340000}"/>
    <cellStyle name="Normal 2 3 2 2 2 13 2" xfId="8454" xr:uid="{00000000-0005-0000-0000-0000F3340000}"/>
    <cellStyle name="Normal 2 3 2 2 2 13 3" xfId="8453" xr:uid="{00000000-0005-0000-0000-0000F4340000}"/>
    <cellStyle name="Normal 2 3 2 2 2 13 4" xfId="8452" xr:uid="{00000000-0005-0000-0000-0000F5340000}"/>
    <cellStyle name="Normal 2 3 2 2 2 13 5" xfId="8451" xr:uid="{00000000-0005-0000-0000-0000F6340000}"/>
    <cellStyle name="Normal 2 3 2 2 2 13 6" xfId="8450" xr:uid="{00000000-0005-0000-0000-0000F7340000}"/>
    <cellStyle name="Normal 2 3 2 2 2 13 7" xfId="8449" xr:uid="{00000000-0005-0000-0000-0000F8340000}"/>
    <cellStyle name="Normal 2 3 2 2 2 13 8" xfId="8448" xr:uid="{00000000-0005-0000-0000-0000F9340000}"/>
    <cellStyle name="Normal 2 3 2 2 2 13 9" xfId="8447" xr:uid="{00000000-0005-0000-0000-0000FA340000}"/>
    <cellStyle name="Normal 2 3 2 2 2 14" xfId="8446" xr:uid="{00000000-0005-0000-0000-0000FB340000}"/>
    <cellStyle name="Normal 2 3 2 2 2 15" xfId="8445" xr:uid="{00000000-0005-0000-0000-0000FC340000}"/>
    <cellStyle name="Normal 2 3 2 2 2 16" xfId="8444" xr:uid="{00000000-0005-0000-0000-0000FD340000}"/>
    <cellStyle name="Normal 2 3 2 2 2 17" xfId="8443" xr:uid="{00000000-0005-0000-0000-0000FE340000}"/>
    <cellStyle name="Normal 2 3 2 2 2 18" xfId="8442" xr:uid="{00000000-0005-0000-0000-0000FF340000}"/>
    <cellStyle name="Normal 2 3 2 2 2 19" xfId="8441" xr:uid="{00000000-0005-0000-0000-000000350000}"/>
    <cellStyle name="Normal 2 3 2 2 2 2" xfId="8440" xr:uid="{00000000-0005-0000-0000-000001350000}"/>
    <cellStyle name="Normal 2 3 2 2 2 20" xfId="8439" xr:uid="{00000000-0005-0000-0000-000002350000}"/>
    <cellStyle name="Normal 2 3 2 2 2 21" xfId="8438" xr:uid="{00000000-0005-0000-0000-000003350000}"/>
    <cellStyle name="Normal 2 3 2 2 2 22" xfId="8437" xr:uid="{00000000-0005-0000-0000-000004350000}"/>
    <cellStyle name="Normal 2 3 2 2 2 23" xfId="8436" xr:uid="{00000000-0005-0000-0000-000005350000}"/>
    <cellStyle name="Normal 2 3 2 2 2 24" xfId="8435" xr:uid="{00000000-0005-0000-0000-000006350000}"/>
    <cellStyle name="Normal 2 3 2 2 2 25" xfId="8434" xr:uid="{00000000-0005-0000-0000-000007350000}"/>
    <cellStyle name="Normal 2 3 2 2 2 26" xfId="8433" xr:uid="{00000000-0005-0000-0000-000008350000}"/>
    <cellStyle name="Normal 2 3 2 2 2 27" xfId="8432" xr:uid="{00000000-0005-0000-0000-000009350000}"/>
    <cellStyle name="Normal 2 3 2 2 2 28" xfId="8431" xr:uid="{00000000-0005-0000-0000-00000A350000}"/>
    <cellStyle name="Normal 2 3 2 2 2 29" xfId="8430" xr:uid="{00000000-0005-0000-0000-00000B350000}"/>
    <cellStyle name="Normal 2 3 2 2 2 3" xfId="8429" xr:uid="{00000000-0005-0000-0000-00000C350000}"/>
    <cellStyle name="Normal 2 3 2 2 2 30" xfId="8428" xr:uid="{00000000-0005-0000-0000-00000D350000}"/>
    <cellStyle name="Normal 2 3 2 2 2 31" xfId="8427" xr:uid="{00000000-0005-0000-0000-00000E350000}"/>
    <cellStyle name="Normal 2 3 2 2 2 32" xfId="8426" xr:uid="{00000000-0005-0000-0000-00000F350000}"/>
    <cellStyle name="Normal 2 3 2 2 2 33" xfId="8425" xr:uid="{00000000-0005-0000-0000-000010350000}"/>
    <cellStyle name="Normal 2 3 2 2 2 34" xfId="8424" xr:uid="{00000000-0005-0000-0000-000011350000}"/>
    <cellStyle name="Normal 2 3 2 2 2 35" xfId="8423" xr:uid="{00000000-0005-0000-0000-000012350000}"/>
    <cellStyle name="Normal 2 3 2 2 2 36" xfId="8422" xr:uid="{00000000-0005-0000-0000-000013350000}"/>
    <cellStyle name="Normal 2 3 2 2 2 37" xfId="8421" xr:uid="{00000000-0005-0000-0000-000014350000}"/>
    <cellStyle name="Normal 2 3 2 2 2 38" xfId="8420" xr:uid="{00000000-0005-0000-0000-000015350000}"/>
    <cellStyle name="Normal 2 3 2 2 2 39" xfId="8419" xr:uid="{00000000-0005-0000-0000-000016350000}"/>
    <cellStyle name="Normal 2 3 2 2 2 4" xfId="8418" xr:uid="{00000000-0005-0000-0000-000017350000}"/>
    <cellStyle name="Normal 2 3 2 2 2 40" xfId="8417" xr:uid="{00000000-0005-0000-0000-000018350000}"/>
    <cellStyle name="Normal 2 3 2 2 2 40 10" xfId="8416" xr:uid="{00000000-0005-0000-0000-000019350000}"/>
    <cellStyle name="Normal 2 3 2 2 2 40 11" xfId="8415" xr:uid="{00000000-0005-0000-0000-00001A350000}"/>
    <cellStyle name="Normal 2 3 2 2 2 40 12" xfId="8414" xr:uid="{00000000-0005-0000-0000-00001B350000}"/>
    <cellStyle name="Normal 2 3 2 2 2 40 13" xfId="8413" xr:uid="{00000000-0005-0000-0000-00001C350000}"/>
    <cellStyle name="Normal 2 3 2 2 2 40 14" xfId="8412" xr:uid="{00000000-0005-0000-0000-00001D350000}"/>
    <cellStyle name="Normal 2 3 2 2 2 40 2" xfId="8411" xr:uid="{00000000-0005-0000-0000-00001E350000}"/>
    <cellStyle name="Normal 2 3 2 2 2 40 3" xfId="8410" xr:uid="{00000000-0005-0000-0000-00001F350000}"/>
    <cellStyle name="Normal 2 3 2 2 2 40 4" xfId="8409" xr:uid="{00000000-0005-0000-0000-000020350000}"/>
    <cellStyle name="Normal 2 3 2 2 2 40 5" xfId="8408" xr:uid="{00000000-0005-0000-0000-000021350000}"/>
    <cellStyle name="Normal 2 3 2 2 2 40 6" xfId="8407" xr:uid="{00000000-0005-0000-0000-000022350000}"/>
    <cellStyle name="Normal 2 3 2 2 2 40 7" xfId="8406" xr:uid="{00000000-0005-0000-0000-000023350000}"/>
    <cellStyle name="Normal 2 3 2 2 2 40 8" xfId="8405" xr:uid="{00000000-0005-0000-0000-000024350000}"/>
    <cellStyle name="Normal 2 3 2 2 2 40 9" xfId="8404" xr:uid="{00000000-0005-0000-0000-000025350000}"/>
    <cellStyle name="Normal 2 3 2 2 2 41" xfId="8403" xr:uid="{00000000-0005-0000-0000-000026350000}"/>
    <cellStyle name="Normal 2 3 2 2 2 41 10" xfId="8402" xr:uid="{00000000-0005-0000-0000-000027350000}"/>
    <cellStyle name="Normal 2 3 2 2 2 41 11" xfId="8401" xr:uid="{00000000-0005-0000-0000-000028350000}"/>
    <cellStyle name="Normal 2 3 2 2 2 41 12" xfId="8400" xr:uid="{00000000-0005-0000-0000-000029350000}"/>
    <cellStyle name="Normal 2 3 2 2 2 41 13" xfId="8399" xr:uid="{00000000-0005-0000-0000-00002A350000}"/>
    <cellStyle name="Normal 2 3 2 2 2 41 14" xfId="8398" xr:uid="{00000000-0005-0000-0000-00002B350000}"/>
    <cellStyle name="Normal 2 3 2 2 2 41 2" xfId="8397" xr:uid="{00000000-0005-0000-0000-00002C350000}"/>
    <cellStyle name="Normal 2 3 2 2 2 41 3" xfId="8396" xr:uid="{00000000-0005-0000-0000-00002D350000}"/>
    <cellStyle name="Normal 2 3 2 2 2 41 4" xfId="8395" xr:uid="{00000000-0005-0000-0000-00002E350000}"/>
    <cellStyle name="Normal 2 3 2 2 2 41 5" xfId="8394" xr:uid="{00000000-0005-0000-0000-00002F350000}"/>
    <cellStyle name="Normal 2 3 2 2 2 41 6" xfId="8393" xr:uid="{00000000-0005-0000-0000-000030350000}"/>
    <cellStyle name="Normal 2 3 2 2 2 41 7" xfId="8392" xr:uid="{00000000-0005-0000-0000-000031350000}"/>
    <cellStyle name="Normal 2 3 2 2 2 41 8" xfId="8391" xr:uid="{00000000-0005-0000-0000-000032350000}"/>
    <cellStyle name="Normal 2 3 2 2 2 41 9" xfId="8390" xr:uid="{00000000-0005-0000-0000-000033350000}"/>
    <cellStyle name="Normal 2 3 2 2 2 42" xfId="8389" xr:uid="{00000000-0005-0000-0000-000034350000}"/>
    <cellStyle name="Normal 2 3 2 2 2 42 10" xfId="8388" xr:uid="{00000000-0005-0000-0000-000035350000}"/>
    <cellStyle name="Normal 2 3 2 2 2 42 11" xfId="8387" xr:uid="{00000000-0005-0000-0000-000036350000}"/>
    <cellStyle name="Normal 2 3 2 2 2 42 12" xfId="8386" xr:uid="{00000000-0005-0000-0000-000037350000}"/>
    <cellStyle name="Normal 2 3 2 2 2 42 13" xfId="8385" xr:uid="{00000000-0005-0000-0000-000038350000}"/>
    <cellStyle name="Normal 2 3 2 2 2 42 14" xfId="8384" xr:uid="{00000000-0005-0000-0000-000039350000}"/>
    <cellStyle name="Normal 2 3 2 2 2 42 2" xfId="8383" xr:uid="{00000000-0005-0000-0000-00003A350000}"/>
    <cellStyle name="Normal 2 3 2 2 2 42 3" xfId="8382" xr:uid="{00000000-0005-0000-0000-00003B350000}"/>
    <cellStyle name="Normal 2 3 2 2 2 42 4" xfId="8381" xr:uid="{00000000-0005-0000-0000-00003C350000}"/>
    <cellStyle name="Normal 2 3 2 2 2 42 5" xfId="8380" xr:uid="{00000000-0005-0000-0000-00003D350000}"/>
    <cellStyle name="Normal 2 3 2 2 2 42 6" xfId="8379" xr:uid="{00000000-0005-0000-0000-00003E350000}"/>
    <cellStyle name="Normal 2 3 2 2 2 42 7" xfId="8378" xr:uid="{00000000-0005-0000-0000-00003F350000}"/>
    <cellStyle name="Normal 2 3 2 2 2 42 8" xfId="8377" xr:uid="{00000000-0005-0000-0000-000040350000}"/>
    <cellStyle name="Normal 2 3 2 2 2 42 9" xfId="8376" xr:uid="{00000000-0005-0000-0000-000041350000}"/>
    <cellStyle name="Normal 2 3 2 2 2 43" xfId="8375" xr:uid="{00000000-0005-0000-0000-000042350000}"/>
    <cellStyle name="Normal 2 3 2 2 2 43 10" xfId="8374" xr:uid="{00000000-0005-0000-0000-000043350000}"/>
    <cellStyle name="Normal 2 3 2 2 2 43 11" xfId="8373" xr:uid="{00000000-0005-0000-0000-000044350000}"/>
    <cellStyle name="Normal 2 3 2 2 2 43 12" xfId="8372" xr:uid="{00000000-0005-0000-0000-000045350000}"/>
    <cellStyle name="Normal 2 3 2 2 2 43 13" xfId="8371" xr:uid="{00000000-0005-0000-0000-000046350000}"/>
    <cellStyle name="Normal 2 3 2 2 2 43 14" xfId="8370" xr:uid="{00000000-0005-0000-0000-000047350000}"/>
    <cellStyle name="Normal 2 3 2 2 2 43 2" xfId="8369" xr:uid="{00000000-0005-0000-0000-000048350000}"/>
    <cellStyle name="Normal 2 3 2 2 2 43 3" xfId="8368" xr:uid="{00000000-0005-0000-0000-000049350000}"/>
    <cellStyle name="Normal 2 3 2 2 2 43 4" xfId="8367" xr:uid="{00000000-0005-0000-0000-00004A350000}"/>
    <cellStyle name="Normal 2 3 2 2 2 43 5" xfId="8366" xr:uid="{00000000-0005-0000-0000-00004B350000}"/>
    <cellStyle name="Normal 2 3 2 2 2 43 6" xfId="8365" xr:uid="{00000000-0005-0000-0000-00004C350000}"/>
    <cellStyle name="Normal 2 3 2 2 2 43 7" xfId="8364" xr:uid="{00000000-0005-0000-0000-00004D350000}"/>
    <cellStyle name="Normal 2 3 2 2 2 43 8" xfId="8363" xr:uid="{00000000-0005-0000-0000-00004E350000}"/>
    <cellStyle name="Normal 2 3 2 2 2 43 9" xfId="8362" xr:uid="{00000000-0005-0000-0000-00004F350000}"/>
    <cellStyle name="Normal 2 3 2 2 2 44" xfId="8361" xr:uid="{00000000-0005-0000-0000-000050350000}"/>
    <cellStyle name="Normal 2 3 2 2 2 44 10" xfId="8360" xr:uid="{00000000-0005-0000-0000-000051350000}"/>
    <cellStyle name="Normal 2 3 2 2 2 44 11" xfId="8359" xr:uid="{00000000-0005-0000-0000-000052350000}"/>
    <cellStyle name="Normal 2 3 2 2 2 44 12" xfId="8358" xr:uid="{00000000-0005-0000-0000-000053350000}"/>
    <cellStyle name="Normal 2 3 2 2 2 44 13" xfId="8357" xr:uid="{00000000-0005-0000-0000-000054350000}"/>
    <cellStyle name="Normal 2 3 2 2 2 44 14" xfId="8356" xr:uid="{00000000-0005-0000-0000-000055350000}"/>
    <cellStyle name="Normal 2 3 2 2 2 44 2" xfId="8355" xr:uid="{00000000-0005-0000-0000-000056350000}"/>
    <cellStyle name="Normal 2 3 2 2 2 44 3" xfId="8354" xr:uid="{00000000-0005-0000-0000-000057350000}"/>
    <cellStyle name="Normal 2 3 2 2 2 44 4" xfId="8353" xr:uid="{00000000-0005-0000-0000-000058350000}"/>
    <cellStyle name="Normal 2 3 2 2 2 44 5" xfId="8352" xr:uid="{00000000-0005-0000-0000-000059350000}"/>
    <cellStyle name="Normal 2 3 2 2 2 44 6" xfId="8351" xr:uid="{00000000-0005-0000-0000-00005A350000}"/>
    <cellStyle name="Normal 2 3 2 2 2 44 7" xfId="8350" xr:uid="{00000000-0005-0000-0000-00005B350000}"/>
    <cellStyle name="Normal 2 3 2 2 2 44 8" xfId="8349" xr:uid="{00000000-0005-0000-0000-00005C350000}"/>
    <cellStyle name="Normal 2 3 2 2 2 44 9" xfId="8348" xr:uid="{00000000-0005-0000-0000-00005D350000}"/>
    <cellStyle name="Normal 2 3 2 2 2 45" xfId="8347" xr:uid="{00000000-0005-0000-0000-00005E350000}"/>
    <cellStyle name="Normal 2 3 2 2 2 45 10" xfId="8346" xr:uid="{00000000-0005-0000-0000-00005F350000}"/>
    <cellStyle name="Normal 2 3 2 2 2 45 11" xfId="8345" xr:uid="{00000000-0005-0000-0000-000060350000}"/>
    <cellStyle name="Normal 2 3 2 2 2 45 12" xfId="8344" xr:uid="{00000000-0005-0000-0000-000061350000}"/>
    <cellStyle name="Normal 2 3 2 2 2 45 13" xfId="8343" xr:uid="{00000000-0005-0000-0000-000062350000}"/>
    <cellStyle name="Normal 2 3 2 2 2 45 14" xfId="8342" xr:uid="{00000000-0005-0000-0000-000063350000}"/>
    <cellStyle name="Normal 2 3 2 2 2 45 2" xfId="8341" xr:uid="{00000000-0005-0000-0000-000064350000}"/>
    <cellStyle name="Normal 2 3 2 2 2 45 3" xfId="8340" xr:uid="{00000000-0005-0000-0000-000065350000}"/>
    <cellStyle name="Normal 2 3 2 2 2 45 4" xfId="8339" xr:uid="{00000000-0005-0000-0000-000066350000}"/>
    <cellStyle name="Normal 2 3 2 2 2 45 5" xfId="8338" xr:uid="{00000000-0005-0000-0000-000067350000}"/>
    <cellStyle name="Normal 2 3 2 2 2 45 6" xfId="8337" xr:uid="{00000000-0005-0000-0000-000068350000}"/>
    <cellStyle name="Normal 2 3 2 2 2 45 7" xfId="8336" xr:uid="{00000000-0005-0000-0000-000069350000}"/>
    <cellStyle name="Normal 2 3 2 2 2 45 8" xfId="8335" xr:uid="{00000000-0005-0000-0000-00006A350000}"/>
    <cellStyle name="Normal 2 3 2 2 2 45 9" xfId="8334" xr:uid="{00000000-0005-0000-0000-00006B350000}"/>
    <cellStyle name="Normal 2 3 2 2 2 46" xfId="8333" xr:uid="{00000000-0005-0000-0000-00006C350000}"/>
    <cellStyle name="Normal 2 3 2 2 2 46 10" xfId="8332" xr:uid="{00000000-0005-0000-0000-00006D350000}"/>
    <cellStyle name="Normal 2 3 2 2 2 46 11" xfId="8331" xr:uid="{00000000-0005-0000-0000-00006E350000}"/>
    <cellStyle name="Normal 2 3 2 2 2 46 12" xfId="8330" xr:uid="{00000000-0005-0000-0000-00006F350000}"/>
    <cellStyle name="Normal 2 3 2 2 2 46 13" xfId="8329" xr:uid="{00000000-0005-0000-0000-000070350000}"/>
    <cellStyle name="Normal 2 3 2 2 2 46 14" xfId="8328" xr:uid="{00000000-0005-0000-0000-000071350000}"/>
    <cellStyle name="Normal 2 3 2 2 2 46 2" xfId="8327" xr:uid="{00000000-0005-0000-0000-000072350000}"/>
    <cellStyle name="Normal 2 3 2 2 2 46 3" xfId="8326" xr:uid="{00000000-0005-0000-0000-000073350000}"/>
    <cellStyle name="Normal 2 3 2 2 2 46 4" xfId="8325" xr:uid="{00000000-0005-0000-0000-000074350000}"/>
    <cellStyle name="Normal 2 3 2 2 2 46 5" xfId="8324" xr:uid="{00000000-0005-0000-0000-000075350000}"/>
    <cellStyle name="Normal 2 3 2 2 2 46 6" xfId="8323" xr:uid="{00000000-0005-0000-0000-000076350000}"/>
    <cellStyle name="Normal 2 3 2 2 2 46 7" xfId="8322" xr:uid="{00000000-0005-0000-0000-000077350000}"/>
    <cellStyle name="Normal 2 3 2 2 2 46 8" xfId="8321" xr:uid="{00000000-0005-0000-0000-000078350000}"/>
    <cellStyle name="Normal 2 3 2 2 2 46 9" xfId="8320" xr:uid="{00000000-0005-0000-0000-000079350000}"/>
    <cellStyle name="Normal 2 3 2 2 2 47" xfId="8319" xr:uid="{00000000-0005-0000-0000-00007A350000}"/>
    <cellStyle name="Normal 2 3 2 2 2 47 10" xfId="8318" xr:uid="{00000000-0005-0000-0000-00007B350000}"/>
    <cellStyle name="Normal 2 3 2 2 2 47 11" xfId="8317" xr:uid="{00000000-0005-0000-0000-00007C350000}"/>
    <cellStyle name="Normal 2 3 2 2 2 47 12" xfId="8316" xr:uid="{00000000-0005-0000-0000-00007D350000}"/>
    <cellStyle name="Normal 2 3 2 2 2 47 13" xfId="8315" xr:uid="{00000000-0005-0000-0000-00007E350000}"/>
    <cellStyle name="Normal 2 3 2 2 2 47 14" xfId="8314" xr:uid="{00000000-0005-0000-0000-00007F350000}"/>
    <cellStyle name="Normal 2 3 2 2 2 47 2" xfId="8313" xr:uid="{00000000-0005-0000-0000-000080350000}"/>
    <cellStyle name="Normal 2 3 2 2 2 47 3" xfId="8312" xr:uid="{00000000-0005-0000-0000-000081350000}"/>
    <cellStyle name="Normal 2 3 2 2 2 47 4" xfId="8311" xr:uid="{00000000-0005-0000-0000-000082350000}"/>
    <cellStyle name="Normal 2 3 2 2 2 47 5" xfId="8310" xr:uid="{00000000-0005-0000-0000-000083350000}"/>
    <cellStyle name="Normal 2 3 2 2 2 47 6" xfId="8309" xr:uid="{00000000-0005-0000-0000-000084350000}"/>
    <cellStyle name="Normal 2 3 2 2 2 47 7" xfId="8308" xr:uid="{00000000-0005-0000-0000-000085350000}"/>
    <cellStyle name="Normal 2 3 2 2 2 47 8" xfId="8307" xr:uid="{00000000-0005-0000-0000-000086350000}"/>
    <cellStyle name="Normal 2 3 2 2 2 47 9" xfId="8306" xr:uid="{00000000-0005-0000-0000-000087350000}"/>
    <cellStyle name="Normal 2 3 2 2 2 48" xfId="8305" xr:uid="{00000000-0005-0000-0000-000088350000}"/>
    <cellStyle name="Normal 2 3 2 2 2 48 10" xfId="8304" xr:uid="{00000000-0005-0000-0000-000089350000}"/>
    <cellStyle name="Normal 2 3 2 2 2 48 11" xfId="8303" xr:uid="{00000000-0005-0000-0000-00008A350000}"/>
    <cellStyle name="Normal 2 3 2 2 2 48 12" xfId="8302" xr:uid="{00000000-0005-0000-0000-00008B350000}"/>
    <cellStyle name="Normal 2 3 2 2 2 48 13" xfId="8301" xr:uid="{00000000-0005-0000-0000-00008C350000}"/>
    <cellStyle name="Normal 2 3 2 2 2 48 14" xfId="8300" xr:uid="{00000000-0005-0000-0000-00008D350000}"/>
    <cellStyle name="Normal 2 3 2 2 2 48 2" xfId="8299" xr:uid="{00000000-0005-0000-0000-00008E350000}"/>
    <cellStyle name="Normal 2 3 2 2 2 48 3" xfId="8298" xr:uid="{00000000-0005-0000-0000-00008F350000}"/>
    <cellStyle name="Normal 2 3 2 2 2 48 4" xfId="8297" xr:uid="{00000000-0005-0000-0000-000090350000}"/>
    <cellStyle name="Normal 2 3 2 2 2 48 5" xfId="8296" xr:uid="{00000000-0005-0000-0000-000091350000}"/>
    <cellStyle name="Normal 2 3 2 2 2 48 6" xfId="8295" xr:uid="{00000000-0005-0000-0000-000092350000}"/>
    <cellStyle name="Normal 2 3 2 2 2 48 7" xfId="8294" xr:uid="{00000000-0005-0000-0000-000093350000}"/>
    <cellStyle name="Normal 2 3 2 2 2 48 8" xfId="8293" xr:uid="{00000000-0005-0000-0000-000094350000}"/>
    <cellStyle name="Normal 2 3 2 2 2 48 9" xfId="8292" xr:uid="{00000000-0005-0000-0000-000095350000}"/>
    <cellStyle name="Normal 2 3 2 2 2 49" xfId="8291" xr:uid="{00000000-0005-0000-0000-000096350000}"/>
    <cellStyle name="Normal 2 3 2 2 2 49 10" xfId="8290" xr:uid="{00000000-0005-0000-0000-000097350000}"/>
    <cellStyle name="Normal 2 3 2 2 2 49 11" xfId="8289" xr:uid="{00000000-0005-0000-0000-000098350000}"/>
    <cellStyle name="Normal 2 3 2 2 2 49 12" xfId="8288" xr:uid="{00000000-0005-0000-0000-000099350000}"/>
    <cellStyle name="Normal 2 3 2 2 2 49 13" xfId="8287" xr:uid="{00000000-0005-0000-0000-00009A350000}"/>
    <cellStyle name="Normal 2 3 2 2 2 49 14" xfId="8286" xr:uid="{00000000-0005-0000-0000-00009B350000}"/>
    <cellStyle name="Normal 2 3 2 2 2 49 2" xfId="8285" xr:uid="{00000000-0005-0000-0000-00009C350000}"/>
    <cellStyle name="Normal 2 3 2 2 2 49 3" xfId="8284" xr:uid="{00000000-0005-0000-0000-00009D350000}"/>
    <cellStyle name="Normal 2 3 2 2 2 49 4" xfId="8283" xr:uid="{00000000-0005-0000-0000-00009E350000}"/>
    <cellStyle name="Normal 2 3 2 2 2 49 5" xfId="8282" xr:uid="{00000000-0005-0000-0000-00009F350000}"/>
    <cellStyle name="Normal 2 3 2 2 2 49 6" xfId="8281" xr:uid="{00000000-0005-0000-0000-0000A0350000}"/>
    <cellStyle name="Normal 2 3 2 2 2 49 7" xfId="8280" xr:uid="{00000000-0005-0000-0000-0000A1350000}"/>
    <cellStyle name="Normal 2 3 2 2 2 49 8" xfId="8279" xr:uid="{00000000-0005-0000-0000-0000A2350000}"/>
    <cellStyle name="Normal 2 3 2 2 2 49 9" xfId="8278" xr:uid="{00000000-0005-0000-0000-0000A3350000}"/>
    <cellStyle name="Normal 2 3 2 2 2 5" xfId="8277" xr:uid="{00000000-0005-0000-0000-0000A4350000}"/>
    <cellStyle name="Normal 2 3 2 2 2 50" xfId="8276" xr:uid="{00000000-0005-0000-0000-0000A5350000}"/>
    <cellStyle name="Normal 2 3 2 2 2 50 10" xfId="8275" xr:uid="{00000000-0005-0000-0000-0000A6350000}"/>
    <cellStyle name="Normal 2 3 2 2 2 50 11" xfId="8274" xr:uid="{00000000-0005-0000-0000-0000A7350000}"/>
    <cellStyle name="Normal 2 3 2 2 2 50 12" xfId="8273" xr:uid="{00000000-0005-0000-0000-0000A8350000}"/>
    <cellStyle name="Normal 2 3 2 2 2 50 13" xfId="8272" xr:uid="{00000000-0005-0000-0000-0000A9350000}"/>
    <cellStyle name="Normal 2 3 2 2 2 50 14" xfId="8271" xr:uid="{00000000-0005-0000-0000-0000AA350000}"/>
    <cellStyle name="Normal 2 3 2 2 2 50 2" xfId="8270" xr:uid="{00000000-0005-0000-0000-0000AB350000}"/>
    <cellStyle name="Normal 2 3 2 2 2 50 3" xfId="8269" xr:uid="{00000000-0005-0000-0000-0000AC350000}"/>
    <cellStyle name="Normal 2 3 2 2 2 50 4" xfId="8268" xr:uid="{00000000-0005-0000-0000-0000AD350000}"/>
    <cellStyle name="Normal 2 3 2 2 2 50 5" xfId="8267" xr:uid="{00000000-0005-0000-0000-0000AE350000}"/>
    <cellStyle name="Normal 2 3 2 2 2 50 6" xfId="8266" xr:uid="{00000000-0005-0000-0000-0000AF350000}"/>
    <cellStyle name="Normal 2 3 2 2 2 50 7" xfId="8265" xr:uid="{00000000-0005-0000-0000-0000B0350000}"/>
    <cellStyle name="Normal 2 3 2 2 2 50 8" xfId="8264" xr:uid="{00000000-0005-0000-0000-0000B1350000}"/>
    <cellStyle name="Normal 2 3 2 2 2 50 9" xfId="8263" xr:uid="{00000000-0005-0000-0000-0000B2350000}"/>
    <cellStyle name="Normal 2 3 2 2 2 51" xfId="8262" xr:uid="{00000000-0005-0000-0000-0000B3350000}"/>
    <cellStyle name="Normal 2 3 2 2 2 51 10" xfId="8261" xr:uid="{00000000-0005-0000-0000-0000B4350000}"/>
    <cellStyle name="Normal 2 3 2 2 2 51 11" xfId="8260" xr:uid="{00000000-0005-0000-0000-0000B5350000}"/>
    <cellStyle name="Normal 2 3 2 2 2 51 12" xfId="8259" xr:uid="{00000000-0005-0000-0000-0000B6350000}"/>
    <cellStyle name="Normal 2 3 2 2 2 51 13" xfId="8258" xr:uid="{00000000-0005-0000-0000-0000B7350000}"/>
    <cellStyle name="Normal 2 3 2 2 2 51 14" xfId="8257" xr:uid="{00000000-0005-0000-0000-0000B8350000}"/>
    <cellStyle name="Normal 2 3 2 2 2 51 2" xfId="8256" xr:uid="{00000000-0005-0000-0000-0000B9350000}"/>
    <cellStyle name="Normal 2 3 2 2 2 51 3" xfId="8255" xr:uid="{00000000-0005-0000-0000-0000BA350000}"/>
    <cellStyle name="Normal 2 3 2 2 2 51 4" xfId="8254" xr:uid="{00000000-0005-0000-0000-0000BB350000}"/>
    <cellStyle name="Normal 2 3 2 2 2 51 5" xfId="8253" xr:uid="{00000000-0005-0000-0000-0000BC350000}"/>
    <cellStyle name="Normal 2 3 2 2 2 51 6" xfId="8252" xr:uid="{00000000-0005-0000-0000-0000BD350000}"/>
    <cellStyle name="Normal 2 3 2 2 2 51 7" xfId="8251" xr:uid="{00000000-0005-0000-0000-0000BE350000}"/>
    <cellStyle name="Normal 2 3 2 2 2 51 8" xfId="8250" xr:uid="{00000000-0005-0000-0000-0000BF350000}"/>
    <cellStyle name="Normal 2 3 2 2 2 51 9" xfId="8249" xr:uid="{00000000-0005-0000-0000-0000C0350000}"/>
    <cellStyle name="Normal 2 3 2 2 2 52" xfId="8248" xr:uid="{00000000-0005-0000-0000-0000C1350000}"/>
    <cellStyle name="Normal 2 3 2 2 2 52 10" xfId="8247" xr:uid="{00000000-0005-0000-0000-0000C2350000}"/>
    <cellStyle name="Normal 2 3 2 2 2 52 11" xfId="8246" xr:uid="{00000000-0005-0000-0000-0000C3350000}"/>
    <cellStyle name="Normal 2 3 2 2 2 52 12" xfId="8245" xr:uid="{00000000-0005-0000-0000-0000C4350000}"/>
    <cellStyle name="Normal 2 3 2 2 2 52 13" xfId="8244" xr:uid="{00000000-0005-0000-0000-0000C5350000}"/>
    <cellStyle name="Normal 2 3 2 2 2 52 14" xfId="8243" xr:uid="{00000000-0005-0000-0000-0000C6350000}"/>
    <cellStyle name="Normal 2 3 2 2 2 52 2" xfId="8242" xr:uid="{00000000-0005-0000-0000-0000C7350000}"/>
    <cellStyle name="Normal 2 3 2 2 2 52 3" xfId="8241" xr:uid="{00000000-0005-0000-0000-0000C8350000}"/>
    <cellStyle name="Normal 2 3 2 2 2 52 4" xfId="8240" xr:uid="{00000000-0005-0000-0000-0000C9350000}"/>
    <cellStyle name="Normal 2 3 2 2 2 52 5" xfId="8239" xr:uid="{00000000-0005-0000-0000-0000CA350000}"/>
    <cellStyle name="Normal 2 3 2 2 2 52 6" xfId="8238" xr:uid="{00000000-0005-0000-0000-0000CB350000}"/>
    <cellStyle name="Normal 2 3 2 2 2 52 7" xfId="8237" xr:uid="{00000000-0005-0000-0000-0000CC350000}"/>
    <cellStyle name="Normal 2 3 2 2 2 52 8" xfId="8236" xr:uid="{00000000-0005-0000-0000-0000CD350000}"/>
    <cellStyle name="Normal 2 3 2 2 2 52 9" xfId="8235" xr:uid="{00000000-0005-0000-0000-0000CE350000}"/>
    <cellStyle name="Normal 2 3 2 2 2 53" xfId="8234" xr:uid="{00000000-0005-0000-0000-0000CF350000}"/>
    <cellStyle name="Normal 2 3 2 2 2 53 10" xfId="8233" xr:uid="{00000000-0005-0000-0000-0000D0350000}"/>
    <cellStyle name="Normal 2 3 2 2 2 53 11" xfId="8232" xr:uid="{00000000-0005-0000-0000-0000D1350000}"/>
    <cellStyle name="Normal 2 3 2 2 2 53 12" xfId="8231" xr:uid="{00000000-0005-0000-0000-0000D2350000}"/>
    <cellStyle name="Normal 2 3 2 2 2 53 13" xfId="8230" xr:uid="{00000000-0005-0000-0000-0000D3350000}"/>
    <cellStyle name="Normal 2 3 2 2 2 53 14" xfId="8229" xr:uid="{00000000-0005-0000-0000-0000D4350000}"/>
    <cellStyle name="Normal 2 3 2 2 2 53 2" xfId="8228" xr:uid="{00000000-0005-0000-0000-0000D5350000}"/>
    <cellStyle name="Normal 2 3 2 2 2 53 3" xfId="8227" xr:uid="{00000000-0005-0000-0000-0000D6350000}"/>
    <cellStyle name="Normal 2 3 2 2 2 53 4" xfId="8226" xr:uid="{00000000-0005-0000-0000-0000D7350000}"/>
    <cellStyle name="Normal 2 3 2 2 2 53 5" xfId="8225" xr:uid="{00000000-0005-0000-0000-0000D8350000}"/>
    <cellStyle name="Normal 2 3 2 2 2 53 6" xfId="8224" xr:uid="{00000000-0005-0000-0000-0000D9350000}"/>
    <cellStyle name="Normal 2 3 2 2 2 53 7" xfId="8223" xr:uid="{00000000-0005-0000-0000-0000DA350000}"/>
    <cellStyle name="Normal 2 3 2 2 2 53 8" xfId="8222" xr:uid="{00000000-0005-0000-0000-0000DB350000}"/>
    <cellStyle name="Normal 2 3 2 2 2 53 9" xfId="8221" xr:uid="{00000000-0005-0000-0000-0000DC350000}"/>
    <cellStyle name="Normal 2 3 2 2 2 54" xfId="8220" xr:uid="{00000000-0005-0000-0000-0000DD350000}"/>
    <cellStyle name="Normal 2 3 2 2 2 54 10" xfId="8219" xr:uid="{00000000-0005-0000-0000-0000DE350000}"/>
    <cellStyle name="Normal 2 3 2 2 2 54 11" xfId="8218" xr:uid="{00000000-0005-0000-0000-0000DF350000}"/>
    <cellStyle name="Normal 2 3 2 2 2 54 12" xfId="8217" xr:uid="{00000000-0005-0000-0000-0000E0350000}"/>
    <cellStyle name="Normal 2 3 2 2 2 54 13" xfId="8216" xr:uid="{00000000-0005-0000-0000-0000E1350000}"/>
    <cellStyle name="Normal 2 3 2 2 2 54 14" xfId="8215" xr:uid="{00000000-0005-0000-0000-0000E2350000}"/>
    <cellStyle name="Normal 2 3 2 2 2 54 2" xfId="8214" xr:uid="{00000000-0005-0000-0000-0000E3350000}"/>
    <cellStyle name="Normal 2 3 2 2 2 54 3" xfId="8213" xr:uid="{00000000-0005-0000-0000-0000E4350000}"/>
    <cellStyle name="Normal 2 3 2 2 2 54 4" xfId="8212" xr:uid="{00000000-0005-0000-0000-0000E5350000}"/>
    <cellStyle name="Normal 2 3 2 2 2 54 5" xfId="8211" xr:uid="{00000000-0005-0000-0000-0000E6350000}"/>
    <cellStyle name="Normal 2 3 2 2 2 54 6" xfId="8210" xr:uid="{00000000-0005-0000-0000-0000E7350000}"/>
    <cellStyle name="Normal 2 3 2 2 2 54 7" xfId="8209" xr:uid="{00000000-0005-0000-0000-0000E8350000}"/>
    <cellStyle name="Normal 2 3 2 2 2 54 8" xfId="8208" xr:uid="{00000000-0005-0000-0000-0000E9350000}"/>
    <cellStyle name="Normal 2 3 2 2 2 54 9" xfId="8207" xr:uid="{00000000-0005-0000-0000-0000EA350000}"/>
    <cellStyle name="Normal 2 3 2 2 2 55" xfId="8206" xr:uid="{00000000-0005-0000-0000-0000EB350000}"/>
    <cellStyle name="Normal 2 3 2 2 2 55 10" xfId="8205" xr:uid="{00000000-0005-0000-0000-0000EC350000}"/>
    <cellStyle name="Normal 2 3 2 2 2 55 11" xfId="8204" xr:uid="{00000000-0005-0000-0000-0000ED350000}"/>
    <cellStyle name="Normal 2 3 2 2 2 55 12" xfId="8203" xr:uid="{00000000-0005-0000-0000-0000EE350000}"/>
    <cellStyle name="Normal 2 3 2 2 2 55 13" xfId="8202" xr:uid="{00000000-0005-0000-0000-0000EF350000}"/>
    <cellStyle name="Normal 2 3 2 2 2 55 14" xfId="8201" xr:uid="{00000000-0005-0000-0000-0000F0350000}"/>
    <cellStyle name="Normal 2 3 2 2 2 55 2" xfId="8200" xr:uid="{00000000-0005-0000-0000-0000F1350000}"/>
    <cellStyle name="Normal 2 3 2 2 2 55 3" xfId="8199" xr:uid="{00000000-0005-0000-0000-0000F2350000}"/>
    <cellStyle name="Normal 2 3 2 2 2 55 4" xfId="8198" xr:uid="{00000000-0005-0000-0000-0000F3350000}"/>
    <cellStyle name="Normal 2 3 2 2 2 55 5" xfId="8197" xr:uid="{00000000-0005-0000-0000-0000F4350000}"/>
    <cellStyle name="Normal 2 3 2 2 2 55 6" xfId="8196" xr:uid="{00000000-0005-0000-0000-0000F5350000}"/>
    <cellStyle name="Normal 2 3 2 2 2 55 7" xfId="8195" xr:uid="{00000000-0005-0000-0000-0000F6350000}"/>
    <cellStyle name="Normal 2 3 2 2 2 55 8" xfId="8194" xr:uid="{00000000-0005-0000-0000-0000F7350000}"/>
    <cellStyle name="Normal 2 3 2 2 2 55 9" xfId="8193" xr:uid="{00000000-0005-0000-0000-0000F8350000}"/>
    <cellStyle name="Normal 2 3 2 2 2 56" xfId="8192" xr:uid="{00000000-0005-0000-0000-0000F9350000}"/>
    <cellStyle name="Normal 2 3 2 2 2 56 10" xfId="8191" xr:uid="{00000000-0005-0000-0000-0000FA350000}"/>
    <cellStyle name="Normal 2 3 2 2 2 56 11" xfId="8190" xr:uid="{00000000-0005-0000-0000-0000FB350000}"/>
    <cellStyle name="Normal 2 3 2 2 2 56 12" xfId="8189" xr:uid="{00000000-0005-0000-0000-0000FC350000}"/>
    <cellStyle name="Normal 2 3 2 2 2 56 13" xfId="8188" xr:uid="{00000000-0005-0000-0000-0000FD350000}"/>
    <cellStyle name="Normal 2 3 2 2 2 56 14" xfId="8187" xr:uid="{00000000-0005-0000-0000-0000FE350000}"/>
    <cellStyle name="Normal 2 3 2 2 2 56 2" xfId="8186" xr:uid="{00000000-0005-0000-0000-0000FF350000}"/>
    <cellStyle name="Normal 2 3 2 2 2 56 3" xfId="8185" xr:uid="{00000000-0005-0000-0000-000000360000}"/>
    <cellStyle name="Normal 2 3 2 2 2 56 4" xfId="8184" xr:uid="{00000000-0005-0000-0000-000001360000}"/>
    <cellStyle name="Normal 2 3 2 2 2 56 5" xfId="8183" xr:uid="{00000000-0005-0000-0000-000002360000}"/>
    <cellStyle name="Normal 2 3 2 2 2 56 6" xfId="8182" xr:uid="{00000000-0005-0000-0000-000003360000}"/>
    <cellStyle name="Normal 2 3 2 2 2 56 7" xfId="8181" xr:uid="{00000000-0005-0000-0000-000004360000}"/>
    <cellStyle name="Normal 2 3 2 2 2 56 8" xfId="8180" xr:uid="{00000000-0005-0000-0000-000005360000}"/>
    <cellStyle name="Normal 2 3 2 2 2 56 9" xfId="8179" xr:uid="{00000000-0005-0000-0000-000006360000}"/>
    <cellStyle name="Normal 2 3 2 2 2 57" xfId="8178" xr:uid="{00000000-0005-0000-0000-000007360000}"/>
    <cellStyle name="Normal 2 3 2 2 2 57 10" xfId="8177" xr:uid="{00000000-0005-0000-0000-000008360000}"/>
    <cellStyle name="Normal 2 3 2 2 2 57 11" xfId="8176" xr:uid="{00000000-0005-0000-0000-000009360000}"/>
    <cellStyle name="Normal 2 3 2 2 2 57 12" xfId="8175" xr:uid="{00000000-0005-0000-0000-00000A360000}"/>
    <cellStyle name="Normal 2 3 2 2 2 57 13" xfId="8174" xr:uid="{00000000-0005-0000-0000-00000B360000}"/>
    <cellStyle name="Normal 2 3 2 2 2 57 14" xfId="8173" xr:uid="{00000000-0005-0000-0000-00000C360000}"/>
    <cellStyle name="Normal 2 3 2 2 2 57 2" xfId="8172" xr:uid="{00000000-0005-0000-0000-00000D360000}"/>
    <cellStyle name="Normal 2 3 2 2 2 57 3" xfId="8171" xr:uid="{00000000-0005-0000-0000-00000E360000}"/>
    <cellStyle name="Normal 2 3 2 2 2 57 4" xfId="8170" xr:uid="{00000000-0005-0000-0000-00000F360000}"/>
    <cellStyle name="Normal 2 3 2 2 2 57 5" xfId="8169" xr:uid="{00000000-0005-0000-0000-000010360000}"/>
    <cellStyle name="Normal 2 3 2 2 2 57 6" xfId="8168" xr:uid="{00000000-0005-0000-0000-000011360000}"/>
    <cellStyle name="Normal 2 3 2 2 2 57 7" xfId="8167" xr:uid="{00000000-0005-0000-0000-000012360000}"/>
    <cellStyle name="Normal 2 3 2 2 2 57 8" xfId="8166" xr:uid="{00000000-0005-0000-0000-000013360000}"/>
    <cellStyle name="Normal 2 3 2 2 2 57 9" xfId="8165" xr:uid="{00000000-0005-0000-0000-000014360000}"/>
    <cellStyle name="Normal 2 3 2 2 2 58" xfId="8164" xr:uid="{00000000-0005-0000-0000-000015360000}"/>
    <cellStyle name="Normal 2 3 2 2 2 58 10" xfId="8163" xr:uid="{00000000-0005-0000-0000-000016360000}"/>
    <cellStyle name="Normal 2 3 2 2 2 58 11" xfId="8162" xr:uid="{00000000-0005-0000-0000-000017360000}"/>
    <cellStyle name="Normal 2 3 2 2 2 58 12" xfId="8161" xr:uid="{00000000-0005-0000-0000-000018360000}"/>
    <cellStyle name="Normal 2 3 2 2 2 58 13" xfId="8160" xr:uid="{00000000-0005-0000-0000-000019360000}"/>
    <cellStyle name="Normal 2 3 2 2 2 58 14" xfId="8159" xr:uid="{00000000-0005-0000-0000-00001A360000}"/>
    <cellStyle name="Normal 2 3 2 2 2 58 2" xfId="8158" xr:uid="{00000000-0005-0000-0000-00001B360000}"/>
    <cellStyle name="Normal 2 3 2 2 2 58 3" xfId="8157" xr:uid="{00000000-0005-0000-0000-00001C360000}"/>
    <cellStyle name="Normal 2 3 2 2 2 58 4" xfId="8156" xr:uid="{00000000-0005-0000-0000-00001D360000}"/>
    <cellStyle name="Normal 2 3 2 2 2 58 5" xfId="8155" xr:uid="{00000000-0005-0000-0000-00001E360000}"/>
    <cellStyle name="Normal 2 3 2 2 2 58 6" xfId="8154" xr:uid="{00000000-0005-0000-0000-00001F360000}"/>
    <cellStyle name="Normal 2 3 2 2 2 58 7" xfId="8153" xr:uid="{00000000-0005-0000-0000-000020360000}"/>
    <cellStyle name="Normal 2 3 2 2 2 58 8" xfId="8152" xr:uid="{00000000-0005-0000-0000-000021360000}"/>
    <cellStyle name="Normal 2 3 2 2 2 58 9" xfId="8151" xr:uid="{00000000-0005-0000-0000-000022360000}"/>
    <cellStyle name="Normal 2 3 2 2 2 6" xfId="8150" xr:uid="{00000000-0005-0000-0000-000023360000}"/>
    <cellStyle name="Normal 2 3 2 2 2 7" xfId="8149" xr:uid="{00000000-0005-0000-0000-000024360000}"/>
    <cellStyle name="Normal 2 3 2 2 2 8" xfId="8148" xr:uid="{00000000-0005-0000-0000-000025360000}"/>
    <cellStyle name="Normal 2 3 2 2 2 9" xfId="8147" xr:uid="{00000000-0005-0000-0000-000026360000}"/>
    <cellStyle name="Normal 2 3 2 2 3" xfId="8146" xr:uid="{00000000-0005-0000-0000-000027360000}"/>
    <cellStyle name="Normal 2 3 2 2 4" xfId="8145" xr:uid="{00000000-0005-0000-0000-000028360000}"/>
    <cellStyle name="Normal 2 3 2 2 5" xfId="8144" xr:uid="{00000000-0005-0000-0000-000029360000}"/>
    <cellStyle name="Normal 2 3 2 2 6" xfId="8143" xr:uid="{00000000-0005-0000-0000-00002A360000}"/>
    <cellStyle name="Normal 2 3 2 2 7" xfId="8142" xr:uid="{00000000-0005-0000-0000-00002B360000}"/>
    <cellStyle name="Normal 2 3 2 2 8" xfId="8141" xr:uid="{00000000-0005-0000-0000-00002C360000}"/>
    <cellStyle name="Normal 2 3 2 2 9" xfId="8140" xr:uid="{00000000-0005-0000-0000-00002D360000}"/>
    <cellStyle name="Normal 2 3 2 20" xfId="8139" xr:uid="{00000000-0005-0000-0000-00002E360000}"/>
    <cellStyle name="Normal 2 3 2 20 2" xfId="38611" xr:uid="{00000000-0005-0000-0000-00002F360000}"/>
    <cellStyle name="Normal 2 3 2 21" xfId="8138" xr:uid="{00000000-0005-0000-0000-000030360000}"/>
    <cellStyle name="Normal 2 3 2 21 2" xfId="38811" xr:uid="{00000000-0005-0000-0000-000031360000}"/>
    <cellStyle name="Normal 2 3 2 22" xfId="8137" xr:uid="{00000000-0005-0000-0000-000032360000}"/>
    <cellStyle name="Normal 2 3 2 22 2" xfId="38599" xr:uid="{00000000-0005-0000-0000-000033360000}"/>
    <cellStyle name="Normal 2 3 2 23" xfId="8136" xr:uid="{00000000-0005-0000-0000-000034360000}"/>
    <cellStyle name="Normal 2 3 2 23 2" xfId="38355" xr:uid="{00000000-0005-0000-0000-000035360000}"/>
    <cellStyle name="Normal 2 3 2 24" xfId="8135" xr:uid="{00000000-0005-0000-0000-000036360000}"/>
    <cellStyle name="Normal 2 3 2 24 10" xfId="8134" xr:uid="{00000000-0005-0000-0000-000037360000}"/>
    <cellStyle name="Normal 2 3 2 24 11" xfId="8133" xr:uid="{00000000-0005-0000-0000-000038360000}"/>
    <cellStyle name="Normal 2 3 2 24 12" xfId="8132" xr:uid="{00000000-0005-0000-0000-000039360000}"/>
    <cellStyle name="Normal 2 3 2 24 13" xfId="8131" xr:uid="{00000000-0005-0000-0000-00003A360000}"/>
    <cellStyle name="Normal 2 3 2 24 14" xfId="8130" xr:uid="{00000000-0005-0000-0000-00003B360000}"/>
    <cellStyle name="Normal 2 3 2 24 15" xfId="38588" xr:uid="{00000000-0005-0000-0000-00003C360000}"/>
    <cellStyle name="Normal 2 3 2 24 2" xfId="8129" xr:uid="{00000000-0005-0000-0000-00003D360000}"/>
    <cellStyle name="Normal 2 3 2 24 3" xfId="8128" xr:uid="{00000000-0005-0000-0000-00003E360000}"/>
    <cellStyle name="Normal 2 3 2 24 4" xfId="8127" xr:uid="{00000000-0005-0000-0000-00003F360000}"/>
    <cellStyle name="Normal 2 3 2 24 5" xfId="8126" xr:uid="{00000000-0005-0000-0000-000040360000}"/>
    <cellStyle name="Normal 2 3 2 24 6" xfId="8125" xr:uid="{00000000-0005-0000-0000-000041360000}"/>
    <cellStyle name="Normal 2 3 2 24 7" xfId="8124" xr:uid="{00000000-0005-0000-0000-000042360000}"/>
    <cellStyle name="Normal 2 3 2 24 8" xfId="8123" xr:uid="{00000000-0005-0000-0000-000043360000}"/>
    <cellStyle name="Normal 2 3 2 24 9" xfId="8122" xr:uid="{00000000-0005-0000-0000-000044360000}"/>
    <cellStyle name="Normal 2 3 2 25" xfId="8121" xr:uid="{00000000-0005-0000-0000-000045360000}"/>
    <cellStyle name="Normal 2 3 2 25 2" xfId="38351" xr:uid="{00000000-0005-0000-0000-000046360000}"/>
    <cellStyle name="Normal 2 3 2 26" xfId="8120" xr:uid="{00000000-0005-0000-0000-000047360000}"/>
    <cellStyle name="Normal 2 3 2 27" xfId="8119" xr:uid="{00000000-0005-0000-0000-000048360000}"/>
    <cellStyle name="Normal 2 3 2 28" xfId="8118" xr:uid="{00000000-0005-0000-0000-000049360000}"/>
    <cellStyle name="Normal 2 3 2 29" xfId="8117" xr:uid="{00000000-0005-0000-0000-00004A360000}"/>
    <cellStyle name="Normal 2 3 2 3" xfId="18810" xr:uid="{00000000-0005-0000-0000-00004B360000}"/>
    <cellStyle name="Normal 2 3 2 3 10" xfId="8116" xr:uid="{00000000-0005-0000-0000-00004C360000}"/>
    <cellStyle name="Normal 2 3 2 3 11" xfId="8115" xr:uid="{00000000-0005-0000-0000-00004D360000}"/>
    <cellStyle name="Normal 2 3 2 3 12" xfId="8114" xr:uid="{00000000-0005-0000-0000-00004E360000}"/>
    <cellStyle name="Normal 2 3 2 3 13" xfId="8113" xr:uid="{00000000-0005-0000-0000-00004F360000}"/>
    <cellStyle name="Normal 2 3 2 3 14" xfId="8112" xr:uid="{00000000-0005-0000-0000-000050360000}"/>
    <cellStyle name="Normal 2 3 2 3 15" xfId="8111" xr:uid="{00000000-0005-0000-0000-000051360000}"/>
    <cellStyle name="Normal 2 3 2 3 16" xfId="8110" xr:uid="{00000000-0005-0000-0000-000052360000}"/>
    <cellStyle name="Normal 2 3 2 3 17" xfId="8109" xr:uid="{00000000-0005-0000-0000-000053360000}"/>
    <cellStyle name="Normal 2 3 2 3 18" xfId="8108" xr:uid="{00000000-0005-0000-0000-000054360000}"/>
    <cellStyle name="Normal 2 3 2 3 19" xfId="8107" xr:uid="{00000000-0005-0000-0000-000055360000}"/>
    <cellStyle name="Normal 2 3 2 3 2" xfId="8106" xr:uid="{00000000-0005-0000-0000-000056360000}"/>
    <cellStyle name="Normal 2 3 2 3 2 10" xfId="8105" xr:uid="{00000000-0005-0000-0000-000057360000}"/>
    <cellStyle name="Normal 2 3 2 3 2 11" xfId="8104" xr:uid="{00000000-0005-0000-0000-000058360000}"/>
    <cellStyle name="Normal 2 3 2 3 2 12" xfId="8103" xr:uid="{00000000-0005-0000-0000-000059360000}"/>
    <cellStyle name="Normal 2 3 2 3 2 13" xfId="8102" xr:uid="{00000000-0005-0000-0000-00005A360000}"/>
    <cellStyle name="Normal 2 3 2 3 2 14" xfId="8101" xr:uid="{00000000-0005-0000-0000-00005B360000}"/>
    <cellStyle name="Normal 2 3 2 3 2 15" xfId="8100" xr:uid="{00000000-0005-0000-0000-00005C360000}"/>
    <cellStyle name="Normal 2 3 2 3 2 16" xfId="8099" xr:uid="{00000000-0005-0000-0000-00005D360000}"/>
    <cellStyle name="Normal 2 3 2 3 2 17" xfId="8098" xr:uid="{00000000-0005-0000-0000-00005E360000}"/>
    <cellStyle name="Normal 2 3 2 3 2 18" xfId="8097" xr:uid="{00000000-0005-0000-0000-00005F360000}"/>
    <cellStyle name="Normal 2 3 2 3 2 19" xfId="8096" xr:uid="{00000000-0005-0000-0000-000060360000}"/>
    <cellStyle name="Normal 2 3 2 3 2 2" xfId="8095" xr:uid="{00000000-0005-0000-0000-000061360000}"/>
    <cellStyle name="Normal 2 3 2 3 2 20" xfId="8094" xr:uid="{00000000-0005-0000-0000-000062360000}"/>
    <cellStyle name="Normal 2 3 2 3 2 21" xfId="8093" xr:uid="{00000000-0005-0000-0000-000063360000}"/>
    <cellStyle name="Normal 2 3 2 3 2 22" xfId="8092" xr:uid="{00000000-0005-0000-0000-000064360000}"/>
    <cellStyle name="Normal 2 3 2 3 2 23" xfId="8091" xr:uid="{00000000-0005-0000-0000-000065360000}"/>
    <cellStyle name="Normal 2 3 2 3 2 24" xfId="8090" xr:uid="{00000000-0005-0000-0000-000066360000}"/>
    <cellStyle name="Normal 2 3 2 3 2 25" xfId="8089" xr:uid="{00000000-0005-0000-0000-000067360000}"/>
    <cellStyle name="Normal 2 3 2 3 2 26" xfId="8088" xr:uid="{00000000-0005-0000-0000-000068360000}"/>
    <cellStyle name="Normal 2 3 2 3 2 27" xfId="8087" xr:uid="{00000000-0005-0000-0000-000069360000}"/>
    <cellStyle name="Normal 2 3 2 3 2 28" xfId="8086" xr:uid="{00000000-0005-0000-0000-00006A360000}"/>
    <cellStyle name="Normal 2 3 2 3 2 29" xfId="8085" xr:uid="{00000000-0005-0000-0000-00006B360000}"/>
    <cellStyle name="Normal 2 3 2 3 2 3" xfId="8084" xr:uid="{00000000-0005-0000-0000-00006C360000}"/>
    <cellStyle name="Normal 2 3 2 3 2 30" xfId="8083" xr:uid="{00000000-0005-0000-0000-00006D360000}"/>
    <cellStyle name="Normal 2 3 2 3 2 31" xfId="8082" xr:uid="{00000000-0005-0000-0000-00006E360000}"/>
    <cellStyle name="Normal 2 3 2 3 2 32" xfId="8081" xr:uid="{00000000-0005-0000-0000-00006F360000}"/>
    <cellStyle name="Normal 2 3 2 3 2 33" xfId="8080" xr:uid="{00000000-0005-0000-0000-000070360000}"/>
    <cellStyle name="Normal 2 3 2 3 2 34" xfId="8079" xr:uid="{00000000-0005-0000-0000-000071360000}"/>
    <cellStyle name="Normal 2 3 2 3 2 35" xfId="8078" xr:uid="{00000000-0005-0000-0000-000072360000}"/>
    <cellStyle name="Normal 2 3 2 3 2 36" xfId="8077" xr:uid="{00000000-0005-0000-0000-000073360000}"/>
    <cellStyle name="Normal 2 3 2 3 2 37" xfId="8076" xr:uid="{00000000-0005-0000-0000-000074360000}"/>
    <cellStyle name="Normal 2 3 2 3 2 38" xfId="8075" xr:uid="{00000000-0005-0000-0000-000075360000}"/>
    <cellStyle name="Normal 2 3 2 3 2 39" xfId="8074" xr:uid="{00000000-0005-0000-0000-000076360000}"/>
    <cellStyle name="Normal 2 3 2 3 2 4" xfId="8073" xr:uid="{00000000-0005-0000-0000-000077360000}"/>
    <cellStyle name="Normal 2 3 2 3 2 40" xfId="8072" xr:uid="{00000000-0005-0000-0000-000078360000}"/>
    <cellStyle name="Normal 2 3 2 3 2 41" xfId="8071" xr:uid="{00000000-0005-0000-0000-000079360000}"/>
    <cellStyle name="Normal 2 3 2 3 2 42" xfId="8070" xr:uid="{00000000-0005-0000-0000-00007A360000}"/>
    <cellStyle name="Normal 2 3 2 3 2 43" xfId="8069" xr:uid="{00000000-0005-0000-0000-00007B360000}"/>
    <cellStyle name="Normal 2 3 2 3 2 44" xfId="8068" xr:uid="{00000000-0005-0000-0000-00007C360000}"/>
    <cellStyle name="Normal 2 3 2 3 2 45" xfId="8067" xr:uid="{00000000-0005-0000-0000-00007D360000}"/>
    <cellStyle name="Normal 2 3 2 3 2 46" xfId="8066" xr:uid="{00000000-0005-0000-0000-00007E360000}"/>
    <cellStyle name="Normal 2 3 2 3 2 47" xfId="8065" xr:uid="{00000000-0005-0000-0000-00007F360000}"/>
    <cellStyle name="Normal 2 3 2 3 2 48" xfId="8064" xr:uid="{00000000-0005-0000-0000-000080360000}"/>
    <cellStyle name="Normal 2 3 2 3 2 49" xfId="8063" xr:uid="{00000000-0005-0000-0000-000081360000}"/>
    <cellStyle name="Normal 2 3 2 3 2 5" xfId="8062" xr:uid="{00000000-0005-0000-0000-000082360000}"/>
    <cellStyle name="Normal 2 3 2 3 2 50" xfId="8061" xr:uid="{00000000-0005-0000-0000-000083360000}"/>
    <cellStyle name="Normal 2 3 2 3 2 51" xfId="8060" xr:uid="{00000000-0005-0000-0000-000084360000}"/>
    <cellStyle name="Normal 2 3 2 3 2 52" xfId="8059" xr:uid="{00000000-0005-0000-0000-000085360000}"/>
    <cellStyle name="Normal 2 3 2 3 2 6" xfId="8058" xr:uid="{00000000-0005-0000-0000-000086360000}"/>
    <cellStyle name="Normal 2 3 2 3 2 7" xfId="8057" xr:uid="{00000000-0005-0000-0000-000087360000}"/>
    <cellStyle name="Normal 2 3 2 3 2 8" xfId="8056" xr:uid="{00000000-0005-0000-0000-000088360000}"/>
    <cellStyle name="Normal 2 3 2 3 2 9" xfId="8055" xr:uid="{00000000-0005-0000-0000-000089360000}"/>
    <cellStyle name="Normal 2 3 2 3 20" xfId="8054" xr:uid="{00000000-0005-0000-0000-00008A360000}"/>
    <cellStyle name="Normal 2 3 2 3 21" xfId="8053" xr:uid="{00000000-0005-0000-0000-00008B360000}"/>
    <cellStyle name="Normal 2 3 2 3 22" xfId="8052" xr:uid="{00000000-0005-0000-0000-00008C360000}"/>
    <cellStyle name="Normal 2 3 2 3 22 10" xfId="8051" xr:uid="{00000000-0005-0000-0000-00008D360000}"/>
    <cellStyle name="Normal 2 3 2 3 22 11" xfId="8050" xr:uid="{00000000-0005-0000-0000-00008E360000}"/>
    <cellStyle name="Normal 2 3 2 3 22 12" xfId="8049" xr:uid="{00000000-0005-0000-0000-00008F360000}"/>
    <cellStyle name="Normal 2 3 2 3 22 13" xfId="8048" xr:uid="{00000000-0005-0000-0000-000090360000}"/>
    <cellStyle name="Normal 2 3 2 3 22 14" xfId="8047" xr:uid="{00000000-0005-0000-0000-000091360000}"/>
    <cellStyle name="Normal 2 3 2 3 22 2" xfId="8046" xr:uid="{00000000-0005-0000-0000-000092360000}"/>
    <cellStyle name="Normal 2 3 2 3 22 3" xfId="8045" xr:uid="{00000000-0005-0000-0000-000093360000}"/>
    <cellStyle name="Normal 2 3 2 3 22 4" xfId="8044" xr:uid="{00000000-0005-0000-0000-000094360000}"/>
    <cellStyle name="Normal 2 3 2 3 22 5" xfId="8043" xr:uid="{00000000-0005-0000-0000-000095360000}"/>
    <cellStyle name="Normal 2 3 2 3 22 6" xfId="8042" xr:uid="{00000000-0005-0000-0000-000096360000}"/>
    <cellStyle name="Normal 2 3 2 3 22 7" xfId="8041" xr:uid="{00000000-0005-0000-0000-000097360000}"/>
    <cellStyle name="Normal 2 3 2 3 22 8" xfId="8040" xr:uid="{00000000-0005-0000-0000-000098360000}"/>
    <cellStyle name="Normal 2 3 2 3 22 9" xfId="8039" xr:uid="{00000000-0005-0000-0000-000099360000}"/>
    <cellStyle name="Normal 2 3 2 3 23" xfId="8038" xr:uid="{00000000-0005-0000-0000-00009A360000}"/>
    <cellStyle name="Normal 2 3 2 3 24" xfId="8037" xr:uid="{00000000-0005-0000-0000-00009B360000}"/>
    <cellStyle name="Normal 2 3 2 3 25" xfId="8036" xr:uid="{00000000-0005-0000-0000-00009C360000}"/>
    <cellStyle name="Normal 2 3 2 3 26" xfId="8035" xr:uid="{00000000-0005-0000-0000-00009D360000}"/>
    <cellStyle name="Normal 2 3 2 3 27" xfId="8034" xr:uid="{00000000-0005-0000-0000-00009E360000}"/>
    <cellStyle name="Normal 2 3 2 3 28" xfId="8033" xr:uid="{00000000-0005-0000-0000-00009F360000}"/>
    <cellStyle name="Normal 2 3 2 3 29" xfId="8032" xr:uid="{00000000-0005-0000-0000-0000A0360000}"/>
    <cellStyle name="Normal 2 3 2 3 3" xfId="8031" xr:uid="{00000000-0005-0000-0000-0000A1360000}"/>
    <cellStyle name="Normal 2 3 2 3 3 10" xfId="8030" xr:uid="{00000000-0005-0000-0000-0000A2360000}"/>
    <cellStyle name="Normal 2 3 2 3 3 11" xfId="8029" xr:uid="{00000000-0005-0000-0000-0000A3360000}"/>
    <cellStyle name="Normal 2 3 2 3 3 12" xfId="8028" xr:uid="{00000000-0005-0000-0000-0000A4360000}"/>
    <cellStyle name="Normal 2 3 2 3 3 13" xfId="8027" xr:uid="{00000000-0005-0000-0000-0000A5360000}"/>
    <cellStyle name="Normal 2 3 2 3 3 14" xfId="8026" xr:uid="{00000000-0005-0000-0000-0000A6360000}"/>
    <cellStyle name="Normal 2 3 2 3 3 15" xfId="8025" xr:uid="{00000000-0005-0000-0000-0000A7360000}"/>
    <cellStyle name="Normal 2 3 2 3 3 16" xfId="8024" xr:uid="{00000000-0005-0000-0000-0000A8360000}"/>
    <cellStyle name="Normal 2 3 2 3 3 17" xfId="8023" xr:uid="{00000000-0005-0000-0000-0000A9360000}"/>
    <cellStyle name="Normal 2 3 2 3 3 18" xfId="8022" xr:uid="{00000000-0005-0000-0000-0000AA360000}"/>
    <cellStyle name="Normal 2 3 2 3 3 19" xfId="8021" xr:uid="{00000000-0005-0000-0000-0000AB360000}"/>
    <cellStyle name="Normal 2 3 2 3 3 2" xfId="8020" xr:uid="{00000000-0005-0000-0000-0000AC360000}"/>
    <cellStyle name="Normal 2 3 2 3 3 20" xfId="8019" xr:uid="{00000000-0005-0000-0000-0000AD360000}"/>
    <cellStyle name="Normal 2 3 2 3 3 21" xfId="8018" xr:uid="{00000000-0005-0000-0000-0000AE360000}"/>
    <cellStyle name="Normal 2 3 2 3 3 22" xfId="8017" xr:uid="{00000000-0005-0000-0000-0000AF360000}"/>
    <cellStyle name="Normal 2 3 2 3 3 23" xfId="8016" xr:uid="{00000000-0005-0000-0000-0000B0360000}"/>
    <cellStyle name="Normal 2 3 2 3 3 24" xfId="8015" xr:uid="{00000000-0005-0000-0000-0000B1360000}"/>
    <cellStyle name="Normal 2 3 2 3 3 25" xfId="8014" xr:uid="{00000000-0005-0000-0000-0000B2360000}"/>
    <cellStyle name="Normal 2 3 2 3 3 26" xfId="8013" xr:uid="{00000000-0005-0000-0000-0000B3360000}"/>
    <cellStyle name="Normal 2 3 2 3 3 27" xfId="8012" xr:uid="{00000000-0005-0000-0000-0000B4360000}"/>
    <cellStyle name="Normal 2 3 2 3 3 28" xfId="8011" xr:uid="{00000000-0005-0000-0000-0000B5360000}"/>
    <cellStyle name="Normal 2 3 2 3 3 29" xfId="8010" xr:uid="{00000000-0005-0000-0000-0000B6360000}"/>
    <cellStyle name="Normal 2 3 2 3 3 3" xfId="8009" xr:uid="{00000000-0005-0000-0000-0000B7360000}"/>
    <cellStyle name="Normal 2 3 2 3 3 30" xfId="8008" xr:uid="{00000000-0005-0000-0000-0000B8360000}"/>
    <cellStyle name="Normal 2 3 2 3 3 31" xfId="8007" xr:uid="{00000000-0005-0000-0000-0000B9360000}"/>
    <cellStyle name="Normal 2 3 2 3 3 32" xfId="8006" xr:uid="{00000000-0005-0000-0000-0000BA360000}"/>
    <cellStyle name="Normal 2 3 2 3 3 33" xfId="8005" xr:uid="{00000000-0005-0000-0000-0000BB360000}"/>
    <cellStyle name="Normal 2 3 2 3 3 34" xfId="8004" xr:uid="{00000000-0005-0000-0000-0000BC360000}"/>
    <cellStyle name="Normal 2 3 2 3 3 35" xfId="8003" xr:uid="{00000000-0005-0000-0000-0000BD360000}"/>
    <cellStyle name="Normal 2 3 2 3 3 36" xfId="8002" xr:uid="{00000000-0005-0000-0000-0000BE360000}"/>
    <cellStyle name="Normal 2 3 2 3 3 37" xfId="8001" xr:uid="{00000000-0005-0000-0000-0000BF360000}"/>
    <cellStyle name="Normal 2 3 2 3 3 38" xfId="8000" xr:uid="{00000000-0005-0000-0000-0000C0360000}"/>
    <cellStyle name="Normal 2 3 2 3 3 39" xfId="7999" xr:uid="{00000000-0005-0000-0000-0000C1360000}"/>
    <cellStyle name="Normal 2 3 2 3 3 4" xfId="7998" xr:uid="{00000000-0005-0000-0000-0000C2360000}"/>
    <cellStyle name="Normal 2 3 2 3 3 40" xfId="7997" xr:uid="{00000000-0005-0000-0000-0000C3360000}"/>
    <cellStyle name="Normal 2 3 2 3 3 41" xfId="7996" xr:uid="{00000000-0005-0000-0000-0000C4360000}"/>
    <cellStyle name="Normal 2 3 2 3 3 42" xfId="7995" xr:uid="{00000000-0005-0000-0000-0000C5360000}"/>
    <cellStyle name="Normal 2 3 2 3 3 43" xfId="7994" xr:uid="{00000000-0005-0000-0000-0000C6360000}"/>
    <cellStyle name="Normal 2 3 2 3 3 44" xfId="7993" xr:uid="{00000000-0005-0000-0000-0000C7360000}"/>
    <cellStyle name="Normal 2 3 2 3 3 45" xfId="7992" xr:uid="{00000000-0005-0000-0000-0000C8360000}"/>
    <cellStyle name="Normal 2 3 2 3 3 46" xfId="7991" xr:uid="{00000000-0005-0000-0000-0000C9360000}"/>
    <cellStyle name="Normal 2 3 2 3 3 47" xfId="7990" xr:uid="{00000000-0005-0000-0000-0000CA360000}"/>
    <cellStyle name="Normal 2 3 2 3 3 48" xfId="7989" xr:uid="{00000000-0005-0000-0000-0000CB360000}"/>
    <cellStyle name="Normal 2 3 2 3 3 49" xfId="7988" xr:uid="{00000000-0005-0000-0000-0000CC360000}"/>
    <cellStyle name="Normal 2 3 2 3 3 5" xfId="7987" xr:uid="{00000000-0005-0000-0000-0000CD360000}"/>
    <cellStyle name="Normal 2 3 2 3 3 50" xfId="7986" xr:uid="{00000000-0005-0000-0000-0000CE360000}"/>
    <cellStyle name="Normal 2 3 2 3 3 51" xfId="7985" xr:uid="{00000000-0005-0000-0000-0000CF360000}"/>
    <cellStyle name="Normal 2 3 2 3 3 52" xfId="7984" xr:uid="{00000000-0005-0000-0000-0000D0360000}"/>
    <cellStyle name="Normal 2 3 2 3 3 6" xfId="7983" xr:uid="{00000000-0005-0000-0000-0000D1360000}"/>
    <cellStyle name="Normal 2 3 2 3 3 7" xfId="7982" xr:uid="{00000000-0005-0000-0000-0000D2360000}"/>
    <cellStyle name="Normal 2 3 2 3 3 8" xfId="7981" xr:uid="{00000000-0005-0000-0000-0000D3360000}"/>
    <cellStyle name="Normal 2 3 2 3 3 9" xfId="7980" xr:uid="{00000000-0005-0000-0000-0000D4360000}"/>
    <cellStyle name="Normal 2 3 2 3 30" xfId="7979" xr:uid="{00000000-0005-0000-0000-0000D5360000}"/>
    <cellStyle name="Normal 2 3 2 3 31" xfId="7978" xr:uid="{00000000-0005-0000-0000-0000D6360000}"/>
    <cellStyle name="Normal 2 3 2 3 32" xfId="7977" xr:uid="{00000000-0005-0000-0000-0000D7360000}"/>
    <cellStyle name="Normal 2 3 2 3 33" xfId="7976" xr:uid="{00000000-0005-0000-0000-0000D8360000}"/>
    <cellStyle name="Normal 2 3 2 3 34" xfId="7975" xr:uid="{00000000-0005-0000-0000-0000D9360000}"/>
    <cellStyle name="Normal 2 3 2 3 35" xfId="7974" xr:uid="{00000000-0005-0000-0000-0000DA360000}"/>
    <cellStyle name="Normal 2 3 2 3 36" xfId="7973" xr:uid="{00000000-0005-0000-0000-0000DB360000}"/>
    <cellStyle name="Normal 2 3 2 3 37" xfId="7972" xr:uid="{00000000-0005-0000-0000-0000DC360000}"/>
    <cellStyle name="Normal 2 3 2 3 38" xfId="7971" xr:uid="{00000000-0005-0000-0000-0000DD360000}"/>
    <cellStyle name="Normal 2 3 2 3 39" xfId="7970" xr:uid="{00000000-0005-0000-0000-0000DE360000}"/>
    <cellStyle name="Normal 2 3 2 3 4" xfId="7969" xr:uid="{00000000-0005-0000-0000-0000DF360000}"/>
    <cellStyle name="Normal 2 3 2 3 40" xfId="7968" xr:uid="{00000000-0005-0000-0000-0000E0360000}"/>
    <cellStyle name="Normal 2 3 2 3 41" xfId="7967" xr:uid="{00000000-0005-0000-0000-0000E1360000}"/>
    <cellStyle name="Normal 2 3 2 3 42" xfId="7966" xr:uid="{00000000-0005-0000-0000-0000E2360000}"/>
    <cellStyle name="Normal 2 3 2 3 43" xfId="7965" xr:uid="{00000000-0005-0000-0000-0000E3360000}"/>
    <cellStyle name="Normal 2 3 2 3 44" xfId="7964" xr:uid="{00000000-0005-0000-0000-0000E4360000}"/>
    <cellStyle name="Normal 2 3 2 3 45" xfId="7963" xr:uid="{00000000-0005-0000-0000-0000E5360000}"/>
    <cellStyle name="Normal 2 3 2 3 46" xfId="7962" xr:uid="{00000000-0005-0000-0000-0000E6360000}"/>
    <cellStyle name="Normal 2 3 2 3 47" xfId="7961" xr:uid="{00000000-0005-0000-0000-0000E7360000}"/>
    <cellStyle name="Normal 2 3 2 3 48" xfId="7960" xr:uid="{00000000-0005-0000-0000-0000E8360000}"/>
    <cellStyle name="Normal 2 3 2 3 49" xfId="7959" xr:uid="{00000000-0005-0000-0000-0000E9360000}"/>
    <cellStyle name="Normal 2 3 2 3 49 10" xfId="7958" xr:uid="{00000000-0005-0000-0000-0000EA360000}"/>
    <cellStyle name="Normal 2 3 2 3 49 11" xfId="7957" xr:uid="{00000000-0005-0000-0000-0000EB360000}"/>
    <cellStyle name="Normal 2 3 2 3 49 12" xfId="7956" xr:uid="{00000000-0005-0000-0000-0000EC360000}"/>
    <cellStyle name="Normal 2 3 2 3 49 13" xfId="7955" xr:uid="{00000000-0005-0000-0000-0000ED360000}"/>
    <cellStyle name="Normal 2 3 2 3 49 14" xfId="7954" xr:uid="{00000000-0005-0000-0000-0000EE360000}"/>
    <cellStyle name="Normal 2 3 2 3 49 2" xfId="7953" xr:uid="{00000000-0005-0000-0000-0000EF360000}"/>
    <cellStyle name="Normal 2 3 2 3 49 3" xfId="7952" xr:uid="{00000000-0005-0000-0000-0000F0360000}"/>
    <cellStyle name="Normal 2 3 2 3 49 4" xfId="7951" xr:uid="{00000000-0005-0000-0000-0000F1360000}"/>
    <cellStyle name="Normal 2 3 2 3 49 5" xfId="7950" xr:uid="{00000000-0005-0000-0000-0000F2360000}"/>
    <cellStyle name="Normal 2 3 2 3 49 6" xfId="7949" xr:uid="{00000000-0005-0000-0000-0000F3360000}"/>
    <cellStyle name="Normal 2 3 2 3 49 7" xfId="7948" xr:uid="{00000000-0005-0000-0000-0000F4360000}"/>
    <cellStyle name="Normal 2 3 2 3 49 8" xfId="7947" xr:uid="{00000000-0005-0000-0000-0000F5360000}"/>
    <cellStyle name="Normal 2 3 2 3 49 9" xfId="7946" xr:uid="{00000000-0005-0000-0000-0000F6360000}"/>
    <cellStyle name="Normal 2 3 2 3 5" xfId="7945" xr:uid="{00000000-0005-0000-0000-0000F7360000}"/>
    <cellStyle name="Normal 2 3 2 3 50" xfId="7944" xr:uid="{00000000-0005-0000-0000-0000F8360000}"/>
    <cellStyle name="Normal 2 3 2 3 50 10" xfId="7943" xr:uid="{00000000-0005-0000-0000-0000F9360000}"/>
    <cellStyle name="Normal 2 3 2 3 50 11" xfId="7942" xr:uid="{00000000-0005-0000-0000-0000FA360000}"/>
    <cellStyle name="Normal 2 3 2 3 50 12" xfId="7941" xr:uid="{00000000-0005-0000-0000-0000FB360000}"/>
    <cellStyle name="Normal 2 3 2 3 50 13" xfId="7940" xr:uid="{00000000-0005-0000-0000-0000FC360000}"/>
    <cellStyle name="Normal 2 3 2 3 50 14" xfId="7939" xr:uid="{00000000-0005-0000-0000-0000FD360000}"/>
    <cellStyle name="Normal 2 3 2 3 50 2" xfId="7938" xr:uid="{00000000-0005-0000-0000-0000FE360000}"/>
    <cellStyle name="Normal 2 3 2 3 50 3" xfId="7937" xr:uid="{00000000-0005-0000-0000-0000FF360000}"/>
    <cellStyle name="Normal 2 3 2 3 50 4" xfId="7936" xr:uid="{00000000-0005-0000-0000-000000370000}"/>
    <cellStyle name="Normal 2 3 2 3 50 5" xfId="7935" xr:uid="{00000000-0005-0000-0000-000001370000}"/>
    <cellStyle name="Normal 2 3 2 3 50 6" xfId="7934" xr:uid="{00000000-0005-0000-0000-000002370000}"/>
    <cellStyle name="Normal 2 3 2 3 50 7" xfId="7933" xr:uid="{00000000-0005-0000-0000-000003370000}"/>
    <cellStyle name="Normal 2 3 2 3 50 8" xfId="7932" xr:uid="{00000000-0005-0000-0000-000004370000}"/>
    <cellStyle name="Normal 2 3 2 3 50 9" xfId="7931" xr:uid="{00000000-0005-0000-0000-000005370000}"/>
    <cellStyle name="Normal 2 3 2 3 51" xfId="7930" xr:uid="{00000000-0005-0000-0000-000006370000}"/>
    <cellStyle name="Normal 2 3 2 3 51 10" xfId="7929" xr:uid="{00000000-0005-0000-0000-000007370000}"/>
    <cellStyle name="Normal 2 3 2 3 51 11" xfId="7928" xr:uid="{00000000-0005-0000-0000-000008370000}"/>
    <cellStyle name="Normal 2 3 2 3 51 12" xfId="7927" xr:uid="{00000000-0005-0000-0000-000009370000}"/>
    <cellStyle name="Normal 2 3 2 3 51 13" xfId="7926" xr:uid="{00000000-0005-0000-0000-00000A370000}"/>
    <cellStyle name="Normal 2 3 2 3 51 14" xfId="7925" xr:uid="{00000000-0005-0000-0000-00000B370000}"/>
    <cellStyle name="Normal 2 3 2 3 51 2" xfId="7924" xr:uid="{00000000-0005-0000-0000-00000C370000}"/>
    <cellStyle name="Normal 2 3 2 3 51 3" xfId="7923" xr:uid="{00000000-0005-0000-0000-00000D370000}"/>
    <cellStyle name="Normal 2 3 2 3 51 4" xfId="7922" xr:uid="{00000000-0005-0000-0000-00000E370000}"/>
    <cellStyle name="Normal 2 3 2 3 51 5" xfId="7921" xr:uid="{00000000-0005-0000-0000-00000F370000}"/>
    <cellStyle name="Normal 2 3 2 3 51 6" xfId="7920" xr:uid="{00000000-0005-0000-0000-000010370000}"/>
    <cellStyle name="Normal 2 3 2 3 51 7" xfId="7919" xr:uid="{00000000-0005-0000-0000-000011370000}"/>
    <cellStyle name="Normal 2 3 2 3 51 8" xfId="7918" xr:uid="{00000000-0005-0000-0000-000012370000}"/>
    <cellStyle name="Normal 2 3 2 3 51 9" xfId="7917" xr:uid="{00000000-0005-0000-0000-000013370000}"/>
    <cellStyle name="Normal 2 3 2 3 52" xfId="7916" xr:uid="{00000000-0005-0000-0000-000014370000}"/>
    <cellStyle name="Normal 2 3 2 3 52 10" xfId="7915" xr:uid="{00000000-0005-0000-0000-000015370000}"/>
    <cellStyle name="Normal 2 3 2 3 52 11" xfId="7914" xr:uid="{00000000-0005-0000-0000-000016370000}"/>
    <cellStyle name="Normal 2 3 2 3 52 12" xfId="7913" xr:uid="{00000000-0005-0000-0000-000017370000}"/>
    <cellStyle name="Normal 2 3 2 3 52 13" xfId="7912" xr:uid="{00000000-0005-0000-0000-000018370000}"/>
    <cellStyle name="Normal 2 3 2 3 52 14" xfId="7911" xr:uid="{00000000-0005-0000-0000-000019370000}"/>
    <cellStyle name="Normal 2 3 2 3 52 2" xfId="7910" xr:uid="{00000000-0005-0000-0000-00001A370000}"/>
    <cellStyle name="Normal 2 3 2 3 52 3" xfId="7909" xr:uid="{00000000-0005-0000-0000-00001B370000}"/>
    <cellStyle name="Normal 2 3 2 3 52 4" xfId="7908" xr:uid="{00000000-0005-0000-0000-00001C370000}"/>
    <cellStyle name="Normal 2 3 2 3 52 5" xfId="7907" xr:uid="{00000000-0005-0000-0000-00001D370000}"/>
    <cellStyle name="Normal 2 3 2 3 52 6" xfId="7906" xr:uid="{00000000-0005-0000-0000-00001E370000}"/>
    <cellStyle name="Normal 2 3 2 3 52 7" xfId="7905" xr:uid="{00000000-0005-0000-0000-00001F370000}"/>
    <cellStyle name="Normal 2 3 2 3 52 8" xfId="7904" xr:uid="{00000000-0005-0000-0000-000020370000}"/>
    <cellStyle name="Normal 2 3 2 3 52 9" xfId="7903" xr:uid="{00000000-0005-0000-0000-000021370000}"/>
    <cellStyle name="Normal 2 3 2 3 53" xfId="7902" xr:uid="{00000000-0005-0000-0000-000022370000}"/>
    <cellStyle name="Normal 2 3 2 3 53 10" xfId="7901" xr:uid="{00000000-0005-0000-0000-000023370000}"/>
    <cellStyle name="Normal 2 3 2 3 53 11" xfId="7900" xr:uid="{00000000-0005-0000-0000-000024370000}"/>
    <cellStyle name="Normal 2 3 2 3 53 12" xfId="7899" xr:uid="{00000000-0005-0000-0000-000025370000}"/>
    <cellStyle name="Normal 2 3 2 3 53 13" xfId="7898" xr:uid="{00000000-0005-0000-0000-000026370000}"/>
    <cellStyle name="Normal 2 3 2 3 53 14" xfId="7897" xr:uid="{00000000-0005-0000-0000-000027370000}"/>
    <cellStyle name="Normal 2 3 2 3 53 2" xfId="7896" xr:uid="{00000000-0005-0000-0000-000028370000}"/>
    <cellStyle name="Normal 2 3 2 3 53 3" xfId="7895" xr:uid="{00000000-0005-0000-0000-000029370000}"/>
    <cellStyle name="Normal 2 3 2 3 53 4" xfId="7894" xr:uid="{00000000-0005-0000-0000-00002A370000}"/>
    <cellStyle name="Normal 2 3 2 3 53 5" xfId="7893" xr:uid="{00000000-0005-0000-0000-00002B370000}"/>
    <cellStyle name="Normal 2 3 2 3 53 6" xfId="7892" xr:uid="{00000000-0005-0000-0000-00002C370000}"/>
    <cellStyle name="Normal 2 3 2 3 53 7" xfId="7891" xr:uid="{00000000-0005-0000-0000-00002D370000}"/>
    <cellStyle name="Normal 2 3 2 3 53 8" xfId="7890" xr:uid="{00000000-0005-0000-0000-00002E370000}"/>
    <cellStyle name="Normal 2 3 2 3 53 9" xfId="7889" xr:uid="{00000000-0005-0000-0000-00002F370000}"/>
    <cellStyle name="Normal 2 3 2 3 54" xfId="7888" xr:uid="{00000000-0005-0000-0000-000030370000}"/>
    <cellStyle name="Normal 2 3 2 3 54 10" xfId="7887" xr:uid="{00000000-0005-0000-0000-000031370000}"/>
    <cellStyle name="Normal 2 3 2 3 54 11" xfId="7886" xr:uid="{00000000-0005-0000-0000-000032370000}"/>
    <cellStyle name="Normal 2 3 2 3 54 12" xfId="7885" xr:uid="{00000000-0005-0000-0000-000033370000}"/>
    <cellStyle name="Normal 2 3 2 3 54 13" xfId="7884" xr:uid="{00000000-0005-0000-0000-000034370000}"/>
    <cellStyle name="Normal 2 3 2 3 54 14" xfId="7883" xr:uid="{00000000-0005-0000-0000-000035370000}"/>
    <cellStyle name="Normal 2 3 2 3 54 2" xfId="7882" xr:uid="{00000000-0005-0000-0000-000036370000}"/>
    <cellStyle name="Normal 2 3 2 3 54 3" xfId="7881" xr:uid="{00000000-0005-0000-0000-000037370000}"/>
    <cellStyle name="Normal 2 3 2 3 54 4" xfId="7880" xr:uid="{00000000-0005-0000-0000-000038370000}"/>
    <cellStyle name="Normal 2 3 2 3 54 5" xfId="7879" xr:uid="{00000000-0005-0000-0000-000039370000}"/>
    <cellStyle name="Normal 2 3 2 3 54 6" xfId="7878" xr:uid="{00000000-0005-0000-0000-00003A370000}"/>
    <cellStyle name="Normal 2 3 2 3 54 7" xfId="7877" xr:uid="{00000000-0005-0000-0000-00003B370000}"/>
    <cellStyle name="Normal 2 3 2 3 54 8" xfId="7876" xr:uid="{00000000-0005-0000-0000-00003C370000}"/>
    <cellStyle name="Normal 2 3 2 3 54 9" xfId="7875" xr:uid="{00000000-0005-0000-0000-00003D370000}"/>
    <cellStyle name="Normal 2 3 2 3 55" xfId="7874" xr:uid="{00000000-0005-0000-0000-00003E370000}"/>
    <cellStyle name="Normal 2 3 2 3 55 10" xfId="7873" xr:uid="{00000000-0005-0000-0000-00003F370000}"/>
    <cellStyle name="Normal 2 3 2 3 55 11" xfId="7872" xr:uid="{00000000-0005-0000-0000-000040370000}"/>
    <cellStyle name="Normal 2 3 2 3 55 12" xfId="7871" xr:uid="{00000000-0005-0000-0000-000041370000}"/>
    <cellStyle name="Normal 2 3 2 3 55 13" xfId="7870" xr:uid="{00000000-0005-0000-0000-000042370000}"/>
    <cellStyle name="Normal 2 3 2 3 55 14" xfId="7869" xr:uid="{00000000-0005-0000-0000-000043370000}"/>
    <cellStyle name="Normal 2 3 2 3 55 2" xfId="7868" xr:uid="{00000000-0005-0000-0000-000044370000}"/>
    <cellStyle name="Normal 2 3 2 3 55 3" xfId="7867" xr:uid="{00000000-0005-0000-0000-000045370000}"/>
    <cellStyle name="Normal 2 3 2 3 55 4" xfId="7866" xr:uid="{00000000-0005-0000-0000-000046370000}"/>
    <cellStyle name="Normal 2 3 2 3 55 5" xfId="7865" xr:uid="{00000000-0005-0000-0000-000047370000}"/>
    <cellStyle name="Normal 2 3 2 3 55 6" xfId="7864" xr:uid="{00000000-0005-0000-0000-000048370000}"/>
    <cellStyle name="Normal 2 3 2 3 55 7" xfId="7863" xr:uid="{00000000-0005-0000-0000-000049370000}"/>
    <cellStyle name="Normal 2 3 2 3 55 8" xfId="7862" xr:uid="{00000000-0005-0000-0000-00004A370000}"/>
    <cellStyle name="Normal 2 3 2 3 55 9" xfId="7861" xr:uid="{00000000-0005-0000-0000-00004B370000}"/>
    <cellStyle name="Normal 2 3 2 3 56" xfId="7860" xr:uid="{00000000-0005-0000-0000-00004C370000}"/>
    <cellStyle name="Normal 2 3 2 3 56 10" xfId="7859" xr:uid="{00000000-0005-0000-0000-00004D370000}"/>
    <cellStyle name="Normal 2 3 2 3 56 11" xfId="7858" xr:uid="{00000000-0005-0000-0000-00004E370000}"/>
    <cellStyle name="Normal 2 3 2 3 56 12" xfId="7857" xr:uid="{00000000-0005-0000-0000-00004F370000}"/>
    <cellStyle name="Normal 2 3 2 3 56 13" xfId="7856" xr:uid="{00000000-0005-0000-0000-000050370000}"/>
    <cellStyle name="Normal 2 3 2 3 56 14" xfId="7855" xr:uid="{00000000-0005-0000-0000-000051370000}"/>
    <cellStyle name="Normal 2 3 2 3 56 2" xfId="7854" xr:uid="{00000000-0005-0000-0000-000052370000}"/>
    <cellStyle name="Normal 2 3 2 3 56 3" xfId="7853" xr:uid="{00000000-0005-0000-0000-000053370000}"/>
    <cellStyle name="Normal 2 3 2 3 56 4" xfId="7852" xr:uid="{00000000-0005-0000-0000-000054370000}"/>
    <cellStyle name="Normal 2 3 2 3 56 5" xfId="7851" xr:uid="{00000000-0005-0000-0000-000055370000}"/>
    <cellStyle name="Normal 2 3 2 3 56 6" xfId="7850" xr:uid="{00000000-0005-0000-0000-000056370000}"/>
    <cellStyle name="Normal 2 3 2 3 56 7" xfId="7849" xr:uid="{00000000-0005-0000-0000-000057370000}"/>
    <cellStyle name="Normal 2 3 2 3 56 8" xfId="7848" xr:uid="{00000000-0005-0000-0000-000058370000}"/>
    <cellStyle name="Normal 2 3 2 3 56 9" xfId="7847" xr:uid="{00000000-0005-0000-0000-000059370000}"/>
    <cellStyle name="Normal 2 3 2 3 57" xfId="7846" xr:uid="{00000000-0005-0000-0000-00005A370000}"/>
    <cellStyle name="Normal 2 3 2 3 57 10" xfId="7845" xr:uid="{00000000-0005-0000-0000-00005B370000}"/>
    <cellStyle name="Normal 2 3 2 3 57 11" xfId="7844" xr:uid="{00000000-0005-0000-0000-00005C370000}"/>
    <cellStyle name="Normal 2 3 2 3 57 12" xfId="7843" xr:uid="{00000000-0005-0000-0000-00005D370000}"/>
    <cellStyle name="Normal 2 3 2 3 57 13" xfId="7842" xr:uid="{00000000-0005-0000-0000-00005E370000}"/>
    <cellStyle name="Normal 2 3 2 3 57 14" xfId="7841" xr:uid="{00000000-0005-0000-0000-00005F370000}"/>
    <cellStyle name="Normal 2 3 2 3 57 2" xfId="7840" xr:uid="{00000000-0005-0000-0000-000060370000}"/>
    <cellStyle name="Normal 2 3 2 3 57 3" xfId="7839" xr:uid="{00000000-0005-0000-0000-000061370000}"/>
    <cellStyle name="Normal 2 3 2 3 57 4" xfId="7838" xr:uid="{00000000-0005-0000-0000-000062370000}"/>
    <cellStyle name="Normal 2 3 2 3 57 5" xfId="7837" xr:uid="{00000000-0005-0000-0000-000063370000}"/>
    <cellStyle name="Normal 2 3 2 3 57 6" xfId="7836" xr:uid="{00000000-0005-0000-0000-000064370000}"/>
    <cellStyle name="Normal 2 3 2 3 57 7" xfId="7835" xr:uid="{00000000-0005-0000-0000-000065370000}"/>
    <cellStyle name="Normal 2 3 2 3 57 8" xfId="7834" xr:uid="{00000000-0005-0000-0000-000066370000}"/>
    <cellStyle name="Normal 2 3 2 3 57 9" xfId="7833" xr:uid="{00000000-0005-0000-0000-000067370000}"/>
    <cellStyle name="Normal 2 3 2 3 58" xfId="7832" xr:uid="{00000000-0005-0000-0000-000068370000}"/>
    <cellStyle name="Normal 2 3 2 3 58 10" xfId="7831" xr:uid="{00000000-0005-0000-0000-000069370000}"/>
    <cellStyle name="Normal 2 3 2 3 58 11" xfId="7830" xr:uid="{00000000-0005-0000-0000-00006A370000}"/>
    <cellStyle name="Normal 2 3 2 3 58 12" xfId="7829" xr:uid="{00000000-0005-0000-0000-00006B370000}"/>
    <cellStyle name="Normal 2 3 2 3 58 13" xfId="7828" xr:uid="{00000000-0005-0000-0000-00006C370000}"/>
    <cellStyle name="Normal 2 3 2 3 58 14" xfId="7827" xr:uid="{00000000-0005-0000-0000-00006D370000}"/>
    <cellStyle name="Normal 2 3 2 3 58 2" xfId="7826" xr:uid="{00000000-0005-0000-0000-00006E370000}"/>
    <cellStyle name="Normal 2 3 2 3 58 3" xfId="7825" xr:uid="{00000000-0005-0000-0000-00006F370000}"/>
    <cellStyle name="Normal 2 3 2 3 58 4" xfId="7824" xr:uid="{00000000-0005-0000-0000-000070370000}"/>
    <cellStyle name="Normal 2 3 2 3 58 5" xfId="7823" xr:uid="{00000000-0005-0000-0000-000071370000}"/>
    <cellStyle name="Normal 2 3 2 3 58 6" xfId="7822" xr:uid="{00000000-0005-0000-0000-000072370000}"/>
    <cellStyle name="Normal 2 3 2 3 58 7" xfId="7821" xr:uid="{00000000-0005-0000-0000-000073370000}"/>
    <cellStyle name="Normal 2 3 2 3 58 8" xfId="7820" xr:uid="{00000000-0005-0000-0000-000074370000}"/>
    <cellStyle name="Normal 2 3 2 3 58 9" xfId="7819" xr:uid="{00000000-0005-0000-0000-000075370000}"/>
    <cellStyle name="Normal 2 3 2 3 59" xfId="7818" xr:uid="{00000000-0005-0000-0000-000076370000}"/>
    <cellStyle name="Normal 2 3 2 3 59 10" xfId="7817" xr:uid="{00000000-0005-0000-0000-000077370000}"/>
    <cellStyle name="Normal 2 3 2 3 59 11" xfId="7816" xr:uid="{00000000-0005-0000-0000-000078370000}"/>
    <cellStyle name="Normal 2 3 2 3 59 12" xfId="7815" xr:uid="{00000000-0005-0000-0000-000079370000}"/>
    <cellStyle name="Normal 2 3 2 3 59 13" xfId="7814" xr:uid="{00000000-0005-0000-0000-00007A370000}"/>
    <cellStyle name="Normal 2 3 2 3 59 14" xfId="7813" xr:uid="{00000000-0005-0000-0000-00007B370000}"/>
    <cellStyle name="Normal 2 3 2 3 59 2" xfId="7812" xr:uid="{00000000-0005-0000-0000-00007C370000}"/>
    <cellStyle name="Normal 2 3 2 3 59 3" xfId="7811" xr:uid="{00000000-0005-0000-0000-00007D370000}"/>
    <cellStyle name="Normal 2 3 2 3 59 4" xfId="7810" xr:uid="{00000000-0005-0000-0000-00007E370000}"/>
    <cellStyle name="Normal 2 3 2 3 59 5" xfId="7809" xr:uid="{00000000-0005-0000-0000-00007F370000}"/>
    <cellStyle name="Normal 2 3 2 3 59 6" xfId="7808" xr:uid="{00000000-0005-0000-0000-000080370000}"/>
    <cellStyle name="Normal 2 3 2 3 59 7" xfId="7807" xr:uid="{00000000-0005-0000-0000-000081370000}"/>
    <cellStyle name="Normal 2 3 2 3 59 8" xfId="7806" xr:uid="{00000000-0005-0000-0000-000082370000}"/>
    <cellStyle name="Normal 2 3 2 3 59 9" xfId="7805" xr:uid="{00000000-0005-0000-0000-000083370000}"/>
    <cellStyle name="Normal 2 3 2 3 6" xfId="7804" xr:uid="{00000000-0005-0000-0000-000084370000}"/>
    <cellStyle name="Normal 2 3 2 3 60" xfId="7803" xr:uid="{00000000-0005-0000-0000-000085370000}"/>
    <cellStyle name="Normal 2 3 2 3 60 10" xfId="7802" xr:uid="{00000000-0005-0000-0000-000086370000}"/>
    <cellStyle name="Normal 2 3 2 3 60 11" xfId="7801" xr:uid="{00000000-0005-0000-0000-000087370000}"/>
    <cellStyle name="Normal 2 3 2 3 60 12" xfId="7800" xr:uid="{00000000-0005-0000-0000-000088370000}"/>
    <cellStyle name="Normal 2 3 2 3 60 13" xfId="7799" xr:uid="{00000000-0005-0000-0000-000089370000}"/>
    <cellStyle name="Normal 2 3 2 3 60 14" xfId="7798" xr:uid="{00000000-0005-0000-0000-00008A370000}"/>
    <cellStyle name="Normal 2 3 2 3 60 2" xfId="7797" xr:uid="{00000000-0005-0000-0000-00008B370000}"/>
    <cellStyle name="Normal 2 3 2 3 60 3" xfId="7796" xr:uid="{00000000-0005-0000-0000-00008C370000}"/>
    <cellStyle name="Normal 2 3 2 3 60 4" xfId="7795" xr:uid="{00000000-0005-0000-0000-00008D370000}"/>
    <cellStyle name="Normal 2 3 2 3 60 5" xfId="7794" xr:uid="{00000000-0005-0000-0000-00008E370000}"/>
    <cellStyle name="Normal 2 3 2 3 60 6" xfId="7793" xr:uid="{00000000-0005-0000-0000-00008F370000}"/>
    <cellStyle name="Normal 2 3 2 3 60 7" xfId="7792" xr:uid="{00000000-0005-0000-0000-000090370000}"/>
    <cellStyle name="Normal 2 3 2 3 60 8" xfId="7791" xr:uid="{00000000-0005-0000-0000-000091370000}"/>
    <cellStyle name="Normal 2 3 2 3 60 9" xfId="7790" xr:uid="{00000000-0005-0000-0000-000092370000}"/>
    <cellStyle name="Normal 2 3 2 3 61" xfId="7789" xr:uid="{00000000-0005-0000-0000-000093370000}"/>
    <cellStyle name="Normal 2 3 2 3 61 10" xfId="7788" xr:uid="{00000000-0005-0000-0000-000094370000}"/>
    <cellStyle name="Normal 2 3 2 3 61 11" xfId="7787" xr:uid="{00000000-0005-0000-0000-000095370000}"/>
    <cellStyle name="Normal 2 3 2 3 61 12" xfId="7786" xr:uid="{00000000-0005-0000-0000-000096370000}"/>
    <cellStyle name="Normal 2 3 2 3 61 13" xfId="7785" xr:uid="{00000000-0005-0000-0000-000097370000}"/>
    <cellStyle name="Normal 2 3 2 3 61 14" xfId="7784" xr:uid="{00000000-0005-0000-0000-000098370000}"/>
    <cellStyle name="Normal 2 3 2 3 61 2" xfId="7783" xr:uid="{00000000-0005-0000-0000-000099370000}"/>
    <cellStyle name="Normal 2 3 2 3 61 3" xfId="7782" xr:uid="{00000000-0005-0000-0000-00009A370000}"/>
    <cellStyle name="Normal 2 3 2 3 61 4" xfId="7781" xr:uid="{00000000-0005-0000-0000-00009B370000}"/>
    <cellStyle name="Normal 2 3 2 3 61 5" xfId="7780" xr:uid="{00000000-0005-0000-0000-00009C370000}"/>
    <cellStyle name="Normal 2 3 2 3 61 6" xfId="7779" xr:uid="{00000000-0005-0000-0000-00009D370000}"/>
    <cellStyle name="Normal 2 3 2 3 61 7" xfId="7778" xr:uid="{00000000-0005-0000-0000-00009E370000}"/>
    <cellStyle name="Normal 2 3 2 3 61 8" xfId="7777" xr:uid="{00000000-0005-0000-0000-00009F370000}"/>
    <cellStyle name="Normal 2 3 2 3 61 9" xfId="7776" xr:uid="{00000000-0005-0000-0000-0000A0370000}"/>
    <cellStyle name="Normal 2 3 2 3 62" xfId="7775" xr:uid="{00000000-0005-0000-0000-0000A1370000}"/>
    <cellStyle name="Normal 2 3 2 3 62 10" xfId="7774" xr:uid="{00000000-0005-0000-0000-0000A2370000}"/>
    <cellStyle name="Normal 2 3 2 3 62 11" xfId="7773" xr:uid="{00000000-0005-0000-0000-0000A3370000}"/>
    <cellStyle name="Normal 2 3 2 3 62 12" xfId="7772" xr:uid="{00000000-0005-0000-0000-0000A4370000}"/>
    <cellStyle name="Normal 2 3 2 3 62 13" xfId="7771" xr:uid="{00000000-0005-0000-0000-0000A5370000}"/>
    <cellStyle name="Normal 2 3 2 3 62 14" xfId="7770" xr:uid="{00000000-0005-0000-0000-0000A6370000}"/>
    <cellStyle name="Normal 2 3 2 3 62 2" xfId="7769" xr:uid="{00000000-0005-0000-0000-0000A7370000}"/>
    <cellStyle name="Normal 2 3 2 3 62 3" xfId="7768" xr:uid="{00000000-0005-0000-0000-0000A8370000}"/>
    <cellStyle name="Normal 2 3 2 3 62 4" xfId="7767" xr:uid="{00000000-0005-0000-0000-0000A9370000}"/>
    <cellStyle name="Normal 2 3 2 3 62 5" xfId="7766" xr:uid="{00000000-0005-0000-0000-0000AA370000}"/>
    <cellStyle name="Normal 2 3 2 3 62 6" xfId="7765" xr:uid="{00000000-0005-0000-0000-0000AB370000}"/>
    <cellStyle name="Normal 2 3 2 3 62 7" xfId="7764" xr:uid="{00000000-0005-0000-0000-0000AC370000}"/>
    <cellStyle name="Normal 2 3 2 3 62 8" xfId="7763" xr:uid="{00000000-0005-0000-0000-0000AD370000}"/>
    <cellStyle name="Normal 2 3 2 3 62 9" xfId="7762" xr:uid="{00000000-0005-0000-0000-0000AE370000}"/>
    <cellStyle name="Normal 2 3 2 3 63" xfId="7761" xr:uid="{00000000-0005-0000-0000-0000AF370000}"/>
    <cellStyle name="Normal 2 3 2 3 63 10" xfId="7760" xr:uid="{00000000-0005-0000-0000-0000B0370000}"/>
    <cellStyle name="Normal 2 3 2 3 63 11" xfId="7759" xr:uid="{00000000-0005-0000-0000-0000B1370000}"/>
    <cellStyle name="Normal 2 3 2 3 63 12" xfId="7758" xr:uid="{00000000-0005-0000-0000-0000B2370000}"/>
    <cellStyle name="Normal 2 3 2 3 63 13" xfId="7757" xr:uid="{00000000-0005-0000-0000-0000B3370000}"/>
    <cellStyle name="Normal 2 3 2 3 63 14" xfId="7756" xr:uid="{00000000-0005-0000-0000-0000B4370000}"/>
    <cellStyle name="Normal 2 3 2 3 63 2" xfId="7755" xr:uid="{00000000-0005-0000-0000-0000B5370000}"/>
    <cellStyle name="Normal 2 3 2 3 63 3" xfId="7754" xr:uid="{00000000-0005-0000-0000-0000B6370000}"/>
    <cellStyle name="Normal 2 3 2 3 63 4" xfId="7753" xr:uid="{00000000-0005-0000-0000-0000B7370000}"/>
    <cellStyle name="Normal 2 3 2 3 63 5" xfId="7752" xr:uid="{00000000-0005-0000-0000-0000B8370000}"/>
    <cellStyle name="Normal 2 3 2 3 63 6" xfId="7751" xr:uid="{00000000-0005-0000-0000-0000B9370000}"/>
    <cellStyle name="Normal 2 3 2 3 63 7" xfId="7750" xr:uid="{00000000-0005-0000-0000-0000BA370000}"/>
    <cellStyle name="Normal 2 3 2 3 63 8" xfId="7749" xr:uid="{00000000-0005-0000-0000-0000BB370000}"/>
    <cellStyle name="Normal 2 3 2 3 63 9" xfId="7748" xr:uid="{00000000-0005-0000-0000-0000BC370000}"/>
    <cellStyle name="Normal 2 3 2 3 64" xfId="7747" xr:uid="{00000000-0005-0000-0000-0000BD370000}"/>
    <cellStyle name="Normal 2 3 2 3 64 10" xfId="7746" xr:uid="{00000000-0005-0000-0000-0000BE370000}"/>
    <cellStyle name="Normal 2 3 2 3 64 11" xfId="7745" xr:uid="{00000000-0005-0000-0000-0000BF370000}"/>
    <cellStyle name="Normal 2 3 2 3 64 12" xfId="7744" xr:uid="{00000000-0005-0000-0000-0000C0370000}"/>
    <cellStyle name="Normal 2 3 2 3 64 13" xfId="7743" xr:uid="{00000000-0005-0000-0000-0000C1370000}"/>
    <cellStyle name="Normal 2 3 2 3 64 14" xfId="7742" xr:uid="{00000000-0005-0000-0000-0000C2370000}"/>
    <cellStyle name="Normal 2 3 2 3 64 2" xfId="7741" xr:uid="{00000000-0005-0000-0000-0000C3370000}"/>
    <cellStyle name="Normal 2 3 2 3 64 3" xfId="7740" xr:uid="{00000000-0005-0000-0000-0000C4370000}"/>
    <cellStyle name="Normal 2 3 2 3 64 4" xfId="7739" xr:uid="{00000000-0005-0000-0000-0000C5370000}"/>
    <cellStyle name="Normal 2 3 2 3 64 5" xfId="7738" xr:uid="{00000000-0005-0000-0000-0000C6370000}"/>
    <cellStyle name="Normal 2 3 2 3 64 6" xfId="7737" xr:uid="{00000000-0005-0000-0000-0000C7370000}"/>
    <cellStyle name="Normal 2 3 2 3 64 7" xfId="7736" xr:uid="{00000000-0005-0000-0000-0000C8370000}"/>
    <cellStyle name="Normal 2 3 2 3 64 8" xfId="7735" xr:uid="{00000000-0005-0000-0000-0000C9370000}"/>
    <cellStyle name="Normal 2 3 2 3 64 9" xfId="7734" xr:uid="{00000000-0005-0000-0000-0000CA370000}"/>
    <cellStyle name="Normal 2 3 2 3 65" xfId="7733" xr:uid="{00000000-0005-0000-0000-0000CB370000}"/>
    <cellStyle name="Normal 2 3 2 3 65 10" xfId="7732" xr:uid="{00000000-0005-0000-0000-0000CC370000}"/>
    <cellStyle name="Normal 2 3 2 3 65 11" xfId="7731" xr:uid="{00000000-0005-0000-0000-0000CD370000}"/>
    <cellStyle name="Normal 2 3 2 3 65 12" xfId="7730" xr:uid="{00000000-0005-0000-0000-0000CE370000}"/>
    <cellStyle name="Normal 2 3 2 3 65 13" xfId="7729" xr:uid="{00000000-0005-0000-0000-0000CF370000}"/>
    <cellStyle name="Normal 2 3 2 3 65 14" xfId="7728" xr:uid="{00000000-0005-0000-0000-0000D0370000}"/>
    <cellStyle name="Normal 2 3 2 3 65 2" xfId="7727" xr:uid="{00000000-0005-0000-0000-0000D1370000}"/>
    <cellStyle name="Normal 2 3 2 3 65 3" xfId="7726" xr:uid="{00000000-0005-0000-0000-0000D2370000}"/>
    <cellStyle name="Normal 2 3 2 3 65 4" xfId="7725" xr:uid="{00000000-0005-0000-0000-0000D3370000}"/>
    <cellStyle name="Normal 2 3 2 3 65 5" xfId="7724" xr:uid="{00000000-0005-0000-0000-0000D4370000}"/>
    <cellStyle name="Normal 2 3 2 3 65 6" xfId="7723" xr:uid="{00000000-0005-0000-0000-0000D5370000}"/>
    <cellStyle name="Normal 2 3 2 3 65 7" xfId="7722" xr:uid="{00000000-0005-0000-0000-0000D6370000}"/>
    <cellStyle name="Normal 2 3 2 3 65 8" xfId="7721" xr:uid="{00000000-0005-0000-0000-0000D7370000}"/>
    <cellStyle name="Normal 2 3 2 3 65 9" xfId="7720" xr:uid="{00000000-0005-0000-0000-0000D8370000}"/>
    <cellStyle name="Normal 2 3 2 3 66" xfId="7719" xr:uid="{00000000-0005-0000-0000-0000D9370000}"/>
    <cellStyle name="Normal 2 3 2 3 66 10" xfId="7718" xr:uid="{00000000-0005-0000-0000-0000DA370000}"/>
    <cellStyle name="Normal 2 3 2 3 66 11" xfId="7717" xr:uid="{00000000-0005-0000-0000-0000DB370000}"/>
    <cellStyle name="Normal 2 3 2 3 66 12" xfId="7716" xr:uid="{00000000-0005-0000-0000-0000DC370000}"/>
    <cellStyle name="Normal 2 3 2 3 66 13" xfId="7715" xr:uid="{00000000-0005-0000-0000-0000DD370000}"/>
    <cellStyle name="Normal 2 3 2 3 66 14" xfId="7714" xr:uid="{00000000-0005-0000-0000-0000DE370000}"/>
    <cellStyle name="Normal 2 3 2 3 66 2" xfId="7713" xr:uid="{00000000-0005-0000-0000-0000DF370000}"/>
    <cellStyle name="Normal 2 3 2 3 66 3" xfId="7712" xr:uid="{00000000-0005-0000-0000-0000E0370000}"/>
    <cellStyle name="Normal 2 3 2 3 66 4" xfId="7711" xr:uid="{00000000-0005-0000-0000-0000E1370000}"/>
    <cellStyle name="Normal 2 3 2 3 66 5" xfId="7710" xr:uid="{00000000-0005-0000-0000-0000E2370000}"/>
    <cellStyle name="Normal 2 3 2 3 66 6" xfId="7709" xr:uid="{00000000-0005-0000-0000-0000E3370000}"/>
    <cellStyle name="Normal 2 3 2 3 66 7" xfId="7708" xr:uid="{00000000-0005-0000-0000-0000E4370000}"/>
    <cellStyle name="Normal 2 3 2 3 66 8" xfId="7707" xr:uid="{00000000-0005-0000-0000-0000E5370000}"/>
    <cellStyle name="Normal 2 3 2 3 66 9" xfId="7706" xr:uid="{00000000-0005-0000-0000-0000E6370000}"/>
    <cellStyle name="Normal 2 3 2 3 67" xfId="7705" xr:uid="{00000000-0005-0000-0000-0000E7370000}"/>
    <cellStyle name="Normal 2 3 2 3 67 10" xfId="7704" xr:uid="{00000000-0005-0000-0000-0000E8370000}"/>
    <cellStyle name="Normal 2 3 2 3 67 11" xfId="7703" xr:uid="{00000000-0005-0000-0000-0000E9370000}"/>
    <cellStyle name="Normal 2 3 2 3 67 12" xfId="7702" xr:uid="{00000000-0005-0000-0000-0000EA370000}"/>
    <cellStyle name="Normal 2 3 2 3 67 13" xfId="7701" xr:uid="{00000000-0005-0000-0000-0000EB370000}"/>
    <cellStyle name="Normal 2 3 2 3 67 14" xfId="7700" xr:uid="{00000000-0005-0000-0000-0000EC370000}"/>
    <cellStyle name="Normal 2 3 2 3 67 2" xfId="7699" xr:uid="{00000000-0005-0000-0000-0000ED370000}"/>
    <cellStyle name="Normal 2 3 2 3 67 3" xfId="7698" xr:uid="{00000000-0005-0000-0000-0000EE370000}"/>
    <cellStyle name="Normal 2 3 2 3 67 4" xfId="7697" xr:uid="{00000000-0005-0000-0000-0000EF370000}"/>
    <cellStyle name="Normal 2 3 2 3 67 5" xfId="7696" xr:uid="{00000000-0005-0000-0000-0000F0370000}"/>
    <cellStyle name="Normal 2 3 2 3 67 6" xfId="7695" xr:uid="{00000000-0005-0000-0000-0000F1370000}"/>
    <cellStyle name="Normal 2 3 2 3 67 7" xfId="7694" xr:uid="{00000000-0005-0000-0000-0000F2370000}"/>
    <cellStyle name="Normal 2 3 2 3 67 8" xfId="7693" xr:uid="{00000000-0005-0000-0000-0000F3370000}"/>
    <cellStyle name="Normal 2 3 2 3 67 9" xfId="7692" xr:uid="{00000000-0005-0000-0000-0000F4370000}"/>
    <cellStyle name="Normal 2 3 2 3 7" xfId="7691" xr:uid="{00000000-0005-0000-0000-0000F5370000}"/>
    <cellStyle name="Normal 2 3 2 3 8" xfId="7690" xr:uid="{00000000-0005-0000-0000-0000F6370000}"/>
    <cellStyle name="Normal 2 3 2 3 9" xfId="7689" xr:uid="{00000000-0005-0000-0000-0000F7370000}"/>
    <cellStyle name="Normal 2 3 2 30" xfId="7688" xr:uid="{00000000-0005-0000-0000-0000F8370000}"/>
    <cellStyle name="Normal 2 3 2 31" xfId="7687" xr:uid="{00000000-0005-0000-0000-0000F9370000}"/>
    <cellStyle name="Normal 2 3 2 32" xfId="7686" xr:uid="{00000000-0005-0000-0000-0000FA370000}"/>
    <cellStyle name="Normal 2 3 2 33" xfId="7685" xr:uid="{00000000-0005-0000-0000-0000FB370000}"/>
    <cellStyle name="Normal 2 3 2 34" xfId="7684" xr:uid="{00000000-0005-0000-0000-0000FC370000}"/>
    <cellStyle name="Normal 2 3 2 35" xfId="7683" xr:uid="{00000000-0005-0000-0000-0000FD370000}"/>
    <cellStyle name="Normal 2 3 2 36" xfId="7682" xr:uid="{00000000-0005-0000-0000-0000FE370000}"/>
    <cellStyle name="Normal 2 3 2 37" xfId="7681" xr:uid="{00000000-0005-0000-0000-0000FF370000}"/>
    <cellStyle name="Normal 2 3 2 38" xfId="7680" xr:uid="{00000000-0005-0000-0000-000000380000}"/>
    <cellStyle name="Normal 2 3 2 39" xfId="7679" xr:uid="{00000000-0005-0000-0000-000001380000}"/>
    <cellStyle name="Normal 2 3 2 4" xfId="18811" xr:uid="{00000000-0005-0000-0000-000002380000}"/>
    <cellStyle name="Normal 2 3 2 4 10" xfId="7678" xr:uid="{00000000-0005-0000-0000-000003380000}"/>
    <cellStyle name="Normal 2 3 2 4 11" xfId="7677" xr:uid="{00000000-0005-0000-0000-000004380000}"/>
    <cellStyle name="Normal 2 3 2 4 12" xfId="7676" xr:uid="{00000000-0005-0000-0000-000005380000}"/>
    <cellStyle name="Normal 2 3 2 4 13" xfId="7675" xr:uid="{00000000-0005-0000-0000-000006380000}"/>
    <cellStyle name="Normal 2 3 2 4 14" xfId="7674" xr:uid="{00000000-0005-0000-0000-000007380000}"/>
    <cellStyle name="Normal 2 3 2 4 15" xfId="7673" xr:uid="{00000000-0005-0000-0000-000008380000}"/>
    <cellStyle name="Normal 2 3 2 4 16" xfId="7672" xr:uid="{00000000-0005-0000-0000-000009380000}"/>
    <cellStyle name="Normal 2 3 2 4 17" xfId="7671" xr:uid="{00000000-0005-0000-0000-00000A380000}"/>
    <cellStyle name="Normal 2 3 2 4 18" xfId="7670" xr:uid="{00000000-0005-0000-0000-00000B380000}"/>
    <cellStyle name="Normal 2 3 2 4 19" xfId="7669" xr:uid="{00000000-0005-0000-0000-00000C380000}"/>
    <cellStyle name="Normal 2 3 2 4 2" xfId="7668" xr:uid="{00000000-0005-0000-0000-00000D380000}"/>
    <cellStyle name="Normal 2 3 2 4 20" xfId="7667" xr:uid="{00000000-0005-0000-0000-00000E380000}"/>
    <cellStyle name="Normal 2 3 2 4 21" xfId="7666" xr:uid="{00000000-0005-0000-0000-00000F380000}"/>
    <cellStyle name="Normal 2 3 2 4 22" xfId="7665" xr:uid="{00000000-0005-0000-0000-000010380000}"/>
    <cellStyle name="Normal 2 3 2 4 23" xfId="7664" xr:uid="{00000000-0005-0000-0000-000011380000}"/>
    <cellStyle name="Normal 2 3 2 4 24" xfId="7663" xr:uid="{00000000-0005-0000-0000-000012380000}"/>
    <cellStyle name="Normal 2 3 2 4 25" xfId="7662" xr:uid="{00000000-0005-0000-0000-000013380000}"/>
    <cellStyle name="Normal 2 3 2 4 26" xfId="7661" xr:uid="{00000000-0005-0000-0000-000014380000}"/>
    <cellStyle name="Normal 2 3 2 4 27" xfId="7660" xr:uid="{00000000-0005-0000-0000-000015380000}"/>
    <cellStyle name="Normal 2 3 2 4 28" xfId="7659" xr:uid="{00000000-0005-0000-0000-000016380000}"/>
    <cellStyle name="Normal 2 3 2 4 29" xfId="7658" xr:uid="{00000000-0005-0000-0000-000017380000}"/>
    <cellStyle name="Normal 2 3 2 4 3" xfId="7657" xr:uid="{00000000-0005-0000-0000-000018380000}"/>
    <cellStyle name="Normal 2 3 2 4 30" xfId="7656" xr:uid="{00000000-0005-0000-0000-000019380000}"/>
    <cellStyle name="Normal 2 3 2 4 31" xfId="7655" xr:uid="{00000000-0005-0000-0000-00001A380000}"/>
    <cellStyle name="Normal 2 3 2 4 32" xfId="7654" xr:uid="{00000000-0005-0000-0000-00001B380000}"/>
    <cellStyle name="Normal 2 3 2 4 33" xfId="7653" xr:uid="{00000000-0005-0000-0000-00001C380000}"/>
    <cellStyle name="Normal 2 3 2 4 34" xfId="7652" xr:uid="{00000000-0005-0000-0000-00001D380000}"/>
    <cellStyle name="Normal 2 3 2 4 35" xfId="7651" xr:uid="{00000000-0005-0000-0000-00001E380000}"/>
    <cellStyle name="Normal 2 3 2 4 36" xfId="7650" xr:uid="{00000000-0005-0000-0000-00001F380000}"/>
    <cellStyle name="Normal 2 3 2 4 37" xfId="7649" xr:uid="{00000000-0005-0000-0000-000020380000}"/>
    <cellStyle name="Normal 2 3 2 4 38" xfId="7648" xr:uid="{00000000-0005-0000-0000-000021380000}"/>
    <cellStyle name="Normal 2 3 2 4 39" xfId="7647" xr:uid="{00000000-0005-0000-0000-000022380000}"/>
    <cellStyle name="Normal 2 3 2 4 4" xfId="7646" xr:uid="{00000000-0005-0000-0000-000023380000}"/>
    <cellStyle name="Normal 2 3 2 4 40" xfId="7645" xr:uid="{00000000-0005-0000-0000-000024380000}"/>
    <cellStyle name="Normal 2 3 2 4 41" xfId="7644" xr:uid="{00000000-0005-0000-0000-000025380000}"/>
    <cellStyle name="Normal 2 3 2 4 42" xfId="7643" xr:uid="{00000000-0005-0000-0000-000026380000}"/>
    <cellStyle name="Normal 2 3 2 4 43" xfId="7642" xr:uid="{00000000-0005-0000-0000-000027380000}"/>
    <cellStyle name="Normal 2 3 2 4 44" xfId="7641" xr:uid="{00000000-0005-0000-0000-000028380000}"/>
    <cellStyle name="Normal 2 3 2 4 45" xfId="7640" xr:uid="{00000000-0005-0000-0000-000029380000}"/>
    <cellStyle name="Normal 2 3 2 4 46" xfId="7639" xr:uid="{00000000-0005-0000-0000-00002A380000}"/>
    <cellStyle name="Normal 2 3 2 4 47" xfId="7638" xr:uid="{00000000-0005-0000-0000-00002B380000}"/>
    <cellStyle name="Normal 2 3 2 4 48" xfId="7637" xr:uid="{00000000-0005-0000-0000-00002C380000}"/>
    <cellStyle name="Normal 2 3 2 4 49" xfId="7636" xr:uid="{00000000-0005-0000-0000-00002D380000}"/>
    <cellStyle name="Normal 2 3 2 4 5" xfId="7635" xr:uid="{00000000-0005-0000-0000-00002E380000}"/>
    <cellStyle name="Normal 2 3 2 4 50" xfId="7634" xr:uid="{00000000-0005-0000-0000-00002F380000}"/>
    <cellStyle name="Normal 2 3 2 4 51" xfId="7633" xr:uid="{00000000-0005-0000-0000-000030380000}"/>
    <cellStyle name="Normal 2 3 2 4 52" xfId="7632" xr:uid="{00000000-0005-0000-0000-000031380000}"/>
    <cellStyle name="Normal 2 3 2 4 53" xfId="7631" xr:uid="{00000000-0005-0000-0000-000032380000}"/>
    <cellStyle name="Normal 2 3 2 4 6" xfId="7630" xr:uid="{00000000-0005-0000-0000-000033380000}"/>
    <cellStyle name="Normal 2 3 2 4 7" xfId="7629" xr:uid="{00000000-0005-0000-0000-000034380000}"/>
    <cellStyle name="Normal 2 3 2 4 8" xfId="7628" xr:uid="{00000000-0005-0000-0000-000035380000}"/>
    <cellStyle name="Normal 2 3 2 4 9" xfId="7627" xr:uid="{00000000-0005-0000-0000-000036380000}"/>
    <cellStyle name="Normal 2 3 2 40" xfId="7626" xr:uid="{00000000-0005-0000-0000-000037380000}"/>
    <cellStyle name="Normal 2 3 2 41" xfId="7625" xr:uid="{00000000-0005-0000-0000-000038380000}"/>
    <cellStyle name="Normal 2 3 2 42" xfId="7624" xr:uid="{00000000-0005-0000-0000-000039380000}"/>
    <cellStyle name="Normal 2 3 2 43" xfId="7623" xr:uid="{00000000-0005-0000-0000-00003A380000}"/>
    <cellStyle name="Normal 2 3 2 44" xfId="7622" xr:uid="{00000000-0005-0000-0000-00003B380000}"/>
    <cellStyle name="Normal 2 3 2 45" xfId="7621" xr:uid="{00000000-0005-0000-0000-00003C380000}"/>
    <cellStyle name="Normal 2 3 2 46" xfId="7620" xr:uid="{00000000-0005-0000-0000-00003D380000}"/>
    <cellStyle name="Normal 2 3 2 47" xfId="7619" xr:uid="{00000000-0005-0000-0000-00003E380000}"/>
    <cellStyle name="Normal 2 3 2 48" xfId="7618" xr:uid="{00000000-0005-0000-0000-00003F380000}"/>
    <cellStyle name="Normal 2 3 2 49" xfId="7617" xr:uid="{00000000-0005-0000-0000-000040380000}"/>
    <cellStyle name="Normal 2 3 2 5" xfId="8479" xr:uid="{00000000-0005-0000-0000-000041380000}"/>
    <cellStyle name="Normal 2 3 2 5 10" xfId="7615" xr:uid="{00000000-0005-0000-0000-000042380000}"/>
    <cellStyle name="Normal 2 3 2 5 11" xfId="7614" xr:uid="{00000000-0005-0000-0000-000043380000}"/>
    <cellStyle name="Normal 2 3 2 5 12" xfId="7613" xr:uid="{00000000-0005-0000-0000-000044380000}"/>
    <cellStyle name="Normal 2 3 2 5 13" xfId="7612" xr:uid="{00000000-0005-0000-0000-000045380000}"/>
    <cellStyle name="Normal 2 3 2 5 14" xfId="7611" xr:uid="{00000000-0005-0000-0000-000046380000}"/>
    <cellStyle name="Normal 2 3 2 5 15" xfId="7610" xr:uid="{00000000-0005-0000-0000-000047380000}"/>
    <cellStyle name="Normal 2 3 2 5 16" xfId="7609" xr:uid="{00000000-0005-0000-0000-000048380000}"/>
    <cellStyle name="Normal 2 3 2 5 17" xfId="7608" xr:uid="{00000000-0005-0000-0000-000049380000}"/>
    <cellStyle name="Normal 2 3 2 5 18" xfId="7607" xr:uid="{00000000-0005-0000-0000-00004A380000}"/>
    <cellStyle name="Normal 2 3 2 5 19" xfId="7606" xr:uid="{00000000-0005-0000-0000-00004B380000}"/>
    <cellStyle name="Normal 2 3 2 5 2" xfId="7616" xr:uid="{00000000-0005-0000-0000-00004C380000}"/>
    <cellStyle name="Normal 2 3 2 5 2 10" xfId="1627" xr:uid="{00000000-0005-0000-0000-00004D380000}"/>
    <cellStyle name="Normal 2 3 2 5 2 11" xfId="912" xr:uid="{00000000-0005-0000-0000-00004E380000}"/>
    <cellStyle name="Normal 2 3 2 5 2 12" xfId="1629" xr:uid="{00000000-0005-0000-0000-00004F380000}"/>
    <cellStyle name="Normal 2 3 2 5 2 13" xfId="910" xr:uid="{00000000-0005-0000-0000-000050380000}"/>
    <cellStyle name="Normal 2 3 2 5 2 14" xfId="1631" xr:uid="{00000000-0005-0000-0000-000051380000}"/>
    <cellStyle name="Normal 2 3 2 5 2 15" xfId="908" xr:uid="{00000000-0005-0000-0000-000052380000}"/>
    <cellStyle name="Normal 2 3 2 5 2 16" xfId="1633" xr:uid="{00000000-0005-0000-0000-000053380000}"/>
    <cellStyle name="Normal 2 3 2 5 2 17" xfId="906" xr:uid="{00000000-0005-0000-0000-000054380000}"/>
    <cellStyle name="Normal 2 3 2 5 2 18" xfId="1635" xr:uid="{00000000-0005-0000-0000-000055380000}"/>
    <cellStyle name="Normal 2 3 2 5 2 19" xfId="904" xr:uid="{00000000-0005-0000-0000-000056380000}"/>
    <cellStyle name="Normal 2 3 2 5 2 2" xfId="7605" xr:uid="{00000000-0005-0000-0000-000057380000}"/>
    <cellStyle name="Normal 2 3 2 5 2 20" xfId="1637" xr:uid="{00000000-0005-0000-0000-000058380000}"/>
    <cellStyle name="Normal 2 3 2 5 2 21" xfId="902" xr:uid="{00000000-0005-0000-0000-000059380000}"/>
    <cellStyle name="Normal 2 3 2 5 2 22" xfId="1639" xr:uid="{00000000-0005-0000-0000-00005A380000}"/>
    <cellStyle name="Normal 2 3 2 5 2 23" xfId="900" xr:uid="{00000000-0005-0000-0000-00005B380000}"/>
    <cellStyle name="Normal 2 3 2 5 2 24" xfId="1641" xr:uid="{00000000-0005-0000-0000-00005C380000}"/>
    <cellStyle name="Normal 2 3 2 5 2 25" xfId="898" xr:uid="{00000000-0005-0000-0000-00005D380000}"/>
    <cellStyle name="Normal 2 3 2 5 2 26" xfId="1643" xr:uid="{00000000-0005-0000-0000-00005E380000}"/>
    <cellStyle name="Normal 2 3 2 5 2 27" xfId="896" xr:uid="{00000000-0005-0000-0000-00005F380000}"/>
    <cellStyle name="Normal 2 3 2 5 2 28" xfId="1645" xr:uid="{00000000-0005-0000-0000-000060380000}"/>
    <cellStyle name="Normal 2 3 2 5 2 29" xfId="894" xr:uid="{00000000-0005-0000-0000-000061380000}"/>
    <cellStyle name="Normal 2 3 2 5 2 3" xfId="2398" xr:uid="{00000000-0005-0000-0000-000062380000}"/>
    <cellStyle name="Normal 2 3 2 5 2 4" xfId="1621" xr:uid="{00000000-0005-0000-0000-000063380000}"/>
    <cellStyle name="Normal 2 3 2 5 2 5" xfId="918" xr:uid="{00000000-0005-0000-0000-000064380000}"/>
    <cellStyle name="Normal 2 3 2 5 2 6" xfId="1623" xr:uid="{00000000-0005-0000-0000-000065380000}"/>
    <cellStyle name="Normal 2 3 2 5 2 7" xfId="916" xr:uid="{00000000-0005-0000-0000-000066380000}"/>
    <cellStyle name="Normal 2 3 2 5 2 8" xfId="1625" xr:uid="{00000000-0005-0000-0000-000067380000}"/>
    <cellStyle name="Normal 2 3 2 5 2 9" xfId="914" xr:uid="{00000000-0005-0000-0000-000068380000}"/>
    <cellStyle name="Normal 2 3 2 5 20" xfId="7604" xr:uid="{00000000-0005-0000-0000-000069380000}"/>
    <cellStyle name="Normal 2 3 2 5 21" xfId="7603" xr:uid="{00000000-0005-0000-0000-00006A380000}"/>
    <cellStyle name="Normal 2 3 2 5 22" xfId="7602" xr:uid="{00000000-0005-0000-0000-00006B380000}"/>
    <cellStyle name="Normal 2 3 2 5 23" xfId="7601" xr:uid="{00000000-0005-0000-0000-00006C380000}"/>
    <cellStyle name="Normal 2 3 2 5 24" xfId="7600" xr:uid="{00000000-0005-0000-0000-00006D380000}"/>
    <cellStyle name="Normal 2 3 2 5 25" xfId="7599" xr:uid="{00000000-0005-0000-0000-00006E380000}"/>
    <cellStyle name="Normal 2 3 2 5 26" xfId="7598" xr:uid="{00000000-0005-0000-0000-00006F380000}"/>
    <cellStyle name="Normal 2 3 2 5 27" xfId="7597" xr:uid="{00000000-0005-0000-0000-000070380000}"/>
    <cellStyle name="Normal 2 3 2 5 28" xfId="7596" xr:uid="{00000000-0005-0000-0000-000071380000}"/>
    <cellStyle name="Normal 2 3 2 5 29" xfId="7595" xr:uid="{00000000-0005-0000-0000-000072380000}"/>
    <cellStyle name="Normal 2 3 2 5 3" xfId="7594" xr:uid="{00000000-0005-0000-0000-000073380000}"/>
    <cellStyle name="Normal 2 3 2 5 30" xfId="7593" xr:uid="{00000000-0005-0000-0000-000074380000}"/>
    <cellStyle name="Normal 2 3 2 5 31" xfId="7592" xr:uid="{00000000-0005-0000-0000-000075380000}"/>
    <cellStyle name="Normal 2 3 2 5 32" xfId="7591" xr:uid="{00000000-0005-0000-0000-000076380000}"/>
    <cellStyle name="Normal 2 3 2 5 33" xfId="7590" xr:uid="{00000000-0005-0000-0000-000077380000}"/>
    <cellStyle name="Normal 2 3 2 5 34" xfId="7589" xr:uid="{00000000-0005-0000-0000-000078380000}"/>
    <cellStyle name="Normal 2 3 2 5 35" xfId="7588" xr:uid="{00000000-0005-0000-0000-000079380000}"/>
    <cellStyle name="Normal 2 3 2 5 36" xfId="7587" xr:uid="{00000000-0005-0000-0000-00007A380000}"/>
    <cellStyle name="Normal 2 3 2 5 37" xfId="7586" xr:uid="{00000000-0005-0000-0000-00007B380000}"/>
    <cellStyle name="Normal 2 3 2 5 38" xfId="7585" xr:uid="{00000000-0005-0000-0000-00007C380000}"/>
    <cellStyle name="Normal 2 3 2 5 39" xfId="7584" xr:uid="{00000000-0005-0000-0000-00007D380000}"/>
    <cellStyle name="Normal 2 3 2 5 4" xfId="7583" xr:uid="{00000000-0005-0000-0000-00007E380000}"/>
    <cellStyle name="Normal 2 3 2 5 40" xfId="7582" xr:uid="{00000000-0005-0000-0000-00007F380000}"/>
    <cellStyle name="Normal 2 3 2 5 41" xfId="7581" xr:uid="{00000000-0005-0000-0000-000080380000}"/>
    <cellStyle name="Normal 2 3 2 5 42" xfId="7580" xr:uid="{00000000-0005-0000-0000-000081380000}"/>
    <cellStyle name="Normal 2 3 2 5 43" xfId="7579" xr:uid="{00000000-0005-0000-0000-000082380000}"/>
    <cellStyle name="Normal 2 3 2 5 44" xfId="7578" xr:uid="{00000000-0005-0000-0000-000083380000}"/>
    <cellStyle name="Normal 2 3 2 5 45" xfId="7577" xr:uid="{00000000-0005-0000-0000-000084380000}"/>
    <cellStyle name="Normal 2 3 2 5 46" xfId="7576" xr:uid="{00000000-0005-0000-0000-000085380000}"/>
    <cellStyle name="Normal 2 3 2 5 47" xfId="7575" xr:uid="{00000000-0005-0000-0000-000086380000}"/>
    <cellStyle name="Normal 2 3 2 5 48" xfId="7574" xr:uid="{00000000-0005-0000-0000-000087380000}"/>
    <cellStyle name="Normal 2 3 2 5 49" xfId="7573" xr:uid="{00000000-0005-0000-0000-000088380000}"/>
    <cellStyle name="Normal 2 3 2 5 5" xfId="7572" xr:uid="{00000000-0005-0000-0000-000089380000}"/>
    <cellStyle name="Normal 2 3 2 5 50" xfId="7571" xr:uid="{00000000-0005-0000-0000-00008A380000}"/>
    <cellStyle name="Normal 2 3 2 5 51" xfId="7570" xr:uid="{00000000-0005-0000-0000-00008B380000}"/>
    <cellStyle name="Normal 2 3 2 5 52" xfId="7569" xr:uid="{00000000-0005-0000-0000-00008C380000}"/>
    <cellStyle name="Normal 2 3 2 5 53" xfId="2399" xr:uid="{00000000-0005-0000-0000-00008D380000}"/>
    <cellStyle name="Normal 2 3 2 5 54" xfId="1622" xr:uid="{00000000-0005-0000-0000-00008E380000}"/>
    <cellStyle name="Normal 2 3 2 5 55" xfId="917" xr:uid="{00000000-0005-0000-0000-00008F380000}"/>
    <cellStyle name="Normal 2 3 2 5 56" xfId="1624" xr:uid="{00000000-0005-0000-0000-000090380000}"/>
    <cellStyle name="Normal 2 3 2 5 57" xfId="915" xr:uid="{00000000-0005-0000-0000-000091380000}"/>
    <cellStyle name="Normal 2 3 2 5 58" xfId="1626" xr:uid="{00000000-0005-0000-0000-000092380000}"/>
    <cellStyle name="Normal 2 3 2 5 59" xfId="913" xr:uid="{00000000-0005-0000-0000-000093380000}"/>
    <cellStyle name="Normal 2 3 2 5 6" xfId="7568" xr:uid="{00000000-0005-0000-0000-000094380000}"/>
    <cellStyle name="Normal 2 3 2 5 60" xfId="1628" xr:uid="{00000000-0005-0000-0000-000095380000}"/>
    <cellStyle name="Normal 2 3 2 5 61" xfId="911" xr:uid="{00000000-0005-0000-0000-000096380000}"/>
    <cellStyle name="Normal 2 3 2 5 62" xfId="1630" xr:uid="{00000000-0005-0000-0000-000097380000}"/>
    <cellStyle name="Normal 2 3 2 5 63" xfId="909" xr:uid="{00000000-0005-0000-0000-000098380000}"/>
    <cellStyle name="Normal 2 3 2 5 64" xfId="1632" xr:uid="{00000000-0005-0000-0000-000099380000}"/>
    <cellStyle name="Normal 2 3 2 5 65" xfId="907" xr:uid="{00000000-0005-0000-0000-00009A380000}"/>
    <cellStyle name="Normal 2 3 2 5 66" xfId="1634" xr:uid="{00000000-0005-0000-0000-00009B380000}"/>
    <cellStyle name="Normal 2 3 2 5 67" xfId="905" xr:uid="{00000000-0005-0000-0000-00009C380000}"/>
    <cellStyle name="Normal 2 3 2 5 68" xfId="1636" xr:uid="{00000000-0005-0000-0000-00009D380000}"/>
    <cellStyle name="Normal 2 3 2 5 69" xfId="903" xr:uid="{00000000-0005-0000-0000-00009E380000}"/>
    <cellStyle name="Normal 2 3 2 5 7" xfId="7567" xr:uid="{00000000-0005-0000-0000-00009F380000}"/>
    <cellStyle name="Normal 2 3 2 5 70" xfId="1638" xr:uid="{00000000-0005-0000-0000-0000A0380000}"/>
    <cellStyle name="Normal 2 3 2 5 71" xfId="901" xr:uid="{00000000-0005-0000-0000-0000A1380000}"/>
    <cellStyle name="Normal 2 3 2 5 72" xfId="1640" xr:uid="{00000000-0005-0000-0000-0000A2380000}"/>
    <cellStyle name="Normal 2 3 2 5 73" xfId="899" xr:uid="{00000000-0005-0000-0000-0000A3380000}"/>
    <cellStyle name="Normal 2 3 2 5 74" xfId="1642" xr:uid="{00000000-0005-0000-0000-0000A4380000}"/>
    <cellStyle name="Normal 2 3 2 5 75" xfId="897" xr:uid="{00000000-0005-0000-0000-0000A5380000}"/>
    <cellStyle name="Normal 2 3 2 5 76" xfId="1644" xr:uid="{00000000-0005-0000-0000-0000A6380000}"/>
    <cellStyle name="Normal 2 3 2 5 77" xfId="895" xr:uid="{00000000-0005-0000-0000-0000A7380000}"/>
    <cellStyle name="Normal 2 3 2 5 78" xfId="1646" xr:uid="{00000000-0005-0000-0000-0000A8380000}"/>
    <cellStyle name="Normal 2 3 2 5 79" xfId="893" xr:uid="{00000000-0005-0000-0000-0000A9380000}"/>
    <cellStyle name="Normal 2 3 2 5 8" xfId="7566" xr:uid="{00000000-0005-0000-0000-0000AA380000}"/>
    <cellStyle name="Normal 2 3 2 5 80" xfId="38384" xr:uid="{00000000-0005-0000-0000-0000AB380000}"/>
    <cellStyle name="Normal 2 3 2 5 9" xfId="7565" xr:uid="{00000000-0005-0000-0000-0000AC380000}"/>
    <cellStyle name="Normal 2 3 2 50" xfId="7564" xr:uid="{00000000-0005-0000-0000-0000AD380000}"/>
    <cellStyle name="Normal 2 3 2 51" xfId="7563" xr:uid="{00000000-0005-0000-0000-0000AE380000}"/>
    <cellStyle name="Normal 2 3 2 51 10" xfId="7562" xr:uid="{00000000-0005-0000-0000-0000AF380000}"/>
    <cellStyle name="Normal 2 3 2 51 11" xfId="7561" xr:uid="{00000000-0005-0000-0000-0000B0380000}"/>
    <cellStyle name="Normal 2 3 2 51 12" xfId="7560" xr:uid="{00000000-0005-0000-0000-0000B1380000}"/>
    <cellStyle name="Normal 2 3 2 51 13" xfId="7559" xr:uid="{00000000-0005-0000-0000-0000B2380000}"/>
    <cellStyle name="Normal 2 3 2 51 14" xfId="7558" xr:uid="{00000000-0005-0000-0000-0000B3380000}"/>
    <cellStyle name="Normal 2 3 2 51 2" xfId="7557" xr:uid="{00000000-0005-0000-0000-0000B4380000}"/>
    <cellStyle name="Normal 2 3 2 51 3" xfId="7556" xr:uid="{00000000-0005-0000-0000-0000B5380000}"/>
    <cellStyle name="Normal 2 3 2 51 4" xfId="7555" xr:uid="{00000000-0005-0000-0000-0000B6380000}"/>
    <cellStyle name="Normal 2 3 2 51 5" xfId="7554" xr:uid="{00000000-0005-0000-0000-0000B7380000}"/>
    <cellStyle name="Normal 2 3 2 51 6" xfId="7553" xr:uid="{00000000-0005-0000-0000-0000B8380000}"/>
    <cellStyle name="Normal 2 3 2 51 7" xfId="7552" xr:uid="{00000000-0005-0000-0000-0000B9380000}"/>
    <cellStyle name="Normal 2 3 2 51 8" xfId="7551" xr:uid="{00000000-0005-0000-0000-0000BA380000}"/>
    <cellStyle name="Normal 2 3 2 51 9" xfId="7550" xr:uid="{00000000-0005-0000-0000-0000BB380000}"/>
    <cellStyle name="Normal 2 3 2 52" xfId="7549" xr:uid="{00000000-0005-0000-0000-0000BC380000}"/>
    <cellStyle name="Normal 2 3 2 52 10" xfId="7548" xr:uid="{00000000-0005-0000-0000-0000BD380000}"/>
    <cellStyle name="Normal 2 3 2 52 11" xfId="7547" xr:uid="{00000000-0005-0000-0000-0000BE380000}"/>
    <cellStyle name="Normal 2 3 2 52 12" xfId="7546" xr:uid="{00000000-0005-0000-0000-0000BF380000}"/>
    <cellStyle name="Normal 2 3 2 52 13" xfId="7545" xr:uid="{00000000-0005-0000-0000-0000C0380000}"/>
    <cellStyle name="Normal 2 3 2 52 14" xfId="7544" xr:uid="{00000000-0005-0000-0000-0000C1380000}"/>
    <cellStyle name="Normal 2 3 2 52 2" xfId="7543" xr:uid="{00000000-0005-0000-0000-0000C2380000}"/>
    <cellStyle name="Normal 2 3 2 52 3" xfId="7542" xr:uid="{00000000-0005-0000-0000-0000C3380000}"/>
    <cellStyle name="Normal 2 3 2 52 4" xfId="7541" xr:uid="{00000000-0005-0000-0000-0000C4380000}"/>
    <cellStyle name="Normal 2 3 2 52 5" xfId="7540" xr:uid="{00000000-0005-0000-0000-0000C5380000}"/>
    <cellStyle name="Normal 2 3 2 52 6" xfId="7539" xr:uid="{00000000-0005-0000-0000-0000C6380000}"/>
    <cellStyle name="Normal 2 3 2 52 7" xfId="7538" xr:uid="{00000000-0005-0000-0000-0000C7380000}"/>
    <cellStyle name="Normal 2 3 2 52 8" xfId="7537" xr:uid="{00000000-0005-0000-0000-0000C8380000}"/>
    <cellStyle name="Normal 2 3 2 52 9" xfId="7536" xr:uid="{00000000-0005-0000-0000-0000C9380000}"/>
    <cellStyle name="Normal 2 3 2 53" xfId="7535" xr:uid="{00000000-0005-0000-0000-0000CA380000}"/>
    <cellStyle name="Normal 2 3 2 53 10" xfId="7534" xr:uid="{00000000-0005-0000-0000-0000CB380000}"/>
    <cellStyle name="Normal 2 3 2 53 11" xfId="7533" xr:uid="{00000000-0005-0000-0000-0000CC380000}"/>
    <cellStyle name="Normal 2 3 2 53 12" xfId="7532" xr:uid="{00000000-0005-0000-0000-0000CD380000}"/>
    <cellStyle name="Normal 2 3 2 53 13" xfId="7531" xr:uid="{00000000-0005-0000-0000-0000CE380000}"/>
    <cellStyle name="Normal 2 3 2 53 14" xfId="7530" xr:uid="{00000000-0005-0000-0000-0000CF380000}"/>
    <cellStyle name="Normal 2 3 2 53 2" xfId="7529" xr:uid="{00000000-0005-0000-0000-0000D0380000}"/>
    <cellStyle name="Normal 2 3 2 53 3" xfId="7528" xr:uid="{00000000-0005-0000-0000-0000D1380000}"/>
    <cellStyle name="Normal 2 3 2 53 4" xfId="7527" xr:uid="{00000000-0005-0000-0000-0000D2380000}"/>
    <cellStyle name="Normal 2 3 2 53 5" xfId="7526" xr:uid="{00000000-0005-0000-0000-0000D3380000}"/>
    <cellStyle name="Normal 2 3 2 53 6" xfId="7525" xr:uid="{00000000-0005-0000-0000-0000D4380000}"/>
    <cellStyle name="Normal 2 3 2 53 7" xfId="7524" xr:uid="{00000000-0005-0000-0000-0000D5380000}"/>
    <cellStyle name="Normal 2 3 2 53 8" xfId="7523" xr:uid="{00000000-0005-0000-0000-0000D6380000}"/>
    <cellStyle name="Normal 2 3 2 53 9" xfId="7522" xr:uid="{00000000-0005-0000-0000-0000D7380000}"/>
    <cellStyle name="Normal 2 3 2 54" xfId="7521" xr:uid="{00000000-0005-0000-0000-0000D8380000}"/>
    <cellStyle name="Normal 2 3 2 54 10" xfId="7520" xr:uid="{00000000-0005-0000-0000-0000D9380000}"/>
    <cellStyle name="Normal 2 3 2 54 11" xfId="7519" xr:uid="{00000000-0005-0000-0000-0000DA380000}"/>
    <cellStyle name="Normal 2 3 2 54 12" xfId="7518" xr:uid="{00000000-0005-0000-0000-0000DB380000}"/>
    <cellStyle name="Normal 2 3 2 54 13" xfId="7517" xr:uid="{00000000-0005-0000-0000-0000DC380000}"/>
    <cellStyle name="Normal 2 3 2 54 14" xfId="7516" xr:uid="{00000000-0005-0000-0000-0000DD380000}"/>
    <cellStyle name="Normal 2 3 2 54 2" xfId="7515" xr:uid="{00000000-0005-0000-0000-0000DE380000}"/>
    <cellStyle name="Normal 2 3 2 54 3" xfId="7514" xr:uid="{00000000-0005-0000-0000-0000DF380000}"/>
    <cellStyle name="Normal 2 3 2 54 4" xfId="7513" xr:uid="{00000000-0005-0000-0000-0000E0380000}"/>
    <cellStyle name="Normal 2 3 2 54 5" xfId="7512" xr:uid="{00000000-0005-0000-0000-0000E1380000}"/>
    <cellStyle name="Normal 2 3 2 54 6" xfId="7511" xr:uid="{00000000-0005-0000-0000-0000E2380000}"/>
    <cellStyle name="Normal 2 3 2 54 7" xfId="7510" xr:uid="{00000000-0005-0000-0000-0000E3380000}"/>
    <cellStyle name="Normal 2 3 2 54 8" xfId="7509" xr:uid="{00000000-0005-0000-0000-0000E4380000}"/>
    <cellStyle name="Normal 2 3 2 54 9" xfId="7508" xr:uid="{00000000-0005-0000-0000-0000E5380000}"/>
    <cellStyle name="Normal 2 3 2 55" xfId="7507" xr:uid="{00000000-0005-0000-0000-0000E6380000}"/>
    <cellStyle name="Normal 2 3 2 55 10" xfId="7506" xr:uid="{00000000-0005-0000-0000-0000E7380000}"/>
    <cellStyle name="Normal 2 3 2 55 11" xfId="7505" xr:uid="{00000000-0005-0000-0000-0000E8380000}"/>
    <cellStyle name="Normal 2 3 2 55 12" xfId="7504" xr:uid="{00000000-0005-0000-0000-0000E9380000}"/>
    <cellStyle name="Normal 2 3 2 55 13" xfId="7503" xr:uid="{00000000-0005-0000-0000-0000EA380000}"/>
    <cellStyle name="Normal 2 3 2 55 14" xfId="7502" xr:uid="{00000000-0005-0000-0000-0000EB380000}"/>
    <cellStyle name="Normal 2 3 2 55 2" xfId="7501" xr:uid="{00000000-0005-0000-0000-0000EC380000}"/>
    <cellStyle name="Normal 2 3 2 55 3" xfId="7500" xr:uid="{00000000-0005-0000-0000-0000ED380000}"/>
    <cellStyle name="Normal 2 3 2 55 4" xfId="7499" xr:uid="{00000000-0005-0000-0000-0000EE380000}"/>
    <cellStyle name="Normal 2 3 2 55 5" xfId="7498" xr:uid="{00000000-0005-0000-0000-0000EF380000}"/>
    <cellStyle name="Normal 2 3 2 55 6" xfId="7497" xr:uid="{00000000-0005-0000-0000-0000F0380000}"/>
    <cellStyle name="Normal 2 3 2 55 7" xfId="7496" xr:uid="{00000000-0005-0000-0000-0000F1380000}"/>
    <cellStyle name="Normal 2 3 2 55 8" xfId="7495" xr:uid="{00000000-0005-0000-0000-0000F2380000}"/>
    <cellStyle name="Normal 2 3 2 55 9" xfId="7494" xr:uid="{00000000-0005-0000-0000-0000F3380000}"/>
    <cellStyle name="Normal 2 3 2 56" xfId="7493" xr:uid="{00000000-0005-0000-0000-0000F4380000}"/>
    <cellStyle name="Normal 2 3 2 56 10" xfId="7492" xr:uid="{00000000-0005-0000-0000-0000F5380000}"/>
    <cellStyle name="Normal 2 3 2 56 11" xfId="7491" xr:uid="{00000000-0005-0000-0000-0000F6380000}"/>
    <cellStyle name="Normal 2 3 2 56 12" xfId="7490" xr:uid="{00000000-0005-0000-0000-0000F7380000}"/>
    <cellStyle name="Normal 2 3 2 56 13" xfId="7489" xr:uid="{00000000-0005-0000-0000-0000F8380000}"/>
    <cellStyle name="Normal 2 3 2 56 14" xfId="7488" xr:uid="{00000000-0005-0000-0000-0000F9380000}"/>
    <cellStyle name="Normal 2 3 2 56 2" xfId="7487" xr:uid="{00000000-0005-0000-0000-0000FA380000}"/>
    <cellStyle name="Normal 2 3 2 56 3" xfId="7486" xr:uid="{00000000-0005-0000-0000-0000FB380000}"/>
    <cellStyle name="Normal 2 3 2 56 4" xfId="7485" xr:uid="{00000000-0005-0000-0000-0000FC380000}"/>
    <cellStyle name="Normal 2 3 2 56 5" xfId="7484" xr:uid="{00000000-0005-0000-0000-0000FD380000}"/>
    <cellStyle name="Normal 2 3 2 56 6" xfId="7483" xr:uid="{00000000-0005-0000-0000-0000FE380000}"/>
    <cellStyle name="Normal 2 3 2 56 7" xfId="7482" xr:uid="{00000000-0005-0000-0000-0000FF380000}"/>
    <cellStyle name="Normal 2 3 2 56 8" xfId="7481" xr:uid="{00000000-0005-0000-0000-000000390000}"/>
    <cellStyle name="Normal 2 3 2 56 9" xfId="7480" xr:uid="{00000000-0005-0000-0000-000001390000}"/>
    <cellStyle name="Normal 2 3 2 57" xfId="7479" xr:uid="{00000000-0005-0000-0000-000002390000}"/>
    <cellStyle name="Normal 2 3 2 57 10" xfId="7478" xr:uid="{00000000-0005-0000-0000-000003390000}"/>
    <cellStyle name="Normal 2 3 2 57 11" xfId="7477" xr:uid="{00000000-0005-0000-0000-000004390000}"/>
    <cellStyle name="Normal 2 3 2 57 12" xfId="7476" xr:uid="{00000000-0005-0000-0000-000005390000}"/>
    <cellStyle name="Normal 2 3 2 57 13" xfId="7475" xr:uid="{00000000-0005-0000-0000-000006390000}"/>
    <cellStyle name="Normal 2 3 2 57 14" xfId="7474" xr:uid="{00000000-0005-0000-0000-000007390000}"/>
    <cellStyle name="Normal 2 3 2 57 2" xfId="7473" xr:uid="{00000000-0005-0000-0000-000008390000}"/>
    <cellStyle name="Normal 2 3 2 57 3" xfId="7472" xr:uid="{00000000-0005-0000-0000-000009390000}"/>
    <cellStyle name="Normal 2 3 2 57 4" xfId="7471" xr:uid="{00000000-0005-0000-0000-00000A390000}"/>
    <cellStyle name="Normal 2 3 2 57 5" xfId="7470" xr:uid="{00000000-0005-0000-0000-00000B390000}"/>
    <cellStyle name="Normal 2 3 2 57 6" xfId="7469" xr:uid="{00000000-0005-0000-0000-00000C390000}"/>
    <cellStyle name="Normal 2 3 2 57 7" xfId="7468" xr:uid="{00000000-0005-0000-0000-00000D390000}"/>
    <cellStyle name="Normal 2 3 2 57 8" xfId="7467" xr:uid="{00000000-0005-0000-0000-00000E390000}"/>
    <cellStyle name="Normal 2 3 2 57 9" xfId="7466" xr:uid="{00000000-0005-0000-0000-00000F390000}"/>
    <cellStyle name="Normal 2 3 2 58" xfId="7465" xr:uid="{00000000-0005-0000-0000-000010390000}"/>
    <cellStyle name="Normal 2 3 2 58 10" xfId="7464" xr:uid="{00000000-0005-0000-0000-000011390000}"/>
    <cellStyle name="Normal 2 3 2 58 11" xfId="7463" xr:uid="{00000000-0005-0000-0000-000012390000}"/>
    <cellStyle name="Normal 2 3 2 58 12" xfId="7462" xr:uid="{00000000-0005-0000-0000-000013390000}"/>
    <cellStyle name="Normal 2 3 2 58 13" xfId="7461" xr:uid="{00000000-0005-0000-0000-000014390000}"/>
    <cellStyle name="Normal 2 3 2 58 14" xfId="7460" xr:uid="{00000000-0005-0000-0000-000015390000}"/>
    <cellStyle name="Normal 2 3 2 58 2" xfId="7459" xr:uid="{00000000-0005-0000-0000-000016390000}"/>
    <cellStyle name="Normal 2 3 2 58 3" xfId="7458" xr:uid="{00000000-0005-0000-0000-000017390000}"/>
    <cellStyle name="Normal 2 3 2 58 4" xfId="7457" xr:uid="{00000000-0005-0000-0000-000018390000}"/>
    <cellStyle name="Normal 2 3 2 58 5" xfId="7456" xr:uid="{00000000-0005-0000-0000-000019390000}"/>
    <cellStyle name="Normal 2 3 2 58 6" xfId="7455" xr:uid="{00000000-0005-0000-0000-00001A390000}"/>
    <cellStyle name="Normal 2 3 2 58 7" xfId="7454" xr:uid="{00000000-0005-0000-0000-00001B390000}"/>
    <cellStyle name="Normal 2 3 2 58 8" xfId="7453" xr:uid="{00000000-0005-0000-0000-00001C390000}"/>
    <cellStyle name="Normal 2 3 2 58 9" xfId="7452" xr:uid="{00000000-0005-0000-0000-00001D390000}"/>
    <cellStyle name="Normal 2 3 2 59" xfId="7451" xr:uid="{00000000-0005-0000-0000-00001E390000}"/>
    <cellStyle name="Normal 2 3 2 59 10" xfId="7450" xr:uid="{00000000-0005-0000-0000-00001F390000}"/>
    <cellStyle name="Normal 2 3 2 59 11" xfId="7449" xr:uid="{00000000-0005-0000-0000-000020390000}"/>
    <cellStyle name="Normal 2 3 2 59 12" xfId="7448" xr:uid="{00000000-0005-0000-0000-000021390000}"/>
    <cellStyle name="Normal 2 3 2 59 13" xfId="7447" xr:uid="{00000000-0005-0000-0000-000022390000}"/>
    <cellStyle name="Normal 2 3 2 59 14" xfId="7446" xr:uid="{00000000-0005-0000-0000-000023390000}"/>
    <cellStyle name="Normal 2 3 2 59 2" xfId="7445" xr:uid="{00000000-0005-0000-0000-000024390000}"/>
    <cellStyle name="Normal 2 3 2 59 3" xfId="7444" xr:uid="{00000000-0005-0000-0000-000025390000}"/>
    <cellStyle name="Normal 2 3 2 59 4" xfId="7443" xr:uid="{00000000-0005-0000-0000-000026390000}"/>
    <cellStyle name="Normal 2 3 2 59 5" xfId="7442" xr:uid="{00000000-0005-0000-0000-000027390000}"/>
    <cellStyle name="Normal 2 3 2 59 6" xfId="7441" xr:uid="{00000000-0005-0000-0000-000028390000}"/>
    <cellStyle name="Normal 2 3 2 59 7" xfId="7440" xr:uid="{00000000-0005-0000-0000-000029390000}"/>
    <cellStyle name="Normal 2 3 2 59 8" xfId="7439" xr:uid="{00000000-0005-0000-0000-00002A390000}"/>
    <cellStyle name="Normal 2 3 2 59 9" xfId="7438" xr:uid="{00000000-0005-0000-0000-00002B390000}"/>
    <cellStyle name="Normal 2 3 2 6" xfId="7437" xr:uid="{00000000-0005-0000-0000-00002C390000}"/>
    <cellStyle name="Normal 2 3 2 6 2" xfId="38656" xr:uid="{00000000-0005-0000-0000-00002D390000}"/>
    <cellStyle name="Normal 2 3 2 60" xfId="7436" xr:uid="{00000000-0005-0000-0000-00002E390000}"/>
    <cellStyle name="Normal 2 3 2 60 10" xfId="7435" xr:uid="{00000000-0005-0000-0000-00002F390000}"/>
    <cellStyle name="Normal 2 3 2 60 11" xfId="7434" xr:uid="{00000000-0005-0000-0000-000030390000}"/>
    <cellStyle name="Normal 2 3 2 60 12" xfId="7433" xr:uid="{00000000-0005-0000-0000-000031390000}"/>
    <cellStyle name="Normal 2 3 2 60 13" xfId="7432" xr:uid="{00000000-0005-0000-0000-000032390000}"/>
    <cellStyle name="Normal 2 3 2 60 14" xfId="7431" xr:uid="{00000000-0005-0000-0000-000033390000}"/>
    <cellStyle name="Normal 2 3 2 60 2" xfId="7430" xr:uid="{00000000-0005-0000-0000-000034390000}"/>
    <cellStyle name="Normal 2 3 2 60 3" xfId="7429" xr:uid="{00000000-0005-0000-0000-000035390000}"/>
    <cellStyle name="Normal 2 3 2 60 4" xfId="7428" xr:uid="{00000000-0005-0000-0000-000036390000}"/>
    <cellStyle name="Normal 2 3 2 60 5" xfId="7427" xr:uid="{00000000-0005-0000-0000-000037390000}"/>
    <cellStyle name="Normal 2 3 2 60 6" xfId="7426" xr:uid="{00000000-0005-0000-0000-000038390000}"/>
    <cellStyle name="Normal 2 3 2 60 7" xfId="7425" xr:uid="{00000000-0005-0000-0000-000039390000}"/>
    <cellStyle name="Normal 2 3 2 60 8" xfId="7424" xr:uid="{00000000-0005-0000-0000-00003A390000}"/>
    <cellStyle name="Normal 2 3 2 60 9" xfId="7423" xr:uid="{00000000-0005-0000-0000-00003B390000}"/>
    <cellStyle name="Normal 2 3 2 61" xfId="7422" xr:uid="{00000000-0005-0000-0000-00003C390000}"/>
    <cellStyle name="Normal 2 3 2 61 10" xfId="7421" xr:uid="{00000000-0005-0000-0000-00003D390000}"/>
    <cellStyle name="Normal 2 3 2 61 11" xfId="7420" xr:uid="{00000000-0005-0000-0000-00003E390000}"/>
    <cellStyle name="Normal 2 3 2 61 12" xfId="7419" xr:uid="{00000000-0005-0000-0000-00003F390000}"/>
    <cellStyle name="Normal 2 3 2 61 13" xfId="7418" xr:uid="{00000000-0005-0000-0000-000040390000}"/>
    <cellStyle name="Normal 2 3 2 61 14" xfId="7417" xr:uid="{00000000-0005-0000-0000-000041390000}"/>
    <cellStyle name="Normal 2 3 2 61 2" xfId="7416" xr:uid="{00000000-0005-0000-0000-000042390000}"/>
    <cellStyle name="Normal 2 3 2 61 3" xfId="7415" xr:uid="{00000000-0005-0000-0000-000043390000}"/>
    <cellStyle name="Normal 2 3 2 61 4" xfId="7414" xr:uid="{00000000-0005-0000-0000-000044390000}"/>
    <cellStyle name="Normal 2 3 2 61 5" xfId="7413" xr:uid="{00000000-0005-0000-0000-000045390000}"/>
    <cellStyle name="Normal 2 3 2 61 6" xfId="7412" xr:uid="{00000000-0005-0000-0000-000046390000}"/>
    <cellStyle name="Normal 2 3 2 61 7" xfId="7411" xr:uid="{00000000-0005-0000-0000-000047390000}"/>
    <cellStyle name="Normal 2 3 2 61 8" xfId="7410" xr:uid="{00000000-0005-0000-0000-000048390000}"/>
    <cellStyle name="Normal 2 3 2 61 9" xfId="7409" xr:uid="{00000000-0005-0000-0000-000049390000}"/>
    <cellStyle name="Normal 2 3 2 62" xfId="7408" xr:uid="{00000000-0005-0000-0000-00004A390000}"/>
    <cellStyle name="Normal 2 3 2 62 10" xfId="7407" xr:uid="{00000000-0005-0000-0000-00004B390000}"/>
    <cellStyle name="Normal 2 3 2 62 11" xfId="7406" xr:uid="{00000000-0005-0000-0000-00004C390000}"/>
    <cellStyle name="Normal 2 3 2 62 12" xfId="7405" xr:uid="{00000000-0005-0000-0000-00004D390000}"/>
    <cellStyle name="Normal 2 3 2 62 13" xfId="7404" xr:uid="{00000000-0005-0000-0000-00004E390000}"/>
    <cellStyle name="Normal 2 3 2 62 14" xfId="7403" xr:uid="{00000000-0005-0000-0000-00004F390000}"/>
    <cellStyle name="Normal 2 3 2 62 2" xfId="7402" xr:uid="{00000000-0005-0000-0000-000050390000}"/>
    <cellStyle name="Normal 2 3 2 62 3" xfId="7401" xr:uid="{00000000-0005-0000-0000-000051390000}"/>
    <cellStyle name="Normal 2 3 2 62 4" xfId="7400" xr:uid="{00000000-0005-0000-0000-000052390000}"/>
    <cellStyle name="Normal 2 3 2 62 5" xfId="7399" xr:uid="{00000000-0005-0000-0000-000053390000}"/>
    <cellStyle name="Normal 2 3 2 62 6" xfId="7398" xr:uid="{00000000-0005-0000-0000-000054390000}"/>
    <cellStyle name="Normal 2 3 2 62 7" xfId="7397" xr:uid="{00000000-0005-0000-0000-000055390000}"/>
    <cellStyle name="Normal 2 3 2 62 8" xfId="7396" xr:uid="{00000000-0005-0000-0000-000056390000}"/>
    <cellStyle name="Normal 2 3 2 62 9" xfId="7395" xr:uid="{00000000-0005-0000-0000-000057390000}"/>
    <cellStyle name="Normal 2 3 2 63" xfId="7394" xr:uid="{00000000-0005-0000-0000-000058390000}"/>
    <cellStyle name="Normal 2 3 2 63 10" xfId="7393" xr:uid="{00000000-0005-0000-0000-000059390000}"/>
    <cellStyle name="Normal 2 3 2 63 11" xfId="7392" xr:uid="{00000000-0005-0000-0000-00005A390000}"/>
    <cellStyle name="Normal 2 3 2 63 12" xfId="7391" xr:uid="{00000000-0005-0000-0000-00005B390000}"/>
    <cellStyle name="Normal 2 3 2 63 13" xfId="7390" xr:uid="{00000000-0005-0000-0000-00005C390000}"/>
    <cellStyle name="Normal 2 3 2 63 14" xfId="7389" xr:uid="{00000000-0005-0000-0000-00005D390000}"/>
    <cellStyle name="Normal 2 3 2 63 2" xfId="7388" xr:uid="{00000000-0005-0000-0000-00005E390000}"/>
    <cellStyle name="Normal 2 3 2 63 3" xfId="7387" xr:uid="{00000000-0005-0000-0000-00005F390000}"/>
    <cellStyle name="Normal 2 3 2 63 4" xfId="7386" xr:uid="{00000000-0005-0000-0000-000060390000}"/>
    <cellStyle name="Normal 2 3 2 63 5" xfId="7385" xr:uid="{00000000-0005-0000-0000-000061390000}"/>
    <cellStyle name="Normal 2 3 2 63 6" xfId="7384" xr:uid="{00000000-0005-0000-0000-000062390000}"/>
    <cellStyle name="Normal 2 3 2 63 7" xfId="7383" xr:uid="{00000000-0005-0000-0000-000063390000}"/>
    <cellStyle name="Normal 2 3 2 63 8" xfId="7382" xr:uid="{00000000-0005-0000-0000-000064390000}"/>
    <cellStyle name="Normal 2 3 2 63 9" xfId="7381" xr:uid="{00000000-0005-0000-0000-000065390000}"/>
    <cellStyle name="Normal 2 3 2 64" xfId="7380" xr:uid="{00000000-0005-0000-0000-000066390000}"/>
    <cellStyle name="Normal 2 3 2 64 10" xfId="7379" xr:uid="{00000000-0005-0000-0000-000067390000}"/>
    <cellStyle name="Normal 2 3 2 64 11" xfId="7378" xr:uid="{00000000-0005-0000-0000-000068390000}"/>
    <cellStyle name="Normal 2 3 2 64 12" xfId="7377" xr:uid="{00000000-0005-0000-0000-000069390000}"/>
    <cellStyle name="Normal 2 3 2 64 13" xfId="7376" xr:uid="{00000000-0005-0000-0000-00006A390000}"/>
    <cellStyle name="Normal 2 3 2 64 14" xfId="7375" xr:uid="{00000000-0005-0000-0000-00006B390000}"/>
    <cellStyle name="Normal 2 3 2 64 2" xfId="7374" xr:uid="{00000000-0005-0000-0000-00006C390000}"/>
    <cellStyle name="Normal 2 3 2 64 3" xfId="7373" xr:uid="{00000000-0005-0000-0000-00006D390000}"/>
    <cellStyle name="Normal 2 3 2 64 4" xfId="7372" xr:uid="{00000000-0005-0000-0000-00006E390000}"/>
    <cellStyle name="Normal 2 3 2 64 5" xfId="7371" xr:uid="{00000000-0005-0000-0000-00006F390000}"/>
    <cellStyle name="Normal 2 3 2 64 6" xfId="7370" xr:uid="{00000000-0005-0000-0000-000070390000}"/>
    <cellStyle name="Normal 2 3 2 64 7" xfId="7369" xr:uid="{00000000-0005-0000-0000-000071390000}"/>
    <cellStyle name="Normal 2 3 2 64 8" xfId="7368" xr:uid="{00000000-0005-0000-0000-000072390000}"/>
    <cellStyle name="Normal 2 3 2 64 9" xfId="7367" xr:uid="{00000000-0005-0000-0000-000073390000}"/>
    <cellStyle name="Normal 2 3 2 65" xfId="7366" xr:uid="{00000000-0005-0000-0000-000074390000}"/>
    <cellStyle name="Normal 2 3 2 65 10" xfId="7365" xr:uid="{00000000-0005-0000-0000-000075390000}"/>
    <cellStyle name="Normal 2 3 2 65 11" xfId="7364" xr:uid="{00000000-0005-0000-0000-000076390000}"/>
    <cellStyle name="Normal 2 3 2 65 12" xfId="7363" xr:uid="{00000000-0005-0000-0000-000077390000}"/>
    <cellStyle name="Normal 2 3 2 65 13" xfId="7362" xr:uid="{00000000-0005-0000-0000-000078390000}"/>
    <cellStyle name="Normal 2 3 2 65 14" xfId="7361" xr:uid="{00000000-0005-0000-0000-000079390000}"/>
    <cellStyle name="Normal 2 3 2 65 2" xfId="7360" xr:uid="{00000000-0005-0000-0000-00007A390000}"/>
    <cellStyle name="Normal 2 3 2 65 3" xfId="7359" xr:uid="{00000000-0005-0000-0000-00007B390000}"/>
    <cellStyle name="Normal 2 3 2 65 4" xfId="7358" xr:uid="{00000000-0005-0000-0000-00007C390000}"/>
    <cellStyle name="Normal 2 3 2 65 5" xfId="7357" xr:uid="{00000000-0005-0000-0000-00007D390000}"/>
    <cellStyle name="Normal 2 3 2 65 6" xfId="7356" xr:uid="{00000000-0005-0000-0000-00007E390000}"/>
    <cellStyle name="Normal 2 3 2 65 7" xfId="7355" xr:uid="{00000000-0005-0000-0000-00007F390000}"/>
    <cellStyle name="Normal 2 3 2 65 8" xfId="7354" xr:uid="{00000000-0005-0000-0000-000080390000}"/>
    <cellStyle name="Normal 2 3 2 65 9" xfId="7353" xr:uid="{00000000-0005-0000-0000-000081390000}"/>
    <cellStyle name="Normal 2 3 2 66" xfId="7352" xr:uid="{00000000-0005-0000-0000-000082390000}"/>
    <cellStyle name="Normal 2 3 2 66 10" xfId="7351" xr:uid="{00000000-0005-0000-0000-000083390000}"/>
    <cellStyle name="Normal 2 3 2 66 11" xfId="7350" xr:uid="{00000000-0005-0000-0000-000084390000}"/>
    <cellStyle name="Normal 2 3 2 66 12" xfId="7349" xr:uid="{00000000-0005-0000-0000-000085390000}"/>
    <cellStyle name="Normal 2 3 2 66 13" xfId="7348" xr:uid="{00000000-0005-0000-0000-000086390000}"/>
    <cellStyle name="Normal 2 3 2 66 14" xfId="7347" xr:uid="{00000000-0005-0000-0000-000087390000}"/>
    <cellStyle name="Normal 2 3 2 66 2" xfId="7346" xr:uid="{00000000-0005-0000-0000-000088390000}"/>
    <cellStyle name="Normal 2 3 2 66 3" xfId="7345" xr:uid="{00000000-0005-0000-0000-000089390000}"/>
    <cellStyle name="Normal 2 3 2 66 4" xfId="7344" xr:uid="{00000000-0005-0000-0000-00008A390000}"/>
    <cellStyle name="Normal 2 3 2 66 5" xfId="7343" xr:uid="{00000000-0005-0000-0000-00008B390000}"/>
    <cellStyle name="Normal 2 3 2 66 6" xfId="7342" xr:uid="{00000000-0005-0000-0000-00008C390000}"/>
    <cellStyle name="Normal 2 3 2 66 7" xfId="7341" xr:uid="{00000000-0005-0000-0000-00008D390000}"/>
    <cellStyle name="Normal 2 3 2 66 8" xfId="7340" xr:uid="{00000000-0005-0000-0000-00008E390000}"/>
    <cellStyle name="Normal 2 3 2 66 9" xfId="7339" xr:uid="{00000000-0005-0000-0000-00008F390000}"/>
    <cellStyle name="Normal 2 3 2 67" xfId="7338" xr:uid="{00000000-0005-0000-0000-000090390000}"/>
    <cellStyle name="Normal 2 3 2 67 10" xfId="7337" xr:uid="{00000000-0005-0000-0000-000091390000}"/>
    <cellStyle name="Normal 2 3 2 67 11" xfId="7336" xr:uid="{00000000-0005-0000-0000-000092390000}"/>
    <cellStyle name="Normal 2 3 2 67 12" xfId="7335" xr:uid="{00000000-0005-0000-0000-000093390000}"/>
    <cellStyle name="Normal 2 3 2 67 13" xfId="7334" xr:uid="{00000000-0005-0000-0000-000094390000}"/>
    <cellStyle name="Normal 2 3 2 67 14" xfId="7333" xr:uid="{00000000-0005-0000-0000-000095390000}"/>
    <cellStyle name="Normal 2 3 2 67 2" xfId="7332" xr:uid="{00000000-0005-0000-0000-000096390000}"/>
    <cellStyle name="Normal 2 3 2 67 3" xfId="7331" xr:uid="{00000000-0005-0000-0000-000097390000}"/>
    <cellStyle name="Normal 2 3 2 67 4" xfId="7330" xr:uid="{00000000-0005-0000-0000-000098390000}"/>
    <cellStyle name="Normal 2 3 2 67 5" xfId="7329" xr:uid="{00000000-0005-0000-0000-000099390000}"/>
    <cellStyle name="Normal 2 3 2 67 6" xfId="7328" xr:uid="{00000000-0005-0000-0000-00009A390000}"/>
    <cellStyle name="Normal 2 3 2 67 7" xfId="7327" xr:uid="{00000000-0005-0000-0000-00009B390000}"/>
    <cellStyle name="Normal 2 3 2 67 8" xfId="7326" xr:uid="{00000000-0005-0000-0000-00009C390000}"/>
    <cellStyle name="Normal 2 3 2 67 9" xfId="7325" xr:uid="{00000000-0005-0000-0000-00009D390000}"/>
    <cellStyle name="Normal 2 3 2 68" xfId="7324" xr:uid="{00000000-0005-0000-0000-00009E390000}"/>
    <cellStyle name="Normal 2 3 2 68 10" xfId="7323" xr:uid="{00000000-0005-0000-0000-00009F390000}"/>
    <cellStyle name="Normal 2 3 2 68 11" xfId="7322" xr:uid="{00000000-0005-0000-0000-0000A0390000}"/>
    <cellStyle name="Normal 2 3 2 68 12" xfId="7321" xr:uid="{00000000-0005-0000-0000-0000A1390000}"/>
    <cellStyle name="Normal 2 3 2 68 13" xfId="7320" xr:uid="{00000000-0005-0000-0000-0000A2390000}"/>
    <cellStyle name="Normal 2 3 2 68 14" xfId="7319" xr:uid="{00000000-0005-0000-0000-0000A3390000}"/>
    <cellStyle name="Normal 2 3 2 68 2" xfId="7318" xr:uid="{00000000-0005-0000-0000-0000A4390000}"/>
    <cellStyle name="Normal 2 3 2 68 3" xfId="7317" xr:uid="{00000000-0005-0000-0000-0000A5390000}"/>
    <cellStyle name="Normal 2 3 2 68 4" xfId="7316" xr:uid="{00000000-0005-0000-0000-0000A6390000}"/>
    <cellStyle name="Normal 2 3 2 68 5" xfId="7315" xr:uid="{00000000-0005-0000-0000-0000A7390000}"/>
    <cellStyle name="Normal 2 3 2 68 6" xfId="7314" xr:uid="{00000000-0005-0000-0000-0000A8390000}"/>
    <cellStyle name="Normal 2 3 2 68 7" xfId="7313" xr:uid="{00000000-0005-0000-0000-0000A9390000}"/>
    <cellStyle name="Normal 2 3 2 68 8" xfId="7312" xr:uid="{00000000-0005-0000-0000-0000AA390000}"/>
    <cellStyle name="Normal 2 3 2 68 9" xfId="7311" xr:uid="{00000000-0005-0000-0000-0000AB390000}"/>
    <cellStyle name="Normal 2 3 2 69" xfId="7310" xr:uid="{00000000-0005-0000-0000-0000AC390000}"/>
    <cellStyle name="Normal 2 3 2 69 10" xfId="7309" xr:uid="{00000000-0005-0000-0000-0000AD390000}"/>
    <cellStyle name="Normal 2 3 2 69 11" xfId="7308" xr:uid="{00000000-0005-0000-0000-0000AE390000}"/>
    <cellStyle name="Normal 2 3 2 69 12" xfId="7307" xr:uid="{00000000-0005-0000-0000-0000AF390000}"/>
    <cellStyle name="Normal 2 3 2 69 13" xfId="7306" xr:uid="{00000000-0005-0000-0000-0000B0390000}"/>
    <cellStyle name="Normal 2 3 2 69 14" xfId="7305" xr:uid="{00000000-0005-0000-0000-0000B1390000}"/>
    <cellStyle name="Normal 2 3 2 69 2" xfId="7304" xr:uid="{00000000-0005-0000-0000-0000B2390000}"/>
    <cellStyle name="Normal 2 3 2 69 3" xfId="7303" xr:uid="{00000000-0005-0000-0000-0000B3390000}"/>
    <cellStyle name="Normal 2 3 2 69 4" xfId="7302" xr:uid="{00000000-0005-0000-0000-0000B4390000}"/>
    <cellStyle name="Normal 2 3 2 69 5" xfId="7301" xr:uid="{00000000-0005-0000-0000-0000B5390000}"/>
    <cellStyle name="Normal 2 3 2 69 6" xfId="7300" xr:uid="{00000000-0005-0000-0000-0000B6390000}"/>
    <cellStyle name="Normal 2 3 2 69 7" xfId="7299" xr:uid="{00000000-0005-0000-0000-0000B7390000}"/>
    <cellStyle name="Normal 2 3 2 69 8" xfId="7298" xr:uid="{00000000-0005-0000-0000-0000B8390000}"/>
    <cellStyle name="Normal 2 3 2 69 9" xfId="7297" xr:uid="{00000000-0005-0000-0000-0000B9390000}"/>
    <cellStyle name="Normal 2 3 2 7" xfId="7296" xr:uid="{00000000-0005-0000-0000-0000BA390000}"/>
    <cellStyle name="Normal 2 3 2 7 2" xfId="38370" xr:uid="{00000000-0005-0000-0000-0000BB390000}"/>
    <cellStyle name="Normal 2 3 2 70" xfId="7295" xr:uid="{00000000-0005-0000-0000-0000BC390000}"/>
    <cellStyle name="Normal 2 3 2 71" xfId="7294" xr:uid="{00000000-0005-0000-0000-0000BD390000}"/>
    <cellStyle name="Normal 2 3 2 72" xfId="2400" xr:uid="{00000000-0005-0000-0000-0000BE390000}"/>
    <cellStyle name="Normal 2 3 2 73" xfId="1647" xr:uid="{00000000-0005-0000-0000-0000BF390000}"/>
    <cellStyle name="Normal 2 3 2 74" xfId="892" xr:uid="{00000000-0005-0000-0000-0000C0390000}"/>
    <cellStyle name="Normal 2 3 2 75" xfId="1649" xr:uid="{00000000-0005-0000-0000-0000C1390000}"/>
    <cellStyle name="Normal 2 3 2 76" xfId="890" xr:uid="{00000000-0005-0000-0000-0000C2390000}"/>
    <cellStyle name="Normal 2 3 2 77" xfId="1652" xr:uid="{00000000-0005-0000-0000-0000C3390000}"/>
    <cellStyle name="Normal 2 3 2 78" xfId="887" xr:uid="{00000000-0005-0000-0000-0000C4390000}"/>
    <cellStyle name="Normal 2 3 2 79" xfId="1655" xr:uid="{00000000-0005-0000-0000-0000C5390000}"/>
    <cellStyle name="Normal 2 3 2 8" xfId="7293" xr:uid="{00000000-0005-0000-0000-0000C6390000}"/>
    <cellStyle name="Normal 2 3 2 8 2" xfId="38653" xr:uid="{00000000-0005-0000-0000-0000C7390000}"/>
    <cellStyle name="Normal 2 3 2 80" xfId="884" xr:uid="{00000000-0005-0000-0000-0000C8390000}"/>
    <cellStyle name="Normal 2 3 2 81" xfId="1658" xr:uid="{00000000-0005-0000-0000-0000C9390000}"/>
    <cellStyle name="Normal 2 3 2 82" xfId="881" xr:uid="{00000000-0005-0000-0000-0000CA390000}"/>
    <cellStyle name="Normal 2 3 2 83" xfId="1663" xr:uid="{00000000-0005-0000-0000-0000CB390000}"/>
    <cellStyle name="Normal 2 3 2 84" xfId="879" xr:uid="{00000000-0005-0000-0000-0000CC390000}"/>
    <cellStyle name="Normal 2 3 2 85" xfId="1672" xr:uid="{00000000-0005-0000-0000-0000CD390000}"/>
    <cellStyle name="Normal 2 3 2 86" xfId="874" xr:uid="{00000000-0005-0000-0000-0000CE390000}"/>
    <cellStyle name="Normal 2 3 2 87" xfId="1683" xr:uid="{00000000-0005-0000-0000-0000CF390000}"/>
    <cellStyle name="Normal 2 3 2 88" xfId="862" xr:uid="{00000000-0005-0000-0000-0000D0390000}"/>
    <cellStyle name="Normal 2 3 2 89" xfId="1695" xr:uid="{00000000-0005-0000-0000-0000D1390000}"/>
    <cellStyle name="Normal 2 3 2 9" xfId="7292" xr:uid="{00000000-0005-0000-0000-0000D2390000}"/>
    <cellStyle name="Normal 2 3 2 9 2" xfId="38390" xr:uid="{00000000-0005-0000-0000-0000D3390000}"/>
    <cellStyle name="Normal 2 3 2 90" xfId="850" xr:uid="{00000000-0005-0000-0000-0000D4390000}"/>
    <cellStyle name="Normal 2 3 2 91" xfId="1711" xr:uid="{00000000-0005-0000-0000-0000D5390000}"/>
    <cellStyle name="Normal 2 3 2 92" xfId="835" xr:uid="{00000000-0005-0000-0000-0000D6390000}"/>
    <cellStyle name="Normal 2 3 2 93" xfId="1729" xr:uid="{00000000-0005-0000-0000-0000D7390000}"/>
    <cellStyle name="Normal 2 3 2 94" xfId="819" xr:uid="{00000000-0005-0000-0000-0000D8390000}"/>
    <cellStyle name="Normal 2 3 2 95" xfId="1747" xr:uid="{00000000-0005-0000-0000-0000D9390000}"/>
    <cellStyle name="Normal 2 3 2 96" xfId="796" xr:uid="{00000000-0005-0000-0000-0000DA390000}"/>
    <cellStyle name="Normal 2 3 2 97" xfId="1761" xr:uid="{00000000-0005-0000-0000-0000DB390000}"/>
    <cellStyle name="Normal 2 3 2 98" xfId="773" xr:uid="{00000000-0005-0000-0000-0000DC390000}"/>
    <cellStyle name="Normal 2 3 2 99" xfId="31598" xr:uid="{00000000-0005-0000-0000-0000DD390000}"/>
    <cellStyle name="Normal 2 3 2 99 2" xfId="31675" xr:uid="{00000000-0005-0000-0000-0000DE390000}"/>
    <cellStyle name="Normal 2 3 2 99 3" xfId="31751" xr:uid="{00000000-0005-0000-0000-0000DF390000}"/>
    <cellStyle name="Normal 2 3 20" xfId="18812" xr:uid="{00000000-0005-0000-0000-0000E0390000}"/>
    <cellStyle name="Normal 2 3 21" xfId="18813" xr:uid="{00000000-0005-0000-0000-0000E1390000}"/>
    <cellStyle name="Normal 2 3 22" xfId="18814" xr:uid="{00000000-0005-0000-0000-0000E2390000}"/>
    <cellStyle name="Normal 2 3 23" xfId="18815" xr:uid="{00000000-0005-0000-0000-0000E3390000}"/>
    <cellStyle name="Normal 2 3 24" xfId="18816" xr:uid="{00000000-0005-0000-0000-0000E4390000}"/>
    <cellStyle name="Normal 2 3 25" xfId="18817" xr:uid="{00000000-0005-0000-0000-0000E5390000}"/>
    <cellStyle name="Normal 2 3 26" xfId="18818" xr:uid="{00000000-0005-0000-0000-0000E6390000}"/>
    <cellStyle name="Normal 2 3 27" xfId="18819" xr:uid="{00000000-0005-0000-0000-0000E7390000}"/>
    <cellStyle name="Normal 2 3 28" xfId="18820" xr:uid="{00000000-0005-0000-0000-0000E8390000}"/>
    <cellStyle name="Normal 2 3 29" xfId="18821" xr:uid="{00000000-0005-0000-0000-0000E9390000}"/>
    <cellStyle name="Normal 2 3 3" xfId="18822" xr:uid="{00000000-0005-0000-0000-0000EA390000}"/>
    <cellStyle name="Normal 2 3 3 10" xfId="34394" xr:uid="{00000000-0005-0000-0000-0000EB390000}"/>
    <cellStyle name="Normal 2 3 3 11" xfId="34395" xr:uid="{00000000-0005-0000-0000-0000EC390000}"/>
    <cellStyle name="Normal 2 3 3 12" xfId="34396" xr:uid="{00000000-0005-0000-0000-0000ED390000}"/>
    <cellStyle name="Normal 2 3 3 13" xfId="34397" xr:uid="{00000000-0005-0000-0000-0000EE390000}"/>
    <cellStyle name="Normal 2 3 3 14" xfId="34398" xr:uid="{00000000-0005-0000-0000-0000EF390000}"/>
    <cellStyle name="Normal 2 3 3 15" xfId="34399" xr:uid="{00000000-0005-0000-0000-0000F0390000}"/>
    <cellStyle name="Normal 2 3 3 16" xfId="34400" xr:uid="{00000000-0005-0000-0000-0000F1390000}"/>
    <cellStyle name="Normal 2 3 3 17" xfId="34401" xr:uid="{00000000-0005-0000-0000-0000F2390000}"/>
    <cellStyle name="Normal 2 3 3 18" xfId="34402" xr:uid="{00000000-0005-0000-0000-0000F3390000}"/>
    <cellStyle name="Normal 2 3 3 19" xfId="34403" xr:uid="{00000000-0005-0000-0000-0000F4390000}"/>
    <cellStyle name="Normal 2 3 3 2" xfId="18823" xr:uid="{00000000-0005-0000-0000-0000F5390000}"/>
    <cellStyle name="Normal 2 3 3 20" xfId="34404" xr:uid="{00000000-0005-0000-0000-0000F6390000}"/>
    <cellStyle name="Normal 2 3 3 21" xfId="34405" xr:uid="{00000000-0005-0000-0000-0000F7390000}"/>
    <cellStyle name="Normal 2 3 3 22" xfId="34406" xr:uid="{00000000-0005-0000-0000-0000F8390000}"/>
    <cellStyle name="Normal 2 3 3 23" xfId="34407" xr:uid="{00000000-0005-0000-0000-0000F9390000}"/>
    <cellStyle name="Normal 2 3 3 3" xfId="34408" xr:uid="{00000000-0005-0000-0000-0000FA390000}"/>
    <cellStyle name="Normal 2 3 3 4" xfId="34409" xr:uid="{00000000-0005-0000-0000-0000FB390000}"/>
    <cellStyle name="Normal 2 3 3 5" xfId="34410" xr:uid="{00000000-0005-0000-0000-0000FC390000}"/>
    <cellStyle name="Normal 2 3 3 6" xfId="34411" xr:uid="{00000000-0005-0000-0000-0000FD390000}"/>
    <cellStyle name="Normal 2 3 3 7" xfId="34412" xr:uid="{00000000-0005-0000-0000-0000FE390000}"/>
    <cellStyle name="Normal 2 3 3 8" xfId="34413" xr:uid="{00000000-0005-0000-0000-0000FF390000}"/>
    <cellStyle name="Normal 2 3 3 9" xfId="34414" xr:uid="{00000000-0005-0000-0000-0000003A0000}"/>
    <cellStyle name="Normal 2 3 30" xfId="18824" xr:uid="{00000000-0005-0000-0000-0000013A0000}"/>
    <cellStyle name="Normal 2 3 31" xfId="18825" xr:uid="{00000000-0005-0000-0000-0000023A0000}"/>
    <cellStyle name="Normal 2 3 32" xfId="18826" xr:uid="{00000000-0005-0000-0000-0000033A0000}"/>
    <cellStyle name="Normal 2 3 33" xfId="18827" xr:uid="{00000000-0005-0000-0000-0000043A0000}"/>
    <cellStyle name="Normal 2 3 34" xfId="18828" xr:uid="{00000000-0005-0000-0000-0000053A0000}"/>
    <cellStyle name="Normal 2 3 35" xfId="18829" xr:uid="{00000000-0005-0000-0000-0000063A0000}"/>
    <cellStyle name="Normal 2 3 36" xfId="18830" xr:uid="{00000000-0005-0000-0000-0000073A0000}"/>
    <cellStyle name="Normal 2 3 37" xfId="18831" xr:uid="{00000000-0005-0000-0000-0000083A0000}"/>
    <cellStyle name="Normal 2 3 38" xfId="18832" xr:uid="{00000000-0005-0000-0000-0000093A0000}"/>
    <cellStyle name="Normal 2 3 39" xfId="18833" xr:uid="{00000000-0005-0000-0000-00000A3A0000}"/>
    <cellStyle name="Normal 2 3 4" xfId="18834" xr:uid="{00000000-0005-0000-0000-00000B3A0000}"/>
    <cellStyle name="Normal 2 3 4 10" xfId="34415" xr:uid="{00000000-0005-0000-0000-00000C3A0000}"/>
    <cellStyle name="Normal 2 3 4 11" xfId="34416" xr:uid="{00000000-0005-0000-0000-00000D3A0000}"/>
    <cellStyle name="Normal 2 3 4 12" xfId="34417" xr:uid="{00000000-0005-0000-0000-00000E3A0000}"/>
    <cellStyle name="Normal 2 3 4 13" xfId="34418" xr:uid="{00000000-0005-0000-0000-00000F3A0000}"/>
    <cellStyle name="Normal 2 3 4 14" xfId="34419" xr:uid="{00000000-0005-0000-0000-0000103A0000}"/>
    <cellStyle name="Normal 2 3 4 15" xfId="34420" xr:uid="{00000000-0005-0000-0000-0000113A0000}"/>
    <cellStyle name="Normal 2 3 4 16" xfId="34421" xr:uid="{00000000-0005-0000-0000-0000123A0000}"/>
    <cellStyle name="Normal 2 3 4 17" xfId="34422" xr:uid="{00000000-0005-0000-0000-0000133A0000}"/>
    <cellStyle name="Normal 2 3 4 18" xfId="34423" xr:uid="{00000000-0005-0000-0000-0000143A0000}"/>
    <cellStyle name="Normal 2 3 4 19" xfId="34424" xr:uid="{00000000-0005-0000-0000-0000153A0000}"/>
    <cellStyle name="Normal 2 3 4 2" xfId="18835" xr:uid="{00000000-0005-0000-0000-0000163A0000}"/>
    <cellStyle name="Normal 2 3 4 20" xfId="34425" xr:uid="{00000000-0005-0000-0000-0000173A0000}"/>
    <cellStyle name="Normal 2 3 4 21" xfId="34426" xr:uid="{00000000-0005-0000-0000-0000183A0000}"/>
    <cellStyle name="Normal 2 3 4 22" xfId="34427" xr:uid="{00000000-0005-0000-0000-0000193A0000}"/>
    <cellStyle name="Normal 2 3 4 23" xfId="34428" xr:uid="{00000000-0005-0000-0000-00001A3A0000}"/>
    <cellStyle name="Normal 2 3 4 3" xfId="7291" xr:uid="{00000000-0005-0000-0000-00001B3A0000}"/>
    <cellStyle name="Normal 2 3 4 3 2" xfId="38456" xr:uid="{00000000-0005-0000-0000-00001C3A0000}"/>
    <cellStyle name="Normal 2 3 4 4" xfId="34429" xr:uid="{00000000-0005-0000-0000-00001D3A0000}"/>
    <cellStyle name="Normal 2 3 4 5" xfId="34430" xr:uid="{00000000-0005-0000-0000-00001E3A0000}"/>
    <cellStyle name="Normal 2 3 4 6" xfId="34431" xr:uid="{00000000-0005-0000-0000-00001F3A0000}"/>
    <cellStyle name="Normal 2 3 4 7" xfId="34432" xr:uid="{00000000-0005-0000-0000-0000203A0000}"/>
    <cellStyle name="Normal 2 3 4 8" xfId="34433" xr:uid="{00000000-0005-0000-0000-0000213A0000}"/>
    <cellStyle name="Normal 2 3 4 9" xfId="34434" xr:uid="{00000000-0005-0000-0000-0000223A0000}"/>
    <cellStyle name="Normal 2 3 40" xfId="18836" xr:uid="{00000000-0005-0000-0000-0000233A0000}"/>
    <cellStyle name="Normal 2 3 41" xfId="18837" xr:uid="{00000000-0005-0000-0000-0000243A0000}"/>
    <cellStyle name="Normal 2 3 42" xfId="18838" xr:uid="{00000000-0005-0000-0000-0000253A0000}"/>
    <cellStyle name="Normal 2 3 43" xfId="18839" xr:uid="{00000000-0005-0000-0000-0000263A0000}"/>
    <cellStyle name="Normal 2 3 44" xfId="18840" xr:uid="{00000000-0005-0000-0000-0000273A0000}"/>
    <cellStyle name="Normal 2 3 45" xfId="18841" xr:uid="{00000000-0005-0000-0000-0000283A0000}"/>
    <cellStyle name="Normal 2 3 46" xfId="18842" xr:uid="{00000000-0005-0000-0000-0000293A0000}"/>
    <cellStyle name="Normal 2 3 47" xfId="18843" xr:uid="{00000000-0005-0000-0000-00002A3A0000}"/>
    <cellStyle name="Normal 2 3 48" xfId="18844" xr:uid="{00000000-0005-0000-0000-00002B3A0000}"/>
    <cellStyle name="Normal 2 3 49" xfId="18845" xr:uid="{00000000-0005-0000-0000-00002C3A0000}"/>
    <cellStyle name="Normal 2 3 5" xfId="18846" xr:uid="{00000000-0005-0000-0000-00002D3A0000}"/>
    <cellStyle name="Normal 2 3 5 2" xfId="7290" xr:uid="{00000000-0005-0000-0000-00002E3A0000}"/>
    <cellStyle name="Normal 2 3 5 2 2" xfId="31857" xr:uid="{00000000-0005-0000-0000-00002F3A0000}"/>
    <cellStyle name="Normal 2 3 5 2 2 2" xfId="32056" xr:uid="{00000000-0005-0000-0000-0000303A0000}"/>
    <cellStyle name="Normal 2 3 5 3" xfId="31858" xr:uid="{00000000-0005-0000-0000-0000313A0000}"/>
    <cellStyle name="Normal 2 3 50" xfId="18847" xr:uid="{00000000-0005-0000-0000-0000323A0000}"/>
    <cellStyle name="Normal 2 3 51" xfId="18848" xr:uid="{00000000-0005-0000-0000-0000333A0000}"/>
    <cellStyle name="Normal 2 3 52" xfId="18849" xr:uid="{00000000-0005-0000-0000-0000343A0000}"/>
    <cellStyle name="Normal 2 3 53" xfId="18850" xr:uid="{00000000-0005-0000-0000-0000353A0000}"/>
    <cellStyle name="Normal 2 3 54" xfId="18851" xr:uid="{00000000-0005-0000-0000-0000363A0000}"/>
    <cellStyle name="Normal 2 3 55" xfId="18852" xr:uid="{00000000-0005-0000-0000-0000373A0000}"/>
    <cellStyle name="Normal 2 3 56" xfId="18853" xr:uid="{00000000-0005-0000-0000-0000383A0000}"/>
    <cellStyle name="Normal 2 3 57" xfId="18854" xr:uid="{00000000-0005-0000-0000-0000393A0000}"/>
    <cellStyle name="Normal 2 3 58" xfId="18855" xr:uid="{00000000-0005-0000-0000-00003A3A0000}"/>
    <cellStyle name="Normal 2 3 59" xfId="18856" xr:uid="{00000000-0005-0000-0000-00003B3A0000}"/>
    <cellStyle name="Normal 2 3 6" xfId="18857" xr:uid="{00000000-0005-0000-0000-00003C3A0000}"/>
    <cellStyle name="Normal 2 3 6 2" xfId="7289" xr:uid="{00000000-0005-0000-0000-00003D3A0000}"/>
    <cellStyle name="Normal 2 3 60" xfId="18858" xr:uid="{00000000-0005-0000-0000-00003E3A0000}"/>
    <cellStyle name="Normal 2 3 61" xfId="18859" xr:uid="{00000000-0005-0000-0000-00003F3A0000}"/>
    <cellStyle name="Normal 2 3 62" xfId="18860" xr:uid="{00000000-0005-0000-0000-0000403A0000}"/>
    <cellStyle name="Normal 2 3 63" xfId="18861" xr:uid="{00000000-0005-0000-0000-0000413A0000}"/>
    <cellStyle name="Normal 2 3 64" xfId="18862" xr:uid="{00000000-0005-0000-0000-0000423A0000}"/>
    <cellStyle name="Normal 2 3 65" xfId="18863" xr:uid="{00000000-0005-0000-0000-0000433A0000}"/>
    <cellStyle name="Normal 2 3 66" xfId="18864" xr:uid="{00000000-0005-0000-0000-0000443A0000}"/>
    <cellStyle name="Normal 2 3 67" xfId="18865" xr:uid="{00000000-0005-0000-0000-0000453A0000}"/>
    <cellStyle name="Normal 2 3 68" xfId="18866" xr:uid="{00000000-0005-0000-0000-0000463A0000}"/>
    <cellStyle name="Normal 2 3 69" xfId="18867" xr:uid="{00000000-0005-0000-0000-0000473A0000}"/>
    <cellStyle name="Normal 2 3 7" xfId="18868" xr:uid="{00000000-0005-0000-0000-0000483A0000}"/>
    <cellStyle name="Normal 2 3 7 2" xfId="7288" xr:uid="{00000000-0005-0000-0000-0000493A0000}"/>
    <cellStyle name="Normal 2 3 70" xfId="18869" xr:uid="{00000000-0005-0000-0000-00004A3A0000}"/>
    <cellStyle name="Normal 2 3 71" xfId="18870" xr:uid="{00000000-0005-0000-0000-00004B3A0000}"/>
    <cellStyle name="Normal 2 3 72" xfId="18871" xr:uid="{00000000-0005-0000-0000-00004C3A0000}"/>
    <cellStyle name="Normal 2 3 73" xfId="18872" xr:uid="{00000000-0005-0000-0000-00004D3A0000}"/>
    <cellStyle name="Normal 2 3 74" xfId="18873" xr:uid="{00000000-0005-0000-0000-00004E3A0000}"/>
    <cellStyle name="Normal 2 3 75" xfId="18874" xr:uid="{00000000-0005-0000-0000-00004F3A0000}"/>
    <cellStyle name="Normal 2 3 76" xfId="18875" xr:uid="{00000000-0005-0000-0000-0000503A0000}"/>
    <cellStyle name="Normal 2 3 77" xfId="18876" xr:uid="{00000000-0005-0000-0000-0000513A0000}"/>
    <cellStyle name="Normal 2 3 78" xfId="18877" xr:uid="{00000000-0005-0000-0000-0000523A0000}"/>
    <cellStyle name="Normal 2 3 79" xfId="18878" xr:uid="{00000000-0005-0000-0000-0000533A0000}"/>
    <cellStyle name="Normal 2 3 8" xfId="18879" xr:uid="{00000000-0005-0000-0000-0000543A0000}"/>
    <cellStyle name="Normal 2 3 8 2" xfId="7287" xr:uid="{00000000-0005-0000-0000-0000553A0000}"/>
    <cellStyle name="Normal 2 3 80" xfId="18880" xr:uid="{00000000-0005-0000-0000-0000563A0000}"/>
    <cellStyle name="Normal 2 3 81" xfId="18881" xr:uid="{00000000-0005-0000-0000-0000573A0000}"/>
    <cellStyle name="Normal 2 3 82" xfId="18882" xr:uid="{00000000-0005-0000-0000-0000583A0000}"/>
    <cellStyle name="Normal 2 3 83" xfId="18883" xr:uid="{00000000-0005-0000-0000-0000593A0000}"/>
    <cellStyle name="Normal 2 3 84" xfId="18884" xr:uid="{00000000-0005-0000-0000-00005A3A0000}"/>
    <cellStyle name="Normal 2 3 85" xfId="18885" xr:uid="{00000000-0005-0000-0000-00005B3A0000}"/>
    <cellStyle name="Normal 2 3 86" xfId="18886" xr:uid="{00000000-0005-0000-0000-00005C3A0000}"/>
    <cellStyle name="Normal 2 3 87" xfId="18887" xr:uid="{00000000-0005-0000-0000-00005D3A0000}"/>
    <cellStyle name="Normal 2 3 88" xfId="18888" xr:uid="{00000000-0005-0000-0000-00005E3A0000}"/>
    <cellStyle name="Normal 2 3 89" xfId="18889" xr:uid="{00000000-0005-0000-0000-00005F3A0000}"/>
    <cellStyle name="Normal 2 3 9" xfId="18890" xr:uid="{00000000-0005-0000-0000-0000603A0000}"/>
    <cellStyle name="Normal 2 3 9 2" xfId="7286" xr:uid="{00000000-0005-0000-0000-0000613A0000}"/>
    <cellStyle name="Normal 2 3 90" xfId="18891" xr:uid="{00000000-0005-0000-0000-0000623A0000}"/>
    <cellStyle name="Normal 2 3 91" xfId="18892" xr:uid="{00000000-0005-0000-0000-0000633A0000}"/>
    <cellStyle name="Normal 2 3 92" xfId="18893" xr:uid="{00000000-0005-0000-0000-0000643A0000}"/>
    <cellStyle name="Normal 2 3 93" xfId="18894" xr:uid="{00000000-0005-0000-0000-0000653A0000}"/>
    <cellStyle name="Normal 2 3 94" xfId="18895" xr:uid="{00000000-0005-0000-0000-0000663A0000}"/>
    <cellStyle name="Normal 2 3 95" xfId="18896" xr:uid="{00000000-0005-0000-0000-0000673A0000}"/>
    <cellStyle name="Normal 2 3 96" xfId="18897" xr:uid="{00000000-0005-0000-0000-0000683A0000}"/>
    <cellStyle name="Normal 2 3 97" xfId="18898" xr:uid="{00000000-0005-0000-0000-0000693A0000}"/>
    <cellStyle name="Normal 2 3 98" xfId="18899" xr:uid="{00000000-0005-0000-0000-00006A3A0000}"/>
    <cellStyle name="Normal 2 3 99" xfId="18900" xr:uid="{00000000-0005-0000-0000-00006B3A0000}"/>
    <cellStyle name="Normal 2 30" xfId="18901" xr:uid="{00000000-0005-0000-0000-00006C3A0000}"/>
    <cellStyle name="Normal 2 30 2" xfId="18902" xr:uid="{00000000-0005-0000-0000-00006D3A0000}"/>
    <cellStyle name="Normal 2 30 3" xfId="34435" xr:uid="{00000000-0005-0000-0000-00006E3A0000}"/>
    <cellStyle name="Normal 2 30 4" xfId="34436" xr:uid="{00000000-0005-0000-0000-00006F3A0000}"/>
    <cellStyle name="Normal 2 31" xfId="18903" xr:uid="{00000000-0005-0000-0000-0000703A0000}"/>
    <cellStyle name="Normal 2 31 2" xfId="18904" xr:uid="{00000000-0005-0000-0000-0000713A0000}"/>
    <cellStyle name="Normal 2 31 3" xfId="34437" xr:uid="{00000000-0005-0000-0000-0000723A0000}"/>
    <cellStyle name="Normal 2 31 4" xfId="34438" xr:uid="{00000000-0005-0000-0000-0000733A0000}"/>
    <cellStyle name="Normal 2 32" xfId="18905" xr:uid="{00000000-0005-0000-0000-0000743A0000}"/>
    <cellStyle name="Normal 2 32 2" xfId="18906" xr:uid="{00000000-0005-0000-0000-0000753A0000}"/>
    <cellStyle name="Normal 2 32 3" xfId="34439" xr:uid="{00000000-0005-0000-0000-0000763A0000}"/>
    <cellStyle name="Normal 2 32 4" xfId="34440" xr:uid="{00000000-0005-0000-0000-0000773A0000}"/>
    <cellStyle name="Normal 2 33" xfId="18907" xr:uid="{00000000-0005-0000-0000-0000783A0000}"/>
    <cellStyle name="Normal 2 33 2" xfId="34441" xr:uid="{00000000-0005-0000-0000-0000793A0000}"/>
    <cellStyle name="Normal 2 33 3" xfId="34442" xr:uid="{00000000-0005-0000-0000-00007A3A0000}"/>
    <cellStyle name="Normal 2 34" xfId="18908" xr:uid="{00000000-0005-0000-0000-00007B3A0000}"/>
    <cellStyle name="Normal 2 34 2" xfId="34443" xr:uid="{00000000-0005-0000-0000-00007C3A0000}"/>
    <cellStyle name="Normal 2 34 3" xfId="34444" xr:uid="{00000000-0005-0000-0000-00007D3A0000}"/>
    <cellStyle name="Normal 2 35" xfId="18909" xr:uid="{00000000-0005-0000-0000-00007E3A0000}"/>
    <cellStyle name="Normal 2 35 2" xfId="34445" xr:uid="{00000000-0005-0000-0000-00007F3A0000}"/>
    <cellStyle name="Normal 2 35 3" xfId="34446" xr:uid="{00000000-0005-0000-0000-0000803A0000}"/>
    <cellStyle name="Normal 2 36" xfId="18910" xr:uid="{00000000-0005-0000-0000-0000813A0000}"/>
    <cellStyle name="Normal 2 36 2" xfId="34447" xr:uid="{00000000-0005-0000-0000-0000823A0000}"/>
    <cellStyle name="Normal 2 36 3" xfId="34448" xr:uid="{00000000-0005-0000-0000-0000833A0000}"/>
    <cellStyle name="Normal 2 37" xfId="18911" xr:uid="{00000000-0005-0000-0000-0000843A0000}"/>
    <cellStyle name="Normal 2 37 2" xfId="34449" xr:uid="{00000000-0005-0000-0000-0000853A0000}"/>
    <cellStyle name="Normal 2 37 3" xfId="34450" xr:uid="{00000000-0005-0000-0000-0000863A0000}"/>
    <cellStyle name="Normal 2 38" xfId="18912" xr:uid="{00000000-0005-0000-0000-0000873A0000}"/>
    <cellStyle name="Normal 2 38 2" xfId="34451" xr:uid="{00000000-0005-0000-0000-0000883A0000}"/>
    <cellStyle name="Normal 2 38 3" xfId="34452" xr:uid="{00000000-0005-0000-0000-0000893A0000}"/>
    <cellStyle name="Normal 2 39" xfId="18913" xr:uid="{00000000-0005-0000-0000-00008A3A0000}"/>
    <cellStyle name="Normal 2 39 2" xfId="34453" xr:uid="{00000000-0005-0000-0000-00008B3A0000}"/>
    <cellStyle name="Normal 2 39 3" xfId="34454" xr:uid="{00000000-0005-0000-0000-00008C3A0000}"/>
    <cellStyle name="Normal 2 4" xfId="18914" xr:uid="{00000000-0005-0000-0000-00008D3A0000}"/>
    <cellStyle name="Normal 2 4 10" xfId="1524" xr:uid="{00000000-0005-0000-0000-00008E3A0000}"/>
    <cellStyle name="Normal 2 4 10 2" xfId="38407" xr:uid="{00000000-0005-0000-0000-00008F3A0000}"/>
    <cellStyle name="Normal 2 4 11" xfId="1013" xr:uid="{00000000-0005-0000-0000-0000903A0000}"/>
    <cellStyle name="Normal 2 4 11 2" xfId="38659" xr:uid="{00000000-0005-0000-0000-0000913A0000}"/>
    <cellStyle name="Normal 2 4 12" xfId="1534" xr:uid="{00000000-0005-0000-0000-0000923A0000}"/>
    <cellStyle name="Normal 2 4 12 2" xfId="38331" xr:uid="{00000000-0005-0000-0000-0000933A0000}"/>
    <cellStyle name="Normal 2 4 13" xfId="1005" xr:uid="{00000000-0005-0000-0000-0000943A0000}"/>
    <cellStyle name="Normal 2 4 13 2" xfId="38657" xr:uid="{00000000-0005-0000-0000-0000953A0000}"/>
    <cellStyle name="Normal 2 4 14" xfId="1542" xr:uid="{00000000-0005-0000-0000-0000963A0000}"/>
    <cellStyle name="Normal 2 4 14 2" xfId="38865" xr:uid="{00000000-0005-0000-0000-0000973A0000}"/>
    <cellStyle name="Normal 2 4 15" xfId="997" xr:uid="{00000000-0005-0000-0000-0000983A0000}"/>
    <cellStyle name="Normal 2 4 15 2" xfId="38654" xr:uid="{00000000-0005-0000-0000-0000993A0000}"/>
    <cellStyle name="Normal 2 4 16" xfId="1550" xr:uid="{00000000-0005-0000-0000-00009A3A0000}"/>
    <cellStyle name="Normal 2 4 16 2" xfId="38852" xr:uid="{00000000-0005-0000-0000-00009B3A0000}"/>
    <cellStyle name="Normal 2 4 17" xfId="989" xr:uid="{00000000-0005-0000-0000-00009C3A0000}"/>
    <cellStyle name="Normal 2 4 17 2" xfId="38651" xr:uid="{00000000-0005-0000-0000-00009D3A0000}"/>
    <cellStyle name="Normal 2 4 18" xfId="1558" xr:uid="{00000000-0005-0000-0000-00009E3A0000}"/>
    <cellStyle name="Normal 2 4 18 2" xfId="38361" xr:uid="{00000000-0005-0000-0000-00009F3A0000}"/>
    <cellStyle name="Normal 2 4 19" xfId="979" xr:uid="{00000000-0005-0000-0000-0000A03A0000}"/>
    <cellStyle name="Normal 2 4 19 2" xfId="38648" xr:uid="{00000000-0005-0000-0000-0000A13A0000}"/>
    <cellStyle name="Normal 2 4 2" xfId="18915" xr:uid="{00000000-0005-0000-0000-0000A23A0000}"/>
    <cellStyle name="Normal 2 4 2 10" xfId="1541" xr:uid="{00000000-0005-0000-0000-0000A33A0000}"/>
    <cellStyle name="Normal 2 4 2 11" xfId="998" xr:uid="{00000000-0005-0000-0000-0000A43A0000}"/>
    <cellStyle name="Normal 2 4 2 12" xfId="1549" xr:uid="{00000000-0005-0000-0000-0000A53A0000}"/>
    <cellStyle name="Normal 2 4 2 13" xfId="990" xr:uid="{00000000-0005-0000-0000-0000A63A0000}"/>
    <cellStyle name="Normal 2 4 2 14" xfId="1557" xr:uid="{00000000-0005-0000-0000-0000A73A0000}"/>
    <cellStyle name="Normal 2 4 2 15" xfId="980" xr:uid="{00000000-0005-0000-0000-0000A83A0000}"/>
    <cellStyle name="Normal 2 4 2 16" xfId="1565" xr:uid="{00000000-0005-0000-0000-0000A93A0000}"/>
    <cellStyle name="Normal 2 4 2 17" xfId="974" xr:uid="{00000000-0005-0000-0000-0000AA3A0000}"/>
    <cellStyle name="Normal 2 4 2 18" xfId="1573" xr:uid="{00000000-0005-0000-0000-0000AB3A0000}"/>
    <cellStyle name="Normal 2 4 2 19" xfId="966" xr:uid="{00000000-0005-0000-0000-0000AC3A0000}"/>
    <cellStyle name="Normal 2 4 2 2" xfId="7284" xr:uid="{00000000-0005-0000-0000-0000AD3A0000}"/>
    <cellStyle name="Normal 2 4 2 2 10" xfId="1548" xr:uid="{00000000-0005-0000-0000-0000AE3A0000}"/>
    <cellStyle name="Normal 2 4 2 2 11" xfId="991" xr:uid="{00000000-0005-0000-0000-0000AF3A0000}"/>
    <cellStyle name="Normal 2 4 2 2 12" xfId="1556" xr:uid="{00000000-0005-0000-0000-0000B03A0000}"/>
    <cellStyle name="Normal 2 4 2 2 13" xfId="981" xr:uid="{00000000-0005-0000-0000-0000B13A0000}"/>
    <cellStyle name="Normal 2 4 2 2 14" xfId="1564" xr:uid="{00000000-0005-0000-0000-0000B23A0000}"/>
    <cellStyle name="Normal 2 4 2 2 15" xfId="975" xr:uid="{00000000-0005-0000-0000-0000B33A0000}"/>
    <cellStyle name="Normal 2 4 2 2 16" xfId="1572" xr:uid="{00000000-0005-0000-0000-0000B43A0000}"/>
    <cellStyle name="Normal 2 4 2 2 17" xfId="967" xr:uid="{00000000-0005-0000-0000-0000B53A0000}"/>
    <cellStyle name="Normal 2 4 2 2 18" xfId="1580" xr:uid="{00000000-0005-0000-0000-0000B63A0000}"/>
    <cellStyle name="Normal 2 4 2 2 19" xfId="959" xr:uid="{00000000-0005-0000-0000-0000B73A0000}"/>
    <cellStyle name="Normal 2 4 2 2 2" xfId="7283" xr:uid="{00000000-0005-0000-0000-0000B83A0000}"/>
    <cellStyle name="Normal 2 4 2 2 2 2" xfId="31557" xr:uid="{00000000-0005-0000-0000-0000B93A0000}"/>
    <cellStyle name="Normal 2 4 2 2 2 2 2" xfId="31482" xr:uid="{00000000-0005-0000-0000-0000BA3A0000}"/>
    <cellStyle name="Normal 2 4 2 2 2 2 3" xfId="31495" xr:uid="{00000000-0005-0000-0000-0000BB3A0000}"/>
    <cellStyle name="Normal 2 4 2 2 2 3" xfId="31635" xr:uid="{00000000-0005-0000-0000-0000BC3A0000}"/>
    <cellStyle name="Normal 2 4 2 2 2 4" xfId="31625" xr:uid="{00000000-0005-0000-0000-0000BD3A0000}"/>
    <cellStyle name="Normal 2 4 2 2 2 5" xfId="31496" xr:uid="{00000000-0005-0000-0000-0000BE3A0000}"/>
    <cellStyle name="Normal 2 4 2 2 20" xfId="1588" xr:uid="{00000000-0005-0000-0000-0000BF3A0000}"/>
    <cellStyle name="Normal 2 4 2 2 21" xfId="951" xr:uid="{00000000-0005-0000-0000-0000C03A0000}"/>
    <cellStyle name="Normal 2 4 2 2 22" xfId="1596" xr:uid="{00000000-0005-0000-0000-0000C13A0000}"/>
    <cellStyle name="Normal 2 4 2 2 23" xfId="943" xr:uid="{00000000-0005-0000-0000-0000C23A0000}"/>
    <cellStyle name="Normal 2 4 2 2 24" xfId="1604" xr:uid="{00000000-0005-0000-0000-0000C33A0000}"/>
    <cellStyle name="Normal 2 4 2 2 25" xfId="935" xr:uid="{00000000-0005-0000-0000-0000C43A0000}"/>
    <cellStyle name="Normal 2 4 2 2 26" xfId="1613" xr:uid="{00000000-0005-0000-0000-0000C53A0000}"/>
    <cellStyle name="Normal 2 4 2 2 27" xfId="927" xr:uid="{00000000-0005-0000-0000-0000C63A0000}"/>
    <cellStyle name="Normal 2 4 2 2 28" xfId="1618" xr:uid="{00000000-0005-0000-0000-0000C73A0000}"/>
    <cellStyle name="Normal 2 4 2 2 29" xfId="921" xr:uid="{00000000-0005-0000-0000-0000C83A0000}"/>
    <cellStyle name="Normal 2 4 2 2 3" xfId="2395" xr:uid="{00000000-0005-0000-0000-0000C93A0000}"/>
    <cellStyle name="Normal 2 4 2 2 30" xfId="31522" xr:uid="{00000000-0005-0000-0000-0000CA3A0000}"/>
    <cellStyle name="Normal 2 4 2 2 30 2" xfId="31636" xr:uid="{00000000-0005-0000-0000-0000CB3A0000}"/>
    <cellStyle name="Normal 2 4 2 2 30 3" xfId="31740" xr:uid="{00000000-0005-0000-0000-0000CC3A0000}"/>
    <cellStyle name="Normal 2 4 2 2 31" xfId="31626" xr:uid="{00000000-0005-0000-0000-0000CD3A0000}"/>
    <cellStyle name="Normal 2 4 2 2 32" xfId="31573" xr:uid="{00000000-0005-0000-0000-0000CE3A0000}"/>
    <cellStyle name="Normal 2 4 2 2 4" xfId="1522" xr:uid="{00000000-0005-0000-0000-0000CF3A0000}"/>
    <cellStyle name="Normal 2 4 2 2 5" xfId="1015" xr:uid="{00000000-0005-0000-0000-0000D03A0000}"/>
    <cellStyle name="Normal 2 4 2 2 6" xfId="1532" xr:uid="{00000000-0005-0000-0000-0000D13A0000}"/>
    <cellStyle name="Normal 2 4 2 2 7" xfId="1007" xr:uid="{00000000-0005-0000-0000-0000D23A0000}"/>
    <cellStyle name="Normal 2 4 2 2 8" xfId="1540" xr:uid="{00000000-0005-0000-0000-0000D33A0000}"/>
    <cellStyle name="Normal 2 4 2 2 9" xfId="999" xr:uid="{00000000-0005-0000-0000-0000D43A0000}"/>
    <cellStyle name="Normal 2 4 2 20" xfId="1581" xr:uid="{00000000-0005-0000-0000-0000D53A0000}"/>
    <cellStyle name="Normal 2 4 2 21" xfId="958" xr:uid="{00000000-0005-0000-0000-0000D63A0000}"/>
    <cellStyle name="Normal 2 4 2 22" xfId="1589" xr:uid="{00000000-0005-0000-0000-0000D73A0000}"/>
    <cellStyle name="Normal 2 4 2 23" xfId="950" xr:uid="{00000000-0005-0000-0000-0000D83A0000}"/>
    <cellStyle name="Normal 2 4 2 24" xfId="1597" xr:uid="{00000000-0005-0000-0000-0000D93A0000}"/>
    <cellStyle name="Normal 2 4 2 25" xfId="942" xr:uid="{00000000-0005-0000-0000-0000DA3A0000}"/>
    <cellStyle name="Normal 2 4 2 26" xfId="1605" xr:uid="{00000000-0005-0000-0000-0000DB3A0000}"/>
    <cellStyle name="Normal 2 4 2 27" xfId="934" xr:uid="{00000000-0005-0000-0000-0000DC3A0000}"/>
    <cellStyle name="Normal 2 4 2 28" xfId="1614" xr:uid="{00000000-0005-0000-0000-0000DD3A0000}"/>
    <cellStyle name="Normal 2 4 2 29" xfId="926" xr:uid="{00000000-0005-0000-0000-0000DE3A0000}"/>
    <cellStyle name="Normal 2 4 2 3" xfId="7282" xr:uid="{00000000-0005-0000-0000-0000DF3A0000}"/>
    <cellStyle name="Normal 2 4 2 30" xfId="1619" xr:uid="{00000000-0005-0000-0000-0000E03A0000}"/>
    <cellStyle name="Normal 2 4 2 31" xfId="920" xr:uid="{00000000-0005-0000-0000-0000E13A0000}"/>
    <cellStyle name="Normal 2 4 2 32" xfId="31596" xr:uid="{00000000-0005-0000-0000-0000E23A0000}"/>
    <cellStyle name="Normal 2 4 2 32 2" xfId="31678" xr:uid="{00000000-0005-0000-0000-0000E33A0000}"/>
    <cellStyle name="Normal 2 4 2 32 3" xfId="31754" xr:uid="{00000000-0005-0000-0000-0000E43A0000}"/>
    <cellStyle name="Normal 2 4 2 33" xfId="31685" xr:uid="{00000000-0005-0000-0000-0000E53A0000}"/>
    <cellStyle name="Normal 2 4 2 34" xfId="31570" xr:uid="{00000000-0005-0000-0000-0000E63A0000}"/>
    <cellStyle name="Normal 2 4 2 4" xfId="7281" xr:uid="{00000000-0005-0000-0000-0000E73A0000}"/>
    <cellStyle name="Normal 2 4 2 5" xfId="2396" xr:uid="{00000000-0005-0000-0000-0000E83A0000}"/>
    <cellStyle name="Normal 2 4 2 6" xfId="1523" xr:uid="{00000000-0005-0000-0000-0000E93A0000}"/>
    <cellStyle name="Normal 2 4 2 7" xfId="1014" xr:uid="{00000000-0005-0000-0000-0000EA3A0000}"/>
    <cellStyle name="Normal 2 4 2 8" xfId="1533" xr:uid="{00000000-0005-0000-0000-0000EB3A0000}"/>
    <cellStyle name="Normal 2 4 2 9" xfId="1006" xr:uid="{00000000-0005-0000-0000-0000EC3A0000}"/>
    <cellStyle name="Normal 2 4 20" xfId="1566" xr:uid="{00000000-0005-0000-0000-0000ED3A0000}"/>
    <cellStyle name="Normal 2 4 20 2" xfId="38827" xr:uid="{00000000-0005-0000-0000-0000EE3A0000}"/>
    <cellStyle name="Normal 2 4 21" xfId="973" xr:uid="{00000000-0005-0000-0000-0000EF3A0000}"/>
    <cellStyle name="Normal 2 4 21 2" xfId="38642" xr:uid="{00000000-0005-0000-0000-0000F03A0000}"/>
    <cellStyle name="Normal 2 4 22" xfId="1574" xr:uid="{00000000-0005-0000-0000-0000F13A0000}"/>
    <cellStyle name="Normal 2 4 22 2" xfId="38793" xr:uid="{00000000-0005-0000-0000-0000F23A0000}"/>
    <cellStyle name="Normal 2 4 23" xfId="965" xr:uid="{00000000-0005-0000-0000-0000F33A0000}"/>
    <cellStyle name="Normal 2 4 23 2" xfId="38637" xr:uid="{00000000-0005-0000-0000-0000F43A0000}"/>
    <cellStyle name="Normal 2 4 24" xfId="1582" xr:uid="{00000000-0005-0000-0000-0000F53A0000}"/>
    <cellStyle name="Normal 2 4 24 2" xfId="38362" xr:uid="{00000000-0005-0000-0000-0000F63A0000}"/>
    <cellStyle name="Normal 2 4 25" xfId="957" xr:uid="{00000000-0005-0000-0000-0000F73A0000}"/>
    <cellStyle name="Normal 2 4 25 2" xfId="38621" xr:uid="{00000000-0005-0000-0000-0000F83A0000}"/>
    <cellStyle name="Normal 2 4 26" xfId="1590" xr:uid="{00000000-0005-0000-0000-0000F93A0000}"/>
    <cellStyle name="Normal 2 4 26 2" xfId="38281" xr:uid="{00000000-0005-0000-0000-0000FA3A0000}"/>
    <cellStyle name="Normal 2 4 27" xfId="949" xr:uid="{00000000-0005-0000-0000-0000FB3A0000}"/>
    <cellStyle name="Normal 2 4 28" xfId="1598" xr:uid="{00000000-0005-0000-0000-0000FC3A0000}"/>
    <cellStyle name="Normal 2 4 29" xfId="941" xr:uid="{00000000-0005-0000-0000-0000FD3A0000}"/>
    <cellStyle name="Normal 2 4 3" xfId="18916" xr:uid="{00000000-0005-0000-0000-0000FE3A0000}"/>
    <cellStyle name="Normal 2 4 30" xfId="1606" xr:uid="{00000000-0005-0000-0000-0000FF3A0000}"/>
    <cellStyle name="Normal 2 4 31" xfId="933" xr:uid="{00000000-0005-0000-0000-0000003B0000}"/>
    <cellStyle name="Normal 2 4 32" xfId="1615" xr:uid="{00000000-0005-0000-0000-0000013B0000}"/>
    <cellStyle name="Normal 2 4 33" xfId="925" xr:uid="{00000000-0005-0000-0000-0000023B0000}"/>
    <cellStyle name="Normal 2 4 34" xfId="1620" xr:uid="{00000000-0005-0000-0000-0000033B0000}"/>
    <cellStyle name="Normal 2 4 35" xfId="919" xr:uid="{00000000-0005-0000-0000-0000043B0000}"/>
    <cellStyle name="Normal 2 4 36" xfId="31597" xr:uid="{00000000-0005-0000-0000-0000053B0000}"/>
    <cellStyle name="Normal 2 4 36 2" xfId="31677" xr:uid="{00000000-0005-0000-0000-0000063B0000}"/>
    <cellStyle name="Normal 2 4 36 3" xfId="31753" xr:uid="{00000000-0005-0000-0000-0000073B0000}"/>
    <cellStyle name="Normal 2 4 37" xfId="31686" xr:uid="{00000000-0005-0000-0000-0000083B0000}"/>
    <cellStyle name="Normal 2 4 38" xfId="31571" xr:uid="{00000000-0005-0000-0000-0000093B0000}"/>
    <cellStyle name="Normal 2 4 4" xfId="18917" xr:uid="{00000000-0005-0000-0000-00000A3B0000}"/>
    <cellStyle name="Normal 2 4 5" xfId="18918" xr:uid="{00000000-0005-0000-0000-00000B3B0000}"/>
    <cellStyle name="Normal 2 4 5 2" xfId="31859" xr:uid="{00000000-0005-0000-0000-00000C3B0000}"/>
    <cellStyle name="Normal 2 4 5 3" xfId="31860" xr:uid="{00000000-0005-0000-0000-00000D3B0000}"/>
    <cellStyle name="Normal 2 4 6" xfId="7285" xr:uid="{00000000-0005-0000-0000-00000E3B0000}"/>
    <cellStyle name="Normal 2 4 6 10" xfId="1547" xr:uid="{00000000-0005-0000-0000-00000F3B0000}"/>
    <cellStyle name="Normal 2 4 6 11" xfId="992" xr:uid="{00000000-0005-0000-0000-0000103B0000}"/>
    <cellStyle name="Normal 2 4 6 12" xfId="1555" xr:uid="{00000000-0005-0000-0000-0000113B0000}"/>
    <cellStyle name="Normal 2 4 6 13" xfId="984" xr:uid="{00000000-0005-0000-0000-0000123B0000}"/>
    <cellStyle name="Normal 2 4 6 14" xfId="1561" xr:uid="{00000000-0005-0000-0000-0000133B0000}"/>
    <cellStyle name="Normal 2 4 6 15" xfId="976" xr:uid="{00000000-0005-0000-0000-0000143B0000}"/>
    <cellStyle name="Normal 2 4 6 16" xfId="1571" xr:uid="{00000000-0005-0000-0000-0000153B0000}"/>
    <cellStyle name="Normal 2 4 6 17" xfId="968" xr:uid="{00000000-0005-0000-0000-0000163B0000}"/>
    <cellStyle name="Normal 2 4 6 18" xfId="1579" xr:uid="{00000000-0005-0000-0000-0000173B0000}"/>
    <cellStyle name="Normal 2 4 6 19" xfId="960" xr:uid="{00000000-0005-0000-0000-0000183B0000}"/>
    <cellStyle name="Normal 2 4 6 2" xfId="7280" xr:uid="{00000000-0005-0000-0000-0000193B0000}"/>
    <cellStyle name="Normal 2 4 6 20" xfId="1587" xr:uid="{00000000-0005-0000-0000-00001A3B0000}"/>
    <cellStyle name="Normal 2 4 6 21" xfId="952" xr:uid="{00000000-0005-0000-0000-00001B3B0000}"/>
    <cellStyle name="Normal 2 4 6 22" xfId="1595" xr:uid="{00000000-0005-0000-0000-00001C3B0000}"/>
    <cellStyle name="Normal 2 4 6 23" xfId="944" xr:uid="{00000000-0005-0000-0000-00001D3B0000}"/>
    <cellStyle name="Normal 2 4 6 24" xfId="1603" xr:uid="{00000000-0005-0000-0000-00001E3B0000}"/>
    <cellStyle name="Normal 2 4 6 25" xfId="936" xr:uid="{00000000-0005-0000-0000-00001F3B0000}"/>
    <cellStyle name="Normal 2 4 6 26" xfId="1611" xr:uid="{00000000-0005-0000-0000-0000203B0000}"/>
    <cellStyle name="Normal 2 4 6 27" xfId="928" xr:uid="{00000000-0005-0000-0000-0000213B0000}"/>
    <cellStyle name="Normal 2 4 6 28" xfId="1617" xr:uid="{00000000-0005-0000-0000-0000223B0000}"/>
    <cellStyle name="Normal 2 4 6 29" xfId="922" xr:uid="{00000000-0005-0000-0000-0000233B0000}"/>
    <cellStyle name="Normal 2 4 6 3" xfId="2394" xr:uid="{00000000-0005-0000-0000-0000243B0000}"/>
    <cellStyle name="Normal 2 4 6 30" xfId="38787" xr:uid="{00000000-0005-0000-0000-0000253B0000}"/>
    <cellStyle name="Normal 2 4 6 4" xfId="1521" xr:uid="{00000000-0005-0000-0000-0000263B0000}"/>
    <cellStyle name="Normal 2 4 6 5" xfId="1016" xr:uid="{00000000-0005-0000-0000-0000273B0000}"/>
    <cellStyle name="Normal 2 4 6 6" xfId="1531" xr:uid="{00000000-0005-0000-0000-0000283B0000}"/>
    <cellStyle name="Normal 2 4 6 7" xfId="1008" xr:uid="{00000000-0005-0000-0000-0000293B0000}"/>
    <cellStyle name="Normal 2 4 6 8" xfId="1539" xr:uid="{00000000-0005-0000-0000-00002A3B0000}"/>
    <cellStyle name="Normal 2 4 6 9" xfId="1000" xr:uid="{00000000-0005-0000-0000-00002B3B0000}"/>
    <cellStyle name="Normal 2 4 7" xfId="7279" xr:uid="{00000000-0005-0000-0000-00002C3B0000}"/>
    <cellStyle name="Normal 2 4 7 2" xfId="38835" xr:uid="{00000000-0005-0000-0000-00002D3B0000}"/>
    <cellStyle name="Normal 2 4 8" xfId="7278" xr:uid="{00000000-0005-0000-0000-00002E3B0000}"/>
    <cellStyle name="Normal 2 4 8 2" xfId="38789" xr:uid="{00000000-0005-0000-0000-00002F3B0000}"/>
    <cellStyle name="Normal 2 4 9" xfId="2397" xr:uid="{00000000-0005-0000-0000-0000303B0000}"/>
    <cellStyle name="Normal 2 4 9 2" xfId="38461" xr:uid="{00000000-0005-0000-0000-0000313B0000}"/>
    <cellStyle name="Normal 2 40" xfId="18919" xr:uid="{00000000-0005-0000-0000-0000323B0000}"/>
    <cellStyle name="Normal 2 40 2" xfId="34455" xr:uid="{00000000-0005-0000-0000-0000333B0000}"/>
    <cellStyle name="Normal 2 40 3" xfId="34456" xr:uid="{00000000-0005-0000-0000-0000343B0000}"/>
    <cellStyle name="Normal 2 41" xfId="18920" xr:uid="{00000000-0005-0000-0000-0000353B0000}"/>
    <cellStyle name="Normal 2 41 2" xfId="34457" xr:uid="{00000000-0005-0000-0000-0000363B0000}"/>
    <cellStyle name="Normal 2 41 3" xfId="34458" xr:uid="{00000000-0005-0000-0000-0000373B0000}"/>
    <cellStyle name="Normal 2 42" xfId="18921" xr:uid="{00000000-0005-0000-0000-0000383B0000}"/>
    <cellStyle name="Normal 2 42 2" xfId="34459" xr:uid="{00000000-0005-0000-0000-0000393B0000}"/>
    <cellStyle name="Normal 2 42 3" xfId="34460" xr:uid="{00000000-0005-0000-0000-00003A3B0000}"/>
    <cellStyle name="Normal 2 43" xfId="18922" xr:uid="{00000000-0005-0000-0000-00003B3B0000}"/>
    <cellStyle name="Normal 2 43 2" xfId="34461" xr:uid="{00000000-0005-0000-0000-00003C3B0000}"/>
    <cellStyle name="Normal 2 43 3" xfId="34462" xr:uid="{00000000-0005-0000-0000-00003D3B0000}"/>
    <cellStyle name="Normal 2 44" xfId="18923" xr:uid="{00000000-0005-0000-0000-00003E3B0000}"/>
    <cellStyle name="Normal 2 44 2" xfId="34463" xr:uid="{00000000-0005-0000-0000-00003F3B0000}"/>
    <cellStyle name="Normal 2 44 3" xfId="34464" xr:uid="{00000000-0005-0000-0000-0000403B0000}"/>
    <cellStyle name="Normal 2 45" xfId="18924" xr:uid="{00000000-0005-0000-0000-0000413B0000}"/>
    <cellStyle name="Normal 2 45 2" xfId="34465" xr:uid="{00000000-0005-0000-0000-0000423B0000}"/>
    <cellStyle name="Normal 2 45 3" xfId="34466" xr:uid="{00000000-0005-0000-0000-0000433B0000}"/>
    <cellStyle name="Normal 2 46" xfId="18925" xr:uid="{00000000-0005-0000-0000-0000443B0000}"/>
    <cellStyle name="Normal 2 46 2" xfId="34467" xr:uid="{00000000-0005-0000-0000-0000453B0000}"/>
    <cellStyle name="Normal 2 46 3" xfId="34468" xr:uid="{00000000-0005-0000-0000-0000463B0000}"/>
    <cellStyle name="Normal 2 47" xfId="18926" xr:uid="{00000000-0005-0000-0000-0000473B0000}"/>
    <cellStyle name="Normal 2 47 2" xfId="34469" xr:uid="{00000000-0005-0000-0000-0000483B0000}"/>
    <cellStyle name="Normal 2 47 3" xfId="34470" xr:uid="{00000000-0005-0000-0000-0000493B0000}"/>
    <cellStyle name="Normal 2 48" xfId="18927" xr:uid="{00000000-0005-0000-0000-00004A3B0000}"/>
    <cellStyle name="Normal 2 48 2" xfId="34471" xr:uid="{00000000-0005-0000-0000-00004B3B0000}"/>
    <cellStyle name="Normal 2 48 3" xfId="34472" xr:uid="{00000000-0005-0000-0000-00004C3B0000}"/>
    <cellStyle name="Normal 2 49" xfId="18928" xr:uid="{00000000-0005-0000-0000-00004D3B0000}"/>
    <cellStyle name="Normal 2 49 2" xfId="34473" xr:uid="{00000000-0005-0000-0000-00004E3B0000}"/>
    <cellStyle name="Normal 2 49 3" xfId="34474" xr:uid="{00000000-0005-0000-0000-00004F3B0000}"/>
    <cellStyle name="Normal 2 5" xfId="18929" xr:uid="{00000000-0005-0000-0000-0000503B0000}"/>
    <cellStyle name="Normal 2 5 10" xfId="1011" xr:uid="{00000000-0005-0000-0000-0000513B0000}"/>
    <cellStyle name="Normal 2 5 10 2" xfId="38658" xr:uid="{00000000-0005-0000-0000-0000523B0000}"/>
    <cellStyle name="Normal 2 5 11" xfId="1536" xr:uid="{00000000-0005-0000-0000-0000533B0000}"/>
    <cellStyle name="Normal 2 5 11 2" xfId="38383" xr:uid="{00000000-0005-0000-0000-0000543B0000}"/>
    <cellStyle name="Normal 2 5 12" xfId="1003" xr:uid="{00000000-0005-0000-0000-0000553B0000}"/>
    <cellStyle name="Normal 2 5 12 2" xfId="38655" xr:uid="{00000000-0005-0000-0000-0000563B0000}"/>
    <cellStyle name="Normal 2 5 13" xfId="1544" xr:uid="{00000000-0005-0000-0000-0000573B0000}"/>
    <cellStyle name="Normal 2 5 13 2" xfId="38393" xr:uid="{00000000-0005-0000-0000-0000583B0000}"/>
    <cellStyle name="Normal 2 5 14" xfId="995" xr:uid="{00000000-0005-0000-0000-0000593B0000}"/>
    <cellStyle name="Normal 2 5 14 2" xfId="38652" xr:uid="{00000000-0005-0000-0000-00005A3B0000}"/>
    <cellStyle name="Normal 2 5 15" xfId="1552" xr:uid="{00000000-0005-0000-0000-00005B3B0000}"/>
    <cellStyle name="Normal 2 5 15 2" xfId="38336" xr:uid="{00000000-0005-0000-0000-00005C3B0000}"/>
    <cellStyle name="Normal 2 5 16" xfId="985" xr:uid="{00000000-0005-0000-0000-00005D3B0000}"/>
    <cellStyle name="Normal 2 5 16 2" xfId="38798" xr:uid="{00000000-0005-0000-0000-00005E3B0000}"/>
    <cellStyle name="Normal 2 5 17" xfId="1560" xr:uid="{00000000-0005-0000-0000-00005F3B0000}"/>
    <cellStyle name="Normal 2 5 17 2" xfId="38323" xr:uid="{00000000-0005-0000-0000-0000603B0000}"/>
    <cellStyle name="Normal 2 5 18" xfId="982" xr:uid="{00000000-0005-0000-0000-0000613B0000}"/>
    <cellStyle name="Normal 2 5 18 2" xfId="38643" xr:uid="{00000000-0005-0000-0000-0000623B0000}"/>
    <cellStyle name="Normal 2 5 19" xfId="1568" xr:uid="{00000000-0005-0000-0000-0000633B0000}"/>
    <cellStyle name="Normal 2 5 19 2" xfId="38834" xr:uid="{00000000-0005-0000-0000-0000643B0000}"/>
    <cellStyle name="Normal 2 5 2" xfId="18930" xr:uid="{00000000-0005-0000-0000-0000653B0000}"/>
    <cellStyle name="Normal 2 5 2 2" xfId="31521" xr:uid="{00000000-0005-0000-0000-0000663B0000}"/>
    <cellStyle name="Normal 2 5 2 2 2" xfId="31441" xr:uid="{00000000-0005-0000-0000-0000673B0000}"/>
    <cellStyle name="Normal 2 5 2 2 3" xfId="31575" xr:uid="{00000000-0005-0000-0000-0000683B0000}"/>
    <cellStyle name="Normal 2 5 2 2 4" xfId="31861" xr:uid="{00000000-0005-0000-0000-0000693B0000}"/>
    <cellStyle name="Normal 2 5 2 2 4 2" xfId="32070" xr:uid="{00000000-0005-0000-0000-00006A3B0000}"/>
    <cellStyle name="Normal 2 5 2 3" xfId="31680" xr:uid="{00000000-0005-0000-0000-00006B3B0000}"/>
    <cellStyle name="Normal 2 5 2 4" xfId="31683" xr:uid="{00000000-0005-0000-0000-00006C3B0000}"/>
    <cellStyle name="Normal 2 5 2 5" xfId="31576" xr:uid="{00000000-0005-0000-0000-00006D3B0000}"/>
    <cellStyle name="Normal 2 5 20" xfId="971" xr:uid="{00000000-0005-0000-0000-00006E3B0000}"/>
    <cellStyle name="Normal 2 5 20 2" xfId="38447" xr:uid="{00000000-0005-0000-0000-00006F3B0000}"/>
    <cellStyle name="Normal 2 5 21" xfId="1576" xr:uid="{00000000-0005-0000-0000-0000703B0000}"/>
    <cellStyle name="Normal 2 5 21 2" xfId="38350" xr:uid="{00000000-0005-0000-0000-0000713B0000}"/>
    <cellStyle name="Normal 2 5 22" xfId="963" xr:uid="{00000000-0005-0000-0000-0000723B0000}"/>
    <cellStyle name="Normal 2 5 22 2" xfId="38628" xr:uid="{00000000-0005-0000-0000-0000733B0000}"/>
    <cellStyle name="Normal 2 5 23" xfId="1584" xr:uid="{00000000-0005-0000-0000-0000743B0000}"/>
    <cellStyle name="Normal 2 5 23 2" xfId="38796" xr:uid="{00000000-0005-0000-0000-0000753B0000}"/>
    <cellStyle name="Normal 2 5 24" xfId="955" xr:uid="{00000000-0005-0000-0000-0000763B0000}"/>
    <cellStyle name="Normal 2 5 25" xfId="1592" xr:uid="{00000000-0005-0000-0000-0000773B0000}"/>
    <cellStyle name="Normal 2 5 26" xfId="947" xr:uid="{00000000-0005-0000-0000-0000783B0000}"/>
    <cellStyle name="Normal 2 5 27" xfId="1600" xr:uid="{00000000-0005-0000-0000-0000793B0000}"/>
    <cellStyle name="Normal 2 5 28" xfId="939" xr:uid="{00000000-0005-0000-0000-00007A3B0000}"/>
    <cellStyle name="Normal 2 5 29" xfId="1608" xr:uid="{00000000-0005-0000-0000-00007B3B0000}"/>
    <cellStyle name="Normal 2 5 3" xfId="7277" xr:uid="{00000000-0005-0000-0000-00007C3B0000}"/>
    <cellStyle name="Normal 2 5 3 10" xfId="1543" xr:uid="{00000000-0005-0000-0000-00007D3B0000}"/>
    <cellStyle name="Normal 2 5 3 11" xfId="996" xr:uid="{00000000-0005-0000-0000-00007E3B0000}"/>
    <cellStyle name="Normal 2 5 3 12" xfId="1551" xr:uid="{00000000-0005-0000-0000-00007F3B0000}"/>
    <cellStyle name="Normal 2 5 3 13" xfId="987" xr:uid="{00000000-0005-0000-0000-0000803B0000}"/>
    <cellStyle name="Normal 2 5 3 14" xfId="1559" xr:uid="{00000000-0005-0000-0000-0000813B0000}"/>
    <cellStyle name="Normal 2 5 3 15" xfId="983" xr:uid="{00000000-0005-0000-0000-0000823B0000}"/>
    <cellStyle name="Normal 2 5 3 16" xfId="1567" xr:uid="{00000000-0005-0000-0000-0000833B0000}"/>
    <cellStyle name="Normal 2 5 3 17" xfId="972" xr:uid="{00000000-0005-0000-0000-0000843B0000}"/>
    <cellStyle name="Normal 2 5 3 18" xfId="1575" xr:uid="{00000000-0005-0000-0000-0000853B0000}"/>
    <cellStyle name="Normal 2 5 3 19" xfId="964" xr:uid="{00000000-0005-0000-0000-0000863B0000}"/>
    <cellStyle name="Normal 2 5 3 2" xfId="7276" xr:uid="{00000000-0005-0000-0000-0000873B0000}"/>
    <cellStyle name="Normal 2 5 3 20" xfId="1583" xr:uid="{00000000-0005-0000-0000-0000883B0000}"/>
    <cellStyle name="Normal 2 5 3 21" xfId="956" xr:uid="{00000000-0005-0000-0000-0000893B0000}"/>
    <cellStyle name="Normal 2 5 3 22" xfId="1591" xr:uid="{00000000-0005-0000-0000-00008A3B0000}"/>
    <cellStyle name="Normal 2 5 3 23" xfId="948" xr:uid="{00000000-0005-0000-0000-00008B3B0000}"/>
    <cellStyle name="Normal 2 5 3 24" xfId="1599" xr:uid="{00000000-0005-0000-0000-00008C3B0000}"/>
    <cellStyle name="Normal 2 5 3 25" xfId="940" xr:uid="{00000000-0005-0000-0000-00008D3B0000}"/>
    <cellStyle name="Normal 2 5 3 26" xfId="1607" xr:uid="{00000000-0005-0000-0000-00008E3B0000}"/>
    <cellStyle name="Normal 2 5 3 27" xfId="932" xr:uid="{00000000-0005-0000-0000-00008F3B0000}"/>
    <cellStyle name="Normal 2 5 3 28" xfId="1612" xr:uid="{00000000-0005-0000-0000-0000903B0000}"/>
    <cellStyle name="Normal 2 5 3 29" xfId="924" xr:uid="{00000000-0005-0000-0000-0000913B0000}"/>
    <cellStyle name="Normal 2 5 3 3" xfId="2392" xr:uid="{00000000-0005-0000-0000-0000923B0000}"/>
    <cellStyle name="Normal 2 5 3 30" xfId="38786" xr:uid="{00000000-0005-0000-0000-0000933B0000}"/>
    <cellStyle name="Normal 2 5 3 4" xfId="1519" xr:uid="{00000000-0005-0000-0000-0000943B0000}"/>
    <cellStyle name="Normal 2 5 3 5" xfId="1020" xr:uid="{00000000-0005-0000-0000-0000953B0000}"/>
    <cellStyle name="Normal 2 5 3 6" xfId="1527" xr:uid="{00000000-0005-0000-0000-0000963B0000}"/>
    <cellStyle name="Normal 2 5 3 7" xfId="1012" xr:uid="{00000000-0005-0000-0000-0000973B0000}"/>
    <cellStyle name="Normal 2 5 3 8" xfId="1535" xr:uid="{00000000-0005-0000-0000-0000983B0000}"/>
    <cellStyle name="Normal 2 5 3 9" xfId="1004" xr:uid="{00000000-0005-0000-0000-0000993B0000}"/>
    <cellStyle name="Normal 2 5 30" xfId="931" xr:uid="{00000000-0005-0000-0000-00009A3B0000}"/>
    <cellStyle name="Normal 2 5 31" xfId="1616" xr:uid="{00000000-0005-0000-0000-00009B3B0000}"/>
    <cellStyle name="Normal 2 5 32" xfId="923" xr:uid="{00000000-0005-0000-0000-00009C3B0000}"/>
    <cellStyle name="Normal 2 5 33" xfId="31595" xr:uid="{00000000-0005-0000-0000-00009D3B0000}"/>
    <cellStyle name="Normal 2 5 33 2" xfId="31679" xr:uid="{00000000-0005-0000-0000-00009E3B0000}"/>
    <cellStyle name="Normal 2 5 33 3" xfId="31755" xr:uid="{00000000-0005-0000-0000-00009F3B0000}"/>
    <cellStyle name="Normal 2 5 34" xfId="31684" xr:uid="{00000000-0005-0000-0000-0000A03B0000}"/>
    <cellStyle name="Normal 2 5 35" xfId="31569" xr:uid="{00000000-0005-0000-0000-0000A13B0000}"/>
    <cellStyle name="Normal 2 5 4" xfId="7275" xr:uid="{00000000-0005-0000-0000-0000A23B0000}"/>
    <cellStyle name="Normal 2 5 4 2" xfId="38418" xr:uid="{00000000-0005-0000-0000-0000A33B0000}"/>
    <cellStyle name="Normal 2 5 5" xfId="7274" xr:uid="{00000000-0005-0000-0000-0000A43B0000}"/>
    <cellStyle name="Normal 2 5 5 2" xfId="38788" xr:uid="{00000000-0005-0000-0000-0000A53B0000}"/>
    <cellStyle name="Normal 2 5 6" xfId="2393" xr:uid="{00000000-0005-0000-0000-0000A63B0000}"/>
    <cellStyle name="Normal 2 5 6 2" xfId="38462" xr:uid="{00000000-0005-0000-0000-0000A73B0000}"/>
    <cellStyle name="Normal 2 5 7" xfId="1520" xr:uid="{00000000-0005-0000-0000-0000A83B0000}"/>
    <cellStyle name="Normal 2 5 7 2" xfId="38403" xr:uid="{00000000-0005-0000-0000-0000A93B0000}"/>
    <cellStyle name="Normal 2 5 8" xfId="1019" xr:uid="{00000000-0005-0000-0000-0000AA3B0000}"/>
    <cellStyle name="Normal 2 5 8 2" xfId="38660" xr:uid="{00000000-0005-0000-0000-0000AB3B0000}"/>
    <cellStyle name="Normal 2 5 9" xfId="1528" xr:uid="{00000000-0005-0000-0000-0000AC3B0000}"/>
    <cellStyle name="Normal 2 5 9 2" xfId="38330" xr:uid="{00000000-0005-0000-0000-0000AD3B0000}"/>
    <cellStyle name="Normal 2 50" xfId="18931" xr:uid="{00000000-0005-0000-0000-0000AE3B0000}"/>
    <cellStyle name="Normal 2 50 2" xfId="34475" xr:uid="{00000000-0005-0000-0000-0000AF3B0000}"/>
    <cellStyle name="Normal 2 50 3" xfId="34476" xr:uid="{00000000-0005-0000-0000-0000B03B0000}"/>
    <cellStyle name="Normal 2 51" xfId="18932" xr:uid="{00000000-0005-0000-0000-0000B13B0000}"/>
    <cellStyle name="Normal 2 51 2" xfId="34477" xr:uid="{00000000-0005-0000-0000-0000B23B0000}"/>
    <cellStyle name="Normal 2 51 3" xfId="34478" xr:uid="{00000000-0005-0000-0000-0000B33B0000}"/>
    <cellStyle name="Normal 2 52" xfId="18933" xr:uid="{00000000-0005-0000-0000-0000B43B0000}"/>
    <cellStyle name="Normal 2 52 2" xfId="34479" xr:uid="{00000000-0005-0000-0000-0000B53B0000}"/>
    <cellStyle name="Normal 2 52 3" xfId="34480" xr:uid="{00000000-0005-0000-0000-0000B63B0000}"/>
    <cellStyle name="Normal 2 53" xfId="18934" xr:uid="{00000000-0005-0000-0000-0000B73B0000}"/>
    <cellStyle name="Normal 2 53 2" xfId="34481" xr:uid="{00000000-0005-0000-0000-0000B83B0000}"/>
    <cellStyle name="Normal 2 53 3" xfId="34482" xr:uid="{00000000-0005-0000-0000-0000B93B0000}"/>
    <cellStyle name="Normal 2 54" xfId="18935" xr:uid="{00000000-0005-0000-0000-0000BA3B0000}"/>
    <cellStyle name="Normal 2 54 2" xfId="34483" xr:uid="{00000000-0005-0000-0000-0000BB3B0000}"/>
    <cellStyle name="Normal 2 54 3" xfId="34484" xr:uid="{00000000-0005-0000-0000-0000BC3B0000}"/>
    <cellStyle name="Normal 2 55" xfId="18936" xr:uid="{00000000-0005-0000-0000-0000BD3B0000}"/>
    <cellStyle name="Normal 2 55 2" xfId="34485" xr:uid="{00000000-0005-0000-0000-0000BE3B0000}"/>
    <cellStyle name="Normal 2 55 3" xfId="34486" xr:uid="{00000000-0005-0000-0000-0000BF3B0000}"/>
    <cellStyle name="Normal 2 56" xfId="18937" xr:uid="{00000000-0005-0000-0000-0000C03B0000}"/>
    <cellStyle name="Normal 2 56 2" xfId="34487" xr:uid="{00000000-0005-0000-0000-0000C13B0000}"/>
    <cellStyle name="Normal 2 56 3" xfId="34488" xr:uid="{00000000-0005-0000-0000-0000C23B0000}"/>
    <cellStyle name="Normal 2 57" xfId="18938" xr:uid="{00000000-0005-0000-0000-0000C33B0000}"/>
    <cellStyle name="Normal 2 57 2" xfId="34489" xr:uid="{00000000-0005-0000-0000-0000C43B0000}"/>
    <cellStyle name="Normal 2 57 3" xfId="34490" xr:uid="{00000000-0005-0000-0000-0000C53B0000}"/>
    <cellStyle name="Normal 2 58" xfId="18939" xr:uid="{00000000-0005-0000-0000-0000C63B0000}"/>
    <cellStyle name="Normal 2 58 2" xfId="34491" xr:uid="{00000000-0005-0000-0000-0000C73B0000}"/>
    <cellStyle name="Normal 2 58 3" xfId="34492" xr:uid="{00000000-0005-0000-0000-0000C83B0000}"/>
    <cellStyle name="Normal 2 59" xfId="18940" xr:uid="{00000000-0005-0000-0000-0000C93B0000}"/>
    <cellStyle name="Normal 2 59 2" xfId="34493" xr:uid="{00000000-0005-0000-0000-0000CA3B0000}"/>
    <cellStyle name="Normal 2 59 3" xfId="34494" xr:uid="{00000000-0005-0000-0000-0000CB3B0000}"/>
    <cellStyle name="Normal 2 6" xfId="18941" xr:uid="{00000000-0005-0000-0000-0000CC3B0000}"/>
    <cellStyle name="Normal 2 6 10" xfId="1530" xr:uid="{00000000-0005-0000-0000-0000CD3B0000}"/>
    <cellStyle name="Normal 2 6 11" xfId="1009" xr:uid="{00000000-0005-0000-0000-0000CE3B0000}"/>
    <cellStyle name="Normal 2 6 12" xfId="1538" xr:uid="{00000000-0005-0000-0000-0000CF3B0000}"/>
    <cellStyle name="Normal 2 6 13" xfId="1001" xr:uid="{00000000-0005-0000-0000-0000D03B0000}"/>
    <cellStyle name="Normal 2 6 14" xfId="1546" xr:uid="{00000000-0005-0000-0000-0000D13B0000}"/>
    <cellStyle name="Normal 2 6 15" xfId="993" xr:uid="{00000000-0005-0000-0000-0000D23B0000}"/>
    <cellStyle name="Normal 2 6 16" xfId="1554" xr:uid="{00000000-0005-0000-0000-0000D33B0000}"/>
    <cellStyle name="Normal 2 6 17" xfId="986" xr:uid="{00000000-0005-0000-0000-0000D43B0000}"/>
    <cellStyle name="Normal 2 6 18" xfId="1563" xr:uid="{00000000-0005-0000-0000-0000D53B0000}"/>
    <cellStyle name="Normal 2 6 19" xfId="977" xr:uid="{00000000-0005-0000-0000-0000D63B0000}"/>
    <cellStyle name="Normal 2 6 2" xfId="7273" xr:uid="{00000000-0005-0000-0000-0000D73B0000}"/>
    <cellStyle name="Normal 2 6 2 10" xfId="1537" xr:uid="{00000000-0005-0000-0000-0000D83B0000}"/>
    <cellStyle name="Normal 2 6 2 11" xfId="1002" xr:uid="{00000000-0005-0000-0000-0000D93B0000}"/>
    <cellStyle name="Normal 2 6 2 12" xfId="1545" xr:uid="{00000000-0005-0000-0000-0000DA3B0000}"/>
    <cellStyle name="Normal 2 6 2 13" xfId="994" xr:uid="{00000000-0005-0000-0000-0000DB3B0000}"/>
    <cellStyle name="Normal 2 6 2 14" xfId="1553" xr:uid="{00000000-0005-0000-0000-0000DC3B0000}"/>
    <cellStyle name="Normal 2 6 2 15" xfId="988" xr:uid="{00000000-0005-0000-0000-0000DD3B0000}"/>
    <cellStyle name="Normal 2 6 2 16" xfId="1562" xr:uid="{00000000-0005-0000-0000-0000DE3B0000}"/>
    <cellStyle name="Normal 2 6 2 17" xfId="978" xr:uid="{00000000-0005-0000-0000-0000DF3B0000}"/>
    <cellStyle name="Normal 2 6 2 18" xfId="1569" xr:uid="{00000000-0005-0000-0000-0000E03B0000}"/>
    <cellStyle name="Normal 2 6 2 19" xfId="970" xr:uid="{00000000-0005-0000-0000-0000E13B0000}"/>
    <cellStyle name="Normal 2 6 2 2" xfId="7272" xr:uid="{00000000-0005-0000-0000-0000E23B0000}"/>
    <cellStyle name="Normal 2 6 2 2 2" xfId="31558" xr:uid="{00000000-0005-0000-0000-0000E33B0000}"/>
    <cellStyle name="Normal 2 6 2 2 2 2" xfId="31559" xr:uid="{00000000-0005-0000-0000-0000E43B0000}"/>
    <cellStyle name="Normal 2 6 2 2 2 3" xfId="31494" xr:uid="{00000000-0005-0000-0000-0000E53B0000}"/>
    <cellStyle name="Normal 2 6 2 2 3" xfId="31633" xr:uid="{00000000-0005-0000-0000-0000E63B0000}"/>
    <cellStyle name="Normal 2 6 2 2 4" xfId="31623" xr:uid="{00000000-0005-0000-0000-0000E73B0000}"/>
    <cellStyle name="Normal 2 6 2 2 5" xfId="31563" xr:uid="{00000000-0005-0000-0000-0000E83B0000}"/>
    <cellStyle name="Normal 2 6 2 20" xfId="1577" xr:uid="{00000000-0005-0000-0000-0000E93B0000}"/>
    <cellStyle name="Normal 2 6 2 21" xfId="962" xr:uid="{00000000-0005-0000-0000-0000EA3B0000}"/>
    <cellStyle name="Normal 2 6 2 22" xfId="1585" xr:uid="{00000000-0005-0000-0000-0000EB3B0000}"/>
    <cellStyle name="Normal 2 6 2 23" xfId="954" xr:uid="{00000000-0005-0000-0000-0000EC3B0000}"/>
    <cellStyle name="Normal 2 6 2 24" xfId="1593" xr:uid="{00000000-0005-0000-0000-0000ED3B0000}"/>
    <cellStyle name="Normal 2 6 2 25" xfId="946" xr:uid="{00000000-0005-0000-0000-0000EE3B0000}"/>
    <cellStyle name="Normal 2 6 2 26" xfId="1601" xr:uid="{00000000-0005-0000-0000-0000EF3B0000}"/>
    <cellStyle name="Normal 2 6 2 27" xfId="938" xr:uid="{00000000-0005-0000-0000-0000F03B0000}"/>
    <cellStyle name="Normal 2 6 2 28" xfId="1609" xr:uid="{00000000-0005-0000-0000-0000F13B0000}"/>
    <cellStyle name="Normal 2 6 2 29" xfId="930" xr:uid="{00000000-0005-0000-0000-0000F23B0000}"/>
    <cellStyle name="Normal 2 6 2 3" xfId="2390" xr:uid="{00000000-0005-0000-0000-0000F33B0000}"/>
    <cellStyle name="Normal 2 6 2 30" xfId="31439" xr:uid="{00000000-0005-0000-0000-0000F43B0000}"/>
    <cellStyle name="Normal 2 6 2 30 2" xfId="31634" xr:uid="{00000000-0005-0000-0000-0000F53B0000}"/>
    <cellStyle name="Normal 2 6 2 30 3" xfId="31739" xr:uid="{00000000-0005-0000-0000-0000F63B0000}"/>
    <cellStyle name="Normal 2 6 2 31" xfId="31624" xr:uid="{00000000-0005-0000-0000-0000F73B0000}"/>
    <cellStyle name="Normal 2 6 2 32" xfId="31574" xr:uid="{00000000-0005-0000-0000-0000F83B0000}"/>
    <cellStyle name="Normal 2 6 2 4" xfId="1517" xr:uid="{00000000-0005-0000-0000-0000F93B0000}"/>
    <cellStyle name="Normal 2 6 2 5" xfId="1022" xr:uid="{00000000-0005-0000-0000-0000FA3B0000}"/>
    <cellStyle name="Normal 2 6 2 6" xfId="1525" xr:uid="{00000000-0005-0000-0000-0000FB3B0000}"/>
    <cellStyle name="Normal 2 6 2 7" xfId="1018" xr:uid="{00000000-0005-0000-0000-0000FC3B0000}"/>
    <cellStyle name="Normal 2 6 2 8" xfId="1529" xr:uid="{00000000-0005-0000-0000-0000FD3B0000}"/>
    <cellStyle name="Normal 2 6 2 9" xfId="1010" xr:uid="{00000000-0005-0000-0000-0000FE3B0000}"/>
    <cellStyle name="Normal 2 6 20" xfId="1570" xr:uid="{00000000-0005-0000-0000-0000FF3B0000}"/>
    <cellStyle name="Normal 2 6 21" xfId="969" xr:uid="{00000000-0005-0000-0000-0000003C0000}"/>
    <cellStyle name="Normal 2 6 22" xfId="1578" xr:uid="{00000000-0005-0000-0000-0000013C0000}"/>
    <cellStyle name="Normal 2 6 23" xfId="961" xr:uid="{00000000-0005-0000-0000-0000023C0000}"/>
    <cellStyle name="Normal 2 6 24" xfId="1586" xr:uid="{00000000-0005-0000-0000-0000033C0000}"/>
    <cellStyle name="Normal 2 6 25" xfId="953" xr:uid="{00000000-0005-0000-0000-0000043C0000}"/>
    <cellStyle name="Normal 2 6 26" xfId="1594" xr:uid="{00000000-0005-0000-0000-0000053C0000}"/>
    <cellStyle name="Normal 2 6 27" xfId="945" xr:uid="{00000000-0005-0000-0000-0000063C0000}"/>
    <cellStyle name="Normal 2 6 28" xfId="1602" xr:uid="{00000000-0005-0000-0000-0000073C0000}"/>
    <cellStyle name="Normal 2 6 29" xfId="937" xr:uid="{00000000-0005-0000-0000-0000083C0000}"/>
    <cellStyle name="Normal 2 6 3" xfId="7271" xr:uid="{00000000-0005-0000-0000-0000093C0000}"/>
    <cellStyle name="Normal 2 6 30" xfId="1610" xr:uid="{00000000-0005-0000-0000-00000A3C0000}"/>
    <cellStyle name="Normal 2 6 31" xfId="929" xr:uid="{00000000-0005-0000-0000-00000B3C0000}"/>
    <cellStyle name="Normal 2 6 32" xfId="31594" xr:uid="{00000000-0005-0000-0000-00000C3C0000}"/>
    <cellStyle name="Normal 2 6 32 2" xfId="31681" xr:uid="{00000000-0005-0000-0000-00000D3C0000}"/>
    <cellStyle name="Normal 2 6 32 3" xfId="31756" xr:uid="{00000000-0005-0000-0000-00000E3C0000}"/>
    <cellStyle name="Normal 2 6 33" xfId="31682" xr:uid="{00000000-0005-0000-0000-00000F3C0000}"/>
    <cellStyle name="Normal 2 6 34" xfId="31568" xr:uid="{00000000-0005-0000-0000-0000103C0000}"/>
    <cellStyle name="Normal 2 6 4" xfId="7270" xr:uid="{00000000-0005-0000-0000-0000113C0000}"/>
    <cellStyle name="Normal 2 6 5" xfId="2391" xr:uid="{00000000-0005-0000-0000-0000123C0000}"/>
    <cellStyle name="Normal 2 6 6" xfId="1518" xr:uid="{00000000-0005-0000-0000-0000133C0000}"/>
    <cellStyle name="Normal 2 6 7" xfId="1021" xr:uid="{00000000-0005-0000-0000-0000143C0000}"/>
    <cellStyle name="Normal 2 6 8" xfId="1526" xr:uid="{00000000-0005-0000-0000-0000153C0000}"/>
    <cellStyle name="Normal 2 6 9" xfId="1017" xr:uid="{00000000-0005-0000-0000-0000163C0000}"/>
    <cellStyle name="Normal 2 60" xfId="18942" xr:uid="{00000000-0005-0000-0000-0000173C0000}"/>
    <cellStyle name="Normal 2 60 2" xfId="34495" xr:uid="{00000000-0005-0000-0000-0000183C0000}"/>
    <cellStyle name="Normal 2 60 3" xfId="34496" xr:uid="{00000000-0005-0000-0000-0000193C0000}"/>
    <cellStyle name="Normal 2 61" xfId="18943" xr:uid="{00000000-0005-0000-0000-00001A3C0000}"/>
    <cellStyle name="Normal 2 61 2" xfId="34497" xr:uid="{00000000-0005-0000-0000-00001B3C0000}"/>
    <cellStyle name="Normal 2 61 3" xfId="34498" xr:uid="{00000000-0005-0000-0000-00001C3C0000}"/>
    <cellStyle name="Normal 2 62" xfId="18944" xr:uid="{00000000-0005-0000-0000-00001D3C0000}"/>
    <cellStyle name="Normal 2 62 2" xfId="34499" xr:uid="{00000000-0005-0000-0000-00001E3C0000}"/>
    <cellStyle name="Normal 2 62 3" xfId="34500" xr:uid="{00000000-0005-0000-0000-00001F3C0000}"/>
    <cellStyle name="Normal 2 63" xfId="18945" xr:uid="{00000000-0005-0000-0000-0000203C0000}"/>
    <cellStyle name="Normal 2 63 10" xfId="18946" xr:uid="{00000000-0005-0000-0000-0000213C0000}"/>
    <cellStyle name="Normal 2 63 100" xfId="18947" xr:uid="{00000000-0005-0000-0000-0000223C0000}"/>
    <cellStyle name="Normal 2 63 101" xfId="18948" xr:uid="{00000000-0005-0000-0000-0000233C0000}"/>
    <cellStyle name="Normal 2 63 102" xfId="18949" xr:uid="{00000000-0005-0000-0000-0000243C0000}"/>
    <cellStyle name="Normal 2 63 103" xfId="18950" xr:uid="{00000000-0005-0000-0000-0000253C0000}"/>
    <cellStyle name="Normal 2 63 104" xfId="18951" xr:uid="{00000000-0005-0000-0000-0000263C0000}"/>
    <cellStyle name="Normal 2 63 105" xfId="18952" xr:uid="{00000000-0005-0000-0000-0000273C0000}"/>
    <cellStyle name="Normal 2 63 106" xfId="18953" xr:uid="{00000000-0005-0000-0000-0000283C0000}"/>
    <cellStyle name="Normal 2 63 107" xfId="18954" xr:uid="{00000000-0005-0000-0000-0000293C0000}"/>
    <cellStyle name="Normal 2 63 108" xfId="18955" xr:uid="{00000000-0005-0000-0000-00002A3C0000}"/>
    <cellStyle name="Normal 2 63 109" xfId="18956" xr:uid="{00000000-0005-0000-0000-00002B3C0000}"/>
    <cellStyle name="Normal 2 63 11" xfId="18957" xr:uid="{00000000-0005-0000-0000-00002C3C0000}"/>
    <cellStyle name="Normal 2 63 110" xfId="18958" xr:uid="{00000000-0005-0000-0000-00002D3C0000}"/>
    <cellStyle name="Normal 2 63 111" xfId="34501" xr:uid="{00000000-0005-0000-0000-00002E3C0000}"/>
    <cellStyle name="Normal 2 63 12" xfId="18959" xr:uid="{00000000-0005-0000-0000-00002F3C0000}"/>
    <cellStyle name="Normal 2 63 13" xfId="18960" xr:uid="{00000000-0005-0000-0000-0000303C0000}"/>
    <cellStyle name="Normal 2 63 14" xfId="18961" xr:uid="{00000000-0005-0000-0000-0000313C0000}"/>
    <cellStyle name="Normal 2 63 15" xfId="18962" xr:uid="{00000000-0005-0000-0000-0000323C0000}"/>
    <cellStyle name="Normal 2 63 16" xfId="18963" xr:uid="{00000000-0005-0000-0000-0000333C0000}"/>
    <cellStyle name="Normal 2 63 17" xfId="18964" xr:uid="{00000000-0005-0000-0000-0000343C0000}"/>
    <cellStyle name="Normal 2 63 18" xfId="18965" xr:uid="{00000000-0005-0000-0000-0000353C0000}"/>
    <cellStyle name="Normal 2 63 19" xfId="18966" xr:uid="{00000000-0005-0000-0000-0000363C0000}"/>
    <cellStyle name="Normal 2 63 2" xfId="18967" xr:uid="{00000000-0005-0000-0000-0000373C0000}"/>
    <cellStyle name="Normal 2 63 2 2" xfId="18968" xr:uid="{00000000-0005-0000-0000-0000383C0000}"/>
    <cellStyle name="Normal 2 63 2 3" xfId="18969" xr:uid="{00000000-0005-0000-0000-0000393C0000}"/>
    <cellStyle name="Normal 2 63 2 4" xfId="18970" xr:uid="{00000000-0005-0000-0000-00003A3C0000}"/>
    <cellStyle name="Normal 2 63 2 5" xfId="18971" xr:uid="{00000000-0005-0000-0000-00003B3C0000}"/>
    <cellStyle name="Normal 2 63 2 6" xfId="18972" xr:uid="{00000000-0005-0000-0000-00003C3C0000}"/>
    <cellStyle name="Normal 2 63 2 7" xfId="18973" xr:uid="{00000000-0005-0000-0000-00003D3C0000}"/>
    <cellStyle name="Normal 2 63 2 8" xfId="18974" xr:uid="{00000000-0005-0000-0000-00003E3C0000}"/>
    <cellStyle name="Normal 2 63 2 9" xfId="18975" xr:uid="{00000000-0005-0000-0000-00003F3C0000}"/>
    <cellStyle name="Normal 2 63 20" xfId="18976" xr:uid="{00000000-0005-0000-0000-0000403C0000}"/>
    <cellStyle name="Normal 2 63 21" xfId="18977" xr:uid="{00000000-0005-0000-0000-0000413C0000}"/>
    <cellStyle name="Normal 2 63 22" xfId="18978" xr:uid="{00000000-0005-0000-0000-0000423C0000}"/>
    <cellStyle name="Normal 2 63 23" xfId="18979" xr:uid="{00000000-0005-0000-0000-0000433C0000}"/>
    <cellStyle name="Normal 2 63 24" xfId="18980" xr:uid="{00000000-0005-0000-0000-0000443C0000}"/>
    <cellStyle name="Normal 2 63 25" xfId="18981" xr:uid="{00000000-0005-0000-0000-0000453C0000}"/>
    <cellStyle name="Normal 2 63 26" xfId="18982" xr:uid="{00000000-0005-0000-0000-0000463C0000}"/>
    <cellStyle name="Normal 2 63 27" xfId="18983" xr:uid="{00000000-0005-0000-0000-0000473C0000}"/>
    <cellStyle name="Normal 2 63 28" xfId="18984" xr:uid="{00000000-0005-0000-0000-0000483C0000}"/>
    <cellStyle name="Normal 2 63 29" xfId="18985" xr:uid="{00000000-0005-0000-0000-0000493C0000}"/>
    <cellStyle name="Normal 2 63 3" xfId="18986" xr:uid="{00000000-0005-0000-0000-00004A3C0000}"/>
    <cellStyle name="Normal 2 63 30" xfId="18987" xr:uid="{00000000-0005-0000-0000-00004B3C0000}"/>
    <cellStyle name="Normal 2 63 31" xfId="18988" xr:uid="{00000000-0005-0000-0000-00004C3C0000}"/>
    <cellStyle name="Normal 2 63 32" xfId="18989" xr:uid="{00000000-0005-0000-0000-00004D3C0000}"/>
    <cellStyle name="Normal 2 63 33" xfId="18990" xr:uid="{00000000-0005-0000-0000-00004E3C0000}"/>
    <cellStyle name="Normal 2 63 34" xfId="18991" xr:uid="{00000000-0005-0000-0000-00004F3C0000}"/>
    <cellStyle name="Normal 2 63 35" xfId="18992" xr:uid="{00000000-0005-0000-0000-0000503C0000}"/>
    <cellStyle name="Normal 2 63 36" xfId="18993" xr:uid="{00000000-0005-0000-0000-0000513C0000}"/>
    <cellStyle name="Normal 2 63 37" xfId="18994" xr:uid="{00000000-0005-0000-0000-0000523C0000}"/>
    <cellStyle name="Normal 2 63 38" xfId="18995" xr:uid="{00000000-0005-0000-0000-0000533C0000}"/>
    <cellStyle name="Normal 2 63 39" xfId="18996" xr:uid="{00000000-0005-0000-0000-0000543C0000}"/>
    <cellStyle name="Normal 2 63 4" xfId="18997" xr:uid="{00000000-0005-0000-0000-0000553C0000}"/>
    <cellStyle name="Normal 2 63 40" xfId="18998" xr:uid="{00000000-0005-0000-0000-0000563C0000}"/>
    <cellStyle name="Normal 2 63 41" xfId="18999" xr:uid="{00000000-0005-0000-0000-0000573C0000}"/>
    <cellStyle name="Normal 2 63 42" xfId="19000" xr:uid="{00000000-0005-0000-0000-0000583C0000}"/>
    <cellStyle name="Normal 2 63 43" xfId="19001" xr:uid="{00000000-0005-0000-0000-0000593C0000}"/>
    <cellStyle name="Normal 2 63 44" xfId="19002" xr:uid="{00000000-0005-0000-0000-00005A3C0000}"/>
    <cellStyle name="Normal 2 63 45" xfId="19003" xr:uid="{00000000-0005-0000-0000-00005B3C0000}"/>
    <cellStyle name="Normal 2 63 46" xfId="19004" xr:uid="{00000000-0005-0000-0000-00005C3C0000}"/>
    <cellStyle name="Normal 2 63 47" xfId="19005" xr:uid="{00000000-0005-0000-0000-00005D3C0000}"/>
    <cellStyle name="Normal 2 63 48" xfId="19006" xr:uid="{00000000-0005-0000-0000-00005E3C0000}"/>
    <cellStyle name="Normal 2 63 49" xfId="19007" xr:uid="{00000000-0005-0000-0000-00005F3C0000}"/>
    <cellStyle name="Normal 2 63 5" xfId="19008" xr:uid="{00000000-0005-0000-0000-0000603C0000}"/>
    <cellStyle name="Normal 2 63 50" xfId="19009" xr:uid="{00000000-0005-0000-0000-0000613C0000}"/>
    <cellStyle name="Normal 2 63 51" xfId="19010" xr:uid="{00000000-0005-0000-0000-0000623C0000}"/>
    <cellStyle name="Normal 2 63 52" xfId="19011" xr:uid="{00000000-0005-0000-0000-0000633C0000}"/>
    <cellStyle name="Normal 2 63 53" xfId="19012" xr:uid="{00000000-0005-0000-0000-0000643C0000}"/>
    <cellStyle name="Normal 2 63 54" xfId="19013" xr:uid="{00000000-0005-0000-0000-0000653C0000}"/>
    <cellStyle name="Normal 2 63 55" xfId="19014" xr:uid="{00000000-0005-0000-0000-0000663C0000}"/>
    <cellStyle name="Normal 2 63 56" xfId="19015" xr:uid="{00000000-0005-0000-0000-0000673C0000}"/>
    <cellStyle name="Normal 2 63 57" xfId="19016" xr:uid="{00000000-0005-0000-0000-0000683C0000}"/>
    <cellStyle name="Normal 2 63 58" xfId="19017" xr:uid="{00000000-0005-0000-0000-0000693C0000}"/>
    <cellStyle name="Normal 2 63 59" xfId="19018" xr:uid="{00000000-0005-0000-0000-00006A3C0000}"/>
    <cellStyle name="Normal 2 63 6" xfId="19019" xr:uid="{00000000-0005-0000-0000-00006B3C0000}"/>
    <cellStyle name="Normal 2 63 60" xfId="19020" xr:uid="{00000000-0005-0000-0000-00006C3C0000}"/>
    <cellStyle name="Normal 2 63 61" xfId="19021" xr:uid="{00000000-0005-0000-0000-00006D3C0000}"/>
    <cellStyle name="Normal 2 63 62" xfId="19022" xr:uid="{00000000-0005-0000-0000-00006E3C0000}"/>
    <cellStyle name="Normal 2 63 63" xfId="19023" xr:uid="{00000000-0005-0000-0000-00006F3C0000}"/>
    <cellStyle name="Normal 2 63 64" xfId="19024" xr:uid="{00000000-0005-0000-0000-0000703C0000}"/>
    <cellStyle name="Normal 2 63 65" xfId="19025" xr:uid="{00000000-0005-0000-0000-0000713C0000}"/>
    <cellStyle name="Normal 2 63 66" xfId="19026" xr:uid="{00000000-0005-0000-0000-0000723C0000}"/>
    <cellStyle name="Normal 2 63 67" xfId="19027" xr:uid="{00000000-0005-0000-0000-0000733C0000}"/>
    <cellStyle name="Normal 2 63 68" xfId="19028" xr:uid="{00000000-0005-0000-0000-0000743C0000}"/>
    <cellStyle name="Normal 2 63 69" xfId="19029" xr:uid="{00000000-0005-0000-0000-0000753C0000}"/>
    <cellStyle name="Normal 2 63 7" xfId="19030" xr:uid="{00000000-0005-0000-0000-0000763C0000}"/>
    <cellStyle name="Normal 2 63 70" xfId="19031" xr:uid="{00000000-0005-0000-0000-0000773C0000}"/>
    <cellStyle name="Normal 2 63 71" xfId="19032" xr:uid="{00000000-0005-0000-0000-0000783C0000}"/>
    <cellStyle name="Normal 2 63 72" xfId="19033" xr:uid="{00000000-0005-0000-0000-0000793C0000}"/>
    <cellStyle name="Normal 2 63 73" xfId="19034" xr:uid="{00000000-0005-0000-0000-00007A3C0000}"/>
    <cellStyle name="Normal 2 63 74" xfId="19035" xr:uid="{00000000-0005-0000-0000-00007B3C0000}"/>
    <cellStyle name="Normal 2 63 75" xfId="19036" xr:uid="{00000000-0005-0000-0000-00007C3C0000}"/>
    <cellStyle name="Normal 2 63 76" xfId="19037" xr:uid="{00000000-0005-0000-0000-00007D3C0000}"/>
    <cellStyle name="Normal 2 63 77" xfId="19038" xr:uid="{00000000-0005-0000-0000-00007E3C0000}"/>
    <cellStyle name="Normal 2 63 78" xfId="19039" xr:uid="{00000000-0005-0000-0000-00007F3C0000}"/>
    <cellStyle name="Normal 2 63 79" xfId="19040" xr:uid="{00000000-0005-0000-0000-0000803C0000}"/>
    <cellStyle name="Normal 2 63 8" xfId="19041" xr:uid="{00000000-0005-0000-0000-0000813C0000}"/>
    <cellStyle name="Normal 2 63 80" xfId="19042" xr:uid="{00000000-0005-0000-0000-0000823C0000}"/>
    <cellStyle name="Normal 2 63 81" xfId="19043" xr:uid="{00000000-0005-0000-0000-0000833C0000}"/>
    <cellStyle name="Normal 2 63 82" xfId="19044" xr:uid="{00000000-0005-0000-0000-0000843C0000}"/>
    <cellStyle name="Normal 2 63 83" xfId="19045" xr:uid="{00000000-0005-0000-0000-0000853C0000}"/>
    <cellStyle name="Normal 2 63 84" xfId="19046" xr:uid="{00000000-0005-0000-0000-0000863C0000}"/>
    <cellStyle name="Normal 2 63 85" xfId="19047" xr:uid="{00000000-0005-0000-0000-0000873C0000}"/>
    <cellStyle name="Normal 2 63 86" xfId="19048" xr:uid="{00000000-0005-0000-0000-0000883C0000}"/>
    <cellStyle name="Normal 2 63 87" xfId="19049" xr:uid="{00000000-0005-0000-0000-0000893C0000}"/>
    <cellStyle name="Normal 2 63 88" xfId="19050" xr:uid="{00000000-0005-0000-0000-00008A3C0000}"/>
    <cellStyle name="Normal 2 63 89" xfId="19051" xr:uid="{00000000-0005-0000-0000-00008B3C0000}"/>
    <cellStyle name="Normal 2 63 9" xfId="19052" xr:uid="{00000000-0005-0000-0000-00008C3C0000}"/>
    <cellStyle name="Normal 2 63 90" xfId="19053" xr:uid="{00000000-0005-0000-0000-00008D3C0000}"/>
    <cellStyle name="Normal 2 63 91" xfId="19054" xr:uid="{00000000-0005-0000-0000-00008E3C0000}"/>
    <cellStyle name="Normal 2 63 92" xfId="19055" xr:uid="{00000000-0005-0000-0000-00008F3C0000}"/>
    <cellStyle name="Normal 2 63 93" xfId="19056" xr:uid="{00000000-0005-0000-0000-0000903C0000}"/>
    <cellStyle name="Normal 2 63 94" xfId="19057" xr:uid="{00000000-0005-0000-0000-0000913C0000}"/>
    <cellStyle name="Normal 2 63 95" xfId="19058" xr:uid="{00000000-0005-0000-0000-0000923C0000}"/>
    <cellStyle name="Normal 2 63 96" xfId="19059" xr:uid="{00000000-0005-0000-0000-0000933C0000}"/>
    <cellStyle name="Normal 2 63 97" xfId="19060" xr:uid="{00000000-0005-0000-0000-0000943C0000}"/>
    <cellStyle name="Normal 2 63 98" xfId="19061" xr:uid="{00000000-0005-0000-0000-0000953C0000}"/>
    <cellStyle name="Normal 2 63 99" xfId="19062" xr:uid="{00000000-0005-0000-0000-0000963C0000}"/>
    <cellStyle name="Normal 2 64" xfId="19063" xr:uid="{00000000-0005-0000-0000-0000973C0000}"/>
    <cellStyle name="Normal 2 64 10" xfId="19064" xr:uid="{00000000-0005-0000-0000-0000983C0000}"/>
    <cellStyle name="Normal 2 64 100" xfId="19065" xr:uid="{00000000-0005-0000-0000-0000993C0000}"/>
    <cellStyle name="Normal 2 64 101" xfId="19066" xr:uid="{00000000-0005-0000-0000-00009A3C0000}"/>
    <cellStyle name="Normal 2 64 102" xfId="19067" xr:uid="{00000000-0005-0000-0000-00009B3C0000}"/>
    <cellStyle name="Normal 2 64 103" xfId="19068" xr:uid="{00000000-0005-0000-0000-00009C3C0000}"/>
    <cellStyle name="Normal 2 64 104" xfId="19069" xr:uid="{00000000-0005-0000-0000-00009D3C0000}"/>
    <cellStyle name="Normal 2 64 105" xfId="19070" xr:uid="{00000000-0005-0000-0000-00009E3C0000}"/>
    <cellStyle name="Normal 2 64 106" xfId="19071" xr:uid="{00000000-0005-0000-0000-00009F3C0000}"/>
    <cellStyle name="Normal 2 64 107" xfId="19072" xr:uid="{00000000-0005-0000-0000-0000A03C0000}"/>
    <cellStyle name="Normal 2 64 108" xfId="19073" xr:uid="{00000000-0005-0000-0000-0000A13C0000}"/>
    <cellStyle name="Normal 2 64 109" xfId="19074" xr:uid="{00000000-0005-0000-0000-0000A23C0000}"/>
    <cellStyle name="Normal 2 64 11" xfId="19075" xr:uid="{00000000-0005-0000-0000-0000A33C0000}"/>
    <cellStyle name="Normal 2 64 110" xfId="19076" xr:uid="{00000000-0005-0000-0000-0000A43C0000}"/>
    <cellStyle name="Normal 2 64 111" xfId="34502" xr:uid="{00000000-0005-0000-0000-0000A53C0000}"/>
    <cellStyle name="Normal 2 64 12" xfId="19077" xr:uid="{00000000-0005-0000-0000-0000A63C0000}"/>
    <cellStyle name="Normal 2 64 13" xfId="19078" xr:uid="{00000000-0005-0000-0000-0000A73C0000}"/>
    <cellStyle name="Normal 2 64 14" xfId="19079" xr:uid="{00000000-0005-0000-0000-0000A83C0000}"/>
    <cellStyle name="Normal 2 64 15" xfId="19080" xr:uid="{00000000-0005-0000-0000-0000A93C0000}"/>
    <cellStyle name="Normal 2 64 16" xfId="19081" xr:uid="{00000000-0005-0000-0000-0000AA3C0000}"/>
    <cellStyle name="Normal 2 64 17" xfId="19082" xr:uid="{00000000-0005-0000-0000-0000AB3C0000}"/>
    <cellStyle name="Normal 2 64 18" xfId="19083" xr:uid="{00000000-0005-0000-0000-0000AC3C0000}"/>
    <cellStyle name="Normal 2 64 19" xfId="19084" xr:uid="{00000000-0005-0000-0000-0000AD3C0000}"/>
    <cellStyle name="Normal 2 64 2" xfId="19085" xr:uid="{00000000-0005-0000-0000-0000AE3C0000}"/>
    <cellStyle name="Normal 2 64 2 2" xfId="19086" xr:uid="{00000000-0005-0000-0000-0000AF3C0000}"/>
    <cellStyle name="Normal 2 64 2 3" xfId="19087" xr:uid="{00000000-0005-0000-0000-0000B03C0000}"/>
    <cellStyle name="Normal 2 64 2 4" xfId="19088" xr:uid="{00000000-0005-0000-0000-0000B13C0000}"/>
    <cellStyle name="Normal 2 64 2 5" xfId="19089" xr:uid="{00000000-0005-0000-0000-0000B23C0000}"/>
    <cellStyle name="Normal 2 64 2 6" xfId="19090" xr:uid="{00000000-0005-0000-0000-0000B33C0000}"/>
    <cellStyle name="Normal 2 64 2 7" xfId="19091" xr:uid="{00000000-0005-0000-0000-0000B43C0000}"/>
    <cellStyle name="Normal 2 64 2 8" xfId="19092" xr:uid="{00000000-0005-0000-0000-0000B53C0000}"/>
    <cellStyle name="Normal 2 64 2 9" xfId="19093" xr:uid="{00000000-0005-0000-0000-0000B63C0000}"/>
    <cellStyle name="Normal 2 64 20" xfId="19094" xr:uid="{00000000-0005-0000-0000-0000B73C0000}"/>
    <cellStyle name="Normal 2 64 21" xfId="19095" xr:uid="{00000000-0005-0000-0000-0000B83C0000}"/>
    <cellStyle name="Normal 2 64 22" xfId="19096" xr:uid="{00000000-0005-0000-0000-0000B93C0000}"/>
    <cellStyle name="Normal 2 64 23" xfId="19097" xr:uid="{00000000-0005-0000-0000-0000BA3C0000}"/>
    <cellStyle name="Normal 2 64 24" xfId="19098" xr:uid="{00000000-0005-0000-0000-0000BB3C0000}"/>
    <cellStyle name="Normal 2 64 25" xfId="19099" xr:uid="{00000000-0005-0000-0000-0000BC3C0000}"/>
    <cellStyle name="Normal 2 64 26" xfId="19100" xr:uid="{00000000-0005-0000-0000-0000BD3C0000}"/>
    <cellStyle name="Normal 2 64 27" xfId="19101" xr:uid="{00000000-0005-0000-0000-0000BE3C0000}"/>
    <cellStyle name="Normal 2 64 28" xfId="19102" xr:uid="{00000000-0005-0000-0000-0000BF3C0000}"/>
    <cellStyle name="Normal 2 64 29" xfId="19103" xr:uid="{00000000-0005-0000-0000-0000C03C0000}"/>
    <cellStyle name="Normal 2 64 3" xfId="19104" xr:uid="{00000000-0005-0000-0000-0000C13C0000}"/>
    <cellStyle name="Normal 2 64 30" xfId="19105" xr:uid="{00000000-0005-0000-0000-0000C23C0000}"/>
    <cellStyle name="Normal 2 64 31" xfId="19106" xr:uid="{00000000-0005-0000-0000-0000C33C0000}"/>
    <cellStyle name="Normal 2 64 32" xfId="19107" xr:uid="{00000000-0005-0000-0000-0000C43C0000}"/>
    <cellStyle name="Normal 2 64 33" xfId="19108" xr:uid="{00000000-0005-0000-0000-0000C53C0000}"/>
    <cellStyle name="Normal 2 64 34" xfId="19109" xr:uid="{00000000-0005-0000-0000-0000C63C0000}"/>
    <cellStyle name="Normal 2 64 35" xfId="19110" xr:uid="{00000000-0005-0000-0000-0000C73C0000}"/>
    <cellStyle name="Normal 2 64 36" xfId="19111" xr:uid="{00000000-0005-0000-0000-0000C83C0000}"/>
    <cellStyle name="Normal 2 64 37" xfId="19112" xr:uid="{00000000-0005-0000-0000-0000C93C0000}"/>
    <cellStyle name="Normal 2 64 38" xfId="19113" xr:uid="{00000000-0005-0000-0000-0000CA3C0000}"/>
    <cellStyle name="Normal 2 64 39" xfId="19114" xr:uid="{00000000-0005-0000-0000-0000CB3C0000}"/>
    <cellStyle name="Normal 2 64 4" xfId="19115" xr:uid="{00000000-0005-0000-0000-0000CC3C0000}"/>
    <cellStyle name="Normal 2 64 40" xfId="19116" xr:uid="{00000000-0005-0000-0000-0000CD3C0000}"/>
    <cellStyle name="Normal 2 64 41" xfId="19117" xr:uid="{00000000-0005-0000-0000-0000CE3C0000}"/>
    <cellStyle name="Normal 2 64 42" xfId="19118" xr:uid="{00000000-0005-0000-0000-0000CF3C0000}"/>
    <cellStyle name="Normal 2 64 43" xfId="19119" xr:uid="{00000000-0005-0000-0000-0000D03C0000}"/>
    <cellStyle name="Normal 2 64 44" xfId="19120" xr:uid="{00000000-0005-0000-0000-0000D13C0000}"/>
    <cellStyle name="Normal 2 64 45" xfId="19121" xr:uid="{00000000-0005-0000-0000-0000D23C0000}"/>
    <cellStyle name="Normal 2 64 46" xfId="19122" xr:uid="{00000000-0005-0000-0000-0000D33C0000}"/>
    <cellStyle name="Normal 2 64 47" xfId="19123" xr:uid="{00000000-0005-0000-0000-0000D43C0000}"/>
    <cellStyle name="Normal 2 64 48" xfId="19124" xr:uid="{00000000-0005-0000-0000-0000D53C0000}"/>
    <cellStyle name="Normal 2 64 49" xfId="19125" xr:uid="{00000000-0005-0000-0000-0000D63C0000}"/>
    <cellStyle name="Normal 2 64 5" xfId="19126" xr:uid="{00000000-0005-0000-0000-0000D73C0000}"/>
    <cellStyle name="Normal 2 64 50" xfId="19127" xr:uid="{00000000-0005-0000-0000-0000D83C0000}"/>
    <cellStyle name="Normal 2 64 51" xfId="19128" xr:uid="{00000000-0005-0000-0000-0000D93C0000}"/>
    <cellStyle name="Normal 2 64 52" xfId="19129" xr:uid="{00000000-0005-0000-0000-0000DA3C0000}"/>
    <cellStyle name="Normal 2 64 53" xfId="19130" xr:uid="{00000000-0005-0000-0000-0000DB3C0000}"/>
    <cellStyle name="Normal 2 64 54" xfId="19131" xr:uid="{00000000-0005-0000-0000-0000DC3C0000}"/>
    <cellStyle name="Normal 2 64 55" xfId="19132" xr:uid="{00000000-0005-0000-0000-0000DD3C0000}"/>
    <cellStyle name="Normal 2 64 56" xfId="19133" xr:uid="{00000000-0005-0000-0000-0000DE3C0000}"/>
    <cellStyle name="Normal 2 64 57" xfId="19134" xr:uid="{00000000-0005-0000-0000-0000DF3C0000}"/>
    <cellStyle name="Normal 2 64 58" xfId="19135" xr:uid="{00000000-0005-0000-0000-0000E03C0000}"/>
    <cellStyle name="Normal 2 64 59" xfId="19136" xr:uid="{00000000-0005-0000-0000-0000E13C0000}"/>
    <cellStyle name="Normal 2 64 6" xfId="19137" xr:uid="{00000000-0005-0000-0000-0000E23C0000}"/>
    <cellStyle name="Normal 2 64 60" xfId="19138" xr:uid="{00000000-0005-0000-0000-0000E33C0000}"/>
    <cellStyle name="Normal 2 64 61" xfId="19139" xr:uid="{00000000-0005-0000-0000-0000E43C0000}"/>
    <cellStyle name="Normal 2 64 62" xfId="19140" xr:uid="{00000000-0005-0000-0000-0000E53C0000}"/>
    <cellStyle name="Normal 2 64 63" xfId="19141" xr:uid="{00000000-0005-0000-0000-0000E63C0000}"/>
    <cellStyle name="Normal 2 64 64" xfId="19142" xr:uid="{00000000-0005-0000-0000-0000E73C0000}"/>
    <cellStyle name="Normal 2 64 65" xfId="19143" xr:uid="{00000000-0005-0000-0000-0000E83C0000}"/>
    <cellStyle name="Normal 2 64 66" xfId="19144" xr:uid="{00000000-0005-0000-0000-0000E93C0000}"/>
    <cellStyle name="Normal 2 64 67" xfId="19145" xr:uid="{00000000-0005-0000-0000-0000EA3C0000}"/>
    <cellStyle name="Normal 2 64 68" xfId="19146" xr:uid="{00000000-0005-0000-0000-0000EB3C0000}"/>
    <cellStyle name="Normal 2 64 69" xfId="19147" xr:uid="{00000000-0005-0000-0000-0000EC3C0000}"/>
    <cellStyle name="Normal 2 64 7" xfId="19148" xr:uid="{00000000-0005-0000-0000-0000ED3C0000}"/>
    <cellStyle name="Normal 2 64 70" xfId="19149" xr:uid="{00000000-0005-0000-0000-0000EE3C0000}"/>
    <cellStyle name="Normal 2 64 71" xfId="19150" xr:uid="{00000000-0005-0000-0000-0000EF3C0000}"/>
    <cellStyle name="Normal 2 64 72" xfId="19151" xr:uid="{00000000-0005-0000-0000-0000F03C0000}"/>
    <cellStyle name="Normal 2 64 73" xfId="19152" xr:uid="{00000000-0005-0000-0000-0000F13C0000}"/>
    <cellStyle name="Normal 2 64 74" xfId="19153" xr:uid="{00000000-0005-0000-0000-0000F23C0000}"/>
    <cellStyle name="Normal 2 64 75" xfId="19154" xr:uid="{00000000-0005-0000-0000-0000F33C0000}"/>
    <cellStyle name="Normal 2 64 76" xfId="19155" xr:uid="{00000000-0005-0000-0000-0000F43C0000}"/>
    <cellStyle name="Normal 2 64 77" xfId="19156" xr:uid="{00000000-0005-0000-0000-0000F53C0000}"/>
    <cellStyle name="Normal 2 64 78" xfId="19157" xr:uid="{00000000-0005-0000-0000-0000F63C0000}"/>
    <cellStyle name="Normal 2 64 79" xfId="19158" xr:uid="{00000000-0005-0000-0000-0000F73C0000}"/>
    <cellStyle name="Normal 2 64 8" xfId="19159" xr:uid="{00000000-0005-0000-0000-0000F83C0000}"/>
    <cellStyle name="Normal 2 64 80" xfId="19160" xr:uid="{00000000-0005-0000-0000-0000F93C0000}"/>
    <cellStyle name="Normal 2 64 81" xfId="19161" xr:uid="{00000000-0005-0000-0000-0000FA3C0000}"/>
    <cellStyle name="Normal 2 64 82" xfId="19162" xr:uid="{00000000-0005-0000-0000-0000FB3C0000}"/>
    <cellStyle name="Normal 2 64 83" xfId="19163" xr:uid="{00000000-0005-0000-0000-0000FC3C0000}"/>
    <cellStyle name="Normal 2 64 84" xfId="19164" xr:uid="{00000000-0005-0000-0000-0000FD3C0000}"/>
    <cellStyle name="Normal 2 64 85" xfId="19165" xr:uid="{00000000-0005-0000-0000-0000FE3C0000}"/>
    <cellStyle name="Normal 2 64 86" xfId="19166" xr:uid="{00000000-0005-0000-0000-0000FF3C0000}"/>
    <cellStyle name="Normal 2 64 87" xfId="19167" xr:uid="{00000000-0005-0000-0000-0000003D0000}"/>
    <cellStyle name="Normal 2 64 88" xfId="19168" xr:uid="{00000000-0005-0000-0000-0000013D0000}"/>
    <cellStyle name="Normal 2 64 89" xfId="19169" xr:uid="{00000000-0005-0000-0000-0000023D0000}"/>
    <cellStyle name="Normal 2 64 9" xfId="19170" xr:uid="{00000000-0005-0000-0000-0000033D0000}"/>
    <cellStyle name="Normal 2 64 90" xfId="19171" xr:uid="{00000000-0005-0000-0000-0000043D0000}"/>
    <cellStyle name="Normal 2 64 91" xfId="19172" xr:uid="{00000000-0005-0000-0000-0000053D0000}"/>
    <cellStyle name="Normal 2 64 92" xfId="19173" xr:uid="{00000000-0005-0000-0000-0000063D0000}"/>
    <cellStyle name="Normal 2 64 93" xfId="19174" xr:uid="{00000000-0005-0000-0000-0000073D0000}"/>
    <cellStyle name="Normal 2 64 94" xfId="19175" xr:uid="{00000000-0005-0000-0000-0000083D0000}"/>
    <cellStyle name="Normal 2 64 95" xfId="19176" xr:uid="{00000000-0005-0000-0000-0000093D0000}"/>
    <cellStyle name="Normal 2 64 96" xfId="19177" xr:uid="{00000000-0005-0000-0000-00000A3D0000}"/>
    <cellStyle name="Normal 2 64 97" xfId="19178" xr:uid="{00000000-0005-0000-0000-00000B3D0000}"/>
    <cellStyle name="Normal 2 64 98" xfId="19179" xr:uid="{00000000-0005-0000-0000-00000C3D0000}"/>
    <cellStyle name="Normal 2 64 99" xfId="19180" xr:uid="{00000000-0005-0000-0000-00000D3D0000}"/>
    <cellStyle name="Normal 2 65" xfId="19181" xr:uid="{00000000-0005-0000-0000-00000E3D0000}"/>
    <cellStyle name="Normal 2 65 10" xfId="19182" xr:uid="{00000000-0005-0000-0000-00000F3D0000}"/>
    <cellStyle name="Normal 2 65 100" xfId="19183" xr:uid="{00000000-0005-0000-0000-0000103D0000}"/>
    <cellStyle name="Normal 2 65 101" xfId="19184" xr:uid="{00000000-0005-0000-0000-0000113D0000}"/>
    <cellStyle name="Normal 2 65 102" xfId="19185" xr:uid="{00000000-0005-0000-0000-0000123D0000}"/>
    <cellStyle name="Normal 2 65 103" xfId="19186" xr:uid="{00000000-0005-0000-0000-0000133D0000}"/>
    <cellStyle name="Normal 2 65 104" xfId="19187" xr:uid="{00000000-0005-0000-0000-0000143D0000}"/>
    <cellStyle name="Normal 2 65 105" xfId="19188" xr:uid="{00000000-0005-0000-0000-0000153D0000}"/>
    <cellStyle name="Normal 2 65 106" xfId="19189" xr:uid="{00000000-0005-0000-0000-0000163D0000}"/>
    <cellStyle name="Normal 2 65 107" xfId="19190" xr:uid="{00000000-0005-0000-0000-0000173D0000}"/>
    <cellStyle name="Normal 2 65 108" xfId="19191" xr:uid="{00000000-0005-0000-0000-0000183D0000}"/>
    <cellStyle name="Normal 2 65 109" xfId="19192" xr:uid="{00000000-0005-0000-0000-0000193D0000}"/>
    <cellStyle name="Normal 2 65 11" xfId="19193" xr:uid="{00000000-0005-0000-0000-00001A3D0000}"/>
    <cellStyle name="Normal 2 65 110" xfId="19194" xr:uid="{00000000-0005-0000-0000-00001B3D0000}"/>
    <cellStyle name="Normal 2 65 111" xfId="34503" xr:uid="{00000000-0005-0000-0000-00001C3D0000}"/>
    <cellStyle name="Normal 2 65 12" xfId="19195" xr:uid="{00000000-0005-0000-0000-00001D3D0000}"/>
    <cellStyle name="Normal 2 65 13" xfId="19196" xr:uid="{00000000-0005-0000-0000-00001E3D0000}"/>
    <cellStyle name="Normal 2 65 14" xfId="19197" xr:uid="{00000000-0005-0000-0000-00001F3D0000}"/>
    <cellStyle name="Normal 2 65 15" xfId="19198" xr:uid="{00000000-0005-0000-0000-0000203D0000}"/>
    <cellStyle name="Normal 2 65 16" xfId="19199" xr:uid="{00000000-0005-0000-0000-0000213D0000}"/>
    <cellStyle name="Normal 2 65 17" xfId="19200" xr:uid="{00000000-0005-0000-0000-0000223D0000}"/>
    <cellStyle name="Normal 2 65 18" xfId="19201" xr:uid="{00000000-0005-0000-0000-0000233D0000}"/>
    <cellStyle name="Normal 2 65 19" xfId="19202" xr:uid="{00000000-0005-0000-0000-0000243D0000}"/>
    <cellStyle name="Normal 2 65 2" xfId="19203" xr:uid="{00000000-0005-0000-0000-0000253D0000}"/>
    <cellStyle name="Normal 2 65 2 2" xfId="19204" xr:uid="{00000000-0005-0000-0000-0000263D0000}"/>
    <cellStyle name="Normal 2 65 2 3" xfId="19205" xr:uid="{00000000-0005-0000-0000-0000273D0000}"/>
    <cellStyle name="Normal 2 65 2 4" xfId="19206" xr:uid="{00000000-0005-0000-0000-0000283D0000}"/>
    <cellStyle name="Normal 2 65 2 5" xfId="19207" xr:uid="{00000000-0005-0000-0000-0000293D0000}"/>
    <cellStyle name="Normal 2 65 2 6" xfId="19208" xr:uid="{00000000-0005-0000-0000-00002A3D0000}"/>
    <cellStyle name="Normal 2 65 2 7" xfId="19209" xr:uid="{00000000-0005-0000-0000-00002B3D0000}"/>
    <cellStyle name="Normal 2 65 2 8" xfId="19210" xr:uid="{00000000-0005-0000-0000-00002C3D0000}"/>
    <cellStyle name="Normal 2 65 2 9" xfId="19211" xr:uid="{00000000-0005-0000-0000-00002D3D0000}"/>
    <cellStyle name="Normal 2 65 20" xfId="19212" xr:uid="{00000000-0005-0000-0000-00002E3D0000}"/>
    <cellStyle name="Normal 2 65 21" xfId="19213" xr:uid="{00000000-0005-0000-0000-00002F3D0000}"/>
    <cellStyle name="Normal 2 65 22" xfId="19214" xr:uid="{00000000-0005-0000-0000-0000303D0000}"/>
    <cellStyle name="Normal 2 65 23" xfId="19215" xr:uid="{00000000-0005-0000-0000-0000313D0000}"/>
    <cellStyle name="Normal 2 65 24" xfId="19216" xr:uid="{00000000-0005-0000-0000-0000323D0000}"/>
    <cellStyle name="Normal 2 65 25" xfId="19217" xr:uid="{00000000-0005-0000-0000-0000333D0000}"/>
    <cellStyle name="Normal 2 65 26" xfId="19218" xr:uid="{00000000-0005-0000-0000-0000343D0000}"/>
    <cellStyle name="Normal 2 65 27" xfId="19219" xr:uid="{00000000-0005-0000-0000-0000353D0000}"/>
    <cellStyle name="Normal 2 65 28" xfId="19220" xr:uid="{00000000-0005-0000-0000-0000363D0000}"/>
    <cellStyle name="Normal 2 65 29" xfId="19221" xr:uid="{00000000-0005-0000-0000-0000373D0000}"/>
    <cellStyle name="Normal 2 65 3" xfId="19222" xr:uid="{00000000-0005-0000-0000-0000383D0000}"/>
    <cellStyle name="Normal 2 65 30" xfId="19223" xr:uid="{00000000-0005-0000-0000-0000393D0000}"/>
    <cellStyle name="Normal 2 65 31" xfId="19224" xr:uid="{00000000-0005-0000-0000-00003A3D0000}"/>
    <cellStyle name="Normal 2 65 32" xfId="19225" xr:uid="{00000000-0005-0000-0000-00003B3D0000}"/>
    <cellStyle name="Normal 2 65 33" xfId="19226" xr:uid="{00000000-0005-0000-0000-00003C3D0000}"/>
    <cellStyle name="Normal 2 65 34" xfId="19227" xr:uid="{00000000-0005-0000-0000-00003D3D0000}"/>
    <cellStyle name="Normal 2 65 35" xfId="19228" xr:uid="{00000000-0005-0000-0000-00003E3D0000}"/>
    <cellStyle name="Normal 2 65 36" xfId="19229" xr:uid="{00000000-0005-0000-0000-00003F3D0000}"/>
    <cellStyle name="Normal 2 65 37" xfId="19230" xr:uid="{00000000-0005-0000-0000-0000403D0000}"/>
    <cellStyle name="Normal 2 65 38" xfId="19231" xr:uid="{00000000-0005-0000-0000-0000413D0000}"/>
    <cellStyle name="Normal 2 65 39" xfId="19232" xr:uid="{00000000-0005-0000-0000-0000423D0000}"/>
    <cellStyle name="Normal 2 65 4" xfId="19233" xr:uid="{00000000-0005-0000-0000-0000433D0000}"/>
    <cellStyle name="Normal 2 65 40" xfId="19234" xr:uid="{00000000-0005-0000-0000-0000443D0000}"/>
    <cellStyle name="Normal 2 65 41" xfId="19235" xr:uid="{00000000-0005-0000-0000-0000453D0000}"/>
    <cellStyle name="Normal 2 65 42" xfId="19236" xr:uid="{00000000-0005-0000-0000-0000463D0000}"/>
    <cellStyle name="Normal 2 65 43" xfId="19237" xr:uid="{00000000-0005-0000-0000-0000473D0000}"/>
    <cellStyle name="Normal 2 65 44" xfId="19238" xr:uid="{00000000-0005-0000-0000-0000483D0000}"/>
    <cellStyle name="Normal 2 65 45" xfId="19239" xr:uid="{00000000-0005-0000-0000-0000493D0000}"/>
    <cellStyle name="Normal 2 65 46" xfId="19240" xr:uid="{00000000-0005-0000-0000-00004A3D0000}"/>
    <cellStyle name="Normal 2 65 47" xfId="19241" xr:uid="{00000000-0005-0000-0000-00004B3D0000}"/>
    <cellStyle name="Normal 2 65 48" xfId="19242" xr:uid="{00000000-0005-0000-0000-00004C3D0000}"/>
    <cellStyle name="Normal 2 65 49" xfId="19243" xr:uid="{00000000-0005-0000-0000-00004D3D0000}"/>
    <cellStyle name="Normal 2 65 5" xfId="19244" xr:uid="{00000000-0005-0000-0000-00004E3D0000}"/>
    <cellStyle name="Normal 2 65 50" xfId="19245" xr:uid="{00000000-0005-0000-0000-00004F3D0000}"/>
    <cellStyle name="Normal 2 65 51" xfId="19246" xr:uid="{00000000-0005-0000-0000-0000503D0000}"/>
    <cellStyle name="Normal 2 65 52" xfId="19247" xr:uid="{00000000-0005-0000-0000-0000513D0000}"/>
    <cellStyle name="Normal 2 65 53" xfId="19248" xr:uid="{00000000-0005-0000-0000-0000523D0000}"/>
    <cellStyle name="Normal 2 65 54" xfId="19249" xr:uid="{00000000-0005-0000-0000-0000533D0000}"/>
    <cellStyle name="Normal 2 65 55" xfId="19250" xr:uid="{00000000-0005-0000-0000-0000543D0000}"/>
    <cellStyle name="Normal 2 65 56" xfId="19251" xr:uid="{00000000-0005-0000-0000-0000553D0000}"/>
    <cellStyle name="Normal 2 65 57" xfId="19252" xr:uid="{00000000-0005-0000-0000-0000563D0000}"/>
    <cellStyle name="Normal 2 65 58" xfId="19253" xr:uid="{00000000-0005-0000-0000-0000573D0000}"/>
    <cellStyle name="Normal 2 65 59" xfId="19254" xr:uid="{00000000-0005-0000-0000-0000583D0000}"/>
    <cellStyle name="Normal 2 65 6" xfId="19255" xr:uid="{00000000-0005-0000-0000-0000593D0000}"/>
    <cellStyle name="Normal 2 65 60" xfId="19256" xr:uid="{00000000-0005-0000-0000-00005A3D0000}"/>
    <cellStyle name="Normal 2 65 61" xfId="19257" xr:uid="{00000000-0005-0000-0000-00005B3D0000}"/>
    <cellStyle name="Normal 2 65 62" xfId="19258" xr:uid="{00000000-0005-0000-0000-00005C3D0000}"/>
    <cellStyle name="Normal 2 65 63" xfId="19259" xr:uid="{00000000-0005-0000-0000-00005D3D0000}"/>
    <cellStyle name="Normal 2 65 64" xfId="19260" xr:uid="{00000000-0005-0000-0000-00005E3D0000}"/>
    <cellStyle name="Normal 2 65 65" xfId="19261" xr:uid="{00000000-0005-0000-0000-00005F3D0000}"/>
    <cellStyle name="Normal 2 65 66" xfId="19262" xr:uid="{00000000-0005-0000-0000-0000603D0000}"/>
    <cellStyle name="Normal 2 65 67" xfId="19263" xr:uid="{00000000-0005-0000-0000-0000613D0000}"/>
    <cellStyle name="Normal 2 65 68" xfId="19264" xr:uid="{00000000-0005-0000-0000-0000623D0000}"/>
    <cellStyle name="Normal 2 65 69" xfId="19265" xr:uid="{00000000-0005-0000-0000-0000633D0000}"/>
    <cellStyle name="Normal 2 65 7" xfId="19266" xr:uid="{00000000-0005-0000-0000-0000643D0000}"/>
    <cellStyle name="Normal 2 65 70" xfId="19267" xr:uid="{00000000-0005-0000-0000-0000653D0000}"/>
    <cellStyle name="Normal 2 65 71" xfId="19268" xr:uid="{00000000-0005-0000-0000-0000663D0000}"/>
    <cellStyle name="Normal 2 65 72" xfId="19269" xr:uid="{00000000-0005-0000-0000-0000673D0000}"/>
    <cellStyle name="Normal 2 65 73" xfId="19270" xr:uid="{00000000-0005-0000-0000-0000683D0000}"/>
    <cellStyle name="Normal 2 65 74" xfId="19271" xr:uid="{00000000-0005-0000-0000-0000693D0000}"/>
    <cellStyle name="Normal 2 65 75" xfId="19272" xr:uid="{00000000-0005-0000-0000-00006A3D0000}"/>
    <cellStyle name="Normal 2 65 76" xfId="19273" xr:uid="{00000000-0005-0000-0000-00006B3D0000}"/>
    <cellStyle name="Normal 2 65 77" xfId="19274" xr:uid="{00000000-0005-0000-0000-00006C3D0000}"/>
    <cellStyle name="Normal 2 65 78" xfId="19275" xr:uid="{00000000-0005-0000-0000-00006D3D0000}"/>
    <cellStyle name="Normal 2 65 79" xfId="19276" xr:uid="{00000000-0005-0000-0000-00006E3D0000}"/>
    <cellStyle name="Normal 2 65 8" xfId="19277" xr:uid="{00000000-0005-0000-0000-00006F3D0000}"/>
    <cellStyle name="Normal 2 65 80" xfId="19278" xr:uid="{00000000-0005-0000-0000-0000703D0000}"/>
    <cellStyle name="Normal 2 65 81" xfId="19279" xr:uid="{00000000-0005-0000-0000-0000713D0000}"/>
    <cellStyle name="Normal 2 65 82" xfId="19280" xr:uid="{00000000-0005-0000-0000-0000723D0000}"/>
    <cellStyle name="Normal 2 65 83" xfId="19281" xr:uid="{00000000-0005-0000-0000-0000733D0000}"/>
    <cellStyle name="Normal 2 65 84" xfId="19282" xr:uid="{00000000-0005-0000-0000-0000743D0000}"/>
    <cellStyle name="Normal 2 65 85" xfId="19283" xr:uid="{00000000-0005-0000-0000-0000753D0000}"/>
    <cellStyle name="Normal 2 65 86" xfId="19284" xr:uid="{00000000-0005-0000-0000-0000763D0000}"/>
    <cellStyle name="Normal 2 65 87" xfId="19285" xr:uid="{00000000-0005-0000-0000-0000773D0000}"/>
    <cellStyle name="Normal 2 65 88" xfId="19286" xr:uid="{00000000-0005-0000-0000-0000783D0000}"/>
    <cellStyle name="Normal 2 65 89" xfId="19287" xr:uid="{00000000-0005-0000-0000-0000793D0000}"/>
    <cellStyle name="Normal 2 65 9" xfId="19288" xr:uid="{00000000-0005-0000-0000-00007A3D0000}"/>
    <cellStyle name="Normal 2 65 90" xfId="19289" xr:uid="{00000000-0005-0000-0000-00007B3D0000}"/>
    <cellStyle name="Normal 2 65 91" xfId="19290" xr:uid="{00000000-0005-0000-0000-00007C3D0000}"/>
    <cellStyle name="Normal 2 65 92" xfId="19291" xr:uid="{00000000-0005-0000-0000-00007D3D0000}"/>
    <cellStyle name="Normal 2 65 93" xfId="19292" xr:uid="{00000000-0005-0000-0000-00007E3D0000}"/>
    <cellStyle name="Normal 2 65 94" xfId="19293" xr:uid="{00000000-0005-0000-0000-00007F3D0000}"/>
    <cellStyle name="Normal 2 65 95" xfId="19294" xr:uid="{00000000-0005-0000-0000-0000803D0000}"/>
    <cellStyle name="Normal 2 65 96" xfId="19295" xr:uid="{00000000-0005-0000-0000-0000813D0000}"/>
    <cellStyle name="Normal 2 65 97" xfId="19296" xr:uid="{00000000-0005-0000-0000-0000823D0000}"/>
    <cellStyle name="Normal 2 65 98" xfId="19297" xr:uid="{00000000-0005-0000-0000-0000833D0000}"/>
    <cellStyle name="Normal 2 65 99" xfId="19298" xr:uid="{00000000-0005-0000-0000-0000843D0000}"/>
    <cellStyle name="Normal 2 66" xfId="19299" xr:uid="{00000000-0005-0000-0000-0000853D0000}"/>
    <cellStyle name="Normal 2 66 10" xfId="19300" xr:uid="{00000000-0005-0000-0000-0000863D0000}"/>
    <cellStyle name="Normal 2 66 100" xfId="19301" xr:uid="{00000000-0005-0000-0000-0000873D0000}"/>
    <cellStyle name="Normal 2 66 101" xfId="19302" xr:uid="{00000000-0005-0000-0000-0000883D0000}"/>
    <cellStyle name="Normal 2 66 102" xfId="19303" xr:uid="{00000000-0005-0000-0000-0000893D0000}"/>
    <cellStyle name="Normal 2 66 103" xfId="19304" xr:uid="{00000000-0005-0000-0000-00008A3D0000}"/>
    <cellStyle name="Normal 2 66 104" xfId="19305" xr:uid="{00000000-0005-0000-0000-00008B3D0000}"/>
    <cellStyle name="Normal 2 66 105" xfId="19306" xr:uid="{00000000-0005-0000-0000-00008C3D0000}"/>
    <cellStyle name="Normal 2 66 106" xfId="19307" xr:uid="{00000000-0005-0000-0000-00008D3D0000}"/>
    <cellStyle name="Normal 2 66 107" xfId="19308" xr:uid="{00000000-0005-0000-0000-00008E3D0000}"/>
    <cellStyle name="Normal 2 66 108" xfId="19309" xr:uid="{00000000-0005-0000-0000-00008F3D0000}"/>
    <cellStyle name="Normal 2 66 109" xfId="19310" xr:uid="{00000000-0005-0000-0000-0000903D0000}"/>
    <cellStyle name="Normal 2 66 11" xfId="19311" xr:uid="{00000000-0005-0000-0000-0000913D0000}"/>
    <cellStyle name="Normal 2 66 110" xfId="19312" xr:uid="{00000000-0005-0000-0000-0000923D0000}"/>
    <cellStyle name="Normal 2 66 111" xfId="34504" xr:uid="{00000000-0005-0000-0000-0000933D0000}"/>
    <cellStyle name="Normal 2 66 12" xfId="19313" xr:uid="{00000000-0005-0000-0000-0000943D0000}"/>
    <cellStyle name="Normal 2 66 13" xfId="19314" xr:uid="{00000000-0005-0000-0000-0000953D0000}"/>
    <cellStyle name="Normal 2 66 14" xfId="19315" xr:uid="{00000000-0005-0000-0000-0000963D0000}"/>
    <cellStyle name="Normal 2 66 15" xfId="19316" xr:uid="{00000000-0005-0000-0000-0000973D0000}"/>
    <cellStyle name="Normal 2 66 16" xfId="19317" xr:uid="{00000000-0005-0000-0000-0000983D0000}"/>
    <cellStyle name="Normal 2 66 17" xfId="19318" xr:uid="{00000000-0005-0000-0000-0000993D0000}"/>
    <cellStyle name="Normal 2 66 18" xfId="19319" xr:uid="{00000000-0005-0000-0000-00009A3D0000}"/>
    <cellStyle name="Normal 2 66 19" xfId="19320" xr:uid="{00000000-0005-0000-0000-00009B3D0000}"/>
    <cellStyle name="Normal 2 66 2" xfId="19321" xr:uid="{00000000-0005-0000-0000-00009C3D0000}"/>
    <cellStyle name="Normal 2 66 2 2" xfId="19322" xr:uid="{00000000-0005-0000-0000-00009D3D0000}"/>
    <cellStyle name="Normal 2 66 2 3" xfId="19323" xr:uid="{00000000-0005-0000-0000-00009E3D0000}"/>
    <cellStyle name="Normal 2 66 2 4" xfId="19324" xr:uid="{00000000-0005-0000-0000-00009F3D0000}"/>
    <cellStyle name="Normal 2 66 2 5" xfId="19325" xr:uid="{00000000-0005-0000-0000-0000A03D0000}"/>
    <cellStyle name="Normal 2 66 2 6" xfId="19326" xr:uid="{00000000-0005-0000-0000-0000A13D0000}"/>
    <cellStyle name="Normal 2 66 2 7" xfId="19327" xr:uid="{00000000-0005-0000-0000-0000A23D0000}"/>
    <cellStyle name="Normal 2 66 2 8" xfId="19328" xr:uid="{00000000-0005-0000-0000-0000A33D0000}"/>
    <cellStyle name="Normal 2 66 2 9" xfId="19329" xr:uid="{00000000-0005-0000-0000-0000A43D0000}"/>
    <cellStyle name="Normal 2 66 20" xfId="19330" xr:uid="{00000000-0005-0000-0000-0000A53D0000}"/>
    <cellStyle name="Normal 2 66 21" xfId="19331" xr:uid="{00000000-0005-0000-0000-0000A63D0000}"/>
    <cellStyle name="Normal 2 66 22" xfId="19332" xr:uid="{00000000-0005-0000-0000-0000A73D0000}"/>
    <cellStyle name="Normal 2 66 23" xfId="19333" xr:uid="{00000000-0005-0000-0000-0000A83D0000}"/>
    <cellStyle name="Normal 2 66 24" xfId="19334" xr:uid="{00000000-0005-0000-0000-0000A93D0000}"/>
    <cellStyle name="Normal 2 66 25" xfId="19335" xr:uid="{00000000-0005-0000-0000-0000AA3D0000}"/>
    <cellStyle name="Normal 2 66 26" xfId="19336" xr:uid="{00000000-0005-0000-0000-0000AB3D0000}"/>
    <cellStyle name="Normal 2 66 27" xfId="19337" xr:uid="{00000000-0005-0000-0000-0000AC3D0000}"/>
    <cellStyle name="Normal 2 66 28" xfId="19338" xr:uid="{00000000-0005-0000-0000-0000AD3D0000}"/>
    <cellStyle name="Normal 2 66 29" xfId="19339" xr:uid="{00000000-0005-0000-0000-0000AE3D0000}"/>
    <cellStyle name="Normal 2 66 3" xfId="19340" xr:uid="{00000000-0005-0000-0000-0000AF3D0000}"/>
    <cellStyle name="Normal 2 66 30" xfId="19341" xr:uid="{00000000-0005-0000-0000-0000B03D0000}"/>
    <cellStyle name="Normal 2 66 31" xfId="19342" xr:uid="{00000000-0005-0000-0000-0000B13D0000}"/>
    <cellStyle name="Normal 2 66 32" xfId="19343" xr:uid="{00000000-0005-0000-0000-0000B23D0000}"/>
    <cellStyle name="Normal 2 66 33" xfId="19344" xr:uid="{00000000-0005-0000-0000-0000B33D0000}"/>
    <cellStyle name="Normal 2 66 34" xfId="19345" xr:uid="{00000000-0005-0000-0000-0000B43D0000}"/>
    <cellStyle name="Normal 2 66 35" xfId="19346" xr:uid="{00000000-0005-0000-0000-0000B53D0000}"/>
    <cellStyle name="Normal 2 66 36" xfId="19347" xr:uid="{00000000-0005-0000-0000-0000B63D0000}"/>
    <cellStyle name="Normal 2 66 37" xfId="19348" xr:uid="{00000000-0005-0000-0000-0000B73D0000}"/>
    <cellStyle name="Normal 2 66 38" xfId="19349" xr:uid="{00000000-0005-0000-0000-0000B83D0000}"/>
    <cellStyle name="Normal 2 66 39" xfId="19350" xr:uid="{00000000-0005-0000-0000-0000B93D0000}"/>
    <cellStyle name="Normal 2 66 4" xfId="19351" xr:uid="{00000000-0005-0000-0000-0000BA3D0000}"/>
    <cellStyle name="Normal 2 66 40" xfId="19352" xr:uid="{00000000-0005-0000-0000-0000BB3D0000}"/>
    <cellStyle name="Normal 2 66 41" xfId="19353" xr:uid="{00000000-0005-0000-0000-0000BC3D0000}"/>
    <cellStyle name="Normal 2 66 42" xfId="19354" xr:uid="{00000000-0005-0000-0000-0000BD3D0000}"/>
    <cellStyle name="Normal 2 66 43" xfId="19355" xr:uid="{00000000-0005-0000-0000-0000BE3D0000}"/>
    <cellStyle name="Normal 2 66 44" xfId="19356" xr:uid="{00000000-0005-0000-0000-0000BF3D0000}"/>
    <cellStyle name="Normal 2 66 45" xfId="19357" xr:uid="{00000000-0005-0000-0000-0000C03D0000}"/>
    <cellStyle name="Normal 2 66 46" xfId="19358" xr:uid="{00000000-0005-0000-0000-0000C13D0000}"/>
    <cellStyle name="Normal 2 66 47" xfId="19359" xr:uid="{00000000-0005-0000-0000-0000C23D0000}"/>
    <cellStyle name="Normal 2 66 48" xfId="19360" xr:uid="{00000000-0005-0000-0000-0000C33D0000}"/>
    <cellStyle name="Normal 2 66 49" xfId="19361" xr:uid="{00000000-0005-0000-0000-0000C43D0000}"/>
    <cellStyle name="Normal 2 66 5" xfId="19362" xr:uid="{00000000-0005-0000-0000-0000C53D0000}"/>
    <cellStyle name="Normal 2 66 50" xfId="19363" xr:uid="{00000000-0005-0000-0000-0000C63D0000}"/>
    <cellStyle name="Normal 2 66 51" xfId="19364" xr:uid="{00000000-0005-0000-0000-0000C73D0000}"/>
    <cellStyle name="Normal 2 66 52" xfId="19365" xr:uid="{00000000-0005-0000-0000-0000C83D0000}"/>
    <cellStyle name="Normal 2 66 53" xfId="19366" xr:uid="{00000000-0005-0000-0000-0000C93D0000}"/>
    <cellStyle name="Normal 2 66 54" xfId="19367" xr:uid="{00000000-0005-0000-0000-0000CA3D0000}"/>
    <cellStyle name="Normal 2 66 55" xfId="19368" xr:uid="{00000000-0005-0000-0000-0000CB3D0000}"/>
    <cellStyle name="Normal 2 66 56" xfId="19369" xr:uid="{00000000-0005-0000-0000-0000CC3D0000}"/>
    <cellStyle name="Normal 2 66 57" xfId="19370" xr:uid="{00000000-0005-0000-0000-0000CD3D0000}"/>
    <cellStyle name="Normal 2 66 58" xfId="19371" xr:uid="{00000000-0005-0000-0000-0000CE3D0000}"/>
    <cellStyle name="Normal 2 66 59" xfId="19372" xr:uid="{00000000-0005-0000-0000-0000CF3D0000}"/>
    <cellStyle name="Normal 2 66 6" xfId="19373" xr:uid="{00000000-0005-0000-0000-0000D03D0000}"/>
    <cellStyle name="Normal 2 66 60" xfId="19374" xr:uid="{00000000-0005-0000-0000-0000D13D0000}"/>
    <cellStyle name="Normal 2 66 61" xfId="19375" xr:uid="{00000000-0005-0000-0000-0000D23D0000}"/>
    <cellStyle name="Normal 2 66 62" xfId="19376" xr:uid="{00000000-0005-0000-0000-0000D33D0000}"/>
    <cellStyle name="Normal 2 66 63" xfId="19377" xr:uid="{00000000-0005-0000-0000-0000D43D0000}"/>
    <cellStyle name="Normal 2 66 64" xfId="19378" xr:uid="{00000000-0005-0000-0000-0000D53D0000}"/>
    <cellStyle name="Normal 2 66 65" xfId="19379" xr:uid="{00000000-0005-0000-0000-0000D63D0000}"/>
    <cellStyle name="Normal 2 66 66" xfId="19380" xr:uid="{00000000-0005-0000-0000-0000D73D0000}"/>
    <cellStyle name="Normal 2 66 67" xfId="19381" xr:uid="{00000000-0005-0000-0000-0000D83D0000}"/>
    <cellStyle name="Normal 2 66 68" xfId="19382" xr:uid="{00000000-0005-0000-0000-0000D93D0000}"/>
    <cellStyle name="Normal 2 66 69" xfId="19383" xr:uid="{00000000-0005-0000-0000-0000DA3D0000}"/>
    <cellStyle name="Normal 2 66 7" xfId="19384" xr:uid="{00000000-0005-0000-0000-0000DB3D0000}"/>
    <cellStyle name="Normal 2 66 70" xfId="19385" xr:uid="{00000000-0005-0000-0000-0000DC3D0000}"/>
    <cellStyle name="Normal 2 66 71" xfId="19386" xr:uid="{00000000-0005-0000-0000-0000DD3D0000}"/>
    <cellStyle name="Normal 2 66 72" xfId="19387" xr:uid="{00000000-0005-0000-0000-0000DE3D0000}"/>
    <cellStyle name="Normal 2 66 73" xfId="19388" xr:uid="{00000000-0005-0000-0000-0000DF3D0000}"/>
    <cellStyle name="Normal 2 66 74" xfId="19389" xr:uid="{00000000-0005-0000-0000-0000E03D0000}"/>
    <cellStyle name="Normal 2 66 75" xfId="19390" xr:uid="{00000000-0005-0000-0000-0000E13D0000}"/>
    <cellStyle name="Normal 2 66 76" xfId="19391" xr:uid="{00000000-0005-0000-0000-0000E23D0000}"/>
    <cellStyle name="Normal 2 66 77" xfId="19392" xr:uid="{00000000-0005-0000-0000-0000E33D0000}"/>
    <cellStyle name="Normal 2 66 78" xfId="19393" xr:uid="{00000000-0005-0000-0000-0000E43D0000}"/>
    <cellStyle name="Normal 2 66 79" xfId="19394" xr:uid="{00000000-0005-0000-0000-0000E53D0000}"/>
    <cellStyle name="Normal 2 66 8" xfId="19395" xr:uid="{00000000-0005-0000-0000-0000E63D0000}"/>
    <cellStyle name="Normal 2 66 80" xfId="19396" xr:uid="{00000000-0005-0000-0000-0000E73D0000}"/>
    <cellStyle name="Normal 2 66 81" xfId="19397" xr:uid="{00000000-0005-0000-0000-0000E83D0000}"/>
    <cellStyle name="Normal 2 66 82" xfId="19398" xr:uid="{00000000-0005-0000-0000-0000E93D0000}"/>
    <cellStyle name="Normal 2 66 83" xfId="19399" xr:uid="{00000000-0005-0000-0000-0000EA3D0000}"/>
    <cellStyle name="Normal 2 66 84" xfId="19400" xr:uid="{00000000-0005-0000-0000-0000EB3D0000}"/>
    <cellStyle name="Normal 2 66 85" xfId="19401" xr:uid="{00000000-0005-0000-0000-0000EC3D0000}"/>
    <cellStyle name="Normal 2 66 86" xfId="19402" xr:uid="{00000000-0005-0000-0000-0000ED3D0000}"/>
    <cellStyle name="Normal 2 66 87" xfId="19403" xr:uid="{00000000-0005-0000-0000-0000EE3D0000}"/>
    <cellStyle name="Normal 2 66 88" xfId="19404" xr:uid="{00000000-0005-0000-0000-0000EF3D0000}"/>
    <cellStyle name="Normal 2 66 89" xfId="19405" xr:uid="{00000000-0005-0000-0000-0000F03D0000}"/>
    <cellStyle name="Normal 2 66 9" xfId="19406" xr:uid="{00000000-0005-0000-0000-0000F13D0000}"/>
    <cellStyle name="Normal 2 66 90" xfId="19407" xr:uid="{00000000-0005-0000-0000-0000F23D0000}"/>
    <cellStyle name="Normal 2 66 91" xfId="19408" xr:uid="{00000000-0005-0000-0000-0000F33D0000}"/>
    <cellStyle name="Normal 2 66 92" xfId="19409" xr:uid="{00000000-0005-0000-0000-0000F43D0000}"/>
    <cellStyle name="Normal 2 66 93" xfId="19410" xr:uid="{00000000-0005-0000-0000-0000F53D0000}"/>
    <cellStyle name="Normal 2 66 94" xfId="19411" xr:uid="{00000000-0005-0000-0000-0000F63D0000}"/>
    <cellStyle name="Normal 2 66 95" xfId="19412" xr:uid="{00000000-0005-0000-0000-0000F73D0000}"/>
    <cellStyle name="Normal 2 66 96" xfId="19413" xr:uid="{00000000-0005-0000-0000-0000F83D0000}"/>
    <cellStyle name="Normal 2 66 97" xfId="19414" xr:uid="{00000000-0005-0000-0000-0000F93D0000}"/>
    <cellStyle name="Normal 2 66 98" xfId="19415" xr:uid="{00000000-0005-0000-0000-0000FA3D0000}"/>
    <cellStyle name="Normal 2 66 99" xfId="19416" xr:uid="{00000000-0005-0000-0000-0000FB3D0000}"/>
    <cellStyle name="Normal 2 67" xfId="19417" xr:uid="{00000000-0005-0000-0000-0000FC3D0000}"/>
    <cellStyle name="Normal 2 67 10" xfId="19418" xr:uid="{00000000-0005-0000-0000-0000FD3D0000}"/>
    <cellStyle name="Normal 2 67 100" xfId="19419" xr:uid="{00000000-0005-0000-0000-0000FE3D0000}"/>
    <cellStyle name="Normal 2 67 101" xfId="19420" xr:uid="{00000000-0005-0000-0000-0000FF3D0000}"/>
    <cellStyle name="Normal 2 67 102" xfId="19421" xr:uid="{00000000-0005-0000-0000-0000003E0000}"/>
    <cellStyle name="Normal 2 67 103" xfId="19422" xr:uid="{00000000-0005-0000-0000-0000013E0000}"/>
    <cellStyle name="Normal 2 67 104" xfId="19423" xr:uid="{00000000-0005-0000-0000-0000023E0000}"/>
    <cellStyle name="Normal 2 67 105" xfId="19424" xr:uid="{00000000-0005-0000-0000-0000033E0000}"/>
    <cellStyle name="Normal 2 67 106" xfId="19425" xr:uid="{00000000-0005-0000-0000-0000043E0000}"/>
    <cellStyle name="Normal 2 67 107" xfId="19426" xr:uid="{00000000-0005-0000-0000-0000053E0000}"/>
    <cellStyle name="Normal 2 67 108" xfId="19427" xr:uid="{00000000-0005-0000-0000-0000063E0000}"/>
    <cellStyle name="Normal 2 67 109" xfId="19428" xr:uid="{00000000-0005-0000-0000-0000073E0000}"/>
    <cellStyle name="Normal 2 67 11" xfId="19429" xr:uid="{00000000-0005-0000-0000-0000083E0000}"/>
    <cellStyle name="Normal 2 67 110" xfId="34505" xr:uid="{00000000-0005-0000-0000-0000093E0000}"/>
    <cellStyle name="Normal 2 67 12" xfId="19430" xr:uid="{00000000-0005-0000-0000-00000A3E0000}"/>
    <cellStyle name="Normal 2 67 13" xfId="19431" xr:uid="{00000000-0005-0000-0000-00000B3E0000}"/>
    <cellStyle name="Normal 2 67 14" xfId="19432" xr:uid="{00000000-0005-0000-0000-00000C3E0000}"/>
    <cellStyle name="Normal 2 67 15" xfId="19433" xr:uid="{00000000-0005-0000-0000-00000D3E0000}"/>
    <cellStyle name="Normal 2 67 16" xfId="19434" xr:uid="{00000000-0005-0000-0000-00000E3E0000}"/>
    <cellStyle name="Normal 2 67 17" xfId="19435" xr:uid="{00000000-0005-0000-0000-00000F3E0000}"/>
    <cellStyle name="Normal 2 67 18" xfId="19436" xr:uid="{00000000-0005-0000-0000-0000103E0000}"/>
    <cellStyle name="Normal 2 67 19" xfId="19437" xr:uid="{00000000-0005-0000-0000-0000113E0000}"/>
    <cellStyle name="Normal 2 67 2" xfId="19438" xr:uid="{00000000-0005-0000-0000-0000123E0000}"/>
    <cellStyle name="Normal 2 67 2 2" xfId="19439" xr:uid="{00000000-0005-0000-0000-0000133E0000}"/>
    <cellStyle name="Normal 2 67 2 3" xfId="19440" xr:uid="{00000000-0005-0000-0000-0000143E0000}"/>
    <cellStyle name="Normal 2 67 2 4" xfId="19441" xr:uid="{00000000-0005-0000-0000-0000153E0000}"/>
    <cellStyle name="Normal 2 67 2 5" xfId="19442" xr:uid="{00000000-0005-0000-0000-0000163E0000}"/>
    <cellStyle name="Normal 2 67 2 6" xfId="19443" xr:uid="{00000000-0005-0000-0000-0000173E0000}"/>
    <cellStyle name="Normal 2 67 2 7" xfId="19444" xr:uid="{00000000-0005-0000-0000-0000183E0000}"/>
    <cellStyle name="Normal 2 67 2 8" xfId="19445" xr:uid="{00000000-0005-0000-0000-0000193E0000}"/>
    <cellStyle name="Normal 2 67 2 9" xfId="19446" xr:uid="{00000000-0005-0000-0000-00001A3E0000}"/>
    <cellStyle name="Normal 2 67 20" xfId="19447" xr:uid="{00000000-0005-0000-0000-00001B3E0000}"/>
    <cellStyle name="Normal 2 67 21" xfId="19448" xr:uid="{00000000-0005-0000-0000-00001C3E0000}"/>
    <cellStyle name="Normal 2 67 22" xfId="19449" xr:uid="{00000000-0005-0000-0000-00001D3E0000}"/>
    <cellStyle name="Normal 2 67 23" xfId="19450" xr:uid="{00000000-0005-0000-0000-00001E3E0000}"/>
    <cellStyle name="Normal 2 67 24" xfId="19451" xr:uid="{00000000-0005-0000-0000-00001F3E0000}"/>
    <cellStyle name="Normal 2 67 25" xfId="19452" xr:uid="{00000000-0005-0000-0000-0000203E0000}"/>
    <cellStyle name="Normal 2 67 26" xfId="19453" xr:uid="{00000000-0005-0000-0000-0000213E0000}"/>
    <cellStyle name="Normal 2 67 27" xfId="19454" xr:uid="{00000000-0005-0000-0000-0000223E0000}"/>
    <cellStyle name="Normal 2 67 28" xfId="19455" xr:uid="{00000000-0005-0000-0000-0000233E0000}"/>
    <cellStyle name="Normal 2 67 29" xfId="19456" xr:uid="{00000000-0005-0000-0000-0000243E0000}"/>
    <cellStyle name="Normal 2 67 3" xfId="19457" xr:uid="{00000000-0005-0000-0000-0000253E0000}"/>
    <cellStyle name="Normal 2 67 30" xfId="19458" xr:uid="{00000000-0005-0000-0000-0000263E0000}"/>
    <cellStyle name="Normal 2 67 31" xfId="19459" xr:uid="{00000000-0005-0000-0000-0000273E0000}"/>
    <cellStyle name="Normal 2 67 32" xfId="19460" xr:uid="{00000000-0005-0000-0000-0000283E0000}"/>
    <cellStyle name="Normal 2 67 33" xfId="19461" xr:uid="{00000000-0005-0000-0000-0000293E0000}"/>
    <cellStyle name="Normal 2 67 34" xfId="19462" xr:uid="{00000000-0005-0000-0000-00002A3E0000}"/>
    <cellStyle name="Normal 2 67 35" xfId="19463" xr:uid="{00000000-0005-0000-0000-00002B3E0000}"/>
    <cellStyle name="Normal 2 67 36" xfId="19464" xr:uid="{00000000-0005-0000-0000-00002C3E0000}"/>
    <cellStyle name="Normal 2 67 37" xfId="19465" xr:uid="{00000000-0005-0000-0000-00002D3E0000}"/>
    <cellStyle name="Normal 2 67 38" xfId="19466" xr:uid="{00000000-0005-0000-0000-00002E3E0000}"/>
    <cellStyle name="Normal 2 67 39" xfId="19467" xr:uid="{00000000-0005-0000-0000-00002F3E0000}"/>
    <cellStyle name="Normal 2 67 4" xfId="19468" xr:uid="{00000000-0005-0000-0000-0000303E0000}"/>
    <cellStyle name="Normal 2 67 40" xfId="19469" xr:uid="{00000000-0005-0000-0000-0000313E0000}"/>
    <cellStyle name="Normal 2 67 41" xfId="19470" xr:uid="{00000000-0005-0000-0000-0000323E0000}"/>
    <cellStyle name="Normal 2 67 42" xfId="19471" xr:uid="{00000000-0005-0000-0000-0000333E0000}"/>
    <cellStyle name="Normal 2 67 43" xfId="19472" xr:uid="{00000000-0005-0000-0000-0000343E0000}"/>
    <cellStyle name="Normal 2 67 44" xfId="19473" xr:uid="{00000000-0005-0000-0000-0000353E0000}"/>
    <cellStyle name="Normal 2 67 45" xfId="19474" xr:uid="{00000000-0005-0000-0000-0000363E0000}"/>
    <cellStyle name="Normal 2 67 46" xfId="19475" xr:uid="{00000000-0005-0000-0000-0000373E0000}"/>
    <cellStyle name="Normal 2 67 47" xfId="19476" xr:uid="{00000000-0005-0000-0000-0000383E0000}"/>
    <cellStyle name="Normal 2 67 48" xfId="19477" xr:uid="{00000000-0005-0000-0000-0000393E0000}"/>
    <cellStyle name="Normal 2 67 49" xfId="19478" xr:uid="{00000000-0005-0000-0000-00003A3E0000}"/>
    <cellStyle name="Normal 2 67 5" xfId="19479" xr:uid="{00000000-0005-0000-0000-00003B3E0000}"/>
    <cellStyle name="Normal 2 67 50" xfId="19480" xr:uid="{00000000-0005-0000-0000-00003C3E0000}"/>
    <cellStyle name="Normal 2 67 51" xfId="19481" xr:uid="{00000000-0005-0000-0000-00003D3E0000}"/>
    <cellStyle name="Normal 2 67 52" xfId="19482" xr:uid="{00000000-0005-0000-0000-00003E3E0000}"/>
    <cellStyle name="Normal 2 67 53" xfId="19483" xr:uid="{00000000-0005-0000-0000-00003F3E0000}"/>
    <cellStyle name="Normal 2 67 54" xfId="19484" xr:uid="{00000000-0005-0000-0000-0000403E0000}"/>
    <cellStyle name="Normal 2 67 55" xfId="19485" xr:uid="{00000000-0005-0000-0000-0000413E0000}"/>
    <cellStyle name="Normal 2 67 56" xfId="19486" xr:uid="{00000000-0005-0000-0000-0000423E0000}"/>
    <cellStyle name="Normal 2 67 57" xfId="19487" xr:uid="{00000000-0005-0000-0000-0000433E0000}"/>
    <cellStyle name="Normal 2 67 58" xfId="19488" xr:uid="{00000000-0005-0000-0000-0000443E0000}"/>
    <cellStyle name="Normal 2 67 59" xfId="19489" xr:uid="{00000000-0005-0000-0000-0000453E0000}"/>
    <cellStyle name="Normal 2 67 6" xfId="19490" xr:uid="{00000000-0005-0000-0000-0000463E0000}"/>
    <cellStyle name="Normal 2 67 60" xfId="19491" xr:uid="{00000000-0005-0000-0000-0000473E0000}"/>
    <cellStyle name="Normal 2 67 61" xfId="19492" xr:uid="{00000000-0005-0000-0000-0000483E0000}"/>
    <cellStyle name="Normal 2 67 62" xfId="19493" xr:uid="{00000000-0005-0000-0000-0000493E0000}"/>
    <cellStyle name="Normal 2 67 63" xfId="19494" xr:uid="{00000000-0005-0000-0000-00004A3E0000}"/>
    <cellStyle name="Normal 2 67 64" xfId="19495" xr:uid="{00000000-0005-0000-0000-00004B3E0000}"/>
    <cellStyle name="Normal 2 67 65" xfId="19496" xr:uid="{00000000-0005-0000-0000-00004C3E0000}"/>
    <cellStyle name="Normal 2 67 66" xfId="19497" xr:uid="{00000000-0005-0000-0000-00004D3E0000}"/>
    <cellStyle name="Normal 2 67 67" xfId="19498" xr:uid="{00000000-0005-0000-0000-00004E3E0000}"/>
    <cellStyle name="Normal 2 67 68" xfId="19499" xr:uid="{00000000-0005-0000-0000-00004F3E0000}"/>
    <cellStyle name="Normal 2 67 69" xfId="19500" xr:uid="{00000000-0005-0000-0000-0000503E0000}"/>
    <cellStyle name="Normal 2 67 7" xfId="19501" xr:uid="{00000000-0005-0000-0000-0000513E0000}"/>
    <cellStyle name="Normal 2 67 70" xfId="19502" xr:uid="{00000000-0005-0000-0000-0000523E0000}"/>
    <cellStyle name="Normal 2 67 71" xfId="19503" xr:uid="{00000000-0005-0000-0000-0000533E0000}"/>
    <cellStyle name="Normal 2 67 72" xfId="19504" xr:uid="{00000000-0005-0000-0000-0000543E0000}"/>
    <cellStyle name="Normal 2 67 73" xfId="19505" xr:uid="{00000000-0005-0000-0000-0000553E0000}"/>
    <cellStyle name="Normal 2 67 74" xfId="19506" xr:uid="{00000000-0005-0000-0000-0000563E0000}"/>
    <cellStyle name="Normal 2 67 75" xfId="19507" xr:uid="{00000000-0005-0000-0000-0000573E0000}"/>
    <cellStyle name="Normal 2 67 76" xfId="19508" xr:uid="{00000000-0005-0000-0000-0000583E0000}"/>
    <cellStyle name="Normal 2 67 77" xfId="19509" xr:uid="{00000000-0005-0000-0000-0000593E0000}"/>
    <cellStyle name="Normal 2 67 78" xfId="19510" xr:uid="{00000000-0005-0000-0000-00005A3E0000}"/>
    <cellStyle name="Normal 2 67 79" xfId="19511" xr:uid="{00000000-0005-0000-0000-00005B3E0000}"/>
    <cellStyle name="Normal 2 67 8" xfId="19512" xr:uid="{00000000-0005-0000-0000-00005C3E0000}"/>
    <cellStyle name="Normal 2 67 80" xfId="19513" xr:uid="{00000000-0005-0000-0000-00005D3E0000}"/>
    <cellStyle name="Normal 2 67 81" xfId="19514" xr:uid="{00000000-0005-0000-0000-00005E3E0000}"/>
    <cellStyle name="Normal 2 67 82" xfId="19515" xr:uid="{00000000-0005-0000-0000-00005F3E0000}"/>
    <cellStyle name="Normal 2 67 83" xfId="19516" xr:uid="{00000000-0005-0000-0000-0000603E0000}"/>
    <cellStyle name="Normal 2 67 84" xfId="19517" xr:uid="{00000000-0005-0000-0000-0000613E0000}"/>
    <cellStyle name="Normal 2 67 85" xfId="19518" xr:uid="{00000000-0005-0000-0000-0000623E0000}"/>
    <cellStyle name="Normal 2 67 86" xfId="19519" xr:uid="{00000000-0005-0000-0000-0000633E0000}"/>
    <cellStyle name="Normal 2 67 87" xfId="19520" xr:uid="{00000000-0005-0000-0000-0000643E0000}"/>
    <cellStyle name="Normal 2 67 88" xfId="19521" xr:uid="{00000000-0005-0000-0000-0000653E0000}"/>
    <cellStyle name="Normal 2 67 89" xfId="19522" xr:uid="{00000000-0005-0000-0000-0000663E0000}"/>
    <cellStyle name="Normal 2 67 9" xfId="19523" xr:uid="{00000000-0005-0000-0000-0000673E0000}"/>
    <cellStyle name="Normal 2 67 90" xfId="19524" xr:uid="{00000000-0005-0000-0000-0000683E0000}"/>
    <cellStyle name="Normal 2 67 91" xfId="19525" xr:uid="{00000000-0005-0000-0000-0000693E0000}"/>
    <cellStyle name="Normal 2 67 92" xfId="19526" xr:uid="{00000000-0005-0000-0000-00006A3E0000}"/>
    <cellStyle name="Normal 2 67 93" xfId="19527" xr:uid="{00000000-0005-0000-0000-00006B3E0000}"/>
    <cellStyle name="Normal 2 67 94" xfId="19528" xr:uid="{00000000-0005-0000-0000-00006C3E0000}"/>
    <cellStyle name="Normal 2 67 95" xfId="19529" xr:uid="{00000000-0005-0000-0000-00006D3E0000}"/>
    <cellStyle name="Normal 2 67 96" xfId="19530" xr:uid="{00000000-0005-0000-0000-00006E3E0000}"/>
    <cellStyle name="Normal 2 67 97" xfId="19531" xr:uid="{00000000-0005-0000-0000-00006F3E0000}"/>
    <cellStyle name="Normal 2 67 98" xfId="19532" xr:uid="{00000000-0005-0000-0000-0000703E0000}"/>
    <cellStyle name="Normal 2 67 99" xfId="19533" xr:uid="{00000000-0005-0000-0000-0000713E0000}"/>
    <cellStyle name="Normal 2 68" xfId="19534" xr:uid="{00000000-0005-0000-0000-0000723E0000}"/>
    <cellStyle name="Normal 2 68 10" xfId="19535" xr:uid="{00000000-0005-0000-0000-0000733E0000}"/>
    <cellStyle name="Normal 2 68 100" xfId="19536" xr:uid="{00000000-0005-0000-0000-0000743E0000}"/>
    <cellStyle name="Normal 2 68 101" xfId="19537" xr:uid="{00000000-0005-0000-0000-0000753E0000}"/>
    <cellStyle name="Normal 2 68 102" xfId="19538" xr:uid="{00000000-0005-0000-0000-0000763E0000}"/>
    <cellStyle name="Normal 2 68 103" xfId="19539" xr:uid="{00000000-0005-0000-0000-0000773E0000}"/>
    <cellStyle name="Normal 2 68 104" xfId="19540" xr:uid="{00000000-0005-0000-0000-0000783E0000}"/>
    <cellStyle name="Normal 2 68 105" xfId="19541" xr:uid="{00000000-0005-0000-0000-0000793E0000}"/>
    <cellStyle name="Normal 2 68 106" xfId="19542" xr:uid="{00000000-0005-0000-0000-00007A3E0000}"/>
    <cellStyle name="Normal 2 68 107" xfId="19543" xr:uid="{00000000-0005-0000-0000-00007B3E0000}"/>
    <cellStyle name="Normal 2 68 108" xfId="19544" xr:uid="{00000000-0005-0000-0000-00007C3E0000}"/>
    <cellStyle name="Normal 2 68 109" xfId="19545" xr:uid="{00000000-0005-0000-0000-00007D3E0000}"/>
    <cellStyle name="Normal 2 68 11" xfId="19546" xr:uid="{00000000-0005-0000-0000-00007E3E0000}"/>
    <cellStyle name="Normal 2 68 110" xfId="34506" xr:uid="{00000000-0005-0000-0000-00007F3E0000}"/>
    <cellStyle name="Normal 2 68 12" xfId="19547" xr:uid="{00000000-0005-0000-0000-0000803E0000}"/>
    <cellStyle name="Normal 2 68 13" xfId="19548" xr:uid="{00000000-0005-0000-0000-0000813E0000}"/>
    <cellStyle name="Normal 2 68 14" xfId="19549" xr:uid="{00000000-0005-0000-0000-0000823E0000}"/>
    <cellStyle name="Normal 2 68 15" xfId="19550" xr:uid="{00000000-0005-0000-0000-0000833E0000}"/>
    <cellStyle name="Normal 2 68 16" xfId="19551" xr:uid="{00000000-0005-0000-0000-0000843E0000}"/>
    <cellStyle name="Normal 2 68 17" xfId="19552" xr:uid="{00000000-0005-0000-0000-0000853E0000}"/>
    <cellStyle name="Normal 2 68 18" xfId="19553" xr:uid="{00000000-0005-0000-0000-0000863E0000}"/>
    <cellStyle name="Normal 2 68 19" xfId="19554" xr:uid="{00000000-0005-0000-0000-0000873E0000}"/>
    <cellStyle name="Normal 2 68 2" xfId="19555" xr:uid="{00000000-0005-0000-0000-0000883E0000}"/>
    <cellStyle name="Normal 2 68 2 2" xfId="19556" xr:uid="{00000000-0005-0000-0000-0000893E0000}"/>
    <cellStyle name="Normal 2 68 2 3" xfId="19557" xr:uid="{00000000-0005-0000-0000-00008A3E0000}"/>
    <cellStyle name="Normal 2 68 2 4" xfId="19558" xr:uid="{00000000-0005-0000-0000-00008B3E0000}"/>
    <cellStyle name="Normal 2 68 2 5" xfId="19559" xr:uid="{00000000-0005-0000-0000-00008C3E0000}"/>
    <cellStyle name="Normal 2 68 2 6" xfId="19560" xr:uid="{00000000-0005-0000-0000-00008D3E0000}"/>
    <cellStyle name="Normal 2 68 2 7" xfId="19561" xr:uid="{00000000-0005-0000-0000-00008E3E0000}"/>
    <cellStyle name="Normal 2 68 2 8" xfId="19562" xr:uid="{00000000-0005-0000-0000-00008F3E0000}"/>
    <cellStyle name="Normal 2 68 2 9" xfId="19563" xr:uid="{00000000-0005-0000-0000-0000903E0000}"/>
    <cellStyle name="Normal 2 68 20" xfId="19564" xr:uid="{00000000-0005-0000-0000-0000913E0000}"/>
    <cellStyle name="Normal 2 68 21" xfId="19565" xr:uid="{00000000-0005-0000-0000-0000923E0000}"/>
    <cellStyle name="Normal 2 68 22" xfId="19566" xr:uid="{00000000-0005-0000-0000-0000933E0000}"/>
    <cellStyle name="Normal 2 68 23" xfId="19567" xr:uid="{00000000-0005-0000-0000-0000943E0000}"/>
    <cellStyle name="Normal 2 68 24" xfId="19568" xr:uid="{00000000-0005-0000-0000-0000953E0000}"/>
    <cellStyle name="Normal 2 68 25" xfId="19569" xr:uid="{00000000-0005-0000-0000-0000963E0000}"/>
    <cellStyle name="Normal 2 68 26" xfId="19570" xr:uid="{00000000-0005-0000-0000-0000973E0000}"/>
    <cellStyle name="Normal 2 68 27" xfId="19571" xr:uid="{00000000-0005-0000-0000-0000983E0000}"/>
    <cellStyle name="Normal 2 68 28" xfId="19572" xr:uid="{00000000-0005-0000-0000-0000993E0000}"/>
    <cellStyle name="Normal 2 68 29" xfId="19573" xr:uid="{00000000-0005-0000-0000-00009A3E0000}"/>
    <cellStyle name="Normal 2 68 3" xfId="19574" xr:uid="{00000000-0005-0000-0000-00009B3E0000}"/>
    <cellStyle name="Normal 2 68 30" xfId="19575" xr:uid="{00000000-0005-0000-0000-00009C3E0000}"/>
    <cellStyle name="Normal 2 68 31" xfId="19576" xr:uid="{00000000-0005-0000-0000-00009D3E0000}"/>
    <cellStyle name="Normal 2 68 32" xfId="19577" xr:uid="{00000000-0005-0000-0000-00009E3E0000}"/>
    <cellStyle name="Normal 2 68 33" xfId="19578" xr:uid="{00000000-0005-0000-0000-00009F3E0000}"/>
    <cellStyle name="Normal 2 68 34" xfId="19579" xr:uid="{00000000-0005-0000-0000-0000A03E0000}"/>
    <cellStyle name="Normal 2 68 35" xfId="19580" xr:uid="{00000000-0005-0000-0000-0000A13E0000}"/>
    <cellStyle name="Normal 2 68 36" xfId="19581" xr:uid="{00000000-0005-0000-0000-0000A23E0000}"/>
    <cellStyle name="Normal 2 68 37" xfId="19582" xr:uid="{00000000-0005-0000-0000-0000A33E0000}"/>
    <cellStyle name="Normal 2 68 38" xfId="19583" xr:uid="{00000000-0005-0000-0000-0000A43E0000}"/>
    <cellStyle name="Normal 2 68 39" xfId="19584" xr:uid="{00000000-0005-0000-0000-0000A53E0000}"/>
    <cellStyle name="Normal 2 68 4" xfId="19585" xr:uid="{00000000-0005-0000-0000-0000A63E0000}"/>
    <cellStyle name="Normal 2 68 40" xfId="19586" xr:uid="{00000000-0005-0000-0000-0000A73E0000}"/>
    <cellStyle name="Normal 2 68 41" xfId="19587" xr:uid="{00000000-0005-0000-0000-0000A83E0000}"/>
    <cellStyle name="Normal 2 68 42" xfId="19588" xr:uid="{00000000-0005-0000-0000-0000A93E0000}"/>
    <cellStyle name="Normal 2 68 43" xfId="19589" xr:uid="{00000000-0005-0000-0000-0000AA3E0000}"/>
    <cellStyle name="Normal 2 68 44" xfId="19590" xr:uid="{00000000-0005-0000-0000-0000AB3E0000}"/>
    <cellStyle name="Normal 2 68 45" xfId="19591" xr:uid="{00000000-0005-0000-0000-0000AC3E0000}"/>
    <cellStyle name="Normal 2 68 46" xfId="19592" xr:uid="{00000000-0005-0000-0000-0000AD3E0000}"/>
    <cellStyle name="Normal 2 68 47" xfId="19593" xr:uid="{00000000-0005-0000-0000-0000AE3E0000}"/>
    <cellStyle name="Normal 2 68 48" xfId="19594" xr:uid="{00000000-0005-0000-0000-0000AF3E0000}"/>
    <cellStyle name="Normal 2 68 49" xfId="19595" xr:uid="{00000000-0005-0000-0000-0000B03E0000}"/>
    <cellStyle name="Normal 2 68 5" xfId="19596" xr:uid="{00000000-0005-0000-0000-0000B13E0000}"/>
    <cellStyle name="Normal 2 68 50" xfId="19597" xr:uid="{00000000-0005-0000-0000-0000B23E0000}"/>
    <cellStyle name="Normal 2 68 51" xfId="19598" xr:uid="{00000000-0005-0000-0000-0000B33E0000}"/>
    <cellStyle name="Normal 2 68 52" xfId="19599" xr:uid="{00000000-0005-0000-0000-0000B43E0000}"/>
    <cellStyle name="Normal 2 68 53" xfId="19600" xr:uid="{00000000-0005-0000-0000-0000B53E0000}"/>
    <cellStyle name="Normal 2 68 54" xfId="19601" xr:uid="{00000000-0005-0000-0000-0000B63E0000}"/>
    <cellStyle name="Normal 2 68 55" xfId="19602" xr:uid="{00000000-0005-0000-0000-0000B73E0000}"/>
    <cellStyle name="Normal 2 68 56" xfId="19603" xr:uid="{00000000-0005-0000-0000-0000B83E0000}"/>
    <cellStyle name="Normal 2 68 57" xfId="19604" xr:uid="{00000000-0005-0000-0000-0000B93E0000}"/>
    <cellStyle name="Normal 2 68 58" xfId="19605" xr:uid="{00000000-0005-0000-0000-0000BA3E0000}"/>
    <cellStyle name="Normal 2 68 59" xfId="19606" xr:uid="{00000000-0005-0000-0000-0000BB3E0000}"/>
    <cellStyle name="Normal 2 68 6" xfId="19607" xr:uid="{00000000-0005-0000-0000-0000BC3E0000}"/>
    <cellStyle name="Normal 2 68 60" xfId="19608" xr:uid="{00000000-0005-0000-0000-0000BD3E0000}"/>
    <cellStyle name="Normal 2 68 61" xfId="19609" xr:uid="{00000000-0005-0000-0000-0000BE3E0000}"/>
    <cellStyle name="Normal 2 68 62" xfId="19610" xr:uid="{00000000-0005-0000-0000-0000BF3E0000}"/>
    <cellStyle name="Normal 2 68 63" xfId="19611" xr:uid="{00000000-0005-0000-0000-0000C03E0000}"/>
    <cellStyle name="Normal 2 68 64" xfId="19612" xr:uid="{00000000-0005-0000-0000-0000C13E0000}"/>
    <cellStyle name="Normal 2 68 65" xfId="19613" xr:uid="{00000000-0005-0000-0000-0000C23E0000}"/>
    <cellStyle name="Normal 2 68 66" xfId="19614" xr:uid="{00000000-0005-0000-0000-0000C33E0000}"/>
    <cellStyle name="Normal 2 68 67" xfId="19615" xr:uid="{00000000-0005-0000-0000-0000C43E0000}"/>
    <cellStyle name="Normal 2 68 68" xfId="19616" xr:uid="{00000000-0005-0000-0000-0000C53E0000}"/>
    <cellStyle name="Normal 2 68 69" xfId="19617" xr:uid="{00000000-0005-0000-0000-0000C63E0000}"/>
    <cellStyle name="Normal 2 68 7" xfId="19618" xr:uid="{00000000-0005-0000-0000-0000C73E0000}"/>
    <cellStyle name="Normal 2 68 70" xfId="19619" xr:uid="{00000000-0005-0000-0000-0000C83E0000}"/>
    <cellStyle name="Normal 2 68 71" xfId="19620" xr:uid="{00000000-0005-0000-0000-0000C93E0000}"/>
    <cellStyle name="Normal 2 68 72" xfId="19621" xr:uid="{00000000-0005-0000-0000-0000CA3E0000}"/>
    <cellStyle name="Normal 2 68 73" xfId="19622" xr:uid="{00000000-0005-0000-0000-0000CB3E0000}"/>
    <cellStyle name="Normal 2 68 74" xfId="19623" xr:uid="{00000000-0005-0000-0000-0000CC3E0000}"/>
    <cellStyle name="Normal 2 68 75" xfId="19624" xr:uid="{00000000-0005-0000-0000-0000CD3E0000}"/>
    <cellStyle name="Normal 2 68 76" xfId="19625" xr:uid="{00000000-0005-0000-0000-0000CE3E0000}"/>
    <cellStyle name="Normal 2 68 77" xfId="19626" xr:uid="{00000000-0005-0000-0000-0000CF3E0000}"/>
    <cellStyle name="Normal 2 68 78" xfId="19627" xr:uid="{00000000-0005-0000-0000-0000D03E0000}"/>
    <cellStyle name="Normal 2 68 79" xfId="19628" xr:uid="{00000000-0005-0000-0000-0000D13E0000}"/>
    <cellStyle name="Normal 2 68 8" xfId="19629" xr:uid="{00000000-0005-0000-0000-0000D23E0000}"/>
    <cellStyle name="Normal 2 68 80" xfId="19630" xr:uid="{00000000-0005-0000-0000-0000D33E0000}"/>
    <cellStyle name="Normal 2 68 81" xfId="19631" xr:uid="{00000000-0005-0000-0000-0000D43E0000}"/>
    <cellStyle name="Normal 2 68 82" xfId="19632" xr:uid="{00000000-0005-0000-0000-0000D53E0000}"/>
    <cellStyle name="Normal 2 68 83" xfId="19633" xr:uid="{00000000-0005-0000-0000-0000D63E0000}"/>
    <cellStyle name="Normal 2 68 84" xfId="19634" xr:uid="{00000000-0005-0000-0000-0000D73E0000}"/>
    <cellStyle name="Normal 2 68 85" xfId="19635" xr:uid="{00000000-0005-0000-0000-0000D83E0000}"/>
    <cellStyle name="Normal 2 68 86" xfId="19636" xr:uid="{00000000-0005-0000-0000-0000D93E0000}"/>
    <cellStyle name="Normal 2 68 87" xfId="19637" xr:uid="{00000000-0005-0000-0000-0000DA3E0000}"/>
    <cellStyle name="Normal 2 68 88" xfId="19638" xr:uid="{00000000-0005-0000-0000-0000DB3E0000}"/>
    <cellStyle name="Normal 2 68 89" xfId="19639" xr:uid="{00000000-0005-0000-0000-0000DC3E0000}"/>
    <cellStyle name="Normal 2 68 9" xfId="19640" xr:uid="{00000000-0005-0000-0000-0000DD3E0000}"/>
    <cellStyle name="Normal 2 68 90" xfId="19641" xr:uid="{00000000-0005-0000-0000-0000DE3E0000}"/>
    <cellStyle name="Normal 2 68 91" xfId="19642" xr:uid="{00000000-0005-0000-0000-0000DF3E0000}"/>
    <cellStyle name="Normal 2 68 92" xfId="19643" xr:uid="{00000000-0005-0000-0000-0000E03E0000}"/>
    <cellStyle name="Normal 2 68 93" xfId="19644" xr:uid="{00000000-0005-0000-0000-0000E13E0000}"/>
    <cellStyle name="Normal 2 68 94" xfId="19645" xr:uid="{00000000-0005-0000-0000-0000E23E0000}"/>
    <cellStyle name="Normal 2 68 95" xfId="19646" xr:uid="{00000000-0005-0000-0000-0000E33E0000}"/>
    <cellStyle name="Normal 2 68 96" xfId="19647" xr:uid="{00000000-0005-0000-0000-0000E43E0000}"/>
    <cellStyle name="Normal 2 68 97" xfId="19648" xr:uid="{00000000-0005-0000-0000-0000E53E0000}"/>
    <cellStyle name="Normal 2 68 98" xfId="19649" xr:uid="{00000000-0005-0000-0000-0000E63E0000}"/>
    <cellStyle name="Normal 2 68 99" xfId="19650" xr:uid="{00000000-0005-0000-0000-0000E73E0000}"/>
    <cellStyle name="Normal 2 69" xfId="19651" xr:uid="{00000000-0005-0000-0000-0000E83E0000}"/>
    <cellStyle name="Normal 2 69 10" xfId="19652" xr:uid="{00000000-0005-0000-0000-0000E93E0000}"/>
    <cellStyle name="Normal 2 69 100" xfId="19653" xr:uid="{00000000-0005-0000-0000-0000EA3E0000}"/>
    <cellStyle name="Normal 2 69 101" xfId="19654" xr:uid="{00000000-0005-0000-0000-0000EB3E0000}"/>
    <cellStyle name="Normal 2 69 102" xfId="19655" xr:uid="{00000000-0005-0000-0000-0000EC3E0000}"/>
    <cellStyle name="Normal 2 69 103" xfId="19656" xr:uid="{00000000-0005-0000-0000-0000ED3E0000}"/>
    <cellStyle name="Normal 2 69 104" xfId="19657" xr:uid="{00000000-0005-0000-0000-0000EE3E0000}"/>
    <cellStyle name="Normal 2 69 105" xfId="19658" xr:uid="{00000000-0005-0000-0000-0000EF3E0000}"/>
    <cellStyle name="Normal 2 69 106" xfId="19659" xr:uid="{00000000-0005-0000-0000-0000F03E0000}"/>
    <cellStyle name="Normal 2 69 107" xfId="19660" xr:uid="{00000000-0005-0000-0000-0000F13E0000}"/>
    <cellStyle name="Normal 2 69 108" xfId="19661" xr:uid="{00000000-0005-0000-0000-0000F23E0000}"/>
    <cellStyle name="Normal 2 69 109" xfId="19662" xr:uid="{00000000-0005-0000-0000-0000F33E0000}"/>
    <cellStyle name="Normal 2 69 11" xfId="19663" xr:uid="{00000000-0005-0000-0000-0000F43E0000}"/>
    <cellStyle name="Normal 2 69 110" xfId="34507" xr:uid="{00000000-0005-0000-0000-0000F53E0000}"/>
    <cellStyle name="Normal 2 69 12" xfId="19664" xr:uid="{00000000-0005-0000-0000-0000F63E0000}"/>
    <cellStyle name="Normal 2 69 13" xfId="19665" xr:uid="{00000000-0005-0000-0000-0000F73E0000}"/>
    <cellStyle name="Normal 2 69 14" xfId="19666" xr:uid="{00000000-0005-0000-0000-0000F83E0000}"/>
    <cellStyle name="Normal 2 69 15" xfId="19667" xr:uid="{00000000-0005-0000-0000-0000F93E0000}"/>
    <cellStyle name="Normal 2 69 16" xfId="19668" xr:uid="{00000000-0005-0000-0000-0000FA3E0000}"/>
    <cellStyle name="Normal 2 69 17" xfId="19669" xr:uid="{00000000-0005-0000-0000-0000FB3E0000}"/>
    <cellStyle name="Normal 2 69 18" xfId="19670" xr:uid="{00000000-0005-0000-0000-0000FC3E0000}"/>
    <cellStyle name="Normal 2 69 19" xfId="19671" xr:uid="{00000000-0005-0000-0000-0000FD3E0000}"/>
    <cellStyle name="Normal 2 69 2" xfId="19672" xr:uid="{00000000-0005-0000-0000-0000FE3E0000}"/>
    <cellStyle name="Normal 2 69 2 2" xfId="19673" xr:uid="{00000000-0005-0000-0000-0000FF3E0000}"/>
    <cellStyle name="Normal 2 69 2 3" xfId="19674" xr:uid="{00000000-0005-0000-0000-0000003F0000}"/>
    <cellStyle name="Normal 2 69 2 4" xfId="19675" xr:uid="{00000000-0005-0000-0000-0000013F0000}"/>
    <cellStyle name="Normal 2 69 2 5" xfId="19676" xr:uid="{00000000-0005-0000-0000-0000023F0000}"/>
    <cellStyle name="Normal 2 69 2 6" xfId="19677" xr:uid="{00000000-0005-0000-0000-0000033F0000}"/>
    <cellStyle name="Normal 2 69 2 7" xfId="19678" xr:uid="{00000000-0005-0000-0000-0000043F0000}"/>
    <cellStyle name="Normal 2 69 2 8" xfId="19679" xr:uid="{00000000-0005-0000-0000-0000053F0000}"/>
    <cellStyle name="Normal 2 69 2 9" xfId="19680" xr:uid="{00000000-0005-0000-0000-0000063F0000}"/>
    <cellStyle name="Normal 2 69 20" xfId="19681" xr:uid="{00000000-0005-0000-0000-0000073F0000}"/>
    <cellStyle name="Normal 2 69 21" xfId="19682" xr:uid="{00000000-0005-0000-0000-0000083F0000}"/>
    <cellStyle name="Normal 2 69 22" xfId="19683" xr:uid="{00000000-0005-0000-0000-0000093F0000}"/>
    <cellStyle name="Normal 2 69 23" xfId="19684" xr:uid="{00000000-0005-0000-0000-00000A3F0000}"/>
    <cellStyle name="Normal 2 69 24" xfId="19685" xr:uid="{00000000-0005-0000-0000-00000B3F0000}"/>
    <cellStyle name="Normal 2 69 25" xfId="19686" xr:uid="{00000000-0005-0000-0000-00000C3F0000}"/>
    <cellStyle name="Normal 2 69 26" xfId="19687" xr:uid="{00000000-0005-0000-0000-00000D3F0000}"/>
    <cellStyle name="Normal 2 69 27" xfId="19688" xr:uid="{00000000-0005-0000-0000-00000E3F0000}"/>
    <cellStyle name="Normal 2 69 28" xfId="19689" xr:uid="{00000000-0005-0000-0000-00000F3F0000}"/>
    <cellStyle name="Normal 2 69 29" xfId="19690" xr:uid="{00000000-0005-0000-0000-0000103F0000}"/>
    <cellStyle name="Normal 2 69 3" xfId="19691" xr:uid="{00000000-0005-0000-0000-0000113F0000}"/>
    <cellStyle name="Normal 2 69 30" xfId="19692" xr:uid="{00000000-0005-0000-0000-0000123F0000}"/>
    <cellStyle name="Normal 2 69 31" xfId="19693" xr:uid="{00000000-0005-0000-0000-0000133F0000}"/>
    <cellStyle name="Normal 2 69 32" xfId="19694" xr:uid="{00000000-0005-0000-0000-0000143F0000}"/>
    <cellStyle name="Normal 2 69 33" xfId="19695" xr:uid="{00000000-0005-0000-0000-0000153F0000}"/>
    <cellStyle name="Normal 2 69 34" xfId="19696" xr:uid="{00000000-0005-0000-0000-0000163F0000}"/>
    <cellStyle name="Normal 2 69 35" xfId="19697" xr:uid="{00000000-0005-0000-0000-0000173F0000}"/>
    <cellStyle name="Normal 2 69 36" xfId="19698" xr:uid="{00000000-0005-0000-0000-0000183F0000}"/>
    <cellStyle name="Normal 2 69 37" xfId="19699" xr:uid="{00000000-0005-0000-0000-0000193F0000}"/>
    <cellStyle name="Normal 2 69 38" xfId="19700" xr:uid="{00000000-0005-0000-0000-00001A3F0000}"/>
    <cellStyle name="Normal 2 69 39" xfId="19701" xr:uid="{00000000-0005-0000-0000-00001B3F0000}"/>
    <cellStyle name="Normal 2 69 4" xfId="19702" xr:uid="{00000000-0005-0000-0000-00001C3F0000}"/>
    <cellStyle name="Normal 2 69 40" xfId="19703" xr:uid="{00000000-0005-0000-0000-00001D3F0000}"/>
    <cellStyle name="Normal 2 69 41" xfId="19704" xr:uid="{00000000-0005-0000-0000-00001E3F0000}"/>
    <cellStyle name="Normal 2 69 42" xfId="19705" xr:uid="{00000000-0005-0000-0000-00001F3F0000}"/>
    <cellStyle name="Normal 2 69 43" xfId="19706" xr:uid="{00000000-0005-0000-0000-0000203F0000}"/>
    <cellStyle name="Normal 2 69 44" xfId="19707" xr:uid="{00000000-0005-0000-0000-0000213F0000}"/>
    <cellStyle name="Normal 2 69 45" xfId="19708" xr:uid="{00000000-0005-0000-0000-0000223F0000}"/>
    <cellStyle name="Normal 2 69 46" xfId="19709" xr:uid="{00000000-0005-0000-0000-0000233F0000}"/>
    <cellStyle name="Normal 2 69 47" xfId="19710" xr:uid="{00000000-0005-0000-0000-0000243F0000}"/>
    <cellStyle name="Normal 2 69 48" xfId="19711" xr:uid="{00000000-0005-0000-0000-0000253F0000}"/>
    <cellStyle name="Normal 2 69 49" xfId="19712" xr:uid="{00000000-0005-0000-0000-0000263F0000}"/>
    <cellStyle name="Normal 2 69 5" xfId="19713" xr:uid="{00000000-0005-0000-0000-0000273F0000}"/>
    <cellStyle name="Normal 2 69 50" xfId="19714" xr:uid="{00000000-0005-0000-0000-0000283F0000}"/>
    <cellStyle name="Normal 2 69 51" xfId="19715" xr:uid="{00000000-0005-0000-0000-0000293F0000}"/>
    <cellStyle name="Normal 2 69 52" xfId="19716" xr:uid="{00000000-0005-0000-0000-00002A3F0000}"/>
    <cellStyle name="Normal 2 69 53" xfId="19717" xr:uid="{00000000-0005-0000-0000-00002B3F0000}"/>
    <cellStyle name="Normal 2 69 54" xfId="19718" xr:uid="{00000000-0005-0000-0000-00002C3F0000}"/>
    <cellStyle name="Normal 2 69 55" xfId="19719" xr:uid="{00000000-0005-0000-0000-00002D3F0000}"/>
    <cellStyle name="Normal 2 69 56" xfId="19720" xr:uid="{00000000-0005-0000-0000-00002E3F0000}"/>
    <cellStyle name="Normal 2 69 57" xfId="19721" xr:uid="{00000000-0005-0000-0000-00002F3F0000}"/>
    <cellStyle name="Normal 2 69 58" xfId="19722" xr:uid="{00000000-0005-0000-0000-0000303F0000}"/>
    <cellStyle name="Normal 2 69 59" xfId="19723" xr:uid="{00000000-0005-0000-0000-0000313F0000}"/>
    <cellStyle name="Normal 2 69 6" xfId="19724" xr:uid="{00000000-0005-0000-0000-0000323F0000}"/>
    <cellStyle name="Normal 2 69 60" xfId="19725" xr:uid="{00000000-0005-0000-0000-0000333F0000}"/>
    <cellStyle name="Normal 2 69 61" xfId="19726" xr:uid="{00000000-0005-0000-0000-0000343F0000}"/>
    <cellStyle name="Normal 2 69 62" xfId="19727" xr:uid="{00000000-0005-0000-0000-0000353F0000}"/>
    <cellStyle name="Normal 2 69 63" xfId="19728" xr:uid="{00000000-0005-0000-0000-0000363F0000}"/>
    <cellStyle name="Normal 2 69 64" xfId="19729" xr:uid="{00000000-0005-0000-0000-0000373F0000}"/>
    <cellStyle name="Normal 2 69 65" xfId="19730" xr:uid="{00000000-0005-0000-0000-0000383F0000}"/>
    <cellStyle name="Normal 2 69 66" xfId="19731" xr:uid="{00000000-0005-0000-0000-0000393F0000}"/>
    <cellStyle name="Normal 2 69 67" xfId="19732" xr:uid="{00000000-0005-0000-0000-00003A3F0000}"/>
    <cellStyle name="Normal 2 69 68" xfId="19733" xr:uid="{00000000-0005-0000-0000-00003B3F0000}"/>
    <cellStyle name="Normal 2 69 69" xfId="19734" xr:uid="{00000000-0005-0000-0000-00003C3F0000}"/>
    <cellStyle name="Normal 2 69 7" xfId="19735" xr:uid="{00000000-0005-0000-0000-00003D3F0000}"/>
    <cellStyle name="Normal 2 69 70" xfId="19736" xr:uid="{00000000-0005-0000-0000-00003E3F0000}"/>
    <cellStyle name="Normal 2 69 71" xfId="19737" xr:uid="{00000000-0005-0000-0000-00003F3F0000}"/>
    <cellStyle name="Normal 2 69 72" xfId="19738" xr:uid="{00000000-0005-0000-0000-0000403F0000}"/>
    <cellStyle name="Normal 2 69 73" xfId="19739" xr:uid="{00000000-0005-0000-0000-0000413F0000}"/>
    <cellStyle name="Normal 2 69 74" xfId="19740" xr:uid="{00000000-0005-0000-0000-0000423F0000}"/>
    <cellStyle name="Normal 2 69 75" xfId="19741" xr:uid="{00000000-0005-0000-0000-0000433F0000}"/>
    <cellStyle name="Normal 2 69 76" xfId="19742" xr:uid="{00000000-0005-0000-0000-0000443F0000}"/>
    <cellStyle name="Normal 2 69 77" xfId="19743" xr:uid="{00000000-0005-0000-0000-0000453F0000}"/>
    <cellStyle name="Normal 2 69 78" xfId="19744" xr:uid="{00000000-0005-0000-0000-0000463F0000}"/>
    <cellStyle name="Normal 2 69 79" xfId="19745" xr:uid="{00000000-0005-0000-0000-0000473F0000}"/>
    <cellStyle name="Normal 2 69 8" xfId="19746" xr:uid="{00000000-0005-0000-0000-0000483F0000}"/>
    <cellStyle name="Normal 2 69 80" xfId="19747" xr:uid="{00000000-0005-0000-0000-0000493F0000}"/>
    <cellStyle name="Normal 2 69 81" xfId="19748" xr:uid="{00000000-0005-0000-0000-00004A3F0000}"/>
    <cellStyle name="Normal 2 69 82" xfId="19749" xr:uid="{00000000-0005-0000-0000-00004B3F0000}"/>
    <cellStyle name="Normal 2 69 83" xfId="19750" xr:uid="{00000000-0005-0000-0000-00004C3F0000}"/>
    <cellStyle name="Normal 2 69 84" xfId="19751" xr:uid="{00000000-0005-0000-0000-00004D3F0000}"/>
    <cellStyle name="Normal 2 69 85" xfId="19752" xr:uid="{00000000-0005-0000-0000-00004E3F0000}"/>
    <cellStyle name="Normal 2 69 86" xfId="19753" xr:uid="{00000000-0005-0000-0000-00004F3F0000}"/>
    <cellStyle name="Normal 2 69 87" xfId="19754" xr:uid="{00000000-0005-0000-0000-0000503F0000}"/>
    <cellStyle name="Normal 2 69 88" xfId="19755" xr:uid="{00000000-0005-0000-0000-0000513F0000}"/>
    <cellStyle name="Normal 2 69 89" xfId="19756" xr:uid="{00000000-0005-0000-0000-0000523F0000}"/>
    <cellStyle name="Normal 2 69 9" xfId="19757" xr:uid="{00000000-0005-0000-0000-0000533F0000}"/>
    <cellStyle name="Normal 2 69 90" xfId="19758" xr:uid="{00000000-0005-0000-0000-0000543F0000}"/>
    <cellStyle name="Normal 2 69 91" xfId="19759" xr:uid="{00000000-0005-0000-0000-0000553F0000}"/>
    <cellStyle name="Normal 2 69 92" xfId="19760" xr:uid="{00000000-0005-0000-0000-0000563F0000}"/>
    <cellStyle name="Normal 2 69 93" xfId="19761" xr:uid="{00000000-0005-0000-0000-0000573F0000}"/>
    <cellStyle name="Normal 2 69 94" xfId="19762" xr:uid="{00000000-0005-0000-0000-0000583F0000}"/>
    <cellStyle name="Normal 2 69 95" xfId="19763" xr:uid="{00000000-0005-0000-0000-0000593F0000}"/>
    <cellStyle name="Normal 2 69 96" xfId="19764" xr:uid="{00000000-0005-0000-0000-00005A3F0000}"/>
    <cellStyle name="Normal 2 69 97" xfId="19765" xr:uid="{00000000-0005-0000-0000-00005B3F0000}"/>
    <cellStyle name="Normal 2 69 98" xfId="19766" xr:uid="{00000000-0005-0000-0000-00005C3F0000}"/>
    <cellStyle name="Normal 2 69 99" xfId="19767" xr:uid="{00000000-0005-0000-0000-00005D3F0000}"/>
    <cellStyle name="Normal 2 7" xfId="19768" xr:uid="{00000000-0005-0000-0000-00005E3F0000}"/>
    <cellStyle name="Normal 2 7 2" xfId="31445" xr:uid="{00000000-0005-0000-0000-00005F3F0000}"/>
    <cellStyle name="Normal 2 7 2 2" xfId="31485" xr:uid="{00000000-0005-0000-0000-0000603F0000}"/>
    <cellStyle name="Normal 2 7 2 3" xfId="31556" xr:uid="{00000000-0005-0000-0000-0000613F0000}"/>
    <cellStyle name="Normal 2 7 3" xfId="31700" xr:uid="{00000000-0005-0000-0000-0000623F0000}"/>
    <cellStyle name="Normal 2 7 4" xfId="31637" xr:uid="{00000000-0005-0000-0000-0000633F0000}"/>
    <cellStyle name="Normal 2 7 5" xfId="31582" xr:uid="{00000000-0005-0000-0000-0000643F0000}"/>
    <cellStyle name="Normal 2 70" xfId="19769" xr:uid="{00000000-0005-0000-0000-0000653F0000}"/>
    <cellStyle name="Normal 2 70 2" xfId="34508" xr:uid="{00000000-0005-0000-0000-0000663F0000}"/>
    <cellStyle name="Normal 2 70 3" xfId="34509" xr:uid="{00000000-0005-0000-0000-0000673F0000}"/>
    <cellStyle name="Normal 2 71" xfId="19770" xr:uid="{00000000-0005-0000-0000-0000683F0000}"/>
    <cellStyle name="Normal 2 71 2" xfId="34510" xr:uid="{00000000-0005-0000-0000-0000693F0000}"/>
    <cellStyle name="Normal 2 71 3" xfId="34511" xr:uid="{00000000-0005-0000-0000-00006A3F0000}"/>
    <cellStyle name="Normal 2 72" xfId="19771" xr:uid="{00000000-0005-0000-0000-00006B3F0000}"/>
    <cellStyle name="Normal 2 72 2" xfId="34512" xr:uid="{00000000-0005-0000-0000-00006C3F0000}"/>
    <cellStyle name="Normal 2 72 3" xfId="34513" xr:uid="{00000000-0005-0000-0000-00006D3F0000}"/>
    <cellStyle name="Normal 2 73" xfId="19772" xr:uid="{00000000-0005-0000-0000-00006E3F0000}"/>
    <cellStyle name="Normal 2 73 2" xfId="34514" xr:uid="{00000000-0005-0000-0000-00006F3F0000}"/>
    <cellStyle name="Normal 2 73 3" xfId="34515" xr:uid="{00000000-0005-0000-0000-0000703F0000}"/>
    <cellStyle name="Normal 2 74" xfId="19773" xr:uid="{00000000-0005-0000-0000-0000713F0000}"/>
    <cellStyle name="Normal 2 74 2" xfId="10458" xr:uid="{00000000-0005-0000-0000-0000723F0000}"/>
    <cellStyle name="Normal 2 74 3" xfId="34516" xr:uid="{00000000-0005-0000-0000-0000733F0000}"/>
    <cellStyle name="Normal 2 75" xfId="19774" xr:uid="{00000000-0005-0000-0000-0000743F0000}"/>
    <cellStyle name="Normal 2 76" xfId="19775" xr:uid="{00000000-0005-0000-0000-0000753F0000}"/>
    <cellStyle name="Normal 2 77" xfId="19776" xr:uid="{00000000-0005-0000-0000-0000763F0000}"/>
    <cellStyle name="Normal 2 77 2" xfId="7269" xr:uid="{00000000-0005-0000-0000-0000773F0000}"/>
    <cellStyle name="Normal 2 78" xfId="19777" xr:uid="{00000000-0005-0000-0000-0000783F0000}"/>
    <cellStyle name="Normal 2 78 2" xfId="7268" xr:uid="{00000000-0005-0000-0000-0000793F0000}"/>
    <cellStyle name="Normal 2 78 3" xfId="34517" xr:uid="{00000000-0005-0000-0000-00007A3F0000}"/>
    <cellStyle name="Normal 2 79" xfId="8512" xr:uid="{00000000-0005-0000-0000-00007B3F0000}"/>
    <cellStyle name="Normal 2 79 10" xfId="1507" xr:uid="{00000000-0005-0000-0000-00007C3F0000}"/>
    <cellStyle name="Normal 2 79 11" xfId="1032" xr:uid="{00000000-0005-0000-0000-00007D3F0000}"/>
    <cellStyle name="Normal 2 79 12" xfId="1508" xr:uid="{00000000-0005-0000-0000-00007E3F0000}"/>
    <cellStyle name="Normal 2 79 13" xfId="1031" xr:uid="{00000000-0005-0000-0000-00007F3F0000}"/>
    <cellStyle name="Normal 2 79 14" xfId="1509" xr:uid="{00000000-0005-0000-0000-0000803F0000}"/>
    <cellStyle name="Normal 2 79 15" xfId="1030" xr:uid="{00000000-0005-0000-0000-0000813F0000}"/>
    <cellStyle name="Normal 2 79 16" xfId="1510" xr:uid="{00000000-0005-0000-0000-0000823F0000}"/>
    <cellStyle name="Normal 2 79 17" xfId="1029" xr:uid="{00000000-0005-0000-0000-0000833F0000}"/>
    <cellStyle name="Normal 2 79 18" xfId="1511" xr:uid="{00000000-0005-0000-0000-0000843F0000}"/>
    <cellStyle name="Normal 2 79 19" xfId="1028" xr:uid="{00000000-0005-0000-0000-0000853F0000}"/>
    <cellStyle name="Normal 2 79 2" xfId="7267" xr:uid="{00000000-0005-0000-0000-0000863F0000}"/>
    <cellStyle name="Normal 2 79 20" xfId="1512" xr:uid="{00000000-0005-0000-0000-0000873F0000}"/>
    <cellStyle name="Normal 2 79 21" xfId="1027" xr:uid="{00000000-0005-0000-0000-0000883F0000}"/>
    <cellStyle name="Normal 2 79 22" xfId="1513" xr:uid="{00000000-0005-0000-0000-0000893F0000}"/>
    <cellStyle name="Normal 2 79 23" xfId="1026" xr:uid="{00000000-0005-0000-0000-00008A3F0000}"/>
    <cellStyle name="Normal 2 79 24" xfId="1514" xr:uid="{00000000-0005-0000-0000-00008B3F0000}"/>
    <cellStyle name="Normal 2 79 25" xfId="1025" xr:uid="{00000000-0005-0000-0000-00008C3F0000}"/>
    <cellStyle name="Normal 2 79 26" xfId="1515" xr:uid="{00000000-0005-0000-0000-00008D3F0000}"/>
    <cellStyle name="Normal 2 79 27" xfId="1024" xr:uid="{00000000-0005-0000-0000-00008E3F0000}"/>
    <cellStyle name="Normal 2 79 28" xfId="1516" xr:uid="{00000000-0005-0000-0000-00008F3F0000}"/>
    <cellStyle name="Normal 2 79 29" xfId="1023" xr:uid="{00000000-0005-0000-0000-0000903F0000}"/>
    <cellStyle name="Normal 2 79 3" xfId="2389" xr:uid="{00000000-0005-0000-0000-0000913F0000}"/>
    <cellStyle name="Normal 2 79 30" xfId="38412" xr:uid="{00000000-0005-0000-0000-0000923F0000}"/>
    <cellStyle name="Normal 2 79 4" xfId="1504" xr:uid="{00000000-0005-0000-0000-0000933F0000}"/>
    <cellStyle name="Normal 2 79 5" xfId="1035" xr:uid="{00000000-0005-0000-0000-0000943F0000}"/>
    <cellStyle name="Normal 2 79 6" xfId="1505" xr:uid="{00000000-0005-0000-0000-0000953F0000}"/>
    <cellStyle name="Normal 2 79 7" xfId="1034" xr:uid="{00000000-0005-0000-0000-0000963F0000}"/>
    <cellStyle name="Normal 2 79 8" xfId="1506" xr:uid="{00000000-0005-0000-0000-0000973F0000}"/>
    <cellStyle name="Normal 2 79 9" xfId="1033" xr:uid="{00000000-0005-0000-0000-0000983F0000}"/>
    <cellStyle name="Normal 2 8" xfId="19778" xr:uid="{00000000-0005-0000-0000-0000993F0000}"/>
    <cellStyle name="Normal 2 8 2" xfId="34518" xr:uid="{00000000-0005-0000-0000-00009A3F0000}"/>
    <cellStyle name="Normal 2 8 3" xfId="34519" xr:uid="{00000000-0005-0000-0000-00009B3F0000}"/>
    <cellStyle name="Normal 2 80" xfId="7266" xr:uid="{00000000-0005-0000-0000-00009C3F0000}"/>
    <cellStyle name="Normal 2 80 2" xfId="38624" xr:uid="{00000000-0005-0000-0000-00009D3F0000}"/>
    <cellStyle name="Normal 2 81" xfId="2415" xr:uid="{00000000-0005-0000-0000-00009E3F0000}"/>
    <cellStyle name="Normal 2 81 2" xfId="38804" xr:uid="{00000000-0005-0000-0000-00009F3F0000}"/>
    <cellStyle name="Normal 2 82" xfId="2287" xr:uid="{00000000-0005-0000-0000-0000A03F0000}"/>
    <cellStyle name="Normal 2 82 10" xfId="38612" xr:uid="{00000000-0005-0000-0000-0000A13F0000}"/>
    <cellStyle name="Normal 2 82 2" xfId="1744" xr:uid="{00000000-0005-0000-0000-0000A23F0000}"/>
    <cellStyle name="Normal 2 82 3" xfId="481" xr:uid="{00000000-0005-0000-0000-0000A33F0000}"/>
    <cellStyle name="Normal 2 82 4" xfId="2036" xr:uid="{00000000-0005-0000-0000-0000A43F0000}"/>
    <cellStyle name="Normal 2 82 5" xfId="2210" xr:uid="{00000000-0005-0000-0000-0000A53F0000}"/>
    <cellStyle name="Normal 2 82 6" xfId="216" xr:uid="{00000000-0005-0000-0000-0000A63F0000}"/>
    <cellStyle name="Normal 2 82 7" xfId="240" xr:uid="{00000000-0005-0000-0000-0000A73F0000}"/>
    <cellStyle name="Normal 2 82 8" xfId="120" xr:uid="{00000000-0005-0000-0000-0000A83F0000}"/>
    <cellStyle name="Normal 2 82 9" xfId="31356" xr:uid="{00000000-0005-0000-0000-0000A93F0000}"/>
    <cellStyle name="Normal 2 83" xfId="2311" xr:uid="{00000000-0005-0000-0000-0000AA3F0000}"/>
    <cellStyle name="Normal 2 83 10" xfId="38353" xr:uid="{00000000-0005-0000-0000-0000AB3F0000}"/>
    <cellStyle name="Normal 2 83 2" xfId="785" xr:uid="{00000000-0005-0000-0000-0000AC3F0000}"/>
    <cellStyle name="Normal 2 83 3" xfId="405" xr:uid="{00000000-0005-0000-0000-0000AD3F0000}"/>
    <cellStyle name="Normal 2 83 4" xfId="2037" xr:uid="{00000000-0005-0000-0000-0000AE3F0000}"/>
    <cellStyle name="Normal 2 83 5" xfId="2179" xr:uid="{00000000-0005-0000-0000-0000AF3F0000}"/>
    <cellStyle name="Normal 2 83 6" xfId="142" xr:uid="{00000000-0005-0000-0000-0000B03F0000}"/>
    <cellStyle name="Normal 2 83 7" xfId="239" xr:uid="{00000000-0005-0000-0000-0000B13F0000}"/>
    <cellStyle name="Normal 2 83 8" xfId="47" xr:uid="{00000000-0005-0000-0000-0000B23F0000}"/>
    <cellStyle name="Normal 2 83 9" xfId="31429" xr:uid="{00000000-0005-0000-0000-0000B33F0000}"/>
    <cellStyle name="Normal 2 84" xfId="2322" xr:uid="{00000000-0005-0000-0000-0000B43F0000}"/>
    <cellStyle name="Normal 2 84 10" xfId="38600" xr:uid="{00000000-0005-0000-0000-0000B53F0000}"/>
    <cellStyle name="Normal 2 84 2" xfId="1769" xr:uid="{00000000-0005-0000-0000-0000B63F0000}"/>
    <cellStyle name="Normal 2 84 3" xfId="482" xr:uid="{00000000-0005-0000-0000-0000B73F0000}"/>
    <cellStyle name="Normal 2 84 4" xfId="2123" xr:uid="{00000000-0005-0000-0000-0000B83F0000}"/>
    <cellStyle name="Normal 2 84 5" xfId="2211" xr:uid="{00000000-0005-0000-0000-0000B93F0000}"/>
    <cellStyle name="Normal 2 84 6" xfId="217" xr:uid="{00000000-0005-0000-0000-0000BA3F0000}"/>
    <cellStyle name="Normal 2 84 7" xfId="342" xr:uid="{00000000-0005-0000-0000-0000BB3F0000}"/>
    <cellStyle name="Normal 2 84 8" xfId="121" xr:uid="{00000000-0005-0000-0000-0000BC3F0000}"/>
    <cellStyle name="Normal 2 84 9" xfId="31355" xr:uid="{00000000-0005-0000-0000-0000BD3F0000}"/>
    <cellStyle name="Normal 2 85" xfId="2224" xr:uid="{00000000-0005-0000-0000-0000BE3F0000}"/>
    <cellStyle name="Normal 2 85 10" xfId="38349" xr:uid="{00000000-0005-0000-0000-0000BF3F0000}"/>
    <cellStyle name="Normal 2 85 2" xfId="765" xr:uid="{00000000-0005-0000-0000-0000C03F0000}"/>
    <cellStyle name="Normal 2 85 3" xfId="403" xr:uid="{00000000-0005-0000-0000-0000C13F0000}"/>
    <cellStyle name="Normal 2 85 4" xfId="2038" xr:uid="{00000000-0005-0000-0000-0000C23F0000}"/>
    <cellStyle name="Normal 2 85 5" xfId="2178" xr:uid="{00000000-0005-0000-0000-0000C33F0000}"/>
    <cellStyle name="Normal 2 85 6" xfId="141" xr:uid="{00000000-0005-0000-0000-0000C43F0000}"/>
    <cellStyle name="Normal 2 85 7" xfId="254" xr:uid="{00000000-0005-0000-0000-0000C53F0000}"/>
    <cellStyle name="Normal 2 85 8" xfId="46" xr:uid="{00000000-0005-0000-0000-0000C63F0000}"/>
    <cellStyle name="Normal 2 85 9" xfId="31430" xr:uid="{00000000-0005-0000-0000-0000C73F0000}"/>
    <cellStyle name="Normal 2 86" xfId="2257" xr:uid="{00000000-0005-0000-0000-0000C83F0000}"/>
    <cellStyle name="Normal 2 86 10" xfId="38589" xr:uid="{00000000-0005-0000-0000-0000C93F0000}"/>
    <cellStyle name="Normal 2 86 2" xfId="1788" xr:uid="{00000000-0005-0000-0000-0000CA3F0000}"/>
    <cellStyle name="Normal 2 86 3" xfId="483" xr:uid="{00000000-0005-0000-0000-0000CB3F0000}"/>
    <cellStyle name="Normal 2 86 4" xfId="2124" xr:uid="{00000000-0005-0000-0000-0000CC3F0000}"/>
    <cellStyle name="Normal 2 86 5" xfId="480" xr:uid="{00000000-0005-0000-0000-0000CD3F0000}"/>
    <cellStyle name="Normal 2 86 6" xfId="218" xr:uid="{00000000-0005-0000-0000-0000CE3F0000}"/>
    <cellStyle name="Normal 2 86 7" xfId="344" xr:uid="{00000000-0005-0000-0000-0000CF3F0000}"/>
    <cellStyle name="Normal 2 86 8" xfId="122" xr:uid="{00000000-0005-0000-0000-0000D03F0000}"/>
    <cellStyle name="Normal 2 86 9" xfId="31354" xr:uid="{00000000-0005-0000-0000-0000D13F0000}"/>
    <cellStyle name="Normal 2 87" xfId="2289" xr:uid="{00000000-0005-0000-0000-0000D23F0000}"/>
    <cellStyle name="Normal 2 87 10" xfId="38836" xr:uid="{00000000-0005-0000-0000-0000D33F0000}"/>
    <cellStyle name="Normal 2 87 2" xfId="746" xr:uid="{00000000-0005-0000-0000-0000D43F0000}"/>
    <cellStyle name="Normal 2 87 3" xfId="402" xr:uid="{00000000-0005-0000-0000-0000D53F0000}"/>
    <cellStyle name="Normal 2 87 4" xfId="2039" xr:uid="{00000000-0005-0000-0000-0000D63F0000}"/>
    <cellStyle name="Normal 2 87 5" xfId="2177" xr:uid="{00000000-0005-0000-0000-0000D73F0000}"/>
    <cellStyle name="Normal 2 87 6" xfId="140" xr:uid="{00000000-0005-0000-0000-0000D83F0000}"/>
    <cellStyle name="Normal 2 87 7" xfId="255" xr:uid="{00000000-0005-0000-0000-0000D93F0000}"/>
    <cellStyle name="Normal 2 87 8" xfId="45" xr:uid="{00000000-0005-0000-0000-0000DA3F0000}"/>
    <cellStyle name="Normal 2 87 9" xfId="31431" xr:uid="{00000000-0005-0000-0000-0000DB3F0000}"/>
    <cellStyle name="Normal 2 88" xfId="2312" xr:uid="{00000000-0005-0000-0000-0000DC3F0000}"/>
    <cellStyle name="Normal 2 88 10" xfId="38577" xr:uid="{00000000-0005-0000-0000-0000DD3F0000}"/>
    <cellStyle name="Normal 2 88 2" xfId="1806" xr:uid="{00000000-0005-0000-0000-0000DE3F0000}"/>
    <cellStyle name="Normal 2 88 3" xfId="485" xr:uid="{00000000-0005-0000-0000-0000DF3F0000}"/>
    <cellStyle name="Normal 2 88 4" xfId="2125" xr:uid="{00000000-0005-0000-0000-0000E03F0000}"/>
    <cellStyle name="Normal 2 88 5" xfId="404" xr:uid="{00000000-0005-0000-0000-0000E13F0000}"/>
    <cellStyle name="Normal 2 88 6" xfId="219" xr:uid="{00000000-0005-0000-0000-0000E23F0000}"/>
    <cellStyle name="Normal 2 88 7" xfId="345" xr:uid="{00000000-0005-0000-0000-0000E33F0000}"/>
    <cellStyle name="Normal 2 88 8" xfId="123" xr:uid="{00000000-0005-0000-0000-0000E43F0000}"/>
    <cellStyle name="Normal 2 88 9" xfId="31353" xr:uid="{00000000-0005-0000-0000-0000E53F0000}"/>
    <cellStyle name="Normal 2 89" xfId="2323" xr:uid="{00000000-0005-0000-0000-0000E63F0000}"/>
    <cellStyle name="Normal 2 89 10" xfId="38363" xr:uid="{00000000-0005-0000-0000-0000E73F0000}"/>
    <cellStyle name="Normal 2 89 2" xfId="728" xr:uid="{00000000-0005-0000-0000-0000E83F0000}"/>
    <cellStyle name="Normal 2 89 3" xfId="401" xr:uid="{00000000-0005-0000-0000-0000E93F0000}"/>
    <cellStyle name="Normal 2 89 4" xfId="2040" xr:uid="{00000000-0005-0000-0000-0000EA3F0000}"/>
    <cellStyle name="Normal 2 89 5" xfId="2176" xr:uid="{00000000-0005-0000-0000-0000EB3F0000}"/>
    <cellStyle name="Normal 2 89 6" xfId="139" xr:uid="{00000000-0005-0000-0000-0000EC3F0000}"/>
    <cellStyle name="Normal 2 89 7" xfId="257" xr:uid="{00000000-0005-0000-0000-0000ED3F0000}"/>
    <cellStyle name="Normal 2 89 8" xfId="44" xr:uid="{00000000-0005-0000-0000-0000EE3F0000}"/>
    <cellStyle name="Normal 2 89 9" xfId="31432" xr:uid="{00000000-0005-0000-0000-0000EF3F0000}"/>
    <cellStyle name="Normal 2 9" xfId="19779" xr:uid="{00000000-0005-0000-0000-0000F03F0000}"/>
    <cellStyle name="Normal 2 9 2" xfId="34520" xr:uid="{00000000-0005-0000-0000-0000F13F0000}"/>
    <cellStyle name="Normal 2 9 3" xfId="34521" xr:uid="{00000000-0005-0000-0000-0000F23F0000}"/>
    <cellStyle name="Normal 2 90" xfId="2223" xr:uid="{00000000-0005-0000-0000-0000F33F0000}"/>
    <cellStyle name="Normal 2 90 10" xfId="38566" xr:uid="{00000000-0005-0000-0000-0000F43F0000}"/>
    <cellStyle name="Normal 2 90 2" xfId="1823" xr:uid="{00000000-0005-0000-0000-0000F53F0000}"/>
    <cellStyle name="Normal 2 90 3" xfId="486" xr:uid="{00000000-0005-0000-0000-0000F63F0000}"/>
    <cellStyle name="Normal 2 90 4" xfId="2126" xr:uid="{00000000-0005-0000-0000-0000F73F0000}"/>
    <cellStyle name="Normal 2 90 5" xfId="478" xr:uid="{00000000-0005-0000-0000-0000F83F0000}"/>
    <cellStyle name="Normal 2 90 6" xfId="220" xr:uid="{00000000-0005-0000-0000-0000F93F0000}"/>
    <cellStyle name="Normal 2 90 7" xfId="346" xr:uid="{00000000-0005-0000-0000-0000FA3F0000}"/>
    <cellStyle name="Normal 2 90 8" xfId="124" xr:uid="{00000000-0005-0000-0000-0000FB3F0000}"/>
    <cellStyle name="Normal 2 90 9" xfId="31352" xr:uid="{00000000-0005-0000-0000-0000FC3F0000}"/>
    <cellStyle name="Normal 2 91" xfId="2256" xr:uid="{00000000-0005-0000-0000-0000FD3F0000}"/>
    <cellStyle name="Normal 2 91 10" xfId="38345" xr:uid="{00000000-0005-0000-0000-0000FE3F0000}"/>
    <cellStyle name="Normal 2 91 2" xfId="709" xr:uid="{00000000-0005-0000-0000-0000FF3F0000}"/>
    <cellStyle name="Normal 2 91 3" xfId="400" xr:uid="{00000000-0005-0000-0000-000000400000}"/>
    <cellStyle name="Normal 2 91 4" xfId="2041" xr:uid="{00000000-0005-0000-0000-000001400000}"/>
    <cellStyle name="Normal 2 91 5" xfId="2175" xr:uid="{00000000-0005-0000-0000-000002400000}"/>
    <cellStyle name="Normal 2 91 6" xfId="138" xr:uid="{00000000-0005-0000-0000-000003400000}"/>
    <cellStyle name="Normal 2 91 7" xfId="258" xr:uid="{00000000-0005-0000-0000-000004400000}"/>
    <cellStyle name="Normal 2 91 8" xfId="43" xr:uid="{00000000-0005-0000-0000-000005400000}"/>
    <cellStyle name="Normal 2 91 9" xfId="31433" xr:uid="{00000000-0005-0000-0000-000006400000}"/>
    <cellStyle name="Normal 2 92" xfId="2288" xr:uid="{00000000-0005-0000-0000-000007400000}"/>
    <cellStyle name="Normal 2 92 10" xfId="38556" xr:uid="{00000000-0005-0000-0000-000008400000}"/>
    <cellStyle name="Normal 2 92 2" xfId="1842" xr:uid="{00000000-0005-0000-0000-000009400000}"/>
    <cellStyle name="Normal 2 92 3" xfId="487" xr:uid="{00000000-0005-0000-0000-00000A400000}"/>
    <cellStyle name="Normal 2 92 4" xfId="2127" xr:uid="{00000000-0005-0000-0000-00000B400000}"/>
    <cellStyle name="Normal 2 92 5" xfId="479" xr:uid="{00000000-0005-0000-0000-00000C400000}"/>
    <cellStyle name="Normal 2 92 6" xfId="221" xr:uid="{00000000-0005-0000-0000-00000D400000}"/>
    <cellStyle name="Normal 2 92 7" xfId="347" xr:uid="{00000000-0005-0000-0000-00000E400000}"/>
    <cellStyle name="Normal 2 92 8" xfId="125" xr:uid="{00000000-0005-0000-0000-00000F400000}"/>
    <cellStyle name="Normal 2 92 9" xfId="31351" xr:uid="{00000000-0005-0000-0000-000010400000}"/>
    <cellStyle name="Normal 2 93" xfId="2129" xr:uid="{00000000-0005-0000-0000-000011400000}"/>
    <cellStyle name="Normal 2 93 10" xfId="38343" xr:uid="{00000000-0005-0000-0000-000012400000}"/>
    <cellStyle name="Normal 2 93 2" xfId="691" xr:uid="{00000000-0005-0000-0000-000013400000}"/>
    <cellStyle name="Normal 2 93 3" xfId="399" xr:uid="{00000000-0005-0000-0000-000014400000}"/>
    <cellStyle name="Normal 2 93 4" xfId="2042" xr:uid="{00000000-0005-0000-0000-000015400000}"/>
    <cellStyle name="Normal 2 93 5" xfId="2174" xr:uid="{00000000-0005-0000-0000-000016400000}"/>
    <cellStyle name="Normal 2 93 6" xfId="137" xr:uid="{00000000-0005-0000-0000-000017400000}"/>
    <cellStyle name="Normal 2 93 7" xfId="259" xr:uid="{00000000-0005-0000-0000-000018400000}"/>
    <cellStyle name="Normal 2 93 8" xfId="42" xr:uid="{00000000-0005-0000-0000-000019400000}"/>
    <cellStyle name="Normal 2 93 9" xfId="31434" xr:uid="{00000000-0005-0000-0000-00001A400000}"/>
    <cellStyle name="Normal 2 94" xfId="1863" xr:uid="{00000000-0005-0000-0000-00001B400000}"/>
    <cellStyle name="Normal 2 94 2" xfId="38547" xr:uid="{00000000-0005-0000-0000-00001C400000}"/>
    <cellStyle name="Normal 2 95" xfId="672" xr:uid="{00000000-0005-0000-0000-00001D400000}"/>
    <cellStyle name="Normal 2 95 2" xfId="38273" xr:uid="{00000000-0005-0000-0000-00001E400000}"/>
    <cellStyle name="Normal 2 96" xfId="1880" xr:uid="{00000000-0005-0000-0000-00001F400000}"/>
    <cellStyle name="Normal 2 96 2" xfId="38759" xr:uid="{00000000-0005-0000-0000-000020400000}"/>
    <cellStyle name="Normal 2 97" xfId="655" xr:uid="{00000000-0005-0000-0000-000021400000}"/>
    <cellStyle name="Normal 2 97 2" xfId="38277" xr:uid="{00000000-0005-0000-0000-000022400000}"/>
    <cellStyle name="Normal 2 98" xfId="1893" xr:uid="{00000000-0005-0000-0000-000023400000}"/>
    <cellStyle name="Normal 2 98 2" xfId="38482" xr:uid="{00000000-0005-0000-0000-000024400000}"/>
    <cellStyle name="Normal 2 99" xfId="644" xr:uid="{00000000-0005-0000-0000-000025400000}"/>
    <cellStyle name="Normal 2 99 2" xfId="38278" xr:uid="{00000000-0005-0000-0000-000026400000}"/>
    <cellStyle name="Normal 20" xfId="19780" xr:uid="{00000000-0005-0000-0000-000027400000}"/>
    <cellStyle name="Normal 20 10" xfId="19781" xr:uid="{00000000-0005-0000-0000-000028400000}"/>
    <cellStyle name="Normal 20 100" xfId="19782" xr:uid="{00000000-0005-0000-0000-000029400000}"/>
    <cellStyle name="Normal 20 101" xfId="19783" xr:uid="{00000000-0005-0000-0000-00002A400000}"/>
    <cellStyle name="Normal 20 102" xfId="19784" xr:uid="{00000000-0005-0000-0000-00002B400000}"/>
    <cellStyle name="Normal 20 103" xfId="19785" xr:uid="{00000000-0005-0000-0000-00002C400000}"/>
    <cellStyle name="Normal 20 104" xfId="19786" xr:uid="{00000000-0005-0000-0000-00002D400000}"/>
    <cellStyle name="Normal 20 105" xfId="19787" xr:uid="{00000000-0005-0000-0000-00002E400000}"/>
    <cellStyle name="Normal 20 106" xfId="19788" xr:uid="{00000000-0005-0000-0000-00002F400000}"/>
    <cellStyle name="Normal 20 107" xfId="19789" xr:uid="{00000000-0005-0000-0000-000030400000}"/>
    <cellStyle name="Normal 20 108" xfId="19790" xr:uid="{00000000-0005-0000-0000-000031400000}"/>
    <cellStyle name="Normal 20 109" xfId="19791" xr:uid="{00000000-0005-0000-0000-000032400000}"/>
    <cellStyle name="Normal 20 11" xfId="19792" xr:uid="{00000000-0005-0000-0000-000033400000}"/>
    <cellStyle name="Normal 20 110" xfId="19793" xr:uid="{00000000-0005-0000-0000-000034400000}"/>
    <cellStyle name="Normal 20 111" xfId="19794" xr:uid="{00000000-0005-0000-0000-000035400000}"/>
    <cellStyle name="Normal 20 112" xfId="19795" xr:uid="{00000000-0005-0000-0000-000036400000}"/>
    <cellStyle name="Normal 20 113" xfId="19796" xr:uid="{00000000-0005-0000-0000-000037400000}"/>
    <cellStyle name="Normal 20 114" xfId="19797" xr:uid="{00000000-0005-0000-0000-000038400000}"/>
    <cellStyle name="Normal 20 115" xfId="19798" xr:uid="{00000000-0005-0000-0000-000039400000}"/>
    <cellStyle name="Normal 20 116" xfId="19799" xr:uid="{00000000-0005-0000-0000-00003A400000}"/>
    <cellStyle name="Normal 20 117" xfId="19800" xr:uid="{00000000-0005-0000-0000-00003B400000}"/>
    <cellStyle name="Normal 20 118" xfId="19801" xr:uid="{00000000-0005-0000-0000-00003C400000}"/>
    <cellStyle name="Normal 20 119" xfId="19802" xr:uid="{00000000-0005-0000-0000-00003D400000}"/>
    <cellStyle name="Normal 20 12" xfId="19803" xr:uid="{00000000-0005-0000-0000-00003E400000}"/>
    <cellStyle name="Normal 20 120" xfId="19804" xr:uid="{00000000-0005-0000-0000-00003F400000}"/>
    <cellStyle name="Normal 20 121" xfId="19805" xr:uid="{00000000-0005-0000-0000-000040400000}"/>
    <cellStyle name="Normal 20 122" xfId="19806" xr:uid="{00000000-0005-0000-0000-000041400000}"/>
    <cellStyle name="Normal 20 123" xfId="19807" xr:uid="{00000000-0005-0000-0000-000042400000}"/>
    <cellStyle name="Normal 20 124" xfId="19808" xr:uid="{00000000-0005-0000-0000-000043400000}"/>
    <cellStyle name="Normal 20 125" xfId="19809" xr:uid="{00000000-0005-0000-0000-000044400000}"/>
    <cellStyle name="Normal 20 126" xfId="19810" xr:uid="{00000000-0005-0000-0000-000045400000}"/>
    <cellStyle name="Normal 20 127" xfId="19811" xr:uid="{00000000-0005-0000-0000-000046400000}"/>
    <cellStyle name="Normal 20 128" xfId="19812" xr:uid="{00000000-0005-0000-0000-000047400000}"/>
    <cellStyle name="Normal 20 129" xfId="19813" xr:uid="{00000000-0005-0000-0000-000048400000}"/>
    <cellStyle name="Normal 20 13" xfId="19814" xr:uid="{00000000-0005-0000-0000-000049400000}"/>
    <cellStyle name="Normal 20 130" xfId="19815" xr:uid="{00000000-0005-0000-0000-00004A400000}"/>
    <cellStyle name="Normal 20 131" xfId="19816" xr:uid="{00000000-0005-0000-0000-00004B400000}"/>
    <cellStyle name="Normal 20 132" xfId="19817" xr:uid="{00000000-0005-0000-0000-00004C400000}"/>
    <cellStyle name="Normal 20 133" xfId="19818" xr:uid="{00000000-0005-0000-0000-00004D400000}"/>
    <cellStyle name="Normal 20 134" xfId="19819" xr:uid="{00000000-0005-0000-0000-00004E400000}"/>
    <cellStyle name="Normal 20 135" xfId="19820" xr:uid="{00000000-0005-0000-0000-00004F400000}"/>
    <cellStyle name="Normal 20 136" xfId="34522" xr:uid="{00000000-0005-0000-0000-000050400000}"/>
    <cellStyle name="Normal 20 137" xfId="34523" xr:uid="{00000000-0005-0000-0000-000051400000}"/>
    <cellStyle name="Normal 20 138" xfId="34524" xr:uid="{00000000-0005-0000-0000-000052400000}"/>
    <cellStyle name="Normal 20 139" xfId="34525" xr:uid="{00000000-0005-0000-0000-000053400000}"/>
    <cellStyle name="Normal 20 14" xfId="19821" xr:uid="{00000000-0005-0000-0000-000054400000}"/>
    <cellStyle name="Normal 20 140" xfId="34526" xr:uid="{00000000-0005-0000-0000-000055400000}"/>
    <cellStyle name="Normal 20 141" xfId="34527" xr:uid="{00000000-0005-0000-0000-000056400000}"/>
    <cellStyle name="Normal 20 142" xfId="34528" xr:uid="{00000000-0005-0000-0000-000057400000}"/>
    <cellStyle name="Normal 20 143" xfId="34529" xr:uid="{00000000-0005-0000-0000-000058400000}"/>
    <cellStyle name="Normal 20 144" xfId="34530" xr:uid="{00000000-0005-0000-0000-000059400000}"/>
    <cellStyle name="Normal 20 145" xfId="34531" xr:uid="{00000000-0005-0000-0000-00005A400000}"/>
    <cellStyle name="Normal 20 146" xfId="34532" xr:uid="{00000000-0005-0000-0000-00005B400000}"/>
    <cellStyle name="Normal 20 147" xfId="34533" xr:uid="{00000000-0005-0000-0000-00005C400000}"/>
    <cellStyle name="Normal 20 148" xfId="34534" xr:uid="{00000000-0005-0000-0000-00005D400000}"/>
    <cellStyle name="Normal 20 149" xfId="34535" xr:uid="{00000000-0005-0000-0000-00005E400000}"/>
    <cellStyle name="Normal 20 15" xfId="19822" xr:uid="{00000000-0005-0000-0000-00005F400000}"/>
    <cellStyle name="Normal 20 150" xfId="34536" xr:uid="{00000000-0005-0000-0000-000060400000}"/>
    <cellStyle name="Normal 20 151" xfId="34537" xr:uid="{00000000-0005-0000-0000-000061400000}"/>
    <cellStyle name="Normal 20 152" xfId="34538" xr:uid="{00000000-0005-0000-0000-000062400000}"/>
    <cellStyle name="Normal 20 153" xfId="34539" xr:uid="{00000000-0005-0000-0000-000063400000}"/>
    <cellStyle name="Normal 20 154" xfId="34540" xr:uid="{00000000-0005-0000-0000-000064400000}"/>
    <cellStyle name="Normal 20 155" xfId="34541" xr:uid="{00000000-0005-0000-0000-000065400000}"/>
    <cellStyle name="Normal 20 156" xfId="34542" xr:uid="{00000000-0005-0000-0000-000066400000}"/>
    <cellStyle name="Normal 20 16" xfId="19823" xr:uid="{00000000-0005-0000-0000-000067400000}"/>
    <cellStyle name="Normal 20 17" xfId="19824" xr:uid="{00000000-0005-0000-0000-000068400000}"/>
    <cellStyle name="Normal 20 18" xfId="19825" xr:uid="{00000000-0005-0000-0000-000069400000}"/>
    <cellStyle name="Normal 20 19" xfId="19826" xr:uid="{00000000-0005-0000-0000-00006A400000}"/>
    <cellStyle name="Normal 20 2" xfId="19827" xr:uid="{00000000-0005-0000-0000-00006B400000}"/>
    <cellStyle name="Normal 20 2 2" xfId="31862" xr:uid="{00000000-0005-0000-0000-00006C400000}"/>
    <cellStyle name="Normal 20 2 3" xfId="31863" xr:uid="{00000000-0005-0000-0000-00006D400000}"/>
    <cellStyle name="Normal 20 20" xfId="19828" xr:uid="{00000000-0005-0000-0000-00006E400000}"/>
    <cellStyle name="Normal 20 21" xfId="19829" xr:uid="{00000000-0005-0000-0000-00006F400000}"/>
    <cellStyle name="Normal 20 22" xfId="19830" xr:uid="{00000000-0005-0000-0000-000070400000}"/>
    <cellStyle name="Normal 20 23" xfId="19831" xr:uid="{00000000-0005-0000-0000-000071400000}"/>
    <cellStyle name="Normal 20 24" xfId="19832" xr:uid="{00000000-0005-0000-0000-000072400000}"/>
    <cellStyle name="Normal 20 25" xfId="19833" xr:uid="{00000000-0005-0000-0000-000073400000}"/>
    <cellStyle name="Normal 20 26" xfId="19834" xr:uid="{00000000-0005-0000-0000-000074400000}"/>
    <cellStyle name="Normal 20 27" xfId="19835" xr:uid="{00000000-0005-0000-0000-000075400000}"/>
    <cellStyle name="Normal 20 28" xfId="19836" xr:uid="{00000000-0005-0000-0000-000076400000}"/>
    <cellStyle name="Normal 20 29" xfId="19837" xr:uid="{00000000-0005-0000-0000-000077400000}"/>
    <cellStyle name="Normal 20 3" xfId="19838" xr:uid="{00000000-0005-0000-0000-000078400000}"/>
    <cellStyle name="Normal 20 30" xfId="19839" xr:uid="{00000000-0005-0000-0000-000079400000}"/>
    <cellStyle name="Normal 20 31" xfId="19840" xr:uid="{00000000-0005-0000-0000-00007A400000}"/>
    <cellStyle name="Normal 20 32" xfId="19841" xr:uid="{00000000-0005-0000-0000-00007B400000}"/>
    <cellStyle name="Normal 20 33" xfId="19842" xr:uid="{00000000-0005-0000-0000-00007C400000}"/>
    <cellStyle name="Normal 20 34" xfId="19843" xr:uid="{00000000-0005-0000-0000-00007D400000}"/>
    <cellStyle name="Normal 20 35" xfId="19844" xr:uid="{00000000-0005-0000-0000-00007E400000}"/>
    <cellStyle name="Normal 20 36" xfId="19845" xr:uid="{00000000-0005-0000-0000-00007F400000}"/>
    <cellStyle name="Normal 20 37" xfId="19846" xr:uid="{00000000-0005-0000-0000-000080400000}"/>
    <cellStyle name="Normal 20 38" xfId="19847" xr:uid="{00000000-0005-0000-0000-000081400000}"/>
    <cellStyle name="Normal 20 39" xfId="19848" xr:uid="{00000000-0005-0000-0000-000082400000}"/>
    <cellStyle name="Normal 20 4" xfId="19849" xr:uid="{00000000-0005-0000-0000-000083400000}"/>
    <cellStyle name="Normal 20 40" xfId="19850" xr:uid="{00000000-0005-0000-0000-000084400000}"/>
    <cellStyle name="Normal 20 41" xfId="19851" xr:uid="{00000000-0005-0000-0000-000085400000}"/>
    <cellStyle name="Normal 20 42" xfId="19852" xr:uid="{00000000-0005-0000-0000-000086400000}"/>
    <cellStyle name="Normal 20 43" xfId="19853" xr:uid="{00000000-0005-0000-0000-000087400000}"/>
    <cellStyle name="Normal 20 44" xfId="19854" xr:uid="{00000000-0005-0000-0000-000088400000}"/>
    <cellStyle name="Normal 20 45" xfId="19855" xr:uid="{00000000-0005-0000-0000-000089400000}"/>
    <cellStyle name="Normal 20 46" xfId="19856" xr:uid="{00000000-0005-0000-0000-00008A400000}"/>
    <cellStyle name="Normal 20 47" xfId="19857" xr:uid="{00000000-0005-0000-0000-00008B400000}"/>
    <cellStyle name="Normal 20 48" xfId="19858" xr:uid="{00000000-0005-0000-0000-00008C400000}"/>
    <cellStyle name="Normal 20 49" xfId="19859" xr:uid="{00000000-0005-0000-0000-00008D400000}"/>
    <cellStyle name="Normal 20 5" xfId="19860" xr:uid="{00000000-0005-0000-0000-00008E400000}"/>
    <cellStyle name="Normal 20 50" xfId="19861" xr:uid="{00000000-0005-0000-0000-00008F400000}"/>
    <cellStyle name="Normal 20 51" xfId="19862" xr:uid="{00000000-0005-0000-0000-000090400000}"/>
    <cellStyle name="Normal 20 52" xfId="19863" xr:uid="{00000000-0005-0000-0000-000091400000}"/>
    <cellStyle name="Normal 20 53" xfId="19864" xr:uid="{00000000-0005-0000-0000-000092400000}"/>
    <cellStyle name="Normal 20 54" xfId="19865" xr:uid="{00000000-0005-0000-0000-000093400000}"/>
    <cellStyle name="Normal 20 55" xfId="19866" xr:uid="{00000000-0005-0000-0000-000094400000}"/>
    <cellStyle name="Normal 20 56" xfId="19867" xr:uid="{00000000-0005-0000-0000-000095400000}"/>
    <cellStyle name="Normal 20 57" xfId="19868" xr:uid="{00000000-0005-0000-0000-000096400000}"/>
    <cellStyle name="Normal 20 58" xfId="19869" xr:uid="{00000000-0005-0000-0000-000097400000}"/>
    <cellStyle name="Normal 20 59" xfId="19870" xr:uid="{00000000-0005-0000-0000-000098400000}"/>
    <cellStyle name="Normal 20 6" xfId="19871" xr:uid="{00000000-0005-0000-0000-000099400000}"/>
    <cellStyle name="Normal 20 60" xfId="19872" xr:uid="{00000000-0005-0000-0000-00009A400000}"/>
    <cellStyle name="Normal 20 61" xfId="19873" xr:uid="{00000000-0005-0000-0000-00009B400000}"/>
    <cellStyle name="Normal 20 62" xfId="19874" xr:uid="{00000000-0005-0000-0000-00009C400000}"/>
    <cellStyle name="Normal 20 63" xfId="19875" xr:uid="{00000000-0005-0000-0000-00009D400000}"/>
    <cellStyle name="Normal 20 64" xfId="19876" xr:uid="{00000000-0005-0000-0000-00009E400000}"/>
    <cellStyle name="Normal 20 65" xfId="19877" xr:uid="{00000000-0005-0000-0000-00009F400000}"/>
    <cellStyle name="Normal 20 66" xfId="19878" xr:uid="{00000000-0005-0000-0000-0000A0400000}"/>
    <cellStyle name="Normal 20 67" xfId="19879" xr:uid="{00000000-0005-0000-0000-0000A1400000}"/>
    <cellStyle name="Normal 20 68" xfId="19880" xr:uid="{00000000-0005-0000-0000-0000A2400000}"/>
    <cellStyle name="Normal 20 69" xfId="19881" xr:uid="{00000000-0005-0000-0000-0000A3400000}"/>
    <cellStyle name="Normal 20 7" xfId="19882" xr:uid="{00000000-0005-0000-0000-0000A4400000}"/>
    <cellStyle name="Normal 20 70" xfId="19883" xr:uid="{00000000-0005-0000-0000-0000A5400000}"/>
    <cellStyle name="Normal 20 71" xfId="19884" xr:uid="{00000000-0005-0000-0000-0000A6400000}"/>
    <cellStyle name="Normal 20 72" xfId="19885" xr:uid="{00000000-0005-0000-0000-0000A7400000}"/>
    <cellStyle name="Normal 20 73" xfId="19886" xr:uid="{00000000-0005-0000-0000-0000A8400000}"/>
    <cellStyle name="Normal 20 74" xfId="19887" xr:uid="{00000000-0005-0000-0000-0000A9400000}"/>
    <cellStyle name="Normal 20 75" xfId="19888" xr:uid="{00000000-0005-0000-0000-0000AA400000}"/>
    <cellStyle name="Normal 20 76" xfId="19889" xr:uid="{00000000-0005-0000-0000-0000AB400000}"/>
    <cellStyle name="Normal 20 77" xfId="19890" xr:uid="{00000000-0005-0000-0000-0000AC400000}"/>
    <cellStyle name="Normal 20 78" xfId="19891" xr:uid="{00000000-0005-0000-0000-0000AD400000}"/>
    <cellStyle name="Normal 20 79" xfId="19892" xr:uid="{00000000-0005-0000-0000-0000AE400000}"/>
    <cellStyle name="Normal 20 8" xfId="19893" xr:uid="{00000000-0005-0000-0000-0000AF400000}"/>
    <cellStyle name="Normal 20 80" xfId="19894" xr:uid="{00000000-0005-0000-0000-0000B0400000}"/>
    <cellStyle name="Normal 20 81" xfId="19895" xr:uid="{00000000-0005-0000-0000-0000B1400000}"/>
    <cellStyle name="Normal 20 82" xfId="19896" xr:uid="{00000000-0005-0000-0000-0000B2400000}"/>
    <cellStyle name="Normal 20 83" xfId="19897" xr:uid="{00000000-0005-0000-0000-0000B3400000}"/>
    <cellStyle name="Normal 20 84" xfId="19898" xr:uid="{00000000-0005-0000-0000-0000B4400000}"/>
    <cellStyle name="Normal 20 85" xfId="19899" xr:uid="{00000000-0005-0000-0000-0000B5400000}"/>
    <cellStyle name="Normal 20 86" xfId="19900" xr:uid="{00000000-0005-0000-0000-0000B6400000}"/>
    <cellStyle name="Normal 20 87" xfId="19901" xr:uid="{00000000-0005-0000-0000-0000B7400000}"/>
    <cellStyle name="Normal 20 88" xfId="19902" xr:uid="{00000000-0005-0000-0000-0000B8400000}"/>
    <cellStyle name="Normal 20 89" xfId="19903" xr:uid="{00000000-0005-0000-0000-0000B9400000}"/>
    <cellStyle name="Normal 20 9" xfId="19904" xr:uid="{00000000-0005-0000-0000-0000BA400000}"/>
    <cellStyle name="Normal 20 90" xfId="19905" xr:uid="{00000000-0005-0000-0000-0000BB400000}"/>
    <cellStyle name="Normal 20 91" xfId="19906" xr:uid="{00000000-0005-0000-0000-0000BC400000}"/>
    <cellStyle name="Normal 20 92" xfId="19907" xr:uid="{00000000-0005-0000-0000-0000BD400000}"/>
    <cellStyle name="Normal 20 93" xfId="19908" xr:uid="{00000000-0005-0000-0000-0000BE400000}"/>
    <cellStyle name="Normal 20 94" xfId="19909" xr:uid="{00000000-0005-0000-0000-0000BF400000}"/>
    <cellStyle name="Normal 20 95" xfId="19910" xr:uid="{00000000-0005-0000-0000-0000C0400000}"/>
    <cellStyle name="Normal 20 96" xfId="19911" xr:uid="{00000000-0005-0000-0000-0000C1400000}"/>
    <cellStyle name="Normal 20 97" xfId="19912" xr:uid="{00000000-0005-0000-0000-0000C2400000}"/>
    <cellStyle name="Normal 20 98" xfId="19913" xr:uid="{00000000-0005-0000-0000-0000C3400000}"/>
    <cellStyle name="Normal 20 99" xfId="19914" xr:uid="{00000000-0005-0000-0000-0000C4400000}"/>
    <cellStyle name="Normal 202" xfId="19915" xr:uid="{00000000-0005-0000-0000-0000C5400000}"/>
    <cellStyle name="Normal 202 2" xfId="19916" xr:uid="{00000000-0005-0000-0000-0000C6400000}"/>
    <cellStyle name="Normal 203" xfId="19917" xr:uid="{00000000-0005-0000-0000-0000C7400000}"/>
    <cellStyle name="Normal 203 2" xfId="19918" xr:uid="{00000000-0005-0000-0000-0000C8400000}"/>
    <cellStyle name="Normal 204" xfId="19919" xr:uid="{00000000-0005-0000-0000-0000C9400000}"/>
    <cellStyle name="Normal 204 2" xfId="19920" xr:uid="{00000000-0005-0000-0000-0000CA400000}"/>
    <cellStyle name="Normal 205" xfId="19921" xr:uid="{00000000-0005-0000-0000-0000CB400000}"/>
    <cellStyle name="Normal 205 2" xfId="19922" xr:uid="{00000000-0005-0000-0000-0000CC400000}"/>
    <cellStyle name="Normal 21" xfId="19923" xr:uid="{00000000-0005-0000-0000-0000CD400000}"/>
    <cellStyle name="Normal 21 10" xfId="19924" xr:uid="{00000000-0005-0000-0000-0000CE400000}"/>
    <cellStyle name="Normal 21 100" xfId="19925" xr:uid="{00000000-0005-0000-0000-0000CF400000}"/>
    <cellStyle name="Normal 21 101" xfId="19926" xr:uid="{00000000-0005-0000-0000-0000D0400000}"/>
    <cellStyle name="Normal 21 102" xfId="19927" xr:uid="{00000000-0005-0000-0000-0000D1400000}"/>
    <cellStyle name="Normal 21 103" xfId="19928" xr:uid="{00000000-0005-0000-0000-0000D2400000}"/>
    <cellStyle name="Normal 21 104" xfId="19929" xr:uid="{00000000-0005-0000-0000-0000D3400000}"/>
    <cellStyle name="Normal 21 105" xfId="19930" xr:uid="{00000000-0005-0000-0000-0000D4400000}"/>
    <cellStyle name="Normal 21 106" xfId="19931" xr:uid="{00000000-0005-0000-0000-0000D5400000}"/>
    <cellStyle name="Normal 21 107" xfId="19932" xr:uid="{00000000-0005-0000-0000-0000D6400000}"/>
    <cellStyle name="Normal 21 108" xfId="19933" xr:uid="{00000000-0005-0000-0000-0000D7400000}"/>
    <cellStyle name="Normal 21 109" xfId="19934" xr:uid="{00000000-0005-0000-0000-0000D8400000}"/>
    <cellStyle name="Normal 21 11" xfId="19935" xr:uid="{00000000-0005-0000-0000-0000D9400000}"/>
    <cellStyle name="Normal 21 110" xfId="19936" xr:uid="{00000000-0005-0000-0000-0000DA400000}"/>
    <cellStyle name="Normal 21 111" xfId="19937" xr:uid="{00000000-0005-0000-0000-0000DB400000}"/>
    <cellStyle name="Normal 21 112" xfId="19938" xr:uid="{00000000-0005-0000-0000-0000DC400000}"/>
    <cellStyle name="Normal 21 113" xfId="19939" xr:uid="{00000000-0005-0000-0000-0000DD400000}"/>
    <cellStyle name="Normal 21 114" xfId="19940" xr:uid="{00000000-0005-0000-0000-0000DE400000}"/>
    <cellStyle name="Normal 21 115" xfId="19941" xr:uid="{00000000-0005-0000-0000-0000DF400000}"/>
    <cellStyle name="Normal 21 116" xfId="19942" xr:uid="{00000000-0005-0000-0000-0000E0400000}"/>
    <cellStyle name="Normal 21 117" xfId="19943" xr:uid="{00000000-0005-0000-0000-0000E1400000}"/>
    <cellStyle name="Normal 21 118" xfId="19944" xr:uid="{00000000-0005-0000-0000-0000E2400000}"/>
    <cellStyle name="Normal 21 119" xfId="19945" xr:uid="{00000000-0005-0000-0000-0000E3400000}"/>
    <cellStyle name="Normal 21 12" xfId="19946" xr:uid="{00000000-0005-0000-0000-0000E4400000}"/>
    <cellStyle name="Normal 21 120" xfId="19947" xr:uid="{00000000-0005-0000-0000-0000E5400000}"/>
    <cellStyle name="Normal 21 121" xfId="19948" xr:uid="{00000000-0005-0000-0000-0000E6400000}"/>
    <cellStyle name="Normal 21 122" xfId="19949" xr:uid="{00000000-0005-0000-0000-0000E7400000}"/>
    <cellStyle name="Normal 21 123" xfId="19950" xr:uid="{00000000-0005-0000-0000-0000E8400000}"/>
    <cellStyle name="Normal 21 124" xfId="19951" xr:uid="{00000000-0005-0000-0000-0000E9400000}"/>
    <cellStyle name="Normal 21 125" xfId="19952" xr:uid="{00000000-0005-0000-0000-0000EA400000}"/>
    <cellStyle name="Normal 21 126" xfId="19953" xr:uid="{00000000-0005-0000-0000-0000EB400000}"/>
    <cellStyle name="Normal 21 127" xfId="19954" xr:uid="{00000000-0005-0000-0000-0000EC400000}"/>
    <cellStyle name="Normal 21 128" xfId="19955" xr:uid="{00000000-0005-0000-0000-0000ED400000}"/>
    <cellStyle name="Normal 21 129" xfId="19956" xr:uid="{00000000-0005-0000-0000-0000EE400000}"/>
    <cellStyle name="Normal 21 13" xfId="19957" xr:uid="{00000000-0005-0000-0000-0000EF400000}"/>
    <cellStyle name="Normal 21 130" xfId="19958" xr:uid="{00000000-0005-0000-0000-0000F0400000}"/>
    <cellStyle name="Normal 21 131" xfId="19959" xr:uid="{00000000-0005-0000-0000-0000F1400000}"/>
    <cellStyle name="Normal 21 132" xfId="19960" xr:uid="{00000000-0005-0000-0000-0000F2400000}"/>
    <cellStyle name="Normal 21 133" xfId="19961" xr:uid="{00000000-0005-0000-0000-0000F3400000}"/>
    <cellStyle name="Normal 21 134" xfId="19962" xr:uid="{00000000-0005-0000-0000-0000F4400000}"/>
    <cellStyle name="Normal 21 135" xfId="19963" xr:uid="{00000000-0005-0000-0000-0000F5400000}"/>
    <cellStyle name="Normal 21 136" xfId="34543" xr:uid="{00000000-0005-0000-0000-0000F6400000}"/>
    <cellStyle name="Normal 21 137" xfId="34544" xr:uid="{00000000-0005-0000-0000-0000F7400000}"/>
    <cellStyle name="Normal 21 138" xfId="34545" xr:uid="{00000000-0005-0000-0000-0000F8400000}"/>
    <cellStyle name="Normal 21 139" xfId="34546" xr:uid="{00000000-0005-0000-0000-0000F9400000}"/>
    <cellStyle name="Normal 21 14" xfId="19964" xr:uid="{00000000-0005-0000-0000-0000FA400000}"/>
    <cellStyle name="Normal 21 140" xfId="34547" xr:uid="{00000000-0005-0000-0000-0000FB400000}"/>
    <cellStyle name="Normal 21 141" xfId="34548" xr:uid="{00000000-0005-0000-0000-0000FC400000}"/>
    <cellStyle name="Normal 21 142" xfId="34549" xr:uid="{00000000-0005-0000-0000-0000FD400000}"/>
    <cellStyle name="Normal 21 143" xfId="34550" xr:uid="{00000000-0005-0000-0000-0000FE400000}"/>
    <cellStyle name="Normal 21 144" xfId="34551" xr:uid="{00000000-0005-0000-0000-0000FF400000}"/>
    <cellStyle name="Normal 21 145" xfId="34552" xr:uid="{00000000-0005-0000-0000-000000410000}"/>
    <cellStyle name="Normal 21 146" xfId="34553" xr:uid="{00000000-0005-0000-0000-000001410000}"/>
    <cellStyle name="Normal 21 147" xfId="34554" xr:uid="{00000000-0005-0000-0000-000002410000}"/>
    <cellStyle name="Normal 21 148" xfId="34555" xr:uid="{00000000-0005-0000-0000-000003410000}"/>
    <cellStyle name="Normal 21 149" xfId="34556" xr:uid="{00000000-0005-0000-0000-000004410000}"/>
    <cellStyle name="Normal 21 15" xfId="19965" xr:uid="{00000000-0005-0000-0000-000005410000}"/>
    <cellStyle name="Normal 21 150" xfId="34557" xr:uid="{00000000-0005-0000-0000-000006410000}"/>
    <cellStyle name="Normal 21 151" xfId="34558" xr:uid="{00000000-0005-0000-0000-000007410000}"/>
    <cellStyle name="Normal 21 152" xfId="34559" xr:uid="{00000000-0005-0000-0000-000008410000}"/>
    <cellStyle name="Normal 21 153" xfId="34560" xr:uid="{00000000-0005-0000-0000-000009410000}"/>
    <cellStyle name="Normal 21 154" xfId="34561" xr:uid="{00000000-0005-0000-0000-00000A410000}"/>
    <cellStyle name="Normal 21 155" xfId="34562" xr:uid="{00000000-0005-0000-0000-00000B410000}"/>
    <cellStyle name="Normal 21 156" xfId="34563" xr:uid="{00000000-0005-0000-0000-00000C410000}"/>
    <cellStyle name="Normal 21 16" xfId="19966" xr:uid="{00000000-0005-0000-0000-00000D410000}"/>
    <cellStyle name="Normal 21 17" xfId="19967" xr:uid="{00000000-0005-0000-0000-00000E410000}"/>
    <cellStyle name="Normal 21 18" xfId="19968" xr:uid="{00000000-0005-0000-0000-00000F410000}"/>
    <cellStyle name="Normal 21 19" xfId="19969" xr:uid="{00000000-0005-0000-0000-000010410000}"/>
    <cellStyle name="Normal 21 2" xfId="19970" xr:uid="{00000000-0005-0000-0000-000011410000}"/>
    <cellStyle name="Normal 21 2 2" xfId="31864" xr:uid="{00000000-0005-0000-0000-000012410000}"/>
    <cellStyle name="Normal 21 2 3" xfId="31865" xr:uid="{00000000-0005-0000-0000-000013410000}"/>
    <cellStyle name="Normal 21 20" xfId="19971" xr:uid="{00000000-0005-0000-0000-000014410000}"/>
    <cellStyle name="Normal 21 21" xfId="19972" xr:uid="{00000000-0005-0000-0000-000015410000}"/>
    <cellStyle name="Normal 21 22" xfId="19973" xr:uid="{00000000-0005-0000-0000-000016410000}"/>
    <cellStyle name="Normal 21 23" xfId="19974" xr:uid="{00000000-0005-0000-0000-000017410000}"/>
    <cellStyle name="Normal 21 24" xfId="19975" xr:uid="{00000000-0005-0000-0000-000018410000}"/>
    <cellStyle name="Normal 21 25" xfId="19976" xr:uid="{00000000-0005-0000-0000-000019410000}"/>
    <cellStyle name="Normal 21 26" xfId="19977" xr:uid="{00000000-0005-0000-0000-00001A410000}"/>
    <cellStyle name="Normal 21 27" xfId="19978" xr:uid="{00000000-0005-0000-0000-00001B410000}"/>
    <cellStyle name="Normal 21 28" xfId="19979" xr:uid="{00000000-0005-0000-0000-00001C410000}"/>
    <cellStyle name="Normal 21 29" xfId="19980" xr:uid="{00000000-0005-0000-0000-00001D410000}"/>
    <cellStyle name="Normal 21 3" xfId="19981" xr:uid="{00000000-0005-0000-0000-00001E410000}"/>
    <cellStyle name="Normal 21 30" xfId="19982" xr:uid="{00000000-0005-0000-0000-00001F410000}"/>
    <cellStyle name="Normal 21 31" xfId="19983" xr:uid="{00000000-0005-0000-0000-000020410000}"/>
    <cellStyle name="Normal 21 32" xfId="19984" xr:uid="{00000000-0005-0000-0000-000021410000}"/>
    <cellStyle name="Normal 21 33" xfId="19985" xr:uid="{00000000-0005-0000-0000-000022410000}"/>
    <cellStyle name="Normal 21 34" xfId="19986" xr:uid="{00000000-0005-0000-0000-000023410000}"/>
    <cellStyle name="Normal 21 35" xfId="19987" xr:uid="{00000000-0005-0000-0000-000024410000}"/>
    <cellStyle name="Normal 21 36" xfId="19988" xr:uid="{00000000-0005-0000-0000-000025410000}"/>
    <cellStyle name="Normal 21 37" xfId="19989" xr:uid="{00000000-0005-0000-0000-000026410000}"/>
    <cellStyle name="Normal 21 38" xfId="19990" xr:uid="{00000000-0005-0000-0000-000027410000}"/>
    <cellStyle name="Normal 21 39" xfId="19991" xr:uid="{00000000-0005-0000-0000-000028410000}"/>
    <cellStyle name="Normal 21 4" xfId="19992" xr:uid="{00000000-0005-0000-0000-000029410000}"/>
    <cellStyle name="Normal 21 40" xfId="19993" xr:uid="{00000000-0005-0000-0000-00002A410000}"/>
    <cellStyle name="Normal 21 41" xfId="19994" xr:uid="{00000000-0005-0000-0000-00002B410000}"/>
    <cellStyle name="Normal 21 42" xfId="19995" xr:uid="{00000000-0005-0000-0000-00002C410000}"/>
    <cellStyle name="Normal 21 43" xfId="19996" xr:uid="{00000000-0005-0000-0000-00002D410000}"/>
    <cellStyle name="Normal 21 44" xfId="19997" xr:uid="{00000000-0005-0000-0000-00002E410000}"/>
    <cellStyle name="Normal 21 45" xfId="19998" xr:uid="{00000000-0005-0000-0000-00002F410000}"/>
    <cellStyle name="Normal 21 46" xfId="19999" xr:uid="{00000000-0005-0000-0000-000030410000}"/>
    <cellStyle name="Normal 21 47" xfId="20000" xr:uid="{00000000-0005-0000-0000-000031410000}"/>
    <cellStyle name="Normal 21 48" xfId="20001" xr:uid="{00000000-0005-0000-0000-000032410000}"/>
    <cellStyle name="Normal 21 49" xfId="20002" xr:uid="{00000000-0005-0000-0000-000033410000}"/>
    <cellStyle name="Normal 21 5" xfId="20003" xr:uid="{00000000-0005-0000-0000-000034410000}"/>
    <cellStyle name="Normal 21 50" xfId="20004" xr:uid="{00000000-0005-0000-0000-000035410000}"/>
    <cellStyle name="Normal 21 51" xfId="20005" xr:uid="{00000000-0005-0000-0000-000036410000}"/>
    <cellStyle name="Normal 21 52" xfId="20006" xr:uid="{00000000-0005-0000-0000-000037410000}"/>
    <cellStyle name="Normal 21 53" xfId="20007" xr:uid="{00000000-0005-0000-0000-000038410000}"/>
    <cellStyle name="Normal 21 54" xfId="20008" xr:uid="{00000000-0005-0000-0000-000039410000}"/>
    <cellStyle name="Normal 21 55" xfId="20009" xr:uid="{00000000-0005-0000-0000-00003A410000}"/>
    <cellStyle name="Normal 21 56" xfId="20010" xr:uid="{00000000-0005-0000-0000-00003B410000}"/>
    <cellStyle name="Normal 21 57" xfId="20011" xr:uid="{00000000-0005-0000-0000-00003C410000}"/>
    <cellStyle name="Normal 21 58" xfId="20012" xr:uid="{00000000-0005-0000-0000-00003D410000}"/>
    <cellStyle name="Normal 21 59" xfId="20013" xr:uid="{00000000-0005-0000-0000-00003E410000}"/>
    <cellStyle name="Normal 21 6" xfId="20014" xr:uid="{00000000-0005-0000-0000-00003F410000}"/>
    <cellStyle name="Normal 21 60" xfId="20015" xr:uid="{00000000-0005-0000-0000-000040410000}"/>
    <cellStyle name="Normal 21 61" xfId="20016" xr:uid="{00000000-0005-0000-0000-000041410000}"/>
    <cellStyle name="Normal 21 62" xfId="20017" xr:uid="{00000000-0005-0000-0000-000042410000}"/>
    <cellStyle name="Normal 21 63" xfId="20018" xr:uid="{00000000-0005-0000-0000-000043410000}"/>
    <cellStyle name="Normal 21 64" xfId="20019" xr:uid="{00000000-0005-0000-0000-000044410000}"/>
    <cellStyle name="Normal 21 65" xfId="20020" xr:uid="{00000000-0005-0000-0000-000045410000}"/>
    <cellStyle name="Normal 21 66" xfId="20021" xr:uid="{00000000-0005-0000-0000-000046410000}"/>
    <cellStyle name="Normal 21 67" xfId="20022" xr:uid="{00000000-0005-0000-0000-000047410000}"/>
    <cellStyle name="Normal 21 68" xfId="20023" xr:uid="{00000000-0005-0000-0000-000048410000}"/>
    <cellStyle name="Normal 21 69" xfId="20024" xr:uid="{00000000-0005-0000-0000-000049410000}"/>
    <cellStyle name="Normal 21 7" xfId="20025" xr:uid="{00000000-0005-0000-0000-00004A410000}"/>
    <cellStyle name="Normal 21 70" xfId="20026" xr:uid="{00000000-0005-0000-0000-00004B410000}"/>
    <cellStyle name="Normal 21 71" xfId="20027" xr:uid="{00000000-0005-0000-0000-00004C410000}"/>
    <cellStyle name="Normal 21 72" xfId="20028" xr:uid="{00000000-0005-0000-0000-00004D410000}"/>
    <cellStyle name="Normal 21 73" xfId="20029" xr:uid="{00000000-0005-0000-0000-00004E410000}"/>
    <cellStyle name="Normal 21 74" xfId="20030" xr:uid="{00000000-0005-0000-0000-00004F410000}"/>
    <cellStyle name="Normal 21 75" xfId="20031" xr:uid="{00000000-0005-0000-0000-000050410000}"/>
    <cellStyle name="Normal 21 76" xfId="20032" xr:uid="{00000000-0005-0000-0000-000051410000}"/>
    <cellStyle name="Normal 21 77" xfId="20033" xr:uid="{00000000-0005-0000-0000-000052410000}"/>
    <cellStyle name="Normal 21 78" xfId="20034" xr:uid="{00000000-0005-0000-0000-000053410000}"/>
    <cellStyle name="Normal 21 79" xfId="20035" xr:uid="{00000000-0005-0000-0000-000054410000}"/>
    <cellStyle name="Normal 21 8" xfId="20036" xr:uid="{00000000-0005-0000-0000-000055410000}"/>
    <cellStyle name="Normal 21 80" xfId="20037" xr:uid="{00000000-0005-0000-0000-000056410000}"/>
    <cellStyle name="Normal 21 81" xfId="20038" xr:uid="{00000000-0005-0000-0000-000057410000}"/>
    <cellStyle name="Normal 21 82" xfId="20039" xr:uid="{00000000-0005-0000-0000-000058410000}"/>
    <cellStyle name="Normal 21 83" xfId="20040" xr:uid="{00000000-0005-0000-0000-000059410000}"/>
    <cellStyle name="Normal 21 84" xfId="20041" xr:uid="{00000000-0005-0000-0000-00005A410000}"/>
    <cellStyle name="Normal 21 85" xfId="20042" xr:uid="{00000000-0005-0000-0000-00005B410000}"/>
    <cellStyle name="Normal 21 86" xfId="20043" xr:uid="{00000000-0005-0000-0000-00005C410000}"/>
    <cellStyle name="Normal 21 87" xfId="20044" xr:uid="{00000000-0005-0000-0000-00005D410000}"/>
    <cellStyle name="Normal 21 88" xfId="20045" xr:uid="{00000000-0005-0000-0000-00005E410000}"/>
    <cellStyle name="Normal 21 89" xfId="20046" xr:uid="{00000000-0005-0000-0000-00005F410000}"/>
    <cellStyle name="Normal 21 9" xfId="20047" xr:uid="{00000000-0005-0000-0000-000060410000}"/>
    <cellStyle name="Normal 21 90" xfId="20048" xr:uid="{00000000-0005-0000-0000-000061410000}"/>
    <cellStyle name="Normal 21 91" xfId="20049" xr:uid="{00000000-0005-0000-0000-000062410000}"/>
    <cellStyle name="Normal 21 92" xfId="20050" xr:uid="{00000000-0005-0000-0000-000063410000}"/>
    <cellStyle name="Normal 21 93" xfId="20051" xr:uid="{00000000-0005-0000-0000-000064410000}"/>
    <cellStyle name="Normal 21 94" xfId="20052" xr:uid="{00000000-0005-0000-0000-000065410000}"/>
    <cellStyle name="Normal 21 95" xfId="20053" xr:uid="{00000000-0005-0000-0000-000066410000}"/>
    <cellStyle name="Normal 21 96" xfId="20054" xr:uid="{00000000-0005-0000-0000-000067410000}"/>
    <cellStyle name="Normal 21 97" xfId="20055" xr:uid="{00000000-0005-0000-0000-000068410000}"/>
    <cellStyle name="Normal 21 98" xfId="20056" xr:uid="{00000000-0005-0000-0000-000069410000}"/>
    <cellStyle name="Normal 21 99" xfId="20057" xr:uid="{00000000-0005-0000-0000-00006A410000}"/>
    <cellStyle name="Normal 211" xfId="20058" xr:uid="{00000000-0005-0000-0000-00006B410000}"/>
    <cellStyle name="Normal 211 2" xfId="20059" xr:uid="{00000000-0005-0000-0000-00006C410000}"/>
    <cellStyle name="Normal 212" xfId="20060" xr:uid="{00000000-0005-0000-0000-00006D410000}"/>
    <cellStyle name="Normal 212 2" xfId="20061" xr:uid="{00000000-0005-0000-0000-00006E410000}"/>
    <cellStyle name="Normal 213" xfId="20062" xr:uid="{00000000-0005-0000-0000-00006F410000}"/>
    <cellStyle name="Normal 213 2" xfId="20063" xr:uid="{00000000-0005-0000-0000-000070410000}"/>
    <cellStyle name="Normal 214" xfId="20064" xr:uid="{00000000-0005-0000-0000-000071410000}"/>
    <cellStyle name="Normal 214 2" xfId="20065" xr:uid="{00000000-0005-0000-0000-000072410000}"/>
    <cellStyle name="Normal 219" xfId="20066" xr:uid="{00000000-0005-0000-0000-000073410000}"/>
    <cellStyle name="Normal 219 2" xfId="20067" xr:uid="{00000000-0005-0000-0000-000074410000}"/>
    <cellStyle name="Normal 22" xfId="20068" xr:uid="{00000000-0005-0000-0000-000075410000}"/>
    <cellStyle name="Normal 22 10" xfId="20069" xr:uid="{00000000-0005-0000-0000-000076410000}"/>
    <cellStyle name="Normal 22 100" xfId="20070" xr:uid="{00000000-0005-0000-0000-000077410000}"/>
    <cellStyle name="Normal 22 101" xfId="20071" xr:uid="{00000000-0005-0000-0000-000078410000}"/>
    <cellStyle name="Normal 22 102" xfId="20072" xr:uid="{00000000-0005-0000-0000-000079410000}"/>
    <cellStyle name="Normal 22 103" xfId="20073" xr:uid="{00000000-0005-0000-0000-00007A410000}"/>
    <cellStyle name="Normal 22 104" xfId="20074" xr:uid="{00000000-0005-0000-0000-00007B410000}"/>
    <cellStyle name="Normal 22 105" xfId="20075" xr:uid="{00000000-0005-0000-0000-00007C410000}"/>
    <cellStyle name="Normal 22 106" xfId="20076" xr:uid="{00000000-0005-0000-0000-00007D410000}"/>
    <cellStyle name="Normal 22 107" xfId="20077" xr:uid="{00000000-0005-0000-0000-00007E410000}"/>
    <cellStyle name="Normal 22 108" xfId="20078" xr:uid="{00000000-0005-0000-0000-00007F410000}"/>
    <cellStyle name="Normal 22 109" xfId="20079" xr:uid="{00000000-0005-0000-0000-000080410000}"/>
    <cellStyle name="Normal 22 11" xfId="20080" xr:uid="{00000000-0005-0000-0000-000081410000}"/>
    <cellStyle name="Normal 22 110" xfId="20081" xr:uid="{00000000-0005-0000-0000-000082410000}"/>
    <cellStyle name="Normal 22 111" xfId="20082" xr:uid="{00000000-0005-0000-0000-000083410000}"/>
    <cellStyle name="Normal 22 112" xfId="20083" xr:uid="{00000000-0005-0000-0000-000084410000}"/>
    <cellStyle name="Normal 22 113" xfId="20084" xr:uid="{00000000-0005-0000-0000-000085410000}"/>
    <cellStyle name="Normal 22 114" xfId="20085" xr:uid="{00000000-0005-0000-0000-000086410000}"/>
    <cellStyle name="Normal 22 115" xfId="20086" xr:uid="{00000000-0005-0000-0000-000087410000}"/>
    <cellStyle name="Normal 22 116" xfId="20087" xr:uid="{00000000-0005-0000-0000-000088410000}"/>
    <cellStyle name="Normal 22 117" xfId="20088" xr:uid="{00000000-0005-0000-0000-000089410000}"/>
    <cellStyle name="Normal 22 118" xfId="20089" xr:uid="{00000000-0005-0000-0000-00008A410000}"/>
    <cellStyle name="Normal 22 119" xfId="20090" xr:uid="{00000000-0005-0000-0000-00008B410000}"/>
    <cellStyle name="Normal 22 12" xfId="20091" xr:uid="{00000000-0005-0000-0000-00008C410000}"/>
    <cellStyle name="Normal 22 120" xfId="20092" xr:uid="{00000000-0005-0000-0000-00008D410000}"/>
    <cellStyle name="Normal 22 121" xfId="20093" xr:uid="{00000000-0005-0000-0000-00008E410000}"/>
    <cellStyle name="Normal 22 122" xfId="20094" xr:uid="{00000000-0005-0000-0000-00008F410000}"/>
    <cellStyle name="Normal 22 123" xfId="20095" xr:uid="{00000000-0005-0000-0000-000090410000}"/>
    <cellStyle name="Normal 22 124" xfId="20096" xr:uid="{00000000-0005-0000-0000-000091410000}"/>
    <cellStyle name="Normal 22 125" xfId="20097" xr:uid="{00000000-0005-0000-0000-000092410000}"/>
    <cellStyle name="Normal 22 126" xfId="20098" xr:uid="{00000000-0005-0000-0000-000093410000}"/>
    <cellStyle name="Normal 22 127" xfId="20099" xr:uid="{00000000-0005-0000-0000-000094410000}"/>
    <cellStyle name="Normal 22 128" xfId="20100" xr:uid="{00000000-0005-0000-0000-000095410000}"/>
    <cellStyle name="Normal 22 129" xfId="20101" xr:uid="{00000000-0005-0000-0000-000096410000}"/>
    <cellStyle name="Normal 22 13" xfId="20102" xr:uid="{00000000-0005-0000-0000-000097410000}"/>
    <cellStyle name="Normal 22 130" xfId="20103" xr:uid="{00000000-0005-0000-0000-000098410000}"/>
    <cellStyle name="Normal 22 131" xfId="20104" xr:uid="{00000000-0005-0000-0000-000099410000}"/>
    <cellStyle name="Normal 22 132" xfId="20105" xr:uid="{00000000-0005-0000-0000-00009A410000}"/>
    <cellStyle name="Normal 22 133" xfId="20106" xr:uid="{00000000-0005-0000-0000-00009B410000}"/>
    <cellStyle name="Normal 22 134" xfId="20107" xr:uid="{00000000-0005-0000-0000-00009C410000}"/>
    <cellStyle name="Normal 22 135" xfId="20108" xr:uid="{00000000-0005-0000-0000-00009D410000}"/>
    <cellStyle name="Normal 22 136" xfId="34564" xr:uid="{00000000-0005-0000-0000-00009E410000}"/>
    <cellStyle name="Normal 22 137" xfId="34565" xr:uid="{00000000-0005-0000-0000-00009F410000}"/>
    <cellStyle name="Normal 22 138" xfId="34566" xr:uid="{00000000-0005-0000-0000-0000A0410000}"/>
    <cellStyle name="Normal 22 139" xfId="34567" xr:uid="{00000000-0005-0000-0000-0000A1410000}"/>
    <cellStyle name="Normal 22 14" xfId="20109" xr:uid="{00000000-0005-0000-0000-0000A2410000}"/>
    <cellStyle name="Normal 22 140" xfId="34568" xr:uid="{00000000-0005-0000-0000-0000A3410000}"/>
    <cellStyle name="Normal 22 141" xfId="34569" xr:uid="{00000000-0005-0000-0000-0000A4410000}"/>
    <cellStyle name="Normal 22 142" xfId="34570" xr:uid="{00000000-0005-0000-0000-0000A5410000}"/>
    <cellStyle name="Normal 22 143" xfId="34571" xr:uid="{00000000-0005-0000-0000-0000A6410000}"/>
    <cellStyle name="Normal 22 144" xfId="34572" xr:uid="{00000000-0005-0000-0000-0000A7410000}"/>
    <cellStyle name="Normal 22 145" xfId="34573" xr:uid="{00000000-0005-0000-0000-0000A8410000}"/>
    <cellStyle name="Normal 22 146" xfId="34574" xr:uid="{00000000-0005-0000-0000-0000A9410000}"/>
    <cellStyle name="Normal 22 147" xfId="34575" xr:uid="{00000000-0005-0000-0000-0000AA410000}"/>
    <cellStyle name="Normal 22 148" xfId="34576" xr:uid="{00000000-0005-0000-0000-0000AB410000}"/>
    <cellStyle name="Normal 22 149" xfId="34577" xr:uid="{00000000-0005-0000-0000-0000AC410000}"/>
    <cellStyle name="Normal 22 15" xfId="20110" xr:uid="{00000000-0005-0000-0000-0000AD410000}"/>
    <cellStyle name="Normal 22 150" xfId="34578" xr:uid="{00000000-0005-0000-0000-0000AE410000}"/>
    <cellStyle name="Normal 22 151" xfId="34579" xr:uid="{00000000-0005-0000-0000-0000AF410000}"/>
    <cellStyle name="Normal 22 152" xfId="34580" xr:uid="{00000000-0005-0000-0000-0000B0410000}"/>
    <cellStyle name="Normal 22 153" xfId="34581" xr:uid="{00000000-0005-0000-0000-0000B1410000}"/>
    <cellStyle name="Normal 22 154" xfId="34582" xr:uid="{00000000-0005-0000-0000-0000B2410000}"/>
    <cellStyle name="Normal 22 155" xfId="34583" xr:uid="{00000000-0005-0000-0000-0000B3410000}"/>
    <cellStyle name="Normal 22 156" xfId="34584" xr:uid="{00000000-0005-0000-0000-0000B4410000}"/>
    <cellStyle name="Normal 22 16" xfId="20111" xr:uid="{00000000-0005-0000-0000-0000B5410000}"/>
    <cellStyle name="Normal 22 17" xfId="20112" xr:uid="{00000000-0005-0000-0000-0000B6410000}"/>
    <cellStyle name="Normal 22 18" xfId="20113" xr:uid="{00000000-0005-0000-0000-0000B7410000}"/>
    <cellStyle name="Normal 22 19" xfId="20114" xr:uid="{00000000-0005-0000-0000-0000B8410000}"/>
    <cellStyle name="Normal 22 2" xfId="20115" xr:uid="{00000000-0005-0000-0000-0000B9410000}"/>
    <cellStyle name="Normal 22 2 2" xfId="31866" xr:uid="{00000000-0005-0000-0000-0000BA410000}"/>
    <cellStyle name="Normal 22 2 3" xfId="31867" xr:uid="{00000000-0005-0000-0000-0000BB410000}"/>
    <cellStyle name="Normal 22 20" xfId="20116" xr:uid="{00000000-0005-0000-0000-0000BC410000}"/>
    <cellStyle name="Normal 22 21" xfId="20117" xr:uid="{00000000-0005-0000-0000-0000BD410000}"/>
    <cellStyle name="Normal 22 22" xfId="20118" xr:uid="{00000000-0005-0000-0000-0000BE410000}"/>
    <cellStyle name="Normal 22 23" xfId="20119" xr:uid="{00000000-0005-0000-0000-0000BF410000}"/>
    <cellStyle name="Normal 22 24" xfId="20120" xr:uid="{00000000-0005-0000-0000-0000C0410000}"/>
    <cellStyle name="Normal 22 25" xfId="20121" xr:uid="{00000000-0005-0000-0000-0000C1410000}"/>
    <cellStyle name="Normal 22 26" xfId="20122" xr:uid="{00000000-0005-0000-0000-0000C2410000}"/>
    <cellStyle name="Normal 22 27" xfId="20123" xr:uid="{00000000-0005-0000-0000-0000C3410000}"/>
    <cellStyle name="Normal 22 28" xfId="20124" xr:uid="{00000000-0005-0000-0000-0000C4410000}"/>
    <cellStyle name="Normal 22 29" xfId="20125" xr:uid="{00000000-0005-0000-0000-0000C5410000}"/>
    <cellStyle name="Normal 22 3" xfId="20126" xr:uid="{00000000-0005-0000-0000-0000C6410000}"/>
    <cellStyle name="Normal 22 3 2" xfId="31868" xr:uid="{00000000-0005-0000-0000-0000C7410000}"/>
    <cellStyle name="Normal 22 3 3" xfId="31869" xr:uid="{00000000-0005-0000-0000-0000C8410000}"/>
    <cellStyle name="Normal 22 30" xfId="20127" xr:uid="{00000000-0005-0000-0000-0000C9410000}"/>
    <cellStyle name="Normal 22 31" xfId="20128" xr:uid="{00000000-0005-0000-0000-0000CA410000}"/>
    <cellStyle name="Normal 22 32" xfId="20129" xr:uid="{00000000-0005-0000-0000-0000CB410000}"/>
    <cellStyle name="Normal 22 33" xfId="20130" xr:uid="{00000000-0005-0000-0000-0000CC410000}"/>
    <cellStyle name="Normal 22 34" xfId="20131" xr:uid="{00000000-0005-0000-0000-0000CD410000}"/>
    <cellStyle name="Normal 22 35" xfId="20132" xr:uid="{00000000-0005-0000-0000-0000CE410000}"/>
    <cellStyle name="Normal 22 36" xfId="20133" xr:uid="{00000000-0005-0000-0000-0000CF410000}"/>
    <cellStyle name="Normal 22 37" xfId="20134" xr:uid="{00000000-0005-0000-0000-0000D0410000}"/>
    <cellStyle name="Normal 22 38" xfId="20135" xr:uid="{00000000-0005-0000-0000-0000D1410000}"/>
    <cellStyle name="Normal 22 39" xfId="20136" xr:uid="{00000000-0005-0000-0000-0000D2410000}"/>
    <cellStyle name="Normal 22 4" xfId="20137" xr:uid="{00000000-0005-0000-0000-0000D3410000}"/>
    <cellStyle name="Normal 22 40" xfId="20138" xr:uid="{00000000-0005-0000-0000-0000D4410000}"/>
    <cellStyle name="Normal 22 41" xfId="20139" xr:uid="{00000000-0005-0000-0000-0000D5410000}"/>
    <cellStyle name="Normal 22 42" xfId="20140" xr:uid="{00000000-0005-0000-0000-0000D6410000}"/>
    <cellStyle name="Normal 22 43" xfId="20141" xr:uid="{00000000-0005-0000-0000-0000D7410000}"/>
    <cellStyle name="Normal 22 44" xfId="20142" xr:uid="{00000000-0005-0000-0000-0000D8410000}"/>
    <cellStyle name="Normal 22 45" xfId="20143" xr:uid="{00000000-0005-0000-0000-0000D9410000}"/>
    <cellStyle name="Normal 22 46" xfId="20144" xr:uid="{00000000-0005-0000-0000-0000DA410000}"/>
    <cellStyle name="Normal 22 47" xfId="20145" xr:uid="{00000000-0005-0000-0000-0000DB410000}"/>
    <cellStyle name="Normal 22 48" xfId="20146" xr:uid="{00000000-0005-0000-0000-0000DC410000}"/>
    <cellStyle name="Normal 22 49" xfId="20147" xr:uid="{00000000-0005-0000-0000-0000DD410000}"/>
    <cellStyle name="Normal 22 5" xfId="20148" xr:uid="{00000000-0005-0000-0000-0000DE410000}"/>
    <cellStyle name="Normal 22 50" xfId="20149" xr:uid="{00000000-0005-0000-0000-0000DF410000}"/>
    <cellStyle name="Normal 22 51" xfId="20150" xr:uid="{00000000-0005-0000-0000-0000E0410000}"/>
    <cellStyle name="Normal 22 52" xfId="20151" xr:uid="{00000000-0005-0000-0000-0000E1410000}"/>
    <cellStyle name="Normal 22 53" xfId="20152" xr:uid="{00000000-0005-0000-0000-0000E2410000}"/>
    <cellStyle name="Normal 22 54" xfId="20153" xr:uid="{00000000-0005-0000-0000-0000E3410000}"/>
    <cellStyle name="Normal 22 55" xfId="20154" xr:uid="{00000000-0005-0000-0000-0000E4410000}"/>
    <cellStyle name="Normal 22 56" xfId="20155" xr:uid="{00000000-0005-0000-0000-0000E5410000}"/>
    <cellStyle name="Normal 22 57" xfId="20156" xr:uid="{00000000-0005-0000-0000-0000E6410000}"/>
    <cellStyle name="Normal 22 58" xfId="20157" xr:uid="{00000000-0005-0000-0000-0000E7410000}"/>
    <cellStyle name="Normal 22 59" xfId="20158" xr:uid="{00000000-0005-0000-0000-0000E8410000}"/>
    <cellStyle name="Normal 22 6" xfId="20159" xr:uid="{00000000-0005-0000-0000-0000E9410000}"/>
    <cellStyle name="Normal 22 60" xfId="20160" xr:uid="{00000000-0005-0000-0000-0000EA410000}"/>
    <cellStyle name="Normal 22 61" xfId="20161" xr:uid="{00000000-0005-0000-0000-0000EB410000}"/>
    <cellStyle name="Normal 22 62" xfId="20162" xr:uid="{00000000-0005-0000-0000-0000EC410000}"/>
    <cellStyle name="Normal 22 63" xfId="20163" xr:uid="{00000000-0005-0000-0000-0000ED410000}"/>
    <cellStyle name="Normal 22 64" xfId="20164" xr:uid="{00000000-0005-0000-0000-0000EE410000}"/>
    <cellStyle name="Normal 22 65" xfId="20165" xr:uid="{00000000-0005-0000-0000-0000EF410000}"/>
    <cellStyle name="Normal 22 66" xfId="20166" xr:uid="{00000000-0005-0000-0000-0000F0410000}"/>
    <cellStyle name="Normal 22 67" xfId="20167" xr:uid="{00000000-0005-0000-0000-0000F1410000}"/>
    <cellStyle name="Normal 22 68" xfId="20168" xr:uid="{00000000-0005-0000-0000-0000F2410000}"/>
    <cellStyle name="Normal 22 69" xfId="20169" xr:uid="{00000000-0005-0000-0000-0000F3410000}"/>
    <cellStyle name="Normal 22 7" xfId="20170" xr:uid="{00000000-0005-0000-0000-0000F4410000}"/>
    <cellStyle name="Normal 22 70" xfId="20171" xr:uid="{00000000-0005-0000-0000-0000F5410000}"/>
    <cellStyle name="Normal 22 71" xfId="20172" xr:uid="{00000000-0005-0000-0000-0000F6410000}"/>
    <cellStyle name="Normal 22 72" xfId="20173" xr:uid="{00000000-0005-0000-0000-0000F7410000}"/>
    <cellStyle name="Normal 22 73" xfId="20174" xr:uid="{00000000-0005-0000-0000-0000F8410000}"/>
    <cellStyle name="Normal 22 74" xfId="20175" xr:uid="{00000000-0005-0000-0000-0000F9410000}"/>
    <cellStyle name="Normal 22 75" xfId="20176" xr:uid="{00000000-0005-0000-0000-0000FA410000}"/>
    <cellStyle name="Normal 22 76" xfId="20177" xr:uid="{00000000-0005-0000-0000-0000FB410000}"/>
    <cellStyle name="Normal 22 77" xfId="20178" xr:uid="{00000000-0005-0000-0000-0000FC410000}"/>
    <cellStyle name="Normal 22 78" xfId="20179" xr:uid="{00000000-0005-0000-0000-0000FD410000}"/>
    <cellStyle name="Normal 22 79" xfId="20180" xr:uid="{00000000-0005-0000-0000-0000FE410000}"/>
    <cellStyle name="Normal 22 8" xfId="20181" xr:uid="{00000000-0005-0000-0000-0000FF410000}"/>
    <cellStyle name="Normal 22 80" xfId="20182" xr:uid="{00000000-0005-0000-0000-000000420000}"/>
    <cellStyle name="Normal 22 81" xfId="20183" xr:uid="{00000000-0005-0000-0000-000001420000}"/>
    <cellStyle name="Normal 22 82" xfId="20184" xr:uid="{00000000-0005-0000-0000-000002420000}"/>
    <cellStyle name="Normal 22 83" xfId="20185" xr:uid="{00000000-0005-0000-0000-000003420000}"/>
    <cellStyle name="Normal 22 84" xfId="20186" xr:uid="{00000000-0005-0000-0000-000004420000}"/>
    <cellStyle name="Normal 22 85" xfId="20187" xr:uid="{00000000-0005-0000-0000-000005420000}"/>
    <cellStyle name="Normal 22 86" xfId="20188" xr:uid="{00000000-0005-0000-0000-000006420000}"/>
    <cellStyle name="Normal 22 87" xfId="20189" xr:uid="{00000000-0005-0000-0000-000007420000}"/>
    <cellStyle name="Normal 22 88" xfId="20190" xr:uid="{00000000-0005-0000-0000-000008420000}"/>
    <cellStyle name="Normal 22 89" xfId="20191" xr:uid="{00000000-0005-0000-0000-000009420000}"/>
    <cellStyle name="Normal 22 9" xfId="20192" xr:uid="{00000000-0005-0000-0000-00000A420000}"/>
    <cellStyle name="Normal 22 90" xfId="20193" xr:uid="{00000000-0005-0000-0000-00000B420000}"/>
    <cellStyle name="Normal 22 91" xfId="20194" xr:uid="{00000000-0005-0000-0000-00000C420000}"/>
    <cellStyle name="Normal 22 92" xfId="20195" xr:uid="{00000000-0005-0000-0000-00000D420000}"/>
    <cellStyle name="Normal 22 93" xfId="20196" xr:uid="{00000000-0005-0000-0000-00000E420000}"/>
    <cellStyle name="Normal 22 94" xfId="20197" xr:uid="{00000000-0005-0000-0000-00000F420000}"/>
    <cellStyle name="Normal 22 95" xfId="20198" xr:uid="{00000000-0005-0000-0000-000010420000}"/>
    <cellStyle name="Normal 22 96" xfId="20199" xr:uid="{00000000-0005-0000-0000-000011420000}"/>
    <cellStyle name="Normal 22 97" xfId="20200" xr:uid="{00000000-0005-0000-0000-000012420000}"/>
    <cellStyle name="Normal 22 98" xfId="20201" xr:uid="{00000000-0005-0000-0000-000013420000}"/>
    <cellStyle name="Normal 22 99" xfId="20202" xr:uid="{00000000-0005-0000-0000-000014420000}"/>
    <cellStyle name="Normal 220" xfId="20203" xr:uid="{00000000-0005-0000-0000-000015420000}"/>
    <cellStyle name="Normal 220 2" xfId="20204" xr:uid="{00000000-0005-0000-0000-000016420000}"/>
    <cellStyle name="Normal 221" xfId="20205" xr:uid="{00000000-0005-0000-0000-000017420000}"/>
    <cellStyle name="Normal 221 2" xfId="20206" xr:uid="{00000000-0005-0000-0000-000018420000}"/>
    <cellStyle name="Normal 222" xfId="20207" xr:uid="{00000000-0005-0000-0000-000019420000}"/>
    <cellStyle name="Normal 222 2" xfId="20208" xr:uid="{00000000-0005-0000-0000-00001A420000}"/>
    <cellStyle name="Normal 223" xfId="20209" xr:uid="{00000000-0005-0000-0000-00001B420000}"/>
    <cellStyle name="Normal 223 2" xfId="20210" xr:uid="{00000000-0005-0000-0000-00001C420000}"/>
    <cellStyle name="Normal 224" xfId="20211" xr:uid="{00000000-0005-0000-0000-00001D420000}"/>
    <cellStyle name="Normal 224 2" xfId="20212" xr:uid="{00000000-0005-0000-0000-00001E420000}"/>
    <cellStyle name="Normal 225" xfId="20213" xr:uid="{00000000-0005-0000-0000-00001F420000}"/>
    <cellStyle name="Normal 225 2" xfId="20214" xr:uid="{00000000-0005-0000-0000-000020420000}"/>
    <cellStyle name="Normal 226" xfId="20215" xr:uid="{00000000-0005-0000-0000-000021420000}"/>
    <cellStyle name="Normal 226 2" xfId="20216" xr:uid="{00000000-0005-0000-0000-000022420000}"/>
    <cellStyle name="Normal 227" xfId="20217" xr:uid="{00000000-0005-0000-0000-000023420000}"/>
    <cellStyle name="Normal 227 2" xfId="20218" xr:uid="{00000000-0005-0000-0000-000024420000}"/>
    <cellStyle name="Normal 23" xfId="20219" xr:uid="{00000000-0005-0000-0000-000025420000}"/>
    <cellStyle name="Normal 23 10" xfId="20220" xr:uid="{00000000-0005-0000-0000-000026420000}"/>
    <cellStyle name="Normal 23 100" xfId="20221" xr:uid="{00000000-0005-0000-0000-000027420000}"/>
    <cellStyle name="Normal 23 101" xfId="20222" xr:uid="{00000000-0005-0000-0000-000028420000}"/>
    <cellStyle name="Normal 23 102" xfId="20223" xr:uid="{00000000-0005-0000-0000-000029420000}"/>
    <cellStyle name="Normal 23 103" xfId="20224" xr:uid="{00000000-0005-0000-0000-00002A420000}"/>
    <cellStyle name="Normal 23 104" xfId="20225" xr:uid="{00000000-0005-0000-0000-00002B420000}"/>
    <cellStyle name="Normal 23 105" xfId="20226" xr:uid="{00000000-0005-0000-0000-00002C420000}"/>
    <cellStyle name="Normal 23 106" xfId="20227" xr:uid="{00000000-0005-0000-0000-00002D420000}"/>
    <cellStyle name="Normal 23 107" xfId="20228" xr:uid="{00000000-0005-0000-0000-00002E420000}"/>
    <cellStyle name="Normal 23 108" xfId="20229" xr:uid="{00000000-0005-0000-0000-00002F420000}"/>
    <cellStyle name="Normal 23 109" xfId="20230" xr:uid="{00000000-0005-0000-0000-000030420000}"/>
    <cellStyle name="Normal 23 11" xfId="20231" xr:uid="{00000000-0005-0000-0000-000031420000}"/>
    <cellStyle name="Normal 23 110" xfId="20232" xr:uid="{00000000-0005-0000-0000-000032420000}"/>
    <cellStyle name="Normal 23 111" xfId="20233" xr:uid="{00000000-0005-0000-0000-000033420000}"/>
    <cellStyle name="Normal 23 112" xfId="20234" xr:uid="{00000000-0005-0000-0000-000034420000}"/>
    <cellStyle name="Normal 23 113" xfId="20235" xr:uid="{00000000-0005-0000-0000-000035420000}"/>
    <cellStyle name="Normal 23 114" xfId="20236" xr:uid="{00000000-0005-0000-0000-000036420000}"/>
    <cellStyle name="Normal 23 115" xfId="20237" xr:uid="{00000000-0005-0000-0000-000037420000}"/>
    <cellStyle name="Normal 23 116" xfId="20238" xr:uid="{00000000-0005-0000-0000-000038420000}"/>
    <cellStyle name="Normal 23 117" xfId="20239" xr:uid="{00000000-0005-0000-0000-000039420000}"/>
    <cellStyle name="Normal 23 118" xfId="20240" xr:uid="{00000000-0005-0000-0000-00003A420000}"/>
    <cellStyle name="Normal 23 119" xfId="20241" xr:uid="{00000000-0005-0000-0000-00003B420000}"/>
    <cellStyle name="Normal 23 12" xfId="20242" xr:uid="{00000000-0005-0000-0000-00003C420000}"/>
    <cellStyle name="Normal 23 120" xfId="20243" xr:uid="{00000000-0005-0000-0000-00003D420000}"/>
    <cellStyle name="Normal 23 121" xfId="20244" xr:uid="{00000000-0005-0000-0000-00003E420000}"/>
    <cellStyle name="Normal 23 122" xfId="20245" xr:uid="{00000000-0005-0000-0000-00003F420000}"/>
    <cellStyle name="Normal 23 123" xfId="20246" xr:uid="{00000000-0005-0000-0000-000040420000}"/>
    <cellStyle name="Normal 23 124" xfId="20247" xr:uid="{00000000-0005-0000-0000-000041420000}"/>
    <cellStyle name="Normal 23 125" xfId="20248" xr:uid="{00000000-0005-0000-0000-000042420000}"/>
    <cellStyle name="Normal 23 126" xfId="20249" xr:uid="{00000000-0005-0000-0000-000043420000}"/>
    <cellStyle name="Normal 23 127" xfId="20250" xr:uid="{00000000-0005-0000-0000-000044420000}"/>
    <cellStyle name="Normal 23 128" xfId="20251" xr:uid="{00000000-0005-0000-0000-000045420000}"/>
    <cellStyle name="Normal 23 129" xfId="20252" xr:uid="{00000000-0005-0000-0000-000046420000}"/>
    <cellStyle name="Normal 23 13" xfId="20253" xr:uid="{00000000-0005-0000-0000-000047420000}"/>
    <cellStyle name="Normal 23 130" xfId="20254" xr:uid="{00000000-0005-0000-0000-000048420000}"/>
    <cellStyle name="Normal 23 131" xfId="20255" xr:uid="{00000000-0005-0000-0000-000049420000}"/>
    <cellStyle name="Normal 23 132" xfId="20256" xr:uid="{00000000-0005-0000-0000-00004A420000}"/>
    <cellStyle name="Normal 23 133" xfId="20257" xr:uid="{00000000-0005-0000-0000-00004B420000}"/>
    <cellStyle name="Normal 23 134" xfId="20258" xr:uid="{00000000-0005-0000-0000-00004C420000}"/>
    <cellStyle name="Normal 23 135" xfId="20259" xr:uid="{00000000-0005-0000-0000-00004D420000}"/>
    <cellStyle name="Normal 23 136" xfId="34585" xr:uid="{00000000-0005-0000-0000-00004E420000}"/>
    <cellStyle name="Normal 23 137" xfId="34586" xr:uid="{00000000-0005-0000-0000-00004F420000}"/>
    <cellStyle name="Normal 23 138" xfId="34587" xr:uid="{00000000-0005-0000-0000-000050420000}"/>
    <cellStyle name="Normal 23 139" xfId="34588" xr:uid="{00000000-0005-0000-0000-000051420000}"/>
    <cellStyle name="Normal 23 14" xfId="20260" xr:uid="{00000000-0005-0000-0000-000052420000}"/>
    <cellStyle name="Normal 23 140" xfId="34589" xr:uid="{00000000-0005-0000-0000-000053420000}"/>
    <cellStyle name="Normal 23 141" xfId="34590" xr:uid="{00000000-0005-0000-0000-000054420000}"/>
    <cellStyle name="Normal 23 142" xfId="34591" xr:uid="{00000000-0005-0000-0000-000055420000}"/>
    <cellStyle name="Normal 23 143" xfId="34592" xr:uid="{00000000-0005-0000-0000-000056420000}"/>
    <cellStyle name="Normal 23 144" xfId="34593" xr:uid="{00000000-0005-0000-0000-000057420000}"/>
    <cellStyle name="Normal 23 145" xfId="34594" xr:uid="{00000000-0005-0000-0000-000058420000}"/>
    <cellStyle name="Normal 23 146" xfId="34595" xr:uid="{00000000-0005-0000-0000-000059420000}"/>
    <cellStyle name="Normal 23 147" xfId="34596" xr:uid="{00000000-0005-0000-0000-00005A420000}"/>
    <cellStyle name="Normal 23 148" xfId="34597" xr:uid="{00000000-0005-0000-0000-00005B420000}"/>
    <cellStyle name="Normal 23 149" xfId="34598" xr:uid="{00000000-0005-0000-0000-00005C420000}"/>
    <cellStyle name="Normal 23 15" xfId="20261" xr:uid="{00000000-0005-0000-0000-00005D420000}"/>
    <cellStyle name="Normal 23 150" xfId="34599" xr:uid="{00000000-0005-0000-0000-00005E420000}"/>
    <cellStyle name="Normal 23 151" xfId="34600" xr:uid="{00000000-0005-0000-0000-00005F420000}"/>
    <cellStyle name="Normal 23 152" xfId="34601" xr:uid="{00000000-0005-0000-0000-000060420000}"/>
    <cellStyle name="Normal 23 153" xfId="34602" xr:uid="{00000000-0005-0000-0000-000061420000}"/>
    <cellStyle name="Normal 23 154" xfId="34603" xr:uid="{00000000-0005-0000-0000-000062420000}"/>
    <cellStyle name="Normal 23 155" xfId="34604" xr:uid="{00000000-0005-0000-0000-000063420000}"/>
    <cellStyle name="Normal 23 156" xfId="34605" xr:uid="{00000000-0005-0000-0000-000064420000}"/>
    <cellStyle name="Normal 23 16" xfId="20262" xr:uid="{00000000-0005-0000-0000-000065420000}"/>
    <cellStyle name="Normal 23 17" xfId="20263" xr:uid="{00000000-0005-0000-0000-000066420000}"/>
    <cellStyle name="Normal 23 18" xfId="20264" xr:uid="{00000000-0005-0000-0000-000067420000}"/>
    <cellStyle name="Normal 23 19" xfId="20265" xr:uid="{00000000-0005-0000-0000-000068420000}"/>
    <cellStyle name="Normal 23 2" xfId="20266" xr:uid="{00000000-0005-0000-0000-000069420000}"/>
    <cellStyle name="Normal 23 2 2" xfId="31870" xr:uid="{00000000-0005-0000-0000-00006A420000}"/>
    <cellStyle name="Normal 23 2 3" xfId="31871" xr:uid="{00000000-0005-0000-0000-00006B420000}"/>
    <cellStyle name="Normal 23 20" xfId="20267" xr:uid="{00000000-0005-0000-0000-00006C420000}"/>
    <cellStyle name="Normal 23 21" xfId="20268" xr:uid="{00000000-0005-0000-0000-00006D420000}"/>
    <cellStyle name="Normal 23 22" xfId="20269" xr:uid="{00000000-0005-0000-0000-00006E420000}"/>
    <cellStyle name="Normal 23 23" xfId="20270" xr:uid="{00000000-0005-0000-0000-00006F420000}"/>
    <cellStyle name="Normal 23 24" xfId="20271" xr:uid="{00000000-0005-0000-0000-000070420000}"/>
    <cellStyle name="Normal 23 25" xfId="20272" xr:uid="{00000000-0005-0000-0000-000071420000}"/>
    <cellStyle name="Normal 23 26" xfId="20273" xr:uid="{00000000-0005-0000-0000-000072420000}"/>
    <cellStyle name="Normal 23 27" xfId="20274" xr:uid="{00000000-0005-0000-0000-000073420000}"/>
    <cellStyle name="Normal 23 28" xfId="20275" xr:uid="{00000000-0005-0000-0000-000074420000}"/>
    <cellStyle name="Normal 23 29" xfId="20276" xr:uid="{00000000-0005-0000-0000-000075420000}"/>
    <cellStyle name="Normal 23 3" xfId="20277" xr:uid="{00000000-0005-0000-0000-000076420000}"/>
    <cellStyle name="Normal 23 3 2" xfId="31872" xr:uid="{00000000-0005-0000-0000-000077420000}"/>
    <cellStyle name="Normal 23 3 3" xfId="31873" xr:uid="{00000000-0005-0000-0000-000078420000}"/>
    <cellStyle name="Normal 23 30" xfId="20278" xr:uid="{00000000-0005-0000-0000-000079420000}"/>
    <cellStyle name="Normal 23 31" xfId="20279" xr:uid="{00000000-0005-0000-0000-00007A420000}"/>
    <cellStyle name="Normal 23 32" xfId="20280" xr:uid="{00000000-0005-0000-0000-00007B420000}"/>
    <cellStyle name="Normal 23 33" xfId="20281" xr:uid="{00000000-0005-0000-0000-00007C420000}"/>
    <cellStyle name="Normal 23 34" xfId="20282" xr:uid="{00000000-0005-0000-0000-00007D420000}"/>
    <cellStyle name="Normal 23 35" xfId="20283" xr:uid="{00000000-0005-0000-0000-00007E420000}"/>
    <cellStyle name="Normal 23 36" xfId="20284" xr:uid="{00000000-0005-0000-0000-00007F420000}"/>
    <cellStyle name="Normal 23 37" xfId="20285" xr:uid="{00000000-0005-0000-0000-000080420000}"/>
    <cellStyle name="Normal 23 38" xfId="20286" xr:uid="{00000000-0005-0000-0000-000081420000}"/>
    <cellStyle name="Normal 23 39" xfId="20287" xr:uid="{00000000-0005-0000-0000-000082420000}"/>
    <cellStyle name="Normal 23 4" xfId="20288" xr:uid="{00000000-0005-0000-0000-000083420000}"/>
    <cellStyle name="Normal 23 40" xfId="20289" xr:uid="{00000000-0005-0000-0000-000084420000}"/>
    <cellStyle name="Normal 23 41" xfId="20290" xr:uid="{00000000-0005-0000-0000-000085420000}"/>
    <cellStyle name="Normal 23 42" xfId="20291" xr:uid="{00000000-0005-0000-0000-000086420000}"/>
    <cellStyle name="Normal 23 43" xfId="20292" xr:uid="{00000000-0005-0000-0000-000087420000}"/>
    <cellStyle name="Normal 23 44" xfId="20293" xr:uid="{00000000-0005-0000-0000-000088420000}"/>
    <cellStyle name="Normal 23 45" xfId="20294" xr:uid="{00000000-0005-0000-0000-000089420000}"/>
    <cellStyle name="Normal 23 46" xfId="20295" xr:uid="{00000000-0005-0000-0000-00008A420000}"/>
    <cellStyle name="Normal 23 47" xfId="20296" xr:uid="{00000000-0005-0000-0000-00008B420000}"/>
    <cellStyle name="Normal 23 48" xfId="20297" xr:uid="{00000000-0005-0000-0000-00008C420000}"/>
    <cellStyle name="Normal 23 49" xfId="20298" xr:uid="{00000000-0005-0000-0000-00008D420000}"/>
    <cellStyle name="Normal 23 5" xfId="20299" xr:uid="{00000000-0005-0000-0000-00008E420000}"/>
    <cellStyle name="Normal 23 50" xfId="20300" xr:uid="{00000000-0005-0000-0000-00008F420000}"/>
    <cellStyle name="Normal 23 51" xfId="20301" xr:uid="{00000000-0005-0000-0000-000090420000}"/>
    <cellStyle name="Normal 23 52" xfId="20302" xr:uid="{00000000-0005-0000-0000-000091420000}"/>
    <cellStyle name="Normal 23 53" xfId="20303" xr:uid="{00000000-0005-0000-0000-000092420000}"/>
    <cellStyle name="Normal 23 54" xfId="20304" xr:uid="{00000000-0005-0000-0000-000093420000}"/>
    <cellStyle name="Normal 23 55" xfId="20305" xr:uid="{00000000-0005-0000-0000-000094420000}"/>
    <cellStyle name="Normal 23 56" xfId="20306" xr:uid="{00000000-0005-0000-0000-000095420000}"/>
    <cellStyle name="Normal 23 57" xfId="20307" xr:uid="{00000000-0005-0000-0000-000096420000}"/>
    <cellStyle name="Normal 23 58" xfId="20308" xr:uid="{00000000-0005-0000-0000-000097420000}"/>
    <cellStyle name="Normal 23 59" xfId="20309" xr:uid="{00000000-0005-0000-0000-000098420000}"/>
    <cellStyle name="Normal 23 6" xfId="20310" xr:uid="{00000000-0005-0000-0000-000099420000}"/>
    <cellStyle name="Normal 23 60" xfId="20311" xr:uid="{00000000-0005-0000-0000-00009A420000}"/>
    <cellStyle name="Normal 23 61" xfId="20312" xr:uid="{00000000-0005-0000-0000-00009B420000}"/>
    <cellStyle name="Normal 23 62" xfId="20313" xr:uid="{00000000-0005-0000-0000-00009C420000}"/>
    <cellStyle name="Normal 23 63" xfId="20314" xr:uid="{00000000-0005-0000-0000-00009D420000}"/>
    <cellStyle name="Normal 23 64" xfId="20315" xr:uid="{00000000-0005-0000-0000-00009E420000}"/>
    <cellStyle name="Normal 23 65" xfId="20316" xr:uid="{00000000-0005-0000-0000-00009F420000}"/>
    <cellStyle name="Normal 23 66" xfId="20317" xr:uid="{00000000-0005-0000-0000-0000A0420000}"/>
    <cellStyle name="Normal 23 67" xfId="20318" xr:uid="{00000000-0005-0000-0000-0000A1420000}"/>
    <cellStyle name="Normal 23 68" xfId="20319" xr:uid="{00000000-0005-0000-0000-0000A2420000}"/>
    <cellStyle name="Normal 23 69" xfId="20320" xr:uid="{00000000-0005-0000-0000-0000A3420000}"/>
    <cellStyle name="Normal 23 7" xfId="20321" xr:uid="{00000000-0005-0000-0000-0000A4420000}"/>
    <cellStyle name="Normal 23 70" xfId="20322" xr:uid="{00000000-0005-0000-0000-0000A5420000}"/>
    <cellStyle name="Normal 23 71" xfId="20323" xr:uid="{00000000-0005-0000-0000-0000A6420000}"/>
    <cellStyle name="Normal 23 72" xfId="20324" xr:uid="{00000000-0005-0000-0000-0000A7420000}"/>
    <cellStyle name="Normal 23 73" xfId="20325" xr:uid="{00000000-0005-0000-0000-0000A8420000}"/>
    <cellStyle name="Normal 23 74" xfId="20326" xr:uid="{00000000-0005-0000-0000-0000A9420000}"/>
    <cellStyle name="Normal 23 75" xfId="20327" xr:uid="{00000000-0005-0000-0000-0000AA420000}"/>
    <cellStyle name="Normal 23 76" xfId="20328" xr:uid="{00000000-0005-0000-0000-0000AB420000}"/>
    <cellStyle name="Normal 23 77" xfId="20329" xr:uid="{00000000-0005-0000-0000-0000AC420000}"/>
    <cellStyle name="Normal 23 78" xfId="20330" xr:uid="{00000000-0005-0000-0000-0000AD420000}"/>
    <cellStyle name="Normal 23 79" xfId="20331" xr:uid="{00000000-0005-0000-0000-0000AE420000}"/>
    <cellStyle name="Normal 23 8" xfId="20332" xr:uid="{00000000-0005-0000-0000-0000AF420000}"/>
    <cellStyle name="Normal 23 80" xfId="20333" xr:uid="{00000000-0005-0000-0000-0000B0420000}"/>
    <cellStyle name="Normal 23 81" xfId="20334" xr:uid="{00000000-0005-0000-0000-0000B1420000}"/>
    <cellStyle name="Normal 23 82" xfId="20335" xr:uid="{00000000-0005-0000-0000-0000B2420000}"/>
    <cellStyle name="Normal 23 83" xfId="20336" xr:uid="{00000000-0005-0000-0000-0000B3420000}"/>
    <cellStyle name="Normal 23 84" xfId="20337" xr:uid="{00000000-0005-0000-0000-0000B4420000}"/>
    <cellStyle name="Normal 23 85" xfId="20338" xr:uid="{00000000-0005-0000-0000-0000B5420000}"/>
    <cellStyle name="Normal 23 86" xfId="20339" xr:uid="{00000000-0005-0000-0000-0000B6420000}"/>
    <cellStyle name="Normal 23 87" xfId="20340" xr:uid="{00000000-0005-0000-0000-0000B7420000}"/>
    <cellStyle name="Normal 23 88" xfId="20341" xr:uid="{00000000-0005-0000-0000-0000B8420000}"/>
    <cellStyle name="Normal 23 89" xfId="20342" xr:uid="{00000000-0005-0000-0000-0000B9420000}"/>
    <cellStyle name="Normal 23 9" xfId="20343" xr:uid="{00000000-0005-0000-0000-0000BA420000}"/>
    <cellStyle name="Normal 23 90" xfId="20344" xr:uid="{00000000-0005-0000-0000-0000BB420000}"/>
    <cellStyle name="Normal 23 91" xfId="20345" xr:uid="{00000000-0005-0000-0000-0000BC420000}"/>
    <cellStyle name="Normal 23 92" xfId="20346" xr:uid="{00000000-0005-0000-0000-0000BD420000}"/>
    <cellStyle name="Normal 23 93" xfId="20347" xr:uid="{00000000-0005-0000-0000-0000BE420000}"/>
    <cellStyle name="Normal 23 94" xfId="20348" xr:uid="{00000000-0005-0000-0000-0000BF420000}"/>
    <cellStyle name="Normal 23 95" xfId="20349" xr:uid="{00000000-0005-0000-0000-0000C0420000}"/>
    <cellStyle name="Normal 23 96" xfId="20350" xr:uid="{00000000-0005-0000-0000-0000C1420000}"/>
    <cellStyle name="Normal 23 97" xfId="20351" xr:uid="{00000000-0005-0000-0000-0000C2420000}"/>
    <cellStyle name="Normal 23 98" xfId="20352" xr:uid="{00000000-0005-0000-0000-0000C3420000}"/>
    <cellStyle name="Normal 23 99" xfId="20353" xr:uid="{00000000-0005-0000-0000-0000C4420000}"/>
    <cellStyle name="Normal 233" xfId="20354" xr:uid="{00000000-0005-0000-0000-0000C5420000}"/>
    <cellStyle name="Normal 233 2" xfId="20355" xr:uid="{00000000-0005-0000-0000-0000C6420000}"/>
    <cellStyle name="Normal 234" xfId="20356" xr:uid="{00000000-0005-0000-0000-0000C7420000}"/>
    <cellStyle name="Normal 234 2" xfId="20357" xr:uid="{00000000-0005-0000-0000-0000C8420000}"/>
    <cellStyle name="Normal 235" xfId="20358" xr:uid="{00000000-0005-0000-0000-0000C9420000}"/>
    <cellStyle name="Normal 235 2" xfId="20359" xr:uid="{00000000-0005-0000-0000-0000CA420000}"/>
    <cellStyle name="Normal 236" xfId="20360" xr:uid="{00000000-0005-0000-0000-0000CB420000}"/>
    <cellStyle name="Normal 236 2" xfId="20361" xr:uid="{00000000-0005-0000-0000-0000CC420000}"/>
    <cellStyle name="Normal 24" xfId="20362" xr:uid="{00000000-0005-0000-0000-0000CD420000}"/>
    <cellStyle name="Normal 24 10" xfId="20363" xr:uid="{00000000-0005-0000-0000-0000CE420000}"/>
    <cellStyle name="Normal 24 100" xfId="20364" xr:uid="{00000000-0005-0000-0000-0000CF420000}"/>
    <cellStyle name="Normal 24 101" xfId="20365" xr:uid="{00000000-0005-0000-0000-0000D0420000}"/>
    <cellStyle name="Normal 24 102" xfId="20366" xr:uid="{00000000-0005-0000-0000-0000D1420000}"/>
    <cellStyle name="Normal 24 103" xfId="20367" xr:uid="{00000000-0005-0000-0000-0000D2420000}"/>
    <cellStyle name="Normal 24 104" xfId="20368" xr:uid="{00000000-0005-0000-0000-0000D3420000}"/>
    <cellStyle name="Normal 24 105" xfId="20369" xr:uid="{00000000-0005-0000-0000-0000D4420000}"/>
    <cellStyle name="Normal 24 106" xfId="20370" xr:uid="{00000000-0005-0000-0000-0000D5420000}"/>
    <cellStyle name="Normal 24 107" xfId="20371" xr:uid="{00000000-0005-0000-0000-0000D6420000}"/>
    <cellStyle name="Normal 24 108" xfId="20372" xr:uid="{00000000-0005-0000-0000-0000D7420000}"/>
    <cellStyle name="Normal 24 109" xfId="20373" xr:uid="{00000000-0005-0000-0000-0000D8420000}"/>
    <cellStyle name="Normal 24 11" xfId="20374" xr:uid="{00000000-0005-0000-0000-0000D9420000}"/>
    <cellStyle name="Normal 24 110" xfId="20375" xr:uid="{00000000-0005-0000-0000-0000DA420000}"/>
    <cellStyle name="Normal 24 111" xfId="20376" xr:uid="{00000000-0005-0000-0000-0000DB420000}"/>
    <cellStyle name="Normal 24 112" xfId="20377" xr:uid="{00000000-0005-0000-0000-0000DC420000}"/>
    <cellStyle name="Normal 24 113" xfId="20378" xr:uid="{00000000-0005-0000-0000-0000DD420000}"/>
    <cellStyle name="Normal 24 114" xfId="20379" xr:uid="{00000000-0005-0000-0000-0000DE420000}"/>
    <cellStyle name="Normal 24 115" xfId="20380" xr:uid="{00000000-0005-0000-0000-0000DF420000}"/>
    <cellStyle name="Normal 24 116" xfId="20381" xr:uid="{00000000-0005-0000-0000-0000E0420000}"/>
    <cellStyle name="Normal 24 117" xfId="20382" xr:uid="{00000000-0005-0000-0000-0000E1420000}"/>
    <cellStyle name="Normal 24 118" xfId="20383" xr:uid="{00000000-0005-0000-0000-0000E2420000}"/>
    <cellStyle name="Normal 24 119" xfId="20384" xr:uid="{00000000-0005-0000-0000-0000E3420000}"/>
    <cellStyle name="Normal 24 12" xfId="20385" xr:uid="{00000000-0005-0000-0000-0000E4420000}"/>
    <cellStyle name="Normal 24 120" xfId="20386" xr:uid="{00000000-0005-0000-0000-0000E5420000}"/>
    <cellStyle name="Normal 24 121" xfId="20387" xr:uid="{00000000-0005-0000-0000-0000E6420000}"/>
    <cellStyle name="Normal 24 122" xfId="20388" xr:uid="{00000000-0005-0000-0000-0000E7420000}"/>
    <cellStyle name="Normal 24 123" xfId="20389" xr:uid="{00000000-0005-0000-0000-0000E8420000}"/>
    <cellStyle name="Normal 24 124" xfId="20390" xr:uid="{00000000-0005-0000-0000-0000E9420000}"/>
    <cellStyle name="Normal 24 125" xfId="20391" xr:uid="{00000000-0005-0000-0000-0000EA420000}"/>
    <cellStyle name="Normal 24 126" xfId="20392" xr:uid="{00000000-0005-0000-0000-0000EB420000}"/>
    <cellStyle name="Normal 24 127" xfId="20393" xr:uid="{00000000-0005-0000-0000-0000EC420000}"/>
    <cellStyle name="Normal 24 128" xfId="20394" xr:uid="{00000000-0005-0000-0000-0000ED420000}"/>
    <cellStyle name="Normal 24 129" xfId="20395" xr:uid="{00000000-0005-0000-0000-0000EE420000}"/>
    <cellStyle name="Normal 24 13" xfId="20396" xr:uid="{00000000-0005-0000-0000-0000EF420000}"/>
    <cellStyle name="Normal 24 130" xfId="20397" xr:uid="{00000000-0005-0000-0000-0000F0420000}"/>
    <cellStyle name="Normal 24 131" xfId="20398" xr:uid="{00000000-0005-0000-0000-0000F1420000}"/>
    <cellStyle name="Normal 24 132" xfId="20399" xr:uid="{00000000-0005-0000-0000-0000F2420000}"/>
    <cellStyle name="Normal 24 133" xfId="20400" xr:uid="{00000000-0005-0000-0000-0000F3420000}"/>
    <cellStyle name="Normal 24 134" xfId="20401" xr:uid="{00000000-0005-0000-0000-0000F4420000}"/>
    <cellStyle name="Normal 24 135" xfId="20402" xr:uid="{00000000-0005-0000-0000-0000F5420000}"/>
    <cellStyle name="Normal 24 136" xfId="34606" xr:uid="{00000000-0005-0000-0000-0000F6420000}"/>
    <cellStyle name="Normal 24 137" xfId="34607" xr:uid="{00000000-0005-0000-0000-0000F7420000}"/>
    <cellStyle name="Normal 24 138" xfId="34608" xr:uid="{00000000-0005-0000-0000-0000F8420000}"/>
    <cellStyle name="Normal 24 139" xfId="34609" xr:uid="{00000000-0005-0000-0000-0000F9420000}"/>
    <cellStyle name="Normal 24 14" xfId="20403" xr:uid="{00000000-0005-0000-0000-0000FA420000}"/>
    <cellStyle name="Normal 24 140" xfId="34610" xr:uid="{00000000-0005-0000-0000-0000FB420000}"/>
    <cellStyle name="Normal 24 141" xfId="34611" xr:uid="{00000000-0005-0000-0000-0000FC420000}"/>
    <cellStyle name="Normal 24 142" xfId="34612" xr:uid="{00000000-0005-0000-0000-0000FD420000}"/>
    <cellStyle name="Normal 24 143" xfId="34613" xr:uid="{00000000-0005-0000-0000-0000FE420000}"/>
    <cellStyle name="Normal 24 144" xfId="34614" xr:uid="{00000000-0005-0000-0000-0000FF420000}"/>
    <cellStyle name="Normal 24 145" xfId="34615" xr:uid="{00000000-0005-0000-0000-000000430000}"/>
    <cellStyle name="Normal 24 146" xfId="34616" xr:uid="{00000000-0005-0000-0000-000001430000}"/>
    <cellStyle name="Normal 24 147" xfId="34617" xr:uid="{00000000-0005-0000-0000-000002430000}"/>
    <cellStyle name="Normal 24 148" xfId="34618" xr:uid="{00000000-0005-0000-0000-000003430000}"/>
    <cellStyle name="Normal 24 149" xfId="34619" xr:uid="{00000000-0005-0000-0000-000004430000}"/>
    <cellStyle name="Normal 24 15" xfId="20404" xr:uid="{00000000-0005-0000-0000-000005430000}"/>
    <cellStyle name="Normal 24 150" xfId="34620" xr:uid="{00000000-0005-0000-0000-000006430000}"/>
    <cellStyle name="Normal 24 151" xfId="34621" xr:uid="{00000000-0005-0000-0000-000007430000}"/>
    <cellStyle name="Normal 24 152" xfId="34622" xr:uid="{00000000-0005-0000-0000-000008430000}"/>
    <cellStyle name="Normal 24 153" xfId="34623" xr:uid="{00000000-0005-0000-0000-000009430000}"/>
    <cellStyle name="Normal 24 154" xfId="34624" xr:uid="{00000000-0005-0000-0000-00000A430000}"/>
    <cellStyle name="Normal 24 155" xfId="34625" xr:uid="{00000000-0005-0000-0000-00000B430000}"/>
    <cellStyle name="Normal 24 156" xfId="34626" xr:uid="{00000000-0005-0000-0000-00000C430000}"/>
    <cellStyle name="Normal 24 16" xfId="20405" xr:uid="{00000000-0005-0000-0000-00000D430000}"/>
    <cellStyle name="Normal 24 17" xfId="20406" xr:uid="{00000000-0005-0000-0000-00000E430000}"/>
    <cellStyle name="Normal 24 18" xfId="20407" xr:uid="{00000000-0005-0000-0000-00000F430000}"/>
    <cellStyle name="Normal 24 19" xfId="20408" xr:uid="{00000000-0005-0000-0000-000010430000}"/>
    <cellStyle name="Normal 24 2" xfId="20409" xr:uid="{00000000-0005-0000-0000-000011430000}"/>
    <cellStyle name="Normal 24 2 2" xfId="31874" xr:uid="{00000000-0005-0000-0000-000012430000}"/>
    <cellStyle name="Normal 24 2 3" xfId="31875" xr:uid="{00000000-0005-0000-0000-000013430000}"/>
    <cellStyle name="Normal 24 20" xfId="20410" xr:uid="{00000000-0005-0000-0000-000014430000}"/>
    <cellStyle name="Normal 24 21" xfId="20411" xr:uid="{00000000-0005-0000-0000-000015430000}"/>
    <cellStyle name="Normal 24 22" xfId="20412" xr:uid="{00000000-0005-0000-0000-000016430000}"/>
    <cellStyle name="Normal 24 23" xfId="20413" xr:uid="{00000000-0005-0000-0000-000017430000}"/>
    <cellStyle name="Normal 24 24" xfId="20414" xr:uid="{00000000-0005-0000-0000-000018430000}"/>
    <cellStyle name="Normal 24 25" xfId="20415" xr:uid="{00000000-0005-0000-0000-000019430000}"/>
    <cellStyle name="Normal 24 26" xfId="20416" xr:uid="{00000000-0005-0000-0000-00001A430000}"/>
    <cellStyle name="Normal 24 27" xfId="20417" xr:uid="{00000000-0005-0000-0000-00001B430000}"/>
    <cellStyle name="Normal 24 28" xfId="20418" xr:uid="{00000000-0005-0000-0000-00001C430000}"/>
    <cellStyle name="Normal 24 29" xfId="20419" xr:uid="{00000000-0005-0000-0000-00001D430000}"/>
    <cellStyle name="Normal 24 3" xfId="20420" xr:uid="{00000000-0005-0000-0000-00001E430000}"/>
    <cellStyle name="Normal 24 30" xfId="20421" xr:uid="{00000000-0005-0000-0000-00001F430000}"/>
    <cellStyle name="Normal 24 31" xfId="20422" xr:uid="{00000000-0005-0000-0000-000020430000}"/>
    <cellStyle name="Normal 24 32" xfId="20423" xr:uid="{00000000-0005-0000-0000-000021430000}"/>
    <cellStyle name="Normal 24 33" xfId="20424" xr:uid="{00000000-0005-0000-0000-000022430000}"/>
    <cellStyle name="Normal 24 34" xfId="20425" xr:uid="{00000000-0005-0000-0000-000023430000}"/>
    <cellStyle name="Normal 24 35" xfId="20426" xr:uid="{00000000-0005-0000-0000-000024430000}"/>
    <cellStyle name="Normal 24 36" xfId="20427" xr:uid="{00000000-0005-0000-0000-000025430000}"/>
    <cellStyle name="Normal 24 37" xfId="20428" xr:uid="{00000000-0005-0000-0000-000026430000}"/>
    <cellStyle name="Normal 24 38" xfId="20429" xr:uid="{00000000-0005-0000-0000-000027430000}"/>
    <cellStyle name="Normal 24 39" xfId="20430" xr:uid="{00000000-0005-0000-0000-000028430000}"/>
    <cellStyle name="Normal 24 4" xfId="20431" xr:uid="{00000000-0005-0000-0000-000029430000}"/>
    <cellStyle name="Normal 24 40" xfId="20432" xr:uid="{00000000-0005-0000-0000-00002A430000}"/>
    <cellStyle name="Normal 24 41" xfId="20433" xr:uid="{00000000-0005-0000-0000-00002B430000}"/>
    <cellStyle name="Normal 24 42" xfId="20434" xr:uid="{00000000-0005-0000-0000-00002C430000}"/>
    <cellStyle name="Normal 24 43" xfId="20435" xr:uid="{00000000-0005-0000-0000-00002D430000}"/>
    <cellStyle name="Normal 24 44" xfId="20436" xr:uid="{00000000-0005-0000-0000-00002E430000}"/>
    <cellStyle name="Normal 24 45" xfId="20437" xr:uid="{00000000-0005-0000-0000-00002F430000}"/>
    <cellStyle name="Normal 24 46" xfId="20438" xr:uid="{00000000-0005-0000-0000-000030430000}"/>
    <cellStyle name="Normal 24 47" xfId="20439" xr:uid="{00000000-0005-0000-0000-000031430000}"/>
    <cellStyle name="Normal 24 48" xfId="20440" xr:uid="{00000000-0005-0000-0000-000032430000}"/>
    <cellStyle name="Normal 24 49" xfId="20441" xr:uid="{00000000-0005-0000-0000-000033430000}"/>
    <cellStyle name="Normal 24 5" xfId="20442" xr:uid="{00000000-0005-0000-0000-000034430000}"/>
    <cellStyle name="Normal 24 50" xfId="20443" xr:uid="{00000000-0005-0000-0000-000035430000}"/>
    <cellStyle name="Normal 24 51" xfId="20444" xr:uid="{00000000-0005-0000-0000-000036430000}"/>
    <cellStyle name="Normal 24 52" xfId="20445" xr:uid="{00000000-0005-0000-0000-000037430000}"/>
    <cellStyle name="Normal 24 53" xfId="20446" xr:uid="{00000000-0005-0000-0000-000038430000}"/>
    <cellStyle name="Normal 24 54" xfId="20447" xr:uid="{00000000-0005-0000-0000-000039430000}"/>
    <cellStyle name="Normal 24 55" xfId="20448" xr:uid="{00000000-0005-0000-0000-00003A430000}"/>
    <cellStyle name="Normal 24 56" xfId="20449" xr:uid="{00000000-0005-0000-0000-00003B430000}"/>
    <cellStyle name="Normal 24 57" xfId="20450" xr:uid="{00000000-0005-0000-0000-00003C430000}"/>
    <cellStyle name="Normal 24 58" xfId="20451" xr:uid="{00000000-0005-0000-0000-00003D430000}"/>
    <cellStyle name="Normal 24 59" xfId="20452" xr:uid="{00000000-0005-0000-0000-00003E430000}"/>
    <cellStyle name="Normal 24 6" xfId="20453" xr:uid="{00000000-0005-0000-0000-00003F430000}"/>
    <cellStyle name="Normal 24 60" xfId="20454" xr:uid="{00000000-0005-0000-0000-000040430000}"/>
    <cellStyle name="Normal 24 61" xfId="20455" xr:uid="{00000000-0005-0000-0000-000041430000}"/>
    <cellStyle name="Normal 24 62" xfId="20456" xr:uid="{00000000-0005-0000-0000-000042430000}"/>
    <cellStyle name="Normal 24 63" xfId="20457" xr:uid="{00000000-0005-0000-0000-000043430000}"/>
    <cellStyle name="Normal 24 64" xfId="20458" xr:uid="{00000000-0005-0000-0000-000044430000}"/>
    <cellStyle name="Normal 24 65" xfId="20459" xr:uid="{00000000-0005-0000-0000-000045430000}"/>
    <cellStyle name="Normal 24 66" xfId="20460" xr:uid="{00000000-0005-0000-0000-000046430000}"/>
    <cellStyle name="Normal 24 67" xfId="20461" xr:uid="{00000000-0005-0000-0000-000047430000}"/>
    <cellStyle name="Normal 24 68" xfId="20462" xr:uid="{00000000-0005-0000-0000-000048430000}"/>
    <cellStyle name="Normal 24 69" xfId="20463" xr:uid="{00000000-0005-0000-0000-000049430000}"/>
    <cellStyle name="Normal 24 7" xfId="20464" xr:uid="{00000000-0005-0000-0000-00004A430000}"/>
    <cellStyle name="Normal 24 70" xfId="20465" xr:uid="{00000000-0005-0000-0000-00004B430000}"/>
    <cellStyle name="Normal 24 71" xfId="20466" xr:uid="{00000000-0005-0000-0000-00004C430000}"/>
    <cellStyle name="Normal 24 72" xfId="20467" xr:uid="{00000000-0005-0000-0000-00004D430000}"/>
    <cellStyle name="Normal 24 73" xfId="20468" xr:uid="{00000000-0005-0000-0000-00004E430000}"/>
    <cellStyle name="Normal 24 74" xfId="20469" xr:uid="{00000000-0005-0000-0000-00004F430000}"/>
    <cellStyle name="Normal 24 75" xfId="20470" xr:uid="{00000000-0005-0000-0000-000050430000}"/>
    <cellStyle name="Normal 24 76" xfId="20471" xr:uid="{00000000-0005-0000-0000-000051430000}"/>
    <cellStyle name="Normal 24 77" xfId="20472" xr:uid="{00000000-0005-0000-0000-000052430000}"/>
    <cellStyle name="Normal 24 78" xfId="20473" xr:uid="{00000000-0005-0000-0000-000053430000}"/>
    <cellStyle name="Normal 24 79" xfId="20474" xr:uid="{00000000-0005-0000-0000-000054430000}"/>
    <cellStyle name="Normal 24 8" xfId="20475" xr:uid="{00000000-0005-0000-0000-000055430000}"/>
    <cellStyle name="Normal 24 80" xfId="20476" xr:uid="{00000000-0005-0000-0000-000056430000}"/>
    <cellStyle name="Normal 24 81" xfId="20477" xr:uid="{00000000-0005-0000-0000-000057430000}"/>
    <cellStyle name="Normal 24 82" xfId="20478" xr:uid="{00000000-0005-0000-0000-000058430000}"/>
    <cellStyle name="Normal 24 83" xfId="20479" xr:uid="{00000000-0005-0000-0000-000059430000}"/>
    <cellStyle name="Normal 24 84" xfId="20480" xr:uid="{00000000-0005-0000-0000-00005A430000}"/>
    <cellStyle name="Normal 24 85" xfId="20481" xr:uid="{00000000-0005-0000-0000-00005B430000}"/>
    <cellStyle name="Normal 24 86" xfId="20482" xr:uid="{00000000-0005-0000-0000-00005C430000}"/>
    <cellStyle name="Normal 24 87" xfId="20483" xr:uid="{00000000-0005-0000-0000-00005D430000}"/>
    <cellStyle name="Normal 24 88" xfId="20484" xr:uid="{00000000-0005-0000-0000-00005E430000}"/>
    <cellStyle name="Normal 24 89" xfId="20485" xr:uid="{00000000-0005-0000-0000-00005F430000}"/>
    <cellStyle name="Normal 24 9" xfId="20486" xr:uid="{00000000-0005-0000-0000-000060430000}"/>
    <cellStyle name="Normal 24 90" xfId="20487" xr:uid="{00000000-0005-0000-0000-000061430000}"/>
    <cellStyle name="Normal 24 91" xfId="20488" xr:uid="{00000000-0005-0000-0000-000062430000}"/>
    <cellStyle name="Normal 24 92" xfId="20489" xr:uid="{00000000-0005-0000-0000-000063430000}"/>
    <cellStyle name="Normal 24 93" xfId="20490" xr:uid="{00000000-0005-0000-0000-000064430000}"/>
    <cellStyle name="Normal 24 94" xfId="20491" xr:uid="{00000000-0005-0000-0000-000065430000}"/>
    <cellStyle name="Normal 24 95" xfId="20492" xr:uid="{00000000-0005-0000-0000-000066430000}"/>
    <cellStyle name="Normal 24 96" xfId="20493" xr:uid="{00000000-0005-0000-0000-000067430000}"/>
    <cellStyle name="Normal 24 97" xfId="20494" xr:uid="{00000000-0005-0000-0000-000068430000}"/>
    <cellStyle name="Normal 24 98" xfId="20495" xr:uid="{00000000-0005-0000-0000-000069430000}"/>
    <cellStyle name="Normal 24 99" xfId="20496" xr:uid="{00000000-0005-0000-0000-00006A430000}"/>
    <cellStyle name="Normal 241" xfId="20497" xr:uid="{00000000-0005-0000-0000-00006B430000}"/>
    <cellStyle name="Normal 241 2" xfId="20498" xr:uid="{00000000-0005-0000-0000-00006C430000}"/>
    <cellStyle name="Normal 242" xfId="20499" xr:uid="{00000000-0005-0000-0000-00006D430000}"/>
    <cellStyle name="Normal 242 2" xfId="20500" xr:uid="{00000000-0005-0000-0000-00006E430000}"/>
    <cellStyle name="Normal 243" xfId="20501" xr:uid="{00000000-0005-0000-0000-00006F430000}"/>
    <cellStyle name="Normal 243 2" xfId="20502" xr:uid="{00000000-0005-0000-0000-000070430000}"/>
    <cellStyle name="Normal 247" xfId="20503" xr:uid="{00000000-0005-0000-0000-000071430000}"/>
    <cellStyle name="Normal 247 2" xfId="20504" xr:uid="{00000000-0005-0000-0000-000072430000}"/>
    <cellStyle name="Normal 248" xfId="20505" xr:uid="{00000000-0005-0000-0000-000073430000}"/>
    <cellStyle name="Normal 248 2" xfId="20506" xr:uid="{00000000-0005-0000-0000-000074430000}"/>
    <cellStyle name="Normal 249" xfId="20507" xr:uid="{00000000-0005-0000-0000-000075430000}"/>
    <cellStyle name="Normal 249 2" xfId="20508" xr:uid="{00000000-0005-0000-0000-000076430000}"/>
    <cellStyle name="Normal 25" xfId="20509" xr:uid="{00000000-0005-0000-0000-000077430000}"/>
    <cellStyle name="Normal 25 10" xfId="34627" xr:uid="{00000000-0005-0000-0000-000078430000}"/>
    <cellStyle name="Normal 25 11" xfId="34628" xr:uid="{00000000-0005-0000-0000-000079430000}"/>
    <cellStyle name="Normal 25 12" xfId="34629" xr:uid="{00000000-0005-0000-0000-00007A430000}"/>
    <cellStyle name="Normal 25 13" xfId="34630" xr:uid="{00000000-0005-0000-0000-00007B430000}"/>
    <cellStyle name="Normal 25 14" xfId="34631" xr:uid="{00000000-0005-0000-0000-00007C430000}"/>
    <cellStyle name="Normal 25 15" xfId="34632" xr:uid="{00000000-0005-0000-0000-00007D430000}"/>
    <cellStyle name="Normal 25 16" xfId="34633" xr:uid="{00000000-0005-0000-0000-00007E430000}"/>
    <cellStyle name="Normal 25 17" xfId="34634" xr:uid="{00000000-0005-0000-0000-00007F430000}"/>
    <cellStyle name="Normal 25 18" xfId="34635" xr:uid="{00000000-0005-0000-0000-000080430000}"/>
    <cellStyle name="Normal 25 19" xfId="34636" xr:uid="{00000000-0005-0000-0000-000081430000}"/>
    <cellStyle name="Normal 25 2" xfId="20510" xr:uid="{00000000-0005-0000-0000-000082430000}"/>
    <cellStyle name="Normal 25 2 2" xfId="31876" xr:uid="{00000000-0005-0000-0000-000083430000}"/>
    <cellStyle name="Normal 25 2 3" xfId="31877" xr:uid="{00000000-0005-0000-0000-000084430000}"/>
    <cellStyle name="Normal 25 20" xfId="34637" xr:uid="{00000000-0005-0000-0000-000085430000}"/>
    <cellStyle name="Normal 25 21" xfId="34638" xr:uid="{00000000-0005-0000-0000-000086430000}"/>
    <cellStyle name="Normal 25 22" xfId="34639" xr:uid="{00000000-0005-0000-0000-000087430000}"/>
    <cellStyle name="Normal 25 23" xfId="34640" xr:uid="{00000000-0005-0000-0000-000088430000}"/>
    <cellStyle name="Normal 25 3" xfId="34641" xr:uid="{00000000-0005-0000-0000-000089430000}"/>
    <cellStyle name="Normal 25 4" xfId="34642" xr:uid="{00000000-0005-0000-0000-00008A430000}"/>
    <cellStyle name="Normal 25 5" xfId="34643" xr:uid="{00000000-0005-0000-0000-00008B430000}"/>
    <cellStyle name="Normal 25 6" xfId="34644" xr:uid="{00000000-0005-0000-0000-00008C430000}"/>
    <cellStyle name="Normal 25 7" xfId="34645" xr:uid="{00000000-0005-0000-0000-00008D430000}"/>
    <cellStyle name="Normal 25 8" xfId="34646" xr:uid="{00000000-0005-0000-0000-00008E430000}"/>
    <cellStyle name="Normal 25 9" xfId="34647" xr:uid="{00000000-0005-0000-0000-00008F430000}"/>
    <cellStyle name="Normal 250" xfId="20511" xr:uid="{00000000-0005-0000-0000-000090430000}"/>
    <cellStyle name="Normal 250 2" xfId="20512" xr:uid="{00000000-0005-0000-0000-000091430000}"/>
    <cellStyle name="Normal 251" xfId="20513" xr:uid="{00000000-0005-0000-0000-000092430000}"/>
    <cellStyle name="Normal 251 2" xfId="20514" xr:uid="{00000000-0005-0000-0000-000093430000}"/>
    <cellStyle name="Normal 252" xfId="20515" xr:uid="{00000000-0005-0000-0000-000094430000}"/>
    <cellStyle name="Normal 252 2" xfId="20516" xr:uid="{00000000-0005-0000-0000-000095430000}"/>
    <cellStyle name="Normal 26" xfId="20517" xr:uid="{00000000-0005-0000-0000-000096430000}"/>
    <cellStyle name="Normal 26 10" xfId="20518" xr:uid="{00000000-0005-0000-0000-000097430000}"/>
    <cellStyle name="Normal 26 100" xfId="20519" xr:uid="{00000000-0005-0000-0000-000098430000}"/>
    <cellStyle name="Normal 26 101" xfId="20520" xr:uid="{00000000-0005-0000-0000-000099430000}"/>
    <cellStyle name="Normal 26 102" xfId="20521" xr:uid="{00000000-0005-0000-0000-00009A430000}"/>
    <cellStyle name="Normal 26 103" xfId="20522" xr:uid="{00000000-0005-0000-0000-00009B430000}"/>
    <cellStyle name="Normal 26 104" xfId="20523" xr:uid="{00000000-0005-0000-0000-00009C430000}"/>
    <cellStyle name="Normal 26 105" xfId="20524" xr:uid="{00000000-0005-0000-0000-00009D430000}"/>
    <cellStyle name="Normal 26 106" xfId="20525" xr:uid="{00000000-0005-0000-0000-00009E430000}"/>
    <cellStyle name="Normal 26 107" xfId="20526" xr:uid="{00000000-0005-0000-0000-00009F430000}"/>
    <cellStyle name="Normal 26 108" xfId="20527" xr:uid="{00000000-0005-0000-0000-0000A0430000}"/>
    <cellStyle name="Normal 26 109" xfId="20528" xr:uid="{00000000-0005-0000-0000-0000A1430000}"/>
    <cellStyle name="Normal 26 11" xfId="20529" xr:uid="{00000000-0005-0000-0000-0000A2430000}"/>
    <cellStyle name="Normal 26 110" xfId="20530" xr:uid="{00000000-0005-0000-0000-0000A3430000}"/>
    <cellStyle name="Normal 26 111" xfId="20531" xr:uid="{00000000-0005-0000-0000-0000A4430000}"/>
    <cellStyle name="Normal 26 112" xfId="20532" xr:uid="{00000000-0005-0000-0000-0000A5430000}"/>
    <cellStyle name="Normal 26 113" xfId="20533" xr:uid="{00000000-0005-0000-0000-0000A6430000}"/>
    <cellStyle name="Normal 26 114" xfId="20534" xr:uid="{00000000-0005-0000-0000-0000A7430000}"/>
    <cellStyle name="Normal 26 115" xfId="20535" xr:uid="{00000000-0005-0000-0000-0000A8430000}"/>
    <cellStyle name="Normal 26 116" xfId="20536" xr:uid="{00000000-0005-0000-0000-0000A9430000}"/>
    <cellStyle name="Normal 26 117" xfId="20537" xr:uid="{00000000-0005-0000-0000-0000AA430000}"/>
    <cellStyle name="Normal 26 118" xfId="20538" xr:uid="{00000000-0005-0000-0000-0000AB430000}"/>
    <cellStyle name="Normal 26 119" xfId="20539" xr:uid="{00000000-0005-0000-0000-0000AC430000}"/>
    <cellStyle name="Normal 26 12" xfId="20540" xr:uid="{00000000-0005-0000-0000-0000AD430000}"/>
    <cellStyle name="Normal 26 120" xfId="20541" xr:uid="{00000000-0005-0000-0000-0000AE430000}"/>
    <cellStyle name="Normal 26 121" xfId="20542" xr:uid="{00000000-0005-0000-0000-0000AF430000}"/>
    <cellStyle name="Normal 26 122" xfId="20543" xr:uid="{00000000-0005-0000-0000-0000B0430000}"/>
    <cellStyle name="Normal 26 123" xfId="20544" xr:uid="{00000000-0005-0000-0000-0000B1430000}"/>
    <cellStyle name="Normal 26 124" xfId="20545" xr:uid="{00000000-0005-0000-0000-0000B2430000}"/>
    <cellStyle name="Normal 26 125" xfId="20546" xr:uid="{00000000-0005-0000-0000-0000B3430000}"/>
    <cellStyle name="Normal 26 126" xfId="20547" xr:uid="{00000000-0005-0000-0000-0000B4430000}"/>
    <cellStyle name="Normal 26 127" xfId="20548" xr:uid="{00000000-0005-0000-0000-0000B5430000}"/>
    <cellStyle name="Normal 26 128" xfId="20549" xr:uid="{00000000-0005-0000-0000-0000B6430000}"/>
    <cellStyle name="Normal 26 129" xfId="20550" xr:uid="{00000000-0005-0000-0000-0000B7430000}"/>
    <cellStyle name="Normal 26 13" xfId="20551" xr:uid="{00000000-0005-0000-0000-0000B8430000}"/>
    <cellStyle name="Normal 26 130" xfId="20552" xr:uid="{00000000-0005-0000-0000-0000B9430000}"/>
    <cellStyle name="Normal 26 131" xfId="20553" xr:uid="{00000000-0005-0000-0000-0000BA430000}"/>
    <cellStyle name="Normal 26 132" xfId="20554" xr:uid="{00000000-0005-0000-0000-0000BB430000}"/>
    <cellStyle name="Normal 26 133" xfId="20555" xr:uid="{00000000-0005-0000-0000-0000BC430000}"/>
    <cellStyle name="Normal 26 134" xfId="20556" xr:uid="{00000000-0005-0000-0000-0000BD430000}"/>
    <cellStyle name="Normal 26 135" xfId="20557" xr:uid="{00000000-0005-0000-0000-0000BE430000}"/>
    <cellStyle name="Normal 26 136" xfId="34648" xr:uid="{00000000-0005-0000-0000-0000BF430000}"/>
    <cellStyle name="Normal 26 137" xfId="34649" xr:uid="{00000000-0005-0000-0000-0000C0430000}"/>
    <cellStyle name="Normal 26 138" xfId="34650" xr:uid="{00000000-0005-0000-0000-0000C1430000}"/>
    <cellStyle name="Normal 26 139" xfId="34651" xr:uid="{00000000-0005-0000-0000-0000C2430000}"/>
    <cellStyle name="Normal 26 14" xfId="20558" xr:uid="{00000000-0005-0000-0000-0000C3430000}"/>
    <cellStyle name="Normal 26 140" xfId="34652" xr:uid="{00000000-0005-0000-0000-0000C4430000}"/>
    <cellStyle name="Normal 26 141" xfId="34653" xr:uid="{00000000-0005-0000-0000-0000C5430000}"/>
    <cellStyle name="Normal 26 142" xfId="34654" xr:uid="{00000000-0005-0000-0000-0000C6430000}"/>
    <cellStyle name="Normal 26 143" xfId="34655" xr:uid="{00000000-0005-0000-0000-0000C7430000}"/>
    <cellStyle name="Normal 26 144" xfId="34656" xr:uid="{00000000-0005-0000-0000-0000C8430000}"/>
    <cellStyle name="Normal 26 145" xfId="34657" xr:uid="{00000000-0005-0000-0000-0000C9430000}"/>
    <cellStyle name="Normal 26 146" xfId="34658" xr:uid="{00000000-0005-0000-0000-0000CA430000}"/>
    <cellStyle name="Normal 26 147" xfId="34659" xr:uid="{00000000-0005-0000-0000-0000CB430000}"/>
    <cellStyle name="Normal 26 148" xfId="34660" xr:uid="{00000000-0005-0000-0000-0000CC430000}"/>
    <cellStyle name="Normal 26 149" xfId="34661" xr:uid="{00000000-0005-0000-0000-0000CD430000}"/>
    <cellStyle name="Normal 26 15" xfId="20559" xr:uid="{00000000-0005-0000-0000-0000CE430000}"/>
    <cellStyle name="Normal 26 150" xfId="34662" xr:uid="{00000000-0005-0000-0000-0000CF430000}"/>
    <cellStyle name="Normal 26 151" xfId="34663" xr:uid="{00000000-0005-0000-0000-0000D0430000}"/>
    <cellStyle name="Normal 26 152" xfId="34664" xr:uid="{00000000-0005-0000-0000-0000D1430000}"/>
    <cellStyle name="Normal 26 153" xfId="34665" xr:uid="{00000000-0005-0000-0000-0000D2430000}"/>
    <cellStyle name="Normal 26 154" xfId="34666" xr:uid="{00000000-0005-0000-0000-0000D3430000}"/>
    <cellStyle name="Normal 26 155" xfId="34667" xr:uid="{00000000-0005-0000-0000-0000D4430000}"/>
    <cellStyle name="Normal 26 156" xfId="34668" xr:uid="{00000000-0005-0000-0000-0000D5430000}"/>
    <cellStyle name="Normal 26 16" xfId="20560" xr:uid="{00000000-0005-0000-0000-0000D6430000}"/>
    <cellStyle name="Normal 26 17" xfId="20561" xr:uid="{00000000-0005-0000-0000-0000D7430000}"/>
    <cellStyle name="Normal 26 18" xfId="20562" xr:uid="{00000000-0005-0000-0000-0000D8430000}"/>
    <cellStyle name="Normal 26 19" xfId="20563" xr:uid="{00000000-0005-0000-0000-0000D9430000}"/>
    <cellStyle name="Normal 26 2" xfId="20564" xr:uid="{00000000-0005-0000-0000-0000DA430000}"/>
    <cellStyle name="Normal 26 2 2" xfId="31878" xr:uid="{00000000-0005-0000-0000-0000DB430000}"/>
    <cellStyle name="Normal 26 2 3" xfId="31879" xr:uid="{00000000-0005-0000-0000-0000DC430000}"/>
    <cellStyle name="Normal 26 20" xfId="20565" xr:uid="{00000000-0005-0000-0000-0000DD430000}"/>
    <cellStyle name="Normal 26 21" xfId="20566" xr:uid="{00000000-0005-0000-0000-0000DE430000}"/>
    <cellStyle name="Normal 26 22" xfId="20567" xr:uid="{00000000-0005-0000-0000-0000DF430000}"/>
    <cellStyle name="Normal 26 23" xfId="20568" xr:uid="{00000000-0005-0000-0000-0000E0430000}"/>
    <cellStyle name="Normal 26 24" xfId="20569" xr:uid="{00000000-0005-0000-0000-0000E1430000}"/>
    <cellStyle name="Normal 26 25" xfId="20570" xr:uid="{00000000-0005-0000-0000-0000E2430000}"/>
    <cellStyle name="Normal 26 26" xfId="20571" xr:uid="{00000000-0005-0000-0000-0000E3430000}"/>
    <cellStyle name="Normal 26 27" xfId="20572" xr:uid="{00000000-0005-0000-0000-0000E4430000}"/>
    <cellStyle name="Normal 26 28" xfId="20573" xr:uid="{00000000-0005-0000-0000-0000E5430000}"/>
    <cellStyle name="Normal 26 29" xfId="20574" xr:uid="{00000000-0005-0000-0000-0000E6430000}"/>
    <cellStyle name="Normal 26 3" xfId="20575" xr:uid="{00000000-0005-0000-0000-0000E7430000}"/>
    <cellStyle name="Normal 26 30" xfId="20576" xr:uid="{00000000-0005-0000-0000-0000E8430000}"/>
    <cellStyle name="Normal 26 31" xfId="20577" xr:uid="{00000000-0005-0000-0000-0000E9430000}"/>
    <cellStyle name="Normal 26 32" xfId="20578" xr:uid="{00000000-0005-0000-0000-0000EA430000}"/>
    <cellStyle name="Normal 26 33" xfId="20579" xr:uid="{00000000-0005-0000-0000-0000EB430000}"/>
    <cellStyle name="Normal 26 34" xfId="20580" xr:uid="{00000000-0005-0000-0000-0000EC430000}"/>
    <cellStyle name="Normal 26 35" xfId="20581" xr:uid="{00000000-0005-0000-0000-0000ED430000}"/>
    <cellStyle name="Normal 26 36" xfId="20582" xr:uid="{00000000-0005-0000-0000-0000EE430000}"/>
    <cellStyle name="Normal 26 37" xfId="20583" xr:uid="{00000000-0005-0000-0000-0000EF430000}"/>
    <cellStyle name="Normal 26 38" xfId="20584" xr:uid="{00000000-0005-0000-0000-0000F0430000}"/>
    <cellStyle name="Normal 26 39" xfId="20585" xr:uid="{00000000-0005-0000-0000-0000F1430000}"/>
    <cellStyle name="Normal 26 4" xfId="20586" xr:uid="{00000000-0005-0000-0000-0000F2430000}"/>
    <cellStyle name="Normal 26 40" xfId="20587" xr:uid="{00000000-0005-0000-0000-0000F3430000}"/>
    <cellStyle name="Normal 26 41" xfId="20588" xr:uid="{00000000-0005-0000-0000-0000F4430000}"/>
    <cellStyle name="Normal 26 42" xfId="20589" xr:uid="{00000000-0005-0000-0000-0000F5430000}"/>
    <cellStyle name="Normal 26 43" xfId="20590" xr:uid="{00000000-0005-0000-0000-0000F6430000}"/>
    <cellStyle name="Normal 26 44" xfId="20591" xr:uid="{00000000-0005-0000-0000-0000F7430000}"/>
    <cellStyle name="Normal 26 45" xfId="20592" xr:uid="{00000000-0005-0000-0000-0000F8430000}"/>
    <cellStyle name="Normal 26 46" xfId="20593" xr:uid="{00000000-0005-0000-0000-0000F9430000}"/>
    <cellStyle name="Normal 26 47" xfId="20594" xr:uid="{00000000-0005-0000-0000-0000FA430000}"/>
    <cellStyle name="Normal 26 48" xfId="20595" xr:uid="{00000000-0005-0000-0000-0000FB430000}"/>
    <cellStyle name="Normal 26 49" xfId="20596" xr:uid="{00000000-0005-0000-0000-0000FC430000}"/>
    <cellStyle name="Normal 26 5" xfId="20597" xr:uid="{00000000-0005-0000-0000-0000FD430000}"/>
    <cellStyle name="Normal 26 50" xfId="20598" xr:uid="{00000000-0005-0000-0000-0000FE430000}"/>
    <cellStyle name="Normal 26 51" xfId="20599" xr:uid="{00000000-0005-0000-0000-0000FF430000}"/>
    <cellStyle name="Normal 26 52" xfId="20600" xr:uid="{00000000-0005-0000-0000-000000440000}"/>
    <cellStyle name="Normal 26 53" xfId="20601" xr:uid="{00000000-0005-0000-0000-000001440000}"/>
    <cellStyle name="Normal 26 54" xfId="20602" xr:uid="{00000000-0005-0000-0000-000002440000}"/>
    <cellStyle name="Normal 26 55" xfId="20603" xr:uid="{00000000-0005-0000-0000-000003440000}"/>
    <cellStyle name="Normal 26 56" xfId="20604" xr:uid="{00000000-0005-0000-0000-000004440000}"/>
    <cellStyle name="Normal 26 57" xfId="20605" xr:uid="{00000000-0005-0000-0000-000005440000}"/>
    <cellStyle name="Normal 26 58" xfId="20606" xr:uid="{00000000-0005-0000-0000-000006440000}"/>
    <cellStyle name="Normal 26 59" xfId="20607" xr:uid="{00000000-0005-0000-0000-000007440000}"/>
    <cellStyle name="Normal 26 6" xfId="20608" xr:uid="{00000000-0005-0000-0000-000008440000}"/>
    <cellStyle name="Normal 26 60" xfId="20609" xr:uid="{00000000-0005-0000-0000-000009440000}"/>
    <cellStyle name="Normal 26 61" xfId="20610" xr:uid="{00000000-0005-0000-0000-00000A440000}"/>
    <cellStyle name="Normal 26 62" xfId="20611" xr:uid="{00000000-0005-0000-0000-00000B440000}"/>
    <cellStyle name="Normal 26 63" xfId="20612" xr:uid="{00000000-0005-0000-0000-00000C440000}"/>
    <cellStyle name="Normal 26 64" xfId="20613" xr:uid="{00000000-0005-0000-0000-00000D440000}"/>
    <cellStyle name="Normal 26 65" xfId="20614" xr:uid="{00000000-0005-0000-0000-00000E440000}"/>
    <cellStyle name="Normal 26 66" xfId="20615" xr:uid="{00000000-0005-0000-0000-00000F440000}"/>
    <cellStyle name="Normal 26 67" xfId="20616" xr:uid="{00000000-0005-0000-0000-000010440000}"/>
    <cellStyle name="Normal 26 68" xfId="20617" xr:uid="{00000000-0005-0000-0000-000011440000}"/>
    <cellStyle name="Normal 26 69" xfId="20618" xr:uid="{00000000-0005-0000-0000-000012440000}"/>
    <cellStyle name="Normal 26 7" xfId="20619" xr:uid="{00000000-0005-0000-0000-000013440000}"/>
    <cellStyle name="Normal 26 70" xfId="20620" xr:uid="{00000000-0005-0000-0000-000014440000}"/>
    <cellStyle name="Normal 26 71" xfId="20621" xr:uid="{00000000-0005-0000-0000-000015440000}"/>
    <cellStyle name="Normal 26 72" xfId="20622" xr:uid="{00000000-0005-0000-0000-000016440000}"/>
    <cellStyle name="Normal 26 73" xfId="20623" xr:uid="{00000000-0005-0000-0000-000017440000}"/>
    <cellStyle name="Normal 26 74" xfId="20624" xr:uid="{00000000-0005-0000-0000-000018440000}"/>
    <cellStyle name="Normal 26 75" xfId="20625" xr:uid="{00000000-0005-0000-0000-000019440000}"/>
    <cellStyle name="Normal 26 76" xfId="20626" xr:uid="{00000000-0005-0000-0000-00001A440000}"/>
    <cellStyle name="Normal 26 77" xfId="20627" xr:uid="{00000000-0005-0000-0000-00001B440000}"/>
    <cellStyle name="Normal 26 78" xfId="20628" xr:uid="{00000000-0005-0000-0000-00001C440000}"/>
    <cellStyle name="Normal 26 79" xfId="20629" xr:uid="{00000000-0005-0000-0000-00001D440000}"/>
    <cellStyle name="Normal 26 8" xfId="20630" xr:uid="{00000000-0005-0000-0000-00001E440000}"/>
    <cellStyle name="Normal 26 80" xfId="20631" xr:uid="{00000000-0005-0000-0000-00001F440000}"/>
    <cellStyle name="Normal 26 81" xfId="20632" xr:uid="{00000000-0005-0000-0000-000020440000}"/>
    <cellStyle name="Normal 26 82" xfId="20633" xr:uid="{00000000-0005-0000-0000-000021440000}"/>
    <cellStyle name="Normal 26 83" xfId="20634" xr:uid="{00000000-0005-0000-0000-000022440000}"/>
    <cellStyle name="Normal 26 84" xfId="20635" xr:uid="{00000000-0005-0000-0000-000023440000}"/>
    <cellStyle name="Normal 26 85" xfId="20636" xr:uid="{00000000-0005-0000-0000-000024440000}"/>
    <cellStyle name="Normal 26 86" xfId="20637" xr:uid="{00000000-0005-0000-0000-000025440000}"/>
    <cellStyle name="Normal 26 87" xfId="20638" xr:uid="{00000000-0005-0000-0000-000026440000}"/>
    <cellStyle name="Normal 26 88" xfId="20639" xr:uid="{00000000-0005-0000-0000-000027440000}"/>
    <cellStyle name="Normal 26 89" xfId="20640" xr:uid="{00000000-0005-0000-0000-000028440000}"/>
    <cellStyle name="Normal 26 9" xfId="20641" xr:uid="{00000000-0005-0000-0000-000029440000}"/>
    <cellStyle name="Normal 26 90" xfId="20642" xr:uid="{00000000-0005-0000-0000-00002A440000}"/>
    <cellStyle name="Normal 26 91" xfId="20643" xr:uid="{00000000-0005-0000-0000-00002B440000}"/>
    <cellStyle name="Normal 26 92" xfId="20644" xr:uid="{00000000-0005-0000-0000-00002C440000}"/>
    <cellStyle name="Normal 26 93" xfId="20645" xr:uid="{00000000-0005-0000-0000-00002D440000}"/>
    <cellStyle name="Normal 26 94" xfId="20646" xr:uid="{00000000-0005-0000-0000-00002E440000}"/>
    <cellStyle name="Normal 26 95" xfId="20647" xr:uid="{00000000-0005-0000-0000-00002F440000}"/>
    <cellStyle name="Normal 26 96" xfId="20648" xr:uid="{00000000-0005-0000-0000-000030440000}"/>
    <cellStyle name="Normal 26 97" xfId="20649" xr:uid="{00000000-0005-0000-0000-000031440000}"/>
    <cellStyle name="Normal 26 98" xfId="20650" xr:uid="{00000000-0005-0000-0000-000032440000}"/>
    <cellStyle name="Normal 26 99" xfId="20651" xr:uid="{00000000-0005-0000-0000-000033440000}"/>
    <cellStyle name="Normal 27" xfId="20652" xr:uid="{00000000-0005-0000-0000-000034440000}"/>
    <cellStyle name="Normal 27 10" xfId="20653" xr:uid="{00000000-0005-0000-0000-000035440000}"/>
    <cellStyle name="Normal 27 100" xfId="20654" xr:uid="{00000000-0005-0000-0000-000036440000}"/>
    <cellStyle name="Normal 27 101" xfId="20655" xr:uid="{00000000-0005-0000-0000-000037440000}"/>
    <cellStyle name="Normal 27 102" xfId="20656" xr:uid="{00000000-0005-0000-0000-000038440000}"/>
    <cellStyle name="Normal 27 103" xfId="20657" xr:uid="{00000000-0005-0000-0000-000039440000}"/>
    <cellStyle name="Normal 27 104" xfId="20658" xr:uid="{00000000-0005-0000-0000-00003A440000}"/>
    <cellStyle name="Normal 27 105" xfId="20659" xr:uid="{00000000-0005-0000-0000-00003B440000}"/>
    <cellStyle name="Normal 27 106" xfId="20660" xr:uid="{00000000-0005-0000-0000-00003C440000}"/>
    <cellStyle name="Normal 27 107" xfId="20661" xr:uid="{00000000-0005-0000-0000-00003D440000}"/>
    <cellStyle name="Normal 27 108" xfId="20662" xr:uid="{00000000-0005-0000-0000-00003E440000}"/>
    <cellStyle name="Normal 27 109" xfId="20663" xr:uid="{00000000-0005-0000-0000-00003F440000}"/>
    <cellStyle name="Normal 27 11" xfId="20664" xr:uid="{00000000-0005-0000-0000-000040440000}"/>
    <cellStyle name="Normal 27 110" xfId="20665" xr:uid="{00000000-0005-0000-0000-000041440000}"/>
    <cellStyle name="Normal 27 111" xfId="20666" xr:uid="{00000000-0005-0000-0000-000042440000}"/>
    <cellStyle name="Normal 27 112" xfId="20667" xr:uid="{00000000-0005-0000-0000-000043440000}"/>
    <cellStyle name="Normal 27 113" xfId="20668" xr:uid="{00000000-0005-0000-0000-000044440000}"/>
    <cellStyle name="Normal 27 114" xfId="20669" xr:uid="{00000000-0005-0000-0000-000045440000}"/>
    <cellStyle name="Normal 27 115" xfId="20670" xr:uid="{00000000-0005-0000-0000-000046440000}"/>
    <cellStyle name="Normal 27 116" xfId="20671" xr:uid="{00000000-0005-0000-0000-000047440000}"/>
    <cellStyle name="Normal 27 117" xfId="20672" xr:uid="{00000000-0005-0000-0000-000048440000}"/>
    <cellStyle name="Normal 27 118" xfId="20673" xr:uid="{00000000-0005-0000-0000-000049440000}"/>
    <cellStyle name="Normal 27 119" xfId="20674" xr:uid="{00000000-0005-0000-0000-00004A440000}"/>
    <cellStyle name="Normal 27 12" xfId="20675" xr:uid="{00000000-0005-0000-0000-00004B440000}"/>
    <cellStyle name="Normal 27 120" xfId="20676" xr:uid="{00000000-0005-0000-0000-00004C440000}"/>
    <cellStyle name="Normal 27 121" xfId="20677" xr:uid="{00000000-0005-0000-0000-00004D440000}"/>
    <cellStyle name="Normal 27 122" xfId="20678" xr:uid="{00000000-0005-0000-0000-00004E440000}"/>
    <cellStyle name="Normal 27 123" xfId="20679" xr:uid="{00000000-0005-0000-0000-00004F440000}"/>
    <cellStyle name="Normal 27 124" xfId="20680" xr:uid="{00000000-0005-0000-0000-000050440000}"/>
    <cellStyle name="Normal 27 125" xfId="20681" xr:uid="{00000000-0005-0000-0000-000051440000}"/>
    <cellStyle name="Normal 27 126" xfId="20682" xr:uid="{00000000-0005-0000-0000-000052440000}"/>
    <cellStyle name="Normal 27 127" xfId="20683" xr:uid="{00000000-0005-0000-0000-000053440000}"/>
    <cellStyle name="Normal 27 128" xfId="20684" xr:uid="{00000000-0005-0000-0000-000054440000}"/>
    <cellStyle name="Normal 27 129" xfId="20685" xr:uid="{00000000-0005-0000-0000-000055440000}"/>
    <cellStyle name="Normal 27 13" xfId="20686" xr:uid="{00000000-0005-0000-0000-000056440000}"/>
    <cellStyle name="Normal 27 130" xfId="20687" xr:uid="{00000000-0005-0000-0000-000057440000}"/>
    <cellStyle name="Normal 27 131" xfId="20688" xr:uid="{00000000-0005-0000-0000-000058440000}"/>
    <cellStyle name="Normal 27 132" xfId="20689" xr:uid="{00000000-0005-0000-0000-000059440000}"/>
    <cellStyle name="Normal 27 133" xfId="20690" xr:uid="{00000000-0005-0000-0000-00005A440000}"/>
    <cellStyle name="Normal 27 134" xfId="20691" xr:uid="{00000000-0005-0000-0000-00005B440000}"/>
    <cellStyle name="Normal 27 135" xfId="20692" xr:uid="{00000000-0005-0000-0000-00005C440000}"/>
    <cellStyle name="Normal 27 136" xfId="34669" xr:uid="{00000000-0005-0000-0000-00005D440000}"/>
    <cellStyle name="Normal 27 137" xfId="34670" xr:uid="{00000000-0005-0000-0000-00005E440000}"/>
    <cellStyle name="Normal 27 138" xfId="34671" xr:uid="{00000000-0005-0000-0000-00005F440000}"/>
    <cellStyle name="Normal 27 139" xfId="34672" xr:uid="{00000000-0005-0000-0000-000060440000}"/>
    <cellStyle name="Normal 27 14" xfId="20693" xr:uid="{00000000-0005-0000-0000-000061440000}"/>
    <cellStyle name="Normal 27 140" xfId="34673" xr:uid="{00000000-0005-0000-0000-000062440000}"/>
    <cellStyle name="Normal 27 141" xfId="34674" xr:uid="{00000000-0005-0000-0000-000063440000}"/>
    <cellStyle name="Normal 27 142" xfId="34675" xr:uid="{00000000-0005-0000-0000-000064440000}"/>
    <cellStyle name="Normal 27 143" xfId="34676" xr:uid="{00000000-0005-0000-0000-000065440000}"/>
    <cellStyle name="Normal 27 144" xfId="34677" xr:uid="{00000000-0005-0000-0000-000066440000}"/>
    <cellStyle name="Normal 27 145" xfId="34678" xr:uid="{00000000-0005-0000-0000-000067440000}"/>
    <cellStyle name="Normal 27 146" xfId="34679" xr:uid="{00000000-0005-0000-0000-000068440000}"/>
    <cellStyle name="Normal 27 147" xfId="34680" xr:uid="{00000000-0005-0000-0000-000069440000}"/>
    <cellStyle name="Normal 27 148" xfId="34681" xr:uid="{00000000-0005-0000-0000-00006A440000}"/>
    <cellStyle name="Normal 27 149" xfId="34682" xr:uid="{00000000-0005-0000-0000-00006B440000}"/>
    <cellStyle name="Normal 27 15" xfId="20694" xr:uid="{00000000-0005-0000-0000-00006C440000}"/>
    <cellStyle name="Normal 27 150" xfId="34683" xr:uid="{00000000-0005-0000-0000-00006D440000}"/>
    <cellStyle name="Normal 27 151" xfId="34684" xr:uid="{00000000-0005-0000-0000-00006E440000}"/>
    <cellStyle name="Normal 27 152" xfId="34685" xr:uid="{00000000-0005-0000-0000-00006F440000}"/>
    <cellStyle name="Normal 27 153" xfId="34686" xr:uid="{00000000-0005-0000-0000-000070440000}"/>
    <cellStyle name="Normal 27 154" xfId="34687" xr:uid="{00000000-0005-0000-0000-000071440000}"/>
    <cellStyle name="Normal 27 155" xfId="34688" xr:uid="{00000000-0005-0000-0000-000072440000}"/>
    <cellStyle name="Normal 27 156" xfId="34689" xr:uid="{00000000-0005-0000-0000-000073440000}"/>
    <cellStyle name="Normal 27 16" xfId="20695" xr:uid="{00000000-0005-0000-0000-000074440000}"/>
    <cellStyle name="Normal 27 17" xfId="20696" xr:uid="{00000000-0005-0000-0000-000075440000}"/>
    <cellStyle name="Normal 27 18" xfId="20697" xr:uid="{00000000-0005-0000-0000-000076440000}"/>
    <cellStyle name="Normal 27 19" xfId="20698" xr:uid="{00000000-0005-0000-0000-000077440000}"/>
    <cellStyle name="Normal 27 2" xfId="20699" xr:uid="{00000000-0005-0000-0000-000078440000}"/>
    <cellStyle name="Normal 27 2 2" xfId="31880" xr:uid="{00000000-0005-0000-0000-000079440000}"/>
    <cellStyle name="Normal 27 2 3" xfId="31881" xr:uid="{00000000-0005-0000-0000-00007A440000}"/>
    <cellStyle name="Normal 27 20" xfId="20700" xr:uid="{00000000-0005-0000-0000-00007B440000}"/>
    <cellStyle name="Normal 27 21" xfId="20701" xr:uid="{00000000-0005-0000-0000-00007C440000}"/>
    <cellStyle name="Normal 27 22" xfId="20702" xr:uid="{00000000-0005-0000-0000-00007D440000}"/>
    <cellStyle name="Normal 27 23" xfId="20703" xr:uid="{00000000-0005-0000-0000-00007E440000}"/>
    <cellStyle name="Normal 27 24" xfId="20704" xr:uid="{00000000-0005-0000-0000-00007F440000}"/>
    <cellStyle name="Normal 27 25" xfId="20705" xr:uid="{00000000-0005-0000-0000-000080440000}"/>
    <cellStyle name="Normal 27 26" xfId="20706" xr:uid="{00000000-0005-0000-0000-000081440000}"/>
    <cellStyle name="Normal 27 27" xfId="20707" xr:uid="{00000000-0005-0000-0000-000082440000}"/>
    <cellStyle name="Normal 27 28" xfId="20708" xr:uid="{00000000-0005-0000-0000-000083440000}"/>
    <cellStyle name="Normal 27 29" xfId="20709" xr:uid="{00000000-0005-0000-0000-000084440000}"/>
    <cellStyle name="Normal 27 3" xfId="20710" xr:uid="{00000000-0005-0000-0000-000085440000}"/>
    <cellStyle name="Normal 27 30" xfId="20711" xr:uid="{00000000-0005-0000-0000-000086440000}"/>
    <cellStyle name="Normal 27 31" xfId="20712" xr:uid="{00000000-0005-0000-0000-000087440000}"/>
    <cellStyle name="Normal 27 32" xfId="20713" xr:uid="{00000000-0005-0000-0000-000088440000}"/>
    <cellStyle name="Normal 27 33" xfId="20714" xr:uid="{00000000-0005-0000-0000-000089440000}"/>
    <cellStyle name="Normal 27 34" xfId="20715" xr:uid="{00000000-0005-0000-0000-00008A440000}"/>
    <cellStyle name="Normal 27 35" xfId="20716" xr:uid="{00000000-0005-0000-0000-00008B440000}"/>
    <cellStyle name="Normal 27 36" xfId="20717" xr:uid="{00000000-0005-0000-0000-00008C440000}"/>
    <cellStyle name="Normal 27 37" xfId="20718" xr:uid="{00000000-0005-0000-0000-00008D440000}"/>
    <cellStyle name="Normal 27 38" xfId="20719" xr:uid="{00000000-0005-0000-0000-00008E440000}"/>
    <cellStyle name="Normal 27 39" xfId="20720" xr:uid="{00000000-0005-0000-0000-00008F440000}"/>
    <cellStyle name="Normal 27 4" xfId="20721" xr:uid="{00000000-0005-0000-0000-000090440000}"/>
    <cellStyle name="Normal 27 40" xfId="20722" xr:uid="{00000000-0005-0000-0000-000091440000}"/>
    <cellStyle name="Normal 27 41" xfId="20723" xr:uid="{00000000-0005-0000-0000-000092440000}"/>
    <cellStyle name="Normal 27 42" xfId="20724" xr:uid="{00000000-0005-0000-0000-000093440000}"/>
    <cellStyle name="Normal 27 43" xfId="20725" xr:uid="{00000000-0005-0000-0000-000094440000}"/>
    <cellStyle name="Normal 27 44" xfId="20726" xr:uid="{00000000-0005-0000-0000-000095440000}"/>
    <cellStyle name="Normal 27 45" xfId="20727" xr:uid="{00000000-0005-0000-0000-000096440000}"/>
    <cellStyle name="Normal 27 46" xfId="20728" xr:uid="{00000000-0005-0000-0000-000097440000}"/>
    <cellStyle name="Normal 27 47" xfId="20729" xr:uid="{00000000-0005-0000-0000-000098440000}"/>
    <cellStyle name="Normal 27 48" xfId="20730" xr:uid="{00000000-0005-0000-0000-000099440000}"/>
    <cellStyle name="Normal 27 49" xfId="20731" xr:uid="{00000000-0005-0000-0000-00009A440000}"/>
    <cellStyle name="Normal 27 5" xfId="20732" xr:uid="{00000000-0005-0000-0000-00009B440000}"/>
    <cellStyle name="Normal 27 50" xfId="20733" xr:uid="{00000000-0005-0000-0000-00009C440000}"/>
    <cellStyle name="Normal 27 51" xfId="20734" xr:uid="{00000000-0005-0000-0000-00009D440000}"/>
    <cellStyle name="Normal 27 52" xfId="20735" xr:uid="{00000000-0005-0000-0000-00009E440000}"/>
    <cellStyle name="Normal 27 53" xfId="20736" xr:uid="{00000000-0005-0000-0000-00009F440000}"/>
    <cellStyle name="Normal 27 54" xfId="20737" xr:uid="{00000000-0005-0000-0000-0000A0440000}"/>
    <cellStyle name="Normal 27 55" xfId="20738" xr:uid="{00000000-0005-0000-0000-0000A1440000}"/>
    <cellStyle name="Normal 27 56" xfId="20739" xr:uid="{00000000-0005-0000-0000-0000A2440000}"/>
    <cellStyle name="Normal 27 57" xfId="20740" xr:uid="{00000000-0005-0000-0000-0000A3440000}"/>
    <cellStyle name="Normal 27 58" xfId="20741" xr:uid="{00000000-0005-0000-0000-0000A4440000}"/>
    <cellStyle name="Normal 27 59" xfId="20742" xr:uid="{00000000-0005-0000-0000-0000A5440000}"/>
    <cellStyle name="Normal 27 6" xfId="20743" xr:uid="{00000000-0005-0000-0000-0000A6440000}"/>
    <cellStyle name="Normal 27 60" xfId="20744" xr:uid="{00000000-0005-0000-0000-0000A7440000}"/>
    <cellStyle name="Normal 27 61" xfId="20745" xr:uid="{00000000-0005-0000-0000-0000A8440000}"/>
    <cellStyle name="Normal 27 62" xfId="20746" xr:uid="{00000000-0005-0000-0000-0000A9440000}"/>
    <cellStyle name="Normal 27 63" xfId="20747" xr:uid="{00000000-0005-0000-0000-0000AA440000}"/>
    <cellStyle name="Normal 27 64" xfId="20748" xr:uid="{00000000-0005-0000-0000-0000AB440000}"/>
    <cellStyle name="Normal 27 65" xfId="20749" xr:uid="{00000000-0005-0000-0000-0000AC440000}"/>
    <cellStyle name="Normal 27 66" xfId="20750" xr:uid="{00000000-0005-0000-0000-0000AD440000}"/>
    <cellStyle name="Normal 27 67" xfId="20751" xr:uid="{00000000-0005-0000-0000-0000AE440000}"/>
    <cellStyle name="Normal 27 68" xfId="20752" xr:uid="{00000000-0005-0000-0000-0000AF440000}"/>
    <cellStyle name="Normal 27 69" xfId="20753" xr:uid="{00000000-0005-0000-0000-0000B0440000}"/>
    <cellStyle name="Normal 27 7" xfId="20754" xr:uid="{00000000-0005-0000-0000-0000B1440000}"/>
    <cellStyle name="Normal 27 70" xfId="20755" xr:uid="{00000000-0005-0000-0000-0000B2440000}"/>
    <cellStyle name="Normal 27 71" xfId="20756" xr:uid="{00000000-0005-0000-0000-0000B3440000}"/>
    <cellStyle name="Normal 27 72" xfId="20757" xr:uid="{00000000-0005-0000-0000-0000B4440000}"/>
    <cellStyle name="Normal 27 73" xfId="20758" xr:uid="{00000000-0005-0000-0000-0000B5440000}"/>
    <cellStyle name="Normal 27 74" xfId="20759" xr:uid="{00000000-0005-0000-0000-0000B6440000}"/>
    <cellStyle name="Normal 27 75" xfId="20760" xr:uid="{00000000-0005-0000-0000-0000B7440000}"/>
    <cellStyle name="Normal 27 76" xfId="20761" xr:uid="{00000000-0005-0000-0000-0000B8440000}"/>
    <cellStyle name="Normal 27 77" xfId="20762" xr:uid="{00000000-0005-0000-0000-0000B9440000}"/>
    <cellStyle name="Normal 27 78" xfId="20763" xr:uid="{00000000-0005-0000-0000-0000BA440000}"/>
    <cellStyle name="Normal 27 79" xfId="20764" xr:uid="{00000000-0005-0000-0000-0000BB440000}"/>
    <cellStyle name="Normal 27 8" xfId="20765" xr:uid="{00000000-0005-0000-0000-0000BC440000}"/>
    <cellStyle name="Normal 27 80" xfId="20766" xr:uid="{00000000-0005-0000-0000-0000BD440000}"/>
    <cellStyle name="Normal 27 81" xfId="20767" xr:uid="{00000000-0005-0000-0000-0000BE440000}"/>
    <cellStyle name="Normal 27 82" xfId="20768" xr:uid="{00000000-0005-0000-0000-0000BF440000}"/>
    <cellStyle name="Normal 27 83" xfId="20769" xr:uid="{00000000-0005-0000-0000-0000C0440000}"/>
    <cellStyle name="Normal 27 84" xfId="20770" xr:uid="{00000000-0005-0000-0000-0000C1440000}"/>
    <cellStyle name="Normal 27 85" xfId="20771" xr:uid="{00000000-0005-0000-0000-0000C2440000}"/>
    <cellStyle name="Normal 27 86" xfId="20772" xr:uid="{00000000-0005-0000-0000-0000C3440000}"/>
    <cellStyle name="Normal 27 87" xfId="20773" xr:uid="{00000000-0005-0000-0000-0000C4440000}"/>
    <cellStyle name="Normal 27 88" xfId="20774" xr:uid="{00000000-0005-0000-0000-0000C5440000}"/>
    <cellStyle name="Normal 27 89" xfId="20775" xr:uid="{00000000-0005-0000-0000-0000C6440000}"/>
    <cellStyle name="Normal 27 9" xfId="20776" xr:uid="{00000000-0005-0000-0000-0000C7440000}"/>
    <cellStyle name="Normal 27 90" xfId="20777" xr:uid="{00000000-0005-0000-0000-0000C8440000}"/>
    <cellStyle name="Normal 27 91" xfId="20778" xr:uid="{00000000-0005-0000-0000-0000C9440000}"/>
    <cellStyle name="Normal 27 92" xfId="20779" xr:uid="{00000000-0005-0000-0000-0000CA440000}"/>
    <cellStyle name="Normal 27 93" xfId="20780" xr:uid="{00000000-0005-0000-0000-0000CB440000}"/>
    <cellStyle name="Normal 27 94" xfId="20781" xr:uid="{00000000-0005-0000-0000-0000CC440000}"/>
    <cellStyle name="Normal 27 95" xfId="20782" xr:uid="{00000000-0005-0000-0000-0000CD440000}"/>
    <cellStyle name="Normal 27 96" xfId="20783" xr:uid="{00000000-0005-0000-0000-0000CE440000}"/>
    <cellStyle name="Normal 27 97" xfId="20784" xr:uid="{00000000-0005-0000-0000-0000CF440000}"/>
    <cellStyle name="Normal 27 98" xfId="20785" xr:uid="{00000000-0005-0000-0000-0000D0440000}"/>
    <cellStyle name="Normal 27 99" xfId="20786" xr:uid="{00000000-0005-0000-0000-0000D1440000}"/>
    <cellStyle name="Normal 28" xfId="20787" xr:uid="{00000000-0005-0000-0000-0000D2440000}"/>
    <cellStyle name="Normal 28 10" xfId="34690" xr:uid="{00000000-0005-0000-0000-0000D3440000}"/>
    <cellStyle name="Normal 28 11" xfId="34691" xr:uid="{00000000-0005-0000-0000-0000D4440000}"/>
    <cellStyle name="Normal 28 12" xfId="34692" xr:uid="{00000000-0005-0000-0000-0000D5440000}"/>
    <cellStyle name="Normal 28 13" xfId="34693" xr:uid="{00000000-0005-0000-0000-0000D6440000}"/>
    <cellStyle name="Normal 28 14" xfId="34694" xr:uid="{00000000-0005-0000-0000-0000D7440000}"/>
    <cellStyle name="Normal 28 15" xfId="34695" xr:uid="{00000000-0005-0000-0000-0000D8440000}"/>
    <cellStyle name="Normal 28 16" xfId="34696" xr:uid="{00000000-0005-0000-0000-0000D9440000}"/>
    <cellStyle name="Normal 28 17" xfId="34697" xr:uid="{00000000-0005-0000-0000-0000DA440000}"/>
    <cellStyle name="Normal 28 18" xfId="34698" xr:uid="{00000000-0005-0000-0000-0000DB440000}"/>
    <cellStyle name="Normal 28 19" xfId="34699" xr:uid="{00000000-0005-0000-0000-0000DC440000}"/>
    <cellStyle name="Normal 28 2" xfId="20788" xr:uid="{00000000-0005-0000-0000-0000DD440000}"/>
    <cellStyle name="Normal 28 2 2" xfId="31882" xr:uid="{00000000-0005-0000-0000-0000DE440000}"/>
    <cellStyle name="Normal 28 2 3" xfId="31883" xr:uid="{00000000-0005-0000-0000-0000DF440000}"/>
    <cellStyle name="Normal 28 20" xfId="34700" xr:uid="{00000000-0005-0000-0000-0000E0440000}"/>
    <cellStyle name="Normal 28 21" xfId="34701" xr:uid="{00000000-0005-0000-0000-0000E1440000}"/>
    <cellStyle name="Normal 28 22" xfId="34702" xr:uid="{00000000-0005-0000-0000-0000E2440000}"/>
    <cellStyle name="Normal 28 23" xfId="34703" xr:uid="{00000000-0005-0000-0000-0000E3440000}"/>
    <cellStyle name="Normal 28 3" xfId="34704" xr:uid="{00000000-0005-0000-0000-0000E4440000}"/>
    <cellStyle name="Normal 28 4" xfId="34705" xr:uid="{00000000-0005-0000-0000-0000E5440000}"/>
    <cellStyle name="Normal 28 5" xfId="34706" xr:uid="{00000000-0005-0000-0000-0000E6440000}"/>
    <cellStyle name="Normal 28 6" xfId="34707" xr:uid="{00000000-0005-0000-0000-0000E7440000}"/>
    <cellStyle name="Normal 28 7" xfId="34708" xr:uid="{00000000-0005-0000-0000-0000E8440000}"/>
    <cellStyle name="Normal 28 8" xfId="34709" xr:uid="{00000000-0005-0000-0000-0000E9440000}"/>
    <cellStyle name="Normal 28 9" xfId="34710" xr:uid="{00000000-0005-0000-0000-0000EA440000}"/>
    <cellStyle name="Normal 29" xfId="20789" xr:uid="{00000000-0005-0000-0000-0000EB440000}"/>
    <cellStyle name="Normal 29 10" xfId="20790" xr:uid="{00000000-0005-0000-0000-0000EC440000}"/>
    <cellStyle name="Normal 29 100" xfId="20791" xr:uid="{00000000-0005-0000-0000-0000ED440000}"/>
    <cellStyle name="Normal 29 101" xfId="20792" xr:uid="{00000000-0005-0000-0000-0000EE440000}"/>
    <cellStyle name="Normal 29 102" xfId="20793" xr:uid="{00000000-0005-0000-0000-0000EF440000}"/>
    <cellStyle name="Normal 29 103" xfId="20794" xr:uid="{00000000-0005-0000-0000-0000F0440000}"/>
    <cellStyle name="Normal 29 104" xfId="20795" xr:uid="{00000000-0005-0000-0000-0000F1440000}"/>
    <cellStyle name="Normal 29 105" xfId="20796" xr:uid="{00000000-0005-0000-0000-0000F2440000}"/>
    <cellStyle name="Normal 29 106" xfId="20797" xr:uid="{00000000-0005-0000-0000-0000F3440000}"/>
    <cellStyle name="Normal 29 107" xfId="20798" xr:uid="{00000000-0005-0000-0000-0000F4440000}"/>
    <cellStyle name="Normal 29 108" xfId="20799" xr:uid="{00000000-0005-0000-0000-0000F5440000}"/>
    <cellStyle name="Normal 29 109" xfId="20800" xr:uid="{00000000-0005-0000-0000-0000F6440000}"/>
    <cellStyle name="Normal 29 11" xfId="20801" xr:uid="{00000000-0005-0000-0000-0000F7440000}"/>
    <cellStyle name="Normal 29 110" xfId="20802" xr:uid="{00000000-0005-0000-0000-0000F8440000}"/>
    <cellStyle name="Normal 29 111" xfId="20803" xr:uid="{00000000-0005-0000-0000-0000F9440000}"/>
    <cellStyle name="Normal 29 112" xfId="20804" xr:uid="{00000000-0005-0000-0000-0000FA440000}"/>
    <cellStyle name="Normal 29 113" xfId="20805" xr:uid="{00000000-0005-0000-0000-0000FB440000}"/>
    <cellStyle name="Normal 29 114" xfId="20806" xr:uid="{00000000-0005-0000-0000-0000FC440000}"/>
    <cellStyle name="Normal 29 115" xfId="20807" xr:uid="{00000000-0005-0000-0000-0000FD440000}"/>
    <cellStyle name="Normal 29 116" xfId="20808" xr:uid="{00000000-0005-0000-0000-0000FE440000}"/>
    <cellStyle name="Normal 29 117" xfId="20809" xr:uid="{00000000-0005-0000-0000-0000FF440000}"/>
    <cellStyle name="Normal 29 118" xfId="20810" xr:uid="{00000000-0005-0000-0000-000000450000}"/>
    <cellStyle name="Normal 29 119" xfId="20811" xr:uid="{00000000-0005-0000-0000-000001450000}"/>
    <cellStyle name="Normal 29 12" xfId="20812" xr:uid="{00000000-0005-0000-0000-000002450000}"/>
    <cellStyle name="Normal 29 120" xfId="20813" xr:uid="{00000000-0005-0000-0000-000003450000}"/>
    <cellStyle name="Normal 29 121" xfId="20814" xr:uid="{00000000-0005-0000-0000-000004450000}"/>
    <cellStyle name="Normal 29 122" xfId="20815" xr:uid="{00000000-0005-0000-0000-000005450000}"/>
    <cellStyle name="Normal 29 123" xfId="20816" xr:uid="{00000000-0005-0000-0000-000006450000}"/>
    <cellStyle name="Normal 29 124" xfId="20817" xr:uid="{00000000-0005-0000-0000-000007450000}"/>
    <cellStyle name="Normal 29 125" xfId="20818" xr:uid="{00000000-0005-0000-0000-000008450000}"/>
    <cellStyle name="Normal 29 126" xfId="20819" xr:uid="{00000000-0005-0000-0000-000009450000}"/>
    <cellStyle name="Normal 29 127" xfId="20820" xr:uid="{00000000-0005-0000-0000-00000A450000}"/>
    <cellStyle name="Normal 29 128" xfId="20821" xr:uid="{00000000-0005-0000-0000-00000B450000}"/>
    <cellStyle name="Normal 29 129" xfId="20822" xr:uid="{00000000-0005-0000-0000-00000C450000}"/>
    <cellStyle name="Normal 29 13" xfId="20823" xr:uid="{00000000-0005-0000-0000-00000D450000}"/>
    <cellStyle name="Normal 29 130" xfId="20824" xr:uid="{00000000-0005-0000-0000-00000E450000}"/>
    <cellStyle name="Normal 29 131" xfId="20825" xr:uid="{00000000-0005-0000-0000-00000F450000}"/>
    <cellStyle name="Normal 29 132" xfId="20826" xr:uid="{00000000-0005-0000-0000-000010450000}"/>
    <cellStyle name="Normal 29 133" xfId="20827" xr:uid="{00000000-0005-0000-0000-000011450000}"/>
    <cellStyle name="Normal 29 134" xfId="20828" xr:uid="{00000000-0005-0000-0000-000012450000}"/>
    <cellStyle name="Normal 29 135" xfId="20829" xr:uid="{00000000-0005-0000-0000-000013450000}"/>
    <cellStyle name="Normal 29 136" xfId="34711" xr:uid="{00000000-0005-0000-0000-000014450000}"/>
    <cellStyle name="Normal 29 137" xfId="34712" xr:uid="{00000000-0005-0000-0000-000015450000}"/>
    <cellStyle name="Normal 29 138" xfId="34713" xr:uid="{00000000-0005-0000-0000-000016450000}"/>
    <cellStyle name="Normal 29 139" xfId="34714" xr:uid="{00000000-0005-0000-0000-000017450000}"/>
    <cellStyle name="Normal 29 14" xfId="20830" xr:uid="{00000000-0005-0000-0000-000018450000}"/>
    <cellStyle name="Normal 29 140" xfId="34715" xr:uid="{00000000-0005-0000-0000-000019450000}"/>
    <cellStyle name="Normal 29 141" xfId="34716" xr:uid="{00000000-0005-0000-0000-00001A450000}"/>
    <cellStyle name="Normal 29 142" xfId="34717" xr:uid="{00000000-0005-0000-0000-00001B450000}"/>
    <cellStyle name="Normal 29 143" xfId="34718" xr:uid="{00000000-0005-0000-0000-00001C450000}"/>
    <cellStyle name="Normal 29 144" xfId="34719" xr:uid="{00000000-0005-0000-0000-00001D450000}"/>
    <cellStyle name="Normal 29 145" xfId="34720" xr:uid="{00000000-0005-0000-0000-00001E450000}"/>
    <cellStyle name="Normal 29 146" xfId="34721" xr:uid="{00000000-0005-0000-0000-00001F450000}"/>
    <cellStyle name="Normal 29 147" xfId="34722" xr:uid="{00000000-0005-0000-0000-000020450000}"/>
    <cellStyle name="Normal 29 148" xfId="34723" xr:uid="{00000000-0005-0000-0000-000021450000}"/>
    <cellStyle name="Normal 29 149" xfId="34724" xr:uid="{00000000-0005-0000-0000-000022450000}"/>
    <cellStyle name="Normal 29 15" xfId="20831" xr:uid="{00000000-0005-0000-0000-000023450000}"/>
    <cellStyle name="Normal 29 150" xfId="34725" xr:uid="{00000000-0005-0000-0000-000024450000}"/>
    <cellStyle name="Normal 29 151" xfId="34726" xr:uid="{00000000-0005-0000-0000-000025450000}"/>
    <cellStyle name="Normal 29 152" xfId="34727" xr:uid="{00000000-0005-0000-0000-000026450000}"/>
    <cellStyle name="Normal 29 153" xfId="34728" xr:uid="{00000000-0005-0000-0000-000027450000}"/>
    <cellStyle name="Normal 29 154" xfId="34729" xr:uid="{00000000-0005-0000-0000-000028450000}"/>
    <cellStyle name="Normal 29 155" xfId="34730" xr:uid="{00000000-0005-0000-0000-000029450000}"/>
    <cellStyle name="Normal 29 156" xfId="34731" xr:uid="{00000000-0005-0000-0000-00002A450000}"/>
    <cellStyle name="Normal 29 16" xfId="20832" xr:uid="{00000000-0005-0000-0000-00002B450000}"/>
    <cellStyle name="Normal 29 17" xfId="20833" xr:uid="{00000000-0005-0000-0000-00002C450000}"/>
    <cellStyle name="Normal 29 18" xfId="20834" xr:uid="{00000000-0005-0000-0000-00002D450000}"/>
    <cellStyle name="Normal 29 19" xfId="20835" xr:uid="{00000000-0005-0000-0000-00002E450000}"/>
    <cellStyle name="Normal 29 2" xfId="20836" xr:uid="{00000000-0005-0000-0000-00002F450000}"/>
    <cellStyle name="Normal 29 2 2" xfId="31884" xr:uid="{00000000-0005-0000-0000-000030450000}"/>
    <cellStyle name="Normal 29 2 3" xfId="31885" xr:uid="{00000000-0005-0000-0000-000031450000}"/>
    <cellStyle name="Normal 29 20" xfId="20837" xr:uid="{00000000-0005-0000-0000-000032450000}"/>
    <cellStyle name="Normal 29 21" xfId="20838" xr:uid="{00000000-0005-0000-0000-000033450000}"/>
    <cellStyle name="Normal 29 22" xfId="20839" xr:uid="{00000000-0005-0000-0000-000034450000}"/>
    <cellStyle name="Normal 29 23" xfId="20840" xr:uid="{00000000-0005-0000-0000-000035450000}"/>
    <cellStyle name="Normal 29 24" xfId="20841" xr:uid="{00000000-0005-0000-0000-000036450000}"/>
    <cellStyle name="Normal 29 25" xfId="20842" xr:uid="{00000000-0005-0000-0000-000037450000}"/>
    <cellStyle name="Normal 29 26" xfId="20843" xr:uid="{00000000-0005-0000-0000-000038450000}"/>
    <cellStyle name="Normal 29 27" xfId="20844" xr:uid="{00000000-0005-0000-0000-000039450000}"/>
    <cellStyle name="Normal 29 28" xfId="20845" xr:uid="{00000000-0005-0000-0000-00003A450000}"/>
    <cellStyle name="Normal 29 29" xfId="20846" xr:uid="{00000000-0005-0000-0000-00003B450000}"/>
    <cellStyle name="Normal 29 3" xfId="20847" xr:uid="{00000000-0005-0000-0000-00003C450000}"/>
    <cellStyle name="Normal 29 30" xfId="20848" xr:uid="{00000000-0005-0000-0000-00003D450000}"/>
    <cellStyle name="Normal 29 31" xfId="20849" xr:uid="{00000000-0005-0000-0000-00003E450000}"/>
    <cellStyle name="Normal 29 32" xfId="20850" xr:uid="{00000000-0005-0000-0000-00003F450000}"/>
    <cellStyle name="Normal 29 33" xfId="20851" xr:uid="{00000000-0005-0000-0000-000040450000}"/>
    <cellStyle name="Normal 29 34" xfId="20852" xr:uid="{00000000-0005-0000-0000-000041450000}"/>
    <cellStyle name="Normal 29 35" xfId="20853" xr:uid="{00000000-0005-0000-0000-000042450000}"/>
    <cellStyle name="Normal 29 36" xfId="20854" xr:uid="{00000000-0005-0000-0000-000043450000}"/>
    <cellStyle name="Normal 29 37" xfId="20855" xr:uid="{00000000-0005-0000-0000-000044450000}"/>
    <cellStyle name="Normal 29 38" xfId="20856" xr:uid="{00000000-0005-0000-0000-000045450000}"/>
    <cellStyle name="Normal 29 39" xfId="20857" xr:uid="{00000000-0005-0000-0000-000046450000}"/>
    <cellStyle name="Normal 29 4" xfId="20858" xr:uid="{00000000-0005-0000-0000-000047450000}"/>
    <cellStyle name="Normal 29 40" xfId="20859" xr:uid="{00000000-0005-0000-0000-000048450000}"/>
    <cellStyle name="Normal 29 41" xfId="20860" xr:uid="{00000000-0005-0000-0000-000049450000}"/>
    <cellStyle name="Normal 29 42" xfId="20861" xr:uid="{00000000-0005-0000-0000-00004A450000}"/>
    <cellStyle name="Normal 29 43" xfId="20862" xr:uid="{00000000-0005-0000-0000-00004B450000}"/>
    <cellStyle name="Normal 29 44" xfId="20863" xr:uid="{00000000-0005-0000-0000-00004C450000}"/>
    <cellStyle name="Normal 29 45" xfId="20864" xr:uid="{00000000-0005-0000-0000-00004D450000}"/>
    <cellStyle name="Normal 29 46" xfId="20865" xr:uid="{00000000-0005-0000-0000-00004E450000}"/>
    <cellStyle name="Normal 29 47" xfId="20866" xr:uid="{00000000-0005-0000-0000-00004F450000}"/>
    <cellStyle name="Normal 29 48" xfId="20867" xr:uid="{00000000-0005-0000-0000-000050450000}"/>
    <cellStyle name="Normal 29 49" xfId="20868" xr:uid="{00000000-0005-0000-0000-000051450000}"/>
    <cellStyle name="Normal 29 5" xfId="20869" xr:uid="{00000000-0005-0000-0000-000052450000}"/>
    <cellStyle name="Normal 29 50" xfId="20870" xr:uid="{00000000-0005-0000-0000-000053450000}"/>
    <cellStyle name="Normal 29 51" xfId="20871" xr:uid="{00000000-0005-0000-0000-000054450000}"/>
    <cellStyle name="Normal 29 52" xfId="20872" xr:uid="{00000000-0005-0000-0000-000055450000}"/>
    <cellStyle name="Normal 29 53" xfId="20873" xr:uid="{00000000-0005-0000-0000-000056450000}"/>
    <cellStyle name="Normal 29 54" xfId="20874" xr:uid="{00000000-0005-0000-0000-000057450000}"/>
    <cellStyle name="Normal 29 55" xfId="20875" xr:uid="{00000000-0005-0000-0000-000058450000}"/>
    <cellStyle name="Normal 29 56" xfId="20876" xr:uid="{00000000-0005-0000-0000-000059450000}"/>
    <cellStyle name="Normal 29 57" xfId="20877" xr:uid="{00000000-0005-0000-0000-00005A450000}"/>
    <cellStyle name="Normal 29 58" xfId="20878" xr:uid="{00000000-0005-0000-0000-00005B450000}"/>
    <cellStyle name="Normal 29 59" xfId="20879" xr:uid="{00000000-0005-0000-0000-00005C450000}"/>
    <cellStyle name="Normal 29 6" xfId="20880" xr:uid="{00000000-0005-0000-0000-00005D450000}"/>
    <cellStyle name="Normal 29 60" xfId="20881" xr:uid="{00000000-0005-0000-0000-00005E450000}"/>
    <cellStyle name="Normal 29 61" xfId="20882" xr:uid="{00000000-0005-0000-0000-00005F450000}"/>
    <cellStyle name="Normal 29 62" xfId="20883" xr:uid="{00000000-0005-0000-0000-000060450000}"/>
    <cellStyle name="Normal 29 63" xfId="20884" xr:uid="{00000000-0005-0000-0000-000061450000}"/>
    <cellStyle name="Normal 29 64" xfId="20885" xr:uid="{00000000-0005-0000-0000-000062450000}"/>
    <cellStyle name="Normal 29 65" xfId="20886" xr:uid="{00000000-0005-0000-0000-000063450000}"/>
    <cellStyle name="Normal 29 66" xfId="20887" xr:uid="{00000000-0005-0000-0000-000064450000}"/>
    <cellStyle name="Normal 29 67" xfId="20888" xr:uid="{00000000-0005-0000-0000-000065450000}"/>
    <cellStyle name="Normal 29 68" xfId="20889" xr:uid="{00000000-0005-0000-0000-000066450000}"/>
    <cellStyle name="Normal 29 69" xfId="20890" xr:uid="{00000000-0005-0000-0000-000067450000}"/>
    <cellStyle name="Normal 29 7" xfId="20891" xr:uid="{00000000-0005-0000-0000-000068450000}"/>
    <cellStyle name="Normal 29 70" xfId="20892" xr:uid="{00000000-0005-0000-0000-000069450000}"/>
    <cellStyle name="Normal 29 71" xfId="20893" xr:uid="{00000000-0005-0000-0000-00006A450000}"/>
    <cellStyle name="Normal 29 72" xfId="20894" xr:uid="{00000000-0005-0000-0000-00006B450000}"/>
    <cellStyle name="Normal 29 73" xfId="20895" xr:uid="{00000000-0005-0000-0000-00006C450000}"/>
    <cellStyle name="Normal 29 74" xfId="20896" xr:uid="{00000000-0005-0000-0000-00006D450000}"/>
    <cellStyle name="Normal 29 75" xfId="20897" xr:uid="{00000000-0005-0000-0000-00006E450000}"/>
    <cellStyle name="Normal 29 76" xfId="20898" xr:uid="{00000000-0005-0000-0000-00006F450000}"/>
    <cellStyle name="Normal 29 77" xfId="20899" xr:uid="{00000000-0005-0000-0000-000070450000}"/>
    <cellStyle name="Normal 29 78" xfId="20900" xr:uid="{00000000-0005-0000-0000-000071450000}"/>
    <cellStyle name="Normal 29 79" xfId="20901" xr:uid="{00000000-0005-0000-0000-000072450000}"/>
    <cellStyle name="Normal 29 8" xfId="20902" xr:uid="{00000000-0005-0000-0000-000073450000}"/>
    <cellStyle name="Normal 29 80" xfId="20903" xr:uid="{00000000-0005-0000-0000-000074450000}"/>
    <cellStyle name="Normal 29 81" xfId="20904" xr:uid="{00000000-0005-0000-0000-000075450000}"/>
    <cellStyle name="Normal 29 82" xfId="20905" xr:uid="{00000000-0005-0000-0000-000076450000}"/>
    <cellStyle name="Normal 29 83" xfId="20906" xr:uid="{00000000-0005-0000-0000-000077450000}"/>
    <cellStyle name="Normal 29 84" xfId="20907" xr:uid="{00000000-0005-0000-0000-000078450000}"/>
    <cellStyle name="Normal 29 85" xfId="20908" xr:uid="{00000000-0005-0000-0000-000079450000}"/>
    <cellStyle name="Normal 29 86" xfId="20909" xr:uid="{00000000-0005-0000-0000-00007A450000}"/>
    <cellStyle name="Normal 29 87" xfId="20910" xr:uid="{00000000-0005-0000-0000-00007B450000}"/>
    <cellStyle name="Normal 29 88" xfId="20911" xr:uid="{00000000-0005-0000-0000-00007C450000}"/>
    <cellStyle name="Normal 29 89" xfId="20912" xr:uid="{00000000-0005-0000-0000-00007D450000}"/>
    <cellStyle name="Normal 29 9" xfId="20913" xr:uid="{00000000-0005-0000-0000-00007E450000}"/>
    <cellStyle name="Normal 29 90" xfId="20914" xr:uid="{00000000-0005-0000-0000-00007F450000}"/>
    <cellStyle name="Normal 29 91" xfId="20915" xr:uid="{00000000-0005-0000-0000-000080450000}"/>
    <cellStyle name="Normal 29 92" xfId="20916" xr:uid="{00000000-0005-0000-0000-000081450000}"/>
    <cellStyle name="Normal 29 93" xfId="20917" xr:uid="{00000000-0005-0000-0000-000082450000}"/>
    <cellStyle name="Normal 29 94" xfId="20918" xr:uid="{00000000-0005-0000-0000-000083450000}"/>
    <cellStyle name="Normal 29 95" xfId="20919" xr:uid="{00000000-0005-0000-0000-000084450000}"/>
    <cellStyle name="Normal 29 96" xfId="20920" xr:uid="{00000000-0005-0000-0000-000085450000}"/>
    <cellStyle name="Normal 29 97" xfId="20921" xr:uid="{00000000-0005-0000-0000-000086450000}"/>
    <cellStyle name="Normal 29 98" xfId="20922" xr:uid="{00000000-0005-0000-0000-000087450000}"/>
    <cellStyle name="Normal 29 99" xfId="20923" xr:uid="{00000000-0005-0000-0000-000088450000}"/>
    <cellStyle name="Normal 3" xfId="31340" xr:uid="{00000000-0005-0000-0000-000089450000}"/>
    <cellStyle name="Normal 3 10" xfId="20925" xr:uid="{00000000-0005-0000-0000-00008A450000}"/>
    <cellStyle name="Normal 3 10 10" xfId="34732" xr:uid="{00000000-0005-0000-0000-00008B450000}"/>
    <cellStyle name="Normal 3 10 2" xfId="20926" xr:uid="{00000000-0005-0000-0000-00008C450000}"/>
    <cellStyle name="Normal 3 10 3" xfId="20927" xr:uid="{00000000-0005-0000-0000-00008D450000}"/>
    <cellStyle name="Normal 3 10 4" xfId="20928" xr:uid="{00000000-0005-0000-0000-00008E450000}"/>
    <cellStyle name="Normal 3 10 5" xfId="20929" xr:uid="{00000000-0005-0000-0000-00008F450000}"/>
    <cellStyle name="Normal 3 10 6" xfId="20930" xr:uid="{00000000-0005-0000-0000-000090450000}"/>
    <cellStyle name="Normal 3 10 7" xfId="20931" xr:uid="{00000000-0005-0000-0000-000091450000}"/>
    <cellStyle name="Normal 3 10 8" xfId="20932" xr:uid="{00000000-0005-0000-0000-000092450000}"/>
    <cellStyle name="Normal 3 10 9" xfId="34733" xr:uid="{00000000-0005-0000-0000-000093450000}"/>
    <cellStyle name="Normal 3 11" xfId="20933" xr:uid="{00000000-0005-0000-0000-000094450000}"/>
    <cellStyle name="Normal 3 11 2" xfId="34734" xr:uid="{00000000-0005-0000-0000-000095450000}"/>
    <cellStyle name="Normal 3 11 3" xfId="34735" xr:uid="{00000000-0005-0000-0000-000096450000}"/>
    <cellStyle name="Normal 3 12" xfId="20934" xr:uid="{00000000-0005-0000-0000-000097450000}"/>
    <cellStyle name="Normal 3 12 2" xfId="34736" xr:uid="{00000000-0005-0000-0000-000098450000}"/>
    <cellStyle name="Normal 3 12 3" xfId="34737" xr:uid="{00000000-0005-0000-0000-000099450000}"/>
    <cellStyle name="Normal 3 13" xfId="20935" xr:uid="{00000000-0005-0000-0000-00009A450000}"/>
    <cellStyle name="Normal 3 13 2" xfId="34738" xr:uid="{00000000-0005-0000-0000-00009B450000}"/>
    <cellStyle name="Normal 3 13 3" xfId="34739" xr:uid="{00000000-0005-0000-0000-00009C450000}"/>
    <cellStyle name="Normal 3 14" xfId="20936" xr:uid="{00000000-0005-0000-0000-00009D450000}"/>
    <cellStyle name="Normal 3 14 2" xfId="34740" xr:uid="{00000000-0005-0000-0000-00009E450000}"/>
    <cellStyle name="Normal 3 14 3" xfId="34741" xr:uid="{00000000-0005-0000-0000-00009F450000}"/>
    <cellStyle name="Normal 3 15" xfId="20937" xr:uid="{00000000-0005-0000-0000-0000A0450000}"/>
    <cellStyle name="Normal 3 15 2" xfId="34742" xr:uid="{00000000-0005-0000-0000-0000A1450000}"/>
    <cellStyle name="Normal 3 15 3" xfId="34743" xr:uid="{00000000-0005-0000-0000-0000A2450000}"/>
    <cellStyle name="Normal 3 16" xfId="20938" xr:uid="{00000000-0005-0000-0000-0000A3450000}"/>
    <cellStyle name="Normal 3 16 2" xfId="34744" xr:uid="{00000000-0005-0000-0000-0000A4450000}"/>
    <cellStyle name="Normal 3 16 3" xfId="34745" xr:uid="{00000000-0005-0000-0000-0000A5450000}"/>
    <cellStyle name="Normal 3 17" xfId="20939" xr:uid="{00000000-0005-0000-0000-0000A6450000}"/>
    <cellStyle name="Normal 3 17 2" xfId="34746" xr:uid="{00000000-0005-0000-0000-0000A7450000}"/>
    <cellStyle name="Normal 3 17 3" xfId="34747" xr:uid="{00000000-0005-0000-0000-0000A8450000}"/>
    <cellStyle name="Normal 3 18" xfId="20940" xr:uid="{00000000-0005-0000-0000-0000A9450000}"/>
    <cellStyle name="Normal 3 18 2" xfId="34748" xr:uid="{00000000-0005-0000-0000-0000AA450000}"/>
    <cellStyle name="Normal 3 18 3" xfId="34749" xr:uid="{00000000-0005-0000-0000-0000AB450000}"/>
    <cellStyle name="Normal 3 19" xfId="20941" xr:uid="{00000000-0005-0000-0000-0000AC450000}"/>
    <cellStyle name="Normal 3 19 2" xfId="34750" xr:uid="{00000000-0005-0000-0000-0000AD450000}"/>
    <cellStyle name="Normal 3 19 3" xfId="34751" xr:uid="{00000000-0005-0000-0000-0000AE450000}"/>
    <cellStyle name="Normal 3 2" xfId="20924" xr:uid="{00000000-0005-0000-0000-0000AF450000}"/>
    <cellStyle name="Normal 3 2 10" xfId="20943" xr:uid="{00000000-0005-0000-0000-0000B0450000}"/>
    <cellStyle name="Normal 3 2 100" xfId="20944" xr:uid="{00000000-0005-0000-0000-0000B1450000}"/>
    <cellStyle name="Normal 3 2 101" xfId="20945" xr:uid="{00000000-0005-0000-0000-0000B2450000}"/>
    <cellStyle name="Normal 3 2 102" xfId="20946" xr:uid="{00000000-0005-0000-0000-0000B3450000}"/>
    <cellStyle name="Normal 3 2 103" xfId="20947" xr:uid="{00000000-0005-0000-0000-0000B4450000}"/>
    <cellStyle name="Normal 3 2 104" xfId="20948" xr:uid="{00000000-0005-0000-0000-0000B5450000}"/>
    <cellStyle name="Normal 3 2 105" xfId="20949" xr:uid="{00000000-0005-0000-0000-0000B6450000}"/>
    <cellStyle name="Normal 3 2 106" xfId="20950" xr:uid="{00000000-0005-0000-0000-0000B7450000}"/>
    <cellStyle name="Normal 3 2 107" xfId="20951" xr:uid="{00000000-0005-0000-0000-0000B8450000}"/>
    <cellStyle name="Normal 3 2 108" xfId="20952" xr:uid="{00000000-0005-0000-0000-0000B9450000}"/>
    <cellStyle name="Normal 3 2 109" xfId="20953" xr:uid="{00000000-0005-0000-0000-0000BA450000}"/>
    <cellStyle name="Normal 3 2 11" xfId="20954" xr:uid="{00000000-0005-0000-0000-0000BB450000}"/>
    <cellStyle name="Normal 3 2 110" xfId="20955" xr:uid="{00000000-0005-0000-0000-0000BC450000}"/>
    <cellStyle name="Normal 3 2 111" xfId="20956" xr:uid="{00000000-0005-0000-0000-0000BD450000}"/>
    <cellStyle name="Normal 3 2 112" xfId="20957" xr:uid="{00000000-0005-0000-0000-0000BE450000}"/>
    <cellStyle name="Normal 3 2 113" xfId="20958" xr:uid="{00000000-0005-0000-0000-0000BF450000}"/>
    <cellStyle name="Normal 3 2 114" xfId="20959" xr:uid="{00000000-0005-0000-0000-0000C0450000}"/>
    <cellStyle name="Normal 3 2 115" xfId="20960" xr:uid="{00000000-0005-0000-0000-0000C1450000}"/>
    <cellStyle name="Normal 3 2 116" xfId="20961" xr:uid="{00000000-0005-0000-0000-0000C2450000}"/>
    <cellStyle name="Normal 3 2 117" xfId="20962" xr:uid="{00000000-0005-0000-0000-0000C3450000}"/>
    <cellStyle name="Normal 3 2 118" xfId="20963" xr:uid="{00000000-0005-0000-0000-0000C4450000}"/>
    <cellStyle name="Normal 3 2 119" xfId="20964" xr:uid="{00000000-0005-0000-0000-0000C5450000}"/>
    <cellStyle name="Normal 3 2 12" xfId="20965" xr:uid="{00000000-0005-0000-0000-0000C6450000}"/>
    <cellStyle name="Normal 3 2 120" xfId="20966" xr:uid="{00000000-0005-0000-0000-0000C7450000}"/>
    <cellStyle name="Normal 3 2 121" xfId="20967" xr:uid="{00000000-0005-0000-0000-0000C8450000}"/>
    <cellStyle name="Normal 3 2 122" xfId="20968" xr:uid="{00000000-0005-0000-0000-0000C9450000}"/>
    <cellStyle name="Normal 3 2 123" xfId="20969" xr:uid="{00000000-0005-0000-0000-0000CA450000}"/>
    <cellStyle name="Normal 3 2 124" xfId="20970" xr:uid="{00000000-0005-0000-0000-0000CB450000}"/>
    <cellStyle name="Normal 3 2 125" xfId="20971" xr:uid="{00000000-0005-0000-0000-0000CC450000}"/>
    <cellStyle name="Normal 3 2 126" xfId="20972" xr:uid="{00000000-0005-0000-0000-0000CD450000}"/>
    <cellStyle name="Normal 3 2 127" xfId="20973" xr:uid="{00000000-0005-0000-0000-0000CE450000}"/>
    <cellStyle name="Normal 3 2 128" xfId="20974" xr:uid="{00000000-0005-0000-0000-0000CF450000}"/>
    <cellStyle name="Normal 3 2 129" xfId="20975" xr:uid="{00000000-0005-0000-0000-0000D0450000}"/>
    <cellStyle name="Normal 3 2 13" xfId="20976" xr:uid="{00000000-0005-0000-0000-0000D1450000}"/>
    <cellStyle name="Normal 3 2 130" xfId="20977" xr:uid="{00000000-0005-0000-0000-0000D2450000}"/>
    <cellStyle name="Normal 3 2 131" xfId="20978" xr:uid="{00000000-0005-0000-0000-0000D3450000}"/>
    <cellStyle name="Normal 3 2 132" xfId="20979" xr:uid="{00000000-0005-0000-0000-0000D4450000}"/>
    <cellStyle name="Normal 3 2 133" xfId="20980" xr:uid="{00000000-0005-0000-0000-0000D5450000}"/>
    <cellStyle name="Normal 3 2 134" xfId="20981" xr:uid="{00000000-0005-0000-0000-0000D6450000}"/>
    <cellStyle name="Normal 3 2 135" xfId="7265" xr:uid="{00000000-0005-0000-0000-0000D7450000}"/>
    <cellStyle name="Normal 3 2 135 10" xfId="1391" xr:uid="{00000000-0005-0000-0000-0000D8450000}"/>
    <cellStyle name="Normal 3 2 135 11" xfId="1139" xr:uid="{00000000-0005-0000-0000-0000D9450000}"/>
    <cellStyle name="Normal 3 2 135 12" xfId="1399" xr:uid="{00000000-0005-0000-0000-0000DA450000}"/>
    <cellStyle name="Normal 3 2 135 13" xfId="1130" xr:uid="{00000000-0005-0000-0000-0000DB450000}"/>
    <cellStyle name="Normal 3 2 135 14" xfId="1406" xr:uid="{00000000-0005-0000-0000-0000DC450000}"/>
    <cellStyle name="Normal 3 2 135 15" xfId="1126" xr:uid="{00000000-0005-0000-0000-0000DD450000}"/>
    <cellStyle name="Normal 3 2 135 16" xfId="1421" xr:uid="{00000000-0005-0000-0000-0000DE450000}"/>
    <cellStyle name="Normal 3 2 135 17" xfId="1117" xr:uid="{00000000-0005-0000-0000-0000DF450000}"/>
    <cellStyle name="Normal 3 2 135 18" xfId="1429" xr:uid="{00000000-0005-0000-0000-0000E0450000}"/>
    <cellStyle name="Normal 3 2 135 19" xfId="1108" xr:uid="{00000000-0005-0000-0000-0000E1450000}"/>
    <cellStyle name="Normal 3 2 135 2" xfId="7264" xr:uid="{00000000-0005-0000-0000-0000E2450000}"/>
    <cellStyle name="Normal 3 2 135 20" xfId="1437" xr:uid="{00000000-0005-0000-0000-0000E3450000}"/>
    <cellStyle name="Normal 3 2 135 21" xfId="1099" xr:uid="{00000000-0005-0000-0000-0000E4450000}"/>
    <cellStyle name="Normal 3 2 135 22" xfId="1446" xr:uid="{00000000-0005-0000-0000-0000E5450000}"/>
    <cellStyle name="Normal 3 2 135 23" xfId="1090" xr:uid="{00000000-0005-0000-0000-0000E6450000}"/>
    <cellStyle name="Normal 3 2 135 24" xfId="1455" xr:uid="{00000000-0005-0000-0000-0000E7450000}"/>
    <cellStyle name="Normal 3 2 135 25" xfId="1082" xr:uid="{00000000-0005-0000-0000-0000E8450000}"/>
    <cellStyle name="Normal 3 2 135 26" xfId="1464" xr:uid="{00000000-0005-0000-0000-0000E9450000}"/>
    <cellStyle name="Normal 3 2 135 27" xfId="1075" xr:uid="{00000000-0005-0000-0000-0000EA450000}"/>
    <cellStyle name="Normal 3 2 135 28" xfId="1470" xr:uid="{00000000-0005-0000-0000-0000EB450000}"/>
    <cellStyle name="Normal 3 2 135 29" xfId="1065" xr:uid="{00000000-0005-0000-0000-0000EC450000}"/>
    <cellStyle name="Normal 3 2 135 3" xfId="2387" xr:uid="{00000000-0005-0000-0000-0000ED450000}"/>
    <cellStyle name="Normal 3 2 135 30" xfId="38441" xr:uid="{00000000-0005-0000-0000-0000EE450000}"/>
    <cellStyle name="Normal 3 2 135 4" xfId="1361" xr:uid="{00000000-0005-0000-0000-0000EF450000}"/>
    <cellStyle name="Normal 3 2 135 5" xfId="1164" xr:uid="{00000000-0005-0000-0000-0000F0450000}"/>
    <cellStyle name="Normal 3 2 135 6" xfId="1374" xr:uid="{00000000-0005-0000-0000-0000F1450000}"/>
    <cellStyle name="Normal 3 2 135 7" xfId="1156" xr:uid="{00000000-0005-0000-0000-0000F2450000}"/>
    <cellStyle name="Normal 3 2 135 8" xfId="1382" xr:uid="{00000000-0005-0000-0000-0000F3450000}"/>
    <cellStyle name="Normal 3 2 135 9" xfId="1148" xr:uid="{00000000-0005-0000-0000-0000F4450000}"/>
    <cellStyle name="Normal 3 2 136" xfId="7263" xr:uid="{00000000-0005-0000-0000-0000F5450000}"/>
    <cellStyle name="Normal 3 2 136 2" xfId="38771" xr:uid="{00000000-0005-0000-0000-0000F6450000}"/>
    <cellStyle name="Normal 3 2 137" xfId="7262" xr:uid="{00000000-0005-0000-0000-0000F7450000}"/>
    <cellStyle name="Normal 3 2 137 2" xfId="38451" xr:uid="{00000000-0005-0000-0000-0000F8450000}"/>
    <cellStyle name="Normal 3 2 138" xfId="2388" xr:uid="{00000000-0005-0000-0000-0000F9450000}"/>
    <cellStyle name="Normal 3 2 138 2" xfId="38772" xr:uid="{00000000-0005-0000-0000-0000FA450000}"/>
    <cellStyle name="Normal 3 2 139" xfId="2300" xr:uid="{00000000-0005-0000-0000-0000FB450000}"/>
    <cellStyle name="Normal 3 2 139 10" xfId="38785" xr:uid="{00000000-0005-0000-0000-0000FC450000}"/>
    <cellStyle name="Normal 3 2 139 2" xfId="1383" xr:uid="{00000000-0005-0000-0000-0000FD450000}"/>
    <cellStyle name="Normal 3 2 139 3" xfId="463" xr:uid="{00000000-0005-0000-0000-0000FE450000}"/>
    <cellStyle name="Normal 3 2 139 4" xfId="2110" xr:uid="{00000000-0005-0000-0000-0000FF450000}"/>
    <cellStyle name="Normal 3 2 139 5" xfId="2199" xr:uid="{00000000-0005-0000-0000-000000460000}"/>
    <cellStyle name="Normal 3 2 139 6" xfId="201" xr:uid="{00000000-0005-0000-0000-000001460000}"/>
    <cellStyle name="Normal 3 2 139 7" xfId="329" xr:uid="{00000000-0005-0000-0000-000002460000}"/>
    <cellStyle name="Normal 3 2 139 8" xfId="105" xr:uid="{00000000-0005-0000-0000-000003460000}"/>
    <cellStyle name="Normal 3 2 139 9" xfId="31371" xr:uid="{00000000-0005-0000-0000-000004460000}"/>
    <cellStyle name="Normal 3 2 14" xfId="20982" xr:uid="{00000000-0005-0000-0000-000005460000}"/>
    <cellStyle name="Normal 3 2 140" xfId="2320" xr:uid="{00000000-0005-0000-0000-000006460000}"/>
    <cellStyle name="Normal 3 2 140 10" xfId="38774" xr:uid="{00000000-0005-0000-0000-000007460000}"/>
    <cellStyle name="Normal 3 2 140 2" xfId="1142" xr:uid="{00000000-0005-0000-0000-000008460000}"/>
    <cellStyle name="Normal 3 2 140 3" xfId="416" xr:uid="{00000000-0005-0000-0000-000009460000}"/>
    <cellStyle name="Normal 3 2 140 4" xfId="2053" xr:uid="{00000000-0005-0000-0000-00000A460000}"/>
    <cellStyle name="Normal 3 2 140 5" xfId="2163" xr:uid="{00000000-0005-0000-0000-00000B460000}"/>
    <cellStyle name="Normal 3 2 140 6" xfId="153" xr:uid="{00000000-0005-0000-0000-00000C460000}"/>
    <cellStyle name="Normal 3 2 140 7" xfId="270" xr:uid="{00000000-0005-0000-0000-00000D460000}"/>
    <cellStyle name="Normal 3 2 140 8" xfId="58" xr:uid="{00000000-0005-0000-0000-00000E460000}"/>
    <cellStyle name="Normal 3 2 140 9" xfId="31418" xr:uid="{00000000-0005-0000-0000-00000F460000}"/>
    <cellStyle name="Normal 3 2 141" xfId="2325" xr:uid="{00000000-0005-0000-0000-000010460000}"/>
    <cellStyle name="Normal 3 2 141 10" xfId="38450" xr:uid="{00000000-0005-0000-0000-000011460000}"/>
    <cellStyle name="Normal 3 2 141 2" xfId="1397" xr:uid="{00000000-0005-0000-0000-000012460000}"/>
    <cellStyle name="Normal 3 2 141 3" xfId="470" xr:uid="{00000000-0005-0000-0000-000013460000}"/>
    <cellStyle name="Normal 3 2 141 4" xfId="2115" xr:uid="{00000000-0005-0000-0000-000014460000}"/>
    <cellStyle name="Normal 3 2 141 5" xfId="2203" xr:uid="{00000000-0005-0000-0000-000015460000}"/>
    <cellStyle name="Normal 3 2 141 6" xfId="208" xr:uid="{00000000-0005-0000-0000-000016460000}"/>
    <cellStyle name="Normal 3 2 141 7" xfId="334" xr:uid="{00000000-0005-0000-0000-000017460000}"/>
    <cellStyle name="Normal 3 2 141 8" xfId="112" xr:uid="{00000000-0005-0000-0000-000018460000}"/>
    <cellStyle name="Normal 3 2 141 9" xfId="31364" xr:uid="{00000000-0005-0000-0000-000019460000}"/>
    <cellStyle name="Normal 3 2 142" xfId="2329" xr:uid="{00000000-0005-0000-0000-00001A460000}"/>
    <cellStyle name="Normal 3 2 142 10" xfId="38401" xr:uid="{00000000-0005-0000-0000-00001B460000}"/>
    <cellStyle name="Normal 3 2 142 2" xfId="1132" xr:uid="{00000000-0005-0000-0000-00001C460000}"/>
    <cellStyle name="Normal 3 2 142 3" xfId="410" xr:uid="{00000000-0005-0000-0000-00001D460000}"/>
    <cellStyle name="Normal 3 2 142 4" xfId="2047" xr:uid="{00000000-0005-0000-0000-00001E460000}"/>
    <cellStyle name="Normal 3 2 142 5" xfId="2169" xr:uid="{00000000-0005-0000-0000-00001F460000}"/>
    <cellStyle name="Normal 3 2 142 6" xfId="147" xr:uid="{00000000-0005-0000-0000-000020460000}"/>
    <cellStyle name="Normal 3 2 142 7" xfId="264" xr:uid="{00000000-0005-0000-0000-000021460000}"/>
    <cellStyle name="Normal 3 2 142 8" xfId="52" xr:uid="{00000000-0005-0000-0000-000022460000}"/>
    <cellStyle name="Normal 3 2 142 9" xfId="31424" xr:uid="{00000000-0005-0000-0000-000023460000}"/>
    <cellStyle name="Normal 3 2 143" xfId="2220" xr:uid="{00000000-0005-0000-0000-000024460000}"/>
    <cellStyle name="Normal 3 2 143 10" xfId="38443" xr:uid="{00000000-0005-0000-0000-000025460000}"/>
    <cellStyle name="Normal 3 2 143 2" xfId="1405" xr:uid="{00000000-0005-0000-0000-000026460000}"/>
    <cellStyle name="Normal 3 2 143 3" xfId="473" xr:uid="{00000000-0005-0000-0000-000027460000}"/>
    <cellStyle name="Normal 3 2 143 4" xfId="2118" xr:uid="{00000000-0005-0000-0000-000028460000}"/>
    <cellStyle name="Normal 3 2 143 5" xfId="2206" xr:uid="{00000000-0005-0000-0000-000029460000}"/>
    <cellStyle name="Normal 3 2 143 6" xfId="211" xr:uid="{00000000-0005-0000-0000-00002A460000}"/>
    <cellStyle name="Normal 3 2 143 7" xfId="337" xr:uid="{00000000-0005-0000-0000-00002B460000}"/>
    <cellStyle name="Normal 3 2 143 8" xfId="115" xr:uid="{00000000-0005-0000-0000-00002C460000}"/>
    <cellStyle name="Normal 3 2 143 9" xfId="31361" xr:uid="{00000000-0005-0000-0000-00002D460000}"/>
    <cellStyle name="Normal 3 2 144" xfId="2253" xr:uid="{00000000-0005-0000-0000-00002E460000}"/>
    <cellStyle name="Normal 3 2 144 10" xfId="38434" xr:uid="{00000000-0005-0000-0000-00002F460000}"/>
    <cellStyle name="Normal 3 2 144 2" xfId="1122" xr:uid="{00000000-0005-0000-0000-000030460000}"/>
    <cellStyle name="Normal 3 2 144 3" xfId="409" xr:uid="{00000000-0005-0000-0000-000031460000}"/>
    <cellStyle name="Normal 3 2 144 4" xfId="2046" xr:uid="{00000000-0005-0000-0000-000032460000}"/>
    <cellStyle name="Normal 3 2 144 5" xfId="2170" xr:uid="{00000000-0005-0000-0000-000033460000}"/>
    <cellStyle name="Normal 3 2 144 6" xfId="146" xr:uid="{00000000-0005-0000-0000-000034460000}"/>
    <cellStyle name="Normal 3 2 144 7" xfId="263" xr:uid="{00000000-0005-0000-0000-000035460000}"/>
    <cellStyle name="Normal 3 2 144 8" xfId="51" xr:uid="{00000000-0005-0000-0000-000036460000}"/>
    <cellStyle name="Normal 3 2 144 9" xfId="31425" xr:uid="{00000000-0005-0000-0000-000037460000}"/>
    <cellStyle name="Normal 3 2 145" xfId="2284" xr:uid="{00000000-0005-0000-0000-000038460000}"/>
    <cellStyle name="Normal 3 2 145 10" xfId="38448" xr:uid="{00000000-0005-0000-0000-000039460000}"/>
    <cellStyle name="Normal 3 2 145 2" xfId="1413" xr:uid="{00000000-0005-0000-0000-00003A460000}"/>
    <cellStyle name="Normal 3 2 145 3" xfId="475" xr:uid="{00000000-0005-0000-0000-00003B460000}"/>
    <cellStyle name="Normal 3 2 145 4" xfId="2120" xr:uid="{00000000-0005-0000-0000-00003C460000}"/>
    <cellStyle name="Normal 3 2 145 5" xfId="2208" xr:uid="{00000000-0005-0000-0000-00003D460000}"/>
    <cellStyle name="Normal 3 2 145 6" xfId="213" xr:uid="{00000000-0005-0000-0000-00003E460000}"/>
    <cellStyle name="Normal 3 2 145 7" xfId="339" xr:uid="{00000000-0005-0000-0000-00003F460000}"/>
    <cellStyle name="Normal 3 2 145 8" xfId="117" xr:uid="{00000000-0005-0000-0000-000040460000}"/>
    <cellStyle name="Normal 3 2 145 9" xfId="31359" xr:uid="{00000000-0005-0000-0000-000041460000}"/>
    <cellStyle name="Normal 3 2 146" xfId="2304" xr:uid="{00000000-0005-0000-0000-000042460000}"/>
    <cellStyle name="Normal 3 2 146 10" xfId="38435" xr:uid="{00000000-0005-0000-0000-000043460000}"/>
    <cellStyle name="Normal 3 2 146 2" xfId="1114" xr:uid="{00000000-0005-0000-0000-000044460000}"/>
    <cellStyle name="Normal 3 2 146 3" xfId="408" xr:uid="{00000000-0005-0000-0000-000045460000}"/>
    <cellStyle name="Normal 3 2 146 4" xfId="2086" xr:uid="{00000000-0005-0000-0000-000046460000}"/>
    <cellStyle name="Normal 3 2 146 5" xfId="2171" xr:uid="{00000000-0005-0000-0000-000047460000}"/>
    <cellStyle name="Normal 3 2 146 6" xfId="145" xr:uid="{00000000-0005-0000-0000-000048460000}"/>
    <cellStyle name="Normal 3 2 146 7" xfId="262" xr:uid="{00000000-0005-0000-0000-000049460000}"/>
    <cellStyle name="Normal 3 2 146 8" xfId="50" xr:uid="{00000000-0005-0000-0000-00004A460000}"/>
    <cellStyle name="Normal 3 2 146 9" xfId="31426" xr:uid="{00000000-0005-0000-0000-00004B460000}"/>
    <cellStyle name="Normal 3 2 147" xfId="2237" xr:uid="{00000000-0005-0000-0000-00004C460000}"/>
    <cellStyle name="Normal 3 2 147 10" xfId="38781" xr:uid="{00000000-0005-0000-0000-00004D460000}"/>
    <cellStyle name="Normal 3 2 147 2" xfId="1422" xr:uid="{00000000-0005-0000-0000-00004E460000}"/>
    <cellStyle name="Normal 3 2 147 3" xfId="476" xr:uid="{00000000-0005-0000-0000-00004F460000}"/>
    <cellStyle name="Normal 3 2 147 4" xfId="2121" xr:uid="{00000000-0005-0000-0000-000050460000}"/>
    <cellStyle name="Normal 3 2 147 5" xfId="2209" xr:uid="{00000000-0005-0000-0000-000051460000}"/>
    <cellStyle name="Normal 3 2 147 6" xfId="214" xr:uid="{00000000-0005-0000-0000-000052460000}"/>
    <cellStyle name="Normal 3 2 147 7" xfId="340" xr:uid="{00000000-0005-0000-0000-000053460000}"/>
    <cellStyle name="Normal 3 2 147 8" xfId="118" xr:uid="{00000000-0005-0000-0000-000054460000}"/>
    <cellStyle name="Normal 3 2 147 9" xfId="31358" xr:uid="{00000000-0005-0000-0000-000055460000}"/>
    <cellStyle name="Normal 3 2 148" xfId="2268" xr:uid="{00000000-0005-0000-0000-000056460000}"/>
    <cellStyle name="Normal 3 2 148 10" xfId="38763" xr:uid="{00000000-0005-0000-0000-000057460000}"/>
    <cellStyle name="Normal 3 2 148 2" xfId="1105" xr:uid="{00000000-0005-0000-0000-000058460000}"/>
    <cellStyle name="Normal 3 2 148 3" xfId="407" xr:uid="{00000000-0005-0000-0000-000059460000}"/>
    <cellStyle name="Normal 3 2 148 4" xfId="2045" xr:uid="{00000000-0005-0000-0000-00005A460000}"/>
    <cellStyle name="Normal 3 2 148 5" xfId="2172" xr:uid="{00000000-0005-0000-0000-00005B460000}"/>
    <cellStyle name="Normal 3 2 148 6" xfId="144" xr:uid="{00000000-0005-0000-0000-00005C460000}"/>
    <cellStyle name="Normal 3 2 148 7" xfId="261" xr:uid="{00000000-0005-0000-0000-00005D460000}"/>
    <cellStyle name="Normal 3 2 148 8" xfId="49" xr:uid="{00000000-0005-0000-0000-00005E460000}"/>
    <cellStyle name="Normal 3 2 148 9" xfId="31427" xr:uid="{00000000-0005-0000-0000-00005F460000}"/>
    <cellStyle name="Normal 3 2 149" xfId="2327" xr:uid="{00000000-0005-0000-0000-000060460000}"/>
    <cellStyle name="Normal 3 2 149 10" xfId="38751" xr:uid="{00000000-0005-0000-0000-000061460000}"/>
    <cellStyle name="Normal 3 2 149 2" xfId="1430" xr:uid="{00000000-0005-0000-0000-000062460000}"/>
    <cellStyle name="Normal 3 2 149 3" xfId="477" xr:uid="{00000000-0005-0000-0000-000063460000}"/>
    <cellStyle name="Normal 3 2 149 4" xfId="2122" xr:uid="{00000000-0005-0000-0000-000064460000}"/>
    <cellStyle name="Normal 3 2 149 5" xfId="484" xr:uid="{00000000-0005-0000-0000-000065460000}"/>
    <cellStyle name="Normal 3 2 149 6" xfId="215" xr:uid="{00000000-0005-0000-0000-000066460000}"/>
    <cellStyle name="Normal 3 2 149 7" xfId="341" xr:uid="{00000000-0005-0000-0000-000067460000}"/>
    <cellStyle name="Normal 3 2 149 8" xfId="119" xr:uid="{00000000-0005-0000-0000-000068460000}"/>
    <cellStyle name="Normal 3 2 149 9" xfId="31357" xr:uid="{00000000-0005-0000-0000-000069460000}"/>
    <cellStyle name="Normal 3 2 15" xfId="20983" xr:uid="{00000000-0005-0000-0000-00006A460000}"/>
    <cellStyle name="Normal 3 2 150" xfId="2131" xr:uid="{00000000-0005-0000-0000-00006B460000}"/>
    <cellStyle name="Normal 3 2 150 10" xfId="38832" xr:uid="{00000000-0005-0000-0000-00006C460000}"/>
    <cellStyle name="Normal 3 2 150 2" xfId="1102" xr:uid="{00000000-0005-0000-0000-00006D460000}"/>
    <cellStyle name="Normal 3 2 150 3" xfId="406" xr:uid="{00000000-0005-0000-0000-00006E460000}"/>
    <cellStyle name="Normal 3 2 150 4" xfId="2044" xr:uid="{00000000-0005-0000-0000-00006F460000}"/>
    <cellStyle name="Normal 3 2 150 5" xfId="2173" xr:uid="{00000000-0005-0000-0000-000070460000}"/>
    <cellStyle name="Normal 3 2 150 6" xfId="143" xr:uid="{00000000-0005-0000-0000-000071460000}"/>
    <cellStyle name="Normal 3 2 150 7" xfId="260" xr:uid="{00000000-0005-0000-0000-000072460000}"/>
    <cellStyle name="Normal 3 2 150 8" xfId="48" xr:uid="{00000000-0005-0000-0000-000073460000}"/>
    <cellStyle name="Normal 3 2 150 9" xfId="31428" xr:uid="{00000000-0005-0000-0000-000074460000}"/>
    <cellStyle name="Normal 3 2 151" xfId="1443" xr:uid="{00000000-0005-0000-0000-000075460000}"/>
    <cellStyle name="Normal 3 2 151 2" xfId="38437" xr:uid="{00000000-0005-0000-0000-000076460000}"/>
    <cellStyle name="Normal 3 2 152" xfId="1094" xr:uid="{00000000-0005-0000-0000-000077460000}"/>
    <cellStyle name="Normal 3 2 152 2" xfId="38417" xr:uid="{00000000-0005-0000-0000-000078460000}"/>
    <cellStyle name="Normal 3 2 153" xfId="1452" xr:uid="{00000000-0005-0000-0000-000079460000}"/>
    <cellStyle name="Normal 3 2 153 2" xfId="38446" xr:uid="{00000000-0005-0000-0000-00007A460000}"/>
    <cellStyle name="Normal 3 2 154" xfId="1084" xr:uid="{00000000-0005-0000-0000-00007B460000}"/>
    <cellStyle name="Normal 3 2 154 2" xfId="38853" xr:uid="{00000000-0005-0000-0000-00007C460000}"/>
    <cellStyle name="Normal 3 2 155" xfId="1461" xr:uid="{00000000-0005-0000-0000-00007D460000}"/>
    <cellStyle name="Normal 3 2 155 2" xfId="38779" xr:uid="{00000000-0005-0000-0000-00007E460000}"/>
    <cellStyle name="Normal 3 2 156" xfId="1076" xr:uid="{00000000-0005-0000-0000-00007F460000}"/>
    <cellStyle name="Normal 3 2 157" xfId="1471" xr:uid="{00000000-0005-0000-0000-000080460000}"/>
    <cellStyle name="Normal 3 2 158" xfId="1068" xr:uid="{00000000-0005-0000-0000-000081460000}"/>
    <cellStyle name="Normal 3 2 159" xfId="1474" xr:uid="{00000000-0005-0000-0000-000082460000}"/>
    <cellStyle name="Normal 3 2 16" xfId="20984" xr:uid="{00000000-0005-0000-0000-000083460000}"/>
    <cellStyle name="Normal 3 2 160" xfId="1064" xr:uid="{00000000-0005-0000-0000-000084460000}"/>
    <cellStyle name="Normal 3 2 161" xfId="1477" xr:uid="{00000000-0005-0000-0000-000085460000}"/>
    <cellStyle name="Normal 3 2 162" xfId="1060" xr:uid="{00000000-0005-0000-0000-000086460000}"/>
    <cellStyle name="Normal 3 2 163" xfId="1480" xr:uid="{00000000-0005-0000-0000-000087460000}"/>
    <cellStyle name="Normal 3 2 164" xfId="1055" xr:uid="{00000000-0005-0000-0000-000088460000}"/>
    <cellStyle name="Normal 3 2 165" xfId="2213" xr:uid="{00000000-0005-0000-0000-000089460000}"/>
    <cellStyle name="Normal 3 2 166" xfId="2080" xr:uid="{00000000-0005-0000-0000-00008A460000}"/>
    <cellStyle name="Normal 3 2 167" xfId="2043" xr:uid="{00000000-0005-0000-0000-00008B460000}"/>
    <cellStyle name="Normal 3 2 168" xfId="388" xr:uid="{00000000-0005-0000-0000-00008C460000}"/>
    <cellStyle name="Normal 3 2 169" xfId="374" xr:uid="{00000000-0005-0000-0000-00008D460000}"/>
    <cellStyle name="Normal 3 2 17" xfId="20985" xr:uid="{00000000-0005-0000-0000-00008E460000}"/>
    <cellStyle name="Normal 3 2 170" xfId="382" xr:uid="{00000000-0005-0000-0000-00008F460000}"/>
    <cellStyle name="Normal 3 2 171" xfId="302" xr:uid="{00000000-0005-0000-0000-000090460000}"/>
    <cellStyle name="Normal 3 2 172" xfId="354" xr:uid="{00000000-0005-0000-0000-000091460000}"/>
    <cellStyle name="Normal 3 2 173" xfId="361" xr:uid="{00000000-0005-0000-0000-000092460000}"/>
    <cellStyle name="Normal 3 2 174" xfId="222" xr:uid="{00000000-0005-0000-0000-000093460000}"/>
    <cellStyle name="Normal 3 2 175" xfId="343" xr:uid="{00000000-0005-0000-0000-000094460000}"/>
    <cellStyle name="Normal 3 2 176" xfId="241" xr:uid="{00000000-0005-0000-0000-000095460000}"/>
    <cellStyle name="Normal 3 2 177" xfId="130" xr:uid="{00000000-0005-0000-0000-000096460000}"/>
    <cellStyle name="Normal 3 2 178" xfId="31346" xr:uid="{00000000-0005-0000-0000-000097460000}"/>
    <cellStyle name="Normal 3 2 179" xfId="31592" xr:uid="{00000000-0005-0000-0000-000098460000}"/>
    <cellStyle name="Normal 3 2 179 2" xfId="31701" xr:uid="{00000000-0005-0000-0000-000099460000}"/>
    <cellStyle name="Normal 3 2 179 3" xfId="31757" xr:uid="{00000000-0005-0000-0000-00009A460000}"/>
    <cellStyle name="Normal 3 2 18" xfId="20986" xr:uid="{00000000-0005-0000-0000-00009B460000}"/>
    <cellStyle name="Normal 3 2 180" xfId="31609" xr:uid="{00000000-0005-0000-0000-00009C460000}"/>
    <cellStyle name="Normal 3 2 181" xfId="31450" xr:uid="{00000000-0005-0000-0000-00009D460000}"/>
    <cellStyle name="Normal 3 2 182" xfId="31887" xr:uid="{00000000-0005-0000-0000-00009E460000}"/>
    <cellStyle name="Normal 3 2 182 2" xfId="32061" xr:uid="{00000000-0005-0000-0000-00009F460000}"/>
    <cellStyle name="Normal 3 2 19" xfId="20987" xr:uid="{00000000-0005-0000-0000-0000A0460000}"/>
    <cellStyle name="Normal 3 2 2" xfId="20942" xr:uid="{00000000-0005-0000-0000-0000A1460000}"/>
    <cellStyle name="Normal 3 2 2 10" xfId="2306" xr:uid="{00000000-0005-0000-0000-0000A2460000}"/>
    <cellStyle name="Normal 3 2 2 10 2" xfId="1385" xr:uid="{00000000-0005-0000-0000-0000A3460000}"/>
    <cellStyle name="Normal 3 2 2 10 3" xfId="465" xr:uid="{00000000-0005-0000-0000-0000A4460000}"/>
    <cellStyle name="Normal 3 2 2 10 4" xfId="2112" xr:uid="{00000000-0005-0000-0000-0000A5460000}"/>
    <cellStyle name="Normal 3 2 2 10 5" xfId="2140" xr:uid="{00000000-0005-0000-0000-0000A6460000}"/>
    <cellStyle name="Normal 3 2 2 10 6" xfId="203" xr:uid="{00000000-0005-0000-0000-0000A7460000}"/>
    <cellStyle name="Normal 3 2 2 10 7" xfId="294" xr:uid="{00000000-0005-0000-0000-0000A8460000}"/>
    <cellStyle name="Normal 3 2 2 10 8" xfId="107" xr:uid="{00000000-0005-0000-0000-0000A9460000}"/>
    <cellStyle name="Normal 3 2 2 10 9" xfId="31369" xr:uid="{00000000-0005-0000-0000-0000AA460000}"/>
    <cellStyle name="Normal 3 2 2 11" xfId="2235" xr:uid="{00000000-0005-0000-0000-0000AB460000}"/>
    <cellStyle name="Normal 3 2 2 11 2" xfId="1146" xr:uid="{00000000-0005-0000-0000-0000AC460000}"/>
    <cellStyle name="Normal 3 2 2 11 3" xfId="418" xr:uid="{00000000-0005-0000-0000-0000AD460000}"/>
    <cellStyle name="Normal 3 2 2 11 4" xfId="2055" xr:uid="{00000000-0005-0000-0000-0000AE460000}"/>
    <cellStyle name="Normal 3 2 2 11 5" xfId="2032" xr:uid="{00000000-0005-0000-0000-0000AF460000}"/>
    <cellStyle name="Normal 3 2 2 11 6" xfId="155" xr:uid="{00000000-0005-0000-0000-0000B0460000}"/>
    <cellStyle name="Normal 3 2 2 11 7" xfId="272" xr:uid="{00000000-0005-0000-0000-0000B1460000}"/>
    <cellStyle name="Normal 3 2 2 11 8" xfId="60" xr:uid="{00000000-0005-0000-0000-0000B2460000}"/>
    <cellStyle name="Normal 3 2 2 11 9" xfId="31416" xr:uid="{00000000-0005-0000-0000-0000B3460000}"/>
    <cellStyle name="Normal 3 2 2 12" xfId="2266" xr:uid="{00000000-0005-0000-0000-0000B4460000}"/>
    <cellStyle name="Normal 3 2 2 12 2" xfId="1393" xr:uid="{00000000-0005-0000-0000-0000B5460000}"/>
    <cellStyle name="Normal 3 2 2 12 3" xfId="468" xr:uid="{00000000-0005-0000-0000-0000B6460000}"/>
    <cellStyle name="Normal 3 2 2 12 4" xfId="2078" xr:uid="{00000000-0005-0000-0000-0000B7460000}"/>
    <cellStyle name="Normal 3 2 2 12 5" xfId="2201" xr:uid="{00000000-0005-0000-0000-0000B8460000}"/>
    <cellStyle name="Normal 3 2 2 12 6" xfId="206" xr:uid="{00000000-0005-0000-0000-0000B9460000}"/>
    <cellStyle name="Normal 3 2 2 12 7" xfId="332" xr:uid="{00000000-0005-0000-0000-0000BA460000}"/>
    <cellStyle name="Normal 3 2 2 12 8" xfId="110" xr:uid="{00000000-0005-0000-0000-0000BB460000}"/>
    <cellStyle name="Normal 3 2 2 12 9" xfId="31366" xr:uid="{00000000-0005-0000-0000-0000BC460000}"/>
    <cellStyle name="Normal 3 2 2 13" xfId="2242" xr:uid="{00000000-0005-0000-0000-0000BD460000}"/>
    <cellStyle name="Normal 3 2 2 13 2" xfId="1136" xr:uid="{00000000-0005-0000-0000-0000BE460000}"/>
    <cellStyle name="Normal 3 2 2 13 3" xfId="414" xr:uid="{00000000-0005-0000-0000-0000BF460000}"/>
    <cellStyle name="Normal 3 2 2 13 4" xfId="2051" xr:uid="{00000000-0005-0000-0000-0000C0460000}"/>
    <cellStyle name="Normal 3 2 2 13 5" xfId="2165" xr:uid="{00000000-0005-0000-0000-0000C1460000}"/>
    <cellStyle name="Normal 3 2 2 13 6" xfId="151" xr:uid="{00000000-0005-0000-0000-0000C2460000}"/>
    <cellStyle name="Normal 3 2 2 13 7" xfId="268" xr:uid="{00000000-0005-0000-0000-0000C3460000}"/>
    <cellStyle name="Normal 3 2 2 13 8" xfId="56" xr:uid="{00000000-0005-0000-0000-0000C4460000}"/>
    <cellStyle name="Normal 3 2 2 13 9" xfId="31420" xr:uid="{00000000-0005-0000-0000-0000C5460000}"/>
    <cellStyle name="Normal 3 2 2 14" xfId="2273" xr:uid="{00000000-0005-0000-0000-0000C6460000}"/>
    <cellStyle name="Normal 3 2 2 14 2" xfId="1401" xr:uid="{00000000-0005-0000-0000-0000C7460000}"/>
    <cellStyle name="Normal 3 2 2 14 3" xfId="472" xr:uid="{00000000-0005-0000-0000-0000C8460000}"/>
    <cellStyle name="Normal 3 2 2 14 4" xfId="2117" xr:uid="{00000000-0005-0000-0000-0000C9460000}"/>
    <cellStyle name="Normal 3 2 2 14 5" xfId="2205" xr:uid="{00000000-0005-0000-0000-0000CA460000}"/>
    <cellStyle name="Normal 3 2 2 14 6" xfId="210" xr:uid="{00000000-0005-0000-0000-0000CB460000}"/>
    <cellStyle name="Normal 3 2 2 14 7" xfId="336" xr:uid="{00000000-0005-0000-0000-0000CC460000}"/>
    <cellStyle name="Normal 3 2 2 14 8" xfId="114" xr:uid="{00000000-0005-0000-0000-0000CD460000}"/>
    <cellStyle name="Normal 3 2 2 14 9" xfId="31362" xr:uid="{00000000-0005-0000-0000-0000CE460000}"/>
    <cellStyle name="Normal 3 2 2 15" xfId="2132" xr:uid="{00000000-0005-0000-0000-0000CF460000}"/>
    <cellStyle name="Normal 3 2 2 15 2" xfId="1134" xr:uid="{00000000-0005-0000-0000-0000D0460000}"/>
    <cellStyle name="Normal 3 2 2 15 3" xfId="412" xr:uid="{00000000-0005-0000-0000-0000D1460000}"/>
    <cellStyle name="Normal 3 2 2 15 4" xfId="2049" xr:uid="{00000000-0005-0000-0000-0000D2460000}"/>
    <cellStyle name="Normal 3 2 2 15 5" xfId="2167" xr:uid="{00000000-0005-0000-0000-0000D3460000}"/>
    <cellStyle name="Normal 3 2 2 15 6" xfId="149" xr:uid="{00000000-0005-0000-0000-0000D4460000}"/>
    <cellStyle name="Normal 3 2 2 15 7" xfId="266" xr:uid="{00000000-0005-0000-0000-0000D5460000}"/>
    <cellStyle name="Normal 3 2 2 15 8" xfId="54" xr:uid="{00000000-0005-0000-0000-0000D6460000}"/>
    <cellStyle name="Normal 3 2 2 15 9" xfId="31422" xr:uid="{00000000-0005-0000-0000-0000D7460000}"/>
    <cellStyle name="Normal 3 2 2 16" xfId="1415" xr:uid="{00000000-0005-0000-0000-0000D8460000}"/>
    <cellStyle name="Normal 3 2 2 17" xfId="1123" xr:uid="{00000000-0005-0000-0000-0000D9460000}"/>
    <cellStyle name="Normal 3 2 2 18" xfId="1424" xr:uid="{00000000-0005-0000-0000-0000DA460000}"/>
    <cellStyle name="Normal 3 2 2 19" xfId="1115" xr:uid="{00000000-0005-0000-0000-0000DB460000}"/>
    <cellStyle name="Normal 3 2 2 2" xfId="20988" xr:uid="{00000000-0005-0000-0000-0000DC460000}"/>
    <cellStyle name="Normal 3 2 2 2 10" xfId="2283" xr:uid="{00000000-0005-0000-0000-0000DD460000}"/>
    <cellStyle name="Normal 3 2 2 2 10 2" xfId="1384" xr:uid="{00000000-0005-0000-0000-0000DE460000}"/>
    <cellStyle name="Normal 3 2 2 2 10 3" xfId="464" xr:uid="{00000000-0005-0000-0000-0000DF460000}"/>
    <cellStyle name="Normal 3 2 2 2 10 4" xfId="2111" xr:uid="{00000000-0005-0000-0000-0000E0460000}"/>
    <cellStyle name="Normal 3 2 2 2 10 5" xfId="2141" xr:uid="{00000000-0005-0000-0000-0000E1460000}"/>
    <cellStyle name="Normal 3 2 2 2 10 6" xfId="202" xr:uid="{00000000-0005-0000-0000-0000E2460000}"/>
    <cellStyle name="Normal 3 2 2 2 10 7" xfId="330" xr:uid="{00000000-0005-0000-0000-0000E3460000}"/>
    <cellStyle name="Normal 3 2 2 2 10 8" xfId="106" xr:uid="{00000000-0005-0000-0000-0000E4460000}"/>
    <cellStyle name="Normal 3 2 2 2 10 9" xfId="31370" xr:uid="{00000000-0005-0000-0000-0000E5460000}"/>
    <cellStyle name="Normal 3 2 2 2 11" xfId="2303" xr:uid="{00000000-0005-0000-0000-0000E6460000}"/>
    <cellStyle name="Normal 3 2 2 2 11 2" xfId="1147" xr:uid="{00000000-0005-0000-0000-0000E7460000}"/>
    <cellStyle name="Normal 3 2 2 2 11 3" xfId="419" xr:uid="{00000000-0005-0000-0000-0000E8460000}"/>
    <cellStyle name="Normal 3 2 2 2 11 4" xfId="2056" xr:uid="{00000000-0005-0000-0000-0000E9460000}"/>
    <cellStyle name="Normal 3 2 2 2 11 5" xfId="2033" xr:uid="{00000000-0005-0000-0000-0000EA460000}"/>
    <cellStyle name="Normal 3 2 2 2 11 6" xfId="156" xr:uid="{00000000-0005-0000-0000-0000EB460000}"/>
    <cellStyle name="Normal 3 2 2 2 11 7" xfId="273" xr:uid="{00000000-0005-0000-0000-0000EC460000}"/>
    <cellStyle name="Normal 3 2 2 2 11 8" xfId="61" xr:uid="{00000000-0005-0000-0000-0000ED460000}"/>
    <cellStyle name="Normal 3 2 2 2 11 9" xfId="31415" xr:uid="{00000000-0005-0000-0000-0000EE460000}"/>
    <cellStyle name="Normal 3 2 2 2 12" xfId="2238" xr:uid="{00000000-0005-0000-0000-0000EF460000}"/>
    <cellStyle name="Normal 3 2 2 2 12 2" xfId="1392" xr:uid="{00000000-0005-0000-0000-0000F0460000}"/>
    <cellStyle name="Normal 3 2 2 2 12 3" xfId="467" xr:uid="{00000000-0005-0000-0000-0000F1460000}"/>
    <cellStyle name="Normal 3 2 2 2 12 4" xfId="2077" xr:uid="{00000000-0005-0000-0000-0000F2460000}"/>
    <cellStyle name="Normal 3 2 2 2 12 5" xfId="2200" xr:uid="{00000000-0005-0000-0000-0000F3460000}"/>
    <cellStyle name="Normal 3 2 2 2 12 6" xfId="205" xr:uid="{00000000-0005-0000-0000-0000F4460000}"/>
    <cellStyle name="Normal 3 2 2 2 12 7" xfId="331" xr:uid="{00000000-0005-0000-0000-0000F5460000}"/>
    <cellStyle name="Normal 3 2 2 2 12 8" xfId="109" xr:uid="{00000000-0005-0000-0000-0000F6460000}"/>
    <cellStyle name="Normal 3 2 2 2 12 9" xfId="31367" xr:uid="{00000000-0005-0000-0000-0000F7460000}"/>
    <cellStyle name="Normal 3 2 2 2 13" xfId="2269" xr:uid="{00000000-0005-0000-0000-0000F8460000}"/>
    <cellStyle name="Normal 3 2 2 2 13 2" xfId="1137" xr:uid="{00000000-0005-0000-0000-0000F9460000}"/>
    <cellStyle name="Normal 3 2 2 2 13 3" xfId="415" xr:uid="{00000000-0005-0000-0000-0000FA460000}"/>
    <cellStyle name="Normal 3 2 2 2 13 4" xfId="2052" xr:uid="{00000000-0005-0000-0000-0000FB460000}"/>
    <cellStyle name="Normal 3 2 2 2 13 5" xfId="2164" xr:uid="{00000000-0005-0000-0000-0000FC460000}"/>
    <cellStyle name="Normal 3 2 2 2 13 6" xfId="152" xr:uid="{00000000-0005-0000-0000-0000FD460000}"/>
    <cellStyle name="Normal 3 2 2 2 13 7" xfId="269" xr:uid="{00000000-0005-0000-0000-0000FE460000}"/>
    <cellStyle name="Normal 3 2 2 2 13 8" xfId="57" xr:uid="{00000000-0005-0000-0000-0000FF460000}"/>
    <cellStyle name="Normal 3 2 2 2 13 9" xfId="31419" xr:uid="{00000000-0005-0000-0000-000000470000}"/>
    <cellStyle name="Normal 3 2 2 2 14" xfId="2291" xr:uid="{00000000-0005-0000-0000-000001470000}"/>
    <cellStyle name="Normal 3 2 2 2 14 2" xfId="1400" xr:uid="{00000000-0005-0000-0000-000002470000}"/>
    <cellStyle name="Normal 3 2 2 2 14 3" xfId="471" xr:uid="{00000000-0005-0000-0000-000003470000}"/>
    <cellStyle name="Normal 3 2 2 2 14 4" xfId="2116" xr:uid="{00000000-0005-0000-0000-000004470000}"/>
    <cellStyle name="Normal 3 2 2 2 14 5" xfId="2204" xr:uid="{00000000-0005-0000-0000-000005470000}"/>
    <cellStyle name="Normal 3 2 2 2 14 6" xfId="209" xr:uid="{00000000-0005-0000-0000-000006470000}"/>
    <cellStyle name="Normal 3 2 2 2 14 7" xfId="335" xr:uid="{00000000-0005-0000-0000-000007470000}"/>
    <cellStyle name="Normal 3 2 2 2 14 8" xfId="113" xr:uid="{00000000-0005-0000-0000-000008470000}"/>
    <cellStyle name="Normal 3 2 2 2 14 9" xfId="31363" xr:uid="{00000000-0005-0000-0000-000009470000}"/>
    <cellStyle name="Normal 3 2 2 2 15" xfId="2035" xr:uid="{00000000-0005-0000-0000-00000A470000}"/>
    <cellStyle name="Normal 3 2 2 2 15 2" xfId="1135" xr:uid="{00000000-0005-0000-0000-00000B470000}"/>
    <cellStyle name="Normal 3 2 2 2 15 3" xfId="413" xr:uid="{00000000-0005-0000-0000-00000C470000}"/>
    <cellStyle name="Normal 3 2 2 2 15 4" xfId="2050" xr:uid="{00000000-0005-0000-0000-00000D470000}"/>
    <cellStyle name="Normal 3 2 2 2 15 5" xfId="2166" xr:uid="{00000000-0005-0000-0000-00000E470000}"/>
    <cellStyle name="Normal 3 2 2 2 15 6" xfId="150" xr:uid="{00000000-0005-0000-0000-00000F470000}"/>
    <cellStyle name="Normal 3 2 2 2 15 7" xfId="267" xr:uid="{00000000-0005-0000-0000-000010470000}"/>
    <cellStyle name="Normal 3 2 2 2 15 8" xfId="55" xr:uid="{00000000-0005-0000-0000-000011470000}"/>
    <cellStyle name="Normal 3 2 2 2 15 9" xfId="31421" xr:uid="{00000000-0005-0000-0000-000012470000}"/>
    <cellStyle name="Normal 3 2 2 2 16" xfId="1414" xr:uid="{00000000-0005-0000-0000-000013470000}"/>
    <cellStyle name="Normal 3 2 2 2 17" xfId="1124" xr:uid="{00000000-0005-0000-0000-000014470000}"/>
    <cellStyle name="Normal 3 2 2 2 18" xfId="1423" xr:uid="{00000000-0005-0000-0000-000015470000}"/>
    <cellStyle name="Normal 3 2 2 2 19" xfId="1116" xr:uid="{00000000-0005-0000-0000-000016470000}"/>
    <cellStyle name="Normal 3 2 2 2 2" xfId="7261" xr:uid="{00000000-0005-0000-0000-000017470000}"/>
    <cellStyle name="Normal 3 2 2 2 2 10" xfId="2302" xr:uid="{00000000-0005-0000-0000-000018470000}"/>
    <cellStyle name="Normal 3 2 2 2 2 11" xfId="2239" xr:uid="{00000000-0005-0000-0000-000019470000}"/>
    <cellStyle name="Normal 3 2 2 2 2 12" xfId="2270" xr:uid="{00000000-0005-0000-0000-00001A470000}"/>
    <cellStyle name="Normal 3 2 2 2 2 13" xfId="2292" xr:uid="{00000000-0005-0000-0000-00001B470000}"/>
    <cellStyle name="Normal 3 2 2 2 2 14" xfId="2034" xr:uid="{00000000-0005-0000-0000-00001C470000}"/>
    <cellStyle name="Normal 3 2 2 2 2 15" xfId="2082" xr:uid="{00000000-0005-0000-0000-00001D470000}"/>
    <cellStyle name="Normal 3 2 2 2 2 16" xfId="2085" xr:uid="{00000000-0005-0000-0000-00001E470000}"/>
    <cellStyle name="Normal 3 2 2 2 2 17" xfId="2134" xr:uid="{00000000-0005-0000-0000-00001F470000}"/>
    <cellStyle name="Normal 3 2 2 2 2 18" xfId="384" xr:uid="{00000000-0005-0000-0000-000020470000}"/>
    <cellStyle name="Normal 3 2 2 2 2 19" xfId="368" xr:uid="{00000000-0005-0000-0000-000021470000}"/>
    <cellStyle name="Normal 3 2 2 2 2 2" xfId="7260" xr:uid="{00000000-0005-0000-0000-000022470000}"/>
    <cellStyle name="Normal 3 2 2 2 2 2 2" xfId="31560" xr:uid="{00000000-0005-0000-0000-000023470000}"/>
    <cellStyle name="Normal 3 2 2 2 2 2 2 2" xfId="31561" xr:uid="{00000000-0005-0000-0000-000024470000}"/>
    <cellStyle name="Normal 3 2 2 2 2 2 2 3" xfId="31493" xr:uid="{00000000-0005-0000-0000-000025470000}"/>
    <cellStyle name="Normal 3 2 2 2 2 2 3" xfId="31631" xr:uid="{00000000-0005-0000-0000-000026470000}"/>
    <cellStyle name="Normal 3 2 2 2 2 2 4" xfId="31621" xr:uid="{00000000-0005-0000-0000-000027470000}"/>
    <cellStyle name="Normal 3 2 2 2 2 2 5" xfId="31564" xr:uid="{00000000-0005-0000-0000-000028470000}"/>
    <cellStyle name="Normal 3 2 2 2 2 20" xfId="370" xr:uid="{00000000-0005-0000-0000-000029470000}"/>
    <cellStyle name="Normal 3 2 2 2 2 21" xfId="236" xr:uid="{00000000-0005-0000-0000-00002A470000}"/>
    <cellStyle name="Normal 3 2 2 2 2 22" xfId="252" xr:uid="{00000000-0005-0000-0000-00002B470000}"/>
    <cellStyle name="Normal 3 2 2 2 2 23" xfId="299" xr:uid="{00000000-0005-0000-0000-00002C470000}"/>
    <cellStyle name="Normal 3 2 2 2 2 24" xfId="305" xr:uid="{00000000-0005-0000-0000-00002D470000}"/>
    <cellStyle name="Normal 3 2 2 2 2 25" xfId="235" xr:uid="{00000000-0005-0000-0000-00002E470000}"/>
    <cellStyle name="Normal 3 2 2 2 2 26" xfId="228" xr:uid="{00000000-0005-0000-0000-00002F470000}"/>
    <cellStyle name="Normal 3 2 2 2 2 27" xfId="126" xr:uid="{00000000-0005-0000-0000-000030470000}"/>
    <cellStyle name="Normal 3 2 2 2 2 28" xfId="31350" xr:uid="{00000000-0005-0000-0000-000031470000}"/>
    <cellStyle name="Normal 3 2 2 2 2 29" xfId="31517" xr:uid="{00000000-0005-0000-0000-000032470000}"/>
    <cellStyle name="Normal 3 2 2 2 2 29 2" xfId="31632" xr:uid="{00000000-0005-0000-0000-000033470000}"/>
    <cellStyle name="Normal 3 2 2 2 2 29 3" xfId="31738" xr:uid="{00000000-0005-0000-0000-000034470000}"/>
    <cellStyle name="Normal 3 2 2 2 2 3" xfId="2240" xr:uid="{00000000-0005-0000-0000-000035470000}"/>
    <cellStyle name="Normal 3 2 2 2 2 30" xfId="31622" xr:uid="{00000000-0005-0000-0000-000036470000}"/>
    <cellStyle name="Normal 3 2 2 2 2 31" xfId="31531" xr:uid="{00000000-0005-0000-0000-000037470000}"/>
    <cellStyle name="Normal 3 2 2 2 2 4" xfId="2271" xr:uid="{00000000-0005-0000-0000-000038470000}"/>
    <cellStyle name="Normal 3 2 2 2 2 5" xfId="2293" xr:uid="{00000000-0005-0000-0000-000039470000}"/>
    <cellStyle name="Normal 3 2 2 2 2 6" xfId="2313" xr:uid="{00000000-0005-0000-0000-00003A470000}"/>
    <cellStyle name="Normal 3 2 2 2 2 7" xfId="2230" xr:uid="{00000000-0005-0000-0000-00003B470000}"/>
    <cellStyle name="Normal 3 2 2 2 2 8" xfId="2251" xr:uid="{00000000-0005-0000-0000-00003C470000}"/>
    <cellStyle name="Normal 3 2 2 2 2 9" xfId="2282" xr:uid="{00000000-0005-0000-0000-00003D470000}"/>
    <cellStyle name="Normal 3 2 2 2 20" xfId="1431" xr:uid="{00000000-0005-0000-0000-00003E470000}"/>
    <cellStyle name="Normal 3 2 2 2 21" xfId="1107" xr:uid="{00000000-0005-0000-0000-00003F470000}"/>
    <cellStyle name="Normal 3 2 2 2 22" xfId="1439" xr:uid="{00000000-0005-0000-0000-000040470000}"/>
    <cellStyle name="Normal 3 2 2 2 23" xfId="1098" xr:uid="{00000000-0005-0000-0000-000041470000}"/>
    <cellStyle name="Normal 3 2 2 2 24" xfId="1448" xr:uid="{00000000-0005-0000-0000-000042470000}"/>
    <cellStyle name="Normal 3 2 2 2 25" xfId="1089" xr:uid="{00000000-0005-0000-0000-000043470000}"/>
    <cellStyle name="Normal 3 2 2 2 26" xfId="1457" xr:uid="{00000000-0005-0000-0000-000044470000}"/>
    <cellStyle name="Normal 3 2 2 2 27" xfId="1081" xr:uid="{00000000-0005-0000-0000-000045470000}"/>
    <cellStyle name="Normal 3 2 2 2 28" xfId="1462" xr:uid="{00000000-0005-0000-0000-000046470000}"/>
    <cellStyle name="Normal 3 2 2 2 29" xfId="1070" xr:uid="{00000000-0005-0000-0000-000047470000}"/>
    <cellStyle name="Normal 3 2 2 2 3" xfId="2385" xr:uid="{00000000-0005-0000-0000-000048470000}"/>
    <cellStyle name="Normal 3 2 2 2 30" xfId="2083" xr:uid="{00000000-0005-0000-0000-000049470000}"/>
    <cellStyle name="Normal 3 2 2 2 31" xfId="2084" xr:uid="{00000000-0005-0000-0000-00004A470000}"/>
    <cellStyle name="Normal 3 2 2 2 32" xfId="2133" xr:uid="{00000000-0005-0000-0000-00004B470000}"/>
    <cellStyle name="Normal 3 2 2 2 33" xfId="385" xr:uid="{00000000-0005-0000-0000-00004C470000}"/>
    <cellStyle name="Normal 3 2 2 2 34" xfId="369" xr:uid="{00000000-0005-0000-0000-00004D470000}"/>
    <cellStyle name="Normal 3 2 2 2 35" xfId="371" xr:uid="{00000000-0005-0000-0000-00004E470000}"/>
    <cellStyle name="Normal 3 2 2 2 36" xfId="237" xr:uid="{00000000-0005-0000-0000-00004F470000}"/>
    <cellStyle name="Normal 3 2 2 2 37" xfId="253" xr:uid="{00000000-0005-0000-0000-000050470000}"/>
    <cellStyle name="Normal 3 2 2 2 38" xfId="300" xr:uid="{00000000-0005-0000-0000-000051470000}"/>
    <cellStyle name="Normal 3 2 2 2 39" xfId="304" xr:uid="{00000000-0005-0000-0000-000052470000}"/>
    <cellStyle name="Normal 3 2 2 2 4" xfId="2241" xr:uid="{00000000-0005-0000-0000-000053470000}"/>
    <cellStyle name="Normal 3 2 2 2 4 2" xfId="1358" xr:uid="{00000000-0005-0000-0000-000054470000}"/>
    <cellStyle name="Normal 3 2 2 2 4 3" xfId="452" xr:uid="{00000000-0005-0000-0000-000055470000}"/>
    <cellStyle name="Normal 3 2 2 2 4 4" xfId="2099" xr:uid="{00000000-0005-0000-0000-000056470000}"/>
    <cellStyle name="Normal 3 2 2 2 4 5" xfId="398" xr:uid="{00000000-0005-0000-0000-000057470000}"/>
    <cellStyle name="Normal 3 2 2 2 4 6" xfId="190" xr:uid="{00000000-0005-0000-0000-000058470000}"/>
    <cellStyle name="Normal 3 2 2 2 4 7" xfId="318" xr:uid="{00000000-0005-0000-0000-000059470000}"/>
    <cellStyle name="Normal 3 2 2 2 4 8" xfId="94" xr:uid="{00000000-0005-0000-0000-00005A470000}"/>
    <cellStyle name="Normal 3 2 2 2 4 9" xfId="31382" xr:uid="{00000000-0005-0000-0000-00005B470000}"/>
    <cellStyle name="Normal 3 2 2 2 40" xfId="179" xr:uid="{00000000-0005-0000-0000-00005C470000}"/>
    <cellStyle name="Normal 3 2 2 2 41" xfId="227" xr:uid="{00000000-0005-0000-0000-00005D470000}"/>
    <cellStyle name="Normal 3 2 2 2 42" xfId="127" xr:uid="{00000000-0005-0000-0000-00005E470000}"/>
    <cellStyle name="Normal 3 2 2 2 43" xfId="31349" xr:uid="{00000000-0005-0000-0000-00005F470000}"/>
    <cellStyle name="Normal 3 2 2 2 44" xfId="31438" xr:uid="{00000000-0005-0000-0000-000060470000}"/>
    <cellStyle name="Normal 3 2 2 2 44 2" xfId="31703" xr:uid="{00000000-0005-0000-0000-000061470000}"/>
    <cellStyle name="Normal 3 2 2 2 44 3" xfId="31759" xr:uid="{00000000-0005-0000-0000-000062470000}"/>
    <cellStyle name="Normal 3 2 2 2 45" xfId="31608" xr:uid="{00000000-0005-0000-0000-000063470000}"/>
    <cellStyle name="Normal 3 2 2 2 46" xfId="31530" xr:uid="{00000000-0005-0000-0000-000064470000}"/>
    <cellStyle name="Normal 3 2 2 2 47" xfId="31889" xr:uid="{00000000-0005-0000-0000-000065470000}"/>
    <cellStyle name="Normal 3 2 2 2 47 2" xfId="32063" xr:uid="{00000000-0005-0000-0000-000066470000}"/>
    <cellStyle name="Normal 3 2 2 2 5" xfId="2272" xr:uid="{00000000-0005-0000-0000-000067470000}"/>
    <cellStyle name="Normal 3 2 2 2 5 2" xfId="1173" xr:uid="{00000000-0005-0000-0000-000068470000}"/>
    <cellStyle name="Normal 3 2 2 2 5 3" xfId="429" xr:uid="{00000000-0005-0000-0000-000069470000}"/>
    <cellStyle name="Normal 3 2 2 2 5 4" xfId="2065" xr:uid="{00000000-0005-0000-0000-00006A470000}"/>
    <cellStyle name="Normal 3 2 2 2 5 5" xfId="2154" xr:uid="{00000000-0005-0000-0000-00006B470000}"/>
    <cellStyle name="Normal 3 2 2 2 5 6" xfId="166" xr:uid="{00000000-0005-0000-0000-00006C470000}"/>
    <cellStyle name="Normal 3 2 2 2 5 7" xfId="282" xr:uid="{00000000-0005-0000-0000-00006D470000}"/>
    <cellStyle name="Normal 3 2 2 2 5 8" xfId="71" xr:uid="{00000000-0005-0000-0000-00006E470000}"/>
    <cellStyle name="Normal 3 2 2 2 5 9" xfId="31405" xr:uid="{00000000-0005-0000-0000-00006F470000}"/>
    <cellStyle name="Normal 3 2 2 2 6" xfId="2294" xr:uid="{00000000-0005-0000-0000-000070470000}"/>
    <cellStyle name="Normal 3 2 2 2 6 2" xfId="1367" xr:uid="{00000000-0005-0000-0000-000071470000}"/>
    <cellStyle name="Normal 3 2 2 2 6 3" xfId="457" xr:uid="{00000000-0005-0000-0000-000072470000}"/>
    <cellStyle name="Normal 3 2 2 2 6 4" xfId="2104" xr:uid="{00000000-0005-0000-0000-000073470000}"/>
    <cellStyle name="Normal 3 2 2 2 6 5" xfId="2193" xr:uid="{00000000-0005-0000-0000-000074470000}"/>
    <cellStyle name="Normal 3 2 2 2 6 6" xfId="195" xr:uid="{00000000-0005-0000-0000-000075470000}"/>
    <cellStyle name="Normal 3 2 2 2 6 7" xfId="323" xr:uid="{00000000-0005-0000-0000-000076470000}"/>
    <cellStyle name="Normal 3 2 2 2 6 8" xfId="99" xr:uid="{00000000-0005-0000-0000-000077470000}"/>
    <cellStyle name="Normal 3 2 2 2 6 9" xfId="31377" xr:uid="{00000000-0005-0000-0000-000078470000}"/>
    <cellStyle name="Normal 3 2 2 2 7" xfId="2314" xr:uid="{00000000-0005-0000-0000-000079470000}"/>
    <cellStyle name="Normal 3 2 2 2 7 2" xfId="1163" xr:uid="{00000000-0005-0000-0000-00007A470000}"/>
    <cellStyle name="Normal 3 2 2 2 7 3" xfId="425" xr:uid="{00000000-0005-0000-0000-00007B470000}"/>
    <cellStyle name="Normal 3 2 2 2 7 4" xfId="2061" xr:uid="{00000000-0005-0000-0000-00007C470000}"/>
    <cellStyle name="Normal 3 2 2 2 7 5" xfId="2157" xr:uid="{00000000-0005-0000-0000-00007D470000}"/>
    <cellStyle name="Normal 3 2 2 2 7 6" xfId="162" xr:uid="{00000000-0005-0000-0000-00007E470000}"/>
    <cellStyle name="Normal 3 2 2 2 7 7" xfId="278" xr:uid="{00000000-0005-0000-0000-00007F470000}"/>
    <cellStyle name="Normal 3 2 2 2 7 8" xfId="67" xr:uid="{00000000-0005-0000-0000-000080470000}"/>
    <cellStyle name="Normal 3 2 2 2 7 9" xfId="31409" xr:uid="{00000000-0005-0000-0000-000081470000}"/>
    <cellStyle name="Normal 3 2 2 2 8" xfId="2229" xr:uid="{00000000-0005-0000-0000-000082470000}"/>
    <cellStyle name="Normal 3 2 2 2 8 2" xfId="1375" xr:uid="{00000000-0005-0000-0000-000083470000}"/>
    <cellStyle name="Normal 3 2 2 2 8 3" xfId="460" xr:uid="{00000000-0005-0000-0000-000084470000}"/>
    <cellStyle name="Normal 3 2 2 2 8 4" xfId="2107" xr:uid="{00000000-0005-0000-0000-000085470000}"/>
    <cellStyle name="Normal 3 2 2 2 8 5" xfId="2196" xr:uid="{00000000-0005-0000-0000-000086470000}"/>
    <cellStyle name="Normal 3 2 2 2 8 6" xfId="198" xr:uid="{00000000-0005-0000-0000-000087470000}"/>
    <cellStyle name="Normal 3 2 2 2 8 7" xfId="326" xr:uid="{00000000-0005-0000-0000-000088470000}"/>
    <cellStyle name="Normal 3 2 2 2 8 8" xfId="102" xr:uid="{00000000-0005-0000-0000-000089470000}"/>
    <cellStyle name="Normal 3 2 2 2 8 9" xfId="31374" xr:uid="{00000000-0005-0000-0000-00008A470000}"/>
    <cellStyle name="Normal 3 2 2 2 9" xfId="2252" xr:uid="{00000000-0005-0000-0000-00008B470000}"/>
    <cellStyle name="Normal 3 2 2 2 9 2" xfId="1155" xr:uid="{00000000-0005-0000-0000-00008C470000}"/>
    <cellStyle name="Normal 3 2 2 2 9 3" xfId="422" xr:uid="{00000000-0005-0000-0000-00008D470000}"/>
    <cellStyle name="Normal 3 2 2 2 9 4" xfId="2059" xr:uid="{00000000-0005-0000-0000-00008E470000}"/>
    <cellStyle name="Normal 3 2 2 2 9 5" xfId="2160" xr:uid="{00000000-0005-0000-0000-00008F470000}"/>
    <cellStyle name="Normal 3 2 2 2 9 6" xfId="159" xr:uid="{00000000-0005-0000-0000-000090470000}"/>
    <cellStyle name="Normal 3 2 2 2 9 7" xfId="306" xr:uid="{00000000-0005-0000-0000-000091470000}"/>
    <cellStyle name="Normal 3 2 2 2 9 8" xfId="64" xr:uid="{00000000-0005-0000-0000-000092470000}"/>
    <cellStyle name="Normal 3 2 2 2 9 9" xfId="31412" xr:uid="{00000000-0005-0000-0000-000093470000}"/>
    <cellStyle name="Normal 3 2 2 20" xfId="1432" xr:uid="{00000000-0005-0000-0000-000094470000}"/>
    <cellStyle name="Normal 3 2 2 21" xfId="1106" xr:uid="{00000000-0005-0000-0000-000095470000}"/>
    <cellStyle name="Normal 3 2 2 22" xfId="1440" xr:uid="{00000000-0005-0000-0000-000096470000}"/>
    <cellStyle name="Normal 3 2 2 23" xfId="1097" xr:uid="{00000000-0005-0000-0000-000097470000}"/>
    <cellStyle name="Normal 3 2 2 24" xfId="1449" xr:uid="{00000000-0005-0000-0000-000098470000}"/>
    <cellStyle name="Normal 3 2 2 25" xfId="1087" xr:uid="{00000000-0005-0000-0000-000099470000}"/>
    <cellStyle name="Normal 3 2 2 26" xfId="1458" xr:uid="{00000000-0005-0000-0000-00009A470000}"/>
    <cellStyle name="Normal 3 2 2 27" xfId="1079" xr:uid="{00000000-0005-0000-0000-00009B470000}"/>
    <cellStyle name="Normal 3 2 2 28" xfId="1465" xr:uid="{00000000-0005-0000-0000-00009C470000}"/>
    <cellStyle name="Normal 3 2 2 29" xfId="1069" xr:uid="{00000000-0005-0000-0000-00009D470000}"/>
    <cellStyle name="Normal 3 2 2 3" xfId="2386" xr:uid="{00000000-0005-0000-0000-00009E470000}"/>
    <cellStyle name="Normal 3 2 2 30" xfId="2214" xr:uid="{00000000-0005-0000-0000-00009F470000}"/>
    <cellStyle name="Normal 3 2 2 31" xfId="2079" xr:uid="{00000000-0005-0000-0000-0000A0470000}"/>
    <cellStyle name="Normal 3 2 2 32" xfId="394" xr:uid="{00000000-0005-0000-0000-0000A1470000}"/>
    <cellStyle name="Normal 3 2 2 33" xfId="389" xr:uid="{00000000-0005-0000-0000-0000A2470000}"/>
    <cellStyle name="Normal 3 2 2 34" xfId="375" xr:uid="{00000000-0005-0000-0000-0000A3470000}"/>
    <cellStyle name="Normal 3 2 2 35" xfId="383" xr:uid="{00000000-0005-0000-0000-0000A4470000}"/>
    <cellStyle name="Normal 3 2 2 36" xfId="303" xr:uid="{00000000-0005-0000-0000-0000A5470000}"/>
    <cellStyle name="Normal 3 2 2 37" xfId="355" xr:uid="{00000000-0005-0000-0000-0000A6470000}"/>
    <cellStyle name="Normal 3 2 2 38" xfId="362" xr:uid="{00000000-0005-0000-0000-0000A7470000}"/>
    <cellStyle name="Normal 3 2 2 39" xfId="223" xr:uid="{00000000-0005-0000-0000-0000A8470000}"/>
    <cellStyle name="Normal 3 2 2 4" xfId="2301" xr:uid="{00000000-0005-0000-0000-0000A9470000}"/>
    <cellStyle name="Normal 3 2 2 4 2" xfId="1359" xr:uid="{00000000-0005-0000-0000-0000AA470000}"/>
    <cellStyle name="Normal 3 2 2 4 3" xfId="453" xr:uid="{00000000-0005-0000-0000-0000AB470000}"/>
    <cellStyle name="Normal 3 2 2 4 4" xfId="2100" xr:uid="{00000000-0005-0000-0000-0000AC470000}"/>
    <cellStyle name="Normal 3 2 2 4 5" xfId="488" xr:uid="{00000000-0005-0000-0000-0000AD470000}"/>
    <cellStyle name="Normal 3 2 2 4 6" xfId="191" xr:uid="{00000000-0005-0000-0000-0000AE470000}"/>
    <cellStyle name="Normal 3 2 2 4 7" xfId="319" xr:uid="{00000000-0005-0000-0000-0000AF470000}"/>
    <cellStyle name="Normal 3 2 2 4 8" xfId="95" xr:uid="{00000000-0005-0000-0000-0000B0470000}"/>
    <cellStyle name="Normal 3 2 2 4 9" xfId="31381" xr:uid="{00000000-0005-0000-0000-0000B1470000}"/>
    <cellStyle name="Normal 3 2 2 40" xfId="256" xr:uid="{00000000-0005-0000-0000-0000B2470000}"/>
    <cellStyle name="Normal 3 2 2 41" xfId="296" xr:uid="{00000000-0005-0000-0000-0000B3470000}"/>
    <cellStyle name="Normal 3 2 2 42" xfId="131" xr:uid="{00000000-0005-0000-0000-0000B4470000}"/>
    <cellStyle name="Normal 3 2 2 43" xfId="31345" xr:uid="{00000000-0005-0000-0000-0000B5470000}"/>
    <cellStyle name="Normal 3 2 2 44" xfId="31591" xr:uid="{00000000-0005-0000-0000-0000B6470000}"/>
    <cellStyle name="Normal 3 2 2 44 2" xfId="31702" xr:uid="{00000000-0005-0000-0000-0000B7470000}"/>
    <cellStyle name="Normal 3 2 2 44 3" xfId="31758" xr:uid="{00000000-0005-0000-0000-0000B8470000}"/>
    <cellStyle name="Normal 3 2 2 45" xfId="31610" xr:uid="{00000000-0005-0000-0000-0000B9470000}"/>
    <cellStyle name="Normal 3 2 2 46" xfId="31452" xr:uid="{00000000-0005-0000-0000-0000BA470000}"/>
    <cellStyle name="Normal 3 2 2 47" xfId="31888" xr:uid="{00000000-0005-0000-0000-0000BB470000}"/>
    <cellStyle name="Normal 3 2 2 47 2" xfId="32062" xr:uid="{00000000-0005-0000-0000-0000BC470000}"/>
    <cellStyle name="Normal 3 2 2 5" xfId="2321" xr:uid="{00000000-0005-0000-0000-0000BD470000}"/>
    <cellStyle name="Normal 3 2 2 5 2" xfId="1172" xr:uid="{00000000-0005-0000-0000-0000BE470000}"/>
    <cellStyle name="Normal 3 2 2 5 3" xfId="428" xr:uid="{00000000-0005-0000-0000-0000BF470000}"/>
    <cellStyle name="Normal 3 2 2 5 4" xfId="2064" xr:uid="{00000000-0005-0000-0000-0000C0470000}"/>
    <cellStyle name="Normal 3 2 2 5 5" xfId="2155" xr:uid="{00000000-0005-0000-0000-0000C1470000}"/>
    <cellStyle name="Normal 3 2 2 5 6" xfId="165" xr:uid="{00000000-0005-0000-0000-0000C2470000}"/>
    <cellStyle name="Normal 3 2 2 5 7" xfId="281" xr:uid="{00000000-0005-0000-0000-0000C3470000}"/>
    <cellStyle name="Normal 3 2 2 5 8" xfId="70" xr:uid="{00000000-0005-0000-0000-0000C4470000}"/>
    <cellStyle name="Normal 3 2 2 5 9" xfId="31406" xr:uid="{00000000-0005-0000-0000-0000C5470000}"/>
    <cellStyle name="Normal 3 2 2 6" xfId="2326" xr:uid="{00000000-0005-0000-0000-0000C6470000}"/>
    <cellStyle name="Normal 3 2 2 6 2" xfId="1368" xr:uid="{00000000-0005-0000-0000-0000C7470000}"/>
    <cellStyle name="Normal 3 2 2 6 3" xfId="458" xr:uid="{00000000-0005-0000-0000-0000C8470000}"/>
    <cellStyle name="Normal 3 2 2 6 4" xfId="2105" xr:uid="{00000000-0005-0000-0000-0000C9470000}"/>
    <cellStyle name="Normal 3 2 2 6 5" xfId="2194" xr:uid="{00000000-0005-0000-0000-0000CA470000}"/>
    <cellStyle name="Normal 3 2 2 6 6" xfId="196" xr:uid="{00000000-0005-0000-0000-0000CB470000}"/>
    <cellStyle name="Normal 3 2 2 6 7" xfId="324" xr:uid="{00000000-0005-0000-0000-0000CC470000}"/>
    <cellStyle name="Normal 3 2 2 6 8" xfId="100" xr:uid="{00000000-0005-0000-0000-0000CD470000}"/>
    <cellStyle name="Normal 3 2 2 6 9" xfId="31376" xr:uid="{00000000-0005-0000-0000-0000CE470000}"/>
    <cellStyle name="Normal 3 2 2 7" xfId="2222" xr:uid="{00000000-0005-0000-0000-0000CF470000}"/>
    <cellStyle name="Normal 3 2 2 7 2" xfId="1162" xr:uid="{00000000-0005-0000-0000-0000D0470000}"/>
    <cellStyle name="Normal 3 2 2 7 3" xfId="424" xr:uid="{00000000-0005-0000-0000-0000D1470000}"/>
    <cellStyle name="Normal 3 2 2 7 4" xfId="2060" xr:uid="{00000000-0005-0000-0000-0000D2470000}"/>
    <cellStyle name="Normal 3 2 2 7 5" xfId="2158" xr:uid="{00000000-0005-0000-0000-0000D3470000}"/>
    <cellStyle name="Normal 3 2 2 7 6" xfId="161" xr:uid="{00000000-0005-0000-0000-0000D4470000}"/>
    <cellStyle name="Normal 3 2 2 7 7" xfId="277" xr:uid="{00000000-0005-0000-0000-0000D5470000}"/>
    <cellStyle name="Normal 3 2 2 7 8" xfId="66" xr:uid="{00000000-0005-0000-0000-0000D6470000}"/>
    <cellStyle name="Normal 3 2 2 7 9" xfId="31410" xr:uid="{00000000-0005-0000-0000-0000D7470000}"/>
    <cellStyle name="Normal 3 2 2 8" xfId="2255" xr:uid="{00000000-0005-0000-0000-0000D8470000}"/>
    <cellStyle name="Normal 3 2 2 8 2" xfId="1376" xr:uid="{00000000-0005-0000-0000-0000D9470000}"/>
    <cellStyle name="Normal 3 2 2 8 3" xfId="461" xr:uid="{00000000-0005-0000-0000-0000DA470000}"/>
    <cellStyle name="Normal 3 2 2 8 4" xfId="2108" xr:uid="{00000000-0005-0000-0000-0000DB470000}"/>
    <cellStyle name="Normal 3 2 2 8 5" xfId="2197" xr:uid="{00000000-0005-0000-0000-0000DC470000}"/>
    <cellStyle name="Normal 3 2 2 8 6" xfId="199" xr:uid="{00000000-0005-0000-0000-0000DD470000}"/>
    <cellStyle name="Normal 3 2 2 8 7" xfId="327" xr:uid="{00000000-0005-0000-0000-0000DE470000}"/>
    <cellStyle name="Normal 3 2 2 8 8" xfId="103" xr:uid="{00000000-0005-0000-0000-0000DF470000}"/>
    <cellStyle name="Normal 3 2 2 8 9" xfId="31373" xr:uid="{00000000-0005-0000-0000-0000E0470000}"/>
    <cellStyle name="Normal 3 2 2 9" xfId="2286" xr:uid="{00000000-0005-0000-0000-0000E1470000}"/>
    <cellStyle name="Normal 3 2 2 9 2" xfId="1154" xr:uid="{00000000-0005-0000-0000-0000E2470000}"/>
    <cellStyle name="Normal 3 2 2 9 3" xfId="421" xr:uid="{00000000-0005-0000-0000-0000E3470000}"/>
    <cellStyle name="Normal 3 2 2 9 4" xfId="2058" xr:uid="{00000000-0005-0000-0000-0000E4470000}"/>
    <cellStyle name="Normal 3 2 2 9 5" xfId="2180" xr:uid="{00000000-0005-0000-0000-0000E5470000}"/>
    <cellStyle name="Normal 3 2 2 9 6" xfId="158" xr:uid="{00000000-0005-0000-0000-0000E6470000}"/>
    <cellStyle name="Normal 3 2 2 9 7" xfId="275" xr:uid="{00000000-0005-0000-0000-0000E7470000}"/>
    <cellStyle name="Normal 3 2 2 9 8" xfId="63" xr:uid="{00000000-0005-0000-0000-0000E8470000}"/>
    <cellStyle name="Normal 3 2 2 9 9" xfId="31413" xr:uid="{00000000-0005-0000-0000-0000E9470000}"/>
    <cellStyle name="Normal 3 2 20" xfId="20989" xr:uid="{00000000-0005-0000-0000-0000EA470000}"/>
    <cellStyle name="Normal 3 2 21" xfId="20990" xr:uid="{00000000-0005-0000-0000-0000EB470000}"/>
    <cellStyle name="Normal 3 2 22" xfId="20991" xr:uid="{00000000-0005-0000-0000-0000EC470000}"/>
    <cellStyle name="Normal 3 2 23" xfId="20992" xr:uid="{00000000-0005-0000-0000-0000ED470000}"/>
    <cellStyle name="Normal 3 2 24" xfId="20993" xr:uid="{00000000-0005-0000-0000-0000EE470000}"/>
    <cellStyle name="Normal 3 2 25" xfId="20994" xr:uid="{00000000-0005-0000-0000-0000EF470000}"/>
    <cellStyle name="Normal 3 2 26" xfId="20995" xr:uid="{00000000-0005-0000-0000-0000F0470000}"/>
    <cellStyle name="Normal 3 2 27" xfId="20996" xr:uid="{00000000-0005-0000-0000-0000F1470000}"/>
    <cellStyle name="Normal 3 2 28" xfId="20997" xr:uid="{00000000-0005-0000-0000-0000F2470000}"/>
    <cellStyle name="Normal 3 2 29" xfId="20998" xr:uid="{00000000-0005-0000-0000-0000F3470000}"/>
    <cellStyle name="Normal 3 2 3" xfId="20999" xr:uid="{00000000-0005-0000-0000-0000F4470000}"/>
    <cellStyle name="Normal 3 2 30" xfId="21000" xr:uid="{00000000-0005-0000-0000-0000F5470000}"/>
    <cellStyle name="Normal 3 2 31" xfId="21001" xr:uid="{00000000-0005-0000-0000-0000F6470000}"/>
    <cellStyle name="Normal 3 2 32" xfId="21002" xr:uid="{00000000-0005-0000-0000-0000F7470000}"/>
    <cellStyle name="Normal 3 2 33" xfId="21003" xr:uid="{00000000-0005-0000-0000-0000F8470000}"/>
    <cellStyle name="Normal 3 2 34" xfId="21004" xr:uid="{00000000-0005-0000-0000-0000F9470000}"/>
    <cellStyle name="Normal 3 2 35" xfId="21005" xr:uid="{00000000-0005-0000-0000-0000FA470000}"/>
    <cellStyle name="Normal 3 2 36" xfId="21006" xr:uid="{00000000-0005-0000-0000-0000FB470000}"/>
    <cellStyle name="Normal 3 2 37" xfId="21007" xr:uid="{00000000-0005-0000-0000-0000FC470000}"/>
    <cellStyle name="Normal 3 2 38" xfId="21008" xr:uid="{00000000-0005-0000-0000-0000FD470000}"/>
    <cellStyle name="Normal 3 2 39" xfId="21009" xr:uid="{00000000-0005-0000-0000-0000FE470000}"/>
    <cellStyle name="Normal 3 2 4" xfId="21010" xr:uid="{00000000-0005-0000-0000-0000FF470000}"/>
    <cellStyle name="Normal 3 2 40" xfId="21011" xr:uid="{00000000-0005-0000-0000-000000480000}"/>
    <cellStyle name="Normal 3 2 41" xfId="21012" xr:uid="{00000000-0005-0000-0000-000001480000}"/>
    <cellStyle name="Normal 3 2 42" xfId="21013" xr:uid="{00000000-0005-0000-0000-000002480000}"/>
    <cellStyle name="Normal 3 2 43" xfId="21014" xr:uid="{00000000-0005-0000-0000-000003480000}"/>
    <cellStyle name="Normal 3 2 44" xfId="21015" xr:uid="{00000000-0005-0000-0000-000004480000}"/>
    <cellStyle name="Normal 3 2 45" xfId="21016" xr:uid="{00000000-0005-0000-0000-000005480000}"/>
    <cellStyle name="Normal 3 2 46" xfId="21017" xr:uid="{00000000-0005-0000-0000-000006480000}"/>
    <cellStyle name="Normal 3 2 47" xfId="21018" xr:uid="{00000000-0005-0000-0000-000007480000}"/>
    <cellStyle name="Normal 3 2 48" xfId="21019" xr:uid="{00000000-0005-0000-0000-000008480000}"/>
    <cellStyle name="Normal 3 2 49" xfId="21020" xr:uid="{00000000-0005-0000-0000-000009480000}"/>
    <cellStyle name="Normal 3 2 5" xfId="21021" xr:uid="{00000000-0005-0000-0000-00000A480000}"/>
    <cellStyle name="Normal 3 2 50" xfId="21022" xr:uid="{00000000-0005-0000-0000-00000B480000}"/>
    <cellStyle name="Normal 3 2 51" xfId="21023" xr:uid="{00000000-0005-0000-0000-00000C480000}"/>
    <cellStyle name="Normal 3 2 52" xfId="21024" xr:uid="{00000000-0005-0000-0000-00000D480000}"/>
    <cellStyle name="Normal 3 2 53" xfId="21025" xr:uid="{00000000-0005-0000-0000-00000E480000}"/>
    <cellStyle name="Normal 3 2 54" xfId="21026" xr:uid="{00000000-0005-0000-0000-00000F480000}"/>
    <cellStyle name="Normal 3 2 55" xfId="21027" xr:uid="{00000000-0005-0000-0000-000010480000}"/>
    <cellStyle name="Normal 3 2 56" xfId="21028" xr:uid="{00000000-0005-0000-0000-000011480000}"/>
    <cellStyle name="Normal 3 2 57" xfId="21029" xr:uid="{00000000-0005-0000-0000-000012480000}"/>
    <cellStyle name="Normal 3 2 58" xfId="21030" xr:uid="{00000000-0005-0000-0000-000013480000}"/>
    <cellStyle name="Normal 3 2 59" xfId="21031" xr:uid="{00000000-0005-0000-0000-000014480000}"/>
    <cellStyle name="Normal 3 2 6" xfId="21032" xr:uid="{00000000-0005-0000-0000-000015480000}"/>
    <cellStyle name="Normal 3 2 60" xfId="21033" xr:uid="{00000000-0005-0000-0000-000016480000}"/>
    <cellStyle name="Normal 3 2 61" xfId="21034" xr:uid="{00000000-0005-0000-0000-000017480000}"/>
    <cellStyle name="Normal 3 2 62" xfId="21035" xr:uid="{00000000-0005-0000-0000-000018480000}"/>
    <cellStyle name="Normal 3 2 63" xfId="21036" xr:uid="{00000000-0005-0000-0000-000019480000}"/>
    <cellStyle name="Normal 3 2 64" xfId="21037" xr:uid="{00000000-0005-0000-0000-00001A480000}"/>
    <cellStyle name="Normal 3 2 65" xfId="21038" xr:uid="{00000000-0005-0000-0000-00001B480000}"/>
    <cellStyle name="Normal 3 2 66" xfId="21039" xr:uid="{00000000-0005-0000-0000-00001C480000}"/>
    <cellStyle name="Normal 3 2 67" xfId="21040" xr:uid="{00000000-0005-0000-0000-00001D480000}"/>
    <cellStyle name="Normal 3 2 68" xfId="21041" xr:uid="{00000000-0005-0000-0000-00001E480000}"/>
    <cellStyle name="Normal 3 2 69" xfId="21042" xr:uid="{00000000-0005-0000-0000-00001F480000}"/>
    <cellStyle name="Normal 3 2 7" xfId="21043" xr:uid="{00000000-0005-0000-0000-000020480000}"/>
    <cellStyle name="Normal 3 2 70" xfId="21044" xr:uid="{00000000-0005-0000-0000-000021480000}"/>
    <cellStyle name="Normal 3 2 71" xfId="21045" xr:uid="{00000000-0005-0000-0000-000022480000}"/>
    <cellStyle name="Normal 3 2 72" xfId="21046" xr:uid="{00000000-0005-0000-0000-000023480000}"/>
    <cellStyle name="Normal 3 2 73" xfId="21047" xr:uid="{00000000-0005-0000-0000-000024480000}"/>
    <cellStyle name="Normal 3 2 74" xfId="21048" xr:uid="{00000000-0005-0000-0000-000025480000}"/>
    <cellStyle name="Normal 3 2 75" xfId="21049" xr:uid="{00000000-0005-0000-0000-000026480000}"/>
    <cellStyle name="Normal 3 2 76" xfId="21050" xr:uid="{00000000-0005-0000-0000-000027480000}"/>
    <cellStyle name="Normal 3 2 77" xfId="21051" xr:uid="{00000000-0005-0000-0000-000028480000}"/>
    <cellStyle name="Normal 3 2 78" xfId="21052" xr:uid="{00000000-0005-0000-0000-000029480000}"/>
    <cellStyle name="Normal 3 2 79" xfId="21053" xr:uid="{00000000-0005-0000-0000-00002A480000}"/>
    <cellStyle name="Normal 3 2 8" xfId="21054" xr:uid="{00000000-0005-0000-0000-00002B480000}"/>
    <cellStyle name="Normal 3 2 80" xfId="21055" xr:uid="{00000000-0005-0000-0000-00002C480000}"/>
    <cellStyle name="Normal 3 2 81" xfId="21056" xr:uid="{00000000-0005-0000-0000-00002D480000}"/>
    <cellStyle name="Normal 3 2 82" xfId="21057" xr:uid="{00000000-0005-0000-0000-00002E480000}"/>
    <cellStyle name="Normal 3 2 83" xfId="21058" xr:uid="{00000000-0005-0000-0000-00002F480000}"/>
    <cellStyle name="Normal 3 2 84" xfId="21059" xr:uid="{00000000-0005-0000-0000-000030480000}"/>
    <cellStyle name="Normal 3 2 85" xfId="21060" xr:uid="{00000000-0005-0000-0000-000031480000}"/>
    <cellStyle name="Normal 3 2 86" xfId="21061" xr:uid="{00000000-0005-0000-0000-000032480000}"/>
    <cellStyle name="Normal 3 2 87" xfId="21062" xr:uid="{00000000-0005-0000-0000-000033480000}"/>
    <cellStyle name="Normal 3 2 88" xfId="21063" xr:uid="{00000000-0005-0000-0000-000034480000}"/>
    <cellStyle name="Normal 3 2 89" xfId="21064" xr:uid="{00000000-0005-0000-0000-000035480000}"/>
    <cellStyle name="Normal 3 2 9" xfId="21065" xr:uid="{00000000-0005-0000-0000-000036480000}"/>
    <cellStyle name="Normal 3 2 9 2" xfId="34752" xr:uid="{00000000-0005-0000-0000-000037480000}"/>
    <cellStyle name="Normal 3 2 9 3" xfId="34753" xr:uid="{00000000-0005-0000-0000-000038480000}"/>
    <cellStyle name="Normal 3 2 90" xfId="21066" xr:uid="{00000000-0005-0000-0000-000039480000}"/>
    <cellStyle name="Normal 3 2 91" xfId="21067" xr:uid="{00000000-0005-0000-0000-00003A480000}"/>
    <cellStyle name="Normal 3 2 92" xfId="21068" xr:uid="{00000000-0005-0000-0000-00003B480000}"/>
    <cellStyle name="Normal 3 2 93" xfId="21069" xr:uid="{00000000-0005-0000-0000-00003C480000}"/>
    <cellStyle name="Normal 3 2 94" xfId="21070" xr:uid="{00000000-0005-0000-0000-00003D480000}"/>
    <cellStyle name="Normal 3 2 95" xfId="21071" xr:uid="{00000000-0005-0000-0000-00003E480000}"/>
    <cellStyle name="Normal 3 2 96" xfId="21072" xr:uid="{00000000-0005-0000-0000-00003F480000}"/>
    <cellStyle name="Normal 3 2 97" xfId="21073" xr:uid="{00000000-0005-0000-0000-000040480000}"/>
    <cellStyle name="Normal 3 2 98" xfId="21074" xr:uid="{00000000-0005-0000-0000-000041480000}"/>
    <cellStyle name="Normal 3 2 99" xfId="21075" xr:uid="{00000000-0005-0000-0000-000042480000}"/>
    <cellStyle name="Normal 3 20" xfId="21076" xr:uid="{00000000-0005-0000-0000-000043480000}"/>
    <cellStyle name="Normal 3 20 2" xfId="34754" xr:uid="{00000000-0005-0000-0000-000044480000}"/>
    <cellStyle name="Normal 3 20 3" xfId="34755" xr:uid="{00000000-0005-0000-0000-000045480000}"/>
    <cellStyle name="Normal 3 21" xfId="21077" xr:uid="{00000000-0005-0000-0000-000046480000}"/>
    <cellStyle name="Normal 3 21 2" xfId="34756" xr:uid="{00000000-0005-0000-0000-000047480000}"/>
    <cellStyle name="Normal 3 21 3" xfId="34757" xr:uid="{00000000-0005-0000-0000-000048480000}"/>
    <cellStyle name="Normal 3 22" xfId="21078" xr:uid="{00000000-0005-0000-0000-000049480000}"/>
    <cellStyle name="Normal 3 22 2" xfId="34758" xr:uid="{00000000-0005-0000-0000-00004A480000}"/>
    <cellStyle name="Normal 3 22 3" xfId="34759" xr:uid="{00000000-0005-0000-0000-00004B480000}"/>
    <cellStyle name="Normal 3 23" xfId="21079" xr:uid="{00000000-0005-0000-0000-00004C480000}"/>
    <cellStyle name="Normal 3 23 2" xfId="34760" xr:uid="{00000000-0005-0000-0000-00004D480000}"/>
    <cellStyle name="Normal 3 23 3" xfId="34761" xr:uid="{00000000-0005-0000-0000-00004E480000}"/>
    <cellStyle name="Normal 3 24" xfId="21080" xr:uid="{00000000-0005-0000-0000-00004F480000}"/>
    <cellStyle name="Normal 3 24 2" xfId="34762" xr:uid="{00000000-0005-0000-0000-000050480000}"/>
    <cellStyle name="Normal 3 24 3" xfId="34763" xr:uid="{00000000-0005-0000-0000-000051480000}"/>
    <cellStyle name="Normal 3 25" xfId="21081" xr:uid="{00000000-0005-0000-0000-000052480000}"/>
    <cellStyle name="Normal 3 25 2" xfId="34764" xr:uid="{00000000-0005-0000-0000-000053480000}"/>
    <cellStyle name="Normal 3 25 3" xfId="34765" xr:uid="{00000000-0005-0000-0000-000054480000}"/>
    <cellStyle name="Normal 3 26" xfId="21082" xr:uid="{00000000-0005-0000-0000-000055480000}"/>
    <cellStyle name="Normal 3 26 2" xfId="34766" xr:uid="{00000000-0005-0000-0000-000056480000}"/>
    <cellStyle name="Normal 3 26 3" xfId="34767" xr:uid="{00000000-0005-0000-0000-000057480000}"/>
    <cellStyle name="Normal 3 27" xfId="21083" xr:uid="{00000000-0005-0000-0000-000058480000}"/>
    <cellStyle name="Normal 3 27 2" xfId="34768" xr:uid="{00000000-0005-0000-0000-000059480000}"/>
    <cellStyle name="Normal 3 27 3" xfId="34769" xr:uid="{00000000-0005-0000-0000-00005A480000}"/>
    <cellStyle name="Normal 3 28" xfId="21084" xr:uid="{00000000-0005-0000-0000-00005B480000}"/>
    <cellStyle name="Normal 3 28 2" xfId="34770" xr:uid="{00000000-0005-0000-0000-00005C480000}"/>
    <cellStyle name="Normal 3 28 3" xfId="34771" xr:uid="{00000000-0005-0000-0000-00005D480000}"/>
    <cellStyle name="Normal 3 29" xfId="21085" xr:uid="{00000000-0005-0000-0000-00005E480000}"/>
    <cellStyle name="Normal 3 29 2" xfId="34772" xr:uid="{00000000-0005-0000-0000-00005F480000}"/>
    <cellStyle name="Normal 3 29 3" xfId="34773" xr:uid="{00000000-0005-0000-0000-000060480000}"/>
    <cellStyle name="Normal 3 3" xfId="21086" xr:uid="{00000000-0005-0000-0000-000061480000}"/>
    <cellStyle name="Normal 3 3 10" xfId="21087" xr:uid="{00000000-0005-0000-0000-000062480000}"/>
    <cellStyle name="Normal 3 3 100" xfId="21088" xr:uid="{00000000-0005-0000-0000-000063480000}"/>
    <cellStyle name="Normal 3 3 101" xfId="21089" xr:uid="{00000000-0005-0000-0000-000064480000}"/>
    <cellStyle name="Normal 3 3 102" xfId="21090" xr:uid="{00000000-0005-0000-0000-000065480000}"/>
    <cellStyle name="Normal 3 3 103" xfId="21091" xr:uid="{00000000-0005-0000-0000-000066480000}"/>
    <cellStyle name="Normal 3 3 104" xfId="21092" xr:uid="{00000000-0005-0000-0000-000067480000}"/>
    <cellStyle name="Normal 3 3 105" xfId="21093" xr:uid="{00000000-0005-0000-0000-000068480000}"/>
    <cellStyle name="Normal 3 3 106" xfId="21094" xr:uid="{00000000-0005-0000-0000-000069480000}"/>
    <cellStyle name="Normal 3 3 107" xfId="21095" xr:uid="{00000000-0005-0000-0000-00006A480000}"/>
    <cellStyle name="Normal 3 3 108" xfId="21096" xr:uid="{00000000-0005-0000-0000-00006B480000}"/>
    <cellStyle name="Normal 3 3 109" xfId="21097" xr:uid="{00000000-0005-0000-0000-00006C480000}"/>
    <cellStyle name="Normal 3 3 11" xfId="21098" xr:uid="{00000000-0005-0000-0000-00006D480000}"/>
    <cellStyle name="Normal 3 3 110" xfId="21099" xr:uid="{00000000-0005-0000-0000-00006E480000}"/>
    <cellStyle name="Normal 3 3 111" xfId="21100" xr:uid="{00000000-0005-0000-0000-00006F480000}"/>
    <cellStyle name="Normal 3 3 112" xfId="21101" xr:uid="{00000000-0005-0000-0000-000070480000}"/>
    <cellStyle name="Normal 3 3 113" xfId="21102" xr:uid="{00000000-0005-0000-0000-000071480000}"/>
    <cellStyle name="Normal 3 3 114" xfId="21103" xr:uid="{00000000-0005-0000-0000-000072480000}"/>
    <cellStyle name="Normal 3 3 115" xfId="21104" xr:uid="{00000000-0005-0000-0000-000073480000}"/>
    <cellStyle name="Normal 3 3 116" xfId="21105" xr:uid="{00000000-0005-0000-0000-000074480000}"/>
    <cellStyle name="Normal 3 3 117" xfId="21106" xr:uid="{00000000-0005-0000-0000-000075480000}"/>
    <cellStyle name="Normal 3 3 118" xfId="21107" xr:uid="{00000000-0005-0000-0000-000076480000}"/>
    <cellStyle name="Normal 3 3 119" xfId="21108" xr:uid="{00000000-0005-0000-0000-000077480000}"/>
    <cellStyle name="Normal 3 3 12" xfId="21109" xr:uid="{00000000-0005-0000-0000-000078480000}"/>
    <cellStyle name="Normal 3 3 120" xfId="21110" xr:uid="{00000000-0005-0000-0000-000079480000}"/>
    <cellStyle name="Normal 3 3 121" xfId="21111" xr:uid="{00000000-0005-0000-0000-00007A480000}"/>
    <cellStyle name="Normal 3 3 122" xfId="21112" xr:uid="{00000000-0005-0000-0000-00007B480000}"/>
    <cellStyle name="Normal 3 3 123" xfId="21113" xr:uid="{00000000-0005-0000-0000-00007C480000}"/>
    <cellStyle name="Normal 3 3 124" xfId="21114" xr:uid="{00000000-0005-0000-0000-00007D480000}"/>
    <cellStyle name="Normal 3 3 125" xfId="21115" xr:uid="{00000000-0005-0000-0000-00007E480000}"/>
    <cellStyle name="Normal 3 3 126" xfId="21116" xr:uid="{00000000-0005-0000-0000-00007F480000}"/>
    <cellStyle name="Normal 3 3 127" xfId="21117" xr:uid="{00000000-0005-0000-0000-000080480000}"/>
    <cellStyle name="Normal 3 3 128" xfId="21118" xr:uid="{00000000-0005-0000-0000-000081480000}"/>
    <cellStyle name="Normal 3 3 129" xfId="21119" xr:uid="{00000000-0005-0000-0000-000082480000}"/>
    <cellStyle name="Normal 3 3 13" xfId="21120" xr:uid="{00000000-0005-0000-0000-000083480000}"/>
    <cellStyle name="Normal 3 3 130" xfId="21121" xr:uid="{00000000-0005-0000-0000-000084480000}"/>
    <cellStyle name="Normal 3 3 131" xfId="21122" xr:uid="{00000000-0005-0000-0000-000085480000}"/>
    <cellStyle name="Normal 3 3 132" xfId="21123" xr:uid="{00000000-0005-0000-0000-000086480000}"/>
    <cellStyle name="Normal 3 3 133" xfId="21124" xr:uid="{00000000-0005-0000-0000-000087480000}"/>
    <cellStyle name="Normal 3 3 134" xfId="21125" xr:uid="{00000000-0005-0000-0000-000088480000}"/>
    <cellStyle name="Normal 3 3 135" xfId="7259" xr:uid="{00000000-0005-0000-0000-000089480000}"/>
    <cellStyle name="Normal 3 3 135 10" xfId="1325" xr:uid="{00000000-0005-0000-0000-00008A480000}"/>
    <cellStyle name="Normal 3 3 135 11" xfId="1214" xr:uid="{00000000-0005-0000-0000-00008B480000}"/>
    <cellStyle name="Normal 3 3 135 12" xfId="1326" xr:uid="{00000000-0005-0000-0000-00008C480000}"/>
    <cellStyle name="Normal 3 3 135 13" xfId="1212" xr:uid="{00000000-0005-0000-0000-00008D480000}"/>
    <cellStyle name="Normal 3 3 135 14" xfId="1327" xr:uid="{00000000-0005-0000-0000-00008E480000}"/>
    <cellStyle name="Normal 3 3 135 15" xfId="1213" xr:uid="{00000000-0005-0000-0000-00008F480000}"/>
    <cellStyle name="Normal 3 3 135 16" xfId="1329" xr:uid="{00000000-0005-0000-0000-000090480000}"/>
    <cellStyle name="Normal 3 3 135 17" xfId="1211" xr:uid="{00000000-0005-0000-0000-000091480000}"/>
    <cellStyle name="Normal 3 3 135 18" xfId="1330" xr:uid="{00000000-0005-0000-0000-000092480000}"/>
    <cellStyle name="Normal 3 3 135 19" xfId="1210" xr:uid="{00000000-0005-0000-0000-000093480000}"/>
    <cellStyle name="Normal 3 3 135 2" xfId="7258" xr:uid="{00000000-0005-0000-0000-000094480000}"/>
    <cellStyle name="Normal 3 3 135 20" xfId="1332" xr:uid="{00000000-0005-0000-0000-000095480000}"/>
    <cellStyle name="Normal 3 3 135 21" xfId="1209" xr:uid="{00000000-0005-0000-0000-000096480000}"/>
    <cellStyle name="Normal 3 3 135 22" xfId="1334" xr:uid="{00000000-0005-0000-0000-000097480000}"/>
    <cellStyle name="Normal 3 3 135 23" xfId="1208" xr:uid="{00000000-0005-0000-0000-000098480000}"/>
    <cellStyle name="Normal 3 3 135 24" xfId="1336" xr:uid="{00000000-0005-0000-0000-000099480000}"/>
    <cellStyle name="Normal 3 3 135 25" xfId="1206" xr:uid="{00000000-0005-0000-0000-00009A480000}"/>
    <cellStyle name="Normal 3 3 135 26" xfId="1338" xr:uid="{00000000-0005-0000-0000-00009B480000}"/>
    <cellStyle name="Normal 3 3 135 27" xfId="1204" xr:uid="{00000000-0005-0000-0000-00009C480000}"/>
    <cellStyle name="Normal 3 3 135 28" xfId="1339" xr:uid="{00000000-0005-0000-0000-00009D480000}"/>
    <cellStyle name="Normal 3 3 135 29" xfId="1201" xr:uid="{00000000-0005-0000-0000-00009E480000}"/>
    <cellStyle name="Normal 3 3 135 3" xfId="2383" xr:uid="{00000000-0005-0000-0000-00009F480000}"/>
    <cellStyle name="Normal 3 3 135 4" xfId="1322" xr:uid="{00000000-0005-0000-0000-0000A0480000}"/>
    <cellStyle name="Normal 3 3 135 5" xfId="1217" xr:uid="{00000000-0005-0000-0000-0000A1480000}"/>
    <cellStyle name="Normal 3 3 135 6" xfId="1323" xr:uid="{00000000-0005-0000-0000-0000A2480000}"/>
    <cellStyle name="Normal 3 3 135 7" xfId="1216" xr:uid="{00000000-0005-0000-0000-0000A3480000}"/>
    <cellStyle name="Normal 3 3 135 8" xfId="1324" xr:uid="{00000000-0005-0000-0000-0000A4480000}"/>
    <cellStyle name="Normal 3 3 135 9" xfId="1215" xr:uid="{00000000-0005-0000-0000-0000A5480000}"/>
    <cellStyle name="Normal 3 3 136" xfId="7257" xr:uid="{00000000-0005-0000-0000-0000A6480000}"/>
    <cellStyle name="Normal 3 3 137" xfId="7256" xr:uid="{00000000-0005-0000-0000-0000A7480000}"/>
    <cellStyle name="Normal 3 3 137 2" xfId="38440" xr:uid="{00000000-0005-0000-0000-0000A8480000}"/>
    <cellStyle name="Normal 3 3 138" xfId="2384" xr:uid="{00000000-0005-0000-0000-0000A9480000}"/>
    <cellStyle name="Normal 3 3 139" xfId="1328" xr:uid="{00000000-0005-0000-0000-0000AA480000}"/>
    <cellStyle name="Normal 3 3 14" xfId="21126" xr:uid="{00000000-0005-0000-0000-0000AB480000}"/>
    <cellStyle name="Normal 3 3 140" xfId="1207" xr:uid="{00000000-0005-0000-0000-0000AC480000}"/>
    <cellStyle name="Normal 3 3 141" xfId="1331" xr:uid="{00000000-0005-0000-0000-0000AD480000}"/>
    <cellStyle name="Normal 3 3 142" xfId="1205" xr:uid="{00000000-0005-0000-0000-0000AE480000}"/>
    <cellStyle name="Normal 3 3 143" xfId="1333" xr:uid="{00000000-0005-0000-0000-0000AF480000}"/>
    <cellStyle name="Normal 3 3 144" xfId="1203" xr:uid="{00000000-0005-0000-0000-0000B0480000}"/>
    <cellStyle name="Normal 3 3 145" xfId="1335" xr:uid="{00000000-0005-0000-0000-0000B1480000}"/>
    <cellStyle name="Normal 3 3 146" xfId="1202" xr:uid="{00000000-0005-0000-0000-0000B2480000}"/>
    <cellStyle name="Normal 3 3 147" xfId="1337" xr:uid="{00000000-0005-0000-0000-0000B3480000}"/>
    <cellStyle name="Normal 3 3 148" xfId="1199" xr:uid="{00000000-0005-0000-0000-0000B4480000}"/>
    <cellStyle name="Normal 3 3 149" xfId="1340" xr:uid="{00000000-0005-0000-0000-0000B5480000}"/>
    <cellStyle name="Normal 3 3 15" xfId="21127" xr:uid="{00000000-0005-0000-0000-0000B6480000}"/>
    <cellStyle name="Normal 3 3 150" xfId="1200" xr:uid="{00000000-0005-0000-0000-0000B7480000}"/>
    <cellStyle name="Normal 3 3 151" xfId="1341" xr:uid="{00000000-0005-0000-0000-0000B8480000}"/>
    <cellStyle name="Normal 3 3 152" xfId="1198" xr:uid="{00000000-0005-0000-0000-0000B9480000}"/>
    <cellStyle name="Normal 3 3 153" xfId="1342" xr:uid="{00000000-0005-0000-0000-0000BA480000}"/>
    <cellStyle name="Normal 3 3 154" xfId="1197" xr:uid="{00000000-0005-0000-0000-0000BB480000}"/>
    <cellStyle name="Normal 3 3 155" xfId="1345" xr:uid="{00000000-0005-0000-0000-0000BC480000}"/>
    <cellStyle name="Normal 3 3 156" xfId="1196" xr:uid="{00000000-0005-0000-0000-0000BD480000}"/>
    <cellStyle name="Normal 3 3 157" xfId="1348" xr:uid="{00000000-0005-0000-0000-0000BE480000}"/>
    <cellStyle name="Normal 3 3 158" xfId="1195" xr:uid="{00000000-0005-0000-0000-0000BF480000}"/>
    <cellStyle name="Normal 3 3 159" xfId="1351" xr:uid="{00000000-0005-0000-0000-0000C0480000}"/>
    <cellStyle name="Normal 3 3 16" xfId="21128" xr:uid="{00000000-0005-0000-0000-0000C1480000}"/>
    <cellStyle name="Normal 3 3 160" xfId="1192" xr:uid="{00000000-0005-0000-0000-0000C2480000}"/>
    <cellStyle name="Normal 3 3 161" xfId="1354" xr:uid="{00000000-0005-0000-0000-0000C3480000}"/>
    <cellStyle name="Normal 3 3 162" xfId="1187" xr:uid="{00000000-0005-0000-0000-0000C4480000}"/>
    <cellStyle name="Normal 3 3 163" xfId="1357" xr:uid="{00000000-0005-0000-0000-0000C5480000}"/>
    <cellStyle name="Normal 3 3 164" xfId="1184" xr:uid="{00000000-0005-0000-0000-0000C6480000}"/>
    <cellStyle name="Normal 3 3 165" xfId="31590" xr:uid="{00000000-0005-0000-0000-0000C7480000}"/>
    <cellStyle name="Normal 3 3 165 2" xfId="31704" xr:uid="{00000000-0005-0000-0000-0000C8480000}"/>
    <cellStyle name="Normal 3 3 165 3" xfId="31760" xr:uid="{00000000-0005-0000-0000-0000C9480000}"/>
    <cellStyle name="Normal 3 3 166" xfId="31667" xr:uid="{00000000-0005-0000-0000-0000CA480000}"/>
    <cellStyle name="Normal 3 3 167" xfId="31461" xr:uid="{00000000-0005-0000-0000-0000CB480000}"/>
    <cellStyle name="Normal 3 3 17" xfId="21129" xr:uid="{00000000-0005-0000-0000-0000CC480000}"/>
    <cellStyle name="Normal 3 3 18" xfId="21130" xr:uid="{00000000-0005-0000-0000-0000CD480000}"/>
    <cellStyle name="Normal 3 3 19" xfId="21131" xr:uid="{00000000-0005-0000-0000-0000CE480000}"/>
    <cellStyle name="Normal 3 3 2" xfId="21132" xr:uid="{00000000-0005-0000-0000-0000CF480000}"/>
    <cellStyle name="Normal 3 3 2 2" xfId="31516" xr:uid="{00000000-0005-0000-0000-0000D0480000}"/>
    <cellStyle name="Normal 3 3 2 2 2" xfId="31437" xr:uid="{00000000-0005-0000-0000-0000D1480000}"/>
    <cellStyle name="Normal 3 3 2 2 3" xfId="31578" xr:uid="{00000000-0005-0000-0000-0000D2480000}"/>
    <cellStyle name="Normal 3 3 2 3" xfId="31705" xr:uid="{00000000-0005-0000-0000-0000D3480000}"/>
    <cellStyle name="Normal 3 3 2 4" xfId="31613" xr:uid="{00000000-0005-0000-0000-0000D4480000}"/>
    <cellStyle name="Normal 3 3 2 5" xfId="31579" xr:uid="{00000000-0005-0000-0000-0000D5480000}"/>
    <cellStyle name="Normal 3 3 20" xfId="21133" xr:uid="{00000000-0005-0000-0000-0000D6480000}"/>
    <cellStyle name="Normal 3 3 21" xfId="21134" xr:uid="{00000000-0005-0000-0000-0000D7480000}"/>
    <cellStyle name="Normal 3 3 22" xfId="21135" xr:uid="{00000000-0005-0000-0000-0000D8480000}"/>
    <cellStyle name="Normal 3 3 23" xfId="21136" xr:uid="{00000000-0005-0000-0000-0000D9480000}"/>
    <cellStyle name="Normal 3 3 24" xfId="21137" xr:uid="{00000000-0005-0000-0000-0000DA480000}"/>
    <cellStyle name="Normal 3 3 25" xfId="21138" xr:uid="{00000000-0005-0000-0000-0000DB480000}"/>
    <cellStyle name="Normal 3 3 26" xfId="21139" xr:uid="{00000000-0005-0000-0000-0000DC480000}"/>
    <cellStyle name="Normal 3 3 27" xfId="21140" xr:uid="{00000000-0005-0000-0000-0000DD480000}"/>
    <cellStyle name="Normal 3 3 28" xfId="21141" xr:uid="{00000000-0005-0000-0000-0000DE480000}"/>
    <cellStyle name="Normal 3 3 29" xfId="21142" xr:uid="{00000000-0005-0000-0000-0000DF480000}"/>
    <cellStyle name="Normal 3 3 3" xfId="21143" xr:uid="{00000000-0005-0000-0000-0000E0480000}"/>
    <cellStyle name="Normal 3 3 30" xfId="21144" xr:uid="{00000000-0005-0000-0000-0000E1480000}"/>
    <cellStyle name="Normal 3 3 31" xfId="21145" xr:uid="{00000000-0005-0000-0000-0000E2480000}"/>
    <cellStyle name="Normal 3 3 32" xfId="21146" xr:uid="{00000000-0005-0000-0000-0000E3480000}"/>
    <cellStyle name="Normal 3 3 33" xfId="21147" xr:uid="{00000000-0005-0000-0000-0000E4480000}"/>
    <cellStyle name="Normal 3 3 34" xfId="21148" xr:uid="{00000000-0005-0000-0000-0000E5480000}"/>
    <cellStyle name="Normal 3 3 35" xfId="21149" xr:uid="{00000000-0005-0000-0000-0000E6480000}"/>
    <cellStyle name="Normal 3 3 36" xfId="21150" xr:uid="{00000000-0005-0000-0000-0000E7480000}"/>
    <cellStyle name="Normal 3 3 37" xfId="21151" xr:uid="{00000000-0005-0000-0000-0000E8480000}"/>
    <cellStyle name="Normal 3 3 38" xfId="21152" xr:uid="{00000000-0005-0000-0000-0000E9480000}"/>
    <cellStyle name="Normal 3 3 39" xfId="21153" xr:uid="{00000000-0005-0000-0000-0000EA480000}"/>
    <cellStyle name="Normal 3 3 4" xfId="21154" xr:uid="{00000000-0005-0000-0000-0000EB480000}"/>
    <cellStyle name="Normal 3 3 40" xfId="21155" xr:uid="{00000000-0005-0000-0000-0000EC480000}"/>
    <cellStyle name="Normal 3 3 41" xfId="21156" xr:uid="{00000000-0005-0000-0000-0000ED480000}"/>
    <cellStyle name="Normal 3 3 42" xfId="21157" xr:uid="{00000000-0005-0000-0000-0000EE480000}"/>
    <cellStyle name="Normal 3 3 43" xfId="21158" xr:uid="{00000000-0005-0000-0000-0000EF480000}"/>
    <cellStyle name="Normal 3 3 44" xfId="21159" xr:uid="{00000000-0005-0000-0000-0000F0480000}"/>
    <cellStyle name="Normal 3 3 45" xfId="21160" xr:uid="{00000000-0005-0000-0000-0000F1480000}"/>
    <cellStyle name="Normal 3 3 46" xfId="21161" xr:uid="{00000000-0005-0000-0000-0000F2480000}"/>
    <cellStyle name="Normal 3 3 47" xfId="21162" xr:uid="{00000000-0005-0000-0000-0000F3480000}"/>
    <cellStyle name="Normal 3 3 48" xfId="21163" xr:uid="{00000000-0005-0000-0000-0000F4480000}"/>
    <cellStyle name="Normal 3 3 49" xfId="21164" xr:uid="{00000000-0005-0000-0000-0000F5480000}"/>
    <cellStyle name="Normal 3 3 5" xfId="21165" xr:uid="{00000000-0005-0000-0000-0000F6480000}"/>
    <cellStyle name="Normal 3 3 50" xfId="21166" xr:uid="{00000000-0005-0000-0000-0000F7480000}"/>
    <cellStyle name="Normal 3 3 51" xfId="21167" xr:uid="{00000000-0005-0000-0000-0000F8480000}"/>
    <cellStyle name="Normal 3 3 52" xfId="21168" xr:uid="{00000000-0005-0000-0000-0000F9480000}"/>
    <cellStyle name="Normal 3 3 53" xfId="21169" xr:uid="{00000000-0005-0000-0000-0000FA480000}"/>
    <cellStyle name="Normal 3 3 54" xfId="21170" xr:uid="{00000000-0005-0000-0000-0000FB480000}"/>
    <cellStyle name="Normal 3 3 55" xfId="21171" xr:uid="{00000000-0005-0000-0000-0000FC480000}"/>
    <cellStyle name="Normal 3 3 56" xfId="21172" xr:uid="{00000000-0005-0000-0000-0000FD480000}"/>
    <cellStyle name="Normal 3 3 57" xfId="21173" xr:uid="{00000000-0005-0000-0000-0000FE480000}"/>
    <cellStyle name="Normal 3 3 58" xfId="21174" xr:uid="{00000000-0005-0000-0000-0000FF480000}"/>
    <cellStyle name="Normal 3 3 59" xfId="21175" xr:uid="{00000000-0005-0000-0000-000000490000}"/>
    <cellStyle name="Normal 3 3 6" xfId="21176" xr:uid="{00000000-0005-0000-0000-000001490000}"/>
    <cellStyle name="Normal 3 3 60" xfId="21177" xr:uid="{00000000-0005-0000-0000-000002490000}"/>
    <cellStyle name="Normal 3 3 61" xfId="21178" xr:uid="{00000000-0005-0000-0000-000003490000}"/>
    <cellStyle name="Normal 3 3 62" xfId="21179" xr:uid="{00000000-0005-0000-0000-000004490000}"/>
    <cellStyle name="Normal 3 3 63" xfId="21180" xr:uid="{00000000-0005-0000-0000-000005490000}"/>
    <cellStyle name="Normal 3 3 64" xfId="21181" xr:uid="{00000000-0005-0000-0000-000006490000}"/>
    <cellStyle name="Normal 3 3 65" xfId="21182" xr:uid="{00000000-0005-0000-0000-000007490000}"/>
    <cellStyle name="Normal 3 3 66" xfId="21183" xr:uid="{00000000-0005-0000-0000-000008490000}"/>
    <cellStyle name="Normal 3 3 67" xfId="21184" xr:uid="{00000000-0005-0000-0000-000009490000}"/>
    <cellStyle name="Normal 3 3 68" xfId="21185" xr:uid="{00000000-0005-0000-0000-00000A490000}"/>
    <cellStyle name="Normal 3 3 69" xfId="21186" xr:uid="{00000000-0005-0000-0000-00000B490000}"/>
    <cellStyle name="Normal 3 3 7" xfId="21187" xr:uid="{00000000-0005-0000-0000-00000C490000}"/>
    <cellStyle name="Normal 3 3 70" xfId="21188" xr:uid="{00000000-0005-0000-0000-00000D490000}"/>
    <cellStyle name="Normal 3 3 71" xfId="21189" xr:uid="{00000000-0005-0000-0000-00000E490000}"/>
    <cellStyle name="Normal 3 3 72" xfId="21190" xr:uid="{00000000-0005-0000-0000-00000F490000}"/>
    <cellStyle name="Normal 3 3 73" xfId="21191" xr:uid="{00000000-0005-0000-0000-000010490000}"/>
    <cellStyle name="Normal 3 3 74" xfId="21192" xr:uid="{00000000-0005-0000-0000-000011490000}"/>
    <cellStyle name="Normal 3 3 75" xfId="21193" xr:uid="{00000000-0005-0000-0000-000012490000}"/>
    <cellStyle name="Normal 3 3 76" xfId="21194" xr:uid="{00000000-0005-0000-0000-000013490000}"/>
    <cellStyle name="Normal 3 3 77" xfId="21195" xr:uid="{00000000-0005-0000-0000-000014490000}"/>
    <cellStyle name="Normal 3 3 78" xfId="21196" xr:uid="{00000000-0005-0000-0000-000015490000}"/>
    <cellStyle name="Normal 3 3 79" xfId="21197" xr:uid="{00000000-0005-0000-0000-000016490000}"/>
    <cellStyle name="Normal 3 3 8" xfId="21198" xr:uid="{00000000-0005-0000-0000-000017490000}"/>
    <cellStyle name="Normal 3 3 80" xfId="21199" xr:uid="{00000000-0005-0000-0000-000018490000}"/>
    <cellStyle name="Normal 3 3 81" xfId="21200" xr:uid="{00000000-0005-0000-0000-000019490000}"/>
    <cellStyle name="Normal 3 3 82" xfId="21201" xr:uid="{00000000-0005-0000-0000-00001A490000}"/>
    <cellStyle name="Normal 3 3 83" xfId="21202" xr:uid="{00000000-0005-0000-0000-00001B490000}"/>
    <cellStyle name="Normal 3 3 84" xfId="21203" xr:uid="{00000000-0005-0000-0000-00001C490000}"/>
    <cellStyle name="Normal 3 3 85" xfId="21204" xr:uid="{00000000-0005-0000-0000-00001D490000}"/>
    <cellStyle name="Normal 3 3 86" xfId="21205" xr:uid="{00000000-0005-0000-0000-00001E490000}"/>
    <cellStyle name="Normal 3 3 87" xfId="21206" xr:uid="{00000000-0005-0000-0000-00001F490000}"/>
    <cellStyle name="Normal 3 3 88" xfId="21207" xr:uid="{00000000-0005-0000-0000-000020490000}"/>
    <cellStyle name="Normal 3 3 89" xfId="21208" xr:uid="{00000000-0005-0000-0000-000021490000}"/>
    <cellStyle name="Normal 3 3 9" xfId="21209" xr:uid="{00000000-0005-0000-0000-000022490000}"/>
    <cellStyle name="Normal 3 3 9 2" xfId="34774" xr:uid="{00000000-0005-0000-0000-000023490000}"/>
    <cellStyle name="Normal 3 3 9 3" xfId="34775" xr:uid="{00000000-0005-0000-0000-000024490000}"/>
    <cellStyle name="Normal 3 3 90" xfId="21210" xr:uid="{00000000-0005-0000-0000-000025490000}"/>
    <cellStyle name="Normal 3 3 91" xfId="21211" xr:uid="{00000000-0005-0000-0000-000026490000}"/>
    <cellStyle name="Normal 3 3 92" xfId="21212" xr:uid="{00000000-0005-0000-0000-000027490000}"/>
    <cellStyle name="Normal 3 3 93" xfId="21213" xr:uid="{00000000-0005-0000-0000-000028490000}"/>
    <cellStyle name="Normal 3 3 94" xfId="21214" xr:uid="{00000000-0005-0000-0000-000029490000}"/>
    <cellStyle name="Normal 3 3 95" xfId="21215" xr:uid="{00000000-0005-0000-0000-00002A490000}"/>
    <cellStyle name="Normal 3 3 96" xfId="21216" xr:uid="{00000000-0005-0000-0000-00002B490000}"/>
    <cellStyle name="Normal 3 3 97" xfId="21217" xr:uid="{00000000-0005-0000-0000-00002C490000}"/>
    <cellStyle name="Normal 3 3 98" xfId="21218" xr:uid="{00000000-0005-0000-0000-00002D490000}"/>
    <cellStyle name="Normal 3 3 99" xfId="21219" xr:uid="{00000000-0005-0000-0000-00002E490000}"/>
    <cellStyle name="Normal 3 30" xfId="21220" xr:uid="{00000000-0005-0000-0000-00002F490000}"/>
    <cellStyle name="Normal 3 30 2" xfId="34776" xr:uid="{00000000-0005-0000-0000-000030490000}"/>
    <cellStyle name="Normal 3 30 3" xfId="34777" xr:uid="{00000000-0005-0000-0000-000031490000}"/>
    <cellStyle name="Normal 3 31" xfId="21221" xr:uid="{00000000-0005-0000-0000-000032490000}"/>
    <cellStyle name="Normal 3 31 2" xfId="34778" xr:uid="{00000000-0005-0000-0000-000033490000}"/>
    <cellStyle name="Normal 3 31 3" xfId="34779" xr:uid="{00000000-0005-0000-0000-000034490000}"/>
    <cellStyle name="Normal 3 32" xfId="21222" xr:uid="{00000000-0005-0000-0000-000035490000}"/>
    <cellStyle name="Normal 3 32 2" xfId="34780" xr:uid="{00000000-0005-0000-0000-000036490000}"/>
    <cellStyle name="Normal 3 32 3" xfId="34781" xr:uid="{00000000-0005-0000-0000-000037490000}"/>
    <cellStyle name="Normal 3 33" xfId="21223" xr:uid="{00000000-0005-0000-0000-000038490000}"/>
    <cellStyle name="Normal 3 33 2" xfId="34782" xr:uid="{00000000-0005-0000-0000-000039490000}"/>
    <cellStyle name="Normal 3 33 3" xfId="34783" xr:uid="{00000000-0005-0000-0000-00003A490000}"/>
    <cellStyle name="Normal 3 34" xfId="21224" xr:uid="{00000000-0005-0000-0000-00003B490000}"/>
    <cellStyle name="Normal 3 34 2" xfId="34784" xr:uid="{00000000-0005-0000-0000-00003C490000}"/>
    <cellStyle name="Normal 3 34 3" xfId="34785" xr:uid="{00000000-0005-0000-0000-00003D490000}"/>
    <cellStyle name="Normal 3 35" xfId="21225" xr:uid="{00000000-0005-0000-0000-00003E490000}"/>
    <cellStyle name="Normal 3 35 2" xfId="34786" xr:uid="{00000000-0005-0000-0000-00003F490000}"/>
    <cellStyle name="Normal 3 35 3" xfId="34787" xr:uid="{00000000-0005-0000-0000-000040490000}"/>
    <cellStyle name="Normal 3 36" xfId="21226" xr:uid="{00000000-0005-0000-0000-000041490000}"/>
    <cellStyle name="Normal 3 36 2" xfId="34788" xr:uid="{00000000-0005-0000-0000-000042490000}"/>
    <cellStyle name="Normal 3 36 3" xfId="34789" xr:uid="{00000000-0005-0000-0000-000043490000}"/>
    <cellStyle name="Normal 3 37" xfId="21227" xr:uid="{00000000-0005-0000-0000-000044490000}"/>
    <cellStyle name="Normal 3 37 2" xfId="34790" xr:uid="{00000000-0005-0000-0000-000045490000}"/>
    <cellStyle name="Normal 3 37 3" xfId="34791" xr:uid="{00000000-0005-0000-0000-000046490000}"/>
    <cellStyle name="Normal 3 38" xfId="21228" xr:uid="{00000000-0005-0000-0000-000047490000}"/>
    <cellStyle name="Normal 3 38 2" xfId="34792" xr:uid="{00000000-0005-0000-0000-000048490000}"/>
    <cellStyle name="Normal 3 38 3" xfId="34793" xr:uid="{00000000-0005-0000-0000-000049490000}"/>
    <cellStyle name="Normal 3 39" xfId="21229" xr:uid="{00000000-0005-0000-0000-00004A490000}"/>
    <cellStyle name="Normal 3 39 2" xfId="34794" xr:uid="{00000000-0005-0000-0000-00004B490000}"/>
    <cellStyle name="Normal 3 39 3" xfId="34795" xr:uid="{00000000-0005-0000-0000-00004C490000}"/>
    <cellStyle name="Normal 3 4" xfId="21230" xr:uid="{00000000-0005-0000-0000-00004D490000}"/>
    <cellStyle name="Normal 3 4 10" xfId="7254" xr:uid="{00000000-0005-0000-0000-00004E490000}"/>
    <cellStyle name="Normal 3 4 11" xfId="7253" xr:uid="{00000000-0005-0000-0000-00004F490000}"/>
    <cellStyle name="Normal 3 4 12" xfId="2382" xr:uid="{00000000-0005-0000-0000-000050490000}"/>
    <cellStyle name="Normal 3 4 13" xfId="1273" xr:uid="{00000000-0005-0000-0000-000051490000}"/>
    <cellStyle name="Normal 3 4 14" xfId="1251" xr:uid="{00000000-0005-0000-0000-000052490000}"/>
    <cellStyle name="Normal 3 4 15" xfId="1282" xr:uid="{00000000-0005-0000-0000-000053490000}"/>
    <cellStyle name="Normal 3 4 16" xfId="1247" xr:uid="{00000000-0005-0000-0000-000054490000}"/>
    <cellStyle name="Normal 3 4 17" xfId="1285" xr:uid="{00000000-0005-0000-0000-000055490000}"/>
    <cellStyle name="Normal 3 4 18" xfId="1243" xr:uid="{00000000-0005-0000-0000-000056490000}"/>
    <cellStyle name="Normal 3 4 19" xfId="1289" xr:uid="{00000000-0005-0000-0000-000057490000}"/>
    <cellStyle name="Normal 3 4 2" xfId="21231" xr:uid="{00000000-0005-0000-0000-000058490000}"/>
    <cellStyle name="Normal 3 4 2 10" xfId="1286" xr:uid="{00000000-0005-0000-0000-000059490000}"/>
    <cellStyle name="Normal 3 4 2 11" xfId="1242" xr:uid="{00000000-0005-0000-0000-00005A490000}"/>
    <cellStyle name="Normal 3 4 2 12" xfId="1290" xr:uid="{00000000-0005-0000-0000-00005B490000}"/>
    <cellStyle name="Normal 3 4 2 13" xfId="1239" xr:uid="{00000000-0005-0000-0000-00005C490000}"/>
    <cellStyle name="Normal 3 4 2 14" xfId="1293" xr:uid="{00000000-0005-0000-0000-00005D490000}"/>
    <cellStyle name="Normal 3 4 2 15" xfId="1256" xr:uid="{00000000-0005-0000-0000-00005E490000}"/>
    <cellStyle name="Normal 3 4 2 16" xfId="1302" xr:uid="{00000000-0005-0000-0000-00005F490000}"/>
    <cellStyle name="Normal 3 4 2 17" xfId="1245" xr:uid="{00000000-0005-0000-0000-000060490000}"/>
    <cellStyle name="Normal 3 4 2 18" xfId="1305" xr:uid="{00000000-0005-0000-0000-000061490000}"/>
    <cellStyle name="Normal 3 4 2 19" xfId="1235" xr:uid="{00000000-0005-0000-0000-000062490000}"/>
    <cellStyle name="Normal 3 4 2 2" xfId="7252" xr:uid="{00000000-0005-0000-0000-000063490000}"/>
    <cellStyle name="Normal 3 4 2 2 10" xfId="1284" xr:uid="{00000000-0005-0000-0000-000064490000}"/>
    <cellStyle name="Normal 3 4 2 2 11" xfId="1244" xr:uid="{00000000-0005-0000-0000-000065490000}"/>
    <cellStyle name="Normal 3 4 2 2 12" xfId="1288" xr:uid="{00000000-0005-0000-0000-000066490000}"/>
    <cellStyle name="Normal 3 4 2 2 13" xfId="1241" xr:uid="{00000000-0005-0000-0000-000067490000}"/>
    <cellStyle name="Normal 3 4 2 2 14" xfId="1291" xr:uid="{00000000-0005-0000-0000-000068490000}"/>
    <cellStyle name="Normal 3 4 2 2 15" xfId="1262" xr:uid="{00000000-0005-0000-0000-000069490000}"/>
    <cellStyle name="Normal 3 4 2 2 16" xfId="1301" xr:uid="{00000000-0005-0000-0000-00006A490000}"/>
    <cellStyle name="Normal 3 4 2 2 17" xfId="1253" xr:uid="{00000000-0005-0000-0000-00006B490000}"/>
    <cellStyle name="Normal 3 4 2 2 18" xfId="1303" xr:uid="{00000000-0005-0000-0000-00006C490000}"/>
    <cellStyle name="Normal 3 4 2 2 19" xfId="1238" xr:uid="{00000000-0005-0000-0000-00006D490000}"/>
    <cellStyle name="Normal 3 4 2 2 2" xfId="7251" xr:uid="{00000000-0005-0000-0000-00006E490000}"/>
    <cellStyle name="Normal 3 4 2 2 2 2" xfId="31562" xr:uid="{00000000-0005-0000-0000-00006F490000}"/>
    <cellStyle name="Normal 3 4 2 2 2 2 2" xfId="31481" xr:uid="{00000000-0005-0000-0000-000070490000}"/>
    <cellStyle name="Normal 3 4 2 2 2 2 3" xfId="31478" xr:uid="{00000000-0005-0000-0000-000071490000}"/>
    <cellStyle name="Normal 3 4 2 2 2 3" xfId="31629" xr:uid="{00000000-0005-0000-0000-000072490000}"/>
    <cellStyle name="Normal 3 4 2 2 2 4" xfId="31619" xr:uid="{00000000-0005-0000-0000-000073490000}"/>
    <cellStyle name="Normal 3 4 2 2 2 5" xfId="31565" xr:uid="{00000000-0005-0000-0000-000074490000}"/>
    <cellStyle name="Normal 3 4 2 2 20" xfId="1306" xr:uid="{00000000-0005-0000-0000-000075490000}"/>
    <cellStyle name="Normal 3 4 2 2 21" xfId="1234" xr:uid="{00000000-0005-0000-0000-000076490000}"/>
    <cellStyle name="Normal 3 4 2 2 22" xfId="1310" xr:uid="{00000000-0005-0000-0000-000077490000}"/>
    <cellStyle name="Normal 3 4 2 2 23" xfId="1231" xr:uid="{00000000-0005-0000-0000-000078490000}"/>
    <cellStyle name="Normal 3 4 2 2 24" xfId="1314" xr:uid="{00000000-0005-0000-0000-000079490000}"/>
    <cellStyle name="Normal 3 4 2 2 25" xfId="1227" xr:uid="{00000000-0005-0000-0000-00007A490000}"/>
    <cellStyle name="Normal 3 4 2 2 26" xfId="1317" xr:uid="{00000000-0005-0000-0000-00007B490000}"/>
    <cellStyle name="Normal 3 4 2 2 27" xfId="1224" xr:uid="{00000000-0005-0000-0000-00007C490000}"/>
    <cellStyle name="Normal 3 4 2 2 28" xfId="1309" xr:uid="{00000000-0005-0000-0000-00007D490000}"/>
    <cellStyle name="Normal 3 4 2 2 29" xfId="1220" xr:uid="{00000000-0005-0000-0000-00007E490000}"/>
    <cellStyle name="Normal 3 4 2 2 3" xfId="2380" xr:uid="{00000000-0005-0000-0000-00007F490000}"/>
    <cellStyle name="Normal 3 4 2 2 30" xfId="31514" xr:uid="{00000000-0005-0000-0000-000080490000}"/>
    <cellStyle name="Normal 3 4 2 2 30 2" xfId="31630" xr:uid="{00000000-0005-0000-0000-000081490000}"/>
    <cellStyle name="Normal 3 4 2 2 30 3" xfId="31737" xr:uid="{00000000-0005-0000-0000-000082490000}"/>
    <cellStyle name="Normal 3 4 2 2 31" xfId="31620" xr:uid="{00000000-0005-0000-0000-000083490000}"/>
    <cellStyle name="Normal 3 4 2 2 32" xfId="31580" xr:uid="{00000000-0005-0000-0000-000084490000}"/>
    <cellStyle name="Normal 3 4 2 2 4" xfId="1271" xr:uid="{00000000-0005-0000-0000-000085490000}"/>
    <cellStyle name="Normal 3 4 2 2 5" xfId="1255" xr:uid="{00000000-0005-0000-0000-000086490000}"/>
    <cellStyle name="Normal 3 4 2 2 6" xfId="1279" xr:uid="{00000000-0005-0000-0000-000087490000}"/>
    <cellStyle name="Normal 3 4 2 2 7" xfId="1252" xr:uid="{00000000-0005-0000-0000-000088490000}"/>
    <cellStyle name="Normal 3 4 2 2 8" xfId="1281" xr:uid="{00000000-0005-0000-0000-000089490000}"/>
    <cellStyle name="Normal 3 4 2 2 9" xfId="1248" xr:uid="{00000000-0005-0000-0000-00008A490000}"/>
    <cellStyle name="Normal 3 4 2 20" xfId="1308" xr:uid="{00000000-0005-0000-0000-00008B490000}"/>
    <cellStyle name="Normal 3 4 2 21" xfId="1232" xr:uid="{00000000-0005-0000-0000-00008C490000}"/>
    <cellStyle name="Normal 3 4 2 22" xfId="1312" xr:uid="{00000000-0005-0000-0000-00008D490000}"/>
    <cellStyle name="Normal 3 4 2 23" xfId="1229" xr:uid="{00000000-0005-0000-0000-00008E490000}"/>
    <cellStyle name="Normal 3 4 2 24" xfId="1316" xr:uid="{00000000-0005-0000-0000-00008F490000}"/>
    <cellStyle name="Normal 3 4 2 25" xfId="1225" xr:uid="{00000000-0005-0000-0000-000090490000}"/>
    <cellStyle name="Normal 3 4 2 26" xfId="1319" xr:uid="{00000000-0005-0000-0000-000091490000}"/>
    <cellStyle name="Normal 3 4 2 27" xfId="1222" xr:uid="{00000000-0005-0000-0000-000092490000}"/>
    <cellStyle name="Normal 3 4 2 28" xfId="1313" xr:uid="{00000000-0005-0000-0000-000093490000}"/>
    <cellStyle name="Normal 3 4 2 29" xfId="1219" xr:uid="{00000000-0005-0000-0000-000094490000}"/>
    <cellStyle name="Normal 3 4 2 3" xfId="2381" xr:uid="{00000000-0005-0000-0000-000095490000}"/>
    <cellStyle name="Normal 3 4 2 30" xfId="31588" xr:uid="{00000000-0005-0000-0000-000096490000}"/>
    <cellStyle name="Normal 3 4 2 30 2" xfId="31707" xr:uid="{00000000-0005-0000-0000-000097490000}"/>
    <cellStyle name="Normal 3 4 2 30 3" xfId="31762" xr:uid="{00000000-0005-0000-0000-000098490000}"/>
    <cellStyle name="Normal 3 4 2 31" xfId="31607" xr:uid="{00000000-0005-0000-0000-000099490000}"/>
    <cellStyle name="Normal 3 4 2 32" xfId="31451" xr:uid="{00000000-0005-0000-0000-00009A490000}"/>
    <cellStyle name="Normal 3 4 2 4" xfId="1272" xr:uid="{00000000-0005-0000-0000-00009B490000}"/>
    <cellStyle name="Normal 3 4 2 5" xfId="1254" xr:uid="{00000000-0005-0000-0000-00009C490000}"/>
    <cellStyle name="Normal 3 4 2 6" xfId="1280" xr:uid="{00000000-0005-0000-0000-00009D490000}"/>
    <cellStyle name="Normal 3 4 2 7" xfId="1250" xr:uid="{00000000-0005-0000-0000-00009E490000}"/>
    <cellStyle name="Normal 3 4 2 8" xfId="1283" xr:uid="{00000000-0005-0000-0000-00009F490000}"/>
    <cellStyle name="Normal 3 4 2 9" xfId="1246" xr:uid="{00000000-0005-0000-0000-0000A0490000}"/>
    <cellStyle name="Normal 3 4 20" xfId="1240" xr:uid="{00000000-0005-0000-0000-0000A1490000}"/>
    <cellStyle name="Normal 3 4 21" xfId="1292" xr:uid="{00000000-0005-0000-0000-0000A2490000}"/>
    <cellStyle name="Normal 3 4 22" xfId="1236" xr:uid="{00000000-0005-0000-0000-0000A3490000}"/>
    <cellStyle name="Normal 3 4 23" xfId="1294" xr:uid="{00000000-0005-0000-0000-0000A4490000}"/>
    <cellStyle name="Normal 3 4 24" xfId="1249" xr:uid="{00000000-0005-0000-0000-0000A5490000}"/>
    <cellStyle name="Normal 3 4 25" xfId="1304" xr:uid="{00000000-0005-0000-0000-0000A6490000}"/>
    <cellStyle name="Normal 3 4 26" xfId="1237" xr:uid="{00000000-0005-0000-0000-0000A7490000}"/>
    <cellStyle name="Normal 3 4 27" xfId="1307" xr:uid="{00000000-0005-0000-0000-0000A8490000}"/>
    <cellStyle name="Normal 3 4 28" xfId="1233" xr:uid="{00000000-0005-0000-0000-0000A9490000}"/>
    <cellStyle name="Normal 3 4 29" xfId="1311" xr:uid="{00000000-0005-0000-0000-0000AA490000}"/>
    <cellStyle name="Normal 3 4 3" xfId="21232" xr:uid="{00000000-0005-0000-0000-0000AB490000}"/>
    <cellStyle name="Normal 3 4 3 2" xfId="31515" xr:uid="{00000000-0005-0000-0000-0000AC490000}"/>
    <cellStyle name="Normal 3 4 3 2 2" xfId="31513" xr:uid="{00000000-0005-0000-0000-0000AD490000}"/>
    <cellStyle name="Normal 3 4 3 2 3" xfId="31477" xr:uid="{00000000-0005-0000-0000-0000AE490000}"/>
    <cellStyle name="Normal 3 4 3 3" xfId="31708" xr:uid="{00000000-0005-0000-0000-0000AF490000}"/>
    <cellStyle name="Normal 3 4 3 4" xfId="31611" xr:uid="{00000000-0005-0000-0000-0000B0490000}"/>
    <cellStyle name="Normal 3 4 3 5" xfId="31534" xr:uid="{00000000-0005-0000-0000-0000B1490000}"/>
    <cellStyle name="Normal 3 4 30" xfId="1230" xr:uid="{00000000-0005-0000-0000-0000B2490000}"/>
    <cellStyle name="Normal 3 4 31" xfId="1315" xr:uid="{00000000-0005-0000-0000-0000B3490000}"/>
    <cellStyle name="Normal 3 4 32" xfId="1226" xr:uid="{00000000-0005-0000-0000-0000B4490000}"/>
    <cellStyle name="Normal 3 4 33" xfId="1318" xr:uid="{00000000-0005-0000-0000-0000B5490000}"/>
    <cellStyle name="Normal 3 4 34" xfId="1223" xr:uid="{00000000-0005-0000-0000-0000B6490000}"/>
    <cellStyle name="Normal 3 4 35" xfId="1321" xr:uid="{00000000-0005-0000-0000-0000B7490000}"/>
    <cellStyle name="Normal 3 4 36" xfId="1221" xr:uid="{00000000-0005-0000-0000-0000B8490000}"/>
    <cellStyle name="Normal 3 4 37" xfId="1320" xr:uid="{00000000-0005-0000-0000-0000B9490000}"/>
    <cellStyle name="Normal 3 4 38" xfId="1218" xr:uid="{00000000-0005-0000-0000-0000BA490000}"/>
    <cellStyle name="Normal 3 4 39" xfId="31589" xr:uid="{00000000-0005-0000-0000-0000BB490000}"/>
    <cellStyle name="Normal 3 4 39 2" xfId="31706" xr:uid="{00000000-0005-0000-0000-0000BC490000}"/>
    <cellStyle name="Normal 3 4 39 3" xfId="31761" xr:uid="{00000000-0005-0000-0000-0000BD490000}"/>
    <cellStyle name="Normal 3 4 4" xfId="21233" xr:uid="{00000000-0005-0000-0000-0000BE490000}"/>
    <cellStyle name="Normal 3 4 40" xfId="31612" xr:uid="{00000000-0005-0000-0000-0000BF490000}"/>
    <cellStyle name="Normal 3 4 41" xfId="31457" xr:uid="{00000000-0005-0000-0000-0000C0490000}"/>
    <cellStyle name="Normal 3 4 5" xfId="21234" xr:uid="{00000000-0005-0000-0000-0000C1490000}"/>
    <cellStyle name="Normal 3 4 6" xfId="21235" xr:uid="{00000000-0005-0000-0000-0000C2490000}"/>
    <cellStyle name="Normal 3 4 7" xfId="21236" xr:uid="{00000000-0005-0000-0000-0000C3490000}"/>
    <cellStyle name="Normal 3 4 8" xfId="21237" xr:uid="{00000000-0005-0000-0000-0000C4490000}"/>
    <cellStyle name="Normal 3 4 9" xfId="7255" xr:uid="{00000000-0005-0000-0000-0000C5490000}"/>
    <cellStyle name="Normal 3 4 9 10" xfId="1276" xr:uid="{00000000-0005-0000-0000-0000C6490000}"/>
    <cellStyle name="Normal 3 4 9 11" xfId="1258" xr:uid="{00000000-0005-0000-0000-0000C7490000}"/>
    <cellStyle name="Normal 3 4 9 12" xfId="1277" xr:uid="{00000000-0005-0000-0000-0000C8490000}"/>
    <cellStyle name="Normal 3 4 9 13" xfId="1257" xr:uid="{00000000-0005-0000-0000-0000C9490000}"/>
    <cellStyle name="Normal 3 4 9 14" xfId="1278" xr:uid="{00000000-0005-0000-0000-0000CA490000}"/>
    <cellStyle name="Normal 3 4 9 15" xfId="1269" xr:uid="{00000000-0005-0000-0000-0000CB490000}"/>
    <cellStyle name="Normal 3 4 9 16" xfId="1295" xr:uid="{00000000-0005-0000-0000-0000CC490000}"/>
    <cellStyle name="Normal 3 4 9 17" xfId="1268" xr:uid="{00000000-0005-0000-0000-0000CD490000}"/>
    <cellStyle name="Normal 3 4 9 18" xfId="1296" xr:uid="{00000000-0005-0000-0000-0000CE490000}"/>
    <cellStyle name="Normal 3 4 9 19" xfId="1267" xr:uid="{00000000-0005-0000-0000-0000CF490000}"/>
    <cellStyle name="Normal 3 4 9 2" xfId="7250" xr:uid="{00000000-0005-0000-0000-0000D0490000}"/>
    <cellStyle name="Normal 3 4 9 20" xfId="1297" xr:uid="{00000000-0005-0000-0000-0000D1490000}"/>
    <cellStyle name="Normal 3 4 9 21" xfId="1266" xr:uid="{00000000-0005-0000-0000-0000D2490000}"/>
    <cellStyle name="Normal 3 4 9 22" xfId="1298" xr:uid="{00000000-0005-0000-0000-0000D3490000}"/>
    <cellStyle name="Normal 3 4 9 23" xfId="1265" xr:uid="{00000000-0005-0000-0000-0000D4490000}"/>
    <cellStyle name="Normal 3 4 9 24" xfId="1299" xr:uid="{00000000-0005-0000-0000-0000D5490000}"/>
    <cellStyle name="Normal 3 4 9 25" xfId="1264" xr:uid="{00000000-0005-0000-0000-0000D6490000}"/>
    <cellStyle name="Normal 3 4 9 26" xfId="1300" xr:uid="{00000000-0005-0000-0000-0000D7490000}"/>
    <cellStyle name="Normal 3 4 9 27" xfId="1263" xr:uid="{00000000-0005-0000-0000-0000D8490000}"/>
    <cellStyle name="Normal 3 4 9 28" xfId="1287" xr:uid="{00000000-0005-0000-0000-0000D9490000}"/>
    <cellStyle name="Normal 3 4 9 29" xfId="1228" xr:uid="{00000000-0005-0000-0000-0000DA490000}"/>
    <cellStyle name="Normal 3 4 9 3" xfId="2379" xr:uid="{00000000-0005-0000-0000-0000DB490000}"/>
    <cellStyle name="Normal 3 4 9 4" xfId="1270" xr:uid="{00000000-0005-0000-0000-0000DC490000}"/>
    <cellStyle name="Normal 3 4 9 5" xfId="1261" xr:uid="{00000000-0005-0000-0000-0000DD490000}"/>
    <cellStyle name="Normal 3 4 9 6" xfId="1274" xr:uid="{00000000-0005-0000-0000-0000DE490000}"/>
    <cellStyle name="Normal 3 4 9 7" xfId="1260" xr:uid="{00000000-0005-0000-0000-0000DF490000}"/>
    <cellStyle name="Normal 3 4 9 8" xfId="1275" xr:uid="{00000000-0005-0000-0000-0000E0490000}"/>
    <cellStyle name="Normal 3 4 9 9" xfId="1259" xr:uid="{00000000-0005-0000-0000-0000E1490000}"/>
    <cellStyle name="Normal 3 40" xfId="21238" xr:uid="{00000000-0005-0000-0000-0000E2490000}"/>
    <cellStyle name="Normal 3 40 2" xfId="34796" xr:uid="{00000000-0005-0000-0000-0000E3490000}"/>
    <cellStyle name="Normal 3 40 3" xfId="34797" xr:uid="{00000000-0005-0000-0000-0000E4490000}"/>
    <cellStyle name="Normal 3 41" xfId="21239" xr:uid="{00000000-0005-0000-0000-0000E5490000}"/>
    <cellStyle name="Normal 3 41 2" xfId="34798" xr:uid="{00000000-0005-0000-0000-0000E6490000}"/>
    <cellStyle name="Normal 3 41 3" xfId="34799" xr:uid="{00000000-0005-0000-0000-0000E7490000}"/>
    <cellStyle name="Normal 3 42" xfId="21240" xr:uid="{00000000-0005-0000-0000-0000E8490000}"/>
    <cellStyle name="Normal 3 42 2" xfId="34800" xr:uid="{00000000-0005-0000-0000-0000E9490000}"/>
    <cellStyle name="Normal 3 42 3" xfId="34801" xr:uid="{00000000-0005-0000-0000-0000EA490000}"/>
    <cellStyle name="Normal 3 43" xfId="21241" xr:uid="{00000000-0005-0000-0000-0000EB490000}"/>
    <cellStyle name="Normal 3 43 2" xfId="34802" xr:uid="{00000000-0005-0000-0000-0000EC490000}"/>
    <cellStyle name="Normal 3 43 3" xfId="34803" xr:uid="{00000000-0005-0000-0000-0000ED490000}"/>
    <cellStyle name="Normal 3 44" xfId="21242" xr:uid="{00000000-0005-0000-0000-0000EE490000}"/>
    <cellStyle name="Normal 3 44 2" xfId="34804" xr:uid="{00000000-0005-0000-0000-0000EF490000}"/>
    <cellStyle name="Normal 3 44 3" xfId="34805" xr:uid="{00000000-0005-0000-0000-0000F0490000}"/>
    <cellStyle name="Normal 3 45" xfId="21243" xr:uid="{00000000-0005-0000-0000-0000F1490000}"/>
    <cellStyle name="Normal 3 45 2" xfId="34806" xr:uid="{00000000-0005-0000-0000-0000F2490000}"/>
    <cellStyle name="Normal 3 45 3" xfId="34807" xr:uid="{00000000-0005-0000-0000-0000F3490000}"/>
    <cellStyle name="Normal 3 46" xfId="21244" xr:uid="{00000000-0005-0000-0000-0000F4490000}"/>
    <cellStyle name="Normal 3 46 2" xfId="34808" xr:uid="{00000000-0005-0000-0000-0000F5490000}"/>
    <cellStyle name="Normal 3 46 3" xfId="34809" xr:uid="{00000000-0005-0000-0000-0000F6490000}"/>
    <cellStyle name="Normal 3 47" xfId="21245" xr:uid="{00000000-0005-0000-0000-0000F7490000}"/>
    <cellStyle name="Normal 3 47 2" xfId="34810" xr:uid="{00000000-0005-0000-0000-0000F8490000}"/>
    <cellStyle name="Normal 3 47 3" xfId="34811" xr:uid="{00000000-0005-0000-0000-0000F9490000}"/>
    <cellStyle name="Normal 3 48" xfId="21246" xr:uid="{00000000-0005-0000-0000-0000FA490000}"/>
    <cellStyle name="Normal 3 48 2" xfId="34812" xr:uid="{00000000-0005-0000-0000-0000FB490000}"/>
    <cellStyle name="Normal 3 48 3" xfId="34813" xr:uid="{00000000-0005-0000-0000-0000FC490000}"/>
    <cellStyle name="Normal 3 49" xfId="21247" xr:uid="{00000000-0005-0000-0000-0000FD490000}"/>
    <cellStyle name="Normal 3 49 2" xfId="34814" xr:uid="{00000000-0005-0000-0000-0000FE490000}"/>
    <cellStyle name="Normal 3 49 3" xfId="34815" xr:uid="{00000000-0005-0000-0000-0000FF490000}"/>
    <cellStyle name="Normal 3 5" xfId="21248" xr:uid="{00000000-0005-0000-0000-0000004A0000}"/>
    <cellStyle name="Normal 3 5 10" xfId="31664" xr:uid="{00000000-0005-0000-0000-0000014A0000}"/>
    <cellStyle name="Normal 3 5 11" xfId="31583" xr:uid="{00000000-0005-0000-0000-0000024A0000}"/>
    <cellStyle name="Normal 3 5 2" xfId="21249" xr:uid="{00000000-0005-0000-0000-0000034A0000}"/>
    <cellStyle name="Normal 3 5 2 2" xfId="31512" xr:uid="{00000000-0005-0000-0000-0000044A0000}"/>
    <cellStyle name="Normal 3 5 2 2 2" xfId="31511" xr:uid="{00000000-0005-0000-0000-0000054A0000}"/>
    <cellStyle name="Normal 3 5 2 2 3" xfId="31577" xr:uid="{00000000-0005-0000-0000-0000064A0000}"/>
    <cellStyle name="Normal 3 5 2 3" xfId="31710" xr:uid="{00000000-0005-0000-0000-0000074A0000}"/>
    <cellStyle name="Normal 3 5 2 4" xfId="31663" xr:uid="{00000000-0005-0000-0000-0000084A0000}"/>
    <cellStyle name="Normal 3 5 2 5" xfId="31476" xr:uid="{00000000-0005-0000-0000-0000094A0000}"/>
    <cellStyle name="Normal 3 5 3" xfId="21250" xr:uid="{00000000-0005-0000-0000-00000A4A0000}"/>
    <cellStyle name="Normal 3 5 4" xfId="21251" xr:uid="{00000000-0005-0000-0000-00000B4A0000}"/>
    <cellStyle name="Normal 3 5 5" xfId="21252" xr:uid="{00000000-0005-0000-0000-00000C4A0000}"/>
    <cellStyle name="Normal 3 5 6" xfId="21253" xr:uid="{00000000-0005-0000-0000-00000D4A0000}"/>
    <cellStyle name="Normal 3 5 7" xfId="21254" xr:uid="{00000000-0005-0000-0000-00000E4A0000}"/>
    <cellStyle name="Normal 3 5 8" xfId="21255" xr:uid="{00000000-0005-0000-0000-00000F4A0000}"/>
    <cellStyle name="Normal 3 5 9" xfId="31446" xr:uid="{00000000-0005-0000-0000-0000104A0000}"/>
    <cellStyle name="Normal 3 5 9 2" xfId="31709" xr:uid="{00000000-0005-0000-0000-0000114A0000}"/>
    <cellStyle name="Normal 3 5 9 3" xfId="31763" xr:uid="{00000000-0005-0000-0000-0000124A0000}"/>
    <cellStyle name="Normal 3 50" xfId="21256" xr:uid="{00000000-0005-0000-0000-0000134A0000}"/>
    <cellStyle name="Normal 3 50 2" xfId="34816" xr:uid="{00000000-0005-0000-0000-0000144A0000}"/>
    <cellStyle name="Normal 3 50 3" xfId="34817" xr:uid="{00000000-0005-0000-0000-0000154A0000}"/>
    <cellStyle name="Normal 3 51" xfId="21257" xr:uid="{00000000-0005-0000-0000-0000164A0000}"/>
    <cellStyle name="Normal 3 51 2" xfId="34818" xr:uid="{00000000-0005-0000-0000-0000174A0000}"/>
    <cellStyle name="Normal 3 51 3" xfId="34819" xr:uid="{00000000-0005-0000-0000-0000184A0000}"/>
    <cellStyle name="Normal 3 52" xfId="21258" xr:uid="{00000000-0005-0000-0000-0000194A0000}"/>
    <cellStyle name="Normal 3 52 2" xfId="34820" xr:uid="{00000000-0005-0000-0000-00001A4A0000}"/>
    <cellStyle name="Normal 3 52 3" xfId="34821" xr:uid="{00000000-0005-0000-0000-00001B4A0000}"/>
    <cellStyle name="Normal 3 53" xfId="21259" xr:uid="{00000000-0005-0000-0000-00001C4A0000}"/>
    <cellStyle name="Normal 3 53 2" xfId="34822" xr:uid="{00000000-0005-0000-0000-00001D4A0000}"/>
    <cellStyle name="Normal 3 53 3" xfId="34823" xr:uid="{00000000-0005-0000-0000-00001E4A0000}"/>
    <cellStyle name="Normal 3 54" xfId="21260" xr:uid="{00000000-0005-0000-0000-00001F4A0000}"/>
    <cellStyle name="Normal 3 54 2" xfId="34824" xr:uid="{00000000-0005-0000-0000-0000204A0000}"/>
    <cellStyle name="Normal 3 54 3" xfId="34825" xr:uid="{00000000-0005-0000-0000-0000214A0000}"/>
    <cellStyle name="Normal 3 55" xfId="21261" xr:uid="{00000000-0005-0000-0000-0000224A0000}"/>
    <cellStyle name="Normal 3 55 2" xfId="34826" xr:uid="{00000000-0005-0000-0000-0000234A0000}"/>
    <cellStyle name="Normal 3 55 3" xfId="34827" xr:uid="{00000000-0005-0000-0000-0000244A0000}"/>
    <cellStyle name="Normal 3 56" xfId="21262" xr:uid="{00000000-0005-0000-0000-0000254A0000}"/>
    <cellStyle name="Normal 3 56 2" xfId="34828" xr:uid="{00000000-0005-0000-0000-0000264A0000}"/>
    <cellStyle name="Normal 3 56 3" xfId="34829" xr:uid="{00000000-0005-0000-0000-0000274A0000}"/>
    <cellStyle name="Normal 3 57" xfId="21263" xr:uid="{00000000-0005-0000-0000-0000284A0000}"/>
    <cellStyle name="Normal 3 57 2" xfId="21264" xr:uid="{00000000-0005-0000-0000-0000294A0000}"/>
    <cellStyle name="Normal 3 57 3" xfId="7249" xr:uid="{00000000-0005-0000-0000-00002A4A0000}"/>
    <cellStyle name="Normal 3 58" xfId="21265" xr:uid="{00000000-0005-0000-0000-00002B4A0000}"/>
    <cellStyle name="Normal 3 58 2" xfId="21266" xr:uid="{00000000-0005-0000-0000-00002C4A0000}"/>
    <cellStyle name="Normal 3 58 3" xfId="7248" xr:uid="{00000000-0005-0000-0000-00002D4A0000}"/>
    <cellStyle name="Normal 3 59" xfId="21267" xr:uid="{00000000-0005-0000-0000-00002E4A0000}"/>
    <cellStyle name="Normal 3 6" xfId="21268" xr:uid="{00000000-0005-0000-0000-00002F4A0000}"/>
    <cellStyle name="Normal 3 6 10" xfId="34830" xr:uid="{00000000-0005-0000-0000-0000304A0000}"/>
    <cellStyle name="Normal 3 6 2" xfId="21269" xr:uid="{00000000-0005-0000-0000-0000314A0000}"/>
    <cellStyle name="Normal 3 6 3" xfId="21270" xr:uid="{00000000-0005-0000-0000-0000324A0000}"/>
    <cellStyle name="Normal 3 6 4" xfId="21271" xr:uid="{00000000-0005-0000-0000-0000334A0000}"/>
    <cellStyle name="Normal 3 6 5" xfId="21272" xr:uid="{00000000-0005-0000-0000-0000344A0000}"/>
    <cellStyle name="Normal 3 6 6" xfId="21273" xr:uid="{00000000-0005-0000-0000-0000354A0000}"/>
    <cellStyle name="Normal 3 6 7" xfId="21274" xr:uid="{00000000-0005-0000-0000-0000364A0000}"/>
    <cellStyle name="Normal 3 6 8" xfId="21275" xr:uid="{00000000-0005-0000-0000-0000374A0000}"/>
    <cellStyle name="Normal 3 6 9" xfId="34831" xr:uid="{00000000-0005-0000-0000-0000384A0000}"/>
    <cellStyle name="Normal 3 60" xfId="21276" xr:uid="{00000000-0005-0000-0000-0000394A0000}"/>
    <cellStyle name="Normal 3 61" xfId="21277" xr:uid="{00000000-0005-0000-0000-00003A4A0000}"/>
    <cellStyle name="Normal 3 62" xfId="21278" xr:uid="{00000000-0005-0000-0000-00003B4A0000}"/>
    <cellStyle name="Normal 3 63" xfId="21279" xr:uid="{00000000-0005-0000-0000-00003C4A0000}"/>
    <cellStyle name="Normal 3 64" xfId="21280" xr:uid="{00000000-0005-0000-0000-00003D4A0000}"/>
    <cellStyle name="Normal 3 64 2" xfId="34832" xr:uid="{00000000-0005-0000-0000-00003E4A0000}"/>
    <cellStyle name="Normal 3 64 3" xfId="34833" xr:uid="{00000000-0005-0000-0000-00003F4A0000}"/>
    <cellStyle name="Normal 3 65" xfId="21281" xr:uid="{00000000-0005-0000-0000-0000404A0000}"/>
    <cellStyle name="Normal 3 66" xfId="21282" xr:uid="{00000000-0005-0000-0000-0000414A0000}"/>
    <cellStyle name="Normal 3 66 2" xfId="31890" xr:uid="{00000000-0005-0000-0000-0000424A0000}"/>
    <cellStyle name="Normal 3 66 3" xfId="31891" xr:uid="{00000000-0005-0000-0000-0000434A0000}"/>
    <cellStyle name="Normal 3 67" xfId="7247" xr:uid="{00000000-0005-0000-0000-0000444A0000}"/>
    <cellStyle name="Normal 3 67 2" xfId="38782" xr:uid="{00000000-0005-0000-0000-0000454A0000}"/>
    <cellStyle name="Normal 3 68" xfId="7246" xr:uid="{00000000-0005-0000-0000-0000464A0000}"/>
    <cellStyle name="Normal 3 68 2" xfId="38750" xr:uid="{00000000-0005-0000-0000-0000474A0000}"/>
    <cellStyle name="Normal 3 69" xfId="2299" xr:uid="{00000000-0005-0000-0000-0000484A0000}"/>
    <cellStyle name="Normal 3 69 2" xfId="38442" xr:uid="{00000000-0005-0000-0000-0000494A0000}"/>
    <cellStyle name="Normal 3 7" xfId="21283" xr:uid="{00000000-0005-0000-0000-00004A4A0000}"/>
    <cellStyle name="Normal 3 7 10" xfId="34834" xr:uid="{00000000-0005-0000-0000-00004B4A0000}"/>
    <cellStyle name="Normal 3 7 2" xfId="21284" xr:uid="{00000000-0005-0000-0000-00004C4A0000}"/>
    <cellStyle name="Normal 3 7 3" xfId="21285" xr:uid="{00000000-0005-0000-0000-00004D4A0000}"/>
    <cellStyle name="Normal 3 7 4" xfId="21286" xr:uid="{00000000-0005-0000-0000-00004E4A0000}"/>
    <cellStyle name="Normal 3 7 5" xfId="21287" xr:uid="{00000000-0005-0000-0000-00004F4A0000}"/>
    <cellStyle name="Normal 3 7 6" xfId="21288" xr:uid="{00000000-0005-0000-0000-0000504A0000}"/>
    <cellStyle name="Normal 3 7 7" xfId="21289" xr:uid="{00000000-0005-0000-0000-0000514A0000}"/>
    <cellStyle name="Normal 3 7 8" xfId="21290" xr:uid="{00000000-0005-0000-0000-0000524A0000}"/>
    <cellStyle name="Normal 3 7 9" xfId="34835" xr:uid="{00000000-0005-0000-0000-0000534A0000}"/>
    <cellStyle name="Normal 3 70" xfId="2319" xr:uid="{00000000-0005-0000-0000-0000544A0000}"/>
    <cellStyle name="Normal 3 70 2" xfId="38801" xr:uid="{00000000-0005-0000-0000-0000554A0000}"/>
    <cellStyle name="Normal 3 71" xfId="2324" xr:uid="{00000000-0005-0000-0000-0000564A0000}"/>
    <cellStyle name="Normal 3 71 2" xfId="38436" xr:uid="{00000000-0005-0000-0000-0000574A0000}"/>
    <cellStyle name="Normal 3 72" xfId="2328" xr:uid="{00000000-0005-0000-0000-0000584A0000}"/>
    <cellStyle name="Normal 3 72 2" xfId="38773" xr:uid="{00000000-0005-0000-0000-0000594A0000}"/>
    <cellStyle name="Normal 3 73" xfId="2221" xr:uid="{00000000-0005-0000-0000-00005A4A0000}"/>
    <cellStyle name="Normal 3 73 2" xfId="38752" xr:uid="{00000000-0005-0000-0000-00005B4A0000}"/>
    <cellStyle name="Normal 3 74" xfId="2254" xr:uid="{00000000-0005-0000-0000-00005C4A0000}"/>
    <cellStyle name="Normal 3 74 2" xfId="38775" xr:uid="{00000000-0005-0000-0000-00005D4A0000}"/>
    <cellStyle name="Normal 3 75" xfId="2285" xr:uid="{00000000-0005-0000-0000-00005E4A0000}"/>
    <cellStyle name="Normal 3 75 2" xfId="38753" xr:uid="{00000000-0005-0000-0000-00005F4A0000}"/>
    <cellStyle name="Normal 3 76" xfId="2305" xr:uid="{00000000-0005-0000-0000-0000604A0000}"/>
    <cellStyle name="Normal 3 76 2" xfId="38749" xr:uid="{00000000-0005-0000-0000-0000614A0000}"/>
    <cellStyle name="Normal 3 77" xfId="2236" xr:uid="{00000000-0005-0000-0000-0000624A0000}"/>
    <cellStyle name="Normal 3 77 2" xfId="38444" xr:uid="{00000000-0005-0000-0000-0000634A0000}"/>
    <cellStyle name="Normal 3 78" xfId="2267" xr:uid="{00000000-0005-0000-0000-0000644A0000}"/>
    <cellStyle name="Normal 3 78 2" xfId="38324" xr:uid="{00000000-0005-0000-0000-0000654A0000}"/>
    <cellStyle name="Normal 3 79" xfId="2290" xr:uid="{00000000-0005-0000-0000-0000664A0000}"/>
    <cellStyle name="Normal 3 79 2" xfId="38420" xr:uid="{00000000-0005-0000-0000-0000674A0000}"/>
    <cellStyle name="Normal 3 8" xfId="21291" xr:uid="{00000000-0005-0000-0000-0000684A0000}"/>
    <cellStyle name="Normal 3 8 10" xfId="34836" xr:uid="{00000000-0005-0000-0000-0000694A0000}"/>
    <cellStyle name="Normal 3 8 2" xfId="21292" xr:uid="{00000000-0005-0000-0000-00006A4A0000}"/>
    <cellStyle name="Normal 3 8 3" xfId="21293" xr:uid="{00000000-0005-0000-0000-00006B4A0000}"/>
    <cellStyle name="Normal 3 8 4" xfId="21294" xr:uid="{00000000-0005-0000-0000-00006C4A0000}"/>
    <cellStyle name="Normal 3 8 5" xfId="21295" xr:uid="{00000000-0005-0000-0000-00006D4A0000}"/>
    <cellStyle name="Normal 3 8 6" xfId="21296" xr:uid="{00000000-0005-0000-0000-00006E4A0000}"/>
    <cellStyle name="Normal 3 8 7" xfId="21297" xr:uid="{00000000-0005-0000-0000-00006F4A0000}"/>
    <cellStyle name="Normal 3 8 8" xfId="21298" xr:uid="{00000000-0005-0000-0000-0000704A0000}"/>
    <cellStyle name="Normal 3 8 9" xfId="34837" xr:uid="{00000000-0005-0000-0000-0000714A0000}"/>
    <cellStyle name="Normal 3 80" xfId="2130" xr:uid="{00000000-0005-0000-0000-0000724A0000}"/>
    <cellStyle name="Normal 3 80 2" xfId="38799" xr:uid="{00000000-0005-0000-0000-0000734A0000}"/>
    <cellStyle name="Normal 3 81" xfId="2212" xr:uid="{00000000-0005-0000-0000-0000744A0000}"/>
    <cellStyle name="Normal 3 81 2" xfId="38784" xr:uid="{00000000-0005-0000-0000-0000754A0000}"/>
    <cellStyle name="Normal 3 82" xfId="2081" xr:uid="{00000000-0005-0000-0000-0000764A0000}"/>
    <cellStyle name="Normal 3 82 2" xfId="38419" xr:uid="{00000000-0005-0000-0000-0000774A0000}"/>
    <cellStyle name="Normal 3 83" xfId="2026" xr:uid="{00000000-0005-0000-0000-0000784A0000}"/>
    <cellStyle name="Normal 3 83 2" xfId="38754" xr:uid="{00000000-0005-0000-0000-0000794A0000}"/>
    <cellStyle name="Normal 3 84" xfId="387" xr:uid="{00000000-0005-0000-0000-00007A4A0000}"/>
    <cellStyle name="Normal 3 84 2" xfId="38777" xr:uid="{00000000-0005-0000-0000-00007B4A0000}"/>
    <cellStyle name="Normal 3 85" xfId="373" xr:uid="{00000000-0005-0000-0000-00007C4A0000}"/>
    <cellStyle name="Normal 3 85 2" xfId="38452" xr:uid="{00000000-0005-0000-0000-00007D4A0000}"/>
    <cellStyle name="Normal 3 86" xfId="381" xr:uid="{00000000-0005-0000-0000-00007E4A0000}"/>
    <cellStyle name="Normal 3 86 2" xfId="38833" xr:uid="{00000000-0005-0000-0000-00007F4A0000}"/>
    <cellStyle name="Normal 3 87" xfId="301" xr:uid="{00000000-0005-0000-0000-0000804A0000}"/>
    <cellStyle name="Normal 3 87 2" xfId="38439" xr:uid="{00000000-0005-0000-0000-0000814A0000}"/>
    <cellStyle name="Normal 3 88" xfId="353" xr:uid="{00000000-0005-0000-0000-0000824A0000}"/>
    <cellStyle name="Normal 3 89" xfId="360" xr:uid="{00000000-0005-0000-0000-0000834A0000}"/>
    <cellStyle name="Normal 3 9" xfId="21299" xr:uid="{00000000-0005-0000-0000-0000844A0000}"/>
    <cellStyle name="Normal 3 9 10" xfId="34838" xr:uid="{00000000-0005-0000-0000-0000854A0000}"/>
    <cellStyle name="Normal 3 9 2" xfId="21300" xr:uid="{00000000-0005-0000-0000-0000864A0000}"/>
    <cellStyle name="Normal 3 9 3" xfId="21301" xr:uid="{00000000-0005-0000-0000-0000874A0000}"/>
    <cellStyle name="Normal 3 9 4" xfId="21302" xr:uid="{00000000-0005-0000-0000-0000884A0000}"/>
    <cellStyle name="Normal 3 9 5" xfId="21303" xr:uid="{00000000-0005-0000-0000-0000894A0000}"/>
    <cellStyle name="Normal 3 9 6" xfId="21304" xr:uid="{00000000-0005-0000-0000-00008A4A0000}"/>
    <cellStyle name="Normal 3 9 7" xfId="21305" xr:uid="{00000000-0005-0000-0000-00008B4A0000}"/>
    <cellStyle name="Normal 3 9 8" xfId="21306" xr:uid="{00000000-0005-0000-0000-00008C4A0000}"/>
    <cellStyle name="Normal 3 9 9" xfId="34839" xr:uid="{00000000-0005-0000-0000-00008D4A0000}"/>
    <cellStyle name="Normal 3 90" xfId="226" xr:uid="{00000000-0005-0000-0000-00008E4A0000}"/>
    <cellStyle name="Normal 3 91" xfId="246" xr:uid="{00000000-0005-0000-0000-00008F4A0000}"/>
    <cellStyle name="Normal 3 92" xfId="242" xr:uid="{00000000-0005-0000-0000-0000904A0000}"/>
    <cellStyle name="Normal 3 93" xfId="129" xr:uid="{00000000-0005-0000-0000-0000914A0000}"/>
    <cellStyle name="Normal 3 94" xfId="31347" xr:uid="{00000000-0005-0000-0000-0000924A0000}"/>
    <cellStyle name="Normal 3 95" xfId="31593" xr:uid="{00000000-0005-0000-0000-0000934A0000}"/>
    <cellStyle name="Normal 3 95 2" xfId="31736" xr:uid="{00000000-0005-0000-0000-0000944A0000}"/>
    <cellStyle name="Normal 3 95 3" xfId="31780" xr:uid="{00000000-0005-0000-0000-0000954A0000}"/>
    <cellStyle name="Normal 3 96" xfId="31616" xr:uid="{00000000-0005-0000-0000-0000964A0000}"/>
    <cellStyle name="Normal 3 97" xfId="31464" xr:uid="{00000000-0005-0000-0000-0000974A0000}"/>
    <cellStyle name="Normal 3 98" xfId="31886" xr:uid="{00000000-0005-0000-0000-0000984A0000}"/>
    <cellStyle name="Normal 3 98 2" xfId="32069" xr:uid="{00000000-0005-0000-0000-0000994A0000}"/>
    <cellStyle name="Normal 30" xfId="21307" xr:uid="{00000000-0005-0000-0000-00009A4A0000}"/>
    <cellStyle name="Normal 30 10" xfId="21308" xr:uid="{00000000-0005-0000-0000-00009B4A0000}"/>
    <cellStyle name="Normal 30 100" xfId="21309" xr:uid="{00000000-0005-0000-0000-00009C4A0000}"/>
    <cellStyle name="Normal 30 101" xfId="21310" xr:uid="{00000000-0005-0000-0000-00009D4A0000}"/>
    <cellStyle name="Normal 30 102" xfId="21311" xr:uid="{00000000-0005-0000-0000-00009E4A0000}"/>
    <cellStyle name="Normal 30 103" xfId="21312" xr:uid="{00000000-0005-0000-0000-00009F4A0000}"/>
    <cellStyle name="Normal 30 104" xfId="21313" xr:uid="{00000000-0005-0000-0000-0000A04A0000}"/>
    <cellStyle name="Normal 30 105" xfId="21314" xr:uid="{00000000-0005-0000-0000-0000A14A0000}"/>
    <cellStyle name="Normal 30 106" xfId="21315" xr:uid="{00000000-0005-0000-0000-0000A24A0000}"/>
    <cellStyle name="Normal 30 107" xfId="21316" xr:uid="{00000000-0005-0000-0000-0000A34A0000}"/>
    <cellStyle name="Normal 30 108" xfId="21317" xr:uid="{00000000-0005-0000-0000-0000A44A0000}"/>
    <cellStyle name="Normal 30 109" xfId="21318" xr:uid="{00000000-0005-0000-0000-0000A54A0000}"/>
    <cellStyle name="Normal 30 11" xfId="21319" xr:uid="{00000000-0005-0000-0000-0000A64A0000}"/>
    <cellStyle name="Normal 30 110" xfId="21320" xr:uid="{00000000-0005-0000-0000-0000A74A0000}"/>
    <cellStyle name="Normal 30 111" xfId="21321" xr:uid="{00000000-0005-0000-0000-0000A84A0000}"/>
    <cellStyle name="Normal 30 112" xfId="21322" xr:uid="{00000000-0005-0000-0000-0000A94A0000}"/>
    <cellStyle name="Normal 30 113" xfId="21323" xr:uid="{00000000-0005-0000-0000-0000AA4A0000}"/>
    <cellStyle name="Normal 30 114" xfId="21324" xr:uid="{00000000-0005-0000-0000-0000AB4A0000}"/>
    <cellStyle name="Normal 30 115" xfId="21325" xr:uid="{00000000-0005-0000-0000-0000AC4A0000}"/>
    <cellStyle name="Normal 30 116" xfId="21326" xr:uid="{00000000-0005-0000-0000-0000AD4A0000}"/>
    <cellStyle name="Normal 30 117" xfId="21327" xr:uid="{00000000-0005-0000-0000-0000AE4A0000}"/>
    <cellStyle name="Normal 30 118" xfId="21328" xr:uid="{00000000-0005-0000-0000-0000AF4A0000}"/>
    <cellStyle name="Normal 30 119" xfId="21329" xr:uid="{00000000-0005-0000-0000-0000B04A0000}"/>
    <cellStyle name="Normal 30 12" xfId="21330" xr:uid="{00000000-0005-0000-0000-0000B14A0000}"/>
    <cellStyle name="Normal 30 120" xfId="21331" xr:uid="{00000000-0005-0000-0000-0000B24A0000}"/>
    <cellStyle name="Normal 30 121" xfId="21332" xr:uid="{00000000-0005-0000-0000-0000B34A0000}"/>
    <cellStyle name="Normal 30 122" xfId="21333" xr:uid="{00000000-0005-0000-0000-0000B44A0000}"/>
    <cellStyle name="Normal 30 123" xfId="21334" xr:uid="{00000000-0005-0000-0000-0000B54A0000}"/>
    <cellStyle name="Normal 30 124" xfId="21335" xr:uid="{00000000-0005-0000-0000-0000B64A0000}"/>
    <cellStyle name="Normal 30 125" xfId="21336" xr:uid="{00000000-0005-0000-0000-0000B74A0000}"/>
    <cellStyle name="Normal 30 126" xfId="21337" xr:uid="{00000000-0005-0000-0000-0000B84A0000}"/>
    <cellStyle name="Normal 30 127" xfId="21338" xr:uid="{00000000-0005-0000-0000-0000B94A0000}"/>
    <cellStyle name="Normal 30 128" xfId="21339" xr:uid="{00000000-0005-0000-0000-0000BA4A0000}"/>
    <cellStyle name="Normal 30 129" xfId="21340" xr:uid="{00000000-0005-0000-0000-0000BB4A0000}"/>
    <cellStyle name="Normal 30 13" xfId="21341" xr:uid="{00000000-0005-0000-0000-0000BC4A0000}"/>
    <cellStyle name="Normal 30 130" xfId="21342" xr:uid="{00000000-0005-0000-0000-0000BD4A0000}"/>
    <cellStyle name="Normal 30 131" xfId="21343" xr:uid="{00000000-0005-0000-0000-0000BE4A0000}"/>
    <cellStyle name="Normal 30 132" xfId="21344" xr:uid="{00000000-0005-0000-0000-0000BF4A0000}"/>
    <cellStyle name="Normal 30 133" xfId="21345" xr:uid="{00000000-0005-0000-0000-0000C04A0000}"/>
    <cellStyle name="Normal 30 134" xfId="21346" xr:uid="{00000000-0005-0000-0000-0000C14A0000}"/>
    <cellStyle name="Normal 30 135" xfId="21347" xr:uid="{00000000-0005-0000-0000-0000C24A0000}"/>
    <cellStyle name="Normal 30 136" xfId="34840" xr:uid="{00000000-0005-0000-0000-0000C34A0000}"/>
    <cellStyle name="Normal 30 137" xfId="34841" xr:uid="{00000000-0005-0000-0000-0000C44A0000}"/>
    <cellStyle name="Normal 30 138" xfId="34842" xr:uid="{00000000-0005-0000-0000-0000C54A0000}"/>
    <cellStyle name="Normal 30 139" xfId="34843" xr:uid="{00000000-0005-0000-0000-0000C64A0000}"/>
    <cellStyle name="Normal 30 14" xfId="21348" xr:uid="{00000000-0005-0000-0000-0000C74A0000}"/>
    <cellStyle name="Normal 30 140" xfId="34844" xr:uid="{00000000-0005-0000-0000-0000C84A0000}"/>
    <cellStyle name="Normal 30 141" xfId="34845" xr:uid="{00000000-0005-0000-0000-0000C94A0000}"/>
    <cellStyle name="Normal 30 142" xfId="34846" xr:uid="{00000000-0005-0000-0000-0000CA4A0000}"/>
    <cellStyle name="Normal 30 143" xfId="34847" xr:uid="{00000000-0005-0000-0000-0000CB4A0000}"/>
    <cellStyle name="Normal 30 144" xfId="34848" xr:uid="{00000000-0005-0000-0000-0000CC4A0000}"/>
    <cellStyle name="Normal 30 145" xfId="34849" xr:uid="{00000000-0005-0000-0000-0000CD4A0000}"/>
    <cellStyle name="Normal 30 146" xfId="34850" xr:uid="{00000000-0005-0000-0000-0000CE4A0000}"/>
    <cellStyle name="Normal 30 147" xfId="34851" xr:uid="{00000000-0005-0000-0000-0000CF4A0000}"/>
    <cellStyle name="Normal 30 148" xfId="34852" xr:uid="{00000000-0005-0000-0000-0000D04A0000}"/>
    <cellStyle name="Normal 30 149" xfId="34853" xr:uid="{00000000-0005-0000-0000-0000D14A0000}"/>
    <cellStyle name="Normal 30 15" xfId="21349" xr:uid="{00000000-0005-0000-0000-0000D24A0000}"/>
    <cellStyle name="Normal 30 150" xfId="34854" xr:uid="{00000000-0005-0000-0000-0000D34A0000}"/>
    <cellStyle name="Normal 30 151" xfId="34855" xr:uid="{00000000-0005-0000-0000-0000D44A0000}"/>
    <cellStyle name="Normal 30 152" xfId="34856" xr:uid="{00000000-0005-0000-0000-0000D54A0000}"/>
    <cellStyle name="Normal 30 153" xfId="34857" xr:uid="{00000000-0005-0000-0000-0000D64A0000}"/>
    <cellStyle name="Normal 30 154" xfId="34858" xr:uid="{00000000-0005-0000-0000-0000D74A0000}"/>
    <cellStyle name="Normal 30 155" xfId="34859" xr:uid="{00000000-0005-0000-0000-0000D84A0000}"/>
    <cellStyle name="Normal 30 156" xfId="34860" xr:uid="{00000000-0005-0000-0000-0000D94A0000}"/>
    <cellStyle name="Normal 30 16" xfId="21350" xr:uid="{00000000-0005-0000-0000-0000DA4A0000}"/>
    <cellStyle name="Normal 30 17" xfId="21351" xr:uid="{00000000-0005-0000-0000-0000DB4A0000}"/>
    <cellStyle name="Normal 30 18" xfId="21352" xr:uid="{00000000-0005-0000-0000-0000DC4A0000}"/>
    <cellStyle name="Normal 30 19" xfId="21353" xr:uid="{00000000-0005-0000-0000-0000DD4A0000}"/>
    <cellStyle name="Normal 30 2" xfId="21354" xr:uid="{00000000-0005-0000-0000-0000DE4A0000}"/>
    <cellStyle name="Normal 30 2 2" xfId="31892" xr:uid="{00000000-0005-0000-0000-0000DF4A0000}"/>
    <cellStyle name="Normal 30 2 3" xfId="31893" xr:uid="{00000000-0005-0000-0000-0000E04A0000}"/>
    <cellStyle name="Normal 30 20" xfId="21355" xr:uid="{00000000-0005-0000-0000-0000E14A0000}"/>
    <cellStyle name="Normal 30 21" xfId="21356" xr:uid="{00000000-0005-0000-0000-0000E24A0000}"/>
    <cellStyle name="Normal 30 22" xfId="21357" xr:uid="{00000000-0005-0000-0000-0000E34A0000}"/>
    <cellStyle name="Normal 30 23" xfId="21358" xr:uid="{00000000-0005-0000-0000-0000E44A0000}"/>
    <cellStyle name="Normal 30 24" xfId="21359" xr:uid="{00000000-0005-0000-0000-0000E54A0000}"/>
    <cellStyle name="Normal 30 25" xfId="21360" xr:uid="{00000000-0005-0000-0000-0000E64A0000}"/>
    <cellStyle name="Normal 30 26" xfId="21361" xr:uid="{00000000-0005-0000-0000-0000E74A0000}"/>
    <cellStyle name="Normal 30 27" xfId="21362" xr:uid="{00000000-0005-0000-0000-0000E84A0000}"/>
    <cellStyle name="Normal 30 28" xfId="21363" xr:uid="{00000000-0005-0000-0000-0000E94A0000}"/>
    <cellStyle name="Normal 30 29" xfId="21364" xr:uid="{00000000-0005-0000-0000-0000EA4A0000}"/>
    <cellStyle name="Normal 30 3" xfId="21365" xr:uid="{00000000-0005-0000-0000-0000EB4A0000}"/>
    <cellStyle name="Normal 30 30" xfId="21366" xr:uid="{00000000-0005-0000-0000-0000EC4A0000}"/>
    <cellStyle name="Normal 30 31" xfId="21367" xr:uid="{00000000-0005-0000-0000-0000ED4A0000}"/>
    <cellStyle name="Normal 30 32" xfId="21368" xr:uid="{00000000-0005-0000-0000-0000EE4A0000}"/>
    <cellStyle name="Normal 30 33" xfId="21369" xr:uid="{00000000-0005-0000-0000-0000EF4A0000}"/>
    <cellStyle name="Normal 30 34" xfId="21370" xr:uid="{00000000-0005-0000-0000-0000F04A0000}"/>
    <cellStyle name="Normal 30 35" xfId="21371" xr:uid="{00000000-0005-0000-0000-0000F14A0000}"/>
    <cellStyle name="Normal 30 36" xfId="21372" xr:uid="{00000000-0005-0000-0000-0000F24A0000}"/>
    <cellStyle name="Normal 30 37" xfId="21373" xr:uid="{00000000-0005-0000-0000-0000F34A0000}"/>
    <cellStyle name="Normal 30 38" xfId="21374" xr:uid="{00000000-0005-0000-0000-0000F44A0000}"/>
    <cellStyle name="Normal 30 39" xfId="21375" xr:uid="{00000000-0005-0000-0000-0000F54A0000}"/>
    <cellStyle name="Normal 30 4" xfId="21376" xr:uid="{00000000-0005-0000-0000-0000F64A0000}"/>
    <cellStyle name="Normal 30 40" xfId="21377" xr:uid="{00000000-0005-0000-0000-0000F74A0000}"/>
    <cellStyle name="Normal 30 41" xfId="21378" xr:uid="{00000000-0005-0000-0000-0000F84A0000}"/>
    <cellStyle name="Normal 30 42" xfId="21379" xr:uid="{00000000-0005-0000-0000-0000F94A0000}"/>
    <cellStyle name="Normal 30 43" xfId="21380" xr:uid="{00000000-0005-0000-0000-0000FA4A0000}"/>
    <cellStyle name="Normal 30 44" xfId="21381" xr:uid="{00000000-0005-0000-0000-0000FB4A0000}"/>
    <cellStyle name="Normal 30 45" xfId="21382" xr:uid="{00000000-0005-0000-0000-0000FC4A0000}"/>
    <cellStyle name="Normal 30 46" xfId="21383" xr:uid="{00000000-0005-0000-0000-0000FD4A0000}"/>
    <cellStyle name="Normal 30 47" xfId="21384" xr:uid="{00000000-0005-0000-0000-0000FE4A0000}"/>
    <cellStyle name="Normal 30 48" xfId="21385" xr:uid="{00000000-0005-0000-0000-0000FF4A0000}"/>
    <cellStyle name="Normal 30 49" xfId="21386" xr:uid="{00000000-0005-0000-0000-0000004B0000}"/>
    <cellStyle name="Normal 30 5" xfId="21387" xr:uid="{00000000-0005-0000-0000-0000014B0000}"/>
    <cellStyle name="Normal 30 50" xfId="21388" xr:uid="{00000000-0005-0000-0000-0000024B0000}"/>
    <cellStyle name="Normal 30 51" xfId="21389" xr:uid="{00000000-0005-0000-0000-0000034B0000}"/>
    <cellStyle name="Normal 30 52" xfId="21390" xr:uid="{00000000-0005-0000-0000-0000044B0000}"/>
    <cellStyle name="Normal 30 53" xfId="21391" xr:uid="{00000000-0005-0000-0000-0000054B0000}"/>
    <cellStyle name="Normal 30 54" xfId="21392" xr:uid="{00000000-0005-0000-0000-0000064B0000}"/>
    <cellStyle name="Normal 30 55" xfId="21393" xr:uid="{00000000-0005-0000-0000-0000074B0000}"/>
    <cellStyle name="Normal 30 56" xfId="21394" xr:uid="{00000000-0005-0000-0000-0000084B0000}"/>
    <cellStyle name="Normal 30 57" xfId="21395" xr:uid="{00000000-0005-0000-0000-0000094B0000}"/>
    <cellStyle name="Normal 30 58" xfId="21396" xr:uid="{00000000-0005-0000-0000-00000A4B0000}"/>
    <cellStyle name="Normal 30 59" xfId="21397" xr:uid="{00000000-0005-0000-0000-00000B4B0000}"/>
    <cellStyle name="Normal 30 6" xfId="21398" xr:uid="{00000000-0005-0000-0000-00000C4B0000}"/>
    <cellStyle name="Normal 30 60" xfId="21399" xr:uid="{00000000-0005-0000-0000-00000D4B0000}"/>
    <cellStyle name="Normal 30 61" xfId="21400" xr:uid="{00000000-0005-0000-0000-00000E4B0000}"/>
    <cellStyle name="Normal 30 62" xfId="21401" xr:uid="{00000000-0005-0000-0000-00000F4B0000}"/>
    <cellStyle name="Normal 30 63" xfId="21402" xr:uid="{00000000-0005-0000-0000-0000104B0000}"/>
    <cellStyle name="Normal 30 64" xfId="21403" xr:uid="{00000000-0005-0000-0000-0000114B0000}"/>
    <cellStyle name="Normal 30 65" xfId="21404" xr:uid="{00000000-0005-0000-0000-0000124B0000}"/>
    <cellStyle name="Normal 30 66" xfId="21405" xr:uid="{00000000-0005-0000-0000-0000134B0000}"/>
    <cellStyle name="Normal 30 67" xfId="21406" xr:uid="{00000000-0005-0000-0000-0000144B0000}"/>
    <cellStyle name="Normal 30 68" xfId="21407" xr:uid="{00000000-0005-0000-0000-0000154B0000}"/>
    <cellStyle name="Normal 30 69" xfId="21408" xr:uid="{00000000-0005-0000-0000-0000164B0000}"/>
    <cellStyle name="Normal 30 7" xfId="21409" xr:uid="{00000000-0005-0000-0000-0000174B0000}"/>
    <cellStyle name="Normal 30 70" xfId="21410" xr:uid="{00000000-0005-0000-0000-0000184B0000}"/>
    <cellStyle name="Normal 30 71" xfId="21411" xr:uid="{00000000-0005-0000-0000-0000194B0000}"/>
    <cellStyle name="Normal 30 72" xfId="21412" xr:uid="{00000000-0005-0000-0000-00001A4B0000}"/>
    <cellStyle name="Normal 30 73" xfId="21413" xr:uid="{00000000-0005-0000-0000-00001B4B0000}"/>
    <cellStyle name="Normal 30 74" xfId="21414" xr:uid="{00000000-0005-0000-0000-00001C4B0000}"/>
    <cellStyle name="Normal 30 75" xfId="21415" xr:uid="{00000000-0005-0000-0000-00001D4B0000}"/>
    <cellStyle name="Normal 30 76" xfId="21416" xr:uid="{00000000-0005-0000-0000-00001E4B0000}"/>
    <cellStyle name="Normal 30 77" xfId="21417" xr:uid="{00000000-0005-0000-0000-00001F4B0000}"/>
    <cellStyle name="Normal 30 78" xfId="21418" xr:uid="{00000000-0005-0000-0000-0000204B0000}"/>
    <cellStyle name="Normal 30 79" xfId="21419" xr:uid="{00000000-0005-0000-0000-0000214B0000}"/>
    <cellStyle name="Normal 30 8" xfId="21420" xr:uid="{00000000-0005-0000-0000-0000224B0000}"/>
    <cellStyle name="Normal 30 80" xfId="21421" xr:uid="{00000000-0005-0000-0000-0000234B0000}"/>
    <cellStyle name="Normal 30 81" xfId="21422" xr:uid="{00000000-0005-0000-0000-0000244B0000}"/>
    <cellStyle name="Normal 30 82" xfId="21423" xr:uid="{00000000-0005-0000-0000-0000254B0000}"/>
    <cellStyle name="Normal 30 83" xfId="21424" xr:uid="{00000000-0005-0000-0000-0000264B0000}"/>
    <cellStyle name="Normal 30 84" xfId="21425" xr:uid="{00000000-0005-0000-0000-0000274B0000}"/>
    <cellStyle name="Normal 30 85" xfId="21426" xr:uid="{00000000-0005-0000-0000-0000284B0000}"/>
    <cellStyle name="Normal 30 86" xfId="21427" xr:uid="{00000000-0005-0000-0000-0000294B0000}"/>
    <cellStyle name="Normal 30 87" xfId="21428" xr:uid="{00000000-0005-0000-0000-00002A4B0000}"/>
    <cellStyle name="Normal 30 88" xfId="21429" xr:uid="{00000000-0005-0000-0000-00002B4B0000}"/>
    <cellStyle name="Normal 30 89" xfId="21430" xr:uid="{00000000-0005-0000-0000-00002C4B0000}"/>
    <cellStyle name="Normal 30 9" xfId="21431" xr:uid="{00000000-0005-0000-0000-00002D4B0000}"/>
    <cellStyle name="Normal 30 90" xfId="21432" xr:uid="{00000000-0005-0000-0000-00002E4B0000}"/>
    <cellStyle name="Normal 30 91" xfId="21433" xr:uid="{00000000-0005-0000-0000-00002F4B0000}"/>
    <cellStyle name="Normal 30 92" xfId="21434" xr:uid="{00000000-0005-0000-0000-0000304B0000}"/>
    <cellStyle name="Normal 30 93" xfId="21435" xr:uid="{00000000-0005-0000-0000-0000314B0000}"/>
    <cellStyle name="Normal 30 94" xfId="21436" xr:uid="{00000000-0005-0000-0000-0000324B0000}"/>
    <cellStyle name="Normal 30 95" xfId="21437" xr:uid="{00000000-0005-0000-0000-0000334B0000}"/>
    <cellStyle name="Normal 30 96" xfId="21438" xr:uid="{00000000-0005-0000-0000-0000344B0000}"/>
    <cellStyle name="Normal 30 97" xfId="21439" xr:uid="{00000000-0005-0000-0000-0000354B0000}"/>
    <cellStyle name="Normal 30 98" xfId="21440" xr:uid="{00000000-0005-0000-0000-0000364B0000}"/>
    <cellStyle name="Normal 30 99" xfId="21441" xr:uid="{00000000-0005-0000-0000-0000374B0000}"/>
    <cellStyle name="Normal 31" xfId="21442" xr:uid="{00000000-0005-0000-0000-0000384B0000}"/>
    <cellStyle name="Normal 31 10" xfId="21443" xr:uid="{00000000-0005-0000-0000-0000394B0000}"/>
    <cellStyle name="Normal 31 100" xfId="21444" xr:uid="{00000000-0005-0000-0000-00003A4B0000}"/>
    <cellStyle name="Normal 31 101" xfId="21445" xr:uid="{00000000-0005-0000-0000-00003B4B0000}"/>
    <cellStyle name="Normal 31 102" xfId="21446" xr:uid="{00000000-0005-0000-0000-00003C4B0000}"/>
    <cellStyle name="Normal 31 103" xfId="21447" xr:uid="{00000000-0005-0000-0000-00003D4B0000}"/>
    <cellStyle name="Normal 31 104" xfId="21448" xr:uid="{00000000-0005-0000-0000-00003E4B0000}"/>
    <cellStyle name="Normal 31 105" xfId="21449" xr:uid="{00000000-0005-0000-0000-00003F4B0000}"/>
    <cellStyle name="Normal 31 106" xfId="21450" xr:uid="{00000000-0005-0000-0000-0000404B0000}"/>
    <cellStyle name="Normal 31 107" xfId="21451" xr:uid="{00000000-0005-0000-0000-0000414B0000}"/>
    <cellStyle name="Normal 31 108" xfId="21452" xr:uid="{00000000-0005-0000-0000-0000424B0000}"/>
    <cellStyle name="Normal 31 109" xfId="21453" xr:uid="{00000000-0005-0000-0000-0000434B0000}"/>
    <cellStyle name="Normal 31 11" xfId="21454" xr:uid="{00000000-0005-0000-0000-0000444B0000}"/>
    <cellStyle name="Normal 31 110" xfId="21455" xr:uid="{00000000-0005-0000-0000-0000454B0000}"/>
    <cellStyle name="Normal 31 111" xfId="21456" xr:uid="{00000000-0005-0000-0000-0000464B0000}"/>
    <cellStyle name="Normal 31 112" xfId="21457" xr:uid="{00000000-0005-0000-0000-0000474B0000}"/>
    <cellStyle name="Normal 31 113" xfId="21458" xr:uid="{00000000-0005-0000-0000-0000484B0000}"/>
    <cellStyle name="Normal 31 114" xfId="21459" xr:uid="{00000000-0005-0000-0000-0000494B0000}"/>
    <cellStyle name="Normal 31 115" xfId="21460" xr:uid="{00000000-0005-0000-0000-00004A4B0000}"/>
    <cellStyle name="Normal 31 116" xfId="21461" xr:uid="{00000000-0005-0000-0000-00004B4B0000}"/>
    <cellStyle name="Normal 31 117" xfId="21462" xr:uid="{00000000-0005-0000-0000-00004C4B0000}"/>
    <cellStyle name="Normal 31 118" xfId="21463" xr:uid="{00000000-0005-0000-0000-00004D4B0000}"/>
    <cellStyle name="Normal 31 119" xfId="21464" xr:uid="{00000000-0005-0000-0000-00004E4B0000}"/>
    <cellStyle name="Normal 31 12" xfId="21465" xr:uid="{00000000-0005-0000-0000-00004F4B0000}"/>
    <cellStyle name="Normal 31 120" xfId="21466" xr:uid="{00000000-0005-0000-0000-0000504B0000}"/>
    <cellStyle name="Normal 31 121" xfId="21467" xr:uid="{00000000-0005-0000-0000-0000514B0000}"/>
    <cellStyle name="Normal 31 122" xfId="21468" xr:uid="{00000000-0005-0000-0000-0000524B0000}"/>
    <cellStyle name="Normal 31 123" xfId="21469" xr:uid="{00000000-0005-0000-0000-0000534B0000}"/>
    <cellStyle name="Normal 31 124" xfId="21470" xr:uid="{00000000-0005-0000-0000-0000544B0000}"/>
    <cellStyle name="Normal 31 125" xfId="21471" xr:uid="{00000000-0005-0000-0000-0000554B0000}"/>
    <cellStyle name="Normal 31 126" xfId="21472" xr:uid="{00000000-0005-0000-0000-0000564B0000}"/>
    <cellStyle name="Normal 31 127" xfId="21473" xr:uid="{00000000-0005-0000-0000-0000574B0000}"/>
    <cellStyle name="Normal 31 128" xfId="21474" xr:uid="{00000000-0005-0000-0000-0000584B0000}"/>
    <cellStyle name="Normal 31 129" xfId="21475" xr:uid="{00000000-0005-0000-0000-0000594B0000}"/>
    <cellStyle name="Normal 31 13" xfId="21476" xr:uid="{00000000-0005-0000-0000-00005A4B0000}"/>
    <cellStyle name="Normal 31 130" xfId="21477" xr:uid="{00000000-0005-0000-0000-00005B4B0000}"/>
    <cellStyle name="Normal 31 131" xfId="21478" xr:uid="{00000000-0005-0000-0000-00005C4B0000}"/>
    <cellStyle name="Normal 31 132" xfId="21479" xr:uid="{00000000-0005-0000-0000-00005D4B0000}"/>
    <cellStyle name="Normal 31 133" xfId="21480" xr:uid="{00000000-0005-0000-0000-00005E4B0000}"/>
    <cellStyle name="Normal 31 134" xfId="21481" xr:uid="{00000000-0005-0000-0000-00005F4B0000}"/>
    <cellStyle name="Normal 31 135" xfId="21482" xr:uid="{00000000-0005-0000-0000-0000604B0000}"/>
    <cellStyle name="Normal 31 136" xfId="34861" xr:uid="{00000000-0005-0000-0000-0000614B0000}"/>
    <cellStyle name="Normal 31 137" xfId="34862" xr:uid="{00000000-0005-0000-0000-0000624B0000}"/>
    <cellStyle name="Normal 31 138" xfId="34863" xr:uid="{00000000-0005-0000-0000-0000634B0000}"/>
    <cellStyle name="Normal 31 139" xfId="34864" xr:uid="{00000000-0005-0000-0000-0000644B0000}"/>
    <cellStyle name="Normal 31 14" xfId="21483" xr:uid="{00000000-0005-0000-0000-0000654B0000}"/>
    <cellStyle name="Normal 31 140" xfId="34865" xr:uid="{00000000-0005-0000-0000-0000664B0000}"/>
    <cellStyle name="Normal 31 141" xfId="34866" xr:uid="{00000000-0005-0000-0000-0000674B0000}"/>
    <cellStyle name="Normal 31 142" xfId="34867" xr:uid="{00000000-0005-0000-0000-0000684B0000}"/>
    <cellStyle name="Normal 31 143" xfId="34868" xr:uid="{00000000-0005-0000-0000-0000694B0000}"/>
    <cellStyle name="Normal 31 144" xfId="34869" xr:uid="{00000000-0005-0000-0000-00006A4B0000}"/>
    <cellStyle name="Normal 31 145" xfId="34870" xr:uid="{00000000-0005-0000-0000-00006B4B0000}"/>
    <cellStyle name="Normal 31 146" xfId="34871" xr:uid="{00000000-0005-0000-0000-00006C4B0000}"/>
    <cellStyle name="Normal 31 147" xfId="34872" xr:uid="{00000000-0005-0000-0000-00006D4B0000}"/>
    <cellStyle name="Normal 31 148" xfId="34873" xr:uid="{00000000-0005-0000-0000-00006E4B0000}"/>
    <cellStyle name="Normal 31 149" xfId="34874" xr:uid="{00000000-0005-0000-0000-00006F4B0000}"/>
    <cellStyle name="Normal 31 15" xfId="21484" xr:uid="{00000000-0005-0000-0000-0000704B0000}"/>
    <cellStyle name="Normal 31 150" xfId="34875" xr:uid="{00000000-0005-0000-0000-0000714B0000}"/>
    <cellStyle name="Normal 31 151" xfId="34876" xr:uid="{00000000-0005-0000-0000-0000724B0000}"/>
    <cellStyle name="Normal 31 152" xfId="34877" xr:uid="{00000000-0005-0000-0000-0000734B0000}"/>
    <cellStyle name="Normal 31 153" xfId="34878" xr:uid="{00000000-0005-0000-0000-0000744B0000}"/>
    <cellStyle name="Normal 31 154" xfId="34879" xr:uid="{00000000-0005-0000-0000-0000754B0000}"/>
    <cellStyle name="Normal 31 155" xfId="34880" xr:uid="{00000000-0005-0000-0000-0000764B0000}"/>
    <cellStyle name="Normal 31 156" xfId="34881" xr:uid="{00000000-0005-0000-0000-0000774B0000}"/>
    <cellStyle name="Normal 31 16" xfId="21485" xr:uid="{00000000-0005-0000-0000-0000784B0000}"/>
    <cellStyle name="Normal 31 17" xfId="21486" xr:uid="{00000000-0005-0000-0000-0000794B0000}"/>
    <cellStyle name="Normal 31 18" xfId="21487" xr:uid="{00000000-0005-0000-0000-00007A4B0000}"/>
    <cellStyle name="Normal 31 19" xfId="21488" xr:uid="{00000000-0005-0000-0000-00007B4B0000}"/>
    <cellStyle name="Normal 31 2" xfId="21489" xr:uid="{00000000-0005-0000-0000-00007C4B0000}"/>
    <cellStyle name="Normal 31 2 2" xfId="31894" xr:uid="{00000000-0005-0000-0000-00007D4B0000}"/>
    <cellStyle name="Normal 31 2 3" xfId="31895" xr:uid="{00000000-0005-0000-0000-00007E4B0000}"/>
    <cellStyle name="Normal 31 20" xfId="21490" xr:uid="{00000000-0005-0000-0000-00007F4B0000}"/>
    <cellStyle name="Normal 31 21" xfId="21491" xr:uid="{00000000-0005-0000-0000-0000804B0000}"/>
    <cellStyle name="Normal 31 22" xfId="21492" xr:uid="{00000000-0005-0000-0000-0000814B0000}"/>
    <cellStyle name="Normal 31 23" xfId="21493" xr:uid="{00000000-0005-0000-0000-0000824B0000}"/>
    <cellStyle name="Normal 31 24" xfId="21494" xr:uid="{00000000-0005-0000-0000-0000834B0000}"/>
    <cellStyle name="Normal 31 25" xfId="21495" xr:uid="{00000000-0005-0000-0000-0000844B0000}"/>
    <cellStyle name="Normal 31 26" xfId="21496" xr:uid="{00000000-0005-0000-0000-0000854B0000}"/>
    <cellStyle name="Normal 31 27" xfId="21497" xr:uid="{00000000-0005-0000-0000-0000864B0000}"/>
    <cellStyle name="Normal 31 28" xfId="21498" xr:uid="{00000000-0005-0000-0000-0000874B0000}"/>
    <cellStyle name="Normal 31 29" xfId="21499" xr:uid="{00000000-0005-0000-0000-0000884B0000}"/>
    <cellStyle name="Normal 31 3" xfId="21500" xr:uid="{00000000-0005-0000-0000-0000894B0000}"/>
    <cellStyle name="Normal 31 30" xfId="21501" xr:uid="{00000000-0005-0000-0000-00008A4B0000}"/>
    <cellStyle name="Normal 31 31" xfId="21502" xr:uid="{00000000-0005-0000-0000-00008B4B0000}"/>
    <cellStyle name="Normal 31 32" xfId="21503" xr:uid="{00000000-0005-0000-0000-00008C4B0000}"/>
    <cellStyle name="Normal 31 33" xfId="21504" xr:uid="{00000000-0005-0000-0000-00008D4B0000}"/>
    <cellStyle name="Normal 31 34" xfId="21505" xr:uid="{00000000-0005-0000-0000-00008E4B0000}"/>
    <cellStyle name="Normal 31 35" xfId="21506" xr:uid="{00000000-0005-0000-0000-00008F4B0000}"/>
    <cellStyle name="Normal 31 36" xfId="21507" xr:uid="{00000000-0005-0000-0000-0000904B0000}"/>
    <cellStyle name="Normal 31 37" xfId="21508" xr:uid="{00000000-0005-0000-0000-0000914B0000}"/>
    <cellStyle name="Normal 31 38" xfId="21509" xr:uid="{00000000-0005-0000-0000-0000924B0000}"/>
    <cellStyle name="Normal 31 39" xfId="21510" xr:uid="{00000000-0005-0000-0000-0000934B0000}"/>
    <cellStyle name="Normal 31 4" xfId="21511" xr:uid="{00000000-0005-0000-0000-0000944B0000}"/>
    <cellStyle name="Normal 31 40" xfId="21512" xr:uid="{00000000-0005-0000-0000-0000954B0000}"/>
    <cellStyle name="Normal 31 41" xfId="21513" xr:uid="{00000000-0005-0000-0000-0000964B0000}"/>
    <cellStyle name="Normal 31 42" xfId="21514" xr:uid="{00000000-0005-0000-0000-0000974B0000}"/>
    <cellStyle name="Normal 31 43" xfId="21515" xr:uid="{00000000-0005-0000-0000-0000984B0000}"/>
    <cellStyle name="Normal 31 44" xfId="21516" xr:uid="{00000000-0005-0000-0000-0000994B0000}"/>
    <cellStyle name="Normal 31 45" xfId="21517" xr:uid="{00000000-0005-0000-0000-00009A4B0000}"/>
    <cellStyle name="Normal 31 46" xfId="21518" xr:uid="{00000000-0005-0000-0000-00009B4B0000}"/>
    <cellStyle name="Normal 31 47" xfId="21519" xr:uid="{00000000-0005-0000-0000-00009C4B0000}"/>
    <cellStyle name="Normal 31 48" xfId="21520" xr:uid="{00000000-0005-0000-0000-00009D4B0000}"/>
    <cellStyle name="Normal 31 49" xfId="21521" xr:uid="{00000000-0005-0000-0000-00009E4B0000}"/>
    <cellStyle name="Normal 31 5" xfId="21522" xr:uid="{00000000-0005-0000-0000-00009F4B0000}"/>
    <cellStyle name="Normal 31 50" xfId="21523" xr:uid="{00000000-0005-0000-0000-0000A04B0000}"/>
    <cellStyle name="Normal 31 51" xfId="21524" xr:uid="{00000000-0005-0000-0000-0000A14B0000}"/>
    <cellStyle name="Normal 31 52" xfId="21525" xr:uid="{00000000-0005-0000-0000-0000A24B0000}"/>
    <cellStyle name="Normal 31 53" xfId="21526" xr:uid="{00000000-0005-0000-0000-0000A34B0000}"/>
    <cellStyle name="Normal 31 54" xfId="21527" xr:uid="{00000000-0005-0000-0000-0000A44B0000}"/>
    <cellStyle name="Normal 31 55" xfId="21528" xr:uid="{00000000-0005-0000-0000-0000A54B0000}"/>
    <cellStyle name="Normal 31 56" xfId="21529" xr:uid="{00000000-0005-0000-0000-0000A64B0000}"/>
    <cellStyle name="Normal 31 57" xfId="21530" xr:uid="{00000000-0005-0000-0000-0000A74B0000}"/>
    <cellStyle name="Normal 31 58" xfId="21531" xr:uid="{00000000-0005-0000-0000-0000A84B0000}"/>
    <cellStyle name="Normal 31 59" xfId="21532" xr:uid="{00000000-0005-0000-0000-0000A94B0000}"/>
    <cellStyle name="Normal 31 6" xfId="21533" xr:uid="{00000000-0005-0000-0000-0000AA4B0000}"/>
    <cellStyle name="Normal 31 60" xfId="21534" xr:uid="{00000000-0005-0000-0000-0000AB4B0000}"/>
    <cellStyle name="Normal 31 61" xfId="21535" xr:uid="{00000000-0005-0000-0000-0000AC4B0000}"/>
    <cellStyle name="Normal 31 62" xfId="21536" xr:uid="{00000000-0005-0000-0000-0000AD4B0000}"/>
    <cellStyle name="Normal 31 63" xfId="21537" xr:uid="{00000000-0005-0000-0000-0000AE4B0000}"/>
    <cellStyle name="Normal 31 64" xfId="21538" xr:uid="{00000000-0005-0000-0000-0000AF4B0000}"/>
    <cellStyle name="Normal 31 65" xfId="21539" xr:uid="{00000000-0005-0000-0000-0000B04B0000}"/>
    <cellStyle name="Normal 31 66" xfId="21540" xr:uid="{00000000-0005-0000-0000-0000B14B0000}"/>
    <cellStyle name="Normal 31 67" xfId="21541" xr:uid="{00000000-0005-0000-0000-0000B24B0000}"/>
    <cellStyle name="Normal 31 68" xfId="21542" xr:uid="{00000000-0005-0000-0000-0000B34B0000}"/>
    <cellStyle name="Normal 31 69" xfId="21543" xr:uid="{00000000-0005-0000-0000-0000B44B0000}"/>
    <cellStyle name="Normal 31 7" xfId="21544" xr:uid="{00000000-0005-0000-0000-0000B54B0000}"/>
    <cellStyle name="Normal 31 70" xfId="21545" xr:uid="{00000000-0005-0000-0000-0000B64B0000}"/>
    <cellStyle name="Normal 31 71" xfId="21546" xr:uid="{00000000-0005-0000-0000-0000B74B0000}"/>
    <cellStyle name="Normal 31 72" xfId="21547" xr:uid="{00000000-0005-0000-0000-0000B84B0000}"/>
    <cellStyle name="Normal 31 73" xfId="21548" xr:uid="{00000000-0005-0000-0000-0000B94B0000}"/>
    <cellStyle name="Normal 31 74" xfId="21549" xr:uid="{00000000-0005-0000-0000-0000BA4B0000}"/>
    <cellStyle name="Normal 31 75" xfId="21550" xr:uid="{00000000-0005-0000-0000-0000BB4B0000}"/>
    <cellStyle name="Normal 31 76" xfId="21551" xr:uid="{00000000-0005-0000-0000-0000BC4B0000}"/>
    <cellStyle name="Normal 31 77" xfId="21552" xr:uid="{00000000-0005-0000-0000-0000BD4B0000}"/>
    <cellStyle name="Normal 31 78" xfId="21553" xr:uid="{00000000-0005-0000-0000-0000BE4B0000}"/>
    <cellStyle name="Normal 31 79" xfId="21554" xr:uid="{00000000-0005-0000-0000-0000BF4B0000}"/>
    <cellStyle name="Normal 31 8" xfId="21555" xr:uid="{00000000-0005-0000-0000-0000C04B0000}"/>
    <cellStyle name="Normal 31 80" xfId="21556" xr:uid="{00000000-0005-0000-0000-0000C14B0000}"/>
    <cellStyle name="Normal 31 81" xfId="21557" xr:uid="{00000000-0005-0000-0000-0000C24B0000}"/>
    <cellStyle name="Normal 31 82" xfId="21558" xr:uid="{00000000-0005-0000-0000-0000C34B0000}"/>
    <cellStyle name="Normal 31 83" xfId="21559" xr:uid="{00000000-0005-0000-0000-0000C44B0000}"/>
    <cellStyle name="Normal 31 84" xfId="21560" xr:uid="{00000000-0005-0000-0000-0000C54B0000}"/>
    <cellStyle name="Normal 31 85" xfId="21561" xr:uid="{00000000-0005-0000-0000-0000C64B0000}"/>
    <cellStyle name="Normal 31 86" xfId="21562" xr:uid="{00000000-0005-0000-0000-0000C74B0000}"/>
    <cellStyle name="Normal 31 87" xfId="21563" xr:uid="{00000000-0005-0000-0000-0000C84B0000}"/>
    <cellStyle name="Normal 31 88" xfId="21564" xr:uid="{00000000-0005-0000-0000-0000C94B0000}"/>
    <cellStyle name="Normal 31 89" xfId="21565" xr:uid="{00000000-0005-0000-0000-0000CA4B0000}"/>
    <cellStyle name="Normal 31 9" xfId="21566" xr:uid="{00000000-0005-0000-0000-0000CB4B0000}"/>
    <cellStyle name="Normal 31 90" xfId="21567" xr:uid="{00000000-0005-0000-0000-0000CC4B0000}"/>
    <cellStyle name="Normal 31 91" xfId="21568" xr:uid="{00000000-0005-0000-0000-0000CD4B0000}"/>
    <cellStyle name="Normal 31 92" xfId="21569" xr:uid="{00000000-0005-0000-0000-0000CE4B0000}"/>
    <cellStyle name="Normal 31 93" xfId="21570" xr:uid="{00000000-0005-0000-0000-0000CF4B0000}"/>
    <cellStyle name="Normal 31 94" xfId="21571" xr:uid="{00000000-0005-0000-0000-0000D04B0000}"/>
    <cellStyle name="Normal 31 95" xfId="21572" xr:uid="{00000000-0005-0000-0000-0000D14B0000}"/>
    <cellStyle name="Normal 31 96" xfId="21573" xr:uid="{00000000-0005-0000-0000-0000D24B0000}"/>
    <cellStyle name="Normal 31 97" xfId="21574" xr:uid="{00000000-0005-0000-0000-0000D34B0000}"/>
    <cellStyle name="Normal 31 98" xfId="21575" xr:uid="{00000000-0005-0000-0000-0000D44B0000}"/>
    <cellStyle name="Normal 31 99" xfId="21576" xr:uid="{00000000-0005-0000-0000-0000D54B0000}"/>
    <cellStyle name="Normal 32" xfId="21577" xr:uid="{00000000-0005-0000-0000-0000D64B0000}"/>
    <cellStyle name="Normal 32 10" xfId="21578" xr:uid="{00000000-0005-0000-0000-0000D74B0000}"/>
    <cellStyle name="Normal 32 100" xfId="21579" xr:uid="{00000000-0005-0000-0000-0000D84B0000}"/>
    <cellStyle name="Normal 32 101" xfId="21580" xr:uid="{00000000-0005-0000-0000-0000D94B0000}"/>
    <cellStyle name="Normal 32 102" xfId="21581" xr:uid="{00000000-0005-0000-0000-0000DA4B0000}"/>
    <cellStyle name="Normal 32 103" xfId="21582" xr:uid="{00000000-0005-0000-0000-0000DB4B0000}"/>
    <cellStyle name="Normal 32 104" xfId="21583" xr:uid="{00000000-0005-0000-0000-0000DC4B0000}"/>
    <cellStyle name="Normal 32 105" xfId="21584" xr:uid="{00000000-0005-0000-0000-0000DD4B0000}"/>
    <cellStyle name="Normal 32 106" xfId="21585" xr:uid="{00000000-0005-0000-0000-0000DE4B0000}"/>
    <cellStyle name="Normal 32 107" xfId="21586" xr:uid="{00000000-0005-0000-0000-0000DF4B0000}"/>
    <cellStyle name="Normal 32 108" xfId="21587" xr:uid="{00000000-0005-0000-0000-0000E04B0000}"/>
    <cellStyle name="Normal 32 109" xfId="21588" xr:uid="{00000000-0005-0000-0000-0000E14B0000}"/>
    <cellStyle name="Normal 32 11" xfId="21589" xr:uid="{00000000-0005-0000-0000-0000E24B0000}"/>
    <cellStyle name="Normal 32 110" xfId="21590" xr:uid="{00000000-0005-0000-0000-0000E34B0000}"/>
    <cellStyle name="Normal 32 111" xfId="21591" xr:uid="{00000000-0005-0000-0000-0000E44B0000}"/>
    <cellStyle name="Normal 32 112" xfId="21592" xr:uid="{00000000-0005-0000-0000-0000E54B0000}"/>
    <cellStyle name="Normal 32 113" xfId="21593" xr:uid="{00000000-0005-0000-0000-0000E64B0000}"/>
    <cellStyle name="Normal 32 114" xfId="21594" xr:uid="{00000000-0005-0000-0000-0000E74B0000}"/>
    <cellStyle name="Normal 32 115" xfId="21595" xr:uid="{00000000-0005-0000-0000-0000E84B0000}"/>
    <cellStyle name="Normal 32 116" xfId="21596" xr:uid="{00000000-0005-0000-0000-0000E94B0000}"/>
    <cellStyle name="Normal 32 117" xfId="21597" xr:uid="{00000000-0005-0000-0000-0000EA4B0000}"/>
    <cellStyle name="Normal 32 118" xfId="21598" xr:uid="{00000000-0005-0000-0000-0000EB4B0000}"/>
    <cellStyle name="Normal 32 119" xfId="21599" xr:uid="{00000000-0005-0000-0000-0000EC4B0000}"/>
    <cellStyle name="Normal 32 12" xfId="21600" xr:uid="{00000000-0005-0000-0000-0000ED4B0000}"/>
    <cellStyle name="Normal 32 120" xfId="21601" xr:uid="{00000000-0005-0000-0000-0000EE4B0000}"/>
    <cellStyle name="Normal 32 121" xfId="21602" xr:uid="{00000000-0005-0000-0000-0000EF4B0000}"/>
    <cellStyle name="Normal 32 122" xfId="21603" xr:uid="{00000000-0005-0000-0000-0000F04B0000}"/>
    <cellStyle name="Normal 32 123" xfId="21604" xr:uid="{00000000-0005-0000-0000-0000F14B0000}"/>
    <cellStyle name="Normal 32 124" xfId="21605" xr:uid="{00000000-0005-0000-0000-0000F24B0000}"/>
    <cellStyle name="Normal 32 125" xfId="21606" xr:uid="{00000000-0005-0000-0000-0000F34B0000}"/>
    <cellStyle name="Normal 32 126" xfId="21607" xr:uid="{00000000-0005-0000-0000-0000F44B0000}"/>
    <cellStyle name="Normal 32 127" xfId="21608" xr:uid="{00000000-0005-0000-0000-0000F54B0000}"/>
    <cellStyle name="Normal 32 128" xfId="21609" xr:uid="{00000000-0005-0000-0000-0000F64B0000}"/>
    <cellStyle name="Normal 32 129" xfId="21610" xr:uid="{00000000-0005-0000-0000-0000F74B0000}"/>
    <cellStyle name="Normal 32 13" xfId="21611" xr:uid="{00000000-0005-0000-0000-0000F84B0000}"/>
    <cellStyle name="Normal 32 130" xfId="21612" xr:uid="{00000000-0005-0000-0000-0000F94B0000}"/>
    <cellStyle name="Normal 32 131" xfId="21613" xr:uid="{00000000-0005-0000-0000-0000FA4B0000}"/>
    <cellStyle name="Normal 32 132" xfId="21614" xr:uid="{00000000-0005-0000-0000-0000FB4B0000}"/>
    <cellStyle name="Normal 32 133" xfId="21615" xr:uid="{00000000-0005-0000-0000-0000FC4B0000}"/>
    <cellStyle name="Normal 32 134" xfId="21616" xr:uid="{00000000-0005-0000-0000-0000FD4B0000}"/>
    <cellStyle name="Normal 32 135" xfId="21617" xr:uid="{00000000-0005-0000-0000-0000FE4B0000}"/>
    <cellStyle name="Normal 32 136" xfId="34882" xr:uid="{00000000-0005-0000-0000-0000FF4B0000}"/>
    <cellStyle name="Normal 32 137" xfId="34883" xr:uid="{00000000-0005-0000-0000-0000004C0000}"/>
    <cellStyle name="Normal 32 138" xfId="34884" xr:uid="{00000000-0005-0000-0000-0000014C0000}"/>
    <cellStyle name="Normal 32 139" xfId="34885" xr:uid="{00000000-0005-0000-0000-0000024C0000}"/>
    <cellStyle name="Normal 32 14" xfId="21618" xr:uid="{00000000-0005-0000-0000-0000034C0000}"/>
    <cellStyle name="Normal 32 140" xfId="34886" xr:uid="{00000000-0005-0000-0000-0000044C0000}"/>
    <cellStyle name="Normal 32 141" xfId="34887" xr:uid="{00000000-0005-0000-0000-0000054C0000}"/>
    <cellStyle name="Normal 32 142" xfId="34888" xr:uid="{00000000-0005-0000-0000-0000064C0000}"/>
    <cellStyle name="Normal 32 143" xfId="34889" xr:uid="{00000000-0005-0000-0000-0000074C0000}"/>
    <cellStyle name="Normal 32 144" xfId="34890" xr:uid="{00000000-0005-0000-0000-0000084C0000}"/>
    <cellStyle name="Normal 32 145" xfId="34891" xr:uid="{00000000-0005-0000-0000-0000094C0000}"/>
    <cellStyle name="Normal 32 146" xfId="34892" xr:uid="{00000000-0005-0000-0000-00000A4C0000}"/>
    <cellStyle name="Normal 32 147" xfId="34893" xr:uid="{00000000-0005-0000-0000-00000B4C0000}"/>
    <cellStyle name="Normal 32 148" xfId="34894" xr:uid="{00000000-0005-0000-0000-00000C4C0000}"/>
    <cellStyle name="Normal 32 149" xfId="34895" xr:uid="{00000000-0005-0000-0000-00000D4C0000}"/>
    <cellStyle name="Normal 32 15" xfId="21619" xr:uid="{00000000-0005-0000-0000-00000E4C0000}"/>
    <cellStyle name="Normal 32 150" xfId="34896" xr:uid="{00000000-0005-0000-0000-00000F4C0000}"/>
    <cellStyle name="Normal 32 151" xfId="34897" xr:uid="{00000000-0005-0000-0000-0000104C0000}"/>
    <cellStyle name="Normal 32 152" xfId="34898" xr:uid="{00000000-0005-0000-0000-0000114C0000}"/>
    <cellStyle name="Normal 32 153" xfId="34899" xr:uid="{00000000-0005-0000-0000-0000124C0000}"/>
    <cellStyle name="Normal 32 154" xfId="34900" xr:uid="{00000000-0005-0000-0000-0000134C0000}"/>
    <cellStyle name="Normal 32 155" xfId="34901" xr:uid="{00000000-0005-0000-0000-0000144C0000}"/>
    <cellStyle name="Normal 32 156" xfId="34902" xr:uid="{00000000-0005-0000-0000-0000154C0000}"/>
    <cellStyle name="Normal 32 16" xfId="21620" xr:uid="{00000000-0005-0000-0000-0000164C0000}"/>
    <cellStyle name="Normal 32 17" xfId="21621" xr:uid="{00000000-0005-0000-0000-0000174C0000}"/>
    <cellStyle name="Normal 32 18" xfId="21622" xr:uid="{00000000-0005-0000-0000-0000184C0000}"/>
    <cellStyle name="Normal 32 19" xfId="21623" xr:uid="{00000000-0005-0000-0000-0000194C0000}"/>
    <cellStyle name="Normal 32 2" xfId="21624" xr:uid="{00000000-0005-0000-0000-00001A4C0000}"/>
    <cellStyle name="Normal 32 2 2" xfId="31896" xr:uid="{00000000-0005-0000-0000-00001B4C0000}"/>
    <cellStyle name="Normal 32 2 3" xfId="31897" xr:uid="{00000000-0005-0000-0000-00001C4C0000}"/>
    <cellStyle name="Normal 32 20" xfId="21625" xr:uid="{00000000-0005-0000-0000-00001D4C0000}"/>
    <cellStyle name="Normal 32 21" xfId="21626" xr:uid="{00000000-0005-0000-0000-00001E4C0000}"/>
    <cellStyle name="Normal 32 22" xfId="21627" xr:uid="{00000000-0005-0000-0000-00001F4C0000}"/>
    <cellStyle name="Normal 32 23" xfId="21628" xr:uid="{00000000-0005-0000-0000-0000204C0000}"/>
    <cellStyle name="Normal 32 24" xfId="21629" xr:uid="{00000000-0005-0000-0000-0000214C0000}"/>
    <cellStyle name="Normal 32 25" xfId="21630" xr:uid="{00000000-0005-0000-0000-0000224C0000}"/>
    <cellStyle name="Normal 32 26" xfId="21631" xr:uid="{00000000-0005-0000-0000-0000234C0000}"/>
    <cellStyle name="Normal 32 27" xfId="21632" xr:uid="{00000000-0005-0000-0000-0000244C0000}"/>
    <cellStyle name="Normal 32 28" xfId="21633" xr:uid="{00000000-0005-0000-0000-0000254C0000}"/>
    <cellStyle name="Normal 32 29" xfId="21634" xr:uid="{00000000-0005-0000-0000-0000264C0000}"/>
    <cellStyle name="Normal 32 3" xfId="21635" xr:uid="{00000000-0005-0000-0000-0000274C0000}"/>
    <cellStyle name="Normal 32 30" xfId="21636" xr:uid="{00000000-0005-0000-0000-0000284C0000}"/>
    <cellStyle name="Normal 32 31" xfId="21637" xr:uid="{00000000-0005-0000-0000-0000294C0000}"/>
    <cellStyle name="Normal 32 32" xfId="21638" xr:uid="{00000000-0005-0000-0000-00002A4C0000}"/>
    <cellStyle name="Normal 32 33" xfId="21639" xr:uid="{00000000-0005-0000-0000-00002B4C0000}"/>
    <cellStyle name="Normal 32 34" xfId="21640" xr:uid="{00000000-0005-0000-0000-00002C4C0000}"/>
    <cellStyle name="Normal 32 35" xfId="21641" xr:uid="{00000000-0005-0000-0000-00002D4C0000}"/>
    <cellStyle name="Normal 32 36" xfId="21642" xr:uid="{00000000-0005-0000-0000-00002E4C0000}"/>
    <cellStyle name="Normal 32 37" xfId="21643" xr:uid="{00000000-0005-0000-0000-00002F4C0000}"/>
    <cellStyle name="Normal 32 38" xfId="21644" xr:uid="{00000000-0005-0000-0000-0000304C0000}"/>
    <cellStyle name="Normal 32 39" xfId="21645" xr:uid="{00000000-0005-0000-0000-0000314C0000}"/>
    <cellStyle name="Normal 32 4" xfId="21646" xr:uid="{00000000-0005-0000-0000-0000324C0000}"/>
    <cellStyle name="Normal 32 40" xfId="21647" xr:uid="{00000000-0005-0000-0000-0000334C0000}"/>
    <cellStyle name="Normal 32 41" xfId="21648" xr:uid="{00000000-0005-0000-0000-0000344C0000}"/>
    <cellStyle name="Normal 32 42" xfId="21649" xr:uid="{00000000-0005-0000-0000-0000354C0000}"/>
    <cellStyle name="Normal 32 43" xfId="21650" xr:uid="{00000000-0005-0000-0000-0000364C0000}"/>
    <cellStyle name="Normal 32 44" xfId="21651" xr:uid="{00000000-0005-0000-0000-0000374C0000}"/>
    <cellStyle name="Normal 32 45" xfId="21652" xr:uid="{00000000-0005-0000-0000-0000384C0000}"/>
    <cellStyle name="Normal 32 46" xfId="21653" xr:uid="{00000000-0005-0000-0000-0000394C0000}"/>
    <cellStyle name="Normal 32 47" xfId="21654" xr:uid="{00000000-0005-0000-0000-00003A4C0000}"/>
    <cellStyle name="Normal 32 48" xfId="21655" xr:uid="{00000000-0005-0000-0000-00003B4C0000}"/>
    <cellStyle name="Normal 32 49" xfId="21656" xr:uid="{00000000-0005-0000-0000-00003C4C0000}"/>
    <cellStyle name="Normal 32 5" xfId="21657" xr:uid="{00000000-0005-0000-0000-00003D4C0000}"/>
    <cellStyle name="Normal 32 50" xfId="21658" xr:uid="{00000000-0005-0000-0000-00003E4C0000}"/>
    <cellStyle name="Normal 32 51" xfId="21659" xr:uid="{00000000-0005-0000-0000-00003F4C0000}"/>
    <cellStyle name="Normal 32 52" xfId="21660" xr:uid="{00000000-0005-0000-0000-0000404C0000}"/>
    <cellStyle name="Normal 32 53" xfId="21661" xr:uid="{00000000-0005-0000-0000-0000414C0000}"/>
    <cellStyle name="Normal 32 54" xfId="21662" xr:uid="{00000000-0005-0000-0000-0000424C0000}"/>
    <cellStyle name="Normal 32 55" xfId="21663" xr:uid="{00000000-0005-0000-0000-0000434C0000}"/>
    <cellStyle name="Normal 32 56" xfId="21664" xr:uid="{00000000-0005-0000-0000-0000444C0000}"/>
    <cellStyle name="Normal 32 57" xfId="21665" xr:uid="{00000000-0005-0000-0000-0000454C0000}"/>
    <cellStyle name="Normal 32 58" xfId="21666" xr:uid="{00000000-0005-0000-0000-0000464C0000}"/>
    <cellStyle name="Normal 32 59" xfId="21667" xr:uid="{00000000-0005-0000-0000-0000474C0000}"/>
    <cellStyle name="Normal 32 6" xfId="21668" xr:uid="{00000000-0005-0000-0000-0000484C0000}"/>
    <cellStyle name="Normal 32 60" xfId="21669" xr:uid="{00000000-0005-0000-0000-0000494C0000}"/>
    <cellStyle name="Normal 32 61" xfId="21670" xr:uid="{00000000-0005-0000-0000-00004A4C0000}"/>
    <cellStyle name="Normal 32 62" xfId="21671" xr:uid="{00000000-0005-0000-0000-00004B4C0000}"/>
    <cellStyle name="Normal 32 63" xfId="21672" xr:uid="{00000000-0005-0000-0000-00004C4C0000}"/>
    <cellStyle name="Normal 32 64" xfId="21673" xr:uid="{00000000-0005-0000-0000-00004D4C0000}"/>
    <cellStyle name="Normal 32 65" xfId="21674" xr:uid="{00000000-0005-0000-0000-00004E4C0000}"/>
    <cellStyle name="Normal 32 66" xfId="21675" xr:uid="{00000000-0005-0000-0000-00004F4C0000}"/>
    <cellStyle name="Normal 32 67" xfId="21676" xr:uid="{00000000-0005-0000-0000-0000504C0000}"/>
    <cellStyle name="Normal 32 68" xfId="21677" xr:uid="{00000000-0005-0000-0000-0000514C0000}"/>
    <cellStyle name="Normal 32 69" xfId="21678" xr:uid="{00000000-0005-0000-0000-0000524C0000}"/>
    <cellStyle name="Normal 32 7" xfId="21679" xr:uid="{00000000-0005-0000-0000-0000534C0000}"/>
    <cellStyle name="Normal 32 70" xfId="21680" xr:uid="{00000000-0005-0000-0000-0000544C0000}"/>
    <cellStyle name="Normal 32 71" xfId="21681" xr:uid="{00000000-0005-0000-0000-0000554C0000}"/>
    <cellStyle name="Normal 32 72" xfId="21682" xr:uid="{00000000-0005-0000-0000-0000564C0000}"/>
    <cellStyle name="Normal 32 73" xfId="21683" xr:uid="{00000000-0005-0000-0000-0000574C0000}"/>
    <cellStyle name="Normal 32 74" xfId="21684" xr:uid="{00000000-0005-0000-0000-0000584C0000}"/>
    <cellStyle name="Normal 32 75" xfId="21685" xr:uid="{00000000-0005-0000-0000-0000594C0000}"/>
    <cellStyle name="Normal 32 76" xfId="21686" xr:uid="{00000000-0005-0000-0000-00005A4C0000}"/>
    <cellStyle name="Normal 32 77" xfId="21687" xr:uid="{00000000-0005-0000-0000-00005B4C0000}"/>
    <cellStyle name="Normal 32 78" xfId="21688" xr:uid="{00000000-0005-0000-0000-00005C4C0000}"/>
    <cellStyle name="Normal 32 79" xfId="21689" xr:uid="{00000000-0005-0000-0000-00005D4C0000}"/>
    <cellStyle name="Normal 32 8" xfId="21690" xr:uid="{00000000-0005-0000-0000-00005E4C0000}"/>
    <cellStyle name="Normal 32 80" xfId="21691" xr:uid="{00000000-0005-0000-0000-00005F4C0000}"/>
    <cellStyle name="Normal 32 81" xfId="21692" xr:uid="{00000000-0005-0000-0000-0000604C0000}"/>
    <cellStyle name="Normal 32 82" xfId="21693" xr:uid="{00000000-0005-0000-0000-0000614C0000}"/>
    <cellStyle name="Normal 32 83" xfId="21694" xr:uid="{00000000-0005-0000-0000-0000624C0000}"/>
    <cellStyle name="Normal 32 84" xfId="21695" xr:uid="{00000000-0005-0000-0000-0000634C0000}"/>
    <cellStyle name="Normal 32 85" xfId="21696" xr:uid="{00000000-0005-0000-0000-0000644C0000}"/>
    <cellStyle name="Normal 32 86" xfId="21697" xr:uid="{00000000-0005-0000-0000-0000654C0000}"/>
    <cellStyle name="Normal 32 87" xfId="21698" xr:uid="{00000000-0005-0000-0000-0000664C0000}"/>
    <cellStyle name="Normal 32 88" xfId="21699" xr:uid="{00000000-0005-0000-0000-0000674C0000}"/>
    <cellStyle name="Normal 32 89" xfId="21700" xr:uid="{00000000-0005-0000-0000-0000684C0000}"/>
    <cellStyle name="Normal 32 9" xfId="21701" xr:uid="{00000000-0005-0000-0000-0000694C0000}"/>
    <cellStyle name="Normal 32 90" xfId="21702" xr:uid="{00000000-0005-0000-0000-00006A4C0000}"/>
    <cellStyle name="Normal 32 91" xfId="21703" xr:uid="{00000000-0005-0000-0000-00006B4C0000}"/>
    <cellStyle name="Normal 32 92" xfId="21704" xr:uid="{00000000-0005-0000-0000-00006C4C0000}"/>
    <cellStyle name="Normal 32 93" xfId="21705" xr:uid="{00000000-0005-0000-0000-00006D4C0000}"/>
    <cellStyle name="Normal 32 94" xfId="21706" xr:uid="{00000000-0005-0000-0000-00006E4C0000}"/>
    <cellStyle name="Normal 32 95" xfId="21707" xr:uid="{00000000-0005-0000-0000-00006F4C0000}"/>
    <cellStyle name="Normal 32 96" xfId="21708" xr:uid="{00000000-0005-0000-0000-0000704C0000}"/>
    <cellStyle name="Normal 32 97" xfId="21709" xr:uid="{00000000-0005-0000-0000-0000714C0000}"/>
    <cellStyle name="Normal 32 98" xfId="21710" xr:uid="{00000000-0005-0000-0000-0000724C0000}"/>
    <cellStyle name="Normal 32 99" xfId="21711" xr:uid="{00000000-0005-0000-0000-0000734C0000}"/>
    <cellStyle name="Normal 33" xfId="21712" xr:uid="{00000000-0005-0000-0000-0000744C0000}"/>
    <cellStyle name="Normal 33 10" xfId="21713" xr:uid="{00000000-0005-0000-0000-0000754C0000}"/>
    <cellStyle name="Normal 33 100" xfId="21714" xr:uid="{00000000-0005-0000-0000-0000764C0000}"/>
    <cellStyle name="Normal 33 101" xfId="21715" xr:uid="{00000000-0005-0000-0000-0000774C0000}"/>
    <cellStyle name="Normal 33 102" xfId="21716" xr:uid="{00000000-0005-0000-0000-0000784C0000}"/>
    <cellStyle name="Normal 33 103" xfId="21717" xr:uid="{00000000-0005-0000-0000-0000794C0000}"/>
    <cellStyle name="Normal 33 104" xfId="21718" xr:uid="{00000000-0005-0000-0000-00007A4C0000}"/>
    <cellStyle name="Normal 33 105" xfId="21719" xr:uid="{00000000-0005-0000-0000-00007B4C0000}"/>
    <cellStyle name="Normal 33 106" xfId="21720" xr:uid="{00000000-0005-0000-0000-00007C4C0000}"/>
    <cellStyle name="Normal 33 107" xfId="21721" xr:uid="{00000000-0005-0000-0000-00007D4C0000}"/>
    <cellStyle name="Normal 33 108" xfId="21722" xr:uid="{00000000-0005-0000-0000-00007E4C0000}"/>
    <cellStyle name="Normal 33 109" xfId="21723" xr:uid="{00000000-0005-0000-0000-00007F4C0000}"/>
    <cellStyle name="Normal 33 11" xfId="21724" xr:uid="{00000000-0005-0000-0000-0000804C0000}"/>
    <cellStyle name="Normal 33 110" xfId="21725" xr:uid="{00000000-0005-0000-0000-0000814C0000}"/>
    <cellStyle name="Normal 33 111" xfId="21726" xr:uid="{00000000-0005-0000-0000-0000824C0000}"/>
    <cellStyle name="Normal 33 112" xfId="21727" xr:uid="{00000000-0005-0000-0000-0000834C0000}"/>
    <cellStyle name="Normal 33 113" xfId="21728" xr:uid="{00000000-0005-0000-0000-0000844C0000}"/>
    <cellStyle name="Normal 33 114" xfId="21729" xr:uid="{00000000-0005-0000-0000-0000854C0000}"/>
    <cellStyle name="Normal 33 115" xfId="21730" xr:uid="{00000000-0005-0000-0000-0000864C0000}"/>
    <cellStyle name="Normal 33 116" xfId="21731" xr:uid="{00000000-0005-0000-0000-0000874C0000}"/>
    <cellStyle name="Normal 33 117" xfId="21732" xr:uid="{00000000-0005-0000-0000-0000884C0000}"/>
    <cellStyle name="Normal 33 118" xfId="21733" xr:uid="{00000000-0005-0000-0000-0000894C0000}"/>
    <cellStyle name="Normal 33 119" xfId="21734" xr:uid="{00000000-0005-0000-0000-00008A4C0000}"/>
    <cellStyle name="Normal 33 12" xfId="21735" xr:uid="{00000000-0005-0000-0000-00008B4C0000}"/>
    <cellStyle name="Normal 33 120" xfId="21736" xr:uid="{00000000-0005-0000-0000-00008C4C0000}"/>
    <cellStyle name="Normal 33 121" xfId="21737" xr:uid="{00000000-0005-0000-0000-00008D4C0000}"/>
    <cellStyle name="Normal 33 122" xfId="21738" xr:uid="{00000000-0005-0000-0000-00008E4C0000}"/>
    <cellStyle name="Normal 33 123" xfId="21739" xr:uid="{00000000-0005-0000-0000-00008F4C0000}"/>
    <cellStyle name="Normal 33 124" xfId="21740" xr:uid="{00000000-0005-0000-0000-0000904C0000}"/>
    <cellStyle name="Normal 33 125" xfId="21741" xr:uid="{00000000-0005-0000-0000-0000914C0000}"/>
    <cellStyle name="Normal 33 126" xfId="21742" xr:uid="{00000000-0005-0000-0000-0000924C0000}"/>
    <cellStyle name="Normal 33 127" xfId="21743" xr:uid="{00000000-0005-0000-0000-0000934C0000}"/>
    <cellStyle name="Normal 33 128" xfId="21744" xr:uid="{00000000-0005-0000-0000-0000944C0000}"/>
    <cellStyle name="Normal 33 129" xfId="21745" xr:uid="{00000000-0005-0000-0000-0000954C0000}"/>
    <cellStyle name="Normal 33 13" xfId="21746" xr:uid="{00000000-0005-0000-0000-0000964C0000}"/>
    <cellStyle name="Normal 33 130" xfId="21747" xr:uid="{00000000-0005-0000-0000-0000974C0000}"/>
    <cellStyle name="Normal 33 131" xfId="21748" xr:uid="{00000000-0005-0000-0000-0000984C0000}"/>
    <cellStyle name="Normal 33 132" xfId="21749" xr:uid="{00000000-0005-0000-0000-0000994C0000}"/>
    <cellStyle name="Normal 33 133" xfId="21750" xr:uid="{00000000-0005-0000-0000-00009A4C0000}"/>
    <cellStyle name="Normal 33 134" xfId="21751" xr:uid="{00000000-0005-0000-0000-00009B4C0000}"/>
    <cellStyle name="Normal 33 135" xfId="21752" xr:uid="{00000000-0005-0000-0000-00009C4C0000}"/>
    <cellStyle name="Normal 33 136" xfId="34903" xr:uid="{00000000-0005-0000-0000-00009D4C0000}"/>
    <cellStyle name="Normal 33 137" xfId="34904" xr:uid="{00000000-0005-0000-0000-00009E4C0000}"/>
    <cellStyle name="Normal 33 138" xfId="34905" xr:uid="{00000000-0005-0000-0000-00009F4C0000}"/>
    <cellStyle name="Normal 33 139" xfId="34906" xr:uid="{00000000-0005-0000-0000-0000A04C0000}"/>
    <cellStyle name="Normal 33 14" xfId="21753" xr:uid="{00000000-0005-0000-0000-0000A14C0000}"/>
    <cellStyle name="Normal 33 140" xfId="34907" xr:uid="{00000000-0005-0000-0000-0000A24C0000}"/>
    <cellStyle name="Normal 33 141" xfId="34908" xr:uid="{00000000-0005-0000-0000-0000A34C0000}"/>
    <cellStyle name="Normal 33 142" xfId="34909" xr:uid="{00000000-0005-0000-0000-0000A44C0000}"/>
    <cellStyle name="Normal 33 143" xfId="34910" xr:uid="{00000000-0005-0000-0000-0000A54C0000}"/>
    <cellStyle name="Normal 33 144" xfId="34911" xr:uid="{00000000-0005-0000-0000-0000A64C0000}"/>
    <cellStyle name="Normal 33 145" xfId="34912" xr:uid="{00000000-0005-0000-0000-0000A74C0000}"/>
    <cellStyle name="Normal 33 146" xfId="34913" xr:uid="{00000000-0005-0000-0000-0000A84C0000}"/>
    <cellStyle name="Normal 33 147" xfId="34914" xr:uid="{00000000-0005-0000-0000-0000A94C0000}"/>
    <cellStyle name="Normal 33 148" xfId="34915" xr:uid="{00000000-0005-0000-0000-0000AA4C0000}"/>
    <cellStyle name="Normal 33 149" xfId="34916" xr:uid="{00000000-0005-0000-0000-0000AB4C0000}"/>
    <cellStyle name="Normal 33 15" xfId="21754" xr:uid="{00000000-0005-0000-0000-0000AC4C0000}"/>
    <cellStyle name="Normal 33 150" xfId="34917" xr:uid="{00000000-0005-0000-0000-0000AD4C0000}"/>
    <cellStyle name="Normal 33 151" xfId="34918" xr:uid="{00000000-0005-0000-0000-0000AE4C0000}"/>
    <cellStyle name="Normal 33 152" xfId="34919" xr:uid="{00000000-0005-0000-0000-0000AF4C0000}"/>
    <cellStyle name="Normal 33 153" xfId="34920" xr:uid="{00000000-0005-0000-0000-0000B04C0000}"/>
    <cellStyle name="Normal 33 154" xfId="34921" xr:uid="{00000000-0005-0000-0000-0000B14C0000}"/>
    <cellStyle name="Normal 33 155" xfId="34922" xr:uid="{00000000-0005-0000-0000-0000B24C0000}"/>
    <cellStyle name="Normal 33 156" xfId="34923" xr:uid="{00000000-0005-0000-0000-0000B34C0000}"/>
    <cellStyle name="Normal 33 16" xfId="21755" xr:uid="{00000000-0005-0000-0000-0000B44C0000}"/>
    <cellStyle name="Normal 33 17" xfId="21756" xr:uid="{00000000-0005-0000-0000-0000B54C0000}"/>
    <cellStyle name="Normal 33 18" xfId="21757" xr:uid="{00000000-0005-0000-0000-0000B64C0000}"/>
    <cellStyle name="Normal 33 19" xfId="21758" xr:uid="{00000000-0005-0000-0000-0000B74C0000}"/>
    <cellStyle name="Normal 33 2" xfId="21759" xr:uid="{00000000-0005-0000-0000-0000B84C0000}"/>
    <cellStyle name="Normal 33 2 2" xfId="31898" xr:uid="{00000000-0005-0000-0000-0000B94C0000}"/>
    <cellStyle name="Normal 33 2 3" xfId="31899" xr:uid="{00000000-0005-0000-0000-0000BA4C0000}"/>
    <cellStyle name="Normal 33 20" xfId="21760" xr:uid="{00000000-0005-0000-0000-0000BB4C0000}"/>
    <cellStyle name="Normal 33 21" xfId="21761" xr:uid="{00000000-0005-0000-0000-0000BC4C0000}"/>
    <cellStyle name="Normal 33 22" xfId="21762" xr:uid="{00000000-0005-0000-0000-0000BD4C0000}"/>
    <cellStyle name="Normal 33 23" xfId="21763" xr:uid="{00000000-0005-0000-0000-0000BE4C0000}"/>
    <cellStyle name="Normal 33 24" xfId="21764" xr:uid="{00000000-0005-0000-0000-0000BF4C0000}"/>
    <cellStyle name="Normal 33 25" xfId="21765" xr:uid="{00000000-0005-0000-0000-0000C04C0000}"/>
    <cellStyle name="Normal 33 26" xfId="21766" xr:uid="{00000000-0005-0000-0000-0000C14C0000}"/>
    <cellStyle name="Normal 33 27" xfId="21767" xr:uid="{00000000-0005-0000-0000-0000C24C0000}"/>
    <cellStyle name="Normal 33 28" xfId="21768" xr:uid="{00000000-0005-0000-0000-0000C34C0000}"/>
    <cellStyle name="Normal 33 29" xfId="21769" xr:uid="{00000000-0005-0000-0000-0000C44C0000}"/>
    <cellStyle name="Normal 33 3" xfId="21770" xr:uid="{00000000-0005-0000-0000-0000C54C0000}"/>
    <cellStyle name="Normal 33 30" xfId="21771" xr:uid="{00000000-0005-0000-0000-0000C64C0000}"/>
    <cellStyle name="Normal 33 31" xfId="21772" xr:uid="{00000000-0005-0000-0000-0000C74C0000}"/>
    <cellStyle name="Normal 33 32" xfId="21773" xr:uid="{00000000-0005-0000-0000-0000C84C0000}"/>
    <cellStyle name="Normal 33 33" xfId="21774" xr:uid="{00000000-0005-0000-0000-0000C94C0000}"/>
    <cellStyle name="Normal 33 34" xfId="21775" xr:uid="{00000000-0005-0000-0000-0000CA4C0000}"/>
    <cellStyle name="Normal 33 35" xfId="21776" xr:uid="{00000000-0005-0000-0000-0000CB4C0000}"/>
    <cellStyle name="Normal 33 36" xfId="21777" xr:uid="{00000000-0005-0000-0000-0000CC4C0000}"/>
    <cellStyle name="Normal 33 37" xfId="21778" xr:uid="{00000000-0005-0000-0000-0000CD4C0000}"/>
    <cellStyle name="Normal 33 38" xfId="21779" xr:uid="{00000000-0005-0000-0000-0000CE4C0000}"/>
    <cellStyle name="Normal 33 39" xfId="21780" xr:uid="{00000000-0005-0000-0000-0000CF4C0000}"/>
    <cellStyle name="Normal 33 4" xfId="21781" xr:uid="{00000000-0005-0000-0000-0000D04C0000}"/>
    <cellStyle name="Normal 33 40" xfId="21782" xr:uid="{00000000-0005-0000-0000-0000D14C0000}"/>
    <cellStyle name="Normal 33 41" xfId="21783" xr:uid="{00000000-0005-0000-0000-0000D24C0000}"/>
    <cellStyle name="Normal 33 42" xfId="21784" xr:uid="{00000000-0005-0000-0000-0000D34C0000}"/>
    <cellStyle name="Normal 33 43" xfId="21785" xr:uid="{00000000-0005-0000-0000-0000D44C0000}"/>
    <cellStyle name="Normal 33 44" xfId="21786" xr:uid="{00000000-0005-0000-0000-0000D54C0000}"/>
    <cellStyle name="Normal 33 45" xfId="21787" xr:uid="{00000000-0005-0000-0000-0000D64C0000}"/>
    <cellStyle name="Normal 33 46" xfId="21788" xr:uid="{00000000-0005-0000-0000-0000D74C0000}"/>
    <cellStyle name="Normal 33 47" xfId="21789" xr:uid="{00000000-0005-0000-0000-0000D84C0000}"/>
    <cellStyle name="Normal 33 48" xfId="21790" xr:uid="{00000000-0005-0000-0000-0000D94C0000}"/>
    <cellStyle name="Normal 33 49" xfId="21791" xr:uid="{00000000-0005-0000-0000-0000DA4C0000}"/>
    <cellStyle name="Normal 33 5" xfId="21792" xr:uid="{00000000-0005-0000-0000-0000DB4C0000}"/>
    <cellStyle name="Normal 33 50" xfId="21793" xr:uid="{00000000-0005-0000-0000-0000DC4C0000}"/>
    <cellStyle name="Normal 33 51" xfId="21794" xr:uid="{00000000-0005-0000-0000-0000DD4C0000}"/>
    <cellStyle name="Normal 33 52" xfId="21795" xr:uid="{00000000-0005-0000-0000-0000DE4C0000}"/>
    <cellStyle name="Normal 33 53" xfId="21796" xr:uid="{00000000-0005-0000-0000-0000DF4C0000}"/>
    <cellStyle name="Normal 33 54" xfId="21797" xr:uid="{00000000-0005-0000-0000-0000E04C0000}"/>
    <cellStyle name="Normal 33 55" xfId="21798" xr:uid="{00000000-0005-0000-0000-0000E14C0000}"/>
    <cellStyle name="Normal 33 56" xfId="21799" xr:uid="{00000000-0005-0000-0000-0000E24C0000}"/>
    <cellStyle name="Normal 33 57" xfId="21800" xr:uid="{00000000-0005-0000-0000-0000E34C0000}"/>
    <cellStyle name="Normal 33 58" xfId="21801" xr:uid="{00000000-0005-0000-0000-0000E44C0000}"/>
    <cellStyle name="Normal 33 59" xfId="21802" xr:uid="{00000000-0005-0000-0000-0000E54C0000}"/>
    <cellStyle name="Normal 33 6" xfId="21803" xr:uid="{00000000-0005-0000-0000-0000E64C0000}"/>
    <cellStyle name="Normal 33 60" xfId="21804" xr:uid="{00000000-0005-0000-0000-0000E74C0000}"/>
    <cellStyle name="Normal 33 61" xfId="21805" xr:uid="{00000000-0005-0000-0000-0000E84C0000}"/>
    <cellStyle name="Normal 33 62" xfId="21806" xr:uid="{00000000-0005-0000-0000-0000E94C0000}"/>
    <cellStyle name="Normal 33 63" xfId="21807" xr:uid="{00000000-0005-0000-0000-0000EA4C0000}"/>
    <cellStyle name="Normal 33 64" xfId="21808" xr:uid="{00000000-0005-0000-0000-0000EB4C0000}"/>
    <cellStyle name="Normal 33 65" xfId="21809" xr:uid="{00000000-0005-0000-0000-0000EC4C0000}"/>
    <cellStyle name="Normal 33 66" xfId="21810" xr:uid="{00000000-0005-0000-0000-0000ED4C0000}"/>
    <cellStyle name="Normal 33 67" xfId="21811" xr:uid="{00000000-0005-0000-0000-0000EE4C0000}"/>
    <cellStyle name="Normal 33 68" xfId="21812" xr:uid="{00000000-0005-0000-0000-0000EF4C0000}"/>
    <cellStyle name="Normal 33 69" xfId="21813" xr:uid="{00000000-0005-0000-0000-0000F04C0000}"/>
    <cellStyle name="Normal 33 7" xfId="21814" xr:uid="{00000000-0005-0000-0000-0000F14C0000}"/>
    <cellStyle name="Normal 33 70" xfId="21815" xr:uid="{00000000-0005-0000-0000-0000F24C0000}"/>
    <cellStyle name="Normal 33 71" xfId="21816" xr:uid="{00000000-0005-0000-0000-0000F34C0000}"/>
    <cellStyle name="Normal 33 72" xfId="21817" xr:uid="{00000000-0005-0000-0000-0000F44C0000}"/>
    <cellStyle name="Normal 33 73" xfId="21818" xr:uid="{00000000-0005-0000-0000-0000F54C0000}"/>
    <cellStyle name="Normal 33 74" xfId="21819" xr:uid="{00000000-0005-0000-0000-0000F64C0000}"/>
    <cellStyle name="Normal 33 75" xfId="21820" xr:uid="{00000000-0005-0000-0000-0000F74C0000}"/>
    <cellStyle name="Normal 33 76" xfId="21821" xr:uid="{00000000-0005-0000-0000-0000F84C0000}"/>
    <cellStyle name="Normal 33 77" xfId="21822" xr:uid="{00000000-0005-0000-0000-0000F94C0000}"/>
    <cellStyle name="Normal 33 78" xfId="21823" xr:uid="{00000000-0005-0000-0000-0000FA4C0000}"/>
    <cellStyle name="Normal 33 79" xfId="21824" xr:uid="{00000000-0005-0000-0000-0000FB4C0000}"/>
    <cellStyle name="Normal 33 8" xfId="21825" xr:uid="{00000000-0005-0000-0000-0000FC4C0000}"/>
    <cellStyle name="Normal 33 80" xfId="21826" xr:uid="{00000000-0005-0000-0000-0000FD4C0000}"/>
    <cellStyle name="Normal 33 81" xfId="21827" xr:uid="{00000000-0005-0000-0000-0000FE4C0000}"/>
    <cellStyle name="Normal 33 82" xfId="21828" xr:uid="{00000000-0005-0000-0000-0000FF4C0000}"/>
    <cellStyle name="Normal 33 83" xfId="21829" xr:uid="{00000000-0005-0000-0000-0000004D0000}"/>
    <cellStyle name="Normal 33 84" xfId="21830" xr:uid="{00000000-0005-0000-0000-0000014D0000}"/>
    <cellStyle name="Normal 33 85" xfId="21831" xr:uid="{00000000-0005-0000-0000-0000024D0000}"/>
    <cellStyle name="Normal 33 86" xfId="21832" xr:uid="{00000000-0005-0000-0000-0000034D0000}"/>
    <cellStyle name="Normal 33 87" xfId="21833" xr:uid="{00000000-0005-0000-0000-0000044D0000}"/>
    <cellStyle name="Normal 33 88" xfId="21834" xr:uid="{00000000-0005-0000-0000-0000054D0000}"/>
    <cellStyle name="Normal 33 89" xfId="21835" xr:uid="{00000000-0005-0000-0000-0000064D0000}"/>
    <cellStyle name="Normal 33 9" xfId="21836" xr:uid="{00000000-0005-0000-0000-0000074D0000}"/>
    <cellStyle name="Normal 33 90" xfId="21837" xr:uid="{00000000-0005-0000-0000-0000084D0000}"/>
    <cellStyle name="Normal 33 91" xfId="21838" xr:uid="{00000000-0005-0000-0000-0000094D0000}"/>
    <cellStyle name="Normal 33 92" xfId="21839" xr:uid="{00000000-0005-0000-0000-00000A4D0000}"/>
    <cellStyle name="Normal 33 93" xfId="21840" xr:uid="{00000000-0005-0000-0000-00000B4D0000}"/>
    <cellStyle name="Normal 33 94" xfId="21841" xr:uid="{00000000-0005-0000-0000-00000C4D0000}"/>
    <cellStyle name="Normal 33 95" xfId="21842" xr:uid="{00000000-0005-0000-0000-00000D4D0000}"/>
    <cellStyle name="Normal 33 96" xfId="21843" xr:uid="{00000000-0005-0000-0000-00000E4D0000}"/>
    <cellStyle name="Normal 33 97" xfId="21844" xr:uid="{00000000-0005-0000-0000-00000F4D0000}"/>
    <cellStyle name="Normal 33 98" xfId="21845" xr:uid="{00000000-0005-0000-0000-0000104D0000}"/>
    <cellStyle name="Normal 33 99" xfId="21846" xr:uid="{00000000-0005-0000-0000-0000114D0000}"/>
    <cellStyle name="Normal 34" xfId="21847" xr:uid="{00000000-0005-0000-0000-0000124D0000}"/>
    <cellStyle name="Normal 34 10" xfId="21848" xr:uid="{00000000-0005-0000-0000-0000134D0000}"/>
    <cellStyle name="Normal 34 100" xfId="21849" xr:uid="{00000000-0005-0000-0000-0000144D0000}"/>
    <cellStyle name="Normal 34 101" xfId="21850" xr:uid="{00000000-0005-0000-0000-0000154D0000}"/>
    <cellStyle name="Normal 34 102" xfId="21851" xr:uid="{00000000-0005-0000-0000-0000164D0000}"/>
    <cellStyle name="Normal 34 103" xfId="21852" xr:uid="{00000000-0005-0000-0000-0000174D0000}"/>
    <cellStyle name="Normal 34 104" xfId="21853" xr:uid="{00000000-0005-0000-0000-0000184D0000}"/>
    <cellStyle name="Normal 34 105" xfId="21854" xr:uid="{00000000-0005-0000-0000-0000194D0000}"/>
    <cellStyle name="Normal 34 106" xfId="21855" xr:uid="{00000000-0005-0000-0000-00001A4D0000}"/>
    <cellStyle name="Normal 34 107" xfId="21856" xr:uid="{00000000-0005-0000-0000-00001B4D0000}"/>
    <cellStyle name="Normal 34 108" xfId="21857" xr:uid="{00000000-0005-0000-0000-00001C4D0000}"/>
    <cellStyle name="Normal 34 109" xfId="21858" xr:uid="{00000000-0005-0000-0000-00001D4D0000}"/>
    <cellStyle name="Normal 34 11" xfId="21859" xr:uid="{00000000-0005-0000-0000-00001E4D0000}"/>
    <cellStyle name="Normal 34 110" xfId="21860" xr:uid="{00000000-0005-0000-0000-00001F4D0000}"/>
    <cellStyle name="Normal 34 111" xfId="21861" xr:uid="{00000000-0005-0000-0000-0000204D0000}"/>
    <cellStyle name="Normal 34 112" xfId="21862" xr:uid="{00000000-0005-0000-0000-0000214D0000}"/>
    <cellStyle name="Normal 34 113" xfId="21863" xr:uid="{00000000-0005-0000-0000-0000224D0000}"/>
    <cellStyle name="Normal 34 114" xfId="21864" xr:uid="{00000000-0005-0000-0000-0000234D0000}"/>
    <cellStyle name="Normal 34 115" xfId="21865" xr:uid="{00000000-0005-0000-0000-0000244D0000}"/>
    <cellStyle name="Normal 34 116" xfId="21866" xr:uid="{00000000-0005-0000-0000-0000254D0000}"/>
    <cellStyle name="Normal 34 117" xfId="21867" xr:uid="{00000000-0005-0000-0000-0000264D0000}"/>
    <cellStyle name="Normal 34 118" xfId="21868" xr:uid="{00000000-0005-0000-0000-0000274D0000}"/>
    <cellStyle name="Normal 34 119" xfId="21869" xr:uid="{00000000-0005-0000-0000-0000284D0000}"/>
    <cellStyle name="Normal 34 12" xfId="21870" xr:uid="{00000000-0005-0000-0000-0000294D0000}"/>
    <cellStyle name="Normal 34 120" xfId="21871" xr:uid="{00000000-0005-0000-0000-00002A4D0000}"/>
    <cellStyle name="Normal 34 121" xfId="21872" xr:uid="{00000000-0005-0000-0000-00002B4D0000}"/>
    <cellStyle name="Normal 34 122" xfId="21873" xr:uid="{00000000-0005-0000-0000-00002C4D0000}"/>
    <cellStyle name="Normal 34 123" xfId="21874" xr:uid="{00000000-0005-0000-0000-00002D4D0000}"/>
    <cellStyle name="Normal 34 124" xfId="21875" xr:uid="{00000000-0005-0000-0000-00002E4D0000}"/>
    <cellStyle name="Normal 34 125" xfId="21876" xr:uid="{00000000-0005-0000-0000-00002F4D0000}"/>
    <cellStyle name="Normal 34 126" xfId="21877" xr:uid="{00000000-0005-0000-0000-0000304D0000}"/>
    <cellStyle name="Normal 34 127" xfId="21878" xr:uid="{00000000-0005-0000-0000-0000314D0000}"/>
    <cellStyle name="Normal 34 128" xfId="21879" xr:uid="{00000000-0005-0000-0000-0000324D0000}"/>
    <cellStyle name="Normal 34 129" xfId="21880" xr:uid="{00000000-0005-0000-0000-0000334D0000}"/>
    <cellStyle name="Normal 34 13" xfId="21881" xr:uid="{00000000-0005-0000-0000-0000344D0000}"/>
    <cellStyle name="Normal 34 130" xfId="21882" xr:uid="{00000000-0005-0000-0000-0000354D0000}"/>
    <cellStyle name="Normal 34 131" xfId="21883" xr:uid="{00000000-0005-0000-0000-0000364D0000}"/>
    <cellStyle name="Normal 34 132" xfId="21884" xr:uid="{00000000-0005-0000-0000-0000374D0000}"/>
    <cellStyle name="Normal 34 133" xfId="21885" xr:uid="{00000000-0005-0000-0000-0000384D0000}"/>
    <cellStyle name="Normal 34 134" xfId="21886" xr:uid="{00000000-0005-0000-0000-0000394D0000}"/>
    <cellStyle name="Normal 34 135" xfId="21887" xr:uid="{00000000-0005-0000-0000-00003A4D0000}"/>
    <cellStyle name="Normal 34 136" xfId="34924" xr:uid="{00000000-0005-0000-0000-00003B4D0000}"/>
    <cellStyle name="Normal 34 137" xfId="34925" xr:uid="{00000000-0005-0000-0000-00003C4D0000}"/>
    <cellStyle name="Normal 34 138" xfId="34926" xr:uid="{00000000-0005-0000-0000-00003D4D0000}"/>
    <cellStyle name="Normal 34 139" xfId="34927" xr:uid="{00000000-0005-0000-0000-00003E4D0000}"/>
    <cellStyle name="Normal 34 14" xfId="21888" xr:uid="{00000000-0005-0000-0000-00003F4D0000}"/>
    <cellStyle name="Normal 34 140" xfId="34928" xr:uid="{00000000-0005-0000-0000-0000404D0000}"/>
    <cellStyle name="Normal 34 141" xfId="34929" xr:uid="{00000000-0005-0000-0000-0000414D0000}"/>
    <cellStyle name="Normal 34 142" xfId="34930" xr:uid="{00000000-0005-0000-0000-0000424D0000}"/>
    <cellStyle name="Normal 34 143" xfId="34931" xr:uid="{00000000-0005-0000-0000-0000434D0000}"/>
    <cellStyle name="Normal 34 144" xfId="34932" xr:uid="{00000000-0005-0000-0000-0000444D0000}"/>
    <cellStyle name="Normal 34 145" xfId="34933" xr:uid="{00000000-0005-0000-0000-0000454D0000}"/>
    <cellStyle name="Normal 34 146" xfId="34934" xr:uid="{00000000-0005-0000-0000-0000464D0000}"/>
    <cellStyle name="Normal 34 147" xfId="34935" xr:uid="{00000000-0005-0000-0000-0000474D0000}"/>
    <cellStyle name="Normal 34 148" xfId="34936" xr:uid="{00000000-0005-0000-0000-0000484D0000}"/>
    <cellStyle name="Normal 34 149" xfId="34937" xr:uid="{00000000-0005-0000-0000-0000494D0000}"/>
    <cellStyle name="Normal 34 15" xfId="21889" xr:uid="{00000000-0005-0000-0000-00004A4D0000}"/>
    <cellStyle name="Normal 34 150" xfId="34938" xr:uid="{00000000-0005-0000-0000-00004B4D0000}"/>
    <cellStyle name="Normal 34 151" xfId="34939" xr:uid="{00000000-0005-0000-0000-00004C4D0000}"/>
    <cellStyle name="Normal 34 152" xfId="34940" xr:uid="{00000000-0005-0000-0000-00004D4D0000}"/>
    <cellStyle name="Normal 34 153" xfId="34941" xr:uid="{00000000-0005-0000-0000-00004E4D0000}"/>
    <cellStyle name="Normal 34 154" xfId="34942" xr:uid="{00000000-0005-0000-0000-00004F4D0000}"/>
    <cellStyle name="Normal 34 155" xfId="34943" xr:uid="{00000000-0005-0000-0000-0000504D0000}"/>
    <cellStyle name="Normal 34 156" xfId="34944" xr:uid="{00000000-0005-0000-0000-0000514D0000}"/>
    <cellStyle name="Normal 34 16" xfId="21890" xr:uid="{00000000-0005-0000-0000-0000524D0000}"/>
    <cellStyle name="Normal 34 17" xfId="21891" xr:uid="{00000000-0005-0000-0000-0000534D0000}"/>
    <cellStyle name="Normal 34 18" xfId="21892" xr:uid="{00000000-0005-0000-0000-0000544D0000}"/>
    <cellStyle name="Normal 34 19" xfId="21893" xr:uid="{00000000-0005-0000-0000-0000554D0000}"/>
    <cellStyle name="Normal 34 2" xfId="21894" xr:uid="{00000000-0005-0000-0000-0000564D0000}"/>
    <cellStyle name="Normal 34 2 2" xfId="31900" xr:uid="{00000000-0005-0000-0000-0000574D0000}"/>
    <cellStyle name="Normal 34 2 3" xfId="31901" xr:uid="{00000000-0005-0000-0000-0000584D0000}"/>
    <cellStyle name="Normal 34 20" xfId="21895" xr:uid="{00000000-0005-0000-0000-0000594D0000}"/>
    <cellStyle name="Normal 34 21" xfId="21896" xr:uid="{00000000-0005-0000-0000-00005A4D0000}"/>
    <cellStyle name="Normal 34 22" xfId="21897" xr:uid="{00000000-0005-0000-0000-00005B4D0000}"/>
    <cellStyle name="Normal 34 23" xfId="21898" xr:uid="{00000000-0005-0000-0000-00005C4D0000}"/>
    <cellStyle name="Normal 34 24" xfId="21899" xr:uid="{00000000-0005-0000-0000-00005D4D0000}"/>
    <cellStyle name="Normal 34 25" xfId="21900" xr:uid="{00000000-0005-0000-0000-00005E4D0000}"/>
    <cellStyle name="Normal 34 26" xfId="21901" xr:uid="{00000000-0005-0000-0000-00005F4D0000}"/>
    <cellStyle name="Normal 34 27" xfId="21902" xr:uid="{00000000-0005-0000-0000-0000604D0000}"/>
    <cellStyle name="Normal 34 28" xfId="21903" xr:uid="{00000000-0005-0000-0000-0000614D0000}"/>
    <cellStyle name="Normal 34 29" xfId="21904" xr:uid="{00000000-0005-0000-0000-0000624D0000}"/>
    <cellStyle name="Normal 34 3" xfId="21905" xr:uid="{00000000-0005-0000-0000-0000634D0000}"/>
    <cellStyle name="Normal 34 30" xfId="21906" xr:uid="{00000000-0005-0000-0000-0000644D0000}"/>
    <cellStyle name="Normal 34 31" xfId="21907" xr:uid="{00000000-0005-0000-0000-0000654D0000}"/>
    <cellStyle name="Normal 34 32" xfId="21908" xr:uid="{00000000-0005-0000-0000-0000664D0000}"/>
    <cellStyle name="Normal 34 33" xfId="21909" xr:uid="{00000000-0005-0000-0000-0000674D0000}"/>
    <cellStyle name="Normal 34 34" xfId="21910" xr:uid="{00000000-0005-0000-0000-0000684D0000}"/>
    <cellStyle name="Normal 34 35" xfId="21911" xr:uid="{00000000-0005-0000-0000-0000694D0000}"/>
    <cellStyle name="Normal 34 36" xfId="21912" xr:uid="{00000000-0005-0000-0000-00006A4D0000}"/>
    <cellStyle name="Normal 34 37" xfId="21913" xr:uid="{00000000-0005-0000-0000-00006B4D0000}"/>
    <cellStyle name="Normal 34 38" xfId="21914" xr:uid="{00000000-0005-0000-0000-00006C4D0000}"/>
    <cellStyle name="Normal 34 39" xfId="21915" xr:uid="{00000000-0005-0000-0000-00006D4D0000}"/>
    <cellStyle name="Normal 34 4" xfId="21916" xr:uid="{00000000-0005-0000-0000-00006E4D0000}"/>
    <cellStyle name="Normal 34 40" xfId="21917" xr:uid="{00000000-0005-0000-0000-00006F4D0000}"/>
    <cellStyle name="Normal 34 41" xfId="21918" xr:uid="{00000000-0005-0000-0000-0000704D0000}"/>
    <cellStyle name="Normal 34 42" xfId="21919" xr:uid="{00000000-0005-0000-0000-0000714D0000}"/>
    <cellStyle name="Normal 34 43" xfId="21920" xr:uid="{00000000-0005-0000-0000-0000724D0000}"/>
    <cellStyle name="Normal 34 44" xfId="21921" xr:uid="{00000000-0005-0000-0000-0000734D0000}"/>
    <cellStyle name="Normal 34 45" xfId="21922" xr:uid="{00000000-0005-0000-0000-0000744D0000}"/>
    <cellStyle name="Normal 34 46" xfId="21923" xr:uid="{00000000-0005-0000-0000-0000754D0000}"/>
    <cellStyle name="Normal 34 47" xfId="21924" xr:uid="{00000000-0005-0000-0000-0000764D0000}"/>
    <cellStyle name="Normal 34 48" xfId="21925" xr:uid="{00000000-0005-0000-0000-0000774D0000}"/>
    <cellStyle name="Normal 34 49" xfId="21926" xr:uid="{00000000-0005-0000-0000-0000784D0000}"/>
    <cellStyle name="Normal 34 5" xfId="21927" xr:uid="{00000000-0005-0000-0000-0000794D0000}"/>
    <cellStyle name="Normal 34 50" xfId="21928" xr:uid="{00000000-0005-0000-0000-00007A4D0000}"/>
    <cellStyle name="Normal 34 51" xfId="21929" xr:uid="{00000000-0005-0000-0000-00007B4D0000}"/>
    <cellStyle name="Normal 34 52" xfId="21930" xr:uid="{00000000-0005-0000-0000-00007C4D0000}"/>
    <cellStyle name="Normal 34 53" xfId="21931" xr:uid="{00000000-0005-0000-0000-00007D4D0000}"/>
    <cellStyle name="Normal 34 54" xfId="21932" xr:uid="{00000000-0005-0000-0000-00007E4D0000}"/>
    <cellStyle name="Normal 34 55" xfId="21933" xr:uid="{00000000-0005-0000-0000-00007F4D0000}"/>
    <cellStyle name="Normal 34 56" xfId="21934" xr:uid="{00000000-0005-0000-0000-0000804D0000}"/>
    <cellStyle name="Normal 34 57" xfId="21935" xr:uid="{00000000-0005-0000-0000-0000814D0000}"/>
    <cellStyle name="Normal 34 58" xfId="21936" xr:uid="{00000000-0005-0000-0000-0000824D0000}"/>
    <cellStyle name="Normal 34 59" xfId="21937" xr:uid="{00000000-0005-0000-0000-0000834D0000}"/>
    <cellStyle name="Normal 34 6" xfId="21938" xr:uid="{00000000-0005-0000-0000-0000844D0000}"/>
    <cellStyle name="Normal 34 60" xfId="21939" xr:uid="{00000000-0005-0000-0000-0000854D0000}"/>
    <cellStyle name="Normal 34 61" xfId="21940" xr:uid="{00000000-0005-0000-0000-0000864D0000}"/>
    <cellStyle name="Normal 34 62" xfId="21941" xr:uid="{00000000-0005-0000-0000-0000874D0000}"/>
    <cellStyle name="Normal 34 63" xfId="21942" xr:uid="{00000000-0005-0000-0000-0000884D0000}"/>
    <cellStyle name="Normal 34 64" xfId="21943" xr:uid="{00000000-0005-0000-0000-0000894D0000}"/>
    <cellStyle name="Normal 34 65" xfId="21944" xr:uid="{00000000-0005-0000-0000-00008A4D0000}"/>
    <cellStyle name="Normal 34 66" xfId="21945" xr:uid="{00000000-0005-0000-0000-00008B4D0000}"/>
    <cellStyle name="Normal 34 67" xfId="21946" xr:uid="{00000000-0005-0000-0000-00008C4D0000}"/>
    <cellStyle name="Normal 34 68" xfId="21947" xr:uid="{00000000-0005-0000-0000-00008D4D0000}"/>
    <cellStyle name="Normal 34 69" xfId="21948" xr:uid="{00000000-0005-0000-0000-00008E4D0000}"/>
    <cellStyle name="Normal 34 7" xfId="21949" xr:uid="{00000000-0005-0000-0000-00008F4D0000}"/>
    <cellStyle name="Normal 34 70" xfId="21950" xr:uid="{00000000-0005-0000-0000-0000904D0000}"/>
    <cellStyle name="Normal 34 71" xfId="21951" xr:uid="{00000000-0005-0000-0000-0000914D0000}"/>
    <cellStyle name="Normal 34 72" xfId="21952" xr:uid="{00000000-0005-0000-0000-0000924D0000}"/>
    <cellStyle name="Normal 34 73" xfId="21953" xr:uid="{00000000-0005-0000-0000-0000934D0000}"/>
    <cellStyle name="Normal 34 74" xfId="21954" xr:uid="{00000000-0005-0000-0000-0000944D0000}"/>
    <cellStyle name="Normal 34 75" xfId="21955" xr:uid="{00000000-0005-0000-0000-0000954D0000}"/>
    <cellStyle name="Normal 34 76" xfId="21956" xr:uid="{00000000-0005-0000-0000-0000964D0000}"/>
    <cellStyle name="Normal 34 77" xfId="21957" xr:uid="{00000000-0005-0000-0000-0000974D0000}"/>
    <cellStyle name="Normal 34 78" xfId="21958" xr:uid="{00000000-0005-0000-0000-0000984D0000}"/>
    <cellStyle name="Normal 34 79" xfId="21959" xr:uid="{00000000-0005-0000-0000-0000994D0000}"/>
    <cellStyle name="Normal 34 8" xfId="21960" xr:uid="{00000000-0005-0000-0000-00009A4D0000}"/>
    <cellStyle name="Normal 34 80" xfId="21961" xr:uid="{00000000-0005-0000-0000-00009B4D0000}"/>
    <cellStyle name="Normal 34 81" xfId="21962" xr:uid="{00000000-0005-0000-0000-00009C4D0000}"/>
    <cellStyle name="Normal 34 82" xfId="21963" xr:uid="{00000000-0005-0000-0000-00009D4D0000}"/>
    <cellStyle name="Normal 34 83" xfId="21964" xr:uid="{00000000-0005-0000-0000-00009E4D0000}"/>
    <cellStyle name="Normal 34 84" xfId="21965" xr:uid="{00000000-0005-0000-0000-00009F4D0000}"/>
    <cellStyle name="Normal 34 85" xfId="21966" xr:uid="{00000000-0005-0000-0000-0000A04D0000}"/>
    <cellStyle name="Normal 34 86" xfId="21967" xr:uid="{00000000-0005-0000-0000-0000A14D0000}"/>
    <cellStyle name="Normal 34 87" xfId="21968" xr:uid="{00000000-0005-0000-0000-0000A24D0000}"/>
    <cellStyle name="Normal 34 88" xfId="21969" xr:uid="{00000000-0005-0000-0000-0000A34D0000}"/>
    <cellStyle name="Normal 34 89" xfId="21970" xr:uid="{00000000-0005-0000-0000-0000A44D0000}"/>
    <cellStyle name="Normal 34 9" xfId="21971" xr:uid="{00000000-0005-0000-0000-0000A54D0000}"/>
    <cellStyle name="Normal 34 90" xfId="21972" xr:uid="{00000000-0005-0000-0000-0000A64D0000}"/>
    <cellStyle name="Normal 34 91" xfId="21973" xr:uid="{00000000-0005-0000-0000-0000A74D0000}"/>
    <cellStyle name="Normal 34 92" xfId="21974" xr:uid="{00000000-0005-0000-0000-0000A84D0000}"/>
    <cellStyle name="Normal 34 93" xfId="21975" xr:uid="{00000000-0005-0000-0000-0000A94D0000}"/>
    <cellStyle name="Normal 34 94" xfId="21976" xr:uid="{00000000-0005-0000-0000-0000AA4D0000}"/>
    <cellStyle name="Normal 34 95" xfId="21977" xr:uid="{00000000-0005-0000-0000-0000AB4D0000}"/>
    <cellStyle name="Normal 34 96" xfId="21978" xr:uid="{00000000-0005-0000-0000-0000AC4D0000}"/>
    <cellStyle name="Normal 34 97" xfId="21979" xr:uid="{00000000-0005-0000-0000-0000AD4D0000}"/>
    <cellStyle name="Normal 34 98" xfId="21980" xr:uid="{00000000-0005-0000-0000-0000AE4D0000}"/>
    <cellStyle name="Normal 34 99" xfId="21981" xr:uid="{00000000-0005-0000-0000-0000AF4D0000}"/>
    <cellStyle name="Normal 35" xfId="21982" xr:uid="{00000000-0005-0000-0000-0000B04D0000}"/>
    <cellStyle name="Normal 35 10" xfId="34945" xr:uid="{00000000-0005-0000-0000-0000B14D0000}"/>
    <cellStyle name="Normal 35 11" xfId="34946" xr:uid="{00000000-0005-0000-0000-0000B24D0000}"/>
    <cellStyle name="Normal 35 12" xfId="34947" xr:uid="{00000000-0005-0000-0000-0000B34D0000}"/>
    <cellStyle name="Normal 35 13" xfId="34948" xr:uid="{00000000-0005-0000-0000-0000B44D0000}"/>
    <cellStyle name="Normal 35 14" xfId="34949" xr:uid="{00000000-0005-0000-0000-0000B54D0000}"/>
    <cellStyle name="Normal 35 15" xfId="34950" xr:uid="{00000000-0005-0000-0000-0000B64D0000}"/>
    <cellStyle name="Normal 35 16" xfId="34951" xr:uid="{00000000-0005-0000-0000-0000B74D0000}"/>
    <cellStyle name="Normal 35 17" xfId="34952" xr:uid="{00000000-0005-0000-0000-0000B84D0000}"/>
    <cellStyle name="Normal 35 18" xfId="34953" xr:uid="{00000000-0005-0000-0000-0000B94D0000}"/>
    <cellStyle name="Normal 35 19" xfId="34954" xr:uid="{00000000-0005-0000-0000-0000BA4D0000}"/>
    <cellStyle name="Normal 35 2" xfId="21983" xr:uid="{00000000-0005-0000-0000-0000BB4D0000}"/>
    <cellStyle name="Normal 35 2 2" xfId="31902" xr:uid="{00000000-0005-0000-0000-0000BC4D0000}"/>
    <cellStyle name="Normal 35 2 3" xfId="31903" xr:uid="{00000000-0005-0000-0000-0000BD4D0000}"/>
    <cellStyle name="Normal 35 20" xfId="34955" xr:uid="{00000000-0005-0000-0000-0000BE4D0000}"/>
    <cellStyle name="Normal 35 21" xfId="34956" xr:uid="{00000000-0005-0000-0000-0000BF4D0000}"/>
    <cellStyle name="Normal 35 22" xfId="34957" xr:uid="{00000000-0005-0000-0000-0000C04D0000}"/>
    <cellStyle name="Normal 35 23" xfId="34958" xr:uid="{00000000-0005-0000-0000-0000C14D0000}"/>
    <cellStyle name="Normal 35 3" xfId="34959" xr:uid="{00000000-0005-0000-0000-0000C24D0000}"/>
    <cellStyle name="Normal 35 4" xfId="34960" xr:uid="{00000000-0005-0000-0000-0000C34D0000}"/>
    <cellStyle name="Normal 35 5" xfId="34961" xr:uid="{00000000-0005-0000-0000-0000C44D0000}"/>
    <cellStyle name="Normal 35 6" xfId="34962" xr:uid="{00000000-0005-0000-0000-0000C54D0000}"/>
    <cellStyle name="Normal 35 7" xfId="34963" xr:uid="{00000000-0005-0000-0000-0000C64D0000}"/>
    <cellStyle name="Normal 35 8" xfId="34964" xr:uid="{00000000-0005-0000-0000-0000C74D0000}"/>
    <cellStyle name="Normal 35 9" xfId="34965" xr:uid="{00000000-0005-0000-0000-0000C84D0000}"/>
    <cellStyle name="Normal 36" xfId="21984" xr:uid="{00000000-0005-0000-0000-0000C94D0000}"/>
    <cellStyle name="Normal 36 10" xfId="34966" xr:uid="{00000000-0005-0000-0000-0000CA4D0000}"/>
    <cellStyle name="Normal 36 11" xfId="34967" xr:uid="{00000000-0005-0000-0000-0000CB4D0000}"/>
    <cellStyle name="Normal 36 12" xfId="34968" xr:uid="{00000000-0005-0000-0000-0000CC4D0000}"/>
    <cellStyle name="Normal 36 13" xfId="34969" xr:uid="{00000000-0005-0000-0000-0000CD4D0000}"/>
    <cellStyle name="Normal 36 14" xfId="34970" xr:uid="{00000000-0005-0000-0000-0000CE4D0000}"/>
    <cellStyle name="Normal 36 15" xfId="34971" xr:uid="{00000000-0005-0000-0000-0000CF4D0000}"/>
    <cellStyle name="Normal 36 16" xfId="34972" xr:uid="{00000000-0005-0000-0000-0000D04D0000}"/>
    <cellStyle name="Normal 36 17" xfId="34973" xr:uid="{00000000-0005-0000-0000-0000D14D0000}"/>
    <cellStyle name="Normal 36 18" xfId="34974" xr:uid="{00000000-0005-0000-0000-0000D24D0000}"/>
    <cellStyle name="Normal 36 19" xfId="34975" xr:uid="{00000000-0005-0000-0000-0000D34D0000}"/>
    <cellStyle name="Normal 36 2" xfId="21985" xr:uid="{00000000-0005-0000-0000-0000D44D0000}"/>
    <cellStyle name="Normal 36 2 2" xfId="31904" xr:uid="{00000000-0005-0000-0000-0000D54D0000}"/>
    <cellStyle name="Normal 36 2 3" xfId="31905" xr:uid="{00000000-0005-0000-0000-0000D64D0000}"/>
    <cellStyle name="Normal 36 20" xfId="34976" xr:uid="{00000000-0005-0000-0000-0000D74D0000}"/>
    <cellStyle name="Normal 36 21" xfId="34977" xr:uid="{00000000-0005-0000-0000-0000D84D0000}"/>
    <cellStyle name="Normal 36 22" xfId="34978" xr:uid="{00000000-0005-0000-0000-0000D94D0000}"/>
    <cellStyle name="Normal 36 23" xfId="34979" xr:uid="{00000000-0005-0000-0000-0000DA4D0000}"/>
    <cellStyle name="Normal 36 3" xfId="34980" xr:uid="{00000000-0005-0000-0000-0000DB4D0000}"/>
    <cellStyle name="Normal 36 4" xfId="34981" xr:uid="{00000000-0005-0000-0000-0000DC4D0000}"/>
    <cellStyle name="Normal 36 5" xfId="34982" xr:uid="{00000000-0005-0000-0000-0000DD4D0000}"/>
    <cellStyle name="Normal 36 6" xfId="34983" xr:uid="{00000000-0005-0000-0000-0000DE4D0000}"/>
    <cellStyle name="Normal 36 7" xfId="34984" xr:uid="{00000000-0005-0000-0000-0000DF4D0000}"/>
    <cellStyle name="Normal 36 8" xfId="34985" xr:uid="{00000000-0005-0000-0000-0000E04D0000}"/>
    <cellStyle name="Normal 36 9" xfId="34986" xr:uid="{00000000-0005-0000-0000-0000E14D0000}"/>
    <cellStyle name="Normal 37" xfId="21986" xr:uid="{00000000-0005-0000-0000-0000E24D0000}"/>
    <cellStyle name="Normal 37 10" xfId="21987" xr:uid="{00000000-0005-0000-0000-0000E34D0000}"/>
    <cellStyle name="Normal 37 100" xfId="21988" xr:uid="{00000000-0005-0000-0000-0000E44D0000}"/>
    <cellStyle name="Normal 37 101" xfId="21989" xr:uid="{00000000-0005-0000-0000-0000E54D0000}"/>
    <cellStyle name="Normal 37 102" xfId="21990" xr:uid="{00000000-0005-0000-0000-0000E64D0000}"/>
    <cellStyle name="Normal 37 103" xfId="21991" xr:uid="{00000000-0005-0000-0000-0000E74D0000}"/>
    <cellStyle name="Normal 37 104" xfId="21992" xr:uid="{00000000-0005-0000-0000-0000E84D0000}"/>
    <cellStyle name="Normal 37 105" xfId="21993" xr:uid="{00000000-0005-0000-0000-0000E94D0000}"/>
    <cellStyle name="Normal 37 106" xfId="21994" xr:uid="{00000000-0005-0000-0000-0000EA4D0000}"/>
    <cellStyle name="Normal 37 107" xfId="21995" xr:uid="{00000000-0005-0000-0000-0000EB4D0000}"/>
    <cellStyle name="Normal 37 108" xfId="21996" xr:uid="{00000000-0005-0000-0000-0000EC4D0000}"/>
    <cellStyle name="Normal 37 109" xfId="21997" xr:uid="{00000000-0005-0000-0000-0000ED4D0000}"/>
    <cellStyle name="Normal 37 11" xfId="21998" xr:uid="{00000000-0005-0000-0000-0000EE4D0000}"/>
    <cellStyle name="Normal 37 110" xfId="21999" xr:uid="{00000000-0005-0000-0000-0000EF4D0000}"/>
    <cellStyle name="Normal 37 111" xfId="22000" xr:uid="{00000000-0005-0000-0000-0000F04D0000}"/>
    <cellStyle name="Normal 37 112" xfId="22001" xr:uid="{00000000-0005-0000-0000-0000F14D0000}"/>
    <cellStyle name="Normal 37 113" xfId="22002" xr:uid="{00000000-0005-0000-0000-0000F24D0000}"/>
    <cellStyle name="Normal 37 114" xfId="22003" xr:uid="{00000000-0005-0000-0000-0000F34D0000}"/>
    <cellStyle name="Normal 37 115" xfId="22004" xr:uid="{00000000-0005-0000-0000-0000F44D0000}"/>
    <cellStyle name="Normal 37 116" xfId="22005" xr:uid="{00000000-0005-0000-0000-0000F54D0000}"/>
    <cellStyle name="Normal 37 117" xfId="22006" xr:uid="{00000000-0005-0000-0000-0000F64D0000}"/>
    <cellStyle name="Normal 37 118" xfId="22007" xr:uid="{00000000-0005-0000-0000-0000F74D0000}"/>
    <cellStyle name="Normal 37 119" xfId="22008" xr:uid="{00000000-0005-0000-0000-0000F84D0000}"/>
    <cellStyle name="Normal 37 12" xfId="22009" xr:uid="{00000000-0005-0000-0000-0000F94D0000}"/>
    <cellStyle name="Normal 37 120" xfId="22010" xr:uid="{00000000-0005-0000-0000-0000FA4D0000}"/>
    <cellStyle name="Normal 37 121" xfId="22011" xr:uid="{00000000-0005-0000-0000-0000FB4D0000}"/>
    <cellStyle name="Normal 37 122" xfId="22012" xr:uid="{00000000-0005-0000-0000-0000FC4D0000}"/>
    <cellStyle name="Normal 37 123" xfId="22013" xr:uid="{00000000-0005-0000-0000-0000FD4D0000}"/>
    <cellStyle name="Normal 37 124" xfId="22014" xr:uid="{00000000-0005-0000-0000-0000FE4D0000}"/>
    <cellStyle name="Normal 37 125" xfId="22015" xr:uid="{00000000-0005-0000-0000-0000FF4D0000}"/>
    <cellStyle name="Normal 37 126" xfId="22016" xr:uid="{00000000-0005-0000-0000-0000004E0000}"/>
    <cellStyle name="Normal 37 127" xfId="22017" xr:uid="{00000000-0005-0000-0000-0000014E0000}"/>
    <cellStyle name="Normal 37 128" xfId="22018" xr:uid="{00000000-0005-0000-0000-0000024E0000}"/>
    <cellStyle name="Normal 37 129" xfId="22019" xr:uid="{00000000-0005-0000-0000-0000034E0000}"/>
    <cellStyle name="Normal 37 13" xfId="22020" xr:uid="{00000000-0005-0000-0000-0000044E0000}"/>
    <cellStyle name="Normal 37 130" xfId="22021" xr:uid="{00000000-0005-0000-0000-0000054E0000}"/>
    <cellStyle name="Normal 37 131" xfId="22022" xr:uid="{00000000-0005-0000-0000-0000064E0000}"/>
    <cellStyle name="Normal 37 132" xfId="22023" xr:uid="{00000000-0005-0000-0000-0000074E0000}"/>
    <cellStyle name="Normal 37 133" xfId="22024" xr:uid="{00000000-0005-0000-0000-0000084E0000}"/>
    <cellStyle name="Normal 37 134" xfId="22025" xr:uid="{00000000-0005-0000-0000-0000094E0000}"/>
    <cellStyle name="Normal 37 135" xfId="22026" xr:uid="{00000000-0005-0000-0000-00000A4E0000}"/>
    <cellStyle name="Normal 37 136" xfId="34987" xr:uid="{00000000-0005-0000-0000-00000B4E0000}"/>
    <cellStyle name="Normal 37 137" xfId="34988" xr:uid="{00000000-0005-0000-0000-00000C4E0000}"/>
    <cellStyle name="Normal 37 138" xfId="34989" xr:uid="{00000000-0005-0000-0000-00000D4E0000}"/>
    <cellStyle name="Normal 37 139" xfId="34990" xr:uid="{00000000-0005-0000-0000-00000E4E0000}"/>
    <cellStyle name="Normal 37 14" xfId="22027" xr:uid="{00000000-0005-0000-0000-00000F4E0000}"/>
    <cellStyle name="Normal 37 140" xfId="34991" xr:uid="{00000000-0005-0000-0000-0000104E0000}"/>
    <cellStyle name="Normal 37 141" xfId="34992" xr:uid="{00000000-0005-0000-0000-0000114E0000}"/>
    <cellStyle name="Normal 37 142" xfId="34993" xr:uid="{00000000-0005-0000-0000-0000124E0000}"/>
    <cellStyle name="Normal 37 143" xfId="34994" xr:uid="{00000000-0005-0000-0000-0000134E0000}"/>
    <cellStyle name="Normal 37 144" xfId="34995" xr:uid="{00000000-0005-0000-0000-0000144E0000}"/>
    <cellStyle name="Normal 37 145" xfId="34996" xr:uid="{00000000-0005-0000-0000-0000154E0000}"/>
    <cellStyle name="Normal 37 146" xfId="34997" xr:uid="{00000000-0005-0000-0000-0000164E0000}"/>
    <cellStyle name="Normal 37 147" xfId="34998" xr:uid="{00000000-0005-0000-0000-0000174E0000}"/>
    <cellStyle name="Normal 37 148" xfId="34999" xr:uid="{00000000-0005-0000-0000-0000184E0000}"/>
    <cellStyle name="Normal 37 149" xfId="35000" xr:uid="{00000000-0005-0000-0000-0000194E0000}"/>
    <cellStyle name="Normal 37 15" xfId="22028" xr:uid="{00000000-0005-0000-0000-00001A4E0000}"/>
    <cellStyle name="Normal 37 150" xfId="35001" xr:uid="{00000000-0005-0000-0000-00001B4E0000}"/>
    <cellStyle name="Normal 37 151" xfId="35002" xr:uid="{00000000-0005-0000-0000-00001C4E0000}"/>
    <cellStyle name="Normal 37 152" xfId="35003" xr:uid="{00000000-0005-0000-0000-00001D4E0000}"/>
    <cellStyle name="Normal 37 153" xfId="35004" xr:uid="{00000000-0005-0000-0000-00001E4E0000}"/>
    <cellStyle name="Normal 37 154" xfId="35005" xr:uid="{00000000-0005-0000-0000-00001F4E0000}"/>
    <cellStyle name="Normal 37 155" xfId="35006" xr:uid="{00000000-0005-0000-0000-0000204E0000}"/>
    <cellStyle name="Normal 37 156" xfId="35007" xr:uid="{00000000-0005-0000-0000-0000214E0000}"/>
    <cellStyle name="Normal 37 16" xfId="22029" xr:uid="{00000000-0005-0000-0000-0000224E0000}"/>
    <cellStyle name="Normal 37 17" xfId="22030" xr:uid="{00000000-0005-0000-0000-0000234E0000}"/>
    <cellStyle name="Normal 37 18" xfId="22031" xr:uid="{00000000-0005-0000-0000-0000244E0000}"/>
    <cellStyle name="Normal 37 19" xfId="22032" xr:uid="{00000000-0005-0000-0000-0000254E0000}"/>
    <cellStyle name="Normal 37 2" xfId="22033" xr:uid="{00000000-0005-0000-0000-0000264E0000}"/>
    <cellStyle name="Normal 37 2 2" xfId="31906" xr:uid="{00000000-0005-0000-0000-0000274E0000}"/>
    <cellStyle name="Normal 37 2 3" xfId="31907" xr:uid="{00000000-0005-0000-0000-0000284E0000}"/>
    <cellStyle name="Normal 37 20" xfId="22034" xr:uid="{00000000-0005-0000-0000-0000294E0000}"/>
    <cellStyle name="Normal 37 21" xfId="22035" xr:uid="{00000000-0005-0000-0000-00002A4E0000}"/>
    <cellStyle name="Normal 37 22" xfId="22036" xr:uid="{00000000-0005-0000-0000-00002B4E0000}"/>
    <cellStyle name="Normal 37 23" xfId="22037" xr:uid="{00000000-0005-0000-0000-00002C4E0000}"/>
    <cellStyle name="Normal 37 24" xfId="22038" xr:uid="{00000000-0005-0000-0000-00002D4E0000}"/>
    <cellStyle name="Normal 37 25" xfId="22039" xr:uid="{00000000-0005-0000-0000-00002E4E0000}"/>
    <cellStyle name="Normal 37 26" xfId="22040" xr:uid="{00000000-0005-0000-0000-00002F4E0000}"/>
    <cellStyle name="Normal 37 27" xfId="22041" xr:uid="{00000000-0005-0000-0000-0000304E0000}"/>
    <cellStyle name="Normal 37 28" xfId="22042" xr:uid="{00000000-0005-0000-0000-0000314E0000}"/>
    <cellStyle name="Normal 37 29" xfId="22043" xr:uid="{00000000-0005-0000-0000-0000324E0000}"/>
    <cellStyle name="Normal 37 3" xfId="22044" xr:uid="{00000000-0005-0000-0000-0000334E0000}"/>
    <cellStyle name="Normal 37 30" xfId="22045" xr:uid="{00000000-0005-0000-0000-0000344E0000}"/>
    <cellStyle name="Normal 37 31" xfId="22046" xr:uid="{00000000-0005-0000-0000-0000354E0000}"/>
    <cellStyle name="Normal 37 32" xfId="22047" xr:uid="{00000000-0005-0000-0000-0000364E0000}"/>
    <cellStyle name="Normal 37 33" xfId="22048" xr:uid="{00000000-0005-0000-0000-0000374E0000}"/>
    <cellStyle name="Normal 37 34" xfId="22049" xr:uid="{00000000-0005-0000-0000-0000384E0000}"/>
    <cellStyle name="Normal 37 35" xfId="22050" xr:uid="{00000000-0005-0000-0000-0000394E0000}"/>
    <cellStyle name="Normal 37 36" xfId="22051" xr:uid="{00000000-0005-0000-0000-00003A4E0000}"/>
    <cellStyle name="Normal 37 37" xfId="22052" xr:uid="{00000000-0005-0000-0000-00003B4E0000}"/>
    <cellStyle name="Normal 37 38" xfId="22053" xr:uid="{00000000-0005-0000-0000-00003C4E0000}"/>
    <cellStyle name="Normal 37 39" xfId="22054" xr:uid="{00000000-0005-0000-0000-00003D4E0000}"/>
    <cellStyle name="Normal 37 4" xfId="22055" xr:uid="{00000000-0005-0000-0000-00003E4E0000}"/>
    <cellStyle name="Normal 37 40" xfId="22056" xr:uid="{00000000-0005-0000-0000-00003F4E0000}"/>
    <cellStyle name="Normal 37 41" xfId="22057" xr:uid="{00000000-0005-0000-0000-0000404E0000}"/>
    <cellStyle name="Normal 37 42" xfId="22058" xr:uid="{00000000-0005-0000-0000-0000414E0000}"/>
    <cellStyle name="Normal 37 43" xfId="22059" xr:uid="{00000000-0005-0000-0000-0000424E0000}"/>
    <cellStyle name="Normal 37 44" xfId="22060" xr:uid="{00000000-0005-0000-0000-0000434E0000}"/>
    <cellStyle name="Normal 37 45" xfId="22061" xr:uid="{00000000-0005-0000-0000-0000444E0000}"/>
    <cellStyle name="Normal 37 46" xfId="22062" xr:uid="{00000000-0005-0000-0000-0000454E0000}"/>
    <cellStyle name="Normal 37 47" xfId="22063" xr:uid="{00000000-0005-0000-0000-0000464E0000}"/>
    <cellStyle name="Normal 37 48" xfId="22064" xr:uid="{00000000-0005-0000-0000-0000474E0000}"/>
    <cellStyle name="Normal 37 49" xfId="22065" xr:uid="{00000000-0005-0000-0000-0000484E0000}"/>
    <cellStyle name="Normal 37 5" xfId="22066" xr:uid="{00000000-0005-0000-0000-0000494E0000}"/>
    <cellStyle name="Normal 37 50" xfId="22067" xr:uid="{00000000-0005-0000-0000-00004A4E0000}"/>
    <cellStyle name="Normal 37 51" xfId="22068" xr:uid="{00000000-0005-0000-0000-00004B4E0000}"/>
    <cellStyle name="Normal 37 52" xfId="22069" xr:uid="{00000000-0005-0000-0000-00004C4E0000}"/>
    <cellStyle name="Normal 37 53" xfId="22070" xr:uid="{00000000-0005-0000-0000-00004D4E0000}"/>
    <cellStyle name="Normal 37 54" xfId="22071" xr:uid="{00000000-0005-0000-0000-00004E4E0000}"/>
    <cellStyle name="Normal 37 55" xfId="22072" xr:uid="{00000000-0005-0000-0000-00004F4E0000}"/>
    <cellStyle name="Normal 37 56" xfId="22073" xr:uid="{00000000-0005-0000-0000-0000504E0000}"/>
    <cellStyle name="Normal 37 57" xfId="22074" xr:uid="{00000000-0005-0000-0000-0000514E0000}"/>
    <cellStyle name="Normal 37 58" xfId="22075" xr:uid="{00000000-0005-0000-0000-0000524E0000}"/>
    <cellStyle name="Normal 37 59" xfId="22076" xr:uid="{00000000-0005-0000-0000-0000534E0000}"/>
    <cellStyle name="Normal 37 6" xfId="22077" xr:uid="{00000000-0005-0000-0000-0000544E0000}"/>
    <cellStyle name="Normal 37 60" xfId="22078" xr:uid="{00000000-0005-0000-0000-0000554E0000}"/>
    <cellStyle name="Normal 37 61" xfId="22079" xr:uid="{00000000-0005-0000-0000-0000564E0000}"/>
    <cellStyle name="Normal 37 62" xfId="22080" xr:uid="{00000000-0005-0000-0000-0000574E0000}"/>
    <cellStyle name="Normal 37 63" xfId="22081" xr:uid="{00000000-0005-0000-0000-0000584E0000}"/>
    <cellStyle name="Normal 37 64" xfId="22082" xr:uid="{00000000-0005-0000-0000-0000594E0000}"/>
    <cellStyle name="Normal 37 65" xfId="22083" xr:uid="{00000000-0005-0000-0000-00005A4E0000}"/>
    <cellStyle name="Normal 37 66" xfId="22084" xr:uid="{00000000-0005-0000-0000-00005B4E0000}"/>
    <cellStyle name="Normal 37 67" xfId="22085" xr:uid="{00000000-0005-0000-0000-00005C4E0000}"/>
    <cellStyle name="Normal 37 68" xfId="22086" xr:uid="{00000000-0005-0000-0000-00005D4E0000}"/>
    <cellStyle name="Normal 37 69" xfId="22087" xr:uid="{00000000-0005-0000-0000-00005E4E0000}"/>
    <cellStyle name="Normal 37 7" xfId="22088" xr:uid="{00000000-0005-0000-0000-00005F4E0000}"/>
    <cellStyle name="Normal 37 70" xfId="22089" xr:uid="{00000000-0005-0000-0000-0000604E0000}"/>
    <cellStyle name="Normal 37 71" xfId="22090" xr:uid="{00000000-0005-0000-0000-0000614E0000}"/>
    <cellStyle name="Normal 37 72" xfId="22091" xr:uid="{00000000-0005-0000-0000-0000624E0000}"/>
    <cellStyle name="Normal 37 73" xfId="22092" xr:uid="{00000000-0005-0000-0000-0000634E0000}"/>
    <cellStyle name="Normal 37 74" xfId="22093" xr:uid="{00000000-0005-0000-0000-0000644E0000}"/>
    <cellStyle name="Normal 37 75" xfId="22094" xr:uid="{00000000-0005-0000-0000-0000654E0000}"/>
    <cellStyle name="Normal 37 76" xfId="22095" xr:uid="{00000000-0005-0000-0000-0000664E0000}"/>
    <cellStyle name="Normal 37 77" xfId="22096" xr:uid="{00000000-0005-0000-0000-0000674E0000}"/>
    <cellStyle name="Normal 37 78" xfId="22097" xr:uid="{00000000-0005-0000-0000-0000684E0000}"/>
    <cellStyle name="Normal 37 79" xfId="22098" xr:uid="{00000000-0005-0000-0000-0000694E0000}"/>
    <cellStyle name="Normal 37 8" xfId="22099" xr:uid="{00000000-0005-0000-0000-00006A4E0000}"/>
    <cellStyle name="Normal 37 80" xfId="22100" xr:uid="{00000000-0005-0000-0000-00006B4E0000}"/>
    <cellStyle name="Normal 37 81" xfId="22101" xr:uid="{00000000-0005-0000-0000-00006C4E0000}"/>
    <cellStyle name="Normal 37 82" xfId="22102" xr:uid="{00000000-0005-0000-0000-00006D4E0000}"/>
    <cellStyle name="Normal 37 83" xfId="22103" xr:uid="{00000000-0005-0000-0000-00006E4E0000}"/>
    <cellStyle name="Normal 37 84" xfId="22104" xr:uid="{00000000-0005-0000-0000-00006F4E0000}"/>
    <cellStyle name="Normal 37 85" xfId="22105" xr:uid="{00000000-0005-0000-0000-0000704E0000}"/>
    <cellStyle name="Normal 37 86" xfId="22106" xr:uid="{00000000-0005-0000-0000-0000714E0000}"/>
    <cellStyle name="Normal 37 87" xfId="22107" xr:uid="{00000000-0005-0000-0000-0000724E0000}"/>
    <cellStyle name="Normal 37 88" xfId="22108" xr:uid="{00000000-0005-0000-0000-0000734E0000}"/>
    <cellStyle name="Normal 37 89" xfId="22109" xr:uid="{00000000-0005-0000-0000-0000744E0000}"/>
    <cellStyle name="Normal 37 9" xfId="22110" xr:uid="{00000000-0005-0000-0000-0000754E0000}"/>
    <cellStyle name="Normal 37 90" xfId="22111" xr:uid="{00000000-0005-0000-0000-0000764E0000}"/>
    <cellStyle name="Normal 37 91" xfId="22112" xr:uid="{00000000-0005-0000-0000-0000774E0000}"/>
    <cellStyle name="Normal 37 92" xfId="22113" xr:uid="{00000000-0005-0000-0000-0000784E0000}"/>
    <cellStyle name="Normal 37 93" xfId="22114" xr:uid="{00000000-0005-0000-0000-0000794E0000}"/>
    <cellStyle name="Normal 37 94" xfId="22115" xr:uid="{00000000-0005-0000-0000-00007A4E0000}"/>
    <cellStyle name="Normal 37 95" xfId="22116" xr:uid="{00000000-0005-0000-0000-00007B4E0000}"/>
    <cellStyle name="Normal 37 96" xfId="22117" xr:uid="{00000000-0005-0000-0000-00007C4E0000}"/>
    <cellStyle name="Normal 37 97" xfId="22118" xr:uid="{00000000-0005-0000-0000-00007D4E0000}"/>
    <cellStyle name="Normal 37 98" xfId="22119" xr:uid="{00000000-0005-0000-0000-00007E4E0000}"/>
    <cellStyle name="Normal 37 99" xfId="22120" xr:uid="{00000000-0005-0000-0000-00007F4E0000}"/>
    <cellStyle name="Normal 38" xfId="22121" xr:uid="{00000000-0005-0000-0000-0000804E0000}"/>
    <cellStyle name="Normal 38 10" xfId="22122" xr:uid="{00000000-0005-0000-0000-0000814E0000}"/>
    <cellStyle name="Normal 38 100" xfId="22123" xr:uid="{00000000-0005-0000-0000-0000824E0000}"/>
    <cellStyle name="Normal 38 101" xfId="22124" xr:uid="{00000000-0005-0000-0000-0000834E0000}"/>
    <cellStyle name="Normal 38 102" xfId="22125" xr:uid="{00000000-0005-0000-0000-0000844E0000}"/>
    <cellStyle name="Normal 38 103" xfId="22126" xr:uid="{00000000-0005-0000-0000-0000854E0000}"/>
    <cellStyle name="Normal 38 104" xfId="22127" xr:uid="{00000000-0005-0000-0000-0000864E0000}"/>
    <cellStyle name="Normal 38 105" xfId="22128" xr:uid="{00000000-0005-0000-0000-0000874E0000}"/>
    <cellStyle name="Normal 38 106" xfId="22129" xr:uid="{00000000-0005-0000-0000-0000884E0000}"/>
    <cellStyle name="Normal 38 107" xfId="22130" xr:uid="{00000000-0005-0000-0000-0000894E0000}"/>
    <cellStyle name="Normal 38 108" xfId="22131" xr:uid="{00000000-0005-0000-0000-00008A4E0000}"/>
    <cellStyle name="Normal 38 109" xfId="22132" xr:uid="{00000000-0005-0000-0000-00008B4E0000}"/>
    <cellStyle name="Normal 38 11" xfId="22133" xr:uid="{00000000-0005-0000-0000-00008C4E0000}"/>
    <cellStyle name="Normal 38 110" xfId="22134" xr:uid="{00000000-0005-0000-0000-00008D4E0000}"/>
    <cellStyle name="Normal 38 111" xfId="22135" xr:uid="{00000000-0005-0000-0000-00008E4E0000}"/>
    <cellStyle name="Normal 38 112" xfId="22136" xr:uid="{00000000-0005-0000-0000-00008F4E0000}"/>
    <cellStyle name="Normal 38 113" xfId="22137" xr:uid="{00000000-0005-0000-0000-0000904E0000}"/>
    <cellStyle name="Normal 38 114" xfId="22138" xr:uid="{00000000-0005-0000-0000-0000914E0000}"/>
    <cellStyle name="Normal 38 115" xfId="22139" xr:uid="{00000000-0005-0000-0000-0000924E0000}"/>
    <cellStyle name="Normal 38 116" xfId="22140" xr:uid="{00000000-0005-0000-0000-0000934E0000}"/>
    <cellStyle name="Normal 38 117" xfId="22141" xr:uid="{00000000-0005-0000-0000-0000944E0000}"/>
    <cellStyle name="Normal 38 118" xfId="22142" xr:uid="{00000000-0005-0000-0000-0000954E0000}"/>
    <cellStyle name="Normal 38 119" xfId="22143" xr:uid="{00000000-0005-0000-0000-0000964E0000}"/>
    <cellStyle name="Normal 38 12" xfId="22144" xr:uid="{00000000-0005-0000-0000-0000974E0000}"/>
    <cellStyle name="Normal 38 120" xfId="22145" xr:uid="{00000000-0005-0000-0000-0000984E0000}"/>
    <cellStyle name="Normal 38 121" xfId="22146" xr:uid="{00000000-0005-0000-0000-0000994E0000}"/>
    <cellStyle name="Normal 38 122" xfId="22147" xr:uid="{00000000-0005-0000-0000-00009A4E0000}"/>
    <cellStyle name="Normal 38 123" xfId="22148" xr:uid="{00000000-0005-0000-0000-00009B4E0000}"/>
    <cellStyle name="Normal 38 124" xfId="22149" xr:uid="{00000000-0005-0000-0000-00009C4E0000}"/>
    <cellStyle name="Normal 38 125" xfId="22150" xr:uid="{00000000-0005-0000-0000-00009D4E0000}"/>
    <cellStyle name="Normal 38 126" xfId="22151" xr:uid="{00000000-0005-0000-0000-00009E4E0000}"/>
    <cellStyle name="Normal 38 127" xfId="22152" xr:uid="{00000000-0005-0000-0000-00009F4E0000}"/>
    <cellStyle name="Normal 38 128" xfId="22153" xr:uid="{00000000-0005-0000-0000-0000A04E0000}"/>
    <cellStyle name="Normal 38 129" xfId="22154" xr:uid="{00000000-0005-0000-0000-0000A14E0000}"/>
    <cellStyle name="Normal 38 13" xfId="22155" xr:uid="{00000000-0005-0000-0000-0000A24E0000}"/>
    <cellStyle name="Normal 38 130" xfId="22156" xr:uid="{00000000-0005-0000-0000-0000A34E0000}"/>
    <cellStyle name="Normal 38 131" xfId="22157" xr:uid="{00000000-0005-0000-0000-0000A44E0000}"/>
    <cellStyle name="Normal 38 132" xfId="22158" xr:uid="{00000000-0005-0000-0000-0000A54E0000}"/>
    <cellStyle name="Normal 38 133" xfId="22159" xr:uid="{00000000-0005-0000-0000-0000A64E0000}"/>
    <cellStyle name="Normal 38 134" xfId="22160" xr:uid="{00000000-0005-0000-0000-0000A74E0000}"/>
    <cellStyle name="Normal 38 135" xfId="22161" xr:uid="{00000000-0005-0000-0000-0000A84E0000}"/>
    <cellStyle name="Normal 38 136" xfId="35008" xr:uid="{00000000-0005-0000-0000-0000A94E0000}"/>
    <cellStyle name="Normal 38 137" xfId="35009" xr:uid="{00000000-0005-0000-0000-0000AA4E0000}"/>
    <cellStyle name="Normal 38 138" xfId="35010" xr:uid="{00000000-0005-0000-0000-0000AB4E0000}"/>
    <cellStyle name="Normal 38 139" xfId="35011" xr:uid="{00000000-0005-0000-0000-0000AC4E0000}"/>
    <cellStyle name="Normal 38 14" xfId="22162" xr:uid="{00000000-0005-0000-0000-0000AD4E0000}"/>
    <cellStyle name="Normal 38 140" xfId="35012" xr:uid="{00000000-0005-0000-0000-0000AE4E0000}"/>
    <cellStyle name="Normal 38 141" xfId="35013" xr:uid="{00000000-0005-0000-0000-0000AF4E0000}"/>
    <cellStyle name="Normal 38 142" xfId="35014" xr:uid="{00000000-0005-0000-0000-0000B04E0000}"/>
    <cellStyle name="Normal 38 143" xfId="35015" xr:uid="{00000000-0005-0000-0000-0000B14E0000}"/>
    <cellStyle name="Normal 38 144" xfId="35016" xr:uid="{00000000-0005-0000-0000-0000B24E0000}"/>
    <cellStyle name="Normal 38 145" xfId="35017" xr:uid="{00000000-0005-0000-0000-0000B34E0000}"/>
    <cellStyle name="Normal 38 146" xfId="35018" xr:uid="{00000000-0005-0000-0000-0000B44E0000}"/>
    <cellStyle name="Normal 38 147" xfId="35019" xr:uid="{00000000-0005-0000-0000-0000B54E0000}"/>
    <cellStyle name="Normal 38 148" xfId="35020" xr:uid="{00000000-0005-0000-0000-0000B64E0000}"/>
    <cellStyle name="Normal 38 149" xfId="35021" xr:uid="{00000000-0005-0000-0000-0000B74E0000}"/>
    <cellStyle name="Normal 38 15" xfId="22163" xr:uid="{00000000-0005-0000-0000-0000B84E0000}"/>
    <cellStyle name="Normal 38 150" xfId="35022" xr:uid="{00000000-0005-0000-0000-0000B94E0000}"/>
    <cellStyle name="Normal 38 151" xfId="35023" xr:uid="{00000000-0005-0000-0000-0000BA4E0000}"/>
    <cellStyle name="Normal 38 152" xfId="35024" xr:uid="{00000000-0005-0000-0000-0000BB4E0000}"/>
    <cellStyle name="Normal 38 153" xfId="35025" xr:uid="{00000000-0005-0000-0000-0000BC4E0000}"/>
    <cellStyle name="Normal 38 154" xfId="35026" xr:uid="{00000000-0005-0000-0000-0000BD4E0000}"/>
    <cellStyle name="Normal 38 155" xfId="35027" xr:uid="{00000000-0005-0000-0000-0000BE4E0000}"/>
    <cellStyle name="Normal 38 156" xfId="35028" xr:uid="{00000000-0005-0000-0000-0000BF4E0000}"/>
    <cellStyle name="Normal 38 16" xfId="22164" xr:uid="{00000000-0005-0000-0000-0000C04E0000}"/>
    <cellStyle name="Normal 38 17" xfId="22165" xr:uid="{00000000-0005-0000-0000-0000C14E0000}"/>
    <cellStyle name="Normal 38 18" xfId="22166" xr:uid="{00000000-0005-0000-0000-0000C24E0000}"/>
    <cellStyle name="Normal 38 19" xfId="22167" xr:uid="{00000000-0005-0000-0000-0000C34E0000}"/>
    <cellStyle name="Normal 38 2" xfId="22168" xr:uid="{00000000-0005-0000-0000-0000C44E0000}"/>
    <cellStyle name="Normal 38 2 2" xfId="31908" xr:uid="{00000000-0005-0000-0000-0000C54E0000}"/>
    <cellStyle name="Normal 38 2 3" xfId="31909" xr:uid="{00000000-0005-0000-0000-0000C64E0000}"/>
    <cellStyle name="Normal 38 20" xfId="22169" xr:uid="{00000000-0005-0000-0000-0000C74E0000}"/>
    <cellStyle name="Normal 38 21" xfId="22170" xr:uid="{00000000-0005-0000-0000-0000C84E0000}"/>
    <cellStyle name="Normal 38 22" xfId="22171" xr:uid="{00000000-0005-0000-0000-0000C94E0000}"/>
    <cellStyle name="Normal 38 23" xfId="22172" xr:uid="{00000000-0005-0000-0000-0000CA4E0000}"/>
    <cellStyle name="Normal 38 24" xfId="22173" xr:uid="{00000000-0005-0000-0000-0000CB4E0000}"/>
    <cellStyle name="Normal 38 25" xfId="22174" xr:uid="{00000000-0005-0000-0000-0000CC4E0000}"/>
    <cellStyle name="Normal 38 26" xfId="22175" xr:uid="{00000000-0005-0000-0000-0000CD4E0000}"/>
    <cellStyle name="Normal 38 27" xfId="22176" xr:uid="{00000000-0005-0000-0000-0000CE4E0000}"/>
    <cellStyle name="Normal 38 28" xfId="22177" xr:uid="{00000000-0005-0000-0000-0000CF4E0000}"/>
    <cellStyle name="Normal 38 29" xfId="22178" xr:uid="{00000000-0005-0000-0000-0000D04E0000}"/>
    <cellStyle name="Normal 38 3" xfId="22179" xr:uid="{00000000-0005-0000-0000-0000D14E0000}"/>
    <cellStyle name="Normal 38 30" xfId="22180" xr:uid="{00000000-0005-0000-0000-0000D24E0000}"/>
    <cellStyle name="Normal 38 31" xfId="22181" xr:uid="{00000000-0005-0000-0000-0000D34E0000}"/>
    <cellStyle name="Normal 38 32" xfId="22182" xr:uid="{00000000-0005-0000-0000-0000D44E0000}"/>
    <cellStyle name="Normal 38 33" xfId="22183" xr:uid="{00000000-0005-0000-0000-0000D54E0000}"/>
    <cellStyle name="Normal 38 34" xfId="22184" xr:uid="{00000000-0005-0000-0000-0000D64E0000}"/>
    <cellStyle name="Normal 38 35" xfId="22185" xr:uid="{00000000-0005-0000-0000-0000D74E0000}"/>
    <cellStyle name="Normal 38 36" xfId="22186" xr:uid="{00000000-0005-0000-0000-0000D84E0000}"/>
    <cellStyle name="Normal 38 37" xfId="22187" xr:uid="{00000000-0005-0000-0000-0000D94E0000}"/>
    <cellStyle name="Normal 38 38" xfId="22188" xr:uid="{00000000-0005-0000-0000-0000DA4E0000}"/>
    <cellStyle name="Normal 38 39" xfId="22189" xr:uid="{00000000-0005-0000-0000-0000DB4E0000}"/>
    <cellStyle name="Normal 38 4" xfId="22190" xr:uid="{00000000-0005-0000-0000-0000DC4E0000}"/>
    <cellStyle name="Normal 38 40" xfId="22191" xr:uid="{00000000-0005-0000-0000-0000DD4E0000}"/>
    <cellStyle name="Normal 38 41" xfId="22192" xr:uid="{00000000-0005-0000-0000-0000DE4E0000}"/>
    <cellStyle name="Normal 38 42" xfId="22193" xr:uid="{00000000-0005-0000-0000-0000DF4E0000}"/>
    <cellStyle name="Normal 38 43" xfId="22194" xr:uid="{00000000-0005-0000-0000-0000E04E0000}"/>
    <cellStyle name="Normal 38 44" xfId="22195" xr:uid="{00000000-0005-0000-0000-0000E14E0000}"/>
    <cellStyle name="Normal 38 45" xfId="22196" xr:uid="{00000000-0005-0000-0000-0000E24E0000}"/>
    <cellStyle name="Normal 38 46" xfId="22197" xr:uid="{00000000-0005-0000-0000-0000E34E0000}"/>
    <cellStyle name="Normal 38 47" xfId="22198" xr:uid="{00000000-0005-0000-0000-0000E44E0000}"/>
    <cellStyle name="Normal 38 48" xfId="22199" xr:uid="{00000000-0005-0000-0000-0000E54E0000}"/>
    <cellStyle name="Normal 38 49" xfId="22200" xr:uid="{00000000-0005-0000-0000-0000E64E0000}"/>
    <cellStyle name="Normal 38 5" xfId="22201" xr:uid="{00000000-0005-0000-0000-0000E74E0000}"/>
    <cellStyle name="Normal 38 50" xfId="22202" xr:uid="{00000000-0005-0000-0000-0000E84E0000}"/>
    <cellStyle name="Normal 38 51" xfId="22203" xr:uid="{00000000-0005-0000-0000-0000E94E0000}"/>
    <cellStyle name="Normal 38 52" xfId="22204" xr:uid="{00000000-0005-0000-0000-0000EA4E0000}"/>
    <cellStyle name="Normal 38 53" xfId="22205" xr:uid="{00000000-0005-0000-0000-0000EB4E0000}"/>
    <cellStyle name="Normal 38 54" xfId="22206" xr:uid="{00000000-0005-0000-0000-0000EC4E0000}"/>
    <cellStyle name="Normal 38 55" xfId="22207" xr:uid="{00000000-0005-0000-0000-0000ED4E0000}"/>
    <cellStyle name="Normal 38 56" xfId="22208" xr:uid="{00000000-0005-0000-0000-0000EE4E0000}"/>
    <cellStyle name="Normal 38 57" xfId="22209" xr:uid="{00000000-0005-0000-0000-0000EF4E0000}"/>
    <cellStyle name="Normal 38 58" xfId="22210" xr:uid="{00000000-0005-0000-0000-0000F04E0000}"/>
    <cellStyle name="Normal 38 59" xfId="22211" xr:uid="{00000000-0005-0000-0000-0000F14E0000}"/>
    <cellStyle name="Normal 38 6" xfId="22212" xr:uid="{00000000-0005-0000-0000-0000F24E0000}"/>
    <cellStyle name="Normal 38 60" xfId="22213" xr:uid="{00000000-0005-0000-0000-0000F34E0000}"/>
    <cellStyle name="Normal 38 61" xfId="22214" xr:uid="{00000000-0005-0000-0000-0000F44E0000}"/>
    <cellStyle name="Normal 38 62" xfId="22215" xr:uid="{00000000-0005-0000-0000-0000F54E0000}"/>
    <cellStyle name="Normal 38 63" xfId="22216" xr:uid="{00000000-0005-0000-0000-0000F64E0000}"/>
    <cellStyle name="Normal 38 64" xfId="22217" xr:uid="{00000000-0005-0000-0000-0000F74E0000}"/>
    <cellStyle name="Normal 38 65" xfId="22218" xr:uid="{00000000-0005-0000-0000-0000F84E0000}"/>
    <cellStyle name="Normal 38 66" xfId="22219" xr:uid="{00000000-0005-0000-0000-0000F94E0000}"/>
    <cellStyle name="Normal 38 67" xfId="22220" xr:uid="{00000000-0005-0000-0000-0000FA4E0000}"/>
    <cellStyle name="Normal 38 68" xfId="22221" xr:uid="{00000000-0005-0000-0000-0000FB4E0000}"/>
    <cellStyle name="Normal 38 69" xfId="22222" xr:uid="{00000000-0005-0000-0000-0000FC4E0000}"/>
    <cellStyle name="Normal 38 7" xfId="22223" xr:uid="{00000000-0005-0000-0000-0000FD4E0000}"/>
    <cellStyle name="Normal 38 70" xfId="22224" xr:uid="{00000000-0005-0000-0000-0000FE4E0000}"/>
    <cellStyle name="Normal 38 71" xfId="22225" xr:uid="{00000000-0005-0000-0000-0000FF4E0000}"/>
    <cellStyle name="Normal 38 72" xfId="22226" xr:uid="{00000000-0005-0000-0000-0000004F0000}"/>
    <cellStyle name="Normal 38 73" xfId="22227" xr:uid="{00000000-0005-0000-0000-0000014F0000}"/>
    <cellStyle name="Normal 38 74" xfId="22228" xr:uid="{00000000-0005-0000-0000-0000024F0000}"/>
    <cellStyle name="Normal 38 75" xfId="22229" xr:uid="{00000000-0005-0000-0000-0000034F0000}"/>
    <cellStyle name="Normal 38 76" xfId="22230" xr:uid="{00000000-0005-0000-0000-0000044F0000}"/>
    <cellStyle name="Normal 38 77" xfId="22231" xr:uid="{00000000-0005-0000-0000-0000054F0000}"/>
    <cellStyle name="Normal 38 78" xfId="22232" xr:uid="{00000000-0005-0000-0000-0000064F0000}"/>
    <cellStyle name="Normal 38 79" xfId="22233" xr:uid="{00000000-0005-0000-0000-0000074F0000}"/>
    <cellStyle name="Normal 38 8" xfId="22234" xr:uid="{00000000-0005-0000-0000-0000084F0000}"/>
    <cellStyle name="Normal 38 80" xfId="22235" xr:uid="{00000000-0005-0000-0000-0000094F0000}"/>
    <cellStyle name="Normal 38 81" xfId="22236" xr:uid="{00000000-0005-0000-0000-00000A4F0000}"/>
    <cellStyle name="Normal 38 82" xfId="22237" xr:uid="{00000000-0005-0000-0000-00000B4F0000}"/>
    <cellStyle name="Normal 38 83" xfId="22238" xr:uid="{00000000-0005-0000-0000-00000C4F0000}"/>
    <cellStyle name="Normal 38 84" xfId="22239" xr:uid="{00000000-0005-0000-0000-00000D4F0000}"/>
    <cellStyle name="Normal 38 85" xfId="22240" xr:uid="{00000000-0005-0000-0000-00000E4F0000}"/>
    <cellStyle name="Normal 38 86" xfId="22241" xr:uid="{00000000-0005-0000-0000-00000F4F0000}"/>
    <cellStyle name="Normal 38 87" xfId="22242" xr:uid="{00000000-0005-0000-0000-0000104F0000}"/>
    <cellStyle name="Normal 38 88" xfId="22243" xr:uid="{00000000-0005-0000-0000-0000114F0000}"/>
    <cellStyle name="Normal 38 89" xfId="22244" xr:uid="{00000000-0005-0000-0000-0000124F0000}"/>
    <cellStyle name="Normal 38 9" xfId="22245" xr:uid="{00000000-0005-0000-0000-0000134F0000}"/>
    <cellStyle name="Normal 38 90" xfId="22246" xr:uid="{00000000-0005-0000-0000-0000144F0000}"/>
    <cellStyle name="Normal 38 91" xfId="22247" xr:uid="{00000000-0005-0000-0000-0000154F0000}"/>
    <cellStyle name="Normal 38 92" xfId="22248" xr:uid="{00000000-0005-0000-0000-0000164F0000}"/>
    <cellStyle name="Normal 38 93" xfId="22249" xr:uid="{00000000-0005-0000-0000-0000174F0000}"/>
    <cellStyle name="Normal 38 94" xfId="22250" xr:uid="{00000000-0005-0000-0000-0000184F0000}"/>
    <cellStyle name="Normal 38 95" xfId="22251" xr:uid="{00000000-0005-0000-0000-0000194F0000}"/>
    <cellStyle name="Normal 38 96" xfId="22252" xr:uid="{00000000-0005-0000-0000-00001A4F0000}"/>
    <cellStyle name="Normal 38 97" xfId="22253" xr:uid="{00000000-0005-0000-0000-00001B4F0000}"/>
    <cellStyle name="Normal 38 98" xfId="22254" xr:uid="{00000000-0005-0000-0000-00001C4F0000}"/>
    <cellStyle name="Normal 38 99" xfId="22255" xr:uid="{00000000-0005-0000-0000-00001D4F0000}"/>
    <cellStyle name="Normal 39" xfId="22256" xr:uid="{00000000-0005-0000-0000-00001E4F0000}"/>
    <cellStyle name="Normal 39 10" xfId="22257" xr:uid="{00000000-0005-0000-0000-00001F4F0000}"/>
    <cellStyle name="Normal 39 100" xfId="22258" xr:uid="{00000000-0005-0000-0000-0000204F0000}"/>
    <cellStyle name="Normal 39 101" xfId="22259" xr:uid="{00000000-0005-0000-0000-0000214F0000}"/>
    <cellStyle name="Normal 39 102" xfId="22260" xr:uid="{00000000-0005-0000-0000-0000224F0000}"/>
    <cellStyle name="Normal 39 103" xfId="22261" xr:uid="{00000000-0005-0000-0000-0000234F0000}"/>
    <cellStyle name="Normal 39 104" xfId="22262" xr:uid="{00000000-0005-0000-0000-0000244F0000}"/>
    <cellStyle name="Normal 39 105" xfId="22263" xr:uid="{00000000-0005-0000-0000-0000254F0000}"/>
    <cellStyle name="Normal 39 106" xfId="22264" xr:uid="{00000000-0005-0000-0000-0000264F0000}"/>
    <cellStyle name="Normal 39 107" xfId="22265" xr:uid="{00000000-0005-0000-0000-0000274F0000}"/>
    <cellStyle name="Normal 39 108" xfId="22266" xr:uid="{00000000-0005-0000-0000-0000284F0000}"/>
    <cellStyle name="Normal 39 109" xfId="22267" xr:uid="{00000000-0005-0000-0000-0000294F0000}"/>
    <cellStyle name="Normal 39 11" xfId="22268" xr:uid="{00000000-0005-0000-0000-00002A4F0000}"/>
    <cellStyle name="Normal 39 110" xfId="22269" xr:uid="{00000000-0005-0000-0000-00002B4F0000}"/>
    <cellStyle name="Normal 39 111" xfId="22270" xr:uid="{00000000-0005-0000-0000-00002C4F0000}"/>
    <cellStyle name="Normal 39 112" xfId="22271" xr:uid="{00000000-0005-0000-0000-00002D4F0000}"/>
    <cellStyle name="Normal 39 113" xfId="22272" xr:uid="{00000000-0005-0000-0000-00002E4F0000}"/>
    <cellStyle name="Normal 39 114" xfId="22273" xr:uid="{00000000-0005-0000-0000-00002F4F0000}"/>
    <cellStyle name="Normal 39 115" xfId="22274" xr:uid="{00000000-0005-0000-0000-0000304F0000}"/>
    <cellStyle name="Normal 39 116" xfId="22275" xr:uid="{00000000-0005-0000-0000-0000314F0000}"/>
    <cellStyle name="Normal 39 117" xfId="22276" xr:uid="{00000000-0005-0000-0000-0000324F0000}"/>
    <cellStyle name="Normal 39 118" xfId="22277" xr:uid="{00000000-0005-0000-0000-0000334F0000}"/>
    <cellStyle name="Normal 39 119" xfId="22278" xr:uid="{00000000-0005-0000-0000-0000344F0000}"/>
    <cellStyle name="Normal 39 12" xfId="22279" xr:uid="{00000000-0005-0000-0000-0000354F0000}"/>
    <cellStyle name="Normal 39 120" xfId="22280" xr:uid="{00000000-0005-0000-0000-0000364F0000}"/>
    <cellStyle name="Normal 39 121" xfId="22281" xr:uid="{00000000-0005-0000-0000-0000374F0000}"/>
    <cellStyle name="Normal 39 122" xfId="22282" xr:uid="{00000000-0005-0000-0000-0000384F0000}"/>
    <cellStyle name="Normal 39 123" xfId="22283" xr:uid="{00000000-0005-0000-0000-0000394F0000}"/>
    <cellStyle name="Normal 39 124" xfId="22284" xr:uid="{00000000-0005-0000-0000-00003A4F0000}"/>
    <cellStyle name="Normal 39 125" xfId="22285" xr:uid="{00000000-0005-0000-0000-00003B4F0000}"/>
    <cellStyle name="Normal 39 126" xfId="22286" xr:uid="{00000000-0005-0000-0000-00003C4F0000}"/>
    <cellStyle name="Normal 39 127" xfId="22287" xr:uid="{00000000-0005-0000-0000-00003D4F0000}"/>
    <cellStyle name="Normal 39 128" xfId="22288" xr:uid="{00000000-0005-0000-0000-00003E4F0000}"/>
    <cellStyle name="Normal 39 129" xfId="22289" xr:uid="{00000000-0005-0000-0000-00003F4F0000}"/>
    <cellStyle name="Normal 39 13" xfId="22290" xr:uid="{00000000-0005-0000-0000-0000404F0000}"/>
    <cellStyle name="Normal 39 130" xfId="22291" xr:uid="{00000000-0005-0000-0000-0000414F0000}"/>
    <cellStyle name="Normal 39 131" xfId="22292" xr:uid="{00000000-0005-0000-0000-0000424F0000}"/>
    <cellStyle name="Normal 39 132" xfId="22293" xr:uid="{00000000-0005-0000-0000-0000434F0000}"/>
    <cellStyle name="Normal 39 133" xfId="22294" xr:uid="{00000000-0005-0000-0000-0000444F0000}"/>
    <cellStyle name="Normal 39 134" xfId="22295" xr:uid="{00000000-0005-0000-0000-0000454F0000}"/>
    <cellStyle name="Normal 39 135" xfId="22296" xr:uid="{00000000-0005-0000-0000-0000464F0000}"/>
    <cellStyle name="Normal 39 136" xfId="35029" xr:uid="{00000000-0005-0000-0000-0000474F0000}"/>
    <cellStyle name="Normal 39 137" xfId="35030" xr:uid="{00000000-0005-0000-0000-0000484F0000}"/>
    <cellStyle name="Normal 39 138" xfId="35031" xr:uid="{00000000-0005-0000-0000-0000494F0000}"/>
    <cellStyle name="Normal 39 139" xfId="35032" xr:uid="{00000000-0005-0000-0000-00004A4F0000}"/>
    <cellStyle name="Normal 39 14" xfId="22297" xr:uid="{00000000-0005-0000-0000-00004B4F0000}"/>
    <cellStyle name="Normal 39 140" xfId="35033" xr:uid="{00000000-0005-0000-0000-00004C4F0000}"/>
    <cellStyle name="Normal 39 141" xfId="35034" xr:uid="{00000000-0005-0000-0000-00004D4F0000}"/>
    <cellStyle name="Normal 39 142" xfId="35035" xr:uid="{00000000-0005-0000-0000-00004E4F0000}"/>
    <cellStyle name="Normal 39 143" xfId="35036" xr:uid="{00000000-0005-0000-0000-00004F4F0000}"/>
    <cellStyle name="Normal 39 144" xfId="35037" xr:uid="{00000000-0005-0000-0000-0000504F0000}"/>
    <cellStyle name="Normal 39 145" xfId="35038" xr:uid="{00000000-0005-0000-0000-0000514F0000}"/>
    <cellStyle name="Normal 39 146" xfId="35039" xr:uid="{00000000-0005-0000-0000-0000524F0000}"/>
    <cellStyle name="Normal 39 147" xfId="35040" xr:uid="{00000000-0005-0000-0000-0000534F0000}"/>
    <cellStyle name="Normal 39 148" xfId="35041" xr:uid="{00000000-0005-0000-0000-0000544F0000}"/>
    <cellStyle name="Normal 39 149" xfId="35042" xr:uid="{00000000-0005-0000-0000-0000554F0000}"/>
    <cellStyle name="Normal 39 15" xfId="22298" xr:uid="{00000000-0005-0000-0000-0000564F0000}"/>
    <cellStyle name="Normal 39 150" xfId="35043" xr:uid="{00000000-0005-0000-0000-0000574F0000}"/>
    <cellStyle name="Normal 39 151" xfId="35044" xr:uid="{00000000-0005-0000-0000-0000584F0000}"/>
    <cellStyle name="Normal 39 152" xfId="35045" xr:uid="{00000000-0005-0000-0000-0000594F0000}"/>
    <cellStyle name="Normal 39 153" xfId="35046" xr:uid="{00000000-0005-0000-0000-00005A4F0000}"/>
    <cellStyle name="Normal 39 154" xfId="35047" xr:uid="{00000000-0005-0000-0000-00005B4F0000}"/>
    <cellStyle name="Normal 39 155" xfId="35048" xr:uid="{00000000-0005-0000-0000-00005C4F0000}"/>
    <cellStyle name="Normal 39 156" xfId="35049" xr:uid="{00000000-0005-0000-0000-00005D4F0000}"/>
    <cellStyle name="Normal 39 16" xfId="22299" xr:uid="{00000000-0005-0000-0000-00005E4F0000}"/>
    <cellStyle name="Normal 39 17" xfId="22300" xr:uid="{00000000-0005-0000-0000-00005F4F0000}"/>
    <cellStyle name="Normal 39 18" xfId="22301" xr:uid="{00000000-0005-0000-0000-0000604F0000}"/>
    <cellStyle name="Normal 39 19" xfId="22302" xr:uid="{00000000-0005-0000-0000-0000614F0000}"/>
    <cellStyle name="Normal 39 2" xfId="22303" xr:uid="{00000000-0005-0000-0000-0000624F0000}"/>
    <cellStyle name="Normal 39 2 2" xfId="31910" xr:uid="{00000000-0005-0000-0000-0000634F0000}"/>
    <cellStyle name="Normal 39 2 3" xfId="31911" xr:uid="{00000000-0005-0000-0000-0000644F0000}"/>
    <cellStyle name="Normal 39 20" xfId="22304" xr:uid="{00000000-0005-0000-0000-0000654F0000}"/>
    <cellStyle name="Normal 39 21" xfId="22305" xr:uid="{00000000-0005-0000-0000-0000664F0000}"/>
    <cellStyle name="Normal 39 22" xfId="22306" xr:uid="{00000000-0005-0000-0000-0000674F0000}"/>
    <cellStyle name="Normal 39 23" xfId="22307" xr:uid="{00000000-0005-0000-0000-0000684F0000}"/>
    <cellStyle name="Normal 39 24" xfId="22308" xr:uid="{00000000-0005-0000-0000-0000694F0000}"/>
    <cellStyle name="Normal 39 25" xfId="22309" xr:uid="{00000000-0005-0000-0000-00006A4F0000}"/>
    <cellStyle name="Normal 39 26" xfId="22310" xr:uid="{00000000-0005-0000-0000-00006B4F0000}"/>
    <cellStyle name="Normal 39 27" xfId="22311" xr:uid="{00000000-0005-0000-0000-00006C4F0000}"/>
    <cellStyle name="Normal 39 28" xfId="22312" xr:uid="{00000000-0005-0000-0000-00006D4F0000}"/>
    <cellStyle name="Normal 39 29" xfId="22313" xr:uid="{00000000-0005-0000-0000-00006E4F0000}"/>
    <cellStyle name="Normal 39 3" xfId="22314" xr:uid="{00000000-0005-0000-0000-00006F4F0000}"/>
    <cellStyle name="Normal 39 30" xfId="22315" xr:uid="{00000000-0005-0000-0000-0000704F0000}"/>
    <cellStyle name="Normal 39 31" xfId="22316" xr:uid="{00000000-0005-0000-0000-0000714F0000}"/>
    <cellStyle name="Normal 39 32" xfId="22317" xr:uid="{00000000-0005-0000-0000-0000724F0000}"/>
    <cellStyle name="Normal 39 33" xfId="22318" xr:uid="{00000000-0005-0000-0000-0000734F0000}"/>
    <cellStyle name="Normal 39 34" xfId="22319" xr:uid="{00000000-0005-0000-0000-0000744F0000}"/>
    <cellStyle name="Normal 39 35" xfId="22320" xr:uid="{00000000-0005-0000-0000-0000754F0000}"/>
    <cellStyle name="Normal 39 36" xfId="22321" xr:uid="{00000000-0005-0000-0000-0000764F0000}"/>
    <cellStyle name="Normal 39 37" xfId="22322" xr:uid="{00000000-0005-0000-0000-0000774F0000}"/>
    <cellStyle name="Normal 39 38" xfId="22323" xr:uid="{00000000-0005-0000-0000-0000784F0000}"/>
    <cellStyle name="Normal 39 39" xfId="22324" xr:uid="{00000000-0005-0000-0000-0000794F0000}"/>
    <cellStyle name="Normal 39 4" xfId="22325" xr:uid="{00000000-0005-0000-0000-00007A4F0000}"/>
    <cellStyle name="Normal 39 40" xfId="22326" xr:uid="{00000000-0005-0000-0000-00007B4F0000}"/>
    <cellStyle name="Normal 39 41" xfId="22327" xr:uid="{00000000-0005-0000-0000-00007C4F0000}"/>
    <cellStyle name="Normal 39 42" xfId="22328" xr:uid="{00000000-0005-0000-0000-00007D4F0000}"/>
    <cellStyle name="Normal 39 43" xfId="22329" xr:uid="{00000000-0005-0000-0000-00007E4F0000}"/>
    <cellStyle name="Normal 39 44" xfId="22330" xr:uid="{00000000-0005-0000-0000-00007F4F0000}"/>
    <cellStyle name="Normal 39 45" xfId="22331" xr:uid="{00000000-0005-0000-0000-0000804F0000}"/>
    <cellStyle name="Normal 39 46" xfId="22332" xr:uid="{00000000-0005-0000-0000-0000814F0000}"/>
    <cellStyle name="Normal 39 47" xfId="22333" xr:uid="{00000000-0005-0000-0000-0000824F0000}"/>
    <cellStyle name="Normal 39 48" xfId="22334" xr:uid="{00000000-0005-0000-0000-0000834F0000}"/>
    <cellStyle name="Normal 39 49" xfId="22335" xr:uid="{00000000-0005-0000-0000-0000844F0000}"/>
    <cellStyle name="Normal 39 5" xfId="22336" xr:uid="{00000000-0005-0000-0000-0000854F0000}"/>
    <cellStyle name="Normal 39 50" xfId="22337" xr:uid="{00000000-0005-0000-0000-0000864F0000}"/>
    <cellStyle name="Normal 39 51" xfId="22338" xr:uid="{00000000-0005-0000-0000-0000874F0000}"/>
    <cellStyle name="Normal 39 52" xfId="22339" xr:uid="{00000000-0005-0000-0000-0000884F0000}"/>
    <cellStyle name="Normal 39 53" xfId="22340" xr:uid="{00000000-0005-0000-0000-0000894F0000}"/>
    <cellStyle name="Normal 39 54" xfId="22341" xr:uid="{00000000-0005-0000-0000-00008A4F0000}"/>
    <cellStyle name="Normal 39 55" xfId="22342" xr:uid="{00000000-0005-0000-0000-00008B4F0000}"/>
    <cellStyle name="Normal 39 56" xfId="22343" xr:uid="{00000000-0005-0000-0000-00008C4F0000}"/>
    <cellStyle name="Normal 39 57" xfId="22344" xr:uid="{00000000-0005-0000-0000-00008D4F0000}"/>
    <cellStyle name="Normal 39 58" xfId="22345" xr:uid="{00000000-0005-0000-0000-00008E4F0000}"/>
    <cellStyle name="Normal 39 59" xfId="22346" xr:uid="{00000000-0005-0000-0000-00008F4F0000}"/>
    <cellStyle name="Normal 39 6" xfId="22347" xr:uid="{00000000-0005-0000-0000-0000904F0000}"/>
    <cellStyle name="Normal 39 60" xfId="22348" xr:uid="{00000000-0005-0000-0000-0000914F0000}"/>
    <cellStyle name="Normal 39 61" xfId="22349" xr:uid="{00000000-0005-0000-0000-0000924F0000}"/>
    <cellStyle name="Normal 39 62" xfId="22350" xr:uid="{00000000-0005-0000-0000-0000934F0000}"/>
    <cellStyle name="Normal 39 63" xfId="22351" xr:uid="{00000000-0005-0000-0000-0000944F0000}"/>
    <cellStyle name="Normal 39 64" xfId="22352" xr:uid="{00000000-0005-0000-0000-0000954F0000}"/>
    <cellStyle name="Normal 39 65" xfId="22353" xr:uid="{00000000-0005-0000-0000-0000964F0000}"/>
    <cellStyle name="Normal 39 66" xfId="22354" xr:uid="{00000000-0005-0000-0000-0000974F0000}"/>
    <cellStyle name="Normal 39 67" xfId="22355" xr:uid="{00000000-0005-0000-0000-0000984F0000}"/>
    <cellStyle name="Normal 39 68" xfId="22356" xr:uid="{00000000-0005-0000-0000-0000994F0000}"/>
    <cellStyle name="Normal 39 69" xfId="22357" xr:uid="{00000000-0005-0000-0000-00009A4F0000}"/>
    <cellStyle name="Normal 39 7" xfId="22358" xr:uid="{00000000-0005-0000-0000-00009B4F0000}"/>
    <cellStyle name="Normal 39 70" xfId="22359" xr:uid="{00000000-0005-0000-0000-00009C4F0000}"/>
    <cellStyle name="Normal 39 71" xfId="22360" xr:uid="{00000000-0005-0000-0000-00009D4F0000}"/>
    <cellStyle name="Normal 39 72" xfId="22361" xr:uid="{00000000-0005-0000-0000-00009E4F0000}"/>
    <cellStyle name="Normal 39 73" xfId="22362" xr:uid="{00000000-0005-0000-0000-00009F4F0000}"/>
    <cellStyle name="Normal 39 74" xfId="22363" xr:uid="{00000000-0005-0000-0000-0000A04F0000}"/>
    <cellStyle name="Normal 39 75" xfId="22364" xr:uid="{00000000-0005-0000-0000-0000A14F0000}"/>
    <cellStyle name="Normal 39 76" xfId="22365" xr:uid="{00000000-0005-0000-0000-0000A24F0000}"/>
    <cellStyle name="Normal 39 77" xfId="22366" xr:uid="{00000000-0005-0000-0000-0000A34F0000}"/>
    <cellStyle name="Normal 39 78" xfId="22367" xr:uid="{00000000-0005-0000-0000-0000A44F0000}"/>
    <cellStyle name="Normal 39 79" xfId="22368" xr:uid="{00000000-0005-0000-0000-0000A54F0000}"/>
    <cellStyle name="Normal 39 8" xfId="22369" xr:uid="{00000000-0005-0000-0000-0000A64F0000}"/>
    <cellStyle name="Normal 39 80" xfId="22370" xr:uid="{00000000-0005-0000-0000-0000A74F0000}"/>
    <cellStyle name="Normal 39 81" xfId="22371" xr:uid="{00000000-0005-0000-0000-0000A84F0000}"/>
    <cellStyle name="Normal 39 82" xfId="22372" xr:uid="{00000000-0005-0000-0000-0000A94F0000}"/>
    <cellStyle name="Normal 39 83" xfId="22373" xr:uid="{00000000-0005-0000-0000-0000AA4F0000}"/>
    <cellStyle name="Normal 39 84" xfId="22374" xr:uid="{00000000-0005-0000-0000-0000AB4F0000}"/>
    <cellStyle name="Normal 39 85" xfId="22375" xr:uid="{00000000-0005-0000-0000-0000AC4F0000}"/>
    <cellStyle name="Normal 39 86" xfId="22376" xr:uid="{00000000-0005-0000-0000-0000AD4F0000}"/>
    <cellStyle name="Normal 39 87" xfId="22377" xr:uid="{00000000-0005-0000-0000-0000AE4F0000}"/>
    <cellStyle name="Normal 39 88" xfId="22378" xr:uid="{00000000-0005-0000-0000-0000AF4F0000}"/>
    <cellStyle name="Normal 39 89" xfId="22379" xr:uid="{00000000-0005-0000-0000-0000B04F0000}"/>
    <cellStyle name="Normal 39 9" xfId="22380" xr:uid="{00000000-0005-0000-0000-0000B14F0000}"/>
    <cellStyle name="Normal 39 90" xfId="22381" xr:uid="{00000000-0005-0000-0000-0000B24F0000}"/>
    <cellStyle name="Normal 39 91" xfId="22382" xr:uid="{00000000-0005-0000-0000-0000B34F0000}"/>
    <cellStyle name="Normal 39 92" xfId="22383" xr:uid="{00000000-0005-0000-0000-0000B44F0000}"/>
    <cellStyle name="Normal 39 93" xfId="22384" xr:uid="{00000000-0005-0000-0000-0000B54F0000}"/>
    <cellStyle name="Normal 39 94" xfId="22385" xr:uid="{00000000-0005-0000-0000-0000B64F0000}"/>
    <cellStyle name="Normal 39 95" xfId="22386" xr:uid="{00000000-0005-0000-0000-0000B74F0000}"/>
    <cellStyle name="Normal 39 96" xfId="22387" xr:uid="{00000000-0005-0000-0000-0000B84F0000}"/>
    <cellStyle name="Normal 39 97" xfId="22388" xr:uid="{00000000-0005-0000-0000-0000B94F0000}"/>
    <cellStyle name="Normal 39 98" xfId="22389" xr:uid="{00000000-0005-0000-0000-0000BA4F0000}"/>
    <cellStyle name="Normal 39 99" xfId="22390" xr:uid="{00000000-0005-0000-0000-0000BB4F0000}"/>
    <cellStyle name="Normal 4" xfId="31338" xr:uid="{00000000-0005-0000-0000-0000BC4F0000}"/>
    <cellStyle name="Normal 4 10" xfId="2307" xr:uid="{00000000-0005-0000-0000-0000BD4F0000}"/>
    <cellStyle name="Normal 4 10 10" xfId="38605" xr:uid="{00000000-0005-0000-0000-0000BE4F0000}"/>
    <cellStyle name="Normal 4 10 2" xfId="1191" xr:uid="{00000000-0005-0000-0000-0000BF4F0000}"/>
    <cellStyle name="Normal 4 10 3" xfId="439" xr:uid="{00000000-0005-0000-0000-0000C04F0000}"/>
    <cellStyle name="Normal 4 10 4" xfId="2074" xr:uid="{00000000-0005-0000-0000-0000C14F0000}"/>
    <cellStyle name="Normal 4 10 5" xfId="2144" xr:uid="{00000000-0005-0000-0000-0000C24F0000}"/>
    <cellStyle name="Normal 4 10 6" xfId="176" xr:uid="{00000000-0005-0000-0000-0000C34F0000}"/>
    <cellStyle name="Normal 4 10 7" xfId="291" xr:uid="{00000000-0005-0000-0000-0000C44F0000}"/>
    <cellStyle name="Normal 4 10 8" xfId="81" xr:uid="{00000000-0005-0000-0000-0000C54F0000}"/>
    <cellStyle name="Normal 4 10 9" xfId="31395" xr:uid="{00000000-0005-0000-0000-0000C64F0000}"/>
    <cellStyle name="Normal 4 11" xfId="2234" xr:uid="{00000000-0005-0000-0000-0000C74F0000}"/>
    <cellStyle name="Normal 4 11 10" xfId="38859" xr:uid="{00000000-0005-0000-0000-0000C84F0000}"/>
    <cellStyle name="Normal 4 11 2" xfId="1343" xr:uid="{00000000-0005-0000-0000-0000C94F0000}"/>
    <cellStyle name="Normal 4 11 3" xfId="442" xr:uid="{00000000-0005-0000-0000-0000CA4F0000}"/>
    <cellStyle name="Normal 4 11 4" xfId="2089" xr:uid="{00000000-0005-0000-0000-0000CB4F0000}"/>
    <cellStyle name="Normal 4 11 5" xfId="2182" xr:uid="{00000000-0005-0000-0000-0000CC4F0000}"/>
    <cellStyle name="Normal 4 11 6" xfId="180" xr:uid="{00000000-0005-0000-0000-0000CD4F0000}"/>
    <cellStyle name="Normal 4 11 7" xfId="308" xr:uid="{00000000-0005-0000-0000-0000CE4F0000}"/>
    <cellStyle name="Normal 4 11 8" xfId="84" xr:uid="{00000000-0005-0000-0000-0000CF4F0000}"/>
    <cellStyle name="Normal 4 11 9" xfId="31392" xr:uid="{00000000-0005-0000-0000-0000D04F0000}"/>
    <cellStyle name="Normal 4 12" xfId="2265" xr:uid="{00000000-0005-0000-0000-0000D14F0000}"/>
    <cellStyle name="Normal 4 12 10" xfId="38593" xr:uid="{00000000-0005-0000-0000-0000D24F0000}"/>
    <cellStyle name="Normal 4 12 2" xfId="1194" xr:uid="{00000000-0005-0000-0000-0000D34F0000}"/>
    <cellStyle name="Normal 4 12 3" xfId="441" xr:uid="{00000000-0005-0000-0000-0000D44F0000}"/>
    <cellStyle name="Normal 4 12 4" xfId="2076" xr:uid="{00000000-0005-0000-0000-0000D54F0000}"/>
    <cellStyle name="Normal 4 12 5" xfId="2142" xr:uid="{00000000-0005-0000-0000-0000D64F0000}"/>
    <cellStyle name="Normal 4 12 6" xfId="178" xr:uid="{00000000-0005-0000-0000-0000D74F0000}"/>
    <cellStyle name="Normal 4 12 7" xfId="293" xr:uid="{00000000-0005-0000-0000-0000D84F0000}"/>
    <cellStyle name="Normal 4 12 8" xfId="83" xr:uid="{00000000-0005-0000-0000-0000D94F0000}"/>
    <cellStyle name="Normal 4 12 9" xfId="31393" xr:uid="{00000000-0005-0000-0000-0000DA4F0000}"/>
    <cellStyle name="Normal 4 13" xfId="2243" xr:uid="{00000000-0005-0000-0000-0000DB4F0000}"/>
    <cellStyle name="Normal 4 13 10" xfId="38803" xr:uid="{00000000-0005-0000-0000-0000DC4F0000}"/>
    <cellStyle name="Normal 4 13 2" xfId="1346" xr:uid="{00000000-0005-0000-0000-0000DD4F0000}"/>
    <cellStyle name="Normal 4 13 3" xfId="444" xr:uid="{00000000-0005-0000-0000-0000DE4F0000}"/>
    <cellStyle name="Normal 4 13 4" xfId="2091" xr:uid="{00000000-0005-0000-0000-0000DF4F0000}"/>
    <cellStyle name="Normal 4 13 5" xfId="2184" xr:uid="{00000000-0005-0000-0000-0000E04F0000}"/>
    <cellStyle name="Normal 4 13 6" xfId="182" xr:uid="{00000000-0005-0000-0000-0000E14F0000}"/>
    <cellStyle name="Normal 4 13 7" xfId="310" xr:uid="{00000000-0005-0000-0000-0000E24F0000}"/>
    <cellStyle name="Normal 4 13 8" xfId="86" xr:uid="{00000000-0005-0000-0000-0000E34F0000}"/>
    <cellStyle name="Normal 4 13 9" xfId="31390" xr:uid="{00000000-0005-0000-0000-0000E44F0000}"/>
    <cellStyle name="Normal 4 14" xfId="2274" xr:uid="{00000000-0005-0000-0000-0000E54F0000}"/>
    <cellStyle name="Normal 4 14 10" xfId="38581" xr:uid="{00000000-0005-0000-0000-0000E64F0000}"/>
    <cellStyle name="Normal 4 14 2" xfId="1189" xr:uid="{00000000-0005-0000-0000-0000E74F0000}"/>
    <cellStyle name="Normal 4 14 3" xfId="437" xr:uid="{00000000-0005-0000-0000-0000E84F0000}"/>
    <cellStyle name="Normal 4 14 4" xfId="2088" xr:uid="{00000000-0005-0000-0000-0000E94F0000}"/>
    <cellStyle name="Normal 4 14 5" xfId="2146" xr:uid="{00000000-0005-0000-0000-0000EA4F0000}"/>
    <cellStyle name="Normal 4 14 6" xfId="174" xr:uid="{00000000-0005-0000-0000-0000EB4F0000}"/>
    <cellStyle name="Normal 4 14 7" xfId="289" xr:uid="{00000000-0005-0000-0000-0000EC4F0000}"/>
    <cellStyle name="Normal 4 14 8" xfId="79" xr:uid="{00000000-0005-0000-0000-0000ED4F0000}"/>
    <cellStyle name="Normal 4 14 9" xfId="31397" xr:uid="{00000000-0005-0000-0000-0000EE4F0000}"/>
    <cellStyle name="Normal 4 15" xfId="2295" xr:uid="{00000000-0005-0000-0000-0000EF4F0000}"/>
    <cellStyle name="Normal 4 15 10" xfId="38820" xr:uid="{00000000-0005-0000-0000-0000F04F0000}"/>
    <cellStyle name="Normal 4 15 2" xfId="1349" xr:uid="{00000000-0005-0000-0000-0000F14F0000}"/>
    <cellStyle name="Normal 4 15 3" xfId="446" xr:uid="{00000000-0005-0000-0000-0000F24F0000}"/>
    <cellStyle name="Normal 4 15 4" xfId="2093" xr:uid="{00000000-0005-0000-0000-0000F34F0000}"/>
    <cellStyle name="Normal 4 15 5" xfId="2186" xr:uid="{00000000-0005-0000-0000-0000F44F0000}"/>
    <cellStyle name="Normal 4 15 6" xfId="184" xr:uid="{00000000-0005-0000-0000-0000F54F0000}"/>
    <cellStyle name="Normal 4 15 7" xfId="312" xr:uid="{00000000-0005-0000-0000-0000F64F0000}"/>
    <cellStyle name="Normal 4 15 8" xfId="88" xr:uid="{00000000-0005-0000-0000-0000F74F0000}"/>
    <cellStyle name="Normal 4 15 9" xfId="31388" xr:uid="{00000000-0005-0000-0000-0000F84F0000}"/>
    <cellStyle name="Normal 4 16" xfId="2315" xr:uid="{00000000-0005-0000-0000-0000F94F0000}"/>
    <cellStyle name="Normal 4 16 10" xfId="38571" xr:uid="{00000000-0005-0000-0000-0000FA4F0000}"/>
    <cellStyle name="Normal 4 16 2" xfId="1186" xr:uid="{00000000-0005-0000-0000-0000FB4F0000}"/>
    <cellStyle name="Normal 4 16 3" xfId="435" xr:uid="{00000000-0005-0000-0000-0000FC4F0000}"/>
    <cellStyle name="Normal 4 16 4" xfId="2071" xr:uid="{00000000-0005-0000-0000-0000FD4F0000}"/>
    <cellStyle name="Normal 4 16 5" xfId="2148" xr:uid="{00000000-0005-0000-0000-0000FE4F0000}"/>
    <cellStyle name="Normal 4 16 6" xfId="172" xr:uid="{00000000-0005-0000-0000-0000FF4F0000}"/>
    <cellStyle name="Normal 4 16 7" xfId="287" xr:uid="{00000000-0005-0000-0000-000000500000}"/>
    <cellStyle name="Normal 4 16 8" xfId="77" xr:uid="{00000000-0005-0000-0000-000001500000}"/>
    <cellStyle name="Normal 4 16 9" xfId="31399" xr:uid="{00000000-0005-0000-0000-000002500000}"/>
    <cellStyle name="Normal 4 17" xfId="2228" xr:uid="{00000000-0005-0000-0000-000003500000}"/>
    <cellStyle name="Normal 4 17 10" xfId="38348" xr:uid="{00000000-0005-0000-0000-000004500000}"/>
    <cellStyle name="Normal 4 17 2" xfId="1352" xr:uid="{00000000-0005-0000-0000-000005500000}"/>
    <cellStyle name="Normal 4 17 3" xfId="448" xr:uid="{00000000-0005-0000-0000-000006500000}"/>
    <cellStyle name="Normal 4 17 4" xfId="2095" xr:uid="{00000000-0005-0000-0000-000007500000}"/>
    <cellStyle name="Normal 4 17 5" xfId="2188" xr:uid="{00000000-0005-0000-0000-000008500000}"/>
    <cellStyle name="Normal 4 17 6" xfId="186" xr:uid="{00000000-0005-0000-0000-000009500000}"/>
    <cellStyle name="Normal 4 17 7" xfId="314" xr:uid="{00000000-0005-0000-0000-00000A500000}"/>
    <cellStyle name="Normal 4 17 8" xfId="90" xr:uid="{00000000-0005-0000-0000-00000B500000}"/>
    <cellStyle name="Normal 4 17 9" xfId="31386" xr:uid="{00000000-0005-0000-0000-00000C500000}"/>
    <cellStyle name="Normal 4 18" xfId="2261" xr:uid="{00000000-0005-0000-0000-00000D500000}"/>
    <cellStyle name="Normal 4 18 10" xfId="38560" xr:uid="{00000000-0005-0000-0000-00000E500000}"/>
    <cellStyle name="Normal 4 18 2" xfId="1183" xr:uid="{00000000-0005-0000-0000-00000F500000}"/>
    <cellStyle name="Normal 4 18 3" xfId="433" xr:uid="{00000000-0005-0000-0000-000010500000}"/>
    <cellStyle name="Normal 4 18 4" xfId="2069" xr:uid="{00000000-0005-0000-0000-000011500000}"/>
    <cellStyle name="Normal 4 18 5" xfId="2150" xr:uid="{00000000-0005-0000-0000-000012500000}"/>
    <cellStyle name="Normal 4 18 6" xfId="170" xr:uid="{00000000-0005-0000-0000-000013500000}"/>
    <cellStyle name="Normal 4 18 7" xfId="286" xr:uid="{00000000-0005-0000-0000-000014500000}"/>
    <cellStyle name="Normal 4 18 8" xfId="75" xr:uid="{00000000-0005-0000-0000-000015500000}"/>
    <cellStyle name="Normal 4 18 9" xfId="31401" xr:uid="{00000000-0005-0000-0000-000016500000}"/>
    <cellStyle name="Normal 4 19" xfId="2247" xr:uid="{00000000-0005-0000-0000-000017500000}"/>
    <cellStyle name="Normal 4 19 10" xfId="38863" xr:uid="{00000000-0005-0000-0000-000018500000}"/>
    <cellStyle name="Normal 4 19 2" xfId="1355" xr:uid="{00000000-0005-0000-0000-000019500000}"/>
    <cellStyle name="Normal 4 19 3" xfId="450" xr:uid="{00000000-0005-0000-0000-00001A500000}"/>
    <cellStyle name="Normal 4 19 4" xfId="2097" xr:uid="{00000000-0005-0000-0000-00001B500000}"/>
    <cellStyle name="Normal 4 19 5" xfId="2190" xr:uid="{00000000-0005-0000-0000-00001C500000}"/>
    <cellStyle name="Normal 4 19 6" xfId="188" xr:uid="{00000000-0005-0000-0000-00001D500000}"/>
    <cellStyle name="Normal 4 19 7" xfId="316" xr:uid="{00000000-0005-0000-0000-00001E500000}"/>
    <cellStyle name="Normal 4 19 8" xfId="92" xr:uid="{00000000-0005-0000-0000-00001F500000}"/>
    <cellStyle name="Normal 4 19 9" xfId="31384" xr:uid="{00000000-0005-0000-0000-000020500000}"/>
    <cellStyle name="Normal 4 2" xfId="22391" xr:uid="{00000000-0005-0000-0000-000021500000}"/>
    <cellStyle name="Normal 4 2 10" xfId="22393" xr:uid="{00000000-0005-0000-0000-000022500000}"/>
    <cellStyle name="Normal 4 2 100" xfId="22394" xr:uid="{00000000-0005-0000-0000-000023500000}"/>
    <cellStyle name="Normal 4 2 101" xfId="22395" xr:uid="{00000000-0005-0000-0000-000024500000}"/>
    <cellStyle name="Normal 4 2 102" xfId="22396" xr:uid="{00000000-0005-0000-0000-000025500000}"/>
    <cellStyle name="Normal 4 2 103" xfId="22397" xr:uid="{00000000-0005-0000-0000-000026500000}"/>
    <cellStyle name="Normal 4 2 104" xfId="22398" xr:uid="{00000000-0005-0000-0000-000027500000}"/>
    <cellStyle name="Normal 4 2 105" xfId="22399" xr:uid="{00000000-0005-0000-0000-000028500000}"/>
    <cellStyle name="Normal 4 2 106" xfId="22400" xr:uid="{00000000-0005-0000-0000-000029500000}"/>
    <cellStyle name="Normal 4 2 107" xfId="22401" xr:uid="{00000000-0005-0000-0000-00002A500000}"/>
    <cellStyle name="Normal 4 2 108" xfId="22402" xr:uid="{00000000-0005-0000-0000-00002B500000}"/>
    <cellStyle name="Normal 4 2 109" xfId="22403" xr:uid="{00000000-0005-0000-0000-00002C500000}"/>
    <cellStyle name="Normal 4 2 11" xfId="22404" xr:uid="{00000000-0005-0000-0000-00002D500000}"/>
    <cellStyle name="Normal 4 2 110" xfId="22405" xr:uid="{00000000-0005-0000-0000-00002E500000}"/>
    <cellStyle name="Normal 4 2 111" xfId="22406" xr:uid="{00000000-0005-0000-0000-00002F500000}"/>
    <cellStyle name="Normal 4 2 112" xfId="22407" xr:uid="{00000000-0005-0000-0000-000030500000}"/>
    <cellStyle name="Normal 4 2 113" xfId="22408" xr:uid="{00000000-0005-0000-0000-000031500000}"/>
    <cellStyle name="Normal 4 2 114" xfId="22409" xr:uid="{00000000-0005-0000-0000-000032500000}"/>
    <cellStyle name="Normal 4 2 115" xfId="22410" xr:uid="{00000000-0005-0000-0000-000033500000}"/>
    <cellStyle name="Normal 4 2 116" xfId="22411" xr:uid="{00000000-0005-0000-0000-000034500000}"/>
    <cellStyle name="Normal 4 2 117" xfId="22412" xr:uid="{00000000-0005-0000-0000-000035500000}"/>
    <cellStyle name="Normal 4 2 118" xfId="22413" xr:uid="{00000000-0005-0000-0000-000036500000}"/>
    <cellStyle name="Normal 4 2 119" xfId="22414" xr:uid="{00000000-0005-0000-0000-000037500000}"/>
    <cellStyle name="Normal 4 2 12" xfId="22415" xr:uid="{00000000-0005-0000-0000-000038500000}"/>
    <cellStyle name="Normal 4 2 120" xfId="22416" xr:uid="{00000000-0005-0000-0000-000039500000}"/>
    <cellStyle name="Normal 4 2 121" xfId="22417" xr:uid="{00000000-0005-0000-0000-00003A500000}"/>
    <cellStyle name="Normal 4 2 122" xfId="22418" xr:uid="{00000000-0005-0000-0000-00003B500000}"/>
    <cellStyle name="Normal 4 2 123" xfId="22419" xr:uid="{00000000-0005-0000-0000-00003C500000}"/>
    <cellStyle name="Normal 4 2 124" xfId="22420" xr:uid="{00000000-0005-0000-0000-00003D500000}"/>
    <cellStyle name="Normal 4 2 125" xfId="22421" xr:uid="{00000000-0005-0000-0000-00003E500000}"/>
    <cellStyle name="Normal 4 2 126" xfId="22422" xr:uid="{00000000-0005-0000-0000-00003F500000}"/>
    <cellStyle name="Normal 4 2 127" xfId="22423" xr:uid="{00000000-0005-0000-0000-000040500000}"/>
    <cellStyle name="Normal 4 2 128" xfId="22424" xr:uid="{00000000-0005-0000-0000-000041500000}"/>
    <cellStyle name="Normal 4 2 129" xfId="22425" xr:uid="{00000000-0005-0000-0000-000042500000}"/>
    <cellStyle name="Normal 4 2 13" xfId="22426" xr:uid="{00000000-0005-0000-0000-000043500000}"/>
    <cellStyle name="Normal 4 2 130" xfId="22427" xr:uid="{00000000-0005-0000-0000-000044500000}"/>
    <cellStyle name="Normal 4 2 131" xfId="22428" xr:uid="{00000000-0005-0000-0000-000045500000}"/>
    <cellStyle name="Normal 4 2 132" xfId="22429" xr:uid="{00000000-0005-0000-0000-000046500000}"/>
    <cellStyle name="Normal 4 2 133" xfId="22430" xr:uid="{00000000-0005-0000-0000-000047500000}"/>
    <cellStyle name="Normal 4 2 134" xfId="22431" xr:uid="{00000000-0005-0000-0000-000048500000}"/>
    <cellStyle name="Normal 4 2 135" xfId="22432" xr:uid="{00000000-0005-0000-0000-000049500000}"/>
    <cellStyle name="Normal 4 2 136" xfId="7244" xr:uid="{00000000-0005-0000-0000-00004A500000}"/>
    <cellStyle name="Normal 4 2 136 10" xfId="1158" xr:uid="{00000000-0005-0000-0000-00004B500000}"/>
    <cellStyle name="Normal 4 2 136 11" xfId="1380" xr:uid="{00000000-0005-0000-0000-00004C500000}"/>
    <cellStyle name="Normal 4 2 136 12" xfId="1150" xr:uid="{00000000-0005-0000-0000-00004D500000}"/>
    <cellStyle name="Normal 4 2 136 13" xfId="1389" xr:uid="{00000000-0005-0000-0000-00004E500000}"/>
    <cellStyle name="Normal 4 2 136 14" xfId="1141" xr:uid="{00000000-0005-0000-0000-00004F500000}"/>
    <cellStyle name="Normal 4 2 136 15" xfId="1404" xr:uid="{00000000-0005-0000-0000-000050500000}"/>
    <cellStyle name="Normal 4 2 136 16" xfId="1138" xr:uid="{00000000-0005-0000-0000-000051500000}"/>
    <cellStyle name="Normal 4 2 136 17" xfId="1410" xr:uid="{00000000-0005-0000-0000-000052500000}"/>
    <cellStyle name="Normal 4 2 136 18" xfId="1128" xr:uid="{00000000-0005-0000-0000-000053500000}"/>
    <cellStyle name="Normal 4 2 136 19" xfId="1419" xr:uid="{00000000-0005-0000-0000-000054500000}"/>
    <cellStyle name="Normal 4 2 136 2" xfId="7243" xr:uid="{00000000-0005-0000-0000-000055500000}"/>
    <cellStyle name="Normal 4 2 136 20" xfId="1119" xr:uid="{00000000-0005-0000-0000-000056500000}"/>
    <cellStyle name="Normal 4 2 136 21" xfId="1427" xr:uid="{00000000-0005-0000-0000-000057500000}"/>
    <cellStyle name="Normal 4 2 136 22" xfId="1110" xr:uid="{00000000-0005-0000-0000-000058500000}"/>
    <cellStyle name="Normal 4 2 136 23" xfId="1435" xr:uid="{00000000-0005-0000-0000-000059500000}"/>
    <cellStyle name="Normal 4 2 136 24" xfId="1101" xr:uid="{00000000-0005-0000-0000-00005A500000}"/>
    <cellStyle name="Normal 4 2 136 25" xfId="1444" xr:uid="{00000000-0005-0000-0000-00005B500000}"/>
    <cellStyle name="Normal 4 2 136 26" xfId="1093" xr:uid="{00000000-0005-0000-0000-00005C500000}"/>
    <cellStyle name="Normal 4 2 136 27" xfId="1453" xr:uid="{00000000-0005-0000-0000-00005D500000}"/>
    <cellStyle name="Normal 4 2 136 28" xfId="1078" xr:uid="{00000000-0005-0000-0000-00005E500000}"/>
    <cellStyle name="Normal 4 2 136 29" xfId="1459" xr:uid="{00000000-0005-0000-0000-00005F500000}"/>
    <cellStyle name="Normal 4 2 136 3" xfId="2376" xr:uid="{00000000-0005-0000-0000-000060500000}"/>
    <cellStyle name="Normal 4 2 136 30" xfId="38629" xr:uid="{00000000-0005-0000-0000-000061500000}"/>
    <cellStyle name="Normal 4 2 136 4" xfId="1174" xr:uid="{00000000-0005-0000-0000-000062500000}"/>
    <cellStyle name="Normal 4 2 136 5" xfId="1360" xr:uid="{00000000-0005-0000-0000-000063500000}"/>
    <cellStyle name="Normal 4 2 136 6" xfId="1175" xr:uid="{00000000-0005-0000-0000-000064500000}"/>
    <cellStyle name="Normal 4 2 136 7" xfId="1365" xr:uid="{00000000-0005-0000-0000-000065500000}"/>
    <cellStyle name="Normal 4 2 136 8" xfId="1166" xr:uid="{00000000-0005-0000-0000-000066500000}"/>
    <cellStyle name="Normal 4 2 136 9" xfId="1372" xr:uid="{00000000-0005-0000-0000-000067500000}"/>
    <cellStyle name="Normal 4 2 137" xfId="7242" xr:uid="{00000000-0005-0000-0000-000068500000}"/>
    <cellStyle name="Normal 4 2 137 2" xfId="38416" xr:uid="{00000000-0005-0000-0000-000069500000}"/>
    <cellStyle name="Normal 4 2 138" xfId="7241" xr:uid="{00000000-0005-0000-0000-00006A500000}"/>
    <cellStyle name="Normal 4 2 138 2" xfId="38616" xr:uid="{00000000-0005-0000-0000-00006B500000}"/>
    <cellStyle name="Normal 4 2 139" xfId="2377" xr:uid="{00000000-0005-0000-0000-00006C500000}"/>
    <cellStyle name="Normal 4 2 139 2" xfId="38367" xr:uid="{00000000-0005-0000-0000-00006D500000}"/>
    <cellStyle name="Normal 4 2 14" xfId="22433" xr:uid="{00000000-0005-0000-0000-00006E500000}"/>
    <cellStyle name="Normal 4 2 140" xfId="2308" xr:uid="{00000000-0005-0000-0000-00006F500000}"/>
    <cellStyle name="Normal 4 2 140 10" xfId="38604" xr:uid="{00000000-0005-0000-0000-000070500000}"/>
    <cellStyle name="Normal 4 2 140 2" xfId="1190" xr:uid="{00000000-0005-0000-0000-000071500000}"/>
    <cellStyle name="Normal 4 2 140 3" xfId="438" xr:uid="{00000000-0005-0000-0000-000072500000}"/>
    <cellStyle name="Normal 4 2 140 4" xfId="2073" xr:uid="{00000000-0005-0000-0000-000073500000}"/>
    <cellStyle name="Normal 4 2 140 5" xfId="2145" xr:uid="{00000000-0005-0000-0000-000074500000}"/>
    <cellStyle name="Normal 4 2 140 6" xfId="175" xr:uid="{00000000-0005-0000-0000-000075500000}"/>
    <cellStyle name="Normal 4 2 140 7" xfId="290" xr:uid="{00000000-0005-0000-0000-000076500000}"/>
    <cellStyle name="Normal 4 2 140 8" xfId="80" xr:uid="{00000000-0005-0000-0000-000077500000}"/>
    <cellStyle name="Normal 4 2 140 9" xfId="31396" xr:uid="{00000000-0005-0000-0000-000078500000}"/>
    <cellStyle name="Normal 4 2 141" xfId="2233" xr:uid="{00000000-0005-0000-0000-000079500000}"/>
    <cellStyle name="Normal 4 2 141 10" xfId="38806" xr:uid="{00000000-0005-0000-0000-00007A500000}"/>
    <cellStyle name="Normal 4 2 141 2" xfId="1344" xr:uid="{00000000-0005-0000-0000-00007B500000}"/>
    <cellStyle name="Normal 4 2 141 3" xfId="443" xr:uid="{00000000-0005-0000-0000-00007C500000}"/>
    <cellStyle name="Normal 4 2 141 4" xfId="2090" xr:uid="{00000000-0005-0000-0000-00007D500000}"/>
    <cellStyle name="Normal 4 2 141 5" xfId="2183" xr:uid="{00000000-0005-0000-0000-00007E500000}"/>
    <cellStyle name="Normal 4 2 141 6" xfId="181" xr:uid="{00000000-0005-0000-0000-00007F500000}"/>
    <cellStyle name="Normal 4 2 141 7" xfId="309" xr:uid="{00000000-0005-0000-0000-000080500000}"/>
    <cellStyle name="Normal 4 2 141 8" xfId="85" xr:uid="{00000000-0005-0000-0000-000081500000}"/>
    <cellStyle name="Normal 4 2 141 9" xfId="31391" xr:uid="{00000000-0005-0000-0000-000082500000}"/>
    <cellStyle name="Normal 4 2 142" xfId="2264" xr:uid="{00000000-0005-0000-0000-000083500000}"/>
    <cellStyle name="Normal 4 2 142 10" xfId="38592" xr:uid="{00000000-0005-0000-0000-000084500000}"/>
    <cellStyle name="Normal 4 2 142 2" xfId="1193" xr:uid="{00000000-0005-0000-0000-000085500000}"/>
    <cellStyle name="Normal 4 2 142 3" xfId="440" xr:uid="{00000000-0005-0000-0000-000086500000}"/>
    <cellStyle name="Normal 4 2 142 4" xfId="2075" xr:uid="{00000000-0005-0000-0000-000087500000}"/>
    <cellStyle name="Normal 4 2 142 5" xfId="2143" xr:uid="{00000000-0005-0000-0000-000088500000}"/>
    <cellStyle name="Normal 4 2 142 6" xfId="177" xr:uid="{00000000-0005-0000-0000-000089500000}"/>
    <cellStyle name="Normal 4 2 142 7" xfId="292" xr:uid="{00000000-0005-0000-0000-00008A500000}"/>
    <cellStyle name="Normal 4 2 142 8" xfId="82" xr:uid="{00000000-0005-0000-0000-00008B500000}"/>
    <cellStyle name="Normal 4 2 142 9" xfId="31394" xr:uid="{00000000-0005-0000-0000-00008C500000}"/>
    <cellStyle name="Normal 4 2 143" xfId="2244" xr:uid="{00000000-0005-0000-0000-00008D500000}"/>
    <cellStyle name="Normal 4 2 143 10" xfId="38850" xr:uid="{00000000-0005-0000-0000-00008E500000}"/>
    <cellStyle name="Normal 4 2 143 2" xfId="1347" xr:uid="{00000000-0005-0000-0000-00008F500000}"/>
    <cellStyle name="Normal 4 2 143 3" xfId="445" xr:uid="{00000000-0005-0000-0000-000090500000}"/>
    <cellStyle name="Normal 4 2 143 4" xfId="2092" xr:uid="{00000000-0005-0000-0000-000091500000}"/>
    <cellStyle name="Normal 4 2 143 5" xfId="2185" xr:uid="{00000000-0005-0000-0000-000092500000}"/>
    <cellStyle name="Normal 4 2 143 6" xfId="183" xr:uid="{00000000-0005-0000-0000-000093500000}"/>
    <cellStyle name="Normal 4 2 143 7" xfId="311" xr:uid="{00000000-0005-0000-0000-000094500000}"/>
    <cellStyle name="Normal 4 2 143 8" xfId="87" xr:uid="{00000000-0005-0000-0000-000095500000}"/>
    <cellStyle name="Normal 4 2 143 9" xfId="31389" xr:uid="{00000000-0005-0000-0000-000096500000}"/>
    <cellStyle name="Normal 4 2 144" xfId="2275" xr:uid="{00000000-0005-0000-0000-000097500000}"/>
    <cellStyle name="Normal 4 2 144 10" xfId="38580" xr:uid="{00000000-0005-0000-0000-000098500000}"/>
    <cellStyle name="Normal 4 2 144 2" xfId="1188" xr:uid="{00000000-0005-0000-0000-000099500000}"/>
    <cellStyle name="Normal 4 2 144 3" xfId="436" xr:uid="{00000000-0005-0000-0000-00009A500000}"/>
    <cellStyle name="Normal 4 2 144 4" xfId="2072" xr:uid="{00000000-0005-0000-0000-00009B500000}"/>
    <cellStyle name="Normal 4 2 144 5" xfId="2147" xr:uid="{00000000-0005-0000-0000-00009C500000}"/>
    <cellStyle name="Normal 4 2 144 6" xfId="173" xr:uid="{00000000-0005-0000-0000-00009D500000}"/>
    <cellStyle name="Normal 4 2 144 7" xfId="288" xr:uid="{00000000-0005-0000-0000-00009E500000}"/>
    <cellStyle name="Normal 4 2 144 8" xfId="78" xr:uid="{00000000-0005-0000-0000-00009F500000}"/>
    <cellStyle name="Normal 4 2 144 9" xfId="31398" xr:uid="{00000000-0005-0000-0000-0000A0500000}"/>
    <cellStyle name="Normal 4 2 145" xfId="2296" xr:uid="{00000000-0005-0000-0000-0000A1500000}"/>
    <cellStyle name="Normal 4 2 145 10" xfId="38821" xr:uid="{00000000-0005-0000-0000-0000A2500000}"/>
    <cellStyle name="Normal 4 2 145 2" xfId="1350" xr:uid="{00000000-0005-0000-0000-0000A3500000}"/>
    <cellStyle name="Normal 4 2 145 3" xfId="447" xr:uid="{00000000-0005-0000-0000-0000A4500000}"/>
    <cellStyle name="Normal 4 2 145 4" xfId="2094" xr:uid="{00000000-0005-0000-0000-0000A5500000}"/>
    <cellStyle name="Normal 4 2 145 5" xfId="2187" xr:uid="{00000000-0005-0000-0000-0000A6500000}"/>
    <cellStyle name="Normal 4 2 145 6" xfId="185" xr:uid="{00000000-0005-0000-0000-0000A7500000}"/>
    <cellStyle name="Normal 4 2 145 7" xfId="313" xr:uid="{00000000-0005-0000-0000-0000A8500000}"/>
    <cellStyle name="Normal 4 2 145 8" xfId="89" xr:uid="{00000000-0005-0000-0000-0000A9500000}"/>
    <cellStyle name="Normal 4 2 145 9" xfId="31387" xr:uid="{00000000-0005-0000-0000-0000AA500000}"/>
    <cellStyle name="Normal 4 2 146" xfId="2316" xr:uid="{00000000-0005-0000-0000-0000AB500000}"/>
    <cellStyle name="Normal 4 2 146 10" xfId="38570" xr:uid="{00000000-0005-0000-0000-0000AC500000}"/>
    <cellStyle name="Normal 4 2 146 2" xfId="1185" xr:uid="{00000000-0005-0000-0000-0000AD500000}"/>
    <cellStyle name="Normal 4 2 146 3" xfId="434" xr:uid="{00000000-0005-0000-0000-0000AE500000}"/>
    <cellStyle name="Normal 4 2 146 4" xfId="2070" xr:uid="{00000000-0005-0000-0000-0000AF500000}"/>
    <cellStyle name="Normal 4 2 146 5" xfId="2149" xr:uid="{00000000-0005-0000-0000-0000B0500000}"/>
    <cellStyle name="Normal 4 2 146 6" xfId="171" xr:uid="{00000000-0005-0000-0000-0000B1500000}"/>
    <cellStyle name="Normal 4 2 146 7" xfId="307" xr:uid="{00000000-0005-0000-0000-0000B2500000}"/>
    <cellStyle name="Normal 4 2 146 8" xfId="76" xr:uid="{00000000-0005-0000-0000-0000B3500000}"/>
    <cellStyle name="Normal 4 2 146 9" xfId="31400" xr:uid="{00000000-0005-0000-0000-0000B4500000}"/>
    <cellStyle name="Normal 4 2 147" xfId="2227" xr:uid="{00000000-0005-0000-0000-0000B5500000}"/>
    <cellStyle name="Normal 4 2 147 10" xfId="38862" xr:uid="{00000000-0005-0000-0000-0000B6500000}"/>
    <cellStyle name="Normal 4 2 147 2" xfId="1353" xr:uid="{00000000-0005-0000-0000-0000B7500000}"/>
    <cellStyle name="Normal 4 2 147 3" xfId="449" xr:uid="{00000000-0005-0000-0000-0000B8500000}"/>
    <cellStyle name="Normal 4 2 147 4" xfId="2096" xr:uid="{00000000-0005-0000-0000-0000B9500000}"/>
    <cellStyle name="Normal 4 2 147 5" xfId="2189" xr:uid="{00000000-0005-0000-0000-0000BA500000}"/>
    <cellStyle name="Normal 4 2 147 6" xfId="187" xr:uid="{00000000-0005-0000-0000-0000BB500000}"/>
    <cellStyle name="Normal 4 2 147 7" xfId="315" xr:uid="{00000000-0005-0000-0000-0000BC500000}"/>
    <cellStyle name="Normal 4 2 147 8" xfId="91" xr:uid="{00000000-0005-0000-0000-0000BD500000}"/>
    <cellStyle name="Normal 4 2 147 9" xfId="31385" xr:uid="{00000000-0005-0000-0000-0000BE500000}"/>
    <cellStyle name="Normal 4 2 148" xfId="2260" xr:uid="{00000000-0005-0000-0000-0000BF500000}"/>
    <cellStyle name="Normal 4 2 148 10" xfId="38559" xr:uid="{00000000-0005-0000-0000-0000C0500000}"/>
    <cellStyle name="Normal 4 2 148 2" xfId="1182" xr:uid="{00000000-0005-0000-0000-0000C1500000}"/>
    <cellStyle name="Normal 4 2 148 3" xfId="432" xr:uid="{00000000-0005-0000-0000-0000C2500000}"/>
    <cellStyle name="Normal 4 2 148 4" xfId="2068" xr:uid="{00000000-0005-0000-0000-0000C3500000}"/>
    <cellStyle name="Normal 4 2 148 5" xfId="2151" xr:uid="{00000000-0005-0000-0000-0000C4500000}"/>
    <cellStyle name="Normal 4 2 148 6" xfId="169" xr:uid="{00000000-0005-0000-0000-0000C5500000}"/>
    <cellStyle name="Normal 4 2 148 7" xfId="285" xr:uid="{00000000-0005-0000-0000-0000C6500000}"/>
    <cellStyle name="Normal 4 2 148 8" xfId="74" xr:uid="{00000000-0005-0000-0000-0000C7500000}"/>
    <cellStyle name="Normal 4 2 148 9" xfId="31402" xr:uid="{00000000-0005-0000-0000-0000C8500000}"/>
    <cellStyle name="Normal 4 2 149" xfId="2248" xr:uid="{00000000-0005-0000-0000-0000C9500000}"/>
    <cellStyle name="Normal 4 2 149 10" xfId="38824" xr:uid="{00000000-0005-0000-0000-0000CA500000}"/>
    <cellStyle name="Normal 4 2 149 2" xfId="1356" xr:uid="{00000000-0005-0000-0000-0000CB500000}"/>
    <cellStyle name="Normal 4 2 149 3" xfId="451" xr:uid="{00000000-0005-0000-0000-0000CC500000}"/>
    <cellStyle name="Normal 4 2 149 4" xfId="2098" xr:uid="{00000000-0005-0000-0000-0000CD500000}"/>
    <cellStyle name="Normal 4 2 149 5" xfId="2192" xr:uid="{00000000-0005-0000-0000-0000CE500000}"/>
    <cellStyle name="Normal 4 2 149 6" xfId="189" xr:uid="{00000000-0005-0000-0000-0000CF500000}"/>
    <cellStyle name="Normal 4 2 149 7" xfId="317" xr:uid="{00000000-0005-0000-0000-0000D0500000}"/>
    <cellStyle name="Normal 4 2 149 8" xfId="93" xr:uid="{00000000-0005-0000-0000-0000D1500000}"/>
    <cellStyle name="Normal 4 2 149 9" xfId="31383" xr:uid="{00000000-0005-0000-0000-0000D2500000}"/>
    <cellStyle name="Normal 4 2 15" xfId="22434" xr:uid="{00000000-0005-0000-0000-0000D3500000}"/>
    <cellStyle name="Normal 4 2 150" xfId="2279" xr:uid="{00000000-0005-0000-0000-0000D4500000}"/>
    <cellStyle name="Normal 4 2 150 10" xfId="38550" xr:uid="{00000000-0005-0000-0000-0000D5500000}"/>
    <cellStyle name="Normal 4 2 150 2" xfId="1178" xr:uid="{00000000-0005-0000-0000-0000D6500000}"/>
    <cellStyle name="Normal 4 2 150 3" xfId="430" xr:uid="{00000000-0005-0000-0000-0000D7500000}"/>
    <cellStyle name="Normal 4 2 150 4" xfId="2066" xr:uid="{00000000-0005-0000-0000-0000D8500000}"/>
    <cellStyle name="Normal 4 2 150 5" xfId="2153" xr:uid="{00000000-0005-0000-0000-0000D9500000}"/>
    <cellStyle name="Normal 4 2 150 6" xfId="167" xr:uid="{00000000-0005-0000-0000-0000DA500000}"/>
    <cellStyle name="Normal 4 2 150 7" xfId="283" xr:uid="{00000000-0005-0000-0000-0000DB500000}"/>
    <cellStyle name="Normal 4 2 150 8" xfId="72" xr:uid="{00000000-0005-0000-0000-0000DC500000}"/>
    <cellStyle name="Normal 4 2 150 9" xfId="31404" xr:uid="{00000000-0005-0000-0000-0000DD500000}"/>
    <cellStyle name="Normal 4 2 151" xfId="2136" xr:uid="{00000000-0005-0000-0000-0000DE500000}"/>
    <cellStyle name="Normal 4 2 151 10" xfId="38800" xr:uid="{00000000-0005-0000-0000-0000DF500000}"/>
    <cellStyle name="Normal 4 2 151 2" xfId="1363" xr:uid="{00000000-0005-0000-0000-0000E0500000}"/>
    <cellStyle name="Normal 4 2 151 3" xfId="455" xr:uid="{00000000-0005-0000-0000-0000E1500000}"/>
    <cellStyle name="Normal 4 2 151 4" xfId="2102" xr:uid="{00000000-0005-0000-0000-0000E2500000}"/>
    <cellStyle name="Normal 4 2 151 5" xfId="489" xr:uid="{00000000-0005-0000-0000-0000E3500000}"/>
    <cellStyle name="Normal 4 2 151 6" xfId="193" xr:uid="{00000000-0005-0000-0000-0000E4500000}"/>
    <cellStyle name="Normal 4 2 151 7" xfId="321" xr:uid="{00000000-0005-0000-0000-0000E5500000}"/>
    <cellStyle name="Normal 4 2 151 8" xfId="97" xr:uid="{00000000-0005-0000-0000-0000E6500000}"/>
    <cellStyle name="Normal 4 2 151 9" xfId="31379" xr:uid="{00000000-0005-0000-0000-0000E7500000}"/>
    <cellStyle name="Normal 4 2 152" xfId="1180" xr:uid="{00000000-0005-0000-0000-0000E8500000}"/>
    <cellStyle name="Normal 4 2 152 2" xfId="38438" xr:uid="{00000000-0005-0000-0000-0000E9500000}"/>
    <cellStyle name="Normal 4 2 153" xfId="1370" xr:uid="{00000000-0005-0000-0000-0000EA500000}"/>
    <cellStyle name="Normal 4 2 153 2" xfId="38293" xr:uid="{00000000-0005-0000-0000-0000EB500000}"/>
    <cellStyle name="Normal 4 2 154" xfId="1176" xr:uid="{00000000-0005-0000-0000-0000EC500000}"/>
    <cellStyle name="Normal 4 2 154 2" xfId="38483" xr:uid="{00000000-0005-0000-0000-0000ED500000}"/>
    <cellStyle name="Normal 4 2 155" xfId="1378" xr:uid="{00000000-0005-0000-0000-0000EE500000}"/>
    <cellStyle name="Normal 4 2 155 2" xfId="38292" xr:uid="{00000000-0005-0000-0000-0000EF500000}"/>
    <cellStyle name="Normal 4 2 156" xfId="1170" xr:uid="{00000000-0005-0000-0000-0000F0500000}"/>
    <cellStyle name="Normal 4 2 156 2" xfId="38764" xr:uid="{00000000-0005-0000-0000-0000F1500000}"/>
    <cellStyle name="Normal 4 2 157" xfId="1387" xr:uid="{00000000-0005-0000-0000-0000F2500000}"/>
    <cellStyle name="Normal 4 2 158" xfId="1160" xr:uid="{00000000-0005-0000-0000-0000F3500000}"/>
    <cellStyle name="Normal 4 2 159" xfId="1395" xr:uid="{00000000-0005-0000-0000-0000F4500000}"/>
    <cellStyle name="Normal 4 2 16" xfId="22435" xr:uid="{00000000-0005-0000-0000-0000F5500000}"/>
    <cellStyle name="Normal 4 2 160" xfId="1152" xr:uid="{00000000-0005-0000-0000-0000F6500000}"/>
    <cellStyle name="Normal 4 2 161" xfId="1403" xr:uid="{00000000-0005-0000-0000-0000F7500000}"/>
    <cellStyle name="Normal 4 2 162" xfId="1144" xr:uid="{00000000-0005-0000-0000-0000F8500000}"/>
    <cellStyle name="Normal 4 2 163" xfId="1408" xr:uid="{00000000-0005-0000-0000-0000F9500000}"/>
    <cellStyle name="Normal 4 2 164" xfId="1121" xr:uid="{00000000-0005-0000-0000-0000FA500000}"/>
    <cellStyle name="Normal 4 2 165" xfId="1416" xr:uid="{00000000-0005-0000-0000-0000FB500000}"/>
    <cellStyle name="Normal 4 2 166" xfId="2030" xr:uid="{00000000-0005-0000-0000-0000FC500000}"/>
    <cellStyle name="Normal 4 2 167" xfId="2217" xr:uid="{00000000-0005-0000-0000-0000FD500000}"/>
    <cellStyle name="Normal 4 2 168" xfId="2219" xr:uid="{00000000-0005-0000-0000-0000FE500000}"/>
    <cellStyle name="Normal 4 2 169" xfId="391" xr:uid="{00000000-0005-0000-0000-0000FF500000}"/>
    <cellStyle name="Normal 4 2 17" xfId="22436" xr:uid="{00000000-0005-0000-0000-000000510000}"/>
    <cellStyle name="Normal 4 2 170" xfId="377" xr:uid="{00000000-0005-0000-0000-000001510000}"/>
    <cellStyle name="Normal 4 2 171" xfId="366" xr:uid="{00000000-0005-0000-0000-000002510000}"/>
    <cellStyle name="Normal 4 2 172" xfId="349" xr:uid="{00000000-0005-0000-0000-000003510000}"/>
    <cellStyle name="Normal 4 2 173" xfId="233" xr:uid="{00000000-0005-0000-0000-000004510000}"/>
    <cellStyle name="Normal 4 2 174" xfId="250" xr:uid="{00000000-0005-0000-0000-000005510000}"/>
    <cellStyle name="Normal 4 2 175" xfId="225" xr:uid="{00000000-0005-0000-0000-000006510000}"/>
    <cellStyle name="Normal 4 2 176" xfId="244" xr:uid="{00000000-0005-0000-0000-000007510000}"/>
    <cellStyle name="Normal 4 2 177" xfId="358" xr:uid="{00000000-0005-0000-0000-000008510000}"/>
    <cellStyle name="Normal 4 2 178" xfId="133" xr:uid="{00000000-0005-0000-0000-000009510000}"/>
    <cellStyle name="Normal 4 2 179" xfId="31343" xr:uid="{00000000-0005-0000-0000-00000A510000}"/>
    <cellStyle name="Normal 4 2 18" xfId="22437" xr:uid="{00000000-0005-0000-0000-00000B510000}"/>
    <cellStyle name="Normal 4 2 180" xfId="31471" xr:uid="{00000000-0005-0000-0000-00000C510000}"/>
    <cellStyle name="Normal 4 2 180 2" xfId="31711" xr:uid="{00000000-0005-0000-0000-00000D510000}"/>
    <cellStyle name="Normal 4 2 180 3" xfId="31764" xr:uid="{00000000-0005-0000-0000-00000E510000}"/>
    <cellStyle name="Normal 4 2 181" xfId="31660" xr:uid="{00000000-0005-0000-0000-00000F510000}"/>
    <cellStyle name="Normal 4 2 182" xfId="31606" xr:uid="{00000000-0005-0000-0000-000010510000}"/>
    <cellStyle name="Normal 4 2 183" xfId="31913" xr:uid="{00000000-0005-0000-0000-000011510000}"/>
    <cellStyle name="Normal 4 2 183 2" xfId="32064" xr:uid="{00000000-0005-0000-0000-000012510000}"/>
    <cellStyle name="Normal 4 2 19" xfId="22438" xr:uid="{00000000-0005-0000-0000-000013510000}"/>
    <cellStyle name="Normal 4 2 2" xfId="22392" xr:uid="{00000000-0005-0000-0000-000014510000}"/>
    <cellStyle name="Normal 4 2 2 10" xfId="2245" xr:uid="{00000000-0005-0000-0000-000015510000}"/>
    <cellStyle name="Normal 4 2 2 10 10" xfId="38364" xr:uid="{00000000-0005-0000-0000-000016510000}"/>
    <cellStyle name="Normal 4 2 2 10 2" xfId="1371" xr:uid="{00000000-0005-0000-0000-000017510000}"/>
    <cellStyle name="Normal 4 2 2 10 3" xfId="459" xr:uid="{00000000-0005-0000-0000-000018510000}"/>
    <cellStyle name="Normal 4 2 2 10 4" xfId="2106" xr:uid="{00000000-0005-0000-0000-000019510000}"/>
    <cellStyle name="Normal 4 2 2 10 5" xfId="2195" xr:uid="{00000000-0005-0000-0000-00001A510000}"/>
    <cellStyle name="Normal 4 2 2 10 6" xfId="197" xr:uid="{00000000-0005-0000-0000-00001B510000}"/>
    <cellStyle name="Normal 4 2 2 10 7" xfId="325" xr:uid="{00000000-0005-0000-0000-00001C510000}"/>
    <cellStyle name="Normal 4 2 2 10 8" xfId="101" xr:uid="{00000000-0005-0000-0000-00001D510000}"/>
    <cellStyle name="Normal 4 2 2 10 9" xfId="31375" xr:uid="{00000000-0005-0000-0000-00001E510000}"/>
    <cellStyle name="Normal 4 2 2 11" xfId="2276" xr:uid="{00000000-0005-0000-0000-00001F510000}"/>
    <cellStyle name="Normal 4 2 2 11 10" xfId="38575" xr:uid="{00000000-0005-0000-0000-000020510000}"/>
    <cellStyle name="Normal 4 2 2 11 2" xfId="1159" xr:uid="{00000000-0005-0000-0000-000021510000}"/>
    <cellStyle name="Normal 4 2 2 11 3" xfId="423" xr:uid="{00000000-0005-0000-0000-000022510000}"/>
    <cellStyle name="Normal 4 2 2 11 4" xfId="2087" xr:uid="{00000000-0005-0000-0000-000023510000}"/>
    <cellStyle name="Normal 4 2 2 11 5" xfId="2159" xr:uid="{00000000-0005-0000-0000-000024510000}"/>
    <cellStyle name="Normal 4 2 2 11 6" xfId="160" xr:uid="{00000000-0005-0000-0000-000025510000}"/>
    <cellStyle name="Normal 4 2 2 11 7" xfId="276" xr:uid="{00000000-0005-0000-0000-000026510000}"/>
    <cellStyle name="Normal 4 2 2 11 8" xfId="65" xr:uid="{00000000-0005-0000-0000-000027510000}"/>
    <cellStyle name="Normal 4 2 2 11 9" xfId="31411" xr:uid="{00000000-0005-0000-0000-000028510000}"/>
    <cellStyle name="Normal 4 2 2 12" xfId="2297" xr:uid="{00000000-0005-0000-0000-000029510000}"/>
    <cellStyle name="Normal 4 2 2 12 10" xfId="38379" xr:uid="{00000000-0005-0000-0000-00002A510000}"/>
    <cellStyle name="Normal 4 2 2 12 2" xfId="1379" xr:uid="{00000000-0005-0000-0000-00002B510000}"/>
    <cellStyle name="Normal 4 2 2 12 3" xfId="462" xr:uid="{00000000-0005-0000-0000-00002C510000}"/>
    <cellStyle name="Normal 4 2 2 12 4" xfId="2109" xr:uid="{00000000-0005-0000-0000-00002D510000}"/>
    <cellStyle name="Normal 4 2 2 12 5" xfId="2198" xr:uid="{00000000-0005-0000-0000-00002E510000}"/>
    <cellStyle name="Normal 4 2 2 12 6" xfId="200" xr:uid="{00000000-0005-0000-0000-00002F510000}"/>
    <cellStyle name="Normal 4 2 2 12 7" xfId="328" xr:uid="{00000000-0005-0000-0000-000030510000}"/>
    <cellStyle name="Normal 4 2 2 12 8" xfId="104" xr:uid="{00000000-0005-0000-0000-000031510000}"/>
    <cellStyle name="Normal 4 2 2 12 9" xfId="31372" xr:uid="{00000000-0005-0000-0000-000032510000}"/>
    <cellStyle name="Normal 4 2 2 13" xfId="2317" xr:uid="{00000000-0005-0000-0000-000033510000}"/>
    <cellStyle name="Normal 4 2 2 13 10" xfId="38564" xr:uid="{00000000-0005-0000-0000-000034510000}"/>
    <cellStyle name="Normal 4 2 2 13 2" xfId="1151" xr:uid="{00000000-0005-0000-0000-000035510000}"/>
    <cellStyle name="Normal 4 2 2 13 3" xfId="420" xr:uid="{00000000-0005-0000-0000-000036510000}"/>
    <cellStyle name="Normal 4 2 2 13 4" xfId="2057" xr:uid="{00000000-0005-0000-0000-000037510000}"/>
    <cellStyle name="Normal 4 2 2 13 5" xfId="2161" xr:uid="{00000000-0005-0000-0000-000038510000}"/>
    <cellStyle name="Normal 4 2 2 13 6" xfId="157" xr:uid="{00000000-0005-0000-0000-000039510000}"/>
    <cellStyle name="Normal 4 2 2 13 7" xfId="274" xr:uid="{00000000-0005-0000-0000-00003A510000}"/>
    <cellStyle name="Normal 4 2 2 13 8" xfId="62" xr:uid="{00000000-0005-0000-0000-00003B510000}"/>
    <cellStyle name="Normal 4 2 2 13 9" xfId="31414" xr:uid="{00000000-0005-0000-0000-00003C510000}"/>
    <cellStyle name="Normal 4 2 2 14" xfId="2226" xr:uid="{00000000-0005-0000-0000-00003D510000}"/>
    <cellStyle name="Normal 4 2 2 14 10" xfId="38346" xr:uid="{00000000-0005-0000-0000-00003E510000}"/>
    <cellStyle name="Normal 4 2 2 14 2" xfId="1388" xr:uid="{00000000-0005-0000-0000-00003F510000}"/>
    <cellStyle name="Normal 4 2 2 14 3" xfId="466" xr:uid="{00000000-0005-0000-0000-000040510000}"/>
    <cellStyle name="Normal 4 2 2 14 4" xfId="2113" xr:uid="{00000000-0005-0000-0000-000041510000}"/>
    <cellStyle name="Normal 4 2 2 14 5" xfId="2139" xr:uid="{00000000-0005-0000-0000-000042510000}"/>
    <cellStyle name="Normal 4 2 2 14 6" xfId="204" xr:uid="{00000000-0005-0000-0000-000043510000}"/>
    <cellStyle name="Normal 4 2 2 14 7" xfId="295" xr:uid="{00000000-0005-0000-0000-000044510000}"/>
    <cellStyle name="Normal 4 2 2 14 8" xfId="108" xr:uid="{00000000-0005-0000-0000-000045510000}"/>
    <cellStyle name="Normal 4 2 2 14 9" xfId="31368" xr:uid="{00000000-0005-0000-0000-000046510000}"/>
    <cellStyle name="Normal 4 2 2 15" xfId="2259" xr:uid="{00000000-0005-0000-0000-000047510000}"/>
    <cellStyle name="Normal 4 2 2 15 10" xfId="38486" xr:uid="{00000000-0005-0000-0000-000048510000}"/>
    <cellStyle name="Normal 4 2 2 15 2" xfId="1143" xr:uid="{00000000-0005-0000-0000-000049510000}"/>
    <cellStyle name="Normal 4 2 2 15 3" xfId="417" xr:uid="{00000000-0005-0000-0000-00004A510000}"/>
    <cellStyle name="Normal 4 2 2 15 4" xfId="2054" xr:uid="{00000000-0005-0000-0000-00004B510000}"/>
    <cellStyle name="Normal 4 2 2 15 5" xfId="2162" xr:uid="{00000000-0005-0000-0000-00004C510000}"/>
    <cellStyle name="Normal 4 2 2 15 6" xfId="154" xr:uid="{00000000-0005-0000-0000-00004D510000}"/>
    <cellStyle name="Normal 4 2 2 15 7" xfId="271" xr:uid="{00000000-0005-0000-0000-00004E510000}"/>
    <cellStyle name="Normal 4 2 2 15 8" xfId="59" xr:uid="{00000000-0005-0000-0000-00004F510000}"/>
    <cellStyle name="Normal 4 2 2 15 9" xfId="31417" xr:uid="{00000000-0005-0000-0000-000050510000}"/>
    <cellStyle name="Normal 4 2 2 16" xfId="2249" xr:uid="{00000000-0005-0000-0000-000051510000}"/>
    <cellStyle name="Normal 4 2 2 16 10" xfId="38291" xr:uid="{00000000-0005-0000-0000-000052510000}"/>
    <cellStyle name="Normal 4 2 2 16 2" xfId="1396" xr:uid="{00000000-0005-0000-0000-000053510000}"/>
    <cellStyle name="Normal 4 2 2 16 3" xfId="469" xr:uid="{00000000-0005-0000-0000-000054510000}"/>
    <cellStyle name="Normal 4 2 2 16 4" xfId="2114" xr:uid="{00000000-0005-0000-0000-000055510000}"/>
    <cellStyle name="Normal 4 2 2 16 5" xfId="2202" xr:uid="{00000000-0005-0000-0000-000056510000}"/>
    <cellStyle name="Normal 4 2 2 16 6" xfId="207" xr:uid="{00000000-0005-0000-0000-000057510000}"/>
    <cellStyle name="Normal 4 2 2 16 7" xfId="333" xr:uid="{00000000-0005-0000-0000-000058510000}"/>
    <cellStyle name="Normal 4 2 2 16 8" xfId="111" xr:uid="{00000000-0005-0000-0000-000059510000}"/>
    <cellStyle name="Normal 4 2 2 16 9" xfId="31365" xr:uid="{00000000-0005-0000-0000-00005A510000}"/>
    <cellStyle name="Normal 4 2 2 17" xfId="2280" xr:uid="{00000000-0005-0000-0000-00005B510000}"/>
    <cellStyle name="Normal 4 2 2 17 10" xfId="38770" xr:uid="{00000000-0005-0000-0000-00005C510000}"/>
    <cellStyle name="Normal 4 2 2 17 2" xfId="1133" xr:uid="{00000000-0005-0000-0000-00005D510000}"/>
    <cellStyle name="Normal 4 2 2 17 3" xfId="411" xr:uid="{00000000-0005-0000-0000-00005E510000}"/>
    <cellStyle name="Normal 4 2 2 17 4" xfId="2048" xr:uid="{00000000-0005-0000-0000-00005F510000}"/>
    <cellStyle name="Normal 4 2 2 17 5" xfId="2168" xr:uid="{00000000-0005-0000-0000-000060510000}"/>
    <cellStyle name="Normal 4 2 2 17 6" xfId="148" xr:uid="{00000000-0005-0000-0000-000061510000}"/>
    <cellStyle name="Normal 4 2 2 17 7" xfId="265" xr:uid="{00000000-0005-0000-0000-000062510000}"/>
    <cellStyle name="Normal 4 2 2 17 8" xfId="53" xr:uid="{00000000-0005-0000-0000-000063510000}"/>
    <cellStyle name="Normal 4 2 2 17 9" xfId="31423" xr:uid="{00000000-0005-0000-0000-000064510000}"/>
    <cellStyle name="Normal 4 2 2 18" xfId="2137" xr:uid="{00000000-0005-0000-0000-000065510000}"/>
    <cellStyle name="Normal 4 2 2 18 10" xfId="38844" xr:uid="{00000000-0005-0000-0000-000066510000}"/>
    <cellStyle name="Normal 4 2 2 18 2" xfId="1409" xr:uid="{00000000-0005-0000-0000-000067510000}"/>
    <cellStyle name="Normal 4 2 2 18 3" xfId="474" xr:uid="{00000000-0005-0000-0000-000068510000}"/>
    <cellStyle name="Normal 4 2 2 18 4" xfId="2119" xr:uid="{00000000-0005-0000-0000-000069510000}"/>
    <cellStyle name="Normal 4 2 2 18 5" xfId="2207" xr:uid="{00000000-0005-0000-0000-00006A510000}"/>
    <cellStyle name="Normal 4 2 2 18 6" xfId="212" xr:uid="{00000000-0005-0000-0000-00006B510000}"/>
    <cellStyle name="Normal 4 2 2 18 7" xfId="338" xr:uid="{00000000-0005-0000-0000-00006C510000}"/>
    <cellStyle name="Normal 4 2 2 18 8" xfId="116" xr:uid="{00000000-0005-0000-0000-00006D510000}"/>
    <cellStyle name="Normal 4 2 2 18 9" xfId="31360" xr:uid="{00000000-0005-0000-0000-00006E510000}"/>
    <cellStyle name="Normal 4 2 2 19" xfId="1129" xr:uid="{00000000-0005-0000-0000-00006F510000}"/>
    <cellStyle name="Normal 4 2 2 19 2" xfId="38755" xr:uid="{00000000-0005-0000-0000-000070510000}"/>
    <cellStyle name="Normal 4 2 2 2" xfId="22439" xr:uid="{00000000-0005-0000-0000-000071510000}"/>
    <cellStyle name="Normal 4 2 2 2 10" xfId="2225" xr:uid="{00000000-0005-0000-0000-000072510000}"/>
    <cellStyle name="Normal 4 2 2 2 11" xfId="2258" xr:uid="{00000000-0005-0000-0000-000073510000}"/>
    <cellStyle name="Normal 4 2 2 2 12" xfId="2250" xr:uid="{00000000-0005-0000-0000-000074510000}"/>
    <cellStyle name="Normal 4 2 2 2 13" xfId="2281" xr:uid="{00000000-0005-0000-0000-000075510000}"/>
    <cellStyle name="Normal 4 2 2 2 14" xfId="2138" xr:uid="{00000000-0005-0000-0000-000076510000}"/>
    <cellStyle name="Normal 4 2 2 2 15" xfId="2028" xr:uid="{00000000-0005-0000-0000-000077510000}"/>
    <cellStyle name="Normal 4 2 2 2 16" xfId="490" xr:uid="{00000000-0005-0000-0000-000078510000}"/>
    <cellStyle name="Normal 4 2 2 2 17" xfId="2025" xr:uid="{00000000-0005-0000-0000-000079510000}"/>
    <cellStyle name="Normal 4 2 2 2 18" xfId="393" xr:uid="{00000000-0005-0000-0000-00007A510000}"/>
    <cellStyle name="Normal 4 2 2 2 19" xfId="379" xr:uid="{00000000-0005-0000-0000-00007B510000}"/>
    <cellStyle name="Normal 4 2 2 2 2" xfId="22440" xr:uid="{00000000-0005-0000-0000-00007C510000}"/>
    <cellStyle name="Normal 4 2 2 2 2 2" xfId="31486" xr:uid="{00000000-0005-0000-0000-00007D510000}"/>
    <cellStyle name="Normal 4 2 2 2 2 2 2" xfId="31487" xr:uid="{00000000-0005-0000-0000-00007E510000}"/>
    <cellStyle name="Normal 4 2 2 2 2 2 3" xfId="31550" xr:uid="{00000000-0005-0000-0000-00007F510000}"/>
    <cellStyle name="Normal 4 2 2 2 2 3" xfId="31714" xr:uid="{00000000-0005-0000-0000-000080510000}"/>
    <cellStyle name="Normal 4 2 2 2 2 4" xfId="31657" xr:uid="{00000000-0005-0000-0000-000081510000}"/>
    <cellStyle name="Normal 4 2 2 2 2 5" xfId="31551" xr:uid="{00000000-0005-0000-0000-000082510000}"/>
    <cellStyle name="Normal 4 2 2 2 20" xfId="364" xr:uid="{00000000-0005-0000-0000-000083510000}"/>
    <cellStyle name="Normal 4 2 2 2 21" xfId="351" xr:uid="{00000000-0005-0000-0000-000084510000}"/>
    <cellStyle name="Normal 4 2 2 2 22" xfId="231" xr:uid="{00000000-0005-0000-0000-000085510000}"/>
    <cellStyle name="Normal 4 2 2 2 23" xfId="248" xr:uid="{00000000-0005-0000-0000-000086510000}"/>
    <cellStyle name="Normal 4 2 2 2 24" xfId="224" xr:uid="{00000000-0005-0000-0000-000087510000}"/>
    <cellStyle name="Normal 4 2 2 2 25" xfId="238" xr:uid="{00000000-0005-0000-0000-000088510000}"/>
    <cellStyle name="Normal 4 2 2 2 26" xfId="230" xr:uid="{00000000-0005-0000-0000-000089510000}"/>
    <cellStyle name="Normal 4 2 2 2 27" xfId="135" xr:uid="{00000000-0005-0000-0000-00008A510000}"/>
    <cellStyle name="Normal 4 2 2 2 28" xfId="31341" xr:uid="{00000000-0005-0000-0000-00008B510000}"/>
    <cellStyle name="Normal 4 2 2 2 29" xfId="31509" xr:uid="{00000000-0005-0000-0000-00008C510000}"/>
    <cellStyle name="Normal 4 2 2 2 29 2" xfId="31713" xr:uid="{00000000-0005-0000-0000-00008D510000}"/>
    <cellStyle name="Normal 4 2 2 2 29 3" xfId="31766" xr:uid="{00000000-0005-0000-0000-00008E510000}"/>
    <cellStyle name="Normal 4 2 2 2 3" xfId="2310" xr:uid="{00000000-0005-0000-0000-00008F510000}"/>
    <cellStyle name="Normal 4 2 2 2 30" xfId="31658" xr:uid="{00000000-0005-0000-0000-000090510000}"/>
    <cellStyle name="Normal 4 2 2 2 31" xfId="31537" xr:uid="{00000000-0005-0000-0000-000091510000}"/>
    <cellStyle name="Normal 4 2 2 2 32" xfId="31915" xr:uid="{00000000-0005-0000-0000-000092510000}"/>
    <cellStyle name="Normal 4 2 2 2 32 2" xfId="32066" xr:uid="{00000000-0005-0000-0000-000093510000}"/>
    <cellStyle name="Normal 4 2 2 2 4" xfId="2231" xr:uid="{00000000-0005-0000-0000-000094510000}"/>
    <cellStyle name="Normal 4 2 2 2 5" xfId="2262" xr:uid="{00000000-0005-0000-0000-000095510000}"/>
    <cellStyle name="Normal 4 2 2 2 6" xfId="2246" xr:uid="{00000000-0005-0000-0000-000096510000}"/>
    <cellStyle name="Normal 4 2 2 2 7" xfId="2277" xr:uid="{00000000-0005-0000-0000-000097510000}"/>
    <cellStyle name="Normal 4 2 2 2 8" xfId="2298" xr:uid="{00000000-0005-0000-0000-000098510000}"/>
    <cellStyle name="Normal 4 2 2 2 9" xfId="2318" xr:uid="{00000000-0005-0000-0000-000099510000}"/>
    <cellStyle name="Normal 4 2 2 20" xfId="1418" xr:uid="{00000000-0005-0000-0000-00009A510000}"/>
    <cellStyle name="Normal 4 2 2 20 2" xfId="38858" xr:uid="{00000000-0005-0000-0000-00009B510000}"/>
    <cellStyle name="Normal 4 2 2 21" xfId="1120" xr:uid="{00000000-0005-0000-0000-00009C510000}"/>
    <cellStyle name="Normal 4 2 2 21 2" xfId="38480" xr:uid="{00000000-0005-0000-0000-00009D510000}"/>
    <cellStyle name="Normal 4 2 2 22" xfId="1426" xr:uid="{00000000-0005-0000-0000-00009E510000}"/>
    <cellStyle name="Normal 4 2 2 22 2" xfId="38855" xr:uid="{00000000-0005-0000-0000-00009F510000}"/>
    <cellStyle name="Normal 4 2 2 23" xfId="1112" xr:uid="{00000000-0005-0000-0000-0000A0510000}"/>
    <cellStyle name="Normal 4 2 2 23 2" xfId="38478" xr:uid="{00000000-0005-0000-0000-0000A1510000}"/>
    <cellStyle name="Normal 4 2 2 24" xfId="1434" xr:uid="{00000000-0005-0000-0000-0000A2510000}"/>
    <cellStyle name="Normal 4 2 2 25" xfId="1104" xr:uid="{00000000-0005-0000-0000-0000A3510000}"/>
    <cellStyle name="Normal 4 2 2 26" xfId="1442" xr:uid="{00000000-0005-0000-0000-0000A4510000}"/>
    <cellStyle name="Normal 4 2 2 27" xfId="1096" xr:uid="{00000000-0005-0000-0000-0000A5510000}"/>
    <cellStyle name="Normal 4 2 2 28" xfId="1451" xr:uid="{00000000-0005-0000-0000-0000A6510000}"/>
    <cellStyle name="Normal 4 2 2 29" xfId="1086" xr:uid="{00000000-0005-0000-0000-0000A7510000}"/>
    <cellStyle name="Normal 4 2 2 3" xfId="7240" xr:uid="{00000000-0005-0000-0000-0000A8510000}"/>
    <cellStyle name="Normal 4 2 2 3 10" xfId="1149" xr:uid="{00000000-0005-0000-0000-0000A9510000}"/>
    <cellStyle name="Normal 4 2 2 3 11" xfId="1390" xr:uid="{00000000-0005-0000-0000-0000AA510000}"/>
    <cellStyle name="Normal 4 2 2 3 12" xfId="1140" xr:uid="{00000000-0005-0000-0000-0000AB510000}"/>
    <cellStyle name="Normal 4 2 2 3 13" xfId="1398" xr:uid="{00000000-0005-0000-0000-0000AC510000}"/>
    <cellStyle name="Normal 4 2 2 3 14" xfId="1131" xr:uid="{00000000-0005-0000-0000-0000AD510000}"/>
    <cellStyle name="Normal 4 2 2 3 15" xfId="1411" xr:uid="{00000000-0005-0000-0000-0000AE510000}"/>
    <cellStyle name="Normal 4 2 2 3 16" xfId="1127" xr:uid="{00000000-0005-0000-0000-0000AF510000}"/>
    <cellStyle name="Normal 4 2 2 3 17" xfId="1420" xr:uid="{00000000-0005-0000-0000-0000B0510000}"/>
    <cellStyle name="Normal 4 2 2 3 18" xfId="1118" xr:uid="{00000000-0005-0000-0000-0000B1510000}"/>
    <cellStyle name="Normal 4 2 2 3 19" xfId="1428" xr:uid="{00000000-0005-0000-0000-0000B2510000}"/>
    <cellStyle name="Normal 4 2 2 3 2" xfId="7239" xr:uid="{00000000-0005-0000-0000-0000B3510000}"/>
    <cellStyle name="Normal 4 2 2 3 20" xfId="1109" xr:uid="{00000000-0005-0000-0000-0000B4510000}"/>
    <cellStyle name="Normal 4 2 2 3 21" xfId="1436" xr:uid="{00000000-0005-0000-0000-0000B5510000}"/>
    <cellStyle name="Normal 4 2 2 3 22" xfId="1100" xr:uid="{00000000-0005-0000-0000-0000B6510000}"/>
    <cellStyle name="Normal 4 2 2 3 23" xfId="1445" xr:uid="{00000000-0005-0000-0000-0000B7510000}"/>
    <cellStyle name="Normal 4 2 2 3 24" xfId="1092" xr:uid="{00000000-0005-0000-0000-0000B8510000}"/>
    <cellStyle name="Normal 4 2 2 3 25" xfId="1454" xr:uid="{00000000-0005-0000-0000-0000B9510000}"/>
    <cellStyle name="Normal 4 2 2 3 26" xfId="1083" xr:uid="{00000000-0005-0000-0000-0000BA510000}"/>
    <cellStyle name="Normal 4 2 2 3 27" xfId="1463" xr:uid="{00000000-0005-0000-0000-0000BB510000}"/>
    <cellStyle name="Normal 4 2 2 3 28" xfId="1071" xr:uid="{00000000-0005-0000-0000-0000BC510000}"/>
    <cellStyle name="Normal 4 2 2 3 29" xfId="1469" xr:uid="{00000000-0005-0000-0000-0000BD510000}"/>
    <cellStyle name="Normal 4 2 2 3 3" xfId="2374" xr:uid="{00000000-0005-0000-0000-0000BE510000}"/>
    <cellStyle name="Normal 4 2 2 3 30" xfId="38622" xr:uid="{00000000-0005-0000-0000-0000BF510000}"/>
    <cellStyle name="Normal 4 2 2 3 4" xfId="1167" xr:uid="{00000000-0005-0000-0000-0000C0510000}"/>
    <cellStyle name="Normal 4 2 2 3 5" xfId="1366" xr:uid="{00000000-0005-0000-0000-0000C1510000}"/>
    <cellStyle name="Normal 4 2 2 3 6" xfId="1165" xr:uid="{00000000-0005-0000-0000-0000C2510000}"/>
    <cellStyle name="Normal 4 2 2 3 7" xfId="1373" xr:uid="{00000000-0005-0000-0000-0000C3510000}"/>
    <cellStyle name="Normal 4 2 2 3 8" xfId="1157" xr:uid="{00000000-0005-0000-0000-0000C4510000}"/>
    <cellStyle name="Normal 4 2 2 3 9" xfId="1381" xr:uid="{00000000-0005-0000-0000-0000C5510000}"/>
    <cellStyle name="Normal 4 2 2 30" xfId="1460" xr:uid="{00000000-0005-0000-0000-0000C6510000}"/>
    <cellStyle name="Normal 4 2 2 31" xfId="1074" xr:uid="{00000000-0005-0000-0000-0000C7510000}"/>
    <cellStyle name="Normal 4 2 2 32" xfId="1468" xr:uid="{00000000-0005-0000-0000-0000C8510000}"/>
    <cellStyle name="Normal 4 2 2 33" xfId="2029" xr:uid="{00000000-0005-0000-0000-0000C9510000}"/>
    <cellStyle name="Normal 4 2 2 34" xfId="395" xr:uid="{00000000-0005-0000-0000-0000CA510000}"/>
    <cellStyle name="Normal 4 2 2 35" xfId="2128" xr:uid="{00000000-0005-0000-0000-0000CB510000}"/>
    <cellStyle name="Normal 4 2 2 36" xfId="392" xr:uid="{00000000-0005-0000-0000-0000CC510000}"/>
    <cellStyle name="Normal 4 2 2 37" xfId="378" xr:uid="{00000000-0005-0000-0000-0000CD510000}"/>
    <cellStyle name="Normal 4 2 2 38" xfId="365" xr:uid="{00000000-0005-0000-0000-0000CE510000}"/>
    <cellStyle name="Normal 4 2 2 39" xfId="350" xr:uid="{00000000-0005-0000-0000-0000CF510000}"/>
    <cellStyle name="Normal 4 2 2 4" xfId="7238" xr:uid="{00000000-0005-0000-0000-0000D0510000}"/>
    <cellStyle name="Normal 4 2 2 4 2" xfId="38382" xr:uid="{00000000-0005-0000-0000-0000D1510000}"/>
    <cellStyle name="Normal 4 2 2 40" xfId="232" xr:uid="{00000000-0005-0000-0000-0000D2510000}"/>
    <cellStyle name="Normal 4 2 2 41" xfId="249" xr:uid="{00000000-0005-0000-0000-0000D3510000}"/>
    <cellStyle name="Normal 4 2 2 42" xfId="136" xr:uid="{00000000-0005-0000-0000-0000D4510000}"/>
    <cellStyle name="Normal 4 2 2 43" xfId="243" xr:uid="{00000000-0005-0000-0000-0000D5510000}"/>
    <cellStyle name="Normal 4 2 2 44" xfId="357" xr:uid="{00000000-0005-0000-0000-0000D6510000}"/>
    <cellStyle name="Normal 4 2 2 45" xfId="134" xr:uid="{00000000-0005-0000-0000-0000D7510000}"/>
    <cellStyle name="Normal 4 2 2 46" xfId="31342" xr:uid="{00000000-0005-0000-0000-0000D8510000}"/>
    <cellStyle name="Normal 4 2 2 47" xfId="31472" xr:uid="{00000000-0005-0000-0000-0000D9510000}"/>
    <cellStyle name="Normal 4 2 2 47 2" xfId="31712" xr:uid="{00000000-0005-0000-0000-0000DA510000}"/>
    <cellStyle name="Normal 4 2 2 47 3" xfId="31765" xr:uid="{00000000-0005-0000-0000-0000DB510000}"/>
    <cellStyle name="Normal 4 2 2 48" xfId="31659" xr:uid="{00000000-0005-0000-0000-0000DC510000}"/>
    <cellStyle name="Normal 4 2 2 49" xfId="31448" xr:uid="{00000000-0005-0000-0000-0000DD510000}"/>
    <cellStyle name="Normal 4 2 2 5" xfId="7237" xr:uid="{00000000-0005-0000-0000-0000DE510000}"/>
    <cellStyle name="Normal 4 2 2 5 2" xfId="38609" xr:uid="{00000000-0005-0000-0000-0000DF510000}"/>
    <cellStyle name="Normal 4 2 2 50" xfId="31914" xr:uid="{00000000-0005-0000-0000-0000E0510000}"/>
    <cellStyle name="Normal 4 2 2 50 2" xfId="32065" xr:uid="{00000000-0005-0000-0000-0000E1510000}"/>
    <cellStyle name="Normal 4 2 2 6" xfId="2375" xr:uid="{00000000-0005-0000-0000-0000E2510000}"/>
    <cellStyle name="Normal 4 2 2 6 2" xfId="38376" xr:uid="{00000000-0005-0000-0000-0000E3510000}"/>
    <cellStyle name="Normal 4 2 2 7" xfId="2309" xr:uid="{00000000-0005-0000-0000-0000E4510000}"/>
    <cellStyle name="Normal 4 2 2 7 10" xfId="38597" xr:uid="{00000000-0005-0000-0000-0000E5510000}"/>
    <cellStyle name="Normal 4 2 2 7 2" xfId="1169" xr:uid="{00000000-0005-0000-0000-0000E6510000}"/>
    <cellStyle name="Normal 4 2 2 7 3" xfId="427" xr:uid="{00000000-0005-0000-0000-0000E7510000}"/>
    <cellStyle name="Normal 4 2 2 7 4" xfId="2063" xr:uid="{00000000-0005-0000-0000-0000E8510000}"/>
    <cellStyle name="Normal 4 2 2 7 5" xfId="2181" xr:uid="{00000000-0005-0000-0000-0000E9510000}"/>
    <cellStyle name="Normal 4 2 2 7 6" xfId="164" xr:uid="{00000000-0005-0000-0000-0000EA510000}"/>
    <cellStyle name="Normal 4 2 2 7 7" xfId="280" xr:uid="{00000000-0005-0000-0000-0000EB510000}"/>
    <cellStyle name="Normal 4 2 2 7 8" xfId="69" xr:uid="{00000000-0005-0000-0000-0000EC510000}"/>
    <cellStyle name="Normal 4 2 2 7 9" xfId="31407" xr:uid="{00000000-0005-0000-0000-0000ED510000}"/>
    <cellStyle name="Normal 4 2 2 8" xfId="2232" xr:uid="{00000000-0005-0000-0000-0000EE510000}"/>
    <cellStyle name="Normal 4 2 2 8 10" xfId="38286" xr:uid="{00000000-0005-0000-0000-0000EF510000}"/>
    <cellStyle name="Normal 4 2 2 8 2" xfId="1364" xr:uid="{00000000-0005-0000-0000-0000F0510000}"/>
    <cellStyle name="Normal 4 2 2 8 3" xfId="456" xr:uid="{00000000-0005-0000-0000-0000F1510000}"/>
    <cellStyle name="Normal 4 2 2 8 4" xfId="2103" xr:uid="{00000000-0005-0000-0000-0000F2510000}"/>
    <cellStyle name="Normal 4 2 2 8 5" xfId="396" xr:uid="{00000000-0005-0000-0000-0000F3510000}"/>
    <cellStyle name="Normal 4 2 2 8 6" xfId="194" xr:uid="{00000000-0005-0000-0000-0000F4510000}"/>
    <cellStyle name="Normal 4 2 2 8 7" xfId="322" xr:uid="{00000000-0005-0000-0000-0000F5510000}"/>
    <cellStyle name="Normal 4 2 2 8 8" xfId="98" xr:uid="{00000000-0005-0000-0000-0000F6510000}"/>
    <cellStyle name="Normal 4 2 2 8 9" xfId="31378" xr:uid="{00000000-0005-0000-0000-0000F7510000}"/>
    <cellStyle name="Normal 4 2 2 9" xfId="2263" xr:uid="{00000000-0005-0000-0000-0000F8510000}"/>
    <cellStyle name="Normal 4 2 2 9 10" xfId="38586" xr:uid="{00000000-0005-0000-0000-0000F9510000}"/>
    <cellStyle name="Normal 4 2 2 9 2" xfId="1168" xr:uid="{00000000-0005-0000-0000-0000FA510000}"/>
    <cellStyle name="Normal 4 2 2 9 3" xfId="426" xr:uid="{00000000-0005-0000-0000-0000FB510000}"/>
    <cellStyle name="Normal 4 2 2 9 4" xfId="2062" xr:uid="{00000000-0005-0000-0000-0000FC510000}"/>
    <cellStyle name="Normal 4 2 2 9 5" xfId="2156" xr:uid="{00000000-0005-0000-0000-0000FD510000}"/>
    <cellStyle name="Normal 4 2 2 9 6" xfId="163" xr:uid="{00000000-0005-0000-0000-0000FE510000}"/>
    <cellStyle name="Normal 4 2 2 9 7" xfId="279" xr:uid="{00000000-0005-0000-0000-0000FF510000}"/>
    <cellStyle name="Normal 4 2 2 9 8" xfId="68" xr:uid="{00000000-0005-0000-0000-000000520000}"/>
    <cellStyle name="Normal 4 2 2 9 9" xfId="31408" xr:uid="{00000000-0005-0000-0000-000001520000}"/>
    <cellStyle name="Normal 4 2 20" xfId="22441" xr:uid="{00000000-0005-0000-0000-000002520000}"/>
    <cellStyle name="Normal 4 2 21" xfId="22442" xr:uid="{00000000-0005-0000-0000-000003520000}"/>
    <cellStyle name="Normal 4 2 22" xfId="22443" xr:uid="{00000000-0005-0000-0000-000004520000}"/>
    <cellStyle name="Normal 4 2 23" xfId="22444" xr:uid="{00000000-0005-0000-0000-000005520000}"/>
    <cellStyle name="Normal 4 2 24" xfId="22445" xr:uid="{00000000-0005-0000-0000-000006520000}"/>
    <cellStyle name="Normal 4 2 25" xfId="22446" xr:uid="{00000000-0005-0000-0000-000007520000}"/>
    <cellStyle name="Normal 4 2 26" xfId="22447" xr:uid="{00000000-0005-0000-0000-000008520000}"/>
    <cellStyle name="Normal 4 2 27" xfId="22448" xr:uid="{00000000-0005-0000-0000-000009520000}"/>
    <cellStyle name="Normal 4 2 28" xfId="22449" xr:uid="{00000000-0005-0000-0000-00000A520000}"/>
    <cellStyle name="Normal 4 2 29" xfId="22450" xr:uid="{00000000-0005-0000-0000-00000B520000}"/>
    <cellStyle name="Normal 4 2 3" xfId="22451" xr:uid="{00000000-0005-0000-0000-00000C520000}"/>
    <cellStyle name="Normal 4 2 3 10" xfId="35050" xr:uid="{00000000-0005-0000-0000-00000D520000}"/>
    <cellStyle name="Normal 4 2 3 11" xfId="35051" xr:uid="{00000000-0005-0000-0000-00000E520000}"/>
    <cellStyle name="Normal 4 2 3 12" xfId="35052" xr:uid="{00000000-0005-0000-0000-00000F520000}"/>
    <cellStyle name="Normal 4 2 3 13" xfId="35053" xr:uid="{00000000-0005-0000-0000-000010520000}"/>
    <cellStyle name="Normal 4 2 3 14" xfId="35054" xr:uid="{00000000-0005-0000-0000-000011520000}"/>
    <cellStyle name="Normal 4 2 3 15" xfId="35055" xr:uid="{00000000-0005-0000-0000-000012520000}"/>
    <cellStyle name="Normal 4 2 3 16" xfId="35056" xr:uid="{00000000-0005-0000-0000-000013520000}"/>
    <cellStyle name="Normal 4 2 3 17" xfId="35057" xr:uid="{00000000-0005-0000-0000-000014520000}"/>
    <cellStyle name="Normal 4 2 3 18" xfId="35058" xr:uid="{00000000-0005-0000-0000-000015520000}"/>
    <cellStyle name="Normal 4 2 3 19" xfId="35059" xr:uid="{00000000-0005-0000-0000-000016520000}"/>
    <cellStyle name="Normal 4 2 3 2" xfId="22452" xr:uid="{00000000-0005-0000-0000-000017520000}"/>
    <cellStyle name="Normal 4 2 3 2 2" xfId="31488" xr:uid="{00000000-0005-0000-0000-000018520000}"/>
    <cellStyle name="Normal 4 2 3 2 2 2" xfId="31489" xr:uid="{00000000-0005-0000-0000-000019520000}"/>
    <cellStyle name="Normal 4 2 3 2 2 3" xfId="31548" xr:uid="{00000000-0005-0000-0000-00001A520000}"/>
    <cellStyle name="Normal 4 2 3 2 3" xfId="31716" xr:uid="{00000000-0005-0000-0000-00001B520000}"/>
    <cellStyle name="Normal 4 2 3 2 4" xfId="31642" xr:uid="{00000000-0005-0000-0000-00001C520000}"/>
    <cellStyle name="Normal 4 2 3 2 5" xfId="31549" xr:uid="{00000000-0005-0000-0000-00001D520000}"/>
    <cellStyle name="Normal 4 2 3 20" xfId="35060" xr:uid="{00000000-0005-0000-0000-00001E520000}"/>
    <cellStyle name="Normal 4 2 3 21" xfId="35061" xr:uid="{00000000-0005-0000-0000-00001F520000}"/>
    <cellStyle name="Normal 4 2 3 22" xfId="35062" xr:uid="{00000000-0005-0000-0000-000020520000}"/>
    <cellStyle name="Normal 4 2 3 23" xfId="35063" xr:uid="{00000000-0005-0000-0000-000021520000}"/>
    <cellStyle name="Normal 4 2 3 3" xfId="31510" xr:uid="{00000000-0005-0000-0000-000022520000}"/>
    <cellStyle name="Normal 4 2 3 3 2" xfId="31715" xr:uid="{00000000-0005-0000-0000-000023520000}"/>
    <cellStyle name="Normal 4 2 3 3 3" xfId="31767" xr:uid="{00000000-0005-0000-0000-000024520000}"/>
    <cellStyle name="Normal 4 2 3 4" xfId="31656" xr:uid="{00000000-0005-0000-0000-000025520000}"/>
    <cellStyle name="Normal 4 2 3 4 2" xfId="38366" xr:uid="{00000000-0005-0000-0000-000026520000}"/>
    <cellStyle name="Normal 4 2 3 5" xfId="31536" xr:uid="{00000000-0005-0000-0000-000027520000}"/>
    <cellStyle name="Normal 4 2 3 6" xfId="35064" xr:uid="{00000000-0005-0000-0000-000028520000}"/>
    <cellStyle name="Normal 4 2 3 7" xfId="35065" xr:uid="{00000000-0005-0000-0000-000029520000}"/>
    <cellStyle name="Normal 4 2 3 8" xfId="35066" xr:uid="{00000000-0005-0000-0000-00002A520000}"/>
    <cellStyle name="Normal 4 2 3 9" xfId="35067" xr:uid="{00000000-0005-0000-0000-00002B520000}"/>
    <cellStyle name="Normal 4 2 30" xfId="22453" xr:uid="{00000000-0005-0000-0000-00002C520000}"/>
    <cellStyle name="Normal 4 2 31" xfId="22454" xr:uid="{00000000-0005-0000-0000-00002D520000}"/>
    <cellStyle name="Normal 4 2 32" xfId="22455" xr:uid="{00000000-0005-0000-0000-00002E520000}"/>
    <cellStyle name="Normal 4 2 33" xfId="22456" xr:uid="{00000000-0005-0000-0000-00002F520000}"/>
    <cellStyle name="Normal 4 2 34" xfId="22457" xr:uid="{00000000-0005-0000-0000-000030520000}"/>
    <cellStyle name="Normal 4 2 35" xfId="22458" xr:uid="{00000000-0005-0000-0000-000031520000}"/>
    <cellStyle name="Normal 4 2 36" xfId="22459" xr:uid="{00000000-0005-0000-0000-000032520000}"/>
    <cellStyle name="Normal 4 2 37" xfId="22460" xr:uid="{00000000-0005-0000-0000-000033520000}"/>
    <cellStyle name="Normal 4 2 38" xfId="22461" xr:uid="{00000000-0005-0000-0000-000034520000}"/>
    <cellStyle name="Normal 4 2 39" xfId="22462" xr:uid="{00000000-0005-0000-0000-000035520000}"/>
    <cellStyle name="Normal 4 2 4" xfId="22463" xr:uid="{00000000-0005-0000-0000-000036520000}"/>
    <cellStyle name="Normal 4 2 4 2" xfId="35068" xr:uid="{00000000-0005-0000-0000-000037520000}"/>
    <cellStyle name="Normal 4 2 4 3" xfId="35069" xr:uid="{00000000-0005-0000-0000-000038520000}"/>
    <cellStyle name="Normal 4 2 40" xfId="22464" xr:uid="{00000000-0005-0000-0000-000039520000}"/>
    <cellStyle name="Normal 4 2 41" xfId="22465" xr:uid="{00000000-0005-0000-0000-00003A520000}"/>
    <cellStyle name="Normal 4 2 42" xfId="22466" xr:uid="{00000000-0005-0000-0000-00003B520000}"/>
    <cellStyle name="Normal 4 2 43" xfId="22467" xr:uid="{00000000-0005-0000-0000-00003C520000}"/>
    <cellStyle name="Normal 4 2 44" xfId="22468" xr:uid="{00000000-0005-0000-0000-00003D520000}"/>
    <cellStyle name="Normal 4 2 45" xfId="22469" xr:uid="{00000000-0005-0000-0000-00003E520000}"/>
    <cellStyle name="Normal 4 2 46" xfId="22470" xr:uid="{00000000-0005-0000-0000-00003F520000}"/>
    <cellStyle name="Normal 4 2 47" xfId="22471" xr:uid="{00000000-0005-0000-0000-000040520000}"/>
    <cellStyle name="Normal 4 2 48" xfId="22472" xr:uid="{00000000-0005-0000-0000-000041520000}"/>
    <cellStyle name="Normal 4 2 49" xfId="22473" xr:uid="{00000000-0005-0000-0000-000042520000}"/>
    <cellStyle name="Normal 4 2 5" xfId="22474" xr:uid="{00000000-0005-0000-0000-000043520000}"/>
    <cellStyle name="Normal 4 2 50" xfId="22475" xr:uid="{00000000-0005-0000-0000-000044520000}"/>
    <cellStyle name="Normal 4 2 51" xfId="22476" xr:uid="{00000000-0005-0000-0000-000045520000}"/>
    <cellStyle name="Normal 4 2 52" xfId="22477" xr:uid="{00000000-0005-0000-0000-000046520000}"/>
    <cellStyle name="Normal 4 2 53" xfId="22478" xr:uid="{00000000-0005-0000-0000-000047520000}"/>
    <cellStyle name="Normal 4 2 54" xfId="22479" xr:uid="{00000000-0005-0000-0000-000048520000}"/>
    <cellStyle name="Normal 4 2 55" xfId="22480" xr:uid="{00000000-0005-0000-0000-000049520000}"/>
    <cellStyle name="Normal 4 2 56" xfId="22481" xr:uid="{00000000-0005-0000-0000-00004A520000}"/>
    <cellStyle name="Normal 4 2 57" xfId="22482" xr:uid="{00000000-0005-0000-0000-00004B520000}"/>
    <cellStyle name="Normal 4 2 58" xfId="22483" xr:uid="{00000000-0005-0000-0000-00004C520000}"/>
    <cellStyle name="Normal 4 2 59" xfId="22484" xr:uid="{00000000-0005-0000-0000-00004D520000}"/>
    <cellStyle name="Normal 4 2 6" xfId="22485" xr:uid="{00000000-0005-0000-0000-00004E520000}"/>
    <cellStyle name="Normal 4 2 60" xfId="22486" xr:uid="{00000000-0005-0000-0000-00004F520000}"/>
    <cellStyle name="Normal 4 2 61" xfId="22487" xr:uid="{00000000-0005-0000-0000-000050520000}"/>
    <cellStyle name="Normal 4 2 62" xfId="22488" xr:uid="{00000000-0005-0000-0000-000051520000}"/>
    <cellStyle name="Normal 4 2 63" xfId="22489" xr:uid="{00000000-0005-0000-0000-000052520000}"/>
    <cellStyle name="Normal 4 2 64" xfId="22490" xr:uid="{00000000-0005-0000-0000-000053520000}"/>
    <cellStyle name="Normal 4 2 65" xfId="22491" xr:uid="{00000000-0005-0000-0000-000054520000}"/>
    <cellStyle name="Normal 4 2 66" xfId="22492" xr:uid="{00000000-0005-0000-0000-000055520000}"/>
    <cellStyle name="Normal 4 2 67" xfId="22493" xr:uid="{00000000-0005-0000-0000-000056520000}"/>
    <cellStyle name="Normal 4 2 68" xfId="22494" xr:uid="{00000000-0005-0000-0000-000057520000}"/>
    <cellStyle name="Normal 4 2 69" xfId="22495" xr:uid="{00000000-0005-0000-0000-000058520000}"/>
    <cellStyle name="Normal 4 2 7" xfId="22496" xr:uid="{00000000-0005-0000-0000-000059520000}"/>
    <cellStyle name="Normal 4 2 70" xfId="22497" xr:uid="{00000000-0005-0000-0000-00005A520000}"/>
    <cellStyle name="Normal 4 2 71" xfId="22498" xr:uid="{00000000-0005-0000-0000-00005B520000}"/>
    <cellStyle name="Normal 4 2 72" xfId="22499" xr:uid="{00000000-0005-0000-0000-00005C520000}"/>
    <cellStyle name="Normal 4 2 73" xfId="22500" xr:uid="{00000000-0005-0000-0000-00005D520000}"/>
    <cellStyle name="Normal 4 2 74" xfId="22501" xr:uid="{00000000-0005-0000-0000-00005E520000}"/>
    <cellStyle name="Normal 4 2 75" xfId="22502" xr:uid="{00000000-0005-0000-0000-00005F520000}"/>
    <cellStyle name="Normal 4 2 76" xfId="22503" xr:uid="{00000000-0005-0000-0000-000060520000}"/>
    <cellStyle name="Normal 4 2 77" xfId="22504" xr:uid="{00000000-0005-0000-0000-000061520000}"/>
    <cellStyle name="Normal 4 2 78" xfId="22505" xr:uid="{00000000-0005-0000-0000-000062520000}"/>
    <cellStyle name="Normal 4 2 79" xfId="22506" xr:uid="{00000000-0005-0000-0000-000063520000}"/>
    <cellStyle name="Normal 4 2 8" xfId="22507" xr:uid="{00000000-0005-0000-0000-000064520000}"/>
    <cellStyle name="Normal 4 2 80" xfId="22508" xr:uid="{00000000-0005-0000-0000-000065520000}"/>
    <cellStyle name="Normal 4 2 81" xfId="22509" xr:uid="{00000000-0005-0000-0000-000066520000}"/>
    <cellStyle name="Normal 4 2 82" xfId="22510" xr:uid="{00000000-0005-0000-0000-000067520000}"/>
    <cellStyle name="Normal 4 2 83" xfId="22511" xr:uid="{00000000-0005-0000-0000-000068520000}"/>
    <cellStyle name="Normal 4 2 84" xfId="22512" xr:uid="{00000000-0005-0000-0000-000069520000}"/>
    <cellStyle name="Normal 4 2 85" xfId="22513" xr:uid="{00000000-0005-0000-0000-00006A520000}"/>
    <cellStyle name="Normal 4 2 86" xfId="22514" xr:uid="{00000000-0005-0000-0000-00006B520000}"/>
    <cellStyle name="Normal 4 2 87" xfId="22515" xr:uid="{00000000-0005-0000-0000-00006C520000}"/>
    <cellStyle name="Normal 4 2 88" xfId="22516" xr:uid="{00000000-0005-0000-0000-00006D520000}"/>
    <cellStyle name="Normal 4 2 89" xfId="22517" xr:uid="{00000000-0005-0000-0000-00006E520000}"/>
    <cellStyle name="Normal 4 2 9" xfId="22518" xr:uid="{00000000-0005-0000-0000-00006F520000}"/>
    <cellStyle name="Normal 4 2 90" xfId="22519" xr:uid="{00000000-0005-0000-0000-000070520000}"/>
    <cellStyle name="Normal 4 2 91" xfId="22520" xr:uid="{00000000-0005-0000-0000-000071520000}"/>
    <cellStyle name="Normal 4 2 92" xfId="22521" xr:uid="{00000000-0005-0000-0000-000072520000}"/>
    <cellStyle name="Normal 4 2 93" xfId="22522" xr:uid="{00000000-0005-0000-0000-000073520000}"/>
    <cellStyle name="Normal 4 2 94" xfId="22523" xr:uid="{00000000-0005-0000-0000-000074520000}"/>
    <cellStyle name="Normal 4 2 95" xfId="22524" xr:uid="{00000000-0005-0000-0000-000075520000}"/>
    <cellStyle name="Normal 4 2 96" xfId="22525" xr:uid="{00000000-0005-0000-0000-000076520000}"/>
    <cellStyle name="Normal 4 2 97" xfId="22526" xr:uid="{00000000-0005-0000-0000-000077520000}"/>
    <cellStyle name="Normal 4 2 98" xfId="22527" xr:uid="{00000000-0005-0000-0000-000078520000}"/>
    <cellStyle name="Normal 4 2 99" xfId="22528" xr:uid="{00000000-0005-0000-0000-000079520000}"/>
    <cellStyle name="Normal 4 20" xfId="2278" xr:uid="{00000000-0005-0000-0000-00007A520000}"/>
    <cellStyle name="Normal 4 20 10" xfId="38554" xr:uid="{00000000-0005-0000-0000-00007B520000}"/>
    <cellStyle name="Normal 4 20 2" xfId="1179" xr:uid="{00000000-0005-0000-0000-00007C520000}"/>
    <cellStyle name="Normal 4 20 3" xfId="431" xr:uid="{00000000-0005-0000-0000-00007D520000}"/>
    <cellStyle name="Normal 4 20 4" xfId="2067" xr:uid="{00000000-0005-0000-0000-00007E520000}"/>
    <cellStyle name="Normal 4 20 5" xfId="2152" xr:uid="{00000000-0005-0000-0000-00007F520000}"/>
    <cellStyle name="Normal 4 20 6" xfId="168" xr:uid="{00000000-0005-0000-0000-000080520000}"/>
    <cellStyle name="Normal 4 20 7" xfId="284" xr:uid="{00000000-0005-0000-0000-000081520000}"/>
    <cellStyle name="Normal 4 20 8" xfId="73" xr:uid="{00000000-0005-0000-0000-000082520000}"/>
    <cellStyle name="Normal 4 20 9" xfId="31403" xr:uid="{00000000-0005-0000-0000-000083520000}"/>
    <cellStyle name="Normal 4 21" xfId="2135" xr:uid="{00000000-0005-0000-0000-000084520000}"/>
    <cellStyle name="Normal 4 21 10" xfId="38332" xr:uid="{00000000-0005-0000-0000-000085520000}"/>
    <cellStyle name="Normal 4 21 2" xfId="1362" xr:uid="{00000000-0005-0000-0000-000086520000}"/>
    <cellStyle name="Normal 4 21 3" xfId="454" xr:uid="{00000000-0005-0000-0000-000087520000}"/>
    <cellStyle name="Normal 4 21 4" xfId="2101" xr:uid="{00000000-0005-0000-0000-000088520000}"/>
    <cellStyle name="Normal 4 21 5" xfId="397" xr:uid="{00000000-0005-0000-0000-000089520000}"/>
    <cellStyle name="Normal 4 21 6" xfId="192" xr:uid="{00000000-0005-0000-0000-00008A520000}"/>
    <cellStyle name="Normal 4 21 7" xfId="320" xr:uid="{00000000-0005-0000-0000-00008B520000}"/>
    <cellStyle name="Normal 4 21 8" xfId="96" xr:uid="{00000000-0005-0000-0000-00008C520000}"/>
    <cellStyle name="Normal 4 21 9" xfId="31380" xr:uid="{00000000-0005-0000-0000-00008D520000}"/>
    <cellStyle name="Normal 4 22" xfId="1181" xr:uid="{00000000-0005-0000-0000-00008E520000}"/>
    <cellStyle name="Normal 4 22 2" xfId="38783" xr:uid="{00000000-0005-0000-0000-00008F520000}"/>
    <cellStyle name="Normal 4 23" xfId="1369" xr:uid="{00000000-0005-0000-0000-000090520000}"/>
    <cellStyle name="Normal 4 23 2" xfId="38287" xr:uid="{00000000-0005-0000-0000-000091520000}"/>
    <cellStyle name="Normal 4 24" xfId="1177" xr:uid="{00000000-0005-0000-0000-000092520000}"/>
    <cellStyle name="Normal 4 24 2" xfId="38479" xr:uid="{00000000-0005-0000-0000-000093520000}"/>
    <cellStyle name="Normal 4 25" xfId="1377" xr:uid="{00000000-0005-0000-0000-000094520000}"/>
    <cellStyle name="Normal 4 25 2" xfId="38276" xr:uid="{00000000-0005-0000-0000-000095520000}"/>
    <cellStyle name="Normal 4 26" xfId="1171" xr:uid="{00000000-0005-0000-0000-000096520000}"/>
    <cellStyle name="Normal 4 26 2" xfId="38767" xr:uid="{00000000-0005-0000-0000-000097520000}"/>
    <cellStyle name="Normal 4 27" xfId="1386" xr:uid="{00000000-0005-0000-0000-000098520000}"/>
    <cellStyle name="Normal 4 28" xfId="1161" xr:uid="{00000000-0005-0000-0000-000099520000}"/>
    <cellStyle name="Normal 4 29" xfId="1394" xr:uid="{00000000-0005-0000-0000-00009A520000}"/>
    <cellStyle name="Normal 4 3" xfId="22529" xr:uid="{00000000-0005-0000-0000-00009B520000}"/>
    <cellStyle name="Normal 4 3 10" xfId="22530" xr:uid="{00000000-0005-0000-0000-00009C520000}"/>
    <cellStyle name="Normal 4 3 100" xfId="22531" xr:uid="{00000000-0005-0000-0000-00009D520000}"/>
    <cellStyle name="Normal 4 3 101" xfId="22532" xr:uid="{00000000-0005-0000-0000-00009E520000}"/>
    <cellStyle name="Normal 4 3 102" xfId="22533" xr:uid="{00000000-0005-0000-0000-00009F520000}"/>
    <cellStyle name="Normal 4 3 103" xfId="22534" xr:uid="{00000000-0005-0000-0000-0000A0520000}"/>
    <cellStyle name="Normal 4 3 104" xfId="22535" xr:uid="{00000000-0005-0000-0000-0000A1520000}"/>
    <cellStyle name="Normal 4 3 105" xfId="22536" xr:uid="{00000000-0005-0000-0000-0000A2520000}"/>
    <cellStyle name="Normal 4 3 106" xfId="22537" xr:uid="{00000000-0005-0000-0000-0000A3520000}"/>
    <cellStyle name="Normal 4 3 107" xfId="22538" xr:uid="{00000000-0005-0000-0000-0000A4520000}"/>
    <cellStyle name="Normal 4 3 108" xfId="22539" xr:uid="{00000000-0005-0000-0000-0000A5520000}"/>
    <cellStyle name="Normal 4 3 109" xfId="22540" xr:uid="{00000000-0005-0000-0000-0000A6520000}"/>
    <cellStyle name="Normal 4 3 11" xfId="22541" xr:uid="{00000000-0005-0000-0000-0000A7520000}"/>
    <cellStyle name="Normal 4 3 110" xfId="22542" xr:uid="{00000000-0005-0000-0000-0000A8520000}"/>
    <cellStyle name="Normal 4 3 111" xfId="22543" xr:uid="{00000000-0005-0000-0000-0000A9520000}"/>
    <cellStyle name="Normal 4 3 112" xfId="22544" xr:uid="{00000000-0005-0000-0000-0000AA520000}"/>
    <cellStyle name="Normal 4 3 113" xfId="22545" xr:uid="{00000000-0005-0000-0000-0000AB520000}"/>
    <cellStyle name="Normal 4 3 114" xfId="22546" xr:uid="{00000000-0005-0000-0000-0000AC520000}"/>
    <cellStyle name="Normal 4 3 115" xfId="22547" xr:uid="{00000000-0005-0000-0000-0000AD520000}"/>
    <cellStyle name="Normal 4 3 116" xfId="22548" xr:uid="{00000000-0005-0000-0000-0000AE520000}"/>
    <cellStyle name="Normal 4 3 117" xfId="22549" xr:uid="{00000000-0005-0000-0000-0000AF520000}"/>
    <cellStyle name="Normal 4 3 118" xfId="22550" xr:uid="{00000000-0005-0000-0000-0000B0520000}"/>
    <cellStyle name="Normal 4 3 119" xfId="22551" xr:uid="{00000000-0005-0000-0000-0000B1520000}"/>
    <cellStyle name="Normal 4 3 12" xfId="22552" xr:uid="{00000000-0005-0000-0000-0000B2520000}"/>
    <cellStyle name="Normal 4 3 120" xfId="22553" xr:uid="{00000000-0005-0000-0000-0000B3520000}"/>
    <cellStyle name="Normal 4 3 121" xfId="22554" xr:uid="{00000000-0005-0000-0000-0000B4520000}"/>
    <cellStyle name="Normal 4 3 122" xfId="22555" xr:uid="{00000000-0005-0000-0000-0000B5520000}"/>
    <cellStyle name="Normal 4 3 123" xfId="22556" xr:uid="{00000000-0005-0000-0000-0000B6520000}"/>
    <cellStyle name="Normal 4 3 124" xfId="22557" xr:uid="{00000000-0005-0000-0000-0000B7520000}"/>
    <cellStyle name="Normal 4 3 125" xfId="22558" xr:uid="{00000000-0005-0000-0000-0000B8520000}"/>
    <cellStyle name="Normal 4 3 126" xfId="22559" xr:uid="{00000000-0005-0000-0000-0000B9520000}"/>
    <cellStyle name="Normal 4 3 127" xfId="22560" xr:uid="{00000000-0005-0000-0000-0000BA520000}"/>
    <cellStyle name="Normal 4 3 128" xfId="22561" xr:uid="{00000000-0005-0000-0000-0000BB520000}"/>
    <cellStyle name="Normal 4 3 129" xfId="22562" xr:uid="{00000000-0005-0000-0000-0000BC520000}"/>
    <cellStyle name="Normal 4 3 13" xfId="22563" xr:uid="{00000000-0005-0000-0000-0000BD520000}"/>
    <cellStyle name="Normal 4 3 130" xfId="22564" xr:uid="{00000000-0005-0000-0000-0000BE520000}"/>
    <cellStyle name="Normal 4 3 131" xfId="22565" xr:uid="{00000000-0005-0000-0000-0000BF520000}"/>
    <cellStyle name="Normal 4 3 132" xfId="22566" xr:uid="{00000000-0005-0000-0000-0000C0520000}"/>
    <cellStyle name="Normal 4 3 133" xfId="22567" xr:uid="{00000000-0005-0000-0000-0000C1520000}"/>
    <cellStyle name="Normal 4 3 134" xfId="22568" xr:uid="{00000000-0005-0000-0000-0000C2520000}"/>
    <cellStyle name="Normal 4 3 135" xfId="22569" xr:uid="{00000000-0005-0000-0000-0000C3520000}"/>
    <cellStyle name="Normal 4 3 136" xfId="7236" xr:uid="{00000000-0005-0000-0000-0000C4520000}"/>
    <cellStyle name="Normal 4 3 136 10" xfId="1072" xr:uid="{00000000-0005-0000-0000-0000C5520000}"/>
    <cellStyle name="Normal 4 3 136 11" xfId="1467" xr:uid="{00000000-0005-0000-0000-0000C6520000}"/>
    <cellStyle name="Normal 4 3 136 12" xfId="1066" xr:uid="{00000000-0005-0000-0000-0000C7520000}"/>
    <cellStyle name="Normal 4 3 136 13" xfId="1473" xr:uid="{00000000-0005-0000-0000-0000C8520000}"/>
    <cellStyle name="Normal 4 3 136 14" xfId="1062" xr:uid="{00000000-0005-0000-0000-0000C9520000}"/>
    <cellStyle name="Normal 4 3 136 15" xfId="1476" xr:uid="{00000000-0005-0000-0000-0000CA520000}"/>
    <cellStyle name="Normal 4 3 136 16" xfId="1061" xr:uid="{00000000-0005-0000-0000-0000CB520000}"/>
    <cellStyle name="Normal 4 3 136 17" xfId="1481" xr:uid="{00000000-0005-0000-0000-0000CC520000}"/>
    <cellStyle name="Normal 4 3 136 18" xfId="1057" xr:uid="{00000000-0005-0000-0000-0000CD520000}"/>
    <cellStyle name="Normal 4 3 136 19" xfId="1484" xr:uid="{00000000-0005-0000-0000-0000CE520000}"/>
    <cellStyle name="Normal 4 3 136 2" xfId="7235" xr:uid="{00000000-0005-0000-0000-0000CF520000}"/>
    <cellStyle name="Normal 4 3 136 20" xfId="1053" xr:uid="{00000000-0005-0000-0000-0000D0520000}"/>
    <cellStyle name="Normal 4 3 136 21" xfId="1487" xr:uid="{00000000-0005-0000-0000-0000D1520000}"/>
    <cellStyle name="Normal 4 3 136 22" xfId="1050" xr:uid="{00000000-0005-0000-0000-0000D2520000}"/>
    <cellStyle name="Normal 4 3 136 23" xfId="1490" xr:uid="{00000000-0005-0000-0000-0000D3520000}"/>
    <cellStyle name="Normal 4 3 136 24" xfId="1047" xr:uid="{00000000-0005-0000-0000-0000D4520000}"/>
    <cellStyle name="Normal 4 3 136 25" xfId="1493" xr:uid="{00000000-0005-0000-0000-0000D5520000}"/>
    <cellStyle name="Normal 4 3 136 26" xfId="1045" xr:uid="{00000000-0005-0000-0000-0000D6520000}"/>
    <cellStyle name="Normal 4 3 136 27" xfId="1495" xr:uid="{00000000-0005-0000-0000-0000D7520000}"/>
    <cellStyle name="Normal 4 3 136 28" xfId="1042" xr:uid="{00000000-0005-0000-0000-0000D8520000}"/>
    <cellStyle name="Normal 4 3 136 29" xfId="1496" xr:uid="{00000000-0005-0000-0000-0000D9520000}"/>
    <cellStyle name="Normal 4 3 136 3" xfId="2372" xr:uid="{00000000-0005-0000-0000-0000DA520000}"/>
    <cellStyle name="Normal 4 3 136 30" xfId="38610" xr:uid="{00000000-0005-0000-0000-0000DB520000}"/>
    <cellStyle name="Normal 4 3 136 4" xfId="1091" xr:uid="{00000000-0005-0000-0000-0000DC520000}"/>
    <cellStyle name="Normal 4 3 136 5" xfId="1438" xr:uid="{00000000-0005-0000-0000-0000DD520000}"/>
    <cellStyle name="Normal 4 3 136 6" xfId="1088" xr:uid="{00000000-0005-0000-0000-0000DE520000}"/>
    <cellStyle name="Normal 4 3 136 7" xfId="1447" xr:uid="{00000000-0005-0000-0000-0000DF520000}"/>
    <cellStyle name="Normal 4 3 136 8" xfId="1080" xr:uid="{00000000-0005-0000-0000-0000E0520000}"/>
    <cellStyle name="Normal 4 3 136 9" xfId="1456" xr:uid="{00000000-0005-0000-0000-0000E1520000}"/>
    <cellStyle name="Normal 4 3 137" xfId="7234" xr:uid="{00000000-0005-0000-0000-0000E2520000}"/>
    <cellStyle name="Normal 4 3 137 2" xfId="38818" xr:uid="{00000000-0005-0000-0000-0000E3520000}"/>
    <cellStyle name="Normal 4 3 138" xfId="7233" xr:uid="{00000000-0005-0000-0000-0000E4520000}"/>
    <cellStyle name="Normal 4 3 138 2" xfId="38598" xr:uid="{00000000-0005-0000-0000-0000E5520000}"/>
    <cellStyle name="Normal 4 3 139" xfId="2373" xr:uid="{00000000-0005-0000-0000-0000E6520000}"/>
    <cellStyle name="Normal 4 3 139 2" xfId="38339" xr:uid="{00000000-0005-0000-0000-0000E7520000}"/>
    <cellStyle name="Normal 4 3 14" xfId="22570" xr:uid="{00000000-0005-0000-0000-0000E8520000}"/>
    <cellStyle name="Normal 4 3 140" xfId="1113" xr:uid="{00000000-0005-0000-0000-0000E9520000}"/>
    <cellStyle name="Normal 4 3 140 2" xfId="38587" xr:uid="{00000000-0005-0000-0000-0000EA520000}"/>
    <cellStyle name="Normal 4 3 141" xfId="1417" xr:uid="{00000000-0005-0000-0000-0000EB520000}"/>
    <cellStyle name="Normal 4 3 141 2" xfId="38360" xr:uid="{00000000-0005-0000-0000-0000EC520000}"/>
    <cellStyle name="Normal 4 3 142" xfId="1111" xr:uid="{00000000-0005-0000-0000-0000ED520000}"/>
    <cellStyle name="Normal 4 3 142 2" xfId="38576" xr:uid="{00000000-0005-0000-0000-0000EE520000}"/>
    <cellStyle name="Normal 4 3 143" xfId="1425" xr:uid="{00000000-0005-0000-0000-0000EF520000}"/>
    <cellStyle name="Normal 4 3 143 2" xfId="38298" xr:uid="{00000000-0005-0000-0000-0000F0520000}"/>
    <cellStyle name="Normal 4 3 144" xfId="1103" xr:uid="{00000000-0005-0000-0000-0000F1520000}"/>
    <cellStyle name="Normal 4 3 144 2" xfId="38565" xr:uid="{00000000-0005-0000-0000-0000F2520000}"/>
    <cellStyle name="Normal 4 3 145" xfId="1433" xr:uid="{00000000-0005-0000-0000-0000F3520000}"/>
    <cellStyle name="Normal 4 3 145 2" xfId="38805" xr:uid="{00000000-0005-0000-0000-0000F4520000}"/>
    <cellStyle name="Normal 4 3 146" xfId="1095" xr:uid="{00000000-0005-0000-0000-0000F5520000}"/>
    <cellStyle name="Normal 4 3 146 2" xfId="38555" xr:uid="{00000000-0005-0000-0000-0000F6520000}"/>
    <cellStyle name="Normal 4 3 147" xfId="1441" xr:uid="{00000000-0005-0000-0000-0000F7520000}"/>
    <cellStyle name="Normal 4 3 147 2" xfId="38388" xr:uid="{00000000-0005-0000-0000-0000F8520000}"/>
    <cellStyle name="Normal 4 3 148" xfId="1085" xr:uid="{00000000-0005-0000-0000-0000F9520000}"/>
    <cellStyle name="Normal 4 3 148 2" xfId="38546" xr:uid="{00000000-0005-0000-0000-0000FA520000}"/>
    <cellStyle name="Normal 4 3 149" xfId="1450" xr:uid="{00000000-0005-0000-0000-0000FB520000}"/>
    <cellStyle name="Normal 4 3 149 2" xfId="38429" xr:uid="{00000000-0005-0000-0000-0000FC520000}"/>
    <cellStyle name="Normal 4 3 15" xfId="22571" xr:uid="{00000000-0005-0000-0000-0000FD520000}"/>
    <cellStyle name="Normal 4 3 150" xfId="1077" xr:uid="{00000000-0005-0000-0000-0000FE520000}"/>
    <cellStyle name="Normal 4 3 150 2" xfId="38762" xr:uid="{00000000-0005-0000-0000-0000FF520000}"/>
    <cellStyle name="Normal 4 3 151" xfId="1466" xr:uid="{00000000-0005-0000-0000-000000530000}"/>
    <cellStyle name="Normal 4 3 151 2" xfId="38334" xr:uid="{00000000-0005-0000-0000-000001530000}"/>
    <cellStyle name="Normal 4 3 152" xfId="1073" xr:uid="{00000000-0005-0000-0000-000002530000}"/>
    <cellStyle name="Normal 4 3 152 2" xfId="38453" xr:uid="{00000000-0005-0000-0000-000003530000}"/>
    <cellStyle name="Normal 4 3 153" xfId="1472" xr:uid="{00000000-0005-0000-0000-000004530000}"/>
    <cellStyle name="Normal 4 3 153 2" xfId="38280" xr:uid="{00000000-0005-0000-0000-000005530000}"/>
    <cellStyle name="Normal 4 3 154" xfId="1067" xr:uid="{00000000-0005-0000-0000-000006530000}"/>
    <cellStyle name="Normal 4 3 154 2" xfId="38449" xr:uid="{00000000-0005-0000-0000-000007530000}"/>
    <cellStyle name="Normal 4 3 155" xfId="1475" xr:uid="{00000000-0005-0000-0000-000008530000}"/>
    <cellStyle name="Normal 4 3 155 2" xfId="38300" xr:uid="{00000000-0005-0000-0000-000009530000}"/>
    <cellStyle name="Normal 4 3 156" xfId="1063" xr:uid="{00000000-0005-0000-0000-00000A530000}"/>
    <cellStyle name="Normal 4 3 156 2" xfId="38756" xr:uid="{00000000-0005-0000-0000-00000B530000}"/>
    <cellStyle name="Normal 4 3 157" xfId="1479" xr:uid="{00000000-0005-0000-0000-00000C530000}"/>
    <cellStyle name="Normal 4 3 158" xfId="1059" xr:uid="{00000000-0005-0000-0000-00000D530000}"/>
    <cellStyle name="Normal 4 3 159" xfId="1483" xr:uid="{00000000-0005-0000-0000-00000E530000}"/>
    <cellStyle name="Normal 4 3 16" xfId="22572" xr:uid="{00000000-0005-0000-0000-00000F530000}"/>
    <cellStyle name="Normal 4 3 160" xfId="1054" xr:uid="{00000000-0005-0000-0000-000010530000}"/>
    <cellStyle name="Normal 4 3 161" xfId="1486" xr:uid="{00000000-0005-0000-0000-000011530000}"/>
    <cellStyle name="Normal 4 3 162" xfId="1051" xr:uid="{00000000-0005-0000-0000-000012530000}"/>
    <cellStyle name="Normal 4 3 163" xfId="1489" xr:uid="{00000000-0005-0000-0000-000013530000}"/>
    <cellStyle name="Normal 4 3 164" xfId="1048" xr:uid="{00000000-0005-0000-0000-000014530000}"/>
    <cellStyle name="Normal 4 3 165" xfId="1491" xr:uid="{00000000-0005-0000-0000-000015530000}"/>
    <cellStyle name="Normal 4 3 166" xfId="31473" xr:uid="{00000000-0005-0000-0000-000016530000}"/>
    <cellStyle name="Normal 4 3 166 2" xfId="31717" xr:uid="{00000000-0005-0000-0000-000017530000}"/>
    <cellStyle name="Normal 4 3 166 3" xfId="31768" xr:uid="{00000000-0005-0000-0000-000018530000}"/>
    <cellStyle name="Normal 4 3 167" xfId="31643" xr:uid="{00000000-0005-0000-0000-000019530000}"/>
    <cellStyle name="Normal 4 3 168" xfId="31463" xr:uid="{00000000-0005-0000-0000-00001A530000}"/>
    <cellStyle name="Normal 4 3 17" xfId="22573" xr:uid="{00000000-0005-0000-0000-00001B530000}"/>
    <cellStyle name="Normal 4 3 18" xfId="22574" xr:uid="{00000000-0005-0000-0000-00001C530000}"/>
    <cellStyle name="Normal 4 3 19" xfId="22575" xr:uid="{00000000-0005-0000-0000-00001D530000}"/>
    <cellStyle name="Normal 4 3 2" xfId="22576" xr:uid="{00000000-0005-0000-0000-00001E530000}"/>
    <cellStyle name="Normal 4 3 2 2" xfId="31490" xr:uid="{00000000-0005-0000-0000-00001F530000}"/>
    <cellStyle name="Normal 4 3 2 2 2" xfId="31491" xr:uid="{00000000-0005-0000-0000-000020530000}"/>
    <cellStyle name="Normal 4 3 2 2 3" xfId="31436" xr:uid="{00000000-0005-0000-0000-000021530000}"/>
    <cellStyle name="Normal 4 3 2 3" xfId="31718" xr:uid="{00000000-0005-0000-0000-000022530000}"/>
    <cellStyle name="Normal 4 3 2 4" xfId="31644" xr:uid="{00000000-0005-0000-0000-000023530000}"/>
    <cellStyle name="Normal 4 3 2 5" xfId="31547" xr:uid="{00000000-0005-0000-0000-000024530000}"/>
    <cellStyle name="Normal 4 3 20" xfId="22577" xr:uid="{00000000-0005-0000-0000-000025530000}"/>
    <cellStyle name="Normal 4 3 21" xfId="22578" xr:uid="{00000000-0005-0000-0000-000026530000}"/>
    <cellStyle name="Normal 4 3 22" xfId="22579" xr:uid="{00000000-0005-0000-0000-000027530000}"/>
    <cellStyle name="Normal 4 3 23" xfId="22580" xr:uid="{00000000-0005-0000-0000-000028530000}"/>
    <cellStyle name="Normal 4 3 24" xfId="22581" xr:uid="{00000000-0005-0000-0000-000029530000}"/>
    <cellStyle name="Normal 4 3 25" xfId="22582" xr:uid="{00000000-0005-0000-0000-00002A530000}"/>
    <cellStyle name="Normal 4 3 26" xfId="22583" xr:uid="{00000000-0005-0000-0000-00002B530000}"/>
    <cellStyle name="Normal 4 3 27" xfId="22584" xr:uid="{00000000-0005-0000-0000-00002C530000}"/>
    <cellStyle name="Normal 4 3 28" xfId="22585" xr:uid="{00000000-0005-0000-0000-00002D530000}"/>
    <cellStyle name="Normal 4 3 29" xfId="22586" xr:uid="{00000000-0005-0000-0000-00002E530000}"/>
    <cellStyle name="Normal 4 3 3" xfId="22587" xr:uid="{00000000-0005-0000-0000-00002F530000}"/>
    <cellStyle name="Normal 4 3 30" xfId="22588" xr:uid="{00000000-0005-0000-0000-000030530000}"/>
    <cellStyle name="Normal 4 3 31" xfId="22589" xr:uid="{00000000-0005-0000-0000-000031530000}"/>
    <cellStyle name="Normal 4 3 32" xfId="22590" xr:uid="{00000000-0005-0000-0000-000032530000}"/>
    <cellStyle name="Normal 4 3 33" xfId="22591" xr:uid="{00000000-0005-0000-0000-000033530000}"/>
    <cellStyle name="Normal 4 3 34" xfId="22592" xr:uid="{00000000-0005-0000-0000-000034530000}"/>
    <cellStyle name="Normal 4 3 35" xfId="22593" xr:uid="{00000000-0005-0000-0000-000035530000}"/>
    <cellStyle name="Normal 4 3 36" xfId="22594" xr:uid="{00000000-0005-0000-0000-000036530000}"/>
    <cellStyle name="Normal 4 3 37" xfId="22595" xr:uid="{00000000-0005-0000-0000-000037530000}"/>
    <cellStyle name="Normal 4 3 38" xfId="22596" xr:uid="{00000000-0005-0000-0000-000038530000}"/>
    <cellStyle name="Normal 4 3 39" xfId="22597" xr:uid="{00000000-0005-0000-0000-000039530000}"/>
    <cellStyle name="Normal 4 3 4" xfId="22598" xr:uid="{00000000-0005-0000-0000-00003A530000}"/>
    <cellStyle name="Normal 4 3 40" xfId="22599" xr:uid="{00000000-0005-0000-0000-00003B530000}"/>
    <cellStyle name="Normal 4 3 41" xfId="22600" xr:uid="{00000000-0005-0000-0000-00003C530000}"/>
    <cellStyle name="Normal 4 3 42" xfId="22601" xr:uid="{00000000-0005-0000-0000-00003D530000}"/>
    <cellStyle name="Normal 4 3 43" xfId="22602" xr:uid="{00000000-0005-0000-0000-00003E530000}"/>
    <cellStyle name="Normal 4 3 44" xfId="22603" xr:uid="{00000000-0005-0000-0000-00003F530000}"/>
    <cellStyle name="Normal 4 3 45" xfId="22604" xr:uid="{00000000-0005-0000-0000-000040530000}"/>
    <cellStyle name="Normal 4 3 46" xfId="22605" xr:uid="{00000000-0005-0000-0000-000041530000}"/>
    <cellStyle name="Normal 4 3 47" xfId="22606" xr:uid="{00000000-0005-0000-0000-000042530000}"/>
    <cellStyle name="Normal 4 3 48" xfId="22607" xr:uid="{00000000-0005-0000-0000-000043530000}"/>
    <cellStyle name="Normal 4 3 49" xfId="22608" xr:uid="{00000000-0005-0000-0000-000044530000}"/>
    <cellStyle name="Normal 4 3 5" xfId="22609" xr:uid="{00000000-0005-0000-0000-000045530000}"/>
    <cellStyle name="Normal 4 3 50" xfId="22610" xr:uid="{00000000-0005-0000-0000-000046530000}"/>
    <cellStyle name="Normal 4 3 51" xfId="22611" xr:uid="{00000000-0005-0000-0000-000047530000}"/>
    <cellStyle name="Normal 4 3 52" xfId="22612" xr:uid="{00000000-0005-0000-0000-000048530000}"/>
    <cellStyle name="Normal 4 3 53" xfId="22613" xr:uid="{00000000-0005-0000-0000-000049530000}"/>
    <cellStyle name="Normal 4 3 54" xfId="22614" xr:uid="{00000000-0005-0000-0000-00004A530000}"/>
    <cellStyle name="Normal 4 3 55" xfId="22615" xr:uid="{00000000-0005-0000-0000-00004B530000}"/>
    <cellStyle name="Normal 4 3 56" xfId="22616" xr:uid="{00000000-0005-0000-0000-00004C530000}"/>
    <cellStyle name="Normal 4 3 57" xfId="22617" xr:uid="{00000000-0005-0000-0000-00004D530000}"/>
    <cellStyle name="Normal 4 3 58" xfId="22618" xr:uid="{00000000-0005-0000-0000-00004E530000}"/>
    <cellStyle name="Normal 4 3 59" xfId="22619" xr:uid="{00000000-0005-0000-0000-00004F530000}"/>
    <cellStyle name="Normal 4 3 6" xfId="22620" xr:uid="{00000000-0005-0000-0000-000050530000}"/>
    <cellStyle name="Normal 4 3 60" xfId="22621" xr:uid="{00000000-0005-0000-0000-000051530000}"/>
    <cellStyle name="Normal 4 3 61" xfId="22622" xr:uid="{00000000-0005-0000-0000-000052530000}"/>
    <cellStyle name="Normal 4 3 62" xfId="22623" xr:uid="{00000000-0005-0000-0000-000053530000}"/>
    <cellStyle name="Normal 4 3 63" xfId="22624" xr:uid="{00000000-0005-0000-0000-000054530000}"/>
    <cellStyle name="Normal 4 3 64" xfId="22625" xr:uid="{00000000-0005-0000-0000-000055530000}"/>
    <cellStyle name="Normal 4 3 65" xfId="22626" xr:uid="{00000000-0005-0000-0000-000056530000}"/>
    <cellStyle name="Normal 4 3 66" xfId="22627" xr:uid="{00000000-0005-0000-0000-000057530000}"/>
    <cellStyle name="Normal 4 3 67" xfId="22628" xr:uid="{00000000-0005-0000-0000-000058530000}"/>
    <cellStyle name="Normal 4 3 68" xfId="22629" xr:uid="{00000000-0005-0000-0000-000059530000}"/>
    <cellStyle name="Normal 4 3 69" xfId="22630" xr:uid="{00000000-0005-0000-0000-00005A530000}"/>
    <cellStyle name="Normal 4 3 7" xfId="22631" xr:uid="{00000000-0005-0000-0000-00005B530000}"/>
    <cellStyle name="Normal 4 3 70" xfId="22632" xr:uid="{00000000-0005-0000-0000-00005C530000}"/>
    <cellStyle name="Normal 4 3 71" xfId="22633" xr:uid="{00000000-0005-0000-0000-00005D530000}"/>
    <cellStyle name="Normal 4 3 72" xfId="22634" xr:uid="{00000000-0005-0000-0000-00005E530000}"/>
    <cellStyle name="Normal 4 3 73" xfId="22635" xr:uid="{00000000-0005-0000-0000-00005F530000}"/>
    <cellStyle name="Normal 4 3 74" xfId="22636" xr:uid="{00000000-0005-0000-0000-000060530000}"/>
    <cellStyle name="Normal 4 3 75" xfId="22637" xr:uid="{00000000-0005-0000-0000-000061530000}"/>
    <cellStyle name="Normal 4 3 76" xfId="22638" xr:uid="{00000000-0005-0000-0000-000062530000}"/>
    <cellStyle name="Normal 4 3 77" xfId="22639" xr:uid="{00000000-0005-0000-0000-000063530000}"/>
    <cellStyle name="Normal 4 3 78" xfId="22640" xr:uid="{00000000-0005-0000-0000-000064530000}"/>
    <cellStyle name="Normal 4 3 79" xfId="22641" xr:uid="{00000000-0005-0000-0000-000065530000}"/>
    <cellStyle name="Normal 4 3 8" xfId="22642" xr:uid="{00000000-0005-0000-0000-000066530000}"/>
    <cellStyle name="Normal 4 3 80" xfId="22643" xr:uid="{00000000-0005-0000-0000-000067530000}"/>
    <cellStyle name="Normal 4 3 81" xfId="22644" xr:uid="{00000000-0005-0000-0000-000068530000}"/>
    <cellStyle name="Normal 4 3 82" xfId="22645" xr:uid="{00000000-0005-0000-0000-000069530000}"/>
    <cellStyle name="Normal 4 3 83" xfId="22646" xr:uid="{00000000-0005-0000-0000-00006A530000}"/>
    <cellStyle name="Normal 4 3 84" xfId="22647" xr:uid="{00000000-0005-0000-0000-00006B530000}"/>
    <cellStyle name="Normal 4 3 85" xfId="22648" xr:uid="{00000000-0005-0000-0000-00006C530000}"/>
    <cellStyle name="Normal 4 3 86" xfId="22649" xr:uid="{00000000-0005-0000-0000-00006D530000}"/>
    <cellStyle name="Normal 4 3 87" xfId="22650" xr:uid="{00000000-0005-0000-0000-00006E530000}"/>
    <cellStyle name="Normal 4 3 88" xfId="22651" xr:uid="{00000000-0005-0000-0000-00006F530000}"/>
    <cellStyle name="Normal 4 3 89" xfId="22652" xr:uid="{00000000-0005-0000-0000-000070530000}"/>
    <cellStyle name="Normal 4 3 9" xfId="22653" xr:uid="{00000000-0005-0000-0000-000071530000}"/>
    <cellStyle name="Normal 4 3 90" xfId="22654" xr:uid="{00000000-0005-0000-0000-000072530000}"/>
    <cellStyle name="Normal 4 3 91" xfId="22655" xr:uid="{00000000-0005-0000-0000-000073530000}"/>
    <cellStyle name="Normal 4 3 92" xfId="22656" xr:uid="{00000000-0005-0000-0000-000074530000}"/>
    <cellStyle name="Normal 4 3 93" xfId="22657" xr:uid="{00000000-0005-0000-0000-000075530000}"/>
    <cellStyle name="Normal 4 3 94" xfId="22658" xr:uid="{00000000-0005-0000-0000-000076530000}"/>
    <cellStyle name="Normal 4 3 95" xfId="22659" xr:uid="{00000000-0005-0000-0000-000077530000}"/>
    <cellStyle name="Normal 4 3 96" xfId="22660" xr:uid="{00000000-0005-0000-0000-000078530000}"/>
    <cellStyle name="Normal 4 3 97" xfId="22661" xr:uid="{00000000-0005-0000-0000-000079530000}"/>
    <cellStyle name="Normal 4 3 98" xfId="22662" xr:uid="{00000000-0005-0000-0000-00007A530000}"/>
    <cellStyle name="Normal 4 3 99" xfId="22663" xr:uid="{00000000-0005-0000-0000-00007B530000}"/>
    <cellStyle name="Normal 4 30" xfId="1153" xr:uid="{00000000-0005-0000-0000-00007C530000}"/>
    <cellStyle name="Normal 4 31" xfId="1402" xr:uid="{00000000-0005-0000-0000-00007D530000}"/>
    <cellStyle name="Normal 4 32" xfId="1145" xr:uid="{00000000-0005-0000-0000-00007E530000}"/>
    <cellStyle name="Normal 4 33" xfId="1407" xr:uid="{00000000-0005-0000-0000-00007F530000}"/>
    <cellStyle name="Normal 4 34" xfId="1125" xr:uid="{00000000-0005-0000-0000-000080530000}"/>
    <cellStyle name="Normal 4 35" xfId="1412" xr:uid="{00000000-0005-0000-0000-000081530000}"/>
    <cellStyle name="Normal 4 36" xfId="2031" xr:uid="{00000000-0005-0000-0000-000082530000}"/>
    <cellStyle name="Normal 4 37" xfId="2216" xr:uid="{00000000-0005-0000-0000-000083530000}"/>
    <cellStyle name="Normal 4 38" xfId="2218" xr:uid="{00000000-0005-0000-0000-000084530000}"/>
    <cellStyle name="Normal 4 39" xfId="390" xr:uid="{00000000-0005-0000-0000-000085530000}"/>
    <cellStyle name="Normal 4 4" xfId="22664" xr:uid="{00000000-0005-0000-0000-000086530000}"/>
    <cellStyle name="Normal 4 4 2" xfId="31467" xr:uid="{00000000-0005-0000-0000-000087530000}"/>
    <cellStyle name="Normal 4 4 2 2" xfId="31492" xr:uid="{00000000-0005-0000-0000-000088530000}"/>
    <cellStyle name="Normal 4 4 2 3" xfId="31546" xr:uid="{00000000-0005-0000-0000-000089530000}"/>
    <cellStyle name="Normal 4 4 3" xfId="31719" xr:uid="{00000000-0005-0000-0000-00008A530000}"/>
    <cellStyle name="Normal 4 4 4" xfId="31645" xr:uid="{00000000-0005-0000-0000-00008B530000}"/>
    <cellStyle name="Normal 4 4 5" xfId="31581" xr:uid="{00000000-0005-0000-0000-00008C530000}"/>
    <cellStyle name="Normal 4 40" xfId="376" xr:uid="{00000000-0005-0000-0000-00008D530000}"/>
    <cellStyle name="Normal 4 41" xfId="367" xr:uid="{00000000-0005-0000-0000-00008E530000}"/>
    <cellStyle name="Normal 4 42" xfId="348" xr:uid="{00000000-0005-0000-0000-00008F530000}"/>
    <cellStyle name="Normal 4 43" xfId="234" xr:uid="{00000000-0005-0000-0000-000090530000}"/>
    <cellStyle name="Normal 4 44" xfId="251" xr:uid="{00000000-0005-0000-0000-000091530000}"/>
    <cellStyle name="Normal 4 45" xfId="363" xr:uid="{00000000-0005-0000-0000-000092530000}"/>
    <cellStyle name="Normal 4 46" xfId="245" xr:uid="{00000000-0005-0000-0000-000093530000}"/>
    <cellStyle name="Normal 4 47" xfId="359" xr:uid="{00000000-0005-0000-0000-000094530000}"/>
    <cellStyle name="Normal 4 48" xfId="132" xr:uid="{00000000-0005-0000-0000-000095530000}"/>
    <cellStyle name="Normal 4 49" xfId="31344" xr:uid="{00000000-0005-0000-0000-000096530000}"/>
    <cellStyle name="Normal 4 5" xfId="22665" xr:uid="{00000000-0005-0000-0000-000097530000}"/>
    <cellStyle name="Normal 4 5 2" xfId="31916" xr:uid="{00000000-0005-0000-0000-000098530000}"/>
    <cellStyle name="Normal 4 5 3" xfId="31917" xr:uid="{00000000-0005-0000-0000-000099530000}"/>
    <cellStyle name="Normal 4 50" xfId="31470" xr:uid="{00000000-0005-0000-0000-00009A530000}"/>
    <cellStyle name="Normal 4 50 2" xfId="31734" xr:uid="{00000000-0005-0000-0000-00009B530000}"/>
    <cellStyle name="Normal 4 50 3" xfId="31778" xr:uid="{00000000-0005-0000-0000-00009C530000}"/>
    <cellStyle name="Normal 4 51" xfId="31615" xr:uid="{00000000-0005-0000-0000-00009D530000}"/>
    <cellStyle name="Normal 4 52" xfId="31462" xr:uid="{00000000-0005-0000-0000-00009E530000}"/>
    <cellStyle name="Normal 4 53" xfId="31912" xr:uid="{00000000-0005-0000-0000-00009F530000}"/>
    <cellStyle name="Normal 4 53 2" xfId="32067" xr:uid="{00000000-0005-0000-0000-0000A0530000}"/>
    <cellStyle name="Normal 4 6" xfId="7245" xr:uid="{00000000-0005-0000-0000-0000A1530000}"/>
    <cellStyle name="Normal 4 6 10" xfId="1049" xr:uid="{00000000-0005-0000-0000-0000A2530000}"/>
    <cellStyle name="Normal 4 6 11" xfId="1488" xr:uid="{00000000-0005-0000-0000-0000A3530000}"/>
    <cellStyle name="Normal 4 6 12" xfId="1046" xr:uid="{00000000-0005-0000-0000-0000A4530000}"/>
    <cellStyle name="Normal 4 6 13" xfId="1492" xr:uid="{00000000-0005-0000-0000-0000A5530000}"/>
    <cellStyle name="Normal 4 6 14" xfId="1044" xr:uid="{00000000-0005-0000-0000-0000A6530000}"/>
    <cellStyle name="Normal 4 6 15" xfId="1494" xr:uid="{00000000-0005-0000-0000-0000A7530000}"/>
    <cellStyle name="Normal 4 6 16" xfId="1043" xr:uid="{00000000-0005-0000-0000-0000A8530000}"/>
    <cellStyle name="Normal 4 6 17" xfId="1497" xr:uid="{00000000-0005-0000-0000-0000A9530000}"/>
    <cellStyle name="Normal 4 6 18" xfId="1041" xr:uid="{00000000-0005-0000-0000-0000AA530000}"/>
    <cellStyle name="Normal 4 6 19" xfId="1498" xr:uid="{00000000-0005-0000-0000-0000AB530000}"/>
    <cellStyle name="Normal 4 6 2" xfId="7232" xr:uid="{00000000-0005-0000-0000-0000AC530000}"/>
    <cellStyle name="Normal 4 6 20" xfId="1040" xr:uid="{00000000-0005-0000-0000-0000AD530000}"/>
    <cellStyle name="Normal 4 6 21" xfId="1499" xr:uid="{00000000-0005-0000-0000-0000AE530000}"/>
    <cellStyle name="Normal 4 6 22" xfId="1039" xr:uid="{00000000-0005-0000-0000-0000AF530000}"/>
    <cellStyle name="Normal 4 6 23" xfId="1500" xr:uid="{00000000-0005-0000-0000-0000B0530000}"/>
    <cellStyle name="Normal 4 6 24" xfId="1038" xr:uid="{00000000-0005-0000-0000-0000B1530000}"/>
    <cellStyle name="Normal 4 6 25" xfId="1501" xr:uid="{00000000-0005-0000-0000-0000B2530000}"/>
    <cellStyle name="Normal 4 6 26" xfId="1037" xr:uid="{00000000-0005-0000-0000-0000B3530000}"/>
    <cellStyle name="Normal 4 6 27" xfId="1502" xr:uid="{00000000-0005-0000-0000-0000B4530000}"/>
    <cellStyle name="Normal 4 6 28" xfId="1036" xr:uid="{00000000-0005-0000-0000-0000B5530000}"/>
    <cellStyle name="Normal 4 6 29" xfId="1503" xr:uid="{00000000-0005-0000-0000-0000B6530000}"/>
    <cellStyle name="Normal 4 6 3" xfId="2371" xr:uid="{00000000-0005-0000-0000-0000B7530000}"/>
    <cellStyle name="Normal 4 6 30" xfId="38630" xr:uid="{00000000-0005-0000-0000-0000B8530000}"/>
    <cellStyle name="Normal 4 6 4" xfId="1058" xr:uid="{00000000-0005-0000-0000-0000B9530000}"/>
    <cellStyle name="Normal 4 6 5" xfId="1478" xr:uid="{00000000-0005-0000-0000-0000BA530000}"/>
    <cellStyle name="Normal 4 6 6" xfId="1056" xr:uid="{00000000-0005-0000-0000-0000BB530000}"/>
    <cellStyle name="Normal 4 6 7" xfId="1482" xr:uid="{00000000-0005-0000-0000-0000BC530000}"/>
    <cellStyle name="Normal 4 6 8" xfId="1052" xr:uid="{00000000-0005-0000-0000-0000BD530000}"/>
    <cellStyle name="Normal 4 6 9" xfId="1485" xr:uid="{00000000-0005-0000-0000-0000BE530000}"/>
    <cellStyle name="Normal 4 7" xfId="7231" xr:uid="{00000000-0005-0000-0000-0000BF530000}"/>
    <cellStyle name="Normal 4 7 2" xfId="38413" xr:uid="{00000000-0005-0000-0000-0000C0530000}"/>
    <cellStyle name="Normal 4 8" xfId="7230" xr:uid="{00000000-0005-0000-0000-0000C1530000}"/>
    <cellStyle name="Normal 4 8 2" xfId="38617" xr:uid="{00000000-0005-0000-0000-0000C2530000}"/>
    <cellStyle name="Normal 4 9" xfId="2378" xr:uid="{00000000-0005-0000-0000-0000C3530000}"/>
    <cellStyle name="Normal 4 9 2" xfId="38807" xr:uid="{00000000-0005-0000-0000-0000C4530000}"/>
    <cellStyle name="Normal 40" xfId="22666" xr:uid="{00000000-0005-0000-0000-0000C5530000}"/>
    <cellStyle name="Normal 40 10" xfId="22667" xr:uid="{00000000-0005-0000-0000-0000C6530000}"/>
    <cellStyle name="Normal 40 100" xfId="22668" xr:uid="{00000000-0005-0000-0000-0000C7530000}"/>
    <cellStyle name="Normal 40 101" xfId="22669" xr:uid="{00000000-0005-0000-0000-0000C8530000}"/>
    <cellStyle name="Normal 40 102" xfId="22670" xr:uid="{00000000-0005-0000-0000-0000C9530000}"/>
    <cellStyle name="Normal 40 103" xfId="22671" xr:uid="{00000000-0005-0000-0000-0000CA530000}"/>
    <cellStyle name="Normal 40 104" xfId="22672" xr:uid="{00000000-0005-0000-0000-0000CB530000}"/>
    <cellStyle name="Normal 40 105" xfId="22673" xr:uid="{00000000-0005-0000-0000-0000CC530000}"/>
    <cellStyle name="Normal 40 106" xfId="22674" xr:uid="{00000000-0005-0000-0000-0000CD530000}"/>
    <cellStyle name="Normal 40 107" xfId="22675" xr:uid="{00000000-0005-0000-0000-0000CE530000}"/>
    <cellStyle name="Normal 40 108" xfId="22676" xr:uid="{00000000-0005-0000-0000-0000CF530000}"/>
    <cellStyle name="Normal 40 109" xfId="22677" xr:uid="{00000000-0005-0000-0000-0000D0530000}"/>
    <cellStyle name="Normal 40 11" xfId="22678" xr:uid="{00000000-0005-0000-0000-0000D1530000}"/>
    <cellStyle name="Normal 40 110" xfId="22679" xr:uid="{00000000-0005-0000-0000-0000D2530000}"/>
    <cellStyle name="Normal 40 111" xfId="22680" xr:uid="{00000000-0005-0000-0000-0000D3530000}"/>
    <cellStyle name="Normal 40 112" xfId="22681" xr:uid="{00000000-0005-0000-0000-0000D4530000}"/>
    <cellStyle name="Normal 40 113" xfId="22682" xr:uid="{00000000-0005-0000-0000-0000D5530000}"/>
    <cellStyle name="Normal 40 114" xfId="22683" xr:uid="{00000000-0005-0000-0000-0000D6530000}"/>
    <cellStyle name="Normal 40 115" xfId="22684" xr:uid="{00000000-0005-0000-0000-0000D7530000}"/>
    <cellStyle name="Normal 40 116" xfId="22685" xr:uid="{00000000-0005-0000-0000-0000D8530000}"/>
    <cellStyle name="Normal 40 117" xfId="22686" xr:uid="{00000000-0005-0000-0000-0000D9530000}"/>
    <cellStyle name="Normal 40 118" xfId="22687" xr:uid="{00000000-0005-0000-0000-0000DA530000}"/>
    <cellStyle name="Normal 40 119" xfId="22688" xr:uid="{00000000-0005-0000-0000-0000DB530000}"/>
    <cellStyle name="Normal 40 12" xfId="22689" xr:uid="{00000000-0005-0000-0000-0000DC530000}"/>
    <cellStyle name="Normal 40 120" xfId="22690" xr:uid="{00000000-0005-0000-0000-0000DD530000}"/>
    <cellStyle name="Normal 40 121" xfId="22691" xr:uid="{00000000-0005-0000-0000-0000DE530000}"/>
    <cellStyle name="Normal 40 122" xfId="22692" xr:uid="{00000000-0005-0000-0000-0000DF530000}"/>
    <cellStyle name="Normal 40 123" xfId="22693" xr:uid="{00000000-0005-0000-0000-0000E0530000}"/>
    <cellStyle name="Normal 40 124" xfId="22694" xr:uid="{00000000-0005-0000-0000-0000E1530000}"/>
    <cellStyle name="Normal 40 125" xfId="22695" xr:uid="{00000000-0005-0000-0000-0000E2530000}"/>
    <cellStyle name="Normal 40 126" xfId="22696" xr:uid="{00000000-0005-0000-0000-0000E3530000}"/>
    <cellStyle name="Normal 40 127" xfId="22697" xr:uid="{00000000-0005-0000-0000-0000E4530000}"/>
    <cellStyle name="Normal 40 128" xfId="22698" xr:uid="{00000000-0005-0000-0000-0000E5530000}"/>
    <cellStyle name="Normal 40 129" xfId="22699" xr:uid="{00000000-0005-0000-0000-0000E6530000}"/>
    <cellStyle name="Normal 40 13" xfId="22700" xr:uid="{00000000-0005-0000-0000-0000E7530000}"/>
    <cellStyle name="Normal 40 130" xfId="22701" xr:uid="{00000000-0005-0000-0000-0000E8530000}"/>
    <cellStyle name="Normal 40 131" xfId="22702" xr:uid="{00000000-0005-0000-0000-0000E9530000}"/>
    <cellStyle name="Normal 40 132" xfId="22703" xr:uid="{00000000-0005-0000-0000-0000EA530000}"/>
    <cellStyle name="Normal 40 133" xfId="22704" xr:uid="{00000000-0005-0000-0000-0000EB530000}"/>
    <cellStyle name="Normal 40 134" xfId="22705" xr:uid="{00000000-0005-0000-0000-0000EC530000}"/>
    <cellStyle name="Normal 40 135" xfId="22706" xr:uid="{00000000-0005-0000-0000-0000ED530000}"/>
    <cellStyle name="Normal 40 136" xfId="35070" xr:uid="{00000000-0005-0000-0000-0000EE530000}"/>
    <cellStyle name="Normal 40 137" xfId="35071" xr:uid="{00000000-0005-0000-0000-0000EF530000}"/>
    <cellStyle name="Normal 40 138" xfId="35072" xr:uid="{00000000-0005-0000-0000-0000F0530000}"/>
    <cellStyle name="Normal 40 139" xfId="35073" xr:uid="{00000000-0005-0000-0000-0000F1530000}"/>
    <cellStyle name="Normal 40 14" xfId="22707" xr:uid="{00000000-0005-0000-0000-0000F2530000}"/>
    <cellStyle name="Normal 40 140" xfId="35074" xr:uid="{00000000-0005-0000-0000-0000F3530000}"/>
    <cellStyle name="Normal 40 141" xfId="35075" xr:uid="{00000000-0005-0000-0000-0000F4530000}"/>
    <cellStyle name="Normal 40 142" xfId="35076" xr:uid="{00000000-0005-0000-0000-0000F5530000}"/>
    <cellStyle name="Normal 40 143" xfId="35077" xr:uid="{00000000-0005-0000-0000-0000F6530000}"/>
    <cellStyle name="Normal 40 144" xfId="35078" xr:uid="{00000000-0005-0000-0000-0000F7530000}"/>
    <cellStyle name="Normal 40 145" xfId="35079" xr:uid="{00000000-0005-0000-0000-0000F8530000}"/>
    <cellStyle name="Normal 40 146" xfId="35080" xr:uid="{00000000-0005-0000-0000-0000F9530000}"/>
    <cellStyle name="Normal 40 147" xfId="35081" xr:uid="{00000000-0005-0000-0000-0000FA530000}"/>
    <cellStyle name="Normal 40 148" xfId="35082" xr:uid="{00000000-0005-0000-0000-0000FB530000}"/>
    <cellStyle name="Normal 40 149" xfId="35083" xr:uid="{00000000-0005-0000-0000-0000FC530000}"/>
    <cellStyle name="Normal 40 15" xfId="22708" xr:uid="{00000000-0005-0000-0000-0000FD530000}"/>
    <cellStyle name="Normal 40 150" xfId="35084" xr:uid="{00000000-0005-0000-0000-0000FE530000}"/>
    <cellStyle name="Normal 40 151" xfId="35085" xr:uid="{00000000-0005-0000-0000-0000FF530000}"/>
    <cellStyle name="Normal 40 152" xfId="35086" xr:uid="{00000000-0005-0000-0000-000000540000}"/>
    <cellStyle name="Normal 40 153" xfId="35087" xr:uid="{00000000-0005-0000-0000-000001540000}"/>
    <cellStyle name="Normal 40 154" xfId="35088" xr:uid="{00000000-0005-0000-0000-000002540000}"/>
    <cellStyle name="Normal 40 155" xfId="35089" xr:uid="{00000000-0005-0000-0000-000003540000}"/>
    <cellStyle name="Normal 40 156" xfId="35090" xr:uid="{00000000-0005-0000-0000-000004540000}"/>
    <cellStyle name="Normal 40 16" xfId="22709" xr:uid="{00000000-0005-0000-0000-000005540000}"/>
    <cellStyle name="Normal 40 17" xfId="22710" xr:uid="{00000000-0005-0000-0000-000006540000}"/>
    <cellStyle name="Normal 40 18" xfId="22711" xr:uid="{00000000-0005-0000-0000-000007540000}"/>
    <cellStyle name="Normal 40 19" xfId="22712" xr:uid="{00000000-0005-0000-0000-000008540000}"/>
    <cellStyle name="Normal 40 2" xfId="22713" xr:uid="{00000000-0005-0000-0000-000009540000}"/>
    <cellStyle name="Normal 40 2 2" xfId="31918" xr:uid="{00000000-0005-0000-0000-00000A540000}"/>
    <cellStyle name="Normal 40 2 3" xfId="31919" xr:uid="{00000000-0005-0000-0000-00000B540000}"/>
    <cellStyle name="Normal 40 20" xfId="22714" xr:uid="{00000000-0005-0000-0000-00000C540000}"/>
    <cellStyle name="Normal 40 21" xfId="22715" xr:uid="{00000000-0005-0000-0000-00000D540000}"/>
    <cellStyle name="Normal 40 22" xfId="22716" xr:uid="{00000000-0005-0000-0000-00000E540000}"/>
    <cellStyle name="Normal 40 23" xfId="22717" xr:uid="{00000000-0005-0000-0000-00000F540000}"/>
    <cellStyle name="Normal 40 24" xfId="22718" xr:uid="{00000000-0005-0000-0000-000010540000}"/>
    <cellStyle name="Normal 40 25" xfId="22719" xr:uid="{00000000-0005-0000-0000-000011540000}"/>
    <cellStyle name="Normal 40 26" xfId="22720" xr:uid="{00000000-0005-0000-0000-000012540000}"/>
    <cellStyle name="Normal 40 27" xfId="22721" xr:uid="{00000000-0005-0000-0000-000013540000}"/>
    <cellStyle name="Normal 40 28" xfId="22722" xr:uid="{00000000-0005-0000-0000-000014540000}"/>
    <cellStyle name="Normal 40 29" xfId="22723" xr:uid="{00000000-0005-0000-0000-000015540000}"/>
    <cellStyle name="Normal 40 3" xfId="22724" xr:uid="{00000000-0005-0000-0000-000016540000}"/>
    <cellStyle name="Normal 40 30" xfId="22725" xr:uid="{00000000-0005-0000-0000-000017540000}"/>
    <cellStyle name="Normal 40 31" xfId="22726" xr:uid="{00000000-0005-0000-0000-000018540000}"/>
    <cellStyle name="Normal 40 32" xfId="22727" xr:uid="{00000000-0005-0000-0000-000019540000}"/>
    <cellStyle name="Normal 40 33" xfId="22728" xr:uid="{00000000-0005-0000-0000-00001A540000}"/>
    <cellStyle name="Normal 40 34" xfId="22729" xr:uid="{00000000-0005-0000-0000-00001B540000}"/>
    <cellStyle name="Normal 40 35" xfId="22730" xr:uid="{00000000-0005-0000-0000-00001C540000}"/>
    <cellStyle name="Normal 40 36" xfId="22731" xr:uid="{00000000-0005-0000-0000-00001D540000}"/>
    <cellStyle name="Normal 40 37" xfId="22732" xr:uid="{00000000-0005-0000-0000-00001E540000}"/>
    <cellStyle name="Normal 40 38" xfId="22733" xr:uid="{00000000-0005-0000-0000-00001F540000}"/>
    <cellStyle name="Normal 40 39" xfId="22734" xr:uid="{00000000-0005-0000-0000-000020540000}"/>
    <cellStyle name="Normal 40 4" xfId="22735" xr:uid="{00000000-0005-0000-0000-000021540000}"/>
    <cellStyle name="Normal 40 40" xfId="22736" xr:uid="{00000000-0005-0000-0000-000022540000}"/>
    <cellStyle name="Normal 40 41" xfId="22737" xr:uid="{00000000-0005-0000-0000-000023540000}"/>
    <cellStyle name="Normal 40 42" xfId="22738" xr:uid="{00000000-0005-0000-0000-000024540000}"/>
    <cellStyle name="Normal 40 43" xfId="22739" xr:uid="{00000000-0005-0000-0000-000025540000}"/>
    <cellStyle name="Normal 40 44" xfId="22740" xr:uid="{00000000-0005-0000-0000-000026540000}"/>
    <cellStyle name="Normal 40 45" xfId="22741" xr:uid="{00000000-0005-0000-0000-000027540000}"/>
    <cellStyle name="Normal 40 46" xfId="22742" xr:uid="{00000000-0005-0000-0000-000028540000}"/>
    <cellStyle name="Normal 40 47" xfId="22743" xr:uid="{00000000-0005-0000-0000-000029540000}"/>
    <cellStyle name="Normal 40 48" xfId="22744" xr:uid="{00000000-0005-0000-0000-00002A540000}"/>
    <cellStyle name="Normal 40 49" xfId="22745" xr:uid="{00000000-0005-0000-0000-00002B540000}"/>
    <cellStyle name="Normal 40 5" xfId="22746" xr:uid="{00000000-0005-0000-0000-00002C540000}"/>
    <cellStyle name="Normal 40 50" xfId="22747" xr:uid="{00000000-0005-0000-0000-00002D540000}"/>
    <cellStyle name="Normal 40 51" xfId="22748" xr:uid="{00000000-0005-0000-0000-00002E540000}"/>
    <cellStyle name="Normal 40 52" xfId="22749" xr:uid="{00000000-0005-0000-0000-00002F540000}"/>
    <cellStyle name="Normal 40 53" xfId="22750" xr:uid="{00000000-0005-0000-0000-000030540000}"/>
    <cellStyle name="Normal 40 54" xfId="22751" xr:uid="{00000000-0005-0000-0000-000031540000}"/>
    <cellStyle name="Normal 40 55" xfId="22752" xr:uid="{00000000-0005-0000-0000-000032540000}"/>
    <cellStyle name="Normal 40 56" xfId="22753" xr:uid="{00000000-0005-0000-0000-000033540000}"/>
    <cellStyle name="Normal 40 57" xfId="22754" xr:uid="{00000000-0005-0000-0000-000034540000}"/>
    <cellStyle name="Normal 40 58" xfId="22755" xr:uid="{00000000-0005-0000-0000-000035540000}"/>
    <cellStyle name="Normal 40 59" xfId="22756" xr:uid="{00000000-0005-0000-0000-000036540000}"/>
    <cellStyle name="Normal 40 6" xfId="22757" xr:uid="{00000000-0005-0000-0000-000037540000}"/>
    <cellStyle name="Normal 40 60" xfId="22758" xr:uid="{00000000-0005-0000-0000-000038540000}"/>
    <cellStyle name="Normal 40 61" xfId="22759" xr:uid="{00000000-0005-0000-0000-000039540000}"/>
    <cellStyle name="Normal 40 62" xfId="22760" xr:uid="{00000000-0005-0000-0000-00003A540000}"/>
    <cellStyle name="Normal 40 63" xfId="22761" xr:uid="{00000000-0005-0000-0000-00003B540000}"/>
    <cellStyle name="Normal 40 64" xfId="22762" xr:uid="{00000000-0005-0000-0000-00003C540000}"/>
    <cellStyle name="Normal 40 65" xfId="22763" xr:uid="{00000000-0005-0000-0000-00003D540000}"/>
    <cellStyle name="Normal 40 66" xfId="22764" xr:uid="{00000000-0005-0000-0000-00003E540000}"/>
    <cellStyle name="Normal 40 67" xfId="22765" xr:uid="{00000000-0005-0000-0000-00003F540000}"/>
    <cellStyle name="Normal 40 68" xfId="22766" xr:uid="{00000000-0005-0000-0000-000040540000}"/>
    <cellStyle name="Normal 40 69" xfId="22767" xr:uid="{00000000-0005-0000-0000-000041540000}"/>
    <cellStyle name="Normal 40 7" xfId="22768" xr:uid="{00000000-0005-0000-0000-000042540000}"/>
    <cellStyle name="Normal 40 70" xfId="22769" xr:uid="{00000000-0005-0000-0000-000043540000}"/>
    <cellStyle name="Normal 40 71" xfId="22770" xr:uid="{00000000-0005-0000-0000-000044540000}"/>
    <cellStyle name="Normal 40 72" xfId="22771" xr:uid="{00000000-0005-0000-0000-000045540000}"/>
    <cellStyle name="Normal 40 73" xfId="22772" xr:uid="{00000000-0005-0000-0000-000046540000}"/>
    <cellStyle name="Normal 40 74" xfId="22773" xr:uid="{00000000-0005-0000-0000-000047540000}"/>
    <cellStyle name="Normal 40 75" xfId="22774" xr:uid="{00000000-0005-0000-0000-000048540000}"/>
    <cellStyle name="Normal 40 76" xfId="22775" xr:uid="{00000000-0005-0000-0000-000049540000}"/>
    <cellStyle name="Normal 40 77" xfId="22776" xr:uid="{00000000-0005-0000-0000-00004A540000}"/>
    <cellStyle name="Normal 40 78" xfId="22777" xr:uid="{00000000-0005-0000-0000-00004B540000}"/>
    <cellStyle name="Normal 40 79" xfId="22778" xr:uid="{00000000-0005-0000-0000-00004C540000}"/>
    <cellStyle name="Normal 40 8" xfId="22779" xr:uid="{00000000-0005-0000-0000-00004D540000}"/>
    <cellStyle name="Normal 40 80" xfId="22780" xr:uid="{00000000-0005-0000-0000-00004E540000}"/>
    <cellStyle name="Normal 40 81" xfId="22781" xr:uid="{00000000-0005-0000-0000-00004F540000}"/>
    <cellStyle name="Normal 40 82" xfId="22782" xr:uid="{00000000-0005-0000-0000-000050540000}"/>
    <cellStyle name="Normal 40 83" xfId="22783" xr:uid="{00000000-0005-0000-0000-000051540000}"/>
    <cellStyle name="Normal 40 84" xfId="22784" xr:uid="{00000000-0005-0000-0000-000052540000}"/>
    <cellStyle name="Normal 40 85" xfId="22785" xr:uid="{00000000-0005-0000-0000-000053540000}"/>
    <cellStyle name="Normal 40 86" xfId="22786" xr:uid="{00000000-0005-0000-0000-000054540000}"/>
    <cellStyle name="Normal 40 87" xfId="22787" xr:uid="{00000000-0005-0000-0000-000055540000}"/>
    <cellStyle name="Normal 40 88" xfId="22788" xr:uid="{00000000-0005-0000-0000-000056540000}"/>
    <cellStyle name="Normal 40 89" xfId="22789" xr:uid="{00000000-0005-0000-0000-000057540000}"/>
    <cellStyle name="Normal 40 9" xfId="22790" xr:uid="{00000000-0005-0000-0000-000058540000}"/>
    <cellStyle name="Normal 40 90" xfId="22791" xr:uid="{00000000-0005-0000-0000-000059540000}"/>
    <cellStyle name="Normal 40 91" xfId="22792" xr:uid="{00000000-0005-0000-0000-00005A540000}"/>
    <cellStyle name="Normal 40 92" xfId="22793" xr:uid="{00000000-0005-0000-0000-00005B540000}"/>
    <cellStyle name="Normal 40 93" xfId="22794" xr:uid="{00000000-0005-0000-0000-00005C540000}"/>
    <cellStyle name="Normal 40 94" xfId="22795" xr:uid="{00000000-0005-0000-0000-00005D540000}"/>
    <cellStyle name="Normal 40 95" xfId="22796" xr:uid="{00000000-0005-0000-0000-00005E540000}"/>
    <cellStyle name="Normal 40 96" xfId="22797" xr:uid="{00000000-0005-0000-0000-00005F540000}"/>
    <cellStyle name="Normal 40 97" xfId="22798" xr:uid="{00000000-0005-0000-0000-000060540000}"/>
    <cellStyle name="Normal 40 98" xfId="22799" xr:uid="{00000000-0005-0000-0000-000061540000}"/>
    <cellStyle name="Normal 40 99" xfId="22800" xr:uid="{00000000-0005-0000-0000-000062540000}"/>
    <cellStyle name="Normal 41" xfId="22801" xr:uid="{00000000-0005-0000-0000-000063540000}"/>
    <cellStyle name="Normal 41 10" xfId="22802" xr:uid="{00000000-0005-0000-0000-000064540000}"/>
    <cellStyle name="Normal 41 100" xfId="22803" xr:uid="{00000000-0005-0000-0000-000065540000}"/>
    <cellStyle name="Normal 41 101" xfId="22804" xr:uid="{00000000-0005-0000-0000-000066540000}"/>
    <cellStyle name="Normal 41 102" xfId="22805" xr:uid="{00000000-0005-0000-0000-000067540000}"/>
    <cellStyle name="Normal 41 103" xfId="22806" xr:uid="{00000000-0005-0000-0000-000068540000}"/>
    <cellStyle name="Normal 41 104" xfId="22807" xr:uid="{00000000-0005-0000-0000-000069540000}"/>
    <cellStyle name="Normal 41 105" xfId="22808" xr:uid="{00000000-0005-0000-0000-00006A540000}"/>
    <cellStyle name="Normal 41 106" xfId="22809" xr:uid="{00000000-0005-0000-0000-00006B540000}"/>
    <cellStyle name="Normal 41 107" xfId="22810" xr:uid="{00000000-0005-0000-0000-00006C540000}"/>
    <cellStyle name="Normal 41 108" xfId="22811" xr:uid="{00000000-0005-0000-0000-00006D540000}"/>
    <cellStyle name="Normal 41 109" xfId="22812" xr:uid="{00000000-0005-0000-0000-00006E540000}"/>
    <cellStyle name="Normal 41 11" xfId="22813" xr:uid="{00000000-0005-0000-0000-00006F540000}"/>
    <cellStyle name="Normal 41 110" xfId="22814" xr:uid="{00000000-0005-0000-0000-000070540000}"/>
    <cellStyle name="Normal 41 111" xfId="22815" xr:uid="{00000000-0005-0000-0000-000071540000}"/>
    <cellStyle name="Normal 41 112" xfId="22816" xr:uid="{00000000-0005-0000-0000-000072540000}"/>
    <cellStyle name="Normal 41 113" xfId="22817" xr:uid="{00000000-0005-0000-0000-000073540000}"/>
    <cellStyle name="Normal 41 114" xfId="22818" xr:uid="{00000000-0005-0000-0000-000074540000}"/>
    <cellStyle name="Normal 41 115" xfId="22819" xr:uid="{00000000-0005-0000-0000-000075540000}"/>
    <cellStyle name="Normal 41 116" xfId="22820" xr:uid="{00000000-0005-0000-0000-000076540000}"/>
    <cellStyle name="Normal 41 117" xfId="22821" xr:uid="{00000000-0005-0000-0000-000077540000}"/>
    <cellStyle name="Normal 41 118" xfId="22822" xr:uid="{00000000-0005-0000-0000-000078540000}"/>
    <cellStyle name="Normal 41 119" xfId="22823" xr:uid="{00000000-0005-0000-0000-000079540000}"/>
    <cellStyle name="Normal 41 12" xfId="22824" xr:uid="{00000000-0005-0000-0000-00007A540000}"/>
    <cellStyle name="Normal 41 120" xfId="22825" xr:uid="{00000000-0005-0000-0000-00007B540000}"/>
    <cellStyle name="Normal 41 121" xfId="22826" xr:uid="{00000000-0005-0000-0000-00007C540000}"/>
    <cellStyle name="Normal 41 122" xfId="22827" xr:uid="{00000000-0005-0000-0000-00007D540000}"/>
    <cellStyle name="Normal 41 123" xfId="22828" xr:uid="{00000000-0005-0000-0000-00007E540000}"/>
    <cellStyle name="Normal 41 124" xfId="22829" xr:uid="{00000000-0005-0000-0000-00007F540000}"/>
    <cellStyle name="Normal 41 125" xfId="22830" xr:uid="{00000000-0005-0000-0000-000080540000}"/>
    <cellStyle name="Normal 41 126" xfId="22831" xr:uid="{00000000-0005-0000-0000-000081540000}"/>
    <cellStyle name="Normal 41 127" xfId="22832" xr:uid="{00000000-0005-0000-0000-000082540000}"/>
    <cellStyle name="Normal 41 128" xfId="22833" xr:uid="{00000000-0005-0000-0000-000083540000}"/>
    <cellStyle name="Normal 41 129" xfId="22834" xr:uid="{00000000-0005-0000-0000-000084540000}"/>
    <cellStyle name="Normal 41 13" xfId="22835" xr:uid="{00000000-0005-0000-0000-000085540000}"/>
    <cellStyle name="Normal 41 130" xfId="22836" xr:uid="{00000000-0005-0000-0000-000086540000}"/>
    <cellStyle name="Normal 41 131" xfId="22837" xr:uid="{00000000-0005-0000-0000-000087540000}"/>
    <cellStyle name="Normal 41 132" xfId="22838" xr:uid="{00000000-0005-0000-0000-000088540000}"/>
    <cellStyle name="Normal 41 133" xfId="22839" xr:uid="{00000000-0005-0000-0000-000089540000}"/>
    <cellStyle name="Normal 41 134" xfId="22840" xr:uid="{00000000-0005-0000-0000-00008A540000}"/>
    <cellStyle name="Normal 41 135" xfId="22841" xr:uid="{00000000-0005-0000-0000-00008B540000}"/>
    <cellStyle name="Normal 41 136" xfId="35091" xr:uid="{00000000-0005-0000-0000-00008C540000}"/>
    <cellStyle name="Normal 41 137" xfId="35092" xr:uid="{00000000-0005-0000-0000-00008D540000}"/>
    <cellStyle name="Normal 41 138" xfId="35093" xr:uid="{00000000-0005-0000-0000-00008E540000}"/>
    <cellStyle name="Normal 41 139" xfId="35094" xr:uid="{00000000-0005-0000-0000-00008F540000}"/>
    <cellStyle name="Normal 41 14" xfId="22842" xr:uid="{00000000-0005-0000-0000-000090540000}"/>
    <cellStyle name="Normal 41 140" xfId="35095" xr:uid="{00000000-0005-0000-0000-000091540000}"/>
    <cellStyle name="Normal 41 141" xfId="35096" xr:uid="{00000000-0005-0000-0000-000092540000}"/>
    <cellStyle name="Normal 41 142" xfId="35097" xr:uid="{00000000-0005-0000-0000-000093540000}"/>
    <cellStyle name="Normal 41 143" xfId="35098" xr:uid="{00000000-0005-0000-0000-000094540000}"/>
    <cellStyle name="Normal 41 144" xfId="35099" xr:uid="{00000000-0005-0000-0000-000095540000}"/>
    <cellStyle name="Normal 41 145" xfId="35100" xr:uid="{00000000-0005-0000-0000-000096540000}"/>
    <cellStyle name="Normal 41 146" xfId="35101" xr:uid="{00000000-0005-0000-0000-000097540000}"/>
    <cellStyle name="Normal 41 147" xfId="35102" xr:uid="{00000000-0005-0000-0000-000098540000}"/>
    <cellStyle name="Normal 41 148" xfId="35103" xr:uid="{00000000-0005-0000-0000-000099540000}"/>
    <cellStyle name="Normal 41 149" xfId="35104" xr:uid="{00000000-0005-0000-0000-00009A540000}"/>
    <cellStyle name="Normal 41 15" xfId="22843" xr:uid="{00000000-0005-0000-0000-00009B540000}"/>
    <cellStyle name="Normal 41 150" xfId="35105" xr:uid="{00000000-0005-0000-0000-00009C540000}"/>
    <cellStyle name="Normal 41 151" xfId="35106" xr:uid="{00000000-0005-0000-0000-00009D540000}"/>
    <cellStyle name="Normal 41 152" xfId="35107" xr:uid="{00000000-0005-0000-0000-00009E540000}"/>
    <cellStyle name="Normal 41 153" xfId="35108" xr:uid="{00000000-0005-0000-0000-00009F540000}"/>
    <cellStyle name="Normal 41 154" xfId="35109" xr:uid="{00000000-0005-0000-0000-0000A0540000}"/>
    <cellStyle name="Normal 41 155" xfId="35110" xr:uid="{00000000-0005-0000-0000-0000A1540000}"/>
    <cellStyle name="Normal 41 156" xfId="35111" xr:uid="{00000000-0005-0000-0000-0000A2540000}"/>
    <cellStyle name="Normal 41 16" xfId="22844" xr:uid="{00000000-0005-0000-0000-0000A3540000}"/>
    <cellStyle name="Normal 41 17" xfId="22845" xr:uid="{00000000-0005-0000-0000-0000A4540000}"/>
    <cellStyle name="Normal 41 18" xfId="22846" xr:uid="{00000000-0005-0000-0000-0000A5540000}"/>
    <cellStyle name="Normal 41 19" xfId="22847" xr:uid="{00000000-0005-0000-0000-0000A6540000}"/>
    <cellStyle name="Normal 41 2" xfId="22848" xr:uid="{00000000-0005-0000-0000-0000A7540000}"/>
    <cellStyle name="Normal 41 2 2" xfId="31920" xr:uid="{00000000-0005-0000-0000-0000A8540000}"/>
    <cellStyle name="Normal 41 2 3" xfId="31921" xr:uid="{00000000-0005-0000-0000-0000A9540000}"/>
    <cellStyle name="Normal 41 20" xfId="22849" xr:uid="{00000000-0005-0000-0000-0000AA540000}"/>
    <cellStyle name="Normal 41 21" xfId="22850" xr:uid="{00000000-0005-0000-0000-0000AB540000}"/>
    <cellStyle name="Normal 41 22" xfId="22851" xr:uid="{00000000-0005-0000-0000-0000AC540000}"/>
    <cellStyle name="Normal 41 23" xfId="22852" xr:uid="{00000000-0005-0000-0000-0000AD540000}"/>
    <cellStyle name="Normal 41 24" xfId="22853" xr:uid="{00000000-0005-0000-0000-0000AE540000}"/>
    <cellStyle name="Normal 41 25" xfId="22854" xr:uid="{00000000-0005-0000-0000-0000AF540000}"/>
    <cellStyle name="Normal 41 26" xfId="22855" xr:uid="{00000000-0005-0000-0000-0000B0540000}"/>
    <cellStyle name="Normal 41 27" xfId="22856" xr:uid="{00000000-0005-0000-0000-0000B1540000}"/>
    <cellStyle name="Normal 41 28" xfId="22857" xr:uid="{00000000-0005-0000-0000-0000B2540000}"/>
    <cellStyle name="Normal 41 29" xfId="22858" xr:uid="{00000000-0005-0000-0000-0000B3540000}"/>
    <cellStyle name="Normal 41 3" xfId="22859" xr:uid="{00000000-0005-0000-0000-0000B4540000}"/>
    <cellStyle name="Normal 41 30" xfId="22860" xr:uid="{00000000-0005-0000-0000-0000B5540000}"/>
    <cellStyle name="Normal 41 31" xfId="22861" xr:uid="{00000000-0005-0000-0000-0000B6540000}"/>
    <cellStyle name="Normal 41 32" xfId="22862" xr:uid="{00000000-0005-0000-0000-0000B7540000}"/>
    <cellStyle name="Normal 41 33" xfId="22863" xr:uid="{00000000-0005-0000-0000-0000B8540000}"/>
    <cellStyle name="Normal 41 34" xfId="22864" xr:uid="{00000000-0005-0000-0000-0000B9540000}"/>
    <cellStyle name="Normal 41 35" xfId="22865" xr:uid="{00000000-0005-0000-0000-0000BA540000}"/>
    <cellStyle name="Normal 41 36" xfId="22866" xr:uid="{00000000-0005-0000-0000-0000BB540000}"/>
    <cellStyle name="Normal 41 37" xfId="22867" xr:uid="{00000000-0005-0000-0000-0000BC540000}"/>
    <cellStyle name="Normal 41 38" xfId="22868" xr:uid="{00000000-0005-0000-0000-0000BD540000}"/>
    <cellStyle name="Normal 41 39" xfId="22869" xr:uid="{00000000-0005-0000-0000-0000BE540000}"/>
    <cellStyle name="Normal 41 4" xfId="22870" xr:uid="{00000000-0005-0000-0000-0000BF540000}"/>
    <cellStyle name="Normal 41 40" xfId="22871" xr:uid="{00000000-0005-0000-0000-0000C0540000}"/>
    <cellStyle name="Normal 41 41" xfId="22872" xr:uid="{00000000-0005-0000-0000-0000C1540000}"/>
    <cellStyle name="Normal 41 42" xfId="22873" xr:uid="{00000000-0005-0000-0000-0000C2540000}"/>
    <cellStyle name="Normal 41 43" xfId="22874" xr:uid="{00000000-0005-0000-0000-0000C3540000}"/>
    <cellStyle name="Normal 41 44" xfId="22875" xr:uid="{00000000-0005-0000-0000-0000C4540000}"/>
    <cellStyle name="Normal 41 45" xfId="22876" xr:uid="{00000000-0005-0000-0000-0000C5540000}"/>
    <cellStyle name="Normal 41 46" xfId="22877" xr:uid="{00000000-0005-0000-0000-0000C6540000}"/>
    <cellStyle name="Normal 41 47" xfId="22878" xr:uid="{00000000-0005-0000-0000-0000C7540000}"/>
    <cellStyle name="Normal 41 48" xfId="22879" xr:uid="{00000000-0005-0000-0000-0000C8540000}"/>
    <cellStyle name="Normal 41 49" xfId="22880" xr:uid="{00000000-0005-0000-0000-0000C9540000}"/>
    <cellStyle name="Normal 41 5" xfId="22881" xr:uid="{00000000-0005-0000-0000-0000CA540000}"/>
    <cellStyle name="Normal 41 50" xfId="22882" xr:uid="{00000000-0005-0000-0000-0000CB540000}"/>
    <cellStyle name="Normal 41 51" xfId="22883" xr:uid="{00000000-0005-0000-0000-0000CC540000}"/>
    <cellStyle name="Normal 41 52" xfId="22884" xr:uid="{00000000-0005-0000-0000-0000CD540000}"/>
    <cellStyle name="Normal 41 53" xfId="22885" xr:uid="{00000000-0005-0000-0000-0000CE540000}"/>
    <cellStyle name="Normal 41 54" xfId="22886" xr:uid="{00000000-0005-0000-0000-0000CF540000}"/>
    <cellStyle name="Normal 41 55" xfId="22887" xr:uid="{00000000-0005-0000-0000-0000D0540000}"/>
    <cellStyle name="Normal 41 56" xfId="22888" xr:uid="{00000000-0005-0000-0000-0000D1540000}"/>
    <cellStyle name="Normal 41 57" xfId="22889" xr:uid="{00000000-0005-0000-0000-0000D2540000}"/>
    <cellStyle name="Normal 41 58" xfId="22890" xr:uid="{00000000-0005-0000-0000-0000D3540000}"/>
    <cellStyle name="Normal 41 59" xfId="22891" xr:uid="{00000000-0005-0000-0000-0000D4540000}"/>
    <cellStyle name="Normal 41 6" xfId="22892" xr:uid="{00000000-0005-0000-0000-0000D5540000}"/>
    <cellStyle name="Normal 41 60" xfId="22893" xr:uid="{00000000-0005-0000-0000-0000D6540000}"/>
    <cellStyle name="Normal 41 61" xfId="22894" xr:uid="{00000000-0005-0000-0000-0000D7540000}"/>
    <cellStyle name="Normal 41 62" xfId="22895" xr:uid="{00000000-0005-0000-0000-0000D8540000}"/>
    <cellStyle name="Normal 41 63" xfId="22896" xr:uid="{00000000-0005-0000-0000-0000D9540000}"/>
    <cellStyle name="Normal 41 64" xfId="22897" xr:uid="{00000000-0005-0000-0000-0000DA540000}"/>
    <cellStyle name="Normal 41 65" xfId="22898" xr:uid="{00000000-0005-0000-0000-0000DB540000}"/>
    <cellStyle name="Normal 41 66" xfId="22899" xr:uid="{00000000-0005-0000-0000-0000DC540000}"/>
    <cellStyle name="Normal 41 67" xfId="22900" xr:uid="{00000000-0005-0000-0000-0000DD540000}"/>
    <cellStyle name="Normal 41 68" xfId="22901" xr:uid="{00000000-0005-0000-0000-0000DE540000}"/>
    <cellStyle name="Normal 41 69" xfId="22902" xr:uid="{00000000-0005-0000-0000-0000DF540000}"/>
    <cellStyle name="Normal 41 7" xfId="22903" xr:uid="{00000000-0005-0000-0000-0000E0540000}"/>
    <cellStyle name="Normal 41 70" xfId="22904" xr:uid="{00000000-0005-0000-0000-0000E1540000}"/>
    <cellStyle name="Normal 41 71" xfId="22905" xr:uid="{00000000-0005-0000-0000-0000E2540000}"/>
    <cellStyle name="Normal 41 72" xfId="22906" xr:uid="{00000000-0005-0000-0000-0000E3540000}"/>
    <cellStyle name="Normal 41 73" xfId="22907" xr:uid="{00000000-0005-0000-0000-0000E4540000}"/>
    <cellStyle name="Normal 41 74" xfId="22908" xr:uid="{00000000-0005-0000-0000-0000E5540000}"/>
    <cellStyle name="Normal 41 75" xfId="22909" xr:uid="{00000000-0005-0000-0000-0000E6540000}"/>
    <cellStyle name="Normal 41 76" xfId="22910" xr:uid="{00000000-0005-0000-0000-0000E7540000}"/>
    <cellStyle name="Normal 41 77" xfId="22911" xr:uid="{00000000-0005-0000-0000-0000E8540000}"/>
    <cellStyle name="Normal 41 78" xfId="22912" xr:uid="{00000000-0005-0000-0000-0000E9540000}"/>
    <cellStyle name="Normal 41 79" xfId="22913" xr:uid="{00000000-0005-0000-0000-0000EA540000}"/>
    <cellStyle name="Normal 41 8" xfId="22914" xr:uid="{00000000-0005-0000-0000-0000EB540000}"/>
    <cellStyle name="Normal 41 80" xfId="22915" xr:uid="{00000000-0005-0000-0000-0000EC540000}"/>
    <cellStyle name="Normal 41 81" xfId="22916" xr:uid="{00000000-0005-0000-0000-0000ED540000}"/>
    <cellStyle name="Normal 41 82" xfId="22917" xr:uid="{00000000-0005-0000-0000-0000EE540000}"/>
    <cellStyle name="Normal 41 83" xfId="22918" xr:uid="{00000000-0005-0000-0000-0000EF540000}"/>
    <cellStyle name="Normal 41 84" xfId="22919" xr:uid="{00000000-0005-0000-0000-0000F0540000}"/>
    <cellStyle name="Normal 41 85" xfId="22920" xr:uid="{00000000-0005-0000-0000-0000F1540000}"/>
    <cellStyle name="Normal 41 86" xfId="22921" xr:uid="{00000000-0005-0000-0000-0000F2540000}"/>
    <cellStyle name="Normal 41 87" xfId="22922" xr:uid="{00000000-0005-0000-0000-0000F3540000}"/>
    <cellStyle name="Normal 41 88" xfId="22923" xr:uid="{00000000-0005-0000-0000-0000F4540000}"/>
    <cellStyle name="Normal 41 89" xfId="22924" xr:uid="{00000000-0005-0000-0000-0000F5540000}"/>
    <cellStyle name="Normal 41 9" xfId="22925" xr:uid="{00000000-0005-0000-0000-0000F6540000}"/>
    <cellStyle name="Normal 41 90" xfId="22926" xr:uid="{00000000-0005-0000-0000-0000F7540000}"/>
    <cellStyle name="Normal 41 91" xfId="22927" xr:uid="{00000000-0005-0000-0000-0000F8540000}"/>
    <cellStyle name="Normal 41 92" xfId="22928" xr:uid="{00000000-0005-0000-0000-0000F9540000}"/>
    <cellStyle name="Normal 41 93" xfId="22929" xr:uid="{00000000-0005-0000-0000-0000FA540000}"/>
    <cellStyle name="Normal 41 94" xfId="22930" xr:uid="{00000000-0005-0000-0000-0000FB540000}"/>
    <cellStyle name="Normal 41 95" xfId="22931" xr:uid="{00000000-0005-0000-0000-0000FC540000}"/>
    <cellStyle name="Normal 41 96" xfId="22932" xr:uid="{00000000-0005-0000-0000-0000FD540000}"/>
    <cellStyle name="Normal 41 97" xfId="22933" xr:uid="{00000000-0005-0000-0000-0000FE540000}"/>
    <cellStyle name="Normal 41 98" xfId="22934" xr:uid="{00000000-0005-0000-0000-0000FF540000}"/>
    <cellStyle name="Normal 41 99" xfId="22935" xr:uid="{00000000-0005-0000-0000-000000550000}"/>
    <cellStyle name="Normal 42" xfId="22936" xr:uid="{00000000-0005-0000-0000-000001550000}"/>
    <cellStyle name="Normal 42 10" xfId="22937" xr:uid="{00000000-0005-0000-0000-000002550000}"/>
    <cellStyle name="Normal 42 100" xfId="22938" xr:uid="{00000000-0005-0000-0000-000003550000}"/>
    <cellStyle name="Normal 42 101" xfId="22939" xr:uid="{00000000-0005-0000-0000-000004550000}"/>
    <cellStyle name="Normal 42 102" xfId="22940" xr:uid="{00000000-0005-0000-0000-000005550000}"/>
    <cellStyle name="Normal 42 103" xfId="22941" xr:uid="{00000000-0005-0000-0000-000006550000}"/>
    <cellStyle name="Normal 42 104" xfId="22942" xr:uid="{00000000-0005-0000-0000-000007550000}"/>
    <cellStyle name="Normal 42 105" xfId="22943" xr:uid="{00000000-0005-0000-0000-000008550000}"/>
    <cellStyle name="Normal 42 106" xfId="22944" xr:uid="{00000000-0005-0000-0000-000009550000}"/>
    <cellStyle name="Normal 42 107" xfId="22945" xr:uid="{00000000-0005-0000-0000-00000A550000}"/>
    <cellStyle name="Normal 42 108" xfId="22946" xr:uid="{00000000-0005-0000-0000-00000B550000}"/>
    <cellStyle name="Normal 42 109" xfId="22947" xr:uid="{00000000-0005-0000-0000-00000C550000}"/>
    <cellStyle name="Normal 42 11" xfId="22948" xr:uid="{00000000-0005-0000-0000-00000D550000}"/>
    <cellStyle name="Normal 42 110" xfId="22949" xr:uid="{00000000-0005-0000-0000-00000E550000}"/>
    <cellStyle name="Normal 42 111" xfId="22950" xr:uid="{00000000-0005-0000-0000-00000F550000}"/>
    <cellStyle name="Normal 42 112" xfId="22951" xr:uid="{00000000-0005-0000-0000-000010550000}"/>
    <cellStyle name="Normal 42 113" xfId="22952" xr:uid="{00000000-0005-0000-0000-000011550000}"/>
    <cellStyle name="Normal 42 114" xfId="22953" xr:uid="{00000000-0005-0000-0000-000012550000}"/>
    <cellStyle name="Normal 42 115" xfId="22954" xr:uid="{00000000-0005-0000-0000-000013550000}"/>
    <cellStyle name="Normal 42 116" xfId="22955" xr:uid="{00000000-0005-0000-0000-000014550000}"/>
    <cellStyle name="Normal 42 117" xfId="22956" xr:uid="{00000000-0005-0000-0000-000015550000}"/>
    <cellStyle name="Normal 42 118" xfId="22957" xr:uid="{00000000-0005-0000-0000-000016550000}"/>
    <cellStyle name="Normal 42 119" xfId="22958" xr:uid="{00000000-0005-0000-0000-000017550000}"/>
    <cellStyle name="Normal 42 12" xfId="22959" xr:uid="{00000000-0005-0000-0000-000018550000}"/>
    <cellStyle name="Normal 42 120" xfId="22960" xr:uid="{00000000-0005-0000-0000-000019550000}"/>
    <cellStyle name="Normal 42 121" xfId="22961" xr:uid="{00000000-0005-0000-0000-00001A550000}"/>
    <cellStyle name="Normal 42 122" xfId="22962" xr:uid="{00000000-0005-0000-0000-00001B550000}"/>
    <cellStyle name="Normal 42 123" xfId="22963" xr:uid="{00000000-0005-0000-0000-00001C550000}"/>
    <cellStyle name="Normal 42 124" xfId="22964" xr:uid="{00000000-0005-0000-0000-00001D550000}"/>
    <cellStyle name="Normal 42 125" xfId="22965" xr:uid="{00000000-0005-0000-0000-00001E550000}"/>
    <cellStyle name="Normal 42 126" xfId="22966" xr:uid="{00000000-0005-0000-0000-00001F550000}"/>
    <cellStyle name="Normal 42 127" xfId="22967" xr:uid="{00000000-0005-0000-0000-000020550000}"/>
    <cellStyle name="Normal 42 128" xfId="22968" xr:uid="{00000000-0005-0000-0000-000021550000}"/>
    <cellStyle name="Normal 42 129" xfId="22969" xr:uid="{00000000-0005-0000-0000-000022550000}"/>
    <cellStyle name="Normal 42 13" xfId="22970" xr:uid="{00000000-0005-0000-0000-000023550000}"/>
    <cellStyle name="Normal 42 130" xfId="22971" xr:uid="{00000000-0005-0000-0000-000024550000}"/>
    <cellStyle name="Normal 42 131" xfId="22972" xr:uid="{00000000-0005-0000-0000-000025550000}"/>
    <cellStyle name="Normal 42 132" xfId="22973" xr:uid="{00000000-0005-0000-0000-000026550000}"/>
    <cellStyle name="Normal 42 133" xfId="22974" xr:uid="{00000000-0005-0000-0000-000027550000}"/>
    <cellStyle name="Normal 42 134" xfId="22975" xr:uid="{00000000-0005-0000-0000-000028550000}"/>
    <cellStyle name="Normal 42 135" xfId="22976" xr:uid="{00000000-0005-0000-0000-000029550000}"/>
    <cellStyle name="Normal 42 136" xfId="22977" xr:uid="{00000000-0005-0000-0000-00002A550000}"/>
    <cellStyle name="Normal 42 137" xfId="22978" xr:uid="{00000000-0005-0000-0000-00002B550000}"/>
    <cellStyle name="Normal 42 138" xfId="22979" xr:uid="{00000000-0005-0000-0000-00002C550000}"/>
    <cellStyle name="Normal 42 139" xfId="22980" xr:uid="{00000000-0005-0000-0000-00002D550000}"/>
    <cellStyle name="Normal 42 14" xfId="22981" xr:uid="{00000000-0005-0000-0000-00002E550000}"/>
    <cellStyle name="Normal 42 140" xfId="35112" xr:uid="{00000000-0005-0000-0000-00002F550000}"/>
    <cellStyle name="Normal 42 141" xfId="35113" xr:uid="{00000000-0005-0000-0000-000030550000}"/>
    <cellStyle name="Normal 42 142" xfId="35114" xr:uid="{00000000-0005-0000-0000-000031550000}"/>
    <cellStyle name="Normal 42 143" xfId="35115" xr:uid="{00000000-0005-0000-0000-000032550000}"/>
    <cellStyle name="Normal 42 144" xfId="35116" xr:uid="{00000000-0005-0000-0000-000033550000}"/>
    <cellStyle name="Normal 42 145" xfId="35117" xr:uid="{00000000-0005-0000-0000-000034550000}"/>
    <cellStyle name="Normal 42 146" xfId="35118" xr:uid="{00000000-0005-0000-0000-000035550000}"/>
    <cellStyle name="Normal 42 147" xfId="35119" xr:uid="{00000000-0005-0000-0000-000036550000}"/>
    <cellStyle name="Normal 42 148" xfId="35120" xr:uid="{00000000-0005-0000-0000-000037550000}"/>
    <cellStyle name="Normal 42 149" xfId="35121" xr:uid="{00000000-0005-0000-0000-000038550000}"/>
    <cellStyle name="Normal 42 15" xfId="22982" xr:uid="{00000000-0005-0000-0000-000039550000}"/>
    <cellStyle name="Normal 42 150" xfId="35122" xr:uid="{00000000-0005-0000-0000-00003A550000}"/>
    <cellStyle name="Normal 42 151" xfId="35123" xr:uid="{00000000-0005-0000-0000-00003B550000}"/>
    <cellStyle name="Normal 42 152" xfId="35124" xr:uid="{00000000-0005-0000-0000-00003C550000}"/>
    <cellStyle name="Normal 42 153" xfId="35125" xr:uid="{00000000-0005-0000-0000-00003D550000}"/>
    <cellStyle name="Normal 42 154" xfId="35126" xr:uid="{00000000-0005-0000-0000-00003E550000}"/>
    <cellStyle name="Normal 42 155" xfId="35127" xr:uid="{00000000-0005-0000-0000-00003F550000}"/>
    <cellStyle name="Normal 42 156" xfId="35128" xr:uid="{00000000-0005-0000-0000-000040550000}"/>
    <cellStyle name="Normal 42 157" xfId="35129" xr:uid="{00000000-0005-0000-0000-000041550000}"/>
    <cellStyle name="Normal 42 158" xfId="35130" xr:uid="{00000000-0005-0000-0000-000042550000}"/>
    <cellStyle name="Normal 42 159" xfId="35131" xr:uid="{00000000-0005-0000-0000-000043550000}"/>
    <cellStyle name="Normal 42 16" xfId="22983" xr:uid="{00000000-0005-0000-0000-000044550000}"/>
    <cellStyle name="Normal 42 160" xfId="35132" xr:uid="{00000000-0005-0000-0000-000045550000}"/>
    <cellStyle name="Normal 42 17" xfId="22984" xr:uid="{00000000-0005-0000-0000-000046550000}"/>
    <cellStyle name="Normal 42 18" xfId="22985" xr:uid="{00000000-0005-0000-0000-000047550000}"/>
    <cellStyle name="Normal 42 19" xfId="22986" xr:uid="{00000000-0005-0000-0000-000048550000}"/>
    <cellStyle name="Normal 42 2" xfId="22987" xr:uid="{00000000-0005-0000-0000-000049550000}"/>
    <cellStyle name="Normal 42 2 10" xfId="22988" xr:uid="{00000000-0005-0000-0000-00004A550000}"/>
    <cellStyle name="Normal 42 2 100" xfId="22989" xr:uid="{00000000-0005-0000-0000-00004B550000}"/>
    <cellStyle name="Normal 42 2 101" xfId="22990" xr:uid="{00000000-0005-0000-0000-00004C550000}"/>
    <cellStyle name="Normal 42 2 102" xfId="22991" xr:uid="{00000000-0005-0000-0000-00004D550000}"/>
    <cellStyle name="Normal 42 2 103" xfId="22992" xr:uid="{00000000-0005-0000-0000-00004E550000}"/>
    <cellStyle name="Normal 42 2 104" xfId="22993" xr:uid="{00000000-0005-0000-0000-00004F550000}"/>
    <cellStyle name="Normal 42 2 105" xfId="22994" xr:uid="{00000000-0005-0000-0000-000050550000}"/>
    <cellStyle name="Normal 42 2 106" xfId="22995" xr:uid="{00000000-0005-0000-0000-000051550000}"/>
    <cellStyle name="Normal 42 2 107" xfId="22996" xr:uid="{00000000-0005-0000-0000-000052550000}"/>
    <cellStyle name="Normal 42 2 108" xfId="22997" xr:uid="{00000000-0005-0000-0000-000053550000}"/>
    <cellStyle name="Normal 42 2 109" xfId="22998" xr:uid="{00000000-0005-0000-0000-000054550000}"/>
    <cellStyle name="Normal 42 2 11" xfId="22999" xr:uid="{00000000-0005-0000-0000-000055550000}"/>
    <cellStyle name="Normal 42 2 110" xfId="23000" xr:uid="{00000000-0005-0000-0000-000056550000}"/>
    <cellStyle name="Normal 42 2 111" xfId="23001" xr:uid="{00000000-0005-0000-0000-000057550000}"/>
    <cellStyle name="Normal 42 2 112" xfId="23002" xr:uid="{00000000-0005-0000-0000-000058550000}"/>
    <cellStyle name="Normal 42 2 113" xfId="23003" xr:uid="{00000000-0005-0000-0000-000059550000}"/>
    <cellStyle name="Normal 42 2 114" xfId="23004" xr:uid="{00000000-0005-0000-0000-00005A550000}"/>
    <cellStyle name="Normal 42 2 115" xfId="23005" xr:uid="{00000000-0005-0000-0000-00005B550000}"/>
    <cellStyle name="Normal 42 2 116" xfId="23006" xr:uid="{00000000-0005-0000-0000-00005C550000}"/>
    <cellStyle name="Normal 42 2 117" xfId="23007" xr:uid="{00000000-0005-0000-0000-00005D550000}"/>
    <cellStyle name="Normal 42 2 118" xfId="23008" xr:uid="{00000000-0005-0000-0000-00005E550000}"/>
    <cellStyle name="Normal 42 2 119" xfId="23009" xr:uid="{00000000-0005-0000-0000-00005F550000}"/>
    <cellStyle name="Normal 42 2 12" xfId="23010" xr:uid="{00000000-0005-0000-0000-000060550000}"/>
    <cellStyle name="Normal 42 2 120" xfId="23011" xr:uid="{00000000-0005-0000-0000-000061550000}"/>
    <cellStyle name="Normal 42 2 121" xfId="23012" xr:uid="{00000000-0005-0000-0000-000062550000}"/>
    <cellStyle name="Normal 42 2 122" xfId="23013" xr:uid="{00000000-0005-0000-0000-000063550000}"/>
    <cellStyle name="Normal 42 2 123" xfId="23014" xr:uid="{00000000-0005-0000-0000-000064550000}"/>
    <cellStyle name="Normal 42 2 124" xfId="23015" xr:uid="{00000000-0005-0000-0000-000065550000}"/>
    <cellStyle name="Normal 42 2 125" xfId="23016" xr:uid="{00000000-0005-0000-0000-000066550000}"/>
    <cellStyle name="Normal 42 2 126" xfId="23017" xr:uid="{00000000-0005-0000-0000-000067550000}"/>
    <cellStyle name="Normal 42 2 127" xfId="23018" xr:uid="{00000000-0005-0000-0000-000068550000}"/>
    <cellStyle name="Normal 42 2 128" xfId="23019" xr:uid="{00000000-0005-0000-0000-000069550000}"/>
    <cellStyle name="Normal 42 2 129" xfId="23020" xr:uid="{00000000-0005-0000-0000-00006A550000}"/>
    <cellStyle name="Normal 42 2 13" xfId="23021" xr:uid="{00000000-0005-0000-0000-00006B550000}"/>
    <cellStyle name="Normal 42 2 130" xfId="23022" xr:uid="{00000000-0005-0000-0000-00006C550000}"/>
    <cellStyle name="Normal 42 2 131" xfId="23023" xr:uid="{00000000-0005-0000-0000-00006D550000}"/>
    <cellStyle name="Normal 42 2 132" xfId="23024" xr:uid="{00000000-0005-0000-0000-00006E550000}"/>
    <cellStyle name="Normal 42 2 133" xfId="23025" xr:uid="{00000000-0005-0000-0000-00006F550000}"/>
    <cellStyle name="Normal 42 2 134" xfId="23026" xr:uid="{00000000-0005-0000-0000-000070550000}"/>
    <cellStyle name="Normal 42 2 135" xfId="31922" xr:uid="{00000000-0005-0000-0000-000071550000}"/>
    <cellStyle name="Normal 42 2 136" xfId="31923" xr:uid="{00000000-0005-0000-0000-000072550000}"/>
    <cellStyle name="Normal 42 2 14" xfId="23027" xr:uid="{00000000-0005-0000-0000-000073550000}"/>
    <cellStyle name="Normal 42 2 15" xfId="23028" xr:uid="{00000000-0005-0000-0000-000074550000}"/>
    <cellStyle name="Normal 42 2 16" xfId="23029" xr:uid="{00000000-0005-0000-0000-000075550000}"/>
    <cellStyle name="Normal 42 2 17" xfId="23030" xr:uid="{00000000-0005-0000-0000-000076550000}"/>
    <cellStyle name="Normal 42 2 18" xfId="23031" xr:uid="{00000000-0005-0000-0000-000077550000}"/>
    <cellStyle name="Normal 42 2 19" xfId="23032" xr:uid="{00000000-0005-0000-0000-000078550000}"/>
    <cellStyle name="Normal 42 2 2" xfId="23033" xr:uid="{00000000-0005-0000-0000-000079550000}"/>
    <cellStyle name="Normal 42 2 20" xfId="23034" xr:uid="{00000000-0005-0000-0000-00007A550000}"/>
    <cellStyle name="Normal 42 2 21" xfId="23035" xr:uid="{00000000-0005-0000-0000-00007B550000}"/>
    <cellStyle name="Normal 42 2 22" xfId="23036" xr:uid="{00000000-0005-0000-0000-00007C550000}"/>
    <cellStyle name="Normal 42 2 23" xfId="23037" xr:uid="{00000000-0005-0000-0000-00007D550000}"/>
    <cellStyle name="Normal 42 2 24" xfId="23038" xr:uid="{00000000-0005-0000-0000-00007E550000}"/>
    <cellStyle name="Normal 42 2 25" xfId="23039" xr:uid="{00000000-0005-0000-0000-00007F550000}"/>
    <cellStyle name="Normal 42 2 26" xfId="23040" xr:uid="{00000000-0005-0000-0000-000080550000}"/>
    <cellStyle name="Normal 42 2 27" xfId="23041" xr:uid="{00000000-0005-0000-0000-000081550000}"/>
    <cellStyle name="Normal 42 2 28" xfId="23042" xr:uid="{00000000-0005-0000-0000-000082550000}"/>
    <cellStyle name="Normal 42 2 29" xfId="23043" xr:uid="{00000000-0005-0000-0000-000083550000}"/>
    <cellStyle name="Normal 42 2 3" xfId="23044" xr:uid="{00000000-0005-0000-0000-000084550000}"/>
    <cellStyle name="Normal 42 2 30" xfId="23045" xr:uid="{00000000-0005-0000-0000-000085550000}"/>
    <cellStyle name="Normal 42 2 31" xfId="23046" xr:uid="{00000000-0005-0000-0000-000086550000}"/>
    <cellStyle name="Normal 42 2 32" xfId="23047" xr:uid="{00000000-0005-0000-0000-000087550000}"/>
    <cellStyle name="Normal 42 2 33" xfId="23048" xr:uid="{00000000-0005-0000-0000-000088550000}"/>
    <cellStyle name="Normal 42 2 34" xfId="23049" xr:uid="{00000000-0005-0000-0000-000089550000}"/>
    <cellStyle name="Normal 42 2 35" xfId="23050" xr:uid="{00000000-0005-0000-0000-00008A550000}"/>
    <cellStyle name="Normal 42 2 36" xfId="23051" xr:uid="{00000000-0005-0000-0000-00008B550000}"/>
    <cellStyle name="Normal 42 2 37" xfId="23052" xr:uid="{00000000-0005-0000-0000-00008C550000}"/>
    <cellStyle name="Normal 42 2 38" xfId="23053" xr:uid="{00000000-0005-0000-0000-00008D550000}"/>
    <cellStyle name="Normal 42 2 39" xfId="23054" xr:uid="{00000000-0005-0000-0000-00008E550000}"/>
    <cellStyle name="Normal 42 2 4" xfId="23055" xr:uid="{00000000-0005-0000-0000-00008F550000}"/>
    <cellStyle name="Normal 42 2 40" xfId="23056" xr:uid="{00000000-0005-0000-0000-000090550000}"/>
    <cellStyle name="Normal 42 2 41" xfId="23057" xr:uid="{00000000-0005-0000-0000-000091550000}"/>
    <cellStyle name="Normal 42 2 42" xfId="23058" xr:uid="{00000000-0005-0000-0000-000092550000}"/>
    <cellStyle name="Normal 42 2 43" xfId="23059" xr:uid="{00000000-0005-0000-0000-000093550000}"/>
    <cellStyle name="Normal 42 2 44" xfId="23060" xr:uid="{00000000-0005-0000-0000-000094550000}"/>
    <cellStyle name="Normal 42 2 45" xfId="23061" xr:uid="{00000000-0005-0000-0000-000095550000}"/>
    <cellStyle name="Normal 42 2 46" xfId="23062" xr:uid="{00000000-0005-0000-0000-000096550000}"/>
    <cellStyle name="Normal 42 2 47" xfId="23063" xr:uid="{00000000-0005-0000-0000-000097550000}"/>
    <cellStyle name="Normal 42 2 48" xfId="23064" xr:uid="{00000000-0005-0000-0000-000098550000}"/>
    <cellStyle name="Normal 42 2 49" xfId="23065" xr:uid="{00000000-0005-0000-0000-000099550000}"/>
    <cellStyle name="Normal 42 2 5" xfId="23066" xr:uid="{00000000-0005-0000-0000-00009A550000}"/>
    <cellStyle name="Normal 42 2 50" xfId="23067" xr:uid="{00000000-0005-0000-0000-00009B550000}"/>
    <cellStyle name="Normal 42 2 51" xfId="23068" xr:uid="{00000000-0005-0000-0000-00009C550000}"/>
    <cellStyle name="Normal 42 2 52" xfId="23069" xr:uid="{00000000-0005-0000-0000-00009D550000}"/>
    <cellStyle name="Normal 42 2 53" xfId="23070" xr:uid="{00000000-0005-0000-0000-00009E550000}"/>
    <cellStyle name="Normal 42 2 54" xfId="23071" xr:uid="{00000000-0005-0000-0000-00009F550000}"/>
    <cellStyle name="Normal 42 2 55" xfId="23072" xr:uid="{00000000-0005-0000-0000-0000A0550000}"/>
    <cellStyle name="Normal 42 2 56" xfId="23073" xr:uid="{00000000-0005-0000-0000-0000A1550000}"/>
    <cellStyle name="Normal 42 2 57" xfId="23074" xr:uid="{00000000-0005-0000-0000-0000A2550000}"/>
    <cellStyle name="Normal 42 2 58" xfId="23075" xr:uid="{00000000-0005-0000-0000-0000A3550000}"/>
    <cellStyle name="Normal 42 2 59" xfId="23076" xr:uid="{00000000-0005-0000-0000-0000A4550000}"/>
    <cellStyle name="Normal 42 2 6" xfId="23077" xr:uid="{00000000-0005-0000-0000-0000A5550000}"/>
    <cellStyle name="Normal 42 2 60" xfId="23078" xr:uid="{00000000-0005-0000-0000-0000A6550000}"/>
    <cellStyle name="Normal 42 2 61" xfId="23079" xr:uid="{00000000-0005-0000-0000-0000A7550000}"/>
    <cellStyle name="Normal 42 2 62" xfId="23080" xr:uid="{00000000-0005-0000-0000-0000A8550000}"/>
    <cellStyle name="Normal 42 2 63" xfId="23081" xr:uid="{00000000-0005-0000-0000-0000A9550000}"/>
    <cellStyle name="Normal 42 2 64" xfId="23082" xr:uid="{00000000-0005-0000-0000-0000AA550000}"/>
    <cellStyle name="Normal 42 2 65" xfId="23083" xr:uid="{00000000-0005-0000-0000-0000AB550000}"/>
    <cellStyle name="Normal 42 2 66" xfId="23084" xr:uid="{00000000-0005-0000-0000-0000AC550000}"/>
    <cellStyle name="Normal 42 2 67" xfId="23085" xr:uid="{00000000-0005-0000-0000-0000AD550000}"/>
    <cellStyle name="Normal 42 2 68" xfId="23086" xr:uid="{00000000-0005-0000-0000-0000AE550000}"/>
    <cellStyle name="Normal 42 2 69" xfId="23087" xr:uid="{00000000-0005-0000-0000-0000AF550000}"/>
    <cellStyle name="Normal 42 2 7" xfId="23088" xr:uid="{00000000-0005-0000-0000-0000B0550000}"/>
    <cellStyle name="Normal 42 2 70" xfId="23089" xr:uid="{00000000-0005-0000-0000-0000B1550000}"/>
    <cellStyle name="Normal 42 2 71" xfId="23090" xr:uid="{00000000-0005-0000-0000-0000B2550000}"/>
    <cellStyle name="Normal 42 2 72" xfId="23091" xr:uid="{00000000-0005-0000-0000-0000B3550000}"/>
    <cellStyle name="Normal 42 2 73" xfId="23092" xr:uid="{00000000-0005-0000-0000-0000B4550000}"/>
    <cellStyle name="Normal 42 2 74" xfId="23093" xr:uid="{00000000-0005-0000-0000-0000B5550000}"/>
    <cellStyle name="Normal 42 2 75" xfId="23094" xr:uid="{00000000-0005-0000-0000-0000B6550000}"/>
    <cellStyle name="Normal 42 2 76" xfId="23095" xr:uid="{00000000-0005-0000-0000-0000B7550000}"/>
    <cellStyle name="Normal 42 2 77" xfId="23096" xr:uid="{00000000-0005-0000-0000-0000B8550000}"/>
    <cellStyle name="Normal 42 2 78" xfId="23097" xr:uid="{00000000-0005-0000-0000-0000B9550000}"/>
    <cellStyle name="Normal 42 2 79" xfId="23098" xr:uid="{00000000-0005-0000-0000-0000BA550000}"/>
    <cellStyle name="Normal 42 2 8" xfId="23099" xr:uid="{00000000-0005-0000-0000-0000BB550000}"/>
    <cellStyle name="Normal 42 2 80" xfId="23100" xr:uid="{00000000-0005-0000-0000-0000BC550000}"/>
    <cellStyle name="Normal 42 2 81" xfId="23101" xr:uid="{00000000-0005-0000-0000-0000BD550000}"/>
    <cellStyle name="Normal 42 2 82" xfId="23102" xr:uid="{00000000-0005-0000-0000-0000BE550000}"/>
    <cellStyle name="Normal 42 2 83" xfId="23103" xr:uid="{00000000-0005-0000-0000-0000BF550000}"/>
    <cellStyle name="Normal 42 2 84" xfId="23104" xr:uid="{00000000-0005-0000-0000-0000C0550000}"/>
    <cellStyle name="Normal 42 2 85" xfId="23105" xr:uid="{00000000-0005-0000-0000-0000C1550000}"/>
    <cellStyle name="Normal 42 2 86" xfId="23106" xr:uid="{00000000-0005-0000-0000-0000C2550000}"/>
    <cellStyle name="Normal 42 2 87" xfId="23107" xr:uid="{00000000-0005-0000-0000-0000C3550000}"/>
    <cellStyle name="Normal 42 2 88" xfId="23108" xr:uid="{00000000-0005-0000-0000-0000C4550000}"/>
    <cellStyle name="Normal 42 2 89" xfId="23109" xr:uid="{00000000-0005-0000-0000-0000C5550000}"/>
    <cellStyle name="Normal 42 2 9" xfId="23110" xr:uid="{00000000-0005-0000-0000-0000C6550000}"/>
    <cellStyle name="Normal 42 2 90" xfId="23111" xr:uid="{00000000-0005-0000-0000-0000C7550000}"/>
    <cellStyle name="Normal 42 2 91" xfId="23112" xr:uid="{00000000-0005-0000-0000-0000C8550000}"/>
    <cellStyle name="Normal 42 2 92" xfId="23113" xr:uid="{00000000-0005-0000-0000-0000C9550000}"/>
    <cellStyle name="Normal 42 2 93" xfId="23114" xr:uid="{00000000-0005-0000-0000-0000CA550000}"/>
    <cellStyle name="Normal 42 2 94" xfId="23115" xr:uid="{00000000-0005-0000-0000-0000CB550000}"/>
    <cellStyle name="Normal 42 2 95" xfId="23116" xr:uid="{00000000-0005-0000-0000-0000CC550000}"/>
    <cellStyle name="Normal 42 2 96" xfId="23117" xr:uid="{00000000-0005-0000-0000-0000CD550000}"/>
    <cellStyle name="Normal 42 2 97" xfId="23118" xr:uid="{00000000-0005-0000-0000-0000CE550000}"/>
    <cellStyle name="Normal 42 2 98" xfId="23119" xr:uid="{00000000-0005-0000-0000-0000CF550000}"/>
    <cellStyle name="Normal 42 2 99" xfId="23120" xr:uid="{00000000-0005-0000-0000-0000D0550000}"/>
    <cellStyle name="Normal 42 20" xfId="23121" xr:uid="{00000000-0005-0000-0000-0000D1550000}"/>
    <cellStyle name="Normal 42 21" xfId="23122" xr:uid="{00000000-0005-0000-0000-0000D2550000}"/>
    <cellStyle name="Normal 42 22" xfId="23123" xr:uid="{00000000-0005-0000-0000-0000D3550000}"/>
    <cellStyle name="Normal 42 23" xfId="23124" xr:uid="{00000000-0005-0000-0000-0000D4550000}"/>
    <cellStyle name="Normal 42 24" xfId="23125" xr:uid="{00000000-0005-0000-0000-0000D5550000}"/>
    <cellStyle name="Normal 42 25" xfId="23126" xr:uid="{00000000-0005-0000-0000-0000D6550000}"/>
    <cellStyle name="Normal 42 26" xfId="23127" xr:uid="{00000000-0005-0000-0000-0000D7550000}"/>
    <cellStyle name="Normal 42 27" xfId="23128" xr:uid="{00000000-0005-0000-0000-0000D8550000}"/>
    <cellStyle name="Normal 42 28" xfId="23129" xr:uid="{00000000-0005-0000-0000-0000D9550000}"/>
    <cellStyle name="Normal 42 29" xfId="23130" xr:uid="{00000000-0005-0000-0000-0000DA550000}"/>
    <cellStyle name="Normal 42 3" xfId="23131" xr:uid="{00000000-0005-0000-0000-0000DB550000}"/>
    <cellStyle name="Normal 42 3 10" xfId="23132" xr:uid="{00000000-0005-0000-0000-0000DC550000}"/>
    <cellStyle name="Normal 42 3 100" xfId="23133" xr:uid="{00000000-0005-0000-0000-0000DD550000}"/>
    <cellStyle name="Normal 42 3 101" xfId="23134" xr:uid="{00000000-0005-0000-0000-0000DE550000}"/>
    <cellStyle name="Normal 42 3 102" xfId="23135" xr:uid="{00000000-0005-0000-0000-0000DF550000}"/>
    <cellStyle name="Normal 42 3 103" xfId="23136" xr:uid="{00000000-0005-0000-0000-0000E0550000}"/>
    <cellStyle name="Normal 42 3 104" xfId="23137" xr:uid="{00000000-0005-0000-0000-0000E1550000}"/>
    <cellStyle name="Normal 42 3 105" xfId="23138" xr:uid="{00000000-0005-0000-0000-0000E2550000}"/>
    <cellStyle name="Normal 42 3 106" xfId="23139" xr:uid="{00000000-0005-0000-0000-0000E3550000}"/>
    <cellStyle name="Normal 42 3 107" xfId="23140" xr:uid="{00000000-0005-0000-0000-0000E4550000}"/>
    <cellStyle name="Normal 42 3 108" xfId="23141" xr:uid="{00000000-0005-0000-0000-0000E5550000}"/>
    <cellStyle name="Normal 42 3 109" xfId="23142" xr:uid="{00000000-0005-0000-0000-0000E6550000}"/>
    <cellStyle name="Normal 42 3 11" xfId="23143" xr:uid="{00000000-0005-0000-0000-0000E7550000}"/>
    <cellStyle name="Normal 42 3 110" xfId="23144" xr:uid="{00000000-0005-0000-0000-0000E8550000}"/>
    <cellStyle name="Normal 42 3 111" xfId="23145" xr:uid="{00000000-0005-0000-0000-0000E9550000}"/>
    <cellStyle name="Normal 42 3 112" xfId="23146" xr:uid="{00000000-0005-0000-0000-0000EA550000}"/>
    <cellStyle name="Normal 42 3 113" xfId="23147" xr:uid="{00000000-0005-0000-0000-0000EB550000}"/>
    <cellStyle name="Normal 42 3 114" xfId="23148" xr:uid="{00000000-0005-0000-0000-0000EC550000}"/>
    <cellStyle name="Normal 42 3 115" xfId="23149" xr:uid="{00000000-0005-0000-0000-0000ED550000}"/>
    <cellStyle name="Normal 42 3 116" xfId="23150" xr:uid="{00000000-0005-0000-0000-0000EE550000}"/>
    <cellStyle name="Normal 42 3 117" xfId="23151" xr:uid="{00000000-0005-0000-0000-0000EF550000}"/>
    <cellStyle name="Normal 42 3 118" xfId="23152" xr:uid="{00000000-0005-0000-0000-0000F0550000}"/>
    <cellStyle name="Normal 42 3 119" xfId="23153" xr:uid="{00000000-0005-0000-0000-0000F1550000}"/>
    <cellStyle name="Normal 42 3 12" xfId="23154" xr:uid="{00000000-0005-0000-0000-0000F2550000}"/>
    <cellStyle name="Normal 42 3 120" xfId="23155" xr:uid="{00000000-0005-0000-0000-0000F3550000}"/>
    <cellStyle name="Normal 42 3 121" xfId="23156" xr:uid="{00000000-0005-0000-0000-0000F4550000}"/>
    <cellStyle name="Normal 42 3 122" xfId="23157" xr:uid="{00000000-0005-0000-0000-0000F5550000}"/>
    <cellStyle name="Normal 42 3 123" xfId="23158" xr:uid="{00000000-0005-0000-0000-0000F6550000}"/>
    <cellStyle name="Normal 42 3 124" xfId="23159" xr:uid="{00000000-0005-0000-0000-0000F7550000}"/>
    <cellStyle name="Normal 42 3 125" xfId="23160" xr:uid="{00000000-0005-0000-0000-0000F8550000}"/>
    <cellStyle name="Normal 42 3 126" xfId="23161" xr:uid="{00000000-0005-0000-0000-0000F9550000}"/>
    <cellStyle name="Normal 42 3 127" xfId="23162" xr:uid="{00000000-0005-0000-0000-0000FA550000}"/>
    <cellStyle name="Normal 42 3 128" xfId="23163" xr:uid="{00000000-0005-0000-0000-0000FB550000}"/>
    <cellStyle name="Normal 42 3 129" xfId="23164" xr:uid="{00000000-0005-0000-0000-0000FC550000}"/>
    <cellStyle name="Normal 42 3 13" xfId="23165" xr:uid="{00000000-0005-0000-0000-0000FD550000}"/>
    <cellStyle name="Normal 42 3 130" xfId="23166" xr:uid="{00000000-0005-0000-0000-0000FE550000}"/>
    <cellStyle name="Normal 42 3 131" xfId="23167" xr:uid="{00000000-0005-0000-0000-0000FF550000}"/>
    <cellStyle name="Normal 42 3 132" xfId="23168" xr:uid="{00000000-0005-0000-0000-000000560000}"/>
    <cellStyle name="Normal 42 3 133" xfId="23169" xr:uid="{00000000-0005-0000-0000-000001560000}"/>
    <cellStyle name="Normal 42 3 134" xfId="23170" xr:uid="{00000000-0005-0000-0000-000002560000}"/>
    <cellStyle name="Normal 42 3 14" xfId="23171" xr:uid="{00000000-0005-0000-0000-000003560000}"/>
    <cellStyle name="Normal 42 3 15" xfId="23172" xr:uid="{00000000-0005-0000-0000-000004560000}"/>
    <cellStyle name="Normal 42 3 16" xfId="23173" xr:uid="{00000000-0005-0000-0000-000005560000}"/>
    <cellStyle name="Normal 42 3 17" xfId="23174" xr:uid="{00000000-0005-0000-0000-000006560000}"/>
    <cellStyle name="Normal 42 3 18" xfId="23175" xr:uid="{00000000-0005-0000-0000-000007560000}"/>
    <cellStyle name="Normal 42 3 19" xfId="23176" xr:uid="{00000000-0005-0000-0000-000008560000}"/>
    <cellStyle name="Normal 42 3 2" xfId="23177" xr:uid="{00000000-0005-0000-0000-000009560000}"/>
    <cellStyle name="Normal 42 3 20" xfId="23178" xr:uid="{00000000-0005-0000-0000-00000A560000}"/>
    <cellStyle name="Normal 42 3 21" xfId="23179" xr:uid="{00000000-0005-0000-0000-00000B560000}"/>
    <cellStyle name="Normal 42 3 22" xfId="23180" xr:uid="{00000000-0005-0000-0000-00000C560000}"/>
    <cellStyle name="Normal 42 3 23" xfId="23181" xr:uid="{00000000-0005-0000-0000-00000D560000}"/>
    <cellStyle name="Normal 42 3 24" xfId="23182" xr:uid="{00000000-0005-0000-0000-00000E560000}"/>
    <cellStyle name="Normal 42 3 25" xfId="23183" xr:uid="{00000000-0005-0000-0000-00000F560000}"/>
    <cellStyle name="Normal 42 3 26" xfId="23184" xr:uid="{00000000-0005-0000-0000-000010560000}"/>
    <cellStyle name="Normal 42 3 27" xfId="23185" xr:uid="{00000000-0005-0000-0000-000011560000}"/>
    <cellStyle name="Normal 42 3 28" xfId="23186" xr:uid="{00000000-0005-0000-0000-000012560000}"/>
    <cellStyle name="Normal 42 3 29" xfId="23187" xr:uid="{00000000-0005-0000-0000-000013560000}"/>
    <cellStyle name="Normal 42 3 3" xfId="23188" xr:uid="{00000000-0005-0000-0000-000014560000}"/>
    <cellStyle name="Normal 42 3 30" xfId="23189" xr:uid="{00000000-0005-0000-0000-000015560000}"/>
    <cellStyle name="Normal 42 3 31" xfId="23190" xr:uid="{00000000-0005-0000-0000-000016560000}"/>
    <cellStyle name="Normal 42 3 32" xfId="23191" xr:uid="{00000000-0005-0000-0000-000017560000}"/>
    <cellStyle name="Normal 42 3 33" xfId="23192" xr:uid="{00000000-0005-0000-0000-000018560000}"/>
    <cellStyle name="Normal 42 3 34" xfId="23193" xr:uid="{00000000-0005-0000-0000-000019560000}"/>
    <cellStyle name="Normal 42 3 35" xfId="23194" xr:uid="{00000000-0005-0000-0000-00001A560000}"/>
    <cellStyle name="Normal 42 3 36" xfId="23195" xr:uid="{00000000-0005-0000-0000-00001B560000}"/>
    <cellStyle name="Normal 42 3 37" xfId="23196" xr:uid="{00000000-0005-0000-0000-00001C560000}"/>
    <cellStyle name="Normal 42 3 38" xfId="23197" xr:uid="{00000000-0005-0000-0000-00001D560000}"/>
    <cellStyle name="Normal 42 3 39" xfId="23198" xr:uid="{00000000-0005-0000-0000-00001E560000}"/>
    <cellStyle name="Normal 42 3 4" xfId="23199" xr:uid="{00000000-0005-0000-0000-00001F560000}"/>
    <cellStyle name="Normal 42 3 40" xfId="23200" xr:uid="{00000000-0005-0000-0000-000020560000}"/>
    <cellStyle name="Normal 42 3 41" xfId="23201" xr:uid="{00000000-0005-0000-0000-000021560000}"/>
    <cellStyle name="Normal 42 3 42" xfId="23202" xr:uid="{00000000-0005-0000-0000-000022560000}"/>
    <cellStyle name="Normal 42 3 43" xfId="23203" xr:uid="{00000000-0005-0000-0000-000023560000}"/>
    <cellStyle name="Normal 42 3 44" xfId="23204" xr:uid="{00000000-0005-0000-0000-000024560000}"/>
    <cellStyle name="Normal 42 3 45" xfId="23205" xr:uid="{00000000-0005-0000-0000-000025560000}"/>
    <cellStyle name="Normal 42 3 46" xfId="23206" xr:uid="{00000000-0005-0000-0000-000026560000}"/>
    <cellStyle name="Normal 42 3 47" xfId="23207" xr:uid="{00000000-0005-0000-0000-000027560000}"/>
    <cellStyle name="Normal 42 3 48" xfId="23208" xr:uid="{00000000-0005-0000-0000-000028560000}"/>
    <cellStyle name="Normal 42 3 49" xfId="23209" xr:uid="{00000000-0005-0000-0000-000029560000}"/>
    <cellStyle name="Normal 42 3 5" xfId="23210" xr:uid="{00000000-0005-0000-0000-00002A560000}"/>
    <cellStyle name="Normal 42 3 50" xfId="23211" xr:uid="{00000000-0005-0000-0000-00002B560000}"/>
    <cellStyle name="Normal 42 3 51" xfId="23212" xr:uid="{00000000-0005-0000-0000-00002C560000}"/>
    <cellStyle name="Normal 42 3 52" xfId="23213" xr:uid="{00000000-0005-0000-0000-00002D560000}"/>
    <cellStyle name="Normal 42 3 53" xfId="23214" xr:uid="{00000000-0005-0000-0000-00002E560000}"/>
    <cellStyle name="Normal 42 3 54" xfId="23215" xr:uid="{00000000-0005-0000-0000-00002F560000}"/>
    <cellStyle name="Normal 42 3 55" xfId="23216" xr:uid="{00000000-0005-0000-0000-000030560000}"/>
    <cellStyle name="Normal 42 3 56" xfId="23217" xr:uid="{00000000-0005-0000-0000-000031560000}"/>
    <cellStyle name="Normal 42 3 57" xfId="23218" xr:uid="{00000000-0005-0000-0000-000032560000}"/>
    <cellStyle name="Normal 42 3 58" xfId="23219" xr:uid="{00000000-0005-0000-0000-000033560000}"/>
    <cellStyle name="Normal 42 3 59" xfId="23220" xr:uid="{00000000-0005-0000-0000-000034560000}"/>
    <cellStyle name="Normal 42 3 6" xfId="23221" xr:uid="{00000000-0005-0000-0000-000035560000}"/>
    <cellStyle name="Normal 42 3 60" xfId="23222" xr:uid="{00000000-0005-0000-0000-000036560000}"/>
    <cellStyle name="Normal 42 3 61" xfId="23223" xr:uid="{00000000-0005-0000-0000-000037560000}"/>
    <cellStyle name="Normal 42 3 62" xfId="23224" xr:uid="{00000000-0005-0000-0000-000038560000}"/>
    <cellStyle name="Normal 42 3 63" xfId="23225" xr:uid="{00000000-0005-0000-0000-000039560000}"/>
    <cellStyle name="Normal 42 3 64" xfId="23226" xr:uid="{00000000-0005-0000-0000-00003A560000}"/>
    <cellStyle name="Normal 42 3 65" xfId="23227" xr:uid="{00000000-0005-0000-0000-00003B560000}"/>
    <cellStyle name="Normal 42 3 66" xfId="23228" xr:uid="{00000000-0005-0000-0000-00003C560000}"/>
    <cellStyle name="Normal 42 3 67" xfId="23229" xr:uid="{00000000-0005-0000-0000-00003D560000}"/>
    <cellStyle name="Normal 42 3 68" xfId="23230" xr:uid="{00000000-0005-0000-0000-00003E560000}"/>
    <cellStyle name="Normal 42 3 69" xfId="23231" xr:uid="{00000000-0005-0000-0000-00003F560000}"/>
    <cellStyle name="Normal 42 3 7" xfId="23232" xr:uid="{00000000-0005-0000-0000-000040560000}"/>
    <cellStyle name="Normal 42 3 70" xfId="23233" xr:uid="{00000000-0005-0000-0000-000041560000}"/>
    <cellStyle name="Normal 42 3 71" xfId="23234" xr:uid="{00000000-0005-0000-0000-000042560000}"/>
    <cellStyle name="Normal 42 3 72" xfId="23235" xr:uid="{00000000-0005-0000-0000-000043560000}"/>
    <cellStyle name="Normal 42 3 73" xfId="23236" xr:uid="{00000000-0005-0000-0000-000044560000}"/>
    <cellStyle name="Normal 42 3 74" xfId="23237" xr:uid="{00000000-0005-0000-0000-000045560000}"/>
    <cellStyle name="Normal 42 3 75" xfId="23238" xr:uid="{00000000-0005-0000-0000-000046560000}"/>
    <cellStyle name="Normal 42 3 76" xfId="23239" xr:uid="{00000000-0005-0000-0000-000047560000}"/>
    <cellStyle name="Normal 42 3 77" xfId="23240" xr:uid="{00000000-0005-0000-0000-000048560000}"/>
    <cellStyle name="Normal 42 3 78" xfId="23241" xr:uid="{00000000-0005-0000-0000-000049560000}"/>
    <cellStyle name="Normal 42 3 79" xfId="23242" xr:uid="{00000000-0005-0000-0000-00004A560000}"/>
    <cellStyle name="Normal 42 3 8" xfId="23243" xr:uid="{00000000-0005-0000-0000-00004B560000}"/>
    <cellStyle name="Normal 42 3 80" xfId="23244" xr:uid="{00000000-0005-0000-0000-00004C560000}"/>
    <cellStyle name="Normal 42 3 81" xfId="23245" xr:uid="{00000000-0005-0000-0000-00004D560000}"/>
    <cellStyle name="Normal 42 3 82" xfId="23246" xr:uid="{00000000-0005-0000-0000-00004E560000}"/>
    <cellStyle name="Normal 42 3 83" xfId="23247" xr:uid="{00000000-0005-0000-0000-00004F560000}"/>
    <cellStyle name="Normal 42 3 84" xfId="23248" xr:uid="{00000000-0005-0000-0000-000050560000}"/>
    <cellStyle name="Normal 42 3 85" xfId="23249" xr:uid="{00000000-0005-0000-0000-000051560000}"/>
    <cellStyle name="Normal 42 3 86" xfId="23250" xr:uid="{00000000-0005-0000-0000-000052560000}"/>
    <cellStyle name="Normal 42 3 87" xfId="23251" xr:uid="{00000000-0005-0000-0000-000053560000}"/>
    <cellStyle name="Normal 42 3 88" xfId="23252" xr:uid="{00000000-0005-0000-0000-000054560000}"/>
    <cellStyle name="Normal 42 3 89" xfId="23253" xr:uid="{00000000-0005-0000-0000-000055560000}"/>
    <cellStyle name="Normal 42 3 9" xfId="23254" xr:uid="{00000000-0005-0000-0000-000056560000}"/>
    <cellStyle name="Normal 42 3 90" xfId="23255" xr:uid="{00000000-0005-0000-0000-000057560000}"/>
    <cellStyle name="Normal 42 3 91" xfId="23256" xr:uid="{00000000-0005-0000-0000-000058560000}"/>
    <cellStyle name="Normal 42 3 92" xfId="23257" xr:uid="{00000000-0005-0000-0000-000059560000}"/>
    <cellStyle name="Normal 42 3 93" xfId="23258" xr:uid="{00000000-0005-0000-0000-00005A560000}"/>
    <cellStyle name="Normal 42 3 94" xfId="23259" xr:uid="{00000000-0005-0000-0000-00005B560000}"/>
    <cellStyle name="Normal 42 3 95" xfId="23260" xr:uid="{00000000-0005-0000-0000-00005C560000}"/>
    <cellStyle name="Normal 42 3 96" xfId="23261" xr:uid="{00000000-0005-0000-0000-00005D560000}"/>
    <cellStyle name="Normal 42 3 97" xfId="23262" xr:uid="{00000000-0005-0000-0000-00005E560000}"/>
    <cellStyle name="Normal 42 3 98" xfId="23263" xr:uid="{00000000-0005-0000-0000-00005F560000}"/>
    <cellStyle name="Normal 42 3 99" xfId="23264" xr:uid="{00000000-0005-0000-0000-000060560000}"/>
    <cellStyle name="Normal 42 30" xfId="23265" xr:uid="{00000000-0005-0000-0000-000061560000}"/>
    <cellStyle name="Normal 42 31" xfId="23266" xr:uid="{00000000-0005-0000-0000-000062560000}"/>
    <cellStyle name="Normal 42 32" xfId="23267" xr:uid="{00000000-0005-0000-0000-000063560000}"/>
    <cellStyle name="Normal 42 33" xfId="23268" xr:uid="{00000000-0005-0000-0000-000064560000}"/>
    <cellStyle name="Normal 42 34" xfId="23269" xr:uid="{00000000-0005-0000-0000-000065560000}"/>
    <cellStyle name="Normal 42 35" xfId="23270" xr:uid="{00000000-0005-0000-0000-000066560000}"/>
    <cellStyle name="Normal 42 36" xfId="23271" xr:uid="{00000000-0005-0000-0000-000067560000}"/>
    <cellStyle name="Normal 42 37" xfId="23272" xr:uid="{00000000-0005-0000-0000-000068560000}"/>
    <cellStyle name="Normal 42 38" xfId="23273" xr:uid="{00000000-0005-0000-0000-000069560000}"/>
    <cellStyle name="Normal 42 39" xfId="23274" xr:uid="{00000000-0005-0000-0000-00006A560000}"/>
    <cellStyle name="Normal 42 4" xfId="23275" xr:uid="{00000000-0005-0000-0000-00006B560000}"/>
    <cellStyle name="Normal 42 4 10" xfId="23276" xr:uid="{00000000-0005-0000-0000-00006C560000}"/>
    <cellStyle name="Normal 42 4 100" xfId="23277" xr:uid="{00000000-0005-0000-0000-00006D560000}"/>
    <cellStyle name="Normal 42 4 101" xfId="23278" xr:uid="{00000000-0005-0000-0000-00006E560000}"/>
    <cellStyle name="Normal 42 4 102" xfId="23279" xr:uid="{00000000-0005-0000-0000-00006F560000}"/>
    <cellStyle name="Normal 42 4 103" xfId="23280" xr:uid="{00000000-0005-0000-0000-000070560000}"/>
    <cellStyle name="Normal 42 4 104" xfId="23281" xr:uid="{00000000-0005-0000-0000-000071560000}"/>
    <cellStyle name="Normal 42 4 105" xfId="23282" xr:uid="{00000000-0005-0000-0000-000072560000}"/>
    <cellStyle name="Normal 42 4 106" xfId="23283" xr:uid="{00000000-0005-0000-0000-000073560000}"/>
    <cellStyle name="Normal 42 4 107" xfId="23284" xr:uid="{00000000-0005-0000-0000-000074560000}"/>
    <cellStyle name="Normal 42 4 108" xfId="23285" xr:uid="{00000000-0005-0000-0000-000075560000}"/>
    <cellStyle name="Normal 42 4 109" xfId="23286" xr:uid="{00000000-0005-0000-0000-000076560000}"/>
    <cellStyle name="Normal 42 4 11" xfId="23287" xr:uid="{00000000-0005-0000-0000-000077560000}"/>
    <cellStyle name="Normal 42 4 110" xfId="23288" xr:uid="{00000000-0005-0000-0000-000078560000}"/>
    <cellStyle name="Normal 42 4 111" xfId="23289" xr:uid="{00000000-0005-0000-0000-000079560000}"/>
    <cellStyle name="Normal 42 4 112" xfId="23290" xr:uid="{00000000-0005-0000-0000-00007A560000}"/>
    <cellStyle name="Normal 42 4 113" xfId="23291" xr:uid="{00000000-0005-0000-0000-00007B560000}"/>
    <cellStyle name="Normal 42 4 114" xfId="23292" xr:uid="{00000000-0005-0000-0000-00007C560000}"/>
    <cellStyle name="Normal 42 4 115" xfId="23293" xr:uid="{00000000-0005-0000-0000-00007D560000}"/>
    <cellStyle name="Normal 42 4 116" xfId="23294" xr:uid="{00000000-0005-0000-0000-00007E560000}"/>
    <cellStyle name="Normal 42 4 117" xfId="23295" xr:uid="{00000000-0005-0000-0000-00007F560000}"/>
    <cellStyle name="Normal 42 4 118" xfId="23296" xr:uid="{00000000-0005-0000-0000-000080560000}"/>
    <cellStyle name="Normal 42 4 119" xfId="23297" xr:uid="{00000000-0005-0000-0000-000081560000}"/>
    <cellStyle name="Normal 42 4 12" xfId="23298" xr:uid="{00000000-0005-0000-0000-000082560000}"/>
    <cellStyle name="Normal 42 4 120" xfId="23299" xr:uid="{00000000-0005-0000-0000-000083560000}"/>
    <cellStyle name="Normal 42 4 121" xfId="23300" xr:uid="{00000000-0005-0000-0000-000084560000}"/>
    <cellStyle name="Normal 42 4 122" xfId="23301" xr:uid="{00000000-0005-0000-0000-000085560000}"/>
    <cellStyle name="Normal 42 4 123" xfId="23302" xr:uid="{00000000-0005-0000-0000-000086560000}"/>
    <cellStyle name="Normal 42 4 124" xfId="23303" xr:uid="{00000000-0005-0000-0000-000087560000}"/>
    <cellStyle name="Normal 42 4 125" xfId="23304" xr:uid="{00000000-0005-0000-0000-000088560000}"/>
    <cellStyle name="Normal 42 4 126" xfId="23305" xr:uid="{00000000-0005-0000-0000-000089560000}"/>
    <cellStyle name="Normal 42 4 127" xfId="23306" xr:uid="{00000000-0005-0000-0000-00008A560000}"/>
    <cellStyle name="Normal 42 4 128" xfId="23307" xr:uid="{00000000-0005-0000-0000-00008B560000}"/>
    <cellStyle name="Normal 42 4 129" xfId="23308" xr:uid="{00000000-0005-0000-0000-00008C560000}"/>
    <cellStyle name="Normal 42 4 13" xfId="23309" xr:uid="{00000000-0005-0000-0000-00008D560000}"/>
    <cellStyle name="Normal 42 4 130" xfId="23310" xr:uid="{00000000-0005-0000-0000-00008E560000}"/>
    <cellStyle name="Normal 42 4 131" xfId="23311" xr:uid="{00000000-0005-0000-0000-00008F560000}"/>
    <cellStyle name="Normal 42 4 132" xfId="23312" xr:uid="{00000000-0005-0000-0000-000090560000}"/>
    <cellStyle name="Normal 42 4 133" xfId="23313" xr:uid="{00000000-0005-0000-0000-000091560000}"/>
    <cellStyle name="Normal 42 4 134" xfId="23314" xr:uid="{00000000-0005-0000-0000-000092560000}"/>
    <cellStyle name="Normal 42 4 14" xfId="23315" xr:uid="{00000000-0005-0000-0000-000093560000}"/>
    <cellStyle name="Normal 42 4 15" xfId="23316" xr:uid="{00000000-0005-0000-0000-000094560000}"/>
    <cellStyle name="Normal 42 4 16" xfId="23317" xr:uid="{00000000-0005-0000-0000-000095560000}"/>
    <cellStyle name="Normal 42 4 17" xfId="23318" xr:uid="{00000000-0005-0000-0000-000096560000}"/>
    <cellStyle name="Normal 42 4 18" xfId="23319" xr:uid="{00000000-0005-0000-0000-000097560000}"/>
    <cellStyle name="Normal 42 4 19" xfId="23320" xr:uid="{00000000-0005-0000-0000-000098560000}"/>
    <cellStyle name="Normal 42 4 2" xfId="23321" xr:uid="{00000000-0005-0000-0000-000099560000}"/>
    <cellStyle name="Normal 42 4 20" xfId="23322" xr:uid="{00000000-0005-0000-0000-00009A560000}"/>
    <cellStyle name="Normal 42 4 21" xfId="23323" xr:uid="{00000000-0005-0000-0000-00009B560000}"/>
    <cellStyle name="Normal 42 4 22" xfId="23324" xr:uid="{00000000-0005-0000-0000-00009C560000}"/>
    <cellStyle name="Normal 42 4 23" xfId="23325" xr:uid="{00000000-0005-0000-0000-00009D560000}"/>
    <cellStyle name="Normal 42 4 24" xfId="23326" xr:uid="{00000000-0005-0000-0000-00009E560000}"/>
    <cellStyle name="Normal 42 4 25" xfId="23327" xr:uid="{00000000-0005-0000-0000-00009F560000}"/>
    <cellStyle name="Normal 42 4 26" xfId="23328" xr:uid="{00000000-0005-0000-0000-0000A0560000}"/>
    <cellStyle name="Normal 42 4 27" xfId="23329" xr:uid="{00000000-0005-0000-0000-0000A1560000}"/>
    <cellStyle name="Normal 42 4 28" xfId="23330" xr:uid="{00000000-0005-0000-0000-0000A2560000}"/>
    <cellStyle name="Normal 42 4 29" xfId="23331" xr:uid="{00000000-0005-0000-0000-0000A3560000}"/>
    <cellStyle name="Normal 42 4 3" xfId="23332" xr:uid="{00000000-0005-0000-0000-0000A4560000}"/>
    <cellStyle name="Normal 42 4 30" xfId="23333" xr:uid="{00000000-0005-0000-0000-0000A5560000}"/>
    <cellStyle name="Normal 42 4 31" xfId="23334" xr:uid="{00000000-0005-0000-0000-0000A6560000}"/>
    <cellStyle name="Normal 42 4 32" xfId="23335" xr:uid="{00000000-0005-0000-0000-0000A7560000}"/>
    <cellStyle name="Normal 42 4 33" xfId="23336" xr:uid="{00000000-0005-0000-0000-0000A8560000}"/>
    <cellStyle name="Normal 42 4 34" xfId="23337" xr:uid="{00000000-0005-0000-0000-0000A9560000}"/>
    <cellStyle name="Normal 42 4 35" xfId="23338" xr:uid="{00000000-0005-0000-0000-0000AA560000}"/>
    <cellStyle name="Normal 42 4 36" xfId="23339" xr:uid="{00000000-0005-0000-0000-0000AB560000}"/>
    <cellStyle name="Normal 42 4 37" xfId="23340" xr:uid="{00000000-0005-0000-0000-0000AC560000}"/>
    <cellStyle name="Normal 42 4 38" xfId="23341" xr:uid="{00000000-0005-0000-0000-0000AD560000}"/>
    <cellStyle name="Normal 42 4 39" xfId="23342" xr:uid="{00000000-0005-0000-0000-0000AE560000}"/>
    <cellStyle name="Normal 42 4 4" xfId="23343" xr:uid="{00000000-0005-0000-0000-0000AF560000}"/>
    <cellStyle name="Normal 42 4 40" xfId="23344" xr:uid="{00000000-0005-0000-0000-0000B0560000}"/>
    <cellStyle name="Normal 42 4 41" xfId="23345" xr:uid="{00000000-0005-0000-0000-0000B1560000}"/>
    <cellStyle name="Normal 42 4 42" xfId="23346" xr:uid="{00000000-0005-0000-0000-0000B2560000}"/>
    <cellStyle name="Normal 42 4 43" xfId="23347" xr:uid="{00000000-0005-0000-0000-0000B3560000}"/>
    <cellStyle name="Normal 42 4 44" xfId="23348" xr:uid="{00000000-0005-0000-0000-0000B4560000}"/>
    <cellStyle name="Normal 42 4 45" xfId="23349" xr:uid="{00000000-0005-0000-0000-0000B5560000}"/>
    <cellStyle name="Normal 42 4 46" xfId="23350" xr:uid="{00000000-0005-0000-0000-0000B6560000}"/>
    <cellStyle name="Normal 42 4 47" xfId="23351" xr:uid="{00000000-0005-0000-0000-0000B7560000}"/>
    <cellStyle name="Normal 42 4 48" xfId="23352" xr:uid="{00000000-0005-0000-0000-0000B8560000}"/>
    <cellStyle name="Normal 42 4 49" xfId="23353" xr:uid="{00000000-0005-0000-0000-0000B9560000}"/>
    <cellStyle name="Normal 42 4 5" xfId="23354" xr:uid="{00000000-0005-0000-0000-0000BA560000}"/>
    <cellStyle name="Normal 42 4 50" xfId="23355" xr:uid="{00000000-0005-0000-0000-0000BB560000}"/>
    <cellStyle name="Normal 42 4 51" xfId="23356" xr:uid="{00000000-0005-0000-0000-0000BC560000}"/>
    <cellStyle name="Normal 42 4 52" xfId="23357" xr:uid="{00000000-0005-0000-0000-0000BD560000}"/>
    <cellStyle name="Normal 42 4 53" xfId="23358" xr:uid="{00000000-0005-0000-0000-0000BE560000}"/>
    <cellStyle name="Normal 42 4 54" xfId="23359" xr:uid="{00000000-0005-0000-0000-0000BF560000}"/>
    <cellStyle name="Normal 42 4 55" xfId="23360" xr:uid="{00000000-0005-0000-0000-0000C0560000}"/>
    <cellStyle name="Normal 42 4 56" xfId="23361" xr:uid="{00000000-0005-0000-0000-0000C1560000}"/>
    <cellStyle name="Normal 42 4 57" xfId="23362" xr:uid="{00000000-0005-0000-0000-0000C2560000}"/>
    <cellStyle name="Normal 42 4 58" xfId="23363" xr:uid="{00000000-0005-0000-0000-0000C3560000}"/>
    <cellStyle name="Normal 42 4 59" xfId="23364" xr:uid="{00000000-0005-0000-0000-0000C4560000}"/>
    <cellStyle name="Normal 42 4 6" xfId="23365" xr:uid="{00000000-0005-0000-0000-0000C5560000}"/>
    <cellStyle name="Normal 42 4 60" xfId="23366" xr:uid="{00000000-0005-0000-0000-0000C6560000}"/>
    <cellStyle name="Normal 42 4 61" xfId="23367" xr:uid="{00000000-0005-0000-0000-0000C7560000}"/>
    <cellStyle name="Normal 42 4 62" xfId="23368" xr:uid="{00000000-0005-0000-0000-0000C8560000}"/>
    <cellStyle name="Normal 42 4 63" xfId="23369" xr:uid="{00000000-0005-0000-0000-0000C9560000}"/>
    <cellStyle name="Normal 42 4 64" xfId="23370" xr:uid="{00000000-0005-0000-0000-0000CA560000}"/>
    <cellStyle name="Normal 42 4 65" xfId="23371" xr:uid="{00000000-0005-0000-0000-0000CB560000}"/>
    <cellStyle name="Normal 42 4 66" xfId="23372" xr:uid="{00000000-0005-0000-0000-0000CC560000}"/>
    <cellStyle name="Normal 42 4 67" xfId="23373" xr:uid="{00000000-0005-0000-0000-0000CD560000}"/>
    <cellStyle name="Normal 42 4 68" xfId="23374" xr:uid="{00000000-0005-0000-0000-0000CE560000}"/>
    <cellStyle name="Normal 42 4 69" xfId="23375" xr:uid="{00000000-0005-0000-0000-0000CF560000}"/>
    <cellStyle name="Normal 42 4 7" xfId="23376" xr:uid="{00000000-0005-0000-0000-0000D0560000}"/>
    <cellStyle name="Normal 42 4 70" xfId="23377" xr:uid="{00000000-0005-0000-0000-0000D1560000}"/>
    <cellStyle name="Normal 42 4 71" xfId="23378" xr:uid="{00000000-0005-0000-0000-0000D2560000}"/>
    <cellStyle name="Normal 42 4 72" xfId="23379" xr:uid="{00000000-0005-0000-0000-0000D3560000}"/>
    <cellStyle name="Normal 42 4 73" xfId="23380" xr:uid="{00000000-0005-0000-0000-0000D4560000}"/>
    <cellStyle name="Normal 42 4 74" xfId="23381" xr:uid="{00000000-0005-0000-0000-0000D5560000}"/>
    <cellStyle name="Normal 42 4 75" xfId="23382" xr:uid="{00000000-0005-0000-0000-0000D6560000}"/>
    <cellStyle name="Normal 42 4 76" xfId="23383" xr:uid="{00000000-0005-0000-0000-0000D7560000}"/>
    <cellStyle name="Normal 42 4 77" xfId="23384" xr:uid="{00000000-0005-0000-0000-0000D8560000}"/>
    <cellStyle name="Normal 42 4 78" xfId="23385" xr:uid="{00000000-0005-0000-0000-0000D9560000}"/>
    <cellStyle name="Normal 42 4 79" xfId="23386" xr:uid="{00000000-0005-0000-0000-0000DA560000}"/>
    <cellStyle name="Normal 42 4 8" xfId="23387" xr:uid="{00000000-0005-0000-0000-0000DB560000}"/>
    <cellStyle name="Normal 42 4 80" xfId="23388" xr:uid="{00000000-0005-0000-0000-0000DC560000}"/>
    <cellStyle name="Normal 42 4 81" xfId="23389" xr:uid="{00000000-0005-0000-0000-0000DD560000}"/>
    <cellStyle name="Normal 42 4 82" xfId="23390" xr:uid="{00000000-0005-0000-0000-0000DE560000}"/>
    <cellStyle name="Normal 42 4 83" xfId="23391" xr:uid="{00000000-0005-0000-0000-0000DF560000}"/>
    <cellStyle name="Normal 42 4 84" xfId="23392" xr:uid="{00000000-0005-0000-0000-0000E0560000}"/>
    <cellStyle name="Normal 42 4 85" xfId="23393" xr:uid="{00000000-0005-0000-0000-0000E1560000}"/>
    <cellStyle name="Normal 42 4 86" xfId="23394" xr:uid="{00000000-0005-0000-0000-0000E2560000}"/>
    <cellStyle name="Normal 42 4 87" xfId="23395" xr:uid="{00000000-0005-0000-0000-0000E3560000}"/>
    <cellStyle name="Normal 42 4 88" xfId="23396" xr:uid="{00000000-0005-0000-0000-0000E4560000}"/>
    <cellStyle name="Normal 42 4 89" xfId="23397" xr:uid="{00000000-0005-0000-0000-0000E5560000}"/>
    <cellStyle name="Normal 42 4 9" xfId="23398" xr:uid="{00000000-0005-0000-0000-0000E6560000}"/>
    <cellStyle name="Normal 42 4 90" xfId="23399" xr:uid="{00000000-0005-0000-0000-0000E7560000}"/>
    <cellStyle name="Normal 42 4 91" xfId="23400" xr:uid="{00000000-0005-0000-0000-0000E8560000}"/>
    <cellStyle name="Normal 42 4 92" xfId="23401" xr:uid="{00000000-0005-0000-0000-0000E9560000}"/>
    <cellStyle name="Normal 42 4 93" xfId="23402" xr:uid="{00000000-0005-0000-0000-0000EA560000}"/>
    <cellStyle name="Normal 42 4 94" xfId="23403" xr:uid="{00000000-0005-0000-0000-0000EB560000}"/>
    <cellStyle name="Normal 42 4 95" xfId="23404" xr:uid="{00000000-0005-0000-0000-0000EC560000}"/>
    <cellStyle name="Normal 42 4 96" xfId="23405" xr:uid="{00000000-0005-0000-0000-0000ED560000}"/>
    <cellStyle name="Normal 42 4 97" xfId="23406" xr:uid="{00000000-0005-0000-0000-0000EE560000}"/>
    <cellStyle name="Normal 42 4 98" xfId="23407" xr:uid="{00000000-0005-0000-0000-0000EF560000}"/>
    <cellStyle name="Normal 42 4 99" xfId="23408" xr:uid="{00000000-0005-0000-0000-0000F0560000}"/>
    <cellStyle name="Normal 42 40" xfId="23409" xr:uid="{00000000-0005-0000-0000-0000F1560000}"/>
    <cellStyle name="Normal 42 41" xfId="23410" xr:uid="{00000000-0005-0000-0000-0000F2560000}"/>
    <cellStyle name="Normal 42 42" xfId="23411" xr:uid="{00000000-0005-0000-0000-0000F3560000}"/>
    <cellStyle name="Normal 42 43" xfId="23412" xr:uid="{00000000-0005-0000-0000-0000F4560000}"/>
    <cellStyle name="Normal 42 44" xfId="23413" xr:uid="{00000000-0005-0000-0000-0000F5560000}"/>
    <cellStyle name="Normal 42 45" xfId="23414" xr:uid="{00000000-0005-0000-0000-0000F6560000}"/>
    <cellStyle name="Normal 42 46" xfId="23415" xr:uid="{00000000-0005-0000-0000-0000F7560000}"/>
    <cellStyle name="Normal 42 47" xfId="23416" xr:uid="{00000000-0005-0000-0000-0000F8560000}"/>
    <cellStyle name="Normal 42 48" xfId="23417" xr:uid="{00000000-0005-0000-0000-0000F9560000}"/>
    <cellStyle name="Normal 42 49" xfId="23418" xr:uid="{00000000-0005-0000-0000-0000FA560000}"/>
    <cellStyle name="Normal 42 5" xfId="23419" xr:uid="{00000000-0005-0000-0000-0000FB560000}"/>
    <cellStyle name="Normal 42 5 10" xfId="23420" xr:uid="{00000000-0005-0000-0000-0000FC560000}"/>
    <cellStyle name="Normal 42 5 100" xfId="23421" xr:uid="{00000000-0005-0000-0000-0000FD560000}"/>
    <cellStyle name="Normal 42 5 101" xfId="23422" xr:uid="{00000000-0005-0000-0000-0000FE560000}"/>
    <cellStyle name="Normal 42 5 102" xfId="23423" xr:uid="{00000000-0005-0000-0000-0000FF560000}"/>
    <cellStyle name="Normal 42 5 103" xfId="23424" xr:uid="{00000000-0005-0000-0000-000000570000}"/>
    <cellStyle name="Normal 42 5 104" xfId="23425" xr:uid="{00000000-0005-0000-0000-000001570000}"/>
    <cellStyle name="Normal 42 5 105" xfId="23426" xr:uid="{00000000-0005-0000-0000-000002570000}"/>
    <cellStyle name="Normal 42 5 106" xfId="23427" xr:uid="{00000000-0005-0000-0000-000003570000}"/>
    <cellStyle name="Normal 42 5 107" xfId="23428" xr:uid="{00000000-0005-0000-0000-000004570000}"/>
    <cellStyle name="Normal 42 5 108" xfId="23429" xr:uid="{00000000-0005-0000-0000-000005570000}"/>
    <cellStyle name="Normal 42 5 109" xfId="23430" xr:uid="{00000000-0005-0000-0000-000006570000}"/>
    <cellStyle name="Normal 42 5 11" xfId="23431" xr:uid="{00000000-0005-0000-0000-000007570000}"/>
    <cellStyle name="Normal 42 5 110" xfId="23432" xr:uid="{00000000-0005-0000-0000-000008570000}"/>
    <cellStyle name="Normal 42 5 111" xfId="23433" xr:uid="{00000000-0005-0000-0000-000009570000}"/>
    <cellStyle name="Normal 42 5 112" xfId="23434" xr:uid="{00000000-0005-0000-0000-00000A570000}"/>
    <cellStyle name="Normal 42 5 113" xfId="23435" xr:uid="{00000000-0005-0000-0000-00000B570000}"/>
    <cellStyle name="Normal 42 5 114" xfId="23436" xr:uid="{00000000-0005-0000-0000-00000C570000}"/>
    <cellStyle name="Normal 42 5 115" xfId="23437" xr:uid="{00000000-0005-0000-0000-00000D570000}"/>
    <cellStyle name="Normal 42 5 116" xfId="23438" xr:uid="{00000000-0005-0000-0000-00000E570000}"/>
    <cellStyle name="Normal 42 5 117" xfId="23439" xr:uid="{00000000-0005-0000-0000-00000F570000}"/>
    <cellStyle name="Normal 42 5 118" xfId="23440" xr:uid="{00000000-0005-0000-0000-000010570000}"/>
    <cellStyle name="Normal 42 5 119" xfId="23441" xr:uid="{00000000-0005-0000-0000-000011570000}"/>
    <cellStyle name="Normal 42 5 12" xfId="23442" xr:uid="{00000000-0005-0000-0000-000012570000}"/>
    <cellStyle name="Normal 42 5 120" xfId="23443" xr:uid="{00000000-0005-0000-0000-000013570000}"/>
    <cellStyle name="Normal 42 5 121" xfId="23444" xr:uid="{00000000-0005-0000-0000-000014570000}"/>
    <cellStyle name="Normal 42 5 122" xfId="23445" xr:uid="{00000000-0005-0000-0000-000015570000}"/>
    <cellStyle name="Normal 42 5 123" xfId="23446" xr:uid="{00000000-0005-0000-0000-000016570000}"/>
    <cellStyle name="Normal 42 5 124" xfId="23447" xr:uid="{00000000-0005-0000-0000-000017570000}"/>
    <cellStyle name="Normal 42 5 125" xfId="23448" xr:uid="{00000000-0005-0000-0000-000018570000}"/>
    <cellStyle name="Normal 42 5 126" xfId="23449" xr:uid="{00000000-0005-0000-0000-000019570000}"/>
    <cellStyle name="Normal 42 5 127" xfId="23450" xr:uid="{00000000-0005-0000-0000-00001A570000}"/>
    <cellStyle name="Normal 42 5 128" xfId="23451" xr:uid="{00000000-0005-0000-0000-00001B570000}"/>
    <cellStyle name="Normal 42 5 129" xfId="23452" xr:uid="{00000000-0005-0000-0000-00001C570000}"/>
    <cellStyle name="Normal 42 5 13" xfId="23453" xr:uid="{00000000-0005-0000-0000-00001D570000}"/>
    <cellStyle name="Normal 42 5 130" xfId="23454" xr:uid="{00000000-0005-0000-0000-00001E570000}"/>
    <cellStyle name="Normal 42 5 131" xfId="23455" xr:uid="{00000000-0005-0000-0000-00001F570000}"/>
    <cellStyle name="Normal 42 5 132" xfId="23456" xr:uid="{00000000-0005-0000-0000-000020570000}"/>
    <cellStyle name="Normal 42 5 133" xfId="23457" xr:uid="{00000000-0005-0000-0000-000021570000}"/>
    <cellStyle name="Normal 42 5 134" xfId="23458" xr:uid="{00000000-0005-0000-0000-000022570000}"/>
    <cellStyle name="Normal 42 5 14" xfId="23459" xr:uid="{00000000-0005-0000-0000-000023570000}"/>
    <cellStyle name="Normal 42 5 15" xfId="23460" xr:uid="{00000000-0005-0000-0000-000024570000}"/>
    <cellStyle name="Normal 42 5 16" xfId="23461" xr:uid="{00000000-0005-0000-0000-000025570000}"/>
    <cellStyle name="Normal 42 5 17" xfId="23462" xr:uid="{00000000-0005-0000-0000-000026570000}"/>
    <cellStyle name="Normal 42 5 18" xfId="23463" xr:uid="{00000000-0005-0000-0000-000027570000}"/>
    <cellStyle name="Normal 42 5 19" xfId="23464" xr:uid="{00000000-0005-0000-0000-000028570000}"/>
    <cellStyle name="Normal 42 5 2" xfId="23465" xr:uid="{00000000-0005-0000-0000-000029570000}"/>
    <cellStyle name="Normal 42 5 20" xfId="23466" xr:uid="{00000000-0005-0000-0000-00002A570000}"/>
    <cellStyle name="Normal 42 5 21" xfId="23467" xr:uid="{00000000-0005-0000-0000-00002B570000}"/>
    <cellStyle name="Normal 42 5 22" xfId="23468" xr:uid="{00000000-0005-0000-0000-00002C570000}"/>
    <cellStyle name="Normal 42 5 23" xfId="23469" xr:uid="{00000000-0005-0000-0000-00002D570000}"/>
    <cellStyle name="Normal 42 5 24" xfId="23470" xr:uid="{00000000-0005-0000-0000-00002E570000}"/>
    <cellStyle name="Normal 42 5 25" xfId="23471" xr:uid="{00000000-0005-0000-0000-00002F570000}"/>
    <cellStyle name="Normal 42 5 26" xfId="23472" xr:uid="{00000000-0005-0000-0000-000030570000}"/>
    <cellStyle name="Normal 42 5 27" xfId="23473" xr:uid="{00000000-0005-0000-0000-000031570000}"/>
    <cellStyle name="Normal 42 5 28" xfId="23474" xr:uid="{00000000-0005-0000-0000-000032570000}"/>
    <cellStyle name="Normal 42 5 29" xfId="23475" xr:uid="{00000000-0005-0000-0000-000033570000}"/>
    <cellStyle name="Normal 42 5 3" xfId="23476" xr:uid="{00000000-0005-0000-0000-000034570000}"/>
    <cellStyle name="Normal 42 5 30" xfId="23477" xr:uid="{00000000-0005-0000-0000-000035570000}"/>
    <cellStyle name="Normal 42 5 31" xfId="23478" xr:uid="{00000000-0005-0000-0000-000036570000}"/>
    <cellStyle name="Normal 42 5 32" xfId="23479" xr:uid="{00000000-0005-0000-0000-000037570000}"/>
    <cellStyle name="Normal 42 5 33" xfId="23480" xr:uid="{00000000-0005-0000-0000-000038570000}"/>
    <cellStyle name="Normal 42 5 34" xfId="23481" xr:uid="{00000000-0005-0000-0000-000039570000}"/>
    <cellStyle name="Normal 42 5 35" xfId="23482" xr:uid="{00000000-0005-0000-0000-00003A570000}"/>
    <cellStyle name="Normal 42 5 36" xfId="23483" xr:uid="{00000000-0005-0000-0000-00003B570000}"/>
    <cellStyle name="Normal 42 5 37" xfId="23484" xr:uid="{00000000-0005-0000-0000-00003C570000}"/>
    <cellStyle name="Normal 42 5 38" xfId="23485" xr:uid="{00000000-0005-0000-0000-00003D570000}"/>
    <cellStyle name="Normal 42 5 39" xfId="23486" xr:uid="{00000000-0005-0000-0000-00003E570000}"/>
    <cellStyle name="Normal 42 5 4" xfId="23487" xr:uid="{00000000-0005-0000-0000-00003F570000}"/>
    <cellStyle name="Normal 42 5 40" xfId="23488" xr:uid="{00000000-0005-0000-0000-000040570000}"/>
    <cellStyle name="Normal 42 5 41" xfId="23489" xr:uid="{00000000-0005-0000-0000-000041570000}"/>
    <cellStyle name="Normal 42 5 42" xfId="23490" xr:uid="{00000000-0005-0000-0000-000042570000}"/>
    <cellStyle name="Normal 42 5 43" xfId="23491" xr:uid="{00000000-0005-0000-0000-000043570000}"/>
    <cellStyle name="Normal 42 5 44" xfId="23492" xr:uid="{00000000-0005-0000-0000-000044570000}"/>
    <cellStyle name="Normal 42 5 45" xfId="23493" xr:uid="{00000000-0005-0000-0000-000045570000}"/>
    <cellStyle name="Normal 42 5 46" xfId="23494" xr:uid="{00000000-0005-0000-0000-000046570000}"/>
    <cellStyle name="Normal 42 5 47" xfId="23495" xr:uid="{00000000-0005-0000-0000-000047570000}"/>
    <cellStyle name="Normal 42 5 48" xfId="23496" xr:uid="{00000000-0005-0000-0000-000048570000}"/>
    <cellStyle name="Normal 42 5 49" xfId="23497" xr:uid="{00000000-0005-0000-0000-000049570000}"/>
    <cellStyle name="Normal 42 5 5" xfId="23498" xr:uid="{00000000-0005-0000-0000-00004A570000}"/>
    <cellStyle name="Normal 42 5 50" xfId="23499" xr:uid="{00000000-0005-0000-0000-00004B570000}"/>
    <cellStyle name="Normal 42 5 51" xfId="23500" xr:uid="{00000000-0005-0000-0000-00004C570000}"/>
    <cellStyle name="Normal 42 5 52" xfId="23501" xr:uid="{00000000-0005-0000-0000-00004D570000}"/>
    <cellStyle name="Normal 42 5 53" xfId="23502" xr:uid="{00000000-0005-0000-0000-00004E570000}"/>
    <cellStyle name="Normal 42 5 54" xfId="23503" xr:uid="{00000000-0005-0000-0000-00004F570000}"/>
    <cellStyle name="Normal 42 5 55" xfId="23504" xr:uid="{00000000-0005-0000-0000-000050570000}"/>
    <cellStyle name="Normal 42 5 56" xfId="23505" xr:uid="{00000000-0005-0000-0000-000051570000}"/>
    <cellStyle name="Normal 42 5 57" xfId="23506" xr:uid="{00000000-0005-0000-0000-000052570000}"/>
    <cellStyle name="Normal 42 5 58" xfId="23507" xr:uid="{00000000-0005-0000-0000-000053570000}"/>
    <cellStyle name="Normal 42 5 59" xfId="23508" xr:uid="{00000000-0005-0000-0000-000054570000}"/>
    <cellStyle name="Normal 42 5 6" xfId="23509" xr:uid="{00000000-0005-0000-0000-000055570000}"/>
    <cellStyle name="Normal 42 5 60" xfId="23510" xr:uid="{00000000-0005-0000-0000-000056570000}"/>
    <cellStyle name="Normal 42 5 61" xfId="23511" xr:uid="{00000000-0005-0000-0000-000057570000}"/>
    <cellStyle name="Normal 42 5 62" xfId="23512" xr:uid="{00000000-0005-0000-0000-000058570000}"/>
    <cellStyle name="Normal 42 5 63" xfId="23513" xr:uid="{00000000-0005-0000-0000-000059570000}"/>
    <cellStyle name="Normal 42 5 64" xfId="23514" xr:uid="{00000000-0005-0000-0000-00005A570000}"/>
    <cellStyle name="Normal 42 5 65" xfId="23515" xr:uid="{00000000-0005-0000-0000-00005B570000}"/>
    <cellStyle name="Normal 42 5 66" xfId="23516" xr:uid="{00000000-0005-0000-0000-00005C570000}"/>
    <cellStyle name="Normal 42 5 67" xfId="23517" xr:uid="{00000000-0005-0000-0000-00005D570000}"/>
    <cellStyle name="Normal 42 5 68" xfId="23518" xr:uid="{00000000-0005-0000-0000-00005E570000}"/>
    <cellStyle name="Normal 42 5 69" xfId="23519" xr:uid="{00000000-0005-0000-0000-00005F570000}"/>
    <cellStyle name="Normal 42 5 7" xfId="23520" xr:uid="{00000000-0005-0000-0000-000060570000}"/>
    <cellStyle name="Normal 42 5 70" xfId="23521" xr:uid="{00000000-0005-0000-0000-000061570000}"/>
    <cellStyle name="Normal 42 5 71" xfId="23522" xr:uid="{00000000-0005-0000-0000-000062570000}"/>
    <cellStyle name="Normal 42 5 72" xfId="23523" xr:uid="{00000000-0005-0000-0000-000063570000}"/>
    <cellStyle name="Normal 42 5 73" xfId="23524" xr:uid="{00000000-0005-0000-0000-000064570000}"/>
    <cellStyle name="Normal 42 5 74" xfId="23525" xr:uid="{00000000-0005-0000-0000-000065570000}"/>
    <cellStyle name="Normal 42 5 75" xfId="23526" xr:uid="{00000000-0005-0000-0000-000066570000}"/>
    <cellStyle name="Normal 42 5 76" xfId="23527" xr:uid="{00000000-0005-0000-0000-000067570000}"/>
    <cellStyle name="Normal 42 5 77" xfId="23528" xr:uid="{00000000-0005-0000-0000-000068570000}"/>
    <cellStyle name="Normal 42 5 78" xfId="23529" xr:uid="{00000000-0005-0000-0000-000069570000}"/>
    <cellStyle name="Normal 42 5 79" xfId="23530" xr:uid="{00000000-0005-0000-0000-00006A570000}"/>
    <cellStyle name="Normal 42 5 8" xfId="23531" xr:uid="{00000000-0005-0000-0000-00006B570000}"/>
    <cellStyle name="Normal 42 5 80" xfId="23532" xr:uid="{00000000-0005-0000-0000-00006C570000}"/>
    <cellStyle name="Normal 42 5 81" xfId="23533" xr:uid="{00000000-0005-0000-0000-00006D570000}"/>
    <cellStyle name="Normal 42 5 82" xfId="23534" xr:uid="{00000000-0005-0000-0000-00006E570000}"/>
    <cellStyle name="Normal 42 5 83" xfId="23535" xr:uid="{00000000-0005-0000-0000-00006F570000}"/>
    <cellStyle name="Normal 42 5 84" xfId="23536" xr:uid="{00000000-0005-0000-0000-000070570000}"/>
    <cellStyle name="Normal 42 5 85" xfId="23537" xr:uid="{00000000-0005-0000-0000-000071570000}"/>
    <cellStyle name="Normal 42 5 86" xfId="23538" xr:uid="{00000000-0005-0000-0000-000072570000}"/>
    <cellStyle name="Normal 42 5 87" xfId="23539" xr:uid="{00000000-0005-0000-0000-000073570000}"/>
    <cellStyle name="Normal 42 5 88" xfId="23540" xr:uid="{00000000-0005-0000-0000-000074570000}"/>
    <cellStyle name="Normal 42 5 89" xfId="23541" xr:uid="{00000000-0005-0000-0000-000075570000}"/>
    <cellStyle name="Normal 42 5 9" xfId="23542" xr:uid="{00000000-0005-0000-0000-000076570000}"/>
    <cellStyle name="Normal 42 5 90" xfId="23543" xr:uid="{00000000-0005-0000-0000-000077570000}"/>
    <cellStyle name="Normal 42 5 91" xfId="23544" xr:uid="{00000000-0005-0000-0000-000078570000}"/>
    <cellStyle name="Normal 42 5 92" xfId="23545" xr:uid="{00000000-0005-0000-0000-000079570000}"/>
    <cellStyle name="Normal 42 5 93" xfId="23546" xr:uid="{00000000-0005-0000-0000-00007A570000}"/>
    <cellStyle name="Normal 42 5 94" xfId="23547" xr:uid="{00000000-0005-0000-0000-00007B570000}"/>
    <cellStyle name="Normal 42 5 95" xfId="23548" xr:uid="{00000000-0005-0000-0000-00007C570000}"/>
    <cellStyle name="Normal 42 5 96" xfId="23549" xr:uid="{00000000-0005-0000-0000-00007D570000}"/>
    <cellStyle name="Normal 42 5 97" xfId="23550" xr:uid="{00000000-0005-0000-0000-00007E570000}"/>
    <cellStyle name="Normal 42 5 98" xfId="23551" xr:uid="{00000000-0005-0000-0000-00007F570000}"/>
    <cellStyle name="Normal 42 5 99" xfId="23552" xr:uid="{00000000-0005-0000-0000-000080570000}"/>
    <cellStyle name="Normal 42 50" xfId="23553" xr:uid="{00000000-0005-0000-0000-000081570000}"/>
    <cellStyle name="Normal 42 51" xfId="23554" xr:uid="{00000000-0005-0000-0000-000082570000}"/>
    <cellStyle name="Normal 42 52" xfId="23555" xr:uid="{00000000-0005-0000-0000-000083570000}"/>
    <cellStyle name="Normal 42 53" xfId="23556" xr:uid="{00000000-0005-0000-0000-000084570000}"/>
    <cellStyle name="Normal 42 54" xfId="23557" xr:uid="{00000000-0005-0000-0000-000085570000}"/>
    <cellStyle name="Normal 42 55" xfId="23558" xr:uid="{00000000-0005-0000-0000-000086570000}"/>
    <cellStyle name="Normal 42 56" xfId="23559" xr:uid="{00000000-0005-0000-0000-000087570000}"/>
    <cellStyle name="Normal 42 57" xfId="23560" xr:uid="{00000000-0005-0000-0000-000088570000}"/>
    <cellStyle name="Normal 42 58" xfId="23561" xr:uid="{00000000-0005-0000-0000-000089570000}"/>
    <cellStyle name="Normal 42 59" xfId="23562" xr:uid="{00000000-0005-0000-0000-00008A570000}"/>
    <cellStyle name="Normal 42 6" xfId="23563" xr:uid="{00000000-0005-0000-0000-00008B570000}"/>
    <cellStyle name="Normal 42 60" xfId="23564" xr:uid="{00000000-0005-0000-0000-00008C570000}"/>
    <cellStyle name="Normal 42 61" xfId="23565" xr:uid="{00000000-0005-0000-0000-00008D570000}"/>
    <cellStyle name="Normal 42 62" xfId="23566" xr:uid="{00000000-0005-0000-0000-00008E570000}"/>
    <cellStyle name="Normal 42 63" xfId="23567" xr:uid="{00000000-0005-0000-0000-00008F570000}"/>
    <cellStyle name="Normal 42 64" xfId="23568" xr:uid="{00000000-0005-0000-0000-000090570000}"/>
    <cellStyle name="Normal 42 65" xfId="23569" xr:uid="{00000000-0005-0000-0000-000091570000}"/>
    <cellStyle name="Normal 42 66" xfId="23570" xr:uid="{00000000-0005-0000-0000-000092570000}"/>
    <cellStyle name="Normal 42 67" xfId="23571" xr:uid="{00000000-0005-0000-0000-000093570000}"/>
    <cellStyle name="Normal 42 68" xfId="23572" xr:uid="{00000000-0005-0000-0000-000094570000}"/>
    <cellStyle name="Normal 42 69" xfId="23573" xr:uid="{00000000-0005-0000-0000-000095570000}"/>
    <cellStyle name="Normal 42 7" xfId="23574" xr:uid="{00000000-0005-0000-0000-000096570000}"/>
    <cellStyle name="Normal 42 70" xfId="23575" xr:uid="{00000000-0005-0000-0000-000097570000}"/>
    <cellStyle name="Normal 42 71" xfId="23576" xr:uid="{00000000-0005-0000-0000-000098570000}"/>
    <cellStyle name="Normal 42 72" xfId="23577" xr:uid="{00000000-0005-0000-0000-000099570000}"/>
    <cellStyle name="Normal 42 73" xfId="23578" xr:uid="{00000000-0005-0000-0000-00009A570000}"/>
    <cellStyle name="Normal 42 74" xfId="23579" xr:uid="{00000000-0005-0000-0000-00009B570000}"/>
    <cellStyle name="Normal 42 75" xfId="23580" xr:uid="{00000000-0005-0000-0000-00009C570000}"/>
    <cellStyle name="Normal 42 76" xfId="23581" xr:uid="{00000000-0005-0000-0000-00009D570000}"/>
    <cellStyle name="Normal 42 77" xfId="23582" xr:uid="{00000000-0005-0000-0000-00009E570000}"/>
    <cellStyle name="Normal 42 78" xfId="23583" xr:uid="{00000000-0005-0000-0000-00009F570000}"/>
    <cellStyle name="Normal 42 79" xfId="23584" xr:uid="{00000000-0005-0000-0000-0000A0570000}"/>
    <cellStyle name="Normal 42 8" xfId="23585" xr:uid="{00000000-0005-0000-0000-0000A1570000}"/>
    <cellStyle name="Normal 42 80" xfId="23586" xr:uid="{00000000-0005-0000-0000-0000A2570000}"/>
    <cellStyle name="Normal 42 81" xfId="23587" xr:uid="{00000000-0005-0000-0000-0000A3570000}"/>
    <cellStyle name="Normal 42 82" xfId="23588" xr:uid="{00000000-0005-0000-0000-0000A4570000}"/>
    <cellStyle name="Normal 42 83" xfId="23589" xr:uid="{00000000-0005-0000-0000-0000A5570000}"/>
    <cellStyle name="Normal 42 84" xfId="23590" xr:uid="{00000000-0005-0000-0000-0000A6570000}"/>
    <cellStyle name="Normal 42 85" xfId="23591" xr:uid="{00000000-0005-0000-0000-0000A7570000}"/>
    <cellStyle name="Normal 42 86" xfId="23592" xr:uid="{00000000-0005-0000-0000-0000A8570000}"/>
    <cellStyle name="Normal 42 87" xfId="23593" xr:uid="{00000000-0005-0000-0000-0000A9570000}"/>
    <cellStyle name="Normal 42 88" xfId="23594" xr:uid="{00000000-0005-0000-0000-0000AA570000}"/>
    <cellStyle name="Normal 42 89" xfId="23595" xr:uid="{00000000-0005-0000-0000-0000AB570000}"/>
    <cellStyle name="Normal 42 9" xfId="23596" xr:uid="{00000000-0005-0000-0000-0000AC570000}"/>
    <cellStyle name="Normal 42 90" xfId="23597" xr:uid="{00000000-0005-0000-0000-0000AD570000}"/>
    <cellStyle name="Normal 42 91" xfId="23598" xr:uid="{00000000-0005-0000-0000-0000AE570000}"/>
    <cellStyle name="Normal 42 92" xfId="23599" xr:uid="{00000000-0005-0000-0000-0000AF570000}"/>
    <cellStyle name="Normal 42 93" xfId="23600" xr:uid="{00000000-0005-0000-0000-0000B0570000}"/>
    <cellStyle name="Normal 42 94" xfId="23601" xr:uid="{00000000-0005-0000-0000-0000B1570000}"/>
    <cellStyle name="Normal 42 95" xfId="23602" xr:uid="{00000000-0005-0000-0000-0000B2570000}"/>
    <cellStyle name="Normal 42 96" xfId="23603" xr:uid="{00000000-0005-0000-0000-0000B3570000}"/>
    <cellStyle name="Normal 42 97" xfId="23604" xr:uid="{00000000-0005-0000-0000-0000B4570000}"/>
    <cellStyle name="Normal 42 98" xfId="23605" xr:uid="{00000000-0005-0000-0000-0000B5570000}"/>
    <cellStyle name="Normal 42 99" xfId="23606" xr:uid="{00000000-0005-0000-0000-0000B6570000}"/>
    <cellStyle name="Normal 43" xfId="23607" xr:uid="{00000000-0005-0000-0000-0000B7570000}"/>
    <cellStyle name="Normal 43 10" xfId="23608" xr:uid="{00000000-0005-0000-0000-0000B8570000}"/>
    <cellStyle name="Normal 43 100" xfId="23609" xr:uid="{00000000-0005-0000-0000-0000B9570000}"/>
    <cellStyle name="Normal 43 101" xfId="23610" xr:uid="{00000000-0005-0000-0000-0000BA570000}"/>
    <cellStyle name="Normal 43 102" xfId="23611" xr:uid="{00000000-0005-0000-0000-0000BB570000}"/>
    <cellStyle name="Normal 43 103" xfId="23612" xr:uid="{00000000-0005-0000-0000-0000BC570000}"/>
    <cellStyle name="Normal 43 104" xfId="23613" xr:uid="{00000000-0005-0000-0000-0000BD570000}"/>
    <cellStyle name="Normal 43 105" xfId="23614" xr:uid="{00000000-0005-0000-0000-0000BE570000}"/>
    <cellStyle name="Normal 43 106" xfId="23615" xr:uid="{00000000-0005-0000-0000-0000BF570000}"/>
    <cellStyle name="Normal 43 107" xfId="23616" xr:uid="{00000000-0005-0000-0000-0000C0570000}"/>
    <cellStyle name="Normal 43 108" xfId="23617" xr:uid="{00000000-0005-0000-0000-0000C1570000}"/>
    <cellStyle name="Normal 43 109" xfId="23618" xr:uid="{00000000-0005-0000-0000-0000C2570000}"/>
    <cellStyle name="Normal 43 11" xfId="23619" xr:uid="{00000000-0005-0000-0000-0000C3570000}"/>
    <cellStyle name="Normal 43 110" xfId="23620" xr:uid="{00000000-0005-0000-0000-0000C4570000}"/>
    <cellStyle name="Normal 43 111" xfId="23621" xr:uid="{00000000-0005-0000-0000-0000C5570000}"/>
    <cellStyle name="Normal 43 112" xfId="23622" xr:uid="{00000000-0005-0000-0000-0000C6570000}"/>
    <cellStyle name="Normal 43 113" xfId="23623" xr:uid="{00000000-0005-0000-0000-0000C7570000}"/>
    <cellStyle name="Normal 43 114" xfId="23624" xr:uid="{00000000-0005-0000-0000-0000C8570000}"/>
    <cellStyle name="Normal 43 115" xfId="23625" xr:uid="{00000000-0005-0000-0000-0000C9570000}"/>
    <cellStyle name="Normal 43 116" xfId="23626" xr:uid="{00000000-0005-0000-0000-0000CA570000}"/>
    <cellStyle name="Normal 43 117" xfId="23627" xr:uid="{00000000-0005-0000-0000-0000CB570000}"/>
    <cellStyle name="Normal 43 118" xfId="23628" xr:uid="{00000000-0005-0000-0000-0000CC570000}"/>
    <cellStyle name="Normal 43 119" xfId="23629" xr:uid="{00000000-0005-0000-0000-0000CD570000}"/>
    <cellStyle name="Normal 43 12" xfId="23630" xr:uid="{00000000-0005-0000-0000-0000CE570000}"/>
    <cellStyle name="Normal 43 120" xfId="23631" xr:uid="{00000000-0005-0000-0000-0000CF570000}"/>
    <cellStyle name="Normal 43 121" xfId="23632" xr:uid="{00000000-0005-0000-0000-0000D0570000}"/>
    <cellStyle name="Normal 43 122" xfId="23633" xr:uid="{00000000-0005-0000-0000-0000D1570000}"/>
    <cellStyle name="Normal 43 123" xfId="23634" xr:uid="{00000000-0005-0000-0000-0000D2570000}"/>
    <cellStyle name="Normal 43 124" xfId="23635" xr:uid="{00000000-0005-0000-0000-0000D3570000}"/>
    <cellStyle name="Normal 43 125" xfId="23636" xr:uid="{00000000-0005-0000-0000-0000D4570000}"/>
    <cellStyle name="Normal 43 126" xfId="23637" xr:uid="{00000000-0005-0000-0000-0000D5570000}"/>
    <cellStyle name="Normal 43 127" xfId="23638" xr:uid="{00000000-0005-0000-0000-0000D6570000}"/>
    <cellStyle name="Normal 43 128" xfId="23639" xr:uid="{00000000-0005-0000-0000-0000D7570000}"/>
    <cellStyle name="Normal 43 129" xfId="23640" xr:uid="{00000000-0005-0000-0000-0000D8570000}"/>
    <cellStyle name="Normal 43 13" xfId="23641" xr:uid="{00000000-0005-0000-0000-0000D9570000}"/>
    <cellStyle name="Normal 43 130" xfId="23642" xr:uid="{00000000-0005-0000-0000-0000DA570000}"/>
    <cellStyle name="Normal 43 131" xfId="23643" xr:uid="{00000000-0005-0000-0000-0000DB570000}"/>
    <cellStyle name="Normal 43 132" xfId="23644" xr:uid="{00000000-0005-0000-0000-0000DC570000}"/>
    <cellStyle name="Normal 43 133" xfId="23645" xr:uid="{00000000-0005-0000-0000-0000DD570000}"/>
    <cellStyle name="Normal 43 134" xfId="23646" xr:uid="{00000000-0005-0000-0000-0000DE570000}"/>
    <cellStyle name="Normal 43 135" xfId="23647" xr:uid="{00000000-0005-0000-0000-0000DF570000}"/>
    <cellStyle name="Normal 43 136" xfId="23648" xr:uid="{00000000-0005-0000-0000-0000E0570000}"/>
    <cellStyle name="Normal 43 137" xfId="23649" xr:uid="{00000000-0005-0000-0000-0000E1570000}"/>
    <cellStyle name="Normal 43 138" xfId="23650" xr:uid="{00000000-0005-0000-0000-0000E2570000}"/>
    <cellStyle name="Normal 43 139" xfId="23651" xr:uid="{00000000-0005-0000-0000-0000E3570000}"/>
    <cellStyle name="Normal 43 14" xfId="23652" xr:uid="{00000000-0005-0000-0000-0000E4570000}"/>
    <cellStyle name="Normal 43 140" xfId="35133" xr:uid="{00000000-0005-0000-0000-0000E5570000}"/>
    <cellStyle name="Normal 43 141" xfId="35134" xr:uid="{00000000-0005-0000-0000-0000E6570000}"/>
    <cellStyle name="Normal 43 142" xfId="35135" xr:uid="{00000000-0005-0000-0000-0000E7570000}"/>
    <cellStyle name="Normal 43 143" xfId="35136" xr:uid="{00000000-0005-0000-0000-0000E8570000}"/>
    <cellStyle name="Normal 43 144" xfId="35137" xr:uid="{00000000-0005-0000-0000-0000E9570000}"/>
    <cellStyle name="Normal 43 145" xfId="35138" xr:uid="{00000000-0005-0000-0000-0000EA570000}"/>
    <cellStyle name="Normal 43 146" xfId="35139" xr:uid="{00000000-0005-0000-0000-0000EB570000}"/>
    <cellStyle name="Normal 43 147" xfId="35140" xr:uid="{00000000-0005-0000-0000-0000EC570000}"/>
    <cellStyle name="Normal 43 148" xfId="35141" xr:uid="{00000000-0005-0000-0000-0000ED570000}"/>
    <cellStyle name="Normal 43 149" xfId="35142" xr:uid="{00000000-0005-0000-0000-0000EE570000}"/>
    <cellStyle name="Normal 43 15" xfId="23653" xr:uid="{00000000-0005-0000-0000-0000EF570000}"/>
    <cellStyle name="Normal 43 150" xfId="35143" xr:uid="{00000000-0005-0000-0000-0000F0570000}"/>
    <cellStyle name="Normal 43 151" xfId="35144" xr:uid="{00000000-0005-0000-0000-0000F1570000}"/>
    <cellStyle name="Normal 43 152" xfId="35145" xr:uid="{00000000-0005-0000-0000-0000F2570000}"/>
    <cellStyle name="Normal 43 153" xfId="35146" xr:uid="{00000000-0005-0000-0000-0000F3570000}"/>
    <cellStyle name="Normal 43 154" xfId="35147" xr:uid="{00000000-0005-0000-0000-0000F4570000}"/>
    <cellStyle name="Normal 43 155" xfId="35148" xr:uid="{00000000-0005-0000-0000-0000F5570000}"/>
    <cellStyle name="Normal 43 156" xfId="35149" xr:uid="{00000000-0005-0000-0000-0000F6570000}"/>
    <cellStyle name="Normal 43 157" xfId="35150" xr:uid="{00000000-0005-0000-0000-0000F7570000}"/>
    <cellStyle name="Normal 43 158" xfId="35151" xr:uid="{00000000-0005-0000-0000-0000F8570000}"/>
    <cellStyle name="Normal 43 159" xfId="35152" xr:uid="{00000000-0005-0000-0000-0000F9570000}"/>
    <cellStyle name="Normal 43 16" xfId="23654" xr:uid="{00000000-0005-0000-0000-0000FA570000}"/>
    <cellStyle name="Normal 43 160" xfId="35153" xr:uid="{00000000-0005-0000-0000-0000FB570000}"/>
    <cellStyle name="Normal 43 17" xfId="23655" xr:uid="{00000000-0005-0000-0000-0000FC570000}"/>
    <cellStyle name="Normal 43 18" xfId="23656" xr:uid="{00000000-0005-0000-0000-0000FD570000}"/>
    <cellStyle name="Normal 43 19" xfId="23657" xr:uid="{00000000-0005-0000-0000-0000FE570000}"/>
    <cellStyle name="Normal 43 2" xfId="23658" xr:uid="{00000000-0005-0000-0000-0000FF570000}"/>
    <cellStyle name="Normal 43 2 10" xfId="23659" xr:uid="{00000000-0005-0000-0000-000000580000}"/>
    <cellStyle name="Normal 43 2 100" xfId="23660" xr:uid="{00000000-0005-0000-0000-000001580000}"/>
    <cellStyle name="Normal 43 2 101" xfId="23661" xr:uid="{00000000-0005-0000-0000-000002580000}"/>
    <cellStyle name="Normal 43 2 102" xfId="23662" xr:uid="{00000000-0005-0000-0000-000003580000}"/>
    <cellStyle name="Normal 43 2 103" xfId="23663" xr:uid="{00000000-0005-0000-0000-000004580000}"/>
    <cellStyle name="Normal 43 2 104" xfId="23664" xr:uid="{00000000-0005-0000-0000-000005580000}"/>
    <cellStyle name="Normal 43 2 105" xfId="23665" xr:uid="{00000000-0005-0000-0000-000006580000}"/>
    <cellStyle name="Normal 43 2 106" xfId="23666" xr:uid="{00000000-0005-0000-0000-000007580000}"/>
    <cellStyle name="Normal 43 2 107" xfId="23667" xr:uid="{00000000-0005-0000-0000-000008580000}"/>
    <cellStyle name="Normal 43 2 108" xfId="23668" xr:uid="{00000000-0005-0000-0000-000009580000}"/>
    <cellStyle name="Normal 43 2 109" xfId="23669" xr:uid="{00000000-0005-0000-0000-00000A580000}"/>
    <cellStyle name="Normal 43 2 11" xfId="23670" xr:uid="{00000000-0005-0000-0000-00000B580000}"/>
    <cellStyle name="Normal 43 2 110" xfId="23671" xr:uid="{00000000-0005-0000-0000-00000C580000}"/>
    <cellStyle name="Normal 43 2 111" xfId="23672" xr:uid="{00000000-0005-0000-0000-00000D580000}"/>
    <cellStyle name="Normal 43 2 112" xfId="23673" xr:uid="{00000000-0005-0000-0000-00000E580000}"/>
    <cellStyle name="Normal 43 2 113" xfId="23674" xr:uid="{00000000-0005-0000-0000-00000F580000}"/>
    <cellStyle name="Normal 43 2 114" xfId="23675" xr:uid="{00000000-0005-0000-0000-000010580000}"/>
    <cellStyle name="Normal 43 2 115" xfId="23676" xr:uid="{00000000-0005-0000-0000-000011580000}"/>
    <cellStyle name="Normal 43 2 116" xfId="23677" xr:uid="{00000000-0005-0000-0000-000012580000}"/>
    <cellStyle name="Normal 43 2 117" xfId="23678" xr:uid="{00000000-0005-0000-0000-000013580000}"/>
    <cellStyle name="Normal 43 2 118" xfId="23679" xr:uid="{00000000-0005-0000-0000-000014580000}"/>
    <cellStyle name="Normal 43 2 119" xfId="23680" xr:uid="{00000000-0005-0000-0000-000015580000}"/>
    <cellStyle name="Normal 43 2 12" xfId="23681" xr:uid="{00000000-0005-0000-0000-000016580000}"/>
    <cellStyle name="Normal 43 2 120" xfId="23682" xr:uid="{00000000-0005-0000-0000-000017580000}"/>
    <cellStyle name="Normal 43 2 121" xfId="23683" xr:uid="{00000000-0005-0000-0000-000018580000}"/>
    <cellStyle name="Normal 43 2 122" xfId="23684" xr:uid="{00000000-0005-0000-0000-000019580000}"/>
    <cellStyle name="Normal 43 2 123" xfId="23685" xr:uid="{00000000-0005-0000-0000-00001A580000}"/>
    <cellStyle name="Normal 43 2 124" xfId="23686" xr:uid="{00000000-0005-0000-0000-00001B580000}"/>
    <cellStyle name="Normal 43 2 125" xfId="23687" xr:uid="{00000000-0005-0000-0000-00001C580000}"/>
    <cellStyle name="Normal 43 2 126" xfId="23688" xr:uid="{00000000-0005-0000-0000-00001D580000}"/>
    <cellStyle name="Normal 43 2 127" xfId="23689" xr:uid="{00000000-0005-0000-0000-00001E580000}"/>
    <cellStyle name="Normal 43 2 128" xfId="23690" xr:uid="{00000000-0005-0000-0000-00001F580000}"/>
    <cellStyle name="Normal 43 2 129" xfId="23691" xr:uid="{00000000-0005-0000-0000-000020580000}"/>
    <cellStyle name="Normal 43 2 13" xfId="23692" xr:uid="{00000000-0005-0000-0000-000021580000}"/>
    <cellStyle name="Normal 43 2 130" xfId="23693" xr:uid="{00000000-0005-0000-0000-000022580000}"/>
    <cellStyle name="Normal 43 2 131" xfId="23694" xr:uid="{00000000-0005-0000-0000-000023580000}"/>
    <cellStyle name="Normal 43 2 132" xfId="23695" xr:uid="{00000000-0005-0000-0000-000024580000}"/>
    <cellStyle name="Normal 43 2 133" xfId="23696" xr:uid="{00000000-0005-0000-0000-000025580000}"/>
    <cellStyle name="Normal 43 2 134" xfId="23697" xr:uid="{00000000-0005-0000-0000-000026580000}"/>
    <cellStyle name="Normal 43 2 14" xfId="23698" xr:uid="{00000000-0005-0000-0000-000027580000}"/>
    <cellStyle name="Normal 43 2 15" xfId="23699" xr:uid="{00000000-0005-0000-0000-000028580000}"/>
    <cellStyle name="Normal 43 2 16" xfId="23700" xr:uid="{00000000-0005-0000-0000-000029580000}"/>
    <cellStyle name="Normal 43 2 17" xfId="23701" xr:uid="{00000000-0005-0000-0000-00002A580000}"/>
    <cellStyle name="Normal 43 2 18" xfId="23702" xr:uid="{00000000-0005-0000-0000-00002B580000}"/>
    <cellStyle name="Normal 43 2 19" xfId="23703" xr:uid="{00000000-0005-0000-0000-00002C580000}"/>
    <cellStyle name="Normal 43 2 2" xfId="23704" xr:uid="{00000000-0005-0000-0000-00002D580000}"/>
    <cellStyle name="Normal 43 2 20" xfId="23705" xr:uid="{00000000-0005-0000-0000-00002E580000}"/>
    <cellStyle name="Normal 43 2 21" xfId="23706" xr:uid="{00000000-0005-0000-0000-00002F580000}"/>
    <cellStyle name="Normal 43 2 22" xfId="23707" xr:uid="{00000000-0005-0000-0000-000030580000}"/>
    <cellStyle name="Normal 43 2 23" xfId="23708" xr:uid="{00000000-0005-0000-0000-000031580000}"/>
    <cellStyle name="Normal 43 2 24" xfId="23709" xr:uid="{00000000-0005-0000-0000-000032580000}"/>
    <cellStyle name="Normal 43 2 25" xfId="23710" xr:uid="{00000000-0005-0000-0000-000033580000}"/>
    <cellStyle name="Normal 43 2 26" xfId="23711" xr:uid="{00000000-0005-0000-0000-000034580000}"/>
    <cellStyle name="Normal 43 2 27" xfId="23712" xr:uid="{00000000-0005-0000-0000-000035580000}"/>
    <cellStyle name="Normal 43 2 28" xfId="23713" xr:uid="{00000000-0005-0000-0000-000036580000}"/>
    <cellStyle name="Normal 43 2 29" xfId="23714" xr:uid="{00000000-0005-0000-0000-000037580000}"/>
    <cellStyle name="Normal 43 2 3" xfId="23715" xr:uid="{00000000-0005-0000-0000-000038580000}"/>
    <cellStyle name="Normal 43 2 30" xfId="23716" xr:uid="{00000000-0005-0000-0000-000039580000}"/>
    <cellStyle name="Normal 43 2 31" xfId="23717" xr:uid="{00000000-0005-0000-0000-00003A580000}"/>
    <cellStyle name="Normal 43 2 32" xfId="23718" xr:uid="{00000000-0005-0000-0000-00003B580000}"/>
    <cellStyle name="Normal 43 2 33" xfId="23719" xr:uid="{00000000-0005-0000-0000-00003C580000}"/>
    <cellStyle name="Normal 43 2 34" xfId="23720" xr:uid="{00000000-0005-0000-0000-00003D580000}"/>
    <cellStyle name="Normal 43 2 35" xfId="23721" xr:uid="{00000000-0005-0000-0000-00003E580000}"/>
    <cellStyle name="Normal 43 2 36" xfId="23722" xr:uid="{00000000-0005-0000-0000-00003F580000}"/>
    <cellStyle name="Normal 43 2 37" xfId="23723" xr:uid="{00000000-0005-0000-0000-000040580000}"/>
    <cellStyle name="Normal 43 2 38" xfId="23724" xr:uid="{00000000-0005-0000-0000-000041580000}"/>
    <cellStyle name="Normal 43 2 39" xfId="23725" xr:uid="{00000000-0005-0000-0000-000042580000}"/>
    <cellStyle name="Normal 43 2 4" xfId="23726" xr:uid="{00000000-0005-0000-0000-000043580000}"/>
    <cellStyle name="Normal 43 2 40" xfId="23727" xr:uid="{00000000-0005-0000-0000-000044580000}"/>
    <cellStyle name="Normal 43 2 41" xfId="23728" xr:uid="{00000000-0005-0000-0000-000045580000}"/>
    <cellStyle name="Normal 43 2 42" xfId="23729" xr:uid="{00000000-0005-0000-0000-000046580000}"/>
    <cellStyle name="Normal 43 2 43" xfId="23730" xr:uid="{00000000-0005-0000-0000-000047580000}"/>
    <cellStyle name="Normal 43 2 44" xfId="23731" xr:uid="{00000000-0005-0000-0000-000048580000}"/>
    <cellStyle name="Normal 43 2 45" xfId="23732" xr:uid="{00000000-0005-0000-0000-000049580000}"/>
    <cellStyle name="Normal 43 2 46" xfId="23733" xr:uid="{00000000-0005-0000-0000-00004A580000}"/>
    <cellStyle name="Normal 43 2 47" xfId="23734" xr:uid="{00000000-0005-0000-0000-00004B580000}"/>
    <cellStyle name="Normal 43 2 48" xfId="23735" xr:uid="{00000000-0005-0000-0000-00004C580000}"/>
    <cellStyle name="Normal 43 2 49" xfId="23736" xr:uid="{00000000-0005-0000-0000-00004D580000}"/>
    <cellStyle name="Normal 43 2 5" xfId="23737" xr:uid="{00000000-0005-0000-0000-00004E580000}"/>
    <cellStyle name="Normal 43 2 50" xfId="23738" xr:uid="{00000000-0005-0000-0000-00004F580000}"/>
    <cellStyle name="Normal 43 2 51" xfId="23739" xr:uid="{00000000-0005-0000-0000-000050580000}"/>
    <cellStyle name="Normal 43 2 52" xfId="23740" xr:uid="{00000000-0005-0000-0000-000051580000}"/>
    <cellStyle name="Normal 43 2 53" xfId="23741" xr:uid="{00000000-0005-0000-0000-000052580000}"/>
    <cellStyle name="Normal 43 2 54" xfId="23742" xr:uid="{00000000-0005-0000-0000-000053580000}"/>
    <cellStyle name="Normal 43 2 55" xfId="23743" xr:uid="{00000000-0005-0000-0000-000054580000}"/>
    <cellStyle name="Normal 43 2 56" xfId="23744" xr:uid="{00000000-0005-0000-0000-000055580000}"/>
    <cellStyle name="Normal 43 2 57" xfId="23745" xr:uid="{00000000-0005-0000-0000-000056580000}"/>
    <cellStyle name="Normal 43 2 58" xfId="23746" xr:uid="{00000000-0005-0000-0000-000057580000}"/>
    <cellStyle name="Normal 43 2 59" xfId="23747" xr:uid="{00000000-0005-0000-0000-000058580000}"/>
    <cellStyle name="Normal 43 2 6" xfId="23748" xr:uid="{00000000-0005-0000-0000-000059580000}"/>
    <cellStyle name="Normal 43 2 60" xfId="23749" xr:uid="{00000000-0005-0000-0000-00005A580000}"/>
    <cellStyle name="Normal 43 2 61" xfId="23750" xr:uid="{00000000-0005-0000-0000-00005B580000}"/>
    <cellStyle name="Normal 43 2 62" xfId="23751" xr:uid="{00000000-0005-0000-0000-00005C580000}"/>
    <cellStyle name="Normal 43 2 63" xfId="23752" xr:uid="{00000000-0005-0000-0000-00005D580000}"/>
    <cellStyle name="Normal 43 2 64" xfId="23753" xr:uid="{00000000-0005-0000-0000-00005E580000}"/>
    <cellStyle name="Normal 43 2 65" xfId="23754" xr:uid="{00000000-0005-0000-0000-00005F580000}"/>
    <cellStyle name="Normal 43 2 66" xfId="23755" xr:uid="{00000000-0005-0000-0000-000060580000}"/>
    <cellStyle name="Normal 43 2 67" xfId="23756" xr:uid="{00000000-0005-0000-0000-000061580000}"/>
    <cellStyle name="Normal 43 2 68" xfId="23757" xr:uid="{00000000-0005-0000-0000-000062580000}"/>
    <cellStyle name="Normal 43 2 69" xfId="23758" xr:uid="{00000000-0005-0000-0000-000063580000}"/>
    <cellStyle name="Normal 43 2 7" xfId="23759" xr:uid="{00000000-0005-0000-0000-000064580000}"/>
    <cellStyle name="Normal 43 2 70" xfId="23760" xr:uid="{00000000-0005-0000-0000-000065580000}"/>
    <cellStyle name="Normal 43 2 71" xfId="23761" xr:uid="{00000000-0005-0000-0000-000066580000}"/>
    <cellStyle name="Normal 43 2 72" xfId="23762" xr:uid="{00000000-0005-0000-0000-000067580000}"/>
    <cellStyle name="Normal 43 2 73" xfId="23763" xr:uid="{00000000-0005-0000-0000-000068580000}"/>
    <cellStyle name="Normal 43 2 74" xfId="23764" xr:uid="{00000000-0005-0000-0000-000069580000}"/>
    <cellStyle name="Normal 43 2 75" xfId="23765" xr:uid="{00000000-0005-0000-0000-00006A580000}"/>
    <cellStyle name="Normal 43 2 76" xfId="23766" xr:uid="{00000000-0005-0000-0000-00006B580000}"/>
    <cellStyle name="Normal 43 2 77" xfId="23767" xr:uid="{00000000-0005-0000-0000-00006C580000}"/>
    <cellStyle name="Normal 43 2 78" xfId="23768" xr:uid="{00000000-0005-0000-0000-00006D580000}"/>
    <cellStyle name="Normal 43 2 79" xfId="23769" xr:uid="{00000000-0005-0000-0000-00006E580000}"/>
    <cellStyle name="Normal 43 2 8" xfId="23770" xr:uid="{00000000-0005-0000-0000-00006F580000}"/>
    <cellStyle name="Normal 43 2 80" xfId="23771" xr:uid="{00000000-0005-0000-0000-000070580000}"/>
    <cellStyle name="Normal 43 2 81" xfId="23772" xr:uid="{00000000-0005-0000-0000-000071580000}"/>
    <cellStyle name="Normal 43 2 82" xfId="23773" xr:uid="{00000000-0005-0000-0000-000072580000}"/>
    <cellStyle name="Normal 43 2 83" xfId="23774" xr:uid="{00000000-0005-0000-0000-000073580000}"/>
    <cellStyle name="Normal 43 2 84" xfId="23775" xr:uid="{00000000-0005-0000-0000-000074580000}"/>
    <cellStyle name="Normal 43 2 85" xfId="23776" xr:uid="{00000000-0005-0000-0000-000075580000}"/>
    <cellStyle name="Normal 43 2 86" xfId="23777" xr:uid="{00000000-0005-0000-0000-000076580000}"/>
    <cellStyle name="Normal 43 2 87" xfId="23778" xr:uid="{00000000-0005-0000-0000-000077580000}"/>
    <cellStyle name="Normal 43 2 88" xfId="23779" xr:uid="{00000000-0005-0000-0000-000078580000}"/>
    <cellStyle name="Normal 43 2 89" xfId="23780" xr:uid="{00000000-0005-0000-0000-000079580000}"/>
    <cellStyle name="Normal 43 2 9" xfId="23781" xr:uid="{00000000-0005-0000-0000-00007A580000}"/>
    <cellStyle name="Normal 43 2 90" xfId="23782" xr:uid="{00000000-0005-0000-0000-00007B580000}"/>
    <cellStyle name="Normal 43 2 91" xfId="23783" xr:uid="{00000000-0005-0000-0000-00007C580000}"/>
    <cellStyle name="Normal 43 2 92" xfId="23784" xr:uid="{00000000-0005-0000-0000-00007D580000}"/>
    <cellStyle name="Normal 43 2 93" xfId="23785" xr:uid="{00000000-0005-0000-0000-00007E580000}"/>
    <cellStyle name="Normal 43 2 94" xfId="23786" xr:uid="{00000000-0005-0000-0000-00007F580000}"/>
    <cellStyle name="Normal 43 2 95" xfId="23787" xr:uid="{00000000-0005-0000-0000-000080580000}"/>
    <cellStyle name="Normal 43 2 96" xfId="23788" xr:uid="{00000000-0005-0000-0000-000081580000}"/>
    <cellStyle name="Normal 43 2 97" xfId="23789" xr:uid="{00000000-0005-0000-0000-000082580000}"/>
    <cellStyle name="Normal 43 2 98" xfId="23790" xr:uid="{00000000-0005-0000-0000-000083580000}"/>
    <cellStyle name="Normal 43 2 99" xfId="23791" xr:uid="{00000000-0005-0000-0000-000084580000}"/>
    <cellStyle name="Normal 43 20" xfId="23792" xr:uid="{00000000-0005-0000-0000-000085580000}"/>
    <cellStyle name="Normal 43 21" xfId="23793" xr:uid="{00000000-0005-0000-0000-000086580000}"/>
    <cellStyle name="Normal 43 22" xfId="23794" xr:uid="{00000000-0005-0000-0000-000087580000}"/>
    <cellStyle name="Normal 43 23" xfId="23795" xr:uid="{00000000-0005-0000-0000-000088580000}"/>
    <cellStyle name="Normal 43 24" xfId="23796" xr:uid="{00000000-0005-0000-0000-000089580000}"/>
    <cellStyle name="Normal 43 25" xfId="23797" xr:uid="{00000000-0005-0000-0000-00008A580000}"/>
    <cellStyle name="Normal 43 26" xfId="23798" xr:uid="{00000000-0005-0000-0000-00008B580000}"/>
    <cellStyle name="Normal 43 27" xfId="23799" xr:uid="{00000000-0005-0000-0000-00008C580000}"/>
    <cellStyle name="Normal 43 28" xfId="23800" xr:uid="{00000000-0005-0000-0000-00008D580000}"/>
    <cellStyle name="Normal 43 29" xfId="23801" xr:uid="{00000000-0005-0000-0000-00008E580000}"/>
    <cellStyle name="Normal 43 3" xfId="23802" xr:uid="{00000000-0005-0000-0000-00008F580000}"/>
    <cellStyle name="Normal 43 3 10" xfId="23803" xr:uid="{00000000-0005-0000-0000-000090580000}"/>
    <cellStyle name="Normal 43 3 100" xfId="23804" xr:uid="{00000000-0005-0000-0000-000091580000}"/>
    <cellStyle name="Normal 43 3 101" xfId="23805" xr:uid="{00000000-0005-0000-0000-000092580000}"/>
    <cellStyle name="Normal 43 3 102" xfId="23806" xr:uid="{00000000-0005-0000-0000-000093580000}"/>
    <cellStyle name="Normal 43 3 103" xfId="23807" xr:uid="{00000000-0005-0000-0000-000094580000}"/>
    <cellStyle name="Normal 43 3 104" xfId="23808" xr:uid="{00000000-0005-0000-0000-000095580000}"/>
    <cellStyle name="Normal 43 3 105" xfId="23809" xr:uid="{00000000-0005-0000-0000-000096580000}"/>
    <cellStyle name="Normal 43 3 106" xfId="23810" xr:uid="{00000000-0005-0000-0000-000097580000}"/>
    <cellStyle name="Normal 43 3 107" xfId="23811" xr:uid="{00000000-0005-0000-0000-000098580000}"/>
    <cellStyle name="Normal 43 3 108" xfId="23812" xr:uid="{00000000-0005-0000-0000-000099580000}"/>
    <cellStyle name="Normal 43 3 109" xfId="23813" xr:uid="{00000000-0005-0000-0000-00009A580000}"/>
    <cellStyle name="Normal 43 3 11" xfId="23814" xr:uid="{00000000-0005-0000-0000-00009B580000}"/>
    <cellStyle name="Normal 43 3 110" xfId="23815" xr:uid="{00000000-0005-0000-0000-00009C580000}"/>
    <cellStyle name="Normal 43 3 111" xfId="23816" xr:uid="{00000000-0005-0000-0000-00009D580000}"/>
    <cellStyle name="Normal 43 3 112" xfId="23817" xr:uid="{00000000-0005-0000-0000-00009E580000}"/>
    <cellStyle name="Normal 43 3 113" xfId="23818" xr:uid="{00000000-0005-0000-0000-00009F580000}"/>
    <cellStyle name="Normal 43 3 114" xfId="23819" xr:uid="{00000000-0005-0000-0000-0000A0580000}"/>
    <cellStyle name="Normal 43 3 115" xfId="23820" xr:uid="{00000000-0005-0000-0000-0000A1580000}"/>
    <cellStyle name="Normal 43 3 116" xfId="23821" xr:uid="{00000000-0005-0000-0000-0000A2580000}"/>
    <cellStyle name="Normal 43 3 117" xfId="23822" xr:uid="{00000000-0005-0000-0000-0000A3580000}"/>
    <cellStyle name="Normal 43 3 118" xfId="23823" xr:uid="{00000000-0005-0000-0000-0000A4580000}"/>
    <cellStyle name="Normal 43 3 119" xfId="23824" xr:uid="{00000000-0005-0000-0000-0000A5580000}"/>
    <cellStyle name="Normal 43 3 12" xfId="23825" xr:uid="{00000000-0005-0000-0000-0000A6580000}"/>
    <cellStyle name="Normal 43 3 120" xfId="23826" xr:uid="{00000000-0005-0000-0000-0000A7580000}"/>
    <cellStyle name="Normal 43 3 121" xfId="23827" xr:uid="{00000000-0005-0000-0000-0000A8580000}"/>
    <cellStyle name="Normal 43 3 122" xfId="23828" xr:uid="{00000000-0005-0000-0000-0000A9580000}"/>
    <cellStyle name="Normal 43 3 123" xfId="23829" xr:uid="{00000000-0005-0000-0000-0000AA580000}"/>
    <cellStyle name="Normal 43 3 124" xfId="23830" xr:uid="{00000000-0005-0000-0000-0000AB580000}"/>
    <cellStyle name="Normal 43 3 125" xfId="23831" xr:uid="{00000000-0005-0000-0000-0000AC580000}"/>
    <cellStyle name="Normal 43 3 126" xfId="23832" xr:uid="{00000000-0005-0000-0000-0000AD580000}"/>
    <cellStyle name="Normal 43 3 127" xfId="23833" xr:uid="{00000000-0005-0000-0000-0000AE580000}"/>
    <cellStyle name="Normal 43 3 128" xfId="23834" xr:uid="{00000000-0005-0000-0000-0000AF580000}"/>
    <cellStyle name="Normal 43 3 129" xfId="23835" xr:uid="{00000000-0005-0000-0000-0000B0580000}"/>
    <cellStyle name="Normal 43 3 13" xfId="23836" xr:uid="{00000000-0005-0000-0000-0000B1580000}"/>
    <cellStyle name="Normal 43 3 130" xfId="23837" xr:uid="{00000000-0005-0000-0000-0000B2580000}"/>
    <cellStyle name="Normal 43 3 131" xfId="23838" xr:uid="{00000000-0005-0000-0000-0000B3580000}"/>
    <cellStyle name="Normal 43 3 132" xfId="23839" xr:uid="{00000000-0005-0000-0000-0000B4580000}"/>
    <cellStyle name="Normal 43 3 133" xfId="23840" xr:uid="{00000000-0005-0000-0000-0000B5580000}"/>
    <cellStyle name="Normal 43 3 134" xfId="23841" xr:uid="{00000000-0005-0000-0000-0000B6580000}"/>
    <cellStyle name="Normal 43 3 14" xfId="23842" xr:uid="{00000000-0005-0000-0000-0000B7580000}"/>
    <cellStyle name="Normal 43 3 15" xfId="23843" xr:uid="{00000000-0005-0000-0000-0000B8580000}"/>
    <cellStyle name="Normal 43 3 16" xfId="23844" xr:uid="{00000000-0005-0000-0000-0000B9580000}"/>
    <cellStyle name="Normal 43 3 17" xfId="23845" xr:uid="{00000000-0005-0000-0000-0000BA580000}"/>
    <cellStyle name="Normal 43 3 18" xfId="23846" xr:uid="{00000000-0005-0000-0000-0000BB580000}"/>
    <cellStyle name="Normal 43 3 19" xfId="23847" xr:uid="{00000000-0005-0000-0000-0000BC580000}"/>
    <cellStyle name="Normal 43 3 2" xfId="23848" xr:uid="{00000000-0005-0000-0000-0000BD580000}"/>
    <cellStyle name="Normal 43 3 20" xfId="23849" xr:uid="{00000000-0005-0000-0000-0000BE580000}"/>
    <cellStyle name="Normal 43 3 21" xfId="23850" xr:uid="{00000000-0005-0000-0000-0000BF580000}"/>
    <cellStyle name="Normal 43 3 22" xfId="23851" xr:uid="{00000000-0005-0000-0000-0000C0580000}"/>
    <cellStyle name="Normal 43 3 23" xfId="23852" xr:uid="{00000000-0005-0000-0000-0000C1580000}"/>
    <cellStyle name="Normal 43 3 24" xfId="23853" xr:uid="{00000000-0005-0000-0000-0000C2580000}"/>
    <cellStyle name="Normal 43 3 25" xfId="23854" xr:uid="{00000000-0005-0000-0000-0000C3580000}"/>
    <cellStyle name="Normal 43 3 26" xfId="23855" xr:uid="{00000000-0005-0000-0000-0000C4580000}"/>
    <cellStyle name="Normal 43 3 27" xfId="23856" xr:uid="{00000000-0005-0000-0000-0000C5580000}"/>
    <cellStyle name="Normal 43 3 28" xfId="23857" xr:uid="{00000000-0005-0000-0000-0000C6580000}"/>
    <cellStyle name="Normal 43 3 29" xfId="23858" xr:uid="{00000000-0005-0000-0000-0000C7580000}"/>
    <cellStyle name="Normal 43 3 3" xfId="23859" xr:uid="{00000000-0005-0000-0000-0000C8580000}"/>
    <cellStyle name="Normal 43 3 30" xfId="23860" xr:uid="{00000000-0005-0000-0000-0000C9580000}"/>
    <cellStyle name="Normal 43 3 31" xfId="23861" xr:uid="{00000000-0005-0000-0000-0000CA580000}"/>
    <cellStyle name="Normal 43 3 32" xfId="23862" xr:uid="{00000000-0005-0000-0000-0000CB580000}"/>
    <cellStyle name="Normal 43 3 33" xfId="23863" xr:uid="{00000000-0005-0000-0000-0000CC580000}"/>
    <cellStyle name="Normal 43 3 34" xfId="23864" xr:uid="{00000000-0005-0000-0000-0000CD580000}"/>
    <cellStyle name="Normal 43 3 35" xfId="23865" xr:uid="{00000000-0005-0000-0000-0000CE580000}"/>
    <cellStyle name="Normal 43 3 36" xfId="23866" xr:uid="{00000000-0005-0000-0000-0000CF580000}"/>
    <cellStyle name="Normal 43 3 37" xfId="23867" xr:uid="{00000000-0005-0000-0000-0000D0580000}"/>
    <cellStyle name="Normal 43 3 38" xfId="23868" xr:uid="{00000000-0005-0000-0000-0000D1580000}"/>
    <cellStyle name="Normal 43 3 39" xfId="23869" xr:uid="{00000000-0005-0000-0000-0000D2580000}"/>
    <cellStyle name="Normal 43 3 4" xfId="23870" xr:uid="{00000000-0005-0000-0000-0000D3580000}"/>
    <cellStyle name="Normal 43 3 40" xfId="23871" xr:uid="{00000000-0005-0000-0000-0000D4580000}"/>
    <cellStyle name="Normal 43 3 41" xfId="23872" xr:uid="{00000000-0005-0000-0000-0000D5580000}"/>
    <cellStyle name="Normal 43 3 42" xfId="23873" xr:uid="{00000000-0005-0000-0000-0000D6580000}"/>
    <cellStyle name="Normal 43 3 43" xfId="23874" xr:uid="{00000000-0005-0000-0000-0000D7580000}"/>
    <cellStyle name="Normal 43 3 44" xfId="23875" xr:uid="{00000000-0005-0000-0000-0000D8580000}"/>
    <cellStyle name="Normal 43 3 45" xfId="23876" xr:uid="{00000000-0005-0000-0000-0000D9580000}"/>
    <cellStyle name="Normal 43 3 46" xfId="23877" xr:uid="{00000000-0005-0000-0000-0000DA580000}"/>
    <cellStyle name="Normal 43 3 47" xfId="23878" xr:uid="{00000000-0005-0000-0000-0000DB580000}"/>
    <cellStyle name="Normal 43 3 48" xfId="23879" xr:uid="{00000000-0005-0000-0000-0000DC580000}"/>
    <cellStyle name="Normal 43 3 49" xfId="23880" xr:uid="{00000000-0005-0000-0000-0000DD580000}"/>
    <cellStyle name="Normal 43 3 5" xfId="23881" xr:uid="{00000000-0005-0000-0000-0000DE580000}"/>
    <cellStyle name="Normal 43 3 50" xfId="23882" xr:uid="{00000000-0005-0000-0000-0000DF580000}"/>
    <cellStyle name="Normal 43 3 51" xfId="23883" xr:uid="{00000000-0005-0000-0000-0000E0580000}"/>
    <cellStyle name="Normal 43 3 52" xfId="23884" xr:uid="{00000000-0005-0000-0000-0000E1580000}"/>
    <cellStyle name="Normal 43 3 53" xfId="23885" xr:uid="{00000000-0005-0000-0000-0000E2580000}"/>
    <cellStyle name="Normal 43 3 54" xfId="23886" xr:uid="{00000000-0005-0000-0000-0000E3580000}"/>
    <cellStyle name="Normal 43 3 55" xfId="23887" xr:uid="{00000000-0005-0000-0000-0000E4580000}"/>
    <cellStyle name="Normal 43 3 56" xfId="23888" xr:uid="{00000000-0005-0000-0000-0000E5580000}"/>
    <cellStyle name="Normal 43 3 57" xfId="23889" xr:uid="{00000000-0005-0000-0000-0000E6580000}"/>
    <cellStyle name="Normal 43 3 58" xfId="23890" xr:uid="{00000000-0005-0000-0000-0000E7580000}"/>
    <cellStyle name="Normal 43 3 59" xfId="23891" xr:uid="{00000000-0005-0000-0000-0000E8580000}"/>
    <cellStyle name="Normal 43 3 6" xfId="23892" xr:uid="{00000000-0005-0000-0000-0000E9580000}"/>
    <cellStyle name="Normal 43 3 60" xfId="23893" xr:uid="{00000000-0005-0000-0000-0000EA580000}"/>
    <cellStyle name="Normal 43 3 61" xfId="23894" xr:uid="{00000000-0005-0000-0000-0000EB580000}"/>
    <cellStyle name="Normal 43 3 62" xfId="23895" xr:uid="{00000000-0005-0000-0000-0000EC580000}"/>
    <cellStyle name="Normal 43 3 63" xfId="23896" xr:uid="{00000000-0005-0000-0000-0000ED580000}"/>
    <cellStyle name="Normal 43 3 64" xfId="23897" xr:uid="{00000000-0005-0000-0000-0000EE580000}"/>
    <cellStyle name="Normal 43 3 65" xfId="23898" xr:uid="{00000000-0005-0000-0000-0000EF580000}"/>
    <cellStyle name="Normal 43 3 66" xfId="23899" xr:uid="{00000000-0005-0000-0000-0000F0580000}"/>
    <cellStyle name="Normal 43 3 67" xfId="23900" xr:uid="{00000000-0005-0000-0000-0000F1580000}"/>
    <cellStyle name="Normal 43 3 68" xfId="23901" xr:uid="{00000000-0005-0000-0000-0000F2580000}"/>
    <cellStyle name="Normal 43 3 69" xfId="23902" xr:uid="{00000000-0005-0000-0000-0000F3580000}"/>
    <cellStyle name="Normal 43 3 7" xfId="23903" xr:uid="{00000000-0005-0000-0000-0000F4580000}"/>
    <cellStyle name="Normal 43 3 70" xfId="23904" xr:uid="{00000000-0005-0000-0000-0000F5580000}"/>
    <cellStyle name="Normal 43 3 71" xfId="23905" xr:uid="{00000000-0005-0000-0000-0000F6580000}"/>
    <cellStyle name="Normal 43 3 72" xfId="23906" xr:uid="{00000000-0005-0000-0000-0000F7580000}"/>
    <cellStyle name="Normal 43 3 73" xfId="23907" xr:uid="{00000000-0005-0000-0000-0000F8580000}"/>
    <cellStyle name="Normal 43 3 74" xfId="23908" xr:uid="{00000000-0005-0000-0000-0000F9580000}"/>
    <cellStyle name="Normal 43 3 75" xfId="23909" xr:uid="{00000000-0005-0000-0000-0000FA580000}"/>
    <cellStyle name="Normal 43 3 76" xfId="23910" xr:uid="{00000000-0005-0000-0000-0000FB580000}"/>
    <cellStyle name="Normal 43 3 77" xfId="23911" xr:uid="{00000000-0005-0000-0000-0000FC580000}"/>
    <cellStyle name="Normal 43 3 78" xfId="23912" xr:uid="{00000000-0005-0000-0000-0000FD580000}"/>
    <cellStyle name="Normal 43 3 79" xfId="23913" xr:uid="{00000000-0005-0000-0000-0000FE580000}"/>
    <cellStyle name="Normal 43 3 8" xfId="23914" xr:uid="{00000000-0005-0000-0000-0000FF580000}"/>
    <cellStyle name="Normal 43 3 80" xfId="23915" xr:uid="{00000000-0005-0000-0000-000000590000}"/>
    <cellStyle name="Normal 43 3 81" xfId="23916" xr:uid="{00000000-0005-0000-0000-000001590000}"/>
    <cellStyle name="Normal 43 3 82" xfId="23917" xr:uid="{00000000-0005-0000-0000-000002590000}"/>
    <cellStyle name="Normal 43 3 83" xfId="23918" xr:uid="{00000000-0005-0000-0000-000003590000}"/>
    <cellStyle name="Normal 43 3 84" xfId="23919" xr:uid="{00000000-0005-0000-0000-000004590000}"/>
    <cellStyle name="Normal 43 3 85" xfId="23920" xr:uid="{00000000-0005-0000-0000-000005590000}"/>
    <cellStyle name="Normal 43 3 86" xfId="23921" xr:uid="{00000000-0005-0000-0000-000006590000}"/>
    <cellStyle name="Normal 43 3 87" xfId="23922" xr:uid="{00000000-0005-0000-0000-000007590000}"/>
    <cellStyle name="Normal 43 3 88" xfId="23923" xr:uid="{00000000-0005-0000-0000-000008590000}"/>
    <cellStyle name="Normal 43 3 89" xfId="23924" xr:uid="{00000000-0005-0000-0000-000009590000}"/>
    <cellStyle name="Normal 43 3 9" xfId="23925" xr:uid="{00000000-0005-0000-0000-00000A590000}"/>
    <cellStyle name="Normal 43 3 90" xfId="23926" xr:uid="{00000000-0005-0000-0000-00000B590000}"/>
    <cellStyle name="Normal 43 3 91" xfId="23927" xr:uid="{00000000-0005-0000-0000-00000C590000}"/>
    <cellStyle name="Normal 43 3 92" xfId="23928" xr:uid="{00000000-0005-0000-0000-00000D590000}"/>
    <cellStyle name="Normal 43 3 93" xfId="23929" xr:uid="{00000000-0005-0000-0000-00000E590000}"/>
    <cellStyle name="Normal 43 3 94" xfId="23930" xr:uid="{00000000-0005-0000-0000-00000F590000}"/>
    <cellStyle name="Normal 43 3 95" xfId="23931" xr:uid="{00000000-0005-0000-0000-000010590000}"/>
    <cellStyle name="Normal 43 3 96" xfId="23932" xr:uid="{00000000-0005-0000-0000-000011590000}"/>
    <cellStyle name="Normal 43 3 97" xfId="23933" xr:uid="{00000000-0005-0000-0000-000012590000}"/>
    <cellStyle name="Normal 43 3 98" xfId="23934" xr:uid="{00000000-0005-0000-0000-000013590000}"/>
    <cellStyle name="Normal 43 3 99" xfId="23935" xr:uid="{00000000-0005-0000-0000-000014590000}"/>
    <cellStyle name="Normal 43 30" xfId="23936" xr:uid="{00000000-0005-0000-0000-000015590000}"/>
    <cellStyle name="Normal 43 31" xfId="23937" xr:uid="{00000000-0005-0000-0000-000016590000}"/>
    <cellStyle name="Normal 43 32" xfId="23938" xr:uid="{00000000-0005-0000-0000-000017590000}"/>
    <cellStyle name="Normal 43 33" xfId="23939" xr:uid="{00000000-0005-0000-0000-000018590000}"/>
    <cellStyle name="Normal 43 34" xfId="23940" xr:uid="{00000000-0005-0000-0000-000019590000}"/>
    <cellStyle name="Normal 43 35" xfId="23941" xr:uid="{00000000-0005-0000-0000-00001A590000}"/>
    <cellStyle name="Normal 43 36" xfId="23942" xr:uid="{00000000-0005-0000-0000-00001B590000}"/>
    <cellStyle name="Normal 43 37" xfId="23943" xr:uid="{00000000-0005-0000-0000-00001C590000}"/>
    <cellStyle name="Normal 43 38" xfId="23944" xr:uid="{00000000-0005-0000-0000-00001D590000}"/>
    <cellStyle name="Normal 43 39" xfId="23945" xr:uid="{00000000-0005-0000-0000-00001E590000}"/>
    <cellStyle name="Normal 43 4" xfId="23946" xr:uid="{00000000-0005-0000-0000-00001F590000}"/>
    <cellStyle name="Normal 43 4 10" xfId="23947" xr:uid="{00000000-0005-0000-0000-000020590000}"/>
    <cellStyle name="Normal 43 4 100" xfId="23948" xr:uid="{00000000-0005-0000-0000-000021590000}"/>
    <cellStyle name="Normal 43 4 101" xfId="23949" xr:uid="{00000000-0005-0000-0000-000022590000}"/>
    <cellStyle name="Normal 43 4 102" xfId="23950" xr:uid="{00000000-0005-0000-0000-000023590000}"/>
    <cellStyle name="Normal 43 4 103" xfId="23951" xr:uid="{00000000-0005-0000-0000-000024590000}"/>
    <cellStyle name="Normal 43 4 104" xfId="23952" xr:uid="{00000000-0005-0000-0000-000025590000}"/>
    <cellStyle name="Normal 43 4 105" xfId="23953" xr:uid="{00000000-0005-0000-0000-000026590000}"/>
    <cellStyle name="Normal 43 4 106" xfId="23954" xr:uid="{00000000-0005-0000-0000-000027590000}"/>
    <cellStyle name="Normal 43 4 107" xfId="23955" xr:uid="{00000000-0005-0000-0000-000028590000}"/>
    <cellStyle name="Normal 43 4 108" xfId="23956" xr:uid="{00000000-0005-0000-0000-000029590000}"/>
    <cellStyle name="Normal 43 4 109" xfId="23957" xr:uid="{00000000-0005-0000-0000-00002A590000}"/>
    <cellStyle name="Normal 43 4 11" xfId="23958" xr:uid="{00000000-0005-0000-0000-00002B590000}"/>
    <cellStyle name="Normal 43 4 110" xfId="23959" xr:uid="{00000000-0005-0000-0000-00002C590000}"/>
    <cellStyle name="Normal 43 4 111" xfId="23960" xr:uid="{00000000-0005-0000-0000-00002D590000}"/>
    <cellStyle name="Normal 43 4 112" xfId="23961" xr:uid="{00000000-0005-0000-0000-00002E590000}"/>
    <cellStyle name="Normal 43 4 113" xfId="23962" xr:uid="{00000000-0005-0000-0000-00002F590000}"/>
    <cellStyle name="Normal 43 4 114" xfId="23963" xr:uid="{00000000-0005-0000-0000-000030590000}"/>
    <cellStyle name="Normal 43 4 115" xfId="23964" xr:uid="{00000000-0005-0000-0000-000031590000}"/>
    <cellStyle name="Normal 43 4 116" xfId="23965" xr:uid="{00000000-0005-0000-0000-000032590000}"/>
    <cellStyle name="Normal 43 4 117" xfId="23966" xr:uid="{00000000-0005-0000-0000-000033590000}"/>
    <cellStyle name="Normal 43 4 118" xfId="23967" xr:uid="{00000000-0005-0000-0000-000034590000}"/>
    <cellStyle name="Normal 43 4 119" xfId="23968" xr:uid="{00000000-0005-0000-0000-000035590000}"/>
    <cellStyle name="Normal 43 4 12" xfId="23969" xr:uid="{00000000-0005-0000-0000-000036590000}"/>
    <cellStyle name="Normal 43 4 120" xfId="23970" xr:uid="{00000000-0005-0000-0000-000037590000}"/>
    <cellStyle name="Normal 43 4 121" xfId="23971" xr:uid="{00000000-0005-0000-0000-000038590000}"/>
    <cellStyle name="Normal 43 4 122" xfId="23972" xr:uid="{00000000-0005-0000-0000-000039590000}"/>
    <cellStyle name="Normal 43 4 123" xfId="23973" xr:uid="{00000000-0005-0000-0000-00003A590000}"/>
    <cellStyle name="Normal 43 4 124" xfId="23974" xr:uid="{00000000-0005-0000-0000-00003B590000}"/>
    <cellStyle name="Normal 43 4 125" xfId="23975" xr:uid="{00000000-0005-0000-0000-00003C590000}"/>
    <cellStyle name="Normal 43 4 126" xfId="23976" xr:uid="{00000000-0005-0000-0000-00003D590000}"/>
    <cellStyle name="Normal 43 4 127" xfId="23977" xr:uid="{00000000-0005-0000-0000-00003E590000}"/>
    <cellStyle name="Normal 43 4 128" xfId="23978" xr:uid="{00000000-0005-0000-0000-00003F590000}"/>
    <cellStyle name="Normal 43 4 129" xfId="23979" xr:uid="{00000000-0005-0000-0000-000040590000}"/>
    <cellStyle name="Normal 43 4 13" xfId="23980" xr:uid="{00000000-0005-0000-0000-000041590000}"/>
    <cellStyle name="Normal 43 4 130" xfId="23981" xr:uid="{00000000-0005-0000-0000-000042590000}"/>
    <cellStyle name="Normal 43 4 131" xfId="23982" xr:uid="{00000000-0005-0000-0000-000043590000}"/>
    <cellStyle name="Normal 43 4 132" xfId="23983" xr:uid="{00000000-0005-0000-0000-000044590000}"/>
    <cellStyle name="Normal 43 4 133" xfId="23984" xr:uid="{00000000-0005-0000-0000-000045590000}"/>
    <cellStyle name="Normal 43 4 134" xfId="23985" xr:uid="{00000000-0005-0000-0000-000046590000}"/>
    <cellStyle name="Normal 43 4 14" xfId="23986" xr:uid="{00000000-0005-0000-0000-000047590000}"/>
    <cellStyle name="Normal 43 4 15" xfId="23987" xr:uid="{00000000-0005-0000-0000-000048590000}"/>
    <cellStyle name="Normal 43 4 16" xfId="23988" xr:uid="{00000000-0005-0000-0000-000049590000}"/>
    <cellStyle name="Normal 43 4 17" xfId="23989" xr:uid="{00000000-0005-0000-0000-00004A590000}"/>
    <cellStyle name="Normal 43 4 18" xfId="23990" xr:uid="{00000000-0005-0000-0000-00004B590000}"/>
    <cellStyle name="Normal 43 4 19" xfId="23991" xr:uid="{00000000-0005-0000-0000-00004C590000}"/>
    <cellStyle name="Normal 43 4 2" xfId="23992" xr:uid="{00000000-0005-0000-0000-00004D590000}"/>
    <cellStyle name="Normal 43 4 20" xfId="23993" xr:uid="{00000000-0005-0000-0000-00004E590000}"/>
    <cellStyle name="Normal 43 4 21" xfId="23994" xr:uid="{00000000-0005-0000-0000-00004F590000}"/>
    <cellStyle name="Normal 43 4 22" xfId="23995" xr:uid="{00000000-0005-0000-0000-000050590000}"/>
    <cellStyle name="Normal 43 4 23" xfId="23996" xr:uid="{00000000-0005-0000-0000-000051590000}"/>
    <cellStyle name="Normal 43 4 24" xfId="23997" xr:uid="{00000000-0005-0000-0000-000052590000}"/>
    <cellStyle name="Normal 43 4 25" xfId="23998" xr:uid="{00000000-0005-0000-0000-000053590000}"/>
    <cellStyle name="Normal 43 4 26" xfId="23999" xr:uid="{00000000-0005-0000-0000-000054590000}"/>
    <cellStyle name="Normal 43 4 27" xfId="24000" xr:uid="{00000000-0005-0000-0000-000055590000}"/>
    <cellStyle name="Normal 43 4 28" xfId="24001" xr:uid="{00000000-0005-0000-0000-000056590000}"/>
    <cellStyle name="Normal 43 4 29" xfId="24002" xr:uid="{00000000-0005-0000-0000-000057590000}"/>
    <cellStyle name="Normal 43 4 3" xfId="24003" xr:uid="{00000000-0005-0000-0000-000058590000}"/>
    <cellStyle name="Normal 43 4 30" xfId="24004" xr:uid="{00000000-0005-0000-0000-000059590000}"/>
    <cellStyle name="Normal 43 4 31" xfId="24005" xr:uid="{00000000-0005-0000-0000-00005A590000}"/>
    <cellStyle name="Normal 43 4 32" xfId="24006" xr:uid="{00000000-0005-0000-0000-00005B590000}"/>
    <cellStyle name="Normal 43 4 33" xfId="24007" xr:uid="{00000000-0005-0000-0000-00005C590000}"/>
    <cellStyle name="Normal 43 4 34" xfId="24008" xr:uid="{00000000-0005-0000-0000-00005D590000}"/>
    <cellStyle name="Normal 43 4 35" xfId="24009" xr:uid="{00000000-0005-0000-0000-00005E590000}"/>
    <cellStyle name="Normal 43 4 36" xfId="24010" xr:uid="{00000000-0005-0000-0000-00005F590000}"/>
    <cellStyle name="Normal 43 4 37" xfId="24011" xr:uid="{00000000-0005-0000-0000-000060590000}"/>
    <cellStyle name="Normal 43 4 38" xfId="24012" xr:uid="{00000000-0005-0000-0000-000061590000}"/>
    <cellStyle name="Normal 43 4 39" xfId="24013" xr:uid="{00000000-0005-0000-0000-000062590000}"/>
    <cellStyle name="Normal 43 4 4" xfId="24014" xr:uid="{00000000-0005-0000-0000-000063590000}"/>
    <cellStyle name="Normal 43 4 40" xfId="24015" xr:uid="{00000000-0005-0000-0000-000064590000}"/>
    <cellStyle name="Normal 43 4 41" xfId="24016" xr:uid="{00000000-0005-0000-0000-000065590000}"/>
    <cellStyle name="Normal 43 4 42" xfId="24017" xr:uid="{00000000-0005-0000-0000-000066590000}"/>
    <cellStyle name="Normal 43 4 43" xfId="24018" xr:uid="{00000000-0005-0000-0000-000067590000}"/>
    <cellStyle name="Normal 43 4 44" xfId="24019" xr:uid="{00000000-0005-0000-0000-000068590000}"/>
    <cellStyle name="Normal 43 4 45" xfId="24020" xr:uid="{00000000-0005-0000-0000-000069590000}"/>
    <cellStyle name="Normal 43 4 46" xfId="24021" xr:uid="{00000000-0005-0000-0000-00006A590000}"/>
    <cellStyle name="Normal 43 4 47" xfId="24022" xr:uid="{00000000-0005-0000-0000-00006B590000}"/>
    <cellStyle name="Normal 43 4 48" xfId="24023" xr:uid="{00000000-0005-0000-0000-00006C590000}"/>
    <cellStyle name="Normal 43 4 49" xfId="24024" xr:uid="{00000000-0005-0000-0000-00006D590000}"/>
    <cellStyle name="Normal 43 4 5" xfId="24025" xr:uid="{00000000-0005-0000-0000-00006E590000}"/>
    <cellStyle name="Normal 43 4 50" xfId="24026" xr:uid="{00000000-0005-0000-0000-00006F590000}"/>
    <cellStyle name="Normal 43 4 51" xfId="24027" xr:uid="{00000000-0005-0000-0000-000070590000}"/>
    <cellStyle name="Normal 43 4 52" xfId="24028" xr:uid="{00000000-0005-0000-0000-000071590000}"/>
    <cellStyle name="Normal 43 4 53" xfId="24029" xr:uid="{00000000-0005-0000-0000-000072590000}"/>
    <cellStyle name="Normal 43 4 54" xfId="24030" xr:uid="{00000000-0005-0000-0000-000073590000}"/>
    <cellStyle name="Normal 43 4 55" xfId="24031" xr:uid="{00000000-0005-0000-0000-000074590000}"/>
    <cellStyle name="Normal 43 4 56" xfId="24032" xr:uid="{00000000-0005-0000-0000-000075590000}"/>
    <cellStyle name="Normal 43 4 57" xfId="24033" xr:uid="{00000000-0005-0000-0000-000076590000}"/>
    <cellStyle name="Normal 43 4 58" xfId="24034" xr:uid="{00000000-0005-0000-0000-000077590000}"/>
    <cellStyle name="Normal 43 4 59" xfId="24035" xr:uid="{00000000-0005-0000-0000-000078590000}"/>
    <cellStyle name="Normal 43 4 6" xfId="24036" xr:uid="{00000000-0005-0000-0000-000079590000}"/>
    <cellStyle name="Normal 43 4 60" xfId="24037" xr:uid="{00000000-0005-0000-0000-00007A590000}"/>
    <cellStyle name="Normal 43 4 61" xfId="24038" xr:uid="{00000000-0005-0000-0000-00007B590000}"/>
    <cellStyle name="Normal 43 4 62" xfId="24039" xr:uid="{00000000-0005-0000-0000-00007C590000}"/>
    <cellStyle name="Normal 43 4 63" xfId="24040" xr:uid="{00000000-0005-0000-0000-00007D590000}"/>
    <cellStyle name="Normal 43 4 64" xfId="24041" xr:uid="{00000000-0005-0000-0000-00007E590000}"/>
    <cellStyle name="Normal 43 4 65" xfId="24042" xr:uid="{00000000-0005-0000-0000-00007F590000}"/>
    <cellStyle name="Normal 43 4 66" xfId="24043" xr:uid="{00000000-0005-0000-0000-000080590000}"/>
    <cellStyle name="Normal 43 4 67" xfId="24044" xr:uid="{00000000-0005-0000-0000-000081590000}"/>
    <cellStyle name="Normal 43 4 68" xfId="24045" xr:uid="{00000000-0005-0000-0000-000082590000}"/>
    <cellStyle name="Normal 43 4 69" xfId="24046" xr:uid="{00000000-0005-0000-0000-000083590000}"/>
    <cellStyle name="Normal 43 4 7" xfId="24047" xr:uid="{00000000-0005-0000-0000-000084590000}"/>
    <cellStyle name="Normal 43 4 70" xfId="24048" xr:uid="{00000000-0005-0000-0000-000085590000}"/>
    <cellStyle name="Normal 43 4 71" xfId="24049" xr:uid="{00000000-0005-0000-0000-000086590000}"/>
    <cellStyle name="Normal 43 4 72" xfId="24050" xr:uid="{00000000-0005-0000-0000-000087590000}"/>
    <cellStyle name="Normal 43 4 73" xfId="24051" xr:uid="{00000000-0005-0000-0000-000088590000}"/>
    <cellStyle name="Normal 43 4 74" xfId="24052" xr:uid="{00000000-0005-0000-0000-000089590000}"/>
    <cellStyle name="Normal 43 4 75" xfId="24053" xr:uid="{00000000-0005-0000-0000-00008A590000}"/>
    <cellStyle name="Normal 43 4 76" xfId="24054" xr:uid="{00000000-0005-0000-0000-00008B590000}"/>
    <cellStyle name="Normal 43 4 77" xfId="24055" xr:uid="{00000000-0005-0000-0000-00008C590000}"/>
    <cellStyle name="Normal 43 4 78" xfId="24056" xr:uid="{00000000-0005-0000-0000-00008D590000}"/>
    <cellStyle name="Normal 43 4 79" xfId="24057" xr:uid="{00000000-0005-0000-0000-00008E590000}"/>
    <cellStyle name="Normal 43 4 8" xfId="24058" xr:uid="{00000000-0005-0000-0000-00008F590000}"/>
    <cellStyle name="Normal 43 4 80" xfId="24059" xr:uid="{00000000-0005-0000-0000-000090590000}"/>
    <cellStyle name="Normal 43 4 81" xfId="24060" xr:uid="{00000000-0005-0000-0000-000091590000}"/>
    <cellStyle name="Normal 43 4 82" xfId="24061" xr:uid="{00000000-0005-0000-0000-000092590000}"/>
    <cellStyle name="Normal 43 4 83" xfId="24062" xr:uid="{00000000-0005-0000-0000-000093590000}"/>
    <cellStyle name="Normal 43 4 84" xfId="24063" xr:uid="{00000000-0005-0000-0000-000094590000}"/>
    <cellStyle name="Normal 43 4 85" xfId="24064" xr:uid="{00000000-0005-0000-0000-000095590000}"/>
    <cellStyle name="Normal 43 4 86" xfId="24065" xr:uid="{00000000-0005-0000-0000-000096590000}"/>
    <cellStyle name="Normal 43 4 87" xfId="24066" xr:uid="{00000000-0005-0000-0000-000097590000}"/>
    <cellStyle name="Normal 43 4 88" xfId="24067" xr:uid="{00000000-0005-0000-0000-000098590000}"/>
    <cellStyle name="Normal 43 4 89" xfId="24068" xr:uid="{00000000-0005-0000-0000-000099590000}"/>
    <cellStyle name="Normal 43 4 9" xfId="24069" xr:uid="{00000000-0005-0000-0000-00009A590000}"/>
    <cellStyle name="Normal 43 4 90" xfId="24070" xr:uid="{00000000-0005-0000-0000-00009B590000}"/>
    <cellStyle name="Normal 43 4 91" xfId="24071" xr:uid="{00000000-0005-0000-0000-00009C590000}"/>
    <cellStyle name="Normal 43 4 92" xfId="24072" xr:uid="{00000000-0005-0000-0000-00009D590000}"/>
    <cellStyle name="Normal 43 4 93" xfId="24073" xr:uid="{00000000-0005-0000-0000-00009E590000}"/>
    <cellStyle name="Normal 43 4 94" xfId="24074" xr:uid="{00000000-0005-0000-0000-00009F590000}"/>
    <cellStyle name="Normal 43 4 95" xfId="24075" xr:uid="{00000000-0005-0000-0000-0000A0590000}"/>
    <cellStyle name="Normal 43 4 96" xfId="24076" xr:uid="{00000000-0005-0000-0000-0000A1590000}"/>
    <cellStyle name="Normal 43 4 97" xfId="24077" xr:uid="{00000000-0005-0000-0000-0000A2590000}"/>
    <cellStyle name="Normal 43 4 98" xfId="24078" xr:uid="{00000000-0005-0000-0000-0000A3590000}"/>
    <cellStyle name="Normal 43 4 99" xfId="24079" xr:uid="{00000000-0005-0000-0000-0000A4590000}"/>
    <cellStyle name="Normal 43 40" xfId="24080" xr:uid="{00000000-0005-0000-0000-0000A5590000}"/>
    <cellStyle name="Normal 43 41" xfId="24081" xr:uid="{00000000-0005-0000-0000-0000A6590000}"/>
    <cellStyle name="Normal 43 42" xfId="24082" xr:uid="{00000000-0005-0000-0000-0000A7590000}"/>
    <cellStyle name="Normal 43 43" xfId="24083" xr:uid="{00000000-0005-0000-0000-0000A8590000}"/>
    <cellStyle name="Normal 43 44" xfId="24084" xr:uid="{00000000-0005-0000-0000-0000A9590000}"/>
    <cellStyle name="Normal 43 45" xfId="24085" xr:uid="{00000000-0005-0000-0000-0000AA590000}"/>
    <cellStyle name="Normal 43 46" xfId="24086" xr:uid="{00000000-0005-0000-0000-0000AB590000}"/>
    <cellStyle name="Normal 43 47" xfId="24087" xr:uid="{00000000-0005-0000-0000-0000AC590000}"/>
    <cellStyle name="Normal 43 48" xfId="24088" xr:uid="{00000000-0005-0000-0000-0000AD590000}"/>
    <cellStyle name="Normal 43 49" xfId="24089" xr:uid="{00000000-0005-0000-0000-0000AE590000}"/>
    <cellStyle name="Normal 43 5" xfId="24090" xr:uid="{00000000-0005-0000-0000-0000AF590000}"/>
    <cellStyle name="Normal 43 5 10" xfId="24091" xr:uid="{00000000-0005-0000-0000-0000B0590000}"/>
    <cellStyle name="Normal 43 5 100" xfId="24092" xr:uid="{00000000-0005-0000-0000-0000B1590000}"/>
    <cellStyle name="Normal 43 5 101" xfId="24093" xr:uid="{00000000-0005-0000-0000-0000B2590000}"/>
    <cellStyle name="Normal 43 5 102" xfId="24094" xr:uid="{00000000-0005-0000-0000-0000B3590000}"/>
    <cellStyle name="Normal 43 5 103" xfId="24095" xr:uid="{00000000-0005-0000-0000-0000B4590000}"/>
    <cellStyle name="Normal 43 5 104" xfId="24096" xr:uid="{00000000-0005-0000-0000-0000B5590000}"/>
    <cellStyle name="Normal 43 5 105" xfId="24097" xr:uid="{00000000-0005-0000-0000-0000B6590000}"/>
    <cellStyle name="Normal 43 5 106" xfId="24098" xr:uid="{00000000-0005-0000-0000-0000B7590000}"/>
    <cellStyle name="Normal 43 5 107" xfId="24099" xr:uid="{00000000-0005-0000-0000-0000B8590000}"/>
    <cellStyle name="Normal 43 5 108" xfId="24100" xr:uid="{00000000-0005-0000-0000-0000B9590000}"/>
    <cellStyle name="Normal 43 5 109" xfId="24101" xr:uid="{00000000-0005-0000-0000-0000BA590000}"/>
    <cellStyle name="Normal 43 5 11" xfId="24102" xr:uid="{00000000-0005-0000-0000-0000BB590000}"/>
    <cellStyle name="Normal 43 5 110" xfId="24103" xr:uid="{00000000-0005-0000-0000-0000BC590000}"/>
    <cellStyle name="Normal 43 5 111" xfId="24104" xr:uid="{00000000-0005-0000-0000-0000BD590000}"/>
    <cellStyle name="Normal 43 5 112" xfId="24105" xr:uid="{00000000-0005-0000-0000-0000BE590000}"/>
    <cellStyle name="Normal 43 5 113" xfId="24106" xr:uid="{00000000-0005-0000-0000-0000BF590000}"/>
    <cellStyle name="Normal 43 5 114" xfId="24107" xr:uid="{00000000-0005-0000-0000-0000C0590000}"/>
    <cellStyle name="Normal 43 5 115" xfId="24108" xr:uid="{00000000-0005-0000-0000-0000C1590000}"/>
    <cellStyle name="Normal 43 5 116" xfId="24109" xr:uid="{00000000-0005-0000-0000-0000C2590000}"/>
    <cellStyle name="Normal 43 5 117" xfId="24110" xr:uid="{00000000-0005-0000-0000-0000C3590000}"/>
    <cellStyle name="Normal 43 5 118" xfId="24111" xr:uid="{00000000-0005-0000-0000-0000C4590000}"/>
    <cellStyle name="Normal 43 5 119" xfId="24112" xr:uid="{00000000-0005-0000-0000-0000C5590000}"/>
    <cellStyle name="Normal 43 5 12" xfId="24113" xr:uid="{00000000-0005-0000-0000-0000C6590000}"/>
    <cellStyle name="Normal 43 5 120" xfId="24114" xr:uid="{00000000-0005-0000-0000-0000C7590000}"/>
    <cellStyle name="Normal 43 5 121" xfId="24115" xr:uid="{00000000-0005-0000-0000-0000C8590000}"/>
    <cellStyle name="Normal 43 5 122" xfId="24116" xr:uid="{00000000-0005-0000-0000-0000C9590000}"/>
    <cellStyle name="Normal 43 5 123" xfId="24117" xr:uid="{00000000-0005-0000-0000-0000CA590000}"/>
    <cellStyle name="Normal 43 5 124" xfId="24118" xr:uid="{00000000-0005-0000-0000-0000CB590000}"/>
    <cellStyle name="Normal 43 5 125" xfId="24119" xr:uid="{00000000-0005-0000-0000-0000CC590000}"/>
    <cellStyle name="Normal 43 5 126" xfId="24120" xr:uid="{00000000-0005-0000-0000-0000CD590000}"/>
    <cellStyle name="Normal 43 5 127" xfId="24121" xr:uid="{00000000-0005-0000-0000-0000CE590000}"/>
    <cellStyle name="Normal 43 5 128" xfId="24122" xr:uid="{00000000-0005-0000-0000-0000CF590000}"/>
    <cellStyle name="Normal 43 5 129" xfId="24123" xr:uid="{00000000-0005-0000-0000-0000D0590000}"/>
    <cellStyle name="Normal 43 5 13" xfId="24124" xr:uid="{00000000-0005-0000-0000-0000D1590000}"/>
    <cellStyle name="Normal 43 5 130" xfId="24125" xr:uid="{00000000-0005-0000-0000-0000D2590000}"/>
    <cellStyle name="Normal 43 5 131" xfId="24126" xr:uid="{00000000-0005-0000-0000-0000D3590000}"/>
    <cellStyle name="Normal 43 5 132" xfId="24127" xr:uid="{00000000-0005-0000-0000-0000D4590000}"/>
    <cellStyle name="Normal 43 5 133" xfId="24128" xr:uid="{00000000-0005-0000-0000-0000D5590000}"/>
    <cellStyle name="Normal 43 5 134" xfId="24129" xr:uid="{00000000-0005-0000-0000-0000D6590000}"/>
    <cellStyle name="Normal 43 5 14" xfId="24130" xr:uid="{00000000-0005-0000-0000-0000D7590000}"/>
    <cellStyle name="Normal 43 5 15" xfId="24131" xr:uid="{00000000-0005-0000-0000-0000D8590000}"/>
    <cellStyle name="Normal 43 5 16" xfId="24132" xr:uid="{00000000-0005-0000-0000-0000D9590000}"/>
    <cellStyle name="Normal 43 5 17" xfId="24133" xr:uid="{00000000-0005-0000-0000-0000DA590000}"/>
    <cellStyle name="Normal 43 5 18" xfId="24134" xr:uid="{00000000-0005-0000-0000-0000DB590000}"/>
    <cellStyle name="Normal 43 5 19" xfId="24135" xr:uid="{00000000-0005-0000-0000-0000DC590000}"/>
    <cellStyle name="Normal 43 5 2" xfId="24136" xr:uid="{00000000-0005-0000-0000-0000DD590000}"/>
    <cellStyle name="Normal 43 5 20" xfId="24137" xr:uid="{00000000-0005-0000-0000-0000DE590000}"/>
    <cellStyle name="Normal 43 5 21" xfId="24138" xr:uid="{00000000-0005-0000-0000-0000DF590000}"/>
    <cellStyle name="Normal 43 5 22" xfId="24139" xr:uid="{00000000-0005-0000-0000-0000E0590000}"/>
    <cellStyle name="Normal 43 5 23" xfId="24140" xr:uid="{00000000-0005-0000-0000-0000E1590000}"/>
    <cellStyle name="Normal 43 5 24" xfId="24141" xr:uid="{00000000-0005-0000-0000-0000E2590000}"/>
    <cellStyle name="Normal 43 5 25" xfId="24142" xr:uid="{00000000-0005-0000-0000-0000E3590000}"/>
    <cellStyle name="Normal 43 5 26" xfId="24143" xr:uid="{00000000-0005-0000-0000-0000E4590000}"/>
    <cellStyle name="Normal 43 5 27" xfId="24144" xr:uid="{00000000-0005-0000-0000-0000E5590000}"/>
    <cellStyle name="Normal 43 5 28" xfId="24145" xr:uid="{00000000-0005-0000-0000-0000E6590000}"/>
    <cellStyle name="Normal 43 5 29" xfId="24146" xr:uid="{00000000-0005-0000-0000-0000E7590000}"/>
    <cellStyle name="Normal 43 5 3" xfId="24147" xr:uid="{00000000-0005-0000-0000-0000E8590000}"/>
    <cellStyle name="Normal 43 5 30" xfId="24148" xr:uid="{00000000-0005-0000-0000-0000E9590000}"/>
    <cellStyle name="Normal 43 5 31" xfId="24149" xr:uid="{00000000-0005-0000-0000-0000EA590000}"/>
    <cellStyle name="Normal 43 5 32" xfId="24150" xr:uid="{00000000-0005-0000-0000-0000EB590000}"/>
    <cellStyle name="Normal 43 5 33" xfId="24151" xr:uid="{00000000-0005-0000-0000-0000EC590000}"/>
    <cellStyle name="Normal 43 5 34" xfId="24152" xr:uid="{00000000-0005-0000-0000-0000ED590000}"/>
    <cellStyle name="Normal 43 5 35" xfId="24153" xr:uid="{00000000-0005-0000-0000-0000EE590000}"/>
    <cellStyle name="Normal 43 5 36" xfId="24154" xr:uid="{00000000-0005-0000-0000-0000EF590000}"/>
    <cellStyle name="Normal 43 5 37" xfId="24155" xr:uid="{00000000-0005-0000-0000-0000F0590000}"/>
    <cellStyle name="Normal 43 5 38" xfId="24156" xr:uid="{00000000-0005-0000-0000-0000F1590000}"/>
    <cellStyle name="Normal 43 5 39" xfId="24157" xr:uid="{00000000-0005-0000-0000-0000F2590000}"/>
    <cellStyle name="Normal 43 5 4" xfId="24158" xr:uid="{00000000-0005-0000-0000-0000F3590000}"/>
    <cellStyle name="Normal 43 5 40" xfId="24159" xr:uid="{00000000-0005-0000-0000-0000F4590000}"/>
    <cellStyle name="Normal 43 5 41" xfId="24160" xr:uid="{00000000-0005-0000-0000-0000F5590000}"/>
    <cellStyle name="Normal 43 5 42" xfId="24161" xr:uid="{00000000-0005-0000-0000-0000F6590000}"/>
    <cellStyle name="Normal 43 5 43" xfId="24162" xr:uid="{00000000-0005-0000-0000-0000F7590000}"/>
    <cellStyle name="Normal 43 5 44" xfId="24163" xr:uid="{00000000-0005-0000-0000-0000F8590000}"/>
    <cellStyle name="Normal 43 5 45" xfId="24164" xr:uid="{00000000-0005-0000-0000-0000F9590000}"/>
    <cellStyle name="Normal 43 5 46" xfId="24165" xr:uid="{00000000-0005-0000-0000-0000FA590000}"/>
    <cellStyle name="Normal 43 5 47" xfId="24166" xr:uid="{00000000-0005-0000-0000-0000FB590000}"/>
    <cellStyle name="Normal 43 5 48" xfId="24167" xr:uid="{00000000-0005-0000-0000-0000FC590000}"/>
    <cellStyle name="Normal 43 5 49" xfId="24168" xr:uid="{00000000-0005-0000-0000-0000FD590000}"/>
    <cellStyle name="Normal 43 5 5" xfId="24169" xr:uid="{00000000-0005-0000-0000-0000FE590000}"/>
    <cellStyle name="Normal 43 5 50" xfId="24170" xr:uid="{00000000-0005-0000-0000-0000FF590000}"/>
    <cellStyle name="Normal 43 5 51" xfId="24171" xr:uid="{00000000-0005-0000-0000-0000005A0000}"/>
    <cellStyle name="Normal 43 5 52" xfId="24172" xr:uid="{00000000-0005-0000-0000-0000015A0000}"/>
    <cellStyle name="Normal 43 5 53" xfId="24173" xr:uid="{00000000-0005-0000-0000-0000025A0000}"/>
    <cellStyle name="Normal 43 5 54" xfId="24174" xr:uid="{00000000-0005-0000-0000-0000035A0000}"/>
    <cellStyle name="Normal 43 5 55" xfId="24175" xr:uid="{00000000-0005-0000-0000-0000045A0000}"/>
    <cellStyle name="Normal 43 5 56" xfId="24176" xr:uid="{00000000-0005-0000-0000-0000055A0000}"/>
    <cellStyle name="Normal 43 5 57" xfId="24177" xr:uid="{00000000-0005-0000-0000-0000065A0000}"/>
    <cellStyle name="Normal 43 5 58" xfId="24178" xr:uid="{00000000-0005-0000-0000-0000075A0000}"/>
    <cellStyle name="Normal 43 5 59" xfId="24179" xr:uid="{00000000-0005-0000-0000-0000085A0000}"/>
    <cellStyle name="Normal 43 5 6" xfId="24180" xr:uid="{00000000-0005-0000-0000-0000095A0000}"/>
    <cellStyle name="Normal 43 5 60" xfId="24181" xr:uid="{00000000-0005-0000-0000-00000A5A0000}"/>
    <cellStyle name="Normal 43 5 61" xfId="24182" xr:uid="{00000000-0005-0000-0000-00000B5A0000}"/>
    <cellStyle name="Normal 43 5 62" xfId="24183" xr:uid="{00000000-0005-0000-0000-00000C5A0000}"/>
    <cellStyle name="Normal 43 5 63" xfId="24184" xr:uid="{00000000-0005-0000-0000-00000D5A0000}"/>
    <cellStyle name="Normal 43 5 64" xfId="24185" xr:uid="{00000000-0005-0000-0000-00000E5A0000}"/>
    <cellStyle name="Normal 43 5 65" xfId="24186" xr:uid="{00000000-0005-0000-0000-00000F5A0000}"/>
    <cellStyle name="Normal 43 5 66" xfId="24187" xr:uid="{00000000-0005-0000-0000-0000105A0000}"/>
    <cellStyle name="Normal 43 5 67" xfId="24188" xr:uid="{00000000-0005-0000-0000-0000115A0000}"/>
    <cellStyle name="Normal 43 5 68" xfId="24189" xr:uid="{00000000-0005-0000-0000-0000125A0000}"/>
    <cellStyle name="Normal 43 5 69" xfId="24190" xr:uid="{00000000-0005-0000-0000-0000135A0000}"/>
    <cellStyle name="Normal 43 5 7" xfId="24191" xr:uid="{00000000-0005-0000-0000-0000145A0000}"/>
    <cellStyle name="Normal 43 5 70" xfId="24192" xr:uid="{00000000-0005-0000-0000-0000155A0000}"/>
    <cellStyle name="Normal 43 5 71" xfId="24193" xr:uid="{00000000-0005-0000-0000-0000165A0000}"/>
    <cellStyle name="Normal 43 5 72" xfId="24194" xr:uid="{00000000-0005-0000-0000-0000175A0000}"/>
    <cellStyle name="Normal 43 5 73" xfId="24195" xr:uid="{00000000-0005-0000-0000-0000185A0000}"/>
    <cellStyle name="Normal 43 5 74" xfId="24196" xr:uid="{00000000-0005-0000-0000-0000195A0000}"/>
    <cellStyle name="Normal 43 5 75" xfId="24197" xr:uid="{00000000-0005-0000-0000-00001A5A0000}"/>
    <cellStyle name="Normal 43 5 76" xfId="24198" xr:uid="{00000000-0005-0000-0000-00001B5A0000}"/>
    <cellStyle name="Normal 43 5 77" xfId="24199" xr:uid="{00000000-0005-0000-0000-00001C5A0000}"/>
    <cellStyle name="Normal 43 5 78" xfId="24200" xr:uid="{00000000-0005-0000-0000-00001D5A0000}"/>
    <cellStyle name="Normal 43 5 79" xfId="24201" xr:uid="{00000000-0005-0000-0000-00001E5A0000}"/>
    <cellStyle name="Normal 43 5 8" xfId="24202" xr:uid="{00000000-0005-0000-0000-00001F5A0000}"/>
    <cellStyle name="Normal 43 5 80" xfId="24203" xr:uid="{00000000-0005-0000-0000-0000205A0000}"/>
    <cellStyle name="Normal 43 5 81" xfId="24204" xr:uid="{00000000-0005-0000-0000-0000215A0000}"/>
    <cellStyle name="Normal 43 5 82" xfId="24205" xr:uid="{00000000-0005-0000-0000-0000225A0000}"/>
    <cellStyle name="Normal 43 5 83" xfId="24206" xr:uid="{00000000-0005-0000-0000-0000235A0000}"/>
    <cellStyle name="Normal 43 5 84" xfId="24207" xr:uid="{00000000-0005-0000-0000-0000245A0000}"/>
    <cellStyle name="Normal 43 5 85" xfId="24208" xr:uid="{00000000-0005-0000-0000-0000255A0000}"/>
    <cellStyle name="Normal 43 5 86" xfId="24209" xr:uid="{00000000-0005-0000-0000-0000265A0000}"/>
    <cellStyle name="Normal 43 5 87" xfId="24210" xr:uid="{00000000-0005-0000-0000-0000275A0000}"/>
    <cellStyle name="Normal 43 5 88" xfId="24211" xr:uid="{00000000-0005-0000-0000-0000285A0000}"/>
    <cellStyle name="Normal 43 5 89" xfId="24212" xr:uid="{00000000-0005-0000-0000-0000295A0000}"/>
    <cellStyle name="Normal 43 5 9" xfId="24213" xr:uid="{00000000-0005-0000-0000-00002A5A0000}"/>
    <cellStyle name="Normal 43 5 90" xfId="24214" xr:uid="{00000000-0005-0000-0000-00002B5A0000}"/>
    <cellStyle name="Normal 43 5 91" xfId="24215" xr:uid="{00000000-0005-0000-0000-00002C5A0000}"/>
    <cellStyle name="Normal 43 5 92" xfId="24216" xr:uid="{00000000-0005-0000-0000-00002D5A0000}"/>
    <cellStyle name="Normal 43 5 93" xfId="24217" xr:uid="{00000000-0005-0000-0000-00002E5A0000}"/>
    <cellStyle name="Normal 43 5 94" xfId="24218" xr:uid="{00000000-0005-0000-0000-00002F5A0000}"/>
    <cellStyle name="Normal 43 5 95" xfId="24219" xr:uid="{00000000-0005-0000-0000-0000305A0000}"/>
    <cellStyle name="Normal 43 5 96" xfId="24220" xr:uid="{00000000-0005-0000-0000-0000315A0000}"/>
    <cellStyle name="Normal 43 5 97" xfId="24221" xr:uid="{00000000-0005-0000-0000-0000325A0000}"/>
    <cellStyle name="Normal 43 5 98" xfId="24222" xr:uid="{00000000-0005-0000-0000-0000335A0000}"/>
    <cellStyle name="Normal 43 5 99" xfId="24223" xr:uid="{00000000-0005-0000-0000-0000345A0000}"/>
    <cellStyle name="Normal 43 50" xfId="24224" xr:uid="{00000000-0005-0000-0000-0000355A0000}"/>
    <cellStyle name="Normal 43 51" xfId="24225" xr:uid="{00000000-0005-0000-0000-0000365A0000}"/>
    <cellStyle name="Normal 43 52" xfId="24226" xr:uid="{00000000-0005-0000-0000-0000375A0000}"/>
    <cellStyle name="Normal 43 53" xfId="24227" xr:uid="{00000000-0005-0000-0000-0000385A0000}"/>
    <cellStyle name="Normal 43 54" xfId="24228" xr:uid="{00000000-0005-0000-0000-0000395A0000}"/>
    <cellStyle name="Normal 43 55" xfId="24229" xr:uid="{00000000-0005-0000-0000-00003A5A0000}"/>
    <cellStyle name="Normal 43 56" xfId="24230" xr:uid="{00000000-0005-0000-0000-00003B5A0000}"/>
    <cellStyle name="Normal 43 57" xfId="24231" xr:uid="{00000000-0005-0000-0000-00003C5A0000}"/>
    <cellStyle name="Normal 43 58" xfId="24232" xr:uid="{00000000-0005-0000-0000-00003D5A0000}"/>
    <cellStyle name="Normal 43 59" xfId="24233" xr:uid="{00000000-0005-0000-0000-00003E5A0000}"/>
    <cellStyle name="Normal 43 6" xfId="24234" xr:uid="{00000000-0005-0000-0000-00003F5A0000}"/>
    <cellStyle name="Normal 43 60" xfId="24235" xr:uid="{00000000-0005-0000-0000-0000405A0000}"/>
    <cellStyle name="Normal 43 61" xfId="24236" xr:uid="{00000000-0005-0000-0000-0000415A0000}"/>
    <cellStyle name="Normal 43 62" xfId="24237" xr:uid="{00000000-0005-0000-0000-0000425A0000}"/>
    <cellStyle name="Normal 43 63" xfId="24238" xr:uid="{00000000-0005-0000-0000-0000435A0000}"/>
    <cellStyle name="Normal 43 64" xfId="24239" xr:uid="{00000000-0005-0000-0000-0000445A0000}"/>
    <cellStyle name="Normal 43 65" xfId="24240" xr:uid="{00000000-0005-0000-0000-0000455A0000}"/>
    <cellStyle name="Normal 43 66" xfId="24241" xr:uid="{00000000-0005-0000-0000-0000465A0000}"/>
    <cellStyle name="Normal 43 67" xfId="24242" xr:uid="{00000000-0005-0000-0000-0000475A0000}"/>
    <cellStyle name="Normal 43 68" xfId="24243" xr:uid="{00000000-0005-0000-0000-0000485A0000}"/>
    <cellStyle name="Normal 43 69" xfId="24244" xr:uid="{00000000-0005-0000-0000-0000495A0000}"/>
    <cellStyle name="Normal 43 7" xfId="24245" xr:uid="{00000000-0005-0000-0000-00004A5A0000}"/>
    <cellStyle name="Normal 43 70" xfId="24246" xr:uid="{00000000-0005-0000-0000-00004B5A0000}"/>
    <cellStyle name="Normal 43 71" xfId="24247" xr:uid="{00000000-0005-0000-0000-00004C5A0000}"/>
    <cellStyle name="Normal 43 72" xfId="24248" xr:uid="{00000000-0005-0000-0000-00004D5A0000}"/>
    <cellStyle name="Normal 43 73" xfId="24249" xr:uid="{00000000-0005-0000-0000-00004E5A0000}"/>
    <cellStyle name="Normal 43 74" xfId="24250" xr:uid="{00000000-0005-0000-0000-00004F5A0000}"/>
    <cellStyle name="Normal 43 75" xfId="24251" xr:uid="{00000000-0005-0000-0000-0000505A0000}"/>
    <cellStyle name="Normal 43 76" xfId="24252" xr:uid="{00000000-0005-0000-0000-0000515A0000}"/>
    <cellStyle name="Normal 43 77" xfId="24253" xr:uid="{00000000-0005-0000-0000-0000525A0000}"/>
    <cellStyle name="Normal 43 78" xfId="24254" xr:uid="{00000000-0005-0000-0000-0000535A0000}"/>
    <cellStyle name="Normal 43 79" xfId="24255" xr:uid="{00000000-0005-0000-0000-0000545A0000}"/>
    <cellStyle name="Normal 43 8" xfId="24256" xr:uid="{00000000-0005-0000-0000-0000555A0000}"/>
    <cellStyle name="Normal 43 80" xfId="24257" xr:uid="{00000000-0005-0000-0000-0000565A0000}"/>
    <cellStyle name="Normal 43 81" xfId="24258" xr:uid="{00000000-0005-0000-0000-0000575A0000}"/>
    <cellStyle name="Normal 43 82" xfId="24259" xr:uid="{00000000-0005-0000-0000-0000585A0000}"/>
    <cellStyle name="Normal 43 83" xfId="24260" xr:uid="{00000000-0005-0000-0000-0000595A0000}"/>
    <cellStyle name="Normal 43 84" xfId="24261" xr:uid="{00000000-0005-0000-0000-00005A5A0000}"/>
    <cellStyle name="Normal 43 85" xfId="24262" xr:uid="{00000000-0005-0000-0000-00005B5A0000}"/>
    <cellStyle name="Normal 43 86" xfId="24263" xr:uid="{00000000-0005-0000-0000-00005C5A0000}"/>
    <cellStyle name="Normal 43 87" xfId="24264" xr:uid="{00000000-0005-0000-0000-00005D5A0000}"/>
    <cellStyle name="Normal 43 88" xfId="24265" xr:uid="{00000000-0005-0000-0000-00005E5A0000}"/>
    <cellStyle name="Normal 43 89" xfId="24266" xr:uid="{00000000-0005-0000-0000-00005F5A0000}"/>
    <cellStyle name="Normal 43 9" xfId="24267" xr:uid="{00000000-0005-0000-0000-0000605A0000}"/>
    <cellStyle name="Normal 43 90" xfId="24268" xr:uid="{00000000-0005-0000-0000-0000615A0000}"/>
    <cellStyle name="Normal 43 91" xfId="24269" xr:uid="{00000000-0005-0000-0000-0000625A0000}"/>
    <cellStyle name="Normal 43 92" xfId="24270" xr:uid="{00000000-0005-0000-0000-0000635A0000}"/>
    <cellStyle name="Normal 43 93" xfId="24271" xr:uid="{00000000-0005-0000-0000-0000645A0000}"/>
    <cellStyle name="Normal 43 94" xfId="24272" xr:uid="{00000000-0005-0000-0000-0000655A0000}"/>
    <cellStyle name="Normal 43 95" xfId="24273" xr:uid="{00000000-0005-0000-0000-0000665A0000}"/>
    <cellStyle name="Normal 43 96" xfId="24274" xr:uid="{00000000-0005-0000-0000-0000675A0000}"/>
    <cellStyle name="Normal 43 97" xfId="24275" xr:uid="{00000000-0005-0000-0000-0000685A0000}"/>
    <cellStyle name="Normal 43 98" xfId="24276" xr:uid="{00000000-0005-0000-0000-0000695A0000}"/>
    <cellStyle name="Normal 43 99" xfId="24277" xr:uid="{00000000-0005-0000-0000-00006A5A0000}"/>
    <cellStyle name="Normal 44" xfId="24278" xr:uid="{00000000-0005-0000-0000-00006B5A0000}"/>
    <cellStyle name="Normal 44 10" xfId="24279" xr:uid="{00000000-0005-0000-0000-00006C5A0000}"/>
    <cellStyle name="Normal 44 100" xfId="24280" xr:uid="{00000000-0005-0000-0000-00006D5A0000}"/>
    <cellStyle name="Normal 44 101" xfId="24281" xr:uid="{00000000-0005-0000-0000-00006E5A0000}"/>
    <cellStyle name="Normal 44 102" xfId="24282" xr:uid="{00000000-0005-0000-0000-00006F5A0000}"/>
    <cellStyle name="Normal 44 103" xfId="24283" xr:uid="{00000000-0005-0000-0000-0000705A0000}"/>
    <cellStyle name="Normal 44 104" xfId="24284" xr:uid="{00000000-0005-0000-0000-0000715A0000}"/>
    <cellStyle name="Normal 44 105" xfId="24285" xr:uid="{00000000-0005-0000-0000-0000725A0000}"/>
    <cellStyle name="Normal 44 106" xfId="24286" xr:uid="{00000000-0005-0000-0000-0000735A0000}"/>
    <cellStyle name="Normal 44 107" xfId="24287" xr:uid="{00000000-0005-0000-0000-0000745A0000}"/>
    <cellStyle name="Normal 44 108" xfId="24288" xr:uid="{00000000-0005-0000-0000-0000755A0000}"/>
    <cellStyle name="Normal 44 109" xfId="24289" xr:uid="{00000000-0005-0000-0000-0000765A0000}"/>
    <cellStyle name="Normal 44 11" xfId="24290" xr:uid="{00000000-0005-0000-0000-0000775A0000}"/>
    <cellStyle name="Normal 44 110" xfId="24291" xr:uid="{00000000-0005-0000-0000-0000785A0000}"/>
    <cellStyle name="Normal 44 111" xfId="24292" xr:uid="{00000000-0005-0000-0000-0000795A0000}"/>
    <cellStyle name="Normal 44 112" xfId="24293" xr:uid="{00000000-0005-0000-0000-00007A5A0000}"/>
    <cellStyle name="Normal 44 113" xfId="24294" xr:uid="{00000000-0005-0000-0000-00007B5A0000}"/>
    <cellStyle name="Normal 44 114" xfId="24295" xr:uid="{00000000-0005-0000-0000-00007C5A0000}"/>
    <cellStyle name="Normal 44 115" xfId="24296" xr:uid="{00000000-0005-0000-0000-00007D5A0000}"/>
    <cellStyle name="Normal 44 116" xfId="24297" xr:uid="{00000000-0005-0000-0000-00007E5A0000}"/>
    <cellStyle name="Normal 44 117" xfId="24298" xr:uid="{00000000-0005-0000-0000-00007F5A0000}"/>
    <cellStyle name="Normal 44 118" xfId="24299" xr:uid="{00000000-0005-0000-0000-0000805A0000}"/>
    <cellStyle name="Normal 44 119" xfId="24300" xr:uid="{00000000-0005-0000-0000-0000815A0000}"/>
    <cellStyle name="Normal 44 12" xfId="24301" xr:uid="{00000000-0005-0000-0000-0000825A0000}"/>
    <cellStyle name="Normal 44 120" xfId="24302" xr:uid="{00000000-0005-0000-0000-0000835A0000}"/>
    <cellStyle name="Normal 44 121" xfId="24303" xr:uid="{00000000-0005-0000-0000-0000845A0000}"/>
    <cellStyle name="Normal 44 122" xfId="24304" xr:uid="{00000000-0005-0000-0000-0000855A0000}"/>
    <cellStyle name="Normal 44 123" xfId="24305" xr:uid="{00000000-0005-0000-0000-0000865A0000}"/>
    <cellStyle name="Normal 44 124" xfId="24306" xr:uid="{00000000-0005-0000-0000-0000875A0000}"/>
    <cellStyle name="Normal 44 125" xfId="24307" xr:uid="{00000000-0005-0000-0000-0000885A0000}"/>
    <cellStyle name="Normal 44 126" xfId="24308" xr:uid="{00000000-0005-0000-0000-0000895A0000}"/>
    <cellStyle name="Normal 44 127" xfId="24309" xr:uid="{00000000-0005-0000-0000-00008A5A0000}"/>
    <cellStyle name="Normal 44 128" xfId="24310" xr:uid="{00000000-0005-0000-0000-00008B5A0000}"/>
    <cellStyle name="Normal 44 129" xfId="24311" xr:uid="{00000000-0005-0000-0000-00008C5A0000}"/>
    <cellStyle name="Normal 44 13" xfId="24312" xr:uid="{00000000-0005-0000-0000-00008D5A0000}"/>
    <cellStyle name="Normal 44 130" xfId="24313" xr:uid="{00000000-0005-0000-0000-00008E5A0000}"/>
    <cellStyle name="Normal 44 131" xfId="24314" xr:uid="{00000000-0005-0000-0000-00008F5A0000}"/>
    <cellStyle name="Normal 44 132" xfId="24315" xr:uid="{00000000-0005-0000-0000-0000905A0000}"/>
    <cellStyle name="Normal 44 133" xfId="24316" xr:uid="{00000000-0005-0000-0000-0000915A0000}"/>
    <cellStyle name="Normal 44 134" xfId="24317" xr:uid="{00000000-0005-0000-0000-0000925A0000}"/>
    <cellStyle name="Normal 44 135" xfId="24318" xr:uid="{00000000-0005-0000-0000-0000935A0000}"/>
    <cellStyle name="Normal 44 136" xfId="24319" xr:uid="{00000000-0005-0000-0000-0000945A0000}"/>
    <cellStyle name="Normal 44 137" xfId="24320" xr:uid="{00000000-0005-0000-0000-0000955A0000}"/>
    <cellStyle name="Normal 44 138" xfId="24321" xr:uid="{00000000-0005-0000-0000-0000965A0000}"/>
    <cellStyle name="Normal 44 139" xfId="24322" xr:uid="{00000000-0005-0000-0000-0000975A0000}"/>
    <cellStyle name="Normal 44 14" xfId="24323" xr:uid="{00000000-0005-0000-0000-0000985A0000}"/>
    <cellStyle name="Normal 44 140" xfId="35154" xr:uid="{00000000-0005-0000-0000-0000995A0000}"/>
    <cellStyle name="Normal 44 141" xfId="35155" xr:uid="{00000000-0005-0000-0000-00009A5A0000}"/>
    <cellStyle name="Normal 44 142" xfId="35156" xr:uid="{00000000-0005-0000-0000-00009B5A0000}"/>
    <cellStyle name="Normal 44 143" xfId="35157" xr:uid="{00000000-0005-0000-0000-00009C5A0000}"/>
    <cellStyle name="Normal 44 144" xfId="35158" xr:uid="{00000000-0005-0000-0000-00009D5A0000}"/>
    <cellStyle name="Normal 44 145" xfId="35159" xr:uid="{00000000-0005-0000-0000-00009E5A0000}"/>
    <cellStyle name="Normal 44 146" xfId="35160" xr:uid="{00000000-0005-0000-0000-00009F5A0000}"/>
    <cellStyle name="Normal 44 147" xfId="35161" xr:uid="{00000000-0005-0000-0000-0000A05A0000}"/>
    <cellStyle name="Normal 44 148" xfId="35162" xr:uid="{00000000-0005-0000-0000-0000A15A0000}"/>
    <cellStyle name="Normal 44 149" xfId="35163" xr:uid="{00000000-0005-0000-0000-0000A25A0000}"/>
    <cellStyle name="Normal 44 15" xfId="24324" xr:uid="{00000000-0005-0000-0000-0000A35A0000}"/>
    <cellStyle name="Normal 44 150" xfId="35164" xr:uid="{00000000-0005-0000-0000-0000A45A0000}"/>
    <cellStyle name="Normal 44 151" xfId="35165" xr:uid="{00000000-0005-0000-0000-0000A55A0000}"/>
    <cellStyle name="Normal 44 152" xfId="35166" xr:uid="{00000000-0005-0000-0000-0000A65A0000}"/>
    <cellStyle name="Normal 44 153" xfId="35167" xr:uid="{00000000-0005-0000-0000-0000A75A0000}"/>
    <cellStyle name="Normal 44 154" xfId="35168" xr:uid="{00000000-0005-0000-0000-0000A85A0000}"/>
    <cellStyle name="Normal 44 155" xfId="35169" xr:uid="{00000000-0005-0000-0000-0000A95A0000}"/>
    <cellStyle name="Normal 44 156" xfId="35170" xr:uid="{00000000-0005-0000-0000-0000AA5A0000}"/>
    <cellStyle name="Normal 44 157" xfId="35171" xr:uid="{00000000-0005-0000-0000-0000AB5A0000}"/>
    <cellStyle name="Normal 44 158" xfId="35172" xr:uid="{00000000-0005-0000-0000-0000AC5A0000}"/>
    <cellStyle name="Normal 44 159" xfId="35173" xr:uid="{00000000-0005-0000-0000-0000AD5A0000}"/>
    <cellStyle name="Normal 44 16" xfId="24325" xr:uid="{00000000-0005-0000-0000-0000AE5A0000}"/>
    <cellStyle name="Normal 44 160" xfId="35174" xr:uid="{00000000-0005-0000-0000-0000AF5A0000}"/>
    <cellStyle name="Normal 44 17" xfId="24326" xr:uid="{00000000-0005-0000-0000-0000B05A0000}"/>
    <cellStyle name="Normal 44 18" xfId="24327" xr:uid="{00000000-0005-0000-0000-0000B15A0000}"/>
    <cellStyle name="Normal 44 19" xfId="24328" xr:uid="{00000000-0005-0000-0000-0000B25A0000}"/>
    <cellStyle name="Normal 44 2" xfId="24329" xr:uid="{00000000-0005-0000-0000-0000B35A0000}"/>
    <cellStyle name="Normal 44 2 10" xfId="24330" xr:uid="{00000000-0005-0000-0000-0000B45A0000}"/>
    <cellStyle name="Normal 44 2 100" xfId="24331" xr:uid="{00000000-0005-0000-0000-0000B55A0000}"/>
    <cellStyle name="Normal 44 2 101" xfId="24332" xr:uid="{00000000-0005-0000-0000-0000B65A0000}"/>
    <cellStyle name="Normal 44 2 102" xfId="24333" xr:uid="{00000000-0005-0000-0000-0000B75A0000}"/>
    <cellStyle name="Normal 44 2 103" xfId="24334" xr:uid="{00000000-0005-0000-0000-0000B85A0000}"/>
    <cellStyle name="Normal 44 2 104" xfId="24335" xr:uid="{00000000-0005-0000-0000-0000B95A0000}"/>
    <cellStyle name="Normal 44 2 105" xfId="24336" xr:uid="{00000000-0005-0000-0000-0000BA5A0000}"/>
    <cellStyle name="Normal 44 2 106" xfId="24337" xr:uid="{00000000-0005-0000-0000-0000BB5A0000}"/>
    <cellStyle name="Normal 44 2 107" xfId="24338" xr:uid="{00000000-0005-0000-0000-0000BC5A0000}"/>
    <cellStyle name="Normal 44 2 108" xfId="24339" xr:uid="{00000000-0005-0000-0000-0000BD5A0000}"/>
    <cellStyle name="Normal 44 2 109" xfId="24340" xr:uid="{00000000-0005-0000-0000-0000BE5A0000}"/>
    <cellStyle name="Normal 44 2 11" xfId="24341" xr:uid="{00000000-0005-0000-0000-0000BF5A0000}"/>
    <cellStyle name="Normal 44 2 110" xfId="24342" xr:uid="{00000000-0005-0000-0000-0000C05A0000}"/>
    <cellStyle name="Normal 44 2 111" xfId="24343" xr:uid="{00000000-0005-0000-0000-0000C15A0000}"/>
    <cellStyle name="Normal 44 2 112" xfId="24344" xr:uid="{00000000-0005-0000-0000-0000C25A0000}"/>
    <cellStyle name="Normal 44 2 113" xfId="24345" xr:uid="{00000000-0005-0000-0000-0000C35A0000}"/>
    <cellStyle name="Normal 44 2 114" xfId="24346" xr:uid="{00000000-0005-0000-0000-0000C45A0000}"/>
    <cellStyle name="Normal 44 2 115" xfId="24347" xr:uid="{00000000-0005-0000-0000-0000C55A0000}"/>
    <cellStyle name="Normal 44 2 116" xfId="24348" xr:uid="{00000000-0005-0000-0000-0000C65A0000}"/>
    <cellStyle name="Normal 44 2 117" xfId="24349" xr:uid="{00000000-0005-0000-0000-0000C75A0000}"/>
    <cellStyle name="Normal 44 2 118" xfId="24350" xr:uid="{00000000-0005-0000-0000-0000C85A0000}"/>
    <cellStyle name="Normal 44 2 119" xfId="24351" xr:uid="{00000000-0005-0000-0000-0000C95A0000}"/>
    <cellStyle name="Normal 44 2 12" xfId="24352" xr:uid="{00000000-0005-0000-0000-0000CA5A0000}"/>
    <cellStyle name="Normal 44 2 120" xfId="24353" xr:uid="{00000000-0005-0000-0000-0000CB5A0000}"/>
    <cellStyle name="Normal 44 2 121" xfId="24354" xr:uid="{00000000-0005-0000-0000-0000CC5A0000}"/>
    <cellStyle name="Normal 44 2 122" xfId="24355" xr:uid="{00000000-0005-0000-0000-0000CD5A0000}"/>
    <cellStyle name="Normal 44 2 123" xfId="24356" xr:uid="{00000000-0005-0000-0000-0000CE5A0000}"/>
    <cellStyle name="Normal 44 2 124" xfId="24357" xr:uid="{00000000-0005-0000-0000-0000CF5A0000}"/>
    <cellStyle name="Normal 44 2 125" xfId="24358" xr:uid="{00000000-0005-0000-0000-0000D05A0000}"/>
    <cellStyle name="Normal 44 2 126" xfId="24359" xr:uid="{00000000-0005-0000-0000-0000D15A0000}"/>
    <cellStyle name="Normal 44 2 127" xfId="24360" xr:uid="{00000000-0005-0000-0000-0000D25A0000}"/>
    <cellStyle name="Normal 44 2 128" xfId="24361" xr:uid="{00000000-0005-0000-0000-0000D35A0000}"/>
    <cellStyle name="Normal 44 2 129" xfId="24362" xr:uid="{00000000-0005-0000-0000-0000D45A0000}"/>
    <cellStyle name="Normal 44 2 13" xfId="24363" xr:uid="{00000000-0005-0000-0000-0000D55A0000}"/>
    <cellStyle name="Normal 44 2 130" xfId="24364" xr:uid="{00000000-0005-0000-0000-0000D65A0000}"/>
    <cellStyle name="Normal 44 2 131" xfId="24365" xr:uid="{00000000-0005-0000-0000-0000D75A0000}"/>
    <cellStyle name="Normal 44 2 132" xfId="24366" xr:uid="{00000000-0005-0000-0000-0000D85A0000}"/>
    <cellStyle name="Normal 44 2 133" xfId="24367" xr:uid="{00000000-0005-0000-0000-0000D95A0000}"/>
    <cellStyle name="Normal 44 2 134" xfId="24368" xr:uid="{00000000-0005-0000-0000-0000DA5A0000}"/>
    <cellStyle name="Normal 44 2 14" xfId="24369" xr:uid="{00000000-0005-0000-0000-0000DB5A0000}"/>
    <cellStyle name="Normal 44 2 15" xfId="24370" xr:uid="{00000000-0005-0000-0000-0000DC5A0000}"/>
    <cellStyle name="Normal 44 2 16" xfId="24371" xr:uid="{00000000-0005-0000-0000-0000DD5A0000}"/>
    <cellStyle name="Normal 44 2 17" xfId="24372" xr:uid="{00000000-0005-0000-0000-0000DE5A0000}"/>
    <cellStyle name="Normal 44 2 18" xfId="24373" xr:uid="{00000000-0005-0000-0000-0000DF5A0000}"/>
    <cellStyle name="Normal 44 2 19" xfId="24374" xr:uid="{00000000-0005-0000-0000-0000E05A0000}"/>
    <cellStyle name="Normal 44 2 2" xfId="24375" xr:uid="{00000000-0005-0000-0000-0000E15A0000}"/>
    <cellStyle name="Normal 44 2 20" xfId="24376" xr:uid="{00000000-0005-0000-0000-0000E25A0000}"/>
    <cellStyle name="Normal 44 2 21" xfId="24377" xr:uid="{00000000-0005-0000-0000-0000E35A0000}"/>
    <cellStyle name="Normal 44 2 22" xfId="24378" xr:uid="{00000000-0005-0000-0000-0000E45A0000}"/>
    <cellStyle name="Normal 44 2 23" xfId="24379" xr:uid="{00000000-0005-0000-0000-0000E55A0000}"/>
    <cellStyle name="Normal 44 2 24" xfId="24380" xr:uid="{00000000-0005-0000-0000-0000E65A0000}"/>
    <cellStyle name="Normal 44 2 25" xfId="24381" xr:uid="{00000000-0005-0000-0000-0000E75A0000}"/>
    <cellStyle name="Normal 44 2 26" xfId="24382" xr:uid="{00000000-0005-0000-0000-0000E85A0000}"/>
    <cellStyle name="Normal 44 2 27" xfId="24383" xr:uid="{00000000-0005-0000-0000-0000E95A0000}"/>
    <cellStyle name="Normal 44 2 28" xfId="24384" xr:uid="{00000000-0005-0000-0000-0000EA5A0000}"/>
    <cellStyle name="Normal 44 2 29" xfId="24385" xr:uid="{00000000-0005-0000-0000-0000EB5A0000}"/>
    <cellStyle name="Normal 44 2 3" xfId="24386" xr:uid="{00000000-0005-0000-0000-0000EC5A0000}"/>
    <cellStyle name="Normal 44 2 30" xfId="24387" xr:uid="{00000000-0005-0000-0000-0000ED5A0000}"/>
    <cellStyle name="Normal 44 2 31" xfId="24388" xr:uid="{00000000-0005-0000-0000-0000EE5A0000}"/>
    <cellStyle name="Normal 44 2 32" xfId="24389" xr:uid="{00000000-0005-0000-0000-0000EF5A0000}"/>
    <cellStyle name="Normal 44 2 33" xfId="24390" xr:uid="{00000000-0005-0000-0000-0000F05A0000}"/>
    <cellStyle name="Normal 44 2 34" xfId="24391" xr:uid="{00000000-0005-0000-0000-0000F15A0000}"/>
    <cellStyle name="Normal 44 2 35" xfId="24392" xr:uid="{00000000-0005-0000-0000-0000F25A0000}"/>
    <cellStyle name="Normal 44 2 36" xfId="24393" xr:uid="{00000000-0005-0000-0000-0000F35A0000}"/>
    <cellStyle name="Normal 44 2 37" xfId="24394" xr:uid="{00000000-0005-0000-0000-0000F45A0000}"/>
    <cellStyle name="Normal 44 2 38" xfId="24395" xr:uid="{00000000-0005-0000-0000-0000F55A0000}"/>
    <cellStyle name="Normal 44 2 39" xfId="24396" xr:uid="{00000000-0005-0000-0000-0000F65A0000}"/>
    <cellStyle name="Normal 44 2 4" xfId="24397" xr:uid="{00000000-0005-0000-0000-0000F75A0000}"/>
    <cellStyle name="Normal 44 2 40" xfId="24398" xr:uid="{00000000-0005-0000-0000-0000F85A0000}"/>
    <cellStyle name="Normal 44 2 41" xfId="24399" xr:uid="{00000000-0005-0000-0000-0000F95A0000}"/>
    <cellStyle name="Normal 44 2 42" xfId="24400" xr:uid="{00000000-0005-0000-0000-0000FA5A0000}"/>
    <cellStyle name="Normal 44 2 43" xfId="24401" xr:uid="{00000000-0005-0000-0000-0000FB5A0000}"/>
    <cellStyle name="Normal 44 2 44" xfId="24402" xr:uid="{00000000-0005-0000-0000-0000FC5A0000}"/>
    <cellStyle name="Normal 44 2 45" xfId="24403" xr:uid="{00000000-0005-0000-0000-0000FD5A0000}"/>
    <cellStyle name="Normal 44 2 46" xfId="24404" xr:uid="{00000000-0005-0000-0000-0000FE5A0000}"/>
    <cellStyle name="Normal 44 2 47" xfId="24405" xr:uid="{00000000-0005-0000-0000-0000FF5A0000}"/>
    <cellStyle name="Normal 44 2 48" xfId="24406" xr:uid="{00000000-0005-0000-0000-0000005B0000}"/>
    <cellStyle name="Normal 44 2 49" xfId="24407" xr:uid="{00000000-0005-0000-0000-0000015B0000}"/>
    <cellStyle name="Normal 44 2 5" xfId="24408" xr:uid="{00000000-0005-0000-0000-0000025B0000}"/>
    <cellStyle name="Normal 44 2 50" xfId="24409" xr:uid="{00000000-0005-0000-0000-0000035B0000}"/>
    <cellStyle name="Normal 44 2 51" xfId="24410" xr:uid="{00000000-0005-0000-0000-0000045B0000}"/>
    <cellStyle name="Normal 44 2 52" xfId="24411" xr:uid="{00000000-0005-0000-0000-0000055B0000}"/>
    <cellStyle name="Normal 44 2 53" xfId="24412" xr:uid="{00000000-0005-0000-0000-0000065B0000}"/>
    <cellStyle name="Normal 44 2 54" xfId="24413" xr:uid="{00000000-0005-0000-0000-0000075B0000}"/>
    <cellStyle name="Normal 44 2 55" xfId="24414" xr:uid="{00000000-0005-0000-0000-0000085B0000}"/>
    <cellStyle name="Normal 44 2 56" xfId="24415" xr:uid="{00000000-0005-0000-0000-0000095B0000}"/>
    <cellStyle name="Normal 44 2 57" xfId="24416" xr:uid="{00000000-0005-0000-0000-00000A5B0000}"/>
    <cellStyle name="Normal 44 2 58" xfId="24417" xr:uid="{00000000-0005-0000-0000-00000B5B0000}"/>
    <cellStyle name="Normal 44 2 59" xfId="24418" xr:uid="{00000000-0005-0000-0000-00000C5B0000}"/>
    <cellStyle name="Normal 44 2 6" xfId="24419" xr:uid="{00000000-0005-0000-0000-00000D5B0000}"/>
    <cellStyle name="Normal 44 2 60" xfId="24420" xr:uid="{00000000-0005-0000-0000-00000E5B0000}"/>
    <cellStyle name="Normal 44 2 61" xfId="24421" xr:uid="{00000000-0005-0000-0000-00000F5B0000}"/>
    <cellStyle name="Normal 44 2 62" xfId="24422" xr:uid="{00000000-0005-0000-0000-0000105B0000}"/>
    <cellStyle name="Normal 44 2 63" xfId="24423" xr:uid="{00000000-0005-0000-0000-0000115B0000}"/>
    <cellStyle name="Normal 44 2 64" xfId="24424" xr:uid="{00000000-0005-0000-0000-0000125B0000}"/>
    <cellStyle name="Normal 44 2 65" xfId="24425" xr:uid="{00000000-0005-0000-0000-0000135B0000}"/>
    <cellStyle name="Normal 44 2 66" xfId="24426" xr:uid="{00000000-0005-0000-0000-0000145B0000}"/>
    <cellStyle name="Normal 44 2 67" xfId="24427" xr:uid="{00000000-0005-0000-0000-0000155B0000}"/>
    <cellStyle name="Normal 44 2 68" xfId="24428" xr:uid="{00000000-0005-0000-0000-0000165B0000}"/>
    <cellStyle name="Normal 44 2 69" xfId="24429" xr:uid="{00000000-0005-0000-0000-0000175B0000}"/>
    <cellStyle name="Normal 44 2 7" xfId="24430" xr:uid="{00000000-0005-0000-0000-0000185B0000}"/>
    <cellStyle name="Normal 44 2 70" xfId="24431" xr:uid="{00000000-0005-0000-0000-0000195B0000}"/>
    <cellStyle name="Normal 44 2 71" xfId="24432" xr:uid="{00000000-0005-0000-0000-00001A5B0000}"/>
    <cellStyle name="Normal 44 2 72" xfId="24433" xr:uid="{00000000-0005-0000-0000-00001B5B0000}"/>
    <cellStyle name="Normal 44 2 73" xfId="24434" xr:uid="{00000000-0005-0000-0000-00001C5B0000}"/>
    <cellStyle name="Normal 44 2 74" xfId="24435" xr:uid="{00000000-0005-0000-0000-00001D5B0000}"/>
    <cellStyle name="Normal 44 2 75" xfId="24436" xr:uid="{00000000-0005-0000-0000-00001E5B0000}"/>
    <cellStyle name="Normal 44 2 76" xfId="24437" xr:uid="{00000000-0005-0000-0000-00001F5B0000}"/>
    <cellStyle name="Normal 44 2 77" xfId="24438" xr:uid="{00000000-0005-0000-0000-0000205B0000}"/>
    <cellStyle name="Normal 44 2 78" xfId="24439" xr:uid="{00000000-0005-0000-0000-0000215B0000}"/>
    <cellStyle name="Normal 44 2 79" xfId="24440" xr:uid="{00000000-0005-0000-0000-0000225B0000}"/>
    <cellStyle name="Normal 44 2 8" xfId="24441" xr:uid="{00000000-0005-0000-0000-0000235B0000}"/>
    <cellStyle name="Normal 44 2 80" xfId="24442" xr:uid="{00000000-0005-0000-0000-0000245B0000}"/>
    <cellStyle name="Normal 44 2 81" xfId="24443" xr:uid="{00000000-0005-0000-0000-0000255B0000}"/>
    <cellStyle name="Normal 44 2 82" xfId="24444" xr:uid="{00000000-0005-0000-0000-0000265B0000}"/>
    <cellStyle name="Normal 44 2 83" xfId="24445" xr:uid="{00000000-0005-0000-0000-0000275B0000}"/>
    <cellStyle name="Normal 44 2 84" xfId="24446" xr:uid="{00000000-0005-0000-0000-0000285B0000}"/>
    <cellStyle name="Normal 44 2 85" xfId="24447" xr:uid="{00000000-0005-0000-0000-0000295B0000}"/>
    <cellStyle name="Normal 44 2 86" xfId="24448" xr:uid="{00000000-0005-0000-0000-00002A5B0000}"/>
    <cellStyle name="Normal 44 2 87" xfId="24449" xr:uid="{00000000-0005-0000-0000-00002B5B0000}"/>
    <cellStyle name="Normal 44 2 88" xfId="24450" xr:uid="{00000000-0005-0000-0000-00002C5B0000}"/>
    <cellStyle name="Normal 44 2 89" xfId="24451" xr:uid="{00000000-0005-0000-0000-00002D5B0000}"/>
    <cellStyle name="Normal 44 2 9" xfId="24452" xr:uid="{00000000-0005-0000-0000-00002E5B0000}"/>
    <cellStyle name="Normal 44 2 90" xfId="24453" xr:uid="{00000000-0005-0000-0000-00002F5B0000}"/>
    <cellStyle name="Normal 44 2 91" xfId="24454" xr:uid="{00000000-0005-0000-0000-0000305B0000}"/>
    <cellStyle name="Normal 44 2 92" xfId="24455" xr:uid="{00000000-0005-0000-0000-0000315B0000}"/>
    <cellStyle name="Normal 44 2 93" xfId="24456" xr:uid="{00000000-0005-0000-0000-0000325B0000}"/>
    <cellStyle name="Normal 44 2 94" xfId="24457" xr:uid="{00000000-0005-0000-0000-0000335B0000}"/>
    <cellStyle name="Normal 44 2 95" xfId="24458" xr:uid="{00000000-0005-0000-0000-0000345B0000}"/>
    <cellStyle name="Normal 44 2 96" xfId="24459" xr:uid="{00000000-0005-0000-0000-0000355B0000}"/>
    <cellStyle name="Normal 44 2 97" xfId="24460" xr:uid="{00000000-0005-0000-0000-0000365B0000}"/>
    <cellStyle name="Normal 44 2 98" xfId="24461" xr:uid="{00000000-0005-0000-0000-0000375B0000}"/>
    <cellStyle name="Normal 44 2 99" xfId="24462" xr:uid="{00000000-0005-0000-0000-0000385B0000}"/>
    <cellStyle name="Normal 44 20" xfId="24463" xr:uid="{00000000-0005-0000-0000-0000395B0000}"/>
    <cellStyle name="Normal 44 21" xfId="24464" xr:uid="{00000000-0005-0000-0000-00003A5B0000}"/>
    <cellStyle name="Normal 44 22" xfId="24465" xr:uid="{00000000-0005-0000-0000-00003B5B0000}"/>
    <cellStyle name="Normal 44 23" xfId="24466" xr:uid="{00000000-0005-0000-0000-00003C5B0000}"/>
    <cellStyle name="Normal 44 24" xfId="24467" xr:uid="{00000000-0005-0000-0000-00003D5B0000}"/>
    <cellStyle name="Normal 44 25" xfId="24468" xr:uid="{00000000-0005-0000-0000-00003E5B0000}"/>
    <cellStyle name="Normal 44 26" xfId="24469" xr:uid="{00000000-0005-0000-0000-00003F5B0000}"/>
    <cellStyle name="Normal 44 27" xfId="24470" xr:uid="{00000000-0005-0000-0000-0000405B0000}"/>
    <cellStyle name="Normal 44 28" xfId="24471" xr:uid="{00000000-0005-0000-0000-0000415B0000}"/>
    <cellStyle name="Normal 44 29" xfId="24472" xr:uid="{00000000-0005-0000-0000-0000425B0000}"/>
    <cellStyle name="Normal 44 3" xfId="24473" xr:uid="{00000000-0005-0000-0000-0000435B0000}"/>
    <cellStyle name="Normal 44 3 10" xfId="24474" xr:uid="{00000000-0005-0000-0000-0000445B0000}"/>
    <cellStyle name="Normal 44 3 100" xfId="24475" xr:uid="{00000000-0005-0000-0000-0000455B0000}"/>
    <cellStyle name="Normal 44 3 101" xfId="24476" xr:uid="{00000000-0005-0000-0000-0000465B0000}"/>
    <cellStyle name="Normal 44 3 102" xfId="24477" xr:uid="{00000000-0005-0000-0000-0000475B0000}"/>
    <cellStyle name="Normal 44 3 103" xfId="24478" xr:uid="{00000000-0005-0000-0000-0000485B0000}"/>
    <cellStyle name="Normal 44 3 104" xfId="24479" xr:uid="{00000000-0005-0000-0000-0000495B0000}"/>
    <cellStyle name="Normal 44 3 105" xfId="24480" xr:uid="{00000000-0005-0000-0000-00004A5B0000}"/>
    <cellStyle name="Normal 44 3 106" xfId="24481" xr:uid="{00000000-0005-0000-0000-00004B5B0000}"/>
    <cellStyle name="Normal 44 3 107" xfId="24482" xr:uid="{00000000-0005-0000-0000-00004C5B0000}"/>
    <cellStyle name="Normal 44 3 108" xfId="24483" xr:uid="{00000000-0005-0000-0000-00004D5B0000}"/>
    <cellStyle name="Normal 44 3 109" xfId="24484" xr:uid="{00000000-0005-0000-0000-00004E5B0000}"/>
    <cellStyle name="Normal 44 3 11" xfId="24485" xr:uid="{00000000-0005-0000-0000-00004F5B0000}"/>
    <cellStyle name="Normal 44 3 110" xfId="24486" xr:uid="{00000000-0005-0000-0000-0000505B0000}"/>
    <cellStyle name="Normal 44 3 111" xfId="24487" xr:uid="{00000000-0005-0000-0000-0000515B0000}"/>
    <cellStyle name="Normal 44 3 112" xfId="24488" xr:uid="{00000000-0005-0000-0000-0000525B0000}"/>
    <cellStyle name="Normal 44 3 113" xfId="24489" xr:uid="{00000000-0005-0000-0000-0000535B0000}"/>
    <cellStyle name="Normal 44 3 114" xfId="24490" xr:uid="{00000000-0005-0000-0000-0000545B0000}"/>
    <cellStyle name="Normal 44 3 115" xfId="24491" xr:uid="{00000000-0005-0000-0000-0000555B0000}"/>
    <cellStyle name="Normal 44 3 116" xfId="24492" xr:uid="{00000000-0005-0000-0000-0000565B0000}"/>
    <cellStyle name="Normal 44 3 117" xfId="24493" xr:uid="{00000000-0005-0000-0000-0000575B0000}"/>
    <cellStyle name="Normal 44 3 118" xfId="24494" xr:uid="{00000000-0005-0000-0000-0000585B0000}"/>
    <cellStyle name="Normal 44 3 119" xfId="24495" xr:uid="{00000000-0005-0000-0000-0000595B0000}"/>
    <cellStyle name="Normal 44 3 12" xfId="24496" xr:uid="{00000000-0005-0000-0000-00005A5B0000}"/>
    <cellStyle name="Normal 44 3 120" xfId="24497" xr:uid="{00000000-0005-0000-0000-00005B5B0000}"/>
    <cellStyle name="Normal 44 3 121" xfId="24498" xr:uid="{00000000-0005-0000-0000-00005C5B0000}"/>
    <cellStyle name="Normal 44 3 122" xfId="24499" xr:uid="{00000000-0005-0000-0000-00005D5B0000}"/>
    <cellStyle name="Normal 44 3 123" xfId="24500" xr:uid="{00000000-0005-0000-0000-00005E5B0000}"/>
    <cellStyle name="Normal 44 3 124" xfId="24501" xr:uid="{00000000-0005-0000-0000-00005F5B0000}"/>
    <cellStyle name="Normal 44 3 125" xfId="24502" xr:uid="{00000000-0005-0000-0000-0000605B0000}"/>
    <cellStyle name="Normal 44 3 126" xfId="24503" xr:uid="{00000000-0005-0000-0000-0000615B0000}"/>
    <cellStyle name="Normal 44 3 127" xfId="24504" xr:uid="{00000000-0005-0000-0000-0000625B0000}"/>
    <cellStyle name="Normal 44 3 128" xfId="24505" xr:uid="{00000000-0005-0000-0000-0000635B0000}"/>
    <cellStyle name="Normal 44 3 129" xfId="24506" xr:uid="{00000000-0005-0000-0000-0000645B0000}"/>
    <cellStyle name="Normal 44 3 13" xfId="24507" xr:uid="{00000000-0005-0000-0000-0000655B0000}"/>
    <cellStyle name="Normal 44 3 130" xfId="24508" xr:uid="{00000000-0005-0000-0000-0000665B0000}"/>
    <cellStyle name="Normal 44 3 131" xfId="24509" xr:uid="{00000000-0005-0000-0000-0000675B0000}"/>
    <cellStyle name="Normal 44 3 132" xfId="24510" xr:uid="{00000000-0005-0000-0000-0000685B0000}"/>
    <cellStyle name="Normal 44 3 133" xfId="24511" xr:uid="{00000000-0005-0000-0000-0000695B0000}"/>
    <cellStyle name="Normal 44 3 134" xfId="24512" xr:uid="{00000000-0005-0000-0000-00006A5B0000}"/>
    <cellStyle name="Normal 44 3 14" xfId="24513" xr:uid="{00000000-0005-0000-0000-00006B5B0000}"/>
    <cellStyle name="Normal 44 3 15" xfId="24514" xr:uid="{00000000-0005-0000-0000-00006C5B0000}"/>
    <cellStyle name="Normal 44 3 16" xfId="24515" xr:uid="{00000000-0005-0000-0000-00006D5B0000}"/>
    <cellStyle name="Normal 44 3 17" xfId="24516" xr:uid="{00000000-0005-0000-0000-00006E5B0000}"/>
    <cellStyle name="Normal 44 3 18" xfId="24517" xr:uid="{00000000-0005-0000-0000-00006F5B0000}"/>
    <cellStyle name="Normal 44 3 19" xfId="24518" xr:uid="{00000000-0005-0000-0000-0000705B0000}"/>
    <cellStyle name="Normal 44 3 2" xfId="24519" xr:uid="{00000000-0005-0000-0000-0000715B0000}"/>
    <cellStyle name="Normal 44 3 20" xfId="24520" xr:uid="{00000000-0005-0000-0000-0000725B0000}"/>
    <cellStyle name="Normal 44 3 21" xfId="24521" xr:uid="{00000000-0005-0000-0000-0000735B0000}"/>
    <cellStyle name="Normal 44 3 22" xfId="24522" xr:uid="{00000000-0005-0000-0000-0000745B0000}"/>
    <cellStyle name="Normal 44 3 23" xfId="24523" xr:uid="{00000000-0005-0000-0000-0000755B0000}"/>
    <cellStyle name="Normal 44 3 24" xfId="24524" xr:uid="{00000000-0005-0000-0000-0000765B0000}"/>
    <cellStyle name="Normal 44 3 25" xfId="24525" xr:uid="{00000000-0005-0000-0000-0000775B0000}"/>
    <cellStyle name="Normal 44 3 26" xfId="24526" xr:uid="{00000000-0005-0000-0000-0000785B0000}"/>
    <cellStyle name="Normal 44 3 27" xfId="24527" xr:uid="{00000000-0005-0000-0000-0000795B0000}"/>
    <cellStyle name="Normal 44 3 28" xfId="24528" xr:uid="{00000000-0005-0000-0000-00007A5B0000}"/>
    <cellStyle name="Normal 44 3 29" xfId="24529" xr:uid="{00000000-0005-0000-0000-00007B5B0000}"/>
    <cellStyle name="Normal 44 3 3" xfId="24530" xr:uid="{00000000-0005-0000-0000-00007C5B0000}"/>
    <cellStyle name="Normal 44 3 30" xfId="24531" xr:uid="{00000000-0005-0000-0000-00007D5B0000}"/>
    <cellStyle name="Normal 44 3 31" xfId="24532" xr:uid="{00000000-0005-0000-0000-00007E5B0000}"/>
    <cellStyle name="Normal 44 3 32" xfId="24533" xr:uid="{00000000-0005-0000-0000-00007F5B0000}"/>
    <cellStyle name="Normal 44 3 33" xfId="24534" xr:uid="{00000000-0005-0000-0000-0000805B0000}"/>
    <cellStyle name="Normal 44 3 34" xfId="24535" xr:uid="{00000000-0005-0000-0000-0000815B0000}"/>
    <cellStyle name="Normal 44 3 35" xfId="24536" xr:uid="{00000000-0005-0000-0000-0000825B0000}"/>
    <cellStyle name="Normal 44 3 36" xfId="24537" xr:uid="{00000000-0005-0000-0000-0000835B0000}"/>
    <cellStyle name="Normal 44 3 37" xfId="24538" xr:uid="{00000000-0005-0000-0000-0000845B0000}"/>
    <cellStyle name="Normal 44 3 38" xfId="24539" xr:uid="{00000000-0005-0000-0000-0000855B0000}"/>
    <cellStyle name="Normal 44 3 39" xfId="24540" xr:uid="{00000000-0005-0000-0000-0000865B0000}"/>
    <cellStyle name="Normal 44 3 4" xfId="24541" xr:uid="{00000000-0005-0000-0000-0000875B0000}"/>
    <cellStyle name="Normal 44 3 40" xfId="24542" xr:uid="{00000000-0005-0000-0000-0000885B0000}"/>
    <cellStyle name="Normal 44 3 41" xfId="24543" xr:uid="{00000000-0005-0000-0000-0000895B0000}"/>
    <cellStyle name="Normal 44 3 42" xfId="24544" xr:uid="{00000000-0005-0000-0000-00008A5B0000}"/>
    <cellStyle name="Normal 44 3 43" xfId="24545" xr:uid="{00000000-0005-0000-0000-00008B5B0000}"/>
    <cellStyle name="Normal 44 3 44" xfId="24546" xr:uid="{00000000-0005-0000-0000-00008C5B0000}"/>
    <cellStyle name="Normal 44 3 45" xfId="24547" xr:uid="{00000000-0005-0000-0000-00008D5B0000}"/>
    <cellStyle name="Normal 44 3 46" xfId="24548" xr:uid="{00000000-0005-0000-0000-00008E5B0000}"/>
    <cellStyle name="Normal 44 3 47" xfId="24549" xr:uid="{00000000-0005-0000-0000-00008F5B0000}"/>
    <cellStyle name="Normal 44 3 48" xfId="24550" xr:uid="{00000000-0005-0000-0000-0000905B0000}"/>
    <cellStyle name="Normal 44 3 49" xfId="24551" xr:uid="{00000000-0005-0000-0000-0000915B0000}"/>
    <cellStyle name="Normal 44 3 5" xfId="24552" xr:uid="{00000000-0005-0000-0000-0000925B0000}"/>
    <cellStyle name="Normal 44 3 50" xfId="24553" xr:uid="{00000000-0005-0000-0000-0000935B0000}"/>
    <cellStyle name="Normal 44 3 51" xfId="24554" xr:uid="{00000000-0005-0000-0000-0000945B0000}"/>
    <cellStyle name="Normal 44 3 52" xfId="24555" xr:uid="{00000000-0005-0000-0000-0000955B0000}"/>
    <cellStyle name="Normal 44 3 53" xfId="24556" xr:uid="{00000000-0005-0000-0000-0000965B0000}"/>
    <cellStyle name="Normal 44 3 54" xfId="24557" xr:uid="{00000000-0005-0000-0000-0000975B0000}"/>
    <cellStyle name="Normal 44 3 55" xfId="24558" xr:uid="{00000000-0005-0000-0000-0000985B0000}"/>
    <cellStyle name="Normal 44 3 56" xfId="24559" xr:uid="{00000000-0005-0000-0000-0000995B0000}"/>
    <cellStyle name="Normal 44 3 57" xfId="24560" xr:uid="{00000000-0005-0000-0000-00009A5B0000}"/>
    <cellStyle name="Normal 44 3 58" xfId="24561" xr:uid="{00000000-0005-0000-0000-00009B5B0000}"/>
    <cellStyle name="Normal 44 3 59" xfId="24562" xr:uid="{00000000-0005-0000-0000-00009C5B0000}"/>
    <cellStyle name="Normal 44 3 6" xfId="24563" xr:uid="{00000000-0005-0000-0000-00009D5B0000}"/>
    <cellStyle name="Normal 44 3 60" xfId="24564" xr:uid="{00000000-0005-0000-0000-00009E5B0000}"/>
    <cellStyle name="Normal 44 3 61" xfId="24565" xr:uid="{00000000-0005-0000-0000-00009F5B0000}"/>
    <cellStyle name="Normal 44 3 62" xfId="24566" xr:uid="{00000000-0005-0000-0000-0000A05B0000}"/>
    <cellStyle name="Normal 44 3 63" xfId="24567" xr:uid="{00000000-0005-0000-0000-0000A15B0000}"/>
    <cellStyle name="Normal 44 3 64" xfId="24568" xr:uid="{00000000-0005-0000-0000-0000A25B0000}"/>
    <cellStyle name="Normal 44 3 65" xfId="24569" xr:uid="{00000000-0005-0000-0000-0000A35B0000}"/>
    <cellStyle name="Normal 44 3 66" xfId="24570" xr:uid="{00000000-0005-0000-0000-0000A45B0000}"/>
    <cellStyle name="Normal 44 3 67" xfId="24571" xr:uid="{00000000-0005-0000-0000-0000A55B0000}"/>
    <cellStyle name="Normal 44 3 68" xfId="24572" xr:uid="{00000000-0005-0000-0000-0000A65B0000}"/>
    <cellStyle name="Normal 44 3 69" xfId="24573" xr:uid="{00000000-0005-0000-0000-0000A75B0000}"/>
    <cellStyle name="Normal 44 3 7" xfId="24574" xr:uid="{00000000-0005-0000-0000-0000A85B0000}"/>
    <cellStyle name="Normal 44 3 70" xfId="24575" xr:uid="{00000000-0005-0000-0000-0000A95B0000}"/>
    <cellStyle name="Normal 44 3 71" xfId="24576" xr:uid="{00000000-0005-0000-0000-0000AA5B0000}"/>
    <cellStyle name="Normal 44 3 72" xfId="24577" xr:uid="{00000000-0005-0000-0000-0000AB5B0000}"/>
    <cellStyle name="Normal 44 3 73" xfId="24578" xr:uid="{00000000-0005-0000-0000-0000AC5B0000}"/>
    <cellStyle name="Normal 44 3 74" xfId="24579" xr:uid="{00000000-0005-0000-0000-0000AD5B0000}"/>
    <cellStyle name="Normal 44 3 75" xfId="24580" xr:uid="{00000000-0005-0000-0000-0000AE5B0000}"/>
    <cellStyle name="Normal 44 3 76" xfId="24581" xr:uid="{00000000-0005-0000-0000-0000AF5B0000}"/>
    <cellStyle name="Normal 44 3 77" xfId="24582" xr:uid="{00000000-0005-0000-0000-0000B05B0000}"/>
    <cellStyle name="Normal 44 3 78" xfId="24583" xr:uid="{00000000-0005-0000-0000-0000B15B0000}"/>
    <cellStyle name="Normal 44 3 79" xfId="24584" xr:uid="{00000000-0005-0000-0000-0000B25B0000}"/>
    <cellStyle name="Normal 44 3 8" xfId="24585" xr:uid="{00000000-0005-0000-0000-0000B35B0000}"/>
    <cellStyle name="Normal 44 3 80" xfId="24586" xr:uid="{00000000-0005-0000-0000-0000B45B0000}"/>
    <cellStyle name="Normal 44 3 81" xfId="24587" xr:uid="{00000000-0005-0000-0000-0000B55B0000}"/>
    <cellStyle name="Normal 44 3 82" xfId="24588" xr:uid="{00000000-0005-0000-0000-0000B65B0000}"/>
    <cellStyle name="Normal 44 3 83" xfId="24589" xr:uid="{00000000-0005-0000-0000-0000B75B0000}"/>
    <cellStyle name="Normal 44 3 84" xfId="24590" xr:uid="{00000000-0005-0000-0000-0000B85B0000}"/>
    <cellStyle name="Normal 44 3 85" xfId="24591" xr:uid="{00000000-0005-0000-0000-0000B95B0000}"/>
    <cellStyle name="Normal 44 3 86" xfId="24592" xr:uid="{00000000-0005-0000-0000-0000BA5B0000}"/>
    <cellStyle name="Normal 44 3 87" xfId="24593" xr:uid="{00000000-0005-0000-0000-0000BB5B0000}"/>
    <cellStyle name="Normal 44 3 88" xfId="24594" xr:uid="{00000000-0005-0000-0000-0000BC5B0000}"/>
    <cellStyle name="Normal 44 3 89" xfId="24595" xr:uid="{00000000-0005-0000-0000-0000BD5B0000}"/>
    <cellStyle name="Normal 44 3 9" xfId="24596" xr:uid="{00000000-0005-0000-0000-0000BE5B0000}"/>
    <cellStyle name="Normal 44 3 90" xfId="24597" xr:uid="{00000000-0005-0000-0000-0000BF5B0000}"/>
    <cellStyle name="Normal 44 3 91" xfId="24598" xr:uid="{00000000-0005-0000-0000-0000C05B0000}"/>
    <cellStyle name="Normal 44 3 92" xfId="24599" xr:uid="{00000000-0005-0000-0000-0000C15B0000}"/>
    <cellStyle name="Normal 44 3 93" xfId="24600" xr:uid="{00000000-0005-0000-0000-0000C25B0000}"/>
    <cellStyle name="Normal 44 3 94" xfId="24601" xr:uid="{00000000-0005-0000-0000-0000C35B0000}"/>
    <cellStyle name="Normal 44 3 95" xfId="24602" xr:uid="{00000000-0005-0000-0000-0000C45B0000}"/>
    <cellStyle name="Normal 44 3 96" xfId="24603" xr:uid="{00000000-0005-0000-0000-0000C55B0000}"/>
    <cellStyle name="Normal 44 3 97" xfId="24604" xr:uid="{00000000-0005-0000-0000-0000C65B0000}"/>
    <cellStyle name="Normal 44 3 98" xfId="24605" xr:uid="{00000000-0005-0000-0000-0000C75B0000}"/>
    <cellStyle name="Normal 44 3 99" xfId="24606" xr:uid="{00000000-0005-0000-0000-0000C85B0000}"/>
    <cellStyle name="Normal 44 30" xfId="24607" xr:uid="{00000000-0005-0000-0000-0000C95B0000}"/>
    <cellStyle name="Normal 44 31" xfId="24608" xr:uid="{00000000-0005-0000-0000-0000CA5B0000}"/>
    <cellStyle name="Normal 44 32" xfId="24609" xr:uid="{00000000-0005-0000-0000-0000CB5B0000}"/>
    <cellStyle name="Normal 44 33" xfId="24610" xr:uid="{00000000-0005-0000-0000-0000CC5B0000}"/>
    <cellStyle name="Normal 44 34" xfId="24611" xr:uid="{00000000-0005-0000-0000-0000CD5B0000}"/>
    <cellStyle name="Normal 44 35" xfId="24612" xr:uid="{00000000-0005-0000-0000-0000CE5B0000}"/>
    <cellStyle name="Normal 44 36" xfId="24613" xr:uid="{00000000-0005-0000-0000-0000CF5B0000}"/>
    <cellStyle name="Normal 44 37" xfId="24614" xr:uid="{00000000-0005-0000-0000-0000D05B0000}"/>
    <cellStyle name="Normal 44 38" xfId="24615" xr:uid="{00000000-0005-0000-0000-0000D15B0000}"/>
    <cellStyle name="Normal 44 39" xfId="24616" xr:uid="{00000000-0005-0000-0000-0000D25B0000}"/>
    <cellStyle name="Normal 44 4" xfId="24617" xr:uid="{00000000-0005-0000-0000-0000D35B0000}"/>
    <cellStyle name="Normal 44 4 10" xfId="24618" xr:uid="{00000000-0005-0000-0000-0000D45B0000}"/>
    <cellStyle name="Normal 44 4 100" xfId="24619" xr:uid="{00000000-0005-0000-0000-0000D55B0000}"/>
    <cellStyle name="Normal 44 4 101" xfId="24620" xr:uid="{00000000-0005-0000-0000-0000D65B0000}"/>
    <cellStyle name="Normal 44 4 102" xfId="24621" xr:uid="{00000000-0005-0000-0000-0000D75B0000}"/>
    <cellStyle name="Normal 44 4 103" xfId="24622" xr:uid="{00000000-0005-0000-0000-0000D85B0000}"/>
    <cellStyle name="Normal 44 4 104" xfId="24623" xr:uid="{00000000-0005-0000-0000-0000D95B0000}"/>
    <cellStyle name="Normal 44 4 105" xfId="24624" xr:uid="{00000000-0005-0000-0000-0000DA5B0000}"/>
    <cellStyle name="Normal 44 4 106" xfId="24625" xr:uid="{00000000-0005-0000-0000-0000DB5B0000}"/>
    <cellStyle name="Normal 44 4 107" xfId="24626" xr:uid="{00000000-0005-0000-0000-0000DC5B0000}"/>
    <cellStyle name="Normal 44 4 108" xfId="24627" xr:uid="{00000000-0005-0000-0000-0000DD5B0000}"/>
    <cellStyle name="Normal 44 4 109" xfId="24628" xr:uid="{00000000-0005-0000-0000-0000DE5B0000}"/>
    <cellStyle name="Normal 44 4 11" xfId="24629" xr:uid="{00000000-0005-0000-0000-0000DF5B0000}"/>
    <cellStyle name="Normal 44 4 110" xfId="24630" xr:uid="{00000000-0005-0000-0000-0000E05B0000}"/>
    <cellStyle name="Normal 44 4 111" xfId="24631" xr:uid="{00000000-0005-0000-0000-0000E15B0000}"/>
    <cellStyle name="Normal 44 4 112" xfId="24632" xr:uid="{00000000-0005-0000-0000-0000E25B0000}"/>
    <cellStyle name="Normal 44 4 113" xfId="24633" xr:uid="{00000000-0005-0000-0000-0000E35B0000}"/>
    <cellStyle name="Normal 44 4 114" xfId="24634" xr:uid="{00000000-0005-0000-0000-0000E45B0000}"/>
    <cellStyle name="Normal 44 4 115" xfId="24635" xr:uid="{00000000-0005-0000-0000-0000E55B0000}"/>
    <cellStyle name="Normal 44 4 116" xfId="24636" xr:uid="{00000000-0005-0000-0000-0000E65B0000}"/>
    <cellStyle name="Normal 44 4 117" xfId="24637" xr:uid="{00000000-0005-0000-0000-0000E75B0000}"/>
    <cellStyle name="Normal 44 4 118" xfId="24638" xr:uid="{00000000-0005-0000-0000-0000E85B0000}"/>
    <cellStyle name="Normal 44 4 119" xfId="24639" xr:uid="{00000000-0005-0000-0000-0000E95B0000}"/>
    <cellStyle name="Normal 44 4 12" xfId="24640" xr:uid="{00000000-0005-0000-0000-0000EA5B0000}"/>
    <cellStyle name="Normal 44 4 120" xfId="24641" xr:uid="{00000000-0005-0000-0000-0000EB5B0000}"/>
    <cellStyle name="Normal 44 4 121" xfId="24642" xr:uid="{00000000-0005-0000-0000-0000EC5B0000}"/>
    <cellStyle name="Normal 44 4 122" xfId="24643" xr:uid="{00000000-0005-0000-0000-0000ED5B0000}"/>
    <cellStyle name="Normal 44 4 123" xfId="24644" xr:uid="{00000000-0005-0000-0000-0000EE5B0000}"/>
    <cellStyle name="Normal 44 4 124" xfId="24645" xr:uid="{00000000-0005-0000-0000-0000EF5B0000}"/>
    <cellStyle name="Normal 44 4 125" xfId="24646" xr:uid="{00000000-0005-0000-0000-0000F05B0000}"/>
    <cellStyle name="Normal 44 4 126" xfId="24647" xr:uid="{00000000-0005-0000-0000-0000F15B0000}"/>
    <cellStyle name="Normal 44 4 127" xfId="24648" xr:uid="{00000000-0005-0000-0000-0000F25B0000}"/>
    <cellStyle name="Normal 44 4 128" xfId="24649" xr:uid="{00000000-0005-0000-0000-0000F35B0000}"/>
    <cellStyle name="Normal 44 4 129" xfId="24650" xr:uid="{00000000-0005-0000-0000-0000F45B0000}"/>
    <cellStyle name="Normal 44 4 13" xfId="24651" xr:uid="{00000000-0005-0000-0000-0000F55B0000}"/>
    <cellStyle name="Normal 44 4 130" xfId="24652" xr:uid="{00000000-0005-0000-0000-0000F65B0000}"/>
    <cellStyle name="Normal 44 4 131" xfId="24653" xr:uid="{00000000-0005-0000-0000-0000F75B0000}"/>
    <cellStyle name="Normal 44 4 132" xfId="24654" xr:uid="{00000000-0005-0000-0000-0000F85B0000}"/>
    <cellStyle name="Normal 44 4 133" xfId="24655" xr:uid="{00000000-0005-0000-0000-0000F95B0000}"/>
    <cellStyle name="Normal 44 4 134" xfId="24656" xr:uid="{00000000-0005-0000-0000-0000FA5B0000}"/>
    <cellStyle name="Normal 44 4 14" xfId="24657" xr:uid="{00000000-0005-0000-0000-0000FB5B0000}"/>
    <cellStyle name="Normal 44 4 15" xfId="24658" xr:uid="{00000000-0005-0000-0000-0000FC5B0000}"/>
    <cellStyle name="Normal 44 4 16" xfId="24659" xr:uid="{00000000-0005-0000-0000-0000FD5B0000}"/>
    <cellStyle name="Normal 44 4 17" xfId="24660" xr:uid="{00000000-0005-0000-0000-0000FE5B0000}"/>
    <cellStyle name="Normal 44 4 18" xfId="24661" xr:uid="{00000000-0005-0000-0000-0000FF5B0000}"/>
    <cellStyle name="Normal 44 4 19" xfId="24662" xr:uid="{00000000-0005-0000-0000-0000005C0000}"/>
    <cellStyle name="Normal 44 4 2" xfId="24663" xr:uid="{00000000-0005-0000-0000-0000015C0000}"/>
    <cellStyle name="Normal 44 4 20" xfId="24664" xr:uid="{00000000-0005-0000-0000-0000025C0000}"/>
    <cellStyle name="Normal 44 4 21" xfId="24665" xr:uid="{00000000-0005-0000-0000-0000035C0000}"/>
    <cellStyle name="Normal 44 4 22" xfId="24666" xr:uid="{00000000-0005-0000-0000-0000045C0000}"/>
    <cellStyle name="Normal 44 4 23" xfId="24667" xr:uid="{00000000-0005-0000-0000-0000055C0000}"/>
    <cellStyle name="Normal 44 4 24" xfId="24668" xr:uid="{00000000-0005-0000-0000-0000065C0000}"/>
    <cellStyle name="Normal 44 4 25" xfId="24669" xr:uid="{00000000-0005-0000-0000-0000075C0000}"/>
    <cellStyle name="Normal 44 4 26" xfId="24670" xr:uid="{00000000-0005-0000-0000-0000085C0000}"/>
    <cellStyle name="Normal 44 4 27" xfId="24671" xr:uid="{00000000-0005-0000-0000-0000095C0000}"/>
    <cellStyle name="Normal 44 4 28" xfId="24672" xr:uid="{00000000-0005-0000-0000-00000A5C0000}"/>
    <cellStyle name="Normal 44 4 29" xfId="24673" xr:uid="{00000000-0005-0000-0000-00000B5C0000}"/>
    <cellStyle name="Normal 44 4 3" xfId="24674" xr:uid="{00000000-0005-0000-0000-00000C5C0000}"/>
    <cellStyle name="Normal 44 4 30" xfId="24675" xr:uid="{00000000-0005-0000-0000-00000D5C0000}"/>
    <cellStyle name="Normal 44 4 31" xfId="24676" xr:uid="{00000000-0005-0000-0000-00000E5C0000}"/>
    <cellStyle name="Normal 44 4 32" xfId="24677" xr:uid="{00000000-0005-0000-0000-00000F5C0000}"/>
    <cellStyle name="Normal 44 4 33" xfId="24678" xr:uid="{00000000-0005-0000-0000-0000105C0000}"/>
    <cellStyle name="Normal 44 4 34" xfId="24679" xr:uid="{00000000-0005-0000-0000-0000115C0000}"/>
    <cellStyle name="Normal 44 4 35" xfId="24680" xr:uid="{00000000-0005-0000-0000-0000125C0000}"/>
    <cellStyle name="Normal 44 4 36" xfId="24681" xr:uid="{00000000-0005-0000-0000-0000135C0000}"/>
    <cellStyle name="Normal 44 4 37" xfId="24682" xr:uid="{00000000-0005-0000-0000-0000145C0000}"/>
    <cellStyle name="Normal 44 4 38" xfId="24683" xr:uid="{00000000-0005-0000-0000-0000155C0000}"/>
    <cellStyle name="Normal 44 4 39" xfId="24684" xr:uid="{00000000-0005-0000-0000-0000165C0000}"/>
    <cellStyle name="Normal 44 4 4" xfId="24685" xr:uid="{00000000-0005-0000-0000-0000175C0000}"/>
    <cellStyle name="Normal 44 4 40" xfId="24686" xr:uid="{00000000-0005-0000-0000-0000185C0000}"/>
    <cellStyle name="Normal 44 4 41" xfId="24687" xr:uid="{00000000-0005-0000-0000-0000195C0000}"/>
    <cellStyle name="Normal 44 4 42" xfId="24688" xr:uid="{00000000-0005-0000-0000-00001A5C0000}"/>
    <cellStyle name="Normal 44 4 43" xfId="24689" xr:uid="{00000000-0005-0000-0000-00001B5C0000}"/>
    <cellStyle name="Normal 44 4 44" xfId="24690" xr:uid="{00000000-0005-0000-0000-00001C5C0000}"/>
    <cellStyle name="Normal 44 4 45" xfId="24691" xr:uid="{00000000-0005-0000-0000-00001D5C0000}"/>
    <cellStyle name="Normal 44 4 46" xfId="24692" xr:uid="{00000000-0005-0000-0000-00001E5C0000}"/>
    <cellStyle name="Normal 44 4 47" xfId="24693" xr:uid="{00000000-0005-0000-0000-00001F5C0000}"/>
    <cellStyle name="Normal 44 4 48" xfId="24694" xr:uid="{00000000-0005-0000-0000-0000205C0000}"/>
    <cellStyle name="Normal 44 4 49" xfId="24695" xr:uid="{00000000-0005-0000-0000-0000215C0000}"/>
    <cellStyle name="Normal 44 4 5" xfId="24696" xr:uid="{00000000-0005-0000-0000-0000225C0000}"/>
    <cellStyle name="Normal 44 4 50" xfId="24697" xr:uid="{00000000-0005-0000-0000-0000235C0000}"/>
    <cellStyle name="Normal 44 4 51" xfId="24698" xr:uid="{00000000-0005-0000-0000-0000245C0000}"/>
    <cellStyle name="Normal 44 4 52" xfId="24699" xr:uid="{00000000-0005-0000-0000-0000255C0000}"/>
    <cellStyle name="Normal 44 4 53" xfId="24700" xr:uid="{00000000-0005-0000-0000-0000265C0000}"/>
    <cellStyle name="Normal 44 4 54" xfId="24701" xr:uid="{00000000-0005-0000-0000-0000275C0000}"/>
    <cellStyle name="Normal 44 4 55" xfId="24702" xr:uid="{00000000-0005-0000-0000-0000285C0000}"/>
    <cellStyle name="Normal 44 4 56" xfId="24703" xr:uid="{00000000-0005-0000-0000-0000295C0000}"/>
    <cellStyle name="Normal 44 4 57" xfId="24704" xr:uid="{00000000-0005-0000-0000-00002A5C0000}"/>
    <cellStyle name="Normal 44 4 58" xfId="24705" xr:uid="{00000000-0005-0000-0000-00002B5C0000}"/>
    <cellStyle name="Normal 44 4 59" xfId="24706" xr:uid="{00000000-0005-0000-0000-00002C5C0000}"/>
    <cellStyle name="Normal 44 4 6" xfId="24707" xr:uid="{00000000-0005-0000-0000-00002D5C0000}"/>
    <cellStyle name="Normal 44 4 60" xfId="24708" xr:uid="{00000000-0005-0000-0000-00002E5C0000}"/>
    <cellStyle name="Normal 44 4 61" xfId="24709" xr:uid="{00000000-0005-0000-0000-00002F5C0000}"/>
    <cellStyle name="Normal 44 4 62" xfId="24710" xr:uid="{00000000-0005-0000-0000-0000305C0000}"/>
    <cellStyle name="Normal 44 4 63" xfId="24711" xr:uid="{00000000-0005-0000-0000-0000315C0000}"/>
    <cellStyle name="Normal 44 4 64" xfId="24712" xr:uid="{00000000-0005-0000-0000-0000325C0000}"/>
    <cellStyle name="Normal 44 4 65" xfId="24713" xr:uid="{00000000-0005-0000-0000-0000335C0000}"/>
    <cellStyle name="Normal 44 4 66" xfId="24714" xr:uid="{00000000-0005-0000-0000-0000345C0000}"/>
    <cellStyle name="Normal 44 4 67" xfId="24715" xr:uid="{00000000-0005-0000-0000-0000355C0000}"/>
    <cellStyle name="Normal 44 4 68" xfId="24716" xr:uid="{00000000-0005-0000-0000-0000365C0000}"/>
    <cellStyle name="Normal 44 4 69" xfId="24717" xr:uid="{00000000-0005-0000-0000-0000375C0000}"/>
    <cellStyle name="Normal 44 4 7" xfId="24718" xr:uid="{00000000-0005-0000-0000-0000385C0000}"/>
    <cellStyle name="Normal 44 4 70" xfId="24719" xr:uid="{00000000-0005-0000-0000-0000395C0000}"/>
    <cellStyle name="Normal 44 4 71" xfId="24720" xr:uid="{00000000-0005-0000-0000-00003A5C0000}"/>
    <cellStyle name="Normal 44 4 72" xfId="24721" xr:uid="{00000000-0005-0000-0000-00003B5C0000}"/>
    <cellStyle name="Normal 44 4 73" xfId="24722" xr:uid="{00000000-0005-0000-0000-00003C5C0000}"/>
    <cellStyle name="Normal 44 4 74" xfId="24723" xr:uid="{00000000-0005-0000-0000-00003D5C0000}"/>
    <cellStyle name="Normal 44 4 75" xfId="24724" xr:uid="{00000000-0005-0000-0000-00003E5C0000}"/>
    <cellStyle name="Normal 44 4 76" xfId="24725" xr:uid="{00000000-0005-0000-0000-00003F5C0000}"/>
    <cellStyle name="Normal 44 4 77" xfId="24726" xr:uid="{00000000-0005-0000-0000-0000405C0000}"/>
    <cellStyle name="Normal 44 4 78" xfId="24727" xr:uid="{00000000-0005-0000-0000-0000415C0000}"/>
    <cellStyle name="Normal 44 4 79" xfId="24728" xr:uid="{00000000-0005-0000-0000-0000425C0000}"/>
    <cellStyle name="Normal 44 4 8" xfId="24729" xr:uid="{00000000-0005-0000-0000-0000435C0000}"/>
    <cellStyle name="Normal 44 4 80" xfId="24730" xr:uid="{00000000-0005-0000-0000-0000445C0000}"/>
    <cellStyle name="Normal 44 4 81" xfId="24731" xr:uid="{00000000-0005-0000-0000-0000455C0000}"/>
    <cellStyle name="Normal 44 4 82" xfId="24732" xr:uid="{00000000-0005-0000-0000-0000465C0000}"/>
    <cellStyle name="Normal 44 4 83" xfId="24733" xr:uid="{00000000-0005-0000-0000-0000475C0000}"/>
    <cellStyle name="Normal 44 4 84" xfId="24734" xr:uid="{00000000-0005-0000-0000-0000485C0000}"/>
    <cellStyle name="Normal 44 4 85" xfId="24735" xr:uid="{00000000-0005-0000-0000-0000495C0000}"/>
    <cellStyle name="Normal 44 4 86" xfId="24736" xr:uid="{00000000-0005-0000-0000-00004A5C0000}"/>
    <cellStyle name="Normal 44 4 87" xfId="24737" xr:uid="{00000000-0005-0000-0000-00004B5C0000}"/>
    <cellStyle name="Normal 44 4 88" xfId="24738" xr:uid="{00000000-0005-0000-0000-00004C5C0000}"/>
    <cellStyle name="Normal 44 4 89" xfId="24739" xr:uid="{00000000-0005-0000-0000-00004D5C0000}"/>
    <cellStyle name="Normal 44 4 9" xfId="24740" xr:uid="{00000000-0005-0000-0000-00004E5C0000}"/>
    <cellStyle name="Normal 44 4 90" xfId="24741" xr:uid="{00000000-0005-0000-0000-00004F5C0000}"/>
    <cellStyle name="Normal 44 4 91" xfId="24742" xr:uid="{00000000-0005-0000-0000-0000505C0000}"/>
    <cellStyle name="Normal 44 4 92" xfId="24743" xr:uid="{00000000-0005-0000-0000-0000515C0000}"/>
    <cellStyle name="Normal 44 4 93" xfId="24744" xr:uid="{00000000-0005-0000-0000-0000525C0000}"/>
    <cellStyle name="Normal 44 4 94" xfId="24745" xr:uid="{00000000-0005-0000-0000-0000535C0000}"/>
    <cellStyle name="Normal 44 4 95" xfId="24746" xr:uid="{00000000-0005-0000-0000-0000545C0000}"/>
    <cellStyle name="Normal 44 4 96" xfId="24747" xr:uid="{00000000-0005-0000-0000-0000555C0000}"/>
    <cellStyle name="Normal 44 4 97" xfId="24748" xr:uid="{00000000-0005-0000-0000-0000565C0000}"/>
    <cellStyle name="Normal 44 4 98" xfId="24749" xr:uid="{00000000-0005-0000-0000-0000575C0000}"/>
    <cellStyle name="Normal 44 4 99" xfId="24750" xr:uid="{00000000-0005-0000-0000-0000585C0000}"/>
    <cellStyle name="Normal 44 40" xfId="24751" xr:uid="{00000000-0005-0000-0000-0000595C0000}"/>
    <cellStyle name="Normal 44 41" xfId="24752" xr:uid="{00000000-0005-0000-0000-00005A5C0000}"/>
    <cellStyle name="Normal 44 42" xfId="24753" xr:uid="{00000000-0005-0000-0000-00005B5C0000}"/>
    <cellStyle name="Normal 44 43" xfId="24754" xr:uid="{00000000-0005-0000-0000-00005C5C0000}"/>
    <cellStyle name="Normal 44 44" xfId="24755" xr:uid="{00000000-0005-0000-0000-00005D5C0000}"/>
    <cellStyle name="Normal 44 45" xfId="24756" xr:uid="{00000000-0005-0000-0000-00005E5C0000}"/>
    <cellStyle name="Normal 44 46" xfId="24757" xr:uid="{00000000-0005-0000-0000-00005F5C0000}"/>
    <cellStyle name="Normal 44 47" xfId="24758" xr:uid="{00000000-0005-0000-0000-0000605C0000}"/>
    <cellStyle name="Normal 44 48" xfId="24759" xr:uid="{00000000-0005-0000-0000-0000615C0000}"/>
    <cellStyle name="Normal 44 49" xfId="24760" xr:uid="{00000000-0005-0000-0000-0000625C0000}"/>
    <cellStyle name="Normal 44 5" xfId="24761" xr:uid="{00000000-0005-0000-0000-0000635C0000}"/>
    <cellStyle name="Normal 44 5 10" xfId="24762" xr:uid="{00000000-0005-0000-0000-0000645C0000}"/>
    <cellStyle name="Normal 44 5 100" xfId="24763" xr:uid="{00000000-0005-0000-0000-0000655C0000}"/>
    <cellStyle name="Normal 44 5 101" xfId="24764" xr:uid="{00000000-0005-0000-0000-0000665C0000}"/>
    <cellStyle name="Normal 44 5 102" xfId="24765" xr:uid="{00000000-0005-0000-0000-0000675C0000}"/>
    <cellStyle name="Normal 44 5 103" xfId="24766" xr:uid="{00000000-0005-0000-0000-0000685C0000}"/>
    <cellStyle name="Normal 44 5 104" xfId="24767" xr:uid="{00000000-0005-0000-0000-0000695C0000}"/>
    <cellStyle name="Normal 44 5 105" xfId="24768" xr:uid="{00000000-0005-0000-0000-00006A5C0000}"/>
    <cellStyle name="Normal 44 5 106" xfId="24769" xr:uid="{00000000-0005-0000-0000-00006B5C0000}"/>
    <cellStyle name="Normal 44 5 107" xfId="24770" xr:uid="{00000000-0005-0000-0000-00006C5C0000}"/>
    <cellStyle name="Normal 44 5 108" xfId="24771" xr:uid="{00000000-0005-0000-0000-00006D5C0000}"/>
    <cellStyle name="Normal 44 5 109" xfId="24772" xr:uid="{00000000-0005-0000-0000-00006E5C0000}"/>
    <cellStyle name="Normal 44 5 11" xfId="24773" xr:uid="{00000000-0005-0000-0000-00006F5C0000}"/>
    <cellStyle name="Normal 44 5 110" xfId="24774" xr:uid="{00000000-0005-0000-0000-0000705C0000}"/>
    <cellStyle name="Normal 44 5 111" xfId="24775" xr:uid="{00000000-0005-0000-0000-0000715C0000}"/>
    <cellStyle name="Normal 44 5 112" xfId="24776" xr:uid="{00000000-0005-0000-0000-0000725C0000}"/>
    <cellStyle name="Normal 44 5 113" xfId="24777" xr:uid="{00000000-0005-0000-0000-0000735C0000}"/>
    <cellStyle name="Normal 44 5 114" xfId="24778" xr:uid="{00000000-0005-0000-0000-0000745C0000}"/>
    <cellStyle name="Normal 44 5 115" xfId="24779" xr:uid="{00000000-0005-0000-0000-0000755C0000}"/>
    <cellStyle name="Normal 44 5 116" xfId="24780" xr:uid="{00000000-0005-0000-0000-0000765C0000}"/>
    <cellStyle name="Normal 44 5 117" xfId="24781" xr:uid="{00000000-0005-0000-0000-0000775C0000}"/>
    <cellStyle name="Normal 44 5 118" xfId="24782" xr:uid="{00000000-0005-0000-0000-0000785C0000}"/>
    <cellStyle name="Normal 44 5 119" xfId="24783" xr:uid="{00000000-0005-0000-0000-0000795C0000}"/>
    <cellStyle name="Normal 44 5 12" xfId="24784" xr:uid="{00000000-0005-0000-0000-00007A5C0000}"/>
    <cellStyle name="Normal 44 5 120" xfId="24785" xr:uid="{00000000-0005-0000-0000-00007B5C0000}"/>
    <cellStyle name="Normal 44 5 121" xfId="24786" xr:uid="{00000000-0005-0000-0000-00007C5C0000}"/>
    <cellStyle name="Normal 44 5 122" xfId="24787" xr:uid="{00000000-0005-0000-0000-00007D5C0000}"/>
    <cellStyle name="Normal 44 5 123" xfId="24788" xr:uid="{00000000-0005-0000-0000-00007E5C0000}"/>
    <cellStyle name="Normal 44 5 124" xfId="24789" xr:uid="{00000000-0005-0000-0000-00007F5C0000}"/>
    <cellStyle name="Normal 44 5 125" xfId="24790" xr:uid="{00000000-0005-0000-0000-0000805C0000}"/>
    <cellStyle name="Normal 44 5 126" xfId="24791" xr:uid="{00000000-0005-0000-0000-0000815C0000}"/>
    <cellStyle name="Normal 44 5 127" xfId="24792" xr:uid="{00000000-0005-0000-0000-0000825C0000}"/>
    <cellStyle name="Normal 44 5 128" xfId="24793" xr:uid="{00000000-0005-0000-0000-0000835C0000}"/>
    <cellStyle name="Normal 44 5 129" xfId="24794" xr:uid="{00000000-0005-0000-0000-0000845C0000}"/>
    <cellStyle name="Normal 44 5 13" xfId="24795" xr:uid="{00000000-0005-0000-0000-0000855C0000}"/>
    <cellStyle name="Normal 44 5 130" xfId="24796" xr:uid="{00000000-0005-0000-0000-0000865C0000}"/>
    <cellStyle name="Normal 44 5 131" xfId="24797" xr:uid="{00000000-0005-0000-0000-0000875C0000}"/>
    <cellStyle name="Normal 44 5 132" xfId="24798" xr:uid="{00000000-0005-0000-0000-0000885C0000}"/>
    <cellStyle name="Normal 44 5 133" xfId="24799" xr:uid="{00000000-0005-0000-0000-0000895C0000}"/>
    <cellStyle name="Normal 44 5 134" xfId="24800" xr:uid="{00000000-0005-0000-0000-00008A5C0000}"/>
    <cellStyle name="Normal 44 5 14" xfId="24801" xr:uid="{00000000-0005-0000-0000-00008B5C0000}"/>
    <cellStyle name="Normal 44 5 15" xfId="24802" xr:uid="{00000000-0005-0000-0000-00008C5C0000}"/>
    <cellStyle name="Normal 44 5 16" xfId="24803" xr:uid="{00000000-0005-0000-0000-00008D5C0000}"/>
    <cellStyle name="Normal 44 5 17" xfId="24804" xr:uid="{00000000-0005-0000-0000-00008E5C0000}"/>
    <cellStyle name="Normal 44 5 18" xfId="24805" xr:uid="{00000000-0005-0000-0000-00008F5C0000}"/>
    <cellStyle name="Normal 44 5 19" xfId="24806" xr:uid="{00000000-0005-0000-0000-0000905C0000}"/>
    <cellStyle name="Normal 44 5 2" xfId="24807" xr:uid="{00000000-0005-0000-0000-0000915C0000}"/>
    <cellStyle name="Normal 44 5 20" xfId="24808" xr:uid="{00000000-0005-0000-0000-0000925C0000}"/>
    <cellStyle name="Normal 44 5 21" xfId="24809" xr:uid="{00000000-0005-0000-0000-0000935C0000}"/>
    <cellStyle name="Normal 44 5 22" xfId="24810" xr:uid="{00000000-0005-0000-0000-0000945C0000}"/>
    <cellStyle name="Normal 44 5 23" xfId="24811" xr:uid="{00000000-0005-0000-0000-0000955C0000}"/>
    <cellStyle name="Normal 44 5 24" xfId="24812" xr:uid="{00000000-0005-0000-0000-0000965C0000}"/>
    <cellStyle name="Normal 44 5 25" xfId="24813" xr:uid="{00000000-0005-0000-0000-0000975C0000}"/>
    <cellStyle name="Normal 44 5 26" xfId="24814" xr:uid="{00000000-0005-0000-0000-0000985C0000}"/>
    <cellStyle name="Normal 44 5 27" xfId="24815" xr:uid="{00000000-0005-0000-0000-0000995C0000}"/>
    <cellStyle name="Normal 44 5 28" xfId="24816" xr:uid="{00000000-0005-0000-0000-00009A5C0000}"/>
    <cellStyle name="Normal 44 5 29" xfId="24817" xr:uid="{00000000-0005-0000-0000-00009B5C0000}"/>
    <cellStyle name="Normal 44 5 3" xfId="24818" xr:uid="{00000000-0005-0000-0000-00009C5C0000}"/>
    <cellStyle name="Normal 44 5 30" xfId="24819" xr:uid="{00000000-0005-0000-0000-00009D5C0000}"/>
    <cellStyle name="Normal 44 5 31" xfId="24820" xr:uid="{00000000-0005-0000-0000-00009E5C0000}"/>
    <cellStyle name="Normal 44 5 32" xfId="24821" xr:uid="{00000000-0005-0000-0000-00009F5C0000}"/>
    <cellStyle name="Normal 44 5 33" xfId="24822" xr:uid="{00000000-0005-0000-0000-0000A05C0000}"/>
    <cellStyle name="Normal 44 5 34" xfId="24823" xr:uid="{00000000-0005-0000-0000-0000A15C0000}"/>
    <cellStyle name="Normal 44 5 35" xfId="24824" xr:uid="{00000000-0005-0000-0000-0000A25C0000}"/>
    <cellStyle name="Normal 44 5 36" xfId="24825" xr:uid="{00000000-0005-0000-0000-0000A35C0000}"/>
    <cellStyle name="Normal 44 5 37" xfId="24826" xr:uid="{00000000-0005-0000-0000-0000A45C0000}"/>
    <cellStyle name="Normal 44 5 38" xfId="24827" xr:uid="{00000000-0005-0000-0000-0000A55C0000}"/>
    <cellStyle name="Normal 44 5 39" xfId="24828" xr:uid="{00000000-0005-0000-0000-0000A65C0000}"/>
    <cellStyle name="Normal 44 5 4" xfId="24829" xr:uid="{00000000-0005-0000-0000-0000A75C0000}"/>
    <cellStyle name="Normal 44 5 40" xfId="24830" xr:uid="{00000000-0005-0000-0000-0000A85C0000}"/>
    <cellStyle name="Normal 44 5 41" xfId="24831" xr:uid="{00000000-0005-0000-0000-0000A95C0000}"/>
    <cellStyle name="Normal 44 5 42" xfId="24832" xr:uid="{00000000-0005-0000-0000-0000AA5C0000}"/>
    <cellStyle name="Normal 44 5 43" xfId="24833" xr:uid="{00000000-0005-0000-0000-0000AB5C0000}"/>
    <cellStyle name="Normal 44 5 44" xfId="24834" xr:uid="{00000000-0005-0000-0000-0000AC5C0000}"/>
    <cellStyle name="Normal 44 5 45" xfId="24835" xr:uid="{00000000-0005-0000-0000-0000AD5C0000}"/>
    <cellStyle name="Normal 44 5 46" xfId="24836" xr:uid="{00000000-0005-0000-0000-0000AE5C0000}"/>
    <cellStyle name="Normal 44 5 47" xfId="24837" xr:uid="{00000000-0005-0000-0000-0000AF5C0000}"/>
    <cellStyle name="Normal 44 5 48" xfId="24838" xr:uid="{00000000-0005-0000-0000-0000B05C0000}"/>
    <cellStyle name="Normal 44 5 49" xfId="24839" xr:uid="{00000000-0005-0000-0000-0000B15C0000}"/>
    <cellStyle name="Normal 44 5 5" xfId="24840" xr:uid="{00000000-0005-0000-0000-0000B25C0000}"/>
    <cellStyle name="Normal 44 5 50" xfId="24841" xr:uid="{00000000-0005-0000-0000-0000B35C0000}"/>
    <cellStyle name="Normal 44 5 51" xfId="24842" xr:uid="{00000000-0005-0000-0000-0000B45C0000}"/>
    <cellStyle name="Normal 44 5 52" xfId="24843" xr:uid="{00000000-0005-0000-0000-0000B55C0000}"/>
    <cellStyle name="Normal 44 5 53" xfId="24844" xr:uid="{00000000-0005-0000-0000-0000B65C0000}"/>
    <cellStyle name="Normal 44 5 54" xfId="24845" xr:uid="{00000000-0005-0000-0000-0000B75C0000}"/>
    <cellStyle name="Normal 44 5 55" xfId="24846" xr:uid="{00000000-0005-0000-0000-0000B85C0000}"/>
    <cellStyle name="Normal 44 5 56" xfId="24847" xr:uid="{00000000-0005-0000-0000-0000B95C0000}"/>
    <cellStyle name="Normal 44 5 57" xfId="24848" xr:uid="{00000000-0005-0000-0000-0000BA5C0000}"/>
    <cellStyle name="Normal 44 5 58" xfId="24849" xr:uid="{00000000-0005-0000-0000-0000BB5C0000}"/>
    <cellStyle name="Normal 44 5 59" xfId="24850" xr:uid="{00000000-0005-0000-0000-0000BC5C0000}"/>
    <cellStyle name="Normal 44 5 6" xfId="24851" xr:uid="{00000000-0005-0000-0000-0000BD5C0000}"/>
    <cellStyle name="Normal 44 5 60" xfId="24852" xr:uid="{00000000-0005-0000-0000-0000BE5C0000}"/>
    <cellStyle name="Normal 44 5 61" xfId="24853" xr:uid="{00000000-0005-0000-0000-0000BF5C0000}"/>
    <cellStyle name="Normal 44 5 62" xfId="24854" xr:uid="{00000000-0005-0000-0000-0000C05C0000}"/>
    <cellStyle name="Normal 44 5 63" xfId="24855" xr:uid="{00000000-0005-0000-0000-0000C15C0000}"/>
    <cellStyle name="Normal 44 5 64" xfId="24856" xr:uid="{00000000-0005-0000-0000-0000C25C0000}"/>
    <cellStyle name="Normal 44 5 65" xfId="24857" xr:uid="{00000000-0005-0000-0000-0000C35C0000}"/>
    <cellStyle name="Normal 44 5 66" xfId="24858" xr:uid="{00000000-0005-0000-0000-0000C45C0000}"/>
    <cellStyle name="Normal 44 5 67" xfId="24859" xr:uid="{00000000-0005-0000-0000-0000C55C0000}"/>
    <cellStyle name="Normal 44 5 68" xfId="24860" xr:uid="{00000000-0005-0000-0000-0000C65C0000}"/>
    <cellStyle name="Normal 44 5 69" xfId="24861" xr:uid="{00000000-0005-0000-0000-0000C75C0000}"/>
    <cellStyle name="Normal 44 5 7" xfId="24862" xr:uid="{00000000-0005-0000-0000-0000C85C0000}"/>
    <cellStyle name="Normal 44 5 70" xfId="24863" xr:uid="{00000000-0005-0000-0000-0000C95C0000}"/>
    <cellStyle name="Normal 44 5 71" xfId="24864" xr:uid="{00000000-0005-0000-0000-0000CA5C0000}"/>
    <cellStyle name="Normal 44 5 72" xfId="24865" xr:uid="{00000000-0005-0000-0000-0000CB5C0000}"/>
    <cellStyle name="Normal 44 5 73" xfId="24866" xr:uid="{00000000-0005-0000-0000-0000CC5C0000}"/>
    <cellStyle name="Normal 44 5 74" xfId="24867" xr:uid="{00000000-0005-0000-0000-0000CD5C0000}"/>
    <cellStyle name="Normal 44 5 75" xfId="24868" xr:uid="{00000000-0005-0000-0000-0000CE5C0000}"/>
    <cellStyle name="Normal 44 5 76" xfId="24869" xr:uid="{00000000-0005-0000-0000-0000CF5C0000}"/>
    <cellStyle name="Normal 44 5 77" xfId="24870" xr:uid="{00000000-0005-0000-0000-0000D05C0000}"/>
    <cellStyle name="Normal 44 5 78" xfId="24871" xr:uid="{00000000-0005-0000-0000-0000D15C0000}"/>
    <cellStyle name="Normal 44 5 79" xfId="24872" xr:uid="{00000000-0005-0000-0000-0000D25C0000}"/>
    <cellStyle name="Normal 44 5 8" xfId="24873" xr:uid="{00000000-0005-0000-0000-0000D35C0000}"/>
    <cellStyle name="Normal 44 5 80" xfId="24874" xr:uid="{00000000-0005-0000-0000-0000D45C0000}"/>
    <cellStyle name="Normal 44 5 81" xfId="24875" xr:uid="{00000000-0005-0000-0000-0000D55C0000}"/>
    <cellStyle name="Normal 44 5 82" xfId="24876" xr:uid="{00000000-0005-0000-0000-0000D65C0000}"/>
    <cellStyle name="Normal 44 5 83" xfId="24877" xr:uid="{00000000-0005-0000-0000-0000D75C0000}"/>
    <cellStyle name="Normal 44 5 84" xfId="24878" xr:uid="{00000000-0005-0000-0000-0000D85C0000}"/>
    <cellStyle name="Normal 44 5 85" xfId="24879" xr:uid="{00000000-0005-0000-0000-0000D95C0000}"/>
    <cellStyle name="Normal 44 5 86" xfId="24880" xr:uid="{00000000-0005-0000-0000-0000DA5C0000}"/>
    <cellStyle name="Normal 44 5 87" xfId="24881" xr:uid="{00000000-0005-0000-0000-0000DB5C0000}"/>
    <cellStyle name="Normal 44 5 88" xfId="24882" xr:uid="{00000000-0005-0000-0000-0000DC5C0000}"/>
    <cellStyle name="Normal 44 5 89" xfId="24883" xr:uid="{00000000-0005-0000-0000-0000DD5C0000}"/>
    <cellStyle name="Normal 44 5 9" xfId="24884" xr:uid="{00000000-0005-0000-0000-0000DE5C0000}"/>
    <cellStyle name="Normal 44 5 90" xfId="24885" xr:uid="{00000000-0005-0000-0000-0000DF5C0000}"/>
    <cellStyle name="Normal 44 5 91" xfId="24886" xr:uid="{00000000-0005-0000-0000-0000E05C0000}"/>
    <cellStyle name="Normal 44 5 92" xfId="24887" xr:uid="{00000000-0005-0000-0000-0000E15C0000}"/>
    <cellStyle name="Normal 44 5 93" xfId="24888" xr:uid="{00000000-0005-0000-0000-0000E25C0000}"/>
    <cellStyle name="Normal 44 5 94" xfId="24889" xr:uid="{00000000-0005-0000-0000-0000E35C0000}"/>
    <cellStyle name="Normal 44 5 95" xfId="24890" xr:uid="{00000000-0005-0000-0000-0000E45C0000}"/>
    <cellStyle name="Normal 44 5 96" xfId="24891" xr:uid="{00000000-0005-0000-0000-0000E55C0000}"/>
    <cellStyle name="Normal 44 5 97" xfId="24892" xr:uid="{00000000-0005-0000-0000-0000E65C0000}"/>
    <cellStyle name="Normal 44 5 98" xfId="24893" xr:uid="{00000000-0005-0000-0000-0000E75C0000}"/>
    <cellStyle name="Normal 44 5 99" xfId="24894" xr:uid="{00000000-0005-0000-0000-0000E85C0000}"/>
    <cellStyle name="Normal 44 50" xfId="24895" xr:uid="{00000000-0005-0000-0000-0000E95C0000}"/>
    <cellStyle name="Normal 44 51" xfId="24896" xr:uid="{00000000-0005-0000-0000-0000EA5C0000}"/>
    <cellStyle name="Normal 44 52" xfId="24897" xr:uid="{00000000-0005-0000-0000-0000EB5C0000}"/>
    <cellStyle name="Normal 44 53" xfId="24898" xr:uid="{00000000-0005-0000-0000-0000EC5C0000}"/>
    <cellStyle name="Normal 44 54" xfId="24899" xr:uid="{00000000-0005-0000-0000-0000ED5C0000}"/>
    <cellStyle name="Normal 44 55" xfId="24900" xr:uid="{00000000-0005-0000-0000-0000EE5C0000}"/>
    <cellStyle name="Normal 44 56" xfId="24901" xr:uid="{00000000-0005-0000-0000-0000EF5C0000}"/>
    <cellStyle name="Normal 44 57" xfId="24902" xr:uid="{00000000-0005-0000-0000-0000F05C0000}"/>
    <cellStyle name="Normal 44 58" xfId="24903" xr:uid="{00000000-0005-0000-0000-0000F15C0000}"/>
    <cellStyle name="Normal 44 59" xfId="24904" xr:uid="{00000000-0005-0000-0000-0000F25C0000}"/>
    <cellStyle name="Normal 44 6" xfId="24905" xr:uid="{00000000-0005-0000-0000-0000F35C0000}"/>
    <cellStyle name="Normal 44 60" xfId="24906" xr:uid="{00000000-0005-0000-0000-0000F45C0000}"/>
    <cellStyle name="Normal 44 61" xfId="24907" xr:uid="{00000000-0005-0000-0000-0000F55C0000}"/>
    <cellStyle name="Normal 44 62" xfId="24908" xr:uid="{00000000-0005-0000-0000-0000F65C0000}"/>
    <cellStyle name="Normal 44 63" xfId="24909" xr:uid="{00000000-0005-0000-0000-0000F75C0000}"/>
    <cellStyle name="Normal 44 64" xfId="24910" xr:uid="{00000000-0005-0000-0000-0000F85C0000}"/>
    <cellStyle name="Normal 44 65" xfId="24911" xr:uid="{00000000-0005-0000-0000-0000F95C0000}"/>
    <cellStyle name="Normal 44 66" xfId="24912" xr:uid="{00000000-0005-0000-0000-0000FA5C0000}"/>
    <cellStyle name="Normal 44 67" xfId="24913" xr:uid="{00000000-0005-0000-0000-0000FB5C0000}"/>
    <cellStyle name="Normal 44 68" xfId="24914" xr:uid="{00000000-0005-0000-0000-0000FC5C0000}"/>
    <cellStyle name="Normal 44 69" xfId="24915" xr:uid="{00000000-0005-0000-0000-0000FD5C0000}"/>
    <cellStyle name="Normal 44 7" xfId="24916" xr:uid="{00000000-0005-0000-0000-0000FE5C0000}"/>
    <cellStyle name="Normal 44 70" xfId="24917" xr:uid="{00000000-0005-0000-0000-0000FF5C0000}"/>
    <cellStyle name="Normal 44 71" xfId="24918" xr:uid="{00000000-0005-0000-0000-0000005D0000}"/>
    <cellStyle name="Normal 44 72" xfId="24919" xr:uid="{00000000-0005-0000-0000-0000015D0000}"/>
    <cellStyle name="Normal 44 73" xfId="24920" xr:uid="{00000000-0005-0000-0000-0000025D0000}"/>
    <cellStyle name="Normal 44 74" xfId="24921" xr:uid="{00000000-0005-0000-0000-0000035D0000}"/>
    <cellStyle name="Normal 44 75" xfId="24922" xr:uid="{00000000-0005-0000-0000-0000045D0000}"/>
    <cellStyle name="Normal 44 76" xfId="24923" xr:uid="{00000000-0005-0000-0000-0000055D0000}"/>
    <cellStyle name="Normal 44 77" xfId="24924" xr:uid="{00000000-0005-0000-0000-0000065D0000}"/>
    <cellStyle name="Normal 44 78" xfId="24925" xr:uid="{00000000-0005-0000-0000-0000075D0000}"/>
    <cellStyle name="Normal 44 79" xfId="24926" xr:uid="{00000000-0005-0000-0000-0000085D0000}"/>
    <cellStyle name="Normal 44 8" xfId="24927" xr:uid="{00000000-0005-0000-0000-0000095D0000}"/>
    <cellStyle name="Normal 44 80" xfId="24928" xr:uid="{00000000-0005-0000-0000-00000A5D0000}"/>
    <cellStyle name="Normal 44 81" xfId="24929" xr:uid="{00000000-0005-0000-0000-00000B5D0000}"/>
    <cellStyle name="Normal 44 82" xfId="24930" xr:uid="{00000000-0005-0000-0000-00000C5D0000}"/>
    <cellStyle name="Normal 44 83" xfId="24931" xr:uid="{00000000-0005-0000-0000-00000D5D0000}"/>
    <cellStyle name="Normal 44 84" xfId="24932" xr:uid="{00000000-0005-0000-0000-00000E5D0000}"/>
    <cellStyle name="Normal 44 85" xfId="24933" xr:uid="{00000000-0005-0000-0000-00000F5D0000}"/>
    <cellStyle name="Normal 44 86" xfId="24934" xr:uid="{00000000-0005-0000-0000-0000105D0000}"/>
    <cellStyle name="Normal 44 87" xfId="24935" xr:uid="{00000000-0005-0000-0000-0000115D0000}"/>
    <cellStyle name="Normal 44 88" xfId="24936" xr:uid="{00000000-0005-0000-0000-0000125D0000}"/>
    <cellStyle name="Normal 44 89" xfId="24937" xr:uid="{00000000-0005-0000-0000-0000135D0000}"/>
    <cellStyle name="Normal 44 9" xfId="24938" xr:uid="{00000000-0005-0000-0000-0000145D0000}"/>
    <cellStyle name="Normal 44 90" xfId="24939" xr:uid="{00000000-0005-0000-0000-0000155D0000}"/>
    <cellStyle name="Normal 44 91" xfId="24940" xr:uid="{00000000-0005-0000-0000-0000165D0000}"/>
    <cellStyle name="Normal 44 92" xfId="24941" xr:uid="{00000000-0005-0000-0000-0000175D0000}"/>
    <cellStyle name="Normal 44 93" xfId="24942" xr:uid="{00000000-0005-0000-0000-0000185D0000}"/>
    <cellStyle name="Normal 44 94" xfId="24943" xr:uid="{00000000-0005-0000-0000-0000195D0000}"/>
    <cellStyle name="Normal 44 95" xfId="24944" xr:uid="{00000000-0005-0000-0000-00001A5D0000}"/>
    <cellStyle name="Normal 44 96" xfId="24945" xr:uid="{00000000-0005-0000-0000-00001B5D0000}"/>
    <cellStyle name="Normal 44 97" xfId="24946" xr:uid="{00000000-0005-0000-0000-00001C5D0000}"/>
    <cellStyle name="Normal 44 98" xfId="24947" xr:uid="{00000000-0005-0000-0000-00001D5D0000}"/>
    <cellStyle name="Normal 44 99" xfId="24948" xr:uid="{00000000-0005-0000-0000-00001E5D0000}"/>
    <cellStyle name="Normal 45" xfId="24949" xr:uid="{00000000-0005-0000-0000-00001F5D0000}"/>
    <cellStyle name="Normal 45 10" xfId="24950" xr:uid="{00000000-0005-0000-0000-0000205D0000}"/>
    <cellStyle name="Normal 45 100" xfId="24951" xr:uid="{00000000-0005-0000-0000-0000215D0000}"/>
    <cellStyle name="Normal 45 101" xfId="24952" xr:uid="{00000000-0005-0000-0000-0000225D0000}"/>
    <cellStyle name="Normal 45 102" xfId="24953" xr:uid="{00000000-0005-0000-0000-0000235D0000}"/>
    <cellStyle name="Normal 45 103" xfId="24954" xr:uid="{00000000-0005-0000-0000-0000245D0000}"/>
    <cellStyle name="Normal 45 104" xfId="24955" xr:uid="{00000000-0005-0000-0000-0000255D0000}"/>
    <cellStyle name="Normal 45 105" xfId="24956" xr:uid="{00000000-0005-0000-0000-0000265D0000}"/>
    <cellStyle name="Normal 45 106" xfId="24957" xr:uid="{00000000-0005-0000-0000-0000275D0000}"/>
    <cellStyle name="Normal 45 107" xfId="24958" xr:uid="{00000000-0005-0000-0000-0000285D0000}"/>
    <cellStyle name="Normal 45 108" xfId="24959" xr:uid="{00000000-0005-0000-0000-0000295D0000}"/>
    <cellStyle name="Normal 45 109" xfId="24960" xr:uid="{00000000-0005-0000-0000-00002A5D0000}"/>
    <cellStyle name="Normal 45 11" xfId="24961" xr:uid="{00000000-0005-0000-0000-00002B5D0000}"/>
    <cellStyle name="Normal 45 110" xfId="24962" xr:uid="{00000000-0005-0000-0000-00002C5D0000}"/>
    <cellStyle name="Normal 45 111" xfId="24963" xr:uid="{00000000-0005-0000-0000-00002D5D0000}"/>
    <cellStyle name="Normal 45 112" xfId="24964" xr:uid="{00000000-0005-0000-0000-00002E5D0000}"/>
    <cellStyle name="Normal 45 113" xfId="24965" xr:uid="{00000000-0005-0000-0000-00002F5D0000}"/>
    <cellStyle name="Normal 45 114" xfId="24966" xr:uid="{00000000-0005-0000-0000-0000305D0000}"/>
    <cellStyle name="Normal 45 115" xfId="24967" xr:uid="{00000000-0005-0000-0000-0000315D0000}"/>
    <cellStyle name="Normal 45 116" xfId="24968" xr:uid="{00000000-0005-0000-0000-0000325D0000}"/>
    <cellStyle name="Normal 45 117" xfId="24969" xr:uid="{00000000-0005-0000-0000-0000335D0000}"/>
    <cellStyle name="Normal 45 118" xfId="24970" xr:uid="{00000000-0005-0000-0000-0000345D0000}"/>
    <cellStyle name="Normal 45 119" xfId="24971" xr:uid="{00000000-0005-0000-0000-0000355D0000}"/>
    <cellStyle name="Normal 45 12" xfId="24972" xr:uid="{00000000-0005-0000-0000-0000365D0000}"/>
    <cellStyle name="Normal 45 120" xfId="24973" xr:uid="{00000000-0005-0000-0000-0000375D0000}"/>
    <cellStyle name="Normal 45 121" xfId="24974" xr:uid="{00000000-0005-0000-0000-0000385D0000}"/>
    <cellStyle name="Normal 45 122" xfId="24975" xr:uid="{00000000-0005-0000-0000-0000395D0000}"/>
    <cellStyle name="Normal 45 123" xfId="24976" xr:uid="{00000000-0005-0000-0000-00003A5D0000}"/>
    <cellStyle name="Normal 45 124" xfId="24977" xr:uid="{00000000-0005-0000-0000-00003B5D0000}"/>
    <cellStyle name="Normal 45 125" xfId="24978" xr:uid="{00000000-0005-0000-0000-00003C5D0000}"/>
    <cellStyle name="Normal 45 126" xfId="24979" xr:uid="{00000000-0005-0000-0000-00003D5D0000}"/>
    <cellStyle name="Normal 45 127" xfId="24980" xr:uid="{00000000-0005-0000-0000-00003E5D0000}"/>
    <cellStyle name="Normal 45 128" xfId="24981" xr:uid="{00000000-0005-0000-0000-00003F5D0000}"/>
    <cellStyle name="Normal 45 129" xfId="24982" xr:uid="{00000000-0005-0000-0000-0000405D0000}"/>
    <cellStyle name="Normal 45 13" xfId="24983" xr:uid="{00000000-0005-0000-0000-0000415D0000}"/>
    <cellStyle name="Normal 45 130" xfId="24984" xr:uid="{00000000-0005-0000-0000-0000425D0000}"/>
    <cellStyle name="Normal 45 131" xfId="24985" xr:uid="{00000000-0005-0000-0000-0000435D0000}"/>
    <cellStyle name="Normal 45 132" xfId="24986" xr:uid="{00000000-0005-0000-0000-0000445D0000}"/>
    <cellStyle name="Normal 45 133" xfId="24987" xr:uid="{00000000-0005-0000-0000-0000455D0000}"/>
    <cellStyle name="Normal 45 134" xfId="24988" xr:uid="{00000000-0005-0000-0000-0000465D0000}"/>
    <cellStyle name="Normal 45 135" xfId="24989" xr:uid="{00000000-0005-0000-0000-0000475D0000}"/>
    <cellStyle name="Normal 45 136" xfId="24990" xr:uid="{00000000-0005-0000-0000-0000485D0000}"/>
    <cellStyle name="Normal 45 137" xfId="24991" xr:uid="{00000000-0005-0000-0000-0000495D0000}"/>
    <cellStyle name="Normal 45 138" xfId="24992" xr:uid="{00000000-0005-0000-0000-00004A5D0000}"/>
    <cellStyle name="Normal 45 139" xfId="24993" xr:uid="{00000000-0005-0000-0000-00004B5D0000}"/>
    <cellStyle name="Normal 45 14" xfId="24994" xr:uid="{00000000-0005-0000-0000-00004C5D0000}"/>
    <cellStyle name="Normal 45 140" xfId="35175" xr:uid="{00000000-0005-0000-0000-00004D5D0000}"/>
    <cellStyle name="Normal 45 141" xfId="35176" xr:uid="{00000000-0005-0000-0000-00004E5D0000}"/>
    <cellStyle name="Normal 45 142" xfId="35177" xr:uid="{00000000-0005-0000-0000-00004F5D0000}"/>
    <cellStyle name="Normal 45 143" xfId="35178" xr:uid="{00000000-0005-0000-0000-0000505D0000}"/>
    <cellStyle name="Normal 45 144" xfId="35179" xr:uid="{00000000-0005-0000-0000-0000515D0000}"/>
    <cellStyle name="Normal 45 145" xfId="35180" xr:uid="{00000000-0005-0000-0000-0000525D0000}"/>
    <cellStyle name="Normal 45 146" xfId="35181" xr:uid="{00000000-0005-0000-0000-0000535D0000}"/>
    <cellStyle name="Normal 45 147" xfId="35182" xr:uid="{00000000-0005-0000-0000-0000545D0000}"/>
    <cellStyle name="Normal 45 148" xfId="35183" xr:uid="{00000000-0005-0000-0000-0000555D0000}"/>
    <cellStyle name="Normal 45 149" xfId="35184" xr:uid="{00000000-0005-0000-0000-0000565D0000}"/>
    <cellStyle name="Normal 45 15" xfId="24995" xr:uid="{00000000-0005-0000-0000-0000575D0000}"/>
    <cellStyle name="Normal 45 150" xfId="35185" xr:uid="{00000000-0005-0000-0000-0000585D0000}"/>
    <cellStyle name="Normal 45 151" xfId="35186" xr:uid="{00000000-0005-0000-0000-0000595D0000}"/>
    <cellStyle name="Normal 45 152" xfId="35187" xr:uid="{00000000-0005-0000-0000-00005A5D0000}"/>
    <cellStyle name="Normal 45 153" xfId="35188" xr:uid="{00000000-0005-0000-0000-00005B5D0000}"/>
    <cellStyle name="Normal 45 154" xfId="35189" xr:uid="{00000000-0005-0000-0000-00005C5D0000}"/>
    <cellStyle name="Normal 45 155" xfId="35190" xr:uid="{00000000-0005-0000-0000-00005D5D0000}"/>
    <cellStyle name="Normal 45 156" xfId="35191" xr:uid="{00000000-0005-0000-0000-00005E5D0000}"/>
    <cellStyle name="Normal 45 157" xfId="35192" xr:uid="{00000000-0005-0000-0000-00005F5D0000}"/>
    <cellStyle name="Normal 45 158" xfId="35193" xr:uid="{00000000-0005-0000-0000-0000605D0000}"/>
    <cellStyle name="Normal 45 159" xfId="35194" xr:uid="{00000000-0005-0000-0000-0000615D0000}"/>
    <cellStyle name="Normal 45 16" xfId="24996" xr:uid="{00000000-0005-0000-0000-0000625D0000}"/>
    <cellStyle name="Normal 45 160" xfId="35195" xr:uid="{00000000-0005-0000-0000-0000635D0000}"/>
    <cellStyle name="Normal 45 17" xfId="24997" xr:uid="{00000000-0005-0000-0000-0000645D0000}"/>
    <cellStyle name="Normal 45 18" xfId="24998" xr:uid="{00000000-0005-0000-0000-0000655D0000}"/>
    <cellStyle name="Normal 45 19" xfId="24999" xr:uid="{00000000-0005-0000-0000-0000665D0000}"/>
    <cellStyle name="Normal 45 2" xfId="25000" xr:uid="{00000000-0005-0000-0000-0000675D0000}"/>
    <cellStyle name="Normal 45 2 10" xfId="25001" xr:uid="{00000000-0005-0000-0000-0000685D0000}"/>
    <cellStyle name="Normal 45 2 100" xfId="25002" xr:uid="{00000000-0005-0000-0000-0000695D0000}"/>
    <cellStyle name="Normal 45 2 101" xfId="25003" xr:uid="{00000000-0005-0000-0000-00006A5D0000}"/>
    <cellStyle name="Normal 45 2 102" xfId="25004" xr:uid="{00000000-0005-0000-0000-00006B5D0000}"/>
    <cellStyle name="Normal 45 2 103" xfId="25005" xr:uid="{00000000-0005-0000-0000-00006C5D0000}"/>
    <cellStyle name="Normal 45 2 104" xfId="25006" xr:uid="{00000000-0005-0000-0000-00006D5D0000}"/>
    <cellStyle name="Normal 45 2 105" xfId="25007" xr:uid="{00000000-0005-0000-0000-00006E5D0000}"/>
    <cellStyle name="Normal 45 2 106" xfId="25008" xr:uid="{00000000-0005-0000-0000-00006F5D0000}"/>
    <cellStyle name="Normal 45 2 107" xfId="25009" xr:uid="{00000000-0005-0000-0000-0000705D0000}"/>
    <cellStyle name="Normal 45 2 108" xfId="25010" xr:uid="{00000000-0005-0000-0000-0000715D0000}"/>
    <cellStyle name="Normal 45 2 109" xfId="25011" xr:uid="{00000000-0005-0000-0000-0000725D0000}"/>
    <cellStyle name="Normal 45 2 11" xfId="25012" xr:uid="{00000000-0005-0000-0000-0000735D0000}"/>
    <cellStyle name="Normal 45 2 110" xfId="25013" xr:uid="{00000000-0005-0000-0000-0000745D0000}"/>
    <cellStyle name="Normal 45 2 111" xfId="25014" xr:uid="{00000000-0005-0000-0000-0000755D0000}"/>
    <cellStyle name="Normal 45 2 112" xfId="25015" xr:uid="{00000000-0005-0000-0000-0000765D0000}"/>
    <cellStyle name="Normal 45 2 113" xfId="25016" xr:uid="{00000000-0005-0000-0000-0000775D0000}"/>
    <cellStyle name="Normal 45 2 114" xfId="25017" xr:uid="{00000000-0005-0000-0000-0000785D0000}"/>
    <cellStyle name="Normal 45 2 115" xfId="25018" xr:uid="{00000000-0005-0000-0000-0000795D0000}"/>
    <cellStyle name="Normal 45 2 116" xfId="25019" xr:uid="{00000000-0005-0000-0000-00007A5D0000}"/>
    <cellStyle name="Normal 45 2 117" xfId="25020" xr:uid="{00000000-0005-0000-0000-00007B5D0000}"/>
    <cellStyle name="Normal 45 2 118" xfId="25021" xr:uid="{00000000-0005-0000-0000-00007C5D0000}"/>
    <cellStyle name="Normal 45 2 119" xfId="25022" xr:uid="{00000000-0005-0000-0000-00007D5D0000}"/>
    <cellStyle name="Normal 45 2 12" xfId="25023" xr:uid="{00000000-0005-0000-0000-00007E5D0000}"/>
    <cellStyle name="Normal 45 2 120" xfId="25024" xr:uid="{00000000-0005-0000-0000-00007F5D0000}"/>
    <cellStyle name="Normal 45 2 121" xfId="25025" xr:uid="{00000000-0005-0000-0000-0000805D0000}"/>
    <cellStyle name="Normal 45 2 122" xfId="25026" xr:uid="{00000000-0005-0000-0000-0000815D0000}"/>
    <cellStyle name="Normal 45 2 123" xfId="25027" xr:uid="{00000000-0005-0000-0000-0000825D0000}"/>
    <cellStyle name="Normal 45 2 124" xfId="25028" xr:uid="{00000000-0005-0000-0000-0000835D0000}"/>
    <cellStyle name="Normal 45 2 125" xfId="25029" xr:uid="{00000000-0005-0000-0000-0000845D0000}"/>
    <cellStyle name="Normal 45 2 126" xfId="25030" xr:uid="{00000000-0005-0000-0000-0000855D0000}"/>
    <cellStyle name="Normal 45 2 127" xfId="25031" xr:uid="{00000000-0005-0000-0000-0000865D0000}"/>
    <cellStyle name="Normal 45 2 128" xfId="25032" xr:uid="{00000000-0005-0000-0000-0000875D0000}"/>
    <cellStyle name="Normal 45 2 129" xfId="25033" xr:uid="{00000000-0005-0000-0000-0000885D0000}"/>
    <cellStyle name="Normal 45 2 13" xfId="25034" xr:uid="{00000000-0005-0000-0000-0000895D0000}"/>
    <cellStyle name="Normal 45 2 130" xfId="25035" xr:uid="{00000000-0005-0000-0000-00008A5D0000}"/>
    <cellStyle name="Normal 45 2 131" xfId="25036" xr:uid="{00000000-0005-0000-0000-00008B5D0000}"/>
    <cellStyle name="Normal 45 2 132" xfId="25037" xr:uid="{00000000-0005-0000-0000-00008C5D0000}"/>
    <cellStyle name="Normal 45 2 133" xfId="25038" xr:uid="{00000000-0005-0000-0000-00008D5D0000}"/>
    <cellStyle name="Normal 45 2 134" xfId="25039" xr:uid="{00000000-0005-0000-0000-00008E5D0000}"/>
    <cellStyle name="Normal 45 2 14" xfId="25040" xr:uid="{00000000-0005-0000-0000-00008F5D0000}"/>
    <cellStyle name="Normal 45 2 15" xfId="25041" xr:uid="{00000000-0005-0000-0000-0000905D0000}"/>
    <cellStyle name="Normal 45 2 16" xfId="25042" xr:uid="{00000000-0005-0000-0000-0000915D0000}"/>
    <cellStyle name="Normal 45 2 17" xfId="25043" xr:uid="{00000000-0005-0000-0000-0000925D0000}"/>
    <cellStyle name="Normal 45 2 18" xfId="25044" xr:uid="{00000000-0005-0000-0000-0000935D0000}"/>
    <cellStyle name="Normal 45 2 19" xfId="25045" xr:uid="{00000000-0005-0000-0000-0000945D0000}"/>
    <cellStyle name="Normal 45 2 2" xfId="25046" xr:uid="{00000000-0005-0000-0000-0000955D0000}"/>
    <cellStyle name="Normal 45 2 20" xfId="25047" xr:uid="{00000000-0005-0000-0000-0000965D0000}"/>
    <cellStyle name="Normal 45 2 21" xfId="25048" xr:uid="{00000000-0005-0000-0000-0000975D0000}"/>
    <cellStyle name="Normal 45 2 22" xfId="25049" xr:uid="{00000000-0005-0000-0000-0000985D0000}"/>
    <cellStyle name="Normal 45 2 23" xfId="25050" xr:uid="{00000000-0005-0000-0000-0000995D0000}"/>
    <cellStyle name="Normal 45 2 24" xfId="25051" xr:uid="{00000000-0005-0000-0000-00009A5D0000}"/>
    <cellStyle name="Normal 45 2 25" xfId="25052" xr:uid="{00000000-0005-0000-0000-00009B5D0000}"/>
    <cellStyle name="Normal 45 2 26" xfId="25053" xr:uid="{00000000-0005-0000-0000-00009C5D0000}"/>
    <cellStyle name="Normal 45 2 27" xfId="25054" xr:uid="{00000000-0005-0000-0000-00009D5D0000}"/>
    <cellStyle name="Normal 45 2 28" xfId="25055" xr:uid="{00000000-0005-0000-0000-00009E5D0000}"/>
    <cellStyle name="Normal 45 2 29" xfId="25056" xr:uid="{00000000-0005-0000-0000-00009F5D0000}"/>
    <cellStyle name="Normal 45 2 3" xfId="25057" xr:uid="{00000000-0005-0000-0000-0000A05D0000}"/>
    <cellStyle name="Normal 45 2 30" xfId="25058" xr:uid="{00000000-0005-0000-0000-0000A15D0000}"/>
    <cellStyle name="Normal 45 2 31" xfId="25059" xr:uid="{00000000-0005-0000-0000-0000A25D0000}"/>
    <cellStyle name="Normal 45 2 32" xfId="25060" xr:uid="{00000000-0005-0000-0000-0000A35D0000}"/>
    <cellStyle name="Normal 45 2 33" xfId="25061" xr:uid="{00000000-0005-0000-0000-0000A45D0000}"/>
    <cellStyle name="Normal 45 2 34" xfId="25062" xr:uid="{00000000-0005-0000-0000-0000A55D0000}"/>
    <cellStyle name="Normal 45 2 35" xfId="25063" xr:uid="{00000000-0005-0000-0000-0000A65D0000}"/>
    <cellStyle name="Normal 45 2 36" xfId="25064" xr:uid="{00000000-0005-0000-0000-0000A75D0000}"/>
    <cellStyle name="Normal 45 2 37" xfId="25065" xr:uid="{00000000-0005-0000-0000-0000A85D0000}"/>
    <cellStyle name="Normal 45 2 38" xfId="25066" xr:uid="{00000000-0005-0000-0000-0000A95D0000}"/>
    <cellStyle name="Normal 45 2 39" xfId="25067" xr:uid="{00000000-0005-0000-0000-0000AA5D0000}"/>
    <cellStyle name="Normal 45 2 4" xfId="25068" xr:uid="{00000000-0005-0000-0000-0000AB5D0000}"/>
    <cellStyle name="Normal 45 2 40" xfId="25069" xr:uid="{00000000-0005-0000-0000-0000AC5D0000}"/>
    <cellStyle name="Normal 45 2 41" xfId="25070" xr:uid="{00000000-0005-0000-0000-0000AD5D0000}"/>
    <cellStyle name="Normal 45 2 42" xfId="25071" xr:uid="{00000000-0005-0000-0000-0000AE5D0000}"/>
    <cellStyle name="Normal 45 2 43" xfId="25072" xr:uid="{00000000-0005-0000-0000-0000AF5D0000}"/>
    <cellStyle name="Normal 45 2 44" xfId="25073" xr:uid="{00000000-0005-0000-0000-0000B05D0000}"/>
    <cellStyle name="Normal 45 2 45" xfId="25074" xr:uid="{00000000-0005-0000-0000-0000B15D0000}"/>
    <cellStyle name="Normal 45 2 46" xfId="25075" xr:uid="{00000000-0005-0000-0000-0000B25D0000}"/>
    <cellStyle name="Normal 45 2 47" xfId="25076" xr:uid="{00000000-0005-0000-0000-0000B35D0000}"/>
    <cellStyle name="Normal 45 2 48" xfId="25077" xr:uid="{00000000-0005-0000-0000-0000B45D0000}"/>
    <cellStyle name="Normal 45 2 49" xfId="25078" xr:uid="{00000000-0005-0000-0000-0000B55D0000}"/>
    <cellStyle name="Normal 45 2 5" xfId="25079" xr:uid="{00000000-0005-0000-0000-0000B65D0000}"/>
    <cellStyle name="Normal 45 2 50" xfId="25080" xr:uid="{00000000-0005-0000-0000-0000B75D0000}"/>
    <cellStyle name="Normal 45 2 51" xfId="25081" xr:uid="{00000000-0005-0000-0000-0000B85D0000}"/>
    <cellStyle name="Normal 45 2 52" xfId="25082" xr:uid="{00000000-0005-0000-0000-0000B95D0000}"/>
    <cellStyle name="Normal 45 2 53" xfId="25083" xr:uid="{00000000-0005-0000-0000-0000BA5D0000}"/>
    <cellStyle name="Normal 45 2 54" xfId="25084" xr:uid="{00000000-0005-0000-0000-0000BB5D0000}"/>
    <cellStyle name="Normal 45 2 55" xfId="25085" xr:uid="{00000000-0005-0000-0000-0000BC5D0000}"/>
    <cellStyle name="Normal 45 2 56" xfId="25086" xr:uid="{00000000-0005-0000-0000-0000BD5D0000}"/>
    <cellStyle name="Normal 45 2 57" xfId="25087" xr:uid="{00000000-0005-0000-0000-0000BE5D0000}"/>
    <cellStyle name="Normal 45 2 58" xfId="25088" xr:uid="{00000000-0005-0000-0000-0000BF5D0000}"/>
    <cellStyle name="Normal 45 2 59" xfId="25089" xr:uid="{00000000-0005-0000-0000-0000C05D0000}"/>
    <cellStyle name="Normal 45 2 6" xfId="25090" xr:uid="{00000000-0005-0000-0000-0000C15D0000}"/>
    <cellStyle name="Normal 45 2 60" xfId="25091" xr:uid="{00000000-0005-0000-0000-0000C25D0000}"/>
    <cellStyle name="Normal 45 2 61" xfId="25092" xr:uid="{00000000-0005-0000-0000-0000C35D0000}"/>
    <cellStyle name="Normal 45 2 62" xfId="25093" xr:uid="{00000000-0005-0000-0000-0000C45D0000}"/>
    <cellStyle name="Normal 45 2 63" xfId="25094" xr:uid="{00000000-0005-0000-0000-0000C55D0000}"/>
    <cellStyle name="Normal 45 2 64" xfId="25095" xr:uid="{00000000-0005-0000-0000-0000C65D0000}"/>
    <cellStyle name="Normal 45 2 65" xfId="25096" xr:uid="{00000000-0005-0000-0000-0000C75D0000}"/>
    <cellStyle name="Normal 45 2 66" xfId="25097" xr:uid="{00000000-0005-0000-0000-0000C85D0000}"/>
    <cellStyle name="Normal 45 2 67" xfId="25098" xr:uid="{00000000-0005-0000-0000-0000C95D0000}"/>
    <cellStyle name="Normal 45 2 68" xfId="25099" xr:uid="{00000000-0005-0000-0000-0000CA5D0000}"/>
    <cellStyle name="Normal 45 2 69" xfId="25100" xr:uid="{00000000-0005-0000-0000-0000CB5D0000}"/>
    <cellStyle name="Normal 45 2 7" xfId="25101" xr:uid="{00000000-0005-0000-0000-0000CC5D0000}"/>
    <cellStyle name="Normal 45 2 70" xfId="25102" xr:uid="{00000000-0005-0000-0000-0000CD5D0000}"/>
    <cellStyle name="Normal 45 2 71" xfId="25103" xr:uid="{00000000-0005-0000-0000-0000CE5D0000}"/>
    <cellStyle name="Normal 45 2 72" xfId="25104" xr:uid="{00000000-0005-0000-0000-0000CF5D0000}"/>
    <cellStyle name="Normal 45 2 73" xfId="25105" xr:uid="{00000000-0005-0000-0000-0000D05D0000}"/>
    <cellStyle name="Normal 45 2 74" xfId="25106" xr:uid="{00000000-0005-0000-0000-0000D15D0000}"/>
    <cellStyle name="Normal 45 2 75" xfId="25107" xr:uid="{00000000-0005-0000-0000-0000D25D0000}"/>
    <cellStyle name="Normal 45 2 76" xfId="25108" xr:uid="{00000000-0005-0000-0000-0000D35D0000}"/>
    <cellStyle name="Normal 45 2 77" xfId="25109" xr:uid="{00000000-0005-0000-0000-0000D45D0000}"/>
    <cellStyle name="Normal 45 2 78" xfId="25110" xr:uid="{00000000-0005-0000-0000-0000D55D0000}"/>
    <cellStyle name="Normal 45 2 79" xfId="25111" xr:uid="{00000000-0005-0000-0000-0000D65D0000}"/>
    <cellStyle name="Normal 45 2 8" xfId="25112" xr:uid="{00000000-0005-0000-0000-0000D75D0000}"/>
    <cellStyle name="Normal 45 2 80" xfId="25113" xr:uid="{00000000-0005-0000-0000-0000D85D0000}"/>
    <cellStyle name="Normal 45 2 81" xfId="25114" xr:uid="{00000000-0005-0000-0000-0000D95D0000}"/>
    <cellStyle name="Normal 45 2 82" xfId="25115" xr:uid="{00000000-0005-0000-0000-0000DA5D0000}"/>
    <cellStyle name="Normal 45 2 83" xfId="25116" xr:uid="{00000000-0005-0000-0000-0000DB5D0000}"/>
    <cellStyle name="Normal 45 2 84" xfId="25117" xr:uid="{00000000-0005-0000-0000-0000DC5D0000}"/>
    <cellStyle name="Normal 45 2 85" xfId="25118" xr:uid="{00000000-0005-0000-0000-0000DD5D0000}"/>
    <cellStyle name="Normal 45 2 86" xfId="25119" xr:uid="{00000000-0005-0000-0000-0000DE5D0000}"/>
    <cellStyle name="Normal 45 2 87" xfId="25120" xr:uid="{00000000-0005-0000-0000-0000DF5D0000}"/>
    <cellStyle name="Normal 45 2 88" xfId="25121" xr:uid="{00000000-0005-0000-0000-0000E05D0000}"/>
    <cellStyle name="Normal 45 2 89" xfId="25122" xr:uid="{00000000-0005-0000-0000-0000E15D0000}"/>
    <cellStyle name="Normal 45 2 9" xfId="25123" xr:uid="{00000000-0005-0000-0000-0000E25D0000}"/>
    <cellStyle name="Normal 45 2 90" xfId="25124" xr:uid="{00000000-0005-0000-0000-0000E35D0000}"/>
    <cellStyle name="Normal 45 2 91" xfId="25125" xr:uid="{00000000-0005-0000-0000-0000E45D0000}"/>
    <cellStyle name="Normal 45 2 92" xfId="25126" xr:uid="{00000000-0005-0000-0000-0000E55D0000}"/>
    <cellStyle name="Normal 45 2 93" xfId="25127" xr:uid="{00000000-0005-0000-0000-0000E65D0000}"/>
    <cellStyle name="Normal 45 2 94" xfId="25128" xr:uid="{00000000-0005-0000-0000-0000E75D0000}"/>
    <cellStyle name="Normal 45 2 95" xfId="25129" xr:uid="{00000000-0005-0000-0000-0000E85D0000}"/>
    <cellStyle name="Normal 45 2 96" xfId="25130" xr:uid="{00000000-0005-0000-0000-0000E95D0000}"/>
    <cellStyle name="Normal 45 2 97" xfId="25131" xr:uid="{00000000-0005-0000-0000-0000EA5D0000}"/>
    <cellStyle name="Normal 45 2 98" xfId="25132" xr:uid="{00000000-0005-0000-0000-0000EB5D0000}"/>
    <cellStyle name="Normal 45 2 99" xfId="25133" xr:uid="{00000000-0005-0000-0000-0000EC5D0000}"/>
    <cellStyle name="Normal 45 20" xfId="25134" xr:uid="{00000000-0005-0000-0000-0000ED5D0000}"/>
    <cellStyle name="Normal 45 21" xfId="25135" xr:uid="{00000000-0005-0000-0000-0000EE5D0000}"/>
    <cellStyle name="Normal 45 22" xfId="25136" xr:uid="{00000000-0005-0000-0000-0000EF5D0000}"/>
    <cellStyle name="Normal 45 23" xfId="25137" xr:uid="{00000000-0005-0000-0000-0000F05D0000}"/>
    <cellStyle name="Normal 45 24" xfId="25138" xr:uid="{00000000-0005-0000-0000-0000F15D0000}"/>
    <cellStyle name="Normal 45 25" xfId="25139" xr:uid="{00000000-0005-0000-0000-0000F25D0000}"/>
    <cellStyle name="Normal 45 26" xfId="25140" xr:uid="{00000000-0005-0000-0000-0000F35D0000}"/>
    <cellStyle name="Normal 45 27" xfId="25141" xr:uid="{00000000-0005-0000-0000-0000F45D0000}"/>
    <cellStyle name="Normal 45 28" xfId="25142" xr:uid="{00000000-0005-0000-0000-0000F55D0000}"/>
    <cellStyle name="Normal 45 29" xfId="25143" xr:uid="{00000000-0005-0000-0000-0000F65D0000}"/>
    <cellStyle name="Normal 45 3" xfId="25144" xr:uid="{00000000-0005-0000-0000-0000F75D0000}"/>
    <cellStyle name="Normal 45 3 10" xfId="25145" xr:uid="{00000000-0005-0000-0000-0000F85D0000}"/>
    <cellStyle name="Normal 45 3 100" xfId="25146" xr:uid="{00000000-0005-0000-0000-0000F95D0000}"/>
    <cellStyle name="Normal 45 3 101" xfId="25147" xr:uid="{00000000-0005-0000-0000-0000FA5D0000}"/>
    <cellStyle name="Normal 45 3 102" xfId="25148" xr:uid="{00000000-0005-0000-0000-0000FB5D0000}"/>
    <cellStyle name="Normal 45 3 103" xfId="25149" xr:uid="{00000000-0005-0000-0000-0000FC5D0000}"/>
    <cellStyle name="Normal 45 3 104" xfId="25150" xr:uid="{00000000-0005-0000-0000-0000FD5D0000}"/>
    <cellStyle name="Normal 45 3 105" xfId="25151" xr:uid="{00000000-0005-0000-0000-0000FE5D0000}"/>
    <cellStyle name="Normal 45 3 106" xfId="25152" xr:uid="{00000000-0005-0000-0000-0000FF5D0000}"/>
    <cellStyle name="Normal 45 3 107" xfId="25153" xr:uid="{00000000-0005-0000-0000-0000005E0000}"/>
    <cellStyle name="Normal 45 3 108" xfId="25154" xr:uid="{00000000-0005-0000-0000-0000015E0000}"/>
    <cellStyle name="Normal 45 3 109" xfId="25155" xr:uid="{00000000-0005-0000-0000-0000025E0000}"/>
    <cellStyle name="Normal 45 3 11" xfId="25156" xr:uid="{00000000-0005-0000-0000-0000035E0000}"/>
    <cellStyle name="Normal 45 3 110" xfId="25157" xr:uid="{00000000-0005-0000-0000-0000045E0000}"/>
    <cellStyle name="Normal 45 3 111" xfId="25158" xr:uid="{00000000-0005-0000-0000-0000055E0000}"/>
    <cellStyle name="Normal 45 3 112" xfId="25159" xr:uid="{00000000-0005-0000-0000-0000065E0000}"/>
    <cellStyle name="Normal 45 3 113" xfId="25160" xr:uid="{00000000-0005-0000-0000-0000075E0000}"/>
    <cellStyle name="Normal 45 3 114" xfId="25161" xr:uid="{00000000-0005-0000-0000-0000085E0000}"/>
    <cellStyle name="Normal 45 3 115" xfId="25162" xr:uid="{00000000-0005-0000-0000-0000095E0000}"/>
    <cellStyle name="Normal 45 3 116" xfId="25163" xr:uid="{00000000-0005-0000-0000-00000A5E0000}"/>
    <cellStyle name="Normal 45 3 117" xfId="25164" xr:uid="{00000000-0005-0000-0000-00000B5E0000}"/>
    <cellStyle name="Normal 45 3 118" xfId="25165" xr:uid="{00000000-0005-0000-0000-00000C5E0000}"/>
    <cellStyle name="Normal 45 3 119" xfId="25166" xr:uid="{00000000-0005-0000-0000-00000D5E0000}"/>
    <cellStyle name="Normal 45 3 12" xfId="25167" xr:uid="{00000000-0005-0000-0000-00000E5E0000}"/>
    <cellStyle name="Normal 45 3 120" xfId="25168" xr:uid="{00000000-0005-0000-0000-00000F5E0000}"/>
    <cellStyle name="Normal 45 3 121" xfId="25169" xr:uid="{00000000-0005-0000-0000-0000105E0000}"/>
    <cellStyle name="Normal 45 3 122" xfId="25170" xr:uid="{00000000-0005-0000-0000-0000115E0000}"/>
    <cellStyle name="Normal 45 3 123" xfId="25171" xr:uid="{00000000-0005-0000-0000-0000125E0000}"/>
    <cellStyle name="Normal 45 3 124" xfId="25172" xr:uid="{00000000-0005-0000-0000-0000135E0000}"/>
    <cellStyle name="Normal 45 3 125" xfId="25173" xr:uid="{00000000-0005-0000-0000-0000145E0000}"/>
    <cellStyle name="Normal 45 3 126" xfId="25174" xr:uid="{00000000-0005-0000-0000-0000155E0000}"/>
    <cellStyle name="Normal 45 3 127" xfId="25175" xr:uid="{00000000-0005-0000-0000-0000165E0000}"/>
    <cellStyle name="Normal 45 3 128" xfId="25176" xr:uid="{00000000-0005-0000-0000-0000175E0000}"/>
    <cellStyle name="Normal 45 3 129" xfId="25177" xr:uid="{00000000-0005-0000-0000-0000185E0000}"/>
    <cellStyle name="Normal 45 3 13" xfId="25178" xr:uid="{00000000-0005-0000-0000-0000195E0000}"/>
    <cellStyle name="Normal 45 3 130" xfId="25179" xr:uid="{00000000-0005-0000-0000-00001A5E0000}"/>
    <cellStyle name="Normal 45 3 131" xfId="25180" xr:uid="{00000000-0005-0000-0000-00001B5E0000}"/>
    <cellStyle name="Normal 45 3 132" xfId="25181" xr:uid="{00000000-0005-0000-0000-00001C5E0000}"/>
    <cellStyle name="Normal 45 3 133" xfId="25182" xr:uid="{00000000-0005-0000-0000-00001D5E0000}"/>
    <cellStyle name="Normal 45 3 134" xfId="25183" xr:uid="{00000000-0005-0000-0000-00001E5E0000}"/>
    <cellStyle name="Normal 45 3 14" xfId="25184" xr:uid="{00000000-0005-0000-0000-00001F5E0000}"/>
    <cellStyle name="Normal 45 3 15" xfId="25185" xr:uid="{00000000-0005-0000-0000-0000205E0000}"/>
    <cellStyle name="Normal 45 3 16" xfId="25186" xr:uid="{00000000-0005-0000-0000-0000215E0000}"/>
    <cellStyle name="Normal 45 3 17" xfId="25187" xr:uid="{00000000-0005-0000-0000-0000225E0000}"/>
    <cellStyle name="Normal 45 3 18" xfId="25188" xr:uid="{00000000-0005-0000-0000-0000235E0000}"/>
    <cellStyle name="Normal 45 3 19" xfId="25189" xr:uid="{00000000-0005-0000-0000-0000245E0000}"/>
    <cellStyle name="Normal 45 3 2" xfId="25190" xr:uid="{00000000-0005-0000-0000-0000255E0000}"/>
    <cellStyle name="Normal 45 3 20" xfId="25191" xr:uid="{00000000-0005-0000-0000-0000265E0000}"/>
    <cellStyle name="Normal 45 3 21" xfId="25192" xr:uid="{00000000-0005-0000-0000-0000275E0000}"/>
    <cellStyle name="Normal 45 3 22" xfId="25193" xr:uid="{00000000-0005-0000-0000-0000285E0000}"/>
    <cellStyle name="Normal 45 3 23" xfId="25194" xr:uid="{00000000-0005-0000-0000-0000295E0000}"/>
    <cellStyle name="Normal 45 3 24" xfId="25195" xr:uid="{00000000-0005-0000-0000-00002A5E0000}"/>
    <cellStyle name="Normal 45 3 25" xfId="25196" xr:uid="{00000000-0005-0000-0000-00002B5E0000}"/>
    <cellStyle name="Normal 45 3 26" xfId="25197" xr:uid="{00000000-0005-0000-0000-00002C5E0000}"/>
    <cellStyle name="Normal 45 3 27" xfId="25198" xr:uid="{00000000-0005-0000-0000-00002D5E0000}"/>
    <cellStyle name="Normal 45 3 28" xfId="25199" xr:uid="{00000000-0005-0000-0000-00002E5E0000}"/>
    <cellStyle name="Normal 45 3 29" xfId="25200" xr:uid="{00000000-0005-0000-0000-00002F5E0000}"/>
    <cellStyle name="Normal 45 3 3" xfId="25201" xr:uid="{00000000-0005-0000-0000-0000305E0000}"/>
    <cellStyle name="Normal 45 3 30" xfId="25202" xr:uid="{00000000-0005-0000-0000-0000315E0000}"/>
    <cellStyle name="Normal 45 3 31" xfId="25203" xr:uid="{00000000-0005-0000-0000-0000325E0000}"/>
    <cellStyle name="Normal 45 3 32" xfId="25204" xr:uid="{00000000-0005-0000-0000-0000335E0000}"/>
    <cellStyle name="Normal 45 3 33" xfId="25205" xr:uid="{00000000-0005-0000-0000-0000345E0000}"/>
    <cellStyle name="Normal 45 3 34" xfId="25206" xr:uid="{00000000-0005-0000-0000-0000355E0000}"/>
    <cellStyle name="Normal 45 3 35" xfId="25207" xr:uid="{00000000-0005-0000-0000-0000365E0000}"/>
    <cellStyle name="Normal 45 3 36" xfId="25208" xr:uid="{00000000-0005-0000-0000-0000375E0000}"/>
    <cellStyle name="Normal 45 3 37" xfId="25209" xr:uid="{00000000-0005-0000-0000-0000385E0000}"/>
    <cellStyle name="Normal 45 3 38" xfId="25210" xr:uid="{00000000-0005-0000-0000-0000395E0000}"/>
    <cellStyle name="Normal 45 3 39" xfId="25211" xr:uid="{00000000-0005-0000-0000-00003A5E0000}"/>
    <cellStyle name="Normal 45 3 4" xfId="25212" xr:uid="{00000000-0005-0000-0000-00003B5E0000}"/>
    <cellStyle name="Normal 45 3 40" xfId="25213" xr:uid="{00000000-0005-0000-0000-00003C5E0000}"/>
    <cellStyle name="Normal 45 3 41" xfId="25214" xr:uid="{00000000-0005-0000-0000-00003D5E0000}"/>
    <cellStyle name="Normal 45 3 42" xfId="25215" xr:uid="{00000000-0005-0000-0000-00003E5E0000}"/>
    <cellStyle name="Normal 45 3 43" xfId="25216" xr:uid="{00000000-0005-0000-0000-00003F5E0000}"/>
    <cellStyle name="Normal 45 3 44" xfId="25217" xr:uid="{00000000-0005-0000-0000-0000405E0000}"/>
    <cellStyle name="Normal 45 3 45" xfId="25218" xr:uid="{00000000-0005-0000-0000-0000415E0000}"/>
    <cellStyle name="Normal 45 3 46" xfId="25219" xr:uid="{00000000-0005-0000-0000-0000425E0000}"/>
    <cellStyle name="Normal 45 3 47" xfId="25220" xr:uid="{00000000-0005-0000-0000-0000435E0000}"/>
    <cellStyle name="Normal 45 3 48" xfId="25221" xr:uid="{00000000-0005-0000-0000-0000445E0000}"/>
    <cellStyle name="Normal 45 3 49" xfId="25222" xr:uid="{00000000-0005-0000-0000-0000455E0000}"/>
    <cellStyle name="Normal 45 3 5" xfId="25223" xr:uid="{00000000-0005-0000-0000-0000465E0000}"/>
    <cellStyle name="Normal 45 3 50" xfId="25224" xr:uid="{00000000-0005-0000-0000-0000475E0000}"/>
    <cellStyle name="Normal 45 3 51" xfId="25225" xr:uid="{00000000-0005-0000-0000-0000485E0000}"/>
    <cellStyle name="Normal 45 3 52" xfId="25226" xr:uid="{00000000-0005-0000-0000-0000495E0000}"/>
    <cellStyle name="Normal 45 3 53" xfId="25227" xr:uid="{00000000-0005-0000-0000-00004A5E0000}"/>
    <cellStyle name="Normal 45 3 54" xfId="25228" xr:uid="{00000000-0005-0000-0000-00004B5E0000}"/>
    <cellStyle name="Normal 45 3 55" xfId="25229" xr:uid="{00000000-0005-0000-0000-00004C5E0000}"/>
    <cellStyle name="Normal 45 3 56" xfId="25230" xr:uid="{00000000-0005-0000-0000-00004D5E0000}"/>
    <cellStyle name="Normal 45 3 57" xfId="25231" xr:uid="{00000000-0005-0000-0000-00004E5E0000}"/>
    <cellStyle name="Normal 45 3 58" xfId="25232" xr:uid="{00000000-0005-0000-0000-00004F5E0000}"/>
    <cellStyle name="Normal 45 3 59" xfId="25233" xr:uid="{00000000-0005-0000-0000-0000505E0000}"/>
    <cellStyle name="Normal 45 3 6" xfId="25234" xr:uid="{00000000-0005-0000-0000-0000515E0000}"/>
    <cellStyle name="Normal 45 3 60" xfId="25235" xr:uid="{00000000-0005-0000-0000-0000525E0000}"/>
    <cellStyle name="Normal 45 3 61" xfId="25236" xr:uid="{00000000-0005-0000-0000-0000535E0000}"/>
    <cellStyle name="Normal 45 3 62" xfId="25237" xr:uid="{00000000-0005-0000-0000-0000545E0000}"/>
    <cellStyle name="Normal 45 3 63" xfId="25238" xr:uid="{00000000-0005-0000-0000-0000555E0000}"/>
    <cellStyle name="Normal 45 3 64" xfId="25239" xr:uid="{00000000-0005-0000-0000-0000565E0000}"/>
    <cellStyle name="Normal 45 3 65" xfId="25240" xr:uid="{00000000-0005-0000-0000-0000575E0000}"/>
    <cellStyle name="Normal 45 3 66" xfId="25241" xr:uid="{00000000-0005-0000-0000-0000585E0000}"/>
    <cellStyle name="Normal 45 3 67" xfId="25242" xr:uid="{00000000-0005-0000-0000-0000595E0000}"/>
    <cellStyle name="Normal 45 3 68" xfId="25243" xr:uid="{00000000-0005-0000-0000-00005A5E0000}"/>
    <cellStyle name="Normal 45 3 69" xfId="25244" xr:uid="{00000000-0005-0000-0000-00005B5E0000}"/>
    <cellStyle name="Normal 45 3 7" xfId="25245" xr:uid="{00000000-0005-0000-0000-00005C5E0000}"/>
    <cellStyle name="Normal 45 3 70" xfId="25246" xr:uid="{00000000-0005-0000-0000-00005D5E0000}"/>
    <cellStyle name="Normal 45 3 71" xfId="25247" xr:uid="{00000000-0005-0000-0000-00005E5E0000}"/>
    <cellStyle name="Normal 45 3 72" xfId="25248" xr:uid="{00000000-0005-0000-0000-00005F5E0000}"/>
    <cellStyle name="Normal 45 3 73" xfId="25249" xr:uid="{00000000-0005-0000-0000-0000605E0000}"/>
    <cellStyle name="Normal 45 3 74" xfId="25250" xr:uid="{00000000-0005-0000-0000-0000615E0000}"/>
    <cellStyle name="Normal 45 3 75" xfId="25251" xr:uid="{00000000-0005-0000-0000-0000625E0000}"/>
    <cellStyle name="Normal 45 3 76" xfId="25252" xr:uid="{00000000-0005-0000-0000-0000635E0000}"/>
    <cellStyle name="Normal 45 3 77" xfId="25253" xr:uid="{00000000-0005-0000-0000-0000645E0000}"/>
    <cellStyle name="Normal 45 3 78" xfId="25254" xr:uid="{00000000-0005-0000-0000-0000655E0000}"/>
    <cellStyle name="Normal 45 3 79" xfId="25255" xr:uid="{00000000-0005-0000-0000-0000665E0000}"/>
    <cellStyle name="Normal 45 3 8" xfId="25256" xr:uid="{00000000-0005-0000-0000-0000675E0000}"/>
    <cellStyle name="Normal 45 3 80" xfId="25257" xr:uid="{00000000-0005-0000-0000-0000685E0000}"/>
    <cellStyle name="Normal 45 3 81" xfId="25258" xr:uid="{00000000-0005-0000-0000-0000695E0000}"/>
    <cellStyle name="Normal 45 3 82" xfId="25259" xr:uid="{00000000-0005-0000-0000-00006A5E0000}"/>
    <cellStyle name="Normal 45 3 83" xfId="25260" xr:uid="{00000000-0005-0000-0000-00006B5E0000}"/>
    <cellStyle name="Normal 45 3 84" xfId="25261" xr:uid="{00000000-0005-0000-0000-00006C5E0000}"/>
    <cellStyle name="Normal 45 3 85" xfId="25262" xr:uid="{00000000-0005-0000-0000-00006D5E0000}"/>
    <cellStyle name="Normal 45 3 86" xfId="25263" xr:uid="{00000000-0005-0000-0000-00006E5E0000}"/>
    <cellStyle name="Normal 45 3 87" xfId="25264" xr:uid="{00000000-0005-0000-0000-00006F5E0000}"/>
    <cellStyle name="Normal 45 3 88" xfId="25265" xr:uid="{00000000-0005-0000-0000-0000705E0000}"/>
    <cellStyle name="Normal 45 3 89" xfId="25266" xr:uid="{00000000-0005-0000-0000-0000715E0000}"/>
    <cellStyle name="Normal 45 3 9" xfId="25267" xr:uid="{00000000-0005-0000-0000-0000725E0000}"/>
    <cellStyle name="Normal 45 3 90" xfId="25268" xr:uid="{00000000-0005-0000-0000-0000735E0000}"/>
    <cellStyle name="Normal 45 3 91" xfId="25269" xr:uid="{00000000-0005-0000-0000-0000745E0000}"/>
    <cellStyle name="Normal 45 3 92" xfId="25270" xr:uid="{00000000-0005-0000-0000-0000755E0000}"/>
    <cellStyle name="Normal 45 3 93" xfId="25271" xr:uid="{00000000-0005-0000-0000-0000765E0000}"/>
    <cellStyle name="Normal 45 3 94" xfId="25272" xr:uid="{00000000-0005-0000-0000-0000775E0000}"/>
    <cellStyle name="Normal 45 3 95" xfId="25273" xr:uid="{00000000-0005-0000-0000-0000785E0000}"/>
    <cellStyle name="Normal 45 3 96" xfId="25274" xr:uid="{00000000-0005-0000-0000-0000795E0000}"/>
    <cellStyle name="Normal 45 3 97" xfId="25275" xr:uid="{00000000-0005-0000-0000-00007A5E0000}"/>
    <cellStyle name="Normal 45 3 98" xfId="25276" xr:uid="{00000000-0005-0000-0000-00007B5E0000}"/>
    <cellStyle name="Normal 45 3 99" xfId="25277" xr:uid="{00000000-0005-0000-0000-00007C5E0000}"/>
    <cellStyle name="Normal 45 30" xfId="25278" xr:uid="{00000000-0005-0000-0000-00007D5E0000}"/>
    <cellStyle name="Normal 45 31" xfId="25279" xr:uid="{00000000-0005-0000-0000-00007E5E0000}"/>
    <cellStyle name="Normal 45 32" xfId="25280" xr:uid="{00000000-0005-0000-0000-00007F5E0000}"/>
    <cellStyle name="Normal 45 33" xfId="25281" xr:uid="{00000000-0005-0000-0000-0000805E0000}"/>
    <cellStyle name="Normal 45 34" xfId="25282" xr:uid="{00000000-0005-0000-0000-0000815E0000}"/>
    <cellStyle name="Normal 45 35" xfId="25283" xr:uid="{00000000-0005-0000-0000-0000825E0000}"/>
    <cellStyle name="Normal 45 36" xfId="25284" xr:uid="{00000000-0005-0000-0000-0000835E0000}"/>
    <cellStyle name="Normal 45 37" xfId="25285" xr:uid="{00000000-0005-0000-0000-0000845E0000}"/>
    <cellStyle name="Normal 45 38" xfId="25286" xr:uid="{00000000-0005-0000-0000-0000855E0000}"/>
    <cellStyle name="Normal 45 39" xfId="25287" xr:uid="{00000000-0005-0000-0000-0000865E0000}"/>
    <cellStyle name="Normal 45 4" xfId="25288" xr:uid="{00000000-0005-0000-0000-0000875E0000}"/>
    <cellStyle name="Normal 45 4 10" xfId="25289" xr:uid="{00000000-0005-0000-0000-0000885E0000}"/>
    <cellStyle name="Normal 45 4 100" xfId="25290" xr:uid="{00000000-0005-0000-0000-0000895E0000}"/>
    <cellStyle name="Normal 45 4 101" xfId="25291" xr:uid="{00000000-0005-0000-0000-00008A5E0000}"/>
    <cellStyle name="Normal 45 4 102" xfId="25292" xr:uid="{00000000-0005-0000-0000-00008B5E0000}"/>
    <cellStyle name="Normal 45 4 103" xfId="25293" xr:uid="{00000000-0005-0000-0000-00008C5E0000}"/>
    <cellStyle name="Normal 45 4 104" xfId="25294" xr:uid="{00000000-0005-0000-0000-00008D5E0000}"/>
    <cellStyle name="Normal 45 4 105" xfId="25295" xr:uid="{00000000-0005-0000-0000-00008E5E0000}"/>
    <cellStyle name="Normal 45 4 106" xfId="25296" xr:uid="{00000000-0005-0000-0000-00008F5E0000}"/>
    <cellStyle name="Normal 45 4 107" xfId="25297" xr:uid="{00000000-0005-0000-0000-0000905E0000}"/>
    <cellStyle name="Normal 45 4 108" xfId="25298" xr:uid="{00000000-0005-0000-0000-0000915E0000}"/>
    <cellStyle name="Normal 45 4 109" xfId="25299" xr:uid="{00000000-0005-0000-0000-0000925E0000}"/>
    <cellStyle name="Normal 45 4 11" xfId="25300" xr:uid="{00000000-0005-0000-0000-0000935E0000}"/>
    <cellStyle name="Normal 45 4 110" xfId="25301" xr:uid="{00000000-0005-0000-0000-0000945E0000}"/>
    <cellStyle name="Normal 45 4 111" xfId="25302" xr:uid="{00000000-0005-0000-0000-0000955E0000}"/>
    <cellStyle name="Normal 45 4 112" xfId="25303" xr:uid="{00000000-0005-0000-0000-0000965E0000}"/>
    <cellStyle name="Normal 45 4 113" xfId="25304" xr:uid="{00000000-0005-0000-0000-0000975E0000}"/>
    <cellStyle name="Normal 45 4 114" xfId="25305" xr:uid="{00000000-0005-0000-0000-0000985E0000}"/>
    <cellStyle name="Normal 45 4 115" xfId="25306" xr:uid="{00000000-0005-0000-0000-0000995E0000}"/>
    <cellStyle name="Normal 45 4 116" xfId="25307" xr:uid="{00000000-0005-0000-0000-00009A5E0000}"/>
    <cellStyle name="Normal 45 4 117" xfId="25308" xr:uid="{00000000-0005-0000-0000-00009B5E0000}"/>
    <cellStyle name="Normal 45 4 118" xfId="25309" xr:uid="{00000000-0005-0000-0000-00009C5E0000}"/>
    <cellStyle name="Normal 45 4 119" xfId="25310" xr:uid="{00000000-0005-0000-0000-00009D5E0000}"/>
    <cellStyle name="Normal 45 4 12" xfId="25311" xr:uid="{00000000-0005-0000-0000-00009E5E0000}"/>
    <cellStyle name="Normal 45 4 120" xfId="25312" xr:uid="{00000000-0005-0000-0000-00009F5E0000}"/>
    <cellStyle name="Normal 45 4 121" xfId="25313" xr:uid="{00000000-0005-0000-0000-0000A05E0000}"/>
    <cellStyle name="Normal 45 4 122" xfId="25314" xr:uid="{00000000-0005-0000-0000-0000A15E0000}"/>
    <cellStyle name="Normal 45 4 123" xfId="25315" xr:uid="{00000000-0005-0000-0000-0000A25E0000}"/>
    <cellStyle name="Normal 45 4 124" xfId="25316" xr:uid="{00000000-0005-0000-0000-0000A35E0000}"/>
    <cellStyle name="Normal 45 4 125" xfId="25317" xr:uid="{00000000-0005-0000-0000-0000A45E0000}"/>
    <cellStyle name="Normal 45 4 126" xfId="25318" xr:uid="{00000000-0005-0000-0000-0000A55E0000}"/>
    <cellStyle name="Normal 45 4 127" xfId="25319" xr:uid="{00000000-0005-0000-0000-0000A65E0000}"/>
    <cellStyle name="Normal 45 4 128" xfId="25320" xr:uid="{00000000-0005-0000-0000-0000A75E0000}"/>
    <cellStyle name="Normal 45 4 129" xfId="25321" xr:uid="{00000000-0005-0000-0000-0000A85E0000}"/>
    <cellStyle name="Normal 45 4 13" xfId="25322" xr:uid="{00000000-0005-0000-0000-0000A95E0000}"/>
    <cellStyle name="Normal 45 4 130" xfId="25323" xr:uid="{00000000-0005-0000-0000-0000AA5E0000}"/>
    <cellStyle name="Normal 45 4 131" xfId="25324" xr:uid="{00000000-0005-0000-0000-0000AB5E0000}"/>
    <cellStyle name="Normal 45 4 132" xfId="25325" xr:uid="{00000000-0005-0000-0000-0000AC5E0000}"/>
    <cellStyle name="Normal 45 4 133" xfId="25326" xr:uid="{00000000-0005-0000-0000-0000AD5E0000}"/>
    <cellStyle name="Normal 45 4 134" xfId="25327" xr:uid="{00000000-0005-0000-0000-0000AE5E0000}"/>
    <cellStyle name="Normal 45 4 14" xfId="25328" xr:uid="{00000000-0005-0000-0000-0000AF5E0000}"/>
    <cellStyle name="Normal 45 4 15" xfId="25329" xr:uid="{00000000-0005-0000-0000-0000B05E0000}"/>
    <cellStyle name="Normal 45 4 16" xfId="25330" xr:uid="{00000000-0005-0000-0000-0000B15E0000}"/>
    <cellStyle name="Normal 45 4 17" xfId="25331" xr:uid="{00000000-0005-0000-0000-0000B25E0000}"/>
    <cellStyle name="Normal 45 4 18" xfId="25332" xr:uid="{00000000-0005-0000-0000-0000B35E0000}"/>
    <cellStyle name="Normal 45 4 19" xfId="25333" xr:uid="{00000000-0005-0000-0000-0000B45E0000}"/>
    <cellStyle name="Normal 45 4 2" xfId="25334" xr:uid="{00000000-0005-0000-0000-0000B55E0000}"/>
    <cellStyle name="Normal 45 4 20" xfId="25335" xr:uid="{00000000-0005-0000-0000-0000B65E0000}"/>
    <cellStyle name="Normal 45 4 21" xfId="25336" xr:uid="{00000000-0005-0000-0000-0000B75E0000}"/>
    <cellStyle name="Normal 45 4 22" xfId="25337" xr:uid="{00000000-0005-0000-0000-0000B85E0000}"/>
    <cellStyle name="Normal 45 4 23" xfId="25338" xr:uid="{00000000-0005-0000-0000-0000B95E0000}"/>
    <cellStyle name="Normal 45 4 24" xfId="25339" xr:uid="{00000000-0005-0000-0000-0000BA5E0000}"/>
    <cellStyle name="Normal 45 4 25" xfId="25340" xr:uid="{00000000-0005-0000-0000-0000BB5E0000}"/>
    <cellStyle name="Normal 45 4 26" xfId="25341" xr:uid="{00000000-0005-0000-0000-0000BC5E0000}"/>
    <cellStyle name="Normal 45 4 27" xfId="25342" xr:uid="{00000000-0005-0000-0000-0000BD5E0000}"/>
    <cellStyle name="Normal 45 4 28" xfId="25343" xr:uid="{00000000-0005-0000-0000-0000BE5E0000}"/>
    <cellStyle name="Normal 45 4 29" xfId="25344" xr:uid="{00000000-0005-0000-0000-0000BF5E0000}"/>
    <cellStyle name="Normal 45 4 3" xfId="25345" xr:uid="{00000000-0005-0000-0000-0000C05E0000}"/>
    <cellStyle name="Normal 45 4 30" xfId="25346" xr:uid="{00000000-0005-0000-0000-0000C15E0000}"/>
    <cellStyle name="Normal 45 4 31" xfId="25347" xr:uid="{00000000-0005-0000-0000-0000C25E0000}"/>
    <cellStyle name="Normal 45 4 32" xfId="25348" xr:uid="{00000000-0005-0000-0000-0000C35E0000}"/>
    <cellStyle name="Normal 45 4 33" xfId="25349" xr:uid="{00000000-0005-0000-0000-0000C45E0000}"/>
    <cellStyle name="Normal 45 4 34" xfId="25350" xr:uid="{00000000-0005-0000-0000-0000C55E0000}"/>
    <cellStyle name="Normal 45 4 35" xfId="25351" xr:uid="{00000000-0005-0000-0000-0000C65E0000}"/>
    <cellStyle name="Normal 45 4 36" xfId="25352" xr:uid="{00000000-0005-0000-0000-0000C75E0000}"/>
    <cellStyle name="Normal 45 4 37" xfId="25353" xr:uid="{00000000-0005-0000-0000-0000C85E0000}"/>
    <cellStyle name="Normal 45 4 38" xfId="25354" xr:uid="{00000000-0005-0000-0000-0000C95E0000}"/>
    <cellStyle name="Normal 45 4 39" xfId="25355" xr:uid="{00000000-0005-0000-0000-0000CA5E0000}"/>
    <cellStyle name="Normal 45 4 4" xfId="25356" xr:uid="{00000000-0005-0000-0000-0000CB5E0000}"/>
    <cellStyle name="Normal 45 4 40" xfId="25357" xr:uid="{00000000-0005-0000-0000-0000CC5E0000}"/>
    <cellStyle name="Normal 45 4 41" xfId="25358" xr:uid="{00000000-0005-0000-0000-0000CD5E0000}"/>
    <cellStyle name="Normal 45 4 42" xfId="25359" xr:uid="{00000000-0005-0000-0000-0000CE5E0000}"/>
    <cellStyle name="Normal 45 4 43" xfId="25360" xr:uid="{00000000-0005-0000-0000-0000CF5E0000}"/>
    <cellStyle name="Normal 45 4 44" xfId="25361" xr:uid="{00000000-0005-0000-0000-0000D05E0000}"/>
    <cellStyle name="Normal 45 4 45" xfId="25362" xr:uid="{00000000-0005-0000-0000-0000D15E0000}"/>
    <cellStyle name="Normal 45 4 46" xfId="25363" xr:uid="{00000000-0005-0000-0000-0000D25E0000}"/>
    <cellStyle name="Normal 45 4 47" xfId="25364" xr:uid="{00000000-0005-0000-0000-0000D35E0000}"/>
    <cellStyle name="Normal 45 4 48" xfId="25365" xr:uid="{00000000-0005-0000-0000-0000D45E0000}"/>
    <cellStyle name="Normal 45 4 49" xfId="25366" xr:uid="{00000000-0005-0000-0000-0000D55E0000}"/>
    <cellStyle name="Normal 45 4 5" xfId="25367" xr:uid="{00000000-0005-0000-0000-0000D65E0000}"/>
    <cellStyle name="Normal 45 4 50" xfId="25368" xr:uid="{00000000-0005-0000-0000-0000D75E0000}"/>
    <cellStyle name="Normal 45 4 51" xfId="25369" xr:uid="{00000000-0005-0000-0000-0000D85E0000}"/>
    <cellStyle name="Normal 45 4 52" xfId="25370" xr:uid="{00000000-0005-0000-0000-0000D95E0000}"/>
    <cellStyle name="Normal 45 4 53" xfId="25371" xr:uid="{00000000-0005-0000-0000-0000DA5E0000}"/>
    <cellStyle name="Normal 45 4 54" xfId="25372" xr:uid="{00000000-0005-0000-0000-0000DB5E0000}"/>
    <cellStyle name="Normal 45 4 55" xfId="25373" xr:uid="{00000000-0005-0000-0000-0000DC5E0000}"/>
    <cellStyle name="Normal 45 4 56" xfId="25374" xr:uid="{00000000-0005-0000-0000-0000DD5E0000}"/>
    <cellStyle name="Normal 45 4 57" xfId="25375" xr:uid="{00000000-0005-0000-0000-0000DE5E0000}"/>
    <cellStyle name="Normal 45 4 58" xfId="25376" xr:uid="{00000000-0005-0000-0000-0000DF5E0000}"/>
    <cellStyle name="Normal 45 4 59" xfId="25377" xr:uid="{00000000-0005-0000-0000-0000E05E0000}"/>
    <cellStyle name="Normal 45 4 6" xfId="25378" xr:uid="{00000000-0005-0000-0000-0000E15E0000}"/>
    <cellStyle name="Normal 45 4 60" xfId="25379" xr:uid="{00000000-0005-0000-0000-0000E25E0000}"/>
    <cellStyle name="Normal 45 4 61" xfId="25380" xr:uid="{00000000-0005-0000-0000-0000E35E0000}"/>
    <cellStyle name="Normal 45 4 62" xfId="25381" xr:uid="{00000000-0005-0000-0000-0000E45E0000}"/>
    <cellStyle name="Normal 45 4 63" xfId="25382" xr:uid="{00000000-0005-0000-0000-0000E55E0000}"/>
    <cellStyle name="Normal 45 4 64" xfId="25383" xr:uid="{00000000-0005-0000-0000-0000E65E0000}"/>
    <cellStyle name="Normal 45 4 65" xfId="25384" xr:uid="{00000000-0005-0000-0000-0000E75E0000}"/>
    <cellStyle name="Normal 45 4 66" xfId="25385" xr:uid="{00000000-0005-0000-0000-0000E85E0000}"/>
    <cellStyle name="Normal 45 4 67" xfId="25386" xr:uid="{00000000-0005-0000-0000-0000E95E0000}"/>
    <cellStyle name="Normal 45 4 68" xfId="25387" xr:uid="{00000000-0005-0000-0000-0000EA5E0000}"/>
    <cellStyle name="Normal 45 4 69" xfId="25388" xr:uid="{00000000-0005-0000-0000-0000EB5E0000}"/>
    <cellStyle name="Normal 45 4 7" xfId="25389" xr:uid="{00000000-0005-0000-0000-0000EC5E0000}"/>
    <cellStyle name="Normal 45 4 70" xfId="25390" xr:uid="{00000000-0005-0000-0000-0000ED5E0000}"/>
    <cellStyle name="Normal 45 4 71" xfId="25391" xr:uid="{00000000-0005-0000-0000-0000EE5E0000}"/>
    <cellStyle name="Normal 45 4 72" xfId="25392" xr:uid="{00000000-0005-0000-0000-0000EF5E0000}"/>
    <cellStyle name="Normal 45 4 73" xfId="25393" xr:uid="{00000000-0005-0000-0000-0000F05E0000}"/>
    <cellStyle name="Normal 45 4 74" xfId="25394" xr:uid="{00000000-0005-0000-0000-0000F15E0000}"/>
    <cellStyle name="Normal 45 4 75" xfId="25395" xr:uid="{00000000-0005-0000-0000-0000F25E0000}"/>
    <cellStyle name="Normal 45 4 76" xfId="25396" xr:uid="{00000000-0005-0000-0000-0000F35E0000}"/>
    <cellStyle name="Normal 45 4 77" xfId="25397" xr:uid="{00000000-0005-0000-0000-0000F45E0000}"/>
    <cellStyle name="Normal 45 4 78" xfId="25398" xr:uid="{00000000-0005-0000-0000-0000F55E0000}"/>
    <cellStyle name="Normal 45 4 79" xfId="25399" xr:uid="{00000000-0005-0000-0000-0000F65E0000}"/>
    <cellStyle name="Normal 45 4 8" xfId="25400" xr:uid="{00000000-0005-0000-0000-0000F75E0000}"/>
    <cellStyle name="Normal 45 4 80" xfId="25401" xr:uid="{00000000-0005-0000-0000-0000F85E0000}"/>
    <cellStyle name="Normal 45 4 81" xfId="25402" xr:uid="{00000000-0005-0000-0000-0000F95E0000}"/>
    <cellStyle name="Normal 45 4 82" xfId="25403" xr:uid="{00000000-0005-0000-0000-0000FA5E0000}"/>
    <cellStyle name="Normal 45 4 83" xfId="25404" xr:uid="{00000000-0005-0000-0000-0000FB5E0000}"/>
    <cellStyle name="Normal 45 4 84" xfId="25405" xr:uid="{00000000-0005-0000-0000-0000FC5E0000}"/>
    <cellStyle name="Normal 45 4 85" xfId="25406" xr:uid="{00000000-0005-0000-0000-0000FD5E0000}"/>
    <cellStyle name="Normal 45 4 86" xfId="25407" xr:uid="{00000000-0005-0000-0000-0000FE5E0000}"/>
    <cellStyle name="Normal 45 4 87" xfId="25408" xr:uid="{00000000-0005-0000-0000-0000FF5E0000}"/>
    <cellStyle name="Normal 45 4 88" xfId="25409" xr:uid="{00000000-0005-0000-0000-0000005F0000}"/>
    <cellStyle name="Normal 45 4 89" xfId="25410" xr:uid="{00000000-0005-0000-0000-0000015F0000}"/>
    <cellStyle name="Normal 45 4 9" xfId="25411" xr:uid="{00000000-0005-0000-0000-0000025F0000}"/>
    <cellStyle name="Normal 45 4 90" xfId="25412" xr:uid="{00000000-0005-0000-0000-0000035F0000}"/>
    <cellStyle name="Normal 45 4 91" xfId="25413" xr:uid="{00000000-0005-0000-0000-0000045F0000}"/>
    <cellStyle name="Normal 45 4 92" xfId="25414" xr:uid="{00000000-0005-0000-0000-0000055F0000}"/>
    <cellStyle name="Normal 45 4 93" xfId="25415" xr:uid="{00000000-0005-0000-0000-0000065F0000}"/>
    <cellStyle name="Normal 45 4 94" xfId="25416" xr:uid="{00000000-0005-0000-0000-0000075F0000}"/>
    <cellStyle name="Normal 45 4 95" xfId="25417" xr:uid="{00000000-0005-0000-0000-0000085F0000}"/>
    <cellStyle name="Normal 45 4 96" xfId="25418" xr:uid="{00000000-0005-0000-0000-0000095F0000}"/>
    <cellStyle name="Normal 45 4 97" xfId="25419" xr:uid="{00000000-0005-0000-0000-00000A5F0000}"/>
    <cellStyle name="Normal 45 4 98" xfId="25420" xr:uid="{00000000-0005-0000-0000-00000B5F0000}"/>
    <cellStyle name="Normal 45 4 99" xfId="25421" xr:uid="{00000000-0005-0000-0000-00000C5F0000}"/>
    <cellStyle name="Normal 45 40" xfId="25422" xr:uid="{00000000-0005-0000-0000-00000D5F0000}"/>
    <cellStyle name="Normal 45 41" xfId="25423" xr:uid="{00000000-0005-0000-0000-00000E5F0000}"/>
    <cellStyle name="Normal 45 42" xfId="25424" xr:uid="{00000000-0005-0000-0000-00000F5F0000}"/>
    <cellStyle name="Normal 45 43" xfId="25425" xr:uid="{00000000-0005-0000-0000-0000105F0000}"/>
    <cellStyle name="Normal 45 44" xfId="25426" xr:uid="{00000000-0005-0000-0000-0000115F0000}"/>
    <cellStyle name="Normal 45 45" xfId="25427" xr:uid="{00000000-0005-0000-0000-0000125F0000}"/>
    <cellStyle name="Normal 45 46" xfId="25428" xr:uid="{00000000-0005-0000-0000-0000135F0000}"/>
    <cellStyle name="Normal 45 47" xfId="25429" xr:uid="{00000000-0005-0000-0000-0000145F0000}"/>
    <cellStyle name="Normal 45 48" xfId="25430" xr:uid="{00000000-0005-0000-0000-0000155F0000}"/>
    <cellStyle name="Normal 45 49" xfId="25431" xr:uid="{00000000-0005-0000-0000-0000165F0000}"/>
    <cellStyle name="Normal 45 5" xfId="25432" xr:uid="{00000000-0005-0000-0000-0000175F0000}"/>
    <cellStyle name="Normal 45 5 10" xfId="25433" xr:uid="{00000000-0005-0000-0000-0000185F0000}"/>
    <cellStyle name="Normal 45 5 100" xfId="25434" xr:uid="{00000000-0005-0000-0000-0000195F0000}"/>
    <cellStyle name="Normal 45 5 101" xfId="25435" xr:uid="{00000000-0005-0000-0000-00001A5F0000}"/>
    <cellStyle name="Normal 45 5 102" xfId="25436" xr:uid="{00000000-0005-0000-0000-00001B5F0000}"/>
    <cellStyle name="Normal 45 5 103" xfId="25437" xr:uid="{00000000-0005-0000-0000-00001C5F0000}"/>
    <cellStyle name="Normal 45 5 104" xfId="25438" xr:uid="{00000000-0005-0000-0000-00001D5F0000}"/>
    <cellStyle name="Normal 45 5 105" xfId="25439" xr:uid="{00000000-0005-0000-0000-00001E5F0000}"/>
    <cellStyle name="Normal 45 5 106" xfId="25440" xr:uid="{00000000-0005-0000-0000-00001F5F0000}"/>
    <cellStyle name="Normal 45 5 107" xfId="25441" xr:uid="{00000000-0005-0000-0000-0000205F0000}"/>
    <cellStyle name="Normal 45 5 108" xfId="25442" xr:uid="{00000000-0005-0000-0000-0000215F0000}"/>
    <cellStyle name="Normal 45 5 109" xfId="25443" xr:uid="{00000000-0005-0000-0000-0000225F0000}"/>
    <cellStyle name="Normal 45 5 11" xfId="25444" xr:uid="{00000000-0005-0000-0000-0000235F0000}"/>
    <cellStyle name="Normal 45 5 110" xfId="25445" xr:uid="{00000000-0005-0000-0000-0000245F0000}"/>
    <cellStyle name="Normal 45 5 111" xfId="25446" xr:uid="{00000000-0005-0000-0000-0000255F0000}"/>
    <cellStyle name="Normal 45 5 112" xfId="25447" xr:uid="{00000000-0005-0000-0000-0000265F0000}"/>
    <cellStyle name="Normal 45 5 113" xfId="25448" xr:uid="{00000000-0005-0000-0000-0000275F0000}"/>
    <cellStyle name="Normal 45 5 114" xfId="25449" xr:uid="{00000000-0005-0000-0000-0000285F0000}"/>
    <cellStyle name="Normal 45 5 115" xfId="25450" xr:uid="{00000000-0005-0000-0000-0000295F0000}"/>
    <cellStyle name="Normal 45 5 116" xfId="25451" xr:uid="{00000000-0005-0000-0000-00002A5F0000}"/>
    <cellStyle name="Normal 45 5 117" xfId="25452" xr:uid="{00000000-0005-0000-0000-00002B5F0000}"/>
    <cellStyle name="Normal 45 5 118" xfId="25453" xr:uid="{00000000-0005-0000-0000-00002C5F0000}"/>
    <cellStyle name="Normal 45 5 119" xfId="25454" xr:uid="{00000000-0005-0000-0000-00002D5F0000}"/>
    <cellStyle name="Normal 45 5 12" xfId="25455" xr:uid="{00000000-0005-0000-0000-00002E5F0000}"/>
    <cellStyle name="Normal 45 5 120" xfId="25456" xr:uid="{00000000-0005-0000-0000-00002F5F0000}"/>
    <cellStyle name="Normal 45 5 121" xfId="25457" xr:uid="{00000000-0005-0000-0000-0000305F0000}"/>
    <cellStyle name="Normal 45 5 122" xfId="25458" xr:uid="{00000000-0005-0000-0000-0000315F0000}"/>
    <cellStyle name="Normal 45 5 123" xfId="25459" xr:uid="{00000000-0005-0000-0000-0000325F0000}"/>
    <cellStyle name="Normal 45 5 124" xfId="25460" xr:uid="{00000000-0005-0000-0000-0000335F0000}"/>
    <cellStyle name="Normal 45 5 125" xfId="25461" xr:uid="{00000000-0005-0000-0000-0000345F0000}"/>
    <cellStyle name="Normal 45 5 126" xfId="25462" xr:uid="{00000000-0005-0000-0000-0000355F0000}"/>
    <cellStyle name="Normal 45 5 127" xfId="25463" xr:uid="{00000000-0005-0000-0000-0000365F0000}"/>
    <cellStyle name="Normal 45 5 128" xfId="25464" xr:uid="{00000000-0005-0000-0000-0000375F0000}"/>
    <cellStyle name="Normal 45 5 129" xfId="25465" xr:uid="{00000000-0005-0000-0000-0000385F0000}"/>
    <cellStyle name="Normal 45 5 13" xfId="25466" xr:uid="{00000000-0005-0000-0000-0000395F0000}"/>
    <cellStyle name="Normal 45 5 130" xfId="25467" xr:uid="{00000000-0005-0000-0000-00003A5F0000}"/>
    <cellStyle name="Normal 45 5 131" xfId="25468" xr:uid="{00000000-0005-0000-0000-00003B5F0000}"/>
    <cellStyle name="Normal 45 5 132" xfId="25469" xr:uid="{00000000-0005-0000-0000-00003C5F0000}"/>
    <cellStyle name="Normal 45 5 133" xfId="25470" xr:uid="{00000000-0005-0000-0000-00003D5F0000}"/>
    <cellStyle name="Normal 45 5 134" xfId="25471" xr:uid="{00000000-0005-0000-0000-00003E5F0000}"/>
    <cellStyle name="Normal 45 5 14" xfId="25472" xr:uid="{00000000-0005-0000-0000-00003F5F0000}"/>
    <cellStyle name="Normal 45 5 15" xfId="25473" xr:uid="{00000000-0005-0000-0000-0000405F0000}"/>
    <cellStyle name="Normal 45 5 16" xfId="25474" xr:uid="{00000000-0005-0000-0000-0000415F0000}"/>
    <cellStyle name="Normal 45 5 17" xfId="25475" xr:uid="{00000000-0005-0000-0000-0000425F0000}"/>
    <cellStyle name="Normal 45 5 18" xfId="25476" xr:uid="{00000000-0005-0000-0000-0000435F0000}"/>
    <cellStyle name="Normal 45 5 19" xfId="25477" xr:uid="{00000000-0005-0000-0000-0000445F0000}"/>
    <cellStyle name="Normal 45 5 2" xfId="25478" xr:uid="{00000000-0005-0000-0000-0000455F0000}"/>
    <cellStyle name="Normal 45 5 20" xfId="25479" xr:uid="{00000000-0005-0000-0000-0000465F0000}"/>
    <cellStyle name="Normal 45 5 21" xfId="25480" xr:uid="{00000000-0005-0000-0000-0000475F0000}"/>
    <cellStyle name="Normal 45 5 22" xfId="25481" xr:uid="{00000000-0005-0000-0000-0000485F0000}"/>
    <cellStyle name="Normal 45 5 23" xfId="25482" xr:uid="{00000000-0005-0000-0000-0000495F0000}"/>
    <cellStyle name="Normal 45 5 24" xfId="25483" xr:uid="{00000000-0005-0000-0000-00004A5F0000}"/>
    <cellStyle name="Normal 45 5 25" xfId="25484" xr:uid="{00000000-0005-0000-0000-00004B5F0000}"/>
    <cellStyle name="Normal 45 5 26" xfId="25485" xr:uid="{00000000-0005-0000-0000-00004C5F0000}"/>
    <cellStyle name="Normal 45 5 27" xfId="25486" xr:uid="{00000000-0005-0000-0000-00004D5F0000}"/>
    <cellStyle name="Normal 45 5 28" xfId="25487" xr:uid="{00000000-0005-0000-0000-00004E5F0000}"/>
    <cellStyle name="Normal 45 5 29" xfId="25488" xr:uid="{00000000-0005-0000-0000-00004F5F0000}"/>
    <cellStyle name="Normal 45 5 3" xfId="25489" xr:uid="{00000000-0005-0000-0000-0000505F0000}"/>
    <cellStyle name="Normal 45 5 30" xfId="25490" xr:uid="{00000000-0005-0000-0000-0000515F0000}"/>
    <cellStyle name="Normal 45 5 31" xfId="25491" xr:uid="{00000000-0005-0000-0000-0000525F0000}"/>
    <cellStyle name="Normal 45 5 32" xfId="25492" xr:uid="{00000000-0005-0000-0000-0000535F0000}"/>
    <cellStyle name="Normal 45 5 33" xfId="25493" xr:uid="{00000000-0005-0000-0000-0000545F0000}"/>
    <cellStyle name="Normal 45 5 34" xfId="25494" xr:uid="{00000000-0005-0000-0000-0000555F0000}"/>
    <cellStyle name="Normal 45 5 35" xfId="25495" xr:uid="{00000000-0005-0000-0000-0000565F0000}"/>
    <cellStyle name="Normal 45 5 36" xfId="25496" xr:uid="{00000000-0005-0000-0000-0000575F0000}"/>
    <cellStyle name="Normal 45 5 37" xfId="25497" xr:uid="{00000000-0005-0000-0000-0000585F0000}"/>
    <cellStyle name="Normal 45 5 38" xfId="25498" xr:uid="{00000000-0005-0000-0000-0000595F0000}"/>
    <cellStyle name="Normal 45 5 39" xfId="25499" xr:uid="{00000000-0005-0000-0000-00005A5F0000}"/>
    <cellStyle name="Normal 45 5 4" xfId="25500" xr:uid="{00000000-0005-0000-0000-00005B5F0000}"/>
    <cellStyle name="Normal 45 5 40" xfId="25501" xr:uid="{00000000-0005-0000-0000-00005C5F0000}"/>
    <cellStyle name="Normal 45 5 41" xfId="25502" xr:uid="{00000000-0005-0000-0000-00005D5F0000}"/>
    <cellStyle name="Normal 45 5 42" xfId="25503" xr:uid="{00000000-0005-0000-0000-00005E5F0000}"/>
    <cellStyle name="Normal 45 5 43" xfId="25504" xr:uid="{00000000-0005-0000-0000-00005F5F0000}"/>
    <cellStyle name="Normal 45 5 44" xfId="25505" xr:uid="{00000000-0005-0000-0000-0000605F0000}"/>
    <cellStyle name="Normal 45 5 45" xfId="25506" xr:uid="{00000000-0005-0000-0000-0000615F0000}"/>
    <cellStyle name="Normal 45 5 46" xfId="25507" xr:uid="{00000000-0005-0000-0000-0000625F0000}"/>
    <cellStyle name="Normal 45 5 47" xfId="25508" xr:uid="{00000000-0005-0000-0000-0000635F0000}"/>
    <cellStyle name="Normal 45 5 48" xfId="25509" xr:uid="{00000000-0005-0000-0000-0000645F0000}"/>
    <cellStyle name="Normal 45 5 49" xfId="25510" xr:uid="{00000000-0005-0000-0000-0000655F0000}"/>
    <cellStyle name="Normal 45 5 5" xfId="25511" xr:uid="{00000000-0005-0000-0000-0000665F0000}"/>
    <cellStyle name="Normal 45 5 50" xfId="25512" xr:uid="{00000000-0005-0000-0000-0000675F0000}"/>
    <cellStyle name="Normal 45 5 51" xfId="25513" xr:uid="{00000000-0005-0000-0000-0000685F0000}"/>
    <cellStyle name="Normal 45 5 52" xfId="25514" xr:uid="{00000000-0005-0000-0000-0000695F0000}"/>
    <cellStyle name="Normal 45 5 53" xfId="25515" xr:uid="{00000000-0005-0000-0000-00006A5F0000}"/>
    <cellStyle name="Normal 45 5 54" xfId="25516" xr:uid="{00000000-0005-0000-0000-00006B5F0000}"/>
    <cellStyle name="Normal 45 5 55" xfId="25517" xr:uid="{00000000-0005-0000-0000-00006C5F0000}"/>
    <cellStyle name="Normal 45 5 56" xfId="25518" xr:uid="{00000000-0005-0000-0000-00006D5F0000}"/>
    <cellStyle name="Normal 45 5 57" xfId="25519" xr:uid="{00000000-0005-0000-0000-00006E5F0000}"/>
    <cellStyle name="Normal 45 5 58" xfId="25520" xr:uid="{00000000-0005-0000-0000-00006F5F0000}"/>
    <cellStyle name="Normal 45 5 59" xfId="25521" xr:uid="{00000000-0005-0000-0000-0000705F0000}"/>
    <cellStyle name="Normal 45 5 6" xfId="25522" xr:uid="{00000000-0005-0000-0000-0000715F0000}"/>
    <cellStyle name="Normal 45 5 60" xfId="25523" xr:uid="{00000000-0005-0000-0000-0000725F0000}"/>
    <cellStyle name="Normal 45 5 61" xfId="25524" xr:uid="{00000000-0005-0000-0000-0000735F0000}"/>
    <cellStyle name="Normal 45 5 62" xfId="25525" xr:uid="{00000000-0005-0000-0000-0000745F0000}"/>
    <cellStyle name="Normal 45 5 63" xfId="25526" xr:uid="{00000000-0005-0000-0000-0000755F0000}"/>
    <cellStyle name="Normal 45 5 64" xfId="25527" xr:uid="{00000000-0005-0000-0000-0000765F0000}"/>
    <cellStyle name="Normal 45 5 65" xfId="25528" xr:uid="{00000000-0005-0000-0000-0000775F0000}"/>
    <cellStyle name="Normal 45 5 66" xfId="25529" xr:uid="{00000000-0005-0000-0000-0000785F0000}"/>
    <cellStyle name="Normal 45 5 67" xfId="25530" xr:uid="{00000000-0005-0000-0000-0000795F0000}"/>
    <cellStyle name="Normal 45 5 68" xfId="25531" xr:uid="{00000000-0005-0000-0000-00007A5F0000}"/>
    <cellStyle name="Normal 45 5 69" xfId="25532" xr:uid="{00000000-0005-0000-0000-00007B5F0000}"/>
    <cellStyle name="Normal 45 5 7" xfId="25533" xr:uid="{00000000-0005-0000-0000-00007C5F0000}"/>
    <cellStyle name="Normal 45 5 70" xfId="25534" xr:uid="{00000000-0005-0000-0000-00007D5F0000}"/>
    <cellStyle name="Normal 45 5 71" xfId="25535" xr:uid="{00000000-0005-0000-0000-00007E5F0000}"/>
    <cellStyle name="Normal 45 5 72" xfId="25536" xr:uid="{00000000-0005-0000-0000-00007F5F0000}"/>
    <cellStyle name="Normal 45 5 73" xfId="25537" xr:uid="{00000000-0005-0000-0000-0000805F0000}"/>
    <cellStyle name="Normal 45 5 74" xfId="25538" xr:uid="{00000000-0005-0000-0000-0000815F0000}"/>
    <cellStyle name="Normal 45 5 75" xfId="25539" xr:uid="{00000000-0005-0000-0000-0000825F0000}"/>
    <cellStyle name="Normal 45 5 76" xfId="25540" xr:uid="{00000000-0005-0000-0000-0000835F0000}"/>
    <cellStyle name="Normal 45 5 77" xfId="25541" xr:uid="{00000000-0005-0000-0000-0000845F0000}"/>
    <cellStyle name="Normal 45 5 78" xfId="25542" xr:uid="{00000000-0005-0000-0000-0000855F0000}"/>
    <cellStyle name="Normal 45 5 79" xfId="25543" xr:uid="{00000000-0005-0000-0000-0000865F0000}"/>
    <cellStyle name="Normal 45 5 8" xfId="25544" xr:uid="{00000000-0005-0000-0000-0000875F0000}"/>
    <cellStyle name="Normal 45 5 80" xfId="25545" xr:uid="{00000000-0005-0000-0000-0000885F0000}"/>
    <cellStyle name="Normal 45 5 81" xfId="25546" xr:uid="{00000000-0005-0000-0000-0000895F0000}"/>
    <cellStyle name="Normal 45 5 82" xfId="25547" xr:uid="{00000000-0005-0000-0000-00008A5F0000}"/>
    <cellStyle name="Normal 45 5 83" xfId="25548" xr:uid="{00000000-0005-0000-0000-00008B5F0000}"/>
    <cellStyle name="Normal 45 5 84" xfId="25549" xr:uid="{00000000-0005-0000-0000-00008C5F0000}"/>
    <cellStyle name="Normal 45 5 85" xfId="25550" xr:uid="{00000000-0005-0000-0000-00008D5F0000}"/>
    <cellStyle name="Normal 45 5 86" xfId="25551" xr:uid="{00000000-0005-0000-0000-00008E5F0000}"/>
    <cellStyle name="Normal 45 5 87" xfId="25552" xr:uid="{00000000-0005-0000-0000-00008F5F0000}"/>
    <cellStyle name="Normal 45 5 88" xfId="25553" xr:uid="{00000000-0005-0000-0000-0000905F0000}"/>
    <cellStyle name="Normal 45 5 89" xfId="25554" xr:uid="{00000000-0005-0000-0000-0000915F0000}"/>
    <cellStyle name="Normal 45 5 9" xfId="25555" xr:uid="{00000000-0005-0000-0000-0000925F0000}"/>
    <cellStyle name="Normal 45 5 90" xfId="25556" xr:uid="{00000000-0005-0000-0000-0000935F0000}"/>
    <cellStyle name="Normal 45 5 91" xfId="25557" xr:uid="{00000000-0005-0000-0000-0000945F0000}"/>
    <cellStyle name="Normal 45 5 92" xfId="25558" xr:uid="{00000000-0005-0000-0000-0000955F0000}"/>
    <cellStyle name="Normal 45 5 93" xfId="25559" xr:uid="{00000000-0005-0000-0000-0000965F0000}"/>
    <cellStyle name="Normal 45 5 94" xfId="25560" xr:uid="{00000000-0005-0000-0000-0000975F0000}"/>
    <cellStyle name="Normal 45 5 95" xfId="25561" xr:uid="{00000000-0005-0000-0000-0000985F0000}"/>
    <cellStyle name="Normal 45 5 96" xfId="25562" xr:uid="{00000000-0005-0000-0000-0000995F0000}"/>
    <cellStyle name="Normal 45 5 97" xfId="25563" xr:uid="{00000000-0005-0000-0000-00009A5F0000}"/>
    <cellStyle name="Normal 45 5 98" xfId="25564" xr:uid="{00000000-0005-0000-0000-00009B5F0000}"/>
    <cellStyle name="Normal 45 5 99" xfId="25565" xr:uid="{00000000-0005-0000-0000-00009C5F0000}"/>
    <cellStyle name="Normal 45 50" xfId="25566" xr:uid="{00000000-0005-0000-0000-00009D5F0000}"/>
    <cellStyle name="Normal 45 51" xfId="25567" xr:uid="{00000000-0005-0000-0000-00009E5F0000}"/>
    <cellStyle name="Normal 45 52" xfId="25568" xr:uid="{00000000-0005-0000-0000-00009F5F0000}"/>
    <cellStyle name="Normal 45 53" xfId="25569" xr:uid="{00000000-0005-0000-0000-0000A05F0000}"/>
    <cellStyle name="Normal 45 54" xfId="25570" xr:uid="{00000000-0005-0000-0000-0000A15F0000}"/>
    <cellStyle name="Normal 45 55" xfId="25571" xr:uid="{00000000-0005-0000-0000-0000A25F0000}"/>
    <cellStyle name="Normal 45 56" xfId="25572" xr:uid="{00000000-0005-0000-0000-0000A35F0000}"/>
    <cellStyle name="Normal 45 57" xfId="25573" xr:uid="{00000000-0005-0000-0000-0000A45F0000}"/>
    <cellStyle name="Normal 45 58" xfId="25574" xr:uid="{00000000-0005-0000-0000-0000A55F0000}"/>
    <cellStyle name="Normal 45 59" xfId="25575" xr:uid="{00000000-0005-0000-0000-0000A65F0000}"/>
    <cellStyle name="Normal 45 6" xfId="25576" xr:uid="{00000000-0005-0000-0000-0000A75F0000}"/>
    <cellStyle name="Normal 45 60" xfId="25577" xr:uid="{00000000-0005-0000-0000-0000A85F0000}"/>
    <cellStyle name="Normal 45 61" xfId="25578" xr:uid="{00000000-0005-0000-0000-0000A95F0000}"/>
    <cellStyle name="Normal 45 62" xfId="25579" xr:uid="{00000000-0005-0000-0000-0000AA5F0000}"/>
    <cellStyle name="Normal 45 63" xfId="25580" xr:uid="{00000000-0005-0000-0000-0000AB5F0000}"/>
    <cellStyle name="Normal 45 64" xfId="25581" xr:uid="{00000000-0005-0000-0000-0000AC5F0000}"/>
    <cellStyle name="Normal 45 65" xfId="25582" xr:uid="{00000000-0005-0000-0000-0000AD5F0000}"/>
    <cellStyle name="Normal 45 66" xfId="25583" xr:uid="{00000000-0005-0000-0000-0000AE5F0000}"/>
    <cellStyle name="Normal 45 67" xfId="25584" xr:uid="{00000000-0005-0000-0000-0000AF5F0000}"/>
    <cellStyle name="Normal 45 68" xfId="25585" xr:uid="{00000000-0005-0000-0000-0000B05F0000}"/>
    <cellStyle name="Normal 45 69" xfId="25586" xr:uid="{00000000-0005-0000-0000-0000B15F0000}"/>
    <cellStyle name="Normal 45 7" xfId="25587" xr:uid="{00000000-0005-0000-0000-0000B25F0000}"/>
    <cellStyle name="Normal 45 70" xfId="25588" xr:uid="{00000000-0005-0000-0000-0000B35F0000}"/>
    <cellStyle name="Normal 45 71" xfId="25589" xr:uid="{00000000-0005-0000-0000-0000B45F0000}"/>
    <cellStyle name="Normal 45 72" xfId="25590" xr:uid="{00000000-0005-0000-0000-0000B55F0000}"/>
    <cellStyle name="Normal 45 73" xfId="25591" xr:uid="{00000000-0005-0000-0000-0000B65F0000}"/>
    <cellStyle name="Normal 45 74" xfId="25592" xr:uid="{00000000-0005-0000-0000-0000B75F0000}"/>
    <cellStyle name="Normal 45 75" xfId="25593" xr:uid="{00000000-0005-0000-0000-0000B85F0000}"/>
    <cellStyle name="Normal 45 76" xfId="25594" xr:uid="{00000000-0005-0000-0000-0000B95F0000}"/>
    <cellStyle name="Normal 45 77" xfId="25595" xr:uid="{00000000-0005-0000-0000-0000BA5F0000}"/>
    <cellStyle name="Normal 45 78" xfId="25596" xr:uid="{00000000-0005-0000-0000-0000BB5F0000}"/>
    <cellStyle name="Normal 45 79" xfId="25597" xr:uid="{00000000-0005-0000-0000-0000BC5F0000}"/>
    <cellStyle name="Normal 45 8" xfId="25598" xr:uid="{00000000-0005-0000-0000-0000BD5F0000}"/>
    <cellStyle name="Normal 45 80" xfId="25599" xr:uid="{00000000-0005-0000-0000-0000BE5F0000}"/>
    <cellStyle name="Normal 45 81" xfId="25600" xr:uid="{00000000-0005-0000-0000-0000BF5F0000}"/>
    <cellStyle name="Normal 45 82" xfId="25601" xr:uid="{00000000-0005-0000-0000-0000C05F0000}"/>
    <cellStyle name="Normal 45 83" xfId="25602" xr:uid="{00000000-0005-0000-0000-0000C15F0000}"/>
    <cellStyle name="Normal 45 84" xfId="25603" xr:uid="{00000000-0005-0000-0000-0000C25F0000}"/>
    <cellStyle name="Normal 45 85" xfId="25604" xr:uid="{00000000-0005-0000-0000-0000C35F0000}"/>
    <cellStyle name="Normal 45 86" xfId="25605" xr:uid="{00000000-0005-0000-0000-0000C45F0000}"/>
    <cellStyle name="Normal 45 87" xfId="25606" xr:uid="{00000000-0005-0000-0000-0000C55F0000}"/>
    <cellStyle name="Normal 45 88" xfId="25607" xr:uid="{00000000-0005-0000-0000-0000C65F0000}"/>
    <cellStyle name="Normal 45 89" xfId="25608" xr:uid="{00000000-0005-0000-0000-0000C75F0000}"/>
    <cellStyle name="Normal 45 9" xfId="25609" xr:uid="{00000000-0005-0000-0000-0000C85F0000}"/>
    <cellStyle name="Normal 45 90" xfId="25610" xr:uid="{00000000-0005-0000-0000-0000C95F0000}"/>
    <cellStyle name="Normal 45 91" xfId="25611" xr:uid="{00000000-0005-0000-0000-0000CA5F0000}"/>
    <cellStyle name="Normal 45 92" xfId="25612" xr:uid="{00000000-0005-0000-0000-0000CB5F0000}"/>
    <cellStyle name="Normal 45 93" xfId="25613" xr:uid="{00000000-0005-0000-0000-0000CC5F0000}"/>
    <cellStyle name="Normal 45 94" xfId="25614" xr:uid="{00000000-0005-0000-0000-0000CD5F0000}"/>
    <cellStyle name="Normal 45 95" xfId="25615" xr:uid="{00000000-0005-0000-0000-0000CE5F0000}"/>
    <cellStyle name="Normal 45 96" xfId="25616" xr:uid="{00000000-0005-0000-0000-0000CF5F0000}"/>
    <cellStyle name="Normal 45 97" xfId="25617" xr:uid="{00000000-0005-0000-0000-0000D05F0000}"/>
    <cellStyle name="Normal 45 98" xfId="25618" xr:uid="{00000000-0005-0000-0000-0000D15F0000}"/>
    <cellStyle name="Normal 45 99" xfId="25619" xr:uid="{00000000-0005-0000-0000-0000D25F0000}"/>
    <cellStyle name="Normal 46" xfId="25620" xr:uid="{00000000-0005-0000-0000-0000D35F0000}"/>
    <cellStyle name="Normal 46 10" xfId="25621" xr:uid="{00000000-0005-0000-0000-0000D45F0000}"/>
    <cellStyle name="Normal 46 100" xfId="25622" xr:uid="{00000000-0005-0000-0000-0000D55F0000}"/>
    <cellStyle name="Normal 46 101" xfId="25623" xr:uid="{00000000-0005-0000-0000-0000D65F0000}"/>
    <cellStyle name="Normal 46 102" xfId="25624" xr:uid="{00000000-0005-0000-0000-0000D75F0000}"/>
    <cellStyle name="Normal 46 103" xfId="25625" xr:uid="{00000000-0005-0000-0000-0000D85F0000}"/>
    <cellStyle name="Normal 46 104" xfId="25626" xr:uid="{00000000-0005-0000-0000-0000D95F0000}"/>
    <cellStyle name="Normal 46 105" xfId="25627" xr:uid="{00000000-0005-0000-0000-0000DA5F0000}"/>
    <cellStyle name="Normal 46 106" xfId="25628" xr:uid="{00000000-0005-0000-0000-0000DB5F0000}"/>
    <cellStyle name="Normal 46 107" xfId="25629" xr:uid="{00000000-0005-0000-0000-0000DC5F0000}"/>
    <cellStyle name="Normal 46 108" xfId="25630" xr:uid="{00000000-0005-0000-0000-0000DD5F0000}"/>
    <cellStyle name="Normal 46 109" xfId="25631" xr:uid="{00000000-0005-0000-0000-0000DE5F0000}"/>
    <cellStyle name="Normal 46 11" xfId="25632" xr:uid="{00000000-0005-0000-0000-0000DF5F0000}"/>
    <cellStyle name="Normal 46 110" xfId="25633" xr:uid="{00000000-0005-0000-0000-0000E05F0000}"/>
    <cellStyle name="Normal 46 111" xfId="25634" xr:uid="{00000000-0005-0000-0000-0000E15F0000}"/>
    <cellStyle name="Normal 46 112" xfId="25635" xr:uid="{00000000-0005-0000-0000-0000E25F0000}"/>
    <cellStyle name="Normal 46 113" xfId="25636" xr:uid="{00000000-0005-0000-0000-0000E35F0000}"/>
    <cellStyle name="Normal 46 114" xfId="25637" xr:uid="{00000000-0005-0000-0000-0000E45F0000}"/>
    <cellStyle name="Normal 46 115" xfId="25638" xr:uid="{00000000-0005-0000-0000-0000E55F0000}"/>
    <cellStyle name="Normal 46 116" xfId="25639" xr:uid="{00000000-0005-0000-0000-0000E65F0000}"/>
    <cellStyle name="Normal 46 117" xfId="25640" xr:uid="{00000000-0005-0000-0000-0000E75F0000}"/>
    <cellStyle name="Normal 46 118" xfId="25641" xr:uid="{00000000-0005-0000-0000-0000E85F0000}"/>
    <cellStyle name="Normal 46 119" xfId="25642" xr:uid="{00000000-0005-0000-0000-0000E95F0000}"/>
    <cellStyle name="Normal 46 12" xfId="25643" xr:uid="{00000000-0005-0000-0000-0000EA5F0000}"/>
    <cellStyle name="Normal 46 120" xfId="25644" xr:uid="{00000000-0005-0000-0000-0000EB5F0000}"/>
    <cellStyle name="Normal 46 121" xfId="25645" xr:uid="{00000000-0005-0000-0000-0000EC5F0000}"/>
    <cellStyle name="Normal 46 122" xfId="25646" xr:uid="{00000000-0005-0000-0000-0000ED5F0000}"/>
    <cellStyle name="Normal 46 123" xfId="25647" xr:uid="{00000000-0005-0000-0000-0000EE5F0000}"/>
    <cellStyle name="Normal 46 124" xfId="25648" xr:uid="{00000000-0005-0000-0000-0000EF5F0000}"/>
    <cellStyle name="Normal 46 125" xfId="25649" xr:uid="{00000000-0005-0000-0000-0000F05F0000}"/>
    <cellStyle name="Normal 46 126" xfId="25650" xr:uid="{00000000-0005-0000-0000-0000F15F0000}"/>
    <cellStyle name="Normal 46 127" xfId="25651" xr:uid="{00000000-0005-0000-0000-0000F25F0000}"/>
    <cellStyle name="Normal 46 128" xfId="25652" xr:uid="{00000000-0005-0000-0000-0000F35F0000}"/>
    <cellStyle name="Normal 46 129" xfId="25653" xr:uid="{00000000-0005-0000-0000-0000F45F0000}"/>
    <cellStyle name="Normal 46 13" xfId="25654" xr:uid="{00000000-0005-0000-0000-0000F55F0000}"/>
    <cellStyle name="Normal 46 130" xfId="25655" xr:uid="{00000000-0005-0000-0000-0000F65F0000}"/>
    <cellStyle name="Normal 46 131" xfId="25656" xr:uid="{00000000-0005-0000-0000-0000F75F0000}"/>
    <cellStyle name="Normal 46 132" xfId="25657" xr:uid="{00000000-0005-0000-0000-0000F85F0000}"/>
    <cellStyle name="Normal 46 133" xfId="25658" xr:uid="{00000000-0005-0000-0000-0000F95F0000}"/>
    <cellStyle name="Normal 46 134" xfId="25659" xr:uid="{00000000-0005-0000-0000-0000FA5F0000}"/>
    <cellStyle name="Normal 46 135" xfId="25660" xr:uid="{00000000-0005-0000-0000-0000FB5F0000}"/>
    <cellStyle name="Normal 46 136" xfId="35196" xr:uid="{00000000-0005-0000-0000-0000FC5F0000}"/>
    <cellStyle name="Normal 46 137" xfId="35197" xr:uid="{00000000-0005-0000-0000-0000FD5F0000}"/>
    <cellStyle name="Normal 46 138" xfId="35198" xr:uid="{00000000-0005-0000-0000-0000FE5F0000}"/>
    <cellStyle name="Normal 46 139" xfId="35199" xr:uid="{00000000-0005-0000-0000-0000FF5F0000}"/>
    <cellStyle name="Normal 46 14" xfId="25661" xr:uid="{00000000-0005-0000-0000-000000600000}"/>
    <cellStyle name="Normal 46 140" xfId="35200" xr:uid="{00000000-0005-0000-0000-000001600000}"/>
    <cellStyle name="Normal 46 141" xfId="35201" xr:uid="{00000000-0005-0000-0000-000002600000}"/>
    <cellStyle name="Normal 46 142" xfId="35202" xr:uid="{00000000-0005-0000-0000-000003600000}"/>
    <cellStyle name="Normal 46 143" xfId="35203" xr:uid="{00000000-0005-0000-0000-000004600000}"/>
    <cellStyle name="Normal 46 144" xfId="35204" xr:uid="{00000000-0005-0000-0000-000005600000}"/>
    <cellStyle name="Normal 46 145" xfId="35205" xr:uid="{00000000-0005-0000-0000-000006600000}"/>
    <cellStyle name="Normal 46 146" xfId="35206" xr:uid="{00000000-0005-0000-0000-000007600000}"/>
    <cellStyle name="Normal 46 147" xfId="35207" xr:uid="{00000000-0005-0000-0000-000008600000}"/>
    <cellStyle name="Normal 46 148" xfId="35208" xr:uid="{00000000-0005-0000-0000-000009600000}"/>
    <cellStyle name="Normal 46 149" xfId="35209" xr:uid="{00000000-0005-0000-0000-00000A600000}"/>
    <cellStyle name="Normal 46 15" xfId="25662" xr:uid="{00000000-0005-0000-0000-00000B600000}"/>
    <cellStyle name="Normal 46 150" xfId="35210" xr:uid="{00000000-0005-0000-0000-00000C600000}"/>
    <cellStyle name="Normal 46 151" xfId="35211" xr:uid="{00000000-0005-0000-0000-00000D600000}"/>
    <cellStyle name="Normal 46 152" xfId="35212" xr:uid="{00000000-0005-0000-0000-00000E600000}"/>
    <cellStyle name="Normal 46 153" xfId="35213" xr:uid="{00000000-0005-0000-0000-00000F600000}"/>
    <cellStyle name="Normal 46 154" xfId="35214" xr:uid="{00000000-0005-0000-0000-000010600000}"/>
    <cellStyle name="Normal 46 155" xfId="35215" xr:uid="{00000000-0005-0000-0000-000011600000}"/>
    <cellStyle name="Normal 46 156" xfId="35216" xr:uid="{00000000-0005-0000-0000-000012600000}"/>
    <cellStyle name="Normal 46 16" xfId="25663" xr:uid="{00000000-0005-0000-0000-000013600000}"/>
    <cellStyle name="Normal 46 17" xfId="25664" xr:uid="{00000000-0005-0000-0000-000014600000}"/>
    <cellStyle name="Normal 46 18" xfId="25665" xr:uid="{00000000-0005-0000-0000-000015600000}"/>
    <cellStyle name="Normal 46 19" xfId="25666" xr:uid="{00000000-0005-0000-0000-000016600000}"/>
    <cellStyle name="Normal 46 2" xfId="25667" xr:uid="{00000000-0005-0000-0000-000017600000}"/>
    <cellStyle name="Normal 46 2 2" xfId="31924" xr:uid="{00000000-0005-0000-0000-000018600000}"/>
    <cellStyle name="Normal 46 2 3" xfId="31925" xr:uid="{00000000-0005-0000-0000-000019600000}"/>
    <cellStyle name="Normal 46 20" xfId="25668" xr:uid="{00000000-0005-0000-0000-00001A600000}"/>
    <cellStyle name="Normal 46 21" xfId="25669" xr:uid="{00000000-0005-0000-0000-00001B600000}"/>
    <cellStyle name="Normal 46 22" xfId="25670" xr:uid="{00000000-0005-0000-0000-00001C600000}"/>
    <cellStyle name="Normal 46 23" xfId="25671" xr:uid="{00000000-0005-0000-0000-00001D600000}"/>
    <cellStyle name="Normal 46 24" xfId="25672" xr:uid="{00000000-0005-0000-0000-00001E600000}"/>
    <cellStyle name="Normal 46 25" xfId="25673" xr:uid="{00000000-0005-0000-0000-00001F600000}"/>
    <cellStyle name="Normal 46 26" xfId="25674" xr:uid="{00000000-0005-0000-0000-000020600000}"/>
    <cellStyle name="Normal 46 27" xfId="25675" xr:uid="{00000000-0005-0000-0000-000021600000}"/>
    <cellStyle name="Normal 46 28" xfId="25676" xr:uid="{00000000-0005-0000-0000-000022600000}"/>
    <cellStyle name="Normal 46 29" xfId="25677" xr:uid="{00000000-0005-0000-0000-000023600000}"/>
    <cellStyle name="Normal 46 3" xfId="25678" xr:uid="{00000000-0005-0000-0000-000024600000}"/>
    <cellStyle name="Normal 46 30" xfId="25679" xr:uid="{00000000-0005-0000-0000-000025600000}"/>
    <cellStyle name="Normal 46 31" xfId="25680" xr:uid="{00000000-0005-0000-0000-000026600000}"/>
    <cellStyle name="Normal 46 32" xfId="25681" xr:uid="{00000000-0005-0000-0000-000027600000}"/>
    <cellStyle name="Normal 46 33" xfId="25682" xr:uid="{00000000-0005-0000-0000-000028600000}"/>
    <cellStyle name="Normal 46 34" xfId="25683" xr:uid="{00000000-0005-0000-0000-000029600000}"/>
    <cellStyle name="Normal 46 35" xfId="25684" xr:uid="{00000000-0005-0000-0000-00002A600000}"/>
    <cellStyle name="Normal 46 36" xfId="25685" xr:uid="{00000000-0005-0000-0000-00002B600000}"/>
    <cellStyle name="Normal 46 37" xfId="25686" xr:uid="{00000000-0005-0000-0000-00002C600000}"/>
    <cellStyle name="Normal 46 38" xfId="25687" xr:uid="{00000000-0005-0000-0000-00002D600000}"/>
    <cellStyle name="Normal 46 39" xfId="25688" xr:uid="{00000000-0005-0000-0000-00002E600000}"/>
    <cellStyle name="Normal 46 4" xfId="25689" xr:uid="{00000000-0005-0000-0000-00002F600000}"/>
    <cellStyle name="Normal 46 40" xfId="25690" xr:uid="{00000000-0005-0000-0000-000030600000}"/>
    <cellStyle name="Normal 46 41" xfId="25691" xr:uid="{00000000-0005-0000-0000-000031600000}"/>
    <cellStyle name="Normal 46 42" xfId="25692" xr:uid="{00000000-0005-0000-0000-000032600000}"/>
    <cellStyle name="Normal 46 43" xfId="25693" xr:uid="{00000000-0005-0000-0000-000033600000}"/>
    <cellStyle name="Normal 46 44" xfId="25694" xr:uid="{00000000-0005-0000-0000-000034600000}"/>
    <cellStyle name="Normal 46 45" xfId="25695" xr:uid="{00000000-0005-0000-0000-000035600000}"/>
    <cellStyle name="Normal 46 46" xfId="25696" xr:uid="{00000000-0005-0000-0000-000036600000}"/>
    <cellStyle name="Normal 46 47" xfId="25697" xr:uid="{00000000-0005-0000-0000-000037600000}"/>
    <cellStyle name="Normal 46 48" xfId="25698" xr:uid="{00000000-0005-0000-0000-000038600000}"/>
    <cellStyle name="Normal 46 49" xfId="25699" xr:uid="{00000000-0005-0000-0000-000039600000}"/>
    <cellStyle name="Normal 46 5" xfId="25700" xr:uid="{00000000-0005-0000-0000-00003A600000}"/>
    <cellStyle name="Normal 46 50" xfId="25701" xr:uid="{00000000-0005-0000-0000-00003B600000}"/>
    <cellStyle name="Normal 46 51" xfId="25702" xr:uid="{00000000-0005-0000-0000-00003C600000}"/>
    <cellStyle name="Normal 46 52" xfId="25703" xr:uid="{00000000-0005-0000-0000-00003D600000}"/>
    <cellStyle name="Normal 46 53" xfId="25704" xr:uid="{00000000-0005-0000-0000-00003E600000}"/>
    <cellStyle name="Normal 46 54" xfId="25705" xr:uid="{00000000-0005-0000-0000-00003F600000}"/>
    <cellStyle name="Normal 46 55" xfId="25706" xr:uid="{00000000-0005-0000-0000-000040600000}"/>
    <cellStyle name="Normal 46 56" xfId="25707" xr:uid="{00000000-0005-0000-0000-000041600000}"/>
    <cellStyle name="Normal 46 57" xfId="25708" xr:uid="{00000000-0005-0000-0000-000042600000}"/>
    <cellStyle name="Normal 46 58" xfId="25709" xr:uid="{00000000-0005-0000-0000-000043600000}"/>
    <cellStyle name="Normal 46 59" xfId="25710" xr:uid="{00000000-0005-0000-0000-000044600000}"/>
    <cellStyle name="Normal 46 6" xfId="25711" xr:uid="{00000000-0005-0000-0000-000045600000}"/>
    <cellStyle name="Normal 46 60" xfId="25712" xr:uid="{00000000-0005-0000-0000-000046600000}"/>
    <cellStyle name="Normal 46 61" xfId="25713" xr:uid="{00000000-0005-0000-0000-000047600000}"/>
    <cellStyle name="Normal 46 62" xfId="25714" xr:uid="{00000000-0005-0000-0000-000048600000}"/>
    <cellStyle name="Normal 46 63" xfId="25715" xr:uid="{00000000-0005-0000-0000-000049600000}"/>
    <cellStyle name="Normal 46 64" xfId="25716" xr:uid="{00000000-0005-0000-0000-00004A600000}"/>
    <cellStyle name="Normal 46 65" xfId="25717" xr:uid="{00000000-0005-0000-0000-00004B600000}"/>
    <cellStyle name="Normal 46 66" xfId="25718" xr:uid="{00000000-0005-0000-0000-00004C600000}"/>
    <cellStyle name="Normal 46 67" xfId="25719" xr:uid="{00000000-0005-0000-0000-00004D600000}"/>
    <cellStyle name="Normal 46 68" xfId="25720" xr:uid="{00000000-0005-0000-0000-00004E600000}"/>
    <cellStyle name="Normal 46 69" xfId="25721" xr:uid="{00000000-0005-0000-0000-00004F600000}"/>
    <cellStyle name="Normal 46 7" xfId="25722" xr:uid="{00000000-0005-0000-0000-000050600000}"/>
    <cellStyle name="Normal 46 70" xfId="25723" xr:uid="{00000000-0005-0000-0000-000051600000}"/>
    <cellStyle name="Normal 46 71" xfId="25724" xr:uid="{00000000-0005-0000-0000-000052600000}"/>
    <cellStyle name="Normal 46 72" xfId="25725" xr:uid="{00000000-0005-0000-0000-000053600000}"/>
    <cellStyle name="Normal 46 73" xfId="25726" xr:uid="{00000000-0005-0000-0000-000054600000}"/>
    <cellStyle name="Normal 46 74" xfId="25727" xr:uid="{00000000-0005-0000-0000-000055600000}"/>
    <cellStyle name="Normal 46 75" xfId="25728" xr:uid="{00000000-0005-0000-0000-000056600000}"/>
    <cellStyle name="Normal 46 76" xfId="25729" xr:uid="{00000000-0005-0000-0000-000057600000}"/>
    <cellStyle name="Normal 46 77" xfId="25730" xr:uid="{00000000-0005-0000-0000-000058600000}"/>
    <cellStyle name="Normal 46 78" xfId="25731" xr:uid="{00000000-0005-0000-0000-000059600000}"/>
    <cellStyle name="Normal 46 79" xfId="25732" xr:uid="{00000000-0005-0000-0000-00005A600000}"/>
    <cellStyle name="Normal 46 8" xfId="25733" xr:uid="{00000000-0005-0000-0000-00005B600000}"/>
    <cellStyle name="Normal 46 80" xfId="25734" xr:uid="{00000000-0005-0000-0000-00005C600000}"/>
    <cellStyle name="Normal 46 81" xfId="25735" xr:uid="{00000000-0005-0000-0000-00005D600000}"/>
    <cellStyle name="Normal 46 82" xfId="25736" xr:uid="{00000000-0005-0000-0000-00005E600000}"/>
    <cellStyle name="Normal 46 83" xfId="25737" xr:uid="{00000000-0005-0000-0000-00005F600000}"/>
    <cellStyle name="Normal 46 84" xfId="25738" xr:uid="{00000000-0005-0000-0000-000060600000}"/>
    <cellStyle name="Normal 46 85" xfId="25739" xr:uid="{00000000-0005-0000-0000-000061600000}"/>
    <cellStyle name="Normal 46 86" xfId="25740" xr:uid="{00000000-0005-0000-0000-000062600000}"/>
    <cellStyle name="Normal 46 87" xfId="25741" xr:uid="{00000000-0005-0000-0000-000063600000}"/>
    <cellStyle name="Normal 46 88" xfId="25742" xr:uid="{00000000-0005-0000-0000-000064600000}"/>
    <cellStyle name="Normal 46 89" xfId="25743" xr:uid="{00000000-0005-0000-0000-000065600000}"/>
    <cellStyle name="Normal 46 9" xfId="25744" xr:uid="{00000000-0005-0000-0000-000066600000}"/>
    <cellStyle name="Normal 46 90" xfId="25745" xr:uid="{00000000-0005-0000-0000-000067600000}"/>
    <cellStyle name="Normal 46 91" xfId="25746" xr:uid="{00000000-0005-0000-0000-000068600000}"/>
    <cellStyle name="Normal 46 92" xfId="25747" xr:uid="{00000000-0005-0000-0000-000069600000}"/>
    <cellStyle name="Normal 46 93" xfId="25748" xr:uid="{00000000-0005-0000-0000-00006A600000}"/>
    <cellStyle name="Normal 46 94" xfId="25749" xr:uid="{00000000-0005-0000-0000-00006B600000}"/>
    <cellStyle name="Normal 46 95" xfId="25750" xr:uid="{00000000-0005-0000-0000-00006C600000}"/>
    <cellStyle name="Normal 46 96" xfId="25751" xr:uid="{00000000-0005-0000-0000-00006D600000}"/>
    <cellStyle name="Normal 46 97" xfId="25752" xr:uid="{00000000-0005-0000-0000-00006E600000}"/>
    <cellStyle name="Normal 46 98" xfId="25753" xr:uid="{00000000-0005-0000-0000-00006F600000}"/>
    <cellStyle name="Normal 46 99" xfId="25754" xr:uid="{00000000-0005-0000-0000-000070600000}"/>
    <cellStyle name="Normal 47" xfId="25755" xr:uid="{00000000-0005-0000-0000-000071600000}"/>
    <cellStyle name="Normal 47 10" xfId="35217" xr:uid="{00000000-0005-0000-0000-000072600000}"/>
    <cellStyle name="Normal 47 11" xfId="35218" xr:uid="{00000000-0005-0000-0000-000073600000}"/>
    <cellStyle name="Normal 47 12" xfId="35219" xr:uid="{00000000-0005-0000-0000-000074600000}"/>
    <cellStyle name="Normal 47 13" xfId="35220" xr:uid="{00000000-0005-0000-0000-000075600000}"/>
    <cellStyle name="Normal 47 14" xfId="35221" xr:uid="{00000000-0005-0000-0000-000076600000}"/>
    <cellStyle name="Normal 47 15" xfId="35222" xr:uid="{00000000-0005-0000-0000-000077600000}"/>
    <cellStyle name="Normal 47 16" xfId="35223" xr:uid="{00000000-0005-0000-0000-000078600000}"/>
    <cellStyle name="Normal 47 17" xfId="35224" xr:uid="{00000000-0005-0000-0000-000079600000}"/>
    <cellStyle name="Normal 47 18" xfId="35225" xr:uid="{00000000-0005-0000-0000-00007A600000}"/>
    <cellStyle name="Normal 47 19" xfId="35226" xr:uid="{00000000-0005-0000-0000-00007B600000}"/>
    <cellStyle name="Normal 47 2" xfId="25756" xr:uid="{00000000-0005-0000-0000-00007C600000}"/>
    <cellStyle name="Normal 47 2 2" xfId="31926" xr:uid="{00000000-0005-0000-0000-00007D600000}"/>
    <cellStyle name="Normal 47 2 3" xfId="31927" xr:uid="{00000000-0005-0000-0000-00007E600000}"/>
    <cellStyle name="Normal 47 20" xfId="35227" xr:uid="{00000000-0005-0000-0000-00007F600000}"/>
    <cellStyle name="Normal 47 21" xfId="35228" xr:uid="{00000000-0005-0000-0000-000080600000}"/>
    <cellStyle name="Normal 47 22" xfId="35229" xr:uid="{00000000-0005-0000-0000-000081600000}"/>
    <cellStyle name="Normal 47 23" xfId="35230" xr:uid="{00000000-0005-0000-0000-000082600000}"/>
    <cellStyle name="Normal 47 3" xfId="35231" xr:uid="{00000000-0005-0000-0000-000083600000}"/>
    <cellStyle name="Normal 47 4" xfId="35232" xr:uid="{00000000-0005-0000-0000-000084600000}"/>
    <cellStyle name="Normal 47 5" xfId="35233" xr:uid="{00000000-0005-0000-0000-000085600000}"/>
    <cellStyle name="Normal 47 6" xfId="35234" xr:uid="{00000000-0005-0000-0000-000086600000}"/>
    <cellStyle name="Normal 47 7" xfId="35235" xr:uid="{00000000-0005-0000-0000-000087600000}"/>
    <cellStyle name="Normal 47 8" xfId="35236" xr:uid="{00000000-0005-0000-0000-000088600000}"/>
    <cellStyle name="Normal 47 9" xfId="35237" xr:uid="{00000000-0005-0000-0000-000089600000}"/>
    <cellStyle name="Normal 48" xfId="25757" xr:uid="{00000000-0005-0000-0000-00008A600000}"/>
    <cellStyle name="Normal 48 10" xfId="25758" xr:uid="{00000000-0005-0000-0000-00008B600000}"/>
    <cellStyle name="Normal 48 100" xfId="25759" xr:uid="{00000000-0005-0000-0000-00008C600000}"/>
    <cellStyle name="Normal 48 101" xfId="25760" xr:uid="{00000000-0005-0000-0000-00008D600000}"/>
    <cellStyle name="Normal 48 102" xfId="25761" xr:uid="{00000000-0005-0000-0000-00008E600000}"/>
    <cellStyle name="Normal 48 103" xfId="25762" xr:uid="{00000000-0005-0000-0000-00008F600000}"/>
    <cellStyle name="Normal 48 104" xfId="25763" xr:uid="{00000000-0005-0000-0000-000090600000}"/>
    <cellStyle name="Normal 48 105" xfId="25764" xr:uid="{00000000-0005-0000-0000-000091600000}"/>
    <cellStyle name="Normal 48 106" xfId="25765" xr:uid="{00000000-0005-0000-0000-000092600000}"/>
    <cellStyle name="Normal 48 107" xfId="25766" xr:uid="{00000000-0005-0000-0000-000093600000}"/>
    <cellStyle name="Normal 48 108" xfId="25767" xr:uid="{00000000-0005-0000-0000-000094600000}"/>
    <cellStyle name="Normal 48 109" xfId="25768" xr:uid="{00000000-0005-0000-0000-000095600000}"/>
    <cellStyle name="Normal 48 11" xfId="25769" xr:uid="{00000000-0005-0000-0000-000096600000}"/>
    <cellStyle name="Normal 48 110" xfId="25770" xr:uid="{00000000-0005-0000-0000-000097600000}"/>
    <cellStyle name="Normal 48 111" xfId="25771" xr:uid="{00000000-0005-0000-0000-000098600000}"/>
    <cellStyle name="Normal 48 112" xfId="25772" xr:uid="{00000000-0005-0000-0000-000099600000}"/>
    <cellStyle name="Normal 48 113" xfId="25773" xr:uid="{00000000-0005-0000-0000-00009A600000}"/>
    <cellStyle name="Normal 48 114" xfId="25774" xr:uid="{00000000-0005-0000-0000-00009B600000}"/>
    <cellStyle name="Normal 48 115" xfId="25775" xr:uid="{00000000-0005-0000-0000-00009C600000}"/>
    <cellStyle name="Normal 48 116" xfId="25776" xr:uid="{00000000-0005-0000-0000-00009D600000}"/>
    <cellStyle name="Normal 48 117" xfId="25777" xr:uid="{00000000-0005-0000-0000-00009E600000}"/>
    <cellStyle name="Normal 48 118" xfId="25778" xr:uid="{00000000-0005-0000-0000-00009F600000}"/>
    <cellStyle name="Normal 48 119" xfId="25779" xr:uid="{00000000-0005-0000-0000-0000A0600000}"/>
    <cellStyle name="Normal 48 12" xfId="25780" xr:uid="{00000000-0005-0000-0000-0000A1600000}"/>
    <cellStyle name="Normal 48 120" xfId="25781" xr:uid="{00000000-0005-0000-0000-0000A2600000}"/>
    <cellStyle name="Normal 48 121" xfId="25782" xr:uid="{00000000-0005-0000-0000-0000A3600000}"/>
    <cellStyle name="Normal 48 122" xfId="25783" xr:uid="{00000000-0005-0000-0000-0000A4600000}"/>
    <cellStyle name="Normal 48 123" xfId="25784" xr:uid="{00000000-0005-0000-0000-0000A5600000}"/>
    <cellStyle name="Normal 48 124" xfId="25785" xr:uid="{00000000-0005-0000-0000-0000A6600000}"/>
    <cellStyle name="Normal 48 125" xfId="25786" xr:uid="{00000000-0005-0000-0000-0000A7600000}"/>
    <cellStyle name="Normal 48 126" xfId="25787" xr:uid="{00000000-0005-0000-0000-0000A8600000}"/>
    <cellStyle name="Normal 48 127" xfId="25788" xr:uid="{00000000-0005-0000-0000-0000A9600000}"/>
    <cellStyle name="Normal 48 128" xfId="25789" xr:uid="{00000000-0005-0000-0000-0000AA600000}"/>
    <cellStyle name="Normal 48 129" xfId="25790" xr:uid="{00000000-0005-0000-0000-0000AB600000}"/>
    <cellStyle name="Normal 48 13" xfId="25791" xr:uid="{00000000-0005-0000-0000-0000AC600000}"/>
    <cellStyle name="Normal 48 130" xfId="25792" xr:uid="{00000000-0005-0000-0000-0000AD600000}"/>
    <cellStyle name="Normal 48 131" xfId="25793" xr:uid="{00000000-0005-0000-0000-0000AE600000}"/>
    <cellStyle name="Normal 48 132" xfId="25794" xr:uid="{00000000-0005-0000-0000-0000AF600000}"/>
    <cellStyle name="Normal 48 133" xfId="25795" xr:uid="{00000000-0005-0000-0000-0000B0600000}"/>
    <cellStyle name="Normal 48 134" xfId="25796" xr:uid="{00000000-0005-0000-0000-0000B1600000}"/>
    <cellStyle name="Normal 48 135" xfId="25797" xr:uid="{00000000-0005-0000-0000-0000B2600000}"/>
    <cellStyle name="Normal 48 136" xfId="35238" xr:uid="{00000000-0005-0000-0000-0000B3600000}"/>
    <cellStyle name="Normal 48 137" xfId="35239" xr:uid="{00000000-0005-0000-0000-0000B4600000}"/>
    <cellStyle name="Normal 48 138" xfId="35240" xr:uid="{00000000-0005-0000-0000-0000B5600000}"/>
    <cellStyle name="Normal 48 139" xfId="35241" xr:uid="{00000000-0005-0000-0000-0000B6600000}"/>
    <cellStyle name="Normal 48 14" xfId="25798" xr:uid="{00000000-0005-0000-0000-0000B7600000}"/>
    <cellStyle name="Normal 48 140" xfId="35242" xr:uid="{00000000-0005-0000-0000-0000B8600000}"/>
    <cellStyle name="Normal 48 141" xfId="35243" xr:uid="{00000000-0005-0000-0000-0000B9600000}"/>
    <cellStyle name="Normal 48 142" xfId="35244" xr:uid="{00000000-0005-0000-0000-0000BA600000}"/>
    <cellStyle name="Normal 48 143" xfId="35245" xr:uid="{00000000-0005-0000-0000-0000BB600000}"/>
    <cellStyle name="Normal 48 144" xfId="35246" xr:uid="{00000000-0005-0000-0000-0000BC600000}"/>
    <cellStyle name="Normal 48 145" xfId="35247" xr:uid="{00000000-0005-0000-0000-0000BD600000}"/>
    <cellStyle name="Normal 48 146" xfId="35248" xr:uid="{00000000-0005-0000-0000-0000BE600000}"/>
    <cellStyle name="Normal 48 147" xfId="35249" xr:uid="{00000000-0005-0000-0000-0000BF600000}"/>
    <cellStyle name="Normal 48 148" xfId="35250" xr:uid="{00000000-0005-0000-0000-0000C0600000}"/>
    <cellStyle name="Normal 48 149" xfId="35251" xr:uid="{00000000-0005-0000-0000-0000C1600000}"/>
    <cellStyle name="Normal 48 15" xfId="25799" xr:uid="{00000000-0005-0000-0000-0000C2600000}"/>
    <cellStyle name="Normal 48 150" xfId="35252" xr:uid="{00000000-0005-0000-0000-0000C3600000}"/>
    <cellStyle name="Normal 48 151" xfId="35253" xr:uid="{00000000-0005-0000-0000-0000C4600000}"/>
    <cellStyle name="Normal 48 152" xfId="35254" xr:uid="{00000000-0005-0000-0000-0000C5600000}"/>
    <cellStyle name="Normal 48 153" xfId="35255" xr:uid="{00000000-0005-0000-0000-0000C6600000}"/>
    <cellStyle name="Normal 48 154" xfId="35256" xr:uid="{00000000-0005-0000-0000-0000C7600000}"/>
    <cellStyle name="Normal 48 155" xfId="35257" xr:uid="{00000000-0005-0000-0000-0000C8600000}"/>
    <cellStyle name="Normal 48 156" xfId="35258" xr:uid="{00000000-0005-0000-0000-0000C9600000}"/>
    <cellStyle name="Normal 48 16" xfId="25800" xr:uid="{00000000-0005-0000-0000-0000CA600000}"/>
    <cellStyle name="Normal 48 17" xfId="25801" xr:uid="{00000000-0005-0000-0000-0000CB600000}"/>
    <cellStyle name="Normal 48 18" xfId="25802" xr:uid="{00000000-0005-0000-0000-0000CC600000}"/>
    <cellStyle name="Normal 48 19" xfId="25803" xr:uid="{00000000-0005-0000-0000-0000CD600000}"/>
    <cellStyle name="Normal 48 2" xfId="25804" xr:uid="{00000000-0005-0000-0000-0000CE600000}"/>
    <cellStyle name="Normal 48 20" xfId="25805" xr:uid="{00000000-0005-0000-0000-0000CF600000}"/>
    <cellStyle name="Normal 48 21" xfId="25806" xr:uid="{00000000-0005-0000-0000-0000D0600000}"/>
    <cellStyle name="Normal 48 22" xfId="25807" xr:uid="{00000000-0005-0000-0000-0000D1600000}"/>
    <cellStyle name="Normal 48 23" xfId="25808" xr:uid="{00000000-0005-0000-0000-0000D2600000}"/>
    <cellStyle name="Normal 48 24" xfId="25809" xr:uid="{00000000-0005-0000-0000-0000D3600000}"/>
    <cellStyle name="Normal 48 25" xfId="25810" xr:uid="{00000000-0005-0000-0000-0000D4600000}"/>
    <cellStyle name="Normal 48 26" xfId="25811" xr:uid="{00000000-0005-0000-0000-0000D5600000}"/>
    <cellStyle name="Normal 48 27" xfId="25812" xr:uid="{00000000-0005-0000-0000-0000D6600000}"/>
    <cellStyle name="Normal 48 28" xfId="25813" xr:uid="{00000000-0005-0000-0000-0000D7600000}"/>
    <cellStyle name="Normal 48 29" xfId="25814" xr:uid="{00000000-0005-0000-0000-0000D8600000}"/>
    <cellStyle name="Normal 48 3" xfId="25815" xr:uid="{00000000-0005-0000-0000-0000D9600000}"/>
    <cellStyle name="Normal 48 30" xfId="25816" xr:uid="{00000000-0005-0000-0000-0000DA600000}"/>
    <cellStyle name="Normal 48 31" xfId="25817" xr:uid="{00000000-0005-0000-0000-0000DB600000}"/>
    <cellStyle name="Normal 48 32" xfId="25818" xr:uid="{00000000-0005-0000-0000-0000DC600000}"/>
    <cellStyle name="Normal 48 33" xfId="25819" xr:uid="{00000000-0005-0000-0000-0000DD600000}"/>
    <cellStyle name="Normal 48 34" xfId="25820" xr:uid="{00000000-0005-0000-0000-0000DE600000}"/>
    <cellStyle name="Normal 48 35" xfId="25821" xr:uid="{00000000-0005-0000-0000-0000DF600000}"/>
    <cellStyle name="Normal 48 36" xfId="25822" xr:uid="{00000000-0005-0000-0000-0000E0600000}"/>
    <cellStyle name="Normal 48 37" xfId="25823" xr:uid="{00000000-0005-0000-0000-0000E1600000}"/>
    <cellStyle name="Normal 48 38" xfId="25824" xr:uid="{00000000-0005-0000-0000-0000E2600000}"/>
    <cellStyle name="Normal 48 39" xfId="25825" xr:uid="{00000000-0005-0000-0000-0000E3600000}"/>
    <cellStyle name="Normal 48 4" xfId="25826" xr:uid="{00000000-0005-0000-0000-0000E4600000}"/>
    <cellStyle name="Normal 48 40" xfId="25827" xr:uid="{00000000-0005-0000-0000-0000E5600000}"/>
    <cellStyle name="Normal 48 41" xfId="25828" xr:uid="{00000000-0005-0000-0000-0000E6600000}"/>
    <cellStyle name="Normal 48 42" xfId="25829" xr:uid="{00000000-0005-0000-0000-0000E7600000}"/>
    <cellStyle name="Normal 48 43" xfId="25830" xr:uid="{00000000-0005-0000-0000-0000E8600000}"/>
    <cellStyle name="Normal 48 44" xfId="25831" xr:uid="{00000000-0005-0000-0000-0000E9600000}"/>
    <cellStyle name="Normal 48 45" xfId="25832" xr:uid="{00000000-0005-0000-0000-0000EA600000}"/>
    <cellStyle name="Normal 48 46" xfId="25833" xr:uid="{00000000-0005-0000-0000-0000EB600000}"/>
    <cellStyle name="Normal 48 47" xfId="25834" xr:uid="{00000000-0005-0000-0000-0000EC600000}"/>
    <cellStyle name="Normal 48 48" xfId="25835" xr:uid="{00000000-0005-0000-0000-0000ED600000}"/>
    <cellStyle name="Normal 48 49" xfId="25836" xr:uid="{00000000-0005-0000-0000-0000EE600000}"/>
    <cellStyle name="Normal 48 5" xfId="25837" xr:uid="{00000000-0005-0000-0000-0000EF600000}"/>
    <cellStyle name="Normal 48 50" xfId="25838" xr:uid="{00000000-0005-0000-0000-0000F0600000}"/>
    <cellStyle name="Normal 48 51" xfId="25839" xr:uid="{00000000-0005-0000-0000-0000F1600000}"/>
    <cellStyle name="Normal 48 52" xfId="25840" xr:uid="{00000000-0005-0000-0000-0000F2600000}"/>
    <cellStyle name="Normal 48 53" xfId="25841" xr:uid="{00000000-0005-0000-0000-0000F3600000}"/>
    <cellStyle name="Normal 48 54" xfId="25842" xr:uid="{00000000-0005-0000-0000-0000F4600000}"/>
    <cellStyle name="Normal 48 55" xfId="25843" xr:uid="{00000000-0005-0000-0000-0000F5600000}"/>
    <cellStyle name="Normal 48 56" xfId="25844" xr:uid="{00000000-0005-0000-0000-0000F6600000}"/>
    <cellStyle name="Normal 48 57" xfId="25845" xr:uid="{00000000-0005-0000-0000-0000F7600000}"/>
    <cellStyle name="Normal 48 58" xfId="25846" xr:uid="{00000000-0005-0000-0000-0000F8600000}"/>
    <cellStyle name="Normal 48 59" xfId="25847" xr:uid="{00000000-0005-0000-0000-0000F9600000}"/>
    <cellStyle name="Normal 48 6" xfId="25848" xr:uid="{00000000-0005-0000-0000-0000FA600000}"/>
    <cellStyle name="Normal 48 60" xfId="25849" xr:uid="{00000000-0005-0000-0000-0000FB600000}"/>
    <cellStyle name="Normal 48 61" xfId="25850" xr:uid="{00000000-0005-0000-0000-0000FC600000}"/>
    <cellStyle name="Normal 48 62" xfId="25851" xr:uid="{00000000-0005-0000-0000-0000FD600000}"/>
    <cellStyle name="Normal 48 63" xfId="25852" xr:uid="{00000000-0005-0000-0000-0000FE600000}"/>
    <cellStyle name="Normal 48 64" xfId="25853" xr:uid="{00000000-0005-0000-0000-0000FF600000}"/>
    <cellStyle name="Normal 48 65" xfId="25854" xr:uid="{00000000-0005-0000-0000-000000610000}"/>
    <cellStyle name="Normal 48 66" xfId="25855" xr:uid="{00000000-0005-0000-0000-000001610000}"/>
    <cellStyle name="Normal 48 67" xfId="25856" xr:uid="{00000000-0005-0000-0000-000002610000}"/>
    <cellStyle name="Normal 48 68" xfId="25857" xr:uid="{00000000-0005-0000-0000-000003610000}"/>
    <cellStyle name="Normal 48 69" xfId="25858" xr:uid="{00000000-0005-0000-0000-000004610000}"/>
    <cellStyle name="Normal 48 7" xfId="25859" xr:uid="{00000000-0005-0000-0000-000005610000}"/>
    <cellStyle name="Normal 48 70" xfId="25860" xr:uid="{00000000-0005-0000-0000-000006610000}"/>
    <cellStyle name="Normal 48 71" xfId="25861" xr:uid="{00000000-0005-0000-0000-000007610000}"/>
    <cellStyle name="Normal 48 72" xfId="25862" xr:uid="{00000000-0005-0000-0000-000008610000}"/>
    <cellStyle name="Normal 48 73" xfId="25863" xr:uid="{00000000-0005-0000-0000-000009610000}"/>
    <cellStyle name="Normal 48 74" xfId="25864" xr:uid="{00000000-0005-0000-0000-00000A610000}"/>
    <cellStyle name="Normal 48 75" xfId="25865" xr:uid="{00000000-0005-0000-0000-00000B610000}"/>
    <cellStyle name="Normal 48 76" xfId="25866" xr:uid="{00000000-0005-0000-0000-00000C610000}"/>
    <cellStyle name="Normal 48 77" xfId="25867" xr:uid="{00000000-0005-0000-0000-00000D610000}"/>
    <cellStyle name="Normal 48 78" xfId="25868" xr:uid="{00000000-0005-0000-0000-00000E610000}"/>
    <cellStyle name="Normal 48 79" xfId="25869" xr:uid="{00000000-0005-0000-0000-00000F610000}"/>
    <cellStyle name="Normal 48 8" xfId="25870" xr:uid="{00000000-0005-0000-0000-000010610000}"/>
    <cellStyle name="Normal 48 80" xfId="25871" xr:uid="{00000000-0005-0000-0000-000011610000}"/>
    <cellStyle name="Normal 48 81" xfId="25872" xr:uid="{00000000-0005-0000-0000-000012610000}"/>
    <cellStyle name="Normal 48 82" xfId="25873" xr:uid="{00000000-0005-0000-0000-000013610000}"/>
    <cellStyle name="Normal 48 83" xfId="25874" xr:uid="{00000000-0005-0000-0000-000014610000}"/>
    <cellStyle name="Normal 48 84" xfId="25875" xr:uid="{00000000-0005-0000-0000-000015610000}"/>
    <cellStyle name="Normal 48 85" xfId="25876" xr:uid="{00000000-0005-0000-0000-000016610000}"/>
    <cellStyle name="Normal 48 86" xfId="25877" xr:uid="{00000000-0005-0000-0000-000017610000}"/>
    <cellStyle name="Normal 48 87" xfId="25878" xr:uid="{00000000-0005-0000-0000-000018610000}"/>
    <cellStyle name="Normal 48 88" xfId="25879" xr:uid="{00000000-0005-0000-0000-000019610000}"/>
    <cellStyle name="Normal 48 89" xfId="25880" xr:uid="{00000000-0005-0000-0000-00001A610000}"/>
    <cellStyle name="Normal 48 9" xfId="25881" xr:uid="{00000000-0005-0000-0000-00001B610000}"/>
    <cellStyle name="Normal 48 90" xfId="25882" xr:uid="{00000000-0005-0000-0000-00001C610000}"/>
    <cellStyle name="Normal 48 91" xfId="25883" xr:uid="{00000000-0005-0000-0000-00001D610000}"/>
    <cellStyle name="Normal 48 92" xfId="25884" xr:uid="{00000000-0005-0000-0000-00001E610000}"/>
    <cellStyle name="Normal 48 93" xfId="25885" xr:uid="{00000000-0005-0000-0000-00001F610000}"/>
    <cellStyle name="Normal 48 94" xfId="25886" xr:uid="{00000000-0005-0000-0000-000020610000}"/>
    <cellStyle name="Normal 48 95" xfId="25887" xr:uid="{00000000-0005-0000-0000-000021610000}"/>
    <cellStyle name="Normal 48 96" xfId="25888" xr:uid="{00000000-0005-0000-0000-000022610000}"/>
    <cellStyle name="Normal 48 97" xfId="25889" xr:uid="{00000000-0005-0000-0000-000023610000}"/>
    <cellStyle name="Normal 48 98" xfId="25890" xr:uid="{00000000-0005-0000-0000-000024610000}"/>
    <cellStyle name="Normal 48 99" xfId="25891" xr:uid="{00000000-0005-0000-0000-000025610000}"/>
    <cellStyle name="Normal 49" xfId="25892" xr:uid="{00000000-0005-0000-0000-000026610000}"/>
    <cellStyle name="Normal 49 10" xfId="25893" xr:uid="{00000000-0005-0000-0000-000027610000}"/>
    <cellStyle name="Normal 49 100" xfId="25894" xr:uid="{00000000-0005-0000-0000-000028610000}"/>
    <cellStyle name="Normal 49 101" xfId="25895" xr:uid="{00000000-0005-0000-0000-000029610000}"/>
    <cellStyle name="Normal 49 102" xfId="25896" xr:uid="{00000000-0005-0000-0000-00002A610000}"/>
    <cellStyle name="Normal 49 103" xfId="25897" xr:uid="{00000000-0005-0000-0000-00002B610000}"/>
    <cellStyle name="Normal 49 104" xfId="25898" xr:uid="{00000000-0005-0000-0000-00002C610000}"/>
    <cellStyle name="Normal 49 105" xfId="25899" xr:uid="{00000000-0005-0000-0000-00002D610000}"/>
    <cellStyle name="Normal 49 106" xfId="25900" xr:uid="{00000000-0005-0000-0000-00002E610000}"/>
    <cellStyle name="Normal 49 107" xfId="25901" xr:uid="{00000000-0005-0000-0000-00002F610000}"/>
    <cellStyle name="Normal 49 108" xfId="25902" xr:uid="{00000000-0005-0000-0000-000030610000}"/>
    <cellStyle name="Normal 49 109" xfId="25903" xr:uid="{00000000-0005-0000-0000-000031610000}"/>
    <cellStyle name="Normal 49 11" xfId="25904" xr:uid="{00000000-0005-0000-0000-000032610000}"/>
    <cellStyle name="Normal 49 110" xfId="25905" xr:uid="{00000000-0005-0000-0000-000033610000}"/>
    <cellStyle name="Normal 49 111" xfId="25906" xr:uid="{00000000-0005-0000-0000-000034610000}"/>
    <cellStyle name="Normal 49 112" xfId="25907" xr:uid="{00000000-0005-0000-0000-000035610000}"/>
    <cellStyle name="Normal 49 113" xfId="25908" xr:uid="{00000000-0005-0000-0000-000036610000}"/>
    <cellStyle name="Normal 49 114" xfId="25909" xr:uid="{00000000-0005-0000-0000-000037610000}"/>
    <cellStyle name="Normal 49 115" xfId="25910" xr:uid="{00000000-0005-0000-0000-000038610000}"/>
    <cellStyle name="Normal 49 116" xfId="25911" xr:uid="{00000000-0005-0000-0000-000039610000}"/>
    <cellStyle name="Normal 49 117" xfId="25912" xr:uid="{00000000-0005-0000-0000-00003A610000}"/>
    <cellStyle name="Normal 49 118" xfId="25913" xr:uid="{00000000-0005-0000-0000-00003B610000}"/>
    <cellStyle name="Normal 49 119" xfId="25914" xr:uid="{00000000-0005-0000-0000-00003C610000}"/>
    <cellStyle name="Normal 49 12" xfId="25915" xr:uid="{00000000-0005-0000-0000-00003D610000}"/>
    <cellStyle name="Normal 49 120" xfId="25916" xr:uid="{00000000-0005-0000-0000-00003E610000}"/>
    <cellStyle name="Normal 49 121" xfId="25917" xr:uid="{00000000-0005-0000-0000-00003F610000}"/>
    <cellStyle name="Normal 49 122" xfId="25918" xr:uid="{00000000-0005-0000-0000-000040610000}"/>
    <cellStyle name="Normal 49 123" xfId="25919" xr:uid="{00000000-0005-0000-0000-000041610000}"/>
    <cellStyle name="Normal 49 124" xfId="25920" xr:uid="{00000000-0005-0000-0000-000042610000}"/>
    <cellStyle name="Normal 49 125" xfId="25921" xr:uid="{00000000-0005-0000-0000-000043610000}"/>
    <cellStyle name="Normal 49 126" xfId="25922" xr:uid="{00000000-0005-0000-0000-000044610000}"/>
    <cellStyle name="Normal 49 127" xfId="25923" xr:uid="{00000000-0005-0000-0000-000045610000}"/>
    <cellStyle name="Normal 49 128" xfId="25924" xr:uid="{00000000-0005-0000-0000-000046610000}"/>
    <cellStyle name="Normal 49 129" xfId="25925" xr:uid="{00000000-0005-0000-0000-000047610000}"/>
    <cellStyle name="Normal 49 13" xfId="25926" xr:uid="{00000000-0005-0000-0000-000048610000}"/>
    <cellStyle name="Normal 49 130" xfId="25927" xr:uid="{00000000-0005-0000-0000-000049610000}"/>
    <cellStyle name="Normal 49 131" xfId="25928" xr:uid="{00000000-0005-0000-0000-00004A610000}"/>
    <cellStyle name="Normal 49 132" xfId="25929" xr:uid="{00000000-0005-0000-0000-00004B610000}"/>
    <cellStyle name="Normal 49 133" xfId="25930" xr:uid="{00000000-0005-0000-0000-00004C610000}"/>
    <cellStyle name="Normal 49 134" xfId="25931" xr:uid="{00000000-0005-0000-0000-00004D610000}"/>
    <cellStyle name="Normal 49 135" xfId="25932" xr:uid="{00000000-0005-0000-0000-00004E610000}"/>
    <cellStyle name="Normal 49 136" xfId="35259" xr:uid="{00000000-0005-0000-0000-00004F610000}"/>
    <cellStyle name="Normal 49 137" xfId="35260" xr:uid="{00000000-0005-0000-0000-000050610000}"/>
    <cellStyle name="Normal 49 138" xfId="35261" xr:uid="{00000000-0005-0000-0000-000051610000}"/>
    <cellStyle name="Normal 49 139" xfId="35262" xr:uid="{00000000-0005-0000-0000-000052610000}"/>
    <cellStyle name="Normal 49 14" xfId="25933" xr:uid="{00000000-0005-0000-0000-000053610000}"/>
    <cellStyle name="Normal 49 140" xfId="35263" xr:uid="{00000000-0005-0000-0000-000054610000}"/>
    <cellStyle name="Normal 49 141" xfId="35264" xr:uid="{00000000-0005-0000-0000-000055610000}"/>
    <cellStyle name="Normal 49 142" xfId="35265" xr:uid="{00000000-0005-0000-0000-000056610000}"/>
    <cellStyle name="Normal 49 143" xfId="35266" xr:uid="{00000000-0005-0000-0000-000057610000}"/>
    <cellStyle name="Normal 49 144" xfId="35267" xr:uid="{00000000-0005-0000-0000-000058610000}"/>
    <cellStyle name="Normal 49 145" xfId="35268" xr:uid="{00000000-0005-0000-0000-000059610000}"/>
    <cellStyle name="Normal 49 146" xfId="35269" xr:uid="{00000000-0005-0000-0000-00005A610000}"/>
    <cellStyle name="Normal 49 147" xfId="35270" xr:uid="{00000000-0005-0000-0000-00005B610000}"/>
    <cellStyle name="Normal 49 148" xfId="35271" xr:uid="{00000000-0005-0000-0000-00005C610000}"/>
    <cellStyle name="Normal 49 149" xfId="35272" xr:uid="{00000000-0005-0000-0000-00005D610000}"/>
    <cellStyle name="Normal 49 15" xfId="25934" xr:uid="{00000000-0005-0000-0000-00005E610000}"/>
    <cellStyle name="Normal 49 150" xfId="35273" xr:uid="{00000000-0005-0000-0000-00005F610000}"/>
    <cellStyle name="Normal 49 151" xfId="35274" xr:uid="{00000000-0005-0000-0000-000060610000}"/>
    <cellStyle name="Normal 49 152" xfId="35275" xr:uid="{00000000-0005-0000-0000-000061610000}"/>
    <cellStyle name="Normal 49 153" xfId="35276" xr:uid="{00000000-0005-0000-0000-000062610000}"/>
    <cellStyle name="Normal 49 154" xfId="35277" xr:uid="{00000000-0005-0000-0000-000063610000}"/>
    <cellStyle name="Normal 49 155" xfId="35278" xr:uid="{00000000-0005-0000-0000-000064610000}"/>
    <cellStyle name="Normal 49 156" xfId="35279" xr:uid="{00000000-0005-0000-0000-000065610000}"/>
    <cellStyle name="Normal 49 16" xfId="25935" xr:uid="{00000000-0005-0000-0000-000066610000}"/>
    <cellStyle name="Normal 49 17" xfId="25936" xr:uid="{00000000-0005-0000-0000-000067610000}"/>
    <cellStyle name="Normal 49 18" xfId="25937" xr:uid="{00000000-0005-0000-0000-000068610000}"/>
    <cellStyle name="Normal 49 19" xfId="25938" xr:uid="{00000000-0005-0000-0000-000069610000}"/>
    <cellStyle name="Normal 49 2" xfId="25939" xr:uid="{00000000-0005-0000-0000-00006A610000}"/>
    <cellStyle name="Normal 49 20" xfId="25940" xr:uid="{00000000-0005-0000-0000-00006B610000}"/>
    <cellStyle name="Normal 49 21" xfId="25941" xr:uid="{00000000-0005-0000-0000-00006C610000}"/>
    <cellStyle name="Normal 49 22" xfId="25942" xr:uid="{00000000-0005-0000-0000-00006D610000}"/>
    <cellStyle name="Normal 49 23" xfId="25943" xr:uid="{00000000-0005-0000-0000-00006E610000}"/>
    <cellStyle name="Normal 49 24" xfId="25944" xr:uid="{00000000-0005-0000-0000-00006F610000}"/>
    <cellStyle name="Normal 49 25" xfId="25945" xr:uid="{00000000-0005-0000-0000-000070610000}"/>
    <cellStyle name="Normal 49 26" xfId="25946" xr:uid="{00000000-0005-0000-0000-000071610000}"/>
    <cellStyle name="Normal 49 27" xfId="25947" xr:uid="{00000000-0005-0000-0000-000072610000}"/>
    <cellStyle name="Normal 49 28" xfId="25948" xr:uid="{00000000-0005-0000-0000-000073610000}"/>
    <cellStyle name="Normal 49 29" xfId="25949" xr:uid="{00000000-0005-0000-0000-000074610000}"/>
    <cellStyle name="Normal 49 3" xfId="25950" xr:uid="{00000000-0005-0000-0000-000075610000}"/>
    <cellStyle name="Normal 49 30" xfId="25951" xr:uid="{00000000-0005-0000-0000-000076610000}"/>
    <cellStyle name="Normal 49 31" xfId="25952" xr:uid="{00000000-0005-0000-0000-000077610000}"/>
    <cellStyle name="Normal 49 32" xfId="25953" xr:uid="{00000000-0005-0000-0000-000078610000}"/>
    <cellStyle name="Normal 49 33" xfId="25954" xr:uid="{00000000-0005-0000-0000-000079610000}"/>
    <cellStyle name="Normal 49 34" xfId="25955" xr:uid="{00000000-0005-0000-0000-00007A610000}"/>
    <cellStyle name="Normal 49 35" xfId="25956" xr:uid="{00000000-0005-0000-0000-00007B610000}"/>
    <cellStyle name="Normal 49 36" xfId="25957" xr:uid="{00000000-0005-0000-0000-00007C610000}"/>
    <cellStyle name="Normal 49 37" xfId="25958" xr:uid="{00000000-0005-0000-0000-00007D610000}"/>
    <cellStyle name="Normal 49 38" xfId="25959" xr:uid="{00000000-0005-0000-0000-00007E610000}"/>
    <cellStyle name="Normal 49 39" xfId="25960" xr:uid="{00000000-0005-0000-0000-00007F610000}"/>
    <cellStyle name="Normal 49 4" xfId="25961" xr:uid="{00000000-0005-0000-0000-000080610000}"/>
    <cellStyle name="Normal 49 40" xfId="25962" xr:uid="{00000000-0005-0000-0000-000081610000}"/>
    <cellStyle name="Normal 49 41" xfId="25963" xr:uid="{00000000-0005-0000-0000-000082610000}"/>
    <cellStyle name="Normal 49 42" xfId="25964" xr:uid="{00000000-0005-0000-0000-000083610000}"/>
    <cellStyle name="Normal 49 43" xfId="25965" xr:uid="{00000000-0005-0000-0000-000084610000}"/>
    <cellStyle name="Normal 49 44" xfId="25966" xr:uid="{00000000-0005-0000-0000-000085610000}"/>
    <cellStyle name="Normal 49 45" xfId="25967" xr:uid="{00000000-0005-0000-0000-000086610000}"/>
    <cellStyle name="Normal 49 46" xfId="25968" xr:uid="{00000000-0005-0000-0000-000087610000}"/>
    <cellStyle name="Normal 49 47" xfId="25969" xr:uid="{00000000-0005-0000-0000-000088610000}"/>
    <cellStyle name="Normal 49 48" xfId="25970" xr:uid="{00000000-0005-0000-0000-000089610000}"/>
    <cellStyle name="Normal 49 49" xfId="25971" xr:uid="{00000000-0005-0000-0000-00008A610000}"/>
    <cellStyle name="Normal 49 5" xfId="25972" xr:uid="{00000000-0005-0000-0000-00008B610000}"/>
    <cellStyle name="Normal 49 50" xfId="25973" xr:uid="{00000000-0005-0000-0000-00008C610000}"/>
    <cellStyle name="Normal 49 51" xfId="25974" xr:uid="{00000000-0005-0000-0000-00008D610000}"/>
    <cellStyle name="Normal 49 52" xfId="25975" xr:uid="{00000000-0005-0000-0000-00008E610000}"/>
    <cellStyle name="Normal 49 53" xfId="25976" xr:uid="{00000000-0005-0000-0000-00008F610000}"/>
    <cellStyle name="Normal 49 54" xfId="25977" xr:uid="{00000000-0005-0000-0000-000090610000}"/>
    <cellStyle name="Normal 49 55" xfId="25978" xr:uid="{00000000-0005-0000-0000-000091610000}"/>
    <cellStyle name="Normal 49 56" xfId="25979" xr:uid="{00000000-0005-0000-0000-000092610000}"/>
    <cellStyle name="Normal 49 57" xfId="25980" xr:uid="{00000000-0005-0000-0000-000093610000}"/>
    <cellStyle name="Normal 49 58" xfId="25981" xr:uid="{00000000-0005-0000-0000-000094610000}"/>
    <cellStyle name="Normal 49 59" xfId="25982" xr:uid="{00000000-0005-0000-0000-000095610000}"/>
    <cellStyle name="Normal 49 6" xfId="25983" xr:uid="{00000000-0005-0000-0000-000096610000}"/>
    <cellStyle name="Normal 49 60" xfId="25984" xr:uid="{00000000-0005-0000-0000-000097610000}"/>
    <cellStyle name="Normal 49 61" xfId="25985" xr:uid="{00000000-0005-0000-0000-000098610000}"/>
    <cellStyle name="Normal 49 62" xfId="25986" xr:uid="{00000000-0005-0000-0000-000099610000}"/>
    <cellStyle name="Normal 49 63" xfId="25987" xr:uid="{00000000-0005-0000-0000-00009A610000}"/>
    <cellStyle name="Normal 49 64" xfId="25988" xr:uid="{00000000-0005-0000-0000-00009B610000}"/>
    <cellStyle name="Normal 49 65" xfId="25989" xr:uid="{00000000-0005-0000-0000-00009C610000}"/>
    <cellStyle name="Normal 49 66" xfId="25990" xr:uid="{00000000-0005-0000-0000-00009D610000}"/>
    <cellStyle name="Normal 49 67" xfId="25991" xr:uid="{00000000-0005-0000-0000-00009E610000}"/>
    <cellStyle name="Normal 49 68" xfId="25992" xr:uid="{00000000-0005-0000-0000-00009F610000}"/>
    <cellStyle name="Normal 49 69" xfId="25993" xr:uid="{00000000-0005-0000-0000-0000A0610000}"/>
    <cellStyle name="Normal 49 7" xfId="25994" xr:uid="{00000000-0005-0000-0000-0000A1610000}"/>
    <cellStyle name="Normal 49 70" xfId="25995" xr:uid="{00000000-0005-0000-0000-0000A2610000}"/>
    <cellStyle name="Normal 49 71" xfId="25996" xr:uid="{00000000-0005-0000-0000-0000A3610000}"/>
    <cellStyle name="Normal 49 72" xfId="25997" xr:uid="{00000000-0005-0000-0000-0000A4610000}"/>
    <cellStyle name="Normal 49 73" xfId="25998" xr:uid="{00000000-0005-0000-0000-0000A5610000}"/>
    <cellStyle name="Normal 49 74" xfId="25999" xr:uid="{00000000-0005-0000-0000-0000A6610000}"/>
    <cellStyle name="Normal 49 75" xfId="26000" xr:uid="{00000000-0005-0000-0000-0000A7610000}"/>
    <cellStyle name="Normal 49 76" xfId="26001" xr:uid="{00000000-0005-0000-0000-0000A8610000}"/>
    <cellStyle name="Normal 49 77" xfId="26002" xr:uid="{00000000-0005-0000-0000-0000A9610000}"/>
    <cellStyle name="Normal 49 78" xfId="26003" xr:uid="{00000000-0005-0000-0000-0000AA610000}"/>
    <cellStyle name="Normal 49 79" xfId="26004" xr:uid="{00000000-0005-0000-0000-0000AB610000}"/>
    <cellStyle name="Normal 49 8" xfId="26005" xr:uid="{00000000-0005-0000-0000-0000AC610000}"/>
    <cellStyle name="Normal 49 80" xfId="26006" xr:uid="{00000000-0005-0000-0000-0000AD610000}"/>
    <cellStyle name="Normal 49 81" xfId="26007" xr:uid="{00000000-0005-0000-0000-0000AE610000}"/>
    <cellStyle name="Normal 49 82" xfId="26008" xr:uid="{00000000-0005-0000-0000-0000AF610000}"/>
    <cellStyle name="Normal 49 83" xfId="26009" xr:uid="{00000000-0005-0000-0000-0000B0610000}"/>
    <cellStyle name="Normal 49 84" xfId="26010" xr:uid="{00000000-0005-0000-0000-0000B1610000}"/>
    <cellStyle name="Normal 49 85" xfId="26011" xr:uid="{00000000-0005-0000-0000-0000B2610000}"/>
    <cellStyle name="Normal 49 86" xfId="26012" xr:uid="{00000000-0005-0000-0000-0000B3610000}"/>
    <cellStyle name="Normal 49 87" xfId="26013" xr:uid="{00000000-0005-0000-0000-0000B4610000}"/>
    <cellStyle name="Normal 49 88" xfId="26014" xr:uid="{00000000-0005-0000-0000-0000B5610000}"/>
    <cellStyle name="Normal 49 89" xfId="26015" xr:uid="{00000000-0005-0000-0000-0000B6610000}"/>
    <cellStyle name="Normal 49 9" xfId="26016" xr:uid="{00000000-0005-0000-0000-0000B7610000}"/>
    <cellStyle name="Normal 49 90" xfId="26017" xr:uid="{00000000-0005-0000-0000-0000B8610000}"/>
    <cellStyle name="Normal 49 91" xfId="26018" xr:uid="{00000000-0005-0000-0000-0000B9610000}"/>
    <cellStyle name="Normal 49 92" xfId="26019" xr:uid="{00000000-0005-0000-0000-0000BA610000}"/>
    <cellStyle name="Normal 49 93" xfId="26020" xr:uid="{00000000-0005-0000-0000-0000BB610000}"/>
    <cellStyle name="Normal 49 94" xfId="26021" xr:uid="{00000000-0005-0000-0000-0000BC610000}"/>
    <cellStyle name="Normal 49 95" xfId="26022" xr:uid="{00000000-0005-0000-0000-0000BD610000}"/>
    <cellStyle name="Normal 49 96" xfId="26023" xr:uid="{00000000-0005-0000-0000-0000BE610000}"/>
    <cellStyle name="Normal 49 97" xfId="26024" xr:uid="{00000000-0005-0000-0000-0000BF610000}"/>
    <cellStyle name="Normal 49 98" xfId="26025" xr:uid="{00000000-0005-0000-0000-0000C0610000}"/>
    <cellStyle name="Normal 49 99" xfId="26026" xr:uid="{00000000-0005-0000-0000-0000C1610000}"/>
    <cellStyle name="Normal 5" xfId="26027" xr:uid="{00000000-0005-0000-0000-0000C2610000}"/>
    <cellStyle name="Normal 5 10" xfId="7228" xr:uid="{00000000-0005-0000-0000-0000C3610000}"/>
    <cellStyle name="Normal 5 10 2" xfId="38415" xr:uid="{00000000-0005-0000-0000-0000C4610000}"/>
    <cellStyle name="Normal 5 11" xfId="7227" xr:uid="{00000000-0005-0000-0000-0000C5610000}"/>
    <cellStyle name="Normal 5 11 2" xfId="38677" xr:uid="{00000000-0005-0000-0000-0000C6610000}"/>
    <cellStyle name="Normal 5 12" xfId="7226" xr:uid="{00000000-0005-0000-0000-0000C7610000}"/>
    <cellStyle name="Normal 5 12 2" xfId="38870" xr:uid="{00000000-0005-0000-0000-0000C8610000}"/>
    <cellStyle name="Normal 5 13" xfId="7225" xr:uid="{00000000-0005-0000-0000-0000C9610000}"/>
    <cellStyle name="Normal 5 13 2" xfId="38681" xr:uid="{00000000-0005-0000-0000-0000CA610000}"/>
    <cellStyle name="Normal 5 14" xfId="7224" xr:uid="{00000000-0005-0000-0000-0000CB610000}"/>
    <cellStyle name="Normal 5 14 2" xfId="38405" xr:uid="{00000000-0005-0000-0000-0000CC610000}"/>
    <cellStyle name="Normal 5 15" xfId="7223" xr:uid="{00000000-0005-0000-0000-0000CD610000}"/>
    <cellStyle name="Normal 5 15 2" xfId="38685" xr:uid="{00000000-0005-0000-0000-0000CE610000}"/>
    <cellStyle name="Normal 5 16" xfId="7222" xr:uid="{00000000-0005-0000-0000-0000CF610000}"/>
    <cellStyle name="Normal 5 16 2" xfId="38431" xr:uid="{00000000-0005-0000-0000-0000D0610000}"/>
    <cellStyle name="Normal 5 17" xfId="2370" xr:uid="{00000000-0005-0000-0000-0000D1610000}"/>
    <cellStyle name="Normal 5 17 2" xfId="38689" xr:uid="{00000000-0005-0000-0000-0000D2610000}"/>
    <cellStyle name="Normal 5 18" xfId="865" xr:uid="{00000000-0005-0000-0000-0000D3610000}"/>
    <cellStyle name="Normal 5 18 2" xfId="38399" xr:uid="{00000000-0005-0000-0000-0000D4610000}"/>
    <cellStyle name="Normal 5 19" xfId="1679" xr:uid="{00000000-0005-0000-0000-0000D5610000}"/>
    <cellStyle name="Normal 5 19 2" xfId="38695" xr:uid="{00000000-0005-0000-0000-0000D6610000}"/>
    <cellStyle name="Normal 5 2" xfId="26028" xr:uid="{00000000-0005-0000-0000-0000D7610000}"/>
    <cellStyle name="Normal 5 2 10" xfId="26029" xr:uid="{00000000-0005-0000-0000-0000D8610000}"/>
    <cellStyle name="Normal 5 2 10 2" xfId="7220" xr:uid="{00000000-0005-0000-0000-0000D9610000}"/>
    <cellStyle name="Normal 5 2 100" xfId="26030" xr:uid="{00000000-0005-0000-0000-0000DA610000}"/>
    <cellStyle name="Normal 5 2 101" xfId="26031" xr:uid="{00000000-0005-0000-0000-0000DB610000}"/>
    <cellStyle name="Normal 5 2 102" xfId="26032" xr:uid="{00000000-0005-0000-0000-0000DC610000}"/>
    <cellStyle name="Normal 5 2 103" xfId="26033" xr:uid="{00000000-0005-0000-0000-0000DD610000}"/>
    <cellStyle name="Normal 5 2 104" xfId="26034" xr:uid="{00000000-0005-0000-0000-0000DE610000}"/>
    <cellStyle name="Normal 5 2 105" xfId="26035" xr:uid="{00000000-0005-0000-0000-0000DF610000}"/>
    <cellStyle name="Normal 5 2 106" xfId="26036" xr:uid="{00000000-0005-0000-0000-0000E0610000}"/>
    <cellStyle name="Normal 5 2 107" xfId="26037" xr:uid="{00000000-0005-0000-0000-0000E1610000}"/>
    <cellStyle name="Normal 5 2 108" xfId="26038" xr:uid="{00000000-0005-0000-0000-0000E2610000}"/>
    <cellStyle name="Normal 5 2 109" xfId="26039" xr:uid="{00000000-0005-0000-0000-0000E3610000}"/>
    <cellStyle name="Normal 5 2 11" xfId="26040" xr:uid="{00000000-0005-0000-0000-0000E4610000}"/>
    <cellStyle name="Normal 5 2 11 2" xfId="7219" xr:uid="{00000000-0005-0000-0000-0000E5610000}"/>
    <cellStyle name="Normal 5 2 110" xfId="26041" xr:uid="{00000000-0005-0000-0000-0000E6610000}"/>
    <cellStyle name="Normal 5 2 111" xfId="26042" xr:uid="{00000000-0005-0000-0000-0000E7610000}"/>
    <cellStyle name="Normal 5 2 112" xfId="26043" xr:uid="{00000000-0005-0000-0000-0000E8610000}"/>
    <cellStyle name="Normal 5 2 113" xfId="26044" xr:uid="{00000000-0005-0000-0000-0000E9610000}"/>
    <cellStyle name="Normal 5 2 114" xfId="26045" xr:uid="{00000000-0005-0000-0000-0000EA610000}"/>
    <cellStyle name="Normal 5 2 115" xfId="26046" xr:uid="{00000000-0005-0000-0000-0000EB610000}"/>
    <cellStyle name="Normal 5 2 116" xfId="26047" xr:uid="{00000000-0005-0000-0000-0000EC610000}"/>
    <cellStyle name="Normal 5 2 117" xfId="26048" xr:uid="{00000000-0005-0000-0000-0000ED610000}"/>
    <cellStyle name="Normal 5 2 118" xfId="26049" xr:uid="{00000000-0005-0000-0000-0000EE610000}"/>
    <cellStyle name="Normal 5 2 119" xfId="26050" xr:uid="{00000000-0005-0000-0000-0000EF610000}"/>
    <cellStyle name="Normal 5 2 12" xfId="26051" xr:uid="{00000000-0005-0000-0000-0000F0610000}"/>
    <cellStyle name="Normal 5 2 12 2" xfId="7218" xr:uid="{00000000-0005-0000-0000-0000F1610000}"/>
    <cellStyle name="Normal 5 2 120" xfId="26052" xr:uid="{00000000-0005-0000-0000-0000F2610000}"/>
    <cellStyle name="Normal 5 2 121" xfId="26053" xr:uid="{00000000-0005-0000-0000-0000F3610000}"/>
    <cellStyle name="Normal 5 2 122" xfId="26054" xr:uid="{00000000-0005-0000-0000-0000F4610000}"/>
    <cellStyle name="Normal 5 2 123" xfId="26055" xr:uid="{00000000-0005-0000-0000-0000F5610000}"/>
    <cellStyle name="Normal 5 2 124" xfId="26056" xr:uid="{00000000-0005-0000-0000-0000F6610000}"/>
    <cellStyle name="Normal 5 2 125" xfId="26057" xr:uid="{00000000-0005-0000-0000-0000F7610000}"/>
    <cellStyle name="Normal 5 2 126" xfId="26058" xr:uid="{00000000-0005-0000-0000-0000F8610000}"/>
    <cellStyle name="Normal 5 2 127" xfId="26059" xr:uid="{00000000-0005-0000-0000-0000F9610000}"/>
    <cellStyle name="Normal 5 2 128" xfId="26060" xr:uid="{00000000-0005-0000-0000-0000FA610000}"/>
    <cellStyle name="Normal 5 2 129" xfId="26061" xr:uid="{00000000-0005-0000-0000-0000FB610000}"/>
    <cellStyle name="Normal 5 2 13" xfId="26062" xr:uid="{00000000-0005-0000-0000-0000FC610000}"/>
    <cellStyle name="Normal 5 2 13 2" xfId="7217" xr:uid="{00000000-0005-0000-0000-0000FD610000}"/>
    <cellStyle name="Normal 5 2 130" xfId="26063" xr:uid="{00000000-0005-0000-0000-0000FE610000}"/>
    <cellStyle name="Normal 5 2 131" xfId="26064" xr:uid="{00000000-0005-0000-0000-0000FF610000}"/>
    <cellStyle name="Normal 5 2 132" xfId="26065" xr:uid="{00000000-0005-0000-0000-000000620000}"/>
    <cellStyle name="Normal 5 2 133" xfId="26066" xr:uid="{00000000-0005-0000-0000-000001620000}"/>
    <cellStyle name="Normal 5 2 134" xfId="26067" xr:uid="{00000000-0005-0000-0000-000002620000}"/>
    <cellStyle name="Normal 5 2 135" xfId="26068" xr:uid="{00000000-0005-0000-0000-000003620000}"/>
    <cellStyle name="Normal 5 2 136" xfId="7221" xr:uid="{00000000-0005-0000-0000-000004620000}"/>
    <cellStyle name="Normal 5 2 136 10" xfId="805" xr:uid="{00000000-0005-0000-0000-000005620000}"/>
    <cellStyle name="Normal 5 2 136 11" xfId="1746" xr:uid="{00000000-0005-0000-0000-000006620000}"/>
    <cellStyle name="Normal 5 2 136 12" xfId="786" xr:uid="{00000000-0005-0000-0000-000007620000}"/>
    <cellStyle name="Normal 5 2 136 13" xfId="1765" xr:uid="{00000000-0005-0000-0000-000008620000}"/>
    <cellStyle name="Normal 5 2 136 14" xfId="767" xr:uid="{00000000-0005-0000-0000-000009620000}"/>
    <cellStyle name="Normal 5 2 136 15" xfId="1787" xr:uid="{00000000-0005-0000-0000-00000A620000}"/>
    <cellStyle name="Normal 5 2 136 16" xfId="750" xr:uid="{00000000-0005-0000-0000-00000B620000}"/>
    <cellStyle name="Normal 5 2 136 17" xfId="1805" xr:uid="{00000000-0005-0000-0000-00000C620000}"/>
    <cellStyle name="Normal 5 2 136 18" xfId="732" xr:uid="{00000000-0005-0000-0000-00000D620000}"/>
    <cellStyle name="Normal 5 2 136 19" xfId="1822" xr:uid="{00000000-0005-0000-0000-00000E620000}"/>
    <cellStyle name="Normal 5 2 136 2" xfId="7216" xr:uid="{00000000-0005-0000-0000-00000F620000}"/>
    <cellStyle name="Normal 5 2 136 20" xfId="712" xr:uid="{00000000-0005-0000-0000-000010620000}"/>
    <cellStyle name="Normal 5 2 136 21" xfId="1841" xr:uid="{00000000-0005-0000-0000-000011620000}"/>
    <cellStyle name="Normal 5 2 136 22" xfId="692" xr:uid="{00000000-0005-0000-0000-000012620000}"/>
    <cellStyle name="Normal 5 2 136 23" xfId="1860" xr:uid="{00000000-0005-0000-0000-000013620000}"/>
    <cellStyle name="Normal 5 2 136 24" xfId="675" xr:uid="{00000000-0005-0000-0000-000014620000}"/>
    <cellStyle name="Normal 5 2 136 25" xfId="1877" xr:uid="{00000000-0005-0000-0000-000015620000}"/>
    <cellStyle name="Normal 5 2 136 26" xfId="656" xr:uid="{00000000-0005-0000-0000-000016620000}"/>
    <cellStyle name="Normal 5 2 136 27" xfId="1890" xr:uid="{00000000-0005-0000-0000-000017620000}"/>
    <cellStyle name="Normal 5 2 136 28" xfId="645" xr:uid="{00000000-0005-0000-0000-000018620000}"/>
    <cellStyle name="Normal 5 2 136 29" xfId="1899" xr:uid="{00000000-0005-0000-0000-000019620000}"/>
    <cellStyle name="Normal 5 2 136 3" xfId="2368" xr:uid="{00000000-0005-0000-0000-00001A620000}"/>
    <cellStyle name="Normal 5 2 136 30" xfId="38837" xr:uid="{00000000-0005-0000-0000-00001B620000}"/>
    <cellStyle name="Normal 5 2 136 4" xfId="851" xr:uid="{00000000-0005-0000-0000-00001C620000}"/>
    <cellStyle name="Normal 5 2 136 5" xfId="1694" xr:uid="{00000000-0005-0000-0000-00001D620000}"/>
    <cellStyle name="Normal 5 2 136 6" xfId="839" xr:uid="{00000000-0005-0000-0000-00001E620000}"/>
    <cellStyle name="Normal 5 2 136 7" xfId="1710" xr:uid="{00000000-0005-0000-0000-00001F620000}"/>
    <cellStyle name="Normal 5 2 136 8" xfId="823" xr:uid="{00000000-0005-0000-0000-000020620000}"/>
    <cellStyle name="Normal 5 2 136 9" xfId="1728" xr:uid="{00000000-0005-0000-0000-000021620000}"/>
    <cellStyle name="Normal 5 2 137" xfId="7215" xr:uid="{00000000-0005-0000-0000-000022620000}"/>
    <cellStyle name="Normal 5 2 137 2" xfId="38668" xr:uid="{00000000-0005-0000-0000-000023620000}"/>
    <cellStyle name="Normal 5 2 138" xfId="7214" xr:uid="{00000000-0005-0000-0000-000024620000}"/>
    <cellStyle name="Normal 5 2 138 2" xfId="38423" xr:uid="{00000000-0005-0000-0000-000025620000}"/>
    <cellStyle name="Normal 5 2 139" xfId="2369" xr:uid="{00000000-0005-0000-0000-000026620000}"/>
    <cellStyle name="Normal 5 2 139 2" xfId="38673" xr:uid="{00000000-0005-0000-0000-000027620000}"/>
    <cellStyle name="Normal 5 2 14" xfId="26069" xr:uid="{00000000-0005-0000-0000-000028620000}"/>
    <cellStyle name="Normal 5 2 14 2" xfId="7213" xr:uid="{00000000-0005-0000-0000-000029620000}"/>
    <cellStyle name="Normal 5 2 140" xfId="864" xr:uid="{00000000-0005-0000-0000-00002A620000}"/>
    <cellStyle name="Normal 5 2 140 2" xfId="38414" xr:uid="{00000000-0005-0000-0000-00002B620000}"/>
    <cellStyle name="Normal 5 2 141" xfId="1680" xr:uid="{00000000-0005-0000-0000-00002C620000}"/>
    <cellStyle name="Normal 5 2 141 2" xfId="38678" xr:uid="{00000000-0005-0000-0000-00002D620000}"/>
    <cellStyle name="Normal 5 2 142" xfId="855" xr:uid="{00000000-0005-0000-0000-00002E620000}"/>
    <cellStyle name="Normal 5 2 142 2" xfId="38365" xr:uid="{00000000-0005-0000-0000-00002F620000}"/>
    <cellStyle name="Normal 5 2 143" xfId="1691" xr:uid="{00000000-0005-0000-0000-000030620000}"/>
    <cellStyle name="Normal 5 2 143 2" xfId="38846" xr:uid="{00000000-0005-0000-0000-000031620000}"/>
    <cellStyle name="Normal 5 2 144" xfId="842" xr:uid="{00000000-0005-0000-0000-000032620000}"/>
    <cellStyle name="Normal 5 2 144 2" xfId="38864" xr:uid="{00000000-0005-0000-0000-000033620000}"/>
    <cellStyle name="Normal 5 2 145" xfId="1707" xr:uid="{00000000-0005-0000-0000-000034620000}"/>
    <cellStyle name="Normal 5 2 145 2" xfId="38686" xr:uid="{00000000-0005-0000-0000-000035620000}"/>
    <cellStyle name="Normal 5 2 146" xfId="826" xr:uid="{00000000-0005-0000-0000-000036620000}"/>
    <cellStyle name="Normal 5 2 146 2" xfId="38867" xr:uid="{00000000-0005-0000-0000-000037620000}"/>
    <cellStyle name="Normal 5 2 147" xfId="1725" xr:uid="{00000000-0005-0000-0000-000038620000}"/>
    <cellStyle name="Normal 5 2 147 2" xfId="38690" xr:uid="{00000000-0005-0000-0000-000039620000}"/>
    <cellStyle name="Normal 5 2 148" xfId="808" xr:uid="{00000000-0005-0000-0000-00003A620000}"/>
    <cellStyle name="Normal 5 2 148 2" xfId="38400" xr:uid="{00000000-0005-0000-0000-00003B620000}"/>
    <cellStyle name="Normal 5 2 149" xfId="1743" xr:uid="{00000000-0005-0000-0000-00003C620000}"/>
    <cellStyle name="Normal 5 2 149 2" xfId="38693" xr:uid="{00000000-0005-0000-0000-00003D620000}"/>
    <cellStyle name="Normal 5 2 15" xfId="26070" xr:uid="{00000000-0005-0000-0000-00003E620000}"/>
    <cellStyle name="Normal 5 2 15 2" xfId="7212" xr:uid="{00000000-0005-0000-0000-00003F620000}"/>
    <cellStyle name="Normal 5 2 150" xfId="790" xr:uid="{00000000-0005-0000-0000-000040620000}"/>
    <cellStyle name="Normal 5 2 150 2" xfId="38458" xr:uid="{00000000-0005-0000-0000-000041620000}"/>
    <cellStyle name="Normal 5 2 151" xfId="1766" xr:uid="{00000000-0005-0000-0000-000042620000}"/>
    <cellStyle name="Normal 5 2 151 2" xfId="38700" xr:uid="{00000000-0005-0000-0000-000043620000}"/>
    <cellStyle name="Normal 5 2 152" xfId="774" xr:uid="{00000000-0005-0000-0000-000044620000}"/>
    <cellStyle name="Normal 5 2 152 2" xfId="38876" xr:uid="{00000000-0005-0000-0000-000045620000}"/>
    <cellStyle name="Normal 5 2 153" xfId="1784" xr:uid="{00000000-0005-0000-0000-000046620000}"/>
    <cellStyle name="Normal 5 2 153 2" xfId="38705" xr:uid="{00000000-0005-0000-0000-000047620000}"/>
    <cellStyle name="Normal 5 2 154" xfId="754" xr:uid="{00000000-0005-0000-0000-000048620000}"/>
    <cellStyle name="Normal 5 2 154 2" xfId="38871" xr:uid="{00000000-0005-0000-0000-000049620000}"/>
    <cellStyle name="Normal 5 2 155" xfId="1802" xr:uid="{00000000-0005-0000-0000-00004A620000}"/>
    <cellStyle name="Normal 5 2 155 2" xfId="38710" xr:uid="{00000000-0005-0000-0000-00004B620000}"/>
    <cellStyle name="Normal 5 2 156" xfId="735" xr:uid="{00000000-0005-0000-0000-00004C620000}"/>
    <cellStyle name="Normal 5 2 156 2" xfId="38328" xr:uid="{00000000-0005-0000-0000-00004D620000}"/>
    <cellStyle name="Normal 5 2 157" xfId="1819" xr:uid="{00000000-0005-0000-0000-00004E620000}"/>
    <cellStyle name="Normal 5 2 158" xfId="716" xr:uid="{00000000-0005-0000-0000-00004F620000}"/>
    <cellStyle name="Normal 5 2 159" xfId="1837" xr:uid="{00000000-0005-0000-0000-000050620000}"/>
    <cellStyle name="Normal 5 2 16" xfId="26071" xr:uid="{00000000-0005-0000-0000-000051620000}"/>
    <cellStyle name="Normal 5 2 16 2" xfId="7211" xr:uid="{00000000-0005-0000-0000-000052620000}"/>
    <cellStyle name="Normal 5 2 160" xfId="697" xr:uid="{00000000-0005-0000-0000-000053620000}"/>
    <cellStyle name="Normal 5 2 161" xfId="1857" xr:uid="{00000000-0005-0000-0000-000054620000}"/>
    <cellStyle name="Normal 5 2 162" xfId="678" xr:uid="{00000000-0005-0000-0000-000055620000}"/>
    <cellStyle name="Normal 5 2 163" xfId="1874" xr:uid="{00000000-0005-0000-0000-000056620000}"/>
    <cellStyle name="Normal 5 2 164" xfId="659" xr:uid="{00000000-0005-0000-0000-000057620000}"/>
    <cellStyle name="Normal 5 2 165" xfId="1887" xr:uid="{00000000-0005-0000-0000-000058620000}"/>
    <cellStyle name="Normal 5 2 166" xfId="31475" xr:uid="{00000000-0005-0000-0000-000059620000}"/>
    <cellStyle name="Normal 5 2 166 2" xfId="31721" xr:uid="{00000000-0005-0000-0000-00005A620000}"/>
    <cellStyle name="Normal 5 2 166 3" xfId="31770" xr:uid="{00000000-0005-0000-0000-00005B620000}"/>
    <cellStyle name="Normal 5 2 167" xfId="31654" xr:uid="{00000000-0005-0000-0000-00005C620000}"/>
    <cellStyle name="Normal 5 2 168" xfId="31455" xr:uid="{00000000-0005-0000-0000-00005D620000}"/>
    <cellStyle name="Normal 5 2 17" xfId="26072" xr:uid="{00000000-0005-0000-0000-00005E620000}"/>
    <cellStyle name="Normal 5 2 17 2" xfId="7210" xr:uid="{00000000-0005-0000-0000-00005F620000}"/>
    <cellStyle name="Normal 5 2 18" xfId="26073" xr:uid="{00000000-0005-0000-0000-000060620000}"/>
    <cellStyle name="Normal 5 2 18 2" xfId="7209" xr:uid="{00000000-0005-0000-0000-000061620000}"/>
    <cellStyle name="Normal 5 2 19" xfId="26074" xr:uid="{00000000-0005-0000-0000-000062620000}"/>
    <cellStyle name="Normal 5 2 19 2" xfId="7208" xr:uid="{00000000-0005-0000-0000-000063620000}"/>
    <cellStyle name="Normal 5 2 2" xfId="26075" xr:uid="{00000000-0005-0000-0000-000064620000}"/>
    <cellStyle name="Normal 5 2 2 10" xfId="7206" xr:uid="{00000000-0005-0000-0000-000065620000}"/>
    <cellStyle name="Normal 5 2 2 10 2" xfId="38682" xr:uid="{00000000-0005-0000-0000-000066620000}"/>
    <cellStyle name="Normal 5 2 2 11" xfId="7205" xr:uid="{00000000-0005-0000-0000-000067620000}"/>
    <cellStyle name="Normal 5 2 2 11 2" xfId="38397" xr:uid="{00000000-0005-0000-0000-000068620000}"/>
    <cellStyle name="Normal 5 2 2 12" xfId="7204" xr:uid="{00000000-0005-0000-0000-000069620000}"/>
    <cellStyle name="Normal 5 2 2 12 2" xfId="38687" xr:uid="{00000000-0005-0000-0000-00006A620000}"/>
    <cellStyle name="Normal 5 2 2 13" xfId="7203" xr:uid="{00000000-0005-0000-0000-00006B620000}"/>
    <cellStyle name="Normal 5 2 2 13 2" xfId="38822" xr:uid="{00000000-0005-0000-0000-00006C620000}"/>
    <cellStyle name="Normal 5 2 2 14" xfId="7202" xr:uid="{00000000-0005-0000-0000-00006D620000}"/>
    <cellStyle name="Normal 5 2 2 14 2" xfId="38691" xr:uid="{00000000-0005-0000-0000-00006E620000}"/>
    <cellStyle name="Normal 5 2 2 15" xfId="7201" xr:uid="{00000000-0005-0000-0000-00006F620000}"/>
    <cellStyle name="Normal 5 2 2 15 2" xfId="38294" xr:uid="{00000000-0005-0000-0000-000070620000}"/>
    <cellStyle name="Normal 5 2 2 16" xfId="2367" xr:uid="{00000000-0005-0000-0000-000071620000}"/>
    <cellStyle name="Normal 5 2 2 16 2" xfId="38696" xr:uid="{00000000-0005-0000-0000-000072620000}"/>
    <cellStyle name="Normal 5 2 2 17" xfId="846" xr:uid="{00000000-0005-0000-0000-000073620000}"/>
    <cellStyle name="Normal 5 2 2 17 2" xfId="38873" xr:uid="{00000000-0005-0000-0000-000074620000}"/>
    <cellStyle name="Normal 5 2 2 18" xfId="1699" xr:uid="{00000000-0005-0000-0000-000075620000}"/>
    <cellStyle name="Normal 5 2 2 18 2" xfId="38701" xr:uid="{00000000-0005-0000-0000-000076620000}"/>
    <cellStyle name="Normal 5 2 2 19" xfId="837" xr:uid="{00000000-0005-0000-0000-000077620000}"/>
    <cellStyle name="Normal 5 2 2 19 2" xfId="38872" xr:uid="{00000000-0005-0000-0000-000078620000}"/>
    <cellStyle name="Normal 5 2 2 2" xfId="26076" xr:uid="{00000000-0005-0000-0000-000079620000}"/>
    <cellStyle name="Normal 5 2 2 2 10" xfId="7200" xr:uid="{00000000-0005-0000-0000-00007A620000}"/>
    <cellStyle name="Normal 5 2 2 2 11" xfId="7199" xr:uid="{00000000-0005-0000-0000-00007B620000}"/>
    <cellStyle name="Normal 5 2 2 2 12" xfId="7198" xr:uid="{00000000-0005-0000-0000-00007C620000}"/>
    <cellStyle name="Normal 5 2 2 2 13" xfId="7197" xr:uid="{00000000-0005-0000-0000-00007D620000}"/>
    <cellStyle name="Normal 5 2 2 2 13 10" xfId="7196" xr:uid="{00000000-0005-0000-0000-00007E620000}"/>
    <cellStyle name="Normal 5 2 2 2 13 11" xfId="7195" xr:uid="{00000000-0005-0000-0000-00007F620000}"/>
    <cellStyle name="Normal 5 2 2 2 13 12" xfId="7194" xr:uid="{00000000-0005-0000-0000-000080620000}"/>
    <cellStyle name="Normal 5 2 2 2 13 13" xfId="7193" xr:uid="{00000000-0005-0000-0000-000081620000}"/>
    <cellStyle name="Normal 5 2 2 2 13 14" xfId="7192" xr:uid="{00000000-0005-0000-0000-000082620000}"/>
    <cellStyle name="Normal 5 2 2 2 13 2" xfId="7191" xr:uid="{00000000-0005-0000-0000-000083620000}"/>
    <cellStyle name="Normal 5 2 2 2 13 3" xfId="7190" xr:uid="{00000000-0005-0000-0000-000084620000}"/>
    <cellStyle name="Normal 5 2 2 2 13 4" xfId="7189" xr:uid="{00000000-0005-0000-0000-000085620000}"/>
    <cellStyle name="Normal 5 2 2 2 13 5" xfId="7188" xr:uid="{00000000-0005-0000-0000-000086620000}"/>
    <cellStyle name="Normal 5 2 2 2 13 6" xfId="7187" xr:uid="{00000000-0005-0000-0000-000087620000}"/>
    <cellStyle name="Normal 5 2 2 2 13 7" xfId="7186" xr:uid="{00000000-0005-0000-0000-000088620000}"/>
    <cellStyle name="Normal 5 2 2 2 13 8" xfId="7185" xr:uid="{00000000-0005-0000-0000-000089620000}"/>
    <cellStyle name="Normal 5 2 2 2 13 9" xfId="7184" xr:uid="{00000000-0005-0000-0000-00008A620000}"/>
    <cellStyle name="Normal 5 2 2 2 14" xfId="7183" xr:uid="{00000000-0005-0000-0000-00008B620000}"/>
    <cellStyle name="Normal 5 2 2 2 15" xfId="7182" xr:uid="{00000000-0005-0000-0000-00008C620000}"/>
    <cellStyle name="Normal 5 2 2 2 16" xfId="7181" xr:uid="{00000000-0005-0000-0000-00008D620000}"/>
    <cellStyle name="Normal 5 2 2 2 17" xfId="7180" xr:uid="{00000000-0005-0000-0000-00008E620000}"/>
    <cellStyle name="Normal 5 2 2 2 18" xfId="7179" xr:uid="{00000000-0005-0000-0000-00008F620000}"/>
    <cellStyle name="Normal 5 2 2 2 19" xfId="7178" xr:uid="{00000000-0005-0000-0000-000090620000}"/>
    <cellStyle name="Normal 5 2 2 2 2" xfId="7177" xr:uid="{00000000-0005-0000-0000-000091620000}"/>
    <cellStyle name="Normal 5 2 2 2 2 2" xfId="31505" xr:uid="{00000000-0005-0000-0000-000092620000}"/>
    <cellStyle name="Normal 5 2 2 2 2 2 2" xfId="31480" xr:uid="{00000000-0005-0000-0000-000093620000}"/>
    <cellStyle name="Normal 5 2 2 2 2 2 3" xfId="31566" xr:uid="{00000000-0005-0000-0000-000094620000}"/>
    <cellStyle name="Normal 5 2 2 2 2 3" xfId="31628" xr:uid="{00000000-0005-0000-0000-000095620000}"/>
    <cellStyle name="Normal 5 2 2 2 2 4" xfId="31618" xr:uid="{00000000-0005-0000-0000-000096620000}"/>
    <cellStyle name="Normal 5 2 2 2 2 5" xfId="31541" xr:uid="{00000000-0005-0000-0000-000097620000}"/>
    <cellStyle name="Normal 5 2 2 2 20" xfId="7176" xr:uid="{00000000-0005-0000-0000-000098620000}"/>
    <cellStyle name="Normal 5 2 2 2 21" xfId="7175" xr:uid="{00000000-0005-0000-0000-000099620000}"/>
    <cellStyle name="Normal 5 2 2 2 22" xfId="7174" xr:uid="{00000000-0005-0000-0000-00009A620000}"/>
    <cellStyle name="Normal 5 2 2 2 23" xfId="7173" xr:uid="{00000000-0005-0000-0000-00009B620000}"/>
    <cellStyle name="Normal 5 2 2 2 24" xfId="7172" xr:uid="{00000000-0005-0000-0000-00009C620000}"/>
    <cellStyle name="Normal 5 2 2 2 25" xfId="7171" xr:uid="{00000000-0005-0000-0000-00009D620000}"/>
    <cellStyle name="Normal 5 2 2 2 26" xfId="7170" xr:uid="{00000000-0005-0000-0000-00009E620000}"/>
    <cellStyle name="Normal 5 2 2 2 27" xfId="7169" xr:uid="{00000000-0005-0000-0000-00009F620000}"/>
    <cellStyle name="Normal 5 2 2 2 28" xfId="7168" xr:uid="{00000000-0005-0000-0000-0000A0620000}"/>
    <cellStyle name="Normal 5 2 2 2 29" xfId="7167" xr:uid="{00000000-0005-0000-0000-0000A1620000}"/>
    <cellStyle name="Normal 5 2 2 2 3" xfId="7166" xr:uid="{00000000-0005-0000-0000-0000A2620000}"/>
    <cellStyle name="Normal 5 2 2 2 30" xfId="7165" xr:uid="{00000000-0005-0000-0000-0000A3620000}"/>
    <cellStyle name="Normal 5 2 2 2 31" xfId="7164" xr:uid="{00000000-0005-0000-0000-0000A4620000}"/>
    <cellStyle name="Normal 5 2 2 2 32" xfId="7163" xr:uid="{00000000-0005-0000-0000-0000A5620000}"/>
    <cellStyle name="Normal 5 2 2 2 33" xfId="7162" xr:uid="{00000000-0005-0000-0000-0000A6620000}"/>
    <cellStyle name="Normal 5 2 2 2 34" xfId="7161" xr:uid="{00000000-0005-0000-0000-0000A7620000}"/>
    <cellStyle name="Normal 5 2 2 2 35" xfId="7160" xr:uid="{00000000-0005-0000-0000-0000A8620000}"/>
    <cellStyle name="Normal 5 2 2 2 36" xfId="7159" xr:uid="{00000000-0005-0000-0000-0000A9620000}"/>
    <cellStyle name="Normal 5 2 2 2 37" xfId="7158" xr:uid="{00000000-0005-0000-0000-0000AA620000}"/>
    <cellStyle name="Normal 5 2 2 2 38" xfId="7157" xr:uid="{00000000-0005-0000-0000-0000AB620000}"/>
    <cellStyle name="Normal 5 2 2 2 39" xfId="7156" xr:uid="{00000000-0005-0000-0000-0000AC620000}"/>
    <cellStyle name="Normal 5 2 2 2 4" xfId="7155" xr:uid="{00000000-0005-0000-0000-0000AD620000}"/>
    <cellStyle name="Normal 5 2 2 2 40" xfId="7154" xr:uid="{00000000-0005-0000-0000-0000AE620000}"/>
    <cellStyle name="Normal 5 2 2 2 40 10" xfId="7153" xr:uid="{00000000-0005-0000-0000-0000AF620000}"/>
    <cellStyle name="Normal 5 2 2 2 40 11" xfId="7152" xr:uid="{00000000-0005-0000-0000-0000B0620000}"/>
    <cellStyle name="Normal 5 2 2 2 40 12" xfId="7151" xr:uid="{00000000-0005-0000-0000-0000B1620000}"/>
    <cellStyle name="Normal 5 2 2 2 40 13" xfId="7150" xr:uid="{00000000-0005-0000-0000-0000B2620000}"/>
    <cellStyle name="Normal 5 2 2 2 40 14" xfId="7149" xr:uid="{00000000-0005-0000-0000-0000B3620000}"/>
    <cellStyle name="Normal 5 2 2 2 40 2" xfId="7148" xr:uid="{00000000-0005-0000-0000-0000B4620000}"/>
    <cellStyle name="Normal 5 2 2 2 40 3" xfId="7147" xr:uid="{00000000-0005-0000-0000-0000B5620000}"/>
    <cellStyle name="Normal 5 2 2 2 40 4" xfId="7146" xr:uid="{00000000-0005-0000-0000-0000B6620000}"/>
    <cellStyle name="Normal 5 2 2 2 40 5" xfId="7145" xr:uid="{00000000-0005-0000-0000-0000B7620000}"/>
    <cellStyle name="Normal 5 2 2 2 40 6" xfId="7144" xr:uid="{00000000-0005-0000-0000-0000B8620000}"/>
    <cellStyle name="Normal 5 2 2 2 40 7" xfId="7143" xr:uid="{00000000-0005-0000-0000-0000B9620000}"/>
    <cellStyle name="Normal 5 2 2 2 40 8" xfId="7142" xr:uid="{00000000-0005-0000-0000-0000BA620000}"/>
    <cellStyle name="Normal 5 2 2 2 40 9" xfId="7141" xr:uid="{00000000-0005-0000-0000-0000BB620000}"/>
    <cellStyle name="Normal 5 2 2 2 41" xfId="7140" xr:uid="{00000000-0005-0000-0000-0000BC620000}"/>
    <cellStyle name="Normal 5 2 2 2 41 10" xfId="7139" xr:uid="{00000000-0005-0000-0000-0000BD620000}"/>
    <cellStyle name="Normal 5 2 2 2 41 11" xfId="7138" xr:uid="{00000000-0005-0000-0000-0000BE620000}"/>
    <cellStyle name="Normal 5 2 2 2 41 12" xfId="7137" xr:uid="{00000000-0005-0000-0000-0000BF620000}"/>
    <cellStyle name="Normal 5 2 2 2 41 13" xfId="7136" xr:uid="{00000000-0005-0000-0000-0000C0620000}"/>
    <cellStyle name="Normal 5 2 2 2 41 14" xfId="7135" xr:uid="{00000000-0005-0000-0000-0000C1620000}"/>
    <cellStyle name="Normal 5 2 2 2 41 2" xfId="7134" xr:uid="{00000000-0005-0000-0000-0000C2620000}"/>
    <cellStyle name="Normal 5 2 2 2 41 3" xfId="7133" xr:uid="{00000000-0005-0000-0000-0000C3620000}"/>
    <cellStyle name="Normal 5 2 2 2 41 4" xfId="7132" xr:uid="{00000000-0005-0000-0000-0000C4620000}"/>
    <cellStyle name="Normal 5 2 2 2 41 5" xfId="7131" xr:uid="{00000000-0005-0000-0000-0000C5620000}"/>
    <cellStyle name="Normal 5 2 2 2 41 6" xfId="7130" xr:uid="{00000000-0005-0000-0000-0000C6620000}"/>
    <cellStyle name="Normal 5 2 2 2 41 7" xfId="7129" xr:uid="{00000000-0005-0000-0000-0000C7620000}"/>
    <cellStyle name="Normal 5 2 2 2 41 8" xfId="7128" xr:uid="{00000000-0005-0000-0000-0000C8620000}"/>
    <cellStyle name="Normal 5 2 2 2 41 9" xfId="7127" xr:uid="{00000000-0005-0000-0000-0000C9620000}"/>
    <cellStyle name="Normal 5 2 2 2 42" xfId="7126" xr:uid="{00000000-0005-0000-0000-0000CA620000}"/>
    <cellStyle name="Normal 5 2 2 2 42 10" xfId="7125" xr:uid="{00000000-0005-0000-0000-0000CB620000}"/>
    <cellStyle name="Normal 5 2 2 2 42 11" xfId="7124" xr:uid="{00000000-0005-0000-0000-0000CC620000}"/>
    <cellStyle name="Normal 5 2 2 2 42 12" xfId="7123" xr:uid="{00000000-0005-0000-0000-0000CD620000}"/>
    <cellStyle name="Normal 5 2 2 2 42 13" xfId="7122" xr:uid="{00000000-0005-0000-0000-0000CE620000}"/>
    <cellStyle name="Normal 5 2 2 2 42 14" xfId="7121" xr:uid="{00000000-0005-0000-0000-0000CF620000}"/>
    <cellStyle name="Normal 5 2 2 2 42 2" xfId="7120" xr:uid="{00000000-0005-0000-0000-0000D0620000}"/>
    <cellStyle name="Normal 5 2 2 2 42 3" xfId="7119" xr:uid="{00000000-0005-0000-0000-0000D1620000}"/>
    <cellStyle name="Normal 5 2 2 2 42 4" xfId="7118" xr:uid="{00000000-0005-0000-0000-0000D2620000}"/>
    <cellStyle name="Normal 5 2 2 2 42 5" xfId="7117" xr:uid="{00000000-0005-0000-0000-0000D3620000}"/>
    <cellStyle name="Normal 5 2 2 2 42 6" xfId="7116" xr:uid="{00000000-0005-0000-0000-0000D4620000}"/>
    <cellStyle name="Normal 5 2 2 2 42 7" xfId="7115" xr:uid="{00000000-0005-0000-0000-0000D5620000}"/>
    <cellStyle name="Normal 5 2 2 2 42 8" xfId="7114" xr:uid="{00000000-0005-0000-0000-0000D6620000}"/>
    <cellStyle name="Normal 5 2 2 2 42 9" xfId="7113" xr:uid="{00000000-0005-0000-0000-0000D7620000}"/>
    <cellStyle name="Normal 5 2 2 2 43" xfId="7112" xr:uid="{00000000-0005-0000-0000-0000D8620000}"/>
    <cellStyle name="Normal 5 2 2 2 43 10" xfId="7111" xr:uid="{00000000-0005-0000-0000-0000D9620000}"/>
    <cellStyle name="Normal 5 2 2 2 43 11" xfId="7110" xr:uid="{00000000-0005-0000-0000-0000DA620000}"/>
    <cellStyle name="Normal 5 2 2 2 43 12" xfId="7109" xr:uid="{00000000-0005-0000-0000-0000DB620000}"/>
    <cellStyle name="Normal 5 2 2 2 43 13" xfId="7108" xr:uid="{00000000-0005-0000-0000-0000DC620000}"/>
    <cellStyle name="Normal 5 2 2 2 43 14" xfId="7107" xr:uid="{00000000-0005-0000-0000-0000DD620000}"/>
    <cellStyle name="Normal 5 2 2 2 43 2" xfId="7106" xr:uid="{00000000-0005-0000-0000-0000DE620000}"/>
    <cellStyle name="Normal 5 2 2 2 43 3" xfId="7105" xr:uid="{00000000-0005-0000-0000-0000DF620000}"/>
    <cellStyle name="Normal 5 2 2 2 43 4" xfId="7104" xr:uid="{00000000-0005-0000-0000-0000E0620000}"/>
    <cellStyle name="Normal 5 2 2 2 43 5" xfId="7103" xr:uid="{00000000-0005-0000-0000-0000E1620000}"/>
    <cellStyle name="Normal 5 2 2 2 43 6" xfId="7102" xr:uid="{00000000-0005-0000-0000-0000E2620000}"/>
    <cellStyle name="Normal 5 2 2 2 43 7" xfId="7101" xr:uid="{00000000-0005-0000-0000-0000E3620000}"/>
    <cellStyle name="Normal 5 2 2 2 43 8" xfId="7100" xr:uid="{00000000-0005-0000-0000-0000E4620000}"/>
    <cellStyle name="Normal 5 2 2 2 43 9" xfId="7099" xr:uid="{00000000-0005-0000-0000-0000E5620000}"/>
    <cellStyle name="Normal 5 2 2 2 44" xfId="7098" xr:uid="{00000000-0005-0000-0000-0000E6620000}"/>
    <cellStyle name="Normal 5 2 2 2 44 10" xfId="7097" xr:uid="{00000000-0005-0000-0000-0000E7620000}"/>
    <cellStyle name="Normal 5 2 2 2 44 11" xfId="7096" xr:uid="{00000000-0005-0000-0000-0000E8620000}"/>
    <cellStyle name="Normal 5 2 2 2 44 12" xfId="7095" xr:uid="{00000000-0005-0000-0000-0000E9620000}"/>
    <cellStyle name="Normal 5 2 2 2 44 13" xfId="7094" xr:uid="{00000000-0005-0000-0000-0000EA620000}"/>
    <cellStyle name="Normal 5 2 2 2 44 14" xfId="7093" xr:uid="{00000000-0005-0000-0000-0000EB620000}"/>
    <cellStyle name="Normal 5 2 2 2 44 2" xfId="7092" xr:uid="{00000000-0005-0000-0000-0000EC620000}"/>
    <cellStyle name="Normal 5 2 2 2 44 3" xfId="7091" xr:uid="{00000000-0005-0000-0000-0000ED620000}"/>
    <cellStyle name="Normal 5 2 2 2 44 4" xfId="7090" xr:uid="{00000000-0005-0000-0000-0000EE620000}"/>
    <cellStyle name="Normal 5 2 2 2 44 5" xfId="7089" xr:uid="{00000000-0005-0000-0000-0000EF620000}"/>
    <cellStyle name="Normal 5 2 2 2 44 6" xfId="7088" xr:uid="{00000000-0005-0000-0000-0000F0620000}"/>
    <cellStyle name="Normal 5 2 2 2 44 7" xfId="7087" xr:uid="{00000000-0005-0000-0000-0000F1620000}"/>
    <cellStyle name="Normal 5 2 2 2 44 8" xfId="7086" xr:uid="{00000000-0005-0000-0000-0000F2620000}"/>
    <cellStyle name="Normal 5 2 2 2 44 9" xfId="7085" xr:uid="{00000000-0005-0000-0000-0000F3620000}"/>
    <cellStyle name="Normal 5 2 2 2 45" xfId="7084" xr:uid="{00000000-0005-0000-0000-0000F4620000}"/>
    <cellStyle name="Normal 5 2 2 2 45 10" xfId="7083" xr:uid="{00000000-0005-0000-0000-0000F5620000}"/>
    <cellStyle name="Normal 5 2 2 2 45 11" xfId="7082" xr:uid="{00000000-0005-0000-0000-0000F6620000}"/>
    <cellStyle name="Normal 5 2 2 2 45 12" xfId="7081" xr:uid="{00000000-0005-0000-0000-0000F7620000}"/>
    <cellStyle name="Normal 5 2 2 2 45 13" xfId="7080" xr:uid="{00000000-0005-0000-0000-0000F8620000}"/>
    <cellStyle name="Normal 5 2 2 2 45 14" xfId="7079" xr:uid="{00000000-0005-0000-0000-0000F9620000}"/>
    <cellStyle name="Normal 5 2 2 2 45 2" xfId="7078" xr:uid="{00000000-0005-0000-0000-0000FA620000}"/>
    <cellStyle name="Normal 5 2 2 2 45 3" xfId="7077" xr:uid="{00000000-0005-0000-0000-0000FB620000}"/>
    <cellStyle name="Normal 5 2 2 2 45 4" xfId="7076" xr:uid="{00000000-0005-0000-0000-0000FC620000}"/>
    <cellStyle name="Normal 5 2 2 2 45 5" xfId="7075" xr:uid="{00000000-0005-0000-0000-0000FD620000}"/>
    <cellStyle name="Normal 5 2 2 2 45 6" xfId="7074" xr:uid="{00000000-0005-0000-0000-0000FE620000}"/>
    <cellStyle name="Normal 5 2 2 2 45 7" xfId="7073" xr:uid="{00000000-0005-0000-0000-0000FF620000}"/>
    <cellStyle name="Normal 5 2 2 2 45 8" xfId="7072" xr:uid="{00000000-0005-0000-0000-000000630000}"/>
    <cellStyle name="Normal 5 2 2 2 45 9" xfId="7071" xr:uid="{00000000-0005-0000-0000-000001630000}"/>
    <cellStyle name="Normal 5 2 2 2 46" xfId="7070" xr:uid="{00000000-0005-0000-0000-000002630000}"/>
    <cellStyle name="Normal 5 2 2 2 46 10" xfId="7069" xr:uid="{00000000-0005-0000-0000-000003630000}"/>
    <cellStyle name="Normal 5 2 2 2 46 11" xfId="7068" xr:uid="{00000000-0005-0000-0000-000004630000}"/>
    <cellStyle name="Normal 5 2 2 2 46 12" xfId="7067" xr:uid="{00000000-0005-0000-0000-000005630000}"/>
    <cellStyle name="Normal 5 2 2 2 46 13" xfId="7066" xr:uid="{00000000-0005-0000-0000-000006630000}"/>
    <cellStyle name="Normal 5 2 2 2 46 14" xfId="7065" xr:uid="{00000000-0005-0000-0000-000007630000}"/>
    <cellStyle name="Normal 5 2 2 2 46 2" xfId="7064" xr:uid="{00000000-0005-0000-0000-000008630000}"/>
    <cellStyle name="Normal 5 2 2 2 46 3" xfId="7063" xr:uid="{00000000-0005-0000-0000-000009630000}"/>
    <cellStyle name="Normal 5 2 2 2 46 4" xfId="7062" xr:uid="{00000000-0005-0000-0000-00000A630000}"/>
    <cellStyle name="Normal 5 2 2 2 46 5" xfId="7061" xr:uid="{00000000-0005-0000-0000-00000B630000}"/>
    <cellStyle name="Normal 5 2 2 2 46 6" xfId="7060" xr:uid="{00000000-0005-0000-0000-00000C630000}"/>
    <cellStyle name="Normal 5 2 2 2 46 7" xfId="7059" xr:uid="{00000000-0005-0000-0000-00000D630000}"/>
    <cellStyle name="Normal 5 2 2 2 46 8" xfId="7058" xr:uid="{00000000-0005-0000-0000-00000E630000}"/>
    <cellStyle name="Normal 5 2 2 2 46 9" xfId="7057" xr:uid="{00000000-0005-0000-0000-00000F630000}"/>
    <cellStyle name="Normal 5 2 2 2 47" xfId="7056" xr:uid="{00000000-0005-0000-0000-000010630000}"/>
    <cellStyle name="Normal 5 2 2 2 47 10" xfId="7055" xr:uid="{00000000-0005-0000-0000-000011630000}"/>
    <cellStyle name="Normal 5 2 2 2 47 11" xfId="7054" xr:uid="{00000000-0005-0000-0000-000012630000}"/>
    <cellStyle name="Normal 5 2 2 2 47 12" xfId="7053" xr:uid="{00000000-0005-0000-0000-000013630000}"/>
    <cellStyle name="Normal 5 2 2 2 47 13" xfId="7052" xr:uid="{00000000-0005-0000-0000-000014630000}"/>
    <cellStyle name="Normal 5 2 2 2 47 14" xfId="7051" xr:uid="{00000000-0005-0000-0000-000015630000}"/>
    <cellStyle name="Normal 5 2 2 2 47 2" xfId="7050" xr:uid="{00000000-0005-0000-0000-000016630000}"/>
    <cellStyle name="Normal 5 2 2 2 47 3" xfId="7049" xr:uid="{00000000-0005-0000-0000-000017630000}"/>
    <cellStyle name="Normal 5 2 2 2 47 4" xfId="7048" xr:uid="{00000000-0005-0000-0000-000018630000}"/>
    <cellStyle name="Normal 5 2 2 2 47 5" xfId="7047" xr:uid="{00000000-0005-0000-0000-000019630000}"/>
    <cellStyle name="Normal 5 2 2 2 47 6" xfId="7046" xr:uid="{00000000-0005-0000-0000-00001A630000}"/>
    <cellStyle name="Normal 5 2 2 2 47 7" xfId="7045" xr:uid="{00000000-0005-0000-0000-00001B630000}"/>
    <cellStyle name="Normal 5 2 2 2 47 8" xfId="7044" xr:uid="{00000000-0005-0000-0000-00001C630000}"/>
    <cellStyle name="Normal 5 2 2 2 47 9" xfId="7043" xr:uid="{00000000-0005-0000-0000-00001D630000}"/>
    <cellStyle name="Normal 5 2 2 2 48" xfId="7042" xr:uid="{00000000-0005-0000-0000-00001E630000}"/>
    <cellStyle name="Normal 5 2 2 2 48 10" xfId="7041" xr:uid="{00000000-0005-0000-0000-00001F630000}"/>
    <cellStyle name="Normal 5 2 2 2 48 11" xfId="7040" xr:uid="{00000000-0005-0000-0000-000020630000}"/>
    <cellStyle name="Normal 5 2 2 2 48 12" xfId="7039" xr:uid="{00000000-0005-0000-0000-000021630000}"/>
    <cellStyle name="Normal 5 2 2 2 48 13" xfId="7038" xr:uid="{00000000-0005-0000-0000-000022630000}"/>
    <cellStyle name="Normal 5 2 2 2 48 14" xfId="7037" xr:uid="{00000000-0005-0000-0000-000023630000}"/>
    <cellStyle name="Normal 5 2 2 2 48 2" xfId="7036" xr:uid="{00000000-0005-0000-0000-000024630000}"/>
    <cellStyle name="Normal 5 2 2 2 48 3" xfId="7035" xr:uid="{00000000-0005-0000-0000-000025630000}"/>
    <cellStyle name="Normal 5 2 2 2 48 4" xfId="7034" xr:uid="{00000000-0005-0000-0000-000026630000}"/>
    <cellStyle name="Normal 5 2 2 2 48 5" xfId="7033" xr:uid="{00000000-0005-0000-0000-000027630000}"/>
    <cellStyle name="Normal 5 2 2 2 48 6" xfId="7032" xr:uid="{00000000-0005-0000-0000-000028630000}"/>
    <cellStyle name="Normal 5 2 2 2 48 7" xfId="7031" xr:uid="{00000000-0005-0000-0000-000029630000}"/>
    <cellStyle name="Normal 5 2 2 2 48 8" xfId="7030" xr:uid="{00000000-0005-0000-0000-00002A630000}"/>
    <cellStyle name="Normal 5 2 2 2 48 9" xfId="7029" xr:uid="{00000000-0005-0000-0000-00002B630000}"/>
    <cellStyle name="Normal 5 2 2 2 49" xfId="7028" xr:uid="{00000000-0005-0000-0000-00002C630000}"/>
    <cellStyle name="Normal 5 2 2 2 49 10" xfId="7027" xr:uid="{00000000-0005-0000-0000-00002D630000}"/>
    <cellStyle name="Normal 5 2 2 2 49 11" xfId="7026" xr:uid="{00000000-0005-0000-0000-00002E630000}"/>
    <cellStyle name="Normal 5 2 2 2 49 12" xfId="7025" xr:uid="{00000000-0005-0000-0000-00002F630000}"/>
    <cellStyle name="Normal 5 2 2 2 49 13" xfId="7024" xr:uid="{00000000-0005-0000-0000-000030630000}"/>
    <cellStyle name="Normal 5 2 2 2 49 14" xfId="7023" xr:uid="{00000000-0005-0000-0000-000031630000}"/>
    <cellStyle name="Normal 5 2 2 2 49 2" xfId="7022" xr:uid="{00000000-0005-0000-0000-000032630000}"/>
    <cellStyle name="Normal 5 2 2 2 49 3" xfId="7021" xr:uid="{00000000-0005-0000-0000-000033630000}"/>
    <cellStyle name="Normal 5 2 2 2 49 4" xfId="7020" xr:uid="{00000000-0005-0000-0000-000034630000}"/>
    <cellStyle name="Normal 5 2 2 2 49 5" xfId="7019" xr:uid="{00000000-0005-0000-0000-000035630000}"/>
    <cellStyle name="Normal 5 2 2 2 49 6" xfId="7018" xr:uid="{00000000-0005-0000-0000-000036630000}"/>
    <cellStyle name="Normal 5 2 2 2 49 7" xfId="7017" xr:uid="{00000000-0005-0000-0000-000037630000}"/>
    <cellStyle name="Normal 5 2 2 2 49 8" xfId="7016" xr:uid="{00000000-0005-0000-0000-000038630000}"/>
    <cellStyle name="Normal 5 2 2 2 49 9" xfId="7015" xr:uid="{00000000-0005-0000-0000-000039630000}"/>
    <cellStyle name="Normal 5 2 2 2 5" xfId="7014" xr:uid="{00000000-0005-0000-0000-00003A630000}"/>
    <cellStyle name="Normal 5 2 2 2 50" xfId="7013" xr:uid="{00000000-0005-0000-0000-00003B630000}"/>
    <cellStyle name="Normal 5 2 2 2 50 10" xfId="7012" xr:uid="{00000000-0005-0000-0000-00003C630000}"/>
    <cellStyle name="Normal 5 2 2 2 50 11" xfId="7011" xr:uid="{00000000-0005-0000-0000-00003D630000}"/>
    <cellStyle name="Normal 5 2 2 2 50 12" xfId="7010" xr:uid="{00000000-0005-0000-0000-00003E630000}"/>
    <cellStyle name="Normal 5 2 2 2 50 13" xfId="7009" xr:uid="{00000000-0005-0000-0000-00003F630000}"/>
    <cellStyle name="Normal 5 2 2 2 50 14" xfId="7008" xr:uid="{00000000-0005-0000-0000-000040630000}"/>
    <cellStyle name="Normal 5 2 2 2 50 2" xfId="7007" xr:uid="{00000000-0005-0000-0000-000041630000}"/>
    <cellStyle name="Normal 5 2 2 2 50 3" xfId="7006" xr:uid="{00000000-0005-0000-0000-000042630000}"/>
    <cellStyle name="Normal 5 2 2 2 50 4" xfId="7005" xr:uid="{00000000-0005-0000-0000-000043630000}"/>
    <cellStyle name="Normal 5 2 2 2 50 5" xfId="7004" xr:uid="{00000000-0005-0000-0000-000044630000}"/>
    <cellStyle name="Normal 5 2 2 2 50 6" xfId="7003" xr:uid="{00000000-0005-0000-0000-000045630000}"/>
    <cellStyle name="Normal 5 2 2 2 50 7" xfId="7002" xr:uid="{00000000-0005-0000-0000-000046630000}"/>
    <cellStyle name="Normal 5 2 2 2 50 8" xfId="7001" xr:uid="{00000000-0005-0000-0000-000047630000}"/>
    <cellStyle name="Normal 5 2 2 2 50 9" xfId="7000" xr:uid="{00000000-0005-0000-0000-000048630000}"/>
    <cellStyle name="Normal 5 2 2 2 51" xfId="6999" xr:uid="{00000000-0005-0000-0000-000049630000}"/>
    <cellStyle name="Normal 5 2 2 2 51 10" xfId="6998" xr:uid="{00000000-0005-0000-0000-00004A630000}"/>
    <cellStyle name="Normal 5 2 2 2 51 11" xfId="6997" xr:uid="{00000000-0005-0000-0000-00004B630000}"/>
    <cellStyle name="Normal 5 2 2 2 51 12" xfId="6996" xr:uid="{00000000-0005-0000-0000-00004C630000}"/>
    <cellStyle name="Normal 5 2 2 2 51 13" xfId="6995" xr:uid="{00000000-0005-0000-0000-00004D630000}"/>
    <cellStyle name="Normal 5 2 2 2 51 14" xfId="6994" xr:uid="{00000000-0005-0000-0000-00004E630000}"/>
    <cellStyle name="Normal 5 2 2 2 51 2" xfId="6993" xr:uid="{00000000-0005-0000-0000-00004F630000}"/>
    <cellStyle name="Normal 5 2 2 2 51 3" xfId="6992" xr:uid="{00000000-0005-0000-0000-000050630000}"/>
    <cellStyle name="Normal 5 2 2 2 51 4" xfId="6991" xr:uid="{00000000-0005-0000-0000-000051630000}"/>
    <cellStyle name="Normal 5 2 2 2 51 5" xfId="6990" xr:uid="{00000000-0005-0000-0000-000052630000}"/>
    <cellStyle name="Normal 5 2 2 2 51 6" xfId="6989" xr:uid="{00000000-0005-0000-0000-000053630000}"/>
    <cellStyle name="Normal 5 2 2 2 51 7" xfId="6988" xr:uid="{00000000-0005-0000-0000-000054630000}"/>
    <cellStyle name="Normal 5 2 2 2 51 8" xfId="6987" xr:uid="{00000000-0005-0000-0000-000055630000}"/>
    <cellStyle name="Normal 5 2 2 2 51 9" xfId="6986" xr:uid="{00000000-0005-0000-0000-000056630000}"/>
    <cellStyle name="Normal 5 2 2 2 52" xfId="6985" xr:uid="{00000000-0005-0000-0000-000057630000}"/>
    <cellStyle name="Normal 5 2 2 2 52 10" xfId="6984" xr:uid="{00000000-0005-0000-0000-000058630000}"/>
    <cellStyle name="Normal 5 2 2 2 52 11" xfId="6983" xr:uid="{00000000-0005-0000-0000-000059630000}"/>
    <cellStyle name="Normal 5 2 2 2 52 12" xfId="6982" xr:uid="{00000000-0005-0000-0000-00005A630000}"/>
    <cellStyle name="Normal 5 2 2 2 52 13" xfId="6981" xr:uid="{00000000-0005-0000-0000-00005B630000}"/>
    <cellStyle name="Normal 5 2 2 2 52 14" xfId="6980" xr:uid="{00000000-0005-0000-0000-00005C630000}"/>
    <cellStyle name="Normal 5 2 2 2 52 2" xfId="6979" xr:uid="{00000000-0005-0000-0000-00005D630000}"/>
    <cellStyle name="Normal 5 2 2 2 52 3" xfId="6978" xr:uid="{00000000-0005-0000-0000-00005E630000}"/>
    <cellStyle name="Normal 5 2 2 2 52 4" xfId="6977" xr:uid="{00000000-0005-0000-0000-00005F630000}"/>
    <cellStyle name="Normal 5 2 2 2 52 5" xfId="6976" xr:uid="{00000000-0005-0000-0000-000060630000}"/>
    <cellStyle name="Normal 5 2 2 2 52 6" xfId="6975" xr:uid="{00000000-0005-0000-0000-000061630000}"/>
    <cellStyle name="Normal 5 2 2 2 52 7" xfId="6974" xr:uid="{00000000-0005-0000-0000-000062630000}"/>
    <cellStyle name="Normal 5 2 2 2 52 8" xfId="6973" xr:uid="{00000000-0005-0000-0000-000063630000}"/>
    <cellStyle name="Normal 5 2 2 2 52 9" xfId="6972" xr:uid="{00000000-0005-0000-0000-000064630000}"/>
    <cellStyle name="Normal 5 2 2 2 53" xfId="6971" xr:uid="{00000000-0005-0000-0000-000065630000}"/>
    <cellStyle name="Normal 5 2 2 2 53 10" xfId="6970" xr:uid="{00000000-0005-0000-0000-000066630000}"/>
    <cellStyle name="Normal 5 2 2 2 53 11" xfId="6969" xr:uid="{00000000-0005-0000-0000-000067630000}"/>
    <cellStyle name="Normal 5 2 2 2 53 12" xfId="6968" xr:uid="{00000000-0005-0000-0000-000068630000}"/>
    <cellStyle name="Normal 5 2 2 2 53 13" xfId="6967" xr:uid="{00000000-0005-0000-0000-000069630000}"/>
    <cellStyle name="Normal 5 2 2 2 53 14" xfId="6966" xr:uid="{00000000-0005-0000-0000-00006A630000}"/>
    <cellStyle name="Normal 5 2 2 2 53 2" xfId="6965" xr:uid="{00000000-0005-0000-0000-00006B630000}"/>
    <cellStyle name="Normal 5 2 2 2 53 3" xfId="6964" xr:uid="{00000000-0005-0000-0000-00006C630000}"/>
    <cellStyle name="Normal 5 2 2 2 53 4" xfId="6963" xr:uid="{00000000-0005-0000-0000-00006D630000}"/>
    <cellStyle name="Normal 5 2 2 2 53 5" xfId="6962" xr:uid="{00000000-0005-0000-0000-00006E630000}"/>
    <cellStyle name="Normal 5 2 2 2 53 6" xfId="6961" xr:uid="{00000000-0005-0000-0000-00006F630000}"/>
    <cellStyle name="Normal 5 2 2 2 53 7" xfId="6960" xr:uid="{00000000-0005-0000-0000-000070630000}"/>
    <cellStyle name="Normal 5 2 2 2 53 8" xfId="6959" xr:uid="{00000000-0005-0000-0000-000071630000}"/>
    <cellStyle name="Normal 5 2 2 2 53 9" xfId="6958" xr:uid="{00000000-0005-0000-0000-000072630000}"/>
    <cellStyle name="Normal 5 2 2 2 54" xfId="6957" xr:uid="{00000000-0005-0000-0000-000073630000}"/>
    <cellStyle name="Normal 5 2 2 2 54 10" xfId="6956" xr:uid="{00000000-0005-0000-0000-000074630000}"/>
    <cellStyle name="Normal 5 2 2 2 54 11" xfId="6955" xr:uid="{00000000-0005-0000-0000-000075630000}"/>
    <cellStyle name="Normal 5 2 2 2 54 12" xfId="6954" xr:uid="{00000000-0005-0000-0000-000076630000}"/>
    <cellStyle name="Normal 5 2 2 2 54 13" xfId="6953" xr:uid="{00000000-0005-0000-0000-000077630000}"/>
    <cellStyle name="Normal 5 2 2 2 54 14" xfId="6952" xr:uid="{00000000-0005-0000-0000-000078630000}"/>
    <cellStyle name="Normal 5 2 2 2 54 2" xfId="6951" xr:uid="{00000000-0005-0000-0000-000079630000}"/>
    <cellStyle name="Normal 5 2 2 2 54 3" xfId="6950" xr:uid="{00000000-0005-0000-0000-00007A630000}"/>
    <cellStyle name="Normal 5 2 2 2 54 4" xfId="6949" xr:uid="{00000000-0005-0000-0000-00007B630000}"/>
    <cellStyle name="Normal 5 2 2 2 54 5" xfId="6948" xr:uid="{00000000-0005-0000-0000-00007C630000}"/>
    <cellStyle name="Normal 5 2 2 2 54 6" xfId="6947" xr:uid="{00000000-0005-0000-0000-00007D630000}"/>
    <cellStyle name="Normal 5 2 2 2 54 7" xfId="6946" xr:uid="{00000000-0005-0000-0000-00007E630000}"/>
    <cellStyle name="Normal 5 2 2 2 54 8" xfId="6945" xr:uid="{00000000-0005-0000-0000-00007F630000}"/>
    <cellStyle name="Normal 5 2 2 2 54 9" xfId="6944" xr:uid="{00000000-0005-0000-0000-000080630000}"/>
    <cellStyle name="Normal 5 2 2 2 55" xfId="6943" xr:uid="{00000000-0005-0000-0000-000081630000}"/>
    <cellStyle name="Normal 5 2 2 2 55 10" xfId="6942" xr:uid="{00000000-0005-0000-0000-000082630000}"/>
    <cellStyle name="Normal 5 2 2 2 55 11" xfId="6941" xr:uid="{00000000-0005-0000-0000-000083630000}"/>
    <cellStyle name="Normal 5 2 2 2 55 12" xfId="6940" xr:uid="{00000000-0005-0000-0000-000084630000}"/>
    <cellStyle name="Normal 5 2 2 2 55 13" xfId="6939" xr:uid="{00000000-0005-0000-0000-000085630000}"/>
    <cellStyle name="Normal 5 2 2 2 55 14" xfId="6938" xr:uid="{00000000-0005-0000-0000-000086630000}"/>
    <cellStyle name="Normal 5 2 2 2 55 2" xfId="6937" xr:uid="{00000000-0005-0000-0000-000087630000}"/>
    <cellStyle name="Normal 5 2 2 2 55 3" xfId="6936" xr:uid="{00000000-0005-0000-0000-000088630000}"/>
    <cellStyle name="Normal 5 2 2 2 55 4" xfId="6935" xr:uid="{00000000-0005-0000-0000-000089630000}"/>
    <cellStyle name="Normal 5 2 2 2 55 5" xfId="6934" xr:uid="{00000000-0005-0000-0000-00008A630000}"/>
    <cellStyle name="Normal 5 2 2 2 55 6" xfId="6933" xr:uid="{00000000-0005-0000-0000-00008B630000}"/>
    <cellStyle name="Normal 5 2 2 2 55 7" xfId="6932" xr:uid="{00000000-0005-0000-0000-00008C630000}"/>
    <cellStyle name="Normal 5 2 2 2 55 8" xfId="6931" xr:uid="{00000000-0005-0000-0000-00008D630000}"/>
    <cellStyle name="Normal 5 2 2 2 55 9" xfId="6930" xr:uid="{00000000-0005-0000-0000-00008E630000}"/>
    <cellStyle name="Normal 5 2 2 2 56" xfId="6929" xr:uid="{00000000-0005-0000-0000-00008F630000}"/>
    <cellStyle name="Normal 5 2 2 2 56 10" xfId="6928" xr:uid="{00000000-0005-0000-0000-000090630000}"/>
    <cellStyle name="Normal 5 2 2 2 56 11" xfId="6927" xr:uid="{00000000-0005-0000-0000-000091630000}"/>
    <cellStyle name="Normal 5 2 2 2 56 12" xfId="6926" xr:uid="{00000000-0005-0000-0000-000092630000}"/>
    <cellStyle name="Normal 5 2 2 2 56 13" xfId="6925" xr:uid="{00000000-0005-0000-0000-000093630000}"/>
    <cellStyle name="Normal 5 2 2 2 56 14" xfId="6924" xr:uid="{00000000-0005-0000-0000-000094630000}"/>
    <cellStyle name="Normal 5 2 2 2 56 2" xfId="6923" xr:uid="{00000000-0005-0000-0000-000095630000}"/>
    <cellStyle name="Normal 5 2 2 2 56 3" xfId="6922" xr:uid="{00000000-0005-0000-0000-000096630000}"/>
    <cellStyle name="Normal 5 2 2 2 56 4" xfId="6921" xr:uid="{00000000-0005-0000-0000-000097630000}"/>
    <cellStyle name="Normal 5 2 2 2 56 5" xfId="6920" xr:uid="{00000000-0005-0000-0000-000098630000}"/>
    <cellStyle name="Normal 5 2 2 2 56 6" xfId="6919" xr:uid="{00000000-0005-0000-0000-000099630000}"/>
    <cellStyle name="Normal 5 2 2 2 56 7" xfId="6918" xr:uid="{00000000-0005-0000-0000-00009A630000}"/>
    <cellStyle name="Normal 5 2 2 2 56 8" xfId="6917" xr:uid="{00000000-0005-0000-0000-00009B630000}"/>
    <cellStyle name="Normal 5 2 2 2 56 9" xfId="6916" xr:uid="{00000000-0005-0000-0000-00009C630000}"/>
    <cellStyle name="Normal 5 2 2 2 57" xfId="6915" xr:uid="{00000000-0005-0000-0000-00009D630000}"/>
    <cellStyle name="Normal 5 2 2 2 57 10" xfId="6914" xr:uid="{00000000-0005-0000-0000-00009E630000}"/>
    <cellStyle name="Normal 5 2 2 2 57 11" xfId="6913" xr:uid="{00000000-0005-0000-0000-00009F630000}"/>
    <cellStyle name="Normal 5 2 2 2 57 12" xfId="6912" xr:uid="{00000000-0005-0000-0000-0000A0630000}"/>
    <cellStyle name="Normal 5 2 2 2 57 13" xfId="6911" xr:uid="{00000000-0005-0000-0000-0000A1630000}"/>
    <cellStyle name="Normal 5 2 2 2 57 14" xfId="6910" xr:uid="{00000000-0005-0000-0000-0000A2630000}"/>
    <cellStyle name="Normal 5 2 2 2 57 2" xfId="6909" xr:uid="{00000000-0005-0000-0000-0000A3630000}"/>
    <cellStyle name="Normal 5 2 2 2 57 3" xfId="6908" xr:uid="{00000000-0005-0000-0000-0000A4630000}"/>
    <cellStyle name="Normal 5 2 2 2 57 4" xfId="6907" xr:uid="{00000000-0005-0000-0000-0000A5630000}"/>
    <cellStyle name="Normal 5 2 2 2 57 5" xfId="6906" xr:uid="{00000000-0005-0000-0000-0000A6630000}"/>
    <cellStyle name="Normal 5 2 2 2 57 6" xfId="6905" xr:uid="{00000000-0005-0000-0000-0000A7630000}"/>
    <cellStyle name="Normal 5 2 2 2 57 7" xfId="6904" xr:uid="{00000000-0005-0000-0000-0000A8630000}"/>
    <cellStyle name="Normal 5 2 2 2 57 8" xfId="6903" xr:uid="{00000000-0005-0000-0000-0000A9630000}"/>
    <cellStyle name="Normal 5 2 2 2 57 9" xfId="6902" xr:uid="{00000000-0005-0000-0000-0000AA630000}"/>
    <cellStyle name="Normal 5 2 2 2 58" xfId="6901" xr:uid="{00000000-0005-0000-0000-0000AB630000}"/>
    <cellStyle name="Normal 5 2 2 2 58 10" xfId="6900" xr:uid="{00000000-0005-0000-0000-0000AC630000}"/>
    <cellStyle name="Normal 5 2 2 2 58 11" xfId="6899" xr:uid="{00000000-0005-0000-0000-0000AD630000}"/>
    <cellStyle name="Normal 5 2 2 2 58 12" xfId="6898" xr:uid="{00000000-0005-0000-0000-0000AE630000}"/>
    <cellStyle name="Normal 5 2 2 2 58 13" xfId="6897" xr:uid="{00000000-0005-0000-0000-0000AF630000}"/>
    <cellStyle name="Normal 5 2 2 2 58 14" xfId="6896" xr:uid="{00000000-0005-0000-0000-0000B0630000}"/>
    <cellStyle name="Normal 5 2 2 2 58 2" xfId="6895" xr:uid="{00000000-0005-0000-0000-0000B1630000}"/>
    <cellStyle name="Normal 5 2 2 2 58 3" xfId="6894" xr:uid="{00000000-0005-0000-0000-0000B2630000}"/>
    <cellStyle name="Normal 5 2 2 2 58 4" xfId="6893" xr:uid="{00000000-0005-0000-0000-0000B3630000}"/>
    <cellStyle name="Normal 5 2 2 2 58 5" xfId="6892" xr:uid="{00000000-0005-0000-0000-0000B4630000}"/>
    <cellStyle name="Normal 5 2 2 2 58 6" xfId="6891" xr:uid="{00000000-0005-0000-0000-0000B5630000}"/>
    <cellStyle name="Normal 5 2 2 2 58 7" xfId="6890" xr:uid="{00000000-0005-0000-0000-0000B6630000}"/>
    <cellStyle name="Normal 5 2 2 2 58 8" xfId="6889" xr:uid="{00000000-0005-0000-0000-0000B7630000}"/>
    <cellStyle name="Normal 5 2 2 2 58 9" xfId="6888" xr:uid="{00000000-0005-0000-0000-0000B8630000}"/>
    <cellStyle name="Normal 5 2 2 2 59" xfId="6887" xr:uid="{00000000-0005-0000-0000-0000B9630000}"/>
    <cellStyle name="Normal 5 2 2 2 6" xfId="6886" xr:uid="{00000000-0005-0000-0000-0000BA630000}"/>
    <cellStyle name="Normal 5 2 2 2 60" xfId="31506" xr:uid="{00000000-0005-0000-0000-0000BB630000}"/>
    <cellStyle name="Normal 5 2 2 2 60 2" xfId="31723" xr:uid="{00000000-0005-0000-0000-0000BC630000}"/>
    <cellStyle name="Normal 5 2 2 2 60 3" xfId="31772" xr:uid="{00000000-0005-0000-0000-0000BD630000}"/>
    <cellStyle name="Normal 5 2 2 2 61" xfId="31652" xr:uid="{00000000-0005-0000-0000-0000BE630000}"/>
    <cellStyle name="Normal 5 2 2 2 62" xfId="31540" xr:uid="{00000000-0005-0000-0000-0000BF630000}"/>
    <cellStyle name="Normal 5 2 2 2 7" xfId="6885" xr:uid="{00000000-0005-0000-0000-0000C0630000}"/>
    <cellStyle name="Normal 5 2 2 2 8" xfId="6884" xr:uid="{00000000-0005-0000-0000-0000C1630000}"/>
    <cellStyle name="Normal 5 2 2 2 9" xfId="6883" xr:uid="{00000000-0005-0000-0000-0000C2630000}"/>
    <cellStyle name="Normal 5 2 2 20" xfId="1713" xr:uid="{00000000-0005-0000-0000-0000C3630000}"/>
    <cellStyle name="Normal 5 2 2 20 2" xfId="38706" xr:uid="{00000000-0005-0000-0000-0000C4630000}"/>
    <cellStyle name="Normal 5 2 2 21" xfId="821" xr:uid="{00000000-0005-0000-0000-0000C5630000}"/>
    <cellStyle name="Normal 5 2 2 21 2" xfId="38396" xr:uid="{00000000-0005-0000-0000-0000C6630000}"/>
    <cellStyle name="Normal 5 2 2 22" xfId="1731" xr:uid="{00000000-0005-0000-0000-0000C7630000}"/>
    <cellStyle name="Normal 5 2 2 22 2" xfId="38713" xr:uid="{00000000-0005-0000-0000-0000C8630000}"/>
    <cellStyle name="Normal 5 2 2 23" xfId="803" xr:uid="{00000000-0005-0000-0000-0000C9630000}"/>
    <cellStyle name="Normal 5 2 2 23 2" xfId="38274" xr:uid="{00000000-0005-0000-0000-0000CA630000}"/>
    <cellStyle name="Normal 5 2 2 24" xfId="1751" xr:uid="{00000000-0005-0000-0000-0000CB630000}"/>
    <cellStyle name="Normal 5 2 2 25" xfId="783" xr:uid="{00000000-0005-0000-0000-0000CC630000}"/>
    <cellStyle name="Normal 5 2 2 26" xfId="1771" xr:uid="{00000000-0005-0000-0000-0000CD630000}"/>
    <cellStyle name="Normal 5 2 2 27" xfId="763" xr:uid="{00000000-0005-0000-0000-0000CE630000}"/>
    <cellStyle name="Normal 5 2 2 28" xfId="1791" xr:uid="{00000000-0005-0000-0000-0000CF630000}"/>
    <cellStyle name="Normal 5 2 2 29" xfId="747" xr:uid="{00000000-0005-0000-0000-0000D0630000}"/>
    <cellStyle name="Normal 5 2 2 3" xfId="7207" xr:uid="{00000000-0005-0000-0000-0000D1630000}"/>
    <cellStyle name="Normal 5 2 2 3 10" xfId="670" xr:uid="{00000000-0005-0000-0000-0000D2630000}"/>
    <cellStyle name="Normal 5 2 2 3 11" xfId="1878" xr:uid="{00000000-0005-0000-0000-0000D3630000}"/>
    <cellStyle name="Normal 5 2 2 3 12" xfId="653" xr:uid="{00000000-0005-0000-0000-0000D4630000}"/>
    <cellStyle name="Normal 5 2 2 3 13" xfId="1891" xr:uid="{00000000-0005-0000-0000-0000D5630000}"/>
    <cellStyle name="Normal 5 2 2 3 14" xfId="643" xr:uid="{00000000-0005-0000-0000-0000D6630000}"/>
    <cellStyle name="Normal 5 2 2 3 15" xfId="1903" xr:uid="{00000000-0005-0000-0000-0000D7630000}"/>
    <cellStyle name="Normal 5 2 2 3 16" xfId="633" xr:uid="{00000000-0005-0000-0000-0000D8630000}"/>
    <cellStyle name="Normal 5 2 2 3 17" xfId="1913" xr:uid="{00000000-0005-0000-0000-0000D9630000}"/>
    <cellStyle name="Normal 5 2 2 3 18" xfId="624" xr:uid="{00000000-0005-0000-0000-0000DA630000}"/>
    <cellStyle name="Normal 5 2 2 3 19" xfId="1919" xr:uid="{00000000-0005-0000-0000-0000DB630000}"/>
    <cellStyle name="Normal 5 2 2 3 2" xfId="6882" xr:uid="{00000000-0005-0000-0000-0000DC630000}"/>
    <cellStyle name="Normal 5 2 2 3 2 10" xfId="669" xr:uid="{00000000-0005-0000-0000-0000DD630000}"/>
    <cellStyle name="Normal 5 2 2 3 2 11" xfId="1879" xr:uid="{00000000-0005-0000-0000-0000DE630000}"/>
    <cellStyle name="Normal 5 2 2 3 2 12" xfId="652" xr:uid="{00000000-0005-0000-0000-0000DF630000}"/>
    <cellStyle name="Normal 5 2 2 3 2 13" xfId="1892" xr:uid="{00000000-0005-0000-0000-0000E0630000}"/>
    <cellStyle name="Normal 5 2 2 3 2 14" xfId="642" xr:uid="{00000000-0005-0000-0000-0000E1630000}"/>
    <cellStyle name="Normal 5 2 2 3 2 15" xfId="1904" xr:uid="{00000000-0005-0000-0000-0000E2630000}"/>
    <cellStyle name="Normal 5 2 2 3 2 16" xfId="632" xr:uid="{00000000-0005-0000-0000-0000E3630000}"/>
    <cellStyle name="Normal 5 2 2 3 2 17" xfId="1914" xr:uid="{00000000-0005-0000-0000-0000E4630000}"/>
    <cellStyle name="Normal 5 2 2 3 2 18" xfId="623" xr:uid="{00000000-0005-0000-0000-0000E5630000}"/>
    <cellStyle name="Normal 5 2 2 3 2 19" xfId="1920" xr:uid="{00000000-0005-0000-0000-0000E6630000}"/>
    <cellStyle name="Normal 5 2 2 3 2 2" xfId="6881" xr:uid="{00000000-0005-0000-0000-0000E7630000}"/>
    <cellStyle name="Normal 5 2 2 3 2 20" xfId="617" xr:uid="{00000000-0005-0000-0000-0000E8630000}"/>
    <cellStyle name="Normal 5 2 2 3 2 21" xfId="1924" xr:uid="{00000000-0005-0000-0000-0000E9630000}"/>
    <cellStyle name="Normal 5 2 2 3 2 22" xfId="614" xr:uid="{00000000-0005-0000-0000-0000EA630000}"/>
    <cellStyle name="Normal 5 2 2 3 2 23" xfId="1926" xr:uid="{00000000-0005-0000-0000-0000EB630000}"/>
    <cellStyle name="Normal 5 2 2 3 2 24" xfId="611" xr:uid="{00000000-0005-0000-0000-0000EC630000}"/>
    <cellStyle name="Normal 5 2 2 3 2 25" xfId="1928" xr:uid="{00000000-0005-0000-0000-0000ED630000}"/>
    <cellStyle name="Normal 5 2 2 3 2 26" xfId="609" xr:uid="{00000000-0005-0000-0000-0000EE630000}"/>
    <cellStyle name="Normal 5 2 2 3 2 27" xfId="1930" xr:uid="{00000000-0005-0000-0000-0000EF630000}"/>
    <cellStyle name="Normal 5 2 2 3 2 28" xfId="607" xr:uid="{00000000-0005-0000-0000-0000F0630000}"/>
    <cellStyle name="Normal 5 2 2 3 2 29" xfId="1932" xr:uid="{00000000-0005-0000-0000-0000F1630000}"/>
    <cellStyle name="Normal 5 2 2 3 2 3" xfId="2365" xr:uid="{00000000-0005-0000-0000-0000F2630000}"/>
    <cellStyle name="Normal 5 2 2 3 2 4" xfId="720" xr:uid="{00000000-0005-0000-0000-0000F3630000}"/>
    <cellStyle name="Normal 5 2 2 3 2 5" xfId="1825" xr:uid="{00000000-0005-0000-0000-0000F4630000}"/>
    <cellStyle name="Normal 5 2 2 3 2 6" xfId="707" xr:uid="{00000000-0005-0000-0000-0000F5630000}"/>
    <cellStyle name="Normal 5 2 2 3 2 7" xfId="1844" xr:uid="{00000000-0005-0000-0000-0000F6630000}"/>
    <cellStyle name="Normal 5 2 2 3 2 8" xfId="688" xr:uid="{00000000-0005-0000-0000-0000F7630000}"/>
    <cellStyle name="Normal 5 2 2 3 2 9" xfId="1862" xr:uid="{00000000-0005-0000-0000-0000F8630000}"/>
    <cellStyle name="Normal 5 2 2 3 20" xfId="618" xr:uid="{00000000-0005-0000-0000-0000F9630000}"/>
    <cellStyle name="Normal 5 2 2 3 21" xfId="1923" xr:uid="{00000000-0005-0000-0000-0000FA630000}"/>
    <cellStyle name="Normal 5 2 2 3 22" xfId="615" xr:uid="{00000000-0005-0000-0000-0000FB630000}"/>
    <cellStyle name="Normal 5 2 2 3 23" xfId="1925" xr:uid="{00000000-0005-0000-0000-0000FC630000}"/>
    <cellStyle name="Normal 5 2 2 3 24" xfId="612" xr:uid="{00000000-0005-0000-0000-0000FD630000}"/>
    <cellStyle name="Normal 5 2 2 3 25" xfId="1927" xr:uid="{00000000-0005-0000-0000-0000FE630000}"/>
    <cellStyle name="Normal 5 2 2 3 26" xfId="610" xr:uid="{00000000-0005-0000-0000-0000FF630000}"/>
    <cellStyle name="Normal 5 2 2 3 27" xfId="1929" xr:uid="{00000000-0005-0000-0000-000000640000}"/>
    <cellStyle name="Normal 5 2 2 3 28" xfId="608" xr:uid="{00000000-0005-0000-0000-000001640000}"/>
    <cellStyle name="Normal 5 2 2 3 29" xfId="1931" xr:uid="{00000000-0005-0000-0000-000002640000}"/>
    <cellStyle name="Normal 5 2 2 3 3" xfId="2366" xr:uid="{00000000-0005-0000-0000-000003640000}"/>
    <cellStyle name="Normal 5 2 2 3 30" xfId="38838" xr:uid="{00000000-0005-0000-0000-000004640000}"/>
    <cellStyle name="Normal 5 2 2 3 4" xfId="721" xr:uid="{00000000-0005-0000-0000-000005640000}"/>
    <cellStyle name="Normal 5 2 2 3 5" xfId="1824" xr:uid="{00000000-0005-0000-0000-000006640000}"/>
    <cellStyle name="Normal 5 2 2 3 6" xfId="708" xr:uid="{00000000-0005-0000-0000-000007640000}"/>
    <cellStyle name="Normal 5 2 2 3 7" xfId="1843" xr:uid="{00000000-0005-0000-0000-000008640000}"/>
    <cellStyle name="Normal 5 2 2 3 8" xfId="689" xr:uid="{00000000-0005-0000-0000-000009640000}"/>
    <cellStyle name="Normal 5 2 2 3 9" xfId="1861" xr:uid="{00000000-0005-0000-0000-00000A640000}"/>
    <cellStyle name="Normal 5 2 2 30" xfId="1807" xr:uid="{00000000-0005-0000-0000-00000B640000}"/>
    <cellStyle name="Normal 5 2 2 31" xfId="729" xr:uid="{00000000-0005-0000-0000-00000C640000}"/>
    <cellStyle name="Normal 5 2 2 32" xfId="1826" xr:uid="{00000000-0005-0000-0000-00000D640000}"/>
    <cellStyle name="Normal 5 2 2 33" xfId="710" xr:uid="{00000000-0005-0000-0000-00000E640000}"/>
    <cellStyle name="Normal 5 2 2 34" xfId="1845" xr:uid="{00000000-0005-0000-0000-00000F640000}"/>
    <cellStyle name="Normal 5 2 2 35" xfId="690" xr:uid="{00000000-0005-0000-0000-000010640000}"/>
    <cellStyle name="Normal 5 2 2 36" xfId="1864" xr:uid="{00000000-0005-0000-0000-000011640000}"/>
    <cellStyle name="Normal 5 2 2 37" xfId="671" xr:uid="{00000000-0005-0000-0000-000012640000}"/>
    <cellStyle name="Normal 5 2 2 38" xfId="1881" xr:uid="{00000000-0005-0000-0000-000013640000}"/>
    <cellStyle name="Normal 5 2 2 39" xfId="654" xr:uid="{00000000-0005-0000-0000-000014640000}"/>
    <cellStyle name="Normal 5 2 2 4" xfId="6880" xr:uid="{00000000-0005-0000-0000-000015640000}"/>
    <cellStyle name="Normal 5 2 2 4 2" xfId="38669" xr:uid="{00000000-0005-0000-0000-000016640000}"/>
    <cellStyle name="Normal 5 2 2 40" xfId="1894" xr:uid="{00000000-0005-0000-0000-000017640000}"/>
    <cellStyle name="Normal 5 2 2 41" xfId="640" xr:uid="{00000000-0005-0000-0000-000018640000}"/>
    <cellStyle name="Normal 5 2 2 42" xfId="1905" xr:uid="{00000000-0005-0000-0000-000019640000}"/>
    <cellStyle name="Normal 5 2 2 43" xfId="31587" xr:uid="{00000000-0005-0000-0000-00001A640000}"/>
    <cellStyle name="Normal 5 2 2 43 2" xfId="31722" xr:uid="{00000000-0005-0000-0000-00001B640000}"/>
    <cellStyle name="Normal 5 2 2 43 3" xfId="31771" xr:uid="{00000000-0005-0000-0000-00001C640000}"/>
    <cellStyle name="Normal 5 2 2 44" xfId="31653" xr:uid="{00000000-0005-0000-0000-00001D640000}"/>
    <cellStyle name="Normal 5 2 2 45" xfId="31454" xr:uid="{00000000-0005-0000-0000-00001E640000}"/>
    <cellStyle name="Normal 5 2 2 5" xfId="6879" xr:uid="{00000000-0005-0000-0000-00001F640000}"/>
    <cellStyle name="Normal 5 2 2 5 2" xfId="38421" xr:uid="{00000000-0005-0000-0000-000020640000}"/>
    <cellStyle name="Normal 5 2 2 6" xfId="6878" xr:uid="{00000000-0005-0000-0000-000021640000}"/>
    <cellStyle name="Normal 5 2 2 6 2" xfId="38674" xr:uid="{00000000-0005-0000-0000-000022640000}"/>
    <cellStyle name="Normal 5 2 2 7" xfId="6877" xr:uid="{00000000-0005-0000-0000-000023640000}"/>
    <cellStyle name="Normal 5 2 2 7 2" xfId="38545" xr:uid="{00000000-0005-0000-0000-000024640000}"/>
    <cellStyle name="Normal 5 2 2 8" xfId="6876" xr:uid="{00000000-0005-0000-0000-000025640000}"/>
    <cellStyle name="Normal 5 2 2 8 2" xfId="38679" xr:uid="{00000000-0005-0000-0000-000026640000}"/>
    <cellStyle name="Normal 5 2 2 9" xfId="6875" xr:uid="{00000000-0005-0000-0000-000027640000}"/>
    <cellStyle name="Normal 5 2 2 9 2" xfId="38406" xr:uid="{00000000-0005-0000-0000-000028640000}"/>
    <cellStyle name="Normal 5 2 20" xfId="26077" xr:uid="{00000000-0005-0000-0000-000029640000}"/>
    <cellStyle name="Normal 5 2 20 2" xfId="6874" xr:uid="{00000000-0005-0000-0000-00002A640000}"/>
    <cellStyle name="Normal 5 2 21" xfId="26078" xr:uid="{00000000-0005-0000-0000-00002B640000}"/>
    <cellStyle name="Normal 5 2 21 2" xfId="6873" xr:uid="{00000000-0005-0000-0000-00002C640000}"/>
    <cellStyle name="Normal 5 2 22" xfId="26079" xr:uid="{00000000-0005-0000-0000-00002D640000}"/>
    <cellStyle name="Normal 5 2 22 2" xfId="6872" xr:uid="{00000000-0005-0000-0000-00002E640000}"/>
    <cellStyle name="Normal 5 2 23" xfId="26080" xr:uid="{00000000-0005-0000-0000-00002F640000}"/>
    <cellStyle name="Normal 5 2 23 2" xfId="6871" xr:uid="{00000000-0005-0000-0000-000030640000}"/>
    <cellStyle name="Normal 5 2 24" xfId="26081" xr:uid="{00000000-0005-0000-0000-000031640000}"/>
    <cellStyle name="Normal 5 2 24 10" xfId="6870" xr:uid="{00000000-0005-0000-0000-000032640000}"/>
    <cellStyle name="Normal 5 2 24 11" xfId="6869" xr:uid="{00000000-0005-0000-0000-000033640000}"/>
    <cellStyle name="Normal 5 2 24 12" xfId="6868" xr:uid="{00000000-0005-0000-0000-000034640000}"/>
    <cellStyle name="Normal 5 2 24 13" xfId="6867" xr:uid="{00000000-0005-0000-0000-000035640000}"/>
    <cellStyle name="Normal 5 2 24 14" xfId="6866" xr:uid="{00000000-0005-0000-0000-000036640000}"/>
    <cellStyle name="Normal 5 2 24 15" xfId="6865" xr:uid="{00000000-0005-0000-0000-000037640000}"/>
    <cellStyle name="Normal 5 2 24 2" xfId="6864" xr:uid="{00000000-0005-0000-0000-000038640000}"/>
    <cellStyle name="Normal 5 2 24 3" xfId="6863" xr:uid="{00000000-0005-0000-0000-000039640000}"/>
    <cellStyle name="Normal 5 2 24 4" xfId="6862" xr:uid="{00000000-0005-0000-0000-00003A640000}"/>
    <cellStyle name="Normal 5 2 24 5" xfId="6861" xr:uid="{00000000-0005-0000-0000-00003B640000}"/>
    <cellStyle name="Normal 5 2 24 6" xfId="6860" xr:uid="{00000000-0005-0000-0000-00003C640000}"/>
    <cellStyle name="Normal 5 2 24 7" xfId="6859" xr:uid="{00000000-0005-0000-0000-00003D640000}"/>
    <cellStyle name="Normal 5 2 24 8" xfId="6858" xr:uid="{00000000-0005-0000-0000-00003E640000}"/>
    <cellStyle name="Normal 5 2 24 9" xfId="6857" xr:uid="{00000000-0005-0000-0000-00003F640000}"/>
    <cellStyle name="Normal 5 2 25" xfId="26082" xr:uid="{00000000-0005-0000-0000-000040640000}"/>
    <cellStyle name="Normal 5 2 25 2" xfId="6856" xr:uid="{00000000-0005-0000-0000-000041640000}"/>
    <cellStyle name="Normal 5 2 26" xfId="26083" xr:uid="{00000000-0005-0000-0000-000042640000}"/>
    <cellStyle name="Normal 5 2 26 2" xfId="6855" xr:uid="{00000000-0005-0000-0000-000043640000}"/>
    <cellStyle name="Normal 5 2 27" xfId="26084" xr:uid="{00000000-0005-0000-0000-000044640000}"/>
    <cellStyle name="Normal 5 2 27 2" xfId="6854" xr:uid="{00000000-0005-0000-0000-000045640000}"/>
    <cellStyle name="Normal 5 2 28" xfId="26085" xr:uid="{00000000-0005-0000-0000-000046640000}"/>
    <cellStyle name="Normal 5 2 28 2" xfId="6853" xr:uid="{00000000-0005-0000-0000-000047640000}"/>
    <cellStyle name="Normal 5 2 29" xfId="26086" xr:uid="{00000000-0005-0000-0000-000048640000}"/>
    <cellStyle name="Normal 5 2 29 2" xfId="6852" xr:uid="{00000000-0005-0000-0000-000049640000}"/>
    <cellStyle name="Normal 5 2 3" xfId="26087" xr:uid="{00000000-0005-0000-0000-00004A640000}"/>
    <cellStyle name="Normal 5 2 3 10" xfId="6851" xr:uid="{00000000-0005-0000-0000-00004B640000}"/>
    <cellStyle name="Normal 5 2 3 10 2" xfId="38683" xr:uid="{00000000-0005-0000-0000-00004C640000}"/>
    <cellStyle name="Normal 5 2 3 11" xfId="6850" xr:uid="{00000000-0005-0000-0000-00004D640000}"/>
    <cellStyle name="Normal 5 2 3 11 2" xfId="38869" xr:uid="{00000000-0005-0000-0000-00004E640000}"/>
    <cellStyle name="Normal 5 2 3 12" xfId="6849" xr:uid="{00000000-0005-0000-0000-00004F640000}"/>
    <cellStyle name="Normal 5 2 3 12 2" xfId="38688" xr:uid="{00000000-0005-0000-0000-000050640000}"/>
    <cellStyle name="Normal 5 2 3 13" xfId="6848" xr:uid="{00000000-0005-0000-0000-000051640000}"/>
    <cellStyle name="Normal 5 2 3 13 2" xfId="38359" xr:uid="{00000000-0005-0000-0000-000052640000}"/>
    <cellStyle name="Normal 5 2 3 14" xfId="6847" xr:uid="{00000000-0005-0000-0000-000053640000}"/>
    <cellStyle name="Normal 5 2 3 14 2" xfId="38692" xr:uid="{00000000-0005-0000-0000-000054640000}"/>
    <cellStyle name="Normal 5 2 3 15" xfId="6846" xr:uid="{00000000-0005-0000-0000-000055640000}"/>
    <cellStyle name="Normal 5 2 3 15 2" xfId="38874" xr:uid="{00000000-0005-0000-0000-000056640000}"/>
    <cellStyle name="Normal 5 2 3 16" xfId="6845" xr:uid="{00000000-0005-0000-0000-000057640000}"/>
    <cellStyle name="Normal 5 2 3 16 2" xfId="38697" xr:uid="{00000000-0005-0000-0000-000058640000}"/>
    <cellStyle name="Normal 5 2 3 17" xfId="6844" xr:uid="{00000000-0005-0000-0000-000059640000}"/>
    <cellStyle name="Normal 5 2 3 17 2" xfId="38285" xr:uid="{00000000-0005-0000-0000-00005A640000}"/>
    <cellStyle name="Normal 5 2 3 18" xfId="6843" xr:uid="{00000000-0005-0000-0000-00005B640000}"/>
    <cellStyle name="Normal 5 2 3 18 2" xfId="38702" xr:uid="{00000000-0005-0000-0000-00005C640000}"/>
    <cellStyle name="Normal 5 2 3 19" xfId="6842" xr:uid="{00000000-0005-0000-0000-00005D640000}"/>
    <cellStyle name="Normal 5 2 3 19 2" xfId="38875" xr:uid="{00000000-0005-0000-0000-00005E640000}"/>
    <cellStyle name="Normal 5 2 3 2" xfId="26088" xr:uid="{00000000-0005-0000-0000-00005F640000}"/>
    <cellStyle name="Normal 5 2 3 2 10" xfId="6841" xr:uid="{00000000-0005-0000-0000-000060640000}"/>
    <cellStyle name="Normal 5 2 3 2 11" xfId="6840" xr:uid="{00000000-0005-0000-0000-000061640000}"/>
    <cellStyle name="Normal 5 2 3 2 12" xfId="6839" xr:uid="{00000000-0005-0000-0000-000062640000}"/>
    <cellStyle name="Normal 5 2 3 2 13" xfId="6838" xr:uid="{00000000-0005-0000-0000-000063640000}"/>
    <cellStyle name="Normal 5 2 3 2 14" xfId="6837" xr:uid="{00000000-0005-0000-0000-000064640000}"/>
    <cellStyle name="Normal 5 2 3 2 15" xfId="6836" xr:uid="{00000000-0005-0000-0000-000065640000}"/>
    <cellStyle name="Normal 5 2 3 2 16" xfId="6835" xr:uid="{00000000-0005-0000-0000-000066640000}"/>
    <cellStyle name="Normal 5 2 3 2 17" xfId="6834" xr:uid="{00000000-0005-0000-0000-000067640000}"/>
    <cellStyle name="Normal 5 2 3 2 18" xfId="6833" xr:uid="{00000000-0005-0000-0000-000068640000}"/>
    <cellStyle name="Normal 5 2 3 2 19" xfId="6832" xr:uid="{00000000-0005-0000-0000-000069640000}"/>
    <cellStyle name="Normal 5 2 3 2 2" xfId="6831" xr:uid="{00000000-0005-0000-0000-00006A640000}"/>
    <cellStyle name="Normal 5 2 3 2 2 2" xfId="31503" xr:uid="{00000000-0005-0000-0000-00006B640000}"/>
    <cellStyle name="Normal 5 2 3 2 2 2 2" xfId="31479" xr:uid="{00000000-0005-0000-0000-00006C640000}"/>
    <cellStyle name="Normal 5 2 3 2 2 2 3" xfId="31567" xr:uid="{00000000-0005-0000-0000-00006D640000}"/>
    <cellStyle name="Normal 5 2 3 2 2 3" xfId="31627" xr:uid="{00000000-0005-0000-0000-00006E640000}"/>
    <cellStyle name="Normal 5 2 3 2 2 4" xfId="31617" xr:uid="{00000000-0005-0000-0000-00006F640000}"/>
    <cellStyle name="Normal 5 2 3 2 2 5" xfId="31543" xr:uid="{00000000-0005-0000-0000-000070640000}"/>
    <cellStyle name="Normal 5 2 3 2 20" xfId="6830" xr:uid="{00000000-0005-0000-0000-000071640000}"/>
    <cellStyle name="Normal 5 2 3 2 21" xfId="6829" xr:uid="{00000000-0005-0000-0000-000072640000}"/>
    <cellStyle name="Normal 5 2 3 2 22" xfId="6828" xr:uid="{00000000-0005-0000-0000-000073640000}"/>
    <cellStyle name="Normal 5 2 3 2 23" xfId="6827" xr:uid="{00000000-0005-0000-0000-000074640000}"/>
    <cellStyle name="Normal 5 2 3 2 24" xfId="6826" xr:uid="{00000000-0005-0000-0000-000075640000}"/>
    <cellStyle name="Normal 5 2 3 2 25" xfId="6825" xr:uid="{00000000-0005-0000-0000-000076640000}"/>
    <cellStyle name="Normal 5 2 3 2 26" xfId="6824" xr:uid="{00000000-0005-0000-0000-000077640000}"/>
    <cellStyle name="Normal 5 2 3 2 27" xfId="6823" xr:uid="{00000000-0005-0000-0000-000078640000}"/>
    <cellStyle name="Normal 5 2 3 2 28" xfId="6822" xr:uid="{00000000-0005-0000-0000-000079640000}"/>
    <cellStyle name="Normal 5 2 3 2 29" xfId="6821" xr:uid="{00000000-0005-0000-0000-00007A640000}"/>
    <cellStyle name="Normal 5 2 3 2 3" xfId="6820" xr:uid="{00000000-0005-0000-0000-00007B640000}"/>
    <cellStyle name="Normal 5 2 3 2 30" xfId="6819" xr:uid="{00000000-0005-0000-0000-00007C640000}"/>
    <cellStyle name="Normal 5 2 3 2 31" xfId="6818" xr:uid="{00000000-0005-0000-0000-00007D640000}"/>
    <cellStyle name="Normal 5 2 3 2 32" xfId="6817" xr:uid="{00000000-0005-0000-0000-00007E640000}"/>
    <cellStyle name="Normal 5 2 3 2 33" xfId="6816" xr:uid="{00000000-0005-0000-0000-00007F640000}"/>
    <cellStyle name="Normal 5 2 3 2 34" xfId="6815" xr:uid="{00000000-0005-0000-0000-000080640000}"/>
    <cellStyle name="Normal 5 2 3 2 35" xfId="6814" xr:uid="{00000000-0005-0000-0000-000081640000}"/>
    <cellStyle name="Normal 5 2 3 2 36" xfId="6813" xr:uid="{00000000-0005-0000-0000-000082640000}"/>
    <cellStyle name="Normal 5 2 3 2 37" xfId="6812" xr:uid="{00000000-0005-0000-0000-000083640000}"/>
    <cellStyle name="Normal 5 2 3 2 38" xfId="6811" xr:uid="{00000000-0005-0000-0000-000084640000}"/>
    <cellStyle name="Normal 5 2 3 2 39" xfId="6810" xr:uid="{00000000-0005-0000-0000-000085640000}"/>
    <cellStyle name="Normal 5 2 3 2 4" xfId="6809" xr:uid="{00000000-0005-0000-0000-000086640000}"/>
    <cellStyle name="Normal 5 2 3 2 40" xfId="6808" xr:uid="{00000000-0005-0000-0000-000087640000}"/>
    <cellStyle name="Normal 5 2 3 2 41" xfId="6807" xr:uid="{00000000-0005-0000-0000-000088640000}"/>
    <cellStyle name="Normal 5 2 3 2 42" xfId="6806" xr:uid="{00000000-0005-0000-0000-000089640000}"/>
    <cellStyle name="Normal 5 2 3 2 43" xfId="6805" xr:uid="{00000000-0005-0000-0000-00008A640000}"/>
    <cellStyle name="Normal 5 2 3 2 44" xfId="6804" xr:uid="{00000000-0005-0000-0000-00008B640000}"/>
    <cellStyle name="Normal 5 2 3 2 45" xfId="6803" xr:uid="{00000000-0005-0000-0000-00008C640000}"/>
    <cellStyle name="Normal 5 2 3 2 46" xfId="6802" xr:uid="{00000000-0005-0000-0000-00008D640000}"/>
    <cellStyle name="Normal 5 2 3 2 47" xfId="6801" xr:uid="{00000000-0005-0000-0000-00008E640000}"/>
    <cellStyle name="Normal 5 2 3 2 48" xfId="6800" xr:uid="{00000000-0005-0000-0000-00008F640000}"/>
    <cellStyle name="Normal 5 2 3 2 49" xfId="6799" xr:uid="{00000000-0005-0000-0000-000090640000}"/>
    <cellStyle name="Normal 5 2 3 2 5" xfId="6798" xr:uid="{00000000-0005-0000-0000-000091640000}"/>
    <cellStyle name="Normal 5 2 3 2 50" xfId="6797" xr:uid="{00000000-0005-0000-0000-000092640000}"/>
    <cellStyle name="Normal 5 2 3 2 51" xfId="6796" xr:uid="{00000000-0005-0000-0000-000093640000}"/>
    <cellStyle name="Normal 5 2 3 2 52" xfId="6795" xr:uid="{00000000-0005-0000-0000-000094640000}"/>
    <cellStyle name="Normal 5 2 3 2 53" xfId="6794" xr:uid="{00000000-0005-0000-0000-000095640000}"/>
    <cellStyle name="Normal 5 2 3 2 54" xfId="31504" xr:uid="{00000000-0005-0000-0000-000096640000}"/>
    <cellStyle name="Normal 5 2 3 2 54 2" xfId="31725" xr:uid="{00000000-0005-0000-0000-000097640000}"/>
    <cellStyle name="Normal 5 2 3 2 54 3" xfId="31774" xr:uid="{00000000-0005-0000-0000-000098640000}"/>
    <cellStyle name="Normal 5 2 3 2 55" xfId="31650" xr:uid="{00000000-0005-0000-0000-000099640000}"/>
    <cellStyle name="Normal 5 2 3 2 56" xfId="31542" xr:uid="{00000000-0005-0000-0000-00009A640000}"/>
    <cellStyle name="Normal 5 2 3 2 6" xfId="6793" xr:uid="{00000000-0005-0000-0000-00009B640000}"/>
    <cellStyle name="Normal 5 2 3 2 7" xfId="6792" xr:uid="{00000000-0005-0000-0000-00009C640000}"/>
    <cellStyle name="Normal 5 2 3 2 8" xfId="6791" xr:uid="{00000000-0005-0000-0000-00009D640000}"/>
    <cellStyle name="Normal 5 2 3 2 9" xfId="6790" xr:uid="{00000000-0005-0000-0000-00009E640000}"/>
    <cellStyle name="Normal 5 2 3 20" xfId="6789" xr:uid="{00000000-0005-0000-0000-00009F640000}"/>
    <cellStyle name="Normal 5 2 3 20 2" xfId="38707" xr:uid="{00000000-0005-0000-0000-0000A0640000}"/>
    <cellStyle name="Normal 5 2 3 21" xfId="6788" xr:uid="{00000000-0005-0000-0000-0000A1640000}"/>
    <cellStyle name="Normal 5 2 3 21 2" xfId="38395" xr:uid="{00000000-0005-0000-0000-0000A2640000}"/>
    <cellStyle name="Normal 5 2 3 22" xfId="6787" xr:uid="{00000000-0005-0000-0000-0000A3640000}"/>
    <cellStyle name="Normal 5 2 3 22 10" xfId="6786" xr:uid="{00000000-0005-0000-0000-0000A4640000}"/>
    <cellStyle name="Normal 5 2 3 22 11" xfId="6785" xr:uid="{00000000-0005-0000-0000-0000A5640000}"/>
    <cellStyle name="Normal 5 2 3 22 12" xfId="6784" xr:uid="{00000000-0005-0000-0000-0000A6640000}"/>
    <cellStyle name="Normal 5 2 3 22 13" xfId="6783" xr:uid="{00000000-0005-0000-0000-0000A7640000}"/>
    <cellStyle name="Normal 5 2 3 22 14" xfId="6782" xr:uid="{00000000-0005-0000-0000-0000A8640000}"/>
    <cellStyle name="Normal 5 2 3 22 15" xfId="38711" xr:uid="{00000000-0005-0000-0000-0000A9640000}"/>
    <cellStyle name="Normal 5 2 3 22 2" xfId="6781" xr:uid="{00000000-0005-0000-0000-0000AA640000}"/>
    <cellStyle name="Normal 5 2 3 22 3" xfId="6780" xr:uid="{00000000-0005-0000-0000-0000AB640000}"/>
    <cellStyle name="Normal 5 2 3 22 4" xfId="6779" xr:uid="{00000000-0005-0000-0000-0000AC640000}"/>
    <cellStyle name="Normal 5 2 3 22 5" xfId="6778" xr:uid="{00000000-0005-0000-0000-0000AD640000}"/>
    <cellStyle name="Normal 5 2 3 22 6" xfId="6777" xr:uid="{00000000-0005-0000-0000-0000AE640000}"/>
    <cellStyle name="Normal 5 2 3 22 7" xfId="6776" xr:uid="{00000000-0005-0000-0000-0000AF640000}"/>
    <cellStyle name="Normal 5 2 3 22 8" xfId="6775" xr:uid="{00000000-0005-0000-0000-0000B0640000}"/>
    <cellStyle name="Normal 5 2 3 22 9" xfId="6774" xr:uid="{00000000-0005-0000-0000-0000B1640000}"/>
    <cellStyle name="Normal 5 2 3 23" xfId="6773" xr:uid="{00000000-0005-0000-0000-0000B2640000}"/>
    <cellStyle name="Normal 5 2 3 23 2" xfId="38314" xr:uid="{00000000-0005-0000-0000-0000B3640000}"/>
    <cellStyle name="Normal 5 2 3 24" xfId="6772" xr:uid="{00000000-0005-0000-0000-0000B4640000}"/>
    <cellStyle name="Normal 5 2 3 25" xfId="6771" xr:uid="{00000000-0005-0000-0000-0000B5640000}"/>
    <cellStyle name="Normal 5 2 3 26" xfId="6770" xr:uid="{00000000-0005-0000-0000-0000B6640000}"/>
    <cellStyle name="Normal 5 2 3 27" xfId="6769" xr:uid="{00000000-0005-0000-0000-0000B7640000}"/>
    <cellStyle name="Normal 5 2 3 28" xfId="6768" xr:uid="{00000000-0005-0000-0000-0000B8640000}"/>
    <cellStyle name="Normal 5 2 3 29" xfId="6767" xr:uid="{00000000-0005-0000-0000-0000B9640000}"/>
    <cellStyle name="Normal 5 2 3 3" xfId="6766" xr:uid="{00000000-0005-0000-0000-0000BA640000}"/>
    <cellStyle name="Normal 5 2 3 3 10" xfId="6765" xr:uid="{00000000-0005-0000-0000-0000BB640000}"/>
    <cellStyle name="Normal 5 2 3 3 11" xfId="6764" xr:uid="{00000000-0005-0000-0000-0000BC640000}"/>
    <cellStyle name="Normal 5 2 3 3 12" xfId="6763" xr:uid="{00000000-0005-0000-0000-0000BD640000}"/>
    <cellStyle name="Normal 5 2 3 3 13" xfId="6762" xr:uid="{00000000-0005-0000-0000-0000BE640000}"/>
    <cellStyle name="Normal 5 2 3 3 14" xfId="6761" xr:uid="{00000000-0005-0000-0000-0000BF640000}"/>
    <cellStyle name="Normal 5 2 3 3 15" xfId="6760" xr:uid="{00000000-0005-0000-0000-0000C0640000}"/>
    <cellStyle name="Normal 5 2 3 3 16" xfId="6759" xr:uid="{00000000-0005-0000-0000-0000C1640000}"/>
    <cellStyle name="Normal 5 2 3 3 17" xfId="6758" xr:uid="{00000000-0005-0000-0000-0000C2640000}"/>
    <cellStyle name="Normal 5 2 3 3 18" xfId="6757" xr:uid="{00000000-0005-0000-0000-0000C3640000}"/>
    <cellStyle name="Normal 5 2 3 3 19" xfId="6756" xr:uid="{00000000-0005-0000-0000-0000C4640000}"/>
    <cellStyle name="Normal 5 2 3 3 2" xfId="6755" xr:uid="{00000000-0005-0000-0000-0000C5640000}"/>
    <cellStyle name="Normal 5 2 3 3 20" xfId="6754" xr:uid="{00000000-0005-0000-0000-0000C6640000}"/>
    <cellStyle name="Normal 5 2 3 3 21" xfId="6753" xr:uid="{00000000-0005-0000-0000-0000C7640000}"/>
    <cellStyle name="Normal 5 2 3 3 22" xfId="6752" xr:uid="{00000000-0005-0000-0000-0000C8640000}"/>
    <cellStyle name="Normal 5 2 3 3 23" xfId="6751" xr:uid="{00000000-0005-0000-0000-0000C9640000}"/>
    <cellStyle name="Normal 5 2 3 3 24" xfId="6750" xr:uid="{00000000-0005-0000-0000-0000CA640000}"/>
    <cellStyle name="Normal 5 2 3 3 25" xfId="6749" xr:uid="{00000000-0005-0000-0000-0000CB640000}"/>
    <cellStyle name="Normal 5 2 3 3 26" xfId="6748" xr:uid="{00000000-0005-0000-0000-0000CC640000}"/>
    <cellStyle name="Normal 5 2 3 3 27" xfId="6747" xr:uid="{00000000-0005-0000-0000-0000CD640000}"/>
    <cellStyle name="Normal 5 2 3 3 28" xfId="6746" xr:uid="{00000000-0005-0000-0000-0000CE640000}"/>
    <cellStyle name="Normal 5 2 3 3 29" xfId="6745" xr:uid="{00000000-0005-0000-0000-0000CF640000}"/>
    <cellStyle name="Normal 5 2 3 3 3" xfId="6744" xr:uid="{00000000-0005-0000-0000-0000D0640000}"/>
    <cellStyle name="Normal 5 2 3 3 30" xfId="6743" xr:uid="{00000000-0005-0000-0000-0000D1640000}"/>
    <cellStyle name="Normal 5 2 3 3 31" xfId="6742" xr:uid="{00000000-0005-0000-0000-0000D2640000}"/>
    <cellStyle name="Normal 5 2 3 3 32" xfId="6741" xr:uid="{00000000-0005-0000-0000-0000D3640000}"/>
    <cellStyle name="Normal 5 2 3 3 33" xfId="6740" xr:uid="{00000000-0005-0000-0000-0000D4640000}"/>
    <cellStyle name="Normal 5 2 3 3 34" xfId="6739" xr:uid="{00000000-0005-0000-0000-0000D5640000}"/>
    <cellStyle name="Normal 5 2 3 3 35" xfId="6738" xr:uid="{00000000-0005-0000-0000-0000D6640000}"/>
    <cellStyle name="Normal 5 2 3 3 36" xfId="6737" xr:uid="{00000000-0005-0000-0000-0000D7640000}"/>
    <cellStyle name="Normal 5 2 3 3 37" xfId="6736" xr:uid="{00000000-0005-0000-0000-0000D8640000}"/>
    <cellStyle name="Normal 5 2 3 3 38" xfId="6735" xr:uid="{00000000-0005-0000-0000-0000D9640000}"/>
    <cellStyle name="Normal 5 2 3 3 39" xfId="6734" xr:uid="{00000000-0005-0000-0000-0000DA640000}"/>
    <cellStyle name="Normal 5 2 3 3 4" xfId="6733" xr:uid="{00000000-0005-0000-0000-0000DB640000}"/>
    <cellStyle name="Normal 5 2 3 3 40" xfId="6732" xr:uid="{00000000-0005-0000-0000-0000DC640000}"/>
    <cellStyle name="Normal 5 2 3 3 41" xfId="6731" xr:uid="{00000000-0005-0000-0000-0000DD640000}"/>
    <cellStyle name="Normal 5 2 3 3 42" xfId="6730" xr:uid="{00000000-0005-0000-0000-0000DE640000}"/>
    <cellStyle name="Normal 5 2 3 3 43" xfId="6729" xr:uid="{00000000-0005-0000-0000-0000DF640000}"/>
    <cellStyle name="Normal 5 2 3 3 44" xfId="6728" xr:uid="{00000000-0005-0000-0000-0000E0640000}"/>
    <cellStyle name="Normal 5 2 3 3 45" xfId="6727" xr:uid="{00000000-0005-0000-0000-0000E1640000}"/>
    <cellStyle name="Normal 5 2 3 3 46" xfId="6726" xr:uid="{00000000-0005-0000-0000-0000E2640000}"/>
    <cellStyle name="Normal 5 2 3 3 47" xfId="6725" xr:uid="{00000000-0005-0000-0000-0000E3640000}"/>
    <cellStyle name="Normal 5 2 3 3 48" xfId="6724" xr:uid="{00000000-0005-0000-0000-0000E4640000}"/>
    <cellStyle name="Normal 5 2 3 3 49" xfId="6723" xr:uid="{00000000-0005-0000-0000-0000E5640000}"/>
    <cellStyle name="Normal 5 2 3 3 5" xfId="6722" xr:uid="{00000000-0005-0000-0000-0000E6640000}"/>
    <cellStyle name="Normal 5 2 3 3 50" xfId="6721" xr:uid="{00000000-0005-0000-0000-0000E7640000}"/>
    <cellStyle name="Normal 5 2 3 3 51" xfId="6720" xr:uid="{00000000-0005-0000-0000-0000E8640000}"/>
    <cellStyle name="Normal 5 2 3 3 52" xfId="6719" xr:uid="{00000000-0005-0000-0000-0000E9640000}"/>
    <cellStyle name="Normal 5 2 3 3 53" xfId="38422" xr:uid="{00000000-0005-0000-0000-0000EA640000}"/>
    <cellStyle name="Normal 5 2 3 3 6" xfId="6718" xr:uid="{00000000-0005-0000-0000-0000EB640000}"/>
    <cellStyle name="Normal 5 2 3 3 7" xfId="6717" xr:uid="{00000000-0005-0000-0000-0000EC640000}"/>
    <cellStyle name="Normal 5 2 3 3 8" xfId="6716" xr:uid="{00000000-0005-0000-0000-0000ED640000}"/>
    <cellStyle name="Normal 5 2 3 3 9" xfId="6715" xr:uid="{00000000-0005-0000-0000-0000EE640000}"/>
    <cellStyle name="Normal 5 2 3 30" xfId="6714" xr:uid="{00000000-0005-0000-0000-0000EF640000}"/>
    <cellStyle name="Normal 5 2 3 31" xfId="6713" xr:uid="{00000000-0005-0000-0000-0000F0640000}"/>
    <cellStyle name="Normal 5 2 3 32" xfId="6712" xr:uid="{00000000-0005-0000-0000-0000F1640000}"/>
    <cellStyle name="Normal 5 2 3 33" xfId="6711" xr:uid="{00000000-0005-0000-0000-0000F2640000}"/>
    <cellStyle name="Normal 5 2 3 34" xfId="6710" xr:uid="{00000000-0005-0000-0000-0000F3640000}"/>
    <cellStyle name="Normal 5 2 3 35" xfId="6709" xr:uid="{00000000-0005-0000-0000-0000F4640000}"/>
    <cellStyle name="Normal 5 2 3 36" xfId="6708" xr:uid="{00000000-0005-0000-0000-0000F5640000}"/>
    <cellStyle name="Normal 5 2 3 37" xfId="6707" xr:uid="{00000000-0005-0000-0000-0000F6640000}"/>
    <cellStyle name="Normal 5 2 3 38" xfId="6706" xr:uid="{00000000-0005-0000-0000-0000F7640000}"/>
    <cellStyle name="Normal 5 2 3 39" xfId="6705" xr:uid="{00000000-0005-0000-0000-0000F8640000}"/>
    <cellStyle name="Normal 5 2 3 4" xfId="6704" xr:uid="{00000000-0005-0000-0000-0000F9640000}"/>
    <cellStyle name="Normal 5 2 3 4 2" xfId="38670" xr:uid="{00000000-0005-0000-0000-0000FA640000}"/>
    <cellStyle name="Normal 5 2 3 40" xfId="6703" xr:uid="{00000000-0005-0000-0000-0000FB640000}"/>
    <cellStyle name="Normal 5 2 3 41" xfId="6702" xr:uid="{00000000-0005-0000-0000-0000FC640000}"/>
    <cellStyle name="Normal 5 2 3 42" xfId="6701" xr:uid="{00000000-0005-0000-0000-0000FD640000}"/>
    <cellStyle name="Normal 5 2 3 43" xfId="6700" xr:uid="{00000000-0005-0000-0000-0000FE640000}"/>
    <cellStyle name="Normal 5 2 3 44" xfId="6699" xr:uid="{00000000-0005-0000-0000-0000FF640000}"/>
    <cellStyle name="Normal 5 2 3 45" xfId="6698" xr:uid="{00000000-0005-0000-0000-000000650000}"/>
    <cellStyle name="Normal 5 2 3 46" xfId="6697" xr:uid="{00000000-0005-0000-0000-000001650000}"/>
    <cellStyle name="Normal 5 2 3 47" xfId="6696" xr:uid="{00000000-0005-0000-0000-000002650000}"/>
    <cellStyle name="Normal 5 2 3 48" xfId="6695" xr:uid="{00000000-0005-0000-0000-000003650000}"/>
    <cellStyle name="Normal 5 2 3 49" xfId="6694" xr:uid="{00000000-0005-0000-0000-000004650000}"/>
    <cellStyle name="Normal 5 2 3 49 10" xfId="6693" xr:uid="{00000000-0005-0000-0000-000005650000}"/>
    <cellStyle name="Normal 5 2 3 49 11" xfId="6692" xr:uid="{00000000-0005-0000-0000-000006650000}"/>
    <cellStyle name="Normal 5 2 3 49 12" xfId="6691" xr:uid="{00000000-0005-0000-0000-000007650000}"/>
    <cellStyle name="Normal 5 2 3 49 13" xfId="6690" xr:uid="{00000000-0005-0000-0000-000008650000}"/>
    <cellStyle name="Normal 5 2 3 49 14" xfId="6689" xr:uid="{00000000-0005-0000-0000-000009650000}"/>
    <cellStyle name="Normal 5 2 3 49 2" xfId="6688" xr:uid="{00000000-0005-0000-0000-00000A650000}"/>
    <cellStyle name="Normal 5 2 3 49 3" xfId="6687" xr:uid="{00000000-0005-0000-0000-00000B650000}"/>
    <cellStyle name="Normal 5 2 3 49 4" xfId="6686" xr:uid="{00000000-0005-0000-0000-00000C650000}"/>
    <cellStyle name="Normal 5 2 3 49 5" xfId="6685" xr:uid="{00000000-0005-0000-0000-00000D650000}"/>
    <cellStyle name="Normal 5 2 3 49 6" xfId="6684" xr:uid="{00000000-0005-0000-0000-00000E650000}"/>
    <cellStyle name="Normal 5 2 3 49 7" xfId="6683" xr:uid="{00000000-0005-0000-0000-00000F650000}"/>
    <cellStyle name="Normal 5 2 3 49 8" xfId="6682" xr:uid="{00000000-0005-0000-0000-000010650000}"/>
    <cellStyle name="Normal 5 2 3 49 9" xfId="6681" xr:uid="{00000000-0005-0000-0000-000011650000}"/>
    <cellStyle name="Normal 5 2 3 5" xfId="6680" xr:uid="{00000000-0005-0000-0000-000012650000}"/>
    <cellStyle name="Normal 5 2 3 5 2" xfId="38424" xr:uid="{00000000-0005-0000-0000-000013650000}"/>
    <cellStyle name="Normal 5 2 3 50" xfId="6679" xr:uid="{00000000-0005-0000-0000-000014650000}"/>
    <cellStyle name="Normal 5 2 3 50 10" xfId="6678" xr:uid="{00000000-0005-0000-0000-000015650000}"/>
    <cellStyle name="Normal 5 2 3 50 11" xfId="6677" xr:uid="{00000000-0005-0000-0000-000016650000}"/>
    <cellStyle name="Normal 5 2 3 50 12" xfId="6676" xr:uid="{00000000-0005-0000-0000-000017650000}"/>
    <cellStyle name="Normal 5 2 3 50 13" xfId="6675" xr:uid="{00000000-0005-0000-0000-000018650000}"/>
    <cellStyle name="Normal 5 2 3 50 14" xfId="6674" xr:uid="{00000000-0005-0000-0000-000019650000}"/>
    <cellStyle name="Normal 5 2 3 50 2" xfId="6673" xr:uid="{00000000-0005-0000-0000-00001A650000}"/>
    <cellStyle name="Normal 5 2 3 50 3" xfId="6672" xr:uid="{00000000-0005-0000-0000-00001B650000}"/>
    <cellStyle name="Normal 5 2 3 50 4" xfId="6671" xr:uid="{00000000-0005-0000-0000-00001C650000}"/>
    <cellStyle name="Normal 5 2 3 50 5" xfId="6670" xr:uid="{00000000-0005-0000-0000-00001D650000}"/>
    <cellStyle name="Normal 5 2 3 50 6" xfId="6669" xr:uid="{00000000-0005-0000-0000-00001E650000}"/>
    <cellStyle name="Normal 5 2 3 50 7" xfId="6668" xr:uid="{00000000-0005-0000-0000-00001F650000}"/>
    <cellStyle name="Normal 5 2 3 50 8" xfId="6667" xr:uid="{00000000-0005-0000-0000-000020650000}"/>
    <cellStyle name="Normal 5 2 3 50 9" xfId="6666" xr:uid="{00000000-0005-0000-0000-000021650000}"/>
    <cellStyle name="Normal 5 2 3 51" xfId="6665" xr:uid="{00000000-0005-0000-0000-000022650000}"/>
    <cellStyle name="Normal 5 2 3 51 10" xfId="6664" xr:uid="{00000000-0005-0000-0000-000023650000}"/>
    <cellStyle name="Normal 5 2 3 51 11" xfId="6663" xr:uid="{00000000-0005-0000-0000-000024650000}"/>
    <cellStyle name="Normal 5 2 3 51 12" xfId="6662" xr:uid="{00000000-0005-0000-0000-000025650000}"/>
    <cellStyle name="Normal 5 2 3 51 13" xfId="6661" xr:uid="{00000000-0005-0000-0000-000026650000}"/>
    <cellStyle name="Normal 5 2 3 51 14" xfId="6660" xr:uid="{00000000-0005-0000-0000-000027650000}"/>
    <cellStyle name="Normal 5 2 3 51 2" xfId="6659" xr:uid="{00000000-0005-0000-0000-000028650000}"/>
    <cellStyle name="Normal 5 2 3 51 3" xfId="6658" xr:uid="{00000000-0005-0000-0000-000029650000}"/>
    <cellStyle name="Normal 5 2 3 51 4" xfId="6657" xr:uid="{00000000-0005-0000-0000-00002A650000}"/>
    <cellStyle name="Normal 5 2 3 51 5" xfId="6656" xr:uid="{00000000-0005-0000-0000-00002B650000}"/>
    <cellStyle name="Normal 5 2 3 51 6" xfId="6655" xr:uid="{00000000-0005-0000-0000-00002C650000}"/>
    <cellStyle name="Normal 5 2 3 51 7" xfId="6654" xr:uid="{00000000-0005-0000-0000-00002D650000}"/>
    <cellStyle name="Normal 5 2 3 51 8" xfId="6653" xr:uid="{00000000-0005-0000-0000-00002E650000}"/>
    <cellStyle name="Normal 5 2 3 51 9" xfId="6652" xr:uid="{00000000-0005-0000-0000-00002F650000}"/>
    <cellStyle name="Normal 5 2 3 52" xfId="6651" xr:uid="{00000000-0005-0000-0000-000030650000}"/>
    <cellStyle name="Normal 5 2 3 52 10" xfId="6650" xr:uid="{00000000-0005-0000-0000-000031650000}"/>
    <cellStyle name="Normal 5 2 3 52 11" xfId="6649" xr:uid="{00000000-0005-0000-0000-000032650000}"/>
    <cellStyle name="Normal 5 2 3 52 12" xfId="6648" xr:uid="{00000000-0005-0000-0000-000033650000}"/>
    <cellStyle name="Normal 5 2 3 52 13" xfId="6647" xr:uid="{00000000-0005-0000-0000-000034650000}"/>
    <cellStyle name="Normal 5 2 3 52 14" xfId="6646" xr:uid="{00000000-0005-0000-0000-000035650000}"/>
    <cellStyle name="Normal 5 2 3 52 2" xfId="6645" xr:uid="{00000000-0005-0000-0000-000036650000}"/>
    <cellStyle name="Normal 5 2 3 52 3" xfId="6644" xr:uid="{00000000-0005-0000-0000-000037650000}"/>
    <cellStyle name="Normal 5 2 3 52 4" xfId="6643" xr:uid="{00000000-0005-0000-0000-000038650000}"/>
    <cellStyle name="Normal 5 2 3 52 5" xfId="6642" xr:uid="{00000000-0005-0000-0000-000039650000}"/>
    <cellStyle name="Normal 5 2 3 52 6" xfId="6641" xr:uid="{00000000-0005-0000-0000-00003A650000}"/>
    <cellStyle name="Normal 5 2 3 52 7" xfId="6640" xr:uid="{00000000-0005-0000-0000-00003B650000}"/>
    <cellStyle name="Normal 5 2 3 52 8" xfId="6639" xr:uid="{00000000-0005-0000-0000-00003C650000}"/>
    <cellStyle name="Normal 5 2 3 52 9" xfId="6638" xr:uid="{00000000-0005-0000-0000-00003D650000}"/>
    <cellStyle name="Normal 5 2 3 53" xfId="6637" xr:uid="{00000000-0005-0000-0000-00003E650000}"/>
    <cellStyle name="Normal 5 2 3 53 10" xfId="6636" xr:uid="{00000000-0005-0000-0000-00003F650000}"/>
    <cellStyle name="Normal 5 2 3 53 11" xfId="6635" xr:uid="{00000000-0005-0000-0000-000040650000}"/>
    <cellStyle name="Normal 5 2 3 53 12" xfId="6634" xr:uid="{00000000-0005-0000-0000-000041650000}"/>
    <cellStyle name="Normal 5 2 3 53 13" xfId="6633" xr:uid="{00000000-0005-0000-0000-000042650000}"/>
    <cellStyle name="Normal 5 2 3 53 14" xfId="6632" xr:uid="{00000000-0005-0000-0000-000043650000}"/>
    <cellStyle name="Normal 5 2 3 53 2" xfId="6631" xr:uid="{00000000-0005-0000-0000-000044650000}"/>
    <cellStyle name="Normal 5 2 3 53 3" xfId="6630" xr:uid="{00000000-0005-0000-0000-000045650000}"/>
    <cellStyle name="Normal 5 2 3 53 4" xfId="6629" xr:uid="{00000000-0005-0000-0000-000046650000}"/>
    <cellStyle name="Normal 5 2 3 53 5" xfId="6628" xr:uid="{00000000-0005-0000-0000-000047650000}"/>
    <cellStyle name="Normal 5 2 3 53 6" xfId="6627" xr:uid="{00000000-0005-0000-0000-000048650000}"/>
    <cellStyle name="Normal 5 2 3 53 7" xfId="6626" xr:uid="{00000000-0005-0000-0000-000049650000}"/>
    <cellStyle name="Normal 5 2 3 53 8" xfId="6625" xr:uid="{00000000-0005-0000-0000-00004A650000}"/>
    <cellStyle name="Normal 5 2 3 53 9" xfId="6624" xr:uid="{00000000-0005-0000-0000-00004B650000}"/>
    <cellStyle name="Normal 5 2 3 54" xfId="6623" xr:uid="{00000000-0005-0000-0000-00004C650000}"/>
    <cellStyle name="Normal 5 2 3 54 10" xfId="6622" xr:uid="{00000000-0005-0000-0000-00004D650000}"/>
    <cellStyle name="Normal 5 2 3 54 11" xfId="6621" xr:uid="{00000000-0005-0000-0000-00004E650000}"/>
    <cellStyle name="Normal 5 2 3 54 12" xfId="6620" xr:uid="{00000000-0005-0000-0000-00004F650000}"/>
    <cellStyle name="Normal 5 2 3 54 13" xfId="6619" xr:uid="{00000000-0005-0000-0000-000050650000}"/>
    <cellStyle name="Normal 5 2 3 54 14" xfId="6618" xr:uid="{00000000-0005-0000-0000-000051650000}"/>
    <cellStyle name="Normal 5 2 3 54 2" xfId="6617" xr:uid="{00000000-0005-0000-0000-000052650000}"/>
    <cellStyle name="Normal 5 2 3 54 3" xfId="6616" xr:uid="{00000000-0005-0000-0000-000053650000}"/>
    <cellStyle name="Normal 5 2 3 54 4" xfId="6615" xr:uid="{00000000-0005-0000-0000-000054650000}"/>
    <cellStyle name="Normal 5 2 3 54 5" xfId="6614" xr:uid="{00000000-0005-0000-0000-000055650000}"/>
    <cellStyle name="Normal 5 2 3 54 6" xfId="6613" xr:uid="{00000000-0005-0000-0000-000056650000}"/>
    <cellStyle name="Normal 5 2 3 54 7" xfId="6612" xr:uid="{00000000-0005-0000-0000-000057650000}"/>
    <cellStyle name="Normal 5 2 3 54 8" xfId="6611" xr:uid="{00000000-0005-0000-0000-000058650000}"/>
    <cellStyle name="Normal 5 2 3 54 9" xfId="6610" xr:uid="{00000000-0005-0000-0000-000059650000}"/>
    <cellStyle name="Normal 5 2 3 55" xfId="6609" xr:uid="{00000000-0005-0000-0000-00005A650000}"/>
    <cellStyle name="Normal 5 2 3 55 10" xfId="6608" xr:uid="{00000000-0005-0000-0000-00005B650000}"/>
    <cellStyle name="Normal 5 2 3 55 11" xfId="6607" xr:uid="{00000000-0005-0000-0000-00005C650000}"/>
    <cellStyle name="Normal 5 2 3 55 12" xfId="6606" xr:uid="{00000000-0005-0000-0000-00005D650000}"/>
    <cellStyle name="Normal 5 2 3 55 13" xfId="6605" xr:uid="{00000000-0005-0000-0000-00005E650000}"/>
    <cellStyle name="Normal 5 2 3 55 14" xfId="6604" xr:uid="{00000000-0005-0000-0000-00005F650000}"/>
    <cellStyle name="Normal 5 2 3 55 2" xfId="6603" xr:uid="{00000000-0005-0000-0000-000060650000}"/>
    <cellStyle name="Normal 5 2 3 55 3" xfId="6602" xr:uid="{00000000-0005-0000-0000-000061650000}"/>
    <cellStyle name="Normal 5 2 3 55 4" xfId="6601" xr:uid="{00000000-0005-0000-0000-000062650000}"/>
    <cellStyle name="Normal 5 2 3 55 5" xfId="6600" xr:uid="{00000000-0005-0000-0000-000063650000}"/>
    <cellStyle name="Normal 5 2 3 55 6" xfId="6599" xr:uid="{00000000-0005-0000-0000-000064650000}"/>
    <cellStyle name="Normal 5 2 3 55 7" xfId="6598" xr:uid="{00000000-0005-0000-0000-000065650000}"/>
    <cellStyle name="Normal 5 2 3 55 8" xfId="6597" xr:uid="{00000000-0005-0000-0000-000066650000}"/>
    <cellStyle name="Normal 5 2 3 55 9" xfId="6596" xr:uid="{00000000-0005-0000-0000-000067650000}"/>
    <cellStyle name="Normal 5 2 3 56" xfId="6595" xr:uid="{00000000-0005-0000-0000-000068650000}"/>
    <cellStyle name="Normal 5 2 3 56 10" xfId="6594" xr:uid="{00000000-0005-0000-0000-000069650000}"/>
    <cellStyle name="Normal 5 2 3 56 11" xfId="6593" xr:uid="{00000000-0005-0000-0000-00006A650000}"/>
    <cellStyle name="Normal 5 2 3 56 12" xfId="6592" xr:uid="{00000000-0005-0000-0000-00006B650000}"/>
    <cellStyle name="Normal 5 2 3 56 13" xfId="6591" xr:uid="{00000000-0005-0000-0000-00006C650000}"/>
    <cellStyle name="Normal 5 2 3 56 14" xfId="6590" xr:uid="{00000000-0005-0000-0000-00006D650000}"/>
    <cellStyle name="Normal 5 2 3 56 2" xfId="6589" xr:uid="{00000000-0005-0000-0000-00006E650000}"/>
    <cellStyle name="Normal 5 2 3 56 3" xfId="6588" xr:uid="{00000000-0005-0000-0000-00006F650000}"/>
    <cellStyle name="Normal 5 2 3 56 4" xfId="6587" xr:uid="{00000000-0005-0000-0000-000070650000}"/>
    <cellStyle name="Normal 5 2 3 56 5" xfId="6586" xr:uid="{00000000-0005-0000-0000-000071650000}"/>
    <cellStyle name="Normal 5 2 3 56 6" xfId="6585" xr:uid="{00000000-0005-0000-0000-000072650000}"/>
    <cellStyle name="Normal 5 2 3 56 7" xfId="6584" xr:uid="{00000000-0005-0000-0000-000073650000}"/>
    <cellStyle name="Normal 5 2 3 56 8" xfId="6583" xr:uid="{00000000-0005-0000-0000-000074650000}"/>
    <cellStyle name="Normal 5 2 3 56 9" xfId="6582" xr:uid="{00000000-0005-0000-0000-000075650000}"/>
    <cellStyle name="Normal 5 2 3 57" xfId="6581" xr:uid="{00000000-0005-0000-0000-000076650000}"/>
    <cellStyle name="Normal 5 2 3 57 10" xfId="6580" xr:uid="{00000000-0005-0000-0000-000077650000}"/>
    <cellStyle name="Normal 5 2 3 57 11" xfId="6579" xr:uid="{00000000-0005-0000-0000-000078650000}"/>
    <cellStyle name="Normal 5 2 3 57 12" xfId="6578" xr:uid="{00000000-0005-0000-0000-000079650000}"/>
    <cellStyle name="Normal 5 2 3 57 13" xfId="6577" xr:uid="{00000000-0005-0000-0000-00007A650000}"/>
    <cellStyle name="Normal 5 2 3 57 14" xfId="6576" xr:uid="{00000000-0005-0000-0000-00007B650000}"/>
    <cellStyle name="Normal 5 2 3 57 2" xfId="6575" xr:uid="{00000000-0005-0000-0000-00007C650000}"/>
    <cellStyle name="Normal 5 2 3 57 3" xfId="6574" xr:uid="{00000000-0005-0000-0000-00007D650000}"/>
    <cellStyle name="Normal 5 2 3 57 4" xfId="6573" xr:uid="{00000000-0005-0000-0000-00007E650000}"/>
    <cellStyle name="Normal 5 2 3 57 5" xfId="6572" xr:uid="{00000000-0005-0000-0000-00007F650000}"/>
    <cellStyle name="Normal 5 2 3 57 6" xfId="6571" xr:uid="{00000000-0005-0000-0000-000080650000}"/>
    <cellStyle name="Normal 5 2 3 57 7" xfId="6570" xr:uid="{00000000-0005-0000-0000-000081650000}"/>
    <cellStyle name="Normal 5 2 3 57 8" xfId="6569" xr:uid="{00000000-0005-0000-0000-000082650000}"/>
    <cellStyle name="Normal 5 2 3 57 9" xfId="6568" xr:uid="{00000000-0005-0000-0000-000083650000}"/>
    <cellStyle name="Normal 5 2 3 58" xfId="6567" xr:uid="{00000000-0005-0000-0000-000084650000}"/>
    <cellStyle name="Normal 5 2 3 58 10" xfId="6566" xr:uid="{00000000-0005-0000-0000-000085650000}"/>
    <cellStyle name="Normal 5 2 3 58 11" xfId="6565" xr:uid="{00000000-0005-0000-0000-000086650000}"/>
    <cellStyle name="Normal 5 2 3 58 12" xfId="6564" xr:uid="{00000000-0005-0000-0000-000087650000}"/>
    <cellStyle name="Normal 5 2 3 58 13" xfId="6563" xr:uid="{00000000-0005-0000-0000-000088650000}"/>
    <cellStyle name="Normal 5 2 3 58 14" xfId="6562" xr:uid="{00000000-0005-0000-0000-000089650000}"/>
    <cellStyle name="Normal 5 2 3 58 2" xfId="6561" xr:uid="{00000000-0005-0000-0000-00008A650000}"/>
    <cellStyle name="Normal 5 2 3 58 3" xfId="6560" xr:uid="{00000000-0005-0000-0000-00008B650000}"/>
    <cellStyle name="Normal 5 2 3 58 4" xfId="6559" xr:uid="{00000000-0005-0000-0000-00008C650000}"/>
    <cellStyle name="Normal 5 2 3 58 5" xfId="6558" xr:uid="{00000000-0005-0000-0000-00008D650000}"/>
    <cellStyle name="Normal 5 2 3 58 6" xfId="6557" xr:uid="{00000000-0005-0000-0000-00008E650000}"/>
    <cellStyle name="Normal 5 2 3 58 7" xfId="6556" xr:uid="{00000000-0005-0000-0000-00008F650000}"/>
    <cellStyle name="Normal 5 2 3 58 8" xfId="6555" xr:uid="{00000000-0005-0000-0000-000090650000}"/>
    <cellStyle name="Normal 5 2 3 58 9" xfId="6554" xr:uid="{00000000-0005-0000-0000-000091650000}"/>
    <cellStyle name="Normal 5 2 3 59" xfId="6553" xr:uid="{00000000-0005-0000-0000-000092650000}"/>
    <cellStyle name="Normal 5 2 3 59 10" xfId="6552" xr:uid="{00000000-0005-0000-0000-000093650000}"/>
    <cellStyle name="Normal 5 2 3 59 11" xfId="6551" xr:uid="{00000000-0005-0000-0000-000094650000}"/>
    <cellStyle name="Normal 5 2 3 59 12" xfId="6550" xr:uid="{00000000-0005-0000-0000-000095650000}"/>
    <cellStyle name="Normal 5 2 3 59 13" xfId="6549" xr:uid="{00000000-0005-0000-0000-000096650000}"/>
    <cellStyle name="Normal 5 2 3 59 14" xfId="6548" xr:uid="{00000000-0005-0000-0000-000097650000}"/>
    <cellStyle name="Normal 5 2 3 59 2" xfId="6547" xr:uid="{00000000-0005-0000-0000-000098650000}"/>
    <cellStyle name="Normal 5 2 3 59 3" xfId="6546" xr:uid="{00000000-0005-0000-0000-000099650000}"/>
    <cellStyle name="Normal 5 2 3 59 4" xfId="6545" xr:uid="{00000000-0005-0000-0000-00009A650000}"/>
    <cellStyle name="Normal 5 2 3 59 5" xfId="6544" xr:uid="{00000000-0005-0000-0000-00009B650000}"/>
    <cellStyle name="Normal 5 2 3 59 6" xfId="6543" xr:uid="{00000000-0005-0000-0000-00009C650000}"/>
    <cellStyle name="Normal 5 2 3 59 7" xfId="6542" xr:uid="{00000000-0005-0000-0000-00009D650000}"/>
    <cellStyle name="Normal 5 2 3 59 8" xfId="6541" xr:uid="{00000000-0005-0000-0000-00009E650000}"/>
    <cellStyle name="Normal 5 2 3 59 9" xfId="6540" xr:uid="{00000000-0005-0000-0000-00009F650000}"/>
    <cellStyle name="Normal 5 2 3 6" xfId="6539" xr:uid="{00000000-0005-0000-0000-0000A0650000}"/>
    <cellStyle name="Normal 5 2 3 6 2" xfId="38675" xr:uid="{00000000-0005-0000-0000-0000A1650000}"/>
    <cellStyle name="Normal 5 2 3 60" xfId="6538" xr:uid="{00000000-0005-0000-0000-0000A2650000}"/>
    <cellStyle name="Normal 5 2 3 60 10" xfId="6537" xr:uid="{00000000-0005-0000-0000-0000A3650000}"/>
    <cellStyle name="Normal 5 2 3 60 11" xfId="6536" xr:uid="{00000000-0005-0000-0000-0000A4650000}"/>
    <cellStyle name="Normal 5 2 3 60 12" xfId="6535" xr:uid="{00000000-0005-0000-0000-0000A5650000}"/>
    <cellStyle name="Normal 5 2 3 60 13" xfId="6534" xr:uid="{00000000-0005-0000-0000-0000A6650000}"/>
    <cellStyle name="Normal 5 2 3 60 14" xfId="6533" xr:uid="{00000000-0005-0000-0000-0000A7650000}"/>
    <cellStyle name="Normal 5 2 3 60 2" xfId="6532" xr:uid="{00000000-0005-0000-0000-0000A8650000}"/>
    <cellStyle name="Normal 5 2 3 60 3" xfId="6531" xr:uid="{00000000-0005-0000-0000-0000A9650000}"/>
    <cellStyle name="Normal 5 2 3 60 4" xfId="6530" xr:uid="{00000000-0005-0000-0000-0000AA650000}"/>
    <cellStyle name="Normal 5 2 3 60 5" xfId="6529" xr:uid="{00000000-0005-0000-0000-0000AB650000}"/>
    <cellStyle name="Normal 5 2 3 60 6" xfId="6528" xr:uid="{00000000-0005-0000-0000-0000AC650000}"/>
    <cellStyle name="Normal 5 2 3 60 7" xfId="6527" xr:uid="{00000000-0005-0000-0000-0000AD650000}"/>
    <cellStyle name="Normal 5 2 3 60 8" xfId="6526" xr:uid="{00000000-0005-0000-0000-0000AE650000}"/>
    <cellStyle name="Normal 5 2 3 60 9" xfId="6525" xr:uid="{00000000-0005-0000-0000-0000AF650000}"/>
    <cellStyle name="Normal 5 2 3 61" xfId="6524" xr:uid="{00000000-0005-0000-0000-0000B0650000}"/>
    <cellStyle name="Normal 5 2 3 61 10" xfId="6523" xr:uid="{00000000-0005-0000-0000-0000B1650000}"/>
    <cellStyle name="Normal 5 2 3 61 11" xfId="6522" xr:uid="{00000000-0005-0000-0000-0000B2650000}"/>
    <cellStyle name="Normal 5 2 3 61 12" xfId="6521" xr:uid="{00000000-0005-0000-0000-0000B3650000}"/>
    <cellStyle name="Normal 5 2 3 61 13" xfId="6520" xr:uid="{00000000-0005-0000-0000-0000B4650000}"/>
    <cellStyle name="Normal 5 2 3 61 14" xfId="6519" xr:uid="{00000000-0005-0000-0000-0000B5650000}"/>
    <cellStyle name="Normal 5 2 3 61 2" xfId="6518" xr:uid="{00000000-0005-0000-0000-0000B6650000}"/>
    <cellStyle name="Normal 5 2 3 61 3" xfId="6517" xr:uid="{00000000-0005-0000-0000-0000B7650000}"/>
    <cellStyle name="Normal 5 2 3 61 4" xfId="6516" xr:uid="{00000000-0005-0000-0000-0000B8650000}"/>
    <cellStyle name="Normal 5 2 3 61 5" xfId="6515" xr:uid="{00000000-0005-0000-0000-0000B9650000}"/>
    <cellStyle name="Normal 5 2 3 61 6" xfId="6514" xr:uid="{00000000-0005-0000-0000-0000BA650000}"/>
    <cellStyle name="Normal 5 2 3 61 7" xfId="6513" xr:uid="{00000000-0005-0000-0000-0000BB650000}"/>
    <cellStyle name="Normal 5 2 3 61 8" xfId="6512" xr:uid="{00000000-0005-0000-0000-0000BC650000}"/>
    <cellStyle name="Normal 5 2 3 61 9" xfId="6511" xr:uid="{00000000-0005-0000-0000-0000BD650000}"/>
    <cellStyle name="Normal 5 2 3 62" xfId="6510" xr:uid="{00000000-0005-0000-0000-0000BE650000}"/>
    <cellStyle name="Normal 5 2 3 62 10" xfId="6509" xr:uid="{00000000-0005-0000-0000-0000BF650000}"/>
    <cellStyle name="Normal 5 2 3 62 11" xfId="6508" xr:uid="{00000000-0005-0000-0000-0000C0650000}"/>
    <cellStyle name="Normal 5 2 3 62 12" xfId="6507" xr:uid="{00000000-0005-0000-0000-0000C1650000}"/>
    <cellStyle name="Normal 5 2 3 62 13" xfId="6506" xr:uid="{00000000-0005-0000-0000-0000C2650000}"/>
    <cellStyle name="Normal 5 2 3 62 14" xfId="6505" xr:uid="{00000000-0005-0000-0000-0000C3650000}"/>
    <cellStyle name="Normal 5 2 3 62 2" xfId="6504" xr:uid="{00000000-0005-0000-0000-0000C4650000}"/>
    <cellStyle name="Normal 5 2 3 62 3" xfId="6503" xr:uid="{00000000-0005-0000-0000-0000C5650000}"/>
    <cellStyle name="Normal 5 2 3 62 4" xfId="6502" xr:uid="{00000000-0005-0000-0000-0000C6650000}"/>
    <cellStyle name="Normal 5 2 3 62 5" xfId="6501" xr:uid="{00000000-0005-0000-0000-0000C7650000}"/>
    <cellStyle name="Normal 5 2 3 62 6" xfId="6500" xr:uid="{00000000-0005-0000-0000-0000C8650000}"/>
    <cellStyle name="Normal 5 2 3 62 7" xfId="6499" xr:uid="{00000000-0005-0000-0000-0000C9650000}"/>
    <cellStyle name="Normal 5 2 3 62 8" xfId="6498" xr:uid="{00000000-0005-0000-0000-0000CA650000}"/>
    <cellStyle name="Normal 5 2 3 62 9" xfId="6497" xr:uid="{00000000-0005-0000-0000-0000CB650000}"/>
    <cellStyle name="Normal 5 2 3 63" xfId="6496" xr:uid="{00000000-0005-0000-0000-0000CC650000}"/>
    <cellStyle name="Normal 5 2 3 63 10" xfId="6495" xr:uid="{00000000-0005-0000-0000-0000CD650000}"/>
    <cellStyle name="Normal 5 2 3 63 11" xfId="6494" xr:uid="{00000000-0005-0000-0000-0000CE650000}"/>
    <cellStyle name="Normal 5 2 3 63 12" xfId="6493" xr:uid="{00000000-0005-0000-0000-0000CF650000}"/>
    <cellStyle name="Normal 5 2 3 63 13" xfId="6492" xr:uid="{00000000-0005-0000-0000-0000D0650000}"/>
    <cellStyle name="Normal 5 2 3 63 14" xfId="6491" xr:uid="{00000000-0005-0000-0000-0000D1650000}"/>
    <cellStyle name="Normal 5 2 3 63 2" xfId="6490" xr:uid="{00000000-0005-0000-0000-0000D2650000}"/>
    <cellStyle name="Normal 5 2 3 63 3" xfId="6489" xr:uid="{00000000-0005-0000-0000-0000D3650000}"/>
    <cellStyle name="Normal 5 2 3 63 4" xfId="6488" xr:uid="{00000000-0005-0000-0000-0000D4650000}"/>
    <cellStyle name="Normal 5 2 3 63 5" xfId="6487" xr:uid="{00000000-0005-0000-0000-0000D5650000}"/>
    <cellStyle name="Normal 5 2 3 63 6" xfId="6486" xr:uid="{00000000-0005-0000-0000-0000D6650000}"/>
    <cellStyle name="Normal 5 2 3 63 7" xfId="6485" xr:uid="{00000000-0005-0000-0000-0000D7650000}"/>
    <cellStyle name="Normal 5 2 3 63 8" xfId="6484" xr:uid="{00000000-0005-0000-0000-0000D8650000}"/>
    <cellStyle name="Normal 5 2 3 63 9" xfId="6483" xr:uid="{00000000-0005-0000-0000-0000D9650000}"/>
    <cellStyle name="Normal 5 2 3 64" xfId="6482" xr:uid="{00000000-0005-0000-0000-0000DA650000}"/>
    <cellStyle name="Normal 5 2 3 64 10" xfId="6481" xr:uid="{00000000-0005-0000-0000-0000DB650000}"/>
    <cellStyle name="Normal 5 2 3 64 11" xfId="6480" xr:uid="{00000000-0005-0000-0000-0000DC650000}"/>
    <cellStyle name="Normal 5 2 3 64 12" xfId="6479" xr:uid="{00000000-0005-0000-0000-0000DD650000}"/>
    <cellStyle name="Normal 5 2 3 64 13" xfId="6478" xr:uid="{00000000-0005-0000-0000-0000DE650000}"/>
    <cellStyle name="Normal 5 2 3 64 14" xfId="6477" xr:uid="{00000000-0005-0000-0000-0000DF650000}"/>
    <cellStyle name="Normal 5 2 3 64 2" xfId="6476" xr:uid="{00000000-0005-0000-0000-0000E0650000}"/>
    <cellStyle name="Normal 5 2 3 64 3" xfId="6475" xr:uid="{00000000-0005-0000-0000-0000E1650000}"/>
    <cellStyle name="Normal 5 2 3 64 4" xfId="6474" xr:uid="{00000000-0005-0000-0000-0000E2650000}"/>
    <cellStyle name="Normal 5 2 3 64 5" xfId="6473" xr:uid="{00000000-0005-0000-0000-0000E3650000}"/>
    <cellStyle name="Normal 5 2 3 64 6" xfId="6472" xr:uid="{00000000-0005-0000-0000-0000E4650000}"/>
    <cellStyle name="Normal 5 2 3 64 7" xfId="6471" xr:uid="{00000000-0005-0000-0000-0000E5650000}"/>
    <cellStyle name="Normal 5 2 3 64 8" xfId="6470" xr:uid="{00000000-0005-0000-0000-0000E6650000}"/>
    <cellStyle name="Normal 5 2 3 64 9" xfId="6469" xr:uid="{00000000-0005-0000-0000-0000E7650000}"/>
    <cellStyle name="Normal 5 2 3 65" xfId="6468" xr:uid="{00000000-0005-0000-0000-0000E8650000}"/>
    <cellStyle name="Normal 5 2 3 65 10" xfId="6467" xr:uid="{00000000-0005-0000-0000-0000E9650000}"/>
    <cellStyle name="Normal 5 2 3 65 11" xfId="6466" xr:uid="{00000000-0005-0000-0000-0000EA650000}"/>
    <cellStyle name="Normal 5 2 3 65 12" xfId="6465" xr:uid="{00000000-0005-0000-0000-0000EB650000}"/>
    <cellStyle name="Normal 5 2 3 65 13" xfId="6464" xr:uid="{00000000-0005-0000-0000-0000EC650000}"/>
    <cellStyle name="Normal 5 2 3 65 14" xfId="6463" xr:uid="{00000000-0005-0000-0000-0000ED650000}"/>
    <cellStyle name="Normal 5 2 3 65 2" xfId="6462" xr:uid="{00000000-0005-0000-0000-0000EE650000}"/>
    <cellStyle name="Normal 5 2 3 65 3" xfId="6461" xr:uid="{00000000-0005-0000-0000-0000EF650000}"/>
    <cellStyle name="Normal 5 2 3 65 4" xfId="6460" xr:uid="{00000000-0005-0000-0000-0000F0650000}"/>
    <cellStyle name="Normal 5 2 3 65 5" xfId="6459" xr:uid="{00000000-0005-0000-0000-0000F1650000}"/>
    <cellStyle name="Normal 5 2 3 65 6" xfId="6458" xr:uid="{00000000-0005-0000-0000-0000F2650000}"/>
    <cellStyle name="Normal 5 2 3 65 7" xfId="6457" xr:uid="{00000000-0005-0000-0000-0000F3650000}"/>
    <cellStyle name="Normal 5 2 3 65 8" xfId="6456" xr:uid="{00000000-0005-0000-0000-0000F4650000}"/>
    <cellStyle name="Normal 5 2 3 65 9" xfId="6455" xr:uid="{00000000-0005-0000-0000-0000F5650000}"/>
    <cellStyle name="Normal 5 2 3 66" xfId="6454" xr:uid="{00000000-0005-0000-0000-0000F6650000}"/>
    <cellStyle name="Normal 5 2 3 66 10" xfId="6453" xr:uid="{00000000-0005-0000-0000-0000F7650000}"/>
    <cellStyle name="Normal 5 2 3 66 11" xfId="6452" xr:uid="{00000000-0005-0000-0000-0000F8650000}"/>
    <cellStyle name="Normal 5 2 3 66 12" xfId="6451" xr:uid="{00000000-0005-0000-0000-0000F9650000}"/>
    <cellStyle name="Normal 5 2 3 66 13" xfId="6450" xr:uid="{00000000-0005-0000-0000-0000FA650000}"/>
    <cellStyle name="Normal 5 2 3 66 14" xfId="6449" xr:uid="{00000000-0005-0000-0000-0000FB650000}"/>
    <cellStyle name="Normal 5 2 3 66 2" xfId="6448" xr:uid="{00000000-0005-0000-0000-0000FC650000}"/>
    <cellStyle name="Normal 5 2 3 66 3" xfId="6447" xr:uid="{00000000-0005-0000-0000-0000FD650000}"/>
    <cellStyle name="Normal 5 2 3 66 4" xfId="6446" xr:uid="{00000000-0005-0000-0000-0000FE650000}"/>
    <cellStyle name="Normal 5 2 3 66 5" xfId="6445" xr:uid="{00000000-0005-0000-0000-0000FF650000}"/>
    <cellStyle name="Normal 5 2 3 66 6" xfId="6444" xr:uid="{00000000-0005-0000-0000-000000660000}"/>
    <cellStyle name="Normal 5 2 3 66 7" xfId="6443" xr:uid="{00000000-0005-0000-0000-000001660000}"/>
    <cellStyle name="Normal 5 2 3 66 8" xfId="6442" xr:uid="{00000000-0005-0000-0000-000002660000}"/>
    <cellStyle name="Normal 5 2 3 66 9" xfId="6441" xr:uid="{00000000-0005-0000-0000-000003660000}"/>
    <cellStyle name="Normal 5 2 3 67" xfId="6440" xr:uid="{00000000-0005-0000-0000-000004660000}"/>
    <cellStyle name="Normal 5 2 3 67 10" xfId="6439" xr:uid="{00000000-0005-0000-0000-000005660000}"/>
    <cellStyle name="Normal 5 2 3 67 11" xfId="6438" xr:uid="{00000000-0005-0000-0000-000006660000}"/>
    <cellStyle name="Normal 5 2 3 67 12" xfId="6437" xr:uid="{00000000-0005-0000-0000-000007660000}"/>
    <cellStyle name="Normal 5 2 3 67 13" xfId="6436" xr:uid="{00000000-0005-0000-0000-000008660000}"/>
    <cellStyle name="Normal 5 2 3 67 14" xfId="6435" xr:uid="{00000000-0005-0000-0000-000009660000}"/>
    <cellStyle name="Normal 5 2 3 67 2" xfId="6434" xr:uid="{00000000-0005-0000-0000-00000A660000}"/>
    <cellStyle name="Normal 5 2 3 67 3" xfId="6433" xr:uid="{00000000-0005-0000-0000-00000B660000}"/>
    <cellStyle name="Normal 5 2 3 67 4" xfId="6432" xr:uid="{00000000-0005-0000-0000-00000C660000}"/>
    <cellStyle name="Normal 5 2 3 67 5" xfId="6431" xr:uid="{00000000-0005-0000-0000-00000D660000}"/>
    <cellStyle name="Normal 5 2 3 67 6" xfId="6430" xr:uid="{00000000-0005-0000-0000-00000E660000}"/>
    <cellStyle name="Normal 5 2 3 67 7" xfId="6429" xr:uid="{00000000-0005-0000-0000-00000F660000}"/>
    <cellStyle name="Normal 5 2 3 67 8" xfId="6428" xr:uid="{00000000-0005-0000-0000-000010660000}"/>
    <cellStyle name="Normal 5 2 3 67 9" xfId="6427" xr:uid="{00000000-0005-0000-0000-000011660000}"/>
    <cellStyle name="Normal 5 2 3 68" xfId="31507" xr:uid="{00000000-0005-0000-0000-000012660000}"/>
    <cellStyle name="Normal 5 2 3 68 2" xfId="31724" xr:uid="{00000000-0005-0000-0000-000013660000}"/>
    <cellStyle name="Normal 5 2 3 68 3" xfId="31773" xr:uid="{00000000-0005-0000-0000-000014660000}"/>
    <cellStyle name="Normal 5 2 3 69" xfId="31651" xr:uid="{00000000-0005-0000-0000-000015660000}"/>
    <cellStyle name="Normal 5 2 3 7" xfId="6426" xr:uid="{00000000-0005-0000-0000-000016660000}"/>
    <cellStyle name="Normal 5 2 3 7 2" xfId="38296" xr:uid="{00000000-0005-0000-0000-000017660000}"/>
    <cellStyle name="Normal 5 2 3 70" xfId="31539" xr:uid="{00000000-0005-0000-0000-000018660000}"/>
    <cellStyle name="Normal 5 2 3 8" xfId="6425" xr:uid="{00000000-0005-0000-0000-000019660000}"/>
    <cellStyle name="Normal 5 2 3 8 2" xfId="38680" xr:uid="{00000000-0005-0000-0000-00001A660000}"/>
    <cellStyle name="Normal 5 2 3 9" xfId="6424" xr:uid="{00000000-0005-0000-0000-00001B660000}"/>
    <cellStyle name="Normal 5 2 3 9 2" xfId="38861" xr:uid="{00000000-0005-0000-0000-00001C660000}"/>
    <cellStyle name="Normal 5 2 30" xfId="26089" xr:uid="{00000000-0005-0000-0000-00001D660000}"/>
    <cellStyle name="Normal 5 2 30 2" xfId="6423" xr:uid="{00000000-0005-0000-0000-00001E660000}"/>
    <cellStyle name="Normal 5 2 31" xfId="26090" xr:uid="{00000000-0005-0000-0000-00001F660000}"/>
    <cellStyle name="Normal 5 2 31 2" xfId="6422" xr:uid="{00000000-0005-0000-0000-000020660000}"/>
    <cellStyle name="Normal 5 2 32" xfId="26091" xr:uid="{00000000-0005-0000-0000-000021660000}"/>
    <cellStyle name="Normal 5 2 32 2" xfId="6421" xr:uid="{00000000-0005-0000-0000-000022660000}"/>
    <cellStyle name="Normal 5 2 33" xfId="26092" xr:uid="{00000000-0005-0000-0000-000023660000}"/>
    <cellStyle name="Normal 5 2 33 2" xfId="6420" xr:uid="{00000000-0005-0000-0000-000024660000}"/>
    <cellStyle name="Normal 5 2 34" xfId="26093" xr:uid="{00000000-0005-0000-0000-000025660000}"/>
    <cellStyle name="Normal 5 2 34 2" xfId="6419" xr:uid="{00000000-0005-0000-0000-000026660000}"/>
    <cellStyle name="Normal 5 2 35" xfId="26094" xr:uid="{00000000-0005-0000-0000-000027660000}"/>
    <cellStyle name="Normal 5 2 35 2" xfId="6418" xr:uid="{00000000-0005-0000-0000-000028660000}"/>
    <cellStyle name="Normal 5 2 36" xfId="26095" xr:uid="{00000000-0005-0000-0000-000029660000}"/>
    <cellStyle name="Normal 5 2 36 2" xfId="6417" xr:uid="{00000000-0005-0000-0000-00002A660000}"/>
    <cellStyle name="Normal 5 2 37" xfId="26096" xr:uid="{00000000-0005-0000-0000-00002B660000}"/>
    <cellStyle name="Normal 5 2 37 2" xfId="6416" xr:uid="{00000000-0005-0000-0000-00002C660000}"/>
    <cellStyle name="Normal 5 2 38" xfId="26097" xr:uid="{00000000-0005-0000-0000-00002D660000}"/>
    <cellStyle name="Normal 5 2 38 2" xfId="6415" xr:uid="{00000000-0005-0000-0000-00002E660000}"/>
    <cellStyle name="Normal 5 2 39" xfId="26098" xr:uid="{00000000-0005-0000-0000-00002F660000}"/>
    <cellStyle name="Normal 5 2 39 2" xfId="6414" xr:uid="{00000000-0005-0000-0000-000030660000}"/>
    <cellStyle name="Normal 5 2 4" xfId="26099" xr:uid="{00000000-0005-0000-0000-000031660000}"/>
    <cellStyle name="Normal 5 2 4 10" xfId="6413" xr:uid="{00000000-0005-0000-0000-000032660000}"/>
    <cellStyle name="Normal 5 2 4 11" xfId="6412" xr:uid="{00000000-0005-0000-0000-000033660000}"/>
    <cellStyle name="Normal 5 2 4 12" xfId="6411" xr:uid="{00000000-0005-0000-0000-000034660000}"/>
    <cellStyle name="Normal 5 2 4 13" xfId="6410" xr:uid="{00000000-0005-0000-0000-000035660000}"/>
    <cellStyle name="Normal 5 2 4 14" xfId="6409" xr:uid="{00000000-0005-0000-0000-000036660000}"/>
    <cellStyle name="Normal 5 2 4 15" xfId="6408" xr:uid="{00000000-0005-0000-0000-000037660000}"/>
    <cellStyle name="Normal 5 2 4 16" xfId="6407" xr:uid="{00000000-0005-0000-0000-000038660000}"/>
    <cellStyle name="Normal 5 2 4 17" xfId="6406" xr:uid="{00000000-0005-0000-0000-000039660000}"/>
    <cellStyle name="Normal 5 2 4 18" xfId="6405" xr:uid="{00000000-0005-0000-0000-00003A660000}"/>
    <cellStyle name="Normal 5 2 4 19" xfId="6404" xr:uid="{00000000-0005-0000-0000-00003B660000}"/>
    <cellStyle name="Normal 5 2 4 2" xfId="6403" xr:uid="{00000000-0005-0000-0000-00003C660000}"/>
    <cellStyle name="Normal 5 2 4 20" xfId="6402" xr:uid="{00000000-0005-0000-0000-00003D660000}"/>
    <cellStyle name="Normal 5 2 4 21" xfId="6401" xr:uid="{00000000-0005-0000-0000-00003E660000}"/>
    <cellStyle name="Normal 5 2 4 22" xfId="6400" xr:uid="{00000000-0005-0000-0000-00003F660000}"/>
    <cellStyle name="Normal 5 2 4 23" xfId="6399" xr:uid="{00000000-0005-0000-0000-000040660000}"/>
    <cellStyle name="Normal 5 2 4 24" xfId="6398" xr:uid="{00000000-0005-0000-0000-000041660000}"/>
    <cellStyle name="Normal 5 2 4 25" xfId="6397" xr:uid="{00000000-0005-0000-0000-000042660000}"/>
    <cellStyle name="Normal 5 2 4 26" xfId="6396" xr:uid="{00000000-0005-0000-0000-000043660000}"/>
    <cellStyle name="Normal 5 2 4 27" xfId="6395" xr:uid="{00000000-0005-0000-0000-000044660000}"/>
    <cellStyle name="Normal 5 2 4 28" xfId="6394" xr:uid="{00000000-0005-0000-0000-000045660000}"/>
    <cellStyle name="Normal 5 2 4 29" xfId="6393" xr:uid="{00000000-0005-0000-0000-000046660000}"/>
    <cellStyle name="Normal 5 2 4 3" xfId="6392" xr:uid="{00000000-0005-0000-0000-000047660000}"/>
    <cellStyle name="Normal 5 2 4 30" xfId="6391" xr:uid="{00000000-0005-0000-0000-000048660000}"/>
    <cellStyle name="Normal 5 2 4 31" xfId="6390" xr:uid="{00000000-0005-0000-0000-000049660000}"/>
    <cellStyle name="Normal 5 2 4 32" xfId="6389" xr:uid="{00000000-0005-0000-0000-00004A660000}"/>
    <cellStyle name="Normal 5 2 4 33" xfId="6388" xr:uid="{00000000-0005-0000-0000-00004B660000}"/>
    <cellStyle name="Normal 5 2 4 34" xfId="6387" xr:uid="{00000000-0005-0000-0000-00004C660000}"/>
    <cellStyle name="Normal 5 2 4 35" xfId="6386" xr:uid="{00000000-0005-0000-0000-00004D660000}"/>
    <cellStyle name="Normal 5 2 4 36" xfId="6385" xr:uid="{00000000-0005-0000-0000-00004E660000}"/>
    <cellStyle name="Normal 5 2 4 37" xfId="6384" xr:uid="{00000000-0005-0000-0000-00004F660000}"/>
    <cellStyle name="Normal 5 2 4 38" xfId="6383" xr:uid="{00000000-0005-0000-0000-000050660000}"/>
    <cellStyle name="Normal 5 2 4 39" xfId="6382" xr:uid="{00000000-0005-0000-0000-000051660000}"/>
    <cellStyle name="Normal 5 2 4 4" xfId="6381" xr:uid="{00000000-0005-0000-0000-000052660000}"/>
    <cellStyle name="Normal 5 2 4 40" xfId="6380" xr:uid="{00000000-0005-0000-0000-000053660000}"/>
    <cellStyle name="Normal 5 2 4 41" xfId="6379" xr:uid="{00000000-0005-0000-0000-000054660000}"/>
    <cellStyle name="Normal 5 2 4 42" xfId="6378" xr:uid="{00000000-0005-0000-0000-000055660000}"/>
    <cellStyle name="Normal 5 2 4 43" xfId="6377" xr:uid="{00000000-0005-0000-0000-000056660000}"/>
    <cellStyle name="Normal 5 2 4 44" xfId="6376" xr:uid="{00000000-0005-0000-0000-000057660000}"/>
    <cellStyle name="Normal 5 2 4 45" xfId="6375" xr:uid="{00000000-0005-0000-0000-000058660000}"/>
    <cellStyle name="Normal 5 2 4 46" xfId="6374" xr:uid="{00000000-0005-0000-0000-000059660000}"/>
    <cellStyle name="Normal 5 2 4 47" xfId="6373" xr:uid="{00000000-0005-0000-0000-00005A660000}"/>
    <cellStyle name="Normal 5 2 4 48" xfId="6372" xr:uid="{00000000-0005-0000-0000-00005B660000}"/>
    <cellStyle name="Normal 5 2 4 49" xfId="6371" xr:uid="{00000000-0005-0000-0000-00005C660000}"/>
    <cellStyle name="Normal 5 2 4 5" xfId="6370" xr:uid="{00000000-0005-0000-0000-00005D660000}"/>
    <cellStyle name="Normal 5 2 4 50" xfId="6369" xr:uid="{00000000-0005-0000-0000-00005E660000}"/>
    <cellStyle name="Normal 5 2 4 51" xfId="6368" xr:uid="{00000000-0005-0000-0000-00005F660000}"/>
    <cellStyle name="Normal 5 2 4 52" xfId="6367" xr:uid="{00000000-0005-0000-0000-000060660000}"/>
    <cellStyle name="Normal 5 2 4 53" xfId="6366" xr:uid="{00000000-0005-0000-0000-000061660000}"/>
    <cellStyle name="Normal 5 2 4 6" xfId="6365" xr:uid="{00000000-0005-0000-0000-000062660000}"/>
    <cellStyle name="Normal 5 2 4 7" xfId="6364" xr:uid="{00000000-0005-0000-0000-000063660000}"/>
    <cellStyle name="Normal 5 2 4 8" xfId="6363" xr:uid="{00000000-0005-0000-0000-000064660000}"/>
    <cellStyle name="Normal 5 2 4 9" xfId="6362" xr:uid="{00000000-0005-0000-0000-000065660000}"/>
    <cellStyle name="Normal 5 2 40" xfId="26100" xr:uid="{00000000-0005-0000-0000-000066660000}"/>
    <cellStyle name="Normal 5 2 40 2" xfId="6361" xr:uid="{00000000-0005-0000-0000-000067660000}"/>
    <cellStyle name="Normal 5 2 41" xfId="26101" xr:uid="{00000000-0005-0000-0000-000068660000}"/>
    <cellStyle name="Normal 5 2 41 2" xfId="6360" xr:uid="{00000000-0005-0000-0000-000069660000}"/>
    <cellStyle name="Normal 5 2 42" xfId="26102" xr:uid="{00000000-0005-0000-0000-00006A660000}"/>
    <cellStyle name="Normal 5 2 42 2" xfId="6359" xr:uid="{00000000-0005-0000-0000-00006B660000}"/>
    <cellStyle name="Normal 5 2 43" xfId="26103" xr:uid="{00000000-0005-0000-0000-00006C660000}"/>
    <cellStyle name="Normal 5 2 43 2" xfId="6358" xr:uid="{00000000-0005-0000-0000-00006D660000}"/>
    <cellStyle name="Normal 5 2 44" xfId="26104" xr:uid="{00000000-0005-0000-0000-00006E660000}"/>
    <cellStyle name="Normal 5 2 44 2" xfId="6357" xr:uid="{00000000-0005-0000-0000-00006F660000}"/>
    <cellStyle name="Normal 5 2 45" xfId="26105" xr:uid="{00000000-0005-0000-0000-000070660000}"/>
    <cellStyle name="Normal 5 2 45 2" xfId="6356" xr:uid="{00000000-0005-0000-0000-000071660000}"/>
    <cellStyle name="Normal 5 2 46" xfId="26106" xr:uid="{00000000-0005-0000-0000-000072660000}"/>
    <cellStyle name="Normal 5 2 46 2" xfId="6355" xr:uid="{00000000-0005-0000-0000-000073660000}"/>
    <cellStyle name="Normal 5 2 47" xfId="26107" xr:uid="{00000000-0005-0000-0000-000074660000}"/>
    <cellStyle name="Normal 5 2 47 2" xfId="6354" xr:uid="{00000000-0005-0000-0000-000075660000}"/>
    <cellStyle name="Normal 5 2 48" xfId="26108" xr:uid="{00000000-0005-0000-0000-000076660000}"/>
    <cellStyle name="Normal 5 2 48 2" xfId="6353" xr:uid="{00000000-0005-0000-0000-000077660000}"/>
    <cellStyle name="Normal 5 2 49" xfId="26109" xr:uid="{00000000-0005-0000-0000-000078660000}"/>
    <cellStyle name="Normal 5 2 49 2" xfId="6352" xr:uid="{00000000-0005-0000-0000-000079660000}"/>
    <cellStyle name="Normal 5 2 5" xfId="26110" xr:uid="{00000000-0005-0000-0000-00007A660000}"/>
    <cellStyle name="Normal 5 2 5 10" xfId="6351" xr:uid="{00000000-0005-0000-0000-00007B660000}"/>
    <cellStyle name="Normal 5 2 5 11" xfId="6350" xr:uid="{00000000-0005-0000-0000-00007C660000}"/>
    <cellStyle name="Normal 5 2 5 12" xfId="6349" xr:uid="{00000000-0005-0000-0000-00007D660000}"/>
    <cellStyle name="Normal 5 2 5 13" xfId="6348" xr:uid="{00000000-0005-0000-0000-00007E660000}"/>
    <cellStyle name="Normal 5 2 5 14" xfId="6347" xr:uid="{00000000-0005-0000-0000-00007F660000}"/>
    <cellStyle name="Normal 5 2 5 15" xfId="6346" xr:uid="{00000000-0005-0000-0000-000080660000}"/>
    <cellStyle name="Normal 5 2 5 16" xfId="6345" xr:uid="{00000000-0005-0000-0000-000081660000}"/>
    <cellStyle name="Normal 5 2 5 17" xfId="6344" xr:uid="{00000000-0005-0000-0000-000082660000}"/>
    <cellStyle name="Normal 5 2 5 18" xfId="6343" xr:uid="{00000000-0005-0000-0000-000083660000}"/>
    <cellStyle name="Normal 5 2 5 19" xfId="6342" xr:uid="{00000000-0005-0000-0000-000084660000}"/>
    <cellStyle name="Normal 5 2 5 2" xfId="6341" xr:uid="{00000000-0005-0000-0000-000085660000}"/>
    <cellStyle name="Normal 5 2 5 20" xfId="6340" xr:uid="{00000000-0005-0000-0000-000086660000}"/>
    <cellStyle name="Normal 5 2 5 21" xfId="6339" xr:uid="{00000000-0005-0000-0000-000087660000}"/>
    <cellStyle name="Normal 5 2 5 22" xfId="6338" xr:uid="{00000000-0005-0000-0000-000088660000}"/>
    <cellStyle name="Normal 5 2 5 23" xfId="6337" xr:uid="{00000000-0005-0000-0000-000089660000}"/>
    <cellStyle name="Normal 5 2 5 24" xfId="6336" xr:uid="{00000000-0005-0000-0000-00008A660000}"/>
    <cellStyle name="Normal 5 2 5 25" xfId="6335" xr:uid="{00000000-0005-0000-0000-00008B660000}"/>
    <cellStyle name="Normal 5 2 5 26" xfId="6334" xr:uid="{00000000-0005-0000-0000-00008C660000}"/>
    <cellStyle name="Normal 5 2 5 27" xfId="6333" xr:uid="{00000000-0005-0000-0000-00008D660000}"/>
    <cellStyle name="Normal 5 2 5 28" xfId="6332" xr:uid="{00000000-0005-0000-0000-00008E660000}"/>
    <cellStyle name="Normal 5 2 5 29" xfId="6331" xr:uid="{00000000-0005-0000-0000-00008F660000}"/>
    <cellStyle name="Normal 5 2 5 3" xfId="6330" xr:uid="{00000000-0005-0000-0000-000090660000}"/>
    <cellStyle name="Normal 5 2 5 30" xfId="6329" xr:uid="{00000000-0005-0000-0000-000091660000}"/>
    <cellStyle name="Normal 5 2 5 31" xfId="6328" xr:uid="{00000000-0005-0000-0000-000092660000}"/>
    <cellStyle name="Normal 5 2 5 32" xfId="6327" xr:uid="{00000000-0005-0000-0000-000093660000}"/>
    <cellStyle name="Normal 5 2 5 33" xfId="6326" xr:uid="{00000000-0005-0000-0000-000094660000}"/>
    <cellStyle name="Normal 5 2 5 34" xfId="6325" xr:uid="{00000000-0005-0000-0000-000095660000}"/>
    <cellStyle name="Normal 5 2 5 35" xfId="6324" xr:uid="{00000000-0005-0000-0000-000096660000}"/>
    <cellStyle name="Normal 5 2 5 36" xfId="6323" xr:uid="{00000000-0005-0000-0000-000097660000}"/>
    <cellStyle name="Normal 5 2 5 37" xfId="6322" xr:uid="{00000000-0005-0000-0000-000098660000}"/>
    <cellStyle name="Normal 5 2 5 38" xfId="6321" xr:uid="{00000000-0005-0000-0000-000099660000}"/>
    <cellStyle name="Normal 5 2 5 39" xfId="6320" xr:uid="{00000000-0005-0000-0000-00009A660000}"/>
    <cellStyle name="Normal 5 2 5 4" xfId="6319" xr:uid="{00000000-0005-0000-0000-00009B660000}"/>
    <cellStyle name="Normal 5 2 5 40" xfId="6318" xr:uid="{00000000-0005-0000-0000-00009C660000}"/>
    <cellStyle name="Normal 5 2 5 41" xfId="6317" xr:uid="{00000000-0005-0000-0000-00009D660000}"/>
    <cellStyle name="Normal 5 2 5 42" xfId="6316" xr:uid="{00000000-0005-0000-0000-00009E660000}"/>
    <cellStyle name="Normal 5 2 5 43" xfId="6315" xr:uid="{00000000-0005-0000-0000-00009F660000}"/>
    <cellStyle name="Normal 5 2 5 44" xfId="6314" xr:uid="{00000000-0005-0000-0000-0000A0660000}"/>
    <cellStyle name="Normal 5 2 5 45" xfId="6313" xr:uid="{00000000-0005-0000-0000-0000A1660000}"/>
    <cellStyle name="Normal 5 2 5 46" xfId="6312" xr:uid="{00000000-0005-0000-0000-0000A2660000}"/>
    <cellStyle name="Normal 5 2 5 47" xfId="6311" xr:uid="{00000000-0005-0000-0000-0000A3660000}"/>
    <cellStyle name="Normal 5 2 5 48" xfId="6310" xr:uid="{00000000-0005-0000-0000-0000A4660000}"/>
    <cellStyle name="Normal 5 2 5 49" xfId="6309" xr:uid="{00000000-0005-0000-0000-0000A5660000}"/>
    <cellStyle name="Normal 5 2 5 5" xfId="6308" xr:uid="{00000000-0005-0000-0000-0000A6660000}"/>
    <cellStyle name="Normal 5 2 5 50" xfId="6307" xr:uid="{00000000-0005-0000-0000-0000A7660000}"/>
    <cellStyle name="Normal 5 2 5 51" xfId="6306" xr:uid="{00000000-0005-0000-0000-0000A8660000}"/>
    <cellStyle name="Normal 5 2 5 52" xfId="6305" xr:uid="{00000000-0005-0000-0000-0000A9660000}"/>
    <cellStyle name="Normal 5 2 5 53" xfId="6304" xr:uid="{00000000-0005-0000-0000-0000AA660000}"/>
    <cellStyle name="Normal 5 2 5 6" xfId="6303" xr:uid="{00000000-0005-0000-0000-0000AB660000}"/>
    <cellStyle name="Normal 5 2 5 7" xfId="6302" xr:uid="{00000000-0005-0000-0000-0000AC660000}"/>
    <cellStyle name="Normal 5 2 5 8" xfId="6301" xr:uid="{00000000-0005-0000-0000-0000AD660000}"/>
    <cellStyle name="Normal 5 2 5 9" xfId="6300" xr:uid="{00000000-0005-0000-0000-0000AE660000}"/>
    <cellStyle name="Normal 5 2 50" xfId="26111" xr:uid="{00000000-0005-0000-0000-0000AF660000}"/>
    <cellStyle name="Normal 5 2 50 2" xfId="6299" xr:uid="{00000000-0005-0000-0000-0000B0660000}"/>
    <cellStyle name="Normal 5 2 51" xfId="26112" xr:uid="{00000000-0005-0000-0000-0000B1660000}"/>
    <cellStyle name="Normal 5 2 51 10" xfId="6298" xr:uid="{00000000-0005-0000-0000-0000B2660000}"/>
    <cellStyle name="Normal 5 2 51 11" xfId="6297" xr:uid="{00000000-0005-0000-0000-0000B3660000}"/>
    <cellStyle name="Normal 5 2 51 12" xfId="6296" xr:uid="{00000000-0005-0000-0000-0000B4660000}"/>
    <cellStyle name="Normal 5 2 51 13" xfId="6295" xr:uid="{00000000-0005-0000-0000-0000B5660000}"/>
    <cellStyle name="Normal 5 2 51 14" xfId="6294" xr:uid="{00000000-0005-0000-0000-0000B6660000}"/>
    <cellStyle name="Normal 5 2 51 15" xfId="6293" xr:uid="{00000000-0005-0000-0000-0000B7660000}"/>
    <cellStyle name="Normal 5 2 51 2" xfId="6292" xr:uid="{00000000-0005-0000-0000-0000B8660000}"/>
    <cellStyle name="Normal 5 2 51 3" xfId="6291" xr:uid="{00000000-0005-0000-0000-0000B9660000}"/>
    <cellStyle name="Normal 5 2 51 4" xfId="6290" xr:uid="{00000000-0005-0000-0000-0000BA660000}"/>
    <cellStyle name="Normal 5 2 51 5" xfId="6289" xr:uid="{00000000-0005-0000-0000-0000BB660000}"/>
    <cellStyle name="Normal 5 2 51 6" xfId="6288" xr:uid="{00000000-0005-0000-0000-0000BC660000}"/>
    <cellStyle name="Normal 5 2 51 7" xfId="6287" xr:uid="{00000000-0005-0000-0000-0000BD660000}"/>
    <cellStyle name="Normal 5 2 51 8" xfId="6286" xr:uid="{00000000-0005-0000-0000-0000BE660000}"/>
    <cellStyle name="Normal 5 2 51 9" xfId="6285" xr:uid="{00000000-0005-0000-0000-0000BF660000}"/>
    <cellStyle name="Normal 5 2 52" xfId="26113" xr:uid="{00000000-0005-0000-0000-0000C0660000}"/>
    <cellStyle name="Normal 5 2 52 10" xfId="6284" xr:uid="{00000000-0005-0000-0000-0000C1660000}"/>
    <cellStyle name="Normal 5 2 52 11" xfId="6283" xr:uid="{00000000-0005-0000-0000-0000C2660000}"/>
    <cellStyle name="Normal 5 2 52 12" xfId="6282" xr:uid="{00000000-0005-0000-0000-0000C3660000}"/>
    <cellStyle name="Normal 5 2 52 13" xfId="6281" xr:uid="{00000000-0005-0000-0000-0000C4660000}"/>
    <cellStyle name="Normal 5 2 52 14" xfId="6280" xr:uid="{00000000-0005-0000-0000-0000C5660000}"/>
    <cellStyle name="Normal 5 2 52 15" xfId="6279" xr:uid="{00000000-0005-0000-0000-0000C6660000}"/>
    <cellStyle name="Normal 5 2 52 2" xfId="6278" xr:uid="{00000000-0005-0000-0000-0000C7660000}"/>
    <cellStyle name="Normal 5 2 52 3" xfId="6277" xr:uid="{00000000-0005-0000-0000-0000C8660000}"/>
    <cellStyle name="Normal 5 2 52 4" xfId="6276" xr:uid="{00000000-0005-0000-0000-0000C9660000}"/>
    <cellStyle name="Normal 5 2 52 5" xfId="6275" xr:uid="{00000000-0005-0000-0000-0000CA660000}"/>
    <cellStyle name="Normal 5 2 52 6" xfId="6274" xr:uid="{00000000-0005-0000-0000-0000CB660000}"/>
    <cellStyle name="Normal 5 2 52 7" xfId="6273" xr:uid="{00000000-0005-0000-0000-0000CC660000}"/>
    <cellStyle name="Normal 5 2 52 8" xfId="6272" xr:uid="{00000000-0005-0000-0000-0000CD660000}"/>
    <cellStyle name="Normal 5 2 52 9" xfId="6271" xr:uid="{00000000-0005-0000-0000-0000CE660000}"/>
    <cellStyle name="Normal 5 2 53" xfId="26114" xr:uid="{00000000-0005-0000-0000-0000CF660000}"/>
    <cellStyle name="Normal 5 2 53 10" xfId="6270" xr:uid="{00000000-0005-0000-0000-0000D0660000}"/>
    <cellStyle name="Normal 5 2 53 11" xfId="6269" xr:uid="{00000000-0005-0000-0000-0000D1660000}"/>
    <cellStyle name="Normal 5 2 53 12" xfId="6268" xr:uid="{00000000-0005-0000-0000-0000D2660000}"/>
    <cellStyle name="Normal 5 2 53 13" xfId="6267" xr:uid="{00000000-0005-0000-0000-0000D3660000}"/>
    <cellStyle name="Normal 5 2 53 14" xfId="6266" xr:uid="{00000000-0005-0000-0000-0000D4660000}"/>
    <cellStyle name="Normal 5 2 53 15" xfId="6265" xr:uid="{00000000-0005-0000-0000-0000D5660000}"/>
    <cellStyle name="Normal 5 2 53 2" xfId="6264" xr:uid="{00000000-0005-0000-0000-0000D6660000}"/>
    <cellStyle name="Normal 5 2 53 3" xfId="6263" xr:uid="{00000000-0005-0000-0000-0000D7660000}"/>
    <cellStyle name="Normal 5 2 53 4" xfId="6262" xr:uid="{00000000-0005-0000-0000-0000D8660000}"/>
    <cellStyle name="Normal 5 2 53 5" xfId="6261" xr:uid="{00000000-0005-0000-0000-0000D9660000}"/>
    <cellStyle name="Normal 5 2 53 6" xfId="6260" xr:uid="{00000000-0005-0000-0000-0000DA660000}"/>
    <cellStyle name="Normal 5 2 53 7" xfId="6259" xr:uid="{00000000-0005-0000-0000-0000DB660000}"/>
    <cellStyle name="Normal 5 2 53 8" xfId="6258" xr:uid="{00000000-0005-0000-0000-0000DC660000}"/>
    <cellStyle name="Normal 5 2 53 9" xfId="6257" xr:uid="{00000000-0005-0000-0000-0000DD660000}"/>
    <cellStyle name="Normal 5 2 54" xfId="26115" xr:uid="{00000000-0005-0000-0000-0000DE660000}"/>
    <cellStyle name="Normal 5 2 54 10" xfId="6256" xr:uid="{00000000-0005-0000-0000-0000DF660000}"/>
    <cellStyle name="Normal 5 2 54 11" xfId="6255" xr:uid="{00000000-0005-0000-0000-0000E0660000}"/>
    <cellStyle name="Normal 5 2 54 12" xfId="6254" xr:uid="{00000000-0005-0000-0000-0000E1660000}"/>
    <cellStyle name="Normal 5 2 54 13" xfId="6253" xr:uid="{00000000-0005-0000-0000-0000E2660000}"/>
    <cellStyle name="Normal 5 2 54 14" xfId="6252" xr:uid="{00000000-0005-0000-0000-0000E3660000}"/>
    <cellStyle name="Normal 5 2 54 15" xfId="6251" xr:uid="{00000000-0005-0000-0000-0000E4660000}"/>
    <cellStyle name="Normal 5 2 54 2" xfId="6250" xr:uid="{00000000-0005-0000-0000-0000E5660000}"/>
    <cellStyle name="Normal 5 2 54 3" xfId="6249" xr:uid="{00000000-0005-0000-0000-0000E6660000}"/>
    <cellStyle name="Normal 5 2 54 4" xfId="6248" xr:uid="{00000000-0005-0000-0000-0000E7660000}"/>
    <cellStyle name="Normal 5 2 54 5" xfId="6247" xr:uid="{00000000-0005-0000-0000-0000E8660000}"/>
    <cellStyle name="Normal 5 2 54 6" xfId="6246" xr:uid="{00000000-0005-0000-0000-0000E9660000}"/>
    <cellStyle name="Normal 5 2 54 7" xfId="6245" xr:uid="{00000000-0005-0000-0000-0000EA660000}"/>
    <cellStyle name="Normal 5 2 54 8" xfId="6244" xr:uid="{00000000-0005-0000-0000-0000EB660000}"/>
    <cellStyle name="Normal 5 2 54 9" xfId="6243" xr:uid="{00000000-0005-0000-0000-0000EC660000}"/>
    <cellStyle name="Normal 5 2 55" xfId="26116" xr:uid="{00000000-0005-0000-0000-0000ED660000}"/>
    <cellStyle name="Normal 5 2 55 10" xfId="6242" xr:uid="{00000000-0005-0000-0000-0000EE660000}"/>
    <cellStyle name="Normal 5 2 55 11" xfId="6241" xr:uid="{00000000-0005-0000-0000-0000EF660000}"/>
    <cellStyle name="Normal 5 2 55 12" xfId="6240" xr:uid="{00000000-0005-0000-0000-0000F0660000}"/>
    <cellStyle name="Normal 5 2 55 13" xfId="6239" xr:uid="{00000000-0005-0000-0000-0000F1660000}"/>
    <cellStyle name="Normal 5 2 55 14" xfId="6238" xr:uid="{00000000-0005-0000-0000-0000F2660000}"/>
    <cellStyle name="Normal 5 2 55 15" xfId="6237" xr:uid="{00000000-0005-0000-0000-0000F3660000}"/>
    <cellStyle name="Normal 5 2 55 2" xfId="6236" xr:uid="{00000000-0005-0000-0000-0000F4660000}"/>
    <cellStyle name="Normal 5 2 55 3" xfId="6235" xr:uid="{00000000-0005-0000-0000-0000F5660000}"/>
    <cellStyle name="Normal 5 2 55 4" xfId="6234" xr:uid="{00000000-0005-0000-0000-0000F6660000}"/>
    <cellStyle name="Normal 5 2 55 5" xfId="6233" xr:uid="{00000000-0005-0000-0000-0000F7660000}"/>
    <cellStyle name="Normal 5 2 55 6" xfId="6232" xr:uid="{00000000-0005-0000-0000-0000F8660000}"/>
    <cellStyle name="Normal 5 2 55 7" xfId="6231" xr:uid="{00000000-0005-0000-0000-0000F9660000}"/>
    <cellStyle name="Normal 5 2 55 8" xfId="6230" xr:uid="{00000000-0005-0000-0000-0000FA660000}"/>
    <cellStyle name="Normal 5 2 55 9" xfId="6229" xr:uid="{00000000-0005-0000-0000-0000FB660000}"/>
    <cellStyle name="Normal 5 2 56" xfId="26117" xr:uid="{00000000-0005-0000-0000-0000FC660000}"/>
    <cellStyle name="Normal 5 2 56 10" xfId="6228" xr:uid="{00000000-0005-0000-0000-0000FD660000}"/>
    <cellStyle name="Normal 5 2 56 11" xfId="6227" xr:uid="{00000000-0005-0000-0000-0000FE660000}"/>
    <cellStyle name="Normal 5 2 56 12" xfId="6226" xr:uid="{00000000-0005-0000-0000-0000FF660000}"/>
    <cellStyle name="Normal 5 2 56 13" xfId="6225" xr:uid="{00000000-0005-0000-0000-000000670000}"/>
    <cellStyle name="Normal 5 2 56 14" xfId="6224" xr:uid="{00000000-0005-0000-0000-000001670000}"/>
    <cellStyle name="Normal 5 2 56 15" xfId="6223" xr:uid="{00000000-0005-0000-0000-000002670000}"/>
    <cellStyle name="Normal 5 2 56 2" xfId="6222" xr:uid="{00000000-0005-0000-0000-000003670000}"/>
    <cellStyle name="Normal 5 2 56 3" xfId="6221" xr:uid="{00000000-0005-0000-0000-000004670000}"/>
    <cellStyle name="Normal 5 2 56 4" xfId="6220" xr:uid="{00000000-0005-0000-0000-000005670000}"/>
    <cellStyle name="Normal 5 2 56 5" xfId="6219" xr:uid="{00000000-0005-0000-0000-000006670000}"/>
    <cellStyle name="Normal 5 2 56 6" xfId="6218" xr:uid="{00000000-0005-0000-0000-000007670000}"/>
    <cellStyle name="Normal 5 2 56 7" xfId="6217" xr:uid="{00000000-0005-0000-0000-000008670000}"/>
    <cellStyle name="Normal 5 2 56 8" xfId="6216" xr:uid="{00000000-0005-0000-0000-000009670000}"/>
    <cellStyle name="Normal 5 2 56 9" xfId="6215" xr:uid="{00000000-0005-0000-0000-00000A670000}"/>
    <cellStyle name="Normal 5 2 57" xfId="26118" xr:uid="{00000000-0005-0000-0000-00000B670000}"/>
    <cellStyle name="Normal 5 2 57 10" xfId="6214" xr:uid="{00000000-0005-0000-0000-00000C670000}"/>
    <cellStyle name="Normal 5 2 57 11" xfId="6213" xr:uid="{00000000-0005-0000-0000-00000D670000}"/>
    <cellStyle name="Normal 5 2 57 12" xfId="6212" xr:uid="{00000000-0005-0000-0000-00000E670000}"/>
    <cellStyle name="Normal 5 2 57 13" xfId="6211" xr:uid="{00000000-0005-0000-0000-00000F670000}"/>
    <cellStyle name="Normal 5 2 57 14" xfId="6210" xr:uid="{00000000-0005-0000-0000-000010670000}"/>
    <cellStyle name="Normal 5 2 57 15" xfId="6209" xr:uid="{00000000-0005-0000-0000-000011670000}"/>
    <cellStyle name="Normal 5 2 57 2" xfId="6208" xr:uid="{00000000-0005-0000-0000-000012670000}"/>
    <cellStyle name="Normal 5 2 57 3" xfId="6207" xr:uid="{00000000-0005-0000-0000-000013670000}"/>
    <cellStyle name="Normal 5 2 57 4" xfId="6206" xr:uid="{00000000-0005-0000-0000-000014670000}"/>
    <cellStyle name="Normal 5 2 57 5" xfId="6205" xr:uid="{00000000-0005-0000-0000-000015670000}"/>
    <cellStyle name="Normal 5 2 57 6" xfId="6204" xr:uid="{00000000-0005-0000-0000-000016670000}"/>
    <cellStyle name="Normal 5 2 57 7" xfId="6203" xr:uid="{00000000-0005-0000-0000-000017670000}"/>
    <cellStyle name="Normal 5 2 57 8" xfId="6202" xr:uid="{00000000-0005-0000-0000-000018670000}"/>
    <cellStyle name="Normal 5 2 57 9" xfId="6201" xr:uid="{00000000-0005-0000-0000-000019670000}"/>
    <cellStyle name="Normal 5 2 58" xfId="26119" xr:uid="{00000000-0005-0000-0000-00001A670000}"/>
    <cellStyle name="Normal 5 2 58 10" xfId="6200" xr:uid="{00000000-0005-0000-0000-00001B670000}"/>
    <cellStyle name="Normal 5 2 58 11" xfId="6199" xr:uid="{00000000-0005-0000-0000-00001C670000}"/>
    <cellStyle name="Normal 5 2 58 12" xfId="6198" xr:uid="{00000000-0005-0000-0000-00001D670000}"/>
    <cellStyle name="Normal 5 2 58 13" xfId="6197" xr:uid="{00000000-0005-0000-0000-00001E670000}"/>
    <cellStyle name="Normal 5 2 58 14" xfId="6196" xr:uid="{00000000-0005-0000-0000-00001F670000}"/>
    <cellStyle name="Normal 5 2 58 15" xfId="6195" xr:uid="{00000000-0005-0000-0000-000020670000}"/>
    <cellStyle name="Normal 5 2 58 2" xfId="6194" xr:uid="{00000000-0005-0000-0000-000021670000}"/>
    <cellStyle name="Normal 5 2 58 3" xfId="6193" xr:uid="{00000000-0005-0000-0000-000022670000}"/>
    <cellStyle name="Normal 5 2 58 4" xfId="6192" xr:uid="{00000000-0005-0000-0000-000023670000}"/>
    <cellStyle name="Normal 5 2 58 5" xfId="6191" xr:uid="{00000000-0005-0000-0000-000024670000}"/>
    <cellStyle name="Normal 5 2 58 6" xfId="6190" xr:uid="{00000000-0005-0000-0000-000025670000}"/>
    <cellStyle name="Normal 5 2 58 7" xfId="6189" xr:uid="{00000000-0005-0000-0000-000026670000}"/>
    <cellStyle name="Normal 5 2 58 8" xfId="6188" xr:uid="{00000000-0005-0000-0000-000027670000}"/>
    <cellStyle name="Normal 5 2 58 9" xfId="6187" xr:uid="{00000000-0005-0000-0000-000028670000}"/>
    <cellStyle name="Normal 5 2 59" xfId="26120" xr:uid="{00000000-0005-0000-0000-000029670000}"/>
    <cellStyle name="Normal 5 2 59 10" xfId="6186" xr:uid="{00000000-0005-0000-0000-00002A670000}"/>
    <cellStyle name="Normal 5 2 59 11" xfId="6185" xr:uid="{00000000-0005-0000-0000-00002B670000}"/>
    <cellStyle name="Normal 5 2 59 12" xfId="6184" xr:uid="{00000000-0005-0000-0000-00002C670000}"/>
    <cellStyle name="Normal 5 2 59 13" xfId="6183" xr:uid="{00000000-0005-0000-0000-00002D670000}"/>
    <cellStyle name="Normal 5 2 59 14" xfId="6182" xr:uid="{00000000-0005-0000-0000-00002E670000}"/>
    <cellStyle name="Normal 5 2 59 15" xfId="6181" xr:uid="{00000000-0005-0000-0000-00002F670000}"/>
    <cellStyle name="Normal 5 2 59 2" xfId="6180" xr:uid="{00000000-0005-0000-0000-000030670000}"/>
    <cellStyle name="Normal 5 2 59 3" xfId="6179" xr:uid="{00000000-0005-0000-0000-000031670000}"/>
    <cellStyle name="Normal 5 2 59 4" xfId="6178" xr:uid="{00000000-0005-0000-0000-000032670000}"/>
    <cellStyle name="Normal 5 2 59 5" xfId="6177" xr:uid="{00000000-0005-0000-0000-000033670000}"/>
    <cellStyle name="Normal 5 2 59 6" xfId="6176" xr:uid="{00000000-0005-0000-0000-000034670000}"/>
    <cellStyle name="Normal 5 2 59 7" xfId="6175" xr:uid="{00000000-0005-0000-0000-000035670000}"/>
    <cellStyle name="Normal 5 2 59 8" xfId="6174" xr:uid="{00000000-0005-0000-0000-000036670000}"/>
    <cellStyle name="Normal 5 2 59 9" xfId="6173" xr:uid="{00000000-0005-0000-0000-000037670000}"/>
    <cellStyle name="Normal 5 2 6" xfId="26121" xr:uid="{00000000-0005-0000-0000-000038670000}"/>
    <cellStyle name="Normal 5 2 6 2" xfId="6172" xr:uid="{00000000-0005-0000-0000-000039670000}"/>
    <cellStyle name="Normal 5 2 60" xfId="26122" xr:uid="{00000000-0005-0000-0000-00003A670000}"/>
    <cellStyle name="Normal 5 2 60 10" xfId="6171" xr:uid="{00000000-0005-0000-0000-00003B670000}"/>
    <cellStyle name="Normal 5 2 60 11" xfId="6170" xr:uid="{00000000-0005-0000-0000-00003C670000}"/>
    <cellStyle name="Normal 5 2 60 12" xfId="6169" xr:uid="{00000000-0005-0000-0000-00003D670000}"/>
    <cellStyle name="Normal 5 2 60 13" xfId="6168" xr:uid="{00000000-0005-0000-0000-00003E670000}"/>
    <cellStyle name="Normal 5 2 60 14" xfId="6167" xr:uid="{00000000-0005-0000-0000-00003F670000}"/>
    <cellStyle name="Normal 5 2 60 15" xfId="6166" xr:uid="{00000000-0005-0000-0000-000040670000}"/>
    <cellStyle name="Normal 5 2 60 2" xfId="6165" xr:uid="{00000000-0005-0000-0000-000041670000}"/>
    <cellStyle name="Normal 5 2 60 3" xfId="6164" xr:uid="{00000000-0005-0000-0000-000042670000}"/>
    <cellStyle name="Normal 5 2 60 4" xfId="6163" xr:uid="{00000000-0005-0000-0000-000043670000}"/>
    <cellStyle name="Normal 5 2 60 5" xfId="6162" xr:uid="{00000000-0005-0000-0000-000044670000}"/>
    <cellStyle name="Normal 5 2 60 6" xfId="6161" xr:uid="{00000000-0005-0000-0000-000045670000}"/>
    <cellStyle name="Normal 5 2 60 7" xfId="6160" xr:uid="{00000000-0005-0000-0000-000046670000}"/>
    <cellStyle name="Normal 5 2 60 8" xfId="6159" xr:uid="{00000000-0005-0000-0000-000047670000}"/>
    <cellStyle name="Normal 5 2 60 9" xfId="6158" xr:uid="{00000000-0005-0000-0000-000048670000}"/>
    <cellStyle name="Normal 5 2 61" xfId="26123" xr:uid="{00000000-0005-0000-0000-000049670000}"/>
    <cellStyle name="Normal 5 2 61 10" xfId="6157" xr:uid="{00000000-0005-0000-0000-00004A670000}"/>
    <cellStyle name="Normal 5 2 61 11" xfId="6156" xr:uid="{00000000-0005-0000-0000-00004B670000}"/>
    <cellStyle name="Normal 5 2 61 12" xfId="6155" xr:uid="{00000000-0005-0000-0000-00004C670000}"/>
    <cellStyle name="Normal 5 2 61 13" xfId="6154" xr:uid="{00000000-0005-0000-0000-00004D670000}"/>
    <cellStyle name="Normal 5 2 61 14" xfId="6153" xr:uid="{00000000-0005-0000-0000-00004E670000}"/>
    <cellStyle name="Normal 5 2 61 15" xfId="6152" xr:uid="{00000000-0005-0000-0000-00004F670000}"/>
    <cellStyle name="Normal 5 2 61 2" xfId="6151" xr:uid="{00000000-0005-0000-0000-000050670000}"/>
    <cellStyle name="Normal 5 2 61 3" xfId="6150" xr:uid="{00000000-0005-0000-0000-000051670000}"/>
    <cellStyle name="Normal 5 2 61 4" xfId="6149" xr:uid="{00000000-0005-0000-0000-000052670000}"/>
    <cellStyle name="Normal 5 2 61 5" xfId="6148" xr:uid="{00000000-0005-0000-0000-000053670000}"/>
    <cellStyle name="Normal 5 2 61 6" xfId="6147" xr:uid="{00000000-0005-0000-0000-000054670000}"/>
    <cellStyle name="Normal 5 2 61 7" xfId="6146" xr:uid="{00000000-0005-0000-0000-000055670000}"/>
    <cellStyle name="Normal 5 2 61 8" xfId="6145" xr:uid="{00000000-0005-0000-0000-000056670000}"/>
    <cellStyle name="Normal 5 2 61 9" xfId="6144" xr:uid="{00000000-0005-0000-0000-000057670000}"/>
    <cellStyle name="Normal 5 2 62" xfId="26124" xr:uid="{00000000-0005-0000-0000-000058670000}"/>
    <cellStyle name="Normal 5 2 62 10" xfId="6143" xr:uid="{00000000-0005-0000-0000-000059670000}"/>
    <cellStyle name="Normal 5 2 62 11" xfId="6142" xr:uid="{00000000-0005-0000-0000-00005A670000}"/>
    <cellStyle name="Normal 5 2 62 12" xfId="6141" xr:uid="{00000000-0005-0000-0000-00005B670000}"/>
    <cellStyle name="Normal 5 2 62 13" xfId="6140" xr:uid="{00000000-0005-0000-0000-00005C670000}"/>
    <cellStyle name="Normal 5 2 62 14" xfId="6139" xr:uid="{00000000-0005-0000-0000-00005D670000}"/>
    <cellStyle name="Normal 5 2 62 15" xfId="6138" xr:uid="{00000000-0005-0000-0000-00005E670000}"/>
    <cellStyle name="Normal 5 2 62 2" xfId="6137" xr:uid="{00000000-0005-0000-0000-00005F670000}"/>
    <cellStyle name="Normal 5 2 62 3" xfId="6136" xr:uid="{00000000-0005-0000-0000-000060670000}"/>
    <cellStyle name="Normal 5 2 62 4" xfId="6135" xr:uid="{00000000-0005-0000-0000-000061670000}"/>
    <cellStyle name="Normal 5 2 62 5" xfId="6134" xr:uid="{00000000-0005-0000-0000-000062670000}"/>
    <cellStyle name="Normal 5 2 62 6" xfId="6133" xr:uid="{00000000-0005-0000-0000-000063670000}"/>
    <cellStyle name="Normal 5 2 62 7" xfId="6132" xr:uid="{00000000-0005-0000-0000-000064670000}"/>
    <cellStyle name="Normal 5 2 62 8" xfId="6131" xr:uid="{00000000-0005-0000-0000-000065670000}"/>
    <cellStyle name="Normal 5 2 62 9" xfId="6130" xr:uid="{00000000-0005-0000-0000-000066670000}"/>
    <cellStyle name="Normal 5 2 63" xfId="26125" xr:uid="{00000000-0005-0000-0000-000067670000}"/>
    <cellStyle name="Normal 5 2 63 10" xfId="6129" xr:uid="{00000000-0005-0000-0000-000068670000}"/>
    <cellStyle name="Normal 5 2 63 11" xfId="6128" xr:uid="{00000000-0005-0000-0000-000069670000}"/>
    <cellStyle name="Normal 5 2 63 12" xfId="6127" xr:uid="{00000000-0005-0000-0000-00006A670000}"/>
    <cellStyle name="Normal 5 2 63 13" xfId="6126" xr:uid="{00000000-0005-0000-0000-00006B670000}"/>
    <cellStyle name="Normal 5 2 63 14" xfId="6125" xr:uid="{00000000-0005-0000-0000-00006C670000}"/>
    <cellStyle name="Normal 5 2 63 15" xfId="6124" xr:uid="{00000000-0005-0000-0000-00006D670000}"/>
    <cellStyle name="Normal 5 2 63 2" xfId="6123" xr:uid="{00000000-0005-0000-0000-00006E670000}"/>
    <cellStyle name="Normal 5 2 63 3" xfId="6122" xr:uid="{00000000-0005-0000-0000-00006F670000}"/>
    <cellStyle name="Normal 5 2 63 4" xfId="6121" xr:uid="{00000000-0005-0000-0000-000070670000}"/>
    <cellStyle name="Normal 5 2 63 5" xfId="6120" xr:uid="{00000000-0005-0000-0000-000071670000}"/>
    <cellStyle name="Normal 5 2 63 6" xfId="6119" xr:uid="{00000000-0005-0000-0000-000072670000}"/>
    <cellStyle name="Normal 5 2 63 7" xfId="6118" xr:uid="{00000000-0005-0000-0000-000073670000}"/>
    <cellStyle name="Normal 5 2 63 8" xfId="6117" xr:uid="{00000000-0005-0000-0000-000074670000}"/>
    <cellStyle name="Normal 5 2 63 9" xfId="6116" xr:uid="{00000000-0005-0000-0000-000075670000}"/>
    <cellStyle name="Normal 5 2 64" xfId="26126" xr:uid="{00000000-0005-0000-0000-000076670000}"/>
    <cellStyle name="Normal 5 2 64 10" xfId="6115" xr:uid="{00000000-0005-0000-0000-000077670000}"/>
    <cellStyle name="Normal 5 2 64 11" xfId="6114" xr:uid="{00000000-0005-0000-0000-000078670000}"/>
    <cellStyle name="Normal 5 2 64 12" xfId="6113" xr:uid="{00000000-0005-0000-0000-000079670000}"/>
    <cellStyle name="Normal 5 2 64 13" xfId="6112" xr:uid="{00000000-0005-0000-0000-00007A670000}"/>
    <cellStyle name="Normal 5 2 64 14" xfId="6111" xr:uid="{00000000-0005-0000-0000-00007B670000}"/>
    <cellStyle name="Normal 5 2 64 15" xfId="6110" xr:uid="{00000000-0005-0000-0000-00007C670000}"/>
    <cellStyle name="Normal 5 2 64 2" xfId="6109" xr:uid="{00000000-0005-0000-0000-00007D670000}"/>
    <cellStyle name="Normal 5 2 64 3" xfId="6108" xr:uid="{00000000-0005-0000-0000-00007E670000}"/>
    <cellStyle name="Normal 5 2 64 4" xfId="6107" xr:uid="{00000000-0005-0000-0000-00007F670000}"/>
    <cellStyle name="Normal 5 2 64 5" xfId="6106" xr:uid="{00000000-0005-0000-0000-000080670000}"/>
    <cellStyle name="Normal 5 2 64 6" xfId="6105" xr:uid="{00000000-0005-0000-0000-000081670000}"/>
    <cellStyle name="Normal 5 2 64 7" xfId="6104" xr:uid="{00000000-0005-0000-0000-000082670000}"/>
    <cellStyle name="Normal 5 2 64 8" xfId="6103" xr:uid="{00000000-0005-0000-0000-000083670000}"/>
    <cellStyle name="Normal 5 2 64 9" xfId="6102" xr:uid="{00000000-0005-0000-0000-000084670000}"/>
    <cellStyle name="Normal 5 2 65" xfId="26127" xr:uid="{00000000-0005-0000-0000-000085670000}"/>
    <cellStyle name="Normal 5 2 65 10" xfId="6101" xr:uid="{00000000-0005-0000-0000-000086670000}"/>
    <cellStyle name="Normal 5 2 65 11" xfId="6100" xr:uid="{00000000-0005-0000-0000-000087670000}"/>
    <cellStyle name="Normal 5 2 65 12" xfId="6099" xr:uid="{00000000-0005-0000-0000-000088670000}"/>
    <cellStyle name="Normal 5 2 65 13" xfId="6098" xr:uid="{00000000-0005-0000-0000-000089670000}"/>
    <cellStyle name="Normal 5 2 65 14" xfId="6097" xr:uid="{00000000-0005-0000-0000-00008A670000}"/>
    <cellStyle name="Normal 5 2 65 15" xfId="6096" xr:uid="{00000000-0005-0000-0000-00008B670000}"/>
    <cellStyle name="Normal 5 2 65 2" xfId="6095" xr:uid="{00000000-0005-0000-0000-00008C670000}"/>
    <cellStyle name="Normal 5 2 65 3" xfId="6094" xr:uid="{00000000-0005-0000-0000-00008D670000}"/>
    <cellStyle name="Normal 5 2 65 4" xfId="6093" xr:uid="{00000000-0005-0000-0000-00008E670000}"/>
    <cellStyle name="Normal 5 2 65 5" xfId="6092" xr:uid="{00000000-0005-0000-0000-00008F670000}"/>
    <cellStyle name="Normal 5 2 65 6" xfId="6091" xr:uid="{00000000-0005-0000-0000-000090670000}"/>
    <cellStyle name="Normal 5 2 65 7" xfId="6090" xr:uid="{00000000-0005-0000-0000-000091670000}"/>
    <cellStyle name="Normal 5 2 65 8" xfId="6089" xr:uid="{00000000-0005-0000-0000-000092670000}"/>
    <cellStyle name="Normal 5 2 65 9" xfId="6088" xr:uid="{00000000-0005-0000-0000-000093670000}"/>
    <cellStyle name="Normal 5 2 66" xfId="26128" xr:uid="{00000000-0005-0000-0000-000094670000}"/>
    <cellStyle name="Normal 5 2 66 10" xfId="6087" xr:uid="{00000000-0005-0000-0000-000095670000}"/>
    <cellStyle name="Normal 5 2 66 11" xfId="6086" xr:uid="{00000000-0005-0000-0000-000096670000}"/>
    <cellStyle name="Normal 5 2 66 12" xfId="6085" xr:uid="{00000000-0005-0000-0000-000097670000}"/>
    <cellStyle name="Normal 5 2 66 13" xfId="6084" xr:uid="{00000000-0005-0000-0000-000098670000}"/>
    <cellStyle name="Normal 5 2 66 14" xfId="6083" xr:uid="{00000000-0005-0000-0000-000099670000}"/>
    <cellStyle name="Normal 5 2 66 15" xfId="6082" xr:uid="{00000000-0005-0000-0000-00009A670000}"/>
    <cellStyle name="Normal 5 2 66 2" xfId="6081" xr:uid="{00000000-0005-0000-0000-00009B670000}"/>
    <cellStyle name="Normal 5 2 66 3" xfId="6080" xr:uid="{00000000-0005-0000-0000-00009C670000}"/>
    <cellStyle name="Normal 5 2 66 4" xfId="6079" xr:uid="{00000000-0005-0000-0000-00009D670000}"/>
    <cellStyle name="Normal 5 2 66 5" xfId="6078" xr:uid="{00000000-0005-0000-0000-00009E670000}"/>
    <cellStyle name="Normal 5 2 66 6" xfId="6077" xr:uid="{00000000-0005-0000-0000-00009F670000}"/>
    <cellStyle name="Normal 5 2 66 7" xfId="6076" xr:uid="{00000000-0005-0000-0000-0000A0670000}"/>
    <cellStyle name="Normal 5 2 66 8" xfId="6075" xr:uid="{00000000-0005-0000-0000-0000A1670000}"/>
    <cellStyle name="Normal 5 2 66 9" xfId="6074" xr:uid="{00000000-0005-0000-0000-0000A2670000}"/>
    <cellStyle name="Normal 5 2 67" xfId="26129" xr:uid="{00000000-0005-0000-0000-0000A3670000}"/>
    <cellStyle name="Normal 5 2 67 10" xfId="6073" xr:uid="{00000000-0005-0000-0000-0000A4670000}"/>
    <cellStyle name="Normal 5 2 67 11" xfId="6072" xr:uid="{00000000-0005-0000-0000-0000A5670000}"/>
    <cellStyle name="Normal 5 2 67 12" xfId="6071" xr:uid="{00000000-0005-0000-0000-0000A6670000}"/>
    <cellStyle name="Normal 5 2 67 13" xfId="6070" xr:uid="{00000000-0005-0000-0000-0000A7670000}"/>
    <cellStyle name="Normal 5 2 67 14" xfId="6069" xr:uid="{00000000-0005-0000-0000-0000A8670000}"/>
    <cellStyle name="Normal 5 2 67 15" xfId="6068" xr:uid="{00000000-0005-0000-0000-0000A9670000}"/>
    <cellStyle name="Normal 5 2 67 2" xfId="6067" xr:uid="{00000000-0005-0000-0000-0000AA670000}"/>
    <cellStyle name="Normal 5 2 67 3" xfId="6066" xr:uid="{00000000-0005-0000-0000-0000AB670000}"/>
    <cellStyle name="Normal 5 2 67 4" xfId="6065" xr:uid="{00000000-0005-0000-0000-0000AC670000}"/>
    <cellStyle name="Normal 5 2 67 5" xfId="6064" xr:uid="{00000000-0005-0000-0000-0000AD670000}"/>
    <cellStyle name="Normal 5 2 67 6" xfId="6063" xr:uid="{00000000-0005-0000-0000-0000AE670000}"/>
    <cellStyle name="Normal 5 2 67 7" xfId="6062" xr:uid="{00000000-0005-0000-0000-0000AF670000}"/>
    <cellStyle name="Normal 5 2 67 8" xfId="6061" xr:uid="{00000000-0005-0000-0000-0000B0670000}"/>
    <cellStyle name="Normal 5 2 67 9" xfId="6060" xr:uid="{00000000-0005-0000-0000-0000B1670000}"/>
    <cellStyle name="Normal 5 2 68" xfId="26130" xr:uid="{00000000-0005-0000-0000-0000B2670000}"/>
    <cellStyle name="Normal 5 2 68 10" xfId="6059" xr:uid="{00000000-0005-0000-0000-0000B3670000}"/>
    <cellStyle name="Normal 5 2 68 11" xfId="6058" xr:uid="{00000000-0005-0000-0000-0000B4670000}"/>
    <cellStyle name="Normal 5 2 68 12" xfId="6057" xr:uid="{00000000-0005-0000-0000-0000B5670000}"/>
    <cellStyle name="Normal 5 2 68 13" xfId="6056" xr:uid="{00000000-0005-0000-0000-0000B6670000}"/>
    <cellStyle name="Normal 5 2 68 14" xfId="6055" xr:uid="{00000000-0005-0000-0000-0000B7670000}"/>
    <cellStyle name="Normal 5 2 68 15" xfId="6054" xr:uid="{00000000-0005-0000-0000-0000B8670000}"/>
    <cellStyle name="Normal 5 2 68 2" xfId="6053" xr:uid="{00000000-0005-0000-0000-0000B9670000}"/>
    <cellStyle name="Normal 5 2 68 3" xfId="6052" xr:uid="{00000000-0005-0000-0000-0000BA670000}"/>
    <cellStyle name="Normal 5 2 68 4" xfId="6051" xr:uid="{00000000-0005-0000-0000-0000BB670000}"/>
    <cellStyle name="Normal 5 2 68 5" xfId="6050" xr:uid="{00000000-0005-0000-0000-0000BC670000}"/>
    <cellStyle name="Normal 5 2 68 6" xfId="6049" xr:uid="{00000000-0005-0000-0000-0000BD670000}"/>
    <cellStyle name="Normal 5 2 68 7" xfId="6048" xr:uid="{00000000-0005-0000-0000-0000BE670000}"/>
    <cellStyle name="Normal 5 2 68 8" xfId="6047" xr:uid="{00000000-0005-0000-0000-0000BF670000}"/>
    <cellStyle name="Normal 5 2 68 9" xfId="6046" xr:uid="{00000000-0005-0000-0000-0000C0670000}"/>
    <cellStyle name="Normal 5 2 69" xfId="26131" xr:uid="{00000000-0005-0000-0000-0000C1670000}"/>
    <cellStyle name="Normal 5 2 69 10" xfId="6045" xr:uid="{00000000-0005-0000-0000-0000C2670000}"/>
    <cellStyle name="Normal 5 2 69 11" xfId="6044" xr:uid="{00000000-0005-0000-0000-0000C3670000}"/>
    <cellStyle name="Normal 5 2 69 12" xfId="6043" xr:uid="{00000000-0005-0000-0000-0000C4670000}"/>
    <cellStyle name="Normal 5 2 69 13" xfId="6042" xr:uid="{00000000-0005-0000-0000-0000C5670000}"/>
    <cellStyle name="Normal 5 2 69 14" xfId="6041" xr:uid="{00000000-0005-0000-0000-0000C6670000}"/>
    <cellStyle name="Normal 5 2 69 15" xfId="6040" xr:uid="{00000000-0005-0000-0000-0000C7670000}"/>
    <cellStyle name="Normal 5 2 69 2" xfId="6039" xr:uid="{00000000-0005-0000-0000-0000C8670000}"/>
    <cellStyle name="Normal 5 2 69 3" xfId="6038" xr:uid="{00000000-0005-0000-0000-0000C9670000}"/>
    <cellStyle name="Normal 5 2 69 4" xfId="6037" xr:uid="{00000000-0005-0000-0000-0000CA670000}"/>
    <cellStyle name="Normal 5 2 69 5" xfId="6036" xr:uid="{00000000-0005-0000-0000-0000CB670000}"/>
    <cellStyle name="Normal 5 2 69 6" xfId="6035" xr:uid="{00000000-0005-0000-0000-0000CC670000}"/>
    <cellStyle name="Normal 5 2 69 7" xfId="6034" xr:uid="{00000000-0005-0000-0000-0000CD670000}"/>
    <cellStyle name="Normal 5 2 69 8" xfId="6033" xr:uid="{00000000-0005-0000-0000-0000CE670000}"/>
    <cellStyle name="Normal 5 2 69 9" xfId="6032" xr:uid="{00000000-0005-0000-0000-0000CF670000}"/>
    <cellStyle name="Normal 5 2 7" xfId="26132" xr:uid="{00000000-0005-0000-0000-0000D0670000}"/>
    <cellStyle name="Normal 5 2 7 2" xfId="6031" xr:uid="{00000000-0005-0000-0000-0000D1670000}"/>
    <cellStyle name="Normal 5 2 70" xfId="26133" xr:uid="{00000000-0005-0000-0000-0000D2670000}"/>
    <cellStyle name="Normal 5 2 71" xfId="26134" xr:uid="{00000000-0005-0000-0000-0000D3670000}"/>
    <cellStyle name="Normal 5 2 72" xfId="26135" xr:uid="{00000000-0005-0000-0000-0000D4670000}"/>
    <cellStyle name="Normal 5 2 73" xfId="26136" xr:uid="{00000000-0005-0000-0000-0000D5670000}"/>
    <cellStyle name="Normal 5 2 74" xfId="26137" xr:uid="{00000000-0005-0000-0000-0000D6670000}"/>
    <cellStyle name="Normal 5 2 75" xfId="26138" xr:uid="{00000000-0005-0000-0000-0000D7670000}"/>
    <cellStyle name="Normal 5 2 76" xfId="26139" xr:uid="{00000000-0005-0000-0000-0000D8670000}"/>
    <cellStyle name="Normal 5 2 77" xfId="26140" xr:uid="{00000000-0005-0000-0000-0000D9670000}"/>
    <cellStyle name="Normal 5 2 78" xfId="26141" xr:uid="{00000000-0005-0000-0000-0000DA670000}"/>
    <cellStyle name="Normal 5 2 79" xfId="26142" xr:uid="{00000000-0005-0000-0000-0000DB670000}"/>
    <cellStyle name="Normal 5 2 8" xfId="26143" xr:uid="{00000000-0005-0000-0000-0000DC670000}"/>
    <cellStyle name="Normal 5 2 8 2" xfId="6030" xr:uid="{00000000-0005-0000-0000-0000DD670000}"/>
    <cellStyle name="Normal 5 2 80" xfId="26144" xr:uid="{00000000-0005-0000-0000-0000DE670000}"/>
    <cellStyle name="Normal 5 2 81" xfId="26145" xr:uid="{00000000-0005-0000-0000-0000DF670000}"/>
    <cellStyle name="Normal 5 2 82" xfId="26146" xr:uid="{00000000-0005-0000-0000-0000E0670000}"/>
    <cellStyle name="Normal 5 2 83" xfId="26147" xr:uid="{00000000-0005-0000-0000-0000E1670000}"/>
    <cellStyle name="Normal 5 2 84" xfId="26148" xr:uid="{00000000-0005-0000-0000-0000E2670000}"/>
    <cellStyle name="Normal 5 2 85" xfId="26149" xr:uid="{00000000-0005-0000-0000-0000E3670000}"/>
    <cellStyle name="Normal 5 2 86" xfId="26150" xr:uid="{00000000-0005-0000-0000-0000E4670000}"/>
    <cellStyle name="Normal 5 2 87" xfId="26151" xr:uid="{00000000-0005-0000-0000-0000E5670000}"/>
    <cellStyle name="Normal 5 2 88" xfId="26152" xr:uid="{00000000-0005-0000-0000-0000E6670000}"/>
    <cellStyle name="Normal 5 2 89" xfId="26153" xr:uid="{00000000-0005-0000-0000-0000E7670000}"/>
    <cellStyle name="Normal 5 2 9" xfId="26154" xr:uid="{00000000-0005-0000-0000-0000E8670000}"/>
    <cellStyle name="Normal 5 2 9 2" xfId="6029" xr:uid="{00000000-0005-0000-0000-0000E9670000}"/>
    <cellStyle name="Normal 5 2 90" xfId="26155" xr:uid="{00000000-0005-0000-0000-0000EA670000}"/>
    <cellStyle name="Normal 5 2 91" xfId="26156" xr:uid="{00000000-0005-0000-0000-0000EB670000}"/>
    <cellStyle name="Normal 5 2 92" xfId="26157" xr:uid="{00000000-0005-0000-0000-0000EC670000}"/>
    <cellStyle name="Normal 5 2 93" xfId="26158" xr:uid="{00000000-0005-0000-0000-0000ED670000}"/>
    <cellStyle name="Normal 5 2 94" xfId="26159" xr:uid="{00000000-0005-0000-0000-0000EE670000}"/>
    <cellStyle name="Normal 5 2 95" xfId="26160" xr:uid="{00000000-0005-0000-0000-0000EF670000}"/>
    <cellStyle name="Normal 5 2 96" xfId="26161" xr:uid="{00000000-0005-0000-0000-0000F0670000}"/>
    <cellStyle name="Normal 5 2 97" xfId="26162" xr:uid="{00000000-0005-0000-0000-0000F1670000}"/>
    <cellStyle name="Normal 5 2 98" xfId="26163" xr:uid="{00000000-0005-0000-0000-0000F2670000}"/>
    <cellStyle name="Normal 5 2 99" xfId="26164" xr:uid="{00000000-0005-0000-0000-0000F3670000}"/>
    <cellStyle name="Normal 5 20" xfId="857" xr:uid="{00000000-0005-0000-0000-0000F4670000}"/>
    <cellStyle name="Normal 5 20 2" xfId="38279" xr:uid="{00000000-0005-0000-0000-0000F5670000}"/>
    <cellStyle name="Normal 5 21" xfId="1689" xr:uid="{00000000-0005-0000-0000-0000F6670000}"/>
    <cellStyle name="Normal 5 21 2" xfId="38699" xr:uid="{00000000-0005-0000-0000-0000F7670000}"/>
    <cellStyle name="Normal 5 22" xfId="844" xr:uid="{00000000-0005-0000-0000-0000F8670000}"/>
    <cellStyle name="Normal 5 22 2" xfId="38320" xr:uid="{00000000-0005-0000-0000-0000F9670000}"/>
    <cellStyle name="Normal 5 23" xfId="1705" xr:uid="{00000000-0005-0000-0000-0000FA670000}"/>
    <cellStyle name="Normal 5 23 2" xfId="38704" xr:uid="{00000000-0005-0000-0000-0000FB670000}"/>
    <cellStyle name="Normal 5 24" xfId="829" xr:uid="{00000000-0005-0000-0000-0000FC670000}"/>
    <cellStyle name="Normal 5 24 2" xfId="38457" xr:uid="{00000000-0005-0000-0000-0000FD670000}"/>
    <cellStyle name="Normal 5 25" xfId="1721" xr:uid="{00000000-0005-0000-0000-0000FE670000}"/>
    <cellStyle name="Normal 5 25 2" xfId="38709" xr:uid="{00000000-0005-0000-0000-0000FF670000}"/>
    <cellStyle name="Normal 5 26" xfId="812" xr:uid="{00000000-0005-0000-0000-000000680000}"/>
    <cellStyle name="Normal 5 26 2" xfId="38329" xr:uid="{00000000-0005-0000-0000-000001680000}"/>
    <cellStyle name="Normal 5 27" xfId="1739" xr:uid="{00000000-0005-0000-0000-000002680000}"/>
    <cellStyle name="Normal 5 28" xfId="794" xr:uid="{00000000-0005-0000-0000-000003680000}"/>
    <cellStyle name="Normal 5 29" xfId="1762" xr:uid="{00000000-0005-0000-0000-000004680000}"/>
    <cellStyle name="Normal 5 3" xfId="26165" xr:uid="{00000000-0005-0000-0000-000005680000}"/>
    <cellStyle name="Normal 5 3 10" xfId="26166" xr:uid="{00000000-0005-0000-0000-000006680000}"/>
    <cellStyle name="Normal 5 3 100" xfId="26167" xr:uid="{00000000-0005-0000-0000-000007680000}"/>
    <cellStyle name="Normal 5 3 101" xfId="26168" xr:uid="{00000000-0005-0000-0000-000008680000}"/>
    <cellStyle name="Normal 5 3 102" xfId="26169" xr:uid="{00000000-0005-0000-0000-000009680000}"/>
    <cellStyle name="Normal 5 3 103" xfId="26170" xr:uid="{00000000-0005-0000-0000-00000A680000}"/>
    <cellStyle name="Normal 5 3 104" xfId="26171" xr:uid="{00000000-0005-0000-0000-00000B680000}"/>
    <cellStyle name="Normal 5 3 105" xfId="26172" xr:uid="{00000000-0005-0000-0000-00000C680000}"/>
    <cellStyle name="Normal 5 3 106" xfId="26173" xr:uid="{00000000-0005-0000-0000-00000D680000}"/>
    <cellStyle name="Normal 5 3 107" xfId="26174" xr:uid="{00000000-0005-0000-0000-00000E680000}"/>
    <cellStyle name="Normal 5 3 108" xfId="26175" xr:uid="{00000000-0005-0000-0000-00000F680000}"/>
    <cellStyle name="Normal 5 3 109" xfId="26176" xr:uid="{00000000-0005-0000-0000-000010680000}"/>
    <cellStyle name="Normal 5 3 11" xfId="26177" xr:uid="{00000000-0005-0000-0000-000011680000}"/>
    <cellStyle name="Normal 5 3 110" xfId="26178" xr:uid="{00000000-0005-0000-0000-000012680000}"/>
    <cellStyle name="Normal 5 3 111" xfId="26179" xr:uid="{00000000-0005-0000-0000-000013680000}"/>
    <cellStyle name="Normal 5 3 112" xfId="26180" xr:uid="{00000000-0005-0000-0000-000014680000}"/>
    <cellStyle name="Normal 5 3 113" xfId="26181" xr:uid="{00000000-0005-0000-0000-000015680000}"/>
    <cellStyle name="Normal 5 3 114" xfId="26182" xr:uid="{00000000-0005-0000-0000-000016680000}"/>
    <cellStyle name="Normal 5 3 115" xfId="26183" xr:uid="{00000000-0005-0000-0000-000017680000}"/>
    <cellStyle name="Normal 5 3 116" xfId="26184" xr:uid="{00000000-0005-0000-0000-000018680000}"/>
    <cellStyle name="Normal 5 3 117" xfId="26185" xr:uid="{00000000-0005-0000-0000-000019680000}"/>
    <cellStyle name="Normal 5 3 118" xfId="26186" xr:uid="{00000000-0005-0000-0000-00001A680000}"/>
    <cellStyle name="Normal 5 3 119" xfId="26187" xr:uid="{00000000-0005-0000-0000-00001B680000}"/>
    <cellStyle name="Normal 5 3 12" xfId="26188" xr:uid="{00000000-0005-0000-0000-00001C680000}"/>
    <cellStyle name="Normal 5 3 120" xfId="26189" xr:uid="{00000000-0005-0000-0000-00001D680000}"/>
    <cellStyle name="Normal 5 3 121" xfId="26190" xr:uid="{00000000-0005-0000-0000-00001E680000}"/>
    <cellStyle name="Normal 5 3 122" xfId="26191" xr:uid="{00000000-0005-0000-0000-00001F680000}"/>
    <cellStyle name="Normal 5 3 123" xfId="26192" xr:uid="{00000000-0005-0000-0000-000020680000}"/>
    <cellStyle name="Normal 5 3 124" xfId="26193" xr:uid="{00000000-0005-0000-0000-000021680000}"/>
    <cellStyle name="Normal 5 3 125" xfId="26194" xr:uid="{00000000-0005-0000-0000-000022680000}"/>
    <cellStyle name="Normal 5 3 126" xfId="26195" xr:uid="{00000000-0005-0000-0000-000023680000}"/>
    <cellStyle name="Normal 5 3 127" xfId="26196" xr:uid="{00000000-0005-0000-0000-000024680000}"/>
    <cellStyle name="Normal 5 3 128" xfId="26197" xr:uid="{00000000-0005-0000-0000-000025680000}"/>
    <cellStyle name="Normal 5 3 129" xfId="26198" xr:uid="{00000000-0005-0000-0000-000026680000}"/>
    <cellStyle name="Normal 5 3 13" xfId="26199" xr:uid="{00000000-0005-0000-0000-000027680000}"/>
    <cellStyle name="Normal 5 3 130" xfId="26200" xr:uid="{00000000-0005-0000-0000-000028680000}"/>
    <cellStyle name="Normal 5 3 131" xfId="26201" xr:uid="{00000000-0005-0000-0000-000029680000}"/>
    <cellStyle name="Normal 5 3 132" xfId="26202" xr:uid="{00000000-0005-0000-0000-00002A680000}"/>
    <cellStyle name="Normal 5 3 133" xfId="26203" xr:uid="{00000000-0005-0000-0000-00002B680000}"/>
    <cellStyle name="Normal 5 3 134" xfId="26204" xr:uid="{00000000-0005-0000-0000-00002C680000}"/>
    <cellStyle name="Normal 5 3 135" xfId="26205" xr:uid="{00000000-0005-0000-0000-00002D680000}"/>
    <cellStyle name="Normal 5 3 136" xfId="6028" xr:uid="{00000000-0005-0000-0000-00002E680000}"/>
    <cellStyle name="Normal 5 3 136 10" xfId="595" xr:uid="{00000000-0005-0000-0000-00002F680000}"/>
    <cellStyle name="Normal 5 3 136 11" xfId="1944" xr:uid="{00000000-0005-0000-0000-000030680000}"/>
    <cellStyle name="Normal 5 3 136 12" xfId="591" xr:uid="{00000000-0005-0000-0000-000031680000}"/>
    <cellStyle name="Normal 5 3 136 13" xfId="1948" xr:uid="{00000000-0005-0000-0000-000032680000}"/>
    <cellStyle name="Normal 5 3 136 14" xfId="587" xr:uid="{00000000-0005-0000-0000-000033680000}"/>
    <cellStyle name="Normal 5 3 136 15" xfId="1952" xr:uid="{00000000-0005-0000-0000-000034680000}"/>
    <cellStyle name="Normal 5 3 136 16" xfId="585" xr:uid="{00000000-0005-0000-0000-000035680000}"/>
    <cellStyle name="Normal 5 3 136 17" xfId="1956" xr:uid="{00000000-0005-0000-0000-000036680000}"/>
    <cellStyle name="Normal 5 3 136 18" xfId="581" xr:uid="{00000000-0005-0000-0000-000037680000}"/>
    <cellStyle name="Normal 5 3 136 19" xfId="1960" xr:uid="{00000000-0005-0000-0000-000038680000}"/>
    <cellStyle name="Normal 5 3 136 2" xfId="6027" xr:uid="{00000000-0005-0000-0000-000039680000}"/>
    <cellStyle name="Normal 5 3 136 20" xfId="575" xr:uid="{00000000-0005-0000-0000-00003A680000}"/>
    <cellStyle name="Normal 5 3 136 21" xfId="1964" xr:uid="{00000000-0005-0000-0000-00003B680000}"/>
    <cellStyle name="Normal 5 3 136 22" xfId="571" xr:uid="{00000000-0005-0000-0000-00003C680000}"/>
    <cellStyle name="Normal 5 3 136 23" xfId="1968" xr:uid="{00000000-0005-0000-0000-00003D680000}"/>
    <cellStyle name="Normal 5 3 136 24" xfId="567" xr:uid="{00000000-0005-0000-0000-00003E680000}"/>
    <cellStyle name="Normal 5 3 136 25" xfId="1972" xr:uid="{00000000-0005-0000-0000-00003F680000}"/>
    <cellStyle name="Normal 5 3 136 26" xfId="563" xr:uid="{00000000-0005-0000-0000-000040680000}"/>
    <cellStyle name="Normal 5 3 136 27" xfId="1976" xr:uid="{00000000-0005-0000-0000-000041680000}"/>
    <cellStyle name="Normal 5 3 136 28" xfId="559" xr:uid="{00000000-0005-0000-0000-000042680000}"/>
    <cellStyle name="Normal 5 3 136 29" xfId="1980" xr:uid="{00000000-0005-0000-0000-000043680000}"/>
    <cellStyle name="Normal 5 3 136 3" xfId="2363" xr:uid="{00000000-0005-0000-0000-000044680000}"/>
    <cellStyle name="Normal 5 3 136 30" xfId="38485" xr:uid="{00000000-0005-0000-0000-000045680000}"/>
    <cellStyle name="Normal 5 3 136 4" xfId="605" xr:uid="{00000000-0005-0000-0000-000046680000}"/>
    <cellStyle name="Normal 5 3 136 5" xfId="1934" xr:uid="{00000000-0005-0000-0000-000047680000}"/>
    <cellStyle name="Normal 5 3 136 6" xfId="603" xr:uid="{00000000-0005-0000-0000-000048680000}"/>
    <cellStyle name="Normal 5 3 136 7" xfId="1936" xr:uid="{00000000-0005-0000-0000-000049680000}"/>
    <cellStyle name="Normal 5 3 136 8" xfId="601" xr:uid="{00000000-0005-0000-0000-00004A680000}"/>
    <cellStyle name="Normal 5 3 136 9" xfId="1940" xr:uid="{00000000-0005-0000-0000-00004B680000}"/>
    <cellStyle name="Normal 5 3 137" xfId="6026" xr:uid="{00000000-0005-0000-0000-00004C680000}"/>
    <cellStyle name="Normal 5 3 137 2" xfId="38671" xr:uid="{00000000-0005-0000-0000-00004D680000}"/>
    <cellStyle name="Normal 5 3 138" xfId="6025" xr:uid="{00000000-0005-0000-0000-00004E680000}"/>
    <cellStyle name="Normal 5 3 138 2" xfId="38378" xr:uid="{00000000-0005-0000-0000-00004F680000}"/>
    <cellStyle name="Normal 5 3 139" xfId="2364" xr:uid="{00000000-0005-0000-0000-000050680000}"/>
    <cellStyle name="Normal 5 3 139 2" xfId="38676" xr:uid="{00000000-0005-0000-0000-000051680000}"/>
    <cellStyle name="Normal 5 3 14" xfId="26206" xr:uid="{00000000-0005-0000-0000-000052680000}"/>
    <cellStyle name="Normal 5 3 140" xfId="606" xr:uid="{00000000-0005-0000-0000-000053680000}"/>
    <cellStyle name="Normal 5 3 140 2" xfId="38433" xr:uid="{00000000-0005-0000-0000-000054680000}"/>
    <cellStyle name="Normal 5 3 141" xfId="1933" xr:uid="{00000000-0005-0000-0000-000055680000}"/>
    <cellStyle name="Normal 5 3 141 2" xfId="38845" xr:uid="{00000000-0005-0000-0000-000056680000}"/>
    <cellStyle name="Normal 5 3 142" xfId="604" xr:uid="{00000000-0005-0000-0000-000057680000}"/>
    <cellStyle name="Normal 5 3 142 2" xfId="38283" xr:uid="{00000000-0005-0000-0000-000058680000}"/>
    <cellStyle name="Normal 5 3 143" xfId="1935" xr:uid="{00000000-0005-0000-0000-000059680000}"/>
    <cellStyle name="Normal 5 3 143 2" xfId="38684" xr:uid="{00000000-0005-0000-0000-00005A680000}"/>
    <cellStyle name="Normal 5 3 144" xfId="602" xr:uid="{00000000-0005-0000-0000-00005B680000}"/>
    <cellStyle name="Normal 5 3 144 2" xfId="38840" xr:uid="{00000000-0005-0000-0000-00005C680000}"/>
    <cellStyle name="Normal 5 3 145" xfId="1937" xr:uid="{00000000-0005-0000-0000-00005D680000}"/>
    <cellStyle name="Normal 5 3 145 2" xfId="38847" xr:uid="{00000000-0005-0000-0000-00005E680000}"/>
    <cellStyle name="Normal 5 3 146" xfId="598" xr:uid="{00000000-0005-0000-0000-00005F680000}"/>
    <cellStyle name="Normal 5 3 146 2" xfId="38290" xr:uid="{00000000-0005-0000-0000-000060680000}"/>
    <cellStyle name="Normal 5 3 147" xfId="1941" xr:uid="{00000000-0005-0000-0000-000061680000}"/>
    <cellStyle name="Normal 5 3 147 2" xfId="38694" xr:uid="{00000000-0005-0000-0000-000062680000}"/>
    <cellStyle name="Normal 5 3 148" xfId="594" xr:uid="{00000000-0005-0000-0000-000063680000}"/>
    <cellStyle name="Normal 5 3 148 2" xfId="38459" xr:uid="{00000000-0005-0000-0000-000064680000}"/>
    <cellStyle name="Normal 5 3 149" xfId="1945" xr:uid="{00000000-0005-0000-0000-000065680000}"/>
    <cellStyle name="Normal 5 3 149 2" xfId="38698" xr:uid="{00000000-0005-0000-0000-000066680000}"/>
    <cellStyle name="Normal 5 3 15" xfId="26207" xr:uid="{00000000-0005-0000-0000-000067680000}"/>
    <cellStyle name="Normal 5 3 150" xfId="590" xr:uid="{00000000-0005-0000-0000-000068680000}"/>
    <cellStyle name="Normal 5 3 150 2" xfId="38398" xr:uid="{00000000-0005-0000-0000-000069680000}"/>
    <cellStyle name="Normal 5 3 151" xfId="1949" xr:uid="{00000000-0005-0000-0000-00006A680000}"/>
    <cellStyle name="Normal 5 3 151 2" xfId="38703" xr:uid="{00000000-0005-0000-0000-00006B680000}"/>
    <cellStyle name="Normal 5 3 152" xfId="586" xr:uid="{00000000-0005-0000-0000-00006C680000}"/>
    <cellStyle name="Normal 5 3 152 2" xfId="38866" xr:uid="{00000000-0005-0000-0000-00006D680000}"/>
    <cellStyle name="Normal 5 3 153" xfId="1953" xr:uid="{00000000-0005-0000-0000-00006E680000}"/>
    <cellStyle name="Normal 5 3 153 2" xfId="38708" xr:uid="{00000000-0005-0000-0000-00006F680000}"/>
    <cellStyle name="Normal 5 3 154" xfId="582" xr:uid="{00000000-0005-0000-0000-000070680000}"/>
    <cellStyle name="Normal 5 3 154 2" xfId="38878" xr:uid="{00000000-0005-0000-0000-000071680000}"/>
    <cellStyle name="Normal 5 3 155" xfId="1957" xr:uid="{00000000-0005-0000-0000-000072680000}"/>
    <cellStyle name="Normal 5 3 155 2" xfId="38714" xr:uid="{00000000-0005-0000-0000-000073680000}"/>
    <cellStyle name="Normal 5 3 156" xfId="578" xr:uid="{00000000-0005-0000-0000-000074680000}"/>
    <cellStyle name="Normal 5 3 156 2" xfId="38301" xr:uid="{00000000-0005-0000-0000-000075680000}"/>
    <cellStyle name="Normal 5 3 157" xfId="1961" xr:uid="{00000000-0005-0000-0000-000076680000}"/>
    <cellStyle name="Normal 5 3 158" xfId="574" xr:uid="{00000000-0005-0000-0000-000077680000}"/>
    <cellStyle name="Normal 5 3 159" xfId="1965" xr:uid="{00000000-0005-0000-0000-000078680000}"/>
    <cellStyle name="Normal 5 3 16" xfId="26208" xr:uid="{00000000-0005-0000-0000-000079680000}"/>
    <cellStyle name="Normal 5 3 160" xfId="570" xr:uid="{00000000-0005-0000-0000-00007A680000}"/>
    <cellStyle name="Normal 5 3 161" xfId="1969" xr:uid="{00000000-0005-0000-0000-00007B680000}"/>
    <cellStyle name="Normal 5 3 162" xfId="566" xr:uid="{00000000-0005-0000-0000-00007C680000}"/>
    <cellStyle name="Normal 5 3 163" xfId="1973" xr:uid="{00000000-0005-0000-0000-00007D680000}"/>
    <cellStyle name="Normal 5 3 164" xfId="562" xr:uid="{00000000-0005-0000-0000-00007E680000}"/>
    <cellStyle name="Normal 5 3 165" xfId="1977" xr:uid="{00000000-0005-0000-0000-00007F680000}"/>
    <cellStyle name="Normal 5 3 166" xfId="31586" xr:uid="{00000000-0005-0000-0000-000080680000}"/>
    <cellStyle name="Normal 5 3 166 2" xfId="31726" xr:uid="{00000000-0005-0000-0000-000081680000}"/>
    <cellStyle name="Normal 5 3 166 3" xfId="31775" xr:uid="{00000000-0005-0000-0000-000082680000}"/>
    <cellStyle name="Normal 5 3 167" xfId="31649" xr:uid="{00000000-0005-0000-0000-000083680000}"/>
    <cellStyle name="Normal 5 3 168" xfId="31459" xr:uid="{00000000-0005-0000-0000-000084680000}"/>
    <cellStyle name="Normal 5 3 17" xfId="26209" xr:uid="{00000000-0005-0000-0000-000085680000}"/>
    <cellStyle name="Normal 5 3 18" xfId="26210" xr:uid="{00000000-0005-0000-0000-000086680000}"/>
    <cellStyle name="Normal 5 3 19" xfId="26211" xr:uid="{00000000-0005-0000-0000-000087680000}"/>
    <cellStyle name="Normal 5 3 2" xfId="26212" xr:uid="{00000000-0005-0000-0000-000088680000}"/>
    <cellStyle name="Normal 5 3 2 2" xfId="31502" xr:uid="{00000000-0005-0000-0000-000089680000}"/>
    <cellStyle name="Normal 5 3 2 2 2" xfId="31501" xr:uid="{00000000-0005-0000-0000-00008A680000}"/>
    <cellStyle name="Normal 5 3 2 2 3" xfId="31545" xr:uid="{00000000-0005-0000-0000-00008B680000}"/>
    <cellStyle name="Normal 5 3 2 3" xfId="31727" xr:uid="{00000000-0005-0000-0000-00008C680000}"/>
    <cellStyle name="Normal 5 3 2 4" xfId="31648" xr:uid="{00000000-0005-0000-0000-00008D680000}"/>
    <cellStyle name="Normal 5 3 2 5" xfId="31544" xr:uid="{00000000-0005-0000-0000-00008E680000}"/>
    <cellStyle name="Normal 5 3 20" xfId="26213" xr:uid="{00000000-0005-0000-0000-00008F680000}"/>
    <cellStyle name="Normal 5 3 21" xfId="26214" xr:uid="{00000000-0005-0000-0000-000090680000}"/>
    <cellStyle name="Normal 5 3 22" xfId="26215" xr:uid="{00000000-0005-0000-0000-000091680000}"/>
    <cellStyle name="Normal 5 3 23" xfId="26216" xr:uid="{00000000-0005-0000-0000-000092680000}"/>
    <cellStyle name="Normal 5 3 24" xfId="26217" xr:uid="{00000000-0005-0000-0000-000093680000}"/>
    <cellStyle name="Normal 5 3 25" xfId="26218" xr:uid="{00000000-0005-0000-0000-000094680000}"/>
    <cellStyle name="Normal 5 3 26" xfId="26219" xr:uid="{00000000-0005-0000-0000-000095680000}"/>
    <cellStyle name="Normal 5 3 27" xfId="26220" xr:uid="{00000000-0005-0000-0000-000096680000}"/>
    <cellStyle name="Normal 5 3 28" xfId="26221" xr:uid="{00000000-0005-0000-0000-000097680000}"/>
    <cellStyle name="Normal 5 3 29" xfId="26222" xr:uid="{00000000-0005-0000-0000-000098680000}"/>
    <cellStyle name="Normal 5 3 3" xfId="26223" xr:uid="{00000000-0005-0000-0000-000099680000}"/>
    <cellStyle name="Normal 5 3 30" xfId="26224" xr:uid="{00000000-0005-0000-0000-00009A680000}"/>
    <cellStyle name="Normal 5 3 31" xfId="26225" xr:uid="{00000000-0005-0000-0000-00009B680000}"/>
    <cellStyle name="Normal 5 3 32" xfId="26226" xr:uid="{00000000-0005-0000-0000-00009C680000}"/>
    <cellStyle name="Normal 5 3 33" xfId="26227" xr:uid="{00000000-0005-0000-0000-00009D680000}"/>
    <cellStyle name="Normal 5 3 34" xfId="26228" xr:uid="{00000000-0005-0000-0000-00009E680000}"/>
    <cellStyle name="Normal 5 3 35" xfId="26229" xr:uid="{00000000-0005-0000-0000-00009F680000}"/>
    <cellStyle name="Normal 5 3 36" xfId="26230" xr:uid="{00000000-0005-0000-0000-0000A0680000}"/>
    <cellStyle name="Normal 5 3 37" xfId="26231" xr:uid="{00000000-0005-0000-0000-0000A1680000}"/>
    <cellStyle name="Normal 5 3 38" xfId="26232" xr:uid="{00000000-0005-0000-0000-0000A2680000}"/>
    <cellStyle name="Normal 5 3 39" xfId="26233" xr:uid="{00000000-0005-0000-0000-0000A3680000}"/>
    <cellStyle name="Normal 5 3 4" xfId="26234" xr:uid="{00000000-0005-0000-0000-0000A4680000}"/>
    <cellStyle name="Normal 5 3 40" xfId="26235" xr:uid="{00000000-0005-0000-0000-0000A5680000}"/>
    <cellStyle name="Normal 5 3 41" xfId="26236" xr:uid="{00000000-0005-0000-0000-0000A6680000}"/>
    <cellStyle name="Normal 5 3 42" xfId="26237" xr:uid="{00000000-0005-0000-0000-0000A7680000}"/>
    <cellStyle name="Normal 5 3 43" xfId="26238" xr:uid="{00000000-0005-0000-0000-0000A8680000}"/>
    <cellStyle name="Normal 5 3 44" xfId="26239" xr:uid="{00000000-0005-0000-0000-0000A9680000}"/>
    <cellStyle name="Normal 5 3 45" xfId="26240" xr:uid="{00000000-0005-0000-0000-0000AA680000}"/>
    <cellStyle name="Normal 5 3 46" xfId="26241" xr:uid="{00000000-0005-0000-0000-0000AB680000}"/>
    <cellStyle name="Normal 5 3 47" xfId="26242" xr:uid="{00000000-0005-0000-0000-0000AC680000}"/>
    <cellStyle name="Normal 5 3 48" xfId="26243" xr:uid="{00000000-0005-0000-0000-0000AD680000}"/>
    <cellStyle name="Normal 5 3 49" xfId="26244" xr:uid="{00000000-0005-0000-0000-0000AE680000}"/>
    <cellStyle name="Normal 5 3 5" xfId="26245" xr:uid="{00000000-0005-0000-0000-0000AF680000}"/>
    <cellStyle name="Normal 5 3 50" xfId="26246" xr:uid="{00000000-0005-0000-0000-0000B0680000}"/>
    <cellStyle name="Normal 5 3 51" xfId="26247" xr:uid="{00000000-0005-0000-0000-0000B1680000}"/>
    <cellStyle name="Normal 5 3 52" xfId="26248" xr:uid="{00000000-0005-0000-0000-0000B2680000}"/>
    <cellStyle name="Normal 5 3 53" xfId="26249" xr:uid="{00000000-0005-0000-0000-0000B3680000}"/>
    <cellStyle name="Normal 5 3 54" xfId="26250" xr:uid="{00000000-0005-0000-0000-0000B4680000}"/>
    <cellStyle name="Normal 5 3 55" xfId="26251" xr:uid="{00000000-0005-0000-0000-0000B5680000}"/>
    <cellStyle name="Normal 5 3 56" xfId="26252" xr:uid="{00000000-0005-0000-0000-0000B6680000}"/>
    <cellStyle name="Normal 5 3 57" xfId="26253" xr:uid="{00000000-0005-0000-0000-0000B7680000}"/>
    <cellStyle name="Normal 5 3 58" xfId="26254" xr:uid="{00000000-0005-0000-0000-0000B8680000}"/>
    <cellStyle name="Normal 5 3 59" xfId="26255" xr:uid="{00000000-0005-0000-0000-0000B9680000}"/>
    <cellStyle name="Normal 5 3 6" xfId="26256" xr:uid="{00000000-0005-0000-0000-0000BA680000}"/>
    <cellStyle name="Normal 5 3 60" xfId="26257" xr:uid="{00000000-0005-0000-0000-0000BB680000}"/>
    <cellStyle name="Normal 5 3 61" xfId="26258" xr:uid="{00000000-0005-0000-0000-0000BC680000}"/>
    <cellStyle name="Normal 5 3 62" xfId="26259" xr:uid="{00000000-0005-0000-0000-0000BD680000}"/>
    <cellStyle name="Normal 5 3 63" xfId="26260" xr:uid="{00000000-0005-0000-0000-0000BE680000}"/>
    <cellStyle name="Normal 5 3 64" xfId="26261" xr:uid="{00000000-0005-0000-0000-0000BF680000}"/>
    <cellStyle name="Normal 5 3 65" xfId="26262" xr:uid="{00000000-0005-0000-0000-0000C0680000}"/>
    <cellStyle name="Normal 5 3 66" xfId="26263" xr:uid="{00000000-0005-0000-0000-0000C1680000}"/>
    <cellStyle name="Normal 5 3 67" xfId="26264" xr:uid="{00000000-0005-0000-0000-0000C2680000}"/>
    <cellStyle name="Normal 5 3 68" xfId="26265" xr:uid="{00000000-0005-0000-0000-0000C3680000}"/>
    <cellStyle name="Normal 5 3 69" xfId="26266" xr:uid="{00000000-0005-0000-0000-0000C4680000}"/>
    <cellStyle name="Normal 5 3 7" xfId="26267" xr:uid="{00000000-0005-0000-0000-0000C5680000}"/>
    <cellStyle name="Normal 5 3 70" xfId="26268" xr:uid="{00000000-0005-0000-0000-0000C6680000}"/>
    <cellStyle name="Normal 5 3 71" xfId="26269" xr:uid="{00000000-0005-0000-0000-0000C7680000}"/>
    <cellStyle name="Normal 5 3 72" xfId="26270" xr:uid="{00000000-0005-0000-0000-0000C8680000}"/>
    <cellStyle name="Normal 5 3 73" xfId="26271" xr:uid="{00000000-0005-0000-0000-0000C9680000}"/>
    <cellStyle name="Normal 5 3 74" xfId="26272" xr:uid="{00000000-0005-0000-0000-0000CA680000}"/>
    <cellStyle name="Normal 5 3 75" xfId="26273" xr:uid="{00000000-0005-0000-0000-0000CB680000}"/>
    <cellStyle name="Normal 5 3 76" xfId="26274" xr:uid="{00000000-0005-0000-0000-0000CC680000}"/>
    <cellStyle name="Normal 5 3 77" xfId="26275" xr:uid="{00000000-0005-0000-0000-0000CD680000}"/>
    <cellStyle name="Normal 5 3 78" xfId="26276" xr:uid="{00000000-0005-0000-0000-0000CE680000}"/>
    <cellStyle name="Normal 5 3 79" xfId="26277" xr:uid="{00000000-0005-0000-0000-0000CF680000}"/>
    <cellStyle name="Normal 5 3 8" xfId="26278" xr:uid="{00000000-0005-0000-0000-0000D0680000}"/>
    <cellStyle name="Normal 5 3 80" xfId="26279" xr:uid="{00000000-0005-0000-0000-0000D1680000}"/>
    <cellStyle name="Normal 5 3 81" xfId="26280" xr:uid="{00000000-0005-0000-0000-0000D2680000}"/>
    <cellStyle name="Normal 5 3 82" xfId="26281" xr:uid="{00000000-0005-0000-0000-0000D3680000}"/>
    <cellStyle name="Normal 5 3 83" xfId="26282" xr:uid="{00000000-0005-0000-0000-0000D4680000}"/>
    <cellStyle name="Normal 5 3 84" xfId="26283" xr:uid="{00000000-0005-0000-0000-0000D5680000}"/>
    <cellStyle name="Normal 5 3 85" xfId="26284" xr:uid="{00000000-0005-0000-0000-0000D6680000}"/>
    <cellStyle name="Normal 5 3 86" xfId="26285" xr:uid="{00000000-0005-0000-0000-0000D7680000}"/>
    <cellStyle name="Normal 5 3 87" xfId="26286" xr:uid="{00000000-0005-0000-0000-0000D8680000}"/>
    <cellStyle name="Normal 5 3 88" xfId="26287" xr:uid="{00000000-0005-0000-0000-0000D9680000}"/>
    <cellStyle name="Normal 5 3 89" xfId="26288" xr:uid="{00000000-0005-0000-0000-0000DA680000}"/>
    <cellStyle name="Normal 5 3 9" xfId="26289" xr:uid="{00000000-0005-0000-0000-0000DB680000}"/>
    <cellStyle name="Normal 5 3 90" xfId="26290" xr:uid="{00000000-0005-0000-0000-0000DC680000}"/>
    <cellStyle name="Normal 5 3 91" xfId="26291" xr:uid="{00000000-0005-0000-0000-0000DD680000}"/>
    <cellStyle name="Normal 5 3 92" xfId="26292" xr:uid="{00000000-0005-0000-0000-0000DE680000}"/>
    <cellStyle name="Normal 5 3 93" xfId="26293" xr:uid="{00000000-0005-0000-0000-0000DF680000}"/>
    <cellStyle name="Normal 5 3 94" xfId="26294" xr:uid="{00000000-0005-0000-0000-0000E0680000}"/>
    <cellStyle name="Normal 5 3 95" xfId="26295" xr:uid="{00000000-0005-0000-0000-0000E1680000}"/>
    <cellStyle name="Normal 5 3 96" xfId="26296" xr:uid="{00000000-0005-0000-0000-0000E2680000}"/>
    <cellStyle name="Normal 5 3 97" xfId="26297" xr:uid="{00000000-0005-0000-0000-0000E3680000}"/>
    <cellStyle name="Normal 5 3 98" xfId="26298" xr:uid="{00000000-0005-0000-0000-0000E4680000}"/>
    <cellStyle name="Normal 5 3 99" xfId="26299" xr:uid="{00000000-0005-0000-0000-0000E5680000}"/>
    <cellStyle name="Normal 5 30" xfId="777" xr:uid="{00000000-0005-0000-0000-0000E6680000}"/>
    <cellStyle name="Normal 5 31" xfId="1781" xr:uid="{00000000-0005-0000-0000-0000E7680000}"/>
    <cellStyle name="Normal 5 32" xfId="757" xr:uid="{00000000-0005-0000-0000-0000E8680000}"/>
    <cellStyle name="Normal 5 33" xfId="1799" xr:uid="{00000000-0005-0000-0000-0000E9680000}"/>
    <cellStyle name="Normal 5 34" xfId="738" xr:uid="{00000000-0005-0000-0000-0000EA680000}"/>
    <cellStyle name="Normal 5 35" xfId="1815" xr:uid="{00000000-0005-0000-0000-0000EB680000}"/>
    <cellStyle name="Normal 5 36" xfId="718" xr:uid="{00000000-0005-0000-0000-0000EC680000}"/>
    <cellStyle name="Normal 5 37" xfId="1834" xr:uid="{00000000-0005-0000-0000-0000ED680000}"/>
    <cellStyle name="Normal 5 38" xfId="699" xr:uid="{00000000-0005-0000-0000-0000EE680000}"/>
    <cellStyle name="Normal 5 39" xfId="1853" xr:uid="{00000000-0005-0000-0000-0000EF680000}"/>
    <cellStyle name="Normal 5 4" xfId="26300" xr:uid="{00000000-0005-0000-0000-0000F0680000}"/>
    <cellStyle name="Normal 5 4 2" xfId="6024" xr:uid="{00000000-0005-0000-0000-0000F1680000}"/>
    <cellStyle name="Normal 5 4 3" xfId="31508" xr:uid="{00000000-0005-0000-0000-0000F2680000}"/>
    <cellStyle name="Normal 5 4 3 2" xfId="31728" xr:uid="{00000000-0005-0000-0000-0000F3680000}"/>
    <cellStyle name="Normal 5 4 3 3" xfId="31776" xr:uid="{00000000-0005-0000-0000-0000F4680000}"/>
    <cellStyle name="Normal 5 4 4" xfId="31647" xr:uid="{00000000-0005-0000-0000-0000F5680000}"/>
    <cellStyle name="Normal 5 4 5" xfId="31538" xr:uid="{00000000-0005-0000-0000-0000F6680000}"/>
    <cellStyle name="Normal 5 40" xfId="680" xr:uid="{00000000-0005-0000-0000-0000F7680000}"/>
    <cellStyle name="Normal 5 41" xfId="1872" xr:uid="{00000000-0005-0000-0000-0000F8680000}"/>
    <cellStyle name="Normal 5 42" xfId="660" xr:uid="{00000000-0005-0000-0000-0000F9680000}"/>
    <cellStyle name="Normal 5 43" xfId="1884" xr:uid="{00000000-0005-0000-0000-0000FA680000}"/>
    <cellStyle name="Normal 5 44" xfId="31474" xr:uid="{00000000-0005-0000-0000-0000FB680000}"/>
    <cellStyle name="Normal 5 44 2" xfId="31720" xr:uid="{00000000-0005-0000-0000-0000FC680000}"/>
    <cellStyle name="Normal 5 44 3" xfId="31769" xr:uid="{00000000-0005-0000-0000-0000FD680000}"/>
    <cellStyle name="Normal 5 45" xfId="31655" xr:uid="{00000000-0005-0000-0000-0000FE680000}"/>
    <cellStyle name="Normal 5 46" xfId="31456" xr:uid="{00000000-0005-0000-0000-0000FF680000}"/>
    <cellStyle name="Normal 5 5" xfId="26301" xr:uid="{00000000-0005-0000-0000-000000690000}"/>
    <cellStyle name="Normal 5 5 2" xfId="6023" xr:uid="{00000000-0005-0000-0000-000001690000}"/>
    <cellStyle name="Normal 5 5 2 2" xfId="31928" xr:uid="{00000000-0005-0000-0000-000002690000}"/>
    <cellStyle name="Normal 5 5 2 2 2" xfId="32055" xr:uid="{00000000-0005-0000-0000-000003690000}"/>
    <cellStyle name="Normal 5 5 3" xfId="31929" xr:uid="{00000000-0005-0000-0000-000004690000}"/>
    <cellStyle name="Normal 5 6" xfId="7229" xr:uid="{00000000-0005-0000-0000-000005690000}"/>
    <cellStyle name="Normal 5 6 10" xfId="589" xr:uid="{00000000-0005-0000-0000-000006690000}"/>
    <cellStyle name="Normal 5 6 11" xfId="1950" xr:uid="{00000000-0005-0000-0000-000007690000}"/>
    <cellStyle name="Normal 5 6 12" xfId="584" xr:uid="{00000000-0005-0000-0000-000008690000}"/>
    <cellStyle name="Normal 5 6 13" xfId="1954" xr:uid="{00000000-0005-0000-0000-000009690000}"/>
    <cellStyle name="Normal 5 6 14" xfId="580" xr:uid="{00000000-0005-0000-0000-00000A690000}"/>
    <cellStyle name="Normal 5 6 15" xfId="1958" xr:uid="{00000000-0005-0000-0000-00000B690000}"/>
    <cellStyle name="Normal 5 6 16" xfId="577" xr:uid="{00000000-0005-0000-0000-00000C690000}"/>
    <cellStyle name="Normal 5 6 17" xfId="1962" xr:uid="{00000000-0005-0000-0000-00000D690000}"/>
    <cellStyle name="Normal 5 6 18" xfId="573" xr:uid="{00000000-0005-0000-0000-00000E690000}"/>
    <cellStyle name="Normal 5 6 19" xfId="1966" xr:uid="{00000000-0005-0000-0000-00000F690000}"/>
    <cellStyle name="Normal 5 6 2" xfId="6022" xr:uid="{00000000-0005-0000-0000-000010690000}"/>
    <cellStyle name="Normal 5 6 2 10" xfId="588" xr:uid="{00000000-0005-0000-0000-000011690000}"/>
    <cellStyle name="Normal 5 6 2 11" xfId="1951" xr:uid="{00000000-0005-0000-0000-000012690000}"/>
    <cellStyle name="Normal 5 6 2 12" xfId="583" xr:uid="{00000000-0005-0000-0000-000013690000}"/>
    <cellStyle name="Normal 5 6 2 13" xfId="1955" xr:uid="{00000000-0005-0000-0000-000014690000}"/>
    <cellStyle name="Normal 5 6 2 14" xfId="579" xr:uid="{00000000-0005-0000-0000-000015690000}"/>
    <cellStyle name="Normal 5 6 2 15" xfId="1959" xr:uid="{00000000-0005-0000-0000-000016690000}"/>
    <cellStyle name="Normal 5 6 2 16" xfId="576" xr:uid="{00000000-0005-0000-0000-000017690000}"/>
    <cellStyle name="Normal 5 6 2 17" xfId="1963" xr:uid="{00000000-0005-0000-0000-000018690000}"/>
    <cellStyle name="Normal 5 6 2 18" xfId="572" xr:uid="{00000000-0005-0000-0000-000019690000}"/>
    <cellStyle name="Normal 5 6 2 19" xfId="1967" xr:uid="{00000000-0005-0000-0000-00001A690000}"/>
    <cellStyle name="Normal 5 6 2 2" xfId="6021" xr:uid="{00000000-0005-0000-0000-00001B690000}"/>
    <cellStyle name="Normal 5 6 2 20" xfId="568" xr:uid="{00000000-0005-0000-0000-00001C690000}"/>
    <cellStyle name="Normal 5 6 2 21" xfId="1971" xr:uid="{00000000-0005-0000-0000-00001D690000}"/>
    <cellStyle name="Normal 5 6 2 22" xfId="564" xr:uid="{00000000-0005-0000-0000-00001E690000}"/>
    <cellStyle name="Normal 5 6 2 23" xfId="1975" xr:uid="{00000000-0005-0000-0000-00001F690000}"/>
    <cellStyle name="Normal 5 6 2 24" xfId="560" xr:uid="{00000000-0005-0000-0000-000020690000}"/>
    <cellStyle name="Normal 5 6 2 25" xfId="1979" xr:uid="{00000000-0005-0000-0000-000021690000}"/>
    <cellStyle name="Normal 5 6 2 26" xfId="557" xr:uid="{00000000-0005-0000-0000-000022690000}"/>
    <cellStyle name="Normal 5 6 2 27" xfId="1982" xr:uid="{00000000-0005-0000-0000-000023690000}"/>
    <cellStyle name="Normal 5 6 2 28" xfId="555" xr:uid="{00000000-0005-0000-0000-000024690000}"/>
    <cellStyle name="Normal 5 6 2 29" xfId="1984" xr:uid="{00000000-0005-0000-0000-000025690000}"/>
    <cellStyle name="Normal 5 6 2 3" xfId="2361" xr:uid="{00000000-0005-0000-0000-000026690000}"/>
    <cellStyle name="Normal 5 6 2 4" xfId="599" xr:uid="{00000000-0005-0000-0000-000027690000}"/>
    <cellStyle name="Normal 5 6 2 5" xfId="1939" xr:uid="{00000000-0005-0000-0000-000028690000}"/>
    <cellStyle name="Normal 5 6 2 6" xfId="596" xr:uid="{00000000-0005-0000-0000-000029690000}"/>
    <cellStyle name="Normal 5 6 2 7" xfId="1943" xr:uid="{00000000-0005-0000-0000-00002A690000}"/>
    <cellStyle name="Normal 5 6 2 8" xfId="592" xr:uid="{00000000-0005-0000-0000-00002B690000}"/>
    <cellStyle name="Normal 5 6 2 9" xfId="1947" xr:uid="{00000000-0005-0000-0000-00002C690000}"/>
    <cellStyle name="Normal 5 6 20" xfId="569" xr:uid="{00000000-0005-0000-0000-00002D690000}"/>
    <cellStyle name="Normal 5 6 21" xfId="1970" xr:uid="{00000000-0005-0000-0000-00002E690000}"/>
    <cellStyle name="Normal 5 6 22" xfId="565" xr:uid="{00000000-0005-0000-0000-00002F690000}"/>
    <cellStyle name="Normal 5 6 23" xfId="1974" xr:uid="{00000000-0005-0000-0000-000030690000}"/>
    <cellStyle name="Normal 5 6 24" xfId="561" xr:uid="{00000000-0005-0000-0000-000031690000}"/>
    <cellStyle name="Normal 5 6 25" xfId="1978" xr:uid="{00000000-0005-0000-0000-000032690000}"/>
    <cellStyle name="Normal 5 6 26" xfId="558" xr:uid="{00000000-0005-0000-0000-000033690000}"/>
    <cellStyle name="Normal 5 6 27" xfId="1981" xr:uid="{00000000-0005-0000-0000-000034690000}"/>
    <cellStyle name="Normal 5 6 28" xfId="556" xr:uid="{00000000-0005-0000-0000-000035690000}"/>
    <cellStyle name="Normal 5 6 29" xfId="1983" xr:uid="{00000000-0005-0000-0000-000036690000}"/>
    <cellStyle name="Normal 5 6 3" xfId="2362" xr:uid="{00000000-0005-0000-0000-000037690000}"/>
    <cellStyle name="Normal 5 6 30" xfId="38830" xr:uid="{00000000-0005-0000-0000-000038690000}"/>
    <cellStyle name="Normal 5 6 4" xfId="600" xr:uid="{00000000-0005-0000-0000-000039690000}"/>
    <cellStyle name="Normal 5 6 5" xfId="1938" xr:uid="{00000000-0005-0000-0000-00003A690000}"/>
    <cellStyle name="Normal 5 6 6" xfId="597" xr:uid="{00000000-0005-0000-0000-00003B690000}"/>
    <cellStyle name="Normal 5 6 7" xfId="1942" xr:uid="{00000000-0005-0000-0000-00003C690000}"/>
    <cellStyle name="Normal 5 6 8" xfId="593" xr:uid="{00000000-0005-0000-0000-00003D690000}"/>
    <cellStyle name="Normal 5 6 9" xfId="1946" xr:uid="{00000000-0005-0000-0000-00003E690000}"/>
    <cellStyle name="Normal 5 7" xfId="6020" xr:uid="{00000000-0005-0000-0000-00003F690000}"/>
    <cellStyle name="Normal 5 7 2" xfId="38667" xr:uid="{00000000-0005-0000-0000-000040690000}"/>
    <cellStyle name="Normal 5 8" xfId="6019" xr:uid="{00000000-0005-0000-0000-000041690000}"/>
    <cellStyle name="Normal 5 8 2" xfId="38425" xr:uid="{00000000-0005-0000-0000-000042690000}"/>
    <cellStyle name="Normal 5 9" xfId="6018" xr:uid="{00000000-0005-0000-0000-000043690000}"/>
    <cellStyle name="Normal 5 9 2" xfId="38672" xr:uid="{00000000-0005-0000-0000-000044690000}"/>
    <cellStyle name="Normal 50" xfId="26302" xr:uid="{00000000-0005-0000-0000-000045690000}"/>
    <cellStyle name="Normal 50 10" xfId="26303" xr:uid="{00000000-0005-0000-0000-000046690000}"/>
    <cellStyle name="Normal 50 100" xfId="26304" xr:uid="{00000000-0005-0000-0000-000047690000}"/>
    <cellStyle name="Normal 50 101" xfId="26305" xr:uid="{00000000-0005-0000-0000-000048690000}"/>
    <cellStyle name="Normal 50 102" xfId="26306" xr:uid="{00000000-0005-0000-0000-000049690000}"/>
    <cellStyle name="Normal 50 103" xfId="26307" xr:uid="{00000000-0005-0000-0000-00004A690000}"/>
    <cellStyle name="Normal 50 104" xfId="26308" xr:uid="{00000000-0005-0000-0000-00004B690000}"/>
    <cellStyle name="Normal 50 105" xfId="26309" xr:uid="{00000000-0005-0000-0000-00004C690000}"/>
    <cellStyle name="Normal 50 106" xfId="26310" xr:uid="{00000000-0005-0000-0000-00004D690000}"/>
    <cellStyle name="Normal 50 107" xfId="26311" xr:uid="{00000000-0005-0000-0000-00004E690000}"/>
    <cellStyle name="Normal 50 108" xfId="26312" xr:uid="{00000000-0005-0000-0000-00004F690000}"/>
    <cellStyle name="Normal 50 109" xfId="26313" xr:uid="{00000000-0005-0000-0000-000050690000}"/>
    <cellStyle name="Normal 50 11" xfId="26314" xr:uid="{00000000-0005-0000-0000-000051690000}"/>
    <cellStyle name="Normal 50 110" xfId="26315" xr:uid="{00000000-0005-0000-0000-000052690000}"/>
    <cellStyle name="Normal 50 111" xfId="26316" xr:uid="{00000000-0005-0000-0000-000053690000}"/>
    <cellStyle name="Normal 50 112" xfId="26317" xr:uid="{00000000-0005-0000-0000-000054690000}"/>
    <cellStyle name="Normal 50 113" xfId="26318" xr:uid="{00000000-0005-0000-0000-000055690000}"/>
    <cellStyle name="Normal 50 114" xfId="26319" xr:uid="{00000000-0005-0000-0000-000056690000}"/>
    <cellStyle name="Normal 50 115" xfId="26320" xr:uid="{00000000-0005-0000-0000-000057690000}"/>
    <cellStyle name="Normal 50 116" xfId="26321" xr:uid="{00000000-0005-0000-0000-000058690000}"/>
    <cellStyle name="Normal 50 117" xfId="26322" xr:uid="{00000000-0005-0000-0000-000059690000}"/>
    <cellStyle name="Normal 50 118" xfId="26323" xr:uid="{00000000-0005-0000-0000-00005A690000}"/>
    <cellStyle name="Normal 50 119" xfId="26324" xr:uid="{00000000-0005-0000-0000-00005B690000}"/>
    <cellStyle name="Normal 50 12" xfId="26325" xr:uid="{00000000-0005-0000-0000-00005C690000}"/>
    <cellStyle name="Normal 50 120" xfId="26326" xr:uid="{00000000-0005-0000-0000-00005D690000}"/>
    <cellStyle name="Normal 50 121" xfId="26327" xr:uid="{00000000-0005-0000-0000-00005E690000}"/>
    <cellStyle name="Normal 50 122" xfId="26328" xr:uid="{00000000-0005-0000-0000-00005F690000}"/>
    <cellStyle name="Normal 50 123" xfId="26329" xr:uid="{00000000-0005-0000-0000-000060690000}"/>
    <cellStyle name="Normal 50 124" xfId="26330" xr:uid="{00000000-0005-0000-0000-000061690000}"/>
    <cellStyle name="Normal 50 125" xfId="26331" xr:uid="{00000000-0005-0000-0000-000062690000}"/>
    <cellStyle name="Normal 50 126" xfId="26332" xr:uid="{00000000-0005-0000-0000-000063690000}"/>
    <cellStyle name="Normal 50 127" xfId="26333" xr:uid="{00000000-0005-0000-0000-000064690000}"/>
    <cellStyle name="Normal 50 128" xfId="26334" xr:uid="{00000000-0005-0000-0000-000065690000}"/>
    <cellStyle name="Normal 50 129" xfId="26335" xr:uid="{00000000-0005-0000-0000-000066690000}"/>
    <cellStyle name="Normal 50 13" xfId="26336" xr:uid="{00000000-0005-0000-0000-000067690000}"/>
    <cellStyle name="Normal 50 130" xfId="26337" xr:uid="{00000000-0005-0000-0000-000068690000}"/>
    <cellStyle name="Normal 50 131" xfId="26338" xr:uid="{00000000-0005-0000-0000-000069690000}"/>
    <cellStyle name="Normal 50 132" xfId="26339" xr:uid="{00000000-0005-0000-0000-00006A690000}"/>
    <cellStyle name="Normal 50 133" xfId="26340" xr:uid="{00000000-0005-0000-0000-00006B690000}"/>
    <cellStyle name="Normal 50 134" xfId="26341" xr:uid="{00000000-0005-0000-0000-00006C690000}"/>
    <cellStyle name="Normal 50 135" xfId="26342" xr:uid="{00000000-0005-0000-0000-00006D690000}"/>
    <cellStyle name="Normal 50 136" xfId="35280" xr:uid="{00000000-0005-0000-0000-00006E690000}"/>
    <cellStyle name="Normal 50 137" xfId="35281" xr:uid="{00000000-0005-0000-0000-00006F690000}"/>
    <cellStyle name="Normal 50 138" xfId="35282" xr:uid="{00000000-0005-0000-0000-000070690000}"/>
    <cellStyle name="Normal 50 139" xfId="35283" xr:uid="{00000000-0005-0000-0000-000071690000}"/>
    <cellStyle name="Normal 50 14" xfId="26343" xr:uid="{00000000-0005-0000-0000-000072690000}"/>
    <cellStyle name="Normal 50 140" xfId="35284" xr:uid="{00000000-0005-0000-0000-000073690000}"/>
    <cellStyle name="Normal 50 141" xfId="35285" xr:uid="{00000000-0005-0000-0000-000074690000}"/>
    <cellStyle name="Normal 50 142" xfId="35286" xr:uid="{00000000-0005-0000-0000-000075690000}"/>
    <cellStyle name="Normal 50 143" xfId="35287" xr:uid="{00000000-0005-0000-0000-000076690000}"/>
    <cellStyle name="Normal 50 144" xfId="35288" xr:uid="{00000000-0005-0000-0000-000077690000}"/>
    <cellStyle name="Normal 50 145" xfId="35289" xr:uid="{00000000-0005-0000-0000-000078690000}"/>
    <cellStyle name="Normal 50 146" xfId="35290" xr:uid="{00000000-0005-0000-0000-000079690000}"/>
    <cellStyle name="Normal 50 147" xfId="35291" xr:uid="{00000000-0005-0000-0000-00007A690000}"/>
    <cellStyle name="Normal 50 148" xfId="35292" xr:uid="{00000000-0005-0000-0000-00007B690000}"/>
    <cellStyle name="Normal 50 149" xfId="35293" xr:uid="{00000000-0005-0000-0000-00007C690000}"/>
    <cellStyle name="Normal 50 15" xfId="26344" xr:uid="{00000000-0005-0000-0000-00007D690000}"/>
    <cellStyle name="Normal 50 150" xfId="35294" xr:uid="{00000000-0005-0000-0000-00007E690000}"/>
    <cellStyle name="Normal 50 151" xfId="35295" xr:uid="{00000000-0005-0000-0000-00007F690000}"/>
    <cellStyle name="Normal 50 152" xfId="35296" xr:uid="{00000000-0005-0000-0000-000080690000}"/>
    <cellStyle name="Normal 50 153" xfId="35297" xr:uid="{00000000-0005-0000-0000-000081690000}"/>
    <cellStyle name="Normal 50 154" xfId="35298" xr:uid="{00000000-0005-0000-0000-000082690000}"/>
    <cellStyle name="Normal 50 155" xfId="35299" xr:uid="{00000000-0005-0000-0000-000083690000}"/>
    <cellStyle name="Normal 50 156" xfId="35300" xr:uid="{00000000-0005-0000-0000-000084690000}"/>
    <cellStyle name="Normal 50 16" xfId="26345" xr:uid="{00000000-0005-0000-0000-000085690000}"/>
    <cellStyle name="Normal 50 17" xfId="26346" xr:uid="{00000000-0005-0000-0000-000086690000}"/>
    <cellStyle name="Normal 50 18" xfId="26347" xr:uid="{00000000-0005-0000-0000-000087690000}"/>
    <cellStyle name="Normal 50 19" xfId="26348" xr:uid="{00000000-0005-0000-0000-000088690000}"/>
    <cellStyle name="Normal 50 2" xfId="26349" xr:uid="{00000000-0005-0000-0000-000089690000}"/>
    <cellStyle name="Normal 50 2 2" xfId="31930" xr:uid="{00000000-0005-0000-0000-00008A690000}"/>
    <cellStyle name="Normal 50 2 3" xfId="31931" xr:uid="{00000000-0005-0000-0000-00008B690000}"/>
    <cellStyle name="Normal 50 20" xfId="26350" xr:uid="{00000000-0005-0000-0000-00008C690000}"/>
    <cellStyle name="Normal 50 21" xfId="26351" xr:uid="{00000000-0005-0000-0000-00008D690000}"/>
    <cellStyle name="Normal 50 22" xfId="26352" xr:uid="{00000000-0005-0000-0000-00008E690000}"/>
    <cellStyle name="Normal 50 23" xfId="26353" xr:uid="{00000000-0005-0000-0000-00008F690000}"/>
    <cellStyle name="Normal 50 24" xfId="26354" xr:uid="{00000000-0005-0000-0000-000090690000}"/>
    <cellStyle name="Normal 50 25" xfId="26355" xr:uid="{00000000-0005-0000-0000-000091690000}"/>
    <cellStyle name="Normal 50 26" xfId="26356" xr:uid="{00000000-0005-0000-0000-000092690000}"/>
    <cellStyle name="Normal 50 27" xfId="26357" xr:uid="{00000000-0005-0000-0000-000093690000}"/>
    <cellStyle name="Normal 50 28" xfId="26358" xr:uid="{00000000-0005-0000-0000-000094690000}"/>
    <cellStyle name="Normal 50 29" xfId="26359" xr:uid="{00000000-0005-0000-0000-000095690000}"/>
    <cellStyle name="Normal 50 3" xfId="26360" xr:uid="{00000000-0005-0000-0000-000096690000}"/>
    <cellStyle name="Normal 50 30" xfId="26361" xr:uid="{00000000-0005-0000-0000-000097690000}"/>
    <cellStyle name="Normal 50 31" xfId="26362" xr:uid="{00000000-0005-0000-0000-000098690000}"/>
    <cellStyle name="Normal 50 32" xfId="26363" xr:uid="{00000000-0005-0000-0000-000099690000}"/>
    <cellStyle name="Normal 50 33" xfId="26364" xr:uid="{00000000-0005-0000-0000-00009A690000}"/>
    <cellStyle name="Normal 50 34" xfId="26365" xr:uid="{00000000-0005-0000-0000-00009B690000}"/>
    <cellStyle name="Normal 50 35" xfId="26366" xr:uid="{00000000-0005-0000-0000-00009C690000}"/>
    <cellStyle name="Normal 50 36" xfId="26367" xr:uid="{00000000-0005-0000-0000-00009D690000}"/>
    <cellStyle name="Normal 50 37" xfId="26368" xr:uid="{00000000-0005-0000-0000-00009E690000}"/>
    <cellStyle name="Normal 50 38" xfId="26369" xr:uid="{00000000-0005-0000-0000-00009F690000}"/>
    <cellStyle name="Normal 50 39" xfId="26370" xr:uid="{00000000-0005-0000-0000-0000A0690000}"/>
    <cellStyle name="Normal 50 4" xfId="26371" xr:uid="{00000000-0005-0000-0000-0000A1690000}"/>
    <cellStyle name="Normal 50 40" xfId="26372" xr:uid="{00000000-0005-0000-0000-0000A2690000}"/>
    <cellStyle name="Normal 50 41" xfId="26373" xr:uid="{00000000-0005-0000-0000-0000A3690000}"/>
    <cellStyle name="Normal 50 42" xfId="26374" xr:uid="{00000000-0005-0000-0000-0000A4690000}"/>
    <cellStyle name="Normal 50 43" xfId="26375" xr:uid="{00000000-0005-0000-0000-0000A5690000}"/>
    <cellStyle name="Normal 50 44" xfId="26376" xr:uid="{00000000-0005-0000-0000-0000A6690000}"/>
    <cellStyle name="Normal 50 45" xfId="26377" xr:uid="{00000000-0005-0000-0000-0000A7690000}"/>
    <cellStyle name="Normal 50 46" xfId="26378" xr:uid="{00000000-0005-0000-0000-0000A8690000}"/>
    <cellStyle name="Normal 50 47" xfId="26379" xr:uid="{00000000-0005-0000-0000-0000A9690000}"/>
    <cellStyle name="Normal 50 48" xfId="26380" xr:uid="{00000000-0005-0000-0000-0000AA690000}"/>
    <cellStyle name="Normal 50 49" xfId="26381" xr:uid="{00000000-0005-0000-0000-0000AB690000}"/>
    <cellStyle name="Normal 50 5" xfId="26382" xr:uid="{00000000-0005-0000-0000-0000AC690000}"/>
    <cellStyle name="Normal 50 50" xfId="26383" xr:uid="{00000000-0005-0000-0000-0000AD690000}"/>
    <cellStyle name="Normal 50 51" xfId="26384" xr:uid="{00000000-0005-0000-0000-0000AE690000}"/>
    <cellStyle name="Normal 50 52" xfId="26385" xr:uid="{00000000-0005-0000-0000-0000AF690000}"/>
    <cellStyle name="Normal 50 53" xfId="26386" xr:uid="{00000000-0005-0000-0000-0000B0690000}"/>
    <cellStyle name="Normal 50 54" xfId="26387" xr:uid="{00000000-0005-0000-0000-0000B1690000}"/>
    <cellStyle name="Normal 50 55" xfId="26388" xr:uid="{00000000-0005-0000-0000-0000B2690000}"/>
    <cellStyle name="Normal 50 56" xfId="26389" xr:uid="{00000000-0005-0000-0000-0000B3690000}"/>
    <cellStyle name="Normal 50 57" xfId="26390" xr:uid="{00000000-0005-0000-0000-0000B4690000}"/>
    <cellStyle name="Normal 50 58" xfId="26391" xr:uid="{00000000-0005-0000-0000-0000B5690000}"/>
    <cellStyle name="Normal 50 59" xfId="26392" xr:uid="{00000000-0005-0000-0000-0000B6690000}"/>
    <cellStyle name="Normal 50 6" xfId="26393" xr:uid="{00000000-0005-0000-0000-0000B7690000}"/>
    <cellStyle name="Normal 50 60" xfId="26394" xr:uid="{00000000-0005-0000-0000-0000B8690000}"/>
    <cellStyle name="Normal 50 61" xfId="26395" xr:uid="{00000000-0005-0000-0000-0000B9690000}"/>
    <cellStyle name="Normal 50 62" xfId="26396" xr:uid="{00000000-0005-0000-0000-0000BA690000}"/>
    <cellStyle name="Normal 50 63" xfId="26397" xr:uid="{00000000-0005-0000-0000-0000BB690000}"/>
    <cellStyle name="Normal 50 64" xfId="26398" xr:uid="{00000000-0005-0000-0000-0000BC690000}"/>
    <cellStyle name="Normal 50 65" xfId="26399" xr:uid="{00000000-0005-0000-0000-0000BD690000}"/>
    <cellStyle name="Normal 50 66" xfId="26400" xr:uid="{00000000-0005-0000-0000-0000BE690000}"/>
    <cellStyle name="Normal 50 67" xfId="26401" xr:uid="{00000000-0005-0000-0000-0000BF690000}"/>
    <cellStyle name="Normal 50 68" xfId="26402" xr:uid="{00000000-0005-0000-0000-0000C0690000}"/>
    <cellStyle name="Normal 50 69" xfId="26403" xr:uid="{00000000-0005-0000-0000-0000C1690000}"/>
    <cellStyle name="Normal 50 7" xfId="26404" xr:uid="{00000000-0005-0000-0000-0000C2690000}"/>
    <cellStyle name="Normal 50 70" xfId="26405" xr:uid="{00000000-0005-0000-0000-0000C3690000}"/>
    <cellStyle name="Normal 50 71" xfId="26406" xr:uid="{00000000-0005-0000-0000-0000C4690000}"/>
    <cellStyle name="Normal 50 72" xfId="26407" xr:uid="{00000000-0005-0000-0000-0000C5690000}"/>
    <cellStyle name="Normal 50 73" xfId="26408" xr:uid="{00000000-0005-0000-0000-0000C6690000}"/>
    <cellStyle name="Normal 50 74" xfId="26409" xr:uid="{00000000-0005-0000-0000-0000C7690000}"/>
    <cellStyle name="Normal 50 75" xfId="26410" xr:uid="{00000000-0005-0000-0000-0000C8690000}"/>
    <cellStyle name="Normal 50 76" xfId="26411" xr:uid="{00000000-0005-0000-0000-0000C9690000}"/>
    <cellStyle name="Normal 50 77" xfId="26412" xr:uid="{00000000-0005-0000-0000-0000CA690000}"/>
    <cellStyle name="Normal 50 78" xfId="26413" xr:uid="{00000000-0005-0000-0000-0000CB690000}"/>
    <cellStyle name="Normal 50 79" xfId="26414" xr:uid="{00000000-0005-0000-0000-0000CC690000}"/>
    <cellStyle name="Normal 50 8" xfId="26415" xr:uid="{00000000-0005-0000-0000-0000CD690000}"/>
    <cellStyle name="Normal 50 80" xfId="26416" xr:uid="{00000000-0005-0000-0000-0000CE690000}"/>
    <cellStyle name="Normal 50 81" xfId="26417" xr:uid="{00000000-0005-0000-0000-0000CF690000}"/>
    <cellStyle name="Normal 50 82" xfId="26418" xr:uid="{00000000-0005-0000-0000-0000D0690000}"/>
    <cellStyle name="Normal 50 83" xfId="26419" xr:uid="{00000000-0005-0000-0000-0000D1690000}"/>
    <cellStyle name="Normal 50 84" xfId="26420" xr:uid="{00000000-0005-0000-0000-0000D2690000}"/>
    <cellStyle name="Normal 50 85" xfId="26421" xr:uid="{00000000-0005-0000-0000-0000D3690000}"/>
    <cellStyle name="Normal 50 86" xfId="26422" xr:uid="{00000000-0005-0000-0000-0000D4690000}"/>
    <cellStyle name="Normal 50 87" xfId="26423" xr:uid="{00000000-0005-0000-0000-0000D5690000}"/>
    <cellStyle name="Normal 50 88" xfId="26424" xr:uid="{00000000-0005-0000-0000-0000D6690000}"/>
    <cellStyle name="Normal 50 89" xfId="26425" xr:uid="{00000000-0005-0000-0000-0000D7690000}"/>
    <cellStyle name="Normal 50 9" xfId="26426" xr:uid="{00000000-0005-0000-0000-0000D8690000}"/>
    <cellStyle name="Normal 50 90" xfId="26427" xr:uid="{00000000-0005-0000-0000-0000D9690000}"/>
    <cellStyle name="Normal 50 91" xfId="26428" xr:uid="{00000000-0005-0000-0000-0000DA690000}"/>
    <cellStyle name="Normal 50 92" xfId="26429" xr:uid="{00000000-0005-0000-0000-0000DB690000}"/>
    <cellStyle name="Normal 50 93" xfId="26430" xr:uid="{00000000-0005-0000-0000-0000DC690000}"/>
    <cellStyle name="Normal 50 94" xfId="26431" xr:uid="{00000000-0005-0000-0000-0000DD690000}"/>
    <cellStyle name="Normal 50 95" xfId="26432" xr:uid="{00000000-0005-0000-0000-0000DE690000}"/>
    <cellStyle name="Normal 50 96" xfId="26433" xr:uid="{00000000-0005-0000-0000-0000DF690000}"/>
    <cellStyle name="Normal 50 97" xfId="26434" xr:uid="{00000000-0005-0000-0000-0000E0690000}"/>
    <cellStyle name="Normal 50 98" xfId="26435" xr:uid="{00000000-0005-0000-0000-0000E1690000}"/>
    <cellStyle name="Normal 50 99" xfId="26436" xr:uid="{00000000-0005-0000-0000-0000E2690000}"/>
    <cellStyle name="Normal 51" xfId="26437" xr:uid="{00000000-0005-0000-0000-0000E3690000}"/>
    <cellStyle name="Normal 51 10" xfId="26438" xr:uid="{00000000-0005-0000-0000-0000E4690000}"/>
    <cellStyle name="Normal 51 100" xfId="26439" xr:uid="{00000000-0005-0000-0000-0000E5690000}"/>
    <cellStyle name="Normal 51 101" xfId="26440" xr:uid="{00000000-0005-0000-0000-0000E6690000}"/>
    <cellStyle name="Normal 51 102" xfId="26441" xr:uid="{00000000-0005-0000-0000-0000E7690000}"/>
    <cellStyle name="Normal 51 103" xfId="26442" xr:uid="{00000000-0005-0000-0000-0000E8690000}"/>
    <cellStyle name="Normal 51 104" xfId="26443" xr:uid="{00000000-0005-0000-0000-0000E9690000}"/>
    <cellStyle name="Normal 51 105" xfId="26444" xr:uid="{00000000-0005-0000-0000-0000EA690000}"/>
    <cellStyle name="Normal 51 106" xfId="26445" xr:uid="{00000000-0005-0000-0000-0000EB690000}"/>
    <cellStyle name="Normal 51 107" xfId="26446" xr:uid="{00000000-0005-0000-0000-0000EC690000}"/>
    <cellStyle name="Normal 51 108" xfId="26447" xr:uid="{00000000-0005-0000-0000-0000ED690000}"/>
    <cellStyle name="Normal 51 109" xfId="26448" xr:uid="{00000000-0005-0000-0000-0000EE690000}"/>
    <cellStyle name="Normal 51 11" xfId="26449" xr:uid="{00000000-0005-0000-0000-0000EF690000}"/>
    <cellStyle name="Normal 51 110" xfId="26450" xr:uid="{00000000-0005-0000-0000-0000F0690000}"/>
    <cellStyle name="Normal 51 111" xfId="26451" xr:uid="{00000000-0005-0000-0000-0000F1690000}"/>
    <cellStyle name="Normal 51 112" xfId="26452" xr:uid="{00000000-0005-0000-0000-0000F2690000}"/>
    <cellStyle name="Normal 51 113" xfId="26453" xr:uid="{00000000-0005-0000-0000-0000F3690000}"/>
    <cellStyle name="Normal 51 114" xfId="26454" xr:uid="{00000000-0005-0000-0000-0000F4690000}"/>
    <cellStyle name="Normal 51 115" xfId="26455" xr:uid="{00000000-0005-0000-0000-0000F5690000}"/>
    <cellStyle name="Normal 51 116" xfId="26456" xr:uid="{00000000-0005-0000-0000-0000F6690000}"/>
    <cellStyle name="Normal 51 117" xfId="26457" xr:uid="{00000000-0005-0000-0000-0000F7690000}"/>
    <cellStyle name="Normal 51 118" xfId="26458" xr:uid="{00000000-0005-0000-0000-0000F8690000}"/>
    <cellStyle name="Normal 51 119" xfId="26459" xr:uid="{00000000-0005-0000-0000-0000F9690000}"/>
    <cellStyle name="Normal 51 12" xfId="26460" xr:uid="{00000000-0005-0000-0000-0000FA690000}"/>
    <cellStyle name="Normal 51 120" xfId="26461" xr:uid="{00000000-0005-0000-0000-0000FB690000}"/>
    <cellStyle name="Normal 51 121" xfId="26462" xr:uid="{00000000-0005-0000-0000-0000FC690000}"/>
    <cellStyle name="Normal 51 122" xfId="26463" xr:uid="{00000000-0005-0000-0000-0000FD690000}"/>
    <cellStyle name="Normal 51 123" xfId="26464" xr:uid="{00000000-0005-0000-0000-0000FE690000}"/>
    <cellStyle name="Normal 51 124" xfId="26465" xr:uid="{00000000-0005-0000-0000-0000FF690000}"/>
    <cellStyle name="Normal 51 125" xfId="26466" xr:uid="{00000000-0005-0000-0000-0000006A0000}"/>
    <cellStyle name="Normal 51 126" xfId="26467" xr:uid="{00000000-0005-0000-0000-0000016A0000}"/>
    <cellStyle name="Normal 51 127" xfId="26468" xr:uid="{00000000-0005-0000-0000-0000026A0000}"/>
    <cellStyle name="Normal 51 128" xfId="26469" xr:uid="{00000000-0005-0000-0000-0000036A0000}"/>
    <cellStyle name="Normal 51 129" xfId="26470" xr:uid="{00000000-0005-0000-0000-0000046A0000}"/>
    <cellStyle name="Normal 51 13" xfId="26471" xr:uid="{00000000-0005-0000-0000-0000056A0000}"/>
    <cellStyle name="Normal 51 130" xfId="26472" xr:uid="{00000000-0005-0000-0000-0000066A0000}"/>
    <cellStyle name="Normal 51 131" xfId="26473" xr:uid="{00000000-0005-0000-0000-0000076A0000}"/>
    <cellStyle name="Normal 51 132" xfId="26474" xr:uid="{00000000-0005-0000-0000-0000086A0000}"/>
    <cellStyle name="Normal 51 133" xfId="26475" xr:uid="{00000000-0005-0000-0000-0000096A0000}"/>
    <cellStyle name="Normal 51 134" xfId="26476" xr:uid="{00000000-0005-0000-0000-00000A6A0000}"/>
    <cellStyle name="Normal 51 135" xfId="26477" xr:uid="{00000000-0005-0000-0000-00000B6A0000}"/>
    <cellStyle name="Normal 51 136" xfId="35301" xr:uid="{00000000-0005-0000-0000-00000C6A0000}"/>
    <cellStyle name="Normal 51 137" xfId="35302" xr:uid="{00000000-0005-0000-0000-00000D6A0000}"/>
    <cellStyle name="Normal 51 138" xfId="35303" xr:uid="{00000000-0005-0000-0000-00000E6A0000}"/>
    <cellStyle name="Normal 51 139" xfId="35304" xr:uid="{00000000-0005-0000-0000-00000F6A0000}"/>
    <cellStyle name="Normal 51 14" xfId="26478" xr:uid="{00000000-0005-0000-0000-0000106A0000}"/>
    <cellStyle name="Normal 51 140" xfId="35305" xr:uid="{00000000-0005-0000-0000-0000116A0000}"/>
    <cellStyle name="Normal 51 141" xfId="35306" xr:uid="{00000000-0005-0000-0000-0000126A0000}"/>
    <cellStyle name="Normal 51 142" xfId="35307" xr:uid="{00000000-0005-0000-0000-0000136A0000}"/>
    <cellStyle name="Normal 51 143" xfId="35308" xr:uid="{00000000-0005-0000-0000-0000146A0000}"/>
    <cellStyle name="Normal 51 144" xfId="35309" xr:uid="{00000000-0005-0000-0000-0000156A0000}"/>
    <cellStyle name="Normal 51 145" xfId="35310" xr:uid="{00000000-0005-0000-0000-0000166A0000}"/>
    <cellStyle name="Normal 51 146" xfId="35311" xr:uid="{00000000-0005-0000-0000-0000176A0000}"/>
    <cellStyle name="Normal 51 147" xfId="35312" xr:uid="{00000000-0005-0000-0000-0000186A0000}"/>
    <cellStyle name="Normal 51 148" xfId="35313" xr:uid="{00000000-0005-0000-0000-0000196A0000}"/>
    <cellStyle name="Normal 51 149" xfId="35314" xr:uid="{00000000-0005-0000-0000-00001A6A0000}"/>
    <cellStyle name="Normal 51 15" xfId="26479" xr:uid="{00000000-0005-0000-0000-00001B6A0000}"/>
    <cellStyle name="Normal 51 150" xfId="35315" xr:uid="{00000000-0005-0000-0000-00001C6A0000}"/>
    <cellStyle name="Normal 51 151" xfId="35316" xr:uid="{00000000-0005-0000-0000-00001D6A0000}"/>
    <cellStyle name="Normal 51 152" xfId="35317" xr:uid="{00000000-0005-0000-0000-00001E6A0000}"/>
    <cellStyle name="Normal 51 153" xfId="35318" xr:uid="{00000000-0005-0000-0000-00001F6A0000}"/>
    <cellStyle name="Normal 51 154" xfId="35319" xr:uid="{00000000-0005-0000-0000-0000206A0000}"/>
    <cellStyle name="Normal 51 155" xfId="35320" xr:uid="{00000000-0005-0000-0000-0000216A0000}"/>
    <cellStyle name="Normal 51 156" xfId="35321" xr:uid="{00000000-0005-0000-0000-0000226A0000}"/>
    <cellStyle name="Normal 51 16" xfId="26480" xr:uid="{00000000-0005-0000-0000-0000236A0000}"/>
    <cellStyle name="Normal 51 17" xfId="26481" xr:uid="{00000000-0005-0000-0000-0000246A0000}"/>
    <cellStyle name="Normal 51 18" xfId="26482" xr:uid="{00000000-0005-0000-0000-0000256A0000}"/>
    <cellStyle name="Normal 51 19" xfId="26483" xr:uid="{00000000-0005-0000-0000-0000266A0000}"/>
    <cellStyle name="Normal 51 2" xfId="26484" xr:uid="{00000000-0005-0000-0000-0000276A0000}"/>
    <cellStyle name="Normal 51 2 2" xfId="31932" xr:uid="{00000000-0005-0000-0000-0000286A0000}"/>
    <cellStyle name="Normal 51 2 3" xfId="31933" xr:uid="{00000000-0005-0000-0000-0000296A0000}"/>
    <cellStyle name="Normal 51 20" xfId="26485" xr:uid="{00000000-0005-0000-0000-00002A6A0000}"/>
    <cellStyle name="Normal 51 21" xfId="26486" xr:uid="{00000000-0005-0000-0000-00002B6A0000}"/>
    <cellStyle name="Normal 51 22" xfId="26487" xr:uid="{00000000-0005-0000-0000-00002C6A0000}"/>
    <cellStyle name="Normal 51 23" xfId="26488" xr:uid="{00000000-0005-0000-0000-00002D6A0000}"/>
    <cellStyle name="Normal 51 24" xfId="26489" xr:uid="{00000000-0005-0000-0000-00002E6A0000}"/>
    <cellStyle name="Normal 51 25" xfId="26490" xr:uid="{00000000-0005-0000-0000-00002F6A0000}"/>
    <cellStyle name="Normal 51 26" xfId="26491" xr:uid="{00000000-0005-0000-0000-0000306A0000}"/>
    <cellStyle name="Normal 51 27" xfId="26492" xr:uid="{00000000-0005-0000-0000-0000316A0000}"/>
    <cellStyle name="Normal 51 28" xfId="26493" xr:uid="{00000000-0005-0000-0000-0000326A0000}"/>
    <cellStyle name="Normal 51 29" xfId="26494" xr:uid="{00000000-0005-0000-0000-0000336A0000}"/>
    <cellStyle name="Normal 51 3" xfId="26495" xr:uid="{00000000-0005-0000-0000-0000346A0000}"/>
    <cellStyle name="Normal 51 30" xfId="26496" xr:uid="{00000000-0005-0000-0000-0000356A0000}"/>
    <cellStyle name="Normal 51 31" xfId="26497" xr:uid="{00000000-0005-0000-0000-0000366A0000}"/>
    <cellStyle name="Normal 51 32" xfId="26498" xr:uid="{00000000-0005-0000-0000-0000376A0000}"/>
    <cellStyle name="Normal 51 33" xfId="26499" xr:uid="{00000000-0005-0000-0000-0000386A0000}"/>
    <cellStyle name="Normal 51 34" xfId="26500" xr:uid="{00000000-0005-0000-0000-0000396A0000}"/>
    <cellStyle name="Normal 51 35" xfId="26501" xr:uid="{00000000-0005-0000-0000-00003A6A0000}"/>
    <cellStyle name="Normal 51 36" xfId="26502" xr:uid="{00000000-0005-0000-0000-00003B6A0000}"/>
    <cellStyle name="Normal 51 37" xfId="26503" xr:uid="{00000000-0005-0000-0000-00003C6A0000}"/>
    <cellStyle name="Normal 51 38" xfId="26504" xr:uid="{00000000-0005-0000-0000-00003D6A0000}"/>
    <cellStyle name="Normal 51 39" xfId="26505" xr:uid="{00000000-0005-0000-0000-00003E6A0000}"/>
    <cellStyle name="Normal 51 4" xfId="26506" xr:uid="{00000000-0005-0000-0000-00003F6A0000}"/>
    <cellStyle name="Normal 51 40" xfId="26507" xr:uid="{00000000-0005-0000-0000-0000406A0000}"/>
    <cellStyle name="Normal 51 41" xfId="26508" xr:uid="{00000000-0005-0000-0000-0000416A0000}"/>
    <cellStyle name="Normal 51 42" xfId="26509" xr:uid="{00000000-0005-0000-0000-0000426A0000}"/>
    <cellStyle name="Normal 51 43" xfId="26510" xr:uid="{00000000-0005-0000-0000-0000436A0000}"/>
    <cellStyle name="Normal 51 44" xfId="26511" xr:uid="{00000000-0005-0000-0000-0000446A0000}"/>
    <cellStyle name="Normal 51 45" xfId="26512" xr:uid="{00000000-0005-0000-0000-0000456A0000}"/>
    <cellStyle name="Normal 51 46" xfId="26513" xr:uid="{00000000-0005-0000-0000-0000466A0000}"/>
    <cellStyle name="Normal 51 47" xfId="26514" xr:uid="{00000000-0005-0000-0000-0000476A0000}"/>
    <cellStyle name="Normal 51 48" xfId="26515" xr:uid="{00000000-0005-0000-0000-0000486A0000}"/>
    <cellStyle name="Normal 51 49" xfId="26516" xr:uid="{00000000-0005-0000-0000-0000496A0000}"/>
    <cellStyle name="Normal 51 5" xfId="26517" xr:uid="{00000000-0005-0000-0000-00004A6A0000}"/>
    <cellStyle name="Normal 51 50" xfId="26518" xr:uid="{00000000-0005-0000-0000-00004B6A0000}"/>
    <cellStyle name="Normal 51 51" xfId="26519" xr:uid="{00000000-0005-0000-0000-00004C6A0000}"/>
    <cellStyle name="Normal 51 52" xfId="26520" xr:uid="{00000000-0005-0000-0000-00004D6A0000}"/>
    <cellStyle name="Normal 51 53" xfId="26521" xr:uid="{00000000-0005-0000-0000-00004E6A0000}"/>
    <cellStyle name="Normal 51 54" xfId="26522" xr:uid="{00000000-0005-0000-0000-00004F6A0000}"/>
    <cellStyle name="Normal 51 55" xfId="26523" xr:uid="{00000000-0005-0000-0000-0000506A0000}"/>
    <cellStyle name="Normal 51 56" xfId="26524" xr:uid="{00000000-0005-0000-0000-0000516A0000}"/>
    <cellStyle name="Normal 51 57" xfId="26525" xr:uid="{00000000-0005-0000-0000-0000526A0000}"/>
    <cellStyle name="Normal 51 58" xfId="26526" xr:uid="{00000000-0005-0000-0000-0000536A0000}"/>
    <cellStyle name="Normal 51 59" xfId="26527" xr:uid="{00000000-0005-0000-0000-0000546A0000}"/>
    <cellStyle name="Normal 51 6" xfId="26528" xr:uid="{00000000-0005-0000-0000-0000556A0000}"/>
    <cellStyle name="Normal 51 60" xfId="26529" xr:uid="{00000000-0005-0000-0000-0000566A0000}"/>
    <cellStyle name="Normal 51 61" xfId="26530" xr:uid="{00000000-0005-0000-0000-0000576A0000}"/>
    <cellStyle name="Normal 51 62" xfId="26531" xr:uid="{00000000-0005-0000-0000-0000586A0000}"/>
    <cellStyle name="Normal 51 63" xfId="26532" xr:uid="{00000000-0005-0000-0000-0000596A0000}"/>
    <cellStyle name="Normal 51 64" xfId="26533" xr:uid="{00000000-0005-0000-0000-00005A6A0000}"/>
    <cellStyle name="Normal 51 65" xfId="26534" xr:uid="{00000000-0005-0000-0000-00005B6A0000}"/>
    <cellStyle name="Normal 51 66" xfId="26535" xr:uid="{00000000-0005-0000-0000-00005C6A0000}"/>
    <cellStyle name="Normal 51 67" xfId="26536" xr:uid="{00000000-0005-0000-0000-00005D6A0000}"/>
    <cellStyle name="Normal 51 68" xfId="26537" xr:uid="{00000000-0005-0000-0000-00005E6A0000}"/>
    <cellStyle name="Normal 51 69" xfId="26538" xr:uid="{00000000-0005-0000-0000-00005F6A0000}"/>
    <cellStyle name="Normal 51 7" xfId="26539" xr:uid="{00000000-0005-0000-0000-0000606A0000}"/>
    <cellStyle name="Normal 51 70" xfId="26540" xr:uid="{00000000-0005-0000-0000-0000616A0000}"/>
    <cellStyle name="Normal 51 71" xfId="26541" xr:uid="{00000000-0005-0000-0000-0000626A0000}"/>
    <cellStyle name="Normal 51 72" xfId="26542" xr:uid="{00000000-0005-0000-0000-0000636A0000}"/>
    <cellStyle name="Normal 51 73" xfId="26543" xr:uid="{00000000-0005-0000-0000-0000646A0000}"/>
    <cellStyle name="Normal 51 74" xfId="26544" xr:uid="{00000000-0005-0000-0000-0000656A0000}"/>
    <cellStyle name="Normal 51 75" xfId="26545" xr:uid="{00000000-0005-0000-0000-0000666A0000}"/>
    <cellStyle name="Normal 51 76" xfId="26546" xr:uid="{00000000-0005-0000-0000-0000676A0000}"/>
    <cellStyle name="Normal 51 77" xfId="26547" xr:uid="{00000000-0005-0000-0000-0000686A0000}"/>
    <cellStyle name="Normal 51 78" xfId="26548" xr:uid="{00000000-0005-0000-0000-0000696A0000}"/>
    <cellStyle name="Normal 51 79" xfId="26549" xr:uid="{00000000-0005-0000-0000-00006A6A0000}"/>
    <cellStyle name="Normal 51 8" xfId="26550" xr:uid="{00000000-0005-0000-0000-00006B6A0000}"/>
    <cellStyle name="Normal 51 80" xfId="26551" xr:uid="{00000000-0005-0000-0000-00006C6A0000}"/>
    <cellStyle name="Normal 51 81" xfId="26552" xr:uid="{00000000-0005-0000-0000-00006D6A0000}"/>
    <cellStyle name="Normal 51 82" xfId="26553" xr:uid="{00000000-0005-0000-0000-00006E6A0000}"/>
    <cellStyle name="Normal 51 83" xfId="26554" xr:uid="{00000000-0005-0000-0000-00006F6A0000}"/>
    <cellStyle name="Normal 51 84" xfId="26555" xr:uid="{00000000-0005-0000-0000-0000706A0000}"/>
    <cellStyle name="Normal 51 85" xfId="26556" xr:uid="{00000000-0005-0000-0000-0000716A0000}"/>
    <cellStyle name="Normal 51 86" xfId="26557" xr:uid="{00000000-0005-0000-0000-0000726A0000}"/>
    <cellStyle name="Normal 51 87" xfId="26558" xr:uid="{00000000-0005-0000-0000-0000736A0000}"/>
    <cellStyle name="Normal 51 88" xfId="26559" xr:uid="{00000000-0005-0000-0000-0000746A0000}"/>
    <cellStyle name="Normal 51 89" xfId="26560" xr:uid="{00000000-0005-0000-0000-0000756A0000}"/>
    <cellStyle name="Normal 51 9" xfId="26561" xr:uid="{00000000-0005-0000-0000-0000766A0000}"/>
    <cellStyle name="Normal 51 90" xfId="26562" xr:uid="{00000000-0005-0000-0000-0000776A0000}"/>
    <cellStyle name="Normal 51 91" xfId="26563" xr:uid="{00000000-0005-0000-0000-0000786A0000}"/>
    <cellStyle name="Normal 51 92" xfId="26564" xr:uid="{00000000-0005-0000-0000-0000796A0000}"/>
    <cellStyle name="Normal 51 93" xfId="26565" xr:uid="{00000000-0005-0000-0000-00007A6A0000}"/>
    <cellStyle name="Normal 51 94" xfId="26566" xr:uid="{00000000-0005-0000-0000-00007B6A0000}"/>
    <cellStyle name="Normal 51 95" xfId="26567" xr:uid="{00000000-0005-0000-0000-00007C6A0000}"/>
    <cellStyle name="Normal 51 96" xfId="26568" xr:uid="{00000000-0005-0000-0000-00007D6A0000}"/>
    <cellStyle name="Normal 51 97" xfId="26569" xr:uid="{00000000-0005-0000-0000-00007E6A0000}"/>
    <cellStyle name="Normal 51 98" xfId="26570" xr:uid="{00000000-0005-0000-0000-00007F6A0000}"/>
    <cellStyle name="Normal 51 99" xfId="26571" xr:uid="{00000000-0005-0000-0000-0000806A0000}"/>
    <cellStyle name="Normal 52" xfId="26572" xr:uid="{00000000-0005-0000-0000-0000816A0000}"/>
    <cellStyle name="Normal 52 10" xfId="26573" xr:uid="{00000000-0005-0000-0000-0000826A0000}"/>
    <cellStyle name="Normal 52 100" xfId="26574" xr:uid="{00000000-0005-0000-0000-0000836A0000}"/>
    <cellStyle name="Normal 52 101" xfId="26575" xr:uid="{00000000-0005-0000-0000-0000846A0000}"/>
    <cellStyle name="Normal 52 102" xfId="26576" xr:uid="{00000000-0005-0000-0000-0000856A0000}"/>
    <cellStyle name="Normal 52 103" xfId="26577" xr:uid="{00000000-0005-0000-0000-0000866A0000}"/>
    <cellStyle name="Normal 52 104" xfId="26578" xr:uid="{00000000-0005-0000-0000-0000876A0000}"/>
    <cellStyle name="Normal 52 105" xfId="26579" xr:uid="{00000000-0005-0000-0000-0000886A0000}"/>
    <cellStyle name="Normal 52 106" xfId="26580" xr:uid="{00000000-0005-0000-0000-0000896A0000}"/>
    <cellStyle name="Normal 52 107" xfId="26581" xr:uid="{00000000-0005-0000-0000-00008A6A0000}"/>
    <cellStyle name="Normal 52 108" xfId="26582" xr:uid="{00000000-0005-0000-0000-00008B6A0000}"/>
    <cellStyle name="Normal 52 109" xfId="26583" xr:uid="{00000000-0005-0000-0000-00008C6A0000}"/>
    <cellStyle name="Normal 52 11" xfId="26584" xr:uid="{00000000-0005-0000-0000-00008D6A0000}"/>
    <cellStyle name="Normal 52 110" xfId="26585" xr:uid="{00000000-0005-0000-0000-00008E6A0000}"/>
    <cellStyle name="Normal 52 111" xfId="26586" xr:uid="{00000000-0005-0000-0000-00008F6A0000}"/>
    <cellStyle name="Normal 52 112" xfId="26587" xr:uid="{00000000-0005-0000-0000-0000906A0000}"/>
    <cellStyle name="Normal 52 113" xfId="26588" xr:uid="{00000000-0005-0000-0000-0000916A0000}"/>
    <cellStyle name="Normal 52 114" xfId="26589" xr:uid="{00000000-0005-0000-0000-0000926A0000}"/>
    <cellStyle name="Normal 52 115" xfId="26590" xr:uid="{00000000-0005-0000-0000-0000936A0000}"/>
    <cellStyle name="Normal 52 116" xfId="26591" xr:uid="{00000000-0005-0000-0000-0000946A0000}"/>
    <cellStyle name="Normal 52 117" xfId="26592" xr:uid="{00000000-0005-0000-0000-0000956A0000}"/>
    <cellStyle name="Normal 52 118" xfId="26593" xr:uid="{00000000-0005-0000-0000-0000966A0000}"/>
    <cellStyle name="Normal 52 119" xfId="26594" xr:uid="{00000000-0005-0000-0000-0000976A0000}"/>
    <cellStyle name="Normal 52 12" xfId="26595" xr:uid="{00000000-0005-0000-0000-0000986A0000}"/>
    <cellStyle name="Normal 52 120" xfId="26596" xr:uid="{00000000-0005-0000-0000-0000996A0000}"/>
    <cellStyle name="Normal 52 121" xfId="26597" xr:uid="{00000000-0005-0000-0000-00009A6A0000}"/>
    <cellStyle name="Normal 52 122" xfId="26598" xr:uid="{00000000-0005-0000-0000-00009B6A0000}"/>
    <cellStyle name="Normal 52 123" xfId="26599" xr:uid="{00000000-0005-0000-0000-00009C6A0000}"/>
    <cellStyle name="Normal 52 124" xfId="26600" xr:uid="{00000000-0005-0000-0000-00009D6A0000}"/>
    <cellStyle name="Normal 52 125" xfId="26601" xr:uid="{00000000-0005-0000-0000-00009E6A0000}"/>
    <cellStyle name="Normal 52 126" xfId="26602" xr:uid="{00000000-0005-0000-0000-00009F6A0000}"/>
    <cellStyle name="Normal 52 127" xfId="26603" xr:uid="{00000000-0005-0000-0000-0000A06A0000}"/>
    <cellStyle name="Normal 52 128" xfId="26604" xr:uid="{00000000-0005-0000-0000-0000A16A0000}"/>
    <cellStyle name="Normal 52 129" xfId="26605" xr:uid="{00000000-0005-0000-0000-0000A26A0000}"/>
    <cellStyle name="Normal 52 13" xfId="26606" xr:uid="{00000000-0005-0000-0000-0000A36A0000}"/>
    <cellStyle name="Normal 52 130" xfId="26607" xr:uid="{00000000-0005-0000-0000-0000A46A0000}"/>
    <cellStyle name="Normal 52 131" xfId="26608" xr:uid="{00000000-0005-0000-0000-0000A56A0000}"/>
    <cellStyle name="Normal 52 132" xfId="26609" xr:uid="{00000000-0005-0000-0000-0000A66A0000}"/>
    <cellStyle name="Normal 52 133" xfId="26610" xr:uid="{00000000-0005-0000-0000-0000A76A0000}"/>
    <cellStyle name="Normal 52 134" xfId="26611" xr:uid="{00000000-0005-0000-0000-0000A86A0000}"/>
    <cellStyle name="Normal 52 135" xfId="26612" xr:uid="{00000000-0005-0000-0000-0000A96A0000}"/>
    <cellStyle name="Normal 52 136" xfId="35322" xr:uid="{00000000-0005-0000-0000-0000AA6A0000}"/>
    <cellStyle name="Normal 52 137" xfId="35323" xr:uid="{00000000-0005-0000-0000-0000AB6A0000}"/>
    <cellStyle name="Normal 52 138" xfId="35324" xr:uid="{00000000-0005-0000-0000-0000AC6A0000}"/>
    <cellStyle name="Normal 52 139" xfId="35325" xr:uid="{00000000-0005-0000-0000-0000AD6A0000}"/>
    <cellStyle name="Normal 52 14" xfId="26613" xr:uid="{00000000-0005-0000-0000-0000AE6A0000}"/>
    <cellStyle name="Normal 52 140" xfId="35326" xr:uid="{00000000-0005-0000-0000-0000AF6A0000}"/>
    <cellStyle name="Normal 52 141" xfId="35327" xr:uid="{00000000-0005-0000-0000-0000B06A0000}"/>
    <cellStyle name="Normal 52 142" xfId="35328" xr:uid="{00000000-0005-0000-0000-0000B16A0000}"/>
    <cellStyle name="Normal 52 143" xfId="35329" xr:uid="{00000000-0005-0000-0000-0000B26A0000}"/>
    <cellStyle name="Normal 52 144" xfId="35330" xr:uid="{00000000-0005-0000-0000-0000B36A0000}"/>
    <cellStyle name="Normal 52 145" xfId="35331" xr:uid="{00000000-0005-0000-0000-0000B46A0000}"/>
    <cellStyle name="Normal 52 146" xfId="35332" xr:uid="{00000000-0005-0000-0000-0000B56A0000}"/>
    <cellStyle name="Normal 52 147" xfId="35333" xr:uid="{00000000-0005-0000-0000-0000B66A0000}"/>
    <cellStyle name="Normal 52 148" xfId="35334" xr:uid="{00000000-0005-0000-0000-0000B76A0000}"/>
    <cellStyle name="Normal 52 149" xfId="35335" xr:uid="{00000000-0005-0000-0000-0000B86A0000}"/>
    <cellStyle name="Normal 52 15" xfId="26614" xr:uid="{00000000-0005-0000-0000-0000B96A0000}"/>
    <cellStyle name="Normal 52 150" xfId="35336" xr:uid="{00000000-0005-0000-0000-0000BA6A0000}"/>
    <cellStyle name="Normal 52 151" xfId="35337" xr:uid="{00000000-0005-0000-0000-0000BB6A0000}"/>
    <cellStyle name="Normal 52 152" xfId="35338" xr:uid="{00000000-0005-0000-0000-0000BC6A0000}"/>
    <cellStyle name="Normal 52 153" xfId="35339" xr:uid="{00000000-0005-0000-0000-0000BD6A0000}"/>
    <cellStyle name="Normal 52 154" xfId="35340" xr:uid="{00000000-0005-0000-0000-0000BE6A0000}"/>
    <cellStyle name="Normal 52 155" xfId="35341" xr:uid="{00000000-0005-0000-0000-0000BF6A0000}"/>
    <cellStyle name="Normal 52 156" xfId="35342" xr:uid="{00000000-0005-0000-0000-0000C06A0000}"/>
    <cellStyle name="Normal 52 16" xfId="26615" xr:uid="{00000000-0005-0000-0000-0000C16A0000}"/>
    <cellStyle name="Normal 52 17" xfId="26616" xr:uid="{00000000-0005-0000-0000-0000C26A0000}"/>
    <cellStyle name="Normal 52 18" xfId="26617" xr:uid="{00000000-0005-0000-0000-0000C36A0000}"/>
    <cellStyle name="Normal 52 19" xfId="26618" xr:uid="{00000000-0005-0000-0000-0000C46A0000}"/>
    <cellStyle name="Normal 52 2" xfId="26619" xr:uid="{00000000-0005-0000-0000-0000C56A0000}"/>
    <cellStyle name="Normal 52 2 2" xfId="31934" xr:uid="{00000000-0005-0000-0000-0000C66A0000}"/>
    <cellStyle name="Normal 52 2 3" xfId="31935" xr:uid="{00000000-0005-0000-0000-0000C76A0000}"/>
    <cellStyle name="Normal 52 20" xfId="26620" xr:uid="{00000000-0005-0000-0000-0000C86A0000}"/>
    <cellStyle name="Normal 52 21" xfId="26621" xr:uid="{00000000-0005-0000-0000-0000C96A0000}"/>
    <cellStyle name="Normal 52 22" xfId="26622" xr:uid="{00000000-0005-0000-0000-0000CA6A0000}"/>
    <cellStyle name="Normal 52 23" xfId="26623" xr:uid="{00000000-0005-0000-0000-0000CB6A0000}"/>
    <cellStyle name="Normal 52 24" xfId="26624" xr:uid="{00000000-0005-0000-0000-0000CC6A0000}"/>
    <cellStyle name="Normal 52 25" xfId="26625" xr:uid="{00000000-0005-0000-0000-0000CD6A0000}"/>
    <cellStyle name="Normal 52 26" xfId="26626" xr:uid="{00000000-0005-0000-0000-0000CE6A0000}"/>
    <cellStyle name="Normal 52 27" xfId="26627" xr:uid="{00000000-0005-0000-0000-0000CF6A0000}"/>
    <cellStyle name="Normal 52 28" xfId="26628" xr:uid="{00000000-0005-0000-0000-0000D06A0000}"/>
    <cellStyle name="Normal 52 29" xfId="26629" xr:uid="{00000000-0005-0000-0000-0000D16A0000}"/>
    <cellStyle name="Normal 52 3" xfId="26630" xr:uid="{00000000-0005-0000-0000-0000D26A0000}"/>
    <cellStyle name="Normal 52 30" xfId="26631" xr:uid="{00000000-0005-0000-0000-0000D36A0000}"/>
    <cellStyle name="Normal 52 31" xfId="26632" xr:uid="{00000000-0005-0000-0000-0000D46A0000}"/>
    <cellStyle name="Normal 52 32" xfId="26633" xr:uid="{00000000-0005-0000-0000-0000D56A0000}"/>
    <cellStyle name="Normal 52 33" xfId="26634" xr:uid="{00000000-0005-0000-0000-0000D66A0000}"/>
    <cellStyle name="Normal 52 34" xfId="26635" xr:uid="{00000000-0005-0000-0000-0000D76A0000}"/>
    <cellStyle name="Normal 52 35" xfId="26636" xr:uid="{00000000-0005-0000-0000-0000D86A0000}"/>
    <cellStyle name="Normal 52 36" xfId="26637" xr:uid="{00000000-0005-0000-0000-0000D96A0000}"/>
    <cellStyle name="Normal 52 37" xfId="26638" xr:uid="{00000000-0005-0000-0000-0000DA6A0000}"/>
    <cellStyle name="Normal 52 38" xfId="26639" xr:uid="{00000000-0005-0000-0000-0000DB6A0000}"/>
    <cellStyle name="Normal 52 39" xfId="26640" xr:uid="{00000000-0005-0000-0000-0000DC6A0000}"/>
    <cellStyle name="Normal 52 4" xfId="26641" xr:uid="{00000000-0005-0000-0000-0000DD6A0000}"/>
    <cellStyle name="Normal 52 40" xfId="26642" xr:uid="{00000000-0005-0000-0000-0000DE6A0000}"/>
    <cellStyle name="Normal 52 41" xfId="26643" xr:uid="{00000000-0005-0000-0000-0000DF6A0000}"/>
    <cellStyle name="Normal 52 42" xfId="26644" xr:uid="{00000000-0005-0000-0000-0000E06A0000}"/>
    <cellStyle name="Normal 52 43" xfId="26645" xr:uid="{00000000-0005-0000-0000-0000E16A0000}"/>
    <cellStyle name="Normal 52 44" xfId="26646" xr:uid="{00000000-0005-0000-0000-0000E26A0000}"/>
    <cellStyle name="Normal 52 45" xfId="26647" xr:uid="{00000000-0005-0000-0000-0000E36A0000}"/>
    <cellStyle name="Normal 52 46" xfId="26648" xr:uid="{00000000-0005-0000-0000-0000E46A0000}"/>
    <cellStyle name="Normal 52 47" xfId="26649" xr:uid="{00000000-0005-0000-0000-0000E56A0000}"/>
    <cellStyle name="Normal 52 48" xfId="26650" xr:uid="{00000000-0005-0000-0000-0000E66A0000}"/>
    <cellStyle name="Normal 52 49" xfId="26651" xr:uid="{00000000-0005-0000-0000-0000E76A0000}"/>
    <cellStyle name="Normal 52 5" xfId="26652" xr:uid="{00000000-0005-0000-0000-0000E86A0000}"/>
    <cellStyle name="Normal 52 50" xfId="26653" xr:uid="{00000000-0005-0000-0000-0000E96A0000}"/>
    <cellStyle name="Normal 52 51" xfId="26654" xr:uid="{00000000-0005-0000-0000-0000EA6A0000}"/>
    <cellStyle name="Normal 52 52" xfId="26655" xr:uid="{00000000-0005-0000-0000-0000EB6A0000}"/>
    <cellStyle name="Normal 52 53" xfId="26656" xr:uid="{00000000-0005-0000-0000-0000EC6A0000}"/>
    <cellStyle name="Normal 52 54" xfId="26657" xr:uid="{00000000-0005-0000-0000-0000ED6A0000}"/>
    <cellStyle name="Normal 52 55" xfId="26658" xr:uid="{00000000-0005-0000-0000-0000EE6A0000}"/>
    <cellStyle name="Normal 52 56" xfId="26659" xr:uid="{00000000-0005-0000-0000-0000EF6A0000}"/>
    <cellStyle name="Normal 52 57" xfId="26660" xr:uid="{00000000-0005-0000-0000-0000F06A0000}"/>
    <cellStyle name="Normal 52 58" xfId="26661" xr:uid="{00000000-0005-0000-0000-0000F16A0000}"/>
    <cellStyle name="Normal 52 59" xfId="26662" xr:uid="{00000000-0005-0000-0000-0000F26A0000}"/>
    <cellStyle name="Normal 52 6" xfId="26663" xr:uid="{00000000-0005-0000-0000-0000F36A0000}"/>
    <cellStyle name="Normal 52 60" xfId="26664" xr:uid="{00000000-0005-0000-0000-0000F46A0000}"/>
    <cellStyle name="Normal 52 61" xfId="26665" xr:uid="{00000000-0005-0000-0000-0000F56A0000}"/>
    <cellStyle name="Normal 52 62" xfId="26666" xr:uid="{00000000-0005-0000-0000-0000F66A0000}"/>
    <cellStyle name="Normal 52 63" xfId="26667" xr:uid="{00000000-0005-0000-0000-0000F76A0000}"/>
    <cellStyle name="Normal 52 64" xfId="26668" xr:uid="{00000000-0005-0000-0000-0000F86A0000}"/>
    <cellStyle name="Normal 52 65" xfId="26669" xr:uid="{00000000-0005-0000-0000-0000F96A0000}"/>
    <cellStyle name="Normal 52 66" xfId="26670" xr:uid="{00000000-0005-0000-0000-0000FA6A0000}"/>
    <cellStyle name="Normal 52 67" xfId="26671" xr:uid="{00000000-0005-0000-0000-0000FB6A0000}"/>
    <cellStyle name="Normal 52 68" xfId="26672" xr:uid="{00000000-0005-0000-0000-0000FC6A0000}"/>
    <cellStyle name="Normal 52 69" xfId="26673" xr:uid="{00000000-0005-0000-0000-0000FD6A0000}"/>
    <cellStyle name="Normal 52 7" xfId="26674" xr:uid="{00000000-0005-0000-0000-0000FE6A0000}"/>
    <cellStyle name="Normal 52 70" xfId="26675" xr:uid="{00000000-0005-0000-0000-0000FF6A0000}"/>
    <cellStyle name="Normal 52 71" xfId="26676" xr:uid="{00000000-0005-0000-0000-0000006B0000}"/>
    <cellStyle name="Normal 52 72" xfId="26677" xr:uid="{00000000-0005-0000-0000-0000016B0000}"/>
    <cellStyle name="Normal 52 73" xfId="26678" xr:uid="{00000000-0005-0000-0000-0000026B0000}"/>
    <cellStyle name="Normal 52 74" xfId="26679" xr:uid="{00000000-0005-0000-0000-0000036B0000}"/>
    <cellStyle name="Normal 52 75" xfId="26680" xr:uid="{00000000-0005-0000-0000-0000046B0000}"/>
    <cellStyle name="Normal 52 76" xfId="26681" xr:uid="{00000000-0005-0000-0000-0000056B0000}"/>
    <cellStyle name="Normal 52 77" xfId="26682" xr:uid="{00000000-0005-0000-0000-0000066B0000}"/>
    <cellStyle name="Normal 52 78" xfId="26683" xr:uid="{00000000-0005-0000-0000-0000076B0000}"/>
    <cellStyle name="Normal 52 79" xfId="26684" xr:uid="{00000000-0005-0000-0000-0000086B0000}"/>
    <cellStyle name="Normal 52 8" xfId="26685" xr:uid="{00000000-0005-0000-0000-0000096B0000}"/>
    <cellStyle name="Normal 52 80" xfId="26686" xr:uid="{00000000-0005-0000-0000-00000A6B0000}"/>
    <cellStyle name="Normal 52 81" xfId="26687" xr:uid="{00000000-0005-0000-0000-00000B6B0000}"/>
    <cellStyle name="Normal 52 82" xfId="26688" xr:uid="{00000000-0005-0000-0000-00000C6B0000}"/>
    <cellStyle name="Normal 52 83" xfId="26689" xr:uid="{00000000-0005-0000-0000-00000D6B0000}"/>
    <cellStyle name="Normal 52 84" xfId="26690" xr:uid="{00000000-0005-0000-0000-00000E6B0000}"/>
    <cellStyle name="Normal 52 85" xfId="26691" xr:uid="{00000000-0005-0000-0000-00000F6B0000}"/>
    <cellStyle name="Normal 52 86" xfId="26692" xr:uid="{00000000-0005-0000-0000-0000106B0000}"/>
    <cellStyle name="Normal 52 87" xfId="26693" xr:uid="{00000000-0005-0000-0000-0000116B0000}"/>
    <cellStyle name="Normal 52 88" xfId="26694" xr:uid="{00000000-0005-0000-0000-0000126B0000}"/>
    <cellStyle name="Normal 52 89" xfId="26695" xr:uid="{00000000-0005-0000-0000-0000136B0000}"/>
    <cellStyle name="Normal 52 9" xfId="26696" xr:uid="{00000000-0005-0000-0000-0000146B0000}"/>
    <cellStyle name="Normal 52 90" xfId="26697" xr:uid="{00000000-0005-0000-0000-0000156B0000}"/>
    <cellStyle name="Normal 52 91" xfId="26698" xr:uid="{00000000-0005-0000-0000-0000166B0000}"/>
    <cellStyle name="Normal 52 92" xfId="26699" xr:uid="{00000000-0005-0000-0000-0000176B0000}"/>
    <cellStyle name="Normal 52 93" xfId="26700" xr:uid="{00000000-0005-0000-0000-0000186B0000}"/>
    <cellStyle name="Normal 52 94" xfId="26701" xr:uid="{00000000-0005-0000-0000-0000196B0000}"/>
    <cellStyle name="Normal 52 95" xfId="26702" xr:uid="{00000000-0005-0000-0000-00001A6B0000}"/>
    <cellStyle name="Normal 52 96" xfId="26703" xr:uid="{00000000-0005-0000-0000-00001B6B0000}"/>
    <cellStyle name="Normal 52 97" xfId="26704" xr:uid="{00000000-0005-0000-0000-00001C6B0000}"/>
    <cellStyle name="Normal 52 98" xfId="26705" xr:uid="{00000000-0005-0000-0000-00001D6B0000}"/>
    <cellStyle name="Normal 52 99" xfId="26706" xr:uid="{00000000-0005-0000-0000-00001E6B0000}"/>
    <cellStyle name="Normal 53" xfId="26707" xr:uid="{00000000-0005-0000-0000-00001F6B0000}"/>
    <cellStyle name="Normal 53 10" xfId="26708" xr:uid="{00000000-0005-0000-0000-0000206B0000}"/>
    <cellStyle name="Normal 53 100" xfId="26709" xr:uid="{00000000-0005-0000-0000-0000216B0000}"/>
    <cellStyle name="Normal 53 101" xfId="26710" xr:uid="{00000000-0005-0000-0000-0000226B0000}"/>
    <cellStyle name="Normal 53 102" xfId="26711" xr:uid="{00000000-0005-0000-0000-0000236B0000}"/>
    <cellStyle name="Normal 53 103" xfId="26712" xr:uid="{00000000-0005-0000-0000-0000246B0000}"/>
    <cellStyle name="Normal 53 104" xfId="26713" xr:uid="{00000000-0005-0000-0000-0000256B0000}"/>
    <cellStyle name="Normal 53 105" xfId="26714" xr:uid="{00000000-0005-0000-0000-0000266B0000}"/>
    <cellStyle name="Normal 53 106" xfId="26715" xr:uid="{00000000-0005-0000-0000-0000276B0000}"/>
    <cellStyle name="Normal 53 107" xfId="26716" xr:uid="{00000000-0005-0000-0000-0000286B0000}"/>
    <cellStyle name="Normal 53 108" xfId="26717" xr:uid="{00000000-0005-0000-0000-0000296B0000}"/>
    <cellStyle name="Normal 53 109" xfId="26718" xr:uid="{00000000-0005-0000-0000-00002A6B0000}"/>
    <cellStyle name="Normal 53 11" xfId="26719" xr:uid="{00000000-0005-0000-0000-00002B6B0000}"/>
    <cellStyle name="Normal 53 110" xfId="26720" xr:uid="{00000000-0005-0000-0000-00002C6B0000}"/>
    <cellStyle name="Normal 53 111" xfId="26721" xr:uid="{00000000-0005-0000-0000-00002D6B0000}"/>
    <cellStyle name="Normal 53 112" xfId="26722" xr:uid="{00000000-0005-0000-0000-00002E6B0000}"/>
    <cellStyle name="Normal 53 113" xfId="26723" xr:uid="{00000000-0005-0000-0000-00002F6B0000}"/>
    <cellStyle name="Normal 53 114" xfId="26724" xr:uid="{00000000-0005-0000-0000-0000306B0000}"/>
    <cellStyle name="Normal 53 115" xfId="26725" xr:uid="{00000000-0005-0000-0000-0000316B0000}"/>
    <cellStyle name="Normal 53 116" xfId="26726" xr:uid="{00000000-0005-0000-0000-0000326B0000}"/>
    <cellStyle name="Normal 53 117" xfId="26727" xr:uid="{00000000-0005-0000-0000-0000336B0000}"/>
    <cellStyle name="Normal 53 118" xfId="26728" xr:uid="{00000000-0005-0000-0000-0000346B0000}"/>
    <cellStyle name="Normal 53 119" xfId="26729" xr:uid="{00000000-0005-0000-0000-0000356B0000}"/>
    <cellStyle name="Normal 53 12" xfId="26730" xr:uid="{00000000-0005-0000-0000-0000366B0000}"/>
    <cellStyle name="Normal 53 120" xfId="26731" xr:uid="{00000000-0005-0000-0000-0000376B0000}"/>
    <cellStyle name="Normal 53 121" xfId="26732" xr:uid="{00000000-0005-0000-0000-0000386B0000}"/>
    <cellStyle name="Normal 53 122" xfId="26733" xr:uid="{00000000-0005-0000-0000-0000396B0000}"/>
    <cellStyle name="Normal 53 123" xfId="26734" xr:uid="{00000000-0005-0000-0000-00003A6B0000}"/>
    <cellStyle name="Normal 53 124" xfId="26735" xr:uid="{00000000-0005-0000-0000-00003B6B0000}"/>
    <cellStyle name="Normal 53 125" xfId="26736" xr:uid="{00000000-0005-0000-0000-00003C6B0000}"/>
    <cellStyle name="Normal 53 126" xfId="26737" xr:uid="{00000000-0005-0000-0000-00003D6B0000}"/>
    <cellStyle name="Normal 53 127" xfId="26738" xr:uid="{00000000-0005-0000-0000-00003E6B0000}"/>
    <cellStyle name="Normal 53 128" xfId="26739" xr:uid="{00000000-0005-0000-0000-00003F6B0000}"/>
    <cellStyle name="Normal 53 129" xfId="26740" xr:uid="{00000000-0005-0000-0000-0000406B0000}"/>
    <cellStyle name="Normal 53 13" xfId="26741" xr:uid="{00000000-0005-0000-0000-0000416B0000}"/>
    <cellStyle name="Normal 53 130" xfId="26742" xr:uid="{00000000-0005-0000-0000-0000426B0000}"/>
    <cellStyle name="Normal 53 131" xfId="26743" xr:uid="{00000000-0005-0000-0000-0000436B0000}"/>
    <cellStyle name="Normal 53 132" xfId="26744" xr:uid="{00000000-0005-0000-0000-0000446B0000}"/>
    <cellStyle name="Normal 53 133" xfId="26745" xr:uid="{00000000-0005-0000-0000-0000456B0000}"/>
    <cellStyle name="Normal 53 134" xfId="26746" xr:uid="{00000000-0005-0000-0000-0000466B0000}"/>
    <cellStyle name="Normal 53 135" xfId="26747" xr:uid="{00000000-0005-0000-0000-0000476B0000}"/>
    <cellStyle name="Normal 53 136" xfId="35343" xr:uid="{00000000-0005-0000-0000-0000486B0000}"/>
    <cellStyle name="Normal 53 137" xfId="35344" xr:uid="{00000000-0005-0000-0000-0000496B0000}"/>
    <cellStyle name="Normal 53 138" xfId="35345" xr:uid="{00000000-0005-0000-0000-00004A6B0000}"/>
    <cellStyle name="Normal 53 139" xfId="35346" xr:uid="{00000000-0005-0000-0000-00004B6B0000}"/>
    <cellStyle name="Normal 53 14" xfId="26748" xr:uid="{00000000-0005-0000-0000-00004C6B0000}"/>
    <cellStyle name="Normal 53 140" xfId="35347" xr:uid="{00000000-0005-0000-0000-00004D6B0000}"/>
    <cellStyle name="Normal 53 141" xfId="35348" xr:uid="{00000000-0005-0000-0000-00004E6B0000}"/>
    <cellStyle name="Normal 53 142" xfId="35349" xr:uid="{00000000-0005-0000-0000-00004F6B0000}"/>
    <cellStyle name="Normal 53 143" xfId="35350" xr:uid="{00000000-0005-0000-0000-0000506B0000}"/>
    <cellStyle name="Normal 53 144" xfId="35351" xr:uid="{00000000-0005-0000-0000-0000516B0000}"/>
    <cellStyle name="Normal 53 145" xfId="35352" xr:uid="{00000000-0005-0000-0000-0000526B0000}"/>
    <cellStyle name="Normal 53 146" xfId="35353" xr:uid="{00000000-0005-0000-0000-0000536B0000}"/>
    <cellStyle name="Normal 53 147" xfId="35354" xr:uid="{00000000-0005-0000-0000-0000546B0000}"/>
    <cellStyle name="Normal 53 148" xfId="35355" xr:uid="{00000000-0005-0000-0000-0000556B0000}"/>
    <cellStyle name="Normal 53 149" xfId="35356" xr:uid="{00000000-0005-0000-0000-0000566B0000}"/>
    <cellStyle name="Normal 53 15" xfId="26749" xr:uid="{00000000-0005-0000-0000-0000576B0000}"/>
    <cellStyle name="Normal 53 150" xfId="35357" xr:uid="{00000000-0005-0000-0000-0000586B0000}"/>
    <cellStyle name="Normal 53 151" xfId="35358" xr:uid="{00000000-0005-0000-0000-0000596B0000}"/>
    <cellStyle name="Normal 53 152" xfId="35359" xr:uid="{00000000-0005-0000-0000-00005A6B0000}"/>
    <cellStyle name="Normal 53 153" xfId="35360" xr:uid="{00000000-0005-0000-0000-00005B6B0000}"/>
    <cellStyle name="Normal 53 154" xfId="35361" xr:uid="{00000000-0005-0000-0000-00005C6B0000}"/>
    <cellStyle name="Normal 53 155" xfId="35362" xr:uid="{00000000-0005-0000-0000-00005D6B0000}"/>
    <cellStyle name="Normal 53 156" xfId="35363" xr:uid="{00000000-0005-0000-0000-00005E6B0000}"/>
    <cellStyle name="Normal 53 16" xfId="26750" xr:uid="{00000000-0005-0000-0000-00005F6B0000}"/>
    <cellStyle name="Normal 53 17" xfId="26751" xr:uid="{00000000-0005-0000-0000-0000606B0000}"/>
    <cellStyle name="Normal 53 18" xfId="26752" xr:uid="{00000000-0005-0000-0000-0000616B0000}"/>
    <cellStyle name="Normal 53 19" xfId="26753" xr:uid="{00000000-0005-0000-0000-0000626B0000}"/>
    <cellStyle name="Normal 53 2" xfId="26754" xr:uid="{00000000-0005-0000-0000-0000636B0000}"/>
    <cellStyle name="Normal 53 20" xfId="26755" xr:uid="{00000000-0005-0000-0000-0000646B0000}"/>
    <cellStyle name="Normal 53 21" xfId="26756" xr:uid="{00000000-0005-0000-0000-0000656B0000}"/>
    <cellStyle name="Normal 53 22" xfId="26757" xr:uid="{00000000-0005-0000-0000-0000666B0000}"/>
    <cellStyle name="Normal 53 23" xfId="26758" xr:uid="{00000000-0005-0000-0000-0000676B0000}"/>
    <cellStyle name="Normal 53 24" xfId="26759" xr:uid="{00000000-0005-0000-0000-0000686B0000}"/>
    <cellStyle name="Normal 53 25" xfId="26760" xr:uid="{00000000-0005-0000-0000-0000696B0000}"/>
    <cellStyle name="Normal 53 26" xfId="26761" xr:uid="{00000000-0005-0000-0000-00006A6B0000}"/>
    <cellStyle name="Normal 53 27" xfId="26762" xr:uid="{00000000-0005-0000-0000-00006B6B0000}"/>
    <cellStyle name="Normal 53 28" xfId="26763" xr:uid="{00000000-0005-0000-0000-00006C6B0000}"/>
    <cellStyle name="Normal 53 29" xfId="26764" xr:uid="{00000000-0005-0000-0000-00006D6B0000}"/>
    <cellStyle name="Normal 53 3" xfId="26765" xr:uid="{00000000-0005-0000-0000-00006E6B0000}"/>
    <cellStyle name="Normal 53 30" xfId="26766" xr:uid="{00000000-0005-0000-0000-00006F6B0000}"/>
    <cellStyle name="Normal 53 31" xfId="26767" xr:uid="{00000000-0005-0000-0000-0000706B0000}"/>
    <cellStyle name="Normal 53 32" xfId="26768" xr:uid="{00000000-0005-0000-0000-0000716B0000}"/>
    <cellStyle name="Normal 53 33" xfId="26769" xr:uid="{00000000-0005-0000-0000-0000726B0000}"/>
    <cellStyle name="Normal 53 34" xfId="26770" xr:uid="{00000000-0005-0000-0000-0000736B0000}"/>
    <cellStyle name="Normal 53 35" xfId="26771" xr:uid="{00000000-0005-0000-0000-0000746B0000}"/>
    <cellStyle name="Normal 53 36" xfId="26772" xr:uid="{00000000-0005-0000-0000-0000756B0000}"/>
    <cellStyle name="Normal 53 37" xfId="26773" xr:uid="{00000000-0005-0000-0000-0000766B0000}"/>
    <cellStyle name="Normal 53 38" xfId="26774" xr:uid="{00000000-0005-0000-0000-0000776B0000}"/>
    <cellStyle name="Normal 53 39" xfId="26775" xr:uid="{00000000-0005-0000-0000-0000786B0000}"/>
    <cellStyle name="Normal 53 4" xfId="26776" xr:uid="{00000000-0005-0000-0000-0000796B0000}"/>
    <cellStyle name="Normal 53 40" xfId="26777" xr:uid="{00000000-0005-0000-0000-00007A6B0000}"/>
    <cellStyle name="Normal 53 41" xfId="26778" xr:uid="{00000000-0005-0000-0000-00007B6B0000}"/>
    <cellStyle name="Normal 53 42" xfId="26779" xr:uid="{00000000-0005-0000-0000-00007C6B0000}"/>
    <cellStyle name="Normal 53 43" xfId="26780" xr:uid="{00000000-0005-0000-0000-00007D6B0000}"/>
    <cellStyle name="Normal 53 44" xfId="26781" xr:uid="{00000000-0005-0000-0000-00007E6B0000}"/>
    <cellStyle name="Normal 53 45" xfId="26782" xr:uid="{00000000-0005-0000-0000-00007F6B0000}"/>
    <cellStyle name="Normal 53 46" xfId="26783" xr:uid="{00000000-0005-0000-0000-0000806B0000}"/>
    <cellStyle name="Normal 53 47" xfId="26784" xr:uid="{00000000-0005-0000-0000-0000816B0000}"/>
    <cellStyle name="Normal 53 48" xfId="26785" xr:uid="{00000000-0005-0000-0000-0000826B0000}"/>
    <cellStyle name="Normal 53 49" xfId="26786" xr:uid="{00000000-0005-0000-0000-0000836B0000}"/>
    <cellStyle name="Normal 53 5" xfId="26787" xr:uid="{00000000-0005-0000-0000-0000846B0000}"/>
    <cellStyle name="Normal 53 50" xfId="26788" xr:uid="{00000000-0005-0000-0000-0000856B0000}"/>
    <cellStyle name="Normal 53 51" xfId="26789" xr:uid="{00000000-0005-0000-0000-0000866B0000}"/>
    <cellStyle name="Normal 53 52" xfId="26790" xr:uid="{00000000-0005-0000-0000-0000876B0000}"/>
    <cellStyle name="Normal 53 53" xfId="26791" xr:uid="{00000000-0005-0000-0000-0000886B0000}"/>
    <cellStyle name="Normal 53 54" xfId="26792" xr:uid="{00000000-0005-0000-0000-0000896B0000}"/>
    <cellStyle name="Normal 53 55" xfId="26793" xr:uid="{00000000-0005-0000-0000-00008A6B0000}"/>
    <cellStyle name="Normal 53 56" xfId="26794" xr:uid="{00000000-0005-0000-0000-00008B6B0000}"/>
    <cellStyle name="Normal 53 57" xfId="26795" xr:uid="{00000000-0005-0000-0000-00008C6B0000}"/>
    <cellStyle name="Normal 53 58" xfId="26796" xr:uid="{00000000-0005-0000-0000-00008D6B0000}"/>
    <cellStyle name="Normal 53 59" xfId="26797" xr:uid="{00000000-0005-0000-0000-00008E6B0000}"/>
    <cellStyle name="Normal 53 6" xfId="26798" xr:uid="{00000000-0005-0000-0000-00008F6B0000}"/>
    <cellStyle name="Normal 53 60" xfId="26799" xr:uid="{00000000-0005-0000-0000-0000906B0000}"/>
    <cellStyle name="Normal 53 61" xfId="26800" xr:uid="{00000000-0005-0000-0000-0000916B0000}"/>
    <cellStyle name="Normal 53 62" xfId="26801" xr:uid="{00000000-0005-0000-0000-0000926B0000}"/>
    <cellStyle name="Normal 53 63" xfId="26802" xr:uid="{00000000-0005-0000-0000-0000936B0000}"/>
    <cellStyle name="Normal 53 64" xfId="26803" xr:uid="{00000000-0005-0000-0000-0000946B0000}"/>
    <cellStyle name="Normal 53 65" xfId="26804" xr:uid="{00000000-0005-0000-0000-0000956B0000}"/>
    <cellStyle name="Normal 53 66" xfId="26805" xr:uid="{00000000-0005-0000-0000-0000966B0000}"/>
    <cellStyle name="Normal 53 67" xfId="26806" xr:uid="{00000000-0005-0000-0000-0000976B0000}"/>
    <cellStyle name="Normal 53 68" xfId="26807" xr:uid="{00000000-0005-0000-0000-0000986B0000}"/>
    <cellStyle name="Normal 53 69" xfId="26808" xr:uid="{00000000-0005-0000-0000-0000996B0000}"/>
    <cellStyle name="Normal 53 7" xfId="26809" xr:uid="{00000000-0005-0000-0000-00009A6B0000}"/>
    <cellStyle name="Normal 53 70" xfId="26810" xr:uid="{00000000-0005-0000-0000-00009B6B0000}"/>
    <cellStyle name="Normal 53 71" xfId="26811" xr:uid="{00000000-0005-0000-0000-00009C6B0000}"/>
    <cellStyle name="Normal 53 72" xfId="26812" xr:uid="{00000000-0005-0000-0000-00009D6B0000}"/>
    <cellStyle name="Normal 53 73" xfId="26813" xr:uid="{00000000-0005-0000-0000-00009E6B0000}"/>
    <cellStyle name="Normal 53 74" xfId="26814" xr:uid="{00000000-0005-0000-0000-00009F6B0000}"/>
    <cellStyle name="Normal 53 75" xfId="26815" xr:uid="{00000000-0005-0000-0000-0000A06B0000}"/>
    <cellStyle name="Normal 53 76" xfId="26816" xr:uid="{00000000-0005-0000-0000-0000A16B0000}"/>
    <cellStyle name="Normal 53 77" xfId="26817" xr:uid="{00000000-0005-0000-0000-0000A26B0000}"/>
    <cellStyle name="Normal 53 78" xfId="26818" xr:uid="{00000000-0005-0000-0000-0000A36B0000}"/>
    <cellStyle name="Normal 53 79" xfId="26819" xr:uid="{00000000-0005-0000-0000-0000A46B0000}"/>
    <cellStyle name="Normal 53 8" xfId="26820" xr:uid="{00000000-0005-0000-0000-0000A56B0000}"/>
    <cellStyle name="Normal 53 80" xfId="26821" xr:uid="{00000000-0005-0000-0000-0000A66B0000}"/>
    <cellStyle name="Normal 53 81" xfId="26822" xr:uid="{00000000-0005-0000-0000-0000A76B0000}"/>
    <cellStyle name="Normal 53 82" xfId="26823" xr:uid="{00000000-0005-0000-0000-0000A86B0000}"/>
    <cellStyle name="Normal 53 83" xfId="26824" xr:uid="{00000000-0005-0000-0000-0000A96B0000}"/>
    <cellStyle name="Normal 53 84" xfId="26825" xr:uid="{00000000-0005-0000-0000-0000AA6B0000}"/>
    <cellStyle name="Normal 53 85" xfId="26826" xr:uid="{00000000-0005-0000-0000-0000AB6B0000}"/>
    <cellStyle name="Normal 53 86" xfId="26827" xr:uid="{00000000-0005-0000-0000-0000AC6B0000}"/>
    <cellStyle name="Normal 53 87" xfId="26828" xr:uid="{00000000-0005-0000-0000-0000AD6B0000}"/>
    <cellStyle name="Normal 53 88" xfId="26829" xr:uid="{00000000-0005-0000-0000-0000AE6B0000}"/>
    <cellStyle name="Normal 53 89" xfId="26830" xr:uid="{00000000-0005-0000-0000-0000AF6B0000}"/>
    <cellStyle name="Normal 53 9" xfId="26831" xr:uid="{00000000-0005-0000-0000-0000B06B0000}"/>
    <cellStyle name="Normal 53 90" xfId="26832" xr:uid="{00000000-0005-0000-0000-0000B16B0000}"/>
    <cellStyle name="Normal 53 91" xfId="26833" xr:uid="{00000000-0005-0000-0000-0000B26B0000}"/>
    <cellStyle name="Normal 53 92" xfId="26834" xr:uid="{00000000-0005-0000-0000-0000B36B0000}"/>
    <cellStyle name="Normal 53 93" xfId="26835" xr:uid="{00000000-0005-0000-0000-0000B46B0000}"/>
    <cellStyle name="Normal 53 94" xfId="26836" xr:uid="{00000000-0005-0000-0000-0000B56B0000}"/>
    <cellStyle name="Normal 53 95" xfId="26837" xr:uid="{00000000-0005-0000-0000-0000B66B0000}"/>
    <cellStyle name="Normal 53 96" xfId="26838" xr:uid="{00000000-0005-0000-0000-0000B76B0000}"/>
    <cellStyle name="Normal 53 97" xfId="26839" xr:uid="{00000000-0005-0000-0000-0000B86B0000}"/>
    <cellStyle name="Normal 53 98" xfId="26840" xr:uid="{00000000-0005-0000-0000-0000B96B0000}"/>
    <cellStyle name="Normal 53 99" xfId="26841" xr:uid="{00000000-0005-0000-0000-0000BA6B0000}"/>
    <cellStyle name="Normal 54" xfId="26842" xr:uid="{00000000-0005-0000-0000-0000BB6B0000}"/>
    <cellStyle name="Normal 54 10" xfId="26843" xr:uid="{00000000-0005-0000-0000-0000BC6B0000}"/>
    <cellStyle name="Normal 54 100" xfId="26844" xr:uid="{00000000-0005-0000-0000-0000BD6B0000}"/>
    <cellStyle name="Normal 54 101" xfId="26845" xr:uid="{00000000-0005-0000-0000-0000BE6B0000}"/>
    <cellStyle name="Normal 54 102" xfId="26846" xr:uid="{00000000-0005-0000-0000-0000BF6B0000}"/>
    <cellStyle name="Normal 54 103" xfId="26847" xr:uid="{00000000-0005-0000-0000-0000C06B0000}"/>
    <cellStyle name="Normal 54 104" xfId="26848" xr:uid="{00000000-0005-0000-0000-0000C16B0000}"/>
    <cellStyle name="Normal 54 105" xfId="26849" xr:uid="{00000000-0005-0000-0000-0000C26B0000}"/>
    <cellStyle name="Normal 54 106" xfId="26850" xr:uid="{00000000-0005-0000-0000-0000C36B0000}"/>
    <cellStyle name="Normal 54 107" xfId="26851" xr:uid="{00000000-0005-0000-0000-0000C46B0000}"/>
    <cellStyle name="Normal 54 108" xfId="26852" xr:uid="{00000000-0005-0000-0000-0000C56B0000}"/>
    <cellStyle name="Normal 54 109" xfId="26853" xr:uid="{00000000-0005-0000-0000-0000C66B0000}"/>
    <cellStyle name="Normal 54 11" xfId="26854" xr:uid="{00000000-0005-0000-0000-0000C76B0000}"/>
    <cellStyle name="Normal 54 110" xfId="26855" xr:uid="{00000000-0005-0000-0000-0000C86B0000}"/>
    <cellStyle name="Normal 54 111" xfId="26856" xr:uid="{00000000-0005-0000-0000-0000C96B0000}"/>
    <cellStyle name="Normal 54 112" xfId="26857" xr:uid="{00000000-0005-0000-0000-0000CA6B0000}"/>
    <cellStyle name="Normal 54 113" xfId="26858" xr:uid="{00000000-0005-0000-0000-0000CB6B0000}"/>
    <cellStyle name="Normal 54 114" xfId="26859" xr:uid="{00000000-0005-0000-0000-0000CC6B0000}"/>
    <cellStyle name="Normal 54 115" xfId="26860" xr:uid="{00000000-0005-0000-0000-0000CD6B0000}"/>
    <cellStyle name="Normal 54 116" xfId="26861" xr:uid="{00000000-0005-0000-0000-0000CE6B0000}"/>
    <cellStyle name="Normal 54 117" xfId="26862" xr:uid="{00000000-0005-0000-0000-0000CF6B0000}"/>
    <cellStyle name="Normal 54 118" xfId="26863" xr:uid="{00000000-0005-0000-0000-0000D06B0000}"/>
    <cellStyle name="Normal 54 119" xfId="26864" xr:uid="{00000000-0005-0000-0000-0000D16B0000}"/>
    <cellStyle name="Normal 54 12" xfId="26865" xr:uid="{00000000-0005-0000-0000-0000D26B0000}"/>
    <cellStyle name="Normal 54 120" xfId="26866" xr:uid="{00000000-0005-0000-0000-0000D36B0000}"/>
    <cellStyle name="Normal 54 121" xfId="26867" xr:uid="{00000000-0005-0000-0000-0000D46B0000}"/>
    <cellStyle name="Normal 54 122" xfId="26868" xr:uid="{00000000-0005-0000-0000-0000D56B0000}"/>
    <cellStyle name="Normal 54 123" xfId="26869" xr:uid="{00000000-0005-0000-0000-0000D66B0000}"/>
    <cellStyle name="Normal 54 124" xfId="26870" xr:uid="{00000000-0005-0000-0000-0000D76B0000}"/>
    <cellStyle name="Normal 54 125" xfId="26871" xr:uid="{00000000-0005-0000-0000-0000D86B0000}"/>
    <cellStyle name="Normal 54 126" xfId="26872" xr:uid="{00000000-0005-0000-0000-0000D96B0000}"/>
    <cellStyle name="Normal 54 127" xfId="26873" xr:uid="{00000000-0005-0000-0000-0000DA6B0000}"/>
    <cellStyle name="Normal 54 128" xfId="26874" xr:uid="{00000000-0005-0000-0000-0000DB6B0000}"/>
    <cellStyle name="Normal 54 129" xfId="26875" xr:uid="{00000000-0005-0000-0000-0000DC6B0000}"/>
    <cellStyle name="Normal 54 13" xfId="26876" xr:uid="{00000000-0005-0000-0000-0000DD6B0000}"/>
    <cellStyle name="Normal 54 130" xfId="26877" xr:uid="{00000000-0005-0000-0000-0000DE6B0000}"/>
    <cellStyle name="Normal 54 131" xfId="26878" xr:uid="{00000000-0005-0000-0000-0000DF6B0000}"/>
    <cellStyle name="Normal 54 132" xfId="26879" xr:uid="{00000000-0005-0000-0000-0000E06B0000}"/>
    <cellStyle name="Normal 54 133" xfId="26880" xr:uid="{00000000-0005-0000-0000-0000E16B0000}"/>
    <cellStyle name="Normal 54 134" xfId="26881" xr:uid="{00000000-0005-0000-0000-0000E26B0000}"/>
    <cellStyle name="Normal 54 135" xfId="26882" xr:uid="{00000000-0005-0000-0000-0000E36B0000}"/>
    <cellStyle name="Normal 54 136" xfId="35364" xr:uid="{00000000-0005-0000-0000-0000E46B0000}"/>
    <cellStyle name="Normal 54 137" xfId="35365" xr:uid="{00000000-0005-0000-0000-0000E56B0000}"/>
    <cellStyle name="Normal 54 138" xfId="35366" xr:uid="{00000000-0005-0000-0000-0000E66B0000}"/>
    <cellStyle name="Normal 54 139" xfId="35367" xr:uid="{00000000-0005-0000-0000-0000E76B0000}"/>
    <cellStyle name="Normal 54 14" xfId="26883" xr:uid="{00000000-0005-0000-0000-0000E86B0000}"/>
    <cellStyle name="Normal 54 140" xfId="35368" xr:uid="{00000000-0005-0000-0000-0000E96B0000}"/>
    <cellStyle name="Normal 54 141" xfId="35369" xr:uid="{00000000-0005-0000-0000-0000EA6B0000}"/>
    <cellStyle name="Normal 54 142" xfId="35370" xr:uid="{00000000-0005-0000-0000-0000EB6B0000}"/>
    <cellStyle name="Normal 54 143" xfId="35371" xr:uid="{00000000-0005-0000-0000-0000EC6B0000}"/>
    <cellStyle name="Normal 54 144" xfId="35372" xr:uid="{00000000-0005-0000-0000-0000ED6B0000}"/>
    <cellStyle name="Normal 54 145" xfId="35373" xr:uid="{00000000-0005-0000-0000-0000EE6B0000}"/>
    <cellStyle name="Normal 54 146" xfId="35374" xr:uid="{00000000-0005-0000-0000-0000EF6B0000}"/>
    <cellStyle name="Normal 54 147" xfId="35375" xr:uid="{00000000-0005-0000-0000-0000F06B0000}"/>
    <cellStyle name="Normal 54 148" xfId="35376" xr:uid="{00000000-0005-0000-0000-0000F16B0000}"/>
    <cellStyle name="Normal 54 149" xfId="35377" xr:uid="{00000000-0005-0000-0000-0000F26B0000}"/>
    <cellStyle name="Normal 54 15" xfId="26884" xr:uid="{00000000-0005-0000-0000-0000F36B0000}"/>
    <cellStyle name="Normal 54 150" xfId="35378" xr:uid="{00000000-0005-0000-0000-0000F46B0000}"/>
    <cellStyle name="Normal 54 151" xfId="35379" xr:uid="{00000000-0005-0000-0000-0000F56B0000}"/>
    <cellStyle name="Normal 54 152" xfId="35380" xr:uid="{00000000-0005-0000-0000-0000F66B0000}"/>
    <cellStyle name="Normal 54 153" xfId="35381" xr:uid="{00000000-0005-0000-0000-0000F76B0000}"/>
    <cellStyle name="Normal 54 154" xfId="35382" xr:uid="{00000000-0005-0000-0000-0000F86B0000}"/>
    <cellStyle name="Normal 54 155" xfId="35383" xr:uid="{00000000-0005-0000-0000-0000F96B0000}"/>
    <cellStyle name="Normal 54 156" xfId="35384" xr:uid="{00000000-0005-0000-0000-0000FA6B0000}"/>
    <cellStyle name="Normal 54 16" xfId="26885" xr:uid="{00000000-0005-0000-0000-0000FB6B0000}"/>
    <cellStyle name="Normal 54 17" xfId="26886" xr:uid="{00000000-0005-0000-0000-0000FC6B0000}"/>
    <cellStyle name="Normal 54 18" xfId="26887" xr:uid="{00000000-0005-0000-0000-0000FD6B0000}"/>
    <cellStyle name="Normal 54 19" xfId="26888" xr:uid="{00000000-0005-0000-0000-0000FE6B0000}"/>
    <cellStyle name="Normal 54 2" xfId="26889" xr:uid="{00000000-0005-0000-0000-0000FF6B0000}"/>
    <cellStyle name="Normal 54 20" xfId="26890" xr:uid="{00000000-0005-0000-0000-0000006C0000}"/>
    <cellStyle name="Normal 54 21" xfId="26891" xr:uid="{00000000-0005-0000-0000-0000016C0000}"/>
    <cellStyle name="Normal 54 22" xfId="26892" xr:uid="{00000000-0005-0000-0000-0000026C0000}"/>
    <cellStyle name="Normal 54 23" xfId="26893" xr:uid="{00000000-0005-0000-0000-0000036C0000}"/>
    <cellStyle name="Normal 54 24" xfId="26894" xr:uid="{00000000-0005-0000-0000-0000046C0000}"/>
    <cellStyle name="Normal 54 25" xfId="26895" xr:uid="{00000000-0005-0000-0000-0000056C0000}"/>
    <cellStyle name="Normal 54 26" xfId="26896" xr:uid="{00000000-0005-0000-0000-0000066C0000}"/>
    <cellStyle name="Normal 54 27" xfId="26897" xr:uid="{00000000-0005-0000-0000-0000076C0000}"/>
    <cellStyle name="Normal 54 28" xfId="26898" xr:uid="{00000000-0005-0000-0000-0000086C0000}"/>
    <cellStyle name="Normal 54 29" xfId="26899" xr:uid="{00000000-0005-0000-0000-0000096C0000}"/>
    <cellStyle name="Normal 54 3" xfId="26900" xr:uid="{00000000-0005-0000-0000-00000A6C0000}"/>
    <cellStyle name="Normal 54 30" xfId="26901" xr:uid="{00000000-0005-0000-0000-00000B6C0000}"/>
    <cellStyle name="Normal 54 31" xfId="26902" xr:uid="{00000000-0005-0000-0000-00000C6C0000}"/>
    <cellStyle name="Normal 54 32" xfId="26903" xr:uid="{00000000-0005-0000-0000-00000D6C0000}"/>
    <cellStyle name="Normal 54 33" xfId="26904" xr:uid="{00000000-0005-0000-0000-00000E6C0000}"/>
    <cellStyle name="Normal 54 34" xfId="26905" xr:uid="{00000000-0005-0000-0000-00000F6C0000}"/>
    <cellStyle name="Normal 54 35" xfId="26906" xr:uid="{00000000-0005-0000-0000-0000106C0000}"/>
    <cellStyle name="Normal 54 36" xfId="26907" xr:uid="{00000000-0005-0000-0000-0000116C0000}"/>
    <cellStyle name="Normal 54 37" xfId="26908" xr:uid="{00000000-0005-0000-0000-0000126C0000}"/>
    <cellStyle name="Normal 54 38" xfId="26909" xr:uid="{00000000-0005-0000-0000-0000136C0000}"/>
    <cellStyle name="Normal 54 39" xfId="26910" xr:uid="{00000000-0005-0000-0000-0000146C0000}"/>
    <cellStyle name="Normal 54 4" xfId="26911" xr:uid="{00000000-0005-0000-0000-0000156C0000}"/>
    <cellStyle name="Normal 54 40" xfId="26912" xr:uid="{00000000-0005-0000-0000-0000166C0000}"/>
    <cellStyle name="Normal 54 41" xfId="26913" xr:uid="{00000000-0005-0000-0000-0000176C0000}"/>
    <cellStyle name="Normal 54 42" xfId="26914" xr:uid="{00000000-0005-0000-0000-0000186C0000}"/>
    <cellStyle name="Normal 54 43" xfId="26915" xr:uid="{00000000-0005-0000-0000-0000196C0000}"/>
    <cellStyle name="Normal 54 44" xfId="26916" xr:uid="{00000000-0005-0000-0000-00001A6C0000}"/>
    <cellStyle name="Normal 54 45" xfId="26917" xr:uid="{00000000-0005-0000-0000-00001B6C0000}"/>
    <cellStyle name="Normal 54 46" xfId="26918" xr:uid="{00000000-0005-0000-0000-00001C6C0000}"/>
    <cellStyle name="Normal 54 47" xfId="26919" xr:uid="{00000000-0005-0000-0000-00001D6C0000}"/>
    <cellStyle name="Normal 54 48" xfId="26920" xr:uid="{00000000-0005-0000-0000-00001E6C0000}"/>
    <cellStyle name="Normal 54 49" xfId="26921" xr:uid="{00000000-0005-0000-0000-00001F6C0000}"/>
    <cellStyle name="Normal 54 5" xfId="26922" xr:uid="{00000000-0005-0000-0000-0000206C0000}"/>
    <cellStyle name="Normal 54 50" xfId="26923" xr:uid="{00000000-0005-0000-0000-0000216C0000}"/>
    <cellStyle name="Normal 54 51" xfId="26924" xr:uid="{00000000-0005-0000-0000-0000226C0000}"/>
    <cellStyle name="Normal 54 52" xfId="26925" xr:uid="{00000000-0005-0000-0000-0000236C0000}"/>
    <cellStyle name="Normal 54 53" xfId="26926" xr:uid="{00000000-0005-0000-0000-0000246C0000}"/>
    <cellStyle name="Normal 54 54" xfId="26927" xr:uid="{00000000-0005-0000-0000-0000256C0000}"/>
    <cellStyle name="Normal 54 55" xfId="26928" xr:uid="{00000000-0005-0000-0000-0000266C0000}"/>
    <cellStyle name="Normal 54 56" xfId="26929" xr:uid="{00000000-0005-0000-0000-0000276C0000}"/>
    <cellStyle name="Normal 54 57" xfId="26930" xr:uid="{00000000-0005-0000-0000-0000286C0000}"/>
    <cellStyle name="Normal 54 58" xfId="26931" xr:uid="{00000000-0005-0000-0000-0000296C0000}"/>
    <cellStyle name="Normal 54 59" xfId="26932" xr:uid="{00000000-0005-0000-0000-00002A6C0000}"/>
    <cellStyle name="Normal 54 6" xfId="26933" xr:uid="{00000000-0005-0000-0000-00002B6C0000}"/>
    <cellStyle name="Normal 54 60" xfId="26934" xr:uid="{00000000-0005-0000-0000-00002C6C0000}"/>
    <cellStyle name="Normal 54 61" xfId="26935" xr:uid="{00000000-0005-0000-0000-00002D6C0000}"/>
    <cellStyle name="Normal 54 62" xfId="26936" xr:uid="{00000000-0005-0000-0000-00002E6C0000}"/>
    <cellStyle name="Normal 54 63" xfId="26937" xr:uid="{00000000-0005-0000-0000-00002F6C0000}"/>
    <cellStyle name="Normal 54 64" xfId="26938" xr:uid="{00000000-0005-0000-0000-0000306C0000}"/>
    <cellStyle name="Normal 54 65" xfId="26939" xr:uid="{00000000-0005-0000-0000-0000316C0000}"/>
    <cellStyle name="Normal 54 66" xfId="26940" xr:uid="{00000000-0005-0000-0000-0000326C0000}"/>
    <cellStyle name="Normal 54 67" xfId="26941" xr:uid="{00000000-0005-0000-0000-0000336C0000}"/>
    <cellStyle name="Normal 54 68" xfId="26942" xr:uid="{00000000-0005-0000-0000-0000346C0000}"/>
    <cellStyle name="Normal 54 69" xfId="26943" xr:uid="{00000000-0005-0000-0000-0000356C0000}"/>
    <cellStyle name="Normal 54 7" xfId="26944" xr:uid="{00000000-0005-0000-0000-0000366C0000}"/>
    <cellStyle name="Normal 54 70" xfId="26945" xr:uid="{00000000-0005-0000-0000-0000376C0000}"/>
    <cellStyle name="Normal 54 71" xfId="26946" xr:uid="{00000000-0005-0000-0000-0000386C0000}"/>
    <cellStyle name="Normal 54 72" xfId="26947" xr:uid="{00000000-0005-0000-0000-0000396C0000}"/>
    <cellStyle name="Normal 54 73" xfId="26948" xr:uid="{00000000-0005-0000-0000-00003A6C0000}"/>
    <cellStyle name="Normal 54 74" xfId="26949" xr:uid="{00000000-0005-0000-0000-00003B6C0000}"/>
    <cellStyle name="Normal 54 75" xfId="26950" xr:uid="{00000000-0005-0000-0000-00003C6C0000}"/>
    <cellStyle name="Normal 54 76" xfId="26951" xr:uid="{00000000-0005-0000-0000-00003D6C0000}"/>
    <cellStyle name="Normal 54 77" xfId="26952" xr:uid="{00000000-0005-0000-0000-00003E6C0000}"/>
    <cellStyle name="Normal 54 78" xfId="26953" xr:uid="{00000000-0005-0000-0000-00003F6C0000}"/>
    <cellStyle name="Normal 54 79" xfId="26954" xr:uid="{00000000-0005-0000-0000-0000406C0000}"/>
    <cellStyle name="Normal 54 8" xfId="26955" xr:uid="{00000000-0005-0000-0000-0000416C0000}"/>
    <cellStyle name="Normal 54 80" xfId="26956" xr:uid="{00000000-0005-0000-0000-0000426C0000}"/>
    <cellStyle name="Normal 54 81" xfId="26957" xr:uid="{00000000-0005-0000-0000-0000436C0000}"/>
    <cellStyle name="Normal 54 82" xfId="26958" xr:uid="{00000000-0005-0000-0000-0000446C0000}"/>
    <cellStyle name="Normal 54 83" xfId="26959" xr:uid="{00000000-0005-0000-0000-0000456C0000}"/>
    <cellStyle name="Normal 54 84" xfId="26960" xr:uid="{00000000-0005-0000-0000-0000466C0000}"/>
    <cellStyle name="Normal 54 85" xfId="26961" xr:uid="{00000000-0005-0000-0000-0000476C0000}"/>
    <cellStyle name="Normal 54 86" xfId="26962" xr:uid="{00000000-0005-0000-0000-0000486C0000}"/>
    <cellStyle name="Normal 54 87" xfId="26963" xr:uid="{00000000-0005-0000-0000-0000496C0000}"/>
    <cellStyle name="Normal 54 88" xfId="26964" xr:uid="{00000000-0005-0000-0000-00004A6C0000}"/>
    <cellStyle name="Normal 54 89" xfId="26965" xr:uid="{00000000-0005-0000-0000-00004B6C0000}"/>
    <cellStyle name="Normal 54 9" xfId="26966" xr:uid="{00000000-0005-0000-0000-00004C6C0000}"/>
    <cellStyle name="Normal 54 90" xfId="26967" xr:uid="{00000000-0005-0000-0000-00004D6C0000}"/>
    <cellStyle name="Normal 54 91" xfId="26968" xr:uid="{00000000-0005-0000-0000-00004E6C0000}"/>
    <cellStyle name="Normal 54 92" xfId="26969" xr:uid="{00000000-0005-0000-0000-00004F6C0000}"/>
    <cellStyle name="Normal 54 93" xfId="26970" xr:uid="{00000000-0005-0000-0000-0000506C0000}"/>
    <cellStyle name="Normal 54 94" xfId="26971" xr:uid="{00000000-0005-0000-0000-0000516C0000}"/>
    <cellStyle name="Normal 54 95" xfId="26972" xr:uid="{00000000-0005-0000-0000-0000526C0000}"/>
    <cellStyle name="Normal 54 96" xfId="26973" xr:uid="{00000000-0005-0000-0000-0000536C0000}"/>
    <cellStyle name="Normal 54 97" xfId="26974" xr:uid="{00000000-0005-0000-0000-0000546C0000}"/>
    <cellStyle name="Normal 54 98" xfId="26975" xr:uid="{00000000-0005-0000-0000-0000556C0000}"/>
    <cellStyle name="Normal 54 99" xfId="26976" xr:uid="{00000000-0005-0000-0000-0000566C0000}"/>
    <cellStyle name="Normal 55" xfId="26977" xr:uid="{00000000-0005-0000-0000-0000576C0000}"/>
    <cellStyle name="Normal 55 10" xfId="26978" xr:uid="{00000000-0005-0000-0000-0000586C0000}"/>
    <cellStyle name="Normal 55 100" xfId="26979" xr:uid="{00000000-0005-0000-0000-0000596C0000}"/>
    <cellStyle name="Normal 55 101" xfId="26980" xr:uid="{00000000-0005-0000-0000-00005A6C0000}"/>
    <cellStyle name="Normal 55 102" xfId="26981" xr:uid="{00000000-0005-0000-0000-00005B6C0000}"/>
    <cellStyle name="Normal 55 103" xfId="26982" xr:uid="{00000000-0005-0000-0000-00005C6C0000}"/>
    <cellStyle name="Normal 55 104" xfId="26983" xr:uid="{00000000-0005-0000-0000-00005D6C0000}"/>
    <cellStyle name="Normal 55 105" xfId="26984" xr:uid="{00000000-0005-0000-0000-00005E6C0000}"/>
    <cellStyle name="Normal 55 106" xfId="26985" xr:uid="{00000000-0005-0000-0000-00005F6C0000}"/>
    <cellStyle name="Normal 55 107" xfId="26986" xr:uid="{00000000-0005-0000-0000-0000606C0000}"/>
    <cellStyle name="Normal 55 108" xfId="26987" xr:uid="{00000000-0005-0000-0000-0000616C0000}"/>
    <cellStyle name="Normal 55 109" xfId="26988" xr:uid="{00000000-0005-0000-0000-0000626C0000}"/>
    <cellStyle name="Normal 55 11" xfId="26989" xr:uid="{00000000-0005-0000-0000-0000636C0000}"/>
    <cellStyle name="Normal 55 110" xfId="26990" xr:uid="{00000000-0005-0000-0000-0000646C0000}"/>
    <cellStyle name="Normal 55 111" xfId="26991" xr:uid="{00000000-0005-0000-0000-0000656C0000}"/>
    <cellStyle name="Normal 55 112" xfId="26992" xr:uid="{00000000-0005-0000-0000-0000666C0000}"/>
    <cellStyle name="Normal 55 113" xfId="26993" xr:uid="{00000000-0005-0000-0000-0000676C0000}"/>
    <cellStyle name="Normal 55 114" xfId="26994" xr:uid="{00000000-0005-0000-0000-0000686C0000}"/>
    <cellStyle name="Normal 55 115" xfId="26995" xr:uid="{00000000-0005-0000-0000-0000696C0000}"/>
    <cellStyle name="Normal 55 116" xfId="26996" xr:uid="{00000000-0005-0000-0000-00006A6C0000}"/>
    <cellStyle name="Normal 55 117" xfId="26997" xr:uid="{00000000-0005-0000-0000-00006B6C0000}"/>
    <cellStyle name="Normal 55 118" xfId="26998" xr:uid="{00000000-0005-0000-0000-00006C6C0000}"/>
    <cellStyle name="Normal 55 119" xfId="26999" xr:uid="{00000000-0005-0000-0000-00006D6C0000}"/>
    <cellStyle name="Normal 55 12" xfId="27000" xr:uid="{00000000-0005-0000-0000-00006E6C0000}"/>
    <cellStyle name="Normal 55 120" xfId="27001" xr:uid="{00000000-0005-0000-0000-00006F6C0000}"/>
    <cellStyle name="Normal 55 121" xfId="27002" xr:uid="{00000000-0005-0000-0000-0000706C0000}"/>
    <cellStyle name="Normal 55 122" xfId="27003" xr:uid="{00000000-0005-0000-0000-0000716C0000}"/>
    <cellStyle name="Normal 55 123" xfId="27004" xr:uid="{00000000-0005-0000-0000-0000726C0000}"/>
    <cellStyle name="Normal 55 124" xfId="27005" xr:uid="{00000000-0005-0000-0000-0000736C0000}"/>
    <cellStyle name="Normal 55 125" xfId="27006" xr:uid="{00000000-0005-0000-0000-0000746C0000}"/>
    <cellStyle name="Normal 55 126" xfId="27007" xr:uid="{00000000-0005-0000-0000-0000756C0000}"/>
    <cellStyle name="Normal 55 127" xfId="27008" xr:uid="{00000000-0005-0000-0000-0000766C0000}"/>
    <cellStyle name="Normal 55 128" xfId="27009" xr:uid="{00000000-0005-0000-0000-0000776C0000}"/>
    <cellStyle name="Normal 55 129" xfId="27010" xr:uid="{00000000-0005-0000-0000-0000786C0000}"/>
    <cellStyle name="Normal 55 13" xfId="27011" xr:uid="{00000000-0005-0000-0000-0000796C0000}"/>
    <cellStyle name="Normal 55 130" xfId="27012" xr:uid="{00000000-0005-0000-0000-00007A6C0000}"/>
    <cellStyle name="Normal 55 131" xfId="27013" xr:uid="{00000000-0005-0000-0000-00007B6C0000}"/>
    <cellStyle name="Normal 55 132" xfId="27014" xr:uid="{00000000-0005-0000-0000-00007C6C0000}"/>
    <cellStyle name="Normal 55 133" xfId="27015" xr:uid="{00000000-0005-0000-0000-00007D6C0000}"/>
    <cellStyle name="Normal 55 134" xfId="27016" xr:uid="{00000000-0005-0000-0000-00007E6C0000}"/>
    <cellStyle name="Normal 55 135" xfId="27017" xr:uid="{00000000-0005-0000-0000-00007F6C0000}"/>
    <cellStyle name="Normal 55 136" xfId="35385" xr:uid="{00000000-0005-0000-0000-0000806C0000}"/>
    <cellStyle name="Normal 55 137" xfId="35386" xr:uid="{00000000-0005-0000-0000-0000816C0000}"/>
    <cellStyle name="Normal 55 138" xfId="35387" xr:uid="{00000000-0005-0000-0000-0000826C0000}"/>
    <cellStyle name="Normal 55 139" xfId="35388" xr:uid="{00000000-0005-0000-0000-0000836C0000}"/>
    <cellStyle name="Normal 55 14" xfId="27018" xr:uid="{00000000-0005-0000-0000-0000846C0000}"/>
    <cellStyle name="Normal 55 140" xfId="35389" xr:uid="{00000000-0005-0000-0000-0000856C0000}"/>
    <cellStyle name="Normal 55 141" xfId="35390" xr:uid="{00000000-0005-0000-0000-0000866C0000}"/>
    <cellStyle name="Normal 55 142" xfId="35391" xr:uid="{00000000-0005-0000-0000-0000876C0000}"/>
    <cellStyle name="Normal 55 143" xfId="35392" xr:uid="{00000000-0005-0000-0000-0000886C0000}"/>
    <cellStyle name="Normal 55 144" xfId="35393" xr:uid="{00000000-0005-0000-0000-0000896C0000}"/>
    <cellStyle name="Normal 55 145" xfId="35394" xr:uid="{00000000-0005-0000-0000-00008A6C0000}"/>
    <cellStyle name="Normal 55 146" xfId="35395" xr:uid="{00000000-0005-0000-0000-00008B6C0000}"/>
    <cellStyle name="Normal 55 147" xfId="35396" xr:uid="{00000000-0005-0000-0000-00008C6C0000}"/>
    <cellStyle name="Normal 55 148" xfId="35397" xr:uid="{00000000-0005-0000-0000-00008D6C0000}"/>
    <cellStyle name="Normal 55 149" xfId="35398" xr:uid="{00000000-0005-0000-0000-00008E6C0000}"/>
    <cellStyle name="Normal 55 15" xfId="27019" xr:uid="{00000000-0005-0000-0000-00008F6C0000}"/>
    <cellStyle name="Normal 55 150" xfId="35399" xr:uid="{00000000-0005-0000-0000-0000906C0000}"/>
    <cellStyle name="Normal 55 151" xfId="35400" xr:uid="{00000000-0005-0000-0000-0000916C0000}"/>
    <cellStyle name="Normal 55 152" xfId="35401" xr:uid="{00000000-0005-0000-0000-0000926C0000}"/>
    <cellStyle name="Normal 55 153" xfId="35402" xr:uid="{00000000-0005-0000-0000-0000936C0000}"/>
    <cellStyle name="Normal 55 154" xfId="35403" xr:uid="{00000000-0005-0000-0000-0000946C0000}"/>
    <cellStyle name="Normal 55 155" xfId="35404" xr:uid="{00000000-0005-0000-0000-0000956C0000}"/>
    <cellStyle name="Normal 55 156" xfId="35405" xr:uid="{00000000-0005-0000-0000-0000966C0000}"/>
    <cellStyle name="Normal 55 16" xfId="27020" xr:uid="{00000000-0005-0000-0000-0000976C0000}"/>
    <cellStyle name="Normal 55 17" xfId="27021" xr:uid="{00000000-0005-0000-0000-0000986C0000}"/>
    <cellStyle name="Normal 55 18" xfId="27022" xr:uid="{00000000-0005-0000-0000-0000996C0000}"/>
    <cellStyle name="Normal 55 19" xfId="27023" xr:uid="{00000000-0005-0000-0000-00009A6C0000}"/>
    <cellStyle name="Normal 55 2" xfId="27024" xr:uid="{00000000-0005-0000-0000-00009B6C0000}"/>
    <cellStyle name="Normal 55 20" xfId="27025" xr:uid="{00000000-0005-0000-0000-00009C6C0000}"/>
    <cellStyle name="Normal 55 21" xfId="27026" xr:uid="{00000000-0005-0000-0000-00009D6C0000}"/>
    <cellStyle name="Normal 55 22" xfId="27027" xr:uid="{00000000-0005-0000-0000-00009E6C0000}"/>
    <cellStyle name="Normal 55 23" xfId="27028" xr:uid="{00000000-0005-0000-0000-00009F6C0000}"/>
    <cellStyle name="Normal 55 24" xfId="27029" xr:uid="{00000000-0005-0000-0000-0000A06C0000}"/>
    <cellStyle name="Normal 55 25" xfId="27030" xr:uid="{00000000-0005-0000-0000-0000A16C0000}"/>
    <cellStyle name="Normal 55 26" xfId="27031" xr:uid="{00000000-0005-0000-0000-0000A26C0000}"/>
    <cellStyle name="Normal 55 27" xfId="27032" xr:uid="{00000000-0005-0000-0000-0000A36C0000}"/>
    <cellStyle name="Normal 55 28" xfId="27033" xr:uid="{00000000-0005-0000-0000-0000A46C0000}"/>
    <cellStyle name="Normal 55 29" xfId="27034" xr:uid="{00000000-0005-0000-0000-0000A56C0000}"/>
    <cellStyle name="Normal 55 3" xfId="27035" xr:uid="{00000000-0005-0000-0000-0000A66C0000}"/>
    <cellStyle name="Normal 55 30" xfId="27036" xr:uid="{00000000-0005-0000-0000-0000A76C0000}"/>
    <cellStyle name="Normal 55 31" xfId="27037" xr:uid="{00000000-0005-0000-0000-0000A86C0000}"/>
    <cellStyle name="Normal 55 32" xfId="27038" xr:uid="{00000000-0005-0000-0000-0000A96C0000}"/>
    <cellStyle name="Normal 55 33" xfId="27039" xr:uid="{00000000-0005-0000-0000-0000AA6C0000}"/>
    <cellStyle name="Normal 55 34" xfId="27040" xr:uid="{00000000-0005-0000-0000-0000AB6C0000}"/>
    <cellStyle name="Normal 55 35" xfId="27041" xr:uid="{00000000-0005-0000-0000-0000AC6C0000}"/>
    <cellStyle name="Normal 55 36" xfId="27042" xr:uid="{00000000-0005-0000-0000-0000AD6C0000}"/>
    <cellStyle name="Normal 55 37" xfId="27043" xr:uid="{00000000-0005-0000-0000-0000AE6C0000}"/>
    <cellStyle name="Normal 55 38" xfId="27044" xr:uid="{00000000-0005-0000-0000-0000AF6C0000}"/>
    <cellStyle name="Normal 55 39" xfId="27045" xr:uid="{00000000-0005-0000-0000-0000B06C0000}"/>
    <cellStyle name="Normal 55 4" xfId="27046" xr:uid="{00000000-0005-0000-0000-0000B16C0000}"/>
    <cellStyle name="Normal 55 40" xfId="27047" xr:uid="{00000000-0005-0000-0000-0000B26C0000}"/>
    <cellStyle name="Normal 55 41" xfId="27048" xr:uid="{00000000-0005-0000-0000-0000B36C0000}"/>
    <cellStyle name="Normal 55 42" xfId="27049" xr:uid="{00000000-0005-0000-0000-0000B46C0000}"/>
    <cellStyle name="Normal 55 43" xfId="27050" xr:uid="{00000000-0005-0000-0000-0000B56C0000}"/>
    <cellStyle name="Normal 55 44" xfId="27051" xr:uid="{00000000-0005-0000-0000-0000B66C0000}"/>
    <cellStyle name="Normal 55 45" xfId="27052" xr:uid="{00000000-0005-0000-0000-0000B76C0000}"/>
    <cellStyle name="Normal 55 46" xfId="27053" xr:uid="{00000000-0005-0000-0000-0000B86C0000}"/>
    <cellStyle name="Normal 55 47" xfId="27054" xr:uid="{00000000-0005-0000-0000-0000B96C0000}"/>
    <cellStyle name="Normal 55 48" xfId="27055" xr:uid="{00000000-0005-0000-0000-0000BA6C0000}"/>
    <cellStyle name="Normal 55 49" xfId="27056" xr:uid="{00000000-0005-0000-0000-0000BB6C0000}"/>
    <cellStyle name="Normal 55 5" xfId="27057" xr:uid="{00000000-0005-0000-0000-0000BC6C0000}"/>
    <cellStyle name="Normal 55 50" xfId="27058" xr:uid="{00000000-0005-0000-0000-0000BD6C0000}"/>
    <cellStyle name="Normal 55 51" xfId="27059" xr:uid="{00000000-0005-0000-0000-0000BE6C0000}"/>
    <cellStyle name="Normal 55 52" xfId="27060" xr:uid="{00000000-0005-0000-0000-0000BF6C0000}"/>
    <cellStyle name="Normal 55 53" xfId="27061" xr:uid="{00000000-0005-0000-0000-0000C06C0000}"/>
    <cellStyle name="Normal 55 54" xfId="27062" xr:uid="{00000000-0005-0000-0000-0000C16C0000}"/>
    <cellStyle name="Normal 55 55" xfId="27063" xr:uid="{00000000-0005-0000-0000-0000C26C0000}"/>
    <cellStyle name="Normal 55 56" xfId="27064" xr:uid="{00000000-0005-0000-0000-0000C36C0000}"/>
    <cellStyle name="Normal 55 57" xfId="27065" xr:uid="{00000000-0005-0000-0000-0000C46C0000}"/>
    <cellStyle name="Normal 55 58" xfId="27066" xr:uid="{00000000-0005-0000-0000-0000C56C0000}"/>
    <cellStyle name="Normal 55 59" xfId="27067" xr:uid="{00000000-0005-0000-0000-0000C66C0000}"/>
    <cellStyle name="Normal 55 6" xfId="27068" xr:uid="{00000000-0005-0000-0000-0000C76C0000}"/>
    <cellStyle name="Normal 55 60" xfId="27069" xr:uid="{00000000-0005-0000-0000-0000C86C0000}"/>
    <cellStyle name="Normal 55 61" xfId="27070" xr:uid="{00000000-0005-0000-0000-0000C96C0000}"/>
    <cellStyle name="Normal 55 62" xfId="27071" xr:uid="{00000000-0005-0000-0000-0000CA6C0000}"/>
    <cellStyle name="Normal 55 63" xfId="27072" xr:uid="{00000000-0005-0000-0000-0000CB6C0000}"/>
    <cellStyle name="Normal 55 64" xfId="27073" xr:uid="{00000000-0005-0000-0000-0000CC6C0000}"/>
    <cellStyle name="Normal 55 65" xfId="27074" xr:uid="{00000000-0005-0000-0000-0000CD6C0000}"/>
    <cellStyle name="Normal 55 66" xfId="27075" xr:uid="{00000000-0005-0000-0000-0000CE6C0000}"/>
    <cellStyle name="Normal 55 67" xfId="27076" xr:uid="{00000000-0005-0000-0000-0000CF6C0000}"/>
    <cellStyle name="Normal 55 68" xfId="27077" xr:uid="{00000000-0005-0000-0000-0000D06C0000}"/>
    <cellStyle name="Normal 55 69" xfId="27078" xr:uid="{00000000-0005-0000-0000-0000D16C0000}"/>
    <cellStyle name="Normal 55 7" xfId="27079" xr:uid="{00000000-0005-0000-0000-0000D26C0000}"/>
    <cellStyle name="Normal 55 70" xfId="27080" xr:uid="{00000000-0005-0000-0000-0000D36C0000}"/>
    <cellStyle name="Normal 55 71" xfId="27081" xr:uid="{00000000-0005-0000-0000-0000D46C0000}"/>
    <cellStyle name="Normal 55 72" xfId="27082" xr:uid="{00000000-0005-0000-0000-0000D56C0000}"/>
    <cellStyle name="Normal 55 73" xfId="27083" xr:uid="{00000000-0005-0000-0000-0000D66C0000}"/>
    <cellStyle name="Normal 55 74" xfId="27084" xr:uid="{00000000-0005-0000-0000-0000D76C0000}"/>
    <cellStyle name="Normal 55 75" xfId="27085" xr:uid="{00000000-0005-0000-0000-0000D86C0000}"/>
    <cellStyle name="Normal 55 76" xfId="27086" xr:uid="{00000000-0005-0000-0000-0000D96C0000}"/>
    <cellStyle name="Normal 55 77" xfId="27087" xr:uid="{00000000-0005-0000-0000-0000DA6C0000}"/>
    <cellStyle name="Normal 55 78" xfId="27088" xr:uid="{00000000-0005-0000-0000-0000DB6C0000}"/>
    <cellStyle name="Normal 55 79" xfId="27089" xr:uid="{00000000-0005-0000-0000-0000DC6C0000}"/>
    <cellStyle name="Normal 55 8" xfId="27090" xr:uid="{00000000-0005-0000-0000-0000DD6C0000}"/>
    <cellStyle name="Normal 55 80" xfId="27091" xr:uid="{00000000-0005-0000-0000-0000DE6C0000}"/>
    <cellStyle name="Normal 55 81" xfId="27092" xr:uid="{00000000-0005-0000-0000-0000DF6C0000}"/>
    <cellStyle name="Normal 55 82" xfId="27093" xr:uid="{00000000-0005-0000-0000-0000E06C0000}"/>
    <cellStyle name="Normal 55 83" xfId="27094" xr:uid="{00000000-0005-0000-0000-0000E16C0000}"/>
    <cellStyle name="Normal 55 84" xfId="27095" xr:uid="{00000000-0005-0000-0000-0000E26C0000}"/>
    <cellStyle name="Normal 55 85" xfId="27096" xr:uid="{00000000-0005-0000-0000-0000E36C0000}"/>
    <cellStyle name="Normal 55 86" xfId="27097" xr:uid="{00000000-0005-0000-0000-0000E46C0000}"/>
    <cellStyle name="Normal 55 87" xfId="27098" xr:uid="{00000000-0005-0000-0000-0000E56C0000}"/>
    <cellStyle name="Normal 55 88" xfId="27099" xr:uid="{00000000-0005-0000-0000-0000E66C0000}"/>
    <cellStyle name="Normal 55 89" xfId="27100" xr:uid="{00000000-0005-0000-0000-0000E76C0000}"/>
    <cellStyle name="Normal 55 9" xfId="27101" xr:uid="{00000000-0005-0000-0000-0000E86C0000}"/>
    <cellStyle name="Normal 55 90" xfId="27102" xr:uid="{00000000-0005-0000-0000-0000E96C0000}"/>
    <cellStyle name="Normal 55 91" xfId="27103" xr:uid="{00000000-0005-0000-0000-0000EA6C0000}"/>
    <cellStyle name="Normal 55 92" xfId="27104" xr:uid="{00000000-0005-0000-0000-0000EB6C0000}"/>
    <cellStyle name="Normal 55 93" xfId="27105" xr:uid="{00000000-0005-0000-0000-0000EC6C0000}"/>
    <cellStyle name="Normal 55 94" xfId="27106" xr:uid="{00000000-0005-0000-0000-0000ED6C0000}"/>
    <cellStyle name="Normal 55 95" xfId="27107" xr:uid="{00000000-0005-0000-0000-0000EE6C0000}"/>
    <cellStyle name="Normal 55 96" xfId="27108" xr:uid="{00000000-0005-0000-0000-0000EF6C0000}"/>
    <cellStyle name="Normal 55 97" xfId="27109" xr:uid="{00000000-0005-0000-0000-0000F06C0000}"/>
    <cellStyle name="Normal 55 98" xfId="27110" xr:uid="{00000000-0005-0000-0000-0000F16C0000}"/>
    <cellStyle name="Normal 55 99" xfId="27111" xr:uid="{00000000-0005-0000-0000-0000F26C0000}"/>
    <cellStyle name="Normal 56" xfId="27112" xr:uid="{00000000-0005-0000-0000-0000F36C0000}"/>
    <cellStyle name="Normal 56 10" xfId="27113" xr:uid="{00000000-0005-0000-0000-0000F46C0000}"/>
    <cellStyle name="Normal 56 100" xfId="27114" xr:uid="{00000000-0005-0000-0000-0000F56C0000}"/>
    <cellStyle name="Normal 56 101" xfId="27115" xr:uid="{00000000-0005-0000-0000-0000F66C0000}"/>
    <cellStyle name="Normal 56 102" xfId="27116" xr:uid="{00000000-0005-0000-0000-0000F76C0000}"/>
    <cellStyle name="Normal 56 103" xfId="27117" xr:uid="{00000000-0005-0000-0000-0000F86C0000}"/>
    <cellStyle name="Normal 56 104" xfId="27118" xr:uid="{00000000-0005-0000-0000-0000F96C0000}"/>
    <cellStyle name="Normal 56 105" xfId="27119" xr:uid="{00000000-0005-0000-0000-0000FA6C0000}"/>
    <cellStyle name="Normal 56 106" xfId="27120" xr:uid="{00000000-0005-0000-0000-0000FB6C0000}"/>
    <cellStyle name="Normal 56 107" xfId="27121" xr:uid="{00000000-0005-0000-0000-0000FC6C0000}"/>
    <cellStyle name="Normal 56 108" xfId="27122" xr:uid="{00000000-0005-0000-0000-0000FD6C0000}"/>
    <cellStyle name="Normal 56 109" xfId="27123" xr:uid="{00000000-0005-0000-0000-0000FE6C0000}"/>
    <cellStyle name="Normal 56 11" xfId="27124" xr:uid="{00000000-0005-0000-0000-0000FF6C0000}"/>
    <cellStyle name="Normal 56 110" xfId="27125" xr:uid="{00000000-0005-0000-0000-0000006D0000}"/>
    <cellStyle name="Normal 56 111" xfId="27126" xr:uid="{00000000-0005-0000-0000-0000016D0000}"/>
    <cellStyle name="Normal 56 112" xfId="27127" xr:uid="{00000000-0005-0000-0000-0000026D0000}"/>
    <cellStyle name="Normal 56 113" xfId="27128" xr:uid="{00000000-0005-0000-0000-0000036D0000}"/>
    <cellStyle name="Normal 56 114" xfId="27129" xr:uid="{00000000-0005-0000-0000-0000046D0000}"/>
    <cellStyle name="Normal 56 115" xfId="27130" xr:uid="{00000000-0005-0000-0000-0000056D0000}"/>
    <cellStyle name="Normal 56 116" xfId="27131" xr:uid="{00000000-0005-0000-0000-0000066D0000}"/>
    <cellStyle name="Normal 56 117" xfId="27132" xr:uid="{00000000-0005-0000-0000-0000076D0000}"/>
    <cellStyle name="Normal 56 118" xfId="27133" xr:uid="{00000000-0005-0000-0000-0000086D0000}"/>
    <cellStyle name="Normal 56 119" xfId="27134" xr:uid="{00000000-0005-0000-0000-0000096D0000}"/>
    <cellStyle name="Normal 56 12" xfId="27135" xr:uid="{00000000-0005-0000-0000-00000A6D0000}"/>
    <cellStyle name="Normal 56 120" xfId="27136" xr:uid="{00000000-0005-0000-0000-00000B6D0000}"/>
    <cellStyle name="Normal 56 121" xfId="27137" xr:uid="{00000000-0005-0000-0000-00000C6D0000}"/>
    <cellStyle name="Normal 56 122" xfId="27138" xr:uid="{00000000-0005-0000-0000-00000D6D0000}"/>
    <cellStyle name="Normal 56 123" xfId="27139" xr:uid="{00000000-0005-0000-0000-00000E6D0000}"/>
    <cellStyle name="Normal 56 124" xfId="27140" xr:uid="{00000000-0005-0000-0000-00000F6D0000}"/>
    <cellStyle name="Normal 56 125" xfId="27141" xr:uid="{00000000-0005-0000-0000-0000106D0000}"/>
    <cellStyle name="Normal 56 126" xfId="27142" xr:uid="{00000000-0005-0000-0000-0000116D0000}"/>
    <cellStyle name="Normal 56 127" xfId="27143" xr:uid="{00000000-0005-0000-0000-0000126D0000}"/>
    <cellStyle name="Normal 56 128" xfId="27144" xr:uid="{00000000-0005-0000-0000-0000136D0000}"/>
    <cellStyle name="Normal 56 129" xfId="27145" xr:uid="{00000000-0005-0000-0000-0000146D0000}"/>
    <cellStyle name="Normal 56 13" xfId="27146" xr:uid="{00000000-0005-0000-0000-0000156D0000}"/>
    <cellStyle name="Normal 56 130" xfId="27147" xr:uid="{00000000-0005-0000-0000-0000166D0000}"/>
    <cellStyle name="Normal 56 131" xfId="27148" xr:uid="{00000000-0005-0000-0000-0000176D0000}"/>
    <cellStyle name="Normal 56 132" xfId="27149" xr:uid="{00000000-0005-0000-0000-0000186D0000}"/>
    <cellStyle name="Normal 56 133" xfId="27150" xr:uid="{00000000-0005-0000-0000-0000196D0000}"/>
    <cellStyle name="Normal 56 134" xfId="27151" xr:uid="{00000000-0005-0000-0000-00001A6D0000}"/>
    <cellStyle name="Normal 56 135" xfId="27152" xr:uid="{00000000-0005-0000-0000-00001B6D0000}"/>
    <cellStyle name="Normal 56 136" xfId="27153" xr:uid="{00000000-0005-0000-0000-00001C6D0000}"/>
    <cellStyle name="Normal 56 137" xfId="27154" xr:uid="{00000000-0005-0000-0000-00001D6D0000}"/>
    <cellStyle name="Normal 56 138" xfId="27155" xr:uid="{00000000-0005-0000-0000-00001E6D0000}"/>
    <cellStyle name="Normal 56 139" xfId="27156" xr:uid="{00000000-0005-0000-0000-00001F6D0000}"/>
    <cellStyle name="Normal 56 14" xfId="27157" xr:uid="{00000000-0005-0000-0000-0000206D0000}"/>
    <cellStyle name="Normal 56 140" xfId="27158" xr:uid="{00000000-0005-0000-0000-0000216D0000}"/>
    <cellStyle name="Normal 56 141" xfId="27159" xr:uid="{00000000-0005-0000-0000-0000226D0000}"/>
    <cellStyle name="Normal 56 142" xfId="27160" xr:uid="{00000000-0005-0000-0000-0000236D0000}"/>
    <cellStyle name="Normal 56 143" xfId="35406" xr:uid="{00000000-0005-0000-0000-0000246D0000}"/>
    <cellStyle name="Normal 56 144" xfId="35407" xr:uid="{00000000-0005-0000-0000-0000256D0000}"/>
    <cellStyle name="Normal 56 145" xfId="35408" xr:uid="{00000000-0005-0000-0000-0000266D0000}"/>
    <cellStyle name="Normal 56 146" xfId="35409" xr:uid="{00000000-0005-0000-0000-0000276D0000}"/>
    <cellStyle name="Normal 56 147" xfId="35410" xr:uid="{00000000-0005-0000-0000-0000286D0000}"/>
    <cellStyle name="Normal 56 148" xfId="35411" xr:uid="{00000000-0005-0000-0000-0000296D0000}"/>
    <cellStyle name="Normal 56 149" xfId="35412" xr:uid="{00000000-0005-0000-0000-00002A6D0000}"/>
    <cellStyle name="Normal 56 15" xfId="27161" xr:uid="{00000000-0005-0000-0000-00002B6D0000}"/>
    <cellStyle name="Normal 56 150" xfId="35413" xr:uid="{00000000-0005-0000-0000-00002C6D0000}"/>
    <cellStyle name="Normal 56 151" xfId="35414" xr:uid="{00000000-0005-0000-0000-00002D6D0000}"/>
    <cellStyle name="Normal 56 152" xfId="35415" xr:uid="{00000000-0005-0000-0000-00002E6D0000}"/>
    <cellStyle name="Normal 56 153" xfId="35416" xr:uid="{00000000-0005-0000-0000-00002F6D0000}"/>
    <cellStyle name="Normal 56 154" xfId="35417" xr:uid="{00000000-0005-0000-0000-0000306D0000}"/>
    <cellStyle name="Normal 56 155" xfId="35418" xr:uid="{00000000-0005-0000-0000-0000316D0000}"/>
    <cellStyle name="Normal 56 156" xfId="35419" xr:uid="{00000000-0005-0000-0000-0000326D0000}"/>
    <cellStyle name="Normal 56 157" xfId="35420" xr:uid="{00000000-0005-0000-0000-0000336D0000}"/>
    <cellStyle name="Normal 56 158" xfId="35421" xr:uid="{00000000-0005-0000-0000-0000346D0000}"/>
    <cellStyle name="Normal 56 159" xfId="35422" xr:uid="{00000000-0005-0000-0000-0000356D0000}"/>
    <cellStyle name="Normal 56 16" xfId="27162" xr:uid="{00000000-0005-0000-0000-0000366D0000}"/>
    <cellStyle name="Normal 56 160" xfId="35423" xr:uid="{00000000-0005-0000-0000-0000376D0000}"/>
    <cellStyle name="Normal 56 161" xfId="35424" xr:uid="{00000000-0005-0000-0000-0000386D0000}"/>
    <cellStyle name="Normal 56 162" xfId="35425" xr:uid="{00000000-0005-0000-0000-0000396D0000}"/>
    <cellStyle name="Normal 56 163" xfId="35426" xr:uid="{00000000-0005-0000-0000-00003A6D0000}"/>
    <cellStyle name="Normal 56 17" xfId="27163" xr:uid="{00000000-0005-0000-0000-00003B6D0000}"/>
    <cellStyle name="Normal 56 18" xfId="27164" xr:uid="{00000000-0005-0000-0000-00003C6D0000}"/>
    <cellStyle name="Normal 56 19" xfId="27165" xr:uid="{00000000-0005-0000-0000-00003D6D0000}"/>
    <cellStyle name="Normal 56 2" xfId="27166" xr:uid="{00000000-0005-0000-0000-00003E6D0000}"/>
    <cellStyle name="Normal 56 2 2" xfId="31936" xr:uid="{00000000-0005-0000-0000-00003F6D0000}"/>
    <cellStyle name="Normal 56 2 3" xfId="31937" xr:uid="{00000000-0005-0000-0000-0000406D0000}"/>
    <cellStyle name="Normal 56 20" xfId="27167" xr:uid="{00000000-0005-0000-0000-0000416D0000}"/>
    <cellStyle name="Normal 56 21" xfId="27168" xr:uid="{00000000-0005-0000-0000-0000426D0000}"/>
    <cellStyle name="Normal 56 22" xfId="27169" xr:uid="{00000000-0005-0000-0000-0000436D0000}"/>
    <cellStyle name="Normal 56 23" xfId="27170" xr:uid="{00000000-0005-0000-0000-0000446D0000}"/>
    <cellStyle name="Normal 56 24" xfId="27171" xr:uid="{00000000-0005-0000-0000-0000456D0000}"/>
    <cellStyle name="Normal 56 25" xfId="27172" xr:uid="{00000000-0005-0000-0000-0000466D0000}"/>
    <cellStyle name="Normal 56 26" xfId="27173" xr:uid="{00000000-0005-0000-0000-0000476D0000}"/>
    <cellStyle name="Normal 56 27" xfId="27174" xr:uid="{00000000-0005-0000-0000-0000486D0000}"/>
    <cellStyle name="Normal 56 28" xfId="27175" xr:uid="{00000000-0005-0000-0000-0000496D0000}"/>
    <cellStyle name="Normal 56 29" xfId="27176" xr:uid="{00000000-0005-0000-0000-00004A6D0000}"/>
    <cellStyle name="Normal 56 3" xfId="27177" xr:uid="{00000000-0005-0000-0000-00004B6D0000}"/>
    <cellStyle name="Normal 56 30" xfId="27178" xr:uid="{00000000-0005-0000-0000-00004C6D0000}"/>
    <cellStyle name="Normal 56 31" xfId="27179" xr:uid="{00000000-0005-0000-0000-00004D6D0000}"/>
    <cellStyle name="Normal 56 32" xfId="27180" xr:uid="{00000000-0005-0000-0000-00004E6D0000}"/>
    <cellStyle name="Normal 56 33" xfId="27181" xr:uid="{00000000-0005-0000-0000-00004F6D0000}"/>
    <cellStyle name="Normal 56 34" xfId="27182" xr:uid="{00000000-0005-0000-0000-0000506D0000}"/>
    <cellStyle name="Normal 56 35" xfId="27183" xr:uid="{00000000-0005-0000-0000-0000516D0000}"/>
    <cellStyle name="Normal 56 36" xfId="27184" xr:uid="{00000000-0005-0000-0000-0000526D0000}"/>
    <cellStyle name="Normal 56 37" xfId="27185" xr:uid="{00000000-0005-0000-0000-0000536D0000}"/>
    <cellStyle name="Normal 56 38" xfId="27186" xr:uid="{00000000-0005-0000-0000-0000546D0000}"/>
    <cellStyle name="Normal 56 39" xfId="27187" xr:uid="{00000000-0005-0000-0000-0000556D0000}"/>
    <cellStyle name="Normal 56 4" xfId="27188" xr:uid="{00000000-0005-0000-0000-0000566D0000}"/>
    <cellStyle name="Normal 56 40" xfId="27189" xr:uid="{00000000-0005-0000-0000-0000576D0000}"/>
    <cellStyle name="Normal 56 41" xfId="27190" xr:uid="{00000000-0005-0000-0000-0000586D0000}"/>
    <cellStyle name="Normal 56 42" xfId="27191" xr:uid="{00000000-0005-0000-0000-0000596D0000}"/>
    <cellStyle name="Normal 56 43" xfId="27192" xr:uid="{00000000-0005-0000-0000-00005A6D0000}"/>
    <cellStyle name="Normal 56 44" xfId="27193" xr:uid="{00000000-0005-0000-0000-00005B6D0000}"/>
    <cellStyle name="Normal 56 45" xfId="27194" xr:uid="{00000000-0005-0000-0000-00005C6D0000}"/>
    <cellStyle name="Normal 56 46" xfId="27195" xr:uid="{00000000-0005-0000-0000-00005D6D0000}"/>
    <cellStyle name="Normal 56 47" xfId="27196" xr:uid="{00000000-0005-0000-0000-00005E6D0000}"/>
    <cellStyle name="Normal 56 48" xfId="27197" xr:uid="{00000000-0005-0000-0000-00005F6D0000}"/>
    <cellStyle name="Normal 56 49" xfId="27198" xr:uid="{00000000-0005-0000-0000-0000606D0000}"/>
    <cellStyle name="Normal 56 5" xfId="27199" xr:uid="{00000000-0005-0000-0000-0000616D0000}"/>
    <cellStyle name="Normal 56 50" xfId="27200" xr:uid="{00000000-0005-0000-0000-0000626D0000}"/>
    <cellStyle name="Normal 56 51" xfId="27201" xr:uid="{00000000-0005-0000-0000-0000636D0000}"/>
    <cellStyle name="Normal 56 52" xfId="27202" xr:uid="{00000000-0005-0000-0000-0000646D0000}"/>
    <cellStyle name="Normal 56 53" xfId="27203" xr:uid="{00000000-0005-0000-0000-0000656D0000}"/>
    <cellStyle name="Normal 56 54" xfId="27204" xr:uid="{00000000-0005-0000-0000-0000666D0000}"/>
    <cellStyle name="Normal 56 55" xfId="27205" xr:uid="{00000000-0005-0000-0000-0000676D0000}"/>
    <cellStyle name="Normal 56 56" xfId="27206" xr:uid="{00000000-0005-0000-0000-0000686D0000}"/>
    <cellStyle name="Normal 56 57" xfId="27207" xr:uid="{00000000-0005-0000-0000-0000696D0000}"/>
    <cellStyle name="Normal 56 58" xfId="27208" xr:uid="{00000000-0005-0000-0000-00006A6D0000}"/>
    <cellStyle name="Normal 56 59" xfId="27209" xr:uid="{00000000-0005-0000-0000-00006B6D0000}"/>
    <cellStyle name="Normal 56 6" xfId="27210" xr:uid="{00000000-0005-0000-0000-00006C6D0000}"/>
    <cellStyle name="Normal 56 60" xfId="27211" xr:uid="{00000000-0005-0000-0000-00006D6D0000}"/>
    <cellStyle name="Normal 56 61" xfId="27212" xr:uid="{00000000-0005-0000-0000-00006E6D0000}"/>
    <cellStyle name="Normal 56 62" xfId="27213" xr:uid="{00000000-0005-0000-0000-00006F6D0000}"/>
    <cellStyle name="Normal 56 63" xfId="27214" xr:uid="{00000000-0005-0000-0000-0000706D0000}"/>
    <cellStyle name="Normal 56 64" xfId="27215" xr:uid="{00000000-0005-0000-0000-0000716D0000}"/>
    <cellStyle name="Normal 56 65" xfId="27216" xr:uid="{00000000-0005-0000-0000-0000726D0000}"/>
    <cellStyle name="Normal 56 66" xfId="27217" xr:uid="{00000000-0005-0000-0000-0000736D0000}"/>
    <cellStyle name="Normal 56 67" xfId="27218" xr:uid="{00000000-0005-0000-0000-0000746D0000}"/>
    <cellStyle name="Normal 56 68" xfId="27219" xr:uid="{00000000-0005-0000-0000-0000756D0000}"/>
    <cellStyle name="Normal 56 69" xfId="27220" xr:uid="{00000000-0005-0000-0000-0000766D0000}"/>
    <cellStyle name="Normal 56 7" xfId="27221" xr:uid="{00000000-0005-0000-0000-0000776D0000}"/>
    <cellStyle name="Normal 56 70" xfId="27222" xr:uid="{00000000-0005-0000-0000-0000786D0000}"/>
    <cellStyle name="Normal 56 71" xfId="27223" xr:uid="{00000000-0005-0000-0000-0000796D0000}"/>
    <cellStyle name="Normal 56 72" xfId="27224" xr:uid="{00000000-0005-0000-0000-00007A6D0000}"/>
    <cellStyle name="Normal 56 73" xfId="27225" xr:uid="{00000000-0005-0000-0000-00007B6D0000}"/>
    <cellStyle name="Normal 56 74" xfId="27226" xr:uid="{00000000-0005-0000-0000-00007C6D0000}"/>
    <cellStyle name="Normal 56 75" xfId="27227" xr:uid="{00000000-0005-0000-0000-00007D6D0000}"/>
    <cellStyle name="Normal 56 76" xfId="27228" xr:uid="{00000000-0005-0000-0000-00007E6D0000}"/>
    <cellStyle name="Normal 56 77" xfId="27229" xr:uid="{00000000-0005-0000-0000-00007F6D0000}"/>
    <cellStyle name="Normal 56 78" xfId="27230" xr:uid="{00000000-0005-0000-0000-0000806D0000}"/>
    <cellStyle name="Normal 56 79" xfId="27231" xr:uid="{00000000-0005-0000-0000-0000816D0000}"/>
    <cellStyle name="Normal 56 8" xfId="27232" xr:uid="{00000000-0005-0000-0000-0000826D0000}"/>
    <cellStyle name="Normal 56 80" xfId="27233" xr:uid="{00000000-0005-0000-0000-0000836D0000}"/>
    <cellStyle name="Normal 56 81" xfId="27234" xr:uid="{00000000-0005-0000-0000-0000846D0000}"/>
    <cellStyle name="Normal 56 82" xfId="27235" xr:uid="{00000000-0005-0000-0000-0000856D0000}"/>
    <cellStyle name="Normal 56 83" xfId="27236" xr:uid="{00000000-0005-0000-0000-0000866D0000}"/>
    <cellStyle name="Normal 56 84" xfId="27237" xr:uid="{00000000-0005-0000-0000-0000876D0000}"/>
    <cellStyle name="Normal 56 85" xfId="27238" xr:uid="{00000000-0005-0000-0000-0000886D0000}"/>
    <cellStyle name="Normal 56 86" xfId="27239" xr:uid="{00000000-0005-0000-0000-0000896D0000}"/>
    <cellStyle name="Normal 56 87" xfId="27240" xr:uid="{00000000-0005-0000-0000-00008A6D0000}"/>
    <cellStyle name="Normal 56 88" xfId="27241" xr:uid="{00000000-0005-0000-0000-00008B6D0000}"/>
    <cellStyle name="Normal 56 89" xfId="27242" xr:uid="{00000000-0005-0000-0000-00008C6D0000}"/>
    <cellStyle name="Normal 56 9" xfId="27243" xr:uid="{00000000-0005-0000-0000-00008D6D0000}"/>
    <cellStyle name="Normal 56 90" xfId="27244" xr:uid="{00000000-0005-0000-0000-00008E6D0000}"/>
    <cellStyle name="Normal 56 91" xfId="27245" xr:uid="{00000000-0005-0000-0000-00008F6D0000}"/>
    <cellStyle name="Normal 56 92" xfId="27246" xr:uid="{00000000-0005-0000-0000-0000906D0000}"/>
    <cellStyle name="Normal 56 93" xfId="27247" xr:uid="{00000000-0005-0000-0000-0000916D0000}"/>
    <cellStyle name="Normal 56 94" xfId="27248" xr:uid="{00000000-0005-0000-0000-0000926D0000}"/>
    <cellStyle name="Normal 56 95" xfId="27249" xr:uid="{00000000-0005-0000-0000-0000936D0000}"/>
    <cellStyle name="Normal 56 96" xfId="27250" xr:uid="{00000000-0005-0000-0000-0000946D0000}"/>
    <cellStyle name="Normal 56 97" xfId="27251" xr:uid="{00000000-0005-0000-0000-0000956D0000}"/>
    <cellStyle name="Normal 56 98" xfId="27252" xr:uid="{00000000-0005-0000-0000-0000966D0000}"/>
    <cellStyle name="Normal 56 99" xfId="27253" xr:uid="{00000000-0005-0000-0000-0000976D0000}"/>
    <cellStyle name="Normal 57" xfId="27254" xr:uid="{00000000-0005-0000-0000-0000986D0000}"/>
    <cellStyle name="Normal 57 10" xfId="27255" xr:uid="{00000000-0005-0000-0000-0000996D0000}"/>
    <cellStyle name="Normal 57 100" xfId="27256" xr:uid="{00000000-0005-0000-0000-00009A6D0000}"/>
    <cellStyle name="Normal 57 101" xfId="27257" xr:uid="{00000000-0005-0000-0000-00009B6D0000}"/>
    <cellStyle name="Normal 57 102" xfId="27258" xr:uid="{00000000-0005-0000-0000-00009C6D0000}"/>
    <cellStyle name="Normal 57 103" xfId="27259" xr:uid="{00000000-0005-0000-0000-00009D6D0000}"/>
    <cellStyle name="Normal 57 104" xfId="27260" xr:uid="{00000000-0005-0000-0000-00009E6D0000}"/>
    <cellStyle name="Normal 57 105" xfId="27261" xr:uid="{00000000-0005-0000-0000-00009F6D0000}"/>
    <cellStyle name="Normal 57 106" xfId="27262" xr:uid="{00000000-0005-0000-0000-0000A06D0000}"/>
    <cellStyle name="Normal 57 107" xfId="27263" xr:uid="{00000000-0005-0000-0000-0000A16D0000}"/>
    <cellStyle name="Normal 57 108" xfId="27264" xr:uid="{00000000-0005-0000-0000-0000A26D0000}"/>
    <cellStyle name="Normal 57 109" xfId="27265" xr:uid="{00000000-0005-0000-0000-0000A36D0000}"/>
    <cellStyle name="Normal 57 11" xfId="27266" xr:uid="{00000000-0005-0000-0000-0000A46D0000}"/>
    <cellStyle name="Normal 57 110" xfId="27267" xr:uid="{00000000-0005-0000-0000-0000A56D0000}"/>
    <cellStyle name="Normal 57 111" xfId="27268" xr:uid="{00000000-0005-0000-0000-0000A66D0000}"/>
    <cellStyle name="Normal 57 112" xfId="27269" xr:uid="{00000000-0005-0000-0000-0000A76D0000}"/>
    <cellStyle name="Normal 57 113" xfId="27270" xr:uid="{00000000-0005-0000-0000-0000A86D0000}"/>
    <cellStyle name="Normal 57 114" xfId="27271" xr:uid="{00000000-0005-0000-0000-0000A96D0000}"/>
    <cellStyle name="Normal 57 115" xfId="27272" xr:uid="{00000000-0005-0000-0000-0000AA6D0000}"/>
    <cellStyle name="Normal 57 116" xfId="27273" xr:uid="{00000000-0005-0000-0000-0000AB6D0000}"/>
    <cellStyle name="Normal 57 117" xfId="27274" xr:uid="{00000000-0005-0000-0000-0000AC6D0000}"/>
    <cellStyle name="Normal 57 118" xfId="27275" xr:uid="{00000000-0005-0000-0000-0000AD6D0000}"/>
    <cellStyle name="Normal 57 119" xfId="27276" xr:uid="{00000000-0005-0000-0000-0000AE6D0000}"/>
    <cellStyle name="Normal 57 12" xfId="27277" xr:uid="{00000000-0005-0000-0000-0000AF6D0000}"/>
    <cellStyle name="Normal 57 120" xfId="27278" xr:uid="{00000000-0005-0000-0000-0000B06D0000}"/>
    <cellStyle name="Normal 57 121" xfId="27279" xr:uid="{00000000-0005-0000-0000-0000B16D0000}"/>
    <cellStyle name="Normal 57 122" xfId="27280" xr:uid="{00000000-0005-0000-0000-0000B26D0000}"/>
    <cellStyle name="Normal 57 123" xfId="27281" xr:uid="{00000000-0005-0000-0000-0000B36D0000}"/>
    <cellStyle name="Normal 57 124" xfId="27282" xr:uid="{00000000-0005-0000-0000-0000B46D0000}"/>
    <cellStyle name="Normal 57 125" xfId="27283" xr:uid="{00000000-0005-0000-0000-0000B56D0000}"/>
    <cellStyle name="Normal 57 126" xfId="27284" xr:uid="{00000000-0005-0000-0000-0000B66D0000}"/>
    <cellStyle name="Normal 57 127" xfId="27285" xr:uid="{00000000-0005-0000-0000-0000B76D0000}"/>
    <cellStyle name="Normal 57 128" xfId="27286" xr:uid="{00000000-0005-0000-0000-0000B86D0000}"/>
    <cellStyle name="Normal 57 129" xfId="27287" xr:uid="{00000000-0005-0000-0000-0000B96D0000}"/>
    <cellStyle name="Normal 57 13" xfId="27288" xr:uid="{00000000-0005-0000-0000-0000BA6D0000}"/>
    <cellStyle name="Normal 57 130" xfId="27289" xr:uid="{00000000-0005-0000-0000-0000BB6D0000}"/>
    <cellStyle name="Normal 57 131" xfId="27290" xr:uid="{00000000-0005-0000-0000-0000BC6D0000}"/>
    <cellStyle name="Normal 57 132" xfId="27291" xr:uid="{00000000-0005-0000-0000-0000BD6D0000}"/>
    <cellStyle name="Normal 57 133" xfId="27292" xr:uid="{00000000-0005-0000-0000-0000BE6D0000}"/>
    <cellStyle name="Normal 57 134" xfId="27293" xr:uid="{00000000-0005-0000-0000-0000BF6D0000}"/>
    <cellStyle name="Normal 57 135" xfId="27294" xr:uid="{00000000-0005-0000-0000-0000C06D0000}"/>
    <cellStyle name="Normal 57 136" xfId="35427" xr:uid="{00000000-0005-0000-0000-0000C16D0000}"/>
    <cellStyle name="Normal 57 137" xfId="35428" xr:uid="{00000000-0005-0000-0000-0000C26D0000}"/>
    <cellStyle name="Normal 57 138" xfId="35429" xr:uid="{00000000-0005-0000-0000-0000C36D0000}"/>
    <cellStyle name="Normal 57 139" xfId="35430" xr:uid="{00000000-0005-0000-0000-0000C46D0000}"/>
    <cellStyle name="Normal 57 14" xfId="27295" xr:uid="{00000000-0005-0000-0000-0000C56D0000}"/>
    <cellStyle name="Normal 57 140" xfId="35431" xr:uid="{00000000-0005-0000-0000-0000C66D0000}"/>
    <cellStyle name="Normal 57 141" xfId="35432" xr:uid="{00000000-0005-0000-0000-0000C76D0000}"/>
    <cellStyle name="Normal 57 142" xfId="35433" xr:uid="{00000000-0005-0000-0000-0000C86D0000}"/>
    <cellStyle name="Normal 57 143" xfId="35434" xr:uid="{00000000-0005-0000-0000-0000C96D0000}"/>
    <cellStyle name="Normal 57 144" xfId="35435" xr:uid="{00000000-0005-0000-0000-0000CA6D0000}"/>
    <cellStyle name="Normal 57 145" xfId="35436" xr:uid="{00000000-0005-0000-0000-0000CB6D0000}"/>
    <cellStyle name="Normal 57 146" xfId="35437" xr:uid="{00000000-0005-0000-0000-0000CC6D0000}"/>
    <cellStyle name="Normal 57 147" xfId="35438" xr:uid="{00000000-0005-0000-0000-0000CD6D0000}"/>
    <cellStyle name="Normal 57 148" xfId="35439" xr:uid="{00000000-0005-0000-0000-0000CE6D0000}"/>
    <cellStyle name="Normal 57 149" xfId="35440" xr:uid="{00000000-0005-0000-0000-0000CF6D0000}"/>
    <cellStyle name="Normal 57 15" xfId="27296" xr:uid="{00000000-0005-0000-0000-0000D06D0000}"/>
    <cellStyle name="Normal 57 150" xfId="35441" xr:uid="{00000000-0005-0000-0000-0000D16D0000}"/>
    <cellStyle name="Normal 57 151" xfId="35442" xr:uid="{00000000-0005-0000-0000-0000D26D0000}"/>
    <cellStyle name="Normal 57 152" xfId="35443" xr:uid="{00000000-0005-0000-0000-0000D36D0000}"/>
    <cellStyle name="Normal 57 153" xfId="35444" xr:uid="{00000000-0005-0000-0000-0000D46D0000}"/>
    <cellStyle name="Normal 57 154" xfId="35445" xr:uid="{00000000-0005-0000-0000-0000D56D0000}"/>
    <cellStyle name="Normal 57 155" xfId="35446" xr:uid="{00000000-0005-0000-0000-0000D66D0000}"/>
    <cellStyle name="Normal 57 156" xfId="35447" xr:uid="{00000000-0005-0000-0000-0000D76D0000}"/>
    <cellStyle name="Normal 57 16" xfId="27297" xr:uid="{00000000-0005-0000-0000-0000D86D0000}"/>
    <cellStyle name="Normal 57 17" xfId="27298" xr:uid="{00000000-0005-0000-0000-0000D96D0000}"/>
    <cellStyle name="Normal 57 18" xfId="27299" xr:uid="{00000000-0005-0000-0000-0000DA6D0000}"/>
    <cellStyle name="Normal 57 19" xfId="27300" xr:uid="{00000000-0005-0000-0000-0000DB6D0000}"/>
    <cellStyle name="Normal 57 2" xfId="27301" xr:uid="{00000000-0005-0000-0000-0000DC6D0000}"/>
    <cellStyle name="Normal 57 20" xfId="27302" xr:uid="{00000000-0005-0000-0000-0000DD6D0000}"/>
    <cellStyle name="Normal 57 21" xfId="27303" xr:uid="{00000000-0005-0000-0000-0000DE6D0000}"/>
    <cellStyle name="Normal 57 22" xfId="27304" xr:uid="{00000000-0005-0000-0000-0000DF6D0000}"/>
    <cellStyle name="Normal 57 23" xfId="27305" xr:uid="{00000000-0005-0000-0000-0000E06D0000}"/>
    <cellStyle name="Normal 57 24" xfId="27306" xr:uid="{00000000-0005-0000-0000-0000E16D0000}"/>
    <cellStyle name="Normal 57 25" xfId="27307" xr:uid="{00000000-0005-0000-0000-0000E26D0000}"/>
    <cellStyle name="Normal 57 26" xfId="27308" xr:uid="{00000000-0005-0000-0000-0000E36D0000}"/>
    <cellStyle name="Normal 57 27" xfId="27309" xr:uid="{00000000-0005-0000-0000-0000E46D0000}"/>
    <cellStyle name="Normal 57 28" xfId="27310" xr:uid="{00000000-0005-0000-0000-0000E56D0000}"/>
    <cellStyle name="Normal 57 29" xfId="27311" xr:uid="{00000000-0005-0000-0000-0000E66D0000}"/>
    <cellStyle name="Normal 57 3" xfId="27312" xr:uid="{00000000-0005-0000-0000-0000E76D0000}"/>
    <cellStyle name="Normal 57 30" xfId="27313" xr:uid="{00000000-0005-0000-0000-0000E86D0000}"/>
    <cellStyle name="Normal 57 31" xfId="27314" xr:uid="{00000000-0005-0000-0000-0000E96D0000}"/>
    <cellStyle name="Normal 57 32" xfId="27315" xr:uid="{00000000-0005-0000-0000-0000EA6D0000}"/>
    <cellStyle name="Normal 57 33" xfId="27316" xr:uid="{00000000-0005-0000-0000-0000EB6D0000}"/>
    <cellStyle name="Normal 57 34" xfId="27317" xr:uid="{00000000-0005-0000-0000-0000EC6D0000}"/>
    <cellStyle name="Normal 57 35" xfId="27318" xr:uid="{00000000-0005-0000-0000-0000ED6D0000}"/>
    <cellStyle name="Normal 57 36" xfId="27319" xr:uid="{00000000-0005-0000-0000-0000EE6D0000}"/>
    <cellStyle name="Normal 57 37" xfId="27320" xr:uid="{00000000-0005-0000-0000-0000EF6D0000}"/>
    <cellStyle name="Normal 57 38" xfId="27321" xr:uid="{00000000-0005-0000-0000-0000F06D0000}"/>
    <cellStyle name="Normal 57 39" xfId="27322" xr:uid="{00000000-0005-0000-0000-0000F16D0000}"/>
    <cellStyle name="Normal 57 4" xfId="27323" xr:uid="{00000000-0005-0000-0000-0000F26D0000}"/>
    <cellStyle name="Normal 57 40" xfId="27324" xr:uid="{00000000-0005-0000-0000-0000F36D0000}"/>
    <cellStyle name="Normal 57 41" xfId="27325" xr:uid="{00000000-0005-0000-0000-0000F46D0000}"/>
    <cellStyle name="Normal 57 42" xfId="27326" xr:uid="{00000000-0005-0000-0000-0000F56D0000}"/>
    <cellStyle name="Normal 57 43" xfId="27327" xr:uid="{00000000-0005-0000-0000-0000F66D0000}"/>
    <cellStyle name="Normal 57 44" xfId="27328" xr:uid="{00000000-0005-0000-0000-0000F76D0000}"/>
    <cellStyle name="Normal 57 45" xfId="27329" xr:uid="{00000000-0005-0000-0000-0000F86D0000}"/>
    <cellStyle name="Normal 57 46" xfId="27330" xr:uid="{00000000-0005-0000-0000-0000F96D0000}"/>
    <cellStyle name="Normal 57 47" xfId="27331" xr:uid="{00000000-0005-0000-0000-0000FA6D0000}"/>
    <cellStyle name="Normal 57 48" xfId="27332" xr:uid="{00000000-0005-0000-0000-0000FB6D0000}"/>
    <cellStyle name="Normal 57 49" xfId="27333" xr:uid="{00000000-0005-0000-0000-0000FC6D0000}"/>
    <cellStyle name="Normal 57 5" xfId="27334" xr:uid="{00000000-0005-0000-0000-0000FD6D0000}"/>
    <cellStyle name="Normal 57 50" xfId="27335" xr:uid="{00000000-0005-0000-0000-0000FE6D0000}"/>
    <cellStyle name="Normal 57 51" xfId="27336" xr:uid="{00000000-0005-0000-0000-0000FF6D0000}"/>
    <cellStyle name="Normal 57 52" xfId="27337" xr:uid="{00000000-0005-0000-0000-0000006E0000}"/>
    <cellStyle name="Normal 57 53" xfId="27338" xr:uid="{00000000-0005-0000-0000-0000016E0000}"/>
    <cellStyle name="Normal 57 54" xfId="27339" xr:uid="{00000000-0005-0000-0000-0000026E0000}"/>
    <cellStyle name="Normal 57 55" xfId="27340" xr:uid="{00000000-0005-0000-0000-0000036E0000}"/>
    <cellStyle name="Normal 57 56" xfId="27341" xr:uid="{00000000-0005-0000-0000-0000046E0000}"/>
    <cellStyle name="Normal 57 57" xfId="27342" xr:uid="{00000000-0005-0000-0000-0000056E0000}"/>
    <cellStyle name="Normal 57 58" xfId="27343" xr:uid="{00000000-0005-0000-0000-0000066E0000}"/>
    <cellStyle name="Normal 57 59" xfId="27344" xr:uid="{00000000-0005-0000-0000-0000076E0000}"/>
    <cellStyle name="Normal 57 6" xfId="27345" xr:uid="{00000000-0005-0000-0000-0000086E0000}"/>
    <cellStyle name="Normal 57 60" xfId="27346" xr:uid="{00000000-0005-0000-0000-0000096E0000}"/>
    <cellStyle name="Normal 57 61" xfId="27347" xr:uid="{00000000-0005-0000-0000-00000A6E0000}"/>
    <cellStyle name="Normal 57 62" xfId="27348" xr:uid="{00000000-0005-0000-0000-00000B6E0000}"/>
    <cellStyle name="Normal 57 63" xfId="27349" xr:uid="{00000000-0005-0000-0000-00000C6E0000}"/>
    <cellStyle name="Normal 57 64" xfId="27350" xr:uid="{00000000-0005-0000-0000-00000D6E0000}"/>
    <cellStyle name="Normal 57 65" xfId="27351" xr:uid="{00000000-0005-0000-0000-00000E6E0000}"/>
    <cellStyle name="Normal 57 66" xfId="27352" xr:uid="{00000000-0005-0000-0000-00000F6E0000}"/>
    <cellStyle name="Normal 57 67" xfId="27353" xr:uid="{00000000-0005-0000-0000-0000106E0000}"/>
    <cellStyle name="Normal 57 68" xfId="27354" xr:uid="{00000000-0005-0000-0000-0000116E0000}"/>
    <cellStyle name="Normal 57 69" xfId="27355" xr:uid="{00000000-0005-0000-0000-0000126E0000}"/>
    <cellStyle name="Normal 57 7" xfId="27356" xr:uid="{00000000-0005-0000-0000-0000136E0000}"/>
    <cellStyle name="Normal 57 70" xfId="27357" xr:uid="{00000000-0005-0000-0000-0000146E0000}"/>
    <cellStyle name="Normal 57 71" xfId="27358" xr:uid="{00000000-0005-0000-0000-0000156E0000}"/>
    <cellStyle name="Normal 57 72" xfId="27359" xr:uid="{00000000-0005-0000-0000-0000166E0000}"/>
    <cellStyle name="Normal 57 73" xfId="27360" xr:uid="{00000000-0005-0000-0000-0000176E0000}"/>
    <cellStyle name="Normal 57 74" xfId="27361" xr:uid="{00000000-0005-0000-0000-0000186E0000}"/>
    <cellStyle name="Normal 57 75" xfId="27362" xr:uid="{00000000-0005-0000-0000-0000196E0000}"/>
    <cellStyle name="Normal 57 76" xfId="27363" xr:uid="{00000000-0005-0000-0000-00001A6E0000}"/>
    <cellStyle name="Normal 57 77" xfId="27364" xr:uid="{00000000-0005-0000-0000-00001B6E0000}"/>
    <cellStyle name="Normal 57 78" xfId="27365" xr:uid="{00000000-0005-0000-0000-00001C6E0000}"/>
    <cellStyle name="Normal 57 79" xfId="27366" xr:uid="{00000000-0005-0000-0000-00001D6E0000}"/>
    <cellStyle name="Normal 57 8" xfId="27367" xr:uid="{00000000-0005-0000-0000-00001E6E0000}"/>
    <cellStyle name="Normal 57 80" xfId="27368" xr:uid="{00000000-0005-0000-0000-00001F6E0000}"/>
    <cellStyle name="Normal 57 81" xfId="27369" xr:uid="{00000000-0005-0000-0000-0000206E0000}"/>
    <cellStyle name="Normal 57 82" xfId="27370" xr:uid="{00000000-0005-0000-0000-0000216E0000}"/>
    <cellStyle name="Normal 57 83" xfId="27371" xr:uid="{00000000-0005-0000-0000-0000226E0000}"/>
    <cellStyle name="Normal 57 84" xfId="27372" xr:uid="{00000000-0005-0000-0000-0000236E0000}"/>
    <cellStyle name="Normal 57 85" xfId="27373" xr:uid="{00000000-0005-0000-0000-0000246E0000}"/>
    <cellStyle name="Normal 57 86" xfId="27374" xr:uid="{00000000-0005-0000-0000-0000256E0000}"/>
    <cellStyle name="Normal 57 87" xfId="27375" xr:uid="{00000000-0005-0000-0000-0000266E0000}"/>
    <cellStyle name="Normal 57 88" xfId="27376" xr:uid="{00000000-0005-0000-0000-0000276E0000}"/>
    <cellStyle name="Normal 57 89" xfId="27377" xr:uid="{00000000-0005-0000-0000-0000286E0000}"/>
    <cellStyle name="Normal 57 9" xfId="27378" xr:uid="{00000000-0005-0000-0000-0000296E0000}"/>
    <cellStyle name="Normal 57 90" xfId="27379" xr:uid="{00000000-0005-0000-0000-00002A6E0000}"/>
    <cellStyle name="Normal 57 91" xfId="27380" xr:uid="{00000000-0005-0000-0000-00002B6E0000}"/>
    <cellStyle name="Normal 57 92" xfId="27381" xr:uid="{00000000-0005-0000-0000-00002C6E0000}"/>
    <cellStyle name="Normal 57 93" xfId="27382" xr:uid="{00000000-0005-0000-0000-00002D6E0000}"/>
    <cellStyle name="Normal 57 94" xfId="27383" xr:uid="{00000000-0005-0000-0000-00002E6E0000}"/>
    <cellStyle name="Normal 57 95" xfId="27384" xr:uid="{00000000-0005-0000-0000-00002F6E0000}"/>
    <cellStyle name="Normal 57 96" xfId="27385" xr:uid="{00000000-0005-0000-0000-0000306E0000}"/>
    <cellStyle name="Normal 57 97" xfId="27386" xr:uid="{00000000-0005-0000-0000-0000316E0000}"/>
    <cellStyle name="Normal 57 98" xfId="27387" xr:uid="{00000000-0005-0000-0000-0000326E0000}"/>
    <cellStyle name="Normal 57 99" xfId="27388" xr:uid="{00000000-0005-0000-0000-0000336E0000}"/>
    <cellStyle name="Normal 58" xfId="27389" xr:uid="{00000000-0005-0000-0000-0000346E0000}"/>
    <cellStyle name="Normal 58 10" xfId="27390" xr:uid="{00000000-0005-0000-0000-0000356E0000}"/>
    <cellStyle name="Normal 58 100" xfId="27391" xr:uid="{00000000-0005-0000-0000-0000366E0000}"/>
    <cellStyle name="Normal 58 101" xfId="27392" xr:uid="{00000000-0005-0000-0000-0000376E0000}"/>
    <cellStyle name="Normal 58 102" xfId="27393" xr:uid="{00000000-0005-0000-0000-0000386E0000}"/>
    <cellStyle name="Normal 58 103" xfId="27394" xr:uid="{00000000-0005-0000-0000-0000396E0000}"/>
    <cellStyle name="Normal 58 104" xfId="27395" xr:uid="{00000000-0005-0000-0000-00003A6E0000}"/>
    <cellStyle name="Normal 58 105" xfId="27396" xr:uid="{00000000-0005-0000-0000-00003B6E0000}"/>
    <cellStyle name="Normal 58 106" xfId="27397" xr:uid="{00000000-0005-0000-0000-00003C6E0000}"/>
    <cellStyle name="Normal 58 107" xfId="27398" xr:uid="{00000000-0005-0000-0000-00003D6E0000}"/>
    <cellStyle name="Normal 58 108" xfId="27399" xr:uid="{00000000-0005-0000-0000-00003E6E0000}"/>
    <cellStyle name="Normal 58 109" xfId="27400" xr:uid="{00000000-0005-0000-0000-00003F6E0000}"/>
    <cellStyle name="Normal 58 11" xfId="27401" xr:uid="{00000000-0005-0000-0000-0000406E0000}"/>
    <cellStyle name="Normal 58 110" xfId="27402" xr:uid="{00000000-0005-0000-0000-0000416E0000}"/>
    <cellStyle name="Normal 58 111" xfId="27403" xr:uid="{00000000-0005-0000-0000-0000426E0000}"/>
    <cellStyle name="Normal 58 112" xfId="27404" xr:uid="{00000000-0005-0000-0000-0000436E0000}"/>
    <cellStyle name="Normal 58 113" xfId="27405" xr:uid="{00000000-0005-0000-0000-0000446E0000}"/>
    <cellStyle name="Normal 58 114" xfId="27406" xr:uid="{00000000-0005-0000-0000-0000456E0000}"/>
    <cellStyle name="Normal 58 115" xfId="27407" xr:uid="{00000000-0005-0000-0000-0000466E0000}"/>
    <cellStyle name="Normal 58 116" xfId="27408" xr:uid="{00000000-0005-0000-0000-0000476E0000}"/>
    <cellStyle name="Normal 58 117" xfId="27409" xr:uid="{00000000-0005-0000-0000-0000486E0000}"/>
    <cellStyle name="Normal 58 118" xfId="27410" xr:uid="{00000000-0005-0000-0000-0000496E0000}"/>
    <cellStyle name="Normal 58 119" xfId="27411" xr:uid="{00000000-0005-0000-0000-00004A6E0000}"/>
    <cellStyle name="Normal 58 12" xfId="27412" xr:uid="{00000000-0005-0000-0000-00004B6E0000}"/>
    <cellStyle name="Normal 58 120" xfId="27413" xr:uid="{00000000-0005-0000-0000-00004C6E0000}"/>
    <cellStyle name="Normal 58 121" xfId="27414" xr:uid="{00000000-0005-0000-0000-00004D6E0000}"/>
    <cellStyle name="Normal 58 122" xfId="27415" xr:uid="{00000000-0005-0000-0000-00004E6E0000}"/>
    <cellStyle name="Normal 58 123" xfId="27416" xr:uid="{00000000-0005-0000-0000-00004F6E0000}"/>
    <cellStyle name="Normal 58 124" xfId="27417" xr:uid="{00000000-0005-0000-0000-0000506E0000}"/>
    <cellStyle name="Normal 58 125" xfId="27418" xr:uid="{00000000-0005-0000-0000-0000516E0000}"/>
    <cellStyle name="Normal 58 126" xfId="27419" xr:uid="{00000000-0005-0000-0000-0000526E0000}"/>
    <cellStyle name="Normal 58 127" xfId="27420" xr:uid="{00000000-0005-0000-0000-0000536E0000}"/>
    <cellStyle name="Normal 58 128" xfId="27421" xr:uid="{00000000-0005-0000-0000-0000546E0000}"/>
    <cellStyle name="Normal 58 129" xfId="27422" xr:uid="{00000000-0005-0000-0000-0000556E0000}"/>
    <cellStyle name="Normal 58 13" xfId="27423" xr:uid="{00000000-0005-0000-0000-0000566E0000}"/>
    <cellStyle name="Normal 58 130" xfId="27424" xr:uid="{00000000-0005-0000-0000-0000576E0000}"/>
    <cellStyle name="Normal 58 131" xfId="27425" xr:uid="{00000000-0005-0000-0000-0000586E0000}"/>
    <cellStyle name="Normal 58 132" xfId="27426" xr:uid="{00000000-0005-0000-0000-0000596E0000}"/>
    <cellStyle name="Normal 58 133" xfId="27427" xr:uid="{00000000-0005-0000-0000-00005A6E0000}"/>
    <cellStyle name="Normal 58 134" xfId="27428" xr:uid="{00000000-0005-0000-0000-00005B6E0000}"/>
    <cellStyle name="Normal 58 135" xfId="27429" xr:uid="{00000000-0005-0000-0000-00005C6E0000}"/>
    <cellStyle name="Normal 58 136" xfId="27430" xr:uid="{00000000-0005-0000-0000-00005D6E0000}"/>
    <cellStyle name="Normal 58 137" xfId="27431" xr:uid="{00000000-0005-0000-0000-00005E6E0000}"/>
    <cellStyle name="Normal 58 138" xfId="27432" xr:uid="{00000000-0005-0000-0000-00005F6E0000}"/>
    <cellStyle name="Normal 58 139" xfId="27433" xr:uid="{00000000-0005-0000-0000-0000606E0000}"/>
    <cellStyle name="Normal 58 14" xfId="27434" xr:uid="{00000000-0005-0000-0000-0000616E0000}"/>
    <cellStyle name="Normal 58 140" xfId="27435" xr:uid="{00000000-0005-0000-0000-0000626E0000}"/>
    <cellStyle name="Normal 58 141" xfId="27436" xr:uid="{00000000-0005-0000-0000-0000636E0000}"/>
    <cellStyle name="Normal 58 142" xfId="27437" xr:uid="{00000000-0005-0000-0000-0000646E0000}"/>
    <cellStyle name="Normal 58 143" xfId="35448" xr:uid="{00000000-0005-0000-0000-0000656E0000}"/>
    <cellStyle name="Normal 58 144" xfId="35449" xr:uid="{00000000-0005-0000-0000-0000666E0000}"/>
    <cellStyle name="Normal 58 145" xfId="35450" xr:uid="{00000000-0005-0000-0000-0000676E0000}"/>
    <cellStyle name="Normal 58 146" xfId="35451" xr:uid="{00000000-0005-0000-0000-0000686E0000}"/>
    <cellStyle name="Normal 58 147" xfId="35452" xr:uid="{00000000-0005-0000-0000-0000696E0000}"/>
    <cellStyle name="Normal 58 148" xfId="35453" xr:uid="{00000000-0005-0000-0000-00006A6E0000}"/>
    <cellStyle name="Normal 58 149" xfId="35454" xr:uid="{00000000-0005-0000-0000-00006B6E0000}"/>
    <cellStyle name="Normal 58 15" xfId="27438" xr:uid="{00000000-0005-0000-0000-00006C6E0000}"/>
    <cellStyle name="Normal 58 150" xfId="35455" xr:uid="{00000000-0005-0000-0000-00006D6E0000}"/>
    <cellStyle name="Normal 58 151" xfId="35456" xr:uid="{00000000-0005-0000-0000-00006E6E0000}"/>
    <cellStyle name="Normal 58 152" xfId="35457" xr:uid="{00000000-0005-0000-0000-00006F6E0000}"/>
    <cellStyle name="Normal 58 153" xfId="35458" xr:uid="{00000000-0005-0000-0000-0000706E0000}"/>
    <cellStyle name="Normal 58 154" xfId="35459" xr:uid="{00000000-0005-0000-0000-0000716E0000}"/>
    <cellStyle name="Normal 58 155" xfId="35460" xr:uid="{00000000-0005-0000-0000-0000726E0000}"/>
    <cellStyle name="Normal 58 156" xfId="35461" xr:uid="{00000000-0005-0000-0000-0000736E0000}"/>
    <cellStyle name="Normal 58 157" xfId="35462" xr:uid="{00000000-0005-0000-0000-0000746E0000}"/>
    <cellStyle name="Normal 58 158" xfId="35463" xr:uid="{00000000-0005-0000-0000-0000756E0000}"/>
    <cellStyle name="Normal 58 159" xfId="35464" xr:uid="{00000000-0005-0000-0000-0000766E0000}"/>
    <cellStyle name="Normal 58 16" xfId="27439" xr:uid="{00000000-0005-0000-0000-0000776E0000}"/>
    <cellStyle name="Normal 58 160" xfId="35465" xr:uid="{00000000-0005-0000-0000-0000786E0000}"/>
    <cellStyle name="Normal 58 161" xfId="35466" xr:uid="{00000000-0005-0000-0000-0000796E0000}"/>
    <cellStyle name="Normal 58 162" xfId="35467" xr:uid="{00000000-0005-0000-0000-00007A6E0000}"/>
    <cellStyle name="Normal 58 163" xfId="35468" xr:uid="{00000000-0005-0000-0000-00007B6E0000}"/>
    <cellStyle name="Normal 58 17" xfId="27440" xr:uid="{00000000-0005-0000-0000-00007C6E0000}"/>
    <cellStyle name="Normal 58 18" xfId="27441" xr:uid="{00000000-0005-0000-0000-00007D6E0000}"/>
    <cellStyle name="Normal 58 19" xfId="27442" xr:uid="{00000000-0005-0000-0000-00007E6E0000}"/>
    <cellStyle name="Normal 58 2" xfId="27443" xr:uid="{00000000-0005-0000-0000-00007F6E0000}"/>
    <cellStyle name="Normal 58 2 2" xfId="31938" xr:uid="{00000000-0005-0000-0000-0000806E0000}"/>
    <cellStyle name="Normal 58 2 3" xfId="31939" xr:uid="{00000000-0005-0000-0000-0000816E0000}"/>
    <cellStyle name="Normal 58 20" xfId="27444" xr:uid="{00000000-0005-0000-0000-0000826E0000}"/>
    <cellStyle name="Normal 58 21" xfId="27445" xr:uid="{00000000-0005-0000-0000-0000836E0000}"/>
    <cellStyle name="Normal 58 22" xfId="27446" xr:uid="{00000000-0005-0000-0000-0000846E0000}"/>
    <cellStyle name="Normal 58 23" xfId="27447" xr:uid="{00000000-0005-0000-0000-0000856E0000}"/>
    <cellStyle name="Normal 58 24" xfId="27448" xr:uid="{00000000-0005-0000-0000-0000866E0000}"/>
    <cellStyle name="Normal 58 25" xfId="27449" xr:uid="{00000000-0005-0000-0000-0000876E0000}"/>
    <cellStyle name="Normal 58 26" xfId="27450" xr:uid="{00000000-0005-0000-0000-0000886E0000}"/>
    <cellStyle name="Normal 58 27" xfId="27451" xr:uid="{00000000-0005-0000-0000-0000896E0000}"/>
    <cellStyle name="Normal 58 28" xfId="27452" xr:uid="{00000000-0005-0000-0000-00008A6E0000}"/>
    <cellStyle name="Normal 58 29" xfId="27453" xr:uid="{00000000-0005-0000-0000-00008B6E0000}"/>
    <cellStyle name="Normal 58 3" xfId="27454" xr:uid="{00000000-0005-0000-0000-00008C6E0000}"/>
    <cellStyle name="Normal 58 30" xfId="27455" xr:uid="{00000000-0005-0000-0000-00008D6E0000}"/>
    <cellStyle name="Normal 58 31" xfId="27456" xr:uid="{00000000-0005-0000-0000-00008E6E0000}"/>
    <cellStyle name="Normal 58 32" xfId="27457" xr:uid="{00000000-0005-0000-0000-00008F6E0000}"/>
    <cellStyle name="Normal 58 33" xfId="27458" xr:uid="{00000000-0005-0000-0000-0000906E0000}"/>
    <cellStyle name="Normal 58 34" xfId="27459" xr:uid="{00000000-0005-0000-0000-0000916E0000}"/>
    <cellStyle name="Normal 58 35" xfId="27460" xr:uid="{00000000-0005-0000-0000-0000926E0000}"/>
    <cellStyle name="Normal 58 36" xfId="27461" xr:uid="{00000000-0005-0000-0000-0000936E0000}"/>
    <cellStyle name="Normal 58 37" xfId="27462" xr:uid="{00000000-0005-0000-0000-0000946E0000}"/>
    <cellStyle name="Normal 58 38" xfId="27463" xr:uid="{00000000-0005-0000-0000-0000956E0000}"/>
    <cellStyle name="Normal 58 39" xfId="27464" xr:uid="{00000000-0005-0000-0000-0000966E0000}"/>
    <cellStyle name="Normal 58 4" xfId="27465" xr:uid="{00000000-0005-0000-0000-0000976E0000}"/>
    <cellStyle name="Normal 58 40" xfId="27466" xr:uid="{00000000-0005-0000-0000-0000986E0000}"/>
    <cellStyle name="Normal 58 41" xfId="27467" xr:uid="{00000000-0005-0000-0000-0000996E0000}"/>
    <cellStyle name="Normal 58 42" xfId="27468" xr:uid="{00000000-0005-0000-0000-00009A6E0000}"/>
    <cellStyle name="Normal 58 43" xfId="27469" xr:uid="{00000000-0005-0000-0000-00009B6E0000}"/>
    <cellStyle name="Normal 58 44" xfId="27470" xr:uid="{00000000-0005-0000-0000-00009C6E0000}"/>
    <cellStyle name="Normal 58 45" xfId="27471" xr:uid="{00000000-0005-0000-0000-00009D6E0000}"/>
    <cellStyle name="Normal 58 46" xfId="27472" xr:uid="{00000000-0005-0000-0000-00009E6E0000}"/>
    <cellStyle name="Normal 58 47" xfId="27473" xr:uid="{00000000-0005-0000-0000-00009F6E0000}"/>
    <cellStyle name="Normal 58 48" xfId="27474" xr:uid="{00000000-0005-0000-0000-0000A06E0000}"/>
    <cellStyle name="Normal 58 49" xfId="27475" xr:uid="{00000000-0005-0000-0000-0000A16E0000}"/>
    <cellStyle name="Normal 58 5" xfId="27476" xr:uid="{00000000-0005-0000-0000-0000A26E0000}"/>
    <cellStyle name="Normal 58 50" xfId="27477" xr:uid="{00000000-0005-0000-0000-0000A36E0000}"/>
    <cellStyle name="Normal 58 51" xfId="27478" xr:uid="{00000000-0005-0000-0000-0000A46E0000}"/>
    <cellStyle name="Normal 58 52" xfId="27479" xr:uid="{00000000-0005-0000-0000-0000A56E0000}"/>
    <cellStyle name="Normal 58 53" xfId="27480" xr:uid="{00000000-0005-0000-0000-0000A66E0000}"/>
    <cellStyle name="Normal 58 54" xfId="27481" xr:uid="{00000000-0005-0000-0000-0000A76E0000}"/>
    <cellStyle name="Normal 58 55" xfId="27482" xr:uid="{00000000-0005-0000-0000-0000A86E0000}"/>
    <cellStyle name="Normal 58 56" xfId="27483" xr:uid="{00000000-0005-0000-0000-0000A96E0000}"/>
    <cellStyle name="Normal 58 57" xfId="27484" xr:uid="{00000000-0005-0000-0000-0000AA6E0000}"/>
    <cellStyle name="Normal 58 58" xfId="27485" xr:uid="{00000000-0005-0000-0000-0000AB6E0000}"/>
    <cellStyle name="Normal 58 59" xfId="27486" xr:uid="{00000000-0005-0000-0000-0000AC6E0000}"/>
    <cellStyle name="Normal 58 6" xfId="27487" xr:uid="{00000000-0005-0000-0000-0000AD6E0000}"/>
    <cellStyle name="Normal 58 60" xfId="27488" xr:uid="{00000000-0005-0000-0000-0000AE6E0000}"/>
    <cellStyle name="Normal 58 61" xfId="27489" xr:uid="{00000000-0005-0000-0000-0000AF6E0000}"/>
    <cellStyle name="Normal 58 62" xfId="27490" xr:uid="{00000000-0005-0000-0000-0000B06E0000}"/>
    <cellStyle name="Normal 58 63" xfId="27491" xr:uid="{00000000-0005-0000-0000-0000B16E0000}"/>
    <cellStyle name="Normal 58 64" xfId="27492" xr:uid="{00000000-0005-0000-0000-0000B26E0000}"/>
    <cellStyle name="Normal 58 65" xfId="27493" xr:uid="{00000000-0005-0000-0000-0000B36E0000}"/>
    <cellStyle name="Normal 58 66" xfId="27494" xr:uid="{00000000-0005-0000-0000-0000B46E0000}"/>
    <cellStyle name="Normal 58 67" xfId="27495" xr:uid="{00000000-0005-0000-0000-0000B56E0000}"/>
    <cellStyle name="Normal 58 68" xfId="27496" xr:uid="{00000000-0005-0000-0000-0000B66E0000}"/>
    <cellStyle name="Normal 58 69" xfId="27497" xr:uid="{00000000-0005-0000-0000-0000B76E0000}"/>
    <cellStyle name="Normal 58 7" xfId="27498" xr:uid="{00000000-0005-0000-0000-0000B86E0000}"/>
    <cellStyle name="Normal 58 70" xfId="27499" xr:uid="{00000000-0005-0000-0000-0000B96E0000}"/>
    <cellStyle name="Normal 58 71" xfId="27500" xr:uid="{00000000-0005-0000-0000-0000BA6E0000}"/>
    <cellStyle name="Normal 58 72" xfId="27501" xr:uid="{00000000-0005-0000-0000-0000BB6E0000}"/>
    <cellStyle name="Normal 58 73" xfId="27502" xr:uid="{00000000-0005-0000-0000-0000BC6E0000}"/>
    <cellStyle name="Normal 58 74" xfId="27503" xr:uid="{00000000-0005-0000-0000-0000BD6E0000}"/>
    <cellStyle name="Normal 58 75" xfId="27504" xr:uid="{00000000-0005-0000-0000-0000BE6E0000}"/>
    <cellStyle name="Normal 58 76" xfId="27505" xr:uid="{00000000-0005-0000-0000-0000BF6E0000}"/>
    <cellStyle name="Normal 58 77" xfId="27506" xr:uid="{00000000-0005-0000-0000-0000C06E0000}"/>
    <cellStyle name="Normal 58 78" xfId="27507" xr:uid="{00000000-0005-0000-0000-0000C16E0000}"/>
    <cellStyle name="Normal 58 79" xfId="27508" xr:uid="{00000000-0005-0000-0000-0000C26E0000}"/>
    <cellStyle name="Normal 58 8" xfId="27509" xr:uid="{00000000-0005-0000-0000-0000C36E0000}"/>
    <cellStyle name="Normal 58 80" xfId="27510" xr:uid="{00000000-0005-0000-0000-0000C46E0000}"/>
    <cellStyle name="Normal 58 81" xfId="27511" xr:uid="{00000000-0005-0000-0000-0000C56E0000}"/>
    <cellStyle name="Normal 58 82" xfId="27512" xr:uid="{00000000-0005-0000-0000-0000C66E0000}"/>
    <cellStyle name="Normal 58 83" xfId="27513" xr:uid="{00000000-0005-0000-0000-0000C76E0000}"/>
    <cellStyle name="Normal 58 84" xfId="27514" xr:uid="{00000000-0005-0000-0000-0000C86E0000}"/>
    <cellStyle name="Normal 58 85" xfId="27515" xr:uid="{00000000-0005-0000-0000-0000C96E0000}"/>
    <cellStyle name="Normal 58 86" xfId="27516" xr:uid="{00000000-0005-0000-0000-0000CA6E0000}"/>
    <cellStyle name="Normal 58 87" xfId="27517" xr:uid="{00000000-0005-0000-0000-0000CB6E0000}"/>
    <cellStyle name="Normal 58 88" xfId="27518" xr:uid="{00000000-0005-0000-0000-0000CC6E0000}"/>
    <cellStyle name="Normal 58 89" xfId="27519" xr:uid="{00000000-0005-0000-0000-0000CD6E0000}"/>
    <cellStyle name="Normal 58 9" xfId="27520" xr:uid="{00000000-0005-0000-0000-0000CE6E0000}"/>
    <cellStyle name="Normal 58 90" xfId="27521" xr:uid="{00000000-0005-0000-0000-0000CF6E0000}"/>
    <cellStyle name="Normal 58 91" xfId="27522" xr:uid="{00000000-0005-0000-0000-0000D06E0000}"/>
    <cellStyle name="Normal 58 92" xfId="27523" xr:uid="{00000000-0005-0000-0000-0000D16E0000}"/>
    <cellStyle name="Normal 58 93" xfId="27524" xr:uid="{00000000-0005-0000-0000-0000D26E0000}"/>
    <cellStyle name="Normal 58 94" xfId="27525" xr:uid="{00000000-0005-0000-0000-0000D36E0000}"/>
    <cellStyle name="Normal 58 95" xfId="27526" xr:uid="{00000000-0005-0000-0000-0000D46E0000}"/>
    <cellStyle name="Normal 58 96" xfId="27527" xr:uid="{00000000-0005-0000-0000-0000D56E0000}"/>
    <cellStyle name="Normal 58 97" xfId="27528" xr:uid="{00000000-0005-0000-0000-0000D66E0000}"/>
    <cellStyle name="Normal 58 98" xfId="27529" xr:uid="{00000000-0005-0000-0000-0000D76E0000}"/>
    <cellStyle name="Normal 58 99" xfId="27530" xr:uid="{00000000-0005-0000-0000-0000D86E0000}"/>
    <cellStyle name="Normal 59" xfId="27531" xr:uid="{00000000-0005-0000-0000-0000D96E0000}"/>
    <cellStyle name="Normal 59 10" xfId="27532" xr:uid="{00000000-0005-0000-0000-0000DA6E0000}"/>
    <cellStyle name="Normal 59 100" xfId="27533" xr:uid="{00000000-0005-0000-0000-0000DB6E0000}"/>
    <cellStyle name="Normal 59 101" xfId="27534" xr:uid="{00000000-0005-0000-0000-0000DC6E0000}"/>
    <cellStyle name="Normal 59 102" xfId="27535" xr:uid="{00000000-0005-0000-0000-0000DD6E0000}"/>
    <cellStyle name="Normal 59 103" xfId="27536" xr:uid="{00000000-0005-0000-0000-0000DE6E0000}"/>
    <cellStyle name="Normal 59 104" xfId="27537" xr:uid="{00000000-0005-0000-0000-0000DF6E0000}"/>
    <cellStyle name="Normal 59 105" xfId="27538" xr:uid="{00000000-0005-0000-0000-0000E06E0000}"/>
    <cellStyle name="Normal 59 106" xfId="27539" xr:uid="{00000000-0005-0000-0000-0000E16E0000}"/>
    <cellStyle name="Normal 59 107" xfId="27540" xr:uid="{00000000-0005-0000-0000-0000E26E0000}"/>
    <cellStyle name="Normal 59 108" xfId="27541" xr:uid="{00000000-0005-0000-0000-0000E36E0000}"/>
    <cellStyle name="Normal 59 109" xfId="27542" xr:uid="{00000000-0005-0000-0000-0000E46E0000}"/>
    <cellStyle name="Normal 59 11" xfId="27543" xr:uid="{00000000-0005-0000-0000-0000E56E0000}"/>
    <cellStyle name="Normal 59 110" xfId="27544" xr:uid="{00000000-0005-0000-0000-0000E66E0000}"/>
    <cellStyle name="Normal 59 111" xfId="27545" xr:uid="{00000000-0005-0000-0000-0000E76E0000}"/>
    <cellStyle name="Normal 59 112" xfId="27546" xr:uid="{00000000-0005-0000-0000-0000E86E0000}"/>
    <cellStyle name="Normal 59 113" xfId="27547" xr:uid="{00000000-0005-0000-0000-0000E96E0000}"/>
    <cellStyle name="Normal 59 114" xfId="27548" xr:uid="{00000000-0005-0000-0000-0000EA6E0000}"/>
    <cellStyle name="Normal 59 115" xfId="27549" xr:uid="{00000000-0005-0000-0000-0000EB6E0000}"/>
    <cellStyle name="Normal 59 116" xfId="27550" xr:uid="{00000000-0005-0000-0000-0000EC6E0000}"/>
    <cellStyle name="Normal 59 117" xfId="27551" xr:uid="{00000000-0005-0000-0000-0000ED6E0000}"/>
    <cellStyle name="Normal 59 118" xfId="27552" xr:uid="{00000000-0005-0000-0000-0000EE6E0000}"/>
    <cellStyle name="Normal 59 119" xfId="27553" xr:uid="{00000000-0005-0000-0000-0000EF6E0000}"/>
    <cellStyle name="Normal 59 12" xfId="27554" xr:uid="{00000000-0005-0000-0000-0000F06E0000}"/>
    <cellStyle name="Normal 59 120" xfId="27555" xr:uid="{00000000-0005-0000-0000-0000F16E0000}"/>
    <cellStyle name="Normal 59 121" xfId="27556" xr:uid="{00000000-0005-0000-0000-0000F26E0000}"/>
    <cellStyle name="Normal 59 122" xfId="27557" xr:uid="{00000000-0005-0000-0000-0000F36E0000}"/>
    <cellStyle name="Normal 59 123" xfId="27558" xr:uid="{00000000-0005-0000-0000-0000F46E0000}"/>
    <cellStyle name="Normal 59 124" xfId="27559" xr:uid="{00000000-0005-0000-0000-0000F56E0000}"/>
    <cellStyle name="Normal 59 125" xfId="27560" xr:uid="{00000000-0005-0000-0000-0000F66E0000}"/>
    <cellStyle name="Normal 59 126" xfId="27561" xr:uid="{00000000-0005-0000-0000-0000F76E0000}"/>
    <cellStyle name="Normal 59 127" xfId="27562" xr:uid="{00000000-0005-0000-0000-0000F86E0000}"/>
    <cellStyle name="Normal 59 128" xfId="27563" xr:uid="{00000000-0005-0000-0000-0000F96E0000}"/>
    <cellStyle name="Normal 59 129" xfId="27564" xr:uid="{00000000-0005-0000-0000-0000FA6E0000}"/>
    <cellStyle name="Normal 59 13" xfId="27565" xr:uid="{00000000-0005-0000-0000-0000FB6E0000}"/>
    <cellStyle name="Normal 59 130" xfId="27566" xr:uid="{00000000-0005-0000-0000-0000FC6E0000}"/>
    <cellStyle name="Normal 59 131" xfId="27567" xr:uid="{00000000-0005-0000-0000-0000FD6E0000}"/>
    <cellStyle name="Normal 59 132" xfId="27568" xr:uid="{00000000-0005-0000-0000-0000FE6E0000}"/>
    <cellStyle name="Normal 59 133" xfId="27569" xr:uid="{00000000-0005-0000-0000-0000FF6E0000}"/>
    <cellStyle name="Normal 59 134" xfId="27570" xr:uid="{00000000-0005-0000-0000-0000006F0000}"/>
    <cellStyle name="Normal 59 135" xfId="27571" xr:uid="{00000000-0005-0000-0000-0000016F0000}"/>
    <cellStyle name="Normal 59 136" xfId="35469" xr:uid="{00000000-0005-0000-0000-0000026F0000}"/>
    <cellStyle name="Normal 59 137" xfId="35470" xr:uid="{00000000-0005-0000-0000-0000036F0000}"/>
    <cellStyle name="Normal 59 138" xfId="35471" xr:uid="{00000000-0005-0000-0000-0000046F0000}"/>
    <cellStyle name="Normal 59 139" xfId="35472" xr:uid="{00000000-0005-0000-0000-0000056F0000}"/>
    <cellStyle name="Normal 59 14" xfId="27572" xr:uid="{00000000-0005-0000-0000-0000066F0000}"/>
    <cellStyle name="Normal 59 140" xfId="35473" xr:uid="{00000000-0005-0000-0000-0000076F0000}"/>
    <cellStyle name="Normal 59 141" xfId="35474" xr:uid="{00000000-0005-0000-0000-0000086F0000}"/>
    <cellStyle name="Normal 59 142" xfId="35475" xr:uid="{00000000-0005-0000-0000-0000096F0000}"/>
    <cellStyle name="Normal 59 143" xfId="35476" xr:uid="{00000000-0005-0000-0000-00000A6F0000}"/>
    <cellStyle name="Normal 59 144" xfId="35477" xr:uid="{00000000-0005-0000-0000-00000B6F0000}"/>
    <cellStyle name="Normal 59 145" xfId="35478" xr:uid="{00000000-0005-0000-0000-00000C6F0000}"/>
    <cellStyle name="Normal 59 146" xfId="35479" xr:uid="{00000000-0005-0000-0000-00000D6F0000}"/>
    <cellStyle name="Normal 59 147" xfId="35480" xr:uid="{00000000-0005-0000-0000-00000E6F0000}"/>
    <cellStyle name="Normal 59 148" xfId="35481" xr:uid="{00000000-0005-0000-0000-00000F6F0000}"/>
    <cellStyle name="Normal 59 149" xfId="35482" xr:uid="{00000000-0005-0000-0000-0000106F0000}"/>
    <cellStyle name="Normal 59 15" xfId="27573" xr:uid="{00000000-0005-0000-0000-0000116F0000}"/>
    <cellStyle name="Normal 59 150" xfId="35483" xr:uid="{00000000-0005-0000-0000-0000126F0000}"/>
    <cellStyle name="Normal 59 151" xfId="35484" xr:uid="{00000000-0005-0000-0000-0000136F0000}"/>
    <cellStyle name="Normal 59 152" xfId="35485" xr:uid="{00000000-0005-0000-0000-0000146F0000}"/>
    <cellStyle name="Normal 59 153" xfId="35486" xr:uid="{00000000-0005-0000-0000-0000156F0000}"/>
    <cellStyle name="Normal 59 154" xfId="35487" xr:uid="{00000000-0005-0000-0000-0000166F0000}"/>
    <cellStyle name="Normal 59 155" xfId="35488" xr:uid="{00000000-0005-0000-0000-0000176F0000}"/>
    <cellStyle name="Normal 59 156" xfId="35489" xr:uid="{00000000-0005-0000-0000-0000186F0000}"/>
    <cellStyle name="Normal 59 16" xfId="27574" xr:uid="{00000000-0005-0000-0000-0000196F0000}"/>
    <cellStyle name="Normal 59 17" xfId="27575" xr:uid="{00000000-0005-0000-0000-00001A6F0000}"/>
    <cellStyle name="Normal 59 18" xfId="27576" xr:uid="{00000000-0005-0000-0000-00001B6F0000}"/>
    <cellStyle name="Normal 59 19" xfId="27577" xr:uid="{00000000-0005-0000-0000-00001C6F0000}"/>
    <cellStyle name="Normal 59 2" xfId="27578" xr:uid="{00000000-0005-0000-0000-00001D6F0000}"/>
    <cellStyle name="Normal 59 20" xfId="27579" xr:uid="{00000000-0005-0000-0000-00001E6F0000}"/>
    <cellStyle name="Normal 59 21" xfId="27580" xr:uid="{00000000-0005-0000-0000-00001F6F0000}"/>
    <cellStyle name="Normal 59 22" xfId="27581" xr:uid="{00000000-0005-0000-0000-0000206F0000}"/>
    <cellStyle name="Normal 59 23" xfId="27582" xr:uid="{00000000-0005-0000-0000-0000216F0000}"/>
    <cellStyle name="Normal 59 24" xfId="27583" xr:uid="{00000000-0005-0000-0000-0000226F0000}"/>
    <cellStyle name="Normal 59 25" xfId="27584" xr:uid="{00000000-0005-0000-0000-0000236F0000}"/>
    <cellStyle name="Normal 59 26" xfId="27585" xr:uid="{00000000-0005-0000-0000-0000246F0000}"/>
    <cellStyle name="Normal 59 27" xfId="27586" xr:uid="{00000000-0005-0000-0000-0000256F0000}"/>
    <cellStyle name="Normal 59 28" xfId="27587" xr:uid="{00000000-0005-0000-0000-0000266F0000}"/>
    <cellStyle name="Normal 59 29" xfId="27588" xr:uid="{00000000-0005-0000-0000-0000276F0000}"/>
    <cellStyle name="Normal 59 3" xfId="27589" xr:uid="{00000000-0005-0000-0000-0000286F0000}"/>
    <cellStyle name="Normal 59 30" xfId="27590" xr:uid="{00000000-0005-0000-0000-0000296F0000}"/>
    <cellStyle name="Normal 59 31" xfId="27591" xr:uid="{00000000-0005-0000-0000-00002A6F0000}"/>
    <cellStyle name="Normal 59 32" xfId="27592" xr:uid="{00000000-0005-0000-0000-00002B6F0000}"/>
    <cellStyle name="Normal 59 33" xfId="27593" xr:uid="{00000000-0005-0000-0000-00002C6F0000}"/>
    <cellStyle name="Normal 59 34" xfId="27594" xr:uid="{00000000-0005-0000-0000-00002D6F0000}"/>
    <cellStyle name="Normal 59 35" xfId="27595" xr:uid="{00000000-0005-0000-0000-00002E6F0000}"/>
    <cellStyle name="Normal 59 36" xfId="27596" xr:uid="{00000000-0005-0000-0000-00002F6F0000}"/>
    <cellStyle name="Normal 59 37" xfId="27597" xr:uid="{00000000-0005-0000-0000-0000306F0000}"/>
    <cellStyle name="Normal 59 38" xfId="27598" xr:uid="{00000000-0005-0000-0000-0000316F0000}"/>
    <cellStyle name="Normal 59 39" xfId="27599" xr:uid="{00000000-0005-0000-0000-0000326F0000}"/>
    <cellStyle name="Normal 59 4" xfId="27600" xr:uid="{00000000-0005-0000-0000-0000336F0000}"/>
    <cellStyle name="Normal 59 40" xfId="27601" xr:uid="{00000000-0005-0000-0000-0000346F0000}"/>
    <cellStyle name="Normal 59 41" xfId="27602" xr:uid="{00000000-0005-0000-0000-0000356F0000}"/>
    <cellStyle name="Normal 59 42" xfId="27603" xr:uid="{00000000-0005-0000-0000-0000366F0000}"/>
    <cellStyle name="Normal 59 43" xfId="27604" xr:uid="{00000000-0005-0000-0000-0000376F0000}"/>
    <cellStyle name="Normal 59 44" xfId="27605" xr:uid="{00000000-0005-0000-0000-0000386F0000}"/>
    <cellStyle name="Normal 59 45" xfId="27606" xr:uid="{00000000-0005-0000-0000-0000396F0000}"/>
    <cellStyle name="Normal 59 46" xfId="27607" xr:uid="{00000000-0005-0000-0000-00003A6F0000}"/>
    <cellStyle name="Normal 59 47" xfId="27608" xr:uid="{00000000-0005-0000-0000-00003B6F0000}"/>
    <cellStyle name="Normal 59 48" xfId="27609" xr:uid="{00000000-0005-0000-0000-00003C6F0000}"/>
    <cellStyle name="Normal 59 49" xfId="27610" xr:uid="{00000000-0005-0000-0000-00003D6F0000}"/>
    <cellStyle name="Normal 59 5" xfId="27611" xr:uid="{00000000-0005-0000-0000-00003E6F0000}"/>
    <cellStyle name="Normal 59 50" xfId="27612" xr:uid="{00000000-0005-0000-0000-00003F6F0000}"/>
    <cellStyle name="Normal 59 51" xfId="27613" xr:uid="{00000000-0005-0000-0000-0000406F0000}"/>
    <cellStyle name="Normal 59 52" xfId="27614" xr:uid="{00000000-0005-0000-0000-0000416F0000}"/>
    <cellStyle name="Normal 59 53" xfId="27615" xr:uid="{00000000-0005-0000-0000-0000426F0000}"/>
    <cellStyle name="Normal 59 54" xfId="27616" xr:uid="{00000000-0005-0000-0000-0000436F0000}"/>
    <cellStyle name="Normal 59 55" xfId="27617" xr:uid="{00000000-0005-0000-0000-0000446F0000}"/>
    <cellStyle name="Normal 59 56" xfId="27618" xr:uid="{00000000-0005-0000-0000-0000456F0000}"/>
    <cellStyle name="Normal 59 57" xfId="27619" xr:uid="{00000000-0005-0000-0000-0000466F0000}"/>
    <cellStyle name="Normal 59 58" xfId="27620" xr:uid="{00000000-0005-0000-0000-0000476F0000}"/>
    <cellStyle name="Normal 59 59" xfId="27621" xr:uid="{00000000-0005-0000-0000-0000486F0000}"/>
    <cellStyle name="Normal 59 6" xfId="27622" xr:uid="{00000000-0005-0000-0000-0000496F0000}"/>
    <cellStyle name="Normal 59 60" xfId="27623" xr:uid="{00000000-0005-0000-0000-00004A6F0000}"/>
    <cellStyle name="Normal 59 61" xfId="27624" xr:uid="{00000000-0005-0000-0000-00004B6F0000}"/>
    <cellStyle name="Normal 59 62" xfId="27625" xr:uid="{00000000-0005-0000-0000-00004C6F0000}"/>
    <cellStyle name="Normal 59 63" xfId="27626" xr:uid="{00000000-0005-0000-0000-00004D6F0000}"/>
    <cellStyle name="Normal 59 64" xfId="27627" xr:uid="{00000000-0005-0000-0000-00004E6F0000}"/>
    <cellStyle name="Normal 59 65" xfId="27628" xr:uid="{00000000-0005-0000-0000-00004F6F0000}"/>
    <cellStyle name="Normal 59 66" xfId="27629" xr:uid="{00000000-0005-0000-0000-0000506F0000}"/>
    <cellStyle name="Normal 59 67" xfId="27630" xr:uid="{00000000-0005-0000-0000-0000516F0000}"/>
    <cellStyle name="Normal 59 68" xfId="27631" xr:uid="{00000000-0005-0000-0000-0000526F0000}"/>
    <cellStyle name="Normal 59 69" xfId="27632" xr:uid="{00000000-0005-0000-0000-0000536F0000}"/>
    <cellStyle name="Normal 59 7" xfId="27633" xr:uid="{00000000-0005-0000-0000-0000546F0000}"/>
    <cellStyle name="Normal 59 70" xfId="27634" xr:uid="{00000000-0005-0000-0000-0000556F0000}"/>
    <cellStyle name="Normal 59 71" xfId="27635" xr:uid="{00000000-0005-0000-0000-0000566F0000}"/>
    <cellStyle name="Normal 59 72" xfId="27636" xr:uid="{00000000-0005-0000-0000-0000576F0000}"/>
    <cellStyle name="Normal 59 73" xfId="27637" xr:uid="{00000000-0005-0000-0000-0000586F0000}"/>
    <cellStyle name="Normal 59 74" xfId="27638" xr:uid="{00000000-0005-0000-0000-0000596F0000}"/>
    <cellStyle name="Normal 59 75" xfId="27639" xr:uid="{00000000-0005-0000-0000-00005A6F0000}"/>
    <cellStyle name="Normal 59 76" xfId="27640" xr:uid="{00000000-0005-0000-0000-00005B6F0000}"/>
    <cellStyle name="Normal 59 77" xfId="27641" xr:uid="{00000000-0005-0000-0000-00005C6F0000}"/>
    <cellStyle name="Normal 59 78" xfId="27642" xr:uid="{00000000-0005-0000-0000-00005D6F0000}"/>
    <cellStyle name="Normal 59 79" xfId="27643" xr:uid="{00000000-0005-0000-0000-00005E6F0000}"/>
    <cellStyle name="Normal 59 8" xfId="27644" xr:uid="{00000000-0005-0000-0000-00005F6F0000}"/>
    <cellStyle name="Normal 59 80" xfId="27645" xr:uid="{00000000-0005-0000-0000-0000606F0000}"/>
    <cellStyle name="Normal 59 81" xfId="27646" xr:uid="{00000000-0005-0000-0000-0000616F0000}"/>
    <cellStyle name="Normal 59 82" xfId="27647" xr:uid="{00000000-0005-0000-0000-0000626F0000}"/>
    <cellStyle name="Normal 59 83" xfId="27648" xr:uid="{00000000-0005-0000-0000-0000636F0000}"/>
    <cellStyle name="Normal 59 84" xfId="27649" xr:uid="{00000000-0005-0000-0000-0000646F0000}"/>
    <cellStyle name="Normal 59 85" xfId="27650" xr:uid="{00000000-0005-0000-0000-0000656F0000}"/>
    <cellStyle name="Normal 59 86" xfId="27651" xr:uid="{00000000-0005-0000-0000-0000666F0000}"/>
    <cellStyle name="Normal 59 87" xfId="27652" xr:uid="{00000000-0005-0000-0000-0000676F0000}"/>
    <cellStyle name="Normal 59 88" xfId="27653" xr:uid="{00000000-0005-0000-0000-0000686F0000}"/>
    <cellStyle name="Normal 59 89" xfId="27654" xr:uid="{00000000-0005-0000-0000-0000696F0000}"/>
    <cellStyle name="Normal 59 9" xfId="27655" xr:uid="{00000000-0005-0000-0000-00006A6F0000}"/>
    <cellStyle name="Normal 59 90" xfId="27656" xr:uid="{00000000-0005-0000-0000-00006B6F0000}"/>
    <cellStyle name="Normal 59 91" xfId="27657" xr:uid="{00000000-0005-0000-0000-00006C6F0000}"/>
    <cellStyle name="Normal 59 92" xfId="27658" xr:uid="{00000000-0005-0000-0000-00006D6F0000}"/>
    <cellStyle name="Normal 59 93" xfId="27659" xr:uid="{00000000-0005-0000-0000-00006E6F0000}"/>
    <cellStyle name="Normal 59 94" xfId="27660" xr:uid="{00000000-0005-0000-0000-00006F6F0000}"/>
    <cellStyle name="Normal 59 95" xfId="27661" xr:uid="{00000000-0005-0000-0000-0000706F0000}"/>
    <cellStyle name="Normal 59 96" xfId="27662" xr:uid="{00000000-0005-0000-0000-0000716F0000}"/>
    <cellStyle name="Normal 59 97" xfId="27663" xr:uid="{00000000-0005-0000-0000-0000726F0000}"/>
    <cellStyle name="Normal 59 98" xfId="27664" xr:uid="{00000000-0005-0000-0000-0000736F0000}"/>
    <cellStyle name="Normal 59 99" xfId="27665" xr:uid="{00000000-0005-0000-0000-0000746F0000}"/>
    <cellStyle name="Normal 6" xfId="27666" xr:uid="{00000000-0005-0000-0000-0000756F0000}"/>
    <cellStyle name="Normal 6 10" xfId="6016" xr:uid="{00000000-0005-0000-0000-0000766F0000}"/>
    <cellStyle name="Normal 6 10 2" xfId="38317" xr:uid="{00000000-0005-0000-0000-0000776F0000}"/>
    <cellStyle name="Normal 6 11" xfId="6015" xr:uid="{00000000-0005-0000-0000-0000786F0000}"/>
    <cellStyle name="Normal 6 11 2" xfId="38723" xr:uid="{00000000-0005-0000-0000-0000796F0000}"/>
    <cellStyle name="Normal 6 12" xfId="6014" xr:uid="{00000000-0005-0000-0000-00007A6F0000}"/>
    <cellStyle name="Normal 6 12 2" xfId="38306" xr:uid="{00000000-0005-0000-0000-00007B6F0000}"/>
    <cellStyle name="Normal 6 13" xfId="6013" xr:uid="{00000000-0005-0000-0000-00007C6F0000}"/>
    <cellStyle name="Normal 6 13 2" xfId="38727" xr:uid="{00000000-0005-0000-0000-00007D6F0000}"/>
    <cellStyle name="Normal 6 14" xfId="6012" xr:uid="{00000000-0005-0000-0000-00007E6F0000}"/>
    <cellStyle name="Normal 6 14 2" xfId="38312" xr:uid="{00000000-0005-0000-0000-00007F6F0000}"/>
    <cellStyle name="Normal 6 15" xfId="6011" xr:uid="{00000000-0005-0000-0000-0000806F0000}"/>
    <cellStyle name="Normal 6 15 2" xfId="38471" xr:uid="{00000000-0005-0000-0000-0000816F0000}"/>
    <cellStyle name="Normal 6 16" xfId="6010" xr:uid="{00000000-0005-0000-0000-0000826F0000}"/>
    <cellStyle name="Normal 6 16 2" xfId="38308" xr:uid="{00000000-0005-0000-0000-0000836F0000}"/>
    <cellStyle name="Normal 6 17" xfId="2360" xr:uid="{00000000-0005-0000-0000-0000846F0000}"/>
    <cellStyle name="Normal 6 17 2" xfId="38463" xr:uid="{00000000-0005-0000-0000-0000856F0000}"/>
    <cellStyle name="Normal 6 18" xfId="554" xr:uid="{00000000-0005-0000-0000-0000866F0000}"/>
    <cellStyle name="Normal 6 18 2" xfId="38272" xr:uid="{00000000-0005-0000-0000-0000876F0000}"/>
    <cellStyle name="Normal 6 19" xfId="1985" xr:uid="{00000000-0005-0000-0000-0000886F0000}"/>
    <cellStyle name="Normal 6 19 2" xfId="38769" xr:uid="{00000000-0005-0000-0000-0000896F0000}"/>
    <cellStyle name="Normal 6 2" xfId="27667" xr:uid="{00000000-0005-0000-0000-00008A6F0000}"/>
    <cellStyle name="Normal 6 2 10" xfId="27668" xr:uid="{00000000-0005-0000-0000-00008B6F0000}"/>
    <cellStyle name="Normal 6 2 10 2" xfId="6009" xr:uid="{00000000-0005-0000-0000-00008C6F0000}"/>
    <cellStyle name="Normal 6 2 100" xfId="27669" xr:uid="{00000000-0005-0000-0000-00008D6F0000}"/>
    <cellStyle name="Normal 6 2 101" xfId="27670" xr:uid="{00000000-0005-0000-0000-00008E6F0000}"/>
    <cellStyle name="Normal 6 2 102" xfId="27671" xr:uid="{00000000-0005-0000-0000-00008F6F0000}"/>
    <cellStyle name="Normal 6 2 103" xfId="27672" xr:uid="{00000000-0005-0000-0000-0000906F0000}"/>
    <cellStyle name="Normal 6 2 104" xfId="27673" xr:uid="{00000000-0005-0000-0000-0000916F0000}"/>
    <cellStyle name="Normal 6 2 105" xfId="27674" xr:uid="{00000000-0005-0000-0000-0000926F0000}"/>
    <cellStyle name="Normal 6 2 106" xfId="27675" xr:uid="{00000000-0005-0000-0000-0000936F0000}"/>
    <cellStyle name="Normal 6 2 107" xfId="27676" xr:uid="{00000000-0005-0000-0000-0000946F0000}"/>
    <cellStyle name="Normal 6 2 108" xfId="27677" xr:uid="{00000000-0005-0000-0000-0000956F0000}"/>
    <cellStyle name="Normal 6 2 109" xfId="27678" xr:uid="{00000000-0005-0000-0000-0000966F0000}"/>
    <cellStyle name="Normal 6 2 11" xfId="27679" xr:uid="{00000000-0005-0000-0000-0000976F0000}"/>
    <cellStyle name="Normal 6 2 11 2" xfId="6008" xr:uid="{00000000-0005-0000-0000-0000986F0000}"/>
    <cellStyle name="Normal 6 2 110" xfId="27680" xr:uid="{00000000-0005-0000-0000-0000996F0000}"/>
    <cellStyle name="Normal 6 2 111" xfId="27681" xr:uid="{00000000-0005-0000-0000-00009A6F0000}"/>
    <cellStyle name="Normal 6 2 112" xfId="27682" xr:uid="{00000000-0005-0000-0000-00009B6F0000}"/>
    <cellStyle name="Normal 6 2 113" xfId="27683" xr:uid="{00000000-0005-0000-0000-00009C6F0000}"/>
    <cellStyle name="Normal 6 2 114" xfId="27684" xr:uid="{00000000-0005-0000-0000-00009D6F0000}"/>
    <cellStyle name="Normal 6 2 115" xfId="27685" xr:uid="{00000000-0005-0000-0000-00009E6F0000}"/>
    <cellStyle name="Normal 6 2 116" xfId="27686" xr:uid="{00000000-0005-0000-0000-00009F6F0000}"/>
    <cellStyle name="Normal 6 2 117" xfId="27687" xr:uid="{00000000-0005-0000-0000-0000A06F0000}"/>
    <cellStyle name="Normal 6 2 118" xfId="27688" xr:uid="{00000000-0005-0000-0000-0000A16F0000}"/>
    <cellStyle name="Normal 6 2 119" xfId="27689" xr:uid="{00000000-0005-0000-0000-0000A26F0000}"/>
    <cellStyle name="Normal 6 2 12" xfId="27690" xr:uid="{00000000-0005-0000-0000-0000A36F0000}"/>
    <cellStyle name="Normal 6 2 12 2" xfId="6007" xr:uid="{00000000-0005-0000-0000-0000A46F0000}"/>
    <cellStyle name="Normal 6 2 120" xfId="27691" xr:uid="{00000000-0005-0000-0000-0000A56F0000}"/>
    <cellStyle name="Normal 6 2 121" xfId="27692" xr:uid="{00000000-0005-0000-0000-0000A66F0000}"/>
    <cellStyle name="Normal 6 2 122" xfId="27693" xr:uid="{00000000-0005-0000-0000-0000A76F0000}"/>
    <cellStyle name="Normal 6 2 123" xfId="27694" xr:uid="{00000000-0005-0000-0000-0000A86F0000}"/>
    <cellStyle name="Normal 6 2 124" xfId="27695" xr:uid="{00000000-0005-0000-0000-0000A96F0000}"/>
    <cellStyle name="Normal 6 2 125" xfId="27696" xr:uid="{00000000-0005-0000-0000-0000AA6F0000}"/>
    <cellStyle name="Normal 6 2 126" xfId="27697" xr:uid="{00000000-0005-0000-0000-0000AB6F0000}"/>
    <cellStyle name="Normal 6 2 127" xfId="27698" xr:uid="{00000000-0005-0000-0000-0000AC6F0000}"/>
    <cellStyle name="Normal 6 2 128" xfId="27699" xr:uid="{00000000-0005-0000-0000-0000AD6F0000}"/>
    <cellStyle name="Normal 6 2 129" xfId="27700" xr:uid="{00000000-0005-0000-0000-0000AE6F0000}"/>
    <cellStyle name="Normal 6 2 13" xfId="27701" xr:uid="{00000000-0005-0000-0000-0000AF6F0000}"/>
    <cellStyle name="Normal 6 2 13 2" xfId="6006" xr:uid="{00000000-0005-0000-0000-0000B06F0000}"/>
    <cellStyle name="Normal 6 2 130" xfId="27702" xr:uid="{00000000-0005-0000-0000-0000B16F0000}"/>
    <cellStyle name="Normal 6 2 131" xfId="27703" xr:uid="{00000000-0005-0000-0000-0000B26F0000}"/>
    <cellStyle name="Normal 6 2 132" xfId="27704" xr:uid="{00000000-0005-0000-0000-0000B36F0000}"/>
    <cellStyle name="Normal 6 2 133" xfId="27705" xr:uid="{00000000-0005-0000-0000-0000B46F0000}"/>
    <cellStyle name="Normal 6 2 134" xfId="27706" xr:uid="{00000000-0005-0000-0000-0000B56F0000}"/>
    <cellStyle name="Normal 6 2 135" xfId="27707" xr:uid="{00000000-0005-0000-0000-0000B66F0000}"/>
    <cellStyle name="Normal 6 2 136" xfId="35490" xr:uid="{00000000-0005-0000-0000-0000B76F0000}"/>
    <cellStyle name="Normal 6 2 137" xfId="35491" xr:uid="{00000000-0005-0000-0000-0000B86F0000}"/>
    <cellStyle name="Normal 6 2 138" xfId="35492" xr:uid="{00000000-0005-0000-0000-0000B96F0000}"/>
    <cellStyle name="Normal 6 2 139" xfId="35493" xr:uid="{00000000-0005-0000-0000-0000BA6F0000}"/>
    <cellStyle name="Normal 6 2 14" xfId="27708" xr:uid="{00000000-0005-0000-0000-0000BB6F0000}"/>
    <cellStyle name="Normal 6 2 14 2" xfId="6005" xr:uid="{00000000-0005-0000-0000-0000BC6F0000}"/>
    <cellStyle name="Normal 6 2 140" xfId="35494" xr:uid="{00000000-0005-0000-0000-0000BD6F0000}"/>
    <cellStyle name="Normal 6 2 141" xfId="35495" xr:uid="{00000000-0005-0000-0000-0000BE6F0000}"/>
    <cellStyle name="Normal 6 2 142" xfId="35496" xr:uid="{00000000-0005-0000-0000-0000BF6F0000}"/>
    <cellStyle name="Normal 6 2 143" xfId="35497" xr:uid="{00000000-0005-0000-0000-0000C06F0000}"/>
    <cellStyle name="Normal 6 2 144" xfId="35498" xr:uid="{00000000-0005-0000-0000-0000C16F0000}"/>
    <cellStyle name="Normal 6 2 145" xfId="35499" xr:uid="{00000000-0005-0000-0000-0000C26F0000}"/>
    <cellStyle name="Normal 6 2 146" xfId="35500" xr:uid="{00000000-0005-0000-0000-0000C36F0000}"/>
    <cellStyle name="Normal 6 2 147" xfId="35501" xr:uid="{00000000-0005-0000-0000-0000C46F0000}"/>
    <cellStyle name="Normal 6 2 148" xfId="35502" xr:uid="{00000000-0005-0000-0000-0000C56F0000}"/>
    <cellStyle name="Normal 6 2 149" xfId="35503" xr:uid="{00000000-0005-0000-0000-0000C66F0000}"/>
    <cellStyle name="Normal 6 2 15" xfId="27709" xr:uid="{00000000-0005-0000-0000-0000C76F0000}"/>
    <cellStyle name="Normal 6 2 15 2" xfId="6004" xr:uid="{00000000-0005-0000-0000-0000C86F0000}"/>
    <cellStyle name="Normal 6 2 150" xfId="35504" xr:uid="{00000000-0005-0000-0000-0000C96F0000}"/>
    <cellStyle name="Normal 6 2 151" xfId="35505" xr:uid="{00000000-0005-0000-0000-0000CA6F0000}"/>
    <cellStyle name="Normal 6 2 152" xfId="35506" xr:uid="{00000000-0005-0000-0000-0000CB6F0000}"/>
    <cellStyle name="Normal 6 2 153" xfId="35507" xr:uid="{00000000-0005-0000-0000-0000CC6F0000}"/>
    <cellStyle name="Normal 6 2 154" xfId="35508" xr:uid="{00000000-0005-0000-0000-0000CD6F0000}"/>
    <cellStyle name="Normal 6 2 155" xfId="35509" xr:uid="{00000000-0005-0000-0000-0000CE6F0000}"/>
    <cellStyle name="Normal 6 2 156" xfId="35510" xr:uid="{00000000-0005-0000-0000-0000CF6F0000}"/>
    <cellStyle name="Normal 6 2 16" xfId="27710" xr:uid="{00000000-0005-0000-0000-0000D06F0000}"/>
    <cellStyle name="Normal 6 2 16 2" xfId="6003" xr:uid="{00000000-0005-0000-0000-0000D16F0000}"/>
    <cellStyle name="Normal 6 2 17" xfId="27711" xr:uid="{00000000-0005-0000-0000-0000D26F0000}"/>
    <cellStyle name="Normal 6 2 17 2" xfId="6002" xr:uid="{00000000-0005-0000-0000-0000D36F0000}"/>
    <cellStyle name="Normal 6 2 18" xfId="27712" xr:uid="{00000000-0005-0000-0000-0000D46F0000}"/>
    <cellStyle name="Normal 6 2 18 2" xfId="6001" xr:uid="{00000000-0005-0000-0000-0000D56F0000}"/>
    <cellStyle name="Normal 6 2 19" xfId="27713" xr:uid="{00000000-0005-0000-0000-0000D66F0000}"/>
    <cellStyle name="Normal 6 2 19 2" xfId="6000" xr:uid="{00000000-0005-0000-0000-0000D76F0000}"/>
    <cellStyle name="Normal 6 2 2" xfId="27714" xr:uid="{00000000-0005-0000-0000-0000D86F0000}"/>
    <cellStyle name="Normal 6 2 2 10" xfId="5999" xr:uid="{00000000-0005-0000-0000-0000D96F0000}"/>
    <cellStyle name="Normal 6 2 2 10 2" xfId="38728" xr:uid="{00000000-0005-0000-0000-0000DA6F0000}"/>
    <cellStyle name="Normal 6 2 2 11" xfId="5998" xr:uid="{00000000-0005-0000-0000-0000DB6F0000}"/>
    <cellStyle name="Normal 6 2 2 11 2" xfId="38303" xr:uid="{00000000-0005-0000-0000-0000DC6F0000}"/>
    <cellStyle name="Normal 6 2 2 12" xfId="5997" xr:uid="{00000000-0005-0000-0000-0000DD6F0000}"/>
    <cellStyle name="Normal 6 2 2 12 2" xfId="38472" xr:uid="{00000000-0005-0000-0000-0000DE6F0000}"/>
    <cellStyle name="Normal 6 2 2 13" xfId="5996" xr:uid="{00000000-0005-0000-0000-0000DF6F0000}"/>
    <cellStyle name="Normal 6 2 2 13 2" xfId="38302" xr:uid="{00000000-0005-0000-0000-0000E06F0000}"/>
    <cellStyle name="Normal 6 2 2 14" xfId="35511" xr:uid="{00000000-0005-0000-0000-0000E16F0000}"/>
    <cellStyle name="Normal 6 2 2 15" xfId="35512" xr:uid="{00000000-0005-0000-0000-0000E26F0000}"/>
    <cellStyle name="Normal 6 2 2 16" xfId="35513" xr:uid="{00000000-0005-0000-0000-0000E36F0000}"/>
    <cellStyle name="Normal 6 2 2 17" xfId="35514" xr:uid="{00000000-0005-0000-0000-0000E46F0000}"/>
    <cellStyle name="Normal 6 2 2 18" xfId="35515" xr:uid="{00000000-0005-0000-0000-0000E56F0000}"/>
    <cellStyle name="Normal 6 2 2 19" xfId="35516" xr:uid="{00000000-0005-0000-0000-0000E66F0000}"/>
    <cellStyle name="Normal 6 2 2 2" xfId="27715" xr:uid="{00000000-0005-0000-0000-0000E76F0000}"/>
    <cellStyle name="Normal 6 2 2 2 10" xfId="5995" xr:uid="{00000000-0005-0000-0000-0000E86F0000}"/>
    <cellStyle name="Normal 6 2 2 2 11" xfId="5994" xr:uid="{00000000-0005-0000-0000-0000E96F0000}"/>
    <cellStyle name="Normal 6 2 2 2 12" xfId="5993" xr:uid="{00000000-0005-0000-0000-0000EA6F0000}"/>
    <cellStyle name="Normal 6 2 2 2 13" xfId="5992" xr:uid="{00000000-0005-0000-0000-0000EB6F0000}"/>
    <cellStyle name="Normal 6 2 2 2 13 10" xfId="5991" xr:uid="{00000000-0005-0000-0000-0000EC6F0000}"/>
    <cellStyle name="Normal 6 2 2 2 13 11" xfId="5990" xr:uid="{00000000-0005-0000-0000-0000ED6F0000}"/>
    <cellStyle name="Normal 6 2 2 2 13 12" xfId="5989" xr:uid="{00000000-0005-0000-0000-0000EE6F0000}"/>
    <cellStyle name="Normal 6 2 2 2 13 13" xfId="5988" xr:uid="{00000000-0005-0000-0000-0000EF6F0000}"/>
    <cellStyle name="Normal 6 2 2 2 13 14" xfId="5987" xr:uid="{00000000-0005-0000-0000-0000F06F0000}"/>
    <cellStyle name="Normal 6 2 2 2 13 2" xfId="5986" xr:uid="{00000000-0005-0000-0000-0000F16F0000}"/>
    <cellStyle name="Normal 6 2 2 2 13 3" xfId="5985" xr:uid="{00000000-0005-0000-0000-0000F26F0000}"/>
    <cellStyle name="Normal 6 2 2 2 13 4" xfId="5984" xr:uid="{00000000-0005-0000-0000-0000F36F0000}"/>
    <cellStyle name="Normal 6 2 2 2 13 5" xfId="5983" xr:uid="{00000000-0005-0000-0000-0000F46F0000}"/>
    <cellStyle name="Normal 6 2 2 2 13 6" xfId="5982" xr:uid="{00000000-0005-0000-0000-0000F56F0000}"/>
    <cellStyle name="Normal 6 2 2 2 13 7" xfId="5981" xr:uid="{00000000-0005-0000-0000-0000F66F0000}"/>
    <cellStyle name="Normal 6 2 2 2 13 8" xfId="5980" xr:uid="{00000000-0005-0000-0000-0000F76F0000}"/>
    <cellStyle name="Normal 6 2 2 2 13 9" xfId="5979" xr:uid="{00000000-0005-0000-0000-0000F86F0000}"/>
    <cellStyle name="Normal 6 2 2 2 14" xfId="5978" xr:uid="{00000000-0005-0000-0000-0000F96F0000}"/>
    <cellStyle name="Normal 6 2 2 2 15" xfId="5977" xr:uid="{00000000-0005-0000-0000-0000FA6F0000}"/>
    <cellStyle name="Normal 6 2 2 2 16" xfId="5976" xr:uid="{00000000-0005-0000-0000-0000FB6F0000}"/>
    <cellStyle name="Normal 6 2 2 2 17" xfId="5975" xr:uid="{00000000-0005-0000-0000-0000FC6F0000}"/>
    <cellStyle name="Normal 6 2 2 2 18" xfId="5974" xr:uid="{00000000-0005-0000-0000-0000FD6F0000}"/>
    <cellStyle name="Normal 6 2 2 2 19" xfId="5973" xr:uid="{00000000-0005-0000-0000-0000FE6F0000}"/>
    <cellStyle name="Normal 6 2 2 2 2" xfId="5972" xr:uid="{00000000-0005-0000-0000-0000FF6F0000}"/>
    <cellStyle name="Normal 6 2 2 2 20" xfId="5971" xr:uid="{00000000-0005-0000-0000-000000700000}"/>
    <cellStyle name="Normal 6 2 2 2 21" xfId="5970" xr:uid="{00000000-0005-0000-0000-000001700000}"/>
    <cellStyle name="Normal 6 2 2 2 22" xfId="5969" xr:uid="{00000000-0005-0000-0000-000002700000}"/>
    <cellStyle name="Normal 6 2 2 2 23" xfId="5968" xr:uid="{00000000-0005-0000-0000-000003700000}"/>
    <cellStyle name="Normal 6 2 2 2 24" xfId="5967" xr:uid="{00000000-0005-0000-0000-000004700000}"/>
    <cellStyle name="Normal 6 2 2 2 25" xfId="5966" xr:uid="{00000000-0005-0000-0000-000005700000}"/>
    <cellStyle name="Normal 6 2 2 2 26" xfId="5965" xr:uid="{00000000-0005-0000-0000-000006700000}"/>
    <cellStyle name="Normal 6 2 2 2 27" xfId="5964" xr:uid="{00000000-0005-0000-0000-000007700000}"/>
    <cellStyle name="Normal 6 2 2 2 28" xfId="5963" xr:uid="{00000000-0005-0000-0000-000008700000}"/>
    <cellStyle name="Normal 6 2 2 2 29" xfId="5962" xr:uid="{00000000-0005-0000-0000-000009700000}"/>
    <cellStyle name="Normal 6 2 2 2 3" xfId="5961" xr:uid="{00000000-0005-0000-0000-00000A700000}"/>
    <cellStyle name="Normal 6 2 2 2 30" xfId="5960" xr:uid="{00000000-0005-0000-0000-00000B700000}"/>
    <cellStyle name="Normal 6 2 2 2 31" xfId="5959" xr:uid="{00000000-0005-0000-0000-00000C700000}"/>
    <cellStyle name="Normal 6 2 2 2 32" xfId="5958" xr:uid="{00000000-0005-0000-0000-00000D700000}"/>
    <cellStyle name="Normal 6 2 2 2 33" xfId="5957" xr:uid="{00000000-0005-0000-0000-00000E700000}"/>
    <cellStyle name="Normal 6 2 2 2 34" xfId="5956" xr:uid="{00000000-0005-0000-0000-00000F700000}"/>
    <cellStyle name="Normal 6 2 2 2 35" xfId="5955" xr:uid="{00000000-0005-0000-0000-000010700000}"/>
    <cellStyle name="Normal 6 2 2 2 36" xfId="5954" xr:uid="{00000000-0005-0000-0000-000011700000}"/>
    <cellStyle name="Normal 6 2 2 2 37" xfId="5953" xr:uid="{00000000-0005-0000-0000-000012700000}"/>
    <cellStyle name="Normal 6 2 2 2 38" xfId="5952" xr:uid="{00000000-0005-0000-0000-000013700000}"/>
    <cellStyle name="Normal 6 2 2 2 39" xfId="5951" xr:uid="{00000000-0005-0000-0000-000014700000}"/>
    <cellStyle name="Normal 6 2 2 2 4" xfId="5950" xr:uid="{00000000-0005-0000-0000-000015700000}"/>
    <cellStyle name="Normal 6 2 2 2 40" xfId="5949" xr:uid="{00000000-0005-0000-0000-000016700000}"/>
    <cellStyle name="Normal 6 2 2 2 40 10" xfId="5948" xr:uid="{00000000-0005-0000-0000-000017700000}"/>
    <cellStyle name="Normal 6 2 2 2 40 11" xfId="5947" xr:uid="{00000000-0005-0000-0000-000018700000}"/>
    <cellStyle name="Normal 6 2 2 2 40 12" xfId="5946" xr:uid="{00000000-0005-0000-0000-000019700000}"/>
    <cellStyle name="Normal 6 2 2 2 40 13" xfId="5945" xr:uid="{00000000-0005-0000-0000-00001A700000}"/>
    <cellStyle name="Normal 6 2 2 2 40 14" xfId="5944" xr:uid="{00000000-0005-0000-0000-00001B700000}"/>
    <cellStyle name="Normal 6 2 2 2 40 2" xfId="5943" xr:uid="{00000000-0005-0000-0000-00001C700000}"/>
    <cellStyle name="Normal 6 2 2 2 40 3" xfId="5942" xr:uid="{00000000-0005-0000-0000-00001D700000}"/>
    <cellStyle name="Normal 6 2 2 2 40 4" xfId="5941" xr:uid="{00000000-0005-0000-0000-00001E700000}"/>
    <cellStyle name="Normal 6 2 2 2 40 5" xfId="5940" xr:uid="{00000000-0005-0000-0000-00001F700000}"/>
    <cellStyle name="Normal 6 2 2 2 40 6" xfId="5939" xr:uid="{00000000-0005-0000-0000-000020700000}"/>
    <cellStyle name="Normal 6 2 2 2 40 7" xfId="5938" xr:uid="{00000000-0005-0000-0000-000021700000}"/>
    <cellStyle name="Normal 6 2 2 2 40 8" xfId="5937" xr:uid="{00000000-0005-0000-0000-000022700000}"/>
    <cellStyle name="Normal 6 2 2 2 40 9" xfId="5936" xr:uid="{00000000-0005-0000-0000-000023700000}"/>
    <cellStyle name="Normal 6 2 2 2 41" xfId="5935" xr:uid="{00000000-0005-0000-0000-000024700000}"/>
    <cellStyle name="Normal 6 2 2 2 41 10" xfId="5934" xr:uid="{00000000-0005-0000-0000-000025700000}"/>
    <cellStyle name="Normal 6 2 2 2 41 11" xfId="5933" xr:uid="{00000000-0005-0000-0000-000026700000}"/>
    <cellStyle name="Normal 6 2 2 2 41 12" xfId="5932" xr:uid="{00000000-0005-0000-0000-000027700000}"/>
    <cellStyle name="Normal 6 2 2 2 41 13" xfId="5931" xr:uid="{00000000-0005-0000-0000-000028700000}"/>
    <cellStyle name="Normal 6 2 2 2 41 14" xfId="5930" xr:uid="{00000000-0005-0000-0000-000029700000}"/>
    <cellStyle name="Normal 6 2 2 2 41 2" xfId="5929" xr:uid="{00000000-0005-0000-0000-00002A700000}"/>
    <cellStyle name="Normal 6 2 2 2 41 3" xfId="5928" xr:uid="{00000000-0005-0000-0000-00002B700000}"/>
    <cellStyle name="Normal 6 2 2 2 41 4" xfId="5927" xr:uid="{00000000-0005-0000-0000-00002C700000}"/>
    <cellStyle name="Normal 6 2 2 2 41 5" xfId="5926" xr:uid="{00000000-0005-0000-0000-00002D700000}"/>
    <cellStyle name="Normal 6 2 2 2 41 6" xfId="5925" xr:uid="{00000000-0005-0000-0000-00002E700000}"/>
    <cellStyle name="Normal 6 2 2 2 41 7" xfId="5924" xr:uid="{00000000-0005-0000-0000-00002F700000}"/>
    <cellStyle name="Normal 6 2 2 2 41 8" xfId="5923" xr:uid="{00000000-0005-0000-0000-000030700000}"/>
    <cellStyle name="Normal 6 2 2 2 41 9" xfId="5922" xr:uid="{00000000-0005-0000-0000-000031700000}"/>
    <cellStyle name="Normal 6 2 2 2 42" xfId="5921" xr:uid="{00000000-0005-0000-0000-000032700000}"/>
    <cellStyle name="Normal 6 2 2 2 42 10" xfId="5920" xr:uid="{00000000-0005-0000-0000-000033700000}"/>
    <cellStyle name="Normal 6 2 2 2 42 11" xfId="5919" xr:uid="{00000000-0005-0000-0000-000034700000}"/>
    <cellStyle name="Normal 6 2 2 2 42 12" xfId="5918" xr:uid="{00000000-0005-0000-0000-000035700000}"/>
    <cellStyle name="Normal 6 2 2 2 42 13" xfId="5917" xr:uid="{00000000-0005-0000-0000-000036700000}"/>
    <cellStyle name="Normal 6 2 2 2 42 14" xfId="5916" xr:uid="{00000000-0005-0000-0000-000037700000}"/>
    <cellStyle name="Normal 6 2 2 2 42 2" xfId="5915" xr:uid="{00000000-0005-0000-0000-000038700000}"/>
    <cellStyle name="Normal 6 2 2 2 42 3" xfId="5914" xr:uid="{00000000-0005-0000-0000-000039700000}"/>
    <cellStyle name="Normal 6 2 2 2 42 4" xfId="5913" xr:uid="{00000000-0005-0000-0000-00003A700000}"/>
    <cellStyle name="Normal 6 2 2 2 42 5" xfId="5912" xr:uid="{00000000-0005-0000-0000-00003B700000}"/>
    <cellStyle name="Normal 6 2 2 2 42 6" xfId="5911" xr:uid="{00000000-0005-0000-0000-00003C700000}"/>
    <cellStyle name="Normal 6 2 2 2 42 7" xfId="5910" xr:uid="{00000000-0005-0000-0000-00003D700000}"/>
    <cellStyle name="Normal 6 2 2 2 42 8" xfId="5909" xr:uid="{00000000-0005-0000-0000-00003E700000}"/>
    <cellStyle name="Normal 6 2 2 2 42 9" xfId="5908" xr:uid="{00000000-0005-0000-0000-00003F700000}"/>
    <cellStyle name="Normal 6 2 2 2 43" xfId="5907" xr:uid="{00000000-0005-0000-0000-000040700000}"/>
    <cellStyle name="Normal 6 2 2 2 43 10" xfId="5906" xr:uid="{00000000-0005-0000-0000-000041700000}"/>
    <cellStyle name="Normal 6 2 2 2 43 11" xfId="5905" xr:uid="{00000000-0005-0000-0000-000042700000}"/>
    <cellStyle name="Normal 6 2 2 2 43 12" xfId="5904" xr:uid="{00000000-0005-0000-0000-000043700000}"/>
    <cellStyle name="Normal 6 2 2 2 43 13" xfId="5903" xr:uid="{00000000-0005-0000-0000-000044700000}"/>
    <cellStyle name="Normal 6 2 2 2 43 14" xfId="5902" xr:uid="{00000000-0005-0000-0000-000045700000}"/>
    <cellStyle name="Normal 6 2 2 2 43 2" xfId="5901" xr:uid="{00000000-0005-0000-0000-000046700000}"/>
    <cellStyle name="Normal 6 2 2 2 43 3" xfId="5900" xr:uid="{00000000-0005-0000-0000-000047700000}"/>
    <cellStyle name="Normal 6 2 2 2 43 4" xfId="5899" xr:uid="{00000000-0005-0000-0000-000048700000}"/>
    <cellStyle name="Normal 6 2 2 2 43 5" xfId="5898" xr:uid="{00000000-0005-0000-0000-000049700000}"/>
    <cellStyle name="Normal 6 2 2 2 43 6" xfId="5897" xr:uid="{00000000-0005-0000-0000-00004A700000}"/>
    <cellStyle name="Normal 6 2 2 2 43 7" xfId="5896" xr:uid="{00000000-0005-0000-0000-00004B700000}"/>
    <cellStyle name="Normal 6 2 2 2 43 8" xfId="5895" xr:uid="{00000000-0005-0000-0000-00004C700000}"/>
    <cellStyle name="Normal 6 2 2 2 43 9" xfId="5894" xr:uid="{00000000-0005-0000-0000-00004D700000}"/>
    <cellStyle name="Normal 6 2 2 2 44" xfId="5893" xr:uid="{00000000-0005-0000-0000-00004E700000}"/>
    <cellStyle name="Normal 6 2 2 2 44 10" xfId="5892" xr:uid="{00000000-0005-0000-0000-00004F700000}"/>
    <cellStyle name="Normal 6 2 2 2 44 11" xfId="5891" xr:uid="{00000000-0005-0000-0000-000050700000}"/>
    <cellStyle name="Normal 6 2 2 2 44 12" xfId="5890" xr:uid="{00000000-0005-0000-0000-000051700000}"/>
    <cellStyle name="Normal 6 2 2 2 44 13" xfId="5889" xr:uid="{00000000-0005-0000-0000-000052700000}"/>
    <cellStyle name="Normal 6 2 2 2 44 14" xfId="5888" xr:uid="{00000000-0005-0000-0000-000053700000}"/>
    <cellStyle name="Normal 6 2 2 2 44 2" xfId="5887" xr:uid="{00000000-0005-0000-0000-000054700000}"/>
    <cellStyle name="Normal 6 2 2 2 44 3" xfId="5886" xr:uid="{00000000-0005-0000-0000-000055700000}"/>
    <cellStyle name="Normal 6 2 2 2 44 4" xfId="5885" xr:uid="{00000000-0005-0000-0000-000056700000}"/>
    <cellStyle name="Normal 6 2 2 2 44 5" xfId="5884" xr:uid="{00000000-0005-0000-0000-000057700000}"/>
    <cellStyle name="Normal 6 2 2 2 44 6" xfId="5883" xr:uid="{00000000-0005-0000-0000-000058700000}"/>
    <cellStyle name="Normal 6 2 2 2 44 7" xfId="5882" xr:uid="{00000000-0005-0000-0000-000059700000}"/>
    <cellStyle name="Normal 6 2 2 2 44 8" xfId="5881" xr:uid="{00000000-0005-0000-0000-00005A700000}"/>
    <cellStyle name="Normal 6 2 2 2 44 9" xfId="5880" xr:uid="{00000000-0005-0000-0000-00005B700000}"/>
    <cellStyle name="Normal 6 2 2 2 45" xfId="5879" xr:uid="{00000000-0005-0000-0000-00005C700000}"/>
    <cellStyle name="Normal 6 2 2 2 45 10" xfId="5878" xr:uid="{00000000-0005-0000-0000-00005D700000}"/>
    <cellStyle name="Normal 6 2 2 2 45 11" xfId="5877" xr:uid="{00000000-0005-0000-0000-00005E700000}"/>
    <cellStyle name="Normal 6 2 2 2 45 12" xfId="5876" xr:uid="{00000000-0005-0000-0000-00005F700000}"/>
    <cellStyle name="Normal 6 2 2 2 45 13" xfId="5875" xr:uid="{00000000-0005-0000-0000-000060700000}"/>
    <cellStyle name="Normal 6 2 2 2 45 14" xfId="5874" xr:uid="{00000000-0005-0000-0000-000061700000}"/>
    <cellStyle name="Normal 6 2 2 2 45 2" xfId="5873" xr:uid="{00000000-0005-0000-0000-000062700000}"/>
    <cellStyle name="Normal 6 2 2 2 45 3" xfId="5872" xr:uid="{00000000-0005-0000-0000-000063700000}"/>
    <cellStyle name="Normal 6 2 2 2 45 4" xfId="5871" xr:uid="{00000000-0005-0000-0000-000064700000}"/>
    <cellStyle name="Normal 6 2 2 2 45 5" xfId="5870" xr:uid="{00000000-0005-0000-0000-000065700000}"/>
    <cellStyle name="Normal 6 2 2 2 45 6" xfId="5869" xr:uid="{00000000-0005-0000-0000-000066700000}"/>
    <cellStyle name="Normal 6 2 2 2 45 7" xfId="5868" xr:uid="{00000000-0005-0000-0000-000067700000}"/>
    <cellStyle name="Normal 6 2 2 2 45 8" xfId="5867" xr:uid="{00000000-0005-0000-0000-000068700000}"/>
    <cellStyle name="Normal 6 2 2 2 45 9" xfId="5866" xr:uid="{00000000-0005-0000-0000-000069700000}"/>
    <cellStyle name="Normal 6 2 2 2 46" xfId="5865" xr:uid="{00000000-0005-0000-0000-00006A700000}"/>
    <cellStyle name="Normal 6 2 2 2 46 10" xfId="5864" xr:uid="{00000000-0005-0000-0000-00006B700000}"/>
    <cellStyle name="Normal 6 2 2 2 46 11" xfId="5863" xr:uid="{00000000-0005-0000-0000-00006C700000}"/>
    <cellStyle name="Normal 6 2 2 2 46 12" xfId="5862" xr:uid="{00000000-0005-0000-0000-00006D700000}"/>
    <cellStyle name="Normal 6 2 2 2 46 13" xfId="5861" xr:uid="{00000000-0005-0000-0000-00006E700000}"/>
    <cellStyle name="Normal 6 2 2 2 46 14" xfId="5860" xr:uid="{00000000-0005-0000-0000-00006F700000}"/>
    <cellStyle name="Normal 6 2 2 2 46 2" xfId="5859" xr:uid="{00000000-0005-0000-0000-000070700000}"/>
    <cellStyle name="Normal 6 2 2 2 46 3" xfId="5858" xr:uid="{00000000-0005-0000-0000-000071700000}"/>
    <cellStyle name="Normal 6 2 2 2 46 4" xfId="5857" xr:uid="{00000000-0005-0000-0000-000072700000}"/>
    <cellStyle name="Normal 6 2 2 2 46 5" xfId="5856" xr:uid="{00000000-0005-0000-0000-000073700000}"/>
    <cellStyle name="Normal 6 2 2 2 46 6" xfId="5855" xr:uid="{00000000-0005-0000-0000-000074700000}"/>
    <cellStyle name="Normal 6 2 2 2 46 7" xfId="5854" xr:uid="{00000000-0005-0000-0000-000075700000}"/>
    <cellStyle name="Normal 6 2 2 2 46 8" xfId="5853" xr:uid="{00000000-0005-0000-0000-000076700000}"/>
    <cellStyle name="Normal 6 2 2 2 46 9" xfId="5852" xr:uid="{00000000-0005-0000-0000-000077700000}"/>
    <cellStyle name="Normal 6 2 2 2 47" xfId="5851" xr:uid="{00000000-0005-0000-0000-000078700000}"/>
    <cellStyle name="Normal 6 2 2 2 47 10" xfId="5850" xr:uid="{00000000-0005-0000-0000-000079700000}"/>
    <cellStyle name="Normal 6 2 2 2 47 11" xfId="5849" xr:uid="{00000000-0005-0000-0000-00007A700000}"/>
    <cellStyle name="Normal 6 2 2 2 47 12" xfId="5848" xr:uid="{00000000-0005-0000-0000-00007B700000}"/>
    <cellStyle name="Normal 6 2 2 2 47 13" xfId="5847" xr:uid="{00000000-0005-0000-0000-00007C700000}"/>
    <cellStyle name="Normal 6 2 2 2 47 14" xfId="5846" xr:uid="{00000000-0005-0000-0000-00007D700000}"/>
    <cellStyle name="Normal 6 2 2 2 47 2" xfId="5845" xr:uid="{00000000-0005-0000-0000-00007E700000}"/>
    <cellStyle name="Normal 6 2 2 2 47 3" xfId="5844" xr:uid="{00000000-0005-0000-0000-00007F700000}"/>
    <cellStyle name="Normal 6 2 2 2 47 4" xfId="5843" xr:uid="{00000000-0005-0000-0000-000080700000}"/>
    <cellStyle name="Normal 6 2 2 2 47 5" xfId="5842" xr:uid="{00000000-0005-0000-0000-000081700000}"/>
    <cellStyle name="Normal 6 2 2 2 47 6" xfId="5841" xr:uid="{00000000-0005-0000-0000-000082700000}"/>
    <cellStyle name="Normal 6 2 2 2 47 7" xfId="5840" xr:uid="{00000000-0005-0000-0000-000083700000}"/>
    <cellStyle name="Normal 6 2 2 2 47 8" xfId="5839" xr:uid="{00000000-0005-0000-0000-000084700000}"/>
    <cellStyle name="Normal 6 2 2 2 47 9" xfId="5838" xr:uid="{00000000-0005-0000-0000-000085700000}"/>
    <cellStyle name="Normal 6 2 2 2 48" xfId="5837" xr:uid="{00000000-0005-0000-0000-000086700000}"/>
    <cellStyle name="Normal 6 2 2 2 48 10" xfId="5836" xr:uid="{00000000-0005-0000-0000-000087700000}"/>
    <cellStyle name="Normal 6 2 2 2 48 11" xfId="5835" xr:uid="{00000000-0005-0000-0000-000088700000}"/>
    <cellStyle name="Normal 6 2 2 2 48 12" xfId="5834" xr:uid="{00000000-0005-0000-0000-000089700000}"/>
    <cellStyle name="Normal 6 2 2 2 48 13" xfId="5833" xr:uid="{00000000-0005-0000-0000-00008A700000}"/>
    <cellStyle name="Normal 6 2 2 2 48 14" xfId="5832" xr:uid="{00000000-0005-0000-0000-00008B700000}"/>
    <cellStyle name="Normal 6 2 2 2 48 2" xfId="5831" xr:uid="{00000000-0005-0000-0000-00008C700000}"/>
    <cellStyle name="Normal 6 2 2 2 48 3" xfId="5830" xr:uid="{00000000-0005-0000-0000-00008D700000}"/>
    <cellStyle name="Normal 6 2 2 2 48 4" xfId="5829" xr:uid="{00000000-0005-0000-0000-00008E700000}"/>
    <cellStyle name="Normal 6 2 2 2 48 5" xfId="5828" xr:uid="{00000000-0005-0000-0000-00008F700000}"/>
    <cellStyle name="Normal 6 2 2 2 48 6" xfId="5827" xr:uid="{00000000-0005-0000-0000-000090700000}"/>
    <cellStyle name="Normal 6 2 2 2 48 7" xfId="5826" xr:uid="{00000000-0005-0000-0000-000091700000}"/>
    <cellStyle name="Normal 6 2 2 2 48 8" xfId="5825" xr:uid="{00000000-0005-0000-0000-000092700000}"/>
    <cellStyle name="Normal 6 2 2 2 48 9" xfId="5824" xr:uid="{00000000-0005-0000-0000-000093700000}"/>
    <cellStyle name="Normal 6 2 2 2 49" xfId="5823" xr:uid="{00000000-0005-0000-0000-000094700000}"/>
    <cellStyle name="Normal 6 2 2 2 49 10" xfId="5822" xr:uid="{00000000-0005-0000-0000-000095700000}"/>
    <cellStyle name="Normal 6 2 2 2 49 11" xfId="5821" xr:uid="{00000000-0005-0000-0000-000096700000}"/>
    <cellStyle name="Normal 6 2 2 2 49 12" xfId="5820" xr:uid="{00000000-0005-0000-0000-000097700000}"/>
    <cellStyle name="Normal 6 2 2 2 49 13" xfId="5819" xr:uid="{00000000-0005-0000-0000-000098700000}"/>
    <cellStyle name="Normal 6 2 2 2 49 14" xfId="5818" xr:uid="{00000000-0005-0000-0000-000099700000}"/>
    <cellStyle name="Normal 6 2 2 2 49 2" xfId="5817" xr:uid="{00000000-0005-0000-0000-00009A700000}"/>
    <cellStyle name="Normal 6 2 2 2 49 3" xfId="5816" xr:uid="{00000000-0005-0000-0000-00009B700000}"/>
    <cellStyle name="Normal 6 2 2 2 49 4" xfId="5815" xr:uid="{00000000-0005-0000-0000-00009C700000}"/>
    <cellStyle name="Normal 6 2 2 2 49 5" xfId="5814" xr:uid="{00000000-0005-0000-0000-00009D700000}"/>
    <cellStyle name="Normal 6 2 2 2 49 6" xfId="5813" xr:uid="{00000000-0005-0000-0000-00009E700000}"/>
    <cellStyle name="Normal 6 2 2 2 49 7" xfId="5812" xr:uid="{00000000-0005-0000-0000-00009F700000}"/>
    <cellStyle name="Normal 6 2 2 2 49 8" xfId="5811" xr:uid="{00000000-0005-0000-0000-0000A0700000}"/>
    <cellStyle name="Normal 6 2 2 2 49 9" xfId="5810" xr:uid="{00000000-0005-0000-0000-0000A1700000}"/>
    <cellStyle name="Normal 6 2 2 2 5" xfId="5809" xr:uid="{00000000-0005-0000-0000-0000A2700000}"/>
    <cellStyle name="Normal 6 2 2 2 50" xfId="5808" xr:uid="{00000000-0005-0000-0000-0000A3700000}"/>
    <cellStyle name="Normal 6 2 2 2 50 10" xfId="5807" xr:uid="{00000000-0005-0000-0000-0000A4700000}"/>
    <cellStyle name="Normal 6 2 2 2 50 11" xfId="5806" xr:uid="{00000000-0005-0000-0000-0000A5700000}"/>
    <cellStyle name="Normal 6 2 2 2 50 12" xfId="5805" xr:uid="{00000000-0005-0000-0000-0000A6700000}"/>
    <cellStyle name="Normal 6 2 2 2 50 13" xfId="5804" xr:uid="{00000000-0005-0000-0000-0000A7700000}"/>
    <cellStyle name="Normal 6 2 2 2 50 14" xfId="5803" xr:uid="{00000000-0005-0000-0000-0000A8700000}"/>
    <cellStyle name="Normal 6 2 2 2 50 2" xfId="5802" xr:uid="{00000000-0005-0000-0000-0000A9700000}"/>
    <cellStyle name="Normal 6 2 2 2 50 3" xfId="5801" xr:uid="{00000000-0005-0000-0000-0000AA700000}"/>
    <cellStyle name="Normal 6 2 2 2 50 4" xfId="5800" xr:uid="{00000000-0005-0000-0000-0000AB700000}"/>
    <cellStyle name="Normal 6 2 2 2 50 5" xfId="5799" xr:uid="{00000000-0005-0000-0000-0000AC700000}"/>
    <cellStyle name="Normal 6 2 2 2 50 6" xfId="5798" xr:uid="{00000000-0005-0000-0000-0000AD700000}"/>
    <cellStyle name="Normal 6 2 2 2 50 7" xfId="5797" xr:uid="{00000000-0005-0000-0000-0000AE700000}"/>
    <cellStyle name="Normal 6 2 2 2 50 8" xfId="5796" xr:uid="{00000000-0005-0000-0000-0000AF700000}"/>
    <cellStyle name="Normal 6 2 2 2 50 9" xfId="5795" xr:uid="{00000000-0005-0000-0000-0000B0700000}"/>
    <cellStyle name="Normal 6 2 2 2 51" xfId="5794" xr:uid="{00000000-0005-0000-0000-0000B1700000}"/>
    <cellStyle name="Normal 6 2 2 2 51 10" xfId="5793" xr:uid="{00000000-0005-0000-0000-0000B2700000}"/>
    <cellStyle name="Normal 6 2 2 2 51 11" xfId="5792" xr:uid="{00000000-0005-0000-0000-0000B3700000}"/>
    <cellStyle name="Normal 6 2 2 2 51 12" xfId="5791" xr:uid="{00000000-0005-0000-0000-0000B4700000}"/>
    <cellStyle name="Normal 6 2 2 2 51 13" xfId="5790" xr:uid="{00000000-0005-0000-0000-0000B5700000}"/>
    <cellStyle name="Normal 6 2 2 2 51 14" xfId="5789" xr:uid="{00000000-0005-0000-0000-0000B6700000}"/>
    <cellStyle name="Normal 6 2 2 2 51 2" xfId="5788" xr:uid="{00000000-0005-0000-0000-0000B7700000}"/>
    <cellStyle name="Normal 6 2 2 2 51 3" xfId="5787" xr:uid="{00000000-0005-0000-0000-0000B8700000}"/>
    <cellStyle name="Normal 6 2 2 2 51 4" xfId="5786" xr:uid="{00000000-0005-0000-0000-0000B9700000}"/>
    <cellStyle name="Normal 6 2 2 2 51 5" xfId="5785" xr:uid="{00000000-0005-0000-0000-0000BA700000}"/>
    <cellStyle name="Normal 6 2 2 2 51 6" xfId="5784" xr:uid="{00000000-0005-0000-0000-0000BB700000}"/>
    <cellStyle name="Normal 6 2 2 2 51 7" xfId="5783" xr:uid="{00000000-0005-0000-0000-0000BC700000}"/>
    <cellStyle name="Normal 6 2 2 2 51 8" xfId="5782" xr:uid="{00000000-0005-0000-0000-0000BD700000}"/>
    <cellStyle name="Normal 6 2 2 2 51 9" xfId="5781" xr:uid="{00000000-0005-0000-0000-0000BE700000}"/>
    <cellStyle name="Normal 6 2 2 2 52" xfId="5780" xr:uid="{00000000-0005-0000-0000-0000BF700000}"/>
    <cellStyle name="Normal 6 2 2 2 52 10" xfId="5779" xr:uid="{00000000-0005-0000-0000-0000C0700000}"/>
    <cellStyle name="Normal 6 2 2 2 52 11" xfId="5778" xr:uid="{00000000-0005-0000-0000-0000C1700000}"/>
    <cellStyle name="Normal 6 2 2 2 52 12" xfId="5777" xr:uid="{00000000-0005-0000-0000-0000C2700000}"/>
    <cellStyle name="Normal 6 2 2 2 52 13" xfId="5776" xr:uid="{00000000-0005-0000-0000-0000C3700000}"/>
    <cellStyle name="Normal 6 2 2 2 52 14" xfId="5775" xr:uid="{00000000-0005-0000-0000-0000C4700000}"/>
    <cellStyle name="Normal 6 2 2 2 52 2" xfId="5774" xr:uid="{00000000-0005-0000-0000-0000C5700000}"/>
    <cellStyle name="Normal 6 2 2 2 52 3" xfId="5773" xr:uid="{00000000-0005-0000-0000-0000C6700000}"/>
    <cellStyle name="Normal 6 2 2 2 52 4" xfId="5772" xr:uid="{00000000-0005-0000-0000-0000C7700000}"/>
    <cellStyle name="Normal 6 2 2 2 52 5" xfId="5771" xr:uid="{00000000-0005-0000-0000-0000C8700000}"/>
    <cellStyle name="Normal 6 2 2 2 52 6" xfId="5770" xr:uid="{00000000-0005-0000-0000-0000C9700000}"/>
    <cellStyle name="Normal 6 2 2 2 52 7" xfId="5769" xr:uid="{00000000-0005-0000-0000-0000CA700000}"/>
    <cellStyle name="Normal 6 2 2 2 52 8" xfId="5768" xr:uid="{00000000-0005-0000-0000-0000CB700000}"/>
    <cellStyle name="Normal 6 2 2 2 52 9" xfId="5767" xr:uid="{00000000-0005-0000-0000-0000CC700000}"/>
    <cellStyle name="Normal 6 2 2 2 53" xfId="5766" xr:uid="{00000000-0005-0000-0000-0000CD700000}"/>
    <cellStyle name="Normal 6 2 2 2 53 10" xfId="5765" xr:uid="{00000000-0005-0000-0000-0000CE700000}"/>
    <cellStyle name="Normal 6 2 2 2 53 11" xfId="5764" xr:uid="{00000000-0005-0000-0000-0000CF700000}"/>
    <cellStyle name="Normal 6 2 2 2 53 12" xfId="5763" xr:uid="{00000000-0005-0000-0000-0000D0700000}"/>
    <cellStyle name="Normal 6 2 2 2 53 13" xfId="5762" xr:uid="{00000000-0005-0000-0000-0000D1700000}"/>
    <cellStyle name="Normal 6 2 2 2 53 14" xfId="5761" xr:uid="{00000000-0005-0000-0000-0000D2700000}"/>
    <cellStyle name="Normal 6 2 2 2 53 2" xfId="5760" xr:uid="{00000000-0005-0000-0000-0000D3700000}"/>
    <cellStyle name="Normal 6 2 2 2 53 3" xfId="5759" xr:uid="{00000000-0005-0000-0000-0000D4700000}"/>
    <cellStyle name="Normal 6 2 2 2 53 4" xfId="5758" xr:uid="{00000000-0005-0000-0000-0000D5700000}"/>
    <cellStyle name="Normal 6 2 2 2 53 5" xfId="5757" xr:uid="{00000000-0005-0000-0000-0000D6700000}"/>
    <cellStyle name="Normal 6 2 2 2 53 6" xfId="5756" xr:uid="{00000000-0005-0000-0000-0000D7700000}"/>
    <cellStyle name="Normal 6 2 2 2 53 7" xfId="5755" xr:uid="{00000000-0005-0000-0000-0000D8700000}"/>
    <cellStyle name="Normal 6 2 2 2 53 8" xfId="5754" xr:uid="{00000000-0005-0000-0000-0000D9700000}"/>
    <cellStyle name="Normal 6 2 2 2 53 9" xfId="5753" xr:uid="{00000000-0005-0000-0000-0000DA700000}"/>
    <cellStyle name="Normal 6 2 2 2 54" xfId="5752" xr:uid="{00000000-0005-0000-0000-0000DB700000}"/>
    <cellStyle name="Normal 6 2 2 2 54 10" xfId="5751" xr:uid="{00000000-0005-0000-0000-0000DC700000}"/>
    <cellStyle name="Normal 6 2 2 2 54 11" xfId="5750" xr:uid="{00000000-0005-0000-0000-0000DD700000}"/>
    <cellStyle name="Normal 6 2 2 2 54 12" xfId="5749" xr:uid="{00000000-0005-0000-0000-0000DE700000}"/>
    <cellStyle name="Normal 6 2 2 2 54 13" xfId="5748" xr:uid="{00000000-0005-0000-0000-0000DF700000}"/>
    <cellStyle name="Normal 6 2 2 2 54 14" xfId="5747" xr:uid="{00000000-0005-0000-0000-0000E0700000}"/>
    <cellStyle name="Normal 6 2 2 2 54 2" xfId="5746" xr:uid="{00000000-0005-0000-0000-0000E1700000}"/>
    <cellStyle name="Normal 6 2 2 2 54 3" xfId="5745" xr:uid="{00000000-0005-0000-0000-0000E2700000}"/>
    <cellStyle name="Normal 6 2 2 2 54 4" xfId="5744" xr:uid="{00000000-0005-0000-0000-0000E3700000}"/>
    <cellStyle name="Normal 6 2 2 2 54 5" xfId="5743" xr:uid="{00000000-0005-0000-0000-0000E4700000}"/>
    <cellStyle name="Normal 6 2 2 2 54 6" xfId="5742" xr:uid="{00000000-0005-0000-0000-0000E5700000}"/>
    <cellStyle name="Normal 6 2 2 2 54 7" xfId="5741" xr:uid="{00000000-0005-0000-0000-0000E6700000}"/>
    <cellStyle name="Normal 6 2 2 2 54 8" xfId="5740" xr:uid="{00000000-0005-0000-0000-0000E7700000}"/>
    <cellStyle name="Normal 6 2 2 2 54 9" xfId="5739" xr:uid="{00000000-0005-0000-0000-0000E8700000}"/>
    <cellStyle name="Normal 6 2 2 2 55" xfId="5738" xr:uid="{00000000-0005-0000-0000-0000E9700000}"/>
    <cellStyle name="Normal 6 2 2 2 55 10" xfId="5737" xr:uid="{00000000-0005-0000-0000-0000EA700000}"/>
    <cellStyle name="Normal 6 2 2 2 55 11" xfId="5736" xr:uid="{00000000-0005-0000-0000-0000EB700000}"/>
    <cellStyle name="Normal 6 2 2 2 55 12" xfId="5735" xr:uid="{00000000-0005-0000-0000-0000EC700000}"/>
    <cellStyle name="Normal 6 2 2 2 55 13" xfId="5734" xr:uid="{00000000-0005-0000-0000-0000ED700000}"/>
    <cellStyle name="Normal 6 2 2 2 55 14" xfId="5733" xr:uid="{00000000-0005-0000-0000-0000EE700000}"/>
    <cellStyle name="Normal 6 2 2 2 55 2" xfId="5732" xr:uid="{00000000-0005-0000-0000-0000EF700000}"/>
    <cellStyle name="Normal 6 2 2 2 55 3" xfId="5731" xr:uid="{00000000-0005-0000-0000-0000F0700000}"/>
    <cellStyle name="Normal 6 2 2 2 55 4" xfId="5730" xr:uid="{00000000-0005-0000-0000-0000F1700000}"/>
    <cellStyle name="Normal 6 2 2 2 55 5" xfId="5729" xr:uid="{00000000-0005-0000-0000-0000F2700000}"/>
    <cellStyle name="Normal 6 2 2 2 55 6" xfId="5728" xr:uid="{00000000-0005-0000-0000-0000F3700000}"/>
    <cellStyle name="Normal 6 2 2 2 55 7" xfId="5727" xr:uid="{00000000-0005-0000-0000-0000F4700000}"/>
    <cellStyle name="Normal 6 2 2 2 55 8" xfId="5726" xr:uid="{00000000-0005-0000-0000-0000F5700000}"/>
    <cellStyle name="Normal 6 2 2 2 55 9" xfId="5725" xr:uid="{00000000-0005-0000-0000-0000F6700000}"/>
    <cellStyle name="Normal 6 2 2 2 56" xfId="5724" xr:uid="{00000000-0005-0000-0000-0000F7700000}"/>
    <cellStyle name="Normal 6 2 2 2 56 10" xfId="5723" xr:uid="{00000000-0005-0000-0000-0000F8700000}"/>
    <cellStyle name="Normal 6 2 2 2 56 11" xfId="5722" xr:uid="{00000000-0005-0000-0000-0000F9700000}"/>
    <cellStyle name="Normal 6 2 2 2 56 12" xfId="5721" xr:uid="{00000000-0005-0000-0000-0000FA700000}"/>
    <cellStyle name="Normal 6 2 2 2 56 13" xfId="5720" xr:uid="{00000000-0005-0000-0000-0000FB700000}"/>
    <cellStyle name="Normal 6 2 2 2 56 14" xfId="5719" xr:uid="{00000000-0005-0000-0000-0000FC700000}"/>
    <cellStyle name="Normal 6 2 2 2 56 2" xfId="5718" xr:uid="{00000000-0005-0000-0000-0000FD700000}"/>
    <cellStyle name="Normal 6 2 2 2 56 3" xfId="5717" xr:uid="{00000000-0005-0000-0000-0000FE700000}"/>
    <cellStyle name="Normal 6 2 2 2 56 4" xfId="5716" xr:uid="{00000000-0005-0000-0000-0000FF700000}"/>
    <cellStyle name="Normal 6 2 2 2 56 5" xfId="5715" xr:uid="{00000000-0005-0000-0000-000000710000}"/>
    <cellStyle name="Normal 6 2 2 2 56 6" xfId="5714" xr:uid="{00000000-0005-0000-0000-000001710000}"/>
    <cellStyle name="Normal 6 2 2 2 56 7" xfId="5713" xr:uid="{00000000-0005-0000-0000-000002710000}"/>
    <cellStyle name="Normal 6 2 2 2 56 8" xfId="5712" xr:uid="{00000000-0005-0000-0000-000003710000}"/>
    <cellStyle name="Normal 6 2 2 2 56 9" xfId="5711" xr:uid="{00000000-0005-0000-0000-000004710000}"/>
    <cellStyle name="Normal 6 2 2 2 57" xfId="5710" xr:uid="{00000000-0005-0000-0000-000005710000}"/>
    <cellStyle name="Normal 6 2 2 2 57 10" xfId="5709" xr:uid="{00000000-0005-0000-0000-000006710000}"/>
    <cellStyle name="Normal 6 2 2 2 57 11" xfId="5708" xr:uid="{00000000-0005-0000-0000-000007710000}"/>
    <cellStyle name="Normal 6 2 2 2 57 12" xfId="5707" xr:uid="{00000000-0005-0000-0000-000008710000}"/>
    <cellStyle name="Normal 6 2 2 2 57 13" xfId="5706" xr:uid="{00000000-0005-0000-0000-000009710000}"/>
    <cellStyle name="Normal 6 2 2 2 57 14" xfId="5705" xr:uid="{00000000-0005-0000-0000-00000A710000}"/>
    <cellStyle name="Normal 6 2 2 2 57 2" xfId="5704" xr:uid="{00000000-0005-0000-0000-00000B710000}"/>
    <cellStyle name="Normal 6 2 2 2 57 3" xfId="5703" xr:uid="{00000000-0005-0000-0000-00000C710000}"/>
    <cellStyle name="Normal 6 2 2 2 57 4" xfId="5702" xr:uid="{00000000-0005-0000-0000-00000D710000}"/>
    <cellStyle name="Normal 6 2 2 2 57 5" xfId="5701" xr:uid="{00000000-0005-0000-0000-00000E710000}"/>
    <cellStyle name="Normal 6 2 2 2 57 6" xfId="5700" xr:uid="{00000000-0005-0000-0000-00000F710000}"/>
    <cellStyle name="Normal 6 2 2 2 57 7" xfId="5699" xr:uid="{00000000-0005-0000-0000-000010710000}"/>
    <cellStyle name="Normal 6 2 2 2 57 8" xfId="5698" xr:uid="{00000000-0005-0000-0000-000011710000}"/>
    <cellStyle name="Normal 6 2 2 2 57 9" xfId="5697" xr:uid="{00000000-0005-0000-0000-000012710000}"/>
    <cellStyle name="Normal 6 2 2 2 58" xfId="5696" xr:uid="{00000000-0005-0000-0000-000013710000}"/>
    <cellStyle name="Normal 6 2 2 2 58 10" xfId="5695" xr:uid="{00000000-0005-0000-0000-000014710000}"/>
    <cellStyle name="Normal 6 2 2 2 58 11" xfId="5694" xr:uid="{00000000-0005-0000-0000-000015710000}"/>
    <cellStyle name="Normal 6 2 2 2 58 12" xfId="5693" xr:uid="{00000000-0005-0000-0000-000016710000}"/>
    <cellStyle name="Normal 6 2 2 2 58 13" xfId="5692" xr:uid="{00000000-0005-0000-0000-000017710000}"/>
    <cellStyle name="Normal 6 2 2 2 58 14" xfId="5691" xr:uid="{00000000-0005-0000-0000-000018710000}"/>
    <cellStyle name="Normal 6 2 2 2 58 2" xfId="5690" xr:uid="{00000000-0005-0000-0000-000019710000}"/>
    <cellStyle name="Normal 6 2 2 2 58 3" xfId="5689" xr:uid="{00000000-0005-0000-0000-00001A710000}"/>
    <cellStyle name="Normal 6 2 2 2 58 4" xfId="5688" xr:uid="{00000000-0005-0000-0000-00001B710000}"/>
    <cellStyle name="Normal 6 2 2 2 58 5" xfId="5687" xr:uid="{00000000-0005-0000-0000-00001C710000}"/>
    <cellStyle name="Normal 6 2 2 2 58 6" xfId="5686" xr:uid="{00000000-0005-0000-0000-00001D710000}"/>
    <cellStyle name="Normal 6 2 2 2 58 7" xfId="5685" xr:uid="{00000000-0005-0000-0000-00001E710000}"/>
    <cellStyle name="Normal 6 2 2 2 58 8" xfId="5684" xr:uid="{00000000-0005-0000-0000-00001F710000}"/>
    <cellStyle name="Normal 6 2 2 2 58 9" xfId="5683" xr:uid="{00000000-0005-0000-0000-000020710000}"/>
    <cellStyle name="Normal 6 2 2 2 59" xfId="5682" xr:uid="{00000000-0005-0000-0000-000021710000}"/>
    <cellStyle name="Normal 6 2 2 2 6" xfId="5681" xr:uid="{00000000-0005-0000-0000-000022710000}"/>
    <cellStyle name="Normal 6 2 2 2 7" xfId="5680" xr:uid="{00000000-0005-0000-0000-000023710000}"/>
    <cellStyle name="Normal 6 2 2 2 8" xfId="5679" xr:uid="{00000000-0005-0000-0000-000024710000}"/>
    <cellStyle name="Normal 6 2 2 2 9" xfId="5678" xr:uid="{00000000-0005-0000-0000-000025710000}"/>
    <cellStyle name="Normal 6 2 2 20" xfId="35517" xr:uid="{00000000-0005-0000-0000-000026710000}"/>
    <cellStyle name="Normal 6 2 2 21" xfId="35518" xr:uid="{00000000-0005-0000-0000-000027710000}"/>
    <cellStyle name="Normal 6 2 2 22" xfId="35519" xr:uid="{00000000-0005-0000-0000-000028710000}"/>
    <cellStyle name="Normal 6 2 2 23" xfId="35520" xr:uid="{00000000-0005-0000-0000-000029710000}"/>
    <cellStyle name="Normal 6 2 2 3" xfId="5677" xr:uid="{00000000-0005-0000-0000-00002A710000}"/>
    <cellStyle name="Normal 6 2 2 3 2" xfId="38319" xr:uid="{00000000-0005-0000-0000-00002B710000}"/>
    <cellStyle name="Normal 6 2 2 4" xfId="5676" xr:uid="{00000000-0005-0000-0000-00002C710000}"/>
    <cellStyle name="Normal 6 2 2 4 2" xfId="38718" xr:uid="{00000000-0005-0000-0000-00002D710000}"/>
    <cellStyle name="Normal 6 2 2 5" xfId="5675" xr:uid="{00000000-0005-0000-0000-00002E710000}"/>
    <cellStyle name="Normal 6 2 2 5 2" xfId="38316" xr:uid="{00000000-0005-0000-0000-00002F710000}"/>
    <cellStyle name="Normal 6 2 2 6" xfId="5674" xr:uid="{00000000-0005-0000-0000-000030710000}"/>
    <cellStyle name="Normal 6 2 2 6 2" xfId="38721" xr:uid="{00000000-0005-0000-0000-000031710000}"/>
    <cellStyle name="Normal 6 2 2 7" xfId="5673" xr:uid="{00000000-0005-0000-0000-000032710000}"/>
    <cellStyle name="Normal 6 2 2 7 2" xfId="38307" xr:uid="{00000000-0005-0000-0000-000033710000}"/>
    <cellStyle name="Normal 6 2 2 8" xfId="5672" xr:uid="{00000000-0005-0000-0000-000034710000}"/>
    <cellStyle name="Normal 6 2 2 8 2" xfId="38725" xr:uid="{00000000-0005-0000-0000-000035710000}"/>
    <cellStyle name="Normal 6 2 2 9" xfId="5671" xr:uid="{00000000-0005-0000-0000-000036710000}"/>
    <cellStyle name="Normal 6 2 2 9 2" xfId="38430" xr:uid="{00000000-0005-0000-0000-000037710000}"/>
    <cellStyle name="Normal 6 2 20" xfId="27716" xr:uid="{00000000-0005-0000-0000-000038710000}"/>
    <cellStyle name="Normal 6 2 20 2" xfId="5670" xr:uid="{00000000-0005-0000-0000-000039710000}"/>
    <cellStyle name="Normal 6 2 21" xfId="27717" xr:uid="{00000000-0005-0000-0000-00003A710000}"/>
    <cellStyle name="Normal 6 2 21 2" xfId="5669" xr:uid="{00000000-0005-0000-0000-00003B710000}"/>
    <cellStyle name="Normal 6 2 22" xfId="27718" xr:uid="{00000000-0005-0000-0000-00003C710000}"/>
    <cellStyle name="Normal 6 2 22 2" xfId="5668" xr:uid="{00000000-0005-0000-0000-00003D710000}"/>
    <cellStyle name="Normal 6 2 23" xfId="27719" xr:uid="{00000000-0005-0000-0000-00003E710000}"/>
    <cellStyle name="Normal 6 2 23 2" xfId="5667" xr:uid="{00000000-0005-0000-0000-00003F710000}"/>
    <cellStyle name="Normal 6 2 24" xfId="27720" xr:uid="{00000000-0005-0000-0000-000040710000}"/>
    <cellStyle name="Normal 6 2 24 10" xfId="5666" xr:uid="{00000000-0005-0000-0000-000041710000}"/>
    <cellStyle name="Normal 6 2 24 11" xfId="5665" xr:uid="{00000000-0005-0000-0000-000042710000}"/>
    <cellStyle name="Normal 6 2 24 12" xfId="5664" xr:uid="{00000000-0005-0000-0000-000043710000}"/>
    <cellStyle name="Normal 6 2 24 13" xfId="5663" xr:uid="{00000000-0005-0000-0000-000044710000}"/>
    <cellStyle name="Normal 6 2 24 14" xfId="5662" xr:uid="{00000000-0005-0000-0000-000045710000}"/>
    <cellStyle name="Normal 6 2 24 15" xfId="5661" xr:uid="{00000000-0005-0000-0000-000046710000}"/>
    <cellStyle name="Normal 6 2 24 2" xfId="5660" xr:uid="{00000000-0005-0000-0000-000047710000}"/>
    <cellStyle name="Normal 6 2 24 3" xfId="5659" xr:uid="{00000000-0005-0000-0000-000048710000}"/>
    <cellStyle name="Normal 6 2 24 4" xfId="5658" xr:uid="{00000000-0005-0000-0000-000049710000}"/>
    <cellStyle name="Normal 6 2 24 5" xfId="5657" xr:uid="{00000000-0005-0000-0000-00004A710000}"/>
    <cellStyle name="Normal 6 2 24 6" xfId="5656" xr:uid="{00000000-0005-0000-0000-00004B710000}"/>
    <cellStyle name="Normal 6 2 24 7" xfId="5655" xr:uid="{00000000-0005-0000-0000-00004C710000}"/>
    <cellStyle name="Normal 6 2 24 8" xfId="5654" xr:uid="{00000000-0005-0000-0000-00004D710000}"/>
    <cellStyle name="Normal 6 2 24 9" xfId="5653" xr:uid="{00000000-0005-0000-0000-00004E710000}"/>
    <cellStyle name="Normal 6 2 25" xfId="27721" xr:uid="{00000000-0005-0000-0000-00004F710000}"/>
    <cellStyle name="Normal 6 2 25 2" xfId="5652" xr:uid="{00000000-0005-0000-0000-000050710000}"/>
    <cellStyle name="Normal 6 2 26" xfId="27722" xr:uid="{00000000-0005-0000-0000-000051710000}"/>
    <cellStyle name="Normal 6 2 26 2" xfId="5651" xr:uid="{00000000-0005-0000-0000-000052710000}"/>
    <cellStyle name="Normal 6 2 27" xfId="27723" xr:uid="{00000000-0005-0000-0000-000053710000}"/>
    <cellStyle name="Normal 6 2 27 2" xfId="5650" xr:uid="{00000000-0005-0000-0000-000054710000}"/>
    <cellStyle name="Normal 6 2 28" xfId="27724" xr:uid="{00000000-0005-0000-0000-000055710000}"/>
    <cellStyle name="Normal 6 2 28 2" xfId="5649" xr:uid="{00000000-0005-0000-0000-000056710000}"/>
    <cellStyle name="Normal 6 2 29" xfId="27725" xr:uid="{00000000-0005-0000-0000-000057710000}"/>
    <cellStyle name="Normal 6 2 29 2" xfId="5648" xr:uid="{00000000-0005-0000-0000-000058710000}"/>
    <cellStyle name="Normal 6 2 3" xfId="27726" xr:uid="{00000000-0005-0000-0000-000059710000}"/>
    <cellStyle name="Normal 6 2 3 10" xfId="5647" xr:uid="{00000000-0005-0000-0000-00005A710000}"/>
    <cellStyle name="Normal 6 2 3 10 2" xfId="38758" xr:uid="{00000000-0005-0000-0000-00005B710000}"/>
    <cellStyle name="Normal 6 2 3 11" xfId="5646" xr:uid="{00000000-0005-0000-0000-00005C710000}"/>
    <cellStyle name="Normal 6 2 3 11 2" xfId="38318" xr:uid="{00000000-0005-0000-0000-00005D710000}"/>
    <cellStyle name="Normal 6 2 3 12" xfId="5645" xr:uid="{00000000-0005-0000-0000-00005E710000}"/>
    <cellStyle name="Normal 6 2 3 12 2" xfId="38761" xr:uid="{00000000-0005-0000-0000-00005F710000}"/>
    <cellStyle name="Normal 6 2 3 13" xfId="5644" xr:uid="{00000000-0005-0000-0000-000060710000}"/>
    <cellStyle name="Normal 6 2 3 13 2" xfId="38311" xr:uid="{00000000-0005-0000-0000-000061710000}"/>
    <cellStyle name="Normal 6 2 3 14" xfId="5643" xr:uid="{00000000-0005-0000-0000-000062710000}"/>
    <cellStyle name="Normal 6 2 3 14 2" xfId="38466" xr:uid="{00000000-0005-0000-0000-000063710000}"/>
    <cellStyle name="Normal 6 2 3 15" xfId="5642" xr:uid="{00000000-0005-0000-0000-000064710000}"/>
    <cellStyle name="Normal 6 2 3 15 2" xfId="38543" xr:uid="{00000000-0005-0000-0000-000065710000}"/>
    <cellStyle name="Normal 6 2 3 16" xfId="5641" xr:uid="{00000000-0005-0000-0000-000066710000}"/>
    <cellStyle name="Normal 6 2 3 16 2" xfId="38729" xr:uid="{00000000-0005-0000-0000-000067710000}"/>
    <cellStyle name="Normal 6 2 3 17" xfId="5640" xr:uid="{00000000-0005-0000-0000-000068710000}"/>
    <cellStyle name="Normal 6 2 3 17 2" xfId="38326" xr:uid="{00000000-0005-0000-0000-000069710000}"/>
    <cellStyle name="Normal 6 2 3 18" xfId="5639" xr:uid="{00000000-0005-0000-0000-00006A710000}"/>
    <cellStyle name="Normal 6 2 3 18 2" xfId="38730" xr:uid="{00000000-0005-0000-0000-00006B710000}"/>
    <cellStyle name="Normal 6 2 3 19" xfId="5638" xr:uid="{00000000-0005-0000-0000-00006C710000}"/>
    <cellStyle name="Normal 6 2 3 19 2" xfId="38325" xr:uid="{00000000-0005-0000-0000-00006D710000}"/>
    <cellStyle name="Normal 6 2 3 2" xfId="27727" xr:uid="{00000000-0005-0000-0000-00006E710000}"/>
    <cellStyle name="Normal 6 2 3 2 10" xfId="5637" xr:uid="{00000000-0005-0000-0000-00006F710000}"/>
    <cellStyle name="Normal 6 2 3 2 11" xfId="5636" xr:uid="{00000000-0005-0000-0000-000070710000}"/>
    <cellStyle name="Normal 6 2 3 2 12" xfId="5635" xr:uid="{00000000-0005-0000-0000-000071710000}"/>
    <cellStyle name="Normal 6 2 3 2 13" xfId="5634" xr:uid="{00000000-0005-0000-0000-000072710000}"/>
    <cellStyle name="Normal 6 2 3 2 14" xfId="5633" xr:uid="{00000000-0005-0000-0000-000073710000}"/>
    <cellStyle name="Normal 6 2 3 2 15" xfId="5632" xr:uid="{00000000-0005-0000-0000-000074710000}"/>
    <cellStyle name="Normal 6 2 3 2 16" xfId="5631" xr:uid="{00000000-0005-0000-0000-000075710000}"/>
    <cellStyle name="Normal 6 2 3 2 17" xfId="5630" xr:uid="{00000000-0005-0000-0000-000076710000}"/>
    <cellStyle name="Normal 6 2 3 2 18" xfId="5629" xr:uid="{00000000-0005-0000-0000-000077710000}"/>
    <cellStyle name="Normal 6 2 3 2 19" xfId="5628" xr:uid="{00000000-0005-0000-0000-000078710000}"/>
    <cellStyle name="Normal 6 2 3 2 2" xfId="5627" xr:uid="{00000000-0005-0000-0000-000079710000}"/>
    <cellStyle name="Normal 6 2 3 2 20" xfId="5626" xr:uid="{00000000-0005-0000-0000-00007A710000}"/>
    <cellStyle name="Normal 6 2 3 2 21" xfId="5625" xr:uid="{00000000-0005-0000-0000-00007B710000}"/>
    <cellStyle name="Normal 6 2 3 2 22" xfId="5624" xr:uid="{00000000-0005-0000-0000-00007C710000}"/>
    <cellStyle name="Normal 6 2 3 2 23" xfId="5623" xr:uid="{00000000-0005-0000-0000-00007D710000}"/>
    <cellStyle name="Normal 6 2 3 2 24" xfId="5622" xr:uid="{00000000-0005-0000-0000-00007E710000}"/>
    <cellStyle name="Normal 6 2 3 2 25" xfId="5621" xr:uid="{00000000-0005-0000-0000-00007F710000}"/>
    <cellStyle name="Normal 6 2 3 2 26" xfId="5620" xr:uid="{00000000-0005-0000-0000-000080710000}"/>
    <cellStyle name="Normal 6 2 3 2 27" xfId="5619" xr:uid="{00000000-0005-0000-0000-000081710000}"/>
    <cellStyle name="Normal 6 2 3 2 28" xfId="5618" xr:uid="{00000000-0005-0000-0000-000082710000}"/>
    <cellStyle name="Normal 6 2 3 2 29" xfId="5617" xr:uid="{00000000-0005-0000-0000-000083710000}"/>
    <cellStyle name="Normal 6 2 3 2 3" xfId="5616" xr:uid="{00000000-0005-0000-0000-000084710000}"/>
    <cellStyle name="Normal 6 2 3 2 30" xfId="5615" xr:uid="{00000000-0005-0000-0000-000085710000}"/>
    <cellStyle name="Normal 6 2 3 2 31" xfId="5614" xr:uid="{00000000-0005-0000-0000-000086710000}"/>
    <cellStyle name="Normal 6 2 3 2 32" xfId="5613" xr:uid="{00000000-0005-0000-0000-000087710000}"/>
    <cellStyle name="Normal 6 2 3 2 33" xfId="5612" xr:uid="{00000000-0005-0000-0000-000088710000}"/>
    <cellStyle name="Normal 6 2 3 2 34" xfId="5611" xr:uid="{00000000-0005-0000-0000-000089710000}"/>
    <cellStyle name="Normal 6 2 3 2 35" xfId="5610" xr:uid="{00000000-0005-0000-0000-00008A710000}"/>
    <cellStyle name="Normal 6 2 3 2 36" xfId="5609" xr:uid="{00000000-0005-0000-0000-00008B710000}"/>
    <cellStyle name="Normal 6 2 3 2 37" xfId="5608" xr:uid="{00000000-0005-0000-0000-00008C710000}"/>
    <cellStyle name="Normal 6 2 3 2 38" xfId="5607" xr:uid="{00000000-0005-0000-0000-00008D710000}"/>
    <cellStyle name="Normal 6 2 3 2 39" xfId="5606" xr:uid="{00000000-0005-0000-0000-00008E710000}"/>
    <cellStyle name="Normal 6 2 3 2 4" xfId="5605" xr:uid="{00000000-0005-0000-0000-00008F710000}"/>
    <cellStyle name="Normal 6 2 3 2 40" xfId="5604" xr:uid="{00000000-0005-0000-0000-000090710000}"/>
    <cellStyle name="Normal 6 2 3 2 41" xfId="5603" xr:uid="{00000000-0005-0000-0000-000091710000}"/>
    <cellStyle name="Normal 6 2 3 2 42" xfId="5602" xr:uid="{00000000-0005-0000-0000-000092710000}"/>
    <cellStyle name="Normal 6 2 3 2 43" xfId="5601" xr:uid="{00000000-0005-0000-0000-000093710000}"/>
    <cellStyle name="Normal 6 2 3 2 44" xfId="5600" xr:uid="{00000000-0005-0000-0000-000094710000}"/>
    <cellStyle name="Normal 6 2 3 2 45" xfId="5599" xr:uid="{00000000-0005-0000-0000-000095710000}"/>
    <cellStyle name="Normal 6 2 3 2 46" xfId="5598" xr:uid="{00000000-0005-0000-0000-000096710000}"/>
    <cellStyle name="Normal 6 2 3 2 47" xfId="5597" xr:uid="{00000000-0005-0000-0000-000097710000}"/>
    <cellStyle name="Normal 6 2 3 2 48" xfId="5596" xr:uid="{00000000-0005-0000-0000-000098710000}"/>
    <cellStyle name="Normal 6 2 3 2 49" xfId="5595" xr:uid="{00000000-0005-0000-0000-000099710000}"/>
    <cellStyle name="Normal 6 2 3 2 5" xfId="5594" xr:uid="{00000000-0005-0000-0000-00009A710000}"/>
    <cellStyle name="Normal 6 2 3 2 50" xfId="5593" xr:uid="{00000000-0005-0000-0000-00009B710000}"/>
    <cellStyle name="Normal 6 2 3 2 51" xfId="5592" xr:uid="{00000000-0005-0000-0000-00009C710000}"/>
    <cellStyle name="Normal 6 2 3 2 52" xfId="5591" xr:uid="{00000000-0005-0000-0000-00009D710000}"/>
    <cellStyle name="Normal 6 2 3 2 53" xfId="5590" xr:uid="{00000000-0005-0000-0000-00009E710000}"/>
    <cellStyle name="Normal 6 2 3 2 6" xfId="5589" xr:uid="{00000000-0005-0000-0000-00009F710000}"/>
    <cellStyle name="Normal 6 2 3 2 7" xfId="5588" xr:uid="{00000000-0005-0000-0000-0000A0710000}"/>
    <cellStyle name="Normal 6 2 3 2 8" xfId="5587" xr:uid="{00000000-0005-0000-0000-0000A1710000}"/>
    <cellStyle name="Normal 6 2 3 2 9" xfId="5586" xr:uid="{00000000-0005-0000-0000-0000A2710000}"/>
    <cellStyle name="Normal 6 2 3 20" xfId="5585" xr:uid="{00000000-0005-0000-0000-0000A3710000}"/>
    <cellStyle name="Normal 6 2 3 20 2" xfId="38732" xr:uid="{00000000-0005-0000-0000-0000A4710000}"/>
    <cellStyle name="Normal 6 2 3 21" xfId="5584" xr:uid="{00000000-0005-0000-0000-0000A5710000}"/>
    <cellStyle name="Normal 6 2 3 21 2" xfId="38536" xr:uid="{00000000-0005-0000-0000-0000A6710000}"/>
    <cellStyle name="Normal 6 2 3 22" xfId="5583" xr:uid="{00000000-0005-0000-0000-0000A7710000}"/>
    <cellStyle name="Normal 6 2 3 22 10" xfId="5582" xr:uid="{00000000-0005-0000-0000-0000A8710000}"/>
    <cellStyle name="Normal 6 2 3 22 11" xfId="5581" xr:uid="{00000000-0005-0000-0000-0000A9710000}"/>
    <cellStyle name="Normal 6 2 3 22 12" xfId="5580" xr:uid="{00000000-0005-0000-0000-0000AA710000}"/>
    <cellStyle name="Normal 6 2 3 22 13" xfId="5579" xr:uid="{00000000-0005-0000-0000-0000AB710000}"/>
    <cellStyle name="Normal 6 2 3 22 14" xfId="5578" xr:uid="{00000000-0005-0000-0000-0000AC710000}"/>
    <cellStyle name="Normal 6 2 3 22 15" xfId="38469" xr:uid="{00000000-0005-0000-0000-0000AD710000}"/>
    <cellStyle name="Normal 6 2 3 22 2" xfId="5577" xr:uid="{00000000-0005-0000-0000-0000AE710000}"/>
    <cellStyle name="Normal 6 2 3 22 3" xfId="5576" xr:uid="{00000000-0005-0000-0000-0000AF710000}"/>
    <cellStyle name="Normal 6 2 3 22 4" xfId="5575" xr:uid="{00000000-0005-0000-0000-0000B0710000}"/>
    <cellStyle name="Normal 6 2 3 22 5" xfId="5574" xr:uid="{00000000-0005-0000-0000-0000B1710000}"/>
    <cellStyle name="Normal 6 2 3 22 6" xfId="5573" xr:uid="{00000000-0005-0000-0000-0000B2710000}"/>
    <cellStyle name="Normal 6 2 3 22 7" xfId="5572" xr:uid="{00000000-0005-0000-0000-0000B3710000}"/>
    <cellStyle name="Normal 6 2 3 22 8" xfId="5571" xr:uid="{00000000-0005-0000-0000-0000B4710000}"/>
    <cellStyle name="Normal 6 2 3 22 9" xfId="5570" xr:uid="{00000000-0005-0000-0000-0000B5710000}"/>
    <cellStyle name="Normal 6 2 3 23" xfId="5569" xr:uid="{00000000-0005-0000-0000-0000B6710000}"/>
    <cellStyle name="Normal 6 2 3 23 2" xfId="38530" xr:uid="{00000000-0005-0000-0000-0000B7710000}"/>
    <cellStyle name="Normal 6 2 3 24" xfId="5568" xr:uid="{00000000-0005-0000-0000-0000B8710000}"/>
    <cellStyle name="Normal 6 2 3 25" xfId="5567" xr:uid="{00000000-0005-0000-0000-0000B9710000}"/>
    <cellStyle name="Normal 6 2 3 26" xfId="5566" xr:uid="{00000000-0005-0000-0000-0000BA710000}"/>
    <cellStyle name="Normal 6 2 3 27" xfId="5565" xr:uid="{00000000-0005-0000-0000-0000BB710000}"/>
    <cellStyle name="Normal 6 2 3 28" xfId="5564" xr:uid="{00000000-0005-0000-0000-0000BC710000}"/>
    <cellStyle name="Normal 6 2 3 29" xfId="5563" xr:uid="{00000000-0005-0000-0000-0000BD710000}"/>
    <cellStyle name="Normal 6 2 3 3" xfId="5562" xr:uid="{00000000-0005-0000-0000-0000BE710000}"/>
    <cellStyle name="Normal 6 2 3 3 10" xfId="5561" xr:uid="{00000000-0005-0000-0000-0000BF710000}"/>
    <cellStyle name="Normal 6 2 3 3 11" xfId="5560" xr:uid="{00000000-0005-0000-0000-0000C0710000}"/>
    <cellStyle name="Normal 6 2 3 3 12" xfId="5559" xr:uid="{00000000-0005-0000-0000-0000C1710000}"/>
    <cellStyle name="Normal 6 2 3 3 13" xfId="5558" xr:uid="{00000000-0005-0000-0000-0000C2710000}"/>
    <cellStyle name="Normal 6 2 3 3 14" xfId="5557" xr:uid="{00000000-0005-0000-0000-0000C3710000}"/>
    <cellStyle name="Normal 6 2 3 3 15" xfId="5556" xr:uid="{00000000-0005-0000-0000-0000C4710000}"/>
    <cellStyle name="Normal 6 2 3 3 16" xfId="5555" xr:uid="{00000000-0005-0000-0000-0000C5710000}"/>
    <cellStyle name="Normal 6 2 3 3 17" xfId="5554" xr:uid="{00000000-0005-0000-0000-0000C6710000}"/>
    <cellStyle name="Normal 6 2 3 3 18" xfId="5553" xr:uid="{00000000-0005-0000-0000-0000C7710000}"/>
    <cellStyle name="Normal 6 2 3 3 19" xfId="5552" xr:uid="{00000000-0005-0000-0000-0000C8710000}"/>
    <cellStyle name="Normal 6 2 3 3 2" xfId="5551" xr:uid="{00000000-0005-0000-0000-0000C9710000}"/>
    <cellStyle name="Normal 6 2 3 3 20" xfId="5550" xr:uid="{00000000-0005-0000-0000-0000CA710000}"/>
    <cellStyle name="Normal 6 2 3 3 21" xfId="5549" xr:uid="{00000000-0005-0000-0000-0000CB710000}"/>
    <cellStyle name="Normal 6 2 3 3 22" xfId="5548" xr:uid="{00000000-0005-0000-0000-0000CC710000}"/>
    <cellStyle name="Normal 6 2 3 3 23" xfId="5547" xr:uid="{00000000-0005-0000-0000-0000CD710000}"/>
    <cellStyle name="Normal 6 2 3 3 24" xfId="5546" xr:uid="{00000000-0005-0000-0000-0000CE710000}"/>
    <cellStyle name="Normal 6 2 3 3 25" xfId="5545" xr:uid="{00000000-0005-0000-0000-0000CF710000}"/>
    <cellStyle name="Normal 6 2 3 3 26" xfId="5544" xr:uid="{00000000-0005-0000-0000-0000D0710000}"/>
    <cellStyle name="Normal 6 2 3 3 27" xfId="5543" xr:uid="{00000000-0005-0000-0000-0000D1710000}"/>
    <cellStyle name="Normal 6 2 3 3 28" xfId="5542" xr:uid="{00000000-0005-0000-0000-0000D2710000}"/>
    <cellStyle name="Normal 6 2 3 3 29" xfId="5541" xr:uid="{00000000-0005-0000-0000-0000D3710000}"/>
    <cellStyle name="Normal 6 2 3 3 3" xfId="5540" xr:uid="{00000000-0005-0000-0000-0000D4710000}"/>
    <cellStyle name="Normal 6 2 3 3 30" xfId="5539" xr:uid="{00000000-0005-0000-0000-0000D5710000}"/>
    <cellStyle name="Normal 6 2 3 3 31" xfId="5538" xr:uid="{00000000-0005-0000-0000-0000D6710000}"/>
    <cellStyle name="Normal 6 2 3 3 32" xfId="5537" xr:uid="{00000000-0005-0000-0000-0000D7710000}"/>
    <cellStyle name="Normal 6 2 3 3 33" xfId="5536" xr:uid="{00000000-0005-0000-0000-0000D8710000}"/>
    <cellStyle name="Normal 6 2 3 3 34" xfId="5535" xr:uid="{00000000-0005-0000-0000-0000D9710000}"/>
    <cellStyle name="Normal 6 2 3 3 35" xfId="5534" xr:uid="{00000000-0005-0000-0000-0000DA710000}"/>
    <cellStyle name="Normal 6 2 3 3 36" xfId="5533" xr:uid="{00000000-0005-0000-0000-0000DB710000}"/>
    <cellStyle name="Normal 6 2 3 3 37" xfId="5532" xr:uid="{00000000-0005-0000-0000-0000DC710000}"/>
    <cellStyle name="Normal 6 2 3 3 38" xfId="5531" xr:uid="{00000000-0005-0000-0000-0000DD710000}"/>
    <cellStyle name="Normal 6 2 3 3 39" xfId="5530" xr:uid="{00000000-0005-0000-0000-0000DE710000}"/>
    <cellStyle name="Normal 6 2 3 3 4" xfId="5529" xr:uid="{00000000-0005-0000-0000-0000DF710000}"/>
    <cellStyle name="Normal 6 2 3 3 40" xfId="5528" xr:uid="{00000000-0005-0000-0000-0000E0710000}"/>
    <cellStyle name="Normal 6 2 3 3 41" xfId="5527" xr:uid="{00000000-0005-0000-0000-0000E1710000}"/>
    <cellStyle name="Normal 6 2 3 3 42" xfId="5526" xr:uid="{00000000-0005-0000-0000-0000E2710000}"/>
    <cellStyle name="Normal 6 2 3 3 43" xfId="5525" xr:uid="{00000000-0005-0000-0000-0000E3710000}"/>
    <cellStyle name="Normal 6 2 3 3 44" xfId="5524" xr:uid="{00000000-0005-0000-0000-0000E4710000}"/>
    <cellStyle name="Normal 6 2 3 3 45" xfId="5523" xr:uid="{00000000-0005-0000-0000-0000E5710000}"/>
    <cellStyle name="Normal 6 2 3 3 46" xfId="5522" xr:uid="{00000000-0005-0000-0000-0000E6710000}"/>
    <cellStyle name="Normal 6 2 3 3 47" xfId="5521" xr:uid="{00000000-0005-0000-0000-0000E7710000}"/>
    <cellStyle name="Normal 6 2 3 3 48" xfId="5520" xr:uid="{00000000-0005-0000-0000-0000E8710000}"/>
    <cellStyle name="Normal 6 2 3 3 49" xfId="5519" xr:uid="{00000000-0005-0000-0000-0000E9710000}"/>
    <cellStyle name="Normal 6 2 3 3 5" xfId="5518" xr:uid="{00000000-0005-0000-0000-0000EA710000}"/>
    <cellStyle name="Normal 6 2 3 3 50" xfId="5517" xr:uid="{00000000-0005-0000-0000-0000EB710000}"/>
    <cellStyle name="Normal 6 2 3 3 51" xfId="5516" xr:uid="{00000000-0005-0000-0000-0000EC710000}"/>
    <cellStyle name="Normal 6 2 3 3 52" xfId="5515" xr:uid="{00000000-0005-0000-0000-0000ED710000}"/>
    <cellStyle name="Normal 6 2 3 3 53" xfId="38304" xr:uid="{00000000-0005-0000-0000-0000EE710000}"/>
    <cellStyle name="Normal 6 2 3 3 6" xfId="5514" xr:uid="{00000000-0005-0000-0000-0000EF710000}"/>
    <cellStyle name="Normal 6 2 3 3 7" xfId="5513" xr:uid="{00000000-0005-0000-0000-0000F0710000}"/>
    <cellStyle name="Normal 6 2 3 3 8" xfId="5512" xr:uid="{00000000-0005-0000-0000-0000F1710000}"/>
    <cellStyle name="Normal 6 2 3 3 9" xfId="5511" xr:uid="{00000000-0005-0000-0000-0000F2710000}"/>
    <cellStyle name="Normal 6 2 3 30" xfId="5510" xr:uid="{00000000-0005-0000-0000-0000F3710000}"/>
    <cellStyle name="Normal 6 2 3 31" xfId="5509" xr:uid="{00000000-0005-0000-0000-0000F4710000}"/>
    <cellStyle name="Normal 6 2 3 32" xfId="5508" xr:uid="{00000000-0005-0000-0000-0000F5710000}"/>
    <cellStyle name="Normal 6 2 3 33" xfId="5507" xr:uid="{00000000-0005-0000-0000-0000F6710000}"/>
    <cellStyle name="Normal 6 2 3 34" xfId="5506" xr:uid="{00000000-0005-0000-0000-0000F7710000}"/>
    <cellStyle name="Normal 6 2 3 35" xfId="5505" xr:uid="{00000000-0005-0000-0000-0000F8710000}"/>
    <cellStyle name="Normal 6 2 3 36" xfId="5504" xr:uid="{00000000-0005-0000-0000-0000F9710000}"/>
    <cellStyle name="Normal 6 2 3 37" xfId="5503" xr:uid="{00000000-0005-0000-0000-0000FA710000}"/>
    <cellStyle name="Normal 6 2 3 38" xfId="5502" xr:uid="{00000000-0005-0000-0000-0000FB710000}"/>
    <cellStyle name="Normal 6 2 3 39" xfId="5501" xr:uid="{00000000-0005-0000-0000-0000FC710000}"/>
    <cellStyle name="Normal 6 2 3 4" xfId="5500" xr:uid="{00000000-0005-0000-0000-0000FD710000}"/>
    <cellStyle name="Normal 6 2 3 4 2" xfId="38719" xr:uid="{00000000-0005-0000-0000-0000FE710000}"/>
    <cellStyle name="Normal 6 2 3 40" xfId="5499" xr:uid="{00000000-0005-0000-0000-0000FF710000}"/>
    <cellStyle name="Normal 6 2 3 41" xfId="5498" xr:uid="{00000000-0005-0000-0000-000000720000}"/>
    <cellStyle name="Normal 6 2 3 42" xfId="5497" xr:uid="{00000000-0005-0000-0000-000001720000}"/>
    <cellStyle name="Normal 6 2 3 43" xfId="5496" xr:uid="{00000000-0005-0000-0000-000002720000}"/>
    <cellStyle name="Normal 6 2 3 44" xfId="5495" xr:uid="{00000000-0005-0000-0000-000003720000}"/>
    <cellStyle name="Normal 6 2 3 45" xfId="5494" xr:uid="{00000000-0005-0000-0000-000004720000}"/>
    <cellStyle name="Normal 6 2 3 46" xfId="5493" xr:uid="{00000000-0005-0000-0000-000005720000}"/>
    <cellStyle name="Normal 6 2 3 47" xfId="5492" xr:uid="{00000000-0005-0000-0000-000006720000}"/>
    <cellStyle name="Normal 6 2 3 48" xfId="5491" xr:uid="{00000000-0005-0000-0000-000007720000}"/>
    <cellStyle name="Normal 6 2 3 49" xfId="5490" xr:uid="{00000000-0005-0000-0000-000008720000}"/>
    <cellStyle name="Normal 6 2 3 49 10" xfId="5489" xr:uid="{00000000-0005-0000-0000-000009720000}"/>
    <cellStyle name="Normal 6 2 3 49 11" xfId="5488" xr:uid="{00000000-0005-0000-0000-00000A720000}"/>
    <cellStyle name="Normal 6 2 3 49 12" xfId="5487" xr:uid="{00000000-0005-0000-0000-00000B720000}"/>
    <cellStyle name="Normal 6 2 3 49 13" xfId="5486" xr:uid="{00000000-0005-0000-0000-00000C720000}"/>
    <cellStyle name="Normal 6 2 3 49 14" xfId="5485" xr:uid="{00000000-0005-0000-0000-00000D720000}"/>
    <cellStyle name="Normal 6 2 3 49 2" xfId="5484" xr:uid="{00000000-0005-0000-0000-00000E720000}"/>
    <cellStyle name="Normal 6 2 3 49 3" xfId="5483" xr:uid="{00000000-0005-0000-0000-00000F720000}"/>
    <cellStyle name="Normal 6 2 3 49 4" xfId="5482" xr:uid="{00000000-0005-0000-0000-000010720000}"/>
    <cellStyle name="Normal 6 2 3 49 5" xfId="5481" xr:uid="{00000000-0005-0000-0000-000011720000}"/>
    <cellStyle name="Normal 6 2 3 49 6" xfId="5480" xr:uid="{00000000-0005-0000-0000-000012720000}"/>
    <cellStyle name="Normal 6 2 3 49 7" xfId="5479" xr:uid="{00000000-0005-0000-0000-000013720000}"/>
    <cellStyle name="Normal 6 2 3 49 8" xfId="5478" xr:uid="{00000000-0005-0000-0000-000014720000}"/>
    <cellStyle name="Normal 6 2 3 49 9" xfId="5477" xr:uid="{00000000-0005-0000-0000-000015720000}"/>
    <cellStyle name="Normal 6 2 3 5" xfId="5476" xr:uid="{00000000-0005-0000-0000-000016720000}"/>
    <cellStyle name="Normal 6 2 3 5 2" xfId="38877" xr:uid="{00000000-0005-0000-0000-000017720000}"/>
    <cellStyle name="Normal 6 2 3 50" xfId="5475" xr:uid="{00000000-0005-0000-0000-000018720000}"/>
    <cellStyle name="Normal 6 2 3 50 10" xfId="5474" xr:uid="{00000000-0005-0000-0000-000019720000}"/>
    <cellStyle name="Normal 6 2 3 50 11" xfId="5473" xr:uid="{00000000-0005-0000-0000-00001A720000}"/>
    <cellStyle name="Normal 6 2 3 50 12" xfId="5472" xr:uid="{00000000-0005-0000-0000-00001B720000}"/>
    <cellStyle name="Normal 6 2 3 50 13" xfId="5471" xr:uid="{00000000-0005-0000-0000-00001C720000}"/>
    <cellStyle name="Normal 6 2 3 50 14" xfId="5470" xr:uid="{00000000-0005-0000-0000-00001D720000}"/>
    <cellStyle name="Normal 6 2 3 50 2" xfId="5469" xr:uid="{00000000-0005-0000-0000-00001E720000}"/>
    <cellStyle name="Normal 6 2 3 50 3" xfId="5468" xr:uid="{00000000-0005-0000-0000-00001F720000}"/>
    <cellStyle name="Normal 6 2 3 50 4" xfId="5467" xr:uid="{00000000-0005-0000-0000-000020720000}"/>
    <cellStyle name="Normal 6 2 3 50 5" xfId="5466" xr:uid="{00000000-0005-0000-0000-000021720000}"/>
    <cellStyle name="Normal 6 2 3 50 6" xfId="5465" xr:uid="{00000000-0005-0000-0000-000022720000}"/>
    <cellStyle name="Normal 6 2 3 50 7" xfId="5464" xr:uid="{00000000-0005-0000-0000-000023720000}"/>
    <cellStyle name="Normal 6 2 3 50 8" xfId="5463" xr:uid="{00000000-0005-0000-0000-000024720000}"/>
    <cellStyle name="Normal 6 2 3 50 9" xfId="5462" xr:uid="{00000000-0005-0000-0000-000025720000}"/>
    <cellStyle name="Normal 6 2 3 51" xfId="5461" xr:uid="{00000000-0005-0000-0000-000026720000}"/>
    <cellStyle name="Normal 6 2 3 51 10" xfId="5460" xr:uid="{00000000-0005-0000-0000-000027720000}"/>
    <cellStyle name="Normal 6 2 3 51 11" xfId="5459" xr:uid="{00000000-0005-0000-0000-000028720000}"/>
    <cellStyle name="Normal 6 2 3 51 12" xfId="5458" xr:uid="{00000000-0005-0000-0000-000029720000}"/>
    <cellStyle name="Normal 6 2 3 51 13" xfId="5457" xr:uid="{00000000-0005-0000-0000-00002A720000}"/>
    <cellStyle name="Normal 6 2 3 51 14" xfId="5456" xr:uid="{00000000-0005-0000-0000-00002B720000}"/>
    <cellStyle name="Normal 6 2 3 51 2" xfId="5455" xr:uid="{00000000-0005-0000-0000-00002C720000}"/>
    <cellStyle name="Normal 6 2 3 51 3" xfId="5454" xr:uid="{00000000-0005-0000-0000-00002D720000}"/>
    <cellStyle name="Normal 6 2 3 51 4" xfId="5453" xr:uid="{00000000-0005-0000-0000-00002E720000}"/>
    <cellStyle name="Normal 6 2 3 51 5" xfId="5452" xr:uid="{00000000-0005-0000-0000-00002F720000}"/>
    <cellStyle name="Normal 6 2 3 51 6" xfId="5451" xr:uid="{00000000-0005-0000-0000-000030720000}"/>
    <cellStyle name="Normal 6 2 3 51 7" xfId="5450" xr:uid="{00000000-0005-0000-0000-000031720000}"/>
    <cellStyle name="Normal 6 2 3 51 8" xfId="5449" xr:uid="{00000000-0005-0000-0000-000032720000}"/>
    <cellStyle name="Normal 6 2 3 51 9" xfId="5448" xr:uid="{00000000-0005-0000-0000-000033720000}"/>
    <cellStyle name="Normal 6 2 3 52" xfId="5447" xr:uid="{00000000-0005-0000-0000-000034720000}"/>
    <cellStyle name="Normal 6 2 3 52 10" xfId="5446" xr:uid="{00000000-0005-0000-0000-000035720000}"/>
    <cellStyle name="Normal 6 2 3 52 11" xfId="5445" xr:uid="{00000000-0005-0000-0000-000036720000}"/>
    <cellStyle name="Normal 6 2 3 52 12" xfId="5444" xr:uid="{00000000-0005-0000-0000-000037720000}"/>
    <cellStyle name="Normal 6 2 3 52 13" xfId="5443" xr:uid="{00000000-0005-0000-0000-000038720000}"/>
    <cellStyle name="Normal 6 2 3 52 14" xfId="5442" xr:uid="{00000000-0005-0000-0000-000039720000}"/>
    <cellStyle name="Normal 6 2 3 52 2" xfId="5441" xr:uid="{00000000-0005-0000-0000-00003A720000}"/>
    <cellStyle name="Normal 6 2 3 52 3" xfId="5440" xr:uid="{00000000-0005-0000-0000-00003B720000}"/>
    <cellStyle name="Normal 6 2 3 52 4" xfId="5439" xr:uid="{00000000-0005-0000-0000-00003C720000}"/>
    <cellStyle name="Normal 6 2 3 52 5" xfId="5438" xr:uid="{00000000-0005-0000-0000-00003D720000}"/>
    <cellStyle name="Normal 6 2 3 52 6" xfId="5437" xr:uid="{00000000-0005-0000-0000-00003E720000}"/>
    <cellStyle name="Normal 6 2 3 52 7" xfId="5436" xr:uid="{00000000-0005-0000-0000-00003F720000}"/>
    <cellStyle name="Normal 6 2 3 52 8" xfId="5435" xr:uid="{00000000-0005-0000-0000-000040720000}"/>
    <cellStyle name="Normal 6 2 3 52 9" xfId="5434" xr:uid="{00000000-0005-0000-0000-000041720000}"/>
    <cellStyle name="Normal 6 2 3 53" xfId="5433" xr:uid="{00000000-0005-0000-0000-000042720000}"/>
    <cellStyle name="Normal 6 2 3 53 10" xfId="5432" xr:uid="{00000000-0005-0000-0000-000043720000}"/>
    <cellStyle name="Normal 6 2 3 53 11" xfId="5431" xr:uid="{00000000-0005-0000-0000-000044720000}"/>
    <cellStyle name="Normal 6 2 3 53 12" xfId="5430" xr:uid="{00000000-0005-0000-0000-000045720000}"/>
    <cellStyle name="Normal 6 2 3 53 13" xfId="5429" xr:uid="{00000000-0005-0000-0000-000046720000}"/>
    <cellStyle name="Normal 6 2 3 53 14" xfId="5428" xr:uid="{00000000-0005-0000-0000-000047720000}"/>
    <cellStyle name="Normal 6 2 3 53 2" xfId="5427" xr:uid="{00000000-0005-0000-0000-000048720000}"/>
    <cellStyle name="Normal 6 2 3 53 3" xfId="5426" xr:uid="{00000000-0005-0000-0000-000049720000}"/>
    <cellStyle name="Normal 6 2 3 53 4" xfId="5425" xr:uid="{00000000-0005-0000-0000-00004A720000}"/>
    <cellStyle name="Normal 6 2 3 53 5" xfId="5424" xr:uid="{00000000-0005-0000-0000-00004B720000}"/>
    <cellStyle name="Normal 6 2 3 53 6" xfId="5423" xr:uid="{00000000-0005-0000-0000-00004C720000}"/>
    <cellStyle name="Normal 6 2 3 53 7" xfId="5422" xr:uid="{00000000-0005-0000-0000-00004D720000}"/>
    <cellStyle name="Normal 6 2 3 53 8" xfId="5421" xr:uid="{00000000-0005-0000-0000-00004E720000}"/>
    <cellStyle name="Normal 6 2 3 53 9" xfId="5420" xr:uid="{00000000-0005-0000-0000-00004F720000}"/>
    <cellStyle name="Normal 6 2 3 54" xfId="5419" xr:uid="{00000000-0005-0000-0000-000050720000}"/>
    <cellStyle name="Normal 6 2 3 54 10" xfId="5418" xr:uid="{00000000-0005-0000-0000-000051720000}"/>
    <cellStyle name="Normal 6 2 3 54 11" xfId="5417" xr:uid="{00000000-0005-0000-0000-000052720000}"/>
    <cellStyle name="Normal 6 2 3 54 12" xfId="5416" xr:uid="{00000000-0005-0000-0000-000053720000}"/>
    <cellStyle name="Normal 6 2 3 54 13" xfId="5415" xr:uid="{00000000-0005-0000-0000-000054720000}"/>
    <cellStyle name="Normal 6 2 3 54 14" xfId="5414" xr:uid="{00000000-0005-0000-0000-000055720000}"/>
    <cellStyle name="Normal 6 2 3 54 2" xfId="5413" xr:uid="{00000000-0005-0000-0000-000056720000}"/>
    <cellStyle name="Normal 6 2 3 54 3" xfId="5412" xr:uid="{00000000-0005-0000-0000-000057720000}"/>
    <cellStyle name="Normal 6 2 3 54 4" xfId="5411" xr:uid="{00000000-0005-0000-0000-000058720000}"/>
    <cellStyle name="Normal 6 2 3 54 5" xfId="5410" xr:uid="{00000000-0005-0000-0000-000059720000}"/>
    <cellStyle name="Normal 6 2 3 54 6" xfId="5409" xr:uid="{00000000-0005-0000-0000-00005A720000}"/>
    <cellStyle name="Normal 6 2 3 54 7" xfId="5408" xr:uid="{00000000-0005-0000-0000-00005B720000}"/>
    <cellStyle name="Normal 6 2 3 54 8" xfId="5407" xr:uid="{00000000-0005-0000-0000-00005C720000}"/>
    <cellStyle name="Normal 6 2 3 54 9" xfId="5406" xr:uid="{00000000-0005-0000-0000-00005D720000}"/>
    <cellStyle name="Normal 6 2 3 55" xfId="5405" xr:uid="{00000000-0005-0000-0000-00005E720000}"/>
    <cellStyle name="Normal 6 2 3 55 10" xfId="5404" xr:uid="{00000000-0005-0000-0000-00005F720000}"/>
    <cellStyle name="Normal 6 2 3 55 11" xfId="5403" xr:uid="{00000000-0005-0000-0000-000060720000}"/>
    <cellStyle name="Normal 6 2 3 55 12" xfId="5402" xr:uid="{00000000-0005-0000-0000-000061720000}"/>
    <cellStyle name="Normal 6 2 3 55 13" xfId="5401" xr:uid="{00000000-0005-0000-0000-000062720000}"/>
    <cellStyle name="Normal 6 2 3 55 14" xfId="5400" xr:uid="{00000000-0005-0000-0000-000063720000}"/>
    <cellStyle name="Normal 6 2 3 55 2" xfId="5399" xr:uid="{00000000-0005-0000-0000-000064720000}"/>
    <cellStyle name="Normal 6 2 3 55 3" xfId="5398" xr:uid="{00000000-0005-0000-0000-000065720000}"/>
    <cellStyle name="Normal 6 2 3 55 4" xfId="5397" xr:uid="{00000000-0005-0000-0000-000066720000}"/>
    <cellStyle name="Normal 6 2 3 55 5" xfId="5396" xr:uid="{00000000-0005-0000-0000-000067720000}"/>
    <cellStyle name="Normal 6 2 3 55 6" xfId="5395" xr:uid="{00000000-0005-0000-0000-000068720000}"/>
    <cellStyle name="Normal 6 2 3 55 7" xfId="5394" xr:uid="{00000000-0005-0000-0000-000069720000}"/>
    <cellStyle name="Normal 6 2 3 55 8" xfId="5393" xr:uid="{00000000-0005-0000-0000-00006A720000}"/>
    <cellStyle name="Normal 6 2 3 55 9" xfId="5392" xr:uid="{00000000-0005-0000-0000-00006B720000}"/>
    <cellStyle name="Normal 6 2 3 56" xfId="5391" xr:uid="{00000000-0005-0000-0000-00006C720000}"/>
    <cellStyle name="Normal 6 2 3 56 10" xfId="5390" xr:uid="{00000000-0005-0000-0000-00006D720000}"/>
    <cellStyle name="Normal 6 2 3 56 11" xfId="5389" xr:uid="{00000000-0005-0000-0000-00006E720000}"/>
    <cellStyle name="Normal 6 2 3 56 12" xfId="5388" xr:uid="{00000000-0005-0000-0000-00006F720000}"/>
    <cellStyle name="Normal 6 2 3 56 13" xfId="5387" xr:uid="{00000000-0005-0000-0000-000070720000}"/>
    <cellStyle name="Normal 6 2 3 56 14" xfId="5386" xr:uid="{00000000-0005-0000-0000-000071720000}"/>
    <cellStyle name="Normal 6 2 3 56 2" xfId="5385" xr:uid="{00000000-0005-0000-0000-000072720000}"/>
    <cellStyle name="Normal 6 2 3 56 3" xfId="5384" xr:uid="{00000000-0005-0000-0000-000073720000}"/>
    <cellStyle name="Normal 6 2 3 56 4" xfId="5383" xr:uid="{00000000-0005-0000-0000-000074720000}"/>
    <cellStyle name="Normal 6 2 3 56 5" xfId="5382" xr:uid="{00000000-0005-0000-0000-000075720000}"/>
    <cellStyle name="Normal 6 2 3 56 6" xfId="5381" xr:uid="{00000000-0005-0000-0000-000076720000}"/>
    <cellStyle name="Normal 6 2 3 56 7" xfId="5380" xr:uid="{00000000-0005-0000-0000-000077720000}"/>
    <cellStyle name="Normal 6 2 3 56 8" xfId="5379" xr:uid="{00000000-0005-0000-0000-000078720000}"/>
    <cellStyle name="Normal 6 2 3 56 9" xfId="5378" xr:uid="{00000000-0005-0000-0000-000079720000}"/>
    <cellStyle name="Normal 6 2 3 57" xfId="5377" xr:uid="{00000000-0005-0000-0000-00007A720000}"/>
    <cellStyle name="Normal 6 2 3 57 10" xfId="5376" xr:uid="{00000000-0005-0000-0000-00007B720000}"/>
    <cellStyle name="Normal 6 2 3 57 11" xfId="5375" xr:uid="{00000000-0005-0000-0000-00007C720000}"/>
    <cellStyle name="Normal 6 2 3 57 12" xfId="5374" xr:uid="{00000000-0005-0000-0000-00007D720000}"/>
    <cellStyle name="Normal 6 2 3 57 13" xfId="5373" xr:uid="{00000000-0005-0000-0000-00007E720000}"/>
    <cellStyle name="Normal 6 2 3 57 14" xfId="5372" xr:uid="{00000000-0005-0000-0000-00007F720000}"/>
    <cellStyle name="Normal 6 2 3 57 2" xfId="5371" xr:uid="{00000000-0005-0000-0000-000080720000}"/>
    <cellStyle name="Normal 6 2 3 57 3" xfId="5370" xr:uid="{00000000-0005-0000-0000-000081720000}"/>
    <cellStyle name="Normal 6 2 3 57 4" xfId="5369" xr:uid="{00000000-0005-0000-0000-000082720000}"/>
    <cellStyle name="Normal 6 2 3 57 5" xfId="5368" xr:uid="{00000000-0005-0000-0000-000083720000}"/>
    <cellStyle name="Normal 6 2 3 57 6" xfId="5367" xr:uid="{00000000-0005-0000-0000-000084720000}"/>
    <cellStyle name="Normal 6 2 3 57 7" xfId="5366" xr:uid="{00000000-0005-0000-0000-000085720000}"/>
    <cellStyle name="Normal 6 2 3 57 8" xfId="5365" xr:uid="{00000000-0005-0000-0000-000086720000}"/>
    <cellStyle name="Normal 6 2 3 57 9" xfId="5364" xr:uid="{00000000-0005-0000-0000-000087720000}"/>
    <cellStyle name="Normal 6 2 3 58" xfId="5363" xr:uid="{00000000-0005-0000-0000-000088720000}"/>
    <cellStyle name="Normal 6 2 3 58 10" xfId="5362" xr:uid="{00000000-0005-0000-0000-000089720000}"/>
    <cellStyle name="Normal 6 2 3 58 11" xfId="5361" xr:uid="{00000000-0005-0000-0000-00008A720000}"/>
    <cellStyle name="Normal 6 2 3 58 12" xfId="5360" xr:uid="{00000000-0005-0000-0000-00008B720000}"/>
    <cellStyle name="Normal 6 2 3 58 13" xfId="5359" xr:uid="{00000000-0005-0000-0000-00008C720000}"/>
    <cellStyle name="Normal 6 2 3 58 14" xfId="5358" xr:uid="{00000000-0005-0000-0000-00008D720000}"/>
    <cellStyle name="Normal 6 2 3 58 2" xfId="5357" xr:uid="{00000000-0005-0000-0000-00008E720000}"/>
    <cellStyle name="Normal 6 2 3 58 3" xfId="5356" xr:uid="{00000000-0005-0000-0000-00008F720000}"/>
    <cellStyle name="Normal 6 2 3 58 4" xfId="5355" xr:uid="{00000000-0005-0000-0000-000090720000}"/>
    <cellStyle name="Normal 6 2 3 58 5" xfId="5354" xr:uid="{00000000-0005-0000-0000-000091720000}"/>
    <cellStyle name="Normal 6 2 3 58 6" xfId="5353" xr:uid="{00000000-0005-0000-0000-000092720000}"/>
    <cellStyle name="Normal 6 2 3 58 7" xfId="5352" xr:uid="{00000000-0005-0000-0000-000093720000}"/>
    <cellStyle name="Normal 6 2 3 58 8" xfId="5351" xr:uid="{00000000-0005-0000-0000-000094720000}"/>
    <cellStyle name="Normal 6 2 3 58 9" xfId="5350" xr:uid="{00000000-0005-0000-0000-000095720000}"/>
    <cellStyle name="Normal 6 2 3 59" xfId="5349" xr:uid="{00000000-0005-0000-0000-000096720000}"/>
    <cellStyle name="Normal 6 2 3 59 10" xfId="5348" xr:uid="{00000000-0005-0000-0000-000097720000}"/>
    <cellStyle name="Normal 6 2 3 59 11" xfId="5347" xr:uid="{00000000-0005-0000-0000-000098720000}"/>
    <cellStyle name="Normal 6 2 3 59 12" xfId="5346" xr:uid="{00000000-0005-0000-0000-000099720000}"/>
    <cellStyle name="Normal 6 2 3 59 13" xfId="5345" xr:uid="{00000000-0005-0000-0000-00009A720000}"/>
    <cellStyle name="Normal 6 2 3 59 14" xfId="5344" xr:uid="{00000000-0005-0000-0000-00009B720000}"/>
    <cellStyle name="Normal 6 2 3 59 2" xfId="5343" xr:uid="{00000000-0005-0000-0000-00009C720000}"/>
    <cellStyle name="Normal 6 2 3 59 3" xfId="5342" xr:uid="{00000000-0005-0000-0000-00009D720000}"/>
    <cellStyle name="Normal 6 2 3 59 4" xfId="5341" xr:uid="{00000000-0005-0000-0000-00009E720000}"/>
    <cellStyle name="Normal 6 2 3 59 5" xfId="5340" xr:uid="{00000000-0005-0000-0000-00009F720000}"/>
    <cellStyle name="Normal 6 2 3 59 6" xfId="5339" xr:uid="{00000000-0005-0000-0000-0000A0720000}"/>
    <cellStyle name="Normal 6 2 3 59 7" xfId="5338" xr:uid="{00000000-0005-0000-0000-0000A1720000}"/>
    <cellStyle name="Normal 6 2 3 59 8" xfId="5337" xr:uid="{00000000-0005-0000-0000-0000A2720000}"/>
    <cellStyle name="Normal 6 2 3 59 9" xfId="5336" xr:uid="{00000000-0005-0000-0000-0000A3720000}"/>
    <cellStyle name="Normal 6 2 3 6" xfId="5335" xr:uid="{00000000-0005-0000-0000-0000A4720000}"/>
    <cellStyle name="Normal 6 2 3 6 2" xfId="38722" xr:uid="{00000000-0005-0000-0000-0000A5720000}"/>
    <cellStyle name="Normal 6 2 3 60" xfId="5334" xr:uid="{00000000-0005-0000-0000-0000A6720000}"/>
    <cellStyle name="Normal 6 2 3 60 10" xfId="5333" xr:uid="{00000000-0005-0000-0000-0000A7720000}"/>
    <cellStyle name="Normal 6 2 3 60 11" xfId="5332" xr:uid="{00000000-0005-0000-0000-0000A8720000}"/>
    <cellStyle name="Normal 6 2 3 60 12" xfId="5331" xr:uid="{00000000-0005-0000-0000-0000A9720000}"/>
    <cellStyle name="Normal 6 2 3 60 13" xfId="5330" xr:uid="{00000000-0005-0000-0000-0000AA720000}"/>
    <cellStyle name="Normal 6 2 3 60 14" xfId="5329" xr:uid="{00000000-0005-0000-0000-0000AB720000}"/>
    <cellStyle name="Normal 6 2 3 60 2" xfId="5328" xr:uid="{00000000-0005-0000-0000-0000AC720000}"/>
    <cellStyle name="Normal 6 2 3 60 3" xfId="5327" xr:uid="{00000000-0005-0000-0000-0000AD720000}"/>
    <cellStyle name="Normal 6 2 3 60 4" xfId="5326" xr:uid="{00000000-0005-0000-0000-0000AE720000}"/>
    <cellStyle name="Normal 6 2 3 60 5" xfId="5325" xr:uid="{00000000-0005-0000-0000-0000AF720000}"/>
    <cellStyle name="Normal 6 2 3 60 6" xfId="5324" xr:uid="{00000000-0005-0000-0000-0000B0720000}"/>
    <cellStyle name="Normal 6 2 3 60 7" xfId="5323" xr:uid="{00000000-0005-0000-0000-0000B1720000}"/>
    <cellStyle name="Normal 6 2 3 60 8" xfId="5322" xr:uid="{00000000-0005-0000-0000-0000B2720000}"/>
    <cellStyle name="Normal 6 2 3 60 9" xfId="5321" xr:uid="{00000000-0005-0000-0000-0000B3720000}"/>
    <cellStyle name="Normal 6 2 3 61" xfId="5320" xr:uid="{00000000-0005-0000-0000-0000B4720000}"/>
    <cellStyle name="Normal 6 2 3 61 10" xfId="5319" xr:uid="{00000000-0005-0000-0000-0000B5720000}"/>
    <cellStyle name="Normal 6 2 3 61 11" xfId="5318" xr:uid="{00000000-0005-0000-0000-0000B6720000}"/>
    <cellStyle name="Normal 6 2 3 61 12" xfId="5317" xr:uid="{00000000-0005-0000-0000-0000B7720000}"/>
    <cellStyle name="Normal 6 2 3 61 13" xfId="5316" xr:uid="{00000000-0005-0000-0000-0000B8720000}"/>
    <cellStyle name="Normal 6 2 3 61 14" xfId="5315" xr:uid="{00000000-0005-0000-0000-0000B9720000}"/>
    <cellStyle name="Normal 6 2 3 61 2" xfId="5314" xr:uid="{00000000-0005-0000-0000-0000BA720000}"/>
    <cellStyle name="Normal 6 2 3 61 3" xfId="5313" xr:uid="{00000000-0005-0000-0000-0000BB720000}"/>
    <cellStyle name="Normal 6 2 3 61 4" xfId="5312" xr:uid="{00000000-0005-0000-0000-0000BC720000}"/>
    <cellStyle name="Normal 6 2 3 61 5" xfId="5311" xr:uid="{00000000-0005-0000-0000-0000BD720000}"/>
    <cellStyle name="Normal 6 2 3 61 6" xfId="5310" xr:uid="{00000000-0005-0000-0000-0000BE720000}"/>
    <cellStyle name="Normal 6 2 3 61 7" xfId="5309" xr:uid="{00000000-0005-0000-0000-0000BF720000}"/>
    <cellStyle name="Normal 6 2 3 61 8" xfId="5308" xr:uid="{00000000-0005-0000-0000-0000C0720000}"/>
    <cellStyle name="Normal 6 2 3 61 9" xfId="5307" xr:uid="{00000000-0005-0000-0000-0000C1720000}"/>
    <cellStyle name="Normal 6 2 3 62" xfId="5306" xr:uid="{00000000-0005-0000-0000-0000C2720000}"/>
    <cellStyle name="Normal 6 2 3 62 10" xfId="5305" xr:uid="{00000000-0005-0000-0000-0000C3720000}"/>
    <cellStyle name="Normal 6 2 3 62 11" xfId="5304" xr:uid="{00000000-0005-0000-0000-0000C4720000}"/>
    <cellStyle name="Normal 6 2 3 62 12" xfId="5303" xr:uid="{00000000-0005-0000-0000-0000C5720000}"/>
    <cellStyle name="Normal 6 2 3 62 13" xfId="5302" xr:uid="{00000000-0005-0000-0000-0000C6720000}"/>
    <cellStyle name="Normal 6 2 3 62 14" xfId="5301" xr:uid="{00000000-0005-0000-0000-0000C7720000}"/>
    <cellStyle name="Normal 6 2 3 62 2" xfId="5300" xr:uid="{00000000-0005-0000-0000-0000C8720000}"/>
    <cellStyle name="Normal 6 2 3 62 3" xfId="5299" xr:uid="{00000000-0005-0000-0000-0000C9720000}"/>
    <cellStyle name="Normal 6 2 3 62 4" xfId="5298" xr:uid="{00000000-0005-0000-0000-0000CA720000}"/>
    <cellStyle name="Normal 6 2 3 62 5" xfId="5297" xr:uid="{00000000-0005-0000-0000-0000CB720000}"/>
    <cellStyle name="Normal 6 2 3 62 6" xfId="5296" xr:uid="{00000000-0005-0000-0000-0000CC720000}"/>
    <cellStyle name="Normal 6 2 3 62 7" xfId="5295" xr:uid="{00000000-0005-0000-0000-0000CD720000}"/>
    <cellStyle name="Normal 6 2 3 62 8" xfId="5294" xr:uid="{00000000-0005-0000-0000-0000CE720000}"/>
    <cellStyle name="Normal 6 2 3 62 9" xfId="5293" xr:uid="{00000000-0005-0000-0000-0000CF720000}"/>
    <cellStyle name="Normal 6 2 3 63" xfId="5292" xr:uid="{00000000-0005-0000-0000-0000D0720000}"/>
    <cellStyle name="Normal 6 2 3 63 10" xfId="5291" xr:uid="{00000000-0005-0000-0000-0000D1720000}"/>
    <cellStyle name="Normal 6 2 3 63 11" xfId="5290" xr:uid="{00000000-0005-0000-0000-0000D2720000}"/>
    <cellStyle name="Normal 6 2 3 63 12" xfId="5289" xr:uid="{00000000-0005-0000-0000-0000D3720000}"/>
    <cellStyle name="Normal 6 2 3 63 13" xfId="5288" xr:uid="{00000000-0005-0000-0000-0000D4720000}"/>
    <cellStyle name="Normal 6 2 3 63 14" xfId="5287" xr:uid="{00000000-0005-0000-0000-0000D5720000}"/>
    <cellStyle name="Normal 6 2 3 63 2" xfId="5286" xr:uid="{00000000-0005-0000-0000-0000D6720000}"/>
    <cellStyle name="Normal 6 2 3 63 3" xfId="5285" xr:uid="{00000000-0005-0000-0000-0000D7720000}"/>
    <cellStyle name="Normal 6 2 3 63 4" xfId="5284" xr:uid="{00000000-0005-0000-0000-0000D8720000}"/>
    <cellStyle name="Normal 6 2 3 63 5" xfId="5283" xr:uid="{00000000-0005-0000-0000-0000D9720000}"/>
    <cellStyle name="Normal 6 2 3 63 6" xfId="5282" xr:uid="{00000000-0005-0000-0000-0000DA720000}"/>
    <cellStyle name="Normal 6 2 3 63 7" xfId="5281" xr:uid="{00000000-0005-0000-0000-0000DB720000}"/>
    <cellStyle name="Normal 6 2 3 63 8" xfId="5280" xr:uid="{00000000-0005-0000-0000-0000DC720000}"/>
    <cellStyle name="Normal 6 2 3 63 9" xfId="5279" xr:uid="{00000000-0005-0000-0000-0000DD720000}"/>
    <cellStyle name="Normal 6 2 3 64" xfId="5278" xr:uid="{00000000-0005-0000-0000-0000DE720000}"/>
    <cellStyle name="Normal 6 2 3 64 10" xfId="5277" xr:uid="{00000000-0005-0000-0000-0000DF720000}"/>
    <cellStyle name="Normal 6 2 3 64 11" xfId="5276" xr:uid="{00000000-0005-0000-0000-0000E0720000}"/>
    <cellStyle name="Normal 6 2 3 64 12" xfId="5275" xr:uid="{00000000-0005-0000-0000-0000E1720000}"/>
    <cellStyle name="Normal 6 2 3 64 13" xfId="5274" xr:uid="{00000000-0005-0000-0000-0000E2720000}"/>
    <cellStyle name="Normal 6 2 3 64 14" xfId="5273" xr:uid="{00000000-0005-0000-0000-0000E3720000}"/>
    <cellStyle name="Normal 6 2 3 64 2" xfId="5272" xr:uid="{00000000-0005-0000-0000-0000E4720000}"/>
    <cellStyle name="Normal 6 2 3 64 3" xfId="5271" xr:uid="{00000000-0005-0000-0000-0000E5720000}"/>
    <cellStyle name="Normal 6 2 3 64 4" xfId="5270" xr:uid="{00000000-0005-0000-0000-0000E6720000}"/>
    <cellStyle name="Normal 6 2 3 64 5" xfId="5269" xr:uid="{00000000-0005-0000-0000-0000E7720000}"/>
    <cellStyle name="Normal 6 2 3 64 6" xfId="5268" xr:uid="{00000000-0005-0000-0000-0000E8720000}"/>
    <cellStyle name="Normal 6 2 3 64 7" xfId="5267" xr:uid="{00000000-0005-0000-0000-0000E9720000}"/>
    <cellStyle name="Normal 6 2 3 64 8" xfId="5266" xr:uid="{00000000-0005-0000-0000-0000EA720000}"/>
    <cellStyle name="Normal 6 2 3 64 9" xfId="5265" xr:uid="{00000000-0005-0000-0000-0000EB720000}"/>
    <cellStyle name="Normal 6 2 3 65" xfId="5264" xr:uid="{00000000-0005-0000-0000-0000EC720000}"/>
    <cellStyle name="Normal 6 2 3 65 10" xfId="5263" xr:uid="{00000000-0005-0000-0000-0000ED720000}"/>
    <cellStyle name="Normal 6 2 3 65 11" xfId="5262" xr:uid="{00000000-0005-0000-0000-0000EE720000}"/>
    <cellStyle name="Normal 6 2 3 65 12" xfId="5261" xr:uid="{00000000-0005-0000-0000-0000EF720000}"/>
    <cellStyle name="Normal 6 2 3 65 13" xfId="5260" xr:uid="{00000000-0005-0000-0000-0000F0720000}"/>
    <cellStyle name="Normal 6 2 3 65 14" xfId="5259" xr:uid="{00000000-0005-0000-0000-0000F1720000}"/>
    <cellStyle name="Normal 6 2 3 65 2" xfId="5258" xr:uid="{00000000-0005-0000-0000-0000F2720000}"/>
    <cellStyle name="Normal 6 2 3 65 3" xfId="5257" xr:uid="{00000000-0005-0000-0000-0000F3720000}"/>
    <cellStyle name="Normal 6 2 3 65 4" xfId="5256" xr:uid="{00000000-0005-0000-0000-0000F4720000}"/>
    <cellStyle name="Normal 6 2 3 65 5" xfId="5255" xr:uid="{00000000-0005-0000-0000-0000F5720000}"/>
    <cellStyle name="Normal 6 2 3 65 6" xfId="5254" xr:uid="{00000000-0005-0000-0000-0000F6720000}"/>
    <cellStyle name="Normal 6 2 3 65 7" xfId="5253" xr:uid="{00000000-0005-0000-0000-0000F7720000}"/>
    <cellStyle name="Normal 6 2 3 65 8" xfId="5252" xr:uid="{00000000-0005-0000-0000-0000F8720000}"/>
    <cellStyle name="Normal 6 2 3 65 9" xfId="5251" xr:uid="{00000000-0005-0000-0000-0000F9720000}"/>
    <cellStyle name="Normal 6 2 3 66" xfId="5250" xr:uid="{00000000-0005-0000-0000-0000FA720000}"/>
    <cellStyle name="Normal 6 2 3 66 10" xfId="5249" xr:uid="{00000000-0005-0000-0000-0000FB720000}"/>
    <cellStyle name="Normal 6 2 3 66 11" xfId="5248" xr:uid="{00000000-0005-0000-0000-0000FC720000}"/>
    <cellStyle name="Normal 6 2 3 66 12" xfId="5247" xr:uid="{00000000-0005-0000-0000-0000FD720000}"/>
    <cellStyle name="Normal 6 2 3 66 13" xfId="5246" xr:uid="{00000000-0005-0000-0000-0000FE720000}"/>
    <cellStyle name="Normal 6 2 3 66 14" xfId="5245" xr:uid="{00000000-0005-0000-0000-0000FF720000}"/>
    <cellStyle name="Normal 6 2 3 66 2" xfId="5244" xr:uid="{00000000-0005-0000-0000-000000730000}"/>
    <cellStyle name="Normal 6 2 3 66 3" xfId="5243" xr:uid="{00000000-0005-0000-0000-000001730000}"/>
    <cellStyle name="Normal 6 2 3 66 4" xfId="5242" xr:uid="{00000000-0005-0000-0000-000002730000}"/>
    <cellStyle name="Normal 6 2 3 66 5" xfId="5241" xr:uid="{00000000-0005-0000-0000-000003730000}"/>
    <cellStyle name="Normal 6 2 3 66 6" xfId="5240" xr:uid="{00000000-0005-0000-0000-000004730000}"/>
    <cellStyle name="Normal 6 2 3 66 7" xfId="5239" xr:uid="{00000000-0005-0000-0000-000005730000}"/>
    <cellStyle name="Normal 6 2 3 66 8" xfId="5238" xr:uid="{00000000-0005-0000-0000-000006730000}"/>
    <cellStyle name="Normal 6 2 3 66 9" xfId="5237" xr:uid="{00000000-0005-0000-0000-000007730000}"/>
    <cellStyle name="Normal 6 2 3 67" xfId="5236" xr:uid="{00000000-0005-0000-0000-000008730000}"/>
    <cellStyle name="Normal 6 2 3 67 10" xfId="5235" xr:uid="{00000000-0005-0000-0000-000009730000}"/>
    <cellStyle name="Normal 6 2 3 67 11" xfId="5234" xr:uid="{00000000-0005-0000-0000-00000A730000}"/>
    <cellStyle name="Normal 6 2 3 67 12" xfId="5233" xr:uid="{00000000-0005-0000-0000-00000B730000}"/>
    <cellStyle name="Normal 6 2 3 67 13" xfId="5232" xr:uid="{00000000-0005-0000-0000-00000C730000}"/>
    <cellStyle name="Normal 6 2 3 67 14" xfId="5231" xr:uid="{00000000-0005-0000-0000-00000D730000}"/>
    <cellStyle name="Normal 6 2 3 67 2" xfId="5230" xr:uid="{00000000-0005-0000-0000-00000E730000}"/>
    <cellStyle name="Normal 6 2 3 67 3" xfId="5229" xr:uid="{00000000-0005-0000-0000-00000F730000}"/>
    <cellStyle name="Normal 6 2 3 67 4" xfId="5228" xr:uid="{00000000-0005-0000-0000-000010730000}"/>
    <cellStyle name="Normal 6 2 3 67 5" xfId="5227" xr:uid="{00000000-0005-0000-0000-000011730000}"/>
    <cellStyle name="Normal 6 2 3 67 6" xfId="5226" xr:uid="{00000000-0005-0000-0000-000012730000}"/>
    <cellStyle name="Normal 6 2 3 67 7" xfId="5225" xr:uid="{00000000-0005-0000-0000-000013730000}"/>
    <cellStyle name="Normal 6 2 3 67 8" xfId="5224" xr:uid="{00000000-0005-0000-0000-000014730000}"/>
    <cellStyle name="Normal 6 2 3 67 9" xfId="5223" xr:uid="{00000000-0005-0000-0000-000015730000}"/>
    <cellStyle name="Normal 6 2 3 7" xfId="5222" xr:uid="{00000000-0005-0000-0000-000016730000}"/>
    <cellStyle name="Normal 6 2 3 7 2" xfId="38309" xr:uid="{00000000-0005-0000-0000-000017730000}"/>
    <cellStyle name="Normal 6 2 3 8" xfId="5221" xr:uid="{00000000-0005-0000-0000-000018730000}"/>
    <cellStyle name="Normal 6 2 3 8 2" xfId="38726" xr:uid="{00000000-0005-0000-0000-000019730000}"/>
    <cellStyle name="Normal 6 2 3 9" xfId="5220" xr:uid="{00000000-0005-0000-0000-00001A730000}"/>
    <cellStyle name="Normal 6 2 3 9 2" xfId="38310" xr:uid="{00000000-0005-0000-0000-00001B730000}"/>
    <cellStyle name="Normal 6 2 30" xfId="27728" xr:uid="{00000000-0005-0000-0000-00001C730000}"/>
    <cellStyle name="Normal 6 2 30 2" xfId="5219" xr:uid="{00000000-0005-0000-0000-00001D730000}"/>
    <cellStyle name="Normal 6 2 31" xfId="27729" xr:uid="{00000000-0005-0000-0000-00001E730000}"/>
    <cellStyle name="Normal 6 2 31 2" xfId="5218" xr:uid="{00000000-0005-0000-0000-00001F730000}"/>
    <cellStyle name="Normal 6 2 32" xfId="27730" xr:uid="{00000000-0005-0000-0000-000020730000}"/>
    <cellStyle name="Normal 6 2 32 2" xfId="5217" xr:uid="{00000000-0005-0000-0000-000021730000}"/>
    <cellStyle name="Normal 6 2 33" xfId="27731" xr:uid="{00000000-0005-0000-0000-000022730000}"/>
    <cellStyle name="Normal 6 2 33 2" xfId="5216" xr:uid="{00000000-0005-0000-0000-000023730000}"/>
    <cellStyle name="Normal 6 2 34" xfId="27732" xr:uid="{00000000-0005-0000-0000-000024730000}"/>
    <cellStyle name="Normal 6 2 34 2" xfId="5215" xr:uid="{00000000-0005-0000-0000-000025730000}"/>
    <cellStyle name="Normal 6 2 35" xfId="27733" xr:uid="{00000000-0005-0000-0000-000026730000}"/>
    <cellStyle name="Normal 6 2 35 2" xfId="5214" xr:uid="{00000000-0005-0000-0000-000027730000}"/>
    <cellStyle name="Normal 6 2 36" xfId="27734" xr:uid="{00000000-0005-0000-0000-000028730000}"/>
    <cellStyle name="Normal 6 2 36 2" xfId="5213" xr:uid="{00000000-0005-0000-0000-000029730000}"/>
    <cellStyle name="Normal 6 2 37" xfId="27735" xr:uid="{00000000-0005-0000-0000-00002A730000}"/>
    <cellStyle name="Normal 6 2 37 2" xfId="5212" xr:uid="{00000000-0005-0000-0000-00002B730000}"/>
    <cellStyle name="Normal 6 2 38" xfId="27736" xr:uid="{00000000-0005-0000-0000-00002C730000}"/>
    <cellStyle name="Normal 6 2 38 2" xfId="5211" xr:uid="{00000000-0005-0000-0000-00002D730000}"/>
    <cellStyle name="Normal 6 2 39" xfId="27737" xr:uid="{00000000-0005-0000-0000-00002E730000}"/>
    <cellStyle name="Normal 6 2 39 2" xfId="5210" xr:uid="{00000000-0005-0000-0000-00002F730000}"/>
    <cellStyle name="Normal 6 2 4" xfId="27738" xr:uid="{00000000-0005-0000-0000-000030730000}"/>
    <cellStyle name="Normal 6 2 4 10" xfId="5209" xr:uid="{00000000-0005-0000-0000-000031730000}"/>
    <cellStyle name="Normal 6 2 4 11" xfId="5208" xr:uid="{00000000-0005-0000-0000-000032730000}"/>
    <cellStyle name="Normal 6 2 4 12" xfId="5207" xr:uid="{00000000-0005-0000-0000-000033730000}"/>
    <cellStyle name="Normal 6 2 4 13" xfId="5206" xr:uid="{00000000-0005-0000-0000-000034730000}"/>
    <cellStyle name="Normal 6 2 4 14" xfId="5205" xr:uid="{00000000-0005-0000-0000-000035730000}"/>
    <cellStyle name="Normal 6 2 4 15" xfId="5204" xr:uid="{00000000-0005-0000-0000-000036730000}"/>
    <cellStyle name="Normal 6 2 4 16" xfId="5203" xr:uid="{00000000-0005-0000-0000-000037730000}"/>
    <cellStyle name="Normal 6 2 4 17" xfId="5202" xr:uid="{00000000-0005-0000-0000-000038730000}"/>
    <cellStyle name="Normal 6 2 4 18" xfId="5201" xr:uid="{00000000-0005-0000-0000-000039730000}"/>
    <cellStyle name="Normal 6 2 4 19" xfId="5200" xr:uid="{00000000-0005-0000-0000-00003A730000}"/>
    <cellStyle name="Normal 6 2 4 2" xfId="5199" xr:uid="{00000000-0005-0000-0000-00003B730000}"/>
    <cellStyle name="Normal 6 2 4 20" xfId="5198" xr:uid="{00000000-0005-0000-0000-00003C730000}"/>
    <cellStyle name="Normal 6 2 4 21" xfId="5197" xr:uid="{00000000-0005-0000-0000-00003D730000}"/>
    <cellStyle name="Normal 6 2 4 22" xfId="5196" xr:uid="{00000000-0005-0000-0000-00003E730000}"/>
    <cellStyle name="Normal 6 2 4 23" xfId="5195" xr:uid="{00000000-0005-0000-0000-00003F730000}"/>
    <cellStyle name="Normal 6 2 4 24" xfId="5194" xr:uid="{00000000-0005-0000-0000-000040730000}"/>
    <cellStyle name="Normal 6 2 4 25" xfId="5193" xr:uid="{00000000-0005-0000-0000-000041730000}"/>
    <cellStyle name="Normal 6 2 4 26" xfId="5192" xr:uid="{00000000-0005-0000-0000-000042730000}"/>
    <cellStyle name="Normal 6 2 4 27" xfId="5191" xr:uid="{00000000-0005-0000-0000-000043730000}"/>
    <cellStyle name="Normal 6 2 4 28" xfId="5190" xr:uid="{00000000-0005-0000-0000-000044730000}"/>
    <cellStyle name="Normal 6 2 4 29" xfId="5189" xr:uid="{00000000-0005-0000-0000-000045730000}"/>
    <cellStyle name="Normal 6 2 4 3" xfId="5188" xr:uid="{00000000-0005-0000-0000-000046730000}"/>
    <cellStyle name="Normal 6 2 4 30" xfId="5187" xr:uid="{00000000-0005-0000-0000-000047730000}"/>
    <cellStyle name="Normal 6 2 4 31" xfId="5186" xr:uid="{00000000-0005-0000-0000-000048730000}"/>
    <cellStyle name="Normal 6 2 4 32" xfId="5185" xr:uid="{00000000-0005-0000-0000-000049730000}"/>
    <cellStyle name="Normal 6 2 4 33" xfId="5184" xr:uid="{00000000-0005-0000-0000-00004A730000}"/>
    <cellStyle name="Normal 6 2 4 34" xfId="5183" xr:uid="{00000000-0005-0000-0000-00004B730000}"/>
    <cellStyle name="Normal 6 2 4 35" xfId="5182" xr:uid="{00000000-0005-0000-0000-00004C730000}"/>
    <cellStyle name="Normal 6 2 4 36" xfId="5181" xr:uid="{00000000-0005-0000-0000-00004D730000}"/>
    <cellStyle name="Normal 6 2 4 37" xfId="5180" xr:uid="{00000000-0005-0000-0000-00004E730000}"/>
    <cellStyle name="Normal 6 2 4 38" xfId="5179" xr:uid="{00000000-0005-0000-0000-00004F730000}"/>
    <cellStyle name="Normal 6 2 4 39" xfId="5178" xr:uid="{00000000-0005-0000-0000-000050730000}"/>
    <cellStyle name="Normal 6 2 4 4" xfId="5177" xr:uid="{00000000-0005-0000-0000-000051730000}"/>
    <cellStyle name="Normal 6 2 4 40" xfId="5176" xr:uid="{00000000-0005-0000-0000-000052730000}"/>
    <cellStyle name="Normal 6 2 4 41" xfId="5175" xr:uid="{00000000-0005-0000-0000-000053730000}"/>
    <cellStyle name="Normal 6 2 4 42" xfId="5174" xr:uid="{00000000-0005-0000-0000-000054730000}"/>
    <cellStyle name="Normal 6 2 4 43" xfId="5173" xr:uid="{00000000-0005-0000-0000-000055730000}"/>
    <cellStyle name="Normal 6 2 4 44" xfId="5172" xr:uid="{00000000-0005-0000-0000-000056730000}"/>
    <cellStyle name="Normal 6 2 4 45" xfId="5171" xr:uid="{00000000-0005-0000-0000-000057730000}"/>
    <cellStyle name="Normal 6 2 4 46" xfId="5170" xr:uid="{00000000-0005-0000-0000-000058730000}"/>
    <cellStyle name="Normal 6 2 4 47" xfId="5169" xr:uid="{00000000-0005-0000-0000-000059730000}"/>
    <cellStyle name="Normal 6 2 4 48" xfId="5168" xr:uid="{00000000-0005-0000-0000-00005A730000}"/>
    <cellStyle name="Normal 6 2 4 49" xfId="5167" xr:uid="{00000000-0005-0000-0000-00005B730000}"/>
    <cellStyle name="Normal 6 2 4 5" xfId="5166" xr:uid="{00000000-0005-0000-0000-00005C730000}"/>
    <cellStyle name="Normal 6 2 4 50" xfId="5165" xr:uid="{00000000-0005-0000-0000-00005D730000}"/>
    <cellStyle name="Normal 6 2 4 51" xfId="5164" xr:uid="{00000000-0005-0000-0000-00005E730000}"/>
    <cellStyle name="Normal 6 2 4 52" xfId="5163" xr:uid="{00000000-0005-0000-0000-00005F730000}"/>
    <cellStyle name="Normal 6 2 4 53" xfId="5162" xr:uid="{00000000-0005-0000-0000-000060730000}"/>
    <cellStyle name="Normal 6 2 4 6" xfId="5161" xr:uid="{00000000-0005-0000-0000-000061730000}"/>
    <cellStyle name="Normal 6 2 4 7" xfId="5160" xr:uid="{00000000-0005-0000-0000-000062730000}"/>
    <cellStyle name="Normal 6 2 4 8" xfId="5159" xr:uid="{00000000-0005-0000-0000-000063730000}"/>
    <cellStyle name="Normal 6 2 4 9" xfId="5158" xr:uid="{00000000-0005-0000-0000-000064730000}"/>
    <cellStyle name="Normal 6 2 40" xfId="27739" xr:uid="{00000000-0005-0000-0000-000065730000}"/>
    <cellStyle name="Normal 6 2 40 2" xfId="5157" xr:uid="{00000000-0005-0000-0000-000066730000}"/>
    <cellStyle name="Normal 6 2 41" xfId="27740" xr:uid="{00000000-0005-0000-0000-000067730000}"/>
    <cellStyle name="Normal 6 2 41 2" xfId="5156" xr:uid="{00000000-0005-0000-0000-000068730000}"/>
    <cellStyle name="Normal 6 2 42" xfId="27741" xr:uid="{00000000-0005-0000-0000-000069730000}"/>
    <cellStyle name="Normal 6 2 42 2" xfId="5155" xr:uid="{00000000-0005-0000-0000-00006A730000}"/>
    <cellStyle name="Normal 6 2 43" xfId="27742" xr:uid="{00000000-0005-0000-0000-00006B730000}"/>
    <cellStyle name="Normal 6 2 43 2" xfId="5154" xr:uid="{00000000-0005-0000-0000-00006C730000}"/>
    <cellStyle name="Normal 6 2 44" xfId="27743" xr:uid="{00000000-0005-0000-0000-00006D730000}"/>
    <cellStyle name="Normal 6 2 44 2" xfId="5153" xr:uid="{00000000-0005-0000-0000-00006E730000}"/>
    <cellStyle name="Normal 6 2 45" xfId="27744" xr:uid="{00000000-0005-0000-0000-00006F730000}"/>
    <cellStyle name="Normal 6 2 45 2" xfId="5152" xr:uid="{00000000-0005-0000-0000-000070730000}"/>
    <cellStyle name="Normal 6 2 46" xfId="27745" xr:uid="{00000000-0005-0000-0000-000071730000}"/>
    <cellStyle name="Normal 6 2 46 2" xfId="5151" xr:uid="{00000000-0005-0000-0000-000072730000}"/>
    <cellStyle name="Normal 6 2 47" xfId="27746" xr:uid="{00000000-0005-0000-0000-000073730000}"/>
    <cellStyle name="Normal 6 2 47 2" xfId="5150" xr:uid="{00000000-0005-0000-0000-000074730000}"/>
    <cellStyle name="Normal 6 2 48" xfId="27747" xr:uid="{00000000-0005-0000-0000-000075730000}"/>
    <cellStyle name="Normal 6 2 48 2" xfId="5149" xr:uid="{00000000-0005-0000-0000-000076730000}"/>
    <cellStyle name="Normal 6 2 49" xfId="27748" xr:uid="{00000000-0005-0000-0000-000077730000}"/>
    <cellStyle name="Normal 6 2 49 2" xfId="5148" xr:uid="{00000000-0005-0000-0000-000078730000}"/>
    <cellStyle name="Normal 6 2 5" xfId="27749" xr:uid="{00000000-0005-0000-0000-000079730000}"/>
    <cellStyle name="Normal 6 2 5 10" xfId="5147" xr:uid="{00000000-0005-0000-0000-00007A730000}"/>
    <cellStyle name="Normal 6 2 5 11" xfId="5146" xr:uid="{00000000-0005-0000-0000-00007B730000}"/>
    <cellStyle name="Normal 6 2 5 12" xfId="5145" xr:uid="{00000000-0005-0000-0000-00007C730000}"/>
    <cellStyle name="Normal 6 2 5 13" xfId="5144" xr:uid="{00000000-0005-0000-0000-00007D730000}"/>
    <cellStyle name="Normal 6 2 5 14" xfId="5143" xr:uid="{00000000-0005-0000-0000-00007E730000}"/>
    <cellStyle name="Normal 6 2 5 15" xfId="5142" xr:uid="{00000000-0005-0000-0000-00007F730000}"/>
    <cellStyle name="Normal 6 2 5 16" xfId="5141" xr:uid="{00000000-0005-0000-0000-000080730000}"/>
    <cellStyle name="Normal 6 2 5 17" xfId="5140" xr:uid="{00000000-0005-0000-0000-000081730000}"/>
    <cellStyle name="Normal 6 2 5 18" xfId="5139" xr:uid="{00000000-0005-0000-0000-000082730000}"/>
    <cellStyle name="Normal 6 2 5 19" xfId="5138" xr:uid="{00000000-0005-0000-0000-000083730000}"/>
    <cellStyle name="Normal 6 2 5 2" xfId="5137" xr:uid="{00000000-0005-0000-0000-000084730000}"/>
    <cellStyle name="Normal 6 2 5 20" xfId="5136" xr:uid="{00000000-0005-0000-0000-000085730000}"/>
    <cellStyle name="Normal 6 2 5 21" xfId="5135" xr:uid="{00000000-0005-0000-0000-000086730000}"/>
    <cellStyle name="Normal 6 2 5 22" xfId="5134" xr:uid="{00000000-0005-0000-0000-000087730000}"/>
    <cellStyle name="Normal 6 2 5 23" xfId="5133" xr:uid="{00000000-0005-0000-0000-000088730000}"/>
    <cellStyle name="Normal 6 2 5 24" xfId="5132" xr:uid="{00000000-0005-0000-0000-000089730000}"/>
    <cellStyle name="Normal 6 2 5 25" xfId="5131" xr:uid="{00000000-0005-0000-0000-00008A730000}"/>
    <cellStyle name="Normal 6 2 5 26" xfId="5130" xr:uid="{00000000-0005-0000-0000-00008B730000}"/>
    <cellStyle name="Normal 6 2 5 27" xfId="5129" xr:uid="{00000000-0005-0000-0000-00008C730000}"/>
    <cellStyle name="Normal 6 2 5 28" xfId="5128" xr:uid="{00000000-0005-0000-0000-00008D730000}"/>
    <cellStyle name="Normal 6 2 5 29" xfId="5127" xr:uid="{00000000-0005-0000-0000-00008E730000}"/>
    <cellStyle name="Normal 6 2 5 3" xfId="5126" xr:uid="{00000000-0005-0000-0000-00008F730000}"/>
    <cellStyle name="Normal 6 2 5 30" xfId="5125" xr:uid="{00000000-0005-0000-0000-000090730000}"/>
    <cellStyle name="Normal 6 2 5 31" xfId="5124" xr:uid="{00000000-0005-0000-0000-000091730000}"/>
    <cellStyle name="Normal 6 2 5 32" xfId="5123" xr:uid="{00000000-0005-0000-0000-000092730000}"/>
    <cellStyle name="Normal 6 2 5 33" xfId="5122" xr:uid="{00000000-0005-0000-0000-000093730000}"/>
    <cellStyle name="Normal 6 2 5 34" xfId="5121" xr:uid="{00000000-0005-0000-0000-000094730000}"/>
    <cellStyle name="Normal 6 2 5 35" xfId="5120" xr:uid="{00000000-0005-0000-0000-000095730000}"/>
    <cellStyle name="Normal 6 2 5 36" xfId="5119" xr:uid="{00000000-0005-0000-0000-000096730000}"/>
    <cellStyle name="Normal 6 2 5 37" xfId="5118" xr:uid="{00000000-0005-0000-0000-000097730000}"/>
    <cellStyle name="Normal 6 2 5 38" xfId="5117" xr:uid="{00000000-0005-0000-0000-000098730000}"/>
    <cellStyle name="Normal 6 2 5 39" xfId="5116" xr:uid="{00000000-0005-0000-0000-000099730000}"/>
    <cellStyle name="Normal 6 2 5 4" xfId="5115" xr:uid="{00000000-0005-0000-0000-00009A730000}"/>
    <cellStyle name="Normal 6 2 5 40" xfId="5114" xr:uid="{00000000-0005-0000-0000-00009B730000}"/>
    <cellStyle name="Normal 6 2 5 41" xfId="5113" xr:uid="{00000000-0005-0000-0000-00009C730000}"/>
    <cellStyle name="Normal 6 2 5 42" xfId="5112" xr:uid="{00000000-0005-0000-0000-00009D730000}"/>
    <cellStyle name="Normal 6 2 5 43" xfId="5111" xr:uid="{00000000-0005-0000-0000-00009E730000}"/>
    <cellStyle name="Normal 6 2 5 44" xfId="5110" xr:uid="{00000000-0005-0000-0000-00009F730000}"/>
    <cellStyle name="Normal 6 2 5 45" xfId="5109" xr:uid="{00000000-0005-0000-0000-0000A0730000}"/>
    <cellStyle name="Normal 6 2 5 46" xfId="5108" xr:uid="{00000000-0005-0000-0000-0000A1730000}"/>
    <cellStyle name="Normal 6 2 5 47" xfId="5107" xr:uid="{00000000-0005-0000-0000-0000A2730000}"/>
    <cellStyle name="Normal 6 2 5 48" xfId="5106" xr:uid="{00000000-0005-0000-0000-0000A3730000}"/>
    <cellStyle name="Normal 6 2 5 49" xfId="5105" xr:uid="{00000000-0005-0000-0000-0000A4730000}"/>
    <cellStyle name="Normal 6 2 5 5" xfId="5104" xr:uid="{00000000-0005-0000-0000-0000A5730000}"/>
    <cellStyle name="Normal 6 2 5 50" xfId="5103" xr:uid="{00000000-0005-0000-0000-0000A6730000}"/>
    <cellStyle name="Normal 6 2 5 51" xfId="5102" xr:uid="{00000000-0005-0000-0000-0000A7730000}"/>
    <cellStyle name="Normal 6 2 5 52" xfId="5101" xr:uid="{00000000-0005-0000-0000-0000A8730000}"/>
    <cellStyle name="Normal 6 2 5 53" xfId="5100" xr:uid="{00000000-0005-0000-0000-0000A9730000}"/>
    <cellStyle name="Normal 6 2 5 6" xfId="5099" xr:uid="{00000000-0005-0000-0000-0000AA730000}"/>
    <cellStyle name="Normal 6 2 5 7" xfId="5098" xr:uid="{00000000-0005-0000-0000-0000AB730000}"/>
    <cellStyle name="Normal 6 2 5 8" xfId="5097" xr:uid="{00000000-0005-0000-0000-0000AC730000}"/>
    <cellStyle name="Normal 6 2 5 9" xfId="5096" xr:uid="{00000000-0005-0000-0000-0000AD730000}"/>
    <cellStyle name="Normal 6 2 50" xfId="27750" xr:uid="{00000000-0005-0000-0000-0000AE730000}"/>
    <cellStyle name="Normal 6 2 50 2" xfId="5095" xr:uid="{00000000-0005-0000-0000-0000AF730000}"/>
    <cellStyle name="Normal 6 2 51" xfId="27751" xr:uid="{00000000-0005-0000-0000-0000B0730000}"/>
    <cellStyle name="Normal 6 2 51 10" xfId="5094" xr:uid="{00000000-0005-0000-0000-0000B1730000}"/>
    <cellStyle name="Normal 6 2 51 11" xfId="5093" xr:uid="{00000000-0005-0000-0000-0000B2730000}"/>
    <cellStyle name="Normal 6 2 51 12" xfId="5092" xr:uid="{00000000-0005-0000-0000-0000B3730000}"/>
    <cellStyle name="Normal 6 2 51 13" xfId="5091" xr:uid="{00000000-0005-0000-0000-0000B4730000}"/>
    <cellStyle name="Normal 6 2 51 14" xfId="5090" xr:uid="{00000000-0005-0000-0000-0000B5730000}"/>
    <cellStyle name="Normal 6 2 51 15" xfId="5089" xr:uid="{00000000-0005-0000-0000-0000B6730000}"/>
    <cellStyle name="Normal 6 2 51 2" xfId="5088" xr:uid="{00000000-0005-0000-0000-0000B7730000}"/>
    <cellStyle name="Normal 6 2 51 3" xfId="5087" xr:uid="{00000000-0005-0000-0000-0000B8730000}"/>
    <cellStyle name="Normal 6 2 51 4" xfId="5086" xr:uid="{00000000-0005-0000-0000-0000B9730000}"/>
    <cellStyle name="Normal 6 2 51 5" xfId="5085" xr:uid="{00000000-0005-0000-0000-0000BA730000}"/>
    <cellStyle name="Normal 6 2 51 6" xfId="5084" xr:uid="{00000000-0005-0000-0000-0000BB730000}"/>
    <cellStyle name="Normal 6 2 51 7" xfId="5083" xr:uid="{00000000-0005-0000-0000-0000BC730000}"/>
    <cellStyle name="Normal 6 2 51 8" xfId="5082" xr:uid="{00000000-0005-0000-0000-0000BD730000}"/>
    <cellStyle name="Normal 6 2 51 9" xfId="5081" xr:uid="{00000000-0005-0000-0000-0000BE730000}"/>
    <cellStyle name="Normal 6 2 52" xfId="27752" xr:uid="{00000000-0005-0000-0000-0000BF730000}"/>
    <cellStyle name="Normal 6 2 52 10" xfId="5080" xr:uid="{00000000-0005-0000-0000-0000C0730000}"/>
    <cellStyle name="Normal 6 2 52 11" xfId="5079" xr:uid="{00000000-0005-0000-0000-0000C1730000}"/>
    <cellStyle name="Normal 6 2 52 12" xfId="5078" xr:uid="{00000000-0005-0000-0000-0000C2730000}"/>
    <cellStyle name="Normal 6 2 52 13" xfId="5077" xr:uid="{00000000-0005-0000-0000-0000C3730000}"/>
    <cellStyle name="Normal 6 2 52 14" xfId="5076" xr:uid="{00000000-0005-0000-0000-0000C4730000}"/>
    <cellStyle name="Normal 6 2 52 15" xfId="5075" xr:uid="{00000000-0005-0000-0000-0000C5730000}"/>
    <cellStyle name="Normal 6 2 52 2" xfId="5074" xr:uid="{00000000-0005-0000-0000-0000C6730000}"/>
    <cellStyle name="Normal 6 2 52 3" xfId="5073" xr:uid="{00000000-0005-0000-0000-0000C7730000}"/>
    <cellStyle name="Normal 6 2 52 4" xfId="5072" xr:uid="{00000000-0005-0000-0000-0000C8730000}"/>
    <cellStyle name="Normal 6 2 52 5" xfId="5071" xr:uid="{00000000-0005-0000-0000-0000C9730000}"/>
    <cellStyle name="Normal 6 2 52 6" xfId="5070" xr:uid="{00000000-0005-0000-0000-0000CA730000}"/>
    <cellStyle name="Normal 6 2 52 7" xfId="5069" xr:uid="{00000000-0005-0000-0000-0000CB730000}"/>
    <cellStyle name="Normal 6 2 52 8" xfId="5068" xr:uid="{00000000-0005-0000-0000-0000CC730000}"/>
    <cellStyle name="Normal 6 2 52 9" xfId="5067" xr:uid="{00000000-0005-0000-0000-0000CD730000}"/>
    <cellStyle name="Normal 6 2 53" xfId="27753" xr:uid="{00000000-0005-0000-0000-0000CE730000}"/>
    <cellStyle name="Normal 6 2 53 10" xfId="5066" xr:uid="{00000000-0005-0000-0000-0000CF730000}"/>
    <cellStyle name="Normal 6 2 53 11" xfId="5065" xr:uid="{00000000-0005-0000-0000-0000D0730000}"/>
    <cellStyle name="Normal 6 2 53 12" xfId="5064" xr:uid="{00000000-0005-0000-0000-0000D1730000}"/>
    <cellStyle name="Normal 6 2 53 13" xfId="5063" xr:uid="{00000000-0005-0000-0000-0000D2730000}"/>
    <cellStyle name="Normal 6 2 53 14" xfId="5062" xr:uid="{00000000-0005-0000-0000-0000D3730000}"/>
    <cellStyle name="Normal 6 2 53 15" xfId="5061" xr:uid="{00000000-0005-0000-0000-0000D4730000}"/>
    <cellStyle name="Normal 6 2 53 2" xfId="5060" xr:uid="{00000000-0005-0000-0000-0000D5730000}"/>
    <cellStyle name="Normal 6 2 53 3" xfId="5059" xr:uid="{00000000-0005-0000-0000-0000D6730000}"/>
    <cellStyle name="Normal 6 2 53 4" xfId="5058" xr:uid="{00000000-0005-0000-0000-0000D7730000}"/>
    <cellStyle name="Normal 6 2 53 5" xfId="5057" xr:uid="{00000000-0005-0000-0000-0000D8730000}"/>
    <cellStyle name="Normal 6 2 53 6" xfId="5056" xr:uid="{00000000-0005-0000-0000-0000D9730000}"/>
    <cellStyle name="Normal 6 2 53 7" xfId="5055" xr:uid="{00000000-0005-0000-0000-0000DA730000}"/>
    <cellStyle name="Normal 6 2 53 8" xfId="5054" xr:uid="{00000000-0005-0000-0000-0000DB730000}"/>
    <cellStyle name="Normal 6 2 53 9" xfId="5053" xr:uid="{00000000-0005-0000-0000-0000DC730000}"/>
    <cellStyle name="Normal 6 2 54" xfId="27754" xr:uid="{00000000-0005-0000-0000-0000DD730000}"/>
    <cellStyle name="Normal 6 2 54 10" xfId="5052" xr:uid="{00000000-0005-0000-0000-0000DE730000}"/>
    <cellStyle name="Normal 6 2 54 11" xfId="5051" xr:uid="{00000000-0005-0000-0000-0000DF730000}"/>
    <cellStyle name="Normal 6 2 54 12" xfId="5050" xr:uid="{00000000-0005-0000-0000-0000E0730000}"/>
    <cellStyle name="Normal 6 2 54 13" xfId="5049" xr:uid="{00000000-0005-0000-0000-0000E1730000}"/>
    <cellStyle name="Normal 6 2 54 14" xfId="5048" xr:uid="{00000000-0005-0000-0000-0000E2730000}"/>
    <cellStyle name="Normal 6 2 54 15" xfId="5047" xr:uid="{00000000-0005-0000-0000-0000E3730000}"/>
    <cellStyle name="Normal 6 2 54 2" xfId="5046" xr:uid="{00000000-0005-0000-0000-0000E4730000}"/>
    <cellStyle name="Normal 6 2 54 3" xfId="5045" xr:uid="{00000000-0005-0000-0000-0000E5730000}"/>
    <cellStyle name="Normal 6 2 54 4" xfId="5044" xr:uid="{00000000-0005-0000-0000-0000E6730000}"/>
    <cellStyle name="Normal 6 2 54 5" xfId="5043" xr:uid="{00000000-0005-0000-0000-0000E7730000}"/>
    <cellStyle name="Normal 6 2 54 6" xfId="5042" xr:uid="{00000000-0005-0000-0000-0000E8730000}"/>
    <cellStyle name="Normal 6 2 54 7" xfId="5041" xr:uid="{00000000-0005-0000-0000-0000E9730000}"/>
    <cellStyle name="Normal 6 2 54 8" xfId="5040" xr:uid="{00000000-0005-0000-0000-0000EA730000}"/>
    <cellStyle name="Normal 6 2 54 9" xfId="5039" xr:uid="{00000000-0005-0000-0000-0000EB730000}"/>
    <cellStyle name="Normal 6 2 55" xfId="27755" xr:uid="{00000000-0005-0000-0000-0000EC730000}"/>
    <cellStyle name="Normal 6 2 55 10" xfId="5038" xr:uid="{00000000-0005-0000-0000-0000ED730000}"/>
    <cellStyle name="Normal 6 2 55 11" xfId="5037" xr:uid="{00000000-0005-0000-0000-0000EE730000}"/>
    <cellStyle name="Normal 6 2 55 12" xfId="5036" xr:uid="{00000000-0005-0000-0000-0000EF730000}"/>
    <cellStyle name="Normal 6 2 55 13" xfId="5035" xr:uid="{00000000-0005-0000-0000-0000F0730000}"/>
    <cellStyle name="Normal 6 2 55 14" xfId="5034" xr:uid="{00000000-0005-0000-0000-0000F1730000}"/>
    <cellStyle name="Normal 6 2 55 15" xfId="5033" xr:uid="{00000000-0005-0000-0000-0000F2730000}"/>
    <cellStyle name="Normal 6 2 55 2" xfId="5032" xr:uid="{00000000-0005-0000-0000-0000F3730000}"/>
    <cellStyle name="Normal 6 2 55 3" xfId="5031" xr:uid="{00000000-0005-0000-0000-0000F4730000}"/>
    <cellStyle name="Normal 6 2 55 4" xfId="5030" xr:uid="{00000000-0005-0000-0000-0000F5730000}"/>
    <cellStyle name="Normal 6 2 55 5" xfId="5029" xr:uid="{00000000-0005-0000-0000-0000F6730000}"/>
    <cellStyle name="Normal 6 2 55 6" xfId="5028" xr:uid="{00000000-0005-0000-0000-0000F7730000}"/>
    <cellStyle name="Normal 6 2 55 7" xfId="5027" xr:uid="{00000000-0005-0000-0000-0000F8730000}"/>
    <cellStyle name="Normal 6 2 55 8" xfId="5026" xr:uid="{00000000-0005-0000-0000-0000F9730000}"/>
    <cellStyle name="Normal 6 2 55 9" xfId="5025" xr:uid="{00000000-0005-0000-0000-0000FA730000}"/>
    <cellStyle name="Normal 6 2 56" xfId="27756" xr:uid="{00000000-0005-0000-0000-0000FB730000}"/>
    <cellStyle name="Normal 6 2 56 10" xfId="5024" xr:uid="{00000000-0005-0000-0000-0000FC730000}"/>
    <cellStyle name="Normal 6 2 56 11" xfId="5023" xr:uid="{00000000-0005-0000-0000-0000FD730000}"/>
    <cellStyle name="Normal 6 2 56 12" xfId="5022" xr:uid="{00000000-0005-0000-0000-0000FE730000}"/>
    <cellStyle name="Normal 6 2 56 13" xfId="5021" xr:uid="{00000000-0005-0000-0000-0000FF730000}"/>
    <cellStyle name="Normal 6 2 56 14" xfId="5020" xr:uid="{00000000-0005-0000-0000-000000740000}"/>
    <cellStyle name="Normal 6 2 56 15" xfId="5019" xr:uid="{00000000-0005-0000-0000-000001740000}"/>
    <cellStyle name="Normal 6 2 56 2" xfId="5018" xr:uid="{00000000-0005-0000-0000-000002740000}"/>
    <cellStyle name="Normal 6 2 56 3" xfId="5017" xr:uid="{00000000-0005-0000-0000-000003740000}"/>
    <cellStyle name="Normal 6 2 56 4" xfId="5016" xr:uid="{00000000-0005-0000-0000-000004740000}"/>
    <cellStyle name="Normal 6 2 56 5" xfId="5015" xr:uid="{00000000-0005-0000-0000-000005740000}"/>
    <cellStyle name="Normal 6 2 56 6" xfId="5014" xr:uid="{00000000-0005-0000-0000-000006740000}"/>
    <cellStyle name="Normal 6 2 56 7" xfId="5013" xr:uid="{00000000-0005-0000-0000-000007740000}"/>
    <cellStyle name="Normal 6 2 56 8" xfId="5012" xr:uid="{00000000-0005-0000-0000-000008740000}"/>
    <cellStyle name="Normal 6 2 56 9" xfId="5011" xr:uid="{00000000-0005-0000-0000-000009740000}"/>
    <cellStyle name="Normal 6 2 57" xfId="27757" xr:uid="{00000000-0005-0000-0000-00000A740000}"/>
    <cellStyle name="Normal 6 2 57 10" xfId="5010" xr:uid="{00000000-0005-0000-0000-00000B740000}"/>
    <cellStyle name="Normal 6 2 57 11" xfId="5009" xr:uid="{00000000-0005-0000-0000-00000C740000}"/>
    <cellStyle name="Normal 6 2 57 12" xfId="5008" xr:uid="{00000000-0005-0000-0000-00000D740000}"/>
    <cellStyle name="Normal 6 2 57 13" xfId="5007" xr:uid="{00000000-0005-0000-0000-00000E740000}"/>
    <cellStyle name="Normal 6 2 57 14" xfId="5006" xr:uid="{00000000-0005-0000-0000-00000F740000}"/>
    <cellStyle name="Normal 6 2 57 15" xfId="5005" xr:uid="{00000000-0005-0000-0000-000010740000}"/>
    <cellStyle name="Normal 6 2 57 2" xfId="5004" xr:uid="{00000000-0005-0000-0000-000011740000}"/>
    <cellStyle name="Normal 6 2 57 3" xfId="5003" xr:uid="{00000000-0005-0000-0000-000012740000}"/>
    <cellStyle name="Normal 6 2 57 4" xfId="5002" xr:uid="{00000000-0005-0000-0000-000013740000}"/>
    <cellStyle name="Normal 6 2 57 5" xfId="5001" xr:uid="{00000000-0005-0000-0000-000014740000}"/>
    <cellStyle name="Normal 6 2 57 6" xfId="5000" xr:uid="{00000000-0005-0000-0000-000015740000}"/>
    <cellStyle name="Normal 6 2 57 7" xfId="4999" xr:uid="{00000000-0005-0000-0000-000016740000}"/>
    <cellStyle name="Normal 6 2 57 8" xfId="4998" xr:uid="{00000000-0005-0000-0000-000017740000}"/>
    <cellStyle name="Normal 6 2 57 9" xfId="4997" xr:uid="{00000000-0005-0000-0000-000018740000}"/>
    <cellStyle name="Normal 6 2 58" xfId="27758" xr:uid="{00000000-0005-0000-0000-000019740000}"/>
    <cellStyle name="Normal 6 2 58 10" xfId="4996" xr:uid="{00000000-0005-0000-0000-00001A740000}"/>
    <cellStyle name="Normal 6 2 58 11" xfId="4995" xr:uid="{00000000-0005-0000-0000-00001B740000}"/>
    <cellStyle name="Normal 6 2 58 12" xfId="4994" xr:uid="{00000000-0005-0000-0000-00001C740000}"/>
    <cellStyle name="Normal 6 2 58 13" xfId="4993" xr:uid="{00000000-0005-0000-0000-00001D740000}"/>
    <cellStyle name="Normal 6 2 58 14" xfId="4992" xr:uid="{00000000-0005-0000-0000-00001E740000}"/>
    <cellStyle name="Normal 6 2 58 15" xfId="4991" xr:uid="{00000000-0005-0000-0000-00001F740000}"/>
    <cellStyle name="Normal 6 2 58 2" xfId="4990" xr:uid="{00000000-0005-0000-0000-000020740000}"/>
    <cellStyle name="Normal 6 2 58 3" xfId="4989" xr:uid="{00000000-0005-0000-0000-000021740000}"/>
    <cellStyle name="Normal 6 2 58 4" xfId="4988" xr:uid="{00000000-0005-0000-0000-000022740000}"/>
    <cellStyle name="Normal 6 2 58 5" xfId="4987" xr:uid="{00000000-0005-0000-0000-000023740000}"/>
    <cellStyle name="Normal 6 2 58 6" xfId="4986" xr:uid="{00000000-0005-0000-0000-000024740000}"/>
    <cellStyle name="Normal 6 2 58 7" xfId="4985" xr:uid="{00000000-0005-0000-0000-000025740000}"/>
    <cellStyle name="Normal 6 2 58 8" xfId="4984" xr:uid="{00000000-0005-0000-0000-000026740000}"/>
    <cellStyle name="Normal 6 2 58 9" xfId="4983" xr:uid="{00000000-0005-0000-0000-000027740000}"/>
    <cellStyle name="Normal 6 2 59" xfId="27759" xr:uid="{00000000-0005-0000-0000-000028740000}"/>
    <cellStyle name="Normal 6 2 59 10" xfId="4982" xr:uid="{00000000-0005-0000-0000-000029740000}"/>
    <cellStyle name="Normal 6 2 59 11" xfId="4981" xr:uid="{00000000-0005-0000-0000-00002A740000}"/>
    <cellStyle name="Normal 6 2 59 12" xfId="4980" xr:uid="{00000000-0005-0000-0000-00002B740000}"/>
    <cellStyle name="Normal 6 2 59 13" xfId="4979" xr:uid="{00000000-0005-0000-0000-00002C740000}"/>
    <cellStyle name="Normal 6 2 59 14" xfId="4978" xr:uid="{00000000-0005-0000-0000-00002D740000}"/>
    <cellStyle name="Normal 6 2 59 15" xfId="4977" xr:uid="{00000000-0005-0000-0000-00002E740000}"/>
    <cellStyle name="Normal 6 2 59 2" xfId="4976" xr:uid="{00000000-0005-0000-0000-00002F740000}"/>
    <cellStyle name="Normal 6 2 59 3" xfId="4975" xr:uid="{00000000-0005-0000-0000-000030740000}"/>
    <cellStyle name="Normal 6 2 59 4" xfId="4974" xr:uid="{00000000-0005-0000-0000-000031740000}"/>
    <cellStyle name="Normal 6 2 59 5" xfId="4973" xr:uid="{00000000-0005-0000-0000-000032740000}"/>
    <cellStyle name="Normal 6 2 59 6" xfId="4972" xr:uid="{00000000-0005-0000-0000-000033740000}"/>
    <cellStyle name="Normal 6 2 59 7" xfId="4971" xr:uid="{00000000-0005-0000-0000-000034740000}"/>
    <cellStyle name="Normal 6 2 59 8" xfId="4970" xr:uid="{00000000-0005-0000-0000-000035740000}"/>
    <cellStyle name="Normal 6 2 59 9" xfId="4969" xr:uid="{00000000-0005-0000-0000-000036740000}"/>
    <cellStyle name="Normal 6 2 6" xfId="27760" xr:uid="{00000000-0005-0000-0000-000037740000}"/>
    <cellStyle name="Normal 6 2 6 2" xfId="4968" xr:uid="{00000000-0005-0000-0000-000038740000}"/>
    <cellStyle name="Normal 6 2 60" xfId="27761" xr:uid="{00000000-0005-0000-0000-000039740000}"/>
    <cellStyle name="Normal 6 2 60 10" xfId="4967" xr:uid="{00000000-0005-0000-0000-00003A740000}"/>
    <cellStyle name="Normal 6 2 60 11" xfId="4966" xr:uid="{00000000-0005-0000-0000-00003B740000}"/>
    <cellStyle name="Normal 6 2 60 12" xfId="4965" xr:uid="{00000000-0005-0000-0000-00003C740000}"/>
    <cellStyle name="Normal 6 2 60 13" xfId="4964" xr:uid="{00000000-0005-0000-0000-00003D740000}"/>
    <cellStyle name="Normal 6 2 60 14" xfId="4963" xr:uid="{00000000-0005-0000-0000-00003E740000}"/>
    <cellStyle name="Normal 6 2 60 15" xfId="4962" xr:uid="{00000000-0005-0000-0000-00003F740000}"/>
    <cellStyle name="Normal 6 2 60 2" xfId="4961" xr:uid="{00000000-0005-0000-0000-000040740000}"/>
    <cellStyle name="Normal 6 2 60 3" xfId="4960" xr:uid="{00000000-0005-0000-0000-000041740000}"/>
    <cellStyle name="Normal 6 2 60 4" xfId="4959" xr:uid="{00000000-0005-0000-0000-000042740000}"/>
    <cellStyle name="Normal 6 2 60 5" xfId="4958" xr:uid="{00000000-0005-0000-0000-000043740000}"/>
    <cellStyle name="Normal 6 2 60 6" xfId="4957" xr:uid="{00000000-0005-0000-0000-000044740000}"/>
    <cellStyle name="Normal 6 2 60 7" xfId="4956" xr:uid="{00000000-0005-0000-0000-000045740000}"/>
    <cellStyle name="Normal 6 2 60 8" xfId="4955" xr:uid="{00000000-0005-0000-0000-000046740000}"/>
    <cellStyle name="Normal 6 2 60 9" xfId="4954" xr:uid="{00000000-0005-0000-0000-000047740000}"/>
    <cellStyle name="Normal 6 2 61" xfId="27762" xr:uid="{00000000-0005-0000-0000-000048740000}"/>
    <cellStyle name="Normal 6 2 61 10" xfId="4953" xr:uid="{00000000-0005-0000-0000-000049740000}"/>
    <cellStyle name="Normal 6 2 61 11" xfId="4952" xr:uid="{00000000-0005-0000-0000-00004A740000}"/>
    <cellStyle name="Normal 6 2 61 12" xfId="4951" xr:uid="{00000000-0005-0000-0000-00004B740000}"/>
    <cellStyle name="Normal 6 2 61 13" xfId="4950" xr:uid="{00000000-0005-0000-0000-00004C740000}"/>
    <cellStyle name="Normal 6 2 61 14" xfId="4949" xr:uid="{00000000-0005-0000-0000-00004D740000}"/>
    <cellStyle name="Normal 6 2 61 15" xfId="4948" xr:uid="{00000000-0005-0000-0000-00004E740000}"/>
    <cellStyle name="Normal 6 2 61 2" xfId="4947" xr:uid="{00000000-0005-0000-0000-00004F740000}"/>
    <cellStyle name="Normal 6 2 61 3" xfId="4946" xr:uid="{00000000-0005-0000-0000-000050740000}"/>
    <cellStyle name="Normal 6 2 61 4" xfId="4945" xr:uid="{00000000-0005-0000-0000-000051740000}"/>
    <cellStyle name="Normal 6 2 61 5" xfId="4944" xr:uid="{00000000-0005-0000-0000-000052740000}"/>
    <cellStyle name="Normal 6 2 61 6" xfId="4943" xr:uid="{00000000-0005-0000-0000-000053740000}"/>
    <cellStyle name="Normal 6 2 61 7" xfId="4942" xr:uid="{00000000-0005-0000-0000-000054740000}"/>
    <cellStyle name="Normal 6 2 61 8" xfId="4941" xr:uid="{00000000-0005-0000-0000-000055740000}"/>
    <cellStyle name="Normal 6 2 61 9" xfId="4940" xr:uid="{00000000-0005-0000-0000-000056740000}"/>
    <cellStyle name="Normal 6 2 62" xfId="27763" xr:uid="{00000000-0005-0000-0000-000057740000}"/>
    <cellStyle name="Normal 6 2 62 10" xfId="4939" xr:uid="{00000000-0005-0000-0000-000058740000}"/>
    <cellStyle name="Normal 6 2 62 11" xfId="4938" xr:uid="{00000000-0005-0000-0000-000059740000}"/>
    <cellStyle name="Normal 6 2 62 12" xfId="4937" xr:uid="{00000000-0005-0000-0000-00005A740000}"/>
    <cellStyle name="Normal 6 2 62 13" xfId="4936" xr:uid="{00000000-0005-0000-0000-00005B740000}"/>
    <cellStyle name="Normal 6 2 62 14" xfId="4935" xr:uid="{00000000-0005-0000-0000-00005C740000}"/>
    <cellStyle name="Normal 6 2 62 15" xfId="4934" xr:uid="{00000000-0005-0000-0000-00005D740000}"/>
    <cellStyle name="Normal 6 2 62 2" xfId="4933" xr:uid="{00000000-0005-0000-0000-00005E740000}"/>
    <cellStyle name="Normal 6 2 62 3" xfId="4932" xr:uid="{00000000-0005-0000-0000-00005F740000}"/>
    <cellStyle name="Normal 6 2 62 4" xfId="4931" xr:uid="{00000000-0005-0000-0000-000060740000}"/>
    <cellStyle name="Normal 6 2 62 5" xfId="4930" xr:uid="{00000000-0005-0000-0000-000061740000}"/>
    <cellStyle name="Normal 6 2 62 6" xfId="4929" xr:uid="{00000000-0005-0000-0000-000062740000}"/>
    <cellStyle name="Normal 6 2 62 7" xfId="4928" xr:uid="{00000000-0005-0000-0000-000063740000}"/>
    <cellStyle name="Normal 6 2 62 8" xfId="4927" xr:uid="{00000000-0005-0000-0000-000064740000}"/>
    <cellStyle name="Normal 6 2 62 9" xfId="4926" xr:uid="{00000000-0005-0000-0000-000065740000}"/>
    <cellStyle name="Normal 6 2 63" xfId="27764" xr:uid="{00000000-0005-0000-0000-000066740000}"/>
    <cellStyle name="Normal 6 2 63 10" xfId="4925" xr:uid="{00000000-0005-0000-0000-000067740000}"/>
    <cellStyle name="Normal 6 2 63 11" xfId="4924" xr:uid="{00000000-0005-0000-0000-000068740000}"/>
    <cellStyle name="Normal 6 2 63 12" xfId="4923" xr:uid="{00000000-0005-0000-0000-000069740000}"/>
    <cellStyle name="Normal 6 2 63 13" xfId="4922" xr:uid="{00000000-0005-0000-0000-00006A740000}"/>
    <cellStyle name="Normal 6 2 63 14" xfId="4921" xr:uid="{00000000-0005-0000-0000-00006B740000}"/>
    <cellStyle name="Normal 6 2 63 15" xfId="4920" xr:uid="{00000000-0005-0000-0000-00006C740000}"/>
    <cellStyle name="Normal 6 2 63 2" xfId="4919" xr:uid="{00000000-0005-0000-0000-00006D740000}"/>
    <cellStyle name="Normal 6 2 63 3" xfId="4918" xr:uid="{00000000-0005-0000-0000-00006E740000}"/>
    <cellStyle name="Normal 6 2 63 4" xfId="4917" xr:uid="{00000000-0005-0000-0000-00006F740000}"/>
    <cellStyle name="Normal 6 2 63 5" xfId="4916" xr:uid="{00000000-0005-0000-0000-000070740000}"/>
    <cellStyle name="Normal 6 2 63 6" xfId="4915" xr:uid="{00000000-0005-0000-0000-000071740000}"/>
    <cellStyle name="Normal 6 2 63 7" xfId="4914" xr:uid="{00000000-0005-0000-0000-000072740000}"/>
    <cellStyle name="Normal 6 2 63 8" xfId="4913" xr:uid="{00000000-0005-0000-0000-000073740000}"/>
    <cellStyle name="Normal 6 2 63 9" xfId="4912" xr:uid="{00000000-0005-0000-0000-000074740000}"/>
    <cellStyle name="Normal 6 2 64" xfId="27765" xr:uid="{00000000-0005-0000-0000-000075740000}"/>
    <cellStyle name="Normal 6 2 64 10" xfId="4911" xr:uid="{00000000-0005-0000-0000-000076740000}"/>
    <cellStyle name="Normal 6 2 64 11" xfId="4910" xr:uid="{00000000-0005-0000-0000-000077740000}"/>
    <cellStyle name="Normal 6 2 64 12" xfId="4909" xr:uid="{00000000-0005-0000-0000-000078740000}"/>
    <cellStyle name="Normal 6 2 64 13" xfId="4908" xr:uid="{00000000-0005-0000-0000-000079740000}"/>
    <cellStyle name="Normal 6 2 64 14" xfId="4907" xr:uid="{00000000-0005-0000-0000-00007A740000}"/>
    <cellStyle name="Normal 6 2 64 15" xfId="4906" xr:uid="{00000000-0005-0000-0000-00007B740000}"/>
    <cellStyle name="Normal 6 2 64 2" xfId="4905" xr:uid="{00000000-0005-0000-0000-00007C740000}"/>
    <cellStyle name="Normal 6 2 64 3" xfId="4904" xr:uid="{00000000-0005-0000-0000-00007D740000}"/>
    <cellStyle name="Normal 6 2 64 4" xfId="4903" xr:uid="{00000000-0005-0000-0000-00007E740000}"/>
    <cellStyle name="Normal 6 2 64 5" xfId="4902" xr:uid="{00000000-0005-0000-0000-00007F740000}"/>
    <cellStyle name="Normal 6 2 64 6" xfId="4901" xr:uid="{00000000-0005-0000-0000-000080740000}"/>
    <cellStyle name="Normal 6 2 64 7" xfId="4900" xr:uid="{00000000-0005-0000-0000-000081740000}"/>
    <cellStyle name="Normal 6 2 64 8" xfId="4899" xr:uid="{00000000-0005-0000-0000-000082740000}"/>
    <cellStyle name="Normal 6 2 64 9" xfId="4898" xr:uid="{00000000-0005-0000-0000-000083740000}"/>
    <cellStyle name="Normal 6 2 65" xfId="27766" xr:uid="{00000000-0005-0000-0000-000084740000}"/>
    <cellStyle name="Normal 6 2 65 10" xfId="4897" xr:uid="{00000000-0005-0000-0000-000085740000}"/>
    <cellStyle name="Normal 6 2 65 11" xfId="4896" xr:uid="{00000000-0005-0000-0000-000086740000}"/>
    <cellStyle name="Normal 6 2 65 12" xfId="4895" xr:uid="{00000000-0005-0000-0000-000087740000}"/>
    <cellStyle name="Normal 6 2 65 13" xfId="4894" xr:uid="{00000000-0005-0000-0000-000088740000}"/>
    <cellStyle name="Normal 6 2 65 14" xfId="4893" xr:uid="{00000000-0005-0000-0000-000089740000}"/>
    <cellStyle name="Normal 6 2 65 15" xfId="4892" xr:uid="{00000000-0005-0000-0000-00008A740000}"/>
    <cellStyle name="Normal 6 2 65 2" xfId="4891" xr:uid="{00000000-0005-0000-0000-00008B740000}"/>
    <cellStyle name="Normal 6 2 65 3" xfId="4890" xr:uid="{00000000-0005-0000-0000-00008C740000}"/>
    <cellStyle name="Normal 6 2 65 4" xfId="4889" xr:uid="{00000000-0005-0000-0000-00008D740000}"/>
    <cellStyle name="Normal 6 2 65 5" xfId="4888" xr:uid="{00000000-0005-0000-0000-00008E740000}"/>
    <cellStyle name="Normal 6 2 65 6" xfId="4887" xr:uid="{00000000-0005-0000-0000-00008F740000}"/>
    <cellStyle name="Normal 6 2 65 7" xfId="4886" xr:uid="{00000000-0005-0000-0000-000090740000}"/>
    <cellStyle name="Normal 6 2 65 8" xfId="4885" xr:uid="{00000000-0005-0000-0000-000091740000}"/>
    <cellStyle name="Normal 6 2 65 9" xfId="4884" xr:uid="{00000000-0005-0000-0000-000092740000}"/>
    <cellStyle name="Normal 6 2 66" xfId="27767" xr:uid="{00000000-0005-0000-0000-000093740000}"/>
    <cellStyle name="Normal 6 2 66 10" xfId="4883" xr:uid="{00000000-0005-0000-0000-000094740000}"/>
    <cellStyle name="Normal 6 2 66 11" xfId="4882" xr:uid="{00000000-0005-0000-0000-000095740000}"/>
    <cellStyle name="Normal 6 2 66 12" xfId="4881" xr:uid="{00000000-0005-0000-0000-000096740000}"/>
    <cellStyle name="Normal 6 2 66 13" xfId="4880" xr:uid="{00000000-0005-0000-0000-000097740000}"/>
    <cellStyle name="Normal 6 2 66 14" xfId="4879" xr:uid="{00000000-0005-0000-0000-000098740000}"/>
    <cellStyle name="Normal 6 2 66 15" xfId="4878" xr:uid="{00000000-0005-0000-0000-000099740000}"/>
    <cellStyle name="Normal 6 2 66 2" xfId="4877" xr:uid="{00000000-0005-0000-0000-00009A740000}"/>
    <cellStyle name="Normal 6 2 66 3" xfId="4876" xr:uid="{00000000-0005-0000-0000-00009B740000}"/>
    <cellStyle name="Normal 6 2 66 4" xfId="4875" xr:uid="{00000000-0005-0000-0000-00009C740000}"/>
    <cellStyle name="Normal 6 2 66 5" xfId="4874" xr:uid="{00000000-0005-0000-0000-00009D740000}"/>
    <cellStyle name="Normal 6 2 66 6" xfId="4873" xr:uid="{00000000-0005-0000-0000-00009E740000}"/>
    <cellStyle name="Normal 6 2 66 7" xfId="4872" xr:uid="{00000000-0005-0000-0000-00009F740000}"/>
    <cellStyle name="Normal 6 2 66 8" xfId="4871" xr:uid="{00000000-0005-0000-0000-0000A0740000}"/>
    <cellStyle name="Normal 6 2 66 9" xfId="4870" xr:uid="{00000000-0005-0000-0000-0000A1740000}"/>
    <cellStyle name="Normal 6 2 67" xfId="27768" xr:uid="{00000000-0005-0000-0000-0000A2740000}"/>
    <cellStyle name="Normal 6 2 67 10" xfId="4869" xr:uid="{00000000-0005-0000-0000-0000A3740000}"/>
    <cellStyle name="Normal 6 2 67 11" xfId="4868" xr:uid="{00000000-0005-0000-0000-0000A4740000}"/>
    <cellStyle name="Normal 6 2 67 12" xfId="4867" xr:uid="{00000000-0005-0000-0000-0000A5740000}"/>
    <cellStyle name="Normal 6 2 67 13" xfId="4866" xr:uid="{00000000-0005-0000-0000-0000A6740000}"/>
    <cellStyle name="Normal 6 2 67 14" xfId="4865" xr:uid="{00000000-0005-0000-0000-0000A7740000}"/>
    <cellStyle name="Normal 6 2 67 15" xfId="4864" xr:uid="{00000000-0005-0000-0000-0000A8740000}"/>
    <cellStyle name="Normal 6 2 67 2" xfId="4863" xr:uid="{00000000-0005-0000-0000-0000A9740000}"/>
    <cellStyle name="Normal 6 2 67 3" xfId="4862" xr:uid="{00000000-0005-0000-0000-0000AA740000}"/>
    <cellStyle name="Normal 6 2 67 4" xfId="4861" xr:uid="{00000000-0005-0000-0000-0000AB740000}"/>
    <cellStyle name="Normal 6 2 67 5" xfId="4860" xr:uid="{00000000-0005-0000-0000-0000AC740000}"/>
    <cellStyle name="Normal 6 2 67 6" xfId="4859" xr:uid="{00000000-0005-0000-0000-0000AD740000}"/>
    <cellStyle name="Normal 6 2 67 7" xfId="4858" xr:uid="{00000000-0005-0000-0000-0000AE740000}"/>
    <cellStyle name="Normal 6 2 67 8" xfId="4857" xr:uid="{00000000-0005-0000-0000-0000AF740000}"/>
    <cellStyle name="Normal 6 2 67 9" xfId="4856" xr:uid="{00000000-0005-0000-0000-0000B0740000}"/>
    <cellStyle name="Normal 6 2 68" xfId="27769" xr:uid="{00000000-0005-0000-0000-0000B1740000}"/>
    <cellStyle name="Normal 6 2 68 10" xfId="4855" xr:uid="{00000000-0005-0000-0000-0000B2740000}"/>
    <cellStyle name="Normal 6 2 68 11" xfId="4854" xr:uid="{00000000-0005-0000-0000-0000B3740000}"/>
    <cellStyle name="Normal 6 2 68 12" xfId="4853" xr:uid="{00000000-0005-0000-0000-0000B4740000}"/>
    <cellStyle name="Normal 6 2 68 13" xfId="4852" xr:uid="{00000000-0005-0000-0000-0000B5740000}"/>
    <cellStyle name="Normal 6 2 68 14" xfId="4851" xr:uid="{00000000-0005-0000-0000-0000B6740000}"/>
    <cellStyle name="Normal 6 2 68 15" xfId="4850" xr:uid="{00000000-0005-0000-0000-0000B7740000}"/>
    <cellStyle name="Normal 6 2 68 2" xfId="4849" xr:uid="{00000000-0005-0000-0000-0000B8740000}"/>
    <cellStyle name="Normal 6 2 68 3" xfId="4848" xr:uid="{00000000-0005-0000-0000-0000B9740000}"/>
    <cellStyle name="Normal 6 2 68 4" xfId="4847" xr:uid="{00000000-0005-0000-0000-0000BA740000}"/>
    <cellStyle name="Normal 6 2 68 5" xfId="4846" xr:uid="{00000000-0005-0000-0000-0000BB740000}"/>
    <cellStyle name="Normal 6 2 68 6" xfId="4845" xr:uid="{00000000-0005-0000-0000-0000BC740000}"/>
    <cellStyle name="Normal 6 2 68 7" xfId="4844" xr:uid="{00000000-0005-0000-0000-0000BD740000}"/>
    <cellStyle name="Normal 6 2 68 8" xfId="4843" xr:uid="{00000000-0005-0000-0000-0000BE740000}"/>
    <cellStyle name="Normal 6 2 68 9" xfId="4842" xr:uid="{00000000-0005-0000-0000-0000BF740000}"/>
    <cellStyle name="Normal 6 2 69" xfId="27770" xr:uid="{00000000-0005-0000-0000-0000C0740000}"/>
    <cellStyle name="Normal 6 2 69 10" xfId="4841" xr:uid="{00000000-0005-0000-0000-0000C1740000}"/>
    <cellStyle name="Normal 6 2 69 11" xfId="4840" xr:uid="{00000000-0005-0000-0000-0000C2740000}"/>
    <cellStyle name="Normal 6 2 69 12" xfId="4839" xr:uid="{00000000-0005-0000-0000-0000C3740000}"/>
    <cellStyle name="Normal 6 2 69 13" xfId="4838" xr:uid="{00000000-0005-0000-0000-0000C4740000}"/>
    <cellStyle name="Normal 6 2 69 14" xfId="4837" xr:uid="{00000000-0005-0000-0000-0000C5740000}"/>
    <cellStyle name="Normal 6 2 69 15" xfId="4836" xr:uid="{00000000-0005-0000-0000-0000C6740000}"/>
    <cellStyle name="Normal 6 2 69 2" xfId="4835" xr:uid="{00000000-0005-0000-0000-0000C7740000}"/>
    <cellStyle name="Normal 6 2 69 3" xfId="4834" xr:uid="{00000000-0005-0000-0000-0000C8740000}"/>
    <cellStyle name="Normal 6 2 69 4" xfId="4833" xr:uid="{00000000-0005-0000-0000-0000C9740000}"/>
    <cellStyle name="Normal 6 2 69 5" xfId="4832" xr:uid="{00000000-0005-0000-0000-0000CA740000}"/>
    <cellStyle name="Normal 6 2 69 6" xfId="4831" xr:uid="{00000000-0005-0000-0000-0000CB740000}"/>
    <cellStyle name="Normal 6 2 69 7" xfId="4830" xr:uid="{00000000-0005-0000-0000-0000CC740000}"/>
    <cellStyle name="Normal 6 2 69 8" xfId="4829" xr:uid="{00000000-0005-0000-0000-0000CD740000}"/>
    <cellStyle name="Normal 6 2 69 9" xfId="4828" xr:uid="{00000000-0005-0000-0000-0000CE740000}"/>
    <cellStyle name="Normal 6 2 7" xfId="27771" xr:uid="{00000000-0005-0000-0000-0000CF740000}"/>
    <cellStyle name="Normal 6 2 7 2" xfId="4827" xr:uid="{00000000-0005-0000-0000-0000D0740000}"/>
    <cellStyle name="Normal 6 2 70" xfId="27772" xr:uid="{00000000-0005-0000-0000-0000D1740000}"/>
    <cellStyle name="Normal 6 2 71" xfId="27773" xr:uid="{00000000-0005-0000-0000-0000D2740000}"/>
    <cellStyle name="Normal 6 2 72" xfId="27774" xr:uid="{00000000-0005-0000-0000-0000D3740000}"/>
    <cellStyle name="Normal 6 2 73" xfId="27775" xr:uid="{00000000-0005-0000-0000-0000D4740000}"/>
    <cellStyle name="Normal 6 2 74" xfId="27776" xr:uid="{00000000-0005-0000-0000-0000D5740000}"/>
    <cellStyle name="Normal 6 2 75" xfId="27777" xr:uid="{00000000-0005-0000-0000-0000D6740000}"/>
    <cellStyle name="Normal 6 2 76" xfId="27778" xr:uid="{00000000-0005-0000-0000-0000D7740000}"/>
    <cellStyle name="Normal 6 2 77" xfId="27779" xr:uid="{00000000-0005-0000-0000-0000D8740000}"/>
    <cellStyle name="Normal 6 2 78" xfId="27780" xr:uid="{00000000-0005-0000-0000-0000D9740000}"/>
    <cellStyle name="Normal 6 2 79" xfId="27781" xr:uid="{00000000-0005-0000-0000-0000DA740000}"/>
    <cellStyle name="Normal 6 2 8" xfId="27782" xr:uid="{00000000-0005-0000-0000-0000DB740000}"/>
    <cellStyle name="Normal 6 2 8 2" xfId="4826" xr:uid="{00000000-0005-0000-0000-0000DC740000}"/>
    <cellStyle name="Normal 6 2 80" xfId="27783" xr:uid="{00000000-0005-0000-0000-0000DD740000}"/>
    <cellStyle name="Normal 6 2 81" xfId="27784" xr:uid="{00000000-0005-0000-0000-0000DE740000}"/>
    <cellStyle name="Normal 6 2 82" xfId="27785" xr:uid="{00000000-0005-0000-0000-0000DF740000}"/>
    <cellStyle name="Normal 6 2 83" xfId="27786" xr:uid="{00000000-0005-0000-0000-0000E0740000}"/>
    <cellStyle name="Normal 6 2 84" xfId="27787" xr:uid="{00000000-0005-0000-0000-0000E1740000}"/>
    <cellStyle name="Normal 6 2 85" xfId="27788" xr:uid="{00000000-0005-0000-0000-0000E2740000}"/>
    <cellStyle name="Normal 6 2 86" xfId="27789" xr:uid="{00000000-0005-0000-0000-0000E3740000}"/>
    <cellStyle name="Normal 6 2 87" xfId="27790" xr:uid="{00000000-0005-0000-0000-0000E4740000}"/>
    <cellStyle name="Normal 6 2 88" xfId="27791" xr:uid="{00000000-0005-0000-0000-0000E5740000}"/>
    <cellStyle name="Normal 6 2 89" xfId="27792" xr:uid="{00000000-0005-0000-0000-0000E6740000}"/>
    <cellStyle name="Normal 6 2 9" xfId="27793" xr:uid="{00000000-0005-0000-0000-0000E7740000}"/>
    <cellStyle name="Normal 6 2 9 2" xfId="4825" xr:uid="{00000000-0005-0000-0000-0000E8740000}"/>
    <cellStyle name="Normal 6 2 90" xfId="27794" xr:uid="{00000000-0005-0000-0000-0000E9740000}"/>
    <cellStyle name="Normal 6 2 91" xfId="27795" xr:uid="{00000000-0005-0000-0000-0000EA740000}"/>
    <cellStyle name="Normal 6 2 92" xfId="27796" xr:uid="{00000000-0005-0000-0000-0000EB740000}"/>
    <cellStyle name="Normal 6 2 93" xfId="27797" xr:uid="{00000000-0005-0000-0000-0000EC740000}"/>
    <cellStyle name="Normal 6 2 94" xfId="27798" xr:uid="{00000000-0005-0000-0000-0000ED740000}"/>
    <cellStyle name="Normal 6 2 95" xfId="27799" xr:uid="{00000000-0005-0000-0000-0000EE740000}"/>
    <cellStyle name="Normal 6 2 96" xfId="27800" xr:uid="{00000000-0005-0000-0000-0000EF740000}"/>
    <cellStyle name="Normal 6 2 97" xfId="27801" xr:uid="{00000000-0005-0000-0000-0000F0740000}"/>
    <cellStyle name="Normal 6 2 98" xfId="27802" xr:uid="{00000000-0005-0000-0000-0000F1740000}"/>
    <cellStyle name="Normal 6 2 99" xfId="27803" xr:uid="{00000000-0005-0000-0000-0000F2740000}"/>
    <cellStyle name="Normal 6 20" xfId="553" xr:uid="{00000000-0005-0000-0000-0000F3740000}"/>
    <cellStyle name="Normal 6 20 2" xfId="38271" xr:uid="{00000000-0005-0000-0000-0000F4740000}"/>
    <cellStyle name="Normal 6 21" xfId="1986" xr:uid="{00000000-0005-0000-0000-0000F5740000}"/>
    <cellStyle name="Normal 6 21 2" xfId="38468" xr:uid="{00000000-0005-0000-0000-0000F6740000}"/>
    <cellStyle name="Normal 6 22" xfId="552" xr:uid="{00000000-0005-0000-0000-0000F7740000}"/>
    <cellStyle name="Normal 6 22 2" xfId="38542" xr:uid="{00000000-0005-0000-0000-0000F8740000}"/>
    <cellStyle name="Normal 6 23" xfId="1987" xr:uid="{00000000-0005-0000-0000-0000F9740000}"/>
    <cellStyle name="Normal 6 23 2" xfId="38476" xr:uid="{00000000-0005-0000-0000-0000FA740000}"/>
    <cellStyle name="Normal 6 24" xfId="551" xr:uid="{00000000-0005-0000-0000-0000FB740000}"/>
    <cellStyle name="Normal 6 24 2" xfId="38270" xr:uid="{00000000-0005-0000-0000-0000FC740000}"/>
    <cellStyle name="Normal 6 25" xfId="1988" xr:uid="{00000000-0005-0000-0000-0000FD740000}"/>
    <cellStyle name="Normal 6 25 2" xfId="38474" xr:uid="{00000000-0005-0000-0000-0000FE740000}"/>
    <cellStyle name="Normal 6 26" xfId="550" xr:uid="{00000000-0005-0000-0000-0000FF740000}"/>
    <cellStyle name="Normal 6 26 2" xfId="38534" xr:uid="{00000000-0005-0000-0000-000000750000}"/>
    <cellStyle name="Normal 6 27" xfId="1989" xr:uid="{00000000-0005-0000-0000-000001750000}"/>
    <cellStyle name="Normal 6 28" xfId="549" xr:uid="{00000000-0005-0000-0000-000002750000}"/>
    <cellStyle name="Normal 6 29" xfId="1990" xr:uid="{00000000-0005-0000-0000-000003750000}"/>
    <cellStyle name="Normal 6 3" xfId="27804" xr:uid="{00000000-0005-0000-0000-000004750000}"/>
    <cellStyle name="Normal 6 3 10" xfId="27805" xr:uid="{00000000-0005-0000-0000-000005750000}"/>
    <cellStyle name="Normal 6 3 100" xfId="27806" xr:uid="{00000000-0005-0000-0000-000006750000}"/>
    <cellStyle name="Normal 6 3 101" xfId="27807" xr:uid="{00000000-0005-0000-0000-000007750000}"/>
    <cellStyle name="Normal 6 3 102" xfId="27808" xr:uid="{00000000-0005-0000-0000-000008750000}"/>
    <cellStyle name="Normal 6 3 103" xfId="27809" xr:uid="{00000000-0005-0000-0000-000009750000}"/>
    <cellStyle name="Normal 6 3 104" xfId="27810" xr:uid="{00000000-0005-0000-0000-00000A750000}"/>
    <cellStyle name="Normal 6 3 105" xfId="27811" xr:uid="{00000000-0005-0000-0000-00000B750000}"/>
    <cellStyle name="Normal 6 3 106" xfId="27812" xr:uid="{00000000-0005-0000-0000-00000C750000}"/>
    <cellStyle name="Normal 6 3 107" xfId="27813" xr:uid="{00000000-0005-0000-0000-00000D750000}"/>
    <cellStyle name="Normal 6 3 108" xfId="27814" xr:uid="{00000000-0005-0000-0000-00000E750000}"/>
    <cellStyle name="Normal 6 3 109" xfId="27815" xr:uid="{00000000-0005-0000-0000-00000F750000}"/>
    <cellStyle name="Normal 6 3 11" xfId="27816" xr:uid="{00000000-0005-0000-0000-000010750000}"/>
    <cellStyle name="Normal 6 3 110" xfId="27817" xr:uid="{00000000-0005-0000-0000-000011750000}"/>
    <cellStyle name="Normal 6 3 111" xfId="27818" xr:uid="{00000000-0005-0000-0000-000012750000}"/>
    <cellStyle name="Normal 6 3 112" xfId="27819" xr:uid="{00000000-0005-0000-0000-000013750000}"/>
    <cellStyle name="Normal 6 3 113" xfId="27820" xr:uid="{00000000-0005-0000-0000-000014750000}"/>
    <cellStyle name="Normal 6 3 114" xfId="27821" xr:uid="{00000000-0005-0000-0000-000015750000}"/>
    <cellStyle name="Normal 6 3 115" xfId="27822" xr:uid="{00000000-0005-0000-0000-000016750000}"/>
    <cellStyle name="Normal 6 3 116" xfId="27823" xr:uid="{00000000-0005-0000-0000-000017750000}"/>
    <cellStyle name="Normal 6 3 117" xfId="27824" xr:uid="{00000000-0005-0000-0000-000018750000}"/>
    <cellStyle name="Normal 6 3 118" xfId="27825" xr:uid="{00000000-0005-0000-0000-000019750000}"/>
    <cellStyle name="Normal 6 3 119" xfId="27826" xr:uid="{00000000-0005-0000-0000-00001A750000}"/>
    <cellStyle name="Normal 6 3 12" xfId="27827" xr:uid="{00000000-0005-0000-0000-00001B750000}"/>
    <cellStyle name="Normal 6 3 120" xfId="27828" xr:uid="{00000000-0005-0000-0000-00001C750000}"/>
    <cellStyle name="Normal 6 3 121" xfId="27829" xr:uid="{00000000-0005-0000-0000-00001D750000}"/>
    <cellStyle name="Normal 6 3 122" xfId="27830" xr:uid="{00000000-0005-0000-0000-00001E750000}"/>
    <cellStyle name="Normal 6 3 123" xfId="27831" xr:uid="{00000000-0005-0000-0000-00001F750000}"/>
    <cellStyle name="Normal 6 3 124" xfId="27832" xr:uid="{00000000-0005-0000-0000-000020750000}"/>
    <cellStyle name="Normal 6 3 125" xfId="27833" xr:uid="{00000000-0005-0000-0000-000021750000}"/>
    <cellStyle name="Normal 6 3 126" xfId="27834" xr:uid="{00000000-0005-0000-0000-000022750000}"/>
    <cellStyle name="Normal 6 3 127" xfId="27835" xr:uid="{00000000-0005-0000-0000-000023750000}"/>
    <cellStyle name="Normal 6 3 128" xfId="27836" xr:uid="{00000000-0005-0000-0000-000024750000}"/>
    <cellStyle name="Normal 6 3 129" xfId="27837" xr:uid="{00000000-0005-0000-0000-000025750000}"/>
    <cellStyle name="Normal 6 3 13" xfId="27838" xr:uid="{00000000-0005-0000-0000-000026750000}"/>
    <cellStyle name="Normal 6 3 130" xfId="27839" xr:uid="{00000000-0005-0000-0000-000027750000}"/>
    <cellStyle name="Normal 6 3 131" xfId="27840" xr:uid="{00000000-0005-0000-0000-000028750000}"/>
    <cellStyle name="Normal 6 3 132" xfId="27841" xr:uid="{00000000-0005-0000-0000-000029750000}"/>
    <cellStyle name="Normal 6 3 133" xfId="27842" xr:uid="{00000000-0005-0000-0000-00002A750000}"/>
    <cellStyle name="Normal 6 3 134" xfId="27843" xr:uid="{00000000-0005-0000-0000-00002B750000}"/>
    <cellStyle name="Normal 6 3 135" xfId="27844" xr:uid="{00000000-0005-0000-0000-00002C750000}"/>
    <cellStyle name="Normal 6 3 136" xfId="35521" xr:uid="{00000000-0005-0000-0000-00002D750000}"/>
    <cellStyle name="Normal 6 3 137" xfId="35522" xr:uid="{00000000-0005-0000-0000-00002E750000}"/>
    <cellStyle name="Normal 6 3 138" xfId="35523" xr:uid="{00000000-0005-0000-0000-00002F750000}"/>
    <cellStyle name="Normal 6 3 139" xfId="35524" xr:uid="{00000000-0005-0000-0000-000030750000}"/>
    <cellStyle name="Normal 6 3 14" xfId="27845" xr:uid="{00000000-0005-0000-0000-000031750000}"/>
    <cellStyle name="Normal 6 3 140" xfId="35525" xr:uid="{00000000-0005-0000-0000-000032750000}"/>
    <cellStyle name="Normal 6 3 141" xfId="35526" xr:uid="{00000000-0005-0000-0000-000033750000}"/>
    <cellStyle name="Normal 6 3 142" xfId="35527" xr:uid="{00000000-0005-0000-0000-000034750000}"/>
    <cellStyle name="Normal 6 3 143" xfId="35528" xr:uid="{00000000-0005-0000-0000-000035750000}"/>
    <cellStyle name="Normal 6 3 144" xfId="35529" xr:uid="{00000000-0005-0000-0000-000036750000}"/>
    <cellStyle name="Normal 6 3 145" xfId="35530" xr:uid="{00000000-0005-0000-0000-000037750000}"/>
    <cellStyle name="Normal 6 3 146" xfId="35531" xr:uid="{00000000-0005-0000-0000-000038750000}"/>
    <cellStyle name="Normal 6 3 147" xfId="35532" xr:uid="{00000000-0005-0000-0000-000039750000}"/>
    <cellStyle name="Normal 6 3 148" xfId="35533" xr:uid="{00000000-0005-0000-0000-00003A750000}"/>
    <cellStyle name="Normal 6 3 149" xfId="35534" xr:uid="{00000000-0005-0000-0000-00003B750000}"/>
    <cellStyle name="Normal 6 3 15" xfId="27846" xr:uid="{00000000-0005-0000-0000-00003C750000}"/>
    <cellStyle name="Normal 6 3 150" xfId="35535" xr:uid="{00000000-0005-0000-0000-00003D750000}"/>
    <cellStyle name="Normal 6 3 151" xfId="35536" xr:uid="{00000000-0005-0000-0000-00003E750000}"/>
    <cellStyle name="Normal 6 3 152" xfId="35537" xr:uid="{00000000-0005-0000-0000-00003F750000}"/>
    <cellStyle name="Normal 6 3 153" xfId="35538" xr:uid="{00000000-0005-0000-0000-000040750000}"/>
    <cellStyle name="Normal 6 3 154" xfId="35539" xr:uid="{00000000-0005-0000-0000-000041750000}"/>
    <cellStyle name="Normal 6 3 155" xfId="35540" xr:uid="{00000000-0005-0000-0000-000042750000}"/>
    <cellStyle name="Normal 6 3 156" xfId="35541" xr:uid="{00000000-0005-0000-0000-000043750000}"/>
    <cellStyle name="Normal 6 3 16" xfId="27847" xr:uid="{00000000-0005-0000-0000-000044750000}"/>
    <cellStyle name="Normal 6 3 17" xfId="27848" xr:uid="{00000000-0005-0000-0000-000045750000}"/>
    <cellStyle name="Normal 6 3 18" xfId="27849" xr:uid="{00000000-0005-0000-0000-000046750000}"/>
    <cellStyle name="Normal 6 3 19" xfId="27850" xr:uid="{00000000-0005-0000-0000-000047750000}"/>
    <cellStyle name="Normal 6 3 2" xfId="27851" xr:uid="{00000000-0005-0000-0000-000048750000}"/>
    <cellStyle name="Normal 6 3 20" xfId="27852" xr:uid="{00000000-0005-0000-0000-000049750000}"/>
    <cellStyle name="Normal 6 3 21" xfId="27853" xr:uid="{00000000-0005-0000-0000-00004A750000}"/>
    <cellStyle name="Normal 6 3 22" xfId="27854" xr:uid="{00000000-0005-0000-0000-00004B750000}"/>
    <cellStyle name="Normal 6 3 23" xfId="27855" xr:uid="{00000000-0005-0000-0000-00004C750000}"/>
    <cellStyle name="Normal 6 3 24" xfId="27856" xr:uid="{00000000-0005-0000-0000-00004D750000}"/>
    <cellStyle name="Normal 6 3 25" xfId="27857" xr:uid="{00000000-0005-0000-0000-00004E750000}"/>
    <cellStyle name="Normal 6 3 26" xfId="27858" xr:uid="{00000000-0005-0000-0000-00004F750000}"/>
    <cellStyle name="Normal 6 3 27" xfId="27859" xr:uid="{00000000-0005-0000-0000-000050750000}"/>
    <cellStyle name="Normal 6 3 28" xfId="27860" xr:uid="{00000000-0005-0000-0000-000051750000}"/>
    <cellStyle name="Normal 6 3 29" xfId="27861" xr:uid="{00000000-0005-0000-0000-000052750000}"/>
    <cellStyle name="Normal 6 3 3" xfId="27862" xr:uid="{00000000-0005-0000-0000-000053750000}"/>
    <cellStyle name="Normal 6 3 30" xfId="27863" xr:uid="{00000000-0005-0000-0000-000054750000}"/>
    <cellStyle name="Normal 6 3 31" xfId="27864" xr:uid="{00000000-0005-0000-0000-000055750000}"/>
    <cellStyle name="Normal 6 3 32" xfId="27865" xr:uid="{00000000-0005-0000-0000-000056750000}"/>
    <cellStyle name="Normal 6 3 33" xfId="27866" xr:uid="{00000000-0005-0000-0000-000057750000}"/>
    <cellStyle name="Normal 6 3 34" xfId="27867" xr:uid="{00000000-0005-0000-0000-000058750000}"/>
    <cellStyle name="Normal 6 3 35" xfId="27868" xr:uid="{00000000-0005-0000-0000-000059750000}"/>
    <cellStyle name="Normal 6 3 36" xfId="27869" xr:uid="{00000000-0005-0000-0000-00005A750000}"/>
    <cellStyle name="Normal 6 3 37" xfId="27870" xr:uid="{00000000-0005-0000-0000-00005B750000}"/>
    <cellStyle name="Normal 6 3 38" xfId="27871" xr:uid="{00000000-0005-0000-0000-00005C750000}"/>
    <cellStyle name="Normal 6 3 39" xfId="27872" xr:uid="{00000000-0005-0000-0000-00005D750000}"/>
    <cellStyle name="Normal 6 3 4" xfId="27873" xr:uid="{00000000-0005-0000-0000-00005E750000}"/>
    <cellStyle name="Normal 6 3 40" xfId="27874" xr:uid="{00000000-0005-0000-0000-00005F750000}"/>
    <cellStyle name="Normal 6 3 41" xfId="27875" xr:uid="{00000000-0005-0000-0000-000060750000}"/>
    <cellStyle name="Normal 6 3 42" xfId="27876" xr:uid="{00000000-0005-0000-0000-000061750000}"/>
    <cellStyle name="Normal 6 3 43" xfId="27877" xr:uid="{00000000-0005-0000-0000-000062750000}"/>
    <cellStyle name="Normal 6 3 44" xfId="27878" xr:uid="{00000000-0005-0000-0000-000063750000}"/>
    <cellStyle name="Normal 6 3 45" xfId="27879" xr:uid="{00000000-0005-0000-0000-000064750000}"/>
    <cellStyle name="Normal 6 3 46" xfId="27880" xr:uid="{00000000-0005-0000-0000-000065750000}"/>
    <cellStyle name="Normal 6 3 47" xfId="27881" xr:uid="{00000000-0005-0000-0000-000066750000}"/>
    <cellStyle name="Normal 6 3 48" xfId="27882" xr:uid="{00000000-0005-0000-0000-000067750000}"/>
    <cellStyle name="Normal 6 3 49" xfId="27883" xr:uid="{00000000-0005-0000-0000-000068750000}"/>
    <cellStyle name="Normal 6 3 5" xfId="27884" xr:uid="{00000000-0005-0000-0000-000069750000}"/>
    <cellStyle name="Normal 6 3 50" xfId="27885" xr:uid="{00000000-0005-0000-0000-00006A750000}"/>
    <cellStyle name="Normal 6 3 51" xfId="27886" xr:uid="{00000000-0005-0000-0000-00006B750000}"/>
    <cellStyle name="Normal 6 3 52" xfId="27887" xr:uid="{00000000-0005-0000-0000-00006C750000}"/>
    <cellStyle name="Normal 6 3 53" xfId="27888" xr:uid="{00000000-0005-0000-0000-00006D750000}"/>
    <cellStyle name="Normal 6 3 54" xfId="27889" xr:uid="{00000000-0005-0000-0000-00006E750000}"/>
    <cellStyle name="Normal 6 3 55" xfId="27890" xr:uid="{00000000-0005-0000-0000-00006F750000}"/>
    <cellStyle name="Normal 6 3 56" xfId="27891" xr:uid="{00000000-0005-0000-0000-000070750000}"/>
    <cellStyle name="Normal 6 3 57" xfId="27892" xr:uid="{00000000-0005-0000-0000-000071750000}"/>
    <cellStyle name="Normal 6 3 58" xfId="27893" xr:uid="{00000000-0005-0000-0000-000072750000}"/>
    <cellStyle name="Normal 6 3 59" xfId="27894" xr:uid="{00000000-0005-0000-0000-000073750000}"/>
    <cellStyle name="Normal 6 3 6" xfId="27895" xr:uid="{00000000-0005-0000-0000-000074750000}"/>
    <cellStyle name="Normal 6 3 60" xfId="27896" xr:uid="{00000000-0005-0000-0000-000075750000}"/>
    <cellStyle name="Normal 6 3 61" xfId="27897" xr:uid="{00000000-0005-0000-0000-000076750000}"/>
    <cellStyle name="Normal 6 3 62" xfId="27898" xr:uid="{00000000-0005-0000-0000-000077750000}"/>
    <cellStyle name="Normal 6 3 63" xfId="27899" xr:uid="{00000000-0005-0000-0000-000078750000}"/>
    <cellStyle name="Normal 6 3 64" xfId="27900" xr:uid="{00000000-0005-0000-0000-000079750000}"/>
    <cellStyle name="Normal 6 3 65" xfId="27901" xr:uid="{00000000-0005-0000-0000-00007A750000}"/>
    <cellStyle name="Normal 6 3 66" xfId="27902" xr:uid="{00000000-0005-0000-0000-00007B750000}"/>
    <cellStyle name="Normal 6 3 67" xfId="27903" xr:uid="{00000000-0005-0000-0000-00007C750000}"/>
    <cellStyle name="Normal 6 3 68" xfId="27904" xr:uid="{00000000-0005-0000-0000-00007D750000}"/>
    <cellStyle name="Normal 6 3 69" xfId="27905" xr:uid="{00000000-0005-0000-0000-00007E750000}"/>
    <cellStyle name="Normal 6 3 7" xfId="27906" xr:uid="{00000000-0005-0000-0000-00007F750000}"/>
    <cellStyle name="Normal 6 3 70" xfId="27907" xr:uid="{00000000-0005-0000-0000-000080750000}"/>
    <cellStyle name="Normal 6 3 71" xfId="27908" xr:uid="{00000000-0005-0000-0000-000081750000}"/>
    <cellStyle name="Normal 6 3 72" xfId="27909" xr:uid="{00000000-0005-0000-0000-000082750000}"/>
    <cellStyle name="Normal 6 3 73" xfId="27910" xr:uid="{00000000-0005-0000-0000-000083750000}"/>
    <cellStyle name="Normal 6 3 74" xfId="27911" xr:uid="{00000000-0005-0000-0000-000084750000}"/>
    <cellStyle name="Normal 6 3 75" xfId="27912" xr:uid="{00000000-0005-0000-0000-000085750000}"/>
    <cellStyle name="Normal 6 3 76" xfId="27913" xr:uid="{00000000-0005-0000-0000-000086750000}"/>
    <cellStyle name="Normal 6 3 77" xfId="27914" xr:uid="{00000000-0005-0000-0000-000087750000}"/>
    <cellStyle name="Normal 6 3 78" xfId="27915" xr:uid="{00000000-0005-0000-0000-000088750000}"/>
    <cellStyle name="Normal 6 3 79" xfId="27916" xr:uid="{00000000-0005-0000-0000-000089750000}"/>
    <cellStyle name="Normal 6 3 8" xfId="27917" xr:uid="{00000000-0005-0000-0000-00008A750000}"/>
    <cellStyle name="Normal 6 3 80" xfId="27918" xr:uid="{00000000-0005-0000-0000-00008B750000}"/>
    <cellStyle name="Normal 6 3 81" xfId="27919" xr:uid="{00000000-0005-0000-0000-00008C750000}"/>
    <cellStyle name="Normal 6 3 82" xfId="27920" xr:uid="{00000000-0005-0000-0000-00008D750000}"/>
    <cellStyle name="Normal 6 3 83" xfId="27921" xr:uid="{00000000-0005-0000-0000-00008E750000}"/>
    <cellStyle name="Normal 6 3 84" xfId="27922" xr:uid="{00000000-0005-0000-0000-00008F750000}"/>
    <cellStyle name="Normal 6 3 85" xfId="27923" xr:uid="{00000000-0005-0000-0000-000090750000}"/>
    <cellStyle name="Normal 6 3 86" xfId="27924" xr:uid="{00000000-0005-0000-0000-000091750000}"/>
    <cellStyle name="Normal 6 3 87" xfId="27925" xr:uid="{00000000-0005-0000-0000-000092750000}"/>
    <cellStyle name="Normal 6 3 88" xfId="27926" xr:uid="{00000000-0005-0000-0000-000093750000}"/>
    <cellStyle name="Normal 6 3 89" xfId="27927" xr:uid="{00000000-0005-0000-0000-000094750000}"/>
    <cellStyle name="Normal 6 3 9" xfId="27928" xr:uid="{00000000-0005-0000-0000-000095750000}"/>
    <cellStyle name="Normal 6 3 90" xfId="27929" xr:uid="{00000000-0005-0000-0000-000096750000}"/>
    <cellStyle name="Normal 6 3 91" xfId="27930" xr:uid="{00000000-0005-0000-0000-000097750000}"/>
    <cellStyle name="Normal 6 3 92" xfId="27931" xr:uid="{00000000-0005-0000-0000-000098750000}"/>
    <cellStyle name="Normal 6 3 93" xfId="27932" xr:uid="{00000000-0005-0000-0000-000099750000}"/>
    <cellStyle name="Normal 6 3 94" xfId="27933" xr:uid="{00000000-0005-0000-0000-00009A750000}"/>
    <cellStyle name="Normal 6 3 95" xfId="27934" xr:uid="{00000000-0005-0000-0000-00009B750000}"/>
    <cellStyle name="Normal 6 3 96" xfId="27935" xr:uid="{00000000-0005-0000-0000-00009C750000}"/>
    <cellStyle name="Normal 6 3 97" xfId="27936" xr:uid="{00000000-0005-0000-0000-00009D750000}"/>
    <cellStyle name="Normal 6 3 98" xfId="27937" xr:uid="{00000000-0005-0000-0000-00009E750000}"/>
    <cellStyle name="Normal 6 3 99" xfId="27938" xr:uid="{00000000-0005-0000-0000-00009F750000}"/>
    <cellStyle name="Normal 6 30" xfId="548" xr:uid="{00000000-0005-0000-0000-0000A0750000}"/>
    <cellStyle name="Normal 6 31" xfId="1991" xr:uid="{00000000-0005-0000-0000-0000A1750000}"/>
    <cellStyle name="Normal 6 32" xfId="547" xr:uid="{00000000-0005-0000-0000-0000A2750000}"/>
    <cellStyle name="Normal 6 33" xfId="1992" xr:uid="{00000000-0005-0000-0000-0000A3750000}"/>
    <cellStyle name="Normal 6 34" xfId="546" xr:uid="{00000000-0005-0000-0000-0000A4750000}"/>
    <cellStyle name="Normal 6 35" xfId="1993" xr:uid="{00000000-0005-0000-0000-0000A5750000}"/>
    <cellStyle name="Normal 6 36" xfId="545" xr:uid="{00000000-0005-0000-0000-0000A6750000}"/>
    <cellStyle name="Normal 6 37" xfId="1994" xr:uid="{00000000-0005-0000-0000-0000A7750000}"/>
    <cellStyle name="Normal 6 38" xfId="544" xr:uid="{00000000-0005-0000-0000-0000A8750000}"/>
    <cellStyle name="Normal 6 39" xfId="1995" xr:uid="{00000000-0005-0000-0000-0000A9750000}"/>
    <cellStyle name="Normal 6 4" xfId="27939" xr:uid="{00000000-0005-0000-0000-0000AA750000}"/>
    <cellStyle name="Normal 6 4 2" xfId="4824" xr:uid="{00000000-0005-0000-0000-0000AB750000}"/>
    <cellStyle name="Normal 6 40" xfId="543" xr:uid="{00000000-0005-0000-0000-0000AC750000}"/>
    <cellStyle name="Normal 6 41" xfId="1996" xr:uid="{00000000-0005-0000-0000-0000AD750000}"/>
    <cellStyle name="Normal 6 42" xfId="542" xr:uid="{00000000-0005-0000-0000-0000AE750000}"/>
    <cellStyle name="Normal 6 43" xfId="1997" xr:uid="{00000000-0005-0000-0000-0000AF750000}"/>
    <cellStyle name="Normal 6 44" xfId="31585" xr:uid="{00000000-0005-0000-0000-0000B0750000}"/>
    <cellStyle name="Normal 6 44 2" xfId="31733" xr:uid="{00000000-0005-0000-0000-0000B1750000}"/>
    <cellStyle name="Normal 6 44 3" xfId="31777" xr:uid="{00000000-0005-0000-0000-0000B2750000}"/>
    <cellStyle name="Normal 6 45" xfId="31646" xr:uid="{00000000-0005-0000-0000-0000B3750000}"/>
    <cellStyle name="Normal 6 46" xfId="31458" xr:uid="{00000000-0005-0000-0000-0000B4750000}"/>
    <cellStyle name="Normal 6 5" xfId="27940" xr:uid="{00000000-0005-0000-0000-0000B5750000}"/>
    <cellStyle name="Normal 6 5 2" xfId="4823" xr:uid="{00000000-0005-0000-0000-0000B6750000}"/>
    <cellStyle name="Normal 6 5 2 2" xfId="31940" xr:uid="{00000000-0005-0000-0000-0000B7750000}"/>
    <cellStyle name="Normal 6 5 2 2 2" xfId="32054" xr:uid="{00000000-0005-0000-0000-0000B8750000}"/>
    <cellStyle name="Normal 6 5 3" xfId="31941" xr:uid="{00000000-0005-0000-0000-0000B9750000}"/>
    <cellStyle name="Normal 6 6" xfId="6017" xr:uid="{00000000-0005-0000-0000-0000BA750000}"/>
    <cellStyle name="Normal 6 6 10" xfId="535" xr:uid="{00000000-0005-0000-0000-0000BB750000}"/>
    <cellStyle name="Normal 6 6 11" xfId="2004" xr:uid="{00000000-0005-0000-0000-0000BC750000}"/>
    <cellStyle name="Normal 6 6 12" xfId="533" xr:uid="{00000000-0005-0000-0000-0000BD750000}"/>
    <cellStyle name="Normal 6 6 13" xfId="2006" xr:uid="{00000000-0005-0000-0000-0000BE750000}"/>
    <cellStyle name="Normal 6 6 14" xfId="531" xr:uid="{00000000-0005-0000-0000-0000BF750000}"/>
    <cellStyle name="Normal 6 6 15" xfId="2008" xr:uid="{00000000-0005-0000-0000-0000C0750000}"/>
    <cellStyle name="Normal 6 6 16" xfId="529" xr:uid="{00000000-0005-0000-0000-0000C1750000}"/>
    <cellStyle name="Normal 6 6 17" xfId="2010" xr:uid="{00000000-0005-0000-0000-0000C2750000}"/>
    <cellStyle name="Normal 6 6 18" xfId="527" xr:uid="{00000000-0005-0000-0000-0000C3750000}"/>
    <cellStyle name="Normal 6 6 19" xfId="2012" xr:uid="{00000000-0005-0000-0000-0000C4750000}"/>
    <cellStyle name="Normal 6 6 2" xfId="4822" xr:uid="{00000000-0005-0000-0000-0000C5750000}"/>
    <cellStyle name="Normal 6 6 2 10" xfId="534" xr:uid="{00000000-0005-0000-0000-0000C6750000}"/>
    <cellStyle name="Normal 6 6 2 11" xfId="2005" xr:uid="{00000000-0005-0000-0000-0000C7750000}"/>
    <cellStyle name="Normal 6 6 2 12" xfId="532" xr:uid="{00000000-0005-0000-0000-0000C8750000}"/>
    <cellStyle name="Normal 6 6 2 13" xfId="2007" xr:uid="{00000000-0005-0000-0000-0000C9750000}"/>
    <cellStyle name="Normal 6 6 2 14" xfId="530" xr:uid="{00000000-0005-0000-0000-0000CA750000}"/>
    <cellStyle name="Normal 6 6 2 15" xfId="2009" xr:uid="{00000000-0005-0000-0000-0000CB750000}"/>
    <cellStyle name="Normal 6 6 2 16" xfId="528" xr:uid="{00000000-0005-0000-0000-0000CC750000}"/>
    <cellStyle name="Normal 6 6 2 17" xfId="2011" xr:uid="{00000000-0005-0000-0000-0000CD750000}"/>
    <cellStyle name="Normal 6 6 2 18" xfId="526" xr:uid="{00000000-0005-0000-0000-0000CE750000}"/>
    <cellStyle name="Normal 6 6 2 19" xfId="2013" xr:uid="{00000000-0005-0000-0000-0000CF750000}"/>
    <cellStyle name="Normal 6 6 2 2" xfId="4821" xr:uid="{00000000-0005-0000-0000-0000D0750000}"/>
    <cellStyle name="Normal 6 6 2 20" xfId="524" xr:uid="{00000000-0005-0000-0000-0000D1750000}"/>
    <cellStyle name="Normal 6 6 2 21" xfId="2015" xr:uid="{00000000-0005-0000-0000-0000D2750000}"/>
    <cellStyle name="Normal 6 6 2 22" xfId="522" xr:uid="{00000000-0005-0000-0000-0000D3750000}"/>
    <cellStyle name="Normal 6 6 2 23" xfId="2017" xr:uid="{00000000-0005-0000-0000-0000D4750000}"/>
    <cellStyle name="Normal 6 6 2 24" xfId="520" xr:uid="{00000000-0005-0000-0000-0000D5750000}"/>
    <cellStyle name="Normal 6 6 2 25" xfId="2019" xr:uid="{00000000-0005-0000-0000-0000D6750000}"/>
    <cellStyle name="Normal 6 6 2 26" xfId="518" xr:uid="{00000000-0005-0000-0000-0000D7750000}"/>
    <cellStyle name="Normal 6 6 2 27" xfId="2021" xr:uid="{00000000-0005-0000-0000-0000D8750000}"/>
    <cellStyle name="Normal 6 6 2 28" xfId="516" xr:uid="{00000000-0005-0000-0000-0000D9750000}"/>
    <cellStyle name="Normal 6 6 2 29" xfId="2023" xr:uid="{00000000-0005-0000-0000-0000DA750000}"/>
    <cellStyle name="Normal 6 6 2 3" xfId="2358" xr:uid="{00000000-0005-0000-0000-0000DB750000}"/>
    <cellStyle name="Normal 6 6 2 4" xfId="540" xr:uid="{00000000-0005-0000-0000-0000DC750000}"/>
    <cellStyle name="Normal 6 6 2 5" xfId="1999" xr:uid="{00000000-0005-0000-0000-0000DD750000}"/>
    <cellStyle name="Normal 6 6 2 6" xfId="538" xr:uid="{00000000-0005-0000-0000-0000DE750000}"/>
    <cellStyle name="Normal 6 6 2 7" xfId="2001" xr:uid="{00000000-0005-0000-0000-0000DF750000}"/>
    <cellStyle name="Normal 6 6 2 8" xfId="536" xr:uid="{00000000-0005-0000-0000-0000E0750000}"/>
    <cellStyle name="Normal 6 6 2 9" xfId="2003" xr:uid="{00000000-0005-0000-0000-0000E1750000}"/>
    <cellStyle name="Normal 6 6 20" xfId="525" xr:uid="{00000000-0005-0000-0000-0000E2750000}"/>
    <cellStyle name="Normal 6 6 21" xfId="2014" xr:uid="{00000000-0005-0000-0000-0000E3750000}"/>
    <cellStyle name="Normal 6 6 22" xfId="523" xr:uid="{00000000-0005-0000-0000-0000E4750000}"/>
    <cellStyle name="Normal 6 6 23" xfId="2016" xr:uid="{00000000-0005-0000-0000-0000E5750000}"/>
    <cellStyle name="Normal 6 6 24" xfId="521" xr:uid="{00000000-0005-0000-0000-0000E6750000}"/>
    <cellStyle name="Normal 6 6 25" xfId="2018" xr:uid="{00000000-0005-0000-0000-0000E7750000}"/>
    <cellStyle name="Normal 6 6 26" xfId="519" xr:uid="{00000000-0005-0000-0000-0000E8750000}"/>
    <cellStyle name="Normal 6 6 27" xfId="2020" xr:uid="{00000000-0005-0000-0000-0000E9750000}"/>
    <cellStyle name="Normal 6 6 28" xfId="517" xr:uid="{00000000-0005-0000-0000-0000EA750000}"/>
    <cellStyle name="Normal 6 6 29" xfId="2022" xr:uid="{00000000-0005-0000-0000-0000EB750000}"/>
    <cellStyle name="Normal 6 6 3" xfId="2359" xr:uid="{00000000-0005-0000-0000-0000EC750000}"/>
    <cellStyle name="Normal 6 6 30" xfId="38305" xr:uid="{00000000-0005-0000-0000-0000ED750000}"/>
    <cellStyle name="Normal 6 6 4" xfId="541" xr:uid="{00000000-0005-0000-0000-0000EE750000}"/>
    <cellStyle name="Normal 6 6 5" xfId="1998" xr:uid="{00000000-0005-0000-0000-0000EF750000}"/>
    <cellStyle name="Normal 6 6 6" xfId="539" xr:uid="{00000000-0005-0000-0000-0000F0750000}"/>
    <cellStyle name="Normal 6 6 7" xfId="2000" xr:uid="{00000000-0005-0000-0000-0000F1750000}"/>
    <cellStyle name="Normal 6 6 8" xfId="537" xr:uid="{00000000-0005-0000-0000-0000F2750000}"/>
    <cellStyle name="Normal 6 6 9" xfId="2002" xr:uid="{00000000-0005-0000-0000-0000F3750000}"/>
    <cellStyle name="Normal 6 7" xfId="4820" xr:uid="{00000000-0005-0000-0000-0000F4750000}"/>
    <cellStyle name="Normal 6 7 2" xfId="38716" xr:uid="{00000000-0005-0000-0000-0000F5750000}"/>
    <cellStyle name="Normal 6 8" xfId="4819" xr:uid="{00000000-0005-0000-0000-0000F6750000}"/>
    <cellStyle name="Normal 6 8 2" xfId="38313" xr:uid="{00000000-0005-0000-0000-0000F7750000}"/>
    <cellStyle name="Normal 6 9" xfId="4818" xr:uid="{00000000-0005-0000-0000-0000F8750000}"/>
    <cellStyle name="Normal 6 9 2" xfId="38720" xr:uid="{00000000-0005-0000-0000-0000F9750000}"/>
    <cellStyle name="Normal 60" xfId="27941" xr:uid="{00000000-0005-0000-0000-0000FA750000}"/>
    <cellStyle name="Normal 60 10" xfId="27942" xr:uid="{00000000-0005-0000-0000-0000FB750000}"/>
    <cellStyle name="Normal 60 100" xfId="27943" xr:uid="{00000000-0005-0000-0000-0000FC750000}"/>
    <cellStyle name="Normal 60 101" xfId="27944" xr:uid="{00000000-0005-0000-0000-0000FD750000}"/>
    <cellStyle name="Normal 60 102" xfId="27945" xr:uid="{00000000-0005-0000-0000-0000FE750000}"/>
    <cellStyle name="Normal 60 103" xfId="27946" xr:uid="{00000000-0005-0000-0000-0000FF750000}"/>
    <cellStyle name="Normal 60 104" xfId="27947" xr:uid="{00000000-0005-0000-0000-000000760000}"/>
    <cellStyle name="Normal 60 105" xfId="27948" xr:uid="{00000000-0005-0000-0000-000001760000}"/>
    <cellStyle name="Normal 60 106" xfId="27949" xr:uid="{00000000-0005-0000-0000-000002760000}"/>
    <cellStyle name="Normal 60 107" xfId="27950" xr:uid="{00000000-0005-0000-0000-000003760000}"/>
    <cellStyle name="Normal 60 108" xfId="27951" xr:uid="{00000000-0005-0000-0000-000004760000}"/>
    <cellStyle name="Normal 60 109" xfId="27952" xr:uid="{00000000-0005-0000-0000-000005760000}"/>
    <cellStyle name="Normal 60 11" xfId="27953" xr:uid="{00000000-0005-0000-0000-000006760000}"/>
    <cellStyle name="Normal 60 110" xfId="27954" xr:uid="{00000000-0005-0000-0000-000007760000}"/>
    <cellStyle name="Normal 60 111" xfId="27955" xr:uid="{00000000-0005-0000-0000-000008760000}"/>
    <cellStyle name="Normal 60 112" xfId="27956" xr:uid="{00000000-0005-0000-0000-000009760000}"/>
    <cellStyle name="Normal 60 113" xfId="27957" xr:uid="{00000000-0005-0000-0000-00000A760000}"/>
    <cellStyle name="Normal 60 114" xfId="27958" xr:uid="{00000000-0005-0000-0000-00000B760000}"/>
    <cellStyle name="Normal 60 115" xfId="27959" xr:uid="{00000000-0005-0000-0000-00000C760000}"/>
    <cellStyle name="Normal 60 116" xfId="27960" xr:uid="{00000000-0005-0000-0000-00000D760000}"/>
    <cellStyle name="Normal 60 117" xfId="27961" xr:uid="{00000000-0005-0000-0000-00000E760000}"/>
    <cellStyle name="Normal 60 118" xfId="27962" xr:uid="{00000000-0005-0000-0000-00000F760000}"/>
    <cellStyle name="Normal 60 119" xfId="27963" xr:uid="{00000000-0005-0000-0000-000010760000}"/>
    <cellStyle name="Normal 60 12" xfId="27964" xr:uid="{00000000-0005-0000-0000-000011760000}"/>
    <cellStyle name="Normal 60 120" xfId="27965" xr:uid="{00000000-0005-0000-0000-000012760000}"/>
    <cellStyle name="Normal 60 121" xfId="27966" xr:uid="{00000000-0005-0000-0000-000013760000}"/>
    <cellStyle name="Normal 60 122" xfId="27967" xr:uid="{00000000-0005-0000-0000-000014760000}"/>
    <cellStyle name="Normal 60 123" xfId="27968" xr:uid="{00000000-0005-0000-0000-000015760000}"/>
    <cellStyle name="Normal 60 124" xfId="27969" xr:uid="{00000000-0005-0000-0000-000016760000}"/>
    <cellStyle name="Normal 60 125" xfId="27970" xr:uid="{00000000-0005-0000-0000-000017760000}"/>
    <cellStyle name="Normal 60 126" xfId="27971" xr:uid="{00000000-0005-0000-0000-000018760000}"/>
    <cellStyle name="Normal 60 127" xfId="27972" xr:uid="{00000000-0005-0000-0000-000019760000}"/>
    <cellStyle name="Normal 60 128" xfId="27973" xr:uid="{00000000-0005-0000-0000-00001A760000}"/>
    <cellStyle name="Normal 60 129" xfId="27974" xr:uid="{00000000-0005-0000-0000-00001B760000}"/>
    <cellStyle name="Normal 60 13" xfId="27975" xr:uid="{00000000-0005-0000-0000-00001C760000}"/>
    <cellStyle name="Normal 60 130" xfId="27976" xr:uid="{00000000-0005-0000-0000-00001D760000}"/>
    <cellStyle name="Normal 60 131" xfId="27977" xr:uid="{00000000-0005-0000-0000-00001E760000}"/>
    <cellStyle name="Normal 60 132" xfId="27978" xr:uid="{00000000-0005-0000-0000-00001F760000}"/>
    <cellStyle name="Normal 60 133" xfId="27979" xr:uid="{00000000-0005-0000-0000-000020760000}"/>
    <cellStyle name="Normal 60 134" xfId="27980" xr:uid="{00000000-0005-0000-0000-000021760000}"/>
    <cellStyle name="Normal 60 135" xfId="27981" xr:uid="{00000000-0005-0000-0000-000022760000}"/>
    <cellStyle name="Normal 60 136" xfId="35542" xr:uid="{00000000-0005-0000-0000-000023760000}"/>
    <cellStyle name="Normal 60 137" xfId="35543" xr:uid="{00000000-0005-0000-0000-000024760000}"/>
    <cellStyle name="Normal 60 138" xfId="35544" xr:uid="{00000000-0005-0000-0000-000025760000}"/>
    <cellStyle name="Normal 60 139" xfId="35545" xr:uid="{00000000-0005-0000-0000-000026760000}"/>
    <cellStyle name="Normal 60 14" xfId="27982" xr:uid="{00000000-0005-0000-0000-000027760000}"/>
    <cellStyle name="Normal 60 140" xfId="35546" xr:uid="{00000000-0005-0000-0000-000028760000}"/>
    <cellStyle name="Normal 60 141" xfId="35547" xr:uid="{00000000-0005-0000-0000-000029760000}"/>
    <cellStyle name="Normal 60 142" xfId="35548" xr:uid="{00000000-0005-0000-0000-00002A760000}"/>
    <cellStyle name="Normal 60 143" xfId="35549" xr:uid="{00000000-0005-0000-0000-00002B760000}"/>
    <cellStyle name="Normal 60 144" xfId="35550" xr:uid="{00000000-0005-0000-0000-00002C760000}"/>
    <cellStyle name="Normal 60 145" xfId="35551" xr:uid="{00000000-0005-0000-0000-00002D760000}"/>
    <cellStyle name="Normal 60 146" xfId="35552" xr:uid="{00000000-0005-0000-0000-00002E760000}"/>
    <cellStyle name="Normal 60 147" xfId="35553" xr:uid="{00000000-0005-0000-0000-00002F760000}"/>
    <cellStyle name="Normal 60 148" xfId="35554" xr:uid="{00000000-0005-0000-0000-000030760000}"/>
    <cellStyle name="Normal 60 149" xfId="35555" xr:uid="{00000000-0005-0000-0000-000031760000}"/>
    <cellStyle name="Normal 60 15" xfId="27983" xr:uid="{00000000-0005-0000-0000-000032760000}"/>
    <cellStyle name="Normal 60 150" xfId="35556" xr:uid="{00000000-0005-0000-0000-000033760000}"/>
    <cellStyle name="Normal 60 151" xfId="35557" xr:uid="{00000000-0005-0000-0000-000034760000}"/>
    <cellStyle name="Normal 60 152" xfId="35558" xr:uid="{00000000-0005-0000-0000-000035760000}"/>
    <cellStyle name="Normal 60 153" xfId="35559" xr:uid="{00000000-0005-0000-0000-000036760000}"/>
    <cellStyle name="Normal 60 154" xfId="35560" xr:uid="{00000000-0005-0000-0000-000037760000}"/>
    <cellStyle name="Normal 60 155" xfId="35561" xr:uid="{00000000-0005-0000-0000-000038760000}"/>
    <cellStyle name="Normal 60 156" xfId="35562" xr:uid="{00000000-0005-0000-0000-000039760000}"/>
    <cellStyle name="Normal 60 16" xfId="27984" xr:uid="{00000000-0005-0000-0000-00003A760000}"/>
    <cellStyle name="Normal 60 17" xfId="27985" xr:uid="{00000000-0005-0000-0000-00003B760000}"/>
    <cellStyle name="Normal 60 18" xfId="27986" xr:uid="{00000000-0005-0000-0000-00003C760000}"/>
    <cellStyle name="Normal 60 19" xfId="27987" xr:uid="{00000000-0005-0000-0000-00003D760000}"/>
    <cellStyle name="Normal 60 2" xfId="27988" xr:uid="{00000000-0005-0000-0000-00003E760000}"/>
    <cellStyle name="Normal 60 20" xfId="27989" xr:uid="{00000000-0005-0000-0000-00003F760000}"/>
    <cellStyle name="Normal 60 21" xfId="27990" xr:uid="{00000000-0005-0000-0000-000040760000}"/>
    <cellStyle name="Normal 60 22" xfId="27991" xr:uid="{00000000-0005-0000-0000-000041760000}"/>
    <cellStyle name="Normal 60 23" xfId="27992" xr:uid="{00000000-0005-0000-0000-000042760000}"/>
    <cellStyle name="Normal 60 24" xfId="27993" xr:uid="{00000000-0005-0000-0000-000043760000}"/>
    <cellStyle name="Normal 60 25" xfId="27994" xr:uid="{00000000-0005-0000-0000-000044760000}"/>
    <cellStyle name="Normal 60 26" xfId="27995" xr:uid="{00000000-0005-0000-0000-000045760000}"/>
    <cellStyle name="Normal 60 27" xfId="27996" xr:uid="{00000000-0005-0000-0000-000046760000}"/>
    <cellStyle name="Normal 60 28" xfId="27997" xr:uid="{00000000-0005-0000-0000-000047760000}"/>
    <cellStyle name="Normal 60 29" xfId="27998" xr:uid="{00000000-0005-0000-0000-000048760000}"/>
    <cellStyle name="Normal 60 3" xfId="27999" xr:uid="{00000000-0005-0000-0000-000049760000}"/>
    <cellStyle name="Normal 60 30" xfId="28000" xr:uid="{00000000-0005-0000-0000-00004A760000}"/>
    <cellStyle name="Normal 60 31" xfId="28001" xr:uid="{00000000-0005-0000-0000-00004B760000}"/>
    <cellStyle name="Normal 60 32" xfId="28002" xr:uid="{00000000-0005-0000-0000-00004C760000}"/>
    <cellStyle name="Normal 60 33" xfId="28003" xr:uid="{00000000-0005-0000-0000-00004D760000}"/>
    <cellStyle name="Normal 60 34" xfId="28004" xr:uid="{00000000-0005-0000-0000-00004E760000}"/>
    <cellStyle name="Normal 60 35" xfId="28005" xr:uid="{00000000-0005-0000-0000-00004F760000}"/>
    <cellStyle name="Normal 60 36" xfId="28006" xr:uid="{00000000-0005-0000-0000-000050760000}"/>
    <cellStyle name="Normal 60 37" xfId="28007" xr:uid="{00000000-0005-0000-0000-000051760000}"/>
    <cellStyle name="Normal 60 38" xfId="28008" xr:uid="{00000000-0005-0000-0000-000052760000}"/>
    <cellStyle name="Normal 60 39" xfId="28009" xr:uid="{00000000-0005-0000-0000-000053760000}"/>
    <cellStyle name="Normal 60 4" xfId="28010" xr:uid="{00000000-0005-0000-0000-000054760000}"/>
    <cellStyle name="Normal 60 40" xfId="28011" xr:uid="{00000000-0005-0000-0000-000055760000}"/>
    <cellStyle name="Normal 60 41" xfId="28012" xr:uid="{00000000-0005-0000-0000-000056760000}"/>
    <cellStyle name="Normal 60 42" xfId="28013" xr:uid="{00000000-0005-0000-0000-000057760000}"/>
    <cellStyle name="Normal 60 43" xfId="28014" xr:uid="{00000000-0005-0000-0000-000058760000}"/>
    <cellStyle name="Normal 60 44" xfId="28015" xr:uid="{00000000-0005-0000-0000-000059760000}"/>
    <cellStyle name="Normal 60 45" xfId="28016" xr:uid="{00000000-0005-0000-0000-00005A760000}"/>
    <cellStyle name="Normal 60 46" xfId="28017" xr:uid="{00000000-0005-0000-0000-00005B760000}"/>
    <cellStyle name="Normal 60 47" xfId="28018" xr:uid="{00000000-0005-0000-0000-00005C760000}"/>
    <cellStyle name="Normal 60 48" xfId="28019" xr:uid="{00000000-0005-0000-0000-00005D760000}"/>
    <cellStyle name="Normal 60 49" xfId="28020" xr:uid="{00000000-0005-0000-0000-00005E760000}"/>
    <cellStyle name="Normal 60 5" xfId="28021" xr:uid="{00000000-0005-0000-0000-00005F760000}"/>
    <cellStyle name="Normal 60 50" xfId="28022" xr:uid="{00000000-0005-0000-0000-000060760000}"/>
    <cellStyle name="Normal 60 51" xfId="28023" xr:uid="{00000000-0005-0000-0000-000061760000}"/>
    <cellStyle name="Normal 60 52" xfId="28024" xr:uid="{00000000-0005-0000-0000-000062760000}"/>
    <cellStyle name="Normal 60 53" xfId="28025" xr:uid="{00000000-0005-0000-0000-000063760000}"/>
    <cellStyle name="Normal 60 54" xfId="28026" xr:uid="{00000000-0005-0000-0000-000064760000}"/>
    <cellStyle name="Normal 60 55" xfId="28027" xr:uid="{00000000-0005-0000-0000-000065760000}"/>
    <cellStyle name="Normal 60 56" xfId="28028" xr:uid="{00000000-0005-0000-0000-000066760000}"/>
    <cellStyle name="Normal 60 57" xfId="28029" xr:uid="{00000000-0005-0000-0000-000067760000}"/>
    <cellStyle name="Normal 60 58" xfId="28030" xr:uid="{00000000-0005-0000-0000-000068760000}"/>
    <cellStyle name="Normal 60 59" xfId="28031" xr:uid="{00000000-0005-0000-0000-000069760000}"/>
    <cellStyle name="Normal 60 6" xfId="28032" xr:uid="{00000000-0005-0000-0000-00006A760000}"/>
    <cellStyle name="Normal 60 60" xfId="28033" xr:uid="{00000000-0005-0000-0000-00006B760000}"/>
    <cellStyle name="Normal 60 61" xfId="28034" xr:uid="{00000000-0005-0000-0000-00006C760000}"/>
    <cellStyle name="Normal 60 62" xfId="28035" xr:uid="{00000000-0005-0000-0000-00006D760000}"/>
    <cellStyle name="Normal 60 63" xfId="28036" xr:uid="{00000000-0005-0000-0000-00006E760000}"/>
    <cellStyle name="Normal 60 64" xfId="28037" xr:uid="{00000000-0005-0000-0000-00006F760000}"/>
    <cellStyle name="Normal 60 65" xfId="28038" xr:uid="{00000000-0005-0000-0000-000070760000}"/>
    <cellStyle name="Normal 60 66" xfId="28039" xr:uid="{00000000-0005-0000-0000-000071760000}"/>
    <cellStyle name="Normal 60 67" xfId="28040" xr:uid="{00000000-0005-0000-0000-000072760000}"/>
    <cellStyle name="Normal 60 68" xfId="28041" xr:uid="{00000000-0005-0000-0000-000073760000}"/>
    <cellStyle name="Normal 60 69" xfId="28042" xr:uid="{00000000-0005-0000-0000-000074760000}"/>
    <cellStyle name="Normal 60 7" xfId="28043" xr:uid="{00000000-0005-0000-0000-000075760000}"/>
    <cellStyle name="Normal 60 70" xfId="28044" xr:uid="{00000000-0005-0000-0000-000076760000}"/>
    <cellStyle name="Normal 60 71" xfId="28045" xr:uid="{00000000-0005-0000-0000-000077760000}"/>
    <cellStyle name="Normal 60 72" xfId="28046" xr:uid="{00000000-0005-0000-0000-000078760000}"/>
    <cellStyle name="Normal 60 73" xfId="28047" xr:uid="{00000000-0005-0000-0000-000079760000}"/>
    <cellStyle name="Normal 60 74" xfId="28048" xr:uid="{00000000-0005-0000-0000-00007A760000}"/>
    <cellStyle name="Normal 60 75" xfId="28049" xr:uid="{00000000-0005-0000-0000-00007B760000}"/>
    <cellStyle name="Normal 60 76" xfId="28050" xr:uid="{00000000-0005-0000-0000-00007C760000}"/>
    <cellStyle name="Normal 60 77" xfId="28051" xr:uid="{00000000-0005-0000-0000-00007D760000}"/>
    <cellStyle name="Normal 60 78" xfId="28052" xr:uid="{00000000-0005-0000-0000-00007E760000}"/>
    <cellStyle name="Normal 60 79" xfId="28053" xr:uid="{00000000-0005-0000-0000-00007F760000}"/>
    <cellStyle name="Normal 60 8" xfId="28054" xr:uid="{00000000-0005-0000-0000-000080760000}"/>
    <cellStyle name="Normal 60 80" xfId="28055" xr:uid="{00000000-0005-0000-0000-000081760000}"/>
    <cellStyle name="Normal 60 81" xfId="28056" xr:uid="{00000000-0005-0000-0000-000082760000}"/>
    <cellStyle name="Normal 60 82" xfId="28057" xr:uid="{00000000-0005-0000-0000-000083760000}"/>
    <cellStyle name="Normal 60 83" xfId="28058" xr:uid="{00000000-0005-0000-0000-000084760000}"/>
    <cellStyle name="Normal 60 84" xfId="28059" xr:uid="{00000000-0005-0000-0000-000085760000}"/>
    <cellStyle name="Normal 60 85" xfId="28060" xr:uid="{00000000-0005-0000-0000-000086760000}"/>
    <cellStyle name="Normal 60 86" xfId="28061" xr:uid="{00000000-0005-0000-0000-000087760000}"/>
    <cellStyle name="Normal 60 87" xfId="28062" xr:uid="{00000000-0005-0000-0000-000088760000}"/>
    <cellStyle name="Normal 60 88" xfId="28063" xr:uid="{00000000-0005-0000-0000-000089760000}"/>
    <cellStyle name="Normal 60 89" xfId="28064" xr:uid="{00000000-0005-0000-0000-00008A760000}"/>
    <cellStyle name="Normal 60 9" xfId="28065" xr:uid="{00000000-0005-0000-0000-00008B760000}"/>
    <cellStyle name="Normal 60 90" xfId="28066" xr:uid="{00000000-0005-0000-0000-00008C760000}"/>
    <cellStyle name="Normal 60 91" xfId="28067" xr:uid="{00000000-0005-0000-0000-00008D760000}"/>
    <cellStyle name="Normal 60 92" xfId="28068" xr:uid="{00000000-0005-0000-0000-00008E760000}"/>
    <cellStyle name="Normal 60 93" xfId="28069" xr:uid="{00000000-0005-0000-0000-00008F760000}"/>
    <cellStyle name="Normal 60 94" xfId="28070" xr:uid="{00000000-0005-0000-0000-000090760000}"/>
    <cellStyle name="Normal 60 95" xfId="28071" xr:uid="{00000000-0005-0000-0000-000091760000}"/>
    <cellStyle name="Normal 60 96" xfId="28072" xr:uid="{00000000-0005-0000-0000-000092760000}"/>
    <cellStyle name="Normal 60 97" xfId="28073" xr:uid="{00000000-0005-0000-0000-000093760000}"/>
    <cellStyle name="Normal 60 98" xfId="28074" xr:uid="{00000000-0005-0000-0000-000094760000}"/>
    <cellStyle name="Normal 60 99" xfId="28075" xr:uid="{00000000-0005-0000-0000-000095760000}"/>
    <cellStyle name="Normal 61" xfId="28076" xr:uid="{00000000-0005-0000-0000-000096760000}"/>
    <cellStyle name="Normal 61 10" xfId="28077" xr:uid="{00000000-0005-0000-0000-000097760000}"/>
    <cellStyle name="Normal 61 100" xfId="28078" xr:uid="{00000000-0005-0000-0000-000098760000}"/>
    <cellStyle name="Normal 61 101" xfId="28079" xr:uid="{00000000-0005-0000-0000-000099760000}"/>
    <cellStyle name="Normal 61 102" xfId="28080" xr:uid="{00000000-0005-0000-0000-00009A760000}"/>
    <cellStyle name="Normal 61 103" xfId="28081" xr:uid="{00000000-0005-0000-0000-00009B760000}"/>
    <cellStyle name="Normal 61 104" xfId="28082" xr:uid="{00000000-0005-0000-0000-00009C760000}"/>
    <cellStyle name="Normal 61 105" xfId="28083" xr:uid="{00000000-0005-0000-0000-00009D760000}"/>
    <cellStyle name="Normal 61 106" xfId="28084" xr:uid="{00000000-0005-0000-0000-00009E760000}"/>
    <cellStyle name="Normal 61 107" xfId="28085" xr:uid="{00000000-0005-0000-0000-00009F760000}"/>
    <cellStyle name="Normal 61 108" xfId="28086" xr:uid="{00000000-0005-0000-0000-0000A0760000}"/>
    <cellStyle name="Normal 61 109" xfId="28087" xr:uid="{00000000-0005-0000-0000-0000A1760000}"/>
    <cellStyle name="Normal 61 11" xfId="28088" xr:uid="{00000000-0005-0000-0000-0000A2760000}"/>
    <cellStyle name="Normal 61 110" xfId="28089" xr:uid="{00000000-0005-0000-0000-0000A3760000}"/>
    <cellStyle name="Normal 61 111" xfId="28090" xr:uid="{00000000-0005-0000-0000-0000A4760000}"/>
    <cellStyle name="Normal 61 112" xfId="28091" xr:uid="{00000000-0005-0000-0000-0000A5760000}"/>
    <cellStyle name="Normal 61 113" xfId="28092" xr:uid="{00000000-0005-0000-0000-0000A6760000}"/>
    <cellStyle name="Normal 61 114" xfId="28093" xr:uid="{00000000-0005-0000-0000-0000A7760000}"/>
    <cellStyle name="Normal 61 115" xfId="28094" xr:uid="{00000000-0005-0000-0000-0000A8760000}"/>
    <cellStyle name="Normal 61 116" xfId="28095" xr:uid="{00000000-0005-0000-0000-0000A9760000}"/>
    <cellStyle name="Normal 61 117" xfId="28096" xr:uid="{00000000-0005-0000-0000-0000AA760000}"/>
    <cellStyle name="Normal 61 118" xfId="28097" xr:uid="{00000000-0005-0000-0000-0000AB760000}"/>
    <cellStyle name="Normal 61 119" xfId="28098" xr:uid="{00000000-0005-0000-0000-0000AC760000}"/>
    <cellStyle name="Normal 61 12" xfId="28099" xr:uid="{00000000-0005-0000-0000-0000AD760000}"/>
    <cellStyle name="Normal 61 120" xfId="28100" xr:uid="{00000000-0005-0000-0000-0000AE760000}"/>
    <cellStyle name="Normal 61 121" xfId="28101" xr:uid="{00000000-0005-0000-0000-0000AF760000}"/>
    <cellStyle name="Normal 61 122" xfId="28102" xr:uid="{00000000-0005-0000-0000-0000B0760000}"/>
    <cellStyle name="Normal 61 123" xfId="28103" xr:uid="{00000000-0005-0000-0000-0000B1760000}"/>
    <cellStyle name="Normal 61 124" xfId="28104" xr:uid="{00000000-0005-0000-0000-0000B2760000}"/>
    <cellStyle name="Normal 61 125" xfId="28105" xr:uid="{00000000-0005-0000-0000-0000B3760000}"/>
    <cellStyle name="Normal 61 126" xfId="28106" xr:uid="{00000000-0005-0000-0000-0000B4760000}"/>
    <cellStyle name="Normal 61 127" xfId="28107" xr:uid="{00000000-0005-0000-0000-0000B5760000}"/>
    <cellStyle name="Normal 61 128" xfId="28108" xr:uid="{00000000-0005-0000-0000-0000B6760000}"/>
    <cellStyle name="Normal 61 129" xfId="28109" xr:uid="{00000000-0005-0000-0000-0000B7760000}"/>
    <cellStyle name="Normal 61 13" xfId="28110" xr:uid="{00000000-0005-0000-0000-0000B8760000}"/>
    <cellStyle name="Normal 61 130" xfId="28111" xr:uid="{00000000-0005-0000-0000-0000B9760000}"/>
    <cellStyle name="Normal 61 131" xfId="28112" xr:uid="{00000000-0005-0000-0000-0000BA760000}"/>
    <cellStyle name="Normal 61 132" xfId="28113" xr:uid="{00000000-0005-0000-0000-0000BB760000}"/>
    <cellStyle name="Normal 61 133" xfId="28114" xr:uid="{00000000-0005-0000-0000-0000BC760000}"/>
    <cellStyle name="Normal 61 134" xfId="28115" xr:uid="{00000000-0005-0000-0000-0000BD760000}"/>
    <cellStyle name="Normal 61 135" xfId="28116" xr:uid="{00000000-0005-0000-0000-0000BE760000}"/>
    <cellStyle name="Normal 61 136" xfId="35563" xr:uid="{00000000-0005-0000-0000-0000BF760000}"/>
    <cellStyle name="Normal 61 137" xfId="35564" xr:uid="{00000000-0005-0000-0000-0000C0760000}"/>
    <cellStyle name="Normal 61 138" xfId="35565" xr:uid="{00000000-0005-0000-0000-0000C1760000}"/>
    <cellStyle name="Normal 61 139" xfId="35566" xr:uid="{00000000-0005-0000-0000-0000C2760000}"/>
    <cellStyle name="Normal 61 14" xfId="28117" xr:uid="{00000000-0005-0000-0000-0000C3760000}"/>
    <cellStyle name="Normal 61 140" xfId="35567" xr:uid="{00000000-0005-0000-0000-0000C4760000}"/>
    <cellStyle name="Normal 61 141" xfId="35568" xr:uid="{00000000-0005-0000-0000-0000C5760000}"/>
    <cellStyle name="Normal 61 142" xfId="35569" xr:uid="{00000000-0005-0000-0000-0000C6760000}"/>
    <cellStyle name="Normal 61 143" xfId="35570" xr:uid="{00000000-0005-0000-0000-0000C7760000}"/>
    <cellStyle name="Normal 61 144" xfId="35571" xr:uid="{00000000-0005-0000-0000-0000C8760000}"/>
    <cellStyle name="Normal 61 145" xfId="35572" xr:uid="{00000000-0005-0000-0000-0000C9760000}"/>
    <cellStyle name="Normal 61 146" xfId="35573" xr:uid="{00000000-0005-0000-0000-0000CA760000}"/>
    <cellStyle name="Normal 61 147" xfId="35574" xr:uid="{00000000-0005-0000-0000-0000CB760000}"/>
    <cellStyle name="Normal 61 148" xfId="35575" xr:uid="{00000000-0005-0000-0000-0000CC760000}"/>
    <cellStyle name="Normal 61 149" xfId="35576" xr:uid="{00000000-0005-0000-0000-0000CD760000}"/>
    <cellStyle name="Normal 61 15" xfId="28118" xr:uid="{00000000-0005-0000-0000-0000CE760000}"/>
    <cellStyle name="Normal 61 150" xfId="35577" xr:uid="{00000000-0005-0000-0000-0000CF760000}"/>
    <cellStyle name="Normal 61 151" xfId="35578" xr:uid="{00000000-0005-0000-0000-0000D0760000}"/>
    <cellStyle name="Normal 61 152" xfId="35579" xr:uid="{00000000-0005-0000-0000-0000D1760000}"/>
    <cellStyle name="Normal 61 153" xfId="35580" xr:uid="{00000000-0005-0000-0000-0000D2760000}"/>
    <cellStyle name="Normal 61 154" xfId="35581" xr:uid="{00000000-0005-0000-0000-0000D3760000}"/>
    <cellStyle name="Normal 61 155" xfId="35582" xr:uid="{00000000-0005-0000-0000-0000D4760000}"/>
    <cellStyle name="Normal 61 156" xfId="35583" xr:uid="{00000000-0005-0000-0000-0000D5760000}"/>
    <cellStyle name="Normal 61 16" xfId="28119" xr:uid="{00000000-0005-0000-0000-0000D6760000}"/>
    <cellStyle name="Normal 61 17" xfId="28120" xr:uid="{00000000-0005-0000-0000-0000D7760000}"/>
    <cellStyle name="Normal 61 18" xfId="28121" xr:uid="{00000000-0005-0000-0000-0000D8760000}"/>
    <cellStyle name="Normal 61 19" xfId="28122" xr:uid="{00000000-0005-0000-0000-0000D9760000}"/>
    <cellStyle name="Normal 61 2" xfId="28123" xr:uid="{00000000-0005-0000-0000-0000DA760000}"/>
    <cellStyle name="Normal 61 20" xfId="28124" xr:uid="{00000000-0005-0000-0000-0000DB760000}"/>
    <cellStyle name="Normal 61 21" xfId="28125" xr:uid="{00000000-0005-0000-0000-0000DC760000}"/>
    <cellStyle name="Normal 61 22" xfId="28126" xr:uid="{00000000-0005-0000-0000-0000DD760000}"/>
    <cellStyle name="Normal 61 23" xfId="28127" xr:uid="{00000000-0005-0000-0000-0000DE760000}"/>
    <cellStyle name="Normal 61 24" xfId="28128" xr:uid="{00000000-0005-0000-0000-0000DF760000}"/>
    <cellStyle name="Normal 61 25" xfId="28129" xr:uid="{00000000-0005-0000-0000-0000E0760000}"/>
    <cellStyle name="Normal 61 26" xfId="28130" xr:uid="{00000000-0005-0000-0000-0000E1760000}"/>
    <cellStyle name="Normal 61 27" xfId="28131" xr:uid="{00000000-0005-0000-0000-0000E2760000}"/>
    <cellStyle name="Normal 61 28" xfId="28132" xr:uid="{00000000-0005-0000-0000-0000E3760000}"/>
    <cellStyle name="Normal 61 29" xfId="28133" xr:uid="{00000000-0005-0000-0000-0000E4760000}"/>
    <cellStyle name="Normal 61 3" xfId="28134" xr:uid="{00000000-0005-0000-0000-0000E5760000}"/>
    <cellStyle name="Normal 61 30" xfId="28135" xr:uid="{00000000-0005-0000-0000-0000E6760000}"/>
    <cellStyle name="Normal 61 31" xfId="28136" xr:uid="{00000000-0005-0000-0000-0000E7760000}"/>
    <cellStyle name="Normal 61 32" xfId="28137" xr:uid="{00000000-0005-0000-0000-0000E8760000}"/>
    <cellStyle name="Normal 61 33" xfId="28138" xr:uid="{00000000-0005-0000-0000-0000E9760000}"/>
    <cellStyle name="Normal 61 34" xfId="28139" xr:uid="{00000000-0005-0000-0000-0000EA760000}"/>
    <cellStyle name="Normal 61 35" xfId="28140" xr:uid="{00000000-0005-0000-0000-0000EB760000}"/>
    <cellStyle name="Normal 61 36" xfId="28141" xr:uid="{00000000-0005-0000-0000-0000EC760000}"/>
    <cellStyle name="Normal 61 37" xfId="28142" xr:uid="{00000000-0005-0000-0000-0000ED760000}"/>
    <cellStyle name="Normal 61 38" xfId="28143" xr:uid="{00000000-0005-0000-0000-0000EE760000}"/>
    <cellStyle name="Normal 61 39" xfId="28144" xr:uid="{00000000-0005-0000-0000-0000EF760000}"/>
    <cellStyle name="Normal 61 4" xfId="28145" xr:uid="{00000000-0005-0000-0000-0000F0760000}"/>
    <cellStyle name="Normal 61 40" xfId="28146" xr:uid="{00000000-0005-0000-0000-0000F1760000}"/>
    <cellStyle name="Normal 61 41" xfId="28147" xr:uid="{00000000-0005-0000-0000-0000F2760000}"/>
    <cellStyle name="Normal 61 42" xfId="28148" xr:uid="{00000000-0005-0000-0000-0000F3760000}"/>
    <cellStyle name="Normal 61 43" xfId="28149" xr:uid="{00000000-0005-0000-0000-0000F4760000}"/>
    <cellStyle name="Normal 61 44" xfId="28150" xr:uid="{00000000-0005-0000-0000-0000F5760000}"/>
    <cellStyle name="Normal 61 45" xfId="28151" xr:uid="{00000000-0005-0000-0000-0000F6760000}"/>
    <cellStyle name="Normal 61 46" xfId="28152" xr:uid="{00000000-0005-0000-0000-0000F7760000}"/>
    <cellStyle name="Normal 61 47" xfId="28153" xr:uid="{00000000-0005-0000-0000-0000F8760000}"/>
    <cellStyle name="Normal 61 48" xfId="28154" xr:uid="{00000000-0005-0000-0000-0000F9760000}"/>
    <cellStyle name="Normal 61 49" xfId="28155" xr:uid="{00000000-0005-0000-0000-0000FA760000}"/>
    <cellStyle name="Normal 61 5" xfId="28156" xr:uid="{00000000-0005-0000-0000-0000FB760000}"/>
    <cellStyle name="Normal 61 50" xfId="28157" xr:uid="{00000000-0005-0000-0000-0000FC760000}"/>
    <cellStyle name="Normal 61 51" xfId="28158" xr:uid="{00000000-0005-0000-0000-0000FD760000}"/>
    <cellStyle name="Normal 61 52" xfId="28159" xr:uid="{00000000-0005-0000-0000-0000FE760000}"/>
    <cellStyle name="Normal 61 53" xfId="28160" xr:uid="{00000000-0005-0000-0000-0000FF760000}"/>
    <cellStyle name="Normal 61 54" xfId="28161" xr:uid="{00000000-0005-0000-0000-000000770000}"/>
    <cellStyle name="Normal 61 55" xfId="28162" xr:uid="{00000000-0005-0000-0000-000001770000}"/>
    <cellStyle name="Normal 61 56" xfId="28163" xr:uid="{00000000-0005-0000-0000-000002770000}"/>
    <cellStyle name="Normal 61 57" xfId="28164" xr:uid="{00000000-0005-0000-0000-000003770000}"/>
    <cellStyle name="Normal 61 58" xfId="28165" xr:uid="{00000000-0005-0000-0000-000004770000}"/>
    <cellStyle name="Normal 61 59" xfId="28166" xr:uid="{00000000-0005-0000-0000-000005770000}"/>
    <cellStyle name="Normal 61 6" xfId="28167" xr:uid="{00000000-0005-0000-0000-000006770000}"/>
    <cellStyle name="Normal 61 60" xfId="28168" xr:uid="{00000000-0005-0000-0000-000007770000}"/>
    <cellStyle name="Normal 61 61" xfId="28169" xr:uid="{00000000-0005-0000-0000-000008770000}"/>
    <cellStyle name="Normal 61 62" xfId="28170" xr:uid="{00000000-0005-0000-0000-000009770000}"/>
    <cellStyle name="Normal 61 63" xfId="28171" xr:uid="{00000000-0005-0000-0000-00000A770000}"/>
    <cellStyle name="Normal 61 64" xfId="28172" xr:uid="{00000000-0005-0000-0000-00000B770000}"/>
    <cellStyle name="Normal 61 65" xfId="28173" xr:uid="{00000000-0005-0000-0000-00000C770000}"/>
    <cellStyle name="Normal 61 66" xfId="28174" xr:uid="{00000000-0005-0000-0000-00000D770000}"/>
    <cellStyle name="Normal 61 67" xfId="28175" xr:uid="{00000000-0005-0000-0000-00000E770000}"/>
    <cellStyle name="Normal 61 68" xfId="28176" xr:uid="{00000000-0005-0000-0000-00000F770000}"/>
    <cellStyle name="Normal 61 69" xfId="28177" xr:uid="{00000000-0005-0000-0000-000010770000}"/>
    <cellStyle name="Normal 61 7" xfId="28178" xr:uid="{00000000-0005-0000-0000-000011770000}"/>
    <cellStyle name="Normal 61 70" xfId="28179" xr:uid="{00000000-0005-0000-0000-000012770000}"/>
    <cellStyle name="Normal 61 71" xfId="28180" xr:uid="{00000000-0005-0000-0000-000013770000}"/>
    <cellStyle name="Normal 61 72" xfId="28181" xr:uid="{00000000-0005-0000-0000-000014770000}"/>
    <cellStyle name="Normal 61 73" xfId="28182" xr:uid="{00000000-0005-0000-0000-000015770000}"/>
    <cellStyle name="Normal 61 74" xfId="28183" xr:uid="{00000000-0005-0000-0000-000016770000}"/>
    <cellStyle name="Normal 61 75" xfId="28184" xr:uid="{00000000-0005-0000-0000-000017770000}"/>
    <cellStyle name="Normal 61 76" xfId="28185" xr:uid="{00000000-0005-0000-0000-000018770000}"/>
    <cellStyle name="Normal 61 77" xfId="28186" xr:uid="{00000000-0005-0000-0000-000019770000}"/>
    <cellStyle name="Normal 61 78" xfId="28187" xr:uid="{00000000-0005-0000-0000-00001A770000}"/>
    <cellStyle name="Normal 61 79" xfId="28188" xr:uid="{00000000-0005-0000-0000-00001B770000}"/>
    <cellStyle name="Normal 61 8" xfId="28189" xr:uid="{00000000-0005-0000-0000-00001C770000}"/>
    <cellStyle name="Normal 61 80" xfId="28190" xr:uid="{00000000-0005-0000-0000-00001D770000}"/>
    <cellStyle name="Normal 61 81" xfId="28191" xr:uid="{00000000-0005-0000-0000-00001E770000}"/>
    <cellStyle name="Normal 61 82" xfId="28192" xr:uid="{00000000-0005-0000-0000-00001F770000}"/>
    <cellStyle name="Normal 61 83" xfId="28193" xr:uid="{00000000-0005-0000-0000-000020770000}"/>
    <cellStyle name="Normal 61 84" xfId="28194" xr:uid="{00000000-0005-0000-0000-000021770000}"/>
    <cellStyle name="Normal 61 85" xfId="28195" xr:uid="{00000000-0005-0000-0000-000022770000}"/>
    <cellStyle name="Normal 61 86" xfId="28196" xr:uid="{00000000-0005-0000-0000-000023770000}"/>
    <cellStyle name="Normal 61 87" xfId="28197" xr:uid="{00000000-0005-0000-0000-000024770000}"/>
    <cellStyle name="Normal 61 88" xfId="28198" xr:uid="{00000000-0005-0000-0000-000025770000}"/>
    <cellStyle name="Normal 61 89" xfId="28199" xr:uid="{00000000-0005-0000-0000-000026770000}"/>
    <cellStyle name="Normal 61 9" xfId="28200" xr:uid="{00000000-0005-0000-0000-000027770000}"/>
    <cellStyle name="Normal 61 90" xfId="28201" xr:uid="{00000000-0005-0000-0000-000028770000}"/>
    <cellStyle name="Normal 61 91" xfId="28202" xr:uid="{00000000-0005-0000-0000-000029770000}"/>
    <cellStyle name="Normal 61 92" xfId="28203" xr:uid="{00000000-0005-0000-0000-00002A770000}"/>
    <cellStyle name="Normal 61 93" xfId="28204" xr:uid="{00000000-0005-0000-0000-00002B770000}"/>
    <cellStyle name="Normal 61 94" xfId="28205" xr:uid="{00000000-0005-0000-0000-00002C770000}"/>
    <cellStyle name="Normal 61 95" xfId="28206" xr:uid="{00000000-0005-0000-0000-00002D770000}"/>
    <cellStyle name="Normal 61 96" xfId="28207" xr:uid="{00000000-0005-0000-0000-00002E770000}"/>
    <cellStyle name="Normal 61 97" xfId="28208" xr:uid="{00000000-0005-0000-0000-00002F770000}"/>
    <cellStyle name="Normal 61 98" xfId="28209" xr:uid="{00000000-0005-0000-0000-000030770000}"/>
    <cellStyle name="Normal 61 99" xfId="28210" xr:uid="{00000000-0005-0000-0000-000031770000}"/>
    <cellStyle name="Normal 62" xfId="28211" xr:uid="{00000000-0005-0000-0000-000032770000}"/>
    <cellStyle name="Normal 62 10" xfId="28212" xr:uid="{00000000-0005-0000-0000-000033770000}"/>
    <cellStyle name="Normal 62 100" xfId="28213" xr:uid="{00000000-0005-0000-0000-000034770000}"/>
    <cellStyle name="Normal 62 101" xfId="28214" xr:uid="{00000000-0005-0000-0000-000035770000}"/>
    <cellStyle name="Normal 62 102" xfId="28215" xr:uid="{00000000-0005-0000-0000-000036770000}"/>
    <cellStyle name="Normal 62 103" xfId="28216" xr:uid="{00000000-0005-0000-0000-000037770000}"/>
    <cellStyle name="Normal 62 104" xfId="28217" xr:uid="{00000000-0005-0000-0000-000038770000}"/>
    <cellStyle name="Normal 62 105" xfId="28218" xr:uid="{00000000-0005-0000-0000-000039770000}"/>
    <cellStyle name="Normal 62 106" xfId="28219" xr:uid="{00000000-0005-0000-0000-00003A770000}"/>
    <cellStyle name="Normal 62 107" xfId="28220" xr:uid="{00000000-0005-0000-0000-00003B770000}"/>
    <cellStyle name="Normal 62 108" xfId="28221" xr:uid="{00000000-0005-0000-0000-00003C770000}"/>
    <cellStyle name="Normal 62 109" xfId="28222" xr:uid="{00000000-0005-0000-0000-00003D770000}"/>
    <cellStyle name="Normal 62 11" xfId="28223" xr:uid="{00000000-0005-0000-0000-00003E770000}"/>
    <cellStyle name="Normal 62 110" xfId="28224" xr:uid="{00000000-0005-0000-0000-00003F770000}"/>
    <cellStyle name="Normal 62 111" xfId="28225" xr:uid="{00000000-0005-0000-0000-000040770000}"/>
    <cellStyle name="Normal 62 112" xfId="28226" xr:uid="{00000000-0005-0000-0000-000041770000}"/>
    <cellStyle name="Normal 62 113" xfId="28227" xr:uid="{00000000-0005-0000-0000-000042770000}"/>
    <cellStyle name="Normal 62 114" xfId="28228" xr:uid="{00000000-0005-0000-0000-000043770000}"/>
    <cellStyle name="Normal 62 115" xfId="28229" xr:uid="{00000000-0005-0000-0000-000044770000}"/>
    <cellStyle name="Normal 62 116" xfId="28230" xr:uid="{00000000-0005-0000-0000-000045770000}"/>
    <cellStyle name="Normal 62 117" xfId="28231" xr:uid="{00000000-0005-0000-0000-000046770000}"/>
    <cellStyle name="Normal 62 118" xfId="28232" xr:uid="{00000000-0005-0000-0000-000047770000}"/>
    <cellStyle name="Normal 62 119" xfId="28233" xr:uid="{00000000-0005-0000-0000-000048770000}"/>
    <cellStyle name="Normal 62 12" xfId="28234" xr:uid="{00000000-0005-0000-0000-000049770000}"/>
    <cellStyle name="Normal 62 120" xfId="28235" xr:uid="{00000000-0005-0000-0000-00004A770000}"/>
    <cellStyle name="Normal 62 121" xfId="28236" xr:uid="{00000000-0005-0000-0000-00004B770000}"/>
    <cellStyle name="Normal 62 122" xfId="28237" xr:uid="{00000000-0005-0000-0000-00004C770000}"/>
    <cellStyle name="Normal 62 123" xfId="28238" xr:uid="{00000000-0005-0000-0000-00004D770000}"/>
    <cellStyle name="Normal 62 124" xfId="28239" xr:uid="{00000000-0005-0000-0000-00004E770000}"/>
    <cellStyle name="Normal 62 125" xfId="28240" xr:uid="{00000000-0005-0000-0000-00004F770000}"/>
    <cellStyle name="Normal 62 126" xfId="28241" xr:uid="{00000000-0005-0000-0000-000050770000}"/>
    <cellStyle name="Normal 62 127" xfId="28242" xr:uid="{00000000-0005-0000-0000-000051770000}"/>
    <cellStyle name="Normal 62 128" xfId="28243" xr:uid="{00000000-0005-0000-0000-000052770000}"/>
    <cellStyle name="Normal 62 129" xfId="28244" xr:uid="{00000000-0005-0000-0000-000053770000}"/>
    <cellStyle name="Normal 62 13" xfId="28245" xr:uid="{00000000-0005-0000-0000-000054770000}"/>
    <cellStyle name="Normal 62 130" xfId="28246" xr:uid="{00000000-0005-0000-0000-000055770000}"/>
    <cellStyle name="Normal 62 131" xfId="28247" xr:uid="{00000000-0005-0000-0000-000056770000}"/>
    <cellStyle name="Normal 62 132" xfId="28248" xr:uid="{00000000-0005-0000-0000-000057770000}"/>
    <cellStyle name="Normal 62 133" xfId="28249" xr:uid="{00000000-0005-0000-0000-000058770000}"/>
    <cellStyle name="Normal 62 134" xfId="28250" xr:uid="{00000000-0005-0000-0000-000059770000}"/>
    <cellStyle name="Normal 62 135" xfId="28251" xr:uid="{00000000-0005-0000-0000-00005A770000}"/>
    <cellStyle name="Normal 62 136" xfId="35584" xr:uid="{00000000-0005-0000-0000-00005B770000}"/>
    <cellStyle name="Normal 62 137" xfId="35585" xr:uid="{00000000-0005-0000-0000-00005C770000}"/>
    <cellStyle name="Normal 62 138" xfId="35586" xr:uid="{00000000-0005-0000-0000-00005D770000}"/>
    <cellStyle name="Normal 62 139" xfId="35587" xr:uid="{00000000-0005-0000-0000-00005E770000}"/>
    <cellStyle name="Normal 62 14" xfId="28252" xr:uid="{00000000-0005-0000-0000-00005F770000}"/>
    <cellStyle name="Normal 62 140" xfId="35588" xr:uid="{00000000-0005-0000-0000-000060770000}"/>
    <cellStyle name="Normal 62 141" xfId="35589" xr:uid="{00000000-0005-0000-0000-000061770000}"/>
    <cellStyle name="Normal 62 142" xfId="35590" xr:uid="{00000000-0005-0000-0000-000062770000}"/>
    <cellStyle name="Normal 62 143" xfId="35591" xr:uid="{00000000-0005-0000-0000-000063770000}"/>
    <cellStyle name="Normal 62 144" xfId="35592" xr:uid="{00000000-0005-0000-0000-000064770000}"/>
    <cellStyle name="Normal 62 145" xfId="35593" xr:uid="{00000000-0005-0000-0000-000065770000}"/>
    <cellStyle name="Normal 62 146" xfId="35594" xr:uid="{00000000-0005-0000-0000-000066770000}"/>
    <cellStyle name="Normal 62 147" xfId="35595" xr:uid="{00000000-0005-0000-0000-000067770000}"/>
    <cellStyle name="Normal 62 148" xfId="35596" xr:uid="{00000000-0005-0000-0000-000068770000}"/>
    <cellStyle name="Normal 62 149" xfId="35597" xr:uid="{00000000-0005-0000-0000-000069770000}"/>
    <cellStyle name="Normal 62 15" xfId="28253" xr:uid="{00000000-0005-0000-0000-00006A770000}"/>
    <cellStyle name="Normal 62 150" xfId="35598" xr:uid="{00000000-0005-0000-0000-00006B770000}"/>
    <cellStyle name="Normal 62 151" xfId="35599" xr:uid="{00000000-0005-0000-0000-00006C770000}"/>
    <cellStyle name="Normal 62 152" xfId="35600" xr:uid="{00000000-0005-0000-0000-00006D770000}"/>
    <cellStyle name="Normal 62 153" xfId="35601" xr:uid="{00000000-0005-0000-0000-00006E770000}"/>
    <cellStyle name="Normal 62 154" xfId="35602" xr:uid="{00000000-0005-0000-0000-00006F770000}"/>
    <cellStyle name="Normal 62 155" xfId="35603" xr:uid="{00000000-0005-0000-0000-000070770000}"/>
    <cellStyle name="Normal 62 156" xfId="35604" xr:uid="{00000000-0005-0000-0000-000071770000}"/>
    <cellStyle name="Normal 62 16" xfId="28254" xr:uid="{00000000-0005-0000-0000-000072770000}"/>
    <cellStyle name="Normal 62 17" xfId="28255" xr:uid="{00000000-0005-0000-0000-000073770000}"/>
    <cellStyle name="Normal 62 18" xfId="28256" xr:uid="{00000000-0005-0000-0000-000074770000}"/>
    <cellStyle name="Normal 62 19" xfId="28257" xr:uid="{00000000-0005-0000-0000-000075770000}"/>
    <cellStyle name="Normal 62 2" xfId="28258" xr:uid="{00000000-0005-0000-0000-000076770000}"/>
    <cellStyle name="Normal 62 20" xfId="28259" xr:uid="{00000000-0005-0000-0000-000077770000}"/>
    <cellStyle name="Normal 62 21" xfId="28260" xr:uid="{00000000-0005-0000-0000-000078770000}"/>
    <cellStyle name="Normal 62 22" xfId="28261" xr:uid="{00000000-0005-0000-0000-000079770000}"/>
    <cellStyle name="Normal 62 23" xfId="28262" xr:uid="{00000000-0005-0000-0000-00007A770000}"/>
    <cellStyle name="Normal 62 24" xfId="28263" xr:uid="{00000000-0005-0000-0000-00007B770000}"/>
    <cellStyle name="Normal 62 25" xfId="28264" xr:uid="{00000000-0005-0000-0000-00007C770000}"/>
    <cellStyle name="Normal 62 26" xfId="28265" xr:uid="{00000000-0005-0000-0000-00007D770000}"/>
    <cellStyle name="Normal 62 27" xfId="28266" xr:uid="{00000000-0005-0000-0000-00007E770000}"/>
    <cellStyle name="Normal 62 28" xfId="28267" xr:uid="{00000000-0005-0000-0000-00007F770000}"/>
    <cellStyle name="Normal 62 29" xfId="28268" xr:uid="{00000000-0005-0000-0000-000080770000}"/>
    <cellStyle name="Normal 62 3" xfId="28269" xr:uid="{00000000-0005-0000-0000-000081770000}"/>
    <cellStyle name="Normal 62 30" xfId="28270" xr:uid="{00000000-0005-0000-0000-000082770000}"/>
    <cellStyle name="Normal 62 31" xfId="28271" xr:uid="{00000000-0005-0000-0000-000083770000}"/>
    <cellStyle name="Normal 62 32" xfId="28272" xr:uid="{00000000-0005-0000-0000-000084770000}"/>
    <cellStyle name="Normal 62 33" xfId="28273" xr:uid="{00000000-0005-0000-0000-000085770000}"/>
    <cellStyle name="Normal 62 34" xfId="28274" xr:uid="{00000000-0005-0000-0000-000086770000}"/>
    <cellStyle name="Normal 62 35" xfId="28275" xr:uid="{00000000-0005-0000-0000-000087770000}"/>
    <cellStyle name="Normal 62 36" xfId="28276" xr:uid="{00000000-0005-0000-0000-000088770000}"/>
    <cellStyle name="Normal 62 37" xfId="28277" xr:uid="{00000000-0005-0000-0000-000089770000}"/>
    <cellStyle name="Normal 62 38" xfId="28278" xr:uid="{00000000-0005-0000-0000-00008A770000}"/>
    <cellStyle name="Normal 62 39" xfId="28279" xr:uid="{00000000-0005-0000-0000-00008B770000}"/>
    <cellStyle name="Normal 62 4" xfId="28280" xr:uid="{00000000-0005-0000-0000-00008C770000}"/>
    <cellStyle name="Normal 62 40" xfId="28281" xr:uid="{00000000-0005-0000-0000-00008D770000}"/>
    <cellStyle name="Normal 62 41" xfId="28282" xr:uid="{00000000-0005-0000-0000-00008E770000}"/>
    <cellStyle name="Normal 62 42" xfId="28283" xr:uid="{00000000-0005-0000-0000-00008F770000}"/>
    <cellStyle name="Normal 62 43" xfId="28284" xr:uid="{00000000-0005-0000-0000-000090770000}"/>
    <cellStyle name="Normal 62 44" xfId="28285" xr:uid="{00000000-0005-0000-0000-000091770000}"/>
    <cellStyle name="Normal 62 45" xfId="28286" xr:uid="{00000000-0005-0000-0000-000092770000}"/>
    <cellStyle name="Normal 62 46" xfId="28287" xr:uid="{00000000-0005-0000-0000-000093770000}"/>
    <cellStyle name="Normal 62 47" xfId="28288" xr:uid="{00000000-0005-0000-0000-000094770000}"/>
    <cellStyle name="Normal 62 48" xfId="28289" xr:uid="{00000000-0005-0000-0000-000095770000}"/>
    <cellStyle name="Normal 62 49" xfId="28290" xr:uid="{00000000-0005-0000-0000-000096770000}"/>
    <cellStyle name="Normal 62 5" xfId="28291" xr:uid="{00000000-0005-0000-0000-000097770000}"/>
    <cellStyle name="Normal 62 50" xfId="28292" xr:uid="{00000000-0005-0000-0000-000098770000}"/>
    <cellStyle name="Normal 62 51" xfId="28293" xr:uid="{00000000-0005-0000-0000-000099770000}"/>
    <cellStyle name="Normal 62 52" xfId="28294" xr:uid="{00000000-0005-0000-0000-00009A770000}"/>
    <cellStyle name="Normal 62 53" xfId="28295" xr:uid="{00000000-0005-0000-0000-00009B770000}"/>
    <cellStyle name="Normal 62 54" xfId="28296" xr:uid="{00000000-0005-0000-0000-00009C770000}"/>
    <cellStyle name="Normal 62 55" xfId="28297" xr:uid="{00000000-0005-0000-0000-00009D770000}"/>
    <cellStyle name="Normal 62 56" xfId="28298" xr:uid="{00000000-0005-0000-0000-00009E770000}"/>
    <cellStyle name="Normal 62 57" xfId="28299" xr:uid="{00000000-0005-0000-0000-00009F770000}"/>
    <cellStyle name="Normal 62 58" xfId="28300" xr:uid="{00000000-0005-0000-0000-0000A0770000}"/>
    <cellStyle name="Normal 62 59" xfId="28301" xr:uid="{00000000-0005-0000-0000-0000A1770000}"/>
    <cellStyle name="Normal 62 6" xfId="28302" xr:uid="{00000000-0005-0000-0000-0000A2770000}"/>
    <cellStyle name="Normal 62 60" xfId="28303" xr:uid="{00000000-0005-0000-0000-0000A3770000}"/>
    <cellStyle name="Normal 62 61" xfId="28304" xr:uid="{00000000-0005-0000-0000-0000A4770000}"/>
    <cellStyle name="Normal 62 62" xfId="28305" xr:uid="{00000000-0005-0000-0000-0000A5770000}"/>
    <cellStyle name="Normal 62 63" xfId="28306" xr:uid="{00000000-0005-0000-0000-0000A6770000}"/>
    <cellStyle name="Normal 62 64" xfId="28307" xr:uid="{00000000-0005-0000-0000-0000A7770000}"/>
    <cellStyle name="Normal 62 65" xfId="28308" xr:uid="{00000000-0005-0000-0000-0000A8770000}"/>
    <cellStyle name="Normal 62 66" xfId="28309" xr:uid="{00000000-0005-0000-0000-0000A9770000}"/>
    <cellStyle name="Normal 62 67" xfId="28310" xr:uid="{00000000-0005-0000-0000-0000AA770000}"/>
    <cellStyle name="Normal 62 68" xfId="28311" xr:uid="{00000000-0005-0000-0000-0000AB770000}"/>
    <cellStyle name="Normal 62 69" xfId="28312" xr:uid="{00000000-0005-0000-0000-0000AC770000}"/>
    <cellStyle name="Normal 62 7" xfId="28313" xr:uid="{00000000-0005-0000-0000-0000AD770000}"/>
    <cellStyle name="Normal 62 70" xfId="28314" xr:uid="{00000000-0005-0000-0000-0000AE770000}"/>
    <cellStyle name="Normal 62 71" xfId="28315" xr:uid="{00000000-0005-0000-0000-0000AF770000}"/>
    <cellStyle name="Normal 62 72" xfId="28316" xr:uid="{00000000-0005-0000-0000-0000B0770000}"/>
    <cellStyle name="Normal 62 73" xfId="28317" xr:uid="{00000000-0005-0000-0000-0000B1770000}"/>
    <cellStyle name="Normal 62 74" xfId="28318" xr:uid="{00000000-0005-0000-0000-0000B2770000}"/>
    <cellStyle name="Normal 62 75" xfId="28319" xr:uid="{00000000-0005-0000-0000-0000B3770000}"/>
    <cellStyle name="Normal 62 76" xfId="28320" xr:uid="{00000000-0005-0000-0000-0000B4770000}"/>
    <cellStyle name="Normal 62 77" xfId="28321" xr:uid="{00000000-0005-0000-0000-0000B5770000}"/>
    <cellStyle name="Normal 62 78" xfId="28322" xr:uid="{00000000-0005-0000-0000-0000B6770000}"/>
    <cellStyle name="Normal 62 79" xfId="28323" xr:uid="{00000000-0005-0000-0000-0000B7770000}"/>
    <cellStyle name="Normal 62 8" xfId="28324" xr:uid="{00000000-0005-0000-0000-0000B8770000}"/>
    <cellStyle name="Normal 62 80" xfId="28325" xr:uid="{00000000-0005-0000-0000-0000B9770000}"/>
    <cellStyle name="Normal 62 81" xfId="28326" xr:uid="{00000000-0005-0000-0000-0000BA770000}"/>
    <cellStyle name="Normal 62 82" xfId="28327" xr:uid="{00000000-0005-0000-0000-0000BB770000}"/>
    <cellStyle name="Normal 62 83" xfId="28328" xr:uid="{00000000-0005-0000-0000-0000BC770000}"/>
    <cellStyle name="Normal 62 84" xfId="28329" xr:uid="{00000000-0005-0000-0000-0000BD770000}"/>
    <cellStyle name="Normal 62 85" xfId="28330" xr:uid="{00000000-0005-0000-0000-0000BE770000}"/>
    <cellStyle name="Normal 62 86" xfId="28331" xr:uid="{00000000-0005-0000-0000-0000BF770000}"/>
    <cellStyle name="Normal 62 87" xfId="28332" xr:uid="{00000000-0005-0000-0000-0000C0770000}"/>
    <cellStyle name="Normal 62 88" xfId="28333" xr:uid="{00000000-0005-0000-0000-0000C1770000}"/>
    <cellStyle name="Normal 62 89" xfId="28334" xr:uid="{00000000-0005-0000-0000-0000C2770000}"/>
    <cellStyle name="Normal 62 9" xfId="28335" xr:uid="{00000000-0005-0000-0000-0000C3770000}"/>
    <cellStyle name="Normal 62 90" xfId="28336" xr:uid="{00000000-0005-0000-0000-0000C4770000}"/>
    <cellStyle name="Normal 62 91" xfId="28337" xr:uid="{00000000-0005-0000-0000-0000C5770000}"/>
    <cellStyle name="Normal 62 92" xfId="28338" xr:uid="{00000000-0005-0000-0000-0000C6770000}"/>
    <cellStyle name="Normal 62 93" xfId="28339" xr:uid="{00000000-0005-0000-0000-0000C7770000}"/>
    <cellStyle name="Normal 62 94" xfId="28340" xr:uid="{00000000-0005-0000-0000-0000C8770000}"/>
    <cellStyle name="Normal 62 95" xfId="28341" xr:uid="{00000000-0005-0000-0000-0000C9770000}"/>
    <cellStyle name="Normal 62 96" xfId="28342" xr:uid="{00000000-0005-0000-0000-0000CA770000}"/>
    <cellStyle name="Normal 62 97" xfId="28343" xr:uid="{00000000-0005-0000-0000-0000CB770000}"/>
    <cellStyle name="Normal 62 98" xfId="28344" xr:uid="{00000000-0005-0000-0000-0000CC770000}"/>
    <cellStyle name="Normal 62 99" xfId="28345" xr:uid="{00000000-0005-0000-0000-0000CD770000}"/>
    <cellStyle name="Normal 63" xfId="28346" xr:uid="{00000000-0005-0000-0000-0000CE770000}"/>
    <cellStyle name="Normal 63 10" xfId="28347" xr:uid="{00000000-0005-0000-0000-0000CF770000}"/>
    <cellStyle name="Normal 63 100" xfId="28348" xr:uid="{00000000-0005-0000-0000-0000D0770000}"/>
    <cellStyle name="Normal 63 101" xfId="28349" xr:uid="{00000000-0005-0000-0000-0000D1770000}"/>
    <cellStyle name="Normal 63 102" xfId="28350" xr:uid="{00000000-0005-0000-0000-0000D2770000}"/>
    <cellStyle name="Normal 63 103" xfId="28351" xr:uid="{00000000-0005-0000-0000-0000D3770000}"/>
    <cellStyle name="Normal 63 104" xfId="28352" xr:uid="{00000000-0005-0000-0000-0000D4770000}"/>
    <cellStyle name="Normal 63 105" xfId="28353" xr:uid="{00000000-0005-0000-0000-0000D5770000}"/>
    <cellStyle name="Normal 63 106" xfId="28354" xr:uid="{00000000-0005-0000-0000-0000D6770000}"/>
    <cellStyle name="Normal 63 107" xfId="28355" xr:uid="{00000000-0005-0000-0000-0000D7770000}"/>
    <cellStyle name="Normal 63 108" xfId="28356" xr:uid="{00000000-0005-0000-0000-0000D8770000}"/>
    <cellStyle name="Normal 63 109" xfId="28357" xr:uid="{00000000-0005-0000-0000-0000D9770000}"/>
    <cellStyle name="Normal 63 11" xfId="28358" xr:uid="{00000000-0005-0000-0000-0000DA770000}"/>
    <cellStyle name="Normal 63 110" xfId="28359" xr:uid="{00000000-0005-0000-0000-0000DB770000}"/>
    <cellStyle name="Normal 63 111" xfId="28360" xr:uid="{00000000-0005-0000-0000-0000DC770000}"/>
    <cellStyle name="Normal 63 112" xfId="28361" xr:uid="{00000000-0005-0000-0000-0000DD770000}"/>
    <cellStyle name="Normal 63 113" xfId="28362" xr:uid="{00000000-0005-0000-0000-0000DE770000}"/>
    <cellStyle name="Normal 63 114" xfId="28363" xr:uid="{00000000-0005-0000-0000-0000DF770000}"/>
    <cellStyle name="Normal 63 115" xfId="28364" xr:uid="{00000000-0005-0000-0000-0000E0770000}"/>
    <cellStyle name="Normal 63 116" xfId="28365" xr:uid="{00000000-0005-0000-0000-0000E1770000}"/>
    <cellStyle name="Normal 63 117" xfId="28366" xr:uid="{00000000-0005-0000-0000-0000E2770000}"/>
    <cellStyle name="Normal 63 118" xfId="28367" xr:uid="{00000000-0005-0000-0000-0000E3770000}"/>
    <cellStyle name="Normal 63 119" xfId="28368" xr:uid="{00000000-0005-0000-0000-0000E4770000}"/>
    <cellStyle name="Normal 63 12" xfId="28369" xr:uid="{00000000-0005-0000-0000-0000E5770000}"/>
    <cellStyle name="Normal 63 120" xfId="28370" xr:uid="{00000000-0005-0000-0000-0000E6770000}"/>
    <cellStyle name="Normal 63 121" xfId="28371" xr:uid="{00000000-0005-0000-0000-0000E7770000}"/>
    <cellStyle name="Normal 63 122" xfId="28372" xr:uid="{00000000-0005-0000-0000-0000E8770000}"/>
    <cellStyle name="Normal 63 123" xfId="28373" xr:uid="{00000000-0005-0000-0000-0000E9770000}"/>
    <cellStyle name="Normal 63 124" xfId="28374" xr:uid="{00000000-0005-0000-0000-0000EA770000}"/>
    <cellStyle name="Normal 63 125" xfId="28375" xr:uid="{00000000-0005-0000-0000-0000EB770000}"/>
    <cellStyle name="Normal 63 126" xfId="28376" xr:uid="{00000000-0005-0000-0000-0000EC770000}"/>
    <cellStyle name="Normal 63 127" xfId="28377" xr:uid="{00000000-0005-0000-0000-0000ED770000}"/>
    <cellStyle name="Normal 63 128" xfId="28378" xr:uid="{00000000-0005-0000-0000-0000EE770000}"/>
    <cellStyle name="Normal 63 129" xfId="28379" xr:uid="{00000000-0005-0000-0000-0000EF770000}"/>
    <cellStyle name="Normal 63 13" xfId="28380" xr:uid="{00000000-0005-0000-0000-0000F0770000}"/>
    <cellStyle name="Normal 63 130" xfId="28381" xr:uid="{00000000-0005-0000-0000-0000F1770000}"/>
    <cellStyle name="Normal 63 131" xfId="28382" xr:uid="{00000000-0005-0000-0000-0000F2770000}"/>
    <cellStyle name="Normal 63 132" xfId="28383" xr:uid="{00000000-0005-0000-0000-0000F3770000}"/>
    <cellStyle name="Normal 63 133" xfId="28384" xr:uid="{00000000-0005-0000-0000-0000F4770000}"/>
    <cellStyle name="Normal 63 134" xfId="28385" xr:uid="{00000000-0005-0000-0000-0000F5770000}"/>
    <cellStyle name="Normal 63 135" xfId="28386" xr:uid="{00000000-0005-0000-0000-0000F6770000}"/>
    <cellStyle name="Normal 63 136" xfId="35605" xr:uid="{00000000-0005-0000-0000-0000F7770000}"/>
    <cellStyle name="Normal 63 137" xfId="35606" xr:uid="{00000000-0005-0000-0000-0000F8770000}"/>
    <cellStyle name="Normal 63 138" xfId="35607" xr:uid="{00000000-0005-0000-0000-0000F9770000}"/>
    <cellStyle name="Normal 63 139" xfId="35608" xr:uid="{00000000-0005-0000-0000-0000FA770000}"/>
    <cellStyle name="Normal 63 14" xfId="28387" xr:uid="{00000000-0005-0000-0000-0000FB770000}"/>
    <cellStyle name="Normal 63 140" xfId="35609" xr:uid="{00000000-0005-0000-0000-0000FC770000}"/>
    <cellStyle name="Normal 63 141" xfId="35610" xr:uid="{00000000-0005-0000-0000-0000FD770000}"/>
    <cellStyle name="Normal 63 142" xfId="35611" xr:uid="{00000000-0005-0000-0000-0000FE770000}"/>
    <cellStyle name="Normal 63 143" xfId="35612" xr:uid="{00000000-0005-0000-0000-0000FF770000}"/>
    <cellStyle name="Normal 63 144" xfId="35613" xr:uid="{00000000-0005-0000-0000-000000780000}"/>
    <cellStyle name="Normal 63 145" xfId="35614" xr:uid="{00000000-0005-0000-0000-000001780000}"/>
    <cellStyle name="Normal 63 146" xfId="35615" xr:uid="{00000000-0005-0000-0000-000002780000}"/>
    <cellStyle name="Normal 63 147" xfId="35616" xr:uid="{00000000-0005-0000-0000-000003780000}"/>
    <cellStyle name="Normal 63 148" xfId="35617" xr:uid="{00000000-0005-0000-0000-000004780000}"/>
    <cellStyle name="Normal 63 149" xfId="35618" xr:uid="{00000000-0005-0000-0000-000005780000}"/>
    <cellStyle name="Normal 63 15" xfId="28388" xr:uid="{00000000-0005-0000-0000-000006780000}"/>
    <cellStyle name="Normal 63 150" xfId="35619" xr:uid="{00000000-0005-0000-0000-000007780000}"/>
    <cellStyle name="Normal 63 151" xfId="35620" xr:uid="{00000000-0005-0000-0000-000008780000}"/>
    <cellStyle name="Normal 63 152" xfId="35621" xr:uid="{00000000-0005-0000-0000-000009780000}"/>
    <cellStyle name="Normal 63 153" xfId="35622" xr:uid="{00000000-0005-0000-0000-00000A780000}"/>
    <cellStyle name="Normal 63 154" xfId="35623" xr:uid="{00000000-0005-0000-0000-00000B780000}"/>
    <cellStyle name="Normal 63 155" xfId="35624" xr:uid="{00000000-0005-0000-0000-00000C780000}"/>
    <cellStyle name="Normal 63 156" xfId="35625" xr:uid="{00000000-0005-0000-0000-00000D780000}"/>
    <cellStyle name="Normal 63 16" xfId="28389" xr:uid="{00000000-0005-0000-0000-00000E780000}"/>
    <cellStyle name="Normal 63 17" xfId="28390" xr:uid="{00000000-0005-0000-0000-00000F780000}"/>
    <cellStyle name="Normal 63 18" xfId="28391" xr:uid="{00000000-0005-0000-0000-000010780000}"/>
    <cellStyle name="Normal 63 19" xfId="28392" xr:uid="{00000000-0005-0000-0000-000011780000}"/>
    <cellStyle name="Normal 63 2" xfId="28393" xr:uid="{00000000-0005-0000-0000-000012780000}"/>
    <cellStyle name="Normal 63 20" xfId="28394" xr:uid="{00000000-0005-0000-0000-000013780000}"/>
    <cellStyle name="Normal 63 21" xfId="28395" xr:uid="{00000000-0005-0000-0000-000014780000}"/>
    <cellStyle name="Normal 63 22" xfId="28396" xr:uid="{00000000-0005-0000-0000-000015780000}"/>
    <cellStyle name="Normal 63 23" xfId="28397" xr:uid="{00000000-0005-0000-0000-000016780000}"/>
    <cellStyle name="Normal 63 24" xfId="28398" xr:uid="{00000000-0005-0000-0000-000017780000}"/>
    <cellStyle name="Normal 63 25" xfId="28399" xr:uid="{00000000-0005-0000-0000-000018780000}"/>
    <cellStyle name="Normal 63 26" xfId="28400" xr:uid="{00000000-0005-0000-0000-000019780000}"/>
    <cellStyle name="Normal 63 27" xfId="28401" xr:uid="{00000000-0005-0000-0000-00001A780000}"/>
    <cellStyle name="Normal 63 28" xfId="28402" xr:uid="{00000000-0005-0000-0000-00001B780000}"/>
    <cellStyle name="Normal 63 29" xfId="28403" xr:uid="{00000000-0005-0000-0000-00001C780000}"/>
    <cellStyle name="Normal 63 3" xfId="28404" xr:uid="{00000000-0005-0000-0000-00001D780000}"/>
    <cellStyle name="Normal 63 30" xfId="28405" xr:uid="{00000000-0005-0000-0000-00001E780000}"/>
    <cellStyle name="Normal 63 31" xfId="28406" xr:uid="{00000000-0005-0000-0000-00001F780000}"/>
    <cellStyle name="Normal 63 32" xfId="28407" xr:uid="{00000000-0005-0000-0000-000020780000}"/>
    <cellStyle name="Normal 63 33" xfId="28408" xr:uid="{00000000-0005-0000-0000-000021780000}"/>
    <cellStyle name="Normal 63 34" xfId="28409" xr:uid="{00000000-0005-0000-0000-000022780000}"/>
    <cellStyle name="Normal 63 35" xfId="28410" xr:uid="{00000000-0005-0000-0000-000023780000}"/>
    <cellStyle name="Normal 63 36" xfId="28411" xr:uid="{00000000-0005-0000-0000-000024780000}"/>
    <cellStyle name="Normal 63 37" xfId="28412" xr:uid="{00000000-0005-0000-0000-000025780000}"/>
    <cellStyle name="Normal 63 38" xfId="28413" xr:uid="{00000000-0005-0000-0000-000026780000}"/>
    <cellStyle name="Normal 63 39" xfId="28414" xr:uid="{00000000-0005-0000-0000-000027780000}"/>
    <cellStyle name="Normal 63 4" xfId="28415" xr:uid="{00000000-0005-0000-0000-000028780000}"/>
    <cellStyle name="Normal 63 40" xfId="28416" xr:uid="{00000000-0005-0000-0000-000029780000}"/>
    <cellStyle name="Normal 63 41" xfId="28417" xr:uid="{00000000-0005-0000-0000-00002A780000}"/>
    <cellStyle name="Normal 63 42" xfId="28418" xr:uid="{00000000-0005-0000-0000-00002B780000}"/>
    <cellStyle name="Normal 63 43" xfId="28419" xr:uid="{00000000-0005-0000-0000-00002C780000}"/>
    <cellStyle name="Normal 63 44" xfId="28420" xr:uid="{00000000-0005-0000-0000-00002D780000}"/>
    <cellStyle name="Normal 63 45" xfId="28421" xr:uid="{00000000-0005-0000-0000-00002E780000}"/>
    <cellStyle name="Normal 63 46" xfId="28422" xr:uid="{00000000-0005-0000-0000-00002F780000}"/>
    <cellStyle name="Normal 63 47" xfId="28423" xr:uid="{00000000-0005-0000-0000-000030780000}"/>
    <cellStyle name="Normal 63 48" xfId="28424" xr:uid="{00000000-0005-0000-0000-000031780000}"/>
    <cellStyle name="Normal 63 49" xfId="28425" xr:uid="{00000000-0005-0000-0000-000032780000}"/>
    <cellStyle name="Normal 63 5" xfId="28426" xr:uid="{00000000-0005-0000-0000-000033780000}"/>
    <cellStyle name="Normal 63 50" xfId="28427" xr:uid="{00000000-0005-0000-0000-000034780000}"/>
    <cellStyle name="Normal 63 51" xfId="28428" xr:uid="{00000000-0005-0000-0000-000035780000}"/>
    <cellStyle name="Normal 63 52" xfId="28429" xr:uid="{00000000-0005-0000-0000-000036780000}"/>
    <cellStyle name="Normal 63 53" xfId="28430" xr:uid="{00000000-0005-0000-0000-000037780000}"/>
    <cellStyle name="Normal 63 54" xfId="28431" xr:uid="{00000000-0005-0000-0000-000038780000}"/>
    <cellStyle name="Normal 63 55" xfId="28432" xr:uid="{00000000-0005-0000-0000-000039780000}"/>
    <cellStyle name="Normal 63 56" xfId="28433" xr:uid="{00000000-0005-0000-0000-00003A780000}"/>
    <cellStyle name="Normal 63 57" xfId="28434" xr:uid="{00000000-0005-0000-0000-00003B780000}"/>
    <cellStyle name="Normal 63 58" xfId="28435" xr:uid="{00000000-0005-0000-0000-00003C780000}"/>
    <cellStyle name="Normal 63 59" xfId="28436" xr:uid="{00000000-0005-0000-0000-00003D780000}"/>
    <cellStyle name="Normal 63 6" xfId="28437" xr:uid="{00000000-0005-0000-0000-00003E780000}"/>
    <cellStyle name="Normal 63 60" xfId="28438" xr:uid="{00000000-0005-0000-0000-00003F780000}"/>
    <cellStyle name="Normal 63 61" xfId="28439" xr:uid="{00000000-0005-0000-0000-000040780000}"/>
    <cellStyle name="Normal 63 62" xfId="28440" xr:uid="{00000000-0005-0000-0000-000041780000}"/>
    <cellStyle name="Normal 63 63" xfId="28441" xr:uid="{00000000-0005-0000-0000-000042780000}"/>
    <cellStyle name="Normal 63 64" xfId="28442" xr:uid="{00000000-0005-0000-0000-000043780000}"/>
    <cellStyle name="Normal 63 65" xfId="28443" xr:uid="{00000000-0005-0000-0000-000044780000}"/>
    <cellStyle name="Normal 63 66" xfId="28444" xr:uid="{00000000-0005-0000-0000-000045780000}"/>
    <cellStyle name="Normal 63 67" xfId="28445" xr:uid="{00000000-0005-0000-0000-000046780000}"/>
    <cellStyle name="Normal 63 68" xfId="28446" xr:uid="{00000000-0005-0000-0000-000047780000}"/>
    <cellStyle name="Normal 63 69" xfId="28447" xr:uid="{00000000-0005-0000-0000-000048780000}"/>
    <cellStyle name="Normal 63 7" xfId="28448" xr:uid="{00000000-0005-0000-0000-000049780000}"/>
    <cellStyle name="Normal 63 70" xfId="28449" xr:uid="{00000000-0005-0000-0000-00004A780000}"/>
    <cellStyle name="Normal 63 71" xfId="28450" xr:uid="{00000000-0005-0000-0000-00004B780000}"/>
    <cellStyle name="Normal 63 72" xfId="28451" xr:uid="{00000000-0005-0000-0000-00004C780000}"/>
    <cellStyle name="Normal 63 73" xfId="28452" xr:uid="{00000000-0005-0000-0000-00004D780000}"/>
    <cellStyle name="Normal 63 74" xfId="28453" xr:uid="{00000000-0005-0000-0000-00004E780000}"/>
    <cellStyle name="Normal 63 75" xfId="28454" xr:uid="{00000000-0005-0000-0000-00004F780000}"/>
    <cellStyle name="Normal 63 76" xfId="28455" xr:uid="{00000000-0005-0000-0000-000050780000}"/>
    <cellStyle name="Normal 63 77" xfId="28456" xr:uid="{00000000-0005-0000-0000-000051780000}"/>
    <cellStyle name="Normal 63 78" xfId="28457" xr:uid="{00000000-0005-0000-0000-000052780000}"/>
    <cellStyle name="Normal 63 79" xfId="28458" xr:uid="{00000000-0005-0000-0000-000053780000}"/>
    <cellStyle name="Normal 63 8" xfId="28459" xr:uid="{00000000-0005-0000-0000-000054780000}"/>
    <cellStyle name="Normal 63 80" xfId="28460" xr:uid="{00000000-0005-0000-0000-000055780000}"/>
    <cellStyle name="Normal 63 81" xfId="28461" xr:uid="{00000000-0005-0000-0000-000056780000}"/>
    <cellStyle name="Normal 63 82" xfId="28462" xr:uid="{00000000-0005-0000-0000-000057780000}"/>
    <cellStyle name="Normal 63 83" xfId="28463" xr:uid="{00000000-0005-0000-0000-000058780000}"/>
    <cellStyle name="Normal 63 84" xfId="28464" xr:uid="{00000000-0005-0000-0000-000059780000}"/>
    <cellStyle name="Normal 63 85" xfId="28465" xr:uid="{00000000-0005-0000-0000-00005A780000}"/>
    <cellStyle name="Normal 63 86" xfId="28466" xr:uid="{00000000-0005-0000-0000-00005B780000}"/>
    <cellStyle name="Normal 63 87" xfId="28467" xr:uid="{00000000-0005-0000-0000-00005C780000}"/>
    <cellStyle name="Normal 63 88" xfId="28468" xr:uid="{00000000-0005-0000-0000-00005D780000}"/>
    <cellStyle name="Normal 63 89" xfId="28469" xr:uid="{00000000-0005-0000-0000-00005E780000}"/>
    <cellStyle name="Normal 63 9" xfId="28470" xr:uid="{00000000-0005-0000-0000-00005F780000}"/>
    <cellStyle name="Normal 63 90" xfId="28471" xr:uid="{00000000-0005-0000-0000-000060780000}"/>
    <cellStyle name="Normal 63 91" xfId="28472" xr:uid="{00000000-0005-0000-0000-000061780000}"/>
    <cellStyle name="Normal 63 92" xfId="28473" xr:uid="{00000000-0005-0000-0000-000062780000}"/>
    <cellStyle name="Normal 63 93" xfId="28474" xr:uid="{00000000-0005-0000-0000-000063780000}"/>
    <cellStyle name="Normal 63 94" xfId="28475" xr:uid="{00000000-0005-0000-0000-000064780000}"/>
    <cellStyle name="Normal 63 95" xfId="28476" xr:uid="{00000000-0005-0000-0000-000065780000}"/>
    <cellStyle name="Normal 63 96" xfId="28477" xr:uid="{00000000-0005-0000-0000-000066780000}"/>
    <cellStyle name="Normal 63 97" xfId="28478" xr:uid="{00000000-0005-0000-0000-000067780000}"/>
    <cellStyle name="Normal 63 98" xfId="28479" xr:uid="{00000000-0005-0000-0000-000068780000}"/>
    <cellStyle name="Normal 63 99" xfId="28480" xr:uid="{00000000-0005-0000-0000-000069780000}"/>
    <cellStyle name="Normal 64" xfId="28481" xr:uid="{00000000-0005-0000-0000-00006A780000}"/>
    <cellStyle name="Normal 64 10" xfId="28482" xr:uid="{00000000-0005-0000-0000-00006B780000}"/>
    <cellStyle name="Normal 64 100" xfId="28483" xr:uid="{00000000-0005-0000-0000-00006C780000}"/>
    <cellStyle name="Normal 64 101" xfId="28484" xr:uid="{00000000-0005-0000-0000-00006D780000}"/>
    <cellStyle name="Normal 64 102" xfId="28485" xr:uid="{00000000-0005-0000-0000-00006E780000}"/>
    <cellStyle name="Normal 64 103" xfId="28486" xr:uid="{00000000-0005-0000-0000-00006F780000}"/>
    <cellStyle name="Normal 64 104" xfId="28487" xr:uid="{00000000-0005-0000-0000-000070780000}"/>
    <cellStyle name="Normal 64 105" xfId="28488" xr:uid="{00000000-0005-0000-0000-000071780000}"/>
    <cellStyle name="Normal 64 106" xfId="28489" xr:uid="{00000000-0005-0000-0000-000072780000}"/>
    <cellStyle name="Normal 64 107" xfId="28490" xr:uid="{00000000-0005-0000-0000-000073780000}"/>
    <cellStyle name="Normal 64 108" xfId="28491" xr:uid="{00000000-0005-0000-0000-000074780000}"/>
    <cellStyle name="Normal 64 109" xfId="28492" xr:uid="{00000000-0005-0000-0000-000075780000}"/>
    <cellStyle name="Normal 64 11" xfId="28493" xr:uid="{00000000-0005-0000-0000-000076780000}"/>
    <cellStyle name="Normal 64 110" xfId="28494" xr:uid="{00000000-0005-0000-0000-000077780000}"/>
    <cellStyle name="Normal 64 111" xfId="28495" xr:uid="{00000000-0005-0000-0000-000078780000}"/>
    <cellStyle name="Normal 64 112" xfId="28496" xr:uid="{00000000-0005-0000-0000-000079780000}"/>
    <cellStyle name="Normal 64 113" xfId="28497" xr:uid="{00000000-0005-0000-0000-00007A780000}"/>
    <cellStyle name="Normal 64 114" xfId="28498" xr:uid="{00000000-0005-0000-0000-00007B780000}"/>
    <cellStyle name="Normal 64 115" xfId="28499" xr:uid="{00000000-0005-0000-0000-00007C780000}"/>
    <cellStyle name="Normal 64 116" xfId="28500" xr:uid="{00000000-0005-0000-0000-00007D780000}"/>
    <cellStyle name="Normal 64 117" xfId="28501" xr:uid="{00000000-0005-0000-0000-00007E780000}"/>
    <cellStyle name="Normal 64 118" xfId="28502" xr:uid="{00000000-0005-0000-0000-00007F780000}"/>
    <cellStyle name="Normal 64 119" xfId="28503" xr:uid="{00000000-0005-0000-0000-000080780000}"/>
    <cellStyle name="Normal 64 12" xfId="28504" xr:uid="{00000000-0005-0000-0000-000081780000}"/>
    <cellStyle name="Normal 64 120" xfId="28505" xr:uid="{00000000-0005-0000-0000-000082780000}"/>
    <cellStyle name="Normal 64 121" xfId="28506" xr:uid="{00000000-0005-0000-0000-000083780000}"/>
    <cellStyle name="Normal 64 122" xfId="28507" xr:uid="{00000000-0005-0000-0000-000084780000}"/>
    <cellStyle name="Normal 64 123" xfId="28508" xr:uid="{00000000-0005-0000-0000-000085780000}"/>
    <cellStyle name="Normal 64 124" xfId="28509" xr:uid="{00000000-0005-0000-0000-000086780000}"/>
    <cellStyle name="Normal 64 125" xfId="28510" xr:uid="{00000000-0005-0000-0000-000087780000}"/>
    <cellStyle name="Normal 64 126" xfId="28511" xr:uid="{00000000-0005-0000-0000-000088780000}"/>
    <cellStyle name="Normal 64 127" xfId="28512" xr:uid="{00000000-0005-0000-0000-000089780000}"/>
    <cellStyle name="Normal 64 128" xfId="28513" xr:uid="{00000000-0005-0000-0000-00008A780000}"/>
    <cellStyle name="Normal 64 129" xfId="28514" xr:uid="{00000000-0005-0000-0000-00008B780000}"/>
    <cellStyle name="Normal 64 13" xfId="28515" xr:uid="{00000000-0005-0000-0000-00008C780000}"/>
    <cellStyle name="Normal 64 130" xfId="28516" xr:uid="{00000000-0005-0000-0000-00008D780000}"/>
    <cellStyle name="Normal 64 131" xfId="28517" xr:uid="{00000000-0005-0000-0000-00008E780000}"/>
    <cellStyle name="Normal 64 132" xfId="28518" xr:uid="{00000000-0005-0000-0000-00008F780000}"/>
    <cellStyle name="Normal 64 133" xfId="28519" xr:uid="{00000000-0005-0000-0000-000090780000}"/>
    <cellStyle name="Normal 64 134" xfId="28520" xr:uid="{00000000-0005-0000-0000-000091780000}"/>
    <cellStyle name="Normal 64 135" xfId="28521" xr:uid="{00000000-0005-0000-0000-000092780000}"/>
    <cellStyle name="Normal 64 136" xfId="35626" xr:uid="{00000000-0005-0000-0000-000093780000}"/>
    <cellStyle name="Normal 64 137" xfId="35627" xr:uid="{00000000-0005-0000-0000-000094780000}"/>
    <cellStyle name="Normal 64 138" xfId="35628" xr:uid="{00000000-0005-0000-0000-000095780000}"/>
    <cellStyle name="Normal 64 139" xfId="35629" xr:uid="{00000000-0005-0000-0000-000096780000}"/>
    <cellStyle name="Normal 64 14" xfId="28522" xr:uid="{00000000-0005-0000-0000-000097780000}"/>
    <cellStyle name="Normal 64 140" xfId="35630" xr:uid="{00000000-0005-0000-0000-000098780000}"/>
    <cellStyle name="Normal 64 141" xfId="35631" xr:uid="{00000000-0005-0000-0000-000099780000}"/>
    <cellStyle name="Normal 64 142" xfId="35632" xr:uid="{00000000-0005-0000-0000-00009A780000}"/>
    <cellStyle name="Normal 64 143" xfId="35633" xr:uid="{00000000-0005-0000-0000-00009B780000}"/>
    <cellStyle name="Normal 64 144" xfId="35634" xr:uid="{00000000-0005-0000-0000-00009C780000}"/>
    <cellStyle name="Normal 64 145" xfId="35635" xr:uid="{00000000-0005-0000-0000-00009D780000}"/>
    <cellStyle name="Normal 64 146" xfId="35636" xr:uid="{00000000-0005-0000-0000-00009E780000}"/>
    <cellStyle name="Normal 64 147" xfId="35637" xr:uid="{00000000-0005-0000-0000-00009F780000}"/>
    <cellStyle name="Normal 64 148" xfId="35638" xr:uid="{00000000-0005-0000-0000-0000A0780000}"/>
    <cellStyle name="Normal 64 149" xfId="35639" xr:uid="{00000000-0005-0000-0000-0000A1780000}"/>
    <cellStyle name="Normal 64 15" xfId="28523" xr:uid="{00000000-0005-0000-0000-0000A2780000}"/>
    <cellStyle name="Normal 64 150" xfId="35640" xr:uid="{00000000-0005-0000-0000-0000A3780000}"/>
    <cellStyle name="Normal 64 151" xfId="35641" xr:uid="{00000000-0005-0000-0000-0000A4780000}"/>
    <cellStyle name="Normal 64 152" xfId="35642" xr:uid="{00000000-0005-0000-0000-0000A5780000}"/>
    <cellStyle name="Normal 64 153" xfId="35643" xr:uid="{00000000-0005-0000-0000-0000A6780000}"/>
    <cellStyle name="Normal 64 154" xfId="35644" xr:uid="{00000000-0005-0000-0000-0000A7780000}"/>
    <cellStyle name="Normal 64 155" xfId="35645" xr:uid="{00000000-0005-0000-0000-0000A8780000}"/>
    <cellStyle name="Normal 64 156" xfId="35646" xr:uid="{00000000-0005-0000-0000-0000A9780000}"/>
    <cellStyle name="Normal 64 16" xfId="28524" xr:uid="{00000000-0005-0000-0000-0000AA780000}"/>
    <cellStyle name="Normal 64 17" xfId="28525" xr:uid="{00000000-0005-0000-0000-0000AB780000}"/>
    <cellStyle name="Normal 64 18" xfId="28526" xr:uid="{00000000-0005-0000-0000-0000AC780000}"/>
    <cellStyle name="Normal 64 19" xfId="28527" xr:uid="{00000000-0005-0000-0000-0000AD780000}"/>
    <cellStyle name="Normal 64 2" xfId="28528" xr:uid="{00000000-0005-0000-0000-0000AE780000}"/>
    <cellStyle name="Normal 64 20" xfId="28529" xr:uid="{00000000-0005-0000-0000-0000AF780000}"/>
    <cellStyle name="Normal 64 21" xfId="28530" xr:uid="{00000000-0005-0000-0000-0000B0780000}"/>
    <cellStyle name="Normal 64 22" xfId="28531" xr:uid="{00000000-0005-0000-0000-0000B1780000}"/>
    <cellStyle name="Normal 64 23" xfId="28532" xr:uid="{00000000-0005-0000-0000-0000B2780000}"/>
    <cellStyle name="Normal 64 24" xfId="28533" xr:uid="{00000000-0005-0000-0000-0000B3780000}"/>
    <cellStyle name="Normal 64 25" xfId="28534" xr:uid="{00000000-0005-0000-0000-0000B4780000}"/>
    <cellStyle name="Normal 64 26" xfId="28535" xr:uid="{00000000-0005-0000-0000-0000B5780000}"/>
    <cellStyle name="Normal 64 27" xfId="28536" xr:uid="{00000000-0005-0000-0000-0000B6780000}"/>
    <cellStyle name="Normal 64 28" xfId="28537" xr:uid="{00000000-0005-0000-0000-0000B7780000}"/>
    <cellStyle name="Normal 64 29" xfId="28538" xr:uid="{00000000-0005-0000-0000-0000B8780000}"/>
    <cellStyle name="Normal 64 3" xfId="28539" xr:uid="{00000000-0005-0000-0000-0000B9780000}"/>
    <cellStyle name="Normal 64 30" xfId="28540" xr:uid="{00000000-0005-0000-0000-0000BA780000}"/>
    <cellStyle name="Normal 64 31" xfId="28541" xr:uid="{00000000-0005-0000-0000-0000BB780000}"/>
    <cellStyle name="Normal 64 32" xfId="28542" xr:uid="{00000000-0005-0000-0000-0000BC780000}"/>
    <cellStyle name="Normal 64 33" xfId="28543" xr:uid="{00000000-0005-0000-0000-0000BD780000}"/>
    <cellStyle name="Normal 64 34" xfId="28544" xr:uid="{00000000-0005-0000-0000-0000BE780000}"/>
    <cellStyle name="Normal 64 35" xfId="28545" xr:uid="{00000000-0005-0000-0000-0000BF780000}"/>
    <cellStyle name="Normal 64 36" xfId="28546" xr:uid="{00000000-0005-0000-0000-0000C0780000}"/>
    <cellStyle name="Normal 64 37" xfId="28547" xr:uid="{00000000-0005-0000-0000-0000C1780000}"/>
    <cellStyle name="Normal 64 38" xfId="28548" xr:uid="{00000000-0005-0000-0000-0000C2780000}"/>
    <cellStyle name="Normal 64 39" xfId="28549" xr:uid="{00000000-0005-0000-0000-0000C3780000}"/>
    <cellStyle name="Normal 64 4" xfId="28550" xr:uid="{00000000-0005-0000-0000-0000C4780000}"/>
    <cellStyle name="Normal 64 40" xfId="28551" xr:uid="{00000000-0005-0000-0000-0000C5780000}"/>
    <cellStyle name="Normal 64 41" xfId="28552" xr:uid="{00000000-0005-0000-0000-0000C6780000}"/>
    <cellStyle name="Normal 64 42" xfId="28553" xr:uid="{00000000-0005-0000-0000-0000C7780000}"/>
    <cellStyle name="Normal 64 43" xfId="28554" xr:uid="{00000000-0005-0000-0000-0000C8780000}"/>
    <cellStyle name="Normal 64 44" xfId="28555" xr:uid="{00000000-0005-0000-0000-0000C9780000}"/>
    <cellStyle name="Normal 64 45" xfId="28556" xr:uid="{00000000-0005-0000-0000-0000CA780000}"/>
    <cellStyle name="Normal 64 46" xfId="28557" xr:uid="{00000000-0005-0000-0000-0000CB780000}"/>
    <cellStyle name="Normal 64 47" xfId="28558" xr:uid="{00000000-0005-0000-0000-0000CC780000}"/>
    <cellStyle name="Normal 64 48" xfId="28559" xr:uid="{00000000-0005-0000-0000-0000CD780000}"/>
    <cellStyle name="Normal 64 49" xfId="28560" xr:uid="{00000000-0005-0000-0000-0000CE780000}"/>
    <cellStyle name="Normal 64 5" xfId="28561" xr:uid="{00000000-0005-0000-0000-0000CF780000}"/>
    <cellStyle name="Normal 64 50" xfId="28562" xr:uid="{00000000-0005-0000-0000-0000D0780000}"/>
    <cellStyle name="Normal 64 51" xfId="28563" xr:uid="{00000000-0005-0000-0000-0000D1780000}"/>
    <cellStyle name="Normal 64 52" xfId="28564" xr:uid="{00000000-0005-0000-0000-0000D2780000}"/>
    <cellStyle name="Normal 64 53" xfId="28565" xr:uid="{00000000-0005-0000-0000-0000D3780000}"/>
    <cellStyle name="Normal 64 54" xfId="28566" xr:uid="{00000000-0005-0000-0000-0000D4780000}"/>
    <cellStyle name="Normal 64 55" xfId="28567" xr:uid="{00000000-0005-0000-0000-0000D5780000}"/>
    <cellStyle name="Normal 64 56" xfId="28568" xr:uid="{00000000-0005-0000-0000-0000D6780000}"/>
    <cellStyle name="Normal 64 57" xfId="28569" xr:uid="{00000000-0005-0000-0000-0000D7780000}"/>
    <cellStyle name="Normal 64 58" xfId="28570" xr:uid="{00000000-0005-0000-0000-0000D8780000}"/>
    <cellStyle name="Normal 64 59" xfId="28571" xr:uid="{00000000-0005-0000-0000-0000D9780000}"/>
    <cellStyle name="Normal 64 6" xfId="28572" xr:uid="{00000000-0005-0000-0000-0000DA780000}"/>
    <cellStyle name="Normal 64 60" xfId="28573" xr:uid="{00000000-0005-0000-0000-0000DB780000}"/>
    <cellStyle name="Normal 64 61" xfId="28574" xr:uid="{00000000-0005-0000-0000-0000DC780000}"/>
    <cellStyle name="Normal 64 62" xfId="28575" xr:uid="{00000000-0005-0000-0000-0000DD780000}"/>
    <cellStyle name="Normal 64 63" xfId="28576" xr:uid="{00000000-0005-0000-0000-0000DE780000}"/>
    <cellStyle name="Normal 64 64" xfId="28577" xr:uid="{00000000-0005-0000-0000-0000DF780000}"/>
    <cellStyle name="Normal 64 65" xfId="28578" xr:uid="{00000000-0005-0000-0000-0000E0780000}"/>
    <cellStyle name="Normal 64 66" xfId="28579" xr:uid="{00000000-0005-0000-0000-0000E1780000}"/>
    <cellStyle name="Normal 64 67" xfId="28580" xr:uid="{00000000-0005-0000-0000-0000E2780000}"/>
    <cellStyle name="Normal 64 68" xfId="28581" xr:uid="{00000000-0005-0000-0000-0000E3780000}"/>
    <cellStyle name="Normal 64 69" xfId="28582" xr:uid="{00000000-0005-0000-0000-0000E4780000}"/>
    <cellStyle name="Normal 64 7" xfId="28583" xr:uid="{00000000-0005-0000-0000-0000E5780000}"/>
    <cellStyle name="Normal 64 70" xfId="28584" xr:uid="{00000000-0005-0000-0000-0000E6780000}"/>
    <cellStyle name="Normal 64 71" xfId="28585" xr:uid="{00000000-0005-0000-0000-0000E7780000}"/>
    <cellStyle name="Normal 64 72" xfId="28586" xr:uid="{00000000-0005-0000-0000-0000E8780000}"/>
    <cellStyle name="Normal 64 73" xfId="28587" xr:uid="{00000000-0005-0000-0000-0000E9780000}"/>
    <cellStyle name="Normal 64 74" xfId="28588" xr:uid="{00000000-0005-0000-0000-0000EA780000}"/>
    <cellStyle name="Normal 64 75" xfId="28589" xr:uid="{00000000-0005-0000-0000-0000EB780000}"/>
    <cellStyle name="Normal 64 76" xfId="28590" xr:uid="{00000000-0005-0000-0000-0000EC780000}"/>
    <cellStyle name="Normal 64 77" xfId="28591" xr:uid="{00000000-0005-0000-0000-0000ED780000}"/>
    <cellStyle name="Normal 64 78" xfId="28592" xr:uid="{00000000-0005-0000-0000-0000EE780000}"/>
    <cellStyle name="Normal 64 79" xfId="28593" xr:uid="{00000000-0005-0000-0000-0000EF780000}"/>
    <cellStyle name="Normal 64 8" xfId="28594" xr:uid="{00000000-0005-0000-0000-0000F0780000}"/>
    <cellStyle name="Normal 64 80" xfId="28595" xr:uid="{00000000-0005-0000-0000-0000F1780000}"/>
    <cellStyle name="Normal 64 81" xfId="28596" xr:uid="{00000000-0005-0000-0000-0000F2780000}"/>
    <cellStyle name="Normal 64 82" xfId="28597" xr:uid="{00000000-0005-0000-0000-0000F3780000}"/>
    <cellStyle name="Normal 64 83" xfId="28598" xr:uid="{00000000-0005-0000-0000-0000F4780000}"/>
    <cellStyle name="Normal 64 84" xfId="28599" xr:uid="{00000000-0005-0000-0000-0000F5780000}"/>
    <cellStyle name="Normal 64 85" xfId="28600" xr:uid="{00000000-0005-0000-0000-0000F6780000}"/>
    <cellStyle name="Normal 64 86" xfId="28601" xr:uid="{00000000-0005-0000-0000-0000F7780000}"/>
    <cellStyle name="Normal 64 87" xfId="28602" xr:uid="{00000000-0005-0000-0000-0000F8780000}"/>
    <cellStyle name="Normal 64 88" xfId="28603" xr:uid="{00000000-0005-0000-0000-0000F9780000}"/>
    <cellStyle name="Normal 64 89" xfId="28604" xr:uid="{00000000-0005-0000-0000-0000FA780000}"/>
    <cellStyle name="Normal 64 9" xfId="28605" xr:uid="{00000000-0005-0000-0000-0000FB780000}"/>
    <cellStyle name="Normal 64 90" xfId="28606" xr:uid="{00000000-0005-0000-0000-0000FC780000}"/>
    <cellStyle name="Normal 64 91" xfId="28607" xr:uid="{00000000-0005-0000-0000-0000FD780000}"/>
    <cellStyle name="Normal 64 92" xfId="28608" xr:uid="{00000000-0005-0000-0000-0000FE780000}"/>
    <cellStyle name="Normal 64 93" xfId="28609" xr:uid="{00000000-0005-0000-0000-0000FF780000}"/>
    <cellStyle name="Normal 64 94" xfId="28610" xr:uid="{00000000-0005-0000-0000-000000790000}"/>
    <cellStyle name="Normal 64 95" xfId="28611" xr:uid="{00000000-0005-0000-0000-000001790000}"/>
    <cellStyle name="Normal 64 96" xfId="28612" xr:uid="{00000000-0005-0000-0000-000002790000}"/>
    <cellStyle name="Normal 64 97" xfId="28613" xr:uid="{00000000-0005-0000-0000-000003790000}"/>
    <cellStyle name="Normal 64 98" xfId="28614" xr:uid="{00000000-0005-0000-0000-000004790000}"/>
    <cellStyle name="Normal 64 99" xfId="28615" xr:uid="{00000000-0005-0000-0000-000005790000}"/>
    <cellStyle name="Normal 65" xfId="28616" xr:uid="{00000000-0005-0000-0000-000006790000}"/>
    <cellStyle name="Normal 65 10" xfId="28617" xr:uid="{00000000-0005-0000-0000-000007790000}"/>
    <cellStyle name="Normal 65 100" xfId="28618" xr:uid="{00000000-0005-0000-0000-000008790000}"/>
    <cellStyle name="Normal 65 101" xfId="28619" xr:uid="{00000000-0005-0000-0000-000009790000}"/>
    <cellStyle name="Normal 65 102" xfId="28620" xr:uid="{00000000-0005-0000-0000-00000A790000}"/>
    <cellStyle name="Normal 65 103" xfId="28621" xr:uid="{00000000-0005-0000-0000-00000B790000}"/>
    <cellStyle name="Normal 65 104" xfId="28622" xr:uid="{00000000-0005-0000-0000-00000C790000}"/>
    <cellStyle name="Normal 65 105" xfId="28623" xr:uid="{00000000-0005-0000-0000-00000D790000}"/>
    <cellStyle name="Normal 65 106" xfId="28624" xr:uid="{00000000-0005-0000-0000-00000E790000}"/>
    <cellStyle name="Normal 65 107" xfId="28625" xr:uid="{00000000-0005-0000-0000-00000F790000}"/>
    <cellStyle name="Normal 65 108" xfId="28626" xr:uid="{00000000-0005-0000-0000-000010790000}"/>
    <cellStyle name="Normal 65 109" xfId="28627" xr:uid="{00000000-0005-0000-0000-000011790000}"/>
    <cellStyle name="Normal 65 11" xfId="28628" xr:uid="{00000000-0005-0000-0000-000012790000}"/>
    <cellStyle name="Normal 65 110" xfId="28629" xr:uid="{00000000-0005-0000-0000-000013790000}"/>
    <cellStyle name="Normal 65 111" xfId="28630" xr:uid="{00000000-0005-0000-0000-000014790000}"/>
    <cellStyle name="Normal 65 112" xfId="28631" xr:uid="{00000000-0005-0000-0000-000015790000}"/>
    <cellStyle name="Normal 65 113" xfId="28632" xr:uid="{00000000-0005-0000-0000-000016790000}"/>
    <cellStyle name="Normal 65 114" xfId="28633" xr:uid="{00000000-0005-0000-0000-000017790000}"/>
    <cellStyle name="Normal 65 115" xfId="28634" xr:uid="{00000000-0005-0000-0000-000018790000}"/>
    <cellStyle name="Normal 65 116" xfId="28635" xr:uid="{00000000-0005-0000-0000-000019790000}"/>
    <cellStyle name="Normal 65 117" xfId="28636" xr:uid="{00000000-0005-0000-0000-00001A790000}"/>
    <cellStyle name="Normal 65 118" xfId="28637" xr:uid="{00000000-0005-0000-0000-00001B790000}"/>
    <cellStyle name="Normal 65 119" xfId="28638" xr:uid="{00000000-0005-0000-0000-00001C790000}"/>
    <cellStyle name="Normal 65 12" xfId="28639" xr:uid="{00000000-0005-0000-0000-00001D790000}"/>
    <cellStyle name="Normal 65 120" xfId="28640" xr:uid="{00000000-0005-0000-0000-00001E790000}"/>
    <cellStyle name="Normal 65 121" xfId="28641" xr:uid="{00000000-0005-0000-0000-00001F790000}"/>
    <cellStyle name="Normal 65 122" xfId="28642" xr:uid="{00000000-0005-0000-0000-000020790000}"/>
    <cellStyle name="Normal 65 123" xfId="28643" xr:uid="{00000000-0005-0000-0000-000021790000}"/>
    <cellStyle name="Normal 65 124" xfId="28644" xr:uid="{00000000-0005-0000-0000-000022790000}"/>
    <cellStyle name="Normal 65 125" xfId="28645" xr:uid="{00000000-0005-0000-0000-000023790000}"/>
    <cellStyle name="Normal 65 126" xfId="28646" xr:uid="{00000000-0005-0000-0000-000024790000}"/>
    <cellStyle name="Normal 65 127" xfId="28647" xr:uid="{00000000-0005-0000-0000-000025790000}"/>
    <cellStyle name="Normal 65 128" xfId="28648" xr:uid="{00000000-0005-0000-0000-000026790000}"/>
    <cellStyle name="Normal 65 129" xfId="28649" xr:uid="{00000000-0005-0000-0000-000027790000}"/>
    <cellStyle name="Normal 65 13" xfId="28650" xr:uid="{00000000-0005-0000-0000-000028790000}"/>
    <cellStyle name="Normal 65 130" xfId="28651" xr:uid="{00000000-0005-0000-0000-000029790000}"/>
    <cellStyle name="Normal 65 131" xfId="28652" xr:uid="{00000000-0005-0000-0000-00002A790000}"/>
    <cellStyle name="Normal 65 132" xfId="28653" xr:uid="{00000000-0005-0000-0000-00002B790000}"/>
    <cellStyle name="Normal 65 133" xfId="28654" xr:uid="{00000000-0005-0000-0000-00002C790000}"/>
    <cellStyle name="Normal 65 134" xfId="28655" xr:uid="{00000000-0005-0000-0000-00002D790000}"/>
    <cellStyle name="Normal 65 135" xfId="28656" xr:uid="{00000000-0005-0000-0000-00002E790000}"/>
    <cellStyle name="Normal 65 136" xfId="35647" xr:uid="{00000000-0005-0000-0000-00002F790000}"/>
    <cellStyle name="Normal 65 137" xfId="35648" xr:uid="{00000000-0005-0000-0000-000030790000}"/>
    <cellStyle name="Normal 65 138" xfId="35649" xr:uid="{00000000-0005-0000-0000-000031790000}"/>
    <cellStyle name="Normal 65 139" xfId="35650" xr:uid="{00000000-0005-0000-0000-000032790000}"/>
    <cellStyle name="Normal 65 14" xfId="28657" xr:uid="{00000000-0005-0000-0000-000033790000}"/>
    <cellStyle name="Normal 65 140" xfId="35651" xr:uid="{00000000-0005-0000-0000-000034790000}"/>
    <cellStyle name="Normal 65 141" xfId="35652" xr:uid="{00000000-0005-0000-0000-000035790000}"/>
    <cellStyle name="Normal 65 142" xfId="35653" xr:uid="{00000000-0005-0000-0000-000036790000}"/>
    <cellStyle name="Normal 65 143" xfId="35654" xr:uid="{00000000-0005-0000-0000-000037790000}"/>
    <cellStyle name="Normal 65 144" xfId="35655" xr:uid="{00000000-0005-0000-0000-000038790000}"/>
    <cellStyle name="Normal 65 145" xfId="35656" xr:uid="{00000000-0005-0000-0000-000039790000}"/>
    <cellStyle name="Normal 65 146" xfId="35657" xr:uid="{00000000-0005-0000-0000-00003A790000}"/>
    <cellStyle name="Normal 65 147" xfId="35658" xr:uid="{00000000-0005-0000-0000-00003B790000}"/>
    <cellStyle name="Normal 65 148" xfId="35659" xr:uid="{00000000-0005-0000-0000-00003C790000}"/>
    <cellStyle name="Normal 65 149" xfId="35660" xr:uid="{00000000-0005-0000-0000-00003D790000}"/>
    <cellStyle name="Normal 65 15" xfId="28658" xr:uid="{00000000-0005-0000-0000-00003E790000}"/>
    <cellStyle name="Normal 65 150" xfId="35661" xr:uid="{00000000-0005-0000-0000-00003F790000}"/>
    <cellStyle name="Normal 65 151" xfId="35662" xr:uid="{00000000-0005-0000-0000-000040790000}"/>
    <cellStyle name="Normal 65 152" xfId="35663" xr:uid="{00000000-0005-0000-0000-000041790000}"/>
    <cellStyle name="Normal 65 153" xfId="35664" xr:uid="{00000000-0005-0000-0000-000042790000}"/>
    <cellStyle name="Normal 65 154" xfId="35665" xr:uid="{00000000-0005-0000-0000-000043790000}"/>
    <cellStyle name="Normal 65 155" xfId="35666" xr:uid="{00000000-0005-0000-0000-000044790000}"/>
    <cellStyle name="Normal 65 156" xfId="35667" xr:uid="{00000000-0005-0000-0000-000045790000}"/>
    <cellStyle name="Normal 65 16" xfId="28659" xr:uid="{00000000-0005-0000-0000-000046790000}"/>
    <cellStyle name="Normal 65 17" xfId="28660" xr:uid="{00000000-0005-0000-0000-000047790000}"/>
    <cellStyle name="Normal 65 18" xfId="28661" xr:uid="{00000000-0005-0000-0000-000048790000}"/>
    <cellStyle name="Normal 65 19" xfId="28662" xr:uid="{00000000-0005-0000-0000-000049790000}"/>
    <cellStyle name="Normal 65 2" xfId="28663" xr:uid="{00000000-0005-0000-0000-00004A790000}"/>
    <cellStyle name="Normal 65 20" xfId="28664" xr:uid="{00000000-0005-0000-0000-00004B790000}"/>
    <cellStyle name="Normal 65 21" xfId="28665" xr:uid="{00000000-0005-0000-0000-00004C790000}"/>
    <cellStyle name="Normal 65 22" xfId="28666" xr:uid="{00000000-0005-0000-0000-00004D790000}"/>
    <cellStyle name="Normal 65 23" xfId="28667" xr:uid="{00000000-0005-0000-0000-00004E790000}"/>
    <cellStyle name="Normal 65 24" xfId="28668" xr:uid="{00000000-0005-0000-0000-00004F790000}"/>
    <cellStyle name="Normal 65 25" xfId="28669" xr:uid="{00000000-0005-0000-0000-000050790000}"/>
    <cellStyle name="Normal 65 26" xfId="28670" xr:uid="{00000000-0005-0000-0000-000051790000}"/>
    <cellStyle name="Normal 65 27" xfId="28671" xr:uid="{00000000-0005-0000-0000-000052790000}"/>
    <cellStyle name="Normal 65 28" xfId="28672" xr:uid="{00000000-0005-0000-0000-000053790000}"/>
    <cellStyle name="Normal 65 29" xfId="28673" xr:uid="{00000000-0005-0000-0000-000054790000}"/>
    <cellStyle name="Normal 65 3" xfId="28674" xr:uid="{00000000-0005-0000-0000-000055790000}"/>
    <cellStyle name="Normal 65 30" xfId="28675" xr:uid="{00000000-0005-0000-0000-000056790000}"/>
    <cellStyle name="Normal 65 31" xfId="28676" xr:uid="{00000000-0005-0000-0000-000057790000}"/>
    <cellStyle name="Normal 65 32" xfId="28677" xr:uid="{00000000-0005-0000-0000-000058790000}"/>
    <cellStyle name="Normal 65 33" xfId="28678" xr:uid="{00000000-0005-0000-0000-000059790000}"/>
    <cellStyle name="Normal 65 34" xfId="28679" xr:uid="{00000000-0005-0000-0000-00005A790000}"/>
    <cellStyle name="Normal 65 35" xfId="28680" xr:uid="{00000000-0005-0000-0000-00005B790000}"/>
    <cellStyle name="Normal 65 36" xfId="28681" xr:uid="{00000000-0005-0000-0000-00005C790000}"/>
    <cellStyle name="Normal 65 37" xfId="28682" xr:uid="{00000000-0005-0000-0000-00005D790000}"/>
    <cellStyle name="Normal 65 38" xfId="28683" xr:uid="{00000000-0005-0000-0000-00005E790000}"/>
    <cellStyle name="Normal 65 39" xfId="28684" xr:uid="{00000000-0005-0000-0000-00005F790000}"/>
    <cellStyle name="Normal 65 4" xfId="28685" xr:uid="{00000000-0005-0000-0000-000060790000}"/>
    <cellStyle name="Normal 65 40" xfId="28686" xr:uid="{00000000-0005-0000-0000-000061790000}"/>
    <cellStyle name="Normal 65 41" xfId="28687" xr:uid="{00000000-0005-0000-0000-000062790000}"/>
    <cellStyle name="Normal 65 42" xfId="28688" xr:uid="{00000000-0005-0000-0000-000063790000}"/>
    <cellStyle name="Normal 65 43" xfId="28689" xr:uid="{00000000-0005-0000-0000-000064790000}"/>
    <cellStyle name="Normal 65 44" xfId="28690" xr:uid="{00000000-0005-0000-0000-000065790000}"/>
    <cellStyle name="Normal 65 45" xfId="28691" xr:uid="{00000000-0005-0000-0000-000066790000}"/>
    <cellStyle name="Normal 65 46" xfId="28692" xr:uid="{00000000-0005-0000-0000-000067790000}"/>
    <cellStyle name="Normal 65 47" xfId="28693" xr:uid="{00000000-0005-0000-0000-000068790000}"/>
    <cellStyle name="Normal 65 48" xfId="28694" xr:uid="{00000000-0005-0000-0000-000069790000}"/>
    <cellStyle name="Normal 65 49" xfId="28695" xr:uid="{00000000-0005-0000-0000-00006A790000}"/>
    <cellStyle name="Normal 65 5" xfId="28696" xr:uid="{00000000-0005-0000-0000-00006B790000}"/>
    <cellStyle name="Normal 65 50" xfId="28697" xr:uid="{00000000-0005-0000-0000-00006C790000}"/>
    <cellStyle name="Normal 65 51" xfId="28698" xr:uid="{00000000-0005-0000-0000-00006D790000}"/>
    <cellStyle name="Normal 65 52" xfId="28699" xr:uid="{00000000-0005-0000-0000-00006E790000}"/>
    <cellStyle name="Normal 65 53" xfId="28700" xr:uid="{00000000-0005-0000-0000-00006F790000}"/>
    <cellStyle name="Normal 65 54" xfId="28701" xr:uid="{00000000-0005-0000-0000-000070790000}"/>
    <cellStyle name="Normal 65 55" xfId="28702" xr:uid="{00000000-0005-0000-0000-000071790000}"/>
    <cellStyle name="Normal 65 56" xfId="28703" xr:uid="{00000000-0005-0000-0000-000072790000}"/>
    <cellStyle name="Normal 65 57" xfId="28704" xr:uid="{00000000-0005-0000-0000-000073790000}"/>
    <cellStyle name="Normal 65 58" xfId="28705" xr:uid="{00000000-0005-0000-0000-000074790000}"/>
    <cellStyle name="Normal 65 59" xfId="28706" xr:uid="{00000000-0005-0000-0000-000075790000}"/>
    <cellStyle name="Normal 65 6" xfId="28707" xr:uid="{00000000-0005-0000-0000-000076790000}"/>
    <cellStyle name="Normal 65 60" xfId="28708" xr:uid="{00000000-0005-0000-0000-000077790000}"/>
    <cellStyle name="Normal 65 61" xfId="28709" xr:uid="{00000000-0005-0000-0000-000078790000}"/>
    <cellStyle name="Normal 65 62" xfId="28710" xr:uid="{00000000-0005-0000-0000-000079790000}"/>
    <cellStyle name="Normal 65 63" xfId="28711" xr:uid="{00000000-0005-0000-0000-00007A790000}"/>
    <cellStyle name="Normal 65 64" xfId="28712" xr:uid="{00000000-0005-0000-0000-00007B790000}"/>
    <cellStyle name="Normal 65 65" xfId="28713" xr:uid="{00000000-0005-0000-0000-00007C790000}"/>
    <cellStyle name="Normal 65 66" xfId="28714" xr:uid="{00000000-0005-0000-0000-00007D790000}"/>
    <cellStyle name="Normal 65 67" xfId="28715" xr:uid="{00000000-0005-0000-0000-00007E790000}"/>
    <cellStyle name="Normal 65 68" xfId="28716" xr:uid="{00000000-0005-0000-0000-00007F790000}"/>
    <cellStyle name="Normal 65 69" xfId="28717" xr:uid="{00000000-0005-0000-0000-000080790000}"/>
    <cellStyle name="Normal 65 7" xfId="28718" xr:uid="{00000000-0005-0000-0000-000081790000}"/>
    <cellStyle name="Normal 65 70" xfId="28719" xr:uid="{00000000-0005-0000-0000-000082790000}"/>
    <cellStyle name="Normal 65 71" xfId="28720" xr:uid="{00000000-0005-0000-0000-000083790000}"/>
    <cellStyle name="Normal 65 72" xfId="28721" xr:uid="{00000000-0005-0000-0000-000084790000}"/>
    <cellStyle name="Normal 65 73" xfId="28722" xr:uid="{00000000-0005-0000-0000-000085790000}"/>
    <cellStyle name="Normal 65 74" xfId="28723" xr:uid="{00000000-0005-0000-0000-000086790000}"/>
    <cellStyle name="Normal 65 75" xfId="28724" xr:uid="{00000000-0005-0000-0000-000087790000}"/>
    <cellStyle name="Normal 65 76" xfId="28725" xr:uid="{00000000-0005-0000-0000-000088790000}"/>
    <cellStyle name="Normal 65 77" xfId="28726" xr:uid="{00000000-0005-0000-0000-000089790000}"/>
    <cellStyle name="Normal 65 78" xfId="28727" xr:uid="{00000000-0005-0000-0000-00008A790000}"/>
    <cellStyle name="Normal 65 79" xfId="28728" xr:uid="{00000000-0005-0000-0000-00008B790000}"/>
    <cellStyle name="Normal 65 8" xfId="28729" xr:uid="{00000000-0005-0000-0000-00008C790000}"/>
    <cellStyle name="Normal 65 80" xfId="28730" xr:uid="{00000000-0005-0000-0000-00008D790000}"/>
    <cellStyle name="Normal 65 81" xfId="28731" xr:uid="{00000000-0005-0000-0000-00008E790000}"/>
    <cellStyle name="Normal 65 82" xfId="28732" xr:uid="{00000000-0005-0000-0000-00008F790000}"/>
    <cellStyle name="Normal 65 83" xfId="28733" xr:uid="{00000000-0005-0000-0000-000090790000}"/>
    <cellStyle name="Normal 65 84" xfId="28734" xr:uid="{00000000-0005-0000-0000-000091790000}"/>
    <cellStyle name="Normal 65 85" xfId="28735" xr:uid="{00000000-0005-0000-0000-000092790000}"/>
    <cellStyle name="Normal 65 86" xfId="28736" xr:uid="{00000000-0005-0000-0000-000093790000}"/>
    <cellStyle name="Normal 65 87" xfId="28737" xr:uid="{00000000-0005-0000-0000-000094790000}"/>
    <cellStyle name="Normal 65 88" xfId="28738" xr:uid="{00000000-0005-0000-0000-000095790000}"/>
    <cellStyle name="Normal 65 89" xfId="28739" xr:uid="{00000000-0005-0000-0000-000096790000}"/>
    <cellStyle name="Normal 65 9" xfId="28740" xr:uid="{00000000-0005-0000-0000-000097790000}"/>
    <cellStyle name="Normal 65 90" xfId="28741" xr:uid="{00000000-0005-0000-0000-000098790000}"/>
    <cellStyle name="Normal 65 91" xfId="28742" xr:uid="{00000000-0005-0000-0000-000099790000}"/>
    <cellStyle name="Normal 65 92" xfId="28743" xr:uid="{00000000-0005-0000-0000-00009A790000}"/>
    <cellStyle name="Normal 65 93" xfId="28744" xr:uid="{00000000-0005-0000-0000-00009B790000}"/>
    <cellStyle name="Normal 65 94" xfId="28745" xr:uid="{00000000-0005-0000-0000-00009C790000}"/>
    <cellStyle name="Normal 65 95" xfId="28746" xr:uid="{00000000-0005-0000-0000-00009D790000}"/>
    <cellStyle name="Normal 65 96" xfId="28747" xr:uid="{00000000-0005-0000-0000-00009E790000}"/>
    <cellStyle name="Normal 65 97" xfId="28748" xr:uid="{00000000-0005-0000-0000-00009F790000}"/>
    <cellStyle name="Normal 65 98" xfId="28749" xr:uid="{00000000-0005-0000-0000-0000A0790000}"/>
    <cellStyle name="Normal 65 99" xfId="28750" xr:uid="{00000000-0005-0000-0000-0000A1790000}"/>
    <cellStyle name="Normal 66" xfId="28751" xr:uid="{00000000-0005-0000-0000-0000A2790000}"/>
    <cellStyle name="Normal 66 10" xfId="28752" xr:uid="{00000000-0005-0000-0000-0000A3790000}"/>
    <cellStyle name="Normal 66 100" xfId="28753" xr:uid="{00000000-0005-0000-0000-0000A4790000}"/>
    <cellStyle name="Normal 66 101" xfId="28754" xr:uid="{00000000-0005-0000-0000-0000A5790000}"/>
    <cellStyle name="Normal 66 102" xfId="28755" xr:uid="{00000000-0005-0000-0000-0000A6790000}"/>
    <cellStyle name="Normal 66 103" xfId="28756" xr:uid="{00000000-0005-0000-0000-0000A7790000}"/>
    <cellStyle name="Normal 66 104" xfId="28757" xr:uid="{00000000-0005-0000-0000-0000A8790000}"/>
    <cellStyle name="Normal 66 105" xfId="28758" xr:uid="{00000000-0005-0000-0000-0000A9790000}"/>
    <cellStyle name="Normal 66 106" xfId="28759" xr:uid="{00000000-0005-0000-0000-0000AA790000}"/>
    <cellStyle name="Normal 66 107" xfId="28760" xr:uid="{00000000-0005-0000-0000-0000AB790000}"/>
    <cellStyle name="Normal 66 108" xfId="28761" xr:uid="{00000000-0005-0000-0000-0000AC790000}"/>
    <cellStyle name="Normal 66 109" xfId="28762" xr:uid="{00000000-0005-0000-0000-0000AD790000}"/>
    <cellStyle name="Normal 66 11" xfId="28763" xr:uid="{00000000-0005-0000-0000-0000AE790000}"/>
    <cellStyle name="Normal 66 110" xfId="28764" xr:uid="{00000000-0005-0000-0000-0000AF790000}"/>
    <cellStyle name="Normal 66 111" xfId="28765" xr:uid="{00000000-0005-0000-0000-0000B0790000}"/>
    <cellStyle name="Normal 66 112" xfId="28766" xr:uid="{00000000-0005-0000-0000-0000B1790000}"/>
    <cellStyle name="Normal 66 113" xfId="28767" xr:uid="{00000000-0005-0000-0000-0000B2790000}"/>
    <cellStyle name="Normal 66 114" xfId="28768" xr:uid="{00000000-0005-0000-0000-0000B3790000}"/>
    <cellStyle name="Normal 66 115" xfId="28769" xr:uid="{00000000-0005-0000-0000-0000B4790000}"/>
    <cellStyle name="Normal 66 116" xfId="28770" xr:uid="{00000000-0005-0000-0000-0000B5790000}"/>
    <cellStyle name="Normal 66 117" xfId="28771" xr:uid="{00000000-0005-0000-0000-0000B6790000}"/>
    <cellStyle name="Normal 66 118" xfId="28772" xr:uid="{00000000-0005-0000-0000-0000B7790000}"/>
    <cellStyle name="Normal 66 119" xfId="28773" xr:uid="{00000000-0005-0000-0000-0000B8790000}"/>
    <cellStyle name="Normal 66 12" xfId="28774" xr:uid="{00000000-0005-0000-0000-0000B9790000}"/>
    <cellStyle name="Normal 66 120" xfId="28775" xr:uid="{00000000-0005-0000-0000-0000BA790000}"/>
    <cellStyle name="Normal 66 121" xfId="28776" xr:uid="{00000000-0005-0000-0000-0000BB790000}"/>
    <cellStyle name="Normal 66 122" xfId="28777" xr:uid="{00000000-0005-0000-0000-0000BC790000}"/>
    <cellStyle name="Normal 66 123" xfId="28778" xr:uid="{00000000-0005-0000-0000-0000BD790000}"/>
    <cellStyle name="Normal 66 124" xfId="28779" xr:uid="{00000000-0005-0000-0000-0000BE790000}"/>
    <cellStyle name="Normal 66 125" xfId="28780" xr:uid="{00000000-0005-0000-0000-0000BF790000}"/>
    <cellStyle name="Normal 66 126" xfId="28781" xr:uid="{00000000-0005-0000-0000-0000C0790000}"/>
    <cellStyle name="Normal 66 127" xfId="28782" xr:uid="{00000000-0005-0000-0000-0000C1790000}"/>
    <cellStyle name="Normal 66 128" xfId="28783" xr:uid="{00000000-0005-0000-0000-0000C2790000}"/>
    <cellStyle name="Normal 66 129" xfId="28784" xr:uid="{00000000-0005-0000-0000-0000C3790000}"/>
    <cellStyle name="Normal 66 13" xfId="28785" xr:uid="{00000000-0005-0000-0000-0000C4790000}"/>
    <cellStyle name="Normal 66 130" xfId="28786" xr:uid="{00000000-0005-0000-0000-0000C5790000}"/>
    <cellStyle name="Normal 66 131" xfId="28787" xr:uid="{00000000-0005-0000-0000-0000C6790000}"/>
    <cellStyle name="Normal 66 132" xfId="28788" xr:uid="{00000000-0005-0000-0000-0000C7790000}"/>
    <cellStyle name="Normal 66 133" xfId="28789" xr:uid="{00000000-0005-0000-0000-0000C8790000}"/>
    <cellStyle name="Normal 66 134" xfId="28790" xr:uid="{00000000-0005-0000-0000-0000C9790000}"/>
    <cellStyle name="Normal 66 135" xfId="28791" xr:uid="{00000000-0005-0000-0000-0000CA790000}"/>
    <cellStyle name="Normal 66 136" xfId="35668" xr:uid="{00000000-0005-0000-0000-0000CB790000}"/>
    <cellStyle name="Normal 66 137" xfId="35669" xr:uid="{00000000-0005-0000-0000-0000CC790000}"/>
    <cellStyle name="Normal 66 138" xfId="35670" xr:uid="{00000000-0005-0000-0000-0000CD790000}"/>
    <cellStyle name="Normal 66 139" xfId="35671" xr:uid="{00000000-0005-0000-0000-0000CE790000}"/>
    <cellStyle name="Normal 66 14" xfId="28792" xr:uid="{00000000-0005-0000-0000-0000CF790000}"/>
    <cellStyle name="Normal 66 140" xfId="35672" xr:uid="{00000000-0005-0000-0000-0000D0790000}"/>
    <cellStyle name="Normal 66 141" xfId="35673" xr:uid="{00000000-0005-0000-0000-0000D1790000}"/>
    <cellStyle name="Normal 66 142" xfId="35674" xr:uid="{00000000-0005-0000-0000-0000D2790000}"/>
    <cellStyle name="Normal 66 143" xfId="35675" xr:uid="{00000000-0005-0000-0000-0000D3790000}"/>
    <cellStyle name="Normal 66 144" xfId="35676" xr:uid="{00000000-0005-0000-0000-0000D4790000}"/>
    <cellStyle name="Normal 66 145" xfId="35677" xr:uid="{00000000-0005-0000-0000-0000D5790000}"/>
    <cellStyle name="Normal 66 146" xfId="35678" xr:uid="{00000000-0005-0000-0000-0000D6790000}"/>
    <cellStyle name="Normal 66 147" xfId="35679" xr:uid="{00000000-0005-0000-0000-0000D7790000}"/>
    <cellStyle name="Normal 66 148" xfId="35680" xr:uid="{00000000-0005-0000-0000-0000D8790000}"/>
    <cellStyle name="Normal 66 149" xfId="35681" xr:uid="{00000000-0005-0000-0000-0000D9790000}"/>
    <cellStyle name="Normal 66 15" xfId="28793" xr:uid="{00000000-0005-0000-0000-0000DA790000}"/>
    <cellStyle name="Normal 66 150" xfId="35682" xr:uid="{00000000-0005-0000-0000-0000DB790000}"/>
    <cellStyle name="Normal 66 151" xfId="35683" xr:uid="{00000000-0005-0000-0000-0000DC790000}"/>
    <cellStyle name="Normal 66 152" xfId="35684" xr:uid="{00000000-0005-0000-0000-0000DD790000}"/>
    <cellStyle name="Normal 66 153" xfId="35685" xr:uid="{00000000-0005-0000-0000-0000DE790000}"/>
    <cellStyle name="Normal 66 154" xfId="35686" xr:uid="{00000000-0005-0000-0000-0000DF790000}"/>
    <cellStyle name="Normal 66 155" xfId="35687" xr:uid="{00000000-0005-0000-0000-0000E0790000}"/>
    <cellStyle name="Normal 66 156" xfId="35688" xr:uid="{00000000-0005-0000-0000-0000E1790000}"/>
    <cellStyle name="Normal 66 16" xfId="28794" xr:uid="{00000000-0005-0000-0000-0000E2790000}"/>
    <cellStyle name="Normal 66 17" xfId="28795" xr:uid="{00000000-0005-0000-0000-0000E3790000}"/>
    <cellStyle name="Normal 66 18" xfId="28796" xr:uid="{00000000-0005-0000-0000-0000E4790000}"/>
    <cellStyle name="Normal 66 19" xfId="28797" xr:uid="{00000000-0005-0000-0000-0000E5790000}"/>
    <cellStyle name="Normal 66 2" xfId="28798" xr:uid="{00000000-0005-0000-0000-0000E6790000}"/>
    <cellStyle name="Normal 66 2 2" xfId="31942" xr:uid="{00000000-0005-0000-0000-0000E7790000}"/>
    <cellStyle name="Normal 66 2 3" xfId="31943" xr:uid="{00000000-0005-0000-0000-0000E8790000}"/>
    <cellStyle name="Normal 66 20" xfId="28799" xr:uid="{00000000-0005-0000-0000-0000E9790000}"/>
    <cellStyle name="Normal 66 21" xfId="28800" xr:uid="{00000000-0005-0000-0000-0000EA790000}"/>
    <cellStyle name="Normal 66 22" xfId="28801" xr:uid="{00000000-0005-0000-0000-0000EB790000}"/>
    <cellStyle name="Normal 66 23" xfId="28802" xr:uid="{00000000-0005-0000-0000-0000EC790000}"/>
    <cellStyle name="Normal 66 24" xfId="28803" xr:uid="{00000000-0005-0000-0000-0000ED790000}"/>
    <cellStyle name="Normal 66 25" xfId="28804" xr:uid="{00000000-0005-0000-0000-0000EE790000}"/>
    <cellStyle name="Normal 66 26" xfId="28805" xr:uid="{00000000-0005-0000-0000-0000EF790000}"/>
    <cellStyle name="Normal 66 27" xfId="28806" xr:uid="{00000000-0005-0000-0000-0000F0790000}"/>
    <cellStyle name="Normal 66 28" xfId="28807" xr:uid="{00000000-0005-0000-0000-0000F1790000}"/>
    <cellStyle name="Normal 66 29" xfId="28808" xr:uid="{00000000-0005-0000-0000-0000F2790000}"/>
    <cellStyle name="Normal 66 3" xfId="28809" xr:uid="{00000000-0005-0000-0000-0000F3790000}"/>
    <cellStyle name="Normal 66 30" xfId="28810" xr:uid="{00000000-0005-0000-0000-0000F4790000}"/>
    <cellStyle name="Normal 66 31" xfId="28811" xr:uid="{00000000-0005-0000-0000-0000F5790000}"/>
    <cellStyle name="Normal 66 32" xfId="28812" xr:uid="{00000000-0005-0000-0000-0000F6790000}"/>
    <cellStyle name="Normal 66 33" xfId="28813" xr:uid="{00000000-0005-0000-0000-0000F7790000}"/>
    <cellStyle name="Normal 66 34" xfId="28814" xr:uid="{00000000-0005-0000-0000-0000F8790000}"/>
    <cellStyle name="Normal 66 35" xfId="28815" xr:uid="{00000000-0005-0000-0000-0000F9790000}"/>
    <cellStyle name="Normal 66 36" xfId="28816" xr:uid="{00000000-0005-0000-0000-0000FA790000}"/>
    <cellStyle name="Normal 66 37" xfId="28817" xr:uid="{00000000-0005-0000-0000-0000FB790000}"/>
    <cellStyle name="Normal 66 38" xfId="28818" xr:uid="{00000000-0005-0000-0000-0000FC790000}"/>
    <cellStyle name="Normal 66 39" xfId="28819" xr:uid="{00000000-0005-0000-0000-0000FD790000}"/>
    <cellStyle name="Normal 66 4" xfId="28820" xr:uid="{00000000-0005-0000-0000-0000FE790000}"/>
    <cellStyle name="Normal 66 40" xfId="28821" xr:uid="{00000000-0005-0000-0000-0000FF790000}"/>
    <cellStyle name="Normal 66 41" xfId="28822" xr:uid="{00000000-0005-0000-0000-0000007A0000}"/>
    <cellStyle name="Normal 66 42" xfId="28823" xr:uid="{00000000-0005-0000-0000-0000017A0000}"/>
    <cellStyle name="Normal 66 43" xfId="28824" xr:uid="{00000000-0005-0000-0000-0000027A0000}"/>
    <cellStyle name="Normal 66 44" xfId="28825" xr:uid="{00000000-0005-0000-0000-0000037A0000}"/>
    <cellStyle name="Normal 66 45" xfId="28826" xr:uid="{00000000-0005-0000-0000-0000047A0000}"/>
    <cellStyle name="Normal 66 46" xfId="28827" xr:uid="{00000000-0005-0000-0000-0000057A0000}"/>
    <cellStyle name="Normal 66 47" xfId="28828" xr:uid="{00000000-0005-0000-0000-0000067A0000}"/>
    <cellStyle name="Normal 66 48" xfId="28829" xr:uid="{00000000-0005-0000-0000-0000077A0000}"/>
    <cellStyle name="Normal 66 49" xfId="28830" xr:uid="{00000000-0005-0000-0000-0000087A0000}"/>
    <cellStyle name="Normal 66 5" xfId="28831" xr:uid="{00000000-0005-0000-0000-0000097A0000}"/>
    <cellStyle name="Normal 66 50" xfId="28832" xr:uid="{00000000-0005-0000-0000-00000A7A0000}"/>
    <cellStyle name="Normal 66 51" xfId="28833" xr:uid="{00000000-0005-0000-0000-00000B7A0000}"/>
    <cellStyle name="Normal 66 52" xfId="28834" xr:uid="{00000000-0005-0000-0000-00000C7A0000}"/>
    <cellStyle name="Normal 66 53" xfId="28835" xr:uid="{00000000-0005-0000-0000-00000D7A0000}"/>
    <cellStyle name="Normal 66 54" xfId="28836" xr:uid="{00000000-0005-0000-0000-00000E7A0000}"/>
    <cellStyle name="Normal 66 55" xfId="28837" xr:uid="{00000000-0005-0000-0000-00000F7A0000}"/>
    <cellStyle name="Normal 66 56" xfId="28838" xr:uid="{00000000-0005-0000-0000-0000107A0000}"/>
    <cellStyle name="Normal 66 57" xfId="28839" xr:uid="{00000000-0005-0000-0000-0000117A0000}"/>
    <cellStyle name="Normal 66 58" xfId="28840" xr:uid="{00000000-0005-0000-0000-0000127A0000}"/>
    <cellStyle name="Normal 66 59" xfId="28841" xr:uid="{00000000-0005-0000-0000-0000137A0000}"/>
    <cellStyle name="Normal 66 6" xfId="28842" xr:uid="{00000000-0005-0000-0000-0000147A0000}"/>
    <cellStyle name="Normal 66 60" xfId="28843" xr:uid="{00000000-0005-0000-0000-0000157A0000}"/>
    <cellStyle name="Normal 66 61" xfId="28844" xr:uid="{00000000-0005-0000-0000-0000167A0000}"/>
    <cellStyle name="Normal 66 62" xfId="28845" xr:uid="{00000000-0005-0000-0000-0000177A0000}"/>
    <cellStyle name="Normal 66 63" xfId="28846" xr:uid="{00000000-0005-0000-0000-0000187A0000}"/>
    <cellStyle name="Normal 66 64" xfId="28847" xr:uid="{00000000-0005-0000-0000-0000197A0000}"/>
    <cellStyle name="Normal 66 65" xfId="28848" xr:uid="{00000000-0005-0000-0000-00001A7A0000}"/>
    <cellStyle name="Normal 66 66" xfId="28849" xr:uid="{00000000-0005-0000-0000-00001B7A0000}"/>
    <cellStyle name="Normal 66 67" xfId="28850" xr:uid="{00000000-0005-0000-0000-00001C7A0000}"/>
    <cellStyle name="Normal 66 68" xfId="28851" xr:uid="{00000000-0005-0000-0000-00001D7A0000}"/>
    <cellStyle name="Normal 66 69" xfId="28852" xr:uid="{00000000-0005-0000-0000-00001E7A0000}"/>
    <cellStyle name="Normal 66 7" xfId="28853" xr:uid="{00000000-0005-0000-0000-00001F7A0000}"/>
    <cellStyle name="Normal 66 70" xfId="28854" xr:uid="{00000000-0005-0000-0000-0000207A0000}"/>
    <cellStyle name="Normal 66 71" xfId="28855" xr:uid="{00000000-0005-0000-0000-0000217A0000}"/>
    <cellStyle name="Normal 66 72" xfId="28856" xr:uid="{00000000-0005-0000-0000-0000227A0000}"/>
    <cellStyle name="Normal 66 73" xfId="28857" xr:uid="{00000000-0005-0000-0000-0000237A0000}"/>
    <cellStyle name="Normal 66 74" xfId="28858" xr:uid="{00000000-0005-0000-0000-0000247A0000}"/>
    <cellStyle name="Normal 66 75" xfId="28859" xr:uid="{00000000-0005-0000-0000-0000257A0000}"/>
    <cellStyle name="Normal 66 76" xfId="28860" xr:uid="{00000000-0005-0000-0000-0000267A0000}"/>
    <cellStyle name="Normal 66 77" xfId="28861" xr:uid="{00000000-0005-0000-0000-0000277A0000}"/>
    <cellStyle name="Normal 66 78" xfId="28862" xr:uid="{00000000-0005-0000-0000-0000287A0000}"/>
    <cellStyle name="Normal 66 79" xfId="28863" xr:uid="{00000000-0005-0000-0000-0000297A0000}"/>
    <cellStyle name="Normal 66 8" xfId="28864" xr:uid="{00000000-0005-0000-0000-00002A7A0000}"/>
    <cellStyle name="Normal 66 80" xfId="28865" xr:uid="{00000000-0005-0000-0000-00002B7A0000}"/>
    <cellStyle name="Normal 66 81" xfId="28866" xr:uid="{00000000-0005-0000-0000-00002C7A0000}"/>
    <cellStyle name="Normal 66 82" xfId="28867" xr:uid="{00000000-0005-0000-0000-00002D7A0000}"/>
    <cellStyle name="Normal 66 83" xfId="28868" xr:uid="{00000000-0005-0000-0000-00002E7A0000}"/>
    <cellStyle name="Normal 66 84" xfId="28869" xr:uid="{00000000-0005-0000-0000-00002F7A0000}"/>
    <cellStyle name="Normal 66 85" xfId="28870" xr:uid="{00000000-0005-0000-0000-0000307A0000}"/>
    <cellStyle name="Normal 66 86" xfId="28871" xr:uid="{00000000-0005-0000-0000-0000317A0000}"/>
    <cellStyle name="Normal 66 87" xfId="28872" xr:uid="{00000000-0005-0000-0000-0000327A0000}"/>
    <cellStyle name="Normal 66 88" xfId="28873" xr:uid="{00000000-0005-0000-0000-0000337A0000}"/>
    <cellStyle name="Normal 66 89" xfId="28874" xr:uid="{00000000-0005-0000-0000-0000347A0000}"/>
    <cellStyle name="Normal 66 9" xfId="28875" xr:uid="{00000000-0005-0000-0000-0000357A0000}"/>
    <cellStyle name="Normal 66 90" xfId="28876" xr:uid="{00000000-0005-0000-0000-0000367A0000}"/>
    <cellStyle name="Normal 66 91" xfId="28877" xr:uid="{00000000-0005-0000-0000-0000377A0000}"/>
    <cellStyle name="Normal 66 92" xfId="28878" xr:uid="{00000000-0005-0000-0000-0000387A0000}"/>
    <cellStyle name="Normal 66 93" xfId="28879" xr:uid="{00000000-0005-0000-0000-0000397A0000}"/>
    <cellStyle name="Normal 66 94" xfId="28880" xr:uid="{00000000-0005-0000-0000-00003A7A0000}"/>
    <cellStyle name="Normal 66 95" xfId="28881" xr:uid="{00000000-0005-0000-0000-00003B7A0000}"/>
    <cellStyle name="Normal 66 96" xfId="28882" xr:uid="{00000000-0005-0000-0000-00003C7A0000}"/>
    <cellStyle name="Normal 66 97" xfId="28883" xr:uid="{00000000-0005-0000-0000-00003D7A0000}"/>
    <cellStyle name="Normal 66 98" xfId="28884" xr:uid="{00000000-0005-0000-0000-00003E7A0000}"/>
    <cellStyle name="Normal 66 99" xfId="28885" xr:uid="{00000000-0005-0000-0000-00003F7A0000}"/>
    <cellStyle name="Normal 67" xfId="28886" xr:uid="{00000000-0005-0000-0000-0000407A0000}"/>
    <cellStyle name="Normal 67 10" xfId="28887" xr:uid="{00000000-0005-0000-0000-0000417A0000}"/>
    <cellStyle name="Normal 67 100" xfId="28888" xr:uid="{00000000-0005-0000-0000-0000427A0000}"/>
    <cellStyle name="Normal 67 101" xfId="28889" xr:uid="{00000000-0005-0000-0000-0000437A0000}"/>
    <cellStyle name="Normal 67 102" xfId="28890" xr:uid="{00000000-0005-0000-0000-0000447A0000}"/>
    <cellStyle name="Normal 67 103" xfId="28891" xr:uid="{00000000-0005-0000-0000-0000457A0000}"/>
    <cellStyle name="Normal 67 104" xfId="28892" xr:uid="{00000000-0005-0000-0000-0000467A0000}"/>
    <cellStyle name="Normal 67 105" xfId="28893" xr:uid="{00000000-0005-0000-0000-0000477A0000}"/>
    <cellStyle name="Normal 67 106" xfId="28894" xr:uid="{00000000-0005-0000-0000-0000487A0000}"/>
    <cellStyle name="Normal 67 107" xfId="28895" xr:uid="{00000000-0005-0000-0000-0000497A0000}"/>
    <cellStyle name="Normal 67 108" xfId="28896" xr:uid="{00000000-0005-0000-0000-00004A7A0000}"/>
    <cellStyle name="Normal 67 109" xfId="28897" xr:uid="{00000000-0005-0000-0000-00004B7A0000}"/>
    <cellStyle name="Normal 67 11" xfId="28898" xr:uid="{00000000-0005-0000-0000-00004C7A0000}"/>
    <cellStyle name="Normal 67 110" xfId="28899" xr:uid="{00000000-0005-0000-0000-00004D7A0000}"/>
    <cellStyle name="Normal 67 111" xfId="28900" xr:uid="{00000000-0005-0000-0000-00004E7A0000}"/>
    <cellStyle name="Normal 67 112" xfId="28901" xr:uid="{00000000-0005-0000-0000-00004F7A0000}"/>
    <cellStyle name="Normal 67 113" xfId="28902" xr:uid="{00000000-0005-0000-0000-0000507A0000}"/>
    <cellStyle name="Normal 67 114" xfId="28903" xr:uid="{00000000-0005-0000-0000-0000517A0000}"/>
    <cellStyle name="Normal 67 115" xfId="28904" xr:uid="{00000000-0005-0000-0000-0000527A0000}"/>
    <cellStyle name="Normal 67 116" xfId="28905" xr:uid="{00000000-0005-0000-0000-0000537A0000}"/>
    <cellStyle name="Normal 67 117" xfId="28906" xr:uid="{00000000-0005-0000-0000-0000547A0000}"/>
    <cellStyle name="Normal 67 118" xfId="28907" xr:uid="{00000000-0005-0000-0000-0000557A0000}"/>
    <cellStyle name="Normal 67 119" xfId="28908" xr:uid="{00000000-0005-0000-0000-0000567A0000}"/>
    <cellStyle name="Normal 67 12" xfId="28909" xr:uid="{00000000-0005-0000-0000-0000577A0000}"/>
    <cellStyle name="Normal 67 120" xfId="28910" xr:uid="{00000000-0005-0000-0000-0000587A0000}"/>
    <cellStyle name="Normal 67 121" xfId="28911" xr:uid="{00000000-0005-0000-0000-0000597A0000}"/>
    <cellStyle name="Normal 67 122" xfId="28912" xr:uid="{00000000-0005-0000-0000-00005A7A0000}"/>
    <cellStyle name="Normal 67 123" xfId="28913" xr:uid="{00000000-0005-0000-0000-00005B7A0000}"/>
    <cellStyle name="Normal 67 124" xfId="28914" xr:uid="{00000000-0005-0000-0000-00005C7A0000}"/>
    <cellStyle name="Normal 67 125" xfId="28915" xr:uid="{00000000-0005-0000-0000-00005D7A0000}"/>
    <cellStyle name="Normal 67 126" xfId="28916" xr:uid="{00000000-0005-0000-0000-00005E7A0000}"/>
    <cellStyle name="Normal 67 127" xfId="28917" xr:uid="{00000000-0005-0000-0000-00005F7A0000}"/>
    <cellStyle name="Normal 67 128" xfId="28918" xr:uid="{00000000-0005-0000-0000-0000607A0000}"/>
    <cellStyle name="Normal 67 129" xfId="28919" xr:uid="{00000000-0005-0000-0000-0000617A0000}"/>
    <cellStyle name="Normal 67 13" xfId="28920" xr:uid="{00000000-0005-0000-0000-0000627A0000}"/>
    <cellStyle name="Normal 67 130" xfId="28921" xr:uid="{00000000-0005-0000-0000-0000637A0000}"/>
    <cellStyle name="Normal 67 131" xfId="28922" xr:uid="{00000000-0005-0000-0000-0000647A0000}"/>
    <cellStyle name="Normal 67 132" xfId="28923" xr:uid="{00000000-0005-0000-0000-0000657A0000}"/>
    <cellStyle name="Normal 67 133" xfId="28924" xr:uid="{00000000-0005-0000-0000-0000667A0000}"/>
    <cellStyle name="Normal 67 134" xfId="28925" xr:uid="{00000000-0005-0000-0000-0000677A0000}"/>
    <cellStyle name="Normal 67 135" xfId="28926" xr:uid="{00000000-0005-0000-0000-0000687A0000}"/>
    <cellStyle name="Normal 67 136" xfId="35689" xr:uid="{00000000-0005-0000-0000-0000697A0000}"/>
    <cellStyle name="Normal 67 137" xfId="35690" xr:uid="{00000000-0005-0000-0000-00006A7A0000}"/>
    <cellStyle name="Normal 67 138" xfId="35691" xr:uid="{00000000-0005-0000-0000-00006B7A0000}"/>
    <cellStyle name="Normal 67 139" xfId="35692" xr:uid="{00000000-0005-0000-0000-00006C7A0000}"/>
    <cellStyle name="Normal 67 14" xfId="28927" xr:uid="{00000000-0005-0000-0000-00006D7A0000}"/>
    <cellStyle name="Normal 67 140" xfId="35693" xr:uid="{00000000-0005-0000-0000-00006E7A0000}"/>
    <cellStyle name="Normal 67 141" xfId="35694" xr:uid="{00000000-0005-0000-0000-00006F7A0000}"/>
    <cellStyle name="Normal 67 142" xfId="35695" xr:uid="{00000000-0005-0000-0000-0000707A0000}"/>
    <cellStyle name="Normal 67 143" xfId="35696" xr:uid="{00000000-0005-0000-0000-0000717A0000}"/>
    <cellStyle name="Normal 67 144" xfId="35697" xr:uid="{00000000-0005-0000-0000-0000727A0000}"/>
    <cellStyle name="Normal 67 145" xfId="35698" xr:uid="{00000000-0005-0000-0000-0000737A0000}"/>
    <cellStyle name="Normal 67 146" xfId="35699" xr:uid="{00000000-0005-0000-0000-0000747A0000}"/>
    <cellStyle name="Normal 67 147" xfId="35700" xr:uid="{00000000-0005-0000-0000-0000757A0000}"/>
    <cellStyle name="Normal 67 148" xfId="35701" xr:uid="{00000000-0005-0000-0000-0000767A0000}"/>
    <cellStyle name="Normal 67 149" xfId="35702" xr:uid="{00000000-0005-0000-0000-0000777A0000}"/>
    <cellStyle name="Normal 67 15" xfId="28928" xr:uid="{00000000-0005-0000-0000-0000787A0000}"/>
    <cellStyle name="Normal 67 150" xfId="35703" xr:uid="{00000000-0005-0000-0000-0000797A0000}"/>
    <cellStyle name="Normal 67 151" xfId="35704" xr:uid="{00000000-0005-0000-0000-00007A7A0000}"/>
    <cellStyle name="Normal 67 152" xfId="35705" xr:uid="{00000000-0005-0000-0000-00007B7A0000}"/>
    <cellStyle name="Normal 67 153" xfId="35706" xr:uid="{00000000-0005-0000-0000-00007C7A0000}"/>
    <cellStyle name="Normal 67 154" xfId="35707" xr:uid="{00000000-0005-0000-0000-00007D7A0000}"/>
    <cellStyle name="Normal 67 155" xfId="35708" xr:uid="{00000000-0005-0000-0000-00007E7A0000}"/>
    <cellStyle name="Normal 67 156" xfId="35709" xr:uid="{00000000-0005-0000-0000-00007F7A0000}"/>
    <cellStyle name="Normal 67 16" xfId="28929" xr:uid="{00000000-0005-0000-0000-0000807A0000}"/>
    <cellStyle name="Normal 67 17" xfId="28930" xr:uid="{00000000-0005-0000-0000-0000817A0000}"/>
    <cellStyle name="Normal 67 18" xfId="28931" xr:uid="{00000000-0005-0000-0000-0000827A0000}"/>
    <cellStyle name="Normal 67 19" xfId="28932" xr:uid="{00000000-0005-0000-0000-0000837A0000}"/>
    <cellStyle name="Normal 67 2" xfId="28933" xr:uid="{00000000-0005-0000-0000-0000847A0000}"/>
    <cellStyle name="Normal 67 2 2" xfId="31944" xr:uid="{00000000-0005-0000-0000-0000857A0000}"/>
    <cellStyle name="Normal 67 2 3" xfId="31945" xr:uid="{00000000-0005-0000-0000-0000867A0000}"/>
    <cellStyle name="Normal 67 20" xfId="28934" xr:uid="{00000000-0005-0000-0000-0000877A0000}"/>
    <cellStyle name="Normal 67 21" xfId="28935" xr:uid="{00000000-0005-0000-0000-0000887A0000}"/>
    <cellStyle name="Normal 67 22" xfId="28936" xr:uid="{00000000-0005-0000-0000-0000897A0000}"/>
    <cellStyle name="Normal 67 23" xfId="28937" xr:uid="{00000000-0005-0000-0000-00008A7A0000}"/>
    <cellStyle name="Normal 67 24" xfId="28938" xr:uid="{00000000-0005-0000-0000-00008B7A0000}"/>
    <cellStyle name="Normal 67 25" xfId="28939" xr:uid="{00000000-0005-0000-0000-00008C7A0000}"/>
    <cellStyle name="Normal 67 26" xfId="28940" xr:uid="{00000000-0005-0000-0000-00008D7A0000}"/>
    <cellStyle name="Normal 67 27" xfId="28941" xr:uid="{00000000-0005-0000-0000-00008E7A0000}"/>
    <cellStyle name="Normal 67 28" xfId="28942" xr:uid="{00000000-0005-0000-0000-00008F7A0000}"/>
    <cellStyle name="Normal 67 29" xfId="28943" xr:uid="{00000000-0005-0000-0000-0000907A0000}"/>
    <cellStyle name="Normal 67 3" xfId="28944" xr:uid="{00000000-0005-0000-0000-0000917A0000}"/>
    <cellStyle name="Normal 67 30" xfId="28945" xr:uid="{00000000-0005-0000-0000-0000927A0000}"/>
    <cellStyle name="Normal 67 31" xfId="28946" xr:uid="{00000000-0005-0000-0000-0000937A0000}"/>
    <cellStyle name="Normal 67 32" xfId="28947" xr:uid="{00000000-0005-0000-0000-0000947A0000}"/>
    <cellStyle name="Normal 67 33" xfId="28948" xr:uid="{00000000-0005-0000-0000-0000957A0000}"/>
    <cellStyle name="Normal 67 34" xfId="28949" xr:uid="{00000000-0005-0000-0000-0000967A0000}"/>
    <cellStyle name="Normal 67 35" xfId="28950" xr:uid="{00000000-0005-0000-0000-0000977A0000}"/>
    <cellStyle name="Normal 67 36" xfId="28951" xr:uid="{00000000-0005-0000-0000-0000987A0000}"/>
    <cellStyle name="Normal 67 37" xfId="28952" xr:uid="{00000000-0005-0000-0000-0000997A0000}"/>
    <cellStyle name="Normal 67 38" xfId="28953" xr:uid="{00000000-0005-0000-0000-00009A7A0000}"/>
    <cellStyle name="Normal 67 39" xfId="28954" xr:uid="{00000000-0005-0000-0000-00009B7A0000}"/>
    <cellStyle name="Normal 67 4" xfId="28955" xr:uid="{00000000-0005-0000-0000-00009C7A0000}"/>
    <cellStyle name="Normal 67 40" xfId="28956" xr:uid="{00000000-0005-0000-0000-00009D7A0000}"/>
    <cellStyle name="Normal 67 41" xfId="28957" xr:uid="{00000000-0005-0000-0000-00009E7A0000}"/>
    <cellStyle name="Normal 67 42" xfId="28958" xr:uid="{00000000-0005-0000-0000-00009F7A0000}"/>
    <cellStyle name="Normal 67 43" xfId="28959" xr:uid="{00000000-0005-0000-0000-0000A07A0000}"/>
    <cellStyle name="Normal 67 44" xfId="28960" xr:uid="{00000000-0005-0000-0000-0000A17A0000}"/>
    <cellStyle name="Normal 67 45" xfId="28961" xr:uid="{00000000-0005-0000-0000-0000A27A0000}"/>
    <cellStyle name="Normal 67 46" xfId="28962" xr:uid="{00000000-0005-0000-0000-0000A37A0000}"/>
    <cellStyle name="Normal 67 47" xfId="28963" xr:uid="{00000000-0005-0000-0000-0000A47A0000}"/>
    <cellStyle name="Normal 67 48" xfId="28964" xr:uid="{00000000-0005-0000-0000-0000A57A0000}"/>
    <cellStyle name="Normal 67 49" xfId="28965" xr:uid="{00000000-0005-0000-0000-0000A67A0000}"/>
    <cellStyle name="Normal 67 5" xfId="28966" xr:uid="{00000000-0005-0000-0000-0000A77A0000}"/>
    <cellStyle name="Normal 67 50" xfId="28967" xr:uid="{00000000-0005-0000-0000-0000A87A0000}"/>
    <cellStyle name="Normal 67 51" xfId="28968" xr:uid="{00000000-0005-0000-0000-0000A97A0000}"/>
    <cellStyle name="Normal 67 52" xfId="28969" xr:uid="{00000000-0005-0000-0000-0000AA7A0000}"/>
    <cellStyle name="Normal 67 53" xfId="28970" xr:uid="{00000000-0005-0000-0000-0000AB7A0000}"/>
    <cellStyle name="Normal 67 54" xfId="28971" xr:uid="{00000000-0005-0000-0000-0000AC7A0000}"/>
    <cellStyle name="Normal 67 55" xfId="28972" xr:uid="{00000000-0005-0000-0000-0000AD7A0000}"/>
    <cellStyle name="Normal 67 56" xfId="28973" xr:uid="{00000000-0005-0000-0000-0000AE7A0000}"/>
    <cellStyle name="Normal 67 57" xfId="28974" xr:uid="{00000000-0005-0000-0000-0000AF7A0000}"/>
    <cellStyle name="Normal 67 58" xfId="28975" xr:uid="{00000000-0005-0000-0000-0000B07A0000}"/>
    <cellStyle name="Normal 67 59" xfId="28976" xr:uid="{00000000-0005-0000-0000-0000B17A0000}"/>
    <cellStyle name="Normal 67 6" xfId="28977" xr:uid="{00000000-0005-0000-0000-0000B27A0000}"/>
    <cellStyle name="Normal 67 60" xfId="28978" xr:uid="{00000000-0005-0000-0000-0000B37A0000}"/>
    <cellStyle name="Normal 67 61" xfId="28979" xr:uid="{00000000-0005-0000-0000-0000B47A0000}"/>
    <cellStyle name="Normal 67 62" xfId="28980" xr:uid="{00000000-0005-0000-0000-0000B57A0000}"/>
    <cellStyle name="Normal 67 63" xfId="28981" xr:uid="{00000000-0005-0000-0000-0000B67A0000}"/>
    <cellStyle name="Normal 67 64" xfId="28982" xr:uid="{00000000-0005-0000-0000-0000B77A0000}"/>
    <cellStyle name="Normal 67 65" xfId="28983" xr:uid="{00000000-0005-0000-0000-0000B87A0000}"/>
    <cellStyle name="Normal 67 66" xfId="28984" xr:uid="{00000000-0005-0000-0000-0000B97A0000}"/>
    <cellStyle name="Normal 67 67" xfId="28985" xr:uid="{00000000-0005-0000-0000-0000BA7A0000}"/>
    <cellStyle name="Normal 67 68" xfId="28986" xr:uid="{00000000-0005-0000-0000-0000BB7A0000}"/>
    <cellStyle name="Normal 67 69" xfId="28987" xr:uid="{00000000-0005-0000-0000-0000BC7A0000}"/>
    <cellStyle name="Normal 67 7" xfId="28988" xr:uid="{00000000-0005-0000-0000-0000BD7A0000}"/>
    <cellStyle name="Normal 67 70" xfId="28989" xr:uid="{00000000-0005-0000-0000-0000BE7A0000}"/>
    <cellStyle name="Normal 67 71" xfId="28990" xr:uid="{00000000-0005-0000-0000-0000BF7A0000}"/>
    <cellStyle name="Normal 67 72" xfId="28991" xr:uid="{00000000-0005-0000-0000-0000C07A0000}"/>
    <cellStyle name="Normal 67 73" xfId="28992" xr:uid="{00000000-0005-0000-0000-0000C17A0000}"/>
    <cellStyle name="Normal 67 74" xfId="28993" xr:uid="{00000000-0005-0000-0000-0000C27A0000}"/>
    <cellStyle name="Normal 67 75" xfId="28994" xr:uid="{00000000-0005-0000-0000-0000C37A0000}"/>
    <cellStyle name="Normal 67 76" xfId="28995" xr:uid="{00000000-0005-0000-0000-0000C47A0000}"/>
    <cellStyle name="Normal 67 77" xfId="28996" xr:uid="{00000000-0005-0000-0000-0000C57A0000}"/>
    <cellStyle name="Normal 67 78" xfId="28997" xr:uid="{00000000-0005-0000-0000-0000C67A0000}"/>
    <cellStyle name="Normal 67 79" xfId="28998" xr:uid="{00000000-0005-0000-0000-0000C77A0000}"/>
    <cellStyle name="Normal 67 8" xfId="28999" xr:uid="{00000000-0005-0000-0000-0000C87A0000}"/>
    <cellStyle name="Normal 67 80" xfId="29000" xr:uid="{00000000-0005-0000-0000-0000C97A0000}"/>
    <cellStyle name="Normal 67 81" xfId="29001" xr:uid="{00000000-0005-0000-0000-0000CA7A0000}"/>
    <cellStyle name="Normal 67 82" xfId="29002" xr:uid="{00000000-0005-0000-0000-0000CB7A0000}"/>
    <cellStyle name="Normal 67 83" xfId="29003" xr:uid="{00000000-0005-0000-0000-0000CC7A0000}"/>
    <cellStyle name="Normal 67 84" xfId="29004" xr:uid="{00000000-0005-0000-0000-0000CD7A0000}"/>
    <cellStyle name="Normal 67 85" xfId="29005" xr:uid="{00000000-0005-0000-0000-0000CE7A0000}"/>
    <cellStyle name="Normal 67 86" xfId="29006" xr:uid="{00000000-0005-0000-0000-0000CF7A0000}"/>
    <cellStyle name="Normal 67 87" xfId="29007" xr:uid="{00000000-0005-0000-0000-0000D07A0000}"/>
    <cellStyle name="Normal 67 88" xfId="29008" xr:uid="{00000000-0005-0000-0000-0000D17A0000}"/>
    <cellStyle name="Normal 67 89" xfId="29009" xr:uid="{00000000-0005-0000-0000-0000D27A0000}"/>
    <cellStyle name="Normal 67 9" xfId="29010" xr:uid="{00000000-0005-0000-0000-0000D37A0000}"/>
    <cellStyle name="Normal 67 90" xfId="29011" xr:uid="{00000000-0005-0000-0000-0000D47A0000}"/>
    <cellStyle name="Normal 67 91" xfId="29012" xr:uid="{00000000-0005-0000-0000-0000D57A0000}"/>
    <cellStyle name="Normal 67 92" xfId="29013" xr:uid="{00000000-0005-0000-0000-0000D67A0000}"/>
    <cellStyle name="Normal 67 93" xfId="29014" xr:uid="{00000000-0005-0000-0000-0000D77A0000}"/>
    <cellStyle name="Normal 67 94" xfId="29015" xr:uid="{00000000-0005-0000-0000-0000D87A0000}"/>
    <cellStyle name="Normal 67 95" xfId="29016" xr:uid="{00000000-0005-0000-0000-0000D97A0000}"/>
    <cellStyle name="Normal 67 96" xfId="29017" xr:uid="{00000000-0005-0000-0000-0000DA7A0000}"/>
    <cellStyle name="Normal 67 97" xfId="29018" xr:uid="{00000000-0005-0000-0000-0000DB7A0000}"/>
    <cellStyle name="Normal 67 98" xfId="29019" xr:uid="{00000000-0005-0000-0000-0000DC7A0000}"/>
    <cellStyle name="Normal 67 99" xfId="29020" xr:uid="{00000000-0005-0000-0000-0000DD7A0000}"/>
    <cellStyle name="Normal 68" xfId="29021" xr:uid="{00000000-0005-0000-0000-0000DE7A0000}"/>
    <cellStyle name="Normal 68 10" xfId="29022" xr:uid="{00000000-0005-0000-0000-0000DF7A0000}"/>
    <cellStyle name="Normal 68 11" xfId="35710" xr:uid="{00000000-0005-0000-0000-0000E07A0000}"/>
    <cellStyle name="Normal 68 12" xfId="35711" xr:uid="{00000000-0005-0000-0000-0000E17A0000}"/>
    <cellStyle name="Normal 68 13" xfId="35712" xr:uid="{00000000-0005-0000-0000-0000E27A0000}"/>
    <cellStyle name="Normal 68 14" xfId="35713" xr:uid="{00000000-0005-0000-0000-0000E37A0000}"/>
    <cellStyle name="Normal 68 15" xfId="35714" xr:uid="{00000000-0005-0000-0000-0000E47A0000}"/>
    <cellStyle name="Normal 68 16" xfId="35715" xr:uid="{00000000-0005-0000-0000-0000E57A0000}"/>
    <cellStyle name="Normal 68 17" xfId="35716" xr:uid="{00000000-0005-0000-0000-0000E67A0000}"/>
    <cellStyle name="Normal 68 18" xfId="35717" xr:uid="{00000000-0005-0000-0000-0000E77A0000}"/>
    <cellStyle name="Normal 68 19" xfId="35718" xr:uid="{00000000-0005-0000-0000-0000E87A0000}"/>
    <cellStyle name="Normal 68 2" xfId="29023" xr:uid="{00000000-0005-0000-0000-0000E97A0000}"/>
    <cellStyle name="Normal 68 2 2" xfId="31946" xr:uid="{00000000-0005-0000-0000-0000EA7A0000}"/>
    <cellStyle name="Normal 68 2 3" xfId="31947" xr:uid="{00000000-0005-0000-0000-0000EB7A0000}"/>
    <cellStyle name="Normal 68 20" xfId="35719" xr:uid="{00000000-0005-0000-0000-0000EC7A0000}"/>
    <cellStyle name="Normal 68 21" xfId="35720" xr:uid="{00000000-0005-0000-0000-0000ED7A0000}"/>
    <cellStyle name="Normal 68 22" xfId="35721" xr:uid="{00000000-0005-0000-0000-0000EE7A0000}"/>
    <cellStyle name="Normal 68 23" xfId="35722" xr:uid="{00000000-0005-0000-0000-0000EF7A0000}"/>
    <cellStyle name="Normal 68 24" xfId="35723" xr:uid="{00000000-0005-0000-0000-0000F07A0000}"/>
    <cellStyle name="Normal 68 25" xfId="35724" xr:uid="{00000000-0005-0000-0000-0000F17A0000}"/>
    <cellStyle name="Normal 68 26" xfId="35725" xr:uid="{00000000-0005-0000-0000-0000F27A0000}"/>
    <cellStyle name="Normal 68 27" xfId="35726" xr:uid="{00000000-0005-0000-0000-0000F37A0000}"/>
    <cellStyle name="Normal 68 28" xfId="35727" xr:uid="{00000000-0005-0000-0000-0000F47A0000}"/>
    <cellStyle name="Normal 68 29" xfId="35728" xr:uid="{00000000-0005-0000-0000-0000F57A0000}"/>
    <cellStyle name="Normal 68 3" xfId="29024" xr:uid="{00000000-0005-0000-0000-0000F67A0000}"/>
    <cellStyle name="Normal 68 30" xfId="35729" xr:uid="{00000000-0005-0000-0000-0000F77A0000}"/>
    <cellStyle name="Normal 68 31" xfId="35730" xr:uid="{00000000-0005-0000-0000-0000F87A0000}"/>
    <cellStyle name="Normal 68 4" xfId="29025" xr:uid="{00000000-0005-0000-0000-0000F97A0000}"/>
    <cellStyle name="Normal 68 5" xfId="29026" xr:uid="{00000000-0005-0000-0000-0000FA7A0000}"/>
    <cellStyle name="Normal 68 6" xfId="29027" xr:uid="{00000000-0005-0000-0000-0000FB7A0000}"/>
    <cellStyle name="Normal 68 7" xfId="29028" xr:uid="{00000000-0005-0000-0000-0000FC7A0000}"/>
    <cellStyle name="Normal 68 8" xfId="29029" xr:uid="{00000000-0005-0000-0000-0000FD7A0000}"/>
    <cellStyle name="Normal 68 9" xfId="29030" xr:uid="{00000000-0005-0000-0000-0000FE7A0000}"/>
    <cellStyle name="Normal 69" xfId="29031" xr:uid="{00000000-0005-0000-0000-0000FF7A0000}"/>
    <cellStyle name="Normal 69 10" xfId="35731" xr:uid="{00000000-0005-0000-0000-0000007B0000}"/>
    <cellStyle name="Normal 69 11" xfId="35732" xr:uid="{00000000-0005-0000-0000-0000017B0000}"/>
    <cellStyle name="Normal 69 12" xfId="35733" xr:uid="{00000000-0005-0000-0000-0000027B0000}"/>
    <cellStyle name="Normal 69 13" xfId="35734" xr:uid="{00000000-0005-0000-0000-0000037B0000}"/>
    <cellStyle name="Normal 69 14" xfId="35735" xr:uid="{00000000-0005-0000-0000-0000047B0000}"/>
    <cellStyle name="Normal 69 15" xfId="35736" xr:uid="{00000000-0005-0000-0000-0000057B0000}"/>
    <cellStyle name="Normal 69 16" xfId="35737" xr:uid="{00000000-0005-0000-0000-0000067B0000}"/>
    <cellStyle name="Normal 69 17" xfId="35738" xr:uid="{00000000-0005-0000-0000-0000077B0000}"/>
    <cellStyle name="Normal 69 18" xfId="35739" xr:uid="{00000000-0005-0000-0000-0000087B0000}"/>
    <cellStyle name="Normal 69 19" xfId="35740" xr:uid="{00000000-0005-0000-0000-0000097B0000}"/>
    <cellStyle name="Normal 69 2" xfId="29032" xr:uid="{00000000-0005-0000-0000-00000A7B0000}"/>
    <cellStyle name="Normal 69 2 2" xfId="31948" xr:uid="{00000000-0005-0000-0000-00000B7B0000}"/>
    <cellStyle name="Normal 69 2 3" xfId="31949" xr:uid="{00000000-0005-0000-0000-00000C7B0000}"/>
    <cellStyle name="Normal 69 20" xfId="35741" xr:uid="{00000000-0005-0000-0000-00000D7B0000}"/>
    <cellStyle name="Normal 69 21" xfId="35742" xr:uid="{00000000-0005-0000-0000-00000E7B0000}"/>
    <cellStyle name="Normal 69 22" xfId="35743" xr:uid="{00000000-0005-0000-0000-00000F7B0000}"/>
    <cellStyle name="Normal 69 23" xfId="35744" xr:uid="{00000000-0005-0000-0000-0000107B0000}"/>
    <cellStyle name="Normal 69 24" xfId="35745" xr:uid="{00000000-0005-0000-0000-0000117B0000}"/>
    <cellStyle name="Normal 69 25" xfId="35746" xr:uid="{00000000-0005-0000-0000-0000127B0000}"/>
    <cellStyle name="Normal 69 26" xfId="35747" xr:uid="{00000000-0005-0000-0000-0000137B0000}"/>
    <cellStyle name="Normal 69 27" xfId="35748" xr:uid="{00000000-0005-0000-0000-0000147B0000}"/>
    <cellStyle name="Normal 69 28" xfId="35749" xr:uid="{00000000-0005-0000-0000-0000157B0000}"/>
    <cellStyle name="Normal 69 29" xfId="35750" xr:uid="{00000000-0005-0000-0000-0000167B0000}"/>
    <cellStyle name="Normal 69 3" xfId="29033" xr:uid="{00000000-0005-0000-0000-0000177B0000}"/>
    <cellStyle name="Normal 69 30" xfId="35751" xr:uid="{00000000-0005-0000-0000-0000187B0000}"/>
    <cellStyle name="Normal 69 4" xfId="29034" xr:uid="{00000000-0005-0000-0000-0000197B0000}"/>
    <cellStyle name="Normal 69 5" xfId="29035" xr:uid="{00000000-0005-0000-0000-00001A7B0000}"/>
    <cellStyle name="Normal 69 6" xfId="29036" xr:uid="{00000000-0005-0000-0000-00001B7B0000}"/>
    <cellStyle name="Normal 69 7" xfId="29037" xr:uid="{00000000-0005-0000-0000-00001C7B0000}"/>
    <cellStyle name="Normal 69 8" xfId="29038" xr:uid="{00000000-0005-0000-0000-00001D7B0000}"/>
    <cellStyle name="Normal 69 9" xfId="29039" xr:uid="{00000000-0005-0000-0000-00001E7B0000}"/>
    <cellStyle name="Normal 7" xfId="29040" xr:uid="{00000000-0005-0000-0000-00001F7B0000}"/>
    <cellStyle name="Normal 7 10" xfId="4817" xr:uid="{00000000-0005-0000-0000-0000207B0000}"/>
    <cellStyle name="Normal 7 10 2" xfId="38533" xr:uid="{00000000-0005-0000-0000-0000217B0000}"/>
    <cellStyle name="Normal 7 11" xfId="4816" xr:uid="{00000000-0005-0000-0000-0000227B0000}"/>
    <cellStyle name="Normal 7 11 2" xfId="38733" xr:uid="{00000000-0005-0000-0000-0000237B0000}"/>
    <cellStyle name="Normal 7 12" xfId="4815" xr:uid="{00000000-0005-0000-0000-0000247B0000}"/>
    <cellStyle name="Normal 7 12 2" xfId="38528" xr:uid="{00000000-0005-0000-0000-0000257B0000}"/>
    <cellStyle name="Normal 7 13" xfId="4814" xr:uid="{00000000-0005-0000-0000-0000267B0000}"/>
    <cellStyle name="Normal 7 13 2" xfId="38736" xr:uid="{00000000-0005-0000-0000-0000277B0000}"/>
    <cellStyle name="Normal 7 14" xfId="4813" xr:uid="{00000000-0005-0000-0000-0000287B0000}"/>
    <cellStyle name="Normal 7 14 2" xfId="38526" xr:uid="{00000000-0005-0000-0000-0000297B0000}"/>
    <cellStyle name="Normal 7 15" xfId="35752" xr:uid="{00000000-0005-0000-0000-00002A7B0000}"/>
    <cellStyle name="Normal 7 16" xfId="35753" xr:uid="{00000000-0005-0000-0000-00002B7B0000}"/>
    <cellStyle name="Normal 7 17" xfId="35754" xr:uid="{00000000-0005-0000-0000-00002C7B0000}"/>
    <cellStyle name="Normal 7 18" xfId="35755" xr:uid="{00000000-0005-0000-0000-00002D7B0000}"/>
    <cellStyle name="Normal 7 19" xfId="35756" xr:uid="{00000000-0005-0000-0000-00002E7B0000}"/>
    <cellStyle name="Normal 7 2" xfId="29041" xr:uid="{00000000-0005-0000-0000-00002F7B0000}"/>
    <cellStyle name="Normal 7 2 10" xfId="29042" xr:uid="{00000000-0005-0000-0000-0000307B0000}"/>
    <cellStyle name="Normal 7 2 10 2" xfId="4812" xr:uid="{00000000-0005-0000-0000-0000317B0000}"/>
    <cellStyle name="Normal 7 2 100" xfId="29043" xr:uid="{00000000-0005-0000-0000-0000327B0000}"/>
    <cellStyle name="Normal 7 2 101" xfId="29044" xr:uid="{00000000-0005-0000-0000-0000337B0000}"/>
    <cellStyle name="Normal 7 2 102" xfId="29045" xr:uid="{00000000-0005-0000-0000-0000347B0000}"/>
    <cellStyle name="Normal 7 2 103" xfId="29046" xr:uid="{00000000-0005-0000-0000-0000357B0000}"/>
    <cellStyle name="Normal 7 2 104" xfId="29047" xr:uid="{00000000-0005-0000-0000-0000367B0000}"/>
    <cellStyle name="Normal 7 2 105" xfId="29048" xr:uid="{00000000-0005-0000-0000-0000377B0000}"/>
    <cellStyle name="Normal 7 2 106" xfId="29049" xr:uid="{00000000-0005-0000-0000-0000387B0000}"/>
    <cellStyle name="Normal 7 2 107" xfId="29050" xr:uid="{00000000-0005-0000-0000-0000397B0000}"/>
    <cellStyle name="Normal 7 2 108" xfId="29051" xr:uid="{00000000-0005-0000-0000-00003A7B0000}"/>
    <cellStyle name="Normal 7 2 109" xfId="29052" xr:uid="{00000000-0005-0000-0000-00003B7B0000}"/>
    <cellStyle name="Normal 7 2 11" xfId="29053" xr:uid="{00000000-0005-0000-0000-00003C7B0000}"/>
    <cellStyle name="Normal 7 2 11 2" xfId="4811" xr:uid="{00000000-0005-0000-0000-00003D7B0000}"/>
    <cellStyle name="Normal 7 2 110" xfId="29054" xr:uid="{00000000-0005-0000-0000-00003E7B0000}"/>
    <cellStyle name="Normal 7 2 111" xfId="29055" xr:uid="{00000000-0005-0000-0000-00003F7B0000}"/>
    <cellStyle name="Normal 7 2 112" xfId="29056" xr:uid="{00000000-0005-0000-0000-0000407B0000}"/>
    <cellStyle name="Normal 7 2 113" xfId="29057" xr:uid="{00000000-0005-0000-0000-0000417B0000}"/>
    <cellStyle name="Normal 7 2 114" xfId="29058" xr:uid="{00000000-0005-0000-0000-0000427B0000}"/>
    <cellStyle name="Normal 7 2 115" xfId="29059" xr:uid="{00000000-0005-0000-0000-0000437B0000}"/>
    <cellStyle name="Normal 7 2 116" xfId="29060" xr:uid="{00000000-0005-0000-0000-0000447B0000}"/>
    <cellStyle name="Normal 7 2 117" xfId="29061" xr:uid="{00000000-0005-0000-0000-0000457B0000}"/>
    <cellStyle name="Normal 7 2 118" xfId="29062" xr:uid="{00000000-0005-0000-0000-0000467B0000}"/>
    <cellStyle name="Normal 7 2 119" xfId="29063" xr:uid="{00000000-0005-0000-0000-0000477B0000}"/>
    <cellStyle name="Normal 7 2 12" xfId="29064" xr:uid="{00000000-0005-0000-0000-0000487B0000}"/>
    <cellStyle name="Normal 7 2 12 2" xfId="4810" xr:uid="{00000000-0005-0000-0000-0000497B0000}"/>
    <cellStyle name="Normal 7 2 120" xfId="29065" xr:uid="{00000000-0005-0000-0000-00004A7B0000}"/>
    <cellStyle name="Normal 7 2 121" xfId="29066" xr:uid="{00000000-0005-0000-0000-00004B7B0000}"/>
    <cellStyle name="Normal 7 2 122" xfId="29067" xr:uid="{00000000-0005-0000-0000-00004C7B0000}"/>
    <cellStyle name="Normal 7 2 123" xfId="29068" xr:uid="{00000000-0005-0000-0000-00004D7B0000}"/>
    <cellStyle name="Normal 7 2 124" xfId="29069" xr:uid="{00000000-0005-0000-0000-00004E7B0000}"/>
    <cellStyle name="Normal 7 2 125" xfId="29070" xr:uid="{00000000-0005-0000-0000-00004F7B0000}"/>
    <cellStyle name="Normal 7 2 126" xfId="29071" xr:uid="{00000000-0005-0000-0000-0000507B0000}"/>
    <cellStyle name="Normal 7 2 127" xfId="29072" xr:uid="{00000000-0005-0000-0000-0000517B0000}"/>
    <cellStyle name="Normal 7 2 128" xfId="29073" xr:uid="{00000000-0005-0000-0000-0000527B0000}"/>
    <cellStyle name="Normal 7 2 129" xfId="29074" xr:uid="{00000000-0005-0000-0000-0000537B0000}"/>
    <cellStyle name="Normal 7 2 13" xfId="29075" xr:uid="{00000000-0005-0000-0000-0000547B0000}"/>
    <cellStyle name="Normal 7 2 13 2" xfId="4809" xr:uid="{00000000-0005-0000-0000-0000557B0000}"/>
    <cellStyle name="Normal 7 2 130" xfId="29076" xr:uid="{00000000-0005-0000-0000-0000567B0000}"/>
    <cellStyle name="Normal 7 2 131" xfId="29077" xr:uid="{00000000-0005-0000-0000-0000577B0000}"/>
    <cellStyle name="Normal 7 2 132" xfId="29078" xr:uid="{00000000-0005-0000-0000-0000587B0000}"/>
    <cellStyle name="Normal 7 2 133" xfId="29079" xr:uid="{00000000-0005-0000-0000-0000597B0000}"/>
    <cellStyle name="Normal 7 2 134" xfId="29080" xr:uid="{00000000-0005-0000-0000-00005A7B0000}"/>
    <cellStyle name="Normal 7 2 135" xfId="29081" xr:uid="{00000000-0005-0000-0000-00005B7B0000}"/>
    <cellStyle name="Normal 7 2 136" xfId="35757" xr:uid="{00000000-0005-0000-0000-00005C7B0000}"/>
    <cellStyle name="Normal 7 2 137" xfId="35758" xr:uid="{00000000-0005-0000-0000-00005D7B0000}"/>
    <cellStyle name="Normal 7 2 138" xfId="35759" xr:uid="{00000000-0005-0000-0000-00005E7B0000}"/>
    <cellStyle name="Normal 7 2 139" xfId="35760" xr:uid="{00000000-0005-0000-0000-00005F7B0000}"/>
    <cellStyle name="Normal 7 2 14" xfId="29082" xr:uid="{00000000-0005-0000-0000-0000607B0000}"/>
    <cellStyle name="Normal 7 2 14 2" xfId="4808" xr:uid="{00000000-0005-0000-0000-0000617B0000}"/>
    <cellStyle name="Normal 7 2 140" xfId="35761" xr:uid="{00000000-0005-0000-0000-0000627B0000}"/>
    <cellStyle name="Normal 7 2 141" xfId="35762" xr:uid="{00000000-0005-0000-0000-0000637B0000}"/>
    <cellStyle name="Normal 7 2 142" xfId="35763" xr:uid="{00000000-0005-0000-0000-0000647B0000}"/>
    <cellStyle name="Normal 7 2 143" xfId="35764" xr:uid="{00000000-0005-0000-0000-0000657B0000}"/>
    <cellStyle name="Normal 7 2 144" xfId="35765" xr:uid="{00000000-0005-0000-0000-0000667B0000}"/>
    <cellStyle name="Normal 7 2 145" xfId="35766" xr:uid="{00000000-0005-0000-0000-0000677B0000}"/>
    <cellStyle name="Normal 7 2 146" xfId="35767" xr:uid="{00000000-0005-0000-0000-0000687B0000}"/>
    <cellStyle name="Normal 7 2 147" xfId="35768" xr:uid="{00000000-0005-0000-0000-0000697B0000}"/>
    <cellStyle name="Normal 7 2 148" xfId="35769" xr:uid="{00000000-0005-0000-0000-00006A7B0000}"/>
    <cellStyle name="Normal 7 2 149" xfId="35770" xr:uid="{00000000-0005-0000-0000-00006B7B0000}"/>
    <cellStyle name="Normal 7 2 15" xfId="29083" xr:uid="{00000000-0005-0000-0000-00006C7B0000}"/>
    <cellStyle name="Normal 7 2 15 2" xfId="4807" xr:uid="{00000000-0005-0000-0000-00006D7B0000}"/>
    <cellStyle name="Normal 7 2 150" xfId="35771" xr:uid="{00000000-0005-0000-0000-00006E7B0000}"/>
    <cellStyle name="Normal 7 2 151" xfId="35772" xr:uid="{00000000-0005-0000-0000-00006F7B0000}"/>
    <cellStyle name="Normal 7 2 152" xfId="35773" xr:uid="{00000000-0005-0000-0000-0000707B0000}"/>
    <cellStyle name="Normal 7 2 153" xfId="35774" xr:uid="{00000000-0005-0000-0000-0000717B0000}"/>
    <cellStyle name="Normal 7 2 154" xfId="35775" xr:uid="{00000000-0005-0000-0000-0000727B0000}"/>
    <cellStyle name="Normal 7 2 155" xfId="35776" xr:uid="{00000000-0005-0000-0000-0000737B0000}"/>
    <cellStyle name="Normal 7 2 156" xfId="35777" xr:uid="{00000000-0005-0000-0000-0000747B0000}"/>
    <cellStyle name="Normal 7 2 16" xfId="29084" xr:uid="{00000000-0005-0000-0000-0000757B0000}"/>
    <cellStyle name="Normal 7 2 16 2" xfId="4806" xr:uid="{00000000-0005-0000-0000-0000767B0000}"/>
    <cellStyle name="Normal 7 2 17" xfId="29085" xr:uid="{00000000-0005-0000-0000-0000777B0000}"/>
    <cellStyle name="Normal 7 2 17 2" xfId="4805" xr:uid="{00000000-0005-0000-0000-0000787B0000}"/>
    <cellStyle name="Normal 7 2 18" xfId="29086" xr:uid="{00000000-0005-0000-0000-0000797B0000}"/>
    <cellStyle name="Normal 7 2 18 2" xfId="4804" xr:uid="{00000000-0005-0000-0000-00007A7B0000}"/>
    <cellStyle name="Normal 7 2 19" xfId="29087" xr:uid="{00000000-0005-0000-0000-00007B7B0000}"/>
    <cellStyle name="Normal 7 2 19 2" xfId="4803" xr:uid="{00000000-0005-0000-0000-00007C7B0000}"/>
    <cellStyle name="Normal 7 2 2" xfId="29088" xr:uid="{00000000-0005-0000-0000-00007D7B0000}"/>
    <cellStyle name="Normal 7 2 2 10" xfId="4802" xr:uid="{00000000-0005-0000-0000-00007E7B0000}"/>
    <cellStyle name="Normal 7 2 2 10 2" xfId="38737" xr:uid="{00000000-0005-0000-0000-00007F7B0000}"/>
    <cellStyle name="Normal 7 2 2 11" xfId="4801" xr:uid="{00000000-0005-0000-0000-0000807B0000}"/>
    <cellStyle name="Normal 7 2 2 11 2" xfId="38525" xr:uid="{00000000-0005-0000-0000-0000817B0000}"/>
    <cellStyle name="Normal 7 2 2 12" xfId="4800" xr:uid="{00000000-0005-0000-0000-0000827B0000}"/>
    <cellStyle name="Normal 7 2 2 12 2" xfId="38741" xr:uid="{00000000-0005-0000-0000-0000837B0000}"/>
    <cellStyle name="Normal 7 2 2 13" xfId="4799" xr:uid="{00000000-0005-0000-0000-0000847B0000}"/>
    <cellStyle name="Normal 7 2 2 13 2" xfId="38521" xr:uid="{00000000-0005-0000-0000-0000857B0000}"/>
    <cellStyle name="Normal 7 2 2 14" xfId="35778" xr:uid="{00000000-0005-0000-0000-0000867B0000}"/>
    <cellStyle name="Normal 7 2 2 15" xfId="35779" xr:uid="{00000000-0005-0000-0000-0000877B0000}"/>
    <cellStyle name="Normal 7 2 2 16" xfId="35780" xr:uid="{00000000-0005-0000-0000-0000887B0000}"/>
    <cellStyle name="Normal 7 2 2 17" xfId="35781" xr:uid="{00000000-0005-0000-0000-0000897B0000}"/>
    <cellStyle name="Normal 7 2 2 18" xfId="35782" xr:uid="{00000000-0005-0000-0000-00008A7B0000}"/>
    <cellStyle name="Normal 7 2 2 19" xfId="35783" xr:uid="{00000000-0005-0000-0000-00008B7B0000}"/>
    <cellStyle name="Normal 7 2 2 2" xfId="29089" xr:uid="{00000000-0005-0000-0000-00008C7B0000}"/>
    <cellStyle name="Normal 7 2 2 2 10" xfId="4798" xr:uid="{00000000-0005-0000-0000-00008D7B0000}"/>
    <cellStyle name="Normal 7 2 2 2 11" xfId="4797" xr:uid="{00000000-0005-0000-0000-00008E7B0000}"/>
    <cellStyle name="Normal 7 2 2 2 12" xfId="4796" xr:uid="{00000000-0005-0000-0000-00008F7B0000}"/>
    <cellStyle name="Normal 7 2 2 2 13" xfId="4795" xr:uid="{00000000-0005-0000-0000-0000907B0000}"/>
    <cellStyle name="Normal 7 2 2 2 13 10" xfId="4794" xr:uid="{00000000-0005-0000-0000-0000917B0000}"/>
    <cellStyle name="Normal 7 2 2 2 13 11" xfId="4793" xr:uid="{00000000-0005-0000-0000-0000927B0000}"/>
    <cellStyle name="Normal 7 2 2 2 13 12" xfId="4792" xr:uid="{00000000-0005-0000-0000-0000937B0000}"/>
    <cellStyle name="Normal 7 2 2 2 13 13" xfId="4791" xr:uid="{00000000-0005-0000-0000-0000947B0000}"/>
    <cellStyle name="Normal 7 2 2 2 13 14" xfId="4790" xr:uid="{00000000-0005-0000-0000-0000957B0000}"/>
    <cellStyle name="Normal 7 2 2 2 13 2" xfId="4789" xr:uid="{00000000-0005-0000-0000-0000967B0000}"/>
    <cellStyle name="Normal 7 2 2 2 13 3" xfId="4788" xr:uid="{00000000-0005-0000-0000-0000977B0000}"/>
    <cellStyle name="Normal 7 2 2 2 13 4" xfId="4787" xr:uid="{00000000-0005-0000-0000-0000987B0000}"/>
    <cellStyle name="Normal 7 2 2 2 13 5" xfId="4786" xr:uid="{00000000-0005-0000-0000-0000997B0000}"/>
    <cellStyle name="Normal 7 2 2 2 13 6" xfId="4785" xr:uid="{00000000-0005-0000-0000-00009A7B0000}"/>
    <cellStyle name="Normal 7 2 2 2 13 7" xfId="4784" xr:uid="{00000000-0005-0000-0000-00009B7B0000}"/>
    <cellStyle name="Normal 7 2 2 2 13 8" xfId="4783" xr:uid="{00000000-0005-0000-0000-00009C7B0000}"/>
    <cellStyle name="Normal 7 2 2 2 13 9" xfId="4782" xr:uid="{00000000-0005-0000-0000-00009D7B0000}"/>
    <cellStyle name="Normal 7 2 2 2 14" xfId="4781" xr:uid="{00000000-0005-0000-0000-00009E7B0000}"/>
    <cellStyle name="Normal 7 2 2 2 15" xfId="4780" xr:uid="{00000000-0005-0000-0000-00009F7B0000}"/>
    <cellStyle name="Normal 7 2 2 2 16" xfId="4779" xr:uid="{00000000-0005-0000-0000-0000A07B0000}"/>
    <cellStyle name="Normal 7 2 2 2 17" xfId="4778" xr:uid="{00000000-0005-0000-0000-0000A17B0000}"/>
    <cellStyle name="Normal 7 2 2 2 18" xfId="4777" xr:uid="{00000000-0005-0000-0000-0000A27B0000}"/>
    <cellStyle name="Normal 7 2 2 2 19" xfId="4776" xr:uid="{00000000-0005-0000-0000-0000A37B0000}"/>
    <cellStyle name="Normal 7 2 2 2 2" xfId="4775" xr:uid="{00000000-0005-0000-0000-0000A47B0000}"/>
    <cellStyle name="Normal 7 2 2 2 20" xfId="4774" xr:uid="{00000000-0005-0000-0000-0000A57B0000}"/>
    <cellStyle name="Normal 7 2 2 2 21" xfId="4773" xr:uid="{00000000-0005-0000-0000-0000A67B0000}"/>
    <cellStyle name="Normal 7 2 2 2 22" xfId="4772" xr:uid="{00000000-0005-0000-0000-0000A77B0000}"/>
    <cellStyle name="Normal 7 2 2 2 23" xfId="4771" xr:uid="{00000000-0005-0000-0000-0000A87B0000}"/>
    <cellStyle name="Normal 7 2 2 2 24" xfId="4770" xr:uid="{00000000-0005-0000-0000-0000A97B0000}"/>
    <cellStyle name="Normal 7 2 2 2 25" xfId="4769" xr:uid="{00000000-0005-0000-0000-0000AA7B0000}"/>
    <cellStyle name="Normal 7 2 2 2 26" xfId="4768" xr:uid="{00000000-0005-0000-0000-0000AB7B0000}"/>
    <cellStyle name="Normal 7 2 2 2 27" xfId="4767" xr:uid="{00000000-0005-0000-0000-0000AC7B0000}"/>
    <cellStyle name="Normal 7 2 2 2 28" xfId="4766" xr:uid="{00000000-0005-0000-0000-0000AD7B0000}"/>
    <cellStyle name="Normal 7 2 2 2 29" xfId="4765" xr:uid="{00000000-0005-0000-0000-0000AE7B0000}"/>
    <cellStyle name="Normal 7 2 2 2 3" xfId="4764" xr:uid="{00000000-0005-0000-0000-0000AF7B0000}"/>
    <cellStyle name="Normal 7 2 2 2 30" xfId="4763" xr:uid="{00000000-0005-0000-0000-0000B07B0000}"/>
    <cellStyle name="Normal 7 2 2 2 31" xfId="4762" xr:uid="{00000000-0005-0000-0000-0000B17B0000}"/>
    <cellStyle name="Normal 7 2 2 2 32" xfId="4761" xr:uid="{00000000-0005-0000-0000-0000B27B0000}"/>
    <cellStyle name="Normal 7 2 2 2 33" xfId="4760" xr:uid="{00000000-0005-0000-0000-0000B37B0000}"/>
    <cellStyle name="Normal 7 2 2 2 34" xfId="4759" xr:uid="{00000000-0005-0000-0000-0000B47B0000}"/>
    <cellStyle name="Normal 7 2 2 2 35" xfId="4758" xr:uid="{00000000-0005-0000-0000-0000B57B0000}"/>
    <cellStyle name="Normal 7 2 2 2 36" xfId="4757" xr:uid="{00000000-0005-0000-0000-0000B67B0000}"/>
    <cellStyle name="Normal 7 2 2 2 37" xfId="4756" xr:uid="{00000000-0005-0000-0000-0000B77B0000}"/>
    <cellStyle name="Normal 7 2 2 2 38" xfId="4755" xr:uid="{00000000-0005-0000-0000-0000B87B0000}"/>
    <cellStyle name="Normal 7 2 2 2 39" xfId="4754" xr:uid="{00000000-0005-0000-0000-0000B97B0000}"/>
    <cellStyle name="Normal 7 2 2 2 4" xfId="4753" xr:uid="{00000000-0005-0000-0000-0000BA7B0000}"/>
    <cellStyle name="Normal 7 2 2 2 40" xfId="4752" xr:uid="{00000000-0005-0000-0000-0000BB7B0000}"/>
    <cellStyle name="Normal 7 2 2 2 40 10" xfId="4751" xr:uid="{00000000-0005-0000-0000-0000BC7B0000}"/>
    <cellStyle name="Normal 7 2 2 2 40 11" xfId="4750" xr:uid="{00000000-0005-0000-0000-0000BD7B0000}"/>
    <cellStyle name="Normal 7 2 2 2 40 12" xfId="4749" xr:uid="{00000000-0005-0000-0000-0000BE7B0000}"/>
    <cellStyle name="Normal 7 2 2 2 40 13" xfId="4748" xr:uid="{00000000-0005-0000-0000-0000BF7B0000}"/>
    <cellStyle name="Normal 7 2 2 2 40 14" xfId="4747" xr:uid="{00000000-0005-0000-0000-0000C07B0000}"/>
    <cellStyle name="Normal 7 2 2 2 40 2" xfId="4746" xr:uid="{00000000-0005-0000-0000-0000C17B0000}"/>
    <cellStyle name="Normal 7 2 2 2 40 3" xfId="4745" xr:uid="{00000000-0005-0000-0000-0000C27B0000}"/>
    <cellStyle name="Normal 7 2 2 2 40 4" xfId="4744" xr:uid="{00000000-0005-0000-0000-0000C37B0000}"/>
    <cellStyle name="Normal 7 2 2 2 40 5" xfId="4743" xr:uid="{00000000-0005-0000-0000-0000C47B0000}"/>
    <cellStyle name="Normal 7 2 2 2 40 6" xfId="4742" xr:uid="{00000000-0005-0000-0000-0000C57B0000}"/>
    <cellStyle name="Normal 7 2 2 2 40 7" xfId="4741" xr:uid="{00000000-0005-0000-0000-0000C67B0000}"/>
    <cellStyle name="Normal 7 2 2 2 40 8" xfId="4740" xr:uid="{00000000-0005-0000-0000-0000C77B0000}"/>
    <cellStyle name="Normal 7 2 2 2 40 9" xfId="4739" xr:uid="{00000000-0005-0000-0000-0000C87B0000}"/>
    <cellStyle name="Normal 7 2 2 2 41" xfId="4738" xr:uid="{00000000-0005-0000-0000-0000C97B0000}"/>
    <cellStyle name="Normal 7 2 2 2 41 10" xfId="4737" xr:uid="{00000000-0005-0000-0000-0000CA7B0000}"/>
    <cellStyle name="Normal 7 2 2 2 41 11" xfId="4736" xr:uid="{00000000-0005-0000-0000-0000CB7B0000}"/>
    <cellStyle name="Normal 7 2 2 2 41 12" xfId="4735" xr:uid="{00000000-0005-0000-0000-0000CC7B0000}"/>
    <cellStyle name="Normal 7 2 2 2 41 13" xfId="4734" xr:uid="{00000000-0005-0000-0000-0000CD7B0000}"/>
    <cellStyle name="Normal 7 2 2 2 41 14" xfId="4733" xr:uid="{00000000-0005-0000-0000-0000CE7B0000}"/>
    <cellStyle name="Normal 7 2 2 2 41 2" xfId="4732" xr:uid="{00000000-0005-0000-0000-0000CF7B0000}"/>
    <cellStyle name="Normal 7 2 2 2 41 3" xfId="4731" xr:uid="{00000000-0005-0000-0000-0000D07B0000}"/>
    <cellStyle name="Normal 7 2 2 2 41 4" xfId="4730" xr:uid="{00000000-0005-0000-0000-0000D17B0000}"/>
    <cellStyle name="Normal 7 2 2 2 41 5" xfId="4729" xr:uid="{00000000-0005-0000-0000-0000D27B0000}"/>
    <cellStyle name="Normal 7 2 2 2 41 6" xfId="4728" xr:uid="{00000000-0005-0000-0000-0000D37B0000}"/>
    <cellStyle name="Normal 7 2 2 2 41 7" xfId="4727" xr:uid="{00000000-0005-0000-0000-0000D47B0000}"/>
    <cellStyle name="Normal 7 2 2 2 41 8" xfId="4726" xr:uid="{00000000-0005-0000-0000-0000D57B0000}"/>
    <cellStyle name="Normal 7 2 2 2 41 9" xfId="4725" xr:uid="{00000000-0005-0000-0000-0000D67B0000}"/>
    <cellStyle name="Normal 7 2 2 2 42" xfId="4724" xr:uid="{00000000-0005-0000-0000-0000D77B0000}"/>
    <cellStyle name="Normal 7 2 2 2 42 10" xfId="4723" xr:uid="{00000000-0005-0000-0000-0000D87B0000}"/>
    <cellStyle name="Normal 7 2 2 2 42 11" xfId="4722" xr:uid="{00000000-0005-0000-0000-0000D97B0000}"/>
    <cellStyle name="Normal 7 2 2 2 42 12" xfId="4721" xr:uid="{00000000-0005-0000-0000-0000DA7B0000}"/>
    <cellStyle name="Normal 7 2 2 2 42 13" xfId="4720" xr:uid="{00000000-0005-0000-0000-0000DB7B0000}"/>
    <cellStyle name="Normal 7 2 2 2 42 14" xfId="4719" xr:uid="{00000000-0005-0000-0000-0000DC7B0000}"/>
    <cellStyle name="Normal 7 2 2 2 42 2" xfId="4718" xr:uid="{00000000-0005-0000-0000-0000DD7B0000}"/>
    <cellStyle name="Normal 7 2 2 2 42 3" xfId="4717" xr:uid="{00000000-0005-0000-0000-0000DE7B0000}"/>
    <cellStyle name="Normal 7 2 2 2 42 4" xfId="4716" xr:uid="{00000000-0005-0000-0000-0000DF7B0000}"/>
    <cellStyle name="Normal 7 2 2 2 42 5" xfId="4715" xr:uid="{00000000-0005-0000-0000-0000E07B0000}"/>
    <cellStyle name="Normal 7 2 2 2 42 6" xfId="4714" xr:uid="{00000000-0005-0000-0000-0000E17B0000}"/>
    <cellStyle name="Normal 7 2 2 2 42 7" xfId="4713" xr:uid="{00000000-0005-0000-0000-0000E27B0000}"/>
    <cellStyle name="Normal 7 2 2 2 42 8" xfId="4712" xr:uid="{00000000-0005-0000-0000-0000E37B0000}"/>
    <cellStyle name="Normal 7 2 2 2 42 9" xfId="4711" xr:uid="{00000000-0005-0000-0000-0000E47B0000}"/>
    <cellStyle name="Normal 7 2 2 2 43" xfId="4710" xr:uid="{00000000-0005-0000-0000-0000E57B0000}"/>
    <cellStyle name="Normal 7 2 2 2 43 10" xfId="4709" xr:uid="{00000000-0005-0000-0000-0000E67B0000}"/>
    <cellStyle name="Normal 7 2 2 2 43 11" xfId="4708" xr:uid="{00000000-0005-0000-0000-0000E77B0000}"/>
    <cellStyle name="Normal 7 2 2 2 43 12" xfId="4707" xr:uid="{00000000-0005-0000-0000-0000E87B0000}"/>
    <cellStyle name="Normal 7 2 2 2 43 13" xfId="4706" xr:uid="{00000000-0005-0000-0000-0000E97B0000}"/>
    <cellStyle name="Normal 7 2 2 2 43 14" xfId="4705" xr:uid="{00000000-0005-0000-0000-0000EA7B0000}"/>
    <cellStyle name="Normal 7 2 2 2 43 2" xfId="4704" xr:uid="{00000000-0005-0000-0000-0000EB7B0000}"/>
    <cellStyle name="Normal 7 2 2 2 43 3" xfId="4703" xr:uid="{00000000-0005-0000-0000-0000EC7B0000}"/>
    <cellStyle name="Normal 7 2 2 2 43 4" xfId="4702" xr:uid="{00000000-0005-0000-0000-0000ED7B0000}"/>
    <cellStyle name="Normal 7 2 2 2 43 5" xfId="4701" xr:uid="{00000000-0005-0000-0000-0000EE7B0000}"/>
    <cellStyle name="Normal 7 2 2 2 43 6" xfId="4700" xr:uid="{00000000-0005-0000-0000-0000EF7B0000}"/>
    <cellStyle name="Normal 7 2 2 2 43 7" xfId="4699" xr:uid="{00000000-0005-0000-0000-0000F07B0000}"/>
    <cellStyle name="Normal 7 2 2 2 43 8" xfId="4698" xr:uid="{00000000-0005-0000-0000-0000F17B0000}"/>
    <cellStyle name="Normal 7 2 2 2 43 9" xfId="4697" xr:uid="{00000000-0005-0000-0000-0000F27B0000}"/>
    <cellStyle name="Normal 7 2 2 2 44" xfId="4696" xr:uid="{00000000-0005-0000-0000-0000F37B0000}"/>
    <cellStyle name="Normal 7 2 2 2 44 10" xfId="4695" xr:uid="{00000000-0005-0000-0000-0000F47B0000}"/>
    <cellStyle name="Normal 7 2 2 2 44 11" xfId="4694" xr:uid="{00000000-0005-0000-0000-0000F57B0000}"/>
    <cellStyle name="Normal 7 2 2 2 44 12" xfId="4693" xr:uid="{00000000-0005-0000-0000-0000F67B0000}"/>
    <cellStyle name="Normal 7 2 2 2 44 13" xfId="4692" xr:uid="{00000000-0005-0000-0000-0000F77B0000}"/>
    <cellStyle name="Normal 7 2 2 2 44 14" xfId="4691" xr:uid="{00000000-0005-0000-0000-0000F87B0000}"/>
    <cellStyle name="Normal 7 2 2 2 44 2" xfId="4690" xr:uid="{00000000-0005-0000-0000-0000F97B0000}"/>
    <cellStyle name="Normal 7 2 2 2 44 3" xfId="4689" xr:uid="{00000000-0005-0000-0000-0000FA7B0000}"/>
    <cellStyle name="Normal 7 2 2 2 44 4" xfId="4688" xr:uid="{00000000-0005-0000-0000-0000FB7B0000}"/>
    <cellStyle name="Normal 7 2 2 2 44 5" xfId="4687" xr:uid="{00000000-0005-0000-0000-0000FC7B0000}"/>
    <cellStyle name="Normal 7 2 2 2 44 6" xfId="4686" xr:uid="{00000000-0005-0000-0000-0000FD7B0000}"/>
    <cellStyle name="Normal 7 2 2 2 44 7" xfId="4685" xr:uid="{00000000-0005-0000-0000-0000FE7B0000}"/>
    <cellStyle name="Normal 7 2 2 2 44 8" xfId="4684" xr:uid="{00000000-0005-0000-0000-0000FF7B0000}"/>
    <cellStyle name="Normal 7 2 2 2 44 9" xfId="4683" xr:uid="{00000000-0005-0000-0000-0000007C0000}"/>
    <cellStyle name="Normal 7 2 2 2 45" xfId="4682" xr:uid="{00000000-0005-0000-0000-0000017C0000}"/>
    <cellStyle name="Normal 7 2 2 2 45 10" xfId="4681" xr:uid="{00000000-0005-0000-0000-0000027C0000}"/>
    <cellStyle name="Normal 7 2 2 2 45 11" xfId="4680" xr:uid="{00000000-0005-0000-0000-0000037C0000}"/>
    <cellStyle name="Normal 7 2 2 2 45 12" xfId="4679" xr:uid="{00000000-0005-0000-0000-0000047C0000}"/>
    <cellStyle name="Normal 7 2 2 2 45 13" xfId="4678" xr:uid="{00000000-0005-0000-0000-0000057C0000}"/>
    <cellStyle name="Normal 7 2 2 2 45 14" xfId="4677" xr:uid="{00000000-0005-0000-0000-0000067C0000}"/>
    <cellStyle name="Normal 7 2 2 2 45 2" xfId="4676" xr:uid="{00000000-0005-0000-0000-0000077C0000}"/>
    <cellStyle name="Normal 7 2 2 2 45 3" xfId="4675" xr:uid="{00000000-0005-0000-0000-0000087C0000}"/>
    <cellStyle name="Normal 7 2 2 2 45 4" xfId="4674" xr:uid="{00000000-0005-0000-0000-0000097C0000}"/>
    <cellStyle name="Normal 7 2 2 2 45 5" xfId="4673" xr:uid="{00000000-0005-0000-0000-00000A7C0000}"/>
    <cellStyle name="Normal 7 2 2 2 45 6" xfId="4672" xr:uid="{00000000-0005-0000-0000-00000B7C0000}"/>
    <cellStyle name="Normal 7 2 2 2 45 7" xfId="4671" xr:uid="{00000000-0005-0000-0000-00000C7C0000}"/>
    <cellStyle name="Normal 7 2 2 2 45 8" xfId="4670" xr:uid="{00000000-0005-0000-0000-00000D7C0000}"/>
    <cellStyle name="Normal 7 2 2 2 45 9" xfId="4669" xr:uid="{00000000-0005-0000-0000-00000E7C0000}"/>
    <cellStyle name="Normal 7 2 2 2 46" xfId="4668" xr:uid="{00000000-0005-0000-0000-00000F7C0000}"/>
    <cellStyle name="Normal 7 2 2 2 46 10" xfId="4667" xr:uid="{00000000-0005-0000-0000-0000107C0000}"/>
    <cellStyle name="Normal 7 2 2 2 46 11" xfId="4666" xr:uid="{00000000-0005-0000-0000-0000117C0000}"/>
    <cellStyle name="Normal 7 2 2 2 46 12" xfId="4665" xr:uid="{00000000-0005-0000-0000-0000127C0000}"/>
    <cellStyle name="Normal 7 2 2 2 46 13" xfId="4664" xr:uid="{00000000-0005-0000-0000-0000137C0000}"/>
    <cellStyle name="Normal 7 2 2 2 46 14" xfId="4663" xr:uid="{00000000-0005-0000-0000-0000147C0000}"/>
    <cellStyle name="Normal 7 2 2 2 46 2" xfId="4662" xr:uid="{00000000-0005-0000-0000-0000157C0000}"/>
    <cellStyle name="Normal 7 2 2 2 46 3" xfId="4661" xr:uid="{00000000-0005-0000-0000-0000167C0000}"/>
    <cellStyle name="Normal 7 2 2 2 46 4" xfId="4660" xr:uid="{00000000-0005-0000-0000-0000177C0000}"/>
    <cellStyle name="Normal 7 2 2 2 46 5" xfId="4659" xr:uid="{00000000-0005-0000-0000-0000187C0000}"/>
    <cellStyle name="Normal 7 2 2 2 46 6" xfId="4658" xr:uid="{00000000-0005-0000-0000-0000197C0000}"/>
    <cellStyle name="Normal 7 2 2 2 46 7" xfId="4657" xr:uid="{00000000-0005-0000-0000-00001A7C0000}"/>
    <cellStyle name="Normal 7 2 2 2 46 8" xfId="4656" xr:uid="{00000000-0005-0000-0000-00001B7C0000}"/>
    <cellStyle name="Normal 7 2 2 2 46 9" xfId="4655" xr:uid="{00000000-0005-0000-0000-00001C7C0000}"/>
    <cellStyle name="Normal 7 2 2 2 47" xfId="4654" xr:uid="{00000000-0005-0000-0000-00001D7C0000}"/>
    <cellStyle name="Normal 7 2 2 2 47 10" xfId="4653" xr:uid="{00000000-0005-0000-0000-00001E7C0000}"/>
    <cellStyle name="Normal 7 2 2 2 47 11" xfId="4652" xr:uid="{00000000-0005-0000-0000-00001F7C0000}"/>
    <cellStyle name="Normal 7 2 2 2 47 12" xfId="4651" xr:uid="{00000000-0005-0000-0000-0000207C0000}"/>
    <cellStyle name="Normal 7 2 2 2 47 13" xfId="4650" xr:uid="{00000000-0005-0000-0000-0000217C0000}"/>
    <cellStyle name="Normal 7 2 2 2 47 14" xfId="4649" xr:uid="{00000000-0005-0000-0000-0000227C0000}"/>
    <cellStyle name="Normal 7 2 2 2 47 2" xfId="4648" xr:uid="{00000000-0005-0000-0000-0000237C0000}"/>
    <cellStyle name="Normal 7 2 2 2 47 3" xfId="4647" xr:uid="{00000000-0005-0000-0000-0000247C0000}"/>
    <cellStyle name="Normal 7 2 2 2 47 4" xfId="4646" xr:uid="{00000000-0005-0000-0000-0000257C0000}"/>
    <cellStyle name="Normal 7 2 2 2 47 5" xfId="4645" xr:uid="{00000000-0005-0000-0000-0000267C0000}"/>
    <cellStyle name="Normal 7 2 2 2 47 6" xfId="4644" xr:uid="{00000000-0005-0000-0000-0000277C0000}"/>
    <cellStyle name="Normal 7 2 2 2 47 7" xfId="4643" xr:uid="{00000000-0005-0000-0000-0000287C0000}"/>
    <cellStyle name="Normal 7 2 2 2 47 8" xfId="4642" xr:uid="{00000000-0005-0000-0000-0000297C0000}"/>
    <cellStyle name="Normal 7 2 2 2 47 9" xfId="4641" xr:uid="{00000000-0005-0000-0000-00002A7C0000}"/>
    <cellStyle name="Normal 7 2 2 2 48" xfId="4640" xr:uid="{00000000-0005-0000-0000-00002B7C0000}"/>
    <cellStyle name="Normal 7 2 2 2 48 10" xfId="4639" xr:uid="{00000000-0005-0000-0000-00002C7C0000}"/>
    <cellStyle name="Normal 7 2 2 2 48 11" xfId="4638" xr:uid="{00000000-0005-0000-0000-00002D7C0000}"/>
    <cellStyle name="Normal 7 2 2 2 48 12" xfId="4637" xr:uid="{00000000-0005-0000-0000-00002E7C0000}"/>
    <cellStyle name="Normal 7 2 2 2 48 13" xfId="4636" xr:uid="{00000000-0005-0000-0000-00002F7C0000}"/>
    <cellStyle name="Normal 7 2 2 2 48 14" xfId="4635" xr:uid="{00000000-0005-0000-0000-0000307C0000}"/>
    <cellStyle name="Normal 7 2 2 2 48 2" xfId="4634" xr:uid="{00000000-0005-0000-0000-0000317C0000}"/>
    <cellStyle name="Normal 7 2 2 2 48 3" xfId="4633" xr:uid="{00000000-0005-0000-0000-0000327C0000}"/>
    <cellStyle name="Normal 7 2 2 2 48 4" xfId="4632" xr:uid="{00000000-0005-0000-0000-0000337C0000}"/>
    <cellStyle name="Normal 7 2 2 2 48 5" xfId="4631" xr:uid="{00000000-0005-0000-0000-0000347C0000}"/>
    <cellStyle name="Normal 7 2 2 2 48 6" xfId="4630" xr:uid="{00000000-0005-0000-0000-0000357C0000}"/>
    <cellStyle name="Normal 7 2 2 2 48 7" xfId="4629" xr:uid="{00000000-0005-0000-0000-0000367C0000}"/>
    <cellStyle name="Normal 7 2 2 2 48 8" xfId="4628" xr:uid="{00000000-0005-0000-0000-0000377C0000}"/>
    <cellStyle name="Normal 7 2 2 2 48 9" xfId="4627" xr:uid="{00000000-0005-0000-0000-0000387C0000}"/>
    <cellStyle name="Normal 7 2 2 2 49" xfId="4626" xr:uid="{00000000-0005-0000-0000-0000397C0000}"/>
    <cellStyle name="Normal 7 2 2 2 49 10" xfId="4625" xr:uid="{00000000-0005-0000-0000-00003A7C0000}"/>
    <cellStyle name="Normal 7 2 2 2 49 11" xfId="4624" xr:uid="{00000000-0005-0000-0000-00003B7C0000}"/>
    <cellStyle name="Normal 7 2 2 2 49 12" xfId="4623" xr:uid="{00000000-0005-0000-0000-00003C7C0000}"/>
    <cellStyle name="Normal 7 2 2 2 49 13" xfId="4622" xr:uid="{00000000-0005-0000-0000-00003D7C0000}"/>
    <cellStyle name="Normal 7 2 2 2 49 14" xfId="4621" xr:uid="{00000000-0005-0000-0000-00003E7C0000}"/>
    <cellStyle name="Normal 7 2 2 2 49 2" xfId="4620" xr:uid="{00000000-0005-0000-0000-00003F7C0000}"/>
    <cellStyle name="Normal 7 2 2 2 49 3" xfId="4619" xr:uid="{00000000-0005-0000-0000-0000407C0000}"/>
    <cellStyle name="Normal 7 2 2 2 49 4" xfId="4618" xr:uid="{00000000-0005-0000-0000-0000417C0000}"/>
    <cellStyle name="Normal 7 2 2 2 49 5" xfId="4617" xr:uid="{00000000-0005-0000-0000-0000427C0000}"/>
    <cellStyle name="Normal 7 2 2 2 49 6" xfId="4616" xr:uid="{00000000-0005-0000-0000-0000437C0000}"/>
    <cellStyle name="Normal 7 2 2 2 49 7" xfId="4615" xr:uid="{00000000-0005-0000-0000-0000447C0000}"/>
    <cellStyle name="Normal 7 2 2 2 49 8" xfId="4614" xr:uid="{00000000-0005-0000-0000-0000457C0000}"/>
    <cellStyle name="Normal 7 2 2 2 49 9" xfId="4613" xr:uid="{00000000-0005-0000-0000-0000467C0000}"/>
    <cellStyle name="Normal 7 2 2 2 5" xfId="4612" xr:uid="{00000000-0005-0000-0000-0000477C0000}"/>
    <cellStyle name="Normal 7 2 2 2 50" xfId="4611" xr:uid="{00000000-0005-0000-0000-0000487C0000}"/>
    <cellStyle name="Normal 7 2 2 2 50 10" xfId="4610" xr:uid="{00000000-0005-0000-0000-0000497C0000}"/>
    <cellStyle name="Normal 7 2 2 2 50 11" xfId="4609" xr:uid="{00000000-0005-0000-0000-00004A7C0000}"/>
    <cellStyle name="Normal 7 2 2 2 50 12" xfId="4608" xr:uid="{00000000-0005-0000-0000-00004B7C0000}"/>
    <cellStyle name="Normal 7 2 2 2 50 13" xfId="4607" xr:uid="{00000000-0005-0000-0000-00004C7C0000}"/>
    <cellStyle name="Normal 7 2 2 2 50 14" xfId="4606" xr:uid="{00000000-0005-0000-0000-00004D7C0000}"/>
    <cellStyle name="Normal 7 2 2 2 50 2" xfId="4605" xr:uid="{00000000-0005-0000-0000-00004E7C0000}"/>
    <cellStyle name="Normal 7 2 2 2 50 3" xfId="4604" xr:uid="{00000000-0005-0000-0000-00004F7C0000}"/>
    <cellStyle name="Normal 7 2 2 2 50 4" xfId="4603" xr:uid="{00000000-0005-0000-0000-0000507C0000}"/>
    <cellStyle name="Normal 7 2 2 2 50 5" xfId="4602" xr:uid="{00000000-0005-0000-0000-0000517C0000}"/>
    <cellStyle name="Normal 7 2 2 2 50 6" xfId="4601" xr:uid="{00000000-0005-0000-0000-0000527C0000}"/>
    <cellStyle name="Normal 7 2 2 2 50 7" xfId="4600" xr:uid="{00000000-0005-0000-0000-0000537C0000}"/>
    <cellStyle name="Normal 7 2 2 2 50 8" xfId="4599" xr:uid="{00000000-0005-0000-0000-0000547C0000}"/>
    <cellStyle name="Normal 7 2 2 2 50 9" xfId="4598" xr:uid="{00000000-0005-0000-0000-0000557C0000}"/>
    <cellStyle name="Normal 7 2 2 2 51" xfId="4597" xr:uid="{00000000-0005-0000-0000-0000567C0000}"/>
    <cellStyle name="Normal 7 2 2 2 51 10" xfId="4596" xr:uid="{00000000-0005-0000-0000-0000577C0000}"/>
    <cellStyle name="Normal 7 2 2 2 51 11" xfId="4595" xr:uid="{00000000-0005-0000-0000-0000587C0000}"/>
    <cellStyle name="Normal 7 2 2 2 51 12" xfId="4594" xr:uid="{00000000-0005-0000-0000-0000597C0000}"/>
    <cellStyle name="Normal 7 2 2 2 51 13" xfId="4593" xr:uid="{00000000-0005-0000-0000-00005A7C0000}"/>
    <cellStyle name="Normal 7 2 2 2 51 14" xfId="4592" xr:uid="{00000000-0005-0000-0000-00005B7C0000}"/>
    <cellStyle name="Normal 7 2 2 2 51 2" xfId="4591" xr:uid="{00000000-0005-0000-0000-00005C7C0000}"/>
    <cellStyle name="Normal 7 2 2 2 51 3" xfId="4590" xr:uid="{00000000-0005-0000-0000-00005D7C0000}"/>
    <cellStyle name="Normal 7 2 2 2 51 4" xfId="4589" xr:uid="{00000000-0005-0000-0000-00005E7C0000}"/>
    <cellStyle name="Normal 7 2 2 2 51 5" xfId="4588" xr:uid="{00000000-0005-0000-0000-00005F7C0000}"/>
    <cellStyle name="Normal 7 2 2 2 51 6" xfId="4587" xr:uid="{00000000-0005-0000-0000-0000607C0000}"/>
    <cellStyle name="Normal 7 2 2 2 51 7" xfId="4586" xr:uid="{00000000-0005-0000-0000-0000617C0000}"/>
    <cellStyle name="Normal 7 2 2 2 51 8" xfId="4585" xr:uid="{00000000-0005-0000-0000-0000627C0000}"/>
    <cellStyle name="Normal 7 2 2 2 51 9" xfId="4584" xr:uid="{00000000-0005-0000-0000-0000637C0000}"/>
    <cellStyle name="Normal 7 2 2 2 52" xfId="4583" xr:uid="{00000000-0005-0000-0000-0000647C0000}"/>
    <cellStyle name="Normal 7 2 2 2 52 10" xfId="4582" xr:uid="{00000000-0005-0000-0000-0000657C0000}"/>
    <cellStyle name="Normal 7 2 2 2 52 11" xfId="4581" xr:uid="{00000000-0005-0000-0000-0000667C0000}"/>
    <cellStyle name="Normal 7 2 2 2 52 12" xfId="4580" xr:uid="{00000000-0005-0000-0000-0000677C0000}"/>
    <cellStyle name="Normal 7 2 2 2 52 13" xfId="4579" xr:uid="{00000000-0005-0000-0000-0000687C0000}"/>
    <cellStyle name="Normal 7 2 2 2 52 14" xfId="4578" xr:uid="{00000000-0005-0000-0000-0000697C0000}"/>
    <cellStyle name="Normal 7 2 2 2 52 2" xfId="4577" xr:uid="{00000000-0005-0000-0000-00006A7C0000}"/>
    <cellStyle name="Normal 7 2 2 2 52 3" xfId="4576" xr:uid="{00000000-0005-0000-0000-00006B7C0000}"/>
    <cellStyle name="Normal 7 2 2 2 52 4" xfId="4575" xr:uid="{00000000-0005-0000-0000-00006C7C0000}"/>
    <cellStyle name="Normal 7 2 2 2 52 5" xfId="4574" xr:uid="{00000000-0005-0000-0000-00006D7C0000}"/>
    <cellStyle name="Normal 7 2 2 2 52 6" xfId="4573" xr:uid="{00000000-0005-0000-0000-00006E7C0000}"/>
    <cellStyle name="Normal 7 2 2 2 52 7" xfId="4572" xr:uid="{00000000-0005-0000-0000-00006F7C0000}"/>
    <cellStyle name="Normal 7 2 2 2 52 8" xfId="4571" xr:uid="{00000000-0005-0000-0000-0000707C0000}"/>
    <cellStyle name="Normal 7 2 2 2 52 9" xfId="4570" xr:uid="{00000000-0005-0000-0000-0000717C0000}"/>
    <cellStyle name="Normal 7 2 2 2 53" xfId="4569" xr:uid="{00000000-0005-0000-0000-0000727C0000}"/>
    <cellStyle name="Normal 7 2 2 2 53 10" xfId="4568" xr:uid="{00000000-0005-0000-0000-0000737C0000}"/>
    <cellStyle name="Normal 7 2 2 2 53 11" xfId="4567" xr:uid="{00000000-0005-0000-0000-0000747C0000}"/>
    <cellStyle name="Normal 7 2 2 2 53 12" xfId="4566" xr:uid="{00000000-0005-0000-0000-0000757C0000}"/>
    <cellStyle name="Normal 7 2 2 2 53 13" xfId="4565" xr:uid="{00000000-0005-0000-0000-0000767C0000}"/>
    <cellStyle name="Normal 7 2 2 2 53 14" xfId="4564" xr:uid="{00000000-0005-0000-0000-0000777C0000}"/>
    <cellStyle name="Normal 7 2 2 2 53 2" xfId="4563" xr:uid="{00000000-0005-0000-0000-0000787C0000}"/>
    <cellStyle name="Normal 7 2 2 2 53 3" xfId="4562" xr:uid="{00000000-0005-0000-0000-0000797C0000}"/>
    <cellStyle name="Normal 7 2 2 2 53 4" xfId="4561" xr:uid="{00000000-0005-0000-0000-00007A7C0000}"/>
    <cellStyle name="Normal 7 2 2 2 53 5" xfId="4560" xr:uid="{00000000-0005-0000-0000-00007B7C0000}"/>
    <cellStyle name="Normal 7 2 2 2 53 6" xfId="4559" xr:uid="{00000000-0005-0000-0000-00007C7C0000}"/>
    <cellStyle name="Normal 7 2 2 2 53 7" xfId="4558" xr:uid="{00000000-0005-0000-0000-00007D7C0000}"/>
    <cellStyle name="Normal 7 2 2 2 53 8" xfId="4557" xr:uid="{00000000-0005-0000-0000-00007E7C0000}"/>
    <cellStyle name="Normal 7 2 2 2 53 9" xfId="4556" xr:uid="{00000000-0005-0000-0000-00007F7C0000}"/>
    <cellStyle name="Normal 7 2 2 2 54" xfId="4555" xr:uid="{00000000-0005-0000-0000-0000807C0000}"/>
    <cellStyle name="Normal 7 2 2 2 54 10" xfId="4554" xr:uid="{00000000-0005-0000-0000-0000817C0000}"/>
    <cellStyle name="Normal 7 2 2 2 54 11" xfId="4553" xr:uid="{00000000-0005-0000-0000-0000827C0000}"/>
    <cellStyle name="Normal 7 2 2 2 54 12" xfId="4552" xr:uid="{00000000-0005-0000-0000-0000837C0000}"/>
    <cellStyle name="Normal 7 2 2 2 54 13" xfId="4551" xr:uid="{00000000-0005-0000-0000-0000847C0000}"/>
    <cellStyle name="Normal 7 2 2 2 54 14" xfId="4550" xr:uid="{00000000-0005-0000-0000-0000857C0000}"/>
    <cellStyle name="Normal 7 2 2 2 54 2" xfId="4549" xr:uid="{00000000-0005-0000-0000-0000867C0000}"/>
    <cellStyle name="Normal 7 2 2 2 54 3" xfId="4548" xr:uid="{00000000-0005-0000-0000-0000877C0000}"/>
    <cellStyle name="Normal 7 2 2 2 54 4" xfId="4547" xr:uid="{00000000-0005-0000-0000-0000887C0000}"/>
    <cellStyle name="Normal 7 2 2 2 54 5" xfId="4546" xr:uid="{00000000-0005-0000-0000-0000897C0000}"/>
    <cellStyle name="Normal 7 2 2 2 54 6" xfId="4545" xr:uid="{00000000-0005-0000-0000-00008A7C0000}"/>
    <cellStyle name="Normal 7 2 2 2 54 7" xfId="4544" xr:uid="{00000000-0005-0000-0000-00008B7C0000}"/>
    <cellStyle name="Normal 7 2 2 2 54 8" xfId="4543" xr:uid="{00000000-0005-0000-0000-00008C7C0000}"/>
    <cellStyle name="Normal 7 2 2 2 54 9" xfId="4542" xr:uid="{00000000-0005-0000-0000-00008D7C0000}"/>
    <cellStyle name="Normal 7 2 2 2 55" xfId="4541" xr:uid="{00000000-0005-0000-0000-00008E7C0000}"/>
    <cellStyle name="Normal 7 2 2 2 55 10" xfId="4540" xr:uid="{00000000-0005-0000-0000-00008F7C0000}"/>
    <cellStyle name="Normal 7 2 2 2 55 11" xfId="4539" xr:uid="{00000000-0005-0000-0000-0000907C0000}"/>
    <cellStyle name="Normal 7 2 2 2 55 12" xfId="4538" xr:uid="{00000000-0005-0000-0000-0000917C0000}"/>
    <cellStyle name="Normal 7 2 2 2 55 13" xfId="4537" xr:uid="{00000000-0005-0000-0000-0000927C0000}"/>
    <cellStyle name="Normal 7 2 2 2 55 14" xfId="4536" xr:uid="{00000000-0005-0000-0000-0000937C0000}"/>
    <cellStyle name="Normal 7 2 2 2 55 2" xfId="4535" xr:uid="{00000000-0005-0000-0000-0000947C0000}"/>
    <cellStyle name="Normal 7 2 2 2 55 3" xfId="4534" xr:uid="{00000000-0005-0000-0000-0000957C0000}"/>
    <cellStyle name="Normal 7 2 2 2 55 4" xfId="4533" xr:uid="{00000000-0005-0000-0000-0000967C0000}"/>
    <cellStyle name="Normal 7 2 2 2 55 5" xfId="4532" xr:uid="{00000000-0005-0000-0000-0000977C0000}"/>
    <cellStyle name="Normal 7 2 2 2 55 6" xfId="4531" xr:uid="{00000000-0005-0000-0000-0000987C0000}"/>
    <cellStyle name="Normal 7 2 2 2 55 7" xfId="4530" xr:uid="{00000000-0005-0000-0000-0000997C0000}"/>
    <cellStyle name="Normal 7 2 2 2 55 8" xfId="4529" xr:uid="{00000000-0005-0000-0000-00009A7C0000}"/>
    <cellStyle name="Normal 7 2 2 2 55 9" xfId="4528" xr:uid="{00000000-0005-0000-0000-00009B7C0000}"/>
    <cellStyle name="Normal 7 2 2 2 56" xfId="4527" xr:uid="{00000000-0005-0000-0000-00009C7C0000}"/>
    <cellStyle name="Normal 7 2 2 2 56 10" xfId="4526" xr:uid="{00000000-0005-0000-0000-00009D7C0000}"/>
    <cellStyle name="Normal 7 2 2 2 56 11" xfId="4525" xr:uid="{00000000-0005-0000-0000-00009E7C0000}"/>
    <cellStyle name="Normal 7 2 2 2 56 12" xfId="4524" xr:uid="{00000000-0005-0000-0000-00009F7C0000}"/>
    <cellStyle name="Normal 7 2 2 2 56 13" xfId="4523" xr:uid="{00000000-0005-0000-0000-0000A07C0000}"/>
    <cellStyle name="Normal 7 2 2 2 56 14" xfId="4522" xr:uid="{00000000-0005-0000-0000-0000A17C0000}"/>
    <cellStyle name="Normal 7 2 2 2 56 2" xfId="4521" xr:uid="{00000000-0005-0000-0000-0000A27C0000}"/>
    <cellStyle name="Normal 7 2 2 2 56 3" xfId="4520" xr:uid="{00000000-0005-0000-0000-0000A37C0000}"/>
    <cellStyle name="Normal 7 2 2 2 56 4" xfId="4519" xr:uid="{00000000-0005-0000-0000-0000A47C0000}"/>
    <cellStyle name="Normal 7 2 2 2 56 5" xfId="4518" xr:uid="{00000000-0005-0000-0000-0000A57C0000}"/>
    <cellStyle name="Normal 7 2 2 2 56 6" xfId="4517" xr:uid="{00000000-0005-0000-0000-0000A67C0000}"/>
    <cellStyle name="Normal 7 2 2 2 56 7" xfId="4516" xr:uid="{00000000-0005-0000-0000-0000A77C0000}"/>
    <cellStyle name="Normal 7 2 2 2 56 8" xfId="4515" xr:uid="{00000000-0005-0000-0000-0000A87C0000}"/>
    <cellStyle name="Normal 7 2 2 2 56 9" xfId="4514" xr:uid="{00000000-0005-0000-0000-0000A97C0000}"/>
    <cellStyle name="Normal 7 2 2 2 57" xfId="4513" xr:uid="{00000000-0005-0000-0000-0000AA7C0000}"/>
    <cellStyle name="Normal 7 2 2 2 57 10" xfId="4512" xr:uid="{00000000-0005-0000-0000-0000AB7C0000}"/>
    <cellStyle name="Normal 7 2 2 2 57 11" xfId="4511" xr:uid="{00000000-0005-0000-0000-0000AC7C0000}"/>
    <cellStyle name="Normal 7 2 2 2 57 12" xfId="4510" xr:uid="{00000000-0005-0000-0000-0000AD7C0000}"/>
    <cellStyle name="Normal 7 2 2 2 57 13" xfId="4509" xr:uid="{00000000-0005-0000-0000-0000AE7C0000}"/>
    <cellStyle name="Normal 7 2 2 2 57 14" xfId="4508" xr:uid="{00000000-0005-0000-0000-0000AF7C0000}"/>
    <cellStyle name="Normal 7 2 2 2 57 2" xfId="4507" xr:uid="{00000000-0005-0000-0000-0000B07C0000}"/>
    <cellStyle name="Normal 7 2 2 2 57 3" xfId="4506" xr:uid="{00000000-0005-0000-0000-0000B17C0000}"/>
    <cellStyle name="Normal 7 2 2 2 57 4" xfId="4505" xr:uid="{00000000-0005-0000-0000-0000B27C0000}"/>
    <cellStyle name="Normal 7 2 2 2 57 5" xfId="4504" xr:uid="{00000000-0005-0000-0000-0000B37C0000}"/>
    <cellStyle name="Normal 7 2 2 2 57 6" xfId="4503" xr:uid="{00000000-0005-0000-0000-0000B47C0000}"/>
    <cellStyle name="Normal 7 2 2 2 57 7" xfId="4502" xr:uid="{00000000-0005-0000-0000-0000B57C0000}"/>
    <cellStyle name="Normal 7 2 2 2 57 8" xfId="4501" xr:uid="{00000000-0005-0000-0000-0000B67C0000}"/>
    <cellStyle name="Normal 7 2 2 2 57 9" xfId="4500" xr:uid="{00000000-0005-0000-0000-0000B77C0000}"/>
    <cellStyle name="Normal 7 2 2 2 58" xfId="4499" xr:uid="{00000000-0005-0000-0000-0000B87C0000}"/>
    <cellStyle name="Normal 7 2 2 2 58 10" xfId="4498" xr:uid="{00000000-0005-0000-0000-0000B97C0000}"/>
    <cellStyle name="Normal 7 2 2 2 58 11" xfId="4497" xr:uid="{00000000-0005-0000-0000-0000BA7C0000}"/>
    <cellStyle name="Normal 7 2 2 2 58 12" xfId="4496" xr:uid="{00000000-0005-0000-0000-0000BB7C0000}"/>
    <cellStyle name="Normal 7 2 2 2 58 13" xfId="4495" xr:uid="{00000000-0005-0000-0000-0000BC7C0000}"/>
    <cellStyle name="Normal 7 2 2 2 58 14" xfId="4494" xr:uid="{00000000-0005-0000-0000-0000BD7C0000}"/>
    <cellStyle name="Normal 7 2 2 2 58 2" xfId="4493" xr:uid="{00000000-0005-0000-0000-0000BE7C0000}"/>
    <cellStyle name="Normal 7 2 2 2 58 3" xfId="4492" xr:uid="{00000000-0005-0000-0000-0000BF7C0000}"/>
    <cellStyle name="Normal 7 2 2 2 58 4" xfId="4491" xr:uid="{00000000-0005-0000-0000-0000C07C0000}"/>
    <cellStyle name="Normal 7 2 2 2 58 5" xfId="4490" xr:uid="{00000000-0005-0000-0000-0000C17C0000}"/>
    <cellStyle name="Normal 7 2 2 2 58 6" xfId="4489" xr:uid="{00000000-0005-0000-0000-0000C27C0000}"/>
    <cellStyle name="Normal 7 2 2 2 58 7" xfId="4488" xr:uid="{00000000-0005-0000-0000-0000C37C0000}"/>
    <cellStyle name="Normal 7 2 2 2 58 8" xfId="4487" xr:uid="{00000000-0005-0000-0000-0000C47C0000}"/>
    <cellStyle name="Normal 7 2 2 2 58 9" xfId="4486" xr:uid="{00000000-0005-0000-0000-0000C57C0000}"/>
    <cellStyle name="Normal 7 2 2 2 59" xfId="4485" xr:uid="{00000000-0005-0000-0000-0000C67C0000}"/>
    <cellStyle name="Normal 7 2 2 2 6" xfId="4484" xr:uid="{00000000-0005-0000-0000-0000C77C0000}"/>
    <cellStyle name="Normal 7 2 2 2 7" xfId="4483" xr:uid="{00000000-0005-0000-0000-0000C87C0000}"/>
    <cellStyle name="Normal 7 2 2 2 8" xfId="4482" xr:uid="{00000000-0005-0000-0000-0000C97C0000}"/>
    <cellStyle name="Normal 7 2 2 2 9" xfId="4481" xr:uid="{00000000-0005-0000-0000-0000CA7C0000}"/>
    <cellStyle name="Normal 7 2 2 20" xfId="35784" xr:uid="{00000000-0005-0000-0000-0000CB7C0000}"/>
    <cellStyle name="Normal 7 2 2 21" xfId="35785" xr:uid="{00000000-0005-0000-0000-0000CC7C0000}"/>
    <cellStyle name="Normal 7 2 2 22" xfId="35786" xr:uid="{00000000-0005-0000-0000-0000CD7C0000}"/>
    <cellStyle name="Normal 7 2 2 23" xfId="35787" xr:uid="{00000000-0005-0000-0000-0000CE7C0000}"/>
    <cellStyle name="Normal 7 2 2 3" xfId="4480" xr:uid="{00000000-0005-0000-0000-0000CF7C0000}"/>
    <cellStyle name="Normal 7 2 2 3 2" xfId="38540" xr:uid="{00000000-0005-0000-0000-0000D07C0000}"/>
    <cellStyle name="Normal 7 2 2 4" xfId="4479" xr:uid="{00000000-0005-0000-0000-0000D17C0000}"/>
    <cellStyle name="Normal 7 2 2 4 2" xfId="38470" xr:uid="{00000000-0005-0000-0000-0000D27C0000}"/>
    <cellStyle name="Normal 7 2 2 5" xfId="4478" xr:uid="{00000000-0005-0000-0000-0000D37C0000}"/>
    <cellStyle name="Normal 7 2 2 5 2" xfId="38538" xr:uid="{00000000-0005-0000-0000-0000D47C0000}"/>
    <cellStyle name="Normal 7 2 2 6" xfId="4477" xr:uid="{00000000-0005-0000-0000-0000D57C0000}"/>
    <cellStyle name="Normal 7 2 2 6 2" xfId="38465" xr:uid="{00000000-0005-0000-0000-0000D67C0000}"/>
    <cellStyle name="Normal 7 2 2 7" xfId="4476" xr:uid="{00000000-0005-0000-0000-0000D77C0000}"/>
    <cellStyle name="Normal 7 2 2 7 2" xfId="38532" xr:uid="{00000000-0005-0000-0000-0000D87C0000}"/>
    <cellStyle name="Normal 7 2 2 8" xfId="4475" xr:uid="{00000000-0005-0000-0000-0000D97C0000}"/>
    <cellStyle name="Normal 7 2 2 8 2" xfId="38322" xr:uid="{00000000-0005-0000-0000-0000DA7C0000}"/>
    <cellStyle name="Normal 7 2 2 9" xfId="4474" xr:uid="{00000000-0005-0000-0000-0000DB7C0000}"/>
    <cellStyle name="Normal 7 2 2 9 2" xfId="38402" xr:uid="{00000000-0005-0000-0000-0000DC7C0000}"/>
    <cellStyle name="Normal 7 2 20" xfId="29090" xr:uid="{00000000-0005-0000-0000-0000DD7C0000}"/>
    <cellStyle name="Normal 7 2 20 2" xfId="4473" xr:uid="{00000000-0005-0000-0000-0000DE7C0000}"/>
    <cellStyle name="Normal 7 2 21" xfId="29091" xr:uid="{00000000-0005-0000-0000-0000DF7C0000}"/>
    <cellStyle name="Normal 7 2 21 2" xfId="4472" xr:uid="{00000000-0005-0000-0000-0000E07C0000}"/>
    <cellStyle name="Normal 7 2 22" xfId="29092" xr:uid="{00000000-0005-0000-0000-0000E17C0000}"/>
    <cellStyle name="Normal 7 2 22 2" xfId="4471" xr:uid="{00000000-0005-0000-0000-0000E27C0000}"/>
    <cellStyle name="Normal 7 2 23" xfId="29093" xr:uid="{00000000-0005-0000-0000-0000E37C0000}"/>
    <cellStyle name="Normal 7 2 23 2" xfId="4470" xr:uid="{00000000-0005-0000-0000-0000E47C0000}"/>
    <cellStyle name="Normal 7 2 24" xfId="29094" xr:uid="{00000000-0005-0000-0000-0000E57C0000}"/>
    <cellStyle name="Normal 7 2 24 10" xfId="4469" xr:uid="{00000000-0005-0000-0000-0000E67C0000}"/>
    <cellStyle name="Normal 7 2 24 11" xfId="4468" xr:uid="{00000000-0005-0000-0000-0000E77C0000}"/>
    <cellStyle name="Normal 7 2 24 12" xfId="4467" xr:uid="{00000000-0005-0000-0000-0000E87C0000}"/>
    <cellStyle name="Normal 7 2 24 13" xfId="4466" xr:uid="{00000000-0005-0000-0000-0000E97C0000}"/>
    <cellStyle name="Normal 7 2 24 14" xfId="4465" xr:uid="{00000000-0005-0000-0000-0000EA7C0000}"/>
    <cellStyle name="Normal 7 2 24 15" xfId="4464" xr:uid="{00000000-0005-0000-0000-0000EB7C0000}"/>
    <cellStyle name="Normal 7 2 24 2" xfId="4463" xr:uid="{00000000-0005-0000-0000-0000EC7C0000}"/>
    <cellStyle name="Normal 7 2 24 3" xfId="4462" xr:uid="{00000000-0005-0000-0000-0000ED7C0000}"/>
    <cellStyle name="Normal 7 2 24 4" xfId="4461" xr:uid="{00000000-0005-0000-0000-0000EE7C0000}"/>
    <cellStyle name="Normal 7 2 24 5" xfId="4460" xr:uid="{00000000-0005-0000-0000-0000EF7C0000}"/>
    <cellStyle name="Normal 7 2 24 6" xfId="4459" xr:uid="{00000000-0005-0000-0000-0000F07C0000}"/>
    <cellStyle name="Normal 7 2 24 7" xfId="4458" xr:uid="{00000000-0005-0000-0000-0000F17C0000}"/>
    <cellStyle name="Normal 7 2 24 8" xfId="4457" xr:uid="{00000000-0005-0000-0000-0000F27C0000}"/>
    <cellStyle name="Normal 7 2 24 9" xfId="4456" xr:uid="{00000000-0005-0000-0000-0000F37C0000}"/>
    <cellStyle name="Normal 7 2 25" xfId="29095" xr:uid="{00000000-0005-0000-0000-0000F47C0000}"/>
    <cellStyle name="Normal 7 2 25 2" xfId="4455" xr:uid="{00000000-0005-0000-0000-0000F57C0000}"/>
    <cellStyle name="Normal 7 2 26" xfId="29096" xr:uid="{00000000-0005-0000-0000-0000F67C0000}"/>
    <cellStyle name="Normal 7 2 26 2" xfId="4454" xr:uid="{00000000-0005-0000-0000-0000F77C0000}"/>
    <cellStyle name="Normal 7 2 27" xfId="29097" xr:uid="{00000000-0005-0000-0000-0000F87C0000}"/>
    <cellStyle name="Normal 7 2 27 2" xfId="4453" xr:uid="{00000000-0005-0000-0000-0000F97C0000}"/>
    <cellStyle name="Normal 7 2 28" xfId="29098" xr:uid="{00000000-0005-0000-0000-0000FA7C0000}"/>
    <cellStyle name="Normal 7 2 28 2" xfId="4452" xr:uid="{00000000-0005-0000-0000-0000FB7C0000}"/>
    <cellStyle name="Normal 7 2 29" xfId="29099" xr:uid="{00000000-0005-0000-0000-0000FC7C0000}"/>
    <cellStyle name="Normal 7 2 29 2" xfId="4451" xr:uid="{00000000-0005-0000-0000-0000FD7C0000}"/>
    <cellStyle name="Normal 7 2 3" xfId="29100" xr:uid="{00000000-0005-0000-0000-0000FE7C0000}"/>
    <cellStyle name="Normal 7 2 3 10" xfId="4450" xr:uid="{00000000-0005-0000-0000-0000FF7C0000}"/>
    <cellStyle name="Normal 7 2 3 10 2" xfId="38738" xr:uid="{00000000-0005-0000-0000-0000007D0000}"/>
    <cellStyle name="Normal 7 2 3 11" xfId="4449" xr:uid="{00000000-0005-0000-0000-0000017D0000}"/>
    <cellStyle name="Normal 7 2 3 11 2" xfId="38524" xr:uid="{00000000-0005-0000-0000-0000027D0000}"/>
    <cellStyle name="Normal 7 2 3 12" xfId="4448" xr:uid="{00000000-0005-0000-0000-0000037D0000}"/>
    <cellStyle name="Normal 7 2 3 12 2" xfId="38742" xr:uid="{00000000-0005-0000-0000-0000047D0000}"/>
    <cellStyle name="Normal 7 2 3 13" xfId="4447" xr:uid="{00000000-0005-0000-0000-0000057D0000}"/>
    <cellStyle name="Normal 7 2 3 13 2" xfId="38519" xr:uid="{00000000-0005-0000-0000-0000067D0000}"/>
    <cellStyle name="Normal 7 2 3 14" xfId="4446" xr:uid="{00000000-0005-0000-0000-0000077D0000}"/>
    <cellStyle name="Normal 7 2 3 14 2" xfId="38460" xr:uid="{00000000-0005-0000-0000-0000087D0000}"/>
    <cellStyle name="Normal 7 2 3 15" xfId="4445" xr:uid="{00000000-0005-0000-0000-0000097D0000}"/>
    <cellStyle name="Normal 7 2 3 15 2" xfId="38516" xr:uid="{00000000-0005-0000-0000-00000A7D0000}"/>
    <cellStyle name="Normal 7 2 3 16" xfId="4444" xr:uid="{00000000-0005-0000-0000-00000B7D0000}"/>
    <cellStyle name="Normal 7 2 3 16 2" xfId="38512" xr:uid="{00000000-0005-0000-0000-00000C7D0000}"/>
    <cellStyle name="Normal 7 2 3 17" xfId="4443" xr:uid="{00000000-0005-0000-0000-00000D7D0000}"/>
    <cellStyle name="Normal 7 2 3 17 2" xfId="38507" xr:uid="{00000000-0005-0000-0000-00000E7D0000}"/>
    <cellStyle name="Normal 7 2 3 18" xfId="4442" xr:uid="{00000000-0005-0000-0000-00000F7D0000}"/>
    <cellStyle name="Normal 7 2 3 18 2" xfId="38504" xr:uid="{00000000-0005-0000-0000-0000107D0000}"/>
    <cellStyle name="Normal 7 2 3 19" xfId="4441" xr:uid="{00000000-0005-0000-0000-0000117D0000}"/>
    <cellStyle name="Normal 7 2 3 19 2" xfId="38500" xr:uid="{00000000-0005-0000-0000-0000127D0000}"/>
    <cellStyle name="Normal 7 2 3 2" xfId="29101" xr:uid="{00000000-0005-0000-0000-0000137D0000}"/>
    <cellStyle name="Normal 7 2 3 2 10" xfId="4440" xr:uid="{00000000-0005-0000-0000-0000147D0000}"/>
    <cellStyle name="Normal 7 2 3 2 11" xfId="4439" xr:uid="{00000000-0005-0000-0000-0000157D0000}"/>
    <cellStyle name="Normal 7 2 3 2 12" xfId="4438" xr:uid="{00000000-0005-0000-0000-0000167D0000}"/>
    <cellStyle name="Normal 7 2 3 2 13" xfId="4437" xr:uid="{00000000-0005-0000-0000-0000177D0000}"/>
    <cellStyle name="Normal 7 2 3 2 14" xfId="4436" xr:uid="{00000000-0005-0000-0000-0000187D0000}"/>
    <cellStyle name="Normal 7 2 3 2 15" xfId="4435" xr:uid="{00000000-0005-0000-0000-0000197D0000}"/>
    <cellStyle name="Normal 7 2 3 2 16" xfId="4434" xr:uid="{00000000-0005-0000-0000-00001A7D0000}"/>
    <cellStyle name="Normal 7 2 3 2 17" xfId="4433" xr:uid="{00000000-0005-0000-0000-00001B7D0000}"/>
    <cellStyle name="Normal 7 2 3 2 18" xfId="4432" xr:uid="{00000000-0005-0000-0000-00001C7D0000}"/>
    <cellStyle name="Normal 7 2 3 2 19" xfId="4431" xr:uid="{00000000-0005-0000-0000-00001D7D0000}"/>
    <cellStyle name="Normal 7 2 3 2 2" xfId="4430" xr:uid="{00000000-0005-0000-0000-00001E7D0000}"/>
    <cellStyle name="Normal 7 2 3 2 20" xfId="4429" xr:uid="{00000000-0005-0000-0000-00001F7D0000}"/>
    <cellStyle name="Normal 7 2 3 2 21" xfId="4428" xr:uid="{00000000-0005-0000-0000-0000207D0000}"/>
    <cellStyle name="Normal 7 2 3 2 22" xfId="4427" xr:uid="{00000000-0005-0000-0000-0000217D0000}"/>
    <cellStyle name="Normal 7 2 3 2 23" xfId="4426" xr:uid="{00000000-0005-0000-0000-0000227D0000}"/>
    <cellStyle name="Normal 7 2 3 2 24" xfId="4425" xr:uid="{00000000-0005-0000-0000-0000237D0000}"/>
    <cellStyle name="Normal 7 2 3 2 25" xfId="4424" xr:uid="{00000000-0005-0000-0000-0000247D0000}"/>
    <cellStyle name="Normal 7 2 3 2 26" xfId="4423" xr:uid="{00000000-0005-0000-0000-0000257D0000}"/>
    <cellStyle name="Normal 7 2 3 2 27" xfId="4422" xr:uid="{00000000-0005-0000-0000-0000267D0000}"/>
    <cellStyle name="Normal 7 2 3 2 28" xfId="4421" xr:uid="{00000000-0005-0000-0000-0000277D0000}"/>
    <cellStyle name="Normal 7 2 3 2 29" xfId="4420" xr:uid="{00000000-0005-0000-0000-0000287D0000}"/>
    <cellStyle name="Normal 7 2 3 2 3" xfId="4419" xr:uid="{00000000-0005-0000-0000-0000297D0000}"/>
    <cellStyle name="Normal 7 2 3 2 30" xfId="4418" xr:uid="{00000000-0005-0000-0000-00002A7D0000}"/>
    <cellStyle name="Normal 7 2 3 2 31" xfId="4417" xr:uid="{00000000-0005-0000-0000-00002B7D0000}"/>
    <cellStyle name="Normal 7 2 3 2 32" xfId="4416" xr:uid="{00000000-0005-0000-0000-00002C7D0000}"/>
    <cellStyle name="Normal 7 2 3 2 33" xfId="4415" xr:uid="{00000000-0005-0000-0000-00002D7D0000}"/>
    <cellStyle name="Normal 7 2 3 2 34" xfId="4414" xr:uid="{00000000-0005-0000-0000-00002E7D0000}"/>
    <cellStyle name="Normal 7 2 3 2 35" xfId="4413" xr:uid="{00000000-0005-0000-0000-00002F7D0000}"/>
    <cellStyle name="Normal 7 2 3 2 36" xfId="4412" xr:uid="{00000000-0005-0000-0000-0000307D0000}"/>
    <cellStyle name="Normal 7 2 3 2 37" xfId="4411" xr:uid="{00000000-0005-0000-0000-0000317D0000}"/>
    <cellStyle name="Normal 7 2 3 2 38" xfId="4410" xr:uid="{00000000-0005-0000-0000-0000327D0000}"/>
    <cellStyle name="Normal 7 2 3 2 39" xfId="4409" xr:uid="{00000000-0005-0000-0000-0000337D0000}"/>
    <cellStyle name="Normal 7 2 3 2 4" xfId="4408" xr:uid="{00000000-0005-0000-0000-0000347D0000}"/>
    <cellStyle name="Normal 7 2 3 2 40" xfId="4407" xr:uid="{00000000-0005-0000-0000-0000357D0000}"/>
    <cellStyle name="Normal 7 2 3 2 41" xfId="4406" xr:uid="{00000000-0005-0000-0000-0000367D0000}"/>
    <cellStyle name="Normal 7 2 3 2 42" xfId="4405" xr:uid="{00000000-0005-0000-0000-0000377D0000}"/>
    <cellStyle name="Normal 7 2 3 2 43" xfId="4404" xr:uid="{00000000-0005-0000-0000-0000387D0000}"/>
    <cellStyle name="Normal 7 2 3 2 44" xfId="4403" xr:uid="{00000000-0005-0000-0000-0000397D0000}"/>
    <cellStyle name="Normal 7 2 3 2 45" xfId="4402" xr:uid="{00000000-0005-0000-0000-00003A7D0000}"/>
    <cellStyle name="Normal 7 2 3 2 46" xfId="4401" xr:uid="{00000000-0005-0000-0000-00003B7D0000}"/>
    <cellStyle name="Normal 7 2 3 2 47" xfId="4400" xr:uid="{00000000-0005-0000-0000-00003C7D0000}"/>
    <cellStyle name="Normal 7 2 3 2 48" xfId="4399" xr:uid="{00000000-0005-0000-0000-00003D7D0000}"/>
    <cellStyle name="Normal 7 2 3 2 49" xfId="4398" xr:uid="{00000000-0005-0000-0000-00003E7D0000}"/>
    <cellStyle name="Normal 7 2 3 2 5" xfId="4397" xr:uid="{00000000-0005-0000-0000-00003F7D0000}"/>
    <cellStyle name="Normal 7 2 3 2 50" xfId="4396" xr:uid="{00000000-0005-0000-0000-0000407D0000}"/>
    <cellStyle name="Normal 7 2 3 2 51" xfId="4395" xr:uid="{00000000-0005-0000-0000-0000417D0000}"/>
    <cellStyle name="Normal 7 2 3 2 52" xfId="4394" xr:uid="{00000000-0005-0000-0000-0000427D0000}"/>
    <cellStyle name="Normal 7 2 3 2 53" xfId="4393" xr:uid="{00000000-0005-0000-0000-0000437D0000}"/>
    <cellStyle name="Normal 7 2 3 2 6" xfId="4392" xr:uid="{00000000-0005-0000-0000-0000447D0000}"/>
    <cellStyle name="Normal 7 2 3 2 7" xfId="4391" xr:uid="{00000000-0005-0000-0000-0000457D0000}"/>
    <cellStyle name="Normal 7 2 3 2 8" xfId="4390" xr:uid="{00000000-0005-0000-0000-0000467D0000}"/>
    <cellStyle name="Normal 7 2 3 2 9" xfId="4389" xr:uid="{00000000-0005-0000-0000-0000477D0000}"/>
    <cellStyle name="Normal 7 2 3 20" xfId="4388" xr:uid="{00000000-0005-0000-0000-0000487D0000}"/>
    <cellStyle name="Normal 7 2 3 20 2" xfId="38497" xr:uid="{00000000-0005-0000-0000-0000497D0000}"/>
    <cellStyle name="Normal 7 2 3 21" xfId="4387" xr:uid="{00000000-0005-0000-0000-00004A7D0000}"/>
    <cellStyle name="Normal 7 2 3 21 2" xfId="38494" xr:uid="{00000000-0005-0000-0000-00004B7D0000}"/>
    <cellStyle name="Normal 7 2 3 22" xfId="4386" xr:uid="{00000000-0005-0000-0000-00004C7D0000}"/>
    <cellStyle name="Normal 7 2 3 22 10" xfId="4385" xr:uid="{00000000-0005-0000-0000-00004D7D0000}"/>
    <cellStyle name="Normal 7 2 3 22 11" xfId="4384" xr:uid="{00000000-0005-0000-0000-00004E7D0000}"/>
    <cellStyle name="Normal 7 2 3 22 12" xfId="4383" xr:uid="{00000000-0005-0000-0000-00004F7D0000}"/>
    <cellStyle name="Normal 7 2 3 22 13" xfId="4382" xr:uid="{00000000-0005-0000-0000-0000507D0000}"/>
    <cellStyle name="Normal 7 2 3 22 14" xfId="4381" xr:uid="{00000000-0005-0000-0000-0000517D0000}"/>
    <cellStyle name="Normal 7 2 3 22 15" xfId="38491" xr:uid="{00000000-0005-0000-0000-0000527D0000}"/>
    <cellStyle name="Normal 7 2 3 22 2" xfId="4380" xr:uid="{00000000-0005-0000-0000-0000537D0000}"/>
    <cellStyle name="Normal 7 2 3 22 3" xfId="4379" xr:uid="{00000000-0005-0000-0000-0000547D0000}"/>
    <cellStyle name="Normal 7 2 3 22 4" xfId="4378" xr:uid="{00000000-0005-0000-0000-0000557D0000}"/>
    <cellStyle name="Normal 7 2 3 22 5" xfId="4377" xr:uid="{00000000-0005-0000-0000-0000567D0000}"/>
    <cellStyle name="Normal 7 2 3 22 6" xfId="4376" xr:uid="{00000000-0005-0000-0000-0000577D0000}"/>
    <cellStyle name="Normal 7 2 3 22 7" xfId="4375" xr:uid="{00000000-0005-0000-0000-0000587D0000}"/>
    <cellStyle name="Normal 7 2 3 22 8" xfId="4374" xr:uid="{00000000-0005-0000-0000-0000597D0000}"/>
    <cellStyle name="Normal 7 2 3 22 9" xfId="4373" xr:uid="{00000000-0005-0000-0000-00005A7D0000}"/>
    <cellStyle name="Normal 7 2 3 23" xfId="4372" xr:uid="{00000000-0005-0000-0000-00005B7D0000}"/>
    <cellStyle name="Normal 7 2 3 23 2" xfId="38489" xr:uid="{00000000-0005-0000-0000-00005C7D0000}"/>
    <cellStyle name="Normal 7 2 3 24" xfId="4371" xr:uid="{00000000-0005-0000-0000-00005D7D0000}"/>
    <cellStyle name="Normal 7 2 3 25" xfId="4370" xr:uid="{00000000-0005-0000-0000-00005E7D0000}"/>
    <cellStyle name="Normal 7 2 3 26" xfId="4369" xr:uid="{00000000-0005-0000-0000-00005F7D0000}"/>
    <cellStyle name="Normal 7 2 3 27" xfId="4368" xr:uid="{00000000-0005-0000-0000-0000607D0000}"/>
    <cellStyle name="Normal 7 2 3 28" xfId="4367" xr:uid="{00000000-0005-0000-0000-0000617D0000}"/>
    <cellStyle name="Normal 7 2 3 29" xfId="4366" xr:uid="{00000000-0005-0000-0000-0000627D0000}"/>
    <cellStyle name="Normal 7 2 3 3" xfId="4365" xr:uid="{00000000-0005-0000-0000-0000637D0000}"/>
    <cellStyle name="Normal 7 2 3 3 10" xfId="4364" xr:uid="{00000000-0005-0000-0000-0000647D0000}"/>
    <cellStyle name="Normal 7 2 3 3 11" xfId="4363" xr:uid="{00000000-0005-0000-0000-0000657D0000}"/>
    <cellStyle name="Normal 7 2 3 3 12" xfId="4362" xr:uid="{00000000-0005-0000-0000-0000667D0000}"/>
    <cellStyle name="Normal 7 2 3 3 13" xfId="4361" xr:uid="{00000000-0005-0000-0000-0000677D0000}"/>
    <cellStyle name="Normal 7 2 3 3 14" xfId="4360" xr:uid="{00000000-0005-0000-0000-0000687D0000}"/>
    <cellStyle name="Normal 7 2 3 3 15" xfId="4359" xr:uid="{00000000-0005-0000-0000-0000697D0000}"/>
    <cellStyle name="Normal 7 2 3 3 16" xfId="4358" xr:uid="{00000000-0005-0000-0000-00006A7D0000}"/>
    <cellStyle name="Normal 7 2 3 3 17" xfId="4357" xr:uid="{00000000-0005-0000-0000-00006B7D0000}"/>
    <cellStyle name="Normal 7 2 3 3 18" xfId="4356" xr:uid="{00000000-0005-0000-0000-00006C7D0000}"/>
    <cellStyle name="Normal 7 2 3 3 19" xfId="4355" xr:uid="{00000000-0005-0000-0000-00006D7D0000}"/>
    <cellStyle name="Normal 7 2 3 3 2" xfId="4354" xr:uid="{00000000-0005-0000-0000-00006E7D0000}"/>
    <cellStyle name="Normal 7 2 3 3 20" xfId="4353" xr:uid="{00000000-0005-0000-0000-00006F7D0000}"/>
    <cellStyle name="Normal 7 2 3 3 21" xfId="4352" xr:uid="{00000000-0005-0000-0000-0000707D0000}"/>
    <cellStyle name="Normal 7 2 3 3 22" xfId="4351" xr:uid="{00000000-0005-0000-0000-0000717D0000}"/>
    <cellStyle name="Normal 7 2 3 3 23" xfId="4350" xr:uid="{00000000-0005-0000-0000-0000727D0000}"/>
    <cellStyle name="Normal 7 2 3 3 24" xfId="4349" xr:uid="{00000000-0005-0000-0000-0000737D0000}"/>
    <cellStyle name="Normal 7 2 3 3 25" xfId="4348" xr:uid="{00000000-0005-0000-0000-0000747D0000}"/>
    <cellStyle name="Normal 7 2 3 3 26" xfId="4347" xr:uid="{00000000-0005-0000-0000-0000757D0000}"/>
    <cellStyle name="Normal 7 2 3 3 27" xfId="4346" xr:uid="{00000000-0005-0000-0000-0000767D0000}"/>
    <cellStyle name="Normal 7 2 3 3 28" xfId="4345" xr:uid="{00000000-0005-0000-0000-0000777D0000}"/>
    <cellStyle name="Normal 7 2 3 3 29" xfId="4344" xr:uid="{00000000-0005-0000-0000-0000787D0000}"/>
    <cellStyle name="Normal 7 2 3 3 3" xfId="4343" xr:uid="{00000000-0005-0000-0000-0000797D0000}"/>
    <cellStyle name="Normal 7 2 3 3 30" xfId="4342" xr:uid="{00000000-0005-0000-0000-00007A7D0000}"/>
    <cellStyle name="Normal 7 2 3 3 31" xfId="4341" xr:uid="{00000000-0005-0000-0000-00007B7D0000}"/>
    <cellStyle name="Normal 7 2 3 3 32" xfId="4340" xr:uid="{00000000-0005-0000-0000-00007C7D0000}"/>
    <cellStyle name="Normal 7 2 3 3 33" xfId="4339" xr:uid="{00000000-0005-0000-0000-00007D7D0000}"/>
    <cellStyle name="Normal 7 2 3 3 34" xfId="4338" xr:uid="{00000000-0005-0000-0000-00007E7D0000}"/>
    <cellStyle name="Normal 7 2 3 3 35" xfId="4337" xr:uid="{00000000-0005-0000-0000-00007F7D0000}"/>
    <cellStyle name="Normal 7 2 3 3 36" xfId="4336" xr:uid="{00000000-0005-0000-0000-0000807D0000}"/>
    <cellStyle name="Normal 7 2 3 3 37" xfId="4335" xr:uid="{00000000-0005-0000-0000-0000817D0000}"/>
    <cellStyle name="Normal 7 2 3 3 38" xfId="4334" xr:uid="{00000000-0005-0000-0000-0000827D0000}"/>
    <cellStyle name="Normal 7 2 3 3 39" xfId="4333" xr:uid="{00000000-0005-0000-0000-0000837D0000}"/>
    <cellStyle name="Normal 7 2 3 3 4" xfId="4332" xr:uid="{00000000-0005-0000-0000-0000847D0000}"/>
    <cellStyle name="Normal 7 2 3 3 40" xfId="4331" xr:uid="{00000000-0005-0000-0000-0000857D0000}"/>
    <cellStyle name="Normal 7 2 3 3 41" xfId="4330" xr:uid="{00000000-0005-0000-0000-0000867D0000}"/>
    <cellStyle name="Normal 7 2 3 3 42" xfId="4329" xr:uid="{00000000-0005-0000-0000-0000877D0000}"/>
    <cellStyle name="Normal 7 2 3 3 43" xfId="4328" xr:uid="{00000000-0005-0000-0000-0000887D0000}"/>
    <cellStyle name="Normal 7 2 3 3 44" xfId="4327" xr:uid="{00000000-0005-0000-0000-0000897D0000}"/>
    <cellStyle name="Normal 7 2 3 3 45" xfId="4326" xr:uid="{00000000-0005-0000-0000-00008A7D0000}"/>
    <cellStyle name="Normal 7 2 3 3 46" xfId="4325" xr:uid="{00000000-0005-0000-0000-00008B7D0000}"/>
    <cellStyle name="Normal 7 2 3 3 47" xfId="4324" xr:uid="{00000000-0005-0000-0000-00008C7D0000}"/>
    <cellStyle name="Normal 7 2 3 3 48" xfId="4323" xr:uid="{00000000-0005-0000-0000-00008D7D0000}"/>
    <cellStyle name="Normal 7 2 3 3 49" xfId="4322" xr:uid="{00000000-0005-0000-0000-00008E7D0000}"/>
    <cellStyle name="Normal 7 2 3 3 5" xfId="4321" xr:uid="{00000000-0005-0000-0000-00008F7D0000}"/>
    <cellStyle name="Normal 7 2 3 3 50" xfId="4320" xr:uid="{00000000-0005-0000-0000-0000907D0000}"/>
    <cellStyle name="Normal 7 2 3 3 51" xfId="4319" xr:uid="{00000000-0005-0000-0000-0000917D0000}"/>
    <cellStyle name="Normal 7 2 3 3 52" xfId="4318" xr:uid="{00000000-0005-0000-0000-0000927D0000}"/>
    <cellStyle name="Normal 7 2 3 3 53" xfId="38539" xr:uid="{00000000-0005-0000-0000-0000937D0000}"/>
    <cellStyle name="Normal 7 2 3 3 6" xfId="4317" xr:uid="{00000000-0005-0000-0000-0000947D0000}"/>
    <cellStyle name="Normal 7 2 3 3 7" xfId="4316" xr:uid="{00000000-0005-0000-0000-0000957D0000}"/>
    <cellStyle name="Normal 7 2 3 3 8" xfId="4315" xr:uid="{00000000-0005-0000-0000-0000967D0000}"/>
    <cellStyle name="Normal 7 2 3 3 9" xfId="4314" xr:uid="{00000000-0005-0000-0000-0000977D0000}"/>
    <cellStyle name="Normal 7 2 3 30" xfId="4313" xr:uid="{00000000-0005-0000-0000-0000987D0000}"/>
    <cellStyle name="Normal 7 2 3 31" xfId="4312" xr:uid="{00000000-0005-0000-0000-0000997D0000}"/>
    <cellStyle name="Normal 7 2 3 32" xfId="4311" xr:uid="{00000000-0005-0000-0000-00009A7D0000}"/>
    <cellStyle name="Normal 7 2 3 33" xfId="4310" xr:uid="{00000000-0005-0000-0000-00009B7D0000}"/>
    <cellStyle name="Normal 7 2 3 34" xfId="4309" xr:uid="{00000000-0005-0000-0000-00009C7D0000}"/>
    <cellStyle name="Normal 7 2 3 35" xfId="4308" xr:uid="{00000000-0005-0000-0000-00009D7D0000}"/>
    <cellStyle name="Normal 7 2 3 36" xfId="4307" xr:uid="{00000000-0005-0000-0000-00009E7D0000}"/>
    <cellStyle name="Normal 7 2 3 37" xfId="4306" xr:uid="{00000000-0005-0000-0000-00009F7D0000}"/>
    <cellStyle name="Normal 7 2 3 38" xfId="4305" xr:uid="{00000000-0005-0000-0000-0000A07D0000}"/>
    <cellStyle name="Normal 7 2 3 39" xfId="4304" xr:uid="{00000000-0005-0000-0000-0000A17D0000}"/>
    <cellStyle name="Normal 7 2 3 4" xfId="4303" xr:uid="{00000000-0005-0000-0000-0000A27D0000}"/>
    <cellStyle name="Normal 7 2 3 4 2" xfId="38731" xr:uid="{00000000-0005-0000-0000-0000A37D0000}"/>
    <cellStyle name="Normal 7 2 3 40" xfId="4302" xr:uid="{00000000-0005-0000-0000-0000A47D0000}"/>
    <cellStyle name="Normal 7 2 3 41" xfId="4301" xr:uid="{00000000-0005-0000-0000-0000A57D0000}"/>
    <cellStyle name="Normal 7 2 3 42" xfId="4300" xr:uid="{00000000-0005-0000-0000-0000A67D0000}"/>
    <cellStyle name="Normal 7 2 3 43" xfId="4299" xr:uid="{00000000-0005-0000-0000-0000A77D0000}"/>
    <cellStyle name="Normal 7 2 3 44" xfId="4298" xr:uid="{00000000-0005-0000-0000-0000A87D0000}"/>
    <cellStyle name="Normal 7 2 3 45" xfId="4297" xr:uid="{00000000-0005-0000-0000-0000A97D0000}"/>
    <cellStyle name="Normal 7 2 3 46" xfId="4296" xr:uid="{00000000-0005-0000-0000-0000AA7D0000}"/>
    <cellStyle name="Normal 7 2 3 47" xfId="4295" xr:uid="{00000000-0005-0000-0000-0000AB7D0000}"/>
    <cellStyle name="Normal 7 2 3 48" xfId="4294" xr:uid="{00000000-0005-0000-0000-0000AC7D0000}"/>
    <cellStyle name="Normal 7 2 3 49" xfId="4293" xr:uid="{00000000-0005-0000-0000-0000AD7D0000}"/>
    <cellStyle name="Normal 7 2 3 49 10" xfId="4292" xr:uid="{00000000-0005-0000-0000-0000AE7D0000}"/>
    <cellStyle name="Normal 7 2 3 49 11" xfId="4291" xr:uid="{00000000-0005-0000-0000-0000AF7D0000}"/>
    <cellStyle name="Normal 7 2 3 49 12" xfId="4290" xr:uid="{00000000-0005-0000-0000-0000B07D0000}"/>
    <cellStyle name="Normal 7 2 3 49 13" xfId="4289" xr:uid="{00000000-0005-0000-0000-0000B17D0000}"/>
    <cellStyle name="Normal 7 2 3 49 14" xfId="4288" xr:uid="{00000000-0005-0000-0000-0000B27D0000}"/>
    <cellStyle name="Normal 7 2 3 49 2" xfId="4287" xr:uid="{00000000-0005-0000-0000-0000B37D0000}"/>
    <cellStyle name="Normal 7 2 3 49 3" xfId="4286" xr:uid="{00000000-0005-0000-0000-0000B47D0000}"/>
    <cellStyle name="Normal 7 2 3 49 4" xfId="4285" xr:uid="{00000000-0005-0000-0000-0000B57D0000}"/>
    <cellStyle name="Normal 7 2 3 49 5" xfId="4284" xr:uid="{00000000-0005-0000-0000-0000B67D0000}"/>
    <cellStyle name="Normal 7 2 3 49 6" xfId="4283" xr:uid="{00000000-0005-0000-0000-0000B77D0000}"/>
    <cellStyle name="Normal 7 2 3 49 7" xfId="4282" xr:uid="{00000000-0005-0000-0000-0000B87D0000}"/>
    <cellStyle name="Normal 7 2 3 49 8" xfId="4281" xr:uid="{00000000-0005-0000-0000-0000B97D0000}"/>
    <cellStyle name="Normal 7 2 3 49 9" xfId="4280" xr:uid="{00000000-0005-0000-0000-0000BA7D0000}"/>
    <cellStyle name="Normal 7 2 3 5" xfId="4279" xr:uid="{00000000-0005-0000-0000-0000BB7D0000}"/>
    <cellStyle name="Normal 7 2 3 5 2" xfId="38537" xr:uid="{00000000-0005-0000-0000-0000BC7D0000}"/>
    <cellStyle name="Normal 7 2 3 50" xfId="4278" xr:uid="{00000000-0005-0000-0000-0000BD7D0000}"/>
    <cellStyle name="Normal 7 2 3 50 10" xfId="4277" xr:uid="{00000000-0005-0000-0000-0000BE7D0000}"/>
    <cellStyle name="Normal 7 2 3 50 11" xfId="4276" xr:uid="{00000000-0005-0000-0000-0000BF7D0000}"/>
    <cellStyle name="Normal 7 2 3 50 12" xfId="4275" xr:uid="{00000000-0005-0000-0000-0000C07D0000}"/>
    <cellStyle name="Normal 7 2 3 50 13" xfId="4274" xr:uid="{00000000-0005-0000-0000-0000C17D0000}"/>
    <cellStyle name="Normal 7 2 3 50 14" xfId="4273" xr:uid="{00000000-0005-0000-0000-0000C27D0000}"/>
    <cellStyle name="Normal 7 2 3 50 2" xfId="4272" xr:uid="{00000000-0005-0000-0000-0000C37D0000}"/>
    <cellStyle name="Normal 7 2 3 50 3" xfId="4271" xr:uid="{00000000-0005-0000-0000-0000C47D0000}"/>
    <cellStyle name="Normal 7 2 3 50 4" xfId="4270" xr:uid="{00000000-0005-0000-0000-0000C57D0000}"/>
    <cellStyle name="Normal 7 2 3 50 5" xfId="4269" xr:uid="{00000000-0005-0000-0000-0000C67D0000}"/>
    <cellStyle name="Normal 7 2 3 50 6" xfId="4268" xr:uid="{00000000-0005-0000-0000-0000C77D0000}"/>
    <cellStyle name="Normal 7 2 3 50 7" xfId="4267" xr:uid="{00000000-0005-0000-0000-0000C87D0000}"/>
    <cellStyle name="Normal 7 2 3 50 8" xfId="4266" xr:uid="{00000000-0005-0000-0000-0000C97D0000}"/>
    <cellStyle name="Normal 7 2 3 50 9" xfId="4265" xr:uid="{00000000-0005-0000-0000-0000CA7D0000}"/>
    <cellStyle name="Normal 7 2 3 51" xfId="4264" xr:uid="{00000000-0005-0000-0000-0000CB7D0000}"/>
    <cellStyle name="Normal 7 2 3 51 10" xfId="4263" xr:uid="{00000000-0005-0000-0000-0000CC7D0000}"/>
    <cellStyle name="Normal 7 2 3 51 11" xfId="4262" xr:uid="{00000000-0005-0000-0000-0000CD7D0000}"/>
    <cellStyle name="Normal 7 2 3 51 12" xfId="4261" xr:uid="{00000000-0005-0000-0000-0000CE7D0000}"/>
    <cellStyle name="Normal 7 2 3 51 13" xfId="4260" xr:uid="{00000000-0005-0000-0000-0000CF7D0000}"/>
    <cellStyle name="Normal 7 2 3 51 14" xfId="4259" xr:uid="{00000000-0005-0000-0000-0000D07D0000}"/>
    <cellStyle name="Normal 7 2 3 51 2" xfId="4258" xr:uid="{00000000-0005-0000-0000-0000D17D0000}"/>
    <cellStyle name="Normal 7 2 3 51 3" xfId="4257" xr:uid="{00000000-0005-0000-0000-0000D27D0000}"/>
    <cellStyle name="Normal 7 2 3 51 4" xfId="4256" xr:uid="{00000000-0005-0000-0000-0000D37D0000}"/>
    <cellStyle name="Normal 7 2 3 51 5" xfId="4255" xr:uid="{00000000-0005-0000-0000-0000D47D0000}"/>
    <cellStyle name="Normal 7 2 3 51 6" xfId="4254" xr:uid="{00000000-0005-0000-0000-0000D57D0000}"/>
    <cellStyle name="Normal 7 2 3 51 7" xfId="4253" xr:uid="{00000000-0005-0000-0000-0000D67D0000}"/>
    <cellStyle name="Normal 7 2 3 51 8" xfId="4252" xr:uid="{00000000-0005-0000-0000-0000D77D0000}"/>
    <cellStyle name="Normal 7 2 3 51 9" xfId="4251" xr:uid="{00000000-0005-0000-0000-0000D87D0000}"/>
    <cellStyle name="Normal 7 2 3 52" xfId="4250" xr:uid="{00000000-0005-0000-0000-0000D97D0000}"/>
    <cellStyle name="Normal 7 2 3 52 10" xfId="4249" xr:uid="{00000000-0005-0000-0000-0000DA7D0000}"/>
    <cellStyle name="Normal 7 2 3 52 11" xfId="4248" xr:uid="{00000000-0005-0000-0000-0000DB7D0000}"/>
    <cellStyle name="Normal 7 2 3 52 12" xfId="4247" xr:uid="{00000000-0005-0000-0000-0000DC7D0000}"/>
    <cellStyle name="Normal 7 2 3 52 13" xfId="4246" xr:uid="{00000000-0005-0000-0000-0000DD7D0000}"/>
    <cellStyle name="Normal 7 2 3 52 14" xfId="4245" xr:uid="{00000000-0005-0000-0000-0000DE7D0000}"/>
    <cellStyle name="Normal 7 2 3 52 2" xfId="4244" xr:uid="{00000000-0005-0000-0000-0000DF7D0000}"/>
    <cellStyle name="Normal 7 2 3 52 3" xfId="4243" xr:uid="{00000000-0005-0000-0000-0000E07D0000}"/>
    <cellStyle name="Normal 7 2 3 52 4" xfId="4242" xr:uid="{00000000-0005-0000-0000-0000E17D0000}"/>
    <cellStyle name="Normal 7 2 3 52 5" xfId="4241" xr:uid="{00000000-0005-0000-0000-0000E27D0000}"/>
    <cellStyle name="Normal 7 2 3 52 6" xfId="4240" xr:uid="{00000000-0005-0000-0000-0000E37D0000}"/>
    <cellStyle name="Normal 7 2 3 52 7" xfId="4239" xr:uid="{00000000-0005-0000-0000-0000E47D0000}"/>
    <cellStyle name="Normal 7 2 3 52 8" xfId="4238" xr:uid="{00000000-0005-0000-0000-0000E57D0000}"/>
    <cellStyle name="Normal 7 2 3 52 9" xfId="4237" xr:uid="{00000000-0005-0000-0000-0000E67D0000}"/>
    <cellStyle name="Normal 7 2 3 53" xfId="4236" xr:uid="{00000000-0005-0000-0000-0000E77D0000}"/>
    <cellStyle name="Normal 7 2 3 53 10" xfId="4235" xr:uid="{00000000-0005-0000-0000-0000E87D0000}"/>
    <cellStyle name="Normal 7 2 3 53 11" xfId="4234" xr:uid="{00000000-0005-0000-0000-0000E97D0000}"/>
    <cellStyle name="Normal 7 2 3 53 12" xfId="4233" xr:uid="{00000000-0005-0000-0000-0000EA7D0000}"/>
    <cellStyle name="Normal 7 2 3 53 13" xfId="4232" xr:uid="{00000000-0005-0000-0000-0000EB7D0000}"/>
    <cellStyle name="Normal 7 2 3 53 14" xfId="4231" xr:uid="{00000000-0005-0000-0000-0000EC7D0000}"/>
    <cellStyle name="Normal 7 2 3 53 2" xfId="4230" xr:uid="{00000000-0005-0000-0000-0000ED7D0000}"/>
    <cellStyle name="Normal 7 2 3 53 3" xfId="4229" xr:uid="{00000000-0005-0000-0000-0000EE7D0000}"/>
    <cellStyle name="Normal 7 2 3 53 4" xfId="4228" xr:uid="{00000000-0005-0000-0000-0000EF7D0000}"/>
    <cellStyle name="Normal 7 2 3 53 5" xfId="4227" xr:uid="{00000000-0005-0000-0000-0000F07D0000}"/>
    <cellStyle name="Normal 7 2 3 53 6" xfId="4226" xr:uid="{00000000-0005-0000-0000-0000F17D0000}"/>
    <cellStyle name="Normal 7 2 3 53 7" xfId="4225" xr:uid="{00000000-0005-0000-0000-0000F27D0000}"/>
    <cellStyle name="Normal 7 2 3 53 8" xfId="4224" xr:uid="{00000000-0005-0000-0000-0000F37D0000}"/>
    <cellStyle name="Normal 7 2 3 53 9" xfId="4223" xr:uid="{00000000-0005-0000-0000-0000F47D0000}"/>
    <cellStyle name="Normal 7 2 3 54" xfId="4222" xr:uid="{00000000-0005-0000-0000-0000F57D0000}"/>
    <cellStyle name="Normal 7 2 3 54 10" xfId="4221" xr:uid="{00000000-0005-0000-0000-0000F67D0000}"/>
    <cellStyle name="Normal 7 2 3 54 11" xfId="4220" xr:uid="{00000000-0005-0000-0000-0000F77D0000}"/>
    <cellStyle name="Normal 7 2 3 54 12" xfId="4219" xr:uid="{00000000-0005-0000-0000-0000F87D0000}"/>
    <cellStyle name="Normal 7 2 3 54 13" xfId="4218" xr:uid="{00000000-0005-0000-0000-0000F97D0000}"/>
    <cellStyle name="Normal 7 2 3 54 14" xfId="4217" xr:uid="{00000000-0005-0000-0000-0000FA7D0000}"/>
    <cellStyle name="Normal 7 2 3 54 2" xfId="4216" xr:uid="{00000000-0005-0000-0000-0000FB7D0000}"/>
    <cellStyle name="Normal 7 2 3 54 3" xfId="4215" xr:uid="{00000000-0005-0000-0000-0000FC7D0000}"/>
    <cellStyle name="Normal 7 2 3 54 4" xfId="4214" xr:uid="{00000000-0005-0000-0000-0000FD7D0000}"/>
    <cellStyle name="Normal 7 2 3 54 5" xfId="4213" xr:uid="{00000000-0005-0000-0000-0000FE7D0000}"/>
    <cellStyle name="Normal 7 2 3 54 6" xfId="4212" xr:uid="{00000000-0005-0000-0000-0000FF7D0000}"/>
    <cellStyle name="Normal 7 2 3 54 7" xfId="4211" xr:uid="{00000000-0005-0000-0000-0000007E0000}"/>
    <cellStyle name="Normal 7 2 3 54 8" xfId="4210" xr:uid="{00000000-0005-0000-0000-0000017E0000}"/>
    <cellStyle name="Normal 7 2 3 54 9" xfId="4209" xr:uid="{00000000-0005-0000-0000-0000027E0000}"/>
    <cellStyle name="Normal 7 2 3 55" xfId="4208" xr:uid="{00000000-0005-0000-0000-0000037E0000}"/>
    <cellStyle name="Normal 7 2 3 55 10" xfId="4207" xr:uid="{00000000-0005-0000-0000-0000047E0000}"/>
    <cellStyle name="Normal 7 2 3 55 11" xfId="4206" xr:uid="{00000000-0005-0000-0000-0000057E0000}"/>
    <cellStyle name="Normal 7 2 3 55 12" xfId="4205" xr:uid="{00000000-0005-0000-0000-0000067E0000}"/>
    <cellStyle name="Normal 7 2 3 55 13" xfId="4204" xr:uid="{00000000-0005-0000-0000-0000077E0000}"/>
    <cellStyle name="Normal 7 2 3 55 14" xfId="4203" xr:uid="{00000000-0005-0000-0000-0000087E0000}"/>
    <cellStyle name="Normal 7 2 3 55 2" xfId="4202" xr:uid="{00000000-0005-0000-0000-0000097E0000}"/>
    <cellStyle name="Normal 7 2 3 55 3" xfId="4201" xr:uid="{00000000-0005-0000-0000-00000A7E0000}"/>
    <cellStyle name="Normal 7 2 3 55 4" xfId="4200" xr:uid="{00000000-0005-0000-0000-00000B7E0000}"/>
    <cellStyle name="Normal 7 2 3 55 5" xfId="4199" xr:uid="{00000000-0005-0000-0000-00000C7E0000}"/>
    <cellStyle name="Normal 7 2 3 55 6" xfId="4198" xr:uid="{00000000-0005-0000-0000-00000D7E0000}"/>
    <cellStyle name="Normal 7 2 3 55 7" xfId="4197" xr:uid="{00000000-0005-0000-0000-00000E7E0000}"/>
    <cellStyle name="Normal 7 2 3 55 8" xfId="4196" xr:uid="{00000000-0005-0000-0000-00000F7E0000}"/>
    <cellStyle name="Normal 7 2 3 55 9" xfId="4195" xr:uid="{00000000-0005-0000-0000-0000107E0000}"/>
    <cellStyle name="Normal 7 2 3 56" xfId="4194" xr:uid="{00000000-0005-0000-0000-0000117E0000}"/>
    <cellStyle name="Normal 7 2 3 56 10" xfId="4193" xr:uid="{00000000-0005-0000-0000-0000127E0000}"/>
    <cellStyle name="Normal 7 2 3 56 11" xfId="4192" xr:uid="{00000000-0005-0000-0000-0000137E0000}"/>
    <cellStyle name="Normal 7 2 3 56 12" xfId="4191" xr:uid="{00000000-0005-0000-0000-0000147E0000}"/>
    <cellStyle name="Normal 7 2 3 56 13" xfId="4190" xr:uid="{00000000-0005-0000-0000-0000157E0000}"/>
    <cellStyle name="Normal 7 2 3 56 14" xfId="4189" xr:uid="{00000000-0005-0000-0000-0000167E0000}"/>
    <cellStyle name="Normal 7 2 3 56 2" xfId="4188" xr:uid="{00000000-0005-0000-0000-0000177E0000}"/>
    <cellStyle name="Normal 7 2 3 56 3" xfId="4187" xr:uid="{00000000-0005-0000-0000-0000187E0000}"/>
    <cellStyle name="Normal 7 2 3 56 4" xfId="4186" xr:uid="{00000000-0005-0000-0000-0000197E0000}"/>
    <cellStyle name="Normal 7 2 3 56 5" xfId="4185" xr:uid="{00000000-0005-0000-0000-00001A7E0000}"/>
    <cellStyle name="Normal 7 2 3 56 6" xfId="4184" xr:uid="{00000000-0005-0000-0000-00001B7E0000}"/>
    <cellStyle name="Normal 7 2 3 56 7" xfId="4183" xr:uid="{00000000-0005-0000-0000-00001C7E0000}"/>
    <cellStyle name="Normal 7 2 3 56 8" xfId="4182" xr:uid="{00000000-0005-0000-0000-00001D7E0000}"/>
    <cellStyle name="Normal 7 2 3 56 9" xfId="4181" xr:uid="{00000000-0005-0000-0000-00001E7E0000}"/>
    <cellStyle name="Normal 7 2 3 57" xfId="4180" xr:uid="{00000000-0005-0000-0000-00001F7E0000}"/>
    <cellStyle name="Normal 7 2 3 57 10" xfId="4179" xr:uid="{00000000-0005-0000-0000-0000207E0000}"/>
    <cellStyle name="Normal 7 2 3 57 11" xfId="4178" xr:uid="{00000000-0005-0000-0000-0000217E0000}"/>
    <cellStyle name="Normal 7 2 3 57 12" xfId="4177" xr:uid="{00000000-0005-0000-0000-0000227E0000}"/>
    <cellStyle name="Normal 7 2 3 57 13" xfId="4176" xr:uid="{00000000-0005-0000-0000-0000237E0000}"/>
    <cellStyle name="Normal 7 2 3 57 14" xfId="4175" xr:uid="{00000000-0005-0000-0000-0000247E0000}"/>
    <cellStyle name="Normal 7 2 3 57 2" xfId="4174" xr:uid="{00000000-0005-0000-0000-0000257E0000}"/>
    <cellStyle name="Normal 7 2 3 57 3" xfId="4173" xr:uid="{00000000-0005-0000-0000-0000267E0000}"/>
    <cellStyle name="Normal 7 2 3 57 4" xfId="4172" xr:uid="{00000000-0005-0000-0000-0000277E0000}"/>
    <cellStyle name="Normal 7 2 3 57 5" xfId="4171" xr:uid="{00000000-0005-0000-0000-0000287E0000}"/>
    <cellStyle name="Normal 7 2 3 57 6" xfId="4170" xr:uid="{00000000-0005-0000-0000-0000297E0000}"/>
    <cellStyle name="Normal 7 2 3 57 7" xfId="4169" xr:uid="{00000000-0005-0000-0000-00002A7E0000}"/>
    <cellStyle name="Normal 7 2 3 57 8" xfId="4168" xr:uid="{00000000-0005-0000-0000-00002B7E0000}"/>
    <cellStyle name="Normal 7 2 3 57 9" xfId="4167" xr:uid="{00000000-0005-0000-0000-00002C7E0000}"/>
    <cellStyle name="Normal 7 2 3 58" xfId="4166" xr:uid="{00000000-0005-0000-0000-00002D7E0000}"/>
    <cellStyle name="Normal 7 2 3 58 10" xfId="4165" xr:uid="{00000000-0005-0000-0000-00002E7E0000}"/>
    <cellStyle name="Normal 7 2 3 58 11" xfId="4164" xr:uid="{00000000-0005-0000-0000-00002F7E0000}"/>
    <cellStyle name="Normal 7 2 3 58 12" xfId="4163" xr:uid="{00000000-0005-0000-0000-0000307E0000}"/>
    <cellStyle name="Normal 7 2 3 58 13" xfId="4162" xr:uid="{00000000-0005-0000-0000-0000317E0000}"/>
    <cellStyle name="Normal 7 2 3 58 14" xfId="4161" xr:uid="{00000000-0005-0000-0000-0000327E0000}"/>
    <cellStyle name="Normal 7 2 3 58 2" xfId="4160" xr:uid="{00000000-0005-0000-0000-0000337E0000}"/>
    <cellStyle name="Normal 7 2 3 58 3" xfId="4159" xr:uid="{00000000-0005-0000-0000-0000347E0000}"/>
    <cellStyle name="Normal 7 2 3 58 4" xfId="4158" xr:uid="{00000000-0005-0000-0000-0000357E0000}"/>
    <cellStyle name="Normal 7 2 3 58 5" xfId="4157" xr:uid="{00000000-0005-0000-0000-0000367E0000}"/>
    <cellStyle name="Normal 7 2 3 58 6" xfId="4156" xr:uid="{00000000-0005-0000-0000-0000377E0000}"/>
    <cellStyle name="Normal 7 2 3 58 7" xfId="4155" xr:uid="{00000000-0005-0000-0000-0000387E0000}"/>
    <cellStyle name="Normal 7 2 3 58 8" xfId="4154" xr:uid="{00000000-0005-0000-0000-0000397E0000}"/>
    <cellStyle name="Normal 7 2 3 58 9" xfId="4153" xr:uid="{00000000-0005-0000-0000-00003A7E0000}"/>
    <cellStyle name="Normal 7 2 3 59" xfId="4152" xr:uid="{00000000-0005-0000-0000-00003B7E0000}"/>
    <cellStyle name="Normal 7 2 3 59 10" xfId="4151" xr:uid="{00000000-0005-0000-0000-00003C7E0000}"/>
    <cellStyle name="Normal 7 2 3 59 11" xfId="4150" xr:uid="{00000000-0005-0000-0000-00003D7E0000}"/>
    <cellStyle name="Normal 7 2 3 59 12" xfId="4149" xr:uid="{00000000-0005-0000-0000-00003E7E0000}"/>
    <cellStyle name="Normal 7 2 3 59 13" xfId="4148" xr:uid="{00000000-0005-0000-0000-00003F7E0000}"/>
    <cellStyle name="Normal 7 2 3 59 14" xfId="4147" xr:uid="{00000000-0005-0000-0000-0000407E0000}"/>
    <cellStyle name="Normal 7 2 3 59 2" xfId="4146" xr:uid="{00000000-0005-0000-0000-0000417E0000}"/>
    <cellStyle name="Normal 7 2 3 59 3" xfId="4145" xr:uid="{00000000-0005-0000-0000-0000427E0000}"/>
    <cellStyle name="Normal 7 2 3 59 4" xfId="4144" xr:uid="{00000000-0005-0000-0000-0000437E0000}"/>
    <cellStyle name="Normal 7 2 3 59 5" xfId="4143" xr:uid="{00000000-0005-0000-0000-0000447E0000}"/>
    <cellStyle name="Normal 7 2 3 59 6" xfId="4142" xr:uid="{00000000-0005-0000-0000-0000457E0000}"/>
    <cellStyle name="Normal 7 2 3 59 7" xfId="4141" xr:uid="{00000000-0005-0000-0000-0000467E0000}"/>
    <cellStyle name="Normal 7 2 3 59 8" xfId="4140" xr:uid="{00000000-0005-0000-0000-0000477E0000}"/>
    <cellStyle name="Normal 7 2 3 59 9" xfId="4139" xr:uid="{00000000-0005-0000-0000-0000487E0000}"/>
    <cellStyle name="Normal 7 2 3 6" xfId="4138" xr:uid="{00000000-0005-0000-0000-0000497E0000}"/>
    <cellStyle name="Normal 7 2 3 6 2" xfId="38467" xr:uid="{00000000-0005-0000-0000-00004A7E0000}"/>
    <cellStyle name="Normal 7 2 3 60" xfId="4137" xr:uid="{00000000-0005-0000-0000-00004B7E0000}"/>
    <cellStyle name="Normal 7 2 3 60 10" xfId="4136" xr:uid="{00000000-0005-0000-0000-00004C7E0000}"/>
    <cellStyle name="Normal 7 2 3 60 11" xfId="4135" xr:uid="{00000000-0005-0000-0000-00004D7E0000}"/>
    <cellStyle name="Normal 7 2 3 60 12" xfId="4134" xr:uid="{00000000-0005-0000-0000-00004E7E0000}"/>
    <cellStyle name="Normal 7 2 3 60 13" xfId="4133" xr:uid="{00000000-0005-0000-0000-00004F7E0000}"/>
    <cellStyle name="Normal 7 2 3 60 14" xfId="4132" xr:uid="{00000000-0005-0000-0000-0000507E0000}"/>
    <cellStyle name="Normal 7 2 3 60 2" xfId="4131" xr:uid="{00000000-0005-0000-0000-0000517E0000}"/>
    <cellStyle name="Normal 7 2 3 60 3" xfId="4130" xr:uid="{00000000-0005-0000-0000-0000527E0000}"/>
    <cellStyle name="Normal 7 2 3 60 4" xfId="4129" xr:uid="{00000000-0005-0000-0000-0000537E0000}"/>
    <cellStyle name="Normal 7 2 3 60 5" xfId="4128" xr:uid="{00000000-0005-0000-0000-0000547E0000}"/>
    <cellStyle name="Normal 7 2 3 60 6" xfId="4127" xr:uid="{00000000-0005-0000-0000-0000557E0000}"/>
    <cellStyle name="Normal 7 2 3 60 7" xfId="4126" xr:uid="{00000000-0005-0000-0000-0000567E0000}"/>
    <cellStyle name="Normal 7 2 3 60 8" xfId="4125" xr:uid="{00000000-0005-0000-0000-0000577E0000}"/>
    <cellStyle name="Normal 7 2 3 60 9" xfId="4124" xr:uid="{00000000-0005-0000-0000-0000587E0000}"/>
    <cellStyle name="Normal 7 2 3 61" xfId="4123" xr:uid="{00000000-0005-0000-0000-0000597E0000}"/>
    <cellStyle name="Normal 7 2 3 61 10" xfId="4122" xr:uid="{00000000-0005-0000-0000-00005A7E0000}"/>
    <cellStyle name="Normal 7 2 3 61 11" xfId="4121" xr:uid="{00000000-0005-0000-0000-00005B7E0000}"/>
    <cellStyle name="Normal 7 2 3 61 12" xfId="4120" xr:uid="{00000000-0005-0000-0000-00005C7E0000}"/>
    <cellStyle name="Normal 7 2 3 61 13" xfId="4119" xr:uid="{00000000-0005-0000-0000-00005D7E0000}"/>
    <cellStyle name="Normal 7 2 3 61 14" xfId="4118" xr:uid="{00000000-0005-0000-0000-00005E7E0000}"/>
    <cellStyle name="Normal 7 2 3 61 2" xfId="4117" xr:uid="{00000000-0005-0000-0000-00005F7E0000}"/>
    <cellStyle name="Normal 7 2 3 61 3" xfId="4116" xr:uid="{00000000-0005-0000-0000-0000607E0000}"/>
    <cellStyle name="Normal 7 2 3 61 4" xfId="4115" xr:uid="{00000000-0005-0000-0000-0000617E0000}"/>
    <cellStyle name="Normal 7 2 3 61 5" xfId="4114" xr:uid="{00000000-0005-0000-0000-0000627E0000}"/>
    <cellStyle name="Normal 7 2 3 61 6" xfId="4113" xr:uid="{00000000-0005-0000-0000-0000637E0000}"/>
    <cellStyle name="Normal 7 2 3 61 7" xfId="4112" xr:uid="{00000000-0005-0000-0000-0000647E0000}"/>
    <cellStyle name="Normal 7 2 3 61 8" xfId="4111" xr:uid="{00000000-0005-0000-0000-0000657E0000}"/>
    <cellStyle name="Normal 7 2 3 61 9" xfId="4110" xr:uid="{00000000-0005-0000-0000-0000667E0000}"/>
    <cellStyle name="Normal 7 2 3 62" xfId="4109" xr:uid="{00000000-0005-0000-0000-0000677E0000}"/>
    <cellStyle name="Normal 7 2 3 62 10" xfId="4108" xr:uid="{00000000-0005-0000-0000-0000687E0000}"/>
    <cellStyle name="Normal 7 2 3 62 11" xfId="4107" xr:uid="{00000000-0005-0000-0000-0000697E0000}"/>
    <cellStyle name="Normal 7 2 3 62 12" xfId="4106" xr:uid="{00000000-0005-0000-0000-00006A7E0000}"/>
    <cellStyle name="Normal 7 2 3 62 13" xfId="4105" xr:uid="{00000000-0005-0000-0000-00006B7E0000}"/>
    <cellStyle name="Normal 7 2 3 62 14" xfId="4104" xr:uid="{00000000-0005-0000-0000-00006C7E0000}"/>
    <cellStyle name="Normal 7 2 3 62 2" xfId="4103" xr:uid="{00000000-0005-0000-0000-00006D7E0000}"/>
    <cellStyle name="Normal 7 2 3 62 3" xfId="4102" xr:uid="{00000000-0005-0000-0000-00006E7E0000}"/>
    <cellStyle name="Normal 7 2 3 62 4" xfId="4101" xr:uid="{00000000-0005-0000-0000-00006F7E0000}"/>
    <cellStyle name="Normal 7 2 3 62 5" xfId="4100" xr:uid="{00000000-0005-0000-0000-0000707E0000}"/>
    <cellStyle name="Normal 7 2 3 62 6" xfId="4099" xr:uid="{00000000-0005-0000-0000-0000717E0000}"/>
    <cellStyle name="Normal 7 2 3 62 7" xfId="4098" xr:uid="{00000000-0005-0000-0000-0000727E0000}"/>
    <cellStyle name="Normal 7 2 3 62 8" xfId="4097" xr:uid="{00000000-0005-0000-0000-0000737E0000}"/>
    <cellStyle name="Normal 7 2 3 62 9" xfId="4096" xr:uid="{00000000-0005-0000-0000-0000747E0000}"/>
    <cellStyle name="Normal 7 2 3 63" xfId="4095" xr:uid="{00000000-0005-0000-0000-0000757E0000}"/>
    <cellStyle name="Normal 7 2 3 63 10" xfId="4094" xr:uid="{00000000-0005-0000-0000-0000767E0000}"/>
    <cellStyle name="Normal 7 2 3 63 11" xfId="4093" xr:uid="{00000000-0005-0000-0000-0000777E0000}"/>
    <cellStyle name="Normal 7 2 3 63 12" xfId="4092" xr:uid="{00000000-0005-0000-0000-0000787E0000}"/>
    <cellStyle name="Normal 7 2 3 63 13" xfId="4091" xr:uid="{00000000-0005-0000-0000-0000797E0000}"/>
    <cellStyle name="Normal 7 2 3 63 14" xfId="4090" xr:uid="{00000000-0005-0000-0000-00007A7E0000}"/>
    <cellStyle name="Normal 7 2 3 63 2" xfId="4089" xr:uid="{00000000-0005-0000-0000-00007B7E0000}"/>
    <cellStyle name="Normal 7 2 3 63 3" xfId="4088" xr:uid="{00000000-0005-0000-0000-00007C7E0000}"/>
    <cellStyle name="Normal 7 2 3 63 4" xfId="4087" xr:uid="{00000000-0005-0000-0000-00007D7E0000}"/>
    <cellStyle name="Normal 7 2 3 63 5" xfId="4086" xr:uid="{00000000-0005-0000-0000-00007E7E0000}"/>
    <cellStyle name="Normal 7 2 3 63 6" xfId="4085" xr:uid="{00000000-0005-0000-0000-00007F7E0000}"/>
    <cellStyle name="Normal 7 2 3 63 7" xfId="4084" xr:uid="{00000000-0005-0000-0000-0000807E0000}"/>
    <cellStyle name="Normal 7 2 3 63 8" xfId="4083" xr:uid="{00000000-0005-0000-0000-0000817E0000}"/>
    <cellStyle name="Normal 7 2 3 63 9" xfId="4082" xr:uid="{00000000-0005-0000-0000-0000827E0000}"/>
    <cellStyle name="Normal 7 2 3 64" xfId="4081" xr:uid="{00000000-0005-0000-0000-0000837E0000}"/>
    <cellStyle name="Normal 7 2 3 64 10" xfId="4080" xr:uid="{00000000-0005-0000-0000-0000847E0000}"/>
    <cellStyle name="Normal 7 2 3 64 11" xfId="4079" xr:uid="{00000000-0005-0000-0000-0000857E0000}"/>
    <cellStyle name="Normal 7 2 3 64 12" xfId="4078" xr:uid="{00000000-0005-0000-0000-0000867E0000}"/>
    <cellStyle name="Normal 7 2 3 64 13" xfId="4077" xr:uid="{00000000-0005-0000-0000-0000877E0000}"/>
    <cellStyle name="Normal 7 2 3 64 14" xfId="4076" xr:uid="{00000000-0005-0000-0000-0000887E0000}"/>
    <cellStyle name="Normal 7 2 3 64 2" xfId="4075" xr:uid="{00000000-0005-0000-0000-0000897E0000}"/>
    <cellStyle name="Normal 7 2 3 64 3" xfId="4074" xr:uid="{00000000-0005-0000-0000-00008A7E0000}"/>
    <cellStyle name="Normal 7 2 3 64 4" xfId="4073" xr:uid="{00000000-0005-0000-0000-00008B7E0000}"/>
    <cellStyle name="Normal 7 2 3 64 5" xfId="4072" xr:uid="{00000000-0005-0000-0000-00008C7E0000}"/>
    <cellStyle name="Normal 7 2 3 64 6" xfId="4071" xr:uid="{00000000-0005-0000-0000-00008D7E0000}"/>
    <cellStyle name="Normal 7 2 3 64 7" xfId="4070" xr:uid="{00000000-0005-0000-0000-00008E7E0000}"/>
    <cellStyle name="Normal 7 2 3 64 8" xfId="4069" xr:uid="{00000000-0005-0000-0000-00008F7E0000}"/>
    <cellStyle name="Normal 7 2 3 64 9" xfId="4068" xr:uid="{00000000-0005-0000-0000-0000907E0000}"/>
    <cellStyle name="Normal 7 2 3 65" xfId="4067" xr:uid="{00000000-0005-0000-0000-0000917E0000}"/>
    <cellStyle name="Normal 7 2 3 65 10" xfId="4066" xr:uid="{00000000-0005-0000-0000-0000927E0000}"/>
    <cellStyle name="Normal 7 2 3 65 11" xfId="4065" xr:uid="{00000000-0005-0000-0000-0000937E0000}"/>
    <cellStyle name="Normal 7 2 3 65 12" xfId="4064" xr:uid="{00000000-0005-0000-0000-0000947E0000}"/>
    <cellStyle name="Normal 7 2 3 65 13" xfId="4063" xr:uid="{00000000-0005-0000-0000-0000957E0000}"/>
    <cellStyle name="Normal 7 2 3 65 14" xfId="4062" xr:uid="{00000000-0005-0000-0000-0000967E0000}"/>
    <cellStyle name="Normal 7 2 3 65 2" xfId="4061" xr:uid="{00000000-0005-0000-0000-0000977E0000}"/>
    <cellStyle name="Normal 7 2 3 65 3" xfId="4060" xr:uid="{00000000-0005-0000-0000-0000987E0000}"/>
    <cellStyle name="Normal 7 2 3 65 4" xfId="4059" xr:uid="{00000000-0005-0000-0000-0000997E0000}"/>
    <cellStyle name="Normal 7 2 3 65 5" xfId="4058" xr:uid="{00000000-0005-0000-0000-00009A7E0000}"/>
    <cellStyle name="Normal 7 2 3 65 6" xfId="4057" xr:uid="{00000000-0005-0000-0000-00009B7E0000}"/>
    <cellStyle name="Normal 7 2 3 65 7" xfId="4056" xr:uid="{00000000-0005-0000-0000-00009C7E0000}"/>
    <cellStyle name="Normal 7 2 3 65 8" xfId="4055" xr:uid="{00000000-0005-0000-0000-00009D7E0000}"/>
    <cellStyle name="Normal 7 2 3 65 9" xfId="4054" xr:uid="{00000000-0005-0000-0000-00009E7E0000}"/>
    <cellStyle name="Normal 7 2 3 66" xfId="4053" xr:uid="{00000000-0005-0000-0000-00009F7E0000}"/>
    <cellStyle name="Normal 7 2 3 66 10" xfId="4052" xr:uid="{00000000-0005-0000-0000-0000A07E0000}"/>
    <cellStyle name="Normal 7 2 3 66 11" xfId="4051" xr:uid="{00000000-0005-0000-0000-0000A17E0000}"/>
    <cellStyle name="Normal 7 2 3 66 12" xfId="4050" xr:uid="{00000000-0005-0000-0000-0000A27E0000}"/>
    <cellStyle name="Normal 7 2 3 66 13" xfId="4049" xr:uid="{00000000-0005-0000-0000-0000A37E0000}"/>
    <cellStyle name="Normal 7 2 3 66 14" xfId="4048" xr:uid="{00000000-0005-0000-0000-0000A47E0000}"/>
    <cellStyle name="Normal 7 2 3 66 2" xfId="4047" xr:uid="{00000000-0005-0000-0000-0000A57E0000}"/>
    <cellStyle name="Normal 7 2 3 66 3" xfId="4046" xr:uid="{00000000-0005-0000-0000-0000A67E0000}"/>
    <cellStyle name="Normal 7 2 3 66 4" xfId="4045" xr:uid="{00000000-0005-0000-0000-0000A77E0000}"/>
    <cellStyle name="Normal 7 2 3 66 5" xfId="4044" xr:uid="{00000000-0005-0000-0000-0000A87E0000}"/>
    <cellStyle name="Normal 7 2 3 66 6" xfId="4043" xr:uid="{00000000-0005-0000-0000-0000A97E0000}"/>
    <cellStyle name="Normal 7 2 3 66 7" xfId="4042" xr:uid="{00000000-0005-0000-0000-0000AA7E0000}"/>
    <cellStyle name="Normal 7 2 3 66 8" xfId="4041" xr:uid="{00000000-0005-0000-0000-0000AB7E0000}"/>
    <cellStyle name="Normal 7 2 3 66 9" xfId="4040" xr:uid="{00000000-0005-0000-0000-0000AC7E0000}"/>
    <cellStyle name="Normal 7 2 3 67" xfId="4039" xr:uid="{00000000-0005-0000-0000-0000AD7E0000}"/>
    <cellStyle name="Normal 7 2 3 67 10" xfId="4038" xr:uid="{00000000-0005-0000-0000-0000AE7E0000}"/>
    <cellStyle name="Normal 7 2 3 67 11" xfId="4037" xr:uid="{00000000-0005-0000-0000-0000AF7E0000}"/>
    <cellStyle name="Normal 7 2 3 67 12" xfId="4036" xr:uid="{00000000-0005-0000-0000-0000B07E0000}"/>
    <cellStyle name="Normal 7 2 3 67 13" xfId="4035" xr:uid="{00000000-0005-0000-0000-0000B17E0000}"/>
    <cellStyle name="Normal 7 2 3 67 14" xfId="4034" xr:uid="{00000000-0005-0000-0000-0000B27E0000}"/>
    <cellStyle name="Normal 7 2 3 67 2" xfId="4033" xr:uid="{00000000-0005-0000-0000-0000B37E0000}"/>
    <cellStyle name="Normal 7 2 3 67 3" xfId="4032" xr:uid="{00000000-0005-0000-0000-0000B47E0000}"/>
    <cellStyle name="Normal 7 2 3 67 4" xfId="4031" xr:uid="{00000000-0005-0000-0000-0000B57E0000}"/>
    <cellStyle name="Normal 7 2 3 67 5" xfId="4030" xr:uid="{00000000-0005-0000-0000-0000B67E0000}"/>
    <cellStyle name="Normal 7 2 3 67 6" xfId="4029" xr:uid="{00000000-0005-0000-0000-0000B77E0000}"/>
    <cellStyle name="Normal 7 2 3 67 7" xfId="4028" xr:uid="{00000000-0005-0000-0000-0000B87E0000}"/>
    <cellStyle name="Normal 7 2 3 67 8" xfId="4027" xr:uid="{00000000-0005-0000-0000-0000B97E0000}"/>
    <cellStyle name="Normal 7 2 3 67 9" xfId="4026" xr:uid="{00000000-0005-0000-0000-0000BA7E0000}"/>
    <cellStyle name="Normal 7 2 3 7" xfId="4025" xr:uid="{00000000-0005-0000-0000-0000BB7E0000}"/>
    <cellStyle name="Normal 7 2 3 7 2" xfId="38531" xr:uid="{00000000-0005-0000-0000-0000BC7E0000}"/>
    <cellStyle name="Normal 7 2 3 8" xfId="4024" xr:uid="{00000000-0005-0000-0000-0000BD7E0000}"/>
    <cellStyle name="Normal 7 2 3 8 2" xfId="38734" xr:uid="{00000000-0005-0000-0000-0000BE7E0000}"/>
    <cellStyle name="Normal 7 2 3 9" xfId="4023" xr:uid="{00000000-0005-0000-0000-0000BF7E0000}"/>
    <cellStyle name="Normal 7 2 3 9 2" xfId="38404" xr:uid="{00000000-0005-0000-0000-0000C07E0000}"/>
    <cellStyle name="Normal 7 2 30" xfId="29102" xr:uid="{00000000-0005-0000-0000-0000C17E0000}"/>
    <cellStyle name="Normal 7 2 30 2" xfId="4022" xr:uid="{00000000-0005-0000-0000-0000C27E0000}"/>
    <cellStyle name="Normal 7 2 31" xfId="29103" xr:uid="{00000000-0005-0000-0000-0000C37E0000}"/>
    <cellStyle name="Normal 7 2 31 2" xfId="4021" xr:uid="{00000000-0005-0000-0000-0000C47E0000}"/>
    <cellStyle name="Normal 7 2 32" xfId="29104" xr:uid="{00000000-0005-0000-0000-0000C57E0000}"/>
    <cellStyle name="Normal 7 2 32 2" xfId="4020" xr:uid="{00000000-0005-0000-0000-0000C67E0000}"/>
    <cellStyle name="Normal 7 2 33" xfId="29105" xr:uid="{00000000-0005-0000-0000-0000C77E0000}"/>
    <cellStyle name="Normal 7 2 33 2" xfId="4019" xr:uid="{00000000-0005-0000-0000-0000C87E0000}"/>
    <cellStyle name="Normal 7 2 34" xfId="29106" xr:uid="{00000000-0005-0000-0000-0000C97E0000}"/>
    <cellStyle name="Normal 7 2 34 2" xfId="4018" xr:uid="{00000000-0005-0000-0000-0000CA7E0000}"/>
    <cellStyle name="Normal 7 2 35" xfId="29107" xr:uid="{00000000-0005-0000-0000-0000CB7E0000}"/>
    <cellStyle name="Normal 7 2 35 2" xfId="4017" xr:uid="{00000000-0005-0000-0000-0000CC7E0000}"/>
    <cellStyle name="Normal 7 2 36" xfId="29108" xr:uid="{00000000-0005-0000-0000-0000CD7E0000}"/>
    <cellStyle name="Normal 7 2 36 2" xfId="4016" xr:uid="{00000000-0005-0000-0000-0000CE7E0000}"/>
    <cellStyle name="Normal 7 2 37" xfId="29109" xr:uid="{00000000-0005-0000-0000-0000CF7E0000}"/>
    <cellStyle name="Normal 7 2 37 2" xfId="4015" xr:uid="{00000000-0005-0000-0000-0000D07E0000}"/>
    <cellStyle name="Normal 7 2 38" xfId="29110" xr:uid="{00000000-0005-0000-0000-0000D17E0000}"/>
    <cellStyle name="Normal 7 2 38 2" xfId="4014" xr:uid="{00000000-0005-0000-0000-0000D27E0000}"/>
    <cellStyle name="Normal 7 2 39" xfId="29111" xr:uid="{00000000-0005-0000-0000-0000D37E0000}"/>
    <cellStyle name="Normal 7 2 39 2" xfId="4013" xr:uid="{00000000-0005-0000-0000-0000D47E0000}"/>
    <cellStyle name="Normal 7 2 4" xfId="29112" xr:uid="{00000000-0005-0000-0000-0000D57E0000}"/>
    <cellStyle name="Normal 7 2 4 10" xfId="4012" xr:uid="{00000000-0005-0000-0000-0000D67E0000}"/>
    <cellStyle name="Normal 7 2 4 11" xfId="4011" xr:uid="{00000000-0005-0000-0000-0000D77E0000}"/>
    <cellStyle name="Normal 7 2 4 12" xfId="4010" xr:uid="{00000000-0005-0000-0000-0000D87E0000}"/>
    <cellStyle name="Normal 7 2 4 13" xfId="4009" xr:uid="{00000000-0005-0000-0000-0000D97E0000}"/>
    <cellStyle name="Normal 7 2 4 14" xfId="4008" xr:uid="{00000000-0005-0000-0000-0000DA7E0000}"/>
    <cellStyle name="Normal 7 2 4 15" xfId="4007" xr:uid="{00000000-0005-0000-0000-0000DB7E0000}"/>
    <cellStyle name="Normal 7 2 4 16" xfId="4006" xr:uid="{00000000-0005-0000-0000-0000DC7E0000}"/>
    <cellStyle name="Normal 7 2 4 17" xfId="4005" xr:uid="{00000000-0005-0000-0000-0000DD7E0000}"/>
    <cellStyle name="Normal 7 2 4 18" xfId="4004" xr:uid="{00000000-0005-0000-0000-0000DE7E0000}"/>
    <cellStyle name="Normal 7 2 4 19" xfId="4003" xr:uid="{00000000-0005-0000-0000-0000DF7E0000}"/>
    <cellStyle name="Normal 7 2 4 2" xfId="4002" xr:uid="{00000000-0005-0000-0000-0000E07E0000}"/>
    <cellStyle name="Normal 7 2 4 20" xfId="4001" xr:uid="{00000000-0005-0000-0000-0000E17E0000}"/>
    <cellStyle name="Normal 7 2 4 21" xfId="4000" xr:uid="{00000000-0005-0000-0000-0000E27E0000}"/>
    <cellStyle name="Normal 7 2 4 22" xfId="3999" xr:uid="{00000000-0005-0000-0000-0000E37E0000}"/>
    <cellStyle name="Normal 7 2 4 23" xfId="3998" xr:uid="{00000000-0005-0000-0000-0000E47E0000}"/>
    <cellStyle name="Normal 7 2 4 24" xfId="3997" xr:uid="{00000000-0005-0000-0000-0000E57E0000}"/>
    <cellStyle name="Normal 7 2 4 25" xfId="3996" xr:uid="{00000000-0005-0000-0000-0000E67E0000}"/>
    <cellStyle name="Normal 7 2 4 26" xfId="3995" xr:uid="{00000000-0005-0000-0000-0000E77E0000}"/>
    <cellStyle name="Normal 7 2 4 27" xfId="3994" xr:uid="{00000000-0005-0000-0000-0000E87E0000}"/>
    <cellStyle name="Normal 7 2 4 28" xfId="3993" xr:uid="{00000000-0005-0000-0000-0000E97E0000}"/>
    <cellStyle name="Normal 7 2 4 29" xfId="3992" xr:uid="{00000000-0005-0000-0000-0000EA7E0000}"/>
    <cellStyle name="Normal 7 2 4 3" xfId="3991" xr:uid="{00000000-0005-0000-0000-0000EB7E0000}"/>
    <cellStyle name="Normal 7 2 4 30" xfId="3990" xr:uid="{00000000-0005-0000-0000-0000EC7E0000}"/>
    <cellStyle name="Normal 7 2 4 31" xfId="3989" xr:uid="{00000000-0005-0000-0000-0000ED7E0000}"/>
    <cellStyle name="Normal 7 2 4 32" xfId="3988" xr:uid="{00000000-0005-0000-0000-0000EE7E0000}"/>
    <cellStyle name="Normal 7 2 4 33" xfId="3987" xr:uid="{00000000-0005-0000-0000-0000EF7E0000}"/>
    <cellStyle name="Normal 7 2 4 34" xfId="3986" xr:uid="{00000000-0005-0000-0000-0000F07E0000}"/>
    <cellStyle name="Normal 7 2 4 35" xfId="3985" xr:uid="{00000000-0005-0000-0000-0000F17E0000}"/>
    <cellStyle name="Normal 7 2 4 36" xfId="3984" xr:uid="{00000000-0005-0000-0000-0000F27E0000}"/>
    <cellStyle name="Normal 7 2 4 37" xfId="3983" xr:uid="{00000000-0005-0000-0000-0000F37E0000}"/>
    <cellStyle name="Normal 7 2 4 38" xfId="3982" xr:uid="{00000000-0005-0000-0000-0000F47E0000}"/>
    <cellStyle name="Normal 7 2 4 39" xfId="3981" xr:uid="{00000000-0005-0000-0000-0000F57E0000}"/>
    <cellStyle name="Normal 7 2 4 4" xfId="3980" xr:uid="{00000000-0005-0000-0000-0000F67E0000}"/>
    <cellStyle name="Normal 7 2 4 40" xfId="3979" xr:uid="{00000000-0005-0000-0000-0000F77E0000}"/>
    <cellStyle name="Normal 7 2 4 41" xfId="3978" xr:uid="{00000000-0005-0000-0000-0000F87E0000}"/>
    <cellStyle name="Normal 7 2 4 42" xfId="3977" xr:uid="{00000000-0005-0000-0000-0000F97E0000}"/>
    <cellStyle name="Normal 7 2 4 43" xfId="3976" xr:uid="{00000000-0005-0000-0000-0000FA7E0000}"/>
    <cellStyle name="Normal 7 2 4 44" xfId="3975" xr:uid="{00000000-0005-0000-0000-0000FB7E0000}"/>
    <cellStyle name="Normal 7 2 4 45" xfId="3974" xr:uid="{00000000-0005-0000-0000-0000FC7E0000}"/>
    <cellStyle name="Normal 7 2 4 46" xfId="3973" xr:uid="{00000000-0005-0000-0000-0000FD7E0000}"/>
    <cellStyle name="Normal 7 2 4 47" xfId="3972" xr:uid="{00000000-0005-0000-0000-0000FE7E0000}"/>
    <cellStyle name="Normal 7 2 4 48" xfId="3971" xr:uid="{00000000-0005-0000-0000-0000FF7E0000}"/>
    <cellStyle name="Normal 7 2 4 49" xfId="3970" xr:uid="{00000000-0005-0000-0000-0000007F0000}"/>
    <cellStyle name="Normal 7 2 4 5" xfId="3969" xr:uid="{00000000-0005-0000-0000-0000017F0000}"/>
    <cellStyle name="Normal 7 2 4 50" xfId="3968" xr:uid="{00000000-0005-0000-0000-0000027F0000}"/>
    <cellStyle name="Normal 7 2 4 51" xfId="3967" xr:uid="{00000000-0005-0000-0000-0000037F0000}"/>
    <cellStyle name="Normal 7 2 4 52" xfId="3966" xr:uid="{00000000-0005-0000-0000-0000047F0000}"/>
    <cellStyle name="Normal 7 2 4 53" xfId="3965" xr:uid="{00000000-0005-0000-0000-0000057F0000}"/>
    <cellStyle name="Normal 7 2 4 6" xfId="3964" xr:uid="{00000000-0005-0000-0000-0000067F0000}"/>
    <cellStyle name="Normal 7 2 4 7" xfId="3963" xr:uid="{00000000-0005-0000-0000-0000077F0000}"/>
    <cellStyle name="Normal 7 2 4 8" xfId="3962" xr:uid="{00000000-0005-0000-0000-0000087F0000}"/>
    <cellStyle name="Normal 7 2 4 9" xfId="3961" xr:uid="{00000000-0005-0000-0000-0000097F0000}"/>
    <cellStyle name="Normal 7 2 40" xfId="29113" xr:uid="{00000000-0005-0000-0000-00000A7F0000}"/>
    <cellStyle name="Normal 7 2 40 2" xfId="3960" xr:uid="{00000000-0005-0000-0000-00000B7F0000}"/>
    <cellStyle name="Normal 7 2 41" xfId="29114" xr:uid="{00000000-0005-0000-0000-00000C7F0000}"/>
    <cellStyle name="Normal 7 2 41 2" xfId="3959" xr:uid="{00000000-0005-0000-0000-00000D7F0000}"/>
    <cellStyle name="Normal 7 2 42" xfId="29115" xr:uid="{00000000-0005-0000-0000-00000E7F0000}"/>
    <cellStyle name="Normal 7 2 42 2" xfId="3958" xr:uid="{00000000-0005-0000-0000-00000F7F0000}"/>
    <cellStyle name="Normal 7 2 43" xfId="29116" xr:uid="{00000000-0005-0000-0000-0000107F0000}"/>
    <cellStyle name="Normal 7 2 43 2" xfId="3957" xr:uid="{00000000-0005-0000-0000-0000117F0000}"/>
    <cellStyle name="Normal 7 2 44" xfId="29117" xr:uid="{00000000-0005-0000-0000-0000127F0000}"/>
    <cellStyle name="Normal 7 2 44 2" xfId="3956" xr:uid="{00000000-0005-0000-0000-0000137F0000}"/>
    <cellStyle name="Normal 7 2 45" xfId="29118" xr:uid="{00000000-0005-0000-0000-0000147F0000}"/>
    <cellStyle name="Normal 7 2 45 2" xfId="3955" xr:uid="{00000000-0005-0000-0000-0000157F0000}"/>
    <cellStyle name="Normal 7 2 46" xfId="29119" xr:uid="{00000000-0005-0000-0000-0000167F0000}"/>
    <cellStyle name="Normal 7 2 46 2" xfId="3954" xr:uid="{00000000-0005-0000-0000-0000177F0000}"/>
    <cellStyle name="Normal 7 2 47" xfId="29120" xr:uid="{00000000-0005-0000-0000-0000187F0000}"/>
    <cellStyle name="Normal 7 2 47 2" xfId="3953" xr:uid="{00000000-0005-0000-0000-0000197F0000}"/>
    <cellStyle name="Normal 7 2 48" xfId="29121" xr:uid="{00000000-0005-0000-0000-00001A7F0000}"/>
    <cellStyle name="Normal 7 2 48 2" xfId="3952" xr:uid="{00000000-0005-0000-0000-00001B7F0000}"/>
    <cellStyle name="Normal 7 2 49" xfId="29122" xr:uid="{00000000-0005-0000-0000-00001C7F0000}"/>
    <cellStyle name="Normal 7 2 49 2" xfId="3951" xr:uid="{00000000-0005-0000-0000-00001D7F0000}"/>
    <cellStyle name="Normal 7 2 5" xfId="29123" xr:uid="{00000000-0005-0000-0000-00001E7F0000}"/>
    <cellStyle name="Normal 7 2 5 10" xfId="3950" xr:uid="{00000000-0005-0000-0000-00001F7F0000}"/>
    <cellStyle name="Normal 7 2 5 11" xfId="3949" xr:uid="{00000000-0005-0000-0000-0000207F0000}"/>
    <cellStyle name="Normal 7 2 5 12" xfId="3948" xr:uid="{00000000-0005-0000-0000-0000217F0000}"/>
    <cellStyle name="Normal 7 2 5 13" xfId="3947" xr:uid="{00000000-0005-0000-0000-0000227F0000}"/>
    <cellStyle name="Normal 7 2 5 14" xfId="3946" xr:uid="{00000000-0005-0000-0000-0000237F0000}"/>
    <cellStyle name="Normal 7 2 5 15" xfId="3945" xr:uid="{00000000-0005-0000-0000-0000247F0000}"/>
    <cellStyle name="Normal 7 2 5 16" xfId="3944" xr:uid="{00000000-0005-0000-0000-0000257F0000}"/>
    <cellStyle name="Normal 7 2 5 17" xfId="3943" xr:uid="{00000000-0005-0000-0000-0000267F0000}"/>
    <cellStyle name="Normal 7 2 5 18" xfId="3942" xr:uid="{00000000-0005-0000-0000-0000277F0000}"/>
    <cellStyle name="Normal 7 2 5 19" xfId="3941" xr:uid="{00000000-0005-0000-0000-0000287F0000}"/>
    <cellStyle name="Normal 7 2 5 2" xfId="3940" xr:uid="{00000000-0005-0000-0000-0000297F0000}"/>
    <cellStyle name="Normal 7 2 5 20" xfId="3939" xr:uid="{00000000-0005-0000-0000-00002A7F0000}"/>
    <cellStyle name="Normal 7 2 5 21" xfId="3938" xr:uid="{00000000-0005-0000-0000-00002B7F0000}"/>
    <cellStyle name="Normal 7 2 5 22" xfId="3937" xr:uid="{00000000-0005-0000-0000-00002C7F0000}"/>
    <cellStyle name="Normal 7 2 5 23" xfId="3936" xr:uid="{00000000-0005-0000-0000-00002D7F0000}"/>
    <cellStyle name="Normal 7 2 5 24" xfId="3935" xr:uid="{00000000-0005-0000-0000-00002E7F0000}"/>
    <cellStyle name="Normal 7 2 5 25" xfId="3934" xr:uid="{00000000-0005-0000-0000-00002F7F0000}"/>
    <cellStyle name="Normal 7 2 5 26" xfId="3933" xr:uid="{00000000-0005-0000-0000-0000307F0000}"/>
    <cellStyle name="Normal 7 2 5 27" xfId="3932" xr:uid="{00000000-0005-0000-0000-0000317F0000}"/>
    <cellStyle name="Normal 7 2 5 28" xfId="3931" xr:uid="{00000000-0005-0000-0000-0000327F0000}"/>
    <cellStyle name="Normal 7 2 5 29" xfId="3930" xr:uid="{00000000-0005-0000-0000-0000337F0000}"/>
    <cellStyle name="Normal 7 2 5 3" xfId="3929" xr:uid="{00000000-0005-0000-0000-0000347F0000}"/>
    <cellStyle name="Normal 7 2 5 30" xfId="3928" xr:uid="{00000000-0005-0000-0000-0000357F0000}"/>
    <cellStyle name="Normal 7 2 5 31" xfId="3927" xr:uid="{00000000-0005-0000-0000-0000367F0000}"/>
    <cellStyle name="Normal 7 2 5 32" xfId="3926" xr:uid="{00000000-0005-0000-0000-0000377F0000}"/>
    <cellStyle name="Normal 7 2 5 33" xfId="3925" xr:uid="{00000000-0005-0000-0000-0000387F0000}"/>
    <cellStyle name="Normal 7 2 5 34" xfId="3924" xr:uid="{00000000-0005-0000-0000-0000397F0000}"/>
    <cellStyle name="Normal 7 2 5 35" xfId="3923" xr:uid="{00000000-0005-0000-0000-00003A7F0000}"/>
    <cellStyle name="Normal 7 2 5 36" xfId="3922" xr:uid="{00000000-0005-0000-0000-00003B7F0000}"/>
    <cellStyle name="Normal 7 2 5 37" xfId="3921" xr:uid="{00000000-0005-0000-0000-00003C7F0000}"/>
    <cellStyle name="Normal 7 2 5 38" xfId="3920" xr:uid="{00000000-0005-0000-0000-00003D7F0000}"/>
    <cellStyle name="Normal 7 2 5 39" xfId="3919" xr:uid="{00000000-0005-0000-0000-00003E7F0000}"/>
    <cellStyle name="Normal 7 2 5 4" xfId="3918" xr:uid="{00000000-0005-0000-0000-00003F7F0000}"/>
    <cellStyle name="Normal 7 2 5 40" xfId="3917" xr:uid="{00000000-0005-0000-0000-0000407F0000}"/>
    <cellStyle name="Normal 7 2 5 41" xfId="3916" xr:uid="{00000000-0005-0000-0000-0000417F0000}"/>
    <cellStyle name="Normal 7 2 5 42" xfId="3915" xr:uid="{00000000-0005-0000-0000-0000427F0000}"/>
    <cellStyle name="Normal 7 2 5 43" xfId="3914" xr:uid="{00000000-0005-0000-0000-0000437F0000}"/>
    <cellStyle name="Normal 7 2 5 44" xfId="3913" xr:uid="{00000000-0005-0000-0000-0000447F0000}"/>
    <cellStyle name="Normal 7 2 5 45" xfId="3912" xr:uid="{00000000-0005-0000-0000-0000457F0000}"/>
    <cellStyle name="Normal 7 2 5 46" xfId="3911" xr:uid="{00000000-0005-0000-0000-0000467F0000}"/>
    <cellStyle name="Normal 7 2 5 47" xfId="3910" xr:uid="{00000000-0005-0000-0000-0000477F0000}"/>
    <cellStyle name="Normal 7 2 5 48" xfId="3909" xr:uid="{00000000-0005-0000-0000-0000487F0000}"/>
    <cellStyle name="Normal 7 2 5 49" xfId="3908" xr:uid="{00000000-0005-0000-0000-0000497F0000}"/>
    <cellStyle name="Normal 7 2 5 5" xfId="3907" xr:uid="{00000000-0005-0000-0000-00004A7F0000}"/>
    <cellStyle name="Normal 7 2 5 50" xfId="3906" xr:uid="{00000000-0005-0000-0000-00004B7F0000}"/>
    <cellStyle name="Normal 7 2 5 51" xfId="3905" xr:uid="{00000000-0005-0000-0000-00004C7F0000}"/>
    <cellStyle name="Normal 7 2 5 52" xfId="3904" xr:uid="{00000000-0005-0000-0000-00004D7F0000}"/>
    <cellStyle name="Normal 7 2 5 53" xfId="3903" xr:uid="{00000000-0005-0000-0000-00004E7F0000}"/>
    <cellStyle name="Normal 7 2 5 6" xfId="3902" xr:uid="{00000000-0005-0000-0000-00004F7F0000}"/>
    <cellStyle name="Normal 7 2 5 7" xfId="3901" xr:uid="{00000000-0005-0000-0000-0000507F0000}"/>
    <cellStyle name="Normal 7 2 5 8" xfId="3900" xr:uid="{00000000-0005-0000-0000-0000517F0000}"/>
    <cellStyle name="Normal 7 2 5 9" xfId="3899" xr:uid="{00000000-0005-0000-0000-0000527F0000}"/>
    <cellStyle name="Normal 7 2 50" xfId="29124" xr:uid="{00000000-0005-0000-0000-0000537F0000}"/>
    <cellStyle name="Normal 7 2 50 2" xfId="3898" xr:uid="{00000000-0005-0000-0000-0000547F0000}"/>
    <cellStyle name="Normal 7 2 51" xfId="29125" xr:uid="{00000000-0005-0000-0000-0000557F0000}"/>
    <cellStyle name="Normal 7 2 51 10" xfId="3897" xr:uid="{00000000-0005-0000-0000-0000567F0000}"/>
    <cellStyle name="Normal 7 2 51 11" xfId="3896" xr:uid="{00000000-0005-0000-0000-0000577F0000}"/>
    <cellStyle name="Normal 7 2 51 12" xfId="3895" xr:uid="{00000000-0005-0000-0000-0000587F0000}"/>
    <cellStyle name="Normal 7 2 51 13" xfId="3894" xr:uid="{00000000-0005-0000-0000-0000597F0000}"/>
    <cellStyle name="Normal 7 2 51 14" xfId="3893" xr:uid="{00000000-0005-0000-0000-00005A7F0000}"/>
    <cellStyle name="Normal 7 2 51 15" xfId="3892" xr:uid="{00000000-0005-0000-0000-00005B7F0000}"/>
    <cellStyle name="Normal 7 2 51 2" xfId="3891" xr:uid="{00000000-0005-0000-0000-00005C7F0000}"/>
    <cellStyle name="Normal 7 2 51 3" xfId="3890" xr:uid="{00000000-0005-0000-0000-00005D7F0000}"/>
    <cellStyle name="Normal 7 2 51 4" xfId="3889" xr:uid="{00000000-0005-0000-0000-00005E7F0000}"/>
    <cellStyle name="Normal 7 2 51 5" xfId="3888" xr:uid="{00000000-0005-0000-0000-00005F7F0000}"/>
    <cellStyle name="Normal 7 2 51 6" xfId="3887" xr:uid="{00000000-0005-0000-0000-0000607F0000}"/>
    <cellStyle name="Normal 7 2 51 7" xfId="3886" xr:uid="{00000000-0005-0000-0000-0000617F0000}"/>
    <cellStyle name="Normal 7 2 51 8" xfId="3885" xr:uid="{00000000-0005-0000-0000-0000627F0000}"/>
    <cellStyle name="Normal 7 2 51 9" xfId="3884" xr:uid="{00000000-0005-0000-0000-0000637F0000}"/>
    <cellStyle name="Normal 7 2 52" xfId="29126" xr:uid="{00000000-0005-0000-0000-0000647F0000}"/>
    <cellStyle name="Normal 7 2 52 10" xfId="3883" xr:uid="{00000000-0005-0000-0000-0000657F0000}"/>
    <cellStyle name="Normal 7 2 52 11" xfId="3882" xr:uid="{00000000-0005-0000-0000-0000667F0000}"/>
    <cellStyle name="Normal 7 2 52 12" xfId="3881" xr:uid="{00000000-0005-0000-0000-0000677F0000}"/>
    <cellStyle name="Normal 7 2 52 13" xfId="3880" xr:uid="{00000000-0005-0000-0000-0000687F0000}"/>
    <cellStyle name="Normal 7 2 52 14" xfId="3879" xr:uid="{00000000-0005-0000-0000-0000697F0000}"/>
    <cellStyle name="Normal 7 2 52 15" xfId="3878" xr:uid="{00000000-0005-0000-0000-00006A7F0000}"/>
    <cellStyle name="Normal 7 2 52 2" xfId="3877" xr:uid="{00000000-0005-0000-0000-00006B7F0000}"/>
    <cellStyle name="Normal 7 2 52 3" xfId="3876" xr:uid="{00000000-0005-0000-0000-00006C7F0000}"/>
    <cellStyle name="Normal 7 2 52 4" xfId="3875" xr:uid="{00000000-0005-0000-0000-00006D7F0000}"/>
    <cellStyle name="Normal 7 2 52 5" xfId="3874" xr:uid="{00000000-0005-0000-0000-00006E7F0000}"/>
    <cellStyle name="Normal 7 2 52 6" xfId="3873" xr:uid="{00000000-0005-0000-0000-00006F7F0000}"/>
    <cellStyle name="Normal 7 2 52 7" xfId="3872" xr:uid="{00000000-0005-0000-0000-0000707F0000}"/>
    <cellStyle name="Normal 7 2 52 8" xfId="3871" xr:uid="{00000000-0005-0000-0000-0000717F0000}"/>
    <cellStyle name="Normal 7 2 52 9" xfId="3870" xr:uid="{00000000-0005-0000-0000-0000727F0000}"/>
    <cellStyle name="Normal 7 2 53" xfId="29127" xr:uid="{00000000-0005-0000-0000-0000737F0000}"/>
    <cellStyle name="Normal 7 2 53 10" xfId="3869" xr:uid="{00000000-0005-0000-0000-0000747F0000}"/>
    <cellStyle name="Normal 7 2 53 11" xfId="3868" xr:uid="{00000000-0005-0000-0000-0000757F0000}"/>
    <cellStyle name="Normal 7 2 53 12" xfId="3867" xr:uid="{00000000-0005-0000-0000-0000767F0000}"/>
    <cellStyle name="Normal 7 2 53 13" xfId="3866" xr:uid="{00000000-0005-0000-0000-0000777F0000}"/>
    <cellStyle name="Normal 7 2 53 14" xfId="3865" xr:uid="{00000000-0005-0000-0000-0000787F0000}"/>
    <cellStyle name="Normal 7 2 53 15" xfId="3864" xr:uid="{00000000-0005-0000-0000-0000797F0000}"/>
    <cellStyle name="Normal 7 2 53 2" xfId="3863" xr:uid="{00000000-0005-0000-0000-00007A7F0000}"/>
    <cellStyle name="Normal 7 2 53 3" xfId="3862" xr:uid="{00000000-0005-0000-0000-00007B7F0000}"/>
    <cellStyle name="Normal 7 2 53 4" xfId="3861" xr:uid="{00000000-0005-0000-0000-00007C7F0000}"/>
    <cellStyle name="Normal 7 2 53 5" xfId="3860" xr:uid="{00000000-0005-0000-0000-00007D7F0000}"/>
    <cellStyle name="Normal 7 2 53 6" xfId="3859" xr:uid="{00000000-0005-0000-0000-00007E7F0000}"/>
    <cellStyle name="Normal 7 2 53 7" xfId="3858" xr:uid="{00000000-0005-0000-0000-00007F7F0000}"/>
    <cellStyle name="Normal 7 2 53 8" xfId="3857" xr:uid="{00000000-0005-0000-0000-0000807F0000}"/>
    <cellStyle name="Normal 7 2 53 9" xfId="3856" xr:uid="{00000000-0005-0000-0000-0000817F0000}"/>
    <cellStyle name="Normal 7 2 54" xfId="29128" xr:uid="{00000000-0005-0000-0000-0000827F0000}"/>
    <cellStyle name="Normal 7 2 54 10" xfId="3855" xr:uid="{00000000-0005-0000-0000-0000837F0000}"/>
    <cellStyle name="Normal 7 2 54 11" xfId="3854" xr:uid="{00000000-0005-0000-0000-0000847F0000}"/>
    <cellStyle name="Normal 7 2 54 12" xfId="3853" xr:uid="{00000000-0005-0000-0000-0000857F0000}"/>
    <cellStyle name="Normal 7 2 54 13" xfId="3852" xr:uid="{00000000-0005-0000-0000-0000867F0000}"/>
    <cellStyle name="Normal 7 2 54 14" xfId="3851" xr:uid="{00000000-0005-0000-0000-0000877F0000}"/>
    <cellStyle name="Normal 7 2 54 15" xfId="3850" xr:uid="{00000000-0005-0000-0000-0000887F0000}"/>
    <cellStyle name="Normal 7 2 54 2" xfId="3849" xr:uid="{00000000-0005-0000-0000-0000897F0000}"/>
    <cellStyle name="Normal 7 2 54 3" xfId="3848" xr:uid="{00000000-0005-0000-0000-00008A7F0000}"/>
    <cellStyle name="Normal 7 2 54 4" xfId="3847" xr:uid="{00000000-0005-0000-0000-00008B7F0000}"/>
    <cellStyle name="Normal 7 2 54 5" xfId="3846" xr:uid="{00000000-0005-0000-0000-00008C7F0000}"/>
    <cellStyle name="Normal 7 2 54 6" xfId="3845" xr:uid="{00000000-0005-0000-0000-00008D7F0000}"/>
    <cellStyle name="Normal 7 2 54 7" xfId="3844" xr:uid="{00000000-0005-0000-0000-00008E7F0000}"/>
    <cellStyle name="Normal 7 2 54 8" xfId="3843" xr:uid="{00000000-0005-0000-0000-00008F7F0000}"/>
    <cellStyle name="Normal 7 2 54 9" xfId="3842" xr:uid="{00000000-0005-0000-0000-0000907F0000}"/>
    <cellStyle name="Normal 7 2 55" xfId="29129" xr:uid="{00000000-0005-0000-0000-0000917F0000}"/>
    <cellStyle name="Normal 7 2 55 10" xfId="3841" xr:uid="{00000000-0005-0000-0000-0000927F0000}"/>
    <cellStyle name="Normal 7 2 55 11" xfId="3840" xr:uid="{00000000-0005-0000-0000-0000937F0000}"/>
    <cellStyle name="Normal 7 2 55 12" xfId="3839" xr:uid="{00000000-0005-0000-0000-0000947F0000}"/>
    <cellStyle name="Normal 7 2 55 13" xfId="3838" xr:uid="{00000000-0005-0000-0000-0000957F0000}"/>
    <cellStyle name="Normal 7 2 55 14" xfId="3837" xr:uid="{00000000-0005-0000-0000-0000967F0000}"/>
    <cellStyle name="Normal 7 2 55 15" xfId="3836" xr:uid="{00000000-0005-0000-0000-0000977F0000}"/>
    <cellStyle name="Normal 7 2 55 2" xfId="3835" xr:uid="{00000000-0005-0000-0000-0000987F0000}"/>
    <cellStyle name="Normal 7 2 55 3" xfId="3834" xr:uid="{00000000-0005-0000-0000-0000997F0000}"/>
    <cellStyle name="Normal 7 2 55 4" xfId="3833" xr:uid="{00000000-0005-0000-0000-00009A7F0000}"/>
    <cellStyle name="Normal 7 2 55 5" xfId="3832" xr:uid="{00000000-0005-0000-0000-00009B7F0000}"/>
    <cellStyle name="Normal 7 2 55 6" xfId="3831" xr:uid="{00000000-0005-0000-0000-00009C7F0000}"/>
    <cellStyle name="Normal 7 2 55 7" xfId="3830" xr:uid="{00000000-0005-0000-0000-00009D7F0000}"/>
    <cellStyle name="Normal 7 2 55 8" xfId="3829" xr:uid="{00000000-0005-0000-0000-00009E7F0000}"/>
    <cellStyle name="Normal 7 2 55 9" xfId="3828" xr:uid="{00000000-0005-0000-0000-00009F7F0000}"/>
    <cellStyle name="Normal 7 2 56" xfId="29130" xr:uid="{00000000-0005-0000-0000-0000A07F0000}"/>
    <cellStyle name="Normal 7 2 56 10" xfId="3827" xr:uid="{00000000-0005-0000-0000-0000A17F0000}"/>
    <cellStyle name="Normal 7 2 56 11" xfId="3826" xr:uid="{00000000-0005-0000-0000-0000A27F0000}"/>
    <cellStyle name="Normal 7 2 56 12" xfId="3825" xr:uid="{00000000-0005-0000-0000-0000A37F0000}"/>
    <cellStyle name="Normal 7 2 56 13" xfId="3824" xr:uid="{00000000-0005-0000-0000-0000A47F0000}"/>
    <cellStyle name="Normal 7 2 56 14" xfId="3823" xr:uid="{00000000-0005-0000-0000-0000A57F0000}"/>
    <cellStyle name="Normal 7 2 56 15" xfId="3822" xr:uid="{00000000-0005-0000-0000-0000A67F0000}"/>
    <cellStyle name="Normal 7 2 56 2" xfId="3821" xr:uid="{00000000-0005-0000-0000-0000A77F0000}"/>
    <cellStyle name="Normal 7 2 56 3" xfId="3820" xr:uid="{00000000-0005-0000-0000-0000A87F0000}"/>
    <cellStyle name="Normal 7 2 56 4" xfId="3819" xr:uid="{00000000-0005-0000-0000-0000A97F0000}"/>
    <cellStyle name="Normal 7 2 56 5" xfId="3818" xr:uid="{00000000-0005-0000-0000-0000AA7F0000}"/>
    <cellStyle name="Normal 7 2 56 6" xfId="3817" xr:uid="{00000000-0005-0000-0000-0000AB7F0000}"/>
    <cellStyle name="Normal 7 2 56 7" xfId="3816" xr:uid="{00000000-0005-0000-0000-0000AC7F0000}"/>
    <cellStyle name="Normal 7 2 56 8" xfId="3815" xr:uid="{00000000-0005-0000-0000-0000AD7F0000}"/>
    <cellStyle name="Normal 7 2 56 9" xfId="3814" xr:uid="{00000000-0005-0000-0000-0000AE7F0000}"/>
    <cellStyle name="Normal 7 2 57" xfId="29131" xr:uid="{00000000-0005-0000-0000-0000AF7F0000}"/>
    <cellStyle name="Normal 7 2 57 10" xfId="3813" xr:uid="{00000000-0005-0000-0000-0000B07F0000}"/>
    <cellStyle name="Normal 7 2 57 11" xfId="3812" xr:uid="{00000000-0005-0000-0000-0000B17F0000}"/>
    <cellStyle name="Normal 7 2 57 12" xfId="3811" xr:uid="{00000000-0005-0000-0000-0000B27F0000}"/>
    <cellStyle name="Normal 7 2 57 13" xfId="3810" xr:uid="{00000000-0005-0000-0000-0000B37F0000}"/>
    <cellStyle name="Normal 7 2 57 14" xfId="3809" xr:uid="{00000000-0005-0000-0000-0000B47F0000}"/>
    <cellStyle name="Normal 7 2 57 15" xfId="3808" xr:uid="{00000000-0005-0000-0000-0000B57F0000}"/>
    <cellStyle name="Normal 7 2 57 2" xfId="3807" xr:uid="{00000000-0005-0000-0000-0000B67F0000}"/>
    <cellStyle name="Normal 7 2 57 3" xfId="3806" xr:uid="{00000000-0005-0000-0000-0000B77F0000}"/>
    <cellStyle name="Normal 7 2 57 4" xfId="3805" xr:uid="{00000000-0005-0000-0000-0000B87F0000}"/>
    <cellStyle name="Normal 7 2 57 5" xfId="3804" xr:uid="{00000000-0005-0000-0000-0000B97F0000}"/>
    <cellStyle name="Normal 7 2 57 6" xfId="3803" xr:uid="{00000000-0005-0000-0000-0000BA7F0000}"/>
    <cellStyle name="Normal 7 2 57 7" xfId="3802" xr:uid="{00000000-0005-0000-0000-0000BB7F0000}"/>
    <cellStyle name="Normal 7 2 57 8" xfId="3801" xr:uid="{00000000-0005-0000-0000-0000BC7F0000}"/>
    <cellStyle name="Normal 7 2 57 9" xfId="3800" xr:uid="{00000000-0005-0000-0000-0000BD7F0000}"/>
    <cellStyle name="Normal 7 2 58" xfId="29132" xr:uid="{00000000-0005-0000-0000-0000BE7F0000}"/>
    <cellStyle name="Normal 7 2 58 10" xfId="3799" xr:uid="{00000000-0005-0000-0000-0000BF7F0000}"/>
    <cellStyle name="Normal 7 2 58 11" xfId="3798" xr:uid="{00000000-0005-0000-0000-0000C07F0000}"/>
    <cellStyle name="Normal 7 2 58 12" xfId="3797" xr:uid="{00000000-0005-0000-0000-0000C17F0000}"/>
    <cellStyle name="Normal 7 2 58 13" xfId="3796" xr:uid="{00000000-0005-0000-0000-0000C27F0000}"/>
    <cellStyle name="Normal 7 2 58 14" xfId="3795" xr:uid="{00000000-0005-0000-0000-0000C37F0000}"/>
    <cellStyle name="Normal 7 2 58 15" xfId="3794" xr:uid="{00000000-0005-0000-0000-0000C47F0000}"/>
    <cellStyle name="Normal 7 2 58 2" xfId="3793" xr:uid="{00000000-0005-0000-0000-0000C57F0000}"/>
    <cellStyle name="Normal 7 2 58 3" xfId="3792" xr:uid="{00000000-0005-0000-0000-0000C67F0000}"/>
    <cellStyle name="Normal 7 2 58 4" xfId="3791" xr:uid="{00000000-0005-0000-0000-0000C77F0000}"/>
    <cellStyle name="Normal 7 2 58 5" xfId="3790" xr:uid="{00000000-0005-0000-0000-0000C87F0000}"/>
    <cellStyle name="Normal 7 2 58 6" xfId="3789" xr:uid="{00000000-0005-0000-0000-0000C97F0000}"/>
    <cellStyle name="Normal 7 2 58 7" xfId="3788" xr:uid="{00000000-0005-0000-0000-0000CA7F0000}"/>
    <cellStyle name="Normal 7 2 58 8" xfId="3787" xr:uid="{00000000-0005-0000-0000-0000CB7F0000}"/>
    <cellStyle name="Normal 7 2 58 9" xfId="3786" xr:uid="{00000000-0005-0000-0000-0000CC7F0000}"/>
    <cellStyle name="Normal 7 2 59" xfId="29133" xr:uid="{00000000-0005-0000-0000-0000CD7F0000}"/>
    <cellStyle name="Normal 7 2 59 10" xfId="3785" xr:uid="{00000000-0005-0000-0000-0000CE7F0000}"/>
    <cellStyle name="Normal 7 2 59 11" xfId="3784" xr:uid="{00000000-0005-0000-0000-0000CF7F0000}"/>
    <cellStyle name="Normal 7 2 59 12" xfId="3783" xr:uid="{00000000-0005-0000-0000-0000D07F0000}"/>
    <cellStyle name="Normal 7 2 59 13" xfId="3782" xr:uid="{00000000-0005-0000-0000-0000D17F0000}"/>
    <cellStyle name="Normal 7 2 59 14" xfId="3781" xr:uid="{00000000-0005-0000-0000-0000D27F0000}"/>
    <cellStyle name="Normal 7 2 59 15" xfId="3780" xr:uid="{00000000-0005-0000-0000-0000D37F0000}"/>
    <cellStyle name="Normal 7 2 59 2" xfId="3779" xr:uid="{00000000-0005-0000-0000-0000D47F0000}"/>
    <cellStyle name="Normal 7 2 59 3" xfId="3778" xr:uid="{00000000-0005-0000-0000-0000D57F0000}"/>
    <cellStyle name="Normal 7 2 59 4" xfId="3777" xr:uid="{00000000-0005-0000-0000-0000D67F0000}"/>
    <cellStyle name="Normal 7 2 59 5" xfId="3776" xr:uid="{00000000-0005-0000-0000-0000D77F0000}"/>
    <cellStyle name="Normal 7 2 59 6" xfId="3775" xr:uid="{00000000-0005-0000-0000-0000D87F0000}"/>
    <cellStyle name="Normal 7 2 59 7" xfId="3774" xr:uid="{00000000-0005-0000-0000-0000D97F0000}"/>
    <cellStyle name="Normal 7 2 59 8" xfId="3773" xr:uid="{00000000-0005-0000-0000-0000DA7F0000}"/>
    <cellStyle name="Normal 7 2 59 9" xfId="3772" xr:uid="{00000000-0005-0000-0000-0000DB7F0000}"/>
    <cellStyle name="Normal 7 2 6" xfId="29134" xr:uid="{00000000-0005-0000-0000-0000DC7F0000}"/>
    <cellStyle name="Normal 7 2 6 2" xfId="3771" xr:uid="{00000000-0005-0000-0000-0000DD7F0000}"/>
    <cellStyle name="Normal 7 2 60" xfId="29135" xr:uid="{00000000-0005-0000-0000-0000DE7F0000}"/>
    <cellStyle name="Normal 7 2 60 10" xfId="3770" xr:uid="{00000000-0005-0000-0000-0000DF7F0000}"/>
    <cellStyle name="Normal 7 2 60 11" xfId="3769" xr:uid="{00000000-0005-0000-0000-0000E07F0000}"/>
    <cellStyle name="Normal 7 2 60 12" xfId="3768" xr:uid="{00000000-0005-0000-0000-0000E17F0000}"/>
    <cellStyle name="Normal 7 2 60 13" xfId="3767" xr:uid="{00000000-0005-0000-0000-0000E27F0000}"/>
    <cellStyle name="Normal 7 2 60 14" xfId="3766" xr:uid="{00000000-0005-0000-0000-0000E37F0000}"/>
    <cellStyle name="Normal 7 2 60 15" xfId="3765" xr:uid="{00000000-0005-0000-0000-0000E47F0000}"/>
    <cellStyle name="Normal 7 2 60 2" xfId="3764" xr:uid="{00000000-0005-0000-0000-0000E57F0000}"/>
    <cellStyle name="Normal 7 2 60 3" xfId="3763" xr:uid="{00000000-0005-0000-0000-0000E67F0000}"/>
    <cellStyle name="Normal 7 2 60 4" xfId="3762" xr:uid="{00000000-0005-0000-0000-0000E77F0000}"/>
    <cellStyle name="Normal 7 2 60 5" xfId="3761" xr:uid="{00000000-0005-0000-0000-0000E87F0000}"/>
    <cellStyle name="Normal 7 2 60 6" xfId="3760" xr:uid="{00000000-0005-0000-0000-0000E97F0000}"/>
    <cellStyle name="Normal 7 2 60 7" xfId="3759" xr:uid="{00000000-0005-0000-0000-0000EA7F0000}"/>
    <cellStyle name="Normal 7 2 60 8" xfId="3758" xr:uid="{00000000-0005-0000-0000-0000EB7F0000}"/>
    <cellStyle name="Normal 7 2 60 9" xfId="3757" xr:uid="{00000000-0005-0000-0000-0000EC7F0000}"/>
    <cellStyle name="Normal 7 2 61" xfId="29136" xr:uid="{00000000-0005-0000-0000-0000ED7F0000}"/>
    <cellStyle name="Normal 7 2 61 10" xfId="3756" xr:uid="{00000000-0005-0000-0000-0000EE7F0000}"/>
    <cellStyle name="Normal 7 2 61 11" xfId="3755" xr:uid="{00000000-0005-0000-0000-0000EF7F0000}"/>
    <cellStyle name="Normal 7 2 61 12" xfId="3754" xr:uid="{00000000-0005-0000-0000-0000F07F0000}"/>
    <cellStyle name="Normal 7 2 61 13" xfId="3753" xr:uid="{00000000-0005-0000-0000-0000F17F0000}"/>
    <cellStyle name="Normal 7 2 61 14" xfId="3752" xr:uid="{00000000-0005-0000-0000-0000F27F0000}"/>
    <cellStyle name="Normal 7 2 61 15" xfId="3751" xr:uid="{00000000-0005-0000-0000-0000F37F0000}"/>
    <cellStyle name="Normal 7 2 61 2" xfId="3750" xr:uid="{00000000-0005-0000-0000-0000F47F0000}"/>
    <cellStyle name="Normal 7 2 61 3" xfId="3749" xr:uid="{00000000-0005-0000-0000-0000F57F0000}"/>
    <cellStyle name="Normal 7 2 61 4" xfId="3748" xr:uid="{00000000-0005-0000-0000-0000F67F0000}"/>
    <cellStyle name="Normal 7 2 61 5" xfId="3747" xr:uid="{00000000-0005-0000-0000-0000F77F0000}"/>
    <cellStyle name="Normal 7 2 61 6" xfId="3746" xr:uid="{00000000-0005-0000-0000-0000F87F0000}"/>
    <cellStyle name="Normal 7 2 61 7" xfId="3745" xr:uid="{00000000-0005-0000-0000-0000F97F0000}"/>
    <cellStyle name="Normal 7 2 61 8" xfId="3744" xr:uid="{00000000-0005-0000-0000-0000FA7F0000}"/>
    <cellStyle name="Normal 7 2 61 9" xfId="3743" xr:uid="{00000000-0005-0000-0000-0000FB7F0000}"/>
    <cellStyle name="Normal 7 2 62" xfId="29137" xr:uid="{00000000-0005-0000-0000-0000FC7F0000}"/>
    <cellStyle name="Normal 7 2 62 10" xfId="3742" xr:uid="{00000000-0005-0000-0000-0000FD7F0000}"/>
    <cellStyle name="Normal 7 2 62 11" xfId="3741" xr:uid="{00000000-0005-0000-0000-0000FE7F0000}"/>
    <cellStyle name="Normal 7 2 62 12" xfId="3740" xr:uid="{00000000-0005-0000-0000-0000FF7F0000}"/>
    <cellStyle name="Normal 7 2 62 13" xfId="3739" xr:uid="{00000000-0005-0000-0000-000000800000}"/>
    <cellStyle name="Normal 7 2 62 14" xfId="3738" xr:uid="{00000000-0005-0000-0000-000001800000}"/>
    <cellStyle name="Normal 7 2 62 15" xfId="3737" xr:uid="{00000000-0005-0000-0000-000002800000}"/>
    <cellStyle name="Normal 7 2 62 2" xfId="3736" xr:uid="{00000000-0005-0000-0000-000003800000}"/>
    <cellStyle name="Normal 7 2 62 3" xfId="3735" xr:uid="{00000000-0005-0000-0000-000004800000}"/>
    <cellStyle name="Normal 7 2 62 4" xfId="3734" xr:uid="{00000000-0005-0000-0000-000005800000}"/>
    <cellStyle name="Normal 7 2 62 5" xfId="3733" xr:uid="{00000000-0005-0000-0000-000006800000}"/>
    <cellStyle name="Normal 7 2 62 6" xfId="3732" xr:uid="{00000000-0005-0000-0000-000007800000}"/>
    <cellStyle name="Normal 7 2 62 7" xfId="3731" xr:uid="{00000000-0005-0000-0000-000008800000}"/>
    <cellStyle name="Normal 7 2 62 8" xfId="3730" xr:uid="{00000000-0005-0000-0000-000009800000}"/>
    <cellStyle name="Normal 7 2 62 9" xfId="3729" xr:uid="{00000000-0005-0000-0000-00000A800000}"/>
    <cellStyle name="Normal 7 2 63" xfId="29138" xr:uid="{00000000-0005-0000-0000-00000B800000}"/>
    <cellStyle name="Normal 7 2 63 10" xfId="3728" xr:uid="{00000000-0005-0000-0000-00000C800000}"/>
    <cellStyle name="Normal 7 2 63 11" xfId="3727" xr:uid="{00000000-0005-0000-0000-00000D800000}"/>
    <cellStyle name="Normal 7 2 63 12" xfId="3726" xr:uid="{00000000-0005-0000-0000-00000E800000}"/>
    <cellStyle name="Normal 7 2 63 13" xfId="3725" xr:uid="{00000000-0005-0000-0000-00000F800000}"/>
    <cellStyle name="Normal 7 2 63 14" xfId="3724" xr:uid="{00000000-0005-0000-0000-000010800000}"/>
    <cellStyle name="Normal 7 2 63 15" xfId="3723" xr:uid="{00000000-0005-0000-0000-000011800000}"/>
    <cellStyle name="Normal 7 2 63 2" xfId="3722" xr:uid="{00000000-0005-0000-0000-000012800000}"/>
    <cellStyle name="Normal 7 2 63 3" xfId="3721" xr:uid="{00000000-0005-0000-0000-000013800000}"/>
    <cellStyle name="Normal 7 2 63 4" xfId="3720" xr:uid="{00000000-0005-0000-0000-000014800000}"/>
    <cellStyle name="Normal 7 2 63 5" xfId="3719" xr:uid="{00000000-0005-0000-0000-000015800000}"/>
    <cellStyle name="Normal 7 2 63 6" xfId="3718" xr:uid="{00000000-0005-0000-0000-000016800000}"/>
    <cellStyle name="Normal 7 2 63 7" xfId="3717" xr:uid="{00000000-0005-0000-0000-000017800000}"/>
    <cellStyle name="Normal 7 2 63 8" xfId="3716" xr:uid="{00000000-0005-0000-0000-000018800000}"/>
    <cellStyle name="Normal 7 2 63 9" xfId="3715" xr:uid="{00000000-0005-0000-0000-000019800000}"/>
    <cellStyle name="Normal 7 2 64" xfId="29139" xr:uid="{00000000-0005-0000-0000-00001A800000}"/>
    <cellStyle name="Normal 7 2 64 10" xfId="3714" xr:uid="{00000000-0005-0000-0000-00001B800000}"/>
    <cellStyle name="Normal 7 2 64 11" xfId="3713" xr:uid="{00000000-0005-0000-0000-00001C800000}"/>
    <cellStyle name="Normal 7 2 64 12" xfId="3712" xr:uid="{00000000-0005-0000-0000-00001D800000}"/>
    <cellStyle name="Normal 7 2 64 13" xfId="3711" xr:uid="{00000000-0005-0000-0000-00001E800000}"/>
    <cellStyle name="Normal 7 2 64 14" xfId="3710" xr:uid="{00000000-0005-0000-0000-00001F800000}"/>
    <cellStyle name="Normal 7 2 64 15" xfId="3709" xr:uid="{00000000-0005-0000-0000-000020800000}"/>
    <cellStyle name="Normal 7 2 64 2" xfId="3708" xr:uid="{00000000-0005-0000-0000-000021800000}"/>
    <cellStyle name="Normal 7 2 64 3" xfId="3707" xr:uid="{00000000-0005-0000-0000-000022800000}"/>
    <cellStyle name="Normal 7 2 64 4" xfId="3706" xr:uid="{00000000-0005-0000-0000-000023800000}"/>
    <cellStyle name="Normal 7 2 64 5" xfId="3705" xr:uid="{00000000-0005-0000-0000-000024800000}"/>
    <cellStyle name="Normal 7 2 64 6" xfId="3704" xr:uid="{00000000-0005-0000-0000-000025800000}"/>
    <cellStyle name="Normal 7 2 64 7" xfId="3703" xr:uid="{00000000-0005-0000-0000-000026800000}"/>
    <cellStyle name="Normal 7 2 64 8" xfId="3702" xr:uid="{00000000-0005-0000-0000-000027800000}"/>
    <cellStyle name="Normal 7 2 64 9" xfId="3701" xr:uid="{00000000-0005-0000-0000-000028800000}"/>
    <cellStyle name="Normal 7 2 65" xfId="29140" xr:uid="{00000000-0005-0000-0000-000029800000}"/>
    <cellStyle name="Normal 7 2 65 10" xfId="3700" xr:uid="{00000000-0005-0000-0000-00002A800000}"/>
    <cellStyle name="Normal 7 2 65 11" xfId="3699" xr:uid="{00000000-0005-0000-0000-00002B800000}"/>
    <cellStyle name="Normal 7 2 65 12" xfId="3698" xr:uid="{00000000-0005-0000-0000-00002C800000}"/>
    <cellStyle name="Normal 7 2 65 13" xfId="3697" xr:uid="{00000000-0005-0000-0000-00002D800000}"/>
    <cellStyle name="Normal 7 2 65 14" xfId="3696" xr:uid="{00000000-0005-0000-0000-00002E800000}"/>
    <cellStyle name="Normal 7 2 65 15" xfId="3695" xr:uid="{00000000-0005-0000-0000-00002F800000}"/>
    <cellStyle name="Normal 7 2 65 2" xfId="3694" xr:uid="{00000000-0005-0000-0000-000030800000}"/>
    <cellStyle name="Normal 7 2 65 3" xfId="3693" xr:uid="{00000000-0005-0000-0000-000031800000}"/>
    <cellStyle name="Normal 7 2 65 4" xfId="3692" xr:uid="{00000000-0005-0000-0000-000032800000}"/>
    <cellStyle name="Normal 7 2 65 5" xfId="3691" xr:uid="{00000000-0005-0000-0000-000033800000}"/>
    <cellStyle name="Normal 7 2 65 6" xfId="3690" xr:uid="{00000000-0005-0000-0000-000034800000}"/>
    <cellStyle name="Normal 7 2 65 7" xfId="3689" xr:uid="{00000000-0005-0000-0000-000035800000}"/>
    <cellStyle name="Normal 7 2 65 8" xfId="3688" xr:uid="{00000000-0005-0000-0000-000036800000}"/>
    <cellStyle name="Normal 7 2 65 9" xfId="3687" xr:uid="{00000000-0005-0000-0000-000037800000}"/>
    <cellStyle name="Normal 7 2 66" xfId="29141" xr:uid="{00000000-0005-0000-0000-000038800000}"/>
    <cellStyle name="Normal 7 2 66 10" xfId="3686" xr:uid="{00000000-0005-0000-0000-000039800000}"/>
    <cellStyle name="Normal 7 2 66 11" xfId="3685" xr:uid="{00000000-0005-0000-0000-00003A800000}"/>
    <cellStyle name="Normal 7 2 66 12" xfId="3684" xr:uid="{00000000-0005-0000-0000-00003B800000}"/>
    <cellStyle name="Normal 7 2 66 13" xfId="3683" xr:uid="{00000000-0005-0000-0000-00003C800000}"/>
    <cellStyle name="Normal 7 2 66 14" xfId="3682" xr:uid="{00000000-0005-0000-0000-00003D800000}"/>
    <cellStyle name="Normal 7 2 66 15" xfId="3681" xr:uid="{00000000-0005-0000-0000-00003E800000}"/>
    <cellStyle name="Normal 7 2 66 2" xfId="3680" xr:uid="{00000000-0005-0000-0000-00003F800000}"/>
    <cellStyle name="Normal 7 2 66 3" xfId="3679" xr:uid="{00000000-0005-0000-0000-000040800000}"/>
    <cellStyle name="Normal 7 2 66 4" xfId="3678" xr:uid="{00000000-0005-0000-0000-000041800000}"/>
    <cellStyle name="Normal 7 2 66 5" xfId="3677" xr:uid="{00000000-0005-0000-0000-000042800000}"/>
    <cellStyle name="Normal 7 2 66 6" xfId="3676" xr:uid="{00000000-0005-0000-0000-000043800000}"/>
    <cellStyle name="Normal 7 2 66 7" xfId="3675" xr:uid="{00000000-0005-0000-0000-000044800000}"/>
    <cellStyle name="Normal 7 2 66 8" xfId="3674" xr:uid="{00000000-0005-0000-0000-000045800000}"/>
    <cellStyle name="Normal 7 2 66 9" xfId="3673" xr:uid="{00000000-0005-0000-0000-000046800000}"/>
    <cellStyle name="Normal 7 2 67" xfId="29142" xr:uid="{00000000-0005-0000-0000-000047800000}"/>
    <cellStyle name="Normal 7 2 67 10" xfId="3672" xr:uid="{00000000-0005-0000-0000-000048800000}"/>
    <cellStyle name="Normal 7 2 67 11" xfId="3671" xr:uid="{00000000-0005-0000-0000-000049800000}"/>
    <cellStyle name="Normal 7 2 67 12" xfId="3670" xr:uid="{00000000-0005-0000-0000-00004A800000}"/>
    <cellStyle name="Normal 7 2 67 13" xfId="3669" xr:uid="{00000000-0005-0000-0000-00004B800000}"/>
    <cellStyle name="Normal 7 2 67 14" xfId="3668" xr:uid="{00000000-0005-0000-0000-00004C800000}"/>
    <cellStyle name="Normal 7 2 67 15" xfId="3667" xr:uid="{00000000-0005-0000-0000-00004D800000}"/>
    <cellStyle name="Normal 7 2 67 2" xfId="3666" xr:uid="{00000000-0005-0000-0000-00004E800000}"/>
    <cellStyle name="Normal 7 2 67 3" xfId="3665" xr:uid="{00000000-0005-0000-0000-00004F800000}"/>
    <cellStyle name="Normal 7 2 67 4" xfId="3664" xr:uid="{00000000-0005-0000-0000-000050800000}"/>
    <cellStyle name="Normal 7 2 67 5" xfId="3663" xr:uid="{00000000-0005-0000-0000-000051800000}"/>
    <cellStyle name="Normal 7 2 67 6" xfId="3662" xr:uid="{00000000-0005-0000-0000-000052800000}"/>
    <cellStyle name="Normal 7 2 67 7" xfId="3661" xr:uid="{00000000-0005-0000-0000-000053800000}"/>
    <cellStyle name="Normal 7 2 67 8" xfId="3660" xr:uid="{00000000-0005-0000-0000-000054800000}"/>
    <cellStyle name="Normal 7 2 67 9" xfId="3659" xr:uid="{00000000-0005-0000-0000-000055800000}"/>
    <cellStyle name="Normal 7 2 68" xfId="29143" xr:uid="{00000000-0005-0000-0000-000056800000}"/>
    <cellStyle name="Normal 7 2 68 10" xfId="3658" xr:uid="{00000000-0005-0000-0000-000057800000}"/>
    <cellStyle name="Normal 7 2 68 11" xfId="3657" xr:uid="{00000000-0005-0000-0000-000058800000}"/>
    <cellStyle name="Normal 7 2 68 12" xfId="3656" xr:uid="{00000000-0005-0000-0000-000059800000}"/>
    <cellStyle name="Normal 7 2 68 13" xfId="3655" xr:uid="{00000000-0005-0000-0000-00005A800000}"/>
    <cellStyle name="Normal 7 2 68 14" xfId="3654" xr:uid="{00000000-0005-0000-0000-00005B800000}"/>
    <cellStyle name="Normal 7 2 68 15" xfId="3653" xr:uid="{00000000-0005-0000-0000-00005C800000}"/>
    <cellStyle name="Normal 7 2 68 2" xfId="3652" xr:uid="{00000000-0005-0000-0000-00005D800000}"/>
    <cellStyle name="Normal 7 2 68 3" xfId="3651" xr:uid="{00000000-0005-0000-0000-00005E800000}"/>
    <cellStyle name="Normal 7 2 68 4" xfId="3650" xr:uid="{00000000-0005-0000-0000-00005F800000}"/>
    <cellStyle name="Normal 7 2 68 5" xfId="3649" xr:uid="{00000000-0005-0000-0000-000060800000}"/>
    <cellStyle name="Normal 7 2 68 6" xfId="3648" xr:uid="{00000000-0005-0000-0000-000061800000}"/>
    <cellStyle name="Normal 7 2 68 7" xfId="3647" xr:uid="{00000000-0005-0000-0000-000062800000}"/>
    <cellStyle name="Normal 7 2 68 8" xfId="3646" xr:uid="{00000000-0005-0000-0000-000063800000}"/>
    <cellStyle name="Normal 7 2 68 9" xfId="3645" xr:uid="{00000000-0005-0000-0000-000064800000}"/>
    <cellStyle name="Normal 7 2 69" xfId="29144" xr:uid="{00000000-0005-0000-0000-000065800000}"/>
    <cellStyle name="Normal 7 2 69 10" xfId="3644" xr:uid="{00000000-0005-0000-0000-000066800000}"/>
    <cellStyle name="Normal 7 2 69 11" xfId="3643" xr:uid="{00000000-0005-0000-0000-000067800000}"/>
    <cellStyle name="Normal 7 2 69 12" xfId="3642" xr:uid="{00000000-0005-0000-0000-000068800000}"/>
    <cellStyle name="Normal 7 2 69 13" xfId="3641" xr:uid="{00000000-0005-0000-0000-000069800000}"/>
    <cellStyle name="Normal 7 2 69 14" xfId="3640" xr:uid="{00000000-0005-0000-0000-00006A800000}"/>
    <cellStyle name="Normal 7 2 69 15" xfId="3639" xr:uid="{00000000-0005-0000-0000-00006B800000}"/>
    <cellStyle name="Normal 7 2 69 2" xfId="3638" xr:uid="{00000000-0005-0000-0000-00006C800000}"/>
    <cellStyle name="Normal 7 2 69 3" xfId="3637" xr:uid="{00000000-0005-0000-0000-00006D800000}"/>
    <cellStyle name="Normal 7 2 69 4" xfId="3636" xr:uid="{00000000-0005-0000-0000-00006E800000}"/>
    <cellStyle name="Normal 7 2 69 5" xfId="3635" xr:uid="{00000000-0005-0000-0000-00006F800000}"/>
    <cellStyle name="Normal 7 2 69 6" xfId="3634" xr:uid="{00000000-0005-0000-0000-000070800000}"/>
    <cellStyle name="Normal 7 2 69 7" xfId="3633" xr:uid="{00000000-0005-0000-0000-000071800000}"/>
    <cellStyle name="Normal 7 2 69 8" xfId="3632" xr:uid="{00000000-0005-0000-0000-000072800000}"/>
    <cellStyle name="Normal 7 2 69 9" xfId="3631" xr:uid="{00000000-0005-0000-0000-000073800000}"/>
    <cellStyle name="Normal 7 2 7" xfId="29145" xr:uid="{00000000-0005-0000-0000-000074800000}"/>
    <cellStyle name="Normal 7 2 7 2" xfId="3630" xr:uid="{00000000-0005-0000-0000-000075800000}"/>
    <cellStyle name="Normal 7 2 70" xfId="29146" xr:uid="{00000000-0005-0000-0000-000076800000}"/>
    <cellStyle name="Normal 7 2 71" xfId="29147" xr:uid="{00000000-0005-0000-0000-000077800000}"/>
    <cellStyle name="Normal 7 2 72" xfId="29148" xr:uid="{00000000-0005-0000-0000-000078800000}"/>
    <cellStyle name="Normal 7 2 73" xfId="29149" xr:uid="{00000000-0005-0000-0000-000079800000}"/>
    <cellStyle name="Normal 7 2 74" xfId="29150" xr:uid="{00000000-0005-0000-0000-00007A800000}"/>
    <cellStyle name="Normal 7 2 75" xfId="29151" xr:uid="{00000000-0005-0000-0000-00007B800000}"/>
    <cellStyle name="Normal 7 2 76" xfId="29152" xr:uid="{00000000-0005-0000-0000-00007C800000}"/>
    <cellStyle name="Normal 7 2 77" xfId="29153" xr:uid="{00000000-0005-0000-0000-00007D800000}"/>
    <cellStyle name="Normal 7 2 78" xfId="29154" xr:uid="{00000000-0005-0000-0000-00007E800000}"/>
    <cellStyle name="Normal 7 2 79" xfId="29155" xr:uid="{00000000-0005-0000-0000-00007F800000}"/>
    <cellStyle name="Normal 7 2 8" xfId="29156" xr:uid="{00000000-0005-0000-0000-000080800000}"/>
    <cellStyle name="Normal 7 2 8 2" xfId="3629" xr:uid="{00000000-0005-0000-0000-000081800000}"/>
    <cellStyle name="Normal 7 2 80" xfId="29157" xr:uid="{00000000-0005-0000-0000-000082800000}"/>
    <cellStyle name="Normal 7 2 81" xfId="29158" xr:uid="{00000000-0005-0000-0000-000083800000}"/>
    <cellStyle name="Normal 7 2 82" xfId="29159" xr:uid="{00000000-0005-0000-0000-000084800000}"/>
    <cellStyle name="Normal 7 2 83" xfId="29160" xr:uid="{00000000-0005-0000-0000-000085800000}"/>
    <cellStyle name="Normal 7 2 84" xfId="29161" xr:uid="{00000000-0005-0000-0000-000086800000}"/>
    <cellStyle name="Normal 7 2 85" xfId="29162" xr:uid="{00000000-0005-0000-0000-000087800000}"/>
    <cellStyle name="Normal 7 2 86" xfId="29163" xr:uid="{00000000-0005-0000-0000-000088800000}"/>
    <cellStyle name="Normal 7 2 87" xfId="29164" xr:uid="{00000000-0005-0000-0000-000089800000}"/>
    <cellStyle name="Normal 7 2 88" xfId="29165" xr:uid="{00000000-0005-0000-0000-00008A800000}"/>
    <cellStyle name="Normal 7 2 89" xfId="29166" xr:uid="{00000000-0005-0000-0000-00008B800000}"/>
    <cellStyle name="Normal 7 2 9" xfId="29167" xr:uid="{00000000-0005-0000-0000-00008C800000}"/>
    <cellStyle name="Normal 7 2 9 2" xfId="3628" xr:uid="{00000000-0005-0000-0000-00008D800000}"/>
    <cellStyle name="Normal 7 2 90" xfId="29168" xr:uid="{00000000-0005-0000-0000-00008E800000}"/>
    <cellStyle name="Normal 7 2 91" xfId="29169" xr:uid="{00000000-0005-0000-0000-00008F800000}"/>
    <cellStyle name="Normal 7 2 92" xfId="29170" xr:uid="{00000000-0005-0000-0000-000090800000}"/>
    <cellStyle name="Normal 7 2 93" xfId="29171" xr:uid="{00000000-0005-0000-0000-000091800000}"/>
    <cellStyle name="Normal 7 2 94" xfId="29172" xr:uid="{00000000-0005-0000-0000-000092800000}"/>
    <cellStyle name="Normal 7 2 95" xfId="29173" xr:uid="{00000000-0005-0000-0000-000093800000}"/>
    <cellStyle name="Normal 7 2 96" xfId="29174" xr:uid="{00000000-0005-0000-0000-000094800000}"/>
    <cellStyle name="Normal 7 2 97" xfId="29175" xr:uid="{00000000-0005-0000-0000-000095800000}"/>
    <cellStyle name="Normal 7 2 98" xfId="29176" xr:uid="{00000000-0005-0000-0000-000096800000}"/>
    <cellStyle name="Normal 7 2 99" xfId="29177" xr:uid="{00000000-0005-0000-0000-000097800000}"/>
    <cellStyle name="Normal 7 20" xfId="35788" xr:uid="{00000000-0005-0000-0000-000098800000}"/>
    <cellStyle name="Normal 7 21" xfId="35789" xr:uid="{00000000-0005-0000-0000-000099800000}"/>
    <cellStyle name="Normal 7 22" xfId="35790" xr:uid="{00000000-0005-0000-0000-00009A800000}"/>
    <cellStyle name="Normal 7 23" xfId="35791" xr:uid="{00000000-0005-0000-0000-00009B800000}"/>
    <cellStyle name="Normal 7 24" xfId="35792" xr:uid="{00000000-0005-0000-0000-00009C800000}"/>
    <cellStyle name="Normal 7 25" xfId="35793" xr:uid="{00000000-0005-0000-0000-00009D800000}"/>
    <cellStyle name="Normal 7 26" xfId="35794" xr:uid="{00000000-0005-0000-0000-00009E800000}"/>
    <cellStyle name="Normal 7 27" xfId="35795" xr:uid="{00000000-0005-0000-0000-00009F800000}"/>
    <cellStyle name="Normal 7 28" xfId="38258" xr:uid="{00000000-0005-0000-0000-0000A0800000}"/>
    <cellStyle name="Normal 7 3" xfId="29178" xr:uid="{00000000-0005-0000-0000-0000A1800000}"/>
    <cellStyle name="Normal 7 3 10" xfId="29179" xr:uid="{00000000-0005-0000-0000-0000A2800000}"/>
    <cellStyle name="Normal 7 3 100" xfId="29180" xr:uid="{00000000-0005-0000-0000-0000A3800000}"/>
    <cellStyle name="Normal 7 3 101" xfId="29181" xr:uid="{00000000-0005-0000-0000-0000A4800000}"/>
    <cellStyle name="Normal 7 3 102" xfId="29182" xr:uid="{00000000-0005-0000-0000-0000A5800000}"/>
    <cellStyle name="Normal 7 3 103" xfId="29183" xr:uid="{00000000-0005-0000-0000-0000A6800000}"/>
    <cellStyle name="Normal 7 3 104" xfId="29184" xr:uid="{00000000-0005-0000-0000-0000A7800000}"/>
    <cellStyle name="Normal 7 3 105" xfId="29185" xr:uid="{00000000-0005-0000-0000-0000A8800000}"/>
    <cellStyle name="Normal 7 3 106" xfId="29186" xr:uid="{00000000-0005-0000-0000-0000A9800000}"/>
    <cellStyle name="Normal 7 3 107" xfId="29187" xr:uid="{00000000-0005-0000-0000-0000AA800000}"/>
    <cellStyle name="Normal 7 3 108" xfId="29188" xr:uid="{00000000-0005-0000-0000-0000AB800000}"/>
    <cellStyle name="Normal 7 3 109" xfId="29189" xr:uid="{00000000-0005-0000-0000-0000AC800000}"/>
    <cellStyle name="Normal 7 3 11" xfId="29190" xr:uid="{00000000-0005-0000-0000-0000AD800000}"/>
    <cellStyle name="Normal 7 3 110" xfId="29191" xr:uid="{00000000-0005-0000-0000-0000AE800000}"/>
    <cellStyle name="Normal 7 3 111" xfId="29192" xr:uid="{00000000-0005-0000-0000-0000AF800000}"/>
    <cellStyle name="Normal 7 3 112" xfId="29193" xr:uid="{00000000-0005-0000-0000-0000B0800000}"/>
    <cellStyle name="Normal 7 3 113" xfId="29194" xr:uid="{00000000-0005-0000-0000-0000B1800000}"/>
    <cellStyle name="Normal 7 3 114" xfId="29195" xr:uid="{00000000-0005-0000-0000-0000B2800000}"/>
    <cellStyle name="Normal 7 3 115" xfId="29196" xr:uid="{00000000-0005-0000-0000-0000B3800000}"/>
    <cellStyle name="Normal 7 3 116" xfId="29197" xr:uid="{00000000-0005-0000-0000-0000B4800000}"/>
    <cellStyle name="Normal 7 3 117" xfId="29198" xr:uid="{00000000-0005-0000-0000-0000B5800000}"/>
    <cellStyle name="Normal 7 3 118" xfId="29199" xr:uid="{00000000-0005-0000-0000-0000B6800000}"/>
    <cellStyle name="Normal 7 3 119" xfId="29200" xr:uid="{00000000-0005-0000-0000-0000B7800000}"/>
    <cellStyle name="Normal 7 3 12" xfId="29201" xr:uid="{00000000-0005-0000-0000-0000B8800000}"/>
    <cellStyle name="Normal 7 3 120" xfId="29202" xr:uid="{00000000-0005-0000-0000-0000B9800000}"/>
    <cellStyle name="Normal 7 3 121" xfId="29203" xr:uid="{00000000-0005-0000-0000-0000BA800000}"/>
    <cellStyle name="Normal 7 3 122" xfId="29204" xr:uid="{00000000-0005-0000-0000-0000BB800000}"/>
    <cellStyle name="Normal 7 3 123" xfId="29205" xr:uid="{00000000-0005-0000-0000-0000BC800000}"/>
    <cellStyle name="Normal 7 3 124" xfId="29206" xr:uid="{00000000-0005-0000-0000-0000BD800000}"/>
    <cellStyle name="Normal 7 3 125" xfId="29207" xr:uid="{00000000-0005-0000-0000-0000BE800000}"/>
    <cellStyle name="Normal 7 3 126" xfId="29208" xr:uid="{00000000-0005-0000-0000-0000BF800000}"/>
    <cellStyle name="Normal 7 3 127" xfId="29209" xr:uid="{00000000-0005-0000-0000-0000C0800000}"/>
    <cellStyle name="Normal 7 3 128" xfId="29210" xr:uid="{00000000-0005-0000-0000-0000C1800000}"/>
    <cellStyle name="Normal 7 3 129" xfId="29211" xr:uid="{00000000-0005-0000-0000-0000C2800000}"/>
    <cellStyle name="Normal 7 3 13" xfId="29212" xr:uid="{00000000-0005-0000-0000-0000C3800000}"/>
    <cellStyle name="Normal 7 3 130" xfId="29213" xr:uid="{00000000-0005-0000-0000-0000C4800000}"/>
    <cellStyle name="Normal 7 3 131" xfId="29214" xr:uid="{00000000-0005-0000-0000-0000C5800000}"/>
    <cellStyle name="Normal 7 3 132" xfId="29215" xr:uid="{00000000-0005-0000-0000-0000C6800000}"/>
    <cellStyle name="Normal 7 3 133" xfId="29216" xr:uid="{00000000-0005-0000-0000-0000C7800000}"/>
    <cellStyle name="Normal 7 3 134" xfId="29217" xr:uid="{00000000-0005-0000-0000-0000C8800000}"/>
    <cellStyle name="Normal 7 3 135" xfId="29218" xr:uid="{00000000-0005-0000-0000-0000C9800000}"/>
    <cellStyle name="Normal 7 3 136" xfId="35796" xr:uid="{00000000-0005-0000-0000-0000CA800000}"/>
    <cellStyle name="Normal 7 3 137" xfId="35797" xr:uid="{00000000-0005-0000-0000-0000CB800000}"/>
    <cellStyle name="Normal 7 3 138" xfId="35798" xr:uid="{00000000-0005-0000-0000-0000CC800000}"/>
    <cellStyle name="Normal 7 3 139" xfId="35799" xr:uid="{00000000-0005-0000-0000-0000CD800000}"/>
    <cellStyle name="Normal 7 3 14" xfId="29219" xr:uid="{00000000-0005-0000-0000-0000CE800000}"/>
    <cellStyle name="Normal 7 3 140" xfId="35800" xr:uid="{00000000-0005-0000-0000-0000CF800000}"/>
    <cellStyle name="Normal 7 3 141" xfId="35801" xr:uid="{00000000-0005-0000-0000-0000D0800000}"/>
    <cellStyle name="Normal 7 3 142" xfId="35802" xr:uid="{00000000-0005-0000-0000-0000D1800000}"/>
    <cellStyle name="Normal 7 3 143" xfId="35803" xr:uid="{00000000-0005-0000-0000-0000D2800000}"/>
    <cellStyle name="Normal 7 3 144" xfId="35804" xr:uid="{00000000-0005-0000-0000-0000D3800000}"/>
    <cellStyle name="Normal 7 3 145" xfId="35805" xr:uid="{00000000-0005-0000-0000-0000D4800000}"/>
    <cellStyle name="Normal 7 3 146" xfId="35806" xr:uid="{00000000-0005-0000-0000-0000D5800000}"/>
    <cellStyle name="Normal 7 3 147" xfId="35807" xr:uid="{00000000-0005-0000-0000-0000D6800000}"/>
    <cellStyle name="Normal 7 3 148" xfId="35808" xr:uid="{00000000-0005-0000-0000-0000D7800000}"/>
    <cellStyle name="Normal 7 3 149" xfId="35809" xr:uid="{00000000-0005-0000-0000-0000D8800000}"/>
    <cellStyle name="Normal 7 3 15" xfId="29220" xr:uid="{00000000-0005-0000-0000-0000D9800000}"/>
    <cellStyle name="Normal 7 3 150" xfId="35810" xr:uid="{00000000-0005-0000-0000-0000DA800000}"/>
    <cellStyle name="Normal 7 3 151" xfId="35811" xr:uid="{00000000-0005-0000-0000-0000DB800000}"/>
    <cellStyle name="Normal 7 3 152" xfId="35812" xr:uid="{00000000-0005-0000-0000-0000DC800000}"/>
    <cellStyle name="Normal 7 3 153" xfId="35813" xr:uid="{00000000-0005-0000-0000-0000DD800000}"/>
    <cellStyle name="Normal 7 3 154" xfId="35814" xr:uid="{00000000-0005-0000-0000-0000DE800000}"/>
    <cellStyle name="Normal 7 3 155" xfId="35815" xr:uid="{00000000-0005-0000-0000-0000DF800000}"/>
    <cellStyle name="Normal 7 3 156" xfId="35816" xr:uid="{00000000-0005-0000-0000-0000E0800000}"/>
    <cellStyle name="Normal 7 3 16" xfId="29221" xr:uid="{00000000-0005-0000-0000-0000E1800000}"/>
    <cellStyle name="Normal 7 3 17" xfId="29222" xr:uid="{00000000-0005-0000-0000-0000E2800000}"/>
    <cellStyle name="Normal 7 3 18" xfId="29223" xr:uid="{00000000-0005-0000-0000-0000E3800000}"/>
    <cellStyle name="Normal 7 3 19" xfId="29224" xr:uid="{00000000-0005-0000-0000-0000E4800000}"/>
    <cellStyle name="Normal 7 3 2" xfId="29225" xr:uid="{00000000-0005-0000-0000-0000E5800000}"/>
    <cellStyle name="Normal 7 3 20" xfId="29226" xr:uid="{00000000-0005-0000-0000-0000E6800000}"/>
    <cellStyle name="Normal 7 3 21" xfId="29227" xr:uid="{00000000-0005-0000-0000-0000E7800000}"/>
    <cellStyle name="Normal 7 3 22" xfId="29228" xr:uid="{00000000-0005-0000-0000-0000E8800000}"/>
    <cellStyle name="Normal 7 3 23" xfId="29229" xr:uid="{00000000-0005-0000-0000-0000E9800000}"/>
    <cellStyle name="Normal 7 3 24" xfId="29230" xr:uid="{00000000-0005-0000-0000-0000EA800000}"/>
    <cellStyle name="Normal 7 3 25" xfId="29231" xr:uid="{00000000-0005-0000-0000-0000EB800000}"/>
    <cellStyle name="Normal 7 3 26" xfId="29232" xr:uid="{00000000-0005-0000-0000-0000EC800000}"/>
    <cellStyle name="Normal 7 3 27" xfId="29233" xr:uid="{00000000-0005-0000-0000-0000ED800000}"/>
    <cellStyle name="Normal 7 3 28" xfId="29234" xr:uid="{00000000-0005-0000-0000-0000EE800000}"/>
    <cellStyle name="Normal 7 3 29" xfId="29235" xr:uid="{00000000-0005-0000-0000-0000EF800000}"/>
    <cellStyle name="Normal 7 3 3" xfId="29236" xr:uid="{00000000-0005-0000-0000-0000F0800000}"/>
    <cellStyle name="Normal 7 3 30" xfId="29237" xr:uid="{00000000-0005-0000-0000-0000F1800000}"/>
    <cellStyle name="Normal 7 3 31" xfId="29238" xr:uid="{00000000-0005-0000-0000-0000F2800000}"/>
    <cellStyle name="Normal 7 3 32" xfId="29239" xr:uid="{00000000-0005-0000-0000-0000F3800000}"/>
    <cellStyle name="Normal 7 3 33" xfId="29240" xr:uid="{00000000-0005-0000-0000-0000F4800000}"/>
    <cellStyle name="Normal 7 3 34" xfId="29241" xr:uid="{00000000-0005-0000-0000-0000F5800000}"/>
    <cellStyle name="Normal 7 3 35" xfId="29242" xr:uid="{00000000-0005-0000-0000-0000F6800000}"/>
    <cellStyle name="Normal 7 3 36" xfId="29243" xr:uid="{00000000-0005-0000-0000-0000F7800000}"/>
    <cellStyle name="Normal 7 3 37" xfId="29244" xr:uid="{00000000-0005-0000-0000-0000F8800000}"/>
    <cellStyle name="Normal 7 3 38" xfId="29245" xr:uid="{00000000-0005-0000-0000-0000F9800000}"/>
    <cellStyle name="Normal 7 3 39" xfId="29246" xr:uid="{00000000-0005-0000-0000-0000FA800000}"/>
    <cellStyle name="Normal 7 3 4" xfId="29247" xr:uid="{00000000-0005-0000-0000-0000FB800000}"/>
    <cellStyle name="Normal 7 3 40" xfId="29248" xr:uid="{00000000-0005-0000-0000-0000FC800000}"/>
    <cellStyle name="Normal 7 3 41" xfId="29249" xr:uid="{00000000-0005-0000-0000-0000FD800000}"/>
    <cellStyle name="Normal 7 3 42" xfId="29250" xr:uid="{00000000-0005-0000-0000-0000FE800000}"/>
    <cellStyle name="Normal 7 3 43" xfId="29251" xr:uid="{00000000-0005-0000-0000-0000FF800000}"/>
    <cellStyle name="Normal 7 3 44" xfId="29252" xr:uid="{00000000-0005-0000-0000-000000810000}"/>
    <cellStyle name="Normal 7 3 45" xfId="29253" xr:uid="{00000000-0005-0000-0000-000001810000}"/>
    <cellStyle name="Normal 7 3 46" xfId="29254" xr:uid="{00000000-0005-0000-0000-000002810000}"/>
    <cellStyle name="Normal 7 3 47" xfId="29255" xr:uid="{00000000-0005-0000-0000-000003810000}"/>
    <cellStyle name="Normal 7 3 48" xfId="29256" xr:uid="{00000000-0005-0000-0000-000004810000}"/>
    <cellStyle name="Normal 7 3 49" xfId="29257" xr:uid="{00000000-0005-0000-0000-000005810000}"/>
    <cellStyle name="Normal 7 3 5" xfId="29258" xr:uid="{00000000-0005-0000-0000-000006810000}"/>
    <cellStyle name="Normal 7 3 50" xfId="29259" xr:uid="{00000000-0005-0000-0000-000007810000}"/>
    <cellStyle name="Normal 7 3 51" xfId="29260" xr:uid="{00000000-0005-0000-0000-000008810000}"/>
    <cellStyle name="Normal 7 3 52" xfId="29261" xr:uid="{00000000-0005-0000-0000-000009810000}"/>
    <cellStyle name="Normal 7 3 53" xfId="29262" xr:uid="{00000000-0005-0000-0000-00000A810000}"/>
    <cellStyle name="Normal 7 3 54" xfId="29263" xr:uid="{00000000-0005-0000-0000-00000B810000}"/>
    <cellStyle name="Normal 7 3 55" xfId="29264" xr:uid="{00000000-0005-0000-0000-00000C810000}"/>
    <cellStyle name="Normal 7 3 56" xfId="29265" xr:uid="{00000000-0005-0000-0000-00000D810000}"/>
    <cellStyle name="Normal 7 3 57" xfId="29266" xr:uid="{00000000-0005-0000-0000-00000E810000}"/>
    <cellStyle name="Normal 7 3 58" xfId="29267" xr:uid="{00000000-0005-0000-0000-00000F810000}"/>
    <cellStyle name="Normal 7 3 59" xfId="29268" xr:uid="{00000000-0005-0000-0000-000010810000}"/>
    <cellStyle name="Normal 7 3 6" xfId="29269" xr:uid="{00000000-0005-0000-0000-000011810000}"/>
    <cellStyle name="Normal 7 3 60" xfId="29270" xr:uid="{00000000-0005-0000-0000-000012810000}"/>
    <cellStyle name="Normal 7 3 61" xfId="29271" xr:uid="{00000000-0005-0000-0000-000013810000}"/>
    <cellStyle name="Normal 7 3 62" xfId="29272" xr:uid="{00000000-0005-0000-0000-000014810000}"/>
    <cellStyle name="Normal 7 3 63" xfId="29273" xr:uid="{00000000-0005-0000-0000-000015810000}"/>
    <cellStyle name="Normal 7 3 64" xfId="29274" xr:uid="{00000000-0005-0000-0000-000016810000}"/>
    <cellStyle name="Normal 7 3 65" xfId="29275" xr:uid="{00000000-0005-0000-0000-000017810000}"/>
    <cellStyle name="Normal 7 3 66" xfId="29276" xr:uid="{00000000-0005-0000-0000-000018810000}"/>
    <cellStyle name="Normal 7 3 67" xfId="29277" xr:uid="{00000000-0005-0000-0000-000019810000}"/>
    <cellStyle name="Normal 7 3 68" xfId="29278" xr:uid="{00000000-0005-0000-0000-00001A810000}"/>
    <cellStyle name="Normal 7 3 69" xfId="29279" xr:uid="{00000000-0005-0000-0000-00001B810000}"/>
    <cellStyle name="Normal 7 3 7" xfId="29280" xr:uid="{00000000-0005-0000-0000-00001C810000}"/>
    <cellStyle name="Normal 7 3 70" xfId="29281" xr:uid="{00000000-0005-0000-0000-00001D810000}"/>
    <cellStyle name="Normal 7 3 71" xfId="29282" xr:uid="{00000000-0005-0000-0000-00001E810000}"/>
    <cellStyle name="Normal 7 3 72" xfId="29283" xr:uid="{00000000-0005-0000-0000-00001F810000}"/>
    <cellStyle name="Normal 7 3 73" xfId="29284" xr:uid="{00000000-0005-0000-0000-000020810000}"/>
    <cellStyle name="Normal 7 3 74" xfId="29285" xr:uid="{00000000-0005-0000-0000-000021810000}"/>
    <cellStyle name="Normal 7 3 75" xfId="29286" xr:uid="{00000000-0005-0000-0000-000022810000}"/>
    <cellStyle name="Normal 7 3 76" xfId="29287" xr:uid="{00000000-0005-0000-0000-000023810000}"/>
    <cellStyle name="Normal 7 3 77" xfId="29288" xr:uid="{00000000-0005-0000-0000-000024810000}"/>
    <cellStyle name="Normal 7 3 78" xfId="29289" xr:uid="{00000000-0005-0000-0000-000025810000}"/>
    <cellStyle name="Normal 7 3 79" xfId="29290" xr:uid="{00000000-0005-0000-0000-000026810000}"/>
    <cellStyle name="Normal 7 3 8" xfId="29291" xr:uid="{00000000-0005-0000-0000-000027810000}"/>
    <cellStyle name="Normal 7 3 80" xfId="29292" xr:uid="{00000000-0005-0000-0000-000028810000}"/>
    <cellStyle name="Normal 7 3 81" xfId="29293" xr:uid="{00000000-0005-0000-0000-000029810000}"/>
    <cellStyle name="Normal 7 3 82" xfId="29294" xr:uid="{00000000-0005-0000-0000-00002A810000}"/>
    <cellStyle name="Normal 7 3 83" xfId="29295" xr:uid="{00000000-0005-0000-0000-00002B810000}"/>
    <cellStyle name="Normal 7 3 84" xfId="29296" xr:uid="{00000000-0005-0000-0000-00002C810000}"/>
    <cellStyle name="Normal 7 3 85" xfId="29297" xr:uid="{00000000-0005-0000-0000-00002D810000}"/>
    <cellStyle name="Normal 7 3 86" xfId="29298" xr:uid="{00000000-0005-0000-0000-00002E810000}"/>
    <cellStyle name="Normal 7 3 87" xfId="29299" xr:uid="{00000000-0005-0000-0000-00002F810000}"/>
    <cellStyle name="Normal 7 3 88" xfId="29300" xr:uid="{00000000-0005-0000-0000-000030810000}"/>
    <cellStyle name="Normal 7 3 89" xfId="29301" xr:uid="{00000000-0005-0000-0000-000031810000}"/>
    <cellStyle name="Normal 7 3 9" xfId="29302" xr:uid="{00000000-0005-0000-0000-000032810000}"/>
    <cellStyle name="Normal 7 3 90" xfId="29303" xr:uid="{00000000-0005-0000-0000-000033810000}"/>
    <cellStyle name="Normal 7 3 91" xfId="29304" xr:uid="{00000000-0005-0000-0000-000034810000}"/>
    <cellStyle name="Normal 7 3 92" xfId="29305" xr:uid="{00000000-0005-0000-0000-000035810000}"/>
    <cellStyle name="Normal 7 3 93" xfId="29306" xr:uid="{00000000-0005-0000-0000-000036810000}"/>
    <cellStyle name="Normal 7 3 94" xfId="29307" xr:uid="{00000000-0005-0000-0000-000037810000}"/>
    <cellStyle name="Normal 7 3 95" xfId="29308" xr:uid="{00000000-0005-0000-0000-000038810000}"/>
    <cellStyle name="Normal 7 3 96" xfId="29309" xr:uid="{00000000-0005-0000-0000-000039810000}"/>
    <cellStyle name="Normal 7 3 97" xfId="29310" xr:uid="{00000000-0005-0000-0000-00003A810000}"/>
    <cellStyle name="Normal 7 3 98" xfId="29311" xr:uid="{00000000-0005-0000-0000-00003B810000}"/>
    <cellStyle name="Normal 7 3 99" xfId="29312" xr:uid="{00000000-0005-0000-0000-00003C810000}"/>
    <cellStyle name="Normal 7 4" xfId="29313" xr:uid="{00000000-0005-0000-0000-00003D810000}"/>
    <cellStyle name="Normal 7 4 2" xfId="3627" xr:uid="{00000000-0005-0000-0000-00003E810000}"/>
    <cellStyle name="Normal 7 5" xfId="29314" xr:uid="{00000000-0005-0000-0000-00003F810000}"/>
    <cellStyle name="Normal 7 5 2" xfId="3626" xr:uid="{00000000-0005-0000-0000-000040810000}"/>
    <cellStyle name="Normal 7 5 2 2" xfId="31950" xr:uid="{00000000-0005-0000-0000-000041810000}"/>
    <cellStyle name="Normal 7 5 2 2 2" xfId="32053" xr:uid="{00000000-0005-0000-0000-000042810000}"/>
    <cellStyle name="Normal 7 5 3" xfId="31951" xr:uid="{00000000-0005-0000-0000-000043810000}"/>
    <cellStyle name="Normal 7 6" xfId="3625" xr:uid="{00000000-0005-0000-0000-000044810000}"/>
    <cellStyle name="Normal 7 6 2" xfId="38541" xr:uid="{00000000-0005-0000-0000-000045810000}"/>
    <cellStyle name="Normal 7 7" xfId="3624" xr:uid="{00000000-0005-0000-0000-000046810000}"/>
    <cellStyle name="Normal 7 7 2" xfId="38766" xr:uid="{00000000-0005-0000-0000-000047810000}"/>
    <cellStyle name="Normal 7 8" xfId="3623" xr:uid="{00000000-0005-0000-0000-000048810000}"/>
    <cellStyle name="Normal 7 8 2" xfId="38269" xr:uid="{00000000-0005-0000-0000-000049810000}"/>
    <cellStyle name="Normal 7 9" xfId="3622" xr:uid="{00000000-0005-0000-0000-00004A810000}"/>
    <cellStyle name="Normal 7 9 2" xfId="38464" xr:uid="{00000000-0005-0000-0000-00004B810000}"/>
    <cellStyle name="Normal 70" xfId="29315" xr:uid="{00000000-0005-0000-0000-00004C810000}"/>
    <cellStyle name="Normal 70 10" xfId="35817" xr:uid="{00000000-0005-0000-0000-00004D810000}"/>
    <cellStyle name="Normal 70 11" xfId="35818" xr:uid="{00000000-0005-0000-0000-00004E810000}"/>
    <cellStyle name="Normal 70 12" xfId="35819" xr:uid="{00000000-0005-0000-0000-00004F810000}"/>
    <cellStyle name="Normal 70 13" xfId="35820" xr:uid="{00000000-0005-0000-0000-000050810000}"/>
    <cellStyle name="Normal 70 14" xfId="35821" xr:uid="{00000000-0005-0000-0000-000051810000}"/>
    <cellStyle name="Normal 70 15" xfId="35822" xr:uid="{00000000-0005-0000-0000-000052810000}"/>
    <cellStyle name="Normal 70 16" xfId="35823" xr:uid="{00000000-0005-0000-0000-000053810000}"/>
    <cellStyle name="Normal 70 17" xfId="35824" xr:uid="{00000000-0005-0000-0000-000054810000}"/>
    <cellStyle name="Normal 70 18" xfId="35825" xr:uid="{00000000-0005-0000-0000-000055810000}"/>
    <cellStyle name="Normal 70 19" xfId="35826" xr:uid="{00000000-0005-0000-0000-000056810000}"/>
    <cellStyle name="Normal 70 2" xfId="29316" xr:uid="{00000000-0005-0000-0000-000057810000}"/>
    <cellStyle name="Normal 70 2 2" xfId="31952" xr:uid="{00000000-0005-0000-0000-000058810000}"/>
    <cellStyle name="Normal 70 2 3" xfId="31953" xr:uid="{00000000-0005-0000-0000-000059810000}"/>
    <cellStyle name="Normal 70 20" xfId="35827" xr:uid="{00000000-0005-0000-0000-00005A810000}"/>
    <cellStyle name="Normal 70 21" xfId="35828" xr:uid="{00000000-0005-0000-0000-00005B810000}"/>
    <cellStyle name="Normal 70 22" xfId="35829" xr:uid="{00000000-0005-0000-0000-00005C810000}"/>
    <cellStyle name="Normal 70 23" xfId="35830" xr:uid="{00000000-0005-0000-0000-00005D810000}"/>
    <cellStyle name="Normal 70 3" xfId="35831" xr:uid="{00000000-0005-0000-0000-00005E810000}"/>
    <cellStyle name="Normal 70 4" xfId="35832" xr:uid="{00000000-0005-0000-0000-00005F810000}"/>
    <cellStyle name="Normal 70 5" xfId="35833" xr:uid="{00000000-0005-0000-0000-000060810000}"/>
    <cellStyle name="Normal 70 6" xfId="35834" xr:uid="{00000000-0005-0000-0000-000061810000}"/>
    <cellStyle name="Normal 70 7" xfId="35835" xr:uid="{00000000-0005-0000-0000-000062810000}"/>
    <cellStyle name="Normal 70 8" xfId="35836" xr:uid="{00000000-0005-0000-0000-000063810000}"/>
    <cellStyle name="Normal 70 9" xfId="35837" xr:uid="{00000000-0005-0000-0000-000064810000}"/>
    <cellStyle name="Normal 71" xfId="29317" xr:uid="{00000000-0005-0000-0000-000065810000}"/>
    <cellStyle name="Normal 71 10" xfId="35838" xr:uid="{00000000-0005-0000-0000-000066810000}"/>
    <cellStyle name="Normal 71 11" xfId="35839" xr:uid="{00000000-0005-0000-0000-000067810000}"/>
    <cellStyle name="Normal 71 12" xfId="35840" xr:uid="{00000000-0005-0000-0000-000068810000}"/>
    <cellStyle name="Normal 71 13" xfId="35841" xr:uid="{00000000-0005-0000-0000-000069810000}"/>
    <cellStyle name="Normal 71 14" xfId="35842" xr:uid="{00000000-0005-0000-0000-00006A810000}"/>
    <cellStyle name="Normal 71 15" xfId="35843" xr:uid="{00000000-0005-0000-0000-00006B810000}"/>
    <cellStyle name="Normal 71 16" xfId="35844" xr:uid="{00000000-0005-0000-0000-00006C810000}"/>
    <cellStyle name="Normal 71 17" xfId="35845" xr:uid="{00000000-0005-0000-0000-00006D810000}"/>
    <cellStyle name="Normal 71 18" xfId="35846" xr:uid="{00000000-0005-0000-0000-00006E810000}"/>
    <cellStyle name="Normal 71 19" xfId="35847" xr:uid="{00000000-0005-0000-0000-00006F810000}"/>
    <cellStyle name="Normal 71 2" xfId="29318" xr:uid="{00000000-0005-0000-0000-000070810000}"/>
    <cellStyle name="Normal 71 2 2" xfId="31954" xr:uid="{00000000-0005-0000-0000-000071810000}"/>
    <cellStyle name="Normal 71 2 3" xfId="31955" xr:uid="{00000000-0005-0000-0000-000072810000}"/>
    <cellStyle name="Normal 71 20" xfId="35848" xr:uid="{00000000-0005-0000-0000-000073810000}"/>
    <cellStyle name="Normal 71 21" xfId="35849" xr:uid="{00000000-0005-0000-0000-000074810000}"/>
    <cellStyle name="Normal 71 22" xfId="35850" xr:uid="{00000000-0005-0000-0000-000075810000}"/>
    <cellStyle name="Normal 71 23" xfId="35851" xr:uid="{00000000-0005-0000-0000-000076810000}"/>
    <cellStyle name="Normal 71 3" xfId="35852" xr:uid="{00000000-0005-0000-0000-000077810000}"/>
    <cellStyle name="Normal 71 4" xfId="35853" xr:uid="{00000000-0005-0000-0000-000078810000}"/>
    <cellStyle name="Normal 71 5" xfId="35854" xr:uid="{00000000-0005-0000-0000-000079810000}"/>
    <cellStyle name="Normal 71 6" xfId="35855" xr:uid="{00000000-0005-0000-0000-00007A810000}"/>
    <cellStyle name="Normal 71 7" xfId="35856" xr:uid="{00000000-0005-0000-0000-00007B810000}"/>
    <cellStyle name="Normal 71 8" xfId="35857" xr:uid="{00000000-0005-0000-0000-00007C810000}"/>
    <cellStyle name="Normal 71 9" xfId="35858" xr:uid="{00000000-0005-0000-0000-00007D810000}"/>
    <cellStyle name="Normal 72" xfId="29319" xr:uid="{00000000-0005-0000-0000-00007E810000}"/>
    <cellStyle name="Normal 72 10" xfId="35859" xr:uid="{00000000-0005-0000-0000-00007F810000}"/>
    <cellStyle name="Normal 72 11" xfId="35860" xr:uid="{00000000-0005-0000-0000-000080810000}"/>
    <cellStyle name="Normal 72 12" xfId="35861" xr:uid="{00000000-0005-0000-0000-000081810000}"/>
    <cellStyle name="Normal 72 13" xfId="35862" xr:uid="{00000000-0005-0000-0000-000082810000}"/>
    <cellStyle name="Normal 72 14" xfId="35863" xr:uid="{00000000-0005-0000-0000-000083810000}"/>
    <cellStyle name="Normal 72 15" xfId="35864" xr:uid="{00000000-0005-0000-0000-000084810000}"/>
    <cellStyle name="Normal 72 16" xfId="35865" xr:uid="{00000000-0005-0000-0000-000085810000}"/>
    <cellStyle name="Normal 72 17" xfId="35866" xr:uid="{00000000-0005-0000-0000-000086810000}"/>
    <cellStyle name="Normal 72 18" xfId="35867" xr:uid="{00000000-0005-0000-0000-000087810000}"/>
    <cellStyle name="Normal 72 19" xfId="35868" xr:uid="{00000000-0005-0000-0000-000088810000}"/>
    <cellStyle name="Normal 72 2" xfId="29320" xr:uid="{00000000-0005-0000-0000-000089810000}"/>
    <cellStyle name="Normal 72 2 2" xfId="31956" xr:uid="{00000000-0005-0000-0000-00008A810000}"/>
    <cellStyle name="Normal 72 2 3" xfId="31957" xr:uid="{00000000-0005-0000-0000-00008B810000}"/>
    <cellStyle name="Normal 72 20" xfId="35869" xr:uid="{00000000-0005-0000-0000-00008C810000}"/>
    <cellStyle name="Normal 72 21" xfId="35870" xr:uid="{00000000-0005-0000-0000-00008D810000}"/>
    <cellStyle name="Normal 72 22" xfId="35871" xr:uid="{00000000-0005-0000-0000-00008E810000}"/>
    <cellStyle name="Normal 72 23" xfId="35872" xr:uid="{00000000-0005-0000-0000-00008F810000}"/>
    <cellStyle name="Normal 72 3" xfId="35873" xr:uid="{00000000-0005-0000-0000-000090810000}"/>
    <cellStyle name="Normal 72 4" xfId="35874" xr:uid="{00000000-0005-0000-0000-000091810000}"/>
    <cellStyle name="Normal 72 5" xfId="35875" xr:uid="{00000000-0005-0000-0000-000092810000}"/>
    <cellStyle name="Normal 72 6" xfId="35876" xr:uid="{00000000-0005-0000-0000-000093810000}"/>
    <cellStyle name="Normal 72 7" xfId="35877" xr:uid="{00000000-0005-0000-0000-000094810000}"/>
    <cellStyle name="Normal 72 8" xfId="35878" xr:uid="{00000000-0005-0000-0000-000095810000}"/>
    <cellStyle name="Normal 72 9" xfId="35879" xr:uid="{00000000-0005-0000-0000-000096810000}"/>
    <cellStyle name="Normal 73" xfId="29321" xr:uid="{00000000-0005-0000-0000-000097810000}"/>
    <cellStyle name="Normal 73 10" xfId="35880" xr:uid="{00000000-0005-0000-0000-000098810000}"/>
    <cellStyle name="Normal 73 11" xfId="35881" xr:uid="{00000000-0005-0000-0000-000099810000}"/>
    <cellStyle name="Normal 73 12" xfId="35882" xr:uid="{00000000-0005-0000-0000-00009A810000}"/>
    <cellStyle name="Normal 73 13" xfId="35883" xr:uid="{00000000-0005-0000-0000-00009B810000}"/>
    <cellStyle name="Normal 73 14" xfId="35884" xr:uid="{00000000-0005-0000-0000-00009C810000}"/>
    <cellStyle name="Normal 73 15" xfId="35885" xr:uid="{00000000-0005-0000-0000-00009D810000}"/>
    <cellStyle name="Normal 73 16" xfId="35886" xr:uid="{00000000-0005-0000-0000-00009E810000}"/>
    <cellStyle name="Normal 73 17" xfId="35887" xr:uid="{00000000-0005-0000-0000-00009F810000}"/>
    <cellStyle name="Normal 73 18" xfId="35888" xr:uid="{00000000-0005-0000-0000-0000A0810000}"/>
    <cellStyle name="Normal 73 19" xfId="35889" xr:uid="{00000000-0005-0000-0000-0000A1810000}"/>
    <cellStyle name="Normal 73 2" xfId="29322" xr:uid="{00000000-0005-0000-0000-0000A2810000}"/>
    <cellStyle name="Normal 73 2 2" xfId="31958" xr:uid="{00000000-0005-0000-0000-0000A3810000}"/>
    <cellStyle name="Normal 73 2 3" xfId="31959" xr:uid="{00000000-0005-0000-0000-0000A4810000}"/>
    <cellStyle name="Normal 73 20" xfId="35890" xr:uid="{00000000-0005-0000-0000-0000A5810000}"/>
    <cellStyle name="Normal 73 21" xfId="35891" xr:uid="{00000000-0005-0000-0000-0000A6810000}"/>
    <cellStyle name="Normal 73 22" xfId="35892" xr:uid="{00000000-0005-0000-0000-0000A7810000}"/>
    <cellStyle name="Normal 73 23" xfId="35893" xr:uid="{00000000-0005-0000-0000-0000A8810000}"/>
    <cellStyle name="Normal 73 24" xfId="35894" xr:uid="{00000000-0005-0000-0000-0000A9810000}"/>
    <cellStyle name="Normal 73 3" xfId="29323" xr:uid="{00000000-0005-0000-0000-0000AA810000}"/>
    <cellStyle name="Normal 73 4" xfId="35895" xr:uid="{00000000-0005-0000-0000-0000AB810000}"/>
    <cellStyle name="Normal 73 5" xfId="35896" xr:uid="{00000000-0005-0000-0000-0000AC810000}"/>
    <cellStyle name="Normal 73 6" xfId="35897" xr:uid="{00000000-0005-0000-0000-0000AD810000}"/>
    <cellStyle name="Normal 73 7" xfId="35898" xr:uid="{00000000-0005-0000-0000-0000AE810000}"/>
    <cellStyle name="Normal 73 8" xfId="35899" xr:uid="{00000000-0005-0000-0000-0000AF810000}"/>
    <cellStyle name="Normal 73 9" xfId="35900" xr:uid="{00000000-0005-0000-0000-0000B0810000}"/>
    <cellStyle name="Normal 74" xfId="29324" xr:uid="{00000000-0005-0000-0000-0000B1810000}"/>
    <cellStyle name="Normal 74 10" xfId="35901" xr:uid="{00000000-0005-0000-0000-0000B2810000}"/>
    <cellStyle name="Normal 74 11" xfId="35902" xr:uid="{00000000-0005-0000-0000-0000B3810000}"/>
    <cellStyle name="Normal 74 12" xfId="35903" xr:uid="{00000000-0005-0000-0000-0000B4810000}"/>
    <cellStyle name="Normal 74 13" xfId="35904" xr:uid="{00000000-0005-0000-0000-0000B5810000}"/>
    <cellStyle name="Normal 74 14" xfId="35905" xr:uid="{00000000-0005-0000-0000-0000B6810000}"/>
    <cellStyle name="Normal 74 15" xfId="35906" xr:uid="{00000000-0005-0000-0000-0000B7810000}"/>
    <cellStyle name="Normal 74 16" xfId="35907" xr:uid="{00000000-0005-0000-0000-0000B8810000}"/>
    <cellStyle name="Normal 74 17" xfId="35908" xr:uid="{00000000-0005-0000-0000-0000B9810000}"/>
    <cellStyle name="Normal 74 18" xfId="35909" xr:uid="{00000000-0005-0000-0000-0000BA810000}"/>
    <cellStyle name="Normal 74 19" xfId="35910" xr:uid="{00000000-0005-0000-0000-0000BB810000}"/>
    <cellStyle name="Normal 74 2" xfId="29325" xr:uid="{00000000-0005-0000-0000-0000BC810000}"/>
    <cellStyle name="Normal 74 2 2" xfId="31960" xr:uid="{00000000-0005-0000-0000-0000BD810000}"/>
    <cellStyle name="Normal 74 2 3" xfId="31961" xr:uid="{00000000-0005-0000-0000-0000BE810000}"/>
    <cellStyle name="Normal 74 20" xfId="35911" xr:uid="{00000000-0005-0000-0000-0000BF810000}"/>
    <cellStyle name="Normal 74 21" xfId="35912" xr:uid="{00000000-0005-0000-0000-0000C0810000}"/>
    <cellStyle name="Normal 74 22" xfId="35913" xr:uid="{00000000-0005-0000-0000-0000C1810000}"/>
    <cellStyle name="Normal 74 23" xfId="35914" xr:uid="{00000000-0005-0000-0000-0000C2810000}"/>
    <cellStyle name="Normal 74 3" xfId="35915" xr:uid="{00000000-0005-0000-0000-0000C3810000}"/>
    <cellStyle name="Normal 74 4" xfId="35916" xr:uid="{00000000-0005-0000-0000-0000C4810000}"/>
    <cellStyle name="Normal 74 5" xfId="35917" xr:uid="{00000000-0005-0000-0000-0000C5810000}"/>
    <cellStyle name="Normal 74 6" xfId="35918" xr:uid="{00000000-0005-0000-0000-0000C6810000}"/>
    <cellStyle name="Normal 74 7" xfId="35919" xr:uid="{00000000-0005-0000-0000-0000C7810000}"/>
    <cellStyle name="Normal 74 8" xfId="35920" xr:uid="{00000000-0005-0000-0000-0000C8810000}"/>
    <cellStyle name="Normal 74 9" xfId="35921" xr:uid="{00000000-0005-0000-0000-0000C9810000}"/>
    <cellStyle name="Normal 75" xfId="29326" xr:uid="{00000000-0005-0000-0000-0000CA810000}"/>
    <cellStyle name="Normal 75 10" xfId="35922" xr:uid="{00000000-0005-0000-0000-0000CB810000}"/>
    <cellStyle name="Normal 75 11" xfId="35923" xr:uid="{00000000-0005-0000-0000-0000CC810000}"/>
    <cellStyle name="Normal 75 12" xfId="35924" xr:uid="{00000000-0005-0000-0000-0000CD810000}"/>
    <cellStyle name="Normal 75 13" xfId="35925" xr:uid="{00000000-0005-0000-0000-0000CE810000}"/>
    <cellStyle name="Normal 75 14" xfId="35926" xr:uid="{00000000-0005-0000-0000-0000CF810000}"/>
    <cellStyle name="Normal 75 15" xfId="35927" xr:uid="{00000000-0005-0000-0000-0000D0810000}"/>
    <cellStyle name="Normal 75 16" xfId="35928" xr:uid="{00000000-0005-0000-0000-0000D1810000}"/>
    <cellStyle name="Normal 75 17" xfId="35929" xr:uid="{00000000-0005-0000-0000-0000D2810000}"/>
    <cellStyle name="Normal 75 18" xfId="35930" xr:uid="{00000000-0005-0000-0000-0000D3810000}"/>
    <cellStyle name="Normal 75 19" xfId="35931" xr:uid="{00000000-0005-0000-0000-0000D4810000}"/>
    <cellStyle name="Normal 75 2" xfId="29327" xr:uid="{00000000-0005-0000-0000-0000D5810000}"/>
    <cellStyle name="Normal 75 2 2" xfId="31962" xr:uid="{00000000-0005-0000-0000-0000D6810000}"/>
    <cellStyle name="Normal 75 2 3" xfId="31963" xr:uid="{00000000-0005-0000-0000-0000D7810000}"/>
    <cellStyle name="Normal 75 20" xfId="35932" xr:uid="{00000000-0005-0000-0000-0000D8810000}"/>
    <cellStyle name="Normal 75 21" xfId="35933" xr:uid="{00000000-0005-0000-0000-0000D9810000}"/>
    <cellStyle name="Normal 75 22" xfId="35934" xr:uid="{00000000-0005-0000-0000-0000DA810000}"/>
    <cellStyle name="Normal 75 23" xfId="35935" xr:uid="{00000000-0005-0000-0000-0000DB810000}"/>
    <cellStyle name="Normal 75 24" xfId="35936" xr:uid="{00000000-0005-0000-0000-0000DC810000}"/>
    <cellStyle name="Normal 75 25" xfId="35937" xr:uid="{00000000-0005-0000-0000-0000DD810000}"/>
    <cellStyle name="Normal 75 26" xfId="35938" xr:uid="{00000000-0005-0000-0000-0000DE810000}"/>
    <cellStyle name="Normal 75 27" xfId="35939" xr:uid="{00000000-0005-0000-0000-0000DF810000}"/>
    <cellStyle name="Normal 75 28" xfId="35940" xr:uid="{00000000-0005-0000-0000-0000E0810000}"/>
    <cellStyle name="Normal 75 29" xfId="35941" xr:uid="{00000000-0005-0000-0000-0000E1810000}"/>
    <cellStyle name="Normal 75 3" xfId="29328" xr:uid="{00000000-0005-0000-0000-0000E2810000}"/>
    <cellStyle name="Normal 75 30" xfId="35942" xr:uid="{00000000-0005-0000-0000-0000E3810000}"/>
    <cellStyle name="Normal 75 4" xfId="29329" xr:uid="{00000000-0005-0000-0000-0000E4810000}"/>
    <cellStyle name="Normal 75 5" xfId="29330" xr:uid="{00000000-0005-0000-0000-0000E5810000}"/>
    <cellStyle name="Normal 75 6" xfId="29331" xr:uid="{00000000-0005-0000-0000-0000E6810000}"/>
    <cellStyle name="Normal 75 7" xfId="29332" xr:uid="{00000000-0005-0000-0000-0000E7810000}"/>
    <cellStyle name="Normal 75 8" xfId="29333" xr:uid="{00000000-0005-0000-0000-0000E8810000}"/>
    <cellStyle name="Normal 75 9" xfId="29334" xr:uid="{00000000-0005-0000-0000-0000E9810000}"/>
    <cellStyle name="Normal 76" xfId="29335" xr:uid="{00000000-0005-0000-0000-0000EA810000}"/>
    <cellStyle name="Normal 76 10" xfId="35943" xr:uid="{00000000-0005-0000-0000-0000EB810000}"/>
    <cellStyle name="Normal 76 11" xfId="35944" xr:uid="{00000000-0005-0000-0000-0000EC810000}"/>
    <cellStyle name="Normal 76 12" xfId="35945" xr:uid="{00000000-0005-0000-0000-0000ED810000}"/>
    <cellStyle name="Normal 76 13" xfId="35946" xr:uid="{00000000-0005-0000-0000-0000EE810000}"/>
    <cellStyle name="Normal 76 14" xfId="35947" xr:uid="{00000000-0005-0000-0000-0000EF810000}"/>
    <cellStyle name="Normal 76 15" xfId="35948" xr:uid="{00000000-0005-0000-0000-0000F0810000}"/>
    <cellStyle name="Normal 76 16" xfId="35949" xr:uid="{00000000-0005-0000-0000-0000F1810000}"/>
    <cellStyle name="Normal 76 17" xfId="35950" xr:uid="{00000000-0005-0000-0000-0000F2810000}"/>
    <cellStyle name="Normal 76 18" xfId="35951" xr:uid="{00000000-0005-0000-0000-0000F3810000}"/>
    <cellStyle name="Normal 76 19" xfId="35952" xr:uid="{00000000-0005-0000-0000-0000F4810000}"/>
    <cellStyle name="Normal 76 2" xfId="29336" xr:uid="{00000000-0005-0000-0000-0000F5810000}"/>
    <cellStyle name="Normal 76 2 2" xfId="31964" xr:uid="{00000000-0005-0000-0000-0000F6810000}"/>
    <cellStyle name="Normal 76 2 3" xfId="31965" xr:uid="{00000000-0005-0000-0000-0000F7810000}"/>
    <cellStyle name="Normal 76 20" xfId="35953" xr:uid="{00000000-0005-0000-0000-0000F8810000}"/>
    <cellStyle name="Normal 76 21" xfId="35954" xr:uid="{00000000-0005-0000-0000-0000F9810000}"/>
    <cellStyle name="Normal 76 22" xfId="35955" xr:uid="{00000000-0005-0000-0000-0000FA810000}"/>
    <cellStyle name="Normal 76 23" xfId="35956" xr:uid="{00000000-0005-0000-0000-0000FB810000}"/>
    <cellStyle name="Normal 76 3" xfId="35957" xr:uid="{00000000-0005-0000-0000-0000FC810000}"/>
    <cellStyle name="Normal 76 4" xfId="35958" xr:uid="{00000000-0005-0000-0000-0000FD810000}"/>
    <cellStyle name="Normal 76 5" xfId="35959" xr:uid="{00000000-0005-0000-0000-0000FE810000}"/>
    <cellStyle name="Normal 76 6" xfId="35960" xr:uid="{00000000-0005-0000-0000-0000FF810000}"/>
    <cellStyle name="Normal 76 7" xfId="35961" xr:uid="{00000000-0005-0000-0000-000000820000}"/>
    <cellStyle name="Normal 76 8" xfId="35962" xr:uid="{00000000-0005-0000-0000-000001820000}"/>
    <cellStyle name="Normal 76 9" xfId="35963" xr:uid="{00000000-0005-0000-0000-000002820000}"/>
    <cellStyle name="Normal 77" xfId="29337" xr:uid="{00000000-0005-0000-0000-000003820000}"/>
    <cellStyle name="Normal 77 10" xfId="35964" xr:uid="{00000000-0005-0000-0000-000004820000}"/>
    <cellStyle name="Normal 77 11" xfId="35965" xr:uid="{00000000-0005-0000-0000-000005820000}"/>
    <cellStyle name="Normal 77 12" xfId="35966" xr:uid="{00000000-0005-0000-0000-000006820000}"/>
    <cellStyle name="Normal 77 13" xfId="35967" xr:uid="{00000000-0005-0000-0000-000007820000}"/>
    <cellStyle name="Normal 77 14" xfId="35968" xr:uid="{00000000-0005-0000-0000-000008820000}"/>
    <cellStyle name="Normal 77 15" xfId="35969" xr:uid="{00000000-0005-0000-0000-000009820000}"/>
    <cellStyle name="Normal 77 16" xfId="35970" xr:uid="{00000000-0005-0000-0000-00000A820000}"/>
    <cellStyle name="Normal 77 17" xfId="35971" xr:uid="{00000000-0005-0000-0000-00000B820000}"/>
    <cellStyle name="Normal 77 18" xfId="35972" xr:uid="{00000000-0005-0000-0000-00000C820000}"/>
    <cellStyle name="Normal 77 19" xfId="35973" xr:uid="{00000000-0005-0000-0000-00000D820000}"/>
    <cellStyle name="Normal 77 2" xfId="29338" xr:uid="{00000000-0005-0000-0000-00000E820000}"/>
    <cellStyle name="Normal 77 2 2" xfId="31966" xr:uid="{00000000-0005-0000-0000-00000F820000}"/>
    <cellStyle name="Normal 77 2 3" xfId="31967" xr:uid="{00000000-0005-0000-0000-000010820000}"/>
    <cellStyle name="Normal 77 20" xfId="35974" xr:uid="{00000000-0005-0000-0000-000011820000}"/>
    <cellStyle name="Normal 77 21" xfId="35975" xr:uid="{00000000-0005-0000-0000-000012820000}"/>
    <cellStyle name="Normal 77 22" xfId="35976" xr:uid="{00000000-0005-0000-0000-000013820000}"/>
    <cellStyle name="Normal 77 23" xfId="35977" xr:uid="{00000000-0005-0000-0000-000014820000}"/>
    <cellStyle name="Normal 77 24" xfId="35978" xr:uid="{00000000-0005-0000-0000-000015820000}"/>
    <cellStyle name="Normal 77 25" xfId="35979" xr:uid="{00000000-0005-0000-0000-000016820000}"/>
    <cellStyle name="Normal 77 26" xfId="35980" xr:uid="{00000000-0005-0000-0000-000017820000}"/>
    <cellStyle name="Normal 77 27" xfId="35981" xr:uid="{00000000-0005-0000-0000-000018820000}"/>
    <cellStyle name="Normal 77 28" xfId="35982" xr:uid="{00000000-0005-0000-0000-000019820000}"/>
    <cellStyle name="Normal 77 29" xfId="35983" xr:uid="{00000000-0005-0000-0000-00001A820000}"/>
    <cellStyle name="Normal 77 3" xfId="29339" xr:uid="{00000000-0005-0000-0000-00001B820000}"/>
    <cellStyle name="Normal 77 30" xfId="35984" xr:uid="{00000000-0005-0000-0000-00001C820000}"/>
    <cellStyle name="Normal 77 4" xfId="29340" xr:uid="{00000000-0005-0000-0000-00001D820000}"/>
    <cellStyle name="Normal 77 5" xfId="29341" xr:uid="{00000000-0005-0000-0000-00001E820000}"/>
    <cellStyle name="Normal 77 6" xfId="29342" xr:uid="{00000000-0005-0000-0000-00001F820000}"/>
    <cellStyle name="Normal 77 7" xfId="29343" xr:uid="{00000000-0005-0000-0000-000020820000}"/>
    <cellStyle name="Normal 77 8" xfId="29344" xr:uid="{00000000-0005-0000-0000-000021820000}"/>
    <cellStyle name="Normal 77 9" xfId="29345" xr:uid="{00000000-0005-0000-0000-000022820000}"/>
    <cellStyle name="Normal 78" xfId="29346" xr:uid="{00000000-0005-0000-0000-000023820000}"/>
    <cellStyle name="Normal 78 10" xfId="35985" xr:uid="{00000000-0005-0000-0000-000024820000}"/>
    <cellStyle name="Normal 78 11" xfId="35986" xr:uid="{00000000-0005-0000-0000-000025820000}"/>
    <cellStyle name="Normal 78 12" xfId="35987" xr:uid="{00000000-0005-0000-0000-000026820000}"/>
    <cellStyle name="Normal 78 13" xfId="35988" xr:uid="{00000000-0005-0000-0000-000027820000}"/>
    <cellStyle name="Normal 78 14" xfId="35989" xr:uid="{00000000-0005-0000-0000-000028820000}"/>
    <cellStyle name="Normal 78 15" xfId="35990" xr:uid="{00000000-0005-0000-0000-000029820000}"/>
    <cellStyle name="Normal 78 16" xfId="35991" xr:uid="{00000000-0005-0000-0000-00002A820000}"/>
    <cellStyle name="Normal 78 17" xfId="35992" xr:uid="{00000000-0005-0000-0000-00002B820000}"/>
    <cellStyle name="Normal 78 18" xfId="35993" xr:uid="{00000000-0005-0000-0000-00002C820000}"/>
    <cellStyle name="Normal 78 19" xfId="35994" xr:uid="{00000000-0005-0000-0000-00002D820000}"/>
    <cellStyle name="Normal 78 2" xfId="29347" xr:uid="{00000000-0005-0000-0000-00002E820000}"/>
    <cellStyle name="Normal 78 2 2" xfId="31968" xr:uid="{00000000-0005-0000-0000-00002F820000}"/>
    <cellStyle name="Normal 78 2 3" xfId="31969" xr:uid="{00000000-0005-0000-0000-000030820000}"/>
    <cellStyle name="Normal 78 20" xfId="35995" xr:uid="{00000000-0005-0000-0000-000031820000}"/>
    <cellStyle name="Normal 78 21" xfId="35996" xr:uid="{00000000-0005-0000-0000-000032820000}"/>
    <cellStyle name="Normal 78 22" xfId="35997" xr:uid="{00000000-0005-0000-0000-000033820000}"/>
    <cellStyle name="Normal 78 23" xfId="35998" xr:uid="{00000000-0005-0000-0000-000034820000}"/>
    <cellStyle name="Normal 78 3" xfId="35999" xr:uid="{00000000-0005-0000-0000-000035820000}"/>
    <cellStyle name="Normal 78 4" xfId="36000" xr:uid="{00000000-0005-0000-0000-000036820000}"/>
    <cellStyle name="Normal 78 5" xfId="36001" xr:uid="{00000000-0005-0000-0000-000037820000}"/>
    <cellStyle name="Normal 78 6" xfId="36002" xr:uid="{00000000-0005-0000-0000-000038820000}"/>
    <cellStyle name="Normal 78 7" xfId="36003" xr:uid="{00000000-0005-0000-0000-000039820000}"/>
    <cellStyle name="Normal 78 8" xfId="36004" xr:uid="{00000000-0005-0000-0000-00003A820000}"/>
    <cellStyle name="Normal 78 9" xfId="36005" xr:uid="{00000000-0005-0000-0000-00003B820000}"/>
    <cellStyle name="Normal 79" xfId="29348" xr:uid="{00000000-0005-0000-0000-00003C820000}"/>
    <cellStyle name="Normal 79 10" xfId="36006" xr:uid="{00000000-0005-0000-0000-00003D820000}"/>
    <cellStyle name="Normal 79 11" xfId="36007" xr:uid="{00000000-0005-0000-0000-00003E820000}"/>
    <cellStyle name="Normal 79 12" xfId="36008" xr:uid="{00000000-0005-0000-0000-00003F820000}"/>
    <cellStyle name="Normal 79 13" xfId="36009" xr:uid="{00000000-0005-0000-0000-000040820000}"/>
    <cellStyle name="Normal 79 14" xfId="36010" xr:uid="{00000000-0005-0000-0000-000041820000}"/>
    <cellStyle name="Normal 79 15" xfId="36011" xr:uid="{00000000-0005-0000-0000-000042820000}"/>
    <cellStyle name="Normal 79 16" xfId="36012" xr:uid="{00000000-0005-0000-0000-000043820000}"/>
    <cellStyle name="Normal 79 17" xfId="36013" xr:uid="{00000000-0005-0000-0000-000044820000}"/>
    <cellStyle name="Normal 79 18" xfId="36014" xr:uid="{00000000-0005-0000-0000-000045820000}"/>
    <cellStyle name="Normal 79 19" xfId="36015" xr:uid="{00000000-0005-0000-0000-000046820000}"/>
    <cellStyle name="Normal 79 2" xfId="29349" xr:uid="{00000000-0005-0000-0000-000047820000}"/>
    <cellStyle name="Normal 79 2 2" xfId="31970" xr:uid="{00000000-0005-0000-0000-000048820000}"/>
    <cellStyle name="Normal 79 2 3" xfId="31971" xr:uid="{00000000-0005-0000-0000-000049820000}"/>
    <cellStyle name="Normal 79 20" xfId="36016" xr:uid="{00000000-0005-0000-0000-00004A820000}"/>
    <cellStyle name="Normal 79 21" xfId="36017" xr:uid="{00000000-0005-0000-0000-00004B820000}"/>
    <cellStyle name="Normal 79 22" xfId="36018" xr:uid="{00000000-0005-0000-0000-00004C820000}"/>
    <cellStyle name="Normal 79 23" xfId="36019" xr:uid="{00000000-0005-0000-0000-00004D820000}"/>
    <cellStyle name="Normal 79 3" xfId="36020" xr:uid="{00000000-0005-0000-0000-00004E820000}"/>
    <cellStyle name="Normal 79 4" xfId="36021" xr:uid="{00000000-0005-0000-0000-00004F820000}"/>
    <cellStyle name="Normal 79 5" xfId="36022" xr:uid="{00000000-0005-0000-0000-000050820000}"/>
    <cellStyle name="Normal 79 6" xfId="36023" xr:uid="{00000000-0005-0000-0000-000051820000}"/>
    <cellStyle name="Normal 79 7" xfId="36024" xr:uid="{00000000-0005-0000-0000-000052820000}"/>
    <cellStyle name="Normal 79 8" xfId="36025" xr:uid="{00000000-0005-0000-0000-000053820000}"/>
    <cellStyle name="Normal 79 9" xfId="36026" xr:uid="{00000000-0005-0000-0000-000054820000}"/>
    <cellStyle name="Normal 8" xfId="29350" xr:uid="{00000000-0005-0000-0000-000055820000}"/>
    <cellStyle name="Normal 8 10" xfId="29351" xr:uid="{00000000-0005-0000-0000-000056820000}"/>
    <cellStyle name="Normal 8 10 2" xfId="29352" xr:uid="{00000000-0005-0000-0000-000057820000}"/>
    <cellStyle name="Normal 8 10 2 2" xfId="36027" xr:uid="{00000000-0005-0000-0000-000058820000}"/>
    <cellStyle name="Normal 8 10 2 3" xfId="36028" xr:uid="{00000000-0005-0000-0000-000059820000}"/>
    <cellStyle name="Normal 8 10 3" xfId="36029" xr:uid="{00000000-0005-0000-0000-00005A820000}"/>
    <cellStyle name="Normal 8 10 4" xfId="36030" xr:uid="{00000000-0005-0000-0000-00005B820000}"/>
    <cellStyle name="Normal 8 11" xfId="29353" xr:uid="{00000000-0005-0000-0000-00005C820000}"/>
    <cellStyle name="Normal 8 11 2" xfId="29354" xr:uid="{00000000-0005-0000-0000-00005D820000}"/>
    <cellStyle name="Normal 8 11 2 2" xfId="36031" xr:uid="{00000000-0005-0000-0000-00005E820000}"/>
    <cellStyle name="Normal 8 11 2 3" xfId="36032" xr:uid="{00000000-0005-0000-0000-00005F820000}"/>
    <cellStyle name="Normal 8 11 3" xfId="36033" xr:uid="{00000000-0005-0000-0000-000060820000}"/>
    <cellStyle name="Normal 8 11 4" xfId="36034" xr:uid="{00000000-0005-0000-0000-000061820000}"/>
    <cellStyle name="Normal 8 12" xfId="29355" xr:uid="{00000000-0005-0000-0000-000062820000}"/>
    <cellStyle name="Normal 8 12 2" xfId="36035" xr:uid="{00000000-0005-0000-0000-000063820000}"/>
    <cellStyle name="Normal 8 12 3" xfId="36036" xr:uid="{00000000-0005-0000-0000-000064820000}"/>
    <cellStyle name="Normal 8 13" xfId="29356" xr:uid="{00000000-0005-0000-0000-000065820000}"/>
    <cellStyle name="Normal 8 13 10" xfId="3621" xr:uid="{00000000-0005-0000-0000-000066820000}"/>
    <cellStyle name="Normal 8 13 11" xfId="3620" xr:uid="{00000000-0005-0000-0000-000067820000}"/>
    <cellStyle name="Normal 8 13 12" xfId="3619" xr:uid="{00000000-0005-0000-0000-000068820000}"/>
    <cellStyle name="Normal 8 13 13" xfId="3618" xr:uid="{00000000-0005-0000-0000-000069820000}"/>
    <cellStyle name="Normal 8 13 14" xfId="3617" xr:uid="{00000000-0005-0000-0000-00006A820000}"/>
    <cellStyle name="Normal 8 13 15" xfId="3616" xr:uid="{00000000-0005-0000-0000-00006B820000}"/>
    <cellStyle name="Normal 8 13 16" xfId="3615" xr:uid="{00000000-0005-0000-0000-00006C820000}"/>
    <cellStyle name="Normal 8 13 17" xfId="3614" xr:uid="{00000000-0005-0000-0000-00006D820000}"/>
    <cellStyle name="Normal 8 13 18" xfId="3613" xr:uid="{00000000-0005-0000-0000-00006E820000}"/>
    <cellStyle name="Normal 8 13 19" xfId="3612" xr:uid="{00000000-0005-0000-0000-00006F820000}"/>
    <cellStyle name="Normal 8 13 2" xfId="3611" xr:uid="{00000000-0005-0000-0000-000070820000}"/>
    <cellStyle name="Normal 8 13 2 10" xfId="3610" xr:uid="{00000000-0005-0000-0000-000071820000}"/>
    <cellStyle name="Normal 8 13 2 11" xfId="3609" xr:uid="{00000000-0005-0000-0000-000072820000}"/>
    <cellStyle name="Normal 8 13 2 12" xfId="3608" xr:uid="{00000000-0005-0000-0000-000073820000}"/>
    <cellStyle name="Normal 8 13 2 13" xfId="3607" xr:uid="{00000000-0005-0000-0000-000074820000}"/>
    <cellStyle name="Normal 8 13 2 14" xfId="3606" xr:uid="{00000000-0005-0000-0000-000075820000}"/>
    <cellStyle name="Normal 8 13 2 15" xfId="3605" xr:uid="{00000000-0005-0000-0000-000076820000}"/>
    <cellStyle name="Normal 8 13 2 16" xfId="3604" xr:uid="{00000000-0005-0000-0000-000077820000}"/>
    <cellStyle name="Normal 8 13 2 17" xfId="3603" xr:uid="{00000000-0005-0000-0000-000078820000}"/>
    <cellStyle name="Normal 8 13 2 18" xfId="3602" xr:uid="{00000000-0005-0000-0000-000079820000}"/>
    <cellStyle name="Normal 8 13 2 19" xfId="3601" xr:uid="{00000000-0005-0000-0000-00007A820000}"/>
    <cellStyle name="Normal 8 13 2 2" xfId="3600" xr:uid="{00000000-0005-0000-0000-00007B820000}"/>
    <cellStyle name="Normal 8 13 2 20" xfId="3599" xr:uid="{00000000-0005-0000-0000-00007C820000}"/>
    <cellStyle name="Normal 8 13 2 21" xfId="3598" xr:uid="{00000000-0005-0000-0000-00007D820000}"/>
    <cellStyle name="Normal 8 13 2 22" xfId="3597" xr:uid="{00000000-0005-0000-0000-00007E820000}"/>
    <cellStyle name="Normal 8 13 2 23" xfId="3596" xr:uid="{00000000-0005-0000-0000-00007F820000}"/>
    <cellStyle name="Normal 8 13 2 24" xfId="3595" xr:uid="{00000000-0005-0000-0000-000080820000}"/>
    <cellStyle name="Normal 8 13 2 25" xfId="3594" xr:uid="{00000000-0005-0000-0000-000081820000}"/>
    <cellStyle name="Normal 8 13 2 26" xfId="3593" xr:uid="{00000000-0005-0000-0000-000082820000}"/>
    <cellStyle name="Normal 8 13 2 27" xfId="3592" xr:uid="{00000000-0005-0000-0000-000083820000}"/>
    <cellStyle name="Normal 8 13 2 28" xfId="3591" xr:uid="{00000000-0005-0000-0000-000084820000}"/>
    <cellStyle name="Normal 8 13 2 29" xfId="3590" xr:uid="{00000000-0005-0000-0000-000085820000}"/>
    <cellStyle name="Normal 8 13 2 3" xfId="3589" xr:uid="{00000000-0005-0000-0000-000086820000}"/>
    <cellStyle name="Normal 8 13 2 30" xfId="3588" xr:uid="{00000000-0005-0000-0000-000087820000}"/>
    <cellStyle name="Normal 8 13 2 31" xfId="3587" xr:uid="{00000000-0005-0000-0000-000088820000}"/>
    <cellStyle name="Normal 8 13 2 32" xfId="3586" xr:uid="{00000000-0005-0000-0000-000089820000}"/>
    <cellStyle name="Normal 8 13 2 33" xfId="3585" xr:uid="{00000000-0005-0000-0000-00008A820000}"/>
    <cellStyle name="Normal 8 13 2 34" xfId="3584" xr:uid="{00000000-0005-0000-0000-00008B820000}"/>
    <cellStyle name="Normal 8 13 2 35" xfId="3583" xr:uid="{00000000-0005-0000-0000-00008C820000}"/>
    <cellStyle name="Normal 8 13 2 36" xfId="3582" xr:uid="{00000000-0005-0000-0000-00008D820000}"/>
    <cellStyle name="Normal 8 13 2 37" xfId="3581" xr:uid="{00000000-0005-0000-0000-00008E820000}"/>
    <cellStyle name="Normal 8 13 2 38" xfId="3580" xr:uid="{00000000-0005-0000-0000-00008F820000}"/>
    <cellStyle name="Normal 8 13 2 39" xfId="3579" xr:uid="{00000000-0005-0000-0000-000090820000}"/>
    <cellStyle name="Normal 8 13 2 4" xfId="3578" xr:uid="{00000000-0005-0000-0000-000091820000}"/>
    <cellStyle name="Normal 8 13 2 40" xfId="3577" xr:uid="{00000000-0005-0000-0000-000092820000}"/>
    <cellStyle name="Normal 8 13 2 41" xfId="3576" xr:uid="{00000000-0005-0000-0000-000093820000}"/>
    <cellStyle name="Normal 8 13 2 42" xfId="3575" xr:uid="{00000000-0005-0000-0000-000094820000}"/>
    <cellStyle name="Normal 8 13 2 43" xfId="3574" xr:uid="{00000000-0005-0000-0000-000095820000}"/>
    <cellStyle name="Normal 8 13 2 44" xfId="3573" xr:uid="{00000000-0005-0000-0000-000096820000}"/>
    <cellStyle name="Normal 8 13 2 45" xfId="3572" xr:uid="{00000000-0005-0000-0000-000097820000}"/>
    <cellStyle name="Normal 8 13 2 46" xfId="3571" xr:uid="{00000000-0005-0000-0000-000098820000}"/>
    <cellStyle name="Normal 8 13 2 47" xfId="3570" xr:uid="{00000000-0005-0000-0000-000099820000}"/>
    <cellStyle name="Normal 8 13 2 48" xfId="3569" xr:uid="{00000000-0005-0000-0000-00009A820000}"/>
    <cellStyle name="Normal 8 13 2 49" xfId="3568" xr:uid="{00000000-0005-0000-0000-00009B820000}"/>
    <cellStyle name="Normal 8 13 2 5" xfId="3567" xr:uid="{00000000-0005-0000-0000-00009C820000}"/>
    <cellStyle name="Normal 8 13 2 50" xfId="3566" xr:uid="{00000000-0005-0000-0000-00009D820000}"/>
    <cellStyle name="Normal 8 13 2 51" xfId="3565" xr:uid="{00000000-0005-0000-0000-00009E820000}"/>
    <cellStyle name="Normal 8 13 2 52" xfId="3564" xr:uid="{00000000-0005-0000-0000-00009F820000}"/>
    <cellStyle name="Normal 8 13 2 6" xfId="3563" xr:uid="{00000000-0005-0000-0000-0000A0820000}"/>
    <cellStyle name="Normal 8 13 2 7" xfId="3562" xr:uid="{00000000-0005-0000-0000-0000A1820000}"/>
    <cellStyle name="Normal 8 13 2 8" xfId="3561" xr:uid="{00000000-0005-0000-0000-0000A2820000}"/>
    <cellStyle name="Normal 8 13 2 9" xfId="3560" xr:uid="{00000000-0005-0000-0000-0000A3820000}"/>
    <cellStyle name="Normal 8 13 20" xfId="3559" xr:uid="{00000000-0005-0000-0000-0000A4820000}"/>
    <cellStyle name="Normal 8 13 21" xfId="3558" xr:uid="{00000000-0005-0000-0000-0000A5820000}"/>
    <cellStyle name="Normal 8 13 22" xfId="3557" xr:uid="{00000000-0005-0000-0000-0000A6820000}"/>
    <cellStyle name="Normal 8 13 22 10" xfId="3556" xr:uid="{00000000-0005-0000-0000-0000A7820000}"/>
    <cellStyle name="Normal 8 13 22 11" xfId="3555" xr:uid="{00000000-0005-0000-0000-0000A8820000}"/>
    <cellStyle name="Normal 8 13 22 12" xfId="3554" xr:uid="{00000000-0005-0000-0000-0000A9820000}"/>
    <cellStyle name="Normal 8 13 22 13" xfId="3553" xr:uid="{00000000-0005-0000-0000-0000AA820000}"/>
    <cellStyle name="Normal 8 13 22 14" xfId="3552" xr:uid="{00000000-0005-0000-0000-0000AB820000}"/>
    <cellStyle name="Normal 8 13 22 2" xfId="3551" xr:uid="{00000000-0005-0000-0000-0000AC820000}"/>
    <cellStyle name="Normal 8 13 22 3" xfId="3550" xr:uid="{00000000-0005-0000-0000-0000AD820000}"/>
    <cellStyle name="Normal 8 13 22 4" xfId="3549" xr:uid="{00000000-0005-0000-0000-0000AE820000}"/>
    <cellStyle name="Normal 8 13 22 5" xfId="3548" xr:uid="{00000000-0005-0000-0000-0000AF820000}"/>
    <cellStyle name="Normal 8 13 22 6" xfId="3547" xr:uid="{00000000-0005-0000-0000-0000B0820000}"/>
    <cellStyle name="Normal 8 13 22 7" xfId="3546" xr:uid="{00000000-0005-0000-0000-0000B1820000}"/>
    <cellStyle name="Normal 8 13 22 8" xfId="3545" xr:uid="{00000000-0005-0000-0000-0000B2820000}"/>
    <cellStyle name="Normal 8 13 22 9" xfId="3544" xr:uid="{00000000-0005-0000-0000-0000B3820000}"/>
    <cellStyle name="Normal 8 13 23" xfId="3543" xr:uid="{00000000-0005-0000-0000-0000B4820000}"/>
    <cellStyle name="Normal 8 13 24" xfId="3542" xr:uid="{00000000-0005-0000-0000-0000B5820000}"/>
    <cellStyle name="Normal 8 13 25" xfId="3541" xr:uid="{00000000-0005-0000-0000-0000B6820000}"/>
    <cellStyle name="Normal 8 13 26" xfId="3540" xr:uid="{00000000-0005-0000-0000-0000B7820000}"/>
    <cellStyle name="Normal 8 13 27" xfId="3539" xr:uid="{00000000-0005-0000-0000-0000B8820000}"/>
    <cellStyle name="Normal 8 13 28" xfId="3538" xr:uid="{00000000-0005-0000-0000-0000B9820000}"/>
    <cellStyle name="Normal 8 13 29" xfId="3537" xr:uid="{00000000-0005-0000-0000-0000BA820000}"/>
    <cellStyle name="Normal 8 13 3" xfId="3536" xr:uid="{00000000-0005-0000-0000-0000BB820000}"/>
    <cellStyle name="Normal 8 13 3 10" xfId="3535" xr:uid="{00000000-0005-0000-0000-0000BC820000}"/>
    <cellStyle name="Normal 8 13 3 11" xfId="3534" xr:uid="{00000000-0005-0000-0000-0000BD820000}"/>
    <cellStyle name="Normal 8 13 3 12" xfId="3533" xr:uid="{00000000-0005-0000-0000-0000BE820000}"/>
    <cellStyle name="Normal 8 13 3 13" xfId="3532" xr:uid="{00000000-0005-0000-0000-0000BF820000}"/>
    <cellStyle name="Normal 8 13 3 14" xfId="3531" xr:uid="{00000000-0005-0000-0000-0000C0820000}"/>
    <cellStyle name="Normal 8 13 3 15" xfId="3530" xr:uid="{00000000-0005-0000-0000-0000C1820000}"/>
    <cellStyle name="Normal 8 13 3 16" xfId="3529" xr:uid="{00000000-0005-0000-0000-0000C2820000}"/>
    <cellStyle name="Normal 8 13 3 17" xfId="3528" xr:uid="{00000000-0005-0000-0000-0000C3820000}"/>
    <cellStyle name="Normal 8 13 3 18" xfId="3527" xr:uid="{00000000-0005-0000-0000-0000C4820000}"/>
    <cellStyle name="Normal 8 13 3 19" xfId="3526" xr:uid="{00000000-0005-0000-0000-0000C5820000}"/>
    <cellStyle name="Normal 8 13 3 2" xfId="3525" xr:uid="{00000000-0005-0000-0000-0000C6820000}"/>
    <cellStyle name="Normal 8 13 3 20" xfId="3524" xr:uid="{00000000-0005-0000-0000-0000C7820000}"/>
    <cellStyle name="Normal 8 13 3 21" xfId="3523" xr:uid="{00000000-0005-0000-0000-0000C8820000}"/>
    <cellStyle name="Normal 8 13 3 22" xfId="3522" xr:uid="{00000000-0005-0000-0000-0000C9820000}"/>
    <cellStyle name="Normal 8 13 3 23" xfId="3521" xr:uid="{00000000-0005-0000-0000-0000CA820000}"/>
    <cellStyle name="Normal 8 13 3 24" xfId="3520" xr:uid="{00000000-0005-0000-0000-0000CB820000}"/>
    <cellStyle name="Normal 8 13 3 25" xfId="3519" xr:uid="{00000000-0005-0000-0000-0000CC820000}"/>
    <cellStyle name="Normal 8 13 3 26" xfId="3518" xr:uid="{00000000-0005-0000-0000-0000CD820000}"/>
    <cellStyle name="Normal 8 13 3 27" xfId="3517" xr:uid="{00000000-0005-0000-0000-0000CE820000}"/>
    <cellStyle name="Normal 8 13 3 28" xfId="3516" xr:uid="{00000000-0005-0000-0000-0000CF820000}"/>
    <cellStyle name="Normal 8 13 3 29" xfId="3515" xr:uid="{00000000-0005-0000-0000-0000D0820000}"/>
    <cellStyle name="Normal 8 13 3 3" xfId="3514" xr:uid="{00000000-0005-0000-0000-0000D1820000}"/>
    <cellStyle name="Normal 8 13 3 30" xfId="3513" xr:uid="{00000000-0005-0000-0000-0000D2820000}"/>
    <cellStyle name="Normal 8 13 3 31" xfId="3512" xr:uid="{00000000-0005-0000-0000-0000D3820000}"/>
    <cellStyle name="Normal 8 13 3 32" xfId="3511" xr:uid="{00000000-0005-0000-0000-0000D4820000}"/>
    <cellStyle name="Normal 8 13 3 33" xfId="3510" xr:uid="{00000000-0005-0000-0000-0000D5820000}"/>
    <cellStyle name="Normal 8 13 3 34" xfId="3509" xr:uid="{00000000-0005-0000-0000-0000D6820000}"/>
    <cellStyle name="Normal 8 13 3 35" xfId="3508" xr:uid="{00000000-0005-0000-0000-0000D7820000}"/>
    <cellStyle name="Normal 8 13 3 36" xfId="3507" xr:uid="{00000000-0005-0000-0000-0000D8820000}"/>
    <cellStyle name="Normal 8 13 3 37" xfId="3506" xr:uid="{00000000-0005-0000-0000-0000D9820000}"/>
    <cellStyle name="Normal 8 13 3 38" xfId="3505" xr:uid="{00000000-0005-0000-0000-0000DA820000}"/>
    <cellStyle name="Normal 8 13 3 39" xfId="3504" xr:uid="{00000000-0005-0000-0000-0000DB820000}"/>
    <cellStyle name="Normal 8 13 3 4" xfId="3503" xr:uid="{00000000-0005-0000-0000-0000DC820000}"/>
    <cellStyle name="Normal 8 13 3 40" xfId="3502" xr:uid="{00000000-0005-0000-0000-0000DD820000}"/>
    <cellStyle name="Normal 8 13 3 41" xfId="3501" xr:uid="{00000000-0005-0000-0000-0000DE820000}"/>
    <cellStyle name="Normal 8 13 3 42" xfId="3500" xr:uid="{00000000-0005-0000-0000-0000DF820000}"/>
    <cellStyle name="Normal 8 13 3 43" xfId="3499" xr:uid="{00000000-0005-0000-0000-0000E0820000}"/>
    <cellStyle name="Normal 8 13 3 44" xfId="3498" xr:uid="{00000000-0005-0000-0000-0000E1820000}"/>
    <cellStyle name="Normal 8 13 3 45" xfId="3497" xr:uid="{00000000-0005-0000-0000-0000E2820000}"/>
    <cellStyle name="Normal 8 13 3 46" xfId="3496" xr:uid="{00000000-0005-0000-0000-0000E3820000}"/>
    <cellStyle name="Normal 8 13 3 47" xfId="3495" xr:uid="{00000000-0005-0000-0000-0000E4820000}"/>
    <cellStyle name="Normal 8 13 3 48" xfId="3494" xr:uid="{00000000-0005-0000-0000-0000E5820000}"/>
    <cellStyle name="Normal 8 13 3 49" xfId="3493" xr:uid="{00000000-0005-0000-0000-0000E6820000}"/>
    <cellStyle name="Normal 8 13 3 5" xfId="3492" xr:uid="{00000000-0005-0000-0000-0000E7820000}"/>
    <cellStyle name="Normal 8 13 3 50" xfId="3491" xr:uid="{00000000-0005-0000-0000-0000E8820000}"/>
    <cellStyle name="Normal 8 13 3 51" xfId="3490" xr:uid="{00000000-0005-0000-0000-0000E9820000}"/>
    <cellStyle name="Normal 8 13 3 52" xfId="3489" xr:uid="{00000000-0005-0000-0000-0000EA820000}"/>
    <cellStyle name="Normal 8 13 3 6" xfId="3488" xr:uid="{00000000-0005-0000-0000-0000EB820000}"/>
    <cellStyle name="Normal 8 13 3 7" xfId="3487" xr:uid="{00000000-0005-0000-0000-0000EC820000}"/>
    <cellStyle name="Normal 8 13 3 8" xfId="3486" xr:uid="{00000000-0005-0000-0000-0000ED820000}"/>
    <cellStyle name="Normal 8 13 3 9" xfId="3485" xr:uid="{00000000-0005-0000-0000-0000EE820000}"/>
    <cellStyle name="Normal 8 13 30" xfId="3484" xr:uid="{00000000-0005-0000-0000-0000EF820000}"/>
    <cellStyle name="Normal 8 13 31" xfId="3483" xr:uid="{00000000-0005-0000-0000-0000F0820000}"/>
    <cellStyle name="Normal 8 13 32" xfId="3482" xr:uid="{00000000-0005-0000-0000-0000F1820000}"/>
    <cellStyle name="Normal 8 13 33" xfId="3481" xr:uid="{00000000-0005-0000-0000-0000F2820000}"/>
    <cellStyle name="Normal 8 13 34" xfId="3480" xr:uid="{00000000-0005-0000-0000-0000F3820000}"/>
    <cellStyle name="Normal 8 13 35" xfId="3479" xr:uid="{00000000-0005-0000-0000-0000F4820000}"/>
    <cellStyle name="Normal 8 13 36" xfId="3478" xr:uid="{00000000-0005-0000-0000-0000F5820000}"/>
    <cellStyle name="Normal 8 13 37" xfId="3477" xr:uid="{00000000-0005-0000-0000-0000F6820000}"/>
    <cellStyle name="Normal 8 13 38" xfId="3476" xr:uid="{00000000-0005-0000-0000-0000F7820000}"/>
    <cellStyle name="Normal 8 13 39" xfId="3475" xr:uid="{00000000-0005-0000-0000-0000F8820000}"/>
    <cellStyle name="Normal 8 13 4" xfId="3474" xr:uid="{00000000-0005-0000-0000-0000F9820000}"/>
    <cellStyle name="Normal 8 13 40" xfId="3473" xr:uid="{00000000-0005-0000-0000-0000FA820000}"/>
    <cellStyle name="Normal 8 13 41" xfId="3472" xr:uid="{00000000-0005-0000-0000-0000FB820000}"/>
    <cellStyle name="Normal 8 13 42" xfId="3471" xr:uid="{00000000-0005-0000-0000-0000FC820000}"/>
    <cellStyle name="Normal 8 13 43" xfId="3470" xr:uid="{00000000-0005-0000-0000-0000FD820000}"/>
    <cellStyle name="Normal 8 13 44" xfId="3469" xr:uid="{00000000-0005-0000-0000-0000FE820000}"/>
    <cellStyle name="Normal 8 13 45" xfId="3468" xr:uid="{00000000-0005-0000-0000-0000FF820000}"/>
    <cellStyle name="Normal 8 13 46" xfId="3467" xr:uid="{00000000-0005-0000-0000-000000830000}"/>
    <cellStyle name="Normal 8 13 47" xfId="3466" xr:uid="{00000000-0005-0000-0000-000001830000}"/>
    <cellStyle name="Normal 8 13 48" xfId="3465" xr:uid="{00000000-0005-0000-0000-000002830000}"/>
    <cellStyle name="Normal 8 13 49" xfId="3464" xr:uid="{00000000-0005-0000-0000-000003830000}"/>
    <cellStyle name="Normal 8 13 49 10" xfId="3463" xr:uid="{00000000-0005-0000-0000-000004830000}"/>
    <cellStyle name="Normal 8 13 49 11" xfId="3462" xr:uid="{00000000-0005-0000-0000-000005830000}"/>
    <cellStyle name="Normal 8 13 49 12" xfId="3461" xr:uid="{00000000-0005-0000-0000-000006830000}"/>
    <cellStyle name="Normal 8 13 49 13" xfId="3460" xr:uid="{00000000-0005-0000-0000-000007830000}"/>
    <cellStyle name="Normal 8 13 49 14" xfId="3459" xr:uid="{00000000-0005-0000-0000-000008830000}"/>
    <cellStyle name="Normal 8 13 49 2" xfId="3458" xr:uid="{00000000-0005-0000-0000-000009830000}"/>
    <cellStyle name="Normal 8 13 49 3" xfId="3457" xr:uid="{00000000-0005-0000-0000-00000A830000}"/>
    <cellStyle name="Normal 8 13 49 4" xfId="3456" xr:uid="{00000000-0005-0000-0000-00000B830000}"/>
    <cellStyle name="Normal 8 13 49 5" xfId="3455" xr:uid="{00000000-0005-0000-0000-00000C830000}"/>
    <cellStyle name="Normal 8 13 49 6" xfId="3454" xr:uid="{00000000-0005-0000-0000-00000D830000}"/>
    <cellStyle name="Normal 8 13 49 7" xfId="3453" xr:uid="{00000000-0005-0000-0000-00000E830000}"/>
    <cellStyle name="Normal 8 13 49 8" xfId="3452" xr:uid="{00000000-0005-0000-0000-00000F830000}"/>
    <cellStyle name="Normal 8 13 49 9" xfId="3451" xr:uid="{00000000-0005-0000-0000-000010830000}"/>
    <cellStyle name="Normal 8 13 5" xfId="3450" xr:uid="{00000000-0005-0000-0000-000011830000}"/>
    <cellStyle name="Normal 8 13 50" xfId="3449" xr:uid="{00000000-0005-0000-0000-000012830000}"/>
    <cellStyle name="Normal 8 13 50 10" xfId="3448" xr:uid="{00000000-0005-0000-0000-000013830000}"/>
    <cellStyle name="Normal 8 13 50 11" xfId="3447" xr:uid="{00000000-0005-0000-0000-000014830000}"/>
    <cellStyle name="Normal 8 13 50 12" xfId="3446" xr:uid="{00000000-0005-0000-0000-000015830000}"/>
    <cellStyle name="Normal 8 13 50 13" xfId="3445" xr:uid="{00000000-0005-0000-0000-000016830000}"/>
    <cellStyle name="Normal 8 13 50 14" xfId="3444" xr:uid="{00000000-0005-0000-0000-000017830000}"/>
    <cellStyle name="Normal 8 13 50 2" xfId="3443" xr:uid="{00000000-0005-0000-0000-000018830000}"/>
    <cellStyle name="Normal 8 13 50 3" xfId="3442" xr:uid="{00000000-0005-0000-0000-000019830000}"/>
    <cellStyle name="Normal 8 13 50 4" xfId="3441" xr:uid="{00000000-0005-0000-0000-00001A830000}"/>
    <cellStyle name="Normal 8 13 50 5" xfId="3440" xr:uid="{00000000-0005-0000-0000-00001B830000}"/>
    <cellStyle name="Normal 8 13 50 6" xfId="3439" xr:uid="{00000000-0005-0000-0000-00001C830000}"/>
    <cellStyle name="Normal 8 13 50 7" xfId="3438" xr:uid="{00000000-0005-0000-0000-00001D830000}"/>
    <cellStyle name="Normal 8 13 50 8" xfId="3437" xr:uid="{00000000-0005-0000-0000-00001E830000}"/>
    <cellStyle name="Normal 8 13 50 9" xfId="3436" xr:uid="{00000000-0005-0000-0000-00001F830000}"/>
    <cellStyle name="Normal 8 13 51" xfId="3435" xr:uid="{00000000-0005-0000-0000-000020830000}"/>
    <cellStyle name="Normal 8 13 51 10" xfId="3434" xr:uid="{00000000-0005-0000-0000-000021830000}"/>
    <cellStyle name="Normal 8 13 51 11" xfId="3433" xr:uid="{00000000-0005-0000-0000-000022830000}"/>
    <cellStyle name="Normal 8 13 51 12" xfId="3432" xr:uid="{00000000-0005-0000-0000-000023830000}"/>
    <cellStyle name="Normal 8 13 51 13" xfId="3431" xr:uid="{00000000-0005-0000-0000-000024830000}"/>
    <cellStyle name="Normal 8 13 51 14" xfId="3430" xr:uid="{00000000-0005-0000-0000-000025830000}"/>
    <cellStyle name="Normal 8 13 51 2" xfId="3429" xr:uid="{00000000-0005-0000-0000-000026830000}"/>
    <cellStyle name="Normal 8 13 51 3" xfId="3428" xr:uid="{00000000-0005-0000-0000-000027830000}"/>
    <cellStyle name="Normal 8 13 51 4" xfId="3427" xr:uid="{00000000-0005-0000-0000-000028830000}"/>
    <cellStyle name="Normal 8 13 51 5" xfId="3426" xr:uid="{00000000-0005-0000-0000-000029830000}"/>
    <cellStyle name="Normal 8 13 51 6" xfId="3425" xr:uid="{00000000-0005-0000-0000-00002A830000}"/>
    <cellStyle name="Normal 8 13 51 7" xfId="3424" xr:uid="{00000000-0005-0000-0000-00002B830000}"/>
    <cellStyle name="Normal 8 13 51 8" xfId="3423" xr:uid="{00000000-0005-0000-0000-00002C830000}"/>
    <cellStyle name="Normal 8 13 51 9" xfId="3422" xr:uid="{00000000-0005-0000-0000-00002D830000}"/>
    <cellStyle name="Normal 8 13 52" xfId="3421" xr:uid="{00000000-0005-0000-0000-00002E830000}"/>
    <cellStyle name="Normal 8 13 52 10" xfId="3420" xr:uid="{00000000-0005-0000-0000-00002F830000}"/>
    <cellStyle name="Normal 8 13 52 11" xfId="3419" xr:uid="{00000000-0005-0000-0000-000030830000}"/>
    <cellStyle name="Normal 8 13 52 12" xfId="3418" xr:uid="{00000000-0005-0000-0000-000031830000}"/>
    <cellStyle name="Normal 8 13 52 13" xfId="3417" xr:uid="{00000000-0005-0000-0000-000032830000}"/>
    <cellStyle name="Normal 8 13 52 14" xfId="3416" xr:uid="{00000000-0005-0000-0000-000033830000}"/>
    <cellStyle name="Normal 8 13 52 2" xfId="3415" xr:uid="{00000000-0005-0000-0000-000034830000}"/>
    <cellStyle name="Normal 8 13 52 3" xfId="3414" xr:uid="{00000000-0005-0000-0000-000035830000}"/>
    <cellStyle name="Normal 8 13 52 4" xfId="3413" xr:uid="{00000000-0005-0000-0000-000036830000}"/>
    <cellStyle name="Normal 8 13 52 5" xfId="3412" xr:uid="{00000000-0005-0000-0000-000037830000}"/>
    <cellStyle name="Normal 8 13 52 6" xfId="3411" xr:uid="{00000000-0005-0000-0000-000038830000}"/>
    <cellStyle name="Normal 8 13 52 7" xfId="3410" xr:uid="{00000000-0005-0000-0000-000039830000}"/>
    <cellStyle name="Normal 8 13 52 8" xfId="3409" xr:uid="{00000000-0005-0000-0000-00003A830000}"/>
    <cellStyle name="Normal 8 13 52 9" xfId="3408" xr:uid="{00000000-0005-0000-0000-00003B830000}"/>
    <cellStyle name="Normal 8 13 53" xfId="3407" xr:uid="{00000000-0005-0000-0000-00003C830000}"/>
    <cellStyle name="Normal 8 13 53 10" xfId="3406" xr:uid="{00000000-0005-0000-0000-00003D830000}"/>
    <cellStyle name="Normal 8 13 53 11" xfId="3405" xr:uid="{00000000-0005-0000-0000-00003E830000}"/>
    <cellStyle name="Normal 8 13 53 12" xfId="3404" xr:uid="{00000000-0005-0000-0000-00003F830000}"/>
    <cellStyle name="Normal 8 13 53 13" xfId="3403" xr:uid="{00000000-0005-0000-0000-000040830000}"/>
    <cellStyle name="Normal 8 13 53 14" xfId="3402" xr:uid="{00000000-0005-0000-0000-000041830000}"/>
    <cellStyle name="Normal 8 13 53 2" xfId="3401" xr:uid="{00000000-0005-0000-0000-000042830000}"/>
    <cellStyle name="Normal 8 13 53 3" xfId="3400" xr:uid="{00000000-0005-0000-0000-000043830000}"/>
    <cellStyle name="Normal 8 13 53 4" xfId="3399" xr:uid="{00000000-0005-0000-0000-000044830000}"/>
    <cellStyle name="Normal 8 13 53 5" xfId="3398" xr:uid="{00000000-0005-0000-0000-000045830000}"/>
    <cellStyle name="Normal 8 13 53 6" xfId="3397" xr:uid="{00000000-0005-0000-0000-000046830000}"/>
    <cellStyle name="Normal 8 13 53 7" xfId="3396" xr:uid="{00000000-0005-0000-0000-000047830000}"/>
    <cellStyle name="Normal 8 13 53 8" xfId="3395" xr:uid="{00000000-0005-0000-0000-000048830000}"/>
    <cellStyle name="Normal 8 13 53 9" xfId="3394" xr:uid="{00000000-0005-0000-0000-000049830000}"/>
    <cellStyle name="Normal 8 13 54" xfId="3393" xr:uid="{00000000-0005-0000-0000-00004A830000}"/>
    <cellStyle name="Normal 8 13 54 10" xfId="3392" xr:uid="{00000000-0005-0000-0000-00004B830000}"/>
    <cellStyle name="Normal 8 13 54 11" xfId="3391" xr:uid="{00000000-0005-0000-0000-00004C830000}"/>
    <cellStyle name="Normal 8 13 54 12" xfId="3390" xr:uid="{00000000-0005-0000-0000-00004D830000}"/>
    <cellStyle name="Normal 8 13 54 13" xfId="3389" xr:uid="{00000000-0005-0000-0000-00004E830000}"/>
    <cellStyle name="Normal 8 13 54 14" xfId="3388" xr:uid="{00000000-0005-0000-0000-00004F830000}"/>
    <cellStyle name="Normal 8 13 54 2" xfId="3387" xr:uid="{00000000-0005-0000-0000-000050830000}"/>
    <cellStyle name="Normal 8 13 54 3" xfId="3386" xr:uid="{00000000-0005-0000-0000-000051830000}"/>
    <cellStyle name="Normal 8 13 54 4" xfId="3385" xr:uid="{00000000-0005-0000-0000-000052830000}"/>
    <cellStyle name="Normal 8 13 54 5" xfId="3384" xr:uid="{00000000-0005-0000-0000-000053830000}"/>
    <cellStyle name="Normal 8 13 54 6" xfId="3383" xr:uid="{00000000-0005-0000-0000-000054830000}"/>
    <cellStyle name="Normal 8 13 54 7" xfId="3382" xr:uid="{00000000-0005-0000-0000-000055830000}"/>
    <cellStyle name="Normal 8 13 54 8" xfId="3381" xr:uid="{00000000-0005-0000-0000-000056830000}"/>
    <cellStyle name="Normal 8 13 54 9" xfId="3380" xr:uid="{00000000-0005-0000-0000-000057830000}"/>
    <cellStyle name="Normal 8 13 55" xfId="3379" xr:uid="{00000000-0005-0000-0000-000058830000}"/>
    <cellStyle name="Normal 8 13 55 10" xfId="3378" xr:uid="{00000000-0005-0000-0000-000059830000}"/>
    <cellStyle name="Normal 8 13 55 11" xfId="3377" xr:uid="{00000000-0005-0000-0000-00005A830000}"/>
    <cellStyle name="Normal 8 13 55 12" xfId="3376" xr:uid="{00000000-0005-0000-0000-00005B830000}"/>
    <cellStyle name="Normal 8 13 55 13" xfId="3375" xr:uid="{00000000-0005-0000-0000-00005C830000}"/>
    <cellStyle name="Normal 8 13 55 14" xfId="3374" xr:uid="{00000000-0005-0000-0000-00005D830000}"/>
    <cellStyle name="Normal 8 13 55 2" xfId="3373" xr:uid="{00000000-0005-0000-0000-00005E830000}"/>
    <cellStyle name="Normal 8 13 55 3" xfId="3372" xr:uid="{00000000-0005-0000-0000-00005F830000}"/>
    <cellStyle name="Normal 8 13 55 4" xfId="3371" xr:uid="{00000000-0005-0000-0000-000060830000}"/>
    <cellStyle name="Normal 8 13 55 5" xfId="3370" xr:uid="{00000000-0005-0000-0000-000061830000}"/>
    <cellStyle name="Normal 8 13 55 6" xfId="3369" xr:uid="{00000000-0005-0000-0000-000062830000}"/>
    <cellStyle name="Normal 8 13 55 7" xfId="3368" xr:uid="{00000000-0005-0000-0000-000063830000}"/>
    <cellStyle name="Normal 8 13 55 8" xfId="3367" xr:uid="{00000000-0005-0000-0000-000064830000}"/>
    <cellStyle name="Normal 8 13 55 9" xfId="3366" xr:uid="{00000000-0005-0000-0000-000065830000}"/>
    <cellStyle name="Normal 8 13 56" xfId="3365" xr:uid="{00000000-0005-0000-0000-000066830000}"/>
    <cellStyle name="Normal 8 13 56 10" xfId="3364" xr:uid="{00000000-0005-0000-0000-000067830000}"/>
    <cellStyle name="Normal 8 13 56 11" xfId="3363" xr:uid="{00000000-0005-0000-0000-000068830000}"/>
    <cellStyle name="Normal 8 13 56 12" xfId="3362" xr:uid="{00000000-0005-0000-0000-000069830000}"/>
    <cellStyle name="Normal 8 13 56 13" xfId="3361" xr:uid="{00000000-0005-0000-0000-00006A830000}"/>
    <cellStyle name="Normal 8 13 56 14" xfId="3360" xr:uid="{00000000-0005-0000-0000-00006B830000}"/>
    <cellStyle name="Normal 8 13 56 2" xfId="3359" xr:uid="{00000000-0005-0000-0000-00006C830000}"/>
    <cellStyle name="Normal 8 13 56 3" xfId="3358" xr:uid="{00000000-0005-0000-0000-00006D830000}"/>
    <cellStyle name="Normal 8 13 56 4" xfId="3357" xr:uid="{00000000-0005-0000-0000-00006E830000}"/>
    <cellStyle name="Normal 8 13 56 5" xfId="3356" xr:uid="{00000000-0005-0000-0000-00006F830000}"/>
    <cellStyle name="Normal 8 13 56 6" xfId="3355" xr:uid="{00000000-0005-0000-0000-000070830000}"/>
    <cellStyle name="Normal 8 13 56 7" xfId="3354" xr:uid="{00000000-0005-0000-0000-000071830000}"/>
    <cellStyle name="Normal 8 13 56 8" xfId="3353" xr:uid="{00000000-0005-0000-0000-000072830000}"/>
    <cellStyle name="Normal 8 13 56 9" xfId="3352" xr:uid="{00000000-0005-0000-0000-000073830000}"/>
    <cellStyle name="Normal 8 13 57" xfId="3351" xr:uid="{00000000-0005-0000-0000-000074830000}"/>
    <cellStyle name="Normal 8 13 57 10" xfId="3350" xr:uid="{00000000-0005-0000-0000-000075830000}"/>
    <cellStyle name="Normal 8 13 57 11" xfId="3349" xr:uid="{00000000-0005-0000-0000-000076830000}"/>
    <cellStyle name="Normal 8 13 57 12" xfId="3348" xr:uid="{00000000-0005-0000-0000-000077830000}"/>
    <cellStyle name="Normal 8 13 57 13" xfId="3347" xr:uid="{00000000-0005-0000-0000-000078830000}"/>
    <cellStyle name="Normal 8 13 57 14" xfId="3346" xr:uid="{00000000-0005-0000-0000-000079830000}"/>
    <cellStyle name="Normal 8 13 57 2" xfId="3345" xr:uid="{00000000-0005-0000-0000-00007A830000}"/>
    <cellStyle name="Normal 8 13 57 3" xfId="3344" xr:uid="{00000000-0005-0000-0000-00007B830000}"/>
    <cellStyle name="Normal 8 13 57 4" xfId="3343" xr:uid="{00000000-0005-0000-0000-00007C830000}"/>
    <cellStyle name="Normal 8 13 57 5" xfId="3342" xr:uid="{00000000-0005-0000-0000-00007D830000}"/>
    <cellStyle name="Normal 8 13 57 6" xfId="3341" xr:uid="{00000000-0005-0000-0000-00007E830000}"/>
    <cellStyle name="Normal 8 13 57 7" xfId="3340" xr:uid="{00000000-0005-0000-0000-00007F830000}"/>
    <cellStyle name="Normal 8 13 57 8" xfId="3339" xr:uid="{00000000-0005-0000-0000-000080830000}"/>
    <cellStyle name="Normal 8 13 57 9" xfId="3338" xr:uid="{00000000-0005-0000-0000-000081830000}"/>
    <cellStyle name="Normal 8 13 58" xfId="3337" xr:uid="{00000000-0005-0000-0000-000082830000}"/>
    <cellStyle name="Normal 8 13 58 10" xfId="3336" xr:uid="{00000000-0005-0000-0000-000083830000}"/>
    <cellStyle name="Normal 8 13 58 11" xfId="3335" xr:uid="{00000000-0005-0000-0000-000084830000}"/>
    <cellStyle name="Normal 8 13 58 12" xfId="3334" xr:uid="{00000000-0005-0000-0000-000085830000}"/>
    <cellStyle name="Normal 8 13 58 13" xfId="3333" xr:uid="{00000000-0005-0000-0000-000086830000}"/>
    <cellStyle name="Normal 8 13 58 14" xfId="3332" xr:uid="{00000000-0005-0000-0000-000087830000}"/>
    <cellStyle name="Normal 8 13 58 2" xfId="3331" xr:uid="{00000000-0005-0000-0000-000088830000}"/>
    <cellStyle name="Normal 8 13 58 3" xfId="3330" xr:uid="{00000000-0005-0000-0000-000089830000}"/>
    <cellStyle name="Normal 8 13 58 4" xfId="3329" xr:uid="{00000000-0005-0000-0000-00008A830000}"/>
    <cellStyle name="Normal 8 13 58 5" xfId="3328" xr:uid="{00000000-0005-0000-0000-00008B830000}"/>
    <cellStyle name="Normal 8 13 58 6" xfId="3327" xr:uid="{00000000-0005-0000-0000-00008C830000}"/>
    <cellStyle name="Normal 8 13 58 7" xfId="3326" xr:uid="{00000000-0005-0000-0000-00008D830000}"/>
    <cellStyle name="Normal 8 13 58 8" xfId="3325" xr:uid="{00000000-0005-0000-0000-00008E830000}"/>
    <cellStyle name="Normal 8 13 58 9" xfId="3324" xr:uid="{00000000-0005-0000-0000-00008F830000}"/>
    <cellStyle name="Normal 8 13 59" xfId="3323" xr:uid="{00000000-0005-0000-0000-000090830000}"/>
    <cellStyle name="Normal 8 13 59 10" xfId="3322" xr:uid="{00000000-0005-0000-0000-000091830000}"/>
    <cellStyle name="Normal 8 13 59 11" xfId="3321" xr:uid="{00000000-0005-0000-0000-000092830000}"/>
    <cellStyle name="Normal 8 13 59 12" xfId="3320" xr:uid="{00000000-0005-0000-0000-000093830000}"/>
    <cellStyle name="Normal 8 13 59 13" xfId="3319" xr:uid="{00000000-0005-0000-0000-000094830000}"/>
    <cellStyle name="Normal 8 13 59 14" xfId="3318" xr:uid="{00000000-0005-0000-0000-000095830000}"/>
    <cellStyle name="Normal 8 13 59 2" xfId="3317" xr:uid="{00000000-0005-0000-0000-000096830000}"/>
    <cellStyle name="Normal 8 13 59 3" xfId="3316" xr:uid="{00000000-0005-0000-0000-000097830000}"/>
    <cellStyle name="Normal 8 13 59 4" xfId="3315" xr:uid="{00000000-0005-0000-0000-000098830000}"/>
    <cellStyle name="Normal 8 13 59 5" xfId="3314" xr:uid="{00000000-0005-0000-0000-000099830000}"/>
    <cellStyle name="Normal 8 13 59 6" xfId="3313" xr:uid="{00000000-0005-0000-0000-00009A830000}"/>
    <cellStyle name="Normal 8 13 59 7" xfId="3312" xr:uid="{00000000-0005-0000-0000-00009B830000}"/>
    <cellStyle name="Normal 8 13 59 8" xfId="3311" xr:uid="{00000000-0005-0000-0000-00009C830000}"/>
    <cellStyle name="Normal 8 13 59 9" xfId="3310" xr:uid="{00000000-0005-0000-0000-00009D830000}"/>
    <cellStyle name="Normal 8 13 6" xfId="3309" xr:uid="{00000000-0005-0000-0000-00009E830000}"/>
    <cellStyle name="Normal 8 13 60" xfId="3308" xr:uid="{00000000-0005-0000-0000-00009F830000}"/>
    <cellStyle name="Normal 8 13 60 10" xfId="3307" xr:uid="{00000000-0005-0000-0000-0000A0830000}"/>
    <cellStyle name="Normal 8 13 60 11" xfId="3306" xr:uid="{00000000-0005-0000-0000-0000A1830000}"/>
    <cellStyle name="Normal 8 13 60 12" xfId="3305" xr:uid="{00000000-0005-0000-0000-0000A2830000}"/>
    <cellStyle name="Normal 8 13 60 13" xfId="3304" xr:uid="{00000000-0005-0000-0000-0000A3830000}"/>
    <cellStyle name="Normal 8 13 60 14" xfId="3303" xr:uid="{00000000-0005-0000-0000-0000A4830000}"/>
    <cellStyle name="Normal 8 13 60 2" xfId="3302" xr:uid="{00000000-0005-0000-0000-0000A5830000}"/>
    <cellStyle name="Normal 8 13 60 3" xfId="3301" xr:uid="{00000000-0005-0000-0000-0000A6830000}"/>
    <cellStyle name="Normal 8 13 60 4" xfId="3300" xr:uid="{00000000-0005-0000-0000-0000A7830000}"/>
    <cellStyle name="Normal 8 13 60 5" xfId="3299" xr:uid="{00000000-0005-0000-0000-0000A8830000}"/>
    <cellStyle name="Normal 8 13 60 6" xfId="3298" xr:uid="{00000000-0005-0000-0000-0000A9830000}"/>
    <cellStyle name="Normal 8 13 60 7" xfId="3297" xr:uid="{00000000-0005-0000-0000-0000AA830000}"/>
    <cellStyle name="Normal 8 13 60 8" xfId="3296" xr:uid="{00000000-0005-0000-0000-0000AB830000}"/>
    <cellStyle name="Normal 8 13 60 9" xfId="3295" xr:uid="{00000000-0005-0000-0000-0000AC830000}"/>
    <cellStyle name="Normal 8 13 61" xfId="3294" xr:uid="{00000000-0005-0000-0000-0000AD830000}"/>
    <cellStyle name="Normal 8 13 61 10" xfId="3293" xr:uid="{00000000-0005-0000-0000-0000AE830000}"/>
    <cellStyle name="Normal 8 13 61 11" xfId="3292" xr:uid="{00000000-0005-0000-0000-0000AF830000}"/>
    <cellStyle name="Normal 8 13 61 12" xfId="3291" xr:uid="{00000000-0005-0000-0000-0000B0830000}"/>
    <cellStyle name="Normal 8 13 61 13" xfId="3290" xr:uid="{00000000-0005-0000-0000-0000B1830000}"/>
    <cellStyle name="Normal 8 13 61 14" xfId="3289" xr:uid="{00000000-0005-0000-0000-0000B2830000}"/>
    <cellStyle name="Normal 8 13 61 2" xfId="3288" xr:uid="{00000000-0005-0000-0000-0000B3830000}"/>
    <cellStyle name="Normal 8 13 61 3" xfId="3287" xr:uid="{00000000-0005-0000-0000-0000B4830000}"/>
    <cellStyle name="Normal 8 13 61 4" xfId="3286" xr:uid="{00000000-0005-0000-0000-0000B5830000}"/>
    <cellStyle name="Normal 8 13 61 5" xfId="3285" xr:uid="{00000000-0005-0000-0000-0000B6830000}"/>
    <cellStyle name="Normal 8 13 61 6" xfId="3284" xr:uid="{00000000-0005-0000-0000-0000B7830000}"/>
    <cellStyle name="Normal 8 13 61 7" xfId="3283" xr:uid="{00000000-0005-0000-0000-0000B8830000}"/>
    <cellStyle name="Normal 8 13 61 8" xfId="3282" xr:uid="{00000000-0005-0000-0000-0000B9830000}"/>
    <cellStyle name="Normal 8 13 61 9" xfId="3281" xr:uid="{00000000-0005-0000-0000-0000BA830000}"/>
    <cellStyle name="Normal 8 13 62" xfId="3280" xr:uid="{00000000-0005-0000-0000-0000BB830000}"/>
    <cellStyle name="Normal 8 13 62 10" xfId="3279" xr:uid="{00000000-0005-0000-0000-0000BC830000}"/>
    <cellStyle name="Normal 8 13 62 11" xfId="3278" xr:uid="{00000000-0005-0000-0000-0000BD830000}"/>
    <cellStyle name="Normal 8 13 62 12" xfId="3277" xr:uid="{00000000-0005-0000-0000-0000BE830000}"/>
    <cellStyle name="Normal 8 13 62 13" xfId="3276" xr:uid="{00000000-0005-0000-0000-0000BF830000}"/>
    <cellStyle name="Normal 8 13 62 14" xfId="3275" xr:uid="{00000000-0005-0000-0000-0000C0830000}"/>
    <cellStyle name="Normal 8 13 62 2" xfId="3274" xr:uid="{00000000-0005-0000-0000-0000C1830000}"/>
    <cellStyle name="Normal 8 13 62 3" xfId="3273" xr:uid="{00000000-0005-0000-0000-0000C2830000}"/>
    <cellStyle name="Normal 8 13 62 4" xfId="3272" xr:uid="{00000000-0005-0000-0000-0000C3830000}"/>
    <cellStyle name="Normal 8 13 62 5" xfId="3271" xr:uid="{00000000-0005-0000-0000-0000C4830000}"/>
    <cellStyle name="Normal 8 13 62 6" xfId="3270" xr:uid="{00000000-0005-0000-0000-0000C5830000}"/>
    <cellStyle name="Normal 8 13 62 7" xfId="3269" xr:uid="{00000000-0005-0000-0000-0000C6830000}"/>
    <cellStyle name="Normal 8 13 62 8" xfId="3268" xr:uid="{00000000-0005-0000-0000-0000C7830000}"/>
    <cellStyle name="Normal 8 13 62 9" xfId="3267" xr:uid="{00000000-0005-0000-0000-0000C8830000}"/>
    <cellStyle name="Normal 8 13 63" xfId="3266" xr:uid="{00000000-0005-0000-0000-0000C9830000}"/>
    <cellStyle name="Normal 8 13 63 10" xfId="3265" xr:uid="{00000000-0005-0000-0000-0000CA830000}"/>
    <cellStyle name="Normal 8 13 63 11" xfId="3264" xr:uid="{00000000-0005-0000-0000-0000CB830000}"/>
    <cellStyle name="Normal 8 13 63 12" xfId="3263" xr:uid="{00000000-0005-0000-0000-0000CC830000}"/>
    <cellStyle name="Normal 8 13 63 13" xfId="3262" xr:uid="{00000000-0005-0000-0000-0000CD830000}"/>
    <cellStyle name="Normal 8 13 63 14" xfId="3261" xr:uid="{00000000-0005-0000-0000-0000CE830000}"/>
    <cellStyle name="Normal 8 13 63 2" xfId="3260" xr:uid="{00000000-0005-0000-0000-0000CF830000}"/>
    <cellStyle name="Normal 8 13 63 3" xfId="3259" xr:uid="{00000000-0005-0000-0000-0000D0830000}"/>
    <cellStyle name="Normal 8 13 63 4" xfId="3258" xr:uid="{00000000-0005-0000-0000-0000D1830000}"/>
    <cellStyle name="Normal 8 13 63 5" xfId="3257" xr:uid="{00000000-0005-0000-0000-0000D2830000}"/>
    <cellStyle name="Normal 8 13 63 6" xfId="3256" xr:uid="{00000000-0005-0000-0000-0000D3830000}"/>
    <cellStyle name="Normal 8 13 63 7" xfId="3255" xr:uid="{00000000-0005-0000-0000-0000D4830000}"/>
    <cellStyle name="Normal 8 13 63 8" xfId="3254" xr:uid="{00000000-0005-0000-0000-0000D5830000}"/>
    <cellStyle name="Normal 8 13 63 9" xfId="3253" xr:uid="{00000000-0005-0000-0000-0000D6830000}"/>
    <cellStyle name="Normal 8 13 64" xfId="3252" xr:uid="{00000000-0005-0000-0000-0000D7830000}"/>
    <cellStyle name="Normal 8 13 64 10" xfId="3251" xr:uid="{00000000-0005-0000-0000-0000D8830000}"/>
    <cellStyle name="Normal 8 13 64 11" xfId="3250" xr:uid="{00000000-0005-0000-0000-0000D9830000}"/>
    <cellStyle name="Normal 8 13 64 12" xfId="3249" xr:uid="{00000000-0005-0000-0000-0000DA830000}"/>
    <cellStyle name="Normal 8 13 64 13" xfId="3248" xr:uid="{00000000-0005-0000-0000-0000DB830000}"/>
    <cellStyle name="Normal 8 13 64 14" xfId="3247" xr:uid="{00000000-0005-0000-0000-0000DC830000}"/>
    <cellStyle name="Normal 8 13 64 2" xfId="3246" xr:uid="{00000000-0005-0000-0000-0000DD830000}"/>
    <cellStyle name="Normal 8 13 64 3" xfId="3245" xr:uid="{00000000-0005-0000-0000-0000DE830000}"/>
    <cellStyle name="Normal 8 13 64 4" xfId="3244" xr:uid="{00000000-0005-0000-0000-0000DF830000}"/>
    <cellStyle name="Normal 8 13 64 5" xfId="3243" xr:uid="{00000000-0005-0000-0000-0000E0830000}"/>
    <cellStyle name="Normal 8 13 64 6" xfId="3242" xr:uid="{00000000-0005-0000-0000-0000E1830000}"/>
    <cellStyle name="Normal 8 13 64 7" xfId="3241" xr:uid="{00000000-0005-0000-0000-0000E2830000}"/>
    <cellStyle name="Normal 8 13 64 8" xfId="3240" xr:uid="{00000000-0005-0000-0000-0000E3830000}"/>
    <cellStyle name="Normal 8 13 64 9" xfId="3239" xr:uid="{00000000-0005-0000-0000-0000E4830000}"/>
    <cellStyle name="Normal 8 13 65" xfId="3238" xr:uid="{00000000-0005-0000-0000-0000E5830000}"/>
    <cellStyle name="Normal 8 13 65 10" xfId="3237" xr:uid="{00000000-0005-0000-0000-0000E6830000}"/>
    <cellStyle name="Normal 8 13 65 11" xfId="3236" xr:uid="{00000000-0005-0000-0000-0000E7830000}"/>
    <cellStyle name="Normal 8 13 65 12" xfId="3235" xr:uid="{00000000-0005-0000-0000-0000E8830000}"/>
    <cellStyle name="Normal 8 13 65 13" xfId="3234" xr:uid="{00000000-0005-0000-0000-0000E9830000}"/>
    <cellStyle name="Normal 8 13 65 14" xfId="3233" xr:uid="{00000000-0005-0000-0000-0000EA830000}"/>
    <cellStyle name="Normal 8 13 65 2" xfId="3232" xr:uid="{00000000-0005-0000-0000-0000EB830000}"/>
    <cellStyle name="Normal 8 13 65 3" xfId="3231" xr:uid="{00000000-0005-0000-0000-0000EC830000}"/>
    <cellStyle name="Normal 8 13 65 4" xfId="3230" xr:uid="{00000000-0005-0000-0000-0000ED830000}"/>
    <cellStyle name="Normal 8 13 65 5" xfId="3229" xr:uid="{00000000-0005-0000-0000-0000EE830000}"/>
    <cellStyle name="Normal 8 13 65 6" xfId="3228" xr:uid="{00000000-0005-0000-0000-0000EF830000}"/>
    <cellStyle name="Normal 8 13 65 7" xfId="3227" xr:uid="{00000000-0005-0000-0000-0000F0830000}"/>
    <cellStyle name="Normal 8 13 65 8" xfId="3226" xr:uid="{00000000-0005-0000-0000-0000F1830000}"/>
    <cellStyle name="Normal 8 13 65 9" xfId="3225" xr:uid="{00000000-0005-0000-0000-0000F2830000}"/>
    <cellStyle name="Normal 8 13 66" xfId="3224" xr:uid="{00000000-0005-0000-0000-0000F3830000}"/>
    <cellStyle name="Normal 8 13 66 10" xfId="3223" xr:uid="{00000000-0005-0000-0000-0000F4830000}"/>
    <cellStyle name="Normal 8 13 66 11" xfId="3222" xr:uid="{00000000-0005-0000-0000-0000F5830000}"/>
    <cellStyle name="Normal 8 13 66 12" xfId="3221" xr:uid="{00000000-0005-0000-0000-0000F6830000}"/>
    <cellStyle name="Normal 8 13 66 13" xfId="3220" xr:uid="{00000000-0005-0000-0000-0000F7830000}"/>
    <cellStyle name="Normal 8 13 66 14" xfId="3219" xr:uid="{00000000-0005-0000-0000-0000F8830000}"/>
    <cellStyle name="Normal 8 13 66 2" xfId="3218" xr:uid="{00000000-0005-0000-0000-0000F9830000}"/>
    <cellStyle name="Normal 8 13 66 3" xfId="3217" xr:uid="{00000000-0005-0000-0000-0000FA830000}"/>
    <cellStyle name="Normal 8 13 66 4" xfId="3216" xr:uid="{00000000-0005-0000-0000-0000FB830000}"/>
    <cellStyle name="Normal 8 13 66 5" xfId="3215" xr:uid="{00000000-0005-0000-0000-0000FC830000}"/>
    <cellStyle name="Normal 8 13 66 6" xfId="3214" xr:uid="{00000000-0005-0000-0000-0000FD830000}"/>
    <cellStyle name="Normal 8 13 66 7" xfId="3213" xr:uid="{00000000-0005-0000-0000-0000FE830000}"/>
    <cellStyle name="Normal 8 13 66 8" xfId="3212" xr:uid="{00000000-0005-0000-0000-0000FF830000}"/>
    <cellStyle name="Normal 8 13 66 9" xfId="3211" xr:uid="{00000000-0005-0000-0000-000000840000}"/>
    <cellStyle name="Normal 8 13 67" xfId="3210" xr:uid="{00000000-0005-0000-0000-000001840000}"/>
    <cellStyle name="Normal 8 13 67 10" xfId="3209" xr:uid="{00000000-0005-0000-0000-000002840000}"/>
    <cellStyle name="Normal 8 13 67 11" xfId="3208" xr:uid="{00000000-0005-0000-0000-000003840000}"/>
    <cellStyle name="Normal 8 13 67 12" xfId="3207" xr:uid="{00000000-0005-0000-0000-000004840000}"/>
    <cellStyle name="Normal 8 13 67 13" xfId="3206" xr:uid="{00000000-0005-0000-0000-000005840000}"/>
    <cellStyle name="Normal 8 13 67 14" xfId="3205" xr:uid="{00000000-0005-0000-0000-000006840000}"/>
    <cellStyle name="Normal 8 13 67 2" xfId="3204" xr:uid="{00000000-0005-0000-0000-000007840000}"/>
    <cellStyle name="Normal 8 13 67 3" xfId="3203" xr:uid="{00000000-0005-0000-0000-000008840000}"/>
    <cellStyle name="Normal 8 13 67 4" xfId="3202" xr:uid="{00000000-0005-0000-0000-000009840000}"/>
    <cellStyle name="Normal 8 13 67 5" xfId="3201" xr:uid="{00000000-0005-0000-0000-00000A840000}"/>
    <cellStyle name="Normal 8 13 67 6" xfId="3200" xr:uid="{00000000-0005-0000-0000-00000B840000}"/>
    <cellStyle name="Normal 8 13 67 7" xfId="3199" xr:uid="{00000000-0005-0000-0000-00000C840000}"/>
    <cellStyle name="Normal 8 13 67 8" xfId="3198" xr:uid="{00000000-0005-0000-0000-00000D840000}"/>
    <cellStyle name="Normal 8 13 67 9" xfId="3197" xr:uid="{00000000-0005-0000-0000-00000E840000}"/>
    <cellStyle name="Normal 8 13 7" xfId="3196" xr:uid="{00000000-0005-0000-0000-00000F840000}"/>
    <cellStyle name="Normal 8 13 8" xfId="3195" xr:uid="{00000000-0005-0000-0000-000010840000}"/>
    <cellStyle name="Normal 8 13 9" xfId="3194" xr:uid="{00000000-0005-0000-0000-000011840000}"/>
    <cellStyle name="Normal 8 14" xfId="29357" xr:uid="{00000000-0005-0000-0000-000012840000}"/>
    <cellStyle name="Normal 8 15" xfId="29358" xr:uid="{00000000-0005-0000-0000-000013840000}"/>
    <cellStyle name="Normal 8 15 2" xfId="3193" xr:uid="{00000000-0005-0000-0000-000014840000}"/>
    <cellStyle name="Normal 8 16" xfId="29359" xr:uid="{00000000-0005-0000-0000-000015840000}"/>
    <cellStyle name="Normal 8 16 2" xfId="3192" xr:uid="{00000000-0005-0000-0000-000016840000}"/>
    <cellStyle name="Normal 8 16 2 2" xfId="31972" xr:uid="{00000000-0005-0000-0000-000017840000}"/>
    <cellStyle name="Normal 8 16 2 2 2" xfId="32052" xr:uid="{00000000-0005-0000-0000-000018840000}"/>
    <cellStyle name="Normal 8 16 3" xfId="31973" xr:uid="{00000000-0005-0000-0000-000019840000}"/>
    <cellStyle name="Normal 8 17" xfId="3191" xr:uid="{00000000-0005-0000-0000-00001A840000}"/>
    <cellStyle name="Normal 8 17 2" xfId="38535" xr:uid="{00000000-0005-0000-0000-00001B840000}"/>
    <cellStyle name="Normal 8 18" xfId="3190" xr:uid="{00000000-0005-0000-0000-00001C840000}"/>
    <cellStyle name="Normal 8 18 2" xfId="38473" xr:uid="{00000000-0005-0000-0000-00001D840000}"/>
    <cellStyle name="Normal 8 19" xfId="3189" xr:uid="{00000000-0005-0000-0000-00001E840000}"/>
    <cellStyle name="Normal 8 19 2" xfId="38529" xr:uid="{00000000-0005-0000-0000-00001F840000}"/>
    <cellStyle name="Normal 8 2" xfId="29360" xr:uid="{00000000-0005-0000-0000-000020840000}"/>
    <cellStyle name="Normal 8 2 10" xfId="29361" xr:uid="{00000000-0005-0000-0000-000021840000}"/>
    <cellStyle name="Normal 8 2 10 10" xfId="36037" xr:uid="{00000000-0005-0000-0000-000022840000}"/>
    <cellStyle name="Normal 8 2 10 11" xfId="36038" xr:uid="{00000000-0005-0000-0000-000023840000}"/>
    <cellStyle name="Normal 8 2 10 12" xfId="36039" xr:uid="{00000000-0005-0000-0000-000024840000}"/>
    <cellStyle name="Normal 8 2 10 13" xfId="36040" xr:uid="{00000000-0005-0000-0000-000025840000}"/>
    <cellStyle name="Normal 8 2 10 14" xfId="36041" xr:uid="{00000000-0005-0000-0000-000026840000}"/>
    <cellStyle name="Normal 8 2 10 15" xfId="36042" xr:uid="{00000000-0005-0000-0000-000027840000}"/>
    <cellStyle name="Normal 8 2 10 16" xfId="36043" xr:uid="{00000000-0005-0000-0000-000028840000}"/>
    <cellStyle name="Normal 8 2 10 17" xfId="36044" xr:uid="{00000000-0005-0000-0000-000029840000}"/>
    <cellStyle name="Normal 8 2 10 18" xfId="36045" xr:uid="{00000000-0005-0000-0000-00002A840000}"/>
    <cellStyle name="Normal 8 2 10 19" xfId="36046" xr:uid="{00000000-0005-0000-0000-00002B840000}"/>
    <cellStyle name="Normal 8 2 10 2" xfId="29362" xr:uid="{00000000-0005-0000-0000-00002C840000}"/>
    <cellStyle name="Normal 8 2 10 2 2" xfId="36047" xr:uid="{00000000-0005-0000-0000-00002D840000}"/>
    <cellStyle name="Normal 8 2 10 2 3" xfId="36048" xr:uid="{00000000-0005-0000-0000-00002E840000}"/>
    <cellStyle name="Normal 8 2 10 20" xfId="36049" xr:uid="{00000000-0005-0000-0000-00002F840000}"/>
    <cellStyle name="Normal 8 2 10 21" xfId="36050" xr:uid="{00000000-0005-0000-0000-000030840000}"/>
    <cellStyle name="Normal 8 2 10 22" xfId="36051" xr:uid="{00000000-0005-0000-0000-000031840000}"/>
    <cellStyle name="Normal 8 2 10 23" xfId="36052" xr:uid="{00000000-0005-0000-0000-000032840000}"/>
    <cellStyle name="Normal 8 2 10 24" xfId="36053" xr:uid="{00000000-0005-0000-0000-000033840000}"/>
    <cellStyle name="Normal 8 2 10 25" xfId="36054" xr:uid="{00000000-0005-0000-0000-000034840000}"/>
    <cellStyle name="Normal 8 2 10 3" xfId="29363" xr:uid="{00000000-0005-0000-0000-000035840000}"/>
    <cellStyle name="Normal 8 2 10 3 2" xfId="36055" xr:uid="{00000000-0005-0000-0000-000036840000}"/>
    <cellStyle name="Normal 8 2 10 3 3" xfId="36056" xr:uid="{00000000-0005-0000-0000-000037840000}"/>
    <cellStyle name="Normal 8 2 10 4" xfId="36057" xr:uid="{00000000-0005-0000-0000-000038840000}"/>
    <cellStyle name="Normal 8 2 10 5" xfId="36058" xr:uid="{00000000-0005-0000-0000-000039840000}"/>
    <cellStyle name="Normal 8 2 10 6" xfId="36059" xr:uid="{00000000-0005-0000-0000-00003A840000}"/>
    <cellStyle name="Normal 8 2 10 7" xfId="36060" xr:uid="{00000000-0005-0000-0000-00003B840000}"/>
    <cellStyle name="Normal 8 2 10 8" xfId="36061" xr:uid="{00000000-0005-0000-0000-00003C840000}"/>
    <cellStyle name="Normal 8 2 10 9" xfId="36062" xr:uid="{00000000-0005-0000-0000-00003D840000}"/>
    <cellStyle name="Normal 8 2 100" xfId="29364" xr:uid="{00000000-0005-0000-0000-00003E840000}"/>
    <cellStyle name="Normal 8 2 101" xfId="29365" xr:uid="{00000000-0005-0000-0000-00003F840000}"/>
    <cellStyle name="Normal 8 2 102" xfId="29366" xr:uid="{00000000-0005-0000-0000-000040840000}"/>
    <cellStyle name="Normal 8 2 103" xfId="29367" xr:uid="{00000000-0005-0000-0000-000041840000}"/>
    <cellStyle name="Normal 8 2 104" xfId="29368" xr:uid="{00000000-0005-0000-0000-000042840000}"/>
    <cellStyle name="Normal 8 2 105" xfId="29369" xr:uid="{00000000-0005-0000-0000-000043840000}"/>
    <cellStyle name="Normal 8 2 106" xfId="29370" xr:uid="{00000000-0005-0000-0000-000044840000}"/>
    <cellStyle name="Normal 8 2 107" xfId="29371" xr:uid="{00000000-0005-0000-0000-000045840000}"/>
    <cellStyle name="Normal 8 2 108" xfId="29372" xr:uid="{00000000-0005-0000-0000-000046840000}"/>
    <cellStyle name="Normal 8 2 109" xfId="29373" xr:uid="{00000000-0005-0000-0000-000047840000}"/>
    <cellStyle name="Normal 8 2 11" xfId="29374" xr:uid="{00000000-0005-0000-0000-000048840000}"/>
    <cellStyle name="Normal 8 2 11 10" xfId="36063" xr:uid="{00000000-0005-0000-0000-000049840000}"/>
    <cellStyle name="Normal 8 2 11 11" xfId="36064" xr:uid="{00000000-0005-0000-0000-00004A840000}"/>
    <cellStyle name="Normal 8 2 11 12" xfId="36065" xr:uid="{00000000-0005-0000-0000-00004B840000}"/>
    <cellStyle name="Normal 8 2 11 13" xfId="36066" xr:uid="{00000000-0005-0000-0000-00004C840000}"/>
    <cellStyle name="Normal 8 2 11 14" xfId="36067" xr:uid="{00000000-0005-0000-0000-00004D840000}"/>
    <cellStyle name="Normal 8 2 11 15" xfId="36068" xr:uid="{00000000-0005-0000-0000-00004E840000}"/>
    <cellStyle name="Normal 8 2 11 16" xfId="36069" xr:uid="{00000000-0005-0000-0000-00004F840000}"/>
    <cellStyle name="Normal 8 2 11 17" xfId="36070" xr:uid="{00000000-0005-0000-0000-000050840000}"/>
    <cellStyle name="Normal 8 2 11 18" xfId="36071" xr:uid="{00000000-0005-0000-0000-000051840000}"/>
    <cellStyle name="Normal 8 2 11 19" xfId="36072" xr:uid="{00000000-0005-0000-0000-000052840000}"/>
    <cellStyle name="Normal 8 2 11 2" xfId="29375" xr:uid="{00000000-0005-0000-0000-000053840000}"/>
    <cellStyle name="Normal 8 2 11 2 2" xfId="36073" xr:uid="{00000000-0005-0000-0000-000054840000}"/>
    <cellStyle name="Normal 8 2 11 2 3" xfId="36074" xr:uid="{00000000-0005-0000-0000-000055840000}"/>
    <cellStyle name="Normal 8 2 11 20" xfId="36075" xr:uid="{00000000-0005-0000-0000-000056840000}"/>
    <cellStyle name="Normal 8 2 11 21" xfId="36076" xr:uid="{00000000-0005-0000-0000-000057840000}"/>
    <cellStyle name="Normal 8 2 11 22" xfId="36077" xr:uid="{00000000-0005-0000-0000-000058840000}"/>
    <cellStyle name="Normal 8 2 11 23" xfId="36078" xr:uid="{00000000-0005-0000-0000-000059840000}"/>
    <cellStyle name="Normal 8 2 11 24" xfId="36079" xr:uid="{00000000-0005-0000-0000-00005A840000}"/>
    <cellStyle name="Normal 8 2 11 3" xfId="36080" xr:uid="{00000000-0005-0000-0000-00005B840000}"/>
    <cellStyle name="Normal 8 2 11 4" xfId="36081" xr:uid="{00000000-0005-0000-0000-00005C840000}"/>
    <cellStyle name="Normal 8 2 11 5" xfId="36082" xr:uid="{00000000-0005-0000-0000-00005D840000}"/>
    <cellStyle name="Normal 8 2 11 6" xfId="36083" xr:uid="{00000000-0005-0000-0000-00005E840000}"/>
    <cellStyle name="Normal 8 2 11 7" xfId="36084" xr:uid="{00000000-0005-0000-0000-00005F840000}"/>
    <cellStyle name="Normal 8 2 11 8" xfId="36085" xr:uid="{00000000-0005-0000-0000-000060840000}"/>
    <cellStyle name="Normal 8 2 11 9" xfId="36086" xr:uid="{00000000-0005-0000-0000-000061840000}"/>
    <cellStyle name="Normal 8 2 110" xfId="29376" xr:uid="{00000000-0005-0000-0000-000062840000}"/>
    <cellStyle name="Normal 8 2 111" xfId="29377" xr:uid="{00000000-0005-0000-0000-000063840000}"/>
    <cellStyle name="Normal 8 2 112" xfId="29378" xr:uid="{00000000-0005-0000-0000-000064840000}"/>
    <cellStyle name="Normal 8 2 113" xfId="29379" xr:uid="{00000000-0005-0000-0000-000065840000}"/>
    <cellStyle name="Normal 8 2 114" xfId="29380" xr:uid="{00000000-0005-0000-0000-000066840000}"/>
    <cellStyle name="Normal 8 2 115" xfId="29381" xr:uid="{00000000-0005-0000-0000-000067840000}"/>
    <cellStyle name="Normal 8 2 116" xfId="29382" xr:uid="{00000000-0005-0000-0000-000068840000}"/>
    <cellStyle name="Normal 8 2 117" xfId="29383" xr:uid="{00000000-0005-0000-0000-000069840000}"/>
    <cellStyle name="Normal 8 2 118" xfId="29384" xr:uid="{00000000-0005-0000-0000-00006A840000}"/>
    <cellStyle name="Normal 8 2 119" xfId="29385" xr:uid="{00000000-0005-0000-0000-00006B840000}"/>
    <cellStyle name="Normal 8 2 12" xfId="29386" xr:uid="{00000000-0005-0000-0000-00006C840000}"/>
    <cellStyle name="Normal 8 2 12 10" xfId="3188" xr:uid="{00000000-0005-0000-0000-00006D840000}"/>
    <cellStyle name="Normal 8 2 12 11" xfId="3187" xr:uid="{00000000-0005-0000-0000-00006E840000}"/>
    <cellStyle name="Normal 8 2 12 12" xfId="3186" xr:uid="{00000000-0005-0000-0000-00006F840000}"/>
    <cellStyle name="Normal 8 2 12 13" xfId="3185" xr:uid="{00000000-0005-0000-0000-000070840000}"/>
    <cellStyle name="Normal 8 2 12 14" xfId="3184" xr:uid="{00000000-0005-0000-0000-000071840000}"/>
    <cellStyle name="Normal 8 2 12 15" xfId="3183" xr:uid="{00000000-0005-0000-0000-000072840000}"/>
    <cellStyle name="Normal 8 2 12 16" xfId="3182" xr:uid="{00000000-0005-0000-0000-000073840000}"/>
    <cellStyle name="Normal 8 2 12 17" xfId="3181" xr:uid="{00000000-0005-0000-0000-000074840000}"/>
    <cellStyle name="Normal 8 2 12 18" xfId="3180" xr:uid="{00000000-0005-0000-0000-000075840000}"/>
    <cellStyle name="Normal 8 2 12 19" xfId="3179" xr:uid="{00000000-0005-0000-0000-000076840000}"/>
    <cellStyle name="Normal 8 2 12 2" xfId="3178" xr:uid="{00000000-0005-0000-0000-000077840000}"/>
    <cellStyle name="Normal 8 2 12 20" xfId="3177" xr:uid="{00000000-0005-0000-0000-000078840000}"/>
    <cellStyle name="Normal 8 2 12 21" xfId="3176" xr:uid="{00000000-0005-0000-0000-000079840000}"/>
    <cellStyle name="Normal 8 2 12 22" xfId="3175" xr:uid="{00000000-0005-0000-0000-00007A840000}"/>
    <cellStyle name="Normal 8 2 12 23" xfId="3174" xr:uid="{00000000-0005-0000-0000-00007B840000}"/>
    <cellStyle name="Normal 8 2 12 24" xfId="3173" xr:uid="{00000000-0005-0000-0000-00007C840000}"/>
    <cellStyle name="Normal 8 2 12 25" xfId="3172" xr:uid="{00000000-0005-0000-0000-00007D840000}"/>
    <cellStyle name="Normal 8 2 12 26" xfId="3171" xr:uid="{00000000-0005-0000-0000-00007E840000}"/>
    <cellStyle name="Normal 8 2 12 27" xfId="3170" xr:uid="{00000000-0005-0000-0000-00007F840000}"/>
    <cellStyle name="Normal 8 2 12 28" xfId="3169" xr:uid="{00000000-0005-0000-0000-000080840000}"/>
    <cellStyle name="Normal 8 2 12 29" xfId="3168" xr:uid="{00000000-0005-0000-0000-000081840000}"/>
    <cellStyle name="Normal 8 2 12 3" xfId="3167" xr:uid="{00000000-0005-0000-0000-000082840000}"/>
    <cellStyle name="Normal 8 2 12 30" xfId="3166" xr:uid="{00000000-0005-0000-0000-000083840000}"/>
    <cellStyle name="Normal 8 2 12 31" xfId="3165" xr:uid="{00000000-0005-0000-0000-000084840000}"/>
    <cellStyle name="Normal 8 2 12 32" xfId="3164" xr:uid="{00000000-0005-0000-0000-000085840000}"/>
    <cellStyle name="Normal 8 2 12 33" xfId="3163" xr:uid="{00000000-0005-0000-0000-000086840000}"/>
    <cellStyle name="Normal 8 2 12 34" xfId="3162" xr:uid="{00000000-0005-0000-0000-000087840000}"/>
    <cellStyle name="Normal 8 2 12 35" xfId="3161" xr:uid="{00000000-0005-0000-0000-000088840000}"/>
    <cellStyle name="Normal 8 2 12 36" xfId="3160" xr:uid="{00000000-0005-0000-0000-000089840000}"/>
    <cellStyle name="Normal 8 2 12 37" xfId="3159" xr:uid="{00000000-0005-0000-0000-00008A840000}"/>
    <cellStyle name="Normal 8 2 12 38" xfId="3158" xr:uid="{00000000-0005-0000-0000-00008B840000}"/>
    <cellStyle name="Normal 8 2 12 39" xfId="3157" xr:uid="{00000000-0005-0000-0000-00008C840000}"/>
    <cellStyle name="Normal 8 2 12 4" xfId="3156" xr:uid="{00000000-0005-0000-0000-00008D840000}"/>
    <cellStyle name="Normal 8 2 12 40" xfId="3155" xr:uid="{00000000-0005-0000-0000-00008E840000}"/>
    <cellStyle name="Normal 8 2 12 41" xfId="3154" xr:uid="{00000000-0005-0000-0000-00008F840000}"/>
    <cellStyle name="Normal 8 2 12 42" xfId="3153" xr:uid="{00000000-0005-0000-0000-000090840000}"/>
    <cellStyle name="Normal 8 2 12 43" xfId="3152" xr:uid="{00000000-0005-0000-0000-000091840000}"/>
    <cellStyle name="Normal 8 2 12 44" xfId="3151" xr:uid="{00000000-0005-0000-0000-000092840000}"/>
    <cellStyle name="Normal 8 2 12 45" xfId="3150" xr:uid="{00000000-0005-0000-0000-000093840000}"/>
    <cellStyle name="Normal 8 2 12 46" xfId="3149" xr:uid="{00000000-0005-0000-0000-000094840000}"/>
    <cellStyle name="Normal 8 2 12 47" xfId="3148" xr:uid="{00000000-0005-0000-0000-000095840000}"/>
    <cellStyle name="Normal 8 2 12 48" xfId="3147" xr:uid="{00000000-0005-0000-0000-000096840000}"/>
    <cellStyle name="Normal 8 2 12 49" xfId="3146" xr:uid="{00000000-0005-0000-0000-000097840000}"/>
    <cellStyle name="Normal 8 2 12 5" xfId="3145" xr:uid="{00000000-0005-0000-0000-000098840000}"/>
    <cellStyle name="Normal 8 2 12 50" xfId="3144" xr:uid="{00000000-0005-0000-0000-000099840000}"/>
    <cellStyle name="Normal 8 2 12 51" xfId="3143" xr:uid="{00000000-0005-0000-0000-00009A840000}"/>
    <cellStyle name="Normal 8 2 12 52" xfId="3142" xr:uid="{00000000-0005-0000-0000-00009B840000}"/>
    <cellStyle name="Normal 8 2 12 53" xfId="3141" xr:uid="{00000000-0005-0000-0000-00009C840000}"/>
    <cellStyle name="Normal 8 2 12 6" xfId="3140" xr:uid="{00000000-0005-0000-0000-00009D840000}"/>
    <cellStyle name="Normal 8 2 12 7" xfId="3139" xr:uid="{00000000-0005-0000-0000-00009E840000}"/>
    <cellStyle name="Normal 8 2 12 8" xfId="3138" xr:uid="{00000000-0005-0000-0000-00009F840000}"/>
    <cellStyle name="Normal 8 2 12 9" xfId="3137" xr:uid="{00000000-0005-0000-0000-0000A0840000}"/>
    <cellStyle name="Normal 8 2 120" xfId="29387" xr:uid="{00000000-0005-0000-0000-0000A1840000}"/>
    <cellStyle name="Normal 8 2 121" xfId="29388" xr:uid="{00000000-0005-0000-0000-0000A2840000}"/>
    <cellStyle name="Normal 8 2 122" xfId="29389" xr:uid="{00000000-0005-0000-0000-0000A3840000}"/>
    <cellStyle name="Normal 8 2 123" xfId="29390" xr:uid="{00000000-0005-0000-0000-0000A4840000}"/>
    <cellStyle name="Normal 8 2 124" xfId="29391" xr:uid="{00000000-0005-0000-0000-0000A5840000}"/>
    <cellStyle name="Normal 8 2 125" xfId="29392" xr:uid="{00000000-0005-0000-0000-0000A6840000}"/>
    <cellStyle name="Normal 8 2 126" xfId="29393" xr:uid="{00000000-0005-0000-0000-0000A7840000}"/>
    <cellStyle name="Normal 8 2 127" xfId="29394" xr:uid="{00000000-0005-0000-0000-0000A8840000}"/>
    <cellStyle name="Normal 8 2 128" xfId="29395" xr:uid="{00000000-0005-0000-0000-0000A9840000}"/>
    <cellStyle name="Normal 8 2 129" xfId="29396" xr:uid="{00000000-0005-0000-0000-0000AA840000}"/>
    <cellStyle name="Normal 8 2 13" xfId="29397" xr:uid="{00000000-0005-0000-0000-0000AB840000}"/>
    <cellStyle name="Normal 8 2 13 10" xfId="3136" xr:uid="{00000000-0005-0000-0000-0000AC840000}"/>
    <cellStyle name="Normal 8 2 13 11" xfId="3135" xr:uid="{00000000-0005-0000-0000-0000AD840000}"/>
    <cellStyle name="Normal 8 2 13 12" xfId="3134" xr:uid="{00000000-0005-0000-0000-0000AE840000}"/>
    <cellStyle name="Normal 8 2 13 13" xfId="3133" xr:uid="{00000000-0005-0000-0000-0000AF840000}"/>
    <cellStyle name="Normal 8 2 13 14" xfId="3132" xr:uid="{00000000-0005-0000-0000-0000B0840000}"/>
    <cellStyle name="Normal 8 2 13 15" xfId="3131" xr:uid="{00000000-0005-0000-0000-0000B1840000}"/>
    <cellStyle name="Normal 8 2 13 16" xfId="3130" xr:uid="{00000000-0005-0000-0000-0000B2840000}"/>
    <cellStyle name="Normal 8 2 13 17" xfId="3129" xr:uid="{00000000-0005-0000-0000-0000B3840000}"/>
    <cellStyle name="Normal 8 2 13 18" xfId="3128" xr:uid="{00000000-0005-0000-0000-0000B4840000}"/>
    <cellStyle name="Normal 8 2 13 19" xfId="3127" xr:uid="{00000000-0005-0000-0000-0000B5840000}"/>
    <cellStyle name="Normal 8 2 13 2" xfId="3126" xr:uid="{00000000-0005-0000-0000-0000B6840000}"/>
    <cellStyle name="Normal 8 2 13 20" xfId="3125" xr:uid="{00000000-0005-0000-0000-0000B7840000}"/>
    <cellStyle name="Normal 8 2 13 21" xfId="3124" xr:uid="{00000000-0005-0000-0000-0000B8840000}"/>
    <cellStyle name="Normal 8 2 13 22" xfId="3123" xr:uid="{00000000-0005-0000-0000-0000B9840000}"/>
    <cellStyle name="Normal 8 2 13 23" xfId="3122" xr:uid="{00000000-0005-0000-0000-0000BA840000}"/>
    <cellStyle name="Normal 8 2 13 24" xfId="3121" xr:uid="{00000000-0005-0000-0000-0000BB840000}"/>
    <cellStyle name="Normal 8 2 13 25" xfId="3120" xr:uid="{00000000-0005-0000-0000-0000BC840000}"/>
    <cellStyle name="Normal 8 2 13 26" xfId="3119" xr:uid="{00000000-0005-0000-0000-0000BD840000}"/>
    <cellStyle name="Normal 8 2 13 27" xfId="3118" xr:uid="{00000000-0005-0000-0000-0000BE840000}"/>
    <cellStyle name="Normal 8 2 13 28" xfId="3117" xr:uid="{00000000-0005-0000-0000-0000BF840000}"/>
    <cellStyle name="Normal 8 2 13 29" xfId="3116" xr:uid="{00000000-0005-0000-0000-0000C0840000}"/>
    <cellStyle name="Normal 8 2 13 3" xfId="3115" xr:uid="{00000000-0005-0000-0000-0000C1840000}"/>
    <cellStyle name="Normal 8 2 13 30" xfId="3114" xr:uid="{00000000-0005-0000-0000-0000C2840000}"/>
    <cellStyle name="Normal 8 2 13 31" xfId="3113" xr:uid="{00000000-0005-0000-0000-0000C3840000}"/>
    <cellStyle name="Normal 8 2 13 32" xfId="3112" xr:uid="{00000000-0005-0000-0000-0000C4840000}"/>
    <cellStyle name="Normal 8 2 13 33" xfId="3111" xr:uid="{00000000-0005-0000-0000-0000C5840000}"/>
    <cellStyle name="Normal 8 2 13 34" xfId="3110" xr:uid="{00000000-0005-0000-0000-0000C6840000}"/>
    <cellStyle name="Normal 8 2 13 35" xfId="3109" xr:uid="{00000000-0005-0000-0000-0000C7840000}"/>
    <cellStyle name="Normal 8 2 13 36" xfId="3108" xr:uid="{00000000-0005-0000-0000-0000C8840000}"/>
    <cellStyle name="Normal 8 2 13 37" xfId="3107" xr:uid="{00000000-0005-0000-0000-0000C9840000}"/>
    <cellStyle name="Normal 8 2 13 38" xfId="3106" xr:uid="{00000000-0005-0000-0000-0000CA840000}"/>
    <cellStyle name="Normal 8 2 13 39" xfId="3105" xr:uid="{00000000-0005-0000-0000-0000CB840000}"/>
    <cellStyle name="Normal 8 2 13 4" xfId="3104" xr:uid="{00000000-0005-0000-0000-0000CC840000}"/>
    <cellStyle name="Normal 8 2 13 40" xfId="3103" xr:uid="{00000000-0005-0000-0000-0000CD840000}"/>
    <cellStyle name="Normal 8 2 13 41" xfId="3102" xr:uid="{00000000-0005-0000-0000-0000CE840000}"/>
    <cellStyle name="Normal 8 2 13 42" xfId="3101" xr:uid="{00000000-0005-0000-0000-0000CF840000}"/>
    <cellStyle name="Normal 8 2 13 43" xfId="3100" xr:uid="{00000000-0005-0000-0000-0000D0840000}"/>
    <cellStyle name="Normal 8 2 13 44" xfId="3099" xr:uid="{00000000-0005-0000-0000-0000D1840000}"/>
    <cellStyle name="Normal 8 2 13 45" xfId="3098" xr:uid="{00000000-0005-0000-0000-0000D2840000}"/>
    <cellStyle name="Normal 8 2 13 46" xfId="3097" xr:uid="{00000000-0005-0000-0000-0000D3840000}"/>
    <cellStyle name="Normal 8 2 13 47" xfId="3096" xr:uid="{00000000-0005-0000-0000-0000D4840000}"/>
    <cellStyle name="Normal 8 2 13 48" xfId="3095" xr:uid="{00000000-0005-0000-0000-0000D5840000}"/>
    <cellStyle name="Normal 8 2 13 49" xfId="3094" xr:uid="{00000000-0005-0000-0000-0000D6840000}"/>
    <cellStyle name="Normal 8 2 13 5" xfId="3093" xr:uid="{00000000-0005-0000-0000-0000D7840000}"/>
    <cellStyle name="Normal 8 2 13 50" xfId="3092" xr:uid="{00000000-0005-0000-0000-0000D8840000}"/>
    <cellStyle name="Normal 8 2 13 51" xfId="3091" xr:uid="{00000000-0005-0000-0000-0000D9840000}"/>
    <cellStyle name="Normal 8 2 13 52" xfId="3090" xr:uid="{00000000-0005-0000-0000-0000DA840000}"/>
    <cellStyle name="Normal 8 2 13 53" xfId="3089" xr:uid="{00000000-0005-0000-0000-0000DB840000}"/>
    <cellStyle name="Normal 8 2 13 6" xfId="3088" xr:uid="{00000000-0005-0000-0000-0000DC840000}"/>
    <cellStyle name="Normal 8 2 13 7" xfId="3087" xr:uid="{00000000-0005-0000-0000-0000DD840000}"/>
    <cellStyle name="Normal 8 2 13 8" xfId="3086" xr:uid="{00000000-0005-0000-0000-0000DE840000}"/>
    <cellStyle name="Normal 8 2 13 9" xfId="3085" xr:uid="{00000000-0005-0000-0000-0000DF840000}"/>
    <cellStyle name="Normal 8 2 130" xfId="29398" xr:uid="{00000000-0005-0000-0000-0000E0840000}"/>
    <cellStyle name="Normal 8 2 131" xfId="29399" xr:uid="{00000000-0005-0000-0000-0000E1840000}"/>
    <cellStyle name="Normal 8 2 132" xfId="29400" xr:uid="{00000000-0005-0000-0000-0000E2840000}"/>
    <cellStyle name="Normal 8 2 133" xfId="29401" xr:uid="{00000000-0005-0000-0000-0000E3840000}"/>
    <cellStyle name="Normal 8 2 134" xfId="29402" xr:uid="{00000000-0005-0000-0000-0000E4840000}"/>
    <cellStyle name="Normal 8 2 135" xfId="29403" xr:uid="{00000000-0005-0000-0000-0000E5840000}"/>
    <cellStyle name="Normal 8 2 136" xfId="36087" xr:uid="{00000000-0005-0000-0000-0000E6840000}"/>
    <cellStyle name="Normal 8 2 137" xfId="36088" xr:uid="{00000000-0005-0000-0000-0000E7840000}"/>
    <cellStyle name="Normal 8 2 138" xfId="36089" xr:uid="{00000000-0005-0000-0000-0000E8840000}"/>
    <cellStyle name="Normal 8 2 139" xfId="36090" xr:uid="{00000000-0005-0000-0000-0000E9840000}"/>
    <cellStyle name="Normal 8 2 14" xfId="29404" xr:uid="{00000000-0005-0000-0000-0000EA840000}"/>
    <cellStyle name="Normal 8 2 14 2" xfId="3084" xr:uid="{00000000-0005-0000-0000-0000EB840000}"/>
    <cellStyle name="Normal 8 2 140" xfId="36091" xr:uid="{00000000-0005-0000-0000-0000EC840000}"/>
    <cellStyle name="Normal 8 2 141" xfId="36092" xr:uid="{00000000-0005-0000-0000-0000ED840000}"/>
    <cellStyle name="Normal 8 2 142" xfId="36093" xr:uid="{00000000-0005-0000-0000-0000EE840000}"/>
    <cellStyle name="Normal 8 2 143" xfId="36094" xr:uid="{00000000-0005-0000-0000-0000EF840000}"/>
    <cellStyle name="Normal 8 2 144" xfId="36095" xr:uid="{00000000-0005-0000-0000-0000F0840000}"/>
    <cellStyle name="Normal 8 2 145" xfId="36096" xr:uid="{00000000-0005-0000-0000-0000F1840000}"/>
    <cellStyle name="Normal 8 2 146" xfId="36097" xr:uid="{00000000-0005-0000-0000-0000F2840000}"/>
    <cellStyle name="Normal 8 2 147" xfId="36098" xr:uid="{00000000-0005-0000-0000-0000F3840000}"/>
    <cellStyle name="Normal 8 2 148" xfId="36099" xr:uid="{00000000-0005-0000-0000-0000F4840000}"/>
    <cellStyle name="Normal 8 2 149" xfId="36100" xr:uid="{00000000-0005-0000-0000-0000F5840000}"/>
    <cellStyle name="Normal 8 2 15" xfId="29405" xr:uid="{00000000-0005-0000-0000-0000F6840000}"/>
    <cellStyle name="Normal 8 2 15 2" xfId="3083" xr:uid="{00000000-0005-0000-0000-0000F7840000}"/>
    <cellStyle name="Normal 8 2 150" xfId="36101" xr:uid="{00000000-0005-0000-0000-0000F8840000}"/>
    <cellStyle name="Normal 8 2 151" xfId="36102" xr:uid="{00000000-0005-0000-0000-0000F9840000}"/>
    <cellStyle name="Normal 8 2 152" xfId="36103" xr:uid="{00000000-0005-0000-0000-0000FA840000}"/>
    <cellStyle name="Normal 8 2 153" xfId="36104" xr:uid="{00000000-0005-0000-0000-0000FB840000}"/>
    <cellStyle name="Normal 8 2 154" xfId="36105" xr:uid="{00000000-0005-0000-0000-0000FC840000}"/>
    <cellStyle name="Normal 8 2 155" xfId="36106" xr:uid="{00000000-0005-0000-0000-0000FD840000}"/>
    <cellStyle name="Normal 8 2 156" xfId="36107" xr:uid="{00000000-0005-0000-0000-0000FE840000}"/>
    <cellStyle name="Normal 8 2 157" xfId="36108" xr:uid="{00000000-0005-0000-0000-0000FF840000}"/>
    <cellStyle name="Normal 8 2 16" xfId="29406" xr:uid="{00000000-0005-0000-0000-000000850000}"/>
    <cellStyle name="Normal 8 2 16 2" xfId="3082" xr:uid="{00000000-0005-0000-0000-000001850000}"/>
    <cellStyle name="Normal 8 2 17" xfId="29407" xr:uid="{00000000-0005-0000-0000-000002850000}"/>
    <cellStyle name="Normal 8 2 17 2" xfId="3081" xr:uid="{00000000-0005-0000-0000-000003850000}"/>
    <cellStyle name="Normal 8 2 18" xfId="29408" xr:uid="{00000000-0005-0000-0000-000004850000}"/>
    <cellStyle name="Normal 8 2 18 2" xfId="3080" xr:uid="{00000000-0005-0000-0000-000005850000}"/>
    <cellStyle name="Normal 8 2 19" xfId="29409" xr:uid="{00000000-0005-0000-0000-000006850000}"/>
    <cellStyle name="Normal 8 2 19 2" xfId="3079" xr:uid="{00000000-0005-0000-0000-000007850000}"/>
    <cellStyle name="Normal 8 2 2" xfId="29410" xr:uid="{00000000-0005-0000-0000-000008850000}"/>
    <cellStyle name="Normal 8 2 2 10" xfId="29411" xr:uid="{00000000-0005-0000-0000-000009850000}"/>
    <cellStyle name="Normal 8 2 2 10 2" xfId="36109" xr:uid="{00000000-0005-0000-0000-00000A850000}"/>
    <cellStyle name="Normal 8 2 2 10 3" xfId="36110" xr:uid="{00000000-0005-0000-0000-00000B850000}"/>
    <cellStyle name="Normal 8 2 2 11" xfId="29412" xr:uid="{00000000-0005-0000-0000-00000C850000}"/>
    <cellStyle name="Normal 8 2 2 12" xfId="36111" xr:uid="{00000000-0005-0000-0000-00000D850000}"/>
    <cellStyle name="Normal 8 2 2 13" xfId="36112" xr:uid="{00000000-0005-0000-0000-00000E850000}"/>
    <cellStyle name="Normal 8 2 2 14" xfId="36113" xr:uid="{00000000-0005-0000-0000-00000F850000}"/>
    <cellStyle name="Normal 8 2 2 15" xfId="36114" xr:uid="{00000000-0005-0000-0000-000010850000}"/>
    <cellStyle name="Normal 8 2 2 16" xfId="36115" xr:uid="{00000000-0005-0000-0000-000011850000}"/>
    <cellStyle name="Normal 8 2 2 17" xfId="36116" xr:uid="{00000000-0005-0000-0000-000012850000}"/>
    <cellStyle name="Normal 8 2 2 18" xfId="36117" xr:uid="{00000000-0005-0000-0000-000013850000}"/>
    <cellStyle name="Normal 8 2 2 19" xfId="36118" xr:uid="{00000000-0005-0000-0000-000014850000}"/>
    <cellStyle name="Normal 8 2 2 2" xfId="29413" xr:uid="{00000000-0005-0000-0000-000015850000}"/>
    <cellStyle name="Normal 8 2 2 2 2" xfId="29414" xr:uid="{00000000-0005-0000-0000-000016850000}"/>
    <cellStyle name="Normal 8 2 2 2 2 2" xfId="29415" xr:uid="{00000000-0005-0000-0000-000017850000}"/>
    <cellStyle name="Normal 8 2 2 2 2 2 2" xfId="29416" xr:uid="{00000000-0005-0000-0000-000018850000}"/>
    <cellStyle name="Normal 8 2 2 2 2 2 2 2" xfId="29417" xr:uid="{00000000-0005-0000-0000-000019850000}"/>
    <cellStyle name="Normal 8 2 2 2 2 2 2 2 2" xfId="29418" xr:uid="{00000000-0005-0000-0000-00001A850000}"/>
    <cellStyle name="Normal 8 2 2 2 2 2 2 2 2 2" xfId="36119" xr:uid="{00000000-0005-0000-0000-00001B850000}"/>
    <cellStyle name="Normal 8 2 2 2 2 2 2 2 2 3" xfId="36120" xr:uid="{00000000-0005-0000-0000-00001C850000}"/>
    <cellStyle name="Normal 8 2 2 2 2 2 2 2 3" xfId="36121" xr:uid="{00000000-0005-0000-0000-00001D850000}"/>
    <cellStyle name="Normal 8 2 2 2 2 2 2 2 4" xfId="36122" xr:uid="{00000000-0005-0000-0000-00001E850000}"/>
    <cellStyle name="Normal 8 2 2 2 2 2 2 3" xfId="29419" xr:uid="{00000000-0005-0000-0000-00001F850000}"/>
    <cellStyle name="Normal 8 2 2 2 2 2 2 3 2" xfId="29420" xr:uid="{00000000-0005-0000-0000-000020850000}"/>
    <cellStyle name="Normal 8 2 2 2 2 2 2 3 3" xfId="36123" xr:uid="{00000000-0005-0000-0000-000021850000}"/>
    <cellStyle name="Normal 8 2 2 2 2 2 2 4" xfId="29421" xr:uid="{00000000-0005-0000-0000-000022850000}"/>
    <cellStyle name="Normal 8 2 2 2 2 2 2 4 2" xfId="36124" xr:uid="{00000000-0005-0000-0000-000023850000}"/>
    <cellStyle name="Normal 8 2 2 2 2 2 2 4 3" xfId="36125" xr:uid="{00000000-0005-0000-0000-000024850000}"/>
    <cellStyle name="Normal 8 2 2 2 2 2 2 5" xfId="36126" xr:uid="{00000000-0005-0000-0000-000025850000}"/>
    <cellStyle name="Normal 8 2 2 2 2 2 3" xfId="29422" xr:uid="{00000000-0005-0000-0000-000026850000}"/>
    <cellStyle name="Normal 8 2 2 2 2 2 3 2" xfId="29423" xr:uid="{00000000-0005-0000-0000-000027850000}"/>
    <cellStyle name="Normal 8 2 2 2 2 2 3 2 2" xfId="36127" xr:uid="{00000000-0005-0000-0000-000028850000}"/>
    <cellStyle name="Normal 8 2 2 2 2 2 3 2 3" xfId="36128" xr:uid="{00000000-0005-0000-0000-000029850000}"/>
    <cellStyle name="Normal 8 2 2 2 2 2 3 3" xfId="36129" xr:uid="{00000000-0005-0000-0000-00002A850000}"/>
    <cellStyle name="Normal 8 2 2 2 2 2 3 4" xfId="36130" xr:uid="{00000000-0005-0000-0000-00002B850000}"/>
    <cellStyle name="Normal 8 2 2 2 2 2 4" xfId="29424" xr:uid="{00000000-0005-0000-0000-00002C850000}"/>
    <cellStyle name="Normal 8 2 2 2 2 2 4 2" xfId="29425" xr:uid="{00000000-0005-0000-0000-00002D850000}"/>
    <cellStyle name="Normal 8 2 2 2 2 2 4 2 2" xfId="36131" xr:uid="{00000000-0005-0000-0000-00002E850000}"/>
    <cellStyle name="Normal 8 2 2 2 2 2 4 2 3" xfId="36132" xr:uid="{00000000-0005-0000-0000-00002F850000}"/>
    <cellStyle name="Normal 8 2 2 2 2 2 4 3" xfId="36133" xr:uid="{00000000-0005-0000-0000-000030850000}"/>
    <cellStyle name="Normal 8 2 2 2 2 2 4 4" xfId="36134" xr:uid="{00000000-0005-0000-0000-000031850000}"/>
    <cellStyle name="Normal 8 2 2 2 2 2 5" xfId="29426" xr:uid="{00000000-0005-0000-0000-000032850000}"/>
    <cellStyle name="Normal 8 2 2 2 2 2 5 2" xfId="36135" xr:uid="{00000000-0005-0000-0000-000033850000}"/>
    <cellStyle name="Normal 8 2 2 2 2 2 5 3" xfId="36136" xr:uid="{00000000-0005-0000-0000-000034850000}"/>
    <cellStyle name="Normal 8 2 2 2 2 2 6" xfId="36137" xr:uid="{00000000-0005-0000-0000-000035850000}"/>
    <cellStyle name="Normal 8 2 2 2 2 3" xfId="29427" xr:uid="{00000000-0005-0000-0000-000036850000}"/>
    <cellStyle name="Normal 8 2 2 2 2 3 2" xfId="29428" xr:uid="{00000000-0005-0000-0000-000037850000}"/>
    <cellStyle name="Normal 8 2 2 2 2 3 2 2" xfId="29429" xr:uid="{00000000-0005-0000-0000-000038850000}"/>
    <cellStyle name="Normal 8 2 2 2 2 3 2 2 2" xfId="29430" xr:uid="{00000000-0005-0000-0000-000039850000}"/>
    <cellStyle name="Normal 8 2 2 2 2 3 2 2 2 2" xfId="36138" xr:uid="{00000000-0005-0000-0000-00003A850000}"/>
    <cellStyle name="Normal 8 2 2 2 2 3 2 2 2 3" xfId="36139" xr:uid="{00000000-0005-0000-0000-00003B850000}"/>
    <cellStyle name="Normal 8 2 2 2 2 3 2 2 3" xfId="36140" xr:uid="{00000000-0005-0000-0000-00003C850000}"/>
    <cellStyle name="Normal 8 2 2 2 2 3 2 2 4" xfId="36141" xr:uid="{00000000-0005-0000-0000-00003D850000}"/>
    <cellStyle name="Normal 8 2 2 2 2 3 2 3" xfId="29431" xr:uid="{00000000-0005-0000-0000-00003E850000}"/>
    <cellStyle name="Normal 8 2 2 2 2 3 2 3 2" xfId="29432" xr:uid="{00000000-0005-0000-0000-00003F850000}"/>
    <cellStyle name="Normal 8 2 2 2 2 3 2 3 3" xfId="36142" xr:uid="{00000000-0005-0000-0000-000040850000}"/>
    <cellStyle name="Normal 8 2 2 2 2 3 2 4" xfId="29433" xr:uid="{00000000-0005-0000-0000-000041850000}"/>
    <cellStyle name="Normal 8 2 2 2 2 3 2 4 2" xfId="36143" xr:uid="{00000000-0005-0000-0000-000042850000}"/>
    <cellStyle name="Normal 8 2 2 2 2 3 2 4 3" xfId="36144" xr:uid="{00000000-0005-0000-0000-000043850000}"/>
    <cellStyle name="Normal 8 2 2 2 2 3 2 5" xfId="36145" xr:uid="{00000000-0005-0000-0000-000044850000}"/>
    <cellStyle name="Normal 8 2 2 2 2 3 3" xfId="29434" xr:uid="{00000000-0005-0000-0000-000045850000}"/>
    <cellStyle name="Normal 8 2 2 2 2 3 3 2" xfId="29435" xr:uid="{00000000-0005-0000-0000-000046850000}"/>
    <cellStyle name="Normal 8 2 2 2 2 3 3 2 2" xfId="36146" xr:uid="{00000000-0005-0000-0000-000047850000}"/>
    <cellStyle name="Normal 8 2 2 2 2 3 3 2 3" xfId="36147" xr:uid="{00000000-0005-0000-0000-000048850000}"/>
    <cellStyle name="Normal 8 2 2 2 2 3 3 3" xfId="36148" xr:uid="{00000000-0005-0000-0000-000049850000}"/>
    <cellStyle name="Normal 8 2 2 2 2 3 3 4" xfId="36149" xr:uid="{00000000-0005-0000-0000-00004A850000}"/>
    <cellStyle name="Normal 8 2 2 2 2 3 4" xfId="29436" xr:uid="{00000000-0005-0000-0000-00004B850000}"/>
    <cellStyle name="Normal 8 2 2 2 2 3 4 2" xfId="29437" xr:uid="{00000000-0005-0000-0000-00004C850000}"/>
    <cellStyle name="Normal 8 2 2 2 2 3 4 3" xfId="36150" xr:uid="{00000000-0005-0000-0000-00004D850000}"/>
    <cellStyle name="Normal 8 2 2 2 2 3 5" xfId="29438" xr:uid="{00000000-0005-0000-0000-00004E850000}"/>
    <cellStyle name="Normal 8 2 2 2 2 3 5 2" xfId="36151" xr:uid="{00000000-0005-0000-0000-00004F850000}"/>
    <cellStyle name="Normal 8 2 2 2 2 3 5 3" xfId="36152" xr:uid="{00000000-0005-0000-0000-000050850000}"/>
    <cellStyle name="Normal 8 2 2 2 2 3 6" xfId="36153" xr:uid="{00000000-0005-0000-0000-000051850000}"/>
    <cellStyle name="Normal 8 2 2 2 2 4" xfId="29439" xr:uid="{00000000-0005-0000-0000-000052850000}"/>
    <cellStyle name="Normal 8 2 2 2 2 4 2" xfId="29440" xr:uid="{00000000-0005-0000-0000-000053850000}"/>
    <cellStyle name="Normal 8 2 2 2 2 4 2 2" xfId="29441" xr:uid="{00000000-0005-0000-0000-000054850000}"/>
    <cellStyle name="Normal 8 2 2 2 2 4 2 2 2" xfId="36154" xr:uid="{00000000-0005-0000-0000-000055850000}"/>
    <cellStyle name="Normal 8 2 2 2 2 4 2 2 3" xfId="36155" xr:uid="{00000000-0005-0000-0000-000056850000}"/>
    <cellStyle name="Normal 8 2 2 2 2 4 2 3" xfId="36156" xr:uid="{00000000-0005-0000-0000-000057850000}"/>
    <cellStyle name="Normal 8 2 2 2 2 4 2 4" xfId="36157" xr:uid="{00000000-0005-0000-0000-000058850000}"/>
    <cellStyle name="Normal 8 2 2 2 2 4 3" xfId="29442" xr:uid="{00000000-0005-0000-0000-000059850000}"/>
    <cellStyle name="Normal 8 2 2 2 2 4 3 2" xfId="29443" xr:uid="{00000000-0005-0000-0000-00005A850000}"/>
    <cellStyle name="Normal 8 2 2 2 2 4 3 3" xfId="36158" xr:uid="{00000000-0005-0000-0000-00005B850000}"/>
    <cellStyle name="Normal 8 2 2 2 2 4 4" xfId="29444" xr:uid="{00000000-0005-0000-0000-00005C850000}"/>
    <cellStyle name="Normal 8 2 2 2 2 4 4 2" xfId="36159" xr:uid="{00000000-0005-0000-0000-00005D850000}"/>
    <cellStyle name="Normal 8 2 2 2 2 4 4 3" xfId="36160" xr:uid="{00000000-0005-0000-0000-00005E850000}"/>
    <cellStyle name="Normal 8 2 2 2 2 4 5" xfId="36161" xr:uid="{00000000-0005-0000-0000-00005F850000}"/>
    <cellStyle name="Normal 8 2 2 2 2 5" xfId="29445" xr:uid="{00000000-0005-0000-0000-000060850000}"/>
    <cellStyle name="Normal 8 2 2 2 2 5 2" xfId="29446" xr:uid="{00000000-0005-0000-0000-000061850000}"/>
    <cellStyle name="Normal 8 2 2 2 2 5 2 2" xfId="36162" xr:uid="{00000000-0005-0000-0000-000062850000}"/>
    <cellStyle name="Normal 8 2 2 2 2 5 2 3" xfId="36163" xr:uid="{00000000-0005-0000-0000-000063850000}"/>
    <cellStyle name="Normal 8 2 2 2 2 5 3" xfId="36164" xr:uid="{00000000-0005-0000-0000-000064850000}"/>
    <cellStyle name="Normal 8 2 2 2 2 5 4" xfId="36165" xr:uid="{00000000-0005-0000-0000-000065850000}"/>
    <cellStyle name="Normal 8 2 2 2 2 6" xfId="29447" xr:uid="{00000000-0005-0000-0000-000066850000}"/>
    <cellStyle name="Normal 8 2 2 2 2 6 2" xfId="29448" xr:uid="{00000000-0005-0000-0000-000067850000}"/>
    <cellStyle name="Normal 8 2 2 2 2 6 2 2" xfId="36166" xr:uid="{00000000-0005-0000-0000-000068850000}"/>
    <cellStyle name="Normal 8 2 2 2 2 6 2 3" xfId="36167" xr:uid="{00000000-0005-0000-0000-000069850000}"/>
    <cellStyle name="Normal 8 2 2 2 2 6 3" xfId="36168" xr:uid="{00000000-0005-0000-0000-00006A850000}"/>
    <cellStyle name="Normal 8 2 2 2 2 6 4" xfId="36169" xr:uid="{00000000-0005-0000-0000-00006B850000}"/>
    <cellStyle name="Normal 8 2 2 2 2 7" xfId="29449" xr:uid="{00000000-0005-0000-0000-00006C850000}"/>
    <cellStyle name="Normal 8 2 2 2 2 7 2" xfId="36170" xr:uid="{00000000-0005-0000-0000-00006D850000}"/>
    <cellStyle name="Normal 8 2 2 2 2 7 3" xfId="36171" xr:uid="{00000000-0005-0000-0000-00006E850000}"/>
    <cellStyle name="Normal 8 2 2 2 2 8" xfId="36172" xr:uid="{00000000-0005-0000-0000-00006F850000}"/>
    <cellStyle name="Normal 8 2 2 2 3" xfId="29450" xr:uid="{00000000-0005-0000-0000-000070850000}"/>
    <cellStyle name="Normal 8 2 2 2 3 2" xfId="29451" xr:uid="{00000000-0005-0000-0000-000071850000}"/>
    <cellStyle name="Normal 8 2 2 2 3 2 2" xfId="29452" xr:uid="{00000000-0005-0000-0000-000072850000}"/>
    <cellStyle name="Normal 8 2 2 2 3 2 2 2" xfId="29453" xr:uid="{00000000-0005-0000-0000-000073850000}"/>
    <cellStyle name="Normal 8 2 2 2 3 2 2 2 2" xfId="36173" xr:uid="{00000000-0005-0000-0000-000074850000}"/>
    <cellStyle name="Normal 8 2 2 2 3 2 2 2 3" xfId="36174" xr:uid="{00000000-0005-0000-0000-000075850000}"/>
    <cellStyle name="Normal 8 2 2 2 3 2 2 3" xfId="36175" xr:uid="{00000000-0005-0000-0000-000076850000}"/>
    <cellStyle name="Normal 8 2 2 2 3 2 2 4" xfId="36176" xr:uid="{00000000-0005-0000-0000-000077850000}"/>
    <cellStyle name="Normal 8 2 2 2 3 2 3" xfId="29454" xr:uid="{00000000-0005-0000-0000-000078850000}"/>
    <cellStyle name="Normal 8 2 2 2 3 2 3 2" xfId="29455" xr:uid="{00000000-0005-0000-0000-000079850000}"/>
    <cellStyle name="Normal 8 2 2 2 3 2 3 3" xfId="36177" xr:uid="{00000000-0005-0000-0000-00007A850000}"/>
    <cellStyle name="Normal 8 2 2 2 3 2 4" xfId="29456" xr:uid="{00000000-0005-0000-0000-00007B850000}"/>
    <cellStyle name="Normal 8 2 2 2 3 2 4 2" xfId="36178" xr:uid="{00000000-0005-0000-0000-00007C850000}"/>
    <cellStyle name="Normal 8 2 2 2 3 2 4 3" xfId="36179" xr:uid="{00000000-0005-0000-0000-00007D850000}"/>
    <cellStyle name="Normal 8 2 2 2 3 2 5" xfId="36180" xr:uid="{00000000-0005-0000-0000-00007E850000}"/>
    <cellStyle name="Normal 8 2 2 2 3 3" xfId="29457" xr:uid="{00000000-0005-0000-0000-00007F850000}"/>
    <cellStyle name="Normal 8 2 2 2 3 3 2" xfId="29458" xr:uid="{00000000-0005-0000-0000-000080850000}"/>
    <cellStyle name="Normal 8 2 2 2 3 3 2 2" xfId="36181" xr:uid="{00000000-0005-0000-0000-000081850000}"/>
    <cellStyle name="Normal 8 2 2 2 3 3 2 3" xfId="36182" xr:uid="{00000000-0005-0000-0000-000082850000}"/>
    <cellStyle name="Normal 8 2 2 2 3 3 3" xfId="36183" xr:uid="{00000000-0005-0000-0000-000083850000}"/>
    <cellStyle name="Normal 8 2 2 2 3 3 4" xfId="36184" xr:uid="{00000000-0005-0000-0000-000084850000}"/>
    <cellStyle name="Normal 8 2 2 2 3 4" xfId="29459" xr:uid="{00000000-0005-0000-0000-000085850000}"/>
    <cellStyle name="Normal 8 2 2 2 3 4 2" xfId="29460" xr:uid="{00000000-0005-0000-0000-000086850000}"/>
    <cellStyle name="Normal 8 2 2 2 3 4 2 2" xfId="36185" xr:uid="{00000000-0005-0000-0000-000087850000}"/>
    <cellStyle name="Normal 8 2 2 2 3 4 2 3" xfId="36186" xr:uid="{00000000-0005-0000-0000-000088850000}"/>
    <cellStyle name="Normal 8 2 2 2 3 4 3" xfId="36187" xr:uid="{00000000-0005-0000-0000-000089850000}"/>
    <cellStyle name="Normal 8 2 2 2 3 4 4" xfId="36188" xr:uid="{00000000-0005-0000-0000-00008A850000}"/>
    <cellStyle name="Normal 8 2 2 2 3 5" xfId="29461" xr:uid="{00000000-0005-0000-0000-00008B850000}"/>
    <cellStyle name="Normal 8 2 2 2 3 5 2" xfId="36189" xr:uid="{00000000-0005-0000-0000-00008C850000}"/>
    <cellStyle name="Normal 8 2 2 2 3 5 3" xfId="36190" xr:uid="{00000000-0005-0000-0000-00008D850000}"/>
    <cellStyle name="Normal 8 2 2 2 3 6" xfId="36191" xr:uid="{00000000-0005-0000-0000-00008E850000}"/>
    <cellStyle name="Normal 8 2 2 2 4" xfId="29462" xr:uid="{00000000-0005-0000-0000-00008F850000}"/>
    <cellStyle name="Normal 8 2 2 2 4 2" xfId="29463" xr:uid="{00000000-0005-0000-0000-000090850000}"/>
    <cellStyle name="Normal 8 2 2 2 4 2 2" xfId="29464" xr:uid="{00000000-0005-0000-0000-000091850000}"/>
    <cellStyle name="Normal 8 2 2 2 4 2 2 2" xfId="29465" xr:uid="{00000000-0005-0000-0000-000092850000}"/>
    <cellStyle name="Normal 8 2 2 2 4 2 2 2 2" xfId="36192" xr:uid="{00000000-0005-0000-0000-000093850000}"/>
    <cellStyle name="Normal 8 2 2 2 4 2 2 2 3" xfId="36193" xr:uid="{00000000-0005-0000-0000-000094850000}"/>
    <cellStyle name="Normal 8 2 2 2 4 2 2 3" xfId="36194" xr:uid="{00000000-0005-0000-0000-000095850000}"/>
    <cellStyle name="Normal 8 2 2 2 4 2 2 4" xfId="36195" xr:uid="{00000000-0005-0000-0000-000096850000}"/>
    <cellStyle name="Normal 8 2 2 2 4 2 3" xfId="29466" xr:uid="{00000000-0005-0000-0000-000097850000}"/>
    <cellStyle name="Normal 8 2 2 2 4 2 3 2" xfId="29467" xr:uid="{00000000-0005-0000-0000-000098850000}"/>
    <cellStyle name="Normal 8 2 2 2 4 2 3 3" xfId="36196" xr:uid="{00000000-0005-0000-0000-000099850000}"/>
    <cellStyle name="Normal 8 2 2 2 4 2 4" xfId="29468" xr:uid="{00000000-0005-0000-0000-00009A850000}"/>
    <cellStyle name="Normal 8 2 2 2 4 2 4 2" xfId="36197" xr:uid="{00000000-0005-0000-0000-00009B850000}"/>
    <cellStyle name="Normal 8 2 2 2 4 2 4 3" xfId="36198" xr:uid="{00000000-0005-0000-0000-00009C850000}"/>
    <cellStyle name="Normal 8 2 2 2 4 2 5" xfId="36199" xr:uid="{00000000-0005-0000-0000-00009D850000}"/>
    <cellStyle name="Normal 8 2 2 2 4 3" xfId="29469" xr:uid="{00000000-0005-0000-0000-00009E850000}"/>
    <cellStyle name="Normal 8 2 2 2 4 3 2" xfId="29470" xr:uid="{00000000-0005-0000-0000-00009F850000}"/>
    <cellStyle name="Normal 8 2 2 2 4 3 2 2" xfId="36200" xr:uid="{00000000-0005-0000-0000-0000A0850000}"/>
    <cellStyle name="Normal 8 2 2 2 4 3 2 3" xfId="36201" xr:uid="{00000000-0005-0000-0000-0000A1850000}"/>
    <cellStyle name="Normal 8 2 2 2 4 3 3" xfId="36202" xr:uid="{00000000-0005-0000-0000-0000A2850000}"/>
    <cellStyle name="Normal 8 2 2 2 4 3 4" xfId="36203" xr:uid="{00000000-0005-0000-0000-0000A3850000}"/>
    <cellStyle name="Normal 8 2 2 2 4 4" xfId="29471" xr:uid="{00000000-0005-0000-0000-0000A4850000}"/>
    <cellStyle name="Normal 8 2 2 2 4 4 2" xfId="29472" xr:uid="{00000000-0005-0000-0000-0000A5850000}"/>
    <cellStyle name="Normal 8 2 2 2 4 4 2 2" xfId="36204" xr:uid="{00000000-0005-0000-0000-0000A6850000}"/>
    <cellStyle name="Normal 8 2 2 2 4 4 2 3" xfId="36205" xr:uid="{00000000-0005-0000-0000-0000A7850000}"/>
    <cellStyle name="Normal 8 2 2 2 4 4 3" xfId="36206" xr:uid="{00000000-0005-0000-0000-0000A8850000}"/>
    <cellStyle name="Normal 8 2 2 2 4 4 4" xfId="36207" xr:uid="{00000000-0005-0000-0000-0000A9850000}"/>
    <cellStyle name="Normal 8 2 2 2 4 5" xfId="29473" xr:uid="{00000000-0005-0000-0000-0000AA850000}"/>
    <cellStyle name="Normal 8 2 2 2 4 5 2" xfId="36208" xr:uid="{00000000-0005-0000-0000-0000AB850000}"/>
    <cellStyle name="Normal 8 2 2 2 4 5 3" xfId="36209" xr:uid="{00000000-0005-0000-0000-0000AC850000}"/>
    <cellStyle name="Normal 8 2 2 2 4 6" xfId="36210" xr:uid="{00000000-0005-0000-0000-0000AD850000}"/>
    <cellStyle name="Normal 8 2 2 2 5" xfId="29474" xr:uid="{00000000-0005-0000-0000-0000AE850000}"/>
    <cellStyle name="Normal 8 2 2 2 5 2" xfId="29475" xr:uid="{00000000-0005-0000-0000-0000AF850000}"/>
    <cellStyle name="Normal 8 2 2 2 5 2 2" xfId="29476" xr:uid="{00000000-0005-0000-0000-0000B0850000}"/>
    <cellStyle name="Normal 8 2 2 2 5 2 2 2" xfId="36211" xr:uid="{00000000-0005-0000-0000-0000B1850000}"/>
    <cellStyle name="Normal 8 2 2 2 5 2 2 3" xfId="36212" xr:uid="{00000000-0005-0000-0000-0000B2850000}"/>
    <cellStyle name="Normal 8 2 2 2 5 2 3" xfId="36213" xr:uid="{00000000-0005-0000-0000-0000B3850000}"/>
    <cellStyle name="Normal 8 2 2 2 5 2 4" xfId="36214" xr:uid="{00000000-0005-0000-0000-0000B4850000}"/>
    <cellStyle name="Normal 8 2 2 2 5 3" xfId="29477" xr:uid="{00000000-0005-0000-0000-0000B5850000}"/>
    <cellStyle name="Normal 8 2 2 2 5 3 2" xfId="29478" xr:uid="{00000000-0005-0000-0000-0000B6850000}"/>
    <cellStyle name="Normal 8 2 2 2 5 3 3" xfId="36215" xr:uid="{00000000-0005-0000-0000-0000B7850000}"/>
    <cellStyle name="Normal 8 2 2 2 5 4" xfId="29479" xr:uid="{00000000-0005-0000-0000-0000B8850000}"/>
    <cellStyle name="Normal 8 2 2 2 5 4 2" xfId="36216" xr:uid="{00000000-0005-0000-0000-0000B9850000}"/>
    <cellStyle name="Normal 8 2 2 2 5 4 3" xfId="36217" xr:uid="{00000000-0005-0000-0000-0000BA850000}"/>
    <cellStyle name="Normal 8 2 2 2 5 5" xfId="36218" xr:uid="{00000000-0005-0000-0000-0000BB850000}"/>
    <cellStyle name="Normal 8 2 2 2 6" xfId="29480" xr:uid="{00000000-0005-0000-0000-0000BC850000}"/>
    <cellStyle name="Normal 8 2 2 2 6 2" xfId="29481" xr:uid="{00000000-0005-0000-0000-0000BD850000}"/>
    <cellStyle name="Normal 8 2 2 2 6 2 2" xfId="36219" xr:uid="{00000000-0005-0000-0000-0000BE850000}"/>
    <cellStyle name="Normal 8 2 2 2 6 2 3" xfId="36220" xr:uid="{00000000-0005-0000-0000-0000BF850000}"/>
    <cellStyle name="Normal 8 2 2 2 6 3" xfId="36221" xr:uid="{00000000-0005-0000-0000-0000C0850000}"/>
    <cellStyle name="Normal 8 2 2 2 6 4" xfId="36222" xr:uid="{00000000-0005-0000-0000-0000C1850000}"/>
    <cellStyle name="Normal 8 2 2 2 7" xfId="29482" xr:uid="{00000000-0005-0000-0000-0000C2850000}"/>
    <cellStyle name="Normal 8 2 2 2 7 2" xfId="29483" xr:uid="{00000000-0005-0000-0000-0000C3850000}"/>
    <cellStyle name="Normal 8 2 2 2 7 2 2" xfId="36223" xr:uid="{00000000-0005-0000-0000-0000C4850000}"/>
    <cellStyle name="Normal 8 2 2 2 7 2 3" xfId="36224" xr:uid="{00000000-0005-0000-0000-0000C5850000}"/>
    <cellStyle name="Normal 8 2 2 2 7 3" xfId="36225" xr:uid="{00000000-0005-0000-0000-0000C6850000}"/>
    <cellStyle name="Normal 8 2 2 2 7 4" xfId="36226" xr:uid="{00000000-0005-0000-0000-0000C7850000}"/>
    <cellStyle name="Normal 8 2 2 2 8" xfId="29484" xr:uid="{00000000-0005-0000-0000-0000C8850000}"/>
    <cellStyle name="Normal 8 2 2 2 8 2" xfId="36227" xr:uid="{00000000-0005-0000-0000-0000C9850000}"/>
    <cellStyle name="Normal 8 2 2 2 8 3" xfId="36228" xr:uid="{00000000-0005-0000-0000-0000CA850000}"/>
    <cellStyle name="Normal 8 2 2 2 9" xfId="36229" xr:uid="{00000000-0005-0000-0000-0000CB850000}"/>
    <cellStyle name="Normal 8 2 2 20" xfId="36230" xr:uid="{00000000-0005-0000-0000-0000CC850000}"/>
    <cellStyle name="Normal 8 2 2 21" xfId="36231" xr:uid="{00000000-0005-0000-0000-0000CD850000}"/>
    <cellStyle name="Normal 8 2 2 22" xfId="36232" xr:uid="{00000000-0005-0000-0000-0000CE850000}"/>
    <cellStyle name="Normal 8 2 2 23" xfId="36233" xr:uid="{00000000-0005-0000-0000-0000CF850000}"/>
    <cellStyle name="Normal 8 2 2 24" xfId="36234" xr:uid="{00000000-0005-0000-0000-0000D0850000}"/>
    <cellStyle name="Normal 8 2 2 25" xfId="36235" xr:uid="{00000000-0005-0000-0000-0000D1850000}"/>
    <cellStyle name="Normal 8 2 2 26" xfId="36236" xr:uid="{00000000-0005-0000-0000-0000D2850000}"/>
    <cellStyle name="Normal 8 2 2 27" xfId="36237" xr:uid="{00000000-0005-0000-0000-0000D3850000}"/>
    <cellStyle name="Normal 8 2 2 28" xfId="36238" xr:uid="{00000000-0005-0000-0000-0000D4850000}"/>
    <cellStyle name="Normal 8 2 2 29" xfId="36239" xr:uid="{00000000-0005-0000-0000-0000D5850000}"/>
    <cellStyle name="Normal 8 2 2 3" xfId="29485" xr:uid="{00000000-0005-0000-0000-0000D6850000}"/>
    <cellStyle name="Normal 8 2 2 3 2" xfId="29486" xr:uid="{00000000-0005-0000-0000-0000D7850000}"/>
    <cellStyle name="Normal 8 2 2 3 2 2" xfId="29487" xr:uid="{00000000-0005-0000-0000-0000D8850000}"/>
    <cellStyle name="Normal 8 2 2 3 2 2 2" xfId="29488" xr:uid="{00000000-0005-0000-0000-0000D9850000}"/>
    <cellStyle name="Normal 8 2 2 3 2 2 2 2" xfId="29489" xr:uid="{00000000-0005-0000-0000-0000DA850000}"/>
    <cellStyle name="Normal 8 2 2 3 2 2 2 2 2" xfId="29490" xr:uid="{00000000-0005-0000-0000-0000DB850000}"/>
    <cellStyle name="Normal 8 2 2 3 2 2 2 2 2 2" xfId="36240" xr:uid="{00000000-0005-0000-0000-0000DC850000}"/>
    <cellStyle name="Normal 8 2 2 3 2 2 2 2 2 3" xfId="36241" xr:uid="{00000000-0005-0000-0000-0000DD850000}"/>
    <cellStyle name="Normal 8 2 2 3 2 2 2 2 3" xfId="36242" xr:uid="{00000000-0005-0000-0000-0000DE850000}"/>
    <cellStyle name="Normal 8 2 2 3 2 2 2 2 4" xfId="36243" xr:uid="{00000000-0005-0000-0000-0000DF850000}"/>
    <cellStyle name="Normal 8 2 2 3 2 2 2 3" xfId="29491" xr:uid="{00000000-0005-0000-0000-0000E0850000}"/>
    <cellStyle name="Normal 8 2 2 3 2 2 2 3 2" xfId="29492" xr:uid="{00000000-0005-0000-0000-0000E1850000}"/>
    <cellStyle name="Normal 8 2 2 3 2 2 2 3 3" xfId="36244" xr:uid="{00000000-0005-0000-0000-0000E2850000}"/>
    <cellStyle name="Normal 8 2 2 3 2 2 2 4" xfId="29493" xr:uid="{00000000-0005-0000-0000-0000E3850000}"/>
    <cellStyle name="Normal 8 2 2 3 2 2 2 4 2" xfId="36245" xr:uid="{00000000-0005-0000-0000-0000E4850000}"/>
    <cellStyle name="Normal 8 2 2 3 2 2 2 4 3" xfId="36246" xr:uid="{00000000-0005-0000-0000-0000E5850000}"/>
    <cellStyle name="Normal 8 2 2 3 2 2 2 5" xfId="36247" xr:uid="{00000000-0005-0000-0000-0000E6850000}"/>
    <cellStyle name="Normal 8 2 2 3 2 2 3" xfId="29494" xr:uid="{00000000-0005-0000-0000-0000E7850000}"/>
    <cellStyle name="Normal 8 2 2 3 2 2 3 2" xfId="29495" xr:uid="{00000000-0005-0000-0000-0000E8850000}"/>
    <cellStyle name="Normal 8 2 2 3 2 2 3 2 2" xfId="36248" xr:uid="{00000000-0005-0000-0000-0000E9850000}"/>
    <cellStyle name="Normal 8 2 2 3 2 2 3 2 3" xfId="36249" xr:uid="{00000000-0005-0000-0000-0000EA850000}"/>
    <cellStyle name="Normal 8 2 2 3 2 2 3 3" xfId="36250" xr:uid="{00000000-0005-0000-0000-0000EB850000}"/>
    <cellStyle name="Normal 8 2 2 3 2 2 3 4" xfId="36251" xr:uid="{00000000-0005-0000-0000-0000EC850000}"/>
    <cellStyle name="Normal 8 2 2 3 2 2 4" xfId="29496" xr:uid="{00000000-0005-0000-0000-0000ED850000}"/>
    <cellStyle name="Normal 8 2 2 3 2 2 4 2" xfId="29497" xr:uid="{00000000-0005-0000-0000-0000EE850000}"/>
    <cellStyle name="Normal 8 2 2 3 2 2 4 2 2" xfId="36252" xr:uid="{00000000-0005-0000-0000-0000EF850000}"/>
    <cellStyle name="Normal 8 2 2 3 2 2 4 2 3" xfId="36253" xr:uid="{00000000-0005-0000-0000-0000F0850000}"/>
    <cellStyle name="Normal 8 2 2 3 2 2 4 3" xfId="36254" xr:uid="{00000000-0005-0000-0000-0000F1850000}"/>
    <cellStyle name="Normal 8 2 2 3 2 2 4 4" xfId="36255" xr:uid="{00000000-0005-0000-0000-0000F2850000}"/>
    <cellStyle name="Normal 8 2 2 3 2 2 5" xfId="29498" xr:uid="{00000000-0005-0000-0000-0000F3850000}"/>
    <cellStyle name="Normal 8 2 2 3 2 2 5 2" xfId="36256" xr:uid="{00000000-0005-0000-0000-0000F4850000}"/>
    <cellStyle name="Normal 8 2 2 3 2 2 5 3" xfId="36257" xr:uid="{00000000-0005-0000-0000-0000F5850000}"/>
    <cellStyle name="Normal 8 2 2 3 2 2 6" xfId="36258" xr:uid="{00000000-0005-0000-0000-0000F6850000}"/>
    <cellStyle name="Normal 8 2 2 3 2 3" xfId="29499" xr:uid="{00000000-0005-0000-0000-0000F7850000}"/>
    <cellStyle name="Normal 8 2 2 3 2 3 2" xfId="29500" xr:uid="{00000000-0005-0000-0000-0000F8850000}"/>
    <cellStyle name="Normal 8 2 2 3 2 3 2 2" xfId="29501" xr:uid="{00000000-0005-0000-0000-0000F9850000}"/>
    <cellStyle name="Normal 8 2 2 3 2 3 2 2 2" xfId="29502" xr:uid="{00000000-0005-0000-0000-0000FA850000}"/>
    <cellStyle name="Normal 8 2 2 3 2 3 2 2 2 2" xfId="36259" xr:uid="{00000000-0005-0000-0000-0000FB850000}"/>
    <cellStyle name="Normal 8 2 2 3 2 3 2 2 2 3" xfId="36260" xr:uid="{00000000-0005-0000-0000-0000FC850000}"/>
    <cellStyle name="Normal 8 2 2 3 2 3 2 2 3" xfId="36261" xr:uid="{00000000-0005-0000-0000-0000FD850000}"/>
    <cellStyle name="Normal 8 2 2 3 2 3 2 2 4" xfId="36262" xr:uid="{00000000-0005-0000-0000-0000FE850000}"/>
    <cellStyle name="Normal 8 2 2 3 2 3 2 3" xfId="29503" xr:uid="{00000000-0005-0000-0000-0000FF850000}"/>
    <cellStyle name="Normal 8 2 2 3 2 3 2 3 2" xfId="29504" xr:uid="{00000000-0005-0000-0000-000000860000}"/>
    <cellStyle name="Normal 8 2 2 3 2 3 2 3 3" xfId="36263" xr:uid="{00000000-0005-0000-0000-000001860000}"/>
    <cellStyle name="Normal 8 2 2 3 2 3 2 4" xfId="29505" xr:uid="{00000000-0005-0000-0000-000002860000}"/>
    <cellStyle name="Normal 8 2 2 3 2 3 2 4 2" xfId="36264" xr:uid="{00000000-0005-0000-0000-000003860000}"/>
    <cellStyle name="Normal 8 2 2 3 2 3 2 4 3" xfId="36265" xr:uid="{00000000-0005-0000-0000-000004860000}"/>
    <cellStyle name="Normal 8 2 2 3 2 3 2 5" xfId="36266" xr:uid="{00000000-0005-0000-0000-000005860000}"/>
    <cellStyle name="Normal 8 2 2 3 2 3 3" xfId="29506" xr:uid="{00000000-0005-0000-0000-000006860000}"/>
    <cellStyle name="Normal 8 2 2 3 2 3 3 2" xfId="29507" xr:uid="{00000000-0005-0000-0000-000007860000}"/>
    <cellStyle name="Normal 8 2 2 3 2 3 3 2 2" xfId="36267" xr:uid="{00000000-0005-0000-0000-000008860000}"/>
    <cellStyle name="Normal 8 2 2 3 2 3 3 2 3" xfId="36268" xr:uid="{00000000-0005-0000-0000-000009860000}"/>
    <cellStyle name="Normal 8 2 2 3 2 3 3 3" xfId="36269" xr:uid="{00000000-0005-0000-0000-00000A860000}"/>
    <cellStyle name="Normal 8 2 2 3 2 3 3 4" xfId="36270" xr:uid="{00000000-0005-0000-0000-00000B860000}"/>
    <cellStyle name="Normal 8 2 2 3 2 3 4" xfId="29508" xr:uid="{00000000-0005-0000-0000-00000C860000}"/>
    <cellStyle name="Normal 8 2 2 3 2 3 4 2" xfId="29509" xr:uid="{00000000-0005-0000-0000-00000D860000}"/>
    <cellStyle name="Normal 8 2 2 3 2 3 4 3" xfId="36271" xr:uid="{00000000-0005-0000-0000-00000E860000}"/>
    <cellStyle name="Normal 8 2 2 3 2 3 5" xfId="29510" xr:uid="{00000000-0005-0000-0000-00000F860000}"/>
    <cellStyle name="Normal 8 2 2 3 2 3 5 2" xfId="36272" xr:uid="{00000000-0005-0000-0000-000010860000}"/>
    <cellStyle name="Normal 8 2 2 3 2 3 5 3" xfId="36273" xr:uid="{00000000-0005-0000-0000-000011860000}"/>
    <cellStyle name="Normal 8 2 2 3 2 3 6" xfId="36274" xr:uid="{00000000-0005-0000-0000-000012860000}"/>
    <cellStyle name="Normal 8 2 2 3 2 4" xfId="29511" xr:uid="{00000000-0005-0000-0000-000013860000}"/>
    <cellStyle name="Normal 8 2 2 3 2 4 2" xfId="29512" xr:uid="{00000000-0005-0000-0000-000014860000}"/>
    <cellStyle name="Normal 8 2 2 3 2 4 2 2" xfId="29513" xr:uid="{00000000-0005-0000-0000-000015860000}"/>
    <cellStyle name="Normal 8 2 2 3 2 4 2 2 2" xfId="36275" xr:uid="{00000000-0005-0000-0000-000016860000}"/>
    <cellStyle name="Normal 8 2 2 3 2 4 2 2 3" xfId="36276" xr:uid="{00000000-0005-0000-0000-000017860000}"/>
    <cellStyle name="Normal 8 2 2 3 2 4 2 3" xfId="36277" xr:uid="{00000000-0005-0000-0000-000018860000}"/>
    <cellStyle name="Normal 8 2 2 3 2 4 2 4" xfId="36278" xr:uid="{00000000-0005-0000-0000-000019860000}"/>
    <cellStyle name="Normal 8 2 2 3 2 4 3" xfId="29514" xr:uid="{00000000-0005-0000-0000-00001A860000}"/>
    <cellStyle name="Normal 8 2 2 3 2 4 3 2" xfId="29515" xr:uid="{00000000-0005-0000-0000-00001B860000}"/>
    <cellStyle name="Normal 8 2 2 3 2 4 3 3" xfId="36279" xr:uid="{00000000-0005-0000-0000-00001C860000}"/>
    <cellStyle name="Normal 8 2 2 3 2 4 4" xfId="29516" xr:uid="{00000000-0005-0000-0000-00001D860000}"/>
    <cellStyle name="Normal 8 2 2 3 2 4 4 2" xfId="36280" xr:uid="{00000000-0005-0000-0000-00001E860000}"/>
    <cellStyle name="Normal 8 2 2 3 2 4 4 3" xfId="36281" xr:uid="{00000000-0005-0000-0000-00001F860000}"/>
    <cellStyle name="Normal 8 2 2 3 2 4 5" xfId="36282" xr:uid="{00000000-0005-0000-0000-000020860000}"/>
    <cellStyle name="Normal 8 2 2 3 2 5" xfId="29517" xr:uid="{00000000-0005-0000-0000-000021860000}"/>
    <cellStyle name="Normal 8 2 2 3 2 5 2" xfId="29518" xr:uid="{00000000-0005-0000-0000-000022860000}"/>
    <cellStyle name="Normal 8 2 2 3 2 5 2 2" xfId="36283" xr:uid="{00000000-0005-0000-0000-000023860000}"/>
    <cellStyle name="Normal 8 2 2 3 2 5 2 3" xfId="36284" xr:uid="{00000000-0005-0000-0000-000024860000}"/>
    <cellStyle name="Normal 8 2 2 3 2 5 3" xfId="36285" xr:uid="{00000000-0005-0000-0000-000025860000}"/>
    <cellStyle name="Normal 8 2 2 3 2 5 4" xfId="36286" xr:uid="{00000000-0005-0000-0000-000026860000}"/>
    <cellStyle name="Normal 8 2 2 3 2 6" xfId="29519" xr:uid="{00000000-0005-0000-0000-000027860000}"/>
    <cellStyle name="Normal 8 2 2 3 2 6 2" xfId="29520" xr:uid="{00000000-0005-0000-0000-000028860000}"/>
    <cellStyle name="Normal 8 2 2 3 2 6 2 2" xfId="36287" xr:uid="{00000000-0005-0000-0000-000029860000}"/>
    <cellStyle name="Normal 8 2 2 3 2 6 2 3" xfId="36288" xr:uid="{00000000-0005-0000-0000-00002A860000}"/>
    <cellStyle name="Normal 8 2 2 3 2 6 3" xfId="36289" xr:uid="{00000000-0005-0000-0000-00002B860000}"/>
    <cellStyle name="Normal 8 2 2 3 2 6 4" xfId="36290" xr:uid="{00000000-0005-0000-0000-00002C860000}"/>
    <cellStyle name="Normal 8 2 2 3 2 7" xfId="29521" xr:uid="{00000000-0005-0000-0000-00002D860000}"/>
    <cellStyle name="Normal 8 2 2 3 2 7 2" xfId="36291" xr:uid="{00000000-0005-0000-0000-00002E860000}"/>
    <cellStyle name="Normal 8 2 2 3 2 7 3" xfId="36292" xr:uid="{00000000-0005-0000-0000-00002F860000}"/>
    <cellStyle name="Normal 8 2 2 3 2 8" xfId="36293" xr:uid="{00000000-0005-0000-0000-000030860000}"/>
    <cellStyle name="Normal 8 2 2 3 3" xfId="29522" xr:uid="{00000000-0005-0000-0000-000031860000}"/>
    <cellStyle name="Normal 8 2 2 3 3 2" xfId="29523" xr:uid="{00000000-0005-0000-0000-000032860000}"/>
    <cellStyle name="Normal 8 2 2 3 3 2 2" xfId="29524" xr:uid="{00000000-0005-0000-0000-000033860000}"/>
    <cellStyle name="Normal 8 2 2 3 3 2 2 2" xfId="29525" xr:uid="{00000000-0005-0000-0000-000034860000}"/>
    <cellStyle name="Normal 8 2 2 3 3 2 2 2 2" xfId="36294" xr:uid="{00000000-0005-0000-0000-000035860000}"/>
    <cellStyle name="Normal 8 2 2 3 3 2 2 2 3" xfId="36295" xr:uid="{00000000-0005-0000-0000-000036860000}"/>
    <cellStyle name="Normal 8 2 2 3 3 2 2 3" xfId="36296" xr:uid="{00000000-0005-0000-0000-000037860000}"/>
    <cellStyle name="Normal 8 2 2 3 3 2 2 4" xfId="36297" xr:uid="{00000000-0005-0000-0000-000038860000}"/>
    <cellStyle name="Normal 8 2 2 3 3 2 3" xfId="29526" xr:uid="{00000000-0005-0000-0000-000039860000}"/>
    <cellStyle name="Normal 8 2 2 3 3 2 3 2" xfId="29527" xr:uid="{00000000-0005-0000-0000-00003A860000}"/>
    <cellStyle name="Normal 8 2 2 3 3 2 3 3" xfId="36298" xr:uid="{00000000-0005-0000-0000-00003B860000}"/>
    <cellStyle name="Normal 8 2 2 3 3 2 4" xfId="29528" xr:uid="{00000000-0005-0000-0000-00003C860000}"/>
    <cellStyle name="Normal 8 2 2 3 3 2 4 2" xfId="36299" xr:uid="{00000000-0005-0000-0000-00003D860000}"/>
    <cellStyle name="Normal 8 2 2 3 3 2 4 3" xfId="36300" xr:uid="{00000000-0005-0000-0000-00003E860000}"/>
    <cellStyle name="Normal 8 2 2 3 3 2 5" xfId="36301" xr:uid="{00000000-0005-0000-0000-00003F860000}"/>
    <cellStyle name="Normal 8 2 2 3 3 3" xfId="29529" xr:uid="{00000000-0005-0000-0000-000040860000}"/>
    <cellStyle name="Normal 8 2 2 3 3 3 2" xfId="29530" xr:uid="{00000000-0005-0000-0000-000041860000}"/>
    <cellStyle name="Normal 8 2 2 3 3 3 2 2" xfId="36302" xr:uid="{00000000-0005-0000-0000-000042860000}"/>
    <cellStyle name="Normal 8 2 2 3 3 3 2 3" xfId="36303" xr:uid="{00000000-0005-0000-0000-000043860000}"/>
    <cellStyle name="Normal 8 2 2 3 3 3 3" xfId="36304" xr:uid="{00000000-0005-0000-0000-000044860000}"/>
    <cellStyle name="Normal 8 2 2 3 3 3 4" xfId="36305" xr:uid="{00000000-0005-0000-0000-000045860000}"/>
    <cellStyle name="Normal 8 2 2 3 3 4" xfId="29531" xr:uid="{00000000-0005-0000-0000-000046860000}"/>
    <cellStyle name="Normal 8 2 2 3 3 4 2" xfId="29532" xr:uid="{00000000-0005-0000-0000-000047860000}"/>
    <cellStyle name="Normal 8 2 2 3 3 4 2 2" xfId="36306" xr:uid="{00000000-0005-0000-0000-000048860000}"/>
    <cellStyle name="Normal 8 2 2 3 3 4 2 3" xfId="36307" xr:uid="{00000000-0005-0000-0000-000049860000}"/>
    <cellStyle name="Normal 8 2 2 3 3 4 3" xfId="36308" xr:uid="{00000000-0005-0000-0000-00004A860000}"/>
    <cellStyle name="Normal 8 2 2 3 3 4 4" xfId="36309" xr:uid="{00000000-0005-0000-0000-00004B860000}"/>
    <cellStyle name="Normal 8 2 2 3 3 5" xfId="29533" xr:uid="{00000000-0005-0000-0000-00004C860000}"/>
    <cellStyle name="Normal 8 2 2 3 3 5 2" xfId="36310" xr:uid="{00000000-0005-0000-0000-00004D860000}"/>
    <cellStyle name="Normal 8 2 2 3 3 5 3" xfId="36311" xr:uid="{00000000-0005-0000-0000-00004E860000}"/>
    <cellStyle name="Normal 8 2 2 3 3 6" xfId="36312" xr:uid="{00000000-0005-0000-0000-00004F860000}"/>
    <cellStyle name="Normal 8 2 2 3 4" xfId="29534" xr:uid="{00000000-0005-0000-0000-000050860000}"/>
    <cellStyle name="Normal 8 2 2 3 4 2" xfId="29535" xr:uid="{00000000-0005-0000-0000-000051860000}"/>
    <cellStyle name="Normal 8 2 2 3 4 2 2" xfId="29536" xr:uid="{00000000-0005-0000-0000-000052860000}"/>
    <cellStyle name="Normal 8 2 2 3 4 2 2 2" xfId="29537" xr:uid="{00000000-0005-0000-0000-000053860000}"/>
    <cellStyle name="Normal 8 2 2 3 4 2 2 2 2" xfId="36313" xr:uid="{00000000-0005-0000-0000-000054860000}"/>
    <cellStyle name="Normal 8 2 2 3 4 2 2 2 3" xfId="36314" xr:uid="{00000000-0005-0000-0000-000055860000}"/>
    <cellStyle name="Normal 8 2 2 3 4 2 2 3" xfId="36315" xr:uid="{00000000-0005-0000-0000-000056860000}"/>
    <cellStyle name="Normal 8 2 2 3 4 2 2 4" xfId="36316" xr:uid="{00000000-0005-0000-0000-000057860000}"/>
    <cellStyle name="Normal 8 2 2 3 4 2 3" xfId="29538" xr:uid="{00000000-0005-0000-0000-000058860000}"/>
    <cellStyle name="Normal 8 2 2 3 4 2 3 2" xfId="29539" xr:uid="{00000000-0005-0000-0000-000059860000}"/>
    <cellStyle name="Normal 8 2 2 3 4 2 3 3" xfId="36317" xr:uid="{00000000-0005-0000-0000-00005A860000}"/>
    <cellStyle name="Normal 8 2 2 3 4 2 4" xfId="29540" xr:uid="{00000000-0005-0000-0000-00005B860000}"/>
    <cellStyle name="Normal 8 2 2 3 4 2 4 2" xfId="36318" xr:uid="{00000000-0005-0000-0000-00005C860000}"/>
    <cellStyle name="Normal 8 2 2 3 4 2 4 3" xfId="36319" xr:uid="{00000000-0005-0000-0000-00005D860000}"/>
    <cellStyle name="Normal 8 2 2 3 4 2 5" xfId="36320" xr:uid="{00000000-0005-0000-0000-00005E860000}"/>
    <cellStyle name="Normal 8 2 2 3 4 3" xfId="29541" xr:uid="{00000000-0005-0000-0000-00005F860000}"/>
    <cellStyle name="Normal 8 2 2 3 4 3 2" xfId="29542" xr:uid="{00000000-0005-0000-0000-000060860000}"/>
    <cellStyle name="Normal 8 2 2 3 4 3 2 2" xfId="36321" xr:uid="{00000000-0005-0000-0000-000061860000}"/>
    <cellStyle name="Normal 8 2 2 3 4 3 2 3" xfId="36322" xr:uid="{00000000-0005-0000-0000-000062860000}"/>
    <cellStyle name="Normal 8 2 2 3 4 3 3" xfId="36323" xr:uid="{00000000-0005-0000-0000-000063860000}"/>
    <cellStyle name="Normal 8 2 2 3 4 3 4" xfId="36324" xr:uid="{00000000-0005-0000-0000-000064860000}"/>
    <cellStyle name="Normal 8 2 2 3 4 4" xfId="29543" xr:uid="{00000000-0005-0000-0000-000065860000}"/>
    <cellStyle name="Normal 8 2 2 3 4 4 2" xfId="29544" xr:uid="{00000000-0005-0000-0000-000066860000}"/>
    <cellStyle name="Normal 8 2 2 3 4 4 2 2" xfId="36325" xr:uid="{00000000-0005-0000-0000-000067860000}"/>
    <cellStyle name="Normal 8 2 2 3 4 4 2 3" xfId="36326" xr:uid="{00000000-0005-0000-0000-000068860000}"/>
    <cellStyle name="Normal 8 2 2 3 4 4 3" xfId="36327" xr:uid="{00000000-0005-0000-0000-000069860000}"/>
    <cellStyle name="Normal 8 2 2 3 4 4 4" xfId="36328" xr:uid="{00000000-0005-0000-0000-00006A860000}"/>
    <cellStyle name="Normal 8 2 2 3 4 5" xfId="29545" xr:uid="{00000000-0005-0000-0000-00006B860000}"/>
    <cellStyle name="Normal 8 2 2 3 4 5 2" xfId="36329" xr:uid="{00000000-0005-0000-0000-00006C860000}"/>
    <cellStyle name="Normal 8 2 2 3 4 5 3" xfId="36330" xr:uid="{00000000-0005-0000-0000-00006D860000}"/>
    <cellStyle name="Normal 8 2 2 3 4 6" xfId="36331" xr:uid="{00000000-0005-0000-0000-00006E860000}"/>
    <cellStyle name="Normal 8 2 2 3 5" xfId="29546" xr:uid="{00000000-0005-0000-0000-00006F860000}"/>
    <cellStyle name="Normal 8 2 2 3 5 2" xfId="29547" xr:uid="{00000000-0005-0000-0000-000070860000}"/>
    <cellStyle name="Normal 8 2 2 3 5 2 2" xfId="29548" xr:uid="{00000000-0005-0000-0000-000071860000}"/>
    <cellStyle name="Normal 8 2 2 3 5 2 2 2" xfId="36332" xr:uid="{00000000-0005-0000-0000-000072860000}"/>
    <cellStyle name="Normal 8 2 2 3 5 2 2 3" xfId="36333" xr:uid="{00000000-0005-0000-0000-000073860000}"/>
    <cellStyle name="Normal 8 2 2 3 5 2 3" xfId="36334" xr:uid="{00000000-0005-0000-0000-000074860000}"/>
    <cellStyle name="Normal 8 2 2 3 5 2 4" xfId="36335" xr:uid="{00000000-0005-0000-0000-000075860000}"/>
    <cellStyle name="Normal 8 2 2 3 5 3" xfId="29549" xr:uid="{00000000-0005-0000-0000-000076860000}"/>
    <cellStyle name="Normal 8 2 2 3 5 3 2" xfId="29550" xr:uid="{00000000-0005-0000-0000-000077860000}"/>
    <cellStyle name="Normal 8 2 2 3 5 3 3" xfId="36336" xr:uid="{00000000-0005-0000-0000-000078860000}"/>
    <cellStyle name="Normal 8 2 2 3 5 4" xfId="29551" xr:uid="{00000000-0005-0000-0000-000079860000}"/>
    <cellStyle name="Normal 8 2 2 3 5 4 2" xfId="36337" xr:uid="{00000000-0005-0000-0000-00007A860000}"/>
    <cellStyle name="Normal 8 2 2 3 5 4 3" xfId="36338" xr:uid="{00000000-0005-0000-0000-00007B860000}"/>
    <cellStyle name="Normal 8 2 2 3 5 5" xfId="36339" xr:uid="{00000000-0005-0000-0000-00007C860000}"/>
    <cellStyle name="Normal 8 2 2 3 6" xfId="29552" xr:uid="{00000000-0005-0000-0000-00007D860000}"/>
    <cellStyle name="Normal 8 2 2 3 6 2" xfId="29553" xr:uid="{00000000-0005-0000-0000-00007E860000}"/>
    <cellStyle name="Normal 8 2 2 3 6 2 2" xfId="36340" xr:uid="{00000000-0005-0000-0000-00007F860000}"/>
    <cellStyle name="Normal 8 2 2 3 6 2 3" xfId="36341" xr:uid="{00000000-0005-0000-0000-000080860000}"/>
    <cellStyle name="Normal 8 2 2 3 6 3" xfId="36342" xr:uid="{00000000-0005-0000-0000-000081860000}"/>
    <cellStyle name="Normal 8 2 2 3 6 4" xfId="36343" xr:uid="{00000000-0005-0000-0000-000082860000}"/>
    <cellStyle name="Normal 8 2 2 3 7" xfId="29554" xr:uid="{00000000-0005-0000-0000-000083860000}"/>
    <cellStyle name="Normal 8 2 2 3 7 2" xfId="29555" xr:uid="{00000000-0005-0000-0000-000084860000}"/>
    <cellStyle name="Normal 8 2 2 3 7 2 2" xfId="36344" xr:uid="{00000000-0005-0000-0000-000085860000}"/>
    <cellStyle name="Normal 8 2 2 3 7 2 3" xfId="36345" xr:uid="{00000000-0005-0000-0000-000086860000}"/>
    <cellStyle name="Normal 8 2 2 3 7 3" xfId="36346" xr:uid="{00000000-0005-0000-0000-000087860000}"/>
    <cellStyle name="Normal 8 2 2 3 7 4" xfId="36347" xr:uid="{00000000-0005-0000-0000-000088860000}"/>
    <cellStyle name="Normal 8 2 2 3 8" xfId="29556" xr:uid="{00000000-0005-0000-0000-000089860000}"/>
    <cellStyle name="Normal 8 2 2 3 8 2" xfId="36348" xr:uid="{00000000-0005-0000-0000-00008A860000}"/>
    <cellStyle name="Normal 8 2 2 3 8 3" xfId="36349" xr:uid="{00000000-0005-0000-0000-00008B860000}"/>
    <cellStyle name="Normal 8 2 2 3 9" xfId="36350" xr:uid="{00000000-0005-0000-0000-00008C860000}"/>
    <cellStyle name="Normal 8 2 2 30" xfId="36351" xr:uid="{00000000-0005-0000-0000-00008D860000}"/>
    <cellStyle name="Normal 8 2 2 31" xfId="36352" xr:uid="{00000000-0005-0000-0000-00008E860000}"/>
    <cellStyle name="Normal 8 2 2 32" xfId="36353" xr:uid="{00000000-0005-0000-0000-00008F860000}"/>
    <cellStyle name="Normal 8 2 2 33" xfId="36354" xr:uid="{00000000-0005-0000-0000-000090860000}"/>
    <cellStyle name="Normal 8 2 2 4" xfId="29557" xr:uid="{00000000-0005-0000-0000-000091860000}"/>
    <cellStyle name="Normal 8 2 2 4 2" xfId="29558" xr:uid="{00000000-0005-0000-0000-000092860000}"/>
    <cellStyle name="Normal 8 2 2 4 2 2" xfId="29559" xr:uid="{00000000-0005-0000-0000-000093860000}"/>
    <cellStyle name="Normal 8 2 2 4 2 2 2" xfId="29560" xr:uid="{00000000-0005-0000-0000-000094860000}"/>
    <cellStyle name="Normal 8 2 2 4 2 2 2 2" xfId="29561" xr:uid="{00000000-0005-0000-0000-000095860000}"/>
    <cellStyle name="Normal 8 2 2 4 2 2 2 2 2" xfId="36355" xr:uid="{00000000-0005-0000-0000-000096860000}"/>
    <cellStyle name="Normal 8 2 2 4 2 2 2 2 3" xfId="36356" xr:uid="{00000000-0005-0000-0000-000097860000}"/>
    <cellStyle name="Normal 8 2 2 4 2 2 2 3" xfId="36357" xr:uid="{00000000-0005-0000-0000-000098860000}"/>
    <cellStyle name="Normal 8 2 2 4 2 2 2 4" xfId="36358" xr:uid="{00000000-0005-0000-0000-000099860000}"/>
    <cellStyle name="Normal 8 2 2 4 2 2 3" xfId="29562" xr:uid="{00000000-0005-0000-0000-00009A860000}"/>
    <cellStyle name="Normal 8 2 2 4 2 2 3 2" xfId="29563" xr:uid="{00000000-0005-0000-0000-00009B860000}"/>
    <cellStyle name="Normal 8 2 2 4 2 2 3 3" xfId="36359" xr:uid="{00000000-0005-0000-0000-00009C860000}"/>
    <cellStyle name="Normal 8 2 2 4 2 2 4" xfId="29564" xr:uid="{00000000-0005-0000-0000-00009D860000}"/>
    <cellStyle name="Normal 8 2 2 4 2 2 4 2" xfId="36360" xr:uid="{00000000-0005-0000-0000-00009E860000}"/>
    <cellStyle name="Normal 8 2 2 4 2 2 4 3" xfId="36361" xr:uid="{00000000-0005-0000-0000-00009F860000}"/>
    <cellStyle name="Normal 8 2 2 4 2 2 5" xfId="36362" xr:uid="{00000000-0005-0000-0000-0000A0860000}"/>
    <cellStyle name="Normal 8 2 2 4 2 3" xfId="29565" xr:uid="{00000000-0005-0000-0000-0000A1860000}"/>
    <cellStyle name="Normal 8 2 2 4 2 3 2" xfId="29566" xr:uid="{00000000-0005-0000-0000-0000A2860000}"/>
    <cellStyle name="Normal 8 2 2 4 2 3 2 2" xfId="36363" xr:uid="{00000000-0005-0000-0000-0000A3860000}"/>
    <cellStyle name="Normal 8 2 2 4 2 3 2 3" xfId="36364" xr:uid="{00000000-0005-0000-0000-0000A4860000}"/>
    <cellStyle name="Normal 8 2 2 4 2 3 3" xfId="36365" xr:uid="{00000000-0005-0000-0000-0000A5860000}"/>
    <cellStyle name="Normal 8 2 2 4 2 3 4" xfId="36366" xr:uid="{00000000-0005-0000-0000-0000A6860000}"/>
    <cellStyle name="Normal 8 2 2 4 2 4" xfId="29567" xr:uid="{00000000-0005-0000-0000-0000A7860000}"/>
    <cellStyle name="Normal 8 2 2 4 2 4 2" xfId="29568" xr:uid="{00000000-0005-0000-0000-0000A8860000}"/>
    <cellStyle name="Normal 8 2 2 4 2 4 2 2" xfId="36367" xr:uid="{00000000-0005-0000-0000-0000A9860000}"/>
    <cellStyle name="Normal 8 2 2 4 2 4 2 3" xfId="36368" xr:uid="{00000000-0005-0000-0000-0000AA860000}"/>
    <cellStyle name="Normal 8 2 2 4 2 4 3" xfId="36369" xr:uid="{00000000-0005-0000-0000-0000AB860000}"/>
    <cellStyle name="Normal 8 2 2 4 2 4 4" xfId="36370" xr:uid="{00000000-0005-0000-0000-0000AC860000}"/>
    <cellStyle name="Normal 8 2 2 4 2 5" xfId="29569" xr:uid="{00000000-0005-0000-0000-0000AD860000}"/>
    <cellStyle name="Normal 8 2 2 4 2 5 2" xfId="36371" xr:uid="{00000000-0005-0000-0000-0000AE860000}"/>
    <cellStyle name="Normal 8 2 2 4 2 5 3" xfId="36372" xr:uid="{00000000-0005-0000-0000-0000AF860000}"/>
    <cellStyle name="Normal 8 2 2 4 2 6" xfId="36373" xr:uid="{00000000-0005-0000-0000-0000B0860000}"/>
    <cellStyle name="Normal 8 2 2 4 3" xfId="29570" xr:uid="{00000000-0005-0000-0000-0000B1860000}"/>
    <cellStyle name="Normal 8 2 2 4 3 2" xfId="29571" xr:uid="{00000000-0005-0000-0000-0000B2860000}"/>
    <cellStyle name="Normal 8 2 2 4 3 2 2" xfId="29572" xr:uid="{00000000-0005-0000-0000-0000B3860000}"/>
    <cellStyle name="Normal 8 2 2 4 3 2 2 2" xfId="29573" xr:uid="{00000000-0005-0000-0000-0000B4860000}"/>
    <cellStyle name="Normal 8 2 2 4 3 2 2 2 2" xfId="36374" xr:uid="{00000000-0005-0000-0000-0000B5860000}"/>
    <cellStyle name="Normal 8 2 2 4 3 2 2 2 3" xfId="36375" xr:uid="{00000000-0005-0000-0000-0000B6860000}"/>
    <cellStyle name="Normal 8 2 2 4 3 2 2 3" xfId="36376" xr:uid="{00000000-0005-0000-0000-0000B7860000}"/>
    <cellStyle name="Normal 8 2 2 4 3 2 2 4" xfId="36377" xr:uid="{00000000-0005-0000-0000-0000B8860000}"/>
    <cellStyle name="Normal 8 2 2 4 3 2 3" xfId="29574" xr:uid="{00000000-0005-0000-0000-0000B9860000}"/>
    <cellStyle name="Normal 8 2 2 4 3 2 3 2" xfId="29575" xr:uid="{00000000-0005-0000-0000-0000BA860000}"/>
    <cellStyle name="Normal 8 2 2 4 3 2 3 3" xfId="36378" xr:uid="{00000000-0005-0000-0000-0000BB860000}"/>
    <cellStyle name="Normal 8 2 2 4 3 2 4" xfId="29576" xr:uid="{00000000-0005-0000-0000-0000BC860000}"/>
    <cellStyle name="Normal 8 2 2 4 3 2 4 2" xfId="36379" xr:uid="{00000000-0005-0000-0000-0000BD860000}"/>
    <cellStyle name="Normal 8 2 2 4 3 2 4 3" xfId="36380" xr:uid="{00000000-0005-0000-0000-0000BE860000}"/>
    <cellStyle name="Normal 8 2 2 4 3 2 5" xfId="36381" xr:uid="{00000000-0005-0000-0000-0000BF860000}"/>
    <cellStyle name="Normal 8 2 2 4 3 3" xfId="29577" xr:uid="{00000000-0005-0000-0000-0000C0860000}"/>
    <cellStyle name="Normal 8 2 2 4 3 3 2" xfId="29578" xr:uid="{00000000-0005-0000-0000-0000C1860000}"/>
    <cellStyle name="Normal 8 2 2 4 3 3 2 2" xfId="36382" xr:uid="{00000000-0005-0000-0000-0000C2860000}"/>
    <cellStyle name="Normal 8 2 2 4 3 3 2 3" xfId="36383" xr:uid="{00000000-0005-0000-0000-0000C3860000}"/>
    <cellStyle name="Normal 8 2 2 4 3 3 3" xfId="36384" xr:uid="{00000000-0005-0000-0000-0000C4860000}"/>
    <cellStyle name="Normal 8 2 2 4 3 3 4" xfId="36385" xr:uid="{00000000-0005-0000-0000-0000C5860000}"/>
    <cellStyle name="Normal 8 2 2 4 3 4" xfId="29579" xr:uid="{00000000-0005-0000-0000-0000C6860000}"/>
    <cellStyle name="Normal 8 2 2 4 3 4 2" xfId="29580" xr:uid="{00000000-0005-0000-0000-0000C7860000}"/>
    <cellStyle name="Normal 8 2 2 4 3 4 3" xfId="36386" xr:uid="{00000000-0005-0000-0000-0000C8860000}"/>
    <cellStyle name="Normal 8 2 2 4 3 5" xfId="29581" xr:uid="{00000000-0005-0000-0000-0000C9860000}"/>
    <cellStyle name="Normal 8 2 2 4 3 5 2" xfId="36387" xr:uid="{00000000-0005-0000-0000-0000CA860000}"/>
    <cellStyle name="Normal 8 2 2 4 3 5 3" xfId="36388" xr:uid="{00000000-0005-0000-0000-0000CB860000}"/>
    <cellStyle name="Normal 8 2 2 4 3 6" xfId="36389" xr:uid="{00000000-0005-0000-0000-0000CC860000}"/>
    <cellStyle name="Normal 8 2 2 4 4" xfId="29582" xr:uid="{00000000-0005-0000-0000-0000CD860000}"/>
    <cellStyle name="Normal 8 2 2 4 4 2" xfId="29583" xr:uid="{00000000-0005-0000-0000-0000CE860000}"/>
    <cellStyle name="Normal 8 2 2 4 4 2 2" xfId="29584" xr:uid="{00000000-0005-0000-0000-0000CF860000}"/>
    <cellStyle name="Normal 8 2 2 4 4 2 2 2" xfId="36390" xr:uid="{00000000-0005-0000-0000-0000D0860000}"/>
    <cellStyle name="Normal 8 2 2 4 4 2 2 3" xfId="36391" xr:uid="{00000000-0005-0000-0000-0000D1860000}"/>
    <cellStyle name="Normal 8 2 2 4 4 2 3" xfId="36392" xr:uid="{00000000-0005-0000-0000-0000D2860000}"/>
    <cellStyle name="Normal 8 2 2 4 4 2 4" xfId="36393" xr:uid="{00000000-0005-0000-0000-0000D3860000}"/>
    <cellStyle name="Normal 8 2 2 4 4 3" xfId="29585" xr:uid="{00000000-0005-0000-0000-0000D4860000}"/>
    <cellStyle name="Normal 8 2 2 4 4 3 2" xfId="29586" xr:uid="{00000000-0005-0000-0000-0000D5860000}"/>
    <cellStyle name="Normal 8 2 2 4 4 3 3" xfId="36394" xr:uid="{00000000-0005-0000-0000-0000D6860000}"/>
    <cellStyle name="Normal 8 2 2 4 4 4" xfId="29587" xr:uid="{00000000-0005-0000-0000-0000D7860000}"/>
    <cellStyle name="Normal 8 2 2 4 4 4 2" xfId="36395" xr:uid="{00000000-0005-0000-0000-0000D8860000}"/>
    <cellStyle name="Normal 8 2 2 4 4 4 3" xfId="36396" xr:uid="{00000000-0005-0000-0000-0000D9860000}"/>
    <cellStyle name="Normal 8 2 2 4 4 5" xfId="36397" xr:uid="{00000000-0005-0000-0000-0000DA860000}"/>
    <cellStyle name="Normal 8 2 2 4 5" xfId="29588" xr:uid="{00000000-0005-0000-0000-0000DB860000}"/>
    <cellStyle name="Normal 8 2 2 4 5 2" xfId="29589" xr:uid="{00000000-0005-0000-0000-0000DC860000}"/>
    <cellStyle name="Normal 8 2 2 4 5 2 2" xfId="36398" xr:uid="{00000000-0005-0000-0000-0000DD860000}"/>
    <cellStyle name="Normal 8 2 2 4 5 2 3" xfId="36399" xr:uid="{00000000-0005-0000-0000-0000DE860000}"/>
    <cellStyle name="Normal 8 2 2 4 5 3" xfId="36400" xr:uid="{00000000-0005-0000-0000-0000DF860000}"/>
    <cellStyle name="Normal 8 2 2 4 5 4" xfId="36401" xr:uid="{00000000-0005-0000-0000-0000E0860000}"/>
    <cellStyle name="Normal 8 2 2 4 6" xfId="29590" xr:uid="{00000000-0005-0000-0000-0000E1860000}"/>
    <cellStyle name="Normal 8 2 2 4 6 2" xfId="29591" xr:uid="{00000000-0005-0000-0000-0000E2860000}"/>
    <cellStyle name="Normal 8 2 2 4 6 2 2" xfId="36402" xr:uid="{00000000-0005-0000-0000-0000E3860000}"/>
    <cellStyle name="Normal 8 2 2 4 6 2 3" xfId="36403" xr:uid="{00000000-0005-0000-0000-0000E4860000}"/>
    <cellStyle name="Normal 8 2 2 4 6 3" xfId="36404" xr:uid="{00000000-0005-0000-0000-0000E5860000}"/>
    <cellStyle name="Normal 8 2 2 4 6 4" xfId="36405" xr:uid="{00000000-0005-0000-0000-0000E6860000}"/>
    <cellStyle name="Normal 8 2 2 4 7" xfId="29592" xr:uid="{00000000-0005-0000-0000-0000E7860000}"/>
    <cellStyle name="Normal 8 2 2 4 7 2" xfId="36406" xr:uid="{00000000-0005-0000-0000-0000E8860000}"/>
    <cellStyle name="Normal 8 2 2 4 7 3" xfId="36407" xr:uid="{00000000-0005-0000-0000-0000E9860000}"/>
    <cellStyle name="Normal 8 2 2 4 8" xfId="36408" xr:uid="{00000000-0005-0000-0000-0000EA860000}"/>
    <cellStyle name="Normal 8 2 2 5" xfId="29593" xr:uid="{00000000-0005-0000-0000-0000EB860000}"/>
    <cellStyle name="Normal 8 2 2 5 2" xfId="29594" xr:uid="{00000000-0005-0000-0000-0000EC860000}"/>
    <cellStyle name="Normal 8 2 2 5 2 2" xfId="29595" xr:uid="{00000000-0005-0000-0000-0000ED860000}"/>
    <cellStyle name="Normal 8 2 2 5 2 2 2" xfId="29596" xr:uid="{00000000-0005-0000-0000-0000EE860000}"/>
    <cellStyle name="Normal 8 2 2 5 2 2 2 2" xfId="36409" xr:uid="{00000000-0005-0000-0000-0000EF860000}"/>
    <cellStyle name="Normal 8 2 2 5 2 2 2 3" xfId="36410" xr:uid="{00000000-0005-0000-0000-0000F0860000}"/>
    <cellStyle name="Normal 8 2 2 5 2 2 3" xfId="36411" xr:uid="{00000000-0005-0000-0000-0000F1860000}"/>
    <cellStyle name="Normal 8 2 2 5 2 2 4" xfId="36412" xr:uid="{00000000-0005-0000-0000-0000F2860000}"/>
    <cellStyle name="Normal 8 2 2 5 2 3" xfId="29597" xr:uid="{00000000-0005-0000-0000-0000F3860000}"/>
    <cellStyle name="Normal 8 2 2 5 2 3 2" xfId="29598" xr:uid="{00000000-0005-0000-0000-0000F4860000}"/>
    <cellStyle name="Normal 8 2 2 5 2 3 3" xfId="36413" xr:uid="{00000000-0005-0000-0000-0000F5860000}"/>
    <cellStyle name="Normal 8 2 2 5 2 4" xfId="29599" xr:uid="{00000000-0005-0000-0000-0000F6860000}"/>
    <cellStyle name="Normal 8 2 2 5 2 4 2" xfId="36414" xr:uid="{00000000-0005-0000-0000-0000F7860000}"/>
    <cellStyle name="Normal 8 2 2 5 2 4 3" xfId="36415" xr:uid="{00000000-0005-0000-0000-0000F8860000}"/>
    <cellStyle name="Normal 8 2 2 5 2 5" xfId="36416" xr:uid="{00000000-0005-0000-0000-0000F9860000}"/>
    <cellStyle name="Normal 8 2 2 5 3" xfId="29600" xr:uid="{00000000-0005-0000-0000-0000FA860000}"/>
    <cellStyle name="Normal 8 2 2 5 3 2" xfId="29601" xr:uid="{00000000-0005-0000-0000-0000FB860000}"/>
    <cellStyle name="Normal 8 2 2 5 3 2 2" xfId="36417" xr:uid="{00000000-0005-0000-0000-0000FC860000}"/>
    <cellStyle name="Normal 8 2 2 5 3 2 3" xfId="36418" xr:uid="{00000000-0005-0000-0000-0000FD860000}"/>
    <cellStyle name="Normal 8 2 2 5 3 3" xfId="36419" xr:uid="{00000000-0005-0000-0000-0000FE860000}"/>
    <cellStyle name="Normal 8 2 2 5 3 4" xfId="36420" xr:uid="{00000000-0005-0000-0000-0000FF860000}"/>
    <cellStyle name="Normal 8 2 2 5 4" xfId="29602" xr:uid="{00000000-0005-0000-0000-000000870000}"/>
    <cellStyle name="Normal 8 2 2 5 4 2" xfId="29603" xr:uid="{00000000-0005-0000-0000-000001870000}"/>
    <cellStyle name="Normal 8 2 2 5 4 2 2" xfId="36421" xr:uid="{00000000-0005-0000-0000-000002870000}"/>
    <cellStyle name="Normal 8 2 2 5 4 2 3" xfId="36422" xr:uid="{00000000-0005-0000-0000-000003870000}"/>
    <cellStyle name="Normal 8 2 2 5 4 3" xfId="36423" xr:uid="{00000000-0005-0000-0000-000004870000}"/>
    <cellStyle name="Normal 8 2 2 5 4 4" xfId="36424" xr:uid="{00000000-0005-0000-0000-000005870000}"/>
    <cellStyle name="Normal 8 2 2 5 5" xfId="29604" xr:uid="{00000000-0005-0000-0000-000006870000}"/>
    <cellStyle name="Normal 8 2 2 5 5 2" xfId="36425" xr:uid="{00000000-0005-0000-0000-000007870000}"/>
    <cellStyle name="Normal 8 2 2 5 5 3" xfId="36426" xr:uid="{00000000-0005-0000-0000-000008870000}"/>
    <cellStyle name="Normal 8 2 2 5 6" xfId="36427" xr:uid="{00000000-0005-0000-0000-000009870000}"/>
    <cellStyle name="Normal 8 2 2 6" xfId="29605" xr:uid="{00000000-0005-0000-0000-00000A870000}"/>
    <cellStyle name="Normal 8 2 2 6 2" xfId="29606" xr:uid="{00000000-0005-0000-0000-00000B870000}"/>
    <cellStyle name="Normal 8 2 2 6 2 2" xfId="29607" xr:uid="{00000000-0005-0000-0000-00000C870000}"/>
    <cellStyle name="Normal 8 2 2 6 2 2 2" xfId="29608" xr:uid="{00000000-0005-0000-0000-00000D870000}"/>
    <cellStyle name="Normal 8 2 2 6 2 2 2 2" xfId="36428" xr:uid="{00000000-0005-0000-0000-00000E870000}"/>
    <cellStyle name="Normal 8 2 2 6 2 2 2 3" xfId="36429" xr:uid="{00000000-0005-0000-0000-00000F870000}"/>
    <cellStyle name="Normal 8 2 2 6 2 2 3" xfId="36430" xr:uid="{00000000-0005-0000-0000-000010870000}"/>
    <cellStyle name="Normal 8 2 2 6 2 2 4" xfId="36431" xr:uid="{00000000-0005-0000-0000-000011870000}"/>
    <cellStyle name="Normal 8 2 2 6 2 3" xfId="29609" xr:uid="{00000000-0005-0000-0000-000012870000}"/>
    <cellStyle name="Normal 8 2 2 6 2 3 2" xfId="29610" xr:uid="{00000000-0005-0000-0000-000013870000}"/>
    <cellStyle name="Normal 8 2 2 6 2 3 3" xfId="36432" xr:uid="{00000000-0005-0000-0000-000014870000}"/>
    <cellStyle name="Normal 8 2 2 6 2 4" xfId="29611" xr:uid="{00000000-0005-0000-0000-000015870000}"/>
    <cellStyle name="Normal 8 2 2 6 2 4 2" xfId="36433" xr:uid="{00000000-0005-0000-0000-000016870000}"/>
    <cellStyle name="Normal 8 2 2 6 2 4 3" xfId="36434" xr:uid="{00000000-0005-0000-0000-000017870000}"/>
    <cellStyle name="Normal 8 2 2 6 2 5" xfId="36435" xr:uid="{00000000-0005-0000-0000-000018870000}"/>
    <cellStyle name="Normal 8 2 2 6 3" xfId="29612" xr:uid="{00000000-0005-0000-0000-000019870000}"/>
    <cellStyle name="Normal 8 2 2 6 3 2" xfId="29613" xr:uid="{00000000-0005-0000-0000-00001A870000}"/>
    <cellStyle name="Normal 8 2 2 6 3 2 2" xfId="36436" xr:uid="{00000000-0005-0000-0000-00001B870000}"/>
    <cellStyle name="Normal 8 2 2 6 3 2 3" xfId="36437" xr:uid="{00000000-0005-0000-0000-00001C870000}"/>
    <cellStyle name="Normal 8 2 2 6 3 3" xfId="36438" xr:uid="{00000000-0005-0000-0000-00001D870000}"/>
    <cellStyle name="Normal 8 2 2 6 3 4" xfId="36439" xr:uid="{00000000-0005-0000-0000-00001E870000}"/>
    <cellStyle name="Normal 8 2 2 6 4" xfId="29614" xr:uid="{00000000-0005-0000-0000-00001F870000}"/>
    <cellStyle name="Normal 8 2 2 6 4 2" xfId="29615" xr:uid="{00000000-0005-0000-0000-000020870000}"/>
    <cellStyle name="Normal 8 2 2 6 4 2 2" xfId="36440" xr:uid="{00000000-0005-0000-0000-000021870000}"/>
    <cellStyle name="Normal 8 2 2 6 4 2 3" xfId="36441" xr:uid="{00000000-0005-0000-0000-000022870000}"/>
    <cellStyle name="Normal 8 2 2 6 4 3" xfId="36442" xr:uid="{00000000-0005-0000-0000-000023870000}"/>
    <cellStyle name="Normal 8 2 2 6 4 4" xfId="36443" xr:uid="{00000000-0005-0000-0000-000024870000}"/>
    <cellStyle name="Normal 8 2 2 6 5" xfId="29616" xr:uid="{00000000-0005-0000-0000-000025870000}"/>
    <cellStyle name="Normal 8 2 2 6 5 2" xfId="36444" xr:uid="{00000000-0005-0000-0000-000026870000}"/>
    <cellStyle name="Normal 8 2 2 6 5 3" xfId="36445" xr:uid="{00000000-0005-0000-0000-000027870000}"/>
    <cellStyle name="Normal 8 2 2 6 6" xfId="36446" xr:uid="{00000000-0005-0000-0000-000028870000}"/>
    <cellStyle name="Normal 8 2 2 7" xfId="29617" xr:uid="{00000000-0005-0000-0000-000029870000}"/>
    <cellStyle name="Normal 8 2 2 7 2" xfId="29618" xr:uid="{00000000-0005-0000-0000-00002A870000}"/>
    <cellStyle name="Normal 8 2 2 7 2 2" xfId="29619" xr:uid="{00000000-0005-0000-0000-00002B870000}"/>
    <cellStyle name="Normal 8 2 2 7 2 2 2" xfId="36447" xr:uid="{00000000-0005-0000-0000-00002C870000}"/>
    <cellStyle name="Normal 8 2 2 7 2 2 3" xfId="36448" xr:uid="{00000000-0005-0000-0000-00002D870000}"/>
    <cellStyle name="Normal 8 2 2 7 2 3" xfId="36449" xr:uid="{00000000-0005-0000-0000-00002E870000}"/>
    <cellStyle name="Normal 8 2 2 7 2 4" xfId="36450" xr:uid="{00000000-0005-0000-0000-00002F870000}"/>
    <cellStyle name="Normal 8 2 2 7 3" xfId="29620" xr:uid="{00000000-0005-0000-0000-000030870000}"/>
    <cellStyle name="Normal 8 2 2 7 3 2" xfId="29621" xr:uid="{00000000-0005-0000-0000-000031870000}"/>
    <cellStyle name="Normal 8 2 2 7 3 3" xfId="36451" xr:uid="{00000000-0005-0000-0000-000032870000}"/>
    <cellStyle name="Normal 8 2 2 7 4" xfId="29622" xr:uid="{00000000-0005-0000-0000-000033870000}"/>
    <cellStyle name="Normal 8 2 2 7 4 2" xfId="36452" xr:uid="{00000000-0005-0000-0000-000034870000}"/>
    <cellStyle name="Normal 8 2 2 7 4 3" xfId="36453" xr:uid="{00000000-0005-0000-0000-000035870000}"/>
    <cellStyle name="Normal 8 2 2 7 5" xfId="36454" xr:uid="{00000000-0005-0000-0000-000036870000}"/>
    <cellStyle name="Normal 8 2 2 8" xfId="29623" xr:uid="{00000000-0005-0000-0000-000037870000}"/>
    <cellStyle name="Normal 8 2 2 8 2" xfId="29624" xr:uid="{00000000-0005-0000-0000-000038870000}"/>
    <cellStyle name="Normal 8 2 2 8 2 2" xfId="36455" xr:uid="{00000000-0005-0000-0000-000039870000}"/>
    <cellStyle name="Normal 8 2 2 8 2 3" xfId="36456" xr:uid="{00000000-0005-0000-0000-00003A870000}"/>
    <cellStyle name="Normal 8 2 2 8 3" xfId="36457" xr:uid="{00000000-0005-0000-0000-00003B870000}"/>
    <cellStyle name="Normal 8 2 2 8 4" xfId="36458" xr:uid="{00000000-0005-0000-0000-00003C870000}"/>
    <cellStyle name="Normal 8 2 2 9" xfId="29625" xr:uid="{00000000-0005-0000-0000-00003D870000}"/>
    <cellStyle name="Normal 8 2 2 9 2" xfId="29626" xr:uid="{00000000-0005-0000-0000-00003E870000}"/>
    <cellStyle name="Normal 8 2 2 9 2 2" xfId="36459" xr:uid="{00000000-0005-0000-0000-00003F870000}"/>
    <cellStyle name="Normal 8 2 2 9 2 3" xfId="36460" xr:uid="{00000000-0005-0000-0000-000040870000}"/>
    <cellStyle name="Normal 8 2 2 9 3" xfId="36461" xr:uid="{00000000-0005-0000-0000-000041870000}"/>
    <cellStyle name="Normal 8 2 2 9 4" xfId="36462" xr:uid="{00000000-0005-0000-0000-000042870000}"/>
    <cellStyle name="Normal 8 2 20" xfId="29627" xr:uid="{00000000-0005-0000-0000-000043870000}"/>
    <cellStyle name="Normal 8 2 20 2" xfId="3078" xr:uid="{00000000-0005-0000-0000-000044870000}"/>
    <cellStyle name="Normal 8 2 21" xfId="29628" xr:uid="{00000000-0005-0000-0000-000045870000}"/>
    <cellStyle name="Normal 8 2 21 2" xfId="3077" xr:uid="{00000000-0005-0000-0000-000046870000}"/>
    <cellStyle name="Normal 8 2 22" xfId="29629" xr:uid="{00000000-0005-0000-0000-000047870000}"/>
    <cellStyle name="Normal 8 2 22 2" xfId="3076" xr:uid="{00000000-0005-0000-0000-000048870000}"/>
    <cellStyle name="Normal 8 2 23" xfId="29630" xr:uid="{00000000-0005-0000-0000-000049870000}"/>
    <cellStyle name="Normal 8 2 23 2" xfId="3075" xr:uid="{00000000-0005-0000-0000-00004A870000}"/>
    <cellStyle name="Normal 8 2 24" xfId="29631" xr:uid="{00000000-0005-0000-0000-00004B870000}"/>
    <cellStyle name="Normal 8 2 24 2" xfId="3074" xr:uid="{00000000-0005-0000-0000-00004C870000}"/>
    <cellStyle name="Normal 8 2 25" xfId="29632" xr:uid="{00000000-0005-0000-0000-00004D870000}"/>
    <cellStyle name="Normal 8 2 25 2" xfId="3073" xr:uid="{00000000-0005-0000-0000-00004E870000}"/>
    <cellStyle name="Normal 8 2 26" xfId="29633" xr:uid="{00000000-0005-0000-0000-00004F870000}"/>
    <cellStyle name="Normal 8 2 26 2" xfId="3072" xr:uid="{00000000-0005-0000-0000-000050870000}"/>
    <cellStyle name="Normal 8 2 27" xfId="29634" xr:uid="{00000000-0005-0000-0000-000051870000}"/>
    <cellStyle name="Normal 8 2 27 2" xfId="3071" xr:uid="{00000000-0005-0000-0000-000052870000}"/>
    <cellStyle name="Normal 8 2 28" xfId="29635" xr:uid="{00000000-0005-0000-0000-000053870000}"/>
    <cellStyle name="Normal 8 2 28 2" xfId="3070" xr:uid="{00000000-0005-0000-0000-000054870000}"/>
    <cellStyle name="Normal 8 2 29" xfId="29636" xr:uid="{00000000-0005-0000-0000-000055870000}"/>
    <cellStyle name="Normal 8 2 29 2" xfId="3069" xr:uid="{00000000-0005-0000-0000-000056870000}"/>
    <cellStyle name="Normal 8 2 3" xfId="29637" xr:uid="{00000000-0005-0000-0000-000057870000}"/>
    <cellStyle name="Normal 8 2 3 10" xfId="36463" xr:uid="{00000000-0005-0000-0000-000058870000}"/>
    <cellStyle name="Normal 8 2 3 11" xfId="36464" xr:uid="{00000000-0005-0000-0000-000059870000}"/>
    <cellStyle name="Normal 8 2 3 12" xfId="36465" xr:uid="{00000000-0005-0000-0000-00005A870000}"/>
    <cellStyle name="Normal 8 2 3 13" xfId="36466" xr:uid="{00000000-0005-0000-0000-00005B870000}"/>
    <cellStyle name="Normal 8 2 3 14" xfId="36467" xr:uid="{00000000-0005-0000-0000-00005C870000}"/>
    <cellStyle name="Normal 8 2 3 15" xfId="36468" xr:uid="{00000000-0005-0000-0000-00005D870000}"/>
    <cellStyle name="Normal 8 2 3 16" xfId="36469" xr:uid="{00000000-0005-0000-0000-00005E870000}"/>
    <cellStyle name="Normal 8 2 3 17" xfId="36470" xr:uid="{00000000-0005-0000-0000-00005F870000}"/>
    <cellStyle name="Normal 8 2 3 18" xfId="36471" xr:uid="{00000000-0005-0000-0000-000060870000}"/>
    <cellStyle name="Normal 8 2 3 19" xfId="36472" xr:uid="{00000000-0005-0000-0000-000061870000}"/>
    <cellStyle name="Normal 8 2 3 2" xfId="29638" xr:uid="{00000000-0005-0000-0000-000062870000}"/>
    <cellStyle name="Normal 8 2 3 2 2" xfId="29639" xr:uid="{00000000-0005-0000-0000-000063870000}"/>
    <cellStyle name="Normal 8 2 3 2 2 2" xfId="29640" xr:uid="{00000000-0005-0000-0000-000064870000}"/>
    <cellStyle name="Normal 8 2 3 2 2 2 2" xfId="29641" xr:uid="{00000000-0005-0000-0000-000065870000}"/>
    <cellStyle name="Normal 8 2 3 2 2 2 2 2" xfId="29642" xr:uid="{00000000-0005-0000-0000-000066870000}"/>
    <cellStyle name="Normal 8 2 3 2 2 2 2 2 2" xfId="36473" xr:uid="{00000000-0005-0000-0000-000067870000}"/>
    <cellStyle name="Normal 8 2 3 2 2 2 2 2 3" xfId="36474" xr:uid="{00000000-0005-0000-0000-000068870000}"/>
    <cellStyle name="Normal 8 2 3 2 2 2 2 3" xfId="36475" xr:uid="{00000000-0005-0000-0000-000069870000}"/>
    <cellStyle name="Normal 8 2 3 2 2 2 2 4" xfId="36476" xr:uid="{00000000-0005-0000-0000-00006A870000}"/>
    <cellStyle name="Normal 8 2 3 2 2 2 3" xfId="29643" xr:uid="{00000000-0005-0000-0000-00006B870000}"/>
    <cellStyle name="Normal 8 2 3 2 2 2 3 2" xfId="29644" xr:uid="{00000000-0005-0000-0000-00006C870000}"/>
    <cellStyle name="Normal 8 2 3 2 2 2 3 3" xfId="36477" xr:uid="{00000000-0005-0000-0000-00006D870000}"/>
    <cellStyle name="Normal 8 2 3 2 2 2 4" xfId="29645" xr:uid="{00000000-0005-0000-0000-00006E870000}"/>
    <cellStyle name="Normal 8 2 3 2 2 2 4 2" xfId="36478" xr:uid="{00000000-0005-0000-0000-00006F870000}"/>
    <cellStyle name="Normal 8 2 3 2 2 2 4 3" xfId="36479" xr:uid="{00000000-0005-0000-0000-000070870000}"/>
    <cellStyle name="Normal 8 2 3 2 2 2 5" xfId="36480" xr:uid="{00000000-0005-0000-0000-000071870000}"/>
    <cellStyle name="Normal 8 2 3 2 2 3" xfId="29646" xr:uid="{00000000-0005-0000-0000-000072870000}"/>
    <cellStyle name="Normal 8 2 3 2 2 3 2" xfId="29647" xr:uid="{00000000-0005-0000-0000-000073870000}"/>
    <cellStyle name="Normal 8 2 3 2 2 3 2 2" xfId="36481" xr:uid="{00000000-0005-0000-0000-000074870000}"/>
    <cellStyle name="Normal 8 2 3 2 2 3 2 3" xfId="36482" xr:uid="{00000000-0005-0000-0000-000075870000}"/>
    <cellStyle name="Normal 8 2 3 2 2 3 3" xfId="36483" xr:uid="{00000000-0005-0000-0000-000076870000}"/>
    <cellStyle name="Normal 8 2 3 2 2 3 4" xfId="36484" xr:uid="{00000000-0005-0000-0000-000077870000}"/>
    <cellStyle name="Normal 8 2 3 2 2 4" xfId="29648" xr:uid="{00000000-0005-0000-0000-000078870000}"/>
    <cellStyle name="Normal 8 2 3 2 2 4 2" xfId="29649" xr:uid="{00000000-0005-0000-0000-000079870000}"/>
    <cellStyle name="Normal 8 2 3 2 2 4 2 2" xfId="36485" xr:uid="{00000000-0005-0000-0000-00007A870000}"/>
    <cellStyle name="Normal 8 2 3 2 2 4 2 3" xfId="36486" xr:uid="{00000000-0005-0000-0000-00007B870000}"/>
    <cellStyle name="Normal 8 2 3 2 2 4 3" xfId="36487" xr:uid="{00000000-0005-0000-0000-00007C870000}"/>
    <cellStyle name="Normal 8 2 3 2 2 4 4" xfId="36488" xr:uid="{00000000-0005-0000-0000-00007D870000}"/>
    <cellStyle name="Normal 8 2 3 2 2 5" xfId="29650" xr:uid="{00000000-0005-0000-0000-00007E870000}"/>
    <cellStyle name="Normal 8 2 3 2 2 5 2" xfId="36489" xr:uid="{00000000-0005-0000-0000-00007F870000}"/>
    <cellStyle name="Normal 8 2 3 2 2 5 3" xfId="36490" xr:uid="{00000000-0005-0000-0000-000080870000}"/>
    <cellStyle name="Normal 8 2 3 2 2 6" xfId="36491" xr:uid="{00000000-0005-0000-0000-000081870000}"/>
    <cellStyle name="Normal 8 2 3 2 3" xfId="29651" xr:uid="{00000000-0005-0000-0000-000082870000}"/>
    <cellStyle name="Normal 8 2 3 2 3 2" xfId="29652" xr:uid="{00000000-0005-0000-0000-000083870000}"/>
    <cellStyle name="Normal 8 2 3 2 3 2 2" xfId="29653" xr:uid="{00000000-0005-0000-0000-000084870000}"/>
    <cellStyle name="Normal 8 2 3 2 3 2 2 2" xfId="29654" xr:uid="{00000000-0005-0000-0000-000085870000}"/>
    <cellStyle name="Normal 8 2 3 2 3 2 2 2 2" xfId="36492" xr:uid="{00000000-0005-0000-0000-000086870000}"/>
    <cellStyle name="Normal 8 2 3 2 3 2 2 2 3" xfId="36493" xr:uid="{00000000-0005-0000-0000-000087870000}"/>
    <cellStyle name="Normal 8 2 3 2 3 2 2 3" xfId="36494" xr:uid="{00000000-0005-0000-0000-000088870000}"/>
    <cellStyle name="Normal 8 2 3 2 3 2 2 4" xfId="36495" xr:uid="{00000000-0005-0000-0000-000089870000}"/>
    <cellStyle name="Normal 8 2 3 2 3 2 3" xfId="29655" xr:uid="{00000000-0005-0000-0000-00008A870000}"/>
    <cellStyle name="Normal 8 2 3 2 3 2 3 2" xfId="29656" xr:uid="{00000000-0005-0000-0000-00008B870000}"/>
    <cellStyle name="Normal 8 2 3 2 3 2 3 3" xfId="36496" xr:uid="{00000000-0005-0000-0000-00008C870000}"/>
    <cellStyle name="Normal 8 2 3 2 3 2 4" xfId="29657" xr:uid="{00000000-0005-0000-0000-00008D870000}"/>
    <cellStyle name="Normal 8 2 3 2 3 2 4 2" xfId="36497" xr:uid="{00000000-0005-0000-0000-00008E870000}"/>
    <cellStyle name="Normal 8 2 3 2 3 2 4 3" xfId="36498" xr:uid="{00000000-0005-0000-0000-00008F870000}"/>
    <cellStyle name="Normal 8 2 3 2 3 2 5" xfId="36499" xr:uid="{00000000-0005-0000-0000-000090870000}"/>
    <cellStyle name="Normal 8 2 3 2 3 3" xfId="29658" xr:uid="{00000000-0005-0000-0000-000091870000}"/>
    <cellStyle name="Normal 8 2 3 2 3 3 2" xfId="29659" xr:uid="{00000000-0005-0000-0000-000092870000}"/>
    <cellStyle name="Normal 8 2 3 2 3 3 2 2" xfId="36500" xr:uid="{00000000-0005-0000-0000-000093870000}"/>
    <cellStyle name="Normal 8 2 3 2 3 3 2 3" xfId="36501" xr:uid="{00000000-0005-0000-0000-000094870000}"/>
    <cellStyle name="Normal 8 2 3 2 3 3 3" xfId="36502" xr:uid="{00000000-0005-0000-0000-000095870000}"/>
    <cellStyle name="Normal 8 2 3 2 3 3 4" xfId="36503" xr:uid="{00000000-0005-0000-0000-000096870000}"/>
    <cellStyle name="Normal 8 2 3 2 3 4" xfId="29660" xr:uid="{00000000-0005-0000-0000-000097870000}"/>
    <cellStyle name="Normal 8 2 3 2 3 4 2" xfId="29661" xr:uid="{00000000-0005-0000-0000-000098870000}"/>
    <cellStyle name="Normal 8 2 3 2 3 4 3" xfId="36504" xr:uid="{00000000-0005-0000-0000-000099870000}"/>
    <cellStyle name="Normal 8 2 3 2 3 5" xfId="29662" xr:uid="{00000000-0005-0000-0000-00009A870000}"/>
    <cellStyle name="Normal 8 2 3 2 3 5 2" xfId="36505" xr:uid="{00000000-0005-0000-0000-00009B870000}"/>
    <cellStyle name="Normal 8 2 3 2 3 5 3" xfId="36506" xr:uid="{00000000-0005-0000-0000-00009C870000}"/>
    <cellStyle name="Normal 8 2 3 2 3 6" xfId="36507" xr:uid="{00000000-0005-0000-0000-00009D870000}"/>
    <cellStyle name="Normal 8 2 3 2 4" xfId="29663" xr:uid="{00000000-0005-0000-0000-00009E870000}"/>
    <cellStyle name="Normal 8 2 3 2 4 2" xfId="29664" xr:uid="{00000000-0005-0000-0000-00009F870000}"/>
    <cellStyle name="Normal 8 2 3 2 4 2 2" xfId="29665" xr:uid="{00000000-0005-0000-0000-0000A0870000}"/>
    <cellStyle name="Normal 8 2 3 2 4 2 2 2" xfId="36508" xr:uid="{00000000-0005-0000-0000-0000A1870000}"/>
    <cellStyle name="Normal 8 2 3 2 4 2 2 3" xfId="36509" xr:uid="{00000000-0005-0000-0000-0000A2870000}"/>
    <cellStyle name="Normal 8 2 3 2 4 2 3" xfId="36510" xr:uid="{00000000-0005-0000-0000-0000A3870000}"/>
    <cellStyle name="Normal 8 2 3 2 4 2 4" xfId="36511" xr:uid="{00000000-0005-0000-0000-0000A4870000}"/>
    <cellStyle name="Normal 8 2 3 2 4 3" xfId="29666" xr:uid="{00000000-0005-0000-0000-0000A5870000}"/>
    <cellStyle name="Normal 8 2 3 2 4 3 2" xfId="29667" xr:uid="{00000000-0005-0000-0000-0000A6870000}"/>
    <cellStyle name="Normal 8 2 3 2 4 3 3" xfId="36512" xr:uid="{00000000-0005-0000-0000-0000A7870000}"/>
    <cellStyle name="Normal 8 2 3 2 4 4" xfId="29668" xr:uid="{00000000-0005-0000-0000-0000A8870000}"/>
    <cellStyle name="Normal 8 2 3 2 4 4 2" xfId="36513" xr:uid="{00000000-0005-0000-0000-0000A9870000}"/>
    <cellStyle name="Normal 8 2 3 2 4 4 3" xfId="36514" xr:uid="{00000000-0005-0000-0000-0000AA870000}"/>
    <cellStyle name="Normal 8 2 3 2 4 5" xfId="36515" xr:uid="{00000000-0005-0000-0000-0000AB870000}"/>
    <cellStyle name="Normal 8 2 3 2 5" xfId="29669" xr:uid="{00000000-0005-0000-0000-0000AC870000}"/>
    <cellStyle name="Normal 8 2 3 2 5 2" xfId="29670" xr:uid="{00000000-0005-0000-0000-0000AD870000}"/>
    <cellStyle name="Normal 8 2 3 2 5 2 2" xfId="36516" xr:uid="{00000000-0005-0000-0000-0000AE870000}"/>
    <cellStyle name="Normal 8 2 3 2 5 2 3" xfId="36517" xr:uid="{00000000-0005-0000-0000-0000AF870000}"/>
    <cellStyle name="Normal 8 2 3 2 5 3" xfId="36518" xr:uid="{00000000-0005-0000-0000-0000B0870000}"/>
    <cellStyle name="Normal 8 2 3 2 5 4" xfId="36519" xr:uid="{00000000-0005-0000-0000-0000B1870000}"/>
    <cellStyle name="Normal 8 2 3 2 6" xfId="29671" xr:uid="{00000000-0005-0000-0000-0000B2870000}"/>
    <cellStyle name="Normal 8 2 3 2 6 2" xfId="29672" xr:uid="{00000000-0005-0000-0000-0000B3870000}"/>
    <cellStyle name="Normal 8 2 3 2 6 2 2" xfId="36520" xr:uid="{00000000-0005-0000-0000-0000B4870000}"/>
    <cellStyle name="Normal 8 2 3 2 6 2 3" xfId="36521" xr:uid="{00000000-0005-0000-0000-0000B5870000}"/>
    <cellStyle name="Normal 8 2 3 2 6 3" xfId="36522" xr:uid="{00000000-0005-0000-0000-0000B6870000}"/>
    <cellStyle name="Normal 8 2 3 2 6 4" xfId="36523" xr:uid="{00000000-0005-0000-0000-0000B7870000}"/>
    <cellStyle name="Normal 8 2 3 2 7" xfId="29673" xr:uid="{00000000-0005-0000-0000-0000B8870000}"/>
    <cellStyle name="Normal 8 2 3 2 7 2" xfId="36524" xr:uid="{00000000-0005-0000-0000-0000B9870000}"/>
    <cellStyle name="Normal 8 2 3 2 7 3" xfId="36525" xr:uid="{00000000-0005-0000-0000-0000BA870000}"/>
    <cellStyle name="Normal 8 2 3 2 8" xfId="36526" xr:uid="{00000000-0005-0000-0000-0000BB870000}"/>
    <cellStyle name="Normal 8 2 3 20" xfId="36527" xr:uid="{00000000-0005-0000-0000-0000BC870000}"/>
    <cellStyle name="Normal 8 2 3 21" xfId="36528" xr:uid="{00000000-0005-0000-0000-0000BD870000}"/>
    <cellStyle name="Normal 8 2 3 22" xfId="36529" xr:uid="{00000000-0005-0000-0000-0000BE870000}"/>
    <cellStyle name="Normal 8 2 3 23" xfId="36530" xr:uid="{00000000-0005-0000-0000-0000BF870000}"/>
    <cellStyle name="Normal 8 2 3 24" xfId="36531" xr:uid="{00000000-0005-0000-0000-0000C0870000}"/>
    <cellStyle name="Normal 8 2 3 25" xfId="36532" xr:uid="{00000000-0005-0000-0000-0000C1870000}"/>
    <cellStyle name="Normal 8 2 3 26" xfId="36533" xr:uid="{00000000-0005-0000-0000-0000C2870000}"/>
    <cellStyle name="Normal 8 2 3 27" xfId="36534" xr:uid="{00000000-0005-0000-0000-0000C3870000}"/>
    <cellStyle name="Normal 8 2 3 28" xfId="36535" xr:uid="{00000000-0005-0000-0000-0000C4870000}"/>
    <cellStyle name="Normal 8 2 3 29" xfId="36536" xr:uid="{00000000-0005-0000-0000-0000C5870000}"/>
    <cellStyle name="Normal 8 2 3 3" xfId="29674" xr:uid="{00000000-0005-0000-0000-0000C6870000}"/>
    <cellStyle name="Normal 8 2 3 3 2" xfId="29675" xr:uid="{00000000-0005-0000-0000-0000C7870000}"/>
    <cellStyle name="Normal 8 2 3 3 2 2" xfId="29676" xr:uid="{00000000-0005-0000-0000-0000C8870000}"/>
    <cellStyle name="Normal 8 2 3 3 2 2 2" xfId="29677" xr:uid="{00000000-0005-0000-0000-0000C9870000}"/>
    <cellStyle name="Normal 8 2 3 3 2 2 2 2" xfId="36537" xr:uid="{00000000-0005-0000-0000-0000CA870000}"/>
    <cellStyle name="Normal 8 2 3 3 2 2 2 3" xfId="36538" xr:uid="{00000000-0005-0000-0000-0000CB870000}"/>
    <cellStyle name="Normal 8 2 3 3 2 2 3" xfId="36539" xr:uid="{00000000-0005-0000-0000-0000CC870000}"/>
    <cellStyle name="Normal 8 2 3 3 2 2 4" xfId="36540" xr:uid="{00000000-0005-0000-0000-0000CD870000}"/>
    <cellStyle name="Normal 8 2 3 3 2 3" xfId="29678" xr:uid="{00000000-0005-0000-0000-0000CE870000}"/>
    <cellStyle name="Normal 8 2 3 3 2 3 2" xfId="29679" xr:uid="{00000000-0005-0000-0000-0000CF870000}"/>
    <cellStyle name="Normal 8 2 3 3 2 3 3" xfId="36541" xr:uid="{00000000-0005-0000-0000-0000D0870000}"/>
    <cellStyle name="Normal 8 2 3 3 2 4" xfId="29680" xr:uid="{00000000-0005-0000-0000-0000D1870000}"/>
    <cellStyle name="Normal 8 2 3 3 2 4 2" xfId="36542" xr:uid="{00000000-0005-0000-0000-0000D2870000}"/>
    <cellStyle name="Normal 8 2 3 3 2 4 3" xfId="36543" xr:uid="{00000000-0005-0000-0000-0000D3870000}"/>
    <cellStyle name="Normal 8 2 3 3 2 5" xfId="36544" xr:uid="{00000000-0005-0000-0000-0000D4870000}"/>
    <cellStyle name="Normal 8 2 3 3 3" xfId="29681" xr:uid="{00000000-0005-0000-0000-0000D5870000}"/>
    <cellStyle name="Normal 8 2 3 3 3 2" xfId="29682" xr:uid="{00000000-0005-0000-0000-0000D6870000}"/>
    <cellStyle name="Normal 8 2 3 3 3 2 2" xfId="36545" xr:uid="{00000000-0005-0000-0000-0000D7870000}"/>
    <cellStyle name="Normal 8 2 3 3 3 2 3" xfId="36546" xr:uid="{00000000-0005-0000-0000-0000D8870000}"/>
    <cellStyle name="Normal 8 2 3 3 3 3" xfId="36547" xr:uid="{00000000-0005-0000-0000-0000D9870000}"/>
    <cellStyle name="Normal 8 2 3 3 3 4" xfId="36548" xr:uid="{00000000-0005-0000-0000-0000DA870000}"/>
    <cellStyle name="Normal 8 2 3 3 4" xfId="29683" xr:uid="{00000000-0005-0000-0000-0000DB870000}"/>
    <cellStyle name="Normal 8 2 3 3 4 2" xfId="29684" xr:uid="{00000000-0005-0000-0000-0000DC870000}"/>
    <cellStyle name="Normal 8 2 3 3 4 2 2" xfId="36549" xr:uid="{00000000-0005-0000-0000-0000DD870000}"/>
    <cellStyle name="Normal 8 2 3 3 4 2 3" xfId="36550" xr:uid="{00000000-0005-0000-0000-0000DE870000}"/>
    <cellStyle name="Normal 8 2 3 3 4 3" xfId="36551" xr:uid="{00000000-0005-0000-0000-0000DF870000}"/>
    <cellStyle name="Normal 8 2 3 3 4 4" xfId="36552" xr:uid="{00000000-0005-0000-0000-0000E0870000}"/>
    <cellStyle name="Normal 8 2 3 3 5" xfId="29685" xr:uid="{00000000-0005-0000-0000-0000E1870000}"/>
    <cellStyle name="Normal 8 2 3 3 5 2" xfId="36553" xr:uid="{00000000-0005-0000-0000-0000E2870000}"/>
    <cellStyle name="Normal 8 2 3 3 5 3" xfId="36554" xr:uid="{00000000-0005-0000-0000-0000E3870000}"/>
    <cellStyle name="Normal 8 2 3 3 6" xfId="36555" xr:uid="{00000000-0005-0000-0000-0000E4870000}"/>
    <cellStyle name="Normal 8 2 3 30" xfId="36556" xr:uid="{00000000-0005-0000-0000-0000E5870000}"/>
    <cellStyle name="Normal 8 2 3 31" xfId="36557" xr:uid="{00000000-0005-0000-0000-0000E6870000}"/>
    <cellStyle name="Normal 8 2 3 4" xfId="29686" xr:uid="{00000000-0005-0000-0000-0000E7870000}"/>
    <cellStyle name="Normal 8 2 3 4 2" xfId="29687" xr:uid="{00000000-0005-0000-0000-0000E8870000}"/>
    <cellStyle name="Normal 8 2 3 4 2 2" xfId="29688" xr:uid="{00000000-0005-0000-0000-0000E9870000}"/>
    <cellStyle name="Normal 8 2 3 4 2 2 2" xfId="29689" xr:uid="{00000000-0005-0000-0000-0000EA870000}"/>
    <cellStyle name="Normal 8 2 3 4 2 2 2 2" xfId="36558" xr:uid="{00000000-0005-0000-0000-0000EB870000}"/>
    <cellStyle name="Normal 8 2 3 4 2 2 2 3" xfId="36559" xr:uid="{00000000-0005-0000-0000-0000EC870000}"/>
    <cellStyle name="Normal 8 2 3 4 2 2 3" xfId="36560" xr:uid="{00000000-0005-0000-0000-0000ED870000}"/>
    <cellStyle name="Normal 8 2 3 4 2 2 4" xfId="36561" xr:uid="{00000000-0005-0000-0000-0000EE870000}"/>
    <cellStyle name="Normal 8 2 3 4 2 3" xfId="29690" xr:uid="{00000000-0005-0000-0000-0000EF870000}"/>
    <cellStyle name="Normal 8 2 3 4 2 3 2" xfId="29691" xr:uid="{00000000-0005-0000-0000-0000F0870000}"/>
    <cellStyle name="Normal 8 2 3 4 2 3 3" xfId="36562" xr:uid="{00000000-0005-0000-0000-0000F1870000}"/>
    <cellStyle name="Normal 8 2 3 4 2 4" xfId="29692" xr:uid="{00000000-0005-0000-0000-0000F2870000}"/>
    <cellStyle name="Normal 8 2 3 4 2 4 2" xfId="36563" xr:uid="{00000000-0005-0000-0000-0000F3870000}"/>
    <cellStyle name="Normal 8 2 3 4 2 4 3" xfId="36564" xr:uid="{00000000-0005-0000-0000-0000F4870000}"/>
    <cellStyle name="Normal 8 2 3 4 2 5" xfId="36565" xr:uid="{00000000-0005-0000-0000-0000F5870000}"/>
    <cellStyle name="Normal 8 2 3 4 3" xfId="29693" xr:uid="{00000000-0005-0000-0000-0000F6870000}"/>
    <cellStyle name="Normal 8 2 3 4 3 2" xfId="29694" xr:uid="{00000000-0005-0000-0000-0000F7870000}"/>
    <cellStyle name="Normal 8 2 3 4 3 2 2" xfId="36566" xr:uid="{00000000-0005-0000-0000-0000F8870000}"/>
    <cellStyle name="Normal 8 2 3 4 3 2 3" xfId="36567" xr:uid="{00000000-0005-0000-0000-0000F9870000}"/>
    <cellStyle name="Normal 8 2 3 4 3 3" xfId="36568" xr:uid="{00000000-0005-0000-0000-0000FA870000}"/>
    <cellStyle name="Normal 8 2 3 4 3 4" xfId="36569" xr:uid="{00000000-0005-0000-0000-0000FB870000}"/>
    <cellStyle name="Normal 8 2 3 4 4" xfId="29695" xr:uid="{00000000-0005-0000-0000-0000FC870000}"/>
    <cellStyle name="Normal 8 2 3 4 4 2" xfId="29696" xr:uid="{00000000-0005-0000-0000-0000FD870000}"/>
    <cellStyle name="Normal 8 2 3 4 4 2 2" xfId="36570" xr:uid="{00000000-0005-0000-0000-0000FE870000}"/>
    <cellStyle name="Normal 8 2 3 4 4 2 3" xfId="36571" xr:uid="{00000000-0005-0000-0000-0000FF870000}"/>
    <cellStyle name="Normal 8 2 3 4 4 3" xfId="36572" xr:uid="{00000000-0005-0000-0000-000000880000}"/>
    <cellStyle name="Normal 8 2 3 4 4 4" xfId="36573" xr:uid="{00000000-0005-0000-0000-000001880000}"/>
    <cellStyle name="Normal 8 2 3 4 5" xfId="29697" xr:uid="{00000000-0005-0000-0000-000002880000}"/>
    <cellStyle name="Normal 8 2 3 4 5 2" xfId="36574" xr:uid="{00000000-0005-0000-0000-000003880000}"/>
    <cellStyle name="Normal 8 2 3 4 5 3" xfId="36575" xr:uid="{00000000-0005-0000-0000-000004880000}"/>
    <cellStyle name="Normal 8 2 3 4 6" xfId="36576" xr:uid="{00000000-0005-0000-0000-000005880000}"/>
    <cellStyle name="Normal 8 2 3 5" xfId="29698" xr:uid="{00000000-0005-0000-0000-000006880000}"/>
    <cellStyle name="Normal 8 2 3 5 2" xfId="29699" xr:uid="{00000000-0005-0000-0000-000007880000}"/>
    <cellStyle name="Normal 8 2 3 5 2 2" xfId="29700" xr:uid="{00000000-0005-0000-0000-000008880000}"/>
    <cellStyle name="Normal 8 2 3 5 2 2 2" xfId="36577" xr:uid="{00000000-0005-0000-0000-000009880000}"/>
    <cellStyle name="Normal 8 2 3 5 2 2 3" xfId="36578" xr:uid="{00000000-0005-0000-0000-00000A880000}"/>
    <cellStyle name="Normal 8 2 3 5 2 3" xfId="36579" xr:uid="{00000000-0005-0000-0000-00000B880000}"/>
    <cellStyle name="Normal 8 2 3 5 2 4" xfId="36580" xr:uid="{00000000-0005-0000-0000-00000C880000}"/>
    <cellStyle name="Normal 8 2 3 5 3" xfId="29701" xr:uid="{00000000-0005-0000-0000-00000D880000}"/>
    <cellStyle name="Normal 8 2 3 5 3 2" xfId="29702" xr:uid="{00000000-0005-0000-0000-00000E880000}"/>
    <cellStyle name="Normal 8 2 3 5 3 3" xfId="36581" xr:uid="{00000000-0005-0000-0000-00000F880000}"/>
    <cellStyle name="Normal 8 2 3 5 4" xfId="29703" xr:uid="{00000000-0005-0000-0000-000010880000}"/>
    <cellStyle name="Normal 8 2 3 5 4 2" xfId="36582" xr:uid="{00000000-0005-0000-0000-000011880000}"/>
    <cellStyle name="Normal 8 2 3 5 4 3" xfId="36583" xr:uid="{00000000-0005-0000-0000-000012880000}"/>
    <cellStyle name="Normal 8 2 3 5 5" xfId="36584" xr:uid="{00000000-0005-0000-0000-000013880000}"/>
    <cellStyle name="Normal 8 2 3 6" xfId="29704" xr:uid="{00000000-0005-0000-0000-000014880000}"/>
    <cellStyle name="Normal 8 2 3 6 2" xfId="29705" xr:uid="{00000000-0005-0000-0000-000015880000}"/>
    <cellStyle name="Normal 8 2 3 6 2 2" xfId="36585" xr:uid="{00000000-0005-0000-0000-000016880000}"/>
    <cellStyle name="Normal 8 2 3 6 2 3" xfId="36586" xr:uid="{00000000-0005-0000-0000-000017880000}"/>
    <cellStyle name="Normal 8 2 3 6 3" xfId="36587" xr:uid="{00000000-0005-0000-0000-000018880000}"/>
    <cellStyle name="Normal 8 2 3 6 4" xfId="36588" xr:uid="{00000000-0005-0000-0000-000019880000}"/>
    <cellStyle name="Normal 8 2 3 7" xfId="29706" xr:uid="{00000000-0005-0000-0000-00001A880000}"/>
    <cellStyle name="Normal 8 2 3 7 2" xfId="29707" xr:uid="{00000000-0005-0000-0000-00001B880000}"/>
    <cellStyle name="Normal 8 2 3 7 2 2" xfId="36589" xr:uid="{00000000-0005-0000-0000-00001C880000}"/>
    <cellStyle name="Normal 8 2 3 7 2 3" xfId="36590" xr:uid="{00000000-0005-0000-0000-00001D880000}"/>
    <cellStyle name="Normal 8 2 3 7 3" xfId="36591" xr:uid="{00000000-0005-0000-0000-00001E880000}"/>
    <cellStyle name="Normal 8 2 3 7 4" xfId="36592" xr:uid="{00000000-0005-0000-0000-00001F880000}"/>
    <cellStyle name="Normal 8 2 3 8" xfId="29708" xr:uid="{00000000-0005-0000-0000-000020880000}"/>
    <cellStyle name="Normal 8 2 3 8 2" xfId="36593" xr:uid="{00000000-0005-0000-0000-000021880000}"/>
    <cellStyle name="Normal 8 2 3 8 3" xfId="36594" xr:uid="{00000000-0005-0000-0000-000022880000}"/>
    <cellStyle name="Normal 8 2 3 9" xfId="29709" xr:uid="{00000000-0005-0000-0000-000023880000}"/>
    <cellStyle name="Normal 8 2 30" xfId="29710" xr:uid="{00000000-0005-0000-0000-000024880000}"/>
    <cellStyle name="Normal 8 2 30 2" xfId="3068" xr:uid="{00000000-0005-0000-0000-000025880000}"/>
    <cellStyle name="Normal 8 2 31" xfId="29711" xr:uid="{00000000-0005-0000-0000-000026880000}"/>
    <cellStyle name="Normal 8 2 31 2" xfId="3067" xr:uid="{00000000-0005-0000-0000-000027880000}"/>
    <cellStyle name="Normal 8 2 32" xfId="29712" xr:uid="{00000000-0005-0000-0000-000028880000}"/>
    <cellStyle name="Normal 8 2 32 10" xfId="3066" xr:uid="{00000000-0005-0000-0000-000029880000}"/>
    <cellStyle name="Normal 8 2 32 11" xfId="3065" xr:uid="{00000000-0005-0000-0000-00002A880000}"/>
    <cellStyle name="Normal 8 2 32 12" xfId="3064" xr:uid="{00000000-0005-0000-0000-00002B880000}"/>
    <cellStyle name="Normal 8 2 32 13" xfId="3063" xr:uid="{00000000-0005-0000-0000-00002C880000}"/>
    <cellStyle name="Normal 8 2 32 14" xfId="3062" xr:uid="{00000000-0005-0000-0000-00002D880000}"/>
    <cellStyle name="Normal 8 2 32 15" xfId="3061" xr:uid="{00000000-0005-0000-0000-00002E880000}"/>
    <cellStyle name="Normal 8 2 32 2" xfId="3060" xr:uid="{00000000-0005-0000-0000-00002F880000}"/>
    <cellStyle name="Normal 8 2 32 3" xfId="3059" xr:uid="{00000000-0005-0000-0000-000030880000}"/>
    <cellStyle name="Normal 8 2 32 4" xfId="3058" xr:uid="{00000000-0005-0000-0000-000031880000}"/>
    <cellStyle name="Normal 8 2 32 5" xfId="3057" xr:uid="{00000000-0005-0000-0000-000032880000}"/>
    <cellStyle name="Normal 8 2 32 6" xfId="3056" xr:uid="{00000000-0005-0000-0000-000033880000}"/>
    <cellStyle name="Normal 8 2 32 7" xfId="3055" xr:uid="{00000000-0005-0000-0000-000034880000}"/>
    <cellStyle name="Normal 8 2 32 8" xfId="3054" xr:uid="{00000000-0005-0000-0000-000035880000}"/>
    <cellStyle name="Normal 8 2 32 9" xfId="3053" xr:uid="{00000000-0005-0000-0000-000036880000}"/>
    <cellStyle name="Normal 8 2 33" xfId="29713" xr:uid="{00000000-0005-0000-0000-000037880000}"/>
    <cellStyle name="Normal 8 2 33 2" xfId="3052" xr:uid="{00000000-0005-0000-0000-000038880000}"/>
    <cellStyle name="Normal 8 2 34" xfId="29714" xr:uid="{00000000-0005-0000-0000-000039880000}"/>
    <cellStyle name="Normal 8 2 34 2" xfId="3051" xr:uid="{00000000-0005-0000-0000-00003A880000}"/>
    <cellStyle name="Normal 8 2 35" xfId="29715" xr:uid="{00000000-0005-0000-0000-00003B880000}"/>
    <cellStyle name="Normal 8 2 35 2" xfId="3050" xr:uid="{00000000-0005-0000-0000-00003C880000}"/>
    <cellStyle name="Normal 8 2 36" xfId="29716" xr:uid="{00000000-0005-0000-0000-00003D880000}"/>
    <cellStyle name="Normal 8 2 36 2" xfId="3049" xr:uid="{00000000-0005-0000-0000-00003E880000}"/>
    <cellStyle name="Normal 8 2 37" xfId="29717" xr:uid="{00000000-0005-0000-0000-00003F880000}"/>
    <cellStyle name="Normal 8 2 37 2" xfId="3048" xr:uid="{00000000-0005-0000-0000-000040880000}"/>
    <cellStyle name="Normal 8 2 38" xfId="29718" xr:uid="{00000000-0005-0000-0000-000041880000}"/>
    <cellStyle name="Normal 8 2 38 2" xfId="3047" xr:uid="{00000000-0005-0000-0000-000042880000}"/>
    <cellStyle name="Normal 8 2 39" xfId="29719" xr:uid="{00000000-0005-0000-0000-000043880000}"/>
    <cellStyle name="Normal 8 2 39 2" xfId="3046" xr:uid="{00000000-0005-0000-0000-000044880000}"/>
    <cellStyle name="Normal 8 2 4" xfId="29720" xr:uid="{00000000-0005-0000-0000-000045880000}"/>
    <cellStyle name="Normal 8 2 4 10" xfId="36595" xr:uid="{00000000-0005-0000-0000-000046880000}"/>
    <cellStyle name="Normal 8 2 4 11" xfId="36596" xr:uid="{00000000-0005-0000-0000-000047880000}"/>
    <cellStyle name="Normal 8 2 4 12" xfId="36597" xr:uid="{00000000-0005-0000-0000-000048880000}"/>
    <cellStyle name="Normal 8 2 4 13" xfId="36598" xr:uid="{00000000-0005-0000-0000-000049880000}"/>
    <cellStyle name="Normal 8 2 4 14" xfId="36599" xr:uid="{00000000-0005-0000-0000-00004A880000}"/>
    <cellStyle name="Normal 8 2 4 15" xfId="36600" xr:uid="{00000000-0005-0000-0000-00004B880000}"/>
    <cellStyle name="Normal 8 2 4 16" xfId="36601" xr:uid="{00000000-0005-0000-0000-00004C880000}"/>
    <cellStyle name="Normal 8 2 4 17" xfId="36602" xr:uid="{00000000-0005-0000-0000-00004D880000}"/>
    <cellStyle name="Normal 8 2 4 18" xfId="36603" xr:uid="{00000000-0005-0000-0000-00004E880000}"/>
    <cellStyle name="Normal 8 2 4 19" xfId="36604" xr:uid="{00000000-0005-0000-0000-00004F880000}"/>
    <cellStyle name="Normal 8 2 4 2" xfId="29721" xr:uid="{00000000-0005-0000-0000-000050880000}"/>
    <cellStyle name="Normal 8 2 4 2 2" xfId="29722" xr:uid="{00000000-0005-0000-0000-000051880000}"/>
    <cellStyle name="Normal 8 2 4 2 2 2" xfId="29723" xr:uid="{00000000-0005-0000-0000-000052880000}"/>
    <cellStyle name="Normal 8 2 4 2 2 2 2" xfId="29724" xr:uid="{00000000-0005-0000-0000-000053880000}"/>
    <cellStyle name="Normal 8 2 4 2 2 2 2 2" xfId="29725" xr:uid="{00000000-0005-0000-0000-000054880000}"/>
    <cellStyle name="Normal 8 2 4 2 2 2 2 2 2" xfId="36605" xr:uid="{00000000-0005-0000-0000-000055880000}"/>
    <cellStyle name="Normal 8 2 4 2 2 2 2 2 3" xfId="36606" xr:uid="{00000000-0005-0000-0000-000056880000}"/>
    <cellStyle name="Normal 8 2 4 2 2 2 2 3" xfId="36607" xr:uid="{00000000-0005-0000-0000-000057880000}"/>
    <cellStyle name="Normal 8 2 4 2 2 2 2 4" xfId="36608" xr:uid="{00000000-0005-0000-0000-000058880000}"/>
    <cellStyle name="Normal 8 2 4 2 2 2 3" xfId="29726" xr:uid="{00000000-0005-0000-0000-000059880000}"/>
    <cellStyle name="Normal 8 2 4 2 2 2 3 2" xfId="29727" xr:uid="{00000000-0005-0000-0000-00005A880000}"/>
    <cellStyle name="Normal 8 2 4 2 2 2 3 3" xfId="36609" xr:uid="{00000000-0005-0000-0000-00005B880000}"/>
    <cellStyle name="Normal 8 2 4 2 2 2 4" xfId="29728" xr:uid="{00000000-0005-0000-0000-00005C880000}"/>
    <cellStyle name="Normal 8 2 4 2 2 2 4 2" xfId="36610" xr:uid="{00000000-0005-0000-0000-00005D880000}"/>
    <cellStyle name="Normal 8 2 4 2 2 2 4 3" xfId="36611" xr:uid="{00000000-0005-0000-0000-00005E880000}"/>
    <cellStyle name="Normal 8 2 4 2 2 2 5" xfId="36612" xr:uid="{00000000-0005-0000-0000-00005F880000}"/>
    <cellStyle name="Normal 8 2 4 2 2 3" xfId="29729" xr:uid="{00000000-0005-0000-0000-000060880000}"/>
    <cellStyle name="Normal 8 2 4 2 2 3 2" xfId="29730" xr:uid="{00000000-0005-0000-0000-000061880000}"/>
    <cellStyle name="Normal 8 2 4 2 2 3 2 2" xfId="36613" xr:uid="{00000000-0005-0000-0000-000062880000}"/>
    <cellStyle name="Normal 8 2 4 2 2 3 2 3" xfId="36614" xr:uid="{00000000-0005-0000-0000-000063880000}"/>
    <cellStyle name="Normal 8 2 4 2 2 3 3" xfId="36615" xr:uid="{00000000-0005-0000-0000-000064880000}"/>
    <cellStyle name="Normal 8 2 4 2 2 3 4" xfId="36616" xr:uid="{00000000-0005-0000-0000-000065880000}"/>
    <cellStyle name="Normal 8 2 4 2 2 4" xfId="29731" xr:uid="{00000000-0005-0000-0000-000066880000}"/>
    <cellStyle name="Normal 8 2 4 2 2 4 2" xfId="29732" xr:uid="{00000000-0005-0000-0000-000067880000}"/>
    <cellStyle name="Normal 8 2 4 2 2 4 2 2" xfId="36617" xr:uid="{00000000-0005-0000-0000-000068880000}"/>
    <cellStyle name="Normal 8 2 4 2 2 4 2 3" xfId="36618" xr:uid="{00000000-0005-0000-0000-000069880000}"/>
    <cellStyle name="Normal 8 2 4 2 2 4 3" xfId="36619" xr:uid="{00000000-0005-0000-0000-00006A880000}"/>
    <cellStyle name="Normal 8 2 4 2 2 4 4" xfId="36620" xr:uid="{00000000-0005-0000-0000-00006B880000}"/>
    <cellStyle name="Normal 8 2 4 2 2 5" xfId="29733" xr:uid="{00000000-0005-0000-0000-00006C880000}"/>
    <cellStyle name="Normal 8 2 4 2 2 5 2" xfId="36621" xr:uid="{00000000-0005-0000-0000-00006D880000}"/>
    <cellStyle name="Normal 8 2 4 2 2 5 3" xfId="36622" xr:uid="{00000000-0005-0000-0000-00006E880000}"/>
    <cellStyle name="Normal 8 2 4 2 2 6" xfId="36623" xr:uid="{00000000-0005-0000-0000-00006F880000}"/>
    <cellStyle name="Normal 8 2 4 2 3" xfId="29734" xr:uid="{00000000-0005-0000-0000-000070880000}"/>
    <cellStyle name="Normal 8 2 4 2 3 2" xfId="29735" xr:uid="{00000000-0005-0000-0000-000071880000}"/>
    <cellStyle name="Normal 8 2 4 2 3 2 2" xfId="29736" xr:uid="{00000000-0005-0000-0000-000072880000}"/>
    <cellStyle name="Normal 8 2 4 2 3 2 2 2" xfId="29737" xr:uid="{00000000-0005-0000-0000-000073880000}"/>
    <cellStyle name="Normal 8 2 4 2 3 2 2 2 2" xfId="36624" xr:uid="{00000000-0005-0000-0000-000074880000}"/>
    <cellStyle name="Normal 8 2 4 2 3 2 2 2 3" xfId="36625" xr:uid="{00000000-0005-0000-0000-000075880000}"/>
    <cellStyle name="Normal 8 2 4 2 3 2 2 3" xfId="36626" xr:uid="{00000000-0005-0000-0000-000076880000}"/>
    <cellStyle name="Normal 8 2 4 2 3 2 2 4" xfId="36627" xr:uid="{00000000-0005-0000-0000-000077880000}"/>
    <cellStyle name="Normal 8 2 4 2 3 2 3" xfId="29738" xr:uid="{00000000-0005-0000-0000-000078880000}"/>
    <cellStyle name="Normal 8 2 4 2 3 2 3 2" xfId="29739" xr:uid="{00000000-0005-0000-0000-000079880000}"/>
    <cellStyle name="Normal 8 2 4 2 3 2 3 3" xfId="36628" xr:uid="{00000000-0005-0000-0000-00007A880000}"/>
    <cellStyle name="Normal 8 2 4 2 3 2 4" xfId="29740" xr:uid="{00000000-0005-0000-0000-00007B880000}"/>
    <cellStyle name="Normal 8 2 4 2 3 2 4 2" xfId="36629" xr:uid="{00000000-0005-0000-0000-00007C880000}"/>
    <cellStyle name="Normal 8 2 4 2 3 2 4 3" xfId="36630" xr:uid="{00000000-0005-0000-0000-00007D880000}"/>
    <cellStyle name="Normal 8 2 4 2 3 2 5" xfId="36631" xr:uid="{00000000-0005-0000-0000-00007E880000}"/>
    <cellStyle name="Normal 8 2 4 2 3 3" xfId="29741" xr:uid="{00000000-0005-0000-0000-00007F880000}"/>
    <cellStyle name="Normal 8 2 4 2 3 3 2" xfId="29742" xr:uid="{00000000-0005-0000-0000-000080880000}"/>
    <cellStyle name="Normal 8 2 4 2 3 3 2 2" xfId="36632" xr:uid="{00000000-0005-0000-0000-000081880000}"/>
    <cellStyle name="Normal 8 2 4 2 3 3 2 3" xfId="36633" xr:uid="{00000000-0005-0000-0000-000082880000}"/>
    <cellStyle name="Normal 8 2 4 2 3 3 3" xfId="36634" xr:uid="{00000000-0005-0000-0000-000083880000}"/>
    <cellStyle name="Normal 8 2 4 2 3 3 4" xfId="36635" xr:uid="{00000000-0005-0000-0000-000084880000}"/>
    <cellStyle name="Normal 8 2 4 2 3 4" xfId="29743" xr:uid="{00000000-0005-0000-0000-000085880000}"/>
    <cellStyle name="Normal 8 2 4 2 3 4 2" xfId="29744" xr:uid="{00000000-0005-0000-0000-000086880000}"/>
    <cellStyle name="Normal 8 2 4 2 3 4 3" xfId="36636" xr:uid="{00000000-0005-0000-0000-000087880000}"/>
    <cellStyle name="Normal 8 2 4 2 3 5" xfId="29745" xr:uid="{00000000-0005-0000-0000-000088880000}"/>
    <cellStyle name="Normal 8 2 4 2 3 5 2" xfId="36637" xr:uid="{00000000-0005-0000-0000-000089880000}"/>
    <cellStyle name="Normal 8 2 4 2 3 5 3" xfId="36638" xr:uid="{00000000-0005-0000-0000-00008A880000}"/>
    <cellStyle name="Normal 8 2 4 2 3 6" xfId="36639" xr:uid="{00000000-0005-0000-0000-00008B880000}"/>
    <cellStyle name="Normal 8 2 4 2 4" xfId="29746" xr:uid="{00000000-0005-0000-0000-00008C880000}"/>
    <cellStyle name="Normal 8 2 4 2 4 2" xfId="29747" xr:uid="{00000000-0005-0000-0000-00008D880000}"/>
    <cellStyle name="Normal 8 2 4 2 4 2 2" xfId="29748" xr:uid="{00000000-0005-0000-0000-00008E880000}"/>
    <cellStyle name="Normal 8 2 4 2 4 2 2 2" xfId="36640" xr:uid="{00000000-0005-0000-0000-00008F880000}"/>
    <cellStyle name="Normal 8 2 4 2 4 2 2 3" xfId="36641" xr:uid="{00000000-0005-0000-0000-000090880000}"/>
    <cellStyle name="Normal 8 2 4 2 4 2 3" xfId="36642" xr:uid="{00000000-0005-0000-0000-000091880000}"/>
    <cellStyle name="Normal 8 2 4 2 4 2 4" xfId="36643" xr:uid="{00000000-0005-0000-0000-000092880000}"/>
    <cellStyle name="Normal 8 2 4 2 4 3" xfId="29749" xr:uid="{00000000-0005-0000-0000-000093880000}"/>
    <cellStyle name="Normal 8 2 4 2 4 3 2" xfId="29750" xr:uid="{00000000-0005-0000-0000-000094880000}"/>
    <cellStyle name="Normal 8 2 4 2 4 3 3" xfId="36644" xr:uid="{00000000-0005-0000-0000-000095880000}"/>
    <cellStyle name="Normal 8 2 4 2 4 4" xfId="29751" xr:uid="{00000000-0005-0000-0000-000096880000}"/>
    <cellStyle name="Normal 8 2 4 2 4 4 2" xfId="36645" xr:uid="{00000000-0005-0000-0000-000097880000}"/>
    <cellStyle name="Normal 8 2 4 2 4 4 3" xfId="36646" xr:uid="{00000000-0005-0000-0000-000098880000}"/>
    <cellStyle name="Normal 8 2 4 2 4 5" xfId="36647" xr:uid="{00000000-0005-0000-0000-000099880000}"/>
    <cellStyle name="Normal 8 2 4 2 5" xfId="29752" xr:uid="{00000000-0005-0000-0000-00009A880000}"/>
    <cellStyle name="Normal 8 2 4 2 5 2" xfId="29753" xr:uid="{00000000-0005-0000-0000-00009B880000}"/>
    <cellStyle name="Normal 8 2 4 2 5 2 2" xfId="36648" xr:uid="{00000000-0005-0000-0000-00009C880000}"/>
    <cellStyle name="Normal 8 2 4 2 5 2 3" xfId="36649" xr:uid="{00000000-0005-0000-0000-00009D880000}"/>
    <cellStyle name="Normal 8 2 4 2 5 3" xfId="36650" xr:uid="{00000000-0005-0000-0000-00009E880000}"/>
    <cellStyle name="Normal 8 2 4 2 5 4" xfId="36651" xr:uid="{00000000-0005-0000-0000-00009F880000}"/>
    <cellStyle name="Normal 8 2 4 2 6" xfId="29754" xr:uid="{00000000-0005-0000-0000-0000A0880000}"/>
    <cellStyle name="Normal 8 2 4 2 6 2" xfId="29755" xr:uid="{00000000-0005-0000-0000-0000A1880000}"/>
    <cellStyle name="Normal 8 2 4 2 6 2 2" xfId="36652" xr:uid="{00000000-0005-0000-0000-0000A2880000}"/>
    <cellStyle name="Normal 8 2 4 2 6 2 3" xfId="36653" xr:uid="{00000000-0005-0000-0000-0000A3880000}"/>
    <cellStyle name="Normal 8 2 4 2 6 3" xfId="36654" xr:uid="{00000000-0005-0000-0000-0000A4880000}"/>
    <cellStyle name="Normal 8 2 4 2 6 4" xfId="36655" xr:uid="{00000000-0005-0000-0000-0000A5880000}"/>
    <cellStyle name="Normal 8 2 4 2 7" xfId="29756" xr:uid="{00000000-0005-0000-0000-0000A6880000}"/>
    <cellStyle name="Normal 8 2 4 2 7 2" xfId="36656" xr:uid="{00000000-0005-0000-0000-0000A7880000}"/>
    <cellStyle name="Normal 8 2 4 2 7 3" xfId="36657" xr:uid="{00000000-0005-0000-0000-0000A8880000}"/>
    <cellStyle name="Normal 8 2 4 2 8" xfId="36658" xr:uid="{00000000-0005-0000-0000-0000A9880000}"/>
    <cellStyle name="Normal 8 2 4 20" xfId="36659" xr:uid="{00000000-0005-0000-0000-0000AA880000}"/>
    <cellStyle name="Normal 8 2 4 21" xfId="36660" xr:uid="{00000000-0005-0000-0000-0000AB880000}"/>
    <cellStyle name="Normal 8 2 4 22" xfId="36661" xr:uid="{00000000-0005-0000-0000-0000AC880000}"/>
    <cellStyle name="Normal 8 2 4 23" xfId="36662" xr:uid="{00000000-0005-0000-0000-0000AD880000}"/>
    <cellStyle name="Normal 8 2 4 24" xfId="36663" xr:uid="{00000000-0005-0000-0000-0000AE880000}"/>
    <cellStyle name="Normal 8 2 4 25" xfId="36664" xr:uid="{00000000-0005-0000-0000-0000AF880000}"/>
    <cellStyle name="Normal 8 2 4 26" xfId="36665" xr:uid="{00000000-0005-0000-0000-0000B0880000}"/>
    <cellStyle name="Normal 8 2 4 27" xfId="36666" xr:uid="{00000000-0005-0000-0000-0000B1880000}"/>
    <cellStyle name="Normal 8 2 4 28" xfId="36667" xr:uid="{00000000-0005-0000-0000-0000B2880000}"/>
    <cellStyle name="Normal 8 2 4 29" xfId="36668" xr:uid="{00000000-0005-0000-0000-0000B3880000}"/>
    <cellStyle name="Normal 8 2 4 3" xfId="29757" xr:uid="{00000000-0005-0000-0000-0000B4880000}"/>
    <cellStyle name="Normal 8 2 4 3 2" xfId="29758" xr:uid="{00000000-0005-0000-0000-0000B5880000}"/>
    <cellStyle name="Normal 8 2 4 3 2 2" xfId="29759" xr:uid="{00000000-0005-0000-0000-0000B6880000}"/>
    <cellStyle name="Normal 8 2 4 3 2 2 2" xfId="29760" xr:uid="{00000000-0005-0000-0000-0000B7880000}"/>
    <cellStyle name="Normal 8 2 4 3 2 2 2 2" xfId="36669" xr:uid="{00000000-0005-0000-0000-0000B8880000}"/>
    <cellStyle name="Normal 8 2 4 3 2 2 2 3" xfId="36670" xr:uid="{00000000-0005-0000-0000-0000B9880000}"/>
    <cellStyle name="Normal 8 2 4 3 2 2 3" xfId="36671" xr:uid="{00000000-0005-0000-0000-0000BA880000}"/>
    <cellStyle name="Normal 8 2 4 3 2 2 4" xfId="36672" xr:uid="{00000000-0005-0000-0000-0000BB880000}"/>
    <cellStyle name="Normal 8 2 4 3 2 3" xfId="29761" xr:uid="{00000000-0005-0000-0000-0000BC880000}"/>
    <cellStyle name="Normal 8 2 4 3 2 3 2" xfId="29762" xr:uid="{00000000-0005-0000-0000-0000BD880000}"/>
    <cellStyle name="Normal 8 2 4 3 2 3 3" xfId="36673" xr:uid="{00000000-0005-0000-0000-0000BE880000}"/>
    <cellStyle name="Normal 8 2 4 3 2 4" xfId="29763" xr:uid="{00000000-0005-0000-0000-0000BF880000}"/>
    <cellStyle name="Normal 8 2 4 3 2 4 2" xfId="36674" xr:uid="{00000000-0005-0000-0000-0000C0880000}"/>
    <cellStyle name="Normal 8 2 4 3 2 4 3" xfId="36675" xr:uid="{00000000-0005-0000-0000-0000C1880000}"/>
    <cellStyle name="Normal 8 2 4 3 2 5" xfId="36676" xr:uid="{00000000-0005-0000-0000-0000C2880000}"/>
    <cellStyle name="Normal 8 2 4 3 3" xfId="29764" xr:uid="{00000000-0005-0000-0000-0000C3880000}"/>
    <cellStyle name="Normal 8 2 4 3 3 2" xfId="29765" xr:uid="{00000000-0005-0000-0000-0000C4880000}"/>
    <cellStyle name="Normal 8 2 4 3 3 2 2" xfId="36677" xr:uid="{00000000-0005-0000-0000-0000C5880000}"/>
    <cellStyle name="Normal 8 2 4 3 3 2 3" xfId="36678" xr:uid="{00000000-0005-0000-0000-0000C6880000}"/>
    <cellStyle name="Normal 8 2 4 3 3 3" xfId="36679" xr:uid="{00000000-0005-0000-0000-0000C7880000}"/>
    <cellStyle name="Normal 8 2 4 3 3 4" xfId="36680" xr:uid="{00000000-0005-0000-0000-0000C8880000}"/>
    <cellStyle name="Normal 8 2 4 3 4" xfId="29766" xr:uid="{00000000-0005-0000-0000-0000C9880000}"/>
    <cellStyle name="Normal 8 2 4 3 4 2" xfId="29767" xr:uid="{00000000-0005-0000-0000-0000CA880000}"/>
    <cellStyle name="Normal 8 2 4 3 4 2 2" xfId="36681" xr:uid="{00000000-0005-0000-0000-0000CB880000}"/>
    <cellStyle name="Normal 8 2 4 3 4 2 3" xfId="36682" xr:uid="{00000000-0005-0000-0000-0000CC880000}"/>
    <cellStyle name="Normal 8 2 4 3 4 3" xfId="36683" xr:uid="{00000000-0005-0000-0000-0000CD880000}"/>
    <cellStyle name="Normal 8 2 4 3 4 4" xfId="36684" xr:uid="{00000000-0005-0000-0000-0000CE880000}"/>
    <cellStyle name="Normal 8 2 4 3 5" xfId="29768" xr:uid="{00000000-0005-0000-0000-0000CF880000}"/>
    <cellStyle name="Normal 8 2 4 3 5 2" xfId="36685" xr:uid="{00000000-0005-0000-0000-0000D0880000}"/>
    <cellStyle name="Normal 8 2 4 3 5 3" xfId="36686" xr:uid="{00000000-0005-0000-0000-0000D1880000}"/>
    <cellStyle name="Normal 8 2 4 3 6" xfId="36687" xr:uid="{00000000-0005-0000-0000-0000D2880000}"/>
    <cellStyle name="Normal 8 2 4 30" xfId="36688" xr:uid="{00000000-0005-0000-0000-0000D3880000}"/>
    <cellStyle name="Normal 8 2 4 31" xfId="36689" xr:uid="{00000000-0005-0000-0000-0000D4880000}"/>
    <cellStyle name="Normal 8 2 4 4" xfId="29769" xr:uid="{00000000-0005-0000-0000-0000D5880000}"/>
    <cellStyle name="Normal 8 2 4 4 2" xfId="29770" xr:uid="{00000000-0005-0000-0000-0000D6880000}"/>
    <cellStyle name="Normal 8 2 4 4 2 2" xfId="29771" xr:uid="{00000000-0005-0000-0000-0000D7880000}"/>
    <cellStyle name="Normal 8 2 4 4 2 2 2" xfId="29772" xr:uid="{00000000-0005-0000-0000-0000D8880000}"/>
    <cellStyle name="Normal 8 2 4 4 2 2 2 2" xfId="36690" xr:uid="{00000000-0005-0000-0000-0000D9880000}"/>
    <cellStyle name="Normal 8 2 4 4 2 2 2 3" xfId="36691" xr:uid="{00000000-0005-0000-0000-0000DA880000}"/>
    <cellStyle name="Normal 8 2 4 4 2 2 3" xfId="36692" xr:uid="{00000000-0005-0000-0000-0000DB880000}"/>
    <cellStyle name="Normal 8 2 4 4 2 2 4" xfId="36693" xr:uid="{00000000-0005-0000-0000-0000DC880000}"/>
    <cellStyle name="Normal 8 2 4 4 2 3" xfId="29773" xr:uid="{00000000-0005-0000-0000-0000DD880000}"/>
    <cellStyle name="Normal 8 2 4 4 2 3 2" xfId="29774" xr:uid="{00000000-0005-0000-0000-0000DE880000}"/>
    <cellStyle name="Normal 8 2 4 4 2 3 3" xfId="36694" xr:uid="{00000000-0005-0000-0000-0000DF880000}"/>
    <cellStyle name="Normal 8 2 4 4 2 4" xfId="29775" xr:uid="{00000000-0005-0000-0000-0000E0880000}"/>
    <cellStyle name="Normal 8 2 4 4 2 4 2" xfId="36695" xr:uid="{00000000-0005-0000-0000-0000E1880000}"/>
    <cellStyle name="Normal 8 2 4 4 2 4 3" xfId="36696" xr:uid="{00000000-0005-0000-0000-0000E2880000}"/>
    <cellStyle name="Normal 8 2 4 4 2 5" xfId="36697" xr:uid="{00000000-0005-0000-0000-0000E3880000}"/>
    <cellStyle name="Normal 8 2 4 4 3" xfId="29776" xr:uid="{00000000-0005-0000-0000-0000E4880000}"/>
    <cellStyle name="Normal 8 2 4 4 3 2" xfId="29777" xr:uid="{00000000-0005-0000-0000-0000E5880000}"/>
    <cellStyle name="Normal 8 2 4 4 3 2 2" xfId="36698" xr:uid="{00000000-0005-0000-0000-0000E6880000}"/>
    <cellStyle name="Normal 8 2 4 4 3 2 3" xfId="36699" xr:uid="{00000000-0005-0000-0000-0000E7880000}"/>
    <cellStyle name="Normal 8 2 4 4 3 3" xfId="36700" xr:uid="{00000000-0005-0000-0000-0000E8880000}"/>
    <cellStyle name="Normal 8 2 4 4 3 4" xfId="36701" xr:uid="{00000000-0005-0000-0000-0000E9880000}"/>
    <cellStyle name="Normal 8 2 4 4 4" xfId="29778" xr:uid="{00000000-0005-0000-0000-0000EA880000}"/>
    <cellStyle name="Normal 8 2 4 4 4 2" xfId="29779" xr:uid="{00000000-0005-0000-0000-0000EB880000}"/>
    <cellStyle name="Normal 8 2 4 4 4 2 2" xfId="36702" xr:uid="{00000000-0005-0000-0000-0000EC880000}"/>
    <cellStyle name="Normal 8 2 4 4 4 2 3" xfId="36703" xr:uid="{00000000-0005-0000-0000-0000ED880000}"/>
    <cellStyle name="Normal 8 2 4 4 4 3" xfId="36704" xr:uid="{00000000-0005-0000-0000-0000EE880000}"/>
    <cellStyle name="Normal 8 2 4 4 4 4" xfId="36705" xr:uid="{00000000-0005-0000-0000-0000EF880000}"/>
    <cellStyle name="Normal 8 2 4 4 5" xfId="29780" xr:uid="{00000000-0005-0000-0000-0000F0880000}"/>
    <cellStyle name="Normal 8 2 4 4 5 2" xfId="36706" xr:uid="{00000000-0005-0000-0000-0000F1880000}"/>
    <cellStyle name="Normal 8 2 4 4 5 3" xfId="36707" xr:uid="{00000000-0005-0000-0000-0000F2880000}"/>
    <cellStyle name="Normal 8 2 4 4 6" xfId="36708" xr:uid="{00000000-0005-0000-0000-0000F3880000}"/>
    <cellStyle name="Normal 8 2 4 5" xfId="29781" xr:uid="{00000000-0005-0000-0000-0000F4880000}"/>
    <cellStyle name="Normal 8 2 4 5 2" xfId="29782" xr:uid="{00000000-0005-0000-0000-0000F5880000}"/>
    <cellStyle name="Normal 8 2 4 5 2 2" xfId="29783" xr:uid="{00000000-0005-0000-0000-0000F6880000}"/>
    <cellStyle name="Normal 8 2 4 5 2 2 2" xfId="36709" xr:uid="{00000000-0005-0000-0000-0000F7880000}"/>
    <cellStyle name="Normal 8 2 4 5 2 2 3" xfId="36710" xr:uid="{00000000-0005-0000-0000-0000F8880000}"/>
    <cellStyle name="Normal 8 2 4 5 2 3" xfId="36711" xr:uid="{00000000-0005-0000-0000-0000F9880000}"/>
    <cellStyle name="Normal 8 2 4 5 2 4" xfId="36712" xr:uid="{00000000-0005-0000-0000-0000FA880000}"/>
    <cellStyle name="Normal 8 2 4 5 3" xfId="29784" xr:uid="{00000000-0005-0000-0000-0000FB880000}"/>
    <cellStyle name="Normal 8 2 4 5 3 2" xfId="29785" xr:uid="{00000000-0005-0000-0000-0000FC880000}"/>
    <cellStyle name="Normal 8 2 4 5 3 3" xfId="36713" xr:uid="{00000000-0005-0000-0000-0000FD880000}"/>
    <cellStyle name="Normal 8 2 4 5 4" xfId="29786" xr:uid="{00000000-0005-0000-0000-0000FE880000}"/>
    <cellStyle name="Normal 8 2 4 5 4 2" xfId="36714" xr:uid="{00000000-0005-0000-0000-0000FF880000}"/>
    <cellStyle name="Normal 8 2 4 5 4 3" xfId="36715" xr:uid="{00000000-0005-0000-0000-000000890000}"/>
    <cellStyle name="Normal 8 2 4 5 5" xfId="36716" xr:uid="{00000000-0005-0000-0000-000001890000}"/>
    <cellStyle name="Normal 8 2 4 6" xfId="29787" xr:uid="{00000000-0005-0000-0000-000002890000}"/>
    <cellStyle name="Normal 8 2 4 6 2" xfId="29788" xr:uid="{00000000-0005-0000-0000-000003890000}"/>
    <cellStyle name="Normal 8 2 4 6 2 2" xfId="36717" xr:uid="{00000000-0005-0000-0000-000004890000}"/>
    <cellStyle name="Normal 8 2 4 6 2 3" xfId="36718" xr:uid="{00000000-0005-0000-0000-000005890000}"/>
    <cellStyle name="Normal 8 2 4 6 3" xfId="36719" xr:uid="{00000000-0005-0000-0000-000006890000}"/>
    <cellStyle name="Normal 8 2 4 6 4" xfId="36720" xr:uid="{00000000-0005-0000-0000-000007890000}"/>
    <cellStyle name="Normal 8 2 4 7" xfId="29789" xr:uid="{00000000-0005-0000-0000-000008890000}"/>
    <cellStyle name="Normal 8 2 4 7 2" xfId="29790" xr:uid="{00000000-0005-0000-0000-000009890000}"/>
    <cellStyle name="Normal 8 2 4 7 2 2" xfId="36721" xr:uid="{00000000-0005-0000-0000-00000A890000}"/>
    <cellStyle name="Normal 8 2 4 7 2 3" xfId="36722" xr:uid="{00000000-0005-0000-0000-00000B890000}"/>
    <cellStyle name="Normal 8 2 4 7 3" xfId="36723" xr:uid="{00000000-0005-0000-0000-00000C890000}"/>
    <cellStyle name="Normal 8 2 4 7 4" xfId="36724" xr:uid="{00000000-0005-0000-0000-00000D890000}"/>
    <cellStyle name="Normal 8 2 4 8" xfId="29791" xr:uid="{00000000-0005-0000-0000-00000E890000}"/>
    <cellStyle name="Normal 8 2 4 8 2" xfId="36725" xr:uid="{00000000-0005-0000-0000-00000F890000}"/>
    <cellStyle name="Normal 8 2 4 8 3" xfId="36726" xr:uid="{00000000-0005-0000-0000-000010890000}"/>
    <cellStyle name="Normal 8 2 4 9" xfId="29792" xr:uid="{00000000-0005-0000-0000-000011890000}"/>
    <cellStyle name="Normal 8 2 40" xfId="29793" xr:uid="{00000000-0005-0000-0000-000012890000}"/>
    <cellStyle name="Normal 8 2 40 2" xfId="3045" xr:uid="{00000000-0005-0000-0000-000013890000}"/>
    <cellStyle name="Normal 8 2 41" xfId="29794" xr:uid="{00000000-0005-0000-0000-000014890000}"/>
    <cellStyle name="Normal 8 2 41 2" xfId="3044" xr:uid="{00000000-0005-0000-0000-000015890000}"/>
    <cellStyle name="Normal 8 2 42" xfId="29795" xr:uid="{00000000-0005-0000-0000-000016890000}"/>
    <cellStyle name="Normal 8 2 42 2" xfId="3043" xr:uid="{00000000-0005-0000-0000-000017890000}"/>
    <cellStyle name="Normal 8 2 43" xfId="29796" xr:uid="{00000000-0005-0000-0000-000018890000}"/>
    <cellStyle name="Normal 8 2 43 2" xfId="3042" xr:uid="{00000000-0005-0000-0000-000019890000}"/>
    <cellStyle name="Normal 8 2 44" xfId="29797" xr:uid="{00000000-0005-0000-0000-00001A890000}"/>
    <cellStyle name="Normal 8 2 44 2" xfId="3041" xr:uid="{00000000-0005-0000-0000-00001B890000}"/>
    <cellStyle name="Normal 8 2 45" xfId="29798" xr:uid="{00000000-0005-0000-0000-00001C890000}"/>
    <cellStyle name="Normal 8 2 45 2" xfId="3040" xr:uid="{00000000-0005-0000-0000-00001D890000}"/>
    <cellStyle name="Normal 8 2 46" xfId="29799" xr:uid="{00000000-0005-0000-0000-00001E890000}"/>
    <cellStyle name="Normal 8 2 46 2" xfId="3039" xr:uid="{00000000-0005-0000-0000-00001F890000}"/>
    <cellStyle name="Normal 8 2 47" xfId="29800" xr:uid="{00000000-0005-0000-0000-000020890000}"/>
    <cellStyle name="Normal 8 2 47 2" xfId="3038" xr:uid="{00000000-0005-0000-0000-000021890000}"/>
    <cellStyle name="Normal 8 2 48" xfId="29801" xr:uid="{00000000-0005-0000-0000-000022890000}"/>
    <cellStyle name="Normal 8 2 48 2" xfId="3037" xr:uid="{00000000-0005-0000-0000-000023890000}"/>
    <cellStyle name="Normal 8 2 49" xfId="29802" xr:uid="{00000000-0005-0000-0000-000024890000}"/>
    <cellStyle name="Normal 8 2 49 2" xfId="3036" xr:uid="{00000000-0005-0000-0000-000025890000}"/>
    <cellStyle name="Normal 8 2 5" xfId="29803" xr:uid="{00000000-0005-0000-0000-000026890000}"/>
    <cellStyle name="Normal 8 2 5 10" xfId="36727" xr:uid="{00000000-0005-0000-0000-000027890000}"/>
    <cellStyle name="Normal 8 2 5 11" xfId="36728" xr:uid="{00000000-0005-0000-0000-000028890000}"/>
    <cellStyle name="Normal 8 2 5 12" xfId="36729" xr:uid="{00000000-0005-0000-0000-000029890000}"/>
    <cellStyle name="Normal 8 2 5 13" xfId="36730" xr:uid="{00000000-0005-0000-0000-00002A890000}"/>
    <cellStyle name="Normal 8 2 5 14" xfId="36731" xr:uid="{00000000-0005-0000-0000-00002B890000}"/>
    <cellStyle name="Normal 8 2 5 15" xfId="36732" xr:uid="{00000000-0005-0000-0000-00002C890000}"/>
    <cellStyle name="Normal 8 2 5 16" xfId="36733" xr:uid="{00000000-0005-0000-0000-00002D890000}"/>
    <cellStyle name="Normal 8 2 5 17" xfId="36734" xr:uid="{00000000-0005-0000-0000-00002E890000}"/>
    <cellStyle name="Normal 8 2 5 18" xfId="36735" xr:uid="{00000000-0005-0000-0000-00002F890000}"/>
    <cellStyle name="Normal 8 2 5 19" xfId="36736" xr:uid="{00000000-0005-0000-0000-000030890000}"/>
    <cellStyle name="Normal 8 2 5 2" xfId="29804" xr:uid="{00000000-0005-0000-0000-000031890000}"/>
    <cellStyle name="Normal 8 2 5 2 2" xfId="29805" xr:uid="{00000000-0005-0000-0000-000032890000}"/>
    <cellStyle name="Normal 8 2 5 2 2 2" xfId="29806" xr:uid="{00000000-0005-0000-0000-000033890000}"/>
    <cellStyle name="Normal 8 2 5 2 2 2 2" xfId="29807" xr:uid="{00000000-0005-0000-0000-000034890000}"/>
    <cellStyle name="Normal 8 2 5 2 2 2 2 2" xfId="36737" xr:uid="{00000000-0005-0000-0000-000035890000}"/>
    <cellStyle name="Normal 8 2 5 2 2 2 2 3" xfId="36738" xr:uid="{00000000-0005-0000-0000-000036890000}"/>
    <cellStyle name="Normal 8 2 5 2 2 2 3" xfId="36739" xr:uid="{00000000-0005-0000-0000-000037890000}"/>
    <cellStyle name="Normal 8 2 5 2 2 2 4" xfId="36740" xr:uid="{00000000-0005-0000-0000-000038890000}"/>
    <cellStyle name="Normal 8 2 5 2 2 3" xfId="29808" xr:uid="{00000000-0005-0000-0000-000039890000}"/>
    <cellStyle name="Normal 8 2 5 2 2 3 2" xfId="29809" xr:uid="{00000000-0005-0000-0000-00003A890000}"/>
    <cellStyle name="Normal 8 2 5 2 2 3 3" xfId="36741" xr:uid="{00000000-0005-0000-0000-00003B890000}"/>
    <cellStyle name="Normal 8 2 5 2 2 4" xfId="29810" xr:uid="{00000000-0005-0000-0000-00003C890000}"/>
    <cellStyle name="Normal 8 2 5 2 2 4 2" xfId="36742" xr:uid="{00000000-0005-0000-0000-00003D890000}"/>
    <cellStyle name="Normal 8 2 5 2 2 4 3" xfId="36743" xr:uid="{00000000-0005-0000-0000-00003E890000}"/>
    <cellStyle name="Normal 8 2 5 2 2 5" xfId="36744" xr:uid="{00000000-0005-0000-0000-00003F890000}"/>
    <cellStyle name="Normal 8 2 5 2 3" xfId="29811" xr:uid="{00000000-0005-0000-0000-000040890000}"/>
    <cellStyle name="Normal 8 2 5 2 3 2" xfId="29812" xr:uid="{00000000-0005-0000-0000-000041890000}"/>
    <cellStyle name="Normal 8 2 5 2 3 2 2" xfId="36745" xr:uid="{00000000-0005-0000-0000-000042890000}"/>
    <cellStyle name="Normal 8 2 5 2 3 2 3" xfId="36746" xr:uid="{00000000-0005-0000-0000-000043890000}"/>
    <cellStyle name="Normal 8 2 5 2 3 3" xfId="36747" xr:uid="{00000000-0005-0000-0000-000044890000}"/>
    <cellStyle name="Normal 8 2 5 2 3 4" xfId="36748" xr:uid="{00000000-0005-0000-0000-000045890000}"/>
    <cellStyle name="Normal 8 2 5 2 4" xfId="29813" xr:uid="{00000000-0005-0000-0000-000046890000}"/>
    <cellStyle name="Normal 8 2 5 2 4 2" xfId="29814" xr:uid="{00000000-0005-0000-0000-000047890000}"/>
    <cellStyle name="Normal 8 2 5 2 4 2 2" xfId="36749" xr:uid="{00000000-0005-0000-0000-000048890000}"/>
    <cellStyle name="Normal 8 2 5 2 4 2 3" xfId="36750" xr:uid="{00000000-0005-0000-0000-000049890000}"/>
    <cellStyle name="Normal 8 2 5 2 4 3" xfId="36751" xr:uid="{00000000-0005-0000-0000-00004A890000}"/>
    <cellStyle name="Normal 8 2 5 2 4 4" xfId="36752" xr:uid="{00000000-0005-0000-0000-00004B890000}"/>
    <cellStyle name="Normal 8 2 5 2 5" xfId="29815" xr:uid="{00000000-0005-0000-0000-00004C890000}"/>
    <cellStyle name="Normal 8 2 5 2 5 2" xfId="36753" xr:uid="{00000000-0005-0000-0000-00004D890000}"/>
    <cellStyle name="Normal 8 2 5 2 5 3" xfId="36754" xr:uid="{00000000-0005-0000-0000-00004E890000}"/>
    <cellStyle name="Normal 8 2 5 2 6" xfId="36755" xr:uid="{00000000-0005-0000-0000-00004F890000}"/>
    <cellStyle name="Normal 8 2 5 20" xfId="36756" xr:uid="{00000000-0005-0000-0000-000050890000}"/>
    <cellStyle name="Normal 8 2 5 21" xfId="36757" xr:uid="{00000000-0005-0000-0000-000051890000}"/>
    <cellStyle name="Normal 8 2 5 22" xfId="36758" xr:uid="{00000000-0005-0000-0000-000052890000}"/>
    <cellStyle name="Normal 8 2 5 23" xfId="36759" xr:uid="{00000000-0005-0000-0000-000053890000}"/>
    <cellStyle name="Normal 8 2 5 24" xfId="36760" xr:uid="{00000000-0005-0000-0000-000054890000}"/>
    <cellStyle name="Normal 8 2 5 25" xfId="36761" xr:uid="{00000000-0005-0000-0000-000055890000}"/>
    <cellStyle name="Normal 8 2 5 26" xfId="36762" xr:uid="{00000000-0005-0000-0000-000056890000}"/>
    <cellStyle name="Normal 8 2 5 27" xfId="36763" xr:uid="{00000000-0005-0000-0000-000057890000}"/>
    <cellStyle name="Normal 8 2 5 28" xfId="36764" xr:uid="{00000000-0005-0000-0000-000058890000}"/>
    <cellStyle name="Normal 8 2 5 29" xfId="36765" xr:uid="{00000000-0005-0000-0000-000059890000}"/>
    <cellStyle name="Normal 8 2 5 3" xfId="29816" xr:uid="{00000000-0005-0000-0000-00005A890000}"/>
    <cellStyle name="Normal 8 2 5 3 2" xfId="29817" xr:uid="{00000000-0005-0000-0000-00005B890000}"/>
    <cellStyle name="Normal 8 2 5 3 2 2" xfId="29818" xr:uid="{00000000-0005-0000-0000-00005C890000}"/>
    <cellStyle name="Normal 8 2 5 3 2 2 2" xfId="29819" xr:uid="{00000000-0005-0000-0000-00005D890000}"/>
    <cellStyle name="Normal 8 2 5 3 2 2 2 2" xfId="36766" xr:uid="{00000000-0005-0000-0000-00005E890000}"/>
    <cellStyle name="Normal 8 2 5 3 2 2 2 3" xfId="36767" xr:uid="{00000000-0005-0000-0000-00005F890000}"/>
    <cellStyle name="Normal 8 2 5 3 2 2 3" xfId="36768" xr:uid="{00000000-0005-0000-0000-000060890000}"/>
    <cellStyle name="Normal 8 2 5 3 2 2 4" xfId="36769" xr:uid="{00000000-0005-0000-0000-000061890000}"/>
    <cellStyle name="Normal 8 2 5 3 2 3" xfId="29820" xr:uid="{00000000-0005-0000-0000-000062890000}"/>
    <cellStyle name="Normal 8 2 5 3 2 3 2" xfId="29821" xr:uid="{00000000-0005-0000-0000-000063890000}"/>
    <cellStyle name="Normal 8 2 5 3 2 3 3" xfId="36770" xr:uid="{00000000-0005-0000-0000-000064890000}"/>
    <cellStyle name="Normal 8 2 5 3 2 4" xfId="29822" xr:uid="{00000000-0005-0000-0000-000065890000}"/>
    <cellStyle name="Normal 8 2 5 3 2 4 2" xfId="36771" xr:uid="{00000000-0005-0000-0000-000066890000}"/>
    <cellStyle name="Normal 8 2 5 3 2 4 3" xfId="36772" xr:uid="{00000000-0005-0000-0000-000067890000}"/>
    <cellStyle name="Normal 8 2 5 3 2 5" xfId="36773" xr:uid="{00000000-0005-0000-0000-000068890000}"/>
    <cellStyle name="Normal 8 2 5 3 3" xfId="29823" xr:uid="{00000000-0005-0000-0000-000069890000}"/>
    <cellStyle name="Normal 8 2 5 3 3 2" xfId="29824" xr:uid="{00000000-0005-0000-0000-00006A890000}"/>
    <cellStyle name="Normal 8 2 5 3 3 2 2" xfId="36774" xr:uid="{00000000-0005-0000-0000-00006B890000}"/>
    <cellStyle name="Normal 8 2 5 3 3 2 3" xfId="36775" xr:uid="{00000000-0005-0000-0000-00006C890000}"/>
    <cellStyle name="Normal 8 2 5 3 3 3" xfId="36776" xr:uid="{00000000-0005-0000-0000-00006D890000}"/>
    <cellStyle name="Normal 8 2 5 3 3 4" xfId="36777" xr:uid="{00000000-0005-0000-0000-00006E890000}"/>
    <cellStyle name="Normal 8 2 5 3 4" xfId="29825" xr:uid="{00000000-0005-0000-0000-00006F890000}"/>
    <cellStyle name="Normal 8 2 5 3 4 2" xfId="29826" xr:uid="{00000000-0005-0000-0000-000070890000}"/>
    <cellStyle name="Normal 8 2 5 3 4 2 2" xfId="36778" xr:uid="{00000000-0005-0000-0000-000071890000}"/>
    <cellStyle name="Normal 8 2 5 3 4 2 3" xfId="36779" xr:uid="{00000000-0005-0000-0000-000072890000}"/>
    <cellStyle name="Normal 8 2 5 3 4 3" xfId="36780" xr:uid="{00000000-0005-0000-0000-000073890000}"/>
    <cellStyle name="Normal 8 2 5 3 4 4" xfId="36781" xr:uid="{00000000-0005-0000-0000-000074890000}"/>
    <cellStyle name="Normal 8 2 5 3 5" xfId="29827" xr:uid="{00000000-0005-0000-0000-000075890000}"/>
    <cellStyle name="Normal 8 2 5 3 5 2" xfId="36782" xr:uid="{00000000-0005-0000-0000-000076890000}"/>
    <cellStyle name="Normal 8 2 5 3 5 3" xfId="36783" xr:uid="{00000000-0005-0000-0000-000077890000}"/>
    <cellStyle name="Normal 8 2 5 3 6" xfId="36784" xr:uid="{00000000-0005-0000-0000-000078890000}"/>
    <cellStyle name="Normal 8 2 5 30" xfId="36785" xr:uid="{00000000-0005-0000-0000-000079890000}"/>
    <cellStyle name="Normal 8 2 5 4" xfId="29828" xr:uid="{00000000-0005-0000-0000-00007A890000}"/>
    <cellStyle name="Normal 8 2 5 4 2" xfId="29829" xr:uid="{00000000-0005-0000-0000-00007B890000}"/>
    <cellStyle name="Normal 8 2 5 4 2 2" xfId="29830" xr:uid="{00000000-0005-0000-0000-00007C890000}"/>
    <cellStyle name="Normal 8 2 5 4 2 2 2" xfId="36786" xr:uid="{00000000-0005-0000-0000-00007D890000}"/>
    <cellStyle name="Normal 8 2 5 4 2 2 3" xfId="36787" xr:uid="{00000000-0005-0000-0000-00007E890000}"/>
    <cellStyle name="Normal 8 2 5 4 2 3" xfId="36788" xr:uid="{00000000-0005-0000-0000-00007F890000}"/>
    <cellStyle name="Normal 8 2 5 4 2 4" xfId="36789" xr:uid="{00000000-0005-0000-0000-000080890000}"/>
    <cellStyle name="Normal 8 2 5 4 3" xfId="29831" xr:uid="{00000000-0005-0000-0000-000081890000}"/>
    <cellStyle name="Normal 8 2 5 4 3 2" xfId="29832" xr:uid="{00000000-0005-0000-0000-000082890000}"/>
    <cellStyle name="Normal 8 2 5 4 3 3" xfId="36790" xr:uid="{00000000-0005-0000-0000-000083890000}"/>
    <cellStyle name="Normal 8 2 5 4 4" xfId="29833" xr:uid="{00000000-0005-0000-0000-000084890000}"/>
    <cellStyle name="Normal 8 2 5 4 4 2" xfId="36791" xr:uid="{00000000-0005-0000-0000-000085890000}"/>
    <cellStyle name="Normal 8 2 5 4 4 3" xfId="36792" xr:uid="{00000000-0005-0000-0000-000086890000}"/>
    <cellStyle name="Normal 8 2 5 4 5" xfId="36793" xr:uid="{00000000-0005-0000-0000-000087890000}"/>
    <cellStyle name="Normal 8 2 5 5" xfId="29834" xr:uid="{00000000-0005-0000-0000-000088890000}"/>
    <cellStyle name="Normal 8 2 5 5 2" xfId="29835" xr:uid="{00000000-0005-0000-0000-000089890000}"/>
    <cellStyle name="Normal 8 2 5 5 2 2" xfId="36794" xr:uid="{00000000-0005-0000-0000-00008A890000}"/>
    <cellStyle name="Normal 8 2 5 5 2 3" xfId="36795" xr:uid="{00000000-0005-0000-0000-00008B890000}"/>
    <cellStyle name="Normal 8 2 5 5 3" xfId="36796" xr:uid="{00000000-0005-0000-0000-00008C890000}"/>
    <cellStyle name="Normal 8 2 5 5 4" xfId="36797" xr:uid="{00000000-0005-0000-0000-00008D890000}"/>
    <cellStyle name="Normal 8 2 5 6" xfId="29836" xr:uid="{00000000-0005-0000-0000-00008E890000}"/>
    <cellStyle name="Normal 8 2 5 6 2" xfId="29837" xr:uid="{00000000-0005-0000-0000-00008F890000}"/>
    <cellStyle name="Normal 8 2 5 6 2 2" xfId="36798" xr:uid="{00000000-0005-0000-0000-000090890000}"/>
    <cellStyle name="Normal 8 2 5 6 2 3" xfId="36799" xr:uid="{00000000-0005-0000-0000-000091890000}"/>
    <cellStyle name="Normal 8 2 5 6 3" xfId="36800" xr:uid="{00000000-0005-0000-0000-000092890000}"/>
    <cellStyle name="Normal 8 2 5 6 4" xfId="36801" xr:uid="{00000000-0005-0000-0000-000093890000}"/>
    <cellStyle name="Normal 8 2 5 7" xfId="29838" xr:uid="{00000000-0005-0000-0000-000094890000}"/>
    <cellStyle name="Normal 8 2 5 7 2" xfId="36802" xr:uid="{00000000-0005-0000-0000-000095890000}"/>
    <cellStyle name="Normal 8 2 5 7 3" xfId="36803" xr:uid="{00000000-0005-0000-0000-000096890000}"/>
    <cellStyle name="Normal 8 2 5 8" xfId="29839" xr:uid="{00000000-0005-0000-0000-000097890000}"/>
    <cellStyle name="Normal 8 2 5 9" xfId="36804" xr:uid="{00000000-0005-0000-0000-000098890000}"/>
    <cellStyle name="Normal 8 2 50" xfId="29840" xr:uid="{00000000-0005-0000-0000-000099890000}"/>
    <cellStyle name="Normal 8 2 50 2" xfId="3035" xr:uid="{00000000-0005-0000-0000-00009A890000}"/>
    <cellStyle name="Normal 8 2 51" xfId="29841" xr:uid="{00000000-0005-0000-0000-00009B890000}"/>
    <cellStyle name="Normal 8 2 51 2" xfId="3034" xr:uid="{00000000-0005-0000-0000-00009C890000}"/>
    <cellStyle name="Normal 8 2 52" xfId="29842" xr:uid="{00000000-0005-0000-0000-00009D890000}"/>
    <cellStyle name="Normal 8 2 52 2" xfId="3033" xr:uid="{00000000-0005-0000-0000-00009E890000}"/>
    <cellStyle name="Normal 8 2 53" xfId="29843" xr:uid="{00000000-0005-0000-0000-00009F890000}"/>
    <cellStyle name="Normal 8 2 53 2" xfId="3032" xr:uid="{00000000-0005-0000-0000-0000A0890000}"/>
    <cellStyle name="Normal 8 2 54" xfId="29844" xr:uid="{00000000-0005-0000-0000-0000A1890000}"/>
    <cellStyle name="Normal 8 2 54 2" xfId="3031" xr:uid="{00000000-0005-0000-0000-0000A2890000}"/>
    <cellStyle name="Normal 8 2 55" xfId="29845" xr:uid="{00000000-0005-0000-0000-0000A3890000}"/>
    <cellStyle name="Normal 8 2 55 2" xfId="3030" xr:uid="{00000000-0005-0000-0000-0000A4890000}"/>
    <cellStyle name="Normal 8 2 56" xfId="29846" xr:uid="{00000000-0005-0000-0000-0000A5890000}"/>
    <cellStyle name="Normal 8 2 56 2" xfId="3029" xr:uid="{00000000-0005-0000-0000-0000A6890000}"/>
    <cellStyle name="Normal 8 2 57" xfId="29847" xr:uid="{00000000-0005-0000-0000-0000A7890000}"/>
    <cellStyle name="Normal 8 2 57 2" xfId="3028" xr:uid="{00000000-0005-0000-0000-0000A8890000}"/>
    <cellStyle name="Normal 8 2 58" xfId="29848" xr:uid="{00000000-0005-0000-0000-0000A9890000}"/>
    <cellStyle name="Normal 8 2 58 2" xfId="3027" xr:uid="{00000000-0005-0000-0000-0000AA890000}"/>
    <cellStyle name="Normal 8 2 59" xfId="29849" xr:uid="{00000000-0005-0000-0000-0000AB890000}"/>
    <cellStyle name="Normal 8 2 59 10" xfId="3026" xr:uid="{00000000-0005-0000-0000-0000AC890000}"/>
    <cellStyle name="Normal 8 2 59 11" xfId="3025" xr:uid="{00000000-0005-0000-0000-0000AD890000}"/>
    <cellStyle name="Normal 8 2 59 12" xfId="3024" xr:uid="{00000000-0005-0000-0000-0000AE890000}"/>
    <cellStyle name="Normal 8 2 59 13" xfId="3023" xr:uid="{00000000-0005-0000-0000-0000AF890000}"/>
    <cellStyle name="Normal 8 2 59 14" xfId="3022" xr:uid="{00000000-0005-0000-0000-0000B0890000}"/>
    <cellStyle name="Normal 8 2 59 15" xfId="3021" xr:uid="{00000000-0005-0000-0000-0000B1890000}"/>
    <cellStyle name="Normal 8 2 59 2" xfId="3020" xr:uid="{00000000-0005-0000-0000-0000B2890000}"/>
    <cellStyle name="Normal 8 2 59 3" xfId="3019" xr:uid="{00000000-0005-0000-0000-0000B3890000}"/>
    <cellStyle name="Normal 8 2 59 4" xfId="3018" xr:uid="{00000000-0005-0000-0000-0000B4890000}"/>
    <cellStyle name="Normal 8 2 59 5" xfId="3017" xr:uid="{00000000-0005-0000-0000-0000B5890000}"/>
    <cellStyle name="Normal 8 2 59 6" xfId="3016" xr:uid="{00000000-0005-0000-0000-0000B6890000}"/>
    <cellStyle name="Normal 8 2 59 7" xfId="3015" xr:uid="{00000000-0005-0000-0000-0000B7890000}"/>
    <cellStyle name="Normal 8 2 59 8" xfId="3014" xr:uid="{00000000-0005-0000-0000-0000B8890000}"/>
    <cellStyle name="Normal 8 2 59 9" xfId="3013" xr:uid="{00000000-0005-0000-0000-0000B9890000}"/>
    <cellStyle name="Normal 8 2 6" xfId="29850" xr:uid="{00000000-0005-0000-0000-0000BA890000}"/>
    <cellStyle name="Normal 8 2 6 10" xfId="36805" xr:uid="{00000000-0005-0000-0000-0000BB890000}"/>
    <cellStyle name="Normal 8 2 6 11" xfId="36806" xr:uid="{00000000-0005-0000-0000-0000BC890000}"/>
    <cellStyle name="Normal 8 2 6 12" xfId="36807" xr:uid="{00000000-0005-0000-0000-0000BD890000}"/>
    <cellStyle name="Normal 8 2 6 13" xfId="36808" xr:uid="{00000000-0005-0000-0000-0000BE890000}"/>
    <cellStyle name="Normal 8 2 6 14" xfId="36809" xr:uid="{00000000-0005-0000-0000-0000BF890000}"/>
    <cellStyle name="Normal 8 2 6 15" xfId="36810" xr:uid="{00000000-0005-0000-0000-0000C0890000}"/>
    <cellStyle name="Normal 8 2 6 16" xfId="36811" xr:uid="{00000000-0005-0000-0000-0000C1890000}"/>
    <cellStyle name="Normal 8 2 6 17" xfId="36812" xr:uid="{00000000-0005-0000-0000-0000C2890000}"/>
    <cellStyle name="Normal 8 2 6 18" xfId="36813" xr:uid="{00000000-0005-0000-0000-0000C3890000}"/>
    <cellStyle name="Normal 8 2 6 19" xfId="36814" xr:uid="{00000000-0005-0000-0000-0000C4890000}"/>
    <cellStyle name="Normal 8 2 6 2" xfId="29851" xr:uid="{00000000-0005-0000-0000-0000C5890000}"/>
    <cellStyle name="Normal 8 2 6 2 2" xfId="29852" xr:uid="{00000000-0005-0000-0000-0000C6890000}"/>
    <cellStyle name="Normal 8 2 6 2 2 2" xfId="29853" xr:uid="{00000000-0005-0000-0000-0000C7890000}"/>
    <cellStyle name="Normal 8 2 6 2 2 2 2" xfId="36815" xr:uid="{00000000-0005-0000-0000-0000C8890000}"/>
    <cellStyle name="Normal 8 2 6 2 2 2 3" xfId="36816" xr:uid="{00000000-0005-0000-0000-0000C9890000}"/>
    <cellStyle name="Normal 8 2 6 2 2 3" xfId="36817" xr:uid="{00000000-0005-0000-0000-0000CA890000}"/>
    <cellStyle name="Normal 8 2 6 2 2 4" xfId="36818" xr:uid="{00000000-0005-0000-0000-0000CB890000}"/>
    <cellStyle name="Normal 8 2 6 2 3" xfId="29854" xr:uid="{00000000-0005-0000-0000-0000CC890000}"/>
    <cellStyle name="Normal 8 2 6 2 3 2" xfId="29855" xr:uid="{00000000-0005-0000-0000-0000CD890000}"/>
    <cellStyle name="Normal 8 2 6 2 3 3" xfId="36819" xr:uid="{00000000-0005-0000-0000-0000CE890000}"/>
    <cellStyle name="Normal 8 2 6 2 4" xfId="29856" xr:uid="{00000000-0005-0000-0000-0000CF890000}"/>
    <cellStyle name="Normal 8 2 6 2 4 2" xfId="36820" xr:uid="{00000000-0005-0000-0000-0000D0890000}"/>
    <cellStyle name="Normal 8 2 6 2 4 3" xfId="36821" xr:uid="{00000000-0005-0000-0000-0000D1890000}"/>
    <cellStyle name="Normal 8 2 6 2 5" xfId="36822" xr:uid="{00000000-0005-0000-0000-0000D2890000}"/>
    <cellStyle name="Normal 8 2 6 20" xfId="36823" xr:uid="{00000000-0005-0000-0000-0000D3890000}"/>
    <cellStyle name="Normal 8 2 6 21" xfId="36824" xr:uid="{00000000-0005-0000-0000-0000D4890000}"/>
    <cellStyle name="Normal 8 2 6 22" xfId="36825" xr:uid="{00000000-0005-0000-0000-0000D5890000}"/>
    <cellStyle name="Normal 8 2 6 23" xfId="36826" xr:uid="{00000000-0005-0000-0000-0000D6890000}"/>
    <cellStyle name="Normal 8 2 6 24" xfId="36827" xr:uid="{00000000-0005-0000-0000-0000D7890000}"/>
    <cellStyle name="Normal 8 2 6 25" xfId="36828" xr:uid="{00000000-0005-0000-0000-0000D8890000}"/>
    <cellStyle name="Normal 8 2 6 26" xfId="36829" xr:uid="{00000000-0005-0000-0000-0000D9890000}"/>
    <cellStyle name="Normal 8 2 6 27" xfId="36830" xr:uid="{00000000-0005-0000-0000-0000DA890000}"/>
    <cellStyle name="Normal 8 2 6 28" xfId="36831" xr:uid="{00000000-0005-0000-0000-0000DB890000}"/>
    <cellStyle name="Normal 8 2 6 3" xfId="29857" xr:uid="{00000000-0005-0000-0000-0000DC890000}"/>
    <cellStyle name="Normal 8 2 6 3 2" xfId="29858" xr:uid="{00000000-0005-0000-0000-0000DD890000}"/>
    <cellStyle name="Normal 8 2 6 3 2 2" xfId="36832" xr:uid="{00000000-0005-0000-0000-0000DE890000}"/>
    <cellStyle name="Normal 8 2 6 3 2 3" xfId="36833" xr:uid="{00000000-0005-0000-0000-0000DF890000}"/>
    <cellStyle name="Normal 8 2 6 3 3" xfId="36834" xr:uid="{00000000-0005-0000-0000-0000E0890000}"/>
    <cellStyle name="Normal 8 2 6 3 4" xfId="36835" xr:uid="{00000000-0005-0000-0000-0000E1890000}"/>
    <cellStyle name="Normal 8 2 6 4" xfId="29859" xr:uid="{00000000-0005-0000-0000-0000E2890000}"/>
    <cellStyle name="Normal 8 2 6 4 2" xfId="29860" xr:uid="{00000000-0005-0000-0000-0000E3890000}"/>
    <cellStyle name="Normal 8 2 6 4 2 2" xfId="36836" xr:uid="{00000000-0005-0000-0000-0000E4890000}"/>
    <cellStyle name="Normal 8 2 6 4 2 3" xfId="36837" xr:uid="{00000000-0005-0000-0000-0000E5890000}"/>
    <cellStyle name="Normal 8 2 6 4 3" xfId="36838" xr:uid="{00000000-0005-0000-0000-0000E6890000}"/>
    <cellStyle name="Normal 8 2 6 4 4" xfId="36839" xr:uid="{00000000-0005-0000-0000-0000E7890000}"/>
    <cellStyle name="Normal 8 2 6 5" xfId="29861" xr:uid="{00000000-0005-0000-0000-0000E8890000}"/>
    <cellStyle name="Normal 8 2 6 5 2" xfId="36840" xr:uid="{00000000-0005-0000-0000-0000E9890000}"/>
    <cellStyle name="Normal 8 2 6 5 3" xfId="36841" xr:uid="{00000000-0005-0000-0000-0000EA890000}"/>
    <cellStyle name="Normal 8 2 6 6" xfId="29862" xr:uid="{00000000-0005-0000-0000-0000EB890000}"/>
    <cellStyle name="Normal 8 2 6 7" xfId="36842" xr:uid="{00000000-0005-0000-0000-0000EC890000}"/>
    <cellStyle name="Normal 8 2 6 8" xfId="36843" xr:uid="{00000000-0005-0000-0000-0000ED890000}"/>
    <cellStyle name="Normal 8 2 6 9" xfId="36844" xr:uid="{00000000-0005-0000-0000-0000EE890000}"/>
    <cellStyle name="Normal 8 2 60" xfId="29863" xr:uid="{00000000-0005-0000-0000-0000EF890000}"/>
    <cellStyle name="Normal 8 2 60 10" xfId="3012" xr:uid="{00000000-0005-0000-0000-0000F0890000}"/>
    <cellStyle name="Normal 8 2 60 11" xfId="3011" xr:uid="{00000000-0005-0000-0000-0000F1890000}"/>
    <cellStyle name="Normal 8 2 60 12" xfId="3010" xr:uid="{00000000-0005-0000-0000-0000F2890000}"/>
    <cellStyle name="Normal 8 2 60 13" xfId="3009" xr:uid="{00000000-0005-0000-0000-0000F3890000}"/>
    <cellStyle name="Normal 8 2 60 14" xfId="3008" xr:uid="{00000000-0005-0000-0000-0000F4890000}"/>
    <cellStyle name="Normal 8 2 60 15" xfId="3007" xr:uid="{00000000-0005-0000-0000-0000F5890000}"/>
    <cellStyle name="Normal 8 2 60 2" xfId="3006" xr:uid="{00000000-0005-0000-0000-0000F6890000}"/>
    <cellStyle name="Normal 8 2 60 3" xfId="3005" xr:uid="{00000000-0005-0000-0000-0000F7890000}"/>
    <cellStyle name="Normal 8 2 60 4" xfId="3004" xr:uid="{00000000-0005-0000-0000-0000F8890000}"/>
    <cellStyle name="Normal 8 2 60 5" xfId="3003" xr:uid="{00000000-0005-0000-0000-0000F9890000}"/>
    <cellStyle name="Normal 8 2 60 6" xfId="3002" xr:uid="{00000000-0005-0000-0000-0000FA890000}"/>
    <cellStyle name="Normal 8 2 60 7" xfId="3001" xr:uid="{00000000-0005-0000-0000-0000FB890000}"/>
    <cellStyle name="Normal 8 2 60 8" xfId="3000" xr:uid="{00000000-0005-0000-0000-0000FC890000}"/>
    <cellStyle name="Normal 8 2 60 9" xfId="2999" xr:uid="{00000000-0005-0000-0000-0000FD890000}"/>
    <cellStyle name="Normal 8 2 61" xfId="29864" xr:uid="{00000000-0005-0000-0000-0000FE890000}"/>
    <cellStyle name="Normal 8 2 61 10" xfId="2998" xr:uid="{00000000-0005-0000-0000-0000FF890000}"/>
    <cellStyle name="Normal 8 2 61 11" xfId="2997" xr:uid="{00000000-0005-0000-0000-0000008A0000}"/>
    <cellStyle name="Normal 8 2 61 12" xfId="2996" xr:uid="{00000000-0005-0000-0000-0000018A0000}"/>
    <cellStyle name="Normal 8 2 61 13" xfId="2995" xr:uid="{00000000-0005-0000-0000-0000028A0000}"/>
    <cellStyle name="Normal 8 2 61 14" xfId="2994" xr:uid="{00000000-0005-0000-0000-0000038A0000}"/>
    <cellStyle name="Normal 8 2 61 15" xfId="2993" xr:uid="{00000000-0005-0000-0000-0000048A0000}"/>
    <cellStyle name="Normal 8 2 61 2" xfId="2992" xr:uid="{00000000-0005-0000-0000-0000058A0000}"/>
    <cellStyle name="Normal 8 2 61 3" xfId="2991" xr:uid="{00000000-0005-0000-0000-0000068A0000}"/>
    <cellStyle name="Normal 8 2 61 4" xfId="2990" xr:uid="{00000000-0005-0000-0000-0000078A0000}"/>
    <cellStyle name="Normal 8 2 61 5" xfId="2989" xr:uid="{00000000-0005-0000-0000-0000088A0000}"/>
    <cellStyle name="Normal 8 2 61 6" xfId="2988" xr:uid="{00000000-0005-0000-0000-0000098A0000}"/>
    <cellStyle name="Normal 8 2 61 7" xfId="2987" xr:uid="{00000000-0005-0000-0000-00000A8A0000}"/>
    <cellStyle name="Normal 8 2 61 8" xfId="2986" xr:uid="{00000000-0005-0000-0000-00000B8A0000}"/>
    <cellStyle name="Normal 8 2 61 9" xfId="2985" xr:uid="{00000000-0005-0000-0000-00000C8A0000}"/>
    <cellStyle name="Normal 8 2 62" xfId="29865" xr:uid="{00000000-0005-0000-0000-00000D8A0000}"/>
    <cellStyle name="Normal 8 2 62 10" xfId="2984" xr:uid="{00000000-0005-0000-0000-00000E8A0000}"/>
    <cellStyle name="Normal 8 2 62 11" xfId="2983" xr:uid="{00000000-0005-0000-0000-00000F8A0000}"/>
    <cellStyle name="Normal 8 2 62 12" xfId="2982" xr:uid="{00000000-0005-0000-0000-0000108A0000}"/>
    <cellStyle name="Normal 8 2 62 13" xfId="2981" xr:uid="{00000000-0005-0000-0000-0000118A0000}"/>
    <cellStyle name="Normal 8 2 62 14" xfId="2980" xr:uid="{00000000-0005-0000-0000-0000128A0000}"/>
    <cellStyle name="Normal 8 2 62 15" xfId="2979" xr:uid="{00000000-0005-0000-0000-0000138A0000}"/>
    <cellStyle name="Normal 8 2 62 2" xfId="2978" xr:uid="{00000000-0005-0000-0000-0000148A0000}"/>
    <cellStyle name="Normal 8 2 62 3" xfId="2977" xr:uid="{00000000-0005-0000-0000-0000158A0000}"/>
    <cellStyle name="Normal 8 2 62 4" xfId="2976" xr:uid="{00000000-0005-0000-0000-0000168A0000}"/>
    <cellStyle name="Normal 8 2 62 5" xfId="2975" xr:uid="{00000000-0005-0000-0000-0000178A0000}"/>
    <cellStyle name="Normal 8 2 62 6" xfId="2974" xr:uid="{00000000-0005-0000-0000-0000188A0000}"/>
    <cellStyle name="Normal 8 2 62 7" xfId="2973" xr:uid="{00000000-0005-0000-0000-0000198A0000}"/>
    <cellStyle name="Normal 8 2 62 8" xfId="2972" xr:uid="{00000000-0005-0000-0000-00001A8A0000}"/>
    <cellStyle name="Normal 8 2 62 9" xfId="2971" xr:uid="{00000000-0005-0000-0000-00001B8A0000}"/>
    <cellStyle name="Normal 8 2 63" xfId="29866" xr:uid="{00000000-0005-0000-0000-00001C8A0000}"/>
    <cellStyle name="Normal 8 2 63 10" xfId="2970" xr:uid="{00000000-0005-0000-0000-00001D8A0000}"/>
    <cellStyle name="Normal 8 2 63 11" xfId="2969" xr:uid="{00000000-0005-0000-0000-00001E8A0000}"/>
    <cellStyle name="Normal 8 2 63 12" xfId="2968" xr:uid="{00000000-0005-0000-0000-00001F8A0000}"/>
    <cellStyle name="Normal 8 2 63 13" xfId="2967" xr:uid="{00000000-0005-0000-0000-0000208A0000}"/>
    <cellStyle name="Normal 8 2 63 14" xfId="2966" xr:uid="{00000000-0005-0000-0000-0000218A0000}"/>
    <cellStyle name="Normal 8 2 63 15" xfId="2965" xr:uid="{00000000-0005-0000-0000-0000228A0000}"/>
    <cellStyle name="Normal 8 2 63 2" xfId="2964" xr:uid="{00000000-0005-0000-0000-0000238A0000}"/>
    <cellStyle name="Normal 8 2 63 3" xfId="2963" xr:uid="{00000000-0005-0000-0000-0000248A0000}"/>
    <cellStyle name="Normal 8 2 63 4" xfId="2962" xr:uid="{00000000-0005-0000-0000-0000258A0000}"/>
    <cellStyle name="Normal 8 2 63 5" xfId="2961" xr:uid="{00000000-0005-0000-0000-0000268A0000}"/>
    <cellStyle name="Normal 8 2 63 6" xfId="2960" xr:uid="{00000000-0005-0000-0000-0000278A0000}"/>
    <cellStyle name="Normal 8 2 63 7" xfId="2959" xr:uid="{00000000-0005-0000-0000-0000288A0000}"/>
    <cellStyle name="Normal 8 2 63 8" xfId="2958" xr:uid="{00000000-0005-0000-0000-0000298A0000}"/>
    <cellStyle name="Normal 8 2 63 9" xfId="2957" xr:uid="{00000000-0005-0000-0000-00002A8A0000}"/>
    <cellStyle name="Normal 8 2 64" xfId="29867" xr:uid="{00000000-0005-0000-0000-00002B8A0000}"/>
    <cellStyle name="Normal 8 2 64 10" xfId="2956" xr:uid="{00000000-0005-0000-0000-00002C8A0000}"/>
    <cellStyle name="Normal 8 2 64 11" xfId="2955" xr:uid="{00000000-0005-0000-0000-00002D8A0000}"/>
    <cellStyle name="Normal 8 2 64 12" xfId="2954" xr:uid="{00000000-0005-0000-0000-00002E8A0000}"/>
    <cellStyle name="Normal 8 2 64 13" xfId="2953" xr:uid="{00000000-0005-0000-0000-00002F8A0000}"/>
    <cellStyle name="Normal 8 2 64 14" xfId="2952" xr:uid="{00000000-0005-0000-0000-0000308A0000}"/>
    <cellStyle name="Normal 8 2 64 15" xfId="2951" xr:uid="{00000000-0005-0000-0000-0000318A0000}"/>
    <cellStyle name="Normal 8 2 64 2" xfId="2950" xr:uid="{00000000-0005-0000-0000-0000328A0000}"/>
    <cellStyle name="Normal 8 2 64 3" xfId="2949" xr:uid="{00000000-0005-0000-0000-0000338A0000}"/>
    <cellStyle name="Normal 8 2 64 4" xfId="2948" xr:uid="{00000000-0005-0000-0000-0000348A0000}"/>
    <cellStyle name="Normal 8 2 64 5" xfId="2947" xr:uid="{00000000-0005-0000-0000-0000358A0000}"/>
    <cellStyle name="Normal 8 2 64 6" xfId="2946" xr:uid="{00000000-0005-0000-0000-0000368A0000}"/>
    <cellStyle name="Normal 8 2 64 7" xfId="2945" xr:uid="{00000000-0005-0000-0000-0000378A0000}"/>
    <cellStyle name="Normal 8 2 64 8" xfId="2944" xr:uid="{00000000-0005-0000-0000-0000388A0000}"/>
    <cellStyle name="Normal 8 2 64 9" xfId="2943" xr:uid="{00000000-0005-0000-0000-0000398A0000}"/>
    <cellStyle name="Normal 8 2 65" xfId="29868" xr:uid="{00000000-0005-0000-0000-00003A8A0000}"/>
    <cellStyle name="Normal 8 2 65 10" xfId="2942" xr:uid="{00000000-0005-0000-0000-00003B8A0000}"/>
    <cellStyle name="Normal 8 2 65 11" xfId="2941" xr:uid="{00000000-0005-0000-0000-00003C8A0000}"/>
    <cellStyle name="Normal 8 2 65 12" xfId="2940" xr:uid="{00000000-0005-0000-0000-00003D8A0000}"/>
    <cellStyle name="Normal 8 2 65 13" xfId="2939" xr:uid="{00000000-0005-0000-0000-00003E8A0000}"/>
    <cellStyle name="Normal 8 2 65 14" xfId="2938" xr:uid="{00000000-0005-0000-0000-00003F8A0000}"/>
    <cellStyle name="Normal 8 2 65 15" xfId="2937" xr:uid="{00000000-0005-0000-0000-0000408A0000}"/>
    <cellStyle name="Normal 8 2 65 2" xfId="2936" xr:uid="{00000000-0005-0000-0000-0000418A0000}"/>
    <cellStyle name="Normal 8 2 65 3" xfId="2935" xr:uid="{00000000-0005-0000-0000-0000428A0000}"/>
    <cellStyle name="Normal 8 2 65 4" xfId="2934" xr:uid="{00000000-0005-0000-0000-0000438A0000}"/>
    <cellStyle name="Normal 8 2 65 5" xfId="2933" xr:uid="{00000000-0005-0000-0000-0000448A0000}"/>
    <cellStyle name="Normal 8 2 65 6" xfId="2932" xr:uid="{00000000-0005-0000-0000-0000458A0000}"/>
    <cellStyle name="Normal 8 2 65 7" xfId="2931" xr:uid="{00000000-0005-0000-0000-0000468A0000}"/>
    <cellStyle name="Normal 8 2 65 8" xfId="2930" xr:uid="{00000000-0005-0000-0000-0000478A0000}"/>
    <cellStyle name="Normal 8 2 65 9" xfId="2929" xr:uid="{00000000-0005-0000-0000-0000488A0000}"/>
    <cellStyle name="Normal 8 2 66" xfId="29869" xr:uid="{00000000-0005-0000-0000-0000498A0000}"/>
    <cellStyle name="Normal 8 2 66 10" xfId="2928" xr:uid="{00000000-0005-0000-0000-00004A8A0000}"/>
    <cellStyle name="Normal 8 2 66 11" xfId="2927" xr:uid="{00000000-0005-0000-0000-00004B8A0000}"/>
    <cellStyle name="Normal 8 2 66 12" xfId="2926" xr:uid="{00000000-0005-0000-0000-00004C8A0000}"/>
    <cellStyle name="Normal 8 2 66 13" xfId="2925" xr:uid="{00000000-0005-0000-0000-00004D8A0000}"/>
    <cellStyle name="Normal 8 2 66 14" xfId="2924" xr:uid="{00000000-0005-0000-0000-00004E8A0000}"/>
    <cellStyle name="Normal 8 2 66 15" xfId="2923" xr:uid="{00000000-0005-0000-0000-00004F8A0000}"/>
    <cellStyle name="Normal 8 2 66 2" xfId="2922" xr:uid="{00000000-0005-0000-0000-0000508A0000}"/>
    <cellStyle name="Normal 8 2 66 3" xfId="2921" xr:uid="{00000000-0005-0000-0000-0000518A0000}"/>
    <cellStyle name="Normal 8 2 66 4" xfId="2920" xr:uid="{00000000-0005-0000-0000-0000528A0000}"/>
    <cellStyle name="Normal 8 2 66 5" xfId="2919" xr:uid="{00000000-0005-0000-0000-0000538A0000}"/>
    <cellStyle name="Normal 8 2 66 6" xfId="2918" xr:uid="{00000000-0005-0000-0000-0000548A0000}"/>
    <cellStyle name="Normal 8 2 66 7" xfId="2917" xr:uid="{00000000-0005-0000-0000-0000558A0000}"/>
    <cellStyle name="Normal 8 2 66 8" xfId="2916" xr:uid="{00000000-0005-0000-0000-0000568A0000}"/>
    <cellStyle name="Normal 8 2 66 9" xfId="2915" xr:uid="{00000000-0005-0000-0000-0000578A0000}"/>
    <cellStyle name="Normal 8 2 67" xfId="29870" xr:uid="{00000000-0005-0000-0000-0000588A0000}"/>
    <cellStyle name="Normal 8 2 67 10" xfId="2914" xr:uid="{00000000-0005-0000-0000-0000598A0000}"/>
    <cellStyle name="Normal 8 2 67 11" xfId="2913" xr:uid="{00000000-0005-0000-0000-00005A8A0000}"/>
    <cellStyle name="Normal 8 2 67 12" xfId="2912" xr:uid="{00000000-0005-0000-0000-00005B8A0000}"/>
    <cellStyle name="Normal 8 2 67 13" xfId="2911" xr:uid="{00000000-0005-0000-0000-00005C8A0000}"/>
    <cellStyle name="Normal 8 2 67 14" xfId="2910" xr:uid="{00000000-0005-0000-0000-00005D8A0000}"/>
    <cellStyle name="Normal 8 2 67 15" xfId="2909" xr:uid="{00000000-0005-0000-0000-00005E8A0000}"/>
    <cellStyle name="Normal 8 2 67 2" xfId="2908" xr:uid="{00000000-0005-0000-0000-00005F8A0000}"/>
    <cellStyle name="Normal 8 2 67 3" xfId="2907" xr:uid="{00000000-0005-0000-0000-0000608A0000}"/>
    <cellStyle name="Normal 8 2 67 4" xfId="2906" xr:uid="{00000000-0005-0000-0000-0000618A0000}"/>
    <cellStyle name="Normal 8 2 67 5" xfId="2905" xr:uid="{00000000-0005-0000-0000-0000628A0000}"/>
    <cellStyle name="Normal 8 2 67 6" xfId="2904" xr:uid="{00000000-0005-0000-0000-0000638A0000}"/>
    <cellStyle name="Normal 8 2 67 7" xfId="2903" xr:uid="{00000000-0005-0000-0000-0000648A0000}"/>
    <cellStyle name="Normal 8 2 67 8" xfId="2902" xr:uid="{00000000-0005-0000-0000-0000658A0000}"/>
    <cellStyle name="Normal 8 2 67 9" xfId="2901" xr:uid="{00000000-0005-0000-0000-0000668A0000}"/>
    <cellStyle name="Normal 8 2 68" xfId="29871" xr:uid="{00000000-0005-0000-0000-0000678A0000}"/>
    <cellStyle name="Normal 8 2 68 10" xfId="2900" xr:uid="{00000000-0005-0000-0000-0000688A0000}"/>
    <cellStyle name="Normal 8 2 68 11" xfId="2899" xr:uid="{00000000-0005-0000-0000-0000698A0000}"/>
    <cellStyle name="Normal 8 2 68 12" xfId="2898" xr:uid="{00000000-0005-0000-0000-00006A8A0000}"/>
    <cellStyle name="Normal 8 2 68 13" xfId="2897" xr:uid="{00000000-0005-0000-0000-00006B8A0000}"/>
    <cellStyle name="Normal 8 2 68 14" xfId="2896" xr:uid="{00000000-0005-0000-0000-00006C8A0000}"/>
    <cellStyle name="Normal 8 2 68 15" xfId="2895" xr:uid="{00000000-0005-0000-0000-00006D8A0000}"/>
    <cellStyle name="Normal 8 2 68 2" xfId="2894" xr:uid="{00000000-0005-0000-0000-00006E8A0000}"/>
    <cellStyle name="Normal 8 2 68 3" xfId="2893" xr:uid="{00000000-0005-0000-0000-00006F8A0000}"/>
    <cellStyle name="Normal 8 2 68 4" xfId="2892" xr:uid="{00000000-0005-0000-0000-0000708A0000}"/>
    <cellStyle name="Normal 8 2 68 5" xfId="2891" xr:uid="{00000000-0005-0000-0000-0000718A0000}"/>
    <cellStyle name="Normal 8 2 68 6" xfId="2890" xr:uid="{00000000-0005-0000-0000-0000728A0000}"/>
    <cellStyle name="Normal 8 2 68 7" xfId="2889" xr:uid="{00000000-0005-0000-0000-0000738A0000}"/>
    <cellStyle name="Normal 8 2 68 8" xfId="2888" xr:uid="{00000000-0005-0000-0000-0000748A0000}"/>
    <cellStyle name="Normal 8 2 68 9" xfId="2887" xr:uid="{00000000-0005-0000-0000-0000758A0000}"/>
    <cellStyle name="Normal 8 2 69" xfId="29872" xr:uid="{00000000-0005-0000-0000-0000768A0000}"/>
    <cellStyle name="Normal 8 2 69 10" xfId="2886" xr:uid="{00000000-0005-0000-0000-0000778A0000}"/>
    <cellStyle name="Normal 8 2 69 11" xfId="2885" xr:uid="{00000000-0005-0000-0000-0000788A0000}"/>
    <cellStyle name="Normal 8 2 69 12" xfId="2884" xr:uid="{00000000-0005-0000-0000-0000798A0000}"/>
    <cellStyle name="Normal 8 2 69 13" xfId="2883" xr:uid="{00000000-0005-0000-0000-00007A8A0000}"/>
    <cellStyle name="Normal 8 2 69 14" xfId="2882" xr:uid="{00000000-0005-0000-0000-00007B8A0000}"/>
    <cellStyle name="Normal 8 2 69 15" xfId="2881" xr:uid="{00000000-0005-0000-0000-00007C8A0000}"/>
    <cellStyle name="Normal 8 2 69 2" xfId="2880" xr:uid="{00000000-0005-0000-0000-00007D8A0000}"/>
    <cellStyle name="Normal 8 2 69 3" xfId="2879" xr:uid="{00000000-0005-0000-0000-00007E8A0000}"/>
    <cellStyle name="Normal 8 2 69 4" xfId="2878" xr:uid="{00000000-0005-0000-0000-00007F8A0000}"/>
    <cellStyle name="Normal 8 2 69 5" xfId="2877" xr:uid="{00000000-0005-0000-0000-0000808A0000}"/>
    <cellStyle name="Normal 8 2 69 6" xfId="2876" xr:uid="{00000000-0005-0000-0000-0000818A0000}"/>
    <cellStyle name="Normal 8 2 69 7" xfId="2875" xr:uid="{00000000-0005-0000-0000-0000828A0000}"/>
    <cellStyle name="Normal 8 2 69 8" xfId="2874" xr:uid="{00000000-0005-0000-0000-0000838A0000}"/>
    <cellStyle name="Normal 8 2 69 9" xfId="2873" xr:uid="{00000000-0005-0000-0000-0000848A0000}"/>
    <cellStyle name="Normal 8 2 7" xfId="29873" xr:uid="{00000000-0005-0000-0000-0000858A0000}"/>
    <cellStyle name="Normal 8 2 7 10" xfId="36845" xr:uid="{00000000-0005-0000-0000-0000868A0000}"/>
    <cellStyle name="Normal 8 2 7 11" xfId="36846" xr:uid="{00000000-0005-0000-0000-0000878A0000}"/>
    <cellStyle name="Normal 8 2 7 12" xfId="36847" xr:uid="{00000000-0005-0000-0000-0000888A0000}"/>
    <cellStyle name="Normal 8 2 7 13" xfId="36848" xr:uid="{00000000-0005-0000-0000-0000898A0000}"/>
    <cellStyle name="Normal 8 2 7 14" xfId="36849" xr:uid="{00000000-0005-0000-0000-00008A8A0000}"/>
    <cellStyle name="Normal 8 2 7 15" xfId="36850" xr:uid="{00000000-0005-0000-0000-00008B8A0000}"/>
    <cellStyle name="Normal 8 2 7 16" xfId="36851" xr:uid="{00000000-0005-0000-0000-00008C8A0000}"/>
    <cellStyle name="Normal 8 2 7 17" xfId="36852" xr:uid="{00000000-0005-0000-0000-00008D8A0000}"/>
    <cellStyle name="Normal 8 2 7 18" xfId="36853" xr:uid="{00000000-0005-0000-0000-00008E8A0000}"/>
    <cellStyle name="Normal 8 2 7 19" xfId="36854" xr:uid="{00000000-0005-0000-0000-00008F8A0000}"/>
    <cellStyle name="Normal 8 2 7 2" xfId="29874" xr:uid="{00000000-0005-0000-0000-0000908A0000}"/>
    <cellStyle name="Normal 8 2 7 2 2" xfId="29875" xr:uid="{00000000-0005-0000-0000-0000918A0000}"/>
    <cellStyle name="Normal 8 2 7 2 2 2" xfId="29876" xr:uid="{00000000-0005-0000-0000-0000928A0000}"/>
    <cellStyle name="Normal 8 2 7 2 2 2 2" xfId="36855" xr:uid="{00000000-0005-0000-0000-0000938A0000}"/>
    <cellStyle name="Normal 8 2 7 2 2 2 3" xfId="36856" xr:uid="{00000000-0005-0000-0000-0000948A0000}"/>
    <cellStyle name="Normal 8 2 7 2 2 3" xfId="36857" xr:uid="{00000000-0005-0000-0000-0000958A0000}"/>
    <cellStyle name="Normal 8 2 7 2 2 4" xfId="36858" xr:uid="{00000000-0005-0000-0000-0000968A0000}"/>
    <cellStyle name="Normal 8 2 7 2 3" xfId="29877" xr:uid="{00000000-0005-0000-0000-0000978A0000}"/>
    <cellStyle name="Normal 8 2 7 2 3 2" xfId="29878" xr:uid="{00000000-0005-0000-0000-0000988A0000}"/>
    <cellStyle name="Normal 8 2 7 2 3 3" xfId="36859" xr:uid="{00000000-0005-0000-0000-0000998A0000}"/>
    <cellStyle name="Normal 8 2 7 2 4" xfId="29879" xr:uid="{00000000-0005-0000-0000-00009A8A0000}"/>
    <cellStyle name="Normal 8 2 7 2 4 2" xfId="36860" xr:uid="{00000000-0005-0000-0000-00009B8A0000}"/>
    <cellStyle name="Normal 8 2 7 2 4 3" xfId="36861" xr:uid="{00000000-0005-0000-0000-00009C8A0000}"/>
    <cellStyle name="Normal 8 2 7 2 5" xfId="36862" xr:uid="{00000000-0005-0000-0000-00009D8A0000}"/>
    <cellStyle name="Normal 8 2 7 20" xfId="36863" xr:uid="{00000000-0005-0000-0000-00009E8A0000}"/>
    <cellStyle name="Normal 8 2 7 21" xfId="36864" xr:uid="{00000000-0005-0000-0000-00009F8A0000}"/>
    <cellStyle name="Normal 8 2 7 22" xfId="36865" xr:uid="{00000000-0005-0000-0000-0000A08A0000}"/>
    <cellStyle name="Normal 8 2 7 23" xfId="36866" xr:uid="{00000000-0005-0000-0000-0000A18A0000}"/>
    <cellStyle name="Normal 8 2 7 24" xfId="36867" xr:uid="{00000000-0005-0000-0000-0000A28A0000}"/>
    <cellStyle name="Normal 8 2 7 25" xfId="36868" xr:uid="{00000000-0005-0000-0000-0000A38A0000}"/>
    <cellStyle name="Normal 8 2 7 26" xfId="36869" xr:uid="{00000000-0005-0000-0000-0000A48A0000}"/>
    <cellStyle name="Normal 8 2 7 27" xfId="36870" xr:uid="{00000000-0005-0000-0000-0000A58A0000}"/>
    <cellStyle name="Normal 8 2 7 28" xfId="36871" xr:uid="{00000000-0005-0000-0000-0000A68A0000}"/>
    <cellStyle name="Normal 8 2 7 3" xfId="29880" xr:uid="{00000000-0005-0000-0000-0000A78A0000}"/>
    <cellStyle name="Normal 8 2 7 3 2" xfId="29881" xr:uid="{00000000-0005-0000-0000-0000A88A0000}"/>
    <cellStyle name="Normal 8 2 7 3 2 2" xfId="36872" xr:uid="{00000000-0005-0000-0000-0000A98A0000}"/>
    <cellStyle name="Normal 8 2 7 3 2 3" xfId="36873" xr:uid="{00000000-0005-0000-0000-0000AA8A0000}"/>
    <cellStyle name="Normal 8 2 7 3 3" xfId="36874" xr:uid="{00000000-0005-0000-0000-0000AB8A0000}"/>
    <cellStyle name="Normal 8 2 7 3 4" xfId="36875" xr:uid="{00000000-0005-0000-0000-0000AC8A0000}"/>
    <cellStyle name="Normal 8 2 7 4" xfId="29882" xr:uid="{00000000-0005-0000-0000-0000AD8A0000}"/>
    <cellStyle name="Normal 8 2 7 4 2" xfId="29883" xr:uid="{00000000-0005-0000-0000-0000AE8A0000}"/>
    <cellStyle name="Normal 8 2 7 4 2 2" xfId="36876" xr:uid="{00000000-0005-0000-0000-0000AF8A0000}"/>
    <cellStyle name="Normal 8 2 7 4 2 3" xfId="36877" xr:uid="{00000000-0005-0000-0000-0000B08A0000}"/>
    <cellStyle name="Normal 8 2 7 4 3" xfId="36878" xr:uid="{00000000-0005-0000-0000-0000B18A0000}"/>
    <cellStyle name="Normal 8 2 7 4 4" xfId="36879" xr:uid="{00000000-0005-0000-0000-0000B28A0000}"/>
    <cellStyle name="Normal 8 2 7 5" xfId="29884" xr:uid="{00000000-0005-0000-0000-0000B38A0000}"/>
    <cellStyle name="Normal 8 2 7 5 2" xfId="36880" xr:uid="{00000000-0005-0000-0000-0000B48A0000}"/>
    <cellStyle name="Normal 8 2 7 5 3" xfId="36881" xr:uid="{00000000-0005-0000-0000-0000B58A0000}"/>
    <cellStyle name="Normal 8 2 7 6" xfId="29885" xr:uid="{00000000-0005-0000-0000-0000B68A0000}"/>
    <cellStyle name="Normal 8 2 7 7" xfId="36882" xr:uid="{00000000-0005-0000-0000-0000B78A0000}"/>
    <cellStyle name="Normal 8 2 7 8" xfId="36883" xr:uid="{00000000-0005-0000-0000-0000B88A0000}"/>
    <cellStyle name="Normal 8 2 7 9" xfId="36884" xr:uid="{00000000-0005-0000-0000-0000B98A0000}"/>
    <cellStyle name="Normal 8 2 70" xfId="29886" xr:uid="{00000000-0005-0000-0000-0000BA8A0000}"/>
    <cellStyle name="Normal 8 2 70 10" xfId="2872" xr:uid="{00000000-0005-0000-0000-0000BB8A0000}"/>
    <cellStyle name="Normal 8 2 70 11" xfId="2871" xr:uid="{00000000-0005-0000-0000-0000BC8A0000}"/>
    <cellStyle name="Normal 8 2 70 12" xfId="2870" xr:uid="{00000000-0005-0000-0000-0000BD8A0000}"/>
    <cellStyle name="Normal 8 2 70 13" xfId="2869" xr:uid="{00000000-0005-0000-0000-0000BE8A0000}"/>
    <cellStyle name="Normal 8 2 70 14" xfId="2868" xr:uid="{00000000-0005-0000-0000-0000BF8A0000}"/>
    <cellStyle name="Normal 8 2 70 15" xfId="2867" xr:uid="{00000000-0005-0000-0000-0000C08A0000}"/>
    <cellStyle name="Normal 8 2 70 2" xfId="2866" xr:uid="{00000000-0005-0000-0000-0000C18A0000}"/>
    <cellStyle name="Normal 8 2 70 3" xfId="2865" xr:uid="{00000000-0005-0000-0000-0000C28A0000}"/>
    <cellStyle name="Normal 8 2 70 4" xfId="2864" xr:uid="{00000000-0005-0000-0000-0000C38A0000}"/>
    <cellStyle name="Normal 8 2 70 5" xfId="2863" xr:uid="{00000000-0005-0000-0000-0000C48A0000}"/>
    <cellStyle name="Normal 8 2 70 6" xfId="2862" xr:uid="{00000000-0005-0000-0000-0000C58A0000}"/>
    <cellStyle name="Normal 8 2 70 7" xfId="2861" xr:uid="{00000000-0005-0000-0000-0000C68A0000}"/>
    <cellStyle name="Normal 8 2 70 8" xfId="2860" xr:uid="{00000000-0005-0000-0000-0000C78A0000}"/>
    <cellStyle name="Normal 8 2 70 9" xfId="2859" xr:uid="{00000000-0005-0000-0000-0000C88A0000}"/>
    <cellStyle name="Normal 8 2 71" xfId="29887" xr:uid="{00000000-0005-0000-0000-0000C98A0000}"/>
    <cellStyle name="Normal 8 2 71 10" xfId="2858" xr:uid="{00000000-0005-0000-0000-0000CA8A0000}"/>
    <cellStyle name="Normal 8 2 71 11" xfId="2857" xr:uid="{00000000-0005-0000-0000-0000CB8A0000}"/>
    <cellStyle name="Normal 8 2 71 12" xfId="2856" xr:uid="{00000000-0005-0000-0000-0000CC8A0000}"/>
    <cellStyle name="Normal 8 2 71 13" xfId="2855" xr:uid="{00000000-0005-0000-0000-0000CD8A0000}"/>
    <cellStyle name="Normal 8 2 71 14" xfId="2854" xr:uid="{00000000-0005-0000-0000-0000CE8A0000}"/>
    <cellStyle name="Normal 8 2 71 15" xfId="2853" xr:uid="{00000000-0005-0000-0000-0000CF8A0000}"/>
    <cellStyle name="Normal 8 2 71 2" xfId="2852" xr:uid="{00000000-0005-0000-0000-0000D08A0000}"/>
    <cellStyle name="Normal 8 2 71 3" xfId="2851" xr:uid="{00000000-0005-0000-0000-0000D18A0000}"/>
    <cellStyle name="Normal 8 2 71 4" xfId="2850" xr:uid="{00000000-0005-0000-0000-0000D28A0000}"/>
    <cellStyle name="Normal 8 2 71 5" xfId="2849" xr:uid="{00000000-0005-0000-0000-0000D38A0000}"/>
    <cellStyle name="Normal 8 2 71 6" xfId="2848" xr:uid="{00000000-0005-0000-0000-0000D48A0000}"/>
    <cellStyle name="Normal 8 2 71 7" xfId="2847" xr:uid="{00000000-0005-0000-0000-0000D58A0000}"/>
    <cellStyle name="Normal 8 2 71 8" xfId="2846" xr:uid="{00000000-0005-0000-0000-0000D68A0000}"/>
    <cellStyle name="Normal 8 2 71 9" xfId="2845" xr:uid="{00000000-0005-0000-0000-0000D78A0000}"/>
    <cellStyle name="Normal 8 2 72" xfId="29888" xr:uid="{00000000-0005-0000-0000-0000D88A0000}"/>
    <cellStyle name="Normal 8 2 72 10" xfId="2844" xr:uid="{00000000-0005-0000-0000-0000D98A0000}"/>
    <cellStyle name="Normal 8 2 72 11" xfId="2843" xr:uid="{00000000-0005-0000-0000-0000DA8A0000}"/>
    <cellStyle name="Normal 8 2 72 12" xfId="2842" xr:uid="{00000000-0005-0000-0000-0000DB8A0000}"/>
    <cellStyle name="Normal 8 2 72 13" xfId="2841" xr:uid="{00000000-0005-0000-0000-0000DC8A0000}"/>
    <cellStyle name="Normal 8 2 72 14" xfId="2840" xr:uid="{00000000-0005-0000-0000-0000DD8A0000}"/>
    <cellStyle name="Normal 8 2 72 15" xfId="2839" xr:uid="{00000000-0005-0000-0000-0000DE8A0000}"/>
    <cellStyle name="Normal 8 2 72 2" xfId="2838" xr:uid="{00000000-0005-0000-0000-0000DF8A0000}"/>
    <cellStyle name="Normal 8 2 72 3" xfId="2837" xr:uid="{00000000-0005-0000-0000-0000E08A0000}"/>
    <cellStyle name="Normal 8 2 72 4" xfId="2836" xr:uid="{00000000-0005-0000-0000-0000E18A0000}"/>
    <cellStyle name="Normal 8 2 72 5" xfId="2835" xr:uid="{00000000-0005-0000-0000-0000E28A0000}"/>
    <cellStyle name="Normal 8 2 72 6" xfId="2834" xr:uid="{00000000-0005-0000-0000-0000E38A0000}"/>
    <cellStyle name="Normal 8 2 72 7" xfId="2833" xr:uid="{00000000-0005-0000-0000-0000E48A0000}"/>
    <cellStyle name="Normal 8 2 72 8" xfId="2832" xr:uid="{00000000-0005-0000-0000-0000E58A0000}"/>
    <cellStyle name="Normal 8 2 72 9" xfId="2831" xr:uid="{00000000-0005-0000-0000-0000E68A0000}"/>
    <cellStyle name="Normal 8 2 73" xfId="29889" xr:uid="{00000000-0005-0000-0000-0000E78A0000}"/>
    <cellStyle name="Normal 8 2 73 10" xfId="2830" xr:uid="{00000000-0005-0000-0000-0000E88A0000}"/>
    <cellStyle name="Normal 8 2 73 11" xfId="2829" xr:uid="{00000000-0005-0000-0000-0000E98A0000}"/>
    <cellStyle name="Normal 8 2 73 12" xfId="2828" xr:uid="{00000000-0005-0000-0000-0000EA8A0000}"/>
    <cellStyle name="Normal 8 2 73 13" xfId="2827" xr:uid="{00000000-0005-0000-0000-0000EB8A0000}"/>
    <cellStyle name="Normal 8 2 73 14" xfId="2826" xr:uid="{00000000-0005-0000-0000-0000EC8A0000}"/>
    <cellStyle name="Normal 8 2 73 15" xfId="2825" xr:uid="{00000000-0005-0000-0000-0000ED8A0000}"/>
    <cellStyle name="Normal 8 2 73 2" xfId="2824" xr:uid="{00000000-0005-0000-0000-0000EE8A0000}"/>
    <cellStyle name="Normal 8 2 73 3" xfId="2823" xr:uid="{00000000-0005-0000-0000-0000EF8A0000}"/>
    <cellStyle name="Normal 8 2 73 4" xfId="2822" xr:uid="{00000000-0005-0000-0000-0000F08A0000}"/>
    <cellStyle name="Normal 8 2 73 5" xfId="2821" xr:uid="{00000000-0005-0000-0000-0000F18A0000}"/>
    <cellStyle name="Normal 8 2 73 6" xfId="2820" xr:uid="{00000000-0005-0000-0000-0000F28A0000}"/>
    <cellStyle name="Normal 8 2 73 7" xfId="2819" xr:uid="{00000000-0005-0000-0000-0000F38A0000}"/>
    <cellStyle name="Normal 8 2 73 8" xfId="2818" xr:uid="{00000000-0005-0000-0000-0000F48A0000}"/>
    <cellStyle name="Normal 8 2 73 9" xfId="2817" xr:uid="{00000000-0005-0000-0000-0000F58A0000}"/>
    <cellStyle name="Normal 8 2 74" xfId="29890" xr:uid="{00000000-0005-0000-0000-0000F68A0000}"/>
    <cellStyle name="Normal 8 2 74 10" xfId="2816" xr:uid="{00000000-0005-0000-0000-0000F78A0000}"/>
    <cellStyle name="Normal 8 2 74 11" xfId="2815" xr:uid="{00000000-0005-0000-0000-0000F88A0000}"/>
    <cellStyle name="Normal 8 2 74 12" xfId="2814" xr:uid="{00000000-0005-0000-0000-0000F98A0000}"/>
    <cellStyle name="Normal 8 2 74 13" xfId="2813" xr:uid="{00000000-0005-0000-0000-0000FA8A0000}"/>
    <cellStyle name="Normal 8 2 74 14" xfId="2812" xr:uid="{00000000-0005-0000-0000-0000FB8A0000}"/>
    <cellStyle name="Normal 8 2 74 15" xfId="2811" xr:uid="{00000000-0005-0000-0000-0000FC8A0000}"/>
    <cellStyle name="Normal 8 2 74 2" xfId="2810" xr:uid="{00000000-0005-0000-0000-0000FD8A0000}"/>
    <cellStyle name="Normal 8 2 74 3" xfId="2809" xr:uid="{00000000-0005-0000-0000-0000FE8A0000}"/>
    <cellStyle name="Normal 8 2 74 4" xfId="2808" xr:uid="{00000000-0005-0000-0000-0000FF8A0000}"/>
    <cellStyle name="Normal 8 2 74 5" xfId="2807" xr:uid="{00000000-0005-0000-0000-0000008B0000}"/>
    <cellStyle name="Normal 8 2 74 6" xfId="2806" xr:uid="{00000000-0005-0000-0000-0000018B0000}"/>
    <cellStyle name="Normal 8 2 74 7" xfId="2805" xr:uid="{00000000-0005-0000-0000-0000028B0000}"/>
    <cellStyle name="Normal 8 2 74 8" xfId="2804" xr:uid="{00000000-0005-0000-0000-0000038B0000}"/>
    <cellStyle name="Normal 8 2 74 9" xfId="2803" xr:uid="{00000000-0005-0000-0000-0000048B0000}"/>
    <cellStyle name="Normal 8 2 75" xfId="29891" xr:uid="{00000000-0005-0000-0000-0000058B0000}"/>
    <cellStyle name="Normal 8 2 75 10" xfId="2802" xr:uid="{00000000-0005-0000-0000-0000068B0000}"/>
    <cellStyle name="Normal 8 2 75 11" xfId="2801" xr:uid="{00000000-0005-0000-0000-0000078B0000}"/>
    <cellStyle name="Normal 8 2 75 12" xfId="2800" xr:uid="{00000000-0005-0000-0000-0000088B0000}"/>
    <cellStyle name="Normal 8 2 75 13" xfId="2799" xr:uid="{00000000-0005-0000-0000-0000098B0000}"/>
    <cellStyle name="Normal 8 2 75 14" xfId="2798" xr:uid="{00000000-0005-0000-0000-00000A8B0000}"/>
    <cellStyle name="Normal 8 2 75 15" xfId="2797" xr:uid="{00000000-0005-0000-0000-00000B8B0000}"/>
    <cellStyle name="Normal 8 2 75 2" xfId="2796" xr:uid="{00000000-0005-0000-0000-00000C8B0000}"/>
    <cellStyle name="Normal 8 2 75 3" xfId="2795" xr:uid="{00000000-0005-0000-0000-00000D8B0000}"/>
    <cellStyle name="Normal 8 2 75 4" xfId="2794" xr:uid="{00000000-0005-0000-0000-00000E8B0000}"/>
    <cellStyle name="Normal 8 2 75 5" xfId="2793" xr:uid="{00000000-0005-0000-0000-00000F8B0000}"/>
    <cellStyle name="Normal 8 2 75 6" xfId="2792" xr:uid="{00000000-0005-0000-0000-0000108B0000}"/>
    <cellStyle name="Normal 8 2 75 7" xfId="2791" xr:uid="{00000000-0005-0000-0000-0000118B0000}"/>
    <cellStyle name="Normal 8 2 75 8" xfId="2790" xr:uid="{00000000-0005-0000-0000-0000128B0000}"/>
    <cellStyle name="Normal 8 2 75 9" xfId="2789" xr:uid="{00000000-0005-0000-0000-0000138B0000}"/>
    <cellStyle name="Normal 8 2 76" xfId="29892" xr:uid="{00000000-0005-0000-0000-0000148B0000}"/>
    <cellStyle name="Normal 8 2 76 10" xfId="2788" xr:uid="{00000000-0005-0000-0000-0000158B0000}"/>
    <cellStyle name="Normal 8 2 76 11" xfId="2787" xr:uid="{00000000-0005-0000-0000-0000168B0000}"/>
    <cellStyle name="Normal 8 2 76 12" xfId="2786" xr:uid="{00000000-0005-0000-0000-0000178B0000}"/>
    <cellStyle name="Normal 8 2 76 13" xfId="2785" xr:uid="{00000000-0005-0000-0000-0000188B0000}"/>
    <cellStyle name="Normal 8 2 76 14" xfId="2784" xr:uid="{00000000-0005-0000-0000-0000198B0000}"/>
    <cellStyle name="Normal 8 2 76 15" xfId="2783" xr:uid="{00000000-0005-0000-0000-00001A8B0000}"/>
    <cellStyle name="Normal 8 2 76 2" xfId="2782" xr:uid="{00000000-0005-0000-0000-00001B8B0000}"/>
    <cellStyle name="Normal 8 2 76 3" xfId="2781" xr:uid="{00000000-0005-0000-0000-00001C8B0000}"/>
    <cellStyle name="Normal 8 2 76 4" xfId="2780" xr:uid="{00000000-0005-0000-0000-00001D8B0000}"/>
    <cellStyle name="Normal 8 2 76 5" xfId="2779" xr:uid="{00000000-0005-0000-0000-00001E8B0000}"/>
    <cellStyle name="Normal 8 2 76 6" xfId="2778" xr:uid="{00000000-0005-0000-0000-00001F8B0000}"/>
    <cellStyle name="Normal 8 2 76 7" xfId="2777" xr:uid="{00000000-0005-0000-0000-0000208B0000}"/>
    <cellStyle name="Normal 8 2 76 8" xfId="2776" xr:uid="{00000000-0005-0000-0000-0000218B0000}"/>
    <cellStyle name="Normal 8 2 76 9" xfId="2775" xr:uid="{00000000-0005-0000-0000-0000228B0000}"/>
    <cellStyle name="Normal 8 2 77" xfId="29893" xr:uid="{00000000-0005-0000-0000-0000238B0000}"/>
    <cellStyle name="Normal 8 2 77 10" xfId="2774" xr:uid="{00000000-0005-0000-0000-0000248B0000}"/>
    <cellStyle name="Normal 8 2 77 11" xfId="2773" xr:uid="{00000000-0005-0000-0000-0000258B0000}"/>
    <cellStyle name="Normal 8 2 77 12" xfId="2772" xr:uid="{00000000-0005-0000-0000-0000268B0000}"/>
    <cellStyle name="Normal 8 2 77 13" xfId="2771" xr:uid="{00000000-0005-0000-0000-0000278B0000}"/>
    <cellStyle name="Normal 8 2 77 14" xfId="2770" xr:uid="{00000000-0005-0000-0000-0000288B0000}"/>
    <cellStyle name="Normal 8 2 77 15" xfId="2769" xr:uid="{00000000-0005-0000-0000-0000298B0000}"/>
    <cellStyle name="Normal 8 2 77 2" xfId="2768" xr:uid="{00000000-0005-0000-0000-00002A8B0000}"/>
    <cellStyle name="Normal 8 2 77 3" xfId="2767" xr:uid="{00000000-0005-0000-0000-00002B8B0000}"/>
    <cellStyle name="Normal 8 2 77 4" xfId="2766" xr:uid="{00000000-0005-0000-0000-00002C8B0000}"/>
    <cellStyle name="Normal 8 2 77 5" xfId="2765" xr:uid="{00000000-0005-0000-0000-00002D8B0000}"/>
    <cellStyle name="Normal 8 2 77 6" xfId="2764" xr:uid="{00000000-0005-0000-0000-00002E8B0000}"/>
    <cellStyle name="Normal 8 2 77 7" xfId="2763" xr:uid="{00000000-0005-0000-0000-00002F8B0000}"/>
    <cellStyle name="Normal 8 2 77 8" xfId="2762" xr:uid="{00000000-0005-0000-0000-0000308B0000}"/>
    <cellStyle name="Normal 8 2 77 9" xfId="2761" xr:uid="{00000000-0005-0000-0000-0000318B0000}"/>
    <cellStyle name="Normal 8 2 78" xfId="29894" xr:uid="{00000000-0005-0000-0000-0000328B0000}"/>
    <cellStyle name="Normal 8 2 79" xfId="29895" xr:uid="{00000000-0005-0000-0000-0000338B0000}"/>
    <cellStyle name="Normal 8 2 8" xfId="29896" xr:uid="{00000000-0005-0000-0000-0000348B0000}"/>
    <cellStyle name="Normal 8 2 8 10" xfId="36885" xr:uid="{00000000-0005-0000-0000-0000358B0000}"/>
    <cellStyle name="Normal 8 2 8 11" xfId="36886" xr:uid="{00000000-0005-0000-0000-0000368B0000}"/>
    <cellStyle name="Normal 8 2 8 12" xfId="36887" xr:uid="{00000000-0005-0000-0000-0000378B0000}"/>
    <cellStyle name="Normal 8 2 8 13" xfId="36888" xr:uid="{00000000-0005-0000-0000-0000388B0000}"/>
    <cellStyle name="Normal 8 2 8 14" xfId="36889" xr:uid="{00000000-0005-0000-0000-0000398B0000}"/>
    <cellStyle name="Normal 8 2 8 15" xfId="36890" xr:uid="{00000000-0005-0000-0000-00003A8B0000}"/>
    <cellStyle name="Normal 8 2 8 16" xfId="36891" xr:uid="{00000000-0005-0000-0000-00003B8B0000}"/>
    <cellStyle name="Normal 8 2 8 17" xfId="36892" xr:uid="{00000000-0005-0000-0000-00003C8B0000}"/>
    <cellStyle name="Normal 8 2 8 18" xfId="36893" xr:uid="{00000000-0005-0000-0000-00003D8B0000}"/>
    <cellStyle name="Normal 8 2 8 19" xfId="36894" xr:uid="{00000000-0005-0000-0000-00003E8B0000}"/>
    <cellStyle name="Normal 8 2 8 2" xfId="29897" xr:uid="{00000000-0005-0000-0000-00003F8B0000}"/>
    <cellStyle name="Normal 8 2 8 2 2" xfId="29898" xr:uid="{00000000-0005-0000-0000-0000408B0000}"/>
    <cellStyle name="Normal 8 2 8 2 2 2" xfId="36895" xr:uid="{00000000-0005-0000-0000-0000418B0000}"/>
    <cellStyle name="Normal 8 2 8 2 2 3" xfId="36896" xr:uid="{00000000-0005-0000-0000-0000428B0000}"/>
    <cellStyle name="Normal 8 2 8 2 3" xfId="36897" xr:uid="{00000000-0005-0000-0000-0000438B0000}"/>
    <cellStyle name="Normal 8 2 8 2 4" xfId="36898" xr:uid="{00000000-0005-0000-0000-0000448B0000}"/>
    <cellStyle name="Normal 8 2 8 20" xfId="36899" xr:uid="{00000000-0005-0000-0000-0000458B0000}"/>
    <cellStyle name="Normal 8 2 8 21" xfId="36900" xr:uid="{00000000-0005-0000-0000-0000468B0000}"/>
    <cellStyle name="Normal 8 2 8 22" xfId="36901" xr:uid="{00000000-0005-0000-0000-0000478B0000}"/>
    <cellStyle name="Normal 8 2 8 23" xfId="36902" xr:uid="{00000000-0005-0000-0000-0000488B0000}"/>
    <cellStyle name="Normal 8 2 8 24" xfId="36903" xr:uid="{00000000-0005-0000-0000-0000498B0000}"/>
    <cellStyle name="Normal 8 2 8 25" xfId="36904" xr:uid="{00000000-0005-0000-0000-00004A8B0000}"/>
    <cellStyle name="Normal 8 2 8 26" xfId="36905" xr:uid="{00000000-0005-0000-0000-00004B8B0000}"/>
    <cellStyle name="Normal 8 2 8 27" xfId="36906" xr:uid="{00000000-0005-0000-0000-00004C8B0000}"/>
    <cellStyle name="Normal 8 2 8 3" xfId="29899" xr:uid="{00000000-0005-0000-0000-00004D8B0000}"/>
    <cellStyle name="Normal 8 2 8 3 2" xfId="29900" xr:uid="{00000000-0005-0000-0000-00004E8B0000}"/>
    <cellStyle name="Normal 8 2 8 3 3" xfId="36907" xr:uid="{00000000-0005-0000-0000-00004F8B0000}"/>
    <cellStyle name="Normal 8 2 8 4" xfId="29901" xr:uid="{00000000-0005-0000-0000-0000508B0000}"/>
    <cellStyle name="Normal 8 2 8 4 2" xfId="36908" xr:uid="{00000000-0005-0000-0000-0000518B0000}"/>
    <cellStyle name="Normal 8 2 8 4 3" xfId="36909" xr:uid="{00000000-0005-0000-0000-0000528B0000}"/>
    <cellStyle name="Normal 8 2 8 5" xfId="29902" xr:uid="{00000000-0005-0000-0000-0000538B0000}"/>
    <cellStyle name="Normal 8 2 8 6" xfId="36910" xr:uid="{00000000-0005-0000-0000-0000548B0000}"/>
    <cellStyle name="Normal 8 2 8 7" xfId="36911" xr:uid="{00000000-0005-0000-0000-0000558B0000}"/>
    <cellStyle name="Normal 8 2 8 8" xfId="36912" xr:uid="{00000000-0005-0000-0000-0000568B0000}"/>
    <cellStyle name="Normal 8 2 8 9" xfId="36913" xr:uid="{00000000-0005-0000-0000-0000578B0000}"/>
    <cellStyle name="Normal 8 2 80" xfId="29903" xr:uid="{00000000-0005-0000-0000-0000588B0000}"/>
    <cellStyle name="Normal 8 2 81" xfId="29904" xr:uid="{00000000-0005-0000-0000-0000598B0000}"/>
    <cellStyle name="Normal 8 2 82" xfId="29905" xr:uid="{00000000-0005-0000-0000-00005A8B0000}"/>
    <cellStyle name="Normal 8 2 83" xfId="29906" xr:uid="{00000000-0005-0000-0000-00005B8B0000}"/>
    <cellStyle name="Normal 8 2 84" xfId="29907" xr:uid="{00000000-0005-0000-0000-00005C8B0000}"/>
    <cellStyle name="Normal 8 2 85" xfId="29908" xr:uid="{00000000-0005-0000-0000-00005D8B0000}"/>
    <cellStyle name="Normal 8 2 86" xfId="29909" xr:uid="{00000000-0005-0000-0000-00005E8B0000}"/>
    <cellStyle name="Normal 8 2 87" xfId="29910" xr:uid="{00000000-0005-0000-0000-00005F8B0000}"/>
    <cellStyle name="Normal 8 2 88" xfId="29911" xr:uid="{00000000-0005-0000-0000-0000608B0000}"/>
    <cellStyle name="Normal 8 2 89" xfId="29912" xr:uid="{00000000-0005-0000-0000-0000618B0000}"/>
    <cellStyle name="Normal 8 2 9" xfId="29913" xr:uid="{00000000-0005-0000-0000-0000628B0000}"/>
    <cellStyle name="Normal 8 2 9 10" xfId="36914" xr:uid="{00000000-0005-0000-0000-0000638B0000}"/>
    <cellStyle name="Normal 8 2 9 11" xfId="36915" xr:uid="{00000000-0005-0000-0000-0000648B0000}"/>
    <cellStyle name="Normal 8 2 9 12" xfId="36916" xr:uid="{00000000-0005-0000-0000-0000658B0000}"/>
    <cellStyle name="Normal 8 2 9 13" xfId="36917" xr:uid="{00000000-0005-0000-0000-0000668B0000}"/>
    <cellStyle name="Normal 8 2 9 14" xfId="36918" xr:uid="{00000000-0005-0000-0000-0000678B0000}"/>
    <cellStyle name="Normal 8 2 9 15" xfId="36919" xr:uid="{00000000-0005-0000-0000-0000688B0000}"/>
    <cellStyle name="Normal 8 2 9 16" xfId="36920" xr:uid="{00000000-0005-0000-0000-0000698B0000}"/>
    <cellStyle name="Normal 8 2 9 17" xfId="36921" xr:uid="{00000000-0005-0000-0000-00006A8B0000}"/>
    <cellStyle name="Normal 8 2 9 18" xfId="36922" xr:uid="{00000000-0005-0000-0000-00006B8B0000}"/>
    <cellStyle name="Normal 8 2 9 19" xfId="36923" xr:uid="{00000000-0005-0000-0000-00006C8B0000}"/>
    <cellStyle name="Normal 8 2 9 2" xfId="29914" xr:uid="{00000000-0005-0000-0000-00006D8B0000}"/>
    <cellStyle name="Normal 8 2 9 2 2" xfId="36924" xr:uid="{00000000-0005-0000-0000-00006E8B0000}"/>
    <cellStyle name="Normal 8 2 9 2 3" xfId="36925" xr:uid="{00000000-0005-0000-0000-00006F8B0000}"/>
    <cellStyle name="Normal 8 2 9 20" xfId="36926" xr:uid="{00000000-0005-0000-0000-0000708B0000}"/>
    <cellStyle name="Normal 8 2 9 21" xfId="36927" xr:uid="{00000000-0005-0000-0000-0000718B0000}"/>
    <cellStyle name="Normal 8 2 9 22" xfId="36928" xr:uid="{00000000-0005-0000-0000-0000728B0000}"/>
    <cellStyle name="Normal 8 2 9 23" xfId="36929" xr:uid="{00000000-0005-0000-0000-0000738B0000}"/>
    <cellStyle name="Normal 8 2 9 24" xfId="36930" xr:uid="{00000000-0005-0000-0000-0000748B0000}"/>
    <cellStyle name="Normal 8 2 9 25" xfId="36931" xr:uid="{00000000-0005-0000-0000-0000758B0000}"/>
    <cellStyle name="Normal 8 2 9 3" xfId="29915" xr:uid="{00000000-0005-0000-0000-0000768B0000}"/>
    <cellStyle name="Normal 8 2 9 3 2" xfId="36932" xr:uid="{00000000-0005-0000-0000-0000778B0000}"/>
    <cellStyle name="Normal 8 2 9 3 3" xfId="36933" xr:uid="{00000000-0005-0000-0000-0000788B0000}"/>
    <cellStyle name="Normal 8 2 9 4" xfId="36934" xr:uid="{00000000-0005-0000-0000-0000798B0000}"/>
    <cellStyle name="Normal 8 2 9 5" xfId="36935" xr:uid="{00000000-0005-0000-0000-00007A8B0000}"/>
    <cellStyle name="Normal 8 2 9 6" xfId="36936" xr:uid="{00000000-0005-0000-0000-00007B8B0000}"/>
    <cellStyle name="Normal 8 2 9 7" xfId="36937" xr:uid="{00000000-0005-0000-0000-00007C8B0000}"/>
    <cellStyle name="Normal 8 2 9 8" xfId="36938" xr:uid="{00000000-0005-0000-0000-00007D8B0000}"/>
    <cellStyle name="Normal 8 2 9 9" xfId="36939" xr:uid="{00000000-0005-0000-0000-00007E8B0000}"/>
    <cellStyle name="Normal 8 2 90" xfId="29916" xr:uid="{00000000-0005-0000-0000-00007F8B0000}"/>
    <cellStyle name="Normal 8 2 91" xfId="29917" xr:uid="{00000000-0005-0000-0000-0000808B0000}"/>
    <cellStyle name="Normal 8 2 92" xfId="29918" xr:uid="{00000000-0005-0000-0000-0000818B0000}"/>
    <cellStyle name="Normal 8 2 93" xfId="29919" xr:uid="{00000000-0005-0000-0000-0000828B0000}"/>
    <cellStyle name="Normal 8 2 94" xfId="29920" xr:uid="{00000000-0005-0000-0000-0000838B0000}"/>
    <cellStyle name="Normal 8 2 95" xfId="29921" xr:uid="{00000000-0005-0000-0000-0000848B0000}"/>
    <cellStyle name="Normal 8 2 96" xfId="29922" xr:uid="{00000000-0005-0000-0000-0000858B0000}"/>
    <cellStyle name="Normal 8 2 97" xfId="29923" xr:uid="{00000000-0005-0000-0000-0000868B0000}"/>
    <cellStyle name="Normal 8 2 98" xfId="29924" xr:uid="{00000000-0005-0000-0000-0000878B0000}"/>
    <cellStyle name="Normal 8 2 99" xfId="29925" xr:uid="{00000000-0005-0000-0000-0000888B0000}"/>
    <cellStyle name="Normal 8 20" xfId="2760" xr:uid="{00000000-0005-0000-0000-0000898B0000}"/>
    <cellStyle name="Normal 8 20 2" xfId="38735" xr:uid="{00000000-0005-0000-0000-00008A8B0000}"/>
    <cellStyle name="Normal 8 21" xfId="2759" xr:uid="{00000000-0005-0000-0000-00008B8B0000}"/>
    <cellStyle name="Normal 8 21 2" xfId="38527" xr:uid="{00000000-0005-0000-0000-00008C8B0000}"/>
    <cellStyle name="Normal 8 22" xfId="2758" xr:uid="{00000000-0005-0000-0000-00008D8B0000}"/>
    <cellStyle name="Normal 8 22 2" xfId="38739" xr:uid="{00000000-0005-0000-0000-00008E8B0000}"/>
    <cellStyle name="Normal 8 23" xfId="2757" xr:uid="{00000000-0005-0000-0000-00008F8B0000}"/>
    <cellStyle name="Normal 8 23 2" xfId="38523" xr:uid="{00000000-0005-0000-0000-0000908B0000}"/>
    <cellStyle name="Normal 8 24" xfId="2756" xr:uid="{00000000-0005-0000-0000-0000918B0000}"/>
    <cellStyle name="Normal 8 24 2" xfId="38743" xr:uid="{00000000-0005-0000-0000-0000928B0000}"/>
    <cellStyle name="Normal 8 25" xfId="2755" xr:uid="{00000000-0005-0000-0000-0000938B0000}"/>
    <cellStyle name="Normal 8 25 2" xfId="38518" xr:uid="{00000000-0005-0000-0000-0000948B0000}"/>
    <cellStyle name="Normal 8 26" xfId="36940" xr:uid="{00000000-0005-0000-0000-0000958B0000}"/>
    <cellStyle name="Normal 8 27" xfId="36941" xr:uid="{00000000-0005-0000-0000-0000968B0000}"/>
    <cellStyle name="Normal 8 28" xfId="36942" xr:uid="{00000000-0005-0000-0000-0000978B0000}"/>
    <cellStyle name="Normal 8 29" xfId="36943" xr:uid="{00000000-0005-0000-0000-0000988B0000}"/>
    <cellStyle name="Normal 8 3" xfId="29926" xr:uid="{00000000-0005-0000-0000-0000998B0000}"/>
    <cellStyle name="Normal 8 3 10" xfId="29927" xr:uid="{00000000-0005-0000-0000-00009A8B0000}"/>
    <cellStyle name="Normal 8 3 10 10" xfId="36944" xr:uid="{00000000-0005-0000-0000-00009B8B0000}"/>
    <cellStyle name="Normal 8 3 10 11" xfId="36945" xr:uid="{00000000-0005-0000-0000-00009C8B0000}"/>
    <cellStyle name="Normal 8 3 10 12" xfId="36946" xr:uid="{00000000-0005-0000-0000-00009D8B0000}"/>
    <cellStyle name="Normal 8 3 10 13" xfId="36947" xr:uid="{00000000-0005-0000-0000-00009E8B0000}"/>
    <cellStyle name="Normal 8 3 10 14" xfId="36948" xr:uid="{00000000-0005-0000-0000-00009F8B0000}"/>
    <cellStyle name="Normal 8 3 10 15" xfId="36949" xr:uid="{00000000-0005-0000-0000-0000A08B0000}"/>
    <cellStyle name="Normal 8 3 10 16" xfId="36950" xr:uid="{00000000-0005-0000-0000-0000A18B0000}"/>
    <cellStyle name="Normal 8 3 10 17" xfId="36951" xr:uid="{00000000-0005-0000-0000-0000A28B0000}"/>
    <cellStyle name="Normal 8 3 10 18" xfId="36952" xr:uid="{00000000-0005-0000-0000-0000A38B0000}"/>
    <cellStyle name="Normal 8 3 10 19" xfId="36953" xr:uid="{00000000-0005-0000-0000-0000A48B0000}"/>
    <cellStyle name="Normal 8 3 10 2" xfId="29928" xr:uid="{00000000-0005-0000-0000-0000A58B0000}"/>
    <cellStyle name="Normal 8 3 10 2 2" xfId="36954" xr:uid="{00000000-0005-0000-0000-0000A68B0000}"/>
    <cellStyle name="Normal 8 3 10 2 3" xfId="36955" xr:uid="{00000000-0005-0000-0000-0000A78B0000}"/>
    <cellStyle name="Normal 8 3 10 20" xfId="36956" xr:uid="{00000000-0005-0000-0000-0000A88B0000}"/>
    <cellStyle name="Normal 8 3 10 21" xfId="36957" xr:uid="{00000000-0005-0000-0000-0000A98B0000}"/>
    <cellStyle name="Normal 8 3 10 22" xfId="36958" xr:uid="{00000000-0005-0000-0000-0000AA8B0000}"/>
    <cellStyle name="Normal 8 3 10 23" xfId="36959" xr:uid="{00000000-0005-0000-0000-0000AB8B0000}"/>
    <cellStyle name="Normal 8 3 10 24" xfId="36960" xr:uid="{00000000-0005-0000-0000-0000AC8B0000}"/>
    <cellStyle name="Normal 8 3 10 3" xfId="36961" xr:uid="{00000000-0005-0000-0000-0000AD8B0000}"/>
    <cellStyle name="Normal 8 3 10 4" xfId="36962" xr:uid="{00000000-0005-0000-0000-0000AE8B0000}"/>
    <cellStyle name="Normal 8 3 10 5" xfId="36963" xr:uid="{00000000-0005-0000-0000-0000AF8B0000}"/>
    <cellStyle name="Normal 8 3 10 6" xfId="36964" xr:uid="{00000000-0005-0000-0000-0000B08B0000}"/>
    <cellStyle name="Normal 8 3 10 7" xfId="36965" xr:uid="{00000000-0005-0000-0000-0000B18B0000}"/>
    <cellStyle name="Normal 8 3 10 8" xfId="36966" xr:uid="{00000000-0005-0000-0000-0000B28B0000}"/>
    <cellStyle name="Normal 8 3 10 9" xfId="36967" xr:uid="{00000000-0005-0000-0000-0000B38B0000}"/>
    <cellStyle name="Normal 8 3 100" xfId="29929" xr:uid="{00000000-0005-0000-0000-0000B48B0000}"/>
    <cellStyle name="Normal 8 3 101" xfId="29930" xr:uid="{00000000-0005-0000-0000-0000B58B0000}"/>
    <cellStyle name="Normal 8 3 102" xfId="29931" xr:uid="{00000000-0005-0000-0000-0000B68B0000}"/>
    <cellStyle name="Normal 8 3 103" xfId="29932" xr:uid="{00000000-0005-0000-0000-0000B78B0000}"/>
    <cellStyle name="Normal 8 3 104" xfId="29933" xr:uid="{00000000-0005-0000-0000-0000B88B0000}"/>
    <cellStyle name="Normal 8 3 105" xfId="29934" xr:uid="{00000000-0005-0000-0000-0000B98B0000}"/>
    <cellStyle name="Normal 8 3 106" xfId="29935" xr:uid="{00000000-0005-0000-0000-0000BA8B0000}"/>
    <cellStyle name="Normal 8 3 107" xfId="29936" xr:uid="{00000000-0005-0000-0000-0000BB8B0000}"/>
    <cellStyle name="Normal 8 3 108" xfId="29937" xr:uid="{00000000-0005-0000-0000-0000BC8B0000}"/>
    <cellStyle name="Normal 8 3 109" xfId="29938" xr:uid="{00000000-0005-0000-0000-0000BD8B0000}"/>
    <cellStyle name="Normal 8 3 11" xfId="29939" xr:uid="{00000000-0005-0000-0000-0000BE8B0000}"/>
    <cellStyle name="Normal 8 3 110" xfId="29940" xr:uid="{00000000-0005-0000-0000-0000BF8B0000}"/>
    <cellStyle name="Normal 8 3 111" xfId="29941" xr:uid="{00000000-0005-0000-0000-0000C08B0000}"/>
    <cellStyle name="Normal 8 3 112" xfId="29942" xr:uid="{00000000-0005-0000-0000-0000C18B0000}"/>
    <cellStyle name="Normal 8 3 113" xfId="29943" xr:uid="{00000000-0005-0000-0000-0000C28B0000}"/>
    <cellStyle name="Normal 8 3 114" xfId="29944" xr:uid="{00000000-0005-0000-0000-0000C38B0000}"/>
    <cellStyle name="Normal 8 3 115" xfId="29945" xr:uid="{00000000-0005-0000-0000-0000C48B0000}"/>
    <cellStyle name="Normal 8 3 116" xfId="29946" xr:uid="{00000000-0005-0000-0000-0000C58B0000}"/>
    <cellStyle name="Normal 8 3 117" xfId="29947" xr:uid="{00000000-0005-0000-0000-0000C68B0000}"/>
    <cellStyle name="Normal 8 3 118" xfId="29948" xr:uid="{00000000-0005-0000-0000-0000C78B0000}"/>
    <cellStyle name="Normal 8 3 119" xfId="29949" xr:uid="{00000000-0005-0000-0000-0000C88B0000}"/>
    <cellStyle name="Normal 8 3 12" xfId="29950" xr:uid="{00000000-0005-0000-0000-0000C98B0000}"/>
    <cellStyle name="Normal 8 3 120" xfId="29951" xr:uid="{00000000-0005-0000-0000-0000CA8B0000}"/>
    <cellStyle name="Normal 8 3 121" xfId="29952" xr:uid="{00000000-0005-0000-0000-0000CB8B0000}"/>
    <cellStyle name="Normal 8 3 122" xfId="29953" xr:uid="{00000000-0005-0000-0000-0000CC8B0000}"/>
    <cellStyle name="Normal 8 3 123" xfId="29954" xr:uid="{00000000-0005-0000-0000-0000CD8B0000}"/>
    <cellStyle name="Normal 8 3 124" xfId="29955" xr:uid="{00000000-0005-0000-0000-0000CE8B0000}"/>
    <cellStyle name="Normal 8 3 125" xfId="29956" xr:uid="{00000000-0005-0000-0000-0000CF8B0000}"/>
    <cellStyle name="Normal 8 3 126" xfId="29957" xr:uid="{00000000-0005-0000-0000-0000D08B0000}"/>
    <cellStyle name="Normal 8 3 127" xfId="29958" xr:uid="{00000000-0005-0000-0000-0000D18B0000}"/>
    <cellStyle name="Normal 8 3 128" xfId="29959" xr:uid="{00000000-0005-0000-0000-0000D28B0000}"/>
    <cellStyle name="Normal 8 3 129" xfId="29960" xr:uid="{00000000-0005-0000-0000-0000D38B0000}"/>
    <cellStyle name="Normal 8 3 13" xfId="29961" xr:uid="{00000000-0005-0000-0000-0000D48B0000}"/>
    <cellStyle name="Normal 8 3 130" xfId="29962" xr:uid="{00000000-0005-0000-0000-0000D58B0000}"/>
    <cellStyle name="Normal 8 3 131" xfId="29963" xr:uid="{00000000-0005-0000-0000-0000D68B0000}"/>
    <cellStyle name="Normal 8 3 132" xfId="29964" xr:uid="{00000000-0005-0000-0000-0000D78B0000}"/>
    <cellStyle name="Normal 8 3 133" xfId="29965" xr:uid="{00000000-0005-0000-0000-0000D88B0000}"/>
    <cellStyle name="Normal 8 3 134" xfId="29966" xr:uid="{00000000-0005-0000-0000-0000D98B0000}"/>
    <cellStyle name="Normal 8 3 135" xfId="29967" xr:uid="{00000000-0005-0000-0000-0000DA8B0000}"/>
    <cellStyle name="Normal 8 3 136" xfId="36968" xr:uid="{00000000-0005-0000-0000-0000DB8B0000}"/>
    <cellStyle name="Normal 8 3 137" xfId="36969" xr:uid="{00000000-0005-0000-0000-0000DC8B0000}"/>
    <cellStyle name="Normal 8 3 138" xfId="36970" xr:uid="{00000000-0005-0000-0000-0000DD8B0000}"/>
    <cellStyle name="Normal 8 3 139" xfId="36971" xr:uid="{00000000-0005-0000-0000-0000DE8B0000}"/>
    <cellStyle name="Normal 8 3 14" xfId="29968" xr:uid="{00000000-0005-0000-0000-0000DF8B0000}"/>
    <cellStyle name="Normal 8 3 140" xfId="36972" xr:uid="{00000000-0005-0000-0000-0000E08B0000}"/>
    <cellStyle name="Normal 8 3 141" xfId="36973" xr:uid="{00000000-0005-0000-0000-0000E18B0000}"/>
    <cellStyle name="Normal 8 3 142" xfId="36974" xr:uid="{00000000-0005-0000-0000-0000E28B0000}"/>
    <cellStyle name="Normal 8 3 143" xfId="36975" xr:uid="{00000000-0005-0000-0000-0000E38B0000}"/>
    <cellStyle name="Normal 8 3 144" xfId="36976" xr:uid="{00000000-0005-0000-0000-0000E48B0000}"/>
    <cellStyle name="Normal 8 3 145" xfId="36977" xr:uid="{00000000-0005-0000-0000-0000E58B0000}"/>
    <cellStyle name="Normal 8 3 146" xfId="36978" xr:uid="{00000000-0005-0000-0000-0000E68B0000}"/>
    <cellStyle name="Normal 8 3 147" xfId="36979" xr:uid="{00000000-0005-0000-0000-0000E78B0000}"/>
    <cellStyle name="Normal 8 3 148" xfId="36980" xr:uid="{00000000-0005-0000-0000-0000E88B0000}"/>
    <cellStyle name="Normal 8 3 149" xfId="36981" xr:uid="{00000000-0005-0000-0000-0000E98B0000}"/>
    <cellStyle name="Normal 8 3 15" xfId="29969" xr:uid="{00000000-0005-0000-0000-0000EA8B0000}"/>
    <cellStyle name="Normal 8 3 150" xfId="36982" xr:uid="{00000000-0005-0000-0000-0000EB8B0000}"/>
    <cellStyle name="Normal 8 3 151" xfId="36983" xr:uid="{00000000-0005-0000-0000-0000EC8B0000}"/>
    <cellStyle name="Normal 8 3 152" xfId="36984" xr:uid="{00000000-0005-0000-0000-0000ED8B0000}"/>
    <cellStyle name="Normal 8 3 153" xfId="36985" xr:uid="{00000000-0005-0000-0000-0000EE8B0000}"/>
    <cellStyle name="Normal 8 3 154" xfId="36986" xr:uid="{00000000-0005-0000-0000-0000EF8B0000}"/>
    <cellStyle name="Normal 8 3 155" xfId="36987" xr:uid="{00000000-0005-0000-0000-0000F08B0000}"/>
    <cellStyle name="Normal 8 3 156" xfId="36988" xr:uid="{00000000-0005-0000-0000-0000F18B0000}"/>
    <cellStyle name="Normal 8 3 157" xfId="36989" xr:uid="{00000000-0005-0000-0000-0000F28B0000}"/>
    <cellStyle name="Normal 8 3 16" xfId="29970" xr:uid="{00000000-0005-0000-0000-0000F38B0000}"/>
    <cellStyle name="Normal 8 3 17" xfId="29971" xr:uid="{00000000-0005-0000-0000-0000F48B0000}"/>
    <cellStyle name="Normal 8 3 18" xfId="29972" xr:uid="{00000000-0005-0000-0000-0000F58B0000}"/>
    <cellStyle name="Normal 8 3 19" xfId="29973" xr:uid="{00000000-0005-0000-0000-0000F68B0000}"/>
    <cellStyle name="Normal 8 3 2" xfId="29974" xr:uid="{00000000-0005-0000-0000-0000F78B0000}"/>
    <cellStyle name="Normal 8 3 2 10" xfId="36990" xr:uid="{00000000-0005-0000-0000-0000F88B0000}"/>
    <cellStyle name="Normal 8 3 2 11" xfId="36991" xr:uid="{00000000-0005-0000-0000-0000F98B0000}"/>
    <cellStyle name="Normal 8 3 2 12" xfId="36992" xr:uid="{00000000-0005-0000-0000-0000FA8B0000}"/>
    <cellStyle name="Normal 8 3 2 13" xfId="36993" xr:uid="{00000000-0005-0000-0000-0000FB8B0000}"/>
    <cellStyle name="Normal 8 3 2 14" xfId="36994" xr:uid="{00000000-0005-0000-0000-0000FC8B0000}"/>
    <cellStyle name="Normal 8 3 2 15" xfId="36995" xr:uid="{00000000-0005-0000-0000-0000FD8B0000}"/>
    <cellStyle name="Normal 8 3 2 16" xfId="36996" xr:uid="{00000000-0005-0000-0000-0000FE8B0000}"/>
    <cellStyle name="Normal 8 3 2 17" xfId="36997" xr:uid="{00000000-0005-0000-0000-0000FF8B0000}"/>
    <cellStyle name="Normal 8 3 2 18" xfId="36998" xr:uid="{00000000-0005-0000-0000-0000008C0000}"/>
    <cellStyle name="Normal 8 3 2 19" xfId="36999" xr:uid="{00000000-0005-0000-0000-0000018C0000}"/>
    <cellStyle name="Normal 8 3 2 2" xfId="29975" xr:uid="{00000000-0005-0000-0000-0000028C0000}"/>
    <cellStyle name="Normal 8 3 2 2 2" xfId="29976" xr:uid="{00000000-0005-0000-0000-0000038C0000}"/>
    <cellStyle name="Normal 8 3 2 2 2 2" xfId="29977" xr:uid="{00000000-0005-0000-0000-0000048C0000}"/>
    <cellStyle name="Normal 8 3 2 2 2 2 2" xfId="29978" xr:uid="{00000000-0005-0000-0000-0000058C0000}"/>
    <cellStyle name="Normal 8 3 2 2 2 2 2 2" xfId="29979" xr:uid="{00000000-0005-0000-0000-0000068C0000}"/>
    <cellStyle name="Normal 8 3 2 2 2 2 2 2 2" xfId="37000" xr:uid="{00000000-0005-0000-0000-0000078C0000}"/>
    <cellStyle name="Normal 8 3 2 2 2 2 2 2 3" xfId="37001" xr:uid="{00000000-0005-0000-0000-0000088C0000}"/>
    <cellStyle name="Normal 8 3 2 2 2 2 2 3" xfId="37002" xr:uid="{00000000-0005-0000-0000-0000098C0000}"/>
    <cellStyle name="Normal 8 3 2 2 2 2 2 4" xfId="37003" xr:uid="{00000000-0005-0000-0000-00000A8C0000}"/>
    <cellStyle name="Normal 8 3 2 2 2 2 3" xfId="29980" xr:uid="{00000000-0005-0000-0000-00000B8C0000}"/>
    <cellStyle name="Normal 8 3 2 2 2 2 3 2" xfId="29981" xr:uid="{00000000-0005-0000-0000-00000C8C0000}"/>
    <cellStyle name="Normal 8 3 2 2 2 2 3 3" xfId="37004" xr:uid="{00000000-0005-0000-0000-00000D8C0000}"/>
    <cellStyle name="Normal 8 3 2 2 2 2 4" xfId="29982" xr:uid="{00000000-0005-0000-0000-00000E8C0000}"/>
    <cellStyle name="Normal 8 3 2 2 2 2 4 2" xfId="37005" xr:uid="{00000000-0005-0000-0000-00000F8C0000}"/>
    <cellStyle name="Normal 8 3 2 2 2 2 4 3" xfId="37006" xr:uid="{00000000-0005-0000-0000-0000108C0000}"/>
    <cellStyle name="Normal 8 3 2 2 2 2 5" xfId="37007" xr:uid="{00000000-0005-0000-0000-0000118C0000}"/>
    <cellStyle name="Normal 8 3 2 2 2 3" xfId="29983" xr:uid="{00000000-0005-0000-0000-0000128C0000}"/>
    <cellStyle name="Normal 8 3 2 2 2 3 2" xfId="29984" xr:uid="{00000000-0005-0000-0000-0000138C0000}"/>
    <cellStyle name="Normal 8 3 2 2 2 3 2 2" xfId="37008" xr:uid="{00000000-0005-0000-0000-0000148C0000}"/>
    <cellStyle name="Normal 8 3 2 2 2 3 2 3" xfId="37009" xr:uid="{00000000-0005-0000-0000-0000158C0000}"/>
    <cellStyle name="Normal 8 3 2 2 2 3 3" xfId="37010" xr:uid="{00000000-0005-0000-0000-0000168C0000}"/>
    <cellStyle name="Normal 8 3 2 2 2 3 4" xfId="37011" xr:uid="{00000000-0005-0000-0000-0000178C0000}"/>
    <cellStyle name="Normal 8 3 2 2 2 4" xfId="29985" xr:uid="{00000000-0005-0000-0000-0000188C0000}"/>
    <cellStyle name="Normal 8 3 2 2 2 4 2" xfId="29986" xr:uid="{00000000-0005-0000-0000-0000198C0000}"/>
    <cellStyle name="Normal 8 3 2 2 2 4 2 2" xfId="37012" xr:uid="{00000000-0005-0000-0000-00001A8C0000}"/>
    <cellStyle name="Normal 8 3 2 2 2 4 2 3" xfId="37013" xr:uid="{00000000-0005-0000-0000-00001B8C0000}"/>
    <cellStyle name="Normal 8 3 2 2 2 4 3" xfId="37014" xr:uid="{00000000-0005-0000-0000-00001C8C0000}"/>
    <cellStyle name="Normal 8 3 2 2 2 4 4" xfId="37015" xr:uid="{00000000-0005-0000-0000-00001D8C0000}"/>
    <cellStyle name="Normal 8 3 2 2 2 5" xfId="29987" xr:uid="{00000000-0005-0000-0000-00001E8C0000}"/>
    <cellStyle name="Normal 8 3 2 2 2 5 2" xfId="37016" xr:uid="{00000000-0005-0000-0000-00001F8C0000}"/>
    <cellStyle name="Normal 8 3 2 2 2 5 3" xfId="37017" xr:uid="{00000000-0005-0000-0000-0000208C0000}"/>
    <cellStyle name="Normal 8 3 2 2 2 6" xfId="37018" xr:uid="{00000000-0005-0000-0000-0000218C0000}"/>
    <cellStyle name="Normal 8 3 2 2 3" xfId="29988" xr:uid="{00000000-0005-0000-0000-0000228C0000}"/>
    <cellStyle name="Normal 8 3 2 2 3 2" xfId="29989" xr:uid="{00000000-0005-0000-0000-0000238C0000}"/>
    <cellStyle name="Normal 8 3 2 2 3 2 2" xfId="29990" xr:uid="{00000000-0005-0000-0000-0000248C0000}"/>
    <cellStyle name="Normal 8 3 2 2 3 2 2 2" xfId="29991" xr:uid="{00000000-0005-0000-0000-0000258C0000}"/>
    <cellStyle name="Normal 8 3 2 2 3 2 2 2 2" xfId="37019" xr:uid="{00000000-0005-0000-0000-0000268C0000}"/>
    <cellStyle name="Normal 8 3 2 2 3 2 2 2 3" xfId="37020" xr:uid="{00000000-0005-0000-0000-0000278C0000}"/>
    <cellStyle name="Normal 8 3 2 2 3 2 2 3" xfId="37021" xr:uid="{00000000-0005-0000-0000-0000288C0000}"/>
    <cellStyle name="Normal 8 3 2 2 3 2 2 4" xfId="37022" xr:uid="{00000000-0005-0000-0000-0000298C0000}"/>
    <cellStyle name="Normal 8 3 2 2 3 2 3" xfId="29992" xr:uid="{00000000-0005-0000-0000-00002A8C0000}"/>
    <cellStyle name="Normal 8 3 2 2 3 2 3 2" xfId="29993" xr:uid="{00000000-0005-0000-0000-00002B8C0000}"/>
    <cellStyle name="Normal 8 3 2 2 3 2 3 3" xfId="37023" xr:uid="{00000000-0005-0000-0000-00002C8C0000}"/>
    <cellStyle name="Normal 8 3 2 2 3 2 4" xfId="29994" xr:uid="{00000000-0005-0000-0000-00002D8C0000}"/>
    <cellStyle name="Normal 8 3 2 2 3 2 4 2" xfId="37024" xr:uid="{00000000-0005-0000-0000-00002E8C0000}"/>
    <cellStyle name="Normal 8 3 2 2 3 2 4 3" xfId="37025" xr:uid="{00000000-0005-0000-0000-00002F8C0000}"/>
    <cellStyle name="Normal 8 3 2 2 3 2 5" xfId="37026" xr:uid="{00000000-0005-0000-0000-0000308C0000}"/>
    <cellStyle name="Normal 8 3 2 2 3 3" xfId="29995" xr:uid="{00000000-0005-0000-0000-0000318C0000}"/>
    <cellStyle name="Normal 8 3 2 2 3 3 2" xfId="29996" xr:uid="{00000000-0005-0000-0000-0000328C0000}"/>
    <cellStyle name="Normal 8 3 2 2 3 3 2 2" xfId="37027" xr:uid="{00000000-0005-0000-0000-0000338C0000}"/>
    <cellStyle name="Normal 8 3 2 2 3 3 2 3" xfId="37028" xr:uid="{00000000-0005-0000-0000-0000348C0000}"/>
    <cellStyle name="Normal 8 3 2 2 3 3 3" xfId="37029" xr:uid="{00000000-0005-0000-0000-0000358C0000}"/>
    <cellStyle name="Normal 8 3 2 2 3 3 4" xfId="37030" xr:uid="{00000000-0005-0000-0000-0000368C0000}"/>
    <cellStyle name="Normal 8 3 2 2 3 4" xfId="29997" xr:uid="{00000000-0005-0000-0000-0000378C0000}"/>
    <cellStyle name="Normal 8 3 2 2 3 4 2" xfId="29998" xr:uid="{00000000-0005-0000-0000-0000388C0000}"/>
    <cellStyle name="Normal 8 3 2 2 3 4 3" xfId="37031" xr:uid="{00000000-0005-0000-0000-0000398C0000}"/>
    <cellStyle name="Normal 8 3 2 2 3 5" xfId="29999" xr:uid="{00000000-0005-0000-0000-00003A8C0000}"/>
    <cellStyle name="Normal 8 3 2 2 3 5 2" xfId="37032" xr:uid="{00000000-0005-0000-0000-00003B8C0000}"/>
    <cellStyle name="Normal 8 3 2 2 3 5 3" xfId="37033" xr:uid="{00000000-0005-0000-0000-00003C8C0000}"/>
    <cellStyle name="Normal 8 3 2 2 3 6" xfId="37034" xr:uid="{00000000-0005-0000-0000-00003D8C0000}"/>
    <cellStyle name="Normal 8 3 2 2 4" xfId="30000" xr:uid="{00000000-0005-0000-0000-00003E8C0000}"/>
    <cellStyle name="Normal 8 3 2 2 4 2" xfId="30001" xr:uid="{00000000-0005-0000-0000-00003F8C0000}"/>
    <cellStyle name="Normal 8 3 2 2 4 2 2" xfId="30002" xr:uid="{00000000-0005-0000-0000-0000408C0000}"/>
    <cellStyle name="Normal 8 3 2 2 4 2 2 2" xfId="37035" xr:uid="{00000000-0005-0000-0000-0000418C0000}"/>
    <cellStyle name="Normal 8 3 2 2 4 2 2 3" xfId="37036" xr:uid="{00000000-0005-0000-0000-0000428C0000}"/>
    <cellStyle name="Normal 8 3 2 2 4 2 3" xfId="37037" xr:uid="{00000000-0005-0000-0000-0000438C0000}"/>
    <cellStyle name="Normal 8 3 2 2 4 2 4" xfId="37038" xr:uid="{00000000-0005-0000-0000-0000448C0000}"/>
    <cellStyle name="Normal 8 3 2 2 4 3" xfId="30003" xr:uid="{00000000-0005-0000-0000-0000458C0000}"/>
    <cellStyle name="Normal 8 3 2 2 4 3 2" xfId="30004" xr:uid="{00000000-0005-0000-0000-0000468C0000}"/>
    <cellStyle name="Normal 8 3 2 2 4 3 3" xfId="37039" xr:uid="{00000000-0005-0000-0000-0000478C0000}"/>
    <cellStyle name="Normal 8 3 2 2 4 4" xfId="30005" xr:uid="{00000000-0005-0000-0000-0000488C0000}"/>
    <cellStyle name="Normal 8 3 2 2 4 4 2" xfId="37040" xr:uid="{00000000-0005-0000-0000-0000498C0000}"/>
    <cellStyle name="Normal 8 3 2 2 4 4 3" xfId="37041" xr:uid="{00000000-0005-0000-0000-00004A8C0000}"/>
    <cellStyle name="Normal 8 3 2 2 4 5" xfId="37042" xr:uid="{00000000-0005-0000-0000-00004B8C0000}"/>
    <cellStyle name="Normal 8 3 2 2 5" xfId="30006" xr:uid="{00000000-0005-0000-0000-00004C8C0000}"/>
    <cellStyle name="Normal 8 3 2 2 5 2" xfId="30007" xr:uid="{00000000-0005-0000-0000-00004D8C0000}"/>
    <cellStyle name="Normal 8 3 2 2 5 2 2" xfId="37043" xr:uid="{00000000-0005-0000-0000-00004E8C0000}"/>
    <cellStyle name="Normal 8 3 2 2 5 2 3" xfId="37044" xr:uid="{00000000-0005-0000-0000-00004F8C0000}"/>
    <cellStyle name="Normal 8 3 2 2 5 3" xfId="37045" xr:uid="{00000000-0005-0000-0000-0000508C0000}"/>
    <cellStyle name="Normal 8 3 2 2 5 4" xfId="37046" xr:uid="{00000000-0005-0000-0000-0000518C0000}"/>
    <cellStyle name="Normal 8 3 2 2 6" xfId="30008" xr:uid="{00000000-0005-0000-0000-0000528C0000}"/>
    <cellStyle name="Normal 8 3 2 2 6 2" xfId="30009" xr:uid="{00000000-0005-0000-0000-0000538C0000}"/>
    <cellStyle name="Normal 8 3 2 2 6 2 2" xfId="37047" xr:uid="{00000000-0005-0000-0000-0000548C0000}"/>
    <cellStyle name="Normal 8 3 2 2 6 2 3" xfId="37048" xr:uid="{00000000-0005-0000-0000-0000558C0000}"/>
    <cellStyle name="Normal 8 3 2 2 6 3" xfId="37049" xr:uid="{00000000-0005-0000-0000-0000568C0000}"/>
    <cellStyle name="Normal 8 3 2 2 6 4" xfId="37050" xr:uid="{00000000-0005-0000-0000-0000578C0000}"/>
    <cellStyle name="Normal 8 3 2 2 7" xfId="30010" xr:uid="{00000000-0005-0000-0000-0000588C0000}"/>
    <cellStyle name="Normal 8 3 2 2 7 2" xfId="37051" xr:uid="{00000000-0005-0000-0000-0000598C0000}"/>
    <cellStyle name="Normal 8 3 2 2 7 3" xfId="37052" xr:uid="{00000000-0005-0000-0000-00005A8C0000}"/>
    <cellStyle name="Normal 8 3 2 2 8" xfId="37053" xr:uid="{00000000-0005-0000-0000-00005B8C0000}"/>
    <cellStyle name="Normal 8 3 2 20" xfId="37054" xr:uid="{00000000-0005-0000-0000-00005C8C0000}"/>
    <cellStyle name="Normal 8 3 2 21" xfId="37055" xr:uid="{00000000-0005-0000-0000-00005D8C0000}"/>
    <cellStyle name="Normal 8 3 2 22" xfId="37056" xr:uid="{00000000-0005-0000-0000-00005E8C0000}"/>
    <cellStyle name="Normal 8 3 2 23" xfId="37057" xr:uid="{00000000-0005-0000-0000-00005F8C0000}"/>
    <cellStyle name="Normal 8 3 2 24" xfId="37058" xr:uid="{00000000-0005-0000-0000-0000608C0000}"/>
    <cellStyle name="Normal 8 3 2 25" xfId="37059" xr:uid="{00000000-0005-0000-0000-0000618C0000}"/>
    <cellStyle name="Normal 8 3 2 26" xfId="37060" xr:uid="{00000000-0005-0000-0000-0000628C0000}"/>
    <cellStyle name="Normal 8 3 2 27" xfId="37061" xr:uid="{00000000-0005-0000-0000-0000638C0000}"/>
    <cellStyle name="Normal 8 3 2 28" xfId="37062" xr:uid="{00000000-0005-0000-0000-0000648C0000}"/>
    <cellStyle name="Normal 8 3 2 29" xfId="37063" xr:uid="{00000000-0005-0000-0000-0000658C0000}"/>
    <cellStyle name="Normal 8 3 2 3" xfId="30011" xr:uid="{00000000-0005-0000-0000-0000668C0000}"/>
    <cellStyle name="Normal 8 3 2 3 2" xfId="30012" xr:uid="{00000000-0005-0000-0000-0000678C0000}"/>
    <cellStyle name="Normal 8 3 2 3 2 2" xfId="30013" xr:uid="{00000000-0005-0000-0000-0000688C0000}"/>
    <cellStyle name="Normal 8 3 2 3 2 2 2" xfId="30014" xr:uid="{00000000-0005-0000-0000-0000698C0000}"/>
    <cellStyle name="Normal 8 3 2 3 2 2 2 2" xfId="37064" xr:uid="{00000000-0005-0000-0000-00006A8C0000}"/>
    <cellStyle name="Normal 8 3 2 3 2 2 2 3" xfId="37065" xr:uid="{00000000-0005-0000-0000-00006B8C0000}"/>
    <cellStyle name="Normal 8 3 2 3 2 2 3" xfId="37066" xr:uid="{00000000-0005-0000-0000-00006C8C0000}"/>
    <cellStyle name="Normal 8 3 2 3 2 2 4" xfId="37067" xr:uid="{00000000-0005-0000-0000-00006D8C0000}"/>
    <cellStyle name="Normal 8 3 2 3 2 3" xfId="30015" xr:uid="{00000000-0005-0000-0000-00006E8C0000}"/>
    <cellStyle name="Normal 8 3 2 3 2 3 2" xfId="30016" xr:uid="{00000000-0005-0000-0000-00006F8C0000}"/>
    <cellStyle name="Normal 8 3 2 3 2 3 3" xfId="37068" xr:uid="{00000000-0005-0000-0000-0000708C0000}"/>
    <cellStyle name="Normal 8 3 2 3 2 4" xfId="30017" xr:uid="{00000000-0005-0000-0000-0000718C0000}"/>
    <cellStyle name="Normal 8 3 2 3 2 4 2" xfId="37069" xr:uid="{00000000-0005-0000-0000-0000728C0000}"/>
    <cellStyle name="Normal 8 3 2 3 2 4 3" xfId="37070" xr:uid="{00000000-0005-0000-0000-0000738C0000}"/>
    <cellStyle name="Normal 8 3 2 3 2 5" xfId="37071" xr:uid="{00000000-0005-0000-0000-0000748C0000}"/>
    <cellStyle name="Normal 8 3 2 3 3" xfId="30018" xr:uid="{00000000-0005-0000-0000-0000758C0000}"/>
    <cellStyle name="Normal 8 3 2 3 3 2" xfId="30019" xr:uid="{00000000-0005-0000-0000-0000768C0000}"/>
    <cellStyle name="Normal 8 3 2 3 3 2 2" xfId="37072" xr:uid="{00000000-0005-0000-0000-0000778C0000}"/>
    <cellStyle name="Normal 8 3 2 3 3 2 3" xfId="37073" xr:uid="{00000000-0005-0000-0000-0000788C0000}"/>
    <cellStyle name="Normal 8 3 2 3 3 3" xfId="37074" xr:uid="{00000000-0005-0000-0000-0000798C0000}"/>
    <cellStyle name="Normal 8 3 2 3 3 4" xfId="37075" xr:uid="{00000000-0005-0000-0000-00007A8C0000}"/>
    <cellStyle name="Normal 8 3 2 3 4" xfId="30020" xr:uid="{00000000-0005-0000-0000-00007B8C0000}"/>
    <cellStyle name="Normal 8 3 2 3 4 2" xfId="30021" xr:uid="{00000000-0005-0000-0000-00007C8C0000}"/>
    <cellStyle name="Normal 8 3 2 3 4 2 2" xfId="37076" xr:uid="{00000000-0005-0000-0000-00007D8C0000}"/>
    <cellStyle name="Normal 8 3 2 3 4 2 3" xfId="37077" xr:uid="{00000000-0005-0000-0000-00007E8C0000}"/>
    <cellStyle name="Normal 8 3 2 3 4 3" xfId="37078" xr:uid="{00000000-0005-0000-0000-00007F8C0000}"/>
    <cellStyle name="Normal 8 3 2 3 4 4" xfId="37079" xr:uid="{00000000-0005-0000-0000-0000808C0000}"/>
    <cellStyle name="Normal 8 3 2 3 5" xfId="30022" xr:uid="{00000000-0005-0000-0000-0000818C0000}"/>
    <cellStyle name="Normal 8 3 2 3 5 2" xfId="37080" xr:uid="{00000000-0005-0000-0000-0000828C0000}"/>
    <cellStyle name="Normal 8 3 2 3 5 3" xfId="37081" xr:uid="{00000000-0005-0000-0000-0000838C0000}"/>
    <cellStyle name="Normal 8 3 2 3 6" xfId="37082" xr:uid="{00000000-0005-0000-0000-0000848C0000}"/>
    <cellStyle name="Normal 8 3 2 30" xfId="37083" xr:uid="{00000000-0005-0000-0000-0000858C0000}"/>
    <cellStyle name="Normal 8 3 2 31" xfId="37084" xr:uid="{00000000-0005-0000-0000-0000868C0000}"/>
    <cellStyle name="Normal 8 3 2 4" xfId="30023" xr:uid="{00000000-0005-0000-0000-0000878C0000}"/>
    <cellStyle name="Normal 8 3 2 4 2" xfId="30024" xr:uid="{00000000-0005-0000-0000-0000888C0000}"/>
    <cellStyle name="Normal 8 3 2 4 2 2" xfId="30025" xr:uid="{00000000-0005-0000-0000-0000898C0000}"/>
    <cellStyle name="Normal 8 3 2 4 2 2 2" xfId="30026" xr:uid="{00000000-0005-0000-0000-00008A8C0000}"/>
    <cellStyle name="Normal 8 3 2 4 2 2 2 2" xfId="37085" xr:uid="{00000000-0005-0000-0000-00008B8C0000}"/>
    <cellStyle name="Normal 8 3 2 4 2 2 2 3" xfId="37086" xr:uid="{00000000-0005-0000-0000-00008C8C0000}"/>
    <cellStyle name="Normal 8 3 2 4 2 2 3" xfId="37087" xr:uid="{00000000-0005-0000-0000-00008D8C0000}"/>
    <cellStyle name="Normal 8 3 2 4 2 2 4" xfId="37088" xr:uid="{00000000-0005-0000-0000-00008E8C0000}"/>
    <cellStyle name="Normal 8 3 2 4 2 3" xfId="30027" xr:uid="{00000000-0005-0000-0000-00008F8C0000}"/>
    <cellStyle name="Normal 8 3 2 4 2 3 2" xfId="30028" xr:uid="{00000000-0005-0000-0000-0000908C0000}"/>
    <cellStyle name="Normal 8 3 2 4 2 3 3" xfId="37089" xr:uid="{00000000-0005-0000-0000-0000918C0000}"/>
    <cellStyle name="Normal 8 3 2 4 2 4" xfId="30029" xr:uid="{00000000-0005-0000-0000-0000928C0000}"/>
    <cellStyle name="Normal 8 3 2 4 2 4 2" xfId="37090" xr:uid="{00000000-0005-0000-0000-0000938C0000}"/>
    <cellStyle name="Normal 8 3 2 4 2 4 3" xfId="37091" xr:uid="{00000000-0005-0000-0000-0000948C0000}"/>
    <cellStyle name="Normal 8 3 2 4 2 5" xfId="37092" xr:uid="{00000000-0005-0000-0000-0000958C0000}"/>
    <cellStyle name="Normal 8 3 2 4 3" xfId="30030" xr:uid="{00000000-0005-0000-0000-0000968C0000}"/>
    <cellStyle name="Normal 8 3 2 4 3 2" xfId="30031" xr:uid="{00000000-0005-0000-0000-0000978C0000}"/>
    <cellStyle name="Normal 8 3 2 4 3 2 2" xfId="37093" xr:uid="{00000000-0005-0000-0000-0000988C0000}"/>
    <cellStyle name="Normal 8 3 2 4 3 2 3" xfId="37094" xr:uid="{00000000-0005-0000-0000-0000998C0000}"/>
    <cellStyle name="Normal 8 3 2 4 3 3" xfId="37095" xr:uid="{00000000-0005-0000-0000-00009A8C0000}"/>
    <cellStyle name="Normal 8 3 2 4 3 4" xfId="37096" xr:uid="{00000000-0005-0000-0000-00009B8C0000}"/>
    <cellStyle name="Normal 8 3 2 4 4" xfId="30032" xr:uid="{00000000-0005-0000-0000-00009C8C0000}"/>
    <cellStyle name="Normal 8 3 2 4 4 2" xfId="30033" xr:uid="{00000000-0005-0000-0000-00009D8C0000}"/>
    <cellStyle name="Normal 8 3 2 4 4 2 2" xfId="37097" xr:uid="{00000000-0005-0000-0000-00009E8C0000}"/>
    <cellStyle name="Normal 8 3 2 4 4 2 3" xfId="37098" xr:uid="{00000000-0005-0000-0000-00009F8C0000}"/>
    <cellStyle name="Normal 8 3 2 4 4 3" xfId="37099" xr:uid="{00000000-0005-0000-0000-0000A08C0000}"/>
    <cellStyle name="Normal 8 3 2 4 4 4" xfId="37100" xr:uid="{00000000-0005-0000-0000-0000A18C0000}"/>
    <cellStyle name="Normal 8 3 2 4 5" xfId="30034" xr:uid="{00000000-0005-0000-0000-0000A28C0000}"/>
    <cellStyle name="Normal 8 3 2 4 5 2" xfId="37101" xr:uid="{00000000-0005-0000-0000-0000A38C0000}"/>
    <cellStyle name="Normal 8 3 2 4 5 3" xfId="37102" xr:uid="{00000000-0005-0000-0000-0000A48C0000}"/>
    <cellStyle name="Normal 8 3 2 4 6" xfId="37103" xr:uid="{00000000-0005-0000-0000-0000A58C0000}"/>
    <cellStyle name="Normal 8 3 2 5" xfId="30035" xr:uid="{00000000-0005-0000-0000-0000A68C0000}"/>
    <cellStyle name="Normal 8 3 2 5 2" xfId="30036" xr:uid="{00000000-0005-0000-0000-0000A78C0000}"/>
    <cellStyle name="Normal 8 3 2 5 2 2" xfId="30037" xr:uid="{00000000-0005-0000-0000-0000A88C0000}"/>
    <cellStyle name="Normal 8 3 2 5 2 2 2" xfId="37104" xr:uid="{00000000-0005-0000-0000-0000A98C0000}"/>
    <cellStyle name="Normal 8 3 2 5 2 2 3" xfId="37105" xr:uid="{00000000-0005-0000-0000-0000AA8C0000}"/>
    <cellStyle name="Normal 8 3 2 5 2 3" xfId="37106" xr:uid="{00000000-0005-0000-0000-0000AB8C0000}"/>
    <cellStyle name="Normal 8 3 2 5 2 4" xfId="37107" xr:uid="{00000000-0005-0000-0000-0000AC8C0000}"/>
    <cellStyle name="Normal 8 3 2 5 3" xfId="30038" xr:uid="{00000000-0005-0000-0000-0000AD8C0000}"/>
    <cellStyle name="Normal 8 3 2 5 3 2" xfId="30039" xr:uid="{00000000-0005-0000-0000-0000AE8C0000}"/>
    <cellStyle name="Normal 8 3 2 5 3 3" xfId="37108" xr:uid="{00000000-0005-0000-0000-0000AF8C0000}"/>
    <cellStyle name="Normal 8 3 2 5 4" xfId="30040" xr:uid="{00000000-0005-0000-0000-0000B08C0000}"/>
    <cellStyle name="Normal 8 3 2 5 4 2" xfId="37109" xr:uid="{00000000-0005-0000-0000-0000B18C0000}"/>
    <cellStyle name="Normal 8 3 2 5 4 3" xfId="37110" xr:uid="{00000000-0005-0000-0000-0000B28C0000}"/>
    <cellStyle name="Normal 8 3 2 5 5" xfId="37111" xr:uid="{00000000-0005-0000-0000-0000B38C0000}"/>
    <cellStyle name="Normal 8 3 2 6" xfId="30041" xr:uid="{00000000-0005-0000-0000-0000B48C0000}"/>
    <cellStyle name="Normal 8 3 2 6 2" xfId="30042" xr:uid="{00000000-0005-0000-0000-0000B58C0000}"/>
    <cellStyle name="Normal 8 3 2 6 2 2" xfId="37112" xr:uid="{00000000-0005-0000-0000-0000B68C0000}"/>
    <cellStyle name="Normal 8 3 2 6 2 3" xfId="37113" xr:uid="{00000000-0005-0000-0000-0000B78C0000}"/>
    <cellStyle name="Normal 8 3 2 6 3" xfId="37114" xr:uid="{00000000-0005-0000-0000-0000B88C0000}"/>
    <cellStyle name="Normal 8 3 2 6 4" xfId="37115" xr:uid="{00000000-0005-0000-0000-0000B98C0000}"/>
    <cellStyle name="Normal 8 3 2 7" xfId="30043" xr:uid="{00000000-0005-0000-0000-0000BA8C0000}"/>
    <cellStyle name="Normal 8 3 2 7 2" xfId="30044" xr:uid="{00000000-0005-0000-0000-0000BB8C0000}"/>
    <cellStyle name="Normal 8 3 2 7 2 2" xfId="37116" xr:uid="{00000000-0005-0000-0000-0000BC8C0000}"/>
    <cellStyle name="Normal 8 3 2 7 2 3" xfId="37117" xr:uid="{00000000-0005-0000-0000-0000BD8C0000}"/>
    <cellStyle name="Normal 8 3 2 7 3" xfId="37118" xr:uid="{00000000-0005-0000-0000-0000BE8C0000}"/>
    <cellStyle name="Normal 8 3 2 7 4" xfId="37119" xr:uid="{00000000-0005-0000-0000-0000BF8C0000}"/>
    <cellStyle name="Normal 8 3 2 8" xfId="30045" xr:uid="{00000000-0005-0000-0000-0000C08C0000}"/>
    <cellStyle name="Normal 8 3 2 8 2" xfId="37120" xr:uid="{00000000-0005-0000-0000-0000C18C0000}"/>
    <cellStyle name="Normal 8 3 2 8 3" xfId="37121" xr:uid="{00000000-0005-0000-0000-0000C28C0000}"/>
    <cellStyle name="Normal 8 3 2 9" xfId="30046" xr:uid="{00000000-0005-0000-0000-0000C38C0000}"/>
    <cellStyle name="Normal 8 3 20" xfId="30047" xr:uid="{00000000-0005-0000-0000-0000C48C0000}"/>
    <cellStyle name="Normal 8 3 21" xfId="30048" xr:uid="{00000000-0005-0000-0000-0000C58C0000}"/>
    <cellStyle name="Normal 8 3 22" xfId="30049" xr:uid="{00000000-0005-0000-0000-0000C68C0000}"/>
    <cellStyle name="Normal 8 3 23" xfId="30050" xr:uid="{00000000-0005-0000-0000-0000C78C0000}"/>
    <cellStyle name="Normal 8 3 24" xfId="30051" xr:uid="{00000000-0005-0000-0000-0000C88C0000}"/>
    <cellStyle name="Normal 8 3 25" xfId="30052" xr:uid="{00000000-0005-0000-0000-0000C98C0000}"/>
    <cellStyle name="Normal 8 3 26" xfId="30053" xr:uid="{00000000-0005-0000-0000-0000CA8C0000}"/>
    <cellStyle name="Normal 8 3 27" xfId="30054" xr:uid="{00000000-0005-0000-0000-0000CB8C0000}"/>
    <cellStyle name="Normal 8 3 28" xfId="30055" xr:uid="{00000000-0005-0000-0000-0000CC8C0000}"/>
    <cellStyle name="Normal 8 3 29" xfId="30056" xr:uid="{00000000-0005-0000-0000-0000CD8C0000}"/>
    <cellStyle name="Normal 8 3 3" xfId="30057" xr:uid="{00000000-0005-0000-0000-0000CE8C0000}"/>
    <cellStyle name="Normal 8 3 3 10" xfId="37122" xr:uid="{00000000-0005-0000-0000-0000CF8C0000}"/>
    <cellStyle name="Normal 8 3 3 11" xfId="37123" xr:uid="{00000000-0005-0000-0000-0000D08C0000}"/>
    <cellStyle name="Normal 8 3 3 12" xfId="37124" xr:uid="{00000000-0005-0000-0000-0000D18C0000}"/>
    <cellStyle name="Normal 8 3 3 13" xfId="37125" xr:uid="{00000000-0005-0000-0000-0000D28C0000}"/>
    <cellStyle name="Normal 8 3 3 14" xfId="37126" xr:uid="{00000000-0005-0000-0000-0000D38C0000}"/>
    <cellStyle name="Normal 8 3 3 15" xfId="37127" xr:uid="{00000000-0005-0000-0000-0000D48C0000}"/>
    <cellStyle name="Normal 8 3 3 16" xfId="37128" xr:uid="{00000000-0005-0000-0000-0000D58C0000}"/>
    <cellStyle name="Normal 8 3 3 17" xfId="37129" xr:uid="{00000000-0005-0000-0000-0000D68C0000}"/>
    <cellStyle name="Normal 8 3 3 18" xfId="37130" xr:uid="{00000000-0005-0000-0000-0000D78C0000}"/>
    <cellStyle name="Normal 8 3 3 19" xfId="37131" xr:uid="{00000000-0005-0000-0000-0000D88C0000}"/>
    <cellStyle name="Normal 8 3 3 2" xfId="30058" xr:uid="{00000000-0005-0000-0000-0000D98C0000}"/>
    <cellStyle name="Normal 8 3 3 2 2" xfId="30059" xr:uid="{00000000-0005-0000-0000-0000DA8C0000}"/>
    <cellStyle name="Normal 8 3 3 2 2 2" xfId="30060" xr:uid="{00000000-0005-0000-0000-0000DB8C0000}"/>
    <cellStyle name="Normal 8 3 3 2 2 2 2" xfId="30061" xr:uid="{00000000-0005-0000-0000-0000DC8C0000}"/>
    <cellStyle name="Normal 8 3 3 2 2 2 2 2" xfId="30062" xr:uid="{00000000-0005-0000-0000-0000DD8C0000}"/>
    <cellStyle name="Normal 8 3 3 2 2 2 2 2 2" xfId="37132" xr:uid="{00000000-0005-0000-0000-0000DE8C0000}"/>
    <cellStyle name="Normal 8 3 3 2 2 2 2 2 3" xfId="37133" xr:uid="{00000000-0005-0000-0000-0000DF8C0000}"/>
    <cellStyle name="Normal 8 3 3 2 2 2 2 3" xfId="37134" xr:uid="{00000000-0005-0000-0000-0000E08C0000}"/>
    <cellStyle name="Normal 8 3 3 2 2 2 2 4" xfId="37135" xr:uid="{00000000-0005-0000-0000-0000E18C0000}"/>
    <cellStyle name="Normal 8 3 3 2 2 2 3" xfId="30063" xr:uid="{00000000-0005-0000-0000-0000E28C0000}"/>
    <cellStyle name="Normal 8 3 3 2 2 2 3 2" xfId="30064" xr:uid="{00000000-0005-0000-0000-0000E38C0000}"/>
    <cellStyle name="Normal 8 3 3 2 2 2 3 3" xfId="37136" xr:uid="{00000000-0005-0000-0000-0000E48C0000}"/>
    <cellStyle name="Normal 8 3 3 2 2 2 4" xfId="30065" xr:uid="{00000000-0005-0000-0000-0000E58C0000}"/>
    <cellStyle name="Normal 8 3 3 2 2 2 4 2" xfId="37137" xr:uid="{00000000-0005-0000-0000-0000E68C0000}"/>
    <cellStyle name="Normal 8 3 3 2 2 2 4 3" xfId="37138" xr:uid="{00000000-0005-0000-0000-0000E78C0000}"/>
    <cellStyle name="Normal 8 3 3 2 2 2 5" xfId="37139" xr:uid="{00000000-0005-0000-0000-0000E88C0000}"/>
    <cellStyle name="Normal 8 3 3 2 2 3" xfId="30066" xr:uid="{00000000-0005-0000-0000-0000E98C0000}"/>
    <cellStyle name="Normal 8 3 3 2 2 3 2" xfId="30067" xr:uid="{00000000-0005-0000-0000-0000EA8C0000}"/>
    <cellStyle name="Normal 8 3 3 2 2 3 2 2" xfId="37140" xr:uid="{00000000-0005-0000-0000-0000EB8C0000}"/>
    <cellStyle name="Normal 8 3 3 2 2 3 2 3" xfId="37141" xr:uid="{00000000-0005-0000-0000-0000EC8C0000}"/>
    <cellStyle name="Normal 8 3 3 2 2 3 3" xfId="37142" xr:uid="{00000000-0005-0000-0000-0000ED8C0000}"/>
    <cellStyle name="Normal 8 3 3 2 2 3 4" xfId="37143" xr:uid="{00000000-0005-0000-0000-0000EE8C0000}"/>
    <cellStyle name="Normal 8 3 3 2 2 4" xfId="30068" xr:uid="{00000000-0005-0000-0000-0000EF8C0000}"/>
    <cellStyle name="Normal 8 3 3 2 2 4 2" xfId="30069" xr:uid="{00000000-0005-0000-0000-0000F08C0000}"/>
    <cellStyle name="Normal 8 3 3 2 2 4 2 2" xfId="37144" xr:uid="{00000000-0005-0000-0000-0000F18C0000}"/>
    <cellStyle name="Normal 8 3 3 2 2 4 2 3" xfId="37145" xr:uid="{00000000-0005-0000-0000-0000F28C0000}"/>
    <cellStyle name="Normal 8 3 3 2 2 4 3" xfId="37146" xr:uid="{00000000-0005-0000-0000-0000F38C0000}"/>
    <cellStyle name="Normal 8 3 3 2 2 4 4" xfId="37147" xr:uid="{00000000-0005-0000-0000-0000F48C0000}"/>
    <cellStyle name="Normal 8 3 3 2 2 5" xfId="30070" xr:uid="{00000000-0005-0000-0000-0000F58C0000}"/>
    <cellStyle name="Normal 8 3 3 2 2 5 2" xfId="37148" xr:uid="{00000000-0005-0000-0000-0000F68C0000}"/>
    <cellStyle name="Normal 8 3 3 2 2 5 3" xfId="37149" xr:uid="{00000000-0005-0000-0000-0000F78C0000}"/>
    <cellStyle name="Normal 8 3 3 2 2 6" xfId="37150" xr:uid="{00000000-0005-0000-0000-0000F88C0000}"/>
    <cellStyle name="Normal 8 3 3 2 3" xfId="30071" xr:uid="{00000000-0005-0000-0000-0000F98C0000}"/>
    <cellStyle name="Normal 8 3 3 2 3 2" xfId="30072" xr:uid="{00000000-0005-0000-0000-0000FA8C0000}"/>
    <cellStyle name="Normal 8 3 3 2 3 2 2" xfId="30073" xr:uid="{00000000-0005-0000-0000-0000FB8C0000}"/>
    <cellStyle name="Normal 8 3 3 2 3 2 2 2" xfId="30074" xr:uid="{00000000-0005-0000-0000-0000FC8C0000}"/>
    <cellStyle name="Normal 8 3 3 2 3 2 2 2 2" xfId="37151" xr:uid="{00000000-0005-0000-0000-0000FD8C0000}"/>
    <cellStyle name="Normal 8 3 3 2 3 2 2 2 3" xfId="37152" xr:uid="{00000000-0005-0000-0000-0000FE8C0000}"/>
    <cellStyle name="Normal 8 3 3 2 3 2 2 3" xfId="37153" xr:uid="{00000000-0005-0000-0000-0000FF8C0000}"/>
    <cellStyle name="Normal 8 3 3 2 3 2 2 4" xfId="37154" xr:uid="{00000000-0005-0000-0000-0000008D0000}"/>
    <cellStyle name="Normal 8 3 3 2 3 2 3" xfId="30075" xr:uid="{00000000-0005-0000-0000-0000018D0000}"/>
    <cellStyle name="Normal 8 3 3 2 3 2 3 2" xfId="30076" xr:uid="{00000000-0005-0000-0000-0000028D0000}"/>
    <cellStyle name="Normal 8 3 3 2 3 2 3 3" xfId="37155" xr:uid="{00000000-0005-0000-0000-0000038D0000}"/>
    <cellStyle name="Normal 8 3 3 2 3 2 4" xfId="30077" xr:uid="{00000000-0005-0000-0000-0000048D0000}"/>
    <cellStyle name="Normal 8 3 3 2 3 2 4 2" xfId="37156" xr:uid="{00000000-0005-0000-0000-0000058D0000}"/>
    <cellStyle name="Normal 8 3 3 2 3 2 4 3" xfId="37157" xr:uid="{00000000-0005-0000-0000-0000068D0000}"/>
    <cellStyle name="Normal 8 3 3 2 3 2 5" xfId="37158" xr:uid="{00000000-0005-0000-0000-0000078D0000}"/>
    <cellStyle name="Normal 8 3 3 2 3 3" xfId="30078" xr:uid="{00000000-0005-0000-0000-0000088D0000}"/>
    <cellStyle name="Normal 8 3 3 2 3 3 2" xfId="30079" xr:uid="{00000000-0005-0000-0000-0000098D0000}"/>
    <cellStyle name="Normal 8 3 3 2 3 3 2 2" xfId="37159" xr:uid="{00000000-0005-0000-0000-00000A8D0000}"/>
    <cellStyle name="Normal 8 3 3 2 3 3 2 3" xfId="37160" xr:uid="{00000000-0005-0000-0000-00000B8D0000}"/>
    <cellStyle name="Normal 8 3 3 2 3 3 3" xfId="37161" xr:uid="{00000000-0005-0000-0000-00000C8D0000}"/>
    <cellStyle name="Normal 8 3 3 2 3 3 4" xfId="37162" xr:uid="{00000000-0005-0000-0000-00000D8D0000}"/>
    <cellStyle name="Normal 8 3 3 2 3 4" xfId="30080" xr:uid="{00000000-0005-0000-0000-00000E8D0000}"/>
    <cellStyle name="Normal 8 3 3 2 3 4 2" xfId="30081" xr:uid="{00000000-0005-0000-0000-00000F8D0000}"/>
    <cellStyle name="Normal 8 3 3 2 3 4 3" xfId="37163" xr:uid="{00000000-0005-0000-0000-0000108D0000}"/>
    <cellStyle name="Normal 8 3 3 2 3 5" xfId="30082" xr:uid="{00000000-0005-0000-0000-0000118D0000}"/>
    <cellStyle name="Normal 8 3 3 2 3 5 2" xfId="37164" xr:uid="{00000000-0005-0000-0000-0000128D0000}"/>
    <cellStyle name="Normal 8 3 3 2 3 5 3" xfId="37165" xr:uid="{00000000-0005-0000-0000-0000138D0000}"/>
    <cellStyle name="Normal 8 3 3 2 3 6" xfId="37166" xr:uid="{00000000-0005-0000-0000-0000148D0000}"/>
    <cellStyle name="Normal 8 3 3 2 4" xfId="30083" xr:uid="{00000000-0005-0000-0000-0000158D0000}"/>
    <cellStyle name="Normal 8 3 3 2 4 2" xfId="30084" xr:uid="{00000000-0005-0000-0000-0000168D0000}"/>
    <cellStyle name="Normal 8 3 3 2 4 2 2" xfId="30085" xr:uid="{00000000-0005-0000-0000-0000178D0000}"/>
    <cellStyle name="Normal 8 3 3 2 4 2 2 2" xfId="37167" xr:uid="{00000000-0005-0000-0000-0000188D0000}"/>
    <cellStyle name="Normal 8 3 3 2 4 2 2 3" xfId="37168" xr:uid="{00000000-0005-0000-0000-0000198D0000}"/>
    <cellStyle name="Normal 8 3 3 2 4 2 3" xfId="37169" xr:uid="{00000000-0005-0000-0000-00001A8D0000}"/>
    <cellStyle name="Normal 8 3 3 2 4 2 4" xfId="37170" xr:uid="{00000000-0005-0000-0000-00001B8D0000}"/>
    <cellStyle name="Normal 8 3 3 2 4 3" xfId="30086" xr:uid="{00000000-0005-0000-0000-00001C8D0000}"/>
    <cellStyle name="Normal 8 3 3 2 4 3 2" xfId="30087" xr:uid="{00000000-0005-0000-0000-00001D8D0000}"/>
    <cellStyle name="Normal 8 3 3 2 4 3 3" xfId="37171" xr:uid="{00000000-0005-0000-0000-00001E8D0000}"/>
    <cellStyle name="Normal 8 3 3 2 4 4" xfId="30088" xr:uid="{00000000-0005-0000-0000-00001F8D0000}"/>
    <cellStyle name="Normal 8 3 3 2 4 4 2" xfId="37172" xr:uid="{00000000-0005-0000-0000-0000208D0000}"/>
    <cellStyle name="Normal 8 3 3 2 4 4 3" xfId="37173" xr:uid="{00000000-0005-0000-0000-0000218D0000}"/>
    <cellStyle name="Normal 8 3 3 2 4 5" xfId="37174" xr:uid="{00000000-0005-0000-0000-0000228D0000}"/>
    <cellStyle name="Normal 8 3 3 2 5" xfId="30089" xr:uid="{00000000-0005-0000-0000-0000238D0000}"/>
    <cellStyle name="Normal 8 3 3 2 5 2" xfId="30090" xr:uid="{00000000-0005-0000-0000-0000248D0000}"/>
    <cellStyle name="Normal 8 3 3 2 5 2 2" xfId="37175" xr:uid="{00000000-0005-0000-0000-0000258D0000}"/>
    <cellStyle name="Normal 8 3 3 2 5 2 3" xfId="37176" xr:uid="{00000000-0005-0000-0000-0000268D0000}"/>
    <cellStyle name="Normal 8 3 3 2 5 3" xfId="37177" xr:uid="{00000000-0005-0000-0000-0000278D0000}"/>
    <cellStyle name="Normal 8 3 3 2 5 4" xfId="37178" xr:uid="{00000000-0005-0000-0000-0000288D0000}"/>
    <cellStyle name="Normal 8 3 3 2 6" xfId="30091" xr:uid="{00000000-0005-0000-0000-0000298D0000}"/>
    <cellStyle name="Normal 8 3 3 2 6 2" xfId="30092" xr:uid="{00000000-0005-0000-0000-00002A8D0000}"/>
    <cellStyle name="Normal 8 3 3 2 6 2 2" xfId="37179" xr:uid="{00000000-0005-0000-0000-00002B8D0000}"/>
    <cellStyle name="Normal 8 3 3 2 6 2 3" xfId="37180" xr:uid="{00000000-0005-0000-0000-00002C8D0000}"/>
    <cellStyle name="Normal 8 3 3 2 6 3" xfId="37181" xr:uid="{00000000-0005-0000-0000-00002D8D0000}"/>
    <cellStyle name="Normal 8 3 3 2 6 4" xfId="37182" xr:uid="{00000000-0005-0000-0000-00002E8D0000}"/>
    <cellStyle name="Normal 8 3 3 2 7" xfId="30093" xr:uid="{00000000-0005-0000-0000-00002F8D0000}"/>
    <cellStyle name="Normal 8 3 3 2 7 2" xfId="37183" xr:uid="{00000000-0005-0000-0000-0000308D0000}"/>
    <cellStyle name="Normal 8 3 3 2 7 3" xfId="37184" xr:uid="{00000000-0005-0000-0000-0000318D0000}"/>
    <cellStyle name="Normal 8 3 3 2 8" xfId="37185" xr:uid="{00000000-0005-0000-0000-0000328D0000}"/>
    <cellStyle name="Normal 8 3 3 20" xfId="37186" xr:uid="{00000000-0005-0000-0000-0000338D0000}"/>
    <cellStyle name="Normal 8 3 3 21" xfId="37187" xr:uid="{00000000-0005-0000-0000-0000348D0000}"/>
    <cellStyle name="Normal 8 3 3 22" xfId="37188" xr:uid="{00000000-0005-0000-0000-0000358D0000}"/>
    <cellStyle name="Normal 8 3 3 23" xfId="37189" xr:uid="{00000000-0005-0000-0000-0000368D0000}"/>
    <cellStyle name="Normal 8 3 3 24" xfId="37190" xr:uid="{00000000-0005-0000-0000-0000378D0000}"/>
    <cellStyle name="Normal 8 3 3 25" xfId="37191" xr:uid="{00000000-0005-0000-0000-0000388D0000}"/>
    <cellStyle name="Normal 8 3 3 26" xfId="37192" xr:uid="{00000000-0005-0000-0000-0000398D0000}"/>
    <cellStyle name="Normal 8 3 3 27" xfId="37193" xr:uid="{00000000-0005-0000-0000-00003A8D0000}"/>
    <cellStyle name="Normal 8 3 3 28" xfId="37194" xr:uid="{00000000-0005-0000-0000-00003B8D0000}"/>
    <cellStyle name="Normal 8 3 3 29" xfId="37195" xr:uid="{00000000-0005-0000-0000-00003C8D0000}"/>
    <cellStyle name="Normal 8 3 3 3" xfId="30094" xr:uid="{00000000-0005-0000-0000-00003D8D0000}"/>
    <cellStyle name="Normal 8 3 3 3 2" xfId="30095" xr:uid="{00000000-0005-0000-0000-00003E8D0000}"/>
    <cellStyle name="Normal 8 3 3 3 2 2" xfId="30096" xr:uid="{00000000-0005-0000-0000-00003F8D0000}"/>
    <cellStyle name="Normal 8 3 3 3 2 2 2" xfId="30097" xr:uid="{00000000-0005-0000-0000-0000408D0000}"/>
    <cellStyle name="Normal 8 3 3 3 2 2 2 2" xfId="37196" xr:uid="{00000000-0005-0000-0000-0000418D0000}"/>
    <cellStyle name="Normal 8 3 3 3 2 2 2 3" xfId="37197" xr:uid="{00000000-0005-0000-0000-0000428D0000}"/>
    <cellStyle name="Normal 8 3 3 3 2 2 3" xfId="37198" xr:uid="{00000000-0005-0000-0000-0000438D0000}"/>
    <cellStyle name="Normal 8 3 3 3 2 2 4" xfId="37199" xr:uid="{00000000-0005-0000-0000-0000448D0000}"/>
    <cellStyle name="Normal 8 3 3 3 2 3" xfId="30098" xr:uid="{00000000-0005-0000-0000-0000458D0000}"/>
    <cellStyle name="Normal 8 3 3 3 2 3 2" xfId="30099" xr:uid="{00000000-0005-0000-0000-0000468D0000}"/>
    <cellStyle name="Normal 8 3 3 3 2 3 3" xfId="37200" xr:uid="{00000000-0005-0000-0000-0000478D0000}"/>
    <cellStyle name="Normal 8 3 3 3 2 4" xfId="30100" xr:uid="{00000000-0005-0000-0000-0000488D0000}"/>
    <cellStyle name="Normal 8 3 3 3 2 4 2" xfId="37201" xr:uid="{00000000-0005-0000-0000-0000498D0000}"/>
    <cellStyle name="Normal 8 3 3 3 2 4 3" xfId="37202" xr:uid="{00000000-0005-0000-0000-00004A8D0000}"/>
    <cellStyle name="Normal 8 3 3 3 2 5" xfId="37203" xr:uid="{00000000-0005-0000-0000-00004B8D0000}"/>
    <cellStyle name="Normal 8 3 3 3 3" xfId="30101" xr:uid="{00000000-0005-0000-0000-00004C8D0000}"/>
    <cellStyle name="Normal 8 3 3 3 3 2" xfId="30102" xr:uid="{00000000-0005-0000-0000-00004D8D0000}"/>
    <cellStyle name="Normal 8 3 3 3 3 2 2" xfId="37204" xr:uid="{00000000-0005-0000-0000-00004E8D0000}"/>
    <cellStyle name="Normal 8 3 3 3 3 2 3" xfId="37205" xr:uid="{00000000-0005-0000-0000-00004F8D0000}"/>
    <cellStyle name="Normal 8 3 3 3 3 3" xfId="37206" xr:uid="{00000000-0005-0000-0000-0000508D0000}"/>
    <cellStyle name="Normal 8 3 3 3 3 4" xfId="37207" xr:uid="{00000000-0005-0000-0000-0000518D0000}"/>
    <cellStyle name="Normal 8 3 3 3 4" xfId="30103" xr:uid="{00000000-0005-0000-0000-0000528D0000}"/>
    <cellStyle name="Normal 8 3 3 3 4 2" xfId="30104" xr:uid="{00000000-0005-0000-0000-0000538D0000}"/>
    <cellStyle name="Normal 8 3 3 3 4 2 2" xfId="37208" xr:uid="{00000000-0005-0000-0000-0000548D0000}"/>
    <cellStyle name="Normal 8 3 3 3 4 2 3" xfId="37209" xr:uid="{00000000-0005-0000-0000-0000558D0000}"/>
    <cellStyle name="Normal 8 3 3 3 4 3" xfId="37210" xr:uid="{00000000-0005-0000-0000-0000568D0000}"/>
    <cellStyle name="Normal 8 3 3 3 4 4" xfId="37211" xr:uid="{00000000-0005-0000-0000-0000578D0000}"/>
    <cellStyle name="Normal 8 3 3 3 5" xfId="30105" xr:uid="{00000000-0005-0000-0000-0000588D0000}"/>
    <cellStyle name="Normal 8 3 3 3 5 2" xfId="37212" xr:uid="{00000000-0005-0000-0000-0000598D0000}"/>
    <cellStyle name="Normal 8 3 3 3 5 3" xfId="37213" xr:uid="{00000000-0005-0000-0000-00005A8D0000}"/>
    <cellStyle name="Normal 8 3 3 3 6" xfId="37214" xr:uid="{00000000-0005-0000-0000-00005B8D0000}"/>
    <cellStyle name="Normal 8 3 3 30" xfId="37215" xr:uid="{00000000-0005-0000-0000-00005C8D0000}"/>
    <cellStyle name="Normal 8 3 3 31" xfId="37216" xr:uid="{00000000-0005-0000-0000-00005D8D0000}"/>
    <cellStyle name="Normal 8 3 3 4" xfId="30106" xr:uid="{00000000-0005-0000-0000-00005E8D0000}"/>
    <cellStyle name="Normal 8 3 3 4 2" xfId="30107" xr:uid="{00000000-0005-0000-0000-00005F8D0000}"/>
    <cellStyle name="Normal 8 3 3 4 2 2" xfId="30108" xr:uid="{00000000-0005-0000-0000-0000608D0000}"/>
    <cellStyle name="Normal 8 3 3 4 2 2 2" xfId="30109" xr:uid="{00000000-0005-0000-0000-0000618D0000}"/>
    <cellStyle name="Normal 8 3 3 4 2 2 2 2" xfId="37217" xr:uid="{00000000-0005-0000-0000-0000628D0000}"/>
    <cellStyle name="Normal 8 3 3 4 2 2 2 3" xfId="37218" xr:uid="{00000000-0005-0000-0000-0000638D0000}"/>
    <cellStyle name="Normal 8 3 3 4 2 2 3" xfId="37219" xr:uid="{00000000-0005-0000-0000-0000648D0000}"/>
    <cellStyle name="Normal 8 3 3 4 2 2 4" xfId="37220" xr:uid="{00000000-0005-0000-0000-0000658D0000}"/>
    <cellStyle name="Normal 8 3 3 4 2 3" xfId="30110" xr:uid="{00000000-0005-0000-0000-0000668D0000}"/>
    <cellStyle name="Normal 8 3 3 4 2 3 2" xfId="30111" xr:uid="{00000000-0005-0000-0000-0000678D0000}"/>
    <cellStyle name="Normal 8 3 3 4 2 3 3" xfId="37221" xr:uid="{00000000-0005-0000-0000-0000688D0000}"/>
    <cellStyle name="Normal 8 3 3 4 2 4" xfId="30112" xr:uid="{00000000-0005-0000-0000-0000698D0000}"/>
    <cellStyle name="Normal 8 3 3 4 2 4 2" xfId="37222" xr:uid="{00000000-0005-0000-0000-00006A8D0000}"/>
    <cellStyle name="Normal 8 3 3 4 2 4 3" xfId="37223" xr:uid="{00000000-0005-0000-0000-00006B8D0000}"/>
    <cellStyle name="Normal 8 3 3 4 2 5" xfId="37224" xr:uid="{00000000-0005-0000-0000-00006C8D0000}"/>
    <cellStyle name="Normal 8 3 3 4 3" xfId="30113" xr:uid="{00000000-0005-0000-0000-00006D8D0000}"/>
    <cellStyle name="Normal 8 3 3 4 3 2" xfId="30114" xr:uid="{00000000-0005-0000-0000-00006E8D0000}"/>
    <cellStyle name="Normal 8 3 3 4 3 2 2" xfId="37225" xr:uid="{00000000-0005-0000-0000-00006F8D0000}"/>
    <cellStyle name="Normal 8 3 3 4 3 2 3" xfId="37226" xr:uid="{00000000-0005-0000-0000-0000708D0000}"/>
    <cellStyle name="Normal 8 3 3 4 3 3" xfId="37227" xr:uid="{00000000-0005-0000-0000-0000718D0000}"/>
    <cellStyle name="Normal 8 3 3 4 3 4" xfId="37228" xr:uid="{00000000-0005-0000-0000-0000728D0000}"/>
    <cellStyle name="Normal 8 3 3 4 4" xfId="30115" xr:uid="{00000000-0005-0000-0000-0000738D0000}"/>
    <cellStyle name="Normal 8 3 3 4 4 2" xfId="30116" xr:uid="{00000000-0005-0000-0000-0000748D0000}"/>
    <cellStyle name="Normal 8 3 3 4 4 2 2" xfId="37229" xr:uid="{00000000-0005-0000-0000-0000758D0000}"/>
    <cellStyle name="Normal 8 3 3 4 4 2 3" xfId="37230" xr:uid="{00000000-0005-0000-0000-0000768D0000}"/>
    <cellStyle name="Normal 8 3 3 4 4 3" xfId="37231" xr:uid="{00000000-0005-0000-0000-0000778D0000}"/>
    <cellStyle name="Normal 8 3 3 4 4 4" xfId="37232" xr:uid="{00000000-0005-0000-0000-0000788D0000}"/>
    <cellStyle name="Normal 8 3 3 4 5" xfId="30117" xr:uid="{00000000-0005-0000-0000-0000798D0000}"/>
    <cellStyle name="Normal 8 3 3 4 5 2" xfId="37233" xr:uid="{00000000-0005-0000-0000-00007A8D0000}"/>
    <cellStyle name="Normal 8 3 3 4 5 3" xfId="37234" xr:uid="{00000000-0005-0000-0000-00007B8D0000}"/>
    <cellStyle name="Normal 8 3 3 4 6" xfId="37235" xr:uid="{00000000-0005-0000-0000-00007C8D0000}"/>
    <cellStyle name="Normal 8 3 3 5" xfId="30118" xr:uid="{00000000-0005-0000-0000-00007D8D0000}"/>
    <cellStyle name="Normal 8 3 3 5 2" xfId="30119" xr:uid="{00000000-0005-0000-0000-00007E8D0000}"/>
    <cellStyle name="Normal 8 3 3 5 2 2" xfId="30120" xr:uid="{00000000-0005-0000-0000-00007F8D0000}"/>
    <cellStyle name="Normal 8 3 3 5 2 2 2" xfId="37236" xr:uid="{00000000-0005-0000-0000-0000808D0000}"/>
    <cellStyle name="Normal 8 3 3 5 2 2 3" xfId="37237" xr:uid="{00000000-0005-0000-0000-0000818D0000}"/>
    <cellStyle name="Normal 8 3 3 5 2 3" xfId="37238" xr:uid="{00000000-0005-0000-0000-0000828D0000}"/>
    <cellStyle name="Normal 8 3 3 5 2 4" xfId="37239" xr:uid="{00000000-0005-0000-0000-0000838D0000}"/>
    <cellStyle name="Normal 8 3 3 5 3" xfId="30121" xr:uid="{00000000-0005-0000-0000-0000848D0000}"/>
    <cellStyle name="Normal 8 3 3 5 3 2" xfId="30122" xr:uid="{00000000-0005-0000-0000-0000858D0000}"/>
    <cellStyle name="Normal 8 3 3 5 3 3" xfId="37240" xr:uid="{00000000-0005-0000-0000-0000868D0000}"/>
    <cellStyle name="Normal 8 3 3 5 4" xfId="30123" xr:uid="{00000000-0005-0000-0000-0000878D0000}"/>
    <cellStyle name="Normal 8 3 3 5 4 2" xfId="37241" xr:uid="{00000000-0005-0000-0000-0000888D0000}"/>
    <cellStyle name="Normal 8 3 3 5 4 3" xfId="37242" xr:uid="{00000000-0005-0000-0000-0000898D0000}"/>
    <cellStyle name="Normal 8 3 3 5 5" xfId="37243" xr:uid="{00000000-0005-0000-0000-00008A8D0000}"/>
    <cellStyle name="Normal 8 3 3 6" xfId="30124" xr:uid="{00000000-0005-0000-0000-00008B8D0000}"/>
    <cellStyle name="Normal 8 3 3 6 2" xfId="30125" xr:uid="{00000000-0005-0000-0000-00008C8D0000}"/>
    <cellStyle name="Normal 8 3 3 6 2 2" xfId="37244" xr:uid="{00000000-0005-0000-0000-00008D8D0000}"/>
    <cellStyle name="Normal 8 3 3 6 2 3" xfId="37245" xr:uid="{00000000-0005-0000-0000-00008E8D0000}"/>
    <cellStyle name="Normal 8 3 3 6 3" xfId="37246" xr:uid="{00000000-0005-0000-0000-00008F8D0000}"/>
    <cellStyle name="Normal 8 3 3 6 4" xfId="37247" xr:uid="{00000000-0005-0000-0000-0000908D0000}"/>
    <cellStyle name="Normal 8 3 3 7" xfId="30126" xr:uid="{00000000-0005-0000-0000-0000918D0000}"/>
    <cellStyle name="Normal 8 3 3 7 2" xfId="30127" xr:uid="{00000000-0005-0000-0000-0000928D0000}"/>
    <cellStyle name="Normal 8 3 3 7 2 2" xfId="37248" xr:uid="{00000000-0005-0000-0000-0000938D0000}"/>
    <cellStyle name="Normal 8 3 3 7 2 3" xfId="37249" xr:uid="{00000000-0005-0000-0000-0000948D0000}"/>
    <cellStyle name="Normal 8 3 3 7 3" xfId="37250" xr:uid="{00000000-0005-0000-0000-0000958D0000}"/>
    <cellStyle name="Normal 8 3 3 7 4" xfId="37251" xr:uid="{00000000-0005-0000-0000-0000968D0000}"/>
    <cellStyle name="Normal 8 3 3 8" xfId="30128" xr:uid="{00000000-0005-0000-0000-0000978D0000}"/>
    <cellStyle name="Normal 8 3 3 8 2" xfId="37252" xr:uid="{00000000-0005-0000-0000-0000988D0000}"/>
    <cellStyle name="Normal 8 3 3 8 3" xfId="37253" xr:uid="{00000000-0005-0000-0000-0000998D0000}"/>
    <cellStyle name="Normal 8 3 3 9" xfId="30129" xr:uid="{00000000-0005-0000-0000-00009A8D0000}"/>
    <cellStyle name="Normal 8 3 30" xfId="30130" xr:uid="{00000000-0005-0000-0000-00009B8D0000}"/>
    <cellStyle name="Normal 8 3 31" xfId="30131" xr:uid="{00000000-0005-0000-0000-00009C8D0000}"/>
    <cellStyle name="Normal 8 3 32" xfId="30132" xr:uid="{00000000-0005-0000-0000-00009D8D0000}"/>
    <cellStyle name="Normal 8 3 33" xfId="30133" xr:uid="{00000000-0005-0000-0000-00009E8D0000}"/>
    <cellStyle name="Normal 8 3 34" xfId="30134" xr:uid="{00000000-0005-0000-0000-00009F8D0000}"/>
    <cellStyle name="Normal 8 3 35" xfId="30135" xr:uid="{00000000-0005-0000-0000-0000A08D0000}"/>
    <cellStyle name="Normal 8 3 36" xfId="30136" xr:uid="{00000000-0005-0000-0000-0000A18D0000}"/>
    <cellStyle name="Normal 8 3 37" xfId="30137" xr:uid="{00000000-0005-0000-0000-0000A28D0000}"/>
    <cellStyle name="Normal 8 3 38" xfId="30138" xr:uid="{00000000-0005-0000-0000-0000A38D0000}"/>
    <cellStyle name="Normal 8 3 39" xfId="30139" xr:uid="{00000000-0005-0000-0000-0000A48D0000}"/>
    <cellStyle name="Normal 8 3 4" xfId="30140" xr:uid="{00000000-0005-0000-0000-0000A58D0000}"/>
    <cellStyle name="Normal 8 3 4 10" xfId="37254" xr:uid="{00000000-0005-0000-0000-0000A68D0000}"/>
    <cellStyle name="Normal 8 3 4 11" xfId="37255" xr:uid="{00000000-0005-0000-0000-0000A78D0000}"/>
    <cellStyle name="Normal 8 3 4 12" xfId="37256" xr:uid="{00000000-0005-0000-0000-0000A88D0000}"/>
    <cellStyle name="Normal 8 3 4 13" xfId="37257" xr:uid="{00000000-0005-0000-0000-0000A98D0000}"/>
    <cellStyle name="Normal 8 3 4 14" xfId="37258" xr:uid="{00000000-0005-0000-0000-0000AA8D0000}"/>
    <cellStyle name="Normal 8 3 4 15" xfId="37259" xr:uid="{00000000-0005-0000-0000-0000AB8D0000}"/>
    <cellStyle name="Normal 8 3 4 16" xfId="37260" xr:uid="{00000000-0005-0000-0000-0000AC8D0000}"/>
    <cellStyle name="Normal 8 3 4 17" xfId="37261" xr:uid="{00000000-0005-0000-0000-0000AD8D0000}"/>
    <cellStyle name="Normal 8 3 4 18" xfId="37262" xr:uid="{00000000-0005-0000-0000-0000AE8D0000}"/>
    <cellStyle name="Normal 8 3 4 19" xfId="37263" xr:uid="{00000000-0005-0000-0000-0000AF8D0000}"/>
    <cellStyle name="Normal 8 3 4 2" xfId="30141" xr:uid="{00000000-0005-0000-0000-0000B08D0000}"/>
    <cellStyle name="Normal 8 3 4 2 2" xfId="30142" xr:uid="{00000000-0005-0000-0000-0000B18D0000}"/>
    <cellStyle name="Normal 8 3 4 2 2 2" xfId="30143" xr:uid="{00000000-0005-0000-0000-0000B28D0000}"/>
    <cellStyle name="Normal 8 3 4 2 2 2 2" xfId="30144" xr:uid="{00000000-0005-0000-0000-0000B38D0000}"/>
    <cellStyle name="Normal 8 3 4 2 2 2 2 2" xfId="37264" xr:uid="{00000000-0005-0000-0000-0000B48D0000}"/>
    <cellStyle name="Normal 8 3 4 2 2 2 2 3" xfId="37265" xr:uid="{00000000-0005-0000-0000-0000B58D0000}"/>
    <cellStyle name="Normal 8 3 4 2 2 2 3" xfId="37266" xr:uid="{00000000-0005-0000-0000-0000B68D0000}"/>
    <cellStyle name="Normal 8 3 4 2 2 2 4" xfId="37267" xr:uid="{00000000-0005-0000-0000-0000B78D0000}"/>
    <cellStyle name="Normal 8 3 4 2 2 3" xfId="30145" xr:uid="{00000000-0005-0000-0000-0000B88D0000}"/>
    <cellStyle name="Normal 8 3 4 2 2 3 2" xfId="30146" xr:uid="{00000000-0005-0000-0000-0000B98D0000}"/>
    <cellStyle name="Normal 8 3 4 2 2 3 3" xfId="37268" xr:uid="{00000000-0005-0000-0000-0000BA8D0000}"/>
    <cellStyle name="Normal 8 3 4 2 2 4" xfId="30147" xr:uid="{00000000-0005-0000-0000-0000BB8D0000}"/>
    <cellStyle name="Normal 8 3 4 2 2 4 2" xfId="37269" xr:uid="{00000000-0005-0000-0000-0000BC8D0000}"/>
    <cellStyle name="Normal 8 3 4 2 2 4 3" xfId="37270" xr:uid="{00000000-0005-0000-0000-0000BD8D0000}"/>
    <cellStyle name="Normal 8 3 4 2 2 5" xfId="37271" xr:uid="{00000000-0005-0000-0000-0000BE8D0000}"/>
    <cellStyle name="Normal 8 3 4 2 3" xfId="30148" xr:uid="{00000000-0005-0000-0000-0000BF8D0000}"/>
    <cellStyle name="Normal 8 3 4 2 3 2" xfId="30149" xr:uid="{00000000-0005-0000-0000-0000C08D0000}"/>
    <cellStyle name="Normal 8 3 4 2 3 2 2" xfId="37272" xr:uid="{00000000-0005-0000-0000-0000C18D0000}"/>
    <cellStyle name="Normal 8 3 4 2 3 2 3" xfId="37273" xr:uid="{00000000-0005-0000-0000-0000C28D0000}"/>
    <cellStyle name="Normal 8 3 4 2 3 3" xfId="37274" xr:uid="{00000000-0005-0000-0000-0000C38D0000}"/>
    <cellStyle name="Normal 8 3 4 2 3 4" xfId="37275" xr:uid="{00000000-0005-0000-0000-0000C48D0000}"/>
    <cellStyle name="Normal 8 3 4 2 4" xfId="30150" xr:uid="{00000000-0005-0000-0000-0000C58D0000}"/>
    <cellStyle name="Normal 8 3 4 2 4 2" xfId="30151" xr:uid="{00000000-0005-0000-0000-0000C68D0000}"/>
    <cellStyle name="Normal 8 3 4 2 4 2 2" xfId="37276" xr:uid="{00000000-0005-0000-0000-0000C78D0000}"/>
    <cellStyle name="Normal 8 3 4 2 4 2 3" xfId="37277" xr:uid="{00000000-0005-0000-0000-0000C88D0000}"/>
    <cellStyle name="Normal 8 3 4 2 4 3" xfId="37278" xr:uid="{00000000-0005-0000-0000-0000C98D0000}"/>
    <cellStyle name="Normal 8 3 4 2 4 4" xfId="37279" xr:uid="{00000000-0005-0000-0000-0000CA8D0000}"/>
    <cellStyle name="Normal 8 3 4 2 5" xfId="30152" xr:uid="{00000000-0005-0000-0000-0000CB8D0000}"/>
    <cellStyle name="Normal 8 3 4 2 5 2" xfId="37280" xr:uid="{00000000-0005-0000-0000-0000CC8D0000}"/>
    <cellStyle name="Normal 8 3 4 2 5 3" xfId="37281" xr:uid="{00000000-0005-0000-0000-0000CD8D0000}"/>
    <cellStyle name="Normal 8 3 4 2 6" xfId="37282" xr:uid="{00000000-0005-0000-0000-0000CE8D0000}"/>
    <cellStyle name="Normal 8 3 4 20" xfId="37283" xr:uid="{00000000-0005-0000-0000-0000CF8D0000}"/>
    <cellStyle name="Normal 8 3 4 21" xfId="37284" xr:uid="{00000000-0005-0000-0000-0000D08D0000}"/>
    <cellStyle name="Normal 8 3 4 22" xfId="37285" xr:uid="{00000000-0005-0000-0000-0000D18D0000}"/>
    <cellStyle name="Normal 8 3 4 23" xfId="37286" xr:uid="{00000000-0005-0000-0000-0000D28D0000}"/>
    <cellStyle name="Normal 8 3 4 24" xfId="37287" xr:uid="{00000000-0005-0000-0000-0000D38D0000}"/>
    <cellStyle name="Normal 8 3 4 25" xfId="37288" xr:uid="{00000000-0005-0000-0000-0000D48D0000}"/>
    <cellStyle name="Normal 8 3 4 26" xfId="37289" xr:uid="{00000000-0005-0000-0000-0000D58D0000}"/>
    <cellStyle name="Normal 8 3 4 27" xfId="37290" xr:uid="{00000000-0005-0000-0000-0000D68D0000}"/>
    <cellStyle name="Normal 8 3 4 28" xfId="37291" xr:uid="{00000000-0005-0000-0000-0000D78D0000}"/>
    <cellStyle name="Normal 8 3 4 29" xfId="37292" xr:uid="{00000000-0005-0000-0000-0000D88D0000}"/>
    <cellStyle name="Normal 8 3 4 3" xfId="30153" xr:uid="{00000000-0005-0000-0000-0000D98D0000}"/>
    <cellStyle name="Normal 8 3 4 3 2" xfId="30154" xr:uid="{00000000-0005-0000-0000-0000DA8D0000}"/>
    <cellStyle name="Normal 8 3 4 3 2 2" xfId="30155" xr:uid="{00000000-0005-0000-0000-0000DB8D0000}"/>
    <cellStyle name="Normal 8 3 4 3 2 2 2" xfId="30156" xr:uid="{00000000-0005-0000-0000-0000DC8D0000}"/>
    <cellStyle name="Normal 8 3 4 3 2 2 2 2" xfId="37293" xr:uid="{00000000-0005-0000-0000-0000DD8D0000}"/>
    <cellStyle name="Normal 8 3 4 3 2 2 2 3" xfId="37294" xr:uid="{00000000-0005-0000-0000-0000DE8D0000}"/>
    <cellStyle name="Normal 8 3 4 3 2 2 3" xfId="37295" xr:uid="{00000000-0005-0000-0000-0000DF8D0000}"/>
    <cellStyle name="Normal 8 3 4 3 2 2 4" xfId="37296" xr:uid="{00000000-0005-0000-0000-0000E08D0000}"/>
    <cellStyle name="Normal 8 3 4 3 2 3" xfId="30157" xr:uid="{00000000-0005-0000-0000-0000E18D0000}"/>
    <cellStyle name="Normal 8 3 4 3 2 3 2" xfId="30158" xr:uid="{00000000-0005-0000-0000-0000E28D0000}"/>
    <cellStyle name="Normal 8 3 4 3 2 3 3" xfId="37297" xr:uid="{00000000-0005-0000-0000-0000E38D0000}"/>
    <cellStyle name="Normal 8 3 4 3 2 4" xfId="30159" xr:uid="{00000000-0005-0000-0000-0000E48D0000}"/>
    <cellStyle name="Normal 8 3 4 3 2 4 2" xfId="37298" xr:uid="{00000000-0005-0000-0000-0000E58D0000}"/>
    <cellStyle name="Normal 8 3 4 3 2 4 3" xfId="37299" xr:uid="{00000000-0005-0000-0000-0000E68D0000}"/>
    <cellStyle name="Normal 8 3 4 3 2 5" xfId="37300" xr:uid="{00000000-0005-0000-0000-0000E78D0000}"/>
    <cellStyle name="Normal 8 3 4 3 3" xfId="30160" xr:uid="{00000000-0005-0000-0000-0000E88D0000}"/>
    <cellStyle name="Normal 8 3 4 3 3 2" xfId="30161" xr:uid="{00000000-0005-0000-0000-0000E98D0000}"/>
    <cellStyle name="Normal 8 3 4 3 3 2 2" xfId="37301" xr:uid="{00000000-0005-0000-0000-0000EA8D0000}"/>
    <cellStyle name="Normal 8 3 4 3 3 2 3" xfId="37302" xr:uid="{00000000-0005-0000-0000-0000EB8D0000}"/>
    <cellStyle name="Normal 8 3 4 3 3 3" xfId="37303" xr:uid="{00000000-0005-0000-0000-0000EC8D0000}"/>
    <cellStyle name="Normal 8 3 4 3 3 4" xfId="37304" xr:uid="{00000000-0005-0000-0000-0000ED8D0000}"/>
    <cellStyle name="Normal 8 3 4 3 4" xfId="30162" xr:uid="{00000000-0005-0000-0000-0000EE8D0000}"/>
    <cellStyle name="Normal 8 3 4 3 4 2" xfId="30163" xr:uid="{00000000-0005-0000-0000-0000EF8D0000}"/>
    <cellStyle name="Normal 8 3 4 3 4 3" xfId="37305" xr:uid="{00000000-0005-0000-0000-0000F08D0000}"/>
    <cellStyle name="Normal 8 3 4 3 5" xfId="30164" xr:uid="{00000000-0005-0000-0000-0000F18D0000}"/>
    <cellStyle name="Normal 8 3 4 3 5 2" xfId="37306" xr:uid="{00000000-0005-0000-0000-0000F28D0000}"/>
    <cellStyle name="Normal 8 3 4 3 5 3" xfId="37307" xr:uid="{00000000-0005-0000-0000-0000F38D0000}"/>
    <cellStyle name="Normal 8 3 4 3 6" xfId="37308" xr:uid="{00000000-0005-0000-0000-0000F48D0000}"/>
    <cellStyle name="Normal 8 3 4 30" xfId="37309" xr:uid="{00000000-0005-0000-0000-0000F58D0000}"/>
    <cellStyle name="Normal 8 3 4 4" xfId="30165" xr:uid="{00000000-0005-0000-0000-0000F68D0000}"/>
    <cellStyle name="Normal 8 3 4 4 2" xfId="30166" xr:uid="{00000000-0005-0000-0000-0000F78D0000}"/>
    <cellStyle name="Normal 8 3 4 4 2 2" xfId="30167" xr:uid="{00000000-0005-0000-0000-0000F88D0000}"/>
    <cellStyle name="Normal 8 3 4 4 2 2 2" xfId="37310" xr:uid="{00000000-0005-0000-0000-0000F98D0000}"/>
    <cellStyle name="Normal 8 3 4 4 2 2 3" xfId="37311" xr:uid="{00000000-0005-0000-0000-0000FA8D0000}"/>
    <cellStyle name="Normal 8 3 4 4 2 3" xfId="37312" xr:uid="{00000000-0005-0000-0000-0000FB8D0000}"/>
    <cellStyle name="Normal 8 3 4 4 2 4" xfId="37313" xr:uid="{00000000-0005-0000-0000-0000FC8D0000}"/>
    <cellStyle name="Normal 8 3 4 4 3" xfId="30168" xr:uid="{00000000-0005-0000-0000-0000FD8D0000}"/>
    <cellStyle name="Normal 8 3 4 4 3 2" xfId="30169" xr:uid="{00000000-0005-0000-0000-0000FE8D0000}"/>
    <cellStyle name="Normal 8 3 4 4 3 3" xfId="37314" xr:uid="{00000000-0005-0000-0000-0000FF8D0000}"/>
    <cellStyle name="Normal 8 3 4 4 4" xfId="30170" xr:uid="{00000000-0005-0000-0000-0000008E0000}"/>
    <cellStyle name="Normal 8 3 4 4 4 2" xfId="37315" xr:uid="{00000000-0005-0000-0000-0000018E0000}"/>
    <cellStyle name="Normal 8 3 4 4 4 3" xfId="37316" xr:uid="{00000000-0005-0000-0000-0000028E0000}"/>
    <cellStyle name="Normal 8 3 4 4 5" xfId="37317" xr:uid="{00000000-0005-0000-0000-0000038E0000}"/>
    <cellStyle name="Normal 8 3 4 5" xfId="30171" xr:uid="{00000000-0005-0000-0000-0000048E0000}"/>
    <cellStyle name="Normal 8 3 4 5 2" xfId="30172" xr:uid="{00000000-0005-0000-0000-0000058E0000}"/>
    <cellStyle name="Normal 8 3 4 5 2 2" xfId="37318" xr:uid="{00000000-0005-0000-0000-0000068E0000}"/>
    <cellStyle name="Normal 8 3 4 5 2 3" xfId="37319" xr:uid="{00000000-0005-0000-0000-0000078E0000}"/>
    <cellStyle name="Normal 8 3 4 5 3" xfId="37320" xr:uid="{00000000-0005-0000-0000-0000088E0000}"/>
    <cellStyle name="Normal 8 3 4 5 4" xfId="37321" xr:uid="{00000000-0005-0000-0000-0000098E0000}"/>
    <cellStyle name="Normal 8 3 4 6" xfId="30173" xr:uid="{00000000-0005-0000-0000-00000A8E0000}"/>
    <cellStyle name="Normal 8 3 4 6 2" xfId="30174" xr:uid="{00000000-0005-0000-0000-00000B8E0000}"/>
    <cellStyle name="Normal 8 3 4 6 2 2" xfId="37322" xr:uid="{00000000-0005-0000-0000-00000C8E0000}"/>
    <cellStyle name="Normal 8 3 4 6 2 3" xfId="37323" xr:uid="{00000000-0005-0000-0000-00000D8E0000}"/>
    <cellStyle name="Normal 8 3 4 6 3" xfId="37324" xr:uid="{00000000-0005-0000-0000-00000E8E0000}"/>
    <cellStyle name="Normal 8 3 4 6 4" xfId="37325" xr:uid="{00000000-0005-0000-0000-00000F8E0000}"/>
    <cellStyle name="Normal 8 3 4 7" xfId="30175" xr:uid="{00000000-0005-0000-0000-0000108E0000}"/>
    <cellStyle name="Normal 8 3 4 7 2" xfId="37326" xr:uid="{00000000-0005-0000-0000-0000118E0000}"/>
    <cellStyle name="Normal 8 3 4 7 3" xfId="37327" xr:uid="{00000000-0005-0000-0000-0000128E0000}"/>
    <cellStyle name="Normal 8 3 4 8" xfId="30176" xr:uid="{00000000-0005-0000-0000-0000138E0000}"/>
    <cellStyle name="Normal 8 3 4 9" xfId="37328" xr:uid="{00000000-0005-0000-0000-0000148E0000}"/>
    <cellStyle name="Normal 8 3 40" xfId="30177" xr:uid="{00000000-0005-0000-0000-0000158E0000}"/>
    <cellStyle name="Normal 8 3 41" xfId="30178" xr:uid="{00000000-0005-0000-0000-0000168E0000}"/>
    <cellStyle name="Normal 8 3 42" xfId="30179" xr:uid="{00000000-0005-0000-0000-0000178E0000}"/>
    <cellStyle name="Normal 8 3 43" xfId="30180" xr:uid="{00000000-0005-0000-0000-0000188E0000}"/>
    <cellStyle name="Normal 8 3 44" xfId="30181" xr:uid="{00000000-0005-0000-0000-0000198E0000}"/>
    <cellStyle name="Normal 8 3 45" xfId="30182" xr:uid="{00000000-0005-0000-0000-00001A8E0000}"/>
    <cellStyle name="Normal 8 3 46" xfId="30183" xr:uid="{00000000-0005-0000-0000-00001B8E0000}"/>
    <cellStyle name="Normal 8 3 47" xfId="30184" xr:uid="{00000000-0005-0000-0000-00001C8E0000}"/>
    <cellStyle name="Normal 8 3 48" xfId="30185" xr:uid="{00000000-0005-0000-0000-00001D8E0000}"/>
    <cellStyle name="Normal 8 3 49" xfId="30186" xr:uid="{00000000-0005-0000-0000-00001E8E0000}"/>
    <cellStyle name="Normal 8 3 5" xfId="30187" xr:uid="{00000000-0005-0000-0000-00001F8E0000}"/>
    <cellStyle name="Normal 8 3 5 10" xfId="37329" xr:uid="{00000000-0005-0000-0000-0000208E0000}"/>
    <cellStyle name="Normal 8 3 5 11" xfId="37330" xr:uid="{00000000-0005-0000-0000-0000218E0000}"/>
    <cellStyle name="Normal 8 3 5 12" xfId="37331" xr:uid="{00000000-0005-0000-0000-0000228E0000}"/>
    <cellStyle name="Normal 8 3 5 13" xfId="37332" xr:uid="{00000000-0005-0000-0000-0000238E0000}"/>
    <cellStyle name="Normal 8 3 5 14" xfId="37333" xr:uid="{00000000-0005-0000-0000-0000248E0000}"/>
    <cellStyle name="Normal 8 3 5 15" xfId="37334" xr:uid="{00000000-0005-0000-0000-0000258E0000}"/>
    <cellStyle name="Normal 8 3 5 16" xfId="37335" xr:uid="{00000000-0005-0000-0000-0000268E0000}"/>
    <cellStyle name="Normal 8 3 5 17" xfId="37336" xr:uid="{00000000-0005-0000-0000-0000278E0000}"/>
    <cellStyle name="Normal 8 3 5 18" xfId="37337" xr:uid="{00000000-0005-0000-0000-0000288E0000}"/>
    <cellStyle name="Normal 8 3 5 19" xfId="37338" xr:uid="{00000000-0005-0000-0000-0000298E0000}"/>
    <cellStyle name="Normal 8 3 5 2" xfId="30188" xr:uid="{00000000-0005-0000-0000-00002A8E0000}"/>
    <cellStyle name="Normal 8 3 5 2 2" xfId="30189" xr:uid="{00000000-0005-0000-0000-00002B8E0000}"/>
    <cellStyle name="Normal 8 3 5 2 2 2" xfId="30190" xr:uid="{00000000-0005-0000-0000-00002C8E0000}"/>
    <cellStyle name="Normal 8 3 5 2 2 2 2" xfId="37339" xr:uid="{00000000-0005-0000-0000-00002D8E0000}"/>
    <cellStyle name="Normal 8 3 5 2 2 2 3" xfId="37340" xr:uid="{00000000-0005-0000-0000-00002E8E0000}"/>
    <cellStyle name="Normal 8 3 5 2 2 3" xfId="37341" xr:uid="{00000000-0005-0000-0000-00002F8E0000}"/>
    <cellStyle name="Normal 8 3 5 2 2 4" xfId="37342" xr:uid="{00000000-0005-0000-0000-0000308E0000}"/>
    <cellStyle name="Normal 8 3 5 2 3" xfId="30191" xr:uid="{00000000-0005-0000-0000-0000318E0000}"/>
    <cellStyle name="Normal 8 3 5 2 3 2" xfId="30192" xr:uid="{00000000-0005-0000-0000-0000328E0000}"/>
    <cellStyle name="Normal 8 3 5 2 3 3" xfId="37343" xr:uid="{00000000-0005-0000-0000-0000338E0000}"/>
    <cellStyle name="Normal 8 3 5 2 4" xfId="30193" xr:uid="{00000000-0005-0000-0000-0000348E0000}"/>
    <cellStyle name="Normal 8 3 5 2 4 2" xfId="37344" xr:uid="{00000000-0005-0000-0000-0000358E0000}"/>
    <cellStyle name="Normal 8 3 5 2 4 3" xfId="37345" xr:uid="{00000000-0005-0000-0000-0000368E0000}"/>
    <cellStyle name="Normal 8 3 5 2 5" xfId="37346" xr:uid="{00000000-0005-0000-0000-0000378E0000}"/>
    <cellStyle name="Normal 8 3 5 20" xfId="37347" xr:uid="{00000000-0005-0000-0000-0000388E0000}"/>
    <cellStyle name="Normal 8 3 5 21" xfId="37348" xr:uid="{00000000-0005-0000-0000-0000398E0000}"/>
    <cellStyle name="Normal 8 3 5 22" xfId="37349" xr:uid="{00000000-0005-0000-0000-00003A8E0000}"/>
    <cellStyle name="Normal 8 3 5 23" xfId="37350" xr:uid="{00000000-0005-0000-0000-00003B8E0000}"/>
    <cellStyle name="Normal 8 3 5 24" xfId="37351" xr:uid="{00000000-0005-0000-0000-00003C8E0000}"/>
    <cellStyle name="Normal 8 3 5 25" xfId="37352" xr:uid="{00000000-0005-0000-0000-00003D8E0000}"/>
    <cellStyle name="Normal 8 3 5 26" xfId="37353" xr:uid="{00000000-0005-0000-0000-00003E8E0000}"/>
    <cellStyle name="Normal 8 3 5 27" xfId="37354" xr:uid="{00000000-0005-0000-0000-00003F8E0000}"/>
    <cellStyle name="Normal 8 3 5 28" xfId="37355" xr:uid="{00000000-0005-0000-0000-0000408E0000}"/>
    <cellStyle name="Normal 8 3 5 3" xfId="30194" xr:uid="{00000000-0005-0000-0000-0000418E0000}"/>
    <cellStyle name="Normal 8 3 5 3 2" xfId="30195" xr:uid="{00000000-0005-0000-0000-0000428E0000}"/>
    <cellStyle name="Normal 8 3 5 3 2 2" xfId="37356" xr:uid="{00000000-0005-0000-0000-0000438E0000}"/>
    <cellStyle name="Normal 8 3 5 3 2 3" xfId="37357" xr:uid="{00000000-0005-0000-0000-0000448E0000}"/>
    <cellStyle name="Normal 8 3 5 3 3" xfId="37358" xr:uid="{00000000-0005-0000-0000-0000458E0000}"/>
    <cellStyle name="Normal 8 3 5 3 4" xfId="37359" xr:uid="{00000000-0005-0000-0000-0000468E0000}"/>
    <cellStyle name="Normal 8 3 5 4" xfId="30196" xr:uid="{00000000-0005-0000-0000-0000478E0000}"/>
    <cellStyle name="Normal 8 3 5 4 2" xfId="30197" xr:uid="{00000000-0005-0000-0000-0000488E0000}"/>
    <cellStyle name="Normal 8 3 5 4 2 2" xfId="37360" xr:uid="{00000000-0005-0000-0000-0000498E0000}"/>
    <cellStyle name="Normal 8 3 5 4 2 3" xfId="37361" xr:uid="{00000000-0005-0000-0000-00004A8E0000}"/>
    <cellStyle name="Normal 8 3 5 4 3" xfId="37362" xr:uid="{00000000-0005-0000-0000-00004B8E0000}"/>
    <cellStyle name="Normal 8 3 5 4 4" xfId="37363" xr:uid="{00000000-0005-0000-0000-00004C8E0000}"/>
    <cellStyle name="Normal 8 3 5 5" xfId="30198" xr:uid="{00000000-0005-0000-0000-00004D8E0000}"/>
    <cellStyle name="Normal 8 3 5 5 2" xfId="37364" xr:uid="{00000000-0005-0000-0000-00004E8E0000}"/>
    <cellStyle name="Normal 8 3 5 5 3" xfId="37365" xr:uid="{00000000-0005-0000-0000-00004F8E0000}"/>
    <cellStyle name="Normal 8 3 5 6" xfId="30199" xr:uid="{00000000-0005-0000-0000-0000508E0000}"/>
    <cellStyle name="Normal 8 3 5 7" xfId="37366" xr:uid="{00000000-0005-0000-0000-0000518E0000}"/>
    <cellStyle name="Normal 8 3 5 8" xfId="37367" xr:uid="{00000000-0005-0000-0000-0000528E0000}"/>
    <cellStyle name="Normal 8 3 5 9" xfId="37368" xr:uid="{00000000-0005-0000-0000-0000538E0000}"/>
    <cellStyle name="Normal 8 3 50" xfId="30200" xr:uid="{00000000-0005-0000-0000-0000548E0000}"/>
    <cellStyle name="Normal 8 3 51" xfId="30201" xr:uid="{00000000-0005-0000-0000-0000558E0000}"/>
    <cellStyle name="Normal 8 3 52" xfId="30202" xr:uid="{00000000-0005-0000-0000-0000568E0000}"/>
    <cellStyle name="Normal 8 3 53" xfId="30203" xr:uid="{00000000-0005-0000-0000-0000578E0000}"/>
    <cellStyle name="Normal 8 3 54" xfId="30204" xr:uid="{00000000-0005-0000-0000-0000588E0000}"/>
    <cellStyle name="Normal 8 3 55" xfId="30205" xr:uid="{00000000-0005-0000-0000-0000598E0000}"/>
    <cellStyle name="Normal 8 3 56" xfId="30206" xr:uid="{00000000-0005-0000-0000-00005A8E0000}"/>
    <cellStyle name="Normal 8 3 57" xfId="30207" xr:uid="{00000000-0005-0000-0000-00005B8E0000}"/>
    <cellStyle name="Normal 8 3 58" xfId="30208" xr:uid="{00000000-0005-0000-0000-00005C8E0000}"/>
    <cellStyle name="Normal 8 3 59" xfId="30209" xr:uid="{00000000-0005-0000-0000-00005D8E0000}"/>
    <cellStyle name="Normal 8 3 6" xfId="30210" xr:uid="{00000000-0005-0000-0000-00005E8E0000}"/>
    <cellStyle name="Normal 8 3 6 10" xfId="37369" xr:uid="{00000000-0005-0000-0000-00005F8E0000}"/>
    <cellStyle name="Normal 8 3 6 11" xfId="37370" xr:uid="{00000000-0005-0000-0000-0000608E0000}"/>
    <cellStyle name="Normal 8 3 6 12" xfId="37371" xr:uid="{00000000-0005-0000-0000-0000618E0000}"/>
    <cellStyle name="Normal 8 3 6 13" xfId="37372" xr:uid="{00000000-0005-0000-0000-0000628E0000}"/>
    <cellStyle name="Normal 8 3 6 14" xfId="37373" xr:uid="{00000000-0005-0000-0000-0000638E0000}"/>
    <cellStyle name="Normal 8 3 6 15" xfId="37374" xr:uid="{00000000-0005-0000-0000-0000648E0000}"/>
    <cellStyle name="Normal 8 3 6 16" xfId="37375" xr:uid="{00000000-0005-0000-0000-0000658E0000}"/>
    <cellStyle name="Normal 8 3 6 17" xfId="37376" xr:uid="{00000000-0005-0000-0000-0000668E0000}"/>
    <cellStyle name="Normal 8 3 6 18" xfId="37377" xr:uid="{00000000-0005-0000-0000-0000678E0000}"/>
    <cellStyle name="Normal 8 3 6 19" xfId="37378" xr:uid="{00000000-0005-0000-0000-0000688E0000}"/>
    <cellStyle name="Normal 8 3 6 2" xfId="30211" xr:uid="{00000000-0005-0000-0000-0000698E0000}"/>
    <cellStyle name="Normal 8 3 6 2 2" xfId="30212" xr:uid="{00000000-0005-0000-0000-00006A8E0000}"/>
    <cellStyle name="Normal 8 3 6 2 2 2" xfId="30213" xr:uid="{00000000-0005-0000-0000-00006B8E0000}"/>
    <cellStyle name="Normal 8 3 6 2 2 2 2" xfId="37379" xr:uid="{00000000-0005-0000-0000-00006C8E0000}"/>
    <cellStyle name="Normal 8 3 6 2 2 2 3" xfId="37380" xr:uid="{00000000-0005-0000-0000-00006D8E0000}"/>
    <cellStyle name="Normal 8 3 6 2 2 3" xfId="37381" xr:uid="{00000000-0005-0000-0000-00006E8E0000}"/>
    <cellStyle name="Normal 8 3 6 2 2 4" xfId="37382" xr:uid="{00000000-0005-0000-0000-00006F8E0000}"/>
    <cellStyle name="Normal 8 3 6 2 3" xfId="30214" xr:uid="{00000000-0005-0000-0000-0000708E0000}"/>
    <cellStyle name="Normal 8 3 6 2 3 2" xfId="30215" xr:uid="{00000000-0005-0000-0000-0000718E0000}"/>
    <cellStyle name="Normal 8 3 6 2 3 3" xfId="37383" xr:uid="{00000000-0005-0000-0000-0000728E0000}"/>
    <cellStyle name="Normal 8 3 6 2 4" xfId="30216" xr:uid="{00000000-0005-0000-0000-0000738E0000}"/>
    <cellStyle name="Normal 8 3 6 2 4 2" xfId="37384" xr:uid="{00000000-0005-0000-0000-0000748E0000}"/>
    <cellStyle name="Normal 8 3 6 2 4 3" xfId="37385" xr:uid="{00000000-0005-0000-0000-0000758E0000}"/>
    <cellStyle name="Normal 8 3 6 2 5" xfId="37386" xr:uid="{00000000-0005-0000-0000-0000768E0000}"/>
    <cellStyle name="Normal 8 3 6 20" xfId="37387" xr:uid="{00000000-0005-0000-0000-0000778E0000}"/>
    <cellStyle name="Normal 8 3 6 21" xfId="37388" xr:uid="{00000000-0005-0000-0000-0000788E0000}"/>
    <cellStyle name="Normal 8 3 6 22" xfId="37389" xr:uid="{00000000-0005-0000-0000-0000798E0000}"/>
    <cellStyle name="Normal 8 3 6 23" xfId="37390" xr:uid="{00000000-0005-0000-0000-00007A8E0000}"/>
    <cellStyle name="Normal 8 3 6 24" xfId="37391" xr:uid="{00000000-0005-0000-0000-00007B8E0000}"/>
    <cellStyle name="Normal 8 3 6 25" xfId="37392" xr:uid="{00000000-0005-0000-0000-00007C8E0000}"/>
    <cellStyle name="Normal 8 3 6 26" xfId="37393" xr:uid="{00000000-0005-0000-0000-00007D8E0000}"/>
    <cellStyle name="Normal 8 3 6 27" xfId="37394" xr:uid="{00000000-0005-0000-0000-00007E8E0000}"/>
    <cellStyle name="Normal 8 3 6 28" xfId="37395" xr:uid="{00000000-0005-0000-0000-00007F8E0000}"/>
    <cellStyle name="Normal 8 3 6 3" xfId="30217" xr:uid="{00000000-0005-0000-0000-0000808E0000}"/>
    <cellStyle name="Normal 8 3 6 3 2" xfId="30218" xr:uid="{00000000-0005-0000-0000-0000818E0000}"/>
    <cellStyle name="Normal 8 3 6 3 2 2" xfId="37396" xr:uid="{00000000-0005-0000-0000-0000828E0000}"/>
    <cellStyle name="Normal 8 3 6 3 2 3" xfId="37397" xr:uid="{00000000-0005-0000-0000-0000838E0000}"/>
    <cellStyle name="Normal 8 3 6 3 3" xfId="37398" xr:uid="{00000000-0005-0000-0000-0000848E0000}"/>
    <cellStyle name="Normal 8 3 6 3 4" xfId="37399" xr:uid="{00000000-0005-0000-0000-0000858E0000}"/>
    <cellStyle name="Normal 8 3 6 4" xfId="30219" xr:uid="{00000000-0005-0000-0000-0000868E0000}"/>
    <cellStyle name="Normal 8 3 6 4 2" xfId="30220" xr:uid="{00000000-0005-0000-0000-0000878E0000}"/>
    <cellStyle name="Normal 8 3 6 4 2 2" xfId="37400" xr:uid="{00000000-0005-0000-0000-0000888E0000}"/>
    <cellStyle name="Normal 8 3 6 4 2 3" xfId="37401" xr:uid="{00000000-0005-0000-0000-0000898E0000}"/>
    <cellStyle name="Normal 8 3 6 4 3" xfId="37402" xr:uid="{00000000-0005-0000-0000-00008A8E0000}"/>
    <cellStyle name="Normal 8 3 6 4 4" xfId="37403" xr:uid="{00000000-0005-0000-0000-00008B8E0000}"/>
    <cellStyle name="Normal 8 3 6 5" xfId="30221" xr:uid="{00000000-0005-0000-0000-00008C8E0000}"/>
    <cellStyle name="Normal 8 3 6 5 2" xfId="37404" xr:uid="{00000000-0005-0000-0000-00008D8E0000}"/>
    <cellStyle name="Normal 8 3 6 5 3" xfId="37405" xr:uid="{00000000-0005-0000-0000-00008E8E0000}"/>
    <cellStyle name="Normal 8 3 6 6" xfId="30222" xr:uid="{00000000-0005-0000-0000-00008F8E0000}"/>
    <cellStyle name="Normal 8 3 6 7" xfId="37406" xr:uid="{00000000-0005-0000-0000-0000908E0000}"/>
    <cellStyle name="Normal 8 3 6 8" xfId="37407" xr:uid="{00000000-0005-0000-0000-0000918E0000}"/>
    <cellStyle name="Normal 8 3 6 9" xfId="37408" xr:uid="{00000000-0005-0000-0000-0000928E0000}"/>
    <cellStyle name="Normal 8 3 60" xfId="30223" xr:uid="{00000000-0005-0000-0000-0000938E0000}"/>
    <cellStyle name="Normal 8 3 61" xfId="30224" xr:uid="{00000000-0005-0000-0000-0000948E0000}"/>
    <cellStyle name="Normal 8 3 62" xfId="30225" xr:uid="{00000000-0005-0000-0000-0000958E0000}"/>
    <cellStyle name="Normal 8 3 63" xfId="30226" xr:uid="{00000000-0005-0000-0000-0000968E0000}"/>
    <cellStyle name="Normal 8 3 64" xfId="30227" xr:uid="{00000000-0005-0000-0000-0000978E0000}"/>
    <cellStyle name="Normal 8 3 65" xfId="30228" xr:uid="{00000000-0005-0000-0000-0000988E0000}"/>
    <cellStyle name="Normal 8 3 66" xfId="30229" xr:uid="{00000000-0005-0000-0000-0000998E0000}"/>
    <cellStyle name="Normal 8 3 67" xfId="30230" xr:uid="{00000000-0005-0000-0000-00009A8E0000}"/>
    <cellStyle name="Normal 8 3 68" xfId="30231" xr:uid="{00000000-0005-0000-0000-00009B8E0000}"/>
    <cellStyle name="Normal 8 3 69" xfId="30232" xr:uid="{00000000-0005-0000-0000-00009C8E0000}"/>
    <cellStyle name="Normal 8 3 7" xfId="30233" xr:uid="{00000000-0005-0000-0000-00009D8E0000}"/>
    <cellStyle name="Normal 8 3 7 10" xfId="37409" xr:uid="{00000000-0005-0000-0000-00009E8E0000}"/>
    <cellStyle name="Normal 8 3 7 11" xfId="37410" xr:uid="{00000000-0005-0000-0000-00009F8E0000}"/>
    <cellStyle name="Normal 8 3 7 12" xfId="37411" xr:uid="{00000000-0005-0000-0000-0000A08E0000}"/>
    <cellStyle name="Normal 8 3 7 13" xfId="37412" xr:uid="{00000000-0005-0000-0000-0000A18E0000}"/>
    <cellStyle name="Normal 8 3 7 14" xfId="37413" xr:uid="{00000000-0005-0000-0000-0000A28E0000}"/>
    <cellStyle name="Normal 8 3 7 15" xfId="37414" xr:uid="{00000000-0005-0000-0000-0000A38E0000}"/>
    <cellStyle name="Normal 8 3 7 16" xfId="37415" xr:uid="{00000000-0005-0000-0000-0000A48E0000}"/>
    <cellStyle name="Normal 8 3 7 17" xfId="37416" xr:uid="{00000000-0005-0000-0000-0000A58E0000}"/>
    <cellStyle name="Normal 8 3 7 18" xfId="37417" xr:uid="{00000000-0005-0000-0000-0000A68E0000}"/>
    <cellStyle name="Normal 8 3 7 19" xfId="37418" xr:uid="{00000000-0005-0000-0000-0000A78E0000}"/>
    <cellStyle name="Normal 8 3 7 2" xfId="30234" xr:uid="{00000000-0005-0000-0000-0000A88E0000}"/>
    <cellStyle name="Normal 8 3 7 2 2" xfId="30235" xr:uid="{00000000-0005-0000-0000-0000A98E0000}"/>
    <cellStyle name="Normal 8 3 7 2 2 2" xfId="37419" xr:uid="{00000000-0005-0000-0000-0000AA8E0000}"/>
    <cellStyle name="Normal 8 3 7 2 2 3" xfId="37420" xr:uid="{00000000-0005-0000-0000-0000AB8E0000}"/>
    <cellStyle name="Normal 8 3 7 2 3" xfId="37421" xr:uid="{00000000-0005-0000-0000-0000AC8E0000}"/>
    <cellStyle name="Normal 8 3 7 2 4" xfId="37422" xr:uid="{00000000-0005-0000-0000-0000AD8E0000}"/>
    <cellStyle name="Normal 8 3 7 20" xfId="37423" xr:uid="{00000000-0005-0000-0000-0000AE8E0000}"/>
    <cellStyle name="Normal 8 3 7 21" xfId="37424" xr:uid="{00000000-0005-0000-0000-0000AF8E0000}"/>
    <cellStyle name="Normal 8 3 7 22" xfId="37425" xr:uid="{00000000-0005-0000-0000-0000B08E0000}"/>
    <cellStyle name="Normal 8 3 7 23" xfId="37426" xr:uid="{00000000-0005-0000-0000-0000B18E0000}"/>
    <cellStyle name="Normal 8 3 7 24" xfId="37427" xr:uid="{00000000-0005-0000-0000-0000B28E0000}"/>
    <cellStyle name="Normal 8 3 7 25" xfId="37428" xr:uid="{00000000-0005-0000-0000-0000B38E0000}"/>
    <cellStyle name="Normal 8 3 7 26" xfId="37429" xr:uid="{00000000-0005-0000-0000-0000B48E0000}"/>
    <cellStyle name="Normal 8 3 7 27" xfId="37430" xr:uid="{00000000-0005-0000-0000-0000B58E0000}"/>
    <cellStyle name="Normal 8 3 7 3" xfId="30236" xr:uid="{00000000-0005-0000-0000-0000B68E0000}"/>
    <cellStyle name="Normal 8 3 7 3 2" xfId="30237" xr:uid="{00000000-0005-0000-0000-0000B78E0000}"/>
    <cellStyle name="Normal 8 3 7 3 3" xfId="37431" xr:uid="{00000000-0005-0000-0000-0000B88E0000}"/>
    <cellStyle name="Normal 8 3 7 4" xfId="30238" xr:uid="{00000000-0005-0000-0000-0000B98E0000}"/>
    <cellStyle name="Normal 8 3 7 4 2" xfId="37432" xr:uid="{00000000-0005-0000-0000-0000BA8E0000}"/>
    <cellStyle name="Normal 8 3 7 4 3" xfId="37433" xr:uid="{00000000-0005-0000-0000-0000BB8E0000}"/>
    <cellStyle name="Normal 8 3 7 5" xfId="30239" xr:uid="{00000000-0005-0000-0000-0000BC8E0000}"/>
    <cellStyle name="Normal 8 3 7 6" xfId="37434" xr:uid="{00000000-0005-0000-0000-0000BD8E0000}"/>
    <cellStyle name="Normal 8 3 7 7" xfId="37435" xr:uid="{00000000-0005-0000-0000-0000BE8E0000}"/>
    <cellStyle name="Normal 8 3 7 8" xfId="37436" xr:uid="{00000000-0005-0000-0000-0000BF8E0000}"/>
    <cellStyle name="Normal 8 3 7 9" xfId="37437" xr:uid="{00000000-0005-0000-0000-0000C08E0000}"/>
    <cellStyle name="Normal 8 3 70" xfId="30240" xr:uid="{00000000-0005-0000-0000-0000C18E0000}"/>
    <cellStyle name="Normal 8 3 71" xfId="30241" xr:uid="{00000000-0005-0000-0000-0000C28E0000}"/>
    <cellStyle name="Normal 8 3 72" xfId="30242" xr:uid="{00000000-0005-0000-0000-0000C38E0000}"/>
    <cellStyle name="Normal 8 3 73" xfId="30243" xr:uid="{00000000-0005-0000-0000-0000C48E0000}"/>
    <cellStyle name="Normal 8 3 74" xfId="30244" xr:uid="{00000000-0005-0000-0000-0000C58E0000}"/>
    <cellStyle name="Normal 8 3 75" xfId="30245" xr:uid="{00000000-0005-0000-0000-0000C68E0000}"/>
    <cellStyle name="Normal 8 3 76" xfId="30246" xr:uid="{00000000-0005-0000-0000-0000C78E0000}"/>
    <cellStyle name="Normal 8 3 77" xfId="30247" xr:uid="{00000000-0005-0000-0000-0000C88E0000}"/>
    <cellStyle name="Normal 8 3 78" xfId="30248" xr:uid="{00000000-0005-0000-0000-0000C98E0000}"/>
    <cellStyle name="Normal 8 3 79" xfId="30249" xr:uid="{00000000-0005-0000-0000-0000CA8E0000}"/>
    <cellStyle name="Normal 8 3 8" xfId="30250" xr:uid="{00000000-0005-0000-0000-0000CB8E0000}"/>
    <cellStyle name="Normal 8 3 8 10" xfId="37438" xr:uid="{00000000-0005-0000-0000-0000CC8E0000}"/>
    <cellStyle name="Normal 8 3 8 11" xfId="37439" xr:uid="{00000000-0005-0000-0000-0000CD8E0000}"/>
    <cellStyle name="Normal 8 3 8 12" xfId="37440" xr:uid="{00000000-0005-0000-0000-0000CE8E0000}"/>
    <cellStyle name="Normal 8 3 8 13" xfId="37441" xr:uid="{00000000-0005-0000-0000-0000CF8E0000}"/>
    <cellStyle name="Normal 8 3 8 14" xfId="37442" xr:uid="{00000000-0005-0000-0000-0000D08E0000}"/>
    <cellStyle name="Normal 8 3 8 15" xfId="37443" xr:uid="{00000000-0005-0000-0000-0000D18E0000}"/>
    <cellStyle name="Normal 8 3 8 16" xfId="37444" xr:uid="{00000000-0005-0000-0000-0000D28E0000}"/>
    <cellStyle name="Normal 8 3 8 17" xfId="37445" xr:uid="{00000000-0005-0000-0000-0000D38E0000}"/>
    <cellStyle name="Normal 8 3 8 18" xfId="37446" xr:uid="{00000000-0005-0000-0000-0000D48E0000}"/>
    <cellStyle name="Normal 8 3 8 19" xfId="37447" xr:uid="{00000000-0005-0000-0000-0000D58E0000}"/>
    <cellStyle name="Normal 8 3 8 2" xfId="30251" xr:uid="{00000000-0005-0000-0000-0000D68E0000}"/>
    <cellStyle name="Normal 8 3 8 2 2" xfId="37448" xr:uid="{00000000-0005-0000-0000-0000D78E0000}"/>
    <cellStyle name="Normal 8 3 8 2 3" xfId="37449" xr:uid="{00000000-0005-0000-0000-0000D88E0000}"/>
    <cellStyle name="Normal 8 3 8 20" xfId="37450" xr:uid="{00000000-0005-0000-0000-0000D98E0000}"/>
    <cellStyle name="Normal 8 3 8 21" xfId="37451" xr:uid="{00000000-0005-0000-0000-0000DA8E0000}"/>
    <cellStyle name="Normal 8 3 8 22" xfId="37452" xr:uid="{00000000-0005-0000-0000-0000DB8E0000}"/>
    <cellStyle name="Normal 8 3 8 23" xfId="37453" xr:uid="{00000000-0005-0000-0000-0000DC8E0000}"/>
    <cellStyle name="Normal 8 3 8 24" xfId="37454" xr:uid="{00000000-0005-0000-0000-0000DD8E0000}"/>
    <cellStyle name="Normal 8 3 8 25" xfId="37455" xr:uid="{00000000-0005-0000-0000-0000DE8E0000}"/>
    <cellStyle name="Normal 8 3 8 3" xfId="30252" xr:uid="{00000000-0005-0000-0000-0000DF8E0000}"/>
    <cellStyle name="Normal 8 3 8 3 2" xfId="37456" xr:uid="{00000000-0005-0000-0000-0000E08E0000}"/>
    <cellStyle name="Normal 8 3 8 3 3" xfId="37457" xr:uid="{00000000-0005-0000-0000-0000E18E0000}"/>
    <cellStyle name="Normal 8 3 8 4" xfId="37458" xr:uid="{00000000-0005-0000-0000-0000E28E0000}"/>
    <cellStyle name="Normal 8 3 8 5" xfId="37459" xr:uid="{00000000-0005-0000-0000-0000E38E0000}"/>
    <cellStyle name="Normal 8 3 8 6" xfId="37460" xr:uid="{00000000-0005-0000-0000-0000E48E0000}"/>
    <cellStyle name="Normal 8 3 8 7" xfId="37461" xr:uid="{00000000-0005-0000-0000-0000E58E0000}"/>
    <cellStyle name="Normal 8 3 8 8" xfId="37462" xr:uid="{00000000-0005-0000-0000-0000E68E0000}"/>
    <cellStyle name="Normal 8 3 8 9" xfId="37463" xr:uid="{00000000-0005-0000-0000-0000E78E0000}"/>
    <cellStyle name="Normal 8 3 80" xfId="30253" xr:uid="{00000000-0005-0000-0000-0000E88E0000}"/>
    <cellStyle name="Normal 8 3 81" xfId="30254" xr:uid="{00000000-0005-0000-0000-0000E98E0000}"/>
    <cellStyle name="Normal 8 3 82" xfId="30255" xr:uid="{00000000-0005-0000-0000-0000EA8E0000}"/>
    <cellStyle name="Normal 8 3 83" xfId="30256" xr:uid="{00000000-0005-0000-0000-0000EB8E0000}"/>
    <cellStyle name="Normal 8 3 84" xfId="30257" xr:uid="{00000000-0005-0000-0000-0000EC8E0000}"/>
    <cellStyle name="Normal 8 3 85" xfId="30258" xr:uid="{00000000-0005-0000-0000-0000ED8E0000}"/>
    <cellStyle name="Normal 8 3 86" xfId="30259" xr:uid="{00000000-0005-0000-0000-0000EE8E0000}"/>
    <cellStyle name="Normal 8 3 87" xfId="30260" xr:uid="{00000000-0005-0000-0000-0000EF8E0000}"/>
    <cellStyle name="Normal 8 3 88" xfId="30261" xr:uid="{00000000-0005-0000-0000-0000F08E0000}"/>
    <cellStyle name="Normal 8 3 89" xfId="30262" xr:uid="{00000000-0005-0000-0000-0000F18E0000}"/>
    <cellStyle name="Normal 8 3 9" xfId="30263" xr:uid="{00000000-0005-0000-0000-0000F28E0000}"/>
    <cellStyle name="Normal 8 3 9 10" xfId="37464" xr:uid="{00000000-0005-0000-0000-0000F38E0000}"/>
    <cellStyle name="Normal 8 3 9 11" xfId="37465" xr:uid="{00000000-0005-0000-0000-0000F48E0000}"/>
    <cellStyle name="Normal 8 3 9 12" xfId="37466" xr:uid="{00000000-0005-0000-0000-0000F58E0000}"/>
    <cellStyle name="Normal 8 3 9 13" xfId="37467" xr:uid="{00000000-0005-0000-0000-0000F68E0000}"/>
    <cellStyle name="Normal 8 3 9 14" xfId="37468" xr:uid="{00000000-0005-0000-0000-0000F78E0000}"/>
    <cellStyle name="Normal 8 3 9 15" xfId="37469" xr:uid="{00000000-0005-0000-0000-0000F88E0000}"/>
    <cellStyle name="Normal 8 3 9 16" xfId="37470" xr:uid="{00000000-0005-0000-0000-0000F98E0000}"/>
    <cellStyle name="Normal 8 3 9 17" xfId="37471" xr:uid="{00000000-0005-0000-0000-0000FA8E0000}"/>
    <cellStyle name="Normal 8 3 9 18" xfId="37472" xr:uid="{00000000-0005-0000-0000-0000FB8E0000}"/>
    <cellStyle name="Normal 8 3 9 19" xfId="37473" xr:uid="{00000000-0005-0000-0000-0000FC8E0000}"/>
    <cellStyle name="Normal 8 3 9 2" xfId="30264" xr:uid="{00000000-0005-0000-0000-0000FD8E0000}"/>
    <cellStyle name="Normal 8 3 9 2 2" xfId="37474" xr:uid="{00000000-0005-0000-0000-0000FE8E0000}"/>
    <cellStyle name="Normal 8 3 9 2 3" xfId="37475" xr:uid="{00000000-0005-0000-0000-0000FF8E0000}"/>
    <cellStyle name="Normal 8 3 9 20" xfId="37476" xr:uid="{00000000-0005-0000-0000-0000008F0000}"/>
    <cellStyle name="Normal 8 3 9 21" xfId="37477" xr:uid="{00000000-0005-0000-0000-0000018F0000}"/>
    <cellStyle name="Normal 8 3 9 22" xfId="37478" xr:uid="{00000000-0005-0000-0000-0000028F0000}"/>
    <cellStyle name="Normal 8 3 9 23" xfId="37479" xr:uid="{00000000-0005-0000-0000-0000038F0000}"/>
    <cellStyle name="Normal 8 3 9 24" xfId="37480" xr:uid="{00000000-0005-0000-0000-0000048F0000}"/>
    <cellStyle name="Normal 8 3 9 25" xfId="37481" xr:uid="{00000000-0005-0000-0000-0000058F0000}"/>
    <cellStyle name="Normal 8 3 9 3" xfId="30265" xr:uid="{00000000-0005-0000-0000-0000068F0000}"/>
    <cellStyle name="Normal 8 3 9 3 2" xfId="37482" xr:uid="{00000000-0005-0000-0000-0000078F0000}"/>
    <cellStyle name="Normal 8 3 9 3 3" xfId="37483" xr:uid="{00000000-0005-0000-0000-0000088F0000}"/>
    <cellStyle name="Normal 8 3 9 4" xfId="37484" xr:uid="{00000000-0005-0000-0000-0000098F0000}"/>
    <cellStyle name="Normal 8 3 9 5" xfId="37485" xr:uid="{00000000-0005-0000-0000-00000A8F0000}"/>
    <cellStyle name="Normal 8 3 9 6" xfId="37486" xr:uid="{00000000-0005-0000-0000-00000B8F0000}"/>
    <cellStyle name="Normal 8 3 9 7" xfId="37487" xr:uid="{00000000-0005-0000-0000-00000C8F0000}"/>
    <cellStyle name="Normal 8 3 9 8" xfId="37488" xr:uid="{00000000-0005-0000-0000-00000D8F0000}"/>
    <cellStyle name="Normal 8 3 9 9" xfId="37489" xr:uid="{00000000-0005-0000-0000-00000E8F0000}"/>
    <cellStyle name="Normal 8 3 90" xfId="30266" xr:uid="{00000000-0005-0000-0000-00000F8F0000}"/>
    <cellStyle name="Normal 8 3 91" xfId="30267" xr:uid="{00000000-0005-0000-0000-0000108F0000}"/>
    <cellStyle name="Normal 8 3 92" xfId="30268" xr:uid="{00000000-0005-0000-0000-0000118F0000}"/>
    <cellStyle name="Normal 8 3 93" xfId="30269" xr:uid="{00000000-0005-0000-0000-0000128F0000}"/>
    <cellStyle name="Normal 8 3 94" xfId="30270" xr:uid="{00000000-0005-0000-0000-0000138F0000}"/>
    <cellStyle name="Normal 8 3 95" xfId="30271" xr:uid="{00000000-0005-0000-0000-0000148F0000}"/>
    <cellStyle name="Normal 8 3 96" xfId="30272" xr:uid="{00000000-0005-0000-0000-0000158F0000}"/>
    <cellStyle name="Normal 8 3 97" xfId="30273" xr:uid="{00000000-0005-0000-0000-0000168F0000}"/>
    <cellStyle name="Normal 8 3 98" xfId="30274" xr:uid="{00000000-0005-0000-0000-0000178F0000}"/>
    <cellStyle name="Normal 8 3 99" xfId="30275" xr:uid="{00000000-0005-0000-0000-0000188F0000}"/>
    <cellStyle name="Normal 8 30" xfId="37490" xr:uid="{00000000-0005-0000-0000-0000198F0000}"/>
    <cellStyle name="Normal 8 31" xfId="37491" xr:uid="{00000000-0005-0000-0000-00001A8F0000}"/>
    <cellStyle name="Normal 8 32" xfId="37492" xr:uid="{00000000-0005-0000-0000-00001B8F0000}"/>
    <cellStyle name="Normal 8 33" xfId="37493" xr:uid="{00000000-0005-0000-0000-00001C8F0000}"/>
    <cellStyle name="Normal 8 34" xfId="37494" xr:uid="{00000000-0005-0000-0000-00001D8F0000}"/>
    <cellStyle name="Normal 8 35" xfId="37495" xr:uid="{00000000-0005-0000-0000-00001E8F0000}"/>
    <cellStyle name="Normal 8 36" xfId="37496" xr:uid="{00000000-0005-0000-0000-00001F8F0000}"/>
    <cellStyle name="Normal 8 37" xfId="37497" xr:uid="{00000000-0005-0000-0000-0000208F0000}"/>
    <cellStyle name="Normal 8 38" xfId="37498" xr:uid="{00000000-0005-0000-0000-0000218F0000}"/>
    <cellStyle name="Normal 8 4" xfId="30276" xr:uid="{00000000-0005-0000-0000-0000228F0000}"/>
    <cellStyle name="Normal 8 4 2" xfId="30277" xr:uid="{00000000-0005-0000-0000-0000238F0000}"/>
    <cellStyle name="Normal 8 4 2 2" xfId="30278" xr:uid="{00000000-0005-0000-0000-0000248F0000}"/>
    <cellStyle name="Normal 8 4 2 2 2" xfId="30279" xr:uid="{00000000-0005-0000-0000-0000258F0000}"/>
    <cellStyle name="Normal 8 4 2 2 2 2" xfId="30280" xr:uid="{00000000-0005-0000-0000-0000268F0000}"/>
    <cellStyle name="Normal 8 4 2 2 2 2 2" xfId="30281" xr:uid="{00000000-0005-0000-0000-0000278F0000}"/>
    <cellStyle name="Normal 8 4 2 2 2 2 2 2" xfId="37499" xr:uid="{00000000-0005-0000-0000-0000288F0000}"/>
    <cellStyle name="Normal 8 4 2 2 2 2 2 3" xfId="37500" xr:uid="{00000000-0005-0000-0000-0000298F0000}"/>
    <cellStyle name="Normal 8 4 2 2 2 2 3" xfId="37501" xr:uid="{00000000-0005-0000-0000-00002A8F0000}"/>
    <cellStyle name="Normal 8 4 2 2 2 2 4" xfId="37502" xr:uid="{00000000-0005-0000-0000-00002B8F0000}"/>
    <cellStyle name="Normal 8 4 2 2 2 3" xfId="30282" xr:uid="{00000000-0005-0000-0000-00002C8F0000}"/>
    <cellStyle name="Normal 8 4 2 2 2 3 2" xfId="30283" xr:uid="{00000000-0005-0000-0000-00002D8F0000}"/>
    <cellStyle name="Normal 8 4 2 2 2 3 3" xfId="37503" xr:uid="{00000000-0005-0000-0000-00002E8F0000}"/>
    <cellStyle name="Normal 8 4 2 2 2 4" xfId="30284" xr:uid="{00000000-0005-0000-0000-00002F8F0000}"/>
    <cellStyle name="Normal 8 4 2 2 2 4 2" xfId="37504" xr:uid="{00000000-0005-0000-0000-0000308F0000}"/>
    <cellStyle name="Normal 8 4 2 2 2 4 3" xfId="37505" xr:uid="{00000000-0005-0000-0000-0000318F0000}"/>
    <cellStyle name="Normal 8 4 2 2 2 5" xfId="37506" xr:uid="{00000000-0005-0000-0000-0000328F0000}"/>
    <cellStyle name="Normal 8 4 2 2 3" xfId="30285" xr:uid="{00000000-0005-0000-0000-0000338F0000}"/>
    <cellStyle name="Normal 8 4 2 2 3 2" xfId="30286" xr:uid="{00000000-0005-0000-0000-0000348F0000}"/>
    <cellStyle name="Normal 8 4 2 2 3 2 2" xfId="37507" xr:uid="{00000000-0005-0000-0000-0000358F0000}"/>
    <cellStyle name="Normal 8 4 2 2 3 2 3" xfId="37508" xr:uid="{00000000-0005-0000-0000-0000368F0000}"/>
    <cellStyle name="Normal 8 4 2 2 3 3" xfId="37509" xr:uid="{00000000-0005-0000-0000-0000378F0000}"/>
    <cellStyle name="Normal 8 4 2 2 3 4" xfId="37510" xr:uid="{00000000-0005-0000-0000-0000388F0000}"/>
    <cellStyle name="Normal 8 4 2 2 4" xfId="30287" xr:uid="{00000000-0005-0000-0000-0000398F0000}"/>
    <cellStyle name="Normal 8 4 2 2 4 2" xfId="30288" xr:uid="{00000000-0005-0000-0000-00003A8F0000}"/>
    <cellStyle name="Normal 8 4 2 2 4 2 2" xfId="37511" xr:uid="{00000000-0005-0000-0000-00003B8F0000}"/>
    <cellStyle name="Normal 8 4 2 2 4 2 3" xfId="37512" xr:uid="{00000000-0005-0000-0000-00003C8F0000}"/>
    <cellStyle name="Normal 8 4 2 2 4 3" xfId="37513" xr:uid="{00000000-0005-0000-0000-00003D8F0000}"/>
    <cellStyle name="Normal 8 4 2 2 4 4" xfId="37514" xr:uid="{00000000-0005-0000-0000-00003E8F0000}"/>
    <cellStyle name="Normal 8 4 2 2 5" xfId="30289" xr:uid="{00000000-0005-0000-0000-00003F8F0000}"/>
    <cellStyle name="Normal 8 4 2 2 5 2" xfId="37515" xr:uid="{00000000-0005-0000-0000-0000408F0000}"/>
    <cellStyle name="Normal 8 4 2 2 5 3" xfId="37516" xr:uid="{00000000-0005-0000-0000-0000418F0000}"/>
    <cellStyle name="Normal 8 4 2 2 6" xfId="37517" xr:uid="{00000000-0005-0000-0000-0000428F0000}"/>
    <cellStyle name="Normal 8 4 2 3" xfId="30290" xr:uid="{00000000-0005-0000-0000-0000438F0000}"/>
    <cellStyle name="Normal 8 4 2 3 2" xfId="30291" xr:uid="{00000000-0005-0000-0000-0000448F0000}"/>
    <cellStyle name="Normal 8 4 2 3 2 2" xfId="30292" xr:uid="{00000000-0005-0000-0000-0000458F0000}"/>
    <cellStyle name="Normal 8 4 2 3 2 2 2" xfId="30293" xr:uid="{00000000-0005-0000-0000-0000468F0000}"/>
    <cellStyle name="Normal 8 4 2 3 2 2 2 2" xfId="37518" xr:uid="{00000000-0005-0000-0000-0000478F0000}"/>
    <cellStyle name="Normal 8 4 2 3 2 2 2 3" xfId="37519" xr:uid="{00000000-0005-0000-0000-0000488F0000}"/>
    <cellStyle name="Normal 8 4 2 3 2 2 3" xfId="37520" xr:uid="{00000000-0005-0000-0000-0000498F0000}"/>
    <cellStyle name="Normal 8 4 2 3 2 2 4" xfId="37521" xr:uid="{00000000-0005-0000-0000-00004A8F0000}"/>
    <cellStyle name="Normal 8 4 2 3 2 3" xfId="30294" xr:uid="{00000000-0005-0000-0000-00004B8F0000}"/>
    <cellStyle name="Normal 8 4 2 3 2 3 2" xfId="30295" xr:uid="{00000000-0005-0000-0000-00004C8F0000}"/>
    <cellStyle name="Normal 8 4 2 3 2 3 3" xfId="37522" xr:uid="{00000000-0005-0000-0000-00004D8F0000}"/>
    <cellStyle name="Normal 8 4 2 3 2 4" xfId="30296" xr:uid="{00000000-0005-0000-0000-00004E8F0000}"/>
    <cellStyle name="Normal 8 4 2 3 2 4 2" xfId="37523" xr:uid="{00000000-0005-0000-0000-00004F8F0000}"/>
    <cellStyle name="Normal 8 4 2 3 2 4 3" xfId="37524" xr:uid="{00000000-0005-0000-0000-0000508F0000}"/>
    <cellStyle name="Normal 8 4 2 3 2 5" xfId="37525" xr:uid="{00000000-0005-0000-0000-0000518F0000}"/>
    <cellStyle name="Normal 8 4 2 3 3" xfId="30297" xr:uid="{00000000-0005-0000-0000-0000528F0000}"/>
    <cellStyle name="Normal 8 4 2 3 3 2" xfId="30298" xr:uid="{00000000-0005-0000-0000-0000538F0000}"/>
    <cellStyle name="Normal 8 4 2 3 3 2 2" xfId="37526" xr:uid="{00000000-0005-0000-0000-0000548F0000}"/>
    <cellStyle name="Normal 8 4 2 3 3 2 3" xfId="37527" xr:uid="{00000000-0005-0000-0000-0000558F0000}"/>
    <cellStyle name="Normal 8 4 2 3 3 3" xfId="37528" xr:uid="{00000000-0005-0000-0000-0000568F0000}"/>
    <cellStyle name="Normal 8 4 2 3 3 4" xfId="37529" xr:uid="{00000000-0005-0000-0000-0000578F0000}"/>
    <cellStyle name="Normal 8 4 2 3 4" xfId="30299" xr:uid="{00000000-0005-0000-0000-0000588F0000}"/>
    <cellStyle name="Normal 8 4 2 3 4 2" xfId="30300" xr:uid="{00000000-0005-0000-0000-0000598F0000}"/>
    <cellStyle name="Normal 8 4 2 3 4 3" xfId="37530" xr:uid="{00000000-0005-0000-0000-00005A8F0000}"/>
    <cellStyle name="Normal 8 4 2 3 5" xfId="30301" xr:uid="{00000000-0005-0000-0000-00005B8F0000}"/>
    <cellStyle name="Normal 8 4 2 3 5 2" xfId="37531" xr:uid="{00000000-0005-0000-0000-00005C8F0000}"/>
    <cellStyle name="Normal 8 4 2 3 5 3" xfId="37532" xr:uid="{00000000-0005-0000-0000-00005D8F0000}"/>
    <cellStyle name="Normal 8 4 2 3 6" xfId="37533" xr:uid="{00000000-0005-0000-0000-00005E8F0000}"/>
    <cellStyle name="Normal 8 4 2 4" xfId="30302" xr:uid="{00000000-0005-0000-0000-00005F8F0000}"/>
    <cellStyle name="Normal 8 4 2 4 2" xfId="30303" xr:uid="{00000000-0005-0000-0000-0000608F0000}"/>
    <cellStyle name="Normal 8 4 2 4 2 2" xfId="30304" xr:uid="{00000000-0005-0000-0000-0000618F0000}"/>
    <cellStyle name="Normal 8 4 2 4 2 2 2" xfId="37534" xr:uid="{00000000-0005-0000-0000-0000628F0000}"/>
    <cellStyle name="Normal 8 4 2 4 2 2 3" xfId="37535" xr:uid="{00000000-0005-0000-0000-0000638F0000}"/>
    <cellStyle name="Normal 8 4 2 4 2 3" xfId="37536" xr:uid="{00000000-0005-0000-0000-0000648F0000}"/>
    <cellStyle name="Normal 8 4 2 4 2 4" xfId="37537" xr:uid="{00000000-0005-0000-0000-0000658F0000}"/>
    <cellStyle name="Normal 8 4 2 4 3" xfId="30305" xr:uid="{00000000-0005-0000-0000-0000668F0000}"/>
    <cellStyle name="Normal 8 4 2 4 3 2" xfId="30306" xr:uid="{00000000-0005-0000-0000-0000678F0000}"/>
    <cellStyle name="Normal 8 4 2 4 3 3" xfId="37538" xr:uid="{00000000-0005-0000-0000-0000688F0000}"/>
    <cellStyle name="Normal 8 4 2 4 4" xfId="30307" xr:uid="{00000000-0005-0000-0000-0000698F0000}"/>
    <cellStyle name="Normal 8 4 2 4 4 2" xfId="37539" xr:uid="{00000000-0005-0000-0000-00006A8F0000}"/>
    <cellStyle name="Normal 8 4 2 4 4 3" xfId="37540" xr:uid="{00000000-0005-0000-0000-00006B8F0000}"/>
    <cellStyle name="Normal 8 4 2 4 5" xfId="37541" xr:uid="{00000000-0005-0000-0000-00006C8F0000}"/>
    <cellStyle name="Normal 8 4 2 5" xfId="30308" xr:uid="{00000000-0005-0000-0000-00006D8F0000}"/>
    <cellStyle name="Normal 8 4 2 5 2" xfId="30309" xr:uid="{00000000-0005-0000-0000-00006E8F0000}"/>
    <cellStyle name="Normal 8 4 2 5 2 2" xfId="37542" xr:uid="{00000000-0005-0000-0000-00006F8F0000}"/>
    <cellStyle name="Normal 8 4 2 5 2 3" xfId="37543" xr:uid="{00000000-0005-0000-0000-0000708F0000}"/>
    <cellStyle name="Normal 8 4 2 5 3" xfId="37544" xr:uid="{00000000-0005-0000-0000-0000718F0000}"/>
    <cellStyle name="Normal 8 4 2 5 4" xfId="37545" xr:uid="{00000000-0005-0000-0000-0000728F0000}"/>
    <cellStyle name="Normal 8 4 2 6" xfId="30310" xr:uid="{00000000-0005-0000-0000-0000738F0000}"/>
    <cellStyle name="Normal 8 4 2 6 2" xfId="30311" xr:uid="{00000000-0005-0000-0000-0000748F0000}"/>
    <cellStyle name="Normal 8 4 2 6 2 2" xfId="37546" xr:uid="{00000000-0005-0000-0000-0000758F0000}"/>
    <cellStyle name="Normal 8 4 2 6 2 3" xfId="37547" xr:uid="{00000000-0005-0000-0000-0000768F0000}"/>
    <cellStyle name="Normal 8 4 2 6 3" xfId="37548" xr:uid="{00000000-0005-0000-0000-0000778F0000}"/>
    <cellStyle name="Normal 8 4 2 6 4" xfId="37549" xr:uid="{00000000-0005-0000-0000-0000788F0000}"/>
    <cellStyle name="Normal 8 4 2 7" xfId="30312" xr:uid="{00000000-0005-0000-0000-0000798F0000}"/>
    <cellStyle name="Normal 8 4 2 7 2" xfId="37550" xr:uid="{00000000-0005-0000-0000-00007A8F0000}"/>
    <cellStyle name="Normal 8 4 2 7 3" xfId="37551" xr:uid="{00000000-0005-0000-0000-00007B8F0000}"/>
    <cellStyle name="Normal 8 4 2 8" xfId="37552" xr:uid="{00000000-0005-0000-0000-00007C8F0000}"/>
    <cellStyle name="Normal 8 4 3" xfId="30313" xr:uid="{00000000-0005-0000-0000-00007D8F0000}"/>
    <cellStyle name="Normal 8 4 3 2" xfId="30314" xr:uid="{00000000-0005-0000-0000-00007E8F0000}"/>
    <cellStyle name="Normal 8 4 3 2 2" xfId="30315" xr:uid="{00000000-0005-0000-0000-00007F8F0000}"/>
    <cellStyle name="Normal 8 4 3 2 2 2" xfId="30316" xr:uid="{00000000-0005-0000-0000-0000808F0000}"/>
    <cellStyle name="Normal 8 4 3 2 2 2 2" xfId="37553" xr:uid="{00000000-0005-0000-0000-0000818F0000}"/>
    <cellStyle name="Normal 8 4 3 2 2 2 3" xfId="37554" xr:uid="{00000000-0005-0000-0000-0000828F0000}"/>
    <cellStyle name="Normal 8 4 3 2 2 3" xfId="37555" xr:uid="{00000000-0005-0000-0000-0000838F0000}"/>
    <cellStyle name="Normal 8 4 3 2 2 4" xfId="37556" xr:uid="{00000000-0005-0000-0000-0000848F0000}"/>
    <cellStyle name="Normal 8 4 3 2 3" xfId="30317" xr:uid="{00000000-0005-0000-0000-0000858F0000}"/>
    <cellStyle name="Normal 8 4 3 2 3 2" xfId="30318" xr:uid="{00000000-0005-0000-0000-0000868F0000}"/>
    <cellStyle name="Normal 8 4 3 2 3 3" xfId="37557" xr:uid="{00000000-0005-0000-0000-0000878F0000}"/>
    <cellStyle name="Normal 8 4 3 2 4" xfId="30319" xr:uid="{00000000-0005-0000-0000-0000888F0000}"/>
    <cellStyle name="Normal 8 4 3 2 4 2" xfId="37558" xr:uid="{00000000-0005-0000-0000-0000898F0000}"/>
    <cellStyle name="Normal 8 4 3 2 4 3" xfId="37559" xr:uid="{00000000-0005-0000-0000-00008A8F0000}"/>
    <cellStyle name="Normal 8 4 3 2 5" xfId="37560" xr:uid="{00000000-0005-0000-0000-00008B8F0000}"/>
    <cellStyle name="Normal 8 4 3 3" xfId="30320" xr:uid="{00000000-0005-0000-0000-00008C8F0000}"/>
    <cellStyle name="Normal 8 4 3 3 2" xfId="30321" xr:uid="{00000000-0005-0000-0000-00008D8F0000}"/>
    <cellStyle name="Normal 8 4 3 3 2 2" xfId="37561" xr:uid="{00000000-0005-0000-0000-00008E8F0000}"/>
    <cellStyle name="Normal 8 4 3 3 2 3" xfId="37562" xr:uid="{00000000-0005-0000-0000-00008F8F0000}"/>
    <cellStyle name="Normal 8 4 3 3 3" xfId="37563" xr:uid="{00000000-0005-0000-0000-0000908F0000}"/>
    <cellStyle name="Normal 8 4 3 3 4" xfId="37564" xr:uid="{00000000-0005-0000-0000-0000918F0000}"/>
    <cellStyle name="Normal 8 4 3 4" xfId="30322" xr:uid="{00000000-0005-0000-0000-0000928F0000}"/>
    <cellStyle name="Normal 8 4 3 4 2" xfId="30323" xr:uid="{00000000-0005-0000-0000-0000938F0000}"/>
    <cellStyle name="Normal 8 4 3 4 2 2" xfId="37565" xr:uid="{00000000-0005-0000-0000-0000948F0000}"/>
    <cellStyle name="Normal 8 4 3 4 2 3" xfId="37566" xr:uid="{00000000-0005-0000-0000-0000958F0000}"/>
    <cellStyle name="Normal 8 4 3 4 3" xfId="37567" xr:uid="{00000000-0005-0000-0000-0000968F0000}"/>
    <cellStyle name="Normal 8 4 3 4 4" xfId="37568" xr:uid="{00000000-0005-0000-0000-0000978F0000}"/>
    <cellStyle name="Normal 8 4 3 5" xfId="30324" xr:uid="{00000000-0005-0000-0000-0000988F0000}"/>
    <cellStyle name="Normal 8 4 3 5 2" xfId="37569" xr:uid="{00000000-0005-0000-0000-0000998F0000}"/>
    <cellStyle name="Normal 8 4 3 5 3" xfId="37570" xr:uid="{00000000-0005-0000-0000-00009A8F0000}"/>
    <cellStyle name="Normal 8 4 3 6" xfId="37571" xr:uid="{00000000-0005-0000-0000-00009B8F0000}"/>
    <cellStyle name="Normal 8 4 4" xfId="30325" xr:uid="{00000000-0005-0000-0000-00009C8F0000}"/>
    <cellStyle name="Normal 8 4 4 2" xfId="30326" xr:uid="{00000000-0005-0000-0000-00009D8F0000}"/>
    <cellStyle name="Normal 8 4 4 2 2" xfId="30327" xr:uid="{00000000-0005-0000-0000-00009E8F0000}"/>
    <cellStyle name="Normal 8 4 4 2 2 2" xfId="30328" xr:uid="{00000000-0005-0000-0000-00009F8F0000}"/>
    <cellStyle name="Normal 8 4 4 2 2 2 2" xfId="37572" xr:uid="{00000000-0005-0000-0000-0000A08F0000}"/>
    <cellStyle name="Normal 8 4 4 2 2 2 3" xfId="37573" xr:uid="{00000000-0005-0000-0000-0000A18F0000}"/>
    <cellStyle name="Normal 8 4 4 2 2 3" xfId="37574" xr:uid="{00000000-0005-0000-0000-0000A28F0000}"/>
    <cellStyle name="Normal 8 4 4 2 2 4" xfId="37575" xr:uid="{00000000-0005-0000-0000-0000A38F0000}"/>
    <cellStyle name="Normal 8 4 4 2 3" xfId="30329" xr:uid="{00000000-0005-0000-0000-0000A48F0000}"/>
    <cellStyle name="Normal 8 4 4 2 3 2" xfId="30330" xr:uid="{00000000-0005-0000-0000-0000A58F0000}"/>
    <cellStyle name="Normal 8 4 4 2 3 3" xfId="37576" xr:uid="{00000000-0005-0000-0000-0000A68F0000}"/>
    <cellStyle name="Normal 8 4 4 2 4" xfId="30331" xr:uid="{00000000-0005-0000-0000-0000A78F0000}"/>
    <cellStyle name="Normal 8 4 4 2 4 2" xfId="37577" xr:uid="{00000000-0005-0000-0000-0000A88F0000}"/>
    <cellStyle name="Normal 8 4 4 2 4 3" xfId="37578" xr:uid="{00000000-0005-0000-0000-0000A98F0000}"/>
    <cellStyle name="Normal 8 4 4 2 5" xfId="37579" xr:uid="{00000000-0005-0000-0000-0000AA8F0000}"/>
    <cellStyle name="Normal 8 4 4 3" xfId="30332" xr:uid="{00000000-0005-0000-0000-0000AB8F0000}"/>
    <cellStyle name="Normal 8 4 4 3 2" xfId="30333" xr:uid="{00000000-0005-0000-0000-0000AC8F0000}"/>
    <cellStyle name="Normal 8 4 4 3 2 2" xfId="37580" xr:uid="{00000000-0005-0000-0000-0000AD8F0000}"/>
    <cellStyle name="Normal 8 4 4 3 2 3" xfId="37581" xr:uid="{00000000-0005-0000-0000-0000AE8F0000}"/>
    <cellStyle name="Normal 8 4 4 3 3" xfId="37582" xr:uid="{00000000-0005-0000-0000-0000AF8F0000}"/>
    <cellStyle name="Normal 8 4 4 3 4" xfId="37583" xr:uid="{00000000-0005-0000-0000-0000B08F0000}"/>
    <cellStyle name="Normal 8 4 4 4" xfId="30334" xr:uid="{00000000-0005-0000-0000-0000B18F0000}"/>
    <cellStyle name="Normal 8 4 4 4 2" xfId="30335" xr:uid="{00000000-0005-0000-0000-0000B28F0000}"/>
    <cellStyle name="Normal 8 4 4 4 2 2" xfId="37584" xr:uid="{00000000-0005-0000-0000-0000B38F0000}"/>
    <cellStyle name="Normal 8 4 4 4 2 3" xfId="37585" xr:uid="{00000000-0005-0000-0000-0000B48F0000}"/>
    <cellStyle name="Normal 8 4 4 4 3" xfId="37586" xr:uid="{00000000-0005-0000-0000-0000B58F0000}"/>
    <cellStyle name="Normal 8 4 4 4 4" xfId="37587" xr:uid="{00000000-0005-0000-0000-0000B68F0000}"/>
    <cellStyle name="Normal 8 4 4 5" xfId="30336" xr:uid="{00000000-0005-0000-0000-0000B78F0000}"/>
    <cellStyle name="Normal 8 4 4 5 2" xfId="37588" xr:uid="{00000000-0005-0000-0000-0000B88F0000}"/>
    <cellStyle name="Normal 8 4 4 5 3" xfId="37589" xr:uid="{00000000-0005-0000-0000-0000B98F0000}"/>
    <cellStyle name="Normal 8 4 4 6" xfId="37590" xr:uid="{00000000-0005-0000-0000-0000BA8F0000}"/>
    <cellStyle name="Normal 8 4 5" xfId="30337" xr:uid="{00000000-0005-0000-0000-0000BB8F0000}"/>
    <cellStyle name="Normal 8 4 5 2" xfId="30338" xr:uid="{00000000-0005-0000-0000-0000BC8F0000}"/>
    <cellStyle name="Normal 8 4 5 2 2" xfId="30339" xr:uid="{00000000-0005-0000-0000-0000BD8F0000}"/>
    <cellStyle name="Normal 8 4 5 2 2 2" xfId="37591" xr:uid="{00000000-0005-0000-0000-0000BE8F0000}"/>
    <cellStyle name="Normal 8 4 5 2 2 3" xfId="37592" xr:uid="{00000000-0005-0000-0000-0000BF8F0000}"/>
    <cellStyle name="Normal 8 4 5 2 3" xfId="37593" xr:uid="{00000000-0005-0000-0000-0000C08F0000}"/>
    <cellStyle name="Normal 8 4 5 2 4" xfId="37594" xr:uid="{00000000-0005-0000-0000-0000C18F0000}"/>
    <cellStyle name="Normal 8 4 5 3" xfId="30340" xr:uid="{00000000-0005-0000-0000-0000C28F0000}"/>
    <cellStyle name="Normal 8 4 5 3 2" xfId="30341" xr:uid="{00000000-0005-0000-0000-0000C38F0000}"/>
    <cellStyle name="Normal 8 4 5 3 3" xfId="37595" xr:uid="{00000000-0005-0000-0000-0000C48F0000}"/>
    <cellStyle name="Normal 8 4 5 4" xfId="30342" xr:uid="{00000000-0005-0000-0000-0000C58F0000}"/>
    <cellStyle name="Normal 8 4 5 4 2" xfId="37596" xr:uid="{00000000-0005-0000-0000-0000C68F0000}"/>
    <cellStyle name="Normal 8 4 5 4 3" xfId="37597" xr:uid="{00000000-0005-0000-0000-0000C78F0000}"/>
    <cellStyle name="Normal 8 4 5 5" xfId="37598" xr:uid="{00000000-0005-0000-0000-0000C88F0000}"/>
    <cellStyle name="Normal 8 4 6" xfId="30343" xr:uid="{00000000-0005-0000-0000-0000C98F0000}"/>
    <cellStyle name="Normal 8 4 6 2" xfId="30344" xr:uid="{00000000-0005-0000-0000-0000CA8F0000}"/>
    <cellStyle name="Normal 8 4 6 2 2" xfId="37599" xr:uid="{00000000-0005-0000-0000-0000CB8F0000}"/>
    <cellStyle name="Normal 8 4 6 2 3" xfId="37600" xr:uid="{00000000-0005-0000-0000-0000CC8F0000}"/>
    <cellStyle name="Normal 8 4 6 3" xfId="37601" xr:uid="{00000000-0005-0000-0000-0000CD8F0000}"/>
    <cellStyle name="Normal 8 4 6 4" xfId="37602" xr:uid="{00000000-0005-0000-0000-0000CE8F0000}"/>
    <cellStyle name="Normal 8 4 7" xfId="30345" xr:uid="{00000000-0005-0000-0000-0000CF8F0000}"/>
    <cellStyle name="Normal 8 4 7 2" xfId="30346" xr:uid="{00000000-0005-0000-0000-0000D08F0000}"/>
    <cellStyle name="Normal 8 4 7 2 2" xfId="37603" xr:uid="{00000000-0005-0000-0000-0000D18F0000}"/>
    <cellStyle name="Normal 8 4 7 2 3" xfId="37604" xr:uid="{00000000-0005-0000-0000-0000D28F0000}"/>
    <cellStyle name="Normal 8 4 7 3" xfId="37605" xr:uid="{00000000-0005-0000-0000-0000D38F0000}"/>
    <cellStyle name="Normal 8 4 7 4" xfId="37606" xr:uid="{00000000-0005-0000-0000-0000D48F0000}"/>
    <cellStyle name="Normal 8 4 8" xfId="30347" xr:uid="{00000000-0005-0000-0000-0000D58F0000}"/>
    <cellStyle name="Normal 8 4 8 2" xfId="37607" xr:uid="{00000000-0005-0000-0000-0000D68F0000}"/>
    <cellStyle name="Normal 8 4 8 3" xfId="37608" xr:uid="{00000000-0005-0000-0000-0000D78F0000}"/>
    <cellStyle name="Normal 8 4 9" xfId="37609" xr:uid="{00000000-0005-0000-0000-0000D88F0000}"/>
    <cellStyle name="Normal 8 5" xfId="30348" xr:uid="{00000000-0005-0000-0000-0000D98F0000}"/>
    <cellStyle name="Normal 8 5 2" xfId="30349" xr:uid="{00000000-0005-0000-0000-0000DA8F0000}"/>
    <cellStyle name="Normal 8 5 2 2" xfId="30350" xr:uid="{00000000-0005-0000-0000-0000DB8F0000}"/>
    <cellStyle name="Normal 8 5 2 2 2" xfId="30351" xr:uid="{00000000-0005-0000-0000-0000DC8F0000}"/>
    <cellStyle name="Normal 8 5 2 2 2 2" xfId="30352" xr:uid="{00000000-0005-0000-0000-0000DD8F0000}"/>
    <cellStyle name="Normal 8 5 2 2 2 2 2" xfId="30353" xr:uid="{00000000-0005-0000-0000-0000DE8F0000}"/>
    <cellStyle name="Normal 8 5 2 2 2 2 2 2" xfId="37610" xr:uid="{00000000-0005-0000-0000-0000DF8F0000}"/>
    <cellStyle name="Normal 8 5 2 2 2 2 2 3" xfId="37611" xr:uid="{00000000-0005-0000-0000-0000E08F0000}"/>
    <cellStyle name="Normal 8 5 2 2 2 2 3" xfId="37612" xr:uid="{00000000-0005-0000-0000-0000E18F0000}"/>
    <cellStyle name="Normal 8 5 2 2 2 2 4" xfId="37613" xr:uid="{00000000-0005-0000-0000-0000E28F0000}"/>
    <cellStyle name="Normal 8 5 2 2 2 3" xfId="30354" xr:uid="{00000000-0005-0000-0000-0000E38F0000}"/>
    <cellStyle name="Normal 8 5 2 2 2 3 2" xfId="30355" xr:uid="{00000000-0005-0000-0000-0000E48F0000}"/>
    <cellStyle name="Normal 8 5 2 2 2 3 3" xfId="37614" xr:uid="{00000000-0005-0000-0000-0000E58F0000}"/>
    <cellStyle name="Normal 8 5 2 2 2 4" xfId="30356" xr:uid="{00000000-0005-0000-0000-0000E68F0000}"/>
    <cellStyle name="Normal 8 5 2 2 2 4 2" xfId="37615" xr:uid="{00000000-0005-0000-0000-0000E78F0000}"/>
    <cellStyle name="Normal 8 5 2 2 2 4 3" xfId="37616" xr:uid="{00000000-0005-0000-0000-0000E88F0000}"/>
    <cellStyle name="Normal 8 5 2 2 2 5" xfId="37617" xr:uid="{00000000-0005-0000-0000-0000E98F0000}"/>
    <cellStyle name="Normal 8 5 2 2 3" xfId="30357" xr:uid="{00000000-0005-0000-0000-0000EA8F0000}"/>
    <cellStyle name="Normal 8 5 2 2 3 2" xfId="30358" xr:uid="{00000000-0005-0000-0000-0000EB8F0000}"/>
    <cellStyle name="Normal 8 5 2 2 3 2 2" xfId="37618" xr:uid="{00000000-0005-0000-0000-0000EC8F0000}"/>
    <cellStyle name="Normal 8 5 2 2 3 2 3" xfId="37619" xr:uid="{00000000-0005-0000-0000-0000ED8F0000}"/>
    <cellStyle name="Normal 8 5 2 2 3 3" xfId="37620" xr:uid="{00000000-0005-0000-0000-0000EE8F0000}"/>
    <cellStyle name="Normal 8 5 2 2 3 4" xfId="37621" xr:uid="{00000000-0005-0000-0000-0000EF8F0000}"/>
    <cellStyle name="Normal 8 5 2 2 4" xfId="30359" xr:uid="{00000000-0005-0000-0000-0000F08F0000}"/>
    <cellStyle name="Normal 8 5 2 2 4 2" xfId="30360" xr:uid="{00000000-0005-0000-0000-0000F18F0000}"/>
    <cellStyle name="Normal 8 5 2 2 4 2 2" xfId="37622" xr:uid="{00000000-0005-0000-0000-0000F28F0000}"/>
    <cellStyle name="Normal 8 5 2 2 4 2 3" xfId="37623" xr:uid="{00000000-0005-0000-0000-0000F38F0000}"/>
    <cellStyle name="Normal 8 5 2 2 4 3" xfId="37624" xr:uid="{00000000-0005-0000-0000-0000F48F0000}"/>
    <cellStyle name="Normal 8 5 2 2 4 4" xfId="37625" xr:uid="{00000000-0005-0000-0000-0000F58F0000}"/>
    <cellStyle name="Normal 8 5 2 2 5" xfId="30361" xr:uid="{00000000-0005-0000-0000-0000F68F0000}"/>
    <cellStyle name="Normal 8 5 2 2 5 2" xfId="37626" xr:uid="{00000000-0005-0000-0000-0000F78F0000}"/>
    <cellStyle name="Normal 8 5 2 2 5 3" xfId="37627" xr:uid="{00000000-0005-0000-0000-0000F88F0000}"/>
    <cellStyle name="Normal 8 5 2 2 6" xfId="37628" xr:uid="{00000000-0005-0000-0000-0000F98F0000}"/>
    <cellStyle name="Normal 8 5 2 3" xfId="30362" xr:uid="{00000000-0005-0000-0000-0000FA8F0000}"/>
    <cellStyle name="Normal 8 5 2 3 2" xfId="30363" xr:uid="{00000000-0005-0000-0000-0000FB8F0000}"/>
    <cellStyle name="Normal 8 5 2 3 2 2" xfId="30364" xr:uid="{00000000-0005-0000-0000-0000FC8F0000}"/>
    <cellStyle name="Normal 8 5 2 3 2 2 2" xfId="30365" xr:uid="{00000000-0005-0000-0000-0000FD8F0000}"/>
    <cellStyle name="Normal 8 5 2 3 2 2 2 2" xfId="37629" xr:uid="{00000000-0005-0000-0000-0000FE8F0000}"/>
    <cellStyle name="Normal 8 5 2 3 2 2 2 3" xfId="37630" xr:uid="{00000000-0005-0000-0000-0000FF8F0000}"/>
    <cellStyle name="Normal 8 5 2 3 2 2 3" xfId="37631" xr:uid="{00000000-0005-0000-0000-000000900000}"/>
    <cellStyle name="Normal 8 5 2 3 2 2 4" xfId="37632" xr:uid="{00000000-0005-0000-0000-000001900000}"/>
    <cellStyle name="Normal 8 5 2 3 2 3" xfId="30366" xr:uid="{00000000-0005-0000-0000-000002900000}"/>
    <cellStyle name="Normal 8 5 2 3 2 3 2" xfId="30367" xr:uid="{00000000-0005-0000-0000-000003900000}"/>
    <cellStyle name="Normal 8 5 2 3 2 3 3" xfId="37633" xr:uid="{00000000-0005-0000-0000-000004900000}"/>
    <cellStyle name="Normal 8 5 2 3 2 4" xfId="30368" xr:uid="{00000000-0005-0000-0000-000005900000}"/>
    <cellStyle name="Normal 8 5 2 3 2 4 2" xfId="37634" xr:uid="{00000000-0005-0000-0000-000006900000}"/>
    <cellStyle name="Normal 8 5 2 3 2 4 3" xfId="37635" xr:uid="{00000000-0005-0000-0000-000007900000}"/>
    <cellStyle name="Normal 8 5 2 3 2 5" xfId="37636" xr:uid="{00000000-0005-0000-0000-000008900000}"/>
    <cellStyle name="Normal 8 5 2 3 3" xfId="30369" xr:uid="{00000000-0005-0000-0000-000009900000}"/>
    <cellStyle name="Normal 8 5 2 3 3 2" xfId="30370" xr:uid="{00000000-0005-0000-0000-00000A900000}"/>
    <cellStyle name="Normal 8 5 2 3 3 2 2" xfId="37637" xr:uid="{00000000-0005-0000-0000-00000B900000}"/>
    <cellStyle name="Normal 8 5 2 3 3 2 3" xfId="37638" xr:uid="{00000000-0005-0000-0000-00000C900000}"/>
    <cellStyle name="Normal 8 5 2 3 3 3" xfId="37639" xr:uid="{00000000-0005-0000-0000-00000D900000}"/>
    <cellStyle name="Normal 8 5 2 3 3 4" xfId="37640" xr:uid="{00000000-0005-0000-0000-00000E900000}"/>
    <cellStyle name="Normal 8 5 2 3 4" xfId="30371" xr:uid="{00000000-0005-0000-0000-00000F900000}"/>
    <cellStyle name="Normal 8 5 2 3 4 2" xfId="30372" xr:uid="{00000000-0005-0000-0000-000010900000}"/>
    <cellStyle name="Normal 8 5 2 3 4 3" xfId="37641" xr:uid="{00000000-0005-0000-0000-000011900000}"/>
    <cellStyle name="Normal 8 5 2 3 5" xfId="30373" xr:uid="{00000000-0005-0000-0000-000012900000}"/>
    <cellStyle name="Normal 8 5 2 3 5 2" xfId="37642" xr:uid="{00000000-0005-0000-0000-000013900000}"/>
    <cellStyle name="Normal 8 5 2 3 5 3" xfId="37643" xr:uid="{00000000-0005-0000-0000-000014900000}"/>
    <cellStyle name="Normal 8 5 2 3 6" xfId="37644" xr:uid="{00000000-0005-0000-0000-000015900000}"/>
    <cellStyle name="Normal 8 5 2 4" xfId="30374" xr:uid="{00000000-0005-0000-0000-000016900000}"/>
    <cellStyle name="Normal 8 5 2 4 2" xfId="30375" xr:uid="{00000000-0005-0000-0000-000017900000}"/>
    <cellStyle name="Normal 8 5 2 4 2 2" xfId="30376" xr:uid="{00000000-0005-0000-0000-000018900000}"/>
    <cellStyle name="Normal 8 5 2 4 2 2 2" xfId="37645" xr:uid="{00000000-0005-0000-0000-000019900000}"/>
    <cellStyle name="Normal 8 5 2 4 2 2 3" xfId="37646" xr:uid="{00000000-0005-0000-0000-00001A900000}"/>
    <cellStyle name="Normal 8 5 2 4 2 3" xfId="37647" xr:uid="{00000000-0005-0000-0000-00001B900000}"/>
    <cellStyle name="Normal 8 5 2 4 2 4" xfId="37648" xr:uid="{00000000-0005-0000-0000-00001C900000}"/>
    <cellStyle name="Normal 8 5 2 4 3" xfId="30377" xr:uid="{00000000-0005-0000-0000-00001D900000}"/>
    <cellStyle name="Normal 8 5 2 4 3 2" xfId="30378" xr:uid="{00000000-0005-0000-0000-00001E900000}"/>
    <cellStyle name="Normal 8 5 2 4 3 3" xfId="37649" xr:uid="{00000000-0005-0000-0000-00001F900000}"/>
    <cellStyle name="Normal 8 5 2 4 4" xfId="30379" xr:uid="{00000000-0005-0000-0000-000020900000}"/>
    <cellStyle name="Normal 8 5 2 4 4 2" xfId="37650" xr:uid="{00000000-0005-0000-0000-000021900000}"/>
    <cellStyle name="Normal 8 5 2 4 4 3" xfId="37651" xr:uid="{00000000-0005-0000-0000-000022900000}"/>
    <cellStyle name="Normal 8 5 2 4 5" xfId="37652" xr:uid="{00000000-0005-0000-0000-000023900000}"/>
    <cellStyle name="Normal 8 5 2 5" xfId="30380" xr:uid="{00000000-0005-0000-0000-000024900000}"/>
    <cellStyle name="Normal 8 5 2 5 2" xfId="30381" xr:uid="{00000000-0005-0000-0000-000025900000}"/>
    <cellStyle name="Normal 8 5 2 5 2 2" xfId="37653" xr:uid="{00000000-0005-0000-0000-000026900000}"/>
    <cellStyle name="Normal 8 5 2 5 2 3" xfId="37654" xr:uid="{00000000-0005-0000-0000-000027900000}"/>
    <cellStyle name="Normal 8 5 2 5 3" xfId="37655" xr:uid="{00000000-0005-0000-0000-000028900000}"/>
    <cellStyle name="Normal 8 5 2 5 4" xfId="37656" xr:uid="{00000000-0005-0000-0000-000029900000}"/>
    <cellStyle name="Normal 8 5 2 6" xfId="30382" xr:uid="{00000000-0005-0000-0000-00002A900000}"/>
    <cellStyle name="Normal 8 5 2 6 2" xfId="30383" xr:uid="{00000000-0005-0000-0000-00002B900000}"/>
    <cellStyle name="Normal 8 5 2 6 2 2" xfId="37657" xr:uid="{00000000-0005-0000-0000-00002C900000}"/>
    <cellStyle name="Normal 8 5 2 6 2 3" xfId="37658" xr:uid="{00000000-0005-0000-0000-00002D900000}"/>
    <cellStyle name="Normal 8 5 2 6 3" xfId="37659" xr:uid="{00000000-0005-0000-0000-00002E900000}"/>
    <cellStyle name="Normal 8 5 2 6 4" xfId="37660" xr:uid="{00000000-0005-0000-0000-00002F900000}"/>
    <cellStyle name="Normal 8 5 2 7" xfId="30384" xr:uid="{00000000-0005-0000-0000-000030900000}"/>
    <cellStyle name="Normal 8 5 2 7 2" xfId="37661" xr:uid="{00000000-0005-0000-0000-000031900000}"/>
    <cellStyle name="Normal 8 5 2 7 3" xfId="37662" xr:uid="{00000000-0005-0000-0000-000032900000}"/>
    <cellStyle name="Normal 8 5 2 8" xfId="37663" xr:uid="{00000000-0005-0000-0000-000033900000}"/>
    <cellStyle name="Normal 8 5 3" xfId="30385" xr:uid="{00000000-0005-0000-0000-000034900000}"/>
    <cellStyle name="Normal 8 5 3 2" xfId="30386" xr:uid="{00000000-0005-0000-0000-000035900000}"/>
    <cellStyle name="Normal 8 5 3 2 2" xfId="30387" xr:uid="{00000000-0005-0000-0000-000036900000}"/>
    <cellStyle name="Normal 8 5 3 2 2 2" xfId="30388" xr:uid="{00000000-0005-0000-0000-000037900000}"/>
    <cellStyle name="Normal 8 5 3 2 2 2 2" xfId="37664" xr:uid="{00000000-0005-0000-0000-000038900000}"/>
    <cellStyle name="Normal 8 5 3 2 2 2 3" xfId="37665" xr:uid="{00000000-0005-0000-0000-000039900000}"/>
    <cellStyle name="Normal 8 5 3 2 2 3" xfId="37666" xr:uid="{00000000-0005-0000-0000-00003A900000}"/>
    <cellStyle name="Normal 8 5 3 2 2 4" xfId="37667" xr:uid="{00000000-0005-0000-0000-00003B900000}"/>
    <cellStyle name="Normal 8 5 3 2 3" xfId="30389" xr:uid="{00000000-0005-0000-0000-00003C900000}"/>
    <cellStyle name="Normal 8 5 3 2 3 2" xfId="30390" xr:uid="{00000000-0005-0000-0000-00003D900000}"/>
    <cellStyle name="Normal 8 5 3 2 3 3" xfId="37668" xr:uid="{00000000-0005-0000-0000-00003E900000}"/>
    <cellStyle name="Normal 8 5 3 2 4" xfId="30391" xr:uid="{00000000-0005-0000-0000-00003F900000}"/>
    <cellStyle name="Normal 8 5 3 2 4 2" xfId="37669" xr:uid="{00000000-0005-0000-0000-000040900000}"/>
    <cellStyle name="Normal 8 5 3 2 4 3" xfId="37670" xr:uid="{00000000-0005-0000-0000-000041900000}"/>
    <cellStyle name="Normal 8 5 3 2 5" xfId="37671" xr:uid="{00000000-0005-0000-0000-000042900000}"/>
    <cellStyle name="Normal 8 5 3 3" xfId="30392" xr:uid="{00000000-0005-0000-0000-000043900000}"/>
    <cellStyle name="Normal 8 5 3 3 2" xfId="30393" xr:uid="{00000000-0005-0000-0000-000044900000}"/>
    <cellStyle name="Normal 8 5 3 3 2 2" xfId="37672" xr:uid="{00000000-0005-0000-0000-000045900000}"/>
    <cellStyle name="Normal 8 5 3 3 2 3" xfId="37673" xr:uid="{00000000-0005-0000-0000-000046900000}"/>
    <cellStyle name="Normal 8 5 3 3 3" xfId="37674" xr:uid="{00000000-0005-0000-0000-000047900000}"/>
    <cellStyle name="Normal 8 5 3 3 4" xfId="37675" xr:uid="{00000000-0005-0000-0000-000048900000}"/>
    <cellStyle name="Normal 8 5 3 4" xfId="30394" xr:uid="{00000000-0005-0000-0000-000049900000}"/>
    <cellStyle name="Normal 8 5 3 4 2" xfId="30395" xr:uid="{00000000-0005-0000-0000-00004A900000}"/>
    <cellStyle name="Normal 8 5 3 4 2 2" xfId="37676" xr:uid="{00000000-0005-0000-0000-00004B900000}"/>
    <cellStyle name="Normal 8 5 3 4 2 3" xfId="37677" xr:uid="{00000000-0005-0000-0000-00004C900000}"/>
    <cellStyle name="Normal 8 5 3 4 3" xfId="37678" xr:uid="{00000000-0005-0000-0000-00004D900000}"/>
    <cellStyle name="Normal 8 5 3 4 4" xfId="37679" xr:uid="{00000000-0005-0000-0000-00004E900000}"/>
    <cellStyle name="Normal 8 5 3 5" xfId="30396" xr:uid="{00000000-0005-0000-0000-00004F900000}"/>
    <cellStyle name="Normal 8 5 3 5 2" xfId="37680" xr:uid="{00000000-0005-0000-0000-000050900000}"/>
    <cellStyle name="Normal 8 5 3 5 3" xfId="37681" xr:uid="{00000000-0005-0000-0000-000051900000}"/>
    <cellStyle name="Normal 8 5 3 6" xfId="37682" xr:uid="{00000000-0005-0000-0000-000052900000}"/>
    <cellStyle name="Normal 8 5 4" xfId="30397" xr:uid="{00000000-0005-0000-0000-000053900000}"/>
    <cellStyle name="Normal 8 5 4 2" xfId="30398" xr:uid="{00000000-0005-0000-0000-000054900000}"/>
    <cellStyle name="Normal 8 5 4 2 2" xfId="30399" xr:uid="{00000000-0005-0000-0000-000055900000}"/>
    <cellStyle name="Normal 8 5 4 2 2 2" xfId="30400" xr:uid="{00000000-0005-0000-0000-000056900000}"/>
    <cellStyle name="Normal 8 5 4 2 2 2 2" xfId="37683" xr:uid="{00000000-0005-0000-0000-000057900000}"/>
    <cellStyle name="Normal 8 5 4 2 2 2 3" xfId="37684" xr:uid="{00000000-0005-0000-0000-000058900000}"/>
    <cellStyle name="Normal 8 5 4 2 2 3" xfId="37685" xr:uid="{00000000-0005-0000-0000-000059900000}"/>
    <cellStyle name="Normal 8 5 4 2 2 4" xfId="37686" xr:uid="{00000000-0005-0000-0000-00005A900000}"/>
    <cellStyle name="Normal 8 5 4 2 3" xfId="30401" xr:uid="{00000000-0005-0000-0000-00005B900000}"/>
    <cellStyle name="Normal 8 5 4 2 3 2" xfId="30402" xr:uid="{00000000-0005-0000-0000-00005C900000}"/>
    <cellStyle name="Normal 8 5 4 2 3 3" xfId="37687" xr:uid="{00000000-0005-0000-0000-00005D900000}"/>
    <cellStyle name="Normal 8 5 4 2 4" xfId="30403" xr:uid="{00000000-0005-0000-0000-00005E900000}"/>
    <cellStyle name="Normal 8 5 4 2 4 2" xfId="37688" xr:uid="{00000000-0005-0000-0000-00005F900000}"/>
    <cellStyle name="Normal 8 5 4 2 4 3" xfId="37689" xr:uid="{00000000-0005-0000-0000-000060900000}"/>
    <cellStyle name="Normal 8 5 4 2 5" xfId="37690" xr:uid="{00000000-0005-0000-0000-000061900000}"/>
    <cellStyle name="Normal 8 5 4 3" xfId="30404" xr:uid="{00000000-0005-0000-0000-000062900000}"/>
    <cellStyle name="Normal 8 5 4 3 2" xfId="30405" xr:uid="{00000000-0005-0000-0000-000063900000}"/>
    <cellStyle name="Normal 8 5 4 3 2 2" xfId="37691" xr:uid="{00000000-0005-0000-0000-000064900000}"/>
    <cellStyle name="Normal 8 5 4 3 2 3" xfId="37692" xr:uid="{00000000-0005-0000-0000-000065900000}"/>
    <cellStyle name="Normal 8 5 4 3 3" xfId="37693" xr:uid="{00000000-0005-0000-0000-000066900000}"/>
    <cellStyle name="Normal 8 5 4 3 4" xfId="37694" xr:uid="{00000000-0005-0000-0000-000067900000}"/>
    <cellStyle name="Normal 8 5 4 4" xfId="30406" xr:uid="{00000000-0005-0000-0000-000068900000}"/>
    <cellStyle name="Normal 8 5 4 4 2" xfId="30407" xr:uid="{00000000-0005-0000-0000-000069900000}"/>
    <cellStyle name="Normal 8 5 4 4 2 2" xfId="37695" xr:uid="{00000000-0005-0000-0000-00006A900000}"/>
    <cellStyle name="Normal 8 5 4 4 2 3" xfId="37696" xr:uid="{00000000-0005-0000-0000-00006B900000}"/>
    <cellStyle name="Normal 8 5 4 4 3" xfId="37697" xr:uid="{00000000-0005-0000-0000-00006C900000}"/>
    <cellStyle name="Normal 8 5 4 4 4" xfId="37698" xr:uid="{00000000-0005-0000-0000-00006D900000}"/>
    <cellStyle name="Normal 8 5 4 5" xfId="30408" xr:uid="{00000000-0005-0000-0000-00006E900000}"/>
    <cellStyle name="Normal 8 5 4 5 2" xfId="37699" xr:uid="{00000000-0005-0000-0000-00006F900000}"/>
    <cellStyle name="Normal 8 5 4 5 3" xfId="37700" xr:uid="{00000000-0005-0000-0000-000070900000}"/>
    <cellStyle name="Normal 8 5 4 6" xfId="37701" xr:uid="{00000000-0005-0000-0000-000071900000}"/>
    <cellStyle name="Normal 8 5 5" xfId="30409" xr:uid="{00000000-0005-0000-0000-000072900000}"/>
    <cellStyle name="Normal 8 5 5 2" xfId="30410" xr:uid="{00000000-0005-0000-0000-000073900000}"/>
    <cellStyle name="Normal 8 5 5 2 2" xfId="30411" xr:uid="{00000000-0005-0000-0000-000074900000}"/>
    <cellStyle name="Normal 8 5 5 2 2 2" xfId="37702" xr:uid="{00000000-0005-0000-0000-000075900000}"/>
    <cellStyle name="Normal 8 5 5 2 2 3" xfId="37703" xr:uid="{00000000-0005-0000-0000-000076900000}"/>
    <cellStyle name="Normal 8 5 5 2 3" xfId="37704" xr:uid="{00000000-0005-0000-0000-000077900000}"/>
    <cellStyle name="Normal 8 5 5 2 4" xfId="37705" xr:uid="{00000000-0005-0000-0000-000078900000}"/>
    <cellStyle name="Normal 8 5 5 3" xfId="30412" xr:uid="{00000000-0005-0000-0000-000079900000}"/>
    <cellStyle name="Normal 8 5 5 3 2" xfId="30413" xr:uid="{00000000-0005-0000-0000-00007A900000}"/>
    <cellStyle name="Normal 8 5 5 3 3" xfId="37706" xr:uid="{00000000-0005-0000-0000-00007B900000}"/>
    <cellStyle name="Normal 8 5 5 4" xfId="30414" xr:uid="{00000000-0005-0000-0000-00007C900000}"/>
    <cellStyle name="Normal 8 5 5 4 2" xfId="37707" xr:uid="{00000000-0005-0000-0000-00007D900000}"/>
    <cellStyle name="Normal 8 5 5 4 3" xfId="37708" xr:uid="{00000000-0005-0000-0000-00007E900000}"/>
    <cellStyle name="Normal 8 5 5 5" xfId="37709" xr:uid="{00000000-0005-0000-0000-00007F900000}"/>
    <cellStyle name="Normal 8 5 6" xfId="30415" xr:uid="{00000000-0005-0000-0000-000080900000}"/>
    <cellStyle name="Normal 8 5 6 2" xfId="30416" xr:uid="{00000000-0005-0000-0000-000081900000}"/>
    <cellStyle name="Normal 8 5 6 2 2" xfId="37710" xr:uid="{00000000-0005-0000-0000-000082900000}"/>
    <cellStyle name="Normal 8 5 6 2 3" xfId="37711" xr:uid="{00000000-0005-0000-0000-000083900000}"/>
    <cellStyle name="Normal 8 5 6 3" xfId="37712" xr:uid="{00000000-0005-0000-0000-000084900000}"/>
    <cellStyle name="Normal 8 5 6 4" xfId="37713" xr:uid="{00000000-0005-0000-0000-000085900000}"/>
    <cellStyle name="Normal 8 5 7" xfId="30417" xr:uid="{00000000-0005-0000-0000-000086900000}"/>
    <cellStyle name="Normal 8 5 7 2" xfId="30418" xr:uid="{00000000-0005-0000-0000-000087900000}"/>
    <cellStyle name="Normal 8 5 7 2 2" xfId="37714" xr:uid="{00000000-0005-0000-0000-000088900000}"/>
    <cellStyle name="Normal 8 5 7 2 3" xfId="37715" xr:uid="{00000000-0005-0000-0000-000089900000}"/>
    <cellStyle name="Normal 8 5 7 3" xfId="37716" xr:uid="{00000000-0005-0000-0000-00008A900000}"/>
    <cellStyle name="Normal 8 5 7 4" xfId="37717" xr:uid="{00000000-0005-0000-0000-00008B900000}"/>
    <cellStyle name="Normal 8 5 8" xfId="30419" xr:uid="{00000000-0005-0000-0000-00008C900000}"/>
    <cellStyle name="Normal 8 5 8 2" xfId="37718" xr:uid="{00000000-0005-0000-0000-00008D900000}"/>
    <cellStyle name="Normal 8 5 8 3" xfId="37719" xr:uid="{00000000-0005-0000-0000-00008E900000}"/>
    <cellStyle name="Normal 8 5 9" xfId="37720" xr:uid="{00000000-0005-0000-0000-00008F900000}"/>
    <cellStyle name="Normal 8 6" xfId="30420" xr:uid="{00000000-0005-0000-0000-000090900000}"/>
    <cellStyle name="Normal 8 6 2" xfId="30421" xr:uid="{00000000-0005-0000-0000-000091900000}"/>
    <cellStyle name="Normal 8 6 2 2" xfId="30422" xr:uid="{00000000-0005-0000-0000-000092900000}"/>
    <cellStyle name="Normal 8 6 2 2 2" xfId="30423" xr:uid="{00000000-0005-0000-0000-000093900000}"/>
    <cellStyle name="Normal 8 6 2 2 2 2" xfId="30424" xr:uid="{00000000-0005-0000-0000-000094900000}"/>
    <cellStyle name="Normal 8 6 2 2 2 2 2" xfId="37721" xr:uid="{00000000-0005-0000-0000-000095900000}"/>
    <cellStyle name="Normal 8 6 2 2 2 2 3" xfId="37722" xr:uid="{00000000-0005-0000-0000-000096900000}"/>
    <cellStyle name="Normal 8 6 2 2 2 3" xfId="37723" xr:uid="{00000000-0005-0000-0000-000097900000}"/>
    <cellStyle name="Normal 8 6 2 2 2 4" xfId="37724" xr:uid="{00000000-0005-0000-0000-000098900000}"/>
    <cellStyle name="Normal 8 6 2 2 3" xfId="30425" xr:uid="{00000000-0005-0000-0000-000099900000}"/>
    <cellStyle name="Normal 8 6 2 2 3 2" xfId="30426" xr:uid="{00000000-0005-0000-0000-00009A900000}"/>
    <cellStyle name="Normal 8 6 2 2 3 3" xfId="37725" xr:uid="{00000000-0005-0000-0000-00009B900000}"/>
    <cellStyle name="Normal 8 6 2 2 4" xfId="30427" xr:uid="{00000000-0005-0000-0000-00009C900000}"/>
    <cellStyle name="Normal 8 6 2 2 4 2" xfId="37726" xr:uid="{00000000-0005-0000-0000-00009D900000}"/>
    <cellStyle name="Normal 8 6 2 2 4 3" xfId="37727" xr:uid="{00000000-0005-0000-0000-00009E900000}"/>
    <cellStyle name="Normal 8 6 2 2 5" xfId="37728" xr:uid="{00000000-0005-0000-0000-00009F900000}"/>
    <cellStyle name="Normal 8 6 2 3" xfId="30428" xr:uid="{00000000-0005-0000-0000-0000A0900000}"/>
    <cellStyle name="Normal 8 6 2 3 2" xfId="30429" xr:uid="{00000000-0005-0000-0000-0000A1900000}"/>
    <cellStyle name="Normal 8 6 2 3 2 2" xfId="37729" xr:uid="{00000000-0005-0000-0000-0000A2900000}"/>
    <cellStyle name="Normal 8 6 2 3 2 3" xfId="37730" xr:uid="{00000000-0005-0000-0000-0000A3900000}"/>
    <cellStyle name="Normal 8 6 2 3 3" xfId="37731" xr:uid="{00000000-0005-0000-0000-0000A4900000}"/>
    <cellStyle name="Normal 8 6 2 3 4" xfId="37732" xr:uid="{00000000-0005-0000-0000-0000A5900000}"/>
    <cellStyle name="Normal 8 6 2 4" xfId="30430" xr:uid="{00000000-0005-0000-0000-0000A6900000}"/>
    <cellStyle name="Normal 8 6 2 4 2" xfId="30431" xr:uid="{00000000-0005-0000-0000-0000A7900000}"/>
    <cellStyle name="Normal 8 6 2 4 2 2" xfId="37733" xr:uid="{00000000-0005-0000-0000-0000A8900000}"/>
    <cellStyle name="Normal 8 6 2 4 2 3" xfId="37734" xr:uid="{00000000-0005-0000-0000-0000A9900000}"/>
    <cellStyle name="Normal 8 6 2 4 3" xfId="37735" xr:uid="{00000000-0005-0000-0000-0000AA900000}"/>
    <cellStyle name="Normal 8 6 2 4 4" xfId="37736" xr:uid="{00000000-0005-0000-0000-0000AB900000}"/>
    <cellStyle name="Normal 8 6 2 5" xfId="30432" xr:uid="{00000000-0005-0000-0000-0000AC900000}"/>
    <cellStyle name="Normal 8 6 2 5 2" xfId="37737" xr:uid="{00000000-0005-0000-0000-0000AD900000}"/>
    <cellStyle name="Normal 8 6 2 5 3" xfId="37738" xr:uid="{00000000-0005-0000-0000-0000AE900000}"/>
    <cellStyle name="Normal 8 6 2 6" xfId="37739" xr:uid="{00000000-0005-0000-0000-0000AF900000}"/>
    <cellStyle name="Normal 8 6 3" xfId="30433" xr:uid="{00000000-0005-0000-0000-0000B0900000}"/>
    <cellStyle name="Normal 8 6 3 2" xfId="30434" xr:uid="{00000000-0005-0000-0000-0000B1900000}"/>
    <cellStyle name="Normal 8 6 3 2 2" xfId="30435" xr:uid="{00000000-0005-0000-0000-0000B2900000}"/>
    <cellStyle name="Normal 8 6 3 2 2 2" xfId="30436" xr:uid="{00000000-0005-0000-0000-0000B3900000}"/>
    <cellStyle name="Normal 8 6 3 2 2 2 2" xfId="37740" xr:uid="{00000000-0005-0000-0000-0000B4900000}"/>
    <cellStyle name="Normal 8 6 3 2 2 2 3" xfId="37741" xr:uid="{00000000-0005-0000-0000-0000B5900000}"/>
    <cellStyle name="Normal 8 6 3 2 2 3" xfId="37742" xr:uid="{00000000-0005-0000-0000-0000B6900000}"/>
    <cellStyle name="Normal 8 6 3 2 2 4" xfId="37743" xr:uid="{00000000-0005-0000-0000-0000B7900000}"/>
    <cellStyle name="Normal 8 6 3 2 3" xfId="30437" xr:uid="{00000000-0005-0000-0000-0000B8900000}"/>
    <cellStyle name="Normal 8 6 3 2 3 2" xfId="30438" xr:uid="{00000000-0005-0000-0000-0000B9900000}"/>
    <cellStyle name="Normal 8 6 3 2 3 3" xfId="37744" xr:uid="{00000000-0005-0000-0000-0000BA900000}"/>
    <cellStyle name="Normal 8 6 3 2 4" xfId="30439" xr:uid="{00000000-0005-0000-0000-0000BB900000}"/>
    <cellStyle name="Normal 8 6 3 2 4 2" xfId="37745" xr:uid="{00000000-0005-0000-0000-0000BC900000}"/>
    <cellStyle name="Normal 8 6 3 2 4 3" xfId="37746" xr:uid="{00000000-0005-0000-0000-0000BD900000}"/>
    <cellStyle name="Normal 8 6 3 2 5" xfId="37747" xr:uid="{00000000-0005-0000-0000-0000BE900000}"/>
    <cellStyle name="Normal 8 6 3 3" xfId="30440" xr:uid="{00000000-0005-0000-0000-0000BF900000}"/>
    <cellStyle name="Normal 8 6 3 3 2" xfId="30441" xr:uid="{00000000-0005-0000-0000-0000C0900000}"/>
    <cellStyle name="Normal 8 6 3 3 2 2" xfId="37748" xr:uid="{00000000-0005-0000-0000-0000C1900000}"/>
    <cellStyle name="Normal 8 6 3 3 2 3" xfId="37749" xr:uid="{00000000-0005-0000-0000-0000C2900000}"/>
    <cellStyle name="Normal 8 6 3 3 3" xfId="37750" xr:uid="{00000000-0005-0000-0000-0000C3900000}"/>
    <cellStyle name="Normal 8 6 3 3 4" xfId="37751" xr:uid="{00000000-0005-0000-0000-0000C4900000}"/>
    <cellStyle name="Normal 8 6 3 4" xfId="30442" xr:uid="{00000000-0005-0000-0000-0000C5900000}"/>
    <cellStyle name="Normal 8 6 3 4 2" xfId="30443" xr:uid="{00000000-0005-0000-0000-0000C6900000}"/>
    <cellStyle name="Normal 8 6 3 4 2 2" xfId="37752" xr:uid="{00000000-0005-0000-0000-0000C7900000}"/>
    <cellStyle name="Normal 8 6 3 4 2 3" xfId="37753" xr:uid="{00000000-0005-0000-0000-0000C8900000}"/>
    <cellStyle name="Normal 8 6 3 4 3" xfId="37754" xr:uid="{00000000-0005-0000-0000-0000C9900000}"/>
    <cellStyle name="Normal 8 6 3 4 4" xfId="37755" xr:uid="{00000000-0005-0000-0000-0000CA900000}"/>
    <cellStyle name="Normal 8 6 3 5" xfId="30444" xr:uid="{00000000-0005-0000-0000-0000CB900000}"/>
    <cellStyle name="Normal 8 6 3 5 2" xfId="37756" xr:uid="{00000000-0005-0000-0000-0000CC900000}"/>
    <cellStyle name="Normal 8 6 3 5 3" xfId="37757" xr:uid="{00000000-0005-0000-0000-0000CD900000}"/>
    <cellStyle name="Normal 8 6 3 6" xfId="37758" xr:uid="{00000000-0005-0000-0000-0000CE900000}"/>
    <cellStyle name="Normal 8 6 4" xfId="30445" xr:uid="{00000000-0005-0000-0000-0000CF900000}"/>
    <cellStyle name="Normal 8 6 4 2" xfId="30446" xr:uid="{00000000-0005-0000-0000-0000D0900000}"/>
    <cellStyle name="Normal 8 6 4 2 2" xfId="30447" xr:uid="{00000000-0005-0000-0000-0000D1900000}"/>
    <cellStyle name="Normal 8 6 4 2 2 2" xfId="37759" xr:uid="{00000000-0005-0000-0000-0000D2900000}"/>
    <cellStyle name="Normal 8 6 4 2 2 3" xfId="37760" xr:uid="{00000000-0005-0000-0000-0000D3900000}"/>
    <cellStyle name="Normal 8 6 4 2 3" xfId="37761" xr:uid="{00000000-0005-0000-0000-0000D4900000}"/>
    <cellStyle name="Normal 8 6 4 2 4" xfId="37762" xr:uid="{00000000-0005-0000-0000-0000D5900000}"/>
    <cellStyle name="Normal 8 6 4 3" xfId="30448" xr:uid="{00000000-0005-0000-0000-0000D6900000}"/>
    <cellStyle name="Normal 8 6 4 3 2" xfId="30449" xr:uid="{00000000-0005-0000-0000-0000D7900000}"/>
    <cellStyle name="Normal 8 6 4 3 3" xfId="37763" xr:uid="{00000000-0005-0000-0000-0000D8900000}"/>
    <cellStyle name="Normal 8 6 4 4" xfId="30450" xr:uid="{00000000-0005-0000-0000-0000D9900000}"/>
    <cellStyle name="Normal 8 6 4 4 2" xfId="37764" xr:uid="{00000000-0005-0000-0000-0000DA900000}"/>
    <cellStyle name="Normal 8 6 4 4 3" xfId="37765" xr:uid="{00000000-0005-0000-0000-0000DB900000}"/>
    <cellStyle name="Normal 8 6 4 5" xfId="37766" xr:uid="{00000000-0005-0000-0000-0000DC900000}"/>
    <cellStyle name="Normal 8 6 5" xfId="30451" xr:uid="{00000000-0005-0000-0000-0000DD900000}"/>
    <cellStyle name="Normal 8 6 5 2" xfId="30452" xr:uid="{00000000-0005-0000-0000-0000DE900000}"/>
    <cellStyle name="Normal 8 6 5 2 2" xfId="37767" xr:uid="{00000000-0005-0000-0000-0000DF900000}"/>
    <cellStyle name="Normal 8 6 5 2 3" xfId="37768" xr:uid="{00000000-0005-0000-0000-0000E0900000}"/>
    <cellStyle name="Normal 8 6 5 3" xfId="37769" xr:uid="{00000000-0005-0000-0000-0000E1900000}"/>
    <cellStyle name="Normal 8 6 5 4" xfId="37770" xr:uid="{00000000-0005-0000-0000-0000E2900000}"/>
    <cellStyle name="Normal 8 6 6" xfId="30453" xr:uid="{00000000-0005-0000-0000-0000E3900000}"/>
    <cellStyle name="Normal 8 6 6 2" xfId="30454" xr:uid="{00000000-0005-0000-0000-0000E4900000}"/>
    <cellStyle name="Normal 8 6 6 2 2" xfId="37771" xr:uid="{00000000-0005-0000-0000-0000E5900000}"/>
    <cellStyle name="Normal 8 6 6 2 3" xfId="37772" xr:uid="{00000000-0005-0000-0000-0000E6900000}"/>
    <cellStyle name="Normal 8 6 6 3" xfId="37773" xr:uid="{00000000-0005-0000-0000-0000E7900000}"/>
    <cellStyle name="Normal 8 6 6 4" xfId="37774" xr:uid="{00000000-0005-0000-0000-0000E8900000}"/>
    <cellStyle name="Normal 8 6 7" xfId="30455" xr:uid="{00000000-0005-0000-0000-0000E9900000}"/>
    <cellStyle name="Normal 8 6 7 2" xfId="37775" xr:uid="{00000000-0005-0000-0000-0000EA900000}"/>
    <cellStyle name="Normal 8 6 7 3" xfId="37776" xr:uid="{00000000-0005-0000-0000-0000EB900000}"/>
    <cellStyle name="Normal 8 6 8" xfId="37777" xr:uid="{00000000-0005-0000-0000-0000EC900000}"/>
    <cellStyle name="Normal 8 7" xfId="30456" xr:uid="{00000000-0005-0000-0000-0000ED900000}"/>
    <cellStyle name="Normal 8 7 2" xfId="30457" xr:uid="{00000000-0005-0000-0000-0000EE900000}"/>
    <cellStyle name="Normal 8 7 2 2" xfId="30458" xr:uid="{00000000-0005-0000-0000-0000EF900000}"/>
    <cellStyle name="Normal 8 7 2 2 2" xfId="30459" xr:uid="{00000000-0005-0000-0000-0000F0900000}"/>
    <cellStyle name="Normal 8 7 2 2 2 2" xfId="37778" xr:uid="{00000000-0005-0000-0000-0000F1900000}"/>
    <cellStyle name="Normal 8 7 2 2 2 3" xfId="37779" xr:uid="{00000000-0005-0000-0000-0000F2900000}"/>
    <cellStyle name="Normal 8 7 2 2 3" xfId="37780" xr:uid="{00000000-0005-0000-0000-0000F3900000}"/>
    <cellStyle name="Normal 8 7 2 2 4" xfId="37781" xr:uid="{00000000-0005-0000-0000-0000F4900000}"/>
    <cellStyle name="Normal 8 7 2 3" xfId="30460" xr:uid="{00000000-0005-0000-0000-0000F5900000}"/>
    <cellStyle name="Normal 8 7 2 3 2" xfId="30461" xr:uid="{00000000-0005-0000-0000-0000F6900000}"/>
    <cellStyle name="Normal 8 7 2 3 3" xfId="37782" xr:uid="{00000000-0005-0000-0000-0000F7900000}"/>
    <cellStyle name="Normal 8 7 2 4" xfId="30462" xr:uid="{00000000-0005-0000-0000-0000F8900000}"/>
    <cellStyle name="Normal 8 7 2 4 2" xfId="37783" xr:uid="{00000000-0005-0000-0000-0000F9900000}"/>
    <cellStyle name="Normal 8 7 2 4 3" xfId="37784" xr:uid="{00000000-0005-0000-0000-0000FA900000}"/>
    <cellStyle name="Normal 8 7 2 5" xfId="37785" xr:uid="{00000000-0005-0000-0000-0000FB900000}"/>
    <cellStyle name="Normal 8 7 3" xfId="30463" xr:uid="{00000000-0005-0000-0000-0000FC900000}"/>
    <cellStyle name="Normal 8 7 3 2" xfId="30464" xr:uid="{00000000-0005-0000-0000-0000FD900000}"/>
    <cellStyle name="Normal 8 7 3 2 2" xfId="37786" xr:uid="{00000000-0005-0000-0000-0000FE900000}"/>
    <cellStyle name="Normal 8 7 3 2 3" xfId="37787" xr:uid="{00000000-0005-0000-0000-0000FF900000}"/>
    <cellStyle name="Normal 8 7 3 3" xfId="37788" xr:uid="{00000000-0005-0000-0000-000000910000}"/>
    <cellStyle name="Normal 8 7 3 4" xfId="37789" xr:uid="{00000000-0005-0000-0000-000001910000}"/>
    <cellStyle name="Normal 8 7 4" xfId="30465" xr:uid="{00000000-0005-0000-0000-000002910000}"/>
    <cellStyle name="Normal 8 7 4 2" xfId="30466" xr:uid="{00000000-0005-0000-0000-000003910000}"/>
    <cellStyle name="Normal 8 7 4 2 2" xfId="37790" xr:uid="{00000000-0005-0000-0000-000004910000}"/>
    <cellStyle name="Normal 8 7 4 2 3" xfId="37791" xr:uid="{00000000-0005-0000-0000-000005910000}"/>
    <cellStyle name="Normal 8 7 4 3" xfId="37792" xr:uid="{00000000-0005-0000-0000-000006910000}"/>
    <cellStyle name="Normal 8 7 4 4" xfId="37793" xr:uid="{00000000-0005-0000-0000-000007910000}"/>
    <cellStyle name="Normal 8 7 5" xfId="30467" xr:uid="{00000000-0005-0000-0000-000008910000}"/>
    <cellStyle name="Normal 8 7 5 2" xfId="37794" xr:uid="{00000000-0005-0000-0000-000009910000}"/>
    <cellStyle name="Normal 8 7 5 3" xfId="37795" xr:uid="{00000000-0005-0000-0000-00000A910000}"/>
    <cellStyle name="Normal 8 7 6" xfId="37796" xr:uid="{00000000-0005-0000-0000-00000B910000}"/>
    <cellStyle name="Normal 8 8" xfId="30468" xr:uid="{00000000-0005-0000-0000-00000C910000}"/>
    <cellStyle name="Normal 8 8 2" xfId="30469" xr:uid="{00000000-0005-0000-0000-00000D910000}"/>
    <cellStyle name="Normal 8 8 2 2" xfId="30470" xr:uid="{00000000-0005-0000-0000-00000E910000}"/>
    <cellStyle name="Normal 8 8 2 2 2" xfId="30471" xr:uid="{00000000-0005-0000-0000-00000F910000}"/>
    <cellStyle name="Normal 8 8 2 2 2 2" xfId="37797" xr:uid="{00000000-0005-0000-0000-000010910000}"/>
    <cellStyle name="Normal 8 8 2 2 2 3" xfId="37798" xr:uid="{00000000-0005-0000-0000-000011910000}"/>
    <cellStyle name="Normal 8 8 2 2 3" xfId="37799" xr:uid="{00000000-0005-0000-0000-000012910000}"/>
    <cellStyle name="Normal 8 8 2 2 4" xfId="37800" xr:uid="{00000000-0005-0000-0000-000013910000}"/>
    <cellStyle name="Normal 8 8 2 3" xfId="30472" xr:uid="{00000000-0005-0000-0000-000014910000}"/>
    <cellStyle name="Normal 8 8 2 3 2" xfId="30473" xr:uid="{00000000-0005-0000-0000-000015910000}"/>
    <cellStyle name="Normal 8 8 2 3 3" xfId="37801" xr:uid="{00000000-0005-0000-0000-000016910000}"/>
    <cellStyle name="Normal 8 8 2 4" xfId="30474" xr:uid="{00000000-0005-0000-0000-000017910000}"/>
    <cellStyle name="Normal 8 8 2 4 2" xfId="37802" xr:uid="{00000000-0005-0000-0000-000018910000}"/>
    <cellStyle name="Normal 8 8 2 4 3" xfId="37803" xr:uid="{00000000-0005-0000-0000-000019910000}"/>
    <cellStyle name="Normal 8 8 2 5" xfId="37804" xr:uid="{00000000-0005-0000-0000-00001A910000}"/>
    <cellStyle name="Normal 8 8 3" xfId="30475" xr:uid="{00000000-0005-0000-0000-00001B910000}"/>
    <cellStyle name="Normal 8 8 3 2" xfId="30476" xr:uid="{00000000-0005-0000-0000-00001C910000}"/>
    <cellStyle name="Normal 8 8 3 2 2" xfId="37805" xr:uid="{00000000-0005-0000-0000-00001D910000}"/>
    <cellStyle name="Normal 8 8 3 2 3" xfId="37806" xr:uid="{00000000-0005-0000-0000-00001E910000}"/>
    <cellStyle name="Normal 8 8 3 3" xfId="37807" xr:uid="{00000000-0005-0000-0000-00001F910000}"/>
    <cellStyle name="Normal 8 8 3 4" xfId="37808" xr:uid="{00000000-0005-0000-0000-000020910000}"/>
    <cellStyle name="Normal 8 8 4" xfId="30477" xr:uid="{00000000-0005-0000-0000-000021910000}"/>
    <cellStyle name="Normal 8 8 4 2" xfId="30478" xr:uid="{00000000-0005-0000-0000-000022910000}"/>
    <cellStyle name="Normal 8 8 4 2 2" xfId="37809" xr:uid="{00000000-0005-0000-0000-000023910000}"/>
    <cellStyle name="Normal 8 8 4 2 3" xfId="37810" xr:uid="{00000000-0005-0000-0000-000024910000}"/>
    <cellStyle name="Normal 8 8 4 3" xfId="37811" xr:uid="{00000000-0005-0000-0000-000025910000}"/>
    <cellStyle name="Normal 8 8 4 4" xfId="37812" xr:uid="{00000000-0005-0000-0000-000026910000}"/>
    <cellStyle name="Normal 8 8 5" xfId="30479" xr:uid="{00000000-0005-0000-0000-000027910000}"/>
    <cellStyle name="Normal 8 8 5 2" xfId="37813" xr:uid="{00000000-0005-0000-0000-000028910000}"/>
    <cellStyle name="Normal 8 8 5 3" xfId="37814" xr:uid="{00000000-0005-0000-0000-000029910000}"/>
    <cellStyle name="Normal 8 8 6" xfId="37815" xr:uid="{00000000-0005-0000-0000-00002A910000}"/>
    <cellStyle name="Normal 8 9" xfId="30480" xr:uid="{00000000-0005-0000-0000-00002B910000}"/>
    <cellStyle name="Normal 8 9 2" xfId="30481" xr:uid="{00000000-0005-0000-0000-00002C910000}"/>
    <cellStyle name="Normal 8 9 2 2" xfId="30482" xr:uid="{00000000-0005-0000-0000-00002D910000}"/>
    <cellStyle name="Normal 8 9 2 2 2" xfId="37816" xr:uid="{00000000-0005-0000-0000-00002E910000}"/>
    <cellStyle name="Normal 8 9 2 2 3" xfId="37817" xr:uid="{00000000-0005-0000-0000-00002F910000}"/>
    <cellStyle name="Normal 8 9 2 3" xfId="37818" xr:uid="{00000000-0005-0000-0000-000030910000}"/>
    <cellStyle name="Normal 8 9 2 4" xfId="37819" xr:uid="{00000000-0005-0000-0000-000031910000}"/>
    <cellStyle name="Normal 8 9 3" xfId="30483" xr:uid="{00000000-0005-0000-0000-000032910000}"/>
    <cellStyle name="Normal 8 9 3 2" xfId="30484" xr:uid="{00000000-0005-0000-0000-000033910000}"/>
    <cellStyle name="Normal 8 9 3 3" xfId="37820" xr:uid="{00000000-0005-0000-0000-000034910000}"/>
    <cellStyle name="Normal 8 9 4" xfId="30485" xr:uid="{00000000-0005-0000-0000-000035910000}"/>
    <cellStyle name="Normal 8 9 4 2" xfId="37821" xr:uid="{00000000-0005-0000-0000-000036910000}"/>
    <cellStyle name="Normal 8 9 4 3" xfId="37822" xr:uid="{00000000-0005-0000-0000-000037910000}"/>
    <cellStyle name="Normal 8 9 5" xfId="37823" xr:uid="{00000000-0005-0000-0000-000038910000}"/>
    <cellStyle name="Normal 80" xfId="30486" xr:uid="{00000000-0005-0000-0000-000039910000}"/>
    <cellStyle name="Normal 80 10" xfId="37824" xr:uid="{00000000-0005-0000-0000-00003A910000}"/>
    <cellStyle name="Normal 80 11" xfId="37825" xr:uid="{00000000-0005-0000-0000-00003B910000}"/>
    <cellStyle name="Normal 80 12" xfId="37826" xr:uid="{00000000-0005-0000-0000-00003C910000}"/>
    <cellStyle name="Normal 80 13" xfId="37827" xr:uid="{00000000-0005-0000-0000-00003D910000}"/>
    <cellStyle name="Normal 80 14" xfId="37828" xr:uid="{00000000-0005-0000-0000-00003E910000}"/>
    <cellStyle name="Normal 80 15" xfId="37829" xr:uid="{00000000-0005-0000-0000-00003F910000}"/>
    <cellStyle name="Normal 80 16" xfId="37830" xr:uid="{00000000-0005-0000-0000-000040910000}"/>
    <cellStyle name="Normal 80 17" xfId="37831" xr:uid="{00000000-0005-0000-0000-000041910000}"/>
    <cellStyle name="Normal 80 18" xfId="37832" xr:uid="{00000000-0005-0000-0000-000042910000}"/>
    <cellStyle name="Normal 80 19" xfId="37833" xr:uid="{00000000-0005-0000-0000-000043910000}"/>
    <cellStyle name="Normal 80 2" xfId="30487" xr:uid="{00000000-0005-0000-0000-000044910000}"/>
    <cellStyle name="Normal 80 2 2" xfId="31974" xr:uid="{00000000-0005-0000-0000-000045910000}"/>
    <cellStyle name="Normal 80 2 3" xfId="31975" xr:uid="{00000000-0005-0000-0000-000046910000}"/>
    <cellStyle name="Normal 80 20" xfId="37834" xr:uid="{00000000-0005-0000-0000-000047910000}"/>
    <cellStyle name="Normal 80 21" xfId="37835" xr:uid="{00000000-0005-0000-0000-000048910000}"/>
    <cellStyle name="Normal 80 22" xfId="37836" xr:uid="{00000000-0005-0000-0000-000049910000}"/>
    <cellStyle name="Normal 80 23" xfId="37837" xr:uid="{00000000-0005-0000-0000-00004A910000}"/>
    <cellStyle name="Normal 80 3" xfId="37838" xr:uid="{00000000-0005-0000-0000-00004B910000}"/>
    <cellStyle name="Normal 80 4" xfId="37839" xr:uid="{00000000-0005-0000-0000-00004C910000}"/>
    <cellStyle name="Normal 80 5" xfId="37840" xr:uid="{00000000-0005-0000-0000-00004D910000}"/>
    <cellStyle name="Normal 80 6" xfId="37841" xr:uid="{00000000-0005-0000-0000-00004E910000}"/>
    <cellStyle name="Normal 80 7" xfId="37842" xr:uid="{00000000-0005-0000-0000-00004F910000}"/>
    <cellStyle name="Normal 80 8" xfId="37843" xr:uid="{00000000-0005-0000-0000-000050910000}"/>
    <cellStyle name="Normal 80 9" xfId="37844" xr:uid="{00000000-0005-0000-0000-000051910000}"/>
    <cellStyle name="Normal 81" xfId="30488" xr:uid="{00000000-0005-0000-0000-000052910000}"/>
    <cellStyle name="Normal 81 10" xfId="30489" xr:uid="{00000000-0005-0000-0000-000053910000}"/>
    <cellStyle name="Normal 81 100" xfId="30490" xr:uid="{00000000-0005-0000-0000-000054910000}"/>
    <cellStyle name="Normal 81 101" xfId="30491" xr:uid="{00000000-0005-0000-0000-000055910000}"/>
    <cellStyle name="Normal 81 102" xfId="30492" xr:uid="{00000000-0005-0000-0000-000056910000}"/>
    <cellStyle name="Normal 81 103" xfId="30493" xr:uid="{00000000-0005-0000-0000-000057910000}"/>
    <cellStyle name="Normal 81 104" xfId="30494" xr:uid="{00000000-0005-0000-0000-000058910000}"/>
    <cellStyle name="Normal 81 105" xfId="30495" xr:uid="{00000000-0005-0000-0000-000059910000}"/>
    <cellStyle name="Normal 81 106" xfId="30496" xr:uid="{00000000-0005-0000-0000-00005A910000}"/>
    <cellStyle name="Normal 81 107" xfId="30497" xr:uid="{00000000-0005-0000-0000-00005B910000}"/>
    <cellStyle name="Normal 81 108" xfId="30498" xr:uid="{00000000-0005-0000-0000-00005C910000}"/>
    <cellStyle name="Normal 81 109" xfId="30499" xr:uid="{00000000-0005-0000-0000-00005D910000}"/>
    <cellStyle name="Normal 81 11" xfId="30500" xr:uid="{00000000-0005-0000-0000-00005E910000}"/>
    <cellStyle name="Normal 81 110" xfId="30501" xr:uid="{00000000-0005-0000-0000-00005F910000}"/>
    <cellStyle name="Normal 81 111" xfId="30502" xr:uid="{00000000-0005-0000-0000-000060910000}"/>
    <cellStyle name="Normal 81 112" xfId="30503" xr:uid="{00000000-0005-0000-0000-000061910000}"/>
    <cellStyle name="Normal 81 113" xfId="30504" xr:uid="{00000000-0005-0000-0000-000062910000}"/>
    <cellStyle name="Normal 81 114" xfId="30505" xr:uid="{00000000-0005-0000-0000-000063910000}"/>
    <cellStyle name="Normal 81 115" xfId="30506" xr:uid="{00000000-0005-0000-0000-000064910000}"/>
    <cellStyle name="Normal 81 116" xfId="30507" xr:uid="{00000000-0005-0000-0000-000065910000}"/>
    <cellStyle name="Normal 81 117" xfId="30508" xr:uid="{00000000-0005-0000-0000-000066910000}"/>
    <cellStyle name="Normal 81 118" xfId="30509" xr:uid="{00000000-0005-0000-0000-000067910000}"/>
    <cellStyle name="Normal 81 119" xfId="30510" xr:uid="{00000000-0005-0000-0000-000068910000}"/>
    <cellStyle name="Normal 81 12" xfId="30511" xr:uid="{00000000-0005-0000-0000-000069910000}"/>
    <cellStyle name="Normal 81 120" xfId="30512" xr:uid="{00000000-0005-0000-0000-00006A910000}"/>
    <cellStyle name="Normal 81 121" xfId="30513" xr:uid="{00000000-0005-0000-0000-00006B910000}"/>
    <cellStyle name="Normal 81 122" xfId="30514" xr:uid="{00000000-0005-0000-0000-00006C910000}"/>
    <cellStyle name="Normal 81 123" xfId="30515" xr:uid="{00000000-0005-0000-0000-00006D910000}"/>
    <cellStyle name="Normal 81 124" xfId="30516" xr:uid="{00000000-0005-0000-0000-00006E910000}"/>
    <cellStyle name="Normal 81 125" xfId="30517" xr:uid="{00000000-0005-0000-0000-00006F910000}"/>
    <cellStyle name="Normal 81 126" xfId="30518" xr:uid="{00000000-0005-0000-0000-000070910000}"/>
    <cellStyle name="Normal 81 127" xfId="30519" xr:uid="{00000000-0005-0000-0000-000071910000}"/>
    <cellStyle name="Normal 81 128" xfId="30520" xr:uid="{00000000-0005-0000-0000-000072910000}"/>
    <cellStyle name="Normal 81 129" xfId="30521" xr:uid="{00000000-0005-0000-0000-000073910000}"/>
    <cellStyle name="Normal 81 13" xfId="30522" xr:uid="{00000000-0005-0000-0000-000074910000}"/>
    <cellStyle name="Normal 81 130" xfId="30523" xr:uid="{00000000-0005-0000-0000-000075910000}"/>
    <cellStyle name="Normal 81 131" xfId="30524" xr:uid="{00000000-0005-0000-0000-000076910000}"/>
    <cellStyle name="Normal 81 132" xfId="30525" xr:uid="{00000000-0005-0000-0000-000077910000}"/>
    <cellStyle name="Normal 81 133" xfId="30526" xr:uid="{00000000-0005-0000-0000-000078910000}"/>
    <cellStyle name="Normal 81 134" xfId="30527" xr:uid="{00000000-0005-0000-0000-000079910000}"/>
    <cellStyle name="Normal 81 135" xfId="30528" xr:uid="{00000000-0005-0000-0000-00007A910000}"/>
    <cellStyle name="Normal 81 136" xfId="37845" xr:uid="{00000000-0005-0000-0000-00007B910000}"/>
    <cellStyle name="Normal 81 137" xfId="37846" xr:uid="{00000000-0005-0000-0000-00007C910000}"/>
    <cellStyle name="Normal 81 138" xfId="37847" xr:uid="{00000000-0005-0000-0000-00007D910000}"/>
    <cellStyle name="Normal 81 139" xfId="37848" xr:uid="{00000000-0005-0000-0000-00007E910000}"/>
    <cellStyle name="Normal 81 14" xfId="30529" xr:uid="{00000000-0005-0000-0000-00007F910000}"/>
    <cellStyle name="Normal 81 140" xfId="37849" xr:uid="{00000000-0005-0000-0000-000080910000}"/>
    <cellStyle name="Normal 81 141" xfId="37850" xr:uid="{00000000-0005-0000-0000-000081910000}"/>
    <cellStyle name="Normal 81 142" xfId="37851" xr:uid="{00000000-0005-0000-0000-000082910000}"/>
    <cellStyle name="Normal 81 143" xfId="37852" xr:uid="{00000000-0005-0000-0000-000083910000}"/>
    <cellStyle name="Normal 81 144" xfId="37853" xr:uid="{00000000-0005-0000-0000-000084910000}"/>
    <cellStyle name="Normal 81 145" xfId="37854" xr:uid="{00000000-0005-0000-0000-000085910000}"/>
    <cellStyle name="Normal 81 146" xfId="37855" xr:uid="{00000000-0005-0000-0000-000086910000}"/>
    <cellStyle name="Normal 81 147" xfId="37856" xr:uid="{00000000-0005-0000-0000-000087910000}"/>
    <cellStyle name="Normal 81 148" xfId="37857" xr:uid="{00000000-0005-0000-0000-000088910000}"/>
    <cellStyle name="Normal 81 149" xfId="37858" xr:uid="{00000000-0005-0000-0000-000089910000}"/>
    <cellStyle name="Normal 81 15" xfId="30530" xr:uid="{00000000-0005-0000-0000-00008A910000}"/>
    <cellStyle name="Normal 81 150" xfId="37859" xr:uid="{00000000-0005-0000-0000-00008B910000}"/>
    <cellStyle name="Normal 81 151" xfId="37860" xr:uid="{00000000-0005-0000-0000-00008C910000}"/>
    <cellStyle name="Normal 81 152" xfId="37861" xr:uid="{00000000-0005-0000-0000-00008D910000}"/>
    <cellStyle name="Normal 81 153" xfId="37862" xr:uid="{00000000-0005-0000-0000-00008E910000}"/>
    <cellStyle name="Normal 81 154" xfId="37863" xr:uid="{00000000-0005-0000-0000-00008F910000}"/>
    <cellStyle name="Normal 81 155" xfId="37864" xr:uid="{00000000-0005-0000-0000-000090910000}"/>
    <cellStyle name="Normal 81 156" xfId="37865" xr:uid="{00000000-0005-0000-0000-000091910000}"/>
    <cellStyle name="Normal 81 16" xfId="30531" xr:uid="{00000000-0005-0000-0000-000092910000}"/>
    <cellStyle name="Normal 81 17" xfId="30532" xr:uid="{00000000-0005-0000-0000-000093910000}"/>
    <cellStyle name="Normal 81 18" xfId="30533" xr:uid="{00000000-0005-0000-0000-000094910000}"/>
    <cellStyle name="Normal 81 19" xfId="30534" xr:uid="{00000000-0005-0000-0000-000095910000}"/>
    <cellStyle name="Normal 81 2" xfId="30535" xr:uid="{00000000-0005-0000-0000-000096910000}"/>
    <cellStyle name="Normal 81 20" xfId="30536" xr:uid="{00000000-0005-0000-0000-000097910000}"/>
    <cellStyle name="Normal 81 21" xfId="30537" xr:uid="{00000000-0005-0000-0000-000098910000}"/>
    <cellStyle name="Normal 81 22" xfId="30538" xr:uid="{00000000-0005-0000-0000-000099910000}"/>
    <cellStyle name="Normal 81 23" xfId="30539" xr:uid="{00000000-0005-0000-0000-00009A910000}"/>
    <cellStyle name="Normal 81 24" xfId="30540" xr:uid="{00000000-0005-0000-0000-00009B910000}"/>
    <cellStyle name="Normal 81 25" xfId="30541" xr:uid="{00000000-0005-0000-0000-00009C910000}"/>
    <cellStyle name="Normal 81 26" xfId="30542" xr:uid="{00000000-0005-0000-0000-00009D910000}"/>
    <cellStyle name="Normal 81 27" xfId="30543" xr:uid="{00000000-0005-0000-0000-00009E910000}"/>
    <cellStyle name="Normal 81 28" xfId="30544" xr:uid="{00000000-0005-0000-0000-00009F910000}"/>
    <cellStyle name="Normal 81 29" xfId="30545" xr:uid="{00000000-0005-0000-0000-0000A0910000}"/>
    <cellStyle name="Normal 81 3" xfId="30546" xr:uid="{00000000-0005-0000-0000-0000A1910000}"/>
    <cellStyle name="Normal 81 30" xfId="30547" xr:uid="{00000000-0005-0000-0000-0000A2910000}"/>
    <cellStyle name="Normal 81 31" xfId="30548" xr:uid="{00000000-0005-0000-0000-0000A3910000}"/>
    <cellStyle name="Normal 81 32" xfId="30549" xr:uid="{00000000-0005-0000-0000-0000A4910000}"/>
    <cellStyle name="Normal 81 33" xfId="30550" xr:uid="{00000000-0005-0000-0000-0000A5910000}"/>
    <cellStyle name="Normal 81 34" xfId="30551" xr:uid="{00000000-0005-0000-0000-0000A6910000}"/>
    <cellStyle name="Normal 81 35" xfId="30552" xr:uid="{00000000-0005-0000-0000-0000A7910000}"/>
    <cellStyle name="Normal 81 36" xfId="30553" xr:uid="{00000000-0005-0000-0000-0000A8910000}"/>
    <cellStyle name="Normal 81 37" xfId="30554" xr:uid="{00000000-0005-0000-0000-0000A9910000}"/>
    <cellStyle name="Normal 81 38" xfId="30555" xr:uid="{00000000-0005-0000-0000-0000AA910000}"/>
    <cellStyle name="Normal 81 39" xfId="30556" xr:uid="{00000000-0005-0000-0000-0000AB910000}"/>
    <cellStyle name="Normal 81 4" xfId="30557" xr:uid="{00000000-0005-0000-0000-0000AC910000}"/>
    <cellStyle name="Normal 81 40" xfId="30558" xr:uid="{00000000-0005-0000-0000-0000AD910000}"/>
    <cellStyle name="Normal 81 41" xfId="30559" xr:uid="{00000000-0005-0000-0000-0000AE910000}"/>
    <cellStyle name="Normal 81 42" xfId="30560" xr:uid="{00000000-0005-0000-0000-0000AF910000}"/>
    <cellStyle name="Normal 81 43" xfId="30561" xr:uid="{00000000-0005-0000-0000-0000B0910000}"/>
    <cellStyle name="Normal 81 44" xfId="30562" xr:uid="{00000000-0005-0000-0000-0000B1910000}"/>
    <cellStyle name="Normal 81 45" xfId="30563" xr:uid="{00000000-0005-0000-0000-0000B2910000}"/>
    <cellStyle name="Normal 81 46" xfId="30564" xr:uid="{00000000-0005-0000-0000-0000B3910000}"/>
    <cellStyle name="Normal 81 47" xfId="30565" xr:uid="{00000000-0005-0000-0000-0000B4910000}"/>
    <cellStyle name="Normal 81 48" xfId="30566" xr:uid="{00000000-0005-0000-0000-0000B5910000}"/>
    <cellStyle name="Normal 81 49" xfId="30567" xr:uid="{00000000-0005-0000-0000-0000B6910000}"/>
    <cellStyle name="Normal 81 5" xfId="30568" xr:uid="{00000000-0005-0000-0000-0000B7910000}"/>
    <cellStyle name="Normal 81 50" xfId="30569" xr:uid="{00000000-0005-0000-0000-0000B8910000}"/>
    <cellStyle name="Normal 81 51" xfId="30570" xr:uid="{00000000-0005-0000-0000-0000B9910000}"/>
    <cellStyle name="Normal 81 52" xfId="30571" xr:uid="{00000000-0005-0000-0000-0000BA910000}"/>
    <cellStyle name="Normal 81 53" xfId="30572" xr:uid="{00000000-0005-0000-0000-0000BB910000}"/>
    <cellStyle name="Normal 81 54" xfId="30573" xr:uid="{00000000-0005-0000-0000-0000BC910000}"/>
    <cellStyle name="Normal 81 55" xfId="30574" xr:uid="{00000000-0005-0000-0000-0000BD910000}"/>
    <cellStyle name="Normal 81 56" xfId="30575" xr:uid="{00000000-0005-0000-0000-0000BE910000}"/>
    <cellStyle name="Normal 81 57" xfId="30576" xr:uid="{00000000-0005-0000-0000-0000BF910000}"/>
    <cellStyle name="Normal 81 58" xfId="30577" xr:uid="{00000000-0005-0000-0000-0000C0910000}"/>
    <cellStyle name="Normal 81 59" xfId="30578" xr:uid="{00000000-0005-0000-0000-0000C1910000}"/>
    <cellStyle name="Normal 81 6" xfId="30579" xr:uid="{00000000-0005-0000-0000-0000C2910000}"/>
    <cellStyle name="Normal 81 60" xfId="30580" xr:uid="{00000000-0005-0000-0000-0000C3910000}"/>
    <cellStyle name="Normal 81 61" xfId="30581" xr:uid="{00000000-0005-0000-0000-0000C4910000}"/>
    <cellStyle name="Normal 81 62" xfId="30582" xr:uid="{00000000-0005-0000-0000-0000C5910000}"/>
    <cellStyle name="Normal 81 63" xfId="30583" xr:uid="{00000000-0005-0000-0000-0000C6910000}"/>
    <cellStyle name="Normal 81 64" xfId="30584" xr:uid="{00000000-0005-0000-0000-0000C7910000}"/>
    <cellStyle name="Normal 81 65" xfId="30585" xr:uid="{00000000-0005-0000-0000-0000C8910000}"/>
    <cellStyle name="Normal 81 66" xfId="30586" xr:uid="{00000000-0005-0000-0000-0000C9910000}"/>
    <cellStyle name="Normal 81 67" xfId="30587" xr:uid="{00000000-0005-0000-0000-0000CA910000}"/>
    <cellStyle name="Normal 81 68" xfId="30588" xr:uid="{00000000-0005-0000-0000-0000CB910000}"/>
    <cellStyle name="Normal 81 69" xfId="30589" xr:uid="{00000000-0005-0000-0000-0000CC910000}"/>
    <cellStyle name="Normal 81 7" xfId="30590" xr:uid="{00000000-0005-0000-0000-0000CD910000}"/>
    <cellStyle name="Normal 81 70" xfId="30591" xr:uid="{00000000-0005-0000-0000-0000CE910000}"/>
    <cellStyle name="Normal 81 71" xfId="30592" xr:uid="{00000000-0005-0000-0000-0000CF910000}"/>
    <cellStyle name="Normal 81 72" xfId="30593" xr:uid="{00000000-0005-0000-0000-0000D0910000}"/>
    <cellStyle name="Normal 81 73" xfId="30594" xr:uid="{00000000-0005-0000-0000-0000D1910000}"/>
    <cellStyle name="Normal 81 74" xfId="30595" xr:uid="{00000000-0005-0000-0000-0000D2910000}"/>
    <cellStyle name="Normal 81 75" xfId="30596" xr:uid="{00000000-0005-0000-0000-0000D3910000}"/>
    <cellStyle name="Normal 81 76" xfId="30597" xr:uid="{00000000-0005-0000-0000-0000D4910000}"/>
    <cellStyle name="Normal 81 77" xfId="30598" xr:uid="{00000000-0005-0000-0000-0000D5910000}"/>
    <cellStyle name="Normal 81 78" xfId="30599" xr:uid="{00000000-0005-0000-0000-0000D6910000}"/>
    <cellStyle name="Normal 81 79" xfId="30600" xr:uid="{00000000-0005-0000-0000-0000D7910000}"/>
    <cellStyle name="Normal 81 8" xfId="30601" xr:uid="{00000000-0005-0000-0000-0000D8910000}"/>
    <cellStyle name="Normal 81 80" xfId="30602" xr:uid="{00000000-0005-0000-0000-0000D9910000}"/>
    <cellStyle name="Normal 81 81" xfId="30603" xr:uid="{00000000-0005-0000-0000-0000DA910000}"/>
    <cellStyle name="Normal 81 82" xfId="30604" xr:uid="{00000000-0005-0000-0000-0000DB910000}"/>
    <cellStyle name="Normal 81 83" xfId="30605" xr:uid="{00000000-0005-0000-0000-0000DC910000}"/>
    <cellStyle name="Normal 81 84" xfId="30606" xr:uid="{00000000-0005-0000-0000-0000DD910000}"/>
    <cellStyle name="Normal 81 85" xfId="30607" xr:uid="{00000000-0005-0000-0000-0000DE910000}"/>
    <cellStyle name="Normal 81 86" xfId="30608" xr:uid="{00000000-0005-0000-0000-0000DF910000}"/>
    <cellStyle name="Normal 81 87" xfId="30609" xr:uid="{00000000-0005-0000-0000-0000E0910000}"/>
    <cellStyle name="Normal 81 88" xfId="30610" xr:uid="{00000000-0005-0000-0000-0000E1910000}"/>
    <cellStyle name="Normal 81 89" xfId="30611" xr:uid="{00000000-0005-0000-0000-0000E2910000}"/>
    <cellStyle name="Normal 81 9" xfId="30612" xr:uid="{00000000-0005-0000-0000-0000E3910000}"/>
    <cellStyle name="Normal 81 90" xfId="30613" xr:uid="{00000000-0005-0000-0000-0000E4910000}"/>
    <cellStyle name="Normal 81 91" xfId="30614" xr:uid="{00000000-0005-0000-0000-0000E5910000}"/>
    <cellStyle name="Normal 81 92" xfId="30615" xr:uid="{00000000-0005-0000-0000-0000E6910000}"/>
    <cellStyle name="Normal 81 93" xfId="30616" xr:uid="{00000000-0005-0000-0000-0000E7910000}"/>
    <cellStyle name="Normal 81 94" xfId="30617" xr:uid="{00000000-0005-0000-0000-0000E8910000}"/>
    <cellStyle name="Normal 81 95" xfId="30618" xr:uid="{00000000-0005-0000-0000-0000E9910000}"/>
    <cellStyle name="Normal 81 96" xfId="30619" xr:uid="{00000000-0005-0000-0000-0000EA910000}"/>
    <cellStyle name="Normal 81 97" xfId="30620" xr:uid="{00000000-0005-0000-0000-0000EB910000}"/>
    <cellStyle name="Normal 81 98" xfId="30621" xr:uid="{00000000-0005-0000-0000-0000EC910000}"/>
    <cellStyle name="Normal 81 99" xfId="30622" xr:uid="{00000000-0005-0000-0000-0000ED910000}"/>
    <cellStyle name="Normal 82" xfId="30623" xr:uid="{00000000-0005-0000-0000-0000EE910000}"/>
    <cellStyle name="Normal 82 10" xfId="30624" xr:uid="{00000000-0005-0000-0000-0000EF910000}"/>
    <cellStyle name="Normal 82 100" xfId="30625" xr:uid="{00000000-0005-0000-0000-0000F0910000}"/>
    <cellStyle name="Normal 82 101" xfId="30626" xr:uid="{00000000-0005-0000-0000-0000F1910000}"/>
    <cellStyle name="Normal 82 102" xfId="30627" xr:uid="{00000000-0005-0000-0000-0000F2910000}"/>
    <cellStyle name="Normal 82 103" xfId="30628" xr:uid="{00000000-0005-0000-0000-0000F3910000}"/>
    <cellStyle name="Normal 82 104" xfId="30629" xr:uid="{00000000-0005-0000-0000-0000F4910000}"/>
    <cellStyle name="Normal 82 105" xfId="30630" xr:uid="{00000000-0005-0000-0000-0000F5910000}"/>
    <cellStyle name="Normal 82 106" xfId="30631" xr:uid="{00000000-0005-0000-0000-0000F6910000}"/>
    <cellStyle name="Normal 82 107" xfId="30632" xr:uid="{00000000-0005-0000-0000-0000F7910000}"/>
    <cellStyle name="Normal 82 108" xfId="30633" xr:uid="{00000000-0005-0000-0000-0000F8910000}"/>
    <cellStyle name="Normal 82 109" xfId="30634" xr:uid="{00000000-0005-0000-0000-0000F9910000}"/>
    <cellStyle name="Normal 82 11" xfId="30635" xr:uid="{00000000-0005-0000-0000-0000FA910000}"/>
    <cellStyle name="Normal 82 110" xfId="30636" xr:uid="{00000000-0005-0000-0000-0000FB910000}"/>
    <cellStyle name="Normal 82 111" xfId="30637" xr:uid="{00000000-0005-0000-0000-0000FC910000}"/>
    <cellStyle name="Normal 82 112" xfId="30638" xr:uid="{00000000-0005-0000-0000-0000FD910000}"/>
    <cellStyle name="Normal 82 113" xfId="30639" xr:uid="{00000000-0005-0000-0000-0000FE910000}"/>
    <cellStyle name="Normal 82 114" xfId="30640" xr:uid="{00000000-0005-0000-0000-0000FF910000}"/>
    <cellStyle name="Normal 82 115" xfId="30641" xr:uid="{00000000-0005-0000-0000-000000920000}"/>
    <cellStyle name="Normal 82 116" xfId="30642" xr:uid="{00000000-0005-0000-0000-000001920000}"/>
    <cellStyle name="Normal 82 117" xfId="30643" xr:uid="{00000000-0005-0000-0000-000002920000}"/>
    <cellStyle name="Normal 82 118" xfId="30644" xr:uid="{00000000-0005-0000-0000-000003920000}"/>
    <cellStyle name="Normal 82 119" xfId="30645" xr:uid="{00000000-0005-0000-0000-000004920000}"/>
    <cellStyle name="Normal 82 12" xfId="30646" xr:uid="{00000000-0005-0000-0000-000005920000}"/>
    <cellStyle name="Normal 82 120" xfId="30647" xr:uid="{00000000-0005-0000-0000-000006920000}"/>
    <cellStyle name="Normal 82 121" xfId="30648" xr:uid="{00000000-0005-0000-0000-000007920000}"/>
    <cellStyle name="Normal 82 122" xfId="30649" xr:uid="{00000000-0005-0000-0000-000008920000}"/>
    <cellStyle name="Normal 82 123" xfId="30650" xr:uid="{00000000-0005-0000-0000-000009920000}"/>
    <cellStyle name="Normal 82 124" xfId="30651" xr:uid="{00000000-0005-0000-0000-00000A920000}"/>
    <cellStyle name="Normal 82 125" xfId="30652" xr:uid="{00000000-0005-0000-0000-00000B920000}"/>
    <cellStyle name="Normal 82 126" xfId="30653" xr:uid="{00000000-0005-0000-0000-00000C920000}"/>
    <cellStyle name="Normal 82 127" xfId="30654" xr:uid="{00000000-0005-0000-0000-00000D920000}"/>
    <cellStyle name="Normal 82 128" xfId="30655" xr:uid="{00000000-0005-0000-0000-00000E920000}"/>
    <cellStyle name="Normal 82 129" xfId="30656" xr:uid="{00000000-0005-0000-0000-00000F920000}"/>
    <cellStyle name="Normal 82 13" xfId="30657" xr:uid="{00000000-0005-0000-0000-000010920000}"/>
    <cellStyle name="Normal 82 130" xfId="30658" xr:uid="{00000000-0005-0000-0000-000011920000}"/>
    <cellStyle name="Normal 82 131" xfId="30659" xr:uid="{00000000-0005-0000-0000-000012920000}"/>
    <cellStyle name="Normal 82 132" xfId="30660" xr:uid="{00000000-0005-0000-0000-000013920000}"/>
    <cellStyle name="Normal 82 133" xfId="30661" xr:uid="{00000000-0005-0000-0000-000014920000}"/>
    <cellStyle name="Normal 82 134" xfId="30662" xr:uid="{00000000-0005-0000-0000-000015920000}"/>
    <cellStyle name="Normal 82 135" xfId="30663" xr:uid="{00000000-0005-0000-0000-000016920000}"/>
    <cellStyle name="Normal 82 136" xfId="37866" xr:uid="{00000000-0005-0000-0000-000017920000}"/>
    <cellStyle name="Normal 82 137" xfId="37867" xr:uid="{00000000-0005-0000-0000-000018920000}"/>
    <cellStyle name="Normal 82 138" xfId="37868" xr:uid="{00000000-0005-0000-0000-000019920000}"/>
    <cellStyle name="Normal 82 139" xfId="37869" xr:uid="{00000000-0005-0000-0000-00001A920000}"/>
    <cellStyle name="Normal 82 14" xfId="30664" xr:uid="{00000000-0005-0000-0000-00001B920000}"/>
    <cellStyle name="Normal 82 140" xfId="37870" xr:uid="{00000000-0005-0000-0000-00001C920000}"/>
    <cellStyle name="Normal 82 141" xfId="37871" xr:uid="{00000000-0005-0000-0000-00001D920000}"/>
    <cellStyle name="Normal 82 142" xfId="37872" xr:uid="{00000000-0005-0000-0000-00001E920000}"/>
    <cellStyle name="Normal 82 143" xfId="37873" xr:uid="{00000000-0005-0000-0000-00001F920000}"/>
    <cellStyle name="Normal 82 144" xfId="37874" xr:uid="{00000000-0005-0000-0000-000020920000}"/>
    <cellStyle name="Normal 82 145" xfId="37875" xr:uid="{00000000-0005-0000-0000-000021920000}"/>
    <cellStyle name="Normal 82 146" xfId="37876" xr:uid="{00000000-0005-0000-0000-000022920000}"/>
    <cellStyle name="Normal 82 147" xfId="37877" xr:uid="{00000000-0005-0000-0000-000023920000}"/>
    <cellStyle name="Normal 82 148" xfId="37878" xr:uid="{00000000-0005-0000-0000-000024920000}"/>
    <cellStyle name="Normal 82 149" xfId="37879" xr:uid="{00000000-0005-0000-0000-000025920000}"/>
    <cellStyle name="Normal 82 15" xfId="30665" xr:uid="{00000000-0005-0000-0000-000026920000}"/>
    <cellStyle name="Normal 82 150" xfId="37880" xr:uid="{00000000-0005-0000-0000-000027920000}"/>
    <cellStyle name="Normal 82 151" xfId="37881" xr:uid="{00000000-0005-0000-0000-000028920000}"/>
    <cellStyle name="Normal 82 152" xfId="37882" xr:uid="{00000000-0005-0000-0000-000029920000}"/>
    <cellStyle name="Normal 82 153" xfId="37883" xr:uid="{00000000-0005-0000-0000-00002A920000}"/>
    <cellStyle name="Normal 82 154" xfId="37884" xr:uid="{00000000-0005-0000-0000-00002B920000}"/>
    <cellStyle name="Normal 82 155" xfId="37885" xr:uid="{00000000-0005-0000-0000-00002C920000}"/>
    <cellStyle name="Normal 82 156" xfId="37886" xr:uid="{00000000-0005-0000-0000-00002D920000}"/>
    <cellStyle name="Normal 82 16" xfId="30666" xr:uid="{00000000-0005-0000-0000-00002E920000}"/>
    <cellStyle name="Normal 82 17" xfId="30667" xr:uid="{00000000-0005-0000-0000-00002F920000}"/>
    <cellStyle name="Normal 82 18" xfId="30668" xr:uid="{00000000-0005-0000-0000-000030920000}"/>
    <cellStyle name="Normal 82 19" xfId="30669" xr:uid="{00000000-0005-0000-0000-000031920000}"/>
    <cellStyle name="Normal 82 2" xfId="30670" xr:uid="{00000000-0005-0000-0000-000032920000}"/>
    <cellStyle name="Normal 82 20" xfId="30671" xr:uid="{00000000-0005-0000-0000-000033920000}"/>
    <cellStyle name="Normal 82 21" xfId="30672" xr:uid="{00000000-0005-0000-0000-000034920000}"/>
    <cellStyle name="Normal 82 22" xfId="30673" xr:uid="{00000000-0005-0000-0000-000035920000}"/>
    <cellStyle name="Normal 82 23" xfId="30674" xr:uid="{00000000-0005-0000-0000-000036920000}"/>
    <cellStyle name="Normal 82 24" xfId="30675" xr:uid="{00000000-0005-0000-0000-000037920000}"/>
    <cellStyle name="Normal 82 25" xfId="30676" xr:uid="{00000000-0005-0000-0000-000038920000}"/>
    <cellStyle name="Normal 82 26" xfId="30677" xr:uid="{00000000-0005-0000-0000-000039920000}"/>
    <cellStyle name="Normal 82 27" xfId="30678" xr:uid="{00000000-0005-0000-0000-00003A920000}"/>
    <cellStyle name="Normal 82 28" xfId="30679" xr:uid="{00000000-0005-0000-0000-00003B920000}"/>
    <cellStyle name="Normal 82 29" xfId="30680" xr:uid="{00000000-0005-0000-0000-00003C920000}"/>
    <cellStyle name="Normal 82 3" xfId="30681" xr:uid="{00000000-0005-0000-0000-00003D920000}"/>
    <cellStyle name="Normal 82 30" xfId="30682" xr:uid="{00000000-0005-0000-0000-00003E920000}"/>
    <cellStyle name="Normal 82 31" xfId="30683" xr:uid="{00000000-0005-0000-0000-00003F920000}"/>
    <cellStyle name="Normal 82 32" xfId="30684" xr:uid="{00000000-0005-0000-0000-000040920000}"/>
    <cellStyle name="Normal 82 33" xfId="30685" xr:uid="{00000000-0005-0000-0000-000041920000}"/>
    <cellStyle name="Normal 82 34" xfId="30686" xr:uid="{00000000-0005-0000-0000-000042920000}"/>
    <cellStyle name="Normal 82 35" xfId="30687" xr:uid="{00000000-0005-0000-0000-000043920000}"/>
    <cellStyle name="Normal 82 36" xfId="30688" xr:uid="{00000000-0005-0000-0000-000044920000}"/>
    <cellStyle name="Normal 82 37" xfId="30689" xr:uid="{00000000-0005-0000-0000-000045920000}"/>
    <cellStyle name="Normal 82 38" xfId="30690" xr:uid="{00000000-0005-0000-0000-000046920000}"/>
    <cellStyle name="Normal 82 39" xfId="30691" xr:uid="{00000000-0005-0000-0000-000047920000}"/>
    <cellStyle name="Normal 82 4" xfId="30692" xr:uid="{00000000-0005-0000-0000-000048920000}"/>
    <cellStyle name="Normal 82 40" xfId="30693" xr:uid="{00000000-0005-0000-0000-000049920000}"/>
    <cellStyle name="Normal 82 41" xfId="30694" xr:uid="{00000000-0005-0000-0000-00004A920000}"/>
    <cellStyle name="Normal 82 42" xfId="30695" xr:uid="{00000000-0005-0000-0000-00004B920000}"/>
    <cellStyle name="Normal 82 43" xfId="30696" xr:uid="{00000000-0005-0000-0000-00004C920000}"/>
    <cellStyle name="Normal 82 44" xfId="30697" xr:uid="{00000000-0005-0000-0000-00004D920000}"/>
    <cellStyle name="Normal 82 45" xfId="30698" xr:uid="{00000000-0005-0000-0000-00004E920000}"/>
    <cellStyle name="Normal 82 46" xfId="30699" xr:uid="{00000000-0005-0000-0000-00004F920000}"/>
    <cellStyle name="Normal 82 47" xfId="30700" xr:uid="{00000000-0005-0000-0000-000050920000}"/>
    <cellStyle name="Normal 82 48" xfId="30701" xr:uid="{00000000-0005-0000-0000-000051920000}"/>
    <cellStyle name="Normal 82 49" xfId="30702" xr:uid="{00000000-0005-0000-0000-000052920000}"/>
    <cellStyle name="Normal 82 5" xfId="30703" xr:uid="{00000000-0005-0000-0000-000053920000}"/>
    <cellStyle name="Normal 82 50" xfId="30704" xr:uid="{00000000-0005-0000-0000-000054920000}"/>
    <cellStyle name="Normal 82 51" xfId="30705" xr:uid="{00000000-0005-0000-0000-000055920000}"/>
    <cellStyle name="Normal 82 52" xfId="30706" xr:uid="{00000000-0005-0000-0000-000056920000}"/>
    <cellStyle name="Normal 82 53" xfId="30707" xr:uid="{00000000-0005-0000-0000-000057920000}"/>
    <cellStyle name="Normal 82 54" xfId="30708" xr:uid="{00000000-0005-0000-0000-000058920000}"/>
    <cellStyle name="Normal 82 55" xfId="30709" xr:uid="{00000000-0005-0000-0000-000059920000}"/>
    <cellStyle name="Normal 82 56" xfId="30710" xr:uid="{00000000-0005-0000-0000-00005A920000}"/>
    <cellStyle name="Normal 82 57" xfId="30711" xr:uid="{00000000-0005-0000-0000-00005B920000}"/>
    <cellStyle name="Normal 82 58" xfId="30712" xr:uid="{00000000-0005-0000-0000-00005C920000}"/>
    <cellStyle name="Normal 82 59" xfId="30713" xr:uid="{00000000-0005-0000-0000-00005D920000}"/>
    <cellStyle name="Normal 82 6" xfId="30714" xr:uid="{00000000-0005-0000-0000-00005E920000}"/>
    <cellStyle name="Normal 82 60" xfId="30715" xr:uid="{00000000-0005-0000-0000-00005F920000}"/>
    <cellStyle name="Normal 82 61" xfId="30716" xr:uid="{00000000-0005-0000-0000-000060920000}"/>
    <cellStyle name="Normal 82 62" xfId="30717" xr:uid="{00000000-0005-0000-0000-000061920000}"/>
    <cellStyle name="Normal 82 63" xfId="30718" xr:uid="{00000000-0005-0000-0000-000062920000}"/>
    <cellStyle name="Normal 82 64" xfId="30719" xr:uid="{00000000-0005-0000-0000-000063920000}"/>
    <cellStyle name="Normal 82 65" xfId="30720" xr:uid="{00000000-0005-0000-0000-000064920000}"/>
    <cellStyle name="Normal 82 66" xfId="30721" xr:uid="{00000000-0005-0000-0000-000065920000}"/>
    <cellStyle name="Normal 82 67" xfId="30722" xr:uid="{00000000-0005-0000-0000-000066920000}"/>
    <cellStyle name="Normal 82 68" xfId="30723" xr:uid="{00000000-0005-0000-0000-000067920000}"/>
    <cellStyle name="Normal 82 69" xfId="30724" xr:uid="{00000000-0005-0000-0000-000068920000}"/>
    <cellStyle name="Normal 82 7" xfId="30725" xr:uid="{00000000-0005-0000-0000-000069920000}"/>
    <cellStyle name="Normal 82 70" xfId="30726" xr:uid="{00000000-0005-0000-0000-00006A920000}"/>
    <cellStyle name="Normal 82 71" xfId="30727" xr:uid="{00000000-0005-0000-0000-00006B920000}"/>
    <cellStyle name="Normal 82 72" xfId="30728" xr:uid="{00000000-0005-0000-0000-00006C920000}"/>
    <cellStyle name="Normal 82 73" xfId="30729" xr:uid="{00000000-0005-0000-0000-00006D920000}"/>
    <cellStyle name="Normal 82 74" xfId="30730" xr:uid="{00000000-0005-0000-0000-00006E920000}"/>
    <cellStyle name="Normal 82 75" xfId="30731" xr:uid="{00000000-0005-0000-0000-00006F920000}"/>
    <cellStyle name="Normal 82 76" xfId="30732" xr:uid="{00000000-0005-0000-0000-000070920000}"/>
    <cellStyle name="Normal 82 77" xfId="30733" xr:uid="{00000000-0005-0000-0000-000071920000}"/>
    <cellStyle name="Normal 82 78" xfId="30734" xr:uid="{00000000-0005-0000-0000-000072920000}"/>
    <cellStyle name="Normal 82 79" xfId="30735" xr:uid="{00000000-0005-0000-0000-000073920000}"/>
    <cellStyle name="Normal 82 8" xfId="30736" xr:uid="{00000000-0005-0000-0000-000074920000}"/>
    <cellStyle name="Normal 82 80" xfId="30737" xr:uid="{00000000-0005-0000-0000-000075920000}"/>
    <cellStyle name="Normal 82 81" xfId="30738" xr:uid="{00000000-0005-0000-0000-000076920000}"/>
    <cellStyle name="Normal 82 82" xfId="30739" xr:uid="{00000000-0005-0000-0000-000077920000}"/>
    <cellStyle name="Normal 82 83" xfId="30740" xr:uid="{00000000-0005-0000-0000-000078920000}"/>
    <cellStyle name="Normal 82 84" xfId="30741" xr:uid="{00000000-0005-0000-0000-000079920000}"/>
    <cellStyle name="Normal 82 85" xfId="30742" xr:uid="{00000000-0005-0000-0000-00007A920000}"/>
    <cellStyle name="Normal 82 86" xfId="30743" xr:uid="{00000000-0005-0000-0000-00007B920000}"/>
    <cellStyle name="Normal 82 87" xfId="30744" xr:uid="{00000000-0005-0000-0000-00007C920000}"/>
    <cellStyle name="Normal 82 88" xfId="30745" xr:uid="{00000000-0005-0000-0000-00007D920000}"/>
    <cellStyle name="Normal 82 89" xfId="30746" xr:uid="{00000000-0005-0000-0000-00007E920000}"/>
    <cellStyle name="Normal 82 9" xfId="30747" xr:uid="{00000000-0005-0000-0000-00007F920000}"/>
    <cellStyle name="Normal 82 90" xfId="30748" xr:uid="{00000000-0005-0000-0000-000080920000}"/>
    <cellStyle name="Normal 82 91" xfId="30749" xr:uid="{00000000-0005-0000-0000-000081920000}"/>
    <cellStyle name="Normal 82 92" xfId="30750" xr:uid="{00000000-0005-0000-0000-000082920000}"/>
    <cellStyle name="Normal 82 93" xfId="30751" xr:uid="{00000000-0005-0000-0000-000083920000}"/>
    <cellStyle name="Normal 82 94" xfId="30752" xr:uid="{00000000-0005-0000-0000-000084920000}"/>
    <cellStyle name="Normal 82 95" xfId="30753" xr:uid="{00000000-0005-0000-0000-000085920000}"/>
    <cellStyle name="Normal 82 96" xfId="30754" xr:uid="{00000000-0005-0000-0000-000086920000}"/>
    <cellStyle name="Normal 82 97" xfId="30755" xr:uid="{00000000-0005-0000-0000-000087920000}"/>
    <cellStyle name="Normal 82 98" xfId="30756" xr:uid="{00000000-0005-0000-0000-000088920000}"/>
    <cellStyle name="Normal 82 99" xfId="30757" xr:uid="{00000000-0005-0000-0000-000089920000}"/>
    <cellStyle name="Normal 83" xfId="30758" xr:uid="{00000000-0005-0000-0000-00008A920000}"/>
    <cellStyle name="Normal 83 10" xfId="30759" xr:uid="{00000000-0005-0000-0000-00008B920000}"/>
    <cellStyle name="Normal 83 100" xfId="30760" xr:uid="{00000000-0005-0000-0000-00008C920000}"/>
    <cellStyle name="Normal 83 101" xfId="30761" xr:uid="{00000000-0005-0000-0000-00008D920000}"/>
    <cellStyle name="Normal 83 102" xfId="30762" xr:uid="{00000000-0005-0000-0000-00008E920000}"/>
    <cellStyle name="Normal 83 103" xfId="30763" xr:uid="{00000000-0005-0000-0000-00008F920000}"/>
    <cellStyle name="Normal 83 104" xfId="30764" xr:uid="{00000000-0005-0000-0000-000090920000}"/>
    <cellStyle name="Normal 83 105" xfId="30765" xr:uid="{00000000-0005-0000-0000-000091920000}"/>
    <cellStyle name="Normal 83 106" xfId="30766" xr:uid="{00000000-0005-0000-0000-000092920000}"/>
    <cellStyle name="Normal 83 107" xfId="30767" xr:uid="{00000000-0005-0000-0000-000093920000}"/>
    <cellStyle name="Normal 83 108" xfId="30768" xr:uid="{00000000-0005-0000-0000-000094920000}"/>
    <cellStyle name="Normal 83 109" xfId="30769" xr:uid="{00000000-0005-0000-0000-000095920000}"/>
    <cellStyle name="Normal 83 11" xfId="30770" xr:uid="{00000000-0005-0000-0000-000096920000}"/>
    <cellStyle name="Normal 83 110" xfId="30771" xr:uid="{00000000-0005-0000-0000-000097920000}"/>
    <cellStyle name="Normal 83 111" xfId="30772" xr:uid="{00000000-0005-0000-0000-000098920000}"/>
    <cellStyle name="Normal 83 112" xfId="30773" xr:uid="{00000000-0005-0000-0000-000099920000}"/>
    <cellStyle name="Normal 83 113" xfId="30774" xr:uid="{00000000-0005-0000-0000-00009A920000}"/>
    <cellStyle name="Normal 83 114" xfId="30775" xr:uid="{00000000-0005-0000-0000-00009B920000}"/>
    <cellStyle name="Normal 83 115" xfId="30776" xr:uid="{00000000-0005-0000-0000-00009C920000}"/>
    <cellStyle name="Normal 83 116" xfId="30777" xr:uid="{00000000-0005-0000-0000-00009D920000}"/>
    <cellStyle name="Normal 83 117" xfId="30778" xr:uid="{00000000-0005-0000-0000-00009E920000}"/>
    <cellStyle name="Normal 83 118" xfId="30779" xr:uid="{00000000-0005-0000-0000-00009F920000}"/>
    <cellStyle name="Normal 83 119" xfId="30780" xr:uid="{00000000-0005-0000-0000-0000A0920000}"/>
    <cellStyle name="Normal 83 12" xfId="30781" xr:uid="{00000000-0005-0000-0000-0000A1920000}"/>
    <cellStyle name="Normal 83 120" xfId="30782" xr:uid="{00000000-0005-0000-0000-0000A2920000}"/>
    <cellStyle name="Normal 83 121" xfId="30783" xr:uid="{00000000-0005-0000-0000-0000A3920000}"/>
    <cellStyle name="Normal 83 122" xfId="30784" xr:uid="{00000000-0005-0000-0000-0000A4920000}"/>
    <cellStyle name="Normal 83 123" xfId="30785" xr:uid="{00000000-0005-0000-0000-0000A5920000}"/>
    <cellStyle name="Normal 83 124" xfId="30786" xr:uid="{00000000-0005-0000-0000-0000A6920000}"/>
    <cellStyle name="Normal 83 125" xfId="30787" xr:uid="{00000000-0005-0000-0000-0000A7920000}"/>
    <cellStyle name="Normal 83 126" xfId="30788" xr:uid="{00000000-0005-0000-0000-0000A8920000}"/>
    <cellStyle name="Normal 83 127" xfId="30789" xr:uid="{00000000-0005-0000-0000-0000A9920000}"/>
    <cellStyle name="Normal 83 128" xfId="30790" xr:uid="{00000000-0005-0000-0000-0000AA920000}"/>
    <cellStyle name="Normal 83 129" xfId="30791" xr:uid="{00000000-0005-0000-0000-0000AB920000}"/>
    <cellStyle name="Normal 83 13" xfId="30792" xr:uid="{00000000-0005-0000-0000-0000AC920000}"/>
    <cellStyle name="Normal 83 130" xfId="30793" xr:uid="{00000000-0005-0000-0000-0000AD920000}"/>
    <cellStyle name="Normal 83 131" xfId="30794" xr:uid="{00000000-0005-0000-0000-0000AE920000}"/>
    <cellStyle name="Normal 83 132" xfId="30795" xr:uid="{00000000-0005-0000-0000-0000AF920000}"/>
    <cellStyle name="Normal 83 133" xfId="30796" xr:uid="{00000000-0005-0000-0000-0000B0920000}"/>
    <cellStyle name="Normal 83 134" xfId="30797" xr:uid="{00000000-0005-0000-0000-0000B1920000}"/>
    <cellStyle name="Normal 83 135" xfId="30798" xr:uid="{00000000-0005-0000-0000-0000B2920000}"/>
    <cellStyle name="Normal 83 136" xfId="37887" xr:uid="{00000000-0005-0000-0000-0000B3920000}"/>
    <cellStyle name="Normal 83 137" xfId="37888" xr:uid="{00000000-0005-0000-0000-0000B4920000}"/>
    <cellStyle name="Normal 83 138" xfId="37889" xr:uid="{00000000-0005-0000-0000-0000B5920000}"/>
    <cellStyle name="Normal 83 139" xfId="37890" xr:uid="{00000000-0005-0000-0000-0000B6920000}"/>
    <cellStyle name="Normal 83 14" xfId="30799" xr:uid="{00000000-0005-0000-0000-0000B7920000}"/>
    <cellStyle name="Normal 83 140" xfId="37891" xr:uid="{00000000-0005-0000-0000-0000B8920000}"/>
    <cellStyle name="Normal 83 141" xfId="37892" xr:uid="{00000000-0005-0000-0000-0000B9920000}"/>
    <cellStyle name="Normal 83 142" xfId="37893" xr:uid="{00000000-0005-0000-0000-0000BA920000}"/>
    <cellStyle name="Normal 83 143" xfId="37894" xr:uid="{00000000-0005-0000-0000-0000BB920000}"/>
    <cellStyle name="Normal 83 144" xfId="37895" xr:uid="{00000000-0005-0000-0000-0000BC920000}"/>
    <cellStyle name="Normal 83 145" xfId="37896" xr:uid="{00000000-0005-0000-0000-0000BD920000}"/>
    <cellStyle name="Normal 83 146" xfId="37897" xr:uid="{00000000-0005-0000-0000-0000BE920000}"/>
    <cellStyle name="Normal 83 147" xfId="37898" xr:uid="{00000000-0005-0000-0000-0000BF920000}"/>
    <cellStyle name="Normal 83 148" xfId="37899" xr:uid="{00000000-0005-0000-0000-0000C0920000}"/>
    <cellStyle name="Normal 83 149" xfId="37900" xr:uid="{00000000-0005-0000-0000-0000C1920000}"/>
    <cellStyle name="Normal 83 15" xfId="30800" xr:uid="{00000000-0005-0000-0000-0000C2920000}"/>
    <cellStyle name="Normal 83 150" xfId="37901" xr:uid="{00000000-0005-0000-0000-0000C3920000}"/>
    <cellStyle name="Normal 83 151" xfId="37902" xr:uid="{00000000-0005-0000-0000-0000C4920000}"/>
    <cellStyle name="Normal 83 152" xfId="37903" xr:uid="{00000000-0005-0000-0000-0000C5920000}"/>
    <cellStyle name="Normal 83 153" xfId="37904" xr:uid="{00000000-0005-0000-0000-0000C6920000}"/>
    <cellStyle name="Normal 83 154" xfId="37905" xr:uid="{00000000-0005-0000-0000-0000C7920000}"/>
    <cellStyle name="Normal 83 155" xfId="37906" xr:uid="{00000000-0005-0000-0000-0000C8920000}"/>
    <cellStyle name="Normal 83 156" xfId="37907" xr:uid="{00000000-0005-0000-0000-0000C9920000}"/>
    <cellStyle name="Normal 83 16" xfId="30801" xr:uid="{00000000-0005-0000-0000-0000CA920000}"/>
    <cellStyle name="Normal 83 17" xfId="30802" xr:uid="{00000000-0005-0000-0000-0000CB920000}"/>
    <cellStyle name="Normal 83 18" xfId="30803" xr:uid="{00000000-0005-0000-0000-0000CC920000}"/>
    <cellStyle name="Normal 83 19" xfId="30804" xr:uid="{00000000-0005-0000-0000-0000CD920000}"/>
    <cellStyle name="Normal 83 2" xfId="30805" xr:uid="{00000000-0005-0000-0000-0000CE920000}"/>
    <cellStyle name="Normal 83 20" xfId="30806" xr:uid="{00000000-0005-0000-0000-0000CF920000}"/>
    <cellStyle name="Normal 83 21" xfId="30807" xr:uid="{00000000-0005-0000-0000-0000D0920000}"/>
    <cellStyle name="Normal 83 22" xfId="30808" xr:uid="{00000000-0005-0000-0000-0000D1920000}"/>
    <cellStyle name="Normal 83 23" xfId="30809" xr:uid="{00000000-0005-0000-0000-0000D2920000}"/>
    <cellStyle name="Normal 83 24" xfId="30810" xr:uid="{00000000-0005-0000-0000-0000D3920000}"/>
    <cellStyle name="Normal 83 25" xfId="30811" xr:uid="{00000000-0005-0000-0000-0000D4920000}"/>
    <cellStyle name="Normal 83 26" xfId="30812" xr:uid="{00000000-0005-0000-0000-0000D5920000}"/>
    <cellStyle name="Normal 83 27" xfId="30813" xr:uid="{00000000-0005-0000-0000-0000D6920000}"/>
    <cellStyle name="Normal 83 28" xfId="30814" xr:uid="{00000000-0005-0000-0000-0000D7920000}"/>
    <cellStyle name="Normal 83 29" xfId="30815" xr:uid="{00000000-0005-0000-0000-0000D8920000}"/>
    <cellStyle name="Normal 83 3" xfId="30816" xr:uid="{00000000-0005-0000-0000-0000D9920000}"/>
    <cellStyle name="Normal 83 30" xfId="30817" xr:uid="{00000000-0005-0000-0000-0000DA920000}"/>
    <cellStyle name="Normal 83 31" xfId="30818" xr:uid="{00000000-0005-0000-0000-0000DB920000}"/>
    <cellStyle name="Normal 83 32" xfId="30819" xr:uid="{00000000-0005-0000-0000-0000DC920000}"/>
    <cellStyle name="Normal 83 33" xfId="30820" xr:uid="{00000000-0005-0000-0000-0000DD920000}"/>
    <cellStyle name="Normal 83 34" xfId="30821" xr:uid="{00000000-0005-0000-0000-0000DE920000}"/>
    <cellStyle name="Normal 83 35" xfId="30822" xr:uid="{00000000-0005-0000-0000-0000DF920000}"/>
    <cellStyle name="Normal 83 36" xfId="30823" xr:uid="{00000000-0005-0000-0000-0000E0920000}"/>
    <cellStyle name="Normal 83 37" xfId="30824" xr:uid="{00000000-0005-0000-0000-0000E1920000}"/>
    <cellStyle name="Normal 83 38" xfId="30825" xr:uid="{00000000-0005-0000-0000-0000E2920000}"/>
    <cellStyle name="Normal 83 39" xfId="30826" xr:uid="{00000000-0005-0000-0000-0000E3920000}"/>
    <cellStyle name="Normal 83 4" xfId="30827" xr:uid="{00000000-0005-0000-0000-0000E4920000}"/>
    <cellStyle name="Normal 83 40" xfId="30828" xr:uid="{00000000-0005-0000-0000-0000E5920000}"/>
    <cellStyle name="Normal 83 41" xfId="30829" xr:uid="{00000000-0005-0000-0000-0000E6920000}"/>
    <cellStyle name="Normal 83 42" xfId="30830" xr:uid="{00000000-0005-0000-0000-0000E7920000}"/>
    <cellStyle name="Normal 83 43" xfId="30831" xr:uid="{00000000-0005-0000-0000-0000E8920000}"/>
    <cellStyle name="Normal 83 44" xfId="30832" xr:uid="{00000000-0005-0000-0000-0000E9920000}"/>
    <cellStyle name="Normal 83 45" xfId="30833" xr:uid="{00000000-0005-0000-0000-0000EA920000}"/>
    <cellStyle name="Normal 83 46" xfId="30834" xr:uid="{00000000-0005-0000-0000-0000EB920000}"/>
    <cellStyle name="Normal 83 47" xfId="30835" xr:uid="{00000000-0005-0000-0000-0000EC920000}"/>
    <cellStyle name="Normal 83 48" xfId="30836" xr:uid="{00000000-0005-0000-0000-0000ED920000}"/>
    <cellStyle name="Normal 83 49" xfId="30837" xr:uid="{00000000-0005-0000-0000-0000EE920000}"/>
    <cellStyle name="Normal 83 5" xfId="30838" xr:uid="{00000000-0005-0000-0000-0000EF920000}"/>
    <cellStyle name="Normal 83 50" xfId="30839" xr:uid="{00000000-0005-0000-0000-0000F0920000}"/>
    <cellStyle name="Normal 83 51" xfId="30840" xr:uid="{00000000-0005-0000-0000-0000F1920000}"/>
    <cellStyle name="Normal 83 52" xfId="30841" xr:uid="{00000000-0005-0000-0000-0000F2920000}"/>
    <cellStyle name="Normal 83 53" xfId="30842" xr:uid="{00000000-0005-0000-0000-0000F3920000}"/>
    <cellStyle name="Normal 83 54" xfId="30843" xr:uid="{00000000-0005-0000-0000-0000F4920000}"/>
    <cellStyle name="Normal 83 55" xfId="30844" xr:uid="{00000000-0005-0000-0000-0000F5920000}"/>
    <cellStyle name="Normal 83 56" xfId="30845" xr:uid="{00000000-0005-0000-0000-0000F6920000}"/>
    <cellStyle name="Normal 83 57" xfId="30846" xr:uid="{00000000-0005-0000-0000-0000F7920000}"/>
    <cellStyle name="Normal 83 58" xfId="30847" xr:uid="{00000000-0005-0000-0000-0000F8920000}"/>
    <cellStyle name="Normal 83 59" xfId="30848" xr:uid="{00000000-0005-0000-0000-0000F9920000}"/>
    <cellStyle name="Normal 83 6" xfId="30849" xr:uid="{00000000-0005-0000-0000-0000FA920000}"/>
    <cellStyle name="Normal 83 60" xfId="30850" xr:uid="{00000000-0005-0000-0000-0000FB920000}"/>
    <cellStyle name="Normal 83 61" xfId="30851" xr:uid="{00000000-0005-0000-0000-0000FC920000}"/>
    <cellStyle name="Normal 83 62" xfId="30852" xr:uid="{00000000-0005-0000-0000-0000FD920000}"/>
    <cellStyle name="Normal 83 63" xfId="30853" xr:uid="{00000000-0005-0000-0000-0000FE920000}"/>
    <cellStyle name="Normal 83 64" xfId="30854" xr:uid="{00000000-0005-0000-0000-0000FF920000}"/>
    <cellStyle name="Normal 83 65" xfId="30855" xr:uid="{00000000-0005-0000-0000-000000930000}"/>
    <cellStyle name="Normal 83 66" xfId="30856" xr:uid="{00000000-0005-0000-0000-000001930000}"/>
    <cellStyle name="Normal 83 67" xfId="30857" xr:uid="{00000000-0005-0000-0000-000002930000}"/>
    <cellStyle name="Normal 83 68" xfId="30858" xr:uid="{00000000-0005-0000-0000-000003930000}"/>
    <cellStyle name="Normal 83 69" xfId="30859" xr:uid="{00000000-0005-0000-0000-000004930000}"/>
    <cellStyle name="Normal 83 7" xfId="30860" xr:uid="{00000000-0005-0000-0000-000005930000}"/>
    <cellStyle name="Normal 83 70" xfId="30861" xr:uid="{00000000-0005-0000-0000-000006930000}"/>
    <cellStyle name="Normal 83 71" xfId="30862" xr:uid="{00000000-0005-0000-0000-000007930000}"/>
    <cellStyle name="Normal 83 72" xfId="30863" xr:uid="{00000000-0005-0000-0000-000008930000}"/>
    <cellStyle name="Normal 83 73" xfId="30864" xr:uid="{00000000-0005-0000-0000-000009930000}"/>
    <cellStyle name="Normal 83 74" xfId="30865" xr:uid="{00000000-0005-0000-0000-00000A930000}"/>
    <cellStyle name="Normal 83 75" xfId="30866" xr:uid="{00000000-0005-0000-0000-00000B930000}"/>
    <cellStyle name="Normal 83 76" xfId="30867" xr:uid="{00000000-0005-0000-0000-00000C930000}"/>
    <cellStyle name="Normal 83 77" xfId="30868" xr:uid="{00000000-0005-0000-0000-00000D930000}"/>
    <cellStyle name="Normal 83 78" xfId="30869" xr:uid="{00000000-0005-0000-0000-00000E930000}"/>
    <cellStyle name="Normal 83 79" xfId="30870" xr:uid="{00000000-0005-0000-0000-00000F930000}"/>
    <cellStyle name="Normal 83 8" xfId="30871" xr:uid="{00000000-0005-0000-0000-000010930000}"/>
    <cellStyle name="Normal 83 80" xfId="30872" xr:uid="{00000000-0005-0000-0000-000011930000}"/>
    <cellStyle name="Normal 83 81" xfId="30873" xr:uid="{00000000-0005-0000-0000-000012930000}"/>
    <cellStyle name="Normal 83 82" xfId="30874" xr:uid="{00000000-0005-0000-0000-000013930000}"/>
    <cellStyle name="Normal 83 83" xfId="30875" xr:uid="{00000000-0005-0000-0000-000014930000}"/>
    <cellStyle name="Normal 83 84" xfId="30876" xr:uid="{00000000-0005-0000-0000-000015930000}"/>
    <cellStyle name="Normal 83 85" xfId="30877" xr:uid="{00000000-0005-0000-0000-000016930000}"/>
    <cellStyle name="Normal 83 86" xfId="30878" xr:uid="{00000000-0005-0000-0000-000017930000}"/>
    <cellStyle name="Normal 83 87" xfId="30879" xr:uid="{00000000-0005-0000-0000-000018930000}"/>
    <cellStyle name="Normal 83 88" xfId="30880" xr:uid="{00000000-0005-0000-0000-000019930000}"/>
    <cellStyle name="Normal 83 89" xfId="30881" xr:uid="{00000000-0005-0000-0000-00001A930000}"/>
    <cellStyle name="Normal 83 9" xfId="30882" xr:uid="{00000000-0005-0000-0000-00001B930000}"/>
    <cellStyle name="Normal 83 90" xfId="30883" xr:uid="{00000000-0005-0000-0000-00001C930000}"/>
    <cellStyle name="Normal 83 91" xfId="30884" xr:uid="{00000000-0005-0000-0000-00001D930000}"/>
    <cellStyle name="Normal 83 92" xfId="30885" xr:uid="{00000000-0005-0000-0000-00001E930000}"/>
    <cellStyle name="Normal 83 93" xfId="30886" xr:uid="{00000000-0005-0000-0000-00001F930000}"/>
    <cellStyle name="Normal 83 94" xfId="30887" xr:uid="{00000000-0005-0000-0000-000020930000}"/>
    <cellStyle name="Normal 83 95" xfId="30888" xr:uid="{00000000-0005-0000-0000-000021930000}"/>
    <cellStyle name="Normal 83 96" xfId="30889" xr:uid="{00000000-0005-0000-0000-000022930000}"/>
    <cellStyle name="Normal 83 97" xfId="30890" xr:uid="{00000000-0005-0000-0000-000023930000}"/>
    <cellStyle name="Normal 83 98" xfId="30891" xr:uid="{00000000-0005-0000-0000-000024930000}"/>
    <cellStyle name="Normal 83 99" xfId="30892" xr:uid="{00000000-0005-0000-0000-000025930000}"/>
    <cellStyle name="Normal 84" xfId="30893" xr:uid="{00000000-0005-0000-0000-000026930000}"/>
    <cellStyle name="Normal 84 10" xfId="30894" xr:uid="{00000000-0005-0000-0000-000027930000}"/>
    <cellStyle name="Normal 84 100" xfId="30895" xr:uid="{00000000-0005-0000-0000-000028930000}"/>
    <cellStyle name="Normal 84 101" xfId="30896" xr:uid="{00000000-0005-0000-0000-000029930000}"/>
    <cellStyle name="Normal 84 102" xfId="30897" xr:uid="{00000000-0005-0000-0000-00002A930000}"/>
    <cellStyle name="Normal 84 103" xfId="30898" xr:uid="{00000000-0005-0000-0000-00002B930000}"/>
    <cellStyle name="Normal 84 104" xfId="30899" xr:uid="{00000000-0005-0000-0000-00002C930000}"/>
    <cellStyle name="Normal 84 105" xfId="30900" xr:uid="{00000000-0005-0000-0000-00002D930000}"/>
    <cellStyle name="Normal 84 106" xfId="30901" xr:uid="{00000000-0005-0000-0000-00002E930000}"/>
    <cellStyle name="Normal 84 107" xfId="30902" xr:uid="{00000000-0005-0000-0000-00002F930000}"/>
    <cellStyle name="Normal 84 108" xfId="30903" xr:uid="{00000000-0005-0000-0000-000030930000}"/>
    <cellStyle name="Normal 84 109" xfId="30904" xr:uid="{00000000-0005-0000-0000-000031930000}"/>
    <cellStyle name="Normal 84 11" xfId="30905" xr:uid="{00000000-0005-0000-0000-000032930000}"/>
    <cellStyle name="Normal 84 110" xfId="30906" xr:uid="{00000000-0005-0000-0000-000033930000}"/>
    <cellStyle name="Normal 84 111" xfId="30907" xr:uid="{00000000-0005-0000-0000-000034930000}"/>
    <cellStyle name="Normal 84 112" xfId="30908" xr:uid="{00000000-0005-0000-0000-000035930000}"/>
    <cellStyle name="Normal 84 113" xfId="30909" xr:uid="{00000000-0005-0000-0000-000036930000}"/>
    <cellStyle name="Normal 84 114" xfId="30910" xr:uid="{00000000-0005-0000-0000-000037930000}"/>
    <cellStyle name="Normal 84 115" xfId="30911" xr:uid="{00000000-0005-0000-0000-000038930000}"/>
    <cellStyle name="Normal 84 116" xfId="30912" xr:uid="{00000000-0005-0000-0000-000039930000}"/>
    <cellStyle name="Normal 84 117" xfId="30913" xr:uid="{00000000-0005-0000-0000-00003A930000}"/>
    <cellStyle name="Normal 84 118" xfId="30914" xr:uid="{00000000-0005-0000-0000-00003B930000}"/>
    <cellStyle name="Normal 84 119" xfId="30915" xr:uid="{00000000-0005-0000-0000-00003C930000}"/>
    <cellStyle name="Normal 84 12" xfId="30916" xr:uid="{00000000-0005-0000-0000-00003D930000}"/>
    <cellStyle name="Normal 84 120" xfId="30917" xr:uid="{00000000-0005-0000-0000-00003E930000}"/>
    <cellStyle name="Normal 84 121" xfId="30918" xr:uid="{00000000-0005-0000-0000-00003F930000}"/>
    <cellStyle name="Normal 84 122" xfId="30919" xr:uid="{00000000-0005-0000-0000-000040930000}"/>
    <cellStyle name="Normal 84 123" xfId="30920" xr:uid="{00000000-0005-0000-0000-000041930000}"/>
    <cellStyle name="Normal 84 124" xfId="30921" xr:uid="{00000000-0005-0000-0000-000042930000}"/>
    <cellStyle name="Normal 84 125" xfId="30922" xr:uid="{00000000-0005-0000-0000-000043930000}"/>
    <cellStyle name="Normal 84 126" xfId="30923" xr:uid="{00000000-0005-0000-0000-000044930000}"/>
    <cellStyle name="Normal 84 127" xfId="30924" xr:uid="{00000000-0005-0000-0000-000045930000}"/>
    <cellStyle name="Normal 84 128" xfId="30925" xr:uid="{00000000-0005-0000-0000-000046930000}"/>
    <cellStyle name="Normal 84 129" xfId="30926" xr:uid="{00000000-0005-0000-0000-000047930000}"/>
    <cellStyle name="Normal 84 13" xfId="30927" xr:uid="{00000000-0005-0000-0000-000048930000}"/>
    <cellStyle name="Normal 84 130" xfId="30928" xr:uid="{00000000-0005-0000-0000-000049930000}"/>
    <cellStyle name="Normal 84 131" xfId="30929" xr:uid="{00000000-0005-0000-0000-00004A930000}"/>
    <cellStyle name="Normal 84 132" xfId="30930" xr:uid="{00000000-0005-0000-0000-00004B930000}"/>
    <cellStyle name="Normal 84 133" xfId="30931" xr:uid="{00000000-0005-0000-0000-00004C930000}"/>
    <cellStyle name="Normal 84 134" xfId="30932" xr:uid="{00000000-0005-0000-0000-00004D930000}"/>
    <cellStyle name="Normal 84 135" xfId="30933" xr:uid="{00000000-0005-0000-0000-00004E930000}"/>
    <cellStyle name="Normal 84 136" xfId="37908" xr:uid="{00000000-0005-0000-0000-00004F930000}"/>
    <cellStyle name="Normal 84 137" xfId="37909" xr:uid="{00000000-0005-0000-0000-000050930000}"/>
    <cellStyle name="Normal 84 138" xfId="37910" xr:uid="{00000000-0005-0000-0000-000051930000}"/>
    <cellStyle name="Normal 84 139" xfId="37911" xr:uid="{00000000-0005-0000-0000-000052930000}"/>
    <cellStyle name="Normal 84 14" xfId="30934" xr:uid="{00000000-0005-0000-0000-000053930000}"/>
    <cellStyle name="Normal 84 140" xfId="37912" xr:uid="{00000000-0005-0000-0000-000054930000}"/>
    <cellStyle name="Normal 84 141" xfId="37913" xr:uid="{00000000-0005-0000-0000-000055930000}"/>
    <cellStyle name="Normal 84 142" xfId="37914" xr:uid="{00000000-0005-0000-0000-000056930000}"/>
    <cellStyle name="Normal 84 143" xfId="37915" xr:uid="{00000000-0005-0000-0000-000057930000}"/>
    <cellStyle name="Normal 84 144" xfId="37916" xr:uid="{00000000-0005-0000-0000-000058930000}"/>
    <cellStyle name="Normal 84 145" xfId="37917" xr:uid="{00000000-0005-0000-0000-000059930000}"/>
    <cellStyle name="Normal 84 146" xfId="37918" xr:uid="{00000000-0005-0000-0000-00005A930000}"/>
    <cellStyle name="Normal 84 147" xfId="37919" xr:uid="{00000000-0005-0000-0000-00005B930000}"/>
    <cellStyle name="Normal 84 148" xfId="37920" xr:uid="{00000000-0005-0000-0000-00005C930000}"/>
    <cellStyle name="Normal 84 149" xfId="37921" xr:uid="{00000000-0005-0000-0000-00005D930000}"/>
    <cellStyle name="Normal 84 15" xfId="30935" xr:uid="{00000000-0005-0000-0000-00005E930000}"/>
    <cellStyle name="Normal 84 150" xfId="37922" xr:uid="{00000000-0005-0000-0000-00005F930000}"/>
    <cellStyle name="Normal 84 151" xfId="37923" xr:uid="{00000000-0005-0000-0000-000060930000}"/>
    <cellStyle name="Normal 84 152" xfId="37924" xr:uid="{00000000-0005-0000-0000-000061930000}"/>
    <cellStyle name="Normal 84 153" xfId="37925" xr:uid="{00000000-0005-0000-0000-000062930000}"/>
    <cellStyle name="Normal 84 154" xfId="37926" xr:uid="{00000000-0005-0000-0000-000063930000}"/>
    <cellStyle name="Normal 84 155" xfId="37927" xr:uid="{00000000-0005-0000-0000-000064930000}"/>
    <cellStyle name="Normal 84 156" xfId="37928" xr:uid="{00000000-0005-0000-0000-000065930000}"/>
    <cellStyle name="Normal 84 16" xfId="30936" xr:uid="{00000000-0005-0000-0000-000066930000}"/>
    <cellStyle name="Normal 84 17" xfId="30937" xr:uid="{00000000-0005-0000-0000-000067930000}"/>
    <cellStyle name="Normal 84 18" xfId="30938" xr:uid="{00000000-0005-0000-0000-000068930000}"/>
    <cellStyle name="Normal 84 19" xfId="30939" xr:uid="{00000000-0005-0000-0000-000069930000}"/>
    <cellStyle name="Normal 84 2" xfId="30940" xr:uid="{00000000-0005-0000-0000-00006A930000}"/>
    <cellStyle name="Normal 84 20" xfId="30941" xr:uid="{00000000-0005-0000-0000-00006B930000}"/>
    <cellStyle name="Normal 84 21" xfId="30942" xr:uid="{00000000-0005-0000-0000-00006C930000}"/>
    <cellStyle name="Normal 84 22" xfId="30943" xr:uid="{00000000-0005-0000-0000-00006D930000}"/>
    <cellStyle name="Normal 84 23" xfId="30944" xr:uid="{00000000-0005-0000-0000-00006E930000}"/>
    <cellStyle name="Normal 84 24" xfId="30945" xr:uid="{00000000-0005-0000-0000-00006F930000}"/>
    <cellStyle name="Normal 84 25" xfId="30946" xr:uid="{00000000-0005-0000-0000-000070930000}"/>
    <cellStyle name="Normal 84 26" xfId="30947" xr:uid="{00000000-0005-0000-0000-000071930000}"/>
    <cellStyle name="Normal 84 27" xfId="30948" xr:uid="{00000000-0005-0000-0000-000072930000}"/>
    <cellStyle name="Normal 84 28" xfId="30949" xr:uid="{00000000-0005-0000-0000-000073930000}"/>
    <cellStyle name="Normal 84 29" xfId="30950" xr:uid="{00000000-0005-0000-0000-000074930000}"/>
    <cellStyle name="Normal 84 3" xfId="30951" xr:uid="{00000000-0005-0000-0000-000075930000}"/>
    <cellStyle name="Normal 84 30" xfId="30952" xr:uid="{00000000-0005-0000-0000-000076930000}"/>
    <cellStyle name="Normal 84 31" xfId="30953" xr:uid="{00000000-0005-0000-0000-000077930000}"/>
    <cellStyle name="Normal 84 32" xfId="30954" xr:uid="{00000000-0005-0000-0000-000078930000}"/>
    <cellStyle name="Normal 84 33" xfId="30955" xr:uid="{00000000-0005-0000-0000-000079930000}"/>
    <cellStyle name="Normal 84 34" xfId="30956" xr:uid="{00000000-0005-0000-0000-00007A930000}"/>
    <cellStyle name="Normal 84 35" xfId="30957" xr:uid="{00000000-0005-0000-0000-00007B930000}"/>
    <cellStyle name="Normal 84 36" xfId="30958" xr:uid="{00000000-0005-0000-0000-00007C930000}"/>
    <cellStyle name="Normal 84 37" xfId="30959" xr:uid="{00000000-0005-0000-0000-00007D930000}"/>
    <cellStyle name="Normal 84 38" xfId="30960" xr:uid="{00000000-0005-0000-0000-00007E930000}"/>
    <cellStyle name="Normal 84 39" xfId="30961" xr:uid="{00000000-0005-0000-0000-00007F930000}"/>
    <cellStyle name="Normal 84 4" xfId="30962" xr:uid="{00000000-0005-0000-0000-000080930000}"/>
    <cellStyle name="Normal 84 40" xfId="30963" xr:uid="{00000000-0005-0000-0000-000081930000}"/>
    <cellStyle name="Normal 84 41" xfId="30964" xr:uid="{00000000-0005-0000-0000-000082930000}"/>
    <cellStyle name="Normal 84 42" xfId="30965" xr:uid="{00000000-0005-0000-0000-000083930000}"/>
    <cellStyle name="Normal 84 43" xfId="30966" xr:uid="{00000000-0005-0000-0000-000084930000}"/>
    <cellStyle name="Normal 84 44" xfId="30967" xr:uid="{00000000-0005-0000-0000-000085930000}"/>
    <cellStyle name="Normal 84 45" xfId="30968" xr:uid="{00000000-0005-0000-0000-000086930000}"/>
    <cellStyle name="Normal 84 46" xfId="30969" xr:uid="{00000000-0005-0000-0000-000087930000}"/>
    <cellStyle name="Normal 84 47" xfId="30970" xr:uid="{00000000-0005-0000-0000-000088930000}"/>
    <cellStyle name="Normal 84 48" xfId="30971" xr:uid="{00000000-0005-0000-0000-000089930000}"/>
    <cellStyle name="Normal 84 49" xfId="30972" xr:uid="{00000000-0005-0000-0000-00008A930000}"/>
    <cellStyle name="Normal 84 5" xfId="30973" xr:uid="{00000000-0005-0000-0000-00008B930000}"/>
    <cellStyle name="Normal 84 50" xfId="30974" xr:uid="{00000000-0005-0000-0000-00008C930000}"/>
    <cellStyle name="Normal 84 51" xfId="30975" xr:uid="{00000000-0005-0000-0000-00008D930000}"/>
    <cellStyle name="Normal 84 52" xfId="30976" xr:uid="{00000000-0005-0000-0000-00008E930000}"/>
    <cellStyle name="Normal 84 53" xfId="30977" xr:uid="{00000000-0005-0000-0000-00008F930000}"/>
    <cellStyle name="Normal 84 54" xfId="30978" xr:uid="{00000000-0005-0000-0000-000090930000}"/>
    <cellStyle name="Normal 84 55" xfId="30979" xr:uid="{00000000-0005-0000-0000-000091930000}"/>
    <cellStyle name="Normal 84 56" xfId="30980" xr:uid="{00000000-0005-0000-0000-000092930000}"/>
    <cellStyle name="Normal 84 57" xfId="30981" xr:uid="{00000000-0005-0000-0000-000093930000}"/>
    <cellStyle name="Normal 84 58" xfId="30982" xr:uid="{00000000-0005-0000-0000-000094930000}"/>
    <cellStyle name="Normal 84 59" xfId="30983" xr:uid="{00000000-0005-0000-0000-000095930000}"/>
    <cellStyle name="Normal 84 6" xfId="30984" xr:uid="{00000000-0005-0000-0000-000096930000}"/>
    <cellStyle name="Normal 84 60" xfId="30985" xr:uid="{00000000-0005-0000-0000-000097930000}"/>
    <cellStyle name="Normal 84 61" xfId="30986" xr:uid="{00000000-0005-0000-0000-000098930000}"/>
    <cellStyle name="Normal 84 62" xfId="30987" xr:uid="{00000000-0005-0000-0000-000099930000}"/>
    <cellStyle name="Normal 84 63" xfId="30988" xr:uid="{00000000-0005-0000-0000-00009A930000}"/>
    <cellStyle name="Normal 84 64" xfId="30989" xr:uid="{00000000-0005-0000-0000-00009B930000}"/>
    <cellStyle name="Normal 84 65" xfId="30990" xr:uid="{00000000-0005-0000-0000-00009C930000}"/>
    <cellStyle name="Normal 84 66" xfId="30991" xr:uid="{00000000-0005-0000-0000-00009D930000}"/>
    <cellStyle name="Normal 84 67" xfId="30992" xr:uid="{00000000-0005-0000-0000-00009E930000}"/>
    <cellStyle name="Normal 84 68" xfId="30993" xr:uid="{00000000-0005-0000-0000-00009F930000}"/>
    <cellStyle name="Normal 84 69" xfId="30994" xr:uid="{00000000-0005-0000-0000-0000A0930000}"/>
    <cellStyle name="Normal 84 7" xfId="30995" xr:uid="{00000000-0005-0000-0000-0000A1930000}"/>
    <cellStyle name="Normal 84 70" xfId="30996" xr:uid="{00000000-0005-0000-0000-0000A2930000}"/>
    <cellStyle name="Normal 84 71" xfId="30997" xr:uid="{00000000-0005-0000-0000-0000A3930000}"/>
    <cellStyle name="Normal 84 72" xfId="30998" xr:uid="{00000000-0005-0000-0000-0000A4930000}"/>
    <cellStyle name="Normal 84 73" xfId="30999" xr:uid="{00000000-0005-0000-0000-0000A5930000}"/>
    <cellStyle name="Normal 84 74" xfId="31000" xr:uid="{00000000-0005-0000-0000-0000A6930000}"/>
    <cellStyle name="Normal 84 75" xfId="31001" xr:uid="{00000000-0005-0000-0000-0000A7930000}"/>
    <cellStyle name="Normal 84 76" xfId="31002" xr:uid="{00000000-0005-0000-0000-0000A8930000}"/>
    <cellStyle name="Normal 84 77" xfId="31003" xr:uid="{00000000-0005-0000-0000-0000A9930000}"/>
    <cellStyle name="Normal 84 78" xfId="31004" xr:uid="{00000000-0005-0000-0000-0000AA930000}"/>
    <cellStyle name="Normal 84 79" xfId="31005" xr:uid="{00000000-0005-0000-0000-0000AB930000}"/>
    <cellStyle name="Normal 84 8" xfId="31006" xr:uid="{00000000-0005-0000-0000-0000AC930000}"/>
    <cellStyle name="Normal 84 80" xfId="31007" xr:uid="{00000000-0005-0000-0000-0000AD930000}"/>
    <cellStyle name="Normal 84 81" xfId="31008" xr:uid="{00000000-0005-0000-0000-0000AE930000}"/>
    <cellStyle name="Normal 84 82" xfId="31009" xr:uid="{00000000-0005-0000-0000-0000AF930000}"/>
    <cellStyle name="Normal 84 83" xfId="31010" xr:uid="{00000000-0005-0000-0000-0000B0930000}"/>
    <cellStyle name="Normal 84 84" xfId="31011" xr:uid="{00000000-0005-0000-0000-0000B1930000}"/>
    <cellStyle name="Normal 84 85" xfId="31012" xr:uid="{00000000-0005-0000-0000-0000B2930000}"/>
    <cellStyle name="Normal 84 86" xfId="31013" xr:uid="{00000000-0005-0000-0000-0000B3930000}"/>
    <cellStyle name="Normal 84 87" xfId="31014" xr:uid="{00000000-0005-0000-0000-0000B4930000}"/>
    <cellStyle name="Normal 84 88" xfId="31015" xr:uid="{00000000-0005-0000-0000-0000B5930000}"/>
    <cellStyle name="Normal 84 89" xfId="31016" xr:uid="{00000000-0005-0000-0000-0000B6930000}"/>
    <cellStyle name="Normal 84 9" xfId="31017" xr:uid="{00000000-0005-0000-0000-0000B7930000}"/>
    <cellStyle name="Normal 84 90" xfId="31018" xr:uid="{00000000-0005-0000-0000-0000B8930000}"/>
    <cellStyle name="Normal 84 91" xfId="31019" xr:uid="{00000000-0005-0000-0000-0000B9930000}"/>
    <cellStyle name="Normal 84 92" xfId="31020" xr:uid="{00000000-0005-0000-0000-0000BA930000}"/>
    <cellStyle name="Normal 84 93" xfId="31021" xr:uid="{00000000-0005-0000-0000-0000BB930000}"/>
    <cellStyle name="Normal 84 94" xfId="31022" xr:uid="{00000000-0005-0000-0000-0000BC930000}"/>
    <cellStyle name="Normal 84 95" xfId="31023" xr:uid="{00000000-0005-0000-0000-0000BD930000}"/>
    <cellStyle name="Normal 84 96" xfId="31024" xr:uid="{00000000-0005-0000-0000-0000BE930000}"/>
    <cellStyle name="Normal 84 97" xfId="31025" xr:uid="{00000000-0005-0000-0000-0000BF930000}"/>
    <cellStyle name="Normal 84 98" xfId="31026" xr:uid="{00000000-0005-0000-0000-0000C0930000}"/>
    <cellStyle name="Normal 84 99" xfId="31027" xr:uid="{00000000-0005-0000-0000-0000C1930000}"/>
    <cellStyle name="Normal 85" xfId="31028" xr:uid="{00000000-0005-0000-0000-0000C2930000}"/>
    <cellStyle name="Normal 85 10" xfId="37929" xr:uid="{00000000-0005-0000-0000-0000C3930000}"/>
    <cellStyle name="Normal 85 11" xfId="37930" xr:uid="{00000000-0005-0000-0000-0000C4930000}"/>
    <cellStyle name="Normal 85 12" xfId="37931" xr:uid="{00000000-0005-0000-0000-0000C5930000}"/>
    <cellStyle name="Normal 85 13" xfId="37932" xr:uid="{00000000-0005-0000-0000-0000C6930000}"/>
    <cellStyle name="Normal 85 14" xfId="37933" xr:uid="{00000000-0005-0000-0000-0000C7930000}"/>
    <cellStyle name="Normal 85 15" xfId="37934" xr:uid="{00000000-0005-0000-0000-0000C8930000}"/>
    <cellStyle name="Normal 85 16" xfId="37935" xr:uid="{00000000-0005-0000-0000-0000C9930000}"/>
    <cellStyle name="Normal 85 17" xfId="37936" xr:uid="{00000000-0005-0000-0000-0000CA930000}"/>
    <cellStyle name="Normal 85 18" xfId="37937" xr:uid="{00000000-0005-0000-0000-0000CB930000}"/>
    <cellStyle name="Normal 85 19" xfId="37938" xr:uid="{00000000-0005-0000-0000-0000CC930000}"/>
    <cellStyle name="Normal 85 2" xfId="31029" xr:uid="{00000000-0005-0000-0000-0000CD930000}"/>
    <cellStyle name="Normal 85 2 2" xfId="31976" xr:uid="{00000000-0005-0000-0000-0000CE930000}"/>
    <cellStyle name="Normal 85 2 3" xfId="31977" xr:uid="{00000000-0005-0000-0000-0000CF930000}"/>
    <cellStyle name="Normal 85 20" xfId="37939" xr:uid="{00000000-0005-0000-0000-0000D0930000}"/>
    <cellStyle name="Normal 85 21" xfId="37940" xr:uid="{00000000-0005-0000-0000-0000D1930000}"/>
    <cellStyle name="Normal 85 22" xfId="37941" xr:uid="{00000000-0005-0000-0000-0000D2930000}"/>
    <cellStyle name="Normal 85 23" xfId="37942" xr:uid="{00000000-0005-0000-0000-0000D3930000}"/>
    <cellStyle name="Normal 85 24" xfId="37943" xr:uid="{00000000-0005-0000-0000-0000D4930000}"/>
    <cellStyle name="Normal 85 3" xfId="31030" xr:uid="{00000000-0005-0000-0000-0000D5930000}"/>
    <cellStyle name="Normal 85 4" xfId="37944" xr:uid="{00000000-0005-0000-0000-0000D6930000}"/>
    <cellStyle name="Normal 85 5" xfId="37945" xr:uid="{00000000-0005-0000-0000-0000D7930000}"/>
    <cellStyle name="Normal 85 6" xfId="37946" xr:uid="{00000000-0005-0000-0000-0000D8930000}"/>
    <cellStyle name="Normal 85 7" xfId="37947" xr:uid="{00000000-0005-0000-0000-0000D9930000}"/>
    <cellStyle name="Normal 85 8" xfId="37948" xr:uid="{00000000-0005-0000-0000-0000DA930000}"/>
    <cellStyle name="Normal 85 9" xfId="37949" xr:uid="{00000000-0005-0000-0000-0000DB930000}"/>
    <cellStyle name="Normal 86" xfId="31031" xr:uid="{00000000-0005-0000-0000-0000DC930000}"/>
    <cellStyle name="Normal 86 10" xfId="37950" xr:uid="{00000000-0005-0000-0000-0000DD930000}"/>
    <cellStyle name="Normal 86 11" xfId="37951" xr:uid="{00000000-0005-0000-0000-0000DE930000}"/>
    <cellStyle name="Normal 86 12" xfId="37952" xr:uid="{00000000-0005-0000-0000-0000DF930000}"/>
    <cellStyle name="Normal 86 13" xfId="37953" xr:uid="{00000000-0005-0000-0000-0000E0930000}"/>
    <cellStyle name="Normal 86 14" xfId="37954" xr:uid="{00000000-0005-0000-0000-0000E1930000}"/>
    <cellStyle name="Normal 86 15" xfId="37955" xr:uid="{00000000-0005-0000-0000-0000E2930000}"/>
    <cellStyle name="Normal 86 16" xfId="37956" xr:uid="{00000000-0005-0000-0000-0000E3930000}"/>
    <cellStyle name="Normal 86 17" xfId="37957" xr:uid="{00000000-0005-0000-0000-0000E4930000}"/>
    <cellStyle name="Normal 86 18" xfId="37958" xr:uid="{00000000-0005-0000-0000-0000E5930000}"/>
    <cellStyle name="Normal 86 19" xfId="37959" xr:uid="{00000000-0005-0000-0000-0000E6930000}"/>
    <cellStyle name="Normal 86 2" xfId="31032" xr:uid="{00000000-0005-0000-0000-0000E7930000}"/>
    <cellStyle name="Normal 86 2 2" xfId="31978" xr:uid="{00000000-0005-0000-0000-0000E8930000}"/>
    <cellStyle name="Normal 86 2 3" xfId="31979" xr:uid="{00000000-0005-0000-0000-0000E9930000}"/>
    <cellStyle name="Normal 86 20" xfId="37960" xr:uid="{00000000-0005-0000-0000-0000EA930000}"/>
    <cellStyle name="Normal 86 21" xfId="37961" xr:uid="{00000000-0005-0000-0000-0000EB930000}"/>
    <cellStyle name="Normal 86 22" xfId="37962" xr:uid="{00000000-0005-0000-0000-0000EC930000}"/>
    <cellStyle name="Normal 86 23" xfId="37963" xr:uid="{00000000-0005-0000-0000-0000ED930000}"/>
    <cellStyle name="Normal 86 3" xfId="37964" xr:uid="{00000000-0005-0000-0000-0000EE930000}"/>
    <cellStyle name="Normal 86 4" xfId="37965" xr:uid="{00000000-0005-0000-0000-0000EF930000}"/>
    <cellStyle name="Normal 86 5" xfId="37966" xr:uid="{00000000-0005-0000-0000-0000F0930000}"/>
    <cellStyle name="Normal 86 6" xfId="37967" xr:uid="{00000000-0005-0000-0000-0000F1930000}"/>
    <cellStyle name="Normal 86 7" xfId="37968" xr:uid="{00000000-0005-0000-0000-0000F2930000}"/>
    <cellStyle name="Normal 86 8" xfId="37969" xr:uid="{00000000-0005-0000-0000-0000F3930000}"/>
    <cellStyle name="Normal 86 9" xfId="37970" xr:uid="{00000000-0005-0000-0000-0000F4930000}"/>
    <cellStyle name="Normal 87" xfId="31033" xr:uid="{00000000-0005-0000-0000-0000F5930000}"/>
    <cellStyle name="Normal 87 10" xfId="37971" xr:uid="{00000000-0005-0000-0000-0000F6930000}"/>
    <cellStyle name="Normal 87 11" xfId="37972" xr:uid="{00000000-0005-0000-0000-0000F7930000}"/>
    <cellStyle name="Normal 87 12" xfId="37973" xr:uid="{00000000-0005-0000-0000-0000F8930000}"/>
    <cellStyle name="Normal 87 13" xfId="37974" xr:uid="{00000000-0005-0000-0000-0000F9930000}"/>
    <cellStyle name="Normal 87 14" xfId="37975" xr:uid="{00000000-0005-0000-0000-0000FA930000}"/>
    <cellStyle name="Normal 87 15" xfId="37976" xr:uid="{00000000-0005-0000-0000-0000FB930000}"/>
    <cellStyle name="Normal 87 16" xfId="37977" xr:uid="{00000000-0005-0000-0000-0000FC930000}"/>
    <cellStyle name="Normal 87 17" xfId="37978" xr:uid="{00000000-0005-0000-0000-0000FD930000}"/>
    <cellStyle name="Normal 87 18" xfId="37979" xr:uid="{00000000-0005-0000-0000-0000FE930000}"/>
    <cellStyle name="Normal 87 19" xfId="37980" xr:uid="{00000000-0005-0000-0000-0000FF930000}"/>
    <cellStyle name="Normal 87 2" xfId="31034" xr:uid="{00000000-0005-0000-0000-000000940000}"/>
    <cellStyle name="Normal 87 2 2" xfId="31980" xr:uid="{00000000-0005-0000-0000-000001940000}"/>
    <cellStyle name="Normal 87 2 3" xfId="31981" xr:uid="{00000000-0005-0000-0000-000002940000}"/>
    <cellStyle name="Normal 87 20" xfId="37981" xr:uid="{00000000-0005-0000-0000-000003940000}"/>
    <cellStyle name="Normal 87 21" xfId="37982" xr:uid="{00000000-0005-0000-0000-000004940000}"/>
    <cellStyle name="Normal 87 22" xfId="37983" xr:uid="{00000000-0005-0000-0000-000005940000}"/>
    <cellStyle name="Normal 87 23" xfId="37984" xr:uid="{00000000-0005-0000-0000-000006940000}"/>
    <cellStyle name="Normal 87 3" xfId="37985" xr:uid="{00000000-0005-0000-0000-000007940000}"/>
    <cellStyle name="Normal 87 4" xfId="37986" xr:uid="{00000000-0005-0000-0000-000008940000}"/>
    <cellStyle name="Normal 87 5" xfId="37987" xr:uid="{00000000-0005-0000-0000-000009940000}"/>
    <cellStyle name="Normal 87 6" xfId="37988" xr:uid="{00000000-0005-0000-0000-00000A940000}"/>
    <cellStyle name="Normal 87 7" xfId="37989" xr:uid="{00000000-0005-0000-0000-00000B940000}"/>
    <cellStyle name="Normal 87 8" xfId="37990" xr:uid="{00000000-0005-0000-0000-00000C940000}"/>
    <cellStyle name="Normal 87 9" xfId="37991" xr:uid="{00000000-0005-0000-0000-00000D940000}"/>
    <cellStyle name="Normal 88" xfId="31035" xr:uid="{00000000-0005-0000-0000-00000E940000}"/>
    <cellStyle name="Normal 88 10" xfId="37992" xr:uid="{00000000-0005-0000-0000-00000F940000}"/>
    <cellStyle name="Normal 88 11" xfId="37993" xr:uid="{00000000-0005-0000-0000-000010940000}"/>
    <cellStyle name="Normal 88 12" xfId="37994" xr:uid="{00000000-0005-0000-0000-000011940000}"/>
    <cellStyle name="Normal 88 13" xfId="37995" xr:uid="{00000000-0005-0000-0000-000012940000}"/>
    <cellStyle name="Normal 88 14" xfId="37996" xr:uid="{00000000-0005-0000-0000-000013940000}"/>
    <cellStyle name="Normal 88 15" xfId="37997" xr:uid="{00000000-0005-0000-0000-000014940000}"/>
    <cellStyle name="Normal 88 16" xfId="37998" xr:uid="{00000000-0005-0000-0000-000015940000}"/>
    <cellStyle name="Normal 88 17" xfId="37999" xr:uid="{00000000-0005-0000-0000-000016940000}"/>
    <cellStyle name="Normal 88 18" xfId="38000" xr:uid="{00000000-0005-0000-0000-000017940000}"/>
    <cellStyle name="Normal 88 19" xfId="38001" xr:uid="{00000000-0005-0000-0000-000018940000}"/>
    <cellStyle name="Normal 88 2" xfId="31036" xr:uid="{00000000-0005-0000-0000-000019940000}"/>
    <cellStyle name="Normal 88 2 2" xfId="31982" xr:uid="{00000000-0005-0000-0000-00001A940000}"/>
    <cellStyle name="Normal 88 2 3" xfId="31983" xr:uid="{00000000-0005-0000-0000-00001B940000}"/>
    <cellStyle name="Normal 88 20" xfId="38002" xr:uid="{00000000-0005-0000-0000-00001C940000}"/>
    <cellStyle name="Normal 88 21" xfId="38003" xr:uid="{00000000-0005-0000-0000-00001D940000}"/>
    <cellStyle name="Normal 88 22" xfId="38004" xr:uid="{00000000-0005-0000-0000-00001E940000}"/>
    <cellStyle name="Normal 88 23" xfId="38005" xr:uid="{00000000-0005-0000-0000-00001F940000}"/>
    <cellStyle name="Normal 88 3" xfId="38006" xr:uid="{00000000-0005-0000-0000-000020940000}"/>
    <cellStyle name="Normal 88 4" xfId="38007" xr:uid="{00000000-0005-0000-0000-000021940000}"/>
    <cellStyle name="Normal 88 5" xfId="38008" xr:uid="{00000000-0005-0000-0000-000022940000}"/>
    <cellStyle name="Normal 88 6" xfId="38009" xr:uid="{00000000-0005-0000-0000-000023940000}"/>
    <cellStyle name="Normal 88 7" xfId="38010" xr:uid="{00000000-0005-0000-0000-000024940000}"/>
    <cellStyle name="Normal 88 8" xfId="38011" xr:uid="{00000000-0005-0000-0000-000025940000}"/>
    <cellStyle name="Normal 88 9" xfId="38012" xr:uid="{00000000-0005-0000-0000-000026940000}"/>
    <cellStyle name="Normal 89" xfId="31037" xr:uid="{00000000-0005-0000-0000-000027940000}"/>
    <cellStyle name="Normal 89 10" xfId="38013" xr:uid="{00000000-0005-0000-0000-000028940000}"/>
    <cellStyle name="Normal 89 11" xfId="38014" xr:uid="{00000000-0005-0000-0000-000029940000}"/>
    <cellStyle name="Normal 89 12" xfId="38015" xr:uid="{00000000-0005-0000-0000-00002A940000}"/>
    <cellStyle name="Normal 89 13" xfId="38016" xr:uid="{00000000-0005-0000-0000-00002B940000}"/>
    <cellStyle name="Normal 89 14" xfId="38017" xr:uid="{00000000-0005-0000-0000-00002C940000}"/>
    <cellStyle name="Normal 89 15" xfId="38018" xr:uid="{00000000-0005-0000-0000-00002D940000}"/>
    <cellStyle name="Normal 89 16" xfId="38019" xr:uid="{00000000-0005-0000-0000-00002E940000}"/>
    <cellStyle name="Normal 89 17" xfId="38020" xr:uid="{00000000-0005-0000-0000-00002F940000}"/>
    <cellStyle name="Normal 89 18" xfId="38021" xr:uid="{00000000-0005-0000-0000-000030940000}"/>
    <cellStyle name="Normal 89 19" xfId="38022" xr:uid="{00000000-0005-0000-0000-000031940000}"/>
    <cellStyle name="Normal 89 2" xfId="31038" xr:uid="{00000000-0005-0000-0000-000032940000}"/>
    <cellStyle name="Normal 89 2 2" xfId="31984" xr:uid="{00000000-0005-0000-0000-000033940000}"/>
    <cellStyle name="Normal 89 2 3" xfId="31985" xr:uid="{00000000-0005-0000-0000-000034940000}"/>
    <cellStyle name="Normal 89 20" xfId="38023" xr:uid="{00000000-0005-0000-0000-000035940000}"/>
    <cellStyle name="Normal 89 21" xfId="38024" xr:uid="{00000000-0005-0000-0000-000036940000}"/>
    <cellStyle name="Normal 89 22" xfId="38025" xr:uid="{00000000-0005-0000-0000-000037940000}"/>
    <cellStyle name="Normal 89 23" xfId="38026" xr:uid="{00000000-0005-0000-0000-000038940000}"/>
    <cellStyle name="Normal 89 3" xfId="38027" xr:uid="{00000000-0005-0000-0000-000039940000}"/>
    <cellStyle name="Normal 89 4" xfId="38028" xr:uid="{00000000-0005-0000-0000-00003A940000}"/>
    <cellStyle name="Normal 89 5" xfId="38029" xr:uid="{00000000-0005-0000-0000-00003B940000}"/>
    <cellStyle name="Normal 89 6" xfId="38030" xr:uid="{00000000-0005-0000-0000-00003C940000}"/>
    <cellStyle name="Normal 89 7" xfId="38031" xr:uid="{00000000-0005-0000-0000-00003D940000}"/>
    <cellStyle name="Normal 89 8" xfId="38032" xr:uid="{00000000-0005-0000-0000-00003E940000}"/>
    <cellStyle name="Normal 89 9" xfId="38033" xr:uid="{00000000-0005-0000-0000-00003F940000}"/>
    <cellStyle name="Normal 9" xfId="31039" xr:uid="{00000000-0005-0000-0000-000040940000}"/>
    <cellStyle name="Normal 9 10" xfId="2754" xr:uid="{00000000-0005-0000-0000-000041940000}"/>
    <cellStyle name="Normal 9 10 2" xfId="38747" xr:uid="{00000000-0005-0000-0000-000042940000}"/>
    <cellStyle name="Normal 9 11" xfId="2753" xr:uid="{00000000-0005-0000-0000-000043940000}"/>
    <cellStyle name="Normal 9 11 2" xfId="38501" xr:uid="{00000000-0005-0000-0000-000044940000}"/>
    <cellStyle name="Normal 9 12" xfId="2752" xr:uid="{00000000-0005-0000-0000-000045940000}"/>
    <cellStyle name="Normal 9 12 2" xfId="38487" xr:uid="{00000000-0005-0000-0000-000046940000}"/>
    <cellStyle name="Normal 9 13" xfId="2751" xr:uid="{00000000-0005-0000-0000-000047940000}"/>
    <cellStyle name="Normal 9 13 2" xfId="38428" xr:uid="{00000000-0005-0000-0000-000048940000}"/>
    <cellStyle name="Normal 9 14" xfId="38034" xr:uid="{00000000-0005-0000-0000-000049940000}"/>
    <cellStyle name="Normal 9 15" xfId="38035" xr:uid="{00000000-0005-0000-0000-00004A940000}"/>
    <cellStyle name="Normal 9 16" xfId="38036" xr:uid="{00000000-0005-0000-0000-00004B940000}"/>
    <cellStyle name="Normal 9 17" xfId="38037" xr:uid="{00000000-0005-0000-0000-00004C940000}"/>
    <cellStyle name="Normal 9 18" xfId="38038" xr:uid="{00000000-0005-0000-0000-00004D940000}"/>
    <cellStyle name="Normal 9 19" xfId="38039" xr:uid="{00000000-0005-0000-0000-00004E940000}"/>
    <cellStyle name="Normal 9 2" xfId="31040" xr:uid="{00000000-0005-0000-0000-00004F940000}"/>
    <cellStyle name="Normal 9 2 10" xfId="31041" xr:uid="{00000000-0005-0000-0000-000050940000}"/>
    <cellStyle name="Normal 9 2 10 2" xfId="2750" xr:uid="{00000000-0005-0000-0000-000051940000}"/>
    <cellStyle name="Normal 9 2 100" xfId="31042" xr:uid="{00000000-0005-0000-0000-000052940000}"/>
    <cellStyle name="Normal 9 2 101" xfId="31043" xr:uid="{00000000-0005-0000-0000-000053940000}"/>
    <cellStyle name="Normal 9 2 102" xfId="31044" xr:uid="{00000000-0005-0000-0000-000054940000}"/>
    <cellStyle name="Normal 9 2 103" xfId="31045" xr:uid="{00000000-0005-0000-0000-000055940000}"/>
    <cellStyle name="Normal 9 2 104" xfId="31046" xr:uid="{00000000-0005-0000-0000-000056940000}"/>
    <cellStyle name="Normal 9 2 105" xfId="31047" xr:uid="{00000000-0005-0000-0000-000057940000}"/>
    <cellStyle name="Normal 9 2 106" xfId="31048" xr:uid="{00000000-0005-0000-0000-000058940000}"/>
    <cellStyle name="Normal 9 2 107" xfId="31049" xr:uid="{00000000-0005-0000-0000-000059940000}"/>
    <cellStyle name="Normal 9 2 108" xfId="31050" xr:uid="{00000000-0005-0000-0000-00005A940000}"/>
    <cellStyle name="Normal 9 2 109" xfId="31051" xr:uid="{00000000-0005-0000-0000-00005B940000}"/>
    <cellStyle name="Normal 9 2 11" xfId="31052" xr:uid="{00000000-0005-0000-0000-00005C940000}"/>
    <cellStyle name="Normal 9 2 11 2" xfId="2749" xr:uid="{00000000-0005-0000-0000-00005D940000}"/>
    <cellStyle name="Normal 9 2 110" xfId="31053" xr:uid="{00000000-0005-0000-0000-00005E940000}"/>
    <cellStyle name="Normal 9 2 111" xfId="31054" xr:uid="{00000000-0005-0000-0000-00005F940000}"/>
    <cellStyle name="Normal 9 2 112" xfId="31055" xr:uid="{00000000-0005-0000-0000-000060940000}"/>
    <cellStyle name="Normal 9 2 113" xfId="31056" xr:uid="{00000000-0005-0000-0000-000061940000}"/>
    <cellStyle name="Normal 9 2 114" xfId="31057" xr:uid="{00000000-0005-0000-0000-000062940000}"/>
    <cellStyle name="Normal 9 2 115" xfId="31058" xr:uid="{00000000-0005-0000-0000-000063940000}"/>
    <cellStyle name="Normal 9 2 116" xfId="31059" xr:uid="{00000000-0005-0000-0000-000064940000}"/>
    <cellStyle name="Normal 9 2 117" xfId="31060" xr:uid="{00000000-0005-0000-0000-000065940000}"/>
    <cellStyle name="Normal 9 2 118" xfId="31061" xr:uid="{00000000-0005-0000-0000-000066940000}"/>
    <cellStyle name="Normal 9 2 119" xfId="31062" xr:uid="{00000000-0005-0000-0000-000067940000}"/>
    <cellStyle name="Normal 9 2 12" xfId="31063" xr:uid="{00000000-0005-0000-0000-000068940000}"/>
    <cellStyle name="Normal 9 2 12 2" xfId="2748" xr:uid="{00000000-0005-0000-0000-000069940000}"/>
    <cellStyle name="Normal 9 2 120" xfId="31064" xr:uid="{00000000-0005-0000-0000-00006A940000}"/>
    <cellStyle name="Normal 9 2 121" xfId="31065" xr:uid="{00000000-0005-0000-0000-00006B940000}"/>
    <cellStyle name="Normal 9 2 122" xfId="31066" xr:uid="{00000000-0005-0000-0000-00006C940000}"/>
    <cellStyle name="Normal 9 2 123" xfId="31067" xr:uid="{00000000-0005-0000-0000-00006D940000}"/>
    <cellStyle name="Normal 9 2 124" xfId="31068" xr:uid="{00000000-0005-0000-0000-00006E940000}"/>
    <cellStyle name="Normal 9 2 125" xfId="31069" xr:uid="{00000000-0005-0000-0000-00006F940000}"/>
    <cellStyle name="Normal 9 2 126" xfId="31070" xr:uid="{00000000-0005-0000-0000-000070940000}"/>
    <cellStyle name="Normal 9 2 127" xfId="31071" xr:uid="{00000000-0005-0000-0000-000071940000}"/>
    <cellStyle name="Normal 9 2 128" xfId="31072" xr:uid="{00000000-0005-0000-0000-000072940000}"/>
    <cellStyle name="Normal 9 2 129" xfId="31073" xr:uid="{00000000-0005-0000-0000-000073940000}"/>
    <cellStyle name="Normal 9 2 13" xfId="31074" xr:uid="{00000000-0005-0000-0000-000074940000}"/>
    <cellStyle name="Normal 9 2 13 10" xfId="2747" xr:uid="{00000000-0005-0000-0000-000075940000}"/>
    <cellStyle name="Normal 9 2 13 11" xfId="2746" xr:uid="{00000000-0005-0000-0000-000076940000}"/>
    <cellStyle name="Normal 9 2 13 12" xfId="2745" xr:uid="{00000000-0005-0000-0000-000077940000}"/>
    <cellStyle name="Normal 9 2 13 13" xfId="2744" xr:uid="{00000000-0005-0000-0000-000078940000}"/>
    <cellStyle name="Normal 9 2 13 14" xfId="2743" xr:uid="{00000000-0005-0000-0000-000079940000}"/>
    <cellStyle name="Normal 9 2 13 15" xfId="2742" xr:uid="{00000000-0005-0000-0000-00007A940000}"/>
    <cellStyle name="Normal 9 2 13 2" xfId="2741" xr:uid="{00000000-0005-0000-0000-00007B940000}"/>
    <cellStyle name="Normal 9 2 13 3" xfId="2740" xr:uid="{00000000-0005-0000-0000-00007C940000}"/>
    <cellStyle name="Normal 9 2 13 4" xfId="2739" xr:uid="{00000000-0005-0000-0000-00007D940000}"/>
    <cellStyle name="Normal 9 2 13 5" xfId="2738" xr:uid="{00000000-0005-0000-0000-00007E940000}"/>
    <cellStyle name="Normal 9 2 13 6" xfId="2737" xr:uid="{00000000-0005-0000-0000-00007F940000}"/>
    <cellStyle name="Normal 9 2 13 7" xfId="2736" xr:uid="{00000000-0005-0000-0000-000080940000}"/>
    <cellStyle name="Normal 9 2 13 8" xfId="2735" xr:uid="{00000000-0005-0000-0000-000081940000}"/>
    <cellStyle name="Normal 9 2 13 9" xfId="2734" xr:uid="{00000000-0005-0000-0000-000082940000}"/>
    <cellStyle name="Normal 9 2 130" xfId="31075" xr:uid="{00000000-0005-0000-0000-000083940000}"/>
    <cellStyle name="Normal 9 2 131" xfId="31076" xr:uid="{00000000-0005-0000-0000-000084940000}"/>
    <cellStyle name="Normal 9 2 132" xfId="31077" xr:uid="{00000000-0005-0000-0000-000085940000}"/>
    <cellStyle name="Normal 9 2 133" xfId="31078" xr:uid="{00000000-0005-0000-0000-000086940000}"/>
    <cellStyle name="Normal 9 2 134" xfId="31079" xr:uid="{00000000-0005-0000-0000-000087940000}"/>
    <cellStyle name="Normal 9 2 135" xfId="2733" xr:uid="{00000000-0005-0000-0000-000088940000}"/>
    <cellStyle name="Normal 9 2 135 2" xfId="31986" xr:uid="{00000000-0005-0000-0000-000089940000}"/>
    <cellStyle name="Normal 9 2 135 2 2" xfId="32051" xr:uid="{00000000-0005-0000-0000-00008A940000}"/>
    <cellStyle name="Normal 9 2 136" xfId="31987" xr:uid="{00000000-0005-0000-0000-00008B940000}"/>
    <cellStyle name="Normal 9 2 14" xfId="31080" xr:uid="{00000000-0005-0000-0000-00008C940000}"/>
    <cellStyle name="Normal 9 2 14 2" xfId="2732" xr:uid="{00000000-0005-0000-0000-00008D940000}"/>
    <cellStyle name="Normal 9 2 15" xfId="31081" xr:uid="{00000000-0005-0000-0000-00008E940000}"/>
    <cellStyle name="Normal 9 2 15 2" xfId="2731" xr:uid="{00000000-0005-0000-0000-00008F940000}"/>
    <cellStyle name="Normal 9 2 16" xfId="31082" xr:uid="{00000000-0005-0000-0000-000090940000}"/>
    <cellStyle name="Normal 9 2 16 2" xfId="2730" xr:uid="{00000000-0005-0000-0000-000091940000}"/>
    <cellStyle name="Normal 9 2 17" xfId="31083" xr:uid="{00000000-0005-0000-0000-000092940000}"/>
    <cellStyle name="Normal 9 2 17 2" xfId="2729" xr:uid="{00000000-0005-0000-0000-000093940000}"/>
    <cellStyle name="Normal 9 2 18" xfId="31084" xr:uid="{00000000-0005-0000-0000-000094940000}"/>
    <cellStyle name="Normal 9 2 18 2" xfId="2728" xr:uid="{00000000-0005-0000-0000-000095940000}"/>
    <cellStyle name="Normal 9 2 19" xfId="31085" xr:uid="{00000000-0005-0000-0000-000096940000}"/>
    <cellStyle name="Normal 9 2 19 2" xfId="2727" xr:uid="{00000000-0005-0000-0000-000097940000}"/>
    <cellStyle name="Normal 9 2 2" xfId="31086" xr:uid="{00000000-0005-0000-0000-000098940000}"/>
    <cellStyle name="Normal 9 2 2 2" xfId="2726" xr:uid="{00000000-0005-0000-0000-000099940000}"/>
    <cellStyle name="Normal 9 2 20" xfId="31087" xr:uid="{00000000-0005-0000-0000-00009A940000}"/>
    <cellStyle name="Normal 9 2 20 2" xfId="2725" xr:uid="{00000000-0005-0000-0000-00009B940000}"/>
    <cellStyle name="Normal 9 2 21" xfId="31088" xr:uid="{00000000-0005-0000-0000-00009C940000}"/>
    <cellStyle name="Normal 9 2 21 2" xfId="2724" xr:uid="{00000000-0005-0000-0000-00009D940000}"/>
    <cellStyle name="Normal 9 2 22" xfId="31089" xr:uid="{00000000-0005-0000-0000-00009E940000}"/>
    <cellStyle name="Normal 9 2 22 2" xfId="2723" xr:uid="{00000000-0005-0000-0000-00009F940000}"/>
    <cellStyle name="Normal 9 2 23" xfId="31090" xr:uid="{00000000-0005-0000-0000-0000A0940000}"/>
    <cellStyle name="Normal 9 2 23 2" xfId="2722" xr:uid="{00000000-0005-0000-0000-0000A1940000}"/>
    <cellStyle name="Normal 9 2 24" xfId="31091" xr:uid="{00000000-0005-0000-0000-0000A2940000}"/>
    <cellStyle name="Normal 9 2 24 2" xfId="2721" xr:uid="{00000000-0005-0000-0000-0000A3940000}"/>
    <cellStyle name="Normal 9 2 25" xfId="31092" xr:uid="{00000000-0005-0000-0000-0000A4940000}"/>
    <cellStyle name="Normal 9 2 25 2" xfId="2720" xr:uid="{00000000-0005-0000-0000-0000A5940000}"/>
    <cellStyle name="Normal 9 2 26" xfId="31093" xr:uid="{00000000-0005-0000-0000-0000A6940000}"/>
    <cellStyle name="Normal 9 2 26 2" xfId="2719" xr:uid="{00000000-0005-0000-0000-0000A7940000}"/>
    <cellStyle name="Normal 9 2 27" xfId="31094" xr:uid="{00000000-0005-0000-0000-0000A8940000}"/>
    <cellStyle name="Normal 9 2 27 2" xfId="2718" xr:uid="{00000000-0005-0000-0000-0000A9940000}"/>
    <cellStyle name="Normal 9 2 28" xfId="31095" xr:uid="{00000000-0005-0000-0000-0000AA940000}"/>
    <cellStyle name="Normal 9 2 28 2" xfId="2717" xr:uid="{00000000-0005-0000-0000-0000AB940000}"/>
    <cellStyle name="Normal 9 2 29" xfId="31096" xr:uid="{00000000-0005-0000-0000-0000AC940000}"/>
    <cellStyle name="Normal 9 2 29 2" xfId="2716" xr:uid="{00000000-0005-0000-0000-0000AD940000}"/>
    <cellStyle name="Normal 9 2 3" xfId="31097" xr:uid="{00000000-0005-0000-0000-0000AE940000}"/>
    <cellStyle name="Normal 9 2 3 2" xfId="2715" xr:uid="{00000000-0005-0000-0000-0000AF940000}"/>
    <cellStyle name="Normal 9 2 30" xfId="31098" xr:uid="{00000000-0005-0000-0000-0000B0940000}"/>
    <cellStyle name="Normal 9 2 30 2" xfId="2714" xr:uid="{00000000-0005-0000-0000-0000B1940000}"/>
    <cellStyle name="Normal 9 2 31" xfId="31099" xr:uid="{00000000-0005-0000-0000-0000B2940000}"/>
    <cellStyle name="Normal 9 2 31 2" xfId="2713" xr:uid="{00000000-0005-0000-0000-0000B3940000}"/>
    <cellStyle name="Normal 9 2 32" xfId="31100" xr:uid="{00000000-0005-0000-0000-0000B4940000}"/>
    <cellStyle name="Normal 9 2 32 2" xfId="2712" xr:uid="{00000000-0005-0000-0000-0000B5940000}"/>
    <cellStyle name="Normal 9 2 33" xfId="31101" xr:uid="{00000000-0005-0000-0000-0000B6940000}"/>
    <cellStyle name="Normal 9 2 33 2" xfId="2711" xr:uid="{00000000-0005-0000-0000-0000B7940000}"/>
    <cellStyle name="Normal 9 2 34" xfId="31102" xr:uid="{00000000-0005-0000-0000-0000B8940000}"/>
    <cellStyle name="Normal 9 2 34 2" xfId="2710" xr:uid="{00000000-0005-0000-0000-0000B9940000}"/>
    <cellStyle name="Normal 9 2 35" xfId="31103" xr:uid="{00000000-0005-0000-0000-0000BA940000}"/>
    <cellStyle name="Normal 9 2 35 2" xfId="2709" xr:uid="{00000000-0005-0000-0000-0000BB940000}"/>
    <cellStyle name="Normal 9 2 36" xfId="31104" xr:uid="{00000000-0005-0000-0000-0000BC940000}"/>
    <cellStyle name="Normal 9 2 36 2" xfId="2708" xr:uid="{00000000-0005-0000-0000-0000BD940000}"/>
    <cellStyle name="Normal 9 2 37" xfId="31105" xr:uid="{00000000-0005-0000-0000-0000BE940000}"/>
    <cellStyle name="Normal 9 2 37 2" xfId="2707" xr:uid="{00000000-0005-0000-0000-0000BF940000}"/>
    <cellStyle name="Normal 9 2 38" xfId="31106" xr:uid="{00000000-0005-0000-0000-0000C0940000}"/>
    <cellStyle name="Normal 9 2 38 2" xfId="2706" xr:uid="{00000000-0005-0000-0000-0000C1940000}"/>
    <cellStyle name="Normal 9 2 39" xfId="31107" xr:uid="{00000000-0005-0000-0000-0000C2940000}"/>
    <cellStyle name="Normal 9 2 39 2" xfId="2705" xr:uid="{00000000-0005-0000-0000-0000C3940000}"/>
    <cellStyle name="Normal 9 2 4" xfId="31108" xr:uid="{00000000-0005-0000-0000-0000C4940000}"/>
    <cellStyle name="Normal 9 2 4 2" xfId="2704" xr:uid="{00000000-0005-0000-0000-0000C5940000}"/>
    <cellStyle name="Normal 9 2 40" xfId="31109" xr:uid="{00000000-0005-0000-0000-0000C6940000}"/>
    <cellStyle name="Normal 9 2 40 10" xfId="2703" xr:uid="{00000000-0005-0000-0000-0000C7940000}"/>
    <cellStyle name="Normal 9 2 40 11" xfId="2702" xr:uid="{00000000-0005-0000-0000-0000C8940000}"/>
    <cellStyle name="Normal 9 2 40 12" xfId="2701" xr:uid="{00000000-0005-0000-0000-0000C9940000}"/>
    <cellStyle name="Normal 9 2 40 13" xfId="2700" xr:uid="{00000000-0005-0000-0000-0000CA940000}"/>
    <cellStyle name="Normal 9 2 40 14" xfId="2699" xr:uid="{00000000-0005-0000-0000-0000CB940000}"/>
    <cellStyle name="Normal 9 2 40 15" xfId="2698" xr:uid="{00000000-0005-0000-0000-0000CC940000}"/>
    <cellStyle name="Normal 9 2 40 2" xfId="2697" xr:uid="{00000000-0005-0000-0000-0000CD940000}"/>
    <cellStyle name="Normal 9 2 40 3" xfId="2696" xr:uid="{00000000-0005-0000-0000-0000CE940000}"/>
    <cellStyle name="Normal 9 2 40 4" xfId="2695" xr:uid="{00000000-0005-0000-0000-0000CF940000}"/>
    <cellStyle name="Normal 9 2 40 5" xfId="2694" xr:uid="{00000000-0005-0000-0000-0000D0940000}"/>
    <cellStyle name="Normal 9 2 40 6" xfId="2693" xr:uid="{00000000-0005-0000-0000-0000D1940000}"/>
    <cellStyle name="Normal 9 2 40 7" xfId="2692" xr:uid="{00000000-0005-0000-0000-0000D2940000}"/>
    <cellStyle name="Normal 9 2 40 8" xfId="2691" xr:uid="{00000000-0005-0000-0000-0000D3940000}"/>
    <cellStyle name="Normal 9 2 40 9" xfId="2690" xr:uid="{00000000-0005-0000-0000-0000D4940000}"/>
    <cellStyle name="Normal 9 2 41" xfId="31110" xr:uid="{00000000-0005-0000-0000-0000D5940000}"/>
    <cellStyle name="Normal 9 2 41 10" xfId="2689" xr:uid="{00000000-0005-0000-0000-0000D6940000}"/>
    <cellStyle name="Normal 9 2 41 11" xfId="2688" xr:uid="{00000000-0005-0000-0000-0000D7940000}"/>
    <cellStyle name="Normal 9 2 41 12" xfId="2687" xr:uid="{00000000-0005-0000-0000-0000D8940000}"/>
    <cellStyle name="Normal 9 2 41 13" xfId="2686" xr:uid="{00000000-0005-0000-0000-0000D9940000}"/>
    <cellStyle name="Normal 9 2 41 14" xfId="2685" xr:uid="{00000000-0005-0000-0000-0000DA940000}"/>
    <cellStyle name="Normal 9 2 41 15" xfId="2684" xr:uid="{00000000-0005-0000-0000-0000DB940000}"/>
    <cellStyle name="Normal 9 2 41 2" xfId="2683" xr:uid="{00000000-0005-0000-0000-0000DC940000}"/>
    <cellStyle name="Normal 9 2 41 3" xfId="2682" xr:uid="{00000000-0005-0000-0000-0000DD940000}"/>
    <cellStyle name="Normal 9 2 41 4" xfId="2681" xr:uid="{00000000-0005-0000-0000-0000DE940000}"/>
    <cellStyle name="Normal 9 2 41 5" xfId="2680" xr:uid="{00000000-0005-0000-0000-0000DF940000}"/>
    <cellStyle name="Normal 9 2 41 6" xfId="2679" xr:uid="{00000000-0005-0000-0000-0000E0940000}"/>
    <cellStyle name="Normal 9 2 41 7" xfId="2678" xr:uid="{00000000-0005-0000-0000-0000E1940000}"/>
    <cellStyle name="Normal 9 2 41 8" xfId="2677" xr:uid="{00000000-0005-0000-0000-0000E2940000}"/>
    <cellStyle name="Normal 9 2 41 9" xfId="2676" xr:uid="{00000000-0005-0000-0000-0000E3940000}"/>
    <cellStyle name="Normal 9 2 42" xfId="31111" xr:uid="{00000000-0005-0000-0000-0000E4940000}"/>
    <cellStyle name="Normal 9 2 42 10" xfId="2675" xr:uid="{00000000-0005-0000-0000-0000E5940000}"/>
    <cellStyle name="Normal 9 2 42 11" xfId="2674" xr:uid="{00000000-0005-0000-0000-0000E6940000}"/>
    <cellStyle name="Normal 9 2 42 12" xfId="2673" xr:uid="{00000000-0005-0000-0000-0000E7940000}"/>
    <cellStyle name="Normal 9 2 42 13" xfId="2672" xr:uid="{00000000-0005-0000-0000-0000E8940000}"/>
    <cellStyle name="Normal 9 2 42 14" xfId="2671" xr:uid="{00000000-0005-0000-0000-0000E9940000}"/>
    <cellStyle name="Normal 9 2 42 15" xfId="2670" xr:uid="{00000000-0005-0000-0000-0000EA940000}"/>
    <cellStyle name="Normal 9 2 42 2" xfId="2669" xr:uid="{00000000-0005-0000-0000-0000EB940000}"/>
    <cellStyle name="Normal 9 2 42 3" xfId="2668" xr:uid="{00000000-0005-0000-0000-0000EC940000}"/>
    <cellStyle name="Normal 9 2 42 4" xfId="2667" xr:uid="{00000000-0005-0000-0000-0000ED940000}"/>
    <cellStyle name="Normal 9 2 42 5" xfId="2666" xr:uid="{00000000-0005-0000-0000-0000EE940000}"/>
    <cellStyle name="Normal 9 2 42 6" xfId="2665" xr:uid="{00000000-0005-0000-0000-0000EF940000}"/>
    <cellStyle name="Normal 9 2 42 7" xfId="2664" xr:uid="{00000000-0005-0000-0000-0000F0940000}"/>
    <cellStyle name="Normal 9 2 42 8" xfId="2663" xr:uid="{00000000-0005-0000-0000-0000F1940000}"/>
    <cellStyle name="Normal 9 2 42 9" xfId="2662" xr:uid="{00000000-0005-0000-0000-0000F2940000}"/>
    <cellStyle name="Normal 9 2 43" xfId="31112" xr:uid="{00000000-0005-0000-0000-0000F3940000}"/>
    <cellStyle name="Normal 9 2 43 10" xfId="2661" xr:uid="{00000000-0005-0000-0000-0000F4940000}"/>
    <cellStyle name="Normal 9 2 43 11" xfId="2660" xr:uid="{00000000-0005-0000-0000-0000F5940000}"/>
    <cellStyle name="Normal 9 2 43 12" xfId="2659" xr:uid="{00000000-0005-0000-0000-0000F6940000}"/>
    <cellStyle name="Normal 9 2 43 13" xfId="2658" xr:uid="{00000000-0005-0000-0000-0000F7940000}"/>
    <cellStyle name="Normal 9 2 43 14" xfId="2657" xr:uid="{00000000-0005-0000-0000-0000F8940000}"/>
    <cellStyle name="Normal 9 2 43 15" xfId="2656" xr:uid="{00000000-0005-0000-0000-0000F9940000}"/>
    <cellStyle name="Normal 9 2 43 2" xfId="2655" xr:uid="{00000000-0005-0000-0000-0000FA940000}"/>
    <cellStyle name="Normal 9 2 43 3" xfId="2654" xr:uid="{00000000-0005-0000-0000-0000FB940000}"/>
    <cellStyle name="Normal 9 2 43 4" xfId="2653" xr:uid="{00000000-0005-0000-0000-0000FC940000}"/>
    <cellStyle name="Normal 9 2 43 5" xfId="2652" xr:uid="{00000000-0005-0000-0000-0000FD940000}"/>
    <cellStyle name="Normal 9 2 43 6" xfId="2651" xr:uid="{00000000-0005-0000-0000-0000FE940000}"/>
    <cellStyle name="Normal 9 2 43 7" xfId="2650" xr:uid="{00000000-0005-0000-0000-0000FF940000}"/>
    <cellStyle name="Normal 9 2 43 8" xfId="2649" xr:uid="{00000000-0005-0000-0000-000000950000}"/>
    <cellStyle name="Normal 9 2 43 9" xfId="2648" xr:uid="{00000000-0005-0000-0000-000001950000}"/>
    <cellStyle name="Normal 9 2 44" xfId="31113" xr:uid="{00000000-0005-0000-0000-000002950000}"/>
    <cellStyle name="Normal 9 2 44 10" xfId="2647" xr:uid="{00000000-0005-0000-0000-000003950000}"/>
    <cellStyle name="Normal 9 2 44 11" xfId="2646" xr:uid="{00000000-0005-0000-0000-000004950000}"/>
    <cellStyle name="Normal 9 2 44 12" xfId="2645" xr:uid="{00000000-0005-0000-0000-000005950000}"/>
    <cellStyle name="Normal 9 2 44 13" xfId="2644" xr:uid="{00000000-0005-0000-0000-000006950000}"/>
    <cellStyle name="Normal 9 2 44 14" xfId="2643" xr:uid="{00000000-0005-0000-0000-000007950000}"/>
    <cellStyle name="Normal 9 2 44 15" xfId="2642" xr:uid="{00000000-0005-0000-0000-000008950000}"/>
    <cellStyle name="Normal 9 2 44 2" xfId="2641" xr:uid="{00000000-0005-0000-0000-000009950000}"/>
    <cellStyle name="Normal 9 2 44 3" xfId="2640" xr:uid="{00000000-0005-0000-0000-00000A950000}"/>
    <cellStyle name="Normal 9 2 44 4" xfId="2639" xr:uid="{00000000-0005-0000-0000-00000B950000}"/>
    <cellStyle name="Normal 9 2 44 5" xfId="2638" xr:uid="{00000000-0005-0000-0000-00000C950000}"/>
    <cellStyle name="Normal 9 2 44 6" xfId="2637" xr:uid="{00000000-0005-0000-0000-00000D950000}"/>
    <cellStyle name="Normal 9 2 44 7" xfId="2636" xr:uid="{00000000-0005-0000-0000-00000E950000}"/>
    <cellStyle name="Normal 9 2 44 8" xfId="2635" xr:uid="{00000000-0005-0000-0000-00000F950000}"/>
    <cellStyle name="Normal 9 2 44 9" xfId="2634" xr:uid="{00000000-0005-0000-0000-000010950000}"/>
    <cellStyle name="Normal 9 2 45" xfId="31114" xr:uid="{00000000-0005-0000-0000-000011950000}"/>
    <cellStyle name="Normal 9 2 45 10" xfId="2633" xr:uid="{00000000-0005-0000-0000-000012950000}"/>
    <cellStyle name="Normal 9 2 45 11" xfId="2632" xr:uid="{00000000-0005-0000-0000-000013950000}"/>
    <cellStyle name="Normal 9 2 45 12" xfId="2631" xr:uid="{00000000-0005-0000-0000-000014950000}"/>
    <cellStyle name="Normal 9 2 45 13" xfId="2630" xr:uid="{00000000-0005-0000-0000-000015950000}"/>
    <cellStyle name="Normal 9 2 45 14" xfId="2629" xr:uid="{00000000-0005-0000-0000-000016950000}"/>
    <cellStyle name="Normal 9 2 45 15" xfId="2628" xr:uid="{00000000-0005-0000-0000-000017950000}"/>
    <cellStyle name="Normal 9 2 45 2" xfId="2627" xr:uid="{00000000-0005-0000-0000-000018950000}"/>
    <cellStyle name="Normal 9 2 45 3" xfId="2626" xr:uid="{00000000-0005-0000-0000-000019950000}"/>
    <cellStyle name="Normal 9 2 45 4" xfId="2625" xr:uid="{00000000-0005-0000-0000-00001A950000}"/>
    <cellStyle name="Normal 9 2 45 5" xfId="2624" xr:uid="{00000000-0005-0000-0000-00001B950000}"/>
    <cellStyle name="Normal 9 2 45 6" xfId="2623" xr:uid="{00000000-0005-0000-0000-00001C950000}"/>
    <cellStyle name="Normal 9 2 45 7" xfId="2622" xr:uid="{00000000-0005-0000-0000-00001D950000}"/>
    <cellStyle name="Normal 9 2 45 8" xfId="2621" xr:uid="{00000000-0005-0000-0000-00001E950000}"/>
    <cellStyle name="Normal 9 2 45 9" xfId="2620" xr:uid="{00000000-0005-0000-0000-00001F950000}"/>
    <cellStyle name="Normal 9 2 46" xfId="31115" xr:uid="{00000000-0005-0000-0000-000020950000}"/>
    <cellStyle name="Normal 9 2 46 10" xfId="2619" xr:uid="{00000000-0005-0000-0000-000021950000}"/>
    <cellStyle name="Normal 9 2 46 11" xfId="2618" xr:uid="{00000000-0005-0000-0000-000022950000}"/>
    <cellStyle name="Normal 9 2 46 12" xfId="2617" xr:uid="{00000000-0005-0000-0000-000023950000}"/>
    <cellStyle name="Normal 9 2 46 13" xfId="2616" xr:uid="{00000000-0005-0000-0000-000024950000}"/>
    <cellStyle name="Normal 9 2 46 14" xfId="2615" xr:uid="{00000000-0005-0000-0000-000025950000}"/>
    <cellStyle name="Normal 9 2 46 15" xfId="2614" xr:uid="{00000000-0005-0000-0000-000026950000}"/>
    <cellStyle name="Normal 9 2 46 2" xfId="2613" xr:uid="{00000000-0005-0000-0000-000027950000}"/>
    <cellStyle name="Normal 9 2 46 3" xfId="2612" xr:uid="{00000000-0005-0000-0000-000028950000}"/>
    <cellStyle name="Normal 9 2 46 4" xfId="2611" xr:uid="{00000000-0005-0000-0000-000029950000}"/>
    <cellStyle name="Normal 9 2 46 5" xfId="2610" xr:uid="{00000000-0005-0000-0000-00002A950000}"/>
    <cellStyle name="Normal 9 2 46 6" xfId="2609" xr:uid="{00000000-0005-0000-0000-00002B950000}"/>
    <cellStyle name="Normal 9 2 46 7" xfId="2608" xr:uid="{00000000-0005-0000-0000-00002C950000}"/>
    <cellStyle name="Normal 9 2 46 8" xfId="2607" xr:uid="{00000000-0005-0000-0000-00002D950000}"/>
    <cellStyle name="Normal 9 2 46 9" xfId="2606" xr:uid="{00000000-0005-0000-0000-00002E950000}"/>
    <cellStyle name="Normal 9 2 47" xfId="31116" xr:uid="{00000000-0005-0000-0000-00002F950000}"/>
    <cellStyle name="Normal 9 2 47 10" xfId="2605" xr:uid="{00000000-0005-0000-0000-000030950000}"/>
    <cellStyle name="Normal 9 2 47 11" xfId="2604" xr:uid="{00000000-0005-0000-0000-000031950000}"/>
    <cellStyle name="Normal 9 2 47 12" xfId="2603" xr:uid="{00000000-0005-0000-0000-000032950000}"/>
    <cellStyle name="Normal 9 2 47 13" xfId="2602" xr:uid="{00000000-0005-0000-0000-000033950000}"/>
    <cellStyle name="Normal 9 2 47 14" xfId="2601" xr:uid="{00000000-0005-0000-0000-000034950000}"/>
    <cellStyle name="Normal 9 2 47 15" xfId="2600" xr:uid="{00000000-0005-0000-0000-000035950000}"/>
    <cellStyle name="Normal 9 2 47 2" xfId="2599" xr:uid="{00000000-0005-0000-0000-000036950000}"/>
    <cellStyle name="Normal 9 2 47 3" xfId="2598" xr:uid="{00000000-0005-0000-0000-000037950000}"/>
    <cellStyle name="Normal 9 2 47 4" xfId="2597" xr:uid="{00000000-0005-0000-0000-000038950000}"/>
    <cellStyle name="Normal 9 2 47 5" xfId="2596" xr:uid="{00000000-0005-0000-0000-000039950000}"/>
    <cellStyle name="Normal 9 2 47 6" xfId="2595" xr:uid="{00000000-0005-0000-0000-00003A950000}"/>
    <cellStyle name="Normal 9 2 47 7" xfId="2594" xr:uid="{00000000-0005-0000-0000-00003B950000}"/>
    <cellStyle name="Normal 9 2 47 8" xfId="2593" xr:uid="{00000000-0005-0000-0000-00003C950000}"/>
    <cellStyle name="Normal 9 2 47 9" xfId="2592" xr:uid="{00000000-0005-0000-0000-00003D950000}"/>
    <cellStyle name="Normal 9 2 48" xfId="31117" xr:uid="{00000000-0005-0000-0000-00003E950000}"/>
    <cellStyle name="Normal 9 2 48 10" xfId="2591" xr:uid="{00000000-0005-0000-0000-00003F950000}"/>
    <cellStyle name="Normal 9 2 48 11" xfId="2590" xr:uid="{00000000-0005-0000-0000-000040950000}"/>
    <cellStyle name="Normal 9 2 48 12" xfId="2589" xr:uid="{00000000-0005-0000-0000-000041950000}"/>
    <cellStyle name="Normal 9 2 48 13" xfId="2588" xr:uid="{00000000-0005-0000-0000-000042950000}"/>
    <cellStyle name="Normal 9 2 48 14" xfId="2587" xr:uid="{00000000-0005-0000-0000-000043950000}"/>
    <cellStyle name="Normal 9 2 48 15" xfId="2586" xr:uid="{00000000-0005-0000-0000-000044950000}"/>
    <cellStyle name="Normal 9 2 48 2" xfId="2585" xr:uid="{00000000-0005-0000-0000-000045950000}"/>
    <cellStyle name="Normal 9 2 48 3" xfId="2584" xr:uid="{00000000-0005-0000-0000-000046950000}"/>
    <cellStyle name="Normal 9 2 48 4" xfId="2583" xr:uid="{00000000-0005-0000-0000-000047950000}"/>
    <cellStyle name="Normal 9 2 48 5" xfId="2582" xr:uid="{00000000-0005-0000-0000-000048950000}"/>
    <cellStyle name="Normal 9 2 48 6" xfId="2581" xr:uid="{00000000-0005-0000-0000-000049950000}"/>
    <cellStyle name="Normal 9 2 48 7" xfId="2580" xr:uid="{00000000-0005-0000-0000-00004A950000}"/>
    <cellStyle name="Normal 9 2 48 8" xfId="2579" xr:uid="{00000000-0005-0000-0000-00004B950000}"/>
    <cellStyle name="Normal 9 2 48 9" xfId="2578" xr:uid="{00000000-0005-0000-0000-00004C950000}"/>
    <cellStyle name="Normal 9 2 49" xfId="31118" xr:uid="{00000000-0005-0000-0000-00004D950000}"/>
    <cellStyle name="Normal 9 2 49 10" xfId="2577" xr:uid="{00000000-0005-0000-0000-00004E950000}"/>
    <cellStyle name="Normal 9 2 49 11" xfId="2576" xr:uid="{00000000-0005-0000-0000-00004F950000}"/>
    <cellStyle name="Normal 9 2 49 12" xfId="2575" xr:uid="{00000000-0005-0000-0000-000050950000}"/>
    <cellStyle name="Normal 9 2 49 13" xfId="2574" xr:uid="{00000000-0005-0000-0000-000051950000}"/>
    <cellStyle name="Normal 9 2 49 14" xfId="2573" xr:uid="{00000000-0005-0000-0000-000052950000}"/>
    <cellStyle name="Normal 9 2 49 15" xfId="2572" xr:uid="{00000000-0005-0000-0000-000053950000}"/>
    <cellStyle name="Normal 9 2 49 2" xfId="2571" xr:uid="{00000000-0005-0000-0000-000054950000}"/>
    <cellStyle name="Normal 9 2 49 3" xfId="2570" xr:uid="{00000000-0005-0000-0000-000055950000}"/>
    <cellStyle name="Normal 9 2 49 4" xfId="2569" xr:uid="{00000000-0005-0000-0000-000056950000}"/>
    <cellStyle name="Normal 9 2 49 5" xfId="2568" xr:uid="{00000000-0005-0000-0000-000057950000}"/>
    <cellStyle name="Normal 9 2 49 6" xfId="2567" xr:uid="{00000000-0005-0000-0000-000058950000}"/>
    <cellStyle name="Normal 9 2 49 7" xfId="2566" xr:uid="{00000000-0005-0000-0000-000059950000}"/>
    <cellStyle name="Normal 9 2 49 8" xfId="2565" xr:uid="{00000000-0005-0000-0000-00005A950000}"/>
    <cellStyle name="Normal 9 2 49 9" xfId="2564" xr:uid="{00000000-0005-0000-0000-00005B950000}"/>
    <cellStyle name="Normal 9 2 5" xfId="31119" xr:uid="{00000000-0005-0000-0000-00005C950000}"/>
    <cellStyle name="Normal 9 2 5 2" xfId="2563" xr:uid="{00000000-0005-0000-0000-00005D950000}"/>
    <cellStyle name="Normal 9 2 50" xfId="31120" xr:uid="{00000000-0005-0000-0000-00005E950000}"/>
    <cellStyle name="Normal 9 2 50 10" xfId="2562" xr:uid="{00000000-0005-0000-0000-00005F950000}"/>
    <cellStyle name="Normal 9 2 50 11" xfId="2561" xr:uid="{00000000-0005-0000-0000-000060950000}"/>
    <cellStyle name="Normal 9 2 50 12" xfId="2560" xr:uid="{00000000-0005-0000-0000-000061950000}"/>
    <cellStyle name="Normal 9 2 50 13" xfId="2559" xr:uid="{00000000-0005-0000-0000-000062950000}"/>
    <cellStyle name="Normal 9 2 50 14" xfId="2558" xr:uid="{00000000-0005-0000-0000-000063950000}"/>
    <cellStyle name="Normal 9 2 50 15" xfId="2557" xr:uid="{00000000-0005-0000-0000-000064950000}"/>
    <cellStyle name="Normal 9 2 50 2" xfId="2556" xr:uid="{00000000-0005-0000-0000-000065950000}"/>
    <cellStyle name="Normal 9 2 50 3" xfId="2555" xr:uid="{00000000-0005-0000-0000-000066950000}"/>
    <cellStyle name="Normal 9 2 50 4" xfId="2554" xr:uid="{00000000-0005-0000-0000-000067950000}"/>
    <cellStyle name="Normal 9 2 50 5" xfId="2553" xr:uid="{00000000-0005-0000-0000-000068950000}"/>
    <cellStyle name="Normal 9 2 50 6" xfId="2552" xr:uid="{00000000-0005-0000-0000-000069950000}"/>
    <cellStyle name="Normal 9 2 50 7" xfId="2551" xr:uid="{00000000-0005-0000-0000-00006A950000}"/>
    <cellStyle name="Normal 9 2 50 8" xfId="2550" xr:uid="{00000000-0005-0000-0000-00006B950000}"/>
    <cellStyle name="Normal 9 2 50 9" xfId="2549" xr:uid="{00000000-0005-0000-0000-00006C950000}"/>
    <cellStyle name="Normal 9 2 51" xfId="31121" xr:uid="{00000000-0005-0000-0000-00006D950000}"/>
    <cellStyle name="Normal 9 2 51 10" xfId="2548" xr:uid="{00000000-0005-0000-0000-00006E950000}"/>
    <cellStyle name="Normal 9 2 51 11" xfId="2547" xr:uid="{00000000-0005-0000-0000-00006F950000}"/>
    <cellStyle name="Normal 9 2 51 12" xfId="2546" xr:uid="{00000000-0005-0000-0000-000070950000}"/>
    <cellStyle name="Normal 9 2 51 13" xfId="2545" xr:uid="{00000000-0005-0000-0000-000071950000}"/>
    <cellStyle name="Normal 9 2 51 14" xfId="2544" xr:uid="{00000000-0005-0000-0000-000072950000}"/>
    <cellStyle name="Normal 9 2 51 15" xfId="2543" xr:uid="{00000000-0005-0000-0000-000073950000}"/>
    <cellStyle name="Normal 9 2 51 2" xfId="2542" xr:uid="{00000000-0005-0000-0000-000074950000}"/>
    <cellStyle name="Normal 9 2 51 3" xfId="2541" xr:uid="{00000000-0005-0000-0000-000075950000}"/>
    <cellStyle name="Normal 9 2 51 4" xfId="2540" xr:uid="{00000000-0005-0000-0000-000076950000}"/>
    <cellStyle name="Normal 9 2 51 5" xfId="2539" xr:uid="{00000000-0005-0000-0000-000077950000}"/>
    <cellStyle name="Normal 9 2 51 6" xfId="2538" xr:uid="{00000000-0005-0000-0000-000078950000}"/>
    <cellStyle name="Normal 9 2 51 7" xfId="2537" xr:uid="{00000000-0005-0000-0000-000079950000}"/>
    <cellStyle name="Normal 9 2 51 8" xfId="2536" xr:uid="{00000000-0005-0000-0000-00007A950000}"/>
    <cellStyle name="Normal 9 2 51 9" xfId="2535" xr:uid="{00000000-0005-0000-0000-00007B950000}"/>
    <cellStyle name="Normal 9 2 52" xfId="31122" xr:uid="{00000000-0005-0000-0000-00007C950000}"/>
    <cellStyle name="Normal 9 2 52 10" xfId="2534" xr:uid="{00000000-0005-0000-0000-00007D950000}"/>
    <cellStyle name="Normal 9 2 52 11" xfId="2533" xr:uid="{00000000-0005-0000-0000-00007E950000}"/>
    <cellStyle name="Normal 9 2 52 12" xfId="2532" xr:uid="{00000000-0005-0000-0000-00007F950000}"/>
    <cellStyle name="Normal 9 2 52 13" xfId="2531" xr:uid="{00000000-0005-0000-0000-000080950000}"/>
    <cellStyle name="Normal 9 2 52 14" xfId="2530" xr:uid="{00000000-0005-0000-0000-000081950000}"/>
    <cellStyle name="Normal 9 2 52 15" xfId="2529" xr:uid="{00000000-0005-0000-0000-000082950000}"/>
    <cellStyle name="Normal 9 2 52 2" xfId="2528" xr:uid="{00000000-0005-0000-0000-000083950000}"/>
    <cellStyle name="Normal 9 2 52 3" xfId="2527" xr:uid="{00000000-0005-0000-0000-000084950000}"/>
    <cellStyle name="Normal 9 2 52 4" xfId="2526" xr:uid="{00000000-0005-0000-0000-000085950000}"/>
    <cellStyle name="Normal 9 2 52 5" xfId="2525" xr:uid="{00000000-0005-0000-0000-000086950000}"/>
    <cellStyle name="Normal 9 2 52 6" xfId="2524" xr:uid="{00000000-0005-0000-0000-000087950000}"/>
    <cellStyle name="Normal 9 2 52 7" xfId="2523" xr:uid="{00000000-0005-0000-0000-000088950000}"/>
    <cellStyle name="Normal 9 2 52 8" xfId="2522" xr:uid="{00000000-0005-0000-0000-000089950000}"/>
    <cellStyle name="Normal 9 2 52 9" xfId="2521" xr:uid="{00000000-0005-0000-0000-00008A950000}"/>
    <cellStyle name="Normal 9 2 53" xfId="31123" xr:uid="{00000000-0005-0000-0000-00008B950000}"/>
    <cellStyle name="Normal 9 2 53 10" xfId="2520" xr:uid="{00000000-0005-0000-0000-00008C950000}"/>
    <cellStyle name="Normal 9 2 53 11" xfId="2519" xr:uid="{00000000-0005-0000-0000-00008D950000}"/>
    <cellStyle name="Normal 9 2 53 12" xfId="2518" xr:uid="{00000000-0005-0000-0000-00008E950000}"/>
    <cellStyle name="Normal 9 2 53 13" xfId="2517" xr:uid="{00000000-0005-0000-0000-00008F950000}"/>
    <cellStyle name="Normal 9 2 53 14" xfId="2516" xr:uid="{00000000-0005-0000-0000-000090950000}"/>
    <cellStyle name="Normal 9 2 53 15" xfId="2515" xr:uid="{00000000-0005-0000-0000-000091950000}"/>
    <cellStyle name="Normal 9 2 53 2" xfId="2514" xr:uid="{00000000-0005-0000-0000-000092950000}"/>
    <cellStyle name="Normal 9 2 53 3" xfId="2513" xr:uid="{00000000-0005-0000-0000-000093950000}"/>
    <cellStyle name="Normal 9 2 53 4" xfId="2512" xr:uid="{00000000-0005-0000-0000-000094950000}"/>
    <cellStyle name="Normal 9 2 53 5" xfId="2511" xr:uid="{00000000-0005-0000-0000-000095950000}"/>
    <cellStyle name="Normal 9 2 53 6" xfId="2510" xr:uid="{00000000-0005-0000-0000-000096950000}"/>
    <cellStyle name="Normal 9 2 53 7" xfId="2509" xr:uid="{00000000-0005-0000-0000-000097950000}"/>
    <cellStyle name="Normal 9 2 53 8" xfId="2508" xr:uid="{00000000-0005-0000-0000-000098950000}"/>
    <cellStyle name="Normal 9 2 53 9" xfId="2507" xr:uid="{00000000-0005-0000-0000-000099950000}"/>
    <cellStyle name="Normal 9 2 54" xfId="31124" xr:uid="{00000000-0005-0000-0000-00009A950000}"/>
    <cellStyle name="Normal 9 2 54 10" xfId="2506" xr:uid="{00000000-0005-0000-0000-00009B950000}"/>
    <cellStyle name="Normal 9 2 54 11" xfId="2505" xr:uid="{00000000-0005-0000-0000-00009C950000}"/>
    <cellStyle name="Normal 9 2 54 12" xfId="2504" xr:uid="{00000000-0005-0000-0000-00009D950000}"/>
    <cellStyle name="Normal 9 2 54 13" xfId="2503" xr:uid="{00000000-0005-0000-0000-00009E950000}"/>
    <cellStyle name="Normal 9 2 54 14" xfId="2502" xr:uid="{00000000-0005-0000-0000-00009F950000}"/>
    <cellStyle name="Normal 9 2 54 15" xfId="2501" xr:uid="{00000000-0005-0000-0000-0000A0950000}"/>
    <cellStyle name="Normal 9 2 54 2" xfId="2500" xr:uid="{00000000-0005-0000-0000-0000A1950000}"/>
    <cellStyle name="Normal 9 2 54 3" xfId="2499" xr:uid="{00000000-0005-0000-0000-0000A2950000}"/>
    <cellStyle name="Normal 9 2 54 4" xfId="2498" xr:uid="{00000000-0005-0000-0000-0000A3950000}"/>
    <cellStyle name="Normal 9 2 54 5" xfId="2497" xr:uid="{00000000-0005-0000-0000-0000A4950000}"/>
    <cellStyle name="Normal 9 2 54 6" xfId="2496" xr:uid="{00000000-0005-0000-0000-0000A5950000}"/>
    <cellStyle name="Normal 9 2 54 7" xfId="2495" xr:uid="{00000000-0005-0000-0000-0000A6950000}"/>
    <cellStyle name="Normal 9 2 54 8" xfId="2494" xr:uid="{00000000-0005-0000-0000-0000A7950000}"/>
    <cellStyle name="Normal 9 2 54 9" xfId="2493" xr:uid="{00000000-0005-0000-0000-0000A8950000}"/>
    <cellStyle name="Normal 9 2 55" xfId="31125" xr:uid="{00000000-0005-0000-0000-0000A9950000}"/>
    <cellStyle name="Normal 9 2 55 10" xfId="2492" xr:uid="{00000000-0005-0000-0000-0000AA950000}"/>
    <cellStyle name="Normal 9 2 55 11" xfId="2491" xr:uid="{00000000-0005-0000-0000-0000AB950000}"/>
    <cellStyle name="Normal 9 2 55 12" xfId="2490" xr:uid="{00000000-0005-0000-0000-0000AC950000}"/>
    <cellStyle name="Normal 9 2 55 13" xfId="2489" xr:uid="{00000000-0005-0000-0000-0000AD950000}"/>
    <cellStyle name="Normal 9 2 55 14" xfId="2488" xr:uid="{00000000-0005-0000-0000-0000AE950000}"/>
    <cellStyle name="Normal 9 2 55 15" xfId="2487" xr:uid="{00000000-0005-0000-0000-0000AF950000}"/>
    <cellStyle name="Normal 9 2 55 2" xfId="2486" xr:uid="{00000000-0005-0000-0000-0000B0950000}"/>
    <cellStyle name="Normal 9 2 55 3" xfId="2485" xr:uid="{00000000-0005-0000-0000-0000B1950000}"/>
    <cellStyle name="Normal 9 2 55 4" xfId="2484" xr:uid="{00000000-0005-0000-0000-0000B2950000}"/>
    <cellStyle name="Normal 9 2 55 5" xfId="2483" xr:uid="{00000000-0005-0000-0000-0000B3950000}"/>
    <cellStyle name="Normal 9 2 55 6" xfId="2482" xr:uid="{00000000-0005-0000-0000-0000B4950000}"/>
    <cellStyle name="Normal 9 2 55 7" xfId="2481" xr:uid="{00000000-0005-0000-0000-0000B5950000}"/>
    <cellStyle name="Normal 9 2 55 8" xfId="2480" xr:uid="{00000000-0005-0000-0000-0000B6950000}"/>
    <cellStyle name="Normal 9 2 55 9" xfId="2479" xr:uid="{00000000-0005-0000-0000-0000B7950000}"/>
    <cellStyle name="Normal 9 2 56" xfId="31126" xr:uid="{00000000-0005-0000-0000-0000B8950000}"/>
    <cellStyle name="Normal 9 2 56 10" xfId="2478" xr:uid="{00000000-0005-0000-0000-0000B9950000}"/>
    <cellStyle name="Normal 9 2 56 11" xfId="2477" xr:uid="{00000000-0005-0000-0000-0000BA950000}"/>
    <cellStyle name="Normal 9 2 56 12" xfId="2476" xr:uid="{00000000-0005-0000-0000-0000BB950000}"/>
    <cellStyle name="Normal 9 2 56 13" xfId="2475" xr:uid="{00000000-0005-0000-0000-0000BC950000}"/>
    <cellStyle name="Normal 9 2 56 14" xfId="2474" xr:uid="{00000000-0005-0000-0000-0000BD950000}"/>
    <cellStyle name="Normal 9 2 56 15" xfId="2473" xr:uid="{00000000-0005-0000-0000-0000BE950000}"/>
    <cellStyle name="Normal 9 2 56 2" xfId="2472" xr:uid="{00000000-0005-0000-0000-0000BF950000}"/>
    <cellStyle name="Normal 9 2 56 3" xfId="2471" xr:uid="{00000000-0005-0000-0000-0000C0950000}"/>
    <cellStyle name="Normal 9 2 56 4" xfId="2470" xr:uid="{00000000-0005-0000-0000-0000C1950000}"/>
    <cellStyle name="Normal 9 2 56 5" xfId="2469" xr:uid="{00000000-0005-0000-0000-0000C2950000}"/>
    <cellStyle name="Normal 9 2 56 6" xfId="2468" xr:uid="{00000000-0005-0000-0000-0000C3950000}"/>
    <cellStyle name="Normal 9 2 56 7" xfId="2467" xr:uid="{00000000-0005-0000-0000-0000C4950000}"/>
    <cellStyle name="Normal 9 2 56 8" xfId="2466" xr:uid="{00000000-0005-0000-0000-0000C5950000}"/>
    <cellStyle name="Normal 9 2 56 9" xfId="2465" xr:uid="{00000000-0005-0000-0000-0000C6950000}"/>
    <cellStyle name="Normal 9 2 57" xfId="31127" xr:uid="{00000000-0005-0000-0000-0000C7950000}"/>
    <cellStyle name="Normal 9 2 57 10" xfId="2464" xr:uid="{00000000-0005-0000-0000-0000C8950000}"/>
    <cellStyle name="Normal 9 2 57 11" xfId="2463" xr:uid="{00000000-0005-0000-0000-0000C9950000}"/>
    <cellStyle name="Normal 9 2 57 12" xfId="2462" xr:uid="{00000000-0005-0000-0000-0000CA950000}"/>
    <cellStyle name="Normal 9 2 57 13" xfId="2461" xr:uid="{00000000-0005-0000-0000-0000CB950000}"/>
    <cellStyle name="Normal 9 2 57 14" xfId="2460" xr:uid="{00000000-0005-0000-0000-0000CC950000}"/>
    <cellStyle name="Normal 9 2 57 15" xfId="2459" xr:uid="{00000000-0005-0000-0000-0000CD950000}"/>
    <cellStyle name="Normal 9 2 57 2" xfId="2458" xr:uid="{00000000-0005-0000-0000-0000CE950000}"/>
    <cellStyle name="Normal 9 2 57 3" xfId="2457" xr:uid="{00000000-0005-0000-0000-0000CF950000}"/>
    <cellStyle name="Normal 9 2 57 4" xfId="2456" xr:uid="{00000000-0005-0000-0000-0000D0950000}"/>
    <cellStyle name="Normal 9 2 57 5" xfId="2455" xr:uid="{00000000-0005-0000-0000-0000D1950000}"/>
    <cellStyle name="Normal 9 2 57 6" xfId="2454" xr:uid="{00000000-0005-0000-0000-0000D2950000}"/>
    <cellStyle name="Normal 9 2 57 7" xfId="2453" xr:uid="{00000000-0005-0000-0000-0000D3950000}"/>
    <cellStyle name="Normal 9 2 57 8" xfId="2452" xr:uid="{00000000-0005-0000-0000-0000D4950000}"/>
    <cellStyle name="Normal 9 2 57 9" xfId="2451" xr:uid="{00000000-0005-0000-0000-0000D5950000}"/>
    <cellStyle name="Normal 9 2 58" xfId="31128" xr:uid="{00000000-0005-0000-0000-0000D6950000}"/>
    <cellStyle name="Normal 9 2 58 10" xfId="2450" xr:uid="{00000000-0005-0000-0000-0000D7950000}"/>
    <cellStyle name="Normal 9 2 58 11" xfId="2449" xr:uid="{00000000-0005-0000-0000-0000D8950000}"/>
    <cellStyle name="Normal 9 2 58 12" xfId="2448" xr:uid="{00000000-0005-0000-0000-0000D9950000}"/>
    <cellStyle name="Normal 9 2 58 13" xfId="2447" xr:uid="{00000000-0005-0000-0000-0000DA950000}"/>
    <cellStyle name="Normal 9 2 58 14" xfId="2446" xr:uid="{00000000-0005-0000-0000-0000DB950000}"/>
    <cellStyle name="Normal 9 2 58 15" xfId="2445" xr:uid="{00000000-0005-0000-0000-0000DC950000}"/>
    <cellStyle name="Normal 9 2 58 2" xfId="2444" xr:uid="{00000000-0005-0000-0000-0000DD950000}"/>
    <cellStyle name="Normal 9 2 58 3" xfId="2443" xr:uid="{00000000-0005-0000-0000-0000DE950000}"/>
    <cellStyle name="Normal 9 2 58 4" xfId="2442" xr:uid="{00000000-0005-0000-0000-0000DF950000}"/>
    <cellStyle name="Normal 9 2 58 5" xfId="2441" xr:uid="{00000000-0005-0000-0000-0000E0950000}"/>
    <cellStyle name="Normal 9 2 58 6" xfId="2440" xr:uid="{00000000-0005-0000-0000-0000E1950000}"/>
    <cellStyle name="Normal 9 2 58 7" xfId="2439" xr:uid="{00000000-0005-0000-0000-0000E2950000}"/>
    <cellStyle name="Normal 9 2 58 8" xfId="2438" xr:uid="{00000000-0005-0000-0000-0000E3950000}"/>
    <cellStyle name="Normal 9 2 58 9" xfId="2437" xr:uid="{00000000-0005-0000-0000-0000E4950000}"/>
    <cellStyle name="Normal 9 2 59" xfId="31129" xr:uid="{00000000-0005-0000-0000-0000E5950000}"/>
    <cellStyle name="Normal 9 2 6" xfId="31130" xr:uid="{00000000-0005-0000-0000-0000E6950000}"/>
    <cellStyle name="Normal 9 2 6 2" xfId="2436" xr:uid="{00000000-0005-0000-0000-0000E7950000}"/>
    <cellStyle name="Normal 9 2 60" xfId="31131" xr:uid="{00000000-0005-0000-0000-0000E8950000}"/>
    <cellStyle name="Normal 9 2 61" xfId="31132" xr:uid="{00000000-0005-0000-0000-0000E9950000}"/>
    <cellStyle name="Normal 9 2 62" xfId="31133" xr:uid="{00000000-0005-0000-0000-0000EA950000}"/>
    <cellStyle name="Normal 9 2 63" xfId="31134" xr:uid="{00000000-0005-0000-0000-0000EB950000}"/>
    <cellStyle name="Normal 9 2 64" xfId="31135" xr:uid="{00000000-0005-0000-0000-0000EC950000}"/>
    <cellStyle name="Normal 9 2 65" xfId="31136" xr:uid="{00000000-0005-0000-0000-0000ED950000}"/>
    <cellStyle name="Normal 9 2 66" xfId="31137" xr:uid="{00000000-0005-0000-0000-0000EE950000}"/>
    <cellStyle name="Normal 9 2 67" xfId="31138" xr:uid="{00000000-0005-0000-0000-0000EF950000}"/>
    <cellStyle name="Normal 9 2 68" xfId="31139" xr:uid="{00000000-0005-0000-0000-0000F0950000}"/>
    <cellStyle name="Normal 9 2 69" xfId="31140" xr:uid="{00000000-0005-0000-0000-0000F1950000}"/>
    <cellStyle name="Normal 9 2 7" xfId="31141" xr:uid="{00000000-0005-0000-0000-0000F2950000}"/>
    <cellStyle name="Normal 9 2 7 2" xfId="2435" xr:uid="{00000000-0005-0000-0000-0000F3950000}"/>
    <cellStyle name="Normal 9 2 70" xfId="31142" xr:uid="{00000000-0005-0000-0000-0000F4950000}"/>
    <cellStyle name="Normal 9 2 71" xfId="31143" xr:uid="{00000000-0005-0000-0000-0000F5950000}"/>
    <cellStyle name="Normal 9 2 72" xfId="31144" xr:uid="{00000000-0005-0000-0000-0000F6950000}"/>
    <cellStyle name="Normal 9 2 73" xfId="31145" xr:uid="{00000000-0005-0000-0000-0000F7950000}"/>
    <cellStyle name="Normal 9 2 74" xfId="31146" xr:uid="{00000000-0005-0000-0000-0000F8950000}"/>
    <cellStyle name="Normal 9 2 75" xfId="31147" xr:uid="{00000000-0005-0000-0000-0000F9950000}"/>
    <cellStyle name="Normal 9 2 76" xfId="31148" xr:uid="{00000000-0005-0000-0000-0000FA950000}"/>
    <cellStyle name="Normal 9 2 77" xfId="31149" xr:uid="{00000000-0005-0000-0000-0000FB950000}"/>
    <cellStyle name="Normal 9 2 78" xfId="31150" xr:uid="{00000000-0005-0000-0000-0000FC950000}"/>
    <cellStyle name="Normal 9 2 79" xfId="31151" xr:uid="{00000000-0005-0000-0000-0000FD950000}"/>
    <cellStyle name="Normal 9 2 8" xfId="31152" xr:uid="{00000000-0005-0000-0000-0000FE950000}"/>
    <cellStyle name="Normal 9 2 8 2" xfId="2434" xr:uid="{00000000-0005-0000-0000-0000FF950000}"/>
    <cellStyle name="Normal 9 2 80" xfId="31153" xr:uid="{00000000-0005-0000-0000-000000960000}"/>
    <cellStyle name="Normal 9 2 81" xfId="31154" xr:uid="{00000000-0005-0000-0000-000001960000}"/>
    <cellStyle name="Normal 9 2 82" xfId="31155" xr:uid="{00000000-0005-0000-0000-000002960000}"/>
    <cellStyle name="Normal 9 2 83" xfId="31156" xr:uid="{00000000-0005-0000-0000-000003960000}"/>
    <cellStyle name="Normal 9 2 84" xfId="31157" xr:uid="{00000000-0005-0000-0000-000004960000}"/>
    <cellStyle name="Normal 9 2 85" xfId="31158" xr:uid="{00000000-0005-0000-0000-000005960000}"/>
    <cellStyle name="Normal 9 2 86" xfId="31159" xr:uid="{00000000-0005-0000-0000-000006960000}"/>
    <cellStyle name="Normal 9 2 87" xfId="31160" xr:uid="{00000000-0005-0000-0000-000007960000}"/>
    <cellStyle name="Normal 9 2 88" xfId="31161" xr:uid="{00000000-0005-0000-0000-000008960000}"/>
    <cellStyle name="Normal 9 2 89" xfId="31162" xr:uid="{00000000-0005-0000-0000-000009960000}"/>
    <cellStyle name="Normal 9 2 9" xfId="31163" xr:uid="{00000000-0005-0000-0000-00000A960000}"/>
    <cellStyle name="Normal 9 2 9 2" xfId="2433" xr:uid="{00000000-0005-0000-0000-00000B960000}"/>
    <cellStyle name="Normal 9 2 90" xfId="31164" xr:uid="{00000000-0005-0000-0000-00000C960000}"/>
    <cellStyle name="Normal 9 2 91" xfId="31165" xr:uid="{00000000-0005-0000-0000-00000D960000}"/>
    <cellStyle name="Normal 9 2 92" xfId="31166" xr:uid="{00000000-0005-0000-0000-00000E960000}"/>
    <cellStyle name="Normal 9 2 93" xfId="31167" xr:uid="{00000000-0005-0000-0000-00000F960000}"/>
    <cellStyle name="Normal 9 2 94" xfId="31168" xr:uid="{00000000-0005-0000-0000-000010960000}"/>
    <cellStyle name="Normal 9 2 95" xfId="31169" xr:uid="{00000000-0005-0000-0000-000011960000}"/>
    <cellStyle name="Normal 9 2 96" xfId="31170" xr:uid="{00000000-0005-0000-0000-000012960000}"/>
    <cellStyle name="Normal 9 2 97" xfId="31171" xr:uid="{00000000-0005-0000-0000-000013960000}"/>
    <cellStyle name="Normal 9 2 98" xfId="31172" xr:uid="{00000000-0005-0000-0000-000014960000}"/>
    <cellStyle name="Normal 9 2 99" xfId="31173" xr:uid="{00000000-0005-0000-0000-000015960000}"/>
    <cellStyle name="Normal 9 20" xfId="38040" xr:uid="{00000000-0005-0000-0000-000016960000}"/>
    <cellStyle name="Normal 9 21" xfId="38041" xr:uid="{00000000-0005-0000-0000-000017960000}"/>
    <cellStyle name="Normal 9 22" xfId="38042" xr:uid="{00000000-0005-0000-0000-000018960000}"/>
    <cellStyle name="Normal 9 23" xfId="38043" xr:uid="{00000000-0005-0000-0000-000019960000}"/>
    <cellStyle name="Normal 9 24" xfId="38044" xr:uid="{00000000-0005-0000-0000-00001A960000}"/>
    <cellStyle name="Normal 9 25" xfId="38045" xr:uid="{00000000-0005-0000-0000-00001B960000}"/>
    <cellStyle name="Normal 9 3" xfId="31174" xr:uid="{00000000-0005-0000-0000-00001C960000}"/>
    <cellStyle name="Normal 9 3 10" xfId="31175" xr:uid="{00000000-0005-0000-0000-00001D960000}"/>
    <cellStyle name="Normal 9 3 100" xfId="31176" xr:uid="{00000000-0005-0000-0000-00001E960000}"/>
    <cellStyle name="Normal 9 3 101" xfId="31177" xr:uid="{00000000-0005-0000-0000-00001F960000}"/>
    <cellStyle name="Normal 9 3 102" xfId="31178" xr:uid="{00000000-0005-0000-0000-000020960000}"/>
    <cellStyle name="Normal 9 3 103" xfId="31179" xr:uid="{00000000-0005-0000-0000-000021960000}"/>
    <cellStyle name="Normal 9 3 104" xfId="31180" xr:uid="{00000000-0005-0000-0000-000022960000}"/>
    <cellStyle name="Normal 9 3 105" xfId="31181" xr:uid="{00000000-0005-0000-0000-000023960000}"/>
    <cellStyle name="Normal 9 3 106" xfId="31182" xr:uid="{00000000-0005-0000-0000-000024960000}"/>
    <cellStyle name="Normal 9 3 107" xfId="31183" xr:uid="{00000000-0005-0000-0000-000025960000}"/>
    <cellStyle name="Normal 9 3 108" xfId="31184" xr:uid="{00000000-0005-0000-0000-000026960000}"/>
    <cellStyle name="Normal 9 3 109" xfId="31185" xr:uid="{00000000-0005-0000-0000-000027960000}"/>
    <cellStyle name="Normal 9 3 11" xfId="31186" xr:uid="{00000000-0005-0000-0000-000028960000}"/>
    <cellStyle name="Normal 9 3 110" xfId="31187" xr:uid="{00000000-0005-0000-0000-000029960000}"/>
    <cellStyle name="Normal 9 3 111" xfId="31188" xr:uid="{00000000-0005-0000-0000-00002A960000}"/>
    <cellStyle name="Normal 9 3 112" xfId="31189" xr:uid="{00000000-0005-0000-0000-00002B960000}"/>
    <cellStyle name="Normal 9 3 113" xfId="31190" xr:uid="{00000000-0005-0000-0000-00002C960000}"/>
    <cellStyle name="Normal 9 3 114" xfId="31191" xr:uid="{00000000-0005-0000-0000-00002D960000}"/>
    <cellStyle name="Normal 9 3 115" xfId="31192" xr:uid="{00000000-0005-0000-0000-00002E960000}"/>
    <cellStyle name="Normal 9 3 116" xfId="31193" xr:uid="{00000000-0005-0000-0000-00002F960000}"/>
    <cellStyle name="Normal 9 3 117" xfId="31194" xr:uid="{00000000-0005-0000-0000-000030960000}"/>
    <cellStyle name="Normal 9 3 118" xfId="31195" xr:uid="{00000000-0005-0000-0000-000031960000}"/>
    <cellStyle name="Normal 9 3 119" xfId="31196" xr:uid="{00000000-0005-0000-0000-000032960000}"/>
    <cellStyle name="Normal 9 3 12" xfId="31197" xr:uid="{00000000-0005-0000-0000-000033960000}"/>
    <cellStyle name="Normal 9 3 120" xfId="31198" xr:uid="{00000000-0005-0000-0000-000034960000}"/>
    <cellStyle name="Normal 9 3 121" xfId="31199" xr:uid="{00000000-0005-0000-0000-000035960000}"/>
    <cellStyle name="Normal 9 3 122" xfId="31200" xr:uid="{00000000-0005-0000-0000-000036960000}"/>
    <cellStyle name="Normal 9 3 123" xfId="31201" xr:uid="{00000000-0005-0000-0000-000037960000}"/>
    <cellStyle name="Normal 9 3 124" xfId="31202" xr:uid="{00000000-0005-0000-0000-000038960000}"/>
    <cellStyle name="Normal 9 3 125" xfId="31203" xr:uid="{00000000-0005-0000-0000-000039960000}"/>
    <cellStyle name="Normal 9 3 126" xfId="31204" xr:uid="{00000000-0005-0000-0000-00003A960000}"/>
    <cellStyle name="Normal 9 3 127" xfId="31205" xr:uid="{00000000-0005-0000-0000-00003B960000}"/>
    <cellStyle name="Normal 9 3 128" xfId="31206" xr:uid="{00000000-0005-0000-0000-00003C960000}"/>
    <cellStyle name="Normal 9 3 129" xfId="31207" xr:uid="{00000000-0005-0000-0000-00003D960000}"/>
    <cellStyle name="Normal 9 3 13" xfId="31208" xr:uid="{00000000-0005-0000-0000-00003E960000}"/>
    <cellStyle name="Normal 9 3 130" xfId="31209" xr:uid="{00000000-0005-0000-0000-00003F960000}"/>
    <cellStyle name="Normal 9 3 131" xfId="31210" xr:uid="{00000000-0005-0000-0000-000040960000}"/>
    <cellStyle name="Normal 9 3 132" xfId="31211" xr:uid="{00000000-0005-0000-0000-000041960000}"/>
    <cellStyle name="Normal 9 3 133" xfId="31212" xr:uid="{00000000-0005-0000-0000-000042960000}"/>
    <cellStyle name="Normal 9 3 134" xfId="31213" xr:uid="{00000000-0005-0000-0000-000043960000}"/>
    <cellStyle name="Normal 9 3 135" xfId="2432" xr:uid="{00000000-0005-0000-0000-000044960000}"/>
    <cellStyle name="Normal 9 3 14" xfId="31214" xr:uid="{00000000-0005-0000-0000-000045960000}"/>
    <cellStyle name="Normal 9 3 15" xfId="31215" xr:uid="{00000000-0005-0000-0000-000046960000}"/>
    <cellStyle name="Normal 9 3 16" xfId="31216" xr:uid="{00000000-0005-0000-0000-000047960000}"/>
    <cellStyle name="Normal 9 3 17" xfId="31217" xr:uid="{00000000-0005-0000-0000-000048960000}"/>
    <cellStyle name="Normal 9 3 18" xfId="31218" xr:uid="{00000000-0005-0000-0000-000049960000}"/>
    <cellStyle name="Normal 9 3 19" xfId="31219" xr:uid="{00000000-0005-0000-0000-00004A960000}"/>
    <cellStyle name="Normal 9 3 2" xfId="31220" xr:uid="{00000000-0005-0000-0000-00004B960000}"/>
    <cellStyle name="Normal 9 3 20" xfId="31221" xr:uid="{00000000-0005-0000-0000-00004C960000}"/>
    <cellStyle name="Normal 9 3 21" xfId="31222" xr:uid="{00000000-0005-0000-0000-00004D960000}"/>
    <cellStyle name="Normal 9 3 22" xfId="31223" xr:uid="{00000000-0005-0000-0000-00004E960000}"/>
    <cellStyle name="Normal 9 3 23" xfId="31224" xr:uid="{00000000-0005-0000-0000-00004F960000}"/>
    <cellStyle name="Normal 9 3 24" xfId="31225" xr:uid="{00000000-0005-0000-0000-000050960000}"/>
    <cellStyle name="Normal 9 3 25" xfId="31226" xr:uid="{00000000-0005-0000-0000-000051960000}"/>
    <cellStyle name="Normal 9 3 26" xfId="31227" xr:uid="{00000000-0005-0000-0000-000052960000}"/>
    <cellStyle name="Normal 9 3 27" xfId="31228" xr:uid="{00000000-0005-0000-0000-000053960000}"/>
    <cellStyle name="Normal 9 3 28" xfId="31229" xr:uid="{00000000-0005-0000-0000-000054960000}"/>
    <cellStyle name="Normal 9 3 29" xfId="31230" xr:uid="{00000000-0005-0000-0000-000055960000}"/>
    <cellStyle name="Normal 9 3 3" xfId="31231" xr:uid="{00000000-0005-0000-0000-000056960000}"/>
    <cellStyle name="Normal 9 3 30" xfId="31232" xr:uid="{00000000-0005-0000-0000-000057960000}"/>
    <cellStyle name="Normal 9 3 31" xfId="31233" xr:uid="{00000000-0005-0000-0000-000058960000}"/>
    <cellStyle name="Normal 9 3 32" xfId="31234" xr:uid="{00000000-0005-0000-0000-000059960000}"/>
    <cellStyle name="Normal 9 3 33" xfId="31235" xr:uid="{00000000-0005-0000-0000-00005A960000}"/>
    <cellStyle name="Normal 9 3 34" xfId="31236" xr:uid="{00000000-0005-0000-0000-00005B960000}"/>
    <cellStyle name="Normal 9 3 35" xfId="31237" xr:uid="{00000000-0005-0000-0000-00005C960000}"/>
    <cellStyle name="Normal 9 3 36" xfId="31238" xr:uid="{00000000-0005-0000-0000-00005D960000}"/>
    <cellStyle name="Normal 9 3 37" xfId="31239" xr:uid="{00000000-0005-0000-0000-00005E960000}"/>
    <cellStyle name="Normal 9 3 38" xfId="31240" xr:uid="{00000000-0005-0000-0000-00005F960000}"/>
    <cellStyle name="Normal 9 3 39" xfId="31241" xr:uid="{00000000-0005-0000-0000-000060960000}"/>
    <cellStyle name="Normal 9 3 4" xfId="31242" xr:uid="{00000000-0005-0000-0000-000061960000}"/>
    <cellStyle name="Normal 9 3 40" xfId="31243" xr:uid="{00000000-0005-0000-0000-000062960000}"/>
    <cellStyle name="Normal 9 3 41" xfId="31244" xr:uid="{00000000-0005-0000-0000-000063960000}"/>
    <cellStyle name="Normal 9 3 42" xfId="31245" xr:uid="{00000000-0005-0000-0000-000064960000}"/>
    <cellStyle name="Normal 9 3 43" xfId="31246" xr:uid="{00000000-0005-0000-0000-000065960000}"/>
    <cellStyle name="Normal 9 3 44" xfId="31247" xr:uid="{00000000-0005-0000-0000-000066960000}"/>
    <cellStyle name="Normal 9 3 45" xfId="31248" xr:uid="{00000000-0005-0000-0000-000067960000}"/>
    <cellStyle name="Normal 9 3 46" xfId="31249" xr:uid="{00000000-0005-0000-0000-000068960000}"/>
    <cellStyle name="Normal 9 3 47" xfId="31250" xr:uid="{00000000-0005-0000-0000-000069960000}"/>
    <cellStyle name="Normal 9 3 48" xfId="31251" xr:uid="{00000000-0005-0000-0000-00006A960000}"/>
    <cellStyle name="Normal 9 3 49" xfId="31252" xr:uid="{00000000-0005-0000-0000-00006B960000}"/>
    <cellStyle name="Normal 9 3 5" xfId="31253" xr:uid="{00000000-0005-0000-0000-00006C960000}"/>
    <cellStyle name="Normal 9 3 50" xfId="31254" xr:uid="{00000000-0005-0000-0000-00006D960000}"/>
    <cellStyle name="Normal 9 3 51" xfId="31255" xr:uid="{00000000-0005-0000-0000-00006E960000}"/>
    <cellStyle name="Normal 9 3 52" xfId="31256" xr:uid="{00000000-0005-0000-0000-00006F960000}"/>
    <cellStyle name="Normal 9 3 53" xfId="31257" xr:uid="{00000000-0005-0000-0000-000070960000}"/>
    <cellStyle name="Normal 9 3 54" xfId="31258" xr:uid="{00000000-0005-0000-0000-000071960000}"/>
    <cellStyle name="Normal 9 3 55" xfId="31259" xr:uid="{00000000-0005-0000-0000-000072960000}"/>
    <cellStyle name="Normal 9 3 56" xfId="31260" xr:uid="{00000000-0005-0000-0000-000073960000}"/>
    <cellStyle name="Normal 9 3 57" xfId="31261" xr:uid="{00000000-0005-0000-0000-000074960000}"/>
    <cellStyle name="Normal 9 3 58" xfId="31262" xr:uid="{00000000-0005-0000-0000-000075960000}"/>
    <cellStyle name="Normal 9 3 59" xfId="31263" xr:uid="{00000000-0005-0000-0000-000076960000}"/>
    <cellStyle name="Normal 9 3 6" xfId="31264" xr:uid="{00000000-0005-0000-0000-000077960000}"/>
    <cellStyle name="Normal 9 3 60" xfId="31265" xr:uid="{00000000-0005-0000-0000-000078960000}"/>
    <cellStyle name="Normal 9 3 61" xfId="31266" xr:uid="{00000000-0005-0000-0000-000079960000}"/>
    <cellStyle name="Normal 9 3 62" xfId="31267" xr:uid="{00000000-0005-0000-0000-00007A960000}"/>
    <cellStyle name="Normal 9 3 63" xfId="31268" xr:uid="{00000000-0005-0000-0000-00007B960000}"/>
    <cellStyle name="Normal 9 3 64" xfId="31269" xr:uid="{00000000-0005-0000-0000-00007C960000}"/>
    <cellStyle name="Normal 9 3 65" xfId="31270" xr:uid="{00000000-0005-0000-0000-00007D960000}"/>
    <cellStyle name="Normal 9 3 66" xfId="31271" xr:uid="{00000000-0005-0000-0000-00007E960000}"/>
    <cellStyle name="Normal 9 3 67" xfId="31272" xr:uid="{00000000-0005-0000-0000-00007F960000}"/>
    <cellStyle name="Normal 9 3 68" xfId="31273" xr:uid="{00000000-0005-0000-0000-000080960000}"/>
    <cellStyle name="Normal 9 3 69" xfId="31274" xr:uid="{00000000-0005-0000-0000-000081960000}"/>
    <cellStyle name="Normal 9 3 7" xfId="31275" xr:uid="{00000000-0005-0000-0000-000082960000}"/>
    <cellStyle name="Normal 9 3 70" xfId="31276" xr:uid="{00000000-0005-0000-0000-000083960000}"/>
    <cellStyle name="Normal 9 3 71" xfId="31277" xr:uid="{00000000-0005-0000-0000-000084960000}"/>
    <cellStyle name="Normal 9 3 72" xfId="31278" xr:uid="{00000000-0005-0000-0000-000085960000}"/>
    <cellStyle name="Normal 9 3 73" xfId="31279" xr:uid="{00000000-0005-0000-0000-000086960000}"/>
    <cellStyle name="Normal 9 3 74" xfId="31280" xr:uid="{00000000-0005-0000-0000-000087960000}"/>
    <cellStyle name="Normal 9 3 75" xfId="31281" xr:uid="{00000000-0005-0000-0000-000088960000}"/>
    <cellStyle name="Normal 9 3 76" xfId="31282" xr:uid="{00000000-0005-0000-0000-000089960000}"/>
    <cellStyle name="Normal 9 3 77" xfId="31283" xr:uid="{00000000-0005-0000-0000-00008A960000}"/>
    <cellStyle name="Normal 9 3 78" xfId="31284" xr:uid="{00000000-0005-0000-0000-00008B960000}"/>
    <cellStyle name="Normal 9 3 79" xfId="31285" xr:uid="{00000000-0005-0000-0000-00008C960000}"/>
    <cellStyle name="Normal 9 3 8" xfId="31286" xr:uid="{00000000-0005-0000-0000-00008D960000}"/>
    <cellStyle name="Normal 9 3 80" xfId="31287" xr:uid="{00000000-0005-0000-0000-00008E960000}"/>
    <cellStyle name="Normal 9 3 81" xfId="31288" xr:uid="{00000000-0005-0000-0000-00008F960000}"/>
    <cellStyle name="Normal 9 3 82" xfId="31289" xr:uid="{00000000-0005-0000-0000-000090960000}"/>
    <cellStyle name="Normal 9 3 83" xfId="31290" xr:uid="{00000000-0005-0000-0000-000091960000}"/>
    <cellStyle name="Normal 9 3 84" xfId="31291" xr:uid="{00000000-0005-0000-0000-000092960000}"/>
    <cellStyle name="Normal 9 3 85" xfId="31292" xr:uid="{00000000-0005-0000-0000-000093960000}"/>
    <cellStyle name="Normal 9 3 86" xfId="31293" xr:uid="{00000000-0005-0000-0000-000094960000}"/>
    <cellStyle name="Normal 9 3 87" xfId="31294" xr:uid="{00000000-0005-0000-0000-000095960000}"/>
    <cellStyle name="Normal 9 3 88" xfId="31295" xr:uid="{00000000-0005-0000-0000-000096960000}"/>
    <cellStyle name="Normal 9 3 89" xfId="31296" xr:uid="{00000000-0005-0000-0000-000097960000}"/>
    <cellStyle name="Normal 9 3 9" xfId="31297" xr:uid="{00000000-0005-0000-0000-000098960000}"/>
    <cellStyle name="Normal 9 3 90" xfId="31298" xr:uid="{00000000-0005-0000-0000-000099960000}"/>
    <cellStyle name="Normal 9 3 91" xfId="31299" xr:uid="{00000000-0005-0000-0000-00009A960000}"/>
    <cellStyle name="Normal 9 3 92" xfId="31300" xr:uid="{00000000-0005-0000-0000-00009B960000}"/>
    <cellStyle name="Normal 9 3 93" xfId="31301" xr:uid="{00000000-0005-0000-0000-00009C960000}"/>
    <cellStyle name="Normal 9 3 94" xfId="31302" xr:uid="{00000000-0005-0000-0000-00009D960000}"/>
    <cellStyle name="Normal 9 3 95" xfId="31303" xr:uid="{00000000-0005-0000-0000-00009E960000}"/>
    <cellStyle name="Normal 9 3 96" xfId="31304" xr:uid="{00000000-0005-0000-0000-00009F960000}"/>
    <cellStyle name="Normal 9 3 97" xfId="31305" xr:uid="{00000000-0005-0000-0000-0000A0960000}"/>
    <cellStyle name="Normal 9 3 98" xfId="31306" xr:uid="{00000000-0005-0000-0000-0000A1960000}"/>
    <cellStyle name="Normal 9 3 99" xfId="31307" xr:uid="{00000000-0005-0000-0000-0000A2960000}"/>
    <cellStyle name="Normal 9 4" xfId="31308" xr:uid="{00000000-0005-0000-0000-0000A3960000}"/>
    <cellStyle name="Normal 9 4 2" xfId="2431" xr:uid="{00000000-0005-0000-0000-0000A4960000}"/>
    <cellStyle name="Normal 9 5" xfId="2430" xr:uid="{00000000-0005-0000-0000-0000A5960000}"/>
    <cellStyle name="Normal 9 5 2" xfId="38520" xr:uid="{00000000-0005-0000-0000-0000A6960000}"/>
    <cellStyle name="Normal 9 6" xfId="2429" xr:uid="{00000000-0005-0000-0000-0000A7960000}"/>
    <cellStyle name="Normal 9 6 2" xfId="38745" xr:uid="{00000000-0005-0000-0000-0000A8960000}"/>
    <cellStyle name="Normal 9 7" xfId="2428" xr:uid="{00000000-0005-0000-0000-0000A9960000}"/>
    <cellStyle name="Normal 9 7 2" xfId="38514" xr:uid="{00000000-0005-0000-0000-0000AA960000}"/>
    <cellStyle name="Normal 9 8" xfId="2427" xr:uid="{00000000-0005-0000-0000-0000AB960000}"/>
    <cellStyle name="Normal 9 8 2" xfId="38513" xr:uid="{00000000-0005-0000-0000-0000AC960000}"/>
    <cellStyle name="Normal 9 9" xfId="2426" xr:uid="{00000000-0005-0000-0000-0000AD960000}"/>
    <cellStyle name="Normal 9 9 2" xfId="38508" xr:uid="{00000000-0005-0000-0000-0000AE960000}"/>
    <cellStyle name="Normal 90" xfId="31309" xr:uid="{00000000-0005-0000-0000-0000AF960000}"/>
    <cellStyle name="Normal 90 10" xfId="38046" xr:uid="{00000000-0005-0000-0000-0000B0960000}"/>
    <cellStyle name="Normal 90 11" xfId="38047" xr:uid="{00000000-0005-0000-0000-0000B1960000}"/>
    <cellStyle name="Normal 90 12" xfId="38048" xr:uid="{00000000-0005-0000-0000-0000B2960000}"/>
    <cellStyle name="Normal 90 13" xfId="38049" xr:uid="{00000000-0005-0000-0000-0000B3960000}"/>
    <cellStyle name="Normal 90 14" xfId="38050" xr:uid="{00000000-0005-0000-0000-0000B4960000}"/>
    <cellStyle name="Normal 90 15" xfId="38051" xr:uid="{00000000-0005-0000-0000-0000B5960000}"/>
    <cellStyle name="Normal 90 16" xfId="38052" xr:uid="{00000000-0005-0000-0000-0000B6960000}"/>
    <cellStyle name="Normal 90 17" xfId="38053" xr:uid="{00000000-0005-0000-0000-0000B7960000}"/>
    <cellStyle name="Normal 90 18" xfId="38054" xr:uid="{00000000-0005-0000-0000-0000B8960000}"/>
    <cellStyle name="Normal 90 19" xfId="38055" xr:uid="{00000000-0005-0000-0000-0000B9960000}"/>
    <cellStyle name="Normal 90 2" xfId="31310" xr:uid="{00000000-0005-0000-0000-0000BA960000}"/>
    <cellStyle name="Normal 90 2 2" xfId="31988" xr:uid="{00000000-0005-0000-0000-0000BB960000}"/>
    <cellStyle name="Normal 90 2 3" xfId="31989" xr:uid="{00000000-0005-0000-0000-0000BC960000}"/>
    <cellStyle name="Normal 90 20" xfId="38056" xr:uid="{00000000-0005-0000-0000-0000BD960000}"/>
    <cellStyle name="Normal 90 21" xfId="38057" xr:uid="{00000000-0005-0000-0000-0000BE960000}"/>
    <cellStyle name="Normal 90 22" xfId="38058" xr:uid="{00000000-0005-0000-0000-0000BF960000}"/>
    <cellStyle name="Normal 90 23" xfId="38059" xr:uid="{00000000-0005-0000-0000-0000C0960000}"/>
    <cellStyle name="Normal 90 3" xfId="38060" xr:uid="{00000000-0005-0000-0000-0000C1960000}"/>
    <cellStyle name="Normal 90 4" xfId="38061" xr:uid="{00000000-0005-0000-0000-0000C2960000}"/>
    <cellStyle name="Normal 90 5" xfId="38062" xr:uid="{00000000-0005-0000-0000-0000C3960000}"/>
    <cellStyle name="Normal 90 6" xfId="38063" xr:uid="{00000000-0005-0000-0000-0000C4960000}"/>
    <cellStyle name="Normal 90 7" xfId="38064" xr:uid="{00000000-0005-0000-0000-0000C5960000}"/>
    <cellStyle name="Normal 90 8" xfId="38065" xr:uid="{00000000-0005-0000-0000-0000C6960000}"/>
    <cellStyle name="Normal 90 9" xfId="38066" xr:uid="{00000000-0005-0000-0000-0000C7960000}"/>
    <cellStyle name="Normal 91" xfId="31311" xr:uid="{00000000-0005-0000-0000-0000C8960000}"/>
    <cellStyle name="Normal 91 10" xfId="38067" xr:uid="{00000000-0005-0000-0000-0000C9960000}"/>
    <cellStyle name="Normal 91 11" xfId="38068" xr:uid="{00000000-0005-0000-0000-0000CA960000}"/>
    <cellStyle name="Normal 91 12" xfId="38069" xr:uid="{00000000-0005-0000-0000-0000CB960000}"/>
    <cellStyle name="Normal 91 13" xfId="38070" xr:uid="{00000000-0005-0000-0000-0000CC960000}"/>
    <cellStyle name="Normal 91 14" xfId="38071" xr:uid="{00000000-0005-0000-0000-0000CD960000}"/>
    <cellStyle name="Normal 91 15" xfId="38072" xr:uid="{00000000-0005-0000-0000-0000CE960000}"/>
    <cellStyle name="Normal 91 16" xfId="38073" xr:uid="{00000000-0005-0000-0000-0000CF960000}"/>
    <cellStyle name="Normal 91 17" xfId="38074" xr:uid="{00000000-0005-0000-0000-0000D0960000}"/>
    <cellStyle name="Normal 91 18" xfId="38075" xr:uid="{00000000-0005-0000-0000-0000D1960000}"/>
    <cellStyle name="Normal 91 19" xfId="38076" xr:uid="{00000000-0005-0000-0000-0000D2960000}"/>
    <cellStyle name="Normal 91 2" xfId="31312" xr:uid="{00000000-0005-0000-0000-0000D3960000}"/>
    <cellStyle name="Normal 91 2 2" xfId="31990" xr:uid="{00000000-0005-0000-0000-0000D4960000}"/>
    <cellStyle name="Normal 91 2 3" xfId="31991" xr:uid="{00000000-0005-0000-0000-0000D5960000}"/>
    <cellStyle name="Normal 91 20" xfId="38077" xr:uid="{00000000-0005-0000-0000-0000D6960000}"/>
    <cellStyle name="Normal 91 21" xfId="38078" xr:uid="{00000000-0005-0000-0000-0000D7960000}"/>
    <cellStyle name="Normal 91 22" xfId="38079" xr:uid="{00000000-0005-0000-0000-0000D8960000}"/>
    <cellStyle name="Normal 91 23" xfId="38080" xr:uid="{00000000-0005-0000-0000-0000D9960000}"/>
    <cellStyle name="Normal 91 3" xfId="38081" xr:uid="{00000000-0005-0000-0000-0000DA960000}"/>
    <cellStyle name="Normal 91 4" xfId="38082" xr:uid="{00000000-0005-0000-0000-0000DB960000}"/>
    <cellStyle name="Normal 91 5" xfId="38083" xr:uid="{00000000-0005-0000-0000-0000DC960000}"/>
    <cellStyle name="Normal 91 6" xfId="38084" xr:uid="{00000000-0005-0000-0000-0000DD960000}"/>
    <cellStyle name="Normal 91 7" xfId="38085" xr:uid="{00000000-0005-0000-0000-0000DE960000}"/>
    <cellStyle name="Normal 91 8" xfId="38086" xr:uid="{00000000-0005-0000-0000-0000DF960000}"/>
    <cellStyle name="Normal 91 9" xfId="38087" xr:uid="{00000000-0005-0000-0000-0000E0960000}"/>
    <cellStyle name="Normal 92" xfId="31313" xr:uid="{00000000-0005-0000-0000-0000E1960000}"/>
    <cellStyle name="Normal 92 10" xfId="38088" xr:uid="{00000000-0005-0000-0000-0000E2960000}"/>
    <cellStyle name="Normal 92 11" xfId="38089" xr:uid="{00000000-0005-0000-0000-0000E3960000}"/>
    <cellStyle name="Normal 92 12" xfId="38090" xr:uid="{00000000-0005-0000-0000-0000E4960000}"/>
    <cellStyle name="Normal 92 13" xfId="38091" xr:uid="{00000000-0005-0000-0000-0000E5960000}"/>
    <cellStyle name="Normal 92 14" xfId="38092" xr:uid="{00000000-0005-0000-0000-0000E6960000}"/>
    <cellStyle name="Normal 92 15" xfId="38093" xr:uid="{00000000-0005-0000-0000-0000E7960000}"/>
    <cellStyle name="Normal 92 16" xfId="38094" xr:uid="{00000000-0005-0000-0000-0000E8960000}"/>
    <cellStyle name="Normal 92 17" xfId="38095" xr:uid="{00000000-0005-0000-0000-0000E9960000}"/>
    <cellStyle name="Normal 92 18" xfId="38096" xr:uid="{00000000-0005-0000-0000-0000EA960000}"/>
    <cellStyle name="Normal 92 19" xfId="38097" xr:uid="{00000000-0005-0000-0000-0000EB960000}"/>
    <cellStyle name="Normal 92 2" xfId="31314" xr:uid="{00000000-0005-0000-0000-0000EC960000}"/>
    <cellStyle name="Normal 92 2 2" xfId="31992" xr:uid="{00000000-0005-0000-0000-0000ED960000}"/>
    <cellStyle name="Normal 92 2 3" xfId="31993" xr:uid="{00000000-0005-0000-0000-0000EE960000}"/>
    <cellStyle name="Normal 92 20" xfId="38098" xr:uid="{00000000-0005-0000-0000-0000EF960000}"/>
    <cellStyle name="Normal 92 21" xfId="38099" xr:uid="{00000000-0005-0000-0000-0000F0960000}"/>
    <cellStyle name="Normal 92 22" xfId="38100" xr:uid="{00000000-0005-0000-0000-0000F1960000}"/>
    <cellStyle name="Normal 92 23" xfId="38101" xr:uid="{00000000-0005-0000-0000-0000F2960000}"/>
    <cellStyle name="Normal 92 3" xfId="38102" xr:uid="{00000000-0005-0000-0000-0000F3960000}"/>
    <cellStyle name="Normal 92 4" xfId="38103" xr:uid="{00000000-0005-0000-0000-0000F4960000}"/>
    <cellStyle name="Normal 92 5" xfId="38104" xr:uid="{00000000-0005-0000-0000-0000F5960000}"/>
    <cellStyle name="Normal 92 6" xfId="38105" xr:uid="{00000000-0005-0000-0000-0000F6960000}"/>
    <cellStyle name="Normal 92 7" xfId="38106" xr:uid="{00000000-0005-0000-0000-0000F7960000}"/>
    <cellStyle name="Normal 92 8" xfId="38107" xr:uid="{00000000-0005-0000-0000-0000F8960000}"/>
    <cellStyle name="Normal 92 9" xfId="38108" xr:uid="{00000000-0005-0000-0000-0000F9960000}"/>
    <cellStyle name="Normal 93" xfId="31315" xr:uid="{00000000-0005-0000-0000-0000FA960000}"/>
    <cellStyle name="Normal 93 10" xfId="38109" xr:uid="{00000000-0005-0000-0000-0000FB960000}"/>
    <cellStyle name="Normal 93 11" xfId="38110" xr:uid="{00000000-0005-0000-0000-0000FC960000}"/>
    <cellStyle name="Normal 93 12" xfId="38111" xr:uid="{00000000-0005-0000-0000-0000FD960000}"/>
    <cellStyle name="Normal 93 13" xfId="38112" xr:uid="{00000000-0005-0000-0000-0000FE960000}"/>
    <cellStyle name="Normal 93 14" xfId="38113" xr:uid="{00000000-0005-0000-0000-0000FF960000}"/>
    <cellStyle name="Normal 93 15" xfId="38114" xr:uid="{00000000-0005-0000-0000-000000970000}"/>
    <cellStyle name="Normal 93 16" xfId="38115" xr:uid="{00000000-0005-0000-0000-000001970000}"/>
    <cellStyle name="Normal 93 17" xfId="38116" xr:uid="{00000000-0005-0000-0000-000002970000}"/>
    <cellStyle name="Normal 93 18" xfId="38117" xr:uid="{00000000-0005-0000-0000-000003970000}"/>
    <cellStyle name="Normal 93 19" xfId="38118" xr:uid="{00000000-0005-0000-0000-000004970000}"/>
    <cellStyle name="Normal 93 2" xfId="31316" xr:uid="{00000000-0005-0000-0000-000005970000}"/>
    <cellStyle name="Normal 93 2 2" xfId="31994" xr:uid="{00000000-0005-0000-0000-000006970000}"/>
    <cellStyle name="Normal 93 2 3" xfId="31995" xr:uid="{00000000-0005-0000-0000-000007970000}"/>
    <cellStyle name="Normal 93 20" xfId="38119" xr:uid="{00000000-0005-0000-0000-000008970000}"/>
    <cellStyle name="Normal 93 21" xfId="38120" xr:uid="{00000000-0005-0000-0000-000009970000}"/>
    <cellStyle name="Normal 93 22" xfId="38121" xr:uid="{00000000-0005-0000-0000-00000A970000}"/>
    <cellStyle name="Normal 93 23" xfId="38122" xr:uid="{00000000-0005-0000-0000-00000B970000}"/>
    <cellStyle name="Normal 93 3" xfId="38123" xr:uid="{00000000-0005-0000-0000-00000C970000}"/>
    <cellStyle name="Normal 93 4" xfId="38124" xr:uid="{00000000-0005-0000-0000-00000D970000}"/>
    <cellStyle name="Normal 93 5" xfId="38125" xr:uid="{00000000-0005-0000-0000-00000E970000}"/>
    <cellStyle name="Normal 93 6" xfId="38126" xr:uid="{00000000-0005-0000-0000-00000F970000}"/>
    <cellStyle name="Normal 93 7" xfId="38127" xr:uid="{00000000-0005-0000-0000-000010970000}"/>
    <cellStyle name="Normal 93 8" xfId="38128" xr:uid="{00000000-0005-0000-0000-000011970000}"/>
    <cellStyle name="Normal 93 9" xfId="38129" xr:uid="{00000000-0005-0000-0000-000012970000}"/>
    <cellStyle name="Normal 94" xfId="31317" xr:uid="{00000000-0005-0000-0000-000013970000}"/>
    <cellStyle name="Normal 94 10" xfId="38130" xr:uid="{00000000-0005-0000-0000-000014970000}"/>
    <cellStyle name="Normal 94 11" xfId="38131" xr:uid="{00000000-0005-0000-0000-000015970000}"/>
    <cellStyle name="Normal 94 12" xfId="38132" xr:uid="{00000000-0005-0000-0000-000016970000}"/>
    <cellStyle name="Normal 94 13" xfId="38133" xr:uid="{00000000-0005-0000-0000-000017970000}"/>
    <cellStyle name="Normal 94 14" xfId="38134" xr:uid="{00000000-0005-0000-0000-000018970000}"/>
    <cellStyle name="Normal 94 15" xfId="38135" xr:uid="{00000000-0005-0000-0000-000019970000}"/>
    <cellStyle name="Normal 94 16" xfId="38136" xr:uid="{00000000-0005-0000-0000-00001A970000}"/>
    <cellStyle name="Normal 94 17" xfId="38137" xr:uid="{00000000-0005-0000-0000-00001B970000}"/>
    <cellStyle name="Normal 94 18" xfId="38138" xr:uid="{00000000-0005-0000-0000-00001C970000}"/>
    <cellStyle name="Normal 94 19" xfId="38139" xr:uid="{00000000-0005-0000-0000-00001D970000}"/>
    <cellStyle name="Normal 94 2" xfId="31318" xr:uid="{00000000-0005-0000-0000-00001E970000}"/>
    <cellStyle name="Normal 94 2 2" xfId="31996" xr:uid="{00000000-0005-0000-0000-00001F970000}"/>
    <cellStyle name="Normal 94 2 3" xfId="31997" xr:uid="{00000000-0005-0000-0000-000020970000}"/>
    <cellStyle name="Normal 94 20" xfId="38140" xr:uid="{00000000-0005-0000-0000-000021970000}"/>
    <cellStyle name="Normal 94 21" xfId="38141" xr:uid="{00000000-0005-0000-0000-000022970000}"/>
    <cellStyle name="Normal 94 22" xfId="38142" xr:uid="{00000000-0005-0000-0000-000023970000}"/>
    <cellStyle name="Normal 94 23" xfId="38143" xr:uid="{00000000-0005-0000-0000-000024970000}"/>
    <cellStyle name="Normal 94 3" xfId="38144" xr:uid="{00000000-0005-0000-0000-000025970000}"/>
    <cellStyle name="Normal 94 4" xfId="38145" xr:uid="{00000000-0005-0000-0000-000026970000}"/>
    <cellStyle name="Normal 94 5" xfId="38146" xr:uid="{00000000-0005-0000-0000-000027970000}"/>
    <cellStyle name="Normal 94 6" xfId="38147" xr:uid="{00000000-0005-0000-0000-000028970000}"/>
    <cellStyle name="Normal 94 7" xfId="38148" xr:uid="{00000000-0005-0000-0000-000029970000}"/>
    <cellStyle name="Normal 94 8" xfId="38149" xr:uid="{00000000-0005-0000-0000-00002A970000}"/>
    <cellStyle name="Normal 94 9" xfId="38150" xr:uid="{00000000-0005-0000-0000-00002B970000}"/>
    <cellStyle name="Normal 95" xfId="31319" xr:uid="{00000000-0005-0000-0000-00002C970000}"/>
    <cellStyle name="Normal 95 10" xfId="38151" xr:uid="{00000000-0005-0000-0000-00002D970000}"/>
    <cellStyle name="Normal 95 11" xfId="38152" xr:uid="{00000000-0005-0000-0000-00002E970000}"/>
    <cellStyle name="Normal 95 12" xfId="38153" xr:uid="{00000000-0005-0000-0000-00002F970000}"/>
    <cellStyle name="Normal 95 13" xfId="38154" xr:uid="{00000000-0005-0000-0000-000030970000}"/>
    <cellStyle name="Normal 95 14" xfId="38155" xr:uid="{00000000-0005-0000-0000-000031970000}"/>
    <cellStyle name="Normal 95 15" xfId="38156" xr:uid="{00000000-0005-0000-0000-000032970000}"/>
    <cellStyle name="Normal 95 16" xfId="38157" xr:uid="{00000000-0005-0000-0000-000033970000}"/>
    <cellStyle name="Normal 95 17" xfId="38158" xr:uid="{00000000-0005-0000-0000-000034970000}"/>
    <cellStyle name="Normal 95 18" xfId="38159" xr:uid="{00000000-0005-0000-0000-000035970000}"/>
    <cellStyle name="Normal 95 19" xfId="38160" xr:uid="{00000000-0005-0000-0000-000036970000}"/>
    <cellStyle name="Normal 95 2" xfId="31320" xr:uid="{00000000-0005-0000-0000-000037970000}"/>
    <cellStyle name="Normal 95 2 2" xfId="31998" xr:uid="{00000000-0005-0000-0000-000038970000}"/>
    <cellStyle name="Normal 95 2 3" xfId="31999" xr:uid="{00000000-0005-0000-0000-000039970000}"/>
    <cellStyle name="Normal 95 20" xfId="38161" xr:uid="{00000000-0005-0000-0000-00003A970000}"/>
    <cellStyle name="Normal 95 21" xfId="38162" xr:uid="{00000000-0005-0000-0000-00003B970000}"/>
    <cellStyle name="Normal 95 22" xfId="38163" xr:uid="{00000000-0005-0000-0000-00003C970000}"/>
    <cellStyle name="Normal 95 23" xfId="38164" xr:uid="{00000000-0005-0000-0000-00003D970000}"/>
    <cellStyle name="Normal 95 3" xfId="38165" xr:uid="{00000000-0005-0000-0000-00003E970000}"/>
    <cellStyle name="Normal 95 4" xfId="38166" xr:uid="{00000000-0005-0000-0000-00003F970000}"/>
    <cellStyle name="Normal 95 5" xfId="38167" xr:uid="{00000000-0005-0000-0000-000040970000}"/>
    <cellStyle name="Normal 95 6" xfId="38168" xr:uid="{00000000-0005-0000-0000-000041970000}"/>
    <cellStyle name="Normal 95 7" xfId="38169" xr:uid="{00000000-0005-0000-0000-000042970000}"/>
    <cellStyle name="Normal 95 8" xfId="38170" xr:uid="{00000000-0005-0000-0000-000043970000}"/>
    <cellStyle name="Normal 95 9" xfId="38171" xr:uid="{00000000-0005-0000-0000-000044970000}"/>
    <cellStyle name="Normal 96" xfId="31321" xr:uid="{00000000-0005-0000-0000-000045970000}"/>
    <cellStyle name="Normal 96 10" xfId="38172" xr:uid="{00000000-0005-0000-0000-000046970000}"/>
    <cellStyle name="Normal 96 11" xfId="38173" xr:uid="{00000000-0005-0000-0000-000047970000}"/>
    <cellStyle name="Normal 96 12" xfId="38174" xr:uid="{00000000-0005-0000-0000-000048970000}"/>
    <cellStyle name="Normal 96 13" xfId="38175" xr:uid="{00000000-0005-0000-0000-000049970000}"/>
    <cellStyle name="Normal 96 14" xfId="38176" xr:uid="{00000000-0005-0000-0000-00004A970000}"/>
    <cellStyle name="Normal 96 15" xfId="38177" xr:uid="{00000000-0005-0000-0000-00004B970000}"/>
    <cellStyle name="Normal 96 16" xfId="38178" xr:uid="{00000000-0005-0000-0000-00004C970000}"/>
    <cellStyle name="Normal 96 17" xfId="38179" xr:uid="{00000000-0005-0000-0000-00004D970000}"/>
    <cellStyle name="Normal 96 18" xfId="38180" xr:uid="{00000000-0005-0000-0000-00004E970000}"/>
    <cellStyle name="Normal 96 19" xfId="38181" xr:uid="{00000000-0005-0000-0000-00004F970000}"/>
    <cellStyle name="Normal 96 2" xfId="31322" xr:uid="{00000000-0005-0000-0000-000050970000}"/>
    <cellStyle name="Normal 96 2 2" xfId="32000" xr:uid="{00000000-0005-0000-0000-000051970000}"/>
    <cellStyle name="Normal 96 2 3" xfId="32001" xr:uid="{00000000-0005-0000-0000-000052970000}"/>
    <cellStyle name="Normal 96 20" xfId="38182" xr:uid="{00000000-0005-0000-0000-000053970000}"/>
    <cellStyle name="Normal 96 21" xfId="38183" xr:uid="{00000000-0005-0000-0000-000054970000}"/>
    <cellStyle name="Normal 96 22" xfId="38184" xr:uid="{00000000-0005-0000-0000-000055970000}"/>
    <cellStyle name="Normal 96 23" xfId="38185" xr:uid="{00000000-0005-0000-0000-000056970000}"/>
    <cellStyle name="Normal 96 3" xfId="38186" xr:uid="{00000000-0005-0000-0000-000057970000}"/>
    <cellStyle name="Normal 96 4" xfId="38187" xr:uid="{00000000-0005-0000-0000-000058970000}"/>
    <cellStyle name="Normal 96 5" xfId="38188" xr:uid="{00000000-0005-0000-0000-000059970000}"/>
    <cellStyle name="Normal 96 6" xfId="38189" xr:uid="{00000000-0005-0000-0000-00005A970000}"/>
    <cellStyle name="Normal 96 7" xfId="38190" xr:uid="{00000000-0005-0000-0000-00005B970000}"/>
    <cellStyle name="Normal 96 8" xfId="38191" xr:uid="{00000000-0005-0000-0000-00005C970000}"/>
    <cellStyle name="Normal 96 9" xfId="38192" xr:uid="{00000000-0005-0000-0000-00005D970000}"/>
    <cellStyle name="Normal 97" xfId="31323" xr:uid="{00000000-0005-0000-0000-00005E970000}"/>
    <cellStyle name="Normal 97 10" xfId="38193" xr:uid="{00000000-0005-0000-0000-00005F970000}"/>
    <cellStyle name="Normal 97 11" xfId="38194" xr:uid="{00000000-0005-0000-0000-000060970000}"/>
    <cellStyle name="Normal 97 12" xfId="38195" xr:uid="{00000000-0005-0000-0000-000061970000}"/>
    <cellStyle name="Normal 97 13" xfId="38196" xr:uid="{00000000-0005-0000-0000-000062970000}"/>
    <cellStyle name="Normal 97 14" xfId="38197" xr:uid="{00000000-0005-0000-0000-000063970000}"/>
    <cellStyle name="Normal 97 15" xfId="38198" xr:uid="{00000000-0005-0000-0000-000064970000}"/>
    <cellStyle name="Normal 97 16" xfId="38199" xr:uid="{00000000-0005-0000-0000-000065970000}"/>
    <cellStyle name="Normal 97 17" xfId="38200" xr:uid="{00000000-0005-0000-0000-000066970000}"/>
    <cellStyle name="Normal 97 18" xfId="38201" xr:uid="{00000000-0005-0000-0000-000067970000}"/>
    <cellStyle name="Normal 97 19" xfId="38202" xr:uid="{00000000-0005-0000-0000-000068970000}"/>
    <cellStyle name="Normal 97 2" xfId="31324" xr:uid="{00000000-0005-0000-0000-000069970000}"/>
    <cellStyle name="Normal 97 2 2" xfId="32002" xr:uid="{00000000-0005-0000-0000-00006A970000}"/>
    <cellStyle name="Normal 97 2 3" xfId="32003" xr:uid="{00000000-0005-0000-0000-00006B970000}"/>
    <cellStyle name="Normal 97 20" xfId="38203" xr:uid="{00000000-0005-0000-0000-00006C970000}"/>
    <cellStyle name="Normal 97 21" xfId="38204" xr:uid="{00000000-0005-0000-0000-00006D970000}"/>
    <cellStyle name="Normal 97 22" xfId="38205" xr:uid="{00000000-0005-0000-0000-00006E970000}"/>
    <cellStyle name="Normal 97 23" xfId="38206" xr:uid="{00000000-0005-0000-0000-00006F970000}"/>
    <cellStyle name="Normal 97 3" xfId="38207" xr:uid="{00000000-0005-0000-0000-000070970000}"/>
    <cellStyle name="Normal 97 4" xfId="38208" xr:uid="{00000000-0005-0000-0000-000071970000}"/>
    <cellStyle name="Normal 97 5" xfId="38209" xr:uid="{00000000-0005-0000-0000-000072970000}"/>
    <cellStyle name="Normal 97 6" xfId="38210" xr:uid="{00000000-0005-0000-0000-000073970000}"/>
    <cellStyle name="Normal 97 7" xfId="38211" xr:uid="{00000000-0005-0000-0000-000074970000}"/>
    <cellStyle name="Normal 97 8" xfId="38212" xr:uid="{00000000-0005-0000-0000-000075970000}"/>
    <cellStyle name="Normal 97 9" xfId="38213" xr:uid="{00000000-0005-0000-0000-000076970000}"/>
    <cellStyle name="Normal 98" xfId="31325" xr:uid="{00000000-0005-0000-0000-000077970000}"/>
    <cellStyle name="Normal 98 10" xfId="38214" xr:uid="{00000000-0005-0000-0000-000078970000}"/>
    <cellStyle name="Normal 98 11" xfId="38215" xr:uid="{00000000-0005-0000-0000-000079970000}"/>
    <cellStyle name="Normal 98 12" xfId="38216" xr:uid="{00000000-0005-0000-0000-00007A970000}"/>
    <cellStyle name="Normal 98 13" xfId="38217" xr:uid="{00000000-0005-0000-0000-00007B970000}"/>
    <cellStyle name="Normal 98 14" xfId="38218" xr:uid="{00000000-0005-0000-0000-00007C970000}"/>
    <cellStyle name="Normal 98 15" xfId="38219" xr:uid="{00000000-0005-0000-0000-00007D970000}"/>
    <cellStyle name="Normal 98 16" xfId="38220" xr:uid="{00000000-0005-0000-0000-00007E970000}"/>
    <cellStyle name="Normal 98 17" xfId="38221" xr:uid="{00000000-0005-0000-0000-00007F970000}"/>
    <cellStyle name="Normal 98 18" xfId="38222" xr:uid="{00000000-0005-0000-0000-000080970000}"/>
    <cellStyle name="Normal 98 19" xfId="38223" xr:uid="{00000000-0005-0000-0000-000081970000}"/>
    <cellStyle name="Normal 98 2" xfId="31326" xr:uid="{00000000-0005-0000-0000-000082970000}"/>
    <cellStyle name="Normal 98 2 2" xfId="32004" xr:uid="{00000000-0005-0000-0000-000083970000}"/>
    <cellStyle name="Normal 98 2 3" xfId="32005" xr:uid="{00000000-0005-0000-0000-000084970000}"/>
    <cellStyle name="Normal 98 20" xfId="38224" xr:uid="{00000000-0005-0000-0000-000085970000}"/>
    <cellStyle name="Normal 98 21" xfId="38225" xr:uid="{00000000-0005-0000-0000-000086970000}"/>
    <cellStyle name="Normal 98 22" xfId="38226" xr:uid="{00000000-0005-0000-0000-000087970000}"/>
    <cellStyle name="Normal 98 23" xfId="38227" xr:uid="{00000000-0005-0000-0000-000088970000}"/>
    <cellStyle name="Normal 98 3" xfId="38228" xr:uid="{00000000-0005-0000-0000-000089970000}"/>
    <cellStyle name="Normal 98 4" xfId="38229" xr:uid="{00000000-0005-0000-0000-00008A970000}"/>
    <cellStyle name="Normal 98 5" xfId="38230" xr:uid="{00000000-0005-0000-0000-00008B970000}"/>
    <cellStyle name="Normal 98 6" xfId="38231" xr:uid="{00000000-0005-0000-0000-00008C970000}"/>
    <cellStyle name="Normal 98 7" xfId="38232" xr:uid="{00000000-0005-0000-0000-00008D970000}"/>
    <cellStyle name="Normal 98 8" xfId="38233" xr:uid="{00000000-0005-0000-0000-00008E970000}"/>
    <cellStyle name="Normal 98 9" xfId="38234" xr:uid="{00000000-0005-0000-0000-00008F970000}"/>
    <cellStyle name="Normal 99" xfId="31327" xr:uid="{00000000-0005-0000-0000-000090970000}"/>
    <cellStyle name="Normal 99 10" xfId="38235" xr:uid="{00000000-0005-0000-0000-000091970000}"/>
    <cellStyle name="Normal 99 11" xfId="38236" xr:uid="{00000000-0005-0000-0000-000092970000}"/>
    <cellStyle name="Normal 99 12" xfId="38237" xr:uid="{00000000-0005-0000-0000-000093970000}"/>
    <cellStyle name="Normal 99 13" xfId="38238" xr:uid="{00000000-0005-0000-0000-000094970000}"/>
    <cellStyle name="Normal 99 14" xfId="38239" xr:uid="{00000000-0005-0000-0000-000095970000}"/>
    <cellStyle name="Normal 99 15" xfId="38240" xr:uid="{00000000-0005-0000-0000-000096970000}"/>
    <cellStyle name="Normal 99 16" xfId="38241" xr:uid="{00000000-0005-0000-0000-000097970000}"/>
    <cellStyle name="Normal 99 17" xfId="38242" xr:uid="{00000000-0005-0000-0000-000098970000}"/>
    <cellStyle name="Normal 99 18" xfId="38243" xr:uid="{00000000-0005-0000-0000-000099970000}"/>
    <cellStyle name="Normal 99 19" xfId="38244" xr:uid="{00000000-0005-0000-0000-00009A970000}"/>
    <cellStyle name="Normal 99 2" xfId="31328" xr:uid="{00000000-0005-0000-0000-00009B970000}"/>
    <cellStyle name="Normal 99 2 2" xfId="32006" xr:uid="{00000000-0005-0000-0000-00009C970000}"/>
    <cellStyle name="Normal 99 2 3" xfId="32007" xr:uid="{00000000-0005-0000-0000-00009D970000}"/>
    <cellStyle name="Normal 99 20" xfId="38245" xr:uid="{00000000-0005-0000-0000-00009E970000}"/>
    <cellStyle name="Normal 99 21" xfId="38246" xr:uid="{00000000-0005-0000-0000-00009F970000}"/>
    <cellStyle name="Normal 99 22" xfId="38247" xr:uid="{00000000-0005-0000-0000-0000A0970000}"/>
    <cellStyle name="Normal 99 23" xfId="38248" xr:uid="{00000000-0005-0000-0000-0000A1970000}"/>
    <cellStyle name="Normal 99 3" xfId="38249" xr:uid="{00000000-0005-0000-0000-0000A2970000}"/>
    <cellStyle name="Normal 99 4" xfId="38250" xr:uid="{00000000-0005-0000-0000-0000A3970000}"/>
    <cellStyle name="Normal 99 5" xfId="38251" xr:uid="{00000000-0005-0000-0000-0000A4970000}"/>
    <cellStyle name="Normal 99 6" xfId="38252" xr:uid="{00000000-0005-0000-0000-0000A5970000}"/>
    <cellStyle name="Normal 99 7" xfId="38253" xr:uid="{00000000-0005-0000-0000-0000A6970000}"/>
    <cellStyle name="Normal 99 8" xfId="38254" xr:uid="{00000000-0005-0000-0000-0000A7970000}"/>
    <cellStyle name="Normal 99 9" xfId="38255" xr:uid="{00000000-0005-0000-0000-0000A8970000}"/>
    <cellStyle name="Note" xfId="16" builtinId="10" customBuiltin="1"/>
    <cellStyle name="Output" xfId="11" builtinId="21" customBuiltin="1"/>
    <cellStyle name="Percent 2" xfId="2425" xr:uid="{00000000-0005-0000-0000-0000AB970000}"/>
    <cellStyle name="Percent 3" xfId="2424" xr:uid="{00000000-0005-0000-0000-0000AC970000}"/>
    <cellStyle name="Percent 3 2" xfId="2423" xr:uid="{00000000-0005-0000-0000-0000AD970000}"/>
    <cellStyle name="Percent 3 3" xfId="2422" xr:uid="{00000000-0005-0000-0000-0000AE970000}"/>
    <cellStyle name="Percent 3 4" xfId="2421" xr:uid="{00000000-0005-0000-0000-0000AF970000}"/>
    <cellStyle name="Req Doc" xfId="31329" xr:uid="{00000000-0005-0000-0000-0000B0970000}"/>
    <cellStyle name="Req Doc 2" xfId="31330" xr:uid="{00000000-0005-0000-0000-0000B1970000}"/>
    <cellStyle name="Req Doc 3" xfId="31331" xr:uid="{00000000-0005-0000-0000-0000B2970000}"/>
    <cellStyle name="Req Doc 4" xfId="31332" xr:uid="{00000000-0005-0000-0000-0000B3970000}"/>
    <cellStyle name="Req Doc 5" xfId="31333" xr:uid="{00000000-0005-0000-0000-0000B4970000}"/>
    <cellStyle name="Stil 1" xfId="31334" xr:uid="{00000000-0005-0000-0000-0000B5970000}"/>
    <cellStyle name="Style 1" xfId="31335" xr:uid="{00000000-0005-0000-0000-0000B6970000}"/>
    <cellStyle name="Title" xfId="3" builtinId="15" customBuiltin="1"/>
    <cellStyle name="Total" xfId="18" builtinId="25" customBuiltin="1"/>
    <cellStyle name="Warning Text" xfId="15" builtinId="11" customBuiltin="1"/>
    <cellStyle name="アクセント 1" xfId="32008" xr:uid="{00000000-0005-0000-0000-0000BA970000}"/>
    <cellStyle name="アクセント 2" xfId="32009" xr:uid="{00000000-0005-0000-0000-0000BB970000}"/>
    <cellStyle name="アクセント 3" xfId="32010" xr:uid="{00000000-0005-0000-0000-0000BC970000}"/>
    <cellStyle name="アクセント 4" xfId="32011" xr:uid="{00000000-0005-0000-0000-0000BD970000}"/>
    <cellStyle name="アクセント 5" xfId="32012" xr:uid="{00000000-0005-0000-0000-0000BE970000}"/>
    <cellStyle name="アクセント 6" xfId="32013" xr:uid="{00000000-0005-0000-0000-0000BF970000}"/>
    <cellStyle name="タイトル" xfId="32014" xr:uid="{00000000-0005-0000-0000-0000C0970000}"/>
    <cellStyle name="チェック セル" xfId="32015" xr:uid="{00000000-0005-0000-0000-0000C1970000}"/>
    <cellStyle name="どちらでもない" xfId="32016" xr:uid="{00000000-0005-0000-0000-0000C2970000}"/>
    <cellStyle name="メモ" xfId="32017" xr:uid="{00000000-0005-0000-0000-0000C3970000}"/>
    <cellStyle name="メモ 2" xfId="32018" xr:uid="{00000000-0005-0000-0000-0000C4970000}"/>
    <cellStyle name="メモ 2 2" xfId="32019" xr:uid="{00000000-0005-0000-0000-0000C5970000}"/>
    <cellStyle name="メモ 3" xfId="32020" xr:uid="{00000000-0005-0000-0000-0000C6970000}"/>
    <cellStyle name="リンク セル" xfId="32021" xr:uid="{00000000-0005-0000-0000-0000C7970000}"/>
    <cellStyle name="入力" xfId="32022" xr:uid="{00000000-0005-0000-0000-0000C8970000}"/>
    <cellStyle name="入力 2" xfId="32023" xr:uid="{00000000-0005-0000-0000-0000C9970000}"/>
    <cellStyle name="入力 2 2" xfId="32024" xr:uid="{00000000-0005-0000-0000-0000CA970000}"/>
    <cellStyle name="入力 3" xfId="32025" xr:uid="{00000000-0005-0000-0000-0000CB970000}"/>
    <cellStyle name="出力" xfId="32026" xr:uid="{00000000-0005-0000-0000-0000CC970000}"/>
    <cellStyle name="出力 2" xfId="32027" xr:uid="{00000000-0005-0000-0000-0000CD970000}"/>
    <cellStyle name="出力 2 2" xfId="32028" xr:uid="{00000000-0005-0000-0000-0000CE970000}"/>
    <cellStyle name="出力 3" xfId="32029" xr:uid="{00000000-0005-0000-0000-0000CF970000}"/>
    <cellStyle name="悪い" xfId="32030" xr:uid="{00000000-0005-0000-0000-0000D0970000}"/>
    <cellStyle name="標準 2" xfId="32031" xr:uid="{00000000-0005-0000-0000-0000D1970000}"/>
    <cellStyle name="標準 2 2" xfId="32032" xr:uid="{00000000-0005-0000-0000-0000D2970000}"/>
    <cellStyle name="標準 2_EU_車両_V51_c@100305110448_V1.01" xfId="32033" xr:uid="{00000000-0005-0000-0000-0000D3970000}"/>
    <cellStyle name="標準 3" xfId="32034" xr:uid="{00000000-0005-0000-0000-0000D4970000}"/>
    <cellStyle name="標準_ALLダイアグ" xfId="32035" xr:uid="{00000000-0005-0000-0000-0000D5970000}"/>
    <cellStyle name="良い" xfId="32036" xr:uid="{00000000-0005-0000-0000-0000D6970000}"/>
    <cellStyle name="見出し 1" xfId="32037" xr:uid="{00000000-0005-0000-0000-0000D7970000}"/>
    <cellStyle name="見出し 2" xfId="32038" xr:uid="{00000000-0005-0000-0000-0000D8970000}"/>
    <cellStyle name="見出し 3" xfId="32039" xr:uid="{00000000-0005-0000-0000-0000D9970000}"/>
    <cellStyle name="見出し 4" xfId="32040" xr:uid="{00000000-0005-0000-0000-0000DA970000}"/>
    <cellStyle name="計算" xfId="32041" xr:uid="{00000000-0005-0000-0000-0000DB970000}"/>
    <cellStyle name="計算 2" xfId="32042" xr:uid="{00000000-0005-0000-0000-0000DC970000}"/>
    <cellStyle name="計算 2 2" xfId="32043" xr:uid="{00000000-0005-0000-0000-0000DD970000}"/>
    <cellStyle name="計算 3" xfId="32044" xr:uid="{00000000-0005-0000-0000-0000DE970000}"/>
    <cellStyle name="説明文" xfId="32045" xr:uid="{00000000-0005-0000-0000-0000DF970000}"/>
    <cellStyle name="警告文" xfId="32046" xr:uid="{00000000-0005-0000-0000-0000E0970000}"/>
    <cellStyle name="集計" xfId="32047" xr:uid="{00000000-0005-0000-0000-0000E1970000}"/>
    <cellStyle name="集計 2" xfId="32048" xr:uid="{00000000-0005-0000-0000-0000E2970000}"/>
    <cellStyle name="集計 2 2" xfId="32049" xr:uid="{00000000-0005-0000-0000-0000E3970000}"/>
    <cellStyle name="集計 3" xfId="32050" xr:uid="{00000000-0005-0000-0000-0000E4970000}"/>
  </cellStyles>
  <dxfs count="48">
    <dxf>
      <font>
        <color rgb="FF9C0006"/>
      </font>
      <fill>
        <patternFill>
          <bgColor rgb="FFFFC7CE"/>
        </patternFill>
      </fill>
    </dxf>
    <dxf>
      <font>
        <color rgb="FF9C0006"/>
      </font>
      <fill>
        <patternFill>
          <bgColor rgb="FFFFC7CE"/>
        </patternFill>
      </fill>
    </dxf>
    <dxf>
      <font>
        <color theme="2" tint="-9.9948118533890809E-2"/>
      </font>
    </dxf>
    <dxf>
      <font>
        <color theme="2" tint="-9.9948118533890809E-2"/>
      </font>
    </dxf>
    <dxf>
      <font>
        <color theme="9" tint="0.59996337778862885"/>
      </font>
    </dxf>
    <dxf>
      <font>
        <color theme="9" tint="0.59996337778862885"/>
      </font>
    </dxf>
    <dxf>
      <font>
        <color theme="2" tint="-9.9948118533890809E-2"/>
      </font>
    </dxf>
    <dxf>
      <font>
        <color theme="0" tint="-0.34998626667073579"/>
      </font>
    </dxf>
    <dxf>
      <font>
        <color theme="2" tint="-9.9948118533890809E-2"/>
      </font>
    </dxf>
    <dxf>
      <font>
        <color rgb="FF9C0006"/>
      </font>
      <fill>
        <patternFill>
          <bgColor rgb="FFFFC7CE"/>
        </patternFill>
      </fill>
    </dxf>
    <dxf>
      <fill>
        <patternFill patternType="none">
          <fgColor indexed="64"/>
          <bgColor auto="1"/>
        </patternFill>
      </fill>
      <alignment horizontal="lef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left" vertical="top"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top" textRotation="0" wrapText="1" indent="0" justifyLastLine="0" shrinkToFit="0" readingOrder="0"/>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30" formatCode="@"/>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right style="thin">
          <color indexed="64"/>
        </right>
        <top style="medium">
          <color indexed="64"/>
        </top>
      </border>
    </dxf>
    <dxf>
      <border>
        <bottom style="thin">
          <color indexed="64"/>
        </bottom>
      </border>
    </dxf>
    <dxf>
      <font>
        <strike val="0"/>
        <outline val="0"/>
        <shadow val="0"/>
        <u val="none"/>
        <vertAlign val="baseline"/>
        <sz val="11"/>
        <color theme="0"/>
        <name val="Calibri"/>
        <scheme val="minor"/>
      </font>
      <numFmt numFmtId="30" formatCode="@"/>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
      <numFmt numFmtId="0" formatCode="General"/>
      <fill>
        <patternFill patternType="solid">
          <fgColor indexed="64"/>
          <bgColor rgb="FFFFFF00"/>
        </patternFill>
      </fill>
    </dxf>
    <dxf>
      <fill>
        <patternFill patternType="none">
          <fgColor indexed="64"/>
          <bgColor auto="1"/>
        </patternFill>
      </fill>
      <alignment vertical="center" textRotation="0" indent="0" justifyLastLine="0" shrinkToFit="0" readingOrder="0"/>
    </dxf>
    <dxf>
      <fill>
        <patternFill patternType="none">
          <fgColor indexed="64"/>
          <bgColor indexed="65"/>
        </patternFill>
      </fill>
      <alignment vertical="center" textRotation="0" indent="0" justifyLastLine="0" shrinkToFit="0" readingOrder="0"/>
    </dxf>
    <dxf>
      <fill>
        <patternFill patternType="none">
          <fgColor indexed="64"/>
          <bgColor auto="1"/>
        </patternFill>
      </fill>
      <alignment vertical="center" textRotation="0" indent="0" justifyLastLine="0" shrinkToFit="0" readingOrder="0"/>
    </dxf>
    <dxf>
      <fill>
        <patternFill patternType="none">
          <fgColor indexed="64"/>
          <bgColor auto="1"/>
        </patternFill>
      </fill>
      <alignment vertical="center" textRotation="0" indent="0" justifyLastLine="0" shrinkToFit="0" readingOrder="0"/>
    </dxf>
    <dxf>
      <numFmt numFmtId="164" formatCode="[$-409]d\-mmm\-yy;@"/>
      <fill>
        <patternFill patternType="none">
          <fgColor indexed="64"/>
          <bgColor auto="1"/>
        </patternFill>
      </fill>
      <alignment horizontal="left" vertical="center" textRotation="0" wrapText="0" indent="0" justifyLastLine="0" shrinkToFit="0" readingOrder="0"/>
    </dxf>
    <dxf>
      <fill>
        <patternFill patternType="none">
          <fgColor indexed="64"/>
          <bgColor auto="1"/>
        </patternFill>
      </fill>
      <alignment vertical="center" textRotation="0" indent="0" justifyLastLine="0" shrinkToFit="0" readingOrder="0"/>
    </dxf>
    <dxf>
      <font>
        <b/>
        <i val="0"/>
        <strike val="0"/>
        <condense val="0"/>
        <extend val="0"/>
        <outline val="0"/>
        <shadow val="0"/>
        <u val="none"/>
        <vertAlign val="baseline"/>
        <sz val="11"/>
        <color theme="1"/>
        <name val="Calibri"/>
        <scheme val="minor"/>
      </font>
      <fill>
        <patternFill patternType="none">
          <fgColor indexed="64"/>
          <bgColor auto="1"/>
        </patternFill>
      </fill>
      <alignment vertical="center" textRotation="0" indent="0" justifyLastLine="0" shrinkToFit="0" readingOrder="0"/>
      <border diagonalUp="0" diagonalDown="0" outline="0">
        <left style="thin">
          <color auto="1"/>
        </left>
        <right style="thin">
          <color auto="1"/>
        </right>
        <top/>
        <bottom/>
      </border>
    </dxf>
    <dxf>
      <fill>
        <patternFill>
          <bgColor theme="4"/>
        </patternFill>
      </fill>
    </dxf>
    <dxf>
      <fill>
        <patternFill>
          <bgColor theme="3" tint="0.59996337778862885"/>
        </patternFill>
      </fill>
    </dxf>
  </dxfs>
  <tableStyles count="3" defaultTableStyle="TableStyleMedium2" defaultPivotStyle="PivotStyleLight16">
    <tableStyle name="PivotTable Style 1" table="0" count="1" xr9:uid="{00000000-0011-0000-FFFF-FFFF00000000}">
      <tableStyleElement type="secondColumnStripe" dxfId="47"/>
    </tableStyle>
    <tableStyle name="PivotTable Style 2" table="0" count="0" xr9:uid="{00000000-0011-0000-FFFF-FFFF01000000}"/>
    <tableStyle name="Table Style 1" pivot="0" count="1" xr9:uid="{00000000-0011-0000-FFFF-FFFF02000000}">
      <tableStyleElement type="secondColumnStripe" dxfId="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504265</xdr:colOff>
      <xdr:row>64</xdr:row>
      <xdr:rowOff>56031</xdr:rowOff>
    </xdr:from>
    <xdr:to>
      <xdr:col>4</xdr:col>
      <xdr:colOff>1547046</xdr:colOff>
      <xdr:row>86</xdr:row>
      <xdr:rowOff>141221</xdr:rowOff>
    </xdr:to>
    <xdr:pic>
      <xdr:nvPicPr>
        <xdr:cNvPr id="2" name="Picture 1">
          <a:extLst>
            <a:ext uri="{FF2B5EF4-FFF2-40B4-BE49-F238E27FC236}">
              <a16:creationId xmlns:a16="http://schemas.microsoft.com/office/drawing/2014/main" id="{29DCE201-5F6B-4531-BA83-E1F82E92B373}"/>
            </a:ext>
          </a:extLst>
        </xdr:cNvPr>
        <xdr:cNvPicPr>
          <a:picLocks noChangeAspect="1"/>
        </xdr:cNvPicPr>
      </xdr:nvPicPr>
      <xdr:blipFill>
        <a:blip xmlns:r="http://schemas.openxmlformats.org/officeDocument/2006/relationships" r:embed="rId1"/>
        <a:stretch>
          <a:fillRect/>
        </a:stretch>
      </xdr:blipFill>
      <xdr:spPr>
        <a:xfrm>
          <a:off x="504265" y="21392031"/>
          <a:ext cx="8371428" cy="42761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Users\ToanAN\AppData\Local\Temp\SUZUKI_ECM_LD_V01.00.16_Aug052015%20-%20Releas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1.%20INNOVA%20Database\Ford\7.%20DTC%20Definition\Ford_v17.0.16\Ford_DTCDatabase_V17%2000%2021Feb27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torical"/>
      <sheetName val="Support Item"/>
      <sheetName val="Item ID"/>
      <sheetName val="Table ID"/>
      <sheetName val="Item Stranslate Map"/>
      <sheetName val="Make_Specification"/>
      <sheetName val="VW_NonUDSFormula"/>
      <sheetName val="VW_NonUDSText"/>
      <sheetName val="DataValidation"/>
      <sheetName val="Unit Translate Map"/>
      <sheetName val="SUZUKI_ECM_LD_V01.00"/>
      <sheetName val="Data"/>
    </sheet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Validation"/>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Table88" displayName="Table88" ref="A1:E54" totalsRowShown="0" headerRowDxfId="45" dataDxfId="44">
  <autoFilter ref="A1:E54" xr:uid="{00000000-0009-0000-0100-000007000000}"/>
  <tableColumns count="5">
    <tableColumn id="1" xr3:uid="{00000000-0010-0000-0000-000001000000}" name="Date" dataDxfId="43"/>
    <tableColumn id="2" xr3:uid="{00000000-0010-0000-0000-000002000000}" name="Engineer" dataDxfId="42"/>
    <tableColumn id="3" xr3:uid="{00000000-0010-0000-0000-000003000000}" name="Version" dataDxfId="41"/>
    <tableColumn id="5" xr3:uid="{00000000-0010-0000-0000-000005000000}" name="Sheet" dataDxfId="40"/>
    <tableColumn id="4" xr3:uid="{00000000-0010-0000-0000-000004000000}" name="Note " dataDxfId="3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1" displayName="Table1" ref="A1:D105" totalsRowShown="0">
  <autoFilter ref="A1:D105" xr:uid="{00000000-0009-0000-0100-000008000000}"/>
  <tableColumns count="4">
    <tableColumn id="1" xr3:uid="{00000000-0010-0000-0100-000001000000}" name="Market"/>
    <tableColumn id="2" xr3:uid="{00000000-0010-0000-0100-000002000000}" name="PID"/>
    <tableColumn id="4" xr3:uid="{C3E0C1C7-20F8-478D-B820-2AA125387EA0}" name="Check" dataDxfId="38">
      <calculatedColumnFormula>VLOOKUP(Table1[[#This Row],[PID]],'Item ID'!$C$5:$C$573,1,0)</calculatedColumnFormula>
    </tableColumn>
    <tableColumn id="3" xr3:uid="{00000000-0010-0000-0100-000003000000}" name="Note"/>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7410" displayName="Table7410" ref="A2:F681" totalsRowShown="0" headerRowDxfId="37" headerRowBorderDxfId="36" tableBorderDxfId="35" headerRowCellStyle="Hyperlink 2">
  <autoFilter ref="A2:F681" xr:uid="{00000000-0009-0000-0100-000009000000}"/>
  <tableColumns count="6">
    <tableColumn id="1" xr3:uid="{00000000-0010-0000-0200-000001000000}" name="TableID" dataDxfId="34"/>
    <tableColumn id="5" xr3:uid="{00000000-0010-0000-0200-000005000000}" name="BIT_MASK" dataDxfId="33"/>
    <tableColumn id="2" xr3:uid="{00000000-0010-0000-0200-000002000000}" name="HEX_VAL" dataDxfId="32"/>
    <tableColumn id="3" xr3:uid="{00000000-0010-0000-0200-000003000000}" name="DEC_VAL" dataDxfId="31"/>
    <tableColumn id="4" xr3:uid="{00000000-0010-0000-0200-000004000000}" name="TABLE_TEXT" dataDxfId="30"/>
    <tableColumn id="6" xr3:uid="{EF189F73-4ACE-4F3F-93FC-2B895ED812FC}" name="Column1" dataDxfId="29"/>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7" displayName="Table7" ref="A1:D20" totalsRowShown="0" headerRowDxfId="28" headerRowBorderDxfId="27" tableBorderDxfId="26" totalsRowBorderDxfId="25">
  <autoFilter ref="A1:D20" xr:uid="{00000000-0009-0000-0100-000006000000}"/>
  <tableColumns count="4">
    <tableColumn id="1" xr3:uid="{00000000-0010-0000-0300-000001000000}" name="ItemID" dataDxfId="24"/>
    <tableColumn id="2" xr3:uid="{00000000-0010-0000-0300-000002000000}" name="ItemDescription" dataDxfId="23"/>
    <tableColumn id="3" xr3:uid="{00000000-0010-0000-0300-000003000000}" name="Hex_Val" dataDxfId="22"/>
    <tableColumn id="4" xr3:uid="{00000000-0010-0000-0300-000004000000}" name="Status" dataDxfId="21"/>
  </tableColumns>
  <tableStyleInfo name="TableStyleLight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Table13" displayName="Table13" ref="A2:F6" totalsRowShown="0" headerRowDxfId="20" dataDxfId="18" headerRowBorderDxfId="19" tableBorderDxfId="17" totalsRowBorderDxfId="16">
  <autoFilter ref="A2:F6" xr:uid="{00000000-0009-0000-0100-000001000000}"/>
  <tableColumns count="6">
    <tableColumn id="3" xr3:uid="{00000000-0010-0000-0400-000003000000}" name="ItemDescription-English" dataDxfId="15"/>
    <tableColumn id="4" xr3:uid="{00000000-0010-0000-0400-000004000000}" name="ItemDescription-French" dataDxfId="14"/>
    <tableColumn id="5" xr3:uid="{00000000-0010-0000-0400-000005000000}" name="ItemDescription-Spanish" dataDxfId="13"/>
    <tableColumn id="1" xr3:uid="{00000000-0010-0000-0400-000001000000}" name="ItemDescription-Chinese(Mandarin)" dataDxfId="12"/>
    <tableColumn id="2" xr3:uid="{00000000-0010-0000-0400-000002000000}" name="ItemDescription-Japanese" dataDxfId="11"/>
    <tableColumn id="6" xr3:uid="{00000000-0010-0000-0400-000006000000}" name="ItemDescription-Vietnamese" dataDxfId="1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118.69.35.198:8080/redmine/documents/37" TargetMode="Externa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54"/>
  <sheetViews>
    <sheetView topLeftCell="A47" zoomScale="85" zoomScaleNormal="85" workbookViewId="0">
      <selection activeCell="E55" sqref="E55"/>
    </sheetView>
  </sheetViews>
  <sheetFormatPr defaultRowHeight="15"/>
  <cols>
    <col min="1" max="1" width="13.85546875" style="81" customWidth="1"/>
    <col min="2" max="2" width="19.140625" style="81" customWidth="1"/>
    <col min="3" max="3" width="19.28515625" style="81" bestFit="1" customWidth="1"/>
    <col min="4" max="4" width="57.7109375" style="81" bestFit="1" customWidth="1"/>
    <col min="5" max="5" width="58" style="81" customWidth="1"/>
    <col min="6" max="16384" width="9.140625" style="81"/>
  </cols>
  <sheetData>
    <row r="1" spans="1:13">
      <c r="A1" s="80" t="s">
        <v>3189</v>
      </c>
      <c r="B1" s="80" t="s">
        <v>5265</v>
      </c>
      <c r="C1" s="80" t="s">
        <v>5266</v>
      </c>
      <c r="D1" s="80" t="s">
        <v>5325</v>
      </c>
      <c r="E1" s="80" t="s">
        <v>5267</v>
      </c>
      <c r="L1" s="81" t="s">
        <v>7838</v>
      </c>
      <c r="M1" s="81" t="s">
        <v>7843</v>
      </c>
    </row>
    <row r="2" spans="1:13">
      <c r="A2" s="35">
        <v>42423</v>
      </c>
      <c r="B2" s="81" t="s">
        <v>5454</v>
      </c>
      <c r="C2" s="81" t="s">
        <v>5383</v>
      </c>
      <c r="D2" s="81" t="s">
        <v>5589</v>
      </c>
      <c r="E2" s="81" t="s">
        <v>5382</v>
      </c>
      <c r="M2" s="81" t="s">
        <v>7844</v>
      </c>
    </row>
    <row r="3" spans="1:13">
      <c r="A3" s="35">
        <v>42424</v>
      </c>
      <c r="B3" s="81" t="s">
        <v>5454</v>
      </c>
      <c r="C3" s="81" t="s">
        <v>5385</v>
      </c>
      <c r="D3" s="81" t="s">
        <v>5589</v>
      </c>
      <c r="E3" s="81" t="s">
        <v>5815</v>
      </c>
      <c r="M3" s="81" t="s">
        <v>7845</v>
      </c>
    </row>
    <row r="4" spans="1:13">
      <c r="A4" s="35">
        <v>42542</v>
      </c>
      <c r="B4" s="81" t="s">
        <v>5462</v>
      </c>
      <c r="C4" s="81" t="s">
        <v>5583</v>
      </c>
      <c r="D4" s="81" t="s">
        <v>5589</v>
      </c>
      <c r="E4" s="81" t="s">
        <v>5463</v>
      </c>
    </row>
    <row r="5" spans="1:13">
      <c r="A5" s="35">
        <v>42559</v>
      </c>
      <c r="B5" s="81" t="s">
        <v>5462</v>
      </c>
      <c r="C5" s="81" t="s">
        <v>5584</v>
      </c>
      <c r="D5" s="81" t="s">
        <v>5589</v>
      </c>
      <c r="E5" s="81" t="s">
        <v>5585</v>
      </c>
      <c r="M5" s="81" t="s">
        <v>8040</v>
      </c>
    </row>
    <row r="6" spans="1:13">
      <c r="A6" s="35">
        <v>42562</v>
      </c>
      <c r="B6" s="81" t="s">
        <v>5462</v>
      </c>
      <c r="C6" s="81" t="s">
        <v>5586</v>
      </c>
      <c r="D6" s="81" t="s">
        <v>5589</v>
      </c>
      <c r="E6" s="81" t="s">
        <v>5587</v>
      </c>
    </row>
    <row r="7" spans="1:13">
      <c r="A7" s="35">
        <v>42570</v>
      </c>
      <c r="B7" s="81" t="s">
        <v>5462</v>
      </c>
      <c r="C7" s="81" t="s">
        <v>5588</v>
      </c>
      <c r="D7" s="81" t="s">
        <v>5589</v>
      </c>
      <c r="E7" s="81" t="s">
        <v>5590</v>
      </c>
    </row>
    <row r="8" spans="1:13">
      <c r="A8" s="35">
        <v>42613</v>
      </c>
      <c r="B8" s="81" t="s">
        <v>5462</v>
      </c>
      <c r="C8" s="81" t="s">
        <v>5816</v>
      </c>
      <c r="D8" s="81" t="s">
        <v>5589</v>
      </c>
      <c r="E8" s="81" t="s">
        <v>5817</v>
      </c>
    </row>
    <row r="9" spans="1:13">
      <c r="A9" s="35">
        <v>42661</v>
      </c>
      <c r="B9" s="81" t="s">
        <v>5462</v>
      </c>
      <c r="C9" s="81" t="s">
        <v>5821</v>
      </c>
      <c r="D9" s="81" t="s">
        <v>5589</v>
      </c>
      <c r="E9" s="81" t="s">
        <v>5822</v>
      </c>
    </row>
    <row r="10" spans="1:13">
      <c r="A10" s="35">
        <v>42688</v>
      </c>
      <c r="B10" s="81" t="s">
        <v>5462</v>
      </c>
      <c r="C10" s="81" t="s">
        <v>5823</v>
      </c>
      <c r="D10" s="81" t="s">
        <v>5264</v>
      </c>
      <c r="E10" s="81" t="s">
        <v>5824</v>
      </c>
    </row>
    <row r="11" spans="1:13">
      <c r="A11" s="35">
        <v>42692</v>
      </c>
      <c r="B11" s="81" t="s">
        <v>5454</v>
      </c>
      <c r="C11" s="81" t="s">
        <v>5826</v>
      </c>
      <c r="D11" s="81" t="s">
        <v>5827</v>
      </c>
      <c r="E11" s="82" t="s">
        <v>5828</v>
      </c>
    </row>
    <row r="12" spans="1:13">
      <c r="A12" s="35">
        <v>42693</v>
      </c>
      <c r="B12" s="81" t="s">
        <v>5462</v>
      </c>
      <c r="C12" s="81" t="s">
        <v>5834</v>
      </c>
      <c r="D12" s="81" t="s">
        <v>5835</v>
      </c>
      <c r="E12" s="81" t="s">
        <v>5836</v>
      </c>
    </row>
    <row r="13" spans="1:13">
      <c r="A13" s="35">
        <v>42696</v>
      </c>
      <c r="B13" s="81" t="s">
        <v>5454</v>
      </c>
      <c r="C13" s="81" t="s">
        <v>5837</v>
      </c>
      <c r="D13" s="81" t="s">
        <v>5589</v>
      </c>
      <c r="E13" s="81" t="s">
        <v>5838</v>
      </c>
    </row>
    <row r="14" spans="1:13">
      <c r="A14" s="35">
        <v>42697</v>
      </c>
      <c r="B14" s="81" t="s">
        <v>5454</v>
      </c>
      <c r="C14" s="81" t="s">
        <v>5839</v>
      </c>
      <c r="D14" s="81" t="s">
        <v>5589</v>
      </c>
      <c r="E14" s="81" t="s">
        <v>5840</v>
      </c>
    </row>
    <row r="15" spans="1:13">
      <c r="A15" s="35">
        <v>42709</v>
      </c>
      <c r="B15" s="81" t="s">
        <v>5454</v>
      </c>
      <c r="C15" s="81" t="s">
        <v>5841</v>
      </c>
      <c r="D15" s="81" t="s">
        <v>5842</v>
      </c>
      <c r="E15" s="81" t="s">
        <v>5843</v>
      </c>
    </row>
    <row r="16" spans="1:13">
      <c r="A16" s="35">
        <v>42709</v>
      </c>
      <c r="B16" s="81" t="s">
        <v>5454</v>
      </c>
      <c r="C16" s="81" t="s">
        <v>5844</v>
      </c>
      <c r="D16" s="81" t="s">
        <v>5589</v>
      </c>
      <c r="E16" s="81" t="s">
        <v>5845</v>
      </c>
    </row>
    <row r="17" spans="1:5" ht="30">
      <c r="A17" s="35">
        <v>42731</v>
      </c>
      <c r="B17" s="81" t="s">
        <v>5462</v>
      </c>
      <c r="C17" s="81" t="s">
        <v>5850</v>
      </c>
      <c r="D17" s="81" t="s">
        <v>5589</v>
      </c>
      <c r="E17" s="83" t="s">
        <v>5849</v>
      </c>
    </row>
    <row r="18" spans="1:5">
      <c r="A18" s="35">
        <v>42732</v>
      </c>
      <c r="B18" s="81" t="s">
        <v>5462</v>
      </c>
      <c r="C18" s="81" t="s">
        <v>5851</v>
      </c>
      <c r="D18" s="81" t="s">
        <v>5589</v>
      </c>
      <c r="E18" s="83" t="s">
        <v>5852</v>
      </c>
    </row>
    <row r="19" spans="1:5">
      <c r="A19" s="35">
        <v>42734</v>
      </c>
      <c r="B19" s="81" t="s">
        <v>5454</v>
      </c>
      <c r="C19" s="81" t="s">
        <v>5921</v>
      </c>
      <c r="D19" s="81" t="s">
        <v>5589</v>
      </c>
      <c r="E19" s="81" t="s">
        <v>5922</v>
      </c>
    </row>
    <row r="20" spans="1:5">
      <c r="A20" s="35">
        <v>42772</v>
      </c>
      <c r="B20" s="81" t="s">
        <v>5454</v>
      </c>
      <c r="C20" s="81" t="s">
        <v>5931</v>
      </c>
      <c r="D20" s="81" t="s">
        <v>5589</v>
      </c>
      <c r="E20" s="81" t="s">
        <v>5932</v>
      </c>
    </row>
    <row r="21" spans="1:5">
      <c r="A21" s="35">
        <v>42790</v>
      </c>
      <c r="B21" s="81" t="s">
        <v>5462</v>
      </c>
      <c r="C21" s="81" t="s">
        <v>5966</v>
      </c>
      <c r="D21" s="81" t="s">
        <v>5589</v>
      </c>
      <c r="E21" s="81" t="s">
        <v>5933</v>
      </c>
    </row>
    <row r="22" spans="1:5" ht="45">
      <c r="A22" s="35">
        <v>42845</v>
      </c>
      <c r="B22" s="81" t="s">
        <v>5454</v>
      </c>
      <c r="C22" s="81" t="s">
        <v>5974</v>
      </c>
      <c r="D22" s="81" t="s">
        <v>5589</v>
      </c>
      <c r="E22" s="83" t="s">
        <v>5975</v>
      </c>
    </row>
    <row r="23" spans="1:5">
      <c r="A23" s="35">
        <v>42860</v>
      </c>
      <c r="B23" s="81" t="s">
        <v>5454</v>
      </c>
      <c r="C23" s="81" t="s">
        <v>5980</v>
      </c>
      <c r="D23" s="81" t="s">
        <v>5842</v>
      </c>
      <c r="E23" s="81" t="s">
        <v>5981</v>
      </c>
    </row>
    <row r="24" spans="1:5">
      <c r="A24" s="35">
        <v>42902</v>
      </c>
      <c r="B24" s="81" t="s">
        <v>5454</v>
      </c>
      <c r="C24" s="81" t="s">
        <v>5997</v>
      </c>
      <c r="D24" s="81" t="s">
        <v>5589</v>
      </c>
      <c r="E24" s="81" t="s">
        <v>5998</v>
      </c>
    </row>
    <row r="25" spans="1:5" ht="45">
      <c r="A25" s="35">
        <v>43126</v>
      </c>
      <c r="B25" s="24" t="s">
        <v>5462</v>
      </c>
      <c r="C25" s="24" t="s">
        <v>6001</v>
      </c>
      <c r="D25" s="24" t="s">
        <v>5589</v>
      </c>
      <c r="E25" s="36" t="s">
        <v>6016</v>
      </c>
    </row>
    <row r="26" spans="1:5">
      <c r="A26" s="35">
        <v>43182</v>
      </c>
      <c r="B26" s="24" t="s">
        <v>5462</v>
      </c>
      <c r="C26" s="24" t="s">
        <v>6017</v>
      </c>
      <c r="D26" s="24" t="s">
        <v>5589</v>
      </c>
      <c r="E26" s="36" t="s">
        <v>6018</v>
      </c>
    </row>
    <row r="27" spans="1:5" ht="45">
      <c r="A27" s="35">
        <v>43183</v>
      </c>
      <c r="B27" s="24" t="s">
        <v>5462</v>
      </c>
      <c r="C27" s="24" t="s">
        <v>6019</v>
      </c>
      <c r="D27" s="24" t="s">
        <v>5589</v>
      </c>
      <c r="E27" s="36" t="s">
        <v>6020</v>
      </c>
    </row>
    <row r="28" spans="1:5" ht="45">
      <c r="A28" s="35">
        <v>43214</v>
      </c>
      <c r="B28" s="24" t="s">
        <v>5462</v>
      </c>
      <c r="C28" s="24" t="s">
        <v>6049</v>
      </c>
      <c r="D28" s="24" t="s">
        <v>5589</v>
      </c>
      <c r="E28" s="36" t="s">
        <v>6050</v>
      </c>
    </row>
    <row r="29" spans="1:5" ht="30">
      <c r="A29" s="35">
        <v>43255</v>
      </c>
      <c r="B29" s="24" t="s">
        <v>5462</v>
      </c>
      <c r="C29" s="24" t="s">
        <v>6066</v>
      </c>
      <c r="D29" s="24" t="s">
        <v>5589</v>
      </c>
      <c r="E29" s="36" t="s">
        <v>6067</v>
      </c>
    </row>
    <row r="30" spans="1:5" ht="60">
      <c r="A30" s="35">
        <v>43258</v>
      </c>
      <c r="B30" s="24" t="s">
        <v>5462</v>
      </c>
      <c r="C30" s="24" t="s">
        <v>6094</v>
      </c>
      <c r="D30" s="24" t="s">
        <v>5589</v>
      </c>
      <c r="E30" s="36" t="s">
        <v>6095</v>
      </c>
    </row>
    <row r="31" spans="1:5" ht="45">
      <c r="A31" s="35">
        <v>43274</v>
      </c>
      <c r="B31" s="24" t="s">
        <v>5462</v>
      </c>
      <c r="C31" s="24" t="s">
        <v>6117</v>
      </c>
      <c r="D31" s="24" t="s">
        <v>5589</v>
      </c>
      <c r="E31" s="83" t="s">
        <v>6116</v>
      </c>
    </row>
    <row r="32" spans="1:5" ht="45">
      <c r="A32" s="35">
        <v>43274</v>
      </c>
      <c r="B32" s="24" t="s">
        <v>5462</v>
      </c>
      <c r="C32" s="24" t="s">
        <v>6117</v>
      </c>
      <c r="D32" s="24" t="s">
        <v>5589</v>
      </c>
      <c r="E32" s="83" t="s">
        <v>6116</v>
      </c>
    </row>
    <row r="33" spans="1:5" ht="45">
      <c r="A33" s="35">
        <v>43301</v>
      </c>
      <c r="B33" s="24" t="s">
        <v>5462</v>
      </c>
      <c r="C33" s="24" t="s">
        <v>6124</v>
      </c>
      <c r="D33" s="24" t="s">
        <v>5589</v>
      </c>
      <c r="E33" s="83" t="s">
        <v>6125</v>
      </c>
    </row>
    <row r="34" spans="1:5">
      <c r="A34" s="35">
        <v>43330</v>
      </c>
      <c r="B34" s="24" t="s">
        <v>5462</v>
      </c>
      <c r="C34" s="24" t="s">
        <v>6126</v>
      </c>
      <c r="D34" s="24" t="s">
        <v>5589</v>
      </c>
      <c r="E34" s="83" t="s">
        <v>6127</v>
      </c>
    </row>
    <row r="35" spans="1:5">
      <c r="A35" s="35">
        <v>43340</v>
      </c>
      <c r="B35" s="24" t="s">
        <v>5462</v>
      </c>
      <c r="C35" s="24" t="s">
        <v>6302</v>
      </c>
      <c r="D35" s="24" t="s">
        <v>5589</v>
      </c>
      <c r="E35" s="83" t="s">
        <v>6303</v>
      </c>
    </row>
    <row r="36" spans="1:5" ht="30">
      <c r="A36" s="35">
        <v>43351</v>
      </c>
      <c r="B36" s="24" t="s">
        <v>5462</v>
      </c>
      <c r="C36" s="24" t="s">
        <v>6304</v>
      </c>
      <c r="D36" s="24" t="s">
        <v>5589</v>
      </c>
      <c r="E36" s="83" t="s">
        <v>6305</v>
      </c>
    </row>
    <row r="37" spans="1:5" ht="75">
      <c r="A37" s="35">
        <v>43407</v>
      </c>
      <c r="B37" s="24" t="s">
        <v>5462</v>
      </c>
      <c r="C37" s="24" t="s">
        <v>7831</v>
      </c>
      <c r="D37" s="24" t="s">
        <v>5589</v>
      </c>
      <c r="E37" s="83" t="s">
        <v>7847</v>
      </c>
    </row>
    <row r="38" spans="1:5" ht="45">
      <c r="A38" s="35">
        <v>43421</v>
      </c>
      <c r="B38" s="24" t="s">
        <v>5462</v>
      </c>
      <c r="C38" s="24" t="s">
        <v>7846</v>
      </c>
      <c r="D38" s="24" t="s">
        <v>5589</v>
      </c>
      <c r="E38" s="83" t="s">
        <v>7848</v>
      </c>
    </row>
    <row r="39" spans="1:5" ht="90">
      <c r="A39" s="35">
        <v>43438</v>
      </c>
      <c r="B39" s="24" t="s">
        <v>5462</v>
      </c>
      <c r="C39" s="24" t="s">
        <v>7921</v>
      </c>
      <c r="D39" s="24" t="s">
        <v>5589</v>
      </c>
      <c r="E39" s="83" t="s">
        <v>7981</v>
      </c>
    </row>
    <row r="40" spans="1:5" ht="120">
      <c r="A40" s="35">
        <v>43509</v>
      </c>
      <c r="B40" s="24" t="s">
        <v>5462</v>
      </c>
      <c r="C40" s="24" t="s">
        <v>8037</v>
      </c>
      <c r="D40" s="24" t="s">
        <v>5589</v>
      </c>
      <c r="E40" s="83" t="s">
        <v>8038</v>
      </c>
    </row>
    <row r="41" spans="1:5" ht="75">
      <c r="A41" s="35">
        <v>43539</v>
      </c>
      <c r="B41" s="24" t="s">
        <v>5462</v>
      </c>
      <c r="C41" s="24" t="s">
        <v>8039</v>
      </c>
      <c r="D41" s="24" t="s">
        <v>5589</v>
      </c>
      <c r="E41" s="83" t="s">
        <v>8078</v>
      </c>
    </row>
    <row r="42" spans="1:5" ht="90">
      <c r="A42" s="35">
        <v>43553</v>
      </c>
      <c r="B42" s="24" t="s">
        <v>5462</v>
      </c>
      <c r="C42" s="24" t="s">
        <v>8144</v>
      </c>
      <c r="D42" s="24" t="s">
        <v>5589</v>
      </c>
      <c r="E42" s="83" t="s">
        <v>8169</v>
      </c>
    </row>
    <row r="43" spans="1:5" ht="30">
      <c r="A43" s="141">
        <v>43588</v>
      </c>
      <c r="B43" s="142" t="s">
        <v>5462</v>
      </c>
      <c r="C43" s="142" t="s">
        <v>8179</v>
      </c>
      <c r="D43" s="142" t="s">
        <v>5589</v>
      </c>
      <c r="E43" s="143" t="s">
        <v>8178</v>
      </c>
    </row>
    <row r="44" spans="1:5">
      <c r="A44" s="141">
        <v>43672</v>
      </c>
      <c r="B44" s="142" t="s">
        <v>5462</v>
      </c>
      <c r="C44" s="142" t="s">
        <v>8193</v>
      </c>
      <c r="D44" s="142" t="s">
        <v>5589</v>
      </c>
      <c r="E44" s="143" t="s">
        <v>8194</v>
      </c>
    </row>
    <row r="45" spans="1:5">
      <c r="A45" s="141">
        <v>43686</v>
      </c>
      <c r="B45" s="148" t="s">
        <v>5462</v>
      </c>
      <c r="C45" s="142" t="s">
        <v>8195</v>
      </c>
      <c r="D45" s="148" t="s">
        <v>8197</v>
      </c>
      <c r="E45" s="148" t="s">
        <v>8196</v>
      </c>
    </row>
    <row r="46" spans="1:5">
      <c r="A46" s="141">
        <v>43753</v>
      </c>
      <c r="B46" s="148" t="s">
        <v>5462</v>
      </c>
      <c r="C46" s="142" t="s">
        <v>8202</v>
      </c>
      <c r="D46" s="142" t="s">
        <v>5589</v>
      </c>
      <c r="E46" s="148" t="s">
        <v>8214</v>
      </c>
    </row>
    <row r="47" spans="1:5">
      <c r="A47" s="141">
        <v>43760</v>
      </c>
      <c r="B47" s="148" t="s">
        <v>5462</v>
      </c>
      <c r="C47" s="142" t="s">
        <v>8216</v>
      </c>
      <c r="D47" s="142" t="s">
        <v>5350</v>
      </c>
      <c r="E47" s="148" t="s">
        <v>8215</v>
      </c>
    </row>
    <row r="48" spans="1:5">
      <c r="A48" s="141">
        <v>43762</v>
      </c>
      <c r="B48" s="148" t="s">
        <v>5462</v>
      </c>
      <c r="C48" s="142" t="s">
        <v>8217</v>
      </c>
      <c r="D48" s="142" t="s">
        <v>8197</v>
      </c>
      <c r="E48" s="148" t="s">
        <v>8221</v>
      </c>
    </row>
    <row r="49" spans="1:5">
      <c r="A49" s="141">
        <v>43763</v>
      </c>
      <c r="B49" s="148" t="s">
        <v>5462</v>
      </c>
      <c r="C49" s="142" t="s">
        <v>8219</v>
      </c>
      <c r="D49" s="142" t="s">
        <v>5835</v>
      </c>
      <c r="E49" s="148" t="s">
        <v>8220</v>
      </c>
    </row>
    <row r="50" spans="1:5">
      <c r="A50" s="141">
        <v>43768</v>
      </c>
      <c r="B50" s="148" t="s">
        <v>5462</v>
      </c>
      <c r="C50" s="142" t="s">
        <v>8252</v>
      </c>
      <c r="D50" s="142" t="s">
        <v>5589</v>
      </c>
      <c r="E50" s="148" t="s">
        <v>8251</v>
      </c>
    </row>
    <row r="51" spans="1:5">
      <c r="A51" s="141">
        <v>43781</v>
      </c>
      <c r="B51" s="148" t="s">
        <v>5462</v>
      </c>
      <c r="C51" s="142" t="s">
        <v>8255</v>
      </c>
      <c r="D51" s="142" t="s">
        <v>5589</v>
      </c>
      <c r="E51" s="148" t="s">
        <v>8256</v>
      </c>
    </row>
    <row r="52" spans="1:5">
      <c r="A52" s="141">
        <v>43833</v>
      </c>
      <c r="B52" s="148" t="s">
        <v>5462</v>
      </c>
      <c r="C52" s="142" t="s">
        <v>8258</v>
      </c>
      <c r="D52" s="142" t="s">
        <v>5589</v>
      </c>
      <c r="E52" s="148" t="s">
        <v>8257</v>
      </c>
    </row>
    <row r="53" spans="1:5">
      <c r="A53" s="141">
        <v>43864</v>
      </c>
      <c r="B53" s="148" t="s">
        <v>5462</v>
      </c>
      <c r="C53" s="142" t="s">
        <v>8261</v>
      </c>
      <c r="D53" s="142" t="s">
        <v>5589</v>
      </c>
      <c r="E53" s="148" t="s">
        <v>8262</v>
      </c>
    </row>
    <row r="54" spans="1:5">
      <c r="A54" s="141">
        <v>43886</v>
      </c>
      <c r="B54" s="148" t="s">
        <v>5462</v>
      </c>
      <c r="C54" s="142" t="s">
        <v>8263</v>
      </c>
      <c r="D54" s="142" t="s">
        <v>5589</v>
      </c>
      <c r="E54" s="148" t="s">
        <v>8264</v>
      </c>
    </row>
  </sheetData>
  <hyperlinks>
    <hyperlink ref="E11" r:id="rId1" xr:uid="{00000000-0004-0000-0000-000000000000}"/>
  </hyperlinks>
  <pageMargins left="0.7" right="0.7" top="0.75" bottom="0.75" header="0.3" footer="0.3"/>
  <pageSetup orientation="portrait"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Q285"/>
  <sheetViews>
    <sheetView zoomScaleNormal="100" workbookViewId="0">
      <pane ySplit="1" topLeftCell="A122" activePane="bottomLeft" state="frozen"/>
      <selection pane="bottomLeft" activeCell="B16" sqref="B16"/>
    </sheetView>
  </sheetViews>
  <sheetFormatPr defaultRowHeight="15"/>
  <cols>
    <col min="1" max="2" width="45.85546875" customWidth="1"/>
    <col min="3" max="3" width="19.7109375" style="88" customWidth="1"/>
    <col min="4" max="4" width="16.42578125" style="88" customWidth="1"/>
    <col min="5" max="5" width="14.5703125" style="88" customWidth="1"/>
  </cols>
  <sheetData>
    <row r="1" spans="1:17">
      <c r="A1" t="s">
        <v>7801</v>
      </c>
      <c r="B1" t="s">
        <v>7738</v>
      </c>
      <c r="C1" s="88" t="s">
        <v>7803</v>
      </c>
      <c r="D1" s="88" t="s">
        <v>7915</v>
      </c>
      <c r="H1" t="s">
        <v>1</v>
      </c>
      <c r="I1" t="s">
        <v>7802</v>
      </c>
      <c r="Q1" t="s">
        <v>5956</v>
      </c>
    </row>
    <row r="2" spans="1:17">
      <c r="A2" t="s">
        <v>5812</v>
      </c>
      <c r="B2" t="s">
        <v>5829</v>
      </c>
      <c r="C2" s="88">
        <v>1</v>
      </c>
      <c r="D2" s="88">
        <v>1</v>
      </c>
      <c r="H2" t="s">
        <v>5801</v>
      </c>
      <c r="I2">
        <v>1</v>
      </c>
      <c r="L2" t="s">
        <v>5801</v>
      </c>
      <c r="M2">
        <v>1</v>
      </c>
      <c r="Q2" t="s">
        <v>7807</v>
      </c>
    </row>
    <row r="3" spans="1:17">
      <c r="A3" t="s">
        <v>6318</v>
      </c>
      <c r="B3" t="s">
        <v>5829</v>
      </c>
      <c r="C3" s="88">
        <f t="shared" ref="C3:C34" si="0">IF(B3=B2,C2,C2+1)</f>
        <v>1</v>
      </c>
      <c r="D3" s="88">
        <v>1</v>
      </c>
      <c r="H3" t="s">
        <v>5806</v>
      </c>
      <c r="I3">
        <v>1</v>
      </c>
      <c r="L3" t="s">
        <v>5806</v>
      </c>
      <c r="M3">
        <v>1</v>
      </c>
      <c r="Q3" t="s">
        <v>7810</v>
      </c>
    </row>
    <row r="4" spans="1:17">
      <c r="A4" t="s">
        <v>5548</v>
      </c>
      <c r="B4" t="s">
        <v>5829</v>
      </c>
      <c r="C4" s="88">
        <f t="shared" si="0"/>
        <v>1</v>
      </c>
      <c r="D4" s="88">
        <v>1</v>
      </c>
      <c r="H4" t="s">
        <v>5799</v>
      </c>
      <c r="I4">
        <v>2</v>
      </c>
      <c r="L4" t="s">
        <v>5799</v>
      </c>
      <c r="M4">
        <v>2</v>
      </c>
      <c r="Q4" t="s">
        <v>7811</v>
      </c>
    </row>
    <row r="5" spans="1:17">
      <c r="A5" t="s">
        <v>6308</v>
      </c>
      <c r="B5" t="s">
        <v>5829</v>
      </c>
      <c r="C5" s="88">
        <f t="shared" si="0"/>
        <v>1</v>
      </c>
      <c r="D5" s="88">
        <v>2</v>
      </c>
      <c r="H5" t="s">
        <v>5937</v>
      </c>
      <c r="I5">
        <v>2</v>
      </c>
      <c r="L5" t="s">
        <v>10</v>
      </c>
      <c r="M5">
        <v>3</v>
      </c>
      <c r="Q5" t="s">
        <v>6069</v>
      </c>
    </row>
    <row r="6" spans="1:17">
      <c r="A6" t="s">
        <v>7193</v>
      </c>
      <c r="B6" t="s">
        <v>5829</v>
      </c>
      <c r="C6" s="88">
        <f t="shared" si="0"/>
        <v>1</v>
      </c>
      <c r="D6" s="88">
        <v>2</v>
      </c>
      <c r="H6" t="s">
        <v>10</v>
      </c>
      <c r="I6">
        <v>2</v>
      </c>
      <c r="L6" t="s">
        <v>5800</v>
      </c>
      <c r="M6">
        <v>3</v>
      </c>
      <c r="Q6" t="s">
        <v>7815</v>
      </c>
    </row>
    <row r="7" spans="1:17">
      <c r="A7" t="s">
        <v>5811</v>
      </c>
      <c r="B7" t="s">
        <v>5829</v>
      </c>
      <c r="C7" s="88">
        <f t="shared" si="0"/>
        <v>1</v>
      </c>
      <c r="D7" s="88">
        <v>3</v>
      </c>
      <c r="H7" t="s">
        <v>5800</v>
      </c>
      <c r="I7">
        <v>2</v>
      </c>
      <c r="L7" t="s">
        <v>7839</v>
      </c>
      <c r="M7">
        <v>3</v>
      </c>
      <c r="Q7" t="s">
        <v>7812</v>
      </c>
    </row>
    <row r="8" spans="1:17">
      <c r="A8" t="s">
        <v>6311</v>
      </c>
      <c r="B8" t="s">
        <v>5829</v>
      </c>
      <c r="C8" s="88">
        <f t="shared" si="0"/>
        <v>1</v>
      </c>
      <c r="D8" s="88">
        <v>3</v>
      </c>
      <c r="H8" t="s">
        <v>5807</v>
      </c>
      <c r="I8">
        <v>2</v>
      </c>
      <c r="L8" t="s">
        <v>5807</v>
      </c>
      <c r="M8">
        <v>3</v>
      </c>
      <c r="Q8" t="s">
        <v>7817</v>
      </c>
    </row>
    <row r="9" spans="1:17">
      <c r="A9" t="s">
        <v>5813</v>
      </c>
      <c r="B9" t="s">
        <v>5819</v>
      </c>
      <c r="C9" s="88">
        <f t="shared" si="0"/>
        <v>2</v>
      </c>
      <c r="D9" s="88">
        <v>1</v>
      </c>
      <c r="H9" t="s">
        <v>5802</v>
      </c>
      <c r="I9">
        <v>3</v>
      </c>
      <c r="L9" t="s">
        <v>5934</v>
      </c>
      <c r="M9">
        <v>3</v>
      </c>
    </row>
    <row r="10" spans="1:17">
      <c r="A10" t="s">
        <v>7219</v>
      </c>
      <c r="B10" t="s">
        <v>5819</v>
      </c>
      <c r="C10" s="88">
        <f t="shared" si="0"/>
        <v>2</v>
      </c>
      <c r="D10" s="88">
        <v>1</v>
      </c>
      <c r="H10" t="s">
        <v>5833</v>
      </c>
      <c r="I10">
        <v>3</v>
      </c>
      <c r="L10" t="s">
        <v>7814</v>
      </c>
      <c r="M10">
        <v>4</v>
      </c>
    </row>
    <row r="11" spans="1:17">
      <c r="A11" t="s">
        <v>5466</v>
      </c>
      <c r="B11" t="s">
        <v>5819</v>
      </c>
      <c r="C11" s="88">
        <f t="shared" si="0"/>
        <v>2</v>
      </c>
      <c r="D11" s="88">
        <v>1</v>
      </c>
      <c r="H11" t="s">
        <v>5804</v>
      </c>
      <c r="I11">
        <v>3</v>
      </c>
      <c r="L11" t="s">
        <v>5937</v>
      </c>
      <c r="M11">
        <v>4</v>
      </c>
    </row>
    <row r="12" spans="1:17">
      <c r="A12" t="s">
        <v>7236</v>
      </c>
      <c r="B12" t="s">
        <v>5819</v>
      </c>
      <c r="C12" s="88">
        <f t="shared" si="0"/>
        <v>2</v>
      </c>
      <c r="D12" s="88">
        <v>1</v>
      </c>
      <c r="H12" t="s">
        <v>5934</v>
      </c>
      <c r="I12">
        <v>3</v>
      </c>
      <c r="L12" t="s">
        <v>5802</v>
      </c>
      <c r="M12">
        <v>4</v>
      </c>
    </row>
    <row r="13" spans="1:17">
      <c r="A13" t="s">
        <v>5814</v>
      </c>
      <c r="B13" t="s">
        <v>5819</v>
      </c>
      <c r="C13" s="88">
        <f t="shared" si="0"/>
        <v>2</v>
      </c>
      <c r="D13" s="88">
        <v>2</v>
      </c>
      <c r="H13" t="s">
        <v>6495</v>
      </c>
      <c r="I13">
        <v>4</v>
      </c>
      <c r="L13" t="s">
        <v>5833</v>
      </c>
      <c r="M13">
        <v>4</v>
      </c>
    </row>
    <row r="14" spans="1:17">
      <c r="A14" t="s">
        <v>5573</v>
      </c>
      <c r="B14" t="s">
        <v>5820</v>
      </c>
      <c r="C14" s="88">
        <f t="shared" si="0"/>
        <v>3</v>
      </c>
      <c r="D14" s="88">
        <v>1</v>
      </c>
      <c r="H14" t="s">
        <v>6699</v>
      </c>
      <c r="I14">
        <v>4</v>
      </c>
      <c r="L14" t="s">
        <v>5804</v>
      </c>
      <c r="M14">
        <v>4</v>
      </c>
    </row>
    <row r="15" spans="1:17">
      <c r="A15" t="s">
        <v>5422</v>
      </c>
      <c r="B15" t="s">
        <v>5820</v>
      </c>
      <c r="C15" s="88">
        <f t="shared" si="0"/>
        <v>3</v>
      </c>
      <c r="D15" s="88">
        <v>1</v>
      </c>
      <c r="H15" t="s">
        <v>5935</v>
      </c>
      <c r="I15">
        <v>4</v>
      </c>
      <c r="L15" t="s">
        <v>6800</v>
      </c>
      <c r="M15">
        <v>5</v>
      </c>
    </row>
    <row r="16" spans="1:17">
      <c r="A16" t="s">
        <v>5574</v>
      </c>
      <c r="B16" t="s">
        <v>5820</v>
      </c>
      <c r="C16" s="88">
        <f t="shared" si="0"/>
        <v>3</v>
      </c>
      <c r="D16" s="88">
        <v>1</v>
      </c>
      <c r="H16" t="s">
        <v>6684</v>
      </c>
      <c r="I16">
        <v>5</v>
      </c>
      <c r="L16" t="s">
        <v>6640</v>
      </c>
      <c r="M16">
        <v>5</v>
      </c>
    </row>
    <row r="17" spans="1:13">
      <c r="A17" t="s">
        <v>7811</v>
      </c>
      <c r="B17" t="s">
        <v>6081</v>
      </c>
      <c r="C17" s="88">
        <f t="shared" si="0"/>
        <v>4</v>
      </c>
      <c r="D17" s="88">
        <v>1</v>
      </c>
      <c r="H17" t="s">
        <v>6410</v>
      </c>
      <c r="I17">
        <v>5</v>
      </c>
      <c r="L17" t="s">
        <v>6699</v>
      </c>
      <c r="M17">
        <v>5</v>
      </c>
    </row>
    <row r="18" spans="1:13">
      <c r="A18" t="s">
        <v>6246</v>
      </c>
      <c r="B18" t="s">
        <v>6122</v>
      </c>
      <c r="C18" s="88">
        <f t="shared" si="0"/>
        <v>5</v>
      </c>
      <c r="D18" s="88">
        <v>1</v>
      </c>
      <c r="H18" t="s">
        <v>5809</v>
      </c>
      <c r="I18">
        <v>5</v>
      </c>
      <c r="L18" t="s">
        <v>5936</v>
      </c>
      <c r="M18">
        <v>5</v>
      </c>
    </row>
    <row r="19" spans="1:13">
      <c r="A19" t="s">
        <v>7751</v>
      </c>
      <c r="B19" t="s">
        <v>6122</v>
      </c>
      <c r="C19" s="88">
        <f t="shared" si="0"/>
        <v>5</v>
      </c>
      <c r="D19" s="88">
        <v>2</v>
      </c>
      <c r="H19" t="s">
        <v>6737</v>
      </c>
      <c r="I19">
        <v>5</v>
      </c>
      <c r="L19" t="s">
        <v>7338</v>
      </c>
      <c r="M19">
        <v>5</v>
      </c>
    </row>
    <row r="20" spans="1:13">
      <c r="A20" t="s">
        <v>6122</v>
      </c>
      <c r="B20" t="s">
        <v>6122</v>
      </c>
      <c r="C20" s="88">
        <f t="shared" si="0"/>
        <v>5</v>
      </c>
      <c r="D20" s="88">
        <v>3</v>
      </c>
      <c r="H20" t="s">
        <v>6263</v>
      </c>
      <c r="I20">
        <v>5</v>
      </c>
      <c r="L20" t="s">
        <v>7842</v>
      </c>
      <c r="M20">
        <v>5</v>
      </c>
    </row>
    <row r="21" spans="1:13">
      <c r="A21" t="s">
        <v>7744</v>
      </c>
      <c r="B21" t="s">
        <v>6174</v>
      </c>
      <c r="C21" s="88">
        <f t="shared" si="0"/>
        <v>6</v>
      </c>
      <c r="D21" s="88">
        <v>4</v>
      </c>
      <c r="H21" t="s">
        <v>6640</v>
      </c>
      <c r="I21">
        <v>5</v>
      </c>
      <c r="L21" t="s">
        <v>6663</v>
      </c>
      <c r="M21">
        <v>5</v>
      </c>
    </row>
    <row r="22" spans="1:13">
      <c r="A22" t="s">
        <v>5970</v>
      </c>
      <c r="B22" t="s">
        <v>5971</v>
      </c>
      <c r="C22" s="88">
        <f t="shared" si="0"/>
        <v>7</v>
      </c>
      <c r="D22" s="88">
        <v>1</v>
      </c>
      <c r="H22" t="s">
        <v>6701</v>
      </c>
      <c r="I22">
        <v>5</v>
      </c>
      <c r="L22" t="s">
        <v>7841</v>
      </c>
      <c r="M22">
        <v>5</v>
      </c>
    </row>
    <row r="23" spans="1:13">
      <c r="A23" t="s">
        <v>5481</v>
      </c>
      <c r="B23" t="s">
        <v>5470</v>
      </c>
      <c r="C23" s="88">
        <f t="shared" si="0"/>
        <v>8</v>
      </c>
      <c r="D23" s="88">
        <v>1</v>
      </c>
      <c r="H23" t="s">
        <v>7381</v>
      </c>
      <c r="I23">
        <v>5</v>
      </c>
      <c r="L23" t="s">
        <v>7840</v>
      </c>
      <c r="M23">
        <v>5</v>
      </c>
    </row>
    <row r="24" spans="1:13">
      <c r="A24" t="s">
        <v>7183</v>
      </c>
      <c r="B24" t="s">
        <v>5470</v>
      </c>
      <c r="C24" s="88">
        <f t="shared" si="0"/>
        <v>8</v>
      </c>
      <c r="D24" s="88">
        <v>1</v>
      </c>
      <c r="H24" t="s">
        <v>7378</v>
      </c>
      <c r="I24">
        <v>5</v>
      </c>
      <c r="L24" t="s">
        <v>5808</v>
      </c>
      <c r="M24">
        <v>5</v>
      </c>
    </row>
    <row r="25" spans="1:13">
      <c r="A25" t="s">
        <v>7211</v>
      </c>
      <c r="B25" t="s">
        <v>5470</v>
      </c>
      <c r="C25" s="88">
        <f t="shared" si="0"/>
        <v>8</v>
      </c>
      <c r="D25" s="88">
        <v>1</v>
      </c>
      <c r="H25" t="s">
        <v>7357</v>
      </c>
      <c r="I25">
        <v>5</v>
      </c>
      <c r="L25" t="s">
        <v>6722</v>
      </c>
      <c r="M25">
        <v>5</v>
      </c>
    </row>
    <row r="26" spans="1:13">
      <c r="A26" t="s">
        <v>7180</v>
      </c>
      <c r="B26" t="s">
        <v>5470</v>
      </c>
      <c r="C26" s="88">
        <f t="shared" si="0"/>
        <v>8</v>
      </c>
      <c r="D26" s="88">
        <v>1</v>
      </c>
      <c r="H26" t="s">
        <v>6709</v>
      </c>
      <c r="I26">
        <v>5</v>
      </c>
      <c r="L26" t="s">
        <v>5973</v>
      </c>
      <c r="M26">
        <v>5</v>
      </c>
    </row>
    <row r="27" spans="1:13">
      <c r="A27" t="s">
        <v>7185</v>
      </c>
      <c r="B27" t="s">
        <v>5470</v>
      </c>
      <c r="C27" s="88">
        <f t="shared" si="0"/>
        <v>8</v>
      </c>
      <c r="D27" s="88">
        <v>2</v>
      </c>
      <c r="H27" t="s">
        <v>5936</v>
      </c>
      <c r="I27">
        <v>5</v>
      </c>
    </row>
    <row r="28" spans="1:13">
      <c r="A28" t="s">
        <v>7210</v>
      </c>
      <c r="B28" t="s">
        <v>5470</v>
      </c>
      <c r="C28" s="88">
        <f t="shared" si="0"/>
        <v>8</v>
      </c>
      <c r="D28" s="88">
        <v>2</v>
      </c>
      <c r="H28" t="s">
        <v>7338</v>
      </c>
      <c r="I28">
        <v>5</v>
      </c>
    </row>
    <row r="29" spans="1:13">
      <c r="A29" t="s">
        <v>7181</v>
      </c>
      <c r="B29" t="s">
        <v>5470</v>
      </c>
      <c r="C29" s="88">
        <f t="shared" si="0"/>
        <v>8</v>
      </c>
      <c r="D29" s="88">
        <v>2</v>
      </c>
      <c r="H29" t="s">
        <v>6663</v>
      </c>
      <c r="I29">
        <v>5</v>
      </c>
    </row>
    <row r="30" spans="1:13">
      <c r="A30" t="s">
        <v>7221</v>
      </c>
      <c r="B30" t="s">
        <v>5470</v>
      </c>
      <c r="C30" s="88">
        <f t="shared" si="0"/>
        <v>8</v>
      </c>
      <c r="D30" s="88">
        <v>2</v>
      </c>
      <c r="H30" t="s">
        <v>6716</v>
      </c>
      <c r="I30">
        <v>5</v>
      </c>
    </row>
    <row r="31" spans="1:13">
      <c r="A31" t="s">
        <v>7206</v>
      </c>
      <c r="B31" t="s">
        <v>5470</v>
      </c>
      <c r="C31" s="88">
        <f t="shared" si="0"/>
        <v>8</v>
      </c>
      <c r="D31" s="88">
        <v>3</v>
      </c>
      <c r="H31" t="s">
        <v>6634</v>
      </c>
      <c r="I31">
        <v>5</v>
      </c>
    </row>
    <row r="32" spans="1:13">
      <c r="A32" t="s">
        <v>5999</v>
      </c>
      <c r="B32" t="s">
        <v>5470</v>
      </c>
      <c r="C32" s="88">
        <f t="shared" si="0"/>
        <v>8</v>
      </c>
      <c r="D32" s="88">
        <v>3</v>
      </c>
      <c r="H32" t="s">
        <v>6731</v>
      </c>
      <c r="I32">
        <v>5</v>
      </c>
    </row>
    <row r="33" spans="1:9">
      <c r="A33" t="s">
        <v>7199</v>
      </c>
      <c r="B33" t="s">
        <v>5470</v>
      </c>
      <c r="C33" s="88">
        <f t="shared" si="0"/>
        <v>8</v>
      </c>
      <c r="D33" s="88">
        <v>3</v>
      </c>
      <c r="H33" t="s">
        <v>5987</v>
      </c>
      <c r="I33">
        <v>5</v>
      </c>
    </row>
    <row r="34" spans="1:9">
      <c r="A34" t="s">
        <v>5513</v>
      </c>
      <c r="B34" t="s">
        <v>5507</v>
      </c>
      <c r="C34" s="88">
        <f t="shared" si="0"/>
        <v>9</v>
      </c>
      <c r="D34" s="88">
        <v>1</v>
      </c>
      <c r="H34" t="s">
        <v>5810</v>
      </c>
      <c r="I34">
        <v>5</v>
      </c>
    </row>
    <row r="35" spans="1:9">
      <c r="A35" t="s">
        <v>7235</v>
      </c>
      <c r="B35" t="s">
        <v>5507</v>
      </c>
      <c r="C35" s="88">
        <f t="shared" ref="C35:C66" si="1">IF(B35=B34,C34,C34+1)</f>
        <v>9</v>
      </c>
      <c r="D35" s="88">
        <v>1</v>
      </c>
      <c r="H35" t="s">
        <v>6399</v>
      </c>
      <c r="I35">
        <v>5</v>
      </c>
    </row>
    <row r="36" spans="1:9">
      <c r="A36" t="s">
        <v>5512</v>
      </c>
      <c r="B36" t="s">
        <v>5507</v>
      </c>
      <c r="C36" s="88">
        <f t="shared" si="1"/>
        <v>9</v>
      </c>
      <c r="D36" s="88">
        <v>1</v>
      </c>
      <c r="H36" t="s">
        <v>6728</v>
      </c>
      <c r="I36">
        <v>5</v>
      </c>
    </row>
    <row r="37" spans="1:9">
      <c r="A37" t="s">
        <v>5924</v>
      </c>
      <c r="B37" t="s">
        <v>5507</v>
      </c>
      <c r="C37" s="88">
        <f t="shared" si="1"/>
        <v>9</v>
      </c>
      <c r="D37" s="88">
        <v>1</v>
      </c>
      <c r="H37" t="s">
        <v>6705</v>
      </c>
      <c r="I37">
        <v>5</v>
      </c>
    </row>
    <row r="38" spans="1:9">
      <c r="A38" t="s">
        <v>6069</v>
      </c>
      <c r="B38" t="s">
        <v>6069</v>
      </c>
      <c r="C38" s="88">
        <f t="shared" si="1"/>
        <v>10</v>
      </c>
      <c r="D38" s="88">
        <v>1</v>
      </c>
      <c r="H38" t="s">
        <v>5993</v>
      </c>
      <c r="I38">
        <v>5</v>
      </c>
    </row>
    <row r="39" spans="1:9">
      <c r="A39" t="s">
        <v>7815</v>
      </c>
      <c r="B39" t="s">
        <v>6069</v>
      </c>
      <c r="C39" s="88">
        <f t="shared" si="1"/>
        <v>10</v>
      </c>
      <c r="D39" s="88">
        <v>1</v>
      </c>
      <c r="H39" t="s">
        <v>5808</v>
      </c>
      <c r="I39">
        <v>5</v>
      </c>
    </row>
    <row r="40" spans="1:9">
      <c r="A40" t="s">
        <v>7812</v>
      </c>
      <c r="B40" t="s">
        <v>6069</v>
      </c>
      <c r="C40" s="88">
        <f t="shared" si="1"/>
        <v>10</v>
      </c>
      <c r="D40" s="88">
        <v>1</v>
      </c>
      <c r="H40" t="s">
        <v>6682</v>
      </c>
      <c r="I40">
        <v>5</v>
      </c>
    </row>
    <row r="41" spans="1:9">
      <c r="A41" t="s">
        <v>7239</v>
      </c>
      <c r="B41" t="s">
        <v>5550</v>
      </c>
      <c r="C41" s="88">
        <f t="shared" si="1"/>
        <v>11</v>
      </c>
      <c r="D41" s="88">
        <v>1</v>
      </c>
      <c r="H41" t="s">
        <v>7328</v>
      </c>
      <c r="I41">
        <v>5</v>
      </c>
    </row>
    <row r="42" spans="1:9">
      <c r="A42" t="s">
        <v>5551</v>
      </c>
      <c r="B42" t="s">
        <v>5550</v>
      </c>
      <c r="C42" s="88">
        <f t="shared" si="1"/>
        <v>11</v>
      </c>
      <c r="D42" s="88">
        <v>1</v>
      </c>
      <c r="H42" t="s">
        <v>6655</v>
      </c>
      <c r="I42">
        <v>5</v>
      </c>
    </row>
    <row r="43" spans="1:9">
      <c r="A43" t="s">
        <v>7233</v>
      </c>
      <c r="B43" t="s">
        <v>5550</v>
      </c>
      <c r="C43" s="88">
        <f t="shared" si="1"/>
        <v>11</v>
      </c>
      <c r="D43" s="88">
        <v>1</v>
      </c>
      <c r="H43" t="s">
        <v>6591</v>
      </c>
      <c r="I43">
        <v>5</v>
      </c>
    </row>
    <row r="44" spans="1:9">
      <c r="A44" t="s">
        <v>7178</v>
      </c>
      <c r="B44" t="s">
        <v>5550</v>
      </c>
      <c r="C44" s="88">
        <f t="shared" si="1"/>
        <v>11</v>
      </c>
      <c r="D44" s="88">
        <v>1</v>
      </c>
      <c r="H44" t="s">
        <v>6722</v>
      </c>
      <c r="I44">
        <v>5</v>
      </c>
    </row>
    <row r="45" spans="1:9">
      <c r="A45" t="s">
        <v>5925</v>
      </c>
      <c r="B45" t="s">
        <v>5550</v>
      </c>
      <c r="C45" s="88">
        <f t="shared" si="1"/>
        <v>11</v>
      </c>
      <c r="D45" s="88">
        <v>1</v>
      </c>
      <c r="H45" t="s">
        <v>6504</v>
      </c>
      <c r="I45">
        <v>5</v>
      </c>
    </row>
    <row r="46" spans="1:9">
      <c r="A46" t="s">
        <v>7817</v>
      </c>
      <c r="B46" t="s">
        <v>5550</v>
      </c>
      <c r="C46" s="88">
        <f t="shared" si="1"/>
        <v>11</v>
      </c>
      <c r="D46" s="88">
        <v>1</v>
      </c>
      <c r="H46" t="s">
        <v>6508</v>
      </c>
      <c r="I46">
        <v>5</v>
      </c>
    </row>
    <row r="47" spans="1:9">
      <c r="A47" t="s">
        <v>6130</v>
      </c>
      <c r="B47" t="s">
        <v>6130</v>
      </c>
      <c r="C47" s="88">
        <f t="shared" si="1"/>
        <v>12</v>
      </c>
      <c r="D47" s="88">
        <v>1</v>
      </c>
      <c r="H47" t="s">
        <v>6426</v>
      </c>
      <c r="I47">
        <v>5</v>
      </c>
    </row>
    <row r="48" spans="1:9">
      <c r="A48" t="s">
        <v>5982</v>
      </c>
      <c r="B48" t="s">
        <v>5982</v>
      </c>
      <c r="C48" s="88">
        <f t="shared" si="1"/>
        <v>13</v>
      </c>
      <c r="D48" s="88">
        <v>1</v>
      </c>
      <c r="H48" t="s">
        <v>6415</v>
      </c>
      <c r="I48">
        <v>5</v>
      </c>
    </row>
    <row r="49" spans="1:9">
      <c r="A49" t="s">
        <v>6250</v>
      </c>
      <c r="B49" t="s">
        <v>5982</v>
      </c>
      <c r="C49" s="88">
        <f t="shared" si="1"/>
        <v>13</v>
      </c>
      <c r="D49" s="88">
        <v>1</v>
      </c>
      <c r="H49" t="s">
        <v>6648</v>
      </c>
      <c r="I49">
        <v>5</v>
      </c>
    </row>
    <row r="50" spans="1:9">
      <c r="A50" t="s">
        <v>7223</v>
      </c>
      <c r="B50" t="s">
        <v>5982</v>
      </c>
      <c r="C50" s="88">
        <f t="shared" si="1"/>
        <v>13</v>
      </c>
      <c r="D50" s="88">
        <v>1</v>
      </c>
      <c r="H50" t="s">
        <v>6711</v>
      </c>
      <c r="I50">
        <v>5</v>
      </c>
    </row>
    <row r="51" spans="1:9">
      <c r="A51" t="s">
        <v>5988</v>
      </c>
      <c r="B51" t="s">
        <v>6021</v>
      </c>
      <c r="C51" s="88">
        <f t="shared" si="1"/>
        <v>14</v>
      </c>
      <c r="D51" s="88">
        <v>1</v>
      </c>
      <c r="H51" t="s">
        <v>6711</v>
      </c>
      <c r="I51">
        <v>5</v>
      </c>
    </row>
    <row r="52" spans="1:9">
      <c r="A52" t="s">
        <v>7229</v>
      </c>
      <c r="B52" t="s">
        <v>6132</v>
      </c>
      <c r="C52" s="88">
        <f t="shared" si="1"/>
        <v>15</v>
      </c>
      <c r="D52" s="88">
        <v>1</v>
      </c>
      <c r="H52" t="s">
        <v>6638</v>
      </c>
      <c r="I52">
        <v>5</v>
      </c>
    </row>
    <row r="53" spans="1:9">
      <c r="A53" t="s">
        <v>5384</v>
      </c>
      <c r="B53" t="s">
        <v>5825</v>
      </c>
      <c r="C53" s="88">
        <f t="shared" si="1"/>
        <v>16</v>
      </c>
      <c r="D53" s="88">
        <v>1</v>
      </c>
      <c r="H53" t="s">
        <v>6680</v>
      </c>
      <c r="I53">
        <v>5</v>
      </c>
    </row>
    <row r="54" spans="1:9">
      <c r="A54" t="s">
        <v>5460</v>
      </c>
      <c r="B54" t="s">
        <v>5825</v>
      </c>
      <c r="C54" s="88">
        <f t="shared" si="1"/>
        <v>16</v>
      </c>
      <c r="D54" s="88">
        <v>2</v>
      </c>
      <c r="H54" t="s">
        <v>7375</v>
      </c>
      <c r="I54">
        <v>5</v>
      </c>
    </row>
    <row r="55" spans="1:9">
      <c r="A55" t="s">
        <v>7229</v>
      </c>
      <c r="B55" t="s">
        <v>5825</v>
      </c>
      <c r="C55" s="88">
        <f t="shared" si="1"/>
        <v>16</v>
      </c>
      <c r="D55" s="88">
        <v>3</v>
      </c>
      <c r="H55" t="s">
        <v>6718</v>
      </c>
      <c r="I55">
        <v>5</v>
      </c>
    </row>
    <row r="56" spans="1:9">
      <c r="A56" t="s">
        <v>7194</v>
      </c>
      <c r="B56" t="s">
        <v>6133</v>
      </c>
      <c r="C56" s="88">
        <f t="shared" si="1"/>
        <v>17</v>
      </c>
      <c r="D56" s="88">
        <v>1</v>
      </c>
      <c r="H56" t="s">
        <v>5803</v>
      </c>
      <c r="I56">
        <v>5</v>
      </c>
    </row>
    <row r="57" spans="1:9">
      <c r="A57" t="s">
        <v>7196</v>
      </c>
      <c r="B57" t="s">
        <v>6133</v>
      </c>
      <c r="C57" s="88">
        <f t="shared" si="1"/>
        <v>17</v>
      </c>
      <c r="D57" s="88">
        <v>1</v>
      </c>
      <c r="H57" t="s">
        <v>6695</v>
      </c>
      <c r="I57">
        <v>5</v>
      </c>
    </row>
    <row r="58" spans="1:9">
      <c r="A58" t="s">
        <v>5955</v>
      </c>
      <c r="B58" t="s">
        <v>5955</v>
      </c>
      <c r="C58" s="88">
        <f t="shared" si="1"/>
        <v>18</v>
      </c>
      <c r="D58" s="88">
        <v>1</v>
      </c>
      <c r="H58" t="s">
        <v>6697</v>
      </c>
      <c r="I58">
        <v>5</v>
      </c>
    </row>
    <row r="59" spans="1:9">
      <c r="A59" t="s">
        <v>7213</v>
      </c>
      <c r="B59" t="s">
        <v>5955</v>
      </c>
      <c r="C59" s="88">
        <f t="shared" si="1"/>
        <v>18</v>
      </c>
      <c r="D59" s="88">
        <v>1</v>
      </c>
      <c r="H59" t="s">
        <v>6394</v>
      </c>
      <c r="I59">
        <v>5</v>
      </c>
    </row>
    <row r="60" spans="1:9">
      <c r="A60" t="s">
        <v>7216</v>
      </c>
      <c r="B60" t="s">
        <v>5964</v>
      </c>
      <c r="C60" s="88">
        <f t="shared" si="1"/>
        <v>19</v>
      </c>
      <c r="D60" s="88">
        <v>1</v>
      </c>
      <c r="H60" t="s">
        <v>6707</v>
      </c>
      <c r="I60">
        <v>5</v>
      </c>
    </row>
    <row r="61" spans="1:9">
      <c r="A61" t="s">
        <v>5956</v>
      </c>
      <c r="B61" t="s">
        <v>5964</v>
      </c>
      <c r="C61" s="88">
        <f t="shared" si="1"/>
        <v>19</v>
      </c>
      <c r="D61" s="88">
        <v>1</v>
      </c>
      <c r="H61" t="s">
        <v>5805</v>
      </c>
      <c r="I61">
        <v>5</v>
      </c>
    </row>
    <row r="62" spans="1:9">
      <c r="A62" t="s">
        <v>7218</v>
      </c>
      <c r="B62" t="s">
        <v>5964</v>
      </c>
      <c r="C62" s="88">
        <f t="shared" si="1"/>
        <v>19</v>
      </c>
      <c r="D62" s="88">
        <v>2</v>
      </c>
      <c r="H62" t="s">
        <v>6498</v>
      </c>
      <c r="I62">
        <v>5</v>
      </c>
    </row>
    <row r="63" spans="1:9">
      <c r="A63" t="s">
        <v>1019</v>
      </c>
      <c r="B63" t="s">
        <v>1019</v>
      </c>
      <c r="C63" s="88">
        <f t="shared" si="1"/>
        <v>20</v>
      </c>
      <c r="D63" s="88">
        <v>1</v>
      </c>
      <c r="H63" t="s">
        <v>6484</v>
      </c>
      <c r="I63">
        <v>5</v>
      </c>
    </row>
    <row r="64" spans="1:9">
      <c r="A64" t="s">
        <v>5389</v>
      </c>
      <c r="B64" t="s">
        <v>1019</v>
      </c>
      <c r="C64" s="88">
        <f t="shared" si="1"/>
        <v>20</v>
      </c>
      <c r="D64" s="88">
        <v>1</v>
      </c>
      <c r="H64" t="s">
        <v>5930</v>
      </c>
      <c r="I64">
        <v>5</v>
      </c>
    </row>
    <row r="65" spans="1:9">
      <c r="A65" t="s">
        <v>5435</v>
      </c>
      <c r="B65" t="s">
        <v>1019</v>
      </c>
      <c r="C65" s="88">
        <f t="shared" si="1"/>
        <v>20</v>
      </c>
      <c r="D65" s="88">
        <v>1</v>
      </c>
      <c r="H65" t="s">
        <v>6370</v>
      </c>
      <c r="I65">
        <v>5</v>
      </c>
    </row>
    <row r="66" spans="1:9">
      <c r="A66" t="s">
        <v>5967</v>
      </c>
      <c r="B66" t="s">
        <v>5968</v>
      </c>
      <c r="C66" s="88">
        <f t="shared" si="1"/>
        <v>21</v>
      </c>
      <c r="D66" s="88">
        <v>1</v>
      </c>
      <c r="H66" t="s">
        <v>5985</v>
      </c>
      <c r="I66">
        <v>5</v>
      </c>
    </row>
    <row r="67" spans="1:9">
      <c r="A67" t="s">
        <v>5994</v>
      </c>
      <c r="B67" t="s">
        <v>5496</v>
      </c>
      <c r="C67" s="88">
        <f t="shared" ref="C67:C92" si="2">IF(B67=B66,C66,C66+1)</f>
        <v>22</v>
      </c>
      <c r="D67" s="88">
        <v>1</v>
      </c>
    </row>
    <row r="68" spans="1:9">
      <c r="A68" t="s">
        <v>7186</v>
      </c>
      <c r="B68" t="s">
        <v>5496</v>
      </c>
      <c r="C68" s="88">
        <f t="shared" si="2"/>
        <v>22</v>
      </c>
      <c r="D68" s="88">
        <v>1</v>
      </c>
    </row>
    <row r="69" spans="1:9">
      <c r="A69" t="s">
        <v>7208</v>
      </c>
      <c r="B69" t="s">
        <v>5496</v>
      </c>
      <c r="C69" s="88">
        <f t="shared" si="2"/>
        <v>22</v>
      </c>
      <c r="D69" s="88">
        <v>1</v>
      </c>
    </row>
    <row r="70" spans="1:9">
      <c r="A70" t="s">
        <v>5500</v>
      </c>
      <c r="B70" t="s">
        <v>5496</v>
      </c>
      <c r="C70" s="88">
        <f t="shared" si="2"/>
        <v>22</v>
      </c>
      <c r="D70" s="88">
        <v>1</v>
      </c>
    </row>
    <row r="71" spans="1:9">
      <c r="A71" t="s">
        <v>5499</v>
      </c>
      <c r="B71" t="s">
        <v>5496</v>
      </c>
      <c r="C71" s="88">
        <f t="shared" si="2"/>
        <v>22</v>
      </c>
      <c r="D71" s="88">
        <v>1</v>
      </c>
    </row>
    <row r="72" spans="1:9">
      <c r="A72" t="s">
        <v>7231</v>
      </c>
      <c r="B72" t="s">
        <v>5496</v>
      </c>
      <c r="C72" s="88">
        <f t="shared" si="2"/>
        <v>22</v>
      </c>
      <c r="D72" s="88">
        <v>1</v>
      </c>
    </row>
    <row r="73" spans="1:9">
      <c r="A73" t="s">
        <v>5926</v>
      </c>
      <c r="B73" t="s">
        <v>5496</v>
      </c>
      <c r="C73" s="88">
        <f t="shared" si="2"/>
        <v>22</v>
      </c>
      <c r="D73" s="88">
        <v>1</v>
      </c>
    </row>
    <row r="74" spans="1:9">
      <c r="A74" t="s">
        <v>8086</v>
      </c>
      <c r="B74" t="s">
        <v>5496</v>
      </c>
      <c r="C74" s="88">
        <f t="shared" si="2"/>
        <v>22</v>
      </c>
      <c r="D74" s="88">
        <v>1</v>
      </c>
    </row>
    <row r="75" spans="1:9">
      <c r="A75" t="s">
        <v>8092</v>
      </c>
      <c r="B75" t="s">
        <v>5496</v>
      </c>
      <c r="C75" s="88">
        <f t="shared" si="2"/>
        <v>22</v>
      </c>
      <c r="D75" s="88">
        <v>3</v>
      </c>
    </row>
    <row r="76" spans="1:9">
      <c r="A76" t="s">
        <v>8095</v>
      </c>
      <c r="B76" t="s">
        <v>5496</v>
      </c>
      <c r="C76" s="88">
        <f t="shared" si="2"/>
        <v>22</v>
      </c>
      <c r="D76" s="88">
        <v>2</v>
      </c>
    </row>
    <row r="77" spans="1:9">
      <c r="A77" t="s">
        <v>8097</v>
      </c>
      <c r="B77" t="s">
        <v>5496</v>
      </c>
      <c r="C77" s="88">
        <f t="shared" si="2"/>
        <v>22</v>
      </c>
      <c r="D77" s="88">
        <v>6</v>
      </c>
    </row>
    <row r="78" spans="1:9">
      <c r="A78" t="s">
        <v>8099</v>
      </c>
      <c r="B78" t="s">
        <v>5496</v>
      </c>
      <c r="C78" s="88">
        <f t="shared" si="2"/>
        <v>22</v>
      </c>
      <c r="D78" s="88">
        <v>4</v>
      </c>
    </row>
    <row r="79" spans="1:9">
      <c r="A79" t="s">
        <v>8102</v>
      </c>
      <c r="B79" t="s">
        <v>5496</v>
      </c>
      <c r="C79" s="88">
        <f t="shared" si="2"/>
        <v>22</v>
      </c>
      <c r="D79" s="88">
        <v>5</v>
      </c>
    </row>
    <row r="80" spans="1:9">
      <c r="A80" t="s">
        <v>8113</v>
      </c>
      <c r="B80" t="s">
        <v>5496</v>
      </c>
      <c r="C80" s="88">
        <f t="shared" si="2"/>
        <v>22</v>
      </c>
      <c r="D80" s="88">
        <v>1</v>
      </c>
    </row>
    <row r="81" spans="1:4">
      <c r="A81" t="s">
        <v>5986</v>
      </c>
      <c r="B81" t="s">
        <v>5496</v>
      </c>
      <c r="C81" s="88">
        <f t="shared" si="2"/>
        <v>22</v>
      </c>
      <c r="D81" s="88">
        <v>2</v>
      </c>
    </row>
    <row r="82" spans="1:4">
      <c r="A82" t="s">
        <v>5514</v>
      </c>
      <c r="B82" t="s">
        <v>5509</v>
      </c>
      <c r="C82" s="88">
        <f t="shared" si="2"/>
        <v>23</v>
      </c>
      <c r="D82" s="88">
        <v>1</v>
      </c>
    </row>
    <row r="83" spans="1:4">
      <c r="A83" t="s">
        <v>7207</v>
      </c>
      <c r="B83" t="s">
        <v>5509</v>
      </c>
      <c r="C83" s="88">
        <f t="shared" si="2"/>
        <v>23</v>
      </c>
      <c r="D83" s="88">
        <v>1</v>
      </c>
    </row>
    <row r="84" spans="1:4">
      <c r="A84" t="s">
        <v>7225</v>
      </c>
      <c r="B84" t="s">
        <v>5509</v>
      </c>
      <c r="C84" s="88">
        <f t="shared" si="2"/>
        <v>23</v>
      </c>
      <c r="D84" s="88">
        <v>1</v>
      </c>
    </row>
    <row r="85" spans="1:4">
      <c r="A85" t="s">
        <v>7237</v>
      </c>
      <c r="B85" t="s">
        <v>5509</v>
      </c>
      <c r="C85" s="88">
        <f t="shared" si="2"/>
        <v>23</v>
      </c>
      <c r="D85" s="88">
        <v>1</v>
      </c>
    </row>
    <row r="86" spans="1:4">
      <c r="A86" t="s">
        <v>7174</v>
      </c>
      <c r="B86" t="s">
        <v>5509</v>
      </c>
      <c r="C86" s="88">
        <f t="shared" si="2"/>
        <v>23</v>
      </c>
      <c r="D86" s="88">
        <v>1</v>
      </c>
    </row>
    <row r="87" spans="1:4">
      <c r="A87" t="s">
        <v>7209</v>
      </c>
      <c r="B87" t="s">
        <v>5509</v>
      </c>
      <c r="C87" s="88">
        <f t="shared" si="2"/>
        <v>23</v>
      </c>
      <c r="D87" s="88">
        <v>1</v>
      </c>
    </row>
    <row r="88" spans="1:4">
      <c r="A88" t="s">
        <v>5957</v>
      </c>
      <c r="B88" t="s">
        <v>5957</v>
      </c>
      <c r="C88" s="88">
        <f t="shared" si="2"/>
        <v>24</v>
      </c>
      <c r="D88" s="88">
        <v>1</v>
      </c>
    </row>
    <row r="89" spans="1:4">
      <c r="A89" t="s">
        <v>7214</v>
      </c>
      <c r="B89" t="s">
        <v>5957</v>
      </c>
      <c r="C89" s="88">
        <f t="shared" si="2"/>
        <v>24</v>
      </c>
      <c r="D89" s="88">
        <v>1</v>
      </c>
    </row>
    <row r="90" spans="1:4">
      <c r="A90" t="s">
        <v>5958</v>
      </c>
      <c r="B90" t="s">
        <v>5958</v>
      </c>
      <c r="C90" s="88">
        <f t="shared" si="2"/>
        <v>25</v>
      </c>
      <c r="D90" s="88">
        <v>1</v>
      </c>
    </row>
    <row r="91" spans="1:4">
      <c r="A91" t="s">
        <v>7215</v>
      </c>
      <c r="B91" t="s">
        <v>5965</v>
      </c>
      <c r="C91" s="88">
        <f t="shared" si="2"/>
        <v>26</v>
      </c>
      <c r="D91" s="88">
        <v>1</v>
      </c>
    </row>
    <row r="92" spans="1:4">
      <c r="A92" t="s">
        <v>7217</v>
      </c>
      <c r="B92" t="s">
        <v>5965</v>
      </c>
      <c r="C92" s="88">
        <f t="shared" si="2"/>
        <v>26</v>
      </c>
      <c r="D92" s="88">
        <v>2</v>
      </c>
    </row>
    <row r="93" spans="1:4">
      <c r="A93" t="s">
        <v>5958</v>
      </c>
      <c r="B93" t="s">
        <v>5965</v>
      </c>
      <c r="C93" s="88" t="e">
        <f>IF(B93=#REF!,#REF!,#REF!+1)</f>
        <v>#REF!</v>
      </c>
      <c r="D93" s="88">
        <v>3</v>
      </c>
    </row>
    <row r="94" spans="1:4">
      <c r="A94" t="s">
        <v>7200</v>
      </c>
      <c r="B94" t="s">
        <v>5830</v>
      </c>
      <c r="C94" s="88" t="e">
        <f t="shared" ref="C94:C125" si="3">IF(B94=B93,C93,C93+1)</f>
        <v>#REF!</v>
      </c>
      <c r="D94" s="88">
        <v>1</v>
      </c>
    </row>
    <row r="95" spans="1:4">
      <c r="A95" t="s">
        <v>5491</v>
      </c>
      <c r="B95" t="s">
        <v>5830</v>
      </c>
      <c r="C95" s="88" t="e">
        <f t="shared" si="3"/>
        <v>#REF!</v>
      </c>
      <c r="D95" s="88">
        <v>1</v>
      </c>
    </row>
    <row r="96" spans="1:4">
      <c r="A96" t="s">
        <v>7203</v>
      </c>
      <c r="B96" t="s">
        <v>5830</v>
      </c>
      <c r="C96" s="88" t="e">
        <f t="shared" si="3"/>
        <v>#REF!</v>
      </c>
      <c r="D96" s="88">
        <v>1</v>
      </c>
    </row>
    <row r="97" spans="1:4">
      <c r="A97" t="s">
        <v>5492</v>
      </c>
      <c r="B97" t="s">
        <v>5830</v>
      </c>
      <c r="C97" s="88" t="e">
        <f t="shared" si="3"/>
        <v>#REF!</v>
      </c>
      <c r="D97" s="88">
        <v>1</v>
      </c>
    </row>
    <row r="98" spans="1:4">
      <c r="A98" t="s">
        <v>7242</v>
      </c>
      <c r="B98" t="s">
        <v>5830</v>
      </c>
      <c r="C98" s="88" t="e">
        <f t="shared" si="3"/>
        <v>#REF!</v>
      </c>
      <c r="D98" s="88">
        <v>1</v>
      </c>
    </row>
    <row r="99" spans="1:4">
      <c r="A99" t="s">
        <v>7810</v>
      </c>
      <c r="B99" t="s">
        <v>5830</v>
      </c>
      <c r="C99" s="88" t="e">
        <f t="shared" si="3"/>
        <v>#REF!</v>
      </c>
      <c r="D99" s="88">
        <v>1</v>
      </c>
    </row>
    <row r="100" spans="1:4">
      <c r="A100" t="s">
        <v>7869</v>
      </c>
      <c r="B100" t="s">
        <v>5830</v>
      </c>
      <c r="C100" s="88" t="e">
        <f t="shared" si="3"/>
        <v>#REF!</v>
      </c>
      <c r="D100" s="88">
        <v>1</v>
      </c>
    </row>
    <row r="101" spans="1:4">
      <c r="A101" t="s">
        <v>7190</v>
      </c>
      <c r="B101" t="s">
        <v>6146</v>
      </c>
      <c r="C101" s="88" t="e">
        <f t="shared" si="3"/>
        <v>#REF!</v>
      </c>
      <c r="D101" s="88">
        <v>1</v>
      </c>
    </row>
    <row r="102" spans="1:4">
      <c r="A102" t="s">
        <v>7189</v>
      </c>
      <c r="B102" t="s">
        <v>6149</v>
      </c>
      <c r="C102" s="88" t="e">
        <f t="shared" si="3"/>
        <v>#REF!</v>
      </c>
      <c r="D102" s="88">
        <v>1</v>
      </c>
    </row>
    <row r="103" spans="1:4">
      <c r="A103" t="s">
        <v>7191</v>
      </c>
      <c r="B103" t="s">
        <v>6149</v>
      </c>
      <c r="C103" s="88" t="e">
        <f t="shared" si="3"/>
        <v>#REF!</v>
      </c>
      <c r="D103" s="88">
        <v>2</v>
      </c>
    </row>
    <row r="104" spans="1:4">
      <c r="A104" t="s">
        <v>5959</v>
      </c>
      <c r="B104" t="s">
        <v>5959</v>
      </c>
      <c r="C104" s="88" t="e">
        <f t="shared" si="3"/>
        <v>#REF!</v>
      </c>
      <c r="D104" s="88">
        <v>1</v>
      </c>
    </row>
    <row r="105" spans="1:4">
      <c r="A105" t="s">
        <v>7983</v>
      </c>
      <c r="B105" t="s">
        <v>7829</v>
      </c>
      <c r="C105" s="88" t="e">
        <f t="shared" si="3"/>
        <v>#REF!</v>
      </c>
      <c r="D105" s="88">
        <v>1</v>
      </c>
    </row>
    <row r="106" spans="1:4">
      <c r="A106" t="s">
        <v>7986</v>
      </c>
      <c r="B106" t="s">
        <v>7829</v>
      </c>
      <c r="C106" s="88" t="e">
        <f t="shared" si="3"/>
        <v>#REF!</v>
      </c>
      <c r="D106" s="88">
        <v>1</v>
      </c>
    </row>
    <row r="107" spans="1:4">
      <c r="A107" t="s">
        <v>7991</v>
      </c>
      <c r="B107" t="s">
        <v>7829</v>
      </c>
      <c r="C107" s="88" t="e">
        <f t="shared" si="3"/>
        <v>#REF!</v>
      </c>
      <c r="D107" s="88">
        <v>1</v>
      </c>
    </row>
    <row r="108" spans="1:4">
      <c r="A108" t="s">
        <v>7807</v>
      </c>
      <c r="B108" t="s">
        <v>7829</v>
      </c>
      <c r="C108" s="88" t="e">
        <f t="shared" si="3"/>
        <v>#REF!</v>
      </c>
      <c r="D108" s="88">
        <v>1</v>
      </c>
    </row>
    <row r="109" spans="1:4">
      <c r="A109" t="s">
        <v>7999</v>
      </c>
      <c r="B109" t="s">
        <v>7829</v>
      </c>
      <c r="C109" s="88" t="e">
        <f t="shared" si="3"/>
        <v>#REF!</v>
      </c>
      <c r="D109" s="88">
        <v>1</v>
      </c>
    </row>
    <row r="110" spans="1:4">
      <c r="A110" t="s">
        <v>8006</v>
      </c>
      <c r="B110" t="s">
        <v>7829</v>
      </c>
      <c r="C110" s="88" t="e">
        <f t="shared" si="3"/>
        <v>#REF!</v>
      </c>
      <c r="D110" s="88">
        <v>1</v>
      </c>
    </row>
    <row r="111" spans="1:4">
      <c r="A111" t="s">
        <v>5960</v>
      </c>
      <c r="B111" t="s">
        <v>5976</v>
      </c>
      <c r="C111" s="88" t="e">
        <f t="shared" si="3"/>
        <v>#REF!</v>
      </c>
      <c r="D111" s="88">
        <v>1</v>
      </c>
    </row>
    <row r="112" spans="1:4">
      <c r="A112" t="s">
        <v>5961</v>
      </c>
      <c r="B112" t="s">
        <v>5977</v>
      </c>
      <c r="C112" s="88" t="e">
        <f t="shared" si="3"/>
        <v>#REF!</v>
      </c>
      <c r="D112" s="88">
        <v>1</v>
      </c>
    </row>
    <row r="113" spans="1:4">
      <c r="A113" t="s">
        <v>5962</v>
      </c>
      <c r="B113" t="s">
        <v>5978</v>
      </c>
      <c r="C113" s="88" t="e">
        <f t="shared" si="3"/>
        <v>#REF!</v>
      </c>
      <c r="D113" s="88">
        <v>1</v>
      </c>
    </row>
    <row r="114" spans="1:4">
      <c r="A114" t="s">
        <v>5963</v>
      </c>
      <c r="B114" t="s">
        <v>5979</v>
      </c>
      <c r="C114" s="88" t="e">
        <f t="shared" si="3"/>
        <v>#REF!</v>
      </c>
      <c r="D114" s="88">
        <v>1</v>
      </c>
    </row>
    <row r="115" spans="1:4">
      <c r="A115" t="s">
        <v>6023</v>
      </c>
      <c r="B115" t="s">
        <v>6023</v>
      </c>
      <c r="C115" s="88" t="e">
        <f t="shared" si="3"/>
        <v>#REF!</v>
      </c>
      <c r="D115" s="88">
        <v>1</v>
      </c>
    </row>
    <row r="116" spans="1:4">
      <c r="A116" t="s">
        <v>5862</v>
      </c>
      <c r="B116" t="s">
        <v>5552</v>
      </c>
      <c r="C116" s="88" t="e">
        <f t="shared" si="3"/>
        <v>#REF!</v>
      </c>
      <c r="D116" s="88">
        <v>1</v>
      </c>
    </row>
    <row r="117" spans="1:4">
      <c r="A117" t="s">
        <v>5553</v>
      </c>
      <c r="B117" t="s">
        <v>5552</v>
      </c>
      <c r="C117" s="88" t="e">
        <f t="shared" si="3"/>
        <v>#REF!</v>
      </c>
      <c r="D117" s="88">
        <v>2</v>
      </c>
    </row>
    <row r="118" spans="1:4">
      <c r="A118" t="s">
        <v>6264</v>
      </c>
      <c r="B118" t="s">
        <v>5552</v>
      </c>
      <c r="C118" s="88" t="e">
        <f t="shared" si="3"/>
        <v>#REF!</v>
      </c>
      <c r="D118" s="88">
        <v>2</v>
      </c>
    </row>
    <row r="119" spans="1:4">
      <c r="A119" t="s">
        <v>7607</v>
      </c>
      <c r="B119" t="s">
        <v>5552</v>
      </c>
      <c r="C119" s="88" t="e">
        <f t="shared" si="3"/>
        <v>#REF!</v>
      </c>
      <c r="D119" s="88">
        <v>2</v>
      </c>
    </row>
    <row r="120" spans="1:4">
      <c r="A120" t="s">
        <v>7583</v>
      </c>
      <c r="B120" t="s">
        <v>5552</v>
      </c>
      <c r="C120" s="88" t="e">
        <f t="shared" si="3"/>
        <v>#REF!</v>
      </c>
      <c r="D120" s="88">
        <v>2</v>
      </c>
    </row>
    <row r="121" spans="1:4">
      <c r="A121" t="s">
        <v>7603</v>
      </c>
      <c r="B121" t="s">
        <v>5552</v>
      </c>
      <c r="C121" s="88" t="e">
        <f t="shared" si="3"/>
        <v>#REF!</v>
      </c>
      <c r="D121" s="88">
        <v>2</v>
      </c>
    </row>
    <row r="122" spans="1:4">
      <c r="A122" t="s">
        <v>7570</v>
      </c>
      <c r="B122" t="s">
        <v>5552</v>
      </c>
      <c r="C122" s="88" t="e">
        <f t="shared" si="3"/>
        <v>#REF!</v>
      </c>
      <c r="D122" s="88">
        <v>2</v>
      </c>
    </row>
    <row r="123" spans="1:4">
      <c r="A123" t="s">
        <v>5562</v>
      </c>
      <c r="B123" t="s">
        <v>5831</v>
      </c>
      <c r="C123" s="88" t="e">
        <f t="shared" si="3"/>
        <v>#REF!</v>
      </c>
      <c r="D123" s="88">
        <v>2</v>
      </c>
    </row>
    <row r="124" spans="1:4">
      <c r="A124" t="s">
        <v>7623</v>
      </c>
      <c r="B124" t="s">
        <v>5831</v>
      </c>
      <c r="C124" s="88" t="e">
        <f t="shared" si="3"/>
        <v>#REF!</v>
      </c>
      <c r="D124" s="88">
        <v>2</v>
      </c>
    </row>
    <row r="125" spans="1:4">
      <c r="A125" t="s">
        <v>7589</v>
      </c>
      <c r="B125" t="s">
        <v>5831</v>
      </c>
      <c r="C125" s="88" t="e">
        <f t="shared" si="3"/>
        <v>#REF!</v>
      </c>
      <c r="D125" s="88">
        <v>2</v>
      </c>
    </row>
    <row r="126" spans="1:4">
      <c r="A126" t="s">
        <v>7613</v>
      </c>
      <c r="B126" t="s">
        <v>5831</v>
      </c>
      <c r="C126" s="88" t="e">
        <f t="shared" ref="C126:C142" si="4">IF(B126=B125,C125,C125+1)</f>
        <v>#REF!</v>
      </c>
      <c r="D126" s="88">
        <v>3</v>
      </c>
    </row>
    <row r="127" spans="1:4">
      <c r="A127" t="s">
        <v>5564</v>
      </c>
      <c r="B127" t="s">
        <v>5831</v>
      </c>
      <c r="C127" s="88" t="e">
        <f t="shared" si="4"/>
        <v>#REF!</v>
      </c>
      <c r="D127" s="88">
        <v>3</v>
      </c>
    </row>
    <row r="128" spans="1:4">
      <c r="A128" t="s">
        <v>7592</v>
      </c>
      <c r="B128" t="s">
        <v>5831</v>
      </c>
      <c r="C128" s="88" t="e">
        <f t="shared" si="4"/>
        <v>#REF!</v>
      </c>
      <c r="D128" s="88">
        <v>3</v>
      </c>
    </row>
    <row r="129" spans="1:4">
      <c r="A129" t="s">
        <v>5927</v>
      </c>
      <c r="B129" t="s">
        <v>5831</v>
      </c>
      <c r="C129" s="88" t="e">
        <f t="shared" si="4"/>
        <v>#REF!</v>
      </c>
      <c r="D129" s="88">
        <v>3</v>
      </c>
    </row>
    <row r="130" spans="1:4">
      <c r="A130" t="s">
        <v>7588</v>
      </c>
      <c r="B130" t="s">
        <v>5831</v>
      </c>
      <c r="C130" s="88" t="e">
        <f t="shared" si="4"/>
        <v>#REF!</v>
      </c>
      <c r="D130" s="88">
        <v>3</v>
      </c>
    </row>
    <row r="131" spans="1:4">
      <c r="A131" t="s">
        <v>5565</v>
      </c>
      <c r="B131" t="s">
        <v>5832</v>
      </c>
      <c r="C131" s="88" t="e">
        <f t="shared" si="4"/>
        <v>#REF!</v>
      </c>
      <c r="D131" s="88">
        <v>2</v>
      </c>
    </row>
    <row r="132" spans="1:4">
      <c r="A132" t="s">
        <v>7622</v>
      </c>
      <c r="B132" t="s">
        <v>5832</v>
      </c>
      <c r="C132" s="88" t="e">
        <f t="shared" si="4"/>
        <v>#REF!</v>
      </c>
      <c r="D132" s="88">
        <v>2</v>
      </c>
    </row>
    <row r="133" spans="1:4">
      <c r="A133" t="s">
        <v>7590</v>
      </c>
      <c r="B133" t="s">
        <v>5832</v>
      </c>
      <c r="C133" s="88" t="e">
        <f t="shared" si="4"/>
        <v>#REF!</v>
      </c>
      <c r="D133" s="88">
        <v>2</v>
      </c>
    </row>
    <row r="134" spans="1:4">
      <c r="A134" t="s">
        <v>7612</v>
      </c>
      <c r="B134" t="s">
        <v>5832</v>
      </c>
      <c r="C134" s="88" t="e">
        <f t="shared" si="4"/>
        <v>#REF!</v>
      </c>
      <c r="D134" s="88">
        <v>3</v>
      </c>
    </row>
    <row r="135" spans="1:4">
      <c r="A135" t="s">
        <v>5566</v>
      </c>
      <c r="B135" t="s">
        <v>5832</v>
      </c>
      <c r="C135" s="88" t="e">
        <f t="shared" si="4"/>
        <v>#REF!</v>
      </c>
      <c r="D135" s="88">
        <v>3</v>
      </c>
    </row>
    <row r="136" spans="1:4">
      <c r="A136" t="s">
        <v>7593</v>
      </c>
      <c r="B136" t="s">
        <v>5832</v>
      </c>
      <c r="C136" s="88" t="e">
        <f t="shared" si="4"/>
        <v>#REF!</v>
      </c>
      <c r="D136" s="88">
        <v>3</v>
      </c>
    </row>
    <row r="137" spans="1:4">
      <c r="A137" t="s">
        <v>5928</v>
      </c>
      <c r="B137" t="s">
        <v>5832</v>
      </c>
      <c r="C137" s="88" t="e">
        <f t="shared" si="4"/>
        <v>#REF!</v>
      </c>
      <c r="D137" s="88">
        <v>3</v>
      </c>
    </row>
    <row r="138" spans="1:4">
      <c r="A138" t="s">
        <v>7587</v>
      </c>
      <c r="B138" t="s">
        <v>5832</v>
      </c>
      <c r="C138" s="88" t="e">
        <f t="shared" si="4"/>
        <v>#REF!</v>
      </c>
      <c r="D138" s="88">
        <v>3</v>
      </c>
    </row>
    <row r="139" spans="1:4">
      <c r="A139" t="s">
        <v>5559</v>
      </c>
      <c r="B139" t="s">
        <v>5818</v>
      </c>
      <c r="C139" s="88" t="e">
        <f t="shared" si="4"/>
        <v>#REF!</v>
      </c>
      <c r="D139" s="88">
        <v>1</v>
      </c>
    </row>
    <row r="140" spans="1:4">
      <c r="A140" t="s">
        <v>7628</v>
      </c>
      <c r="B140" t="s">
        <v>5818</v>
      </c>
      <c r="C140" s="88" t="e">
        <f t="shared" si="4"/>
        <v>#REF!</v>
      </c>
      <c r="D140" s="88">
        <v>1</v>
      </c>
    </row>
    <row r="141" spans="1:4">
      <c r="A141" t="s">
        <v>7624</v>
      </c>
      <c r="B141" t="s">
        <v>5818</v>
      </c>
      <c r="C141" s="88" t="e">
        <f t="shared" si="4"/>
        <v>#REF!</v>
      </c>
      <c r="D141" s="88">
        <v>1</v>
      </c>
    </row>
    <row r="142" spans="1:4">
      <c r="A142" t="s">
        <v>7618</v>
      </c>
      <c r="B142" t="s">
        <v>5818</v>
      </c>
      <c r="C142" s="88" t="e">
        <f t="shared" si="4"/>
        <v>#REF!</v>
      </c>
      <c r="D142" s="88">
        <v>1</v>
      </c>
    </row>
    <row r="143" spans="1:4">
      <c r="A143" t="s">
        <v>7924</v>
      </c>
      <c r="B143" t="s">
        <v>7936</v>
      </c>
      <c r="C143" s="88">
        <v>41</v>
      </c>
      <c r="D143" s="88">
        <v>1</v>
      </c>
    </row>
    <row r="144" spans="1:4">
      <c r="A144" t="s">
        <v>7926</v>
      </c>
      <c r="B144" t="s">
        <v>7937</v>
      </c>
      <c r="C144" s="88">
        <v>41</v>
      </c>
      <c r="D144" s="88">
        <v>1</v>
      </c>
    </row>
    <row r="145" spans="1:4">
      <c r="A145" t="s">
        <v>7924</v>
      </c>
      <c r="B145" t="s">
        <v>7938</v>
      </c>
      <c r="C145" s="88">
        <v>41</v>
      </c>
      <c r="D145" s="88">
        <v>2</v>
      </c>
    </row>
    <row r="146" spans="1:4">
      <c r="A146" t="s">
        <v>7926</v>
      </c>
      <c r="B146" t="s">
        <v>7939</v>
      </c>
      <c r="C146" s="88">
        <v>41</v>
      </c>
      <c r="D146" s="88">
        <v>2</v>
      </c>
    </row>
    <row r="148" spans="1:4">
      <c r="C148"/>
      <c r="D148"/>
    </row>
    <row r="149" spans="1:4">
      <c r="C149"/>
      <c r="D149"/>
    </row>
    <row r="150" spans="1:4">
      <c r="C150"/>
      <c r="D150"/>
    </row>
    <row r="151" spans="1:4">
      <c r="C151"/>
      <c r="D151"/>
    </row>
    <row r="152" spans="1:4">
      <c r="C152"/>
      <c r="D152"/>
    </row>
    <row r="153" spans="1:4">
      <c r="C153"/>
      <c r="D153"/>
    </row>
    <row r="154" spans="1:4">
      <c r="C154"/>
      <c r="D154"/>
    </row>
    <row r="155" spans="1:4">
      <c r="C155"/>
      <c r="D155"/>
    </row>
    <row r="156" spans="1:4">
      <c r="C156"/>
      <c r="D156"/>
    </row>
    <row r="157" spans="1:4">
      <c r="C157"/>
      <c r="D157"/>
    </row>
    <row r="158" spans="1:4">
      <c r="C158"/>
      <c r="D158"/>
    </row>
    <row r="159" spans="1:4">
      <c r="C159"/>
      <c r="D159"/>
    </row>
    <row r="160" spans="1:4">
      <c r="C160"/>
      <c r="D160"/>
    </row>
    <row r="161" spans="3:4">
      <c r="C161"/>
      <c r="D161"/>
    </row>
    <row r="162" spans="3:4">
      <c r="C162"/>
      <c r="D162"/>
    </row>
    <row r="163" spans="3:4">
      <c r="C163"/>
      <c r="D163"/>
    </row>
    <row r="164" spans="3:4">
      <c r="C164"/>
      <c r="D164"/>
    </row>
    <row r="165" spans="3:4">
      <c r="C165"/>
      <c r="D165"/>
    </row>
    <row r="166" spans="3:4">
      <c r="C166"/>
      <c r="D166"/>
    </row>
    <row r="167" spans="3:4">
      <c r="C167"/>
      <c r="D167"/>
    </row>
    <row r="168" spans="3:4">
      <c r="C168"/>
      <c r="D168"/>
    </row>
    <row r="169" spans="3:4">
      <c r="C169"/>
      <c r="D169"/>
    </row>
    <row r="170" spans="3:4">
      <c r="C170"/>
      <c r="D170"/>
    </row>
    <row r="171" spans="3:4">
      <c r="C171"/>
      <c r="D171"/>
    </row>
    <row r="172" spans="3:4">
      <c r="C172"/>
      <c r="D172"/>
    </row>
    <row r="173" spans="3:4">
      <c r="C173"/>
      <c r="D173"/>
    </row>
    <row r="174" spans="3:4">
      <c r="C174"/>
      <c r="D174"/>
    </row>
    <row r="175" spans="3:4">
      <c r="C175"/>
      <c r="D175"/>
    </row>
    <row r="176" spans="3:4">
      <c r="C176"/>
      <c r="D176"/>
    </row>
    <row r="177" spans="3:4">
      <c r="C177"/>
      <c r="D177"/>
    </row>
    <row r="178" spans="3:4">
      <c r="C178"/>
      <c r="D178"/>
    </row>
    <row r="179" spans="3:4">
      <c r="C179"/>
      <c r="D179"/>
    </row>
    <row r="180" spans="3:4">
      <c r="C180"/>
      <c r="D180"/>
    </row>
    <row r="181" spans="3:4">
      <c r="C181"/>
      <c r="D181"/>
    </row>
    <row r="182" spans="3:4">
      <c r="C182"/>
      <c r="D182"/>
    </row>
    <row r="183" spans="3:4">
      <c r="C183"/>
      <c r="D183"/>
    </row>
    <row r="184" spans="3:4">
      <c r="C184"/>
      <c r="D184"/>
    </row>
    <row r="185" spans="3:4">
      <c r="C185"/>
      <c r="D185"/>
    </row>
    <row r="186" spans="3:4">
      <c r="C186"/>
      <c r="D186"/>
    </row>
    <row r="187" spans="3:4">
      <c r="C187"/>
      <c r="D187"/>
    </row>
    <row r="188" spans="3:4">
      <c r="C188"/>
      <c r="D188"/>
    </row>
    <row r="189" spans="3:4">
      <c r="C189"/>
      <c r="D189"/>
    </row>
    <row r="190" spans="3:4">
      <c r="C190"/>
      <c r="D190"/>
    </row>
    <row r="191" spans="3:4">
      <c r="C191"/>
      <c r="D191"/>
    </row>
    <row r="192" spans="3:4">
      <c r="C192"/>
      <c r="D192"/>
    </row>
    <row r="193" spans="3:4">
      <c r="C193"/>
      <c r="D193"/>
    </row>
    <row r="194" spans="3:4">
      <c r="C194"/>
      <c r="D194"/>
    </row>
    <row r="195" spans="3:4">
      <c r="C195"/>
      <c r="D195"/>
    </row>
    <row r="196" spans="3:4">
      <c r="C196"/>
      <c r="D196"/>
    </row>
    <row r="197" spans="3:4">
      <c r="C197"/>
      <c r="D197"/>
    </row>
    <row r="198" spans="3:4">
      <c r="C198"/>
      <c r="D198"/>
    </row>
    <row r="199" spans="3:4">
      <c r="C199"/>
      <c r="D199"/>
    </row>
    <row r="200" spans="3:4">
      <c r="C200"/>
      <c r="D200"/>
    </row>
    <row r="201" spans="3:4">
      <c r="C201"/>
      <c r="D201"/>
    </row>
    <row r="202" spans="3:4">
      <c r="C202"/>
      <c r="D202"/>
    </row>
    <row r="203" spans="3:4">
      <c r="C203"/>
      <c r="D203"/>
    </row>
    <row r="204" spans="3:4">
      <c r="C204"/>
      <c r="D204"/>
    </row>
    <row r="205" spans="3:4">
      <c r="C205"/>
      <c r="D205"/>
    </row>
    <row r="206" spans="3:4">
      <c r="C206"/>
      <c r="D206"/>
    </row>
    <row r="207" spans="3:4">
      <c r="C207"/>
      <c r="D207"/>
    </row>
    <row r="208" spans="3:4">
      <c r="C208"/>
      <c r="D208"/>
    </row>
    <row r="209" spans="3:4">
      <c r="C209"/>
      <c r="D209"/>
    </row>
    <row r="210" spans="3:4">
      <c r="C210"/>
      <c r="D210"/>
    </row>
    <row r="211" spans="3:4">
      <c r="C211"/>
      <c r="D211"/>
    </row>
    <row r="212" spans="3:4">
      <c r="C212"/>
      <c r="D212"/>
    </row>
    <row r="213" spans="3:4">
      <c r="C213"/>
      <c r="D213"/>
    </row>
    <row r="214" spans="3:4">
      <c r="C214"/>
      <c r="D214"/>
    </row>
    <row r="215" spans="3:4">
      <c r="C215"/>
      <c r="D215"/>
    </row>
    <row r="216" spans="3:4">
      <c r="C216"/>
      <c r="D216"/>
    </row>
    <row r="217" spans="3:4">
      <c r="C217"/>
      <c r="D217"/>
    </row>
    <row r="218" spans="3:4">
      <c r="C218"/>
      <c r="D218"/>
    </row>
    <row r="219" spans="3:4">
      <c r="C219"/>
      <c r="D219"/>
    </row>
    <row r="220" spans="3:4">
      <c r="C220"/>
      <c r="D220"/>
    </row>
    <row r="221" spans="3:4">
      <c r="C221"/>
      <c r="D221"/>
    </row>
    <row r="222" spans="3:4">
      <c r="C222"/>
      <c r="D222"/>
    </row>
    <row r="223" spans="3:4">
      <c r="C223"/>
      <c r="D223"/>
    </row>
    <row r="224" spans="3:4">
      <c r="C224"/>
      <c r="D224"/>
    </row>
    <row r="225" spans="3:4">
      <c r="C225"/>
      <c r="D225"/>
    </row>
    <row r="226" spans="3:4">
      <c r="C226"/>
      <c r="D226"/>
    </row>
    <row r="227" spans="3:4">
      <c r="C227"/>
      <c r="D227"/>
    </row>
    <row r="228" spans="3:4">
      <c r="C228"/>
      <c r="D228"/>
    </row>
    <row r="229" spans="3:4">
      <c r="C229"/>
      <c r="D229"/>
    </row>
    <row r="230" spans="3:4">
      <c r="C230"/>
      <c r="D230"/>
    </row>
    <row r="231" spans="3:4">
      <c r="C231"/>
      <c r="D231"/>
    </row>
    <row r="232" spans="3:4">
      <c r="C232"/>
      <c r="D232"/>
    </row>
    <row r="233" spans="3:4">
      <c r="C233"/>
      <c r="D233"/>
    </row>
    <row r="234" spans="3:4">
      <c r="C234"/>
      <c r="D234"/>
    </row>
    <row r="235" spans="3:4">
      <c r="C235"/>
      <c r="D235"/>
    </row>
    <row r="236" spans="3:4">
      <c r="C236"/>
      <c r="D236"/>
    </row>
    <row r="237" spans="3:4">
      <c r="C237"/>
      <c r="D237"/>
    </row>
    <row r="238" spans="3:4">
      <c r="C238"/>
      <c r="D238"/>
    </row>
    <row r="239" spans="3:4">
      <c r="C239"/>
      <c r="D239"/>
    </row>
    <row r="240" spans="3:4">
      <c r="C240"/>
      <c r="D240"/>
    </row>
    <row r="241" spans="3:4">
      <c r="C241"/>
      <c r="D241"/>
    </row>
    <row r="242" spans="3:4">
      <c r="C242"/>
      <c r="D242"/>
    </row>
    <row r="243" spans="3:4">
      <c r="C243"/>
      <c r="D243"/>
    </row>
    <row r="244" spans="3:4">
      <c r="C244"/>
      <c r="D244"/>
    </row>
    <row r="245" spans="3:4">
      <c r="C245"/>
      <c r="D245"/>
    </row>
    <row r="246" spans="3:4">
      <c r="C246"/>
      <c r="D246"/>
    </row>
    <row r="247" spans="3:4">
      <c r="C247"/>
      <c r="D247"/>
    </row>
    <row r="248" spans="3:4">
      <c r="C248"/>
      <c r="D248"/>
    </row>
    <row r="249" spans="3:4">
      <c r="C249"/>
      <c r="D249"/>
    </row>
    <row r="250" spans="3:4">
      <c r="C250"/>
      <c r="D250"/>
    </row>
    <row r="251" spans="3:4">
      <c r="C251"/>
      <c r="D251"/>
    </row>
    <row r="252" spans="3:4">
      <c r="C252"/>
      <c r="D252"/>
    </row>
    <row r="253" spans="3:4">
      <c r="C253"/>
      <c r="D253"/>
    </row>
    <row r="254" spans="3:4">
      <c r="C254"/>
      <c r="D254"/>
    </row>
    <row r="255" spans="3:4">
      <c r="C255"/>
      <c r="D255"/>
    </row>
    <row r="256" spans="3:4">
      <c r="C256"/>
      <c r="D256"/>
    </row>
    <row r="257" spans="3:4">
      <c r="C257"/>
      <c r="D257"/>
    </row>
    <row r="258" spans="3:4">
      <c r="C258"/>
      <c r="D258"/>
    </row>
    <row r="259" spans="3:4">
      <c r="C259"/>
      <c r="D259"/>
    </row>
    <row r="260" spans="3:4">
      <c r="C260"/>
      <c r="D260"/>
    </row>
    <row r="261" spans="3:4">
      <c r="C261"/>
      <c r="D261"/>
    </row>
    <row r="262" spans="3:4">
      <c r="C262"/>
      <c r="D262"/>
    </row>
    <row r="263" spans="3:4">
      <c r="C263"/>
      <c r="D263"/>
    </row>
    <row r="264" spans="3:4">
      <c r="C264"/>
      <c r="D264"/>
    </row>
    <row r="265" spans="3:4">
      <c r="C265"/>
      <c r="D265"/>
    </row>
    <row r="266" spans="3:4">
      <c r="C266"/>
      <c r="D266"/>
    </row>
    <row r="267" spans="3:4">
      <c r="C267"/>
      <c r="D267"/>
    </row>
    <row r="268" spans="3:4">
      <c r="C268"/>
      <c r="D268"/>
    </row>
    <row r="269" spans="3:4">
      <c r="C269"/>
      <c r="D269"/>
    </row>
    <row r="270" spans="3:4">
      <c r="C270"/>
      <c r="D270"/>
    </row>
    <row r="271" spans="3:4">
      <c r="C271"/>
      <c r="D271"/>
    </row>
    <row r="272" spans="3:4">
      <c r="C272"/>
      <c r="D272"/>
    </row>
    <row r="273" spans="3:4">
      <c r="C273"/>
      <c r="D273"/>
    </row>
    <row r="274" spans="3:4">
      <c r="C274"/>
      <c r="D274"/>
    </row>
    <row r="275" spans="3:4">
      <c r="C275"/>
      <c r="D275"/>
    </row>
    <row r="276" spans="3:4">
      <c r="C276"/>
      <c r="D276"/>
    </row>
    <row r="277" spans="3:4">
      <c r="C277"/>
      <c r="D277"/>
    </row>
    <row r="278" spans="3:4">
      <c r="C278"/>
      <c r="D278"/>
    </row>
    <row r="279" spans="3:4">
      <c r="C279"/>
      <c r="D279"/>
    </row>
    <row r="280" spans="3:4">
      <c r="C280"/>
      <c r="D280"/>
    </row>
    <row r="281" spans="3:4">
      <c r="C281"/>
      <c r="D281"/>
    </row>
    <row r="282" spans="3:4">
      <c r="C282"/>
      <c r="D282"/>
    </row>
    <row r="283" spans="3:4">
      <c r="C283"/>
      <c r="D283"/>
    </row>
    <row r="284" spans="3:4">
      <c r="C284"/>
      <c r="D284"/>
    </row>
    <row r="285" spans="3:4">
      <c r="C285"/>
      <c r="D285"/>
    </row>
  </sheetData>
  <autoFilter ref="A1:D138" xr:uid="{00000000-0009-0000-0000-000001000000}"/>
  <sortState xmlns:xlrd2="http://schemas.microsoft.com/office/spreadsheetml/2017/richdata2" ref="A2:D146">
    <sortCondition ref="C2:C146"/>
    <sortCondition ref="D2:D146"/>
  </sortState>
  <conditionalFormatting sqref="A103:A134 A2:A96">
    <cfRule type="duplicateValues" dxfId="9" priority="7"/>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rgb="FFFF0000"/>
  </sheetPr>
  <dimension ref="A1:D105"/>
  <sheetViews>
    <sheetView topLeftCell="A79" zoomScale="115" zoomScaleNormal="115" workbookViewId="0">
      <selection activeCell="B17" sqref="B17"/>
    </sheetView>
  </sheetViews>
  <sheetFormatPr defaultRowHeight="15"/>
  <cols>
    <col min="1" max="1" width="21.28515625" customWidth="1"/>
    <col min="2" max="2" width="51.42578125" bestFit="1" customWidth="1"/>
    <col min="3" max="3" width="51.42578125" customWidth="1"/>
    <col min="4" max="4" width="44.42578125" bestFit="1" customWidth="1"/>
  </cols>
  <sheetData>
    <row r="1" spans="1:4">
      <c r="A1" t="s">
        <v>5307</v>
      </c>
      <c r="B1" t="s">
        <v>6128</v>
      </c>
      <c r="C1" t="s">
        <v>7832</v>
      </c>
      <c r="D1" t="s">
        <v>5615</v>
      </c>
    </row>
    <row r="2" spans="1:4">
      <c r="A2" t="s">
        <v>6129</v>
      </c>
      <c r="B2" t="s">
        <v>5829</v>
      </c>
      <c r="C2" t="str">
        <f>VLOOKUP(Table1[[#This Row],[PID]],'Item ID'!$C$5:$C$573,1,0)</f>
        <v>ABS Active Lamp</v>
      </c>
    </row>
    <row r="3" spans="1:4">
      <c r="A3" t="s">
        <v>6129</v>
      </c>
      <c r="B3" t="s">
        <v>5819</v>
      </c>
      <c r="C3" t="str">
        <f>VLOOKUP(Table1[[#This Row],[PID]],'Item ID'!$C$5:$C$573,1,0)</f>
        <v>ABS Dash Indicator</v>
      </c>
    </row>
    <row r="4" spans="1:4">
      <c r="A4" t="s">
        <v>6129</v>
      </c>
      <c r="B4" t="s">
        <v>5820</v>
      </c>
      <c r="C4" t="str">
        <f>VLOOKUP(Table1[[#This Row],[PID]],'Item ID'!$C$5:$C$573,1,0)</f>
        <v>Airbag Dash Indicator</v>
      </c>
    </row>
    <row r="5" spans="1:4">
      <c r="A5" t="s">
        <v>6129</v>
      </c>
      <c r="B5" t="s">
        <v>5971</v>
      </c>
      <c r="C5" t="str">
        <f>VLOOKUP(Table1[[#This Row],[PID]],'Item ID'!$C$5:$C$573,1,0)</f>
        <v>Brake Pad Check</v>
      </c>
    </row>
    <row r="6" spans="1:4">
      <c r="A6" t="s">
        <v>6129</v>
      </c>
      <c r="B6" t="s">
        <v>5470</v>
      </c>
      <c r="C6" t="str">
        <f>VLOOKUP(Table1[[#This Row],[PID]],'Item ID'!$C$5:$C$573,1,0)</f>
        <v>Brake Switch Status</v>
      </c>
    </row>
    <row r="7" spans="1:4">
      <c r="A7" t="s">
        <v>6129</v>
      </c>
      <c r="B7" t="s">
        <v>5507</v>
      </c>
      <c r="C7" t="str">
        <f>VLOOKUP(Table1[[#This Row],[PID]],'Item ID'!$C$5:$C$573,1,0)</f>
        <v>Coolant Hot Light</v>
      </c>
    </row>
    <row r="8" spans="1:4">
      <c r="A8" t="s">
        <v>6129</v>
      </c>
      <c r="B8" t="s">
        <v>5550</v>
      </c>
      <c r="C8" t="str">
        <f>VLOOKUP(Table1[[#This Row],[PID]],'Item ID'!$C$5:$C$573,1,0)</f>
        <v>Cruise Control Status</v>
      </c>
    </row>
    <row r="9" spans="1:4">
      <c r="A9" t="s">
        <v>6129</v>
      </c>
      <c r="B9" t="s">
        <v>6130</v>
      </c>
      <c r="C9" t="str">
        <f>VLOOKUP(Table1[[#This Row],[PID]],'Item ID'!$C$5:$C$573,1,0)</f>
        <v>Engine Coolant Level</v>
      </c>
    </row>
    <row r="10" spans="1:4">
      <c r="A10" t="s">
        <v>6129</v>
      </c>
      <c r="B10" t="s">
        <v>6131</v>
      </c>
      <c r="C10" t="e">
        <f>VLOOKUP(Table1[[#This Row],[PID]],'Item ID'!$C$5:$C$573,1,0)</f>
        <v>#N/A</v>
      </c>
    </row>
    <row r="11" spans="1:4">
      <c r="A11" t="s">
        <v>6129</v>
      </c>
      <c r="B11" t="s">
        <v>5825</v>
      </c>
      <c r="C11" t="str">
        <f>VLOOKUP(Table1[[#This Row],[PID]],'Item ID'!$C$5:$C$573,1,0)</f>
        <v>Fuel Level(%)</v>
      </c>
    </row>
    <row r="12" spans="1:4">
      <c r="A12" t="s">
        <v>6129</v>
      </c>
      <c r="B12" t="s">
        <v>6132</v>
      </c>
      <c r="C12" t="str">
        <f>VLOOKUP(Table1[[#This Row],[PID]],'Item ID'!$C$5:$C$573,1,0)</f>
        <v>Fuel Level Volume</v>
      </c>
    </row>
    <row r="13" spans="1:4">
      <c r="A13" t="s">
        <v>6129</v>
      </c>
      <c r="B13" t="s">
        <v>6133</v>
      </c>
      <c r="C13" t="str">
        <f>VLOOKUP(Table1[[#This Row],[PID]],'Item ID'!$C$5:$C$573,1,0)</f>
        <v>Fuel Rate</v>
      </c>
    </row>
    <row r="14" spans="1:4">
      <c r="A14" t="s">
        <v>6129</v>
      </c>
      <c r="B14" t="s">
        <v>6134</v>
      </c>
      <c r="C14" t="e">
        <f>VLOOKUP(Table1[[#This Row],[PID]],'Item ID'!$C$5:$C$573,1,0)</f>
        <v>#N/A</v>
      </c>
    </row>
    <row r="15" spans="1:4">
      <c r="A15" t="s">
        <v>6129</v>
      </c>
      <c r="B15" t="s">
        <v>6135</v>
      </c>
      <c r="C15" t="e">
        <f>VLOOKUP(Table1[[#This Row],[PID]],'Item ID'!$C$5:$C$573,1,0)</f>
        <v>#N/A</v>
      </c>
    </row>
    <row r="16" spans="1:4">
      <c r="A16" t="s">
        <v>6129</v>
      </c>
      <c r="B16" t="s">
        <v>5955</v>
      </c>
      <c r="C16" t="str">
        <f>VLOOKUP(Table1[[#This Row],[PID]],'Item ID'!$C$5:$C$573,1,0)</f>
        <v>Left Front Tire Pressure</v>
      </c>
    </row>
    <row r="17" spans="1:3">
      <c r="A17" t="s">
        <v>6129</v>
      </c>
      <c r="B17" t="s">
        <v>6136</v>
      </c>
      <c r="C17" t="e">
        <f>VLOOKUP(Table1[[#This Row],[PID]],'Item ID'!$C$5:$C$573,1,0)</f>
        <v>#N/A</v>
      </c>
    </row>
    <row r="18" spans="1:3">
      <c r="A18" t="s">
        <v>6129</v>
      </c>
      <c r="B18" t="s">
        <v>6137</v>
      </c>
      <c r="C18" t="e">
        <f>VLOOKUP(Table1[[#This Row],[PID]],'Item ID'!$C$5:$C$573,1,0)</f>
        <v>#N/A</v>
      </c>
    </row>
    <row r="19" spans="1:3">
      <c r="A19" t="s">
        <v>6129</v>
      </c>
      <c r="B19" t="s">
        <v>5964</v>
      </c>
      <c r="C19" t="str">
        <f>VLOOKUP(Table1[[#This Row],[PID]],'Item ID'!$C$5:$C$573,1,0)</f>
        <v>Left Rear Tire Pressure</v>
      </c>
    </row>
    <row r="20" spans="1:3">
      <c r="A20" t="s">
        <v>6129</v>
      </c>
      <c r="B20" t="s">
        <v>6138</v>
      </c>
      <c r="C20" t="e">
        <f>VLOOKUP(Table1[[#This Row],[PID]],'Item ID'!$C$5:$C$573,1,0)</f>
        <v>#N/A</v>
      </c>
    </row>
    <row r="21" spans="1:3">
      <c r="A21" t="s">
        <v>6129</v>
      </c>
      <c r="B21" t="s">
        <v>6139</v>
      </c>
      <c r="C21" t="e">
        <f>VLOOKUP(Table1[[#This Row],[PID]],'Item ID'!$C$5:$C$573,1,0)</f>
        <v>#N/A</v>
      </c>
    </row>
    <row r="22" spans="1:3">
      <c r="A22" t="s">
        <v>6129</v>
      </c>
      <c r="B22" t="s">
        <v>6140</v>
      </c>
      <c r="C22" t="e">
        <f>VLOOKUP(Table1[[#This Row],[PID]],'Item ID'!$C$5:$C$573,1,0)</f>
        <v>#N/A</v>
      </c>
    </row>
    <row r="23" spans="1:3">
      <c r="A23" t="s">
        <v>6129</v>
      </c>
      <c r="B23" t="s">
        <v>1019</v>
      </c>
      <c r="C23" t="str">
        <f>VLOOKUP(Table1[[#This Row],[PID]],'Item ID'!$C$5:$C$573,1,0)</f>
        <v>Odometer</v>
      </c>
    </row>
    <row r="24" spans="1:3">
      <c r="A24" t="s">
        <v>6129</v>
      </c>
      <c r="B24" t="s">
        <v>5968</v>
      </c>
      <c r="C24" t="str">
        <f>VLOOKUP(Table1[[#This Row],[PID]],'Item ID'!$C$5:$C$573,1,0)</f>
        <v>Oil Life Remaining</v>
      </c>
    </row>
    <row r="25" spans="1:3">
      <c r="A25" t="s">
        <v>6129</v>
      </c>
      <c r="B25" t="s">
        <v>5496</v>
      </c>
      <c r="C25" t="str">
        <f>VLOOKUP(Table1[[#This Row],[PID]],'Item ID'!$C$5:$C$573,1,0)</f>
        <v>Oil Pressure Lamp</v>
      </c>
    </row>
    <row r="26" spans="1:3">
      <c r="A26" t="s">
        <v>6129</v>
      </c>
      <c r="B26" t="s">
        <v>5509</v>
      </c>
      <c r="C26" t="str">
        <f>VLOOKUP(Table1[[#This Row],[PID]],'Item ID'!$C$5:$C$573,1,0)</f>
        <v>Parking Brake Indicator Light</v>
      </c>
    </row>
    <row r="27" spans="1:3">
      <c r="A27" t="s">
        <v>6129</v>
      </c>
      <c r="B27" t="s">
        <v>6141</v>
      </c>
      <c r="C27" t="e">
        <f>VLOOKUP(Table1[[#This Row],[PID]],'Item ID'!$C$5:$C$573,1,0)</f>
        <v>#N/A</v>
      </c>
    </row>
    <row r="28" spans="1:3">
      <c r="A28" t="s">
        <v>6129</v>
      </c>
      <c r="B28" t="s">
        <v>5957</v>
      </c>
      <c r="C28" t="str">
        <f>VLOOKUP(Table1[[#This Row],[PID]],'Item ID'!$C$5:$C$573,1,0)</f>
        <v>Right Front Tire Pressure</v>
      </c>
    </row>
    <row r="29" spans="1:3">
      <c r="A29" t="s">
        <v>6129</v>
      </c>
      <c r="B29" t="s">
        <v>6142</v>
      </c>
      <c r="C29" t="e">
        <f>VLOOKUP(Table1[[#This Row],[PID]],'Item ID'!$C$5:$C$573,1,0)</f>
        <v>#N/A</v>
      </c>
    </row>
    <row r="30" spans="1:3">
      <c r="A30" t="s">
        <v>6129</v>
      </c>
      <c r="B30" t="s">
        <v>6143</v>
      </c>
      <c r="C30" t="e">
        <f>VLOOKUP(Table1[[#This Row],[PID]],'Item ID'!$C$5:$C$573,1,0)</f>
        <v>#N/A</v>
      </c>
    </row>
    <row r="31" spans="1:3">
      <c r="A31" t="s">
        <v>6129</v>
      </c>
      <c r="B31" t="s">
        <v>5965</v>
      </c>
      <c r="C31" t="str">
        <f>VLOOKUP(Table1[[#This Row],[PID]],'Item ID'!$C$5:$C$573,1,0)</f>
        <v>Right Rear Tire Pressure</v>
      </c>
    </row>
    <row r="32" spans="1:3">
      <c r="A32" t="s">
        <v>6129</v>
      </c>
      <c r="B32" t="s">
        <v>6144</v>
      </c>
      <c r="C32" t="e">
        <f>VLOOKUP(Table1[[#This Row],[PID]],'Item ID'!$C$5:$C$573,1,0)</f>
        <v>#N/A</v>
      </c>
    </row>
    <row r="33" spans="1:4">
      <c r="A33" t="s">
        <v>6129</v>
      </c>
      <c r="B33" t="s">
        <v>6145</v>
      </c>
      <c r="C33" t="e">
        <f>VLOOKUP(Table1[[#This Row],[PID]],'Item ID'!$C$5:$C$573,1,0)</f>
        <v>#N/A</v>
      </c>
    </row>
    <row r="34" spans="1:4">
      <c r="A34" t="s">
        <v>6129</v>
      </c>
      <c r="B34" t="s">
        <v>5830</v>
      </c>
      <c r="C34" t="str">
        <f>VLOOKUP(Table1[[#This Row],[PID]],'Item ID'!$C$5:$C$573,1,0)</f>
        <v>Seatbelt Fastened</v>
      </c>
    </row>
    <row r="35" spans="1:4">
      <c r="A35" t="s">
        <v>6129</v>
      </c>
      <c r="B35" t="s">
        <v>6146</v>
      </c>
      <c r="C35" t="str">
        <f>VLOOKUP(Table1[[#This Row],[PID]],'Item ID'!$C$5:$C$573,1,0)</f>
        <v>Service Interval Day (time since last oil change)</v>
      </c>
      <c r="D35" t="s">
        <v>6147</v>
      </c>
    </row>
    <row r="36" spans="1:4">
      <c r="A36" t="s">
        <v>6129</v>
      </c>
      <c r="B36" t="s">
        <v>6148</v>
      </c>
      <c r="C36" t="e">
        <f>VLOOKUP(Table1[[#This Row],[PID]],'Item ID'!$C$5:$C$573,1,0)</f>
        <v>#N/A</v>
      </c>
    </row>
    <row r="37" spans="1:4">
      <c r="A37" t="s">
        <v>6129</v>
      </c>
      <c r="B37" t="s">
        <v>6149</v>
      </c>
      <c r="C37" t="str">
        <f>VLOOKUP(Table1[[#This Row],[PID]],'Item ID'!$C$5:$C$573,1,0)</f>
        <v>Service Interval Distance (distance since last oil change)</v>
      </c>
    </row>
    <row r="38" spans="1:4">
      <c r="A38" t="s">
        <v>6129</v>
      </c>
      <c r="B38" t="s">
        <v>6150</v>
      </c>
      <c r="C38" t="e">
        <f>VLOOKUP(Table1[[#This Row],[PID]],'Item ID'!$C$5:$C$573,1,0)</f>
        <v>#N/A</v>
      </c>
    </row>
    <row r="39" spans="1:4">
      <c r="A39" t="s">
        <v>6129</v>
      </c>
      <c r="B39" t="s">
        <v>5959</v>
      </c>
      <c r="C39" t="str">
        <f>VLOOKUP(Table1[[#This Row],[PID]],'Item ID'!$C$5:$C$573,1,0)</f>
        <v>Spare Tire Pressure</v>
      </c>
    </row>
    <row r="40" spans="1:4">
      <c r="A40" t="s">
        <v>6129</v>
      </c>
      <c r="B40" t="s">
        <v>6151</v>
      </c>
      <c r="C40" t="e">
        <f>VLOOKUP(Table1[[#This Row],[PID]],'Item ID'!$C$5:$C$573,1,0)</f>
        <v>#N/A</v>
      </c>
    </row>
    <row r="41" spans="1:4">
      <c r="A41" t="s">
        <v>6129</v>
      </c>
      <c r="B41" t="s">
        <v>6152</v>
      </c>
      <c r="C41" t="e">
        <f>VLOOKUP(Table1[[#This Row],[PID]],'Item ID'!$C$5:$C$573,1,0)</f>
        <v>#N/A</v>
      </c>
    </row>
    <row r="42" spans="1:4">
      <c r="A42" t="s">
        <v>6129</v>
      </c>
      <c r="B42" t="s">
        <v>6153</v>
      </c>
      <c r="C42" t="e">
        <f>VLOOKUP(Table1[[#This Row],[PID]],'Item ID'!$C$5:$C$573,1,0)</f>
        <v>#N/A</v>
      </c>
    </row>
    <row r="43" spans="1:4">
      <c r="A43" t="s">
        <v>6129</v>
      </c>
      <c r="B43" t="s">
        <v>5976</v>
      </c>
      <c r="C43" t="str">
        <f>VLOOKUP(Table1[[#This Row],[PID]],'Item ID'!$C$5:$C$573,1,0)</f>
        <v>Tire 1 Pressure</v>
      </c>
    </row>
    <row r="44" spans="1:4">
      <c r="A44" t="s">
        <v>6129</v>
      </c>
      <c r="B44" t="s">
        <v>6154</v>
      </c>
      <c r="C44" t="e">
        <f>VLOOKUP(Table1[[#This Row],[PID]],'Item ID'!$C$5:$C$573,1,0)</f>
        <v>#N/A</v>
      </c>
    </row>
    <row r="45" spans="1:4">
      <c r="A45" t="s">
        <v>6129</v>
      </c>
      <c r="B45" t="s">
        <v>6155</v>
      </c>
      <c r="C45" t="e">
        <f>VLOOKUP(Table1[[#This Row],[PID]],'Item ID'!$C$5:$C$573,1,0)</f>
        <v>#N/A</v>
      </c>
    </row>
    <row r="46" spans="1:4">
      <c r="A46" t="s">
        <v>6129</v>
      </c>
      <c r="B46" t="s">
        <v>6156</v>
      </c>
      <c r="C46" t="e">
        <f>VLOOKUP(Table1[[#This Row],[PID]],'Item ID'!$C$5:$C$573,1,0)</f>
        <v>#N/A</v>
      </c>
    </row>
    <row r="47" spans="1:4">
      <c r="A47" t="s">
        <v>6129</v>
      </c>
      <c r="B47" t="s">
        <v>5977</v>
      </c>
      <c r="C47" t="str">
        <f>VLOOKUP(Table1[[#This Row],[PID]],'Item ID'!$C$5:$C$573,1,0)</f>
        <v>Tire 2 Pressure</v>
      </c>
    </row>
    <row r="48" spans="1:4">
      <c r="A48" t="s">
        <v>6129</v>
      </c>
      <c r="B48" t="s">
        <v>6157</v>
      </c>
      <c r="C48" t="e">
        <f>VLOOKUP(Table1[[#This Row],[PID]],'Item ID'!$C$5:$C$573,1,0)</f>
        <v>#N/A</v>
      </c>
    </row>
    <row r="49" spans="1:3">
      <c r="A49" t="s">
        <v>6129</v>
      </c>
      <c r="B49" t="s">
        <v>6158</v>
      </c>
      <c r="C49" t="e">
        <f>VLOOKUP(Table1[[#This Row],[PID]],'Item ID'!$C$5:$C$573,1,0)</f>
        <v>#N/A</v>
      </c>
    </row>
    <row r="50" spans="1:3">
      <c r="A50" t="s">
        <v>6129</v>
      </c>
      <c r="B50" t="s">
        <v>6159</v>
      </c>
      <c r="C50" t="e">
        <f>VLOOKUP(Table1[[#This Row],[PID]],'Item ID'!$C$5:$C$573,1,0)</f>
        <v>#N/A</v>
      </c>
    </row>
    <row r="51" spans="1:3">
      <c r="A51" t="s">
        <v>6129</v>
      </c>
      <c r="B51" t="s">
        <v>5978</v>
      </c>
      <c r="C51" t="str">
        <f>VLOOKUP(Table1[[#This Row],[PID]],'Item ID'!$C$5:$C$573,1,0)</f>
        <v>Tire 3 Pressure</v>
      </c>
    </row>
    <row r="52" spans="1:3">
      <c r="A52" t="s">
        <v>6129</v>
      </c>
      <c r="B52" t="s">
        <v>6160</v>
      </c>
      <c r="C52" t="e">
        <f>VLOOKUP(Table1[[#This Row],[PID]],'Item ID'!$C$5:$C$573,1,0)</f>
        <v>#N/A</v>
      </c>
    </row>
    <row r="53" spans="1:3">
      <c r="A53" t="s">
        <v>6129</v>
      </c>
      <c r="B53" t="s">
        <v>6161</v>
      </c>
      <c r="C53" t="e">
        <f>VLOOKUP(Table1[[#This Row],[PID]],'Item ID'!$C$5:$C$573,1,0)</f>
        <v>#N/A</v>
      </c>
    </row>
    <row r="54" spans="1:3">
      <c r="A54" t="s">
        <v>6129</v>
      </c>
      <c r="B54" t="s">
        <v>6162</v>
      </c>
      <c r="C54" t="e">
        <f>VLOOKUP(Table1[[#This Row],[PID]],'Item ID'!$C$5:$C$573,1,0)</f>
        <v>#N/A</v>
      </c>
    </row>
    <row r="55" spans="1:3">
      <c r="A55" t="s">
        <v>6129</v>
      </c>
      <c r="B55" t="s">
        <v>5979</v>
      </c>
      <c r="C55" t="str">
        <f>VLOOKUP(Table1[[#This Row],[PID]],'Item ID'!$C$5:$C$573,1,0)</f>
        <v>Tire 4 Pressure</v>
      </c>
    </row>
    <row r="56" spans="1:3">
      <c r="A56" t="s">
        <v>6129</v>
      </c>
      <c r="B56" t="s">
        <v>6163</v>
      </c>
      <c r="C56" t="e">
        <f>VLOOKUP(Table1[[#This Row],[PID]],'Item ID'!$C$5:$C$573,1,0)</f>
        <v>#N/A</v>
      </c>
    </row>
    <row r="57" spans="1:3">
      <c r="A57" t="s">
        <v>6129</v>
      </c>
      <c r="B57" t="s">
        <v>6164</v>
      </c>
      <c r="C57" t="e">
        <f>VLOOKUP(Table1[[#This Row],[PID]],'Item ID'!$C$5:$C$573,1,0)</f>
        <v>#N/A</v>
      </c>
    </row>
    <row r="58" spans="1:3">
      <c r="A58" t="s">
        <v>6129</v>
      </c>
      <c r="B58" t="s">
        <v>6165</v>
      </c>
      <c r="C58" t="e">
        <f>VLOOKUP(Table1[[#This Row],[PID]],'Item ID'!$C$5:$C$573,1,0)</f>
        <v>#N/A</v>
      </c>
    </row>
    <row r="59" spans="1:3">
      <c r="A59" t="s">
        <v>6129</v>
      </c>
      <c r="B59" t="s">
        <v>6064</v>
      </c>
      <c r="C59" t="e">
        <f>VLOOKUP(Table1[[#This Row],[PID]],'Item ID'!$C$5:$C$573,1,0)</f>
        <v>#N/A</v>
      </c>
    </row>
    <row r="60" spans="1:3">
      <c r="A60" t="s">
        <v>6129</v>
      </c>
      <c r="B60" t="s">
        <v>6166</v>
      </c>
      <c r="C60" t="e">
        <f>VLOOKUP(Table1[[#This Row],[PID]],'Item ID'!$C$5:$C$573,1,0)</f>
        <v>#N/A</v>
      </c>
    </row>
    <row r="61" spans="1:3">
      <c r="A61" t="s">
        <v>6129</v>
      </c>
      <c r="B61" t="s">
        <v>6167</v>
      </c>
      <c r="C61" t="e">
        <f>VLOOKUP(Table1[[#This Row],[PID]],'Item ID'!$C$5:$C$573,1,0)</f>
        <v>#N/A</v>
      </c>
    </row>
    <row r="62" spans="1:3">
      <c r="A62" t="s">
        <v>6129</v>
      </c>
      <c r="B62" t="s">
        <v>6168</v>
      </c>
      <c r="C62" t="e">
        <f>VLOOKUP(Table1[[#This Row],[PID]],'Item ID'!$C$5:$C$573,1,0)</f>
        <v>#N/A</v>
      </c>
    </row>
    <row r="63" spans="1:3">
      <c r="A63" t="s">
        <v>6129</v>
      </c>
      <c r="B63" t="s">
        <v>5552</v>
      </c>
      <c r="C63" t="str">
        <f>VLOOKUP(Table1[[#This Row],[PID]],'Item ID'!$C$5:$C$573,1,0)</f>
        <v>Transmission Gear</v>
      </c>
    </row>
    <row r="64" spans="1:3">
      <c r="A64" t="s">
        <v>6129</v>
      </c>
      <c r="B64" t="s">
        <v>5831</v>
      </c>
      <c r="C64" t="str">
        <f>VLOOKUP(Table1[[#This Row],[PID]],'Item ID'!$C$5:$C$573,1,0)</f>
        <v>Turn Left Signal Status</v>
      </c>
    </row>
    <row r="65" spans="1:4">
      <c r="A65" t="s">
        <v>6129</v>
      </c>
      <c r="B65" t="s">
        <v>5832</v>
      </c>
      <c r="C65" t="str">
        <f>VLOOKUP(Table1[[#This Row],[PID]],'Item ID'!$C$5:$C$573,1,0)</f>
        <v>Turn Right Signal Status</v>
      </c>
    </row>
    <row r="66" spans="1:4">
      <c r="A66" t="s">
        <v>6129</v>
      </c>
      <c r="B66" t="s">
        <v>5818</v>
      </c>
      <c r="C66" t="str">
        <f>VLOOKUP(Table1[[#This Row],[PID]],'Item ID'!$C$5:$C$573,1,0)</f>
        <v>Turn Signal Status</v>
      </c>
    </row>
    <row r="67" spans="1:4">
      <c r="A67" t="s">
        <v>6169</v>
      </c>
      <c r="B67" t="s">
        <v>6170</v>
      </c>
      <c r="C67" t="e">
        <f>VLOOKUP(Table1[[#This Row],[PID]],'Item ID'!$C$5:$C$573,1,0)</f>
        <v>#N/A</v>
      </c>
    </row>
    <row r="68" spans="1:4">
      <c r="A68" t="s">
        <v>6169</v>
      </c>
      <c r="B68" t="s">
        <v>6171</v>
      </c>
      <c r="C68" t="e">
        <f>VLOOKUP(Table1[[#This Row],[PID]],'Item ID'!$C$5:$C$573,1,0)</f>
        <v>#N/A</v>
      </c>
    </row>
    <row r="69" spans="1:4">
      <c r="A69" t="s">
        <v>6169</v>
      </c>
      <c r="B69" t="s">
        <v>6172</v>
      </c>
      <c r="C69" t="e">
        <f>VLOOKUP(Table1[[#This Row],[PID]],'Item ID'!$C$5:$C$573,1,0)</f>
        <v>#N/A</v>
      </c>
    </row>
    <row r="70" spans="1:4">
      <c r="A70" t="s">
        <v>6169</v>
      </c>
      <c r="B70" t="s">
        <v>6173</v>
      </c>
      <c r="C70" t="e">
        <f>VLOOKUP(Table1[[#This Row],[PID]],'Item ID'!$C$5:$C$573,1,0)</f>
        <v>#N/A</v>
      </c>
    </row>
    <row r="71" spans="1:4">
      <c r="A71" t="s">
        <v>6169</v>
      </c>
      <c r="B71" t="s">
        <v>6122</v>
      </c>
      <c r="C71" t="str">
        <f>VLOOKUP(Table1[[#This Row],[PID]],'Item ID'!$C$5:$C$573,1,0)</f>
        <v>Brake Fluid Level</v>
      </c>
    </row>
    <row r="72" spans="1:4">
      <c r="A72" t="s">
        <v>6169</v>
      </c>
      <c r="B72" t="s">
        <v>6174</v>
      </c>
      <c r="C72" t="str">
        <f>VLOOKUP(Table1[[#This Row],[PID]],'Item ID'!$C$5:$C$573,1,0)</f>
        <v>Brake Fluid Pressure</v>
      </c>
    </row>
    <row r="73" spans="1:4">
      <c r="A73" t="s">
        <v>6169</v>
      </c>
      <c r="B73" t="s">
        <v>6175</v>
      </c>
      <c r="C73" t="e">
        <f>VLOOKUP(Table1[[#This Row],[PID]],'Item ID'!$C$5:$C$573,1,0)</f>
        <v>#N/A</v>
      </c>
    </row>
    <row r="74" spans="1:4">
      <c r="A74" t="s">
        <v>6169</v>
      </c>
      <c r="B74" t="s">
        <v>6176</v>
      </c>
      <c r="C74" t="e">
        <f>VLOOKUP(Table1[[#This Row],[PID]],'Item ID'!$C$5:$C$573,1,0)</f>
        <v>#N/A</v>
      </c>
    </row>
    <row r="75" spans="1:4">
      <c r="A75" t="s">
        <v>6169</v>
      </c>
      <c r="B75" t="s">
        <v>6177</v>
      </c>
      <c r="C75" t="e">
        <f>VLOOKUP(Table1[[#This Row],[PID]],'Item ID'!$C$5:$C$573,1,0)</f>
        <v>#N/A</v>
      </c>
    </row>
    <row r="76" spans="1:4">
      <c r="A76" s="85" t="s">
        <v>6129</v>
      </c>
      <c r="B76" s="85" t="s">
        <v>6178</v>
      </c>
      <c r="C76" s="85" t="e">
        <f>VLOOKUP(Table1[[#This Row],[PID]],'Item ID'!$C$5:$C$573,1,0)</f>
        <v>#N/A</v>
      </c>
      <c r="D76" s="85" t="s">
        <v>6179</v>
      </c>
    </row>
    <row r="77" spans="1:4">
      <c r="A77" t="s">
        <v>6169</v>
      </c>
      <c r="B77" t="s">
        <v>6180</v>
      </c>
      <c r="C77" t="e">
        <f>VLOOKUP(Table1[[#This Row],[PID]],'Item ID'!$C$5:$C$573,1,0)</f>
        <v>#N/A</v>
      </c>
    </row>
    <row r="78" spans="1:4">
      <c r="A78" t="s">
        <v>6169</v>
      </c>
      <c r="B78" t="s">
        <v>6181</v>
      </c>
      <c r="C78" t="e">
        <f>VLOOKUP(Table1[[#This Row],[PID]],'Item ID'!$C$5:$C$573,1,0)</f>
        <v>#N/A</v>
      </c>
    </row>
    <row r="79" spans="1:4">
      <c r="A79" t="s">
        <v>6169</v>
      </c>
      <c r="B79" t="s">
        <v>6182</v>
      </c>
      <c r="C79" t="e">
        <f>VLOOKUP(Table1[[#This Row],[PID]],'Item ID'!$C$5:$C$573,1,0)</f>
        <v>#N/A</v>
      </c>
    </row>
    <row r="80" spans="1:4">
      <c r="A80" t="s">
        <v>6169</v>
      </c>
      <c r="B80" t="s">
        <v>6183</v>
      </c>
      <c r="C80" t="e">
        <f>VLOOKUP(Table1[[#This Row],[PID]],'Item ID'!$C$5:$C$573,1,0)</f>
        <v>#N/A</v>
      </c>
    </row>
    <row r="81" spans="1:4">
      <c r="A81" s="85" t="s">
        <v>6129</v>
      </c>
      <c r="B81" s="85" t="s">
        <v>5982</v>
      </c>
      <c r="C81" s="85" t="str">
        <f>VLOOKUP(Table1[[#This Row],[PID]],'Item ID'!$C$5:$C$573,1,0)</f>
        <v>Engine Oil Level</v>
      </c>
      <c r="D81" s="85" t="s">
        <v>6179</v>
      </c>
    </row>
    <row r="82" spans="1:4">
      <c r="A82" t="s">
        <v>6169</v>
      </c>
      <c r="B82" t="s">
        <v>5986</v>
      </c>
      <c r="C82" t="e">
        <f>VLOOKUP(Table1[[#This Row],[PID]],'Item ID'!$C$5:$C$573,1,0)</f>
        <v>#N/A</v>
      </c>
    </row>
    <row r="83" spans="1:4">
      <c r="A83" t="s">
        <v>6169</v>
      </c>
      <c r="B83" t="s">
        <v>6021</v>
      </c>
      <c r="C83" t="str">
        <f>VLOOKUP(Table1[[#This Row],[PID]],'Item ID'!$C$5:$C$573,1,0)</f>
        <v>Engine Oil Temp</v>
      </c>
    </row>
    <row r="84" spans="1:4">
      <c r="A84" t="s">
        <v>6169</v>
      </c>
      <c r="B84" t="s">
        <v>6184</v>
      </c>
      <c r="C84" t="e">
        <f>VLOOKUP(Table1[[#This Row],[PID]],'Item ID'!$C$5:$C$573,1,0)</f>
        <v>#N/A</v>
      </c>
    </row>
    <row r="85" spans="1:4">
      <c r="A85" t="s">
        <v>6169</v>
      </c>
      <c r="B85" t="s">
        <v>6185</v>
      </c>
      <c r="C85" t="e">
        <f>VLOOKUP(Table1[[#This Row],[PID]],'Item ID'!$C$5:$C$573,1,0)</f>
        <v>#N/A</v>
      </c>
    </row>
    <row r="86" spans="1:4">
      <c r="A86" t="s">
        <v>6169</v>
      </c>
      <c r="B86" t="s">
        <v>6186</v>
      </c>
      <c r="C86" t="e">
        <f>VLOOKUP(Table1[[#This Row],[PID]],'Item ID'!$C$5:$C$573,1,0)</f>
        <v>#N/A</v>
      </c>
    </row>
    <row r="87" spans="1:4">
      <c r="A87" t="s">
        <v>6169</v>
      </c>
      <c r="B87" t="s">
        <v>6187</v>
      </c>
      <c r="C87" t="e">
        <f>VLOOKUP(Table1[[#This Row],[PID]],'Item ID'!$C$5:$C$573,1,0)</f>
        <v>#N/A</v>
      </c>
    </row>
    <row r="88" spans="1:4">
      <c r="A88" t="s">
        <v>6169</v>
      </c>
      <c r="B88" t="s">
        <v>6188</v>
      </c>
      <c r="C88" t="e">
        <f>VLOOKUP(Table1[[#This Row],[PID]],'Item ID'!$C$5:$C$573,1,0)</f>
        <v>#N/A</v>
      </c>
    </row>
    <row r="89" spans="1:4">
      <c r="A89" t="s">
        <v>6169</v>
      </c>
      <c r="B89" t="s">
        <v>6189</v>
      </c>
      <c r="C89" t="e">
        <f>VLOOKUP(Table1[[#This Row],[PID]],'Item ID'!$C$5:$C$573,1,0)</f>
        <v>#N/A</v>
      </c>
    </row>
    <row r="90" spans="1:4">
      <c r="A90" t="s">
        <v>6169</v>
      </c>
      <c r="B90" t="s">
        <v>6190</v>
      </c>
      <c r="C90" t="e">
        <f>VLOOKUP(Table1[[#This Row],[PID]],'Item ID'!$C$5:$C$573,1,0)</f>
        <v>#N/A</v>
      </c>
    </row>
    <row r="91" spans="1:4">
      <c r="A91" s="85" t="s">
        <v>6129</v>
      </c>
      <c r="B91" s="85" t="s">
        <v>6023</v>
      </c>
      <c r="C91" s="85" t="str">
        <f>VLOOKUP(Table1[[#This Row],[PID]],'Item ID'!$C$5:$C$573,1,0)</f>
        <v>Transmission Fluid Temperature</v>
      </c>
      <c r="D91" s="85" t="s">
        <v>6179</v>
      </c>
    </row>
    <row r="92" spans="1:4">
      <c r="A92" t="s">
        <v>6169</v>
      </c>
      <c r="B92" t="s">
        <v>6191</v>
      </c>
      <c r="C92" t="e">
        <f>VLOOKUP(Table1[[#This Row],[PID]],'Item ID'!$C$5:$C$573,1,0)</f>
        <v>#N/A</v>
      </c>
    </row>
    <row r="93" spans="1:4">
      <c r="A93" t="s">
        <v>6169</v>
      </c>
      <c r="B93" t="s">
        <v>6192</v>
      </c>
      <c r="C93" t="e">
        <f>VLOOKUP(Table1[[#This Row],[PID]],'Item ID'!$C$5:$C$573,1,0)</f>
        <v>#N/A</v>
      </c>
    </row>
    <row r="94" spans="1:4">
      <c r="A94" s="85" t="s">
        <v>6129</v>
      </c>
      <c r="B94" s="85" t="s">
        <v>6002</v>
      </c>
      <c r="C94" s="85" t="e">
        <f>VLOOKUP(Table1[[#This Row],[PID]],'Item ID'!$C$5:$C$573,1,0)</f>
        <v>#N/A</v>
      </c>
      <c r="D94" s="85" t="s">
        <v>6193</v>
      </c>
    </row>
    <row r="95" spans="1:4">
      <c r="A95" s="85" t="s">
        <v>6129</v>
      </c>
      <c r="B95" s="85" t="s">
        <v>6003</v>
      </c>
      <c r="C95" s="85" t="e">
        <f>VLOOKUP(Table1[[#This Row],[PID]],'Item ID'!$C$5:$C$573,1,0)</f>
        <v>#N/A</v>
      </c>
      <c r="D95" s="85" t="s">
        <v>6193</v>
      </c>
    </row>
    <row r="96" spans="1:4">
      <c r="A96" s="85" t="s">
        <v>6129</v>
      </c>
      <c r="B96" s="85" t="s">
        <v>6004</v>
      </c>
      <c r="C96" s="85" t="e">
        <f>VLOOKUP(Table1[[#This Row],[PID]],'Item ID'!$C$5:$C$573,1,0)</f>
        <v>#N/A</v>
      </c>
      <c r="D96" s="85" t="s">
        <v>6193</v>
      </c>
    </row>
    <row r="97" spans="1:4">
      <c r="A97" s="85" t="s">
        <v>6129</v>
      </c>
      <c r="B97" s="85" t="s">
        <v>6005</v>
      </c>
      <c r="C97" s="85" t="e">
        <f>VLOOKUP(Table1[[#This Row],[PID]],'Item ID'!$C$5:$C$573,1,0)</f>
        <v>#N/A</v>
      </c>
      <c r="D97" s="85" t="s">
        <v>6193</v>
      </c>
    </row>
    <row r="98" spans="1:4">
      <c r="A98" s="85" t="s">
        <v>6129</v>
      </c>
      <c r="B98" s="85" t="s">
        <v>6006</v>
      </c>
      <c r="C98" s="85" t="e">
        <f>VLOOKUP(Table1[[#This Row],[PID]],'Item ID'!$C$5:$C$573,1,0)</f>
        <v>#N/A</v>
      </c>
      <c r="D98" s="85" t="s">
        <v>6193</v>
      </c>
    </row>
    <row r="99" spans="1:4">
      <c r="A99" s="85" t="s">
        <v>6129</v>
      </c>
      <c r="B99" s="85" t="s">
        <v>6007</v>
      </c>
      <c r="C99" s="85" t="e">
        <f>VLOOKUP(Table1[[#This Row],[PID]],'Item ID'!$C$5:$C$573,1,0)</f>
        <v>#N/A</v>
      </c>
      <c r="D99" s="85" t="s">
        <v>6193</v>
      </c>
    </row>
    <row r="100" spans="1:4">
      <c r="A100" s="85" t="s">
        <v>6129</v>
      </c>
      <c r="B100" s="85" t="s">
        <v>6008</v>
      </c>
      <c r="C100" s="85" t="e">
        <f>VLOOKUP(Table1[[#This Row],[PID]],'Item ID'!$C$5:$C$573,1,0)</f>
        <v>#N/A</v>
      </c>
      <c r="D100" s="85" t="s">
        <v>6193</v>
      </c>
    </row>
    <row r="101" spans="1:4">
      <c r="A101" s="85" t="s">
        <v>6129</v>
      </c>
      <c r="B101" s="85" t="s">
        <v>6009</v>
      </c>
      <c r="C101" s="85" t="e">
        <f>VLOOKUP(Table1[[#This Row],[PID]],'Item ID'!$C$5:$C$573,1,0)</f>
        <v>#N/A</v>
      </c>
      <c r="D101" s="85" t="s">
        <v>6193</v>
      </c>
    </row>
    <row r="102" spans="1:4">
      <c r="A102" s="85" t="s">
        <v>6129</v>
      </c>
      <c r="B102" s="85" t="s">
        <v>6010</v>
      </c>
      <c r="C102" s="85" t="e">
        <f>VLOOKUP(Table1[[#This Row],[PID]],'Item ID'!$C$5:$C$573,1,0)</f>
        <v>#N/A</v>
      </c>
      <c r="D102" s="85" t="s">
        <v>6193</v>
      </c>
    </row>
    <row r="103" spans="1:4">
      <c r="A103" s="85" t="s">
        <v>6129</v>
      </c>
      <c r="B103" s="85" t="s">
        <v>6011</v>
      </c>
      <c r="C103" s="85" t="e">
        <f>VLOOKUP(Table1[[#This Row],[PID]],'Item ID'!$C$5:$C$573,1,0)</f>
        <v>#N/A</v>
      </c>
      <c r="D103" s="85" t="s">
        <v>6193</v>
      </c>
    </row>
    <row r="104" spans="1:4">
      <c r="A104" s="86" t="s">
        <v>6129</v>
      </c>
      <c r="B104" s="86" t="s">
        <v>6069</v>
      </c>
      <c r="C104" s="86" t="str">
        <f>VLOOKUP(Table1[[#This Row],[PID]],'Item ID'!$C$5:$C$573,1,0)</f>
        <v>Crash Event Occurred</v>
      </c>
      <c r="D104" s="86" t="s">
        <v>6194</v>
      </c>
    </row>
    <row r="105" spans="1:4">
      <c r="A105" s="86" t="s">
        <v>6129</v>
      </c>
      <c r="B105" s="86" t="s">
        <v>6081</v>
      </c>
      <c r="C105" s="86" t="str">
        <f>VLOOKUP(Table1[[#This Row],[PID]],'Item ID'!$C$5:$C$573,1,0)</f>
        <v>Airbag deployment status</v>
      </c>
      <c r="D105" s="86" t="s">
        <v>6194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930BD-0351-4B9A-810E-F70DA500E9CB}">
  <sheetPr codeName="Sheet3" filterMode="1">
    <tabColor rgb="FF00B050"/>
  </sheetPr>
  <dimension ref="A1:AE4816"/>
  <sheetViews>
    <sheetView tabSelected="1" zoomScale="70" zoomScaleNormal="70" workbookViewId="0">
      <pane ySplit="4" topLeftCell="A5" activePane="bottomLeft" state="frozen"/>
      <selection pane="bottomLeft" activeCell="K54" sqref="K54"/>
    </sheetView>
  </sheetViews>
  <sheetFormatPr defaultRowHeight="15"/>
  <cols>
    <col min="1" max="1" width="11.5703125" style="44" customWidth="1"/>
    <col min="2" max="2" width="18" bestFit="1" customWidth="1"/>
    <col min="3" max="3" width="16.7109375" bestFit="1" customWidth="1"/>
    <col min="4" max="4" width="17.85546875" bestFit="1" customWidth="1"/>
    <col min="5" max="5" width="12.5703125" bestFit="1" customWidth="1"/>
    <col min="6" max="6" width="10" bestFit="1" customWidth="1"/>
    <col min="7" max="7" width="20.42578125" bestFit="1" customWidth="1"/>
    <col min="8" max="8" width="23.42578125" style="151" customWidth="1"/>
    <col min="9" max="10" width="14.42578125" bestFit="1" customWidth="1"/>
    <col min="11" max="11" width="10.5703125" bestFit="1" customWidth="1"/>
    <col min="12" max="12" width="17.85546875" bestFit="1" customWidth="1"/>
    <col min="13" max="13" width="31.28515625" bestFit="1" customWidth="1"/>
    <col min="14" max="14" width="30" style="144" bestFit="1" customWidth="1"/>
    <col min="15" max="23" width="8.7109375" style="144" bestFit="1" customWidth="1"/>
    <col min="24" max="24" width="9.7109375" style="144" bestFit="1" customWidth="1"/>
    <col min="25" max="25" width="73" bestFit="1" customWidth="1"/>
    <col min="26" max="26" width="21.5703125" style="88" bestFit="1" customWidth="1"/>
    <col min="27" max="27" width="36.140625" customWidth="1"/>
    <col min="28" max="28" width="17.85546875" style="152" bestFit="1" customWidth="1"/>
    <col min="29" max="29" width="21.140625" style="88" bestFit="1" customWidth="1"/>
    <col min="30" max="30" width="21.140625" style="153" customWidth="1"/>
    <col min="31" max="31" width="31.140625" customWidth="1"/>
  </cols>
  <sheetData>
    <row r="1" spans="1:31" s="27" customFormat="1" ht="15.75">
      <c r="A1" s="158" t="s">
        <v>5274</v>
      </c>
      <c r="B1" s="159"/>
      <c r="C1" s="159"/>
      <c r="D1" s="159"/>
      <c r="E1" s="159"/>
      <c r="F1" s="159"/>
      <c r="G1" s="159"/>
      <c r="H1" s="159"/>
      <c r="I1" s="159"/>
      <c r="J1" s="160"/>
      <c r="K1" s="161" t="s">
        <v>5275</v>
      </c>
      <c r="L1" s="161"/>
      <c r="M1" s="122" t="s">
        <v>5294</v>
      </c>
      <c r="N1" s="123"/>
      <c r="O1" s="162" t="s">
        <v>5307</v>
      </c>
      <c r="P1" s="163"/>
      <c r="Q1" s="163"/>
      <c r="R1" s="163"/>
      <c r="S1" s="163"/>
      <c r="T1" s="163"/>
      <c r="U1" s="163"/>
      <c r="V1" s="163"/>
      <c r="W1" s="163"/>
      <c r="X1" s="164"/>
      <c r="Y1" s="165" t="s">
        <v>7830</v>
      </c>
      <c r="Z1" s="166"/>
      <c r="AA1" s="166"/>
      <c r="AB1" s="166"/>
      <c r="AC1" s="166"/>
      <c r="AD1" s="166"/>
      <c r="AE1" s="166"/>
    </row>
    <row r="2" spans="1:31" s="30" customFormat="1">
      <c r="A2" s="124" t="s">
        <v>0</v>
      </c>
      <c r="B2" s="125" t="s">
        <v>5568</v>
      </c>
      <c r="C2" s="125" t="s">
        <v>5326</v>
      </c>
      <c r="D2" s="125" t="s">
        <v>5328</v>
      </c>
      <c r="E2" s="125" t="s">
        <v>29</v>
      </c>
      <c r="F2" s="125" t="s">
        <v>5292</v>
      </c>
      <c r="G2" s="125" t="s">
        <v>5293</v>
      </c>
      <c r="H2" s="125" t="s">
        <v>8218</v>
      </c>
      <c r="I2" s="125" t="s">
        <v>5342</v>
      </c>
      <c r="J2" s="125" t="s">
        <v>5343</v>
      </c>
      <c r="K2" s="28" t="s">
        <v>1</v>
      </c>
      <c r="L2" s="28" t="s">
        <v>5279</v>
      </c>
      <c r="M2" s="126" t="s">
        <v>5344</v>
      </c>
      <c r="N2" s="127" t="s">
        <v>7800</v>
      </c>
      <c r="O2" s="29" t="s">
        <v>5308</v>
      </c>
      <c r="P2" s="29" t="s">
        <v>5309</v>
      </c>
      <c r="Q2" s="29" t="s">
        <v>5310</v>
      </c>
      <c r="R2" s="29" t="s">
        <v>5311</v>
      </c>
      <c r="S2" s="29" t="s">
        <v>5312</v>
      </c>
      <c r="T2" s="29" t="s">
        <v>5313</v>
      </c>
      <c r="U2" s="29" t="s">
        <v>5314</v>
      </c>
      <c r="V2" s="29" t="s">
        <v>5315</v>
      </c>
      <c r="W2" s="29" t="s">
        <v>5316</v>
      </c>
      <c r="X2" s="29" t="s">
        <v>5317</v>
      </c>
      <c r="Y2" s="89" t="s">
        <v>7850</v>
      </c>
      <c r="Z2" s="89" t="s">
        <v>7851</v>
      </c>
      <c r="AA2" s="89" t="s">
        <v>7852</v>
      </c>
      <c r="AB2" s="89" t="s">
        <v>7849</v>
      </c>
      <c r="AC2" s="89" t="s">
        <v>7853</v>
      </c>
      <c r="AD2" s="89" t="s">
        <v>8253</v>
      </c>
      <c r="AE2" s="89" t="s">
        <v>8041</v>
      </c>
    </row>
    <row r="3" spans="1:31" s="30" customFormat="1" hidden="1">
      <c r="A3" s="124"/>
      <c r="B3" s="125"/>
      <c r="C3" s="125"/>
      <c r="D3" s="125"/>
      <c r="E3" s="125"/>
      <c r="F3" s="125"/>
      <c r="G3" s="125"/>
      <c r="H3" s="125" t="s">
        <v>5272</v>
      </c>
      <c r="I3" s="125"/>
      <c r="J3" s="125"/>
      <c r="K3" s="128"/>
      <c r="L3" s="28"/>
      <c r="M3" s="126" t="s">
        <v>5272</v>
      </c>
      <c r="N3" s="127"/>
      <c r="O3" s="29" t="s">
        <v>5272</v>
      </c>
      <c r="P3" s="29" t="s">
        <v>5272</v>
      </c>
      <c r="Q3" s="29" t="s">
        <v>5272</v>
      </c>
      <c r="R3" s="29" t="s">
        <v>5272</v>
      </c>
      <c r="S3" s="29" t="s">
        <v>5272</v>
      </c>
      <c r="T3" s="29" t="s">
        <v>5272</v>
      </c>
      <c r="U3" s="29" t="s">
        <v>5272</v>
      </c>
      <c r="V3" s="29" t="s">
        <v>5272</v>
      </c>
      <c r="W3" s="87"/>
      <c r="X3" s="87"/>
      <c r="Y3" s="89"/>
      <c r="Z3" s="89"/>
      <c r="AA3" s="89"/>
      <c r="AB3" s="89"/>
      <c r="AC3" s="89"/>
      <c r="AD3" s="89"/>
      <c r="AE3" s="89"/>
    </row>
    <row r="4" spans="1:31" s="30" customFormat="1" hidden="1">
      <c r="A4" s="124"/>
      <c r="B4" s="125"/>
      <c r="C4" s="125"/>
      <c r="D4" s="125"/>
      <c r="E4" s="125"/>
      <c r="F4" s="125"/>
      <c r="G4" s="125"/>
      <c r="H4" s="125" t="s">
        <v>5290</v>
      </c>
      <c r="I4" s="125"/>
      <c r="J4" s="125"/>
      <c r="K4" s="128"/>
      <c r="L4" s="28"/>
      <c r="M4" s="129" t="s">
        <v>5569</v>
      </c>
      <c r="N4" s="130"/>
      <c r="O4" s="29" t="s">
        <v>5318</v>
      </c>
      <c r="P4" s="29" t="s">
        <v>5319</v>
      </c>
      <c r="Q4" s="29" t="s">
        <v>5320</v>
      </c>
      <c r="R4" s="29" t="s">
        <v>5321</v>
      </c>
      <c r="S4" s="29" t="s">
        <v>5271</v>
      </c>
      <c r="T4" s="29" t="s">
        <v>5322</v>
      </c>
      <c r="U4" s="29" t="s">
        <v>5323</v>
      </c>
      <c r="V4" s="29" t="s">
        <v>5324</v>
      </c>
      <c r="W4" s="87"/>
      <c r="X4" s="87"/>
      <c r="Y4" s="131"/>
      <c r="Z4" s="131"/>
      <c r="AA4" s="131"/>
      <c r="AB4" s="89"/>
      <c r="AC4" s="89"/>
      <c r="AD4" s="89"/>
      <c r="AE4" s="89"/>
    </row>
    <row r="5" spans="1:31" hidden="1">
      <c r="A5" s="4">
        <v>2017</v>
      </c>
      <c r="B5" s="5" t="s">
        <v>5388</v>
      </c>
      <c r="C5" s="5" t="s">
        <v>5388</v>
      </c>
      <c r="D5" s="5" t="s">
        <v>5396</v>
      </c>
      <c r="E5" s="5" t="s">
        <v>6330</v>
      </c>
      <c r="F5" s="5" t="s">
        <v>5278</v>
      </c>
      <c r="G5" s="5" t="s">
        <v>5278</v>
      </c>
      <c r="H5" s="90">
        <v>1</v>
      </c>
      <c r="I5" s="5" t="s">
        <v>5278</v>
      </c>
      <c r="J5" s="5" t="s">
        <v>5278</v>
      </c>
      <c r="K5" s="4" t="s">
        <v>5806</v>
      </c>
      <c r="L5" s="4" t="s">
        <v>5806</v>
      </c>
      <c r="M5" s="5" t="s">
        <v>6214</v>
      </c>
      <c r="N5" s="90" t="s">
        <v>5278</v>
      </c>
      <c r="O5" s="90" t="s">
        <v>5273</v>
      </c>
      <c r="P5" s="90" t="s">
        <v>5273</v>
      </c>
      <c r="Q5" s="90" t="s">
        <v>5273</v>
      </c>
      <c r="R5" s="90" t="s">
        <v>5273</v>
      </c>
      <c r="S5" s="90" t="s">
        <v>5273</v>
      </c>
      <c r="T5" s="90" t="s">
        <v>5278</v>
      </c>
      <c r="U5" s="90" t="s">
        <v>5278</v>
      </c>
      <c r="V5" s="90" t="s">
        <v>5278</v>
      </c>
      <c r="W5" s="90" t="s">
        <v>5278</v>
      </c>
      <c r="X5" s="90" t="s">
        <v>5278</v>
      </c>
      <c r="Y5" s="5" t="s">
        <v>5813</v>
      </c>
      <c r="Z5" s="90">
        <v>1</v>
      </c>
      <c r="AA5" s="5" t="s">
        <v>5819</v>
      </c>
      <c r="AB5" s="90" t="s">
        <v>7836</v>
      </c>
      <c r="AC5" s="5" t="s">
        <v>6354</v>
      </c>
      <c r="AD5" s="5" t="s">
        <v>8254</v>
      </c>
      <c r="AE5" s="5"/>
    </row>
    <row r="6" spans="1:31" hidden="1">
      <c r="A6" s="4">
        <v>2017</v>
      </c>
      <c r="B6" s="5" t="s">
        <v>5388</v>
      </c>
      <c r="C6" s="5" t="s">
        <v>5388</v>
      </c>
      <c r="D6" s="5" t="s">
        <v>5396</v>
      </c>
      <c r="E6" s="5" t="s">
        <v>6330</v>
      </c>
      <c r="F6" s="5" t="s">
        <v>5278</v>
      </c>
      <c r="G6" s="5" t="s">
        <v>5278</v>
      </c>
      <c r="H6" s="90">
        <v>1</v>
      </c>
      <c r="I6" s="5" t="s">
        <v>5278</v>
      </c>
      <c r="J6" s="5" t="s">
        <v>5278</v>
      </c>
      <c r="K6" s="5" t="s">
        <v>5806</v>
      </c>
      <c r="L6" s="5" t="s">
        <v>5806</v>
      </c>
      <c r="M6" s="5" t="s">
        <v>6218</v>
      </c>
      <c r="N6" s="90" t="s">
        <v>5278</v>
      </c>
      <c r="O6" s="90" t="s">
        <v>5273</v>
      </c>
      <c r="P6" s="90" t="s">
        <v>5273</v>
      </c>
      <c r="Q6" s="90" t="s">
        <v>5273</v>
      </c>
      <c r="R6" s="90" t="s">
        <v>5273</v>
      </c>
      <c r="S6" s="90" t="s">
        <v>5273</v>
      </c>
      <c r="T6" s="90" t="s">
        <v>5278</v>
      </c>
      <c r="U6" s="90" t="s">
        <v>5278</v>
      </c>
      <c r="V6" s="90" t="s">
        <v>5278</v>
      </c>
      <c r="W6" s="90" t="s">
        <v>5278</v>
      </c>
      <c r="X6" s="90" t="s">
        <v>5278</v>
      </c>
      <c r="Y6" s="5" t="s">
        <v>5573</v>
      </c>
      <c r="Z6" s="90">
        <v>1</v>
      </c>
      <c r="AA6" s="5" t="s">
        <v>5820</v>
      </c>
      <c r="AB6" s="90" t="s">
        <v>7836</v>
      </c>
      <c r="AC6" s="5" t="s">
        <v>6354</v>
      </c>
      <c r="AD6" s="5" t="s">
        <v>8254</v>
      </c>
      <c r="AE6" s="5"/>
    </row>
    <row r="7" spans="1:31">
      <c r="A7" s="4">
        <v>2017</v>
      </c>
      <c r="B7" s="5" t="s">
        <v>5388</v>
      </c>
      <c r="C7" s="5" t="s">
        <v>5388</v>
      </c>
      <c r="D7" s="5" t="s">
        <v>5396</v>
      </c>
      <c r="E7" s="5" t="s">
        <v>6330</v>
      </c>
      <c r="F7" s="5" t="s">
        <v>5278</v>
      </c>
      <c r="G7" s="5" t="s">
        <v>5278</v>
      </c>
      <c r="H7" s="90">
        <v>1</v>
      </c>
      <c r="I7" s="5" t="s">
        <v>5278</v>
      </c>
      <c r="J7" s="5" t="s">
        <v>5278</v>
      </c>
      <c r="K7" s="5" t="s">
        <v>5973</v>
      </c>
      <c r="L7" s="5" t="s">
        <v>5278</v>
      </c>
      <c r="M7" s="5" t="s">
        <v>6616</v>
      </c>
      <c r="N7" s="90" t="s">
        <v>5278</v>
      </c>
      <c r="O7" s="90" t="s">
        <v>5273</v>
      </c>
      <c r="P7" s="90" t="s">
        <v>5273</v>
      </c>
      <c r="Q7" s="90" t="s">
        <v>5273</v>
      </c>
      <c r="R7" s="90" t="s">
        <v>5273</v>
      </c>
      <c r="S7" s="90" t="s">
        <v>5273</v>
      </c>
      <c r="T7" s="90" t="s">
        <v>5278</v>
      </c>
      <c r="U7" s="90" t="s">
        <v>5278</v>
      </c>
      <c r="V7" s="90" t="s">
        <v>5278</v>
      </c>
      <c r="W7" s="90" t="s">
        <v>5278</v>
      </c>
      <c r="X7" s="90" t="s">
        <v>5278</v>
      </c>
      <c r="Y7" s="5" t="s">
        <v>5970</v>
      </c>
      <c r="Z7" s="90">
        <v>1</v>
      </c>
      <c r="AA7" s="5" t="s">
        <v>5971</v>
      </c>
      <c r="AB7" s="90" t="s">
        <v>7836</v>
      </c>
      <c r="AC7" s="5" t="s">
        <v>6354</v>
      </c>
      <c r="AD7" s="5" t="s">
        <v>8254</v>
      </c>
      <c r="AE7" s="5"/>
    </row>
    <row r="8" spans="1:31" hidden="1">
      <c r="A8" s="4">
        <v>2017</v>
      </c>
      <c r="B8" s="5" t="s">
        <v>5388</v>
      </c>
      <c r="C8" s="5" t="s">
        <v>5388</v>
      </c>
      <c r="D8" s="5" t="s">
        <v>5396</v>
      </c>
      <c r="E8" s="5" t="s">
        <v>6330</v>
      </c>
      <c r="F8" s="5" t="s">
        <v>5278</v>
      </c>
      <c r="G8" s="5" t="s">
        <v>5278</v>
      </c>
      <c r="H8" s="90">
        <v>1</v>
      </c>
      <c r="I8" s="5" t="s">
        <v>5278</v>
      </c>
      <c r="J8" s="5" t="s">
        <v>5278</v>
      </c>
      <c r="K8" s="4" t="s">
        <v>5937</v>
      </c>
      <c r="L8" s="5" t="s">
        <v>5278</v>
      </c>
      <c r="M8" s="5" t="s">
        <v>6201</v>
      </c>
      <c r="N8" s="90" t="s">
        <v>5278</v>
      </c>
      <c r="O8" s="90" t="s">
        <v>5273</v>
      </c>
      <c r="P8" s="90" t="s">
        <v>5273</v>
      </c>
      <c r="Q8" s="90" t="s">
        <v>5273</v>
      </c>
      <c r="R8" s="90" t="s">
        <v>5273</v>
      </c>
      <c r="S8" s="90" t="s">
        <v>5273</v>
      </c>
      <c r="T8" s="90" t="s">
        <v>5278</v>
      </c>
      <c r="U8" s="90" t="s">
        <v>5278</v>
      </c>
      <c r="V8" s="90" t="s">
        <v>5278</v>
      </c>
      <c r="W8" s="90" t="s">
        <v>5278</v>
      </c>
      <c r="X8" s="90" t="s">
        <v>5278</v>
      </c>
      <c r="Y8" s="5" t="s">
        <v>5955</v>
      </c>
      <c r="Z8" s="90">
        <v>1</v>
      </c>
      <c r="AA8" s="5" t="s">
        <v>5955</v>
      </c>
      <c r="AB8" s="90" t="s">
        <v>7836</v>
      </c>
      <c r="AC8" s="5" t="s">
        <v>6354</v>
      </c>
      <c r="AD8" s="5" t="s">
        <v>8254</v>
      </c>
      <c r="AE8" s="5"/>
    </row>
    <row r="9" spans="1:31" hidden="1">
      <c r="A9" s="4">
        <v>2017</v>
      </c>
      <c r="B9" s="4" t="s">
        <v>5388</v>
      </c>
      <c r="C9" s="4" t="s">
        <v>5388</v>
      </c>
      <c r="D9" s="4" t="s">
        <v>5396</v>
      </c>
      <c r="E9" s="4" t="s">
        <v>6330</v>
      </c>
      <c r="F9" s="5" t="s">
        <v>5278</v>
      </c>
      <c r="G9" s="5" t="s">
        <v>5278</v>
      </c>
      <c r="H9" s="90">
        <v>1</v>
      </c>
      <c r="I9" s="5" t="s">
        <v>5278</v>
      </c>
      <c r="J9" s="5" t="s">
        <v>5278</v>
      </c>
      <c r="K9" s="4" t="s">
        <v>5937</v>
      </c>
      <c r="L9" s="4" t="s">
        <v>5278</v>
      </c>
      <c r="M9" s="4" t="s">
        <v>7940</v>
      </c>
      <c r="N9" s="90" t="s">
        <v>5278</v>
      </c>
      <c r="O9" s="90" t="s">
        <v>5273</v>
      </c>
      <c r="P9" s="90" t="s">
        <v>5273</v>
      </c>
      <c r="Q9" s="90" t="s">
        <v>5273</v>
      </c>
      <c r="R9" s="90" t="s">
        <v>5273</v>
      </c>
      <c r="S9" s="90" t="s">
        <v>5273</v>
      </c>
      <c r="T9" s="90" t="s">
        <v>5278</v>
      </c>
      <c r="U9" s="90" t="s">
        <v>5278</v>
      </c>
      <c r="V9" s="90" t="s">
        <v>5278</v>
      </c>
      <c r="W9" s="90" t="s">
        <v>5278</v>
      </c>
      <c r="X9" s="90" t="s">
        <v>5278</v>
      </c>
      <c r="Y9" s="5" t="s">
        <v>7924</v>
      </c>
      <c r="Z9" s="90">
        <v>1</v>
      </c>
      <c r="AA9" s="5" t="s">
        <v>7936</v>
      </c>
      <c r="AB9" s="90" t="s">
        <v>7836</v>
      </c>
      <c r="AC9" s="4" t="s">
        <v>6354</v>
      </c>
      <c r="AD9" s="5" t="s">
        <v>8254</v>
      </c>
      <c r="AE9" s="5"/>
    </row>
    <row r="10" spans="1:31" hidden="1">
      <c r="A10" s="4">
        <v>2017</v>
      </c>
      <c r="B10" s="5" t="s">
        <v>5388</v>
      </c>
      <c r="C10" s="5" t="s">
        <v>5388</v>
      </c>
      <c r="D10" s="5" t="s">
        <v>5396</v>
      </c>
      <c r="E10" s="5" t="s">
        <v>6330</v>
      </c>
      <c r="F10" s="5" t="s">
        <v>5278</v>
      </c>
      <c r="G10" s="5" t="s">
        <v>5278</v>
      </c>
      <c r="H10" s="90">
        <v>1</v>
      </c>
      <c r="I10" s="5" t="s">
        <v>5278</v>
      </c>
      <c r="J10" s="5" t="s">
        <v>5278</v>
      </c>
      <c r="K10" s="5" t="s">
        <v>5937</v>
      </c>
      <c r="L10" s="5" t="s">
        <v>5278</v>
      </c>
      <c r="M10" s="5" t="s">
        <v>6199</v>
      </c>
      <c r="N10" s="90" t="s">
        <v>5278</v>
      </c>
      <c r="O10" s="90" t="s">
        <v>5273</v>
      </c>
      <c r="P10" s="90" t="s">
        <v>5273</v>
      </c>
      <c r="Q10" s="90" t="s">
        <v>5273</v>
      </c>
      <c r="R10" s="90" t="s">
        <v>5273</v>
      </c>
      <c r="S10" s="90" t="s">
        <v>5273</v>
      </c>
      <c r="T10" s="90" t="s">
        <v>5278</v>
      </c>
      <c r="U10" s="90" t="s">
        <v>5278</v>
      </c>
      <c r="V10" s="90" t="s">
        <v>5278</v>
      </c>
      <c r="W10" s="90" t="s">
        <v>5278</v>
      </c>
      <c r="X10" s="90" t="s">
        <v>5278</v>
      </c>
      <c r="Y10" s="5" t="s">
        <v>5956</v>
      </c>
      <c r="Z10" s="90">
        <v>1</v>
      </c>
      <c r="AA10" s="5" t="s">
        <v>5964</v>
      </c>
      <c r="AB10" s="90" t="s">
        <v>7836</v>
      </c>
      <c r="AC10" s="5" t="s">
        <v>6354</v>
      </c>
      <c r="AD10" s="5" t="s">
        <v>8254</v>
      </c>
      <c r="AE10" s="5"/>
    </row>
    <row r="11" spans="1:31" hidden="1">
      <c r="A11" s="4">
        <v>2017</v>
      </c>
      <c r="B11" s="4" t="s">
        <v>5388</v>
      </c>
      <c r="C11" s="4" t="s">
        <v>5388</v>
      </c>
      <c r="D11" s="4" t="s">
        <v>5396</v>
      </c>
      <c r="E11" s="4" t="s">
        <v>6330</v>
      </c>
      <c r="F11" s="5" t="s">
        <v>5278</v>
      </c>
      <c r="G11" s="5" t="s">
        <v>5278</v>
      </c>
      <c r="H11" s="90">
        <v>1</v>
      </c>
      <c r="I11" s="5" t="s">
        <v>5278</v>
      </c>
      <c r="J11" s="5" t="s">
        <v>5278</v>
      </c>
      <c r="K11" s="4" t="s">
        <v>5937</v>
      </c>
      <c r="L11" s="4" t="s">
        <v>5278</v>
      </c>
      <c r="M11" s="4" t="s">
        <v>7942</v>
      </c>
      <c r="N11" s="90" t="s">
        <v>5278</v>
      </c>
      <c r="O11" s="90" t="s">
        <v>5273</v>
      </c>
      <c r="P11" s="90" t="s">
        <v>5273</v>
      </c>
      <c r="Q11" s="90" t="s">
        <v>5273</v>
      </c>
      <c r="R11" s="90" t="s">
        <v>5273</v>
      </c>
      <c r="S11" s="90" t="s">
        <v>5273</v>
      </c>
      <c r="T11" s="90" t="s">
        <v>5278</v>
      </c>
      <c r="U11" s="90" t="s">
        <v>5278</v>
      </c>
      <c r="V11" s="90" t="s">
        <v>5278</v>
      </c>
      <c r="W11" s="90" t="s">
        <v>5278</v>
      </c>
      <c r="X11" s="90" t="s">
        <v>5278</v>
      </c>
      <c r="Y11" s="5" t="s">
        <v>7926</v>
      </c>
      <c r="Z11" s="90">
        <v>1</v>
      </c>
      <c r="AA11" s="5" t="s">
        <v>7937</v>
      </c>
      <c r="AB11" s="90" t="s">
        <v>7836</v>
      </c>
      <c r="AC11" s="4" t="s">
        <v>6354</v>
      </c>
      <c r="AD11" s="5" t="s">
        <v>8254</v>
      </c>
      <c r="AE11" s="5"/>
    </row>
    <row r="12" spans="1:31" hidden="1">
      <c r="A12" s="4">
        <v>2017</v>
      </c>
      <c r="B12" s="5" t="s">
        <v>5388</v>
      </c>
      <c r="C12" s="5" t="s">
        <v>5388</v>
      </c>
      <c r="D12" s="5" t="s">
        <v>5396</v>
      </c>
      <c r="E12" s="5" t="s">
        <v>6330</v>
      </c>
      <c r="F12" s="5" t="s">
        <v>5278</v>
      </c>
      <c r="G12" s="5" t="s">
        <v>5278</v>
      </c>
      <c r="H12" s="90">
        <v>1</v>
      </c>
      <c r="I12" s="5" t="s">
        <v>5278</v>
      </c>
      <c r="J12" s="5" t="s">
        <v>5278</v>
      </c>
      <c r="K12" s="5" t="s">
        <v>5806</v>
      </c>
      <c r="L12" s="5" t="s">
        <v>5806</v>
      </c>
      <c r="M12" s="5" t="s">
        <v>6210</v>
      </c>
      <c r="N12" s="90" t="s">
        <v>5278</v>
      </c>
      <c r="O12" s="90" t="s">
        <v>5273</v>
      </c>
      <c r="P12" s="90" t="s">
        <v>5273</v>
      </c>
      <c r="Q12" s="90" t="s">
        <v>5273</v>
      </c>
      <c r="R12" s="90" t="s">
        <v>5273</v>
      </c>
      <c r="S12" s="90" t="s">
        <v>5273</v>
      </c>
      <c r="T12" s="90" t="s">
        <v>5278</v>
      </c>
      <c r="U12" s="90" t="s">
        <v>5278</v>
      </c>
      <c r="V12" s="90" t="s">
        <v>5278</v>
      </c>
      <c r="W12" s="90" t="s">
        <v>5278</v>
      </c>
      <c r="X12" s="90" t="s">
        <v>5278</v>
      </c>
      <c r="Y12" s="5" t="s">
        <v>5389</v>
      </c>
      <c r="Z12" s="90">
        <v>1</v>
      </c>
      <c r="AA12" s="5" t="s">
        <v>1019</v>
      </c>
      <c r="AB12" s="90" t="s">
        <v>7836</v>
      </c>
      <c r="AC12" s="5" t="s">
        <v>6354</v>
      </c>
      <c r="AD12" s="5" t="s">
        <v>8254</v>
      </c>
      <c r="AE12" s="5"/>
    </row>
    <row r="13" spans="1:31" hidden="1">
      <c r="A13" s="4">
        <v>2017</v>
      </c>
      <c r="B13" s="5" t="s">
        <v>5388</v>
      </c>
      <c r="C13" s="5" t="s">
        <v>5388</v>
      </c>
      <c r="D13" s="5" t="s">
        <v>5396</v>
      </c>
      <c r="E13" s="5" t="s">
        <v>6330</v>
      </c>
      <c r="F13" s="5" t="s">
        <v>5278</v>
      </c>
      <c r="G13" s="5" t="s">
        <v>5278</v>
      </c>
      <c r="H13" s="90">
        <v>1</v>
      </c>
      <c r="I13" s="5" t="s">
        <v>5278</v>
      </c>
      <c r="J13" s="5" t="s">
        <v>5278</v>
      </c>
      <c r="K13" s="5" t="s">
        <v>5799</v>
      </c>
      <c r="L13" s="5" t="s">
        <v>5278</v>
      </c>
      <c r="M13" s="5" t="s">
        <v>6237</v>
      </c>
      <c r="N13" s="90" t="s">
        <v>5278</v>
      </c>
      <c r="O13" s="90" t="s">
        <v>5273</v>
      </c>
      <c r="P13" s="90" t="s">
        <v>5273</v>
      </c>
      <c r="Q13" s="90" t="s">
        <v>5273</v>
      </c>
      <c r="R13" s="90" t="s">
        <v>5273</v>
      </c>
      <c r="S13" s="90" t="s">
        <v>5273</v>
      </c>
      <c r="T13" s="90" t="s">
        <v>5278</v>
      </c>
      <c r="U13" s="90" t="s">
        <v>5278</v>
      </c>
      <c r="V13" s="90" t="s">
        <v>5278</v>
      </c>
      <c r="W13" s="90" t="s">
        <v>5278</v>
      </c>
      <c r="X13" s="90" t="s">
        <v>5278</v>
      </c>
      <c r="Y13" s="5" t="s">
        <v>5967</v>
      </c>
      <c r="Z13" s="90">
        <v>1</v>
      </c>
      <c r="AA13" s="5" t="s">
        <v>5968</v>
      </c>
      <c r="AB13" s="90" t="s">
        <v>7836</v>
      </c>
      <c r="AC13" s="5" t="s">
        <v>6352</v>
      </c>
      <c r="AD13" s="5" t="s">
        <v>8254</v>
      </c>
      <c r="AE13" s="5"/>
    </row>
    <row r="14" spans="1:31" hidden="1">
      <c r="A14" s="4">
        <v>2017</v>
      </c>
      <c r="B14" s="5" t="s">
        <v>5388</v>
      </c>
      <c r="C14" s="5" t="s">
        <v>5388</v>
      </c>
      <c r="D14" s="5" t="s">
        <v>5396</v>
      </c>
      <c r="E14" s="5" t="s">
        <v>6330</v>
      </c>
      <c r="F14" s="5" t="s">
        <v>5278</v>
      </c>
      <c r="G14" s="5" t="s">
        <v>5278</v>
      </c>
      <c r="H14" s="90">
        <v>1</v>
      </c>
      <c r="I14" s="5" t="s">
        <v>5278</v>
      </c>
      <c r="J14" s="5" t="s">
        <v>5278</v>
      </c>
      <c r="K14" s="4" t="s">
        <v>5937</v>
      </c>
      <c r="L14" s="5" t="s">
        <v>5278</v>
      </c>
      <c r="M14" s="5" t="s">
        <v>6203</v>
      </c>
      <c r="N14" s="90" t="s">
        <v>5278</v>
      </c>
      <c r="O14" s="90" t="s">
        <v>5273</v>
      </c>
      <c r="P14" s="90" t="s">
        <v>5273</v>
      </c>
      <c r="Q14" s="90" t="s">
        <v>5273</v>
      </c>
      <c r="R14" s="90" t="s">
        <v>5273</v>
      </c>
      <c r="S14" s="90" t="s">
        <v>5273</v>
      </c>
      <c r="T14" s="90" t="s">
        <v>5278</v>
      </c>
      <c r="U14" s="90" t="s">
        <v>5278</v>
      </c>
      <c r="V14" s="90" t="s">
        <v>5278</v>
      </c>
      <c r="W14" s="90" t="s">
        <v>5278</v>
      </c>
      <c r="X14" s="90" t="s">
        <v>5278</v>
      </c>
      <c r="Y14" s="5" t="s">
        <v>5957</v>
      </c>
      <c r="Z14" s="90">
        <v>1</v>
      </c>
      <c r="AA14" s="5" t="s">
        <v>5957</v>
      </c>
      <c r="AB14" s="90" t="s">
        <v>7836</v>
      </c>
      <c r="AC14" s="5" t="s">
        <v>6354</v>
      </c>
      <c r="AD14" s="5" t="s">
        <v>8254</v>
      </c>
      <c r="AE14" s="5"/>
    </row>
    <row r="15" spans="1:31" hidden="1">
      <c r="A15" s="4">
        <v>2017</v>
      </c>
      <c r="B15" s="4" t="s">
        <v>5388</v>
      </c>
      <c r="C15" s="4" t="s">
        <v>5388</v>
      </c>
      <c r="D15" s="4" t="s">
        <v>5396</v>
      </c>
      <c r="E15" s="4" t="s">
        <v>6330</v>
      </c>
      <c r="F15" s="5" t="s">
        <v>5278</v>
      </c>
      <c r="G15" s="5" t="s">
        <v>5278</v>
      </c>
      <c r="H15" s="90">
        <v>1</v>
      </c>
      <c r="I15" s="5" t="s">
        <v>5278</v>
      </c>
      <c r="J15" s="5" t="s">
        <v>5278</v>
      </c>
      <c r="K15" s="4" t="s">
        <v>5937</v>
      </c>
      <c r="L15" s="4" t="s">
        <v>5278</v>
      </c>
      <c r="M15" s="4" t="s">
        <v>7944</v>
      </c>
      <c r="N15" s="90" t="s">
        <v>5278</v>
      </c>
      <c r="O15" s="90" t="s">
        <v>5273</v>
      </c>
      <c r="P15" s="90" t="s">
        <v>5273</v>
      </c>
      <c r="Q15" s="90" t="s">
        <v>5273</v>
      </c>
      <c r="R15" s="90" t="s">
        <v>5273</v>
      </c>
      <c r="S15" s="90" t="s">
        <v>5273</v>
      </c>
      <c r="T15" s="90" t="s">
        <v>5278</v>
      </c>
      <c r="U15" s="90" t="s">
        <v>5278</v>
      </c>
      <c r="V15" s="90" t="s">
        <v>5278</v>
      </c>
      <c r="W15" s="90" t="s">
        <v>5278</v>
      </c>
      <c r="X15" s="90" t="s">
        <v>5278</v>
      </c>
      <c r="Y15" s="5" t="s">
        <v>7924</v>
      </c>
      <c r="Z15" s="90">
        <v>1</v>
      </c>
      <c r="AA15" s="5" t="s">
        <v>7938</v>
      </c>
      <c r="AB15" s="90" t="s">
        <v>7836</v>
      </c>
      <c r="AC15" s="4" t="s">
        <v>6354</v>
      </c>
      <c r="AD15" s="5" t="s">
        <v>8254</v>
      </c>
      <c r="AE15" s="5"/>
    </row>
    <row r="16" spans="1:31" hidden="1">
      <c r="A16" s="4">
        <v>2017</v>
      </c>
      <c r="B16" s="5" t="s">
        <v>5388</v>
      </c>
      <c r="C16" s="5" t="s">
        <v>5388</v>
      </c>
      <c r="D16" s="5" t="s">
        <v>5396</v>
      </c>
      <c r="E16" s="5" t="s">
        <v>6330</v>
      </c>
      <c r="F16" s="5" t="s">
        <v>5278</v>
      </c>
      <c r="G16" s="5" t="s">
        <v>5278</v>
      </c>
      <c r="H16" s="90">
        <v>1</v>
      </c>
      <c r="I16" s="5" t="s">
        <v>5278</v>
      </c>
      <c r="J16" s="5" t="s">
        <v>5278</v>
      </c>
      <c r="K16" s="5" t="s">
        <v>5937</v>
      </c>
      <c r="L16" s="5" t="s">
        <v>5278</v>
      </c>
      <c r="M16" s="5" t="s">
        <v>6205</v>
      </c>
      <c r="N16" s="90" t="s">
        <v>5278</v>
      </c>
      <c r="O16" s="90" t="s">
        <v>5273</v>
      </c>
      <c r="P16" s="90" t="s">
        <v>5273</v>
      </c>
      <c r="Q16" s="90" t="s">
        <v>5273</v>
      </c>
      <c r="R16" s="90" t="s">
        <v>5273</v>
      </c>
      <c r="S16" s="90" t="s">
        <v>5273</v>
      </c>
      <c r="T16" s="90" t="s">
        <v>5278</v>
      </c>
      <c r="U16" s="90" t="s">
        <v>5278</v>
      </c>
      <c r="V16" s="90" t="s">
        <v>5278</v>
      </c>
      <c r="W16" s="90" t="s">
        <v>5278</v>
      </c>
      <c r="X16" s="90" t="s">
        <v>5278</v>
      </c>
      <c r="Y16" s="5" t="s">
        <v>5958</v>
      </c>
      <c r="Z16" s="90">
        <v>1</v>
      </c>
      <c r="AA16" s="5" t="s">
        <v>5965</v>
      </c>
      <c r="AB16" s="90" t="s">
        <v>7836</v>
      </c>
      <c r="AC16" s="5" t="s">
        <v>6354</v>
      </c>
      <c r="AD16" s="5" t="s">
        <v>8254</v>
      </c>
      <c r="AE16" s="5"/>
    </row>
    <row r="17" spans="1:31" hidden="1">
      <c r="A17" s="4">
        <v>2017</v>
      </c>
      <c r="B17" s="4" t="s">
        <v>5388</v>
      </c>
      <c r="C17" s="4" t="s">
        <v>5388</v>
      </c>
      <c r="D17" s="4" t="s">
        <v>5396</v>
      </c>
      <c r="E17" s="4" t="s">
        <v>6330</v>
      </c>
      <c r="F17" s="5" t="s">
        <v>5278</v>
      </c>
      <c r="G17" s="5" t="s">
        <v>5278</v>
      </c>
      <c r="H17" s="90">
        <v>1</v>
      </c>
      <c r="I17" s="5" t="s">
        <v>5278</v>
      </c>
      <c r="J17" s="5" t="s">
        <v>5278</v>
      </c>
      <c r="K17" s="4" t="s">
        <v>5937</v>
      </c>
      <c r="L17" s="4" t="s">
        <v>5278</v>
      </c>
      <c r="M17" s="4" t="s">
        <v>7946</v>
      </c>
      <c r="N17" s="90" t="s">
        <v>5278</v>
      </c>
      <c r="O17" s="90" t="s">
        <v>5273</v>
      </c>
      <c r="P17" s="90" t="s">
        <v>5273</v>
      </c>
      <c r="Q17" s="90" t="s">
        <v>5273</v>
      </c>
      <c r="R17" s="90" t="s">
        <v>5273</v>
      </c>
      <c r="S17" s="90" t="s">
        <v>5273</v>
      </c>
      <c r="T17" s="90" t="s">
        <v>5278</v>
      </c>
      <c r="U17" s="90" t="s">
        <v>5278</v>
      </c>
      <c r="V17" s="90" t="s">
        <v>5278</v>
      </c>
      <c r="W17" s="90" t="s">
        <v>5278</v>
      </c>
      <c r="X17" s="90" t="s">
        <v>5278</v>
      </c>
      <c r="Y17" s="5" t="s">
        <v>7926</v>
      </c>
      <c r="Z17" s="90">
        <v>1</v>
      </c>
      <c r="AA17" s="5" t="s">
        <v>7939</v>
      </c>
      <c r="AB17" s="90" t="s">
        <v>7836</v>
      </c>
      <c r="AC17" s="4" t="s">
        <v>6354</v>
      </c>
      <c r="AD17" s="5" t="s">
        <v>8254</v>
      </c>
      <c r="AE17" s="5"/>
    </row>
    <row r="18" spans="1:31" hidden="1">
      <c r="A18" s="4">
        <v>2017</v>
      </c>
      <c r="B18" s="5" t="s">
        <v>5388</v>
      </c>
      <c r="C18" s="5" t="s">
        <v>5388</v>
      </c>
      <c r="D18" s="5" t="s">
        <v>5396</v>
      </c>
      <c r="E18" s="5" t="s">
        <v>6330</v>
      </c>
      <c r="F18" s="5" t="s">
        <v>5278</v>
      </c>
      <c r="G18" s="5" t="s">
        <v>5278</v>
      </c>
      <c r="H18" s="90">
        <v>1</v>
      </c>
      <c r="I18" s="5" t="s">
        <v>5278</v>
      </c>
      <c r="J18" s="5" t="s">
        <v>5278</v>
      </c>
      <c r="K18" s="5" t="s">
        <v>5799</v>
      </c>
      <c r="L18" s="5" t="s">
        <v>5278</v>
      </c>
      <c r="M18" s="5" t="s">
        <v>6230</v>
      </c>
      <c r="N18" s="90" t="s">
        <v>5278</v>
      </c>
      <c r="O18" s="90" t="s">
        <v>5273</v>
      </c>
      <c r="P18" s="90" t="s">
        <v>5273</v>
      </c>
      <c r="Q18" s="90" t="s">
        <v>5273</v>
      </c>
      <c r="R18" s="90" t="s">
        <v>5273</v>
      </c>
      <c r="S18" s="90" t="s">
        <v>5273</v>
      </c>
      <c r="T18" s="90" t="s">
        <v>5278</v>
      </c>
      <c r="U18" s="90" t="s">
        <v>5278</v>
      </c>
      <c r="V18" s="90" t="s">
        <v>5278</v>
      </c>
      <c r="W18" s="90" t="s">
        <v>5278</v>
      </c>
      <c r="X18" s="90" t="s">
        <v>5278</v>
      </c>
      <c r="Y18" s="5" t="s">
        <v>6023</v>
      </c>
      <c r="Z18" s="90">
        <v>1</v>
      </c>
      <c r="AA18" s="5" t="s">
        <v>6023</v>
      </c>
      <c r="AB18" s="90" t="s">
        <v>7836</v>
      </c>
      <c r="AC18" s="5" t="s">
        <v>6352</v>
      </c>
      <c r="AD18" s="5" t="s">
        <v>8254</v>
      </c>
      <c r="AE18" s="5"/>
    </row>
    <row r="19" spans="1:31" hidden="1">
      <c r="A19" s="4">
        <v>2017</v>
      </c>
      <c r="B19" s="5" t="s">
        <v>5388</v>
      </c>
      <c r="C19" s="5" t="s">
        <v>5386</v>
      </c>
      <c r="D19" s="5" t="s">
        <v>5410</v>
      </c>
      <c r="E19" s="5" t="s">
        <v>6330</v>
      </c>
      <c r="F19" s="5" t="s">
        <v>5278</v>
      </c>
      <c r="G19" s="5" t="s">
        <v>5278</v>
      </c>
      <c r="H19" s="90">
        <v>1</v>
      </c>
      <c r="I19" s="5" t="s">
        <v>5278</v>
      </c>
      <c r="J19" s="5" t="s">
        <v>5278</v>
      </c>
      <c r="K19" s="4" t="s">
        <v>5806</v>
      </c>
      <c r="L19" s="4" t="s">
        <v>5806</v>
      </c>
      <c r="M19" s="5" t="s">
        <v>6214</v>
      </c>
      <c r="N19" s="90" t="s">
        <v>5278</v>
      </c>
      <c r="O19" s="90" t="s">
        <v>5273</v>
      </c>
      <c r="P19" s="90" t="s">
        <v>5273</v>
      </c>
      <c r="Q19" s="90" t="s">
        <v>5273</v>
      </c>
      <c r="R19" s="90" t="s">
        <v>5273</v>
      </c>
      <c r="S19" s="90" t="s">
        <v>5273</v>
      </c>
      <c r="T19" s="90" t="s">
        <v>5278</v>
      </c>
      <c r="U19" s="90" t="s">
        <v>5278</v>
      </c>
      <c r="V19" s="90" t="s">
        <v>5278</v>
      </c>
      <c r="W19" s="90" t="s">
        <v>5278</v>
      </c>
      <c r="X19" s="90" t="s">
        <v>5278</v>
      </c>
      <c r="Y19" s="5" t="s">
        <v>5813</v>
      </c>
      <c r="Z19" s="90">
        <v>1</v>
      </c>
      <c r="AA19" s="5" t="s">
        <v>5819</v>
      </c>
      <c r="AB19" s="90" t="s">
        <v>7836</v>
      </c>
      <c r="AC19" s="5" t="s">
        <v>6354</v>
      </c>
      <c r="AD19" s="5" t="s">
        <v>8254</v>
      </c>
      <c r="AE19" s="5"/>
    </row>
    <row r="20" spans="1:31" hidden="1">
      <c r="A20" s="4">
        <v>2017</v>
      </c>
      <c r="B20" s="5" t="s">
        <v>5388</v>
      </c>
      <c r="C20" s="5" t="s">
        <v>5386</v>
      </c>
      <c r="D20" s="5" t="s">
        <v>5410</v>
      </c>
      <c r="E20" s="5" t="s">
        <v>6330</v>
      </c>
      <c r="F20" s="5" t="s">
        <v>5278</v>
      </c>
      <c r="G20" s="5" t="s">
        <v>5278</v>
      </c>
      <c r="H20" s="90">
        <v>1</v>
      </c>
      <c r="I20" s="5" t="s">
        <v>5278</v>
      </c>
      <c r="J20" s="5" t="s">
        <v>5278</v>
      </c>
      <c r="K20" s="5" t="s">
        <v>5806</v>
      </c>
      <c r="L20" s="5" t="s">
        <v>5806</v>
      </c>
      <c r="M20" s="5" t="s">
        <v>6218</v>
      </c>
      <c r="N20" s="90" t="s">
        <v>5278</v>
      </c>
      <c r="O20" s="90" t="s">
        <v>5273</v>
      </c>
      <c r="P20" s="90" t="s">
        <v>5273</v>
      </c>
      <c r="Q20" s="90" t="s">
        <v>5273</v>
      </c>
      <c r="R20" s="90" t="s">
        <v>5273</v>
      </c>
      <c r="S20" s="90" t="s">
        <v>5273</v>
      </c>
      <c r="T20" s="90" t="s">
        <v>5278</v>
      </c>
      <c r="U20" s="90" t="s">
        <v>5278</v>
      </c>
      <c r="V20" s="90" t="s">
        <v>5278</v>
      </c>
      <c r="W20" s="90" t="s">
        <v>5278</v>
      </c>
      <c r="X20" s="90" t="s">
        <v>5278</v>
      </c>
      <c r="Y20" s="5" t="s">
        <v>5573</v>
      </c>
      <c r="Z20" s="90">
        <v>1</v>
      </c>
      <c r="AA20" s="5" t="s">
        <v>5820</v>
      </c>
      <c r="AB20" s="90" t="s">
        <v>7836</v>
      </c>
      <c r="AC20" s="5" t="s">
        <v>6354</v>
      </c>
      <c r="AD20" s="5" t="s">
        <v>8254</v>
      </c>
      <c r="AE20" s="5"/>
    </row>
    <row r="21" spans="1:31" hidden="1">
      <c r="A21" s="4">
        <v>2017</v>
      </c>
      <c r="B21" s="5" t="s">
        <v>5388</v>
      </c>
      <c r="C21" s="5" t="s">
        <v>5386</v>
      </c>
      <c r="D21" s="5" t="s">
        <v>5410</v>
      </c>
      <c r="E21" s="5" t="s">
        <v>6330</v>
      </c>
      <c r="F21" s="5" t="s">
        <v>5278</v>
      </c>
      <c r="G21" s="5" t="s">
        <v>5278</v>
      </c>
      <c r="H21" s="90">
        <v>1</v>
      </c>
      <c r="I21" s="5" t="s">
        <v>5278</v>
      </c>
      <c r="J21" s="5" t="s">
        <v>5278</v>
      </c>
      <c r="K21" s="5" t="s">
        <v>5937</v>
      </c>
      <c r="L21" s="5" t="s">
        <v>5278</v>
      </c>
      <c r="M21" s="5" t="s">
        <v>6201</v>
      </c>
      <c r="N21" s="90" t="s">
        <v>5278</v>
      </c>
      <c r="O21" s="90" t="s">
        <v>5273</v>
      </c>
      <c r="P21" s="90" t="s">
        <v>5273</v>
      </c>
      <c r="Q21" s="90" t="s">
        <v>5273</v>
      </c>
      <c r="R21" s="90" t="s">
        <v>5273</v>
      </c>
      <c r="S21" s="90" t="s">
        <v>5273</v>
      </c>
      <c r="T21" s="90" t="s">
        <v>5278</v>
      </c>
      <c r="U21" s="90" t="s">
        <v>5278</v>
      </c>
      <c r="V21" s="90" t="s">
        <v>5278</v>
      </c>
      <c r="W21" s="90" t="s">
        <v>5278</v>
      </c>
      <c r="X21" s="90" t="s">
        <v>5278</v>
      </c>
      <c r="Y21" s="5" t="s">
        <v>5955</v>
      </c>
      <c r="Z21" s="90">
        <v>1</v>
      </c>
      <c r="AA21" s="5" t="s">
        <v>5955</v>
      </c>
      <c r="AB21" s="90" t="s">
        <v>7836</v>
      </c>
      <c r="AC21" s="5" t="s">
        <v>6354</v>
      </c>
      <c r="AD21" s="5" t="s">
        <v>8254</v>
      </c>
      <c r="AE21" s="5"/>
    </row>
    <row r="22" spans="1:31" hidden="1">
      <c r="A22" s="4">
        <v>2017</v>
      </c>
      <c r="B22" s="4" t="s">
        <v>5388</v>
      </c>
      <c r="C22" s="4" t="s">
        <v>5386</v>
      </c>
      <c r="D22" s="4" t="s">
        <v>5410</v>
      </c>
      <c r="E22" s="4" t="s">
        <v>6330</v>
      </c>
      <c r="F22" s="5" t="s">
        <v>5278</v>
      </c>
      <c r="G22" s="5" t="s">
        <v>5278</v>
      </c>
      <c r="H22" s="90">
        <v>1</v>
      </c>
      <c r="I22" s="5" t="s">
        <v>5278</v>
      </c>
      <c r="J22" s="5" t="s">
        <v>5278</v>
      </c>
      <c r="K22" s="4" t="s">
        <v>5937</v>
      </c>
      <c r="L22" s="4" t="s">
        <v>5278</v>
      </c>
      <c r="M22" s="4" t="s">
        <v>7940</v>
      </c>
      <c r="N22" s="90" t="s">
        <v>5278</v>
      </c>
      <c r="O22" s="90" t="s">
        <v>5273</v>
      </c>
      <c r="P22" s="90" t="s">
        <v>5273</v>
      </c>
      <c r="Q22" s="90" t="s">
        <v>5273</v>
      </c>
      <c r="R22" s="90" t="s">
        <v>5273</v>
      </c>
      <c r="S22" s="90" t="s">
        <v>5273</v>
      </c>
      <c r="T22" s="90" t="s">
        <v>5278</v>
      </c>
      <c r="U22" s="90" t="s">
        <v>5278</v>
      </c>
      <c r="V22" s="90" t="s">
        <v>5278</v>
      </c>
      <c r="W22" s="90" t="s">
        <v>5278</v>
      </c>
      <c r="X22" s="90" t="s">
        <v>5278</v>
      </c>
      <c r="Y22" s="5" t="s">
        <v>7924</v>
      </c>
      <c r="Z22" s="90">
        <v>1</v>
      </c>
      <c r="AA22" s="5" t="s">
        <v>7936</v>
      </c>
      <c r="AB22" s="90" t="s">
        <v>7836</v>
      </c>
      <c r="AC22" s="4" t="s">
        <v>6354</v>
      </c>
      <c r="AD22" s="5" t="s">
        <v>8254</v>
      </c>
      <c r="AE22" s="5"/>
    </row>
    <row r="23" spans="1:31" hidden="1">
      <c r="A23" s="4">
        <v>2017</v>
      </c>
      <c r="B23" s="5" t="s">
        <v>5388</v>
      </c>
      <c r="C23" s="5" t="s">
        <v>5386</v>
      </c>
      <c r="D23" s="5" t="s">
        <v>5410</v>
      </c>
      <c r="E23" s="5" t="s">
        <v>6330</v>
      </c>
      <c r="F23" s="5" t="s">
        <v>5278</v>
      </c>
      <c r="G23" s="5" t="s">
        <v>5278</v>
      </c>
      <c r="H23" s="90">
        <v>1</v>
      </c>
      <c r="I23" s="5" t="s">
        <v>5278</v>
      </c>
      <c r="J23" s="5" t="s">
        <v>5278</v>
      </c>
      <c r="K23" s="4" t="s">
        <v>5937</v>
      </c>
      <c r="L23" s="5" t="s">
        <v>5278</v>
      </c>
      <c r="M23" s="5" t="s">
        <v>6199</v>
      </c>
      <c r="N23" s="90" t="s">
        <v>5278</v>
      </c>
      <c r="O23" s="90" t="s">
        <v>5273</v>
      </c>
      <c r="P23" s="90" t="s">
        <v>5273</v>
      </c>
      <c r="Q23" s="90" t="s">
        <v>5273</v>
      </c>
      <c r="R23" s="90" t="s">
        <v>5273</v>
      </c>
      <c r="S23" s="90" t="s">
        <v>5273</v>
      </c>
      <c r="T23" s="90" t="s">
        <v>5278</v>
      </c>
      <c r="U23" s="90" t="s">
        <v>5278</v>
      </c>
      <c r="V23" s="90" t="s">
        <v>5278</v>
      </c>
      <c r="W23" s="90" t="s">
        <v>5278</v>
      </c>
      <c r="X23" s="90" t="s">
        <v>5278</v>
      </c>
      <c r="Y23" s="5" t="s">
        <v>5956</v>
      </c>
      <c r="Z23" s="90">
        <v>1</v>
      </c>
      <c r="AA23" s="5" t="s">
        <v>5964</v>
      </c>
      <c r="AB23" s="90" t="s">
        <v>7836</v>
      </c>
      <c r="AC23" s="5" t="s">
        <v>6354</v>
      </c>
      <c r="AD23" s="5" t="s">
        <v>8254</v>
      </c>
      <c r="AE23" s="5"/>
    </row>
    <row r="24" spans="1:31" hidden="1">
      <c r="A24" s="4">
        <v>2017</v>
      </c>
      <c r="B24" s="4" t="s">
        <v>5388</v>
      </c>
      <c r="C24" s="4" t="s">
        <v>5386</v>
      </c>
      <c r="D24" s="4" t="s">
        <v>5410</v>
      </c>
      <c r="E24" s="4" t="s">
        <v>6330</v>
      </c>
      <c r="F24" s="5" t="s">
        <v>5278</v>
      </c>
      <c r="G24" s="5" t="s">
        <v>5278</v>
      </c>
      <c r="H24" s="90">
        <v>1</v>
      </c>
      <c r="I24" s="5" t="s">
        <v>5278</v>
      </c>
      <c r="J24" s="5" t="s">
        <v>5278</v>
      </c>
      <c r="K24" s="4" t="s">
        <v>5937</v>
      </c>
      <c r="L24" s="4" t="s">
        <v>5278</v>
      </c>
      <c r="M24" s="4" t="s">
        <v>7942</v>
      </c>
      <c r="N24" s="90" t="s">
        <v>5278</v>
      </c>
      <c r="O24" s="90" t="s">
        <v>5273</v>
      </c>
      <c r="P24" s="90" t="s">
        <v>5273</v>
      </c>
      <c r="Q24" s="90" t="s">
        <v>5273</v>
      </c>
      <c r="R24" s="90" t="s">
        <v>5273</v>
      </c>
      <c r="S24" s="90" t="s">
        <v>5273</v>
      </c>
      <c r="T24" s="90" t="s">
        <v>5278</v>
      </c>
      <c r="U24" s="90" t="s">
        <v>5278</v>
      </c>
      <c r="V24" s="90" t="s">
        <v>5278</v>
      </c>
      <c r="W24" s="90" t="s">
        <v>5278</v>
      </c>
      <c r="X24" s="90" t="s">
        <v>5278</v>
      </c>
      <c r="Y24" s="5" t="s">
        <v>7926</v>
      </c>
      <c r="Z24" s="90">
        <v>1</v>
      </c>
      <c r="AA24" s="5" t="s">
        <v>7937</v>
      </c>
      <c r="AB24" s="90" t="s">
        <v>7836</v>
      </c>
      <c r="AC24" s="4" t="s">
        <v>6354</v>
      </c>
      <c r="AD24" s="5" t="s">
        <v>8254</v>
      </c>
      <c r="AE24" s="5"/>
    </row>
    <row r="25" spans="1:31" hidden="1">
      <c r="A25" s="4">
        <v>2017</v>
      </c>
      <c r="B25" s="5" t="s">
        <v>5388</v>
      </c>
      <c r="C25" s="5" t="s">
        <v>5386</v>
      </c>
      <c r="D25" s="5" t="s">
        <v>5410</v>
      </c>
      <c r="E25" s="5" t="s">
        <v>6330</v>
      </c>
      <c r="F25" s="5" t="s">
        <v>5278</v>
      </c>
      <c r="G25" s="5" t="s">
        <v>5278</v>
      </c>
      <c r="H25" s="90">
        <v>1</v>
      </c>
      <c r="I25" s="5" t="s">
        <v>5278</v>
      </c>
      <c r="J25" s="5" t="s">
        <v>5278</v>
      </c>
      <c r="K25" s="5" t="s">
        <v>5806</v>
      </c>
      <c r="L25" s="5" t="s">
        <v>5806</v>
      </c>
      <c r="M25" s="5" t="s">
        <v>6210</v>
      </c>
      <c r="N25" s="90" t="s">
        <v>5278</v>
      </c>
      <c r="O25" s="90" t="s">
        <v>5273</v>
      </c>
      <c r="P25" s="90" t="s">
        <v>5273</v>
      </c>
      <c r="Q25" s="90" t="s">
        <v>5273</v>
      </c>
      <c r="R25" s="90" t="s">
        <v>5273</v>
      </c>
      <c r="S25" s="90" t="s">
        <v>5273</v>
      </c>
      <c r="T25" s="90" t="s">
        <v>5278</v>
      </c>
      <c r="U25" s="90" t="s">
        <v>5278</v>
      </c>
      <c r="V25" s="90" t="s">
        <v>5278</v>
      </c>
      <c r="W25" s="90" t="s">
        <v>5278</v>
      </c>
      <c r="X25" s="90" t="s">
        <v>5278</v>
      </c>
      <c r="Y25" s="5" t="s">
        <v>5389</v>
      </c>
      <c r="Z25" s="90">
        <v>1</v>
      </c>
      <c r="AA25" s="5" t="s">
        <v>1019</v>
      </c>
      <c r="AB25" s="90" t="s">
        <v>7836</v>
      </c>
      <c r="AC25" s="5" t="s">
        <v>6354</v>
      </c>
      <c r="AD25" s="5" t="s">
        <v>8254</v>
      </c>
      <c r="AE25" s="5"/>
    </row>
    <row r="26" spans="1:31" hidden="1">
      <c r="A26" s="4">
        <v>2017</v>
      </c>
      <c r="B26" s="5" t="s">
        <v>5388</v>
      </c>
      <c r="C26" s="5" t="s">
        <v>5386</v>
      </c>
      <c r="D26" s="5" t="s">
        <v>5410</v>
      </c>
      <c r="E26" s="5" t="s">
        <v>6330</v>
      </c>
      <c r="F26" s="5" t="s">
        <v>5278</v>
      </c>
      <c r="G26" s="5" t="s">
        <v>5278</v>
      </c>
      <c r="H26" s="90">
        <v>1</v>
      </c>
      <c r="I26" s="5" t="s">
        <v>5278</v>
      </c>
      <c r="J26" s="5" t="s">
        <v>5278</v>
      </c>
      <c r="K26" s="5" t="s">
        <v>5799</v>
      </c>
      <c r="L26" s="5" t="s">
        <v>5278</v>
      </c>
      <c r="M26" s="5" t="s">
        <v>6237</v>
      </c>
      <c r="N26" s="90" t="s">
        <v>5278</v>
      </c>
      <c r="O26" s="90" t="s">
        <v>5273</v>
      </c>
      <c r="P26" s="90" t="s">
        <v>5273</v>
      </c>
      <c r="Q26" s="90" t="s">
        <v>5273</v>
      </c>
      <c r="R26" s="90" t="s">
        <v>5273</v>
      </c>
      <c r="S26" s="90" t="s">
        <v>5273</v>
      </c>
      <c r="T26" s="90" t="s">
        <v>5278</v>
      </c>
      <c r="U26" s="90" t="s">
        <v>5278</v>
      </c>
      <c r="V26" s="90" t="s">
        <v>5278</v>
      </c>
      <c r="W26" s="90" t="s">
        <v>5278</v>
      </c>
      <c r="X26" s="90" t="s">
        <v>5278</v>
      </c>
      <c r="Y26" s="5" t="s">
        <v>5967</v>
      </c>
      <c r="Z26" s="90">
        <v>1</v>
      </c>
      <c r="AA26" s="5" t="s">
        <v>5968</v>
      </c>
      <c r="AB26" s="90" t="s">
        <v>7836</v>
      </c>
      <c r="AC26" s="5" t="s">
        <v>6355</v>
      </c>
      <c r="AD26" s="5" t="s">
        <v>8254</v>
      </c>
      <c r="AE26" s="5"/>
    </row>
    <row r="27" spans="1:31" hidden="1">
      <c r="A27" s="4">
        <v>2017</v>
      </c>
      <c r="B27" s="5" t="s">
        <v>5388</v>
      </c>
      <c r="C27" s="5" t="s">
        <v>5386</v>
      </c>
      <c r="D27" s="5" t="s">
        <v>5410</v>
      </c>
      <c r="E27" s="5" t="s">
        <v>6330</v>
      </c>
      <c r="F27" s="5" t="s">
        <v>5278</v>
      </c>
      <c r="G27" s="5" t="s">
        <v>5278</v>
      </c>
      <c r="H27" s="90">
        <v>1</v>
      </c>
      <c r="I27" s="5" t="s">
        <v>5278</v>
      </c>
      <c r="J27" s="5" t="s">
        <v>5278</v>
      </c>
      <c r="K27" s="5" t="s">
        <v>5937</v>
      </c>
      <c r="L27" s="5" t="s">
        <v>5278</v>
      </c>
      <c r="M27" s="5" t="s">
        <v>6203</v>
      </c>
      <c r="N27" s="90" t="s">
        <v>5278</v>
      </c>
      <c r="O27" s="90" t="s">
        <v>5273</v>
      </c>
      <c r="P27" s="90" t="s">
        <v>5273</v>
      </c>
      <c r="Q27" s="90" t="s">
        <v>5273</v>
      </c>
      <c r="R27" s="90" t="s">
        <v>5273</v>
      </c>
      <c r="S27" s="90" t="s">
        <v>5273</v>
      </c>
      <c r="T27" s="90" t="s">
        <v>5278</v>
      </c>
      <c r="U27" s="90" t="s">
        <v>5278</v>
      </c>
      <c r="V27" s="90" t="s">
        <v>5278</v>
      </c>
      <c r="W27" s="90" t="s">
        <v>5278</v>
      </c>
      <c r="X27" s="90" t="s">
        <v>5278</v>
      </c>
      <c r="Y27" s="5" t="s">
        <v>5957</v>
      </c>
      <c r="Z27" s="90">
        <v>1</v>
      </c>
      <c r="AA27" s="5" t="s">
        <v>5957</v>
      </c>
      <c r="AB27" s="90" t="s">
        <v>7836</v>
      </c>
      <c r="AC27" s="5" t="s">
        <v>6354</v>
      </c>
      <c r="AD27" s="5" t="s">
        <v>8254</v>
      </c>
      <c r="AE27" s="5"/>
    </row>
    <row r="28" spans="1:31" hidden="1">
      <c r="A28" s="4">
        <v>2017</v>
      </c>
      <c r="B28" s="4" t="s">
        <v>5388</v>
      </c>
      <c r="C28" s="4" t="s">
        <v>5386</v>
      </c>
      <c r="D28" s="4" t="s">
        <v>5410</v>
      </c>
      <c r="E28" s="4" t="s">
        <v>6330</v>
      </c>
      <c r="F28" s="5" t="s">
        <v>5278</v>
      </c>
      <c r="G28" s="5" t="s">
        <v>5278</v>
      </c>
      <c r="H28" s="90">
        <v>1</v>
      </c>
      <c r="I28" s="5" t="s">
        <v>5278</v>
      </c>
      <c r="J28" s="5" t="s">
        <v>5278</v>
      </c>
      <c r="K28" s="4" t="s">
        <v>5937</v>
      </c>
      <c r="L28" s="4" t="s">
        <v>5278</v>
      </c>
      <c r="M28" s="4" t="s">
        <v>7944</v>
      </c>
      <c r="N28" s="90" t="s">
        <v>5278</v>
      </c>
      <c r="O28" s="90" t="s">
        <v>5273</v>
      </c>
      <c r="P28" s="90" t="s">
        <v>5273</v>
      </c>
      <c r="Q28" s="90" t="s">
        <v>5273</v>
      </c>
      <c r="R28" s="90" t="s">
        <v>5273</v>
      </c>
      <c r="S28" s="90" t="s">
        <v>5273</v>
      </c>
      <c r="T28" s="90" t="s">
        <v>5278</v>
      </c>
      <c r="U28" s="90" t="s">
        <v>5278</v>
      </c>
      <c r="V28" s="90" t="s">
        <v>5278</v>
      </c>
      <c r="W28" s="90" t="s">
        <v>5278</v>
      </c>
      <c r="X28" s="90" t="s">
        <v>5278</v>
      </c>
      <c r="Y28" s="5" t="s">
        <v>7924</v>
      </c>
      <c r="Z28" s="90">
        <v>1</v>
      </c>
      <c r="AA28" s="5" t="s">
        <v>7938</v>
      </c>
      <c r="AB28" s="90" t="s">
        <v>7836</v>
      </c>
      <c r="AC28" s="4" t="s">
        <v>6354</v>
      </c>
      <c r="AD28" s="5" t="s">
        <v>8254</v>
      </c>
      <c r="AE28" s="5"/>
    </row>
    <row r="29" spans="1:31" hidden="1">
      <c r="A29" s="4">
        <v>2017</v>
      </c>
      <c r="B29" s="5" t="s">
        <v>5388</v>
      </c>
      <c r="C29" s="5" t="s">
        <v>5386</v>
      </c>
      <c r="D29" s="5" t="s">
        <v>5410</v>
      </c>
      <c r="E29" s="5" t="s">
        <v>6330</v>
      </c>
      <c r="F29" s="5" t="s">
        <v>5278</v>
      </c>
      <c r="G29" s="5" t="s">
        <v>5278</v>
      </c>
      <c r="H29" s="90">
        <v>1</v>
      </c>
      <c r="I29" s="5" t="s">
        <v>5278</v>
      </c>
      <c r="J29" s="5" t="s">
        <v>5278</v>
      </c>
      <c r="K29" s="4" t="s">
        <v>5937</v>
      </c>
      <c r="L29" s="5" t="s">
        <v>5278</v>
      </c>
      <c r="M29" s="5" t="s">
        <v>6205</v>
      </c>
      <c r="N29" s="90" t="s">
        <v>5278</v>
      </c>
      <c r="O29" s="90" t="s">
        <v>5273</v>
      </c>
      <c r="P29" s="90" t="s">
        <v>5273</v>
      </c>
      <c r="Q29" s="90" t="s">
        <v>5273</v>
      </c>
      <c r="R29" s="90" t="s">
        <v>5273</v>
      </c>
      <c r="S29" s="90" t="s">
        <v>5273</v>
      </c>
      <c r="T29" s="90" t="s">
        <v>5278</v>
      </c>
      <c r="U29" s="90" t="s">
        <v>5278</v>
      </c>
      <c r="V29" s="90" t="s">
        <v>5278</v>
      </c>
      <c r="W29" s="90" t="s">
        <v>5278</v>
      </c>
      <c r="X29" s="90" t="s">
        <v>5278</v>
      </c>
      <c r="Y29" s="5" t="s">
        <v>5958</v>
      </c>
      <c r="Z29" s="90">
        <v>1</v>
      </c>
      <c r="AA29" s="5" t="s">
        <v>5965</v>
      </c>
      <c r="AB29" s="90" t="s">
        <v>7836</v>
      </c>
      <c r="AC29" s="5" t="s">
        <v>6354</v>
      </c>
      <c r="AD29" s="5" t="s">
        <v>8254</v>
      </c>
      <c r="AE29" s="5"/>
    </row>
    <row r="30" spans="1:31" hidden="1">
      <c r="A30" s="4">
        <v>2017</v>
      </c>
      <c r="B30" s="4" t="s">
        <v>5388</v>
      </c>
      <c r="C30" s="4" t="s">
        <v>5386</v>
      </c>
      <c r="D30" s="4" t="s">
        <v>5410</v>
      </c>
      <c r="E30" s="4" t="s">
        <v>6330</v>
      </c>
      <c r="F30" s="5" t="s">
        <v>5278</v>
      </c>
      <c r="G30" s="5" t="s">
        <v>5278</v>
      </c>
      <c r="H30" s="90">
        <v>1</v>
      </c>
      <c r="I30" s="5" t="s">
        <v>5278</v>
      </c>
      <c r="J30" s="5" t="s">
        <v>5278</v>
      </c>
      <c r="K30" s="4" t="s">
        <v>5937</v>
      </c>
      <c r="L30" s="4" t="s">
        <v>5278</v>
      </c>
      <c r="M30" s="4" t="s">
        <v>7946</v>
      </c>
      <c r="N30" s="90" t="s">
        <v>5278</v>
      </c>
      <c r="O30" s="90" t="s">
        <v>5273</v>
      </c>
      <c r="P30" s="90" t="s">
        <v>5273</v>
      </c>
      <c r="Q30" s="90" t="s">
        <v>5273</v>
      </c>
      <c r="R30" s="90" t="s">
        <v>5273</v>
      </c>
      <c r="S30" s="90" t="s">
        <v>5273</v>
      </c>
      <c r="T30" s="90" t="s">
        <v>5278</v>
      </c>
      <c r="U30" s="90" t="s">
        <v>5278</v>
      </c>
      <c r="V30" s="90" t="s">
        <v>5278</v>
      </c>
      <c r="W30" s="90" t="s">
        <v>5278</v>
      </c>
      <c r="X30" s="90" t="s">
        <v>5278</v>
      </c>
      <c r="Y30" s="5" t="s">
        <v>7926</v>
      </c>
      <c r="Z30" s="90">
        <v>1</v>
      </c>
      <c r="AA30" s="5" t="s">
        <v>7939</v>
      </c>
      <c r="AB30" s="90" t="s">
        <v>7836</v>
      </c>
      <c r="AC30" s="4" t="s">
        <v>6354</v>
      </c>
      <c r="AD30" s="5" t="s">
        <v>8254</v>
      </c>
      <c r="AE30" s="5"/>
    </row>
    <row r="31" spans="1:31" hidden="1">
      <c r="A31" s="4">
        <v>2017</v>
      </c>
      <c r="B31" s="5" t="s">
        <v>5388</v>
      </c>
      <c r="C31" s="5" t="s">
        <v>5386</v>
      </c>
      <c r="D31" s="5" t="s">
        <v>5410</v>
      </c>
      <c r="E31" s="5" t="s">
        <v>6330</v>
      </c>
      <c r="F31" s="5" t="s">
        <v>5278</v>
      </c>
      <c r="G31" s="5" t="s">
        <v>5278</v>
      </c>
      <c r="H31" s="90">
        <v>1</v>
      </c>
      <c r="I31" s="5" t="s">
        <v>5278</v>
      </c>
      <c r="J31" s="5" t="s">
        <v>5278</v>
      </c>
      <c r="K31" s="5" t="s">
        <v>5799</v>
      </c>
      <c r="L31" s="5" t="s">
        <v>5278</v>
      </c>
      <c r="M31" s="5" t="s">
        <v>6230</v>
      </c>
      <c r="N31" s="90" t="s">
        <v>5278</v>
      </c>
      <c r="O31" s="90" t="s">
        <v>5273</v>
      </c>
      <c r="P31" s="90" t="s">
        <v>5273</v>
      </c>
      <c r="Q31" s="90" t="s">
        <v>5273</v>
      </c>
      <c r="R31" s="90" t="s">
        <v>5273</v>
      </c>
      <c r="S31" s="90" t="s">
        <v>5273</v>
      </c>
      <c r="T31" s="90" t="s">
        <v>5278</v>
      </c>
      <c r="U31" s="90" t="s">
        <v>5278</v>
      </c>
      <c r="V31" s="90" t="s">
        <v>5278</v>
      </c>
      <c r="W31" s="90" t="s">
        <v>5278</v>
      </c>
      <c r="X31" s="90" t="s">
        <v>5278</v>
      </c>
      <c r="Y31" s="5" t="s">
        <v>6023</v>
      </c>
      <c r="Z31" s="90">
        <v>1</v>
      </c>
      <c r="AA31" s="5" t="s">
        <v>6023</v>
      </c>
      <c r="AB31" s="90" t="s">
        <v>7836</v>
      </c>
      <c r="AC31" s="5" t="s">
        <v>6355</v>
      </c>
      <c r="AD31" s="5" t="s">
        <v>8254</v>
      </c>
      <c r="AE31" s="5"/>
    </row>
    <row r="32" spans="1:31">
      <c r="Z32"/>
      <c r="AC32"/>
      <c r="AD32"/>
    </row>
    <row r="33" spans="26:30">
      <c r="Z33"/>
      <c r="AC33"/>
      <c r="AD33"/>
    </row>
    <row r="34" spans="26:30">
      <c r="Z34"/>
      <c r="AC34"/>
      <c r="AD34"/>
    </row>
    <row r="35" spans="26:30">
      <c r="Z35"/>
      <c r="AC35"/>
      <c r="AD35"/>
    </row>
    <row r="36" spans="26:30">
      <c r="Z36"/>
      <c r="AC36"/>
      <c r="AD36"/>
    </row>
    <row r="37" spans="26:30">
      <c r="Z37"/>
      <c r="AC37"/>
      <c r="AD37"/>
    </row>
    <row r="38" spans="26:30">
      <c r="Z38"/>
      <c r="AC38"/>
      <c r="AD38"/>
    </row>
    <row r="39" spans="26:30">
      <c r="Z39"/>
      <c r="AC39"/>
      <c r="AD39"/>
    </row>
    <row r="40" spans="26:30">
      <c r="Z40"/>
      <c r="AC40"/>
      <c r="AD40"/>
    </row>
    <row r="41" spans="26:30">
      <c r="Z41"/>
      <c r="AC41"/>
      <c r="AD41"/>
    </row>
    <row r="42" spans="26:30">
      <c r="Z42"/>
      <c r="AC42"/>
      <c r="AD42"/>
    </row>
    <row r="43" spans="26:30">
      <c r="Z43"/>
      <c r="AC43"/>
      <c r="AD43"/>
    </row>
    <row r="44" spans="26:30">
      <c r="Z44"/>
      <c r="AC44"/>
      <c r="AD44"/>
    </row>
    <row r="45" spans="26:30">
      <c r="Z45"/>
      <c r="AC45"/>
      <c r="AD45"/>
    </row>
    <row r="46" spans="26:30">
      <c r="Z46"/>
      <c r="AC46"/>
      <c r="AD46"/>
    </row>
    <row r="47" spans="26:30">
      <c r="Z47"/>
      <c r="AC47"/>
      <c r="AD47"/>
    </row>
    <row r="48" spans="26:30">
      <c r="Z48"/>
      <c r="AC48"/>
      <c r="AD48"/>
    </row>
    <row r="49" spans="26:30">
      <c r="Z49"/>
      <c r="AC49"/>
      <c r="AD49"/>
    </row>
    <row r="50" spans="26:30">
      <c r="Z50"/>
      <c r="AC50"/>
      <c r="AD50"/>
    </row>
    <row r="51" spans="26:30">
      <c r="Z51"/>
      <c r="AC51"/>
      <c r="AD51"/>
    </row>
    <row r="52" spans="26:30">
      <c r="Z52"/>
      <c r="AC52"/>
      <c r="AD52"/>
    </row>
    <row r="53" spans="26:30">
      <c r="Z53"/>
      <c r="AC53"/>
      <c r="AD53"/>
    </row>
    <row r="54" spans="26:30">
      <c r="Z54"/>
      <c r="AC54"/>
      <c r="AD54"/>
    </row>
    <row r="55" spans="26:30">
      <c r="Z55"/>
      <c r="AC55"/>
      <c r="AD55"/>
    </row>
    <row r="56" spans="26:30">
      <c r="Z56"/>
      <c r="AC56"/>
      <c r="AD56"/>
    </row>
    <row r="57" spans="26:30">
      <c r="Z57"/>
      <c r="AC57"/>
      <c r="AD57"/>
    </row>
    <row r="58" spans="26:30">
      <c r="Z58"/>
      <c r="AC58"/>
      <c r="AD58"/>
    </row>
    <row r="59" spans="26:30">
      <c r="Z59"/>
      <c r="AC59"/>
      <c r="AD59"/>
    </row>
    <row r="60" spans="26:30">
      <c r="Z60"/>
      <c r="AC60"/>
      <c r="AD60"/>
    </row>
    <row r="61" spans="26:30">
      <c r="Z61"/>
      <c r="AC61"/>
      <c r="AD61"/>
    </row>
    <row r="62" spans="26:30">
      <c r="Z62"/>
      <c r="AC62"/>
      <c r="AD62"/>
    </row>
    <row r="63" spans="26:30">
      <c r="Z63"/>
      <c r="AC63"/>
      <c r="AD63"/>
    </row>
    <row r="64" spans="26:30">
      <c r="Z64"/>
      <c r="AC64"/>
      <c r="AD64"/>
    </row>
    <row r="65" spans="26:30">
      <c r="Z65"/>
      <c r="AC65"/>
      <c r="AD65"/>
    </row>
    <row r="66" spans="26:30">
      <c r="Z66"/>
      <c r="AC66"/>
      <c r="AD66"/>
    </row>
    <row r="67" spans="26:30">
      <c r="Z67"/>
      <c r="AC67"/>
      <c r="AD67"/>
    </row>
    <row r="68" spans="26:30">
      <c r="Z68"/>
      <c r="AC68"/>
      <c r="AD68"/>
    </row>
    <row r="69" spans="26:30">
      <c r="Z69"/>
      <c r="AC69"/>
      <c r="AD69"/>
    </row>
    <row r="70" spans="26:30">
      <c r="Z70"/>
      <c r="AC70"/>
      <c r="AD70"/>
    </row>
    <row r="71" spans="26:30">
      <c r="Z71"/>
      <c r="AC71"/>
      <c r="AD71"/>
    </row>
    <row r="72" spans="26:30">
      <c r="Z72"/>
      <c r="AC72"/>
      <c r="AD72"/>
    </row>
    <row r="73" spans="26:30">
      <c r="Z73"/>
      <c r="AC73"/>
      <c r="AD73"/>
    </row>
    <row r="74" spans="26:30">
      <c r="Z74"/>
      <c r="AC74"/>
      <c r="AD74"/>
    </row>
    <row r="75" spans="26:30">
      <c r="Z75"/>
      <c r="AC75"/>
      <c r="AD75"/>
    </row>
    <row r="76" spans="26:30">
      <c r="Z76"/>
      <c r="AC76"/>
      <c r="AD76"/>
    </row>
    <row r="77" spans="26:30">
      <c r="Z77"/>
      <c r="AC77"/>
      <c r="AD77"/>
    </row>
    <row r="78" spans="26:30">
      <c r="Z78"/>
      <c r="AC78"/>
      <c r="AD78"/>
    </row>
    <row r="79" spans="26:30">
      <c r="Z79"/>
      <c r="AC79"/>
      <c r="AD79"/>
    </row>
    <row r="80" spans="26:30">
      <c r="Z80"/>
      <c r="AC80"/>
      <c r="AD80"/>
    </row>
    <row r="81" spans="26:30">
      <c r="Z81"/>
      <c r="AC81"/>
      <c r="AD81"/>
    </row>
    <row r="82" spans="26:30">
      <c r="Z82"/>
      <c r="AC82"/>
      <c r="AD82"/>
    </row>
    <row r="83" spans="26:30">
      <c r="Z83"/>
      <c r="AC83"/>
      <c r="AD83"/>
    </row>
    <row r="84" spans="26:30">
      <c r="Z84"/>
      <c r="AC84"/>
      <c r="AD84"/>
    </row>
    <row r="85" spans="26:30">
      <c r="Z85"/>
      <c r="AC85"/>
      <c r="AD85"/>
    </row>
    <row r="86" spans="26:30">
      <c r="Z86"/>
      <c r="AC86"/>
      <c r="AD86"/>
    </row>
    <row r="87" spans="26:30">
      <c r="Z87"/>
      <c r="AC87"/>
      <c r="AD87"/>
    </row>
    <row r="88" spans="26:30">
      <c r="Z88"/>
      <c r="AC88"/>
      <c r="AD88"/>
    </row>
    <row r="89" spans="26:30">
      <c r="Z89"/>
      <c r="AC89"/>
      <c r="AD89"/>
    </row>
    <row r="90" spans="26:30">
      <c r="Z90"/>
      <c r="AC90"/>
      <c r="AD90"/>
    </row>
    <row r="91" spans="26:30">
      <c r="Z91"/>
      <c r="AC91"/>
      <c r="AD91"/>
    </row>
    <row r="92" spans="26:30">
      <c r="Z92"/>
      <c r="AC92"/>
      <c r="AD92"/>
    </row>
    <row r="93" spans="26:30">
      <c r="Z93"/>
      <c r="AC93"/>
      <c r="AD93"/>
    </row>
    <row r="94" spans="26:30">
      <c r="Z94"/>
      <c r="AC94"/>
      <c r="AD94"/>
    </row>
    <row r="95" spans="26:30">
      <c r="Z95"/>
      <c r="AC95"/>
      <c r="AD95"/>
    </row>
    <row r="96" spans="26:30">
      <c r="Z96"/>
      <c r="AC96"/>
      <c r="AD96"/>
    </row>
    <row r="97" spans="26:30">
      <c r="Z97"/>
      <c r="AC97"/>
      <c r="AD97"/>
    </row>
    <row r="98" spans="26:30">
      <c r="Z98"/>
      <c r="AC98"/>
      <c r="AD98"/>
    </row>
    <row r="99" spans="26:30">
      <c r="Z99"/>
      <c r="AC99"/>
      <c r="AD99"/>
    </row>
    <row r="100" spans="26:30">
      <c r="Z100"/>
      <c r="AC100"/>
      <c r="AD100"/>
    </row>
    <row r="101" spans="26:30">
      <c r="Z101"/>
      <c r="AC101"/>
      <c r="AD101"/>
    </row>
    <row r="102" spans="26:30">
      <c r="Z102"/>
      <c r="AC102"/>
      <c r="AD102"/>
    </row>
    <row r="103" spans="26:30">
      <c r="Z103"/>
      <c r="AC103"/>
      <c r="AD103"/>
    </row>
    <row r="104" spans="26:30">
      <c r="Z104"/>
      <c r="AC104"/>
      <c r="AD104"/>
    </row>
    <row r="105" spans="26:30">
      <c r="Z105"/>
      <c r="AC105"/>
      <c r="AD105"/>
    </row>
    <row r="106" spans="26:30">
      <c r="Z106"/>
      <c r="AC106"/>
      <c r="AD106"/>
    </row>
    <row r="107" spans="26:30">
      <c r="Z107"/>
      <c r="AC107"/>
      <c r="AD107"/>
    </row>
    <row r="108" spans="26:30">
      <c r="Z108"/>
      <c r="AC108"/>
      <c r="AD108"/>
    </row>
    <row r="109" spans="26:30">
      <c r="Z109"/>
      <c r="AC109"/>
      <c r="AD109"/>
    </row>
    <row r="110" spans="26:30">
      <c r="Z110"/>
      <c r="AC110"/>
      <c r="AD110"/>
    </row>
    <row r="111" spans="26:30">
      <c r="Z111"/>
      <c r="AC111"/>
      <c r="AD111"/>
    </row>
    <row r="112" spans="26:30">
      <c r="Z112"/>
      <c r="AC112"/>
      <c r="AD112"/>
    </row>
    <row r="113" spans="26:30">
      <c r="Z113"/>
      <c r="AC113"/>
      <c r="AD113"/>
    </row>
    <row r="114" spans="26:30">
      <c r="Z114"/>
      <c r="AC114"/>
      <c r="AD114"/>
    </row>
    <row r="115" spans="26:30">
      <c r="Z115"/>
      <c r="AC115"/>
      <c r="AD115"/>
    </row>
    <row r="116" spans="26:30">
      <c r="Z116"/>
      <c r="AC116"/>
      <c r="AD116"/>
    </row>
    <row r="117" spans="26:30">
      <c r="Z117"/>
      <c r="AC117"/>
      <c r="AD117"/>
    </row>
    <row r="118" spans="26:30">
      <c r="Z118"/>
      <c r="AC118"/>
      <c r="AD118"/>
    </row>
    <row r="119" spans="26:30">
      <c r="Z119"/>
      <c r="AC119"/>
      <c r="AD119"/>
    </row>
    <row r="120" spans="26:30">
      <c r="Z120"/>
      <c r="AC120"/>
      <c r="AD120"/>
    </row>
    <row r="121" spans="26:30">
      <c r="Z121"/>
      <c r="AC121"/>
      <c r="AD121"/>
    </row>
    <row r="122" spans="26:30">
      <c r="Z122"/>
      <c r="AC122"/>
      <c r="AD122"/>
    </row>
    <row r="123" spans="26:30">
      <c r="Z123"/>
      <c r="AC123"/>
      <c r="AD123"/>
    </row>
    <row r="124" spans="26:30">
      <c r="Z124"/>
      <c r="AC124"/>
      <c r="AD124"/>
    </row>
    <row r="125" spans="26:30">
      <c r="Z125"/>
      <c r="AC125"/>
      <c r="AD125"/>
    </row>
    <row r="126" spans="26:30">
      <c r="Z126"/>
      <c r="AC126"/>
      <c r="AD126"/>
    </row>
    <row r="127" spans="26:30">
      <c r="Z127"/>
      <c r="AC127"/>
      <c r="AD127"/>
    </row>
    <row r="128" spans="26:30">
      <c r="Z128"/>
      <c r="AC128"/>
      <c r="AD128"/>
    </row>
    <row r="129" spans="26:30">
      <c r="Z129"/>
      <c r="AC129"/>
      <c r="AD129"/>
    </row>
    <row r="130" spans="26:30">
      <c r="Z130"/>
      <c r="AC130"/>
      <c r="AD130"/>
    </row>
    <row r="131" spans="26:30">
      <c r="Z131"/>
      <c r="AC131"/>
      <c r="AD131"/>
    </row>
    <row r="132" spans="26:30">
      <c r="Z132"/>
      <c r="AC132"/>
      <c r="AD132"/>
    </row>
    <row r="133" spans="26:30">
      <c r="Z133"/>
      <c r="AC133"/>
      <c r="AD133"/>
    </row>
    <row r="134" spans="26:30">
      <c r="Z134"/>
      <c r="AC134"/>
      <c r="AD134"/>
    </row>
    <row r="135" spans="26:30">
      <c r="Z135"/>
      <c r="AC135"/>
      <c r="AD135"/>
    </row>
    <row r="136" spans="26:30">
      <c r="Z136"/>
      <c r="AC136"/>
      <c r="AD136"/>
    </row>
    <row r="137" spans="26:30">
      <c r="Z137"/>
      <c r="AC137"/>
      <c r="AD137"/>
    </row>
    <row r="138" spans="26:30">
      <c r="Z138"/>
      <c r="AC138"/>
      <c r="AD138"/>
    </row>
    <row r="139" spans="26:30">
      <c r="Z139"/>
      <c r="AC139"/>
      <c r="AD139"/>
    </row>
    <row r="140" spans="26:30">
      <c r="Z140"/>
      <c r="AC140"/>
      <c r="AD140"/>
    </row>
    <row r="141" spans="26:30">
      <c r="Z141"/>
      <c r="AC141"/>
      <c r="AD141"/>
    </row>
    <row r="142" spans="26:30">
      <c r="Z142"/>
      <c r="AC142"/>
      <c r="AD142"/>
    </row>
    <row r="143" spans="26:30">
      <c r="Z143"/>
      <c r="AC143"/>
      <c r="AD143"/>
    </row>
    <row r="144" spans="26:30">
      <c r="Z144"/>
      <c r="AC144"/>
      <c r="AD144"/>
    </row>
    <row r="145" spans="26:30">
      <c r="Z145"/>
      <c r="AC145"/>
      <c r="AD145"/>
    </row>
    <row r="146" spans="26:30">
      <c r="Z146"/>
      <c r="AC146"/>
      <c r="AD146"/>
    </row>
    <row r="147" spans="26:30">
      <c r="Z147"/>
      <c r="AC147"/>
      <c r="AD147"/>
    </row>
    <row r="148" spans="26:30">
      <c r="Z148"/>
      <c r="AC148"/>
      <c r="AD148"/>
    </row>
    <row r="149" spans="26:30">
      <c r="Z149"/>
      <c r="AC149"/>
      <c r="AD149"/>
    </row>
    <row r="150" spans="26:30">
      <c r="Z150"/>
      <c r="AC150"/>
      <c r="AD150"/>
    </row>
    <row r="151" spans="26:30">
      <c r="Z151"/>
      <c r="AC151"/>
      <c r="AD151"/>
    </row>
    <row r="152" spans="26:30">
      <c r="Z152"/>
      <c r="AC152"/>
      <c r="AD152"/>
    </row>
    <row r="153" spans="26:30">
      <c r="Z153"/>
      <c r="AC153"/>
      <c r="AD153"/>
    </row>
    <row r="154" spans="26:30">
      <c r="Z154"/>
      <c r="AC154"/>
      <c r="AD154"/>
    </row>
    <row r="155" spans="26:30">
      <c r="Z155"/>
      <c r="AC155"/>
      <c r="AD155"/>
    </row>
    <row r="156" spans="26:30">
      <c r="Z156"/>
      <c r="AC156"/>
      <c r="AD156"/>
    </row>
    <row r="157" spans="26:30">
      <c r="Z157"/>
      <c r="AC157"/>
      <c r="AD157"/>
    </row>
    <row r="158" spans="26:30">
      <c r="Z158"/>
      <c r="AC158"/>
      <c r="AD158"/>
    </row>
    <row r="159" spans="26:30">
      <c r="Z159"/>
      <c r="AC159"/>
      <c r="AD159"/>
    </row>
    <row r="160" spans="26:30">
      <c r="Z160"/>
      <c r="AC160"/>
      <c r="AD160"/>
    </row>
    <row r="161" spans="26:30">
      <c r="Z161"/>
      <c r="AC161"/>
      <c r="AD161"/>
    </row>
    <row r="162" spans="26:30">
      <c r="Z162"/>
      <c r="AC162"/>
      <c r="AD162"/>
    </row>
    <row r="163" spans="26:30">
      <c r="Z163"/>
      <c r="AC163"/>
      <c r="AD163"/>
    </row>
    <row r="164" spans="26:30">
      <c r="Z164"/>
      <c r="AC164"/>
      <c r="AD164"/>
    </row>
    <row r="165" spans="26:30">
      <c r="Z165"/>
      <c r="AC165"/>
      <c r="AD165"/>
    </row>
    <row r="166" spans="26:30">
      <c r="Z166"/>
      <c r="AC166"/>
      <c r="AD166"/>
    </row>
    <row r="167" spans="26:30">
      <c r="Z167"/>
      <c r="AC167"/>
      <c r="AD167"/>
    </row>
    <row r="168" spans="26:30">
      <c r="Z168"/>
      <c r="AC168"/>
      <c r="AD168"/>
    </row>
    <row r="169" spans="26:30">
      <c r="Z169"/>
      <c r="AC169"/>
      <c r="AD169"/>
    </row>
    <row r="170" spans="26:30">
      <c r="Z170"/>
      <c r="AC170"/>
      <c r="AD170"/>
    </row>
    <row r="171" spans="26:30">
      <c r="Z171"/>
      <c r="AC171"/>
      <c r="AD171"/>
    </row>
    <row r="172" spans="26:30">
      <c r="Z172"/>
      <c r="AC172"/>
      <c r="AD172"/>
    </row>
    <row r="173" spans="26:30">
      <c r="Z173"/>
      <c r="AC173"/>
      <c r="AD173"/>
    </row>
    <row r="174" spans="26:30">
      <c r="Z174"/>
      <c r="AC174"/>
      <c r="AD174"/>
    </row>
    <row r="175" spans="26:30">
      <c r="Z175"/>
      <c r="AC175"/>
      <c r="AD175"/>
    </row>
    <row r="176" spans="26:30">
      <c r="Z176"/>
      <c r="AC176"/>
      <c r="AD176"/>
    </row>
    <row r="177" spans="26:30">
      <c r="Z177"/>
      <c r="AC177"/>
      <c r="AD177"/>
    </row>
    <row r="178" spans="26:30">
      <c r="Z178"/>
      <c r="AC178"/>
      <c r="AD178"/>
    </row>
    <row r="179" spans="26:30">
      <c r="Z179"/>
      <c r="AC179"/>
      <c r="AD179"/>
    </row>
    <row r="180" spans="26:30">
      <c r="Z180"/>
      <c r="AC180"/>
      <c r="AD180"/>
    </row>
    <row r="181" spans="26:30">
      <c r="Z181"/>
      <c r="AC181"/>
      <c r="AD181"/>
    </row>
    <row r="182" spans="26:30">
      <c r="Z182"/>
      <c r="AC182"/>
      <c r="AD182"/>
    </row>
    <row r="183" spans="26:30">
      <c r="Z183"/>
      <c r="AC183"/>
      <c r="AD183"/>
    </row>
    <row r="184" spans="26:30">
      <c r="Z184"/>
      <c r="AC184"/>
      <c r="AD184"/>
    </row>
    <row r="185" spans="26:30">
      <c r="Z185"/>
      <c r="AC185"/>
      <c r="AD185"/>
    </row>
    <row r="186" spans="26:30">
      <c r="Z186"/>
      <c r="AC186"/>
      <c r="AD186"/>
    </row>
    <row r="187" spans="26:30">
      <c r="Z187"/>
      <c r="AC187"/>
      <c r="AD187"/>
    </row>
    <row r="188" spans="26:30">
      <c r="Z188"/>
      <c r="AC188"/>
      <c r="AD188"/>
    </row>
    <row r="189" spans="26:30">
      <c r="Z189"/>
      <c r="AC189"/>
      <c r="AD189"/>
    </row>
    <row r="190" spans="26:30">
      <c r="Z190"/>
      <c r="AC190"/>
      <c r="AD190"/>
    </row>
    <row r="191" spans="26:30">
      <c r="Z191"/>
      <c r="AC191"/>
      <c r="AD191"/>
    </row>
    <row r="192" spans="26:30">
      <c r="Z192"/>
      <c r="AC192"/>
      <c r="AD192"/>
    </row>
    <row r="193" spans="26:30">
      <c r="Z193"/>
      <c r="AC193"/>
      <c r="AD193"/>
    </row>
    <row r="194" spans="26:30">
      <c r="Z194"/>
      <c r="AC194"/>
      <c r="AD194"/>
    </row>
    <row r="195" spans="26:30">
      <c r="Z195"/>
      <c r="AC195"/>
      <c r="AD195"/>
    </row>
    <row r="196" spans="26:30">
      <c r="Z196"/>
      <c r="AC196"/>
      <c r="AD196"/>
    </row>
    <row r="197" spans="26:30">
      <c r="Z197"/>
      <c r="AC197"/>
      <c r="AD197"/>
    </row>
    <row r="198" spans="26:30">
      <c r="Z198"/>
      <c r="AC198"/>
      <c r="AD198"/>
    </row>
    <row r="199" spans="26:30">
      <c r="Z199"/>
      <c r="AC199"/>
      <c r="AD199"/>
    </row>
    <row r="200" spans="26:30">
      <c r="Z200"/>
      <c r="AC200"/>
      <c r="AD200"/>
    </row>
    <row r="201" spans="26:30">
      <c r="Z201"/>
      <c r="AC201"/>
      <c r="AD201"/>
    </row>
    <row r="202" spans="26:30">
      <c r="Z202"/>
      <c r="AC202"/>
      <c r="AD202"/>
    </row>
    <row r="203" spans="26:30">
      <c r="Z203"/>
      <c r="AC203"/>
      <c r="AD203"/>
    </row>
    <row r="204" spans="26:30">
      <c r="Z204"/>
      <c r="AC204"/>
      <c r="AD204"/>
    </row>
    <row r="205" spans="26:30">
      <c r="Z205"/>
      <c r="AC205"/>
      <c r="AD205"/>
    </row>
    <row r="206" spans="26:30">
      <c r="Z206"/>
      <c r="AC206"/>
      <c r="AD206"/>
    </row>
    <row r="207" spans="26:30">
      <c r="Z207"/>
      <c r="AC207"/>
      <c r="AD207"/>
    </row>
    <row r="208" spans="26:30">
      <c r="Z208"/>
      <c r="AC208"/>
      <c r="AD208"/>
    </row>
    <row r="209" spans="26:30">
      <c r="Z209"/>
      <c r="AC209"/>
      <c r="AD209"/>
    </row>
    <row r="210" spans="26:30">
      <c r="Z210"/>
      <c r="AC210"/>
      <c r="AD210"/>
    </row>
    <row r="211" spans="26:30">
      <c r="Z211"/>
      <c r="AC211"/>
      <c r="AD211"/>
    </row>
    <row r="212" spans="26:30">
      <c r="Z212"/>
      <c r="AC212"/>
      <c r="AD212"/>
    </row>
    <row r="213" spans="26:30">
      <c r="Z213"/>
      <c r="AC213"/>
      <c r="AD213"/>
    </row>
    <row r="214" spans="26:30">
      <c r="Z214"/>
      <c r="AC214"/>
      <c r="AD214"/>
    </row>
    <row r="215" spans="26:30">
      <c r="Z215"/>
      <c r="AC215"/>
      <c r="AD215"/>
    </row>
    <row r="216" spans="26:30">
      <c r="Z216"/>
      <c r="AC216"/>
      <c r="AD216"/>
    </row>
    <row r="217" spans="26:30">
      <c r="Z217"/>
      <c r="AC217"/>
      <c r="AD217"/>
    </row>
    <row r="218" spans="26:30">
      <c r="Z218"/>
      <c r="AC218"/>
      <c r="AD218"/>
    </row>
    <row r="219" spans="26:30">
      <c r="Z219"/>
      <c r="AC219"/>
      <c r="AD219"/>
    </row>
    <row r="220" spans="26:30">
      <c r="Z220"/>
      <c r="AC220"/>
      <c r="AD220"/>
    </row>
    <row r="221" spans="26:30">
      <c r="Z221"/>
      <c r="AC221"/>
      <c r="AD221"/>
    </row>
    <row r="222" spans="26:30">
      <c r="Z222"/>
      <c r="AC222"/>
      <c r="AD222"/>
    </row>
    <row r="223" spans="26:30">
      <c r="Z223"/>
      <c r="AC223"/>
      <c r="AD223"/>
    </row>
    <row r="224" spans="26:30">
      <c r="Z224"/>
      <c r="AC224"/>
      <c r="AD224"/>
    </row>
    <row r="225" spans="26:30">
      <c r="Z225"/>
      <c r="AC225"/>
      <c r="AD225"/>
    </row>
    <row r="226" spans="26:30">
      <c r="Z226"/>
      <c r="AC226"/>
      <c r="AD226"/>
    </row>
    <row r="227" spans="26:30">
      <c r="Z227"/>
      <c r="AC227"/>
      <c r="AD227"/>
    </row>
    <row r="228" spans="26:30">
      <c r="Z228"/>
      <c r="AC228"/>
      <c r="AD228"/>
    </row>
    <row r="229" spans="26:30">
      <c r="Z229"/>
      <c r="AC229"/>
      <c r="AD229"/>
    </row>
    <row r="230" spans="26:30">
      <c r="Z230"/>
      <c r="AC230"/>
      <c r="AD230"/>
    </row>
    <row r="231" spans="26:30">
      <c r="Z231"/>
      <c r="AC231"/>
      <c r="AD231"/>
    </row>
    <row r="232" spans="26:30">
      <c r="Z232"/>
      <c r="AC232"/>
      <c r="AD232"/>
    </row>
    <row r="233" spans="26:30">
      <c r="Z233"/>
      <c r="AC233"/>
      <c r="AD233"/>
    </row>
    <row r="234" spans="26:30">
      <c r="Z234"/>
      <c r="AC234"/>
      <c r="AD234"/>
    </row>
    <row r="235" spans="26:30">
      <c r="Z235"/>
      <c r="AC235"/>
      <c r="AD235"/>
    </row>
    <row r="236" spans="26:30">
      <c r="Z236"/>
      <c r="AC236"/>
      <c r="AD236"/>
    </row>
    <row r="237" spans="26:30">
      <c r="Z237"/>
      <c r="AC237"/>
      <c r="AD237"/>
    </row>
    <row r="238" spans="26:30">
      <c r="Z238"/>
      <c r="AC238"/>
      <c r="AD238"/>
    </row>
    <row r="239" spans="26:30">
      <c r="Z239"/>
      <c r="AC239"/>
      <c r="AD239"/>
    </row>
    <row r="240" spans="26:30">
      <c r="Z240"/>
      <c r="AC240"/>
      <c r="AD240"/>
    </row>
    <row r="241" spans="26:30">
      <c r="Z241"/>
      <c r="AC241"/>
      <c r="AD241"/>
    </row>
    <row r="242" spans="26:30">
      <c r="Z242"/>
      <c r="AC242"/>
      <c r="AD242"/>
    </row>
    <row r="243" spans="26:30">
      <c r="Z243"/>
      <c r="AC243"/>
      <c r="AD243"/>
    </row>
    <row r="244" spans="26:30">
      <c r="Z244"/>
      <c r="AC244"/>
      <c r="AD244"/>
    </row>
    <row r="245" spans="26:30">
      <c r="Z245"/>
      <c r="AC245"/>
      <c r="AD245"/>
    </row>
    <row r="246" spans="26:30">
      <c r="Z246"/>
      <c r="AC246"/>
      <c r="AD246"/>
    </row>
    <row r="247" spans="26:30">
      <c r="Z247"/>
      <c r="AC247"/>
      <c r="AD247"/>
    </row>
    <row r="248" spans="26:30">
      <c r="Z248"/>
      <c r="AC248"/>
      <c r="AD248"/>
    </row>
    <row r="249" spans="26:30">
      <c r="Z249"/>
      <c r="AC249"/>
      <c r="AD249"/>
    </row>
    <row r="250" spans="26:30">
      <c r="Z250"/>
      <c r="AC250"/>
      <c r="AD250"/>
    </row>
    <row r="251" spans="26:30">
      <c r="Z251"/>
      <c r="AC251"/>
      <c r="AD251"/>
    </row>
    <row r="252" spans="26:30">
      <c r="Z252"/>
      <c r="AC252"/>
      <c r="AD252"/>
    </row>
    <row r="253" spans="26:30">
      <c r="Z253"/>
      <c r="AC253"/>
      <c r="AD253"/>
    </row>
    <row r="254" spans="26:30">
      <c r="Z254"/>
      <c r="AC254"/>
      <c r="AD254"/>
    </row>
    <row r="255" spans="26:30">
      <c r="Z255"/>
      <c r="AC255"/>
      <c r="AD255"/>
    </row>
    <row r="256" spans="26:30">
      <c r="Z256"/>
      <c r="AC256"/>
      <c r="AD256"/>
    </row>
    <row r="257" spans="26:30">
      <c r="Z257"/>
      <c r="AC257"/>
      <c r="AD257"/>
    </row>
    <row r="258" spans="26:30">
      <c r="Z258"/>
      <c r="AC258"/>
      <c r="AD258"/>
    </row>
    <row r="259" spans="26:30">
      <c r="Z259"/>
      <c r="AC259"/>
      <c r="AD259"/>
    </row>
    <row r="260" spans="26:30">
      <c r="Z260"/>
      <c r="AC260"/>
      <c r="AD260"/>
    </row>
    <row r="261" spans="26:30">
      <c r="Z261"/>
      <c r="AC261"/>
      <c r="AD261"/>
    </row>
    <row r="262" spans="26:30">
      <c r="Z262"/>
      <c r="AC262"/>
      <c r="AD262"/>
    </row>
    <row r="263" spans="26:30">
      <c r="Z263"/>
      <c r="AC263"/>
      <c r="AD263"/>
    </row>
    <row r="264" spans="26:30">
      <c r="Z264"/>
      <c r="AC264"/>
      <c r="AD264"/>
    </row>
    <row r="265" spans="26:30">
      <c r="Z265"/>
      <c r="AC265"/>
      <c r="AD265"/>
    </row>
    <row r="266" spans="26:30">
      <c r="Z266"/>
      <c r="AC266"/>
      <c r="AD266"/>
    </row>
    <row r="267" spans="26:30">
      <c r="Z267"/>
      <c r="AC267"/>
      <c r="AD267"/>
    </row>
    <row r="268" spans="26:30">
      <c r="Z268"/>
      <c r="AC268"/>
      <c r="AD268"/>
    </row>
    <row r="269" spans="26:30">
      <c r="Z269"/>
      <c r="AC269"/>
      <c r="AD269"/>
    </row>
    <row r="270" spans="26:30">
      <c r="Z270"/>
      <c r="AC270"/>
      <c r="AD270"/>
    </row>
    <row r="271" spans="26:30">
      <c r="Z271"/>
      <c r="AC271"/>
      <c r="AD271"/>
    </row>
    <row r="272" spans="26:30">
      <c r="Z272"/>
      <c r="AC272"/>
      <c r="AD272"/>
    </row>
    <row r="273" spans="26:30">
      <c r="Z273"/>
      <c r="AC273"/>
      <c r="AD273"/>
    </row>
    <row r="274" spans="26:30">
      <c r="Z274"/>
      <c r="AC274"/>
      <c r="AD274"/>
    </row>
    <row r="275" spans="26:30">
      <c r="Z275"/>
      <c r="AC275"/>
      <c r="AD275"/>
    </row>
    <row r="276" spans="26:30">
      <c r="Z276"/>
      <c r="AC276"/>
      <c r="AD276"/>
    </row>
    <row r="277" spans="26:30">
      <c r="Z277"/>
      <c r="AC277"/>
      <c r="AD277"/>
    </row>
    <row r="278" spans="26:30">
      <c r="Z278"/>
      <c r="AC278"/>
      <c r="AD278"/>
    </row>
    <row r="279" spans="26:30">
      <c r="Z279"/>
      <c r="AC279"/>
      <c r="AD279"/>
    </row>
    <row r="280" spans="26:30">
      <c r="Z280"/>
      <c r="AC280"/>
      <c r="AD280"/>
    </row>
    <row r="281" spans="26:30">
      <c r="Z281"/>
      <c r="AC281"/>
      <c r="AD281"/>
    </row>
    <row r="282" spans="26:30">
      <c r="Z282"/>
      <c r="AC282"/>
      <c r="AD282"/>
    </row>
    <row r="283" spans="26:30">
      <c r="Z283"/>
      <c r="AC283"/>
      <c r="AD283"/>
    </row>
    <row r="284" spans="26:30">
      <c r="Z284"/>
      <c r="AC284"/>
      <c r="AD284"/>
    </row>
    <row r="285" spans="26:30">
      <c r="Z285"/>
      <c r="AC285"/>
      <c r="AD285"/>
    </row>
    <row r="286" spans="26:30">
      <c r="Z286"/>
      <c r="AC286"/>
      <c r="AD286"/>
    </row>
    <row r="287" spans="26:30">
      <c r="Z287"/>
      <c r="AC287"/>
      <c r="AD287"/>
    </row>
    <row r="288" spans="26:30">
      <c r="Z288"/>
      <c r="AC288"/>
      <c r="AD288"/>
    </row>
    <row r="289" spans="26:30">
      <c r="Z289"/>
      <c r="AC289"/>
      <c r="AD289"/>
    </row>
    <row r="290" spans="26:30">
      <c r="Z290"/>
      <c r="AC290"/>
      <c r="AD290"/>
    </row>
    <row r="291" spans="26:30">
      <c r="Z291"/>
      <c r="AC291"/>
      <c r="AD291"/>
    </row>
    <row r="292" spans="26:30">
      <c r="Z292"/>
      <c r="AC292"/>
      <c r="AD292"/>
    </row>
    <row r="293" spans="26:30">
      <c r="Z293"/>
      <c r="AC293"/>
      <c r="AD293"/>
    </row>
    <row r="294" spans="26:30">
      <c r="Z294"/>
      <c r="AC294"/>
      <c r="AD294"/>
    </row>
    <row r="295" spans="26:30">
      <c r="Z295"/>
      <c r="AC295"/>
      <c r="AD295"/>
    </row>
    <row r="296" spans="26:30">
      <c r="Z296"/>
      <c r="AC296"/>
      <c r="AD296"/>
    </row>
    <row r="297" spans="26:30">
      <c r="Z297"/>
      <c r="AC297"/>
      <c r="AD297"/>
    </row>
    <row r="298" spans="26:30">
      <c r="Z298"/>
      <c r="AC298"/>
      <c r="AD298"/>
    </row>
    <row r="299" spans="26:30">
      <c r="Z299"/>
      <c r="AC299"/>
      <c r="AD299"/>
    </row>
    <row r="300" spans="26:30">
      <c r="Z300"/>
      <c r="AC300"/>
      <c r="AD300"/>
    </row>
    <row r="301" spans="26:30">
      <c r="Z301"/>
      <c r="AC301"/>
      <c r="AD301"/>
    </row>
    <row r="302" spans="26:30">
      <c r="Z302"/>
      <c r="AC302"/>
      <c r="AD302"/>
    </row>
    <row r="303" spans="26:30">
      <c r="Z303"/>
      <c r="AC303"/>
      <c r="AD303"/>
    </row>
    <row r="304" spans="26:30">
      <c r="Z304"/>
      <c r="AC304"/>
      <c r="AD304"/>
    </row>
    <row r="305" spans="26:30">
      <c r="Z305"/>
      <c r="AC305"/>
      <c r="AD305"/>
    </row>
    <row r="306" spans="26:30">
      <c r="Z306"/>
      <c r="AC306"/>
      <c r="AD306"/>
    </row>
    <row r="307" spans="26:30">
      <c r="Z307"/>
      <c r="AC307"/>
      <c r="AD307"/>
    </row>
    <row r="308" spans="26:30">
      <c r="Z308"/>
      <c r="AC308"/>
      <c r="AD308"/>
    </row>
    <row r="309" spans="26:30">
      <c r="Z309"/>
      <c r="AC309"/>
      <c r="AD309"/>
    </row>
    <row r="310" spans="26:30">
      <c r="Z310"/>
      <c r="AC310"/>
      <c r="AD310"/>
    </row>
    <row r="311" spans="26:30">
      <c r="Z311"/>
      <c r="AC311"/>
      <c r="AD311"/>
    </row>
    <row r="312" spans="26:30">
      <c r="Z312"/>
      <c r="AC312"/>
      <c r="AD312"/>
    </row>
    <row r="313" spans="26:30">
      <c r="Z313"/>
      <c r="AC313"/>
      <c r="AD313"/>
    </row>
    <row r="314" spans="26:30">
      <c r="Z314"/>
      <c r="AC314"/>
      <c r="AD314"/>
    </row>
    <row r="315" spans="26:30">
      <c r="Z315"/>
      <c r="AC315"/>
      <c r="AD315"/>
    </row>
    <row r="316" spans="26:30">
      <c r="Z316"/>
      <c r="AC316"/>
      <c r="AD316"/>
    </row>
    <row r="317" spans="26:30">
      <c r="Z317"/>
      <c r="AC317"/>
      <c r="AD317"/>
    </row>
    <row r="318" spans="26:30">
      <c r="Z318"/>
      <c r="AC318"/>
      <c r="AD318"/>
    </row>
    <row r="319" spans="26:30">
      <c r="Z319"/>
      <c r="AC319"/>
      <c r="AD319"/>
    </row>
    <row r="320" spans="26:30">
      <c r="Z320"/>
      <c r="AC320"/>
      <c r="AD320"/>
    </row>
    <row r="321" spans="26:30">
      <c r="Z321"/>
      <c r="AC321"/>
      <c r="AD321"/>
    </row>
    <row r="322" spans="26:30">
      <c r="Z322"/>
      <c r="AC322"/>
      <c r="AD322"/>
    </row>
    <row r="323" spans="26:30">
      <c r="Z323"/>
      <c r="AC323"/>
      <c r="AD323"/>
    </row>
    <row r="324" spans="26:30">
      <c r="Z324"/>
      <c r="AC324"/>
      <c r="AD324"/>
    </row>
    <row r="325" spans="26:30">
      <c r="Z325"/>
      <c r="AC325"/>
      <c r="AD325"/>
    </row>
    <row r="326" spans="26:30">
      <c r="Z326"/>
      <c r="AC326"/>
      <c r="AD326"/>
    </row>
    <row r="327" spans="26:30">
      <c r="Z327"/>
      <c r="AC327"/>
      <c r="AD327"/>
    </row>
    <row r="328" spans="26:30">
      <c r="Z328"/>
      <c r="AC328"/>
      <c r="AD328"/>
    </row>
    <row r="329" spans="26:30">
      <c r="Z329"/>
      <c r="AC329"/>
      <c r="AD329"/>
    </row>
    <row r="330" spans="26:30">
      <c r="Z330"/>
      <c r="AC330"/>
      <c r="AD330"/>
    </row>
    <row r="331" spans="26:30">
      <c r="Z331"/>
      <c r="AC331"/>
      <c r="AD331"/>
    </row>
    <row r="332" spans="26:30">
      <c r="Z332"/>
      <c r="AC332"/>
      <c r="AD332"/>
    </row>
    <row r="333" spans="26:30">
      <c r="Z333"/>
      <c r="AC333"/>
      <c r="AD333"/>
    </row>
    <row r="334" spans="26:30">
      <c r="Z334"/>
      <c r="AC334"/>
      <c r="AD334"/>
    </row>
    <row r="335" spans="26:30">
      <c r="Z335"/>
      <c r="AC335"/>
      <c r="AD335"/>
    </row>
    <row r="336" spans="26:30">
      <c r="Z336"/>
      <c r="AC336"/>
      <c r="AD336"/>
    </row>
    <row r="337" spans="26:30">
      <c r="Z337"/>
      <c r="AC337"/>
      <c r="AD337"/>
    </row>
    <row r="338" spans="26:30">
      <c r="Z338"/>
      <c r="AC338"/>
      <c r="AD338"/>
    </row>
    <row r="339" spans="26:30">
      <c r="Z339"/>
      <c r="AC339"/>
      <c r="AD339"/>
    </row>
    <row r="340" spans="26:30">
      <c r="Z340"/>
      <c r="AC340"/>
      <c r="AD340"/>
    </row>
    <row r="341" spans="26:30">
      <c r="Z341"/>
      <c r="AC341"/>
      <c r="AD341"/>
    </row>
    <row r="342" spans="26:30">
      <c r="Z342"/>
      <c r="AC342"/>
      <c r="AD342"/>
    </row>
    <row r="343" spans="26:30">
      <c r="Z343"/>
      <c r="AC343"/>
      <c r="AD343"/>
    </row>
    <row r="344" spans="26:30">
      <c r="Z344"/>
      <c r="AC344"/>
      <c r="AD344"/>
    </row>
    <row r="345" spans="26:30">
      <c r="Z345"/>
      <c r="AC345"/>
      <c r="AD345"/>
    </row>
    <row r="346" spans="26:30">
      <c r="Z346"/>
      <c r="AC346"/>
      <c r="AD346"/>
    </row>
    <row r="347" spans="26:30">
      <c r="Z347"/>
      <c r="AC347"/>
      <c r="AD347"/>
    </row>
    <row r="348" spans="26:30">
      <c r="Z348"/>
      <c r="AC348"/>
      <c r="AD348"/>
    </row>
    <row r="349" spans="26:30">
      <c r="Z349"/>
      <c r="AC349"/>
      <c r="AD349"/>
    </row>
    <row r="350" spans="26:30">
      <c r="Z350"/>
      <c r="AC350"/>
      <c r="AD350"/>
    </row>
    <row r="351" spans="26:30">
      <c r="Z351"/>
      <c r="AC351"/>
      <c r="AD351"/>
    </row>
    <row r="352" spans="26:30">
      <c r="Z352"/>
      <c r="AC352"/>
      <c r="AD352"/>
    </row>
    <row r="353" spans="26:30">
      <c r="Z353"/>
      <c r="AC353"/>
      <c r="AD353"/>
    </row>
    <row r="354" spans="26:30">
      <c r="Z354"/>
      <c r="AC354"/>
      <c r="AD354"/>
    </row>
    <row r="355" spans="26:30">
      <c r="Z355"/>
      <c r="AC355"/>
      <c r="AD355"/>
    </row>
    <row r="356" spans="26:30">
      <c r="Z356"/>
      <c r="AC356"/>
      <c r="AD356"/>
    </row>
    <row r="357" spans="26:30">
      <c r="Z357"/>
      <c r="AC357"/>
      <c r="AD357"/>
    </row>
    <row r="358" spans="26:30">
      <c r="Z358"/>
      <c r="AC358"/>
      <c r="AD358"/>
    </row>
    <row r="359" spans="26:30">
      <c r="Z359"/>
      <c r="AC359"/>
      <c r="AD359"/>
    </row>
    <row r="360" spans="26:30">
      <c r="Z360"/>
      <c r="AC360"/>
      <c r="AD360"/>
    </row>
    <row r="361" spans="26:30">
      <c r="Z361"/>
      <c r="AC361"/>
      <c r="AD361"/>
    </row>
    <row r="362" spans="26:30">
      <c r="Z362"/>
      <c r="AC362"/>
      <c r="AD362"/>
    </row>
    <row r="363" spans="26:30">
      <c r="Z363"/>
      <c r="AC363"/>
      <c r="AD363"/>
    </row>
    <row r="364" spans="26:30">
      <c r="Z364"/>
      <c r="AC364"/>
      <c r="AD364"/>
    </row>
    <row r="365" spans="26:30">
      <c r="Z365"/>
      <c r="AC365"/>
      <c r="AD365"/>
    </row>
    <row r="366" spans="26:30">
      <c r="Z366"/>
      <c r="AC366"/>
      <c r="AD366"/>
    </row>
    <row r="367" spans="26:30">
      <c r="Z367"/>
      <c r="AC367"/>
      <c r="AD367"/>
    </row>
    <row r="368" spans="26:30">
      <c r="Z368"/>
      <c r="AC368"/>
      <c r="AD368"/>
    </row>
    <row r="369" spans="26:30">
      <c r="Z369"/>
      <c r="AC369"/>
      <c r="AD369"/>
    </row>
    <row r="370" spans="26:30">
      <c r="Z370"/>
      <c r="AC370"/>
      <c r="AD370"/>
    </row>
    <row r="371" spans="26:30">
      <c r="Z371"/>
      <c r="AC371"/>
      <c r="AD371"/>
    </row>
    <row r="372" spans="26:30">
      <c r="Z372"/>
      <c r="AC372"/>
      <c r="AD372"/>
    </row>
    <row r="373" spans="26:30">
      <c r="Z373"/>
      <c r="AC373"/>
      <c r="AD373"/>
    </row>
    <row r="374" spans="26:30">
      <c r="Z374"/>
      <c r="AC374"/>
      <c r="AD374"/>
    </row>
    <row r="375" spans="26:30">
      <c r="Z375"/>
      <c r="AC375"/>
      <c r="AD375"/>
    </row>
    <row r="376" spans="26:30">
      <c r="Z376"/>
      <c r="AC376"/>
      <c r="AD376"/>
    </row>
    <row r="377" spans="26:30">
      <c r="Z377"/>
      <c r="AC377"/>
      <c r="AD377"/>
    </row>
    <row r="378" spans="26:30">
      <c r="Z378"/>
      <c r="AC378"/>
      <c r="AD378"/>
    </row>
    <row r="379" spans="26:30">
      <c r="Z379"/>
      <c r="AC379"/>
      <c r="AD379"/>
    </row>
    <row r="380" spans="26:30">
      <c r="Z380"/>
      <c r="AC380"/>
      <c r="AD380"/>
    </row>
    <row r="381" spans="26:30">
      <c r="Z381"/>
      <c r="AC381"/>
      <c r="AD381"/>
    </row>
    <row r="382" spans="26:30">
      <c r="Z382"/>
      <c r="AC382"/>
      <c r="AD382"/>
    </row>
    <row r="383" spans="26:30">
      <c r="Z383"/>
      <c r="AC383"/>
      <c r="AD383"/>
    </row>
    <row r="384" spans="26:30">
      <c r="Z384"/>
      <c r="AC384"/>
      <c r="AD384"/>
    </row>
    <row r="385" spans="26:30">
      <c r="Z385"/>
      <c r="AC385"/>
      <c r="AD385"/>
    </row>
    <row r="386" spans="26:30">
      <c r="Z386"/>
      <c r="AC386"/>
      <c r="AD386"/>
    </row>
    <row r="387" spans="26:30">
      <c r="Z387"/>
      <c r="AC387"/>
      <c r="AD387"/>
    </row>
    <row r="388" spans="26:30">
      <c r="Z388"/>
      <c r="AC388"/>
      <c r="AD388"/>
    </row>
    <row r="389" spans="26:30">
      <c r="Z389"/>
      <c r="AC389"/>
      <c r="AD389"/>
    </row>
    <row r="390" spans="26:30">
      <c r="Z390"/>
      <c r="AC390"/>
      <c r="AD390"/>
    </row>
    <row r="391" spans="26:30">
      <c r="Z391"/>
      <c r="AC391"/>
      <c r="AD391"/>
    </row>
    <row r="392" spans="26:30">
      <c r="Z392"/>
      <c r="AC392"/>
      <c r="AD392"/>
    </row>
    <row r="393" spans="26:30">
      <c r="Z393"/>
      <c r="AC393"/>
      <c r="AD393"/>
    </row>
    <row r="394" spans="26:30">
      <c r="Z394"/>
      <c r="AC394"/>
      <c r="AD394"/>
    </row>
    <row r="395" spans="26:30">
      <c r="Z395"/>
      <c r="AC395"/>
      <c r="AD395"/>
    </row>
    <row r="396" spans="26:30">
      <c r="Z396"/>
      <c r="AC396"/>
      <c r="AD396"/>
    </row>
    <row r="397" spans="26:30">
      <c r="Z397"/>
      <c r="AC397"/>
      <c r="AD397"/>
    </row>
    <row r="398" spans="26:30">
      <c r="Z398"/>
      <c r="AC398"/>
      <c r="AD398"/>
    </row>
    <row r="399" spans="26:30">
      <c r="Z399"/>
      <c r="AC399"/>
      <c r="AD399"/>
    </row>
    <row r="400" spans="26:30">
      <c r="Z400"/>
      <c r="AC400"/>
      <c r="AD400"/>
    </row>
    <row r="401" spans="26:30">
      <c r="Z401"/>
      <c r="AC401"/>
      <c r="AD401"/>
    </row>
    <row r="402" spans="26:30">
      <c r="Z402"/>
      <c r="AC402"/>
      <c r="AD402"/>
    </row>
    <row r="403" spans="26:30">
      <c r="Z403"/>
      <c r="AC403"/>
      <c r="AD403"/>
    </row>
    <row r="404" spans="26:30">
      <c r="Z404"/>
      <c r="AC404"/>
      <c r="AD404"/>
    </row>
    <row r="405" spans="26:30">
      <c r="Z405"/>
      <c r="AC405"/>
      <c r="AD405"/>
    </row>
    <row r="406" spans="26:30">
      <c r="Z406"/>
      <c r="AC406"/>
      <c r="AD406"/>
    </row>
    <row r="407" spans="26:30">
      <c r="Z407"/>
      <c r="AC407"/>
      <c r="AD407"/>
    </row>
    <row r="408" spans="26:30">
      <c r="Z408"/>
      <c r="AC408"/>
      <c r="AD408"/>
    </row>
    <row r="409" spans="26:30">
      <c r="Z409"/>
      <c r="AC409"/>
      <c r="AD409"/>
    </row>
    <row r="410" spans="26:30">
      <c r="Z410"/>
      <c r="AC410"/>
      <c r="AD410"/>
    </row>
    <row r="411" spans="26:30">
      <c r="Z411"/>
      <c r="AC411"/>
      <c r="AD411"/>
    </row>
    <row r="412" spans="26:30">
      <c r="Z412"/>
      <c r="AC412"/>
      <c r="AD412"/>
    </row>
    <row r="413" spans="26:30">
      <c r="Z413"/>
      <c r="AC413"/>
      <c r="AD413"/>
    </row>
    <row r="414" spans="26:30">
      <c r="Z414"/>
      <c r="AC414"/>
      <c r="AD414"/>
    </row>
    <row r="415" spans="26:30">
      <c r="Z415"/>
      <c r="AC415"/>
      <c r="AD415"/>
    </row>
    <row r="416" spans="26:30">
      <c r="Z416"/>
      <c r="AC416"/>
      <c r="AD416"/>
    </row>
    <row r="417" spans="26:30">
      <c r="Z417"/>
      <c r="AC417"/>
      <c r="AD417"/>
    </row>
    <row r="418" spans="26:30">
      <c r="Z418"/>
      <c r="AC418"/>
      <c r="AD418"/>
    </row>
    <row r="419" spans="26:30">
      <c r="Z419"/>
      <c r="AC419"/>
      <c r="AD419"/>
    </row>
    <row r="420" spans="26:30">
      <c r="Z420"/>
      <c r="AC420"/>
      <c r="AD420"/>
    </row>
    <row r="421" spans="26:30">
      <c r="Z421"/>
      <c r="AC421"/>
      <c r="AD421"/>
    </row>
    <row r="422" spans="26:30">
      <c r="Z422"/>
      <c r="AC422"/>
      <c r="AD422"/>
    </row>
    <row r="423" spans="26:30">
      <c r="Z423"/>
      <c r="AC423"/>
      <c r="AD423"/>
    </row>
    <row r="424" spans="26:30">
      <c r="Z424"/>
      <c r="AC424"/>
      <c r="AD424"/>
    </row>
    <row r="425" spans="26:30">
      <c r="Z425"/>
      <c r="AC425"/>
      <c r="AD425"/>
    </row>
    <row r="426" spans="26:30">
      <c r="Z426"/>
      <c r="AC426"/>
      <c r="AD426"/>
    </row>
    <row r="427" spans="26:30">
      <c r="Z427"/>
      <c r="AC427"/>
      <c r="AD427"/>
    </row>
    <row r="428" spans="26:30">
      <c r="Z428"/>
      <c r="AC428"/>
      <c r="AD428"/>
    </row>
    <row r="429" spans="26:30">
      <c r="Z429"/>
      <c r="AC429"/>
      <c r="AD429"/>
    </row>
    <row r="430" spans="26:30">
      <c r="Z430"/>
      <c r="AC430"/>
      <c r="AD430"/>
    </row>
    <row r="431" spans="26:30">
      <c r="Z431"/>
      <c r="AC431"/>
      <c r="AD431"/>
    </row>
    <row r="432" spans="26:30">
      <c r="Z432"/>
      <c r="AC432"/>
      <c r="AD432"/>
    </row>
    <row r="433" spans="26:30">
      <c r="Z433"/>
      <c r="AC433"/>
      <c r="AD433"/>
    </row>
    <row r="434" spans="26:30">
      <c r="Z434"/>
      <c r="AC434"/>
      <c r="AD434"/>
    </row>
    <row r="435" spans="26:30">
      <c r="Z435"/>
      <c r="AC435"/>
      <c r="AD435"/>
    </row>
    <row r="436" spans="26:30">
      <c r="Z436"/>
      <c r="AC436"/>
      <c r="AD436"/>
    </row>
    <row r="437" spans="26:30">
      <c r="Z437"/>
      <c r="AC437"/>
      <c r="AD437"/>
    </row>
    <row r="438" spans="26:30">
      <c r="Z438"/>
      <c r="AC438"/>
      <c r="AD438"/>
    </row>
    <row r="439" spans="26:30">
      <c r="Z439"/>
      <c r="AC439"/>
      <c r="AD439"/>
    </row>
    <row r="440" spans="26:30">
      <c r="Z440"/>
      <c r="AC440"/>
      <c r="AD440"/>
    </row>
    <row r="441" spans="26:30">
      <c r="Z441"/>
      <c r="AC441"/>
      <c r="AD441"/>
    </row>
    <row r="442" spans="26:30">
      <c r="Z442"/>
      <c r="AC442"/>
      <c r="AD442"/>
    </row>
    <row r="443" spans="26:30">
      <c r="Z443"/>
      <c r="AC443"/>
      <c r="AD443"/>
    </row>
    <row r="444" spans="26:30">
      <c r="Z444"/>
      <c r="AC444"/>
      <c r="AD444"/>
    </row>
    <row r="445" spans="26:30">
      <c r="Z445"/>
      <c r="AC445"/>
      <c r="AD445"/>
    </row>
    <row r="446" spans="26:30">
      <c r="Z446"/>
      <c r="AC446"/>
      <c r="AD446"/>
    </row>
    <row r="447" spans="26:30">
      <c r="Z447"/>
      <c r="AC447"/>
      <c r="AD447"/>
    </row>
    <row r="448" spans="26:30">
      <c r="Z448"/>
      <c r="AC448"/>
      <c r="AD448"/>
    </row>
    <row r="449" spans="26:30">
      <c r="Z449"/>
      <c r="AC449"/>
      <c r="AD449"/>
    </row>
    <row r="450" spans="26:30">
      <c r="Z450"/>
      <c r="AC450"/>
      <c r="AD450"/>
    </row>
    <row r="451" spans="26:30">
      <c r="Z451"/>
      <c r="AC451"/>
      <c r="AD451"/>
    </row>
    <row r="452" spans="26:30">
      <c r="Z452"/>
      <c r="AC452"/>
      <c r="AD452"/>
    </row>
    <row r="453" spans="26:30">
      <c r="Z453"/>
      <c r="AC453"/>
      <c r="AD453"/>
    </row>
    <row r="454" spans="26:30">
      <c r="Z454"/>
      <c r="AC454"/>
      <c r="AD454"/>
    </row>
    <row r="455" spans="26:30">
      <c r="Z455"/>
      <c r="AC455"/>
      <c r="AD455"/>
    </row>
    <row r="456" spans="26:30">
      <c r="Z456"/>
      <c r="AC456"/>
      <c r="AD456"/>
    </row>
    <row r="457" spans="26:30">
      <c r="Z457"/>
      <c r="AC457"/>
      <c r="AD457"/>
    </row>
    <row r="458" spans="26:30">
      <c r="Z458"/>
      <c r="AC458"/>
      <c r="AD458"/>
    </row>
    <row r="459" spans="26:30">
      <c r="Z459"/>
      <c r="AC459"/>
      <c r="AD459"/>
    </row>
    <row r="460" spans="26:30">
      <c r="Z460"/>
      <c r="AC460"/>
      <c r="AD460"/>
    </row>
    <row r="461" spans="26:30">
      <c r="Z461"/>
      <c r="AC461"/>
      <c r="AD461"/>
    </row>
    <row r="462" spans="26:30">
      <c r="Z462"/>
      <c r="AC462"/>
      <c r="AD462"/>
    </row>
    <row r="463" spans="26:30">
      <c r="Z463"/>
      <c r="AC463"/>
      <c r="AD463"/>
    </row>
    <row r="464" spans="26:30">
      <c r="Z464"/>
      <c r="AC464"/>
      <c r="AD464"/>
    </row>
    <row r="465" spans="26:30">
      <c r="Z465"/>
      <c r="AC465"/>
      <c r="AD465"/>
    </row>
    <row r="466" spans="26:30">
      <c r="Z466"/>
      <c r="AC466"/>
      <c r="AD466"/>
    </row>
    <row r="467" spans="26:30">
      <c r="Z467"/>
      <c r="AC467"/>
      <c r="AD467"/>
    </row>
    <row r="468" spans="26:30">
      <c r="Z468"/>
      <c r="AC468"/>
      <c r="AD468"/>
    </row>
    <row r="469" spans="26:30">
      <c r="Z469"/>
      <c r="AC469"/>
      <c r="AD469"/>
    </row>
    <row r="470" spans="26:30">
      <c r="Z470"/>
      <c r="AC470"/>
      <c r="AD470"/>
    </row>
    <row r="471" spans="26:30">
      <c r="Z471"/>
      <c r="AC471"/>
      <c r="AD471"/>
    </row>
    <row r="472" spans="26:30">
      <c r="Z472"/>
      <c r="AC472"/>
      <c r="AD472"/>
    </row>
    <row r="473" spans="26:30">
      <c r="Z473"/>
      <c r="AC473"/>
      <c r="AD473"/>
    </row>
    <row r="474" spans="26:30">
      <c r="Z474"/>
      <c r="AC474"/>
      <c r="AD474"/>
    </row>
    <row r="475" spans="26:30">
      <c r="Z475"/>
      <c r="AC475"/>
      <c r="AD475"/>
    </row>
    <row r="476" spans="26:30">
      <c r="Z476"/>
      <c r="AC476"/>
      <c r="AD476"/>
    </row>
    <row r="477" spans="26:30">
      <c r="Z477"/>
      <c r="AC477"/>
      <c r="AD477"/>
    </row>
    <row r="478" spans="26:30">
      <c r="Z478"/>
      <c r="AC478"/>
      <c r="AD478"/>
    </row>
    <row r="479" spans="26:30">
      <c r="Z479"/>
      <c r="AC479"/>
      <c r="AD479"/>
    </row>
    <row r="480" spans="26:30">
      <c r="Z480"/>
      <c r="AC480"/>
      <c r="AD480"/>
    </row>
    <row r="481" spans="26:30">
      <c r="Z481"/>
      <c r="AC481"/>
      <c r="AD481"/>
    </row>
    <row r="482" spans="26:30">
      <c r="Z482"/>
      <c r="AC482"/>
      <c r="AD482"/>
    </row>
    <row r="483" spans="26:30">
      <c r="Z483"/>
      <c r="AC483"/>
      <c r="AD483"/>
    </row>
    <row r="484" spans="26:30">
      <c r="Z484"/>
      <c r="AC484"/>
      <c r="AD484"/>
    </row>
    <row r="485" spans="26:30">
      <c r="Z485"/>
      <c r="AC485"/>
      <c r="AD485"/>
    </row>
    <row r="486" spans="26:30">
      <c r="Z486"/>
      <c r="AC486"/>
      <c r="AD486"/>
    </row>
    <row r="487" spans="26:30">
      <c r="Z487"/>
      <c r="AC487"/>
      <c r="AD487"/>
    </row>
    <row r="488" spans="26:30">
      <c r="Z488"/>
      <c r="AC488"/>
      <c r="AD488"/>
    </row>
    <row r="489" spans="26:30">
      <c r="Z489"/>
      <c r="AC489"/>
      <c r="AD489"/>
    </row>
    <row r="490" spans="26:30">
      <c r="Z490"/>
      <c r="AC490"/>
      <c r="AD490"/>
    </row>
    <row r="491" spans="26:30">
      <c r="Z491"/>
      <c r="AC491"/>
      <c r="AD491"/>
    </row>
    <row r="492" spans="26:30">
      <c r="Z492"/>
      <c r="AC492"/>
      <c r="AD492"/>
    </row>
    <row r="493" spans="26:30">
      <c r="Z493"/>
      <c r="AC493"/>
      <c r="AD493"/>
    </row>
    <row r="494" spans="26:30">
      <c r="Z494"/>
      <c r="AC494"/>
      <c r="AD494"/>
    </row>
    <row r="495" spans="26:30">
      <c r="Z495"/>
      <c r="AC495"/>
      <c r="AD495"/>
    </row>
    <row r="496" spans="26:30">
      <c r="Z496"/>
      <c r="AC496"/>
      <c r="AD496"/>
    </row>
    <row r="497" spans="26:30">
      <c r="Z497"/>
      <c r="AC497"/>
      <c r="AD497"/>
    </row>
    <row r="498" spans="26:30">
      <c r="Z498"/>
      <c r="AC498"/>
      <c r="AD498"/>
    </row>
    <row r="499" spans="26:30">
      <c r="Z499"/>
      <c r="AC499"/>
      <c r="AD499"/>
    </row>
    <row r="500" spans="26:30">
      <c r="Z500"/>
      <c r="AC500"/>
      <c r="AD500"/>
    </row>
    <row r="501" spans="26:30">
      <c r="Z501"/>
      <c r="AC501"/>
      <c r="AD501"/>
    </row>
    <row r="502" spans="26:30">
      <c r="Z502"/>
      <c r="AC502"/>
      <c r="AD502"/>
    </row>
    <row r="503" spans="26:30">
      <c r="Z503"/>
      <c r="AC503"/>
      <c r="AD503"/>
    </row>
    <row r="504" spans="26:30">
      <c r="Z504"/>
      <c r="AC504"/>
      <c r="AD504"/>
    </row>
    <row r="505" spans="26:30">
      <c r="Z505"/>
      <c r="AC505"/>
      <c r="AD505"/>
    </row>
    <row r="506" spans="26:30">
      <c r="Z506"/>
      <c r="AC506"/>
      <c r="AD506"/>
    </row>
    <row r="507" spans="26:30">
      <c r="Z507"/>
      <c r="AC507"/>
      <c r="AD507"/>
    </row>
    <row r="508" spans="26:30">
      <c r="Z508"/>
      <c r="AC508"/>
      <c r="AD508"/>
    </row>
    <row r="509" spans="26:30">
      <c r="Z509"/>
      <c r="AC509"/>
      <c r="AD509"/>
    </row>
    <row r="510" spans="26:30">
      <c r="Z510"/>
      <c r="AC510"/>
      <c r="AD510"/>
    </row>
    <row r="511" spans="26:30">
      <c r="Z511"/>
      <c r="AC511"/>
      <c r="AD511"/>
    </row>
    <row r="512" spans="26:30">
      <c r="Z512"/>
      <c r="AC512"/>
      <c r="AD512"/>
    </row>
    <row r="513" spans="26:30">
      <c r="Z513"/>
      <c r="AC513"/>
      <c r="AD513"/>
    </row>
    <row r="514" spans="26:30">
      <c r="Z514"/>
      <c r="AC514"/>
      <c r="AD514"/>
    </row>
    <row r="515" spans="26:30">
      <c r="Z515"/>
      <c r="AC515"/>
      <c r="AD515"/>
    </row>
    <row r="516" spans="26:30">
      <c r="Z516"/>
      <c r="AC516"/>
      <c r="AD516"/>
    </row>
    <row r="517" spans="26:30">
      <c r="Z517"/>
      <c r="AC517"/>
      <c r="AD517"/>
    </row>
    <row r="518" spans="26:30">
      <c r="Z518"/>
      <c r="AC518"/>
      <c r="AD518"/>
    </row>
    <row r="519" spans="26:30">
      <c r="Z519"/>
      <c r="AC519"/>
      <c r="AD519"/>
    </row>
    <row r="520" spans="26:30">
      <c r="Z520"/>
      <c r="AC520"/>
      <c r="AD520"/>
    </row>
    <row r="521" spans="26:30">
      <c r="Z521"/>
      <c r="AC521"/>
      <c r="AD521"/>
    </row>
    <row r="522" spans="26:30">
      <c r="Z522"/>
      <c r="AC522"/>
      <c r="AD522"/>
    </row>
    <row r="523" spans="26:30">
      <c r="Z523"/>
      <c r="AC523"/>
      <c r="AD523"/>
    </row>
    <row r="524" spans="26:30">
      <c r="Z524"/>
      <c r="AC524"/>
      <c r="AD524"/>
    </row>
    <row r="525" spans="26:30">
      <c r="Z525"/>
      <c r="AC525"/>
      <c r="AD525"/>
    </row>
    <row r="526" spans="26:30">
      <c r="Z526"/>
      <c r="AC526"/>
      <c r="AD526"/>
    </row>
    <row r="527" spans="26:30">
      <c r="Z527"/>
      <c r="AC527"/>
      <c r="AD527"/>
    </row>
    <row r="528" spans="26:30">
      <c r="Z528"/>
      <c r="AC528"/>
      <c r="AD528"/>
    </row>
    <row r="529" spans="26:30">
      <c r="Z529"/>
      <c r="AC529"/>
      <c r="AD529"/>
    </row>
    <row r="530" spans="26:30">
      <c r="Z530"/>
      <c r="AC530"/>
      <c r="AD530"/>
    </row>
    <row r="531" spans="26:30">
      <c r="Z531"/>
      <c r="AC531"/>
      <c r="AD531"/>
    </row>
    <row r="532" spans="26:30">
      <c r="Z532"/>
      <c r="AC532"/>
      <c r="AD532"/>
    </row>
    <row r="533" spans="26:30">
      <c r="Z533"/>
      <c r="AC533"/>
      <c r="AD533"/>
    </row>
    <row r="534" spans="26:30">
      <c r="Z534"/>
      <c r="AC534"/>
      <c r="AD534"/>
    </row>
    <row r="535" spans="26:30">
      <c r="Z535"/>
      <c r="AC535"/>
      <c r="AD535"/>
    </row>
    <row r="536" spans="26:30">
      <c r="Z536"/>
      <c r="AC536"/>
      <c r="AD536"/>
    </row>
    <row r="537" spans="26:30">
      <c r="Z537"/>
      <c r="AC537"/>
      <c r="AD537"/>
    </row>
    <row r="538" spans="26:30">
      <c r="Z538"/>
      <c r="AC538"/>
      <c r="AD538"/>
    </row>
    <row r="539" spans="26:30">
      <c r="Z539"/>
      <c r="AC539"/>
      <c r="AD539"/>
    </row>
    <row r="540" spans="26:30">
      <c r="Z540"/>
      <c r="AC540"/>
      <c r="AD540"/>
    </row>
    <row r="541" spans="26:30">
      <c r="Z541"/>
      <c r="AC541"/>
      <c r="AD541"/>
    </row>
    <row r="542" spans="26:30">
      <c r="Z542"/>
      <c r="AC542"/>
      <c r="AD542"/>
    </row>
    <row r="543" spans="26:30">
      <c r="Z543"/>
      <c r="AC543"/>
      <c r="AD543"/>
    </row>
    <row r="544" spans="26:30">
      <c r="Z544"/>
      <c r="AC544"/>
      <c r="AD544"/>
    </row>
    <row r="545" spans="26:30">
      <c r="Z545"/>
      <c r="AC545"/>
      <c r="AD545"/>
    </row>
    <row r="546" spans="26:30">
      <c r="Z546"/>
      <c r="AC546"/>
      <c r="AD546"/>
    </row>
    <row r="547" spans="26:30">
      <c r="Z547"/>
      <c r="AC547"/>
      <c r="AD547"/>
    </row>
    <row r="548" spans="26:30">
      <c r="Z548"/>
      <c r="AC548"/>
      <c r="AD548"/>
    </row>
    <row r="549" spans="26:30">
      <c r="Z549"/>
      <c r="AC549"/>
      <c r="AD549"/>
    </row>
    <row r="550" spans="26:30">
      <c r="Z550"/>
      <c r="AC550"/>
      <c r="AD550"/>
    </row>
    <row r="551" spans="26:30">
      <c r="Z551"/>
      <c r="AC551"/>
      <c r="AD551"/>
    </row>
    <row r="552" spans="26:30">
      <c r="Z552"/>
      <c r="AC552"/>
      <c r="AD552"/>
    </row>
    <row r="553" spans="26:30">
      <c r="Z553"/>
      <c r="AC553"/>
      <c r="AD553"/>
    </row>
    <row r="554" spans="26:30">
      <c r="Z554"/>
      <c r="AC554"/>
      <c r="AD554"/>
    </row>
    <row r="555" spans="26:30">
      <c r="Z555"/>
      <c r="AC555"/>
      <c r="AD555"/>
    </row>
    <row r="556" spans="26:30">
      <c r="Z556"/>
      <c r="AC556"/>
      <c r="AD556"/>
    </row>
    <row r="557" spans="26:30">
      <c r="Z557"/>
      <c r="AC557"/>
      <c r="AD557"/>
    </row>
    <row r="558" spans="26:30">
      <c r="Z558"/>
      <c r="AC558"/>
      <c r="AD558"/>
    </row>
    <row r="559" spans="26:30">
      <c r="Z559"/>
      <c r="AC559"/>
      <c r="AD559"/>
    </row>
    <row r="560" spans="26:30">
      <c r="Z560"/>
      <c r="AC560"/>
      <c r="AD560"/>
    </row>
    <row r="561" spans="26:30">
      <c r="Z561"/>
      <c r="AC561"/>
      <c r="AD561"/>
    </row>
    <row r="562" spans="26:30">
      <c r="Z562"/>
      <c r="AC562"/>
      <c r="AD562"/>
    </row>
    <row r="563" spans="26:30">
      <c r="Z563"/>
      <c r="AC563"/>
      <c r="AD563"/>
    </row>
    <row r="564" spans="26:30">
      <c r="Z564"/>
      <c r="AC564"/>
      <c r="AD564"/>
    </row>
    <row r="565" spans="26:30">
      <c r="Z565"/>
      <c r="AC565"/>
      <c r="AD565"/>
    </row>
    <row r="566" spans="26:30">
      <c r="Z566"/>
      <c r="AC566"/>
      <c r="AD566"/>
    </row>
    <row r="567" spans="26:30">
      <c r="Z567"/>
      <c r="AC567"/>
      <c r="AD567"/>
    </row>
    <row r="568" spans="26:30">
      <c r="Z568"/>
      <c r="AC568"/>
      <c r="AD568"/>
    </row>
    <row r="569" spans="26:30">
      <c r="Z569"/>
      <c r="AC569"/>
      <c r="AD569"/>
    </row>
    <row r="570" spans="26:30">
      <c r="Z570"/>
      <c r="AC570"/>
      <c r="AD570"/>
    </row>
    <row r="571" spans="26:30">
      <c r="Z571"/>
      <c r="AC571"/>
      <c r="AD571"/>
    </row>
    <row r="572" spans="26:30">
      <c r="Z572"/>
      <c r="AC572"/>
      <c r="AD572"/>
    </row>
    <row r="573" spans="26:30">
      <c r="Z573"/>
      <c r="AC573"/>
      <c r="AD573"/>
    </row>
    <row r="574" spans="26:30">
      <c r="Z574"/>
      <c r="AC574"/>
      <c r="AD574"/>
    </row>
    <row r="575" spans="26:30">
      <c r="Z575"/>
      <c r="AC575"/>
      <c r="AD575"/>
    </row>
    <row r="576" spans="26:30">
      <c r="Z576"/>
      <c r="AC576"/>
      <c r="AD576"/>
    </row>
    <row r="577" spans="26:30">
      <c r="Z577"/>
      <c r="AC577"/>
      <c r="AD577"/>
    </row>
    <row r="578" spans="26:30">
      <c r="Z578"/>
      <c r="AC578"/>
      <c r="AD578"/>
    </row>
    <row r="579" spans="26:30">
      <c r="Z579"/>
      <c r="AC579"/>
      <c r="AD579"/>
    </row>
    <row r="580" spans="26:30">
      <c r="Z580"/>
      <c r="AC580"/>
      <c r="AD580"/>
    </row>
    <row r="581" spans="26:30">
      <c r="Z581"/>
      <c r="AC581"/>
      <c r="AD581"/>
    </row>
    <row r="582" spans="26:30">
      <c r="Z582"/>
      <c r="AC582"/>
      <c r="AD582"/>
    </row>
    <row r="583" spans="26:30">
      <c r="Z583"/>
      <c r="AC583"/>
      <c r="AD583"/>
    </row>
    <row r="584" spans="26:30">
      <c r="Z584"/>
      <c r="AC584"/>
      <c r="AD584"/>
    </row>
    <row r="585" spans="26:30">
      <c r="Z585"/>
      <c r="AC585"/>
      <c r="AD585"/>
    </row>
    <row r="586" spans="26:30">
      <c r="Z586"/>
      <c r="AC586"/>
      <c r="AD586"/>
    </row>
    <row r="587" spans="26:30">
      <c r="Z587"/>
      <c r="AC587"/>
      <c r="AD587"/>
    </row>
    <row r="588" spans="26:30">
      <c r="Z588"/>
      <c r="AC588"/>
      <c r="AD588"/>
    </row>
    <row r="589" spans="26:30">
      <c r="Z589"/>
      <c r="AC589"/>
      <c r="AD589"/>
    </row>
    <row r="590" spans="26:30">
      <c r="Z590"/>
      <c r="AC590"/>
      <c r="AD590"/>
    </row>
    <row r="591" spans="26:30">
      <c r="Z591"/>
      <c r="AC591"/>
      <c r="AD591"/>
    </row>
    <row r="592" spans="26:30">
      <c r="Z592"/>
      <c r="AC592"/>
      <c r="AD592"/>
    </row>
    <row r="593" spans="26:30">
      <c r="Z593"/>
      <c r="AC593"/>
      <c r="AD593"/>
    </row>
    <row r="594" spans="26:30">
      <c r="Z594"/>
      <c r="AC594"/>
      <c r="AD594"/>
    </row>
    <row r="595" spans="26:30">
      <c r="Z595"/>
      <c r="AC595"/>
      <c r="AD595"/>
    </row>
    <row r="596" spans="26:30">
      <c r="Z596"/>
      <c r="AC596"/>
      <c r="AD596"/>
    </row>
    <row r="597" spans="26:30">
      <c r="Z597"/>
      <c r="AC597"/>
      <c r="AD597"/>
    </row>
    <row r="598" spans="26:30">
      <c r="Z598"/>
      <c r="AC598"/>
      <c r="AD598"/>
    </row>
    <row r="599" spans="26:30">
      <c r="Z599"/>
      <c r="AC599"/>
      <c r="AD599"/>
    </row>
    <row r="600" spans="26:30">
      <c r="Z600"/>
      <c r="AC600"/>
      <c r="AD600"/>
    </row>
    <row r="601" spans="26:30">
      <c r="Z601"/>
      <c r="AC601"/>
      <c r="AD601"/>
    </row>
    <row r="602" spans="26:30">
      <c r="Z602"/>
      <c r="AC602"/>
      <c r="AD602"/>
    </row>
    <row r="603" spans="26:30">
      <c r="Z603"/>
      <c r="AC603"/>
      <c r="AD603"/>
    </row>
    <row r="604" spans="26:30">
      <c r="Z604"/>
      <c r="AC604"/>
      <c r="AD604"/>
    </row>
    <row r="605" spans="26:30">
      <c r="Z605"/>
      <c r="AC605"/>
      <c r="AD605"/>
    </row>
    <row r="606" spans="26:30">
      <c r="Z606"/>
      <c r="AC606"/>
      <c r="AD606"/>
    </row>
    <row r="607" spans="26:30">
      <c r="Z607"/>
      <c r="AC607"/>
      <c r="AD607"/>
    </row>
    <row r="608" spans="26:30">
      <c r="Z608"/>
      <c r="AC608"/>
      <c r="AD608"/>
    </row>
    <row r="609" spans="26:30">
      <c r="Z609"/>
      <c r="AC609"/>
      <c r="AD609"/>
    </row>
    <row r="610" spans="26:30">
      <c r="Z610"/>
      <c r="AC610"/>
      <c r="AD610"/>
    </row>
    <row r="611" spans="26:30">
      <c r="Z611"/>
      <c r="AC611"/>
      <c r="AD611"/>
    </row>
    <row r="612" spans="26:30">
      <c r="Z612"/>
      <c r="AC612"/>
      <c r="AD612"/>
    </row>
    <row r="613" spans="26:30">
      <c r="Z613"/>
      <c r="AC613"/>
      <c r="AD613"/>
    </row>
    <row r="614" spans="26:30">
      <c r="Z614"/>
      <c r="AC614"/>
      <c r="AD614"/>
    </row>
    <row r="615" spans="26:30">
      <c r="Z615"/>
      <c r="AC615"/>
      <c r="AD615"/>
    </row>
    <row r="616" spans="26:30">
      <c r="Z616"/>
      <c r="AC616"/>
      <c r="AD616"/>
    </row>
    <row r="617" spans="26:30">
      <c r="Z617"/>
      <c r="AC617"/>
      <c r="AD617"/>
    </row>
    <row r="618" spans="26:30">
      <c r="Z618"/>
      <c r="AC618"/>
      <c r="AD618"/>
    </row>
    <row r="619" spans="26:30">
      <c r="Z619"/>
      <c r="AC619"/>
      <c r="AD619"/>
    </row>
    <row r="620" spans="26:30">
      <c r="Z620"/>
      <c r="AC620"/>
      <c r="AD620"/>
    </row>
    <row r="621" spans="26:30">
      <c r="Z621"/>
      <c r="AC621"/>
      <c r="AD621"/>
    </row>
    <row r="622" spans="26:30">
      <c r="Z622"/>
      <c r="AC622"/>
      <c r="AD622"/>
    </row>
    <row r="623" spans="26:30">
      <c r="Z623"/>
      <c r="AC623"/>
      <c r="AD623"/>
    </row>
    <row r="624" spans="26:30">
      <c r="Z624"/>
      <c r="AC624"/>
      <c r="AD624"/>
    </row>
    <row r="625" spans="26:30">
      <c r="Z625"/>
      <c r="AC625"/>
      <c r="AD625"/>
    </row>
    <row r="626" spans="26:30">
      <c r="Z626"/>
      <c r="AC626"/>
      <c r="AD626"/>
    </row>
    <row r="627" spans="26:30">
      <c r="Z627"/>
      <c r="AC627"/>
      <c r="AD627"/>
    </row>
    <row r="628" spans="26:30">
      <c r="Z628"/>
      <c r="AC628"/>
      <c r="AD628"/>
    </row>
    <row r="629" spans="26:30">
      <c r="Z629"/>
      <c r="AC629"/>
      <c r="AD629"/>
    </row>
    <row r="630" spans="26:30">
      <c r="Z630"/>
      <c r="AC630"/>
      <c r="AD630"/>
    </row>
    <row r="631" spans="26:30">
      <c r="Z631"/>
      <c r="AC631"/>
      <c r="AD631"/>
    </row>
    <row r="632" spans="26:30">
      <c r="Z632"/>
      <c r="AC632"/>
      <c r="AD632"/>
    </row>
    <row r="633" spans="26:30">
      <c r="Z633"/>
      <c r="AC633"/>
      <c r="AD633"/>
    </row>
    <row r="634" spans="26:30">
      <c r="Z634"/>
      <c r="AC634"/>
      <c r="AD634"/>
    </row>
    <row r="635" spans="26:30">
      <c r="Z635"/>
      <c r="AC635"/>
      <c r="AD635"/>
    </row>
    <row r="636" spans="26:30">
      <c r="Z636"/>
      <c r="AC636"/>
      <c r="AD636"/>
    </row>
    <row r="637" spans="26:30">
      <c r="Z637"/>
      <c r="AC637"/>
      <c r="AD637"/>
    </row>
    <row r="638" spans="26:30">
      <c r="Z638"/>
      <c r="AC638"/>
      <c r="AD638"/>
    </row>
    <row r="639" spans="26:30">
      <c r="Z639"/>
      <c r="AC639"/>
      <c r="AD639"/>
    </row>
    <row r="640" spans="26:30">
      <c r="Z640"/>
      <c r="AC640"/>
      <c r="AD640"/>
    </row>
    <row r="641" spans="26:30">
      <c r="Z641"/>
      <c r="AC641"/>
      <c r="AD641"/>
    </row>
    <row r="642" spans="26:30">
      <c r="Z642"/>
      <c r="AC642"/>
      <c r="AD642"/>
    </row>
    <row r="643" spans="26:30">
      <c r="Z643"/>
      <c r="AC643"/>
      <c r="AD643"/>
    </row>
    <row r="644" spans="26:30">
      <c r="Z644"/>
      <c r="AC644"/>
      <c r="AD644"/>
    </row>
    <row r="645" spans="26:30">
      <c r="Z645"/>
      <c r="AC645"/>
      <c r="AD645"/>
    </row>
    <row r="646" spans="26:30">
      <c r="Z646"/>
      <c r="AC646"/>
      <c r="AD646"/>
    </row>
    <row r="647" spans="26:30">
      <c r="Z647"/>
      <c r="AC647"/>
      <c r="AD647"/>
    </row>
    <row r="648" spans="26:30">
      <c r="Z648"/>
      <c r="AC648"/>
      <c r="AD648"/>
    </row>
    <row r="649" spans="26:30">
      <c r="Z649"/>
      <c r="AC649"/>
      <c r="AD649"/>
    </row>
    <row r="650" spans="26:30">
      <c r="Z650"/>
      <c r="AC650"/>
      <c r="AD650"/>
    </row>
    <row r="651" spans="26:30">
      <c r="Z651"/>
      <c r="AC651"/>
      <c r="AD651"/>
    </row>
    <row r="652" spans="26:30">
      <c r="Z652"/>
      <c r="AC652"/>
      <c r="AD652"/>
    </row>
    <row r="653" spans="26:30">
      <c r="Z653"/>
      <c r="AC653"/>
      <c r="AD653"/>
    </row>
    <row r="654" spans="26:30">
      <c r="Z654"/>
      <c r="AC654"/>
      <c r="AD654"/>
    </row>
    <row r="655" spans="26:30">
      <c r="Z655"/>
      <c r="AC655"/>
      <c r="AD655"/>
    </row>
    <row r="656" spans="26:30">
      <c r="Z656"/>
      <c r="AC656"/>
      <c r="AD656"/>
    </row>
    <row r="657" spans="26:30">
      <c r="Z657"/>
      <c r="AC657"/>
      <c r="AD657"/>
    </row>
    <row r="658" spans="26:30">
      <c r="Z658"/>
      <c r="AC658"/>
      <c r="AD658"/>
    </row>
    <row r="659" spans="26:30">
      <c r="Z659"/>
      <c r="AC659"/>
      <c r="AD659"/>
    </row>
    <row r="660" spans="26:30">
      <c r="Z660"/>
      <c r="AC660"/>
      <c r="AD660"/>
    </row>
    <row r="661" spans="26:30">
      <c r="Z661"/>
      <c r="AC661"/>
      <c r="AD661"/>
    </row>
    <row r="662" spans="26:30">
      <c r="Z662"/>
      <c r="AC662"/>
      <c r="AD662"/>
    </row>
    <row r="663" spans="26:30">
      <c r="Z663"/>
      <c r="AC663"/>
      <c r="AD663"/>
    </row>
    <row r="664" spans="26:30">
      <c r="Z664"/>
      <c r="AC664"/>
      <c r="AD664"/>
    </row>
    <row r="665" spans="26:30">
      <c r="Z665"/>
      <c r="AC665"/>
      <c r="AD665"/>
    </row>
    <row r="666" spans="26:30">
      <c r="Z666"/>
      <c r="AC666"/>
      <c r="AD666"/>
    </row>
    <row r="667" spans="26:30">
      <c r="Z667"/>
      <c r="AC667"/>
      <c r="AD667"/>
    </row>
    <row r="668" spans="26:30">
      <c r="Z668"/>
      <c r="AC668"/>
      <c r="AD668"/>
    </row>
    <row r="669" spans="26:30">
      <c r="Z669"/>
      <c r="AC669"/>
      <c r="AD669"/>
    </row>
    <row r="670" spans="26:30">
      <c r="Z670"/>
      <c r="AC670"/>
      <c r="AD670"/>
    </row>
    <row r="671" spans="26:30">
      <c r="Z671"/>
      <c r="AC671"/>
      <c r="AD671"/>
    </row>
    <row r="672" spans="26:30">
      <c r="Z672"/>
      <c r="AC672"/>
      <c r="AD672"/>
    </row>
    <row r="673" spans="26:30">
      <c r="Z673"/>
      <c r="AC673"/>
      <c r="AD673"/>
    </row>
    <row r="674" spans="26:30">
      <c r="Z674"/>
      <c r="AC674"/>
      <c r="AD674"/>
    </row>
    <row r="675" spans="26:30">
      <c r="Z675"/>
      <c r="AC675"/>
      <c r="AD675"/>
    </row>
    <row r="676" spans="26:30">
      <c r="Z676"/>
      <c r="AC676"/>
      <c r="AD676"/>
    </row>
    <row r="677" spans="26:30">
      <c r="Z677"/>
      <c r="AC677"/>
      <c r="AD677"/>
    </row>
    <row r="678" spans="26:30">
      <c r="Z678"/>
      <c r="AC678"/>
      <c r="AD678"/>
    </row>
    <row r="679" spans="26:30">
      <c r="Z679"/>
      <c r="AC679"/>
      <c r="AD679"/>
    </row>
    <row r="680" spans="26:30">
      <c r="Z680"/>
      <c r="AC680"/>
      <c r="AD680"/>
    </row>
    <row r="681" spans="26:30">
      <c r="Z681"/>
      <c r="AC681"/>
      <c r="AD681"/>
    </row>
    <row r="682" spans="26:30">
      <c r="Z682"/>
      <c r="AC682"/>
      <c r="AD682"/>
    </row>
    <row r="683" spans="26:30">
      <c r="Z683"/>
      <c r="AC683"/>
      <c r="AD683"/>
    </row>
    <row r="684" spans="26:30">
      <c r="Z684"/>
      <c r="AC684"/>
      <c r="AD684"/>
    </row>
    <row r="685" spans="26:30">
      <c r="Z685"/>
      <c r="AC685"/>
      <c r="AD685"/>
    </row>
    <row r="686" spans="26:30">
      <c r="Z686"/>
      <c r="AC686"/>
      <c r="AD686"/>
    </row>
    <row r="687" spans="26:30">
      <c r="Z687"/>
      <c r="AC687"/>
      <c r="AD687"/>
    </row>
    <row r="688" spans="26:30">
      <c r="Z688"/>
      <c r="AC688"/>
      <c r="AD688"/>
    </row>
    <row r="689" spans="26:30">
      <c r="Z689"/>
      <c r="AC689"/>
      <c r="AD689"/>
    </row>
    <row r="690" spans="26:30">
      <c r="Z690"/>
      <c r="AC690"/>
      <c r="AD690"/>
    </row>
    <row r="691" spans="26:30">
      <c r="Z691"/>
      <c r="AC691"/>
      <c r="AD691"/>
    </row>
    <row r="692" spans="26:30">
      <c r="Z692"/>
      <c r="AC692"/>
      <c r="AD692"/>
    </row>
    <row r="693" spans="26:30">
      <c r="Z693"/>
      <c r="AC693"/>
      <c r="AD693"/>
    </row>
    <row r="694" spans="26:30">
      <c r="Z694"/>
      <c r="AC694"/>
      <c r="AD694"/>
    </row>
    <row r="695" spans="26:30">
      <c r="Z695"/>
      <c r="AC695"/>
      <c r="AD695"/>
    </row>
    <row r="696" spans="26:30">
      <c r="Z696"/>
      <c r="AC696"/>
      <c r="AD696"/>
    </row>
    <row r="697" spans="26:30">
      <c r="Z697"/>
      <c r="AC697"/>
      <c r="AD697"/>
    </row>
    <row r="698" spans="26:30">
      <c r="Z698"/>
      <c r="AC698"/>
      <c r="AD698"/>
    </row>
    <row r="699" spans="26:30">
      <c r="Z699"/>
      <c r="AC699"/>
      <c r="AD699"/>
    </row>
    <row r="700" spans="26:30">
      <c r="Z700"/>
      <c r="AC700"/>
      <c r="AD700"/>
    </row>
    <row r="701" spans="26:30">
      <c r="Z701"/>
      <c r="AC701"/>
      <c r="AD701"/>
    </row>
    <row r="702" spans="26:30">
      <c r="Z702"/>
      <c r="AC702"/>
      <c r="AD702"/>
    </row>
    <row r="703" spans="26:30">
      <c r="Z703"/>
      <c r="AC703"/>
      <c r="AD703"/>
    </row>
    <row r="704" spans="26:30">
      <c r="Z704"/>
      <c r="AC704"/>
      <c r="AD704"/>
    </row>
    <row r="705" spans="26:30">
      <c r="Z705"/>
      <c r="AC705"/>
      <c r="AD705"/>
    </row>
    <row r="706" spans="26:30">
      <c r="Z706"/>
      <c r="AC706"/>
      <c r="AD706"/>
    </row>
    <row r="707" spans="26:30">
      <c r="Z707"/>
      <c r="AC707"/>
      <c r="AD707"/>
    </row>
    <row r="708" spans="26:30">
      <c r="Z708"/>
      <c r="AC708"/>
      <c r="AD708"/>
    </row>
    <row r="709" spans="26:30">
      <c r="Z709"/>
      <c r="AC709"/>
      <c r="AD709"/>
    </row>
    <row r="710" spans="26:30">
      <c r="Z710"/>
      <c r="AC710"/>
      <c r="AD710"/>
    </row>
    <row r="711" spans="26:30">
      <c r="Z711"/>
      <c r="AC711"/>
      <c r="AD711"/>
    </row>
    <row r="712" spans="26:30">
      <c r="Z712"/>
      <c r="AC712"/>
      <c r="AD712"/>
    </row>
    <row r="713" spans="26:30">
      <c r="Z713"/>
      <c r="AC713"/>
      <c r="AD713"/>
    </row>
    <row r="714" spans="26:30">
      <c r="Z714"/>
      <c r="AC714"/>
      <c r="AD714"/>
    </row>
    <row r="715" spans="26:30">
      <c r="Z715"/>
      <c r="AC715"/>
      <c r="AD715"/>
    </row>
    <row r="716" spans="26:30">
      <c r="Z716"/>
      <c r="AC716"/>
      <c r="AD716"/>
    </row>
    <row r="717" spans="26:30">
      <c r="Z717"/>
      <c r="AC717"/>
      <c r="AD717"/>
    </row>
    <row r="718" spans="26:30">
      <c r="Z718"/>
      <c r="AC718"/>
      <c r="AD718"/>
    </row>
    <row r="719" spans="26:30">
      <c r="Z719"/>
      <c r="AC719"/>
      <c r="AD719"/>
    </row>
    <row r="720" spans="26:30">
      <c r="Z720"/>
      <c r="AC720"/>
      <c r="AD720"/>
    </row>
    <row r="721" spans="26:30">
      <c r="Z721"/>
      <c r="AC721"/>
      <c r="AD721"/>
    </row>
    <row r="722" spans="26:30">
      <c r="Z722"/>
      <c r="AC722"/>
      <c r="AD722"/>
    </row>
    <row r="723" spans="26:30">
      <c r="Z723"/>
      <c r="AC723"/>
      <c r="AD723"/>
    </row>
    <row r="724" spans="26:30">
      <c r="Z724"/>
      <c r="AC724"/>
      <c r="AD724"/>
    </row>
    <row r="725" spans="26:30">
      <c r="Z725"/>
      <c r="AC725"/>
      <c r="AD725"/>
    </row>
    <row r="726" spans="26:30">
      <c r="Z726"/>
      <c r="AC726"/>
      <c r="AD726"/>
    </row>
    <row r="727" spans="26:30">
      <c r="Z727"/>
      <c r="AC727"/>
      <c r="AD727"/>
    </row>
    <row r="728" spans="26:30">
      <c r="Z728"/>
      <c r="AC728"/>
      <c r="AD728"/>
    </row>
    <row r="729" spans="26:30">
      <c r="Z729"/>
      <c r="AC729"/>
      <c r="AD729"/>
    </row>
    <row r="730" spans="26:30">
      <c r="Z730"/>
      <c r="AC730"/>
      <c r="AD730"/>
    </row>
    <row r="731" spans="26:30">
      <c r="Z731"/>
      <c r="AC731"/>
      <c r="AD731"/>
    </row>
    <row r="732" spans="26:30">
      <c r="Z732"/>
      <c r="AC732"/>
      <c r="AD732"/>
    </row>
    <row r="733" spans="26:30">
      <c r="Z733"/>
      <c r="AC733"/>
      <c r="AD733"/>
    </row>
    <row r="734" spans="26:30">
      <c r="Z734"/>
      <c r="AC734"/>
      <c r="AD734"/>
    </row>
    <row r="735" spans="26:30">
      <c r="Z735"/>
      <c r="AC735"/>
      <c r="AD735"/>
    </row>
    <row r="736" spans="26:30">
      <c r="Z736"/>
      <c r="AC736"/>
      <c r="AD736"/>
    </row>
    <row r="737" spans="26:30">
      <c r="Z737"/>
      <c r="AC737"/>
      <c r="AD737"/>
    </row>
    <row r="738" spans="26:30">
      <c r="Z738"/>
      <c r="AC738"/>
      <c r="AD738"/>
    </row>
    <row r="739" spans="26:30">
      <c r="Z739"/>
      <c r="AC739"/>
      <c r="AD739"/>
    </row>
    <row r="740" spans="26:30">
      <c r="Z740"/>
      <c r="AC740"/>
      <c r="AD740"/>
    </row>
    <row r="741" spans="26:30">
      <c r="Z741"/>
      <c r="AC741"/>
      <c r="AD741"/>
    </row>
    <row r="742" spans="26:30">
      <c r="Z742"/>
      <c r="AC742"/>
      <c r="AD742"/>
    </row>
    <row r="743" spans="26:30">
      <c r="Z743"/>
      <c r="AC743"/>
      <c r="AD743"/>
    </row>
    <row r="744" spans="26:30">
      <c r="Z744"/>
      <c r="AC744"/>
      <c r="AD744"/>
    </row>
    <row r="745" spans="26:30">
      <c r="Z745"/>
      <c r="AC745"/>
      <c r="AD745"/>
    </row>
    <row r="746" spans="26:30">
      <c r="Z746"/>
      <c r="AC746"/>
      <c r="AD746"/>
    </row>
    <row r="747" spans="26:30">
      <c r="Z747"/>
      <c r="AC747"/>
      <c r="AD747"/>
    </row>
    <row r="748" spans="26:30">
      <c r="Z748"/>
      <c r="AC748"/>
      <c r="AD748"/>
    </row>
    <row r="749" spans="26:30">
      <c r="Z749"/>
      <c r="AC749"/>
      <c r="AD749"/>
    </row>
    <row r="750" spans="26:30">
      <c r="Z750"/>
      <c r="AC750"/>
      <c r="AD750"/>
    </row>
    <row r="751" spans="26:30">
      <c r="Z751"/>
      <c r="AC751"/>
      <c r="AD751"/>
    </row>
    <row r="752" spans="26:30">
      <c r="Z752"/>
      <c r="AC752"/>
      <c r="AD752"/>
    </row>
    <row r="753" spans="26:30">
      <c r="Z753"/>
      <c r="AC753"/>
      <c r="AD753"/>
    </row>
    <row r="754" spans="26:30">
      <c r="Z754"/>
      <c r="AC754"/>
      <c r="AD754"/>
    </row>
    <row r="755" spans="26:30">
      <c r="Z755"/>
      <c r="AC755"/>
      <c r="AD755"/>
    </row>
    <row r="756" spans="26:30">
      <c r="Z756"/>
      <c r="AC756"/>
      <c r="AD756"/>
    </row>
    <row r="757" spans="26:30">
      <c r="Z757"/>
      <c r="AC757"/>
      <c r="AD757"/>
    </row>
    <row r="758" spans="26:30">
      <c r="Z758"/>
      <c r="AC758"/>
      <c r="AD758"/>
    </row>
    <row r="759" spans="26:30">
      <c r="Z759"/>
      <c r="AC759"/>
      <c r="AD759"/>
    </row>
    <row r="760" spans="26:30">
      <c r="Z760"/>
      <c r="AC760"/>
      <c r="AD760"/>
    </row>
    <row r="761" spans="26:30">
      <c r="Z761"/>
      <c r="AC761"/>
      <c r="AD761"/>
    </row>
    <row r="762" spans="26:30">
      <c r="Z762"/>
      <c r="AC762"/>
      <c r="AD762"/>
    </row>
    <row r="763" spans="26:30">
      <c r="Z763"/>
      <c r="AC763"/>
      <c r="AD763"/>
    </row>
    <row r="764" spans="26:30">
      <c r="Z764"/>
      <c r="AC764"/>
      <c r="AD764"/>
    </row>
    <row r="765" spans="26:30">
      <c r="Z765"/>
      <c r="AC765"/>
      <c r="AD765"/>
    </row>
    <row r="766" spans="26:30">
      <c r="Z766"/>
      <c r="AC766"/>
      <c r="AD766"/>
    </row>
    <row r="767" spans="26:30">
      <c r="Z767"/>
      <c r="AC767"/>
      <c r="AD767"/>
    </row>
    <row r="768" spans="26:30">
      <c r="Z768"/>
      <c r="AC768"/>
      <c r="AD768"/>
    </row>
    <row r="769" spans="26:30">
      <c r="Z769"/>
      <c r="AC769"/>
      <c r="AD769"/>
    </row>
    <row r="770" spans="26:30">
      <c r="Z770"/>
      <c r="AC770"/>
      <c r="AD770"/>
    </row>
    <row r="771" spans="26:30">
      <c r="Z771"/>
      <c r="AC771"/>
      <c r="AD771"/>
    </row>
    <row r="772" spans="26:30">
      <c r="Z772"/>
      <c r="AC772"/>
      <c r="AD772"/>
    </row>
    <row r="773" spans="26:30">
      <c r="Z773"/>
      <c r="AC773"/>
      <c r="AD773"/>
    </row>
    <row r="774" spans="26:30">
      <c r="Z774"/>
      <c r="AC774"/>
      <c r="AD774"/>
    </row>
    <row r="775" spans="26:30">
      <c r="Z775"/>
      <c r="AC775"/>
      <c r="AD775"/>
    </row>
    <row r="776" spans="26:30">
      <c r="Z776"/>
      <c r="AC776"/>
      <c r="AD776"/>
    </row>
    <row r="777" spans="26:30">
      <c r="Z777"/>
      <c r="AC777"/>
      <c r="AD777"/>
    </row>
    <row r="778" spans="26:30">
      <c r="Z778"/>
      <c r="AC778"/>
      <c r="AD778"/>
    </row>
    <row r="779" spans="26:30">
      <c r="Z779"/>
      <c r="AC779"/>
      <c r="AD779"/>
    </row>
    <row r="780" spans="26:30">
      <c r="Z780"/>
      <c r="AC780"/>
      <c r="AD780"/>
    </row>
    <row r="781" spans="26:30">
      <c r="Z781"/>
      <c r="AC781"/>
      <c r="AD781"/>
    </row>
    <row r="782" spans="26:30">
      <c r="Z782"/>
      <c r="AC782"/>
      <c r="AD782"/>
    </row>
    <row r="783" spans="26:30">
      <c r="Z783"/>
      <c r="AC783"/>
      <c r="AD783"/>
    </row>
    <row r="784" spans="26:30">
      <c r="Z784"/>
      <c r="AC784"/>
      <c r="AD784"/>
    </row>
    <row r="785" spans="26:30">
      <c r="Z785"/>
      <c r="AC785"/>
      <c r="AD785"/>
    </row>
    <row r="786" spans="26:30">
      <c r="Z786"/>
      <c r="AC786"/>
      <c r="AD786"/>
    </row>
    <row r="787" spans="26:30">
      <c r="Z787"/>
      <c r="AC787"/>
      <c r="AD787"/>
    </row>
    <row r="788" spans="26:30">
      <c r="Z788"/>
      <c r="AC788"/>
      <c r="AD788"/>
    </row>
    <row r="789" spans="26:30">
      <c r="Z789"/>
      <c r="AC789"/>
      <c r="AD789"/>
    </row>
    <row r="790" spans="26:30">
      <c r="Z790"/>
      <c r="AC790"/>
      <c r="AD790"/>
    </row>
    <row r="791" spans="26:30">
      <c r="Z791"/>
      <c r="AC791"/>
      <c r="AD791"/>
    </row>
    <row r="792" spans="26:30">
      <c r="Z792"/>
      <c r="AC792"/>
      <c r="AD792"/>
    </row>
    <row r="793" spans="26:30">
      <c r="Z793"/>
      <c r="AC793"/>
      <c r="AD793"/>
    </row>
    <row r="794" spans="26:30">
      <c r="Z794"/>
      <c r="AC794"/>
      <c r="AD794"/>
    </row>
    <row r="795" spans="26:30">
      <c r="Z795"/>
      <c r="AC795"/>
      <c r="AD795"/>
    </row>
    <row r="796" spans="26:30">
      <c r="Z796"/>
      <c r="AC796"/>
      <c r="AD796"/>
    </row>
    <row r="797" spans="26:30">
      <c r="Z797"/>
      <c r="AC797"/>
      <c r="AD797"/>
    </row>
    <row r="798" spans="26:30">
      <c r="Z798"/>
      <c r="AC798"/>
      <c r="AD798"/>
    </row>
    <row r="799" spans="26:30">
      <c r="Z799"/>
      <c r="AC799"/>
      <c r="AD799"/>
    </row>
    <row r="800" spans="26:30">
      <c r="Z800"/>
      <c r="AC800"/>
      <c r="AD800"/>
    </row>
    <row r="801" spans="26:30">
      <c r="Z801"/>
      <c r="AC801"/>
      <c r="AD801"/>
    </row>
    <row r="802" spans="26:30">
      <c r="Z802"/>
      <c r="AC802"/>
      <c r="AD802"/>
    </row>
    <row r="803" spans="26:30">
      <c r="Z803"/>
      <c r="AC803"/>
      <c r="AD803"/>
    </row>
    <row r="804" spans="26:30">
      <c r="Z804"/>
      <c r="AC804"/>
      <c r="AD804"/>
    </row>
    <row r="805" spans="26:30">
      <c r="Z805"/>
      <c r="AC805"/>
      <c r="AD805"/>
    </row>
    <row r="806" spans="26:30">
      <c r="Z806"/>
      <c r="AC806"/>
      <c r="AD806"/>
    </row>
    <row r="807" spans="26:30">
      <c r="Z807"/>
      <c r="AC807"/>
      <c r="AD807"/>
    </row>
    <row r="808" spans="26:30">
      <c r="Z808"/>
      <c r="AC808"/>
      <c r="AD808"/>
    </row>
    <row r="809" spans="26:30">
      <c r="Z809"/>
      <c r="AC809"/>
      <c r="AD809"/>
    </row>
    <row r="810" spans="26:30">
      <c r="Z810"/>
      <c r="AC810"/>
      <c r="AD810"/>
    </row>
    <row r="811" spans="26:30">
      <c r="Z811"/>
      <c r="AC811"/>
      <c r="AD811"/>
    </row>
    <row r="812" spans="26:30">
      <c r="Z812"/>
      <c r="AC812"/>
      <c r="AD812"/>
    </row>
    <row r="813" spans="26:30">
      <c r="Z813"/>
      <c r="AC813"/>
      <c r="AD813"/>
    </row>
    <row r="814" spans="26:30">
      <c r="Z814"/>
      <c r="AC814"/>
      <c r="AD814"/>
    </row>
    <row r="815" spans="26:30">
      <c r="Z815"/>
      <c r="AC815"/>
      <c r="AD815"/>
    </row>
    <row r="816" spans="26:30">
      <c r="Z816"/>
      <c r="AC816"/>
      <c r="AD816"/>
    </row>
    <row r="817" spans="26:30">
      <c r="Z817"/>
      <c r="AC817"/>
      <c r="AD817"/>
    </row>
    <row r="818" spans="26:30">
      <c r="Z818"/>
      <c r="AC818"/>
      <c r="AD818"/>
    </row>
    <row r="819" spans="26:30">
      <c r="Z819"/>
      <c r="AC819"/>
      <c r="AD819"/>
    </row>
    <row r="820" spans="26:30">
      <c r="Z820"/>
      <c r="AC820"/>
      <c r="AD820"/>
    </row>
    <row r="821" spans="26:30">
      <c r="Z821"/>
      <c r="AC821"/>
      <c r="AD821"/>
    </row>
    <row r="822" spans="26:30">
      <c r="Z822"/>
      <c r="AC822"/>
      <c r="AD822"/>
    </row>
    <row r="823" spans="26:30">
      <c r="Z823"/>
      <c r="AC823"/>
      <c r="AD823"/>
    </row>
    <row r="824" spans="26:30">
      <c r="Z824"/>
      <c r="AC824"/>
      <c r="AD824"/>
    </row>
    <row r="825" spans="26:30">
      <c r="Z825"/>
      <c r="AC825"/>
      <c r="AD825"/>
    </row>
    <row r="826" spans="26:30">
      <c r="Z826"/>
      <c r="AC826"/>
      <c r="AD826"/>
    </row>
    <row r="827" spans="26:30">
      <c r="Z827"/>
      <c r="AC827"/>
      <c r="AD827"/>
    </row>
    <row r="828" spans="26:30">
      <c r="Z828"/>
      <c r="AC828"/>
      <c r="AD828"/>
    </row>
    <row r="829" spans="26:30">
      <c r="Z829"/>
      <c r="AC829"/>
      <c r="AD829"/>
    </row>
    <row r="830" spans="26:30">
      <c r="Z830"/>
      <c r="AC830"/>
      <c r="AD830"/>
    </row>
    <row r="831" spans="26:30">
      <c r="Z831"/>
      <c r="AC831"/>
      <c r="AD831"/>
    </row>
    <row r="832" spans="26:30">
      <c r="Z832"/>
      <c r="AC832"/>
      <c r="AD832"/>
    </row>
    <row r="833" spans="26:30">
      <c r="Z833"/>
      <c r="AC833"/>
      <c r="AD833"/>
    </row>
    <row r="834" spans="26:30">
      <c r="Z834"/>
      <c r="AC834"/>
      <c r="AD834"/>
    </row>
    <row r="835" spans="26:30">
      <c r="Z835"/>
      <c r="AC835"/>
      <c r="AD835"/>
    </row>
    <row r="836" spans="26:30">
      <c r="Z836"/>
      <c r="AC836"/>
      <c r="AD836"/>
    </row>
    <row r="837" spans="26:30">
      <c r="Z837"/>
      <c r="AC837"/>
      <c r="AD837"/>
    </row>
    <row r="838" spans="26:30">
      <c r="Z838"/>
      <c r="AC838"/>
      <c r="AD838"/>
    </row>
    <row r="839" spans="26:30">
      <c r="Z839"/>
      <c r="AC839"/>
      <c r="AD839"/>
    </row>
    <row r="840" spans="26:30">
      <c r="Z840"/>
      <c r="AC840"/>
      <c r="AD840"/>
    </row>
    <row r="841" spans="26:30">
      <c r="Z841"/>
      <c r="AC841"/>
      <c r="AD841"/>
    </row>
    <row r="842" spans="26:30">
      <c r="Z842"/>
      <c r="AC842"/>
      <c r="AD842"/>
    </row>
    <row r="843" spans="26:30">
      <c r="Z843"/>
      <c r="AC843"/>
      <c r="AD843"/>
    </row>
    <row r="844" spans="26:30">
      <c r="Z844"/>
      <c r="AC844"/>
      <c r="AD844"/>
    </row>
    <row r="845" spans="26:30">
      <c r="Z845"/>
      <c r="AC845"/>
      <c r="AD845"/>
    </row>
    <row r="846" spans="26:30">
      <c r="Z846"/>
      <c r="AC846"/>
      <c r="AD846"/>
    </row>
    <row r="847" spans="26:30">
      <c r="Z847"/>
      <c r="AC847"/>
      <c r="AD847"/>
    </row>
    <row r="848" spans="26:30">
      <c r="Z848"/>
      <c r="AC848"/>
      <c r="AD848"/>
    </row>
    <row r="849" spans="26:30">
      <c r="Z849"/>
      <c r="AC849"/>
      <c r="AD849"/>
    </row>
    <row r="850" spans="26:30">
      <c r="Z850"/>
      <c r="AC850"/>
      <c r="AD850"/>
    </row>
    <row r="851" spans="26:30">
      <c r="Z851"/>
      <c r="AC851"/>
      <c r="AD851"/>
    </row>
    <row r="852" spans="26:30">
      <c r="Z852"/>
      <c r="AC852"/>
      <c r="AD852"/>
    </row>
    <row r="853" spans="26:30">
      <c r="Z853"/>
      <c r="AC853"/>
      <c r="AD853"/>
    </row>
    <row r="854" spans="26:30">
      <c r="Z854"/>
      <c r="AC854"/>
      <c r="AD854"/>
    </row>
    <row r="855" spans="26:30">
      <c r="Z855"/>
      <c r="AC855"/>
      <c r="AD855"/>
    </row>
    <row r="856" spans="26:30">
      <c r="Z856"/>
      <c r="AC856"/>
      <c r="AD856"/>
    </row>
    <row r="857" spans="26:30">
      <c r="Z857"/>
      <c r="AC857"/>
      <c r="AD857"/>
    </row>
    <row r="858" spans="26:30">
      <c r="Z858"/>
      <c r="AC858"/>
      <c r="AD858"/>
    </row>
    <row r="859" spans="26:30">
      <c r="Z859"/>
      <c r="AC859"/>
      <c r="AD859"/>
    </row>
    <row r="860" spans="26:30">
      <c r="Z860"/>
      <c r="AC860"/>
      <c r="AD860"/>
    </row>
    <row r="861" spans="26:30">
      <c r="Z861"/>
      <c r="AC861"/>
      <c r="AD861"/>
    </row>
    <row r="862" spans="26:30">
      <c r="Z862"/>
      <c r="AC862"/>
      <c r="AD862"/>
    </row>
    <row r="863" spans="26:30">
      <c r="Z863"/>
      <c r="AC863"/>
      <c r="AD863"/>
    </row>
    <row r="864" spans="26:30">
      <c r="Z864"/>
      <c r="AC864"/>
      <c r="AD864"/>
    </row>
    <row r="865" spans="26:30">
      <c r="Z865"/>
      <c r="AC865"/>
      <c r="AD865"/>
    </row>
    <row r="866" spans="26:30">
      <c r="Z866"/>
      <c r="AC866"/>
      <c r="AD866"/>
    </row>
    <row r="867" spans="26:30">
      <c r="Z867"/>
      <c r="AC867"/>
      <c r="AD867"/>
    </row>
    <row r="868" spans="26:30">
      <c r="Z868"/>
      <c r="AC868"/>
      <c r="AD868"/>
    </row>
    <row r="869" spans="26:30">
      <c r="Z869"/>
      <c r="AC869"/>
      <c r="AD869"/>
    </row>
    <row r="870" spans="26:30">
      <c r="Z870"/>
      <c r="AC870"/>
      <c r="AD870"/>
    </row>
    <row r="871" spans="26:30">
      <c r="Z871"/>
      <c r="AC871"/>
      <c r="AD871"/>
    </row>
    <row r="872" spans="26:30">
      <c r="Z872"/>
      <c r="AC872"/>
      <c r="AD872"/>
    </row>
    <row r="873" spans="26:30">
      <c r="Z873"/>
      <c r="AC873"/>
      <c r="AD873"/>
    </row>
    <row r="874" spans="26:30">
      <c r="Z874"/>
      <c r="AC874"/>
      <c r="AD874"/>
    </row>
    <row r="875" spans="26:30">
      <c r="Z875"/>
      <c r="AC875"/>
      <c r="AD875"/>
    </row>
    <row r="876" spans="26:30">
      <c r="Z876"/>
      <c r="AC876"/>
      <c r="AD876"/>
    </row>
    <row r="877" spans="26:30">
      <c r="Z877"/>
      <c r="AC877"/>
      <c r="AD877"/>
    </row>
    <row r="878" spans="26:30">
      <c r="Z878"/>
      <c r="AC878"/>
      <c r="AD878"/>
    </row>
    <row r="879" spans="26:30">
      <c r="Z879"/>
      <c r="AC879"/>
      <c r="AD879"/>
    </row>
    <row r="880" spans="26:30">
      <c r="Z880"/>
      <c r="AC880"/>
      <c r="AD880"/>
    </row>
    <row r="881" spans="26:30">
      <c r="Z881"/>
      <c r="AC881"/>
      <c r="AD881"/>
    </row>
    <row r="882" spans="26:30">
      <c r="Z882"/>
      <c r="AC882"/>
      <c r="AD882"/>
    </row>
    <row r="883" spans="26:30">
      <c r="Z883"/>
      <c r="AC883"/>
      <c r="AD883"/>
    </row>
    <row r="884" spans="26:30">
      <c r="Z884"/>
      <c r="AC884"/>
      <c r="AD884"/>
    </row>
    <row r="885" spans="26:30">
      <c r="Z885"/>
      <c r="AC885"/>
      <c r="AD885"/>
    </row>
    <row r="886" spans="26:30">
      <c r="Z886"/>
      <c r="AC886"/>
      <c r="AD886"/>
    </row>
    <row r="887" spans="26:30">
      <c r="Z887"/>
      <c r="AC887"/>
      <c r="AD887"/>
    </row>
    <row r="888" spans="26:30">
      <c r="Z888"/>
      <c r="AC888"/>
      <c r="AD888"/>
    </row>
    <row r="889" spans="26:30">
      <c r="Z889"/>
      <c r="AC889"/>
      <c r="AD889"/>
    </row>
    <row r="890" spans="26:30">
      <c r="Z890"/>
      <c r="AC890"/>
      <c r="AD890"/>
    </row>
    <row r="891" spans="26:30">
      <c r="Z891"/>
      <c r="AC891"/>
      <c r="AD891"/>
    </row>
    <row r="892" spans="26:30">
      <c r="Z892"/>
      <c r="AC892"/>
      <c r="AD892"/>
    </row>
    <row r="893" spans="26:30">
      <c r="Z893"/>
      <c r="AC893"/>
      <c r="AD893"/>
    </row>
    <row r="894" spans="26:30">
      <c r="Z894"/>
      <c r="AC894"/>
      <c r="AD894"/>
    </row>
    <row r="895" spans="26:30">
      <c r="Z895"/>
      <c r="AC895"/>
      <c r="AD895"/>
    </row>
    <row r="896" spans="26:30">
      <c r="Z896"/>
      <c r="AC896"/>
      <c r="AD896"/>
    </row>
    <row r="897" spans="26:30">
      <c r="Z897"/>
      <c r="AC897"/>
      <c r="AD897"/>
    </row>
    <row r="898" spans="26:30">
      <c r="Z898"/>
      <c r="AC898"/>
      <c r="AD898"/>
    </row>
    <row r="899" spans="26:30">
      <c r="Z899"/>
      <c r="AC899"/>
      <c r="AD899"/>
    </row>
    <row r="900" spans="26:30">
      <c r="Z900"/>
      <c r="AC900"/>
      <c r="AD900"/>
    </row>
    <row r="901" spans="26:30">
      <c r="Z901"/>
      <c r="AC901"/>
      <c r="AD901"/>
    </row>
    <row r="902" spans="26:30">
      <c r="Z902"/>
      <c r="AC902"/>
      <c r="AD902"/>
    </row>
    <row r="903" spans="26:30">
      <c r="Z903"/>
      <c r="AC903"/>
      <c r="AD903"/>
    </row>
    <row r="904" spans="26:30">
      <c r="Z904"/>
      <c r="AC904"/>
      <c r="AD904"/>
    </row>
    <row r="905" spans="26:30">
      <c r="Z905"/>
      <c r="AC905"/>
      <c r="AD905"/>
    </row>
    <row r="906" spans="26:30">
      <c r="Z906"/>
      <c r="AC906"/>
      <c r="AD906"/>
    </row>
    <row r="907" spans="26:30">
      <c r="Z907"/>
      <c r="AC907"/>
      <c r="AD907"/>
    </row>
    <row r="908" spans="26:30">
      <c r="Z908"/>
      <c r="AC908"/>
      <c r="AD908"/>
    </row>
    <row r="909" spans="26:30">
      <c r="Z909"/>
      <c r="AC909"/>
      <c r="AD909"/>
    </row>
    <row r="910" spans="26:30">
      <c r="Z910"/>
      <c r="AC910"/>
      <c r="AD910"/>
    </row>
    <row r="911" spans="26:30">
      <c r="Z911"/>
      <c r="AC911"/>
      <c r="AD911"/>
    </row>
    <row r="912" spans="26:30">
      <c r="Z912"/>
      <c r="AC912"/>
      <c r="AD912"/>
    </row>
    <row r="913" spans="26:30">
      <c r="Z913"/>
      <c r="AC913"/>
      <c r="AD913"/>
    </row>
    <row r="914" spans="26:30">
      <c r="Z914"/>
      <c r="AC914"/>
      <c r="AD914"/>
    </row>
    <row r="915" spans="26:30">
      <c r="Z915"/>
      <c r="AC915"/>
      <c r="AD915"/>
    </row>
    <row r="916" spans="26:30">
      <c r="Z916"/>
      <c r="AC916"/>
      <c r="AD916"/>
    </row>
    <row r="917" spans="26:30">
      <c r="Z917"/>
      <c r="AC917"/>
      <c r="AD917"/>
    </row>
    <row r="918" spans="26:30">
      <c r="Z918"/>
      <c r="AC918"/>
      <c r="AD918"/>
    </row>
    <row r="919" spans="26:30">
      <c r="Z919"/>
      <c r="AC919"/>
      <c r="AD919"/>
    </row>
    <row r="920" spans="26:30">
      <c r="Z920"/>
      <c r="AC920"/>
      <c r="AD920"/>
    </row>
    <row r="921" spans="26:30">
      <c r="Z921"/>
      <c r="AC921"/>
      <c r="AD921"/>
    </row>
    <row r="922" spans="26:30">
      <c r="Z922"/>
      <c r="AC922"/>
      <c r="AD922"/>
    </row>
    <row r="923" spans="26:30">
      <c r="Z923"/>
      <c r="AC923"/>
      <c r="AD923"/>
    </row>
    <row r="924" spans="26:30">
      <c r="Z924"/>
      <c r="AC924"/>
      <c r="AD924"/>
    </row>
    <row r="925" spans="26:30">
      <c r="Z925"/>
      <c r="AC925"/>
      <c r="AD925"/>
    </row>
    <row r="926" spans="26:30">
      <c r="Z926"/>
      <c r="AC926"/>
      <c r="AD926"/>
    </row>
    <row r="927" spans="26:30">
      <c r="Z927"/>
      <c r="AC927"/>
      <c r="AD927"/>
    </row>
    <row r="928" spans="26:30">
      <c r="Z928"/>
      <c r="AC928"/>
      <c r="AD928"/>
    </row>
    <row r="929" spans="26:30">
      <c r="Z929"/>
      <c r="AC929"/>
      <c r="AD929"/>
    </row>
    <row r="930" spans="26:30">
      <c r="Z930"/>
      <c r="AC930"/>
      <c r="AD930"/>
    </row>
    <row r="931" spans="26:30">
      <c r="Z931"/>
      <c r="AC931"/>
      <c r="AD931"/>
    </row>
    <row r="932" spans="26:30">
      <c r="Z932"/>
      <c r="AC932"/>
      <c r="AD932"/>
    </row>
    <row r="933" spans="26:30">
      <c r="Z933"/>
      <c r="AC933"/>
      <c r="AD933"/>
    </row>
    <row r="934" spans="26:30">
      <c r="Z934"/>
      <c r="AC934"/>
      <c r="AD934"/>
    </row>
    <row r="935" spans="26:30">
      <c r="Z935"/>
      <c r="AC935"/>
      <c r="AD935"/>
    </row>
    <row r="936" spans="26:30">
      <c r="Z936"/>
      <c r="AC936"/>
      <c r="AD936"/>
    </row>
    <row r="937" spans="26:30">
      <c r="Z937"/>
      <c r="AC937"/>
      <c r="AD937"/>
    </row>
    <row r="938" spans="26:30">
      <c r="Z938"/>
      <c r="AC938"/>
      <c r="AD938"/>
    </row>
    <row r="939" spans="26:30">
      <c r="Z939"/>
      <c r="AC939"/>
      <c r="AD939"/>
    </row>
    <row r="940" spans="26:30">
      <c r="Z940"/>
      <c r="AC940"/>
      <c r="AD940"/>
    </row>
    <row r="941" spans="26:30">
      <c r="Z941"/>
      <c r="AC941"/>
      <c r="AD941"/>
    </row>
    <row r="942" spans="26:30">
      <c r="Z942"/>
      <c r="AC942"/>
      <c r="AD942"/>
    </row>
    <row r="943" spans="26:30">
      <c r="Z943"/>
      <c r="AC943"/>
      <c r="AD943"/>
    </row>
    <row r="944" spans="26:30">
      <c r="Z944"/>
      <c r="AC944"/>
      <c r="AD944"/>
    </row>
    <row r="945" spans="26:30">
      <c r="Z945"/>
      <c r="AC945"/>
      <c r="AD945"/>
    </row>
    <row r="946" spans="26:30">
      <c r="Z946"/>
      <c r="AC946"/>
      <c r="AD946"/>
    </row>
    <row r="947" spans="26:30">
      <c r="Z947"/>
      <c r="AC947"/>
      <c r="AD947"/>
    </row>
    <row r="948" spans="26:30">
      <c r="Z948"/>
      <c r="AC948"/>
      <c r="AD948"/>
    </row>
    <row r="949" spans="26:30">
      <c r="Z949"/>
      <c r="AC949"/>
      <c r="AD949"/>
    </row>
    <row r="950" spans="26:30">
      <c r="Z950"/>
      <c r="AC950"/>
      <c r="AD950"/>
    </row>
    <row r="951" spans="26:30">
      <c r="Z951"/>
      <c r="AC951"/>
      <c r="AD951"/>
    </row>
    <row r="952" spans="26:30">
      <c r="Z952"/>
      <c r="AC952"/>
      <c r="AD952"/>
    </row>
    <row r="953" spans="26:30">
      <c r="Z953"/>
      <c r="AC953"/>
      <c r="AD953"/>
    </row>
    <row r="954" spans="26:30">
      <c r="Z954"/>
      <c r="AC954"/>
      <c r="AD954"/>
    </row>
    <row r="955" spans="26:30">
      <c r="Z955"/>
      <c r="AC955"/>
      <c r="AD955"/>
    </row>
    <row r="956" spans="26:30">
      <c r="Z956"/>
      <c r="AC956"/>
      <c r="AD956"/>
    </row>
    <row r="957" spans="26:30">
      <c r="Z957"/>
      <c r="AC957"/>
      <c r="AD957"/>
    </row>
    <row r="958" spans="26:30">
      <c r="Z958"/>
      <c r="AC958"/>
      <c r="AD958"/>
    </row>
    <row r="959" spans="26:30">
      <c r="Z959"/>
      <c r="AC959"/>
      <c r="AD959"/>
    </row>
    <row r="960" spans="26:30">
      <c r="Z960"/>
      <c r="AC960"/>
      <c r="AD960"/>
    </row>
    <row r="961" spans="26:30">
      <c r="Z961"/>
      <c r="AC961"/>
      <c r="AD961"/>
    </row>
    <row r="962" spans="26:30">
      <c r="Z962"/>
      <c r="AC962"/>
      <c r="AD962"/>
    </row>
    <row r="963" spans="26:30">
      <c r="Z963"/>
      <c r="AC963"/>
      <c r="AD963"/>
    </row>
    <row r="964" spans="26:30">
      <c r="Z964"/>
      <c r="AC964"/>
      <c r="AD964"/>
    </row>
    <row r="965" spans="26:30">
      <c r="Z965"/>
      <c r="AC965"/>
      <c r="AD965"/>
    </row>
    <row r="966" spans="26:30">
      <c r="Z966"/>
      <c r="AC966"/>
      <c r="AD966"/>
    </row>
    <row r="967" spans="26:30">
      <c r="Z967"/>
      <c r="AC967"/>
      <c r="AD967"/>
    </row>
    <row r="968" spans="26:30">
      <c r="Z968"/>
      <c r="AC968"/>
      <c r="AD968"/>
    </row>
    <row r="969" spans="26:30">
      <c r="Z969"/>
      <c r="AC969"/>
      <c r="AD969"/>
    </row>
    <row r="970" spans="26:30">
      <c r="Z970"/>
      <c r="AC970"/>
      <c r="AD970"/>
    </row>
    <row r="971" spans="26:30">
      <c r="Z971"/>
      <c r="AC971"/>
      <c r="AD971"/>
    </row>
    <row r="972" spans="26:30">
      <c r="Z972"/>
      <c r="AC972"/>
      <c r="AD972"/>
    </row>
    <row r="973" spans="26:30">
      <c r="Z973"/>
      <c r="AC973"/>
      <c r="AD973"/>
    </row>
    <row r="974" spans="26:30">
      <c r="Z974"/>
      <c r="AC974"/>
      <c r="AD974"/>
    </row>
    <row r="975" spans="26:30">
      <c r="Z975"/>
      <c r="AC975"/>
      <c r="AD975"/>
    </row>
    <row r="976" spans="26:30">
      <c r="Z976"/>
      <c r="AC976"/>
      <c r="AD976"/>
    </row>
    <row r="977" spans="26:30">
      <c r="Z977"/>
      <c r="AC977"/>
      <c r="AD977"/>
    </row>
    <row r="978" spans="26:30">
      <c r="Z978"/>
      <c r="AC978"/>
      <c r="AD978"/>
    </row>
    <row r="979" spans="26:30">
      <c r="Z979"/>
      <c r="AC979"/>
      <c r="AD979"/>
    </row>
    <row r="980" spans="26:30">
      <c r="Z980"/>
      <c r="AC980"/>
      <c r="AD980"/>
    </row>
    <row r="981" spans="26:30">
      <c r="Z981"/>
      <c r="AC981"/>
      <c r="AD981"/>
    </row>
    <row r="982" spans="26:30">
      <c r="Z982"/>
      <c r="AC982"/>
      <c r="AD982"/>
    </row>
    <row r="983" spans="26:30">
      <c r="Z983"/>
      <c r="AC983"/>
      <c r="AD983"/>
    </row>
    <row r="984" spans="26:30">
      <c r="Z984"/>
      <c r="AC984"/>
      <c r="AD984"/>
    </row>
    <row r="985" spans="26:30">
      <c r="Z985"/>
      <c r="AC985"/>
      <c r="AD985"/>
    </row>
    <row r="986" spans="26:30">
      <c r="Z986"/>
      <c r="AC986"/>
      <c r="AD986"/>
    </row>
    <row r="987" spans="26:30">
      <c r="Z987"/>
      <c r="AC987"/>
      <c r="AD987"/>
    </row>
    <row r="988" spans="26:30">
      <c r="Z988"/>
      <c r="AC988"/>
      <c r="AD988"/>
    </row>
    <row r="989" spans="26:30">
      <c r="Z989"/>
      <c r="AC989"/>
      <c r="AD989"/>
    </row>
    <row r="990" spans="26:30">
      <c r="Z990"/>
      <c r="AC990"/>
      <c r="AD990"/>
    </row>
    <row r="991" spans="26:30">
      <c r="Z991"/>
      <c r="AC991"/>
      <c r="AD991"/>
    </row>
    <row r="992" spans="26:30">
      <c r="Z992"/>
      <c r="AC992"/>
      <c r="AD992"/>
    </row>
    <row r="993" spans="26:30">
      <c r="Z993"/>
      <c r="AC993"/>
      <c r="AD993"/>
    </row>
    <row r="994" spans="26:30">
      <c r="Z994"/>
      <c r="AC994"/>
      <c r="AD994"/>
    </row>
    <row r="995" spans="26:30">
      <c r="Z995"/>
      <c r="AC995"/>
      <c r="AD995"/>
    </row>
    <row r="996" spans="26:30">
      <c r="Z996"/>
      <c r="AC996"/>
      <c r="AD996"/>
    </row>
    <row r="997" spans="26:30">
      <c r="Z997"/>
      <c r="AC997"/>
      <c r="AD997"/>
    </row>
    <row r="998" spans="26:30">
      <c r="Z998"/>
      <c r="AC998"/>
      <c r="AD998"/>
    </row>
    <row r="999" spans="26:30">
      <c r="Z999"/>
      <c r="AC999"/>
      <c r="AD999"/>
    </row>
    <row r="1000" spans="26:30">
      <c r="Z1000"/>
      <c r="AC1000"/>
      <c r="AD1000"/>
    </row>
    <row r="1001" spans="26:30">
      <c r="Z1001"/>
      <c r="AC1001"/>
      <c r="AD1001"/>
    </row>
    <row r="1002" spans="26:30">
      <c r="Z1002"/>
      <c r="AC1002"/>
      <c r="AD1002"/>
    </row>
    <row r="1003" spans="26:30">
      <c r="Z1003"/>
      <c r="AC1003"/>
      <c r="AD1003"/>
    </row>
    <row r="1004" spans="26:30">
      <c r="Z1004"/>
      <c r="AC1004"/>
      <c r="AD1004"/>
    </row>
    <row r="1005" spans="26:30">
      <c r="Z1005"/>
      <c r="AC1005"/>
      <c r="AD1005"/>
    </row>
    <row r="1006" spans="26:30">
      <c r="Z1006"/>
      <c r="AC1006"/>
      <c r="AD1006"/>
    </row>
    <row r="1007" spans="26:30">
      <c r="Z1007"/>
      <c r="AC1007"/>
      <c r="AD1007"/>
    </row>
    <row r="1008" spans="26:30">
      <c r="Z1008"/>
      <c r="AC1008"/>
      <c r="AD1008"/>
    </row>
    <row r="1009" spans="26:30">
      <c r="Z1009"/>
      <c r="AC1009"/>
      <c r="AD1009"/>
    </row>
    <row r="1010" spans="26:30">
      <c r="Z1010"/>
      <c r="AC1010"/>
      <c r="AD1010"/>
    </row>
    <row r="1011" spans="26:30">
      <c r="Z1011"/>
      <c r="AC1011"/>
      <c r="AD1011"/>
    </row>
    <row r="1012" spans="26:30">
      <c r="Z1012"/>
      <c r="AC1012"/>
      <c r="AD1012"/>
    </row>
    <row r="1013" spans="26:30">
      <c r="Z1013"/>
      <c r="AC1013"/>
      <c r="AD1013"/>
    </row>
    <row r="1014" spans="26:30">
      <c r="Z1014"/>
      <c r="AC1014"/>
      <c r="AD1014"/>
    </row>
    <row r="1015" spans="26:30">
      <c r="Z1015"/>
      <c r="AC1015"/>
      <c r="AD1015"/>
    </row>
    <row r="1016" spans="26:30">
      <c r="Z1016"/>
      <c r="AC1016"/>
      <c r="AD1016"/>
    </row>
    <row r="1017" spans="26:30">
      <c r="Z1017"/>
      <c r="AC1017"/>
      <c r="AD1017"/>
    </row>
    <row r="1018" spans="26:30">
      <c r="Z1018"/>
      <c r="AC1018"/>
      <c r="AD1018"/>
    </row>
    <row r="1019" spans="26:30">
      <c r="Z1019"/>
      <c r="AC1019"/>
      <c r="AD1019"/>
    </row>
    <row r="1020" spans="26:30">
      <c r="Z1020"/>
      <c r="AC1020"/>
      <c r="AD1020"/>
    </row>
    <row r="1021" spans="26:30">
      <c r="Z1021"/>
      <c r="AC1021"/>
      <c r="AD1021"/>
    </row>
    <row r="1022" spans="26:30">
      <c r="Z1022"/>
      <c r="AC1022"/>
      <c r="AD1022"/>
    </row>
    <row r="1023" spans="26:30">
      <c r="Z1023"/>
      <c r="AC1023"/>
      <c r="AD1023"/>
    </row>
    <row r="1024" spans="26:30">
      <c r="Z1024"/>
      <c r="AC1024"/>
      <c r="AD1024"/>
    </row>
    <row r="1025" spans="26:30">
      <c r="Z1025"/>
      <c r="AC1025"/>
      <c r="AD1025"/>
    </row>
    <row r="1026" spans="26:30">
      <c r="Z1026"/>
      <c r="AC1026"/>
      <c r="AD1026"/>
    </row>
    <row r="1027" spans="26:30">
      <c r="Z1027"/>
      <c r="AC1027"/>
      <c r="AD1027"/>
    </row>
    <row r="1028" spans="26:30">
      <c r="Z1028"/>
      <c r="AC1028"/>
      <c r="AD1028"/>
    </row>
    <row r="1029" spans="26:30">
      <c r="Z1029"/>
      <c r="AC1029"/>
      <c r="AD1029"/>
    </row>
    <row r="1030" spans="26:30">
      <c r="Z1030"/>
      <c r="AC1030"/>
      <c r="AD1030"/>
    </row>
    <row r="1031" spans="26:30">
      <c r="Z1031"/>
      <c r="AC1031"/>
      <c r="AD1031"/>
    </row>
    <row r="1032" spans="26:30">
      <c r="Z1032"/>
      <c r="AC1032"/>
      <c r="AD1032"/>
    </row>
    <row r="1033" spans="26:30">
      <c r="Z1033"/>
      <c r="AC1033"/>
      <c r="AD1033"/>
    </row>
    <row r="1034" spans="26:30">
      <c r="Z1034"/>
      <c r="AC1034"/>
      <c r="AD1034"/>
    </row>
    <row r="1035" spans="26:30">
      <c r="Z1035"/>
      <c r="AC1035"/>
      <c r="AD1035"/>
    </row>
    <row r="1036" spans="26:30">
      <c r="Z1036"/>
      <c r="AC1036"/>
      <c r="AD1036"/>
    </row>
    <row r="1037" spans="26:30">
      <c r="Z1037"/>
      <c r="AC1037"/>
      <c r="AD1037"/>
    </row>
    <row r="1038" spans="26:30">
      <c r="Z1038"/>
      <c r="AC1038"/>
      <c r="AD1038"/>
    </row>
    <row r="1039" spans="26:30">
      <c r="Z1039"/>
      <c r="AC1039"/>
      <c r="AD1039"/>
    </row>
    <row r="1040" spans="26:30">
      <c r="Z1040"/>
      <c r="AC1040"/>
      <c r="AD1040"/>
    </row>
    <row r="1041" spans="26:30">
      <c r="Z1041"/>
      <c r="AC1041"/>
      <c r="AD1041"/>
    </row>
    <row r="1042" spans="26:30">
      <c r="Z1042"/>
      <c r="AC1042"/>
      <c r="AD1042"/>
    </row>
    <row r="1043" spans="26:30">
      <c r="Z1043"/>
      <c r="AC1043"/>
      <c r="AD1043"/>
    </row>
    <row r="1044" spans="26:30">
      <c r="Z1044"/>
      <c r="AC1044"/>
      <c r="AD1044"/>
    </row>
    <row r="1045" spans="26:30">
      <c r="Z1045"/>
      <c r="AC1045"/>
      <c r="AD1045"/>
    </row>
    <row r="1046" spans="26:30">
      <c r="Z1046"/>
      <c r="AC1046"/>
      <c r="AD1046"/>
    </row>
    <row r="1047" spans="26:30">
      <c r="Z1047"/>
      <c r="AC1047"/>
      <c r="AD1047"/>
    </row>
    <row r="1048" spans="26:30">
      <c r="Z1048"/>
      <c r="AC1048"/>
      <c r="AD1048"/>
    </row>
    <row r="1049" spans="26:30">
      <c r="Z1049"/>
      <c r="AC1049"/>
      <c r="AD1049"/>
    </row>
    <row r="1050" spans="26:30">
      <c r="Z1050"/>
      <c r="AC1050"/>
      <c r="AD1050"/>
    </row>
    <row r="1051" spans="26:30">
      <c r="Z1051"/>
      <c r="AC1051"/>
      <c r="AD1051"/>
    </row>
    <row r="1052" spans="26:30">
      <c r="Z1052"/>
      <c r="AC1052"/>
      <c r="AD1052"/>
    </row>
    <row r="1053" spans="26:30">
      <c r="Z1053"/>
      <c r="AC1053"/>
      <c r="AD1053"/>
    </row>
    <row r="1054" spans="26:30">
      <c r="Z1054"/>
      <c r="AC1054"/>
      <c r="AD1054"/>
    </row>
    <row r="1055" spans="26:30">
      <c r="Z1055"/>
      <c r="AC1055"/>
      <c r="AD1055"/>
    </row>
    <row r="1056" spans="26:30">
      <c r="Z1056"/>
      <c r="AC1056"/>
      <c r="AD1056"/>
    </row>
    <row r="1057" spans="26:30">
      <c r="Z1057"/>
      <c r="AC1057"/>
      <c r="AD1057"/>
    </row>
    <row r="1058" spans="26:30">
      <c r="Z1058"/>
      <c r="AC1058"/>
      <c r="AD1058"/>
    </row>
    <row r="1059" spans="26:30">
      <c r="Z1059"/>
      <c r="AC1059"/>
      <c r="AD1059"/>
    </row>
    <row r="1060" spans="26:30">
      <c r="Z1060"/>
      <c r="AC1060"/>
      <c r="AD1060"/>
    </row>
    <row r="1061" spans="26:30">
      <c r="Z1061"/>
      <c r="AC1061"/>
      <c r="AD1061"/>
    </row>
    <row r="1062" spans="26:30">
      <c r="Z1062"/>
      <c r="AC1062"/>
      <c r="AD1062"/>
    </row>
    <row r="1063" spans="26:30">
      <c r="Z1063"/>
      <c r="AC1063"/>
      <c r="AD1063"/>
    </row>
    <row r="1064" spans="26:30">
      <c r="Z1064"/>
      <c r="AC1064"/>
      <c r="AD1064"/>
    </row>
    <row r="1065" spans="26:30">
      <c r="Z1065"/>
      <c r="AC1065"/>
      <c r="AD1065"/>
    </row>
    <row r="1066" spans="26:30">
      <c r="Z1066"/>
      <c r="AC1066"/>
      <c r="AD1066"/>
    </row>
    <row r="1067" spans="26:30">
      <c r="Z1067"/>
      <c r="AC1067"/>
      <c r="AD1067"/>
    </row>
    <row r="1068" spans="26:30">
      <c r="Z1068"/>
      <c r="AC1068"/>
      <c r="AD1068"/>
    </row>
    <row r="1069" spans="26:30">
      <c r="Z1069"/>
      <c r="AC1069"/>
      <c r="AD1069"/>
    </row>
    <row r="1070" spans="26:30">
      <c r="Z1070"/>
      <c r="AC1070"/>
      <c r="AD1070"/>
    </row>
    <row r="1071" spans="26:30">
      <c r="Z1071"/>
      <c r="AC1071"/>
      <c r="AD1071"/>
    </row>
    <row r="1072" spans="26:30">
      <c r="Z1072"/>
      <c r="AC1072"/>
      <c r="AD1072"/>
    </row>
    <row r="1073" spans="26:30">
      <c r="Z1073"/>
      <c r="AC1073"/>
      <c r="AD1073"/>
    </row>
    <row r="1074" spans="26:30">
      <c r="Z1074"/>
      <c r="AC1074"/>
      <c r="AD1074"/>
    </row>
    <row r="1075" spans="26:30">
      <c r="Z1075"/>
      <c r="AC1075"/>
      <c r="AD1075"/>
    </row>
    <row r="1076" spans="26:30">
      <c r="Z1076"/>
      <c r="AC1076"/>
      <c r="AD1076"/>
    </row>
    <row r="1077" spans="26:30">
      <c r="Z1077"/>
      <c r="AC1077"/>
      <c r="AD1077"/>
    </row>
    <row r="1078" spans="26:30">
      <c r="Z1078"/>
      <c r="AC1078"/>
      <c r="AD1078"/>
    </row>
    <row r="1079" spans="26:30">
      <c r="Z1079"/>
      <c r="AC1079"/>
      <c r="AD1079"/>
    </row>
    <row r="1080" spans="26:30">
      <c r="Z1080"/>
      <c r="AC1080"/>
      <c r="AD1080"/>
    </row>
    <row r="1081" spans="26:30">
      <c r="Z1081"/>
      <c r="AC1081"/>
      <c r="AD1081"/>
    </row>
    <row r="1082" spans="26:30">
      <c r="Z1082"/>
      <c r="AC1082"/>
      <c r="AD1082"/>
    </row>
    <row r="1083" spans="26:30">
      <c r="Z1083"/>
      <c r="AC1083"/>
      <c r="AD1083"/>
    </row>
    <row r="1084" spans="26:30">
      <c r="Z1084"/>
      <c r="AC1084"/>
      <c r="AD1084"/>
    </row>
    <row r="1085" spans="26:30">
      <c r="Z1085"/>
      <c r="AC1085"/>
      <c r="AD1085"/>
    </row>
    <row r="1086" spans="26:30">
      <c r="Z1086"/>
      <c r="AC1086"/>
      <c r="AD1086"/>
    </row>
    <row r="1087" spans="26:30">
      <c r="Z1087"/>
      <c r="AC1087"/>
      <c r="AD1087"/>
    </row>
    <row r="1088" spans="26:30">
      <c r="Z1088"/>
      <c r="AC1088"/>
      <c r="AD1088"/>
    </row>
    <row r="1089" spans="26:30">
      <c r="Z1089"/>
      <c r="AC1089"/>
      <c r="AD1089"/>
    </row>
    <row r="1090" spans="26:30">
      <c r="Z1090"/>
      <c r="AC1090"/>
      <c r="AD1090"/>
    </row>
    <row r="1091" spans="26:30">
      <c r="Z1091"/>
      <c r="AC1091"/>
      <c r="AD1091"/>
    </row>
    <row r="1092" spans="26:30">
      <c r="Z1092"/>
      <c r="AC1092"/>
      <c r="AD1092"/>
    </row>
    <row r="1093" spans="26:30">
      <c r="Z1093"/>
      <c r="AC1093"/>
      <c r="AD1093"/>
    </row>
    <row r="1094" spans="26:30">
      <c r="Z1094"/>
      <c r="AC1094"/>
      <c r="AD1094"/>
    </row>
    <row r="1095" spans="26:30">
      <c r="Z1095"/>
      <c r="AC1095"/>
      <c r="AD1095"/>
    </row>
    <row r="1096" spans="26:30">
      <c r="Z1096"/>
      <c r="AC1096"/>
      <c r="AD1096"/>
    </row>
    <row r="1097" spans="26:30">
      <c r="Z1097"/>
      <c r="AC1097"/>
      <c r="AD1097"/>
    </row>
    <row r="1098" spans="26:30">
      <c r="Z1098"/>
      <c r="AC1098"/>
      <c r="AD1098"/>
    </row>
    <row r="1099" spans="26:30">
      <c r="Z1099"/>
      <c r="AC1099"/>
      <c r="AD1099"/>
    </row>
    <row r="1100" spans="26:30">
      <c r="Z1100"/>
      <c r="AC1100"/>
      <c r="AD1100"/>
    </row>
    <row r="1101" spans="26:30">
      <c r="Z1101"/>
      <c r="AC1101"/>
      <c r="AD1101"/>
    </row>
    <row r="1102" spans="26:30">
      <c r="Z1102"/>
      <c r="AC1102"/>
      <c r="AD1102"/>
    </row>
    <row r="1103" spans="26:30">
      <c r="Z1103"/>
      <c r="AC1103"/>
      <c r="AD1103"/>
    </row>
    <row r="1104" spans="26:30">
      <c r="Z1104"/>
      <c r="AC1104"/>
      <c r="AD1104"/>
    </row>
    <row r="1105" spans="26:30">
      <c r="Z1105"/>
      <c r="AC1105"/>
      <c r="AD1105"/>
    </row>
    <row r="1106" spans="26:30">
      <c r="Z1106"/>
      <c r="AC1106"/>
      <c r="AD1106"/>
    </row>
    <row r="1107" spans="26:30">
      <c r="Z1107"/>
      <c r="AC1107"/>
      <c r="AD1107"/>
    </row>
    <row r="1108" spans="26:30">
      <c r="Z1108"/>
      <c r="AC1108"/>
      <c r="AD1108"/>
    </row>
    <row r="1109" spans="26:30">
      <c r="Z1109"/>
      <c r="AC1109"/>
      <c r="AD1109"/>
    </row>
    <row r="1110" spans="26:30">
      <c r="Z1110"/>
      <c r="AC1110"/>
      <c r="AD1110"/>
    </row>
    <row r="1111" spans="26:30">
      <c r="Z1111"/>
      <c r="AC1111"/>
      <c r="AD1111"/>
    </row>
    <row r="1112" spans="26:30">
      <c r="Z1112"/>
      <c r="AC1112"/>
      <c r="AD1112"/>
    </row>
    <row r="1113" spans="26:30">
      <c r="Z1113"/>
      <c r="AC1113"/>
      <c r="AD1113"/>
    </row>
    <row r="1114" spans="26:30">
      <c r="Z1114"/>
      <c r="AC1114"/>
      <c r="AD1114"/>
    </row>
    <row r="1115" spans="26:30">
      <c r="Z1115"/>
      <c r="AC1115"/>
      <c r="AD1115"/>
    </row>
    <row r="1116" spans="26:30">
      <c r="Z1116"/>
      <c r="AC1116"/>
      <c r="AD1116"/>
    </row>
    <row r="1117" spans="26:30">
      <c r="Z1117"/>
      <c r="AC1117"/>
      <c r="AD1117"/>
    </row>
    <row r="1118" spans="26:30">
      <c r="Z1118"/>
      <c r="AC1118"/>
      <c r="AD1118"/>
    </row>
    <row r="1119" spans="26:30">
      <c r="Z1119"/>
      <c r="AC1119"/>
      <c r="AD1119"/>
    </row>
    <row r="1120" spans="26:30">
      <c r="Z1120"/>
      <c r="AC1120"/>
      <c r="AD1120"/>
    </row>
    <row r="1121" spans="26:30">
      <c r="Z1121"/>
      <c r="AC1121"/>
      <c r="AD1121"/>
    </row>
    <row r="1122" spans="26:30">
      <c r="Z1122"/>
      <c r="AC1122"/>
      <c r="AD1122"/>
    </row>
    <row r="1123" spans="26:30">
      <c r="Z1123"/>
      <c r="AC1123"/>
      <c r="AD1123"/>
    </row>
    <row r="1124" spans="26:30">
      <c r="Z1124"/>
      <c r="AC1124"/>
      <c r="AD1124"/>
    </row>
    <row r="1125" spans="26:30">
      <c r="Z1125"/>
      <c r="AC1125"/>
      <c r="AD1125"/>
    </row>
    <row r="1126" spans="26:30">
      <c r="Z1126"/>
      <c r="AC1126"/>
      <c r="AD1126"/>
    </row>
    <row r="1127" spans="26:30">
      <c r="Z1127"/>
      <c r="AC1127"/>
      <c r="AD1127"/>
    </row>
    <row r="1128" spans="26:30">
      <c r="Z1128"/>
      <c r="AC1128"/>
      <c r="AD1128"/>
    </row>
    <row r="1129" spans="26:30">
      <c r="Z1129"/>
      <c r="AC1129"/>
      <c r="AD1129"/>
    </row>
    <row r="1130" spans="26:30">
      <c r="Z1130"/>
      <c r="AC1130"/>
      <c r="AD1130"/>
    </row>
    <row r="1131" spans="26:30">
      <c r="Z1131"/>
      <c r="AC1131"/>
      <c r="AD1131"/>
    </row>
    <row r="1132" spans="26:30">
      <c r="Z1132"/>
      <c r="AC1132"/>
      <c r="AD1132"/>
    </row>
    <row r="1133" spans="26:30">
      <c r="Z1133"/>
      <c r="AC1133"/>
      <c r="AD1133"/>
    </row>
    <row r="1134" spans="26:30">
      <c r="Z1134"/>
      <c r="AC1134"/>
      <c r="AD1134"/>
    </row>
    <row r="1135" spans="26:30">
      <c r="Z1135"/>
      <c r="AC1135"/>
      <c r="AD1135"/>
    </row>
    <row r="1136" spans="26:30">
      <c r="Z1136"/>
      <c r="AC1136"/>
      <c r="AD1136"/>
    </row>
    <row r="1137" spans="26:30">
      <c r="Z1137"/>
      <c r="AC1137"/>
      <c r="AD1137"/>
    </row>
    <row r="1138" spans="26:30">
      <c r="Z1138"/>
      <c r="AC1138"/>
      <c r="AD1138"/>
    </row>
    <row r="1139" spans="26:30">
      <c r="Z1139"/>
      <c r="AC1139"/>
      <c r="AD1139"/>
    </row>
    <row r="1140" spans="26:30">
      <c r="Z1140"/>
      <c r="AC1140"/>
      <c r="AD1140"/>
    </row>
    <row r="1141" spans="26:30">
      <c r="Z1141"/>
      <c r="AC1141"/>
      <c r="AD1141"/>
    </row>
    <row r="1142" spans="26:30">
      <c r="Z1142"/>
      <c r="AC1142"/>
      <c r="AD1142"/>
    </row>
    <row r="1143" spans="26:30">
      <c r="Z1143"/>
      <c r="AC1143"/>
      <c r="AD1143"/>
    </row>
    <row r="1144" spans="26:30">
      <c r="Z1144"/>
      <c r="AC1144"/>
      <c r="AD1144"/>
    </row>
    <row r="1145" spans="26:30">
      <c r="Z1145"/>
      <c r="AC1145"/>
      <c r="AD1145"/>
    </row>
    <row r="1146" spans="26:30">
      <c r="Z1146"/>
      <c r="AC1146"/>
      <c r="AD1146"/>
    </row>
    <row r="1147" spans="26:30">
      <c r="Z1147"/>
      <c r="AC1147"/>
      <c r="AD1147"/>
    </row>
    <row r="1148" spans="26:30">
      <c r="Z1148"/>
      <c r="AC1148"/>
      <c r="AD1148"/>
    </row>
    <row r="1149" spans="26:30">
      <c r="Z1149"/>
      <c r="AC1149"/>
      <c r="AD1149"/>
    </row>
    <row r="1150" spans="26:30">
      <c r="Z1150"/>
      <c r="AC1150"/>
      <c r="AD1150"/>
    </row>
    <row r="1151" spans="26:30">
      <c r="Z1151"/>
      <c r="AC1151"/>
      <c r="AD1151"/>
    </row>
    <row r="1152" spans="26:30">
      <c r="Z1152"/>
      <c r="AC1152"/>
      <c r="AD1152"/>
    </row>
    <row r="1153" spans="26:30">
      <c r="Z1153"/>
      <c r="AC1153"/>
      <c r="AD1153"/>
    </row>
    <row r="1154" spans="26:30">
      <c r="Z1154"/>
      <c r="AC1154"/>
      <c r="AD1154"/>
    </row>
    <row r="1155" spans="26:30">
      <c r="Z1155"/>
      <c r="AC1155"/>
      <c r="AD1155"/>
    </row>
    <row r="1156" spans="26:30">
      <c r="Z1156"/>
      <c r="AC1156"/>
      <c r="AD1156"/>
    </row>
    <row r="1157" spans="26:30">
      <c r="Z1157"/>
      <c r="AC1157"/>
      <c r="AD1157"/>
    </row>
    <row r="1158" spans="26:30">
      <c r="Z1158"/>
      <c r="AC1158"/>
      <c r="AD1158"/>
    </row>
    <row r="1159" spans="26:30">
      <c r="Z1159"/>
      <c r="AC1159"/>
      <c r="AD1159"/>
    </row>
    <row r="1160" spans="26:30">
      <c r="Z1160"/>
      <c r="AC1160"/>
      <c r="AD1160"/>
    </row>
    <row r="1161" spans="26:30">
      <c r="Z1161"/>
      <c r="AC1161"/>
      <c r="AD1161"/>
    </row>
    <row r="1162" spans="26:30">
      <c r="Z1162"/>
      <c r="AC1162"/>
      <c r="AD1162"/>
    </row>
    <row r="1163" spans="26:30">
      <c r="Z1163"/>
      <c r="AC1163"/>
      <c r="AD1163"/>
    </row>
    <row r="1164" spans="26:30">
      <c r="Z1164"/>
      <c r="AC1164"/>
      <c r="AD1164"/>
    </row>
    <row r="1165" spans="26:30">
      <c r="Z1165"/>
      <c r="AC1165"/>
      <c r="AD1165"/>
    </row>
    <row r="1166" spans="26:30">
      <c r="Z1166"/>
      <c r="AC1166"/>
      <c r="AD1166"/>
    </row>
    <row r="1167" spans="26:30">
      <c r="Z1167"/>
      <c r="AC1167"/>
      <c r="AD1167"/>
    </row>
    <row r="1168" spans="26:30">
      <c r="Z1168"/>
      <c r="AC1168"/>
      <c r="AD1168"/>
    </row>
    <row r="1169" spans="26:30">
      <c r="Z1169"/>
      <c r="AC1169"/>
      <c r="AD1169"/>
    </row>
    <row r="1170" spans="26:30">
      <c r="Z1170"/>
      <c r="AC1170"/>
      <c r="AD1170"/>
    </row>
    <row r="1171" spans="26:30">
      <c r="Z1171"/>
      <c r="AC1171"/>
      <c r="AD1171"/>
    </row>
    <row r="1172" spans="26:30">
      <c r="Z1172"/>
      <c r="AC1172"/>
      <c r="AD1172"/>
    </row>
    <row r="1173" spans="26:30">
      <c r="Z1173"/>
      <c r="AC1173"/>
      <c r="AD1173"/>
    </row>
    <row r="1174" spans="26:30">
      <c r="Z1174"/>
      <c r="AC1174"/>
      <c r="AD1174"/>
    </row>
    <row r="1175" spans="26:30">
      <c r="Z1175"/>
      <c r="AC1175"/>
      <c r="AD1175"/>
    </row>
    <row r="1176" spans="26:30">
      <c r="Z1176"/>
      <c r="AC1176"/>
      <c r="AD1176"/>
    </row>
    <row r="1177" spans="26:30">
      <c r="Z1177"/>
      <c r="AC1177"/>
      <c r="AD1177"/>
    </row>
    <row r="1178" spans="26:30">
      <c r="Z1178"/>
      <c r="AC1178"/>
      <c r="AD1178"/>
    </row>
    <row r="1179" spans="26:30">
      <c r="Z1179"/>
      <c r="AC1179"/>
      <c r="AD1179"/>
    </row>
    <row r="1180" spans="26:30">
      <c r="Z1180"/>
      <c r="AC1180"/>
      <c r="AD1180"/>
    </row>
    <row r="1181" spans="26:30">
      <c r="Z1181"/>
      <c r="AC1181"/>
      <c r="AD1181"/>
    </row>
    <row r="1182" spans="26:30">
      <c r="Z1182"/>
      <c r="AC1182"/>
      <c r="AD1182"/>
    </row>
    <row r="1183" spans="26:30">
      <c r="Z1183"/>
      <c r="AC1183"/>
      <c r="AD1183"/>
    </row>
    <row r="1184" spans="26:30">
      <c r="Z1184"/>
      <c r="AC1184"/>
      <c r="AD1184"/>
    </row>
    <row r="1185" spans="26:30">
      <c r="Z1185"/>
      <c r="AC1185"/>
      <c r="AD1185"/>
    </row>
    <row r="1186" spans="26:30">
      <c r="Z1186"/>
      <c r="AC1186"/>
      <c r="AD1186"/>
    </row>
    <row r="1187" spans="26:30">
      <c r="Z1187"/>
      <c r="AC1187"/>
      <c r="AD1187"/>
    </row>
    <row r="1188" spans="26:30">
      <c r="Z1188"/>
      <c r="AC1188"/>
      <c r="AD1188"/>
    </row>
    <row r="1189" spans="26:30">
      <c r="Z1189"/>
      <c r="AC1189"/>
      <c r="AD1189"/>
    </row>
    <row r="1190" spans="26:30">
      <c r="Z1190"/>
      <c r="AC1190"/>
      <c r="AD1190"/>
    </row>
    <row r="1191" spans="26:30">
      <c r="Z1191"/>
      <c r="AC1191"/>
      <c r="AD1191"/>
    </row>
    <row r="1192" spans="26:30">
      <c r="Z1192"/>
      <c r="AC1192"/>
      <c r="AD1192"/>
    </row>
    <row r="1193" spans="26:30">
      <c r="Z1193"/>
      <c r="AC1193"/>
      <c r="AD1193"/>
    </row>
    <row r="1194" spans="26:30">
      <c r="Z1194"/>
      <c r="AC1194"/>
      <c r="AD1194"/>
    </row>
    <row r="1195" spans="26:30">
      <c r="Z1195"/>
      <c r="AC1195"/>
      <c r="AD1195"/>
    </row>
    <row r="1196" spans="26:30">
      <c r="Z1196"/>
      <c r="AC1196"/>
      <c r="AD1196"/>
    </row>
    <row r="1197" spans="26:30">
      <c r="Z1197"/>
      <c r="AC1197"/>
      <c r="AD1197"/>
    </row>
    <row r="1198" spans="26:30">
      <c r="Z1198"/>
      <c r="AC1198"/>
      <c r="AD1198"/>
    </row>
    <row r="1199" spans="26:30">
      <c r="Z1199"/>
      <c r="AC1199"/>
      <c r="AD1199"/>
    </row>
    <row r="1200" spans="26:30">
      <c r="Z1200"/>
      <c r="AC1200"/>
      <c r="AD1200"/>
    </row>
    <row r="1201" spans="26:30">
      <c r="Z1201"/>
      <c r="AC1201"/>
      <c r="AD1201"/>
    </row>
    <row r="1202" spans="26:30">
      <c r="Z1202"/>
      <c r="AC1202"/>
      <c r="AD1202"/>
    </row>
    <row r="1203" spans="26:30">
      <c r="Z1203"/>
      <c r="AC1203"/>
      <c r="AD1203"/>
    </row>
    <row r="1204" spans="26:30">
      <c r="Z1204"/>
      <c r="AC1204"/>
      <c r="AD1204"/>
    </row>
    <row r="1205" spans="26:30">
      <c r="Z1205"/>
      <c r="AC1205"/>
      <c r="AD1205"/>
    </row>
    <row r="1206" spans="26:30">
      <c r="Z1206"/>
      <c r="AC1206"/>
      <c r="AD1206"/>
    </row>
    <row r="1207" spans="26:30">
      <c r="Z1207"/>
      <c r="AC1207"/>
      <c r="AD1207"/>
    </row>
    <row r="1208" spans="26:30">
      <c r="Z1208"/>
      <c r="AC1208"/>
      <c r="AD1208"/>
    </row>
    <row r="1209" spans="26:30">
      <c r="Z1209"/>
      <c r="AC1209"/>
      <c r="AD1209"/>
    </row>
    <row r="1210" spans="26:30">
      <c r="Z1210"/>
      <c r="AC1210"/>
      <c r="AD1210"/>
    </row>
    <row r="1211" spans="26:30">
      <c r="Z1211"/>
      <c r="AC1211"/>
      <c r="AD1211"/>
    </row>
    <row r="1212" spans="26:30">
      <c r="Z1212"/>
      <c r="AC1212"/>
      <c r="AD1212"/>
    </row>
    <row r="1213" spans="26:30">
      <c r="Z1213"/>
      <c r="AC1213"/>
      <c r="AD1213"/>
    </row>
    <row r="1214" spans="26:30">
      <c r="Z1214"/>
      <c r="AC1214"/>
      <c r="AD1214"/>
    </row>
    <row r="1215" spans="26:30">
      <c r="Z1215"/>
      <c r="AC1215"/>
      <c r="AD1215"/>
    </row>
    <row r="1216" spans="26:30">
      <c r="Z1216"/>
      <c r="AC1216"/>
      <c r="AD1216"/>
    </row>
    <row r="1217" spans="26:30">
      <c r="Z1217"/>
      <c r="AC1217"/>
      <c r="AD1217"/>
    </row>
    <row r="1218" spans="26:30">
      <c r="Z1218"/>
      <c r="AC1218"/>
      <c r="AD1218"/>
    </row>
    <row r="1219" spans="26:30">
      <c r="Z1219"/>
      <c r="AC1219"/>
      <c r="AD1219"/>
    </row>
    <row r="1220" spans="26:30">
      <c r="Z1220"/>
      <c r="AC1220"/>
      <c r="AD1220"/>
    </row>
    <row r="1221" spans="26:30">
      <c r="Z1221"/>
      <c r="AC1221"/>
      <c r="AD1221"/>
    </row>
    <row r="1222" spans="26:30">
      <c r="Z1222"/>
      <c r="AC1222"/>
      <c r="AD1222"/>
    </row>
    <row r="1223" spans="26:30">
      <c r="Z1223"/>
      <c r="AC1223"/>
      <c r="AD1223"/>
    </row>
    <row r="1224" spans="26:30">
      <c r="Z1224"/>
      <c r="AC1224"/>
      <c r="AD1224"/>
    </row>
    <row r="1225" spans="26:30">
      <c r="Z1225"/>
      <c r="AC1225"/>
      <c r="AD1225"/>
    </row>
    <row r="1226" spans="26:30">
      <c r="Z1226"/>
      <c r="AC1226"/>
      <c r="AD1226"/>
    </row>
    <row r="1227" spans="26:30">
      <c r="Z1227"/>
      <c r="AC1227"/>
      <c r="AD1227"/>
    </row>
    <row r="1228" spans="26:30">
      <c r="Z1228"/>
      <c r="AC1228"/>
      <c r="AD1228"/>
    </row>
    <row r="1229" spans="26:30">
      <c r="Z1229"/>
      <c r="AC1229"/>
      <c r="AD1229"/>
    </row>
    <row r="1230" spans="26:30">
      <c r="Z1230"/>
      <c r="AC1230"/>
      <c r="AD1230"/>
    </row>
    <row r="1231" spans="26:30">
      <c r="Z1231"/>
      <c r="AC1231"/>
      <c r="AD1231"/>
    </row>
    <row r="1232" spans="26:30">
      <c r="Z1232"/>
      <c r="AC1232"/>
      <c r="AD1232"/>
    </row>
    <row r="1233" spans="26:30">
      <c r="Z1233"/>
      <c r="AC1233"/>
      <c r="AD1233"/>
    </row>
    <row r="1234" spans="26:30">
      <c r="Z1234"/>
      <c r="AC1234"/>
      <c r="AD1234"/>
    </row>
    <row r="1235" spans="26:30">
      <c r="Z1235"/>
      <c r="AC1235"/>
      <c r="AD1235"/>
    </row>
    <row r="1236" spans="26:30">
      <c r="Z1236"/>
      <c r="AC1236"/>
      <c r="AD1236"/>
    </row>
    <row r="1237" spans="26:30">
      <c r="Z1237"/>
      <c r="AC1237"/>
      <c r="AD1237"/>
    </row>
    <row r="1238" spans="26:30">
      <c r="Z1238"/>
      <c r="AC1238"/>
      <c r="AD1238"/>
    </row>
    <row r="1239" spans="26:30">
      <c r="Z1239"/>
      <c r="AC1239"/>
      <c r="AD1239"/>
    </row>
    <row r="1240" spans="26:30">
      <c r="Z1240"/>
      <c r="AC1240"/>
      <c r="AD1240"/>
    </row>
    <row r="1241" spans="26:30">
      <c r="Z1241"/>
      <c r="AC1241"/>
      <c r="AD1241"/>
    </row>
    <row r="1242" spans="26:30">
      <c r="Z1242"/>
      <c r="AC1242"/>
      <c r="AD1242"/>
    </row>
    <row r="1243" spans="26:30">
      <c r="Z1243"/>
      <c r="AC1243"/>
      <c r="AD1243"/>
    </row>
    <row r="1244" spans="26:30">
      <c r="Z1244"/>
      <c r="AC1244"/>
      <c r="AD1244"/>
    </row>
    <row r="1245" spans="26:30">
      <c r="Z1245"/>
      <c r="AC1245"/>
      <c r="AD1245"/>
    </row>
    <row r="1246" spans="26:30">
      <c r="Z1246"/>
      <c r="AC1246"/>
      <c r="AD1246"/>
    </row>
    <row r="1247" spans="26:30">
      <c r="Z1247"/>
      <c r="AC1247"/>
      <c r="AD1247"/>
    </row>
    <row r="1248" spans="26:30">
      <c r="Z1248"/>
      <c r="AC1248"/>
      <c r="AD1248"/>
    </row>
    <row r="1249" spans="26:30">
      <c r="Z1249"/>
      <c r="AC1249"/>
      <c r="AD1249"/>
    </row>
    <row r="1250" spans="26:30">
      <c r="Z1250"/>
      <c r="AC1250"/>
      <c r="AD1250"/>
    </row>
    <row r="1251" spans="26:30">
      <c r="Z1251"/>
      <c r="AC1251"/>
      <c r="AD1251"/>
    </row>
    <row r="1252" spans="26:30">
      <c r="Z1252"/>
      <c r="AC1252"/>
      <c r="AD1252"/>
    </row>
    <row r="1253" spans="26:30">
      <c r="Z1253"/>
      <c r="AC1253"/>
      <c r="AD1253"/>
    </row>
    <row r="1254" spans="26:30">
      <c r="Z1254"/>
      <c r="AC1254"/>
      <c r="AD1254"/>
    </row>
    <row r="1255" spans="26:30">
      <c r="Z1255"/>
      <c r="AC1255"/>
      <c r="AD1255"/>
    </row>
    <row r="1256" spans="26:30">
      <c r="Z1256"/>
      <c r="AC1256"/>
      <c r="AD1256"/>
    </row>
    <row r="1257" spans="26:30">
      <c r="Z1257"/>
      <c r="AC1257"/>
      <c r="AD1257"/>
    </row>
    <row r="1258" spans="26:30">
      <c r="Z1258"/>
      <c r="AC1258"/>
      <c r="AD1258"/>
    </row>
    <row r="1259" spans="26:30">
      <c r="Z1259"/>
      <c r="AC1259"/>
      <c r="AD1259"/>
    </row>
    <row r="1260" spans="26:30">
      <c r="Z1260"/>
      <c r="AC1260"/>
      <c r="AD1260"/>
    </row>
    <row r="1261" spans="26:30">
      <c r="Z1261"/>
      <c r="AC1261"/>
      <c r="AD1261"/>
    </row>
    <row r="1262" spans="26:30">
      <c r="Z1262"/>
      <c r="AC1262"/>
      <c r="AD1262"/>
    </row>
    <row r="1263" spans="26:30">
      <c r="Z1263"/>
      <c r="AC1263"/>
      <c r="AD1263"/>
    </row>
    <row r="1264" spans="26:30">
      <c r="Z1264"/>
      <c r="AC1264"/>
      <c r="AD1264"/>
    </row>
    <row r="1265" spans="26:30">
      <c r="Z1265"/>
      <c r="AC1265"/>
      <c r="AD1265"/>
    </row>
    <row r="1266" spans="26:30">
      <c r="Z1266"/>
      <c r="AC1266"/>
      <c r="AD1266"/>
    </row>
    <row r="1267" spans="26:30">
      <c r="Z1267"/>
      <c r="AC1267"/>
      <c r="AD1267"/>
    </row>
    <row r="1268" spans="26:30">
      <c r="Z1268"/>
      <c r="AC1268"/>
      <c r="AD1268"/>
    </row>
    <row r="1269" spans="26:30">
      <c r="Z1269"/>
      <c r="AC1269"/>
      <c r="AD1269"/>
    </row>
    <row r="1270" spans="26:30">
      <c r="Z1270"/>
      <c r="AC1270"/>
      <c r="AD1270"/>
    </row>
    <row r="1271" spans="26:30">
      <c r="Z1271"/>
      <c r="AC1271"/>
      <c r="AD1271"/>
    </row>
    <row r="1272" spans="26:30">
      <c r="Z1272"/>
      <c r="AC1272"/>
      <c r="AD1272"/>
    </row>
    <row r="1273" spans="26:30">
      <c r="Z1273"/>
      <c r="AC1273"/>
      <c r="AD1273"/>
    </row>
    <row r="1274" spans="26:30">
      <c r="Z1274"/>
      <c r="AC1274"/>
      <c r="AD1274"/>
    </row>
    <row r="1275" spans="26:30">
      <c r="Z1275"/>
      <c r="AC1275"/>
      <c r="AD1275"/>
    </row>
    <row r="1276" spans="26:30">
      <c r="Z1276"/>
      <c r="AC1276"/>
      <c r="AD1276"/>
    </row>
    <row r="1277" spans="26:30">
      <c r="Z1277"/>
      <c r="AC1277"/>
      <c r="AD1277"/>
    </row>
    <row r="1278" spans="26:30">
      <c r="Z1278"/>
      <c r="AC1278"/>
      <c r="AD1278"/>
    </row>
    <row r="1279" spans="26:30">
      <c r="Z1279"/>
      <c r="AC1279"/>
      <c r="AD1279"/>
    </row>
    <row r="1280" spans="26:30">
      <c r="Z1280"/>
      <c r="AC1280"/>
      <c r="AD1280"/>
    </row>
    <row r="1281" spans="26:30">
      <c r="Z1281"/>
      <c r="AC1281"/>
      <c r="AD1281"/>
    </row>
    <row r="1282" spans="26:30">
      <c r="Z1282"/>
      <c r="AC1282"/>
      <c r="AD1282"/>
    </row>
    <row r="1283" spans="26:30">
      <c r="Z1283"/>
      <c r="AC1283"/>
      <c r="AD1283"/>
    </row>
    <row r="1284" spans="26:30">
      <c r="Z1284"/>
      <c r="AC1284"/>
      <c r="AD1284"/>
    </row>
    <row r="1285" spans="26:30">
      <c r="Z1285"/>
      <c r="AC1285"/>
      <c r="AD1285"/>
    </row>
    <row r="1286" spans="26:30">
      <c r="Z1286"/>
      <c r="AC1286"/>
      <c r="AD1286"/>
    </row>
    <row r="1287" spans="26:30">
      <c r="Z1287"/>
      <c r="AC1287"/>
      <c r="AD1287"/>
    </row>
    <row r="1288" spans="26:30">
      <c r="Z1288"/>
      <c r="AC1288"/>
      <c r="AD1288"/>
    </row>
    <row r="1289" spans="26:30">
      <c r="Z1289"/>
      <c r="AC1289"/>
      <c r="AD1289"/>
    </row>
    <row r="1290" spans="26:30">
      <c r="Z1290"/>
      <c r="AC1290"/>
      <c r="AD1290"/>
    </row>
    <row r="1291" spans="26:30">
      <c r="Z1291"/>
      <c r="AC1291"/>
      <c r="AD1291"/>
    </row>
    <row r="1292" spans="26:30">
      <c r="Z1292"/>
      <c r="AC1292"/>
      <c r="AD1292"/>
    </row>
    <row r="1293" spans="26:30">
      <c r="Z1293"/>
      <c r="AC1293"/>
      <c r="AD1293"/>
    </row>
    <row r="1294" spans="26:30">
      <c r="Z1294"/>
      <c r="AC1294"/>
      <c r="AD1294"/>
    </row>
    <row r="1295" spans="26:30">
      <c r="Z1295"/>
      <c r="AC1295"/>
      <c r="AD1295"/>
    </row>
    <row r="1296" spans="26:30">
      <c r="Z1296"/>
      <c r="AC1296"/>
      <c r="AD1296"/>
    </row>
    <row r="1297" spans="26:30">
      <c r="Z1297"/>
      <c r="AC1297"/>
      <c r="AD1297"/>
    </row>
    <row r="1298" spans="26:30">
      <c r="Z1298"/>
      <c r="AC1298"/>
      <c r="AD1298"/>
    </row>
    <row r="1299" spans="26:30">
      <c r="Z1299"/>
      <c r="AC1299"/>
      <c r="AD1299"/>
    </row>
    <row r="1300" spans="26:30">
      <c r="Z1300"/>
      <c r="AC1300"/>
      <c r="AD1300"/>
    </row>
    <row r="1301" spans="26:30">
      <c r="Z1301"/>
      <c r="AC1301"/>
      <c r="AD1301"/>
    </row>
    <row r="1302" spans="26:30">
      <c r="Z1302"/>
      <c r="AC1302"/>
      <c r="AD1302"/>
    </row>
    <row r="1303" spans="26:30">
      <c r="Z1303"/>
      <c r="AC1303"/>
      <c r="AD1303"/>
    </row>
    <row r="1304" spans="26:30">
      <c r="Z1304"/>
      <c r="AC1304"/>
      <c r="AD1304"/>
    </row>
    <row r="1305" spans="26:30">
      <c r="Z1305"/>
      <c r="AC1305"/>
      <c r="AD1305"/>
    </row>
    <row r="1306" spans="26:30">
      <c r="Z1306"/>
      <c r="AC1306"/>
      <c r="AD1306"/>
    </row>
    <row r="1307" spans="26:30">
      <c r="Z1307"/>
      <c r="AC1307"/>
      <c r="AD1307"/>
    </row>
    <row r="1308" spans="26:30">
      <c r="Z1308"/>
      <c r="AC1308"/>
      <c r="AD1308"/>
    </row>
    <row r="1309" spans="26:30">
      <c r="Z1309"/>
      <c r="AC1309"/>
      <c r="AD1309"/>
    </row>
    <row r="1310" spans="26:30">
      <c r="Z1310"/>
      <c r="AC1310"/>
      <c r="AD1310"/>
    </row>
    <row r="1311" spans="26:30">
      <c r="Z1311"/>
      <c r="AC1311"/>
      <c r="AD1311"/>
    </row>
    <row r="1312" spans="26:30">
      <c r="Z1312"/>
      <c r="AC1312"/>
      <c r="AD1312"/>
    </row>
    <row r="1313" spans="26:30">
      <c r="Z1313"/>
      <c r="AC1313"/>
      <c r="AD1313"/>
    </row>
    <row r="1314" spans="26:30">
      <c r="Z1314"/>
      <c r="AC1314"/>
      <c r="AD1314"/>
    </row>
    <row r="1315" spans="26:30">
      <c r="Z1315"/>
      <c r="AC1315"/>
      <c r="AD1315"/>
    </row>
    <row r="1316" spans="26:30">
      <c r="Z1316"/>
      <c r="AC1316"/>
      <c r="AD1316"/>
    </row>
    <row r="1317" spans="26:30">
      <c r="Z1317"/>
      <c r="AC1317"/>
      <c r="AD1317"/>
    </row>
    <row r="1318" spans="26:30">
      <c r="Z1318"/>
      <c r="AC1318"/>
      <c r="AD1318"/>
    </row>
    <row r="1319" spans="26:30">
      <c r="Z1319"/>
      <c r="AC1319"/>
      <c r="AD1319"/>
    </row>
    <row r="1320" spans="26:30">
      <c r="Z1320"/>
      <c r="AC1320"/>
      <c r="AD1320"/>
    </row>
    <row r="1321" spans="26:30">
      <c r="Z1321"/>
      <c r="AC1321"/>
      <c r="AD1321"/>
    </row>
    <row r="1322" spans="26:30">
      <c r="Z1322"/>
      <c r="AC1322"/>
      <c r="AD1322"/>
    </row>
    <row r="1323" spans="26:30">
      <c r="Z1323"/>
      <c r="AC1323"/>
      <c r="AD1323"/>
    </row>
    <row r="1324" spans="26:30">
      <c r="Z1324"/>
      <c r="AC1324"/>
      <c r="AD1324"/>
    </row>
    <row r="1325" spans="26:30">
      <c r="Z1325"/>
      <c r="AC1325"/>
      <c r="AD1325"/>
    </row>
    <row r="1326" spans="26:30">
      <c r="Z1326"/>
      <c r="AC1326"/>
      <c r="AD1326"/>
    </row>
    <row r="1327" spans="26:30">
      <c r="Z1327"/>
      <c r="AC1327"/>
      <c r="AD1327"/>
    </row>
    <row r="1328" spans="26:30">
      <c r="Z1328"/>
      <c r="AC1328"/>
      <c r="AD1328"/>
    </row>
    <row r="1329" spans="26:30">
      <c r="Z1329"/>
      <c r="AC1329"/>
      <c r="AD1329"/>
    </row>
    <row r="1330" spans="26:30">
      <c r="Z1330"/>
      <c r="AC1330"/>
      <c r="AD1330"/>
    </row>
    <row r="1331" spans="26:30">
      <c r="Z1331"/>
      <c r="AC1331"/>
      <c r="AD1331"/>
    </row>
    <row r="1332" spans="26:30">
      <c r="Z1332"/>
      <c r="AC1332"/>
      <c r="AD1332"/>
    </row>
    <row r="1333" spans="26:30">
      <c r="Z1333"/>
      <c r="AC1333"/>
      <c r="AD1333"/>
    </row>
    <row r="1334" spans="26:30">
      <c r="Z1334"/>
      <c r="AC1334"/>
      <c r="AD1334"/>
    </row>
    <row r="1335" spans="26:30">
      <c r="Z1335"/>
      <c r="AC1335"/>
      <c r="AD1335"/>
    </row>
    <row r="1336" spans="26:30">
      <c r="Z1336"/>
      <c r="AC1336"/>
      <c r="AD1336"/>
    </row>
    <row r="1337" spans="26:30">
      <c r="Z1337"/>
      <c r="AC1337"/>
      <c r="AD1337"/>
    </row>
    <row r="1338" spans="26:30">
      <c r="Z1338"/>
      <c r="AC1338"/>
      <c r="AD1338"/>
    </row>
    <row r="1339" spans="26:30">
      <c r="Z1339"/>
      <c r="AC1339"/>
      <c r="AD1339"/>
    </row>
    <row r="1340" spans="26:30">
      <c r="Z1340"/>
      <c r="AC1340"/>
      <c r="AD1340"/>
    </row>
    <row r="1341" spans="26:30">
      <c r="Z1341"/>
      <c r="AC1341"/>
      <c r="AD1341"/>
    </row>
    <row r="1342" spans="26:30">
      <c r="Z1342"/>
      <c r="AC1342"/>
      <c r="AD1342"/>
    </row>
    <row r="1343" spans="26:30">
      <c r="Z1343"/>
      <c r="AC1343"/>
      <c r="AD1343"/>
    </row>
    <row r="1344" spans="26:30">
      <c r="Z1344"/>
      <c r="AC1344"/>
      <c r="AD1344"/>
    </row>
    <row r="1345" spans="26:30">
      <c r="Z1345"/>
      <c r="AC1345"/>
      <c r="AD1345"/>
    </row>
    <row r="1346" spans="26:30">
      <c r="Z1346"/>
      <c r="AC1346"/>
      <c r="AD1346"/>
    </row>
    <row r="1347" spans="26:30">
      <c r="Z1347"/>
      <c r="AC1347"/>
      <c r="AD1347"/>
    </row>
    <row r="1348" spans="26:30">
      <c r="Z1348"/>
      <c r="AC1348"/>
      <c r="AD1348"/>
    </row>
    <row r="1349" spans="26:30">
      <c r="Z1349"/>
      <c r="AC1349"/>
      <c r="AD1349"/>
    </row>
    <row r="1350" spans="26:30">
      <c r="Z1350"/>
      <c r="AC1350"/>
      <c r="AD1350"/>
    </row>
    <row r="1351" spans="26:30">
      <c r="Z1351"/>
      <c r="AC1351"/>
      <c r="AD1351"/>
    </row>
    <row r="1352" spans="26:30">
      <c r="Z1352"/>
      <c r="AC1352"/>
      <c r="AD1352"/>
    </row>
    <row r="1353" spans="26:30">
      <c r="Z1353"/>
      <c r="AC1353"/>
      <c r="AD1353"/>
    </row>
    <row r="1354" spans="26:30">
      <c r="Z1354"/>
      <c r="AC1354"/>
      <c r="AD1354"/>
    </row>
    <row r="1355" spans="26:30">
      <c r="Z1355"/>
      <c r="AC1355"/>
      <c r="AD1355"/>
    </row>
    <row r="1356" spans="26:30">
      <c r="Z1356"/>
      <c r="AC1356"/>
      <c r="AD1356"/>
    </row>
    <row r="1357" spans="26:30">
      <c r="Z1357"/>
      <c r="AC1357"/>
      <c r="AD1357"/>
    </row>
    <row r="1358" spans="26:30">
      <c r="Z1358"/>
      <c r="AC1358"/>
      <c r="AD1358"/>
    </row>
    <row r="1359" spans="26:30">
      <c r="Z1359"/>
      <c r="AC1359"/>
      <c r="AD1359"/>
    </row>
    <row r="1360" spans="26:30">
      <c r="Z1360"/>
      <c r="AC1360"/>
      <c r="AD1360"/>
    </row>
    <row r="1361" spans="26:30">
      <c r="Z1361"/>
      <c r="AC1361"/>
      <c r="AD1361"/>
    </row>
    <row r="1362" spans="26:30">
      <c r="Z1362"/>
      <c r="AC1362"/>
      <c r="AD1362"/>
    </row>
    <row r="1363" spans="26:30">
      <c r="Z1363"/>
      <c r="AC1363"/>
      <c r="AD1363"/>
    </row>
    <row r="1364" spans="26:30">
      <c r="Z1364"/>
      <c r="AC1364"/>
      <c r="AD1364"/>
    </row>
    <row r="1365" spans="26:30">
      <c r="Z1365"/>
      <c r="AC1365"/>
      <c r="AD1365"/>
    </row>
    <row r="1366" spans="26:30">
      <c r="Z1366"/>
      <c r="AC1366"/>
      <c r="AD1366"/>
    </row>
    <row r="1367" spans="26:30">
      <c r="Z1367"/>
      <c r="AC1367"/>
      <c r="AD1367"/>
    </row>
    <row r="1368" spans="26:30">
      <c r="Z1368"/>
      <c r="AC1368"/>
      <c r="AD1368"/>
    </row>
    <row r="1369" spans="26:30">
      <c r="Z1369"/>
      <c r="AC1369"/>
      <c r="AD1369"/>
    </row>
    <row r="1370" spans="26:30">
      <c r="Z1370"/>
      <c r="AC1370"/>
      <c r="AD1370"/>
    </row>
    <row r="1371" spans="26:30">
      <c r="Z1371"/>
      <c r="AC1371"/>
      <c r="AD1371"/>
    </row>
    <row r="1372" spans="26:30">
      <c r="Z1372"/>
      <c r="AC1372"/>
      <c r="AD1372"/>
    </row>
    <row r="1373" spans="26:30">
      <c r="Z1373"/>
      <c r="AC1373"/>
      <c r="AD1373"/>
    </row>
    <row r="1374" spans="26:30">
      <c r="Z1374"/>
      <c r="AC1374"/>
      <c r="AD1374"/>
    </row>
    <row r="1375" spans="26:30">
      <c r="Z1375"/>
      <c r="AC1375"/>
      <c r="AD1375"/>
    </row>
    <row r="1376" spans="26:30">
      <c r="Z1376"/>
      <c r="AC1376"/>
      <c r="AD1376"/>
    </row>
    <row r="1377" spans="26:30">
      <c r="Z1377"/>
      <c r="AC1377"/>
      <c r="AD1377"/>
    </row>
    <row r="1378" spans="26:30">
      <c r="Z1378"/>
      <c r="AC1378"/>
      <c r="AD1378"/>
    </row>
    <row r="1379" spans="26:30">
      <c r="Z1379"/>
      <c r="AC1379"/>
      <c r="AD1379"/>
    </row>
    <row r="1380" spans="26:30">
      <c r="Z1380"/>
      <c r="AC1380"/>
      <c r="AD1380"/>
    </row>
    <row r="1381" spans="26:30">
      <c r="Z1381"/>
      <c r="AC1381"/>
      <c r="AD1381"/>
    </row>
    <row r="1382" spans="26:30">
      <c r="Z1382"/>
      <c r="AC1382"/>
      <c r="AD1382"/>
    </row>
    <row r="1383" spans="26:30">
      <c r="Z1383"/>
      <c r="AC1383"/>
      <c r="AD1383"/>
    </row>
    <row r="1384" spans="26:30">
      <c r="Z1384"/>
      <c r="AC1384"/>
      <c r="AD1384"/>
    </row>
    <row r="1385" spans="26:30">
      <c r="Z1385"/>
      <c r="AC1385"/>
      <c r="AD1385"/>
    </row>
    <row r="1386" spans="26:30">
      <c r="Z1386"/>
      <c r="AC1386"/>
      <c r="AD1386"/>
    </row>
    <row r="1387" spans="26:30">
      <c r="Z1387"/>
      <c r="AC1387"/>
      <c r="AD1387"/>
    </row>
    <row r="1388" spans="26:30">
      <c r="Z1388"/>
      <c r="AC1388"/>
      <c r="AD1388"/>
    </row>
    <row r="1389" spans="26:30">
      <c r="Z1389"/>
      <c r="AC1389"/>
      <c r="AD1389"/>
    </row>
    <row r="1390" spans="26:30">
      <c r="Z1390"/>
      <c r="AC1390"/>
      <c r="AD1390"/>
    </row>
    <row r="1391" spans="26:30">
      <c r="Z1391"/>
      <c r="AC1391"/>
      <c r="AD1391"/>
    </row>
    <row r="1392" spans="26:30">
      <c r="Z1392"/>
      <c r="AC1392"/>
      <c r="AD1392"/>
    </row>
    <row r="1393" spans="26:30">
      <c r="Z1393"/>
      <c r="AC1393"/>
      <c r="AD1393"/>
    </row>
    <row r="1394" spans="26:30">
      <c r="Z1394"/>
      <c r="AC1394"/>
      <c r="AD1394"/>
    </row>
    <row r="1395" spans="26:30">
      <c r="Z1395"/>
      <c r="AC1395"/>
      <c r="AD1395"/>
    </row>
    <row r="1396" spans="26:30">
      <c r="Z1396"/>
      <c r="AC1396"/>
      <c r="AD1396"/>
    </row>
    <row r="1397" spans="26:30">
      <c r="Z1397"/>
      <c r="AC1397"/>
      <c r="AD1397"/>
    </row>
    <row r="1398" spans="26:30">
      <c r="Z1398"/>
      <c r="AC1398"/>
      <c r="AD1398"/>
    </row>
    <row r="1399" spans="26:30">
      <c r="Z1399"/>
      <c r="AC1399"/>
      <c r="AD1399"/>
    </row>
    <row r="1400" spans="26:30">
      <c r="Z1400"/>
      <c r="AC1400"/>
      <c r="AD1400"/>
    </row>
    <row r="1401" spans="26:30">
      <c r="Z1401"/>
      <c r="AC1401"/>
      <c r="AD1401"/>
    </row>
    <row r="1402" spans="26:30">
      <c r="Z1402"/>
      <c r="AC1402"/>
      <c r="AD1402"/>
    </row>
    <row r="1403" spans="26:30">
      <c r="Z1403"/>
      <c r="AC1403"/>
      <c r="AD1403"/>
    </row>
    <row r="1404" spans="26:30">
      <c r="Z1404"/>
      <c r="AC1404"/>
      <c r="AD1404"/>
    </row>
    <row r="1405" spans="26:30">
      <c r="Z1405"/>
      <c r="AC1405"/>
      <c r="AD1405"/>
    </row>
    <row r="1406" spans="26:30">
      <c r="Z1406"/>
      <c r="AC1406"/>
      <c r="AD1406"/>
    </row>
    <row r="1407" spans="26:30">
      <c r="Z1407"/>
      <c r="AC1407"/>
      <c r="AD1407"/>
    </row>
    <row r="1408" spans="26:30">
      <c r="Z1408"/>
      <c r="AC1408"/>
      <c r="AD1408"/>
    </row>
    <row r="1409" spans="26:30">
      <c r="Z1409"/>
      <c r="AC1409"/>
      <c r="AD1409"/>
    </row>
    <row r="1410" spans="26:30">
      <c r="Z1410"/>
      <c r="AC1410"/>
      <c r="AD1410"/>
    </row>
    <row r="1411" spans="26:30">
      <c r="Z1411"/>
      <c r="AC1411"/>
      <c r="AD1411"/>
    </row>
    <row r="1412" spans="26:30">
      <c r="Z1412"/>
      <c r="AC1412"/>
      <c r="AD1412"/>
    </row>
    <row r="1413" spans="26:30">
      <c r="Z1413"/>
      <c r="AC1413"/>
      <c r="AD1413"/>
    </row>
    <row r="1414" spans="26:30">
      <c r="Z1414"/>
      <c r="AC1414"/>
      <c r="AD1414"/>
    </row>
    <row r="1415" spans="26:30">
      <c r="Z1415"/>
      <c r="AC1415"/>
      <c r="AD1415"/>
    </row>
    <row r="1416" spans="26:30">
      <c r="Z1416"/>
      <c r="AC1416"/>
      <c r="AD1416"/>
    </row>
    <row r="1417" spans="26:30">
      <c r="Z1417"/>
      <c r="AC1417"/>
      <c r="AD1417"/>
    </row>
    <row r="1418" spans="26:30">
      <c r="Z1418"/>
      <c r="AC1418"/>
      <c r="AD1418"/>
    </row>
    <row r="1419" spans="26:30">
      <c r="Z1419"/>
      <c r="AC1419"/>
      <c r="AD1419"/>
    </row>
    <row r="1420" spans="26:30">
      <c r="Z1420"/>
      <c r="AC1420"/>
      <c r="AD1420"/>
    </row>
    <row r="1421" spans="26:30">
      <c r="Z1421"/>
      <c r="AC1421"/>
      <c r="AD1421"/>
    </row>
    <row r="1422" spans="26:30">
      <c r="Z1422"/>
      <c r="AC1422"/>
      <c r="AD1422"/>
    </row>
    <row r="1423" spans="26:30">
      <c r="Z1423"/>
      <c r="AC1423"/>
      <c r="AD1423"/>
    </row>
    <row r="1424" spans="26:30">
      <c r="Z1424"/>
      <c r="AC1424"/>
      <c r="AD1424"/>
    </row>
    <row r="1425" spans="26:30">
      <c r="Z1425"/>
      <c r="AC1425"/>
      <c r="AD1425"/>
    </row>
    <row r="1426" spans="26:30">
      <c r="Z1426"/>
      <c r="AC1426"/>
      <c r="AD1426"/>
    </row>
    <row r="1427" spans="26:30">
      <c r="Z1427"/>
      <c r="AC1427"/>
      <c r="AD1427"/>
    </row>
    <row r="1428" spans="26:30">
      <c r="Z1428"/>
      <c r="AC1428"/>
      <c r="AD1428"/>
    </row>
    <row r="1429" spans="26:30">
      <c r="Z1429"/>
      <c r="AC1429"/>
      <c r="AD1429"/>
    </row>
    <row r="1430" spans="26:30">
      <c r="Z1430"/>
      <c r="AC1430"/>
      <c r="AD1430"/>
    </row>
    <row r="1431" spans="26:30">
      <c r="Z1431"/>
      <c r="AC1431"/>
      <c r="AD1431"/>
    </row>
    <row r="1432" spans="26:30">
      <c r="Z1432"/>
      <c r="AC1432"/>
      <c r="AD1432"/>
    </row>
    <row r="1433" spans="26:30">
      <c r="Z1433"/>
      <c r="AC1433"/>
      <c r="AD1433"/>
    </row>
    <row r="1434" spans="26:30">
      <c r="Z1434"/>
      <c r="AC1434"/>
      <c r="AD1434"/>
    </row>
    <row r="1435" spans="26:30">
      <c r="Z1435"/>
      <c r="AC1435"/>
      <c r="AD1435"/>
    </row>
    <row r="1436" spans="26:30">
      <c r="Z1436"/>
      <c r="AC1436"/>
      <c r="AD1436"/>
    </row>
    <row r="1437" spans="26:30">
      <c r="Z1437"/>
      <c r="AC1437"/>
      <c r="AD1437"/>
    </row>
    <row r="1438" spans="26:30">
      <c r="Z1438"/>
      <c r="AC1438"/>
      <c r="AD1438"/>
    </row>
    <row r="1439" spans="26:30">
      <c r="Z1439"/>
      <c r="AC1439"/>
      <c r="AD1439"/>
    </row>
    <row r="1440" spans="26:30">
      <c r="Z1440"/>
      <c r="AC1440"/>
      <c r="AD1440"/>
    </row>
    <row r="1441" spans="26:30">
      <c r="Z1441"/>
      <c r="AC1441"/>
      <c r="AD1441"/>
    </row>
    <row r="1442" spans="26:30">
      <c r="Z1442"/>
      <c r="AC1442"/>
      <c r="AD1442"/>
    </row>
    <row r="1443" spans="26:30">
      <c r="Z1443"/>
      <c r="AC1443"/>
      <c r="AD1443"/>
    </row>
    <row r="1444" spans="26:30">
      <c r="Z1444"/>
      <c r="AC1444"/>
      <c r="AD1444"/>
    </row>
    <row r="1445" spans="26:30">
      <c r="Z1445"/>
      <c r="AC1445"/>
      <c r="AD1445"/>
    </row>
    <row r="1446" spans="26:30">
      <c r="Z1446"/>
      <c r="AC1446"/>
      <c r="AD1446"/>
    </row>
    <row r="1447" spans="26:30">
      <c r="Z1447"/>
      <c r="AC1447"/>
      <c r="AD1447"/>
    </row>
    <row r="1448" spans="26:30">
      <c r="Z1448"/>
      <c r="AC1448"/>
      <c r="AD1448"/>
    </row>
    <row r="1449" spans="26:30">
      <c r="Z1449"/>
      <c r="AC1449"/>
      <c r="AD1449"/>
    </row>
    <row r="1450" spans="26:30">
      <c r="Z1450"/>
      <c r="AC1450"/>
      <c r="AD1450"/>
    </row>
    <row r="1451" spans="26:30">
      <c r="Z1451"/>
      <c r="AC1451"/>
      <c r="AD1451"/>
    </row>
    <row r="1452" spans="26:30">
      <c r="Z1452"/>
      <c r="AC1452"/>
      <c r="AD1452"/>
    </row>
    <row r="1453" spans="26:30">
      <c r="Z1453"/>
      <c r="AC1453"/>
      <c r="AD1453"/>
    </row>
    <row r="1454" spans="26:30">
      <c r="Z1454"/>
      <c r="AC1454"/>
      <c r="AD1454"/>
    </row>
    <row r="1455" spans="26:30">
      <c r="Z1455"/>
      <c r="AC1455"/>
      <c r="AD1455"/>
    </row>
    <row r="1456" spans="26:30">
      <c r="Z1456"/>
      <c r="AC1456"/>
      <c r="AD1456"/>
    </row>
    <row r="1457" spans="26:30">
      <c r="Z1457"/>
      <c r="AC1457"/>
      <c r="AD1457"/>
    </row>
    <row r="1458" spans="26:30">
      <c r="Z1458"/>
      <c r="AC1458"/>
      <c r="AD1458"/>
    </row>
    <row r="1459" spans="26:30">
      <c r="Z1459"/>
      <c r="AC1459"/>
      <c r="AD1459"/>
    </row>
    <row r="1460" spans="26:30">
      <c r="Z1460"/>
      <c r="AC1460"/>
      <c r="AD1460"/>
    </row>
    <row r="1461" spans="26:30">
      <c r="Z1461"/>
      <c r="AC1461"/>
      <c r="AD1461"/>
    </row>
    <row r="1462" spans="26:30">
      <c r="Z1462"/>
      <c r="AC1462"/>
      <c r="AD1462"/>
    </row>
    <row r="1463" spans="26:30">
      <c r="Z1463"/>
      <c r="AC1463"/>
      <c r="AD1463"/>
    </row>
    <row r="1464" spans="26:30">
      <c r="Z1464"/>
      <c r="AC1464"/>
      <c r="AD1464"/>
    </row>
    <row r="1465" spans="26:30">
      <c r="Z1465"/>
      <c r="AC1465"/>
      <c r="AD1465"/>
    </row>
    <row r="1466" spans="26:30">
      <c r="Z1466"/>
      <c r="AC1466"/>
      <c r="AD1466"/>
    </row>
    <row r="1467" spans="26:30">
      <c r="Z1467"/>
      <c r="AC1467"/>
      <c r="AD1467"/>
    </row>
    <row r="1468" spans="26:30">
      <c r="Z1468"/>
      <c r="AC1468"/>
      <c r="AD1468"/>
    </row>
    <row r="1469" spans="26:30">
      <c r="Z1469"/>
      <c r="AC1469"/>
      <c r="AD1469"/>
    </row>
    <row r="1470" spans="26:30">
      <c r="Z1470"/>
      <c r="AC1470"/>
      <c r="AD1470"/>
    </row>
    <row r="1471" spans="26:30">
      <c r="Z1471"/>
      <c r="AC1471"/>
      <c r="AD1471"/>
    </row>
    <row r="1472" spans="26:30">
      <c r="Z1472"/>
      <c r="AC1472"/>
      <c r="AD1472"/>
    </row>
    <row r="1473" spans="26:30">
      <c r="Z1473"/>
      <c r="AC1473"/>
      <c r="AD1473"/>
    </row>
    <row r="1474" spans="26:30">
      <c r="Z1474"/>
      <c r="AC1474"/>
      <c r="AD1474"/>
    </row>
    <row r="1475" spans="26:30">
      <c r="Z1475"/>
      <c r="AC1475"/>
      <c r="AD1475"/>
    </row>
    <row r="1476" spans="26:30">
      <c r="Z1476"/>
      <c r="AC1476"/>
      <c r="AD1476"/>
    </row>
    <row r="1477" spans="26:30">
      <c r="Z1477"/>
      <c r="AC1477"/>
      <c r="AD1477"/>
    </row>
    <row r="1478" spans="26:30">
      <c r="Z1478"/>
      <c r="AC1478"/>
      <c r="AD1478"/>
    </row>
    <row r="1479" spans="26:30">
      <c r="Z1479"/>
      <c r="AC1479"/>
      <c r="AD1479"/>
    </row>
    <row r="1480" spans="26:30">
      <c r="Z1480"/>
      <c r="AC1480"/>
      <c r="AD1480"/>
    </row>
    <row r="1481" spans="26:30">
      <c r="Z1481"/>
      <c r="AC1481"/>
      <c r="AD1481"/>
    </row>
    <row r="1482" spans="26:30">
      <c r="Z1482"/>
      <c r="AC1482"/>
      <c r="AD1482"/>
    </row>
    <row r="1483" spans="26:30">
      <c r="Z1483"/>
      <c r="AC1483"/>
      <c r="AD1483"/>
    </row>
    <row r="1484" spans="26:30">
      <c r="Z1484"/>
      <c r="AC1484"/>
      <c r="AD1484"/>
    </row>
    <row r="1485" spans="26:30">
      <c r="Z1485"/>
      <c r="AC1485"/>
      <c r="AD1485"/>
    </row>
    <row r="1486" spans="26:30">
      <c r="Z1486"/>
      <c r="AC1486"/>
      <c r="AD1486"/>
    </row>
    <row r="1487" spans="26:30">
      <c r="Z1487"/>
      <c r="AC1487"/>
      <c r="AD1487"/>
    </row>
    <row r="1488" spans="26:30">
      <c r="Z1488"/>
      <c r="AC1488"/>
      <c r="AD1488"/>
    </row>
    <row r="1489" spans="26:30">
      <c r="Z1489"/>
      <c r="AC1489"/>
      <c r="AD1489"/>
    </row>
    <row r="1490" spans="26:30">
      <c r="Z1490"/>
      <c r="AC1490"/>
      <c r="AD1490"/>
    </row>
    <row r="1491" spans="26:30">
      <c r="Z1491"/>
      <c r="AC1491"/>
      <c r="AD1491"/>
    </row>
    <row r="1492" spans="26:30">
      <c r="Z1492"/>
      <c r="AC1492"/>
      <c r="AD1492"/>
    </row>
    <row r="1493" spans="26:30">
      <c r="Z1493"/>
      <c r="AC1493"/>
      <c r="AD1493"/>
    </row>
    <row r="1494" spans="26:30">
      <c r="Z1494"/>
      <c r="AC1494"/>
      <c r="AD1494"/>
    </row>
    <row r="1495" spans="26:30">
      <c r="Z1495"/>
      <c r="AC1495"/>
      <c r="AD1495"/>
    </row>
    <row r="1496" spans="26:30">
      <c r="Z1496"/>
      <c r="AC1496"/>
      <c r="AD1496"/>
    </row>
    <row r="1497" spans="26:30">
      <c r="Z1497"/>
      <c r="AC1497"/>
      <c r="AD1497"/>
    </row>
    <row r="1498" spans="26:30">
      <c r="Z1498"/>
      <c r="AC1498"/>
      <c r="AD1498"/>
    </row>
    <row r="1499" spans="26:30">
      <c r="Z1499"/>
      <c r="AC1499"/>
      <c r="AD1499"/>
    </row>
    <row r="1500" spans="26:30">
      <c r="Z1500"/>
      <c r="AC1500"/>
      <c r="AD1500"/>
    </row>
    <row r="1501" spans="26:30">
      <c r="Z1501"/>
      <c r="AC1501"/>
      <c r="AD1501"/>
    </row>
    <row r="1502" spans="26:30">
      <c r="Z1502"/>
      <c r="AC1502"/>
      <c r="AD1502"/>
    </row>
    <row r="1503" spans="26:30">
      <c r="Z1503"/>
      <c r="AC1503"/>
      <c r="AD1503"/>
    </row>
    <row r="1504" spans="26:30">
      <c r="Z1504"/>
      <c r="AC1504"/>
      <c r="AD1504"/>
    </row>
    <row r="1505" spans="26:30">
      <c r="Z1505"/>
      <c r="AC1505"/>
      <c r="AD1505"/>
    </row>
    <row r="1506" spans="26:30">
      <c r="Z1506"/>
      <c r="AC1506"/>
      <c r="AD1506"/>
    </row>
    <row r="1507" spans="26:30">
      <c r="Z1507"/>
      <c r="AC1507"/>
      <c r="AD1507"/>
    </row>
    <row r="1508" spans="26:30">
      <c r="Z1508"/>
      <c r="AC1508"/>
      <c r="AD1508"/>
    </row>
    <row r="1509" spans="26:30">
      <c r="Z1509"/>
      <c r="AC1509"/>
      <c r="AD1509"/>
    </row>
    <row r="1510" spans="26:30">
      <c r="Z1510"/>
      <c r="AC1510"/>
      <c r="AD1510"/>
    </row>
    <row r="1511" spans="26:30">
      <c r="Z1511"/>
      <c r="AC1511"/>
      <c r="AD1511"/>
    </row>
    <row r="1512" spans="26:30">
      <c r="Z1512"/>
      <c r="AC1512"/>
      <c r="AD1512"/>
    </row>
    <row r="1513" spans="26:30">
      <c r="Z1513"/>
      <c r="AC1513"/>
      <c r="AD1513"/>
    </row>
    <row r="1514" spans="26:30">
      <c r="Z1514"/>
      <c r="AC1514"/>
      <c r="AD1514"/>
    </row>
    <row r="1515" spans="26:30">
      <c r="Z1515"/>
      <c r="AC1515"/>
      <c r="AD1515"/>
    </row>
    <row r="1516" spans="26:30">
      <c r="Z1516"/>
      <c r="AC1516"/>
      <c r="AD1516"/>
    </row>
    <row r="1517" spans="26:30">
      <c r="Z1517"/>
      <c r="AC1517"/>
      <c r="AD1517"/>
    </row>
    <row r="1518" spans="26:30">
      <c r="Z1518"/>
      <c r="AC1518"/>
      <c r="AD1518"/>
    </row>
    <row r="1519" spans="26:30">
      <c r="Z1519"/>
      <c r="AC1519"/>
      <c r="AD1519"/>
    </row>
    <row r="1520" spans="26:30">
      <c r="Z1520"/>
      <c r="AC1520"/>
      <c r="AD1520"/>
    </row>
    <row r="1521" spans="26:30">
      <c r="Z1521"/>
      <c r="AC1521"/>
      <c r="AD1521"/>
    </row>
    <row r="1522" spans="26:30">
      <c r="Z1522"/>
      <c r="AC1522"/>
      <c r="AD1522"/>
    </row>
    <row r="1523" spans="26:30">
      <c r="Z1523"/>
      <c r="AC1523"/>
      <c r="AD1523"/>
    </row>
    <row r="1524" spans="26:30">
      <c r="Z1524"/>
      <c r="AC1524"/>
      <c r="AD1524"/>
    </row>
    <row r="1525" spans="26:30">
      <c r="Z1525"/>
      <c r="AC1525"/>
      <c r="AD1525"/>
    </row>
    <row r="1526" spans="26:30">
      <c r="Z1526"/>
      <c r="AC1526"/>
      <c r="AD1526"/>
    </row>
    <row r="1527" spans="26:30">
      <c r="Z1527"/>
      <c r="AC1527"/>
      <c r="AD1527"/>
    </row>
    <row r="1528" spans="26:30">
      <c r="Z1528"/>
      <c r="AC1528"/>
      <c r="AD1528"/>
    </row>
    <row r="1529" spans="26:30">
      <c r="Z1529"/>
      <c r="AC1529"/>
      <c r="AD1529"/>
    </row>
    <row r="1530" spans="26:30">
      <c r="Z1530"/>
      <c r="AC1530"/>
      <c r="AD1530"/>
    </row>
    <row r="1531" spans="26:30">
      <c r="Z1531"/>
      <c r="AC1531"/>
      <c r="AD1531"/>
    </row>
    <row r="1532" spans="26:30">
      <c r="Z1532"/>
      <c r="AC1532"/>
      <c r="AD1532"/>
    </row>
    <row r="1533" spans="26:30">
      <c r="Z1533"/>
      <c r="AC1533"/>
      <c r="AD1533"/>
    </row>
    <row r="1534" spans="26:30">
      <c r="Z1534"/>
      <c r="AC1534"/>
      <c r="AD1534"/>
    </row>
    <row r="1535" spans="26:30">
      <c r="Z1535"/>
      <c r="AC1535"/>
      <c r="AD1535"/>
    </row>
    <row r="1536" spans="26:30">
      <c r="Z1536"/>
      <c r="AC1536"/>
      <c r="AD1536"/>
    </row>
    <row r="1537" spans="26:30">
      <c r="Z1537"/>
      <c r="AC1537"/>
      <c r="AD1537"/>
    </row>
    <row r="1538" spans="26:30">
      <c r="Z1538"/>
      <c r="AC1538"/>
      <c r="AD1538"/>
    </row>
    <row r="1539" spans="26:30">
      <c r="Z1539"/>
      <c r="AC1539"/>
      <c r="AD1539"/>
    </row>
    <row r="1540" spans="26:30">
      <c r="Z1540"/>
      <c r="AC1540"/>
      <c r="AD1540"/>
    </row>
    <row r="1541" spans="26:30">
      <c r="Z1541"/>
      <c r="AC1541"/>
      <c r="AD1541"/>
    </row>
    <row r="1542" spans="26:30">
      <c r="Z1542"/>
      <c r="AC1542"/>
      <c r="AD1542"/>
    </row>
    <row r="1543" spans="26:30">
      <c r="Z1543"/>
      <c r="AC1543"/>
      <c r="AD1543"/>
    </row>
    <row r="1544" spans="26:30">
      <c r="Z1544"/>
      <c r="AC1544"/>
      <c r="AD1544"/>
    </row>
    <row r="1545" spans="26:30">
      <c r="Z1545"/>
      <c r="AC1545"/>
      <c r="AD1545"/>
    </row>
    <row r="1546" spans="26:30">
      <c r="Z1546"/>
      <c r="AC1546"/>
      <c r="AD1546"/>
    </row>
    <row r="1547" spans="26:30">
      <c r="Z1547"/>
      <c r="AC1547"/>
      <c r="AD1547"/>
    </row>
    <row r="1548" spans="26:30">
      <c r="Z1548"/>
      <c r="AC1548"/>
      <c r="AD1548"/>
    </row>
    <row r="1549" spans="26:30">
      <c r="Z1549"/>
      <c r="AC1549"/>
      <c r="AD1549"/>
    </row>
    <row r="1550" spans="26:30">
      <c r="Z1550"/>
      <c r="AC1550"/>
      <c r="AD1550"/>
    </row>
    <row r="1551" spans="26:30">
      <c r="Z1551"/>
      <c r="AC1551"/>
      <c r="AD1551"/>
    </row>
    <row r="1552" spans="26:30">
      <c r="Z1552"/>
      <c r="AC1552"/>
      <c r="AD1552"/>
    </row>
    <row r="1553" spans="26:30">
      <c r="Z1553"/>
      <c r="AC1553"/>
      <c r="AD1553"/>
    </row>
    <row r="1554" spans="26:30">
      <c r="Z1554"/>
      <c r="AC1554"/>
      <c r="AD1554"/>
    </row>
    <row r="1555" spans="26:30">
      <c r="Z1555"/>
      <c r="AC1555"/>
      <c r="AD1555"/>
    </row>
    <row r="1556" spans="26:30">
      <c r="Z1556"/>
      <c r="AC1556"/>
      <c r="AD1556"/>
    </row>
    <row r="1557" spans="26:30">
      <c r="Z1557"/>
      <c r="AC1557"/>
      <c r="AD1557"/>
    </row>
    <row r="1558" spans="26:30">
      <c r="Z1558"/>
      <c r="AC1558"/>
      <c r="AD1558"/>
    </row>
    <row r="1559" spans="26:30">
      <c r="Z1559"/>
      <c r="AC1559"/>
      <c r="AD1559"/>
    </row>
    <row r="1560" spans="26:30">
      <c r="Z1560"/>
      <c r="AC1560"/>
      <c r="AD1560"/>
    </row>
    <row r="1561" spans="26:30">
      <c r="Z1561"/>
      <c r="AC1561"/>
      <c r="AD1561"/>
    </row>
    <row r="1562" spans="26:30">
      <c r="Z1562"/>
      <c r="AC1562"/>
      <c r="AD1562"/>
    </row>
    <row r="1563" spans="26:30">
      <c r="Z1563"/>
      <c r="AC1563"/>
      <c r="AD1563"/>
    </row>
    <row r="1564" spans="26:30">
      <c r="Z1564"/>
      <c r="AC1564"/>
      <c r="AD1564"/>
    </row>
    <row r="1565" spans="26:30">
      <c r="Z1565"/>
      <c r="AC1565"/>
      <c r="AD1565"/>
    </row>
    <row r="1566" spans="26:30">
      <c r="Z1566"/>
      <c r="AC1566"/>
      <c r="AD1566"/>
    </row>
    <row r="1567" spans="26:30">
      <c r="Z1567"/>
      <c r="AC1567"/>
      <c r="AD1567"/>
    </row>
    <row r="1568" spans="26:30">
      <c r="Z1568"/>
      <c r="AC1568"/>
      <c r="AD1568"/>
    </row>
    <row r="1569" spans="26:30">
      <c r="Z1569"/>
      <c r="AC1569"/>
      <c r="AD1569"/>
    </row>
    <row r="1570" spans="26:30">
      <c r="Z1570"/>
      <c r="AC1570"/>
      <c r="AD1570"/>
    </row>
    <row r="1571" spans="26:30">
      <c r="Z1571"/>
      <c r="AC1571"/>
      <c r="AD1571"/>
    </row>
    <row r="1572" spans="26:30">
      <c r="Z1572"/>
      <c r="AC1572"/>
      <c r="AD1572"/>
    </row>
    <row r="1573" spans="26:30">
      <c r="Z1573"/>
      <c r="AC1573"/>
      <c r="AD1573"/>
    </row>
    <row r="1574" spans="26:30">
      <c r="Z1574"/>
      <c r="AC1574"/>
      <c r="AD1574"/>
    </row>
    <row r="1575" spans="26:30">
      <c r="Z1575"/>
      <c r="AC1575"/>
      <c r="AD1575"/>
    </row>
    <row r="1576" spans="26:30">
      <c r="Z1576"/>
      <c r="AC1576"/>
      <c r="AD1576"/>
    </row>
    <row r="1577" spans="26:30">
      <c r="Z1577"/>
      <c r="AC1577"/>
      <c r="AD1577"/>
    </row>
    <row r="1578" spans="26:30">
      <c r="Z1578"/>
      <c r="AC1578"/>
      <c r="AD1578"/>
    </row>
    <row r="1579" spans="26:30">
      <c r="Z1579"/>
      <c r="AC1579"/>
      <c r="AD1579"/>
    </row>
    <row r="1580" spans="26:30">
      <c r="Z1580"/>
      <c r="AC1580"/>
      <c r="AD1580"/>
    </row>
    <row r="1581" spans="26:30">
      <c r="Z1581"/>
      <c r="AC1581"/>
      <c r="AD1581"/>
    </row>
    <row r="1582" spans="26:30">
      <c r="Z1582"/>
      <c r="AC1582"/>
      <c r="AD1582"/>
    </row>
    <row r="1583" spans="26:30">
      <c r="Z1583"/>
      <c r="AC1583"/>
      <c r="AD1583"/>
    </row>
    <row r="1584" spans="26:30">
      <c r="Z1584"/>
      <c r="AC1584"/>
      <c r="AD1584"/>
    </row>
    <row r="1585" spans="26:30">
      <c r="Z1585"/>
      <c r="AC1585"/>
      <c r="AD1585"/>
    </row>
    <row r="1586" spans="26:30">
      <c r="Z1586"/>
      <c r="AC1586"/>
      <c r="AD1586"/>
    </row>
    <row r="1587" spans="26:30">
      <c r="Z1587"/>
      <c r="AC1587"/>
      <c r="AD1587"/>
    </row>
    <row r="1588" spans="26:30">
      <c r="Z1588"/>
      <c r="AC1588"/>
      <c r="AD1588"/>
    </row>
    <row r="1589" spans="26:30">
      <c r="Z1589"/>
      <c r="AC1589"/>
      <c r="AD1589"/>
    </row>
    <row r="1590" spans="26:30">
      <c r="Z1590"/>
      <c r="AC1590"/>
      <c r="AD1590"/>
    </row>
    <row r="1591" spans="26:30">
      <c r="Z1591"/>
      <c r="AC1591"/>
      <c r="AD1591"/>
    </row>
    <row r="1592" spans="26:30">
      <c r="Z1592"/>
      <c r="AC1592"/>
      <c r="AD1592"/>
    </row>
    <row r="1593" spans="26:30">
      <c r="Z1593"/>
      <c r="AC1593"/>
      <c r="AD1593"/>
    </row>
    <row r="1594" spans="26:30">
      <c r="Z1594"/>
      <c r="AC1594"/>
      <c r="AD1594"/>
    </row>
    <row r="1595" spans="26:30">
      <c r="Z1595"/>
      <c r="AC1595"/>
      <c r="AD1595"/>
    </row>
    <row r="1596" spans="26:30">
      <c r="Z1596"/>
      <c r="AC1596"/>
      <c r="AD1596"/>
    </row>
    <row r="1597" spans="26:30">
      <c r="Z1597"/>
      <c r="AC1597"/>
      <c r="AD1597"/>
    </row>
    <row r="1598" spans="26:30">
      <c r="Z1598"/>
      <c r="AC1598"/>
      <c r="AD1598"/>
    </row>
    <row r="1599" spans="26:30">
      <c r="Z1599"/>
      <c r="AC1599"/>
      <c r="AD1599"/>
    </row>
    <row r="1600" spans="26:30">
      <c r="Z1600"/>
      <c r="AC1600"/>
      <c r="AD1600"/>
    </row>
    <row r="1601" spans="26:30">
      <c r="Z1601"/>
      <c r="AC1601"/>
      <c r="AD1601"/>
    </row>
    <row r="1602" spans="26:30">
      <c r="Z1602"/>
      <c r="AC1602"/>
      <c r="AD1602"/>
    </row>
    <row r="1603" spans="26:30">
      <c r="Z1603"/>
      <c r="AC1603"/>
      <c r="AD1603"/>
    </row>
    <row r="1604" spans="26:30">
      <c r="Z1604"/>
      <c r="AC1604"/>
      <c r="AD1604"/>
    </row>
    <row r="1605" spans="26:30">
      <c r="Z1605"/>
      <c r="AC1605"/>
      <c r="AD1605"/>
    </row>
    <row r="1606" spans="26:30">
      <c r="Z1606"/>
      <c r="AC1606"/>
      <c r="AD1606"/>
    </row>
    <row r="1607" spans="26:30">
      <c r="Z1607"/>
      <c r="AC1607"/>
      <c r="AD1607"/>
    </row>
    <row r="1608" spans="26:30">
      <c r="Z1608"/>
      <c r="AC1608"/>
      <c r="AD1608"/>
    </row>
    <row r="1609" spans="26:30">
      <c r="Z1609"/>
      <c r="AC1609"/>
      <c r="AD1609"/>
    </row>
    <row r="1610" spans="26:30">
      <c r="Z1610"/>
      <c r="AC1610"/>
      <c r="AD1610"/>
    </row>
    <row r="1611" spans="26:30">
      <c r="Z1611"/>
      <c r="AC1611"/>
      <c r="AD1611"/>
    </row>
    <row r="1612" spans="26:30">
      <c r="Z1612"/>
      <c r="AC1612"/>
      <c r="AD1612"/>
    </row>
    <row r="1613" spans="26:30">
      <c r="Z1613"/>
      <c r="AC1613"/>
      <c r="AD1613"/>
    </row>
    <row r="1614" spans="26:30">
      <c r="Z1614"/>
      <c r="AC1614"/>
      <c r="AD1614"/>
    </row>
    <row r="1615" spans="26:30">
      <c r="Z1615"/>
      <c r="AC1615"/>
      <c r="AD1615"/>
    </row>
    <row r="1616" spans="26:30">
      <c r="Z1616"/>
      <c r="AC1616"/>
      <c r="AD1616"/>
    </row>
    <row r="1617" spans="26:30">
      <c r="Z1617"/>
      <c r="AC1617"/>
      <c r="AD1617"/>
    </row>
    <row r="1618" spans="26:30">
      <c r="Z1618"/>
      <c r="AC1618"/>
      <c r="AD1618"/>
    </row>
    <row r="1619" spans="26:30">
      <c r="Z1619"/>
      <c r="AC1619"/>
      <c r="AD1619"/>
    </row>
    <row r="1620" spans="26:30">
      <c r="Z1620"/>
      <c r="AC1620"/>
      <c r="AD1620"/>
    </row>
    <row r="1621" spans="26:30">
      <c r="Z1621"/>
      <c r="AC1621"/>
      <c r="AD1621"/>
    </row>
    <row r="1622" spans="26:30">
      <c r="Z1622"/>
      <c r="AC1622"/>
      <c r="AD1622"/>
    </row>
    <row r="1623" spans="26:30">
      <c r="Z1623"/>
      <c r="AC1623"/>
      <c r="AD1623"/>
    </row>
    <row r="1624" spans="26:30">
      <c r="Z1624"/>
      <c r="AC1624"/>
      <c r="AD1624"/>
    </row>
    <row r="1625" spans="26:30">
      <c r="Z1625"/>
      <c r="AC1625"/>
      <c r="AD1625"/>
    </row>
    <row r="1626" spans="26:30">
      <c r="Z1626"/>
      <c r="AC1626"/>
      <c r="AD1626"/>
    </row>
    <row r="1627" spans="26:30">
      <c r="Z1627"/>
      <c r="AC1627"/>
      <c r="AD1627"/>
    </row>
    <row r="1628" spans="26:30">
      <c r="Z1628"/>
      <c r="AC1628"/>
      <c r="AD1628"/>
    </row>
    <row r="1629" spans="26:30">
      <c r="Z1629"/>
      <c r="AC1629"/>
      <c r="AD1629"/>
    </row>
    <row r="1630" spans="26:30">
      <c r="Z1630"/>
      <c r="AC1630"/>
      <c r="AD1630"/>
    </row>
    <row r="1631" spans="26:30">
      <c r="Z1631"/>
      <c r="AC1631"/>
      <c r="AD1631"/>
    </row>
    <row r="1632" spans="26:30">
      <c r="Z1632"/>
      <c r="AC1632"/>
      <c r="AD1632"/>
    </row>
    <row r="1633" spans="26:30">
      <c r="Z1633"/>
      <c r="AC1633"/>
      <c r="AD1633"/>
    </row>
    <row r="1634" spans="26:30">
      <c r="Z1634"/>
      <c r="AC1634"/>
      <c r="AD1634"/>
    </row>
    <row r="1635" spans="26:30">
      <c r="Z1635"/>
      <c r="AC1635"/>
      <c r="AD1635"/>
    </row>
    <row r="1636" spans="26:30">
      <c r="Z1636"/>
      <c r="AC1636"/>
      <c r="AD1636"/>
    </row>
    <row r="1637" spans="26:30">
      <c r="Z1637"/>
      <c r="AC1637"/>
      <c r="AD1637"/>
    </row>
    <row r="1638" spans="26:30">
      <c r="Z1638"/>
      <c r="AC1638"/>
      <c r="AD1638"/>
    </row>
    <row r="1639" spans="26:30">
      <c r="Z1639"/>
      <c r="AC1639"/>
      <c r="AD1639"/>
    </row>
    <row r="1640" spans="26:30">
      <c r="Z1640"/>
      <c r="AC1640"/>
      <c r="AD1640"/>
    </row>
    <row r="1641" spans="26:30">
      <c r="Z1641"/>
      <c r="AC1641"/>
      <c r="AD1641"/>
    </row>
    <row r="1642" spans="26:30">
      <c r="Z1642"/>
      <c r="AC1642"/>
      <c r="AD1642"/>
    </row>
    <row r="1643" spans="26:30">
      <c r="Z1643"/>
      <c r="AC1643"/>
      <c r="AD1643"/>
    </row>
    <row r="1644" spans="26:30">
      <c r="Z1644"/>
      <c r="AC1644"/>
      <c r="AD1644"/>
    </row>
    <row r="1645" spans="26:30">
      <c r="Z1645"/>
      <c r="AC1645"/>
      <c r="AD1645"/>
    </row>
    <row r="1646" spans="26:30">
      <c r="Z1646"/>
      <c r="AC1646"/>
      <c r="AD1646"/>
    </row>
    <row r="1647" spans="26:30">
      <c r="Z1647"/>
      <c r="AC1647"/>
      <c r="AD1647"/>
    </row>
    <row r="1648" spans="26:30">
      <c r="Z1648"/>
      <c r="AC1648"/>
      <c r="AD1648"/>
    </row>
    <row r="1649" spans="26:30">
      <c r="Z1649"/>
      <c r="AC1649"/>
      <c r="AD1649"/>
    </row>
    <row r="1650" spans="26:30">
      <c r="Z1650"/>
      <c r="AC1650"/>
      <c r="AD1650"/>
    </row>
    <row r="1651" spans="26:30">
      <c r="Z1651"/>
      <c r="AC1651"/>
      <c r="AD1651"/>
    </row>
    <row r="1652" spans="26:30">
      <c r="Z1652"/>
      <c r="AC1652"/>
      <c r="AD1652"/>
    </row>
    <row r="1653" spans="26:30">
      <c r="Z1653"/>
      <c r="AC1653"/>
      <c r="AD1653"/>
    </row>
    <row r="1654" spans="26:30">
      <c r="Z1654"/>
      <c r="AC1654"/>
      <c r="AD1654"/>
    </row>
    <row r="1655" spans="26:30">
      <c r="Z1655"/>
      <c r="AC1655"/>
      <c r="AD1655"/>
    </row>
    <row r="1656" spans="26:30">
      <c r="Z1656"/>
      <c r="AC1656"/>
      <c r="AD1656"/>
    </row>
    <row r="1657" spans="26:30">
      <c r="Z1657"/>
      <c r="AC1657"/>
      <c r="AD1657"/>
    </row>
    <row r="1658" spans="26:30">
      <c r="Z1658"/>
      <c r="AC1658"/>
      <c r="AD1658"/>
    </row>
    <row r="1659" spans="26:30">
      <c r="Z1659"/>
      <c r="AC1659"/>
      <c r="AD1659"/>
    </row>
    <row r="1660" spans="26:30">
      <c r="Z1660"/>
      <c r="AC1660"/>
      <c r="AD1660"/>
    </row>
    <row r="1661" spans="26:30">
      <c r="Z1661"/>
      <c r="AC1661"/>
      <c r="AD1661"/>
    </row>
    <row r="1662" spans="26:30">
      <c r="Z1662"/>
      <c r="AC1662"/>
      <c r="AD1662"/>
    </row>
    <row r="1663" spans="26:30">
      <c r="Z1663"/>
      <c r="AC1663"/>
      <c r="AD1663"/>
    </row>
    <row r="1664" spans="26:30">
      <c r="Z1664"/>
      <c r="AC1664"/>
      <c r="AD1664"/>
    </row>
    <row r="1665" spans="26:30">
      <c r="Z1665"/>
      <c r="AC1665"/>
      <c r="AD1665"/>
    </row>
    <row r="1666" spans="26:30">
      <c r="Z1666"/>
      <c r="AC1666"/>
      <c r="AD1666"/>
    </row>
    <row r="1667" spans="26:30">
      <c r="Z1667"/>
      <c r="AC1667"/>
      <c r="AD1667"/>
    </row>
    <row r="1668" spans="26:30">
      <c r="Z1668"/>
      <c r="AC1668"/>
      <c r="AD1668"/>
    </row>
    <row r="1669" spans="26:30">
      <c r="Z1669"/>
      <c r="AC1669"/>
      <c r="AD1669"/>
    </row>
    <row r="1670" spans="26:30">
      <c r="Z1670"/>
      <c r="AC1670"/>
      <c r="AD1670"/>
    </row>
    <row r="1671" spans="26:30">
      <c r="Z1671"/>
      <c r="AC1671"/>
      <c r="AD1671"/>
    </row>
    <row r="1672" spans="26:30">
      <c r="Z1672"/>
      <c r="AC1672"/>
      <c r="AD1672"/>
    </row>
    <row r="1673" spans="26:30">
      <c r="Z1673"/>
      <c r="AC1673"/>
      <c r="AD1673"/>
    </row>
    <row r="1674" spans="26:30">
      <c r="Z1674"/>
      <c r="AC1674"/>
      <c r="AD1674"/>
    </row>
    <row r="1675" spans="26:30">
      <c r="Z1675"/>
      <c r="AC1675"/>
      <c r="AD1675"/>
    </row>
    <row r="1676" spans="26:30">
      <c r="Z1676"/>
      <c r="AC1676"/>
      <c r="AD1676"/>
    </row>
    <row r="1677" spans="26:30">
      <c r="Z1677"/>
      <c r="AC1677"/>
      <c r="AD1677"/>
    </row>
    <row r="1678" spans="26:30">
      <c r="Z1678"/>
      <c r="AC1678"/>
      <c r="AD1678"/>
    </row>
    <row r="1679" spans="26:30">
      <c r="Z1679"/>
      <c r="AC1679"/>
      <c r="AD1679"/>
    </row>
    <row r="1680" spans="26:30">
      <c r="Z1680"/>
      <c r="AC1680"/>
      <c r="AD1680"/>
    </row>
    <row r="1681" spans="26:30">
      <c r="Z1681"/>
      <c r="AC1681"/>
      <c r="AD1681"/>
    </row>
    <row r="1682" spans="26:30">
      <c r="Z1682"/>
      <c r="AC1682"/>
      <c r="AD1682"/>
    </row>
    <row r="1683" spans="26:30">
      <c r="Z1683"/>
      <c r="AC1683"/>
      <c r="AD1683"/>
    </row>
    <row r="1684" spans="26:30">
      <c r="Z1684"/>
      <c r="AC1684"/>
      <c r="AD1684"/>
    </row>
    <row r="1685" spans="26:30">
      <c r="Z1685"/>
      <c r="AC1685"/>
      <c r="AD1685"/>
    </row>
    <row r="1686" spans="26:30">
      <c r="Z1686"/>
      <c r="AC1686"/>
      <c r="AD1686"/>
    </row>
    <row r="1687" spans="26:30">
      <c r="Z1687"/>
      <c r="AC1687"/>
      <c r="AD1687"/>
    </row>
    <row r="1688" spans="26:30">
      <c r="Z1688"/>
      <c r="AC1688"/>
      <c r="AD1688"/>
    </row>
    <row r="1689" spans="26:30">
      <c r="Z1689"/>
      <c r="AC1689"/>
      <c r="AD1689"/>
    </row>
    <row r="1690" spans="26:30">
      <c r="Z1690"/>
      <c r="AC1690"/>
      <c r="AD1690"/>
    </row>
    <row r="1691" spans="26:30">
      <c r="Z1691"/>
      <c r="AC1691"/>
      <c r="AD1691"/>
    </row>
    <row r="1692" spans="26:30">
      <c r="Z1692"/>
      <c r="AC1692"/>
      <c r="AD1692"/>
    </row>
    <row r="1693" spans="26:30">
      <c r="Z1693"/>
      <c r="AC1693"/>
      <c r="AD1693"/>
    </row>
    <row r="1694" spans="26:30">
      <c r="Z1694"/>
      <c r="AC1694"/>
      <c r="AD1694"/>
    </row>
    <row r="1695" spans="26:30">
      <c r="Z1695"/>
      <c r="AC1695"/>
      <c r="AD1695"/>
    </row>
    <row r="1696" spans="26:30">
      <c r="Z1696"/>
      <c r="AC1696"/>
      <c r="AD1696"/>
    </row>
    <row r="1697" spans="26:30">
      <c r="Z1697"/>
      <c r="AC1697"/>
      <c r="AD1697"/>
    </row>
    <row r="1698" spans="26:30">
      <c r="Z1698"/>
      <c r="AC1698"/>
      <c r="AD1698"/>
    </row>
    <row r="1699" spans="26:30">
      <c r="Z1699"/>
      <c r="AC1699"/>
      <c r="AD1699"/>
    </row>
    <row r="1700" spans="26:30">
      <c r="Z1700"/>
      <c r="AC1700"/>
      <c r="AD1700"/>
    </row>
    <row r="1701" spans="26:30">
      <c r="Z1701"/>
      <c r="AC1701"/>
      <c r="AD1701"/>
    </row>
    <row r="1702" spans="26:30">
      <c r="Z1702"/>
      <c r="AC1702"/>
      <c r="AD1702"/>
    </row>
    <row r="1703" spans="26:30">
      <c r="Z1703"/>
      <c r="AC1703"/>
      <c r="AD1703"/>
    </row>
    <row r="1704" spans="26:30">
      <c r="Z1704"/>
      <c r="AC1704"/>
      <c r="AD1704"/>
    </row>
    <row r="1705" spans="26:30">
      <c r="Z1705"/>
      <c r="AC1705"/>
      <c r="AD1705"/>
    </row>
    <row r="1706" spans="26:30">
      <c r="Z1706"/>
      <c r="AC1706"/>
      <c r="AD1706"/>
    </row>
    <row r="1707" spans="26:30">
      <c r="Z1707"/>
      <c r="AC1707"/>
      <c r="AD1707"/>
    </row>
    <row r="1708" spans="26:30">
      <c r="Z1708"/>
      <c r="AC1708"/>
      <c r="AD1708"/>
    </row>
    <row r="1709" spans="26:30">
      <c r="Z1709"/>
      <c r="AC1709"/>
      <c r="AD1709"/>
    </row>
    <row r="1710" spans="26:30">
      <c r="Z1710"/>
      <c r="AC1710"/>
      <c r="AD1710"/>
    </row>
    <row r="1711" spans="26:30">
      <c r="Z1711"/>
      <c r="AC1711"/>
      <c r="AD1711"/>
    </row>
    <row r="1712" spans="26:30">
      <c r="Z1712"/>
      <c r="AC1712"/>
      <c r="AD1712"/>
    </row>
    <row r="1713" spans="26:30">
      <c r="Z1713"/>
      <c r="AC1713"/>
      <c r="AD1713"/>
    </row>
    <row r="1714" spans="26:30">
      <c r="Z1714"/>
      <c r="AC1714"/>
      <c r="AD1714"/>
    </row>
    <row r="1715" spans="26:30">
      <c r="Z1715"/>
      <c r="AC1715"/>
      <c r="AD1715"/>
    </row>
    <row r="1716" spans="26:30">
      <c r="Z1716"/>
      <c r="AC1716"/>
      <c r="AD1716"/>
    </row>
    <row r="1717" spans="26:30">
      <c r="Z1717"/>
      <c r="AC1717"/>
      <c r="AD1717"/>
    </row>
    <row r="1718" spans="26:30">
      <c r="Z1718"/>
      <c r="AC1718"/>
      <c r="AD1718"/>
    </row>
    <row r="1719" spans="26:30">
      <c r="Z1719"/>
      <c r="AC1719"/>
      <c r="AD1719"/>
    </row>
    <row r="1720" spans="26:30">
      <c r="Z1720"/>
      <c r="AC1720"/>
      <c r="AD1720"/>
    </row>
    <row r="1721" spans="26:30">
      <c r="Z1721"/>
      <c r="AC1721"/>
      <c r="AD1721"/>
    </row>
    <row r="1722" spans="26:30">
      <c r="Z1722"/>
      <c r="AC1722"/>
      <c r="AD1722"/>
    </row>
    <row r="1723" spans="26:30">
      <c r="Z1723"/>
      <c r="AC1723"/>
      <c r="AD1723"/>
    </row>
    <row r="1724" spans="26:30">
      <c r="Z1724"/>
      <c r="AC1724"/>
      <c r="AD1724"/>
    </row>
    <row r="1725" spans="26:30">
      <c r="Z1725"/>
      <c r="AC1725"/>
      <c r="AD1725"/>
    </row>
    <row r="1726" spans="26:30">
      <c r="Z1726"/>
      <c r="AC1726"/>
      <c r="AD1726"/>
    </row>
    <row r="1727" spans="26:30">
      <c r="Z1727"/>
      <c r="AC1727"/>
      <c r="AD1727"/>
    </row>
    <row r="1728" spans="26:30">
      <c r="Z1728"/>
      <c r="AC1728"/>
      <c r="AD1728"/>
    </row>
    <row r="1729" spans="26:30">
      <c r="Z1729"/>
      <c r="AC1729"/>
      <c r="AD1729"/>
    </row>
    <row r="1730" spans="26:30">
      <c r="Z1730"/>
      <c r="AC1730"/>
      <c r="AD1730"/>
    </row>
    <row r="1731" spans="26:30">
      <c r="Z1731"/>
      <c r="AC1731"/>
      <c r="AD1731"/>
    </row>
    <row r="1732" spans="26:30">
      <c r="Z1732"/>
      <c r="AC1732"/>
      <c r="AD1732"/>
    </row>
    <row r="1733" spans="26:30">
      <c r="Z1733"/>
      <c r="AC1733"/>
      <c r="AD1733"/>
    </row>
    <row r="1734" spans="26:30">
      <c r="Z1734"/>
      <c r="AC1734"/>
      <c r="AD1734"/>
    </row>
    <row r="1735" spans="26:30">
      <c r="Z1735"/>
      <c r="AC1735"/>
      <c r="AD1735"/>
    </row>
    <row r="1736" spans="26:30">
      <c r="Z1736"/>
      <c r="AC1736"/>
      <c r="AD1736"/>
    </row>
    <row r="1737" spans="26:30">
      <c r="Z1737"/>
      <c r="AC1737"/>
      <c r="AD1737"/>
    </row>
    <row r="1738" spans="26:30">
      <c r="Z1738"/>
      <c r="AC1738"/>
      <c r="AD1738"/>
    </row>
    <row r="1739" spans="26:30">
      <c r="Z1739"/>
      <c r="AC1739"/>
      <c r="AD1739"/>
    </row>
    <row r="1740" spans="26:30">
      <c r="Z1740"/>
      <c r="AC1740"/>
      <c r="AD1740"/>
    </row>
    <row r="1741" spans="26:30">
      <c r="Z1741"/>
      <c r="AC1741"/>
      <c r="AD1741"/>
    </row>
    <row r="1742" spans="26:30">
      <c r="Z1742"/>
      <c r="AC1742"/>
      <c r="AD1742"/>
    </row>
    <row r="1743" spans="26:30">
      <c r="Z1743"/>
      <c r="AC1743"/>
      <c r="AD1743"/>
    </row>
    <row r="1744" spans="26:30">
      <c r="Z1744"/>
      <c r="AC1744"/>
      <c r="AD1744"/>
    </row>
    <row r="1745" spans="26:30">
      <c r="Z1745"/>
      <c r="AC1745"/>
      <c r="AD1745"/>
    </row>
    <row r="1746" spans="26:30">
      <c r="Z1746"/>
      <c r="AC1746"/>
      <c r="AD1746"/>
    </row>
    <row r="1747" spans="26:30">
      <c r="Z1747"/>
      <c r="AC1747"/>
      <c r="AD1747"/>
    </row>
    <row r="1748" spans="26:30">
      <c r="Z1748"/>
      <c r="AC1748"/>
      <c r="AD1748"/>
    </row>
    <row r="1749" spans="26:30">
      <c r="Z1749"/>
      <c r="AC1749"/>
      <c r="AD1749"/>
    </row>
    <row r="1750" spans="26:30">
      <c r="Z1750"/>
      <c r="AC1750"/>
      <c r="AD1750"/>
    </row>
    <row r="1751" spans="26:30">
      <c r="Z1751"/>
      <c r="AC1751"/>
      <c r="AD1751"/>
    </row>
    <row r="1752" spans="26:30">
      <c r="Z1752"/>
      <c r="AC1752"/>
      <c r="AD1752"/>
    </row>
    <row r="1753" spans="26:30">
      <c r="Z1753"/>
      <c r="AC1753"/>
      <c r="AD1753"/>
    </row>
    <row r="1754" spans="26:30">
      <c r="Z1754"/>
      <c r="AC1754"/>
      <c r="AD1754"/>
    </row>
    <row r="1755" spans="26:30">
      <c r="Z1755"/>
      <c r="AC1755"/>
      <c r="AD1755"/>
    </row>
    <row r="1756" spans="26:30">
      <c r="Z1756"/>
      <c r="AC1756"/>
      <c r="AD1756"/>
    </row>
    <row r="1757" spans="26:30">
      <c r="Z1757"/>
      <c r="AC1757"/>
      <c r="AD1757"/>
    </row>
    <row r="1758" spans="26:30">
      <c r="Z1758"/>
      <c r="AC1758"/>
      <c r="AD1758"/>
    </row>
    <row r="1759" spans="26:30">
      <c r="Z1759"/>
      <c r="AC1759"/>
      <c r="AD1759"/>
    </row>
    <row r="1760" spans="26:30">
      <c r="Z1760"/>
      <c r="AC1760"/>
      <c r="AD1760"/>
    </row>
    <row r="1761" spans="26:30">
      <c r="Z1761"/>
      <c r="AC1761"/>
      <c r="AD1761"/>
    </row>
    <row r="1762" spans="26:30">
      <c r="Z1762"/>
      <c r="AC1762"/>
      <c r="AD1762"/>
    </row>
    <row r="1763" spans="26:30">
      <c r="Z1763"/>
      <c r="AC1763"/>
      <c r="AD1763"/>
    </row>
    <row r="1764" spans="26:30">
      <c r="Z1764"/>
      <c r="AC1764"/>
      <c r="AD1764"/>
    </row>
    <row r="1765" spans="26:30">
      <c r="Z1765"/>
      <c r="AC1765"/>
      <c r="AD1765"/>
    </row>
    <row r="1766" spans="26:30">
      <c r="Z1766"/>
      <c r="AC1766"/>
      <c r="AD1766"/>
    </row>
    <row r="1767" spans="26:30">
      <c r="Z1767"/>
      <c r="AC1767"/>
      <c r="AD1767"/>
    </row>
    <row r="1768" spans="26:30">
      <c r="Z1768"/>
      <c r="AC1768"/>
      <c r="AD1768"/>
    </row>
    <row r="1769" spans="26:30">
      <c r="Z1769"/>
      <c r="AC1769"/>
      <c r="AD1769"/>
    </row>
    <row r="1770" spans="26:30">
      <c r="Z1770"/>
      <c r="AC1770"/>
      <c r="AD1770"/>
    </row>
    <row r="1771" spans="26:30">
      <c r="Z1771"/>
      <c r="AC1771"/>
      <c r="AD1771"/>
    </row>
    <row r="1772" spans="26:30">
      <c r="Z1772"/>
      <c r="AC1772"/>
      <c r="AD1772"/>
    </row>
    <row r="1773" spans="26:30">
      <c r="Z1773"/>
      <c r="AC1773"/>
      <c r="AD1773"/>
    </row>
    <row r="1774" spans="26:30">
      <c r="Z1774"/>
      <c r="AC1774"/>
      <c r="AD1774"/>
    </row>
    <row r="1775" spans="26:30">
      <c r="Z1775"/>
      <c r="AC1775"/>
      <c r="AD1775"/>
    </row>
    <row r="1776" spans="26:30">
      <c r="Z1776"/>
      <c r="AC1776"/>
      <c r="AD1776"/>
    </row>
    <row r="1777" spans="26:30">
      <c r="Z1777"/>
      <c r="AC1777"/>
      <c r="AD1777"/>
    </row>
    <row r="1778" spans="26:30">
      <c r="Z1778"/>
      <c r="AC1778"/>
      <c r="AD1778"/>
    </row>
    <row r="1779" spans="26:30">
      <c r="Z1779"/>
      <c r="AC1779"/>
      <c r="AD1779"/>
    </row>
    <row r="1780" spans="26:30">
      <c r="Z1780"/>
      <c r="AC1780"/>
      <c r="AD1780"/>
    </row>
    <row r="1781" spans="26:30">
      <c r="Z1781"/>
      <c r="AC1781"/>
      <c r="AD1781"/>
    </row>
    <row r="1782" spans="26:30">
      <c r="Z1782"/>
      <c r="AC1782"/>
      <c r="AD1782"/>
    </row>
    <row r="1783" spans="26:30">
      <c r="Z1783"/>
      <c r="AC1783"/>
      <c r="AD1783"/>
    </row>
    <row r="1784" spans="26:30">
      <c r="Z1784"/>
      <c r="AC1784"/>
      <c r="AD1784"/>
    </row>
    <row r="1785" spans="26:30">
      <c r="Z1785"/>
      <c r="AC1785"/>
      <c r="AD1785"/>
    </row>
    <row r="1786" spans="26:30">
      <c r="Z1786"/>
      <c r="AC1786"/>
      <c r="AD1786"/>
    </row>
    <row r="1787" spans="26:30">
      <c r="Z1787"/>
      <c r="AC1787"/>
      <c r="AD1787"/>
    </row>
    <row r="1788" spans="26:30">
      <c r="Z1788"/>
      <c r="AC1788"/>
      <c r="AD1788"/>
    </row>
    <row r="1789" spans="26:30">
      <c r="Z1789"/>
      <c r="AC1789"/>
      <c r="AD1789"/>
    </row>
    <row r="1790" spans="26:30">
      <c r="Z1790"/>
      <c r="AC1790"/>
      <c r="AD1790"/>
    </row>
    <row r="1791" spans="26:30">
      <c r="Z1791"/>
      <c r="AC1791"/>
      <c r="AD1791"/>
    </row>
    <row r="1792" spans="26:30">
      <c r="Z1792"/>
      <c r="AC1792"/>
      <c r="AD1792"/>
    </row>
    <row r="1793" spans="26:30">
      <c r="Z1793"/>
      <c r="AC1793"/>
      <c r="AD1793"/>
    </row>
    <row r="1794" spans="26:30">
      <c r="Z1794"/>
      <c r="AC1794"/>
      <c r="AD1794"/>
    </row>
    <row r="1795" spans="26:30">
      <c r="Z1795"/>
      <c r="AC1795"/>
      <c r="AD1795"/>
    </row>
    <row r="1796" spans="26:30">
      <c r="Z1796"/>
      <c r="AC1796"/>
      <c r="AD1796"/>
    </row>
    <row r="1797" spans="26:30">
      <c r="Z1797"/>
      <c r="AC1797"/>
      <c r="AD1797"/>
    </row>
    <row r="1798" spans="26:30">
      <c r="Z1798"/>
      <c r="AC1798"/>
      <c r="AD1798"/>
    </row>
    <row r="1799" spans="26:30">
      <c r="Z1799"/>
      <c r="AC1799"/>
      <c r="AD1799"/>
    </row>
    <row r="1800" spans="26:30">
      <c r="Z1800"/>
      <c r="AC1800"/>
      <c r="AD1800"/>
    </row>
    <row r="1801" spans="26:30">
      <c r="Z1801"/>
      <c r="AC1801"/>
      <c r="AD1801"/>
    </row>
    <row r="1802" spans="26:30">
      <c r="Z1802"/>
      <c r="AC1802"/>
      <c r="AD1802"/>
    </row>
    <row r="1803" spans="26:30">
      <c r="Z1803"/>
      <c r="AC1803"/>
      <c r="AD1803"/>
    </row>
    <row r="1804" spans="26:30">
      <c r="Z1804"/>
      <c r="AC1804"/>
      <c r="AD1804"/>
    </row>
    <row r="1805" spans="26:30">
      <c r="Z1805"/>
      <c r="AC1805"/>
      <c r="AD1805"/>
    </row>
    <row r="1806" spans="26:30">
      <c r="Z1806"/>
      <c r="AC1806"/>
      <c r="AD1806"/>
    </row>
    <row r="1807" spans="26:30">
      <c r="Z1807"/>
      <c r="AC1807"/>
      <c r="AD1807"/>
    </row>
    <row r="1808" spans="26:30">
      <c r="Z1808"/>
      <c r="AC1808"/>
      <c r="AD1808"/>
    </row>
    <row r="1809" spans="26:30">
      <c r="Z1809"/>
      <c r="AC1809"/>
      <c r="AD1809"/>
    </row>
    <row r="1810" spans="26:30">
      <c r="Z1810"/>
      <c r="AC1810"/>
      <c r="AD1810"/>
    </row>
    <row r="1811" spans="26:30">
      <c r="Z1811"/>
      <c r="AC1811"/>
      <c r="AD1811"/>
    </row>
    <row r="1812" spans="26:30">
      <c r="Z1812"/>
      <c r="AC1812"/>
      <c r="AD1812"/>
    </row>
    <row r="1813" spans="26:30">
      <c r="Z1813"/>
      <c r="AC1813"/>
      <c r="AD1813"/>
    </row>
    <row r="1814" spans="26:30">
      <c r="Z1814"/>
      <c r="AC1814"/>
      <c r="AD1814"/>
    </row>
    <row r="1815" spans="26:30">
      <c r="Z1815"/>
      <c r="AC1815"/>
      <c r="AD1815"/>
    </row>
    <row r="1816" spans="26:30">
      <c r="Z1816"/>
      <c r="AC1816"/>
      <c r="AD1816"/>
    </row>
    <row r="1817" spans="26:30">
      <c r="Z1817"/>
      <c r="AC1817"/>
      <c r="AD1817"/>
    </row>
    <row r="1818" spans="26:30">
      <c r="Z1818"/>
      <c r="AC1818"/>
      <c r="AD1818"/>
    </row>
    <row r="1819" spans="26:30">
      <c r="Z1819"/>
      <c r="AC1819"/>
      <c r="AD1819"/>
    </row>
    <row r="1820" spans="26:30">
      <c r="Z1820"/>
      <c r="AC1820"/>
      <c r="AD1820"/>
    </row>
    <row r="1821" spans="26:30">
      <c r="Z1821"/>
      <c r="AC1821"/>
      <c r="AD1821"/>
    </row>
    <row r="1822" spans="26:30">
      <c r="Z1822"/>
      <c r="AC1822"/>
      <c r="AD1822"/>
    </row>
    <row r="1823" spans="26:30">
      <c r="Z1823"/>
      <c r="AC1823"/>
      <c r="AD1823"/>
    </row>
    <row r="1824" spans="26:30">
      <c r="Z1824"/>
      <c r="AC1824"/>
      <c r="AD1824"/>
    </row>
    <row r="1825" spans="26:30">
      <c r="Z1825"/>
      <c r="AC1825"/>
      <c r="AD1825"/>
    </row>
    <row r="1826" spans="26:30">
      <c r="Z1826"/>
      <c r="AC1826"/>
      <c r="AD1826"/>
    </row>
    <row r="1827" spans="26:30">
      <c r="Z1827"/>
      <c r="AC1827"/>
      <c r="AD1827"/>
    </row>
    <row r="1828" spans="26:30">
      <c r="Z1828"/>
      <c r="AC1828"/>
      <c r="AD1828"/>
    </row>
    <row r="1829" spans="26:30">
      <c r="Z1829"/>
      <c r="AC1829"/>
      <c r="AD1829"/>
    </row>
    <row r="1830" spans="26:30">
      <c r="Z1830"/>
      <c r="AC1830"/>
      <c r="AD1830"/>
    </row>
    <row r="1831" spans="26:30">
      <c r="Z1831"/>
      <c r="AC1831"/>
      <c r="AD1831"/>
    </row>
    <row r="1832" spans="26:30">
      <c r="Z1832"/>
      <c r="AC1832"/>
      <c r="AD1832"/>
    </row>
    <row r="1833" spans="26:30">
      <c r="Z1833"/>
      <c r="AC1833"/>
      <c r="AD1833"/>
    </row>
    <row r="1834" spans="26:30">
      <c r="Z1834"/>
      <c r="AC1834"/>
      <c r="AD1834"/>
    </row>
    <row r="1835" spans="26:30">
      <c r="Z1835"/>
      <c r="AC1835"/>
      <c r="AD1835"/>
    </row>
    <row r="1836" spans="26:30">
      <c r="Z1836"/>
      <c r="AC1836"/>
      <c r="AD1836"/>
    </row>
    <row r="1837" spans="26:30">
      <c r="Z1837"/>
      <c r="AC1837"/>
      <c r="AD1837"/>
    </row>
    <row r="1838" spans="26:30">
      <c r="Z1838"/>
      <c r="AC1838"/>
      <c r="AD1838"/>
    </row>
    <row r="1839" spans="26:30">
      <c r="Z1839"/>
      <c r="AC1839"/>
      <c r="AD1839"/>
    </row>
    <row r="1840" spans="26:30">
      <c r="Z1840"/>
      <c r="AC1840"/>
      <c r="AD1840"/>
    </row>
    <row r="1841" spans="26:30">
      <c r="Z1841"/>
      <c r="AC1841"/>
      <c r="AD1841"/>
    </row>
    <row r="1842" spans="26:30">
      <c r="Z1842"/>
      <c r="AC1842"/>
      <c r="AD1842"/>
    </row>
    <row r="1843" spans="26:30">
      <c r="Z1843"/>
      <c r="AC1843"/>
      <c r="AD1843"/>
    </row>
    <row r="1844" spans="26:30">
      <c r="Z1844"/>
      <c r="AC1844"/>
      <c r="AD1844"/>
    </row>
    <row r="1845" spans="26:30">
      <c r="Z1845"/>
      <c r="AC1845"/>
      <c r="AD1845"/>
    </row>
    <row r="1846" spans="26:30">
      <c r="Z1846"/>
      <c r="AC1846"/>
      <c r="AD1846"/>
    </row>
    <row r="1847" spans="26:30">
      <c r="Z1847"/>
      <c r="AC1847"/>
      <c r="AD1847"/>
    </row>
    <row r="1848" spans="26:30">
      <c r="Z1848"/>
      <c r="AC1848"/>
      <c r="AD1848"/>
    </row>
    <row r="1849" spans="26:30">
      <c r="Z1849"/>
      <c r="AC1849"/>
      <c r="AD1849"/>
    </row>
    <row r="1850" spans="26:30">
      <c r="Z1850"/>
      <c r="AC1850"/>
      <c r="AD1850"/>
    </row>
    <row r="1851" spans="26:30">
      <c r="Z1851"/>
      <c r="AC1851"/>
      <c r="AD1851"/>
    </row>
    <row r="1852" spans="26:30">
      <c r="Z1852"/>
      <c r="AC1852"/>
      <c r="AD1852"/>
    </row>
    <row r="1853" spans="26:30">
      <c r="Z1853"/>
      <c r="AC1853"/>
      <c r="AD1853"/>
    </row>
    <row r="1854" spans="26:30">
      <c r="Z1854"/>
      <c r="AC1854"/>
      <c r="AD1854"/>
    </row>
    <row r="1855" spans="26:30">
      <c r="Z1855"/>
      <c r="AC1855"/>
      <c r="AD1855"/>
    </row>
    <row r="1856" spans="26:30">
      <c r="Z1856"/>
      <c r="AC1856"/>
      <c r="AD1856"/>
    </row>
    <row r="1857" spans="26:30">
      <c r="Z1857"/>
      <c r="AC1857"/>
      <c r="AD1857"/>
    </row>
    <row r="1858" spans="26:30">
      <c r="Z1858"/>
      <c r="AC1858"/>
      <c r="AD1858"/>
    </row>
    <row r="1859" spans="26:30">
      <c r="Z1859"/>
      <c r="AC1859"/>
      <c r="AD1859"/>
    </row>
    <row r="1860" spans="26:30">
      <c r="Z1860"/>
      <c r="AC1860"/>
      <c r="AD1860"/>
    </row>
    <row r="1861" spans="26:30">
      <c r="Z1861"/>
      <c r="AC1861"/>
      <c r="AD1861"/>
    </row>
    <row r="1862" spans="26:30">
      <c r="Z1862"/>
      <c r="AC1862"/>
      <c r="AD1862"/>
    </row>
    <row r="1863" spans="26:30">
      <c r="Z1863"/>
      <c r="AC1863"/>
      <c r="AD1863"/>
    </row>
    <row r="1864" spans="26:30">
      <c r="Z1864"/>
      <c r="AC1864"/>
      <c r="AD1864"/>
    </row>
    <row r="1865" spans="26:30">
      <c r="Z1865"/>
      <c r="AC1865"/>
      <c r="AD1865"/>
    </row>
    <row r="1866" spans="26:30">
      <c r="Z1866"/>
      <c r="AC1866"/>
      <c r="AD1866"/>
    </row>
    <row r="1867" spans="26:30">
      <c r="Z1867"/>
      <c r="AC1867"/>
      <c r="AD1867"/>
    </row>
    <row r="1868" spans="26:30">
      <c r="Z1868"/>
      <c r="AC1868"/>
      <c r="AD1868"/>
    </row>
    <row r="1869" spans="26:30">
      <c r="Z1869"/>
      <c r="AC1869"/>
      <c r="AD1869"/>
    </row>
    <row r="1870" spans="26:30">
      <c r="Z1870"/>
      <c r="AC1870"/>
      <c r="AD1870"/>
    </row>
    <row r="1871" spans="26:30">
      <c r="Z1871"/>
      <c r="AC1871"/>
      <c r="AD1871"/>
    </row>
    <row r="1872" spans="26:30">
      <c r="Z1872"/>
      <c r="AC1872"/>
      <c r="AD1872"/>
    </row>
    <row r="1873" spans="26:30">
      <c r="Z1873"/>
      <c r="AC1873"/>
      <c r="AD1873"/>
    </row>
    <row r="1874" spans="26:30">
      <c r="Z1874"/>
      <c r="AC1874"/>
      <c r="AD1874"/>
    </row>
    <row r="1875" spans="26:30">
      <c r="Z1875"/>
      <c r="AC1875"/>
      <c r="AD1875"/>
    </row>
    <row r="1876" spans="26:30">
      <c r="Z1876"/>
      <c r="AC1876"/>
      <c r="AD1876"/>
    </row>
    <row r="1877" spans="26:30">
      <c r="Z1877"/>
      <c r="AC1877"/>
      <c r="AD1877"/>
    </row>
    <row r="1878" spans="26:30">
      <c r="Z1878"/>
      <c r="AC1878"/>
      <c r="AD1878"/>
    </row>
    <row r="1879" spans="26:30">
      <c r="Z1879"/>
      <c r="AC1879"/>
      <c r="AD1879"/>
    </row>
    <row r="1880" spans="26:30">
      <c r="Z1880"/>
      <c r="AC1880"/>
      <c r="AD1880"/>
    </row>
    <row r="1881" spans="26:30">
      <c r="Z1881"/>
      <c r="AC1881"/>
      <c r="AD1881"/>
    </row>
    <row r="1882" spans="26:30">
      <c r="Z1882"/>
      <c r="AC1882"/>
      <c r="AD1882"/>
    </row>
    <row r="1883" spans="26:30">
      <c r="Z1883"/>
      <c r="AC1883"/>
      <c r="AD1883"/>
    </row>
    <row r="1884" spans="26:30">
      <c r="Z1884"/>
      <c r="AC1884"/>
      <c r="AD1884"/>
    </row>
    <row r="1885" spans="26:30">
      <c r="Z1885"/>
      <c r="AC1885"/>
      <c r="AD1885"/>
    </row>
    <row r="1886" spans="26:30">
      <c r="Z1886"/>
      <c r="AC1886"/>
      <c r="AD1886"/>
    </row>
    <row r="1887" spans="26:30">
      <c r="Z1887"/>
      <c r="AC1887"/>
      <c r="AD1887"/>
    </row>
    <row r="1888" spans="26:30">
      <c r="Z1888"/>
      <c r="AC1888"/>
      <c r="AD1888"/>
    </row>
    <row r="1889" spans="26:30">
      <c r="Z1889"/>
      <c r="AC1889"/>
      <c r="AD1889"/>
    </row>
    <row r="1890" spans="26:30">
      <c r="Z1890"/>
      <c r="AC1890"/>
      <c r="AD1890"/>
    </row>
    <row r="1891" spans="26:30">
      <c r="Z1891"/>
      <c r="AC1891"/>
      <c r="AD1891"/>
    </row>
    <row r="1892" spans="26:30">
      <c r="Z1892"/>
      <c r="AC1892"/>
      <c r="AD1892"/>
    </row>
    <row r="1893" spans="26:30">
      <c r="Z1893"/>
      <c r="AC1893"/>
      <c r="AD1893"/>
    </row>
    <row r="1894" spans="26:30">
      <c r="Z1894"/>
      <c r="AC1894"/>
      <c r="AD1894"/>
    </row>
    <row r="1895" spans="26:30">
      <c r="Z1895"/>
      <c r="AC1895"/>
      <c r="AD1895"/>
    </row>
    <row r="1896" spans="26:30">
      <c r="Z1896"/>
      <c r="AC1896"/>
      <c r="AD1896"/>
    </row>
    <row r="1897" spans="26:30">
      <c r="Z1897"/>
      <c r="AC1897"/>
      <c r="AD1897"/>
    </row>
    <row r="1898" spans="26:30">
      <c r="Z1898"/>
      <c r="AC1898"/>
      <c r="AD1898"/>
    </row>
    <row r="1899" spans="26:30">
      <c r="Z1899"/>
      <c r="AC1899"/>
      <c r="AD1899"/>
    </row>
    <row r="1900" spans="26:30">
      <c r="Z1900"/>
      <c r="AC1900"/>
      <c r="AD1900"/>
    </row>
    <row r="1901" spans="26:30">
      <c r="Z1901"/>
      <c r="AC1901"/>
      <c r="AD1901"/>
    </row>
    <row r="1902" spans="26:30">
      <c r="Z1902"/>
      <c r="AC1902"/>
      <c r="AD1902"/>
    </row>
    <row r="1903" spans="26:30">
      <c r="Z1903"/>
      <c r="AC1903"/>
      <c r="AD1903"/>
    </row>
    <row r="1904" spans="26:30">
      <c r="Z1904"/>
      <c r="AC1904"/>
      <c r="AD1904"/>
    </row>
    <row r="1905" spans="26:30">
      <c r="Z1905"/>
      <c r="AC1905"/>
      <c r="AD1905"/>
    </row>
    <row r="1906" spans="26:30">
      <c r="Z1906"/>
      <c r="AC1906"/>
      <c r="AD1906"/>
    </row>
    <row r="1907" spans="26:30">
      <c r="Z1907"/>
      <c r="AC1907"/>
      <c r="AD1907"/>
    </row>
    <row r="1908" spans="26:30">
      <c r="Z1908"/>
      <c r="AC1908"/>
      <c r="AD1908"/>
    </row>
    <row r="1909" spans="26:30">
      <c r="Z1909"/>
      <c r="AC1909"/>
      <c r="AD1909"/>
    </row>
    <row r="1910" spans="26:30">
      <c r="Z1910"/>
      <c r="AC1910"/>
      <c r="AD1910"/>
    </row>
    <row r="1911" spans="26:30">
      <c r="Z1911"/>
      <c r="AC1911"/>
      <c r="AD1911"/>
    </row>
    <row r="1912" spans="26:30">
      <c r="Z1912"/>
      <c r="AC1912"/>
      <c r="AD1912"/>
    </row>
    <row r="1913" spans="26:30">
      <c r="Z1913"/>
      <c r="AC1913"/>
      <c r="AD1913"/>
    </row>
    <row r="1914" spans="26:30">
      <c r="Z1914"/>
      <c r="AC1914"/>
      <c r="AD1914"/>
    </row>
    <row r="1915" spans="26:30">
      <c r="Z1915"/>
      <c r="AC1915"/>
      <c r="AD1915"/>
    </row>
    <row r="1916" spans="26:30">
      <c r="Z1916"/>
      <c r="AC1916"/>
      <c r="AD1916"/>
    </row>
    <row r="1917" spans="26:30">
      <c r="Z1917"/>
      <c r="AC1917"/>
      <c r="AD1917"/>
    </row>
    <row r="1918" spans="26:30">
      <c r="Z1918"/>
      <c r="AC1918"/>
      <c r="AD1918"/>
    </row>
    <row r="1919" spans="26:30">
      <c r="Z1919"/>
      <c r="AC1919"/>
      <c r="AD1919"/>
    </row>
    <row r="1920" spans="26:30">
      <c r="Z1920"/>
      <c r="AC1920"/>
      <c r="AD1920"/>
    </row>
    <row r="1921" spans="26:30">
      <c r="Z1921"/>
      <c r="AC1921"/>
      <c r="AD1921"/>
    </row>
    <row r="1922" spans="26:30">
      <c r="Z1922"/>
      <c r="AC1922"/>
      <c r="AD1922"/>
    </row>
    <row r="1923" spans="26:30">
      <c r="Z1923"/>
      <c r="AC1923"/>
      <c r="AD1923"/>
    </row>
    <row r="1924" spans="26:30">
      <c r="Z1924"/>
      <c r="AC1924"/>
      <c r="AD1924"/>
    </row>
    <row r="1925" spans="26:30">
      <c r="Z1925"/>
      <c r="AC1925"/>
      <c r="AD1925"/>
    </row>
    <row r="1926" spans="26:30">
      <c r="Z1926"/>
      <c r="AC1926"/>
      <c r="AD1926"/>
    </row>
    <row r="1927" spans="26:30">
      <c r="Z1927"/>
      <c r="AC1927"/>
      <c r="AD1927"/>
    </row>
    <row r="1928" spans="26:30">
      <c r="Z1928"/>
      <c r="AC1928"/>
      <c r="AD1928"/>
    </row>
    <row r="1929" spans="26:30">
      <c r="Z1929"/>
      <c r="AC1929"/>
      <c r="AD1929"/>
    </row>
    <row r="1930" spans="26:30">
      <c r="Z1930"/>
      <c r="AC1930"/>
      <c r="AD1930"/>
    </row>
    <row r="1931" spans="26:30">
      <c r="Z1931"/>
      <c r="AC1931"/>
      <c r="AD1931"/>
    </row>
    <row r="1932" spans="26:30">
      <c r="Z1932"/>
      <c r="AC1932"/>
      <c r="AD1932"/>
    </row>
    <row r="1933" spans="26:30">
      <c r="Z1933"/>
      <c r="AC1933"/>
      <c r="AD1933"/>
    </row>
    <row r="1934" spans="26:30">
      <c r="Z1934"/>
      <c r="AC1934"/>
      <c r="AD1934"/>
    </row>
    <row r="1935" spans="26:30">
      <c r="Z1935"/>
      <c r="AC1935"/>
      <c r="AD1935"/>
    </row>
    <row r="1936" spans="26:30">
      <c r="Z1936"/>
      <c r="AC1936"/>
      <c r="AD1936"/>
    </row>
    <row r="1937" spans="26:30">
      <c r="Z1937"/>
      <c r="AC1937"/>
      <c r="AD1937"/>
    </row>
    <row r="1938" spans="26:30">
      <c r="Z1938"/>
      <c r="AC1938"/>
      <c r="AD1938"/>
    </row>
    <row r="1939" spans="26:30">
      <c r="Z1939"/>
      <c r="AC1939"/>
      <c r="AD1939"/>
    </row>
    <row r="1940" spans="26:30">
      <c r="Z1940"/>
      <c r="AC1940"/>
      <c r="AD1940"/>
    </row>
    <row r="1941" spans="26:30">
      <c r="Z1941"/>
      <c r="AC1941"/>
      <c r="AD1941"/>
    </row>
    <row r="1942" spans="26:30">
      <c r="Z1942"/>
      <c r="AC1942"/>
      <c r="AD1942"/>
    </row>
    <row r="1943" spans="26:30">
      <c r="Z1943"/>
      <c r="AC1943"/>
      <c r="AD1943"/>
    </row>
    <row r="1944" spans="26:30">
      <c r="Z1944"/>
      <c r="AC1944"/>
      <c r="AD1944"/>
    </row>
    <row r="1945" spans="26:30">
      <c r="Z1945"/>
      <c r="AC1945"/>
      <c r="AD1945"/>
    </row>
    <row r="1946" spans="26:30">
      <c r="Z1946"/>
      <c r="AC1946"/>
      <c r="AD1946"/>
    </row>
    <row r="1947" spans="26:30">
      <c r="Z1947"/>
      <c r="AC1947"/>
      <c r="AD1947"/>
    </row>
    <row r="1948" spans="26:30">
      <c r="Z1948"/>
      <c r="AC1948"/>
      <c r="AD1948"/>
    </row>
    <row r="1949" spans="26:30">
      <c r="Z1949"/>
      <c r="AC1949"/>
      <c r="AD1949"/>
    </row>
    <row r="1950" spans="26:30">
      <c r="Z1950"/>
      <c r="AC1950"/>
      <c r="AD1950"/>
    </row>
    <row r="1951" spans="26:30">
      <c r="Z1951"/>
      <c r="AC1951"/>
      <c r="AD1951"/>
    </row>
    <row r="1952" spans="26:30">
      <c r="Z1952"/>
      <c r="AC1952"/>
      <c r="AD1952"/>
    </row>
    <row r="1953" spans="26:30">
      <c r="Z1953"/>
      <c r="AC1953"/>
      <c r="AD1953"/>
    </row>
    <row r="1954" spans="26:30">
      <c r="Z1954"/>
      <c r="AC1954"/>
      <c r="AD1954"/>
    </row>
    <row r="1955" spans="26:30">
      <c r="Z1955"/>
      <c r="AC1955"/>
      <c r="AD1955"/>
    </row>
    <row r="1956" spans="26:30">
      <c r="Z1956"/>
      <c r="AC1956"/>
      <c r="AD1956"/>
    </row>
    <row r="1957" spans="26:30">
      <c r="Z1957"/>
      <c r="AC1957"/>
      <c r="AD1957"/>
    </row>
    <row r="1958" spans="26:30">
      <c r="Z1958"/>
      <c r="AC1958"/>
      <c r="AD1958"/>
    </row>
    <row r="1959" spans="26:30">
      <c r="Z1959"/>
      <c r="AC1959"/>
      <c r="AD1959"/>
    </row>
    <row r="1960" spans="26:30">
      <c r="Z1960"/>
      <c r="AC1960"/>
      <c r="AD1960"/>
    </row>
    <row r="1961" spans="26:30">
      <c r="Z1961"/>
      <c r="AC1961"/>
      <c r="AD1961"/>
    </row>
    <row r="1962" spans="26:30">
      <c r="Z1962"/>
      <c r="AC1962"/>
      <c r="AD1962"/>
    </row>
    <row r="1963" spans="26:30">
      <c r="Z1963"/>
      <c r="AC1963"/>
      <c r="AD1963"/>
    </row>
    <row r="1964" spans="26:30">
      <c r="Z1964"/>
      <c r="AC1964"/>
      <c r="AD1964"/>
    </row>
    <row r="1965" spans="26:30">
      <c r="Z1965"/>
      <c r="AC1965"/>
      <c r="AD1965"/>
    </row>
    <row r="1966" spans="26:30">
      <c r="Z1966"/>
      <c r="AC1966"/>
      <c r="AD1966"/>
    </row>
    <row r="1967" spans="26:30">
      <c r="Z1967"/>
      <c r="AC1967"/>
      <c r="AD1967"/>
    </row>
    <row r="1968" spans="26:30">
      <c r="Z1968"/>
      <c r="AC1968"/>
      <c r="AD1968"/>
    </row>
    <row r="1969" spans="26:30">
      <c r="Z1969"/>
      <c r="AC1969"/>
      <c r="AD1969"/>
    </row>
    <row r="1970" spans="26:30">
      <c r="Z1970"/>
      <c r="AC1970"/>
      <c r="AD1970"/>
    </row>
    <row r="1971" spans="26:30">
      <c r="Z1971"/>
      <c r="AC1971"/>
      <c r="AD1971"/>
    </row>
    <row r="1972" spans="26:30">
      <c r="Z1972"/>
      <c r="AC1972"/>
      <c r="AD1972"/>
    </row>
    <row r="1973" spans="26:30">
      <c r="Z1973"/>
      <c r="AC1973"/>
      <c r="AD1973"/>
    </row>
    <row r="1974" spans="26:30">
      <c r="Z1974"/>
      <c r="AC1974"/>
      <c r="AD1974"/>
    </row>
    <row r="1975" spans="26:30">
      <c r="Z1975"/>
      <c r="AC1975"/>
      <c r="AD1975"/>
    </row>
    <row r="1976" spans="26:30">
      <c r="Z1976"/>
      <c r="AC1976"/>
      <c r="AD1976"/>
    </row>
    <row r="1977" spans="26:30">
      <c r="Z1977"/>
      <c r="AC1977"/>
      <c r="AD1977"/>
    </row>
    <row r="1978" spans="26:30">
      <c r="Z1978"/>
      <c r="AC1978"/>
      <c r="AD1978"/>
    </row>
    <row r="1979" spans="26:30">
      <c r="Z1979"/>
      <c r="AC1979"/>
      <c r="AD1979"/>
    </row>
    <row r="1980" spans="26:30">
      <c r="Z1980"/>
      <c r="AC1980"/>
      <c r="AD1980"/>
    </row>
    <row r="1981" spans="26:30">
      <c r="Z1981"/>
      <c r="AC1981"/>
      <c r="AD1981"/>
    </row>
    <row r="1982" spans="26:30">
      <c r="Z1982"/>
      <c r="AC1982"/>
      <c r="AD1982"/>
    </row>
    <row r="1983" spans="26:30">
      <c r="Z1983"/>
      <c r="AC1983"/>
      <c r="AD1983"/>
    </row>
    <row r="1984" spans="26:30">
      <c r="Z1984"/>
      <c r="AC1984"/>
      <c r="AD1984"/>
    </row>
    <row r="1985" spans="26:30">
      <c r="Z1985"/>
      <c r="AC1985"/>
      <c r="AD1985"/>
    </row>
    <row r="1986" spans="26:30">
      <c r="Z1986"/>
      <c r="AC1986"/>
      <c r="AD1986"/>
    </row>
    <row r="1987" spans="26:30">
      <c r="Z1987"/>
      <c r="AC1987"/>
      <c r="AD1987"/>
    </row>
    <row r="1988" spans="26:30">
      <c r="Z1988"/>
      <c r="AC1988"/>
      <c r="AD1988"/>
    </row>
    <row r="1989" spans="26:30">
      <c r="Z1989"/>
      <c r="AC1989"/>
      <c r="AD1989"/>
    </row>
    <row r="1990" spans="26:30">
      <c r="Z1990"/>
      <c r="AC1990"/>
      <c r="AD1990"/>
    </row>
    <row r="1991" spans="26:30">
      <c r="Z1991"/>
      <c r="AC1991"/>
      <c r="AD1991"/>
    </row>
    <row r="1992" spans="26:30">
      <c r="Z1992"/>
      <c r="AC1992"/>
      <c r="AD1992"/>
    </row>
    <row r="1993" spans="26:30">
      <c r="Z1993"/>
      <c r="AC1993"/>
      <c r="AD1993"/>
    </row>
    <row r="1994" spans="26:30">
      <c r="Z1994"/>
      <c r="AC1994"/>
      <c r="AD1994"/>
    </row>
    <row r="1995" spans="26:30">
      <c r="Z1995"/>
      <c r="AC1995"/>
      <c r="AD1995"/>
    </row>
    <row r="1996" spans="26:30">
      <c r="Z1996"/>
      <c r="AC1996"/>
      <c r="AD1996"/>
    </row>
    <row r="1997" spans="26:30">
      <c r="Z1997"/>
      <c r="AC1997"/>
      <c r="AD1997"/>
    </row>
    <row r="1998" spans="26:30">
      <c r="Z1998"/>
      <c r="AC1998"/>
      <c r="AD1998"/>
    </row>
    <row r="1999" spans="26:30">
      <c r="Z1999"/>
      <c r="AC1999"/>
      <c r="AD1999"/>
    </row>
    <row r="2000" spans="26:30">
      <c r="Z2000"/>
      <c r="AC2000"/>
      <c r="AD2000"/>
    </row>
    <row r="2001" spans="26:30">
      <c r="Z2001"/>
      <c r="AC2001"/>
      <c r="AD2001"/>
    </row>
    <row r="2002" spans="26:30">
      <c r="Z2002"/>
      <c r="AC2002"/>
      <c r="AD2002"/>
    </row>
    <row r="2003" spans="26:30">
      <c r="Z2003"/>
      <c r="AC2003"/>
      <c r="AD2003"/>
    </row>
    <row r="2004" spans="26:30">
      <c r="Z2004"/>
      <c r="AC2004"/>
      <c r="AD2004"/>
    </row>
    <row r="2005" spans="26:30">
      <c r="Z2005"/>
      <c r="AC2005"/>
      <c r="AD2005"/>
    </row>
    <row r="2006" spans="26:30">
      <c r="Z2006"/>
      <c r="AC2006"/>
      <c r="AD2006"/>
    </row>
    <row r="2007" spans="26:30">
      <c r="Z2007"/>
      <c r="AC2007"/>
      <c r="AD2007"/>
    </row>
    <row r="2008" spans="26:30">
      <c r="Z2008"/>
      <c r="AC2008"/>
      <c r="AD2008"/>
    </row>
    <row r="2009" spans="26:30">
      <c r="Z2009"/>
      <c r="AC2009"/>
      <c r="AD2009"/>
    </row>
    <row r="2010" spans="26:30">
      <c r="Z2010"/>
      <c r="AC2010"/>
      <c r="AD2010"/>
    </row>
    <row r="2011" spans="26:30">
      <c r="Z2011"/>
      <c r="AC2011"/>
      <c r="AD2011"/>
    </row>
    <row r="2012" spans="26:30">
      <c r="Z2012"/>
      <c r="AC2012"/>
      <c r="AD2012"/>
    </row>
    <row r="2013" spans="26:30">
      <c r="Z2013"/>
      <c r="AC2013"/>
      <c r="AD2013"/>
    </row>
    <row r="2014" spans="26:30">
      <c r="Z2014"/>
      <c r="AC2014"/>
      <c r="AD2014"/>
    </row>
    <row r="2015" spans="26:30">
      <c r="Z2015"/>
      <c r="AC2015"/>
      <c r="AD2015"/>
    </row>
    <row r="2016" spans="26:30">
      <c r="Z2016"/>
      <c r="AC2016"/>
      <c r="AD2016"/>
    </row>
    <row r="2017" spans="26:30">
      <c r="Z2017"/>
      <c r="AC2017"/>
      <c r="AD2017"/>
    </row>
    <row r="2018" spans="26:30">
      <c r="Z2018"/>
      <c r="AC2018"/>
      <c r="AD2018"/>
    </row>
    <row r="2019" spans="26:30">
      <c r="Z2019"/>
      <c r="AC2019"/>
      <c r="AD2019"/>
    </row>
    <row r="2020" spans="26:30">
      <c r="Z2020"/>
      <c r="AC2020"/>
      <c r="AD2020"/>
    </row>
    <row r="2021" spans="26:30">
      <c r="Z2021"/>
      <c r="AC2021"/>
      <c r="AD2021"/>
    </row>
    <row r="2022" spans="26:30">
      <c r="Z2022"/>
      <c r="AC2022"/>
      <c r="AD2022"/>
    </row>
    <row r="2023" spans="26:30">
      <c r="Z2023"/>
      <c r="AC2023"/>
      <c r="AD2023"/>
    </row>
    <row r="2024" spans="26:30">
      <c r="Z2024"/>
      <c r="AC2024"/>
      <c r="AD2024"/>
    </row>
    <row r="2025" spans="26:30">
      <c r="Z2025"/>
      <c r="AC2025"/>
      <c r="AD2025"/>
    </row>
    <row r="2026" spans="26:30">
      <c r="Z2026"/>
      <c r="AC2026"/>
      <c r="AD2026"/>
    </row>
    <row r="2027" spans="26:30">
      <c r="Z2027"/>
      <c r="AC2027"/>
      <c r="AD2027"/>
    </row>
    <row r="2028" spans="26:30">
      <c r="Z2028"/>
      <c r="AC2028"/>
      <c r="AD2028"/>
    </row>
    <row r="2029" spans="26:30">
      <c r="Z2029"/>
      <c r="AC2029"/>
      <c r="AD2029"/>
    </row>
    <row r="2030" spans="26:30">
      <c r="Z2030"/>
      <c r="AC2030"/>
      <c r="AD2030"/>
    </row>
    <row r="2031" spans="26:30">
      <c r="Z2031"/>
      <c r="AC2031"/>
      <c r="AD2031"/>
    </row>
    <row r="2032" spans="26:30">
      <c r="Z2032"/>
      <c r="AC2032"/>
      <c r="AD2032"/>
    </row>
    <row r="2033" spans="26:30">
      <c r="Z2033"/>
      <c r="AC2033"/>
      <c r="AD2033"/>
    </row>
    <row r="2034" spans="26:30">
      <c r="Z2034"/>
      <c r="AC2034"/>
      <c r="AD2034"/>
    </row>
    <row r="2035" spans="26:30">
      <c r="Z2035"/>
      <c r="AC2035"/>
      <c r="AD2035"/>
    </row>
    <row r="2036" spans="26:30">
      <c r="Z2036"/>
      <c r="AC2036"/>
      <c r="AD2036"/>
    </row>
    <row r="2037" spans="26:30">
      <c r="Z2037"/>
      <c r="AC2037"/>
      <c r="AD2037"/>
    </row>
    <row r="2038" spans="26:30">
      <c r="Z2038"/>
      <c r="AC2038"/>
      <c r="AD2038"/>
    </row>
    <row r="2039" spans="26:30">
      <c r="Z2039"/>
      <c r="AC2039"/>
      <c r="AD2039"/>
    </row>
    <row r="2040" spans="26:30">
      <c r="Z2040"/>
      <c r="AC2040"/>
      <c r="AD2040"/>
    </row>
    <row r="2041" spans="26:30">
      <c r="Z2041"/>
      <c r="AC2041"/>
      <c r="AD2041"/>
    </row>
    <row r="2042" spans="26:30">
      <c r="Z2042"/>
      <c r="AC2042"/>
      <c r="AD2042"/>
    </row>
    <row r="2043" spans="26:30">
      <c r="Z2043"/>
      <c r="AC2043"/>
      <c r="AD2043"/>
    </row>
    <row r="2044" spans="26:30">
      <c r="Z2044"/>
      <c r="AC2044"/>
      <c r="AD2044"/>
    </row>
    <row r="2045" spans="26:30">
      <c r="Z2045"/>
      <c r="AC2045"/>
      <c r="AD2045"/>
    </row>
    <row r="2046" spans="26:30">
      <c r="Z2046"/>
      <c r="AC2046"/>
      <c r="AD2046"/>
    </row>
    <row r="2047" spans="26:30">
      <c r="Z2047"/>
      <c r="AC2047"/>
      <c r="AD2047"/>
    </row>
    <row r="2048" spans="26:30">
      <c r="Z2048"/>
      <c r="AC2048"/>
      <c r="AD2048"/>
    </row>
    <row r="2049" spans="26:30">
      <c r="Z2049"/>
      <c r="AC2049"/>
      <c r="AD2049"/>
    </row>
    <row r="2050" spans="26:30">
      <c r="Z2050"/>
      <c r="AC2050"/>
      <c r="AD2050"/>
    </row>
    <row r="2051" spans="26:30">
      <c r="Z2051"/>
      <c r="AC2051"/>
      <c r="AD2051"/>
    </row>
    <row r="2052" spans="26:30">
      <c r="Z2052"/>
      <c r="AC2052"/>
      <c r="AD2052"/>
    </row>
    <row r="2053" spans="26:30">
      <c r="Z2053"/>
      <c r="AC2053"/>
      <c r="AD2053"/>
    </row>
    <row r="2054" spans="26:30">
      <c r="Z2054"/>
      <c r="AC2054"/>
      <c r="AD2054"/>
    </row>
    <row r="2055" spans="26:30">
      <c r="Z2055"/>
      <c r="AC2055"/>
      <c r="AD2055"/>
    </row>
    <row r="2056" spans="26:30">
      <c r="Z2056"/>
      <c r="AC2056"/>
      <c r="AD2056"/>
    </row>
    <row r="2057" spans="26:30">
      <c r="Z2057"/>
      <c r="AC2057"/>
      <c r="AD2057"/>
    </row>
    <row r="2058" spans="26:30">
      <c r="Z2058"/>
      <c r="AC2058"/>
      <c r="AD2058"/>
    </row>
    <row r="2059" spans="26:30">
      <c r="Z2059"/>
      <c r="AC2059"/>
      <c r="AD2059"/>
    </row>
    <row r="2060" spans="26:30">
      <c r="Z2060"/>
      <c r="AC2060"/>
      <c r="AD2060"/>
    </row>
    <row r="2061" spans="26:30">
      <c r="Z2061"/>
      <c r="AC2061"/>
      <c r="AD2061"/>
    </row>
    <row r="2062" spans="26:30">
      <c r="Z2062"/>
      <c r="AC2062"/>
      <c r="AD2062"/>
    </row>
    <row r="2063" spans="26:30">
      <c r="Z2063"/>
      <c r="AC2063"/>
      <c r="AD2063"/>
    </row>
    <row r="2064" spans="26:30">
      <c r="Z2064"/>
      <c r="AC2064"/>
      <c r="AD2064"/>
    </row>
    <row r="2065" spans="26:30">
      <c r="Z2065"/>
      <c r="AC2065"/>
      <c r="AD2065"/>
    </row>
    <row r="2066" spans="26:30">
      <c r="Z2066"/>
      <c r="AC2066"/>
      <c r="AD2066"/>
    </row>
    <row r="2067" spans="26:30">
      <c r="Z2067"/>
      <c r="AC2067"/>
      <c r="AD2067"/>
    </row>
    <row r="2068" spans="26:30">
      <c r="Z2068"/>
      <c r="AC2068"/>
      <c r="AD2068"/>
    </row>
    <row r="2069" spans="26:30">
      <c r="Z2069"/>
      <c r="AC2069"/>
      <c r="AD2069"/>
    </row>
    <row r="2070" spans="26:30">
      <c r="Z2070"/>
      <c r="AC2070"/>
      <c r="AD2070"/>
    </row>
    <row r="2071" spans="26:30">
      <c r="Z2071"/>
      <c r="AC2071"/>
      <c r="AD2071"/>
    </row>
    <row r="2072" spans="26:30">
      <c r="Z2072"/>
      <c r="AC2072"/>
      <c r="AD2072"/>
    </row>
    <row r="2073" spans="26:30">
      <c r="Z2073"/>
      <c r="AC2073"/>
      <c r="AD2073"/>
    </row>
    <row r="2074" spans="26:30">
      <c r="Z2074"/>
      <c r="AC2074"/>
      <c r="AD2074"/>
    </row>
    <row r="2075" spans="26:30">
      <c r="Z2075"/>
      <c r="AC2075"/>
      <c r="AD2075"/>
    </row>
    <row r="2076" spans="26:30">
      <c r="Z2076"/>
      <c r="AC2076"/>
      <c r="AD2076"/>
    </row>
    <row r="2077" spans="26:30">
      <c r="Z2077"/>
      <c r="AC2077"/>
      <c r="AD2077"/>
    </row>
    <row r="2078" spans="26:30">
      <c r="Z2078"/>
      <c r="AC2078"/>
      <c r="AD2078"/>
    </row>
    <row r="2079" spans="26:30">
      <c r="Z2079"/>
      <c r="AC2079"/>
      <c r="AD2079"/>
    </row>
    <row r="2080" spans="26:30">
      <c r="Z2080"/>
      <c r="AC2080"/>
      <c r="AD2080"/>
    </row>
    <row r="2081" spans="26:30">
      <c r="Z2081"/>
      <c r="AC2081"/>
      <c r="AD2081"/>
    </row>
    <row r="2082" spans="26:30">
      <c r="Z2082"/>
      <c r="AC2082"/>
      <c r="AD2082"/>
    </row>
    <row r="2083" spans="26:30">
      <c r="Z2083"/>
      <c r="AC2083"/>
      <c r="AD2083"/>
    </row>
    <row r="2084" spans="26:30">
      <c r="Z2084"/>
      <c r="AC2084"/>
      <c r="AD2084"/>
    </row>
    <row r="2085" spans="26:30">
      <c r="Z2085"/>
      <c r="AC2085"/>
      <c r="AD2085"/>
    </row>
    <row r="2086" spans="26:30">
      <c r="Z2086"/>
      <c r="AC2086"/>
      <c r="AD2086"/>
    </row>
    <row r="2087" spans="26:30">
      <c r="Z2087"/>
      <c r="AC2087"/>
      <c r="AD2087"/>
    </row>
    <row r="2088" spans="26:30">
      <c r="Z2088"/>
      <c r="AC2088"/>
      <c r="AD2088"/>
    </row>
    <row r="2089" spans="26:30">
      <c r="Z2089"/>
      <c r="AC2089"/>
      <c r="AD2089"/>
    </row>
    <row r="2090" spans="26:30">
      <c r="Z2090"/>
      <c r="AC2090"/>
      <c r="AD2090"/>
    </row>
    <row r="2091" spans="26:30">
      <c r="Z2091"/>
      <c r="AC2091"/>
      <c r="AD2091"/>
    </row>
    <row r="2092" spans="26:30">
      <c r="Z2092"/>
      <c r="AC2092"/>
      <c r="AD2092"/>
    </row>
    <row r="2093" spans="26:30">
      <c r="Z2093"/>
      <c r="AC2093"/>
      <c r="AD2093"/>
    </row>
    <row r="2094" spans="26:30">
      <c r="Z2094"/>
      <c r="AC2094"/>
      <c r="AD2094"/>
    </row>
    <row r="2095" spans="26:30">
      <c r="Z2095"/>
      <c r="AC2095"/>
      <c r="AD2095"/>
    </row>
    <row r="2096" spans="26:30">
      <c r="Z2096"/>
      <c r="AC2096"/>
      <c r="AD2096"/>
    </row>
    <row r="2097" spans="26:30">
      <c r="Z2097"/>
      <c r="AC2097"/>
      <c r="AD2097"/>
    </row>
    <row r="2098" spans="26:30">
      <c r="Z2098"/>
      <c r="AC2098"/>
      <c r="AD2098"/>
    </row>
    <row r="2099" spans="26:30">
      <c r="Z2099"/>
      <c r="AC2099"/>
      <c r="AD2099"/>
    </row>
    <row r="2100" spans="26:30">
      <c r="Z2100"/>
      <c r="AC2100"/>
      <c r="AD2100"/>
    </row>
    <row r="2101" spans="26:30">
      <c r="Z2101"/>
      <c r="AC2101"/>
      <c r="AD2101"/>
    </row>
    <row r="2102" spans="26:30">
      <c r="Z2102"/>
      <c r="AC2102"/>
      <c r="AD2102"/>
    </row>
    <row r="2103" spans="26:30">
      <c r="Z2103"/>
      <c r="AC2103"/>
      <c r="AD2103"/>
    </row>
    <row r="2104" spans="26:30">
      <c r="Z2104"/>
      <c r="AC2104"/>
      <c r="AD2104"/>
    </row>
    <row r="2105" spans="26:30">
      <c r="Z2105"/>
      <c r="AC2105"/>
      <c r="AD2105"/>
    </row>
    <row r="2106" spans="26:30">
      <c r="Z2106"/>
      <c r="AC2106"/>
      <c r="AD2106"/>
    </row>
    <row r="2107" spans="26:30">
      <c r="Z2107"/>
      <c r="AC2107"/>
      <c r="AD2107"/>
    </row>
    <row r="2108" spans="26:30">
      <c r="Z2108"/>
      <c r="AC2108"/>
      <c r="AD2108"/>
    </row>
    <row r="2109" spans="26:30">
      <c r="Z2109"/>
      <c r="AC2109"/>
      <c r="AD2109"/>
    </row>
    <row r="2110" spans="26:30">
      <c r="Z2110"/>
      <c r="AC2110"/>
      <c r="AD2110"/>
    </row>
    <row r="2111" spans="26:30">
      <c r="Z2111"/>
      <c r="AC2111"/>
      <c r="AD2111"/>
    </row>
    <row r="2112" spans="26:30">
      <c r="Z2112"/>
      <c r="AC2112"/>
      <c r="AD2112"/>
    </row>
    <row r="2113" spans="26:30">
      <c r="Z2113"/>
      <c r="AC2113"/>
      <c r="AD2113"/>
    </row>
    <row r="2114" spans="26:30">
      <c r="Z2114"/>
      <c r="AC2114"/>
      <c r="AD2114"/>
    </row>
    <row r="2115" spans="26:30">
      <c r="Z2115"/>
      <c r="AC2115"/>
      <c r="AD2115"/>
    </row>
    <row r="2116" spans="26:30">
      <c r="Z2116"/>
      <c r="AC2116"/>
      <c r="AD2116"/>
    </row>
    <row r="2117" spans="26:30">
      <c r="Z2117"/>
      <c r="AC2117"/>
      <c r="AD2117"/>
    </row>
    <row r="2118" spans="26:30">
      <c r="Z2118"/>
      <c r="AC2118"/>
      <c r="AD2118"/>
    </row>
    <row r="2119" spans="26:30">
      <c r="Z2119"/>
      <c r="AC2119"/>
      <c r="AD2119"/>
    </row>
    <row r="2120" spans="26:30">
      <c r="Z2120"/>
      <c r="AC2120"/>
      <c r="AD2120"/>
    </row>
    <row r="2121" spans="26:30">
      <c r="Z2121"/>
      <c r="AC2121"/>
      <c r="AD2121"/>
    </row>
    <row r="2122" spans="26:30">
      <c r="Z2122"/>
      <c r="AC2122"/>
      <c r="AD2122"/>
    </row>
    <row r="2123" spans="26:30">
      <c r="Z2123"/>
      <c r="AC2123"/>
      <c r="AD2123"/>
    </row>
    <row r="2124" spans="26:30">
      <c r="Z2124"/>
      <c r="AC2124"/>
      <c r="AD2124"/>
    </row>
    <row r="2125" spans="26:30">
      <c r="Z2125"/>
      <c r="AC2125"/>
      <c r="AD2125"/>
    </row>
    <row r="2126" spans="26:30">
      <c r="Z2126"/>
      <c r="AC2126"/>
      <c r="AD2126"/>
    </row>
    <row r="2127" spans="26:30">
      <c r="Z2127"/>
      <c r="AC2127"/>
      <c r="AD2127"/>
    </row>
    <row r="2128" spans="26:30">
      <c r="Z2128"/>
      <c r="AC2128"/>
      <c r="AD2128"/>
    </row>
    <row r="2129" spans="26:30">
      <c r="Z2129"/>
      <c r="AC2129"/>
      <c r="AD2129"/>
    </row>
    <row r="2130" spans="26:30">
      <c r="Z2130"/>
      <c r="AC2130"/>
      <c r="AD2130"/>
    </row>
    <row r="2131" spans="26:30">
      <c r="Z2131"/>
      <c r="AC2131"/>
      <c r="AD2131"/>
    </row>
    <row r="2132" spans="26:30">
      <c r="Z2132"/>
      <c r="AC2132"/>
      <c r="AD2132"/>
    </row>
    <row r="2133" spans="26:30">
      <c r="Z2133"/>
      <c r="AC2133"/>
      <c r="AD2133"/>
    </row>
    <row r="2134" spans="26:30">
      <c r="Z2134"/>
      <c r="AC2134"/>
      <c r="AD2134"/>
    </row>
    <row r="2135" spans="26:30">
      <c r="Z2135"/>
      <c r="AC2135"/>
      <c r="AD2135"/>
    </row>
    <row r="2136" spans="26:30">
      <c r="Z2136"/>
      <c r="AC2136"/>
      <c r="AD2136"/>
    </row>
    <row r="2137" spans="26:30">
      <c r="Z2137"/>
      <c r="AC2137"/>
      <c r="AD2137"/>
    </row>
    <row r="2138" spans="26:30">
      <c r="Z2138"/>
      <c r="AC2138"/>
      <c r="AD2138"/>
    </row>
    <row r="2139" spans="26:30">
      <c r="Z2139"/>
      <c r="AC2139"/>
      <c r="AD2139"/>
    </row>
    <row r="2140" spans="26:30">
      <c r="Z2140"/>
      <c r="AC2140"/>
      <c r="AD2140"/>
    </row>
    <row r="2141" spans="26:30">
      <c r="Z2141"/>
      <c r="AC2141"/>
      <c r="AD2141"/>
    </row>
    <row r="2142" spans="26:30">
      <c r="Z2142"/>
      <c r="AC2142"/>
      <c r="AD2142"/>
    </row>
    <row r="2143" spans="26:30">
      <c r="Z2143"/>
      <c r="AC2143"/>
      <c r="AD2143"/>
    </row>
    <row r="2144" spans="26:30">
      <c r="Z2144"/>
      <c r="AC2144"/>
      <c r="AD2144"/>
    </row>
    <row r="2145" spans="26:30">
      <c r="Z2145"/>
      <c r="AC2145"/>
      <c r="AD2145"/>
    </row>
    <row r="2146" spans="26:30">
      <c r="Z2146"/>
      <c r="AC2146"/>
      <c r="AD2146"/>
    </row>
    <row r="2147" spans="26:30">
      <c r="Z2147"/>
      <c r="AC2147"/>
      <c r="AD2147"/>
    </row>
    <row r="2148" spans="26:30">
      <c r="Z2148"/>
      <c r="AC2148"/>
      <c r="AD2148"/>
    </row>
    <row r="2149" spans="26:30">
      <c r="Z2149"/>
      <c r="AC2149"/>
      <c r="AD2149"/>
    </row>
    <row r="2150" spans="26:30">
      <c r="Z2150"/>
      <c r="AC2150"/>
      <c r="AD2150"/>
    </row>
    <row r="2151" spans="26:30">
      <c r="Z2151"/>
      <c r="AC2151"/>
      <c r="AD2151"/>
    </row>
    <row r="2152" spans="26:30">
      <c r="Z2152"/>
      <c r="AC2152"/>
      <c r="AD2152"/>
    </row>
    <row r="2153" spans="26:30">
      <c r="Z2153"/>
      <c r="AC2153"/>
      <c r="AD2153"/>
    </row>
    <row r="2154" spans="26:30">
      <c r="Z2154"/>
      <c r="AC2154"/>
      <c r="AD2154"/>
    </row>
    <row r="2155" spans="26:30">
      <c r="Z2155"/>
      <c r="AC2155"/>
      <c r="AD2155"/>
    </row>
    <row r="2156" spans="26:30">
      <c r="Z2156"/>
      <c r="AC2156"/>
      <c r="AD2156"/>
    </row>
    <row r="2157" spans="26:30">
      <c r="Z2157"/>
      <c r="AC2157"/>
      <c r="AD2157"/>
    </row>
    <row r="2158" spans="26:30">
      <c r="Z2158"/>
      <c r="AC2158"/>
      <c r="AD2158"/>
    </row>
    <row r="2159" spans="26:30">
      <c r="Z2159"/>
      <c r="AC2159"/>
      <c r="AD2159"/>
    </row>
    <row r="2160" spans="26:30">
      <c r="Z2160"/>
      <c r="AC2160"/>
      <c r="AD2160"/>
    </row>
    <row r="2161" spans="26:30">
      <c r="Z2161"/>
      <c r="AC2161"/>
      <c r="AD2161"/>
    </row>
    <row r="2162" spans="26:30">
      <c r="Z2162"/>
      <c r="AC2162"/>
      <c r="AD2162"/>
    </row>
    <row r="2163" spans="26:30">
      <c r="Z2163"/>
      <c r="AC2163"/>
      <c r="AD2163"/>
    </row>
    <row r="2164" spans="26:30">
      <c r="Z2164"/>
      <c r="AC2164"/>
      <c r="AD2164"/>
    </row>
    <row r="2165" spans="26:30">
      <c r="Z2165"/>
      <c r="AC2165"/>
      <c r="AD2165"/>
    </row>
    <row r="2166" spans="26:30">
      <c r="Z2166"/>
      <c r="AC2166"/>
      <c r="AD2166"/>
    </row>
    <row r="2167" spans="26:30">
      <c r="Z2167"/>
      <c r="AC2167"/>
      <c r="AD2167"/>
    </row>
    <row r="2168" spans="26:30">
      <c r="Z2168"/>
      <c r="AC2168"/>
      <c r="AD2168"/>
    </row>
    <row r="2169" spans="26:30">
      <c r="Z2169"/>
      <c r="AC2169"/>
      <c r="AD2169"/>
    </row>
    <row r="2170" spans="26:30">
      <c r="Z2170"/>
      <c r="AC2170"/>
      <c r="AD2170"/>
    </row>
    <row r="2171" spans="26:30">
      <c r="Z2171"/>
      <c r="AC2171"/>
      <c r="AD2171"/>
    </row>
    <row r="2172" spans="26:30">
      <c r="Z2172"/>
      <c r="AC2172"/>
      <c r="AD2172"/>
    </row>
    <row r="2173" spans="26:30">
      <c r="Z2173"/>
      <c r="AC2173"/>
      <c r="AD2173"/>
    </row>
    <row r="2174" spans="26:30">
      <c r="Z2174"/>
      <c r="AC2174"/>
      <c r="AD2174"/>
    </row>
    <row r="2175" spans="26:30">
      <c r="Z2175"/>
      <c r="AC2175"/>
      <c r="AD2175"/>
    </row>
    <row r="2176" spans="26:30">
      <c r="Z2176"/>
      <c r="AC2176"/>
      <c r="AD2176"/>
    </row>
    <row r="2177" spans="26:30">
      <c r="Z2177"/>
      <c r="AC2177"/>
      <c r="AD2177"/>
    </row>
    <row r="2178" spans="26:30">
      <c r="Z2178"/>
      <c r="AC2178"/>
      <c r="AD2178"/>
    </row>
    <row r="2179" spans="26:30">
      <c r="Z2179"/>
      <c r="AC2179"/>
      <c r="AD2179"/>
    </row>
    <row r="2180" spans="26:30">
      <c r="Z2180"/>
      <c r="AC2180"/>
      <c r="AD2180"/>
    </row>
    <row r="2181" spans="26:30">
      <c r="Z2181"/>
      <c r="AC2181"/>
      <c r="AD2181"/>
    </row>
    <row r="2182" spans="26:30">
      <c r="Z2182"/>
      <c r="AC2182"/>
      <c r="AD2182"/>
    </row>
    <row r="2183" spans="26:30">
      <c r="Z2183"/>
      <c r="AC2183"/>
      <c r="AD2183"/>
    </row>
    <row r="2184" spans="26:30">
      <c r="Z2184"/>
      <c r="AC2184"/>
      <c r="AD2184"/>
    </row>
    <row r="2185" spans="26:30">
      <c r="Z2185"/>
      <c r="AC2185"/>
      <c r="AD2185"/>
    </row>
    <row r="2186" spans="26:30">
      <c r="Z2186"/>
      <c r="AC2186"/>
      <c r="AD2186"/>
    </row>
    <row r="2187" spans="26:30">
      <c r="Z2187"/>
      <c r="AC2187"/>
      <c r="AD2187"/>
    </row>
    <row r="2188" spans="26:30">
      <c r="Z2188"/>
      <c r="AC2188"/>
      <c r="AD2188"/>
    </row>
    <row r="2189" spans="26:30">
      <c r="Z2189"/>
      <c r="AC2189"/>
      <c r="AD2189"/>
    </row>
    <row r="2190" spans="26:30">
      <c r="Z2190"/>
      <c r="AC2190"/>
      <c r="AD2190"/>
    </row>
    <row r="2191" spans="26:30">
      <c r="Z2191"/>
      <c r="AC2191"/>
      <c r="AD2191"/>
    </row>
    <row r="2192" spans="26:30">
      <c r="Z2192"/>
      <c r="AC2192"/>
      <c r="AD2192"/>
    </row>
    <row r="2193" spans="26:30">
      <c r="Z2193"/>
      <c r="AC2193"/>
      <c r="AD2193"/>
    </row>
    <row r="2194" spans="26:30">
      <c r="Z2194"/>
      <c r="AC2194"/>
      <c r="AD2194"/>
    </row>
    <row r="2195" spans="26:30">
      <c r="Z2195"/>
      <c r="AC2195"/>
      <c r="AD2195"/>
    </row>
    <row r="2196" spans="26:30">
      <c r="Z2196"/>
      <c r="AC2196"/>
      <c r="AD2196"/>
    </row>
    <row r="2197" spans="26:30">
      <c r="Z2197"/>
      <c r="AC2197"/>
      <c r="AD2197"/>
    </row>
    <row r="2198" spans="26:30">
      <c r="Z2198"/>
      <c r="AC2198"/>
      <c r="AD2198"/>
    </row>
    <row r="2199" spans="26:30">
      <c r="Z2199"/>
      <c r="AC2199"/>
      <c r="AD2199"/>
    </row>
    <row r="2200" spans="26:30">
      <c r="Z2200"/>
      <c r="AC2200"/>
      <c r="AD2200"/>
    </row>
    <row r="2201" spans="26:30">
      <c r="Z2201"/>
      <c r="AC2201"/>
      <c r="AD2201"/>
    </row>
    <row r="2202" spans="26:30">
      <c r="Z2202"/>
      <c r="AC2202"/>
      <c r="AD2202"/>
    </row>
    <row r="2203" spans="26:30">
      <c r="Z2203"/>
      <c r="AC2203"/>
      <c r="AD2203"/>
    </row>
    <row r="2204" spans="26:30">
      <c r="Z2204"/>
      <c r="AC2204"/>
      <c r="AD2204"/>
    </row>
    <row r="2205" spans="26:30">
      <c r="Z2205"/>
      <c r="AC2205"/>
      <c r="AD2205"/>
    </row>
    <row r="2206" spans="26:30">
      <c r="Z2206"/>
      <c r="AC2206"/>
      <c r="AD2206"/>
    </row>
    <row r="2207" spans="26:30">
      <c r="Z2207"/>
      <c r="AC2207"/>
      <c r="AD2207"/>
    </row>
    <row r="2208" spans="26:30">
      <c r="Z2208"/>
      <c r="AC2208"/>
      <c r="AD2208"/>
    </row>
    <row r="2209" spans="26:30">
      <c r="Z2209"/>
      <c r="AC2209"/>
      <c r="AD2209"/>
    </row>
    <row r="2210" spans="26:30">
      <c r="Z2210"/>
      <c r="AC2210"/>
      <c r="AD2210"/>
    </row>
    <row r="2211" spans="26:30">
      <c r="Z2211"/>
      <c r="AC2211"/>
      <c r="AD2211"/>
    </row>
    <row r="2212" spans="26:30">
      <c r="Z2212"/>
      <c r="AC2212"/>
      <c r="AD2212"/>
    </row>
    <row r="2213" spans="26:30">
      <c r="Z2213"/>
      <c r="AC2213"/>
      <c r="AD2213"/>
    </row>
    <row r="2214" spans="26:30">
      <c r="Z2214"/>
      <c r="AC2214"/>
      <c r="AD2214"/>
    </row>
    <row r="2215" spans="26:30">
      <c r="Z2215"/>
      <c r="AC2215"/>
      <c r="AD2215"/>
    </row>
    <row r="2216" spans="26:30">
      <c r="Z2216"/>
      <c r="AC2216"/>
      <c r="AD2216"/>
    </row>
    <row r="2217" spans="26:30">
      <c r="Z2217"/>
      <c r="AC2217"/>
      <c r="AD2217"/>
    </row>
    <row r="2218" spans="26:30">
      <c r="Z2218"/>
      <c r="AC2218"/>
      <c r="AD2218"/>
    </row>
    <row r="2219" spans="26:30">
      <c r="Z2219"/>
      <c r="AC2219"/>
      <c r="AD2219"/>
    </row>
    <row r="2220" spans="26:30">
      <c r="Z2220"/>
      <c r="AC2220"/>
      <c r="AD2220"/>
    </row>
    <row r="2221" spans="26:30">
      <c r="Z2221"/>
      <c r="AC2221"/>
      <c r="AD2221"/>
    </row>
    <row r="2222" spans="26:30">
      <c r="Z2222"/>
      <c r="AC2222"/>
      <c r="AD2222"/>
    </row>
    <row r="2223" spans="26:30">
      <c r="Z2223"/>
      <c r="AC2223"/>
      <c r="AD2223"/>
    </row>
    <row r="2224" spans="26:30">
      <c r="Z2224"/>
      <c r="AC2224"/>
      <c r="AD2224"/>
    </row>
    <row r="2225" spans="26:30">
      <c r="Z2225"/>
      <c r="AC2225"/>
      <c r="AD2225"/>
    </row>
    <row r="2226" spans="26:30">
      <c r="Z2226"/>
      <c r="AC2226"/>
      <c r="AD2226"/>
    </row>
    <row r="2227" spans="26:30">
      <c r="Z2227"/>
      <c r="AC2227"/>
      <c r="AD2227"/>
    </row>
    <row r="2228" spans="26:30">
      <c r="Z2228"/>
      <c r="AC2228"/>
      <c r="AD2228"/>
    </row>
    <row r="2229" spans="26:30">
      <c r="Z2229"/>
      <c r="AC2229"/>
      <c r="AD2229"/>
    </row>
    <row r="2230" spans="26:30">
      <c r="Z2230"/>
      <c r="AC2230"/>
      <c r="AD2230"/>
    </row>
    <row r="2231" spans="26:30">
      <c r="Z2231"/>
      <c r="AC2231"/>
      <c r="AD2231"/>
    </row>
    <row r="2232" spans="26:30">
      <c r="Z2232"/>
      <c r="AC2232"/>
      <c r="AD2232"/>
    </row>
    <row r="2233" spans="26:30">
      <c r="Z2233"/>
      <c r="AC2233"/>
      <c r="AD2233"/>
    </row>
    <row r="2234" spans="26:30">
      <c r="Z2234"/>
      <c r="AC2234"/>
      <c r="AD2234"/>
    </row>
    <row r="2235" spans="26:30">
      <c r="Z2235"/>
      <c r="AC2235"/>
      <c r="AD2235"/>
    </row>
    <row r="2236" spans="26:30">
      <c r="Z2236"/>
      <c r="AC2236"/>
      <c r="AD2236"/>
    </row>
    <row r="2237" spans="26:30">
      <c r="Z2237"/>
      <c r="AC2237"/>
      <c r="AD2237"/>
    </row>
    <row r="2238" spans="26:30">
      <c r="Z2238"/>
      <c r="AC2238"/>
      <c r="AD2238"/>
    </row>
    <row r="2239" spans="26:30">
      <c r="Z2239"/>
      <c r="AC2239"/>
      <c r="AD2239"/>
    </row>
    <row r="2240" spans="26:30">
      <c r="Z2240"/>
      <c r="AC2240"/>
      <c r="AD2240"/>
    </row>
    <row r="2241" spans="26:30">
      <c r="Z2241"/>
      <c r="AC2241"/>
      <c r="AD2241"/>
    </row>
    <row r="2242" spans="26:30">
      <c r="Z2242"/>
      <c r="AC2242"/>
      <c r="AD2242"/>
    </row>
    <row r="2243" spans="26:30">
      <c r="Z2243"/>
      <c r="AC2243"/>
      <c r="AD2243"/>
    </row>
    <row r="2244" spans="26:30">
      <c r="Z2244"/>
      <c r="AC2244"/>
      <c r="AD2244"/>
    </row>
    <row r="2245" spans="26:30">
      <c r="Z2245"/>
      <c r="AC2245"/>
      <c r="AD2245"/>
    </row>
    <row r="2246" spans="26:30">
      <c r="Z2246"/>
      <c r="AC2246"/>
      <c r="AD2246"/>
    </row>
    <row r="2247" spans="26:30">
      <c r="Z2247"/>
      <c r="AC2247"/>
      <c r="AD2247"/>
    </row>
    <row r="2248" spans="26:30">
      <c r="Z2248"/>
      <c r="AC2248"/>
      <c r="AD2248"/>
    </row>
    <row r="2249" spans="26:30">
      <c r="Z2249"/>
      <c r="AC2249"/>
      <c r="AD2249"/>
    </row>
    <row r="2250" spans="26:30">
      <c r="Z2250"/>
      <c r="AC2250"/>
      <c r="AD2250"/>
    </row>
    <row r="2251" spans="26:30">
      <c r="Z2251"/>
      <c r="AC2251"/>
      <c r="AD2251"/>
    </row>
    <row r="2252" spans="26:30">
      <c r="Z2252"/>
      <c r="AC2252"/>
      <c r="AD2252"/>
    </row>
    <row r="2253" spans="26:30">
      <c r="Z2253"/>
      <c r="AC2253"/>
      <c r="AD2253"/>
    </row>
    <row r="2254" spans="26:30">
      <c r="Z2254"/>
      <c r="AC2254"/>
      <c r="AD2254"/>
    </row>
    <row r="2255" spans="26:30">
      <c r="Z2255"/>
      <c r="AC2255"/>
      <c r="AD2255"/>
    </row>
    <row r="2256" spans="26:30">
      <c r="Z2256"/>
      <c r="AC2256"/>
      <c r="AD2256"/>
    </row>
    <row r="2257" spans="26:30">
      <c r="Z2257"/>
      <c r="AC2257"/>
      <c r="AD2257"/>
    </row>
    <row r="2258" spans="26:30">
      <c r="Z2258"/>
      <c r="AC2258"/>
      <c r="AD2258"/>
    </row>
    <row r="2259" spans="26:30">
      <c r="Z2259"/>
      <c r="AC2259"/>
      <c r="AD2259"/>
    </row>
    <row r="2260" spans="26:30">
      <c r="Z2260"/>
      <c r="AC2260"/>
      <c r="AD2260"/>
    </row>
    <row r="2261" spans="26:30">
      <c r="Z2261"/>
      <c r="AC2261"/>
      <c r="AD2261"/>
    </row>
    <row r="2262" spans="26:30">
      <c r="Z2262"/>
      <c r="AC2262"/>
      <c r="AD2262"/>
    </row>
    <row r="2263" spans="26:30">
      <c r="Z2263"/>
      <c r="AC2263"/>
      <c r="AD2263"/>
    </row>
    <row r="2264" spans="26:30">
      <c r="Z2264"/>
      <c r="AC2264"/>
      <c r="AD2264"/>
    </row>
    <row r="2265" spans="26:30">
      <c r="Z2265"/>
      <c r="AC2265"/>
      <c r="AD2265"/>
    </row>
    <row r="2266" spans="26:30">
      <c r="Z2266"/>
      <c r="AC2266"/>
      <c r="AD2266"/>
    </row>
    <row r="2267" spans="26:30">
      <c r="Z2267"/>
      <c r="AC2267"/>
      <c r="AD2267"/>
    </row>
    <row r="2268" spans="26:30">
      <c r="Z2268"/>
      <c r="AC2268"/>
      <c r="AD2268"/>
    </row>
    <row r="2269" spans="26:30">
      <c r="Z2269"/>
      <c r="AC2269"/>
      <c r="AD2269"/>
    </row>
    <row r="2270" spans="26:30">
      <c r="Z2270"/>
      <c r="AC2270"/>
      <c r="AD2270"/>
    </row>
    <row r="2271" spans="26:30">
      <c r="Z2271"/>
      <c r="AC2271"/>
      <c r="AD2271"/>
    </row>
    <row r="2272" spans="26:30">
      <c r="Z2272"/>
      <c r="AC2272"/>
      <c r="AD2272"/>
    </row>
    <row r="2273" spans="26:30">
      <c r="Z2273"/>
      <c r="AC2273"/>
      <c r="AD2273"/>
    </row>
    <row r="2274" spans="26:30">
      <c r="Z2274"/>
      <c r="AC2274"/>
      <c r="AD2274"/>
    </row>
    <row r="2275" spans="26:30">
      <c r="Z2275"/>
      <c r="AC2275"/>
      <c r="AD2275"/>
    </row>
    <row r="2276" spans="26:30">
      <c r="Z2276"/>
      <c r="AC2276"/>
      <c r="AD2276"/>
    </row>
    <row r="2277" spans="26:30">
      <c r="Z2277"/>
      <c r="AC2277"/>
      <c r="AD2277"/>
    </row>
    <row r="2278" spans="26:30">
      <c r="Z2278"/>
      <c r="AC2278"/>
      <c r="AD2278"/>
    </row>
    <row r="2279" spans="26:30">
      <c r="Z2279"/>
      <c r="AC2279"/>
      <c r="AD2279"/>
    </row>
    <row r="2280" spans="26:30">
      <c r="Z2280"/>
      <c r="AC2280"/>
      <c r="AD2280"/>
    </row>
    <row r="2281" spans="26:30">
      <c r="Z2281"/>
      <c r="AC2281"/>
      <c r="AD2281"/>
    </row>
    <row r="2282" spans="26:30">
      <c r="Z2282"/>
      <c r="AC2282"/>
      <c r="AD2282"/>
    </row>
    <row r="2283" spans="26:30">
      <c r="Z2283"/>
      <c r="AC2283"/>
      <c r="AD2283"/>
    </row>
    <row r="2284" spans="26:30">
      <c r="Z2284"/>
      <c r="AC2284"/>
      <c r="AD2284"/>
    </row>
    <row r="2285" spans="26:30">
      <c r="Z2285"/>
      <c r="AC2285"/>
      <c r="AD2285"/>
    </row>
    <row r="2286" spans="26:30">
      <c r="Z2286"/>
      <c r="AC2286"/>
      <c r="AD2286"/>
    </row>
    <row r="2287" spans="26:30">
      <c r="Z2287"/>
      <c r="AC2287"/>
      <c r="AD2287"/>
    </row>
    <row r="2288" spans="26:30">
      <c r="Z2288"/>
      <c r="AC2288"/>
      <c r="AD2288"/>
    </row>
    <row r="2289" spans="26:30">
      <c r="Z2289"/>
      <c r="AC2289"/>
      <c r="AD2289"/>
    </row>
    <row r="2290" spans="26:30">
      <c r="Z2290"/>
      <c r="AC2290"/>
      <c r="AD2290"/>
    </row>
    <row r="2291" spans="26:30">
      <c r="Z2291"/>
      <c r="AC2291"/>
      <c r="AD2291"/>
    </row>
    <row r="2292" spans="26:30">
      <c r="Z2292"/>
      <c r="AC2292"/>
      <c r="AD2292"/>
    </row>
    <row r="2293" spans="26:30">
      <c r="Z2293"/>
      <c r="AC2293"/>
      <c r="AD2293"/>
    </row>
    <row r="2294" spans="26:30">
      <c r="Z2294"/>
      <c r="AC2294"/>
      <c r="AD2294"/>
    </row>
    <row r="2295" spans="26:30">
      <c r="Z2295"/>
      <c r="AC2295"/>
      <c r="AD2295"/>
    </row>
    <row r="2296" spans="26:30">
      <c r="Z2296"/>
      <c r="AC2296"/>
      <c r="AD2296"/>
    </row>
    <row r="2297" spans="26:30">
      <c r="Z2297"/>
      <c r="AC2297"/>
      <c r="AD2297"/>
    </row>
    <row r="2298" spans="26:30">
      <c r="Z2298"/>
      <c r="AC2298"/>
      <c r="AD2298"/>
    </row>
    <row r="2299" spans="26:30">
      <c r="Z2299"/>
      <c r="AC2299"/>
      <c r="AD2299"/>
    </row>
    <row r="2300" spans="26:30">
      <c r="Z2300"/>
      <c r="AC2300"/>
      <c r="AD2300"/>
    </row>
    <row r="2301" spans="26:30">
      <c r="Z2301"/>
      <c r="AC2301"/>
      <c r="AD2301"/>
    </row>
    <row r="2302" spans="26:30">
      <c r="Z2302"/>
      <c r="AC2302"/>
      <c r="AD2302"/>
    </row>
    <row r="2303" spans="26:30">
      <c r="Z2303"/>
      <c r="AC2303"/>
      <c r="AD2303"/>
    </row>
    <row r="2304" spans="26:30">
      <c r="Z2304"/>
      <c r="AC2304"/>
      <c r="AD2304"/>
    </row>
    <row r="2305" spans="26:30">
      <c r="Z2305"/>
      <c r="AC2305"/>
      <c r="AD2305"/>
    </row>
    <row r="2306" spans="26:30">
      <c r="Z2306"/>
      <c r="AC2306"/>
      <c r="AD2306"/>
    </row>
    <row r="2307" spans="26:30">
      <c r="Z2307"/>
      <c r="AC2307"/>
      <c r="AD2307"/>
    </row>
    <row r="2308" spans="26:30">
      <c r="Z2308"/>
      <c r="AC2308"/>
      <c r="AD2308"/>
    </row>
    <row r="2309" spans="26:30">
      <c r="Z2309"/>
      <c r="AC2309"/>
      <c r="AD2309"/>
    </row>
    <row r="2310" spans="26:30">
      <c r="Z2310"/>
      <c r="AC2310"/>
      <c r="AD2310"/>
    </row>
    <row r="2311" spans="26:30">
      <c r="Z2311"/>
      <c r="AC2311"/>
      <c r="AD2311"/>
    </row>
    <row r="2312" spans="26:30">
      <c r="Z2312"/>
      <c r="AC2312"/>
      <c r="AD2312"/>
    </row>
    <row r="2313" spans="26:30">
      <c r="Z2313"/>
      <c r="AC2313"/>
      <c r="AD2313"/>
    </row>
    <row r="2314" spans="26:30">
      <c r="Z2314"/>
      <c r="AC2314"/>
      <c r="AD2314"/>
    </row>
    <row r="2315" spans="26:30">
      <c r="Z2315"/>
      <c r="AC2315"/>
      <c r="AD2315"/>
    </row>
    <row r="2316" spans="26:30">
      <c r="Z2316"/>
      <c r="AC2316"/>
      <c r="AD2316"/>
    </row>
    <row r="2317" spans="26:30">
      <c r="Z2317"/>
      <c r="AC2317"/>
      <c r="AD2317"/>
    </row>
    <row r="2318" spans="26:30">
      <c r="Z2318"/>
      <c r="AC2318"/>
      <c r="AD2318"/>
    </row>
    <row r="2319" spans="26:30">
      <c r="Z2319"/>
      <c r="AC2319"/>
      <c r="AD2319"/>
    </row>
    <row r="2320" spans="26:30">
      <c r="Z2320"/>
      <c r="AC2320"/>
      <c r="AD2320"/>
    </row>
    <row r="2321" spans="26:30">
      <c r="Z2321"/>
      <c r="AC2321"/>
      <c r="AD2321"/>
    </row>
    <row r="2322" spans="26:30">
      <c r="Z2322"/>
      <c r="AC2322"/>
      <c r="AD2322"/>
    </row>
    <row r="2323" spans="26:30">
      <c r="Z2323"/>
      <c r="AC2323"/>
      <c r="AD2323"/>
    </row>
    <row r="2324" spans="26:30">
      <c r="Z2324"/>
      <c r="AC2324"/>
      <c r="AD2324"/>
    </row>
    <row r="2325" spans="26:30">
      <c r="Z2325"/>
      <c r="AC2325"/>
      <c r="AD2325"/>
    </row>
    <row r="2326" spans="26:30">
      <c r="Z2326"/>
      <c r="AC2326"/>
      <c r="AD2326"/>
    </row>
    <row r="2327" spans="26:30">
      <c r="Z2327"/>
      <c r="AC2327"/>
      <c r="AD2327"/>
    </row>
    <row r="2328" spans="26:30">
      <c r="Z2328"/>
      <c r="AC2328"/>
      <c r="AD2328"/>
    </row>
    <row r="2329" spans="26:30">
      <c r="Z2329"/>
      <c r="AC2329"/>
      <c r="AD2329"/>
    </row>
    <row r="2330" spans="26:30">
      <c r="Z2330"/>
      <c r="AC2330"/>
      <c r="AD2330"/>
    </row>
    <row r="2331" spans="26:30">
      <c r="Z2331"/>
      <c r="AC2331"/>
      <c r="AD2331"/>
    </row>
    <row r="2332" spans="26:30">
      <c r="Z2332"/>
      <c r="AC2332"/>
      <c r="AD2332"/>
    </row>
    <row r="2333" spans="26:30">
      <c r="Z2333"/>
      <c r="AC2333"/>
      <c r="AD2333"/>
    </row>
    <row r="2334" spans="26:30">
      <c r="Z2334"/>
      <c r="AC2334"/>
      <c r="AD2334"/>
    </row>
    <row r="2335" spans="26:30">
      <c r="Z2335"/>
      <c r="AC2335"/>
      <c r="AD2335"/>
    </row>
    <row r="2336" spans="26:30">
      <c r="Z2336"/>
      <c r="AC2336"/>
      <c r="AD2336"/>
    </row>
    <row r="2337" spans="26:30">
      <c r="Z2337"/>
      <c r="AC2337"/>
      <c r="AD2337"/>
    </row>
    <row r="2338" spans="26:30">
      <c r="Z2338"/>
      <c r="AC2338"/>
      <c r="AD2338"/>
    </row>
    <row r="2339" spans="26:30">
      <c r="Z2339"/>
      <c r="AC2339"/>
      <c r="AD2339"/>
    </row>
    <row r="2340" spans="26:30">
      <c r="Z2340"/>
      <c r="AC2340"/>
      <c r="AD2340"/>
    </row>
    <row r="2341" spans="26:30">
      <c r="Z2341"/>
      <c r="AC2341"/>
      <c r="AD2341"/>
    </row>
    <row r="2342" spans="26:30">
      <c r="Z2342"/>
      <c r="AC2342"/>
      <c r="AD2342"/>
    </row>
    <row r="2343" spans="26:30">
      <c r="Z2343"/>
      <c r="AC2343"/>
      <c r="AD2343"/>
    </row>
    <row r="2344" spans="26:30">
      <c r="Z2344"/>
      <c r="AC2344"/>
      <c r="AD2344"/>
    </row>
    <row r="2345" spans="26:30">
      <c r="Z2345"/>
      <c r="AC2345"/>
      <c r="AD2345"/>
    </row>
    <row r="2346" spans="26:30">
      <c r="Z2346"/>
      <c r="AC2346"/>
      <c r="AD2346"/>
    </row>
    <row r="2347" spans="26:30">
      <c r="Z2347"/>
      <c r="AC2347"/>
      <c r="AD2347"/>
    </row>
    <row r="2348" spans="26:30">
      <c r="Z2348"/>
      <c r="AC2348"/>
      <c r="AD2348"/>
    </row>
    <row r="2349" spans="26:30">
      <c r="Z2349"/>
      <c r="AC2349"/>
      <c r="AD2349"/>
    </row>
    <row r="2350" spans="26:30">
      <c r="Z2350"/>
      <c r="AC2350"/>
      <c r="AD2350"/>
    </row>
    <row r="2351" spans="26:30">
      <c r="Z2351"/>
      <c r="AC2351"/>
      <c r="AD2351"/>
    </row>
    <row r="2352" spans="26:30">
      <c r="Z2352"/>
      <c r="AC2352"/>
      <c r="AD2352"/>
    </row>
    <row r="2353" spans="26:30">
      <c r="Z2353"/>
      <c r="AC2353"/>
      <c r="AD2353"/>
    </row>
    <row r="2354" spans="26:30">
      <c r="Z2354"/>
      <c r="AC2354"/>
      <c r="AD2354"/>
    </row>
    <row r="2355" spans="26:30">
      <c r="Z2355"/>
      <c r="AC2355"/>
      <c r="AD2355"/>
    </row>
    <row r="2356" spans="26:30">
      <c r="Z2356"/>
      <c r="AC2356"/>
      <c r="AD2356"/>
    </row>
    <row r="2357" spans="26:30">
      <c r="Z2357"/>
      <c r="AC2357"/>
      <c r="AD2357"/>
    </row>
    <row r="2358" spans="26:30">
      <c r="Z2358"/>
      <c r="AC2358"/>
      <c r="AD2358"/>
    </row>
    <row r="2359" spans="26:30">
      <c r="Z2359"/>
      <c r="AC2359"/>
      <c r="AD2359"/>
    </row>
    <row r="2360" spans="26:30">
      <c r="Z2360"/>
      <c r="AC2360"/>
      <c r="AD2360"/>
    </row>
    <row r="2361" spans="26:30">
      <c r="Z2361"/>
      <c r="AC2361"/>
      <c r="AD2361"/>
    </row>
    <row r="2362" spans="26:30">
      <c r="Z2362"/>
      <c r="AC2362"/>
      <c r="AD2362"/>
    </row>
    <row r="2363" spans="26:30">
      <c r="Z2363"/>
      <c r="AC2363"/>
      <c r="AD2363"/>
    </row>
    <row r="2364" spans="26:30">
      <c r="Z2364"/>
      <c r="AC2364"/>
      <c r="AD2364"/>
    </row>
    <row r="2365" spans="26:30">
      <c r="Z2365"/>
      <c r="AC2365"/>
      <c r="AD2365"/>
    </row>
    <row r="2366" spans="26:30">
      <c r="Z2366"/>
      <c r="AC2366"/>
      <c r="AD2366"/>
    </row>
    <row r="2367" spans="26:30">
      <c r="Z2367"/>
      <c r="AC2367"/>
      <c r="AD2367"/>
    </row>
    <row r="2368" spans="26:30">
      <c r="Z2368"/>
      <c r="AC2368"/>
      <c r="AD2368"/>
    </row>
    <row r="2369" spans="26:30">
      <c r="Z2369"/>
      <c r="AC2369"/>
      <c r="AD2369"/>
    </row>
    <row r="2370" spans="26:30">
      <c r="Z2370"/>
      <c r="AC2370"/>
      <c r="AD2370"/>
    </row>
    <row r="2371" spans="26:30">
      <c r="Z2371"/>
      <c r="AC2371"/>
      <c r="AD2371"/>
    </row>
    <row r="2372" spans="26:30">
      <c r="Z2372"/>
      <c r="AC2372"/>
      <c r="AD2372"/>
    </row>
    <row r="2373" spans="26:30">
      <c r="Z2373"/>
      <c r="AC2373"/>
      <c r="AD2373"/>
    </row>
    <row r="2374" spans="26:30">
      <c r="Z2374"/>
      <c r="AC2374"/>
      <c r="AD2374"/>
    </row>
    <row r="2375" spans="26:30">
      <c r="Z2375"/>
      <c r="AC2375"/>
      <c r="AD2375"/>
    </row>
    <row r="2376" spans="26:30">
      <c r="Z2376"/>
      <c r="AC2376"/>
      <c r="AD2376"/>
    </row>
    <row r="2377" spans="26:30">
      <c r="Z2377"/>
      <c r="AC2377"/>
      <c r="AD2377"/>
    </row>
    <row r="2378" spans="26:30">
      <c r="Z2378"/>
      <c r="AC2378"/>
      <c r="AD2378"/>
    </row>
    <row r="2379" spans="26:30">
      <c r="Z2379"/>
      <c r="AC2379"/>
      <c r="AD2379"/>
    </row>
    <row r="2380" spans="26:30">
      <c r="Z2380"/>
      <c r="AC2380"/>
      <c r="AD2380"/>
    </row>
    <row r="2381" spans="26:30">
      <c r="Z2381"/>
      <c r="AC2381"/>
      <c r="AD2381"/>
    </row>
    <row r="2382" spans="26:30">
      <c r="Z2382"/>
      <c r="AC2382"/>
      <c r="AD2382"/>
    </row>
    <row r="2383" spans="26:30">
      <c r="Z2383"/>
      <c r="AC2383"/>
      <c r="AD2383"/>
    </row>
    <row r="2384" spans="26:30">
      <c r="Z2384"/>
      <c r="AC2384"/>
      <c r="AD2384"/>
    </row>
    <row r="2385" spans="26:30">
      <c r="Z2385"/>
      <c r="AC2385"/>
      <c r="AD2385"/>
    </row>
    <row r="2386" spans="26:30">
      <c r="Z2386"/>
      <c r="AC2386"/>
      <c r="AD2386"/>
    </row>
    <row r="2387" spans="26:30">
      <c r="Z2387"/>
      <c r="AC2387"/>
      <c r="AD2387"/>
    </row>
    <row r="2388" spans="26:30">
      <c r="Z2388"/>
      <c r="AC2388"/>
      <c r="AD2388"/>
    </row>
    <row r="2389" spans="26:30">
      <c r="Z2389"/>
      <c r="AC2389"/>
      <c r="AD2389"/>
    </row>
    <row r="2390" spans="26:30">
      <c r="Z2390"/>
      <c r="AC2390"/>
      <c r="AD2390"/>
    </row>
    <row r="2391" spans="26:30">
      <c r="Z2391"/>
      <c r="AC2391"/>
      <c r="AD2391"/>
    </row>
    <row r="2392" spans="26:30">
      <c r="Z2392"/>
      <c r="AC2392"/>
      <c r="AD2392"/>
    </row>
    <row r="2393" spans="26:30">
      <c r="Z2393"/>
      <c r="AC2393"/>
      <c r="AD2393"/>
    </row>
    <row r="2394" spans="26:30">
      <c r="Z2394"/>
      <c r="AC2394"/>
      <c r="AD2394"/>
    </row>
    <row r="2395" spans="26:30">
      <c r="Z2395"/>
      <c r="AC2395"/>
      <c r="AD2395"/>
    </row>
    <row r="2396" spans="26:30">
      <c r="Z2396"/>
      <c r="AC2396"/>
      <c r="AD2396"/>
    </row>
    <row r="2397" spans="26:30">
      <c r="Z2397"/>
      <c r="AC2397"/>
      <c r="AD2397"/>
    </row>
    <row r="2398" spans="26:30">
      <c r="Z2398"/>
      <c r="AC2398"/>
      <c r="AD2398"/>
    </row>
    <row r="2399" spans="26:30">
      <c r="Z2399"/>
      <c r="AC2399"/>
      <c r="AD2399"/>
    </row>
    <row r="2400" spans="26:30">
      <c r="Z2400"/>
      <c r="AC2400"/>
      <c r="AD2400"/>
    </row>
    <row r="2401" spans="26:30">
      <c r="Z2401"/>
      <c r="AC2401"/>
      <c r="AD2401"/>
    </row>
    <row r="2402" spans="26:30">
      <c r="Z2402"/>
      <c r="AC2402"/>
      <c r="AD2402"/>
    </row>
    <row r="2403" spans="26:30">
      <c r="Z2403"/>
      <c r="AC2403"/>
      <c r="AD2403"/>
    </row>
    <row r="2404" spans="26:30">
      <c r="Z2404"/>
      <c r="AC2404"/>
      <c r="AD2404"/>
    </row>
    <row r="2405" spans="26:30">
      <c r="Z2405"/>
      <c r="AC2405"/>
      <c r="AD2405"/>
    </row>
    <row r="2406" spans="26:30">
      <c r="Z2406"/>
      <c r="AC2406"/>
      <c r="AD2406"/>
    </row>
    <row r="2407" spans="26:30">
      <c r="Z2407"/>
      <c r="AC2407"/>
      <c r="AD2407"/>
    </row>
    <row r="2408" spans="26:30">
      <c r="Z2408"/>
      <c r="AC2408"/>
      <c r="AD2408"/>
    </row>
    <row r="2409" spans="26:30">
      <c r="Z2409"/>
      <c r="AC2409"/>
      <c r="AD2409"/>
    </row>
    <row r="2410" spans="26:30">
      <c r="Z2410"/>
      <c r="AC2410"/>
      <c r="AD2410"/>
    </row>
    <row r="2411" spans="26:30">
      <c r="Z2411"/>
      <c r="AC2411"/>
      <c r="AD2411"/>
    </row>
    <row r="2412" spans="26:30">
      <c r="Z2412"/>
      <c r="AC2412"/>
      <c r="AD2412"/>
    </row>
    <row r="2413" spans="26:30">
      <c r="Z2413"/>
      <c r="AC2413"/>
      <c r="AD2413"/>
    </row>
    <row r="2414" spans="26:30">
      <c r="Z2414"/>
      <c r="AC2414"/>
      <c r="AD2414"/>
    </row>
    <row r="2415" spans="26:30">
      <c r="Z2415"/>
      <c r="AC2415"/>
      <c r="AD2415"/>
    </row>
    <row r="2416" spans="26:30">
      <c r="Z2416"/>
      <c r="AC2416"/>
      <c r="AD2416"/>
    </row>
    <row r="2417" spans="26:30">
      <c r="Z2417"/>
      <c r="AC2417"/>
      <c r="AD2417"/>
    </row>
    <row r="2418" spans="26:30">
      <c r="Z2418"/>
      <c r="AC2418"/>
      <c r="AD2418"/>
    </row>
    <row r="2419" spans="26:30">
      <c r="Z2419"/>
      <c r="AC2419"/>
      <c r="AD2419"/>
    </row>
    <row r="2420" spans="26:30">
      <c r="Z2420"/>
      <c r="AC2420"/>
      <c r="AD2420"/>
    </row>
    <row r="2421" spans="26:30">
      <c r="Z2421"/>
      <c r="AC2421"/>
      <c r="AD2421"/>
    </row>
    <row r="2422" spans="26:30">
      <c r="Z2422"/>
      <c r="AC2422"/>
      <c r="AD2422"/>
    </row>
    <row r="2423" spans="26:30">
      <c r="Z2423"/>
      <c r="AC2423"/>
      <c r="AD2423"/>
    </row>
    <row r="2424" spans="26:30">
      <c r="Z2424"/>
      <c r="AC2424"/>
      <c r="AD2424"/>
    </row>
    <row r="2425" spans="26:30">
      <c r="Z2425"/>
      <c r="AC2425"/>
      <c r="AD2425"/>
    </row>
    <row r="2426" spans="26:30">
      <c r="Z2426"/>
      <c r="AC2426"/>
      <c r="AD2426"/>
    </row>
    <row r="2427" spans="26:30">
      <c r="Z2427"/>
      <c r="AC2427"/>
      <c r="AD2427"/>
    </row>
    <row r="2428" spans="26:30">
      <c r="Z2428"/>
      <c r="AC2428"/>
      <c r="AD2428"/>
    </row>
    <row r="2429" spans="26:30">
      <c r="Z2429"/>
      <c r="AC2429"/>
      <c r="AD2429"/>
    </row>
    <row r="2430" spans="26:30">
      <c r="Z2430"/>
      <c r="AC2430"/>
      <c r="AD2430"/>
    </row>
    <row r="2431" spans="26:30">
      <c r="Z2431"/>
      <c r="AC2431"/>
      <c r="AD2431"/>
    </row>
    <row r="2432" spans="26:30">
      <c r="Z2432"/>
      <c r="AC2432"/>
      <c r="AD2432"/>
    </row>
    <row r="2433" spans="26:30">
      <c r="Z2433"/>
      <c r="AC2433"/>
      <c r="AD2433"/>
    </row>
    <row r="2434" spans="26:30">
      <c r="Z2434"/>
      <c r="AC2434"/>
      <c r="AD2434"/>
    </row>
    <row r="2435" spans="26:30">
      <c r="Z2435"/>
      <c r="AC2435"/>
      <c r="AD2435"/>
    </row>
    <row r="2436" spans="26:30">
      <c r="Z2436"/>
      <c r="AC2436"/>
      <c r="AD2436"/>
    </row>
    <row r="2437" spans="26:30">
      <c r="Z2437"/>
      <c r="AC2437"/>
      <c r="AD2437"/>
    </row>
    <row r="2438" spans="26:30">
      <c r="Z2438"/>
      <c r="AC2438"/>
      <c r="AD2438"/>
    </row>
    <row r="2439" spans="26:30">
      <c r="Z2439"/>
      <c r="AC2439"/>
      <c r="AD2439"/>
    </row>
    <row r="2440" spans="26:30">
      <c r="Z2440"/>
      <c r="AC2440"/>
      <c r="AD2440"/>
    </row>
    <row r="2441" spans="26:30">
      <c r="Z2441"/>
      <c r="AC2441"/>
      <c r="AD2441"/>
    </row>
    <row r="2442" spans="26:30">
      <c r="Z2442"/>
      <c r="AC2442"/>
      <c r="AD2442"/>
    </row>
    <row r="2443" spans="26:30">
      <c r="Z2443"/>
      <c r="AC2443"/>
      <c r="AD2443"/>
    </row>
    <row r="2444" spans="26:30">
      <c r="Z2444"/>
      <c r="AC2444"/>
      <c r="AD2444"/>
    </row>
    <row r="2445" spans="26:30">
      <c r="Z2445"/>
      <c r="AC2445"/>
      <c r="AD2445"/>
    </row>
    <row r="2446" spans="26:30">
      <c r="Z2446"/>
      <c r="AC2446"/>
      <c r="AD2446"/>
    </row>
    <row r="2447" spans="26:30">
      <c r="Z2447"/>
      <c r="AC2447"/>
      <c r="AD2447"/>
    </row>
    <row r="2448" spans="26:30">
      <c r="Z2448"/>
      <c r="AC2448"/>
      <c r="AD2448"/>
    </row>
    <row r="2449" spans="26:30">
      <c r="Z2449"/>
      <c r="AC2449"/>
      <c r="AD2449"/>
    </row>
    <row r="2450" spans="26:30">
      <c r="Z2450"/>
      <c r="AC2450"/>
      <c r="AD2450"/>
    </row>
    <row r="2451" spans="26:30">
      <c r="Z2451"/>
      <c r="AC2451"/>
      <c r="AD2451"/>
    </row>
    <row r="2452" spans="26:30">
      <c r="Z2452"/>
      <c r="AC2452"/>
      <c r="AD2452"/>
    </row>
    <row r="2453" spans="26:30">
      <c r="Z2453"/>
      <c r="AC2453"/>
      <c r="AD2453"/>
    </row>
    <row r="2454" spans="26:30">
      <c r="Z2454"/>
      <c r="AC2454"/>
      <c r="AD2454"/>
    </row>
    <row r="2455" spans="26:30">
      <c r="Z2455"/>
      <c r="AC2455"/>
      <c r="AD2455"/>
    </row>
    <row r="2456" spans="26:30">
      <c r="Z2456"/>
      <c r="AC2456"/>
      <c r="AD2456"/>
    </row>
    <row r="2457" spans="26:30">
      <c r="Z2457"/>
      <c r="AC2457"/>
      <c r="AD2457"/>
    </row>
    <row r="2458" spans="26:30">
      <c r="Z2458"/>
      <c r="AC2458"/>
      <c r="AD2458"/>
    </row>
    <row r="2459" spans="26:30">
      <c r="Z2459"/>
      <c r="AC2459"/>
      <c r="AD2459"/>
    </row>
    <row r="2460" spans="26:30">
      <c r="Z2460"/>
      <c r="AC2460"/>
      <c r="AD2460"/>
    </row>
    <row r="2461" spans="26:30">
      <c r="Z2461"/>
      <c r="AC2461"/>
      <c r="AD2461"/>
    </row>
    <row r="2462" spans="26:30">
      <c r="Z2462"/>
      <c r="AC2462"/>
      <c r="AD2462"/>
    </row>
    <row r="2463" spans="26:30">
      <c r="Z2463"/>
      <c r="AC2463"/>
      <c r="AD2463"/>
    </row>
    <row r="2464" spans="26:30">
      <c r="Z2464"/>
      <c r="AC2464"/>
      <c r="AD2464"/>
    </row>
    <row r="2465" spans="26:30">
      <c r="Z2465"/>
      <c r="AC2465"/>
      <c r="AD2465"/>
    </row>
    <row r="2466" spans="26:30">
      <c r="Z2466"/>
      <c r="AC2466"/>
      <c r="AD2466"/>
    </row>
    <row r="2467" spans="26:30">
      <c r="Z2467"/>
      <c r="AC2467"/>
      <c r="AD2467"/>
    </row>
    <row r="2468" spans="26:30">
      <c r="Z2468"/>
      <c r="AC2468"/>
      <c r="AD2468"/>
    </row>
    <row r="2469" spans="26:30">
      <c r="Z2469"/>
      <c r="AC2469"/>
      <c r="AD2469"/>
    </row>
    <row r="2470" spans="26:30">
      <c r="Z2470"/>
      <c r="AC2470"/>
      <c r="AD2470"/>
    </row>
    <row r="2471" spans="26:30">
      <c r="Z2471"/>
      <c r="AC2471"/>
      <c r="AD2471"/>
    </row>
    <row r="2472" spans="26:30">
      <c r="Z2472"/>
      <c r="AC2472"/>
      <c r="AD2472"/>
    </row>
    <row r="2473" spans="26:30">
      <c r="Z2473"/>
      <c r="AC2473"/>
      <c r="AD2473"/>
    </row>
    <row r="2474" spans="26:30">
      <c r="Z2474"/>
      <c r="AC2474"/>
      <c r="AD2474"/>
    </row>
    <row r="2475" spans="26:30">
      <c r="Z2475"/>
      <c r="AC2475"/>
      <c r="AD2475"/>
    </row>
    <row r="2476" spans="26:30">
      <c r="Z2476"/>
      <c r="AC2476"/>
      <c r="AD2476"/>
    </row>
    <row r="2477" spans="26:30">
      <c r="Z2477"/>
      <c r="AC2477"/>
      <c r="AD2477"/>
    </row>
    <row r="2478" spans="26:30">
      <c r="Z2478"/>
      <c r="AC2478"/>
      <c r="AD2478"/>
    </row>
    <row r="2479" spans="26:30">
      <c r="Z2479"/>
      <c r="AC2479"/>
      <c r="AD2479"/>
    </row>
    <row r="2480" spans="26:30">
      <c r="Z2480"/>
      <c r="AC2480"/>
      <c r="AD2480"/>
    </row>
    <row r="2481" spans="26:30">
      <c r="Z2481"/>
      <c r="AC2481"/>
      <c r="AD2481"/>
    </row>
    <row r="2482" spans="26:30">
      <c r="Z2482"/>
      <c r="AC2482"/>
      <c r="AD2482"/>
    </row>
    <row r="2483" spans="26:30">
      <c r="Z2483"/>
      <c r="AC2483"/>
      <c r="AD2483"/>
    </row>
    <row r="2484" spans="26:30">
      <c r="Z2484"/>
      <c r="AC2484"/>
      <c r="AD2484"/>
    </row>
    <row r="2485" spans="26:30">
      <c r="Z2485"/>
      <c r="AC2485"/>
      <c r="AD2485"/>
    </row>
    <row r="2486" spans="26:30">
      <c r="Z2486"/>
      <c r="AC2486"/>
      <c r="AD2486"/>
    </row>
    <row r="2487" spans="26:30">
      <c r="Z2487"/>
      <c r="AC2487"/>
      <c r="AD2487"/>
    </row>
    <row r="2488" spans="26:30">
      <c r="Z2488"/>
      <c r="AC2488"/>
      <c r="AD2488"/>
    </row>
    <row r="2489" spans="26:30">
      <c r="Z2489"/>
      <c r="AC2489"/>
      <c r="AD2489"/>
    </row>
    <row r="2490" spans="26:30">
      <c r="Z2490"/>
      <c r="AC2490"/>
      <c r="AD2490"/>
    </row>
    <row r="2491" spans="26:30">
      <c r="Z2491"/>
      <c r="AC2491"/>
      <c r="AD2491"/>
    </row>
    <row r="2492" spans="26:30">
      <c r="Z2492"/>
      <c r="AC2492"/>
      <c r="AD2492"/>
    </row>
    <row r="2493" spans="26:30">
      <c r="Z2493"/>
      <c r="AC2493"/>
      <c r="AD2493"/>
    </row>
    <row r="2494" spans="26:30">
      <c r="Z2494"/>
      <c r="AC2494"/>
      <c r="AD2494"/>
    </row>
    <row r="2495" spans="26:30">
      <c r="Z2495"/>
      <c r="AC2495"/>
      <c r="AD2495"/>
    </row>
    <row r="2496" spans="26:30">
      <c r="Z2496"/>
      <c r="AC2496"/>
      <c r="AD2496"/>
    </row>
    <row r="2497" spans="26:30">
      <c r="Z2497"/>
      <c r="AC2497"/>
      <c r="AD2497"/>
    </row>
    <row r="2498" spans="26:30">
      <c r="Z2498"/>
      <c r="AC2498"/>
      <c r="AD2498"/>
    </row>
    <row r="2499" spans="26:30">
      <c r="Z2499"/>
      <c r="AC2499"/>
      <c r="AD2499"/>
    </row>
    <row r="2500" spans="26:30">
      <c r="Z2500"/>
      <c r="AC2500"/>
      <c r="AD2500"/>
    </row>
    <row r="2501" spans="26:30">
      <c r="Z2501"/>
      <c r="AC2501"/>
      <c r="AD2501"/>
    </row>
    <row r="2502" spans="26:30">
      <c r="Z2502"/>
      <c r="AC2502"/>
      <c r="AD2502"/>
    </row>
    <row r="2503" spans="26:30">
      <c r="Z2503"/>
      <c r="AC2503"/>
      <c r="AD2503"/>
    </row>
    <row r="2504" spans="26:30">
      <c r="Z2504"/>
      <c r="AC2504"/>
      <c r="AD2504"/>
    </row>
    <row r="2505" spans="26:30">
      <c r="Z2505"/>
      <c r="AC2505"/>
      <c r="AD2505"/>
    </row>
    <row r="2506" spans="26:30">
      <c r="Z2506"/>
      <c r="AC2506"/>
      <c r="AD2506"/>
    </row>
    <row r="2507" spans="26:30">
      <c r="Z2507"/>
      <c r="AC2507"/>
      <c r="AD2507"/>
    </row>
    <row r="2508" spans="26:30">
      <c r="Z2508"/>
      <c r="AC2508"/>
      <c r="AD2508"/>
    </row>
    <row r="2509" spans="26:30">
      <c r="Z2509"/>
      <c r="AC2509"/>
      <c r="AD2509"/>
    </row>
    <row r="2510" spans="26:30">
      <c r="Z2510"/>
      <c r="AC2510"/>
      <c r="AD2510"/>
    </row>
    <row r="2511" spans="26:30">
      <c r="Z2511"/>
      <c r="AC2511"/>
      <c r="AD2511"/>
    </row>
    <row r="2512" spans="26:30">
      <c r="Z2512"/>
      <c r="AC2512"/>
      <c r="AD2512"/>
    </row>
    <row r="2513" spans="26:30">
      <c r="Z2513"/>
      <c r="AC2513"/>
      <c r="AD2513"/>
    </row>
    <row r="2514" spans="26:30">
      <c r="Z2514"/>
      <c r="AC2514"/>
      <c r="AD2514"/>
    </row>
    <row r="2515" spans="26:30">
      <c r="Z2515"/>
      <c r="AC2515"/>
      <c r="AD2515"/>
    </row>
    <row r="2516" spans="26:30">
      <c r="Z2516"/>
      <c r="AC2516"/>
      <c r="AD2516"/>
    </row>
    <row r="2517" spans="26:30">
      <c r="Z2517"/>
      <c r="AC2517"/>
      <c r="AD2517"/>
    </row>
    <row r="2518" spans="26:30">
      <c r="Z2518"/>
      <c r="AC2518"/>
      <c r="AD2518"/>
    </row>
    <row r="2519" spans="26:30">
      <c r="Z2519"/>
      <c r="AC2519"/>
      <c r="AD2519"/>
    </row>
    <row r="2520" spans="26:30">
      <c r="Z2520"/>
      <c r="AC2520"/>
      <c r="AD2520"/>
    </row>
    <row r="2521" spans="26:30">
      <c r="Z2521"/>
      <c r="AC2521"/>
      <c r="AD2521"/>
    </row>
    <row r="2522" spans="26:30">
      <c r="Z2522"/>
      <c r="AC2522"/>
      <c r="AD2522"/>
    </row>
    <row r="2523" spans="26:30">
      <c r="Z2523"/>
      <c r="AC2523"/>
      <c r="AD2523"/>
    </row>
    <row r="2524" spans="26:30">
      <c r="Z2524"/>
      <c r="AC2524"/>
      <c r="AD2524"/>
    </row>
    <row r="2525" spans="26:30">
      <c r="Z2525"/>
      <c r="AC2525"/>
      <c r="AD2525"/>
    </row>
    <row r="2526" spans="26:30">
      <c r="Z2526"/>
      <c r="AC2526"/>
      <c r="AD2526"/>
    </row>
    <row r="2527" spans="26:30">
      <c r="Z2527"/>
      <c r="AC2527"/>
      <c r="AD2527"/>
    </row>
    <row r="2528" spans="26:30">
      <c r="Z2528"/>
      <c r="AC2528"/>
      <c r="AD2528"/>
    </row>
    <row r="2529" spans="26:30">
      <c r="Z2529"/>
      <c r="AC2529"/>
      <c r="AD2529"/>
    </row>
    <row r="2530" spans="26:30">
      <c r="Z2530"/>
      <c r="AC2530"/>
      <c r="AD2530"/>
    </row>
    <row r="2531" spans="26:30">
      <c r="Z2531"/>
      <c r="AC2531"/>
      <c r="AD2531"/>
    </row>
    <row r="2532" spans="26:30">
      <c r="Z2532"/>
      <c r="AC2532"/>
      <c r="AD2532"/>
    </row>
    <row r="2533" spans="26:30">
      <c r="Z2533"/>
      <c r="AC2533"/>
      <c r="AD2533"/>
    </row>
    <row r="2534" spans="26:30">
      <c r="Z2534"/>
      <c r="AC2534"/>
      <c r="AD2534"/>
    </row>
    <row r="2535" spans="26:30">
      <c r="Z2535"/>
      <c r="AC2535"/>
      <c r="AD2535"/>
    </row>
    <row r="2536" spans="26:30">
      <c r="Z2536"/>
      <c r="AC2536"/>
      <c r="AD2536"/>
    </row>
    <row r="2537" spans="26:30">
      <c r="Z2537"/>
      <c r="AC2537"/>
      <c r="AD2537"/>
    </row>
    <row r="2538" spans="26:30">
      <c r="Z2538"/>
      <c r="AC2538"/>
      <c r="AD2538"/>
    </row>
    <row r="2539" spans="26:30">
      <c r="Z2539"/>
      <c r="AC2539"/>
      <c r="AD2539"/>
    </row>
    <row r="2540" spans="26:30">
      <c r="Z2540"/>
      <c r="AC2540"/>
      <c r="AD2540"/>
    </row>
    <row r="2541" spans="26:30">
      <c r="Z2541"/>
      <c r="AC2541"/>
      <c r="AD2541"/>
    </row>
    <row r="2542" spans="26:30">
      <c r="Z2542"/>
      <c r="AC2542"/>
      <c r="AD2542"/>
    </row>
    <row r="2543" spans="26:30">
      <c r="Z2543"/>
      <c r="AC2543"/>
      <c r="AD2543"/>
    </row>
    <row r="2544" spans="26:30">
      <c r="Z2544"/>
      <c r="AC2544"/>
      <c r="AD2544"/>
    </row>
    <row r="2545" spans="26:30">
      <c r="Z2545"/>
      <c r="AC2545"/>
      <c r="AD2545"/>
    </row>
    <row r="2546" spans="26:30">
      <c r="Z2546"/>
      <c r="AC2546"/>
      <c r="AD2546"/>
    </row>
    <row r="2547" spans="26:30">
      <c r="Z2547"/>
      <c r="AC2547"/>
      <c r="AD2547"/>
    </row>
    <row r="2548" spans="26:30">
      <c r="Z2548"/>
      <c r="AC2548"/>
      <c r="AD2548"/>
    </row>
    <row r="2549" spans="26:30">
      <c r="Z2549"/>
      <c r="AC2549"/>
      <c r="AD2549"/>
    </row>
    <row r="2550" spans="26:30">
      <c r="Z2550"/>
      <c r="AC2550"/>
      <c r="AD2550"/>
    </row>
    <row r="2551" spans="26:30">
      <c r="Z2551"/>
      <c r="AC2551"/>
      <c r="AD2551"/>
    </row>
    <row r="2552" spans="26:30">
      <c r="Z2552"/>
      <c r="AC2552"/>
      <c r="AD2552"/>
    </row>
    <row r="2553" spans="26:30">
      <c r="Z2553"/>
      <c r="AC2553"/>
      <c r="AD2553"/>
    </row>
    <row r="2554" spans="26:30">
      <c r="Z2554"/>
      <c r="AC2554"/>
      <c r="AD2554"/>
    </row>
    <row r="2555" spans="26:30">
      <c r="Z2555"/>
      <c r="AC2555"/>
      <c r="AD2555"/>
    </row>
    <row r="2556" spans="26:30">
      <c r="Z2556"/>
      <c r="AC2556"/>
      <c r="AD2556"/>
    </row>
    <row r="2557" spans="26:30">
      <c r="Z2557"/>
      <c r="AC2557"/>
      <c r="AD2557"/>
    </row>
    <row r="2558" spans="26:30">
      <c r="Z2558"/>
      <c r="AC2558"/>
      <c r="AD2558"/>
    </row>
    <row r="2559" spans="26:30">
      <c r="Z2559"/>
      <c r="AC2559"/>
      <c r="AD2559"/>
    </row>
    <row r="2560" spans="26:30">
      <c r="Z2560"/>
      <c r="AC2560"/>
      <c r="AD2560"/>
    </row>
    <row r="2561" spans="26:30">
      <c r="Z2561"/>
      <c r="AC2561"/>
      <c r="AD2561"/>
    </row>
    <row r="2562" spans="26:30">
      <c r="Z2562"/>
      <c r="AC2562"/>
      <c r="AD2562"/>
    </row>
    <row r="2563" spans="26:30">
      <c r="Z2563"/>
      <c r="AC2563"/>
      <c r="AD2563"/>
    </row>
    <row r="2564" spans="26:30">
      <c r="Z2564"/>
      <c r="AC2564"/>
      <c r="AD2564"/>
    </row>
    <row r="2565" spans="26:30">
      <c r="Z2565"/>
      <c r="AC2565"/>
      <c r="AD2565"/>
    </row>
    <row r="2566" spans="26:30">
      <c r="Z2566"/>
      <c r="AC2566"/>
      <c r="AD2566"/>
    </row>
    <row r="2567" spans="26:30">
      <c r="Z2567"/>
      <c r="AC2567"/>
      <c r="AD2567"/>
    </row>
    <row r="2568" spans="26:30">
      <c r="Z2568"/>
      <c r="AC2568"/>
      <c r="AD2568"/>
    </row>
    <row r="2569" spans="26:30">
      <c r="Z2569"/>
      <c r="AC2569"/>
      <c r="AD2569"/>
    </row>
    <row r="2570" spans="26:30">
      <c r="Z2570"/>
      <c r="AC2570"/>
      <c r="AD2570"/>
    </row>
    <row r="2571" spans="26:30">
      <c r="Z2571"/>
      <c r="AC2571"/>
      <c r="AD2571"/>
    </row>
    <row r="2572" spans="26:30">
      <c r="Z2572"/>
      <c r="AC2572"/>
      <c r="AD2572"/>
    </row>
    <row r="2573" spans="26:30">
      <c r="Z2573"/>
      <c r="AC2573"/>
      <c r="AD2573"/>
    </row>
    <row r="2574" spans="26:30">
      <c r="Z2574"/>
      <c r="AC2574"/>
      <c r="AD2574"/>
    </row>
    <row r="2575" spans="26:30">
      <c r="Z2575"/>
      <c r="AC2575"/>
      <c r="AD2575"/>
    </row>
    <row r="2576" spans="26:30">
      <c r="Z2576"/>
      <c r="AC2576"/>
      <c r="AD2576"/>
    </row>
    <row r="2577" spans="26:30">
      <c r="Z2577"/>
      <c r="AC2577"/>
      <c r="AD2577"/>
    </row>
    <row r="2578" spans="26:30">
      <c r="Z2578"/>
      <c r="AC2578"/>
      <c r="AD2578"/>
    </row>
    <row r="2579" spans="26:30">
      <c r="Z2579"/>
      <c r="AC2579"/>
      <c r="AD2579"/>
    </row>
    <row r="2580" spans="26:30">
      <c r="Z2580"/>
      <c r="AC2580"/>
      <c r="AD2580"/>
    </row>
    <row r="2581" spans="26:30">
      <c r="Z2581"/>
      <c r="AC2581"/>
      <c r="AD2581"/>
    </row>
    <row r="2582" spans="26:30">
      <c r="Z2582"/>
      <c r="AC2582"/>
      <c r="AD2582"/>
    </row>
    <row r="2583" spans="26:30">
      <c r="Z2583"/>
      <c r="AC2583"/>
      <c r="AD2583"/>
    </row>
    <row r="2584" spans="26:30">
      <c r="Z2584"/>
      <c r="AC2584"/>
      <c r="AD2584"/>
    </row>
    <row r="2585" spans="26:30">
      <c r="Z2585"/>
      <c r="AC2585"/>
      <c r="AD2585"/>
    </row>
    <row r="2586" spans="26:30">
      <c r="Z2586"/>
      <c r="AC2586"/>
      <c r="AD2586"/>
    </row>
    <row r="2587" spans="26:30">
      <c r="Z2587"/>
      <c r="AC2587"/>
      <c r="AD2587"/>
    </row>
    <row r="2588" spans="26:30">
      <c r="Z2588"/>
      <c r="AC2588"/>
      <c r="AD2588"/>
    </row>
    <row r="2589" spans="26:30">
      <c r="Z2589"/>
      <c r="AC2589"/>
      <c r="AD2589"/>
    </row>
    <row r="2590" spans="26:30">
      <c r="Z2590"/>
      <c r="AC2590"/>
      <c r="AD2590"/>
    </row>
    <row r="2591" spans="26:30">
      <c r="Z2591"/>
      <c r="AC2591"/>
      <c r="AD2591"/>
    </row>
    <row r="2592" spans="26:30">
      <c r="Z2592"/>
      <c r="AC2592"/>
      <c r="AD2592"/>
    </row>
    <row r="2593" spans="26:30">
      <c r="Z2593"/>
      <c r="AC2593"/>
      <c r="AD2593"/>
    </row>
    <row r="2594" spans="26:30">
      <c r="Z2594"/>
      <c r="AC2594"/>
      <c r="AD2594"/>
    </row>
    <row r="2595" spans="26:30">
      <c r="Z2595"/>
      <c r="AC2595"/>
      <c r="AD2595"/>
    </row>
    <row r="2596" spans="26:30">
      <c r="Z2596"/>
      <c r="AC2596"/>
      <c r="AD2596"/>
    </row>
    <row r="2597" spans="26:30">
      <c r="Z2597"/>
      <c r="AC2597"/>
      <c r="AD2597"/>
    </row>
    <row r="2598" spans="26:30">
      <c r="Z2598"/>
      <c r="AC2598"/>
      <c r="AD2598"/>
    </row>
    <row r="2599" spans="26:30">
      <c r="Z2599"/>
      <c r="AC2599"/>
      <c r="AD2599"/>
    </row>
    <row r="2600" spans="26:30">
      <c r="Z2600"/>
      <c r="AC2600"/>
      <c r="AD2600"/>
    </row>
    <row r="2601" spans="26:30">
      <c r="Z2601"/>
      <c r="AC2601"/>
      <c r="AD2601"/>
    </row>
    <row r="2602" spans="26:30">
      <c r="Z2602"/>
      <c r="AC2602"/>
      <c r="AD2602"/>
    </row>
    <row r="2603" spans="26:30">
      <c r="Z2603"/>
      <c r="AC2603"/>
      <c r="AD2603"/>
    </row>
    <row r="2604" spans="26:30">
      <c r="Z2604"/>
      <c r="AC2604"/>
      <c r="AD2604"/>
    </row>
    <row r="2605" spans="26:30">
      <c r="Z2605"/>
      <c r="AC2605"/>
      <c r="AD2605"/>
    </row>
    <row r="2606" spans="26:30">
      <c r="Z2606"/>
      <c r="AC2606"/>
      <c r="AD2606"/>
    </row>
    <row r="2607" spans="26:30">
      <c r="Z2607"/>
      <c r="AC2607"/>
      <c r="AD2607"/>
    </row>
    <row r="2608" spans="26:30">
      <c r="Z2608"/>
      <c r="AC2608"/>
      <c r="AD2608"/>
    </row>
    <row r="2609" spans="26:30">
      <c r="Z2609"/>
      <c r="AC2609"/>
      <c r="AD2609"/>
    </row>
    <row r="2610" spans="26:30">
      <c r="Z2610"/>
      <c r="AC2610"/>
      <c r="AD2610"/>
    </row>
    <row r="2611" spans="26:30">
      <c r="Z2611"/>
      <c r="AC2611"/>
      <c r="AD2611"/>
    </row>
    <row r="2612" spans="26:30">
      <c r="Z2612"/>
      <c r="AC2612"/>
      <c r="AD2612"/>
    </row>
    <row r="2613" spans="26:30">
      <c r="Z2613"/>
      <c r="AC2613"/>
      <c r="AD2613"/>
    </row>
    <row r="2614" spans="26:30">
      <c r="Z2614"/>
      <c r="AC2614"/>
      <c r="AD2614"/>
    </row>
    <row r="2615" spans="26:30">
      <c r="Z2615"/>
      <c r="AC2615"/>
      <c r="AD2615"/>
    </row>
    <row r="2616" spans="26:30">
      <c r="Z2616"/>
      <c r="AC2616"/>
      <c r="AD2616"/>
    </row>
    <row r="2617" spans="26:30">
      <c r="Z2617"/>
      <c r="AC2617"/>
      <c r="AD2617"/>
    </row>
    <row r="2618" spans="26:30">
      <c r="Z2618"/>
      <c r="AC2618"/>
      <c r="AD2618"/>
    </row>
    <row r="2619" spans="26:30">
      <c r="Z2619"/>
      <c r="AC2619"/>
      <c r="AD2619"/>
    </row>
    <row r="2620" spans="26:30">
      <c r="Z2620"/>
      <c r="AC2620"/>
      <c r="AD2620"/>
    </row>
    <row r="2621" spans="26:30">
      <c r="Z2621"/>
      <c r="AC2621"/>
      <c r="AD2621"/>
    </row>
    <row r="2622" spans="26:30">
      <c r="Z2622"/>
      <c r="AC2622"/>
      <c r="AD2622"/>
    </row>
    <row r="2623" spans="26:30">
      <c r="Z2623"/>
      <c r="AC2623"/>
      <c r="AD2623"/>
    </row>
    <row r="2624" spans="26:30">
      <c r="Z2624"/>
      <c r="AC2624"/>
      <c r="AD2624"/>
    </row>
    <row r="2625" spans="26:30">
      <c r="Z2625"/>
      <c r="AC2625"/>
      <c r="AD2625"/>
    </row>
    <row r="2626" spans="26:30">
      <c r="Z2626"/>
      <c r="AC2626"/>
      <c r="AD2626"/>
    </row>
    <row r="2627" spans="26:30">
      <c r="Z2627"/>
      <c r="AC2627"/>
      <c r="AD2627"/>
    </row>
    <row r="2628" spans="26:30">
      <c r="Z2628"/>
      <c r="AC2628"/>
      <c r="AD2628"/>
    </row>
    <row r="2629" spans="26:30">
      <c r="Z2629"/>
      <c r="AC2629"/>
      <c r="AD2629"/>
    </row>
    <row r="2630" spans="26:30">
      <c r="Z2630"/>
      <c r="AC2630"/>
      <c r="AD2630"/>
    </row>
    <row r="2631" spans="26:30">
      <c r="Z2631"/>
      <c r="AC2631"/>
      <c r="AD2631"/>
    </row>
    <row r="2632" spans="26:30">
      <c r="Z2632"/>
      <c r="AC2632"/>
      <c r="AD2632"/>
    </row>
    <row r="2633" spans="26:30">
      <c r="Z2633"/>
      <c r="AC2633"/>
      <c r="AD2633"/>
    </row>
    <row r="2634" spans="26:30">
      <c r="Z2634"/>
      <c r="AC2634"/>
      <c r="AD2634"/>
    </row>
    <row r="2635" spans="26:30">
      <c r="Z2635"/>
      <c r="AC2635"/>
      <c r="AD2635"/>
    </row>
    <row r="2636" spans="26:30">
      <c r="Z2636"/>
      <c r="AC2636"/>
      <c r="AD2636"/>
    </row>
    <row r="2637" spans="26:30">
      <c r="Z2637"/>
      <c r="AC2637"/>
      <c r="AD2637"/>
    </row>
    <row r="2638" spans="26:30">
      <c r="Z2638"/>
      <c r="AC2638"/>
      <c r="AD2638"/>
    </row>
    <row r="2639" spans="26:30">
      <c r="Z2639"/>
      <c r="AC2639"/>
      <c r="AD2639"/>
    </row>
    <row r="2640" spans="26:30">
      <c r="Z2640"/>
      <c r="AC2640"/>
      <c r="AD2640"/>
    </row>
    <row r="2641" spans="26:30">
      <c r="Z2641"/>
      <c r="AC2641"/>
      <c r="AD2641"/>
    </row>
    <row r="2642" spans="26:30">
      <c r="Z2642"/>
      <c r="AC2642"/>
      <c r="AD2642"/>
    </row>
    <row r="2643" spans="26:30">
      <c r="Z2643"/>
      <c r="AC2643"/>
      <c r="AD2643"/>
    </row>
    <row r="2644" spans="26:30">
      <c r="Z2644"/>
      <c r="AC2644"/>
      <c r="AD2644"/>
    </row>
    <row r="2645" spans="26:30">
      <c r="Z2645"/>
      <c r="AC2645"/>
      <c r="AD2645"/>
    </row>
    <row r="2646" spans="26:30">
      <c r="Z2646"/>
      <c r="AC2646"/>
      <c r="AD2646"/>
    </row>
    <row r="2647" spans="26:30">
      <c r="Z2647"/>
      <c r="AC2647"/>
      <c r="AD2647"/>
    </row>
    <row r="2648" spans="26:30">
      <c r="Z2648"/>
      <c r="AC2648"/>
      <c r="AD2648"/>
    </row>
    <row r="2649" spans="26:30">
      <c r="Z2649"/>
      <c r="AC2649"/>
      <c r="AD2649"/>
    </row>
    <row r="2650" spans="26:30">
      <c r="Z2650"/>
      <c r="AC2650"/>
      <c r="AD2650"/>
    </row>
    <row r="2651" spans="26:30">
      <c r="Z2651"/>
      <c r="AC2651"/>
      <c r="AD2651"/>
    </row>
    <row r="2652" spans="26:30">
      <c r="Z2652"/>
      <c r="AC2652"/>
      <c r="AD2652"/>
    </row>
    <row r="2653" spans="26:30">
      <c r="Z2653"/>
      <c r="AC2653"/>
      <c r="AD2653"/>
    </row>
    <row r="2654" spans="26:30">
      <c r="Z2654"/>
      <c r="AC2654"/>
      <c r="AD2654"/>
    </row>
    <row r="2655" spans="26:30">
      <c r="Z2655"/>
      <c r="AC2655"/>
      <c r="AD2655"/>
    </row>
    <row r="2656" spans="26:30">
      <c r="Z2656"/>
      <c r="AC2656"/>
      <c r="AD2656"/>
    </row>
    <row r="2657" spans="26:30">
      <c r="Z2657"/>
      <c r="AC2657"/>
      <c r="AD2657"/>
    </row>
    <row r="2658" spans="26:30">
      <c r="Z2658"/>
      <c r="AC2658"/>
      <c r="AD2658"/>
    </row>
    <row r="2659" spans="26:30">
      <c r="Z2659"/>
      <c r="AC2659"/>
      <c r="AD2659"/>
    </row>
    <row r="2660" spans="26:30">
      <c r="Z2660"/>
      <c r="AC2660"/>
      <c r="AD2660"/>
    </row>
    <row r="2661" spans="26:30">
      <c r="Z2661"/>
      <c r="AC2661"/>
      <c r="AD2661"/>
    </row>
    <row r="2662" spans="26:30">
      <c r="Z2662"/>
      <c r="AC2662"/>
      <c r="AD2662"/>
    </row>
    <row r="2663" spans="26:30">
      <c r="Z2663"/>
      <c r="AC2663"/>
      <c r="AD2663"/>
    </row>
    <row r="2664" spans="26:30">
      <c r="Z2664"/>
      <c r="AC2664"/>
      <c r="AD2664"/>
    </row>
    <row r="2665" spans="26:30">
      <c r="Z2665"/>
      <c r="AC2665"/>
      <c r="AD2665"/>
    </row>
    <row r="2666" spans="26:30">
      <c r="Z2666"/>
      <c r="AC2666"/>
      <c r="AD2666"/>
    </row>
    <row r="2667" spans="26:30">
      <c r="Z2667"/>
      <c r="AC2667"/>
      <c r="AD2667"/>
    </row>
    <row r="2668" spans="26:30">
      <c r="Z2668"/>
      <c r="AC2668"/>
      <c r="AD2668"/>
    </row>
    <row r="2669" spans="26:30">
      <c r="Z2669"/>
      <c r="AC2669"/>
      <c r="AD2669"/>
    </row>
    <row r="2670" spans="26:30">
      <c r="Z2670"/>
      <c r="AC2670"/>
      <c r="AD2670"/>
    </row>
    <row r="2671" spans="26:30">
      <c r="Z2671"/>
      <c r="AC2671"/>
      <c r="AD2671"/>
    </row>
    <row r="2672" spans="26:30">
      <c r="Z2672"/>
      <c r="AC2672"/>
      <c r="AD2672"/>
    </row>
    <row r="2673" spans="26:30">
      <c r="Z2673"/>
      <c r="AC2673"/>
      <c r="AD2673"/>
    </row>
    <row r="2674" spans="26:30">
      <c r="Z2674"/>
      <c r="AC2674"/>
      <c r="AD2674"/>
    </row>
    <row r="2675" spans="26:30">
      <c r="Z2675"/>
      <c r="AC2675"/>
      <c r="AD2675"/>
    </row>
    <row r="2676" spans="26:30">
      <c r="Z2676"/>
      <c r="AC2676"/>
      <c r="AD2676"/>
    </row>
    <row r="2677" spans="26:30">
      <c r="Z2677"/>
      <c r="AC2677"/>
      <c r="AD2677"/>
    </row>
    <row r="2678" spans="26:30">
      <c r="Z2678"/>
      <c r="AC2678"/>
      <c r="AD2678"/>
    </row>
    <row r="2679" spans="26:30">
      <c r="Z2679"/>
      <c r="AC2679"/>
      <c r="AD2679"/>
    </row>
    <row r="2680" spans="26:30">
      <c r="Z2680"/>
      <c r="AC2680"/>
      <c r="AD2680"/>
    </row>
    <row r="2681" spans="26:30">
      <c r="Z2681"/>
      <c r="AC2681"/>
      <c r="AD2681"/>
    </row>
    <row r="2682" spans="26:30">
      <c r="Z2682"/>
      <c r="AC2682"/>
      <c r="AD2682"/>
    </row>
    <row r="2683" spans="26:30">
      <c r="Z2683"/>
      <c r="AC2683"/>
      <c r="AD2683"/>
    </row>
    <row r="2684" spans="26:30">
      <c r="Z2684"/>
      <c r="AC2684"/>
      <c r="AD2684"/>
    </row>
    <row r="2685" spans="26:30">
      <c r="Z2685"/>
      <c r="AC2685"/>
      <c r="AD2685"/>
    </row>
    <row r="2686" spans="26:30">
      <c r="Z2686"/>
      <c r="AC2686"/>
      <c r="AD2686"/>
    </row>
    <row r="2687" spans="26:30">
      <c r="Z2687"/>
      <c r="AC2687"/>
      <c r="AD2687"/>
    </row>
    <row r="2688" spans="26:30">
      <c r="Z2688"/>
      <c r="AC2688"/>
      <c r="AD2688"/>
    </row>
    <row r="2689" spans="26:30">
      <c r="Z2689"/>
      <c r="AC2689"/>
      <c r="AD2689"/>
    </row>
    <row r="2690" spans="26:30">
      <c r="Z2690"/>
      <c r="AC2690"/>
      <c r="AD2690"/>
    </row>
    <row r="2691" spans="26:30">
      <c r="Z2691"/>
      <c r="AC2691"/>
      <c r="AD2691"/>
    </row>
    <row r="2692" spans="26:30">
      <c r="Z2692"/>
      <c r="AC2692"/>
      <c r="AD2692"/>
    </row>
    <row r="2693" spans="26:30">
      <c r="Z2693"/>
      <c r="AC2693"/>
      <c r="AD2693"/>
    </row>
    <row r="2694" spans="26:30">
      <c r="Z2694"/>
      <c r="AC2694"/>
      <c r="AD2694"/>
    </row>
    <row r="2695" spans="26:30">
      <c r="Z2695"/>
      <c r="AC2695"/>
      <c r="AD2695"/>
    </row>
    <row r="2696" spans="26:30">
      <c r="Z2696"/>
      <c r="AC2696"/>
      <c r="AD2696"/>
    </row>
    <row r="2697" spans="26:30">
      <c r="Z2697"/>
      <c r="AC2697"/>
      <c r="AD2697"/>
    </row>
    <row r="2698" spans="26:30">
      <c r="Z2698"/>
      <c r="AC2698"/>
      <c r="AD2698"/>
    </row>
    <row r="2699" spans="26:30">
      <c r="Z2699"/>
      <c r="AC2699"/>
      <c r="AD2699"/>
    </row>
    <row r="2700" spans="26:30">
      <c r="Z2700"/>
      <c r="AC2700"/>
      <c r="AD2700"/>
    </row>
    <row r="2701" spans="26:30">
      <c r="Z2701"/>
      <c r="AC2701"/>
      <c r="AD2701"/>
    </row>
    <row r="2702" spans="26:30">
      <c r="Z2702"/>
      <c r="AC2702"/>
      <c r="AD2702"/>
    </row>
    <row r="2703" spans="26:30">
      <c r="Z2703"/>
      <c r="AC2703"/>
      <c r="AD2703"/>
    </row>
    <row r="2704" spans="26:30">
      <c r="Z2704"/>
      <c r="AC2704"/>
      <c r="AD2704"/>
    </row>
    <row r="2705" spans="26:30">
      <c r="Z2705"/>
      <c r="AC2705"/>
      <c r="AD2705"/>
    </row>
    <row r="2706" spans="26:30">
      <c r="Z2706"/>
      <c r="AC2706"/>
      <c r="AD2706"/>
    </row>
    <row r="2707" spans="26:30">
      <c r="Z2707"/>
      <c r="AC2707"/>
      <c r="AD2707"/>
    </row>
    <row r="2708" spans="26:30">
      <c r="Z2708"/>
      <c r="AC2708"/>
      <c r="AD2708"/>
    </row>
    <row r="2709" spans="26:30">
      <c r="Z2709"/>
      <c r="AC2709"/>
      <c r="AD2709"/>
    </row>
    <row r="2710" spans="26:30">
      <c r="Z2710"/>
      <c r="AC2710"/>
      <c r="AD2710"/>
    </row>
    <row r="2711" spans="26:30">
      <c r="Z2711"/>
      <c r="AC2711"/>
      <c r="AD2711"/>
    </row>
    <row r="2712" spans="26:30">
      <c r="Z2712"/>
      <c r="AC2712"/>
      <c r="AD2712"/>
    </row>
    <row r="2713" spans="26:30">
      <c r="Z2713"/>
      <c r="AC2713"/>
      <c r="AD2713"/>
    </row>
    <row r="2714" spans="26:30">
      <c r="Z2714"/>
      <c r="AC2714"/>
      <c r="AD2714"/>
    </row>
    <row r="2715" spans="26:30">
      <c r="Z2715"/>
      <c r="AC2715"/>
      <c r="AD2715"/>
    </row>
    <row r="2716" spans="26:30">
      <c r="Z2716"/>
      <c r="AC2716"/>
      <c r="AD2716"/>
    </row>
    <row r="2717" spans="26:30">
      <c r="Z2717"/>
      <c r="AC2717"/>
      <c r="AD2717"/>
    </row>
    <row r="2718" spans="26:30">
      <c r="Z2718"/>
      <c r="AC2718"/>
      <c r="AD2718"/>
    </row>
    <row r="2719" spans="26:30">
      <c r="Z2719"/>
      <c r="AC2719"/>
      <c r="AD2719"/>
    </row>
    <row r="2720" spans="26:30">
      <c r="Z2720"/>
      <c r="AC2720"/>
      <c r="AD2720"/>
    </row>
    <row r="2721" spans="26:30">
      <c r="Z2721"/>
      <c r="AC2721"/>
      <c r="AD2721"/>
    </row>
    <row r="2722" spans="26:30">
      <c r="Z2722"/>
      <c r="AC2722"/>
      <c r="AD2722"/>
    </row>
    <row r="2723" spans="26:30">
      <c r="Z2723"/>
      <c r="AC2723"/>
      <c r="AD2723"/>
    </row>
    <row r="2724" spans="26:30">
      <c r="Z2724"/>
      <c r="AC2724"/>
      <c r="AD2724"/>
    </row>
    <row r="2725" spans="26:30">
      <c r="Z2725"/>
      <c r="AC2725"/>
      <c r="AD2725"/>
    </row>
    <row r="2726" spans="26:30">
      <c r="Z2726"/>
      <c r="AC2726"/>
      <c r="AD2726"/>
    </row>
    <row r="2727" spans="26:30">
      <c r="Z2727"/>
      <c r="AC2727"/>
      <c r="AD2727"/>
    </row>
    <row r="2728" spans="26:30">
      <c r="Z2728"/>
      <c r="AC2728"/>
      <c r="AD2728"/>
    </row>
    <row r="2729" spans="26:30">
      <c r="Z2729"/>
      <c r="AC2729"/>
      <c r="AD2729"/>
    </row>
    <row r="2730" spans="26:30">
      <c r="Z2730"/>
      <c r="AC2730"/>
      <c r="AD2730"/>
    </row>
    <row r="2731" spans="26:30">
      <c r="Z2731"/>
      <c r="AC2731"/>
      <c r="AD2731"/>
    </row>
    <row r="2732" spans="26:30">
      <c r="Z2732"/>
      <c r="AC2732"/>
      <c r="AD2732"/>
    </row>
    <row r="2733" spans="26:30">
      <c r="Z2733"/>
      <c r="AC2733"/>
      <c r="AD2733"/>
    </row>
    <row r="2734" spans="26:30">
      <c r="Z2734"/>
      <c r="AC2734"/>
      <c r="AD2734"/>
    </row>
    <row r="2735" spans="26:30">
      <c r="Z2735"/>
      <c r="AC2735"/>
      <c r="AD2735"/>
    </row>
    <row r="2736" spans="26:30">
      <c r="Z2736"/>
      <c r="AC2736"/>
      <c r="AD2736"/>
    </row>
    <row r="2737" spans="26:30">
      <c r="Z2737"/>
      <c r="AC2737"/>
      <c r="AD2737"/>
    </row>
    <row r="2738" spans="26:30">
      <c r="Z2738"/>
      <c r="AC2738"/>
      <c r="AD2738"/>
    </row>
    <row r="2739" spans="26:30">
      <c r="Z2739"/>
      <c r="AC2739"/>
      <c r="AD2739"/>
    </row>
    <row r="2740" spans="26:30">
      <c r="Z2740"/>
      <c r="AC2740"/>
      <c r="AD2740"/>
    </row>
    <row r="2741" spans="26:30">
      <c r="Z2741"/>
      <c r="AC2741"/>
      <c r="AD2741"/>
    </row>
    <row r="2742" spans="26:30">
      <c r="Z2742"/>
      <c r="AC2742"/>
      <c r="AD2742"/>
    </row>
    <row r="2743" spans="26:30">
      <c r="Z2743"/>
      <c r="AC2743"/>
      <c r="AD2743"/>
    </row>
    <row r="2744" spans="26:30">
      <c r="Z2744"/>
      <c r="AC2744"/>
      <c r="AD2744"/>
    </row>
    <row r="2745" spans="26:30">
      <c r="Z2745"/>
      <c r="AC2745"/>
      <c r="AD2745"/>
    </row>
    <row r="2746" spans="26:30">
      <c r="Z2746"/>
      <c r="AC2746"/>
      <c r="AD2746"/>
    </row>
    <row r="2747" spans="26:30">
      <c r="Z2747"/>
      <c r="AC2747"/>
      <c r="AD2747"/>
    </row>
    <row r="2748" spans="26:30">
      <c r="Z2748"/>
      <c r="AC2748"/>
      <c r="AD2748"/>
    </row>
    <row r="2749" spans="26:30">
      <c r="Z2749"/>
      <c r="AC2749"/>
      <c r="AD2749"/>
    </row>
    <row r="2750" spans="26:30">
      <c r="Z2750"/>
      <c r="AC2750"/>
      <c r="AD2750"/>
    </row>
    <row r="2751" spans="26:30">
      <c r="Z2751"/>
      <c r="AC2751"/>
      <c r="AD2751"/>
    </row>
    <row r="2752" spans="26:30">
      <c r="Z2752"/>
      <c r="AC2752"/>
      <c r="AD2752"/>
    </row>
    <row r="2753" spans="26:30">
      <c r="Z2753"/>
      <c r="AC2753"/>
      <c r="AD2753"/>
    </row>
    <row r="2754" spans="26:30">
      <c r="Z2754"/>
      <c r="AC2754"/>
      <c r="AD2754"/>
    </row>
    <row r="2755" spans="26:30">
      <c r="Z2755"/>
      <c r="AC2755"/>
      <c r="AD2755"/>
    </row>
    <row r="2756" spans="26:30">
      <c r="Z2756"/>
      <c r="AC2756"/>
      <c r="AD2756"/>
    </row>
    <row r="2757" spans="26:30">
      <c r="Z2757"/>
      <c r="AC2757"/>
      <c r="AD2757"/>
    </row>
    <row r="2758" spans="26:30">
      <c r="Z2758"/>
      <c r="AC2758"/>
      <c r="AD2758"/>
    </row>
    <row r="2759" spans="26:30">
      <c r="Z2759"/>
      <c r="AC2759"/>
      <c r="AD2759"/>
    </row>
    <row r="2760" spans="26:30">
      <c r="Z2760"/>
      <c r="AC2760"/>
      <c r="AD2760"/>
    </row>
    <row r="2761" spans="26:30">
      <c r="Z2761"/>
      <c r="AC2761"/>
      <c r="AD2761"/>
    </row>
    <row r="2762" spans="26:30">
      <c r="Z2762"/>
      <c r="AC2762"/>
      <c r="AD2762"/>
    </row>
    <row r="2763" spans="26:30">
      <c r="Z2763"/>
      <c r="AC2763"/>
      <c r="AD2763"/>
    </row>
    <row r="2764" spans="26:30">
      <c r="Z2764"/>
      <c r="AC2764"/>
      <c r="AD2764"/>
    </row>
    <row r="2765" spans="26:30">
      <c r="Z2765"/>
      <c r="AC2765"/>
      <c r="AD2765"/>
    </row>
    <row r="2766" spans="26:30">
      <c r="Z2766"/>
      <c r="AC2766"/>
      <c r="AD2766"/>
    </row>
    <row r="2767" spans="26:30">
      <c r="Z2767"/>
      <c r="AC2767"/>
      <c r="AD2767"/>
    </row>
    <row r="2768" spans="26:30">
      <c r="Z2768"/>
      <c r="AC2768"/>
      <c r="AD2768"/>
    </row>
    <row r="2769" spans="26:30">
      <c r="Z2769"/>
      <c r="AC2769"/>
      <c r="AD2769"/>
    </row>
    <row r="2770" spans="26:30">
      <c r="Z2770"/>
      <c r="AC2770"/>
      <c r="AD2770"/>
    </row>
    <row r="2771" spans="26:30">
      <c r="Z2771"/>
      <c r="AC2771"/>
      <c r="AD2771"/>
    </row>
    <row r="2772" spans="26:30">
      <c r="Z2772"/>
      <c r="AC2772"/>
      <c r="AD2772"/>
    </row>
    <row r="2773" spans="26:30">
      <c r="Z2773"/>
      <c r="AC2773"/>
      <c r="AD2773"/>
    </row>
    <row r="2774" spans="26:30">
      <c r="Z2774"/>
      <c r="AC2774"/>
      <c r="AD2774"/>
    </row>
    <row r="2775" spans="26:30">
      <c r="Z2775"/>
      <c r="AC2775"/>
      <c r="AD2775"/>
    </row>
    <row r="2776" spans="26:30">
      <c r="Z2776"/>
      <c r="AC2776"/>
      <c r="AD2776"/>
    </row>
    <row r="2777" spans="26:30">
      <c r="Z2777"/>
      <c r="AC2777"/>
      <c r="AD2777"/>
    </row>
    <row r="2778" spans="26:30">
      <c r="Z2778"/>
      <c r="AC2778"/>
      <c r="AD2778"/>
    </row>
    <row r="2779" spans="26:30">
      <c r="Z2779"/>
      <c r="AC2779"/>
      <c r="AD2779"/>
    </row>
    <row r="2780" spans="26:30">
      <c r="Z2780"/>
      <c r="AC2780"/>
      <c r="AD2780"/>
    </row>
    <row r="2781" spans="26:30">
      <c r="Z2781"/>
      <c r="AC2781"/>
      <c r="AD2781"/>
    </row>
    <row r="2782" spans="26:30">
      <c r="Z2782"/>
      <c r="AC2782"/>
      <c r="AD2782"/>
    </row>
    <row r="2783" spans="26:30">
      <c r="Z2783"/>
      <c r="AC2783"/>
      <c r="AD2783"/>
    </row>
    <row r="2784" spans="26:30">
      <c r="Z2784"/>
      <c r="AC2784"/>
      <c r="AD2784"/>
    </row>
    <row r="2785" spans="26:30">
      <c r="Z2785"/>
      <c r="AC2785"/>
      <c r="AD2785"/>
    </row>
    <row r="2786" spans="26:30">
      <c r="Z2786"/>
      <c r="AC2786"/>
      <c r="AD2786"/>
    </row>
    <row r="2787" spans="26:30">
      <c r="Z2787"/>
      <c r="AC2787"/>
      <c r="AD2787"/>
    </row>
    <row r="2788" spans="26:30">
      <c r="Z2788"/>
      <c r="AC2788"/>
      <c r="AD2788"/>
    </row>
    <row r="2789" spans="26:30">
      <c r="Z2789"/>
      <c r="AC2789"/>
      <c r="AD2789"/>
    </row>
    <row r="2790" spans="26:30">
      <c r="Z2790"/>
      <c r="AC2790"/>
      <c r="AD2790"/>
    </row>
    <row r="2791" spans="26:30">
      <c r="Z2791"/>
      <c r="AC2791"/>
      <c r="AD2791"/>
    </row>
    <row r="2792" spans="26:30">
      <c r="Z2792"/>
      <c r="AC2792"/>
      <c r="AD2792"/>
    </row>
    <row r="2793" spans="26:30">
      <c r="Z2793"/>
      <c r="AC2793"/>
      <c r="AD2793"/>
    </row>
    <row r="2794" spans="26:30">
      <c r="Z2794"/>
      <c r="AC2794"/>
      <c r="AD2794"/>
    </row>
    <row r="2795" spans="26:30">
      <c r="Z2795"/>
      <c r="AC2795"/>
      <c r="AD2795"/>
    </row>
    <row r="2796" spans="26:30">
      <c r="Z2796"/>
      <c r="AC2796"/>
      <c r="AD2796"/>
    </row>
    <row r="2797" spans="26:30">
      <c r="Z2797"/>
      <c r="AC2797"/>
      <c r="AD2797"/>
    </row>
    <row r="2798" spans="26:30">
      <c r="Z2798"/>
      <c r="AC2798"/>
      <c r="AD2798"/>
    </row>
    <row r="2799" spans="26:30">
      <c r="Z2799"/>
      <c r="AC2799"/>
      <c r="AD2799"/>
    </row>
    <row r="2800" spans="26:30">
      <c r="Z2800"/>
      <c r="AC2800"/>
      <c r="AD2800"/>
    </row>
    <row r="2801" spans="26:30">
      <c r="Z2801"/>
      <c r="AC2801"/>
      <c r="AD2801"/>
    </row>
    <row r="2802" spans="26:30">
      <c r="Z2802"/>
      <c r="AC2802"/>
      <c r="AD2802"/>
    </row>
    <row r="2803" spans="26:30">
      <c r="Z2803"/>
      <c r="AC2803"/>
      <c r="AD2803"/>
    </row>
    <row r="2804" spans="26:30">
      <c r="Z2804"/>
      <c r="AC2804"/>
      <c r="AD2804"/>
    </row>
    <row r="2805" spans="26:30">
      <c r="Z2805"/>
      <c r="AC2805"/>
      <c r="AD2805"/>
    </row>
    <row r="2806" spans="26:30">
      <c r="Z2806"/>
      <c r="AC2806"/>
      <c r="AD2806"/>
    </row>
    <row r="2807" spans="26:30">
      <c r="Z2807"/>
      <c r="AC2807"/>
      <c r="AD2807"/>
    </row>
    <row r="2808" spans="26:30">
      <c r="Z2808"/>
      <c r="AC2808"/>
      <c r="AD2808"/>
    </row>
    <row r="2809" spans="26:30">
      <c r="Z2809"/>
      <c r="AC2809"/>
      <c r="AD2809"/>
    </row>
    <row r="2810" spans="26:30">
      <c r="Z2810"/>
      <c r="AC2810"/>
      <c r="AD2810"/>
    </row>
    <row r="2811" spans="26:30">
      <c r="Z2811"/>
      <c r="AC2811"/>
      <c r="AD2811"/>
    </row>
    <row r="2812" spans="26:30">
      <c r="Z2812"/>
      <c r="AC2812"/>
      <c r="AD2812"/>
    </row>
    <row r="2813" spans="26:30">
      <c r="Z2813"/>
      <c r="AC2813"/>
      <c r="AD2813"/>
    </row>
    <row r="2814" spans="26:30">
      <c r="Z2814"/>
      <c r="AC2814"/>
      <c r="AD2814"/>
    </row>
    <row r="2815" spans="26:30">
      <c r="Z2815"/>
      <c r="AC2815"/>
      <c r="AD2815"/>
    </row>
    <row r="2816" spans="26:30">
      <c r="Z2816"/>
      <c r="AC2816"/>
      <c r="AD2816"/>
    </row>
    <row r="2817" spans="26:30">
      <c r="Z2817"/>
      <c r="AC2817"/>
      <c r="AD2817"/>
    </row>
    <row r="2818" spans="26:30">
      <c r="Z2818"/>
      <c r="AC2818"/>
      <c r="AD2818"/>
    </row>
    <row r="2819" spans="26:30">
      <c r="Z2819"/>
      <c r="AC2819"/>
      <c r="AD2819"/>
    </row>
    <row r="2820" spans="26:30">
      <c r="Z2820"/>
      <c r="AC2820"/>
      <c r="AD2820"/>
    </row>
    <row r="2821" spans="26:30">
      <c r="Z2821"/>
      <c r="AC2821"/>
      <c r="AD2821"/>
    </row>
    <row r="2822" spans="26:30">
      <c r="Z2822"/>
      <c r="AC2822"/>
      <c r="AD2822"/>
    </row>
    <row r="2823" spans="26:30">
      <c r="Z2823"/>
      <c r="AC2823"/>
      <c r="AD2823"/>
    </row>
    <row r="2824" spans="26:30">
      <c r="Z2824"/>
      <c r="AC2824"/>
      <c r="AD2824"/>
    </row>
    <row r="2825" spans="26:30">
      <c r="Z2825"/>
      <c r="AC2825"/>
      <c r="AD2825"/>
    </row>
    <row r="2826" spans="26:30">
      <c r="Z2826"/>
      <c r="AC2826"/>
      <c r="AD2826"/>
    </row>
    <row r="2827" spans="26:30">
      <c r="Z2827"/>
      <c r="AC2827"/>
      <c r="AD2827"/>
    </row>
    <row r="2828" spans="26:30">
      <c r="Z2828"/>
      <c r="AC2828"/>
      <c r="AD2828"/>
    </row>
    <row r="2829" spans="26:30">
      <c r="Z2829"/>
      <c r="AC2829"/>
      <c r="AD2829"/>
    </row>
    <row r="2830" spans="26:30">
      <c r="Z2830"/>
      <c r="AC2830"/>
      <c r="AD2830"/>
    </row>
    <row r="2831" spans="26:30">
      <c r="Z2831"/>
      <c r="AC2831"/>
      <c r="AD2831"/>
    </row>
    <row r="2832" spans="26:30">
      <c r="Z2832"/>
      <c r="AC2832"/>
      <c r="AD2832"/>
    </row>
    <row r="2833" spans="26:30">
      <c r="Z2833"/>
      <c r="AC2833"/>
      <c r="AD2833"/>
    </row>
    <row r="2834" spans="26:30">
      <c r="Z2834"/>
      <c r="AC2834"/>
      <c r="AD2834"/>
    </row>
    <row r="2835" spans="26:30">
      <c r="Z2835"/>
      <c r="AC2835"/>
      <c r="AD2835"/>
    </row>
    <row r="2836" spans="26:30">
      <c r="Z2836"/>
      <c r="AC2836"/>
      <c r="AD2836"/>
    </row>
    <row r="2837" spans="26:30">
      <c r="Z2837"/>
      <c r="AC2837"/>
      <c r="AD2837"/>
    </row>
    <row r="2838" spans="26:30">
      <c r="Z2838"/>
      <c r="AC2838"/>
      <c r="AD2838"/>
    </row>
    <row r="2839" spans="26:30">
      <c r="Z2839"/>
      <c r="AC2839"/>
      <c r="AD2839"/>
    </row>
    <row r="2840" spans="26:30">
      <c r="Z2840"/>
      <c r="AC2840"/>
      <c r="AD2840"/>
    </row>
    <row r="2841" spans="26:30">
      <c r="Z2841"/>
      <c r="AC2841"/>
      <c r="AD2841"/>
    </row>
    <row r="2842" spans="26:30">
      <c r="Z2842"/>
      <c r="AC2842"/>
      <c r="AD2842"/>
    </row>
    <row r="2843" spans="26:30">
      <c r="Z2843"/>
      <c r="AC2843"/>
      <c r="AD2843"/>
    </row>
    <row r="2844" spans="26:30">
      <c r="Z2844"/>
      <c r="AC2844"/>
      <c r="AD2844"/>
    </row>
    <row r="2845" spans="26:30">
      <c r="Z2845"/>
      <c r="AC2845"/>
      <c r="AD2845"/>
    </row>
    <row r="2846" spans="26:30">
      <c r="Z2846"/>
      <c r="AC2846"/>
      <c r="AD2846"/>
    </row>
    <row r="2847" spans="26:30">
      <c r="Z2847"/>
      <c r="AC2847"/>
      <c r="AD2847"/>
    </row>
    <row r="2848" spans="26:30">
      <c r="Z2848"/>
      <c r="AC2848"/>
      <c r="AD2848"/>
    </row>
    <row r="2849" spans="26:30">
      <c r="Z2849"/>
      <c r="AC2849"/>
      <c r="AD2849"/>
    </row>
    <row r="2850" spans="26:30">
      <c r="Z2850"/>
      <c r="AC2850"/>
      <c r="AD2850"/>
    </row>
    <row r="2851" spans="26:30">
      <c r="Z2851"/>
      <c r="AC2851"/>
      <c r="AD2851"/>
    </row>
    <row r="2852" spans="26:30">
      <c r="Z2852"/>
      <c r="AC2852"/>
      <c r="AD2852"/>
    </row>
    <row r="2853" spans="26:30">
      <c r="Z2853"/>
      <c r="AC2853"/>
      <c r="AD2853"/>
    </row>
    <row r="2854" spans="26:30">
      <c r="Z2854"/>
      <c r="AC2854"/>
      <c r="AD2854"/>
    </row>
    <row r="2855" spans="26:30">
      <c r="Z2855"/>
      <c r="AC2855"/>
      <c r="AD2855"/>
    </row>
    <row r="2856" spans="26:30">
      <c r="Z2856"/>
      <c r="AC2856"/>
      <c r="AD2856"/>
    </row>
    <row r="2857" spans="26:30">
      <c r="Z2857"/>
      <c r="AC2857"/>
      <c r="AD2857"/>
    </row>
    <row r="2858" spans="26:30">
      <c r="Z2858"/>
      <c r="AC2858"/>
      <c r="AD2858"/>
    </row>
    <row r="2859" spans="26:30">
      <c r="Z2859"/>
      <c r="AC2859"/>
      <c r="AD2859"/>
    </row>
    <row r="2860" spans="26:30">
      <c r="Z2860"/>
      <c r="AC2860"/>
      <c r="AD2860"/>
    </row>
    <row r="2861" spans="26:30">
      <c r="Z2861"/>
      <c r="AC2861"/>
      <c r="AD2861"/>
    </row>
    <row r="2862" spans="26:30">
      <c r="Z2862"/>
      <c r="AC2862"/>
      <c r="AD2862"/>
    </row>
    <row r="2863" spans="26:30">
      <c r="Z2863"/>
      <c r="AC2863"/>
      <c r="AD2863"/>
    </row>
    <row r="2864" spans="26:30">
      <c r="Z2864"/>
      <c r="AC2864"/>
      <c r="AD2864"/>
    </row>
    <row r="2865" spans="26:30">
      <c r="Z2865"/>
      <c r="AC2865"/>
      <c r="AD2865"/>
    </row>
    <row r="2866" spans="26:30">
      <c r="Z2866"/>
      <c r="AC2866"/>
      <c r="AD2866"/>
    </row>
    <row r="2867" spans="26:30">
      <c r="Z2867"/>
      <c r="AC2867"/>
      <c r="AD2867"/>
    </row>
    <row r="2868" spans="26:30">
      <c r="Z2868"/>
      <c r="AC2868"/>
      <c r="AD2868"/>
    </row>
    <row r="2869" spans="26:30">
      <c r="Z2869"/>
      <c r="AC2869"/>
      <c r="AD2869"/>
    </row>
    <row r="2870" spans="26:30">
      <c r="Z2870"/>
      <c r="AC2870"/>
      <c r="AD2870"/>
    </row>
    <row r="2871" spans="26:30">
      <c r="Z2871"/>
      <c r="AC2871"/>
      <c r="AD2871"/>
    </row>
    <row r="2872" spans="26:30">
      <c r="Z2872"/>
      <c r="AC2872"/>
      <c r="AD2872"/>
    </row>
    <row r="2873" spans="26:30">
      <c r="Z2873"/>
      <c r="AC2873"/>
      <c r="AD2873"/>
    </row>
    <row r="2874" spans="26:30">
      <c r="Z2874"/>
      <c r="AC2874"/>
      <c r="AD2874"/>
    </row>
    <row r="2875" spans="26:30">
      <c r="Z2875"/>
      <c r="AC2875"/>
      <c r="AD2875"/>
    </row>
    <row r="2876" spans="26:30">
      <c r="Z2876"/>
      <c r="AC2876"/>
      <c r="AD2876"/>
    </row>
    <row r="2877" spans="26:30">
      <c r="Z2877"/>
      <c r="AC2877"/>
      <c r="AD2877"/>
    </row>
    <row r="2878" spans="26:30">
      <c r="Z2878"/>
      <c r="AC2878"/>
      <c r="AD2878"/>
    </row>
    <row r="2879" spans="26:30">
      <c r="Z2879"/>
      <c r="AC2879"/>
      <c r="AD2879"/>
    </row>
    <row r="2880" spans="26:30">
      <c r="Z2880"/>
      <c r="AC2880"/>
      <c r="AD2880"/>
    </row>
    <row r="2881" spans="26:30">
      <c r="Z2881"/>
      <c r="AC2881"/>
      <c r="AD2881"/>
    </row>
    <row r="2882" spans="26:30">
      <c r="Z2882"/>
      <c r="AC2882"/>
      <c r="AD2882"/>
    </row>
    <row r="2883" spans="26:30">
      <c r="Z2883"/>
      <c r="AC2883"/>
      <c r="AD2883"/>
    </row>
    <row r="2884" spans="26:30">
      <c r="Z2884"/>
      <c r="AC2884"/>
      <c r="AD2884"/>
    </row>
    <row r="2885" spans="26:30">
      <c r="Z2885"/>
      <c r="AC2885"/>
      <c r="AD2885"/>
    </row>
    <row r="2886" spans="26:30">
      <c r="Z2886"/>
      <c r="AC2886"/>
      <c r="AD2886"/>
    </row>
    <row r="2887" spans="26:30">
      <c r="Z2887"/>
      <c r="AC2887"/>
      <c r="AD2887"/>
    </row>
    <row r="2888" spans="26:30">
      <c r="Z2888"/>
      <c r="AC2888"/>
      <c r="AD2888"/>
    </row>
    <row r="2889" spans="26:30">
      <c r="Z2889"/>
      <c r="AC2889"/>
      <c r="AD2889"/>
    </row>
    <row r="2890" spans="26:30">
      <c r="Z2890"/>
      <c r="AC2890"/>
      <c r="AD2890"/>
    </row>
    <row r="2891" spans="26:30">
      <c r="Z2891"/>
      <c r="AC2891"/>
      <c r="AD2891"/>
    </row>
    <row r="2892" spans="26:30">
      <c r="Z2892"/>
      <c r="AC2892"/>
      <c r="AD2892"/>
    </row>
    <row r="2893" spans="26:30">
      <c r="Z2893"/>
      <c r="AC2893"/>
      <c r="AD2893"/>
    </row>
    <row r="2894" spans="26:30">
      <c r="Z2894"/>
      <c r="AC2894"/>
      <c r="AD2894"/>
    </row>
    <row r="2895" spans="26:30">
      <c r="Z2895"/>
      <c r="AC2895"/>
      <c r="AD2895"/>
    </row>
    <row r="2896" spans="26:30">
      <c r="Z2896"/>
      <c r="AC2896"/>
      <c r="AD2896"/>
    </row>
    <row r="2897" spans="26:30">
      <c r="Z2897"/>
      <c r="AC2897"/>
      <c r="AD2897"/>
    </row>
    <row r="2898" spans="26:30">
      <c r="Z2898"/>
      <c r="AC2898"/>
      <c r="AD2898"/>
    </row>
    <row r="2899" spans="26:30">
      <c r="Z2899"/>
      <c r="AC2899"/>
      <c r="AD2899"/>
    </row>
    <row r="2900" spans="26:30">
      <c r="Z2900"/>
      <c r="AC2900"/>
      <c r="AD2900"/>
    </row>
    <row r="2901" spans="26:30">
      <c r="Z2901"/>
      <c r="AC2901"/>
      <c r="AD2901"/>
    </row>
    <row r="2902" spans="26:30">
      <c r="Z2902"/>
      <c r="AC2902"/>
      <c r="AD2902"/>
    </row>
    <row r="2903" spans="26:30">
      <c r="Z2903"/>
      <c r="AC2903"/>
      <c r="AD2903"/>
    </row>
    <row r="2904" spans="26:30">
      <c r="Z2904"/>
      <c r="AC2904"/>
      <c r="AD2904"/>
    </row>
    <row r="2905" spans="26:30">
      <c r="Z2905"/>
      <c r="AC2905"/>
      <c r="AD2905"/>
    </row>
    <row r="2906" spans="26:30">
      <c r="Z2906"/>
      <c r="AC2906"/>
      <c r="AD2906"/>
    </row>
    <row r="2907" spans="26:30">
      <c r="Z2907"/>
      <c r="AC2907"/>
      <c r="AD2907"/>
    </row>
    <row r="2908" spans="26:30">
      <c r="Z2908"/>
      <c r="AC2908"/>
      <c r="AD2908"/>
    </row>
    <row r="2909" spans="26:30">
      <c r="Z2909"/>
      <c r="AC2909"/>
      <c r="AD2909"/>
    </row>
    <row r="2910" spans="26:30">
      <c r="Z2910"/>
      <c r="AC2910"/>
      <c r="AD2910"/>
    </row>
    <row r="2911" spans="26:30">
      <c r="Z2911"/>
      <c r="AC2911"/>
      <c r="AD2911"/>
    </row>
    <row r="2912" spans="26:30">
      <c r="Z2912"/>
      <c r="AC2912"/>
      <c r="AD2912"/>
    </row>
    <row r="2913" spans="26:30">
      <c r="Z2913"/>
      <c r="AC2913"/>
      <c r="AD2913"/>
    </row>
    <row r="2914" spans="26:30">
      <c r="Z2914"/>
      <c r="AC2914"/>
      <c r="AD2914"/>
    </row>
    <row r="2915" spans="26:30">
      <c r="Z2915"/>
      <c r="AC2915"/>
      <c r="AD2915"/>
    </row>
    <row r="2916" spans="26:30">
      <c r="Z2916"/>
      <c r="AC2916"/>
      <c r="AD2916"/>
    </row>
    <row r="2917" spans="26:30">
      <c r="Z2917"/>
      <c r="AC2917"/>
      <c r="AD2917"/>
    </row>
    <row r="2918" spans="26:30">
      <c r="Z2918"/>
      <c r="AC2918"/>
      <c r="AD2918"/>
    </row>
    <row r="2919" spans="26:30">
      <c r="Z2919"/>
      <c r="AC2919"/>
      <c r="AD2919"/>
    </row>
    <row r="2920" spans="26:30">
      <c r="Z2920"/>
      <c r="AC2920"/>
      <c r="AD2920"/>
    </row>
    <row r="2921" spans="26:30">
      <c r="Z2921"/>
      <c r="AC2921"/>
      <c r="AD2921"/>
    </row>
    <row r="2922" spans="26:30">
      <c r="Z2922"/>
      <c r="AC2922"/>
      <c r="AD2922"/>
    </row>
    <row r="2923" spans="26:30">
      <c r="Z2923"/>
      <c r="AC2923"/>
      <c r="AD2923"/>
    </row>
    <row r="2924" spans="26:30">
      <c r="Z2924"/>
      <c r="AC2924"/>
      <c r="AD2924"/>
    </row>
    <row r="2925" spans="26:30">
      <c r="Z2925"/>
      <c r="AC2925"/>
      <c r="AD2925"/>
    </row>
    <row r="2926" spans="26:30">
      <c r="Z2926"/>
      <c r="AC2926"/>
      <c r="AD2926"/>
    </row>
    <row r="2927" spans="26:30">
      <c r="Z2927"/>
      <c r="AC2927"/>
      <c r="AD2927"/>
    </row>
    <row r="2928" spans="26:30">
      <c r="Z2928"/>
      <c r="AC2928"/>
      <c r="AD2928"/>
    </row>
    <row r="2929" spans="26:30">
      <c r="Z2929"/>
      <c r="AC2929"/>
      <c r="AD2929"/>
    </row>
    <row r="2930" spans="26:30">
      <c r="Z2930"/>
      <c r="AC2930"/>
      <c r="AD2930"/>
    </row>
    <row r="2931" spans="26:30">
      <c r="Z2931"/>
      <c r="AC2931"/>
      <c r="AD2931"/>
    </row>
    <row r="2932" spans="26:30">
      <c r="Z2932"/>
      <c r="AC2932"/>
      <c r="AD2932"/>
    </row>
    <row r="2933" spans="26:30">
      <c r="Z2933"/>
      <c r="AC2933"/>
      <c r="AD2933"/>
    </row>
    <row r="2934" spans="26:30">
      <c r="Z2934"/>
      <c r="AC2934"/>
      <c r="AD2934"/>
    </row>
    <row r="2935" spans="26:30">
      <c r="Z2935"/>
      <c r="AC2935"/>
      <c r="AD2935"/>
    </row>
    <row r="2936" spans="26:30">
      <c r="Z2936"/>
      <c r="AC2936"/>
      <c r="AD2936"/>
    </row>
    <row r="2937" spans="26:30">
      <c r="Z2937"/>
      <c r="AC2937"/>
      <c r="AD2937"/>
    </row>
    <row r="2938" spans="26:30">
      <c r="Z2938"/>
      <c r="AC2938"/>
      <c r="AD2938"/>
    </row>
    <row r="2939" spans="26:30">
      <c r="Z2939"/>
      <c r="AC2939"/>
      <c r="AD2939"/>
    </row>
    <row r="2940" spans="26:30">
      <c r="Z2940"/>
      <c r="AC2940"/>
      <c r="AD2940"/>
    </row>
    <row r="2941" spans="26:30">
      <c r="Z2941"/>
      <c r="AC2941"/>
      <c r="AD2941"/>
    </row>
    <row r="2942" spans="26:30">
      <c r="Z2942"/>
      <c r="AC2942"/>
      <c r="AD2942"/>
    </row>
    <row r="2943" spans="26:30">
      <c r="Z2943"/>
      <c r="AC2943"/>
      <c r="AD2943"/>
    </row>
    <row r="2944" spans="26:30">
      <c r="Z2944"/>
      <c r="AC2944"/>
      <c r="AD2944"/>
    </row>
    <row r="2945" spans="26:30">
      <c r="Z2945"/>
      <c r="AC2945"/>
      <c r="AD2945"/>
    </row>
    <row r="2946" spans="26:30">
      <c r="Z2946"/>
      <c r="AC2946"/>
      <c r="AD2946"/>
    </row>
    <row r="2947" spans="26:30">
      <c r="Z2947"/>
      <c r="AC2947"/>
      <c r="AD2947"/>
    </row>
    <row r="2948" spans="26:30">
      <c r="Z2948"/>
      <c r="AC2948"/>
      <c r="AD2948"/>
    </row>
    <row r="2949" spans="26:30">
      <c r="Z2949"/>
      <c r="AC2949"/>
      <c r="AD2949"/>
    </row>
    <row r="2950" spans="26:30">
      <c r="Z2950"/>
      <c r="AC2950"/>
      <c r="AD2950"/>
    </row>
    <row r="2951" spans="26:30">
      <c r="Z2951"/>
      <c r="AC2951"/>
      <c r="AD2951"/>
    </row>
    <row r="2952" spans="26:30">
      <c r="Z2952"/>
      <c r="AC2952"/>
      <c r="AD2952"/>
    </row>
    <row r="2953" spans="26:30">
      <c r="Z2953"/>
      <c r="AC2953"/>
      <c r="AD2953"/>
    </row>
    <row r="2954" spans="26:30">
      <c r="Z2954"/>
      <c r="AC2954"/>
      <c r="AD2954"/>
    </row>
    <row r="2955" spans="26:30">
      <c r="Z2955"/>
      <c r="AC2955"/>
      <c r="AD2955"/>
    </row>
    <row r="2956" spans="26:30">
      <c r="Z2956"/>
      <c r="AC2956"/>
      <c r="AD2956"/>
    </row>
    <row r="2957" spans="26:30">
      <c r="Z2957"/>
      <c r="AC2957"/>
      <c r="AD2957"/>
    </row>
    <row r="2958" spans="26:30">
      <c r="Z2958"/>
      <c r="AC2958"/>
      <c r="AD2958"/>
    </row>
    <row r="2959" spans="26:30">
      <c r="Z2959"/>
      <c r="AC2959"/>
      <c r="AD2959"/>
    </row>
    <row r="2960" spans="26:30">
      <c r="Z2960"/>
      <c r="AC2960"/>
      <c r="AD2960"/>
    </row>
    <row r="2961" spans="26:30">
      <c r="Z2961"/>
      <c r="AC2961"/>
      <c r="AD2961"/>
    </row>
    <row r="2962" spans="26:30">
      <c r="Z2962"/>
      <c r="AC2962"/>
      <c r="AD2962"/>
    </row>
    <row r="2963" spans="26:30">
      <c r="Z2963"/>
      <c r="AC2963"/>
      <c r="AD2963"/>
    </row>
    <row r="2964" spans="26:30">
      <c r="Z2964"/>
      <c r="AC2964"/>
      <c r="AD2964"/>
    </row>
    <row r="2965" spans="26:30">
      <c r="Z2965"/>
      <c r="AC2965"/>
      <c r="AD2965"/>
    </row>
    <row r="2966" spans="26:30">
      <c r="Z2966"/>
      <c r="AC2966"/>
      <c r="AD2966"/>
    </row>
    <row r="2967" spans="26:30">
      <c r="Z2967"/>
      <c r="AC2967"/>
      <c r="AD2967"/>
    </row>
    <row r="2968" spans="26:30">
      <c r="Z2968"/>
      <c r="AC2968"/>
      <c r="AD2968"/>
    </row>
    <row r="2969" spans="26:30">
      <c r="Z2969"/>
      <c r="AC2969"/>
      <c r="AD2969"/>
    </row>
    <row r="2970" spans="26:30">
      <c r="Z2970"/>
      <c r="AC2970"/>
      <c r="AD2970"/>
    </row>
    <row r="2971" spans="26:30">
      <c r="Z2971"/>
      <c r="AC2971"/>
      <c r="AD2971"/>
    </row>
    <row r="2972" spans="26:30">
      <c r="Z2972"/>
      <c r="AC2972"/>
      <c r="AD2972"/>
    </row>
    <row r="2973" spans="26:30">
      <c r="Z2973"/>
      <c r="AC2973"/>
      <c r="AD2973"/>
    </row>
    <row r="2974" spans="26:30">
      <c r="Z2974"/>
      <c r="AC2974"/>
      <c r="AD2974"/>
    </row>
    <row r="2975" spans="26:30">
      <c r="Z2975"/>
      <c r="AC2975"/>
      <c r="AD2975"/>
    </row>
    <row r="2976" spans="26:30">
      <c r="Z2976"/>
      <c r="AC2976"/>
      <c r="AD2976"/>
    </row>
    <row r="2977" spans="26:30">
      <c r="Z2977"/>
      <c r="AC2977"/>
      <c r="AD2977"/>
    </row>
    <row r="2978" spans="26:30">
      <c r="Z2978"/>
      <c r="AC2978"/>
      <c r="AD2978"/>
    </row>
    <row r="2979" spans="26:30">
      <c r="Z2979"/>
      <c r="AC2979"/>
      <c r="AD2979"/>
    </row>
    <row r="2980" spans="26:30">
      <c r="Z2980"/>
      <c r="AC2980"/>
      <c r="AD2980"/>
    </row>
    <row r="2981" spans="26:30">
      <c r="Z2981"/>
      <c r="AC2981"/>
      <c r="AD2981"/>
    </row>
    <row r="2982" spans="26:30">
      <c r="Z2982"/>
      <c r="AC2982"/>
      <c r="AD2982"/>
    </row>
    <row r="2983" spans="26:30">
      <c r="Z2983"/>
      <c r="AC2983"/>
      <c r="AD2983"/>
    </row>
    <row r="2984" spans="26:30">
      <c r="Z2984"/>
      <c r="AC2984"/>
      <c r="AD2984"/>
    </row>
    <row r="2985" spans="26:30">
      <c r="Z2985"/>
      <c r="AC2985"/>
      <c r="AD2985"/>
    </row>
    <row r="2986" spans="26:30">
      <c r="Z2986"/>
      <c r="AC2986"/>
      <c r="AD2986"/>
    </row>
    <row r="2987" spans="26:30">
      <c r="Z2987"/>
      <c r="AC2987"/>
      <c r="AD2987"/>
    </row>
    <row r="2988" spans="26:30">
      <c r="Z2988"/>
      <c r="AC2988"/>
      <c r="AD2988"/>
    </row>
    <row r="2989" spans="26:30">
      <c r="Z2989"/>
      <c r="AC2989"/>
      <c r="AD2989"/>
    </row>
    <row r="2990" spans="26:30">
      <c r="Z2990"/>
      <c r="AC2990"/>
      <c r="AD2990"/>
    </row>
    <row r="2991" spans="26:30">
      <c r="Z2991"/>
      <c r="AC2991"/>
      <c r="AD2991"/>
    </row>
    <row r="2992" spans="26:30">
      <c r="Z2992"/>
      <c r="AC2992"/>
      <c r="AD2992"/>
    </row>
    <row r="2993" spans="26:30">
      <c r="Z2993"/>
      <c r="AC2993"/>
      <c r="AD2993"/>
    </row>
    <row r="2994" spans="26:30">
      <c r="Z2994"/>
      <c r="AC2994"/>
      <c r="AD2994"/>
    </row>
    <row r="2995" spans="26:30">
      <c r="Z2995"/>
      <c r="AC2995"/>
      <c r="AD2995"/>
    </row>
    <row r="2996" spans="26:30">
      <c r="Z2996"/>
      <c r="AC2996"/>
      <c r="AD2996"/>
    </row>
    <row r="2997" spans="26:30">
      <c r="Z2997"/>
      <c r="AC2997"/>
      <c r="AD2997"/>
    </row>
    <row r="2998" spans="26:30">
      <c r="Z2998"/>
      <c r="AC2998"/>
      <c r="AD2998"/>
    </row>
    <row r="2999" spans="26:30">
      <c r="Z2999"/>
      <c r="AC2999"/>
      <c r="AD2999"/>
    </row>
    <row r="3000" spans="26:30">
      <c r="Z3000"/>
      <c r="AC3000"/>
      <c r="AD3000"/>
    </row>
    <row r="3001" spans="26:30">
      <c r="Z3001"/>
      <c r="AC3001"/>
      <c r="AD3001"/>
    </row>
    <row r="3002" spans="26:30">
      <c r="Z3002"/>
      <c r="AC3002"/>
      <c r="AD3002"/>
    </row>
    <row r="3003" spans="26:30">
      <c r="Z3003"/>
      <c r="AC3003"/>
      <c r="AD3003"/>
    </row>
    <row r="3004" spans="26:30">
      <c r="Z3004"/>
      <c r="AC3004"/>
      <c r="AD3004"/>
    </row>
    <row r="3005" spans="26:30">
      <c r="Z3005"/>
      <c r="AC3005"/>
      <c r="AD3005"/>
    </row>
    <row r="3006" spans="26:30">
      <c r="Z3006"/>
      <c r="AC3006"/>
      <c r="AD3006"/>
    </row>
    <row r="3007" spans="26:30">
      <c r="Z3007"/>
      <c r="AC3007"/>
      <c r="AD3007"/>
    </row>
    <row r="3008" spans="26:30">
      <c r="Z3008"/>
      <c r="AC3008"/>
      <c r="AD3008"/>
    </row>
    <row r="3009" spans="26:30">
      <c r="Z3009"/>
      <c r="AC3009"/>
      <c r="AD3009"/>
    </row>
    <row r="3010" spans="26:30">
      <c r="Z3010"/>
      <c r="AC3010"/>
      <c r="AD3010"/>
    </row>
    <row r="3011" spans="26:30">
      <c r="Z3011"/>
      <c r="AC3011"/>
      <c r="AD3011"/>
    </row>
    <row r="3012" spans="26:30">
      <c r="Z3012"/>
      <c r="AC3012"/>
      <c r="AD3012"/>
    </row>
    <row r="3013" spans="26:30">
      <c r="Z3013"/>
      <c r="AC3013"/>
      <c r="AD3013"/>
    </row>
    <row r="3014" spans="26:30">
      <c r="Z3014"/>
      <c r="AC3014"/>
      <c r="AD3014"/>
    </row>
    <row r="3015" spans="26:30">
      <c r="Z3015"/>
      <c r="AC3015"/>
      <c r="AD3015"/>
    </row>
    <row r="3016" spans="26:30">
      <c r="Z3016"/>
      <c r="AC3016"/>
      <c r="AD3016"/>
    </row>
    <row r="3017" spans="26:30">
      <c r="Z3017"/>
      <c r="AC3017"/>
      <c r="AD3017"/>
    </row>
    <row r="3018" spans="26:30">
      <c r="Z3018"/>
      <c r="AC3018"/>
      <c r="AD3018"/>
    </row>
    <row r="3019" spans="26:30">
      <c r="Z3019"/>
      <c r="AC3019"/>
      <c r="AD3019"/>
    </row>
    <row r="3020" spans="26:30">
      <c r="Z3020"/>
      <c r="AC3020"/>
      <c r="AD3020"/>
    </row>
    <row r="3021" spans="26:30">
      <c r="Z3021"/>
      <c r="AC3021"/>
      <c r="AD3021"/>
    </row>
    <row r="3022" spans="26:30">
      <c r="Z3022"/>
      <c r="AC3022"/>
      <c r="AD3022"/>
    </row>
    <row r="3023" spans="26:30">
      <c r="Z3023"/>
      <c r="AC3023"/>
      <c r="AD3023"/>
    </row>
    <row r="3024" spans="26:30">
      <c r="Z3024"/>
      <c r="AC3024"/>
      <c r="AD3024"/>
    </row>
    <row r="3025" spans="26:30">
      <c r="Z3025"/>
      <c r="AC3025"/>
      <c r="AD3025"/>
    </row>
    <row r="3026" spans="26:30">
      <c r="Z3026"/>
      <c r="AC3026"/>
      <c r="AD3026"/>
    </row>
    <row r="3027" spans="26:30">
      <c r="Z3027"/>
      <c r="AC3027"/>
      <c r="AD3027"/>
    </row>
    <row r="3028" spans="26:30">
      <c r="Z3028"/>
      <c r="AC3028"/>
      <c r="AD3028"/>
    </row>
    <row r="3029" spans="26:30">
      <c r="Z3029"/>
      <c r="AC3029"/>
      <c r="AD3029"/>
    </row>
    <row r="3030" spans="26:30">
      <c r="Z3030"/>
      <c r="AC3030"/>
      <c r="AD3030"/>
    </row>
    <row r="3031" spans="26:30">
      <c r="Z3031"/>
      <c r="AC3031"/>
      <c r="AD3031"/>
    </row>
    <row r="3032" spans="26:30">
      <c r="Z3032"/>
      <c r="AC3032"/>
      <c r="AD3032"/>
    </row>
    <row r="3033" spans="26:30">
      <c r="Z3033"/>
      <c r="AC3033"/>
      <c r="AD3033"/>
    </row>
    <row r="3034" spans="26:30">
      <c r="Z3034"/>
      <c r="AC3034"/>
      <c r="AD3034"/>
    </row>
    <row r="3035" spans="26:30">
      <c r="Z3035"/>
      <c r="AC3035"/>
      <c r="AD3035"/>
    </row>
    <row r="3036" spans="26:30">
      <c r="Z3036"/>
      <c r="AC3036"/>
      <c r="AD3036"/>
    </row>
    <row r="3037" spans="26:30">
      <c r="Z3037"/>
      <c r="AC3037"/>
      <c r="AD3037"/>
    </row>
    <row r="3038" spans="26:30">
      <c r="Z3038"/>
      <c r="AC3038"/>
      <c r="AD3038"/>
    </row>
    <row r="3039" spans="26:30">
      <c r="Z3039"/>
      <c r="AC3039"/>
      <c r="AD3039"/>
    </row>
    <row r="3040" spans="26:30">
      <c r="Z3040"/>
      <c r="AC3040"/>
      <c r="AD3040"/>
    </row>
    <row r="3041" spans="26:30">
      <c r="Z3041"/>
      <c r="AC3041"/>
      <c r="AD3041"/>
    </row>
    <row r="3042" spans="26:30">
      <c r="Z3042"/>
      <c r="AC3042"/>
      <c r="AD3042"/>
    </row>
    <row r="3043" spans="26:30">
      <c r="Z3043"/>
      <c r="AC3043"/>
      <c r="AD3043"/>
    </row>
    <row r="3044" spans="26:30">
      <c r="Z3044"/>
      <c r="AC3044"/>
      <c r="AD3044"/>
    </row>
    <row r="3045" spans="26:30">
      <c r="Z3045"/>
      <c r="AC3045"/>
      <c r="AD3045"/>
    </row>
    <row r="3046" spans="26:30">
      <c r="Z3046"/>
      <c r="AC3046"/>
      <c r="AD3046"/>
    </row>
    <row r="3047" spans="26:30">
      <c r="Z3047"/>
      <c r="AC3047"/>
      <c r="AD3047"/>
    </row>
    <row r="3048" spans="26:30">
      <c r="Z3048"/>
      <c r="AC3048"/>
      <c r="AD3048"/>
    </row>
    <row r="3049" spans="26:30">
      <c r="Z3049"/>
      <c r="AC3049"/>
      <c r="AD3049"/>
    </row>
    <row r="3050" spans="26:30">
      <c r="Z3050"/>
      <c r="AC3050"/>
      <c r="AD3050"/>
    </row>
    <row r="3051" spans="26:30">
      <c r="Z3051"/>
      <c r="AC3051"/>
      <c r="AD3051"/>
    </row>
    <row r="3052" spans="26:30">
      <c r="Z3052"/>
      <c r="AC3052"/>
      <c r="AD3052"/>
    </row>
    <row r="3053" spans="26:30">
      <c r="Z3053"/>
      <c r="AC3053"/>
      <c r="AD3053"/>
    </row>
    <row r="3054" spans="26:30">
      <c r="Z3054"/>
      <c r="AC3054"/>
      <c r="AD3054"/>
    </row>
    <row r="3055" spans="26:30">
      <c r="Z3055"/>
      <c r="AC3055"/>
      <c r="AD3055"/>
    </row>
    <row r="3056" spans="26:30">
      <c r="Z3056"/>
      <c r="AC3056"/>
      <c r="AD3056"/>
    </row>
    <row r="3057" spans="26:30">
      <c r="Z3057"/>
      <c r="AC3057"/>
      <c r="AD3057"/>
    </row>
    <row r="3058" spans="26:30">
      <c r="Z3058"/>
      <c r="AC3058"/>
      <c r="AD3058"/>
    </row>
    <row r="3059" spans="26:30">
      <c r="Z3059"/>
      <c r="AC3059"/>
      <c r="AD3059"/>
    </row>
    <row r="3060" spans="26:30">
      <c r="Z3060"/>
      <c r="AC3060"/>
      <c r="AD3060"/>
    </row>
    <row r="3061" spans="26:30">
      <c r="Z3061"/>
      <c r="AC3061"/>
      <c r="AD3061"/>
    </row>
    <row r="3062" spans="26:30">
      <c r="Z3062"/>
      <c r="AC3062"/>
      <c r="AD3062"/>
    </row>
    <row r="3063" spans="26:30">
      <c r="Z3063"/>
      <c r="AC3063"/>
      <c r="AD3063"/>
    </row>
    <row r="3064" spans="26:30">
      <c r="Z3064"/>
      <c r="AC3064"/>
      <c r="AD3064"/>
    </row>
    <row r="3065" spans="26:30">
      <c r="Z3065"/>
      <c r="AC3065"/>
      <c r="AD3065"/>
    </row>
    <row r="3066" spans="26:30">
      <c r="Z3066"/>
      <c r="AC3066"/>
      <c r="AD3066"/>
    </row>
    <row r="3067" spans="26:30">
      <c r="Z3067"/>
      <c r="AC3067"/>
      <c r="AD3067"/>
    </row>
    <row r="3068" spans="26:30">
      <c r="Z3068"/>
      <c r="AC3068"/>
      <c r="AD3068"/>
    </row>
    <row r="3069" spans="26:30">
      <c r="Z3069"/>
      <c r="AC3069"/>
      <c r="AD3069"/>
    </row>
    <row r="3070" spans="26:30">
      <c r="Z3070"/>
      <c r="AC3070"/>
      <c r="AD3070"/>
    </row>
    <row r="3071" spans="26:30">
      <c r="Z3071"/>
      <c r="AC3071"/>
      <c r="AD3071"/>
    </row>
    <row r="3072" spans="26:30">
      <c r="Z3072"/>
      <c r="AC3072"/>
      <c r="AD3072"/>
    </row>
    <row r="3073" spans="26:30">
      <c r="Z3073"/>
      <c r="AC3073"/>
      <c r="AD3073"/>
    </row>
    <row r="3074" spans="26:30">
      <c r="Z3074"/>
      <c r="AC3074"/>
      <c r="AD3074"/>
    </row>
    <row r="3075" spans="26:30">
      <c r="Z3075"/>
      <c r="AC3075"/>
      <c r="AD3075"/>
    </row>
    <row r="3076" spans="26:30">
      <c r="Z3076"/>
      <c r="AC3076"/>
      <c r="AD3076"/>
    </row>
    <row r="3077" spans="26:30">
      <c r="Z3077"/>
      <c r="AC3077"/>
      <c r="AD3077"/>
    </row>
    <row r="3078" spans="26:30">
      <c r="Z3078"/>
      <c r="AC3078"/>
      <c r="AD3078"/>
    </row>
    <row r="3079" spans="26:30">
      <c r="Z3079"/>
      <c r="AC3079"/>
      <c r="AD3079"/>
    </row>
    <row r="3080" spans="26:30">
      <c r="Z3080"/>
      <c r="AC3080"/>
      <c r="AD3080"/>
    </row>
    <row r="3081" spans="26:30">
      <c r="Z3081"/>
      <c r="AC3081"/>
      <c r="AD3081"/>
    </row>
    <row r="3082" spans="26:30">
      <c r="Z3082"/>
      <c r="AC3082"/>
      <c r="AD3082"/>
    </row>
    <row r="3083" spans="26:30">
      <c r="Z3083"/>
      <c r="AC3083"/>
      <c r="AD3083"/>
    </row>
    <row r="3084" spans="26:30">
      <c r="Z3084"/>
      <c r="AC3084"/>
      <c r="AD3084"/>
    </row>
    <row r="3085" spans="26:30">
      <c r="Z3085"/>
      <c r="AC3085"/>
      <c r="AD3085"/>
    </row>
    <row r="3086" spans="26:30">
      <c r="Z3086"/>
      <c r="AC3086"/>
      <c r="AD3086"/>
    </row>
    <row r="3087" spans="26:30">
      <c r="Z3087"/>
      <c r="AC3087"/>
      <c r="AD3087"/>
    </row>
    <row r="3088" spans="26:30">
      <c r="Z3088"/>
      <c r="AC3088"/>
      <c r="AD3088"/>
    </row>
    <row r="3089" spans="26:30">
      <c r="Z3089"/>
      <c r="AC3089"/>
      <c r="AD3089"/>
    </row>
    <row r="3090" spans="26:30">
      <c r="Z3090"/>
      <c r="AC3090"/>
      <c r="AD3090"/>
    </row>
    <row r="3091" spans="26:30">
      <c r="Z3091"/>
      <c r="AC3091"/>
      <c r="AD3091"/>
    </row>
    <row r="3092" spans="26:30">
      <c r="Z3092"/>
      <c r="AC3092"/>
      <c r="AD3092"/>
    </row>
    <row r="3093" spans="26:30">
      <c r="Z3093"/>
      <c r="AC3093"/>
      <c r="AD3093"/>
    </row>
    <row r="3094" spans="26:30">
      <c r="Z3094"/>
      <c r="AC3094"/>
      <c r="AD3094"/>
    </row>
    <row r="3095" spans="26:30">
      <c r="Z3095"/>
      <c r="AC3095"/>
      <c r="AD3095"/>
    </row>
    <row r="3096" spans="26:30">
      <c r="Z3096"/>
      <c r="AC3096"/>
      <c r="AD3096"/>
    </row>
    <row r="3097" spans="26:30">
      <c r="Z3097"/>
      <c r="AC3097"/>
      <c r="AD3097"/>
    </row>
    <row r="3098" spans="26:30">
      <c r="Z3098"/>
      <c r="AC3098"/>
      <c r="AD3098"/>
    </row>
    <row r="3099" spans="26:30">
      <c r="Z3099"/>
      <c r="AC3099"/>
      <c r="AD3099"/>
    </row>
    <row r="3100" spans="26:30">
      <c r="Z3100"/>
      <c r="AC3100"/>
      <c r="AD3100"/>
    </row>
    <row r="3101" spans="26:30">
      <c r="Z3101"/>
      <c r="AC3101"/>
      <c r="AD3101"/>
    </row>
    <row r="3102" spans="26:30">
      <c r="Z3102"/>
      <c r="AC3102"/>
      <c r="AD3102"/>
    </row>
    <row r="3103" spans="26:30">
      <c r="Z3103"/>
      <c r="AC3103"/>
      <c r="AD3103"/>
    </row>
    <row r="3104" spans="26:30">
      <c r="Z3104"/>
      <c r="AC3104"/>
      <c r="AD3104"/>
    </row>
    <row r="3105" spans="26:30">
      <c r="Z3105"/>
      <c r="AC3105"/>
      <c r="AD3105"/>
    </row>
    <row r="3106" spans="26:30">
      <c r="Z3106"/>
      <c r="AC3106"/>
      <c r="AD3106"/>
    </row>
    <row r="3107" spans="26:30">
      <c r="Z3107"/>
      <c r="AC3107"/>
      <c r="AD3107"/>
    </row>
    <row r="3108" spans="26:30">
      <c r="Z3108"/>
      <c r="AC3108"/>
      <c r="AD3108"/>
    </row>
    <row r="3109" spans="26:30">
      <c r="Z3109"/>
      <c r="AC3109"/>
      <c r="AD3109"/>
    </row>
    <row r="3110" spans="26:30">
      <c r="Z3110"/>
      <c r="AC3110"/>
      <c r="AD3110"/>
    </row>
    <row r="3111" spans="26:30">
      <c r="Z3111"/>
      <c r="AC3111"/>
      <c r="AD3111"/>
    </row>
    <row r="3112" spans="26:30">
      <c r="Z3112"/>
      <c r="AC3112"/>
      <c r="AD3112"/>
    </row>
    <row r="3113" spans="26:30">
      <c r="Z3113"/>
      <c r="AC3113"/>
      <c r="AD3113"/>
    </row>
    <row r="3114" spans="26:30">
      <c r="Z3114"/>
      <c r="AC3114"/>
      <c r="AD3114"/>
    </row>
    <row r="3115" spans="26:30">
      <c r="Z3115"/>
      <c r="AC3115"/>
      <c r="AD3115"/>
    </row>
    <row r="3116" spans="26:30">
      <c r="Z3116"/>
      <c r="AC3116"/>
      <c r="AD3116"/>
    </row>
    <row r="3117" spans="26:30">
      <c r="Z3117"/>
      <c r="AC3117"/>
      <c r="AD3117"/>
    </row>
    <row r="3118" spans="26:30">
      <c r="Z3118"/>
      <c r="AC3118"/>
      <c r="AD3118"/>
    </row>
    <row r="3119" spans="26:30">
      <c r="Z3119"/>
      <c r="AC3119"/>
      <c r="AD3119"/>
    </row>
    <row r="3120" spans="26:30">
      <c r="Z3120"/>
      <c r="AC3120"/>
      <c r="AD3120"/>
    </row>
    <row r="3121" spans="26:30">
      <c r="Z3121"/>
      <c r="AC3121"/>
      <c r="AD3121"/>
    </row>
    <row r="3122" spans="26:30">
      <c r="Z3122"/>
      <c r="AC3122"/>
      <c r="AD3122"/>
    </row>
    <row r="3123" spans="26:30">
      <c r="Z3123"/>
      <c r="AC3123"/>
      <c r="AD3123"/>
    </row>
    <row r="3124" spans="26:30">
      <c r="Z3124"/>
      <c r="AC3124"/>
      <c r="AD3124"/>
    </row>
    <row r="3125" spans="26:30">
      <c r="Z3125"/>
      <c r="AC3125"/>
      <c r="AD3125"/>
    </row>
    <row r="3126" spans="26:30">
      <c r="Z3126"/>
      <c r="AC3126"/>
      <c r="AD3126"/>
    </row>
    <row r="3127" spans="26:30">
      <c r="Z3127"/>
      <c r="AC3127"/>
      <c r="AD3127"/>
    </row>
    <row r="3128" spans="26:30">
      <c r="Z3128"/>
      <c r="AC3128"/>
      <c r="AD3128"/>
    </row>
    <row r="3129" spans="26:30">
      <c r="Z3129"/>
      <c r="AC3129"/>
      <c r="AD3129"/>
    </row>
    <row r="3130" spans="26:30">
      <c r="Z3130"/>
      <c r="AC3130"/>
      <c r="AD3130"/>
    </row>
    <row r="3131" spans="26:30">
      <c r="Z3131"/>
      <c r="AC3131"/>
      <c r="AD3131"/>
    </row>
    <row r="3132" spans="26:30">
      <c r="Z3132"/>
      <c r="AC3132"/>
      <c r="AD3132"/>
    </row>
    <row r="3133" spans="26:30">
      <c r="Z3133"/>
      <c r="AC3133"/>
      <c r="AD3133"/>
    </row>
    <row r="3134" spans="26:30">
      <c r="Z3134"/>
      <c r="AC3134"/>
      <c r="AD3134"/>
    </row>
    <row r="3135" spans="26:30">
      <c r="Z3135"/>
      <c r="AC3135"/>
      <c r="AD3135"/>
    </row>
    <row r="3136" spans="26:30">
      <c r="Z3136"/>
      <c r="AC3136"/>
      <c r="AD3136"/>
    </row>
    <row r="3137" spans="26:30">
      <c r="Z3137"/>
      <c r="AC3137"/>
      <c r="AD3137"/>
    </row>
    <row r="3138" spans="26:30">
      <c r="Z3138"/>
      <c r="AC3138"/>
      <c r="AD3138"/>
    </row>
    <row r="3139" spans="26:30">
      <c r="Z3139"/>
      <c r="AC3139"/>
      <c r="AD3139"/>
    </row>
    <row r="3140" spans="26:30">
      <c r="Z3140"/>
      <c r="AC3140"/>
      <c r="AD3140"/>
    </row>
    <row r="3141" spans="26:30">
      <c r="Z3141"/>
      <c r="AC3141"/>
      <c r="AD3141"/>
    </row>
    <row r="3142" spans="26:30">
      <c r="Z3142"/>
      <c r="AC3142"/>
      <c r="AD3142"/>
    </row>
    <row r="3143" spans="26:30">
      <c r="Z3143"/>
      <c r="AC3143"/>
      <c r="AD3143"/>
    </row>
    <row r="3144" spans="26:30">
      <c r="Z3144"/>
      <c r="AC3144"/>
      <c r="AD3144"/>
    </row>
    <row r="3145" spans="26:30">
      <c r="Z3145"/>
      <c r="AC3145"/>
      <c r="AD3145"/>
    </row>
    <row r="3146" spans="26:30">
      <c r="Z3146"/>
      <c r="AC3146"/>
      <c r="AD3146"/>
    </row>
    <row r="3147" spans="26:30">
      <c r="Z3147"/>
      <c r="AC3147"/>
      <c r="AD3147"/>
    </row>
    <row r="3148" spans="26:30">
      <c r="Z3148"/>
      <c r="AC3148"/>
      <c r="AD3148"/>
    </row>
    <row r="3149" spans="26:30">
      <c r="Z3149"/>
      <c r="AC3149"/>
      <c r="AD3149"/>
    </row>
    <row r="3150" spans="26:30">
      <c r="Z3150"/>
      <c r="AC3150"/>
      <c r="AD3150"/>
    </row>
    <row r="3151" spans="26:30">
      <c r="Z3151"/>
      <c r="AC3151"/>
      <c r="AD3151"/>
    </row>
    <row r="3152" spans="26:30">
      <c r="Z3152"/>
      <c r="AC3152"/>
      <c r="AD3152"/>
    </row>
    <row r="3153" spans="26:30">
      <c r="Z3153"/>
      <c r="AC3153"/>
      <c r="AD3153"/>
    </row>
    <row r="3154" spans="26:30">
      <c r="Z3154"/>
      <c r="AC3154"/>
      <c r="AD3154"/>
    </row>
    <row r="3155" spans="26:30">
      <c r="Z3155"/>
      <c r="AC3155"/>
      <c r="AD3155"/>
    </row>
    <row r="3156" spans="26:30">
      <c r="Z3156"/>
      <c r="AC3156"/>
      <c r="AD3156"/>
    </row>
    <row r="3157" spans="26:30">
      <c r="Z3157"/>
      <c r="AC3157"/>
      <c r="AD3157"/>
    </row>
    <row r="3158" spans="26:30">
      <c r="Z3158"/>
      <c r="AC3158"/>
      <c r="AD3158"/>
    </row>
    <row r="3159" spans="26:30">
      <c r="Z3159"/>
      <c r="AC3159"/>
      <c r="AD3159"/>
    </row>
    <row r="3160" spans="26:30">
      <c r="Z3160"/>
      <c r="AC3160"/>
      <c r="AD3160"/>
    </row>
    <row r="3161" spans="26:30">
      <c r="Z3161"/>
      <c r="AC3161"/>
      <c r="AD3161"/>
    </row>
    <row r="3162" spans="26:30">
      <c r="Z3162"/>
      <c r="AC3162"/>
      <c r="AD3162"/>
    </row>
    <row r="3163" spans="26:30">
      <c r="Z3163"/>
      <c r="AC3163"/>
      <c r="AD3163"/>
    </row>
    <row r="3164" spans="26:30">
      <c r="Z3164"/>
      <c r="AC3164"/>
      <c r="AD3164"/>
    </row>
    <row r="3165" spans="26:30">
      <c r="Z3165"/>
      <c r="AC3165"/>
      <c r="AD3165"/>
    </row>
    <row r="3166" spans="26:30">
      <c r="Z3166"/>
      <c r="AC3166"/>
      <c r="AD3166"/>
    </row>
    <row r="3167" spans="26:30">
      <c r="Z3167"/>
      <c r="AC3167"/>
      <c r="AD3167"/>
    </row>
    <row r="3168" spans="26:30">
      <c r="Z3168"/>
      <c r="AC3168"/>
      <c r="AD3168"/>
    </row>
    <row r="3169" spans="26:30">
      <c r="Z3169"/>
      <c r="AC3169"/>
      <c r="AD3169"/>
    </row>
    <row r="3170" spans="26:30">
      <c r="Z3170"/>
      <c r="AC3170"/>
      <c r="AD3170"/>
    </row>
    <row r="3171" spans="26:30">
      <c r="Z3171"/>
      <c r="AC3171"/>
      <c r="AD3171"/>
    </row>
    <row r="3172" spans="26:30">
      <c r="Z3172"/>
      <c r="AC3172"/>
      <c r="AD3172"/>
    </row>
    <row r="3173" spans="26:30">
      <c r="Z3173"/>
      <c r="AC3173"/>
      <c r="AD3173"/>
    </row>
    <row r="3174" spans="26:30">
      <c r="Z3174"/>
      <c r="AC3174"/>
      <c r="AD3174"/>
    </row>
    <row r="3175" spans="26:30">
      <c r="Z3175"/>
      <c r="AC3175"/>
      <c r="AD3175"/>
    </row>
    <row r="3176" spans="26:30">
      <c r="Z3176"/>
      <c r="AC3176"/>
      <c r="AD3176"/>
    </row>
    <row r="3177" spans="26:30">
      <c r="Z3177"/>
      <c r="AC3177"/>
      <c r="AD3177"/>
    </row>
    <row r="3178" spans="26:30">
      <c r="Z3178"/>
      <c r="AC3178"/>
      <c r="AD3178"/>
    </row>
    <row r="3179" spans="26:30">
      <c r="Z3179"/>
      <c r="AC3179"/>
      <c r="AD3179"/>
    </row>
    <row r="3180" spans="26:30">
      <c r="Z3180"/>
      <c r="AC3180"/>
      <c r="AD3180"/>
    </row>
    <row r="3181" spans="26:30">
      <c r="Z3181"/>
      <c r="AC3181"/>
      <c r="AD3181"/>
    </row>
    <row r="3182" spans="26:30">
      <c r="Z3182"/>
      <c r="AC3182"/>
      <c r="AD3182"/>
    </row>
    <row r="3183" spans="26:30">
      <c r="Z3183"/>
      <c r="AC3183"/>
      <c r="AD3183"/>
    </row>
    <row r="3184" spans="26:30">
      <c r="Z3184"/>
      <c r="AC3184"/>
      <c r="AD3184"/>
    </row>
    <row r="3185" spans="26:30">
      <c r="Z3185"/>
      <c r="AC3185"/>
      <c r="AD3185"/>
    </row>
    <row r="3186" spans="26:30">
      <c r="Z3186"/>
      <c r="AC3186"/>
      <c r="AD3186"/>
    </row>
    <row r="3187" spans="26:30">
      <c r="Z3187"/>
      <c r="AC3187"/>
      <c r="AD3187"/>
    </row>
    <row r="3188" spans="26:30">
      <c r="Z3188"/>
      <c r="AC3188"/>
      <c r="AD3188"/>
    </row>
    <row r="3189" spans="26:30">
      <c r="Z3189"/>
      <c r="AC3189"/>
      <c r="AD3189"/>
    </row>
    <row r="3190" spans="26:30">
      <c r="Z3190"/>
      <c r="AC3190"/>
      <c r="AD3190"/>
    </row>
    <row r="3191" spans="26:30">
      <c r="Z3191"/>
      <c r="AC3191"/>
      <c r="AD3191"/>
    </row>
    <row r="3192" spans="26:30">
      <c r="Z3192"/>
      <c r="AC3192"/>
      <c r="AD3192"/>
    </row>
    <row r="3193" spans="26:30">
      <c r="Z3193"/>
      <c r="AC3193"/>
      <c r="AD3193"/>
    </row>
    <row r="3194" spans="26:30">
      <c r="Z3194"/>
      <c r="AC3194"/>
      <c r="AD3194"/>
    </row>
    <row r="3195" spans="26:30">
      <c r="Z3195"/>
      <c r="AC3195"/>
      <c r="AD3195"/>
    </row>
    <row r="3196" spans="26:30">
      <c r="Z3196"/>
      <c r="AC3196"/>
      <c r="AD3196"/>
    </row>
    <row r="3197" spans="26:30">
      <c r="Z3197"/>
      <c r="AC3197"/>
      <c r="AD3197"/>
    </row>
    <row r="3198" spans="26:30">
      <c r="Z3198"/>
      <c r="AC3198"/>
      <c r="AD3198"/>
    </row>
    <row r="3199" spans="26:30">
      <c r="Z3199"/>
      <c r="AC3199"/>
      <c r="AD3199"/>
    </row>
    <row r="3200" spans="26:30">
      <c r="Z3200"/>
      <c r="AC3200"/>
      <c r="AD3200"/>
    </row>
    <row r="3201" spans="26:30">
      <c r="Z3201"/>
      <c r="AC3201"/>
      <c r="AD3201"/>
    </row>
    <row r="3202" spans="26:30">
      <c r="Z3202"/>
      <c r="AC3202"/>
      <c r="AD3202"/>
    </row>
    <row r="3203" spans="26:30">
      <c r="Z3203"/>
      <c r="AC3203"/>
      <c r="AD3203"/>
    </row>
    <row r="3204" spans="26:30">
      <c r="Z3204"/>
      <c r="AC3204"/>
      <c r="AD3204"/>
    </row>
    <row r="3205" spans="26:30">
      <c r="Z3205"/>
      <c r="AC3205"/>
      <c r="AD3205"/>
    </row>
    <row r="3206" spans="26:30">
      <c r="Z3206"/>
      <c r="AC3206"/>
      <c r="AD3206"/>
    </row>
    <row r="3207" spans="26:30">
      <c r="Z3207"/>
      <c r="AC3207"/>
      <c r="AD3207"/>
    </row>
    <row r="3208" spans="26:30">
      <c r="Z3208"/>
      <c r="AC3208"/>
      <c r="AD3208"/>
    </row>
    <row r="3209" spans="26:30">
      <c r="Z3209"/>
      <c r="AC3209"/>
      <c r="AD3209"/>
    </row>
    <row r="3210" spans="26:30">
      <c r="Z3210"/>
      <c r="AC3210"/>
      <c r="AD3210"/>
    </row>
    <row r="3211" spans="26:30">
      <c r="Z3211"/>
      <c r="AC3211"/>
      <c r="AD3211"/>
    </row>
    <row r="3212" spans="26:30">
      <c r="Z3212"/>
      <c r="AC3212"/>
      <c r="AD3212"/>
    </row>
    <row r="3213" spans="26:30">
      <c r="Z3213"/>
      <c r="AC3213"/>
      <c r="AD3213"/>
    </row>
    <row r="3214" spans="26:30">
      <c r="Z3214"/>
      <c r="AC3214"/>
      <c r="AD3214"/>
    </row>
    <row r="3215" spans="26:30">
      <c r="Z3215"/>
      <c r="AC3215"/>
      <c r="AD3215"/>
    </row>
    <row r="3216" spans="26:30">
      <c r="Z3216"/>
      <c r="AC3216"/>
      <c r="AD3216"/>
    </row>
    <row r="3217" spans="26:30">
      <c r="Z3217"/>
      <c r="AC3217"/>
      <c r="AD3217"/>
    </row>
    <row r="3218" spans="26:30">
      <c r="Z3218"/>
      <c r="AC3218"/>
      <c r="AD3218"/>
    </row>
    <row r="3219" spans="26:30">
      <c r="Z3219"/>
      <c r="AC3219"/>
      <c r="AD3219"/>
    </row>
    <row r="3220" spans="26:30">
      <c r="Z3220"/>
      <c r="AC3220"/>
      <c r="AD3220"/>
    </row>
    <row r="3221" spans="26:30">
      <c r="Z3221"/>
      <c r="AC3221"/>
      <c r="AD3221"/>
    </row>
    <row r="3222" spans="26:30">
      <c r="Z3222"/>
      <c r="AC3222"/>
      <c r="AD3222"/>
    </row>
    <row r="3223" spans="26:30">
      <c r="Z3223"/>
      <c r="AC3223"/>
      <c r="AD3223"/>
    </row>
    <row r="3224" spans="26:30">
      <c r="Z3224"/>
      <c r="AC3224"/>
      <c r="AD3224"/>
    </row>
    <row r="3225" spans="26:30">
      <c r="Z3225"/>
      <c r="AC3225"/>
      <c r="AD3225"/>
    </row>
    <row r="3226" spans="26:30">
      <c r="Z3226"/>
      <c r="AC3226"/>
      <c r="AD3226"/>
    </row>
    <row r="3227" spans="26:30">
      <c r="Z3227"/>
      <c r="AC3227"/>
      <c r="AD3227"/>
    </row>
    <row r="3228" spans="26:30">
      <c r="Z3228"/>
      <c r="AC3228"/>
      <c r="AD3228"/>
    </row>
    <row r="3229" spans="26:30">
      <c r="Z3229"/>
      <c r="AC3229"/>
      <c r="AD3229"/>
    </row>
    <row r="3230" spans="26:30">
      <c r="Z3230"/>
      <c r="AC3230"/>
      <c r="AD3230"/>
    </row>
    <row r="3231" spans="26:30">
      <c r="Z3231"/>
      <c r="AC3231"/>
      <c r="AD3231"/>
    </row>
    <row r="3232" spans="26:30">
      <c r="Z3232"/>
      <c r="AC3232"/>
      <c r="AD3232"/>
    </row>
    <row r="3233" spans="26:30">
      <c r="Z3233"/>
      <c r="AC3233"/>
      <c r="AD3233"/>
    </row>
    <row r="3234" spans="26:30">
      <c r="Z3234"/>
      <c r="AC3234"/>
      <c r="AD3234"/>
    </row>
    <row r="3235" spans="26:30">
      <c r="Z3235"/>
      <c r="AC3235"/>
      <c r="AD3235"/>
    </row>
    <row r="3236" spans="26:30">
      <c r="Z3236"/>
      <c r="AC3236"/>
      <c r="AD3236"/>
    </row>
    <row r="3237" spans="26:30">
      <c r="Z3237"/>
      <c r="AC3237"/>
      <c r="AD3237"/>
    </row>
    <row r="3238" spans="26:30">
      <c r="Z3238"/>
      <c r="AC3238"/>
      <c r="AD3238"/>
    </row>
    <row r="3239" spans="26:30">
      <c r="Z3239"/>
      <c r="AC3239"/>
      <c r="AD3239"/>
    </row>
    <row r="3240" spans="26:30">
      <c r="Z3240"/>
      <c r="AC3240"/>
      <c r="AD3240"/>
    </row>
    <row r="3241" spans="26:30">
      <c r="Z3241"/>
      <c r="AC3241"/>
      <c r="AD3241"/>
    </row>
    <row r="3242" spans="26:30">
      <c r="Z3242"/>
      <c r="AC3242"/>
      <c r="AD3242"/>
    </row>
    <row r="3243" spans="26:30">
      <c r="Z3243"/>
      <c r="AC3243"/>
      <c r="AD3243"/>
    </row>
    <row r="3244" spans="26:30">
      <c r="Z3244"/>
      <c r="AC3244"/>
      <c r="AD3244"/>
    </row>
    <row r="3245" spans="26:30">
      <c r="Z3245"/>
      <c r="AC3245"/>
      <c r="AD3245"/>
    </row>
    <row r="3246" spans="26:30">
      <c r="Z3246"/>
      <c r="AC3246"/>
      <c r="AD3246"/>
    </row>
    <row r="3247" spans="26:30">
      <c r="Z3247"/>
      <c r="AC3247"/>
      <c r="AD3247"/>
    </row>
    <row r="3248" spans="26:30">
      <c r="Z3248"/>
      <c r="AC3248"/>
      <c r="AD3248"/>
    </row>
    <row r="3249" spans="26:30">
      <c r="Z3249"/>
      <c r="AC3249"/>
      <c r="AD3249"/>
    </row>
    <row r="3250" spans="26:30">
      <c r="Z3250"/>
      <c r="AC3250"/>
      <c r="AD3250"/>
    </row>
    <row r="3251" spans="26:30">
      <c r="Z3251"/>
      <c r="AC3251"/>
      <c r="AD3251"/>
    </row>
    <row r="3252" spans="26:30">
      <c r="Z3252"/>
      <c r="AC3252"/>
      <c r="AD3252"/>
    </row>
    <row r="3253" spans="26:30">
      <c r="Z3253"/>
      <c r="AC3253"/>
      <c r="AD3253"/>
    </row>
    <row r="3254" spans="26:30">
      <c r="Z3254"/>
      <c r="AC3254"/>
      <c r="AD3254"/>
    </row>
    <row r="3255" spans="26:30">
      <c r="Z3255"/>
      <c r="AC3255"/>
      <c r="AD3255"/>
    </row>
    <row r="3256" spans="26:30">
      <c r="Z3256"/>
      <c r="AC3256"/>
      <c r="AD3256"/>
    </row>
    <row r="3257" spans="26:30">
      <c r="Z3257"/>
      <c r="AC3257"/>
      <c r="AD3257"/>
    </row>
    <row r="3258" spans="26:30">
      <c r="Z3258"/>
      <c r="AC3258"/>
      <c r="AD3258"/>
    </row>
    <row r="3259" spans="26:30">
      <c r="Z3259"/>
      <c r="AC3259"/>
      <c r="AD3259"/>
    </row>
    <row r="3260" spans="26:30">
      <c r="Z3260"/>
      <c r="AC3260"/>
      <c r="AD3260"/>
    </row>
    <row r="3261" spans="26:30">
      <c r="Z3261"/>
      <c r="AC3261"/>
      <c r="AD3261"/>
    </row>
    <row r="3262" spans="26:30">
      <c r="Z3262"/>
      <c r="AC3262"/>
      <c r="AD3262"/>
    </row>
    <row r="3263" spans="26:30">
      <c r="Z3263"/>
      <c r="AC3263"/>
      <c r="AD3263"/>
    </row>
    <row r="3264" spans="26:30">
      <c r="Z3264"/>
      <c r="AC3264"/>
      <c r="AD3264"/>
    </row>
    <row r="3265" spans="26:30">
      <c r="Z3265"/>
      <c r="AC3265"/>
      <c r="AD3265"/>
    </row>
    <row r="3266" spans="26:30">
      <c r="Z3266"/>
      <c r="AC3266"/>
      <c r="AD3266"/>
    </row>
    <row r="3267" spans="26:30">
      <c r="Z3267"/>
      <c r="AC3267"/>
      <c r="AD3267"/>
    </row>
    <row r="3268" spans="26:30">
      <c r="Z3268"/>
      <c r="AC3268"/>
      <c r="AD3268"/>
    </row>
    <row r="3269" spans="26:30">
      <c r="Z3269"/>
      <c r="AC3269"/>
      <c r="AD3269"/>
    </row>
    <row r="3270" spans="26:30">
      <c r="Z3270"/>
      <c r="AC3270"/>
      <c r="AD3270"/>
    </row>
    <row r="3271" spans="26:30">
      <c r="Z3271"/>
      <c r="AC3271"/>
      <c r="AD3271"/>
    </row>
    <row r="3272" spans="26:30">
      <c r="Z3272"/>
      <c r="AC3272"/>
      <c r="AD3272"/>
    </row>
    <row r="3273" spans="26:30">
      <c r="Z3273"/>
      <c r="AC3273"/>
      <c r="AD3273"/>
    </row>
    <row r="3274" spans="26:30">
      <c r="Z3274"/>
      <c r="AC3274"/>
      <c r="AD3274"/>
    </row>
    <row r="3275" spans="26:30">
      <c r="Z3275"/>
      <c r="AC3275"/>
      <c r="AD3275"/>
    </row>
    <row r="3276" spans="26:30">
      <c r="Z3276"/>
      <c r="AC3276"/>
      <c r="AD3276"/>
    </row>
    <row r="3277" spans="26:30">
      <c r="Z3277"/>
      <c r="AC3277"/>
      <c r="AD3277"/>
    </row>
    <row r="3278" spans="26:30">
      <c r="Z3278"/>
      <c r="AC3278"/>
      <c r="AD3278"/>
    </row>
    <row r="3279" spans="26:30">
      <c r="Z3279"/>
      <c r="AC3279"/>
      <c r="AD3279"/>
    </row>
    <row r="3280" spans="26:30">
      <c r="Z3280"/>
      <c r="AC3280"/>
      <c r="AD3280"/>
    </row>
    <row r="3281" spans="26:30">
      <c r="Z3281"/>
      <c r="AC3281"/>
      <c r="AD3281"/>
    </row>
    <row r="3282" spans="26:30">
      <c r="Z3282"/>
      <c r="AC3282"/>
      <c r="AD3282"/>
    </row>
    <row r="3283" spans="26:30">
      <c r="Z3283"/>
      <c r="AC3283"/>
      <c r="AD3283"/>
    </row>
    <row r="3284" spans="26:30">
      <c r="Z3284"/>
      <c r="AC3284"/>
      <c r="AD3284"/>
    </row>
    <row r="3285" spans="26:30">
      <c r="Z3285"/>
      <c r="AC3285"/>
      <c r="AD3285"/>
    </row>
    <row r="3286" spans="26:30">
      <c r="Z3286"/>
      <c r="AC3286"/>
      <c r="AD3286"/>
    </row>
    <row r="3287" spans="26:30">
      <c r="Z3287"/>
      <c r="AC3287"/>
      <c r="AD3287"/>
    </row>
    <row r="3288" spans="26:30">
      <c r="Z3288"/>
      <c r="AC3288"/>
      <c r="AD3288"/>
    </row>
    <row r="3289" spans="26:30">
      <c r="Z3289"/>
      <c r="AC3289"/>
      <c r="AD3289"/>
    </row>
    <row r="3290" spans="26:30">
      <c r="Z3290"/>
      <c r="AC3290"/>
      <c r="AD3290"/>
    </row>
    <row r="3291" spans="26:30">
      <c r="Z3291"/>
      <c r="AC3291"/>
      <c r="AD3291"/>
    </row>
    <row r="3292" spans="26:30">
      <c r="Z3292"/>
      <c r="AC3292"/>
      <c r="AD3292"/>
    </row>
    <row r="3293" spans="26:30">
      <c r="Z3293"/>
      <c r="AC3293"/>
      <c r="AD3293"/>
    </row>
    <row r="3294" spans="26:30">
      <c r="Z3294"/>
      <c r="AC3294"/>
      <c r="AD3294"/>
    </row>
    <row r="3295" spans="26:30">
      <c r="Z3295"/>
      <c r="AC3295"/>
      <c r="AD3295"/>
    </row>
    <row r="3296" spans="26:30">
      <c r="Z3296"/>
      <c r="AC3296"/>
      <c r="AD3296"/>
    </row>
    <row r="3297" spans="26:30">
      <c r="Z3297"/>
      <c r="AC3297"/>
      <c r="AD3297"/>
    </row>
    <row r="3298" spans="26:30">
      <c r="Z3298"/>
      <c r="AC3298"/>
      <c r="AD3298"/>
    </row>
    <row r="3299" spans="26:30">
      <c r="Z3299"/>
      <c r="AC3299"/>
      <c r="AD3299"/>
    </row>
    <row r="3300" spans="26:30">
      <c r="Z3300"/>
      <c r="AC3300"/>
      <c r="AD3300"/>
    </row>
    <row r="3301" spans="26:30">
      <c r="Z3301"/>
      <c r="AC3301"/>
      <c r="AD3301"/>
    </row>
    <row r="3302" spans="26:30">
      <c r="Z3302"/>
      <c r="AC3302"/>
      <c r="AD3302"/>
    </row>
    <row r="3303" spans="26:30">
      <c r="Z3303"/>
      <c r="AC3303"/>
      <c r="AD3303"/>
    </row>
    <row r="3304" spans="26:30">
      <c r="Z3304"/>
      <c r="AC3304"/>
      <c r="AD3304"/>
    </row>
    <row r="3305" spans="26:30">
      <c r="Z3305"/>
      <c r="AC3305"/>
      <c r="AD3305"/>
    </row>
    <row r="3306" spans="26:30">
      <c r="Z3306"/>
      <c r="AC3306"/>
      <c r="AD3306"/>
    </row>
    <row r="3307" spans="26:30">
      <c r="Z3307"/>
      <c r="AC3307"/>
      <c r="AD3307"/>
    </row>
    <row r="3308" spans="26:30">
      <c r="Z3308"/>
      <c r="AC3308"/>
      <c r="AD3308"/>
    </row>
    <row r="3309" spans="26:30">
      <c r="Z3309"/>
      <c r="AC3309"/>
      <c r="AD3309"/>
    </row>
    <row r="3310" spans="26:30">
      <c r="Z3310"/>
      <c r="AC3310"/>
      <c r="AD3310"/>
    </row>
    <row r="3311" spans="26:30">
      <c r="Z3311"/>
      <c r="AC3311"/>
      <c r="AD3311"/>
    </row>
    <row r="3312" spans="26:30">
      <c r="Z3312"/>
      <c r="AC3312"/>
      <c r="AD3312"/>
    </row>
    <row r="3313" spans="26:30">
      <c r="Z3313"/>
      <c r="AC3313"/>
      <c r="AD3313"/>
    </row>
    <row r="3314" spans="26:30">
      <c r="Z3314"/>
      <c r="AC3314"/>
      <c r="AD3314"/>
    </row>
    <row r="3315" spans="26:30">
      <c r="Z3315"/>
      <c r="AC3315"/>
      <c r="AD3315"/>
    </row>
    <row r="3316" spans="26:30">
      <c r="Z3316"/>
      <c r="AC3316"/>
      <c r="AD3316"/>
    </row>
    <row r="3317" spans="26:30">
      <c r="Z3317"/>
      <c r="AC3317"/>
      <c r="AD3317"/>
    </row>
    <row r="3318" spans="26:30">
      <c r="Z3318"/>
      <c r="AC3318"/>
      <c r="AD3318"/>
    </row>
    <row r="3319" spans="26:30">
      <c r="Z3319"/>
      <c r="AC3319"/>
      <c r="AD3319"/>
    </row>
    <row r="3320" spans="26:30">
      <c r="Z3320"/>
      <c r="AC3320"/>
      <c r="AD3320"/>
    </row>
    <row r="3321" spans="26:30">
      <c r="Z3321"/>
      <c r="AC3321"/>
      <c r="AD3321"/>
    </row>
    <row r="3322" spans="26:30">
      <c r="Z3322"/>
      <c r="AC3322"/>
      <c r="AD3322"/>
    </row>
    <row r="3323" spans="26:30">
      <c r="Z3323"/>
      <c r="AC3323"/>
      <c r="AD3323"/>
    </row>
    <row r="3324" spans="26:30">
      <c r="Z3324"/>
      <c r="AC3324"/>
      <c r="AD3324"/>
    </row>
    <row r="3325" spans="26:30">
      <c r="Z3325"/>
      <c r="AC3325"/>
      <c r="AD3325"/>
    </row>
    <row r="3326" spans="26:30">
      <c r="Z3326"/>
      <c r="AC3326"/>
      <c r="AD3326"/>
    </row>
    <row r="3327" spans="26:30">
      <c r="Z3327"/>
      <c r="AC3327"/>
      <c r="AD3327"/>
    </row>
    <row r="3328" spans="26:30">
      <c r="Z3328"/>
      <c r="AC3328"/>
      <c r="AD3328"/>
    </row>
    <row r="3329" spans="26:30">
      <c r="Z3329"/>
      <c r="AC3329"/>
      <c r="AD3329"/>
    </row>
    <row r="3330" spans="26:30">
      <c r="Z3330"/>
      <c r="AC3330"/>
      <c r="AD3330"/>
    </row>
    <row r="3331" spans="26:30">
      <c r="Z3331"/>
      <c r="AC3331"/>
      <c r="AD3331"/>
    </row>
    <row r="3332" spans="26:30">
      <c r="Z3332"/>
      <c r="AC3332"/>
      <c r="AD3332"/>
    </row>
    <row r="3333" spans="26:30">
      <c r="Z3333"/>
      <c r="AC3333"/>
      <c r="AD3333"/>
    </row>
    <row r="3334" spans="26:30">
      <c r="Z3334"/>
      <c r="AC3334"/>
      <c r="AD3334"/>
    </row>
    <row r="3335" spans="26:30">
      <c r="Z3335"/>
      <c r="AC3335"/>
      <c r="AD3335"/>
    </row>
    <row r="3336" spans="26:30">
      <c r="Z3336"/>
      <c r="AC3336"/>
      <c r="AD3336"/>
    </row>
    <row r="3337" spans="26:30">
      <c r="Z3337"/>
      <c r="AC3337"/>
      <c r="AD3337"/>
    </row>
    <row r="3338" spans="26:30">
      <c r="Z3338"/>
      <c r="AC3338"/>
      <c r="AD3338"/>
    </row>
    <row r="3339" spans="26:30">
      <c r="Z3339"/>
      <c r="AC3339"/>
      <c r="AD3339"/>
    </row>
    <row r="3340" spans="26:30">
      <c r="Z3340"/>
      <c r="AC3340"/>
      <c r="AD3340"/>
    </row>
    <row r="3341" spans="26:30">
      <c r="Z3341"/>
      <c r="AC3341"/>
      <c r="AD3341"/>
    </row>
    <row r="3342" spans="26:30">
      <c r="Z3342"/>
      <c r="AC3342"/>
      <c r="AD3342"/>
    </row>
    <row r="3343" spans="26:30">
      <c r="Z3343"/>
      <c r="AC3343"/>
      <c r="AD3343"/>
    </row>
    <row r="3344" spans="26:30">
      <c r="Z3344"/>
      <c r="AC3344"/>
      <c r="AD3344"/>
    </row>
    <row r="3345" spans="26:30">
      <c r="Z3345"/>
      <c r="AC3345"/>
      <c r="AD3345"/>
    </row>
    <row r="3346" spans="26:30">
      <c r="Z3346"/>
      <c r="AC3346"/>
      <c r="AD3346"/>
    </row>
    <row r="3347" spans="26:30">
      <c r="Z3347"/>
      <c r="AC3347"/>
      <c r="AD3347"/>
    </row>
    <row r="3348" spans="26:30">
      <c r="Z3348"/>
      <c r="AC3348"/>
      <c r="AD3348"/>
    </row>
    <row r="3349" spans="26:30">
      <c r="Z3349"/>
      <c r="AC3349"/>
      <c r="AD3349"/>
    </row>
    <row r="3350" spans="26:30">
      <c r="Z3350"/>
      <c r="AC3350"/>
      <c r="AD3350"/>
    </row>
    <row r="3351" spans="26:30">
      <c r="Z3351"/>
      <c r="AC3351"/>
      <c r="AD3351"/>
    </row>
    <row r="3352" spans="26:30">
      <c r="Z3352"/>
      <c r="AC3352"/>
      <c r="AD3352"/>
    </row>
    <row r="3353" spans="26:30">
      <c r="Z3353"/>
      <c r="AC3353"/>
      <c r="AD3353"/>
    </row>
    <row r="3354" spans="26:30">
      <c r="Z3354"/>
      <c r="AC3354"/>
      <c r="AD3354"/>
    </row>
    <row r="3355" spans="26:30">
      <c r="Z3355"/>
      <c r="AC3355"/>
      <c r="AD3355"/>
    </row>
    <row r="3356" spans="26:30">
      <c r="Z3356"/>
      <c r="AC3356"/>
      <c r="AD3356"/>
    </row>
    <row r="3357" spans="26:30">
      <c r="Z3357"/>
      <c r="AC3357"/>
      <c r="AD3357"/>
    </row>
    <row r="3358" spans="26:30">
      <c r="Z3358"/>
      <c r="AC3358"/>
      <c r="AD3358"/>
    </row>
    <row r="3359" spans="26:30">
      <c r="Z3359"/>
      <c r="AC3359"/>
      <c r="AD3359"/>
    </row>
    <row r="3360" spans="26:30">
      <c r="Z3360"/>
      <c r="AC3360"/>
      <c r="AD3360"/>
    </row>
    <row r="3361" spans="26:30">
      <c r="Z3361"/>
      <c r="AC3361"/>
      <c r="AD3361"/>
    </row>
    <row r="3362" spans="26:30">
      <c r="Z3362"/>
      <c r="AC3362"/>
      <c r="AD3362"/>
    </row>
    <row r="3363" spans="26:30">
      <c r="Z3363"/>
      <c r="AC3363"/>
      <c r="AD3363"/>
    </row>
    <row r="3364" spans="26:30">
      <c r="Z3364"/>
      <c r="AC3364"/>
      <c r="AD3364"/>
    </row>
    <row r="3365" spans="26:30">
      <c r="Z3365"/>
      <c r="AC3365"/>
      <c r="AD3365"/>
    </row>
    <row r="3366" spans="26:30">
      <c r="Z3366"/>
      <c r="AC3366"/>
      <c r="AD3366"/>
    </row>
    <row r="3367" spans="26:30">
      <c r="Z3367"/>
      <c r="AC3367"/>
      <c r="AD3367"/>
    </row>
    <row r="3368" spans="26:30">
      <c r="Z3368"/>
      <c r="AC3368"/>
      <c r="AD3368"/>
    </row>
    <row r="3369" spans="26:30">
      <c r="Z3369"/>
      <c r="AC3369"/>
      <c r="AD3369"/>
    </row>
    <row r="3370" spans="26:30">
      <c r="Z3370"/>
      <c r="AC3370"/>
      <c r="AD3370"/>
    </row>
    <row r="3371" spans="26:30">
      <c r="Z3371"/>
      <c r="AC3371"/>
      <c r="AD3371"/>
    </row>
    <row r="3372" spans="26:30">
      <c r="Z3372"/>
      <c r="AC3372"/>
      <c r="AD3372"/>
    </row>
    <row r="3373" spans="26:30">
      <c r="Z3373"/>
      <c r="AC3373"/>
      <c r="AD3373"/>
    </row>
    <row r="3374" spans="26:30">
      <c r="Z3374"/>
      <c r="AC3374"/>
      <c r="AD3374"/>
    </row>
    <row r="3375" spans="26:30">
      <c r="Z3375"/>
      <c r="AC3375"/>
      <c r="AD3375"/>
    </row>
    <row r="3376" spans="26:30">
      <c r="Z3376"/>
      <c r="AC3376"/>
      <c r="AD3376"/>
    </row>
    <row r="3377" spans="26:30">
      <c r="Z3377"/>
      <c r="AC3377"/>
      <c r="AD3377"/>
    </row>
    <row r="3378" spans="26:30">
      <c r="Z3378"/>
      <c r="AC3378"/>
      <c r="AD3378"/>
    </row>
    <row r="3379" spans="26:30">
      <c r="Z3379"/>
      <c r="AC3379"/>
      <c r="AD3379"/>
    </row>
    <row r="3380" spans="26:30">
      <c r="Z3380"/>
      <c r="AC3380"/>
      <c r="AD3380"/>
    </row>
    <row r="3381" spans="26:30">
      <c r="Z3381"/>
      <c r="AC3381"/>
      <c r="AD3381"/>
    </row>
    <row r="3382" spans="26:30">
      <c r="Z3382"/>
      <c r="AC3382"/>
      <c r="AD3382"/>
    </row>
    <row r="3383" spans="26:30">
      <c r="Z3383"/>
      <c r="AC3383"/>
      <c r="AD3383"/>
    </row>
    <row r="3384" spans="26:30">
      <c r="Z3384"/>
      <c r="AC3384"/>
      <c r="AD3384"/>
    </row>
    <row r="3385" spans="26:30">
      <c r="Z3385"/>
      <c r="AC3385"/>
      <c r="AD3385"/>
    </row>
    <row r="3386" spans="26:30">
      <c r="Z3386"/>
      <c r="AC3386"/>
      <c r="AD3386"/>
    </row>
    <row r="3387" spans="26:30">
      <c r="Z3387"/>
      <c r="AC3387"/>
      <c r="AD3387"/>
    </row>
    <row r="3388" spans="26:30">
      <c r="Z3388"/>
      <c r="AC3388"/>
      <c r="AD3388"/>
    </row>
    <row r="3389" spans="26:30">
      <c r="Z3389"/>
      <c r="AC3389"/>
      <c r="AD3389"/>
    </row>
    <row r="3390" spans="26:30">
      <c r="Z3390"/>
      <c r="AC3390"/>
      <c r="AD3390"/>
    </row>
    <row r="3391" spans="26:30">
      <c r="Z3391"/>
      <c r="AC3391"/>
      <c r="AD3391"/>
    </row>
    <row r="3392" spans="26:30">
      <c r="Z3392"/>
      <c r="AC3392"/>
      <c r="AD3392"/>
    </row>
    <row r="3393" spans="26:30">
      <c r="Z3393"/>
      <c r="AC3393"/>
      <c r="AD3393"/>
    </row>
    <row r="3394" spans="26:30">
      <c r="Z3394"/>
      <c r="AC3394"/>
      <c r="AD3394"/>
    </row>
    <row r="3395" spans="26:30">
      <c r="Z3395"/>
      <c r="AC3395"/>
      <c r="AD3395"/>
    </row>
    <row r="3396" spans="26:30">
      <c r="Z3396"/>
      <c r="AC3396"/>
      <c r="AD3396"/>
    </row>
    <row r="3397" spans="26:30">
      <c r="Z3397"/>
      <c r="AC3397"/>
      <c r="AD3397"/>
    </row>
    <row r="3398" spans="26:30">
      <c r="Z3398"/>
      <c r="AC3398"/>
      <c r="AD3398"/>
    </row>
    <row r="3399" spans="26:30">
      <c r="Z3399"/>
      <c r="AC3399"/>
      <c r="AD3399"/>
    </row>
    <row r="3400" spans="26:30">
      <c r="Z3400"/>
      <c r="AC3400"/>
      <c r="AD3400"/>
    </row>
    <row r="3401" spans="26:30">
      <c r="Z3401"/>
      <c r="AC3401"/>
      <c r="AD3401"/>
    </row>
    <row r="3402" spans="26:30">
      <c r="Z3402"/>
      <c r="AC3402"/>
      <c r="AD3402"/>
    </row>
    <row r="3403" spans="26:30">
      <c r="Z3403"/>
      <c r="AC3403"/>
      <c r="AD3403"/>
    </row>
    <row r="3404" spans="26:30">
      <c r="Z3404"/>
      <c r="AC3404"/>
      <c r="AD3404"/>
    </row>
    <row r="3405" spans="26:30">
      <c r="Z3405"/>
      <c r="AC3405"/>
      <c r="AD3405"/>
    </row>
    <row r="3406" spans="26:30">
      <c r="Z3406"/>
      <c r="AC3406"/>
      <c r="AD3406"/>
    </row>
    <row r="3407" spans="26:30">
      <c r="Z3407"/>
      <c r="AC3407"/>
      <c r="AD3407"/>
    </row>
    <row r="3408" spans="26:30">
      <c r="Z3408"/>
      <c r="AC3408"/>
      <c r="AD3408"/>
    </row>
    <row r="3409" spans="26:30">
      <c r="Z3409"/>
      <c r="AC3409"/>
      <c r="AD3409"/>
    </row>
    <row r="3410" spans="26:30">
      <c r="Z3410"/>
      <c r="AC3410"/>
      <c r="AD3410"/>
    </row>
    <row r="3411" spans="26:30">
      <c r="Z3411"/>
      <c r="AC3411"/>
      <c r="AD3411"/>
    </row>
    <row r="3412" spans="26:30">
      <c r="Z3412"/>
      <c r="AC3412"/>
      <c r="AD3412"/>
    </row>
    <row r="3413" spans="26:30">
      <c r="Z3413"/>
      <c r="AC3413"/>
      <c r="AD3413"/>
    </row>
    <row r="3414" spans="26:30">
      <c r="Z3414"/>
      <c r="AC3414"/>
      <c r="AD3414"/>
    </row>
    <row r="3415" spans="26:30">
      <c r="Z3415"/>
      <c r="AC3415"/>
      <c r="AD3415"/>
    </row>
    <row r="3416" spans="26:30">
      <c r="Z3416"/>
      <c r="AC3416"/>
      <c r="AD3416"/>
    </row>
    <row r="3417" spans="26:30">
      <c r="Z3417"/>
      <c r="AC3417"/>
      <c r="AD3417"/>
    </row>
    <row r="3418" spans="26:30">
      <c r="Z3418"/>
      <c r="AC3418"/>
      <c r="AD3418"/>
    </row>
    <row r="3419" spans="26:30">
      <c r="Z3419"/>
      <c r="AC3419"/>
      <c r="AD3419"/>
    </row>
    <row r="3420" spans="26:30">
      <c r="Z3420"/>
      <c r="AC3420"/>
      <c r="AD3420"/>
    </row>
    <row r="3421" spans="26:30">
      <c r="Z3421"/>
      <c r="AC3421"/>
      <c r="AD3421"/>
    </row>
    <row r="3422" spans="26:30">
      <c r="Z3422"/>
      <c r="AC3422"/>
      <c r="AD3422"/>
    </row>
    <row r="3423" spans="26:30">
      <c r="Z3423"/>
      <c r="AC3423"/>
      <c r="AD3423"/>
    </row>
    <row r="3424" spans="26:30">
      <c r="Z3424"/>
      <c r="AC3424"/>
      <c r="AD3424"/>
    </row>
    <row r="3425" spans="26:30">
      <c r="Z3425"/>
      <c r="AC3425"/>
      <c r="AD3425"/>
    </row>
    <row r="3426" spans="26:30">
      <c r="Z3426"/>
      <c r="AC3426"/>
      <c r="AD3426"/>
    </row>
    <row r="3427" spans="26:30">
      <c r="Z3427"/>
      <c r="AC3427"/>
      <c r="AD3427"/>
    </row>
    <row r="3428" spans="26:30">
      <c r="Z3428"/>
      <c r="AC3428"/>
      <c r="AD3428"/>
    </row>
    <row r="3429" spans="26:30">
      <c r="Z3429"/>
      <c r="AC3429"/>
      <c r="AD3429"/>
    </row>
    <row r="3430" spans="26:30">
      <c r="Z3430"/>
      <c r="AC3430"/>
      <c r="AD3430"/>
    </row>
    <row r="3431" spans="26:30">
      <c r="Z3431"/>
      <c r="AC3431"/>
      <c r="AD3431"/>
    </row>
    <row r="3432" spans="26:30">
      <c r="Z3432"/>
      <c r="AC3432"/>
      <c r="AD3432"/>
    </row>
    <row r="3433" spans="26:30">
      <c r="Z3433"/>
      <c r="AC3433"/>
      <c r="AD3433"/>
    </row>
    <row r="3434" spans="26:30">
      <c r="Z3434"/>
      <c r="AC3434"/>
      <c r="AD3434"/>
    </row>
    <row r="3435" spans="26:30">
      <c r="Z3435"/>
      <c r="AC3435"/>
      <c r="AD3435"/>
    </row>
    <row r="3436" spans="26:30">
      <c r="Z3436"/>
      <c r="AC3436"/>
      <c r="AD3436"/>
    </row>
    <row r="3437" spans="26:30">
      <c r="Z3437"/>
      <c r="AC3437"/>
      <c r="AD3437"/>
    </row>
    <row r="3438" spans="26:30">
      <c r="Z3438"/>
      <c r="AC3438"/>
      <c r="AD3438"/>
    </row>
    <row r="3439" spans="26:30">
      <c r="Z3439"/>
      <c r="AC3439"/>
      <c r="AD3439"/>
    </row>
    <row r="3440" spans="26:30">
      <c r="Z3440"/>
      <c r="AC3440"/>
      <c r="AD3440"/>
    </row>
    <row r="3441" spans="26:30">
      <c r="Z3441"/>
      <c r="AC3441"/>
      <c r="AD3441"/>
    </row>
    <row r="3442" spans="26:30">
      <c r="Z3442"/>
      <c r="AC3442"/>
      <c r="AD3442"/>
    </row>
    <row r="3443" spans="26:30">
      <c r="Z3443"/>
      <c r="AC3443"/>
      <c r="AD3443"/>
    </row>
    <row r="3444" spans="26:30">
      <c r="Z3444"/>
      <c r="AC3444"/>
      <c r="AD3444"/>
    </row>
    <row r="3445" spans="26:30">
      <c r="Z3445"/>
      <c r="AC3445"/>
      <c r="AD3445"/>
    </row>
    <row r="3446" spans="26:30">
      <c r="Z3446"/>
      <c r="AC3446"/>
      <c r="AD3446"/>
    </row>
    <row r="3447" spans="26:30">
      <c r="Z3447"/>
      <c r="AC3447"/>
      <c r="AD3447"/>
    </row>
    <row r="3448" spans="26:30">
      <c r="Z3448"/>
      <c r="AC3448"/>
      <c r="AD3448"/>
    </row>
    <row r="3449" spans="26:30">
      <c r="Z3449"/>
      <c r="AC3449"/>
      <c r="AD3449"/>
    </row>
    <row r="3450" spans="26:30">
      <c r="Z3450"/>
      <c r="AC3450"/>
      <c r="AD3450"/>
    </row>
    <row r="3451" spans="26:30">
      <c r="Z3451"/>
      <c r="AC3451"/>
      <c r="AD3451"/>
    </row>
    <row r="3452" spans="26:30">
      <c r="Z3452"/>
      <c r="AC3452"/>
      <c r="AD3452"/>
    </row>
    <row r="3453" spans="26:30">
      <c r="Z3453"/>
      <c r="AC3453"/>
      <c r="AD3453"/>
    </row>
    <row r="3454" spans="26:30">
      <c r="Z3454"/>
      <c r="AC3454"/>
      <c r="AD3454"/>
    </row>
    <row r="3455" spans="26:30">
      <c r="Z3455"/>
      <c r="AC3455"/>
      <c r="AD3455"/>
    </row>
    <row r="3456" spans="26:30">
      <c r="Z3456"/>
      <c r="AC3456"/>
      <c r="AD3456"/>
    </row>
    <row r="3457" spans="26:30">
      <c r="Z3457"/>
      <c r="AC3457"/>
      <c r="AD3457"/>
    </row>
    <row r="3458" spans="26:30">
      <c r="Z3458"/>
      <c r="AC3458"/>
      <c r="AD3458"/>
    </row>
    <row r="3459" spans="26:30">
      <c r="Z3459"/>
      <c r="AC3459"/>
      <c r="AD3459"/>
    </row>
    <row r="3460" spans="26:30">
      <c r="Z3460"/>
      <c r="AC3460"/>
      <c r="AD3460"/>
    </row>
    <row r="3461" spans="26:30">
      <c r="Z3461"/>
      <c r="AC3461"/>
      <c r="AD3461"/>
    </row>
    <row r="3462" spans="26:30">
      <c r="Z3462"/>
      <c r="AC3462"/>
      <c r="AD3462"/>
    </row>
    <row r="3463" spans="26:30">
      <c r="Z3463"/>
      <c r="AC3463"/>
      <c r="AD3463"/>
    </row>
    <row r="3464" spans="26:30">
      <c r="Z3464"/>
      <c r="AC3464"/>
      <c r="AD3464"/>
    </row>
    <row r="3465" spans="26:30">
      <c r="Z3465"/>
      <c r="AC3465"/>
      <c r="AD3465"/>
    </row>
    <row r="3466" spans="26:30">
      <c r="Z3466"/>
      <c r="AC3466"/>
      <c r="AD3466"/>
    </row>
    <row r="3467" spans="26:30">
      <c r="Z3467"/>
      <c r="AC3467"/>
      <c r="AD3467"/>
    </row>
    <row r="3468" spans="26:30">
      <c r="Z3468"/>
      <c r="AC3468"/>
      <c r="AD3468"/>
    </row>
    <row r="3469" spans="26:30">
      <c r="Z3469"/>
      <c r="AC3469"/>
      <c r="AD3469"/>
    </row>
    <row r="3470" spans="26:30">
      <c r="Z3470"/>
      <c r="AC3470"/>
      <c r="AD3470"/>
    </row>
    <row r="3471" spans="26:30">
      <c r="Z3471"/>
      <c r="AC3471"/>
      <c r="AD3471"/>
    </row>
    <row r="3472" spans="26:30">
      <c r="Z3472"/>
      <c r="AC3472"/>
      <c r="AD3472"/>
    </row>
    <row r="3473" spans="26:30">
      <c r="Z3473"/>
      <c r="AC3473"/>
      <c r="AD3473"/>
    </row>
    <row r="3474" spans="26:30">
      <c r="Z3474"/>
      <c r="AC3474"/>
      <c r="AD3474"/>
    </row>
    <row r="3475" spans="26:30">
      <c r="Z3475"/>
      <c r="AC3475"/>
      <c r="AD3475"/>
    </row>
    <row r="3476" spans="26:30">
      <c r="Z3476"/>
      <c r="AC3476"/>
      <c r="AD3476"/>
    </row>
    <row r="3477" spans="26:30">
      <c r="Z3477"/>
      <c r="AC3477"/>
      <c r="AD3477"/>
    </row>
    <row r="3478" spans="26:30">
      <c r="Z3478"/>
      <c r="AC3478"/>
      <c r="AD3478"/>
    </row>
    <row r="3479" spans="26:30">
      <c r="Z3479"/>
      <c r="AC3479"/>
      <c r="AD3479"/>
    </row>
    <row r="3480" spans="26:30">
      <c r="Z3480"/>
      <c r="AC3480"/>
      <c r="AD3480"/>
    </row>
    <row r="3481" spans="26:30">
      <c r="Z3481"/>
      <c r="AC3481"/>
      <c r="AD3481"/>
    </row>
    <row r="3482" spans="26:30">
      <c r="Z3482"/>
      <c r="AC3482"/>
      <c r="AD3482"/>
    </row>
    <row r="3483" spans="26:30">
      <c r="Z3483"/>
      <c r="AC3483"/>
      <c r="AD3483"/>
    </row>
    <row r="3484" spans="26:30">
      <c r="Z3484"/>
      <c r="AC3484"/>
      <c r="AD3484"/>
    </row>
    <row r="3485" spans="26:30">
      <c r="Z3485"/>
      <c r="AC3485"/>
      <c r="AD3485"/>
    </row>
    <row r="3486" spans="26:30">
      <c r="Z3486"/>
      <c r="AC3486"/>
      <c r="AD3486"/>
    </row>
    <row r="3487" spans="26:30">
      <c r="Z3487"/>
      <c r="AC3487"/>
      <c r="AD3487"/>
    </row>
    <row r="3488" spans="26:30">
      <c r="Z3488"/>
      <c r="AC3488"/>
      <c r="AD3488"/>
    </row>
    <row r="3489" spans="26:30">
      <c r="Z3489"/>
      <c r="AC3489"/>
      <c r="AD3489"/>
    </row>
    <row r="3490" spans="26:30">
      <c r="Z3490"/>
      <c r="AC3490"/>
      <c r="AD3490"/>
    </row>
    <row r="3491" spans="26:30">
      <c r="Z3491"/>
      <c r="AC3491"/>
      <c r="AD3491"/>
    </row>
    <row r="3492" spans="26:30">
      <c r="Z3492"/>
      <c r="AC3492"/>
      <c r="AD3492"/>
    </row>
    <row r="3493" spans="26:30">
      <c r="Z3493"/>
      <c r="AC3493"/>
      <c r="AD3493"/>
    </row>
    <row r="3494" spans="26:30">
      <c r="Z3494"/>
      <c r="AC3494"/>
      <c r="AD3494"/>
    </row>
    <row r="3495" spans="26:30">
      <c r="Z3495"/>
      <c r="AC3495"/>
      <c r="AD3495"/>
    </row>
    <row r="3496" spans="26:30">
      <c r="Z3496"/>
      <c r="AC3496"/>
      <c r="AD3496"/>
    </row>
    <row r="3497" spans="26:30">
      <c r="Z3497"/>
      <c r="AC3497"/>
      <c r="AD3497"/>
    </row>
    <row r="3498" spans="26:30">
      <c r="Z3498"/>
      <c r="AC3498"/>
      <c r="AD3498"/>
    </row>
    <row r="3499" spans="26:30">
      <c r="Z3499"/>
      <c r="AC3499"/>
      <c r="AD3499"/>
    </row>
    <row r="3500" spans="26:30">
      <c r="Z3500"/>
      <c r="AC3500"/>
      <c r="AD3500"/>
    </row>
    <row r="3501" spans="26:30">
      <c r="Z3501"/>
      <c r="AC3501"/>
      <c r="AD3501"/>
    </row>
    <row r="3502" spans="26:30">
      <c r="Z3502"/>
      <c r="AC3502"/>
      <c r="AD3502"/>
    </row>
    <row r="3503" spans="26:30">
      <c r="Z3503"/>
      <c r="AC3503"/>
      <c r="AD3503"/>
    </row>
    <row r="3504" spans="26:30">
      <c r="Z3504"/>
      <c r="AC3504"/>
      <c r="AD3504"/>
    </row>
    <row r="3505" spans="26:30">
      <c r="Z3505"/>
      <c r="AC3505"/>
      <c r="AD3505"/>
    </row>
    <row r="3506" spans="26:30">
      <c r="Z3506"/>
      <c r="AC3506"/>
      <c r="AD3506"/>
    </row>
    <row r="3507" spans="26:30">
      <c r="Z3507"/>
      <c r="AC3507"/>
      <c r="AD3507"/>
    </row>
    <row r="3508" spans="26:30">
      <c r="Z3508"/>
      <c r="AC3508"/>
      <c r="AD3508"/>
    </row>
    <row r="3509" spans="26:30">
      <c r="Z3509"/>
      <c r="AC3509"/>
      <c r="AD3509"/>
    </row>
    <row r="3510" spans="26:30">
      <c r="Z3510"/>
      <c r="AC3510"/>
      <c r="AD3510"/>
    </row>
    <row r="3511" spans="26:30">
      <c r="Z3511"/>
      <c r="AC3511"/>
      <c r="AD3511"/>
    </row>
    <row r="3512" spans="26:30">
      <c r="Z3512"/>
      <c r="AC3512"/>
      <c r="AD3512"/>
    </row>
    <row r="3513" spans="26:30">
      <c r="Z3513"/>
      <c r="AC3513"/>
      <c r="AD3513"/>
    </row>
    <row r="3514" spans="26:30">
      <c r="Z3514"/>
      <c r="AC3514"/>
      <c r="AD3514"/>
    </row>
    <row r="3515" spans="26:30">
      <c r="Z3515"/>
      <c r="AC3515"/>
      <c r="AD3515"/>
    </row>
    <row r="3516" spans="26:30">
      <c r="Z3516"/>
      <c r="AC3516"/>
      <c r="AD3516"/>
    </row>
    <row r="3517" spans="26:30">
      <c r="Z3517"/>
      <c r="AC3517"/>
      <c r="AD3517"/>
    </row>
    <row r="3518" spans="26:30">
      <c r="Z3518"/>
      <c r="AC3518"/>
      <c r="AD3518"/>
    </row>
    <row r="3519" spans="26:30">
      <c r="Z3519"/>
      <c r="AC3519"/>
      <c r="AD3519"/>
    </row>
    <row r="3520" spans="26:30">
      <c r="Z3520"/>
      <c r="AC3520"/>
      <c r="AD3520"/>
    </row>
    <row r="3521" spans="26:30">
      <c r="Z3521"/>
      <c r="AC3521"/>
      <c r="AD3521"/>
    </row>
    <row r="3522" spans="26:30">
      <c r="Z3522"/>
      <c r="AC3522"/>
      <c r="AD3522"/>
    </row>
    <row r="3523" spans="26:30">
      <c r="Z3523"/>
      <c r="AC3523"/>
      <c r="AD3523"/>
    </row>
    <row r="3524" spans="26:30">
      <c r="Z3524"/>
      <c r="AC3524"/>
      <c r="AD3524"/>
    </row>
    <row r="3525" spans="26:30">
      <c r="Z3525"/>
      <c r="AC3525"/>
      <c r="AD3525"/>
    </row>
    <row r="3526" spans="26:30">
      <c r="Z3526"/>
      <c r="AC3526"/>
      <c r="AD3526"/>
    </row>
    <row r="3527" spans="26:30">
      <c r="Z3527"/>
      <c r="AC3527"/>
      <c r="AD3527"/>
    </row>
    <row r="3528" spans="26:30">
      <c r="Z3528"/>
      <c r="AC3528"/>
      <c r="AD3528"/>
    </row>
    <row r="3529" spans="26:30">
      <c r="Z3529"/>
      <c r="AC3529"/>
      <c r="AD3529"/>
    </row>
    <row r="3530" spans="26:30">
      <c r="Z3530"/>
      <c r="AC3530"/>
      <c r="AD3530"/>
    </row>
    <row r="3531" spans="26:30">
      <c r="Z3531"/>
      <c r="AC3531"/>
      <c r="AD3531"/>
    </row>
    <row r="3532" spans="26:30">
      <c r="Z3532"/>
      <c r="AC3532"/>
      <c r="AD3532"/>
    </row>
    <row r="3533" spans="26:30">
      <c r="Z3533"/>
      <c r="AC3533"/>
      <c r="AD3533"/>
    </row>
    <row r="3534" spans="26:30">
      <c r="Z3534"/>
      <c r="AC3534"/>
      <c r="AD3534"/>
    </row>
    <row r="3535" spans="26:30">
      <c r="Z3535"/>
      <c r="AC3535"/>
      <c r="AD3535"/>
    </row>
    <row r="3536" spans="26:30">
      <c r="Z3536"/>
      <c r="AC3536"/>
      <c r="AD3536"/>
    </row>
    <row r="3537" spans="26:30">
      <c r="Z3537"/>
      <c r="AC3537"/>
      <c r="AD3537"/>
    </row>
    <row r="3538" spans="26:30">
      <c r="Z3538"/>
      <c r="AC3538"/>
      <c r="AD3538"/>
    </row>
    <row r="3539" spans="26:30">
      <c r="Z3539"/>
      <c r="AC3539"/>
      <c r="AD3539"/>
    </row>
    <row r="3540" spans="26:30">
      <c r="Z3540"/>
      <c r="AC3540"/>
      <c r="AD3540"/>
    </row>
    <row r="3541" spans="26:30">
      <c r="Z3541"/>
      <c r="AC3541"/>
      <c r="AD3541"/>
    </row>
    <row r="3542" spans="26:30">
      <c r="Z3542"/>
      <c r="AC3542"/>
      <c r="AD3542"/>
    </row>
    <row r="3543" spans="26:30">
      <c r="Z3543"/>
      <c r="AC3543"/>
      <c r="AD3543"/>
    </row>
    <row r="3544" spans="26:30">
      <c r="Z3544"/>
      <c r="AC3544"/>
      <c r="AD3544"/>
    </row>
    <row r="3545" spans="26:30">
      <c r="Z3545"/>
      <c r="AC3545"/>
      <c r="AD3545"/>
    </row>
    <row r="3546" spans="26:30">
      <c r="Z3546"/>
      <c r="AC3546"/>
      <c r="AD3546"/>
    </row>
    <row r="3547" spans="26:30">
      <c r="Z3547"/>
      <c r="AC3547"/>
      <c r="AD3547"/>
    </row>
    <row r="3548" spans="26:30">
      <c r="Z3548"/>
      <c r="AC3548"/>
      <c r="AD3548"/>
    </row>
    <row r="3549" spans="26:30">
      <c r="Z3549"/>
      <c r="AC3549"/>
      <c r="AD3549"/>
    </row>
    <row r="3550" spans="26:30">
      <c r="Z3550"/>
      <c r="AC3550"/>
      <c r="AD3550"/>
    </row>
    <row r="3551" spans="26:30">
      <c r="Z3551"/>
      <c r="AC3551"/>
      <c r="AD3551"/>
    </row>
    <row r="3552" spans="26:30">
      <c r="Z3552"/>
      <c r="AC3552"/>
      <c r="AD3552"/>
    </row>
    <row r="3553" spans="26:30">
      <c r="Z3553"/>
      <c r="AC3553"/>
      <c r="AD3553"/>
    </row>
    <row r="3554" spans="26:30">
      <c r="Z3554"/>
      <c r="AC3554"/>
      <c r="AD3554"/>
    </row>
    <row r="3555" spans="26:30">
      <c r="Z3555"/>
      <c r="AC3555"/>
      <c r="AD3555"/>
    </row>
    <row r="3556" spans="26:30">
      <c r="Z3556"/>
      <c r="AC3556"/>
      <c r="AD3556"/>
    </row>
    <row r="3557" spans="26:30">
      <c r="Z3557"/>
      <c r="AC3557"/>
      <c r="AD3557"/>
    </row>
    <row r="3558" spans="26:30">
      <c r="Z3558"/>
      <c r="AC3558"/>
      <c r="AD3558"/>
    </row>
    <row r="3559" spans="26:30">
      <c r="Z3559"/>
      <c r="AC3559"/>
      <c r="AD3559"/>
    </row>
    <row r="3560" spans="26:30">
      <c r="Z3560"/>
      <c r="AC3560"/>
      <c r="AD3560"/>
    </row>
    <row r="3561" spans="26:30">
      <c r="Z3561"/>
      <c r="AC3561"/>
      <c r="AD3561"/>
    </row>
    <row r="3562" spans="26:30">
      <c r="Z3562"/>
      <c r="AC3562"/>
      <c r="AD3562"/>
    </row>
    <row r="3563" spans="26:30">
      <c r="Z3563"/>
      <c r="AC3563"/>
      <c r="AD3563"/>
    </row>
    <row r="3564" spans="26:30">
      <c r="Z3564"/>
      <c r="AC3564"/>
      <c r="AD3564"/>
    </row>
    <row r="3565" spans="26:30">
      <c r="Z3565"/>
      <c r="AC3565"/>
      <c r="AD3565"/>
    </row>
    <row r="3566" spans="26:30">
      <c r="Z3566"/>
      <c r="AC3566"/>
      <c r="AD3566"/>
    </row>
    <row r="3567" spans="26:30">
      <c r="Z3567"/>
      <c r="AC3567"/>
      <c r="AD3567"/>
    </row>
    <row r="3568" spans="26:30">
      <c r="Z3568"/>
      <c r="AC3568"/>
      <c r="AD3568"/>
    </row>
    <row r="3569" spans="26:30">
      <c r="Z3569"/>
      <c r="AC3569"/>
      <c r="AD3569"/>
    </row>
    <row r="3570" spans="26:30">
      <c r="Z3570"/>
      <c r="AC3570"/>
      <c r="AD3570"/>
    </row>
    <row r="3571" spans="26:30">
      <c r="Z3571"/>
      <c r="AC3571"/>
      <c r="AD3571"/>
    </row>
    <row r="3572" spans="26:30">
      <c r="Z3572"/>
      <c r="AC3572"/>
      <c r="AD3572"/>
    </row>
    <row r="3573" spans="26:30">
      <c r="Z3573"/>
      <c r="AC3573"/>
      <c r="AD3573"/>
    </row>
    <row r="3574" spans="26:30">
      <c r="Z3574"/>
      <c r="AC3574"/>
      <c r="AD3574"/>
    </row>
    <row r="3575" spans="26:30">
      <c r="Z3575"/>
      <c r="AC3575"/>
      <c r="AD3575"/>
    </row>
    <row r="3576" spans="26:30">
      <c r="Z3576"/>
      <c r="AC3576"/>
      <c r="AD3576"/>
    </row>
    <row r="3577" spans="26:30">
      <c r="Z3577"/>
      <c r="AC3577"/>
      <c r="AD3577"/>
    </row>
    <row r="3578" spans="26:30">
      <c r="Z3578"/>
      <c r="AC3578"/>
      <c r="AD3578"/>
    </row>
    <row r="3579" spans="26:30">
      <c r="Z3579"/>
      <c r="AC3579"/>
      <c r="AD3579"/>
    </row>
    <row r="3580" spans="26:30">
      <c r="Z3580"/>
      <c r="AC3580"/>
      <c r="AD3580"/>
    </row>
    <row r="3581" spans="26:30">
      <c r="Z3581"/>
      <c r="AC3581"/>
      <c r="AD3581"/>
    </row>
    <row r="3582" spans="26:30">
      <c r="Z3582"/>
      <c r="AC3582"/>
      <c r="AD3582"/>
    </row>
    <row r="3583" spans="26:30">
      <c r="Z3583"/>
      <c r="AC3583"/>
      <c r="AD3583"/>
    </row>
    <row r="3584" spans="26:30">
      <c r="Z3584"/>
      <c r="AC3584"/>
      <c r="AD3584"/>
    </row>
    <row r="3585" spans="26:30">
      <c r="Z3585"/>
      <c r="AC3585"/>
      <c r="AD3585"/>
    </row>
    <row r="3586" spans="26:30">
      <c r="Z3586"/>
      <c r="AC3586"/>
      <c r="AD3586"/>
    </row>
    <row r="3587" spans="26:30">
      <c r="Z3587"/>
      <c r="AC3587"/>
      <c r="AD3587"/>
    </row>
    <row r="3588" spans="26:30">
      <c r="Z3588"/>
      <c r="AC3588"/>
      <c r="AD3588"/>
    </row>
    <row r="3589" spans="26:30">
      <c r="Z3589"/>
      <c r="AC3589"/>
      <c r="AD3589"/>
    </row>
    <row r="3590" spans="26:30">
      <c r="Z3590"/>
      <c r="AC3590"/>
      <c r="AD3590"/>
    </row>
    <row r="3591" spans="26:30">
      <c r="Z3591"/>
      <c r="AC3591"/>
      <c r="AD3591"/>
    </row>
    <row r="3592" spans="26:30">
      <c r="Z3592"/>
      <c r="AC3592"/>
      <c r="AD3592"/>
    </row>
    <row r="3593" spans="26:30">
      <c r="Z3593"/>
      <c r="AC3593"/>
      <c r="AD3593"/>
    </row>
    <row r="3594" spans="26:30">
      <c r="Z3594"/>
      <c r="AC3594"/>
      <c r="AD3594"/>
    </row>
    <row r="3595" spans="26:30">
      <c r="Z3595"/>
      <c r="AC3595"/>
      <c r="AD3595"/>
    </row>
    <row r="3596" spans="26:30">
      <c r="Z3596"/>
      <c r="AC3596"/>
      <c r="AD3596"/>
    </row>
    <row r="3597" spans="26:30">
      <c r="Z3597"/>
      <c r="AC3597"/>
      <c r="AD3597"/>
    </row>
    <row r="3598" spans="26:30">
      <c r="Z3598"/>
      <c r="AC3598"/>
      <c r="AD3598"/>
    </row>
    <row r="3599" spans="26:30">
      <c r="Z3599"/>
      <c r="AC3599"/>
      <c r="AD3599"/>
    </row>
    <row r="3600" spans="26:30">
      <c r="Z3600"/>
      <c r="AC3600"/>
      <c r="AD3600"/>
    </row>
    <row r="3601" spans="26:30">
      <c r="Z3601"/>
      <c r="AC3601"/>
      <c r="AD3601"/>
    </row>
    <row r="3602" spans="26:30">
      <c r="Z3602"/>
      <c r="AC3602"/>
      <c r="AD3602"/>
    </row>
    <row r="3603" spans="26:30">
      <c r="Z3603"/>
      <c r="AC3603"/>
      <c r="AD3603"/>
    </row>
    <row r="3604" spans="26:30">
      <c r="Z3604"/>
      <c r="AC3604"/>
      <c r="AD3604"/>
    </row>
    <row r="3605" spans="26:30">
      <c r="Z3605"/>
      <c r="AC3605"/>
      <c r="AD3605"/>
    </row>
    <row r="3606" spans="26:30">
      <c r="Z3606"/>
      <c r="AC3606"/>
      <c r="AD3606"/>
    </row>
    <row r="3607" spans="26:30">
      <c r="Z3607"/>
      <c r="AC3607"/>
      <c r="AD3607"/>
    </row>
    <row r="3608" spans="26:30">
      <c r="Z3608"/>
      <c r="AC3608"/>
      <c r="AD3608"/>
    </row>
    <row r="3609" spans="26:30">
      <c r="Z3609"/>
      <c r="AC3609"/>
      <c r="AD3609"/>
    </row>
    <row r="3610" spans="26:30">
      <c r="Z3610"/>
      <c r="AC3610"/>
      <c r="AD3610"/>
    </row>
    <row r="3611" spans="26:30">
      <c r="Z3611"/>
      <c r="AC3611"/>
      <c r="AD3611"/>
    </row>
    <row r="3612" spans="26:30">
      <c r="Z3612"/>
      <c r="AC3612"/>
      <c r="AD3612"/>
    </row>
    <row r="3613" spans="26:30">
      <c r="Z3613"/>
      <c r="AC3613"/>
      <c r="AD3613"/>
    </row>
    <row r="3614" spans="26:30">
      <c r="Z3614"/>
      <c r="AC3614"/>
      <c r="AD3614"/>
    </row>
    <row r="3615" spans="26:30">
      <c r="Z3615"/>
      <c r="AC3615"/>
      <c r="AD3615"/>
    </row>
    <row r="3616" spans="26:30">
      <c r="Z3616"/>
      <c r="AC3616"/>
      <c r="AD3616"/>
    </row>
    <row r="3617" spans="26:30">
      <c r="Z3617"/>
      <c r="AC3617"/>
      <c r="AD3617"/>
    </row>
    <row r="3618" spans="26:30">
      <c r="Z3618"/>
      <c r="AC3618"/>
      <c r="AD3618"/>
    </row>
    <row r="3619" spans="26:30">
      <c r="Z3619"/>
      <c r="AC3619"/>
      <c r="AD3619"/>
    </row>
    <row r="3620" spans="26:30">
      <c r="Z3620"/>
      <c r="AC3620"/>
      <c r="AD3620"/>
    </row>
    <row r="3621" spans="26:30">
      <c r="Z3621"/>
      <c r="AC3621"/>
      <c r="AD3621"/>
    </row>
    <row r="3622" spans="26:30">
      <c r="Z3622"/>
      <c r="AC3622"/>
      <c r="AD3622"/>
    </row>
    <row r="3623" spans="26:30">
      <c r="Z3623"/>
      <c r="AC3623"/>
      <c r="AD3623"/>
    </row>
    <row r="3624" spans="26:30">
      <c r="Z3624"/>
      <c r="AC3624"/>
      <c r="AD3624"/>
    </row>
    <row r="3625" spans="26:30">
      <c r="Z3625"/>
      <c r="AC3625"/>
      <c r="AD3625"/>
    </row>
    <row r="3626" spans="26:30">
      <c r="Z3626"/>
      <c r="AC3626"/>
      <c r="AD3626"/>
    </row>
    <row r="3627" spans="26:30">
      <c r="Z3627"/>
      <c r="AC3627"/>
      <c r="AD3627"/>
    </row>
    <row r="3628" spans="26:30">
      <c r="Z3628"/>
      <c r="AC3628"/>
      <c r="AD3628"/>
    </row>
    <row r="3629" spans="26:30">
      <c r="Z3629"/>
      <c r="AC3629"/>
      <c r="AD3629"/>
    </row>
    <row r="3630" spans="26:30">
      <c r="Z3630"/>
      <c r="AC3630"/>
      <c r="AD3630"/>
    </row>
    <row r="3631" spans="26:30">
      <c r="Z3631"/>
      <c r="AC3631"/>
      <c r="AD3631"/>
    </row>
    <row r="3632" spans="26:30">
      <c r="Z3632"/>
      <c r="AC3632"/>
      <c r="AD3632"/>
    </row>
    <row r="3633" spans="26:30">
      <c r="Z3633"/>
      <c r="AC3633"/>
      <c r="AD3633"/>
    </row>
    <row r="3634" spans="26:30">
      <c r="Z3634"/>
      <c r="AC3634"/>
      <c r="AD3634"/>
    </row>
    <row r="3635" spans="26:30">
      <c r="Z3635"/>
      <c r="AC3635"/>
      <c r="AD3635"/>
    </row>
    <row r="3636" spans="26:30">
      <c r="Z3636"/>
      <c r="AC3636"/>
      <c r="AD3636"/>
    </row>
    <row r="3637" spans="26:30">
      <c r="Z3637"/>
      <c r="AC3637"/>
      <c r="AD3637"/>
    </row>
    <row r="3638" spans="26:30">
      <c r="Z3638"/>
      <c r="AC3638"/>
      <c r="AD3638"/>
    </row>
    <row r="3639" spans="26:30">
      <c r="Z3639"/>
      <c r="AC3639"/>
      <c r="AD3639"/>
    </row>
    <row r="3640" spans="26:30">
      <c r="Z3640"/>
      <c r="AC3640"/>
      <c r="AD3640"/>
    </row>
    <row r="3641" spans="26:30">
      <c r="Z3641"/>
      <c r="AC3641"/>
      <c r="AD3641"/>
    </row>
    <row r="3642" spans="26:30">
      <c r="Z3642"/>
      <c r="AC3642"/>
      <c r="AD3642"/>
    </row>
    <row r="3643" spans="26:30">
      <c r="Z3643"/>
      <c r="AC3643"/>
      <c r="AD3643"/>
    </row>
    <row r="3644" spans="26:30">
      <c r="Z3644"/>
      <c r="AC3644"/>
      <c r="AD3644"/>
    </row>
    <row r="3645" spans="26:30">
      <c r="Z3645"/>
      <c r="AC3645"/>
      <c r="AD3645"/>
    </row>
    <row r="3646" spans="26:30">
      <c r="Z3646"/>
      <c r="AC3646"/>
      <c r="AD3646"/>
    </row>
    <row r="3647" spans="26:30">
      <c r="Z3647"/>
      <c r="AC3647"/>
      <c r="AD3647"/>
    </row>
    <row r="3648" spans="26:30">
      <c r="Z3648"/>
      <c r="AC3648"/>
      <c r="AD3648"/>
    </row>
    <row r="3649" spans="26:30">
      <c r="Z3649"/>
      <c r="AC3649"/>
      <c r="AD3649"/>
    </row>
    <row r="3650" spans="26:30">
      <c r="Z3650"/>
      <c r="AC3650"/>
      <c r="AD3650"/>
    </row>
    <row r="3651" spans="26:30">
      <c r="Z3651"/>
      <c r="AC3651"/>
      <c r="AD3651"/>
    </row>
    <row r="3652" spans="26:30">
      <c r="Z3652"/>
      <c r="AC3652"/>
      <c r="AD3652"/>
    </row>
    <row r="3653" spans="26:30">
      <c r="Z3653"/>
      <c r="AC3653"/>
      <c r="AD3653"/>
    </row>
    <row r="3654" spans="26:30">
      <c r="Z3654"/>
      <c r="AC3654"/>
      <c r="AD3654"/>
    </row>
    <row r="3655" spans="26:30">
      <c r="Z3655"/>
      <c r="AC3655"/>
      <c r="AD3655"/>
    </row>
    <row r="3656" spans="26:30">
      <c r="Z3656"/>
      <c r="AC3656"/>
      <c r="AD3656"/>
    </row>
    <row r="3657" spans="26:30">
      <c r="Z3657"/>
      <c r="AC3657"/>
      <c r="AD3657"/>
    </row>
    <row r="3658" spans="26:30">
      <c r="Z3658"/>
      <c r="AC3658"/>
      <c r="AD3658"/>
    </row>
    <row r="3659" spans="26:30">
      <c r="Z3659"/>
      <c r="AC3659"/>
      <c r="AD3659"/>
    </row>
    <row r="3660" spans="26:30">
      <c r="Z3660"/>
      <c r="AC3660"/>
      <c r="AD3660"/>
    </row>
    <row r="3661" spans="26:30">
      <c r="Z3661"/>
      <c r="AC3661"/>
      <c r="AD3661"/>
    </row>
    <row r="3662" spans="26:30">
      <c r="Z3662"/>
      <c r="AC3662"/>
      <c r="AD3662"/>
    </row>
    <row r="3663" spans="26:30">
      <c r="Z3663"/>
      <c r="AC3663"/>
      <c r="AD3663"/>
    </row>
    <row r="3664" spans="26:30">
      <c r="Z3664"/>
      <c r="AC3664"/>
      <c r="AD3664"/>
    </row>
    <row r="3665" spans="26:30">
      <c r="Z3665"/>
      <c r="AC3665"/>
      <c r="AD3665"/>
    </row>
    <row r="3666" spans="26:30">
      <c r="Z3666"/>
      <c r="AC3666"/>
      <c r="AD3666"/>
    </row>
    <row r="3667" spans="26:30">
      <c r="Z3667"/>
      <c r="AC3667"/>
      <c r="AD3667"/>
    </row>
    <row r="3668" spans="26:30">
      <c r="Z3668"/>
      <c r="AC3668"/>
      <c r="AD3668"/>
    </row>
    <row r="3669" spans="26:30">
      <c r="Z3669"/>
      <c r="AC3669"/>
      <c r="AD3669"/>
    </row>
    <row r="3670" spans="26:30">
      <c r="Z3670"/>
      <c r="AC3670"/>
      <c r="AD3670"/>
    </row>
    <row r="3671" spans="26:30">
      <c r="Z3671"/>
      <c r="AC3671"/>
      <c r="AD3671"/>
    </row>
    <row r="3672" spans="26:30">
      <c r="Z3672"/>
      <c r="AC3672"/>
      <c r="AD3672"/>
    </row>
    <row r="3673" spans="26:30">
      <c r="Z3673"/>
      <c r="AC3673"/>
      <c r="AD3673"/>
    </row>
    <row r="3674" spans="26:30">
      <c r="Z3674"/>
      <c r="AC3674"/>
      <c r="AD3674"/>
    </row>
    <row r="3675" spans="26:30">
      <c r="Z3675"/>
      <c r="AC3675"/>
      <c r="AD3675"/>
    </row>
    <row r="3676" spans="26:30">
      <c r="Z3676"/>
      <c r="AC3676"/>
      <c r="AD3676"/>
    </row>
    <row r="3677" spans="26:30">
      <c r="Z3677"/>
      <c r="AC3677"/>
      <c r="AD3677"/>
    </row>
    <row r="3678" spans="26:30">
      <c r="Z3678"/>
      <c r="AC3678"/>
      <c r="AD3678"/>
    </row>
    <row r="3679" spans="26:30">
      <c r="Z3679"/>
      <c r="AC3679"/>
      <c r="AD3679"/>
    </row>
    <row r="3680" spans="26:30">
      <c r="Z3680"/>
      <c r="AC3680"/>
      <c r="AD3680"/>
    </row>
    <row r="3681" spans="26:30">
      <c r="Z3681"/>
      <c r="AC3681"/>
      <c r="AD3681"/>
    </row>
    <row r="3682" spans="26:30">
      <c r="Z3682"/>
      <c r="AC3682"/>
      <c r="AD3682"/>
    </row>
    <row r="3683" spans="26:30">
      <c r="Z3683"/>
      <c r="AC3683"/>
      <c r="AD3683"/>
    </row>
    <row r="3684" spans="26:30">
      <c r="Z3684"/>
      <c r="AC3684"/>
      <c r="AD3684"/>
    </row>
    <row r="3685" spans="26:30">
      <c r="Z3685"/>
      <c r="AC3685"/>
      <c r="AD3685"/>
    </row>
    <row r="3686" spans="26:30">
      <c r="Z3686"/>
      <c r="AC3686"/>
      <c r="AD3686"/>
    </row>
    <row r="3687" spans="26:30">
      <c r="Z3687"/>
      <c r="AC3687"/>
      <c r="AD3687"/>
    </row>
    <row r="3688" spans="26:30">
      <c r="Z3688"/>
      <c r="AC3688"/>
      <c r="AD3688"/>
    </row>
    <row r="3689" spans="26:30">
      <c r="Z3689"/>
      <c r="AC3689"/>
      <c r="AD3689"/>
    </row>
    <row r="3690" spans="26:30">
      <c r="Z3690"/>
      <c r="AC3690"/>
      <c r="AD3690"/>
    </row>
    <row r="3691" spans="26:30">
      <c r="Z3691"/>
      <c r="AC3691"/>
      <c r="AD3691"/>
    </row>
    <row r="3692" spans="26:30">
      <c r="Z3692"/>
      <c r="AC3692"/>
      <c r="AD3692"/>
    </row>
    <row r="3693" spans="26:30">
      <c r="Z3693"/>
      <c r="AC3693"/>
      <c r="AD3693"/>
    </row>
    <row r="3694" spans="26:30">
      <c r="Z3694"/>
      <c r="AC3694"/>
      <c r="AD3694"/>
    </row>
    <row r="3695" spans="26:30">
      <c r="Z3695"/>
      <c r="AC3695"/>
      <c r="AD3695"/>
    </row>
    <row r="3696" spans="26:30">
      <c r="Z3696"/>
      <c r="AC3696"/>
      <c r="AD3696"/>
    </row>
    <row r="3697" spans="26:30">
      <c r="Z3697"/>
      <c r="AC3697"/>
      <c r="AD3697"/>
    </row>
    <row r="3698" spans="26:30">
      <c r="Z3698"/>
      <c r="AC3698"/>
      <c r="AD3698"/>
    </row>
    <row r="3699" spans="26:30">
      <c r="Z3699"/>
      <c r="AC3699"/>
      <c r="AD3699"/>
    </row>
    <row r="3700" spans="26:30">
      <c r="Z3700"/>
      <c r="AC3700"/>
      <c r="AD3700"/>
    </row>
    <row r="3701" spans="26:30">
      <c r="Z3701"/>
      <c r="AC3701"/>
      <c r="AD3701"/>
    </row>
    <row r="3702" spans="26:30">
      <c r="Z3702"/>
      <c r="AC3702"/>
      <c r="AD3702"/>
    </row>
    <row r="3703" spans="26:30">
      <c r="Z3703"/>
      <c r="AC3703"/>
      <c r="AD3703"/>
    </row>
    <row r="3704" spans="26:30">
      <c r="Z3704"/>
      <c r="AC3704"/>
      <c r="AD3704"/>
    </row>
    <row r="3705" spans="26:30">
      <c r="Z3705"/>
      <c r="AC3705"/>
      <c r="AD3705"/>
    </row>
    <row r="3706" spans="26:30">
      <c r="Z3706"/>
      <c r="AC3706"/>
      <c r="AD3706"/>
    </row>
    <row r="3707" spans="26:30">
      <c r="Z3707"/>
      <c r="AC3707"/>
      <c r="AD3707"/>
    </row>
    <row r="3708" spans="26:30">
      <c r="Z3708"/>
      <c r="AC3708"/>
      <c r="AD3708"/>
    </row>
    <row r="3709" spans="26:30">
      <c r="Z3709"/>
      <c r="AC3709"/>
      <c r="AD3709"/>
    </row>
    <row r="3710" spans="26:30">
      <c r="Z3710"/>
      <c r="AC3710"/>
      <c r="AD3710"/>
    </row>
    <row r="3711" spans="26:30">
      <c r="Z3711"/>
      <c r="AC3711"/>
      <c r="AD3711"/>
    </row>
    <row r="3712" spans="26:30">
      <c r="Z3712"/>
      <c r="AC3712"/>
      <c r="AD3712"/>
    </row>
    <row r="3713" spans="26:30">
      <c r="Z3713"/>
      <c r="AC3713"/>
      <c r="AD3713"/>
    </row>
    <row r="3714" spans="26:30">
      <c r="Z3714"/>
      <c r="AC3714"/>
      <c r="AD3714"/>
    </row>
    <row r="3715" spans="26:30">
      <c r="Z3715"/>
      <c r="AC3715"/>
      <c r="AD3715"/>
    </row>
    <row r="3716" spans="26:30">
      <c r="Z3716"/>
      <c r="AC3716"/>
      <c r="AD3716"/>
    </row>
    <row r="3717" spans="26:30">
      <c r="Z3717"/>
      <c r="AC3717"/>
      <c r="AD3717"/>
    </row>
    <row r="3718" spans="26:30">
      <c r="Z3718"/>
      <c r="AC3718"/>
      <c r="AD3718"/>
    </row>
    <row r="3719" spans="26:30">
      <c r="Z3719"/>
      <c r="AC3719"/>
      <c r="AD3719"/>
    </row>
    <row r="3720" spans="26:30">
      <c r="Z3720"/>
      <c r="AC3720"/>
      <c r="AD3720"/>
    </row>
    <row r="3721" spans="26:30">
      <c r="Z3721"/>
      <c r="AC3721"/>
      <c r="AD3721"/>
    </row>
    <row r="3722" spans="26:30">
      <c r="Z3722"/>
      <c r="AC3722"/>
      <c r="AD3722"/>
    </row>
    <row r="3723" spans="26:30">
      <c r="Z3723"/>
      <c r="AC3723"/>
      <c r="AD3723"/>
    </row>
    <row r="3724" spans="26:30">
      <c r="Z3724"/>
      <c r="AC3724"/>
      <c r="AD3724"/>
    </row>
    <row r="3725" spans="26:30">
      <c r="Z3725"/>
      <c r="AC3725"/>
      <c r="AD3725"/>
    </row>
    <row r="3726" spans="26:30">
      <c r="Z3726"/>
      <c r="AC3726"/>
      <c r="AD3726"/>
    </row>
    <row r="3727" spans="26:30">
      <c r="Z3727"/>
      <c r="AC3727"/>
      <c r="AD3727"/>
    </row>
    <row r="3728" spans="26:30">
      <c r="Z3728"/>
      <c r="AC3728"/>
      <c r="AD3728"/>
    </row>
    <row r="3729" spans="26:30">
      <c r="Z3729"/>
      <c r="AC3729"/>
      <c r="AD3729"/>
    </row>
    <row r="3730" spans="26:30">
      <c r="Z3730"/>
      <c r="AC3730"/>
      <c r="AD3730"/>
    </row>
    <row r="3731" spans="26:30">
      <c r="Z3731"/>
      <c r="AC3731"/>
      <c r="AD3731"/>
    </row>
    <row r="3732" spans="26:30">
      <c r="Z3732"/>
      <c r="AC3732"/>
      <c r="AD3732"/>
    </row>
    <row r="3733" spans="26:30">
      <c r="Z3733"/>
      <c r="AC3733"/>
      <c r="AD3733"/>
    </row>
    <row r="3734" spans="26:30">
      <c r="Z3734"/>
      <c r="AC3734"/>
      <c r="AD3734"/>
    </row>
    <row r="3735" spans="26:30">
      <c r="Z3735"/>
      <c r="AC3735"/>
      <c r="AD3735"/>
    </row>
    <row r="3736" spans="26:30">
      <c r="Z3736"/>
      <c r="AC3736"/>
      <c r="AD3736"/>
    </row>
    <row r="3737" spans="26:30">
      <c r="Z3737"/>
      <c r="AC3737"/>
      <c r="AD3737"/>
    </row>
    <row r="3738" spans="26:30">
      <c r="Z3738"/>
      <c r="AC3738"/>
      <c r="AD3738"/>
    </row>
    <row r="3739" spans="26:30">
      <c r="Z3739"/>
      <c r="AC3739"/>
      <c r="AD3739"/>
    </row>
    <row r="3740" spans="26:30">
      <c r="Z3740"/>
      <c r="AC3740"/>
      <c r="AD3740"/>
    </row>
    <row r="3741" spans="26:30">
      <c r="Z3741"/>
      <c r="AC3741"/>
      <c r="AD3741"/>
    </row>
    <row r="3742" spans="26:30">
      <c r="Z3742"/>
      <c r="AC3742"/>
      <c r="AD3742"/>
    </row>
    <row r="3743" spans="26:30">
      <c r="Z3743"/>
      <c r="AC3743"/>
      <c r="AD3743"/>
    </row>
    <row r="3744" spans="26:30">
      <c r="Z3744"/>
      <c r="AC3744"/>
      <c r="AD3744"/>
    </row>
    <row r="3745" spans="26:30">
      <c r="Z3745"/>
      <c r="AC3745"/>
      <c r="AD3745"/>
    </row>
    <row r="3746" spans="26:30">
      <c r="Z3746"/>
      <c r="AC3746"/>
      <c r="AD3746"/>
    </row>
    <row r="3747" spans="26:30">
      <c r="Z3747"/>
      <c r="AC3747"/>
      <c r="AD3747"/>
    </row>
    <row r="3748" spans="26:30">
      <c r="Z3748"/>
      <c r="AC3748"/>
      <c r="AD3748"/>
    </row>
    <row r="3749" spans="26:30">
      <c r="Z3749"/>
      <c r="AC3749"/>
      <c r="AD3749"/>
    </row>
    <row r="3750" spans="26:30">
      <c r="Z3750"/>
      <c r="AC3750"/>
      <c r="AD3750"/>
    </row>
    <row r="3751" spans="26:30">
      <c r="Z3751"/>
      <c r="AC3751"/>
      <c r="AD3751"/>
    </row>
    <row r="3752" spans="26:30">
      <c r="Z3752"/>
      <c r="AC3752"/>
      <c r="AD3752"/>
    </row>
    <row r="3753" spans="26:30">
      <c r="Z3753"/>
      <c r="AC3753"/>
      <c r="AD3753"/>
    </row>
    <row r="3754" spans="26:30">
      <c r="Z3754"/>
      <c r="AC3754"/>
      <c r="AD3754"/>
    </row>
    <row r="3755" spans="26:30">
      <c r="Z3755"/>
      <c r="AC3755"/>
      <c r="AD3755"/>
    </row>
    <row r="3756" spans="26:30">
      <c r="Z3756"/>
      <c r="AC3756"/>
      <c r="AD3756"/>
    </row>
    <row r="3757" spans="26:30">
      <c r="Z3757"/>
      <c r="AC3757"/>
      <c r="AD3757"/>
    </row>
    <row r="3758" spans="26:30">
      <c r="Z3758"/>
      <c r="AC3758"/>
      <c r="AD3758"/>
    </row>
    <row r="3759" spans="26:30">
      <c r="Z3759"/>
      <c r="AC3759"/>
      <c r="AD3759"/>
    </row>
    <row r="3760" spans="26:30">
      <c r="Z3760"/>
      <c r="AC3760"/>
      <c r="AD3760"/>
    </row>
    <row r="3761" spans="26:30">
      <c r="Z3761"/>
      <c r="AC3761"/>
      <c r="AD3761"/>
    </row>
    <row r="3762" spans="26:30">
      <c r="Z3762"/>
      <c r="AC3762"/>
      <c r="AD3762"/>
    </row>
    <row r="3763" spans="26:30">
      <c r="Z3763"/>
      <c r="AC3763"/>
      <c r="AD3763"/>
    </row>
    <row r="3764" spans="26:30">
      <c r="Z3764"/>
      <c r="AC3764"/>
      <c r="AD3764"/>
    </row>
    <row r="3765" spans="26:30">
      <c r="Z3765"/>
      <c r="AC3765"/>
      <c r="AD3765"/>
    </row>
    <row r="3766" spans="26:30">
      <c r="Z3766"/>
      <c r="AC3766"/>
      <c r="AD3766"/>
    </row>
    <row r="3767" spans="26:30">
      <c r="Z3767"/>
      <c r="AC3767"/>
      <c r="AD3767"/>
    </row>
    <row r="3768" spans="26:30">
      <c r="Z3768"/>
      <c r="AC3768"/>
      <c r="AD3768"/>
    </row>
    <row r="3769" spans="26:30">
      <c r="Z3769"/>
      <c r="AC3769"/>
      <c r="AD3769"/>
    </row>
    <row r="3770" spans="26:30">
      <c r="Z3770"/>
      <c r="AC3770"/>
      <c r="AD3770"/>
    </row>
    <row r="3771" spans="26:30">
      <c r="Z3771"/>
      <c r="AC3771"/>
      <c r="AD3771"/>
    </row>
    <row r="3772" spans="26:30">
      <c r="Z3772"/>
      <c r="AC3772"/>
      <c r="AD3772"/>
    </row>
    <row r="3773" spans="26:30">
      <c r="Z3773"/>
      <c r="AC3773"/>
      <c r="AD3773"/>
    </row>
    <row r="3774" spans="26:30">
      <c r="Z3774"/>
      <c r="AC3774"/>
      <c r="AD3774"/>
    </row>
    <row r="3775" spans="26:30">
      <c r="Z3775"/>
      <c r="AC3775"/>
      <c r="AD3775"/>
    </row>
    <row r="3776" spans="26:30">
      <c r="Z3776"/>
      <c r="AC3776"/>
      <c r="AD3776"/>
    </row>
    <row r="3777" spans="26:30">
      <c r="Z3777"/>
      <c r="AC3777"/>
      <c r="AD3777"/>
    </row>
    <row r="3778" spans="26:30">
      <c r="Z3778"/>
      <c r="AC3778"/>
      <c r="AD3778"/>
    </row>
    <row r="3779" spans="26:30">
      <c r="Z3779"/>
      <c r="AC3779"/>
      <c r="AD3779"/>
    </row>
    <row r="3780" spans="26:30">
      <c r="Z3780"/>
      <c r="AC3780"/>
      <c r="AD3780"/>
    </row>
    <row r="3781" spans="26:30">
      <c r="Z3781"/>
      <c r="AC3781"/>
      <c r="AD3781"/>
    </row>
    <row r="3782" spans="26:30">
      <c r="Z3782"/>
      <c r="AC3782"/>
      <c r="AD3782"/>
    </row>
    <row r="3783" spans="26:30">
      <c r="Z3783"/>
      <c r="AC3783"/>
      <c r="AD3783"/>
    </row>
    <row r="3784" spans="26:30">
      <c r="Z3784"/>
      <c r="AC3784"/>
      <c r="AD3784"/>
    </row>
    <row r="3785" spans="26:30">
      <c r="Z3785"/>
      <c r="AC3785"/>
      <c r="AD3785"/>
    </row>
    <row r="3786" spans="26:30">
      <c r="Z3786"/>
      <c r="AC3786"/>
      <c r="AD3786"/>
    </row>
    <row r="3787" spans="26:30">
      <c r="Z3787"/>
      <c r="AC3787"/>
      <c r="AD3787"/>
    </row>
    <row r="3788" spans="26:30">
      <c r="Z3788"/>
      <c r="AC3788"/>
      <c r="AD3788"/>
    </row>
    <row r="3789" spans="26:30">
      <c r="Z3789"/>
      <c r="AC3789"/>
      <c r="AD3789"/>
    </row>
    <row r="3790" spans="26:30">
      <c r="Z3790"/>
      <c r="AC3790"/>
      <c r="AD3790"/>
    </row>
    <row r="3791" spans="26:30">
      <c r="Z3791"/>
      <c r="AC3791"/>
      <c r="AD3791"/>
    </row>
    <row r="3792" spans="26:30">
      <c r="Z3792"/>
      <c r="AC3792"/>
      <c r="AD3792"/>
    </row>
    <row r="3793" spans="26:30">
      <c r="Z3793"/>
      <c r="AC3793"/>
      <c r="AD3793"/>
    </row>
    <row r="3794" spans="26:30">
      <c r="Z3794"/>
      <c r="AC3794"/>
      <c r="AD3794"/>
    </row>
    <row r="3795" spans="26:30">
      <c r="Z3795"/>
      <c r="AC3795"/>
      <c r="AD3795"/>
    </row>
    <row r="3796" spans="26:30">
      <c r="Z3796"/>
      <c r="AC3796"/>
      <c r="AD3796"/>
    </row>
    <row r="3797" spans="26:30">
      <c r="Z3797"/>
      <c r="AC3797"/>
      <c r="AD3797"/>
    </row>
    <row r="3798" spans="26:30">
      <c r="Z3798"/>
      <c r="AC3798"/>
      <c r="AD3798"/>
    </row>
    <row r="3799" spans="26:30">
      <c r="Z3799"/>
      <c r="AC3799"/>
      <c r="AD3799"/>
    </row>
    <row r="3800" spans="26:30">
      <c r="Z3800"/>
      <c r="AC3800"/>
      <c r="AD3800"/>
    </row>
    <row r="3801" spans="26:30">
      <c r="Z3801"/>
      <c r="AC3801"/>
      <c r="AD3801"/>
    </row>
    <row r="3802" spans="26:30">
      <c r="Z3802"/>
      <c r="AC3802"/>
      <c r="AD3802"/>
    </row>
    <row r="3803" spans="26:30">
      <c r="Z3803"/>
      <c r="AC3803"/>
      <c r="AD3803"/>
    </row>
    <row r="3804" spans="26:30">
      <c r="Z3804"/>
      <c r="AC3804"/>
      <c r="AD3804"/>
    </row>
    <row r="3805" spans="26:30">
      <c r="Z3805"/>
      <c r="AC3805"/>
      <c r="AD3805"/>
    </row>
    <row r="3806" spans="26:30">
      <c r="Z3806"/>
      <c r="AC3806"/>
      <c r="AD3806"/>
    </row>
    <row r="3807" spans="26:30">
      <c r="Z3807"/>
      <c r="AC3807"/>
      <c r="AD3807"/>
    </row>
    <row r="3808" spans="26:30">
      <c r="Z3808"/>
      <c r="AC3808"/>
      <c r="AD3808"/>
    </row>
    <row r="3809" spans="26:30">
      <c r="Z3809"/>
      <c r="AC3809"/>
      <c r="AD3809"/>
    </row>
    <row r="3810" spans="26:30">
      <c r="Z3810"/>
      <c r="AC3810"/>
      <c r="AD3810"/>
    </row>
    <row r="3811" spans="26:30">
      <c r="Z3811"/>
      <c r="AC3811"/>
      <c r="AD3811"/>
    </row>
    <row r="3812" spans="26:30">
      <c r="Z3812"/>
      <c r="AC3812"/>
      <c r="AD3812"/>
    </row>
    <row r="3813" spans="26:30">
      <c r="Z3813"/>
      <c r="AC3813"/>
      <c r="AD3813"/>
    </row>
    <row r="3814" spans="26:30">
      <c r="Z3814"/>
      <c r="AC3814"/>
      <c r="AD3814"/>
    </row>
    <row r="3815" spans="26:30">
      <c r="Z3815"/>
      <c r="AC3815"/>
      <c r="AD3815"/>
    </row>
    <row r="3816" spans="26:30">
      <c r="Z3816"/>
      <c r="AC3816"/>
      <c r="AD3816"/>
    </row>
    <row r="3817" spans="26:30">
      <c r="Z3817"/>
      <c r="AC3817"/>
      <c r="AD3817"/>
    </row>
    <row r="3818" spans="26:30">
      <c r="Z3818"/>
      <c r="AC3818"/>
      <c r="AD3818"/>
    </row>
    <row r="3819" spans="26:30">
      <c r="Z3819"/>
      <c r="AC3819"/>
      <c r="AD3819"/>
    </row>
    <row r="3820" spans="26:30">
      <c r="Z3820"/>
      <c r="AC3820"/>
      <c r="AD3820"/>
    </row>
    <row r="3821" spans="26:30">
      <c r="Z3821"/>
      <c r="AC3821"/>
      <c r="AD3821"/>
    </row>
    <row r="3822" spans="26:30">
      <c r="Z3822"/>
      <c r="AC3822"/>
      <c r="AD3822"/>
    </row>
    <row r="3823" spans="26:30">
      <c r="Z3823"/>
      <c r="AC3823"/>
      <c r="AD3823"/>
    </row>
    <row r="3824" spans="26:30">
      <c r="Z3824"/>
      <c r="AC3824"/>
      <c r="AD3824"/>
    </row>
    <row r="3825" spans="26:30">
      <c r="Z3825"/>
      <c r="AC3825"/>
      <c r="AD3825"/>
    </row>
    <row r="3826" spans="26:30">
      <c r="Z3826"/>
      <c r="AC3826"/>
      <c r="AD3826"/>
    </row>
    <row r="3827" spans="26:30">
      <c r="Z3827"/>
      <c r="AC3827"/>
      <c r="AD3827"/>
    </row>
    <row r="3828" spans="26:30">
      <c r="Z3828"/>
      <c r="AC3828"/>
      <c r="AD3828"/>
    </row>
    <row r="3829" spans="26:30">
      <c r="Z3829"/>
      <c r="AC3829"/>
      <c r="AD3829"/>
    </row>
    <row r="3830" spans="26:30">
      <c r="Z3830"/>
      <c r="AC3830"/>
      <c r="AD3830"/>
    </row>
    <row r="3831" spans="26:30">
      <c r="Z3831"/>
      <c r="AC3831"/>
      <c r="AD3831"/>
    </row>
    <row r="3832" spans="26:30">
      <c r="Z3832"/>
      <c r="AC3832"/>
      <c r="AD3832"/>
    </row>
    <row r="3833" spans="26:30">
      <c r="Z3833"/>
      <c r="AC3833"/>
      <c r="AD3833"/>
    </row>
    <row r="3834" spans="26:30">
      <c r="Z3834"/>
      <c r="AC3834"/>
      <c r="AD3834"/>
    </row>
    <row r="3835" spans="26:30">
      <c r="Z3835"/>
      <c r="AC3835"/>
      <c r="AD3835"/>
    </row>
    <row r="3836" spans="26:30">
      <c r="Z3836"/>
      <c r="AC3836"/>
      <c r="AD3836"/>
    </row>
    <row r="3837" spans="26:30">
      <c r="Z3837"/>
      <c r="AC3837"/>
      <c r="AD3837"/>
    </row>
    <row r="3838" spans="26:30">
      <c r="Z3838"/>
      <c r="AC3838"/>
      <c r="AD3838"/>
    </row>
    <row r="3839" spans="26:30">
      <c r="Z3839"/>
      <c r="AC3839"/>
      <c r="AD3839"/>
    </row>
    <row r="3840" spans="26:30">
      <c r="Z3840"/>
      <c r="AC3840"/>
      <c r="AD3840"/>
    </row>
    <row r="3841" spans="26:30">
      <c r="Z3841"/>
      <c r="AC3841"/>
      <c r="AD3841"/>
    </row>
    <row r="3842" spans="26:30">
      <c r="Z3842"/>
      <c r="AC3842"/>
      <c r="AD3842"/>
    </row>
    <row r="3843" spans="26:30">
      <c r="Z3843"/>
      <c r="AC3843"/>
      <c r="AD3843"/>
    </row>
    <row r="3844" spans="26:30">
      <c r="Z3844"/>
      <c r="AC3844"/>
      <c r="AD3844"/>
    </row>
    <row r="3845" spans="26:30">
      <c r="Z3845"/>
      <c r="AC3845"/>
      <c r="AD3845"/>
    </row>
    <row r="3846" spans="26:30">
      <c r="Z3846"/>
      <c r="AC3846"/>
      <c r="AD3846"/>
    </row>
    <row r="3847" spans="26:30">
      <c r="Z3847"/>
      <c r="AC3847"/>
      <c r="AD3847"/>
    </row>
    <row r="3848" spans="26:30">
      <c r="Z3848"/>
      <c r="AC3848"/>
      <c r="AD3848"/>
    </row>
    <row r="3849" spans="26:30">
      <c r="Z3849"/>
      <c r="AC3849"/>
      <c r="AD3849"/>
    </row>
    <row r="3850" spans="26:30">
      <c r="Z3850"/>
      <c r="AC3850"/>
      <c r="AD3850"/>
    </row>
    <row r="3851" spans="26:30">
      <c r="Z3851"/>
      <c r="AC3851"/>
      <c r="AD3851"/>
    </row>
    <row r="3852" spans="26:30">
      <c r="Z3852"/>
      <c r="AC3852"/>
      <c r="AD3852"/>
    </row>
    <row r="3853" spans="26:30">
      <c r="Z3853"/>
      <c r="AC3853"/>
      <c r="AD3853"/>
    </row>
    <row r="3854" spans="26:30">
      <c r="Z3854"/>
      <c r="AC3854"/>
      <c r="AD3854"/>
    </row>
    <row r="3855" spans="26:30">
      <c r="Z3855"/>
      <c r="AC3855"/>
      <c r="AD3855"/>
    </row>
    <row r="3856" spans="26:30">
      <c r="Z3856"/>
      <c r="AC3856"/>
      <c r="AD3856"/>
    </row>
    <row r="3857" spans="26:30">
      <c r="Z3857"/>
      <c r="AC3857"/>
      <c r="AD3857"/>
    </row>
    <row r="3858" spans="26:30">
      <c r="Z3858"/>
      <c r="AC3858"/>
      <c r="AD3858"/>
    </row>
    <row r="3859" spans="26:30">
      <c r="Z3859"/>
      <c r="AC3859"/>
      <c r="AD3859"/>
    </row>
    <row r="3860" spans="26:30">
      <c r="Z3860"/>
      <c r="AC3860"/>
      <c r="AD3860"/>
    </row>
    <row r="3861" spans="26:30">
      <c r="Z3861"/>
      <c r="AC3861"/>
      <c r="AD3861"/>
    </row>
    <row r="3862" spans="26:30">
      <c r="Z3862"/>
      <c r="AC3862"/>
      <c r="AD3862"/>
    </row>
    <row r="3863" spans="26:30">
      <c r="Z3863"/>
      <c r="AC3863"/>
      <c r="AD3863"/>
    </row>
    <row r="3864" spans="26:30">
      <c r="Z3864"/>
      <c r="AC3864"/>
      <c r="AD3864"/>
    </row>
    <row r="3865" spans="26:30">
      <c r="Z3865"/>
      <c r="AC3865"/>
      <c r="AD3865"/>
    </row>
    <row r="3866" spans="26:30">
      <c r="Z3866"/>
      <c r="AC3866"/>
      <c r="AD3866"/>
    </row>
    <row r="3867" spans="26:30">
      <c r="Z3867"/>
      <c r="AC3867"/>
      <c r="AD3867"/>
    </row>
    <row r="3868" spans="26:30">
      <c r="Z3868"/>
      <c r="AC3868"/>
      <c r="AD3868"/>
    </row>
    <row r="3869" spans="26:30">
      <c r="Z3869"/>
      <c r="AC3869"/>
      <c r="AD3869"/>
    </row>
    <row r="3870" spans="26:30">
      <c r="Z3870"/>
      <c r="AC3870"/>
      <c r="AD3870"/>
    </row>
    <row r="3871" spans="26:30">
      <c r="Z3871"/>
      <c r="AC3871"/>
      <c r="AD3871"/>
    </row>
    <row r="3872" spans="26:30">
      <c r="Z3872"/>
      <c r="AC3872"/>
      <c r="AD3872"/>
    </row>
    <row r="3873" spans="26:30">
      <c r="Z3873"/>
      <c r="AC3873"/>
      <c r="AD3873"/>
    </row>
    <row r="3874" spans="26:30">
      <c r="Z3874"/>
      <c r="AC3874"/>
      <c r="AD3874"/>
    </row>
    <row r="3875" spans="26:30">
      <c r="Z3875"/>
      <c r="AC3875"/>
      <c r="AD3875"/>
    </row>
    <row r="3876" spans="26:30">
      <c r="Z3876"/>
      <c r="AC3876"/>
      <c r="AD3876"/>
    </row>
    <row r="3877" spans="26:30">
      <c r="Z3877"/>
      <c r="AC3877"/>
      <c r="AD3877"/>
    </row>
    <row r="3878" spans="26:30">
      <c r="Z3878"/>
      <c r="AC3878"/>
      <c r="AD3878"/>
    </row>
    <row r="3879" spans="26:30">
      <c r="Z3879"/>
      <c r="AC3879"/>
      <c r="AD3879"/>
    </row>
    <row r="3880" spans="26:30">
      <c r="Z3880"/>
      <c r="AC3880"/>
      <c r="AD3880"/>
    </row>
    <row r="3881" spans="26:30">
      <c r="Z3881"/>
      <c r="AC3881"/>
      <c r="AD3881"/>
    </row>
    <row r="3882" spans="26:30">
      <c r="Z3882"/>
      <c r="AC3882"/>
      <c r="AD3882"/>
    </row>
    <row r="3883" spans="26:30">
      <c r="Z3883"/>
      <c r="AC3883"/>
      <c r="AD3883"/>
    </row>
    <row r="3884" spans="26:30">
      <c r="Z3884"/>
      <c r="AC3884"/>
      <c r="AD3884"/>
    </row>
    <row r="3885" spans="26:30">
      <c r="Z3885"/>
      <c r="AC3885"/>
      <c r="AD3885"/>
    </row>
    <row r="3886" spans="26:30">
      <c r="Z3886"/>
      <c r="AC3886"/>
      <c r="AD3886"/>
    </row>
    <row r="3887" spans="26:30">
      <c r="Z3887"/>
      <c r="AC3887"/>
      <c r="AD3887"/>
    </row>
    <row r="3888" spans="26:30">
      <c r="Z3888"/>
      <c r="AC3888"/>
      <c r="AD3888"/>
    </row>
    <row r="3889" spans="26:30">
      <c r="Z3889"/>
      <c r="AC3889"/>
      <c r="AD3889"/>
    </row>
    <row r="3890" spans="26:30">
      <c r="Z3890"/>
      <c r="AC3890"/>
      <c r="AD3890"/>
    </row>
    <row r="3891" spans="26:30">
      <c r="Z3891"/>
      <c r="AC3891"/>
      <c r="AD3891"/>
    </row>
    <row r="3892" spans="26:30">
      <c r="Z3892"/>
      <c r="AC3892"/>
      <c r="AD3892"/>
    </row>
    <row r="3893" spans="26:30">
      <c r="Z3893"/>
      <c r="AC3893"/>
      <c r="AD3893"/>
    </row>
    <row r="3894" spans="26:30">
      <c r="Z3894"/>
      <c r="AC3894"/>
      <c r="AD3894"/>
    </row>
    <row r="3895" spans="26:30">
      <c r="Z3895"/>
      <c r="AC3895"/>
      <c r="AD3895"/>
    </row>
    <row r="3896" spans="26:30">
      <c r="Z3896"/>
      <c r="AC3896"/>
      <c r="AD3896"/>
    </row>
    <row r="3897" spans="26:30">
      <c r="Z3897"/>
      <c r="AC3897"/>
      <c r="AD3897"/>
    </row>
    <row r="3898" spans="26:30">
      <c r="Z3898"/>
      <c r="AC3898"/>
      <c r="AD3898"/>
    </row>
    <row r="3899" spans="26:30">
      <c r="Z3899"/>
      <c r="AC3899"/>
      <c r="AD3899"/>
    </row>
    <row r="3900" spans="26:30">
      <c r="Z3900"/>
      <c r="AC3900"/>
      <c r="AD3900"/>
    </row>
    <row r="3901" spans="26:30">
      <c r="Z3901"/>
      <c r="AC3901"/>
      <c r="AD3901"/>
    </row>
    <row r="3902" spans="26:30">
      <c r="Z3902"/>
      <c r="AC3902"/>
      <c r="AD3902"/>
    </row>
    <row r="3903" spans="26:30">
      <c r="Z3903"/>
      <c r="AC3903"/>
      <c r="AD3903"/>
    </row>
    <row r="3904" spans="26:30">
      <c r="Z3904"/>
      <c r="AC3904"/>
      <c r="AD3904"/>
    </row>
    <row r="3905" spans="26:30">
      <c r="Z3905"/>
      <c r="AC3905"/>
      <c r="AD3905"/>
    </row>
    <row r="3906" spans="26:30">
      <c r="Z3906"/>
      <c r="AC3906"/>
      <c r="AD3906"/>
    </row>
    <row r="3907" spans="26:30">
      <c r="Z3907"/>
      <c r="AC3907"/>
      <c r="AD3907"/>
    </row>
    <row r="3908" spans="26:30">
      <c r="Z3908"/>
      <c r="AC3908"/>
      <c r="AD3908"/>
    </row>
    <row r="3909" spans="26:30">
      <c r="Z3909"/>
      <c r="AC3909"/>
      <c r="AD3909"/>
    </row>
    <row r="3910" spans="26:30">
      <c r="Z3910"/>
      <c r="AC3910"/>
      <c r="AD3910"/>
    </row>
    <row r="3911" spans="26:30">
      <c r="Z3911"/>
      <c r="AC3911"/>
      <c r="AD3911"/>
    </row>
    <row r="3912" spans="26:30">
      <c r="Z3912"/>
      <c r="AC3912"/>
      <c r="AD3912"/>
    </row>
    <row r="3913" spans="26:30">
      <c r="Z3913"/>
      <c r="AC3913"/>
      <c r="AD3913"/>
    </row>
    <row r="3914" spans="26:30">
      <c r="Z3914"/>
      <c r="AC3914"/>
      <c r="AD3914"/>
    </row>
    <row r="3915" spans="26:30">
      <c r="Z3915"/>
      <c r="AC3915"/>
      <c r="AD3915"/>
    </row>
    <row r="3916" spans="26:30">
      <c r="Z3916"/>
      <c r="AC3916"/>
      <c r="AD3916"/>
    </row>
    <row r="3917" spans="26:30">
      <c r="Z3917"/>
      <c r="AC3917"/>
      <c r="AD3917"/>
    </row>
    <row r="3918" spans="26:30">
      <c r="Z3918"/>
      <c r="AC3918"/>
      <c r="AD3918"/>
    </row>
    <row r="3919" spans="26:30">
      <c r="Z3919"/>
      <c r="AC3919"/>
      <c r="AD3919"/>
    </row>
    <row r="3920" spans="26:30">
      <c r="Z3920"/>
      <c r="AC3920"/>
      <c r="AD3920"/>
    </row>
    <row r="3921" spans="26:30">
      <c r="Z3921"/>
      <c r="AC3921"/>
      <c r="AD3921"/>
    </row>
    <row r="3922" spans="26:30">
      <c r="Z3922"/>
      <c r="AC3922"/>
      <c r="AD3922"/>
    </row>
    <row r="3923" spans="26:30">
      <c r="Z3923"/>
      <c r="AC3923"/>
      <c r="AD3923"/>
    </row>
    <row r="3924" spans="26:30">
      <c r="Z3924"/>
      <c r="AC3924"/>
      <c r="AD3924"/>
    </row>
    <row r="3925" spans="26:30">
      <c r="Z3925"/>
      <c r="AC3925"/>
      <c r="AD3925"/>
    </row>
    <row r="3926" spans="26:30">
      <c r="Z3926"/>
      <c r="AC3926"/>
      <c r="AD3926"/>
    </row>
    <row r="3927" spans="26:30">
      <c r="Z3927"/>
      <c r="AC3927"/>
      <c r="AD3927"/>
    </row>
    <row r="3928" spans="26:30">
      <c r="Z3928"/>
      <c r="AC3928"/>
      <c r="AD3928"/>
    </row>
    <row r="3929" spans="26:30">
      <c r="Z3929"/>
      <c r="AC3929"/>
      <c r="AD3929"/>
    </row>
    <row r="3930" spans="26:30">
      <c r="Z3930"/>
      <c r="AC3930"/>
      <c r="AD3930"/>
    </row>
    <row r="3931" spans="26:30">
      <c r="Z3931"/>
      <c r="AC3931"/>
      <c r="AD3931"/>
    </row>
    <row r="3932" spans="26:30">
      <c r="Z3932"/>
      <c r="AC3932"/>
      <c r="AD3932"/>
    </row>
    <row r="3933" spans="26:30">
      <c r="Z3933"/>
      <c r="AC3933"/>
      <c r="AD3933"/>
    </row>
    <row r="3934" spans="26:30">
      <c r="Z3934"/>
      <c r="AC3934"/>
      <c r="AD3934"/>
    </row>
    <row r="3935" spans="26:30">
      <c r="Z3935"/>
      <c r="AC3935"/>
      <c r="AD3935"/>
    </row>
    <row r="3936" spans="26:30">
      <c r="Z3936"/>
      <c r="AC3936"/>
      <c r="AD3936"/>
    </row>
    <row r="3937" spans="26:30">
      <c r="Z3937"/>
      <c r="AC3937"/>
      <c r="AD3937"/>
    </row>
    <row r="3938" spans="26:30">
      <c r="Z3938"/>
      <c r="AC3938"/>
      <c r="AD3938"/>
    </row>
    <row r="3939" spans="26:30">
      <c r="Z3939"/>
      <c r="AC3939"/>
      <c r="AD3939"/>
    </row>
    <row r="3940" spans="26:30">
      <c r="Z3940"/>
      <c r="AC3940"/>
      <c r="AD3940"/>
    </row>
    <row r="3941" spans="26:30">
      <c r="Z3941"/>
      <c r="AC3941"/>
      <c r="AD3941"/>
    </row>
    <row r="3942" spans="26:30">
      <c r="Z3942"/>
      <c r="AC3942"/>
      <c r="AD3942"/>
    </row>
    <row r="3943" spans="26:30">
      <c r="Z3943"/>
      <c r="AC3943"/>
      <c r="AD3943"/>
    </row>
    <row r="3944" spans="26:30">
      <c r="Z3944"/>
      <c r="AC3944"/>
      <c r="AD3944"/>
    </row>
    <row r="3945" spans="26:30">
      <c r="Z3945"/>
      <c r="AC3945"/>
      <c r="AD3945"/>
    </row>
    <row r="3946" spans="26:30">
      <c r="Z3946"/>
      <c r="AC3946"/>
      <c r="AD3946"/>
    </row>
    <row r="3947" spans="26:30">
      <c r="Z3947"/>
      <c r="AC3947"/>
      <c r="AD3947"/>
    </row>
    <row r="3948" spans="26:30">
      <c r="Z3948"/>
      <c r="AC3948"/>
      <c r="AD3948"/>
    </row>
    <row r="3949" spans="26:30">
      <c r="Z3949"/>
      <c r="AC3949"/>
      <c r="AD3949"/>
    </row>
    <row r="3950" spans="26:30">
      <c r="Z3950"/>
      <c r="AC3950"/>
      <c r="AD3950"/>
    </row>
    <row r="3951" spans="26:30">
      <c r="Z3951"/>
      <c r="AC3951"/>
      <c r="AD3951"/>
    </row>
    <row r="3952" spans="26:30">
      <c r="Z3952"/>
      <c r="AC3952"/>
      <c r="AD3952"/>
    </row>
    <row r="3953" spans="26:30">
      <c r="Z3953"/>
      <c r="AC3953"/>
      <c r="AD3953"/>
    </row>
    <row r="3954" spans="26:30">
      <c r="Z3954"/>
      <c r="AC3954"/>
      <c r="AD3954"/>
    </row>
    <row r="3955" spans="26:30">
      <c r="Z3955"/>
      <c r="AC3955"/>
      <c r="AD3955"/>
    </row>
    <row r="3956" spans="26:30">
      <c r="Z3956"/>
      <c r="AC3956"/>
      <c r="AD3956"/>
    </row>
    <row r="3957" spans="26:30">
      <c r="Z3957"/>
      <c r="AC3957"/>
      <c r="AD3957"/>
    </row>
    <row r="3958" spans="26:30">
      <c r="Z3958"/>
      <c r="AC3958"/>
      <c r="AD3958"/>
    </row>
    <row r="3959" spans="26:30">
      <c r="Z3959"/>
      <c r="AC3959"/>
      <c r="AD3959"/>
    </row>
    <row r="3960" spans="26:30">
      <c r="Z3960"/>
      <c r="AC3960"/>
      <c r="AD3960"/>
    </row>
    <row r="3961" spans="26:30">
      <c r="Z3961"/>
      <c r="AC3961"/>
      <c r="AD3961"/>
    </row>
    <row r="3962" spans="26:30">
      <c r="Z3962"/>
      <c r="AC3962"/>
      <c r="AD3962"/>
    </row>
    <row r="3963" spans="26:30">
      <c r="Z3963"/>
      <c r="AC3963"/>
      <c r="AD3963"/>
    </row>
    <row r="3964" spans="26:30">
      <c r="Z3964"/>
      <c r="AC3964"/>
      <c r="AD3964"/>
    </row>
    <row r="3965" spans="26:30">
      <c r="Z3965"/>
      <c r="AC3965"/>
      <c r="AD3965"/>
    </row>
    <row r="3966" spans="26:30">
      <c r="Z3966"/>
      <c r="AC3966"/>
      <c r="AD3966"/>
    </row>
    <row r="3967" spans="26:30">
      <c r="Z3967"/>
      <c r="AC3967"/>
      <c r="AD3967"/>
    </row>
    <row r="3968" spans="26:30">
      <c r="Z3968"/>
      <c r="AC3968"/>
      <c r="AD3968"/>
    </row>
    <row r="3969" spans="26:30">
      <c r="Z3969"/>
      <c r="AC3969"/>
      <c r="AD3969"/>
    </row>
    <row r="3970" spans="26:30">
      <c r="Z3970"/>
      <c r="AC3970"/>
      <c r="AD3970"/>
    </row>
    <row r="3971" spans="26:30">
      <c r="Z3971"/>
      <c r="AC3971"/>
      <c r="AD3971"/>
    </row>
    <row r="3972" spans="26:30">
      <c r="Z3972"/>
      <c r="AC3972"/>
      <c r="AD3972"/>
    </row>
    <row r="3973" spans="26:30">
      <c r="Z3973"/>
      <c r="AC3973"/>
      <c r="AD3973"/>
    </row>
    <row r="3974" spans="26:30">
      <c r="Z3974"/>
      <c r="AC3974"/>
      <c r="AD3974"/>
    </row>
    <row r="3975" spans="26:30">
      <c r="Z3975"/>
      <c r="AC3975"/>
      <c r="AD3975"/>
    </row>
    <row r="3976" spans="26:30">
      <c r="Z3976"/>
      <c r="AC3976"/>
      <c r="AD3976"/>
    </row>
    <row r="3977" spans="26:30">
      <c r="Z3977"/>
      <c r="AC3977"/>
      <c r="AD3977"/>
    </row>
    <row r="3978" spans="26:30">
      <c r="Z3978"/>
      <c r="AC3978"/>
      <c r="AD3978"/>
    </row>
    <row r="3979" spans="26:30">
      <c r="Z3979"/>
      <c r="AC3979"/>
      <c r="AD3979"/>
    </row>
    <row r="3980" spans="26:30">
      <c r="Z3980"/>
      <c r="AC3980"/>
      <c r="AD3980"/>
    </row>
    <row r="3981" spans="26:30">
      <c r="Z3981"/>
      <c r="AC3981"/>
      <c r="AD3981"/>
    </row>
    <row r="3982" spans="26:30">
      <c r="Z3982"/>
      <c r="AC3982"/>
      <c r="AD3982"/>
    </row>
    <row r="3983" spans="26:30">
      <c r="Z3983"/>
      <c r="AC3983"/>
      <c r="AD3983"/>
    </row>
    <row r="3984" spans="26:30">
      <c r="Z3984"/>
      <c r="AC3984"/>
      <c r="AD3984"/>
    </row>
    <row r="3985" spans="26:30">
      <c r="Z3985"/>
      <c r="AC3985"/>
      <c r="AD3985"/>
    </row>
    <row r="3986" spans="26:30">
      <c r="Z3986"/>
      <c r="AC3986"/>
      <c r="AD3986"/>
    </row>
    <row r="3987" spans="26:30">
      <c r="Z3987"/>
      <c r="AC3987"/>
      <c r="AD3987"/>
    </row>
    <row r="3988" spans="26:30">
      <c r="Z3988"/>
      <c r="AC3988"/>
      <c r="AD3988"/>
    </row>
    <row r="3989" spans="26:30">
      <c r="Z3989"/>
      <c r="AC3989"/>
      <c r="AD3989"/>
    </row>
    <row r="3990" spans="26:30">
      <c r="Z3990"/>
      <c r="AC3990"/>
      <c r="AD3990"/>
    </row>
    <row r="3991" spans="26:30">
      <c r="Z3991"/>
      <c r="AC3991"/>
      <c r="AD3991"/>
    </row>
    <row r="3992" spans="26:30">
      <c r="Z3992"/>
      <c r="AC3992"/>
      <c r="AD3992"/>
    </row>
    <row r="3993" spans="26:30">
      <c r="Z3993"/>
      <c r="AC3993"/>
      <c r="AD3993"/>
    </row>
    <row r="3994" spans="26:30">
      <c r="Z3994"/>
      <c r="AC3994"/>
      <c r="AD3994"/>
    </row>
    <row r="3995" spans="26:30">
      <c r="Z3995"/>
      <c r="AC3995"/>
      <c r="AD3995"/>
    </row>
    <row r="3996" spans="26:30">
      <c r="Z3996"/>
      <c r="AC3996"/>
      <c r="AD3996"/>
    </row>
    <row r="3997" spans="26:30">
      <c r="Z3997"/>
      <c r="AC3997"/>
      <c r="AD3997"/>
    </row>
    <row r="3998" spans="26:30">
      <c r="Z3998"/>
      <c r="AC3998"/>
      <c r="AD3998"/>
    </row>
    <row r="3999" spans="26:30">
      <c r="Z3999"/>
      <c r="AC3999"/>
      <c r="AD3999"/>
    </row>
    <row r="4000" spans="26:30">
      <c r="Z4000"/>
      <c r="AC4000"/>
      <c r="AD4000"/>
    </row>
    <row r="4001" spans="26:30">
      <c r="Z4001"/>
      <c r="AC4001"/>
      <c r="AD4001"/>
    </row>
    <row r="4002" spans="26:30">
      <c r="Z4002"/>
      <c r="AC4002"/>
      <c r="AD4002"/>
    </row>
    <row r="4003" spans="26:30">
      <c r="Z4003"/>
      <c r="AC4003"/>
      <c r="AD4003"/>
    </row>
    <row r="4004" spans="26:30">
      <c r="Z4004"/>
      <c r="AC4004"/>
      <c r="AD4004"/>
    </row>
    <row r="4005" spans="26:30">
      <c r="Z4005"/>
      <c r="AC4005"/>
      <c r="AD4005"/>
    </row>
    <row r="4006" spans="26:30">
      <c r="Z4006"/>
      <c r="AC4006"/>
      <c r="AD4006"/>
    </row>
    <row r="4007" spans="26:30">
      <c r="Z4007"/>
      <c r="AC4007"/>
      <c r="AD4007"/>
    </row>
    <row r="4008" spans="26:30">
      <c r="Z4008"/>
      <c r="AC4008"/>
      <c r="AD4008"/>
    </row>
    <row r="4009" spans="26:30">
      <c r="Z4009"/>
      <c r="AC4009"/>
      <c r="AD4009"/>
    </row>
    <row r="4010" spans="26:30">
      <c r="Z4010"/>
      <c r="AC4010"/>
      <c r="AD4010"/>
    </row>
    <row r="4011" spans="26:30">
      <c r="Z4011"/>
      <c r="AC4011"/>
      <c r="AD4011"/>
    </row>
    <row r="4012" spans="26:30">
      <c r="Z4012"/>
      <c r="AC4012"/>
      <c r="AD4012"/>
    </row>
    <row r="4013" spans="26:30">
      <c r="Z4013"/>
      <c r="AC4013"/>
      <c r="AD4013"/>
    </row>
    <row r="4014" spans="26:30">
      <c r="Z4014"/>
      <c r="AC4014"/>
      <c r="AD4014"/>
    </row>
    <row r="4015" spans="26:30">
      <c r="Z4015"/>
      <c r="AC4015"/>
      <c r="AD4015"/>
    </row>
    <row r="4016" spans="26:30">
      <c r="Z4016"/>
      <c r="AC4016"/>
      <c r="AD4016"/>
    </row>
    <row r="4017" spans="26:30">
      <c r="Z4017"/>
      <c r="AC4017"/>
      <c r="AD4017"/>
    </row>
    <row r="4018" spans="26:30">
      <c r="Z4018"/>
      <c r="AC4018"/>
      <c r="AD4018"/>
    </row>
    <row r="4019" spans="26:30">
      <c r="Z4019"/>
      <c r="AC4019"/>
      <c r="AD4019"/>
    </row>
    <row r="4020" spans="26:30">
      <c r="Z4020"/>
      <c r="AC4020"/>
      <c r="AD4020"/>
    </row>
    <row r="4021" spans="26:30">
      <c r="Z4021"/>
      <c r="AC4021"/>
      <c r="AD4021"/>
    </row>
    <row r="4022" spans="26:30">
      <c r="Z4022"/>
      <c r="AC4022"/>
      <c r="AD4022"/>
    </row>
    <row r="4023" spans="26:30">
      <c r="Z4023"/>
      <c r="AC4023"/>
      <c r="AD4023"/>
    </row>
    <row r="4024" spans="26:30">
      <c r="Z4024"/>
      <c r="AC4024"/>
      <c r="AD4024"/>
    </row>
    <row r="4025" spans="26:30">
      <c r="Z4025"/>
      <c r="AC4025"/>
      <c r="AD4025"/>
    </row>
    <row r="4026" spans="26:30">
      <c r="Z4026"/>
      <c r="AC4026"/>
      <c r="AD4026"/>
    </row>
    <row r="4027" spans="26:30">
      <c r="Z4027"/>
      <c r="AC4027"/>
      <c r="AD4027"/>
    </row>
    <row r="4028" spans="26:30">
      <c r="Z4028"/>
      <c r="AC4028"/>
      <c r="AD4028"/>
    </row>
    <row r="4029" spans="26:30">
      <c r="Z4029"/>
      <c r="AC4029"/>
      <c r="AD4029"/>
    </row>
    <row r="4030" spans="26:30">
      <c r="Z4030"/>
      <c r="AC4030"/>
      <c r="AD4030"/>
    </row>
    <row r="4031" spans="26:30">
      <c r="Z4031"/>
      <c r="AC4031"/>
      <c r="AD4031"/>
    </row>
    <row r="4032" spans="26:30">
      <c r="Z4032"/>
      <c r="AC4032"/>
      <c r="AD4032"/>
    </row>
    <row r="4033" spans="26:30">
      <c r="Z4033"/>
      <c r="AC4033"/>
      <c r="AD4033"/>
    </row>
    <row r="4034" spans="26:30">
      <c r="Z4034"/>
      <c r="AC4034"/>
      <c r="AD4034"/>
    </row>
    <row r="4035" spans="26:30">
      <c r="Z4035"/>
      <c r="AC4035"/>
      <c r="AD4035"/>
    </row>
    <row r="4036" spans="26:30">
      <c r="Z4036"/>
      <c r="AC4036"/>
      <c r="AD4036"/>
    </row>
    <row r="4037" spans="26:30">
      <c r="Z4037"/>
      <c r="AC4037"/>
      <c r="AD4037"/>
    </row>
    <row r="4038" spans="26:30">
      <c r="Z4038"/>
      <c r="AC4038"/>
      <c r="AD4038"/>
    </row>
    <row r="4039" spans="26:30">
      <c r="Z4039"/>
      <c r="AC4039"/>
      <c r="AD4039"/>
    </row>
    <row r="4040" spans="26:30">
      <c r="Z4040"/>
      <c r="AC4040"/>
      <c r="AD4040"/>
    </row>
    <row r="4041" spans="26:30">
      <c r="Z4041"/>
      <c r="AC4041"/>
      <c r="AD4041"/>
    </row>
    <row r="4042" spans="26:30">
      <c r="Z4042"/>
      <c r="AC4042"/>
      <c r="AD4042"/>
    </row>
    <row r="4043" spans="26:30">
      <c r="Z4043"/>
      <c r="AC4043"/>
      <c r="AD4043"/>
    </row>
    <row r="4044" spans="26:30">
      <c r="Z4044"/>
      <c r="AC4044"/>
      <c r="AD4044"/>
    </row>
    <row r="4045" spans="26:30">
      <c r="Z4045"/>
      <c r="AC4045"/>
      <c r="AD4045"/>
    </row>
    <row r="4046" spans="26:30">
      <c r="Z4046"/>
      <c r="AC4046"/>
      <c r="AD4046"/>
    </row>
    <row r="4047" spans="26:30">
      <c r="Z4047"/>
      <c r="AC4047"/>
      <c r="AD4047"/>
    </row>
    <row r="4048" spans="26:30">
      <c r="Z4048"/>
      <c r="AC4048"/>
      <c r="AD4048"/>
    </row>
    <row r="4049" spans="26:30">
      <c r="Z4049"/>
      <c r="AC4049"/>
      <c r="AD4049"/>
    </row>
    <row r="4050" spans="26:30">
      <c r="Z4050"/>
      <c r="AC4050"/>
      <c r="AD4050"/>
    </row>
    <row r="4051" spans="26:30">
      <c r="Z4051"/>
      <c r="AC4051"/>
      <c r="AD4051"/>
    </row>
    <row r="4052" spans="26:30">
      <c r="Z4052"/>
      <c r="AC4052"/>
      <c r="AD4052"/>
    </row>
    <row r="4053" spans="26:30">
      <c r="Z4053"/>
      <c r="AC4053"/>
      <c r="AD4053"/>
    </row>
    <row r="4054" spans="26:30">
      <c r="Z4054"/>
      <c r="AC4054"/>
      <c r="AD4054"/>
    </row>
    <row r="4055" spans="26:30">
      <c r="Z4055"/>
      <c r="AC4055"/>
      <c r="AD4055"/>
    </row>
    <row r="4056" spans="26:30">
      <c r="Z4056"/>
      <c r="AC4056"/>
      <c r="AD4056"/>
    </row>
    <row r="4057" spans="26:30">
      <c r="Z4057"/>
      <c r="AC4057"/>
      <c r="AD4057"/>
    </row>
    <row r="4058" spans="26:30">
      <c r="Z4058"/>
      <c r="AC4058"/>
      <c r="AD4058"/>
    </row>
    <row r="4059" spans="26:30">
      <c r="Z4059"/>
      <c r="AC4059"/>
      <c r="AD4059"/>
    </row>
    <row r="4060" spans="26:30">
      <c r="Z4060"/>
      <c r="AC4060"/>
      <c r="AD4060"/>
    </row>
    <row r="4061" spans="26:30">
      <c r="Z4061"/>
      <c r="AC4061"/>
      <c r="AD4061"/>
    </row>
    <row r="4062" spans="26:30">
      <c r="Z4062"/>
      <c r="AC4062"/>
      <c r="AD4062"/>
    </row>
    <row r="4063" spans="26:30">
      <c r="Z4063"/>
      <c r="AC4063"/>
      <c r="AD4063"/>
    </row>
    <row r="4064" spans="26:30">
      <c r="Z4064"/>
      <c r="AC4064"/>
      <c r="AD4064"/>
    </row>
    <row r="4065" spans="26:30">
      <c r="Z4065"/>
      <c r="AC4065"/>
      <c r="AD4065"/>
    </row>
    <row r="4066" spans="26:30">
      <c r="Z4066"/>
      <c r="AC4066"/>
      <c r="AD4066"/>
    </row>
    <row r="4067" spans="26:30">
      <c r="Z4067"/>
      <c r="AC4067"/>
      <c r="AD4067"/>
    </row>
    <row r="4068" spans="26:30">
      <c r="Z4068"/>
      <c r="AC4068"/>
      <c r="AD4068"/>
    </row>
    <row r="4069" spans="26:30">
      <c r="Z4069"/>
      <c r="AC4069"/>
      <c r="AD4069"/>
    </row>
    <row r="4070" spans="26:30">
      <c r="Z4070"/>
      <c r="AC4070"/>
      <c r="AD4070"/>
    </row>
    <row r="4071" spans="26:30">
      <c r="Z4071"/>
      <c r="AC4071"/>
      <c r="AD4071"/>
    </row>
    <row r="4072" spans="26:30">
      <c r="Z4072"/>
      <c r="AC4072"/>
      <c r="AD4072"/>
    </row>
    <row r="4073" spans="26:30">
      <c r="Z4073"/>
      <c r="AC4073"/>
      <c r="AD4073"/>
    </row>
    <row r="4074" spans="26:30">
      <c r="Z4074"/>
      <c r="AC4074"/>
      <c r="AD4074"/>
    </row>
    <row r="4075" spans="26:30">
      <c r="Z4075"/>
      <c r="AC4075"/>
      <c r="AD4075"/>
    </row>
    <row r="4076" spans="26:30">
      <c r="Z4076"/>
      <c r="AC4076"/>
      <c r="AD4076"/>
    </row>
    <row r="4077" spans="26:30">
      <c r="Z4077"/>
      <c r="AC4077"/>
      <c r="AD4077"/>
    </row>
    <row r="4078" spans="26:30">
      <c r="Z4078"/>
      <c r="AC4078"/>
      <c r="AD4078"/>
    </row>
    <row r="4079" spans="26:30">
      <c r="Z4079"/>
      <c r="AC4079"/>
      <c r="AD4079"/>
    </row>
    <row r="4080" spans="26:30">
      <c r="Z4080"/>
      <c r="AC4080"/>
      <c r="AD4080"/>
    </row>
    <row r="4081" spans="26:30">
      <c r="Z4081"/>
      <c r="AC4081"/>
      <c r="AD4081"/>
    </row>
    <row r="4082" spans="26:30">
      <c r="Z4082"/>
      <c r="AC4082"/>
      <c r="AD4082"/>
    </row>
    <row r="4083" spans="26:30">
      <c r="Z4083"/>
      <c r="AC4083"/>
      <c r="AD4083"/>
    </row>
    <row r="4084" spans="26:30">
      <c r="Z4084"/>
      <c r="AC4084"/>
      <c r="AD4084"/>
    </row>
    <row r="4085" spans="26:30">
      <c r="Z4085"/>
      <c r="AC4085"/>
      <c r="AD4085"/>
    </row>
    <row r="4086" spans="26:30">
      <c r="Z4086"/>
      <c r="AC4086"/>
      <c r="AD4086"/>
    </row>
    <row r="4087" spans="26:30">
      <c r="Z4087"/>
      <c r="AC4087"/>
      <c r="AD4087"/>
    </row>
    <row r="4088" spans="26:30">
      <c r="Z4088"/>
      <c r="AC4088"/>
      <c r="AD4088"/>
    </row>
    <row r="4089" spans="26:30">
      <c r="Z4089"/>
      <c r="AC4089"/>
      <c r="AD4089"/>
    </row>
    <row r="4090" spans="26:30">
      <c r="Z4090"/>
      <c r="AC4090"/>
      <c r="AD4090"/>
    </row>
    <row r="4091" spans="26:30">
      <c r="Z4091"/>
      <c r="AC4091"/>
      <c r="AD4091"/>
    </row>
    <row r="4092" spans="26:30">
      <c r="Z4092"/>
      <c r="AC4092"/>
      <c r="AD4092"/>
    </row>
    <row r="4093" spans="26:30">
      <c r="Z4093"/>
      <c r="AC4093"/>
      <c r="AD4093"/>
    </row>
    <row r="4094" spans="26:30">
      <c r="Z4094"/>
      <c r="AC4094"/>
      <c r="AD4094"/>
    </row>
    <row r="4095" spans="26:30">
      <c r="Z4095"/>
      <c r="AC4095"/>
      <c r="AD4095"/>
    </row>
    <row r="4096" spans="26:30">
      <c r="Z4096"/>
      <c r="AC4096"/>
      <c r="AD4096"/>
    </row>
    <row r="4097" spans="26:30">
      <c r="Z4097"/>
      <c r="AC4097"/>
      <c r="AD4097"/>
    </row>
    <row r="4098" spans="26:30">
      <c r="Z4098"/>
      <c r="AC4098"/>
      <c r="AD4098"/>
    </row>
    <row r="4099" spans="26:30">
      <c r="Z4099"/>
      <c r="AC4099"/>
      <c r="AD4099"/>
    </row>
    <row r="4100" spans="26:30">
      <c r="Z4100"/>
      <c r="AC4100"/>
      <c r="AD4100"/>
    </row>
    <row r="4101" spans="26:30">
      <c r="Z4101"/>
      <c r="AC4101"/>
      <c r="AD4101"/>
    </row>
    <row r="4102" spans="26:30">
      <c r="Z4102"/>
      <c r="AC4102"/>
      <c r="AD4102"/>
    </row>
    <row r="4103" spans="26:30">
      <c r="Z4103"/>
      <c r="AC4103"/>
      <c r="AD4103"/>
    </row>
    <row r="4104" spans="26:30">
      <c r="Z4104"/>
      <c r="AC4104"/>
      <c r="AD4104"/>
    </row>
    <row r="4105" spans="26:30">
      <c r="Z4105"/>
      <c r="AC4105"/>
      <c r="AD4105"/>
    </row>
    <row r="4106" spans="26:30">
      <c r="Z4106"/>
      <c r="AC4106"/>
      <c r="AD4106"/>
    </row>
    <row r="4107" spans="26:30">
      <c r="Z4107"/>
      <c r="AC4107"/>
      <c r="AD4107"/>
    </row>
    <row r="4108" spans="26:30">
      <c r="Z4108"/>
      <c r="AC4108"/>
      <c r="AD4108"/>
    </row>
    <row r="4109" spans="26:30">
      <c r="Z4109"/>
      <c r="AC4109"/>
      <c r="AD4109"/>
    </row>
    <row r="4110" spans="26:30">
      <c r="Z4110"/>
      <c r="AC4110"/>
      <c r="AD4110"/>
    </row>
    <row r="4111" spans="26:30">
      <c r="Z4111"/>
      <c r="AC4111"/>
      <c r="AD4111"/>
    </row>
    <row r="4112" spans="26:30">
      <c r="Z4112"/>
      <c r="AC4112"/>
      <c r="AD4112"/>
    </row>
    <row r="4113" spans="26:30">
      <c r="Z4113"/>
      <c r="AC4113"/>
      <c r="AD4113"/>
    </row>
    <row r="4114" spans="26:30">
      <c r="Z4114"/>
      <c r="AC4114"/>
      <c r="AD4114"/>
    </row>
    <row r="4115" spans="26:30">
      <c r="Z4115"/>
      <c r="AC4115"/>
      <c r="AD4115"/>
    </row>
    <row r="4116" spans="26:30">
      <c r="Z4116"/>
      <c r="AC4116"/>
      <c r="AD4116"/>
    </row>
    <row r="4117" spans="26:30">
      <c r="Z4117"/>
      <c r="AC4117"/>
      <c r="AD4117"/>
    </row>
    <row r="4118" spans="26:30">
      <c r="Z4118"/>
      <c r="AC4118"/>
      <c r="AD4118"/>
    </row>
    <row r="4119" spans="26:30">
      <c r="Z4119"/>
      <c r="AC4119"/>
      <c r="AD4119"/>
    </row>
    <row r="4120" spans="26:30">
      <c r="Z4120"/>
      <c r="AC4120"/>
      <c r="AD4120"/>
    </row>
    <row r="4121" spans="26:30">
      <c r="Z4121"/>
      <c r="AC4121"/>
      <c r="AD4121"/>
    </row>
    <row r="4122" spans="26:30">
      <c r="Z4122"/>
      <c r="AC4122"/>
      <c r="AD4122"/>
    </row>
    <row r="4123" spans="26:30">
      <c r="Z4123"/>
      <c r="AC4123"/>
      <c r="AD4123"/>
    </row>
    <row r="4124" spans="26:30">
      <c r="Z4124"/>
      <c r="AC4124"/>
      <c r="AD4124"/>
    </row>
    <row r="4125" spans="26:30">
      <c r="Z4125"/>
      <c r="AC4125"/>
      <c r="AD4125"/>
    </row>
    <row r="4126" spans="26:30">
      <c r="Z4126"/>
      <c r="AC4126"/>
      <c r="AD4126"/>
    </row>
    <row r="4127" spans="26:30">
      <c r="Z4127"/>
      <c r="AC4127"/>
      <c r="AD4127"/>
    </row>
    <row r="4128" spans="26:30">
      <c r="Z4128"/>
      <c r="AC4128"/>
      <c r="AD4128"/>
    </row>
    <row r="4129" spans="26:30">
      <c r="Z4129"/>
      <c r="AC4129"/>
      <c r="AD4129"/>
    </row>
    <row r="4130" spans="26:30">
      <c r="Z4130"/>
      <c r="AC4130"/>
      <c r="AD4130"/>
    </row>
    <row r="4131" spans="26:30">
      <c r="Z4131"/>
      <c r="AC4131"/>
      <c r="AD4131"/>
    </row>
    <row r="4132" spans="26:30">
      <c r="Z4132"/>
      <c r="AC4132"/>
      <c r="AD4132"/>
    </row>
    <row r="4133" spans="26:30">
      <c r="Z4133"/>
      <c r="AC4133"/>
      <c r="AD4133"/>
    </row>
    <row r="4134" spans="26:30">
      <c r="Z4134"/>
      <c r="AC4134"/>
      <c r="AD4134"/>
    </row>
    <row r="4135" spans="26:30">
      <c r="Z4135"/>
      <c r="AC4135"/>
      <c r="AD4135"/>
    </row>
    <row r="4136" spans="26:30">
      <c r="Z4136"/>
      <c r="AC4136"/>
      <c r="AD4136"/>
    </row>
    <row r="4137" spans="26:30">
      <c r="Z4137"/>
      <c r="AC4137"/>
      <c r="AD4137"/>
    </row>
    <row r="4138" spans="26:30">
      <c r="Z4138"/>
      <c r="AC4138"/>
      <c r="AD4138"/>
    </row>
    <row r="4139" spans="26:30">
      <c r="Z4139"/>
      <c r="AC4139"/>
      <c r="AD4139"/>
    </row>
    <row r="4140" spans="26:30">
      <c r="Z4140"/>
      <c r="AC4140"/>
      <c r="AD4140"/>
    </row>
    <row r="4141" spans="26:30">
      <c r="Z4141"/>
      <c r="AC4141"/>
      <c r="AD4141"/>
    </row>
    <row r="4142" spans="26:30">
      <c r="Z4142"/>
      <c r="AC4142"/>
      <c r="AD4142"/>
    </row>
    <row r="4143" spans="26:30">
      <c r="Z4143"/>
      <c r="AC4143"/>
      <c r="AD4143"/>
    </row>
    <row r="4144" spans="26:30">
      <c r="Z4144"/>
      <c r="AC4144"/>
      <c r="AD4144"/>
    </row>
    <row r="4145" spans="26:30">
      <c r="Z4145"/>
      <c r="AC4145"/>
      <c r="AD4145"/>
    </row>
    <row r="4146" spans="26:30">
      <c r="Z4146"/>
      <c r="AC4146"/>
      <c r="AD4146"/>
    </row>
    <row r="4147" spans="26:30">
      <c r="Z4147"/>
      <c r="AC4147"/>
      <c r="AD4147"/>
    </row>
    <row r="4148" spans="26:30">
      <c r="Z4148"/>
      <c r="AC4148"/>
      <c r="AD4148"/>
    </row>
    <row r="4149" spans="26:30">
      <c r="Z4149"/>
      <c r="AC4149"/>
      <c r="AD4149"/>
    </row>
    <row r="4150" spans="26:30">
      <c r="Z4150"/>
      <c r="AC4150"/>
      <c r="AD4150"/>
    </row>
    <row r="4151" spans="26:30">
      <c r="Z4151"/>
      <c r="AC4151"/>
      <c r="AD4151"/>
    </row>
    <row r="4152" spans="26:30">
      <c r="Z4152"/>
      <c r="AC4152"/>
      <c r="AD4152"/>
    </row>
    <row r="4153" spans="26:30">
      <c r="Z4153"/>
      <c r="AC4153"/>
      <c r="AD4153"/>
    </row>
    <row r="4154" spans="26:30">
      <c r="Z4154"/>
      <c r="AC4154"/>
      <c r="AD4154"/>
    </row>
    <row r="4155" spans="26:30">
      <c r="Z4155"/>
      <c r="AC4155"/>
      <c r="AD4155"/>
    </row>
    <row r="4156" spans="26:30">
      <c r="Z4156"/>
      <c r="AC4156"/>
      <c r="AD4156"/>
    </row>
    <row r="4157" spans="26:30">
      <c r="Z4157"/>
      <c r="AC4157"/>
      <c r="AD4157"/>
    </row>
    <row r="4158" spans="26:30">
      <c r="Z4158"/>
      <c r="AC4158"/>
      <c r="AD4158"/>
    </row>
    <row r="4159" spans="26:30">
      <c r="Z4159"/>
      <c r="AC4159"/>
      <c r="AD4159"/>
    </row>
    <row r="4160" spans="26:30">
      <c r="Z4160"/>
      <c r="AC4160"/>
      <c r="AD4160"/>
    </row>
    <row r="4161" spans="26:30">
      <c r="Z4161"/>
      <c r="AC4161"/>
      <c r="AD4161"/>
    </row>
    <row r="4162" spans="26:30">
      <c r="Z4162"/>
      <c r="AC4162"/>
      <c r="AD4162"/>
    </row>
    <row r="4163" spans="26:30">
      <c r="Z4163"/>
      <c r="AC4163"/>
      <c r="AD4163"/>
    </row>
    <row r="4164" spans="26:30">
      <c r="Z4164"/>
      <c r="AC4164"/>
      <c r="AD4164"/>
    </row>
    <row r="4165" spans="26:30">
      <c r="Z4165"/>
      <c r="AC4165"/>
      <c r="AD4165"/>
    </row>
    <row r="4166" spans="26:30">
      <c r="Z4166"/>
      <c r="AC4166"/>
      <c r="AD4166"/>
    </row>
    <row r="4167" spans="26:30">
      <c r="Z4167"/>
      <c r="AC4167"/>
      <c r="AD4167"/>
    </row>
    <row r="4168" spans="26:30">
      <c r="Z4168"/>
      <c r="AC4168"/>
      <c r="AD4168"/>
    </row>
    <row r="4169" spans="26:30">
      <c r="Z4169"/>
      <c r="AC4169"/>
      <c r="AD4169"/>
    </row>
    <row r="4170" spans="26:30">
      <c r="Z4170"/>
      <c r="AC4170"/>
      <c r="AD4170"/>
    </row>
    <row r="4171" spans="26:30">
      <c r="Z4171"/>
      <c r="AC4171"/>
      <c r="AD4171"/>
    </row>
    <row r="4172" spans="26:30">
      <c r="Z4172"/>
      <c r="AC4172"/>
      <c r="AD4172"/>
    </row>
    <row r="4173" spans="26:30">
      <c r="Z4173"/>
      <c r="AC4173"/>
      <c r="AD4173"/>
    </row>
    <row r="4174" spans="26:30">
      <c r="Z4174"/>
      <c r="AC4174"/>
      <c r="AD4174"/>
    </row>
    <row r="4175" spans="26:30">
      <c r="Z4175"/>
      <c r="AC4175"/>
      <c r="AD4175"/>
    </row>
    <row r="4176" spans="26:30">
      <c r="Z4176"/>
      <c r="AC4176"/>
      <c r="AD4176"/>
    </row>
    <row r="4177" spans="26:30">
      <c r="Z4177"/>
      <c r="AC4177"/>
      <c r="AD4177"/>
    </row>
    <row r="4178" spans="26:30">
      <c r="Z4178"/>
      <c r="AC4178"/>
      <c r="AD4178"/>
    </row>
    <row r="4179" spans="26:30">
      <c r="Z4179"/>
      <c r="AC4179"/>
      <c r="AD4179"/>
    </row>
    <row r="4180" spans="26:30">
      <c r="Z4180"/>
      <c r="AC4180"/>
      <c r="AD4180"/>
    </row>
    <row r="4181" spans="26:30">
      <c r="Z4181"/>
      <c r="AC4181"/>
      <c r="AD4181"/>
    </row>
    <row r="4182" spans="26:30">
      <c r="Z4182"/>
      <c r="AC4182"/>
      <c r="AD4182"/>
    </row>
    <row r="4183" spans="26:30">
      <c r="Z4183"/>
      <c r="AC4183"/>
      <c r="AD4183"/>
    </row>
    <row r="4184" spans="26:30">
      <c r="Z4184"/>
      <c r="AC4184"/>
      <c r="AD4184"/>
    </row>
    <row r="4185" spans="26:30">
      <c r="Z4185"/>
      <c r="AC4185"/>
      <c r="AD4185"/>
    </row>
    <row r="4186" spans="26:30">
      <c r="Z4186"/>
      <c r="AC4186"/>
      <c r="AD4186"/>
    </row>
    <row r="4187" spans="26:30">
      <c r="Z4187"/>
      <c r="AC4187"/>
      <c r="AD4187"/>
    </row>
    <row r="4188" spans="26:30">
      <c r="Z4188"/>
      <c r="AC4188"/>
      <c r="AD4188"/>
    </row>
    <row r="4189" spans="26:30">
      <c r="Z4189"/>
      <c r="AC4189"/>
      <c r="AD4189"/>
    </row>
    <row r="4190" spans="26:30">
      <c r="Z4190"/>
      <c r="AC4190"/>
      <c r="AD4190"/>
    </row>
    <row r="4191" spans="26:30">
      <c r="Z4191"/>
      <c r="AC4191"/>
      <c r="AD4191"/>
    </row>
    <row r="4192" spans="26:30">
      <c r="Z4192"/>
      <c r="AC4192"/>
      <c r="AD4192"/>
    </row>
    <row r="4193" spans="26:30">
      <c r="Z4193"/>
      <c r="AC4193"/>
      <c r="AD4193"/>
    </row>
    <row r="4194" spans="26:30">
      <c r="Z4194"/>
      <c r="AC4194"/>
      <c r="AD4194"/>
    </row>
    <row r="4195" spans="26:30">
      <c r="Z4195"/>
      <c r="AC4195"/>
      <c r="AD4195"/>
    </row>
    <row r="4196" spans="26:30">
      <c r="Z4196"/>
      <c r="AC4196"/>
      <c r="AD4196"/>
    </row>
    <row r="4197" spans="26:30">
      <c r="Z4197"/>
      <c r="AC4197"/>
      <c r="AD4197"/>
    </row>
    <row r="4198" spans="26:30">
      <c r="Z4198"/>
      <c r="AC4198"/>
      <c r="AD4198"/>
    </row>
    <row r="4199" spans="26:30">
      <c r="Z4199"/>
      <c r="AC4199"/>
      <c r="AD4199"/>
    </row>
    <row r="4200" spans="26:30">
      <c r="Z4200"/>
      <c r="AC4200"/>
      <c r="AD4200"/>
    </row>
    <row r="4201" spans="26:30">
      <c r="Z4201"/>
      <c r="AC4201"/>
      <c r="AD4201"/>
    </row>
    <row r="4202" spans="26:30">
      <c r="Z4202"/>
      <c r="AC4202"/>
      <c r="AD4202"/>
    </row>
    <row r="4203" spans="26:30">
      <c r="Z4203"/>
      <c r="AC4203"/>
      <c r="AD4203"/>
    </row>
    <row r="4204" spans="26:30">
      <c r="Z4204"/>
      <c r="AC4204"/>
      <c r="AD4204"/>
    </row>
    <row r="4205" spans="26:30">
      <c r="Z4205"/>
      <c r="AC4205"/>
      <c r="AD4205"/>
    </row>
    <row r="4206" spans="26:30">
      <c r="Z4206"/>
      <c r="AC4206"/>
      <c r="AD4206"/>
    </row>
    <row r="4207" spans="26:30">
      <c r="Z4207"/>
      <c r="AC4207"/>
      <c r="AD4207"/>
    </row>
    <row r="4208" spans="26:30">
      <c r="Z4208"/>
      <c r="AC4208"/>
      <c r="AD4208"/>
    </row>
    <row r="4209" spans="26:30">
      <c r="Z4209"/>
      <c r="AC4209"/>
      <c r="AD4209"/>
    </row>
    <row r="4210" spans="26:30">
      <c r="Z4210"/>
      <c r="AC4210"/>
      <c r="AD4210"/>
    </row>
    <row r="4211" spans="26:30">
      <c r="Z4211"/>
      <c r="AC4211"/>
      <c r="AD4211"/>
    </row>
    <row r="4212" spans="26:30">
      <c r="Z4212"/>
      <c r="AC4212"/>
      <c r="AD4212"/>
    </row>
    <row r="4213" spans="26:30">
      <c r="Z4213"/>
      <c r="AC4213"/>
      <c r="AD4213"/>
    </row>
    <row r="4214" spans="26:30">
      <c r="Z4214"/>
      <c r="AC4214"/>
      <c r="AD4214"/>
    </row>
    <row r="4215" spans="26:30">
      <c r="Z4215"/>
      <c r="AC4215"/>
      <c r="AD4215"/>
    </row>
    <row r="4216" spans="26:30">
      <c r="Z4216"/>
      <c r="AC4216"/>
      <c r="AD4216"/>
    </row>
    <row r="4217" spans="26:30">
      <c r="Z4217"/>
      <c r="AC4217"/>
      <c r="AD4217"/>
    </row>
    <row r="4218" spans="26:30">
      <c r="Z4218"/>
      <c r="AC4218"/>
      <c r="AD4218"/>
    </row>
    <row r="4219" spans="26:30">
      <c r="Z4219"/>
      <c r="AC4219"/>
      <c r="AD4219"/>
    </row>
    <row r="4220" spans="26:30">
      <c r="Z4220"/>
      <c r="AC4220"/>
      <c r="AD4220"/>
    </row>
    <row r="4221" spans="26:30">
      <c r="Z4221"/>
      <c r="AC4221"/>
      <c r="AD4221"/>
    </row>
    <row r="4222" spans="26:30">
      <c r="Z4222"/>
      <c r="AC4222"/>
      <c r="AD4222"/>
    </row>
    <row r="4223" spans="26:30">
      <c r="Z4223"/>
      <c r="AC4223"/>
      <c r="AD4223"/>
    </row>
    <row r="4224" spans="26:30">
      <c r="Z4224"/>
      <c r="AC4224"/>
      <c r="AD4224"/>
    </row>
    <row r="4225" spans="26:30">
      <c r="Z4225"/>
      <c r="AC4225"/>
      <c r="AD4225"/>
    </row>
    <row r="4226" spans="26:30">
      <c r="Z4226"/>
      <c r="AC4226"/>
      <c r="AD4226"/>
    </row>
    <row r="4227" spans="26:30">
      <c r="Z4227"/>
      <c r="AC4227"/>
      <c r="AD4227"/>
    </row>
    <row r="4228" spans="26:30">
      <c r="Z4228"/>
      <c r="AC4228"/>
      <c r="AD4228"/>
    </row>
    <row r="4229" spans="26:30">
      <c r="Z4229"/>
      <c r="AC4229"/>
      <c r="AD4229"/>
    </row>
    <row r="4230" spans="26:30">
      <c r="Z4230"/>
      <c r="AC4230"/>
      <c r="AD4230"/>
    </row>
    <row r="4231" spans="26:30">
      <c r="Z4231"/>
      <c r="AC4231"/>
      <c r="AD4231"/>
    </row>
    <row r="4232" spans="26:30">
      <c r="Z4232"/>
      <c r="AC4232"/>
      <c r="AD4232"/>
    </row>
    <row r="4233" spans="26:30">
      <c r="Z4233"/>
      <c r="AC4233"/>
      <c r="AD4233"/>
    </row>
    <row r="4234" spans="26:30">
      <c r="Z4234"/>
      <c r="AC4234"/>
      <c r="AD4234"/>
    </row>
    <row r="4235" spans="26:30">
      <c r="Z4235"/>
      <c r="AC4235"/>
      <c r="AD4235"/>
    </row>
    <row r="4236" spans="26:30">
      <c r="Z4236"/>
      <c r="AC4236"/>
      <c r="AD4236"/>
    </row>
    <row r="4237" spans="26:30">
      <c r="Z4237"/>
      <c r="AC4237"/>
      <c r="AD4237"/>
    </row>
    <row r="4238" spans="26:30">
      <c r="Z4238"/>
      <c r="AC4238"/>
      <c r="AD4238"/>
    </row>
    <row r="4239" spans="26:30">
      <c r="Z4239"/>
      <c r="AC4239"/>
      <c r="AD4239"/>
    </row>
    <row r="4240" spans="26:30">
      <c r="Z4240"/>
      <c r="AC4240"/>
      <c r="AD4240"/>
    </row>
    <row r="4241" spans="26:30">
      <c r="Z4241"/>
      <c r="AC4241"/>
      <c r="AD4241"/>
    </row>
    <row r="4242" spans="26:30">
      <c r="Z4242"/>
      <c r="AC4242"/>
      <c r="AD4242"/>
    </row>
    <row r="4243" spans="26:30">
      <c r="Z4243"/>
      <c r="AC4243"/>
      <c r="AD4243"/>
    </row>
    <row r="4244" spans="26:30">
      <c r="Z4244"/>
      <c r="AC4244"/>
      <c r="AD4244"/>
    </row>
    <row r="4245" spans="26:30">
      <c r="Z4245"/>
      <c r="AC4245"/>
      <c r="AD4245"/>
    </row>
    <row r="4246" spans="26:30">
      <c r="Z4246"/>
      <c r="AC4246"/>
      <c r="AD4246"/>
    </row>
    <row r="4247" spans="26:30">
      <c r="Z4247"/>
      <c r="AC4247"/>
      <c r="AD4247"/>
    </row>
    <row r="4248" spans="26:30">
      <c r="Z4248"/>
      <c r="AC4248"/>
      <c r="AD4248"/>
    </row>
    <row r="4249" spans="26:30">
      <c r="Z4249"/>
      <c r="AC4249"/>
      <c r="AD4249"/>
    </row>
    <row r="4250" spans="26:30">
      <c r="Z4250"/>
      <c r="AC4250"/>
      <c r="AD4250"/>
    </row>
    <row r="4251" spans="26:30">
      <c r="Z4251"/>
      <c r="AC4251"/>
      <c r="AD4251"/>
    </row>
    <row r="4252" spans="26:30">
      <c r="Z4252"/>
      <c r="AC4252"/>
      <c r="AD4252"/>
    </row>
    <row r="4253" spans="26:30">
      <c r="Z4253"/>
      <c r="AC4253"/>
      <c r="AD4253"/>
    </row>
    <row r="4254" spans="26:30">
      <c r="Z4254"/>
      <c r="AC4254"/>
      <c r="AD4254"/>
    </row>
    <row r="4255" spans="26:30">
      <c r="Z4255"/>
      <c r="AC4255"/>
      <c r="AD4255"/>
    </row>
    <row r="4256" spans="26:30">
      <c r="Z4256"/>
      <c r="AC4256"/>
      <c r="AD4256"/>
    </row>
    <row r="4257" spans="26:30">
      <c r="Z4257"/>
      <c r="AC4257"/>
      <c r="AD4257"/>
    </row>
    <row r="4258" spans="26:30">
      <c r="Z4258"/>
      <c r="AC4258"/>
      <c r="AD4258"/>
    </row>
    <row r="4259" spans="26:30">
      <c r="Z4259"/>
      <c r="AC4259"/>
      <c r="AD4259"/>
    </row>
    <row r="4260" spans="26:30">
      <c r="Z4260"/>
      <c r="AC4260"/>
      <c r="AD4260"/>
    </row>
    <row r="4261" spans="26:30">
      <c r="Z4261"/>
      <c r="AC4261"/>
      <c r="AD4261"/>
    </row>
    <row r="4262" spans="26:30">
      <c r="Z4262"/>
      <c r="AC4262"/>
      <c r="AD4262"/>
    </row>
    <row r="4263" spans="26:30">
      <c r="Z4263"/>
      <c r="AC4263"/>
      <c r="AD4263"/>
    </row>
    <row r="4264" spans="26:30">
      <c r="Z4264"/>
      <c r="AC4264"/>
      <c r="AD4264"/>
    </row>
    <row r="4265" spans="26:30">
      <c r="Z4265"/>
      <c r="AC4265"/>
      <c r="AD4265"/>
    </row>
    <row r="4266" spans="26:30">
      <c r="Z4266"/>
      <c r="AC4266"/>
      <c r="AD4266"/>
    </row>
    <row r="4267" spans="26:30">
      <c r="Z4267"/>
      <c r="AC4267"/>
      <c r="AD4267"/>
    </row>
    <row r="4268" spans="26:30">
      <c r="Z4268"/>
      <c r="AC4268"/>
      <c r="AD4268"/>
    </row>
    <row r="4269" spans="26:30">
      <c r="Z4269"/>
      <c r="AC4269"/>
      <c r="AD4269"/>
    </row>
    <row r="4270" spans="26:30">
      <c r="Z4270"/>
      <c r="AC4270"/>
      <c r="AD4270"/>
    </row>
    <row r="4271" spans="26:30">
      <c r="Z4271"/>
      <c r="AC4271"/>
      <c r="AD4271"/>
    </row>
    <row r="4272" spans="26:30">
      <c r="Z4272"/>
      <c r="AC4272"/>
      <c r="AD4272"/>
    </row>
    <row r="4273" spans="26:30">
      <c r="Z4273"/>
      <c r="AC4273"/>
      <c r="AD4273"/>
    </row>
    <row r="4274" spans="26:30">
      <c r="Z4274"/>
      <c r="AC4274"/>
      <c r="AD4274"/>
    </row>
    <row r="4275" spans="26:30">
      <c r="Z4275"/>
      <c r="AC4275"/>
      <c r="AD4275"/>
    </row>
    <row r="4276" spans="26:30">
      <c r="Z4276"/>
      <c r="AC4276"/>
      <c r="AD4276"/>
    </row>
    <row r="4277" spans="26:30">
      <c r="Z4277"/>
      <c r="AC4277"/>
      <c r="AD4277"/>
    </row>
    <row r="4278" spans="26:30">
      <c r="Z4278"/>
      <c r="AC4278"/>
      <c r="AD4278"/>
    </row>
    <row r="4279" spans="26:30">
      <c r="Z4279"/>
      <c r="AC4279"/>
      <c r="AD4279"/>
    </row>
    <row r="4280" spans="26:30">
      <c r="Z4280"/>
      <c r="AC4280"/>
      <c r="AD4280"/>
    </row>
    <row r="4281" spans="26:30">
      <c r="Z4281"/>
      <c r="AC4281"/>
      <c r="AD4281"/>
    </row>
    <row r="4282" spans="26:30">
      <c r="Z4282"/>
      <c r="AC4282"/>
      <c r="AD4282"/>
    </row>
    <row r="4283" spans="26:30">
      <c r="Z4283"/>
      <c r="AC4283"/>
      <c r="AD4283"/>
    </row>
    <row r="4284" spans="26:30">
      <c r="Z4284"/>
      <c r="AC4284"/>
      <c r="AD4284"/>
    </row>
    <row r="4285" spans="26:30">
      <c r="Z4285"/>
      <c r="AC4285"/>
      <c r="AD4285"/>
    </row>
    <row r="4286" spans="26:30">
      <c r="Z4286"/>
      <c r="AC4286"/>
      <c r="AD4286"/>
    </row>
    <row r="4287" spans="26:30">
      <c r="Z4287"/>
      <c r="AC4287"/>
      <c r="AD4287"/>
    </row>
    <row r="4288" spans="26:30">
      <c r="Z4288"/>
      <c r="AC4288"/>
      <c r="AD4288"/>
    </row>
    <row r="4289" spans="26:30">
      <c r="Z4289"/>
      <c r="AC4289"/>
      <c r="AD4289"/>
    </row>
    <row r="4290" spans="26:30">
      <c r="Z4290"/>
      <c r="AC4290"/>
      <c r="AD4290"/>
    </row>
    <row r="4291" spans="26:30">
      <c r="Z4291"/>
      <c r="AC4291"/>
      <c r="AD4291"/>
    </row>
    <row r="4292" spans="26:30">
      <c r="Z4292"/>
      <c r="AC4292"/>
      <c r="AD4292"/>
    </row>
    <row r="4293" spans="26:30">
      <c r="Z4293"/>
      <c r="AC4293"/>
      <c r="AD4293"/>
    </row>
    <row r="4294" spans="26:30">
      <c r="Z4294"/>
      <c r="AC4294"/>
      <c r="AD4294"/>
    </row>
    <row r="4295" spans="26:30">
      <c r="Z4295"/>
      <c r="AC4295"/>
      <c r="AD4295"/>
    </row>
    <row r="4296" spans="26:30">
      <c r="Z4296"/>
      <c r="AC4296"/>
      <c r="AD4296"/>
    </row>
    <row r="4297" spans="26:30">
      <c r="Z4297"/>
      <c r="AC4297"/>
      <c r="AD4297"/>
    </row>
    <row r="4298" spans="26:30">
      <c r="Z4298"/>
      <c r="AC4298"/>
      <c r="AD4298"/>
    </row>
    <row r="4299" spans="26:30">
      <c r="Z4299"/>
      <c r="AC4299"/>
      <c r="AD4299"/>
    </row>
    <row r="4300" spans="26:30">
      <c r="Z4300"/>
      <c r="AC4300"/>
      <c r="AD4300"/>
    </row>
    <row r="4301" spans="26:30">
      <c r="Z4301"/>
      <c r="AC4301"/>
      <c r="AD4301"/>
    </row>
    <row r="4302" spans="26:30">
      <c r="Z4302"/>
      <c r="AC4302"/>
      <c r="AD4302"/>
    </row>
    <row r="4303" spans="26:30">
      <c r="Z4303"/>
      <c r="AC4303"/>
      <c r="AD4303"/>
    </row>
    <row r="4304" spans="26:30">
      <c r="Z4304"/>
      <c r="AC4304"/>
      <c r="AD4304"/>
    </row>
    <row r="4305" spans="26:30">
      <c r="Z4305"/>
      <c r="AC4305"/>
      <c r="AD4305"/>
    </row>
    <row r="4306" spans="26:30">
      <c r="Z4306"/>
      <c r="AC4306"/>
      <c r="AD4306"/>
    </row>
    <row r="4307" spans="26:30">
      <c r="Z4307"/>
      <c r="AC4307"/>
      <c r="AD4307"/>
    </row>
    <row r="4308" spans="26:30">
      <c r="Z4308"/>
      <c r="AC4308"/>
      <c r="AD4308"/>
    </row>
    <row r="4309" spans="26:30">
      <c r="Z4309"/>
      <c r="AC4309"/>
      <c r="AD4309"/>
    </row>
    <row r="4310" spans="26:30">
      <c r="Z4310"/>
      <c r="AC4310"/>
      <c r="AD4310"/>
    </row>
    <row r="4311" spans="26:30">
      <c r="Z4311"/>
      <c r="AC4311"/>
      <c r="AD4311"/>
    </row>
    <row r="4312" spans="26:30">
      <c r="Z4312"/>
      <c r="AC4312"/>
      <c r="AD4312"/>
    </row>
    <row r="4313" spans="26:30">
      <c r="Z4313"/>
      <c r="AC4313"/>
      <c r="AD4313"/>
    </row>
    <row r="4314" spans="26:30">
      <c r="Z4314"/>
      <c r="AC4314"/>
      <c r="AD4314"/>
    </row>
    <row r="4315" spans="26:30">
      <c r="Z4315"/>
      <c r="AC4315"/>
      <c r="AD4315"/>
    </row>
    <row r="4316" spans="26:30">
      <c r="Z4316"/>
      <c r="AC4316"/>
      <c r="AD4316"/>
    </row>
    <row r="4317" spans="26:30">
      <c r="Z4317"/>
      <c r="AC4317"/>
      <c r="AD4317"/>
    </row>
    <row r="4318" spans="26:30">
      <c r="Z4318"/>
      <c r="AC4318"/>
      <c r="AD4318"/>
    </row>
    <row r="4319" spans="26:30">
      <c r="Z4319"/>
      <c r="AC4319"/>
      <c r="AD4319"/>
    </row>
    <row r="4320" spans="26:30">
      <c r="Z4320"/>
      <c r="AC4320"/>
      <c r="AD4320"/>
    </row>
    <row r="4321" spans="26:30">
      <c r="Z4321"/>
      <c r="AC4321"/>
      <c r="AD4321"/>
    </row>
    <row r="4322" spans="26:30">
      <c r="Z4322"/>
      <c r="AC4322"/>
      <c r="AD4322"/>
    </row>
    <row r="4323" spans="26:30">
      <c r="Z4323"/>
      <c r="AC4323"/>
      <c r="AD4323"/>
    </row>
    <row r="4324" spans="26:30">
      <c r="Z4324"/>
      <c r="AC4324"/>
      <c r="AD4324"/>
    </row>
    <row r="4325" spans="26:30">
      <c r="Z4325"/>
      <c r="AC4325"/>
      <c r="AD4325"/>
    </row>
    <row r="4326" spans="26:30">
      <c r="Z4326"/>
      <c r="AC4326"/>
      <c r="AD4326"/>
    </row>
    <row r="4327" spans="26:30">
      <c r="Z4327"/>
      <c r="AC4327"/>
      <c r="AD4327"/>
    </row>
    <row r="4328" spans="26:30">
      <c r="Z4328"/>
      <c r="AC4328"/>
      <c r="AD4328"/>
    </row>
    <row r="4329" spans="26:30">
      <c r="Z4329"/>
      <c r="AC4329"/>
      <c r="AD4329"/>
    </row>
    <row r="4330" spans="26:30">
      <c r="Z4330"/>
      <c r="AC4330"/>
      <c r="AD4330"/>
    </row>
    <row r="4331" spans="26:30">
      <c r="Z4331"/>
      <c r="AC4331"/>
      <c r="AD4331"/>
    </row>
    <row r="4332" spans="26:30">
      <c r="Z4332"/>
      <c r="AC4332"/>
      <c r="AD4332"/>
    </row>
    <row r="4333" spans="26:30">
      <c r="Z4333"/>
      <c r="AC4333"/>
      <c r="AD4333"/>
    </row>
    <row r="4334" spans="26:30">
      <c r="Z4334"/>
      <c r="AC4334"/>
      <c r="AD4334"/>
    </row>
    <row r="4335" spans="26:30">
      <c r="Z4335"/>
      <c r="AC4335"/>
      <c r="AD4335"/>
    </row>
    <row r="4336" spans="26:30">
      <c r="Z4336"/>
      <c r="AC4336"/>
      <c r="AD4336"/>
    </row>
    <row r="4337" spans="26:30">
      <c r="Z4337"/>
      <c r="AC4337"/>
      <c r="AD4337"/>
    </row>
    <row r="4338" spans="26:30">
      <c r="Z4338"/>
      <c r="AC4338"/>
      <c r="AD4338"/>
    </row>
    <row r="4339" spans="26:30">
      <c r="Z4339"/>
      <c r="AC4339"/>
      <c r="AD4339"/>
    </row>
    <row r="4340" spans="26:30">
      <c r="Z4340"/>
      <c r="AC4340"/>
      <c r="AD4340"/>
    </row>
    <row r="4341" spans="26:30">
      <c r="Z4341"/>
      <c r="AC4341"/>
      <c r="AD4341"/>
    </row>
    <row r="4342" spans="26:30">
      <c r="Z4342"/>
      <c r="AC4342"/>
      <c r="AD4342"/>
    </row>
    <row r="4343" spans="26:30">
      <c r="Z4343"/>
      <c r="AC4343"/>
      <c r="AD4343"/>
    </row>
    <row r="4344" spans="26:30">
      <c r="Z4344"/>
      <c r="AC4344"/>
      <c r="AD4344"/>
    </row>
    <row r="4345" spans="26:30">
      <c r="Z4345"/>
      <c r="AC4345"/>
      <c r="AD4345"/>
    </row>
    <row r="4346" spans="26:30">
      <c r="Z4346"/>
      <c r="AC4346"/>
      <c r="AD4346"/>
    </row>
    <row r="4347" spans="26:30">
      <c r="Z4347"/>
      <c r="AC4347"/>
      <c r="AD4347"/>
    </row>
    <row r="4348" spans="26:30">
      <c r="Z4348"/>
      <c r="AC4348"/>
      <c r="AD4348"/>
    </row>
    <row r="4349" spans="26:30">
      <c r="Z4349"/>
      <c r="AC4349"/>
      <c r="AD4349"/>
    </row>
    <row r="4350" spans="26:30">
      <c r="Z4350"/>
      <c r="AC4350"/>
      <c r="AD4350"/>
    </row>
    <row r="4351" spans="26:30">
      <c r="Z4351"/>
      <c r="AC4351"/>
      <c r="AD4351"/>
    </row>
    <row r="4352" spans="26:30">
      <c r="Z4352"/>
      <c r="AC4352"/>
      <c r="AD4352"/>
    </row>
    <row r="4353" spans="26:30">
      <c r="Z4353"/>
      <c r="AC4353"/>
      <c r="AD4353"/>
    </row>
    <row r="4354" spans="26:30">
      <c r="Z4354"/>
      <c r="AC4354"/>
      <c r="AD4354"/>
    </row>
    <row r="4355" spans="26:30">
      <c r="Z4355"/>
      <c r="AC4355"/>
      <c r="AD4355"/>
    </row>
    <row r="4356" spans="26:30">
      <c r="Z4356"/>
      <c r="AC4356"/>
      <c r="AD4356"/>
    </row>
    <row r="4357" spans="26:30">
      <c r="Z4357"/>
      <c r="AC4357"/>
      <c r="AD4357"/>
    </row>
    <row r="4358" spans="26:30">
      <c r="Z4358"/>
      <c r="AC4358"/>
      <c r="AD4358"/>
    </row>
    <row r="4359" spans="26:30">
      <c r="Z4359"/>
      <c r="AC4359"/>
      <c r="AD4359"/>
    </row>
    <row r="4360" spans="26:30">
      <c r="Z4360"/>
      <c r="AC4360"/>
      <c r="AD4360"/>
    </row>
    <row r="4361" spans="26:30">
      <c r="Z4361"/>
      <c r="AC4361"/>
      <c r="AD4361"/>
    </row>
    <row r="4362" spans="26:30">
      <c r="Z4362"/>
      <c r="AC4362"/>
      <c r="AD4362"/>
    </row>
    <row r="4363" spans="26:30">
      <c r="Z4363"/>
      <c r="AC4363"/>
      <c r="AD4363"/>
    </row>
    <row r="4364" spans="26:30">
      <c r="Z4364"/>
      <c r="AC4364"/>
      <c r="AD4364"/>
    </row>
    <row r="4365" spans="26:30">
      <c r="Z4365"/>
      <c r="AC4365"/>
      <c r="AD4365"/>
    </row>
    <row r="4366" spans="26:30">
      <c r="Z4366"/>
      <c r="AC4366"/>
      <c r="AD4366"/>
    </row>
    <row r="4367" spans="26:30">
      <c r="Z4367"/>
      <c r="AC4367"/>
      <c r="AD4367"/>
    </row>
    <row r="4368" spans="26:30">
      <c r="Z4368"/>
      <c r="AC4368"/>
      <c r="AD4368"/>
    </row>
    <row r="4369" spans="26:30">
      <c r="Z4369"/>
      <c r="AC4369"/>
      <c r="AD4369"/>
    </row>
    <row r="4370" spans="26:30">
      <c r="Z4370"/>
      <c r="AC4370"/>
      <c r="AD4370"/>
    </row>
    <row r="4371" spans="26:30">
      <c r="Z4371"/>
      <c r="AC4371"/>
      <c r="AD4371"/>
    </row>
    <row r="4372" spans="26:30">
      <c r="Z4372"/>
      <c r="AC4372"/>
      <c r="AD4372"/>
    </row>
    <row r="4373" spans="26:30">
      <c r="Z4373"/>
      <c r="AC4373"/>
      <c r="AD4373"/>
    </row>
    <row r="4374" spans="26:30">
      <c r="Z4374"/>
      <c r="AC4374"/>
      <c r="AD4374"/>
    </row>
    <row r="4375" spans="26:30">
      <c r="Z4375"/>
      <c r="AC4375"/>
      <c r="AD4375"/>
    </row>
    <row r="4376" spans="26:30">
      <c r="Z4376"/>
      <c r="AC4376"/>
      <c r="AD4376"/>
    </row>
    <row r="4377" spans="26:30">
      <c r="Z4377"/>
      <c r="AC4377"/>
      <c r="AD4377"/>
    </row>
    <row r="4378" spans="26:30">
      <c r="Z4378"/>
      <c r="AC4378"/>
      <c r="AD4378"/>
    </row>
    <row r="4379" spans="26:30">
      <c r="Z4379"/>
      <c r="AC4379"/>
      <c r="AD4379"/>
    </row>
    <row r="4380" spans="26:30">
      <c r="Z4380"/>
      <c r="AC4380"/>
      <c r="AD4380"/>
    </row>
    <row r="4381" spans="26:30">
      <c r="Z4381"/>
      <c r="AC4381"/>
      <c r="AD4381"/>
    </row>
    <row r="4382" spans="26:30">
      <c r="Z4382"/>
      <c r="AC4382"/>
      <c r="AD4382"/>
    </row>
    <row r="4383" spans="26:30">
      <c r="Z4383"/>
      <c r="AC4383"/>
      <c r="AD4383"/>
    </row>
    <row r="4384" spans="26:30">
      <c r="Z4384"/>
      <c r="AC4384"/>
      <c r="AD4384"/>
    </row>
    <row r="4385" spans="26:30">
      <c r="Z4385"/>
      <c r="AC4385"/>
      <c r="AD4385"/>
    </row>
    <row r="4386" spans="26:30">
      <c r="Z4386"/>
      <c r="AC4386"/>
      <c r="AD4386"/>
    </row>
    <row r="4387" spans="26:30">
      <c r="Z4387"/>
      <c r="AC4387"/>
      <c r="AD4387"/>
    </row>
    <row r="4388" spans="26:30">
      <c r="Z4388"/>
      <c r="AC4388"/>
      <c r="AD4388"/>
    </row>
    <row r="4389" spans="26:30">
      <c r="Z4389"/>
      <c r="AC4389"/>
      <c r="AD4389"/>
    </row>
    <row r="4390" spans="26:30">
      <c r="Z4390"/>
      <c r="AC4390"/>
      <c r="AD4390"/>
    </row>
    <row r="4391" spans="26:30">
      <c r="Z4391"/>
      <c r="AC4391"/>
      <c r="AD4391"/>
    </row>
    <row r="4392" spans="26:30">
      <c r="Z4392"/>
      <c r="AC4392"/>
      <c r="AD4392"/>
    </row>
    <row r="4393" spans="26:30">
      <c r="Z4393"/>
      <c r="AC4393"/>
      <c r="AD4393"/>
    </row>
    <row r="4394" spans="26:30">
      <c r="Z4394"/>
      <c r="AC4394"/>
      <c r="AD4394"/>
    </row>
    <row r="4395" spans="26:30">
      <c r="Z4395"/>
      <c r="AC4395"/>
      <c r="AD4395"/>
    </row>
    <row r="4396" spans="26:30">
      <c r="Z4396"/>
      <c r="AC4396"/>
      <c r="AD4396"/>
    </row>
    <row r="4397" spans="26:30">
      <c r="Z4397"/>
      <c r="AC4397"/>
      <c r="AD4397"/>
    </row>
    <row r="4398" spans="26:30">
      <c r="Z4398"/>
      <c r="AC4398"/>
      <c r="AD4398"/>
    </row>
    <row r="4399" spans="26:30">
      <c r="Z4399"/>
      <c r="AC4399"/>
      <c r="AD4399"/>
    </row>
    <row r="4400" spans="26:30">
      <c r="Z4400"/>
      <c r="AC4400"/>
      <c r="AD4400"/>
    </row>
    <row r="4401" spans="26:30">
      <c r="Z4401"/>
      <c r="AC4401"/>
      <c r="AD4401"/>
    </row>
    <row r="4402" spans="26:30">
      <c r="Z4402"/>
      <c r="AC4402"/>
      <c r="AD4402"/>
    </row>
    <row r="4403" spans="26:30">
      <c r="Z4403"/>
      <c r="AC4403"/>
      <c r="AD4403"/>
    </row>
    <row r="4404" spans="26:30">
      <c r="Z4404"/>
      <c r="AC4404"/>
      <c r="AD4404"/>
    </row>
    <row r="4405" spans="26:30">
      <c r="Z4405"/>
      <c r="AC4405"/>
      <c r="AD4405"/>
    </row>
    <row r="4406" spans="26:30">
      <c r="Z4406"/>
      <c r="AC4406"/>
      <c r="AD4406"/>
    </row>
    <row r="4407" spans="26:30">
      <c r="Z4407"/>
      <c r="AC4407"/>
      <c r="AD4407"/>
    </row>
    <row r="4408" spans="26:30">
      <c r="Z4408"/>
      <c r="AC4408"/>
      <c r="AD4408"/>
    </row>
    <row r="4409" spans="26:30">
      <c r="Z4409"/>
      <c r="AC4409"/>
      <c r="AD4409"/>
    </row>
    <row r="4410" spans="26:30">
      <c r="Z4410"/>
      <c r="AC4410"/>
      <c r="AD4410"/>
    </row>
    <row r="4411" spans="26:30">
      <c r="Z4411"/>
      <c r="AC4411"/>
      <c r="AD4411"/>
    </row>
    <row r="4412" spans="26:30">
      <c r="Z4412"/>
      <c r="AC4412"/>
      <c r="AD4412"/>
    </row>
    <row r="4413" spans="26:30">
      <c r="Z4413"/>
      <c r="AC4413"/>
      <c r="AD4413"/>
    </row>
    <row r="4414" spans="26:30">
      <c r="Z4414"/>
      <c r="AC4414"/>
      <c r="AD4414"/>
    </row>
    <row r="4415" spans="26:30">
      <c r="Z4415"/>
      <c r="AC4415"/>
      <c r="AD4415"/>
    </row>
    <row r="4416" spans="26:30">
      <c r="Z4416"/>
      <c r="AC4416"/>
      <c r="AD4416"/>
    </row>
    <row r="4417" spans="26:30">
      <c r="Z4417"/>
      <c r="AC4417"/>
      <c r="AD4417"/>
    </row>
    <row r="4418" spans="26:30">
      <c r="Z4418"/>
      <c r="AC4418"/>
      <c r="AD4418"/>
    </row>
    <row r="4419" spans="26:30">
      <c r="Z4419"/>
      <c r="AC4419"/>
      <c r="AD4419"/>
    </row>
    <row r="4420" spans="26:30">
      <c r="Z4420"/>
      <c r="AC4420"/>
      <c r="AD4420"/>
    </row>
    <row r="4421" spans="26:30">
      <c r="Z4421"/>
      <c r="AC4421"/>
      <c r="AD4421"/>
    </row>
    <row r="4422" spans="26:30">
      <c r="Z4422"/>
      <c r="AC4422"/>
      <c r="AD4422"/>
    </row>
    <row r="4423" spans="26:30">
      <c r="Z4423"/>
      <c r="AC4423"/>
      <c r="AD4423"/>
    </row>
    <row r="4424" spans="26:30">
      <c r="Z4424"/>
      <c r="AC4424"/>
      <c r="AD4424"/>
    </row>
    <row r="4425" spans="26:30">
      <c r="Z4425"/>
      <c r="AC4425"/>
      <c r="AD4425"/>
    </row>
    <row r="4426" spans="26:30">
      <c r="Z4426"/>
      <c r="AC4426"/>
      <c r="AD4426"/>
    </row>
    <row r="4427" spans="26:30">
      <c r="Z4427"/>
      <c r="AC4427"/>
      <c r="AD4427"/>
    </row>
    <row r="4428" spans="26:30">
      <c r="Z4428"/>
      <c r="AC4428"/>
      <c r="AD4428"/>
    </row>
    <row r="4429" spans="26:30">
      <c r="Z4429"/>
      <c r="AC4429"/>
      <c r="AD4429"/>
    </row>
    <row r="4430" spans="26:30">
      <c r="Z4430"/>
      <c r="AC4430"/>
      <c r="AD4430"/>
    </row>
    <row r="4431" spans="26:30">
      <c r="Z4431"/>
      <c r="AC4431"/>
      <c r="AD4431"/>
    </row>
    <row r="4432" spans="26:30">
      <c r="Z4432"/>
      <c r="AC4432"/>
      <c r="AD4432"/>
    </row>
    <row r="4433" spans="26:30">
      <c r="Z4433"/>
      <c r="AC4433"/>
      <c r="AD4433"/>
    </row>
    <row r="4434" spans="26:30">
      <c r="Z4434"/>
      <c r="AC4434"/>
      <c r="AD4434"/>
    </row>
    <row r="4435" spans="26:30">
      <c r="Z4435"/>
      <c r="AC4435"/>
      <c r="AD4435"/>
    </row>
    <row r="4436" spans="26:30">
      <c r="Z4436"/>
      <c r="AC4436"/>
      <c r="AD4436"/>
    </row>
    <row r="4437" spans="26:30">
      <c r="Z4437"/>
      <c r="AC4437"/>
      <c r="AD4437"/>
    </row>
    <row r="4438" spans="26:30">
      <c r="Z4438"/>
      <c r="AC4438"/>
      <c r="AD4438"/>
    </row>
    <row r="4439" spans="26:30">
      <c r="Z4439"/>
      <c r="AC4439"/>
      <c r="AD4439"/>
    </row>
    <row r="4440" spans="26:30">
      <c r="Z4440"/>
      <c r="AC4440"/>
      <c r="AD4440"/>
    </row>
    <row r="4441" spans="26:30">
      <c r="Z4441"/>
      <c r="AC4441"/>
      <c r="AD4441"/>
    </row>
    <row r="4442" spans="26:30">
      <c r="Z4442"/>
      <c r="AC4442"/>
      <c r="AD4442"/>
    </row>
    <row r="4443" spans="26:30">
      <c r="Z4443"/>
      <c r="AC4443"/>
      <c r="AD4443"/>
    </row>
    <row r="4444" spans="26:30">
      <c r="Z4444"/>
      <c r="AC4444"/>
      <c r="AD4444"/>
    </row>
    <row r="4445" spans="26:30">
      <c r="Z4445"/>
      <c r="AC4445"/>
      <c r="AD4445"/>
    </row>
    <row r="4446" spans="26:30">
      <c r="Z4446"/>
      <c r="AC4446"/>
      <c r="AD4446"/>
    </row>
    <row r="4447" spans="26:30">
      <c r="Z4447"/>
      <c r="AC4447"/>
      <c r="AD4447"/>
    </row>
    <row r="4448" spans="26:30">
      <c r="Z4448"/>
      <c r="AC4448"/>
      <c r="AD4448"/>
    </row>
    <row r="4449" spans="26:30">
      <c r="Z4449"/>
      <c r="AC4449"/>
      <c r="AD4449"/>
    </row>
    <row r="4450" spans="26:30">
      <c r="Z4450"/>
      <c r="AC4450"/>
      <c r="AD4450"/>
    </row>
    <row r="4451" spans="26:30">
      <c r="Z4451"/>
      <c r="AC4451"/>
      <c r="AD4451"/>
    </row>
    <row r="4452" spans="26:30">
      <c r="Z4452"/>
      <c r="AC4452"/>
      <c r="AD4452"/>
    </row>
    <row r="4453" spans="26:30">
      <c r="Z4453"/>
      <c r="AC4453"/>
      <c r="AD4453"/>
    </row>
    <row r="4454" spans="26:30">
      <c r="Z4454"/>
      <c r="AC4454"/>
      <c r="AD4454"/>
    </row>
    <row r="4455" spans="26:30">
      <c r="Z4455"/>
      <c r="AC4455"/>
      <c r="AD4455"/>
    </row>
    <row r="4456" spans="26:30">
      <c r="Z4456"/>
      <c r="AC4456"/>
      <c r="AD4456"/>
    </row>
    <row r="4457" spans="26:30">
      <c r="Z4457"/>
      <c r="AC4457"/>
      <c r="AD4457"/>
    </row>
    <row r="4458" spans="26:30">
      <c r="Z4458"/>
      <c r="AC4458"/>
      <c r="AD4458"/>
    </row>
    <row r="4459" spans="26:30">
      <c r="Z4459"/>
      <c r="AC4459"/>
      <c r="AD4459"/>
    </row>
    <row r="4460" spans="26:30">
      <c r="Z4460"/>
      <c r="AC4460"/>
      <c r="AD4460"/>
    </row>
    <row r="4461" spans="26:30">
      <c r="Z4461"/>
      <c r="AC4461"/>
      <c r="AD4461"/>
    </row>
    <row r="4462" spans="26:30">
      <c r="Z4462"/>
      <c r="AC4462"/>
      <c r="AD4462"/>
    </row>
    <row r="4463" spans="26:30">
      <c r="Z4463"/>
      <c r="AC4463"/>
      <c r="AD4463"/>
    </row>
    <row r="4464" spans="26:30">
      <c r="Z4464"/>
      <c r="AC4464"/>
      <c r="AD4464"/>
    </row>
    <row r="4465" spans="26:30">
      <c r="Z4465"/>
      <c r="AC4465"/>
      <c r="AD4465"/>
    </row>
    <row r="4466" spans="26:30">
      <c r="Z4466"/>
      <c r="AC4466"/>
      <c r="AD4466"/>
    </row>
    <row r="4467" spans="26:30">
      <c r="Z4467"/>
      <c r="AC4467"/>
      <c r="AD4467"/>
    </row>
    <row r="4468" spans="26:30">
      <c r="Z4468"/>
      <c r="AC4468"/>
      <c r="AD4468"/>
    </row>
    <row r="4469" spans="26:30">
      <c r="Z4469"/>
      <c r="AC4469"/>
      <c r="AD4469"/>
    </row>
    <row r="4470" spans="26:30">
      <c r="Z4470"/>
      <c r="AC4470"/>
      <c r="AD4470"/>
    </row>
    <row r="4471" spans="26:30">
      <c r="Z4471"/>
      <c r="AC4471"/>
      <c r="AD4471"/>
    </row>
    <row r="4472" spans="26:30">
      <c r="Z4472"/>
      <c r="AC4472"/>
      <c r="AD4472"/>
    </row>
    <row r="4473" spans="26:30">
      <c r="Z4473"/>
      <c r="AC4473"/>
      <c r="AD4473"/>
    </row>
    <row r="4474" spans="26:30">
      <c r="Z4474"/>
      <c r="AC4474"/>
      <c r="AD4474"/>
    </row>
    <row r="4475" spans="26:30">
      <c r="Z4475"/>
      <c r="AC4475"/>
      <c r="AD4475"/>
    </row>
    <row r="4476" spans="26:30">
      <c r="Z4476"/>
      <c r="AC4476"/>
      <c r="AD4476"/>
    </row>
    <row r="4477" spans="26:30">
      <c r="Z4477"/>
      <c r="AC4477"/>
      <c r="AD4477"/>
    </row>
    <row r="4478" spans="26:30">
      <c r="Z4478"/>
      <c r="AC4478"/>
      <c r="AD4478"/>
    </row>
    <row r="4479" spans="26:30">
      <c r="Z4479"/>
      <c r="AC4479"/>
      <c r="AD4479"/>
    </row>
    <row r="4480" spans="26:30">
      <c r="Z4480"/>
      <c r="AC4480"/>
      <c r="AD4480"/>
    </row>
    <row r="4481" spans="26:30">
      <c r="Z4481"/>
      <c r="AC4481"/>
      <c r="AD4481"/>
    </row>
    <row r="4482" spans="26:30">
      <c r="Z4482"/>
      <c r="AC4482"/>
      <c r="AD4482"/>
    </row>
    <row r="4483" spans="26:30">
      <c r="Z4483"/>
      <c r="AC4483"/>
      <c r="AD4483"/>
    </row>
    <row r="4484" spans="26:30">
      <c r="Z4484"/>
      <c r="AC4484"/>
      <c r="AD4484"/>
    </row>
    <row r="4485" spans="26:30">
      <c r="Z4485"/>
      <c r="AC4485"/>
      <c r="AD4485"/>
    </row>
    <row r="4486" spans="26:30">
      <c r="Z4486"/>
      <c r="AC4486"/>
      <c r="AD4486"/>
    </row>
    <row r="4487" spans="26:30">
      <c r="Z4487"/>
      <c r="AC4487"/>
      <c r="AD4487"/>
    </row>
    <row r="4488" spans="26:30">
      <c r="Z4488"/>
      <c r="AC4488"/>
      <c r="AD4488"/>
    </row>
    <row r="4489" spans="26:30">
      <c r="Z4489"/>
      <c r="AC4489"/>
      <c r="AD4489"/>
    </row>
    <row r="4490" spans="26:30">
      <c r="Z4490"/>
      <c r="AC4490"/>
      <c r="AD4490"/>
    </row>
    <row r="4491" spans="26:30">
      <c r="Z4491"/>
      <c r="AC4491"/>
      <c r="AD4491"/>
    </row>
    <row r="4492" spans="26:30">
      <c r="Z4492"/>
      <c r="AC4492"/>
      <c r="AD4492"/>
    </row>
    <row r="4493" spans="26:30">
      <c r="Z4493"/>
      <c r="AC4493"/>
      <c r="AD4493"/>
    </row>
    <row r="4494" spans="26:30">
      <c r="Z4494"/>
      <c r="AC4494"/>
      <c r="AD4494"/>
    </row>
    <row r="4495" spans="26:30">
      <c r="Z4495"/>
      <c r="AC4495"/>
      <c r="AD4495"/>
    </row>
    <row r="4496" spans="26:30">
      <c r="Z4496"/>
      <c r="AC4496"/>
      <c r="AD4496"/>
    </row>
    <row r="4497" spans="26:30">
      <c r="Z4497"/>
      <c r="AC4497"/>
      <c r="AD4497"/>
    </row>
    <row r="4498" spans="26:30">
      <c r="Z4498"/>
      <c r="AC4498"/>
      <c r="AD4498"/>
    </row>
    <row r="4499" spans="26:30">
      <c r="Z4499"/>
      <c r="AC4499"/>
      <c r="AD4499"/>
    </row>
    <row r="4500" spans="26:30">
      <c r="Z4500"/>
      <c r="AC4500"/>
      <c r="AD4500"/>
    </row>
    <row r="4501" spans="26:30">
      <c r="Z4501"/>
      <c r="AC4501"/>
      <c r="AD4501"/>
    </row>
    <row r="4502" spans="26:30">
      <c r="Z4502"/>
      <c r="AC4502"/>
      <c r="AD4502"/>
    </row>
    <row r="4503" spans="26:30">
      <c r="Z4503"/>
      <c r="AC4503"/>
      <c r="AD4503"/>
    </row>
    <row r="4504" spans="26:30">
      <c r="Z4504"/>
      <c r="AC4504"/>
      <c r="AD4504"/>
    </row>
    <row r="4505" spans="26:30">
      <c r="Z4505"/>
      <c r="AC4505"/>
      <c r="AD4505"/>
    </row>
    <row r="4506" spans="26:30">
      <c r="Z4506"/>
      <c r="AC4506"/>
      <c r="AD4506"/>
    </row>
    <row r="4507" spans="26:30">
      <c r="Z4507"/>
      <c r="AC4507"/>
      <c r="AD4507"/>
    </row>
    <row r="4508" spans="26:30">
      <c r="Z4508"/>
      <c r="AC4508"/>
      <c r="AD4508"/>
    </row>
    <row r="4509" spans="26:30">
      <c r="Z4509"/>
      <c r="AC4509"/>
      <c r="AD4509"/>
    </row>
    <row r="4510" spans="26:30">
      <c r="Z4510"/>
      <c r="AC4510"/>
      <c r="AD4510"/>
    </row>
    <row r="4511" spans="26:30">
      <c r="Z4511"/>
      <c r="AC4511"/>
      <c r="AD4511"/>
    </row>
    <row r="4512" spans="26:30">
      <c r="Z4512"/>
      <c r="AC4512"/>
      <c r="AD4512"/>
    </row>
    <row r="4513" spans="26:30">
      <c r="Z4513"/>
      <c r="AC4513"/>
      <c r="AD4513"/>
    </row>
    <row r="4514" spans="26:30">
      <c r="Z4514"/>
      <c r="AC4514"/>
      <c r="AD4514"/>
    </row>
    <row r="4515" spans="26:30">
      <c r="Z4515"/>
      <c r="AC4515"/>
      <c r="AD4515"/>
    </row>
    <row r="4516" spans="26:30">
      <c r="Z4516"/>
      <c r="AC4516"/>
      <c r="AD4516"/>
    </row>
    <row r="4517" spans="26:30">
      <c r="Z4517"/>
      <c r="AC4517"/>
      <c r="AD4517"/>
    </row>
    <row r="4518" spans="26:30">
      <c r="Z4518"/>
      <c r="AC4518"/>
      <c r="AD4518"/>
    </row>
    <row r="4519" spans="26:30">
      <c r="Z4519"/>
      <c r="AC4519"/>
      <c r="AD4519"/>
    </row>
    <row r="4520" spans="26:30">
      <c r="Z4520"/>
      <c r="AC4520"/>
      <c r="AD4520"/>
    </row>
    <row r="4521" spans="26:30">
      <c r="Z4521"/>
      <c r="AC4521"/>
      <c r="AD4521"/>
    </row>
    <row r="4522" spans="26:30">
      <c r="Z4522"/>
      <c r="AC4522"/>
      <c r="AD4522"/>
    </row>
    <row r="4523" spans="26:30">
      <c r="Z4523"/>
      <c r="AC4523"/>
      <c r="AD4523"/>
    </row>
    <row r="4524" spans="26:30">
      <c r="Z4524"/>
      <c r="AC4524"/>
      <c r="AD4524"/>
    </row>
    <row r="4525" spans="26:30">
      <c r="Z4525"/>
      <c r="AC4525"/>
      <c r="AD4525"/>
    </row>
    <row r="4526" spans="26:30">
      <c r="Z4526"/>
      <c r="AC4526"/>
      <c r="AD4526"/>
    </row>
    <row r="4527" spans="26:30">
      <c r="Z4527"/>
      <c r="AC4527"/>
      <c r="AD4527"/>
    </row>
    <row r="4528" spans="26:30">
      <c r="Z4528"/>
      <c r="AC4528"/>
      <c r="AD4528"/>
    </row>
    <row r="4529" spans="26:30">
      <c r="Z4529"/>
      <c r="AC4529"/>
      <c r="AD4529"/>
    </row>
    <row r="4530" spans="26:30">
      <c r="Z4530"/>
      <c r="AC4530"/>
      <c r="AD4530"/>
    </row>
    <row r="4531" spans="26:30">
      <c r="Z4531"/>
      <c r="AC4531"/>
      <c r="AD4531"/>
    </row>
    <row r="4532" spans="26:30">
      <c r="Z4532"/>
      <c r="AC4532"/>
      <c r="AD4532"/>
    </row>
    <row r="4533" spans="26:30">
      <c r="Z4533"/>
      <c r="AC4533"/>
      <c r="AD4533"/>
    </row>
    <row r="4534" spans="26:30">
      <c r="Z4534"/>
      <c r="AC4534"/>
      <c r="AD4534"/>
    </row>
    <row r="4535" spans="26:30">
      <c r="Z4535"/>
      <c r="AC4535"/>
      <c r="AD4535"/>
    </row>
    <row r="4536" spans="26:30">
      <c r="Z4536"/>
      <c r="AC4536"/>
      <c r="AD4536"/>
    </row>
    <row r="4537" spans="26:30">
      <c r="Z4537"/>
      <c r="AC4537"/>
      <c r="AD4537"/>
    </row>
    <row r="4538" spans="26:30">
      <c r="Z4538"/>
      <c r="AC4538"/>
      <c r="AD4538"/>
    </row>
    <row r="4539" spans="26:30">
      <c r="Z4539"/>
      <c r="AC4539"/>
      <c r="AD4539"/>
    </row>
    <row r="4540" spans="26:30">
      <c r="Z4540"/>
      <c r="AC4540"/>
      <c r="AD4540"/>
    </row>
    <row r="4541" spans="26:30">
      <c r="Z4541"/>
      <c r="AC4541"/>
      <c r="AD4541"/>
    </row>
    <row r="4542" spans="26:30">
      <c r="Z4542"/>
      <c r="AC4542"/>
      <c r="AD4542"/>
    </row>
    <row r="4543" spans="26:30">
      <c r="Z4543"/>
      <c r="AC4543"/>
      <c r="AD4543"/>
    </row>
    <row r="4544" spans="26:30">
      <c r="Z4544"/>
      <c r="AC4544"/>
      <c r="AD4544"/>
    </row>
    <row r="4545" spans="26:30">
      <c r="Z4545"/>
      <c r="AC4545"/>
      <c r="AD4545"/>
    </row>
    <row r="4546" spans="26:30">
      <c r="Z4546"/>
      <c r="AC4546"/>
      <c r="AD4546"/>
    </row>
    <row r="4547" spans="26:30">
      <c r="Z4547"/>
      <c r="AC4547"/>
      <c r="AD4547"/>
    </row>
    <row r="4548" spans="26:30">
      <c r="Z4548"/>
      <c r="AC4548"/>
      <c r="AD4548"/>
    </row>
    <row r="4549" spans="26:30">
      <c r="Z4549"/>
      <c r="AC4549"/>
      <c r="AD4549"/>
    </row>
    <row r="4550" spans="26:30">
      <c r="Z4550"/>
      <c r="AC4550"/>
      <c r="AD4550"/>
    </row>
    <row r="4551" spans="26:30">
      <c r="Z4551"/>
      <c r="AC4551"/>
      <c r="AD4551"/>
    </row>
    <row r="4552" spans="26:30">
      <c r="Z4552"/>
      <c r="AC4552"/>
      <c r="AD4552"/>
    </row>
    <row r="4553" spans="26:30">
      <c r="Z4553"/>
      <c r="AC4553"/>
      <c r="AD4553"/>
    </row>
    <row r="4554" spans="26:30">
      <c r="Z4554"/>
      <c r="AC4554"/>
      <c r="AD4554"/>
    </row>
    <row r="4555" spans="26:30">
      <c r="Z4555"/>
      <c r="AC4555"/>
      <c r="AD4555"/>
    </row>
    <row r="4556" spans="26:30">
      <c r="Z4556"/>
      <c r="AC4556"/>
      <c r="AD4556"/>
    </row>
    <row r="4557" spans="26:30">
      <c r="Z4557"/>
      <c r="AC4557"/>
      <c r="AD4557"/>
    </row>
    <row r="4558" spans="26:30">
      <c r="Z4558"/>
      <c r="AC4558"/>
      <c r="AD4558"/>
    </row>
    <row r="4559" spans="26:30">
      <c r="Z4559"/>
      <c r="AC4559"/>
      <c r="AD4559"/>
    </row>
    <row r="4560" spans="26:30">
      <c r="Z4560"/>
      <c r="AC4560"/>
      <c r="AD4560"/>
    </row>
    <row r="4561" spans="26:30">
      <c r="Z4561"/>
      <c r="AC4561"/>
      <c r="AD4561"/>
    </row>
    <row r="4562" spans="26:30">
      <c r="Z4562"/>
      <c r="AC4562"/>
      <c r="AD4562"/>
    </row>
    <row r="4563" spans="26:30">
      <c r="Z4563"/>
      <c r="AC4563"/>
      <c r="AD4563"/>
    </row>
    <row r="4564" spans="26:30">
      <c r="Z4564"/>
      <c r="AC4564"/>
      <c r="AD4564"/>
    </row>
    <row r="4565" spans="26:30">
      <c r="Z4565"/>
      <c r="AC4565"/>
      <c r="AD4565"/>
    </row>
    <row r="4566" spans="26:30">
      <c r="Z4566"/>
      <c r="AC4566"/>
      <c r="AD4566"/>
    </row>
    <row r="4567" spans="26:30">
      <c r="Z4567"/>
      <c r="AC4567"/>
      <c r="AD4567"/>
    </row>
    <row r="4568" spans="26:30">
      <c r="Z4568"/>
      <c r="AC4568"/>
      <c r="AD4568"/>
    </row>
    <row r="4569" spans="26:30">
      <c r="Z4569"/>
      <c r="AC4569"/>
      <c r="AD4569"/>
    </row>
    <row r="4570" spans="26:30">
      <c r="Z4570"/>
      <c r="AC4570"/>
      <c r="AD4570"/>
    </row>
    <row r="4571" spans="26:30">
      <c r="Z4571"/>
      <c r="AC4571"/>
      <c r="AD4571"/>
    </row>
    <row r="4572" spans="26:30">
      <c r="Z4572"/>
      <c r="AC4572"/>
      <c r="AD4572"/>
    </row>
    <row r="4573" spans="26:30">
      <c r="Z4573"/>
      <c r="AC4573"/>
      <c r="AD4573"/>
    </row>
    <row r="4574" spans="26:30">
      <c r="Z4574"/>
      <c r="AC4574"/>
      <c r="AD4574"/>
    </row>
    <row r="4575" spans="26:30">
      <c r="Z4575"/>
      <c r="AC4575"/>
      <c r="AD4575"/>
    </row>
    <row r="4576" spans="26:30">
      <c r="Z4576"/>
      <c r="AC4576"/>
      <c r="AD4576"/>
    </row>
    <row r="4577" spans="26:30">
      <c r="Z4577"/>
      <c r="AC4577"/>
      <c r="AD4577"/>
    </row>
    <row r="4578" spans="26:30">
      <c r="Z4578"/>
      <c r="AC4578"/>
      <c r="AD4578"/>
    </row>
    <row r="4579" spans="26:30">
      <c r="Z4579"/>
      <c r="AC4579"/>
      <c r="AD4579"/>
    </row>
    <row r="4580" spans="26:30">
      <c r="Z4580"/>
      <c r="AC4580"/>
      <c r="AD4580"/>
    </row>
    <row r="4581" spans="26:30">
      <c r="Z4581"/>
      <c r="AC4581"/>
      <c r="AD4581"/>
    </row>
    <row r="4582" spans="26:30">
      <c r="Z4582"/>
      <c r="AC4582"/>
      <c r="AD4582"/>
    </row>
    <row r="4583" spans="26:30">
      <c r="Z4583"/>
      <c r="AC4583"/>
      <c r="AD4583"/>
    </row>
    <row r="4584" spans="26:30">
      <c r="Z4584"/>
      <c r="AC4584"/>
      <c r="AD4584"/>
    </row>
    <row r="4585" spans="26:30">
      <c r="Z4585"/>
      <c r="AC4585"/>
      <c r="AD4585"/>
    </row>
    <row r="4586" spans="26:30">
      <c r="Z4586"/>
      <c r="AC4586"/>
      <c r="AD4586"/>
    </row>
    <row r="4587" spans="26:30">
      <c r="Z4587"/>
      <c r="AC4587"/>
      <c r="AD4587"/>
    </row>
    <row r="4588" spans="26:30">
      <c r="Z4588"/>
      <c r="AC4588"/>
      <c r="AD4588"/>
    </row>
    <row r="4589" spans="26:30">
      <c r="Z4589"/>
      <c r="AC4589"/>
      <c r="AD4589"/>
    </row>
    <row r="4590" spans="26:30">
      <c r="Z4590"/>
      <c r="AC4590"/>
      <c r="AD4590"/>
    </row>
    <row r="4591" spans="26:30">
      <c r="Z4591"/>
      <c r="AC4591"/>
      <c r="AD4591"/>
    </row>
    <row r="4592" spans="26:30">
      <c r="Z4592"/>
      <c r="AC4592"/>
      <c r="AD4592"/>
    </row>
    <row r="4593" spans="26:30">
      <c r="Z4593"/>
      <c r="AC4593"/>
      <c r="AD4593"/>
    </row>
    <row r="4594" spans="26:30">
      <c r="Z4594"/>
      <c r="AC4594"/>
      <c r="AD4594"/>
    </row>
    <row r="4595" spans="26:30">
      <c r="Z4595"/>
      <c r="AC4595"/>
      <c r="AD4595"/>
    </row>
    <row r="4596" spans="26:30">
      <c r="Z4596"/>
      <c r="AC4596"/>
      <c r="AD4596"/>
    </row>
    <row r="4597" spans="26:30">
      <c r="Z4597"/>
      <c r="AC4597"/>
      <c r="AD4597"/>
    </row>
    <row r="4598" spans="26:30">
      <c r="Z4598"/>
      <c r="AC4598"/>
      <c r="AD4598"/>
    </row>
    <row r="4599" spans="26:30">
      <c r="Z4599"/>
      <c r="AC4599"/>
      <c r="AD4599"/>
    </row>
    <row r="4600" spans="26:30">
      <c r="Z4600"/>
      <c r="AC4600"/>
      <c r="AD4600"/>
    </row>
    <row r="4601" spans="26:30">
      <c r="Z4601"/>
      <c r="AC4601"/>
      <c r="AD4601"/>
    </row>
    <row r="4602" spans="26:30">
      <c r="Z4602"/>
      <c r="AC4602"/>
      <c r="AD4602"/>
    </row>
    <row r="4603" spans="26:30">
      <c r="Z4603"/>
      <c r="AC4603"/>
      <c r="AD4603"/>
    </row>
    <row r="4604" spans="26:30">
      <c r="Z4604"/>
      <c r="AC4604"/>
      <c r="AD4604"/>
    </row>
    <row r="4605" spans="26:30">
      <c r="Z4605"/>
      <c r="AC4605"/>
      <c r="AD4605"/>
    </row>
    <row r="4606" spans="26:30">
      <c r="Z4606"/>
      <c r="AC4606"/>
      <c r="AD4606"/>
    </row>
    <row r="4607" spans="26:30">
      <c r="Z4607"/>
      <c r="AC4607"/>
      <c r="AD4607"/>
    </row>
    <row r="4608" spans="26:30">
      <c r="Z4608"/>
      <c r="AC4608"/>
      <c r="AD4608"/>
    </row>
    <row r="4609" spans="26:30">
      <c r="Z4609"/>
      <c r="AC4609"/>
      <c r="AD4609"/>
    </row>
    <row r="4610" spans="26:30">
      <c r="Z4610"/>
      <c r="AC4610"/>
      <c r="AD4610"/>
    </row>
    <row r="4611" spans="26:30">
      <c r="Z4611"/>
      <c r="AC4611"/>
      <c r="AD4611"/>
    </row>
    <row r="4612" spans="26:30">
      <c r="Z4612"/>
      <c r="AC4612"/>
      <c r="AD4612"/>
    </row>
    <row r="4613" spans="26:30">
      <c r="Z4613"/>
      <c r="AC4613"/>
      <c r="AD4613"/>
    </row>
    <row r="4614" spans="26:30">
      <c r="Z4614"/>
      <c r="AC4614"/>
      <c r="AD4614"/>
    </row>
    <row r="4615" spans="26:30">
      <c r="Z4615"/>
      <c r="AC4615"/>
      <c r="AD4615"/>
    </row>
    <row r="4616" spans="26:30">
      <c r="Z4616"/>
      <c r="AC4616"/>
      <c r="AD4616"/>
    </row>
    <row r="4617" spans="26:30">
      <c r="Z4617"/>
      <c r="AC4617"/>
      <c r="AD4617"/>
    </row>
    <row r="4618" spans="26:30">
      <c r="Z4618"/>
      <c r="AC4618"/>
      <c r="AD4618"/>
    </row>
    <row r="4619" spans="26:30">
      <c r="Z4619"/>
      <c r="AC4619"/>
      <c r="AD4619"/>
    </row>
    <row r="4620" spans="26:30">
      <c r="Z4620"/>
      <c r="AC4620"/>
      <c r="AD4620"/>
    </row>
    <row r="4621" spans="26:30">
      <c r="Z4621"/>
      <c r="AC4621"/>
      <c r="AD4621"/>
    </row>
    <row r="4622" spans="26:30">
      <c r="Z4622"/>
      <c r="AC4622"/>
      <c r="AD4622"/>
    </row>
    <row r="4623" spans="26:30">
      <c r="Z4623"/>
      <c r="AC4623"/>
      <c r="AD4623"/>
    </row>
    <row r="4624" spans="26:30">
      <c r="Z4624"/>
      <c r="AC4624"/>
      <c r="AD4624"/>
    </row>
    <row r="4625" spans="26:30">
      <c r="Z4625"/>
      <c r="AC4625"/>
      <c r="AD4625"/>
    </row>
    <row r="4626" spans="26:30">
      <c r="Z4626"/>
      <c r="AC4626"/>
      <c r="AD4626"/>
    </row>
    <row r="4627" spans="26:30">
      <c r="Z4627"/>
      <c r="AC4627"/>
      <c r="AD4627"/>
    </row>
    <row r="4628" spans="26:30">
      <c r="Z4628"/>
      <c r="AC4628"/>
      <c r="AD4628"/>
    </row>
    <row r="4629" spans="26:30">
      <c r="Z4629"/>
      <c r="AC4629"/>
      <c r="AD4629"/>
    </row>
    <row r="4630" spans="26:30">
      <c r="Z4630"/>
      <c r="AC4630"/>
      <c r="AD4630"/>
    </row>
    <row r="4631" spans="26:30">
      <c r="Z4631"/>
      <c r="AC4631"/>
      <c r="AD4631"/>
    </row>
    <row r="4632" spans="26:30">
      <c r="Z4632"/>
      <c r="AC4632"/>
      <c r="AD4632"/>
    </row>
    <row r="4633" spans="26:30">
      <c r="Z4633"/>
      <c r="AC4633"/>
      <c r="AD4633"/>
    </row>
    <row r="4634" spans="26:30">
      <c r="Z4634"/>
      <c r="AC4634"/>
      <c r="AD4634"/>
    </row>
    <row r="4635" spans="26:30">
      <c r="Z4635"/>
      <c r="AC4635"/>
      <c r="AD4635"/>
    </row>
    <row r="4636" spans="26:30">
      <c r="Z4636"/>
      <c r="AC4636"/>
      <c r="AD4636"/>
    </row>
    <row r="4637" spans="26:30">
      <c r="Z4637"/>
      <c r="AC4637"/>
      <c r="AD4637"/>
    </row>
    <row r="4638" spans="26:30">
      <c r="Z4638"/>
      <c r="AC4638"/>
      <c r="AD4638"/>
    </row>
    <row r="4639" spans="26:30">
      <c r="Z4639"/>
      <c r="AC4639"/>
      <c r="AD4639"/>
    </row>
    <row r="4640" spans="26:30">
      <c r="Z4640"/>
      <c r="AC4640"/>
      <c r="AD4640"/>
    </row>
    <row r="4641" spans="26:30">
      <c r="Z4641"/>
      <c r="AC4641"/>
      <c r="AD4641"/>
    </row>
    <row r="4642" spans="26:30">
      <c r="Z4642"/>
      <c r="AC4642"/>
      <c r="AD4642"/>
    </row>
    <row r="4643" spans="26:30">
      <c r="Z4643"/>
      <c r="AC4643"/>
      <c r="AD4643"/>
    </row>
    <row r="4644" spans="26:30">
      <c r="Z4644"/>
      <c r="AC4644"/>
      <c r="AD4644"/>
    </row>
    <row r="4645" spans="26:30">
      <c r="Z4645"/>
      <c r="AC4645"/>
      <c r="AD4645"/>
    </row>
    <row r="4646" spans="26:30">
      <c r="Z4646"/>
      <c r="AC4646"/>
      <c r="AD4646"/>
    </row>
    <row r="4647" spans="26:30">
      <c r="Z4647"/>
      <c r="AC4647"/>
      <c r="AD4647"/>
    </row>
    <row r="4648" spans="26:30">
      <c r="Z4648"/>
      <c r="AC4648"/>
      <c r="AD4648"/>
    </row>
    <row r="4649" spans="26:30">
      <c r="Z4649"/>
      <c r="AC4649"/>
      <c r="AD4649"/>
    </row>
    <row r="4650" spans="26:30">
      <c r="Z4650"/>
      <c r="AC4650"/>
      <c r="AD4650"/>
    </row>
    <row r="4651" spans="26:30">
      <c r="Z4651"/>
      <c r="AC4651"/>
      <c r="AD4651"/>
    </row>
    <row r="4652" spans="26:30">
      <c r="Z4652"/>
      <c r="AC4652"/>
      <c r="AD4652"/>
    </row>
    <row r="4653" spans="26:30">
      <c r="Z4653"/>
      <c r="AC4653"/>
      <c r="AD4653"/>
    </row>
    <row r="4654" spans="26:30">
      <c r="Z4654"/>
      <c r="AC4654"/>
      <c r="AD4654"/>
    </row>
    <row r="4655" spans="26:30">
      <c r="Z4655"/>
      <c r="AC4655"/>
      <c r="AD4655"/>
    </row>
    <row r="4656" spans="26:30">
      <c r="Z4656"/>
      <c r="AC4656"/>
      <c r="AD4656"/>
    </row>
    <row r="4657" spans="26:30">
      <c r="Z4657"/>
      <c r="AC4657"/>
      <c r="AD4657"/>
    </row>
    <row r="4658" spans="26:30">
      <c r="Z4658"/>
      <c r="AC4658"/>
      <c r="AD4658"/>
    </row>
    <row r="4659" spans="26:30">
      <c r="Z4659"/>
      <c r="AC4659"/>
      <c r="AD4659"/>
    </row>
    <row r="4660" spans="26:30">
      <c r="Z4660"/>
      <c r="AC4660"/>
      <c r="AD4660"/>
    </row>
    <row r="4661" spans="26:30">
      <c r="Z4661"/>
      <c r="AC4661"/>
      <c r="AD4661"/>
    </row>
    <row r="4662" spans="26:30">
      <c r="Z4662"/>
      <c r="AC4662"/>
      <c r="AD4662"/>
    </row>
    <row r="4663" spans="26:30">
      <c r="Z4663"/>
      <c r="AC4663"/>
      <c r="AD4663"/>
    </row>
    <row r="4664" spans="26:30">
      <c r="Z4664"/>
      <c r="AC4664"/>
      <c r="AD4664"/>
    </row>
    <row r="4665" spans="26:30">
      <c r="Z4665"/>
      <c r="AC4665"/>
      <c r="AD4665"/>
    </row>
    <row r="4666" spans="26:30">
      <c r="Z4666"/>
      <c r="AC4666"/>
      <c r="AD4666"/>
    </row>
    <row r="4667" spans="26:30">
      <c r="Z4667"/>
      <c r="AC4667"/>
      <c r="AD4667"/>
    </row>
    <row r="4668" spans="26:30">
      <c r="Z4668"/>
      <c r="AC4668"/>
      <c r="AD4668"/>
    </row>
    <row r="4669" spans="26:30">
      <c r="Z4669"/>
      <c r="AC4669"/>
      <c r="AD4669"/>
    </row>
    <row r="4670" spans="26:30">
      <c r="Z4670"/>
      <c r="AC4670"/>
      <c r="AD4670"/>
    </row>
    <row r="4671" spans="26:30">
      <c r="Z4671"/>
      <c r="AC4671"/>
      <c r="AD4671"/>
    </row>
    <row r="4672" spans="26:30">
      <c r="Z4672"/>
      <c r="AC4672"/>
      <c r="AD4672"/>
    </row>
    <row r="4673" spans="26:30">
      <c r="Z4673"/>
      <c r="AC4673"/>
      <c r="AD4673"/>
    </row>
    <row r="4674" spans="26:30">
      <c r="Z4674"/>
      <c r="AC4674"/>
      <c r="AD4674"/>
    </row>
    <row r="4675" spans="26:30">
      <c r="Z4675"/>
      <c r="AC4675"/>
      <c r="AD4675"/>
    </row>
    <row r="4676" spans="26:30">
      <c r="Z4676"/>
      <c r="AC4676"/>
      <c r="AD4676"/>
    </row>
    <row r="4677" spans="26:30">
      <c r="Z4677"/>
      <c r="AC4677"/>
      <c r="AD4677"/>
    </row>
    <row r="4678" spans="26:30">
      <c r="Z4678"/>
      <c r="AC4678"/>
      <c r="AD4678"/>
    </row>
    <row r="4679" spans="26:30">
      <c r="Z4679"/>
      <c r="AC4679"/>
      <c r="AD4679"/>
    </row>
    <row r="4680" spans="26:30">
      <c r="Z4680"/>
      <c r="AC4680"/>
      <c r="AD4680"/>
    </row>
    <row r="4681" spans="26:30">
      <c r="Z4681"/>
      <c r="AC4681"/>
      <c r="AD4681"/>
    </row>
    <row r="4682" spans="26:30">
      <c r="Z4682"/>
      <c r="AC4682"/>
      <c r="AD4682"/>
    </row>
    <row r="4683" spans="26:30">
      <c r="Z4683"/>
      <c r="AC4683"/>
      <c r="AD4683"/>
    </row>
    <row r="4684" spans="26:30">
      <c r="Z4684"/>
      <c r="AC4684"/>
      <c r="AD4684"/>
    </row>
    <row r="4685" spans="26:30">
      <c r="Z4685"/>
      <c r="AC4685"/>
      <c r="AD4685"/>
    </row>
    <row r="4686" spans="26:30">
      <c r="Z4686"/>
      <c r="AC4686"/>
      <c r="AD4686"/>
    </row>
    <row r="4687" spans="26:30">
      <c r="Z4687"/>
      <c r="AC4687"/>
      <c r="AD4687"/>
    </row>
    <row r="4688" spans="26:30">
      <c r="Z4688"/>
      <c r="AC4688"/>
      <c r="AD4688"/>
    </row>
    <row r="4689" spans="26:30">
      <c r="Z4689"/>
      <c r="AC4689"/>
      <c r="AD4689"/>
    </row>
    <row r="4690" spans="26:30">
      <c r="Z4690"/>
      <c r="AC4690"/>
      <c r="AD4690"/>
    </row>
    <row r="4691" spans="26:30">
      <c r="Z4691"/>
      <c r="AC4691"/>
      <c r="AD4691"/>
    </row>
    <row r="4692" spans="26:30">
      <c r="Z4692"/>
      <c r="AC4692"/>
      <c r="AD4692"/>
    </row>
    <row r="4693" spans="26:30">
      <c r="Z4693"/>
      <c r="AC4693"/>
      <c r="AD4693"/>
    </row>
    <row r="4694" spans="26:30">
      <c r="Z4694"/>
      <c r="AC4694"/>
      <c r="AD4694"/>
    </row>
    <row r="4695" spans="26:30">
      <c r="Z4695"/>
      <c r="AC4695"/>
      <c r="AD4695"/>
    </row>
    <row r="4696" spans="26:30">
      <c r="Z4696"/>
      <c r="AC4696"/>
      <c r="AD4696"/>
    </row>
    <row r="4697" spans="26:30">
      <c r="Z4697"/>
      <c r="AC4697"/>
      <c r="AD4697"/>
    </row>
    <row r="4698" spans="26:30">
      <c r="Z4698"/>
      <c r="AC4698"/>
      <c r="AD4698"/>
    </row>
    <row r="4699" spans="26:30">
      <c r="Z4699"/>
      <c r="AC4699"/>
      <c r="AD4699"/>
    </row>
    <row r="4700" spans="26:30">
      <c r="Z4700"/>
      <c r="AC4700"/>
      <c r="AD4700"/>
    </row>
    <row r="4701" spans="26:30">
      <c r="Z4701"/>
      <c r="AC4701"/>
      <c r="AD4701"/>
    </row>
    <row r="4702" spans="26:30">
      <c r="Z4702"/>
      <c r="AC4702"/>
      <c r="AD4702"/>
    </row>
    <row r="4703" spans="26:30">
      <c r="Z4703"/>
      <c r="AC4703"/>
      <c r="AD4703"/>
    </row>
    <row r="4704" spans="26:30">
      <c r="Z4704"/>
      <c r="AC4704"/>
      <c r="AD4704"/>
    </row>
    <row r="4705" spans="26:30">
      <c r="Z4705"/>
      <c r="AC4705"/>
      <c r="AD4705"/>
    </row>
    <row r="4706" spans="26:30">
      <c r="Z4706"/>
      <c r="AC4706"/>
      <c r="AD4706"/>
    </row>
    <row r="4707" spans="26:30">
      <c r="Z4707"/>
      <c r="AC4707"/>
      <c r="AD4707"/>
    </row>
    <row r="4708" spans="26:30">
      <c r="Z4708"/>
      <c r="AC4708"/>
      <c r="AD4708"/>
    </row>
    <row r="4709" spans="26:30">
      <c r="Z4709"/>
      <c r="AC4709"/>
      <c r="AD4709"/>
    </row>
    <row r="4710" spans="26:30">
      <c r="Z4710"/>
      <c r="AC4710"/>
      <c r="AD4710"/>
    </row>
    <row r="4711" spans="26:30">
      <c r="Z4711"/>
      <c r="AC4711"/>
      <c r="AD4711"/>
    </row>
    <row r="4712" spans="26:30">
      <c r="Z4712"/>
      <c r="AC4712"/>
      <c r="AD4712"/>
    </row>
    <row r="4713" spans="26:30">
      <c r="Z4713"/>
      <c r="AC4713"/>
      <c r="AD4713"/>
    </row>
    <row r="4714" spans="26:30">
      <c r="Z4714"/>
      <c r="AC4714"/>
      <c r="AD4714"/>
    </row>
    <row r="4715" spans="26:30">
      <c r="Z4715"/>
      <c r="AC4715"/>
      <c r="AD4715"/>
    </row>
    <row r="4716" spans="26:30">
      <c r="Z4716"/>
      <c r="AC4716"/>
      <c r="AD4716"/>
    </row>
    <row r="4717" spans="26:30">
      <c r="Z4717"/>
      <c r="AC4717"/>
      <c r="AD4717"/>
    </row>
    <row r="4718" spans="26:30">
      <c r="Z4718"/>
      <c r="AC4718"/>
      <c r="AD4718"/>
    </row>
    <row r="4719" spans="26:30">
      <c r="Z4719"/>
      <c r="AC4719"/>
      <c r="AD4719"/>
    </row>
    <row r="4720" spans="26:30">
      <c r="Z4720"/>
      <c r="AC4720"/>
      <c r="AD4720"/>
    </row>
    <row r="4721" spans="26:30">
      <c r="Z4721"/>
      <c r="AC4721"/>
      <c r="AD4721"/>
    </row>
    <row r="4722" spans="26:30">
      <c r="Z4722"/>
      <c r="AC4722"/>
      <c r="AD4722"/>
    </row>
    <row r="4723" spans="26:30">
      <c r="Z4723"/>
      <c r="AC4723"/>
      <c r="AD4723"/>
    </row>
    <row r="4724" spans="26:30">
      <c r="Z4724"/>
      <c r="AC4724"/>
      <c r="AD4724"/>
    </row>
    <row r="4725" spans="26:30">
      <c r="Z4725"/>
      <c r="AC4725"/>
      <c r="AD4725"/>
    </row>
    <row r="4726" spans="26:30">
      <c r="Z4726"/>
      <c r="AC4726"/>
      <c r="AD4726"/>
    </row>
    <row r="4727" spans="26:30">
      <c r="Z4727"/>
      <c r="AC4727"/>
      <c r="AD4727"/>
    </row>
    <row r="4728" spans="26:30">
      <c r="Z4728"/>
      <c r="AC4728"/>
      <c r="AD4728"/>
    </row>
    <row r="4729" spans="26:30">
      <c r="Z4729"/>
      <c r="AC4729"/>
      <c r="AD4729"/>
    </row>
    <row r="4730" spans="26:30">
      <c r="Z4730"/>
      <c r="AC4730"/>
      <c r="AD4730"/>
    </row>
    <row r="4731" spans="26:30">
      <c r="Z4731"/>
      <c r="AC4731"/>
      <c r="AD4731"/>
    </row>
    <row r="4732" spans="26:30">
      <c r="Z4732"/>
      <c r="AC4732"/>
      <c r="AD4732"/>
    </row>
    <row r="4733" spans="26:30">
      <c r="Z4733"/>
      <c r="AC4733"/>
      <c r="AD4733"/>
    </row>
    <row r="4734" spans="26:30">
      <c r="Z4734"/>
      <c r="AC4734"/>
      <c r="AD4734"/>
    </row>
    <row r="4735" spans="26:30">
      <c r="Z4735"/>
      <c r="AC4735"/>
      <c r="AD4735"/>
    </row>
    <row r="4736" spans="26:30">
      <c r="Z4736"/>
      <c r="AC4736"/>
      <c r="AD4736"/>
    </row>
    <row r="4737" spans="26:30">
      <c r="Z4737"/>
      <c r="AC4737"/>
      <c r="AD4737"/>
    </row>
    <row r="4738" spans="26:30">
      <c r="Z4738"/>
      <c r="AC4738"/>
      <c r="AD4738"/>
    </row>
    <row r="4739" spans="26:30">
      <c r="Z4739"/>
      <c r="AC4739"/>
      <c r="AD4739"/>
    </row>
    <row r="4740" spans="26:30">
      <c r="Z4740"/>
      <c r="AC4740"/>
      <c r="AD4740"/>
    </row>
    <row r="4741" spans="26:30">
      <c r="Z4741"/>
      <c r="AC4741"/>
      <c r="AD4741"/>
    </row>
    <row r="4742" spans="26:30">
      <c r="Z4742"/>
      <c r="AC4742"/>
      <c r="AD4742"/>
    </row>
    <row r="4743" spans="26:30">
      <c r="Z4743"/>
      <c r="AC4743"/>
      <c r="AD4743"/>
    </row>
    <row r="4744" spans="26:30">
      <c r="Z4744"/>
      <c r="AC4744"/>
      <c r="AD4744"/>
    </row>
    <row r="4745" spans="26:30">
      <c r="Z4745"/>
      <c r="AC4745"/>
      <c r="AD4745"/>
    </row>
    <row r="4746" spans="26:30">
      <c r="Z4746"/>
      <c r="AC4746"/>
      <c r="AD4746"/>
    </row>
    <row r="4747" spans="26:30">
      <c r="Z4747"/>
      <c r="AC4747"/>
      <c r="AD4747"/>
    </row>
    <row r="4748" spans="26:30">
      <c r="Z4748"/>
      <c r="AC4748"/>
      <c r="AD4748"/>
    </row>
    <row r="4749" spans="26:30">
      <c r="Z4749"/>
      <c r="AC4749"/>
      <c r="AD4749"/>
    </row>
    <row r="4750" spans="26:30">
      <c r="Z4750"/>
      <c r="AC4750"/>
      <c r="AD4750"/>
    </row>
    <row r="4751" spans="26:30">
      <c r="Z4751"/>
      <c r="AC4751"/>
      <c r="AD4751"/>
    </row>
    <row r="4752" spans="26:30">
      <c r="Z4752"/>
      <c r="AC4752"/>
      <c r="AD4752"/>
    </row>
    <row r="4753" spans="26:30">
      <c r="Z4753"/>
      <c r="AC4753"/>
      <c r="AD4753"/>
    </row>
    <row r="4754" spans="26:30">
      <c r="Z4754"/>
      <c r="AC4754"/>
      <c r="AD4754"/>
    </row>
    <row r="4755" spans="26:30">
      <c r="Z4755"/>
      <c r="AC4755"/>
      <c r="AD4755"/>
    </row>
    <row r="4756" spans="26:30">
      <c r="Z4756"/>
      <c r="AC4756"/>
      <c r="AD4756"/>
    </row>
    <row r="4757" spans="26:30">
      <c r="Z4757"/>
      <c r="AC4757"/>
      <c r="AD4757"/>
    </row>
    <row r="4758" spans="26:30">
      <c r="Z4758"/>
      <c r="AC4758"/>
      <c r="AD4758"/>
    </row>
    <row r="4759" spans="26:30">
      <c r="Z4759"/>
      <c r="AC4759"/>
      <c r="AD4759"/>
    </row>
    <row r="4760" spans="26:30">
      <c r="Z4760"/>
      <c r="AC4760"/>
      <c r="AD4760"/>
    </row>
    <row r="4761" spans="26:30">
      <c r="Z4761"/>
      <c r="AC4761"/>
      <c r="AD4761"/>
    </row>
    <row r="4762" spans="26:30">
      <c r="Z4762"/>
      <c r="AC4762"/>
      <c r="AD4762"/>
    </row>
    <row r="4763" spans="26:30">
      <c r="Z4763"/>
      <c r="AC4763"/>
      <c r="AD4763"/>
    </row>
    <row r="4764" spans="26:30">
      <c r="Z4764"/>
      <c r="AC4764"/>
      <c r="AD4764"/>
    </row>
    <row r="4765" spans="26:30">
      <c r="Z4765"/>
      <c r="AC4765"/>
      <c r="AD4765"/>
    </row>
    <row r="4766" spans="26:30">
      <c r="Z4766"/>
      <c r="AC4766"/>
      <c r="AD4766"/>
    </row>
    <row r="4767" spans="26:30">
      <c r="Z4767"/>
      <c r="AC4767"/>
      <c r="AD4767"/>
    </row>
    <row r="4768" spans="26:30">
      <c r="Z4768"/>
      <c r="AC4768"/>
      <c r="AD4768"/>
    </row>
    <row r="4769" spans="26:30">
      <c r="Z4769"/>
      <c r="AC4769"/>
      <c r="AD4769"/>
    </row>
    <row r="4770" spans="26:30">
      <c r="Z4770"/>
      <c r="AC4770"/>
      <c r="AD4770"/>
    </row>
    <row r="4771" spans="26:30">
      <c r="Z4771"/>
      <c r="AC4771"/>
      <c r="AD4771"/>
    </row>
    <row r="4772" spans="26:30">
      <c r="Z4772"/>
      <c r="AC4772"/>
      <c r="AD4772"/>
    </row>
    <row r="4773" spans="26:30">
      <c r="Z4773"/>
      <c r="AC4773"/>
      <c r="AD4773"/>
    </row>
    <row r="4774" spans="26:30">
      <c r="Z4774"/>
      <c r="AC4774"/>
      <c r="AD4774"/>
    </row>
    <row r="4775" spans="26:30">
      <c r="Z4775"/>
      <c r="AC4775"/>
      <c r="AD4775"/>
    </row>
    <row r="4776" spans="26:30">
      <c r="Z4776"/>
      <c r="AC4776"/>
      <c r="AD4776"/>
    </row>
    <row r="4777" spans="26:30">
      <c r="Z4777"/>
      <c r="AC4777"/>
      <c r="AD4777"/>
    </row>
    <row r="4778" spans="26:30">
      <c r="Z4778"/>
      <c r="AC4778"/>
      <c r="AD4778"/>
    </row>
    <row r="4779" spans="26:30">
      <c r="Z4779"/>
      <c r="AC4779"/>
      <c r="AD4779"/>
    </row>
    <row r="4780" spans="26:30">
      <c r="Z4780"/>
      <c r="AC4780"/>
      <c r="AD4780"/>
    </row>
    <row r="4781" spans="26:30">
      <c r="Z4781"/>
      <c r="AC4781"/>
      <c r="AD4781"/>
    </row>
    <row r="4782" spans="26:30">
      <c r="Z4782"/>
      <c r="AC4782"/>
      <c r="AD4782"/>
    </row>
    <row r="4783" spans="26:30">
      <c r="Z4783"/>
      <c r="AC4783"/>
      <c r="AD4783"/>
    </row>
    <row r="4784" spans="26:30">
      <c r="Z4784"/>
      <c r="AC4784"/>
      <c r="AD4784"/>
    </row>
    <row r="4785" spans="26:30">
      <c r="Z4785"/>
      <c r="AC4785"/>
      <c r="AD4785"/>
    </row>
    <row r="4786" spans="26:30">
      <c r="Z4786"/>
      <c r="AC4786"/>
      <c r="AD4786"/>
    </row>
    <row r="4787" spans="26:30">
      <c r="Z4787"/>
      <c r="AC4787"/>
      <c r="AD4787"/>
    </row>
    <row r="4788" spans="26:30">
      <c r="Z4788"/>
      <c r="AC4788"/>
      <c r="AD4788"/>
    </row>
    <row r="4789" spans="26:30">
      <c r="Z4789"/>
      <c r="AC4789"/>
      <c r="AD4789"/>
    </row>
    <row r="4790" spans="26:30">
      <c r="Z4790"/>
      <c r="AC4790"/>
      <c r="AD4790"/>
    </row>
    <row r="4791" spans="26:30">
      <c r="Z4791"/>
      <c r="AC4791"/>
      <c r="AD4791"/>
    </row>
    <row r="4792" spans="26:30">
      <c r="Z4792"/>
      <c r="AC4792"/>
      <c r="AD4792"/>
    </row>
    <row r="4793" spans="26:30">
      <c r="Z4793"/>
      <c r="AC4793"/>
      <c r="AD4793"/>
    </row>
    <row r="4794" spans="26:30">
      <c r="Z4794"/>
      <c r="AC4794"/>
      <c r="AD4794"/>
    </row>
    <row r="4795" spans="26:30">
      <c r="Z4795"/>
      <c r="AC4795"/>
      <c r="AD4795"/>
    </row>
    <row r="4796" spans="26:30">
      <c r="Z4796"/>
      <c r="AC4796"/>
      <c r="AD4796"/>
    </row>
    <row r="4797" spans="26:30">
      <c r="Z4797"/>
      <c r="AC4797"/>
      <c r="AD4797"/>
    </row>
    <row r="4798" spans="26:30">
      <c r="Z4798"/>
      <c r="AC4798"/>
      <c r="AD4798"/>
    </row>
    <row r="4799" spans="26:30">
      <c r="Z4799"/>
      <c r="AC4799"/>
      <c r="AD4799"/>
    </row>
    <row r="4800" spans="26:30">
      <c r="Z4800"/>
      <c r="AC4800"/>
      <c r="AD4800"/>
    </row>
    <row r="4801" spans="26:30">
      <c r="Z4801"/>
      <c r="AC4801"/>
      <c r="AD4801"/>
    </row>
    <row r="4802" spans="26:30">
      <c r="Z4802"/>
      <c r="AC4802"/>
      <c r="AD4802"/>
    </row>
    <row r="4803" spans="26:30">
      <c r="Z4803"/>
      <c r="AC4803"/>
      <c r="AD4803"/>
    </row>
    <row r="4804" spans="26:30">
      <c r="Z4804"/>
      <c r="AC4804"/>
      <c r="AD4804"/>
    </row>
    <row r="4805" spans="26:30">
      <c r="Z4805"/>
      <c r="AC4805"/>
      <c r="AD4805"/>
    </row>
    <row r="4806" spans="26:30">
      <c r="Z4806"/>
      <c r="AC4806"/>
      <c r="AD4806"/>
    </row>
    <row r="4807" spans="26:30">
      <c r="Z4807"/>
      <c r="AC4807"/>
      <c r="AD4807"/>
    </row>
    <row r="4808" spans="26:30">
      <c r="Z4808"/>
      <c r="AC4808"/>
      <c r="AD4808"/>
    </row>
    <row r="4809" spans="26:30">
      <c r="Z4809"/>
      <c r="AC4809"/>
      <c r="AD4809"/>
    </row>
    <row r="4810" spans="26:30">
      <c r="Z4810"/>
      <c r="AC4810"/>
      <c r="AD4810"/>
    </row>
    <row r="4811" spans="26:30">
      <c r="Z4811"/>
      <c r="AC4811"/>
      <c r="AD4811"/>
    </row>
    <row r="4812" spans="26:30">
      <c r="Z4812"/>
      <c r="AC4812"/>
      <c r="AD4812"/>
    </row>
    <row r="4813" spans="26:30">
      <c r="Z4813"/>
      <c r="AC4813"/>
      <c r="AD4813"/>
    </row>
    <row r="4814" spans="26:30">
      <c r="Z4814"/>
      <c r="AC4814"/>
      <c r="AD4814"/>
    </row>
    <row r="4815" spans="26:30">
      <c r="Z4815"/>
      <c r="AC4815"/>
      <c r="AD4815"/>
    </row>
    <row r="4816" spans="26:30">
      <c r="Z4816"/>
      <c r="AC4816"/>
      <c r="AD4816"/>
    </row>
  </sheetData>
  <autoFilter ref="A2:AE31" xr:uid="{62814679-A1EA-4AD5-9FC1-35A25A1B5B08}">
    <filterColumn colId="10">
      <filters>
        <filter val="SCCM"/>
      </filters>
    </filterColumn>
  </autoFilter>
  <sortState xmlns:xlrd2="http://schemas.microsoft.com/office/spreadsheetml/2017/richdata2" ref="A5:AE31">
    <sortCondition descending="1" ref="A5:A31"/>
    <sortCondition ref="C5:C31"/>
    <sortCondition ref="D5:D31"/>
    <sortCondition ref="E5:E31"/>
    <sortCondition ref="AA5:AA31"/>
    <sortCondition ref="H5:H31"/>
  </sortState>
  <mergeCells count="4">
    <mergeCell ref="A1:J1"/>
    <mergeCell ref="K1:L1"/>
    <mergeCell ref="O1:X1"/>
    <mergeCell ref="Y1:AE1"/>
  </mergeCells>
  <conditionalFormatting sqref="O2:X4">
    <cfRule type="cellIs" dxfId="8" priority="3" operator="equal">
      <formula>"N/A"</formula>
    </cfRule>
  </conditionalFormatting>
  <conditionalFormatting sqref="H5:H31">
    <cfRule type="containsText" dxfId="7" priority="1" operator="containsText" text="N/A">
      <formula>NOT(ISERROR(SEARCH("N/A",H5)))</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A251-A925-44E3-B8C0-09933820DEC7}">
  <sheetPr codeName="Sheet21" filterMode="1">
    <tabColor rgb="FF00B050"/>
  </sheetPr>
  <dimension ref="A1:AE5476"/>
  <sheetViews>
    <sheetView topLeftCell="K4508" zoomScale="70" zoomScaleNormal="70" workbookViewId="0">
      <selection activeCell="S4543" sqref="S4543"/>
    </sheetView>
  </sheetViews>
  <sheetFormatPr defaultRowHeight="15"/>
  <cols>
    <col min="9" max="9" width="19.7109375" bestFit="1" customWidth="1"/>
    <col min="10" max="10" width="19.7109375" style="154" bestFit="1" customWidth="1"/>
    <col min="13" max="13" width="27.140625" bestFit="1" customWidth="1"/>
    <col min="27" max="27" width="55.28515625" bestFit="1" customWidth="1"/>
  </cols>
  <sheetData>
    <row r="1" spans="1:31" ht="45">
      <c r="A1" s="124" t="s">
        <v>0</v>
      </c>
      <c r="B1" s="125" t="s">
        <v>5568</v>
      </c>
      <c r="C1" s="125" t="s">
        <v>5326</v>
      </c>
      <c r="D1" s="125" t="s">
        <v>5328</v>
      </c>
      <c r="E1" s="125" t="s">
        <v>29</v>
      </c>
      <c r="F1" s="125" t="s">
        <v>5292</v>
      </c>
      <c r="G1" s="125" t="s">
        <v>5293</v>
      </c>
      <c r="H1" s="125" t="s">
        <v>8218</v>
      </c>
      <c r="I1" s="125" t="s">
        <v>5342</v>
      </c>
      <c r="J1" s="125" t="s">
        <v>5343</v>
      </c>
      <c r="K1" s="28" t="s">
        <v>1</v>
      </c>
      <c r="L1" s="28" t="s">
        <v>5279</v>
      </c>
      <c r="M1" s="126" t="s">
        <v>5344</v>
      </c>
      <c r="N1" s="127" t="s">
        <v>7800</v>
      </c>
      <c r="O1" s="29" t="s">
        <v>5308</v>
      </c>
      <c r="P1" s="29" t="s">
        <v>5309</v>
      </c>
      <c r="Q1" s="29" t="s">
        <v>5310</v>
      </c>
      <c r="R1" s="29" t="s">
        <v>5311</v>
      </c>
      <c r="S1" s="29" t="s">
        <v>5312</v>
      </c>
      <c r="T1" s="29" t="s">
        <v>5313</v>
      </c>
      <c r="U1" s="29" t="s">
        <v>5314</v>
      </c>
      <c r="V1" s="29" t="s">
        <v>5315</v>
      </c>
      <c r="W1" s="29" t="s">
        <v>5316</v>
      </c>
      <c r="X1" s="29" t="s">
        <v>5317</v>
      </c>
      <c r="Y1" s="89" t="s">
        <v>7850</v>
      </c>
      <c r="Z1" s="89" t="s">
        <v>7851</v>
      </c>
      <c r="AA1" s="89" t="s">
        <v>7852</v>
      </c>
      <c r="AB1" s="89" t="s">
        <v>7849</v>
      </c>
      <c r="AC1" s="89" t="s">
        <v>7853</v>
      </c>
      <c r="AD1" s="89" t="s">
        <v>8253</v>
      </c>
      <c r="AE1" s="89" t="s">
        <v>8041</v>
      </c>
    </row>
    <row r="2" spans="1:31" hidden="1">
      <c r="A2" s="44">
        <v>2019</v>
      </c>
      <c r="B2" s="44" t="s">
        <v>5388</v>
      </c>
      <c r="C2" s="44" t="s">
        <v>5388</v>
      </c>
      <c r="D2" s="44" t="s">
        <v>5391</v>
      </c>
      <c r="E2" s="44" t="s">
        <v>6335</v>
      </c>
      <c r="F2" s="44" t="e">
        <f>VLOOKUP(A2&amp;D2&amp;E2,VehicleInfo!$F$5:$F$31,1,0)</f>
        <v>#N/A</v>
      </c>
      <c r="G2" s="44" t="s">
        <v>5278</v>
      </c>
      <c r="H2" s="44">
        <v>1</v>
      </c>
      <c r="I2" s="44" t="s">
        <v>5278</v>
      </c>
      <c r="J2" s="44" t="s">
        <v>5278</v>
      </c>
      <c r="K2" s="44" t="s">
        <v>5805</v>
      </c>
      <c r="L2" s="44" t="s">
        <v>5278</v>
      </c>
      <c r="M2" s="44" t="s">
        <v>6320</v>
      </c>
      <c r="N2" s="44" t="s">
        <v>5278</v>
      </c>
      <c r="O2" s="44" t="s">
        <v>5273</v>
      </c>
      <c r="P2" s="44" t="s">
        <v>5273</v>
      </c>
      <c r="Q2" s="44" t="s">
        <v>5273</v>
      </c>
      <c r="R2" s="44" t="s">
        <v>5273</v>
      </c>
      <c r="S2" s="44" t="s">
        <v>5273</v>
      </c>
      <c r="T2" s="44" t="s">
        <v>5278</v>
      </c>
      <c r="U2" s="44" t="s">
        <v>5278</v>
      </c>
      <c r="V2" s="44" t="s">
        <v>5278</v>
      </c>
      <c r="W2" s="44" t="s">
        <v>5278</v>
      </c>
      <c r="X2" s="44" t="s">
        <v>5278</v>
      </c>
      <c r="Y2" s="44" t="s">
        <v>5278</v>
      </c>
      <c r="Z2" s="44" t="s">
        <v>5278</v>
      </c>
      <c r="AA2" t="e">
        <f>VLOOKUP(M2,VehicleInfo!$M$2:$AA$31,15,0)</f>
        <v>#N/A</v>
      </c>
      <c r="AB2" s="44" t="s">
        <v>8259</v>
      </c>
      <c r="AC2" s="44" t="s">
        <v>6354</v>
      </c>
      <c r="AD2" s="44" t="s">
        <v>6354</v>
      </c>
      <c r="AE2" s="44" t="s">
        <v>5278</v>
      </c>
    </row>
    <row r="3" spans="1:31" hidden="1">
      <c r="A3" s="44">
        <v>2019</v>
      </c>
      <c r="B3" s="44" t="s">
        <v>5388</v>
      </c>
      <c r="C3" s="44" t="s">
        <v>5388</v>
      </c>
      <c r="D3" s="44" t="s">
        <v>5391</v>
      </c>
      <c r="E3" s="44" t="s">
        <v>6335</v>
      </c>
      <c r="F3" s="44" t="e">
        <f>VLOOKUP(A3&amp;D3&amp;E3,VehicleInfo!$F$5:$F$31,1,0)</f>
        <v>#N/A</v>
      </c>
      <c r="G3" s="44" t="s">
        <v>5278</v>
      </c>
      <c r="H3" s="44">
        <v>1</v>
      </c>
      <c r="I3" s="44" t="s">
        <v>5278</v>
      </c>
      <c r="J3" s="44" t="s">
        <v>5278</v>
      </c>
      <c r="K3" s="44" t="s">
        <v>5806</v>
      </c>
      <c r="L3" s="44" t="s">
        <v>5278</v>
      </c>
      <c r="M3" s="44" t="s">
        <v>6214</v>
      </c>
      <c r="N3" s="44" t="s">
        <v>5278</v>
      </c>
      <c r="O3" s="44" t="s">
        <v>5273</v>
      </c>
      <c r="P3" s="44" t="s">
        <v>5273</v>
      </c>
      <c r="Q3" s="44" t="s">
        <v>5273</v>
      </c>
      <c r="R3" s="44" t="s">
        <v>5273</v>
      </c>
      <c r="S3" s="44" t="s">
        <v>5273</v>
      </c>
      <c r="T3" s="44" t="s">
        <v>5278</v>
      </c>
      <c r="U3" s="44" t="s">
        <v>5278</v>
      </c>
      <c r="V3" s="44" t="s">
        <v>5278</v>
      </c>
      <c r="W3" s="44" t="s">
        <v>5278</v>
      </c>
      <c r="X3" s="44" t="s">
        <v>5278</v>
      </c>
      <c r="Y3" s="44" t="s">
        <v>5278</v>
      </c>
      <c r="Z3" s="44" t="s">
        <v>5278</v>
      </c>
      <c r="AA3" t="str">
        <f>VLOOKUP(M3,VehicleInfo!$M$2:$AA$31,15,0)</f>
        <v>ABS Dash Indicator</v>
      </c>
      <c r="AB3" s="44" t="s">
        <v>7836</v>
      </c>
      <c r="AC3" s="44" t="s">
        <v>6354</v>
      </c>
      <c r="AD3" s="44" t="s">
        <v>6354</v>
      </c>
      <c r="AE3" s="44" t="s">
        <v>5278</v>
      </c>
    </row>
    <row r="4" spans="1:31" hidden="1">
      <c r="A4" s="44">
        <v>2019</v>
      </c>
      <c r="B4" s="44" t="s">
        <v>5388</v>
      </c>
      <c r="C4" s="44" t="s">
        <v>5388</v>
      </c>
      <c r="D4" s="44" t="s">
        <v>5391</v>
      </c>
      <c r="E4" s="44" t="s">
        <v>6335</v>
      </c>
      <c r="F4" s="44" t="e">
        <f>VLOOKUP(A4&amp;D4&amp;E4,VehicleInfo!$F$5:$F$31,1,0)</f>
        <v>#N/A</v>
      </c>
      <c r="G4" s="44" t="s">
        <v>5278</v>
      </c>
      <c r="H4" s="44">
        <v>1</v>
      </c>
      <c r="I4" s="44" t="s">
        <v>5278</v>
      </c>
      <c r="J4" s="44" t="s">
        <v>5278</v>
      </c>
      <c r="K4" s="44" t="s">
        <v>5806</v>
      </c>
      <c r="L4" s="44" t="s">
        <v>5278</v>
      </c>
      <c r="M4" s="44" t="s">
        <v>6218</v>
      </c>
      <c r="N4" s="44" t="s">
        <v>5278</v>
      </c>
      <c r="O4" s="44" t="s">
        <v>5273</v>
      </c>
      <c r="P4" s="44" t="s">
        <v>5273</v>
      </c>
      <c r="Q4" s="44" t="s">
        <v>5273</v>
      </c>
      <c r="R4" s="44" t="s">
        <v>5273</v>
      </c>
      <c r="S4" s="44" t="s">
        <v>5273</v>
      </c>
      <c r="T4" s="44" t="s">
        <v>5278</v>
      </c>
      <c r="U4" s="44" t="s">
        <v>5278</v>
      </c>
      <c r="V4" s="44" t="s">
        <v>5278</v>
      </c>
      <c r="W4" s="44" t="s">
        <v>5278</v>
      </c>
      <c r="X4" s="44" t="s">
        <v>5278</v>
      </c>
      <c r="Y4" s="44" t="s">
        <v>5278</v>
      </c>
      <c r="Z4" s="44" t="s">
        <v>5278</v>
      </c>
      <c r="AA4" t="str">
        <f>VLOOKUP(M4,VehicleInfo!$M$2:$AA$31,15,0)</f>
        <v>Airbag Dash Indicator</v>
      </c>
      <c r="AB4" s="44" t="s">
        <v>7836</v>
      </c>
      <c r="AC4" s="44" t="s">
        <v>6354</v>
      </c>
      <c r="AD4" s="44" t="s">
        <v>6354</v>
      </c>
      <c r="AE4" s="44" t="s">
        <v>5278</v>
      </c>
    </row>
    <row r="5" spans="1:31" hidden="1">
      <c r="A5" s="44">
        <v>2019</v>
      </c>
      <c r="B5" s="44" t="s">
        <v>5388</v>
      </c>
      <c r="C5" s="44" t="s">
        <v>5388</v>
      </c>
      <c r="D5" s="44" t="s">
        <v>5391</v>
      </c>
      <c r="E5" s="44" t="s">
        <v>6335</v>
      </c>
      <c r="F5" s="44" t="e">
        <f>VLOOKUP(A5&amp;D5&amp;E5,VehicleInfo!$F$5:$F$31,1,0)</f>
        <v>#N/A</v>
      </c>
      <c r="G5" s="44" t="s">
        <v>5278</v>
      </c>
      <c r="H5" s="44">
        <v>2</v>
      </c>
      <c r="I5" s="44" t="s">
        <v>5278</v>
      </c>
      <c r="J5" s="44" t="s">
        <v>5278</v>
      </c>
      <c r="K5" s="44" t="s">
        <v>5800</v>
      </c>
      <c r="L5" s="44" t="s">
        <v>5278</v>
      </c>
      <c r="M5" s="44" t="s">
        <v>6243</v>
      </c>
      <c r="N5" s="44" t="s">
        <v>5278</v>
      </c>
      <c r="O5" s="44" t="s">
        <v>5273</v>
      </c>
      <c r="P5" s="44" t="s">
        <v>5273</v>
      </c>
      <c r="Q5" s="44" t="s">
        <v>5273</v>
      </c>
      <c r="R5" s="44" t="s">
        <v>5273</v>
      </c>
      <c r="S5" s="44" t="s">
        <v>5273</v>
      </c>
      <c r="T5" s="44" t="s">
        <v>5278</v>
      </c>
      <c r="U5" s="44" t="s">
        <v>5278</v>
      </c>
      <c r="V5" s="44" t="s">
        <v>5278</v>
      </c>
      <c r="W5" s="44" t="s">
        <v>5278</v>
      </c>
      <c r="X5" s="44" t="s">
        <v>5278</v>
      </c>
      <c r="Y5" s="44" t="s">
        <v>5278</v>
      </c>
      <c r="Z5" s="44" t="s">
        <v>5278</v>
      </c>
      <c r="AA5" t="e">
        <f>VLOOKUP(M5,VehicleInfo!$M$2:$AA$31,15,0)</f>
        <v>#N/A</v>
      </c>
      <c r="AB5" s="44" t="s">
        <v>7836</v>
      </c>
      <c r="AC5" s="44" t="s">
        <v>6354</v>
      </c>
      <c r="AD5" s="44" t="s">
        <v>6354</v>
      </c>
      <c r="AE5" s="44" t="s">
        <v>5278</v>
      </c>
    </row>
    <row r="6" spans="1:31" hidden="1">
      <c r="A6" s="44">
        <v>2019</v>
      </c>
      <c r="B6" s="44" t="s">
        <v>5388</v>
      </c>
      <c r="C6" s="44" t="s">
        <v>5388</v>
      </c>
      <c r="D6" s="44" t="s">
        <v>5391</v>
      </c>
      <c r="E6" s="44" t="s">
        <v>6335</v>
      </c>
      <c r="F6" s="44" t="e">
        <f>VLOOKUP(A6&amp;D6&amp;E6,VehicleInfo!$F$5:$F$31,1,0)</f>
        <v>#N/A</v>
      </c>
      <c r="G6" s="44" t="s">
        <v>5278</v>
      </c>
      <c r="H6" s="44">
        <v>1</v>
      </c>
      <c r="I6" s="44" t="s">
        <v>5278</v>
      </c>
      <c r="J6" s="44" t="s">
        <v>5278</v>
      </c>
      <c r="K6" s="44" t="s">
        <v>5833</v>
      </c>
      <c r="L6" s="44" t="s">
        <v>5278</v>
      </c>
      <c r="M6" s="44" t="s">
        <v>7907</v>
      </c>
      <c r="N6" s="44" t="s">
        <v>5278</v>
      </c>
      <c r="O6" s="44" t="s">
        <v>5273</v>
      </c>
      <c r="P6" s="44" t="s">
        <v>5273</v>
      </c>
      <c r="Q6" s="44" t="s">
        <v>5273</v>
      </c>
      <c r="R6" s="44" t="s">
        <v>5273</v>
      </c>
      <c r="S6" s="44" t="s">
        <v>5273</v>
      </c>
      <c r="T6" s="44" t="s">
        <v>5278</v>
      </c>
      <c r="U6" s="44" t="s">
        <v>5278</v>
      </c>
      <c r="V6" s="44" t="s">
        <v>5278</v>
      </c>
      <c r="W6" s="44" t="s">
        <v>5278</v>
      </c>
      <c r="X6" s="44" t="s">
        <v>5278</v>
      </c>
      <c r="Y6" s="44" t="s">
        <v>5278</v>
      </c>
      <c r="Z6" s="44" t="s">
        <v>5278</v>
      </c>
      <c r="AA6" t="e">
        <f>VLOOKUP(M6,VehicleInfo!$M$2:$AA$31,15,0)</f>
        <v>#N/A</v>
      </c>
      <c r="AB6" s="44" t="s">
        <v>7835</v>
      </c>
      <c r="AC6" s="44" t="s">
        <v>6354</v>
      </c>
      <c r="AD6" s="44" t="s">
        <v>6354</v>
      </c>
      <c r="AE6" s="44" t="s">
        <v>5278</v>
      </c>
    </row>
    <row r="7" spans="1:31" hidden="1">
      <c r="A7" s="44">
        <v>2019</v>
      </c>
      <c r="B7" s="44" t="s">
        <v>5388</v>
      </c>
      <c r="C7" s="44" t="s">
        <v>5388</v>
      </c>
      <c r="D7" s="44" t="s">
        <v>5391</v>
      </c>
      <c r="E7" s="44" t="s">
        <v>6335</v>
      </c>
      <c r="F7" s="44" t="e">
        <f>VLOOKUP(A7&amp;D7&amp;E7,VehicleInfo!$F$5:$F$31,1,0)</f>
        <v>#N/A</v>
      </c>
      <c r="G7" s="44" t="s">
        <v>5278</v>
      </c>
      <c r="H7" s="44">
        <v>1</v>
      </c>
      <c r="I7" s="44" t="s">
        <v>5278</v>
      </c>
      <c r="J7" s="44" t="s">
        <v>5278</v>
      </c>
      <c r="K7" s="44" t="s">
        <v>5799</v>
      </c>
      <c r="L7" s="44" t="s">
        <v>5278</v>
      </c>
      <c r="M7" s="44" t="s">
        <v>7775</v>
      </c>
      <c r="N7" s="44" t="s">
        <v>5278</v>
      </c>
      <c r="O7" s="44" t="s">
        <v>5273</v>
      </c>
      <c r="P7" s="44" t="s">
        <v>5273</v>
      </c>
      <c r="Q7" s="44" t="s">
        <v>5273</v>
      </c>
      <c r="R7" s="44" t="s">
        <v>5273</v>
      </c>
      <c r="S7" s="44" t="s">
        <v>5273</v>
      </c>
      <c r="T7" s="44" t="s">
        <v>5278</v>
      </c>
      <c r="U7" s="44" t="s">
        <v>5278</v>
      </c>
      <c r="V7" s="44" t="s">
        <v>5278</v>
      </c>
      <c r="W7" s="44" t="s">
        <v>5278</v>
      </c>
      <c r="X7" s="44" t="s">
        <v>5278</v>
      </c>
      <c r="Y7" s="44" t="s">
        <v>5278</v>
      </c>
      <c r="Z7" s="44" t="s">
        <v>5278</v>
      </c>
      <c r="AA7" t="e">
        <f>VLOOKUP(M7,VehicleInfo!$M$2:$AA$31,15,0)</f>
        <v>#N/A</v>
      </c>
      <c r="AB7" s="44" t="s">
        <v>7836</v>
      </c>
      <c r="AC7" s="44" t="s">
        <v>6352</v>
      </c>
      <c r="AD7" s="44" t="s">
        <v>6352</v>
      </c>
      <c r="AE7" s="44" t="s">
        <v>5278</v>
      </c>
    </row>
    <row r="8" spans="1:31" hidden="1">
      <c r="A8" s="44">
        <v>2019</v>
      </c>
      <c r="B8" s="44" t="s">
        <v>5388</v>
      </c>
      <c r="C8" s="44" t="s">
        <v>5388</v>
      </c>
      <c r="D8" s="44" t="s">
        <v>5391</v>
      </c>
      <c r="E8" s="44" t="s">
        <v>6335</v>
      </c>
      <c r="F8" s="44" t="e">
        <f>VLOOKUP(A8&amp;D8&amp;E8,VehicleInfo!$F$5:$F$31,1,0)</f>
        <v>#N/A</v>
      </c>
      <c r="G8" s="44" t="s">
        <v>5278</v>
      </c>
      <c r="H8" s="44">
        <v>2</v>
      </c>
      <c r="I8" s="44" t="s">
        <v>5278</v>
      </c>
      <c r="J8" s="44" t="s">
        <v>5278</v>
      </c>
      <c r="K8" s="44" t="s">
        <v>5799</v>
      </c>
      <c r="L8" s="44" t="s">
        <v>5278</v>
      </c>
      <c r="M8" s="44" t="s">
        <v>7776</v>
      </c>
      <c r="N8" s="44" t="s">
        <v>5278</v>
      </c>
      <c r="O8" s="44" t="s">
        <v>5273</v>
      </c>
      <c r="P8" s="44" t="s">
        <v>5273</v>
      </c>
      <c r="Q8" s="44" t="s">
        <v>5273</v>
      </c>
      <c r="R8" s="44" t="s">
        <v>5273</v>
      </c>
      <c r="S8" s="44" t="s">
        <v>5273</v>
      </c>
      <c r="T8" s="44" t="s">
        <v>5278</v>
      </c>
      <c r="U8" s="44" t="s">
        <v>5278</v>
      </c>
      <c r="V8" s="44" t="s">
        <v>5278</v>
      </c>
      <c r="W8" s="44" t="s">
        <v>5278</v>
      </c>
      <c r="X8" s="44" t="s">
        <v>5278</v>
      </c>
      <c r="Y8" s="44" t="s">
        <v>5278</v>
      </c>
      <c r="Z8" s="44" t="s">
        <v>5278</v>
      </c>
      <c r="AA8" t="e">
        <f>VLOOKUP(M8,VehicleInfo!$M$2:$AA$31,15,0)</f>
        <v>#N/A</v>
      </c>
      <c r="AB8" s="44" t="s">
        <v>7836</v>
      </c>
      <c r="AC8" s="44" t="s">
        <v>6363</v>
      </c>
      <c r="AD8" s="44" t="s">
        <v>6363</v>
      </c>
      <c r="AE8" s="44" t="s">
        <v>5278</v>
      </c>
    </row>
    <row r="9" spans="1:31" hidden="1">
      <c r="A9" s="44">
        <v>2019</v>
      </c>
      <c r="B9" s="44" t="s">
        <v>5388</v>
      </c>
      <c r="C9" s="44" t="s">
        <v>5388</v>
      </c>
      <c r="D9" s="44" t="s">
        <v>5391</v>
      </c>
      <c r="E9" s="44" t="s">
        <v>6335</v>
      </c>
      <c r="F9" s="44" t="e">
        <f>VLOOKUP(A9&amp;D9&amp;E9,VehicleInfo!$F$5:$F$31,1,0)</f>
        <v>#N/A</v>
      </c>
      <c r="G9" s="44" t="s">
        <v>5278</v>
      </c>
      <c r="H9" s="44">
        <v>1</v>
      </c>
      <c r="I9" s="44" t="s">
        <v>5278</v>
      </c>
      <c r="J9" s="44" t="s">
        <v>5278</v>
      </c>
      <c r="K9" s="44" t="s">
        <v>10</v>
      </c>
      <c r="L9" s="44" t="s">
        <v>5278</v>
      </c>
      <c r="M9" s="44" t="s">
        <v>6408</v>
      </c>
      <c r="N9" s="44" t="s">
        <v>5278</v>
      </c>
      <c r="O9" s="44" t="s">
        <v>5273</v>
      </c>
      <c r="P9" s="44" t="s">
        <v>5273</v>
      </c>
      <c r="Q9" s="44" t="s">
        <v>5273</v>
      </c>
      <c r="R9" s="44" t="s">
        <v>5273</v>
      </c>
      <c r="S9" s="44" t="s">
        <v>5273</v>
      </c>
      <c r="T9" s="44" t="s">
        <v>5278</v>
      </c>
      <c r="U9" s="44" t="s">
        <v>5278</v>
      </c>
      <c r="V9" s="44" t="s">
        <v>5278</v>
      </c>
      <c r="W9" s="44" t="s">
        <v>5278</v>
      </c>
      <c r="X9" s="44" t="s">
        <v>5278</v>
      </c>
      <c r="Y9" s="44" t="s">
        <v>5278</v>
      </c>
      <c r="Z9" s="44" t="s">
        <v>5278</v>
      </c>
      <c r="AA9" t="e">
        <f>VLOOKUP(M9,VehicleInfo!$M$2:$AA$31,15,0)</f>
        <v>#N/A</v>
      </c>
      <c r="AB9" s="44" t="s">
        <v>8259</v>
      </c>
      <c r="AC9" s="44" t="s">
        <v>6354</v>
      </c>
      <c r="AD9" s="44" t="s">
        <v>6354</v>
      </c>
      <c r="AE9" s="44" t="s">
        <v>5278</v>
      </c>
    </row>
    <row r="10" spans="1:31" hidden="1">
      <c r="A10" s="44">
        <v>2019</v>
      </c>
      <c r="B10" s="44" t="s">
        <v>5388</v>
      </c>
      <c r="C10" s="44" t="s">
        <v>5388</v>
      </c>
      <c r="D10" s="44" t="s">
        <v>5391</v>
      </c>
      <c r="E10" s="44" t="s">
        <v>6335</v>
      </c>
      <c r="F10" s="44" t="e">
        <f>VLOOKUP(A10&amp;D10&amp;E10,VehicleInfo!$F$5:$F$31,1,0)</f>
        <v>#N/A</v>
      </c>
      <c r="G10" s="44" t="s">
        <v>5278</v>
      </c>
      <c r="H10" s="44">
        <v>2</v>
      </c>
      <c r="I10" s="44" t="s">
        <v>5278</v>
      </c>
      <c r="J10" s="44" t="s">
        <v>5278</v>
      </c>
      <c r="K10" s="44" t="s">
        <v>5833</v>
      </c>
      <c r="L10" s="44" t="s">
        <v>5278</v>
      </c>
      <c r="M10" s="44" t="s">
        <v>6423</v>
      </c>
      <c r="N10" s="44" t="s">
        <v>5278</v>
      </c>
      <c r="O10" s="44" t="s">
        <v>5273</v>
      </c>
      <c r="P10" s="44" t="s">
        <v>5273</v>
      </c>
      <c r="Q10" s="44" t="s">
        <v>5273</v>
      </c>
      <c r="R10" s="44" t="s">
        <v>5273</v>
      </c>
      <c r="S10" s="44" t="s">
        <v>5273</v>
      </c>
      <c r="T10" s="44" t="s">
        <v>5278</v>
      </c>
      <c r="U10" s="44" t="s">
        <v>5278</v>
      </c>
      <c r="V10" s="44" t="s">
        <v>5278</v>
      </c>
      <c r="W10" s="44" t="s">
        <v>5278</v>
      </c>
      <c r="X10" s="44" t="s">
        <v>5278</v>
      </c>
      <c r="Y10" s="44" t="s">
        <v>5278</v>
      </c>
      <c r="Z10" s="44" t="s">
        <v>5278</v>
      </c>
      <c r="AA10" t="e">
        <f>VLOOKUP(M10,VehicleInfo!$M$2:$AA$31,15,0)</f>
        <v>#N/A</v>
      </c>
      <c r="AB10" s="44" t="s">
        <v>7835</v>
      </c>
      <c r="AC10" s="44" t="s">
        <v>6354</v>
      </c>
      <c r="AD10" s="44" t="s">
        <v>6354</v>
      </c>
      <c r="AE10" s="44" t="s">
        <v>5278</v>
      </c>
    </row>
    <row r="11" spans="1:31" hidden="1">
      <c r="A11" s="44">
        <v>2019</v>
      </c>
      <c r="B11" s="44" t="s">
        <v>5388</v>
      </c>
      <c r="C11" s="44" t="s">
        <v>5388</v>
      </c>
      <c r="D11" s="44" t="s">
        <v>5391</v>
      </c>
      <c r="E11" s="44" t="s">
        <v>6335</v>
      </c>
      <c r="F11" s="44" t="e">
        <f>VLOOKUP(A11&amp;D11&amp;E11,VehicleInfo!$F$5:$F$31,1,0)</f>
        <v>#N/A</v>
      </c>
      <c r="G11" s="44" t="s">
        <v>5278</v>
      </c>
      <c r="H11" s="44">
        <v>3</v>
      </c>
      <c r="I11" s="44" t="s">
        <v>5278</v>
      </c>
      <c r="J11" s="44" t="s">
        <v>5278</v>
      </c>
      <c r="K11" s="44" t="s">
        <v>5799</v>
      </c>
      <c r="L11" s="44" t="s">
        <v>5278</v>
      </c>
      <c r="M11" s="44" t="s">
        <v>6502</v>
      </c>
      <c r="N11" s="44" t="s">
        <v>5278</v>
      </c>
      <c r="O11" s="44" t="s">
        <v>5273</v>
      </c>
      <c r="P11" s="44" t="s">
        <v>5273</v>
      </c>
      <c r="Q11" s="44" t="s">
        <v>5273</v>
      </c>
      <c r="R11" s="44" t="s">
        <v>5273</v>
      </c>
      <c r="S11" s="44" t="s">
        <v>5273</v>
      </c>
      <c r="T11" s="44" t="s">
        <v>5278</v>
      </c>
      <c r="U11" s="44" t="s">
        <v>5278</v>
      </c>
      <c r="V11" s="44" t="s">
        <v>5278</v>
      </c>
      <c r="W11" s="44" t="s">
        <v>5278</v>
      </c>
      <c r="X11" s="44" t="s">
        <v>5278</v>
      </c>
      <c r="Y11" s="44" t="s">
        <v>5278</v>
      </c>
      <c r="Z11" s="44" t="s">
        <v>5278</v>
      </c>
      <c r="AA11" t="e">
        <f>VLOOKUP(M11,VehicleInfo!$M$2:$AA$31,15,0)</f>
        <v>#N/A</v>
      </c>
      <c r="AB11" s="44" t="s">
        <v>7836</v>
      </c>
      <c r="AC11" s="44" t="s">
        <v>6363</v>
      </c>
      <c r="AD11" s="44" t="s">
        <v>6363</v>
      </c>
      <c r="AE11" s="44" t="s">
        <v>5278</v>
      </c>
    </row>
    <row r="12" spans="1:31" hidden="1">
      <c r="A12" s="44">
        <v>2019</v>
      </c>
      <c r="B12" s="44" t="s">
        <v>5388</v>
      </c>
      <c r="C12" s="44" t="s">
        <v>5388</v>
      </c>
      <c r="D12" s="44" t="s">
        <v>5391</v>
      </c>
      <c r="E12" s="44" t="s">
        <v>6335</v>
      </c>
      <c r="F12" s="44" t="e">
        <f>VLOOKUP(A12&amp;D12&amp;E12,VehicleInfo!$F$5:$F$31,1,0)</f>
        <v>#N/A</v>
      </c>
      <c r="G12" s="44" t="s">
        <v>5278</v>
      </c>
      <c r="H12" s="44">
        <v>4</v>
      </c>
      <c r="I12" s="44" t="s">
        <v>5278</v>
      </c>
      <c r="J12" s="44" t="s">
        <v>5278</v>
      </c>
      <c r="K12" s="44" t="s">
        <v>5799</v>
      </c>
      <c r="L12" s="44" t="s">
        <v>5278</v>
      </c>
      <c r="M12" s="44" t="s">
        <v>6503</v>
      </c>
      <c r="N12" s="44" t="s">
        <v>5278</v>
      </c>
      <c r="O12" s="44" t="s">
        <v>5273</v>
      </c>
      <c r="P12" s="44" t="s">
        <v>5273</v>
      </c>
      <c r="Q12" s="44" t="s">
        <v>5273</v>
      </c>
      <c r="R12" s="44" t="s">
        <v>5273</v>
      </c>
      <c r="S12" s="44" t="s">
        <v>5273</v>
      </c>
      <c r="T12" s="44" t="s">
        <v>5278</v>
      </c>
      <c r="U12" s="44" t="s">
        <v>5278</v>
      </c>
      <c r="V12" s="44" t="s">
        <v>5278</v>
      </c>
      <c r="W12" s="44" t="s">
        <v>5278</v>
      </c>
      <c r="X12" s="44" t="s">
        <v>5278</v>
      </c>
      <c r="Y12" s="44" t="s">
        <v>5278</v>
      </c>
      <c r="Z12" s="44" t="s">
        <v>5278</v>
      </c>
      <c r="AA12" t="e">
        <f>VLOOKUP(M12,VehicleInfo!$M$2:$AA$31,15,0)</f>
        <v>#N/A</v>
      </c>
      <c r="AB12" s="44" t="s">
        <v>7836</v>
      </c>
      <c r="AC12" s="44" t="s">
        <v>6363</v>
      </c>
      <c r="AD12" s="44" t="s">
        <v>6363</v>
      </c>
      <c r="AE12" s="44" t="s">
        <v>5278</v>
      </c>
    </row>
    <row r="13" spans="1:31" hidden="1">
      <c r="A13" s="44">
        <v>2019</v>
      </c>
      <c r="B13" s="44" t="s">
        <v>5388</v>
      </c>
      <c r="C13" s="44" t="s">
        <v>5388</v>
      </c>
      <c r="D13" s="44" t="s">
        <v>5391</v>
      </c>
      <c r="E13" s="44" t="s">
        <v>6335</v>
      </c>
      <c r="F13" s="44" t="e">
        <f>VLOOKUP(A13&amp;D13&amp;E13,VehicleInfo!$F$5:$F$31,1,0)</f>
        <v>#N/A</v>
      </c>
      <c r="G13" s="44" t="s">
        <v>5278</v>
      </c>
      <c r="H13" s="44">
        <v>5</v>
      </c>
      <c r="I13" s="44" t="s">
        <v>5278</v>
      </c>
      <c r="J13" s="44" t="s">
        <v>5278</v>
      </c>
      <c r="K13" s="44" t="s">
        <v>10</v>
      </c>
      <c r="L13" s="44" t="s">
        <v>5278</v>
      </c>
      <c r="M13" s="44" t="s">
        <v>6436</v>
      </c>
      <c r="N13" s="44" t="s">
        <v>5278</v>
      </c>
      <c r="O13" s="44" t="s">
        <v>5273</v>
      </c>
      <c r="P13" s="44" t="s">
        <v>5273</v>
      </c>
      <c r="Q13" s="44" t="s">
        <v>5273</v>
      </c>
      <c r="R13" s="44" t="s">
        <v>5273</v>
      </c>
      <c r="S13" s="44" t="s">
        <v>5273</v>
      </c>
      <c r="T13" s="44" t="s">
        <v>5278</v>
      </c>
      <c r="U13" s="44" t="s">
        <v>5278</v>
      </c>
      <c r="V13" s="44" t="s">
        <v>5278</v>
      </c>
      <c r="W13" s="44" t="s">
        <v>5278</v>
      </c>
      <c r="X13" s="44" t="s">
        <v>5278</v>
      </c>
      <c r="Y13" s="44" t="s">
        <v>5278</v>
      </c>
      <c r="Z13" s="44" t="s">
        <v>5278</v>
      </c>
      <c r="AA13" t="e">
        <f>VLOOKUP(M13,VehicleInfo!$M$2:$AA$31,15,0)</f>
        <v>#N/A</v>
      </c>
      <c r="AB13" s="44" t="s">
        <v>8259</v>
      </c>
      <c r="AC13" s="44" t="s">
        <v>6363</v>
      </c>
      <c r="AD13" s="44" t="s">
        <v>6363</v>
      </c>
      <c r="AE13" s="44" t="s">
        <v>5278</v>
      </c>
    </row>
    <row r="14" spans="1:31" hidden="1">
      <c r="A14" s="44">
        <v>2019</v>
      </c>
      <c r="B14" s="44" t="s">
        <v>5388</v>
      </c>
      <c r="C14" s="44" t="s">
        <v>5388</v>
      </c>
      <c r="D14" s="44" t="s">
        <v>5391</v>
      </c>
      <c r="E14" s="44" t="s">
        <v>6335</v>
      </c>
      <c r="F14" s="44" t="e">
        <f>VLOOKUP(A14&amp;D14&amp;E14,VehicleInfo!$F$5:$F$31,1,0)</f>
        <v>#N/A</v>
      </c>
      <c r="G14" s="44" t="s">
        <v>5278</v>
      </c>
      <c r="H14" s="44">
        <v>1</v>
      </c>
      <c r="I14" s="44" t="s">
        <v>5278</v>
      </c>
      <c r="J14" s="44" t="s">
        <v>5278</v>
      </c>
      <c r="K14" s="44" t="s">
        <v>5806</v>
      </c>
      <c r="L14" s="44" t="s">
        <v>5278</v>
      </c>
      <c r="M14" s="44" t="s">
        <v>6216</v>
      </c>
      <c r="N14" s="44" t="s">
        <v>5278</v>
      </c>
      <c r="O14" s="44" t="s">
        <v>5273</v>
      </c>
      <c r="P14" s="44" t="s">
        <v>5273</v>
      </c>
      <c r="Q14" s="44" t="s">
        <v>5273</v>
      </c>
      <c r="R14" s="44" t="s">
        <v>5273</v>
      </c>
      <c r="S14" s="44" t="s">
        <v>5273</v>
      </c>
      <c r="T14" s="44" t="s">
        <v>5278</v>
      </c>
      <c r="U14" s="44" t="s">
        <v>5278</v>
      </c>
      <c r="V14" s="44" t="s">
        <v>5278</v>
      </c>
      <c r="W14" s="44" t="s">
        <v>5278</v>
      </c>
      <c r="X14" s="44" t="s">
        <v>5278</v>
      </c>
      <c r="Y14" s="44" t="s">
        <v>5278</v>
      </c>
      <c r="Z14" s="44" t="s">
        <v>5278</v>
      </c>
      <c r="AA14" t="e">
        <f>VLOOKUP(M14,VehicleInfo!$M$2:$AA$31,15,0)</f>
        <v>#N/A</v>
      </c>
      <c r="AB14" s="44" t="s">
        <v>7836</v>
      </c>
      <c r="AC14" s="44" t="s">
        <v>6354</v>
      </c>
      <c r="AD14" s="44" t="s">
        <v>6354</v>
      </c>
      <c r="AE14" s="44" t="s">
        <v>5278</v>
      </c>
    </row>
    <row r="15" spans="1:31" hidden="1">
      <c r="A15" s="44">
        <v>2019</v>
      </c>
      <c r="B15" s="44" t="s">
        <v>5388</v>
      </c>
      <c r="C15" s="44" t="s">
        <v>5388</v>
      </c>
      <c r="D15" s="44" t="s">
        <v>5391</v>
      </c>
      <c r="E15" s="44" t="s">
        <v>6335</v>
      </c>
      <c r="F15" s="44" t="e">
        <f>VLOOKUP(A15&amp;D15&amp;E15,VehicleInfo!$F$5:$F$31,1,0)</f>
        <v>#N/A</v>
      </c>
      <c r="G15" s="44" t="s">
        <v>5278</v>
      </c>
      <c r="H15" s="44">
        <v>1</v>
      </c>
      <c r="I15" s="44" t="s">
        <v>5278</v>
      </c>
      <c r="J15" s="44" t="s">
        <v>5278</v>
      </c>
      <c r="K15" s="44" t="s">
        <v>5799</v>
      </c>
      <c r="L15" s="44" t="s">
        <v>5278</v>
      </c>
      <c r="M15" s="44" t="s">
        <v>7825</v>
      </c>
      <c r="N15" s="44" t="s">
        <v>5278</v>
      </c>
      <c r="O15" s="44" t="s">
        <v>5273</v>
      </c>
      <c r="P15" s="44" t="s">
        <v>5273</v>
      </c>
      <c r="Q15" s="44" t="s">
        <v>5273</v>
      </c>
      <c r="R15" s="44" t="s">
        <v>5273</v>
      </c>
      <c r="S15" s="44" t="s">
        <v>5273</v>
      </c>
      <c r="T15" s="44" t="s">
        <v>5278</v>
      </c>
      <c r="U15" s="44" t="s">
        <v>5278</v>
      </c>
      <c r="V15" s="44" t="s">
        <v>5278</v>
      </c>
      <c r="W15" s="44" t="s">
        <v>5278</v>
      </c>
      <c r="X15" s="44" t="s">
        <v>5278</v>
      </c>
      <c r="Y15" s="44" t="s">
        <v>5278</v>
      </c>
      <c r="Z15" s="44" t="s">
        <v>5278</v>
      </c>
      <c r="AA15" t="e">
        <f>VLOOKUP(M15,VehicleInfo!$M$2:$AA$31,15,0)</f>
        <v>#N/A</v>
      </c>
      <c r="AB15" s="44" t="s">
        <v>7836</v>
      </c>
      <c r="AC15" s="44" t="s">
        <v>6363</v>
      </c>
      <c r="AD15" s="44" t="s">
        <v>6363</v>
      </c>
      <c r="AE15" s="44" t="s">
        <v>5278</v>
      </c>
    </row>
    <row r="16" spans="1:31" hidden="1">
      <c r="A16" s="44">
        <v>2019</v>
      </c>
      <c r="B16" s="44" t="s">
        <v>5388</v>
      </c>
      <c r="C16" s="44" t="s">
        <v>5388</v>
      </c>
      <c r="D16" s="44" t="s">
        <v>5391</v>
      </c>
      <c r="E16" s="44" t="s">
        <v>6335</v>
      </c>
      <c r="F16" s="44" t="e">
        <f>VLOOKUP(A16&amp;D16&amp;E16,VehicleInfo!$F$5:$F$31,1,0)</f>
        <v>#N/A</v>
      </c>
      <c r="G16" s="44" t="s">
        <v>5278</v>
      </c>
      <c r="H16" s="44">
        <v>1</v>
      </c>
      <c r="I16" s="44" t="s">
        <v>5278</v>
      </c>
      <c r="J16" s="44" t="s">
        <v>5278</v>
      </c>
      <c r="K16" s="44" t="s">
        <v>5806</v>
      </c>
      <c r="L16" s="44" t="s">
        <v>5278</v>
      </c>
      <c r="M16" s="44" t="s">
        <v>6597</v>
      </c>
      <c r="N16" s="44" t="s">
        <v>5278</v>
      </c>
      <c r="O16" s="44" t="s">
        <v>5273</v>
      </c>
      <c r="P16" s="44" t="s">
        <v>5273</v>
      </c>
      <c r="Q16" s="44" t="s">
        <v>5273</v>
      </c>
      <c r="R16" s="44" t="s">
        <v>5273</v>
      </c>
      <c r="S16" s="44" t="s">
        <v>5273</v>
      </c>
      <c r="T16" s="44" t="s">
        <v>5278</v>
      </c>
      <c r="U16" s="44" t="s">
        <v>5278</v>
      </c>
      <c r="V16" s="44" t="s">
        <v>5278</v>
      </c>
      <c r="W16" s="44" t="s">
        <v>5278</v>
      </c>
      <c r="X16" s="44" t="s">
        <v>5278</v>
      </c>
      <c r="Y16" s="44" t="s">
        <v>5278</v>
      </c>
      <c r="Z16" s="44" t="s">
        <v>5278</v>
      </c>
      <c r="AA16" t="e">
        <f>VLOOKUP(M16,VehicleInfo!$M$2:$AA$31,15,0)</f>
        <v>#N/A</v>
      </c>
      <c r="AB16" s="44" t="s">
        <v>7836</v>
      </c>
      <c r="AC16" s="44" t="s">
        <v>6354</v>
      </c>
      <c r="AD16" s="44" t="s">
        <v>6354</v>
      </c>
      <c r="AE16" s="44" t="s">
        <v>5278</v>
      </c>
    </row>
    <row r="17" spans="1:31" hidden="1">
      <c r="A17" s="44">
        <v>2019</v>
      </c>
      <c r="B17" s="44" t="s">
        <v>5388</v>
      </c>
      <c r="C17" s="44" t="s">
        <v>5388</v>
      </c>
      <c r="D17" s="44" t="s">
        <v>5391</v>
      </c>
      <c r="E17" s="44" t="s">
        <v>6335</v>
      </c>
      <c r="F17" s="44" t="e">
        <f>VLOOKUP(A17&amp;D17&amp;E17,VehicleInfo!$F$5:$F$31,1,0)</f>
        <v>#N/A</v>
      </c>
      <c r="G17" s="44" t="s">
        <v>5278</v>
      </c>
      <c r="H17" s="44">
        <v>2</v>
      </c>
      <c r="I17" s="44" t="s">
        <v>5278</v>
      </c>
      <c r="J17" s="44" t="s">
        <v>5278</v>
      </c>
      <c r="K17" s="44" t="s">
        <v>5799</v>
      </c>
      <c r="L17" s="44" t="s">
        <v>5278</v>
      </c>
      <c r="M17" s="44" t="s">
        <v>6602</v>
      </c>
      <c r="N17" s="44" t="s">
        <v>5278</v>
      </c>
      <c r="O17" s="44" t="s">
        <v>5273</v>
      </c>
      <c r="P17" s="44" t="s">
        <v>5273</v>
      </c>
      <c r="Q17" s="44" t="s">
        <v>5273</v>
      </c>
      <c r="R17" s="44" t="s">
        <v>5273</v>
      </c>
      <c r="S17" s="44" t="s">
        <v>5273</v>
      </c>
      <c r="T17" s="44" t="s">
        <v>5278</v>
      </c>
      <c r="U17" s="44" t="s">
        <v>5278</v>
      </c>
      <c r="V17" s="44" t="s">
        <v>5278</v>
      </c>
      <c r="W17" s="44" t="s">
        <v>5278</v>
      </c>
      <c r="X17" s="44" t="s">
        <v>5278</v>
      </c>
      <c r="Y17" s="44" t="s">
        <v>5278</v>
      </c>
      <c r="Z17" s="44" t="s">
        <v>5278</v>
      </c>
      <c r="AA17" t="e">
        <f>VLOOKUP(M17,VehicleInfo!$M$2:$AA$31,15,0)</f>
        <v>#N/A</v>
      </c>
      <c r="AB17" s="44" t="s">
        <v>7836</v>
      </c>
      <c r="AC17" s="44" t="s">
        <v>6363</v>
      </c>
      <c r="AD17" s="44" t="s">
        <v>6363</v>
      </c>
      <c r="AE17" s="44" t="s">
        <v>5278</v>
      </c>
    </row>
    <row r="18" spans="1:31" hidden="1">
      <c r="A18" s="44">
        <v>2019</v>
      </c>
      <c r="B18" s="44" t="s">
        <v>5388</v>
      </c>
      <c r="C18" s="44" t="s">
        <v>5388</v>
      </c>
      <c r="D18" s="44" t="s">
        <v>5391</v>
      </c>
      <c r="E18" s="44" t="s">
        <v>6335</v>
      </c>
      <c r="F18" s="44" t="e">
        <f>VLOOKUP(A18&amp;D18&amp;E18,VehicleInfo!$F$5:$F$31,1,0)</f>
        <v>#N/A</v>
      </c>
      <c r="G18" s="44" t="s">
        <v>5278</v>
      </c>
      <c r="H18" s="44">
        <v>1</v>
      </c>
      <c r="I18" s="44" t="s">
        <v>5278</v>
      </c>
      <c r="J18" s="44" t="s">
        <v>5278</v>
      </c>
      <c r="K18" s="44" t="s">
        <v>5799</v>
      </c>
      <c r="L18" s="44" t="s">
        <v>5278</v>
      </c>
      <c r="M18" s="44" t="s">
        <v>6621</v>
      </c>
      <c r="N18" s="44" t="s">
        <v>5278</v>
      </c>
      <c r="O18" s="44" t="s">
        <v>5273</v>
      </c>
      <c r="P18" s="44" t="s">
        <v>5273</v>
      </c>
      <c r="Q18" s="44" t="s">
        <v>5273</v>
      </c>
      <c r="R18" s="44" t="s">
        <v>5273</v>
      </c>
      <c r="S18" s="44" t="s">
        <v>5273</v>
      </c>
      <c r="T18" s="44" t="s">
        <v>5278</v>
      </c>
      <c r="U18" s="44" t="s">
        <v>5278</v>
      </c>
      <c r="V18" s="44" t="s">
        <v>5278</v>
      </c>
      <c r="W18" s="44" t="s">
        <v>5278</v>
      </c>
      <c r="X18" s="44" t="s">
        <v>5278</v>
      </c>
      <c r="Y18" s="44" t="s">
        <v>5278</v>
      </c>
      <c r="Z18" s="44" t="s">
        <v>5278</v>
      </c>
      <c r="AA18" t="e">
        <f>VLOOKUP(M18,VehicleInfo!$M$2:$AA$31,15,0)</f>
        <v>#N/A</v>
      </c>
      <c r="AB18" s="44" t="s">
        <v>7836</v>
      </c>
      <c r="AC18" s="44" t="s">
        <v>6363</v>
      </c>
      <c r="AD18" s="44" t="s">
        <v>6363</v>
      </c>
      <c r="AE18" s="44" t="s">
        <v>5278</v>
      </c>
    </row>
    <row r="19" spans="1:31" hidden="1">
      <c r="A19" s="44">
        <v>2019</v>
      </c>
      <c r="B19" s="44" t="s">
        <v>5388</v>
      </c>
      <c r="C19" s="44" t="s">
        <v>5388</v>
      </c>
      <c r="D19" s="44" t="s">
        <v>5391</v>
      </c>
      <c r="E19" s="44" t="s">
        <v>6335</v>
      </c>
      <c r="F19" s="44" t="e">
        <f>VLOOKUP(A19&amp;D19&amp;E19,VehicleInfo!$F$5:$F$31,1,0)</f>
        <v>#N/A</v>
      </c>
      <c r="G19" s="44" t="s">
        <v>5278</v>
      </c>
      <c r="H19" s="44">
        <v>1</v>
      </c>
      <c r="I19" s="44" t="s">
        <v>5278</v>
      </c>
      <c r="J19" s="44" t="s">
        <v>5278</v>
      </c>
      <c r="K19" s="44" t="s">
        <v>5806</v>
      </c>
      <c r="L19" s="44" t="s">
        <v>5278</v>
      </c>
      <c r="M19" s="44" t="s">
        <v>6612</v>
      </c>
      <c r="N19" s="44" t="s">
        <v>5278</v>
      </c>
      <c r="O19" s="44" t="s">
        <v>5273</v>
      </c>
      <c r="P19" s="44" t="s">
        <v>5273</v>
      </c>
      <c r="Q19" s="44" t="s">
        <v>5273</v>
      </c>
      <c r="R19" s="44" t="s">
        <v>5273</v>
      </c>
      <c r="S19" s="44" t="s">
        <v>5273</v>
      </c>
      <c r="T19" s="44" t="s">
        <v>5278</v>
      </c>
      <c r="U19" s="44" t="s">
        <v>5278</v>
      </c>
      <c r="V19" s="44" t="s">
        <v>5278</v>
      </c>
      <c r="W19" s="44" t="s">
        <v>5278</v>
      </c>
      <c r="X19" s="44" t="s">
        <v>5278</v>
      </c>
      <c r="Y19" s="44" t="s">
        <v>5278</v>
      </c>
      <c r="Z19" s="44" t="s">
        <v>5278</v>
      </c>
      <c r="AA19" t="e">
        <f>VLOOKUP(M19,VehicleInfo!$M$2:$AA$31,15,0)</f>
        <v>#N/A</v>
      </c>
      <c r="AB19" s="44" t="s">
        <v>7836</v>
      </c>
      <c r="AC19" s="44" t="s">
        <v>6354</v>
      </c>
      <c r="AD19" s="44" t="s">
        <v>6354</v>
      </c>
      <c r="AE19" s="44" t="s">
        <v>5278</v>
      </c>
    </row>
    <row r="20" spans="1:31" hidden="1">
      <c r="A20" s="44">
        <v>2019</v>
      </c>
      <c r="B20" s="44" t="s">
        <v>5388</v>
      </c>
      <c r="C20" s="44" t="s">
        <v>5388</v>
      </c>
      <c r="D20" s="44" t="s">
        <v>5391</v>
      </c>
      <c r="E20" s="44" t="s">
        <v>6335</v>
      </c>
      <c r="F20" s="44" t="e">
        <f>VLOOKUP(A20&amp;D20&amp;E20,VehicleInfo!$F$5:$F$31,1,0)</f>
        <v>#N/A</v>
      </c>
      <c r="G20" s="44" t="s">
        <v>5278</v>
      </c>
      <c r="H20" s="44">
        <v>2</v>
      </c>
      <c r="I20" s="44" t="s">
        <v>5278</v>
      </c>
      <c r="J20" s="44" t="s">
        <v>5278</v>
      </c>
      <c r="K20" s="44" t="s">
        <v>5799</v>
      </c>
      <c r="L20" s="44" t="s">
        <v>5278</v>
      </c>
      <c r="M20" s="44" t="s">
        <v>6241</v>
      </c>
      <c r="N20" s="44" t="s">
        <v>5278</v>
      </c>
      <c r="O20" s="44" t="s">
        <v>5273</v>
      </c>
      <c r="P20" s="44" t="s">
        <v>5273</v>
      </c>
      <c r="Q20" s="44" t="s">
        <v>5273</v>
      </c>
      <c r="R20" s="44" t="s">
        <v>5273</v>
      </c>
      <c r="S20" s="44" t="s">
        <v>5273</v>
      </c>
      <c r="T20" s="44" t="s">
        <v>5278</v>
      </c>
      <c r="U20" s="44" t="s">
        <v>5278</v>
      </c>
      <c r="V20" s="44" t="s">
        <v>5278</v>
      </c>
      <c r="W20" s="44" t="s">
        <v>5278</v>
      </c>
      <c r="X20" s="44" t="s">
        <v>5278</v>
      </c>
      <c r="Y20" s="44" t="s">
        <v>5278</v>
      </c>
      <c r="Z20" s="44" t="s">
        <v>5278</v>
      </c>
      <c r="AA20" t="e">
        <f>VLOOKUP(M20,VehicleInfo!$M$2:$AA$31,15,0)</f>
        <v>#N/A</v>
      </c>
      <c r="AB20" s="44" t="s">
        <v>7836</v>
      </c>
      <c r="AC20" s="44" t="s">
        <v>6354</v>
      </c>
      <c r="AD20" s="44" t="s">
        <v>6354</v>
      </c>
      <c r="AE20" s="44" t="s">
        <v>5278</v>
      </c>
    </row>
    <row r="21" spans="1:31" hidden="1">
      <c r="A21" s="44">
        <v>2019</v>
      </c>
      <c r="B21" s="44" t="s">
        <v>5388</v>
      </c>
      <c r="C21" s="44" t="s">
        <v>5388</v>
      </c>
      <c r="D21" s="44" t="s">
        <v>5391</v>
      </c>
      <c r="E21" s="44" t="s">
        <v>6335</v>
      </c>
      <c r="F21" s="44" t="e">
        <f>VLOOKUP(A21&amp;D21&amp;E21,VehicleInfo!$F$5:$F$31,1,0)</f>
        <v>#N/A</v>
      </c>
      <c r="G21" s="44" t="s">
        <v>5278</v>
      </c>
      <c r="H21" s="44">
        <v>3</v>
      </c>
      <c r="I21" s="44" t="s">
        <v>5278</v>
      </c>
      <c r="J21" s="44" t="s">
        <v>5278</v>
      </c>
      <c r="K21" s="44" t="s">
        <v>5799</v>
      </c>
      <c r="L21" s="44" t="s">
        <v>5278</v>
      </c>
      <c r="M21" s="44" t="s">
        <v>6739</v>
      </c>
      <c r="N21" s="44" t="s">
        <v>5278</v>
      </c>
      <c r="O21" s="44" t="s">
        <v>5273</v>
      </c>
      <c r="P21" s="44" t="s">
        <v>5273</v>
      </c>
      <c r="Q21" s="44" t="s">
        <v>5273</v>
      </c>
      <c r="R21" s="44" t="s">
        <v>5273</v>
      </c>
      <c r="S21" s="44" t="s">
        <v>5273</v>
      </c>
      <c r="T21" s="44" t="s">
        <v>5278</v>
      </c>
      <c r="U21" s="44" t="s">
        <v>5278</v>
      </c>
      <c r="V21" s="44" t="s">
        <v>5278</v>
      </c>
      <c r="W21" s="44" t="s">
        <v>5278</v>
      </c>
      <c r="X21" s="44" t="s">
        <v>5278</v>
      </c>
      <c r="Y21" s="44" t="s">
        <v>5278</v>
      </c>
      <c r="Z21" s="44" t="s">
        <v>5278</v>
      </c>
      <c r="AA21" t="e">
        <f>VLOOKUP(M21,VehicleInfo!$M$2:$AA$31,15,0)</f>
        <v>#N/A</v>
      </c>
      <c r="AB21" s="44" t="s">
        <v>7836</v>
      </c>
      <c r="AC21" s="44" t="s">
        <v>6363</v>
      </c>
      <c r="AD21" s="44" t="s">
        <v>6363</v>
      </c>
      <c r="AE21" s="44" t="s">
        <v>5278</v>
      </c>
    </row>
    <row r="22" spans="1:31" hidden="1">
      <c r="A22" s="44">
        <v>2019</v>
      </c>
      <c r="B22" s="44" t="s">
        <v>5388</v>
      </c>
      <c r="C22" s="44" t="s">
        <v>5388</v>
      </c>
      <c r="D22" s="44" t="s">
        <v>5391</v>
      </c>
      <c r="E22" s="44" t="s">
        <v>6335</v>
      </c>
      <c r="F22" s="44" t="e">
        <f>VLOOKUP(A22&amp;D22&amp;E22,VehicleInfo!$F$5:$F$31,1,0)</f>
        <v>#N/A</v>
      </c>
      <c r="G22" s="44" t="s">
        <v>5278</v>
      </c>
      <c r="H22" s="44">
        <v>1</v>
      </c>
      <c r="I22" s="44" t="s">
        <v>5278</v>
      </c>
      <c r="J22" s="44" t="s">
        <v>5278</v>
      </c>
      <c r="K22" s="44" t="s">
        <v>5833</v>
      </c>
      <c r="L22" s="44" t="s">
        <v>5278</v>
      </c>
      <c r="M22" s="44" t="s">
        <v>6517</v>
      </c>
      <c r="N22" s="44" t="s">
        <v>5278</v>
      </c>
      <c r="O22" s="44" t="s">
        <v>5273</v>
      </c>
      <c r="P22" s="44" t="s">
        <v>5273</v>
      </c>
      <c r="Q22" s="44" t="s">
        <v>5273</v>
      </c>
      <c r="R22" s="44" t="s">
        <v>5273</v>
      </c>
      <c r="S22" s="44" t="s">
        <v>5273</v>
      </c>
      <c r="T22" s="44" t="s">
        <v>5278</v>
      </c>
      <c r="U22" s="44" t="s">
        <v>5278</v>
      </c>
      <c r="V22" s="44" t="s">
        <v>5278</v>
      </c>
      <c r="W22" s="44" t="s">
        <v>5278</v>
      </c>
      <c r="X22" s="44" t="s">
        <v>5278</v>
      </c>
      <c r="Y22" s="44" t="s">
        <v>5278</v>
      </c>
      <c r="Z22" s="44" t="s">
        <v>5278</v>
      </c>
      <c r="AA22" t="e">
        <f>VLOOKUP(M22,VehicleInfo!$M$2:$AA$31,15,0)</f>
        <v>#N/A</v>
      </c>
      <c r="AB22" s="44" t="s">
        <v>7835</v>
      </c>
      <c r="AC22" s="44" t="s">
        <v>6354</v>
      </c>
      <c r="AD22" s="44" t="s">
        <v>6354</v>
      </c>
      <c r="AE22" s="44" t="s">
        <v>5278</v>
      </c>
    </row>
    <row r="23" spans="1:31" hidden="1">
      <c r="A23" s="44">
        <v>2019</v>
      </c>
      <c r="B23" s="44" t="s">
        <v>5388</v>
      </c>
      <c r="C23" s="44" t="s">
        <v>5388</v>
      </c>
      <c r="D23" s="44" t="s">
        <v>5391</v>
      </c>
      <c r="E23" s="44" t="s">
        <v>6335</v>
      </c>
      <c r="F23" s="44" t="e">
        <f>VLOOKUP(A23&amp;D23&amp;E23,VehicleInfo!$F$5:$F$31,1,0)</f>
        <v>#N/A</v>
      </c>
      <c r="G23" s="44" t="s">
        <v>5278</v>
      </c>
      <c r="H23" s="44">
        <v>1</v>
      </c>
      <c r="I23" s="44" t="s">
        <v>5278</v>
      </c>
      <c r="J23" s="44" t="s">
        <v>5278</v>
      </c>
      <c r="K23" s="44" t="s">
        <v>5833</v>
      </c>
      <c r="L23" s="44" t="s">
        <v>5278</v>
      </c>
      <c r="M23" s="44" t="s">
        <v>6527</v>
      </c>
      <c r="N23" s="44" t="s">
        <v>5278</v>
      </c>
      <c r="O23" s="44" t="s">
        <v>5273</v>
      </c>
      <c r="P23" s="44" t="s">
        <v>5273</v>
      </c>
      <c r="Q23" s="44" t="s">
        <v>5273</v>
      </c>
      <c r="R23" s="44" t="s">
        <v>5273</v>
      </c>
      <c r="S23" s="44" t="s">
        <v>5273</v>
      </c>
      <c r="T23" s="44" t="s">
        <v>5278</v>
      </c>
      <c r="U23" s="44" t="s">
        <v>5278</v>
      </c>
      <c r="V23" s="44" t="s">
        <v>5278</v>
      </c>
      <c r="W23" s="44" t="s">
        <v>5278</v>
      </c>
      <c r="X23" s="44" t="s">
        <v>5278</v>
      </c>
      <c r="Y23" s="44" t="s">
        <v>5278</v>
      </c>
      <c r="Z23" s="44" t="s">
        <v>5278</v>
      </c>
      <c r="AA23" t="e">
        <f>VLOOKUP(M23,VehicleInfo!$M$2:$AA$31,15,0)</f>
        <v>#N/A</v>
      </c>
      <c r="AB23" s="44" t="s">
        <v>7835</v>
      </c>
      <c r="AC23" s="44" t="s">
        <v>6354</v>
      </c>
      <c r="AD23" s="44" t="s">
        <v>6354</v>
      </c>
      <c r="AE23" s="44" t="s">
        <v>5278</v>
      </c>
    </row>
    <row r="24" spans="1:31" hidden="1">
      <c r="A24" s="44">
        <v>2019</v>
      </c>
      <c r="B24" s="44" t="s">
        <v>5388</v>
      </c>
      <c r="C24" s="44" t="s">
        <v>5388</v>
      </c>
      <c r="D24" s="44" t="s">
        <v>5391</v>
      </c>
      <c r="E24" s="44" t="s">
        <v>6335</v>
      </c>
      <c r="F24" s="44" t="e">
        <f>VLOOKUP(A24&amp;D24&amp;E24,VehicleInfo!$F$5:$F$31,1,0)</f>
        <v>#N/A</v>
      </c>
      <c r="G24" s="44" t="s">
        <v>5278</v>
      </c>
      <c r="H24" s="44">
        <v>1</v>
      </c>
      <c r="I24" s="44" t="s">
        <v>5278</v>
      </c>
      <c r="J24" s="44" t="s">
        <v>5278</v>
      </c>
      <c r="K24" s="44" t="s">
        <v>5799</v>
      </c>
      <c r="L24" s="44" t="s">
        <v>5278</v>
      </c>
      <c r="M24" s="44" t="s">
        <v>6693</v>
      </c>
      <c r="N24" s="44" t="s">
        <v>5278</v>
      </c>
      <c r="O24" s="44" t="s">
        <v>5273</v>
      </c>
      <c r="P24" s="44" t="s">
        <v>5273</v>
      </c>
      <c r="Q24" s="44" t="s">
        <v>5273</v>
      </c>
      <c r="R24" s="44" t="s">
        <v>5273</v>
      </c>
      <c r="S24" s="44" t="s">
        <v>5273</v>
      </c>
      <c r="T24" s="44" t="s">
        <v>5278</v>
      </c>
      <c r="U24" s="44" t="s">
        <v>5278</v>
      </c>
      <c r="V24" s="44" t="s">
        <v>5278</v>
      </c>
      <c r="W24" s="44" t="s">
        <v>5278</v>
      </c>
      <c r="X24" s="44" t="s">
        <v>5278</v>
      </c>
      <c r="Y24" s="44" t="s">
        <v>5278</v>
      </c>
      <c r="Z24" s="44" t="s">
        <v>5278</v>
      </c>
      <c r="AA24" t="e">
        <f>VLOOKUP(M24,VehicleInfo!$M$2:$AA$31,15,0)</f>
        <v>#N/A</v>
      </c>
      <c r="AB24" s="44" t="s">
        <v>7836</v>
      </c>
      <c r="AC24" s="44" t="s">
        <v>6352</v>
      </c>
      <c r="AD24" s="44" t="s">
        <v>6352</v>
      </c>
      <c r="AE24" s="44" t="s">
        <v>5278</v>
      </c>
    </row>
    <row r="25" spans="1:31" hidden="1">
      <c r="A25" s="44">
        <v>2019</v>
      </c>
      <c r="B25" s="44" t="s">
        <v>5388</v>
      </c>
      <c r="C25" s="44" t="s">
        <v>5388</v>
      </c>
      <c r="D25" s="44" t="s">
        <v>5391</v>
      </c>
      <c r="E25" s="44" t="s">
        <v>6335</v>
      </c>
      <c r="F25" s="44" t="e">
        <f>VLOOKUP(A25&amp;D25&amp;E25,VehicleInfo!$F$5:$F$31,1,0)</f>
        <v>#N/A</v>
      </c>
      <c r="G25" s="44" t="s">
        <v>5278</v>
      </c>
      <c r="H25" s="44">
        <v>2</v>
      </c>
      <c r="I25" s="44" t="s">
        <v>5278</v>
      </c>
      <c r="J25" s="44" t="s">
        <v>5278</v>
      </c>
      <c r="K25" s="44" t="s">
        <v>5806</v>
      </c>
      <c r="L25" s="44" t="s">
        <v>5278</v>
      </c>
      <c r="M25" s="44" t="s">
        <v>6210</v>
      </c>
      <c r="N25" s="44" t="s">
        <v>5278</v>
      </c>
      <c r="O25" s="44" t="s">
        <v>5273</v>
      </c>
      <c r="P25" s="44" t="s">
        <v>5273</v>
      </c>
      <c r="Q25" s="44" t="s">
        <v>5273</v>
      </c>
      <c r="R25" s="44" t="s">
        <v>5273</v>
      </c>
      <c r="S25" s="44" t="s">
        <v>5273</v>
      </c>
      <c r="T25" s="44" t="s">
        <v>5278</v>
      </c>
      <c r="U25" s="44" t="s">
        <v>5278</v>
      </c>
      <c r="V25" s="44" t="s">
        <v>5278</v>
      </c>
      <c r="W25" s="44" t="s">
        <v>5278</v>
      </c>
      <c r="X25" s="44" t="s">
        <v>5278</v>
      </c>
      <c r="Y25" s="44" t="s">
        <v>5278</v>
      </c>
      <c r="Z25" s="44" t="s">
        <v>5278</v>
      </c>
      <c r="AA25" t="str">
        <f>VLOOKUP(M25,VehicleInfo!$M$2:$AA$31,15,0)</f>
        <v>Odometer</v>
      </c>
      <c r="AB25" s="44" t="s">
        <v>7836</v>
      </c>
      <c r="AC25" s="44" t="s">
        <v>6354</v>
      </c>
      <c r="AD25" s="44" t="s">
        <v>6354</v>
      </c>
      <c r="AE25" s="44" t="s">
        <v>5278</v>
      </c>
    </row>
    <row r="26" spans="1:31" hidden="1">
      <c r="A26" s="44">
        <v>2019</v>
      </c>
      <c r="B26" s="44" t="s">
        <v>5388</v>
      </c>
      <c r="C26" s="44" t="s">
        <v>5388</v>
      </c>
      <c r="D26" s="44" t="s">
        <v>5391</v>
      </c>
      <c r="E26" s="44" t="s">
        <v>6335</v>
      </c>
      <c r="F26" s="44" t="e">
        <f>VLOOKUP(A26&amp;D26&amp;E26,VehicleInfo!$F$5:$F$31,1,0)</f>
        <v>#N/A</v>
      </c>
      <c r="G26" s="44" t="s">
        <v>5278</v>
      </c>
      <c r="H26" s="44">
        <v>1</v>
      </c>
      <c r="I26" s="44" t="s">
        <v>5278</v>
      </c>
      <c r="J26" s="44" t="s">
        <v>5278</v>
      </c>
      <c r="K26" s="44" t="s">
        <v>5799</v>
      </c>
      <c r="L26" s="44" t="s">
        <v>5278</v>
      </c>
      <c r="M26" s="44" t="s">
        <v>6237</v>
      </c>
      <c r="N26" s="44" t="s">
        <v>5278</v>
      </c>
      <c r="O26" s="44" t="s">
        <v>5273</v>
      </c>
      <c r="P26" s="44" t="s">
        <v>5273</v>
      </c>
      <c r="Q26" s="44" t="s">
        <v>5273</v>
      </c>
      <c r="R26" s="44" t="s">
        <v>5273</v>
      </c>
      <c r="S26" s="44" t="s">
        <v>5273</v>
      </c>
      <c r="T26" s="44" t="s">
        <v>5278</v>
      </c>
      <c r="U26" s="44" t="s">
        <v>5278</v>
      </c>
      <c r="V26" s="44" t="s">
        <v>5278</v>
      </c>
      <c r="W26" s="44" t="s">
        <v>5278</v>
      </c>
      <c r="X26" s="44" t="s">
        <v>5278</v>
      </c>
      <c r="Y26" s="44" t="s">
        <v>5278</v>
      </c>
      <c r="Z26" s="44" t="s">
        <v>5278</v>
      </c>
      <c r="AA26" t="str">
        <f>VLOOKUP(M26,VehicleInfo!$M$2:$AA$31,15,0)</f>
        <v>Oil Life Remaining</v>
      </c>
      <c r="AB26" s="44" t="s">
        <v>7836</v>
      </c>
      <c r="AC26" s="44" t="s">
        <v>6354</v>
      </c>
      <c r="AD26" s="44" t="s">
        <v>6354</v>
      </c>
      <c r="AE26" s="44" t="s">
        <v>5278</v>
      </c>
    </row>
    <row r="27" spans="1:31" hidden="1">
      <c r="A27" s="44">
        <v>2019</v>
      </c>
      <c r="B27" s="44" t="s">
        <v>5388</v>
      </c>
      <c r="C27" s="44" t="s">
        <v>5388</v>
      </c>
      <c r="D27" s="44" t="s">
        <v>5391</v>
      </c>
      <c r="E27" s="44" t="s">
        <v>6335</v>
      </c>
      <c r="F27" s="44" t="e">
        <f>VLOOKUP(A27&amp;D27&amp;E27,VehicleInfo!$F$5:$F$31,1,0)</f>
        <v>#N/A</v>
      </c>
      <c r="G27" s="44" t="s">
        <v>5278</v>
      </c>
      <c r="H27" s="44">
        <v>1</v>
      </c>
      <c r="I27" s="44" t="s">
        <v>5278</v>
      </c>
      <c r="J27" s="44" t="s">
        <v>5278</v>
      </c>
      <c r="K27" s="44" t="s">
        <v>5806</v>
      </c>
      <c r="L27" s="44" t="s">
        <v>5278</v>
      </c>
      <c r="M27" s="44" t="s">
        <v>6224</v>
      </c>
      <c r="N27" s="44" t="s">
        <v>5278</v>
      </c>
      <c r="O27" s="44" t="s">
        <v>5273</v>
      </c>
      <c r="P27" s="44" t="s">
        <v>5273</v>
      </c>
      <c r="Q27" s="44" t="s">
        <v>5273</v>
      </c>
      <c r="R27" s="44" t="s">
        <v>5273</v>
      </c>
      <c r="S27" s="44" t="s">
        <v>5273</v>
      </c>
      <c r="T27" s="44" t="s">
        <v>5278</v>
      </c>
      <c r="U27" s="44" t="s">
        <v>5278</v>
      </c>
      <c r="V27" s="44" t="s">
        <v>5278</v>
      </c>
      <c r="W27" s="44" t="s">
        <v>5278</v>
      </c>
      <c r="X27" s="44" t="s">
        <v>5278</v>
      </c>
      <c r="Y27" s="44" t="s">
        <v>5278</v>
      </c>
      <c r="Z27" s="44" t="s">
        <v>5278</v>
      </c>
      <c r="AA27" t="e">
        <f>VLOOKUP(M27,VehicleInfo!$M$2:$AA$31,15,0)</f>
        <v>#N/A</v>
      </c>
      <c r="AB27" s="44" t="s">
        <v>7836</v>
      </c>
      <c r="AC27" s="44" t="s">
        <v>6354</v>
      </c>
      <c r="AD27" s="44" t="s">
        <v>6354</v>
      </c>
      <c r="AE27" s="44" t="s">
        <v>5278</v>
      </c>
    </row>
    <row r="28" spans="1:31" hidden="1">
      <c r="A28" s="44">
        <v>2019</v>
      </c>
      <c r="B28" s="44" t="s">
        <v>5388</v>
      </c>
      <c r="C28" s="44" t="s">
        <v>5388</v>
      </c>
      <c r="D28" s="44" t="s">
        <v>5391</v>
      </c>
      <c r="E28" s="44" t="s">
        <v>6335</v>
      </c>
      <c r="F28" s="44" t="e">
        <f>VLOOKUP(A28&amp;D28&amp;E28,VehicleInfo!$F$5:$F$31,1,0)</f>
        <v>#N/A</v>
      </c>
      <c r="G28" s="44" t="s">
        <v>5278</v>
      </c>
      <c r="H28" s="44">
        <v>2</v>
      </c>
      <c r="I28" s="44" t="s">
        <v>5278</v>
      </c>
      <c r="J28" s="44" t="s">
        <v>5278</v>
      </c>
      <c r="K28" s="44" t="s">
        <v>5806</v>
      </c>
      <c r="L28" s="44" t="s">
        <v>5278</v>
      </c>
      <c r="M28" s="44" t="s">
        <v>8138</v>
      </c>
      <c r="N28" s="44" t="s">
        <v>5278</v>
      </c>
      <c r="O28" s="44" t="s">
        <v>5273</v>
      </c>
      <c r="P28" s="44" t="s">
        <v>5273</v>
      </c>
      <c r="Q28" s="44" t="s">
        <v>5273</v>
      </c>
      <c r="R28" s="44" t="s">
        <v>5273</v>
      </c>
      <c r="S28" s="44" t="s">
        <v>5273</v>
      </c>
      <c r="T28" s="44" t="s">
        <v>5278</v>
      </c>
      <c r="U28" s="44" t="s">
        <v>5278</v>
      </c>
      <c r="V28" s="44" t="s">
        <v>5278</v>
      </c>
      <c r="W28" s="44" t="s">
        <v>5278</v>
      </c>
      <c r="X28" s="44" t="s">
        <v>5278</v>
      </c>
      <c r="Y28" s="44" t="s">
        <v>5278</v>
      </c>
      <c r="Z28" s="44" t="s">
        <v>5278</v>
      </c>
      <c r="AA28" t="e">
        <f>VLOOKUP(M28,VehicleInfo!$M$2:$AA$31,15,0)</f>
        <v>#N/A</v>
      </c>
      <c r="AB28" s="44" t="s">
        <v>7836</v>
      </c>
      <c r="AC28" s="44" t="s">
        <v>6354</v>
      </c>
      <c r="AD28" s="44" t="s">
        <v>6354</v>
      </c>
      <c r="AE28" s="44" t="s">
        <v>5278</v>
      </c>
    </row>
    <row r="29" spans="1:31" hidden="1">
      <c r="A29" s="44">
        <v>2019</v>
      </c>
      <c r="B29" s="44" t="s">
        <v>5388</v>
      </c>
      <c r="C29" s="44" t="s">
        <v>5388</v>
      </c>
      <c r="D29" s="44" t="s">
        <v>5391</v>
      </c>
      <c r="E29" s="44" t="s">
        <v>6335</v>
      </c>
      <c r="F29" s="44" t="e">
        <f>VLOOKUP(A29&amp;D29&amp;E29,VehicleInfo!$F$5:$F$31,1,0)</f>
        <v>#N/A</v>
      </c>
      <c r="G29" s="44" t="s">
        <v>5278</v>
      </c>
      <c r="H29" s="44">
        <v>3</v>
      </c>
      <c r="I29" s="44" t="s">
        <v>5278</v>
      </c>
      <c r="J29" s="44" t="s">
        <v>5278</v>
      </c>
      <c r="K29" s="44" t="s">
        <v>5799</v>
      </c>
      <c r="L29" s="44" t="s">
        <v>5278</v>
      </c>
      <c r="M29" s="44" t="s">
        <v>6540</v>
      </c>
      <c r="N29" s="44" t="s">
        <v>5278</v>
      </c>
      <c r="O29" s="44" t="s">
        <v>5273</v>
      </c>
      <c r="P29" s="44" t="s">
        <v>5273</v>
      </c>
      <c r="Q29" s="44" t="s">
        <v>5273</v>
      </c>
      <c r="R29" s="44" t="s">
        <v>5273</v>
      </c>
      <c r="S29" s="44" t="s">
        <v>5273</v>
      </c>
      <c r="T29" s="44" t="s">
        <v>5278</v>
      </c>
      <c r="U29" s="44" t="s">
        <v>5278</v>
      </c>
      <c r="V29" s="44" t="s">
        <v>5278</v>
      </c>
      <c r="W29" s="44" t="s">
        <v>5278</v>
      </c>
      <c r="X29" s="44" t="s">
        <v>5278</v>
      </c>
      <c r="Y29" s="44" t="s">
        <v>5278</v>
      </c>
      <c r="Z29" s="44" t="s">
        <v>5278</v>
      </c>
      <c r="AA29" t="e">
        <f>VLOOKUP(M29,VehicleInfo!$M$2:$AA$31,15,0)</f>
        <v>#N/A</v>
      </c>
      <c r="AB29" s="44" t="s">
        <v>7836</v>
      </c>
      <c r="AC29" s="44" t="s">
        <v>6363</v>
      </c>
      <c r="AD29" s="44" t="s">
        <v>6363</v>
      </c>
      <c r="AE29" s="44" t="s">
        <v>5278</v>
      </c>
    </row>
    <row r="30" spans="1:31" hidden="1">
      <c r="A30" s="44">
        <v>2019</v>
      </c>
      <c r="B30" s="44" t="s">
        <v>5388</v>
      </c>
      <c r="C30" s="44" t="s">
        <v>5388</v>
      </c>
      <c r="D30" s="44" t="s">
        <v>5391</v>
      </c>
      <c r="E30" s="44" t="s">
        <v>6335</v>
      </c>
      <c r="F30" s="44" t="e">
        <f>VLOOKUP(A30&amp;D30&amp;E30,VehicleInfo!$F$5:$F$31,1,0)</f>
        <v>#N/A</v>
      </c>
      <c r="G30" s="44" t="s">
        <v>5278</v>
      </c>
      <c r="H30" s="44">
        <v>1</v>
      </c>
      <c r="I30" s="44" t="s">
        <v>5278</v>
      </c>
      <c r="J30" s="44" t="s">
        <v>5278</v>
      </c>
      <c r="K30" s="44" t="s">
        <v>5806</v>
      </c>
      <c r="L30" s="44" t="s">
        <v>5278</v>
      </c>
      <c r="M30" s="44" t="s">
        <v>6220</v>
      </c>
      <c r="N30" s="44" t="s">
        <v>5278</v>
      </c>
      <c r="O30" s="44" t="s">
        <v>5273</v>
      </c>
      <c r="P30" s="44" t="s">
        <v>5273</v>
      </c>
      <c r="Q30" s="44" t="s">
        <v>5273</v>
      </c>
      <c r="R30" s="44" t="s">
        <v>5273</v>
      </c>
      <c r="S30" s="44" t="s">
        <v>5273</v>
      </c>
      <c r="T30" s="44" t="s">
        <v>5278</v>
      </c>
      <c r="U30" s="44" t="s">
        <v>5278</v>
      </c>
      <c r="V30" s="44" t="s">
        <v>5278</v>
      </c>
      <c r="W30" s="44" t="s">
        <v>5278</v>
      </c>
      <c r="X30" s="44" t="s">
        <v>5278</v>
      </c>
      <c r="Y30" s="44" t="s">
        <v>5278</v>
      </c>
      <c r="Z30" s="44" t="s">
        <v>5278</v>
      </c>
      <c r="AA30" t="e">
        <f>VLOOKUP(M30,VehicleInfo!$M$2:$AA$31,15,0)</f>
        <v>#N/A</v>
      </c>
      <c r="AB30" s="44" t="s">
        <v>7836</v>
      </c>
      <c r="AC30" s="44" t="s">
        <v>6354</v>
      </c>
      <c r="AD30" s="44" t="s">
        <v>6354</v>
      </c>
      <c r="AE30" s="44" t="s">
        <v>5278</v>
      </c>
    </row>
    <row r="31" spans="1:31" hidden="1">
      <c r="A31" s="44">
        <v>2019</v>
      </c>
      <c r="B31" s="44" t="s">
        <v>5388</v>
      </c>
      <c r="C31" s="44" t="s">
        <v>5388</v>
      </c>
      <c r="D31" s="44" t="s">
        <v>5391</v>
      </c>
      <c r="E31" s="44" t="s">
        <v>6335</v>
      </c>
      <c r="F31" s="44" t="e">
        <f>VLOOKUP(A31&amp;D31&amp;E31,VehicleInfo!$F$5:$F$31,1,0)</f>
        <v>#N/A</v>
      </c>
      <c r="G31" s="44" t="s">
        <v>5278</v>
      </c>
      <c r="H31" s="44">
        <v>2</v>
      </c>
      <c r="I31" s="44" t="s">
        <v>5278</v>
      </c>
      <c r="J31" s="44" t="s">
        <v>5278</v>
      </c>
      <c r="K31" s="44" t="s">
        <v>5799</v>
      </c>
      <c r="L31" s="44" t="s">
        <v>5278</v>
      </c>
      <c r="M31" s="44" t="s">
        <v>6392</v>
      </c>
      <c r="N31" s="44" t="s">
        <v>5278</v>
      </c>
      <c r="O31" s="44" t="s">
        <v>5273</v>
      </c>
      <c r="P31" s="44" t="s">
        <v>5273</v>
      </c>
      <c r="Q31" s="44" t="s">
        <v>5273</v>
      </c>
      <c r="R31" s="44" t="s">
        <v>5273</v>
      </c>
      <c r="S31" s="44" t="s">
        <v>5273</v>
      </c>
      <c r="T31" s="44" t="s">
        <v>5278</v>
      </c>
      <c r="U31" s="44" t="s">
        <v>5278</v>
      </c>
      <c r="V31" s="44" t="s">
        <v>5278</v>
      </c>
      <c r="W31" s="44" t="s">
        <v>5278</v>
      </c>
      <c r="X31" s="44" t="s">
        <v>5278</v>
      </c>
      <c r="Y31" s="44" t="s">
        <v>5278</v>
      </c>
      <c r="Z31" s="44" t="s">
        <v>5278</v>
      </c>
      <c r="AA31" t="e">
        <f>VLOOKUP(M31,VehicleInfo!$M$2:$AA$31,15,0)</f>
        <v>#N/A</v>
      </c>
      <c r="AB31" s="44" t="s">
        <v>7836</v>
      </c>
      <c r="AC31" s="44" t="s">
        <v>6354</v>
      </c>
      <c r="AD31" s="44" t="s">
        <v>6354</v>
      </c>
      <c r="AE31" s="44" t="s">
        <v>5278</v>
      </c>
    </row>
    <row r="32" spans="1:31" hidden="1">
      <c r="A32" s="44">
        <v>2019</v>
      </c>
      <c r="B32" s="44" t="s">
        <v>5388</v>
      </c>
      <c r="C32" s="44" t="s">
        <v>5388</v>
      </c>
      <c r="D32" s="44" t="s">
        <v>5391</v>
      </c>
      <c r="E32" s="44" t="s">
        <v>6335</v>
      </c>
      <c r="F32" s="44" t="e">
        <f>VLOOKUP(A32&amp;D32&amp;E32,VehicleInfo!$F$5:$F$31,1,0)</f>
        <v>#N/A</v>
      </c>
      <c r="G32" s="44" t="s">
        <v>5278</v>
      </c>
      <c r="H32" s="44">
        <v>3</v>
      </c>
      <c r="I32" s="44" t="s">
        <v>5278</v>
      </c>
      <c r="J32" s="44" t="s">
        <v>5278</v>
      </c>
      <c r="K32" s="44" t="s">
        <v>5833</v>
      </c>
      <c r="L32" s="44" t="s">
        <v>5278</v>
      </c>
      <c r="M32" s="44" t="s">
        <v>6413</v>
      </c>
      <c r="N32" s="44" t="s">
        <v>5278</v>
      </c>
      <c r="O32" s="44" t="s">
        <v>5273</v>
      </c>
      <c r="P32" s="44" t="s">
        <v>5273</v>
      </c>
      <c r="Q32" s="44" t="s">
        <v>5273</v>
      </c>
      <c r="R32" s="44" t="s">
        <v>5273</v>
      </c>
      <c r="S32" s="44" t="s">
        <v>5273</v>
      </c>
      <c r="T32" s="44" t="s">
        <v>5278</v>
      </c>
      <c r="U32" s="44" t="s">
        <v>5278</v>
      </c>
      <c r="V32" s="44" t="s">
        <v>5278</v>
      </c>
      <c r="W32" s="44" t="s">
        <v>5278</v>
      </c>
      <c r="X32" s="44" t="s">
        <v>5278</v>
      </c>
      <c r="Y32" s="44" t="s">
        <v>5278</v>
      </c>
      <c r="Z32" s="44" t="s">
        <v>5278</v>
      </c>
      <c r="AA32" t="e">
        <f>VLOOKUP(M32,VehicleInfo!$M$2:$AA$31,15,0)</f>
        <v>#N/A</v>
      </c>
      <c r="AB32" s="44" t="s">
        <v>7835</v>
      </c>
      <c r="AC32" s="44" t="s">
        <v>6354</v>
      </c>
      <c r="AD32" s="44" t="s">
        <v>6354</v>
      </c>
      <c r="AE32" s="44" t="s">
        <v>5278</v>
      </c>
    </row>
    <row r="33" spans="1:31" hidden="1">
      <c r="A33" s="44">
        <v>2019</v>
      </c>
      <c r="B33" s="44" t="s">
        <v>5388</v>
      </c>
      <c r="C33" s="44" t="s">
        <v>5388</v>
      </c>
      <c r="D33" s="44" t="s">
        <v>5391</v>
      </c>
      <c r="E33" s="44" t="s">
        <v>6335</v>
      </c>
      <c r="F33" s="44" t="e">
        <f>VLOOKUP(A33&amp;D33&amp;E33,VehicleInfo!$F$5:$F$31,1,0)</f>
        <v>#N/A</v>
      </c>
      <c r="G33" s="44" t="s">
        <v>5278</v>
      </c>
      <c r="H33" s="44">
        <v>1</v>
      </c>
      <c r="I33" s="44" t="s">
        <v>5278</v>
      </c>
      <c r="J33" s="44" t="s">
        <v>5278</v>
      </c>
      <c r="K33" s="44" t="s">
        <v>5833</v>
      </c>
      <c r="L33" s="44" t="s">
        <v>5278</v>
      </c>
      <c r="M33" s="44" t="s">
        <v>6518</v>
      </c>
      <c r="N33" s="44" t="s">
        <v>5278</v>
      </c>
      <c r="O33" s="44" t="s">
        <v>5273</v>
      </c>
      <c r="P33" s="44" t="s">
        <v>5273</v>
      </c>
      <c r="Q33" s="44" t="s">
        <v>5273</v>
      </c>
      <c r="R33" s="44" t="s">
        <v>5273</v>
      </c>
      <c r="S33" s="44" t="s">
        <v>5273</v>
      </c>
      <c r="T33" s="44" t="s">
        <v>5278</v>
      </c>
      <c r="U33" s="44" t="s">
        <v>5278</v>
      </c>
      <c r="V33" s="44" t="s">
        <v>5278</v>
      </c>
      <c r="W33" s="44" t="s">
        <v>5278</v>
      </c>
      <c r="X33" s="44" t="s">
        <v>5278</v>
      </c>
      <c r="Y33" s="44" t="s">
        <v>5278</v>
      </c>
      <c r="Z33" s="44" t="s">
        <v>5278</v>
      </c>
      <c r="AA33" t="e">
        <f>VLOOKUP(M33,VehicleInfo!$M$2:$AA$31,15,0)</f>
        <v>#N/A</v>
      </c>
      <c r="AB33" s="44" t="s">
        <v>7835</v>
      </c>
      <c r="AC33" s="44" t="s">
        <v>6354</v>
      </c>
      <c r="AD33" s="44" t="s">
        <v>6354</v>
      </c>
      <c r="AE33" s="44" t="s">
        <v>5278</v>
      </c>
    </row>
    <row r="34" spans="1:31" hidden="1">
      <c r="A34" s="44">
        <v>2019</v>
      </c>
      <c r="B34" s="44" t="s">
        <v>5388</v>
      </c>
      <c r="C34" s="44" t="s">
        <v>5388</v>
      </c>
      <c r="D34" s="44" t="s">
        <v>5391</v>
      </c>
      <c r="E34" s="44" t="s">
        <v>6335</v>
      </c>
      <c r="F34" s="44" t="e">
        <f>VLOOKUP(A34&amp;D34&amp;E34,VehicleInfo!$F$5:$F$31,1,0)</f>
        <v>#N/A</v>
      </c>
      <c r="G34" s="44" t="s">
        <v>5278</v>
      </c>
      <c r="H34" s="44">
        <v>1</v>
      </c>
      <c r="I34" s="44" t="s">
        <v>5278</v>
      </c>
      <c r="J34" s="44" t="s">
        <v>5278</v>
      </c>
      <c r="K34" s="44" t="s">
        <v>5833</v>
      </c>
      <c r="L34" s="44" t="s">
        <v>5278</v>
      </c>
      <c r="M34" s="44" t="s">
        <v>6530</v>
      </c>
      <c r="N34" s="44" t="s">
        <v>5278</v>
      </c>
      <c r="O34" s="44" t="s">
        <v>5273</v>
      </c>
      <c r="P34" s="44" t="s">
        <v>5273</v>
      </c>
      <c r="Q34" s="44" t="s">
        <v>5273</v>
      </c>
      <c r="R34" s="44" t="s">
        <v>5273</v>
      </c>
      <c r="S34" s="44" t="s">
        <v>5273</v>
      </c>
      <c r="T34" s="44" t="s">
        <v>5278</v>
      </c>
      <c r="U34" s="44" t="s">
        <v>5278</v>
      </c>
      <c r="V34" s="44" t="s">
        <v>5278</v>
      </c>
      <c r="W34" s="44" t="s">
        <v>5278</v>
      </c>
      <c r="X34" s="44" t="s">
        <v>5278</v>
      </c>
      <c r="Y34" s="44" t="s">
        <v>5278</v>
      </c>
      <c r="Z34" s="44" t="s">
        <v>5278</v>
      </c>
      <c r="AA34" t="e">
        <f>VLOOKUP(M34,VehicleInfo!$M$2:$AA$31,15,0)</f>
        <v>#N/A</v>
      </c>
      <c r="AB34" s="44" t="s">
        <v>7835</v>
      </c>
      <c r="AC34" s="44" t="s">
        <v>6354</v>
      </c>
      <c r="AD34" s="44" t="s">
        <v>6354</v>
      </c>
      <c r="AE34" s="44" t="s">
        <v>5278</v>
      </c>
    </row>
    <row r="35" spans="1:31" hidden="1">
      <c r="A35" s="44">
        <v>2019</v>
      </c>
      <c r="B35" s="44" t="s">
        <v>5388</v>
      </c>
      <c r="C35" s="44" t="s">
        <v>5388</v>
      </c>
      <c r="D35" s="44" t="s">
        <v>5391</v>
      </c>
      <c r="E35" s="44" t="s">
        <v>6335</v>
      </c>
      <c r="F35" s="44" t="e">
        <f>VLOOKUP(A35&amp;D35&amp;E35,VehicleInfo!$F$5:$F$31,1,0)</f>
        <v>#N/A</v>
      </c>
      <c r="G35" s="44" t="s">
        <v>5278</v>
      </c>
      <c r="H35" s="44">
        <v>1</v>
      </c>
      <c r="I35" s="44" t="s">
        <v>5278</v>
      </c>
      <c r="J35" s="44" t="s">
        <v>5278</v>
      </c>
      <c r="K35" s="44" t="s">
        <v>5800</v>
      </c>
      <c r="L35" s="44" t="s">
        <v>5278</v>
      </c>
      <c r="M35" s="44" t="s">
        <v>7895</v>
      </c>
      <c r="N35" s="44" t="s">
        <v>5278</v>
      </c>
      <c r="O35" s="44" t="s">
        <v>5273</v>
      </c>
      <c r="P35" s="44" t="s">
        <v>5273</v>
      </c>
      <c r="Q35" s="44" t="s">
        <v>5273</v>
      </c>
      <c r="R35" s="44" t="s">
        <v>5273</v>
      </c>
      <c r="S35" s="44" t="s">
        <v>5273</v>
      </c>
      <c r="T35" s="44" t="s">
        <v>5278</v>
      </c>
      <c r="U35" s="44" t="s">
        <v>5278</v>
      </c>
      <c r="V35" s="44" t="s">
        <v>5278</v>
      </c>
      <c r="W35" s="44" t="s">
        <v>5278</v>
      </c>
      <c r="X35" s="44" t="s">
        <v>5278</v>
      </c>
      <c r="Y35" s="44" t="s">
        <v>5278</v>
      </c>
      <c r="Z35" s="44" t="s">
        <v>5278</v>
      </c>
      <c r="AA35" t="e">
        <f>VLOOKUP(M35,VehicleInfo!$M$2:$AA$31,15,0)</f>
        <v>#N/A</v>
      </c>
      <c r="AB35" s="44" t="s">
        <v>7836</v>
      </c>
      <c r="AC35" s="44" t="s">
        <v>6354</v>
      </c>
      <c r="AD35" s="44" t="s">
        <v>6354</v>
      </c>
      <c r="AE35" s="44" t="s">
        <v>5278</v>
      </c>
    </row>
    <row r="36" spans="1:31" hidden="1">
      <c r="A36" s="44">
        <v>2019</v>
      </c>
      <c r="B36" s="44" t="s">
        <v>5388</v>
      </c>
      <c r="C36" s="44" t="s">
        <v>5388</v>
      </c>
      <c r="D36" s="44" t="s">
        <v>5391</v>
      </c>
      <c r="E36" s="44" t="s">
        <v>6335</v>
      </c>
      <c r="F36" s="44" t="e">
        <f>VLOOKUP(A36&amp;D36&amp;E36,VehicleInfo!$F$5:$F$31,1,0)</f>
        <v>#N/A</v>
      </c>
      <c r="G36" s="44" t="s">
        <v>5278</v>
      </c>
      <c r="H36" s="44">
        <v>2</v>
      </c>
      <c r="I36" s="44" t="s">
        <v>5278</v>
      </c>
      <c r="J36" s="44" t="s">
        <v>5278</v>
      </c>
      <c r="K36" s="44" t="s">
        <v>5800</v>
      </c>
      <c r="L36" s="44" t="s">
        <v>5278</v>
      </c>
      <c r="M36" s="44" t="s">
        <v>6558</v>
      </c>
      <c r="N36" s="44" t="s">
        <v>5278</v>
      </c>
      <c r="O36" s="44" t="s">
        <v>5273</v>
      </c>
      <c r="P36" s="44" t="s">
        <v>5273</v>
      </c>
      <c r="Q36" s="44" t="s">
        <v>5273</v>
      </c>
      <c r="R36" s="44" t="s">
        <v>5273</v>
      </c>
      <c r="S36" s="44" t="s">
        <v>5273</v>
      </c>
      <c r="T36" s="44" t="s">
        <v>5278</v>
      </c>
      <c r="U36" s="44" t="s">
        <v>5278</v>
      </c>
      <c r="V36" s="44" t="s">
        <v>5278</v>
      </c>
      <c r="W36" s="44" t="s">
        <v>5278</v>
      </c>
      <c r="X36" s="44" t="s">
        <v>5278</v>
      </c>
      <c r="Y36" s="44" t="s">
        <v>5278</v>
      </c>
      <c r="Z36" s="44" t="s">
        <v>5278</v>
      </c>
      <c r="AA36" t="e">
        <f>VLOOKUP(M36,VehicleInfo!$M$2:$AA$31,15,0)</f>
        <v>#N/A</v>
      </c>
      <c r="AB36" s="44" t="s">
        <v>7836</v>
      </c>
      <c r="AC36" s="44" t="s">
        <v>6363</v>
      </c>
      <c r="AD36" s="44" t="s">
        <v>6363</v>
      </c>
      <c r="AE36" s="44" t="s">
        <v>5278</v>
      </c>
    </row>
    <row r="37" spans="1:31" hidden="1">
      <c r="A37" s="44">
        <v>2019</v>
      </c>
      <c r="B37" s="44" t="s">
        <v>5388</v>
      </c>
      <c r="C37" s="44" t="s">
        <v>5388</v>
      </c>
      <c r="D37" s="44" t="s">
        <v>5391</v>
      </c>
      <c r="E37" s="44" t="s">
        <v>6335</v>
      </c>
      <c r="F37" s="44" t="e">
        <f>VLOOKUP(A37&amp;D37&amp;E37,VehicleInfo!$F$5:$F$31,1,0)</f>
        <v>#N/A</v>
      </c>
      <c r="G37" s="44" t="s">
        <v>5278</v>
      </c>
      <c r="H37" s="44">
        <v>1</v>
      </c>
      <c r="I37" s="44" t="s">
        <v>5278</v>
      </c>
      <c r="J37" s="44" t="s">
        <v>5278</v>
      </c>
      <c r="K37" s="44" t="s">
        <v>5799</v>
      </c>
      <c r="L37" s="44" t="s">
        <v>5278</v>
      </c>
      <c r="M37" s="44" t="s">
        <v>6542</v>
      </c>
      <c r="N37" s="44" t="s">
        <v>5278</v>
      </c>
      <c r="O37" s="44" t="s">
        <v>5273</v>
      </c>
      <c r="P37" s="44" t="s">
        <v>5273</v>
      </c>
      <c r="Q37" s="44" t="s">
        <v>5273</v>
      </c>
      <c r="R37" s="44" t="s">
        <v>5273</v>
      </c>
      <c r="S37" s="44" t="s">
        <v>5273</v>
      </c>
      <c r="T37" s="44" t="s">
        <v>5278</v>
      </c>
      <c r="U37" s="44" t="s">
        <v>5278</v>
      </c>
      <c r="V37" s="44" t="s">
        <v>5278</v>
      </c>
      <c r="W37" s="44" t="s">
        <v>5278</v>
      </c>
      <c r="X37" s="44" t="s">
        <v>5278</v>
      </c>
      <c r="Y37" s="44" t="s">
        <v>5278</v>
      </c>
      <c r="Z37" s="44" t="s">
        <v>5278</v>
      </c>
      <c r="AA37" t="e">
        <f>VLOOKUP(M37,VehicleInfo!$M$2:$AA$31,15,0)</f>
        <v>#N/A</v>
      </c>
      <c r="AB37" s="44" t="s">
        <v>7836</v>
      </c>
      <c r="AC37" s="44" t="s">
        <v>6363</v>
      </c>
      <c r="AD37" s="44" t="s">
        <v>6363</v>
      </c>
      <c r="AE37" s="44" t="s">
        <v>5278</v>
      </c>
    </row>
    <row r="38" spans="1:31" hidden="1">
      <c r="A38" s="44">
        <v>2019</v>
      </c>
      <c r="B38" s="44" t="s">
        <v>5388</v>
      </c>
      <c r="C38" s="44" t="s">
        <v>5388</v>
      </c>
      <c r="D38" s="44" t="s">
        <v>5391</v>
      </c>
      <c r="E38" s="44" t="s">
        <v>6335</v>
      </c>
      <c r="F38" s="44" t="e">
        <f>VLOOKUP(A38&amp;D38&amp;E38,VehicleInfo!$F$5:$F$31,1,0)</f>
        <v>#N/A</v>
      </c>
      <c r="G38" s="44" t="s">
        <v>5278</v>
      </c>
      <c r="H38" s="44">
        <v>2</v>
      </c>
      <c r="I38" s="44" t="s">
        <v>5278</v>
      </c>
      <c r="J38" s="44" t="s">
        <v>5278</v>
      </c>
      <c r="K38" s="44" t="s">
        <v>5799</v>
      </c>
      <c r="L38" s="44" t="s">
        <v>5278</v>
      </c>
      <c r="M38" s="44" t="s">
        <v>6544</v>
      </c>
      <c r="N38" s="44" t="s">
        <v>5278</v>
      </c>
      <c r="O38" s="44" t="s">
        <v>5273</v>
      </c>
      <c r="P38" s="44" t="s">
        <v>5273</v>
      </c>
      <c r="Q38" s="44" t="s">
        <v>5273</v>
      </c>
      <c r="R38" s="44" t="s">
        <v>5273</v>
      </c>
      <c r="S38" s="44" t="s">
        <v>5273</v>
      </c>
      <c r="T38" s="44" t="s">
        <v>5278</v>
      </c>
      <c r="U38" s="44" t="s">
        <v>5278</v>
      </c>
      <c r="V38" s="44" t="s">
        <v>5278</v>
      </c>
      <c r="W38" s="44" t="s">
        <v>5278</v>
      </c>
      <c r="X38" s="44" t="s">
        <v>5278</v>
      </c>
      <c r="Y38" s="44" t="s">
        <v>5278</v>
      </c>
      <c r="Z38" s="44" t="s">
        <v>5278</v>
      </c>
      <c r="AA38" t="e">
        <f>VLOOKUP(M38,VehicleInfo!$M$2:$AA$31,15,0)</f>
        <v>#N/A</v>
      </c>
      <c r="AB38" s="44" t="s">
        <v>7836</v>
      </c>
      <c r="AC38" s="44" t="s">
        <v>6363</v>
      </c>
      <c r="AD38" s="44" t="s">
        <v>6363</v>
      </c>
      <c r="AE38" s="44" t="s">
        <v>5278</v>
      </c>
    </row>
    <row r="39" spans="1:31" hidden="1">
      <c r="A39" s="44">
        <v>2019</v>
      </c>
      <c r="B39" s="44" t="s">
        <v>5388</v>
      </c>
      <c r="C39" s="44" t="s">
        <v>5388</v>
      </c>
      <c r="D39" s="44" t="s">
        <v>5391</v>
      </c>
      <c r="E39" s="44" t="s">
        <v>6335</v>
      </c>
      <c r="F39" s="44" t="e">
        <f>VLOOKUP(A39&amp;D39&amp;E39,VehicleInfo!$F$5:$F$31,1,0)</f>
        <v>#N/A</v>
      </c>
      <c r="G39" s="44" t="s">
        <v>5278</v>
      </c>
      <c r="H39" s="44">
        <v>1</v>
      </c>
      <c r="I39" s="44" t="s">
        <v>5278</v>
      </c>
      <c r="J39" s="44" t="s">
        <v>5278</v>
      </c>
      <c r="K39" s="44" t="s">
        <v>10</v>
      </c>
      <c r="L39" s="44" t="s">
        <v>5278</v>
      </c>
      <c r="M39" s="44" t="s">
        <v>8022</v>
      </c>
      <c r="N39" s="44" t="s">
        <v>5278</v>
      </c>
      <c r="O39" s="44" t="s">
        <v>5273</v>
      </c>
      <c r="P39" s="44" t="s">
        <v>5273</v>
      </c>
      <c r="Q39" s="44" t="s">
        <v>5273</v>
      </c>
      <c r="R39" s="44" t="s">
        <v>5273</v>
      </c>
      <c r="S39" s="44" t="s">
        <v>5273</v>
      </c>
      <c r="T39" s="44" t="s">
        <v>5278</v>
      </c>
      <c r="U39" s="44" t="s">
        <v>5278</v>
      </c>
      <c r="V39" s="44" t="s">
        <v>5278</v>
      </c>
      <c r="W39" s="44" t="s">
        <v>5278</v>
      </c>
      <c r="X39" s="44" t="s">
        <v>5278</v>
      </c>
      <c r="Y39" s="44" t="s">
        <v>5278</v>
      </c>
      <c r="Z39" s="44" t="s">
        <v>5278</v>
      </c>
      <c r="AA39" t="e">
        <f>VLOOKUP(M39,VehicleInfo!$M$2:$AA$31,15,0)</f>
        <v>#N/A</v>
      </c>
      <c r="AB39" s="44" t="s">
        <v>8259</v>
      </c>
      <c r="AC39" s="44" t="s">
        <v>6354</v>
      </c>
      <c r="AD39" s="44" t="s">
        <v>6354</v>
      </c>
      <c r="AE39" s="44" t="s">
        <v>5278</v>
      </c>
    </row>
    <row r="40" spans="1:31" hidden="1">
      <c r="A40" s="44">
        <v>2019</v>
      </c>
      <c r="B40" s="44" t="s">
        <v>5388</v>
      </c>
      <c r="C40" s="44" t="s">
        <v>5388</v>
      </c>
      <c r="D40" s="44" t="s">
        <v>5391</v>
      </c>
      <c r="E40" s="44" t="s">
        <v>6335</v>
      </c>
      <c r="F40" s="44" t="e">
        <f>VLOOKUP(A40&amp;D40&amp;E40,VehicleInfo!$F$5:$F$31,1,0)</f>
        <v>#N/A</v>
      </c>
      <c r="G40" s="44" t="s">
        <v>5278</v>
      </c>
      <c r="H40" s="44">
        <v>1</v>
      </c>
      <c r="I40" s="44" t="s">
        <v>5278</v>
      </c>
      <c r="J40" s="44" t="s">
        <v>5278</v>
      </c>
      <c r="K40" s="44" t="s">
        <v>5806</v>
      </c>
      <c r="L40" s="44" t="s">
        <v>5278</v>
      </c>
      <c r="M40" s="44" t="s">
        <v>8248</v>
      </c>
      <c r="N40" s="44" t="s">
        <v>5278</v>
      </c>
      <c r="O40" s="44" t="s">
        <v>5273</v>
      </c>
      <c r="P40" s="44" t="s">
        <v>5273</v>
      </c>
      <c r="Q40" s="44" t="s">
        <v>5273</v>
      </c>
      <c r="R40" s="44" t="s">
        <v>5273</v>
      </c>
      <c r="S40" s="44" t="s">
        <v>5273</v>
      </c>
      <c r="T40" s="44" t="s">
        <v>5278</v>
      </c>
      <c r="U40" s="44" t="s">
        <v>5278</v>
      </c>
      <c r="V40" s="44" t="s">
        <v>5278</v>
      </c>
      <c r="W40" s="44" t="s">
        <v>5278</v>
      </c>
      <c r="X40" s="44" t="s">
        <v>5278</v>
      </c>
      <c r="Y40" s="44" t="s">
        <v>5278</v>
      </c>
      <c r="Z40" s="44" t="s">
        <v>5278</v>
      </c>
      <c r="AA40" t="e">
        <f>VLOOKUP(M40,VehicleInfo!$M$2:$AA$31,15,0)</f>
        <v>#N/A</v>
      </c>
      <c r="AB40" s="44" t="s">
        <v>7836</v>
      </c>
      <c r="AC40" s="44" t="s">
        <v>6354</v>
      </c>
      <c r="AD40" s="44" t="s">
        <v>6354</v>
      </c>
      <c r="AE40" s="44" t="s">
        <v>5278</v>
      </c>
    </row>
    <row r="41" spans="1:31" hidden="1">
      <c r="A41" s="44">
        <v>2019</v>
      </c>
      <c r="B41" s="44" t="s">
        <v>5388</v>
      </c>
      <c r="C41" s="44" t="s">
        <v>5388</v>
      </c>
      <c r="D41" s="44" t="s">
        <v>5391</v>
      </c>
      <c r="E41" s="44" t="s">
        <v>6335</v>
      </c>
      <c r="F41" s="44" t="e">
        <f>VLOOKUP(A41&amp;D41&amp;E41,VehicleInfo!$F$5:$F$31,1,0)</f>
        <v>#N/A</v>
      </c>
      <c r="G41" s="44" t="s">
        <v>5278</v>
      </c>
      <c r="H41" s="44">
        <v>2</v>
      </c>
      <c r="I41" s="44" t="s">
        <v>5278</v>
      </c>
      <c r="J41" s="44" t="s">
        <v>5278</v>
      </c>
      <c r="K41" s="44" t="s">
        <v>5833</v>
      </c>
      <c r="L41" s="44" t="s">
        <v>5278</v>
      </c>
      <c r="M41" s="44" t="s">
        <v>8247</v>
      </c>
      <c r="N41" s="44" t="s">
        <v>5278</v>
      </c>
      <c r="O41" s="44" t="s">
        <v>5273</v>
      </c>
      <c r="P41" s="44" t="s">
        <v>5273</v>
      </c>
      <c r="Q41" s="44" t="s">
        <v>5273</v>
      </c>
      <c r="R41" s="44" t="s">
        <v>5273</v>
      </c>
      <c r="S41" s="44" t="s">
        <v>5273</v>
      </c>
      <c r="T41" s="44" t="s">
        <v>5278</v>
      </c>
      <c r="U41" s="44" t="s">
        <v>5278</v>
      </c>
      <c r="V41" s="44" t="s">
        <v>5278</v>
      </c>
      <c r="W41" s="44" t="s">
        <v>5278</v>
      </c>
      <c r="X41" s="44" t="s">
        <v>5278</v>
      </c>
      <c r="Y41" s="44" t="s">
        <v>5278</v>
      </c>
      <c r="Z41" s="44" t="s">
        <v>5278</v>
      </c>
      <c r="AA41" t="e">
        <f>VLOOKUP(M41,VehicleInfo!$M$2:$AA$31,15,0)</f>
        <v>#N/A</v>
      </c>
      <c r="AB41" s="44" t="s">
        <v>7835</v>
      </c>
      <c r="AC41" s="44" t="s">
        <v>6354</v>
      </c>
      <c r="AD41" s="44" t="s">
        <v>6354</v>
      </c>
      <c r="AE41" s="44" t="s">
        <v>5278</v>
      </c>
    </row>
    <row r="42" spans="1:31" hidden="1">
      <c r="A42" s="44">
        <v>2019</v>
      </c>
      <c r="B42" s="44" t="s">
        <v>5388</v>
      </c>
      <c r="C42" s="44" t="s">
        <v>5388</v>
      </c>
      <c r="D42" s="44" t="s">
        <v>5391</v>
      </c>
      <c r="E42" s="44" t="s">
        <v>6335</v>
      </c>
      <c r="F42" s="44" t="e">
        <f>VLOOKUP(A42&amp;D42&amp;E42,VehicleInfo!$F$5:$F$31,1,0)</f>
        <v>#N/A</v>
      </c>
      <c r="G42" s="44" t="s">
        <v>5278</v>
      </c>
      <c r="H42" s="44">
        <v>1</v>
      </c>
      <c r="I42" s="44" t="s">
        <v>5278</v>
      </c>
      <c r="J42" s="44" t="s">
        <v>5278</v>
      </c>
      <c r="K42" s="44" t="s">
        <v>5799</v>
      </c>
      <c r="L42" s="44" t="s">
        <v>5278</v>
      </c>
      <c r="M42" s="44" t="s">
        <v>6230</v>
      </c>
      <c r="N42" s="44" t="s">
        <v>5278</v>
      </c>
      <c r="O42" s="44" t="s">
        <v>5273</v>
      </c>
      <c r="P42" s="44" t="s">
        <v>5273</v>
      </c>
      <c r="Q42" s="44" t="s">
        <v>5273</v>
      </c>
      <c r="R42" s="44" t="s">
        <v>5273</v>
      </c>
      <c r="S42" s="44" t="s">
        <v>5273</v>
      </c>
      <c r="T42" s="44" t="s">
        <v>5278</v>
      </c>
      <c r="U42" s="44" t="s">
        <v>5278</v>
      </c>
      <c r="V42" s="44" t="s">
        <v>5278</v>
      </c>
      <c r="W42" s="44" t="s">
        <v>5278</v>
      </c>
      <c r="X42" s="44" t="s">
        <v>5278</v>
      </c>
      <c r="Y42" s="44" t="s">
        <v>5278</v>
      </c>
      <c r="Z42" s="44" t="s">
        <v>5278</v>
      </c>
      <c r="AA42" t="str">
        <f>VLOOKUP(M42,VehicleInfo!$M$2:$AA$31,15,0)</f>
        <v>Transmission Fluid Temperature</v>
      </c>
      <c r="AB42" s="44" t="s">
        <v>7836</v>
      </c>
      <c r="AC42" s="44" t="s">
        <v>6352</v>
      </c>
      <c r="AD42" s="44" t="s">
        <v>6352</v>
      </c>
      <c r="AE42" s="44" t="s">
        <v>5278</v>
      </c>
    </row>
    <row r="43" spans="1:31" hidden="1">
      <c r="A43" s="44">
        <v>2019</v>
      </c>
      <c r="B43" s="44" t="s">
        <v>5388</v>
      </c>
      <c r="C43" s="44" t="s">
        <v>5388</v>
      </c>
      <c r="D43" s="44" t="s">
        <v>5391</v>
      </c>
      <c r="E43" s="44" t="s">
        <v>6335</v>
      </c>
      <c r="F43" s="44" t="e">
        <f>VLOOKUP(A43&amp;D43&amp;E43,VehicleInfo!$F$5:$F$31,1,0)</f>
        <v>#N/A</v>
      </c>
      <c r="G43" s="44" t="s">
        <v>5278</v>
      </c>
      <c r="H43" s="44">
        <v>2</v>
      </c>
      <c r="I43" s="44" t="s">
        <v>5278</v>
      </c>
      <c r="J43" s="44" t="s">
        <v>5278</v>
      </c>
      <c r="K43" s="44" t="s">
        <v>5799</v>
      </c>
      <c r="L43" s="44" t="s">
        <v>5278</v>
      </c>
      <c r="M43" s="44" t="s">
        <v>7891</v>
      </c>
      <c r="N43" s="44" t="s">
        <v>5278</v>
      </c>
      <c r="O43" s="44" t="s">
        <v>5273</v>
      </c>
      <c r="P43" s="44" t="s">
        <v>5273</v>
      </c>
      <c r="Q43" s="44" t="s">
        <v>5273</v>
      </c>
      <c r="R43" s="44" t="s">
        <v>5273</v>
      </c>
      <c r="S43" s="44" t="s">
        <v>5273</v>
      </c>
      <c r="T43" s="44" t="s">
        <v>5278</v>
      </c>
      <c r="U43" s="44" t="s">
        <v>5278</v>
      </c>
      <c r="V43" s="44" t="s">
        <v>5278</v>
      </c>
      <c r="W43" s="44" t="s">
        <v>5278</v>
      </c>
      <c r="X43" s="44" t="s">
        <v>5278</v>
      </c>
      <c r="Y43" s="44" t="s">
        <v>5278</v>
      </c>
      <c r="Z43" s="44" t="s">
        <v>5278</v>
      </c>
      <c r="AA43" t="e">
        <f>VLOOKUP(M43,VehicleInfo!$M$2:$AA$31,15,0)</f>
        <v>#N/A</v>
      </c>
      <c r="AB43" s="44" t="s">
        <v>7836</v>
      </c>
      <c r="AC43" s="44" t="s">
        <v>6363</v>
      </c>
      <c r="AD43" s="44" t="s">
        <v>6363</v>
      </c>
      <c r="AE43" s="44" t="s">
        <v>5278</v>
      </c>
    </row>
    <row r="44" spans="1:31" hidden="1">
      <c r="A44" s="44">
        <v>2019</v>
      </c>
      <c r="B44" s="44" t="s">
        <v>5388</v>
      </c>
      <c r="C44" s="44" t="s">
        <v>5388</v>
      </c>
      <c r="D44" s="44" t="s">
        <v>5391</v>
      </c>
      <c r="E44" s="44" t="s">
        <v>6335</v>
      </c>
      <c r="F44" s="44" t="e">
        <f>VLOOKUP(A44&amp;D44&amp;E44,VehicleInfo!$F$5:$F$31,1,0)</f>
        <v>#N/A</v>
      </c>
      <c r="G44" s="44" t="s">
        <v>5278</v>
      </c>
      <c r="H44" s="44">
        <v>1</v>
      </c>
      <c r="I44" s="44" t="s">
        <v>5278</v>
      </c>
      <c r="J44" s="44" t="s">
        <v>5278</v>
      </c>
      <c r="K44" s="44" t="s">
        <v>5799</v>
      </c>
      <c r="L44" s="44" t="s">
        <v>5278</v>
      </c>
      <c r="M44" s="44" t="s">
        <v>6232</v>
      </c>
      <c r="N44" s="44" t="s">
        <v>5278</v>
      </c>
      <c r="O44" s="44" t="s">
        <v>5273</v>
      </c>
      <c r="P44" s="44" t="s">
        <v>5273</v>
      </c>
      <c r="Q44" s="44" t="s">
        <v>5273</v>
      </c>
      <c r="R44" s="44" t="s">
        <v>5273</v>
      </c>
      <c r="S44" s="44" t="s">
        <v>5273</v>
      </c>
      <c r="T44" s="44" t="s">
        <v>5278</v>
      </c>
      <c r="U44" s="44" t="s">
        <v>5278</v>
      </c>
      <c r="V44" s="44" t="s">
        <v>5278</v>
      </c>
      <c r="W44" s="44" t="s">
        <v>5278</v>
      </c>
      <c r="X44" s="44" t="s">
        <v>5278</v>
      </c>
      <c r="Y44" s="44" t="s">
        <v>5278</v>
      </c>
      <c r="Z44" s="44" t="s">
        <v>5278</v>
      </c>
      <c r="AA44" t="e">
        <f>VLOOKUP(M44,VehicleInfo!$M$2:$AA$31,15,0)</f>
        <v>#N/A</v>
      </c>
      <c r="AB44" s="44" t="s">
        <v>7836</v>
      </c>
      <c r="AC44" s="44" t="s">
        <v>6352</v>
      </c>
      <c r="AD44" s="44" t="s">
        <v>6352</v>
      </c>
      <c r="AE44" s="44" t="s">
        <v>5278</v>
      </c>
    </row>
    <row r="45" spans="1:31" hidden="1">
      <c r="A45" s="44">
        <v>2019</v>
      </c>
      <c r="B45" s="44" t="s">
        <v>5388</v>
      </c>
      <c r="C45" s="44" t="s">
        <v>5388</v>
      </c>
      <c r="D45" s="44" t="s">
        <v>5391</v>
      </c>
      <c r="E45" s="44" t="s">
        <v>6335</v>
      </c>
      <c r="F45" s="44" t="e">
        <f>VLOOKUP(A45&amp;D45&amp;E45,VehicleInfo!$F$5:$F$31,1,0)</f>
        <v>#N/A</v>
      </c>
      <c r="G45" s="44" t="s">
        <v>5278</v>
      </c>
      <c r="H45" s="44">
        <v>2</v>
      </c>
      <c r="I45" s="44" t="s">
        <v>5278</v>
      </c>
      <c r="J45" s="44" t="s">
        <v>5278</v>
      </c>
      <c r="K45" s="44" t="s">
        <v>5799</v>
      </c>
      <c r="L45" s="44" t="s">
        <v>5278</v>
      </c>
      <c r="M45" s="44" t="s">
        <v>7347</v>
      </c>
      <c r="N45" s="44" t="s">
        <v>5278</v>
      </c>
      <c r="O45" s="44" t="s">
        <v>5273</v>
      </c>
      <c r="P45" s="44" t="s">
        <v>5273</v>
      </c>
      <c r="Q45" s="44" t="s">
        <v>5273</v>
      </c>
      <c r="R45" s="44" t="s">
        <v>5273</v>
      </c>
      <c r="S45" s="44" t="s">
        <v>5273</v>
      </c>
      <c r="T45" s="44" t="s">
        <v>5278</v>
      </c>
      <c r="U45" s="44" t="s">
        <v>5278</v>
      </c>
      <c r="V45" s="44" t="s">
        <v>5278</v>
      </c>
      <c r="W45" s="44" t="s">
        <v>5278</v>
      </c>
      <c r="X45" s="44" t="s">
        <v>5278</v>
      </c>
      <c r="Y45" s="44" t="s">
        <v>5278</v>
      </c>
      <c r="Z45" s="44" t="s">
        <v>5278</v>
      </c>
      <c r="AA45" t="e">
        <f>VLOOKUP(M45,VehicleInfo!$M$2:$AA$31,15,0)</f>
        <v>#N/A</v>
      </c>
      <c r="AB45" s="44" t="s">
        <v>7836</v>
      </c>
      <c r="AC45" s="44" t="s">
        <v>6352</v>
      </c>
      <c r="AD45" s="44" t="s">
        <v>6352</v>
      </c>
      <c r="AE45" s="44" t="s">
        <v>5278</v>
      </c>
    </row>
    <row r="46" spans="1:31" hidden="1">
      <c r="A46" s="44">
        <v>2019</v>
      </c>
      <c r="B46" s="44" t="s">
        <v>5388</v>
      </c>
      <c r="C46" s="44" t="s">
        <v>5388</v>
      </c>
      <c r="D46" s="44" t="s">
        <v>5391</v>
      </c>
      <c r="E46" s="44" t="s">
        <v>6335</v>
      </c>
      <c r="F46" s="44" t="e">
        <f>VLOOKUP(A46&amp;D46&amp;E46,VehicleInfo!$F$5:$F$31,1,0)</f>
        <v>#N/A</v>
      </c>
      <c r="G46" s="44" t="s">
        <v>5278</v>
      </c>
      <c r="H46" s="44">
        <v>3</v>
      </c>
      <c r="I46" s="44" t="s">
        <v>5278</v>
      </c>
      <c r="J46" s="44" t="s">
        <v>5278</v>
      </c>
      <c r="K46" s="44" t="s">
        <v>5799</v>
      </c>
      <c r="L46" s="44" t="s">
        <v>5278</v>
      </c>
      <c r="M46" s="44" t="s">
        <v>7346</v>
      </c>
      <c r="N46" s="44" t="s">
        <v>5278</v>
      </c>
      <c r="O46" s="44" t="s">
        <v>5273</v>
      </c>
      <c r="P46" s="44" t="s">
        <v>5273</v>
      </c>
      <c r="Q46" s="44" t="s">
        <v>5273</v>
      </c>
      <c r="R46" s="44" t="s">
        <v>5273</v>
      </c>
      <c r="S46" s="44" t="s">
        <v>5273</v>
      </c>
      <c r="T46" s="44" t="s">
        <v>5278</v>
      </c>
      <c r="U46" s="44" t="s">
        <v>5278</v>
      </c>
      <c r="V46" s="44" t="s">
        <v>5278</v>
      </c>
      <c r="W46" s="44" t="s">
        <v>5278</v>
      </c>
      <c r="X46" s="44" t="s">
        <v>5278</v>
      </c>
      <c r="Y46" s="44" t="s">
        <v>5278</v>
      </c>
      <c r="Z46" s="44" t="s">
        <v>5278</v>
      </c>
      <c r="AA46" t="e">
        <f>VLOOKUP(M46,VehicleInfo!$M$2:$AA$31,15,0)</f>
        <v>#N/A</v>
      </c>
      <c r="AB46" s="44" t="s">
        <v>7836</v>
      </c>
      <c r="AC46" s="44" t="s">
        <v>6363</v>
      </c>
      <c r="AD46" s="44" t="s">
        <v>6363</v>
      </c>
      <c r="AE46" s="44" t="s">
        <v>5278</v>
      </c>
    </row>
    <row r="47" spans="1:31" hidden="1">
      <c r="A47" s="44">
        <v>2019</v>
      </c>
      <c r="B47" s="44" t="s">
        <v>5388</v>
      </c>
      <c r="C47" s="44" t="s">
        <v>5388</v>
      </c>
      <c r="D47" s="44" t="s">
        <v>5391</v>
      </c>
      <c r="E47" s="44" t="s">
        <v>6335</v>
      </c>
      <c r="F47" s="44" t="e">
        <f>VLOOKUP(A47&amp;D47&amp;E47,VehicleInfo!$F$5:$F$31,1,0)</f>
        <v>#N/A</v>
      </c>
      <c r="G47" s="44" t="s">
        <v>5278</v>
      </c>
      <c r="H47" s="44">
        <v>4</v>
      </c>
      <c r="I47" s="44" t="s">
        <v>5278</v>
      </c>
      <c r="J47" s="44" t="s">
        <v>5278</v>
      </c>
      <c r="K47" s="44" t="s">
        <v>5799</v>
      </c>
      <c r="L47" s="44" t="s">
        <v>5278</v>
      </c>
      <c r="M47" s="44" t="s">
        <v>7368</v>
      </c>
      <c r="N47" s="44" t="s">
        <v>5278</v>
      </c>
      <c r="O47" s="44" t="s">
        <v>5273</v>
      </c>
      <c r="P47" s="44" t="s">
        <v>5273</v>
      </c>
      <c r="Q47" s="44" t="s">
        <v>5273</v>
      </c>
      <c r="R47" s="44" t="s">
        <v>5273</v>
      </c>
      <c r="S47" s="44" t="s">
        <v>5273</v>
      </c>
      <c r="T47" s="44" t="s">
        <v>5278</v>
      </c>
      <c r="U47" s="44" t="s">
        <v>5278</v>
      </c>
      <c r="V47" s="44" t="s">
        <v>5278</v>
      </c>
      <c r="W47" s="44" t="s">
        <v>5278</v>
      </c>
      <c r="X47" s="44" t="s">
        <v>5278</v>
      </c>
      <c r="Y47" s="44" t="s">
        <v>5278</v>
      </c>
      <c r="Z47" s="44" t="s">
        <v>5278</v>
      </c>
      <c r="AA47" t="e">
        <f>VLOOKUP(M47,VehicleInfo!$M$2:$AA$31,15,0)</f>
        <v>#N/A</v>
      </c>
      <c r="AB47" s="44" t="s">
        <v>7836</v>
      </c>
      <c r="AC47" s="44" t="s">
        <v>6363</v>
      </c>
      <c r="AD47" s="44" t="s">
        <v>6363</v>
      </c>
      <c r="AE47" s="44" t="s">
        <v>5278</v>
      </c>
    </row>
    <row r="48" spans="1:31" hidden="1">
      <c r="A48" s="44">
        <v>2019</v>
      </c>
      <c r="B48" s="44" t="s">
        <v>5388</v>
      </c>
      <c r="C48" s="44" t="s">
        <v>5388</v>
      </c>
      <c r="D48" s="44" t="s">
        <v>5391</v>
      </c>
      <c r="E48" s="44" t="s">
        <v>6335</v>
      </c>
      <c r="F48" s="44" t="e">
        <f>VLOOKUP(A48&amp;D48&amp;E48,VehicleInfo!$F$5:$F$31,1,0)</f>
        <v>#N/A</v>
      </c>
      <c r="G48" s="44" t="s">
        <v>5278</v>
      </c>
      <c r="H48" s="44">
        <v>1</v>
      </c>
      <c r="I48" s="44" t="s">
        <v>5278</v>
      </c>
      <c r="J48" s="44" t="s">
        <v>5278</v>
      </c>
      <c r="K48" s="44" t="s">
        <v>5806</v>
      </c>
      <c r="L48" s="44" t="s">
        <v>5278</v>
      </c>
      <c r="M48" s="44" t="s">
        <v>6222</v>
      </c>
      <c r="N48" s="44" t="s">
        <v>5278</v>
      </c>
      <c r="O48" s="44" t="s">
        <v>5273</v>
      </c>
      <c r="P48" s="44" t="s">
        <v>5273</v>
      </c>
      <c r="Q48" s="44" t="s">
        <v>5273</v>
      </c>
      <c r="R48" s="44" t="s">
        <v>5273</v>
      </c>
      <c r="S48" s="44" t="s">
        <v>5273</v>
      </c>
      <c r="T48" s="44" t="s">
        <v>5278</v>
      </c>
      <c r="U48" s="44" t="s">
        <v>5278</v>
      </c>
      <c r="V48" s="44" t="s">
        <v>5278</v>
      </c>
      <c r="W48" s="44" t="s">
        <v>5278</v>
      </c>
      <c r="X48" s="44" t="s">
        <v>5278</v>
      </c>
      <c r="Y48" s="44" t="s">
        <v>5278</v>
      </c>
      <c r="Z48" s="44" t="s">
        <v>5278</v>
      </c>
      <c r="AA48" t="e">
        <f>VLOOKUP(M48,VehicleInfo!$M$2:$AA$31,15,0)</f>
        <v>#N/A</v>
      </c>
      <c r="AB48" s="44" t="s">
        <v>7836</v>
      </c>
      <c r="AC48" s="44" t="s">
        <v>6354</v>
      </c>
      <c r="AD48" s="44" t="s">
        <v>6354</v>
      </c>
      <c r="AE48" s="44" t="s">
        <v>5278</v>
      </c>
    </row>
    <row r="49" spans="1:31" hidden="1">
      <c r="A49" s="44">
        <v>2019</v>
      </c>
      <c r="B49" s="44" t="s">
        <v>5388</v>
      </c>
      <c r="C49" s="44" t="s">
        <v>5388</v>
      </c>
      <c r="D49" s="44" t="s">
        <v>5391</v>
      </c>
      <c r="E49" s="44" t="s">
        <v>6335</v>
      </c>
      <c r="F49" s="44" t="e">
        <f>VLOOKUP(A49&amp;D49&amp;E49,VehicleInfo!$F$5:$F$31,1,0)</f>
        <v>#N/A</v>
      </c>
      <c r="G49" s="44" t="s">
        <v>5278</v>
      </c>
      <c r="H49" s="44">
        <v>1</v>
      </c>
      <c r="I49" s="44" t="s">
        <v>5278</v>
      </c>
      <c r="J49" s="44" t="s">
        <v>5278</v>
      </c>
      <c r="K49" s="44" t="s">
        <v>5806</v>
      </c>
      <c r="L49" s="44" t="s">
        <v>5278</v>
      </c>
      <c r="M49" s="44" t="s">
        <v>6226</v>
      </c>
      <c r="N49" s="44" t="s">
        <v>5278</v>
      </c>
      <c r="O49" s="44" t="s">
        <v>5273</v>
      </c>
      <c r="P49" s="44" t="s">
        <v>5273</v>
      </c>
      <c r="Q49" s="44" t="s">
        <v>5273</v>
      </c>
      <c r="R49" s="44" t="s">
        <v>5273</v>
      </c>
      <c r="S49" s="44" t="s">
        <v>5273</v>
      </c>
      <c r="T49" s="44" t="s">
        <v>5278</v>
      </c>
      <c r="U49" s="44" t="s">
        <v>5278</v>
      </c>
      <c r="V49" s="44" t="s">
        <v>5278</v>
      </c>
      <c r="W49" s="44" t="s">
        <v>5278</v>
      </c>
      <c r="X49" s="44" t="s">
        <v>5278</v>
      </c>
      <c r="Y49" s="44" t="s">
        <v>5278</v>
      </c>
      <c r="Z49" s="44" t="s">
        <v>5278</v>
      </c>
      <c r="AA49" t="e">
        <f>VLOOKUP(M49,VehicleInfo!$M$2:$AA$31,15,0)</f>
        <v>#N/A</v>
      </c>
      <c r="AB49" s="44" t="s">
        <v>7836</v>
      </c>
      <c r="AC49" s="44" t="s">
        <v>6354</v>
      </c>
      <c r="AD49" s="44" t="s">
        <v>6354</v>
      </c>
      <c r="AE49" s="44" t="s">
        <v>5278</v>
      </c>
    </row>
    <row r="50" spans="1:31" hidden="1">
      <c r="A50" s="44">
        <v>2019</v>
      </c>
      <c r="B50" s="44" t="s">
        <v>5388</v>
      </c>
      <c r="C50" s="44" t="s">
        <v>5388</v>
      </c>
      <c r="D50" s="44" t="s">
        <v>5391</v>
      </c>
      <c r="E50" s="44" t="s">
        <v>6335</v>
      </c>
      <c r="F50" s="44" t="e">
        <f>VLOOKUP(A50&amp;D50&amp;E50,VehicleInfo!$F$5:$F$31,1,0)</f>
        <v>#N/A</v>
      </c>
      <c r="G50" s="44" t="s">
        <v>5278</v>
      </c>
      <c r="H50" s="44">
        <v>1</v>
      </c>
      <c r="I50" s="44" t="s">
        <v>5278</v>
      </c>
      <c r="J50" s="44" t="s">
        <v>5278</v>
      </c>
      <c r="K50" s="44" t="s">
        <v>5833</v>
      </c>
      <c r="L50" s="44" t="s">
        <v>5278</v>
      </c>
      <c r="M50" s="44" t="s">
        <v>7405</v>
      </c>
      <c r="N50" s="44" t="s">
        <v>5278</v>
      </c>
      <c r="O50" s="44" t="s">
        <v>5273</v>
      </c>
      <c r="P50" s="44" t="s">
        <v>5273</v>
      </c>
      <c r="Q50" s="44" t="s">
        <v>5273</v>
      </c>
      <c r="R50" s="44" t="s">
        <v>5273</v>
      </c>
      <c r="S50" s="44" t="s">
        <v>5273</v>
      </c>
      <c r="T50" s="44" t="s">
        <v>5278</v>
      </c>
      <c r="U50" s="44" t="s">
        <v>5278</v>
      </c>
      <c r="V50" s="44" t="s">
        <v>5278</v>
      </c>
      <c r="W50" s="44" t="s">
        <v>5278</v>
      </c>
      <c r="X50" s="44" t="s">
        <v>5278</v>
      </c>
      <c r="Y50" s="44" t="s">
        <v>5278</v>
      </c>
      <c r="Z50" s="44" t="s">
        <v>5278</v>
      </c>
      <c r="AA50" t="e">
        <f>VLOOKUP(M50,VehicleInfo!$M$2:$AA$31,15,0)</f>
        <v>#N/A</v>
      </c>
      <c r="AB50" s="44" t="s">
        <v>7835</v>
      </c>
      <c r="AC50" s="44" t="s">
        <v>6354</v>
      </c>
      <c r="AD50" s="44" t="s">
        <v>6354</v>
      </c>
      <c r="AE50" s="44" t="s">
        <v>5278</v>
      </c>
    </row>
    <row r="51" spans="1:31" hidden="1">
      <c r="A51" s="44">
        <v>2019</v>
      </c>
      <c r="B51" s="44" t="s">
        <v>5388</v>
      </c>
      <c r="C51" s="44" t="s">
        <v>5388</v>
      </c>
      <c r="D51" s="44" t="s">
        <v>5391</v>
      </c>
      <c r="E51" s="44" t="s">
        <v>6333</v>
      </c>
      <c r="F51" s="44" t="e">
        <f>VLOOKUP(A51&amp;D51&amp;E51,VehicleInfo!$F$5:$F$31,1,0)</f>
        <v>#N/A</v>
      </c>
      <c r="G51" s="44" t="s">
        <v>5278</v>
      </c>
      <c r="H51" s="44">
        <v>1</v>
      </c>
      <c r="I51" s="44" t="s">
        <v>5278</v>
      </c>
      <c r="J51" s="44" t="s">
        <v>5278</v>
      </c>
      <c r="K51" s="44" t="s">
        <v>5805</v>
      </c>
      <c r="L51" s="44" t="s">
        <v>5278</v>
      </c>
      <c r="M51" s="44" t="s">
        <v>6320</v>
      </c>
      <c r="N51" s="44" t="s">
        <v>5278</v>
      </c>
      <c r="O51" s="44" t="s">
        <v>5273</v>
      </c>
      <c r="P51" s="44" t="s">
        <v>5273</v>
      </c>
      <c r="Q51" s="44" t="s">
        <v>5273</v>
      </c>
      <c r="R51" s="44" t="s">
        <v>5273</v>
      </c>
      <c r="S51" s="44" t="s">
        <v>5273</v>
      </c>
      <c r="T51" s="44" t="s">
        <v>5278</v>
      </c>
      <c r="U51" s="44" t="s">
        <v>5278</v>
      </c>
      <c r="V51" s="44" t="s">
        <v>5278</v>
      </c>
      <c r="W51" s="44" t="s">
        <v>5278</v>
      </c>
      <c r="X51" s="44" t="s">
        <v>5278</v>
      </c>
      <c r="Y51" s="44" t="s">
        <v>5278</v>
      </c>
      <c r="Z51" s="44" t="s">
        <v>5278</v>
      </c>
      <c r="AA51" t="e">
        <f>VLOOKUP(M51,VehicleInfo!$M$2:$AA$31,15,0)</f>
        <v>#N/A</v>
      </c>
      <c r="AB51" s="44" t="s">
        <v>8259</v>
      </c>
      <c r="AC51" s="44" t="s">
        <v>6354</v>
      </c>
      <c r="AD51" s="44" t="s">
        <v>6354</v>
      </c>
      <c r="AE51" s="44" t="s">
        <v>5278</v>
      </c>
    </row>
    <row r="52" spans="1:31" hidden="1">
      <c r="A52" s="44">
        <v>2019</v>
      </c>
      <c r="B52" s="44" t="s">
        <v>5388</v>
      </c>
      <c r="C52" s="44" t="s">
        <v>5388</v>
      </c>
      <c r="D52" s="44" t="s">
        <v>5391</v>
      </c>
      <c r="E52" s="44" t="s">
        <v>6333</v>
      </c>
      <c r="F52" s="44" t="e">
        <f>VLOOKUP(A52&amp;D52&amp;E52,VehicleInfo!$F$5:$F$31,1,0)</f>
        <v>#N/A</v>
      </c>
      <c r="G52" s="44" t="s">
        <v>5278</v>
      </c>
      <c r="H52" s="44">
        <v>1</v>
      </c>
      <c r="I52" s="44" t="s">
        <v>5278</v>
      </c>
      <c r="J52" s="44" t="s">
        <v>5278</v>
      </c>
      <c r="K52" s="44" t="s">
        <v>5806</v>
      </c>
      <c r="L52" s="44" t="s">
        <v>5278</v>
      </c>
      <c r="M52" s="44" t="s">
        <v>6214</v>
      </c>
      <c r="N52" s="44" t="s">
        <v>5278</v>
      </c>
      <c r="O52" s="44" t="s">
        <v>5273</v>
      </c>
      <c r="P52" s="44" t="s">
        <v>5273</v>
      </c>
      <c r="Q52" s="44" t="s">
        <v>5273</v>
      </c>
      <c r="R52" s="44" t="s">
        <v>5273</v>
      </c>
      <c r="S52" s="44" t="s">
        <v>5273</v>
      </c>
      <c r="T52" s="44" t="s">
        <v>5278</v>
      </c>
      <c r="U52" s="44" t="s">
        <v>5278</v>
      </c>
      <c r="V52" s="44" t="s">
        <v>5278</v>
      </c>
      <c r="W52" s="44" t="s">
        <v>5278</v>
      </c>
      <c r="X52" s="44" t="s">
        <v>5278</v>
      </c>
      <c r="Y52" s="44" t="s">
        <v>5278</v>
      </c>
      <c r="Z52" s="44" t="s">
        <v>5278</v>
      </c>
      <c r="AA52" t="str">
        <f>VLOOKUP(M52,VehicleInfo!$M$2:$AA$31,15,0)</f>
        <v>ABS Dash Indicator</v>
      </c>
      <c r="AB52" s="44" t="s">
        <v>7836</v>
      </c>
      <c r="AC52" s="44" t="s">
        <v>6354</v>
      </c>
      <c r="AD52" s="44" t="s">
        <v>6354</v>
      </c>
      <c r="AE52" s="44" t="s">
        <v>5278</v>
      </c>
    </row>
    <row r="53" spans="1:31" hidden="1">
      <c r="A53" s="44">
        <v>2019</v>
      </c>
      <c r="B53" s="44" t="s">
        <v>5388</v>
      </c>
      <c r="C53" s="44" t="s">
        <v>5388</v>
      </c>
      <c r="D53" s="44" t="s">
        <v>5391</v>
      </c>
      <c r="E53" s="44" t="s">
        <v>6333</v>
      </c>
      <c r="F53" s="44" t="e">
        <f>VLOOKUP(A53&amp;D53&amp;E53,VehicleInfo!$F$5:$F$31,1,0)</f>
        <v>#N/A</v>
      </c>
      <c r="G53" s="44" t="s">
        <v>5278</v>
      </c>
      <c r="H53" s="44">
        <v>1</v>
      </c>
      <c r="I53" s="44" t="s">
        <v>5278</v>
      </c>
      <c r="J53" s="44" t="s">
        <v>5278</v>
      </c>
      <c r="K53" s="44" t="s">
        <v>5806</v>
      </c>
      <c r="L53" s="44" t="s">
        <v>5278</v>
      </c>
      <c r="M53" s="44" t="s">
        <v>6218</v>
      </c>
      <c r="N53" s="44" t="s">
        <v>5278</v>
      </c>
      <c r="O53" s="44" t="s">
        <v>5273</v>
      </c>
      <c r="P53" s="44" t="s">
        <v>5273</v>
      </c>
      <c r="Q53" s="44" t="s">
        <v>5273</v>
      </c>
      <c r="R53" s="44" t="s">
        <v>5273</v>
      </c>
      <c r="S53" s="44" t="s">
        <v>5273</v>
      </c>
      <c r="T53" s="44" t="s">
        <v>5278</v>
      </c>
      <c r="U53" s="44" t="s">
        <v>5278</v>
      </c>
      <c r="V53" s="44" t="s">
        <v>5278</v>
      </c>
      <c r="W53" s="44" t="s">
        <v>5278</v>
      </c>
      <c r="X53" s="44" t="s">
        <v>5278</v>
      </c>
      <c r="Y53" s="44" t="s">
        <v>5278</v>
      </c>
      <c r="Z53" s="44" t="s">
        <v>5278</v>
      </c>
      <c r="AA53" t="str">
        <f>VLOOKUP(M53,VehicleInfo!$M$2:$AA$31,15,0)</f>
        <v>Airbag Dash Indicator</v>
      </c>
      <c r="AB53" s="44" t="s">
        <v>7836</v>
      </c>
      <c r="AC53" s="44" t="s">
        <v>6354</v>
      </c>
      <c r="AD53" s="44" t="s">
        <v>6354</v>
      </c>
      <c r="AE53" s="44" t="s">
        <v>5278</v>
      </c>
    </row>
    <row r="54" spans="1:31" hidden="1">
      <c r="A54" s="44">
        <v>2019</v>
      </c>
      <c r="B54" s="44" t="s">
        <v>5388</v>
      </c>
      <c r="C54" s="44" t="s">
        <v>5388</v>
      </c>
      <c r="D54" s="44" t="s">
        <v>5391</v>
      </c>
      <c r="E54" s="44" t="s">
        <v>6333</v>
      </c>
      <c r="F54" s="44" t="e">
        <f>VLOOKUP(A54&amp;D54&amp;E54,VehicleInfo!$F$5:$F$31,1,0)</f>
        <v>#N/A</v>
      </c>
      <c r="G54" s="44" t="s">
        <v>5278</v>
      </c>
      <c r="H54" s="44">
        <v>2</v>
      </c>
      <c r="I54" s="44" t="s">
        <v>5278</v>
      </c>
      <c r="J54" s="44" t="s">
        <v>5278</v>
      </c>
      <c r="K54" s="44" t="s">
        <v>5800</v>
      </c>
      <c r="L54" s="44" t="s">
        <v>5278</v>
      </c>
      <c r="M54" s="44" t="s">
        <v>6243</v>
      </c>
      <c r="N54" s="44" t="s">
        <v>5278</v>
      </c>
      <c r="O54" s="44" t="s">
        <v>5273</v>
      </c>
      <c r="P54" s="44" t="s">
        <v>5273</v>
      </c>
      <c r="Q54" s="44" t="s">
        <v>5273</v>
      </c>
      <c r="R54" s="44" t="s">
        <v>5273</v>
      </c>
      <c r="S54" s="44" t="s">
        <v>5273</v>
      </c>
      <c r="T54" s="44" t="s">
        <v>5278</v>
      </c>
      <c r="U54" s="44" t="s">
        <v>5278</v>
      </c>
      <c r="V54" s="44" t="s">
        <v>5278</v>
      </c>
      <c r="W54" s="44" t="s">
        <v>5278</v>
      </c>
      <c r="X54" s="44" t="s">
        <v>5278</v>
      </c>
      <c r="Y54" s="44" t="s">
        <v>5278</v>
      </c>
      <c r="Z54" s="44" t="s">
        <v>5278</v>
      </c>
      <c r="AA54" t="e">
        <f>VLOOKUP(M54,VehicleInfo!$M$2:$AA$31,15,0)</f>
        <v>#N/A</v>
      </c>
      <c r="AB54" s="44" t="s">
        <v>7836</v>
      </c>
      <c r="AC54" s="44" t="s">
        <v>6354</v>
      </c>
      <c r="AD54" s="44" t="s">
        <v>6354</v>
      </c>
      <c r="AE54" s="44" t="s">
        <v>5278</v>
      </c>
    </row>
    <row r="55" spans="1:31" hidden="1">
      <c r="A55" s="44">
        <v>2019</v>
      </c>
      <c r="B55" s="44" t="s">
        <v>5388</v>
      </c>
      <c r="C55" s="44" t="s">
        <v>5388</v>
      </c>
      <c r="D55" s="44" t="s">
        <v>5391</v>
      </c>
      <c r="E55" s="44" t="s">
        <v>6333</v>
      </c>
      <c r="F55" s="44" t="e">
        <f>VLOOKUP(A55&amp;D55&amp;E55,VehicleInfo!$F$5:$F$31,1,0)</f>
        <v>#N/A</v>
      </c>
      <c r="G55" s="44" t="s">
        <v>5278</v>
      </c>
      <c r="H55" s="44">
        <v>1</v>
      </c>
      <c r="I55" s="44" t="s">
        <v>5278</v>
      </c>
      <c r="J55" s="44" t="s">
        <v>5278</v>
      </c>
      <c r="K55" s="44" t="s">
        <v>5833</v>
      </c>
      <c r="L55" s="44" t="s">
        <v>5278</v>
      </c>
      <c r="M55" s="44" t="s">
        <v>7907</v>
      </c>
      <c r="N55" s="44" t="s">
        <v>5278</v>
      </c>
      <c r="O55" s="44" t="s">
        <v>5273</v>
      </c>
      <c r="P55" s="44" t="s">
        <v>5273</v>
      </c>
      <c r="Q55" s="44" t="s">
        <v>5273</v>
      </c>
      <c r="R55" s="44" t="s">
        <v>5273</v>
      </c>
      <c r="S55" s="44" t="s">
        <v>5273</v>
      </c>
      <c r="T55" s="44" t="s">
        <v>5278</v>
      </c>
      <c r="U55" s="44" t="s">
        <v>5278</v>
      </c>
      <c r="V55" s="44" t="s">
        <v>5278</v>
      </c>
      <c r="W55" s="44" t="s">
        <v>5278</v>
      </c>
      <c r="X55" s="44" t="s">
        <v>5278</v>
      </c>
      <c r="Y55" s="44" t="s">
        <v>5278</v>
      </c>
      <c r="Z55" s="44" t="s">
        <v>5278</v>
      </c>
      <c r="AA55" t="e">
        <f>VLOOKUP(M55,VehicleInfo!$M$2:$AA$31,15,0)</f>
        <v>#N/A</v>
      </c>
      <c r="AB55" s="44" t="s">
        <v>7835</v>
      </c>
      <c r="AC55" s="44" t="s">
        <v>6354</v>
      </c>
      <c r="AD55" s="44" t="s">
        <v>6354</v>
      </c>
      <c r="AE55" s="44" t="s">
        <v>5278</v>
      </c>
    </row>
    <row r="56" spans="1:31" hidden="1">
      <c r="A56" s="44">
        <v>2019</v>
      </c>
      <c r="B56" s="44" t="s">
        <v>5388</v>
      </c>
      <c r="C56" s="44" t="s">
        <v>5388</v>
      </c>
      <c r="D56" s="44" t="s">
        <v>5391</v>
      </c>
      <c r="E56" s="44" t="s">
        <v>6333</v>
      </c>
      <c r="F56" s="44" t="e">
        <f>VLOOKUP(A56&amp;D56&amp;E56,VehicleInfo!$F$5:$F$31,1,0)</f>
        <v>#N/A</v>
      </c>
      <c r="G56" s="44" t="s">
        <v>5278</v>
      </c>
      <c r="H56" s="44">
        <v>1</v>
      </c>
      <c r="I56" s="44" t="s">
        <v>5278</v>
      </c>
      <c r="J56" s="44" t="s">
        <v>5278</v>
      </c>
      <c r="K56" s="44" t="s">
        <v>5799</v>
      </c>
      <c r="L56" s="44" t="s">
        <v>5278</v>
      </c>
      <c r="M56" s="44" t="s">
        <v>7775</v>
      </c>
      <c r="N56" s="44" t="s">
        <v>5278</v>
      </c>
      <c r="O56" s="44" t="s">
        <v>5273</v>
      </c>
      <c r="P56" s="44" t="s">
        <v>5273</v>
      </c>
      <c r="Q56" s="44" t="s">
        <v>5273</v>
      </c>
      <c r="R56" s="44" t="s">
        <v>5273</v>
      </c>
      <c r="S56" s="44" t="s">
        <v>5273</v>
      </c>
      <c r="T56" s="44" t="s">
        <v>5278</v>
      </c>
      <c r="U56" s="44" t="s">
        <v>5278</v>
      </c>
      <c r="V56" s="44" t="s">
        <v>5278</v>
      </c>
      <c r="W56" s="44" t="s">
        <v>5278</v>
      </c>
      <c r="X56" s="44" t="s">
        <v>5278</v>
      </c>
      <c r="Y56" s="44" t="s">
        <v>5278</v>
      </c>
      <c r="Z56" s="44" t="s">
        <v>5278</v>
      </c>
      <c r="AA56" t="e">
        <f>VLOOKUP(M56,VehicleInfo!$M$2:$AA$31,15,0)</f>
        <v>#N/A</v>
      </c>
      <c r="AB56" s="44" t="s">
        <v>7836</v>
      </c>
      <c r="AC56" s="44" t="s">
        <v>6352</v>
      </c>
      <c r="AD56" s="44" t="s">
        <v>6352</v>
      </c>
      <c r="AE56" s="44" t="s">
        <v>5278</v>
      </c>
    </row>
    <row r="57" spans="1:31" hidden="1">
      <c r="A57" s="44">
        <v>2019</v>
      </c>
      <c r="B57" s="44" t="s">
        <v>5388</v>
      </c>
      <c r="C57" s="44" t="s">
        <v>5388</v>
      </c>
      <c r="D57" s="44" t="s">
        <v>5391</v>
      </c>
      <c r="E57" s="44" t="s">
        <v>6333</v>
      </c>
      <c r="F57" s="44" t="e">
        <f>VLOOKUP(A57&amp;D57&amp;E57,VehicleInfo!$F$5:$F$31,1,0)</f>
        <v>#N/A</v>
      </c>
      <c r="G57" s="44" t="s">
        <v>5278</v>
      </c>
      <c r="H57" s="44">
        <v>2</v>
      </c>
      <c r="I57" s="44" t="s">
        <v>5278</v>
      </c>
      <c r="J57" s="44" t="s">
        <v>5278</v>
      </c>
      <c r="K57" s="44" t="s">
        <v>5799</v>
      </c>
      <c r="L57" s="44" t="s">
        <v>5278</v>
      </c>
      <c r="M57" s="44" t="s">
        <v>7776</v>
      </c>
      <c r="N57" s="44" t="s">
        <v>5278</v>
      </c>
      <c r="O57" s="44" t="s">
        <v>5273</v>
      </c>
      <c r="P57" s="44" t="s">
        <v>5273</v>
      </c>
      <c r="Q57" s="44" t="s">
        <v>5273</v>
      </c>
      <c r="R57" s="44" t="s">
        <v>5273</v>
      </c>
      <c r="S57" s="44" t="s">
        <v>5273</v>
      </c>
      <c r="T57" s="44" t="s">
        <v>5278</v>
      </c>
      <c r="U57" s="44" t="s">
        <v>5278</v>
      </c>
      <c r="V57" s="44" t="s">
        <v>5278</v>
      </c>
      <c r="W57" s="44" t="s">
        <v>5278</v>
      </c>
      <c r="X57" s="44" t="s">
        <v>5278</v>
      </c>
      <c r="Y57" s="44" t="s">
        <v>5278</v>
      </c>
      <c r="Z57" s="44" t="s">
        <v>5278</v>
      </c>
      <c r="AA57" t="e">
        <f>VLOOKUP(M57,VehicleInfo!$M$2:$AA$31,15,0)</f>
        <v>#N/A</v>
      </c>
      <c r="AB57" s="44" t="s">
        <v>7836</v>
      </c>
      <c r="AC57" s="44" t="s">
        <v>6363</v>
      </c>
      <c r="AD57" s="44" t="s">
        <v>6363</v>
      </c>
      <c r="AE57" s="44" t="s">
        <v>5278</v>
      </c>
    </row>
    <row r="58" spans="1:31" hidden="1">
      <c r="A58" s="44">
        <v>2019</v>
      </c>
      <c r="B58" s="44" t="s">
        <v>5388</v>
      </c>
      <c r="C58" s="44" t="s">
        <v>5388</v>
      </c>
      <c r="D58" s="44" t="s">
        <v>5391</v>
      </c>
      <c r="E58" s="44" t="s">
        <v>6333</v>
      </c>
      <c r="F58" s="44" t="e">
        <f>VLOOKUP(A58&amp;D58&amp;E58,VehicleInfo!$F$5:$F$31,1,0)</f>
        <v>#N/A</v>
      </c>
      <c r="G58" s="44" t="s">
        <v>5278</v>
      </c>
      <c r="H58" s="44">
        <v>1</v>
      </c>
      <c r="I58" s="44" t="s">
        <v>5278</v>
      </c>
      <c r="J58" s="44" t="s">
        <v>5278</v>
      </c>
      <c r="K58" s="44" t="s">
        <v>10</v>
      </c>
      <c r="L58" s="44" t="s">
        <v>5278</v>
      </c>
      <c r="M58" s="44" t="s">
        <v>6408</v>
      </c>
      <c r="N58" s="44" t="s">
        <v>5278</v>
      </c>
      <c r="O58" s="44" t="s">
        <v>5273</v>
      </c>
      <c r="P58" s="44" t="s">
        <v>5273</v>
      </c>
      <c r="Q58" s="44" t="s">
        <v>5273</v>
      </c>
      <c r="R58" s="44" t="s">
        <v>5273</v>
      </c>
      <c r="S58" s="44" t="s">
        <v>5273</v>
      </c>
      <c r="T58" s="44" t="s">
        <v>5278</v>
      </c>
      <c r="U58" s="44" t="s">
        <v>5278</v>
      </c>
      <c r="V58" s="44" t="s">
        <v>5278</v>
      </c>
      <c r="W58" s="44" t="s">
        <v>5278</v>
      </c>
      <c r="X58" s="44" t="s">
        <v>5278</v>
      </c>
      <c r="Y58" s="44" t="s">
        <v>5278</v>
      </c>
      <c r="Z58" s="44" t="s">
        <v>5278</v>
      </c>
      <c r="AA58" t="e">
        <f>VLOOKUP(M58,VehicleInfo!$M$2:$AA$31,15,0)</f>
        <v>#N/A</v>
      </c>
      <c r="AB58" s="44" t="s">
        <v>8259</v>
      </c>
      <c r="AC58" s="44" t="s">
        <v>6354</v>
      </c>
      <c r="AD58" s="44" t="s">
        <v>6354</v>
      </c>
      <c r="AE58" s="44" t="s">
        <v>5278</v>
      </c>
    </row>
    <row r="59" spans="1:31" hidden="1">
      <c r="A59" s="44">
        <v>2019</v>
      </c>
      <c r="B59" s="44" t="s">
        <v>5388</v>
      </c>
      <c r="C59" s="44" t="s">
        <v>5388</v>
      </c>
      <c r="D59" s="44" t="s">
        <v>5391</v>
      </c>
      <c r="E59" s="44" t="s">
        <v>6333</v>
      </c>
      <c r="F59" s="44" t="e">
        <f>VLOOKUP(A59&amp;D59&amp;E59,VehicleInfo!$F$5:$F$31,1,0)</f>
        <v>#N/A</v>
      </c>
      <c r="G59" s="44" t="s">
        <v>5278</v>
      </c>
      <c r="H59" s="44">
        <v>2</v>
      </c>
      <c r="I59" s="44" t="s">
        <v>5278</v>
      </c>
      <c r="J59" s="44" t="s">
        <v>5278</v>
      </c>
      <c r="K59" s="44" t="s">
        <v>5833</v>
      </c>
      <c r="L59" s="44" t="s">
        <v>5278</v>
      </c>
      <c r="M59" s="44" t="s">
        <v>6423</v>
      </c>
      <c r="N59" s="44" t="s">
        <v>5278</v>
      </c>
      <c r="O59" s="44" t="s">
        <v>5273</v>
      </c>
      <c r="P59" s="44" t="s">
        <v>5273</v>
      </c>
      <c r="Q59" s="44" t="s">
        <v>5273</v>
      </c>
      <c r="R59" s="44" t="s">
        <v>5273</v>
      </c>
      <c r="S59" s="44" t="s">
        <v>5273</v>
      </c>
      <c r="T59" s="44" t="s">
        <v>5278</v>
      </c>
      <c r="U59" s="44" t="s">
        <v>5278</v>
      </c>
      <c r="V59" s="44" t="s">
        <v>5278</v>
      </c>
      <c r="W59" s="44" t="s">
        <v>5278</v>
      </c>
      <c r="X59" s="44" t="s">
        <v>5278</v>
      </c>
      <c r="Y59" s="44" t="s">
        <v>5278</v>
      </c>
      <c r="Z59" s="44" t="s">
        <v>5278</v>
      </c>
      <c r="AA59" t="e">
        <f>VLOOKUP(M59,VehicleInfo!$M$2:$AA$31,15,0)</f>
        <v>#N/A</v>
      </c>
      <c r="AB59" s="44" t="s">
        <v>7835</v>
      </c>
      <c r="AC59" s="44" t="s">
        <v>6354</v>
      </c>
      <c r="AD59" s="44" t="s">
        <v>6354</v>
      </c>
      <c r="AE59" s="44" t="s">
        <v>5278</v>
      </c>
    </row>
    <row r="60" spans="1:31" hidden="1">
      <c r="A60" s="44">
        <v>2019</v>
      </c>
      <c r="B60" s="44" t="s">
        <v>5388</v>
      </c>
      <c r="C60" s="44" t="s">
        <v>5388</v>
      </c>
      <c r="D60" s="44" t="s">
        <v>5391</v>
      </c>
      <c r="E60" s="44" t="s">
        <v>6333</v>
      </c>
      <c r="F60" s="44" t="e">
        <f>VLOOKUP(A60&amp;D60&amp;E60,VehicleInfo!$F$5:$F$31,1,0)</f>
        <v>#N/A</v>
      </c>
      <c r="G60" s="44" t="s">
        <v>5278</v>
      </c>
      <c r="H60" s="44">
        <v>3</v>
      </c>
      <c r="I60" s="44" t="s">
        <v>5278</v>
      </c>
      <c r="J60" s="44" t="s">
        <v>5278</v>
      </c>
      <c r="K60" s="44" t="s">
        <v>5799</v>
      </c>
      <c r="L60" s="44" t="s">
        <v>5278</v>
      </c>
      <c r="M60" s="44" t="s">
        <v>6502</v>
      </c>
      <c r="N60" s="44" t="s">
        <v>5278</v>
      </c>
      <c r="O60" s="44" t="s">
        <v>5273</v>
      </c>
      <c r="P60" s="44" t="s">
        <v>5273</v>
      </c>
      <c r="Q60" s="44" t="s">
        <v>5273</v>
      </c>
      <c r="R60" s="44" t="s">
        <v>5273</v>
      </c>
      <c r="S60" s="44" t="s">
        <v>5273</v>
      </c>
      <c r="T60" s="44" t="s">
        <v>5278</v>
      </c>
      <c r="U60" s="44" t="s">
        <v>5278</v>
      </c>
      <c r="V60" s="44" t="s">
        <v>5278</v>
      </c>
      <c r="W60" s="44" t="s">
        <v>5278</v>
      </c>
      <c r="X60" s="44" t="s">
        <v>5278</v>
      </c>
      <c r="Y60" s="44" t="s">
        <v>5278</v>
      </c>
      <c r="Z60" s="44" t="s">
        <v>5278</v>
      </c>
      <c r="AA60" t="e">
        <f>VLOOKUP(M60,VehicleInfo!$M$2:$AA$31,15,0)</f>
        <v>#N/A</v>
      </c>
      <c r="AB60" s="44" t="s">
        <v>7836</v>
      </c>
      <c r="AC60" s="44" t="s">
        <v>6363</v>
      </c>
      <c r="AD60" s="44" t="s">
        <v>6363</v>
      </c>
      <c r="AE60" s="44" t="s">
        <v>5278</v>
      </c>
    </row>
    <row r="61" spans="1:31" hidden="1">
      <c r="A61" s="44">
        <v>2019</v>
      </c>
      <c r="B61" s="44" t="s">
        <v>5388</v>
      </c>
      <c r="C61" s="44" t="s">
        <v>5388</v>
      </c>
      <c r="D61" s="44" t="s">
        <v>5391</v>
      </c>
      <c r="E61" s="44" t="s">
        <v>6333</v>
      </c>
      <c r="F61" s="44" t="e">
        <f>VLOOKUP(A61&amp;D61&amp;E61,VehicleInfo!$F$5:$F$31,1,0)</f>
        <v>#N/A</v>
      </c>
      <c r="G61" s="44" t="s">
        <v>5278</v>
      </c>
      <c r="H61" s="44">
        <v>4</v>
      </c>
      <c r="I61" s="44" t="s">
        <v>5278</v>
      </c>
      <c r="J61" s="44" t="s">
        <v>5278</v>
      </c>
      <c r="K61" s="44" t="s">
        <v>5799</v>
      </c>
      <c r="L61" s="44" t="s">
        <v>5278</v>
      </c>
      <c r="M61" s="44" t="s">
        <v>6503</v>
      </c>
      <c r="N61" s="44" t="s">
        <v>5278</v>
      </c>
      <c r="O61" s="44" t="s">
        <v>5273</v>
      </c>
      <c r="P61" s="44" t="s">
        <v>5273</v>
      </c>
      <c r="Q61" s="44" t="s">
        <v>5273</v>
      </c>
      <c r="R61" s="44" t="s">
        <v>5273</v>
      </c>
      <c r="S61" s="44" t="s">
        <v>5273</v>
      </c>
      <c r="T61" s="44" t="s">
        <v>5278</v>
      </c>
      <c r="U61" s="44" t="s">
        <v>5278</v>
      </c>
      <c r="V61" s="44" t="s">
        <v>5278</v>
      </c>
      <c r="W61" s="44" t="s">
        <v>5278</v>
      </c>
      <c r="X61" s="44" t="s">
        <v>5278</v>
      </c>
      <c r="Y61" s="44" t="s">
        <v>5278</v>
      </c>
      <c r="Z61" s="44" t="s">
        <v>5278</v>
      </c>
      <c r="AA61" t="e">
        <f>VLOOKUP(M61,VehicleInfo!$M$2:$AA$31,15,0)</f>
        <v>#N/A</v>
      </c>
      <c r="AB61" s="44" t="s">
        <v>7836</v>
      </c>
      <c r="AC61" s="44" t="s">
        <v>6363</v>
      </c>
      <c r="AD61" s="44" t="s">
        <v>6363</v>
      </c>
      <c r="AE61" s="44" t="s">
        <v>5278</v>
      </c>
    </row>
    <row r="62" spans="1:31" hidden="1">
      <c r="A62" s="44">
        <v>2019</v>
      </c>
      <c r="B62" s="44" t="s">
        <v>5388</v>
      </c>
      <c r="C62" s="44" t="s">
        <v>5388</v>
      </c>
      <c r="D62" s="44" t="s">
        <v>5391</v>
      </c>
      <c r="E62" s="44" t="s">
        <v>6333</v>
      </c>
      <c r="F62" s="44" t="e">
        <f>VLOOKUP(A62&amp;D62&amp;E62,VehicleInfo!$F$5:$F$31,1,0)</f>
        <v>#N/A</v>
      </c>
      <c r="G62" s="44" t="s">
        <v>5278</v>
      </c>
      <c r="H62" s="44">
        <v>5</v>
      </c>
      <c r="I62" s="44" t="s">
        <v>5278</v>
      </c>
      <c r="J62" s="44" t="s">
        <v>5278</v>
      </c>
      <c r="K62" s="44" t="s">
        <v>10</v>
      </c>
      <c r="L62" s="44" t="s">
        <v>5278</v>
      </c>
      <c r="M62" s="44" t="s">
        <v>6436</v>
      </c>
      <c r="N62" s="44" t="s">
        <v>5278</v>
      </c>
      <c r="O62" s="44" t="s">
        <v>5273</v>
      </c>
      <c r="P62" s="44" t="s">
        <v>5273</v>
      </c>
      <c r="Q62" s="44" t="s">
        <v>5273</v>
      </c>
      <c r="R62" s="44" t="s">
        <v>5273</v>
      </c>
      <c r="S62" s="44" t="s">
        <v>5273</v>
      </c>
      <c r="T62" s="44" t="s">
        <v>5278</v>
      </c>
      <c r="U62" s="44" t="s">
        <v>5278</v>
      </c>
      <c r="V62" s="44" t="s">
        <v>5278</v>
      </c>
      <c r="W62" s="44" t="s">
        <v>5278</v>
      </c>
      <c r="X62" s="44" t="s">
        <v>5278</v>
      </c>
      <c r="Y62" s="44" t="s">
        <v>5278</v>
      </c>
      <c r="Z62" s="44" t="s">
        <v>5278</v>
      </c>
      <c r="AA62" t="e">
        <f>VLOOKUP(M62,VehicleInfo!$M$2:$AA$31,15,0)</f>
        <v>#N/A</v>
      </c>
      <c r="AB62" s="44" t="s">
        <v>8259</v>
      </c>
      <c r="AC62" s="44" t="s">
        <v>6363</v>
      </c>
      <c r="AD62" s="44" t="s">
        <v>6363</v>
      </c>
      <c r="AE62" s="44" t="s">
        <v>5278</v>
      </c>
    </row>
    <row r="63" spans="1:31" hidden="1">
      <c r="A63" s="44">
        <v>2019</v>
      </c>
      <c r="B63" s="44" t="s">
        <v>5388</v>
      </c>
      <c r="C63" s="44" t="s">
        <v>5388</v>
      </c>
      <c r="D63" s="44" t="s">
        <v>5391</v>
      </c>
      <c r="E63" s="44" t="s">
        <v>6333</v>
      </c>
      <c r="F63" s="44" t="e">
        <f>VLOOKUP(A63&amp;D63&amp;E63,VehicleInfo!$F$5:$F$31,1,0)</f>
        <v>#N/A</v>
      </c>
      <c r="G63" s="44" t="s">
        <v>5278</v>
      </c>
      <c r="H63" s="44">
        <v>1</v>
      </c>
      <c r="I63" s="44" t="s">
        <v>5278</v>
      </c>
      <c r="J63" s="44" t="s">
        <v>5278</v>
      </c>
      <c r="K63" s="44" t="s">
        <v>5806</v>
      </c>
      <c r="L63" s="44" t="s">
        <v>5278</v>
      </c>
      <c r="M63" s="44" t="s">
        <v>6216</v>
      </c>
      <c r="N63" s="44" t="s">
        <v>5278</v>
      </c>
      <c r="O63" s="44" t="s">
        <v>5273</v>
      </c>
      <c r="P63" s="44" t="s">
        <v>5273</v>
      </c>
      <c r="Q63" s="44" t="s">
        <v>5273</v>
      </c>
      <c r="R63" s="44" t="s">
        <v>5273</v>
      </c>
      <c r="S63" s="44" t="s">
        <v>5273</v>
      </c>
      <c r="T63" s="44" t="s">
        <v>5278</v>
      </c>
      <c r="U63" s="44" t="s">
        <v>5278</v>
      </c>
      <c r="V63" s="44" t="s">
        <v>5278</v>
      </c>
      <c r="W63" s="44" t="s">
        <v>5278</v>
      </c>
      <c r="X63" s="44" t="s">
        <v>5278</v>
      </c>
      <c r="Y63" s="44" t="s">
        <v>5278</v>
      </c>
      <c r="Z63" s="44" t="s">
        <v>5278</v>
      </c>
      <c r="AA63" t="e">
        <f>VLOOKUP(M63,VehicleInfo!$M$2:$AA$31,15,0)</f>
        <v>#N/A</v>
      </c>
      <c r="AB63" s="44" t="s">
        <v>7836</v>
      </c>
      <c r="AC63" s="44" t="s">
        <v>6354</v>
      </c>
      <c r="AD63" s="44" t="s">
        <v>6354</v>
      </c>
      <c r="AE63" s="44" t="s">
        <v>5278</v>
      </c>
    </row>
    <row r="64" spans="1:31" hidden="1">
      <c r="A64" s="44">
        <v>2019</v>
      </c>
      <c r="B64" s="44" t="s">
        <v>5388</v>
      </c>
      <c r="C64" s="44" t="s">
        <v>5388</v>
      </c>
      <c r="D64" s="44" t="s">
        <v>5391</v>
      </c>
      <c r="E64" s="44" t="s">
        <v>6333</v>
      </c>
      <c r="F64" s="44" t="e">
        <f>VLOOKUP(A64&amp;D64&amp;E64,VehicleInfo!$F$5:$F$31,1,0)</f>
        <v>#N/A</v>
      </c>
      <c r="G64" s="44" t="s">
        <v>5278</v>
      </c>
      <c r="H64" s="44">
        <v>1</v>
      </c>
      <c r="I64" s="44" t="s">
        <v>5278</v>
      </c>
      <c r="J64" s="44" t="s">
        <v>5278</v>
      </c>
      <c r="K64" s="44" t="s">
        <v>5799</v>
      </c>
      <c r="L64" s="44" t="s">
        <v>5278</v>
      </c>
      <c r="M64" s="44" t="s">
        <v>7825</v>
      </c>
      <c r="N64" s="44" t="s">
        <v>5278</v>
      </c>
      <c r="O64" s="44" t="s">
        <v>5273</v>
      </c>
      <c r="P64" s="44" t="s">
        <v>5273</v>
      </c>
      <c r="Q64" s="44" t="s">
        <v>5273</v>
      </c>
      <c r="R64" s="44" t="s">
        <v>5273</v>
      </c>
      <c r="S64" s="44" t="s">
        <v>5273</v>
      </c>
      <c r="T64" s="44" t="s">
        <v>5278</v>
      </c>
      <c r="U64" s="44" t="s">
        <v>5278</v>
      </c>
      <c r="V64" s="44" t="s">
        <v>5278</v>
      </c>
      <c r="W64" s="44" t="s">
        <v>5278</v>
      </c>
      <c r="X64" s="44" t="s">
        <v>5278</v>
      </c>
      <c r="Y64" s="44" t="s">
        <v>5278</v>
      </c>
      <c r="Z64" s="44" t="s">
        <v>5278</v>
      </c>
      <c r="AA64" t="e">
        <f>VLOOKUP(M64,VehicleInfo!$M$2:$AA$31,15,0)</f>
        <v>#N/A</v>
      </c>
      <c r="AB64" s="44" t="s">
        <v>7836</v>
      </c>
      <c r="AC64" s="44" t="s">
        <v>6363</v>
      </c>
      <c r="AD64" s="44" t="s">
        <v>6363</v>
      </c>
      <c r="AE64" s="44" t="s">
        <v>5278</v>
      </c>
    </row>
    <row r="65" spans="1:31" hidden="1">
      <c r="A65" s="44">
        <v>2019</v>
      </c>
      <c r="B65" s="44" t="s">
        <v>5388</v>
      </c>
      <c r="C65" s="44" t="s">
        <v>5388</v>
      </c>
      <c r="D65" s="44" t="s">
        <v>5391</v>
      </c>
      <c r="E65" s="44" t="s">
        <v>6333</v>
      </c>
      <c r="F65" s="44" t="e">
        <f>VLOOKUP(A65&amp;D65&amp;E65,VehicleInfo!$F$5:$F$31,1,0)</f>
        <v>#N/A</v>
      </c>
      <c r="G65" s="44" t="s">
        <v>5278</v>
      </c>
      <c r="H65" s="44">
        <v>1</v>
      </c>
      <c r="I65" s="44" t="s">
        <v>5278</v>
      </c>
      <c r="J65" s="44" t="s">
        <v>5278</v>
      </c>
      <c r="K65" s="44" t="s">
        <v>5806</v>
      </c>
      <c r="L65" s="44" t="s">
        <v>5278</v>
      </c>
      <c r="M65" s="44" t="s">
        <v>6597</v>
      </c>
      <c r="N65" s="44" t="s">
        <v>5278</v>
      </c>
      <c r="O65" s="44" t="s">
        <v>5273</v>
      </c>
      <c r="P65" s="44" t="s">
        <v>5273</v>
      </c>
      <c r="Q65" s="44" t="s">
        <v>5273</v>
      </c>
      <c r="R65" s="44" t="s">
        <v>5273</v>
      </c>
      <c r="S65" s="44" t="s">
        <v>5273</v>
      </c>
      <c r="T65" s="44" t="s">
        <v>5278</v>
      </c>
      <c r="U65" s="44" t="s">
        <v>5278</v>
      </c>
      <c r="V65" s="44" t="s">
        <v>5278</v>
      </c>
      <c r="W65" s="44" t="s">
        <v>5278</v>
      </c>
      <c r="X65" s="44" t="s">
        <v>5278</v>
      </c>
      <c r="Y65" s="44" t="s">
        <v>5278</v>
      </c>
      <c r="Z65" s="44" t="s">
        <v>5278</v>
      </c>
      <c r="AA65" t="e">
        <f>VLOOKUP(M65,VehicleInfo!$M$2:$AA$31,15,0)</f>
        <v>#N/A</v>
      </c>
      <c r="AB65" s="44" t="s">
        <v>7836</v>
      </c>
      <c r="AC65" s="44" t="s">
        <v>6354</v>
      </c>
      <c r="AD65" s="44" t="s">
        <v>6354</v>
      </c>
      <c r="AE65" s="44" t="s">
        <v>5278</v>
      </c>
    </row>
    <row r="66" spans="1:31" hidden="1">
      <c r="A66" s="44">
        <v>2019</v>
      </c>
      <c r="B66" s="44" t="s">
        <v>5388</v>
      </c>
      <c r="C66" s="44" t="s">
        <v>5388</v>
      </c>
      <c r="D66" s="44" t="s">
        <v>5391</v>
      </c>
      <c r="E66" s="44" t="s">
        <v>6333</v>
      </c>
      <c r="F66" s="44" t="e">
        <f>VLOOKUP(A66&amp;D66&amp;E66,VehicleInfo!$F$5:$F$31,1,0)</f>
        <v>#N/A</v>
      </c>
      <c r="G66" s="44" t="s">
        <v>5278</v>
      </c>
      <c r="H66" s="44">
        <v>2</v>
      </c>
      <c r="I66" s="44" t="s">
        <v>5278</v>
      </c>
      <c r="J66" s="44" t="s">
        <v>5278</v>
      </c>
      <c r="K66" s="44" t="s">
        <v>5799</v>
      </c>
      <c r="L66" s="44" t="s">
        <v>5278</v>
      </c>
      <c r="M66" s="44" t="s">
        <v>6602</v>
      </c>
      <c r="N66" s="44" t="s">
        <v>5278</v>
      </c>
      <c r="O66" s="44" t="s">
        <v>5273</v>
      </c>
      <c r="P66" s="44" t="s">
        <v>5273</v>
      </c>
      <c r="Q66" s="44" t="s">
        <v>5273</v>
      </c>
      <c r="R66" s="44" t="s">
        <v>5273</v>
      </c>
      <c r="S66" s="44" t="s">
        <v>5273</v>
      </c>
      <c r="T66" s="44" t="s">
        <v>5278</v>
      </c>
      <c r="U66" s="44" t="s">
        <v>5278</v>
      </c>
      <c r="V66" s="44" t="s">
        <v>5278</v>
      </c>
      <c r="W66" s="44" t="s">
        <v>5278</v>
      </c>
      <c r="X66" s="44" t="s">
        <v>5278</v>
      </c>
      <c r="Y66" s="44" t="s">
        <v>5278</v>
      </c>
      <c r="Z66" s="44" t="s">
        <v>5278</v>
      </c>
      <c r="AA66" t="e">
        <f>VLOOKUP(M66,VehicleInfo!$M$2:$AA$31,15,0)</f>
        <v>#N/A</v>
      </c>
      <c r="AB66" s="44" t="s">
        <v>7836</v>
      </c>
      <c r="AC66" s="44" t="s">
        <v>6363</v>
      </c>
      <c r="AD66" s="44" t="s">
        <v>6363</v>
      </c>
      <c r="AE66" s="44" t="s">
        <v>5278</v>
      </c>
    </row>
    <row r="67" spans="1:31" hidden="1">
      <c r="A67" s="44">
        <v>2019</v>
      </c>
      <c r="B67" s="44" t="s">
        <v>5388</v>
      </c>
      <c r="C67" s="44" t="s">
        <v>5388</v>
      </c>
      <c r="D67" s="44" t="s">
        <v>5391</v>
      </c>
      <c r="E67" s="44" t="s">
        <v>6333</v>
      </c>
      <c r="F67" s="44" t="e">
        <f>VLOOKUP(A67&amp;D67&amp;E67,VehicleInfo!$F$5:$F$31,1,0)</f>
        <v>#N/A</v>
      </c>
      <c r="G67" s="44" t="s">
        <v>5278</v>
      </c>
      <c r="H67" s="44">
        <v>1</v>
      </c>
      <c r="I67" s="44" t="s">
        <v>5278</v>
      </c>
      <c r="J67" s="44" t="s">
        <v>5278</v>
      </c>
      <c r="K67" s="44" t="s">
        <v>5799</v>
      </c>
      <c r="L67" s="44" t="s">
        <v>5278</v>
      </c>
      <c r="M67" s="44" t="s">
        <v>6621</v>
      </c>
      <c r="N67" s="44" t="s">
        <v>5278</v>
      </c>
      <c r="O67" s="44" t="s">
        <v>5273</v>
      </c>
      <c r="P67" s="44" t="s">
        <v>5273</v>
      </c>
      <c r="Q67" s="44" t="s">
        <v>5273</v>
      </c>
      <c r="R67" s="44" t="s">
        <v>5273</v>
      </c>
      <c r="S67" s="44" t="s">
        <v>5273</v>
      </c>
      <c r="T67" s="44" t="s">
        <v>5278</v>
      </c>
      <c r="U67" s="44" t="s">
        <v>5278</v>
      </c>
      <c r="V67" s="44" t="s">
        <v>5278</v>
      </c>
      <c r="W67" s="44" t="s">
        <v>5278</v>
      </c>
      <c r="X67" s="44" t="s">
        <v>5278</v>
      </c>
      <c r="Y67" s="44" t="s">
        <v>5278</v>
      </c>
      <c r="Z67" s="44" t="s">
        <v>5278</v>
      </c>
      <c r="AA67" t="e">
        <f>VLOOKUP(M67,VehicleInfo!$M$2:$AA$31,15,0)</f>
        <v>#N/A</v>
      </c>
      <c r="AB67" s="44" t="s">
        <v>7836</v>
      </c>
      <c r="AC67" s="44" t="s">
        <v>6363</v>
      </c>
      <c r="AD67" s="44" t="s">
        <v>6363</v>
      </c>
      <c r="AE67" s="44" t="s">
        <v>5278</v>
      </c>
    </row>
    <row r="68" spans="1:31" hidden="1">
      <c r="A68" s="44">
        <v>2019</v>
      </c>
      <c r="B68" s="44" t="s">
        <v>5388</v>
      </c>
      <c r="C68" s="44" t="s">
        <v>5388</v>
      </c>
      <c r="D68" s="44" t="s">
        <v>5391</v>
      </c>
      <c r="E68" s="44" t="s">
        <v>6333</v>
      </c>
      <c r="F68" s="44" t="e">
        <f>VLOOKUP(A68&amp;D68&amp;E68,VehicleInfo!$F$5:$F$31,1,0)</f>
        <v>#N/A</v>
      </c>
      <c r="G68" s="44" t="s">
        <v>5278</v>
      </c>
      <c r="H68" s="44">
        <v>1</v>
      </c>
      <c r="I68" s="44" t="s">
        <v>5278</v>
      </c>
      <c r="J68" s="44" t="s">
        <v>5278</v>
      </c>
      <c r="K68" s="44" t="s">
        <v>5799</v>
      </c>
      <c r="L68" s="44" t="s">
        <v>5278</v>
      </c>
      <c r="M68" s="44" t="s">
        <v>6241</v>
      </c>
      <c r="N68" s="44" t="s">
        <v>5278</v>
      </c>
      <c r="O68" s="44" t="s">
        <v>5273</v>
      </c>
      <c r="P68" s="44" t="s">
        <v>5273</v>
      </c>
      <c r="Q68" s="44" t="s">
        <v>5273</v>
      </c>
      <c r="R68" s="44" t="s">
        <v>5273</v>
      </c>
      <c r="S68" s="44" t="s">
        <v>5273</v>
      </c>
      <c r="T68" s="44" t="s">
        <v>5278</v>
      </c>
      <c r="U68" s="44" t="s">
        <v>5278</v>
      </c>
      <c r="V68" s="44" t="s">
        <v>5278</v>
      </c>
      <c r="W68" s="44" t="s">
        <v>5278</v>
      </c>
      <c r="X68" s="44" t="s">
        <v>5278</v>
      </c>
      <c r="Y68" s="44" t="s">
        <v>5278</v>
      </c>
      <c r="Z68" s="44" t="s">
        <v>5278</v>
      </c>
      <c r="AA68" t="e">
        <f>VLOOKUP(M68,VehicleInfo!$M$2:$AA$31,15,0)</f>
        <v>#N/A</v>
      </c>
      <c r="AB68" s="44" t="s">
        <v>7836</v>
      </c>
      <c r="AC68" s="44" t="s">
        <v>6352</v>
      </c>
      <c r="AD68" s="44" t="s">
        <v>6352</v>
      </c>
      <c r="AE68" s="44" t="s">
        <v>5278</v>
      </c>
    </row>
    <row r="69" spans="1:31" hidden="1">
      <c r="A69" s="44">
        <v>2019</v>
      </c>
      <c r="B69" s="44" t="s">
        <v>5388</v>
      </c>
      <c r="C69" s="44" t="s">
        <v>5388</v>
      </c>
      <c r="D69" s="44" t="s">
        <v>5391</v>
      </c>
      <c r="E69" s="44" t="s">
        <v>6333</v>
      </c>
      <c r="F69" s="44" t="e">
        <f>VLOOKUP(A69&amp;D69&amp;E69,VehicleInfo!$F$5:$F$31,1,0)</f>
        <v>#N/A</v>
      </c>
      <c r="G69" s="44" t="s">
        <v>5278</v>
      </c>
      <c r="H69" s="44">
        <v>2</v>
      </c>
      <c r="I69" s="44" t="s">
        <v>5278</v>
      </c>
      <c r="J69" s="44" t="s">
        <v>5278</v>
      </c>
      <c r="K69" s="44" t="s">
        <v>5806</v>
      </c>
      <c r="L69" s="44" t="s">
        <v>5278</v>
      </c>
      <c r="M69" s="44" t="s">
        <v>6612</v>
      </c>
      <c r="N69" s="44" t="s">
        <v>5278</v>
      </c>
      <c r="O69" s="44" t="s">
        <v>5273</v>
      </c>
      <c r="P69" s="44" t="s">
        <v>5273</v>
      </c>
      <c r="Q69" s="44" t="s">
        <v>5273</v>
      </c>
      <c r="R69" s="44" t="s">
        <v>5273</v>
      </c>
      <c r="S69" s="44" t="s">
        <v>5273</v>
      </c>
      <c r="T69" s="44" t="s">
        <v>5278</v>
      </c>
      <c r="U69" s="44" t="s">
        <v>5278</v>
      </c>
      <c r="V69" s="44" t="s">
        <v>5278</v>
      </c>
      <c r="W69" s="44" t="s">
        <v>5278</v>
      </c>
      <c r="X69" s="44" t="s">
        <v>5278</v>
      </c>
      <c r="Y69" s="44" t="s">
        <v>5278</v>
      </c>
      <c r="Z69" s="44" t="s">
        <v>5278</v>
      </c>
      <c r="AA69" t="e">
        <f>VLOOKUP(M69,VehicleInfo!$M$2:$AA$31,15,0)</f>
        <v>#N/A</v>
      </c>
      <c r="AB69" s="44" t="s">
        <v>7836</v>
      </c>
      <c r="AC69" s="44" t="s">
        <v>6354</v>
      </c>
      <c r="AD69" s="44" t="s">
        <v>6354</v>
      </c>
      <c r="AE69" s="44" t="s">
        <v>5278</v>
      </c>
    </row>
    <row r="70" spans="1:31" hidden="1">
      <c r="A70" s="44">
        <v>2019</v>
      </c>
      <c r="B70" s="44" t="s">
        <v>5388</v>
      </c>
      <c r="C70" s="44" t="s">
        <v>5388</v>
      </c>
      <c r="D70" s="44" t="s">
        <v>5391</v>
      </c>
      <c r="E70" s="44" t="s">
        <v>6333</v>
      </c>
      <c r="F70" s="44" t="e">
        <f>VLOOKUP(A70&amp;D70&amp;E70,VehicleInfo!$F$5:$F$31,1,0)</f>
        <v>#N/A</v>
      </c>
      <c r="G70" s="44" t="s">
        <v>5278</v>
      </c>
      <c r="H70" s="44">
        <v>3</v>
      </c>
      <c r="I70" s="44" t="s">
        <v>5278</v>
      </c>
      <c r="J70" s="44" t="s">
        <v>5278</v>
      </c>
      <c r="K70" s="44" t="s">
        <v>5799</v>
      </c>
      <c r="L70" s="44" t="s">
        <v>5278</v>
      </c>
      <c r="M70" s="44" t="s">
        <v>6739</v>
      </c>
      <c r="N70" s="44" t="s">
        <v>5278</v>
      </c>
      <c r="O70" s="44" t="s">
        <v>5273</v>
      </c>
      <c r="P70" s="44" t="s">
        <v>5273</v>
      </c>
      <c r="Q70" s="44" t="s">
        <v>5273</v>
      </c>
      <c r="R70" s="44" t="s">
        <v>5273</v>
      </c>
      <c r="S70" s="44" t="s">
        <v>5273</v>
      </c>
      <c r="T70" s="44" t="s">
        <v>5278</v>
      </c>
      <c r="U70" s="44" t="s">
        <v>5278</v>
      </c>
      <c r="V70" s="44" t="s">
        <v>5278</v>
      </c>
      <c r="W70" s="44" t="s">
        <v>5278</v>
      </c>
      <c r="X70" s="44" t="s">
        <v>5278</v>
      </c>
      <c r="Y70" s="44" t="s">
        <v>5278</v>
      </c>
      <c r="Z70" s="44" t="s">
        <v>5278</v>
      </c>
      <c r="AA70" t="e">
        <f>VLOOKUP(M70,VehicleInfo!$M$2:$AA$31,15,0)</f>
        <v>#N/A</v>
      </c>
      <c r="AB70" s="44" t="s">
        <v>7836</v>
      </c>
      <c r="AC70" s="44" t="s">
        <v>6363</v>
      </c>
      <c r="AD70" s="44" t="s">
        <v>6363</v>
      </c>
      <c r="AE70" s="44" t="s">
        <v>5278</v>
      </c>
    </row>
    <row r="71" spans="1:31" hidden="1">
      <c r="A71" s="44">
        <v>2019</v>
      </c>
      <c r="B71" s="44" t="s">
        <v>5388</v>
      </c>
      <c r="C71" s="44" t="s">
        <v>5388</v>
      </c>
      <c r="D71" s="44" t="s">
        <v>5391</v>
      </c>
      <c r="E71" s="44" t="s">
        <v>6333</v>
      </c>
      <c r="F71" s="44" t="e">
        <f>VLOOKUP(A71&amp;D71&amp;E71,VehicleInfo!$F$5:$F$31,1,0)</f>
        <v>#N/A</v>
      </c>
      <c r="G71" s="44" t="s">
        <v>5278</v>
      </c>
      <c r="H71" s="44">
        <v>1</v>
      </c>
      <c r="I71" s="44" t="s">
        <v>5278</v>
      </c>
      <c r="J71" s="44" t="s">
        <v>5278</v>
      </c>
      <c r="K71" s="44" t="s">
        <v>5833</v>
      </c>
      <c r="L71" s="44" t="s">
        <v>5278</v>
      </c>
      <c r="M71" s="44" t="s">
        <v>6517</v>
      </c>
      <c r="N71" s="44" t="s">
        <v>5278</v>
      </c>
      <c r="O71" s="44" t="s">
        <v>5273</v>
      </c>
      <c r="P71" s="44" t="s">
        <v>5273</v>
      </c>
      <c r="Q71" s="44" t="s">
        <v>5273</v>
      </c>
      <c r="R71" s="44" t="s">
        <v>5273</v>
      </c>
      <c r="S71" s="44" t="s">
        <v>5273</v>
      </c>
      <c r="T71" s="44" t="s">
        <v>5278</v>
      </c>
      <c r="U71" s="44" t="s">
        <v>5278</v>
      </c>
      <c r="V71" s="44" t="s">
        <v>5278</v>
      </c>
      <c r="W71" s="44" t="s">
        <v>5278</v>
      </c>
      <c r="X71" s="44" t="s">
        <v>5278</v>
      </c>
      <c r="Y71" s="44" t="s">
        <v>5278</v>
      </c>
      <c r="Z71" s="44" t="s">
        <v>5278</v>
      </c>
      <c r="AA71" t="e">
        <f>VLOOKUP(M71,VehicleInfo!$M$2:$AA$31,15,0)</f>
        <v>#N/A</v>
      </c>
      <c r="AB71" s="44" t="s">
        <v>7835</v>
      </c>
      <c r="AC71" s="44" t="s">
        <v>6354</v>
      </c>
      <c r="AD71" s="44" t="s">
        <v>6354</v>
      </c>
      <c r="AE71" s="44" t="s">
        <v>5278</v>
      </c>
    </row>
    <row r="72" spans="1:31" hidden="1">
      <c r="A72" s="44">
        <v>2019</v>
      </c>
      <c r="B72" s="44" t="s">
        <v>5388</v>
      </c>
      <c r="C72" s="44" t="s">
        <v>5388</v>
      </c>
      <c r="D72" s="44" t="s">
        <v>5391</v>
      </c>
      <c r="E72" s="44" t="s">
        <v>6333</v>
      </c>
      <c r="F72" s="44" t="e">
        <f>VLOOKUP(A72&amp;D72&amp;E72,VehicleInfo!$F$5:$F$31,1,0)</f>
        <v>#N/A</v>
      </c>
      <c r="G72" s="44" t="s">
        <v>5278</v>
      </c>
      <c r="H72" s="44">
        <v>1</v>
      </c>
      <c r="I72" s="44" t="s">
        <v>5278</v>
      </c>
      <c r="J72" s="44" t="s">
        <v>5278</v>
      </c>
      <c r="K72" s="44" t="s">
        <v>5833</v>
      </c>
      <c r="L72" s="44" t="s">
        <v>5278</v>
      </c>
      <c r="M72" s="44" t="s">
        <v>6527</v>
      </c>
      <c r="N72" s="44" t="s">
        <v>5278</v>
      </c>
      <c r="O72" s="44" t="s">
        <v>5273</v>
      </c>
      <c r="P72" s="44" t="s">
        <v>5273</v>
      </c>
      <c r="Q72" s="44" t="s">
        <v>5273</v>
      </c>
      <c r="R72" s="44" t="s">
        <v>5273</v>
      </c>
      <c r="S72" s="44" t="s">
        <v>5273</v>
      </c>
      <c r="T72" s="44" t="s">
        <v>5278</v>
      </c>
      <c r="U72" s="44" t="s">
        <v>5278</v>
      </c>
      <c r="V72" s="44" t="s">
        <v>5278</v>
      </c>
      <c r="W72" s="44" t="s">
        <v>5278</v>
      </c>
      <c r="X72" s="44" t="s">
        <v>5278</v>
      </c>
      <c r="Y72" s="44" t="s">
        <v>5278</v>
      </c>
      <c r="Z72" s="44" t="s">
        <v>5278</v>
      </c>
      <c r="AA72" t="e">
        <f>VLOOKUP(M72,VehicleInfo!$M$2:$AA$31,15,0)</f>
        <v>#N/A</v>
      </c>
      <c r="AB72" s="44" t="s">
        <v>7835</v>
      </c>
      <c r="AC72" s="44" t="s">
        <v>6354</v>
      </c>
      <c r="AD72" s="44" t="s">
        <v>6354</v>
      </c>
      <c r="AE72" s="44" t="s">
        <v>5278</v>
      </c>
    </row>
    <row r="73" spans="1:31" hidden="1">
      <c r="A73" s="44">
        <v>2019</v>
      </c>
      <c r="B73" s="44" t="s">
        <v>5388</v>
      </c>
      <c r="C73" s="44" t="s">
        <v>5388</v>
      </c>
      <c r="D73" s="44" t="s">
        <v>5391</v>
      </c>
      <c r="E73" s="44" t="s">
        <v>6333</v>
      </c>
      <c r="F73" s="44" t="e">
        <f>VLOOKUP(A73&amp;D73&amp;E73,VehicleInfo!$F$5:$F$31,1,0)</f>
        <v>#N/A</v>
      </c>
      <c r="G73" s="44" t="s">
        <v>5278</v>
      </c>
      <c r="H73" s="44">
        <v>1</v>
      </c>
      <c r="I73" s="44" t="s">
        <v>5278</v>
      </c>
      <c r="J73" s="44" t="s">
        <v>5278</v>
      </c>
      <c r="K73" s="44" t="s">
        <v>5799</v>
      </c>
      <c r="L73" s="44" t="s">
        <v>5278</v>
      </c>
      <c r="M73" s="44" t="s">
        <v>6693</v>
      </c>
      <c r="N73" s="44" t="s">
        <v>5278</v>
      </c>
      <c r="O73" s="44" t="s">
        <v>5273</v>
      </c>
      <c r="P73" s="44" t="s">
        <v>5273</v>
      </c>
      <c r="Q73" s="44" t="s">
        <v>5273</v>
      </c>
      <c r="R73" s="44" t="s">
        <v>5273</v>
      </c>
      <c r="S73" s="44" t="s">
        <v>5273</v>
      </c>
      <c r="T73" s="44" t="s">
        <v>5278</v>
      </c>
      <c r="U73" s="44" t="s">
        <v>5278</v>
      </c>
      <c r="V73" s="44" t="s">
        <v>5278</v>
      </c>
      <c r="W73" s="44" t="s">
        <v>5278</v>
      </c>
      <c r="X73" s="44" t="s">
        <v>5278</v>
      </c>
      <c r="Y73" s="44" t="s">
        <v>5278</v>
      </c>
      <c r="Z73" s="44" t="s">
        <v>5278</v>
      </c>
      <c r="AA73" t="e">
        <f>VLOOKUP(M73,VehicleInfo!$M$2:$AA$31,15,0)</f>
        <v>#N/A</v>
      </c>
      <c r="AB73" s="44" t="s">
        <v>7836</v>
      </c>
      <c r="AC73" s="44" t="s">
        <v>6352</v>
      </c>
      <c r="AD73" s="44" t="s">
        <v>6352</v>
      </c>
      <c r="AE73" s="44" t="s">
        <v>5278</v>
      </c>
    </row>
    <row r="74" spans="1:31" hidden="1">
      <c r="A74" s="44">
        <v>2019</v>
      </c>
      <c r="B74" s="44" t="s">
        <v>5388</v>
      </c>
      <c r="C74" s="44" t="s">
        <v>5388</v>
      </c>
      <c r="D74" s="44" t="s">
        <v>5391</v>
      </c>
      <c r="E74" s="44" t="s">
        <v>6333</v>
      </c>
      <c r="F74" s="44" t="e">
        <f>VLOOKUP(A74&amp;D74&amp;E74,VehicleInfo!$F$5:$F$31,1,0)</f>
        <v>#N/A</v>
      </c>
      <c r="G74" s="44" t="s">
        <v>5278</v>
      </c>
      <c r="H74" s="44">
        <v>2</v>
      </c>
      <c r="I74" s="44" t="s">
        <v>5278</v>
      </c>
      <c r="J74" s="44" t="s">
        <v>5278</v>
      </c>
      <c r="K74" s="44" t="s">
        <v>5806</v>
      </c>
      <c r="L74" s="44" t="s">
        <v>5278</v>
      </c>
      <c r="M74" s="44" t="s">
        <v>6210</v>
      </c>
      <c r="N74" s="44" t="s">
        <v>5278</v>
      </c>
      <c r="O74" s="44" t="s">
        <v>5273</v>
      </c>
      <c r="P74" s="44" t="s">
        <v>5273</v>
      </c>
      <c r="Q74" s="44" t="s">
        <v>5273</v>
      </c>
      <c r="R74" s="44" t="s">
        <v>5273</v>
      </c>
      <c r="S74" s="44" t="s">
        <v>5273</v>
      </c>
      <c r="T74" s="44" t="s">
        <v>5278</v>
      </c>
      <c r="U74" s="44" t="s">
        <v>5278</v>
      </c>
      <c r="V74" s="44" t="s">
        <v>5278</v>
      </c>
      <c r="W74" s="44" t="s">
        <v>5278</v>
      </c>
      <c r="X74" s="44" t="s">
        <v>5278</v>
      </c>
      <c r="Y74" s="44" t="s">
        <v>5278</v>
      </c>
      <c r="Z74" s="44" t="s">
        <v>5278</v>
      </c>
      <c r="AA74" t="str">
        <f>VLOOKUP(M74,VehicleInfo!$M$2:$AA$31,15,0)</f>
        <v>Odometer</v>
      </c>
      <c r="AB74" s="44" t="s">
        <v>7836</v>
      </c>
      <c r="AC74" s="44" t="s">
        <v>6354</v>
      </c>
      <c r="AD74" s="44" t="s">
        <v>6354</v>
      </c>
      <c r="AE74" s="44" t="s">
        <v>5278</v>
      </c>
    </row>
    <row r="75" spans="1:31" hidden="1">
      <c r="A75" s="44">
        <v>2019</v>
      </c>
      <c r="B75" s="44" t="s">
        <v>5388</v>
      </c>
      <c r="C75" s="44" t="s">
        <v>5388</v>
      </c>
      <c r="D75" s="44" t="s">
        <v>5391</v>
      </c>
      <c r="E75" s="44" t="s">
        <v>6333</v>
      </c>
      <c r="F75" s="44" t="e">
        <f>VLOOKUP(A75&amp;D75&amp;E75,VehicleInfo!$F$5:$F$31,1,0)</f>
        <v>#N/A</v>
      </c>
      <c r="G75" s="44" t="s">
        <v>5278</v>
      </c>
      <c r="H75" s="44">
        <v>1</v>
      </c>
      <c r="I75" s="44" t="s">
        <v>5278</v>
      </c>
      <c r="J75" s="44" t="s">
        <v>5278</v>
      </c>
      <c r="K75" s="44" t="s">
        <v>5799</v>
      </c>
      <c r="L75" s="44" t="s">
        <v>5278</v>
      </c>
      <c r="M75" s="44" t="s">
        <v>6237</v>
      </c>
      <c r="N75" s="44" t="s">
        <v>5278</v>
      </c>
      <c r="O75" s="44" t="s">
        <v>5273</v>
      </c>
      <c r="P75" s="44" t="s">
        <v>5273</v>
      </c>
      <c r="Q75" s="44" t="s">
        <v>5273</v>
      </c>
      <c r="R75" s="44" t="s">
        <v>5273</v>
      </c>
      <c r="S75" s="44" t="s">
        <v>5273</v>
      </c>
      <c r="T75" s="44" t="s">
        <v>5278</v>
      </c>
      <c r="U75" s="44" t="s">
        <v>5278</v>
      </c>
      <c r="V75" s="44" t="s">
        <v>5278</v>
      </c>
      <c r="W75" s="44" t="s">
        <v>5278</v>
      </c>
      <c r="X75" s="44" t="s">
        <v>5278</v>
      </c>
      <c r="Y75" s="44" t="s">
        <v>5278</v>
      </c>
      <c r="Z75" s="44" t="s">
        <v>5278</v>
      </c>
      <c r="AA75" t="str">
        <f>VLOOKUP(M75,VehicleInfo!$M$2:$AA$31,15,0)</f>
        <v>Oil Life Remaining</v>
      </c>
      <c r="AB75" s="44" t="s">
        <v>7836</v>
      </c>
      <c r="AC75" s="44" t="s">
        <v>6354</v>
      </c>
      <c r="AD75" s="44" t="s">
        <v>6354</v>
      </c>
      <c r="AE75" s="44" t="s">
        <v>5278</v>
      </c>
    </row>
    <row r="76" spans="1:31" hidden="1">
      <c r="A76" s="44">
        <v>2019</v>
      </c>
      <c r="B76" s="44" t="s">
        <v>5388</v>
      </c>
      <c r="C76" s="44" t="s">
        <v>5388</v>
      </c>
      <c r="D76" s="44" t="s">
        <v>5391</v>
      </c>
      <c r="E76" s="44" t="s">
        <v>6333</v>
      </c>
      <c r="F76" s="44" t="e">
        <f>VLOOKUP(A76&amp;D76&amp;E76,VehicleInfo!$F$5:$F$31,1,0)</f>
        <v>#N/A</v>
      </c>
      <c r="G76" s="44" t="s">
        <v>5278</v>
      </c>
      <c r="H76" s="44">
        <v>1</v>
      </c>
      <c r="I76" s="44" t="s">
        <v>5278</v>
      </c>
      <c r="J76" s="44" t="s">
        <v>5278</v>
      </c>
      <c r="K76" s="44" t="s">
        <v>5799</v>
      </c>
      <c r="L76" s="44" t="s">
        <v>5278</v>
      </c>
      <c r="M76" s="44" t="s">
        <v>6539</v>
      </c>
      <c r="N76" s="44" t="s">
        <v>5278</v>
      </c>
      <c r="O76" s="44" t="s">
        <v>5273</v>
      </c>
      <c r="P76" s="44" t="s">
        <v>5273</v>
      </c>
      <c r="Q76" s="44" t="s">
        <v>5273</v>
      </c>
      <c r="R76" s="44" t="s">
        <v>5273</v>
      </c>
      <c r="S76" s="44" t="s">
        <v>5273</v>
      </c>
      <c r="T76" s="44" t="s">
        <v>5278</v>
      </c>
      <c r="U76" s="44" t="s">
        <v>5278</v>
      </c>
      <c r="V76" s="44" t="s">
        <v>5278</v>
      </c>
      <c r="W76" s="44" t="s">
        <v>5278</v>
      </c>
      <c r="X76" s="44" t="s">
        <v>5278</v>
      </c>
      <c r="Y76" s="44" t="s">
        <v>5278</v>
      </c>
      <c r="Z76" s="44" t="s">
        <v>5278</v>
      </c>
      <c r="AA76" t="e">
        <f>VLOOKUP(M76,VehicleInfo!$M$2:$AA$31,15,0)</f>
        <v>#N/A</v>
      </c>
      <c r="AB76" s="44" t="s">
        <v>7836</v>
      </c>
      <c r="AC76" s="44" t="s">
        <v>6352</v>
      </c>
      <c r="AD76" s="44" t="s">
        <v>6352</v>
      </c>
      <c r="AE76" s="44" t="s">
        <v>5278</v>
      </c>
    </row>
    <row r="77" spans="1:31" hidden="1">
      <c r="A77" s="44">
        <v>2019</v>
      </c>
      <c r="B77" s="44" t="s">
        <v>5388</v>
      </c>
      <c r="C77" s="44" t="s">
        <v>5388</v>
      </c>
      <c r="D77" s="44" t="s">
        <v>5391</v>
      </c>
      <c r="E77" s="44" t="s">
        <v>6333</v>
      </c>
      <c r="F77" s="44" t="e">
        <f>VLOOKUP(A77&amp;D77&amp;E77,VehicleInfo!$F$5:$F$31,1,0)</f>
        <v>#N/A</v>
      </c>
      <c r="G77" s="44" t="s">
        <v>5278</v>
      </c>
      <c r="H77" s="44">
        <v>2</v>
      </c>
      <c r="I77" s="44" t="s">
        <v>5278</v>
      </c>
      <c r="J77" s="44" t="s">
        <v>5278</v>
      </c>
      <c r="K77" s="44" t="s">
        <v>5806</v>
      </c>
      <c r="L77" s="44" t="s">
        <v>5278</v>
      </c>
      <c r="M77" s="44" t="s">
        <v>6224</v>
      </c>
      <c r="N77" s="44" t="s">
        <v>5278</v>
      </c>
      <c r="O77" s="44" t="s">
        <v>5273</v>
      </c>
      <c r="P77" s="44" t="s">
        <v>5273</v>
      </c>
      <c r="Q77" s="44" t="s">
        <v>5273</v>
      </c>
      <c r="R77" s="44" t="s">
        <v>5273</v>
      </c>
      <c r="S77" s="44" t="s">
        <v>5273</v>
      </c>
      <c r="T77" s="44" t="s">
        <v>5278</v>
      </c>
      <c r="U77" s="44" t="s">
        <v>5278</v>
      </c>
      <c r="V77" s="44" t="s">
        <v>5278</v>
      </c>
      <c r="W77" s="44" t="s">
        <v>5278</v>
      </c>
      <c r="X77" s="44" t="s">
        <v>5278</v>
      </c>
      <c r="Y77" s="44" t="s">
        <v>5278</v>
      </c>
      <c r="Z77" s="44" t="s">
        <v>5278</v>
      </c>
      <c r="AA77" t="e">
        <f>VLOOKUP(M77,VehicleInfo!$M$2:$AA$31,15,0)</f>
        <v>#N/A</v>
      </c>
      <c r="AB77" s="44" t="s">
        <v>7836</v>
      </c>
      <c r="AC77" s="44" t="s">
        <v>6354</v>
      </c>
      <c r="AD77" s="44" t="s">
        <v>6354</v>
      </c>
      <c r="AE77" s="44" t="s">
        <v>5278</v>
      </c>
    </row>
    <row r="78" spans="1:31" hidden="1">
      <c r="A78" s="44">
        <v>2019</v>
      </c>
      <c r="B78" s="44" t="s">
        <v>5388</v>
      </c>
      <c r="C78" s="44" t="s">
        <v>5388</v>
      </c>
      <c r="D78" s="44" t="s">
        <v>5391</v>
      </c>
      <c r="E78" s="44" t="s">
        <v>6333</v>
      </c>
      <c r="F78" s="44" t="e">
        <f>VLOOKUP(A78&amp;D78&amp;E78,VehicleInfo!$F$5:$F$31,1,0)</f>
        <v>#N/A</v>
      </c>
      <c r="G78" s="44" t="s">
        <v>5278</v>
      </c>
      <c r="H78" s="44">
        <v>3</v>
      </c>
      <c r="I78" s="44" t="s">
        <v>5278</v>
      </c>
      <c r="J78" s="44" t="s">
        <v>5278</v>
      </c>
      <c r="K78" s="44" t="s">
        <v>5806</v>
      </c>
      <c r="L78" s="44" t="s">
        <v>5278</v>
      </c>
      <c r="M78" s="44" t="s">
        <v>8138</v>
      </c>
      <c r="N78" s="44" t="s">
        <v>5278</v>
      </c>
      <c r="O78" s="44" t="s">
        <v>5273</v>
      </c>
      <c r="P78" s="44" t="s">
        <v>5273</v>
      </c>
      <c r="Q78" s="44" t="s">
        <v>5273</v>
      </c>
      <c r="R78" s="44" t="s">
        <v>5273</v>
      </c>
      <c r="S78" s="44" t="s">
        <v>5273</v>
      </c>
      <c r="T78" s="44" t="s">
        <v>5278</v>
      </c>
      <c r="U78" s="44" t="s">
        <v>5278</v>
      </c>
      <c r="V78" s="44" t="s">
        <v>5278</v>
      </c>
      <c r="W78" s="44" t="s">
        <v>5278</v>
      </c>
      <c r="X78" s="44" t="s">
        <v>5278</v>
      </c>
      <c r="Y78" s="44" t="s">
        <v>5278</v>
      </c>
      <c r="Z78" s="44" t="s">
        <v>5278</v>
      </c>
      <c r="AA78" t="e">
        <f>VLOOKUP(M78,VehicleInfo!$M$2:$AA$31,15,0)</f>
        <v>#N/A</v>
      </c>
      <c r="AB78" s="44" t="s">
        <v>7836</v>
      </c>
      <c r="AC78" s="44" t="s">
        <v>6354</v>
      </c>
      <c r="AD78" s="44" t="s">
        <v>6354</v>
      </c>
      <c r="AE78" s="44" t="s">
        <v>5278</v>
      </c>
    </row>
    <row r="79" spans="1:31" hidden="1">
      <c r="A79" s="44">
        <v>2019</v>
      </c>
      <c r="B79" s="44" t="s">
        <v>5388</v>
      </c>
      <c r="C79" s="44" t="s">
        <v>5388</v>
      </c>
      <c r="D79" s="44" t="s">
        <v>5391</v>
      </c>
      <c r="E79" s="44" t="s">
        <v>6333</v>
      </c>
      <c r="F79" s="44" t="e">
        <f>VLOOKUP(A79&amp;D79&amp;E79,VehicleInfo!$F$5:$F$31,1,0)</f>
        <v>#N/A</v>
      </c>
      <c r="G79" s="44" t="s">
        <v>5278</v>
      </c>
      <c r="H79" s="44">
        <v>4</v>
      </c>
      <c r="I79" s="44" t="s">
        <v>5278</v>
      </c>
      <c r="J79" s="44" t="s">
        <v>5278</v>
      </c>
      <c r="K79" s="44" t="s">
        <v>5799</v>
      </c>
      <c r="L79" s="44" t="s">
        <v>5278</v>
      </c>
      <c r="M79" s="44" t="s">
        <v>6540</v>
      </c>
      <c r="N79" s="44" t="s">
        <v>5278</v>
      </c>
      <c r="O79" s="44" t="s">
        <v>5273</v>
      </c>
      <c r="P79" s="44" t="s">
        <v>5273</v>
      </c>
      <c r="Q79" s="44" t="s">
        <v>5273</v>
      </c>
      <c r="R79" s="44" t="s">
        <v>5273</v>
      </c>
      <c r="S79" s="44" t="s">
        <v>5273</v>
      </c>
      <c r="T79" s="44" t="s">
        <v>5278</v>
      </c>
      <c r="U79" s="44" t="s">
        <v>5278</v>
      </c>
      <c r="V79" s="44" t="s">
        <v>5278</v>
      </c>
      <c r="W79" s="44" t="s">
        <v>5278</v>
      </c>
      <c r="X79" s="44" t="s">
        <v>5278</v>
      </c>
      <c r="Y79" s="44" t="s">
        <v>5278</v>
      </c>
      <c r="Z79" s="44" t="s">
        <v>5278</v>
      </c>
      <c r="AA79" t="e">
        <f>VLOOKUP(M79,VehicleInfo!$M$2:$AA$31,15,0)</f>
        <v>#N/A</v>
      </c>
      <c r="AB79" s="44" t="s">
        <v>7836</v>
      </c>
      <c r="AC79" s="44" t="s">
        <v>6363</v>
      </c>
      <c r="AD79" s="44" t="s">
        <v>6363</v>
      </c>
      <c r="AE79" s="44" t="s">
        <v>5278</v>
      </c>
    </row>
    <row r="80" spans="1:31" hidden="1">
      <c r="A80" s="44">
        <v>2019</v>
      </c>
      <c r="B80" s="44" t="s">
        <v>5388</v>
      </c>
      <c r="C80" s="44" t="s">
        <v>5388</v>
      </c>
      <c r="D80" s="44" t="s">
        <v>5391</v>
      </c>
      <c r="E80" s="44" t="s">
        <v>6333</v>
      </c>
      <c r="F80" s="44" t="e">
        <f>VLOOKUP(A80&amp;D80&amp;E80,VehicleInfo!$F$5:$F$31,1,0)</f>
        <v>#N/A</v>
      </c>
      <c r="G80" s="44" t="s">
        <v>5278</v>
      </c>
      <c r="H80" s="44">
        <v>1</v>
      </c>
      <c r="I80" s="44" t="s">
        <v>5278</v>
      </c>
      <c r="J80" s="44" t="s">
        <v>5278</v>
      </c>
      <c r="K80" s="44" t="s">
        <v>5799</v>
      </c>
      <c r="L80" s="44" t="s">
        <v>5278</v>
      </c>
      <c r="M80" s="44" t="s">
        <v>6392</v>
      </c>
      <c r="N80" s="44" t="s">
        <v>5278</v>
      </c>
      <c r="O80" s="44" t="s">
        <v>5273</v>
      </c>
      <c r="P80" s="44" t="s">
        <v>5273</v>
      </c>
      <c r="Q80" s="44" t="s">
        <v>5273</v>
      </c>
      <c r="R80" s="44" t="s">
        <v>5273</v>
      </c>
      <c r="S80" s="44" t="s">
        <v>5273</v>
      </c>
      <c r="T80" s="44" t="s">
        <v>5278</v>
      </c>
      <c r="U80" s="44" t="s">
        <v>5278</v>
      </c>
      <c r="V80" s="44" t="s">
        <v>5278</v>
      </c>
      <c r="W80" s="44" t="s">
        <v>5278</v>
      </c>
      <c r="X80" s="44" t="s">
        <v>5278</v>
      </c>
      <c r="Y80" s="44" t="s">
        <v>5278</v>
      </c>
      <c r="Z80" s="44" t="s">
        <v>5278</v>
      </c>
      <c r="AA80" t="e">
        <f>VLOOKUP(M80,VehicleInfo!$M$2:$AA$31,15,0)</f>
        <v>#N/A</v>
      </c>
      <c r="AB80" s="44" t="s">
        <v>7836</v>
      </c>
      <c r="AC80" s="44" t="s">
        <v>6352</v>
      </c>
      <c r="AD80" s="44" t="s">
        <v>6352</v>
      </c>
      <c r="AE80" s="44" t="s">
        <v>5278</v>
      </c>
    </row>
    <row r="81" spans="1:31" hidden="1">
      <c r="A81" s="44">
        <v>2019</v>
      </c>
      <c r="B81" s="44" t="s">
        <v>5388</v>
      </c>
      <c r="C81" s="44" t="s">
        <v>5388</v>
      </c>
      <c r="D81" s="44" t="s">
        <v>5391</v>
      </c>
      <c r="E81" s="44" t="s">
        <v>6333</v>
      </c>
      <c r="F81" s="44" t="e">
        <f>VLOOKUP(A81&amp;D81&amp;E81,VehicleInfo!$F$5:$F$31,1,0)</f>
        <v>#N/A</v>
      </c>
      <c r="G81" s="44" t="s">
        <v>5278</v>
      </c>
      <c r="H81" s="44">
        <v>2</v>
      </c>
      <c r="I81" s="44" t="s">
        <v>5278</v>
      </c>
      <c r="J81" s="44" t="s">
        <v>5278</v>
      </c>
      <c r="K81" s="44" t="s">
        <v>5806</v>
      </c>
      <c r="L81" s="44" t="s">
        <v>5278</v>
      </c>
      <c r="M81" s="44" t="s">
        <v>6220</v>
      </c>
      <c r="N81" s="44" t="s">
        <v>5278</v>
      </c>
      <c r="O81" s="44" t="s">
        <v>5273</v>
      </c>
      <c r="P81" s="44" t="s">
        <v>5273</v>
      </c>
      <c r="Q81" s="44" t="s">
        <v>5273</v>
      </c>
      <c r="R81" s="44" t="s">
        <v>5273</v>
      </c>
      <c r="S81" s="44" t="s">
        <v>5273</v>
      </c>
      <c r="T81" s="44" t="s">
        <v>5278</v>
      </c>
      <c r="U81" s="44" t="s">
        <v>5278</v>
      </c>
      <c r="V81" s="44" t="s">
        <v>5278</v>
      </c>
      <c r="W81" s="44" t="s">
        <v>5278</v>
      </c>
      <c r="X81" s="44" t="s">
        <v>5278</v>
      </c>
      <c r="Y81" s="44" t="s">
        <v>5278</v>
      </c>
      <c r="Z81" s="44" t="s">
        <v>5278</v>
      </c>
      <c r="AA81" t="e">
        <f>VLOOKUP(M81,VehicleInfo!$M$2:$AA$31,15,0)</f>
        <v>#N/A</v>
      </c>
      <c r="AB81" s="44" t="s">
        <v>7836</v>
      </c>
      <c r="AC81" s="44" t="s">
        <v>6354</v>
      </c>
      <c r="AD81" s="44" t="s">
        <v>6354</v>
      </c>
      <c r="AE81" s="44" t="s">
        <v>5278</v>
      </c>
    </row>
    <row r="82" spans="1:31" hidden="1">
      <c r="A82" s="44">
        <v>2019</v>
      </c>
      <c r="B82" s="44" t="s">
        <v>5388</v>
      </c>
      <c r="C82" s="44" t="s">
        <v>5388</v>
      </c>
      <c r="D82" s="44" t="s">
        <v>5391</v>
      </c>
      <c r="E82" s="44" t="s">
        <v>6333</v>
      </c>
      <c r="F82" s="44" t="e">
        <f>VLOOKUP(A82&amp;D82&amp;E82,VehicleInfo!$F$5:$F$31,1,0)</f>
        <v>#N/A</v>
      </c>
      <c r="G82" s="44" t="s">
        <v>5278</v>
      </c>
      <c r="H82" s="44">
        <v>3</v>
      </c>
      <c r="I82" s="44" t="s">
        <v>5278</v>
      </c>
      <c r="J82" s="44" t="s">
        <v>5278</v>
      </c>
      <c r="K82" s="44" t="s">
        <v>5833</v>
      </c>
      <c r="L82" s="44" t="s">
        <v>5278</v>
      </c>
      <c r="M82" s="44" t="s">
        <v>6413</v>
      </c>
      <c r="N82" s="44" t="s">
        <v>5278</v>
      </c>
      <c r="O82" s="44" t="s">
        <v>5273</v>
      </c>
      <c r="P82" s="44" t="s">
        <v>5273</v>
      </c>
      <c r="Q82" s="44" t="s">
        <v>5273</v>
      </c>
      <c r="R82" s="44" t="s">
        <v>5273</v>
      </c>
      <c r="S82" s="44" t="s">
        <v>5273</v>
      </c>
      <c r="T82" s="44" t="s">
        <v>5278</v>
      </c>
      <c r="U82" s="44" t="s">
        <v>5278</v>
      </c>
      <c r="V82" s="44" t="s">
        <v>5278</v>
      </c>
      <c r="W82" s="44" t="s">
        <v>5278</v>
      </c>
      <c r="X82" s="44" t="s">
        <v>5278</v>
      </c>
      <c r="Y82" s="44" t="s">
        <v>5278</v>
      </c>
      <c r="Z82" s="44" t="s">
        <v>5278</v>
      </c>
      <c r="AA82" t="e">
        <f>VLOOKUP(M82,VehicleInfo!$M$2:$AA$31,15,0)</f>
        <v>#N/A</v>
      </c>
      <c r="AB82" s="44" t="s">
        <v>7835</v>
      </c>
      <c r="AC82" s="44" t="s">
        <v>6354</v>
      </c>
      <c r="AD82" s="44" t="s">
        <v>6354</v>
      </c>
      <c r="AE82" s="44" t="s">
        <v>5278</v>
      </c>
    </row>
    <row r="83" spans="1:31" hidden="1">
      <c r="A83" s="44">
        <v>2019</v>
      </c>
      <c r="B83" s="44" t="s">
        <v>5388</v>
      </c>
      <c r="C83" s="44" t="s">
        <v>5388</v>
      </c>
      <c r="D83" s="44" t="s">
        <v>5391</v>
      </c>
      <c r="E83" s="44" t="s">
        <v>6333</v>
      </c>
      <c r="F83" s="44" t="e">
        <f>VLOOKUP(A83&amp;D83&amp;E83,VehicleInfo!$F$5:$F$31,1,0)</f>
        <v>#N/A</v>
      </c>
      <c r="G83" s="44" t="s">
        <v>5278</v>
      </c>
      <c r="H83" s="44">
        <v>1</v>
      </c>
      <c r="I83" s="44" t="s">
        <v>5278</v>
      </c>
      <c r="J83" s="44" t="s">
        <v>5278</v>
      </c>
      <c r="K83" s="44" t="s">
        <v>5833</v>
      </c>
      <c r="L83" s="44" t="s">
        <v>5278</v>
      </c>
      <c r="M83" s="44" t="s">
        <v>6518</v>
      </c>
      <c r="N83" s="44" t="s">
        <v>5278</v>
      </c>
      <c r="O83" s="44" t="s">
        <v>5273</v>
      </c>
      <c r="P83" s="44" t="s">
        <v>5273</v>
      </c>
      <c r="Q83" s="44" t="s">
        <v>5273</v>
      </c>
      <c r="R83" s="44" t="s">
        <v>5273</v>
      </c>
      <c r="S83" s="44" t="s">
        <v>5273</v>
      </c>
      <c r="T83" s="44" t="s">
        <v>5278</v>
      </c>
      <c r="U83" s="44" t="s">
        <v>5278</v>
      </c>
      <c r="V83" s="44" t="s">
        <v>5278</v>
      </c>
      <c r="W83" s="44" t="s">
        <v>5278</v>
      </c>
      <c r="X83" s="44" t="s">
        <v>5278</v>
      </c>
      <c r="Y83" s="44" t="s">
        <v>5278</v>
      </c>
      <c r="Z83" s="44" t="s">
        <v>5278</v>
      </c>
      <c r="AA83" t="e">
        <f>VLOOKUP(M83,VehicleInfo!$M$2:$AA$31,15,0)</f>
        <v>#N/A</v>
      </c>
      <c r="AB83" s="44" t="s">
        <v>7835</v>
      </c>
      <c r="AC83" s="44" t="s">
        <v>6354</v>
      </c>
      <c r="AD83" s="44" t="s">
        <v>6354</v>
      </c>
      <c r="AE83" s="44" t="s">
        <v>5278</v>
      </c>
    </row>
    <row r="84" spans="1:31" hidden="1">
      <c r="A84" s="44">
        <v>2019</v>
      </c>
      <c r="B84" s="44" t="s">
        <v>5388</v>
      </c>
      <c r="C84" s="44" t="s">
        <v>5388</v>
      </c>
      <c r="D84" s="44" t="s">
        <v>5391</v>
      </c>
      <c r="E84" s="44" t="s">
        <v>6333</v>
      </c>
      <c r="F84" s="44" t="e">
        <f>VLOOKUP(A84&amp;D84&amp;E84,VehicleInfo!$F$5:$F$31,1,0)</f>
        <v>#N/A</v>
      </c>
      <c r="G84" s="44" t="s">
        <v>5278</v>
      </c>
      <c r="H84" s="44">
        <v>1</v>
      </c>
      <c r="I84" s="44" t="s">
        <v>5278</v>
      </c>
      <c r="J84" s="44" t="s">
        <v>5278</v>
      </c>
      <c r="K84" s="44" t="s">
        <v>5833</v>
      </c>
      <c r="L84" s="44" t="s">
        <v>5278</v>
      </c>
      <c r="M84" s="44" t="s">
        <v>6530</v>
      </c>
      <c r="N84" s="44" t="s">
        <v>5278</v>
      </c>
      <c r="O84" s="44" t="s">
        <v>5273</v>
      </c>
      <c r="P84" s="44" t="s">
        <v>5273</v>
      </c>
      <c r="Q84" s="44" t="s">
        <v>5273</v>
      </c>
      <c r="R84" s="44" t="s">
        <v>5273</v>
      </c>
      <c r="S84" s="44" t="s">
        <v>5273</v>
      </c>
      <c r="T84" s="44" t="s">
        <v>5278</v>
      </c>
      <c r="U84" s="44" t="s">
        <v>5278</v>
      </c>
      <c r="V84" s="44" t="s">
        <v>5278</v>
      </c>
      <c r="W84" s="44" t="s">
        <v>5278</v>
      </c>
      <c r="X84" s="44" t="s">
        <v>5278</v>
      </c>
      <c r="Y84" s="44" t="s">
        <v>5278</v>
      </c>
      <c r="Z84" s="44" t="s">
        <v>5278</v>
      </c>
      <c r="AA84" t="e">
        <f>VLOOKUP(M84,VehicleInfo!$M$2:$AA$31,15,0)</f>
        <v>#N/A</v>
      </c>
      <c r="AB84" s="44" t="s">
        <v>7835</v>
      </c>
      <c r="AC84" s="44" t="s">
        <v>6354</v>
      </c>
      <c r="AD84" s="44" t="s">
        <v>6354</v>
      </c>
      <c r="AE84" s="44" t="s">
        <v>5278</v>
      </c>
    </row>
    <row r="85" spans="1:31" hidden="1">
      <c r="A85" s="44">
        <v>2019</v>
      </c>
      <c r="B85" s="44" t="s">
        <v>5388</v>
      </c>
      <c r="C85" s="44" t="s">
        <v>5388</v>
      </c>
      <c r="D85" s="44" t="s">
        <v>5391</v>
      </c>
      <c r="E85" s="44" t="s">
        <v>6333</v>
      </c>
      <c r="F85" s="44" t="e">
        <f>VLOOKUP(A85&amp;D85&amp;E85,VehicleInfo!$F$5:$F$31,1,0)</f>
        <v>#N/A</v>
      </c>
      <c r="G85" s="44" t="s">
        <v>5278</v>
      </c>
      <c r="H85" s="44">
        <v>1</v>
      </c>
      <c r="I85" s="44" t="s">
        <v>5278</v>
      </c>
      <c r="J85" s="44" t="s">
        <v>5278</v>
      </c>
      <c r="K85" s="44" t="s">
        <v>5800</v>
      </c>
      <c r="L85" s="44" t="s">
        <v>5278</v>
      </c>
      <c r="M85" s="44" t="s">
        <v>7895</v>
      </c>
      <c r="N85" s="44" t="s">
        <v>5278</v>
      </c>
      <c r="O85" s="44" t="s">
        <v>5273</v>
      </c>
      <c r="P85" s="44" t="s">
        <v>5273</v>
      </c>
      <c r="Q85" s="44" t="s">
        <v>5273</v>
      </c>
      <c r="R85" s="44" t="s">
        <v>5273</v>
      </c>
      <c r="S85" s="44" t="s">
        <v>5273</v>
      </c>
      <c r="T85" s="44" t="s">
        <v>5278</v>
      </c>
      <c r="U85" s="44" t="s">
        <v>5278</v>
      </c>
      <c r="V85" s="44" t="s">
        <v>5278</v>
      </c>
      <c r="W85" s="44" t="s">
        <v>5278</v>
      </c>
      <c r="X85" s="44" t="s">
        <v>5278</v>
      </c>
      <c r="Y85" s="44" t="s">
        <v>5278</v>
      </c>
      <c r="Z85" s="44" t="s">
        <v>5278</v>
      </c>
      <c r="AA85" t="e">
        <f>VLOOKUP(M85,VehicleInfo!$M$2:$AA$31,15,0)</f>
        <v>#N/A</v>
      </c>
      <c r="AB85" s="44" t="s">
        <v>7836</v>
      </c>
      <c r="AC85" s="44" t="s">
        <v>6354</v>
      </c>
      <c r="AD85" s="44" t="s">
        <v>6354</v>
      </c>
      <c r="AE85" s="44" t="s">
        <v>5278</v>
      </c>
    </row>
    <row r="86" spans="1:31" hidden="1">
      <c r="A86" s="44">
        <v>2019</v>
      </c>
      <c r="B86" s="44" t="s">
        <v>5388</v>
      </c>
      <c r="C86" s="44" t="s">
        <v>5388</v>
      </c>
      <c r="D86" s="44" t="s">
        <v>5391</v>
      </c>
      <c r="E86" s="44" t="s">
        <v>6333</v>
      </c>
      <c r="F86" s="44" t="e">
        <f>VLOOKUP(A86&amp;D86&amp;E86,VehicleInfo!$F$5:$F$31,1,0)</f>
        <v>#N/A</v>
      </c>
      <c r="G86" s="44" t="s">
        <v>5278</v>
      </c>
      <c r="H86" s="44">
        <v>2</v>
      </c>
      <c r="I86" s="44" t="s">
        <v>5278</v>
      </c>
      <c r="J86" s="44" t="s">
        <v>5278</v>
      </c>
      <c r="K86" s="44" t="s">
        <v>5800</v>
      </c>
      <c r="L86" s="44" t="s">
        <v>5278</v>
      </c>
      <c r="M86" s="44" t="s">
        <v>6558</v>
      </c>
      <c r="N86" s="44" t="s">
        <v>5278</v>
      </c>
      <c r="O86" s="44" t="s">
        <v>5273</v>
      </c>
      <c r="P86" s="44" t="s">
        <v>5273</v>
      </c>
      <c r="Q86" s="44" t="s">
        <v>5273</v>
      </c>
      <c r="R86" s="44" t="s">
        <v>5273</v>
      </c>
      <c r="S86" s="44" t="s">
        <v>5273</v>
      </c>
      <c r="T86" s="44" t="s">
        <v>5278</v>
      </c>
      <c r="U86" s="44" t="s">
        <v>5278</v>
      </c>
      <c r="V86" s="44" t="s">
        <v>5278</v>
      </c>
      <c r="W86" s="44" t="s">
        <v>5278</v>
      </c>
      <c r="X86" s="44" t="s">
        <v>5278</v>
      </c>
      <c r="Y86" s="44" t="s">
        <v>5278</v>
      </c>
      <c r="Z86" s="44" t="s">
        <v>5278</v>
      </c>
      <c r="AA86" t="e">
        <f>VLOOKUP(M86,VehicleInfo!$M$2:$AA$31,15,0)</f>
        <v>#N/A</v>
      </c>
      <c r="AB86" s="44" t="s">
        <v>7836</v>
      </c>
      <c r="AC86" s="44" t="s">
        <v>6363</v>
      </c>
      <c r="AD86" s="44" t="s">
        <v>6363</v>
      </c>
      <c r="AE86" s="44" t="s">
        <v>5278</v>
      </c>
    </row>
    <row r="87" spans="1:31" hidden="1">
      <c r="A87" s="44">
        <v>2019</v>
      </c>
      <c r="B87" s="44" t="s">
        <v>5388</v>
      </c>
      <c r="C87" s="44" t="s">
        <v>5388</v>
      </c>
      <c r="D87" s="44" t="s">
        <v>5391</v>
      </c>
      <c r="E87" s="44" t="s">
        <v>6333</v>
      </c>
      <c r="F87" s="44" t="e">
        <f>VLOOKUP(A87&amp;D87&amp;E87,VehicleInfo!$F$5:$F$31,1,0)</f>
        <v>#N/A</v>
      </c>
      <c r="G87" s="44" t="s">
        <v>5278</v>
      </c>
      <c r="H87" s="44">
        <v>1</v>
      </c>
      <c r="I87" s="44" t="s">
        <v>5278</v>
      </c>
      <c r="J87" s="44" t="s">
        <v>5278</v>
      </c>
      <c r="K87" s="44" t="s">
        <v>5799</v>
      </c>
      <c r="L87" s="44" t="s">
        <v>5278</v>
      </c>
      <c r="M87" s="44" t="s">
        <v>6542</v>
      </c>
      <c r="N87" s="44" t="s">
        <v>5278</v>
      </c>
      <c r="O87" s="44" t="s">
        <v>5273</v>
      </c>
      <c r="P87" s="44" t="s">
        <v>5273</v>
      </c>
      <c r="Q87" s="44" t="s">
        <v>5273</v>
      </c>
      <c r="R87" s="44" t="s">
        <v>5273</v>
      </c>
      <c r="S87" s="44" t="s">
        <v>5273</v>
      </c>
      <c r="T87" s="44" t="s">
        <v>5278</v>
      </c>
      <c r="U87" s="44" t="s">
        <v>5278</v>
      </c>
      <c r="V87" s="44" t="s">
        <v>5278</v>
      </c>
      <c r="W87" s="44" t="s">
        <v>5278</v>
      </c>
      <c r="X87" s="44" t="s">
        <v>5278</v>
      </c>
      <c r="Y87" s="44" t="s">
        <v>5278</v>
      </c>
      <c r="Z87" s="44" t="s">
        <v>5278</v>
      </c>
      <c r="AA87" t="e">
        <f>VLOOKUP(M87,VehicleInfo!$M$2:$AA$31,15,0)</f>
        <v>#N/A</v>
      </c>
      <c r="AB87" s="44" t="s">
        <v>7836</v>
      </c>
      <c r="AC87" s="44" t="s">
        <v>6363</v>
      </c>
      <c r="AD87" s="44" t="s">
        <v>6363</v>
      </c>
      <c r="AE87" s="44" t="s">
        <v>5278</v>
      </c>
    </row>
    <row r="88" spans="1:31" hidden="1">
      <c r="A88" s="44">
        <v>2019</v>
      </c>
      <c r="B88" s="44" t="s">
        <v>5388</v>
      </c>
      <c r="C88" s="44" t="s">
        <v>5388</v>
      </c>
      <c r="D88" s="44" t="s">
        <v>5391</v>
      </c>
      <c r="E88" s="44" t="s">
        <v>6333</v>
      </c>
      <c r="F88" s="44" t="e">
        <f>VLOOKUP(A88&amp;D88&amp;E88,VehicleInfo!$F$5:$F$31,1,0)</f>
        <v>#N/A</v>
      </c>
      <c r="G88" s="44" t="s">
        <v>5278</v>
      </c>
      <c r="H88" s="44">
        <v>2</v>
      </c>
      <c r="I88" s="44" t="s">
        <v>5278</v>
      </c>
      <c r="J88" s="44" t="s">
        <v>5278</v>
      </c>
      <c r="K88" s="44" t="s">
        <v>5799</v>
      </c>
      <c r="L88" s="44" t="s">
        <v>5278</v>
      </c>
      <c r="M88" s="44" t="s">
        <v>6544</v>
      </c>
      <c r="N88" s="44" t="s">
        <v>5278</v>
      </c>
      <c r="O88" s="44" t="s">
        <v>5273</v>
      </c>
      <c r="P88" s="44" t="s">
        <v>5273</v>
      </c>
      <c r="Q88" s="44" t="s">
        <v>5273</v>
      </c>
      <c r="R88" s="44" t="s">
        <v>5273</v>
      </c>
      <c r="S88" s="44" t="s">
        <v>5273</v>
      </c>
      <c r="T88" s="44" t="s">
        <v>5278</v>
      </c>
      <c r="U88" s="44" t="s">
        <v>5278</v>
      </c>
      <c r="V88" s="44" t="s">
        <v>5278</v>
      </c>
      <c r="W88" s="44" t="s">
        <v>5278</v>
      </c>
      <c r="X88" s="44" t="s">
        <v>5278</v>
      </c>
      <c r="Y88" s="44" t="s">
        <v>5278</v>
      </c>
      <c r="Z88" s="44" t="s">
        <v>5278</v>
      </c>
      <c r="AA88" t="e">
        <f>VLOOKUP(M88,VehicleInfo!$M$2:$AA$31,15,0)</f>
        <v>#N/A</v>
      </c>
      <c r="AB88" s="44" t="s">
        <v>7836</v>
      </c>
      <c r="AC88" s="44" t="s">
        <v>6363</v>
      </c>
      <c r="AD88" s="44" t="s">
        <v>6363</v>
      </c>
      <c r="AE88" s="44" t="s">
        <v>5278</v>
      </c>
    </row>
    <row r="89" spans="1:31" hidden="1">
      <c r="A89" s="44">
        <v>2019</v>
      </c>
      <c r="B89" s="44" t="s">
        <v>5388</v>
      </c>
      <c r="C89" s="44" t="s">
        <v>5388</v>
      </c>
      <c r="D89" s="44" t="s">
        <v>5391</v>
      </c>
      <c r="E89" s="44" t="s">
        <v>6333</v>
      </c>
      <c r="F89" s="44" t="e">
        <f>VLOOKUP(A89&amp;D89&amp;E89,VehicleInfo!$F$5:$F$31,1,0)</f>
        <v>#N/A</v>
      </c>
      <c r="G89" s="44" t="s">
        <v>5278</v>
      </c>
      <c r="H89" s="44">
        <v>1</v>
      </c>
      <c r="I89" s="44" t="s">
        <v>5278</v>
      </c>
      <c r="J89" s="44" t="s">
        <v>5278</v>
      </c>
      <c r="K89" s="44" t="s">
        <v>10</v>
      </c>
      <c r="L89" s="44" t="s">
        <v>5278</v>
      </c>
      <c r="M89" s="44" t="s">
        <v>8022</v>
      </c>
      <c r="N89" s="44" t="s">
        <v>5278</v>
      </c>
      <c r="O89" s="44" t="s">
        <v>5273</v>
      </c>
      <c r="P89" s="44" t="s">
        <v>5273</v>
      </c>
      <c r="Q89" s="44" t="s">
        <v>5273</v>
      </c>
      <c r="R89" s="44" t="s">
        <v>5273</v>
      </c>
      <c r="S89" s="44" t="s">
        <v>5273</v>
      </c>
      <c r="T89" s="44" t="s">
        <v>5278</v>
      </c>
      <c r="U89" s="44" t="s">
        <v>5278</v>
      </c>
      <c r="V89" s="44" t="s">
        <v>5278</v>
      </c>
      <c r="W89" s="44" t="s">
        <v>5278</v>
      </c>
      <c r="X89" s="44" t="s">
        <v>5278</v>
      </c>
      <c r="Y89" s="44" t="s">
        <v>5278</v>
      </c>
      <c r="Z89" s="44" t="s">
        <v>5278</v>
      </c>
      <c r="AA89" t="e">
        <f>VLOOKUP(M89,VehicleInfo!$M$2:$AA$31,15,0)</f>
        <v>#N/A</v>
      </c>
      <c r="AB89" s="44" t="s">
        <v>8259</v>
      </c>
      <c r="AC89" s="44" t="s">
        <v>6354</v>
      </c>
      <c r="AD89" s="44" t="s">
        <v>6354</v>
      </c>
      <c r="AE89" s="44" t="s">
        <v>5278</v>
      </c>
    </row>
    <row r="90" spans="1:31" hidden="1">
      <c r="A90" s="44">
        <v>2019</v>
      </c>
      <c r="B90" s="44" t="s">
        <v>5388</v>
      </c>
      <c r="C90" s="44" t="s">
        <v>5388</v>
      </c>
      <c r="D90" s="44" t="s">
        <v>5391</v>
      </c>
      <c r="E90" s="44" t="s">
        <v>6333</v>
      </c>
      <c r="F90" s="44" t="e">
        <f>VLOOKUP(A90&amp;D90&amp;E90,VehicleInfo!$F$5:$F$31,1,0)</f>
        <v>#N/A</v>
      </c>
      <c r="G90" s="44" t="s">
        <v>5278</v>
      </c>
      <c r="H90" s="44">
        <v>1</v>
      </c>
      <c r="I90" s="44" t="s">
        <v>5278</v>
      </c>
      <c r="J90" s="44" t="s">
        <v>5278</v>
      </c>
      <c r="K90" s="44" t="s">
        <v>5806</v>
      </c>
      <c r="L90" s="44" t="s">
        <v>5278</v>
      </c>
      <c r="M90" s="44" t="s">
        <v>8248</v>
      </c>
      <c r="N90" s="44" t="s">
        <v>5278</v>
      </c>
      <c r="O90" s="44" t="s">
        <v>5273</v>
      </c>
      <c r="P90" s="44" t="s">
        <v>5273</v>
      </c>
      <c r="Q90" s="44" t="s">
        <v>5273</v>
      </c>
      <c r="R90" s="44" t="s">
        <v>5273</v>
      </c>
      <c r="S90" s="44" t="s">
        <v>5273</v>
      </c>
      <c r="T90" s="44" t="s">
        <v>5278</v>
      </c>
      <c r="U90" s="44" t="s">
        <v>5278</v>
      </c>
      <c r="V90" s="44" t="s">
        <v>5278</v>
      </c>
      <c r="W90" s="44" t="s">
        <v>5278</v>
      </c>
      <c r="X90" s="44" t="s">
        <v>5278</v>
      </c>
      <c r="Y90" s="44" t="s">
        <v>5278</v>
      </c>
      <c r="Z90" s="44" t="s">
        <v>5278</v>
      </c>
      <c r="AA90" t="e">
        <f>VLOOKUP(M90,VehicleInfo!$M$2:$AA$31,15,0)</f>
        <v>#N/A</v>
      </c>
      <c r="AB90" s="44" t="s">
        <v>7836</v>
      </c>
      <c r="AC90" s="44" t="s">
        <v>6354</v>
      </c>
      <c r="AD90" s="44" t="s">
        <v>6354</v>
      </c>
      <c r="AE90" s="44" t="s">
        <v>5278</v>
      </c>
    </row>
    <row r="91" spans="1:31" hidden="1">
      <c r="A91" s="44">
        <v>2019</v>
      </c>
      <c r="B91" s="44" t="s">
        <v>5388</v>
      </c>
      <c r="C91" s="44" t="s">
        <v>5388</v>
      </c>
      <c r="D91" s="44" t="s">
        <v>5391</v>
      </c>
      <c r="E91" s="44" t="s">
        <v>6333</v>
      </c>
      <c r="F91" s="44" t="e">
        <f>VLOOKUP(A91&amp;D91&amp;E91,VehicleInfo!$F$5:$F$31,1,0)</f>
        <v>#N/A</v>
      </c>
      <c r="G91" s="44" t="s">
        <v>5278</v>
      </c>
      <c r="H91" s="44">
        <v>2</v>
      </c>
      <c r="I91" s="44" t="s">
        <v>5278</v>
      </c>
      <c r="J91" s="44" t="s">
        <v>5278</v>
      </c>
      <c r="K91" s="44" t="s">
        <v>5833</v>
      </c>
      <c r="L91" s="44" t="s">
        <v>5278</v>
      </c>
      <c r="M91" s="44" t="s">
        <v>8247</v>
      </c>
      <c r="N91" s="44" t="s">
        <v>5278</v>
      </c>
      <c r="O91" s="44" t="s">
        <v>5273</v>
      </c>
      <c r="P91" s="44" t="s">
        <v>5273</v>
      </c>
      <c r="Q91" s="44" t="s">
        <v>5273</v>
      </c>
      <c r="R91" s="44" t="s">
        <v>5273</v>
      </c>
      <c r="S91" s="44" t="s">
        <v>5273</v>
      </c>
      <c r="T91" s="44" t="s">
        <v>5278</v>
      </c>
      <c r="U91" s="44" t="s">
        <v>5278</v>
      </c>
      <c r="V91" s="44" t="s">
        <v>5278</v>
      </c>
      <c r="W91" s="44" t="s">
        <v>5278</v>
      </c>
      <c r="X91" s="44" t="s">
        <v>5278</v>
      </c>
      <c r="Y91" s="44" t="s">
        <v>5278</v>
      </c>
      <c r="Z91" s="44" t="s">
        <v>5278</v>
      </c>
      <c r="AA91" t="e">
        <f>VLOOKUP(M91,VehicleInfo!$M$2:$AA$31,15,0)</f>
        <v>#N/A</v>
      </c>
      <c r="AB91" s="44" t="s">
        <v>7835</v>
      </c>
      <c r="AC91" s="44" t="s">
        <v>6354</v>
      </c>
      <c r="AD91" s="44" t="s">
        <v>6354</v>
      </c>
      <c r="AE91" s="44" t="s">
        <v>5278</v>
      </c>
    </row>
    <row r="92" spans="1:31" hidden="1">
      <c r="A92" s="44">
        <v>2019</v>
      </c>
      <c r="B92" s="44" t="s">
        <v>5388</v>
      </c>
      <c r="C92" s="44" t="s">
        <v>5388</v>
      </c>
      <c r="D92" s="44" t="s">
        <v>5391</v>
      </c>
      <c r="E92" s="44" t="s">
        <v>6333</v>
      </c>
      <c r="F92" s="44" t="e">
        <f>VLOOKUP(A92&amp;D92&amp;E92,VehicleInfo!$F$5:$F$31,1,0)</f>
        <v>#N/A</v>
      </c>
      <c r="G92" s="44" t="s">
        <v>5278</v>
      </c>
      <c r="H92" s="44">
        <v>1</v>
      </c>
      <c r="I92" s="44" t="s">
        <v>5278</v>
      </c>
      <c r="J92" s="44" t="s">
        <v>5278</v>
      </c>
      <c r="K92" s="44" t="s">
        <v>5799</v>
      </c>
      <c r="L92" s="44" t="s">
        <v>5278</v>
      </c>
      <c r="M92" s="44" t="s">
        <v>6230</v>
      </c>
      <c r="N92" s="44" t="s">
        <v>5278</v>
      </c>
      <c r="O92" s="44" t="s">
        <v>5273</v>
      </c>
      <c r="P92" s="44" t="s">
        <v>5273</v>
      </c>
      <c r="Q92" s="44" t="s">
        <v>5273</v>
      </c>
      <c r="R92" s="44" t="s">
        <v>5273</v>
      </c>
      <c r="S92" s="44" t="s">
        <v>5273</v>
      </c>
      <c r="T92" s="44" t="s">
        <v>5278</v>
      </c>
      <c r="U92" s="44" t="s">
        <v>5278</v>
      </c>
      <c r="V92" s="44" t="s">
        <v>5278</v>
      </c>
      <c r="W92" s="44" t="s">
        <v>5278</v>
      </c>
      <c r="X92" s="44" t="s">
        <v>5278</v>
      </c>
      <c r="Y92" s="44" t="s">
        <v>5278</v>
      </c>
      <c r="Z92" s="44" t="s">
        <v>5278</v>
      </c>
      <c r="AA92" t="str">
        <f>VLOOKUP(M92,VehicleInfo!$M$2:$AA$31,15,0)</f>
        <v>Transmission Fluid Temperature</v>
      </c>
      <c r="AB92" s="44" t="s">
        <v>7836</v>
      </c>
      <c r="AC92" s="44" t="s">
        <v>6352</v>
      </c>
      <c r="AD92" s="44" t="s">
        <v>6352</v>
      </c>
      <c r="AE92" s="44" t="s">
        <v>5278</v>
      </c>
    </row>
    <row r="93" spans="1:31" hidden="1">
      <c r="A93" s="44">
        <v>2019</v>
      </c>
      <c r="B93" s="44" t="s">
        <v>5388</v>
      </c>
      <c r="C93" s="44" t="s">
        <v>5388</v>
      </c>
      <c r="D93" s="44" t="s">
        <v>5391</v>
      </c>
      <c r="E93" s="44" t="s">
        <v>6333</v>
      </c>
      <c r="F93" s="44" t="e">
        <f>VLOOKUP(A93&amp;D93&amp;E93,VehicleInfo!$F$5:$F$31,1,0)</f>
        <v>#N/A</v>
      </c>
      <c r="G93" s="44" t="s">
        <v>5278</v>
      </c>
      <c r="H93" s="44">
        <v>2</v>
      </c>
      <c r="I93" s="44" t="s">
        <v>5278</v>
      </c>
      <c r="J93" s="44" t="s">
        <v>5278</v>
      </c>
      <c r="K93" s="44" t="s">
        <v>5799</v>
      </c>
      <c r="L93" s="44" t="s">
        <v>5278</v>
      </c>
      <c r="M93" s="44" t="s">
        <v>7891</v>
      </c>
      <c r="N93" s="44" t="s">
        <v>5278</v>
      </c>
      <c r="O93" s="44" t="s">
        <v>5273</v>
      </c>
      <c r="P93" s="44" t="s">
        <v>5273</v>
      </c>
      <c r="Q93" s="44" t="s">
        <v>5273</v>
      </c>
      <c r="R93" s="44" t="s">
        <v>5273</v>
      </c>
      <c r="S93" s="44" t="s">
        <v>5273</v>
      </c>
      <c r="T93" s="44" t="s">
        <v>5278</v>
      </c>
      <c r="U93" s="44" t="s">
        <v>5278</v>
      </c>
      <c r="V93" s="44" t="s">
        <v>5278</v>
      </c>
      <c r="W93" s="44" t="s">
        <v>5278</v>
      </c>
      <c r="X93" s="44" t="s">
        <v>5278</v>
      </c>
      <c r="Y93" s="44" t="s">
        <v>5278</v>
      </c>
      <c r="Z93" s="44" t="s">
        <v>5278</v>
      </c>
      <c r="AA93" t="e">
        <f>VLOOKUP(M93,VehicleInfo!$M$2:$AA$31,15,0)</f>
        <v>#N/A</v>
      </c>
      <c r="AB93" s="44" t="s">
        <v>7836</v>
      </c>
      <c r="AC93" s="44" t="s">
        <v>6363</v>
      </c>
      <c r="AD93" s="44" t="s">
        <v>6363</v>
      </c>
      <c r="AE93" s="44" t="s">
        <v>5278</v>
      </c>
    </row>
    <row r="94" spans="1:31" hidden="1">
      <c r="A94" s="44">
        <v>2019</v>
      </c>
      <c r="B94" s="44" t="s">
        <v>5388</v>
      </c>
      <c r="C94" s="44" t="s">
        <v>5388</v>
      </c>
      <c r="D94" s="44" t="s">
        <v>5391</v>
      </c>
      <c r="E94" s="44" t="s">
        <v>6333</v>
      </c>
      <c r="F94" s="44" t="e">
        <f>VLOOKUP(A94&amp;D94&amp;E94,VehicleInfo!$F$5:$F$31,1,0)</f>
        <v>#N/A</v>
      </c>
      <c r="G94" s="44" t="s">
        <v>5278</v>
      </c>
      <c r="H94" s="44">
        <v>1</v>
      </c>
      <c r="I94" s="44" t="s">
        <v>5278</v>
      </c>
      <c r="J94" s="44" t="s">
        <v>5278</v>
      </c>
      <c r="K94" s="44" t="s">
        <v>5799</v>
      </c>
      <c r="L94" s="44" t="s">
        <v>5278</v>
      </c>
      <c r="M94" s="44" t="s">
        <v>6232</v>
      </c>
      <c r="N94" s="44" t="s">
        <v>5278</v>
      </c>
      <c r="O94" s="44" t="s">
        <v>5273</v>
      </c>
      <c r="P94" s="44" t="s">
        <v>5273</v>
      </c>
      <c r="Q94" s="44" t="s">
        <v>5273</v>
      </c>
      <c r="R94" s="44" t="s">
        <v>5273</v>
      </c>
      <c r="S94" s="44" t="s">
        <v>5273</v>
      </c>
      <c r="T94" s="44" t="s">
        <v>5278</v>
      </c>
      <c r="U94" s="44" t="s">
        <v>5278</v>
      </c>
      <c r="V94" s="44" t="s">
        <v>5278</v>
      </c>
      <c r="W94" s="44" t="s">
        <v>5278</v>
      </c>
      <c r="X94" s="44" t="s">
        <v>5278</v>
      </c>
      <c r="Y94" s="44" t="s">
        <v>5278</v>
      </c>
      <c r="Z94" s="44" t="s">
        <v>5278</v>
      </c>
      <c r="AA94" t="e">
        <f>VLOOKUP(M94,VehicleInfo!$M$2:$AA$31,15,0)</f>
        <v>#N/A</v>
      </c>
      <c r="AB94" s="44" t="s">
        <v>7836</v>
      </c>
      <c r="AC94" s="44" t="s">
        <v>6352</v>
      </c>
      <c r="AD94" s="44" t="s">
        <v>6352</v>
      </c>
      <c r="AE94" s="44" t="s">
        <v>5278</v>
      </c>
    </row>
    <row r="95" spans="1:31" hidden="1">
      <c r="A95" s="44">
        <v>2019</v>
      </c>
      <c r="B95" s="44" t="s">
        <v>5388</v>
      </c>
      <c r="C95" s="44" t="s">
        <v>5388</v>
      </c>
      <c r="D95" s="44" t="s">
        <v>5391</v>
      </c>
      <c r="E95" s="44" t="s">
        <v>6333</v>
      </c>
      <c r="F95" s="44" t="e">
        <f>VLOOKUP(A95&amp;D95&amp;E95,VehicleInfo!$F$5:$F$31,1,0)</f>
        <v>#N/A</v>
      </c>
      <c r="G95" s="44" t="s">
        <v>5278</v>
      </c>
      <c r="H95" s="44">
        <v>2</v>
      </c>
      <c r="I95" s="44" t="s">
        <v>5278</v>
      </c>
      <c r="J95" s="44" t="s">
        <v>5278</v>
      </c>
      <c r="K95" s="44" t="s">
        <v>5799</v>
      </c>
      <c r="L95" s="44" t="s">
        <v>5278</v>
      </c>
      <c r="M95" s="44" t="s">
        <v>7347</v>
      </c>
      <c r="N95" s="44" t="s">
        <v>5278</v>
      </c>
      <c r="O95" s="44" t="s">
        <v>5273</v>
      </c>
      <c r="P95" s="44" t="s">
        <v>5273</v>
      </c>
      <c r="Q95" s="44" t="s">
        <v>5273</v>
      </c>
      <c r="R95" s="44" t="s">
        <v>5273</v>
      </c>
      <c r="S95" s="44" t="s">
        <v>5273</v>
      </c>
      <c r="T95" s="44" t="s">
        <v>5278</v>
      </c>
      <c r="U95" s="44" t="s">
        <v>5278</v>
      </c>
      <c r="V95" s="44" t="s">
        <v>5278</v>
      </c>
      <c r="W95" s="44" t="s">
        <v>5278</v>
      </c>
      <c r="X95" s="44" t="s">
        <v>5278</v>
      </c>
      <c r="Y95" s="44" t="s">
        <v>5278</v>
      </c>
      <c r="Z95" s="44" t="s">
        <v>5278</v>
      </c>
      <c r="AA95" t="e">
        <f>VLOOKUP(M95,VehicleInfo!$M$2:$AA$31,15,0)</f>
        <v>#N/A</v>
      </c>
      <c r="AB95" s="44" t="s">
        <v>7836</v>
      </c>
      <c r="AC95" s="44" t="s">
        <v>6352</v>
      </c>
      <c r="AD95" s="44" t="s">
        <v>6352</v>
      </c>
      <c r="AE95" s="44" t="s">
        <v>5278</v>
      </c>
    </row>
    <row r="96" spans="1:31" hidden="1">
      <c r="A96" s="44">
        <v>2019</v>
      </c>
      <c r="B96" s="44" t="s">
        <v>5388</v>
      </c>
      <c r="C96" s="44" t="s">
        <v>5388</v>
      </c>
      <c r="D96" s="44" t="s">
        <v>5391</v>
      </c>
      <c r="E96" s="44" t="s">
        <v>6333</v>
      </c>
      <c r="F96" s="44" t="e">
        <f>VLOOKUP(A96&amp;D96&amp;E96,VehicleInfo!$F$5:$F$31,1,0)</f>
        <v>#N/A</v>
      </c>
      <c r="G96" s="44" t="s">
        <v>5278</v>
      </c>
      <c r="H96" s="44">
        <v>3</v>
      </c>
      <c r="I96" s="44" t="s">
        <v>5278</v>
      </c>
      <c r="J96" s="44" t="s">
        <v>5278</v>
      </c>
      <c r="K96" s="44" t="s">
        <v>5799</v>
      </c>
      <c r="L96" s="44" t="s">
        <v>5278</v>
      </c>
      <c r="M96" s="44" t="s">
        <v>7346</v>
      </c>
      <c r="N96" s="44" t="s">
        <v>5278</v>
      </c>
      <c r="O96" s="44" t="s">
        <v>5273</v>
      </c>
      <c r="P96" s="44" t="s">
        <v>5273</v>
      </c>
      <c r="Q96" s="44" t="s">
        <v>5273</v>
      </c>
      <c r="R96" s="44" t="s">
        <v>5273</v>
      </c>
      <c r="S96" s="44" t="s">
        <v>5273</v>
      </c>
      <c r="T96" s="44" t="s">
        <v>5278</v>
      </c>
      <c r="U96" s="44" t="s">
        <v>5278</v>
      </c>
      <c r="V96" s="44" t="s">
        <v>5278</v>
      </c>
      <c r="W96" s="44" t="s">
        <v>5278</v>
      </c>
      <c r="X96" s="44" t="s">
        <v>5278</v>
      </c>
      <c r="Y96" s="44" t="s">
        <v>5278</v>
      </c>
      <c r="Z96" s="44" t="s">
        <v>5278</v>
      </c>
      <c r="AA96" t="e">
        <f>VLOOKUP(M96,VehicleInfo!$M$2:$AA$31,15,0)</f>
        <v>#N/A</v>
      </c>
      <c r="AB96" s="44" t="s">
        <v>7836</v>
      </c>
      <c r="AC96" s="44" t="s">
        <v>6363</v>
      </c>
      <c r="AD96" s="44" t="s">
        <v>6363</v>
      </c>
      <c r="AE96" s="44" t="s">
        <v>5278</v>
      </c>
    </row>
    <row r="97" spans="1:31" hidden="1">
      <c r="A97" s="44">
        <v>2019</v>
      </c>
      <c r="B97" s="44" t="s">
        <v>5388</v>
      </c>
      <c r="C97" s="44" t="s">
        <v>5388</v>
      </c>
      <c r="D97" s="44" t="s">
        <v>5391</v>
      </c>
      <c r="E97" s="44" t="s">
        <v>6333</v>
      </c>
      <c r="F97" s="44" t="e">
        <f>VLOOKUP(A97&amp;D97&amp;E97,VehicleInfo!$F$5:$F$31,1,0)</f>
        <v>#N/A</v>
      </c>
      <c r="G97" s="44" t="s">
        <v>5278</v>
      </c>
      <c r="H97" s="44">
        <v>4</v>
      </c>
      <c r="I97" s="44" t="s">
        <v>5278</v>
      </c>
      <c r="J97" s="44" t="s">
        <v>5278</v>
      </c>
      <c r="K97" s="44" t="s">
        <v>5799</v>
      </c>
      <c r="L97" s="44" t="s">
        <v>5278</v>
      </c>
      <c r="M97" s="44" t="s">
        <v>7368</v>
      </c>
      <c r="N97" s="44" t="s">
        <v>5278</v>
      </c>
      <c r="O97" s="44" t="s">
        <v>5273</v>
      </c>
      <c r="P97" s="44" t="s">
        <v>5273</v>
      </c>
      <c r="Q97" s="44" t="s">
        <v>5273</v>
      </c>
      <c r="R97" s="44" t="s">
        <v>5273</v>
      </c>
      <c r="S97" s="44" t="s">
        <v>5273</v>
      </c>
      <c r="T97" s="44" t="s">
        <v>5278</v>
      </c>
      <c r="U97" s="44" t="s">
        <v>5278</v>
      </c>
      <c r="V97" s="44" t="s">
        <v>5278</v>
      </c>
      <c r="W97" s="44" t="s">
        <v>5278</v>
      </c>
      <c r="X97" s="44" t="s">
        <v>5278</v>
      </c>
      <c r="Y97" s="44" t="s">
        <v>5278</v>
      </c>
      <c r="Z97" s="44" t="s">
        <v>5278</v>
      </c>
      <c r="AA97" t="e">
        <f>VLOOKUP(M97,VehicleInfo!$M$2:$AA$31,15,0)</f>
        <v>#N/A</v>
      </c>
      <c r="AB97" s="44" t="s">
        <v>7836</v>
      </c>
      <c r="AC97" s="44" t="s">
        <v>6363</v>
      </c>
      <c r="AD97" s="44" t="s">
        <v>6363</v>
      </c>
      <c r="AE97" s="44" t="s">
        <v>5278</v>
      </c>
    </row>
    <row r="98" spans="1:31" hidden="1">
      <c r="A98" s="44">
        <v>2019</v>
      </c>
      <c r="B98" s="44" t="s">
        <v>5388</v>
      </c>
      <c r="C98" s="44" t="s">
        <v>5388</v>
      </c>
      <c r="D98" s="44" t="s">
        <v>5391</v>
      </c>
      <c r="E98" s="44" t="s">
        <v>6333</v>
      </c>
      <c r="F98" s="44" t="e">
        <f>VLOOKUP(A98&amp;D98&amp;E98,VehicleInfo!$F$5:$F$31,1,0)</f>
        <v>#N/A</v>
      </c>
      <c r="G98" s="44" t="s">
        <v>5278</v>
      </c>
      <c r="H98" s="44">
        <v>1</v>
      </c>
      <c r="I98" s="44" t="s">
        <v>5278</v>
      </c>
      <c r="J98" s="44" t="s">
        <v>5278</v>
      </c>
      <c r="K98" s="44" t="s">
        <v>5806</v>
      </c>
      <c r="L98" s="44" t="s">
        <v>5278</v>
      </c>
      <c r="M98" s="44" t="s">
        <v>6222</v>
      </c>
      <c r="N98" s="44" t="s">
        <v>5278</v>
      </c>
      <c r="O98" s="44" t="s">
        <v>5273</v>
      </c>
      <c r="P98" s="44" t="s">
        <v>5273</v>
      </c>
      <c r="Q98" s="44" t="s">
        <v>5273</v>
      </c>
      <c r="R98" s="44" t="s">
        <v>5273</v>
      </c>
      <c r="S98" s="44" t="s">
        <v>5273</v>
      </c>
      <c r="T98" s="44" t="s">
        <v>5278</v>
      </c>
      <c r="U98" s="44" t="s">
        <v>5278</v>
      </c>
      <c r="V98" s="44" t="s">
        <v>5278</v>
      </c>
      <c r="W98" s="44" t="s">
        <v>5278</v>
      </c>
      <c r="X98" s="44" t="s">
        <v>5278</v>
      </c>
      <c r="Y98" s="44" t="s">
        <v>5278</v>
      </c>
      <c r="Z98" s="44" t="s">
        <v>5278</v>
      </c>
      <c r="AA98" t="e">
        <f>VLOOKUP(M98,VehicleInfo!$M$2:$AA$31,15,0)</f>
        <v>#N/A</v>
      </c>
      <c r="AB98" s="44" t="s">
        <v>7836</v>
      </c>
      <c r="AC98" s="44" t="s">
        <v>6354</v>
      </c>
      <c r="AD98" s="44" t="s">
        <v>6354</v>
      </c>
      <c r="AE98" s="44" t="s">
        <v>5278</v>
      </c>
    </row>
    <row r="99" spans="1:31" hidden="1">
      <c r="A99" s="44">
        <v>2019</v>
      </c>
      <c r="B99" s="44" t="s">
        <v>5388</v>
      </c>
      <c r="C99" s="44" t="s">
        <v>5388</v>
      </c>
      <c r="D99" s="44" t="s">
        <v>5391</v>
      </c>
      <c r="E99" s="44" t="s">
        <v>6333</v>
      </c>
      <c r="F99" s="44" t="e">
        <f>VLOOKUP(A99&amp;D99&amp;E99,VehicleInfo!$F$5:$F$31,1,0)</f>
        <v>#N/A</v>
      </c>
      <c r="G99" s="44" t="s">
        <v>5278</v>
      </c>
      <c r="H99" s="44">
        <v>1</v>
      </c>
      <c r="I99" s="44" t="s">
        <v>5278</v>
      </c>
      <c r="J99" s="44" t="s">
        <v>5278</v>
      </c>
      <c r="K99" s="44" t="s">
        <v>5806</v>
      </c>
      <c r="L99" s="44" t="s">
        <v>5278</v>
      </c>
      <c r="M99" s="44" t="s">
        <v>6226</v>
      </c>
      <c r="N99" s="44" t="s">
        <v>5278</v>
      </c>
      <c r="O99" s="44" t="s">
        <v>5273</v>
      </c>
      <c r="P99" s="44" t="s">
        <v>5273</v>
      </c>
      <c r="Q99" s="44" t="s">
        <v>5273</v>
      </c>
      <c r="R99" s="44" t="s">
        <v>5273</v>
      </c>
      <c r="S99" s="44" t="s">
        <v>5273</v>
      </c>
      <c r="T99" s="44" t="s">
        <v>5278</v>
      </c>
      <c r="U99" s="44" t="s">
        <v>5278</v>
      </c>
      <c r="V99" s="44" t="s">
        <v>5278</v>
      </c>
      <c r="W99" s="44" t="s">
        <v>5278</v>
      </c>
      <c r="X99" s="44" t="s">
        <v>5278</v>
      </c>
      <c r="Y99" s="44" t="s">
        <v>5278</v>
      </c>
      <c r="Z99" s="44" t="s">
        <v>5278</v>
      </c>
      <c r="AA99" t="e">
        <f>VLOOKUP(M99,VehicleInfo!$M$2:$AA$31,15,0)</f>
        <v>#N/A</v>
      </c>
      <c r="AB99" s="44" t="s">
        <v>7836</v>
      </c>
      <c r="AC99" s="44" t="s">
        <v>6354</v>
      </c>
      <c r="AD99" s="44" t="s">
        <v>6354</v>
      </c>
      <c r="AE99" s="44" t="s">
        <v>5278</v>
      </c>
    </row>
    <row r="100" spans="1:31" hidden="1">
      <c r="A100" s="44">
        <v>2019</v>
      </c>
      <c r="B100" s="44" t="s">
        <v>5388</v>
      </c>
      <c r="C100" s="44" t="s">
        <v>5388</v>
      </c>
      <c r="D100" s="44" t="s">
        <v>5391</v>
      </c>
      <c r="E100" s="44" t="s">
        <v>6333</v>
      </c>
      <c r="F100" s="44" t="e">
        <f>VLOOKUP(A100&amp;D100&amp;E100,VehicleInfo!$F$5:$F$31,1,0)</f>
        <v>#N/A</v>
      </c>
      <c r="G100" s="44" t="s">
        <v>5278</v>
      </c>
      <c r="H100" s="44">
        <v>1</v>
      </c>
      <c r="I100" s="44" t="s">
        <v>5278</v>
      </c>
      <c r="J100" s="44" t="s">
        <v>5278</v>
      </c>
      <c r="K100" s="44" t="s">
        <v>5833</v>
      </c>
      <c r="L100" s="44" t="s">
        <v>5278</v>
      </c>
      <c r="M100" s="44" t="s">
        <v>7405</v>
      </c>
      <c r="N100" s="44" t="s">
        <v>5278</v>
      </c>
      <c r="O100" s="44" t="s">
        <v>5273</v>
      </c>
      <c r="P100" s="44" t="s">
        <v>5273</v>
      </c>
      <c r="Q100" s="44" t="s">
        <v>5273</v>
      </c>
      <c r="R100" s="44" t="s">
        <v>5273</v>
      </c>
      <c r="S100" s="44" t="s">
        <v>5273</v>
      </c>
      <c r="T100" s="44" t="s">
        <v>5278</v>
      </c>
      <c r="U100" s="44" t="s">
        <v>5278</v>
      </c>
      <c r="V100" s="44" t="s">
        <v>5278</v>
      </c>
      <c r="W100" s="44" t="s">
        <v>5278</v>
      </c>
      <c r="X100" s="44" t="s">
        <v>5278</v>
      </c>
      <c r="Y100" s="44" t="s">
        <v>5278</v>
      </c>
      <c r="Z100" s="44" t="s">
        <v>5278</v>
      </c>
      <c r="AA100" t="e">
        <f>VLOOKUP(M100,VehicleInfo!$M$2:$AA$31,15,0)</f>
        <v>#N/A</v>
      </c>
      <c r="AB100" s="44" t="s">
        <v>7835</v>
      </c>
      <c r="AC100" s="44" t="s">
        <v>6354</v>
      </c>
      <c r="AD100" s="44" t="s">
        <v>6354</v>
      </c>
      <c r="AE100" s="44" t="s">
        <v>5278</v>
      </c>
    </row>
    <row r="101" spans="1:31" hidden="1">
      <c r="A101" s="44">
        <v>2019</v>
      </c>
      <c r="B101" s="44" t="s">
        <v>5388</v>
      </c>
      <c r="C101" s="44" t="s">
        <v>5388</v>
      </c>
      <c r="D101" s="44" t="s">
        <v>5428</v>
      </c>
      <c r="E101" s="44" t="s">
        <v>6331</v>
      </c>
      <c r="F101" s="44" t="e">
        <f>VLOOKUP(A101&amp;D101&amp;E101,VehicleInfo!$F$5:$F$31,1,0)</f>
        <v>#N/A</v>
      </c>
      <c r="G101" s="44" t="s">
        <v>5278</v>
      </c>
      <c r="H101" s="44">
        <v>1</v>
      </c>
      <c r="I101" s="44" t="s">
        <v>5278</v>
      </c>
      <c r="J101" s="44" t="s">
        <v>5278</v>
      </c>
      <c r="K101" s="44" t="s">
        <v>5806</v>
      </c>
      <c r="L101" s="44" t="s">
        <v>5278</v>
      </c>
      <c r="M101" s="44" t="s">
        <v>6214</v>
      </c>
      <c r="N101" s="44" t="s">
        <v>5278</v>
      </c>
      <c r="O101" s="44" t="s">
        <v>5273</v>
      </c>
      <c r="P101" s="44" t="s">
        <v>5273</v>
      </c>
      <c r="Q101" s="44" t="s">
        <v>5273</v>
      </c>
      <c r="R101" s="44" t="s">
        <v>5273</v>
      </c>
      <c r="S101" s="44" t="s">
        <v>5273</v>
      </c>
      <c r="T101" s="44" t="s">
        <v>5278</v>
      </c>
      <c r="U101" s="44" t="s">
        <v>5278</v>
      </c>
      <c r="V101" s="44" t="s">
        <v>5278</v>
      </c>
      <c r="W101" s="44" t="s">
        <v>5278</v>
      </c>
      <c r="X101" s="44" t="s">
        <v>5278</v>
      </c>
      <c r="Y101" s="44" t="s">
        <v>5278</v>
      </c>
      <c r="Z101" s="44" t="s">
        <v>5278</v>
      </c>
      <c r="AA101" t="str">
        <f>VLOOKUP(M101,VehicleInfo!$M$2:$AA$31,15,0)</f>
        <v>ABS Dash Indicator</v>
      </c>
      <c r="AB101" s="44" t="s">
        <v>7836</v>
      </c>
      <c r="AC101" s="44" t="s">
        <v>6354</v>
      </c>
      <c r="AD101" s="44" t="s">
        <v>6354</v>
      </c>
      <c r="AE101" s="44" t="s">
        <v>5278</v>
      </c>
    </row>
    <row r="102" spans="1:31" hidden="1">
      <c r="A102" s="44">
        <v>2019</v>
      </c>
      <c r="B102" s="44" t="s">
        <v>5388</v>
      </c>
      <c r="C102" s="44" t="s">
        <v>5388</v>
      </c>
      <c r="D102" s="44" t="s">
        <v>5428</v>
      </c>
      <c r="E102" s="44" t="s">
        <v>6331</v>
      </c>
      <c r="F102" s="44" t="e">
        <f>VLOOKUP(A102&amp;D102&amp;E102,VehicleInfo!$F$5:$F$31,1,0)</f>
        <v>#N/A</v>
      </c>
      <c r="G102" s="44" t="s">
        <v>5278</v>
      </c>
      <c r="H102" s="44">
        <v>1</v>
      </c>
      <c r="I102" s="44" t="s">
        <v>5278</v>
      </c>
      <c r="J102" s="44" t="s">
        <v>5278</v>
      </c>
      <c r="K102" s="44" t="s">
        <v>5806</v>
      </c>
      <c r="L102" s="44" t="s">
        <v>5278</v>
      </c>
      <c r="M102" s="44" t="s">
        <v>6218</v>
      </c>
      <c r="N102" s="44" t="s">
        <v>5278</v>
      </c>
      <c r="O102" s="44" t="s">
        <v>5273</v>
      </c>
      <c r="P102" s="44" t="s">
        <v>5273</v>
      </c>
      <c r="Q102" s="44" t="s">
        <v>5273</v>
      </c>
      <c r="R102" s="44" t="s">
        <v>5273</v>
      </c>
      <c r="S102" s="44" t="s">
        <v>5273</v>
      </c>
      <c r="T102" s="44" t="s">
        <v>5278</v>
      </c>
      <c r="U102" s="44" t="s">
        <v>5278</v>
      </c>
      <c r="V102" s="44" t="s">
        <v>5278</v>
      </c>
      <c r="W102" s="44" t="s">
        <v>5278</v>
      </c>
      <c r="X102" s="44" t="s">
        <v>5278</v>
      </c>
      <c r="Y102" s="44" t="s">
        <v>5278</v>
      </c>
      <c r="Z102" s="44" t="s">
        <v>5278</v>
      </c>
      <c r="AA102" t="str">
        <f>VLOOKUP(M102,VehicleInfo!$M$2:$AA$31,15,0)</f>
        <v>Airbag Dash Indicator</v>
      </c>
      <c r="AB102" s="44" t="s">
        <v>7836</v>
      </c>
      <c r="AC102" s="44" t="s">
        <v>6354</v>
      </c>
      <c r="AD102" s="44" t="s">
        <v>6354</v>
      </c>
      <c r="AE102" s="44" t="s">
        <v>5278</v>
      </c>
    </row>
    <row r="103" spans="1:31" hidden="1">
      <c r="A103" s="44">
        <v>2019</v>
      </c>
      <c r="B103" s="44" t="s">
        <v>5388</v>
      </c>
      <c r="C103" s="44" t="s">
        <v>5388</v>
      </c>
      <c r="D103" s="44" t="s">
        <v>5428</v>
      </c>
      <c r="E103" s="44" t="s">
        <v>6331</v>
      </c>
      <c r="F103" s="44" t="e">
        <f>VLOOKUP(A103&amp;D103&amp;E103,VehicleInfo!$F$5:$F$31,1,0)</f>
        <v>#N/A</v>
      </c>
      <c r="G103" s="44" t="s">
        <v>5278</v>
      </c>
      <c r="H103" s="44">
        <v>2</v>
      </c>
      <c r="I103" s="44" t="s">
        <v>5278</v>
      </c>
      <c r="J103" s="44" t="s">
        <v>5278</v>
      </c>
      <c r="K103" s="44" t="s">
        <v>5800</v>
      </c>
      <c r="L103" s="44" t="s">
        <v>5278</v>
      </c>
      <c r="M103" s="44" t="s">
        <v>6557</v>
      </c>
      <c r="N103" s="44" t="s">
        <v>5278</v>
      </c>
      <c r="O103" s="44" t="s">
        <v>5273</v>
      </c>
      <c r="P103" s="44" t="s">
        <v>5273</v>
      </c>
      <c r="Q103" s="44" t="s">
        <v>5273</v>
      </c>
      <c r="R103" s="44" t="s">
        <v>5273</v>
      </c>
      <c r="S103" s="44" t="s">
        <v>5273</v>
      </c>
      <c r="T103" s="44" t="s">
        <v>5278</v>
      </c>
      <c r="U103" s="44" t="s">
        <v>5278</v>
      </c>
      <c r="V103" s="44" t="s">
        <v>5278</v>
      </c>
      <c r="W103" s="44" t="s">
        <v>5278</v>
      </c>
      <c r="X103" s="44" t="s">
        <v>5278</v>
      </c>
      <c r="Y103" s="44" t="s">
        <v>5278</v>
      </c>
      <c r="Z103" s="44" t="s">
        <v>5278</v>
      </c>
      <c r="AA103" t="e">
        <f>VLOOKUP(M103,VehicleInfo!$M$2:$AA$31,15,0)</f>
        <v>#N/A</v>
      </c>
      <c r="AB103" s="44" t="s">
        <v>7836</v>
      </c>
      <c r="AC103" s="44" t="s">
        <v>6354</v>
      </c>
      <c r="AD103" s="44" t="s">
        <v>6354</v>
      </c>
      <c r="AE103" s="44" t="s">
        <v>5278</v>
      </c>
    </row>
    <row r="104" spans="1:31" hidden="1">
      <c r="A104" s="44">
        <v>2019</v>
      </c>
      <c r="B104" s="44" t="s">
        <v>5388</v>
      </c>
      <c r="C104" s="44" t="s">
        <v>5388</v>
      </c>
      <c r="D104" s="44" t="s">
        <v>5428</v>
      </c>
      <c r="E104" s="44" t="s">
        <v>6331</v>
      </c>
      <c r="F104" s="44" t="e">
        <f>VLOOKUP(A104&amp;D104&amp;E104,VehicleInfo!$F$5:$F$31,1,0)</f>
        <v>#N/A</v>
      </c>
      <c r="G104" s="44" t="s">
        <v>5278</v>
      </c>
      <c r="H104" s="44">
        <v>1</v>
      </c>
      <c r="I104" s="44" t="s">
        <v>5278</v>
      </c>
      <c r="J104" s="44" t="s">
        <v>5278</v>
      </c>
      <c r="K104" s="44" t="s">
        <v>5937</v>
      </c>
      <c r="L104" s="44" t="s">
        <v>5278</v>
      </c>
      <c r="M104" s="44" t="s">
        <v>6207</v>
      </c>
      <c r="N104" s="44" t="s">
        <v>5278</v>
      </c>
      <c r="O104" s="44" t="s">
        <v>5273</v>
      </c>
      <c r="P104" s="44" t="s">
        <v>5273</v>
      </c>
      <c r="Q104" s="44" t="s">
        <v>5273</v>
      </c>
      <c r="R104" s="44" t="s">
        <v>5273</v>
      </c>
      <c r="S104" s="44" t="s">
        <v>5273</v>
      </c>
      <c r="T104" s="44" t="s">
        <v>5278</v>
      </c>
      <c r="U104" s="44" t="s">
        <v>5278</v>
      </c>
      <c r="V104" s="44" t="s">
        <v>5278</v>
      </c>
      <c r="W104" s="44" t="s">
        <v>5278</v>
      </c>
      <c r="X104" s="44" t="s">
        <v>5278</v>
      </c>
      <c r="Y104" s="44" t="s">
        <v>5278</v>
      </c>
      <c r="Z104" s="44" t="s">
        <v>5278</v>
      </c>
      <c r="AA104" t="e">
        <f>VLOOKUP(M104,VehicleInfo!$M$2:$AA$31,15,0)</f>
        <v>#N/A</v>
      </c>
      <c r="AB104" s="44" t="s">
        <v>7836</v>
      </c>
      <c r="AC104" s="44" t="s">
        <v>6354</v>
      </c>
      <c r="AD104" s="44" t="s">
        <v>6354</v>
      </c>
      <c r="AE104" s="44" t="s">
        <v>5278</v>
      </c>
    </row>
    <row r="105" spans="1:31" hidden="1">
      <c r="A105" s="44">
        <v>2019</v>
      </c>
      <c r="B105" s="44" t="s">
        <v>5388</v>
      </c>
      <c r="C105" s="44" t="s">
        <v>5388</v>
      </c>
      <c r="D105" s="44" t="s">
        <v>5428</v>
      </c>
      <c r="E105" s="44" t="s">
        <v>6331</v>
      </c>
      <c r="F105" s="44" t="e">
        <f>VLOOKUP(A105&amp;D105&amp;E105,VehicleInfo!$F$5:$F$31,1,0)</f>
        <v>#N/A</v>
      </c>
      <c r="G105" s="44" t="s">
        <v>5278</v>
      </c>
      <c r="H105" s="44">
        <v>2</v>
      </c>
      <c r="I105" s="44" t="s">
        <v>5278</v>
      </c>
      <c r="J105" s="44" t="s">
        <v>5278</v>
      </c>
      <c r="K105" s="44" t="s">
        <v>10</v>
      </c>
      <c r="L105" s="44" t="s">
        <v>5278</v>
      </c>
      <c r="M105" s="44" t="s">
        <v>7795</v>
      </c>
      <c r="N105" s="44" t="s">
        <v>5278</v>
      </c>
      <c r="O105" s="44" t="s">
        <v>5273</v>
      </c>
      <c r="P105" s="44" t="s">
        <v>5273</v>
      </c>
      <c r="Q105" s="44" t="s">
        <v>5273</v>
      </c>
      <c r="R105" s="44" t="s">
        <v>5273</v>
      </c>
      <c r="S105" s="44" t="s">
        <v>5273</v>
      </c>
      <c r="T105" s="44" t="s">
        <v>5278</v>
      </c>
      <c r="U105" s="44" t="s">
        <v>5278</v>
      </c>
      <c r="V105" s="44" t="s">
        <v>5278</v>
      </c>
      <c r="W105" s="44" t="s">
        <v>5278</v>
      </c>
      <c r="X105" s="44" t="s">
        <v>5278</v>
      </c>
      <c r="Y105" s="44" t="s">
        <v>5278</v>
      </c>
      <c r="Z105" s="44" t="s">
        <v>5278</v>
      </c>
      <c r="AA105" t="e">
        <f>VLOOKUP(M105,VehicleInfo!$M$2:$AA$31,15,0)</f>
        <v>#N/A</v>
      </c>
      <c r="AB105" s="44" t="s">
        <v>7836</v>
      </c>
      <c r="AC105" s="44" t="s">
        <v>6363</v>
      </c>
      <c r="AD105" s="44" t="s">
        <v>6363</v>
      </c>
      <c r="AE105" s="44" t="s">
        <v>5278</v>
      </c>
    </row>
    <row r="106" spans="1:31" hidden="1">
      <c r="A106" s="44">
        <v>2019</v>
      </c>
      <c r="B106" s="44" t="s">
        <v>5388</v>
      </c>
      <c r="C106" s="44" t="s">
        <v>5388</v>
      </c>
      <c r="D106" s="44" t="s">
        <v>5428</v>
      </c>
      <c r="E106" s="44" t="s">
        <v>6331</v>
      </c>
      <c r="F106" s="44" t="e">
        <f>VLOOKUP(A106&amp;D106&amp;E106,VehicleInfo!$F$5:$F$31,1,0)</f>
        <v>#N/A</v>
      </c>
      <c r="G106" s="44" t="s">
        <v>5278</v>
      </c>
      <c r="H106" s="44">
        <v>1</v>
      </c>
      <c r="I106" s="44" t="s">
        <v>5278</v>
      </c>
      <c r="J106" s="44" t="s">
        <v>5278</v>
      </c>
      <c r="K106" s="44" t="s">
        <v>5799</v>
      </c>
      <c r="L106" s="44" t="s">
        <v>5278</v>
      </c>
      <c r="M106" s="44" t="s">
        <v>7776</v>
      </c>
      <c r="N106" s="44" t="s">
        <v>5278</v>
      </c>
      <c r="O106" s="44" t="s">
        <v>5273</v>
      </c>
      <c r="P106" s="44" t="s">
        <v>5273</v>
      </c>
      <c r="Q106" s="44" t="s">
        <v>5273</v>
      </c>
      <c r="R106" s="44" t="s">
        <v>5273</v>
      </c>
      <c r="S106" s="44" t="s">
        <v>5273</v>
      </c>
      <c r="T106" s="44" t="s">
        <v>5278</v>
      </c>
      <c r="U106" s="44" t="s">
        <v>5278</v>
      </c>
      <c r="V106" s="44" t="s">
        <v>5278</v>
      </c>
      <c r="W106" s="44" t="s">
        <v>5278</v>
      </c>
      <c r="X106" s="44" t="s">
        <v>5278</v>
      </c>
      <c r="Y106" s="44" t="s">
        <v>5278</v>
      </c>
      <c r="Z106" s="44" t="s">
        <v>5278</v>
      </c>
      <c r="AA106" t="e">
        <f>VLOOKUP(M106,VehicleInfo!$M$2:$AA$31,15,0)</f>
        <v>#N/A</v>
      </c>
      <c r="AB106" s="44" t="s">
        <v>7836</v>
      </c>
      <c r="AC106" s="44" t="s">
        <v>6363</v>
      </c>
      <c r="AD106" s="44" t="s">
        <v>6363</v>
      </c>
      <c r="AE106" s="44" t="s">
        <v>5278</v>
      </c>
    </row>
    <row r="107" spans="1:31" hidden="1">
      <c r="A107" s="44">
        <v>2019</v>
      </c>
      <c r="B107" s="44" t="s">
        <v>5388</v>
      </c>
      <c r="C107" s="44" t="s">
        <v>5388</v>
      </c>
      <c r="D107" s="44" t="s">
        <v>5428</v>
      </c>
      <c r="E107" s="44" t="s">
        <v>6331</v>
      </c>
      <c r="F107" s="44" t="e">
        <f>VLOOKUP(A107&amp;D107&amp;E107,VehicleInfo!$F$5:$F$31,1,0)</f>
        <v>#N/A</v>
      </c>
      <c r="G107" s="44" t="s">
        <v>5278</v>
      </c>
      <c r="H107" s="44">
        <v>1</v>
      </c>
      <c r="I107" s="44" t="s">
        <v>5278</v>
      </c>
      <c r="J107" s="44" t="s">
        <v>5278</v>
      </c>
      <c r="K107" s="44" t="s">
        <v>5937</v>
      </c>
      <c r="L107" s="44" t="s">
        <v>5278</v>
      </c>
      <c r="M107" s="44" t="s">
        <v>6486</v>
      </c>
      <c r="N107" s="44" t="s">
        <v>5278</v>
      </c>
      <c r="O107" s="44" t="s">
        <v>5273</v>
      </c>
      <c r="P107" s="44" t="s">
        <v>5273</v>
      </c>
      <c r="Q107" s="44" t="s">
        <v>5273</v>
      </c>
      <c r="R107" s="44" t="s">
        <v>5273</v>
      </c>
      <c r="S107" s="44" t="s">
        <v>5273</v>
      </c>
      <c r="T107" s="44" t="s">
        <v>5278</v>
      </c>
      <c r="U107" s="44" t="s">
        <v>5278</v>
      </c>
      <c r="V107" s="44" t="s">
        <v>5278</v>
      </c>
      <c r="W107" s="44" t="s">
        <v>5278</v>
      </c>
      <c r="X107" s="44" t="s">
        <v>5278</v>
      </c>
      <c r="Y107" s="44" t="s">
        <v>5278</v>
      </c>
      <c r="Z107" s="44" t="s">
        <v>5278</v>
      </c>
      <c r="AA107" t="e">
        <f>VLOOKUP(M107,VehicleInfo!$M$2:$AA$31,15,0)</f>
        <v>#N/A</v>
      </c>
      <c r="AB107" s="44" t="s">
        <v>7836</v>
      </c>
      <c r="AC107" s="44" t="s">
        <v>6354</v>
      </c>
      <c r="AD107" s="44" t="s">
        <v>6354</v>
      </c>
      <c r="AE107" s="44" t="s">
        <v>5278</v>
      </c>
    </row>
    <row r="108" spans="1:31" hidden="1">
      <c r="A108" s="44">
        <v>2019</v>
      </c>
      <c r="B108" s="44" t="s">
        <v>5388</v>
      </c>
      <c r="C108" s="44" t="s">
        <v>5388</v>
      </c>
      <c r="D108" s="44" t="s">
        <v>5428</v>
      </c>
      <c r="E108" s="44" t="s">
        <v>6331</v>
      </c>
      <c r="F108" s="44" t="e">
        <f>VLOOKUP(A108&amp;D108&amp;E108,VehicleInfo!$F$5:$F$31,1,0)</f>
        <v>#N/A</v>
      </c>
      <c r="G108" s="44" t="s">
        <v>5278</v>
      </c>
      <c r="H108" s="44">
        <v>2</v>
      </c>
      <c r="I108" s="44" t="s">
        <v>5278</v>
      </c>
      <c r="J108" s="44" t="s">
        <v>5278</v>
      </c>
      <c r="K108" s="44" t="s">
        <v>10</v>
      </c>
      <c r="L108" s="44" t="s">
        <v>5278</v>
      </c>
      <c r="M108" s="44" t="s">
        <v>6197</v>
      </c>
      <c r="N108" s="44" t="s">
        <v>5278</v>
      </c>
      <c r="O108" s="44" t="s">
        <v>5273</v>
      </c>
      <c r="P108" s="44" t="s">
        <v>5273</v>
      </c>
      <c r="Q108" s="44" t="s">
        <v>5273</v>
      </c>
      <c r="R108" s="44" t="s">
        <v>5273</v>
      </c>
      <c r="S108" s="44" t="s">
        <v>5273</v>
      </c>
      <c r="T108" s="44" t="s">
        <v>5278</v>
      </c>
      <c r="U108" s="44" t="s">
        <v>5278</v>
      </c>
      <c r="V108" s="44" t="s">
        <v>5278</v>
      </c>
      <c r="W108" s="44" t="s">
        <v>5278</v>
      </c>
      <c r="X108" s="44" t="s">
        <v>5278</v>
      </c>
      <c r="Y108" s="44" t="s">
        <v>5278</v>
      </c>
      <c r="Z108" s="44" t="s">
        <v>5278</v>
      </c>
      <c r="AA108" t="e">
        <f>VLOOKUP(M108,VehicleInfo!$M$2:$AA$31,15,0)</f>
        <v>#N/A</v>
      </c>
      <c r="AB108" s="44" t="s">
        <v>7836</v>
      </c>
      <c r="AC108" s="44" t="s">
        <v>6354</v>
      </c>
      <c r="AD108" s="44" t="s">
        <v>6354</v>
      </c>
      <c r="AE108" s="44" t="s">
        <v>5278</v>
      </c>
    </row>
    <row r="109" spans="1:31" hidden="1">
      <c r="A109" s="44">
        <v>2019</v>
      </c>
      <c r="B109" s="44" t="s">
        <v>5388</v>
      </c>
      <c r="C109" s="44" t="s">
        <v>5388</v>
      </c>
      <c r="D109" s="44" t="s">
        <v>5428</v>
      </c>
      <c r="E109" s="44" t="s">
        <v>6331</v>
      </c>
      <c r="F109" s="44" t="e">
        <f>VLOOKUP(A109&amp;D109&amp;E109,VehicleInfo!$F$5:$F$31,1,0)</f>
        <v>#N/A</v>
      </c>
      <c r="G109" s="44" t="s">
        <v>5278</v>
      </c>
      <c r="H109" s="44">
        <v>3</v>
      </c>
      <c r="I109" s="44" t="s">
        <v>5278</v>
      </c>
      <c r="J109" s="44" t="s">
        <v>5278</v>
      </c>
      <c r="K109" s="44" t="s">
        <v>5799</v>
      </c>
      <c r="L109" s="44" t="s">
        <v>5278</v>
      </c>
      <c r="M109" s="44" t="s">
        <v>6502</v>
      </c>
      <c r="N109" s="44" t="s">
        <v>5278</v>
      </c>
      <c r="O109" s="44" t="s">
        <v>5273</v>
      </c>
      <c r="P109" s="44" t="s">
        <v>5273</v>
      </c>
      <c r="Q109" s="44" t="s">
        <v>5273</v>
      </c>
      <c r="R109" s="44" t="s">
        <v>5273</v>
      </c>
      <c r="S109" s="44" t="s">
        <v>5273</v>
      </c>
      <c r="T109" s="44" t="s">
        <v>5278</v>
      </c>
      <c r="U109" s="44" t="s">
        <v>5278</v>
      </c>
      <c r="V109" s="44" t="s">
        <v>5278</v>
      </c>
      <c r="W109" s="44" t="s">
        <v>5278</v>
      </c>
      <c r="X109" s="44" t="s">
        <v>5278</v>
      </c>
      <c r="Y109" s="44" t="s">
        <v>5278</v>
      </c>
      <c r="Z109" s="44" t="s">
        <v>5278</v>
      </c>
      <c r="AA109" t="e">
        <f>VLOOKUP(M109,VehicleInfo!$M$2:$AA$31,15,0)</f>
        <v>#N/A</v>
      </c>
      <c r="AB109" s="44" t="s">
        <v>7836</v>
      </c>
      <c r="AC109" s="44" t="s">
        <v>6363</v>
      </c>
      <c r="AD109" s="44" t="s">
        <v>6363</v>
      </c>
      <c r="AE109" s="44" t="s">
        <v>5278</v>
      </c>
    </row>
    <row r="110" spans="1:31" hidden="1">
      <c r="A110" s="44">
        <v>2019</v>
      </c>
      <c r="B110" s="44" t="s">
        <v>5388</v>
      </c>
      <c r="C110" s="44" t="s">
        <v>5388</v>
      </c>
      <c r="D110" s="44" t="s">
        <v>5428</v>
      </c>
      <c r="E110" s="44" t="s">
        <v>6331</v>
      </c>
      <c r="F110" s="44" t="e">
        <f>VLOOKUP(A110&amp;D110&amp;E110,VehicleInfo!$F$5:$F$31,1,0)</f>
        <v>#N/A</v>
      </c>
      <c r="G110" s="44" t="s">
        <v>5278</v>
      </c>
      <c r="H110" s="44">
        <v>4</v>
      </c>
      <c r="I110" s="44" t="s">
        <v>5278</v>
      </c>
      <c r="J110" s="44" t="s">
        <v>5278</v>
      </c>
      <c r="K110" s="44" t="s">
        <v>5799</v>
      </c>
      <c r="L110" s="44" t="s">
        <v>5278</v>
      </c>
      <c r="M110" s="44" t="s">
        <v>6503</v>
      </c>
      <c r="N110" s="44" t="s">
        <v>5278</v>
      </c>
      <c r="O110" s="44" t="s">
        <v>5273</v>
      </c>
      <c r="P110" s="44" t="s">
        <v>5273</v>
      </c>
      <c r="Q110" s="44" t="s">
        <v>5273</v>
      </c>
      <c r="R110" s="44" t="s">
        <v>5273</v>
      </c>
      <c r="S110" s="44" t="s">
        <v>5273</v>
      </c>
      <c r="T110" s="44" t="s">
        <v>5278</v>
      </c>
      <c r="U110" s="44" t="s">
        <v>5278</v>
      </c>
      <c r="V110" s="44" t="s">
        <v>5278</v>
      </c>
      <c r="W110" s="44" t="s">
        <v>5278</v>
      </c>
      <c r="X110" s="44" t="s">
        <v>5278</v>
      </c>
      <c r="Y110" s="44" t="s">
        <v>5278</v>
      </c>
      <c r="Z110" s="44" t="s">
        <v>5278</v>
      </c>
      <c r="AA110" t="e">
        <f>VLOOKUP(M110,VehicleInfo!$M$2:$AA$31,15,0)</f>
        <v>#N/A</v>
      </c>
      <c r="AB110" s="44" t="s">
        <v>7836</v>
      </c>
      <c r="AC110" s="44" t="s">
        <v>6363</v>
      </c>
      <c r="AD110" s="44" t="s">
        <v>6363</v>
      </c>
      <c r="AE110" s="44" t="s">
        <v>5278</v>
      </c>
    </row>
    <row r="111" spans="1:31" hidden="1">
      <c r="A111" s="44">
        <v>2019</v>
      </c>
      <c r="B111" s="44" t="s">
        <v>5388</v>
      </c>
      <c r="C111" s="44" t="s">
        <v>5388</v>
      </c>
      <c r="D111" s="44" t="s">
        <v>5428</v>
      </c>
      <c r="E111" s="44" t="s">
        <v>6331</v>
      </c>
      <c r="F111" s="44" t="e">
        <f>VLOOKUP(A111&amp;D111&amp;E111,VehicleInfo!$F$5:$F$31,1,0)</f>
        <v>#N/A</v>
      </c>
      <c r="G111" s="44" t="s">
        <v>5278</v>
      </c>
      <c r="H111" s="44">
        <v>5</v>
      </c>
      <c r="I111" s="44" t="s">
        <v>5278</v>
      </c>
      <c r="J111" s="44" t="s">
        <v>5278</v>
      </c>
      <c r="K111" s="44" t="s">
        <v>10</v>
      </c>
      <c r="L111" s="44" t="s">
        <v>5278</v>
      </c>
      <c r="M111" s="44" t="s">
        <v>6491</v>
      </c>
      <c r="N111" s="44" t="s">
        <v>5278</v>
      </c>
      <c r="O111" s="44" t="s">
        <v>5273</v>
      </c>
      <c r="P111" s="44" t="s">
        <v>5273</v>
      </c>
      <c r="Q111" s="44" t="s">
        <v>5273</v>
      </c>
      <c r="R111" s="44" t="s">
        <v>5273</v>
      </c>
      <c r="S111" s="44" t="s">
        <v>5273</v>
      </c>
      <c r="T111" s="44" t="s">
        <v>5278</v>
      </c>
      <c r="U111" s="44" t="s">
        <v>5278</v>
      </c>
      <c r="V111" s="44" t="s">
        <v>5278</v>
      </c>
      <c r="W111" s="44" t="s">
        <v>5278</v>
      </c>
      <c r="X111" s="44" t="s">
        <v>5278</v>
      </c>
      <c r="Y111" s="44" t="s">
        <v>5278</v>
      </c>
      <c r="Z111" s="44" t="s">
        <v>5278</v>
      </c>
      <c r="AA111" t="e">
        <f>VLOOKUP(M111,VehicleInfo!$M$2:$AA$31,15,0)</f>
        <v>#N/A</v>
      </c>
      <c r="AB111" s="44" t="s">
        <v>7836</v>
      </c>
      <c r="AC111" s="44" t="s">
        <v>6363</v>
      </c>
      <c r="AD111" s="44" t="s">
        <v>6363</v>
      </c>
      <c r="AE111" s="44" t="s">
        <v>5278</v>
      </c>
    </row>
    <row r="112" spans="1:31" hidden="1">
      <c r="A112" s="44">
        <v>2019</v>
      </c>
      <c r="B112" s="44" t="s">
        <v>5388</v>
      </c>
      <c r="C112" s="44" t="s">
        <v>5388</v>
      </c>
      <c r="D112" s="44" t="s">
        <v>5428</v>
      </c>
      <c r="E112" s="44" t="s">
        <v>6331</v>
      </c>
      <c r="F112" s="44" t="e">
        <f>VLOOKUP(A112&amp;D112&amp;E112,VehicleInfo!$F$5:$F$31,1,0)</f>
        <v>#N/A</v>
      </c>
      <c r="G112" s="44" t="s">
        <v>5278</v>
      </c>
      <c r="H112" s="44">
        <v>6</v>
      </c>
      <c r="I112" s="44" t="s">
        <v>5278</v>
      </c>
      <c r="J112" s="44" t="s">
        <v>5278</v>
      </c>
      <c r="K112" s="44" t="s">
        <v>5807</v>
      </c>
      <c r="L112" s="44" t="s">
        <v>5278</v>
      </c>
      <c r="M112" s="44" t="s">
        <v>6483</v>
      </c>
      <c r="N112" s="44" t="s">
        <v>5278</v>
      </c>
      <c r="O112" s="44" t="s">
        <v>5273</v>
      </c>
      <c r="P112" s="44" t="s">
        <v>5273</v>
      </c>
      <c r="Q112" s="44" t="s">
        <v>5273</v>
      </c>
      <c r="R112" s="44" t="s">
        <v>5273</v>
      </c>
      <c r="S112" s="44" t="s">
        <v>5273</v>
      </c>
      <c r="T112" s="44" t="s">
        <v>5278</v>
      </c>
      <c r="U112" s="44" t="s">
        <v>5278</v>
      </c>
      <c r="V112" s="44" t="s">
        <v>5278</v>
      </c>
      <c r="W112" s="44" t="s">
        <v>5278</v>
      </c>
      <c r="X112" s="44" t="s">
        <v>5278</v>
      </c>
      <c r="Y112" s="44" t="s">
        <v>5278</v>
      </c>
      <c r="Z112" s="44" t="s">
        <v>5278</v>
      </c>
      <c r="AA112" t="e">
        <f>VLOOKUP(M112,VehicleInfo!$M$2:$AA$31,15,0)</f>
        <v>#N/A</v>
      </c>
      <c r="AB112" s="44" t="s">
        <v>7836</v>
      </c>
      <c r="AC112" s="44" t="s">
        <v>6363</v>
      </c>
      <c r="AD112" s="44" t="s">
        <v>6363</v>
      </c>
      <c r="AE112" s="44" t="s">
        <v>5278</v>
      </c>
    </row>
    <row r="113" spans="1:31" hidden="1">
      <c r="A113" s="44">
        <v>2019</v>
      </c>
      <c r="B113" s="44" t="s">
        <v>5388</v>
      </c>
      <c r="C113" s="44" t="s">
        <v>5388</v>
      </c>
      <c r="D113" s="44" t="s">
        <v>5428</v>
      </c>
      <c r="E113" s="44" t="s">
        <v>6331</v>
      </c>
      <c r="F113" s="44" t="e">
        <f>VLOOKUP(A113&amp;D113&amp;E113,VehicleInfo!$F$5:$F$31,1,0)</f>
        <v>#N/A</v>
      </c>
      <c r="G113" s="44" t="s">
        <v>5278</v>
      </c>
      <c r="H113" s="44">
        <v>1</v>
      </c>
      <c r="I113" s="44" t="s">
        <v>5278</v>
      </c>
      <c r="J113" s="44" t="s">
        <v>5278</v>
      </c>
      <c r="K113" s="44" t="s">
        <v>5799</v>
      </c>
      <c r="L113" s="44" t="s">
        <v>5278</v>
      </c>
      <c r="M113" s="44" t="s">
        <v>7825</v>
      </c>
      <c r="N113" s="44" t="s">
        <v>5278</v>
      </c>
      <c r="O113" s="44" t="s">
        <v>5273</v>
      </c>
      <c r="P113" s="44" t="s">
        <v>5273</v>
      </c>
      <c r="Q113" s="44" t="s">
        <v>5273</v>
      </c>
      <c r="R113" s="44" t="s">
        <v>5273</v>
      </c>
      <c r="S113" s="44" t="s">
        <v>5273</v>
      </c>
      <c r="T113" s="44" t="s">
        <v>5278</v>
      </c>
      <c r="U113" s="44" t="s">
        <v>5278</v>
      </c>
      <c r="V113" s="44" t="s">
        <v>5278</v>
      </c>
      <c r="W113" s="44" t="s">
        <v>5278</v>
      </c>
      <c r="X113" s="44" t="s">
        <v>5278</v>
      </c>
      <c r="Y113" s="44" t="s">
        <v>5278</v>
      </c>
      <c r="Z113" s="44" t="s">
        <v>5278</v>
      </c>
      <c r="AA113" t="e">
        <f>VLOOKUP(M113,VehicleInfo!$M$2:$AA$31,15,0)</f>
        <v>#N/A</v>
      </c>
      <c r="AB113" s="44" t="s">
        <v>7836</v>
      </c>
      <c r="AC113" s="44" t="s">
        <v>6363</v>
      </c>
      <c r="AD113" s="44" t="s">
        <v>6363</v>
      </c>
      <c r="AE113" s="44" t="s">
        <v>5278</v>
      </c>
    </row>
    <row r="114" spans="1:31" hidden="1">
      <c r="A114" s="44">
        <v>2019</v>
      </c>
      <c r="B114" s="44" t="s">
        <v>5388</v>
      </c>
      <c r="C114" s="44" t="s">
        <v>5388</v>
      </c>
      <c r="D114" s="44" t="s">
        <v>5428</v>
      </c>
      <c r="E114" s="44" t="s">
        <v>6331</v>
      </c>
      <c r="F114" s="44" t="e">
        <f>VLOOKUP(A114&amp;D114&amp;E114,VehicleInfo!$F$5:$F$31,1,0)</f>
        <v>#N/A</v>
      </c>
      <c r="G114" s="44" t="s">
        <v>5278</v>
      </c>
      <c r="H114" s="44">
        <v>1</v>
      </c>
      <c r="I114" s="44" t="s">
        <v>5278</v>
      </c>
      <c r="J114" s="44" t="s">
        <v>5278</v>
      </c>
      <c r="K114" s="44" t="s">
        <v>5799</v>
      </c>
      <c r="L114" s="44" t="s">
        <v>5278</v>
      </c>
      <c r="M114" s="44" t="s">
        <v>6602</v>
      </c>
      <c r="N114" s="44" t="s">
        <v>5278</v>
      </c>
      <c r="O114" s="44" t="s">
        <v>5273</v>
      </c>
      <c r="P114" s="44" t="s">
        <v>5273</v>
      </c>
      <c r="Q114" s="44" t="s">
        <v>5273</v>
      </c>
      <c r="R114" s="44" t="s">
        <v>5273</v>
      </c>
      <c r="S114" s="44" t="s">
        <v>5273</v>
      </c>
      <c r="T114" s="44" t="s">
        <v>5278</v>
      </c>
      <c r="U114" s="44" t="s">
        <v>5278</v>
      </c>
      <c r="V114" s="44" t="s">
        <v>5278</v>
      </c>
      <c r="W114" s="44" t="s">
        <v>5278</v>
      </c>
      <c r="X114" s="44" t="s">
        <v>5278</v>
      </c>
      <c r="Y114" s="44" t="s">
        <v>5278</v>
      </c>
      <c r="Z114" s="44" t="s">
        <v>5278</v>
      </c>
      <c r="AA114" t="e">
        <f>VLOOKUP(M114,VehicleInfo!$M$2:$AA$31,15,0)</f>
        <v>#N/A</v>
      </c>
      <c r="AB114" s="44" t="s">
        <v>7836</v>
      </c>
      <c r="AC114" s="44" t="s">
        <v>6363</v>
      </c>
      <c r="AD114" s="44" t="s">
        <v>6363</v>
      </c>
      <c r="AE114" s="44" t="s">
        <v>5278</v>
      </c>
    </row>
    <row r="115" spans="1:31" hidden="1">
      <c r="A115" s="44">
        <v>2019</v>
      </c>
      <c r="B115" s="44" t="s">
        <v>5388</v>
      </c>
      <c r="C115" s="44" t="s">
        <v>5388</v>
      </c>
      <c r="D115" s="44" t="s">
        <v>5428</v>
      </c>
      <c r="E115" s="44" t="s">
        <v>6331</v>
      </c>
      <c r="F115" s="44" t="e">
        <f>VLOOKUP(A115&amp;D115&amp;E115,VehicleInfo!$F$5:$F$31,1,0)</f>
        <v>#N/A</v>
      </c>
      <c r="G115" s="44" t="s">
        <v>5278</v>
      </c>
      <c r="H115" s="44">
        <v>1</v>
      </c>
      <c r="I115" s="44" t="s">
        <v>5278</v>
      </c>
      <c r="J115" s="44" t="s">
        <v>5278</v>
      </c>
      <c r="K115" s="44" t="s">
        <v>5799</v>
      </c>
      <c r="L115" s="44" t="s">
        <v>5278</v>
      </c>
      <c r="M115" s="44" t="s">
        <v>6621</v>
      </c>
      <c r="N115" s="44" t="s">
        <v>5278</v>
      </c>
      <c r="O115" s="44" t="s">
        <v>5273</v>
      </c>
      <c r="P115" s="44" t="s">
        <v>5273</v>
      </c>
      <c r="Q115" s="44" t="s">
        <v>5273</v>
      </c>
      <c r="R115" s="44" t="s">
        <v>5273</v>
      </c>
      <c r="S115" s="44" t="s">
        <v>5273</v>
      </c>
      <c r="T115" s="44" t="s">
        <v>5278</v>
      </c>
      <c r="U115" s="44" t="s">
        <v>5278</v>
      </c>
      <c r="V115" s="44" t="s">
        <v>5278</v>
      </c>
      <c r="W115" s="44" t="s">
        <v>5278</v>
      </c>
      <c r="X115" s="44" t="s">
        <v>5278</v>
      </c>
      <c r="Y115" s="44" t="s">
        <v>5278</v>
      </c>
      <c r="Z115" s="44" t="s">
        <v>5278</v>
      </c>
      <c r="AA115" t="e">
        <f>VLOOKUP(M115,VehicleInfo!$M$2:$AA$31,15,0)</f>
        <v>#N/A</v>
      </c>
      <c r="AB115" s="44" t="s">
        <v>7836</v>
      </c>
      <c r="AC115" s="44" t="s">
        <v>6363</v>
      </c>
      <c r="AD115" s="44" t="s">
        <v>6363</v>
      </c>
      <c r="AE115" s="44" t="s">
        <v>5278</v>
      </c>
    </row>
    <row r="116" spans="1:31" hidden="1">
      <c r="A116" s="44">
        <v>2019</v>
      </c>
      <c r="B116" s="44" t="s">
        <v>5388</v>
      </c>
      <c r="C116" s="44" t="s">
        <v>5388</v>
      </c>
      <c r="D116" s="44" t="s">
        <v>5428</v>
      </c>
      <c r="E116" s="44" t="s">
        <v>6331</v>
      </c>
      <c r="F116" s="44" t="e">
        <f>VLOOKUP(A116&amp;D116&amp;E116,VehicleInfo!$F$5:$F$31,1,0)</f>
        <v>#N/A</v>
      </c>
      <c r="G116" s="44" t="s">
        <v>5278</v>
      </c>
      <c r="H116" s="44">
        <v>1</v>
      </c>
      <c r="I116" s="44" t="s">
        <v>5278</v>
      </c>
      <c r="J116" s="44" t="s">
        <v>5278</v>
      </c>
      <c r="K116" s="44" t="s">
        <v>5799</v>
      </c>
      <c r="L116" s="44" t="s">
        <v>5278</v>
      </c>
      <c r="M116" s="44" t="s">
        <v>7778</v>
      </c>
      <c r="N116" s="44" t="s">
        <v>5278</v>
      </c>
      <c r="O116" s="44" t="s">
        <v>5273</v>
      </c>
      <c r="P116" s="44" t="s">
        <v>5273</v>
      </c>
      <c r="Q116" s="44" t="s">
        <v>5273</v>
      </c>
      <c r="R116" s="44" t="s">
        <v>5273</v>
      </c>
      <c r="S116" s="44" t="s">
        <v>5273</v>
      </c>
      <c r="T116" s="44" t="s">
        <v>5278</v>
      </c>
      <c r="U116" s="44" t="s">
        <v>5278</v>
      </c>
      <c r="V116" s="44" t="s">
        <v>5278</v>
      </c>
      <c r="W116" s="44" t="s">
        <v>5278</v>
      </c>
      <c r="X116" s="44" t="s">
        <v>5278</v>
      </c>
      <c r="Y116" s="44" t="s">
        <v>5278</v>
      </c>
      <c r="Z116" s="44" t="s">
        <v>5278</v>
      </c>
      <c r="AA116" t="e">
        <f>VLOOKUP(M116,VehicleInfo!$M$2:$AA$31,15,0)</f>
        <v>#N/A</v>
      </c>
      <c r="AB116" s="44" t="s">
        <v>7836</v>
      </c>
      <c r="AC116" s="44" t="s">
        <v>6352</v>
      </c>
      <c r="AD116" s="44" t="s">
        <v>6352</v>
      </c>
      <c r="AE116" s="44" t="s">
        <v>5278</v>
      </c>
    </row>
    <row r="117" spans="1:31" hidden="1">
      <c r="A117" s="44">
        <v>2019</v>
      </c>
      <c r="B117" s="44" t="s">
        <v>5388</v>
      </c>
      <c r="C117" s="44" t="s">
        <v>5388</v>
      </c>
      <c r="D117" s="44" t="s">
        <v>5428</v>
      </c>
      <c r="E117" s="44" t="s">
        <v>6331</v>
      </c>
      <c r="F117" s="44" t="e">
        <f>VLOOKUP(A117&amp;D117&amp;E117,VehicleInfo!$F$5:$F$31,1,0)</f>
        <v>#N/A</v>
      </c>
      <c r="G117" s="44" t="s">
        <v>5278</v>
      </c>
      <c r="H117" s="44">
        <v>1</v>
      </c>
      <c r="I117" s="44" t="s">
        <v>5278</v>
      </c>
      <c r="J117" s="44" t="s">
        <v>5278</v>
      </c>
      <c r="K117" s="44" t="s">
        <v>5799</v>
      </c>
      <c r="L117" s="44" t="s">
        <v>5278</v>
      </c>
      <c r="M117" s="44" t="s">
        <v>6241</v>
      </c>
      <c r="N117" s="44" t="s">
        <v>5278</v>
      </c>
      <c r="O117" s="44" t="s">
        <v>5273</v>
      </c>
      <c r="P117" s="44" t="s">
        <v>5273</v>
      </c>
      <c r="Q117" s="44" t="s">
        <v>5273</v>
      </c>
      <c r="R117" s="44" t="s">
        <v>5273</v>
      </c>
      <c r="S117" s="44" t="s">
        <v>5273</v>
      </c>
      <c r="T117" s="44" t="s">
        <v>5278</v>
      </c>
      <c r="U117" s="44" t="s">
        <v>5278</v>
      </c>
      <c r="V117" s="44" t="s">
        <v>5278</v>
      </c>
      <c r="W117" s="44" t="s">
        <v>5278</v>
      </c>
      <c r="X117" s="44" t="s">
        <v>5278</v>
      </c>
      <c r="Y117" s="44" t="s">
        <v>5278</v>
      </c>
      <c r="Z117" s="44" t="s">
        <v>5278</v>
      </c>
      <c r="AA117" t="e">
        <f>VLOOKUP(M117,VehicleInfo!$M$2:$AA$31,15,0)</f>
        <v>#N/A</v>
      </c>
      <c r="AB117" s="44" t="s">
        <v>7836</v>
      </c>
      <c r="AC117" s="44" t="s">
        <v>6352</v>
      </c>
      <c r="AD117" s="44" t="s">
        <v>6352</v>
      </c>
      <c r="AE117" s="44" t="s">
        <v>5278</v>
      </c>
    </row>
    <row r="118" spans="1:31" hidden="1">
      <c r="A118" s="44">
        <v>2019</v>
      </c>
      <c r="B118" s="44" t="s">
        <v>5388</v>
      </c>
      <c r="C118" s="44" t="s">
        <v>5388</v>
      </c>
      <c r="D118" s="44" t="s">
        <v>5428</v>
      </c>
      <c r="E118" s="44" t="s">
        <v>6331</v>
      </c>
      <c r="F118" s="44" t="e">
        <f>VLOOKUP(A118&amp;D118&amp;E118,VehicleInfo!$F$5:$F$31,1,0)</f>
        <v>#N/A</v>
      </c>
      <c r="G118" s="44" t="s">
        <v>5278</v>
      </c>
      <c r="H118" s="44">
        <v>2</v>
      </c>
      <c r="I118" s="44" t="s">
        <v>5278</v>
      </c>
      <c r="J118" s="44" t="s">
        <v>5278</v>
      </c>
      <c r="K118" s="44" t="s">
        <v>5806</v>
      </c>
      <c r="L118" s="44" t="s">
        <v>5278</v>
      </c>
      <c r="M118" s="44" t="s">
        <v>6609</v>
      </c>
      <c r="N118" s="44" t="s">
        <v>5278</v>
      </c>
      <c r="O118" s="44" t="s">
        <v>5273</v>
      </c>
      <c r="P118" s="44" t="s">
        <v>5273</v>
      </c>
      <c r="Q118" s="44" t="s">
        <v>5273</v>
      </c>
      <c r="R118" s="44" t="s">
        <v>5273</v>
      </c>
      <c r="S118" s="44" t="s">
        <v>5273</v>
      </c>
      <c r="T118" s="44" t="s">
        <v>5278</v>
      </c>
      <c r="U118" s="44" t="s">
        <v>5278</v>
      </c>
      <c r="V118" s="44" t="s">
        <v>5278</v>
      </c>
      <c r="W118" s="44" t="s">
        <v>5278</v>
      </c>
      <c r="X118" s="44" t="s">
        <v>5278</v>
      </c>
      <c r="Y118" s="44" t="s">
        <v>5278</v>
      </c>
      <c r="Z118" s="44" t="s">
        <v>5278</v>
      </c>
      <c r="AA118" t="e">
        <f>VLOOKUP(M118,VehicleInfo!$M$2:$AA$31,15,0)</f>
        <v>#N/A</v>
      </c>
      <c r="AB118" s="44" t="s">
        <v>7836</v>
      </c>
      <c r="AC118" s="44" t="s">
        <v>6354</v>
      </c>
      <c r="AD118" s="44" t="s">
        <v>6354</v>
      </c>
      <c r="AE118" s="44" t="s">
        <v>5278</v>
      </c>
    </row>
    <row r="119" spans="1:31" hidden="1">
      <c r="A119" s="44">
        <v>2019</v>
      </c>
      <c r="B119" s="44" t="s">
        <v>5388</v>
      </c>
      <c r="C119" s="44" t="s">
        <v>5388</v>
      </c>
      <c r="D119" s="44" t="s">
        <v>5428</v>
      </c>
      <c r="E119" s="44" t="s">
        <v>6331</v>
      </c>
      <c r="F119" s="44" t="e">
        <f>VLOOKUP(A119&amp;D119&amp;E119,VehicleInfo!$F$5:$F$31,1,0)</f>
        <v>#N/A</v>
      </c>
      <c r="G119" s="44" t="s">
        <v>5278</v>
      </c>
      <c r="H119" s="44">
        <v>3</v>
      </c>
      <c r="I119" s="44" t="s">
        <v>5278</v>
      </c>
      <c r="J119" s="44" t="s">
        <v>5278</v>
      </c>
      <c r="K119" s="44" t="s">
        <v>6737</v>
      </c>
      <c r="L119" s="44" t="s">
        <v>5278</v>
      </c>
      <c r="M119" s="44" t="s">
        <v>6738</v>
      </c>
      <c r="N119" s="44" t="s">
        <v>5278</v>
      </c>
      <c r="O119" s="44" t="s">
        <v>5273</v>
      </c>
      <c r="P119" s="44" t="s">
        <v>5273</v>
      </c>
      <c r="Q119" s="44" t="s">
        <v>5273</v>
      </c>
      <c r="R119" s="44" t="s">
        <v>5273</v>
      </c>
      <c r="S119" s="44" t="s">
        <v>5273</v>
      </c>
      <c r="T119" s="44" t="s">
        <v>5278</v>
      </c>
      <c r="U119" s="44" t="s">
        <v>5278</v>
      </c>
      <c r="V119" s="44" t="s">
        <v>5278</v>
      </c>
      <c r="W119" s="44" t="s">
        <v>5278</v>
      </c>
      <c r="X119" s="44" t="s">
        <v>5278</v>
      </c>
      <c r="Y119" s="44" t="s">
        <v>5278</v>
      </c>
      <c r="Z119" s="44" t="s">
        <v>5278</v>
      </c>
      <c r="AA119" t="e">
        <f>VLOOKUP(M119,VehicleInfo!$M$2:$AA$31,15,0)</f>
        <v>#N/A</v>
      </c>
      <c r="AB119" s="44" t="s">
        <v>7836</v>
      </c>
      <c r="AC119" s="44" t="s">
        <v>6354</v>
      </c>
      <c r="AD119" s="44" t="s">
        <v>6354</v>
      </c>
      <c r="AE119" s="44" t="s">
        <v>5278</v>
      </c>
    </row>
    <row r="120" spans="1:31" hidden="1">
      <c r="A120" s="44">
        <v>2019</v>
      </c>
      <c r="B120" s="44" t="s">
        <v>5388</v>
      </c>
      <c r="C120" s="44" t="s">
        <v>5388</v>
      </c>
      <c r="D120" s="44" t="s">
        <v>5428</v>
      </c>
      <c r="E120" s="44" t="s">
        <v>6331</v>
      </c>
      <c r="F120" s="44" t="e">
        <f>VLOOKUP(A120&amp;D120&amp;E120,VehicleInfo!$F$5:$F$31,1,0)</f>
        <v>#N/A</v>
      </c>
      <c r="G120" s="44" t="s">
        <v>5278</v>
      </c>
      <c r="H120" s="44">
        <v>4</v>
      </c>
      <c r="I120" s="44" t="s">
        <v>5278</v>
      </c>
      <c r="J120" s="44" t="s">
        <v>5278</v>
      </c>
      <c r="K120" s="44" t="s">
        <v>5799</v>
      </c>
      <c r="L120" s="44" t="s">
        <v>5278</v>
      </c>
      <c r="M120" s="44" t="s">
        <v>6739</v>
      </c>
      <c r="N120" s="44" t="s">
        <v>5278</v>
      </c>
      <c r="O120" s="44" t="s">
        <v>5273</v>
      </c>
      <c r="P120" s="44" t="s">
        <v>5273</v>
      </c>
      <c r="Q120" s="44" t="s">
        <v>5273</v>
      </c>
      <c r="R120" s="44" t="s">
        <v>5273</v>
      </c>
      <c r="S120" s="44" t="s">
        <v>5273</v>
      </c>
      <c r="T120" s="44" t="s">
        <v>5278</v>
      </c>
      <c r="U120" s="44" t="s">
        <v>5278</v>
      </c>
      <c r="V120" s="44" t="s">
        <v>5278</v>
      </c>
      <c r="W120" s="44" t="s">
        <v>5278</v>
      </c>
      <c r="X120" s="44" t="s">
        <v>5278</v>
      </c>
      <c r="Y120" s="44" t="s">
        <v>5278</v>
      </c>
      <c r="Z120" s="44" t="s">
        <v>5278</v>
      </c>
      <c r="AA120" t="e">
        <f>VLOOKUP(M120,VehicleInfo!$M$2:$AA$31,15,0)</f>
        <v>#N/A</v>
      </c>
      <c r="AB120" s="44" t="s">
        <v>7836</v>
      </c>
      <c r="AC120" s="44" t="s">
        <v>6363</v>
      </c>
      <c r="AD120" s="44" t="s">
        <v>6363</v>
      </c>
      <c r="AE120" s="44" t="s">
        <v>5278</v>
      </c>
    </row>
    <row r="121" spans="1:31" hidden="1">
      <c r="A121" s="44">
        <v>2019</v>
      </c>
      <c r="B121" s="44" t="s">
        <v>5388</v>
      </c>
      <c r="C121" s="44" t="s">
        <v>5388</v>
      </c>
      <c r="D121" s="44" t="s">
        <v>5428</v>
      </c>
      <c r="E121" s="44" t="s">
        <v>6331</v>
      </c>
      <c r="F121" s="44" t="e">
        <f>VLOOKUP(A121&amp;D121&amp;E121,VehicleInfo!$F$5:$F$31,1,0)</f>
        <v>#N/A</v>
      </c>
      <c r="G121" s="44" t="s">
        <v>5278</v>
      </c>
      <c r="H121" s="44">
        <v>1</v>
      </c>
      <c r="I121" s="44" t="s">
        <v>5278</v>
      </c>
      <c r="J121" s="44" t="s">
        <v>5278</v>
      </c>
      <c r="K121" s="44" t="s">
        <v>5799</v>
      </c>
      <c r="L121" s="44" t="s">
        <v>5278</v>
      </c>
      <c r="M121" s="44" t="s">
        <v>6740</v>
      </c>
      <c r="N121" s="44" t="s">
        <v>5278</v>
      </c>
      <c r="O121" s="44" t="s">
        <v>5273</v>
      </c>
      <c r="P121" s="44" t="s">
        <v>5273</v>
      </c>
      <c r="Q121" s="44" t="s">
        <v>5273</v>
      </c>
      <c r="R121" s="44" t="s">
        <v>5273</v>
      </c>
      <c r="S121" s="44" t="s">
        <v>5273</v>
      </c>
      <c r="T121" s="44" t="s">
        <v>5278</v>
      </c>
      <c r="U121" s="44" t="s">
        <v>5278</v>
      </c>
      <c r="V121" s="44" t="s">
        <v>5278</v>
      </c>
      <c r="W121" s="44" t="s">
        <v>5278</v>
      </c>
      <c r="X121" s="44" t="s">
        <v>5278</v>
      </c>
      <c r="Y121" s="44" t="s">
        <v>5278</v>
      </c>
      <c r="Z121" s="44" t="s">
        <v>5278</v>
      </c>
      <c r="AA121" t="e">
        <f>VLOOKUP(M121,VehicleInfo!$M$2:$AA$31,15,0)</f>
        <v>#N/A</v>
      </c>
      <c r="AB121" s="44" t="s">
        <v>7836</v>
      </c>
      <c r="AC121" s="44" t="s">
        <v>6352</v>
      </c>
      <c r="AD121" s="44" t="s">
        <v>6352</v>
      </c>
      <c r="AE121" s="44" t="s">
        <v>5278</v>
      </c>
    </row>
    <row r="122" spans="1:31" hidden="1">
      <c r="A122" s="44">
        <v>2019</v>
      </c>
      <c r="B122" s="44" t="s">
        <v>5388</v>
      </c>
      <c r="C122" s="44" t="s">
        <v>5388</v>
      </c>
      <c r="D122" s="44" t="s">
        <v>5428</v>
      </c>
      <c r="E122" s="44" t="s">
        <v>6331</v>
      </c>
      <c r="F122" s="44" t="e">
        <f>VLOOKUP(A122&amp;D122&amp;E122,VehicleInfo!$F$5:$F$31,1,0)</f>
        <v>#N/A</v>
      </c>
      <c r="G122" s="44" t="s">
        <v>5278</v>
      </c>
      <c r="H122" s="44">
        <v>2</v>
      </c>
      <c r="I122" s="44" t="s">
        <v>5278</v>
      </c>
      <c r="J122" s="44" t="s">
        <v>5278</v>
      </c>
      <c r="K122" s="44" t="s">
        <v>5799</v>
      </c>
      <c r="L122" s="44" t="s">
        <v>5278</v>
      </c>
      <c r="M122" s="44" t="s">
        <v>6741</v>
      </c>
      <c r="N122" s="44" t="s">
        <v>5278</v>
      </c>
      <c r="O122" s="44" t="s">
        <v>5273</v>
      </c>
      <c r="P122" s="44" t="s">
        <v>5273</v>
      </c>
      <c r="Q122" s="44" t="s">
        <v>5273</v>
      </c>
      <c r="R122" s="44" t="s">
        <v>5273</v>
      </c>
      <c r="S122" s="44" t="s">
        <v>5273</v>
      </c>
      <c r="T122" s="44" t="s">
        <v>5278</v>
      </c>
      <c r="U122" s="44" t="s">
        <v>5278</v>
      </c>
      <c r="V122" s="44" t="s">
        <v>5278</v>
      </c>
      <c r="W122" s="44" t="s">
        <v>5278</v>
      </c>
      <c r="X122" s="44" t="s">
        <v>5278</v>
      </c>
      <c r="Y122" s="44" t="s">
        <v>5278</v>
      </c>
      <c r="Z122" s="44" t="s">
        <v>5278</v>
      </c>
      <c r="AA122" t="e">
        <f>VLOOKUP(M122,VehicleInfo!$M$2:$AA$31,15,0)</f>
        <v>#N/A</v>
      </c>
      <c r="AB122" s="44" t="s">
        <v>7836</v>
      </c>
      <c r="AC122" s="44" t="s">
        <v>6352</v>
      </c>
      <c r="AD122" s="44" t="s">
        <v>6352</v>
      </c>
      <c r="AE122" s="44" t="s">
        <v>5278</v>
      </c>
    </row>
    <row r="123" spans="1:31" hidden="1">
      <c r="A123" s="44">
        <v>2019</v>
      </c>
      <c r="B123" s="44" t="s">
        <v>5388</v>
      </c>
      <c r="C123" s="44" t="s">
        <v>5388</v>
      </c>
      <c r="D123" s="44" t="s">
        <v>5428</v>
      </c>
      <c r="E123" s="44" t="s">
        <v>6331</v>
      </c>
      <c r="F123" s="44" t="e">
        <f>VLOOKUP(A123&amp;D123&amp;E123,VehicleInfo!$F$5:$F$31,1,0)</f>
        <v>#N/A</v>
      </c>
      <c r="G123" s="44" t="s">
        <v>5278</v>
      </c>
      <c r="H123" s="44">
        <v>3</v>
      </c>
      <c r="I123" s="44" t="s">
        <v>5278</v>
      </c>
      <c r="J123" s="44" t="s">
        <v>5278</v>
      </c>
      <c r="K123" s="44" t="s">
        <v>5799</v>
      </c>
      <c r="L123" s="44" t="s">
        <v>5278</v>
      </c>
      <c r="M123" s="44" t="s">
        <v>6742</v>
      </c>
      <c r="N123" s="44" t="s">
        <v>5278</v>
      </c>
      <c r="O123" s="44" t="s">
        <v>5273</v>
      </c>
      <c r="P123" s="44" t="s">
        <v>5273</v>
      </c>
      <c r="Q123" s="44" t="s">
        <v>5273</v>
      </c>
      <c r="R123" s="44" t="s">
        <v>5273</v>
      </c>
      <c r="S123" s="44" t="s">
        <v>5273</v>
      </c>
      <c r="T123" s="44" t="s">
        <v>5278</v>
      </c>
      <c r="U123" s="44" t="s">
        <v>5278</v>
      </c>
      <c r="V123" s="44" t="s">
        <v>5278</v>
      </c>
      <c r="W123" s="44" t="s">
        <v>5278</v>
      </c>
      <c r="X123" s="44" t="s">
        <v>5278</v>
      </c>
      <c r="Y123" s="44" t="s">
        <v>5278</v>
      </c>
      <c r="Z123" s="44" t="s">
        <v>5278</v>
      </c>
      <c r="AA123" t="e">
        <f>VLOOKUP(M123,VehicleInfo!$M$2:$AA$31,15,0)</f>
        <v>#N/A</v>
      </c>
      <c r="AB123" s="44" t="s">
        <v>7836</v>
      </c>
      <c r="AC123" s="44" t="s">
        <v>6352</v>
      </c>
      <c r="AD123" s="44" t="s">
        <v>6352</v>
      </c>
      <c r="AE123" s="44" t="s">
        <v>5278</v>
      </c>
    </row>
    <row r="124" spans="1:31" hidden="1">
      <c r="A124" s="44">
        <v>2019</v>
      </c>
      <c r="B124" s="44" t="s">
        <v>5388</v>
      </c>
      <c r="C124" s="44" t="s">
        <v>5388</v>
      </c>
      <c r="D124" s="44" t="s">
        <v>5428</v>
      </c>
      <c r="E124" s="44" t="s">
        <v>6331</v>
      </c>
      <c r="F124" s="44" t="e">
        <f>VLOOKUP(A124&amp;D124&amp;E124,VehicleInfo!$F$5:$F$31,1,0)</f>
        <v>#N/A</v>
      </c>
      <c r="G124" s="44" t="s">
        <v>5278</v>
      </c>
      <c r="H124" s="44">
        <v>1</v>
      </c>
      <c r="I124" s="44" t="s">
        <v>5278</v>
      </c>
      <c r="J124" s="44" t="s">
        <v>5278</v>
      </c>
      <c r="K124" s="44" t="s">
        <v>5937</v>
      </c>
      <c r="L124" s="44" t="s">
        <v>5278</v>
      </c>
      <c r="M124" s="44" t="s">
        <v>6201</v>
      </c>
      <c r="N124" s="44" t="s">
        <v>5278</v>
      </c>
      <c r="O124" s="44" t="s">
        <v>5273</v>
      </c>
      <c r="P124" s="44" t="s">
        <v>5273</v>
      </c>
      <c r="Q124" s="44" t="s">
        <v>5273</v>
      </c>
      <c r="R124" s="44" t="s">
        <v>5273</v>
      </c>
      <c r="S124" s="44" t="s">
        <v>5273</v>
      </c>
      <c r="T124" s="44" t="s">
        <v>5278</v>
      </c>
      <c r="U124" s="44" t="s">
        <v>5278</v>
      </c>
      <c r="V124" s="44" t="s">
        <v>5278</v>
      </c>
      <c r="W124" s="44" t="s">
        <v>5278</v>
      </c>
      <c r="X124" s="44" t="s">
        <v>5278</v>
      </c>
      <c r="Y124" s="44" t="s">
        <v>5278</v>
      </c>
      <c r="Z124" s="44" t="s">
        <v>5278</v>
      </c>
      <c r="AA124" t="str">
        <f>VLOOKUP(M124,VehicleInfo!$M$2:$AA$31,15,0)</f>
        <v>Left Front Tire Pressure</v>
      </c>
      <c r="AB124" s="44" t="s">
        <v>7836</v>
      </c>
      <c r="AC124" s="44" t="s">
        <v>6354</v>
      </c>
      <c r="AD124" s="44" t="s">
        <v>6354</v>
      </c>
      <c r="AE124" s="44" t="s">
        <v>5278</v>
      </c>
    </row>
    <row r="125" spans="1:31" hidden="1">
      <c r="A125" s="44">
        <v>2019</v>
      </c>
      <c r="B125" s="44" t="s">
        <v>5388</v>
      </c>
      <c r="C125" s="44" t="s">
        <v>5388</v>
      </c>
      <c r="D125" s="44" t="s">
        <v>5428</v>
      </c>
      <c r="E125" s="44" t="s">
        <v>6331</v>
      </c>
      <c r="F125" s="44" t="e">
        <f>VLOOKUP(A125&amp;D125&amp;E125,VehicleInfo!$F$5:$F$31,1,0)</f>
        <v>#N/A</v>
      </c>
      <c r="G125" s="44" t="s">
        <v>5278</v>
      </c>
      <c r="H125" s="44">
        <v>1</v>
      </c>
      <c r="I125" s="44" t="s">
        <v>5278</v>
      </c>
      <c r="J125" s="44" t="s">
        <v>5278</v>
      </c>
      <c r="K125" s="44" t="s">
        <v>5937</v>
      </c>
      <c r="L125" s="44" t="s">
        <v>5278</v>
      </c>
      <c r="M125" s="44" t="s">
        <v>6199</v>
      </c>
      <c r="N125" s="44" t="s">
        <v>5278</v>
      </c>
      <c r="O125" s="44" t="s">
        <v>5273</v>
      </c>
      <c r="P125" s="44" t="s">
        <v>5273</v>
      </c>
      <c r="Q125" s="44" t="s">
        <v>5273</v>
      </c>
      <c r="R125" s="44" t="s">
        <v>5273</v>
      </c>
      <c r="S125" s="44" t="s">
        <v>5273</v>
      </c>
      <c r="T125" s="44" t="s">
        <v>5278</v>
      </c>
      <c r="U125" s="44" t="s">
        <v>5278</v>
      </c>
      <c r="V125" s="44" t="s">
        <v>5278</v>
      </c>
      <c r="W125" s="44" t="s">
        <v>5278</v>
      </c>
      <c r="X125" s="44" t="s">
        <v>5278</v>
      </c>
      <c r="Y125" s="44" t="s">
        <v>5278</v>
      </c>
      <c r="Z125" s="44" t="s">
        <v>5278</v>
      </c>
      <c r="AA125" t="str">
        <f>VLOOKUP(M125,VehicleInfo!$M$2:$AA$31,15,0)</f>
        <v>Left Rear Tire Pressure</v>
      </c>
      <c r="AB125" s="44" t="s">
        <v>7836</v>
      </c>
      <c r="AC125" s="44" t="s">
        <v>6354</v>
      </c>
      <c r="AD125" s="44" t="s">
        <v>6354</v>
      </c>
      <c r="AE125" s="44" t="s">
        <v>5278</v>
      </c>
    </row>
    <row r="126" spans="1:31" hidden="1">
      <c r="A126" s="44">
        <v>2019</v>
      </c>
      <c r="B126" s="44" t="s">
        <v>5388</v>
      </c>
      <c r="C126" s="44" t="s">
        <v>5388</v>
      </c>
      <c r="D126" s="44" t="s">
        <v>5428</v>
      </c>
      <c r="E126" s="44" t="s">
        <v>6331</v>
      </c>
      <c r="F126" s="44" t="e">
        <f>VLOOKUP(A126&amp;D126&amp;E126,VehicleInfo!$F$5:$F$31,1,0)</f>
        <v>#N/A</v>
      </c>
      <c r="G126" s="44" t="s">
        <v>5278</v>
      </c>
      <c r="H126" s="44">
        <v>1</v>
      </c>
      <c r="I126" s="44" t="s">
        <v>5278</v>
      </c>
      <c r="J126" s="44" t="s">
        <v>5278</v>
      </c>
      <c r="K126" s="44" t="s">
        <v>5799</v>
      </c>
      <c r="L126" s="44" t="s">
        <v>5278</v>
      </c>
      <c r="M126" s="44" t="s">
        <v>6693</v>
      </c>
      <c r="N126" s="44" t="s">
        <v>5278</v>
      </c>
      <c r="O126" s="44" t="s">
        <v>5273</v>
      </c>
      <c r="P126" s="44" t="s">
        <v>5273</v>
      </c>
      <c r="Q126" s="44" t="s">
        <v>5273</v>
      </c>
      <c r="R126" s="44" t="s">
        <v>5273</v>
      </c>
      <c r="S126" s="44" t="s">
        <v>5273</v>
      </c>
      <c r="T126" s="44" t="s">
        <v>5278</v>
      </c>
      <c r="U126" s="44" t="s">
        <v>5278</v>
      </c>
      <c r="V126" s="44" t="s">
        <v>5278</v>
      </c>
      <c r="W126" s="44" t="s">
        <v>5278</v>
      </c>
      <c r="X126" s="44" t="s">
        <v>5278</v>
      </c>
      <c r="Y126" s="44" t="s">
        <v>5278</v>
      </c>
      <c r="Z126" s="44" t="s">
        <v>5278</v>
      </c>
      <c r="AA126" t="e">
        <f>VLOOKUP(M126,VehicleInfo!$M$2:$AA$31,15,0)</f>
        <v>#N/A</v>
      </c>
      <c r="AB126" s="44" t="s">
        <v>7836</v>
      </c>
      <c r="AC126" s="44" t="s">
        <v>6352</v>
      </c>
      <c r="AD126" s="44" t="s">
        <v>6352</v>
      </c>
      <c r="AE126" s="44" t="s">
        <v>5278</v>
      </c>
    </row>
    <row r="127" spans="1:31" hidden="1">
      <c r="A127" s="44">
        <v>2019</v>
      </c>
      <c r="B127" s="44" t="s">
        <v>5388</v>
      </c>
      <c r="C127" s="44" t="s">
        <v>5388</v>
      </c>
      <c r="D127" s="44" t="s">
        <v>5428</v>
      </c>
      <c r="E127" s="44" t="s">
        <v>6331</v>
      </c>
      <c r="F127" s="44" t="e">
        <f>VLOOKUP(A127&amp;D127&amp;E127,VehicleInfo!$F$5:$F$31,1,0)</f>
        <v>#N/A</v>
      </c>
      <c r="G127" s="44" t="s">
        <v>5278</v>
      </c>
      <c r="H127" s="44">
        <v>2</v>
      </c>
      <c r="I127" s="44" t="s">
        <v>5278</v>
      </c>
      <c r="J127" s="44" t="s">
        <v>5278</v>
      </c>
      <c r="K127" s="44" t="s">
        <v>5807</v>
      </c>
      <c r="L127" s="44" t="s">
        <v>5278</v>
      </c>
      <c r="M127" s="44" t="s">
        <v>6703</v>
      </c>
      <c r="N127" s="44" t="s">
        <v>5278</v>
      </c>
      <c r="O127" s="44" t="s">
        <v>5273</v>
      </c>
      <c r="P127" s="44" t="s">
        <v>5273</v>
      </c>
      <c r="Q127" s="44" t="s">
        <v>5273</v>
      </c>
      <c r="R127" s="44" t="s">
        <v>5273</v>
      </c>
      <c r="S127" s="44" t="s">
        <v>5273</v>
      </c>
      <c r="T127" s="44" t="s">
        <v>5278</v>
      </c>
      <c r="U127" s="44" t="s">
        <v>5278</v>
      </c>
      <c r="V127" s="44" t="s">
        <v>5278</v>
      </c>
      <c r="W127" s="44" t="s">
        <v>5278</v>
      </c>
      <c r="X127" s="44" t="s">
        <v>5278</v>
      </c>
      <c r="Y127" s="44" t="s">
        <v>5278</v>
      </c>
      <c r="Z127" s="44" t="s">
        <v>5278</v>
      </c>
      <c r="AA127" t="e">
        <f>VLOOKUP(M127,VehicleInfo!$M$2:$AA$31,15,0)</f>
        <v>#N/A</v>
      </c>
      <c r="AB127" s="44" t="s">
        <v>7836</v>
      </c>
      <c r="AC127" s="44" t="s">
        <v>6352</v>
      </c>
      <c r="AD127" s="44" t="s">
        <v>6352</v>
      </c>
      <c r="AE127" s="44" t="s">
        <v>5278</v>
      </c>
    </row>
    <row r="128" spans="1:31" hidden="1">
      <c r="A128" s="44">
        <v>2019</v>
      </c>
      <c r="B128" s="44" t="s">
        <v>5388</v>
      </c>
      <c r="C128" s="44" t="s">
        <v>5388</v>
      </c>
      <c r="D128" s="44" t="s">
        <v>5428</v>
      </c>
      <c r="E128" s="44" t="s">
        <v>6331</v>
      </c>
      <c r="F128" s="44" t="e">
        <f>VLOOKUP(A128&amp;D128&amp;E128,VehicleInfo!$F$5:$F$31,1,0)</f>
        <v>#N/A</v>
      </c>
      <c r="G128" s="44" t="s">
        <v>5278</v>
      </c>
      <c r="H128" s="44">
        <v>3</v>
      </c>
      <c r="I128" s="44" t="s">
        <v>5278</v>
      </c>
      <c r="J128" s="44" t="s">
        <v>5278</v>
      </c>
      <c r="K128" s="44" t="s">
        <v>5806</v>
      </c>
      <c r="L128" s="44" t="s">
        <v>5278</v>
      </c>
      <c r="M128" s="44" t="s">
        <v>6210</v>
      </c>
      <c r="N128" s="44" t="s">
        <v>5278</v>
      </c>
      <c r="O128" s="44" t="s">
        <v>5273</v>
      </c>
      <c r="P128" s="44" t="s">
        <v>5273</v>
      </c>
      <c r="Q128" s="44" t="s">
        <v>5273</v>
      </c>
      <c r="R128" s="44" t="s">
        <v>5273</v>
      </c>
      <c r="S128" s="44" t="s">
        <v>5273</v>
      </c>
      <c r="T128" s="44" t="s">
        <v>5278</v>
      </c>
      <c r="U128" s="44" t="s">
        <v>5278</v>
      </c>
      <c r="V128" s="44" t="s">
        <v>5278</v>
      </c>
      <c r="W128" s="44" t="s">
        <v>5278</v>
      </c>
      <c r="X128" s="44" t="s">
        <v>5278</v>
      </c>
      <c r="Y128" s="44" t="s">
        <v>5278</v>
      </c>
      <c r="Z128" s="44" t="s">
        <v>5278</v>
      </c>
      <c r="AA128" t="str">
        <f>VLOOKUP(M128,VehicleInfo!$M$2:$AA$31,15,0)</f>
        <v>Odometer</v>
      </c>
      <c r="AB128" s="44" t="s">
        <v>7836</v>
      </c>
      <c r="AC128" s="44" t="s">
        <v>6354</v>
      </c>
      <c r="AD128" s="44" t="s">
        <v>6354</v>
      </c>
      <c r="AE128" s="44" t="s">
        <v>5278</v>
      </c>
    </row>
    <row r="129" spans="1:31" hidden="1">
      <c r="A129" s="44">
        <v>2019</v>
      </c>
      <c r="B129" s="44" t="s">
        <v>5388</v>
      </c>
      <c r="C129" s="44" t="s">
        <v>5388</v>
      </c>
      <c r="D129" s="44" t="s">
        <v>5428</v>
      </c>
      <c r="E129" s="44" t="s">
        <v>6331</v>
      </c>
      <c r="F129" s="44" t="e">
        <f>VLOOKUP(A129&amp;D129&amp;E129,VehicleInfo!$F$5:$F$31,1,0)</f>
        <v>#N/A</v>
      </c>
      <c r="G129" s="44" t="s">
        <v>5278</v>
      </c>
      <c r="H129" s="44">
        <v>4</v>
      </c>
      <c r="I129" s="44" t="s">
        <v>5278</v>
      </c>
      <c r="J129" s="44" t="s">
        <v>5278</v>
      </c>
      <c r="K129" s="44" t="s">
        <v>6699</v>
      </c>
      <c r="L129" s="44" t="s">
        <v>5278</v>
      </c>
      <c r="M129" s="44" t="s">
        <v>6700</v>
      </c>
      <c r="N129" s="44" t="s">
        <v>5278</v>
      </c>
      <c r="O129" s="44" t="s">
        <v>5273</v>
      </c>
      <c r="P129" s="44" t="s">
        <v>5273</v>
      </c>
      <c r="Q129" s="44" t="s">
        <v>5273</v>
      </c>
      <c r="R129" s="44" t="s">
        <v>5273</v>
      </c>
      <c r="S129" s="44" t="s">
        <v>5273</v>
      </c>
      <c r="T129" s="44" t="s">
        <v>5278</v>
      </c>
      <c r="U129" s="44" t="s">
        <v>5278</v>
      </c>
      <c r="V129" s="44" t="s">
        <v>5278</v>
      </c>
      <c r="W129" s="44" t="s">
        <v>5278</v>
      </c>
      <c r="X129" s="44" t="s">
        <v>5278</v>
      </c>
      <c r="Y129" s="44" t="s">
        <v>5278</v>
      </c>
      <c r="Z129" s="44" t="s">
        <v>5278</v>
      </c>
      <c r="AA129" t="e">
        <f>VLOOKUP(M129,VehicleInfo!$M$2:$AA$31,15,0)</f>
        <v>#N/A</v>
      </c>
      <c r="AB129" s="44" t="s">
        <v>7836</v>
      </c>
      <c r="AC129" s="44" t="s">
        <v>6354</v>
      </c>
      <c r="AD129" s="44" t="s">
        <v>6354</v>
      </c>
      <c r="AE129" s="44" t="s">
        <v>5278</v>
      </c>
    </row>
    <row r="130" spans="1:31" hidden="1">
      <c r="A130" s="44">
        <v>2019</v>
      </c>
      <c r="B130" s="44" t="s">
        <v>5388</v>
      </c>
      <c r="C130" s="44" t="s">
        <v>5388</v>
      </c>
      <c r="D130" s="44" t="s">
        <v>5428</v>
      </c>
      <c r="E130" s="44" t="s">
        <v>6331</v>
      </c>
      <c r="F130" s="44" t="e">
        <f>VLOOKUP(A130&amp;D130&amp;E130,VehicleInfo!$F$5:$F$31,1,0)</f>
        <v>#N/A</v>
      </c>
      <c r="G130" s="44" t="s">
        <v>5278</v>
      </c>
      <c r="H130" s="44">
        <v>5</v>
      </c>
      <c r="I130" s="44" t="s">
        <v>5278</v>
      </c>
      <c r="J130" s="44" t="s">
        <v>5278</v>
      </c>
      <c r="K130" s="44" t="s">
        <v>6508</v>
      </c>
      <c r="L130" s="44" t="s">
        <v>5278</v>
      </c>
      <c r="M130" s="44" t="s">
        <v>6727</v>
      </c>
      <c r="N130" s="44" t="s">
        <v>5278</v>
      </c>
      <c r="O130" s="44" t="s">
        <v>5273</v>
      </c>
      <c r="P130" s="44" t="s">
        <v>5273</v>
      </c>
      <c r="Q130" s="44" t="s">
        <v>5273</v>
      </c>
      <c r="R130" s="44" t="s">
        <v>5273</v>
      </c>
      <c r="S130" s="44" t="s">
        <v>5273</v>
      </c>
      <c r="T130" s="44" t="s">
        <v>5278</v>
      </c>
      <c r="U130" s="44" t="s">
        <v>5278</v>
      </c>
      <c r="V130" s="44" t="s">
        <v>5278</v>
      </c>
      <c r="W130" s="44" t="s">
        <v>5278</v>
      </c>
      <c r="X130" s="44" t="s">
        <v>5278</v>
      </c>
      <c r="Y130" s="44" t="s">
        <v>5278</v>
      </c>
      <c r="Z130" s="44" t="s">
        <v>5278</v>
      </c>
      <c r="AA130" t="e">
        <f>VLOOKUP(M130,VehicleInfo!$M$2:$AA$31,15,0)</f>
        <v>#N/A</v>
      </c>
      <c r="AB130" s="44" t="s">
        <v>7836</v>
      </c>
      <c r="AC130" s="44" t="s">
        <v>6354</v>
      </c>
      <c r="AD130" s="44" t="s">
        <v>6354</v>
      </c>
      <c r="AE130" s="44" t="s">
        <v>5278</v>
      </c>
    </row>
    <row r="131" spans="1:31" hidden="1">
      <c r="A131" s="44">
        <v>2019</v>
      </c>
      <c r="B131" s="44" t="s">
        <v>5388</v>
      </c>
      <c r="C131" s="44" t="s">
        <v>5388</v>
      </c>
      <c r="D131" s="44" t="s">
        <v>5428</v>
      </c>
      <c r="E131" s="44" t="s">
        <v>6331</v>
      </c>
      <c r="F131" s="44" t="e">
        <f>VLOOKUP(A131&amp;D131&amp;E131,VehicleInfo!$F$5:$F$31,1,0)</f>
        <v>#N/A</v>
      </c>
      <c r="G131" s="44" t="s">
        <v>5278</v>
      </c>
      <c r="H131" s="44">
        <v>6</v>
      </c>
      <c r="I131" s="44" t="s">
        <v>5278</v>
      </c>
      <c r="J131" s="44" t="s">
        <v>5278</v>
      </c>
      <c r="K131" s="44" t="s">
        <v>6695</v>
      </c>
      <c r="L131" s="44" t="s">
        <v>5278</v>
      </c>
      <c r="M131" s="44" t="s">
        <v>6696</v>
      </c>
      <c r="N131" s="44" t="s">
        <v>5278</v>
      </c>
      <c r="O131" s="44" t="s">
        <v>5273</v>
      </c>
      <c r="P131" s="44" t="s">
        <v>5273</v>
      </c>
      <c r="Q131" s="44" t="s">
        <v>5273</v>
      </c>
      <c r="R131" s="44" t="s">
        <v>5273</v>
      </c>
      <c r="S131" s="44" t="s">
        <v>5273</v>
      </c>
      <c r="T131" s="44" t="s">
        <v>5278</v>
      </c>
      <c r="U131" s="44" t="s">
        <v>5278</v>
      </c>
      <c r="V131" s="44" t="s">
        <v>5278</v>
      </c>
      <c r="W131" s="44" t="s">
        <v>5278</v>
      </c>
      <c r="X131" s="44" t="s">
        <v>5278</v>
      </c>
      <c r="Y131" s="44" t="s">
        <v>5278</v>
      </c>
      <c r="Z131" s="44" t="s">
        <v>5278</v>
      </c>
      <c r="AA131" t="e">
        <f>VLOOKUP(M131,VehicleInfo!$M$2:$AA$31,15,0)</f>
        <v>#N/A</v>
      </c>
      <c r="AB131" s="44" t="s">
        <v>7836</v>
      </c>
      <c r="AC131" s="44" t="s">
        <v>6354</v>
      </c>
      <c r="AD131" s="44" t="s">
        <v>6354</v>
      </c>
      <c r="AE131" s="44" t="s">
        <v>5278</v>
      </c>
    </row>
    <row r="132" spans="1:31" hidden="1">
      <c r="A132" s="44">
        <v>2019</v>
      </c>
      <c r="B132" s="44" t="s">
        <v>5388</v>
      </c>
      <c r="C132" s="44" t="s">
        <v>5388</v>
      </c>
      <c r="D132" s="44" t="s">
        <v>5428</v>
      </c>
      <c r="E132" s="44" t="s">
        <v>6331</v>
      </c>
      <c r="F132" s="44" t="e">
        <f>VLOOKUP(A132&amp;D132&amp;E132,VehicleInfo!$F$5:$F$31,1,0)</f>
        <v>#N/A</v>
      </c>
      <c r="G132" s="44" t="s">
        <v>5278</v>
      </c>
      <c r="H132" s="44">
        <v>1</v>
      </c>
      <c r="I132" s="44" t="s">
        <v>5278</v>
      </c>
      <c r="J132" s="44" t="s">
        <v>5278</v>
      </c>
      <c r="K132" s="44" t="s">
        <v>5799</v>
      </c>
      <c r="L132" s="44" t="s">
        <v>5278</v>
      </c>
      <c r="M132" s="44" t="s">
        <v>6237</v>
      </c>
      <c r="N132" s="44" t="s">
        <v>5278</v>
      </c>
      <c r="O132" s="44" t="s">
        <v>5273</v>
      </c>
      <c r="P132" s="44" t="s">
        <v>5273</v>
      </c>
      <c r="Q132" s="44" t="s">
        <v>5273</v>
      </c>
      <c r="R132" s="44" t="s">
        <v>5273</v>
      </c>
      <c r="S132" s="44" t="s">
        <v>5273</v>
      </c>
      <c r="T132" s="44" t="s">
        <v>5278</v>
      </c>
      <c r="U132" s="44" t="s">
        <v>5278</v>
      </c>
      <c r="V132" s="44" t="s">
        <v>5278</v>
      </c>
      <c r="W132" s="44" t="s">
        <v>5278</v>
      </c>
      <c r="X132" s="44" t="s">
        <v>5278</v>
      </c>
      <c r="Y132" s="44" t="s">
        <v>5278</v>
      </c>
      <c r="Z132" s="44" t="s">
        <v>5278</v>
      </c>
      <c r="AA132" t="str">
        <f>VLOOKUP(M132,VehicleInfo!$M$2:$AA$31,15,0)</f>
        <v>Oil Life Remaining</v>
      </c>
      <c r="AB132" s="44" t="s">
        <v>7836</v>
      </c>
      <c r="AC132" s="44" t="s">
        <v>6352</v>
      </c>
      <c r="AD132" s="44" t="s">
        <v>6352</v>
      </c>
      <c r="AE132" s="44" t="s">
        <v>5278</v>
      </c>
    </row>
    <row r="133" spans="1:31" hidden="1">
      <c r="A133" s="44">
        <v>2019</v>
      </c>
      <c r="B133" s="44" t="s">
        <v>5388</v>
      </c>
      <c r="C133" s="44" t="s">
        <v>5388</v>
      </c>
      <c r="D133" s="44" t="s">
        <v>5428</v>
      </c>
      <c r="E133" s="44" t="s">
        <v>6331</v>
      </c>
      <c r="F133" s="44" t="e">
        <f>VLOOKUP(A133&amp;D133&amp;E133,VehicleInfo!$F$5:$F$31,1,0)</f>
        <v>#N/A</v>
      </c>
      <c r="G133" s="44" t="s">
        <v>5278</v>
      </c>
      <c r="H133" s="44">
        <v>1</v>
      </c>
      <c r="I133" s="44" t="s">
        <v>5278</v>
      </c>
      <c r="J133" s="44" t="s">
        <v>5278</v>
      </c>
      <c r="K133" s="44" t="s">
        <v>5799</v>
      </c>
      <c r="L133" s="44" t="s">
        <v>5278</v>
      </c>
      <c r="M133" s="44" t="s">
        <v>6234</v>
      </c>
      <c r="N133" s="44" t="s">
        <v>5278</v>
      </c>
      <c r="O133" s="44" t="s">
        <v>5273</v>
      </c>
      <c r="P133" s="44" t="s">
        <v>5273</v>
      </c>
      <c r="Q133" s="44" t="s">
        <v>5273</v>
      </c>
      <c r="R133" s="44" t="s">
        <v>5273</v>
      </c>
      <c r="S133" s="44" t="s">
        <v>5273</v>
      </c>
      <c r="T133" s="44" t="s">
        <v>5278</v>
      </c>
      <c r="U133" s="44" t="s">
        <v>5278</v>
      </c>
      <c r="V133" s="44" t="s">
        <v>5278</v>
      </c>
      <c r="W133" s="44" t="s">
        <v>5278</v>
      </c>
      <c r="X133" s="44" t="s">
        <v>5278</v>
      </c>
      <c r="Y133" s="44" t="s">
        <v>5278</v>
      </c>
      <c r="Z133" s="44" t="s">
        <v>5278</v>
      </c>
      <c r="AA133" t="e">
        <f>VLOOKUP(M133,VehicleInfo!$M$2:$AA$31,15,0)</f>
        <v>#N/A</v>
      </c>
      <c r="AB133" s="44" t="s">
        <v>7836</v>
      </c>
      <c r="AC133" s="44" t="s">
        <v>6352</v>
      </c>
      <c r="AD133" s="44" t="s">
        <v>6352</v>
      </c>
      <c r="AE133" s="44" t="s">
        <v>5278</v>
      </c>
    </row>
    <row r="134" spans="1:31" hidden="1">
      <c r="A134" s="44">
        <v>2019</v>
      </c>
      <c r="B134" s="44" t="s">
        <v>5388</v>
      </c>
      <c r="C134" s="44" t="s">
        <v>5388</v>
      </c>
      <c r="D134" s="44" t="s">
        <v>5428</v>
      </c>
      <c r="E134" s="44" t="s">
        <v>6331</v>
      </c>
      <c r="F134" s="44" t="e">
        <f>VLOOKUP(A134&amp;D134&amp;E134,VehicleInfo!$F$5:$F$31,1,0)</f>
        <v>#N/A</v>
      </c>
      <c r="G134" s="44" t="s">
        <v>5278</v>
      </c>
      <c r="H134" s="44">
        <v>2</v>
      </c>
      <c r="I134" s="44" t="s">
        <v>5278</v>
      </c>
      <c r="J134" s="44" t="s">
        <v>5278</v>
      </c>
      <c r="K134" s="44" t="s">
        <v>5799</v>
      </c>
      <c r="L134" s="44" t="s">
        <v>5278</v>
      </c>
      <c r="M134" s="44" t="s">
        <v>6539</v>
      </c>
      <c r="N134" s="44" t="s">
        <v>5278</v>
      </c>
      <c r="O134" s="44" t="s">
        <v>5273</v>
      </c>
      <c r="P134" s="44" t="s">
        <v>5273</v>
      </c>
      <c r="Q134" s="44" t="s">
        <v>5273</v>
      </c>
      <c r="R134" s="44" t="s">
        <v>5273</v>
      </c>
      <c r="S134" s="44" t="s">
        <v>5273</v>
      </c>
      <c r="T134" s="44" t="s">
        <v>5278</v>
      </c>
      <c r="U134" s="44" t="s">
        <v>5278</v>
      </c>
      <c r="V134" s="44" t="s">
        <v>5278</v>
      </c>
      <c r="W134" s="44" t="s">
        <v>5278</v>
      </c>
      <c r="X134" s="44" t="s">
        <v>5278</v>
      </c>
      <c r="Y134" s="44" t="s">
        <v>5278</v>
      </c>
      <c r="Z134" s="44" t="s">
        <v>5278</v>
      </c>
      <c r="AA134" t="e">
        <f>VLOOKUP(M134,VehicleInfo!$M$2:$AA$31,15,0)</f>
        <v>#N/A</v>
      </c>
      <c r="AB134" s="44" t="s">
        <v>7836</v>
      </c>
      <c r="AC134" s="44" t="s">
        <v>6352</v>
      </c>
      <c r="AD134" s="44" t="s">
        <v>6352</v>
      </c>
      <c r="AE134" s="44" t="s">
        <v>5278</v>
      </c>
    </row>
    <row r="135" spans="1:31" hidden="1">
      <c r="A135" s="44">
        <v>2019</v>
      </c>
      <c r="B135" s="44" t="s">
        <v>5388</v>
      </c>
      <c r="C135" s="44" t="s">
        <v>5388</v>
      </c>
      <c r="D135" s="44" t="s">
        <v>5428</v>
      </c>
      <c r="E135" s="44" t="s">
        <v>6331</v>
      </c>
      <c r="F135" s="44" t="e">
        <f>VLOOKUP(A135&amp;D135&amp;E135,VehicleInfo!$F$5:$F$31,1,0)</f>
        <v>#N/A</v>
      </c>
      <c r="G135" s="44" t="s">
        <v>5278</v>
      </c>
      <c r="H135" s="44">
        <v>3</v>
      </c>
      <c r="I135" s="44" t="s">
        <v>5278</v>
      </c>
      <c r="J135" s="44" t="s">
        <v>5278</v>
      </c>
      <c r="K135" s="44" t="s">
        <v>5799</v>
      </c>
      <c r="L135" s="44" t="s">
        <v>5278</v>
      </c>
      <c r="M135" s="44" t="s">
        <v>6540</v>
      </c>
      <c r="N135" s="44" t="s">
        <v>5278</v>
      </c>
      <c r="O135" s="44" t="s">
        <v>5273</v>
      </c>
      <c r="P135" s="44" t="s">
        <v>5273</v>
      </c>
      <c r="Q135" s="44" t="s">
        <v>5273</v>
      </c>
      <c r="R135" s="44" t="s">
        <v>5273</v>
      </c>
      <c r="S135" s="44" t="s">
        <v>5273</v>
      </c>
      <c r="T135" s="44" t="s">
        <v>5278</v>
      </c>
      <c r="U135" s="44" t="s">
        <v>5278</v>
      </c>
      <c r="V135" s="44" t="s">
        <v>5278</v>
      </c>
      <c r="W135" s="44" t="s">
        <v>5278</v>
      </c>
      <c r="X135" s="44" t="s">
        <v>5278</v>
      </c>
      <c r="Y135" s="44" t="s">
        <v>5278</v>
      </c>
      <c r="Z135" s="44" t="s">
        <v>5278</v>
      </c>
      <c r="AA135" t="e">
        <f>VLOOKUP(M135,VehicleInfo!$M$2:$AA$31,15,0)</f>
        <v>#N/A</v>
      </c>
      <c r="AB135" s="44" t="s">
        <v>7836</v>
      </c>
      <c r="AC135" s="44" t="s">
        <v>6363</v>
      </c>
      <c r="AD135" s="44" t="s">
        <v>6363</v>
      </c>
      <c r="AE135" s="44" t="s">
        <v>5278</v>
      </c>
    </row>
    <row r="136" spans="1:31" hidden="1">
      <c r="A136" s="44">
        <v>2019</v>
      </c>
      <c r="B136" s="44" t="s">
        <v>5388</v>
      </c>
      <c r="C136" s="44" t="s">
        <v>5388</v>
      </c>
      <c r="D136" s="44" t="s">
        <v>5428</v>
      </c>
      <c r="E136" s="44" t="s">
        <v>6331</v>
      </c>
      <c r="F136" s="44" t="e">
        <f>VLOOKUP(A136&amp;D136&amp;E136,VehicleInfo!$F$5:$F$31,1,0)</f>
        <v>#N/A</v>
      </c>
      <c r="G136" s="44" t="s">
        <v>5278</v>
      </c>
      <c r="H136" s="44">
        <v>4</v>
      </c>
      <c r="I136" s="44" t="s">
        <v>5278</v>
      </c>
      <c r="J136" s="44" t="s">
        <v>5278</v>
      </c>
      <c r="K136" s="44" t="s">
        <v>5807</v>
      </c>
      <c r="L136" s="44" t="s">
        <v>5278</v>
      </c>
      <c r="M136" s="44" t="s">
        <v>8126</v>
      </c>
      <c r="N136" s="44" t="s">
        <v>5278</v>
      </c>
      <c r="O136" s="44" t="s">
        <v>5273</v>
      </c>
      <c r="P136" s="44" t="s">
        <v>5273</v>
      </c>
      <c r="Q136" s="44" t="s">
        <v>5273</v>
      </c>
      <c r="R136" s="44" t="s">
        <v>5273</v>
      </c>
      <c r="S136" s="44" t="s">
        <v>5273</v>
      </c>
      <c r="T136" s="44" t="s">
        <v>5278</v>
      </c>
      <c r="U136" s="44" t="s">
        <v>5278</v>
      </c>
      <c r="V136" s="44" t="s">
        <v>5278</v>
      </c>
      <c r="W136" s="44" t="s">
        <v>5278</v>
      </c>
      <c r="X136" s="44" t="s">
        <v>5278</v>
      </c>
      <c r="Y136" s="44" t="s">
        <v>5278</v>
      </c>
      <c r="Z136" s="44" t="s">
        <v>5278</v>
      </c>
      <c r="AA136" t="e">
        <f>VLOOKUP(M136,VehicleInfo!$M$2:$AA$31,15,0)</f>
        <v>#N/A</v>
      </c>
      <c r="AB136" s="44" t="s">
        <v>7836</v>
      </c>
      <c r="AC136" s="44" t="s">
        <v>6363</v>
      </c>
      <c r="AD136" s="44" t="s">
        <v>6363</v>
      </c>
      <c r="AE136" s="44" t="s">
        <v>5278</v>
      </c>
    </row>
    <row r="137" spans="1:31" hidden="1">
      <c r="A137" s="44">
        <v>2019</v>
      </c>
      <c r="B137" s="44" t="s">
        <v>5388</v>
      </c>
      <c r="C137" s="44" t="s">
        <v>5388</v>
      </c>
      <c r="D137" s="44" t="s">
        <v>5428</v>
      </c>
      <c r="E137" s="44" t="s">
        <v>6331</v>
      </c>
      <c r="F137" s="44" t="e">
        <f>VLOOKUP(A137&amp;D137&amp;E137,VehicleInfo!$F$5:$F$31,1,0)</f>
        <v>#N/A</v>
      </c>
      <c r="G137" s="44" t="s">
        <v>5278</v>
      </c>
      <c r="H137" s="44">
        <v>5</v>
      </c>
      <c r="I137" s="44" t="s">
        <v>5278</v>
      </c>
      <c r="J137" s="44" t="s">
        <v>5278</v>
      </c>
      <c r="K137" s="44" t="s">
        <v>5807</v>
      </c>
      <c r="L137" s="44" t="s">
        <v>5278</v>
      </c>
      <c r="M137" s="44" t="s">
        <v>8125</v>
      </c>
      <c r="N137" s="44" t="s">
        <v>5278</v>
      </c>
      <c r="O137" s="44" t="s">
        <v>5273</v>
      </c>
      <c r="P137" s="44" t="s">
        <v>5273</v>
      </c>
      <c r="Q137" s="44" t="s">
        <v>5273</v>
      </c>
      <c r="R137" s="44" t="s">
        <v>5273</v>
      </c>
      <c r="S137" s="44" t="s">
        <v>5273</v>
      </c>
      <c r="T137" s="44" t="s">
        <v>5278</v>
      </c>
      <c r="U137" s="44" t="s">
        <v>5278</v>
      </c>
      <c r="V137" s="44" t="s">
        <v>5278</v>
      </c>
      <c r="W137" s="44" t="s">
        <v>5278</v>
      </c>
      <c r="X137" s="44" t="s">
        <v>5278</v>
      </c>
      <c r="Y137" s="44" t="s">
        <v>5278</v>
      </c>
      <c r="Z137" s="44" t="s">
        <v>5278</v>
      </c>
      <c r="AA137" t="e">
        <f>VLOOKUP(M137,VehicleInfo!$M$2:$AA$31,15,0)</f>
        <v>#N/A</v>
      </c>
      <c r="AB137" s="44" t="s">
        <v>7836</v>
      </c>
      <c r="AC137" s="44" t="s">
        <v>6363</v>
      </c>
      <c r="AD137" s="44" t="s">
        <v>6363</v>
      </c>
      <c r="AE137" s="44" t="s">
        <v>5278</v>
      </c>
    </row>
    <row r="138" spans="1:31" hidden="1">
      <c r="A138" s="44">
        <v>2019</v>
      </c>
      <c r="B138" s="44" t="s">
        <v>5388</v>
      </c>
      <c r="C138" s="44" t="s">
        <v>5388</v>
      </c>
      <c r="D138" s="44" t="s">
        <v>5428</v>
      </c>
      <c r="E138" s="44" t="s">
        <v>6331</v>
      </c>
      <c r="F138" s="44" t="e">
        <f>VLOOKUP(A138&amp;D138&amp;E138,VehicleInfo!$F$5:$F$31,1,0)</f>
        <v>#N/A</v>
      </c>
      <c r="G138" s="44" t="s">
        <v>5278</v>
      </c>
      <c r="H138" s="44">
        <v>6</v>
      </c>
      <c r="I138" s="44" t="s">
        <v>5278</v>
      </c>
      <c r="J138" s="44" t="s">
        <v>5278</v>
      </c>
      <c r="K138" s="44" t="s">
        <v>5807</v>
      </c>
      <c r="L138" s="44" t="s">
        <v>5278</v>
      </c>
      <c r="M138" s="44" t="s">
        <v>8128</v>
      </c>
      <c r="N138" s="44" t="s">
        <v>5278</v>
      </c>
      <c r="O138" s="44" t="s">
        <v>5273</v>
      </c>
      <c r="P138" s="44" t="s">
        <v>5273</v>
      </c>
      <c r="Q138" s="44" t="s">
        <v>5273</v>
      </c>
      <c r="R138" s="44" t="s">
        <v>5273</v>
      </c>
      <c r="S138" s="44" t="s">
        <v>5273</v>
      </c>
      <c r="T138" s="44" t="s">
        <v>5278</v>
      </c>
      <c r="U138" s="44" t="s">
        <v>5278</v>
      </c>
      <c r="V138" s="44" t="s">
        <v>5278</v>
      </c>
      <c r="W138" s="44" t="s">
        <v>5278</v>
      </c>
      <c r="X138" s="44" t="s">
        <v>5278</v>
      </c>
      <c r="Y138" s="44" t="s">
        <v>5278</v>
      </c>
      <c r="Z138" s="44" t="s">
        <v>5278</v>
      </c>
      <c r="AA138" t="e">
        <f>VLOOKUP(M138,VehicleInfo!$M$2:$AA$31,15,0)</f>
        <v>#N/A</v>
      </c>
      <c r="AB138" s="44" t="s">
        <v>7836</v>
      </c>
      <c r="AC138" s="44" t="s">
        <v>6363</v>
      </c>
      <c r="AD138" s="44" t="s">
        <v>6363</v>
      </c>
      <c r="AE138" s="44" t="s">
        <v>5278</v>
      </c>
    </row>
    <row r="139" spans="1:31" hidden="1">
      <c r="A139" s="44">
        <v>2019</v>
      </c>
      <c r="B139" s="44" t="s">
        <v>5388</v>
      </c>
      <c r="C139" s="44" t="s">
        <v>5388</v>
      </c>
      <c r="D139" s="44" t="s">
        <v>5428</v>
      </c>
      <c r="E139" s="44" t="s">
        <v>6331</v>
      </c>
      <c r="F139" s="44" t="e">
        <f>VLOOKUP(A139&amp;D139&amp;E139,VehicleInfo!$F$5:$F$31,1,0)</f>
        <v>#N/A</v>
      </c>
      <c r="G139" s="44" t="s">
        <v>5278</v>
      </c>
      <c r="H139" s="44">
        <v>7</v>
      </c>
      <c r="I139" s="44" t="s">
        <v>5278</v>
      </c>
      <c r="J139" s="44" t="s">
        <v>5278</v>
      </c>
      <c r="K139" s="44" t="s">
        <v>5807</v>
      </c>
      <c r="L139" s="44" t="s">
        <v>5278</v>
      </c>
      <c r="M139" s="44" t="s">
        <v>8129</v>
      </c>
      <c r="N139" s="44" t="s">
        <v>5278</v>
      </c>
      <c r="O139" s="44" t="s">
        <v>5273</v>
      </c>
      <c r="P139" s="44" t="s">
        <v>5273</v>
      </c>
      <c r="Q139" s="44" t="s">
        <v>5273</v>
      </c>
      <c r="R139" s="44" t="s">
        <v>5273</v>
      </c>
      <c r="S139" s="44" t="s">
        <v>5273</v>
      </c>
      <c r="T139" s="44" t="s">
        <v>5278</v>
      </c>
      <c r="U139" s="44" t="s">
        <v>5278</v>
      </c>
      <c r="V139" s="44" t="s">
        <v>5278</v>
      </c>
      <c r="W139" s="44" t="s">
        <v>5278</v>
      </c>
      <c r="X139" s="44" t="s">
        <v>5278</v>
      </c>
      <c r="Y139" s="44" t="s">
        <v>5278</v>
      </c>
      <c r="Z139" s="44" t="s">
        <v>5278</v>
      </c>
      <c r="AA139" t="e">
        <f>VLOOKUP(M139,VehicleInfo!$M$2:$AA$31,15,0)</f>
        <v>#N/A</v>
      </c>
      <c r="AB139" s="44" t="s">
        <v>7836</v>
      </c>
      <c r="AC139" s="44" t="s">
        <v>6363</v>
      </c>
      <c r="AD139" s="44" t="s">
        <v>6363</v>
      </c>
      <c r="AE139" s="44" t="s">
        <v>5278</v>
      </c>
    </row>
    <row r="140" spans="1:31" hidden="1">
      <c r="A140" s="44">
        <v>2019</v>
      </c>
      <c r="B140" s="44" t="s">
        <v>5388</v>
      </c>
      <c r="C140" s="44" t="s">
        <v>5388</v>
      </c>
      <c r="D140" s="44" t="s">
        <v>5428</v>
      </c>
      <c r="E140" s="44" t="s">
        <v>6331</v>
      </c>
      <c r="F140" s="44" t="e">
        <f>VLOOKUP(A140&amp;D140&amp;E140,VehicleInfo!$F$5:$F$31,1,0)</f>
        <v>#N/A</v>
      </c>
      <c r="G140" s="44" t="s">
        <v>5278</v>
      </c>
      <c r="H140" s="44">
        <v>8</v>
      </c>
      <c r="I140" s="44" t="s">
        <v>5278</v>
      </c>
      <c r="J140" s="44" t="s">
        <v>5278</v>
      </c>
      <c r="K140" s="44" t="s">
        <v>5807</v>
      </c>
      <c r="L140" s="44" t="s">
        <v>5278</v>
      </c>
      <c r="M140" s="44" t="s">
        <v>8127</v>
      </c>
      <c r="N140" s="44" t="s">
        <v>5278</v>
      </c>
      <c r="O140" s="44" t="s">
        <v>5273</v>
      </c>
      <c r="P140" s="44" t="s">
        <v>5273</v>
      </c>
      <c r="Q140" s="44" t="s">
        <v>5273</v>
      </c>
      <c r="R140" s="44" t="s">
        <v>5273</v>
      </c>
      <c r="S140" s="44" t="s">
        <v>5273</v>
      </c>
      <c r="T140" s="44" t="s">
        <v>5278</v>
      </c>
      <c r="U140" s="44" t="s">
        <v>5278</v>
      </c>
      <c r="V140" s="44" t="s">
        <v>5278</v>
      </c>
      <c r="W140" s="44" t="s">
        <v>5278</v>
      </c>
      <c r="X140" s="44" t="s">
        <v>5278</v>
      </c>
      <c r="Y140" s="44" t="s">
        <v>5278</v>
      </c>
      <c r="Z140" s="44" t="s">
        <v>5278</v>
      </c>
      <c r="AA140" t="e">
        <f>VLOOKUP(M140,VehicleInfo!$M$2:$AA$31,15,0)</f>
        <v>#N/A</v>
      </c>
      <c r="AB140" s="44" t="s">
        <v>7836</v>
      </c>
      <c r="AC140" s="44" t="s">
        <v>6363</v>
      </c>
      <c r="AD140" s="44" t="s">
        <v>6363</v>
      </c>
      <c r="AE140" s="44" t="s">
        <v>5278</v>
      </c>
    </row>
    <row r="141" spans="1:31" hidden="1">
      <c r="A141" s="44">
        <v>2019</v>
      </c>
      <c r="B141" s="44" t="s">
        <v>5388</v>
      </c>
      <c r="C141" s="44" t="s">
        <v>5388</v>
      </c>
      <c r="D141" s="44" t="s">
        <v>5428</v>
      </c>
      <c r="E141" s="44" t="s">
        <v>6331</v>
      </c>
      <c r="F141" s="44" t="e">
        <f>VLOOKUP(A141&amp;D141&amp;E141,VehicleInfo!$F$5:$F$31,1,0)</f>
        <v>#N/A</v>
      </c>
      <c r="G141" s="44" t="s">
        <v>5278</v>
      </c>
      <c r="H141" s="44">
        <v>1</v>
      </c>
      <c r="I141" s="44" t="s">
        <v>5278</v>
      </c>
      <c r="J141" s="44" t="s">
        <v>5278</v>
      </c>
      <c r="K141" s="44" t="s">
        <v>5806</v>
      </c>
      <c r="L141" s="44" t="s">
        <v>5278</v>
      </c>
      <c r="M141" s="44" t="s">
        <v>6220</v>
      </c>
      <c r="N141" s="44" t="s">
        <v>5278</v>
      </c>
      <c r="O141" s="44" t="s">
        <v>5273</v>
      </c>
      <c r="P141" s="44" t="s">
        <v>5273</v>
      </c>
      <c r="Q141" s="44" t="s">
        <v>5273</v>
      </c>
      <c r="R141" s="44" t="s">
        <v>5273</v>
      </c>
      <c r="S141" s="44" t="s">
        <v>5273</v>
      </c>
      <c r="T141" s="44" t="s">
        <v>5278</v>
      </c>
      <c r="U141" s="44" t="s">
        <v>5278</v>
      </c>
      <c r="V141" s="44" t="s">
        <v>5278</v>
      </c>
      <c r="W141" s="44" t="s">
        <v>5278</v>
      </c>
      <c r="X141" s="44" t="s">
        <v>5278</v>
      </c>
      <c r="Y141" s="44" t="s">
        <v>5278</v>
      </c>
      <c r="Z141" s="44" t="s">
        <v>5278</v>
      </c>
      <c r="AA141" t="e">
        <f>VLOOKUP(M141,VehicleInfo!$M$2:$AA$31,15,0)</f>
        <v>#N/A</v>
      </c>
      <c r="AB141" s="44" t="s">
        <v>7836</v>
      </c>
      <c r="AC141" s="44" t="s">
        <v>6354</v>
      </c>
      <c r="AD141" s="44" t="s">
        <v>6354</v>
      </c>
      <c r="AE141" s="44" t="s">
        <v>5278</v>
      </c>
    </row>
    <row r="142" spans="1:31" hidden="1">
      <c r="A142" s="44">
        <v>2019</v>
      </c>
      <c r="B142" s="44" t="s">
        <v>5388</v>
      </c>
      <c r="C142" s="44" t="s">
        <v>5388</v>
      </c>
      <c r="D142" s="44" t="s">
        <v>5428</v>
      </c>
      <c r="E142" s="44" t="s">
        <v>6331</v>
      </c>
      <c r="F142" s="44" t="e">
        <f>VLOOKUP(A142&amp;D142&amp;E142,VehicleInfo!$F$5:$F$31,1,0)</f>
        <v>#N/A</v>
      </c>
      <c r="G142" s="44" t="s">
        <v>5278</v>
      </c>
      <c r="H142" s="44">
        <v>2</v>
      </c>
      <c r="I142" s="44" t="s">
        <v>5278</v>
      </c>
      <c r="J142" s="44" t="s">
        <v>5278</v>
      </c>
      <c r="K142" s="44" t="s">
        <v>5937</v>
      </c>
      <c r="L142" s="44" t="s">
        <v>5278</v>
      </c>
      <c r="M142" s="44" t="s">
        <v>6487</v>
      </c>
      <c r="N142" s="44" t="s">
        <v>5278</v>
      </c>
      <c r="O142" s="44" t="s">
        <v>5273</v>
      </c>
      <c r="P142" s="44" t="s">
        <v>5273</v>
      </c>
      <c r="Q142" s="44" t="s">
        <v>5273</v>
      </c>
      <c r="R142" s="44" t="s">
        <v>5273</v>
      </c>
      <c r="S142" s="44" t="s">
        <v>5273</v>
      </c>
      <c r="T142" s="44" t="s">
        <v>5278</v>
      </c>
      <c r="U142" s="44" t="s">
        <v>5278</v>
      </c>
      <c r="V142" s="44" t="s">
        <v>5278</v>
      </c>
      <c r="W142" s="44" t="s">
        <v>5278</v>
      </c>
      <c r="X142" s="44" t="s">
        <v>5278</v>
      </c>
      <c r="Y142" s="44" t="s">
        <v>5278</v>
      </c>
      <c r="Z142" s="44" t="s">
        <v>5278</v>
      </c>
      <c r="AA142" t="e">
        <f>VLOOKUP(M142,VehicleInfo!$M$2:$AA$31,15,0)</f>
        <v>#N/A</v>
      </c>
      <c r="AB142" s="44" t="s">
        <v>7836</v>
      </c>
      <c r="AC142" s="44" t="s">
        <v>6354</v>
      </c>
      <c r="AD142" s="44" t="s">
        <v>6354</v>
      </c>
      <c r="AE142" s="44" t="s">
        <v>5278</v>
      </c>
    </row>
    <row r="143" spans="1:31" hidden="1">
      <c r="A143" s="44">
        <v>2019</v>
      </c>
      <c r="B143" s="44" t="s">
        <v>5388</v>
      </c>
      <c r="C143" s="44" t="s">
        <v>5388</v>
      </c>
      <c r="D143" s="44" t="s">
        <v>5428</v>
      </c>
      <c r="E143" s="44" t="s">
        <v>6331</v>
      </c>
      <c r="F143" s="44" t="e">
        <f>VLOOKUP(A143&amp;D143&amp;E143,VehicleInfo!$F$5:$F$31,1,0)</f>
        <v>#N/A</v>
      </c>
      <c r="G143" s="44" t="s">
        <v>5278</v>
      </c>
      <c r="H143" s="44">
        <v>1</v>
      </c>
      <c r="I143" s="44" t="s">
        <v>5278</v>
      </c>
      <c r="J143" s="44" t="s">
        <v>5278</v>
      </c>
      <c r="K143" s="44" t="s">
        <v>5937</v>
      </c>
      <c r="L143" s="44" t="s">
        <v>5278</v>
      </c>
      <c r="M143" s="44" t="s">
        <v>6203</v>
      </c>
      <c r="N143" s="44" t="s">
        <v>5278</v>
      </c>
      <c r="O143" s="44" t="s">
        <v>5273</v>
      </c>
      <c r="P143" s="44" t="s">
        <v>5273</v>
      </c>
      <c r="Q143" s="44" t="s">
        <v>5273</v>
      </c>
      <c r="R143" s="44" t="s">
        <v>5273</v>
      </c>
      <c r="S143" s="44" t="s">
        <v>5273</v>
      </c>
      <c r="T143" s="44" t="s">
        <v>5278</v>
      </c>
      <c r="U143" s="44" t="s">
        <v>5278</v>
      </c>
      <c r="V143" s="44" t="s">
        <v>5278</v>
      </c>
      <c r="W143" s="44" t="s">
        <v>5278</v>
      </c>
      <c r="X143" s="44" t="s">
        <v>5278</v>
      </c>
      <c r="Y143" s="44" t="s">
        <v>5278</v>
      </c>
      <c r="Z143" s="44" t="s">
        <v>5278</v>
      </c>
      <c r="AA143" t="str">
        <f>VLOOKUP(M143,VehicleInfo!$M$2:$AA$31,15,0)</f>
        <v>Right Front Tire Pressure</v>
      </c>
      <c r="AB143" s="44" t="s">
        <v>7836</v>
      </c>
      <c r="AC143" s="44" t="s">
        <v>6354</v>
      </c>
      <c r="AD143" s="44" t="s">
        <v>6354</v>
      </c>
      <c r="AE143" s="44" t="s">
        <v>5278</v>
      </c>
    </row>
    <row r="144" spans="1:31" hidden="1">
      <c r="A144" s="44">
        <v>2019</v>
      </c>
      <c r="B144" s="44" t="s">
        <v>5388</v>
      </c>
      <c r="C144" s="44" t="s">
        <v>5388</v>
      </c>
      <c r="D144" s="44" t="s">
        <v>5428</v>
      </c>
      <c r="E144" s="44" t="s">
        <v>6331</v>
      </c>
      <c r="F144" s="44" t="e">
        <f>VLOOKUP(A144&amp;D144&amp;E144,VehicleInfo!$F$5:$F$31,1,0)</f>
        <v>#N/A</v>
      </c>
      <c r="G144" s="44" t="s">
        <v>5278</v>
      </c>
      <c r="H144" s="44">
        <v>1</v>
      </c>
      <c r="I144" s="44" t="s">
        <v>5278</v>
      </c>
      <c r="J144" s="44" t="s">
        <v>5278</v>
      </c>
      <c r="K144" s="44" t="s">
        <v>5937</v>
      </c>
      <c r="L144" s="44" t="s">
        <v>5278</v>
      </c>
      <c r="M144" s="44" t="s">
        <v>6205</v>
      </c>
      <c r="N144" s="44" t="s">
        <v>5278</v>
      </c>
      <c r="O144" s="44" t="s">
        <v>5273</v>
      </c>
      <c r="P144" s="44" t="s">
        <v>5273</v>
      </c>
      <c r="Q144" s="44" t="s">
        <v>5273</v>
      </c>
      <c r="R144" s="44" t="s">
        <v>5273</v>
      </c>
      <c r="S144" s="44" t="s">
        <v>5273</v>
      </c>
      <c r="T144" s="44" t="s">
        <v>5278</v>
      </c>
      <c r="U144" s="44" t="s">
        <v>5278</v>
      </c>
      <c r="V144" s="44" t="s">
        <v>5278</v>
      </c>
      <c r="W144" s="44" t="s">
        <v>5278</v>
      </c>
      <c r="X144" s="44" t="s">
        <v>5278</v>
      </c>
      <c r="Y144" s="44" t="s">
        <v>5278</v>
      </c>
      <c r="Z144" s="44" t="s">
        <v>5278</v>
      </c>
      <c r="AA144" t="str">
        <f>VLOOKUP(M144,VehicleInfo!$M$2:$AA$31,15,0)</f>
        <v>Right Rear Tire Pressure</v>
      </c>
      <c r="AB144" s="44" t="s">
        <v>7836</v>
      </c>
      <c r="AC144" s="44" t="s">
        <v>6354</v>
      </c>
      <c r="AD144" s="44" t="s">
        <v>6354</v>
      </c>
      <c r="AE144" s="44" t="s">
        <v>5278</v>
      </c>
    </row>
    <row r="145" spans="1:31" hidden="1">
      <c r="A145" s="44">
        <v>2019</v>
      </c>
      <c r="B145" s="44" t="s">
        <v>5388</v>
      </c>
      <c r="C145" s="44" t="s">
        <v>5388</v>
      </c>
      <c r="D145" s="44" t="s">
        <v>5428</v>
      </c>
      <c r="E145" s="44" t="s">
        <v>6331</v>
      </c>
      <c r="F145" s="44" t="e">
        <f>VLOOKUP(A145&amp;D145&amp;E145,VehicleInfo!$F$5:$F$31,1,0)</f>
        <v>#N/A</v>
      </c>
      <c r="G145" s="44" t="s">
        <v>5278</v>
      </c>
      <c r="H145" s="44">
        <v>1</v>
      </c>
      <c r="I145" s="44" t="s">
        <v>5278</v>
      </c>
      <c r="J145" s="44" t="s">
        <v>5278</v>
      </c>
      <c r="K145" s="44" t="s">
        <v>5800</v>
      </c>
      <c r="L145" s="44" t="s">
        <v>5278</v>
      </c>
      <c r="M145" s="44" t="s">
        <v>6558</v>
      </c>
      <c r="N145" s="44" t="s">
        <v>5278</v>
      </c>
      <c r="O145" s="44" t="s">
        <v>5273</v>
      </c>
      <c r="P145" s="44" t="s">
        <v>5273</v>
      </c>
      <c r="Q145" s="44" t="s">
        <v>5273</v>
      </c>
      <c r="R145" s="44" t="s">
        <v>5273</v>
      </c>
      <c r="S145" s="44" t="s">
        <v>5273</v>
      </c>
      <c r="T145" s="44" t="s">
        <v>5278</v>
      </c>
      <c r="U145" s="44" t="s">
        <v>5278</v>
      </c>
      <c r="V145" s="44" t="s">
        <v>5278</v>
      </c>
      <c r="W145" s="44" t="s">
        <v>5278</v>
      </c>
      <c r="X145" s="44" t="s">
        <v>5278</v>
      </c>
      <c r="Y145" s="44" t="s">
        <v>5278</v>
      </c>
      <c r="Z145" s="44" t="s">
        <v>5278</v>
      </c>
      <c r="AA145" t="e">
        <f>VLOOKUP(M145,VehicleInfo!$M$2:$AA$31,15,0)</f>
        <v>#N/A</v>
      </c>
      <c r="AB145" s="44" t="s">
        <v>7836</v>
      </c>
      <c r="AC145" s="44" t="s">
        <v>6363</v>
      </c>
      <c r="AD145" s="44" t="s">
        <v>6363</v>
      </c>
      <c r="AE145" s="44" t="s">
        <v>5278</v>
      </c>
    </row>
    <row r="146" spans="1:31" hidden="1">
      <c r="A146" s="44">
        <v>2019</v>
      </c>
      <c r="B146" s="44" t="s">
        <v>5388</v>
      </c>
      <c r="C146" s="44" t="s">
        <v>5388</v>
      </c>
      <c r="D146" s="44" t="s">
        <v>5428</v>
      </c>
      <c r="E146" s="44" t="s">
        <v>6331</v>
      </c>
      <c r="F146" s="44" t="e">
        <f>VLOOKUP(A146&amp;D146&amp;E146,VehicleInfo!$F$5:$F$31,1,0)</f>
        <v>#N/A</v>
      </c>
      <c r="G146" s="44" t="s">
        <v>5278</v>
      </c>
      <c r="H146" s="44">
        <v>1</v>
      </c>
      <c r="I146" s="44" t="s">
        <v>5278</v>
      </c>
      <c r="J146" s="44" t="s">
        <v>5278</v>
      </c>
      <c r="K146" s="44" t="s">
        <v>5799</v>
      </c>
      <c r="L146" s="44" t="s">
        <v>5278</v>
      </c>
      <c r="M146" s="44" t="s">
        <v>6542</v>
      </c>
      <c r="N146" s="44" t="s">
        <v>5278</v>
      </c>
      <c r="O146" s="44" t="s">
        <v>5273</v>
      </c>
      <c r="P146" s="44" t="s">
        <v>5273</v>
      </c>
      <c r="Q146" s="44" t="s">
        <v>5273</v>
      </c>
      <c r="R146" s="44" t="s">
        <v>5273</v>
      </c>
      <c r="S146" s="44" t="s">
        <v>5273</v>
      </c>
      <c r="T146" s="44" t="s">
        <v>5278</v>
      </c>
      <c r="U146" s="44" t="s">
        <v>5278</v>
      </c>
      <c r="V146" s="44" t="s">
        <v>5278</v>
      </c>
      <c r="W146" s="44" t="s">
        <v>5278</v>
      </c>
      <c r="X146" s="44" t="s">
        <v>5278</v>
      </c>
      <c r="Y146" s="44" t="s">
        <v>5278</v>
      </c>
      <c r="Z146" s="44" t="s">
        <v>5278</v>
      </c>
      <c r="AA146" t="e">
        <f>VLOOKUP(M146,VehicleInfo!$M$2:$AA$31,15,0)</f>
        <v>#N/A</v>
      </c>
      <c r="AB146" s="44" t="s">
        <v>7836</v>
      </c>
      <c r="AC146" s="44" t="s">
        <v>6363</v>
      </c>
      <c r="AD146" s="44" t="s">
        <v>6363</v>
      </c>
      <c r="AE146" s="44" t="s">
        <v>5278</v>
      </c>
    </row>
    <row r="147" spans="1:31" hidden="1">
      <c r="A147" s="44">
        <v>2019</v>
      </c>
      <c r="B147" s="44" t="s">
        <v>5388</v>
      </c>
      <c r="C147" s="44" t="s">
        <v>5388</v>
      </c>
      <c r="D147" s="44" t="s">
        <v>5428</v>
      </c>
      <c r="E147" s="44" t="s">
        <v>6331</v>
      </c>
      <c r="F147" s="44" t="e">
        <f>VLOOKUP(A147&amp;D147&amp;E147,VehicleInfo!$F$5:$F$31,1,0)</f>
        <v>#N/A</v>
      </c>
      <c r="G147" s="44" t="s">
        <v>5278</v>
      </c>
      <c r="H147" s="44">
        <v>2</v>
      </c>
      <c r="I147" s="44" t="s">
        <v>5278</v>
      </c>
      <c r="J147" s="44" t="s">
        <v>5278</v>
      </c>
      <c r="K147" s="44" t="s">
        <v>5799</v>
      </c>
      <c r="L147" s="44" t="s">
        <v>5278</v>
      </c>
      <c r="M147" s="44" t="s">
        <v>6544</v>
      </c>
      <c r="N147" s="44" t="s">
        <v>5278</v>
      </c>
      <c r="O147" s="44" t="s">
        <v>5273</v>
      </c>
      <c r="P147" s="44" t="s">
        <v>5273</v>
      </c>
      <c r="Q147" s="44" t="s">
        <v>5273</v>
      </c>
      <c r="R147" s="44" t="s">
        <v>5273</v>
      </c>
      <c r="S147" s="44" t="s">
        <v>5273</v>
      </c>
      <c r="T147" s="44" t="s">
        <v>5278</v>
      </c>
      <c r="U147" s="44" t="s">
        <v>5278</v>
      </c>
      <c r="V147" s="44" t="s">
        <v>5278</v>
      </c>
      <c r="W147" s="44" t="s">
        <v>5278</v>
      </c>
      <c r="X147" s="44" t="s">
        <v>5278</v>
      </c>
      <c r="Y147" s="44" t="s">
        <v>5278</v>
      </c>
      <c r="Z147" s="44" t="s">
        <v>5278</v>
      </c>
      <c r="AA147" t="e">
        <f>VLOOKUP(M147,VehicleInfo!$M$2:$AA$31,15,0)</f>
        <v>#N/A</v>
      </c>
      <c r="AB147" s="44" t="s">
        <v>7836</v>
      </c>
      <c r="AC147" s="44" t="s">
        <v>6363</v>
      </c>
      <c r="AD147" s="44" t="s">
        <v>6363</v>
      </c>
      <c r="AE147" s="44" t="s">
        <v>5278</v>
      </c>
    </row>
    <row r="148" spans="1:31" hidden="1">
      <c r="A148" s="44">
        <v>2019</v>
      </c>
      <c r="B148" s="44" t="s">
        <v>5388</v>
      </c>
      <c r="C148" s="44" t="s">
        <v>5388</v>
      </c>
      <c r="D148" s="44" t="s">
        <v>5428</v>
      </c>
      <c r="E148" s="44" t="s">
        <v>6331</v>
      </c>
      <c r="F148" s="44" t="e">
        <f>VLOOKUP(A148&amp;D148&amp;E148,VehicleInfo!$F$5:$F$31,1,0)</f>
        <v>#N/A</v>
      </c>
      <c r="G148" s="44" t="s">
        <v>5278</v>
      </c>
      <c r="H148" s="44">
        <v>1</v>
      </c>
      <c r="I148" s="44" t="s">
        <v>5278</v>
      </c>
      <c r="J148" s="44" t="s">
        <v>5278</v>
      </c>
      <c r="K148" s="44" t="s">
        <v>10</v>
      </c>
      <c r="L148" s="44" t="s">
        <v>5278</v>
      </c>
      <c r="M148" s="44" t="s">
        <v>8029</v>
      </c>
      <c r="N148" s="44" t="s">
        <v>5278</v>
      </c>
      <c r="O148" s="44" t="s">
        <v>5273</v>
      </c>
      <c r="P148" s="44" t="s">
        <v>5273</v>
      </c>
      <c r="Q148" s="44" t="s">
        <v>5273</v>
      </c>
      <c r="R148" s="44" t="s">
        <v>5273</v>
      </c>
      <c r="S148" s="44" t="s">
        <v>5273</v>
      </c>
      <c r="T148" s="44" t="s">
        <v>5278</v>
      </c>
      <c r="U148" s="44" t="s">
        <v>5278</v>
      </c>
      <c r="V148" s="44" t="s">
        <v>5278</v>
      </c>
      <c r="W148" s="44" t="s">
        <v>5278</v>
      </c>
      <c r="X148" s="44" t="s">
        <v>5278</v>
      </c>
      <c r="Y148" s="44" t="s">
        <v>5278</v>
      </c>
      <c r="Z148" s="44" t="s">
        <v>5278</v>
      </c>
      <c r="AA148" t="e">
        <f>VLOOKUP(M148,VehicleInfo!$M$2:$AA$31,15,0)</f>
        <v>#N/A</v>
      </c>
      <c r="AB148" s="44" t="s">
        <v>7836</v>
      </c>
      <c r="AC148" s="44" t="s">
        <v>6354</v>
      </c>
      <c r="AD148" s="44" t="s">
        <v>6354</v>
      </c>
      <c r="AE148" s="44" t="s">
        <v>5278</v>
      </c>
    </row>
    <row r="149" spans="1:31" hidden="1">
      <c r="A149" s="44">
        <v>2019</v>
      </c>
      <c r="B149" s="44" t="s">
        <v>5388</v>
      </c>
      <c r="C149" s="44" t="s">
        <v>5388</v>
      </c>
      <c r="D149" s="44" t="s">
        <v>5428</v>
      </c>
      <c r="E149" s="44" t="s">
        <v>6331</v>
      </c>
      <c r="F149" s="44" t="e">
        <f>VLOOKUP(A149&amp;D149&amp;E149,VehicleInfo!$F$5:$F$31,1,0)</f>
        <v>#N/A</v>
      </c>
      <c r="G149" s="44" t="s">
        <v>5278</v>
      </c>
      <c r="H149" s="44">
        <v>2</v>
      </c>
      <c r="I149" s="44" t="s">
        <v>5278</v>
      </c>
      <c r="J149" s="44" t="s">
        <v>5278</v>
      </c>
      <c r="K149" s="44" t="s">
        <v>10</v>
      </c>
      <c r="L149" s="44" t="s">
        <v>5278</v>
      </c>
      <c r="M149" s="44" t="s">
        <v>7818</v>
      </c>
      <c r="N149" s="44" t="s">
        <v>5278</v>
      </c>
      <c r="O149" s="44" t="s">
        <v>5273</v>
      </c>
      <c r="P149" s="44" t="s">
        <v>5273</v>
      </c>
      <c r="Q149" s="44" t="s">
        <v>5273</v>
      </c>
      <c r="R149" s="44" t="s">
        <v>5273</v>
      </c>
      <c r="S149" s="44" t="s">
        <v>5273</v>
      </c>
      <c r="T149" s="44" t="s">
        <v>5278</v>
      </c>
      <c r="U149" s="44" t="s">
        <v>5278</v>
      </c>
      <c r="V149" s="44" t="s">
        <v>5278</v>
      </c>
      <c r="W149" s="44" t="s">
        <v>5278</v>
      </c>
      <c r="X149" s="44" t="s">
        <v>5278</v>
      </c>
      <c r="Y149" s="44" t="s">
        <v>5278</v>
      </c>
      <c r="Z149" s="44" t="s">
        <v>5278</v>
      </c>
      <c r="AA149" t="e">
        <f>VLOOKUP(M149,VehicleInfo!$M$2:$AA$31,15,0)</f>
        <v>#N/A</v>
      </c>
      <c r="AB149" s="44" t="s">
        <v>7836</v>
      </c>
      <c r="AC149" s="44" t="s">
        <v>6354</v>
      </c>
      <c r="AD149" s="44" t="s">
        <v>6354</v>
      </c>
      <c r="AE149" s="44" t="s">
        <v>5278</v>
      </c>
    </row>
    <row r="150" spans="1:31" hidden="1">
      <c r="A150" s="44">
        <v>2019</v>
      </c>
      <c r="B150" s="44" t="s">
        <v>5388</v>
      </c>
      <c r="C150" s="44" t="s">
        <v>5388</v>
      </c>
      <c r="D150" s="44" t="s">
        <v>5428</v>
      </c>
      <c r="E150" s="44" t="s">
        <v>6331</v>
      </c>
      <c r="F150" s="44" t="e">
        <f>VLOOKUP(A150&amp;D150&amp;E150,VehicleInfo!$F$5:$F$31,1,0)</f>
        <v>#N/A</v>
      </c>
      <c r="G150" s="44" t="s">
        <v>5278</v>
      </c>
      <c r="H150" s="44">
        <v>3</v>
      </c>
      <c r="I150" s="44" t="s">
        <v>5278</v>
      </c>
      <c r="J150" s="44" t="s">
        <v>5278</v>
      </c>
      <c r="K150" s="44" t="s">
        <v>6508</v>
      </c>
      <c r="L150" s="44" t="s">
        <v>5278</v>
      </c>
      <c r="M150" s="44" t="s">
        <v>8015</v>
      </c>
      <c r="N150" s="44" t="s">
        <v>5278</v>
      </c>
      <c r="O150" s="44" t="s">
        <v>5273</v>
      </c>
      <c r="P150" s="44" t="s">
        <v>5273</v>
      </c>
      <c r="Q150" s="44" t="s">
        <v>5273</v>
      </c>
      <c r="R150" s="44" t="s">
        <v>5273</v>
      </c>
      <c r="S150" s="44" t="s">
        <v>5273</v>
      </c>
      <c r="T150" s="44" t="s">
        <v>5278</v>
      </c>
      <c r="U150" s="44" t="s">
        <v>5278</v>
      </c>
      <c r="V150" s="44" t="s">
        <v>5278</v>
      </c>
      <c r="W150" s="44" t="s">
        <v>5278</v>
      </c>
      <c r="X150" s="44" t="s">
        <v>5278</v>
      </c>
      <c r="Y150" s="44" t="s">
        <v>5278</v>
      </c>
      <c r="Z150" s="44" t="s">
        <v>5278</v>
      </c>
      <c r="AA150" t="e">
        <f>VLOOKUP(M150,VehicleInfo!$M$2:$AA$31,15,0)</f>
        <v>#N/A</v>
      </c>
      <c r="AB150" s="44" t="s">
        <v>7836</v>
      </c>
      <c r="AC150" s="44" t="s">
        <v>6354</v>
      </c>
      <c r="AD150" s="44" t="s">
        <v>6354</v>
      </c>
      <c r="AE150" s="44" t="s">
        <v>5278</v>
      </c>
    </row>
    <row r="151" spans="1:31" hidden="1">
      <c r="A151" s="44">
        <v>2019</v>
      </c>
      <c r="B151" s="44" t="s">
        <v>5388</v>
      </c>
      <c r="C151" s="44" t="s">
        <v>5388</v>
      </c>
      <c r="D151" s="44" t="s">
        <v>5428</v>
      </c>
      <c r="E151" s="44" t="s">
        <v>6331</v>
      </c>
      <c r="F151" s="44" t="e">
        <f>VLOOKUP(A151&amp;D151&amp;E151,VehicleInfo!$F$5:$F$31,1,0)</f>
        <v>#N/A</v>
      </c>
      <c r="G151" s="44" t="s">
        <v>5278</v>
      </c>
      <c r="H151" s="44">
        <v>4</v>
      </c>
      <c r="I151" s="44" t="s">
        <v>5278</v>
      </c>
      <c r="J151" s="44" t="s">
        <v>5278</v>
      </c>
      <c r="K151" s="44" t="s">
        <v>6718</v>
      </c>
      <c r="L151" s="44" t="s">
        <v>5278</v>
      </c>
      <c r="M151" s="44" t="s">
        <v>8019</v>
      </c>
      <c r="N151" s="44" t="s">
        <v>5278</v>
      </c>
      <c r="O151" s="44" t="s">
        <v>5273</v>
      </c>
      <c r="P151" s="44" t="s">
        <v>5273</v>
      </c>
      <c r="Q151" s="44" t="s">
        <v>5273</v>
      </c>
      <c r="R151" s="44" t="s">
        <v>5273</v>
      </c>
      <c r="S151" s="44" t="s">
        <v>5273</v>
      </c>
      <c r="T151" s="44" t="s">
        <v>5278</v>
      </c>
      <c r="U151" s="44" t="s">
        <v>5278</v>
      </c>
      <c r="V151" s="44" t="s">
        <v>5278</v>
      </c>
      <c r="W151" s="44" t="s">
        <v>5278</v>
      </c>
      <c r="X151" s="44" t="s">
        <v>5278</v>
      </c>
      <c r="Y151" s="44" t="s">
        <v>5278</v>
      </c>
      <c r="Z151" s="44" t="s">
        <v>5278</v>
      </c>
      <c r="AA151" t="e">
        <f>VLOOKUP(M151,VehicleInfo!$M$2:$AA$31,15,0)</f>
        <v>#N/A</v>
      </c>
      <c r="AB151" s="44" t="s">
        <v>7836</v>
      </c>
      <c r="AC151" s="44" t="s">
        <v>6354</v>
      </c>
      <c r="AD151" s="44" t="s">
        <v>6354</v>
      </c>
      <c r="AE151" s="44" t="s">
        <v>5278</v>
      </c>
    </row>
    <row r="152" spans="1:31" hidden="1">
      <c r="A152" s="44">
        <v>2019</v>
      </c>
      <c r="B152" s="44" t="s">
        <v>5388</v>
      </c>
      <c r="C152" s="44" t="s">
        <v>5388</v>
      </c>
      <c r="D152" s="44" t="s">
        <v>5428</v>
      </c>
      <c r="E152" s="44" t="s">
        <v>6331</v>
      </c>
      <c r="F152" s="44" t="e">
        <f>VLOOKUP(A152&amp;D152&amp;E152,VehicleInfo!$F$5:$F$31,1,0)</f>
        <v>#N/A</v>
      </c>
      <c r="G152" s="44" t="s">
        <v>5278</v>
      </c>
      <c r="H152" s="44">
        <v>5</v>
      </c>
      <c r="I152" s="44" t="s">
        <v>5278</v>
      </c>
      <c r="J152" s="44" t="s">
        <v>5278</v>
      </c>
      <c r="K152" s="44" t="s">
        <v>7840</v>
      </c>
      <c r="L152" s="44" t="s">
        <v>5278</v>
      </c>
      <c r="M152" s="44" t="s">
        <v>8027</v>
      </c>
      <c r="N152" s="44" t="s">
        <v>5278</v>
      </c>
      <c r="O152" s="44" t="s">
        <v>5273</v>
      </c>
      <c r="P152" s="44" t="s">
        <v>5273</v>
      </c>
      <c r="Q152" s="44" t="s">
        <v>5273</v>
      </c>
      <c r="R152" s="44" t="s">
        <v>5273</v>
      </c>
      <c r="S152" s="44" t="s">
        <v>5273</v>
      </c>
      <c r="T152" s="44" t="s">
        <v>5278</v>
      </c>
      <c r="U152" s="44" t="s">
        <v>5278</v>
      </c>
      <c r="V152" s="44" t="s">
        <v>5278</v>
      </c>
      <c r="W152" s="44" t="s">
        <v>5278</v>
      </c>
      <c r="X152" s="44" t="s">
        <v>5278</v>
      </c>
      <c r="Y152" s="44" t="s">
        <v>5278</v>
      </c>
      <c r="Z152" s="44" t="s">
        <v>5278</v>
      </c>
      <c r="AA152" t="e">
        <f>VLOOKUP(M152,VehicleInfo!$M$2:$AA$31,15,0)</f>
        <v>#N/A</v>
      </c>
      <c r="AB152" s="44" t="s">
        <v>7836</v>
      </c>
      <c r="AC152" s="44" t="s">
        <v>6354</v>
      </c>
      <c r="AD152" s="44" t="s">
        <v>6354</v>
      </c>
      <c r="AE152" s="44" t="s">
        <v>5278</v>
      </c>
    </row>
    <row r="153" spans="1:31" hidden="1">
      <c r="A153" s="44">
        <v>2019</v>
      </c>
      <c r="B153" s="44" t="s">
        <v>5388</v>
      </c>
      <c r="C153" s="44" t="s">
        <v>5388</v>
      </c>
      <c r="D153" s="44" t="s">
        <v>5428</v>
      </c>
      <c r="E153" s="44" t="s">
        <v>6331</v>
      </c>
      <c r="F153" s="44" t="e">
        <f>VLOOKUP(A153&amp;D153&amp;E153,VehicleInfo!$F$5:$F$31,1,0)</f>
        <v>#N/A</v>
      </c>
      <c r="G153" s="44" t="s">
        <v>5278</v>
      </c>
      <c r="H153" s="44">
        <v>6</v>
      </c>
      <c r="I153" s="44" t="s">
        <v>5278</v>
      </c>
      <c r="J153" s="44" t="s">
        <v>5278</v>
      </c>
      <c r="K153" s="44" t="s">
        <v>6695</v>
      </c>
      <c r="L153" s="44" t="s">
        <v>5278</v>
      </c>
      <c r="M153" s="44" t="s">
        <v>8021</v>
      </c>
      <c r="N153" s="44" t="s">
        <v>5278</v>
      </c>
      <c r="O153" s="44" t="s">
        <v>5273</v>
      </c>
      <c r="P153" s="44" t="s">
        <v>5273</v>
      </c>
      <c r="Q153" s="44" t="s">
        <v>5273</v>
      </c>
      <c r="R153" s="44" t="s">
        <v>5273</v>
      </c>
      <c r="S153" s="44" t="s">
        <v>5273</v>
      </c>
      <c r="T153" s="44" t="s">
        <v>5278</v>
      </c>
      <c r="U153" s="44" t="s">
        <v>5278</v>
      </c>
      <c r="V153" s="44" t="s">
        <v>5278</v>
      </c>
      <c r="W153" s="44" t="s">
        <v>5278</v>
      </c>
      <c r="X153" s="44" t="s">
        <v>5278</v>
      </c>
      <c r="Y153" s="44" t="s">
        <v>5278</v>
      </c>
      <c r="Z153" s="44" t="s">
        <v>5278</v>
      </c>
      <c r="AA153" t="e">
        <f>VLOOKUP(M153,VehicleInfo!$M$2:$AA$31,15,0)</f>
        <v>#N/A</v>
      </c>
      <c r="AB153" s="44" t="s">
        <v>7836</v>
      </c>
      <c r="AC153" s="44" t="s">
        <v>6354</v>
      </c>
      <c r="AD153" s="44" t="s">
        <v>6354</v>
      </c>
      <c r="AE153" s="44" t="s">
        <v>5278</v>
      </c>
    </row>
    <row r="154" spans="1:31" hidden="1">
      <c r="A154" s="44">
        <v>2019</v>
      </c>
      <c r="B154" s="44" t="s">
        <v>5388</v>
      </c>
      <c r="C154" s="44" t="s">
        <v>5388</v>
      </c>
      <c r="D154" s="44" t="s">
        <v>5428</v>
      </c>
      <c r="E154" s="44" t="s">
        <v>6331</v>
      </c>
      <c r="F154" s="44" t="e">
        <f>VLOOKUP(A154&amp;D154&amp;E154,VehicleInfo!$F$5:$F$31,1,0)</f>
        <v>#N/A</v>
      </c>
      <c r="G154" s="44" t="s">
        <v>5278</v>
      </c>
      <c r="H154" s="44">
        <v>7</v>
      </c>
      <c r="I154" s="44" t="s">
        <v>5278</v>
      </c>
      <c r="J154" s="44" t="s">
        <v>5278</v>
      </c>
      <c r="K154" s="44" t="s">
        <v>10</v>
      </c>
      <c r="L154" s="44" t="s">
        <v>5278</v>
      </c>
      <c r="M154" s="44" t="s">
        <v>8030</v>
      </c>
      <c r="N154" s="44" t="s">
        <v>5278</v>
      </c>
      <c r="O154" s="44" t="s">
        <v>5273</v>
      </c>
      <c r="P154" s="44" t="s">
        <v>5273</v>
      </c>
      <c r="Q154" s="44" t="s">
        <v>5273</v>
      </c>
      <c r="R154" s="44" t="s">
        <v>5273</v>
      </c>
      <c r="S154" s="44" t="s">
        <v>5273</v>
      </c>
      <c r="T154" s="44" t="s">
        <v>5278</v>
      </c>
      <c r="U154" s="44" t="s">
        <v>5278</v>
      </c>
      <c r="V154" s="44" t="s">
        <v>5278</v>
      </c>
      <c r="W154" s="44" t="s">
        <v>5278</v>
      </c>
      <c r="X154" s="44" t="s">
        <v>5278</v>
      </c>
      <c r="Y154" s="44" t="s">
        <v>5278</v>
      </c>
      <c r="Z154" s="44" t="s">
        <v>5278</v>
      </c>
      <c r="AA154" t="e">
        <f>VLOOKUP(M154,VehicleInfo!$M$2:$AA$31,15,0)</f>
        <v>#N/A</v>
      </c>
      <c r="AB154" s="44" t="s">
        <v>7836</v>
      </c>
      <c r="AC154" s="44" t="s">
        <v>6363</v>
      </c>
      <c r="AD154" s="44" t="s">
        <v>6363</v>
      </c>
      <c r="AE154" s="44" t="s">
        <v>5278</v>
      </c>
    </row>
    <row r="155" spans="1:31" hidden="1">
      <c r="A155" s="44">
        <v>2019</v>
      </c>
      <c r="B155" s="44" t="s">
        <v>5388</v>
      </c>
      <c r="C155" s="44" t="s">
        <v>5388</v>
      </c>
      <c r="D155" s="44" t="s">
        <v>5428</v>
      </c>
      <c r="E155" s="44" t="s">
        <v>6331</v>
      </c>
      <c r="F155" s="44" t="e">
        <f>VLOOKUP(A155&amp;D155&amp;E155,VehicleInfo!$F$5:$F$31,1,0)</f>
        <v>#N/A</v>
      </c>
      <c r="G155" s="44" t="s">
        <v>5278</v>
      </c>
      <c r="H155" s="44">
        <v>8</v>
      </c>
      <c r="I155" s="44" t="s">
        <v>5278</v>
      </c>
      <c r="J155" s="44" t="s">
        <v>5278</v>
      </c>
      <c r="K155" s="44" t="s">
        <v>10</v>
      </c>
      <c r="L155" s="44" t="s">
        <v>5278</v>
      </c>
      <c r="M155" s="44" t="s">
        <v>8031</v>
      </c>
      <c r="N155" s="44" t="s">
        <v>5278</v>
      </c>
      <c r="O155" s="44" t="s">
        <v>5273</v>
      </c>
      <c r="P155" s="44" t="s">
        <v>5273</v>
      </c>
      <c r="Q155" s="44" t="s">
        <v>5273</v>
      </c>
      <c r="R155" s="44" t="s">
        <v>5273</v>
      </c>
      <c r="S155" s="44" t="s">
        <v>5273</v>
      </c>
      <c r="T155" s="44" t="s">
        <v>5278</v>
      </c>
      <c r="U155" s="44" t="s">
        <v>5278</v>
      </c>
      <c r="V155" s="44" t="s">
        <v>5278</v>
      </c>
      <c r="W155" s="44" t="s">
        <v>5278</v>
      </c>
      <c r="X155" s="44" t="s">
        <v>5278</v>
      </c>
      <c r="Y155" s="44" t="s">
        <v>5278</v>
      </c>
      <c r="Z155" s="44" t="s">
        <v>5278</v>
      </c>
      <c r="AA155" t="e">
        <f>VLOOKUP(M155,VehicleInfo!$M$2:$AA$31,15,0)</f>
        <v>#N/A</v>
      </c>
      <c r="AB155" s="44" t="s">
        <v>7836</v>
      </c>
      <c r="AC155" s="44" t="s">
        <v>6363</v>
      </c>
      <c r="AD155" s="44" t="s">
        <v>6363</v>
      </c>
      <c r="AE155" s="44" t="s">
        <v>5278</v>
      </c>
    </row>
    <row r="156" spans="1:31" hidden="1">
      <c r="A156" s="44">
        <v>2019</v>
      </c>
      <c r="B156" s="44" t="s">
        <v>5388</v>
      </c>
      <c r="C156" s="44" t="s">
        <v>5388</v>
      </c>
      <c r="D156" s="44" t="s">
        <v>5428</v>
      </c>
      <c r="E156" s="44" t="s">
        <v>6331</v>
      </c>
      <c r="F156" s="44" t="e">
        <f>VLOOKUP(A156&amp;D156&amp;E156,VehicleInfo!$F$5:$F$31,1,0)</f>
        <v>#N/A</v>
      </c>
      <c r="G156" s="44" t="s">
        <v>5278</v>
      </c>
      <c r="H156" s="44">
        <v>1</v>
      </c>
      <c r="I156" s="44" t="s">
        <v>5278</v>
      </c>
      <c r="J156" s="44" t="s">
        <v>5278</v>
      </c>
      <c r="K156" s="44" t="s">
        <v>5806</v>
      </c>
      <c r="L156" s="44" t="s">
        <v>5278</v>
      </c>
      <c r="M156" s="44" t="s">
        <v>8248</v>
      </c>
      <c r="N156" s="44" t="s">
        <v>5278</v>
      </c>
      <c r="O156" s="44" t="s">
        <v>5273</v>
      </c>
      <c r="P156" s="44" t="s">
        <v>5273</v>
      </c>
      <c r="Q156" s="44" t="s">
        <v>5273</v>
      </c>
      <c r="R156" s="44" t="s">
        <v>5273</v>
      </c>
      <c r="S156" s="44" t="s">
        <v>5273</v>
      </c>
      <c r="T156" s="44" t="s">
        <v>5278</v>
      </c>
      <c r="U156" s="44" t="s">
        <v>5278</v>
      </c>
      <c r="V156" s="44" t="s">
        <v>5278</v>
      </c>
      <c r="W156" s="44" t="s">
        <v>5278</v>
      </c>
      <c r="X156" s="44" t="s">
        <v>5278</v>
      </c>
      <c r="Y156" s="44" t="s">
        <v>5278</v>
      </c>
      <c r="Z156" s="44" t="s">
        <v>5278</v>
      </c>
      <c r="AA156" t="e">
        <f>VLOOKUP(M156,VehicleInfo!$M$2:$AA$31,15,0)</f>
        <v>#N/A</v>
      </c>
      <c r="AB156" s="44" t="s">
        <v>7836</v>
      </c>
      <c r="AC156" s="44" t="s">
        <v>6354</v>
      </c>
      <c r="AD156" s="44" t="s">
        <v>6354</v>
      </c>
      <c r="AE156" s="44" t="s">
        <v>5278</v>
      </c>
    </row>
    <row r="157" spans="1:31" hidden="1">
      <c r="A157" s="44">
        <v>2019</v>
      </c>
      <c r="B157" s="44" t="s">
        <v>5388</v>
      </c>
      <c r="C157" s="44" t="s">
        <v>5388</v>
      </c>
      <c r="D157" s="44" t="s">
        <v>5428</v>
      </c>
      <c r="E157" s="44" t="s">
        <v>6331</v>
      </c>
      <c r="F157" s="44" t="e">
        <f>VLOOKUP(A157&amp;D157&amp;E157,VehicleInfo!$F$5:$F$31,1,0)</f>
        <v>#N/A</v>
      </c>
      <c r="G157" s="44" t="s">
        <v>5278</v>
      </c>
      <c r="H157" s="44">
        <v>2</v>
      </c>
      <c r="I157" s="44" t="s">
        <v>5278</v>
      </c>
      <c r="J157" s="44" t="s">
        <v>5278</v>
      </c>
      <c r="K157" s="44" t="s">
        <v>5937</v>
      </c>
      <c r="L157" s="44" t="s">
        <v>5278</v>
      </c>
      <c r="M157" s="44" t="s">
        <v>8189</v>
      </c>
      <c r="N157" s="44" t="s">
        <v>5278</v>
      </c>
      <c r="O157" s="44" t="s">
        <v>5273</v>
      </c>
      <c r="P157" s="44" t="s">
        <v>5273</v>
      </c>
      <c r="Q157" s="44" t="s">
        <v>5273</v>
      </c>
      <c r="R157" s="44" t="s">
        <v>5273</v>
      </c>
      <c r="S157" s="44" t="s">
        <v>5273</v>
      </c>
      <c r="T157" s="44" t="s">
        <v>5278</v>
      </c>
      <c r="U157" s="44" t="s">
        <v>5278</v>
      </c>
      <c r="V157" s="44" t="s">
        <v>5278</v>
      </c>
      <c r="W157" s="44" t="s">
        <v>5278</v>
      </c>
      <c r="X157" s="44" t="s">
        <v>5278</v>
      </c>
      <c r="Y157" s="44" t="s">
        <v>5278</v>
      </c>
      <c r="Z157" s="44" t="s">
        <v>5278</v>
      </c>
      <c r="AA157" t="e">
        <f>VLOOKUP(M157,VehicleInfo!$M$2:$AA$31,15,0)</f>
        <v>#N/A</v>
      </c>
      <c r="AB157" s="44" t="s">
        <v>7836</v>
      </c>
      <c r="AC157" s="44" t="s">
        <v>6354</v>
      </c>
      <c r="AD157" s="44" t="s">
        <v>6354</v>
      </c>
      <c r="AE157" s="44" t="s">
        <v>5278</v>
      </c>
    </row>
    <row r="158" spans="1:31" hidden="1">
      <c r="A158" s="44">
        <v>2019</v>
      </c>
      <c r="B158" s="44" t="s">
        <v>5388</v>
      </c>
      <c r="C158" s="44" t="s">
        <v>5388</v>
      </c>
      <c r="D158" s="44" t="s">
        <v>5428</v>
      </c>
      <c r="E158" s="44" t="s">
        <v>6331</v>
      </c>
      <c r="F158" s="44" t="e">
        <f>VLOOKUP(A158&amp;D158&amp;E158,VehicleInfo!$F$5:$F$31,1,0)</f>
        <v>#N/A</v>
      </c>
      <c r="G158" s="44" t="s">
        <v>5278</v>
      </c>
      <c r="H158" s="44">
        <v>1</v>
      </c>
      <c r="I158" s="44" t="s">
        <v>5278</v>
      </c>
      <c r="J158" s="44" t="s">
        <v>5278</v>
      </c>
      <c r="K158" s="44" t="s">
        <v>5799</v>
      </c>
      <c r="L158" s="44" t="s">
        <v>5278</v>
      </c>
      <c r="M158" s="44" t="s">
        <v>6230</v>
      </c>
      <c r="N158" s="44" t="s">
        <v>5278</v>
      </c>
      <c r="O158" s="44" t="s">
        <v>5273</v>
      </c>
      <c r="P158" s="44" t="s">
        <v>5273</v>
      </c>
      <c r="Q158" s="44" t="s">
        <v>5273</v>
      </c>
      <c r="R158" s="44" t="s">
        <v>5273</v>
      </c>
      <c r="S158" s="44" t="s">
        <v>5273</v>
      </c>
      <c r="T158" s="44" t="s">
        <v>5278</v>
      </c>
      <c r="U158" s="44" t="s">
        <v>5278</v>
      </c>
      <c r="V158" s="44" t="s">
        <v>5278</v>
      </c>
      <c r="W158" s="44" t="s">
        <v>5278</v>
      </c>
      <c r="X158" s="44" t="s">
        <v>5278</v>
      </c>
      <c r="Y158" s="44" t="s">
        <v>5278</v>
      </c>
      <c r="Z158" s="44" t="s">
        <v>5278</v>
      </c>
      <c r="AA158" t="str">
        <f>VLOOKUP(M158,VehicleInfo!$M$2:$AA$31,15,0)</f>
        <v>Transmission Fluid Temperature</v>
      </c>
      <c r="AB158" s="44" t="s">
        <v>7836</v>
      </c>
      <c r="AC158" s="44" t="s">
        <v>6352</v>
      </c>
      <c r="AD158" s="44" t="s">
        <v>6352</v>
      </c>
      <c r="AE158" s="44" t="s">
        <v>5278</v>
      </c>
    </row>
    <row r="159" spans="1:31" hidden="1">
      <c r="A159" s="44">
        <v>2019</v>
      </c>
      <c r="B159" s="44" t="s">
        <v>5388</v>
      </c>
      <c r="C159" s="44" t="s">
        <v>5388</v>
      </c>
      <c r="D159" s="44" t="s">
        <v>5428</v>
      </c>
      <c r="E159" s="44" t="s">
        <v>6331</v>
      </c>
      <c r="F159" s="44" t="e">
        <f>VLOOKUP(A159&amp;D159&amp;E159,VehicleInfo!$F$5:$F$31,1,0)</f>
        <v>#N/A</v>
      </c>
      <c r="G159" s="44" t="s">
        <v>5278</v>
      </c>
      <c r="H159" s="44">
        <v>2</v>
      </c>
      <c r="I159" s="44" t="s">
        <v>5278</v>
      </c>
      <c r="J159" s="44" t="s">
        <v>5278</v>
      </c>
      <c r="K159" s="44" t="s">
        <v>5807</v>
      </c>
      <c r="L159" s="44" t="s">
        <v>5278</v>
      </c>
      <c r="M159" s="44" t="s">
        <v>6044</v>
      </c>
      <c r="N159" s="44" t="s">
        <v>5278</v>
      </c>
      <c r="O159" s="44" t="s">
        <v>5273</v>
      </c>
      <c r="P159" s="44" t="s">
        <v>5273</v>
      </c>
      <c r="Q159" s="44" t="s">
        <v>5273</v>
      </c>
      <c r="R159" s="44" t="s">
        <v>5273</v>
      </c>
      <c r="S159" s="44" t="s">
        <v>5273</v>
      </c>
      <c r="T159" s="44" t="s">
        <v>5278</v>
      </c>
      <c r="U159" s="44" t="s">
        <v>5278</v>
      </c>
      <c r="V159" s="44" t="s">
        <v>5278</v>
      </c>
      <c r="W159" s="44" t="s">
        <v>5278</v>
      </c>
      <c r="X159" s="44" t="s">
        <v>5278</v>
      </c>
      <c r="Y159" s="44" t="s">
        <v>5278</v>
      </c>
      <c r="Z159" s="44" t="s">
        <v>5278</v>
      </c>
      <c r="AA159" t="e">
        <f>VLOOKUP(M159,VehicleInfo!$M$2:$AA$31,15,0)</f>
        <v>#N/A</v>
      </c>
      <c r="AB159" s="44" t="s">
        <v>7836</v>
      </c>
      <c r="AC159" s="44" t="s">
        <v>6352</v>
      </c>
      <c r="AD159" s="44" t="s">
        <v>6352</v>
      </c>
      <c r="AE159" s="44" t="s">
        <v>5278</v>
      </c>
    </row>
    <row r="160" spans="1:31" hidden="1">
      <c r="A160" s="44">
        <v>2019</v>
      </c>
      <c r="B160" s="44" t="s">
        <v>5388</v>
      </c>
      <c r="C160" s="44" t="s">
        <v>5388</v>
      </c>
      <c r="D160" s="44" t="s">
        <v>5428</v>
      </c>
      <c r="E160" s="44" t="s">
        <v>6331</v>
      </c>
      <c r="F160" s="44" t="e">
        <f>VLOOKUP(A160&amp;D160&amp;E160,VehicleInfo!$F$5:$F$31,1,0)</f>
        <v>#N/A</v>
      </c>
      <c r="G160" s="44" t="s">
        <v>5278</v>
      </c>
      <c r="H160" s="44">
        <v>3</v>
      </c>
      <c r="I160" s="44" t="s">
        <v>5278</v>
      </c>
      <c r="J160" s="44" t="s">
        <v>5278</v>
      </c>
      <c r="K160" s="44" t="s">
        <v>5799</v>
      </c>
      <c r="L160" s="44" t="s">
        <v>5278</v>
      </c>
      <c r="M160" s="44" t="s">
        <v>7891</v>
      </c>
      <c r="N160" s="44" t="s">
        <v>5278</v>
      </c>
      <c r="O160" s="44" t="s">
        <v>5273</v>
      </c>
      <c r="P160" s="44" t="s">
        <v>5273</v>
      </c>
      <c r="Q160" s="44" t="s">
        <v>5273</v>
      </c>
      <c r="R160" s="44" t="s">
        <v>5273</v>
      </c>
      <c r="S160" s="44" t="s">
        <v>5273</v>
      </c>
      <c r="T160" s="44" t="s">
        <v>5278</v>
      </c>
      <c r="U160" s="44" t="s">
        <v>5278</v>
      </c>
      <c r="V160" s="44" t="s">
        <v>5278</v>
      </c>
      <c r="W160" s="44" t="s">
        <v>5278</v>
      </c>
      <c r="X160" s="44" t="s">
        <v>5278</v>
      </c>
      <c r="Y160" s="44" t="s">
        <v>5278</v>
      </c>
      <c r="Z160" s="44" t="s">
        <v>5278</v>
      </c>
      <c r="AA160" t="e">
        <f>VLOOKUP(M160,VehicleInfo!$M$2:$AA$31,15,0)</f>
        <v>#N/A</v>
      </c>
      <c r="AB160" s="44" t="s">
        <v>7836</v>
      </c>
      <c r="AC160" s="44" t="s">
        <v>6363</v>
      </c>
      <c r="AD160" s="44" t="s">
        <v>6363</v>
      </c>
      <c r="AE160" s="44" t="s">
        <v>5278</v>
      </c>
    </row>
    <row r="161" spans="1:31" hidden="1">
      <c r="A161" s="44">
        <v>2019</v>
      </c>
      <c r="B161" s="44" t="s">
        <v>5388</v>
      </c>
      <c r="C161" s="44" t="s">
        <v>5388</v>
      </c>
      <c r="D161" s="44" t="s">
        <v>5428</v>
      </c>
      <c r="E161" s="44" t="s">
        <v>6331</v>
      </c>
      <c r="F161" s="44" t="e">
        <f>VLOOKUP(A161&amp;D161&amp;E161,VehicleInfo!$F$5:$F$31,1,0)</f>
        <v>#N/A</v>
      </c>
      <c r="G161" s="44" t="s">
        <v>5278</v>
      </c>
      <c r="H161" s="44">
        <v>4</v>
      </c>
      <c r="I161" s="44" t="s">
        <v>5278</v>
      </c>
      <c r="J161" s="44" t="s">
        <v>5278</v>
      </c>
      <c r="K161" s="44" t="s">
        <v>5807</v>
      </c>
      <c r="L161" s="44" t="s">
        <v>5278</v>
      </c>
      <c r="M161" s="44" t="s">
        <v>6043</v>
      </c>
      <c r="N161" s="44" t="s">
        <v>5278</v>
      </c>
      <c r="O161" s="44" t="s">
        <v>5273</v>
      </c>
      <c r="P161" s="44" t="s">
        <v>5273</v>
      </c>
      <c r="Q161" s="44" t="s">
        <v>5273</v>
      </c>
      <c r="R161" s="44" t="s">
        <v>5273</v>
      </c>
      <c r="S161" s="44" t="s">
        <v>5273</v>
      </c>
      <c r="T161" s="44" t="s">
        <v>5278</v>
      </c>
      <c r="U161" s="44" t="s">
        <v>5278</v>
      </c>
      <c r="V161" s="44" t="s">
        <v>5278</v>
      </c>
      <c r="W161" s="44" t="s">
        <v>5278</v>
      </c>
      <c r="X161" s="44" t="s">
        <v>5278</v>
      </c>
      <c r="Y161" s="44" t="s">
        <v>5278</v>
      </c>
      <c r="Z161" s="44" t="s">
        <v>5278</v>
      </c>
      <c r="AA161" t="e">
        <f>VLOOKUP(M161,VehicleInfo!$M$2:$AA$31,15,0)</f>
        <v>#N/A</v>
      </c>
      <c r="AB161" s="44" t="s">
        <v>7836</v>
      </c>
      <c r="AC161" s="44" t="s">
        <v>6363</v>
      </c>
      <c r="AD161" s="44" t="s">
        <v>6363</v>
      </c>
      <c r="AE161" s="44" t="s">
        <v>5278</v>
      </c>
    </row>
    <row r="162" spans="1:31" hidden="1">
      <c r="A162" s="44">
        <v>2019</v>
      </c>
      <c r="B162" s="44" t="s">
        <v>5388</v>
      </c>
      <c r="C162" s="44" t="s">
        <v>5388</v>
      </c>
      <c r="D162" s="44" t="s">
        <v>5428</v>
      </c>
      <c r="E162" s="44" t="s">
        <v>6331</v>
      </c>
      <c r="F162" s="44" t="e">
        <f>VLOOKUP(A162&amp;D162&amp;E162,VehicleInfo!$F$5:$F$31,1,0)</f>
        <v>#N/A</v>
      </c>
      <c r="G162" s="44" t="s">
        <v>5278</v>
      </c>
      <c r="H162" s="44">
        <v>1</v>
      </c>
      <c r="I162" s="44" t="s">
        <v>5278</v>
      </c>
      <c r="J162" s="44" t="s">
        <v>5278</v>
      </c>
      <c r="K162" s="44" t="s">
        <v>5799</v>
      </c>
      <c r="L162" s="44" t="s">
        <v>5278</v>
      </c>
      <c r="M162" s="44" t="s">
        <v>6232</v>
      </c>
      <c r="N162" s="44" t="s">
        <v>5278</v>
      </c>
      <c r="O162" s="44" t="s">
        <v>5273</v>
      </c>
      <c r="P162" s="44" t="s">
        <v>5273</v>
      </c>
      <c r="Q162" s="44" t="s">
        <v>5273</v>
      </c>
      <c r="R162" s="44" t="s">
        <v>5273</v>
      </c>
      <c r="S162" s="44" t="s">
        <v>5273</v>
      </c>
      <c r="T162" s="44" t="s">
        <v>5278</v>
      </c>
      <c r="U162" s="44" t="s">
        <v>5278</v>
      </c>
      <c r="V162" s="44" t="s">
        <v>5278</v>
      </c>
      <c r="W162" s="44" t="s">
        <v>5278</v>
      </c>
      <c r="X162" s="44" t="s">
        <v>5278</v>
      </c>
      <c r="Y162" s="44" t="s">
        <v>5278</v>
      </c>
      <c r="Z162" s="44" t="s">
        <v>5278</v>
      </c>
      <c r="AA162" t="e">
        <f>VLOOKUP(M162,VehicleInfo!$M$2:$AA$31,15,0)</f>
        <v>#N/A</v>
      </c>
      <c r="AB162" s="44" t="s">
        <v>7836</v>
      </c>
      <c r="AC162" s="44" t="s">
        <v>6352</v>
      </c>
      <c r="AD162" s="44" t="s">
        <v>6352</v>
      </c>
      <c r="AE162" s="44" t="s">
        <v>5278</v>
      </c>
    </row>
    <row r="163" spans="1:31" hidden="1">
      <c r="A163" s="44">
        <v>2019</v>
      </c>
      <c r="B163" s="44" t="s">
        <v>5388</v>
      </c>
      <c r="C163" s="44" t="s">
        <v>5388</v>
      </c>
      <c r="D163" s="44" t="s">
        <v>5428</v>
      </c>
      <c r="E163" s="44" t="s">
        <v>6331</v>
      </c>
      <c r="F163" s="44" t="e">
        <f>VLOOKUP(A163&amp;D163&amp;E163,VehicleInfo!$F$5:$F$31,1,0)</f>
        <v>#N/A</v>
      </c>
      <c r="G163" s="44" t="s">
        <v>5278</v>
      </c>
      <c r="H163" s="44">
        <v>2</v>
      </c>
      <c r="I163" s="44" t="s">
        <v>5278</v>
      </c>
      <c r="J163" s="44" t="s">
        <v>5278</v>
      </c>
      <c r="K163" s="44" t="s">
        <v>5799</v>
      </c>
      <c r="L163" s="44" t="s">
        <v>5278</v>
      </c>
      <c r="M163" s="44" t="s">
        <v>7353</v>
      </c>
      <c r="N163" s="44" t="s">
        <v>5278</v>
      </c>
      <c r="O163" s="44" t="s">
        <v>5273</v>
      </c>
      <c r="P163" s="44" t="s">
        <v>5273</v>
      </c>
      <c r="Q163" s="44" t="s">
        <v>5273</v>
      </c>
      <c r="R163" s="44" t="s">
        <v>5273</v>
      </c>
      <c r="S163" s="44" t="s">
        <v>5273</v>
      </c>
      <c r="T163" s="44" t="s">
        <v>5278</v>
      </c>
      <c r="U163" s="44" t="s">
        <v>5278</v>
      </c>
      <c r="V163" s="44" t="s">
        <v>5278</v>
      </c>
      <c r="W163" s="44" t="s">
        <v>5278</v>
      </c>
      <c r="X163" s="44" t="s">
        <v>5278</v>
      </c>
      <c r="Y163" s="44" t="s">
        <v>5278</v>
      </c>
      <c r="Z163" s="44" t="s">
        <v>5278</v>
      </c>
      <c r="AA163" t="e">
        <f>VLOOKUP(M163,VehicleInfo!$M$2:$AA$31,15,0)</f>
        <v>#N/A</v>
      </c>
      <c r="AB163" s="44" t="s">
        <v>7836</v>
      </c>
      <c r="AC163" s="44" t="s">
        <v>6352</v>
      </c>
      <c r="AD163" s="44" t="s">
        <v>6352</v>
      </c>
      <c r="AE163" s="44" t="s">
        <v>5278</v>
      </c>
    </row>
    <row r="164" spans="1:31" hidden="1">
      <c r="A164" s="44">
        <v>2019</v>
      </c>
      <c r="B164" s="44" t="s">
        <v>5388</v>
      </c>
      <c r="C164" s="44" t="s">
        <v>5388</v>
      </c>
      <c r="D164" s="44" t="s">
        <v>5428</v>
      </c>
      <c r="E164" s="44" t="s">
        <v>6331</v>
      </c>
      <c r="F164" s="44" t="e">
        <f>VLOOKUP(A164&amp;D164&amp;E164,VehicleInfo!$F$5:$F$31,1,0)</f>
        <v>#N/A</v>
      </c>
      <c r="G164" s="44" t="s">
        <v>5278</v>
      </c>
      <c r="H164" s="44">
        <v>3</v>
      </c>
      <c r="I164" s="44" t="s">
        <v>5278</v>
      </c>
      <c r="J164" s="44" t="s">
        <v>5278</v>
      </c>
      <c r="K164" s="44" t="s">
        <v>5807</v>
      </c>
      <c r="L164" s="44" t="s">
        <v>5278</v>
      </c>
      <c r="M164" s="44" t="s">
        <v>7352</v>
      </c>
      <c r="N164" s="44" t="s">
        <v>5278</v>
      </c>
      <c r="O164" s="44" t="s">
        <v>5273</v>
      </c>
      <c r="P164" s="44" t="s">
        <v>5273</v>
      </c>
      <c r="Q164" s="44" t="s">
        <v>5273</v>
      </c>
      <c r="R164" s="44" t="s">
        <v>5273</v>
      </c>
      <c r="S164" s="44" t="s">
        <v>5273</v>
      </c>
      <c r="T164" s="44" t="s">
        <v>5278</v>
      </c>
      <c r="U164" s="44" t="s">
        <v>5278</v>
      </c>
      <c r="V164" s="44" t="s">
        <v>5278</v>
      </c>
      <c r="W164" s="44" t="s">
        <v>5278</v>
      </c>
      <c r="X164" s="44" t="s">
        <v>5278</v>
      </c>
      <c r="Y164" s="44" t="s">
        <v>5278</v>
      </c>
      <c r="Z164" s="44" t="s">
        <v>5278</v>
      </c>
      <c r="AA164" t="e">
        <f>VLOOKUP(M164,VehicleInfo!$M$2:$AA$31,15,0)</f>
        <v>#N/A</v>
      </c>
      <c r="AB164" s="44" t="s">
        <v>7836</v>
      </c>
      <c r="AC164" s="44" t="s">
        <v>6352</v>
      </c>
      <c r="AD164" s="44" t="s">
        <v>6352</v>
      </c>
      <c r="AE164" s="44" t="s">
        <v>5278</v>
      </c>
    </row>
    <row r="165" spans="1:31" hidden="1">
      <c r="A165" s="44">
        <v>2019</v>
      </c>
      <c r="B165" s="44" t="s">
        <v>5388</v>
      </c>
      <c r="C165" s="44" t="s">
        <v>5388</v>
      </c>
      <c r="D165" s="44" t="s">
        <v>5428</v>
      </c>
      <c r="E165" s="44" t="s">
        <v>6331</v>
      </c>
      <c r="F165" s="44" t="e">
        <f>VLOOKUP(A165&amp;D165&amp;E165,VehicleInfo!$F$5:$F$31,1,0)</f>
        <v>#N/A</v>
      </c>
      <c r="G165" s="44" t="s">
        <v>5278</v>
      </c>
      <c r="H165" s="44">
        <v>4</v>
      </c>
      <c r="I165" s="44" t="s">
        <v>5278</v>
      </c>
      <c r="J165" s="44" t="s">
        <v>5278</v>
      </c>
      <c r="K165" s="44" t="s">
        <v>5807</v>
      </c>
      <c r="L165" s="44" t="s">
        <v>5278</v>
      </c>
      <c r="M165" s="44" t="s">
        <v>7359</v>
      </c>
      <c r="N165" s="44" t="s">
        <v>5278</v>
      </c>
      <c r="O165" s="44" t="s">
        <v>5273</v>
      </c>
      <c r="P165" s="44" t="s">
        <v>5273</v>
      </c>
      <c r="Q165" s="44" t="s">
        <v>5273</v>
      </c>
      <c r="R165" s="44" t="s">
        <v>5273</v>
      </c>
      <c r="S165" s="44" t="s">
        <v>5273</v>
      </c>
      <c r="T165" s="44" t="s">
        <v>5278</v>
      </c>
      <c r="U165" s="44" t="s">
        <v>5278</v>
      </c>
      <c r="V165" s="44" t="s">
        <v>5278</v>
      </c>
      <c r="W165" s="44" t="s">
        <v>5278</v>
      </c>
      <c r="X165" s="44" t="s">
        <v>5278</v>
      </c>
      <c r="Y165" s="44" t="s">
        <v>5278</v>
      </c>
      <c r="Z165" s="44" t="s">
        <v>5278</v>
      </c>
      <c r="AA165" t="e">
        <f>VLOOKUP(M165,VehicleInfo!$M$2:$AA$31,15,0)</f>
        <v>#N/A</v>
      </c>
      <c r="AB165" s="44" t="s">
        <v>7836</v>
      </c>
      <c r="AC165" s="44" t="s">
        <v>6352</v>
      </c>
      <c r="AD165" s="44" t="s">
        <v>6352</v>
      </c>
      <c r="AE165" s="44" t="s">
        <v>5278</v>
      </c>
    </row>
    <row r="166" spans="1:31" hidden="1">
      <c r="A166" s="44">
        <v>2019</v>
      </c>
      <c r="B166" s="44" t="s">
        <v>5388</v>
      </c>
      <c r="C166" s="44" t="s">
        <v>5388</v>
      </c>
      <c r="D166" s="44" t="s">
        <v>5428</v>
      </c>
      <c r="E166" s="44" t="s">
        <v>6331</v>
      </c>
      <c r="F166" s="44" t="e">
        <f>VLOOKUP(A166&amp;D166&amp;E166,VehicleInfo!$F$5:$F$31,1,0)</f>
        <v>#N/A</v>
      </c>
      <c r="G166" s="44" t="s">
        <v>5278</v>
      </c>
      <c r="H166" s="44">
        <v>5</v>
      </c>
      <c r="I166" s="44" t="s">
        <v>5278</v>
      </c>
      <c r="J166" s="44" t="s">
        <v>5278</v>
      </c>
      <c r="K166" s="44" t="s">
        <v>6263</v>
      </c>
      <c r="L166" s="44" t="s">
        <v>5278</v>
      </c>
      <c r="M166" s="44" t="s">
        <v>6269</v>
      </c>
      <c r="N166" s="44" t="s">
        <v>5278</v>
      </c>
      <c r="O166" s="44" t="s">
        <v>5273</v>
      </c>
      <c r="P166" s="44" t="s">
        <v>5273</v>
      </c>
      <c r="Q166" s="44" t="s">
        <v>5273</v>
      </c>
      <c r="R166" s="44" t="s">
        <v>5273</v>
      </c>
      <c r="S166" s="44" t="s">
        <v>5273</v>
      </c>
      <c r="T166" s="44" t="s">
        <v>5278</v>
      </c>
      <c r="U166" s="44" t="s">
        <v>5278</v>
      </c>
      <c r="V166" s="44" t="s">
        <v>5278</v>
      </c>
      <c r="W166" s="44" t="s">
        <v>5278</v>
      </c>
      <c r="X166" s="44" t="s">
        <v>5278</v>
      </c>
      <c r="Y166" s="44" t="s">
        <v>5278</v>
      </c>
      <c r="Z166" s="44" t="s">
        <v>5278</v>
      </c>
      <c r="AA166" t="e">
        <f>VLOOKUP(M166,VehicleInfo!$M$2:$AA$31,15,0)</f>
        <v>#N/A</v>
      </c>
      <c r="AB166" s="44" t="s">
        <v>7836</v>
      </c>
      <c r="AC166" s="44" t="s">
        <v>6354</v>
      </c>
      <c r="AD166" s="44" t="s">
        <v>6354</v>
      </c>
      <c r="AE166" s="44" t="s">
        <v>5278</v>
      </c>
    </row>
    <row r="167" spans="1:31" hidden="1">
      <c r="A167" s="44">
        <v>2019</v>
      </c>
      <c r="B167" s="44" t="s">
        <v>5388</v>
      </c>
      <c r="C167" s="44" t="s">
        <v>5388</v>
      </c>
      <c r="D167" s="44" t="s">
        <v>5428</v>
      </c>
      <c r="E167" s="44" t="s">
        <v>6331</v>
      </c>
      <c r="F167" s="44" t="e">
        <f>VLOOKUP(A167&amp;D167&amp;E167,VehicleInfo!$F$5:$F$31,1,0)</f>
        <v>#N/A</v>
      </c>
      <c r="G167" s="44" t="s">
        <v>5278</v>
      </c>
      <c r="H167" s="44">
        <v>6</v>
      </c>
      <c r="I167" s="44" t="s">
        <v>5278</v>
      </c>
      <c r="J167" s="44" t="s">
        <v>5278</v>
      </c>
      <c r="K167" s="44" t="s">
        <v>7338</v>
      </c>
      <c r="L167" s="44" t="s">
        <v>5278</v>
      </c>
      <c r="M167" s="44" t="s">
        <v>7365</v>
      </c>
      <c r="N167" s="44" t="s">
        <v>5278</v>
      </c>
      <c r="O167" s="44" t="s">
        <v>5273</v>
      </c>
      <c r="P167" s="44" t="s">
        <v>5273</v>
      </c>
      <c r="Q167" s="44" t="s">
        <v>5273</v>
      </c>
      <c r="R167" s="44" t="s">
        <v>5273</v>
      </c>
      <c r="S167" s="44" t="s">
        <v>5273</v>
      </c>
      <c r="T167" s="44" t="s">
        <v>5278</v>
      </c>
      <c r="U167" s="44" t="s">
        <v>5278</v>
      </c>
      <c r="V167" s="44" t="s">
        <v>5278</v>
      </c>
      <c r="W167" s="44" t="s">
        <v>5278</v>
      </c>
      <c r="X167" s="44" t="s">
        <v>5278</v>
      </c>
      <c r="Y167" s="44" t="s">
        <v>5278</v>
      </c>
      <c r="Z167" s="44" t="s">
        <v>5278</v>
      </c>
      <c r="AA167" t="e">
        <f>VLOOKUP(M167,VehicleInfo!$M$2:$AA$31,15,0)</f>
        <v>#N/A</v>
      </c>
      <c r="AB167" s="44" t="s">
        <v>7836</v>
      </c>
      <c r="AC167" s="44" t="s">
        <v>6354</v>
      </c>
      <c r="AD167" s="44" t="s">
        <v>6354</v>
      </c>
      <c r="AE167" s="44" t="s">
        <v>5278</v>
      </c>
    </row>
    <row r="168" spans="1:31" hidden="1">
      <c r="A168" s="44">
        <v>2019</v>
      </c>
      <c r="B168" s="44" t="s">
        <v>5388</v>
      </c>
      <c r="C168" s="44" t="s">
        <v>5388</v>
      </c>
      <c r="D168" s="44" t="s">
        <v>5428</v>
      </c>
      <c r="E168" s="44" t="s">
        <v>6331</v>
      </c>
      <c r="F168" s="44" t="e">
        <f>VLOOKUP(A168&amp;D168&amp;E168,VehicleInfo!$F$5:$F$31,1,0)</f>
        <v>#N/A</v>
      </c>
      <c r="G168" s="44" t="s">
        <v>5278</v>
      </c>
      <c r="H168" s="44">
        <v>7</v>
      </c>
      <c r="I168" s="44" t="s">
        <v>5278</v>
      </c>
      <c r="J168" s="44" t="s">
        <v>5278</v>
      </c>
      <c r="K168" s="44" t="s">
        <v>6711</v>
      </c>
      <c r="L168" s="44" t="s">
        <v>5278</v>
      </c>
      <c r="M168" s="44" t="s">
        <v>7363</v>
      </c>
      <c r="N168" s="44" t="s">
        <v>5278</v>
      </c>
      <c r="O168" s="44" t="s">
        <v>5273</v>
      </c>
      <c r="P168" s="44" t="s">
        <v>5273</v>
      </c>
      <c r="Q168" s="44" t="s">
        <v>5273</v>
      </c>
      <c r="R168" s="44" t="s">
        <v>5273</v>
      </c>
      <c r="S168" s="44" t="s">
        <v>5273</v>
      </c>
      <c r="T168" s="44" t="s">
        <v>5278</v>
      </c>
      <c r="U168" s="44" t="s">
        <v>5278</v>
      </c>
      <c r="V168" s="44" t="s">
        <v>5278</v>
      </c>
      <c r="W168" s="44" t="s">
        <v>5278</v>
      </c>
      <c r="X168" s="44" t="s">
        <v>5278</v>
      </c>
      <c r="Y168" s="44" t="s">
        <v>5278</v>
      </c>
      <c r="Z168" s="44" t="s">
        <v>5278</v>
      </c>
      <c r="AA168" t="e">
        <f>VLOOKUP(M168,VehicleInfo!$M$2:$AA$31,15,0)</f>
        <v>#N/A</v>
      </c>
      <c r="AB168" s="44" t="s">
        <v>7836</v>
      </c>
      <c r="AC168" s="44" t="s">
        <v>6354</v>
      </c>
      <c r="AD168" s="44" t="s">
        <v>6354</v>
      </c>
      <c r="AE168" s="44" t="s">
        <v>5278</v>
      </c>
    </row>
    <row r="169" spans="1:31" hidden="1">
      <c r="A169" s="44">
        <v>2019</v>
      </c>
      <c r="B169" s="44" t="s">
        <v>5388</v>
      </c>
      <c r="C169" s="44" t="s">
        <v>5388</v>
      </c>
      <c r="D169" s="44" t="s">
        <v>5428</v>
      </c>
      <c r="E169" s="44" t="s">
        <v>6331</v>
      </c>
      <c r="F169" s="44" t="e">
        <f>VLOOKUP(A169&amp;D169&amp;E169,VehicleInfo!$F$5:$F$31,1,0)</f>
        <v>#N/A</v>
      </c>
      <c r="G169" s="44" t="s">
        <v>5278</v>
      </c>
      <c r="H169" s="44">
        <v>8</v>
      </c>
      <c r="I169" s="44" t="s">
        <v>5278</v>
      </c>
      <c r="J169" s="44" t="s">
        <v>5278</v>
      </c>
      <c r="K169" s="44" t="s">
        <v>5799</v>
      </c>
      <c r="L169" s="44" t="s">
        <v>5278</v>
      </c>
      <c r="M169" s="44" t="s">
        <v>7346</v>
      </c>
      <c r="N169" s="44" t="s">
        <v>5278</v>
      </c>
      <c r="O169" s="44" t="s">
        <v>5273</v>
      </c>
      <c r="P169" s="44" t="s">
        <v>5273</v>
      </c>
      <c r="Q169" s="44" t="s">
        <v>5273</v>
      </c>
      <c r="R169" s="44" t="s">
        <v>5273</v>
      </c>
      <c r="S169" s="44" t="s">
        <v>5273</v>
      </c>
      <c r="T169" s="44" t="s">
        <v>5278</v>
      </c>
      <c r="U169" s="44" t="s">
        <v>5278</v>
      </c>
      <c r="V169" s="44" t="s">
        <v>5278</v>
      </c>
      <c r="W169" s="44" t="s">
        <v>5278</v>
      </c>
      <c r="X169" s="44" t="s">
        <v>5278</v>
      </c>
      <c r="Y169" s="44" t="s">
        <v>5278</v>
      </c>
      <c r="Z169" s="44" t="s">
        <v>5278</v>
      </c>
      <c r="AA169" t="e">
        <f>VLOOKUP(M169,VehicleInfo!$M$2:$AA$31,15,0)</f>
        <v>#N/A</v>
      </c>
      <c r="AB169" s="44" t="s">
        <v>7836</v>
      </c>
      <c r="AC169" s="44" t="s">
        <v>6363</v>
      </c>
      <c r="AD169" s="44" t="s">
        <v>6363</v>
      </c>
      <c r="AE169" s="44" t="s">
        <v>5278</v>
      </c>
    </row>
    <row r="170" spans="1:31" hidden="1">
      <c r="A170" s="44">
        <v>2019</v>
      </c>
      <c r="B170" s="44" t="s">
        <v>5388</v>
      </c>
      <c r="C170" s="44" t="s">
        <v>5388</v>
      </c>
      <c r="D170" s="44" t="s">
        <v>5428</v>
      </c>
      <c r="E170" s="44" t="s">
        <v>6331</v>
      </c>
      <c r="F170" s="44" t="e">
        <f>VLOOKUP(A170&amp;D170&amp;E170,VehicleInfo!$F$5:$F$31,1,0)</f>
        <v>#N/A</v>
      </c>
      <c r="G170" s="44" t="s">
        <v>5278</v>
      </c>
      <c r="H170" s="44">
        <v>9</v>
      </c>
      <c r="I170" s="44" t="s">
        <v>5278</v>
      </c>
      <c r="J170" s="44" t="s">
        <v>5278</v>
      </c>
      <c r="K170" s="44" t="s">
        <v>5799</v>
      </c>
      <c r="L170" s="44" t="s">
        <v>5278</v>
      </c>
      <c r="M170" s="44" t="s">
        <v>7368</v>
      </c>
      <c r="N170" s="44" t="s">
        <v>5278</v>
      </c>
      <c r="O170" s="44" t="s">
        <v>5273</v>
      </c>
      <c r="P170" s="44" t="s">
        <v>5273</v>
      </c>
      <c r="Q170" s="44" t="s">
        <v>5273</v>
      </c>
      <c r="R170" s="44" t="s">
        <v>5273</v>
      </c>
      <c r="S170" s="44" t="s">
        <v>5273</v>
      </c>
      <c r="T170" s="44" t="s">
        <v>5278</v>
      </c>
      <c r="U170" s="44" t="s">
        <v>5278</v>
      </c>
      <c r="V170" s="44" t="s">
        <v>5278</v>
      </c>
      <c r="W170" s="44" t="s">
        <v>5278</v>
      </c>
      <c r="X170" s="44" t="s">
        <v>5278</v>
      </c>
      <c r="Y170" s="44" t="s">
        <v>5278</v>
      </c>
      <c r="Z170" s="44" t="s">
        <v>5278</v>
      </c>
      <c r="AA170" t="e">
        <f>VLOOKUP(M170,VehicleInfo!$M$2:$AA$31,15,0)</f>
        <v>#N/A</v>
      </c>
      <c r="AB170" s="44" t="s">
        <v>7836</v>
      </c>
      <c r="AC170" s="44" t="s">
        <v>6363</v>
      </c>
      <c r="AD170" s="44" t="s">
        <v>6363</v>
      </c>
      <c r="AE170" s="44" t="s">
        <v>5278</v>
      </c>
    </row>
    <row r="171" spans="1:31" hidden="1">
      <c r="A171" s="44">
        <v>2019</v>
      </c>
      <c r="B171" s="44" t="s">
        <v>5388</v>
      </c>
      <c r="C171" s="44" t="s">
        <v>5388</v>
      </c>
      <c r="D171" s="44" t="s">
        <v>5428</v>
      </c>
      <c r="E171" s="44" t="s">
        <v>6331</v>
      </c>
      <c r="F171" s="44" t="e">
        <f>VLOOKUP(A171&amp;D171&amp;E171,VehicleInfo!$F$5:$F$31,1,0)</f>
        <v>#N/A</v>
      </c>
      <c r="G171" s="44" t="s">
        <v>5278</v>
      </c>
      <c r="H171" s="44">
        <v>10</v>
      </c>
      <c r="I171" s="44" t="s">
        <v>5278</v>
      </c>
      <c r="J171" s="44" t="s">
        <v>5278</v>
      </c>
      <c r="K171" s="44" t="s">
        <v>5807</v>
      </c>
      <c r="L171" s="44" t="s">
        <v>5278</v>
      </c>
      <c r="M171" s="44" t="s">
        <v>7344</v>
      </c>
      <c r="N171" s="44" t="s">
        <v>5278</v>
      </c>
      <c r="O171" s="44" t="s">
        <v>5273</v>
      </c>
      <c r="P171" s="44" t="s">
        <v>5273</v>
      </c>
      <c r="Q171" s="44" t="s">
        <v>5273</v>
      </c>
      <c r="R171" s="44" t="s">
        <v>5273</v>
      </c>
      <c r="S171" s="44" t="s">
        <v>5273</v>
      </c>
      <c r="T171" s="44" t="s">
        <v>5278</v>
      </c>
      <c r="U171" s="44" t="s">
        <v>5278</v>
      </c>
      <c r="V171" s="44" t="s">
        <v>5278</v>
      </c>
      <c r="W171" s="44" t="s">
        <v>5278</v>
      </c>
      <c r="X171" s="44" t="s">
        <v>5278</v>
      </c>
      <c r="Y171" s="44" t="s">
        <v>5278</v>
      </c>
      <c r="Z171" s="44" t="s">
        <v>5278</v>
      </c>
      <c r="AA171" t="e">
        <f>VLOOKUP(M171,VehicleInfo!$M$2:$AA$31,15,0)</f>
        <v>#N/A</v>
      </c>
      <c r="AB171" s="44" t="s">
        <v>7836</v>
      </c>
      <c r="AC171" s="44" t="s">
        <v>6363</v>
      </c>
      <c r="AD171" s="44" t="s">
        <v>6363</v>
      </c>
      <c r="AE171" s="44" t="s">
        <v>5278</v>
      </c>
    </row>
    <row r="172" spans="1:31" hidden="1">
      <c r="A172" s="44">
        <v>2019</v>
      </c>
      <c r="B172" s="44" t="s">
        <v>5388</v>
      </c>
      <c r="C172" s="44" t="s">
        <v>5388</v>
      </c>
      <c r="D172" s="44" t="s">
        <v>5428</v>
      </c>
      <c r="E172" s="44" t="s">
        <v>6331</v>
      </c>
      <c r="F172" s="44" t="e">
        <f>VLOOKUP(A172&amp;D172&amp;E172,VehicleInfo!$F$5:$F$31,1,0)</f>
        <v>#N/A</v>
      </c>
      <c r="G172" s="44" t="s">
        <v>5278</v>
      </c>
      <c r="H172" s="44">
        <v>11</v>
      </c>
      <c r="I172" s="44" t="s">
        <v>5278</v>
      </c>
      <c r="J172" s="44" t="s">
        <v>5278</v>
      </c>
      <c r="K172" s="44" t="s">
        <v>5807</v>
      </c>
      <c r="L172" s="44" t="s">
        <v>5278</v>
      </c>
      <c r="M172" s="44" t="s">
        <v>7345</v>
      </c>
      <c r="N172" s="44" t="s">
        <v>5278</v>
      </c>
      <c r="O172" s="44" t="s">
        <v>5273</v>
      </c>
      <c r="P172" s="44" t="s">
        <v>5273</v>
      </c>
      <c r="Q172" s="44" t="s">
        <v>5273</v>
      </c>
      <c r="R172" s="44" t="s">
        <v>5273</v>
      </c>
      <c r="S172" s="44" t="s">
        <v>5273</v>
      </c>
      <c r="T172" s="44" t="s">
        <v>5278</v>
      </c>
      <c r="U172" s="44" t="s">
        <v>5278</v>
      </c>
      <c r="V172" s="44" t="s">
        <v>5278</v>
      </c>
      <c r="W172" s="44" t="s">
        <v>5278</v>
      </c>
      <c r="X172" s="44" t="s">
        <v>5278</v>
      </c>
      <c r="Y172" s="44" t="s">
        <v>5278</v>
      </c>
      <c r="Z172" s="44" t="s">
        <v>5278</v>
      </c>
      <c r="AA172" t="e">
        <f>VLOOKUP(M172,VehicleInfo!$M$2:$AA$31,15,0)</f>
        <v>#N/A</v>
      </c>
      <c r="AB172" s="44" t="s">
        <v>7836</v>
      </c>
      <c r="AC172" s="44" t="s">
        <v>6363</v>
      </c>
      <c r="AD172" s="44" t="s">
        <v>6363</v>
      </c>
      <c r="AE172" s="44" t="s">
        <v>5278</v>
      </c>
    </row>
    <row r="173" spans="1:31" hidden="1">
      <c r="A173" s="44">
        <v>2019</v>
      </c>
      <c r="B173" s="44" t="s">
        <v>5388</v>
      </c>
      <c r="C173" s="44" t="s">
        <v>5388</v>
      </c>
      <c r="D173" s="44" t="s">
        <v>5428</v>
      </c>
      <c r="E173" s="44" t="s">
        <v>6331</v>
      </c>
      <c r="F173" s="44" t="e">
        <f>VLOOKUP(A173&amp;D173&amp;E173,VehicleInfo!$F$5:$F$31,1,0)</f>
        <v>#N/A</v>
      </c>
      <c r="G173" s="44" t="s">
        <v>5278</v>
      </c>
      <c r="H173" s="44">
        <v>12</v>
      </c>
      <c r="I173" s="44" t="s">
        <v>5278</v>
      </c>
      <c r="J173" s="44" t="s">
        <v>5278</v>
      </c>
      <c r="K173" s="44" t="s">
        <v>5807</v>
      </c>
      <c r="L173" s="44" t="s">
        <v>5278</v>
      </c>
      <c r="M173" s="44" t="s">
        <v>7369</v>
      </c>
      <c r="N173" s="44" t="s">
        <v>5278</v>
      </c>
      <c r="O173" s="44" t="s">
        <v>5273</v>
      </c>
      <c r="P173" s="44" t="s">
        <v>5273</v>
      </c>
      <c r="Q173" s="44" t="s">
        <v>5273</v>
      </c>
      <c r="R173" s="44" t="s">
        <v>5273</v>
      </c>
      <c r="S173" s="44" t="s">
        <v>5273</v>
      </c>
      <c r="T173" s="44" t="s">
        <v>5278</v>
      </c>
      <c r="U173" s="44" t="s">
        <v>5278</v>
      </c>
      <c r="V173" s="44" t="s">
        <v>5278</v>
      </c>
      <c r="W173" s="44" t="s">
        <v>5278</v>
      </c>
      <c r="X173" s="44" t="s">
        <v>5278</v>
      </c>
      <c r="Y173" s="44" t="s">
        <v>5278</v>
      </c>
      <c r="Z173" s="44" t="s">
        <v>5278</v>
      </c>
      <c r="AA173" t="e">
        <f>VLOOKUP(M173,VehicleInfo!$M$2:$AA$31,15,0)</f>
        <v>#N/A</v>
      </c>
      <c r="AB173" s="44" t="s">
        <v>7836</v>
      </c>
      <c r="AC173" s="44" t="s">
        <v>6363</v>
      </c>
      <c r="AD173" s="44" t="s">
        <v>6363</v>
      </c>
      <c r="AE173" s="44" t="s">
        <v>5278</v>
      </c>
    </row>
    <row r="174" spans="1:31" hidden="1">
      <c r="A174" s="44">
        <v>2019</v>
      </c>
      <c r="B174" s="44" t="s">
        <v>5388</v>
      </c>
      <c r="C174" s="44" t="s">
        <v>5388</v>
      </c>
      <c r="D174" s="44" t="s">
        <v>5428</v>
      </c>
      <c r="E174" s="44" t="s">
        <v>6331</v>
      </c>
      <c r="F174" s="44" t="e">
        <f>VLOOKUP(A174&amp;D174&amp;E174,VehicleInfo!$F$5:$F$31,1,0)</f>
        <v>#N/A</v>
      </c>
      <c r="G174" s="44" t="s">
        <v>5278</v>
      </c>
      <c r="H174" s="44">
        <v>13</v>
      </c>
      <c r="I174" s="44" t="s">
        <v>5278</v>
      </c>
      <c r="J174" s="44" t="s">
        <v>5278</v>
      </c>
      <c r="K174" s="44" t="s">
        <v>5807</v>
      </c>
      <c r="L174" s="44" t="s">
        <v>5278</v>
      </c>
      <c r="M174" s="44" t="s">
        <v>7370</v>
      </c>
      <c r="N174" s="44" t="s">
        <v>5278</v>
      </c>
      <c r="O174" s="44" t="s">
        <v>5273</v>
      </c>
      <c r="P174" s="44" t="s">
        <v>5273</v>
      </c>
      <c r="Q174" s="44" t="s">
        <v>5273</v>
      </c>
      <c r="R174" s="44" t="s">
        <v>5273</v>
      </c>
      <c r="S174" s="44" t="s">
        <v>5273</v>
      </c>
      <c r="T174" s="44" t="s">
        <v>5278</v>
      </c>
      <c r="U174" s="44" t="s">
        <v>5278</v>
      </c>
      <c r="V174" s="44" t="s">
        <v>5278</v>
      </c>
      <c r="W174" s="44" t="s">
        <v>5278</v>
      </c>
      <c r="X174" s="44" t="s">
        <v>5278</v>
      </c>
      <c r="Y174" s="44" t="s">
        <v>5278</v>
      </c>
      <c r="Z174" s="44" t="s">
        <v>5278</v>
      </c>
      <c r="AA174" t="e">
        <f>VLOOKUP(M174,VehicleInfo!$M$2:$AA$31,15,0)</f>
        <v>#N/A</v>
      </c>
      <c r="AB174" s="44" t="s">
        <v>7836</v>
      </c>
      <c r="AC174" s="44" t="s">
        <v>6363</v>
      </c>
      <c r="AD174" s="44" t="s">
        <v>6363</v>
      </c>
      <c r="AE174" s="44" t="s">
        <v>5278</v>
      </c>
    </row>
    <row r="175" spans="1:31" hidden="1">
      <c r="A175" s="44">
        <v>2019</v>
      </c>
      <c r="B175" s="44" t="s">
        <v>5388</v>
      </c>
      <c r="C175" s="44" t="s">
        <v>5388</v>
      </c>
      <c r="D175" s="44" t="s">
        <v>5428</v>
      </c>
      <c r="E175" s="44" t="s">
        <v>6331</v>
      </c>
      <c r="F175" s="44" t="e">
        <f>VLOOKUP(A175&amp;D175&amp;E175,VehicleInfo!$F$5:$F$31,1,0)</f>
        <v>#N/A</v>
      </c>
      <c r="G175" s="44" t="s">
        <v>5278</v>
      </c>
      <c r="H175" s="44">
        <v>14</v>
      </c>
      <c r="I175" s="44" t="s">
        <v>5278</v>
      </c>
      <c r="J175" s="44" t="s">
        <v>5278</v>
      </c>
      <c r="K175" s="44" t="s">
        <v>5807</v>
      </c>
      <c r="L175" s="44" t="s">
        <v>5278</v>
      </c>
      <c r="M175" s="44" t="s">
        <v>7349</v>
      </c>
      <c r="N175" s="44" t="s">
        <v>5278</v>
      </c>
      <c r="O175" s="44" t="s">
        <v>5273</v>
      </c>
      <c r="P175" s="44" t="s">
        <v>5273</v>
      </c>
      <c r="Q175" s="44" t="s">
        <v>5273</v>
      </c>
      <c r="R175" s="44" t="s">
        <v>5273</v>
      </c>
      <c r="S175" s="44" t="s">
        <v>5273</v>
      </c>
      <c r="T175" s="44" t="s">
        <v>5278</v>
      </c>
      <c r="U175" s="44" t="s">
        <v>5278</v>
      </c>
      <c r="V175" s="44" t="s">
        <v>5278</v>
      </c>
      <c r="W175" s="44" t="s">
        <v>5278</v>
      </c>
      <c r="X175" s="44" t="s">
        <v>5278</v>
      </c>
      <c r="Y175" s="44" t="s">
        <v>5278</v>
      </c>
      <c r="Z175" s="44" t="s">
        <v>5278</v>
      </c>
      <c r="AA175" t="e">
        <f>VLOOKUP(M175,VehicleInfo!$M$2:$AA$31,15,0)</f>
        <v>#N/A</v>
      </c>
      <c r="AB175" s="44" t="s">
        <v>7836</v>
      </c>
      <c r="AC175" s="44" t="s">
        <v>6363</v>
      </c>
      <c r="AD175" s="44" t="s">
        <v>6363</v>
      </c>
      <c r="AE175" s="44" t="s">
        <v>5278</v>
      </c>
    </row>
    <row r="176" spans="1:31" hidden="1">
      <c r="A176" s="44">
        <v>2019</v>
      </c>
      <c r="B176" s="44" t="s">
        <v>5388</v>
      </c>
      <c r="C176" s="44" t="s">
        <v>5388</v>
      </c>
      <c r="D176" s="44" t="s">
        <v>5428</v>
      </c>
      <c r="E176" s="44" t="s">
        <v>6331</v>
      </c>
      <c r="F176" s="44" t="e">
        <f>VLOOKUP(A176&amp;D176&amp;E176,VehicleInfo!$F$5:$F$31,1,0)</f>
        <v>#N/A</v>
      </c>
      <c r="G176" s="44" t="s">
        <v>5278</v>
      </c>
      <c r="H176" s="44">
        <v>15</v>
      </c>
      <c r="I176" s="44" t="s">
        <v>5278</v>
      </c>
      <c r="J176" s="44" t="s">
        <v>5278</v>
      </c>
      <c r="K176" s="44" t="s">
        <v>5807</v>
      </c>
      <c r="L176" s="44" t="s">
        <v>5278</v>
      </c>
      <c r="M176" s="44" t="s">
        <v>7358</v>
      </c>
      <c r="N176" s="44" t="s">
        <v>5278</v>
      </c>
      <c r="O176" s="44" t="s">
        <v>5273</v>
      </c>
      <c r="P176" s="44" t="s">
        <v>5273</v>
      </c>
      <c r="Q176" s="44" t="s">
        <v>5273</v>
      </c>
      <c r="R176" s="44" t="s">
        <v>5273</v>
      </c>
      <c r="S176" s="44" t="s">
        <v>5273</v>
      </c>
      <c r="T176" s="44" t="s">
        <v>5278</v>
      </c>
      <c r="U176" s="44" t="s">
        <v>5278</v>
      </c>
      <c r="V176" s="44" t="s">
        <v>5278</v>
      </c>
      <c r="W176" s="44" t="s">
        <v>5278</v>
      </c>
      <c r="X176" s="44" t="s">
        <v>5278</v>
      </c>
      <c r="Y176" s="44" t="s">
        <v>5278</v>
      </c>
      <c r="Z176" s="44" t="s">
        <v>5278</v>
      </c>
      <c r="AA176" t="e">
        <f>VLOOKUP(M176,VehicleInfo!$M$2:$AA$31,15,0)</f>
        <v>#N/A</v>
      </c>
      <c r="AB176" s="44" t="s">
        <v>7836</v>
      </c>
      <c r="AC176" s="44" t="s">
        <v>6363</v>
      </c>
      <c r="AD176" s="44" t="s">
        <v>6363</v>
      </c>
      <c r="AE176" s="44" t="s">
        <v>5278</v>
      </c>
    </row>
    <row r="177" spans="1:31" hidden="1">
      <c r="A177" s="44">
        <v>2019</v>
      </c>
      <c r="B177" s="44" t="s">
        <v>5388</v>
      </c>
      <c r="C177" s="44" t="s">
        <v>5388</v>
      </c>
      <c r="D177" s="44" t="s">
        <v>5428</v>
      </c>
      <c r="E177" s="44" t="s">
        <v>6331</v>
      </c>
      <c r="F177" s="44" t="e">
        <f>VLOOKUP(A177&amp;D177&amp;E177,VehicleInfo!$F$5:$F$31,1,0)</f>
        <v>#N/A</v>
      </c>
      <c r="G177" s="44" t="s">
        <v>5278</v>
      </c>
      <c r="H177" s="44">
        <v>1</v>
      </c>
      <c r="I177" s="44" t="s">
        <v>5278</v>
      </c>
      <c r="J177" s="44" t="s">
        <v>5278</v>
      </c>
      <c r="K177" s="44" t="s">
        <v>5806</v>
      </c>
      <c r="L177" s="44" t="s">
        <v>5278</v>
      </c>
      <c r="M177" s="44" t="s">
        <v>6222</v>
      </c>
      <c r="N177" s="44" t="s">
        <v>5278</v>
      </c>
      <c r="O177" s="44" t="s">
        <v>5273</v>
      </c>
      <c r="P177" s="44" t="s">
        <v>5273</v>
      </c>
      <c r="Q177" s="44" t="s">
        <v>5273</v>
      </c>
      <c r="R177" s="44" t="s">
        <v>5273</v>
      </c>
      <c r="S177" s="44" t="s">
        <v>5273</v>
      </c>
      <c r="T177" s="44" t="s">
        <v>5278</v>
      </c>
      <c r="U177" s="44" t="s">
        <v>5278</v>
      </c>
      <c r="V177" s="44" t="s">
        <v>5278</v>
      </c>
      <c r="W177" s="44" t="s">
        <v>5278</v>
      </c>
      <c r="X177" s="44" t="s">
        <v>5278</v>
      </c>
      <c r="Y177" s="44" t="s">
        <v>5278</v>
      </c>
      <c r="Z177" s="44" t="s">
        <v>5278</v>
      </c>
      <c r="AA177" t="e">
        <f>VLOOKUP(M177,VehicleInfo!$M$2:$AA$31,15,0)</f>
        <v>#N/A</v>
      </c>
      <c r="AB177" s="44" t="s">
        <v>7836</v>
      </c>
      <c r="AC177" s="44" t="s">
        <v>6354</v>
      </c>
      <c r="AD177" s="44" t="s">
        <v>6354</v>
      </c>
      <c r="AE177" s="44" t="s">
        <v>5278</v>
      </c>
    </row>
    <row r="178" spans="1:31" hidden="1">
      <c r="A178" s="44">
        <v>2019</v>
      </c>
      <c r="B178" s="44" t="s">
        <v>5388</v>
      </c>
      <c r="C178" s="44" t="s">
        <v>5388</v>
      </c>
      <c r="D178" s="44" t="s">
        <v>5428</v>
      </c>
      <c r="E178" s="44" t="s">
        <v>6331</v>
      </c>
      <c r="F178" s="44" t="e">
        <f>VLOOKUP(A178&amp;D178&amp;E178,VehicleInfo!$F$5:$F$31,1,0)</f>
        <v>#N/A</v>
      </c>
      <c r="G178" s="44" t="s">
        <v>5278</v>
      </c>
      <c r="H178" s="44">
        <v>2</v>
      </c>
      <c r="I178" s="44" t="s">
        <v>5278</v>
      </c>
      <c r="J178" s="44" t="s">
        <v>5278</v>
      </c>
      <c r="K178" s="44" t="s">
        <v>5973</v>
      </c>
      <c r="L178" s="44" t="s">
        <v>5278</v>
      </c>
      <c r="M178" s="44" t="s">
        <v>7411</v>
      </c>
      <c r="N178" s="44" t="s">
        <v>5278</v>
      </c>
      <c r="O178" s="44" t="s">
        <v>5273</v>
      </c>
      <c r="P178" s="44" t="s">
        <v>5273</v>
      </c>
      <c r="Q178" s="44" t="s">
        <v>5273</v>
      </c>
      <c r="R178" s="44" t="s">
        <v>5273</v>
      </c>
      <c r="S178" s="44" t="s">
        <v>5273</v>
      </c>
      <c r="T178" s="44" t="s">
        <v>5278</v>
      </c>
      <c r="U178" s="44" t="s">
        <v>5278</v>
      </c>
      <c r="V178" s="44" t="s">
        <v>5278</v>
      </c>
      <c r="W178" s="44" t="s">
        <v>5278</v>
      </c>
      <c r="X178" s="44" t="s">
        <v>5278</v>
      </c>
      <c r="Y178" s="44" t="s">
        <v>5278</v>
      </c>
      <c r="Z178" s="44" t="s">
        <v>5278</v>
      </c>
      <c r="AA178" t="e">
        <f>VLOOKUP(M178,VehicleInfo!$M$2:$AA$31,15,0)</f>
        <v>#N/A</v>
      </c>
      <c r="AB178" s="44" t="s">
        <v>7836</v>
      </c>
      <c r="AC178" s="44" t="s">
        <v>6354</v>
      </c>
      <c r="AD178" s="44" t="s">
        <v>6354</v>
      </c>
      <c r="AE178" s="44" t="s">
        <v>5278</v>
      </c>
    </row>
    <row r="179" spans="1:31" hidden="1">
      <c r="A179" s="44">
        <v>2019</v>
      </c>
      <c r="B179" s="44" t="s">
        <v>5388</v>
      </c>
      <c r="C179" s="44" t="s">
        <v>5388</v>
      </c>
      <c r="D179" s="44" t="s">
        <v>5428</v>
      </c>
      <c r="E179" s="44" t="s">
        <v>6331</v>
      </c>
      <c r="F179" s="44" t="e">
        <f>VLOOKUP(A179&amp;D179&amp;E179,VehicleInfo!$F$5:$F$31,1,0)</f>
        <v>#N/A</v>
      </c>
      <c r="G179" s="44" t="s">
        <v>5278</v>
      </c>
      <c r="H179" s="44">
        <v>3</v>
      </c>
      <c r="I179" s="44" t="s">
        <v>5278</v>
      </c>
      <c r="J179" s="44" t="s">
        <v>5278</v>
      </c>
      <c r="K179" s="44" t="s">
        <v>5930</v>
      </c>
      <c r="L179" s="44" t="s">
        <v>5278</v>
      </c>
      <c r="M179" s="44" t="s">
        <v>7374</v>
      </c>
      <c r="N179" s="44" t="s">
        <v>5278</v>
      </c>
      <c r="O179" s="44" t="s">
        <v>5273</v>
      </c>
      <c r="P179" s="44" t="s">
        <v>5273</v>
      </c>
      <c r="Q179" s="44" t="s">
        <v>5273</v>
      </c>
      <c r="R179" s="44" t="s">
        <v>5273</v>
      </c>
      <c r="S179" s="44" t="s">
        <v>5273</v>
      </c>
      <c r="T179" s="44" t="s">
        <v>5278</v>
      </c>
      <c r="U179" s="44" t="s">
        <v>5278</v>
      </c>
      <c r="V179" s="44" t="s">
        <v>5278</v>
      </c>
      <c r="W179" s="44" t="s">
        <v>5278</v>
      </c>
      <c r="X179" s="44" t="s">
        <v>5278</v>
      </c>
      <c r="Y179" s="44" t="s">
        <v>5278</v>
      </c>
      <c r="Z179" s="44" t="s">
        <v>5278</v>
      </c>
      <c r="AA179" t="e">
        <f>VLOOKUP(M179,VehicleInfo!$M$2:$AA$31,15,0)</f>
        <v>#N/A</v>
      </c>
      <c r="AB179" s="44" t="s">
        <v>7836</v>
      </c>
      <c r="AC179" s="44" t="s">
        <v>6354</v>
      </c>
      <c r="AD179" s="44" t="s">
        <v>6354</v>
      </c>
      <c r="AE179" s="44" t="s">
        <v>5278</v>
      </c>
    </row>
    <row r="180" spans="1:31" hidden="1">
      <c r="A180" s="44">
        <v>2019</v>
      </c>
      <c r="B180" s="44" t="s">
        <v>5388</v>
      </c>
      <c r="C180" s="44" t="s">
        <v>5388</v>
      </c>
      <c r="D180" s="44" t="s">
        <v>5428</v>
      </c>
      <c r="E180" s="44" t="s">
        <v>6331</v>
      </c>
      <c r="F180" s="44" t="e">
        <f>VLOOKUP(A180&amp;D180&amp;E180,VehicleInfo!$F$5:$F$31,1,0)</f>
        <v>#N/A</v>
      </c>
      <c r="G180" s="44" t="s">
        <v>5278</v>
      </c>
      <c r="H180" s="44">
        <v>1</v>
      </c>
      <c r="I180" s="44" t="s">
        <v>5278</v>
      </c>
      <c r="J180" s="44" t="s">
        <v>5278</v>
      </c>
      <c r="K180" s="44" t="s">
        <v>5806</v>
      </c>
      <c r="L180" s="44" t="s">
        <v>5278</v>
      </c>
      <c r="M180" s="44" t="s">
        <v>6226</v>
      </c>
      <c r="N180" s="44" t="s">
        <v>5278</v>
      </c>
      <c r="O180" s="44" t="s">
        <v>5273</v>
      </c>
      <c r="P180" s="44" t="s">
        <v>5273</v>
      </c>
      <c r="Q180" s="44" t="s">
        <v>5273</v>
      </c>
      <c r="R180" s="44" t="s">
        <v>5273</v>
      </c>
      <c r="S180" s="44" t="s">
        <v>5273</v>
      </c>
      <c r="T180" s="44" t="s">
        <v>5278</v>
      </c>
      <c r="U180" s="44" t="s">
        <v>5278</v>
      </c>
      <c r="V180" s="44" t="s">
        <v>5278</v>
      </c>
      <c r="W180" s="44" t="s">
        <v>5278</v>
      </c>
      <c r="X180" s="44" t="s">
        <v>5278</v>
      </c>
      <c r="Y180" s="44" t="s">
        <v>5278</v>
      </c>
      <c r="Z180" s="44" t="s">
        <v>5278</v>
      </c>
      <c r="AA180" t="e">
        <f>VLOOKUP(M180,VehicleInfo!$M$2:$AA$31,15,0)</f>
        <v>#N/A</v>
      </c>
      <c r="AB180" s="44" t="s">
        <v>7836</v>
      </c>
      <c r="AC180" s="44" t="s">
        <v>6354</v>
      </c>
      <c r="AD180" s="44" t="s">
        <v>6354</v>
      </c>
      <c r="AE180" s="44" t="s">
        <v>5278</v>
      </c>
    </row>
    <row r="181" spans="1:31" hidden="1">
      <c r="A181" s="44">
        <v>2019</v>
      </c>
      <c r="B181" s="44" t="s">
        <v>5388</v>
      </c>
      <c r="C181" s="44" t="s">
        <v>5388</v>
      </c>
      <c r="D181" s="44" t="s">
        <v>5428</v>
      </c>
      <c r="E181" s="44" t="s">
        <v>6331</v>
      </c>
      <c r="F181" s="44" t="e">
        <f>VLOOKUP(A181&amp;D181&amp;E181,VehicleInfo!$F$5:$F$31,1,0)</f>
        <v>#N/A</v>
      </c>
      <c r="G181" s="44" t="s">
        <v>5278</v>
      </c>
      <c r="H181" s="44">
        <v>2</v>
      </c>
      <c r="I181" s="44" t="s">
        <v>5278</v>
      </c>
      <c r="J181" s="44" t="s">
        <v>5278</v>
      </c>
      <c r="K181" s="44" t="s">
        <v>5973</v>
      </c>
      <c r="L181" s="44" t="s">
        <v>5278</v>
      </c>
      <c r="M181" s="44" t="s">
        <v>7412</v>
      </c>
      <c r="N181" s="44" t="s">
        <v>5278</v>
      </c>
      <c r="O181" s="44" t="s">
        <v>5273</v>
      </c>
      <c r="P181" s="44" t="s">
        <v>5273</v>
      </c>
      <c r="Q181" s="44" t="s">
        <v>5273</v>
      </c>
      <c r="R181" s="44" t="s">
        <v>5273</v>
      </c>
      <c r="S181" s="44" t="s">
        <v>5273</v>
      </c>
      <c r="T181" s="44" t="s">
        <v>5278</v>
      </c>
      <c r="U181" s="44" t="s">
        <v>5278</v>
      </c>
      <c r="V181" s="44" t="s">
        <v>5278</v>
      </c>
      <c r="W181" s="44" t="s">
        <v>5278</v>
      </c>
      <c r="X181" s="44" t="s">
        <v>5278</v>
      </c>
      <c r="Y181" s="44" t="s">
        <v>5278</v>
      </c>
      <c r="Z181" s="44" t="s">
        <v>5278</v>
      </c>
      <c r="AA181" t="e">
        <f>VLOOKUP(M181,VehicleInfo!$M$2:$AA$31,15,0)</f>
        <v>#N/A</v>
      </c>
      <c r="AB181" s="44" t="s">
        <v>7836</v>
      </c>
      <c r="AC181" s="44" t="s">
        <v>6354</v>
      </c>
      <c r="AD181" s="44" t="s">
        <v>6354</v>
      </c>
      <c r="AE181" s="44" t="s">
        <v>5278</v>
      </c>
    </row>
    <row r="182" spans="1:31" hidden="1">
      <c r="A182" s="44">
        <v>2019</v>
      </c>
      <c r="B182" s="44" t="s">
        <v>5388</v>
      </c>
      <c r="C182" s="44" t="s">
        <v>5388</v>
      </c>
      <c r="D182" s="44" t="s">
        <v>5428</v>
      </c>
      <c r="E182" s="44" t="s">
        <v>6331</v>
      </c>
      <c r="F182" s="44" t="e">
        <f>VLOOKUP(A182&amp;D182&amp;E182,VehicleInfo!$F$5:$F$31,1,0)</f>
        <v>#N/A</v>
      </c>
      <c r="G182" s="44" t="s">
        <v>5278</v>
      </c>
      <c r="H182" s="44">
        <v>3</v>
      </c>
      <c r="I182" s="44" t="s">
        <v>5278</v>
      </c>
      <c r="J182" s="44" t="s">
        <v>5278</v>
      </c>
      <c r="K182" s="44" t="s">
        <v>5930</v>
      </c>
      <c r="L182" s="44" t="s">
        <v>5278</v>
      </c>
      <c r="M182" s="44" t="s">
        <v>7373</v>
      </c>
      <c r="N182" s="44" t="s">
        <v>5278</v>
      </c>
      <c r="O182" s="44" t="s">
        <v>5273</v>
      </c>
      <c r="P182" s="44" t="s">
        <v>5273</v>
      </c>
      <c r="Q182" s="44" t="s">
        <v>5273</v>
      </c>
      <c r="R182" s="44" t="s">
        <v>5273</v>
      </c>
      <c r="S182" s="44" t="s">
        <v>5273</v>
      </c>
      <c r="T182" s="44" t="s">
        <v>5278</v>
      </c>
      <c r="U182" s="44" t="s">
        <v>5278</v>
      </c>
      <c r="V182" s="44" t="s">
        <v>5278</v>
      </c>
      <c r="W182" s="44" t="s">
        <v>5278</v>
      </c>
      <c r="X182" s="44" t="s">
        <v>5278</v>
      </c>
      <c r="Y182" s="44" t="s">
        <v>5278</v>
      </c>
      <c r="Z182" s="44" t="s">
        <v>5278</v>
      </c>
      <c r="AA182" t="e">
        <f>VLOOKUP(M182,VehicleInfo!$M$2:$AA$31,15,0)</f>
        <v>#N/A</v>
      </c>
      <c r="AB182" s="44" t="s">
        <v>7836</v>
      </c>
      <c r="AC182" s="44" t="s">
        <v>6354</v>
      </c>
      <c r="AD182" s="44" t="s">
        <v>6354</v>
      </c>
      <c r="AE182" s="44" t="s">
        <v>5278</v>
      </c>
    </row>
    <row r="183" spans="1:31" hidden="1">
      <c r="A183" s="44">
        <v>2019</v>
      </c>
      <c r="B183" s="44" t="s">
        <v>5388</v>
      </c>
      <c r="C183" s="44" t="s">
        <v>5388</v>
      </c>
      <c r="D183" s="44" t="s">
        <v>5428</v>
      </c>
      <c r="E183" s="44" t="s">
        <v>6327</v>
      </c>
      <c r="F183" s="44" t="e">
        <f>VLOOKUP(A183&amp;D183&amp;E183,VehicleInfo!$F$5:$F$31,1,0)</f>
        <v>#N/A</v>
      </c>
      <c r="G183" s="44" t="s">
        <v>5278</v>
      </c>
      <c r="H183" s="44">
        <v>1</v>
      </c>
      <c r="I183" s="44" t="s">
        <v>5278</v>
      </c>
      <c r="J183" s="44" t="s">
        <v>5278</v>
      </c>
      <c r="K183" s="44" t="s">
        <v>5806</v>
      </c>
      <c r="L183" s="44" t="s">
        <v>5278</v>
      </c>
      <c r="M183" s="44" t="s">
        <v>6214</v>
      </c>
      <c r="N183" s="44" t="s">
        <v>5278</v>
      </c>
      <c r="O183" s="44" t="s">
        <v>5273</v>
      </c>
      <c r="P183" s="44" t="s">
        <v>5273</v>
      </c>
      <c r="Q183" s="44" t="s">
        <v>5273</v>
      </c>
      <c r="R183" s="44" t="s">
        <v>5273</v>
      </c>
      <c r="S183" s="44" t="s">
        <v>5273</v>
      </c>
      <c r="T183" s="44" t="s">
        <v>5278</v>
      </c>
      <c r="U183" s="44" t="s">
        <v>5278</v>
      </c>
      <c r="V183" s="44" t="s">
        <v>5278</v>
      </c>
      <c r="W183" s="44" t="s">
        <v>5278</v>
      </c>
      <c r="X183" s="44" t="s">
        <v>5278</v>
      </c>
      <c r="Y183" s="44" t="s">
        <v>5278</v>
      </c>
      <c r="Z183" s="44" t="s">
        <v>5278</v>
      </c>
      <c r="AA183" t="str">
        <f>VLOOKUP(M183,VehicleInfo!$M$2:$AA$31,15,0)</f>
        <v>ABS Dash Indicator</v>
      </c>
      <c r="AB183" s="44" t="s">
        <v>7836</v>
      </c>
      <c r="AC183" s="44" t="s">
        <v>6354</v>
      </c>
      <c r="AD183" s="44" t="s">
        <v>6354</v>
      </c>
      <c r="AE183" s="44" t="s">
        <v>5278</v>
      </c>
    </row>
    <row r="184" spans="1:31" hidden="1">
      <c r="A184" s="44">
        <v>2019</v>
      </c>
      <c r="B184" s="44" t="s">
        <v>5388</v>
      </c>
      <c r="C184" s="44" t="s">
        <v>5388</v>
      </c>
      <c r="D184" s="44" t="s">
        <v>5428</v>
      </c>
      <c r="E184" s="44" t="s">
        <v>6327</v>
      </c>
      <c r="F184" s="44" t="e">
        <f>VLOOKUP(A184&amp;D184&amp;E184,VehicleInfo!$F$5:$F$31,1,0)</f>
        <v>#N/A</v>
      </c>
      <c r="G184" s="44" t="s">
        <v>5278</v>
      </c>
      <c r="H184" s="44">
        <v>1</v>
      </c>
      <c r="I184" s="44" t="s">
        <v>5278</v>
      </c>
      <c r="J184" s="44" t="s">
        <v>5278</v>
      </c>
      <c r="K184" s="44" t="s">
        <v>5806</v>
      </c>
      <c r="L184" s="44" t="s">
        <v>5278</v>
      </c>
      <c r="M184" s="44" t="s">
        <v>6218</v>
      </c>
      <c r="N184" s="44" t="s">
        <v>5278</v>
      </c>
      <c r="O184" s="44" t="s">
        <v>5273</v>
      </c>
      <c r="P184" s="44" t="s">
        <v>5273</v>
      </c>
      <c r="Q184" s="44" t="s">
        <v>5273</v>
      </c>
      <c r="R184" s="44" t="s">
        <v>5273</v>
      </c>
      <c r="S184" s="44" t="s">
        <v>5273</v>
      </c>
      <c r="T184" s="44" t="s">
        <v>5278</v>
      </c>
      <c r="U184" s="44" t="s">
        <v>5278</v>
      </c>
      <c r="V184" s="44" t="s">
        <v>5278</v>
      </c>
      <c r="W184" s="44" t="s">
        <v>5278</v>
      </c>
      <c r="X184" s="44" t="s">
        <v>5278</v>
      </c>
      <c r="Y184" s="44" t="s">
        <v>5278</v>
      </c>
      <c r="Z184" s="44" t="s">
        <v>5278</v>
      </c>
      <c r="AA184" t="str">
        <f>VLOOKUP(M184,VehicleInfo!$M$2:$AA$31,15,0)</f>
        <v>Airbag Dash Indicator</v>
      </c>
      <c r="AB184" s="44" t="s">
        <v>7836</v>
      </c>
      <c r="AC184" s="44" t="s">
        <v>6354</v>
      </c>
      <c r="AD184" s="44" t="s">
        <v>6354</v>
      </c>
      <c r="AE184" s="44" t="s">
        <v>5278</v>
      </c>
    </row>
    <row r="185" spans="1:31" hidden="1">
      <c r="A185" s="44">
        <v>2019</v>
      </c>
      <c r="B185" s="44" t="s">
        <v>5388</v>
      </c>
      <c r="C185" s="44" t="s">
        <v>5388</v>
      </c>
      <c r="D185" s="44" t="s">
        <v>5428</v>
      </c>
      <c r="E185" s="44" t="s">
        <v>6327</v>
      </c>
      <c r="F185" s="44" t="e">
        <f>VLOOKUP(A185&amp;D185&amp;E185,VehicleInfo!$F$5:$F$31,1,0)</f>
        <v>#N/A</v>
      </c>
      <c r="G185" s="44" t="s">
        <v>5278</v>
      </c>
      <c r="H185" s="44">
        <v>2</v>
      </c>
      <c r="I185" s="44" t="s">
        <v>5278</v>
      </c>
      <c r="J185" s="44" t="s">
        <v>5278</v>
      </c>
      <c r="K185" s="44" t="s">
        <v>5800</v>
      </c>
      <c r="L185" s="44" t="s">
        <v>5278</v>
      </c>
      <c r="M185" s="44" t="s">
        <v>6557</v>
      </c>
      <c r="N185" s="44" t="s">
        <v>5278</v>
      </c>
      <c r="O185" s="44" t="s">
        <v>5273</v>
      </c>
      <c r="P185" s="44" t="s">
        <v>5273</v>
      </c>
      <c r="Q185" s="44" t="s">
        <v>5273</v>
      </c>
      <c r="R185" s="44" t="s">
        <v>5273</v>
      </c>
      <c r="S185" s="44" t="s">
        <v>5273</v>
      </c>
      <c r="T185" s="44" t="s">
        <v>5278</v>
      </c>
      <c r="U185" s="44" t="s">
        <v>5278</v>
      </c>
      <c r="V185" s="44" t="s">
        <v>5278</v>
      </c>
      <c r="W185" s="44" t="s">
        <v>5278</v>
      </c>
      <c r="X185" s="44" t="s">
        <v>5278</v>
      </c>
      <c r="Y185" s="44" t="s">
        <v>5278</v>
      </c>
      <c r="Z185" s="44" t="s">
        <v>5278</v>
      </c>
      <c r="AA185" t="e">
        <f>VLOOKUP(M185,VehicleInfo!$M$2:$AA$31,15,0)</f>
        <v>#N/A</v>
      </c>
      <c r="AB185" s="44" t="s">
        <v>7836</v>
      </c>
      <c r="AC185" s="44" t="s">
        <v>6354</v>
      </c>
      <c r="AD185" s="44" t="s">
        <v>6354</v>
      </c>
      <c r="AE185" s="44" t="s">
        <v>5278</v>
      </c>
    </row>
    <row r="186" spans="1:31" hidden="1">
      <c r="A186" s="44">
        <v>2019</v>
      </c>
      <c r="B186" s="44" t="s">
        <v>5388</v>
      </c>
      <c r="C186" s="44" t="s">
        <v>5388</v>
      </c>
      <c r="D186" s="44" t="s">
        <v>5428</v>
      </c>
      <c r="E186" s="44" t="s">
        <v>6327</v>
      </c>
      <c r="F186" s="44" t="e">
        <f>VLOOKUP(A186&amp;D186&amp;E186,VehicleInfo!$F$5:$F$31,1,0)</f>
        <v>#N/A</v>
      </c>
      <c r="G186" s="44" t="s">
        <v>5278</v>
      </c>
      <c r="H186" s="44">
        <v>1</v>
      </c>
      <c r="I186" s="44" t="s">
        <v>5278</v>
      </c>
      <c r="J186" s="44" t="s">
        <v>5278</v>
      </c>
      <c r="K186" s="44" t="s">
        <v>5937</v>
      </c>
      <c r="L186" s="44" t="s">
        <v>5278</v>
      </c>
      <c r="M186" s="44" t="s">
        <v>6207</v>
      </c>
      <c r="N186" s="44" t="s">
        <v>5278</v>
      </c>
      <c r="O186" s="44" t="s">
        <v>5273</v>
      </c>
      <c r="P186" s="44" t="s">
        <v>5273</v>
      </c>
      <c r="Q186" s="44" t="s">
        <v>5273</v>
      </c>
      <c r="R186" s="44" t="s">
        <v>5273</v>
      </c>
      <c r="S186" s="44" t="s">
        <v>5273</v>
      </c>
      <c r="T186" s="44" t="s">
        <v>5278</v>
      </c>
      <c r="U186" s="44" t="s">
        <v>5278</v>
      </c>
      <c r="V186" s="44" t="s">
        <v>5278</v>
      </c>
      <c r="W186" s="44" t="s">
        <v>5278</v>
      </c>
      <c r="X186" s="44" t="s">
        <v>5278</v>
      </c>
      <c r="Y186" s="44" t="s">
        <v>5278</v>
      </c>
      <c r="Z186" s="44" t="s">
        <v>5278</v>
      </c>
      <c r="AA186" t="e">
        <f>VLOOKUP(M186,VehicleInfo!$M$2:$AA$31,15,0)</f>
        <v>#N/A</v>
      </c>
      <c r="AB186" s="44" t="s">
        <v>7836</v>
      </c>
      <c r="AC186" s="44" t="s">
        <v>6354</v>
      </c>
      <c r="AD186" s="44" t="s">
        <v>6354</v>
      </c>
      <c r="AE186" s="44" t="s">
        <v>5278</v>
      </c>
    </row>
    <row r="187" spans="1:31" hidden="1">
      <c r="A187" s="44">
        <v>2019</v>
      </c>
      <c r="B187" s="44" t="s">
        <v>5388</v>
      </c>
      <c r="C187" s="44" t="s">
        <v>5388</v>
      </c>
      <c r="D187" s="44" t="s">
        <v>5428</v>
      </c>
      <c r="E187" s="44" t="s">
        <v>6327</v>
      </c>
      <c r="F187" s="44" t="e">
        <f>VLOOKUP(A187&amp;D187&amp;E187,VehicleInfo!$F$5:$F$31,1,0)</f>
        <v>#N/A</v>
      </c>
      <c r="G187" s="44" t="s">
        <v>5278</v>
      </c>
      <c r="H187" s="44">
        <v>2</v>
      </c>
      <c r="I187" s="44" t="s">
        <v>5278</v>
      </c>
      <c r="J187" s="44" t="s">
        <v>5278</v>
      </c>
      <c r="K187" s="44" t="s">
        <v>10</v>
      </c>
      <c r="L187" s="44" t="s">
        <v>5278</v>
      </c>
      <c r="M187" s="44" t="s">
        <v>7795</v>
      </c>
      <c r="N187" s="44" t="s">
        <v>5278</v>
      </c>
      <c r="O187" s="44" t="s">
        <v>5273</v>
      </c>
      <c r="P187" s="44" t="s">
        <v>5273</v>
      </c>
      <c r="Q187" s="44" t="s">
        <v>5273</v>
      </c>
      <c r="R187" s="44" t="s">
        <v>5273</v>
      </c>
      <c r="S187" s="44" t="s">
        <v>5273</v>
      </c>
      <c r="T187" s="44" t="s">
        <v>5278</v>
      </c>
      <c r="U187" s="44" t="s">
        <v>5278</v>
      </c>
      <c r="V187" s="44" t="s">
        <v>5278</v>
      </c>
      <c r="W187" s="44" t="s">
        <v>5278</v>
      </c>
      <c r="X187" s="44" t="s">
        <v>5278</v>
      </c>
      <c r="Y187" s="44" t="s">
        <v>5278</v>
      </c>
      <c r="Z187" s="44" t="s">
        <v>5278</v>
      </c>
      <c r="AA187" t="e">
        <f>VLOOKUP(M187,VehicleInfo!$M$2:$AA$31,15,0)</f>
        <v>#N/A</v>
      </c>
      <c r="AB187" s="44" t="s">
        <v>7836</v>
      </c>
      <c r="AC187" s="44" t="s">
        <v>6363</v>
      </c>
      <c r="AD187" s="44" t="s">
        <v>6363</v>
      </c>
      <c r="AE187" s="44" t="s">
        <v>5278</v>
      </c>
    </row>
    <row r="188" spans="1:31" hidden="1">
      <c r="A188" s="44">
        <v>2019</v>
      </c>
      <c r="B188" s="44" t="s">
        <v>5388</v>
      </c>
      <c r="C188" s="44" t="s">
        <v>5388</v>
      </c>
      <c r="D188" s="44" t="s">
        <v>5428</v>
      </c>
      <c r="E188" s="44" t="s">
        <v>6327</v>
      </c>
      <c r="F188" s="44" t="e">
        <f>VLOOKUP(A188&amp;D188&amp;E188,VehicleInfo!$F$5:$F$31,1,0)</f>
        <v>#N/A</v>
      </c>
      <c r="G188" s="44" t="s">
        <v>5278</v>
      </c>
      <c r="H188" s="44">
        <v>1</v>
      </c>
      <c r="I188" s="44" t="s">
        <v>5278</v>
      </c>
      <c r="J188" s="44" t="s">
        <v>5278</v>
      </c>
      <c r="K188" s="44" t="s">
        <v>5799</v>
      </c>
      <c r="L188" s="44" t="s">
        <v>5278</v>
      </c>
      <c r="M188" s="44" t="s">
        <v>7776</v>
      </c>
      <c r="N188" s="44" t="s">
        <v>5278</v>
      </c>
      <c r="O188" s="44" t="s">
        <v>5273</v>
      </c>
      <c r="P188" s="44" t="s">
        <v>5273</v>
      </c>
      <c r="Q188" s="44" t="s">
        <v>5273</v>
      </c>
      <c r="R188" s="44" t="s">
        <v>5273</v>
      </c>
      <c r="S188" s="44" t="s">
        <v>5273</v>
      </c>
      <c r="T188" s="44" t="s">
        <v>5278</v>
      </c>
      <c r="U188" s="44" t="s">
        <v>5278</v>
      </c>
      <c r="V188" s="44" t="s">
        <v>5278</v>
      </c>
      <c r="W188" s="44" t="s">
        <v>5278</v>
      </c>
      <c r="X188" s="44" t="s">
        <v>5278</v>
      </c>
      <c r="Y188" s="44" t="s">
        <v>5278</v>
      </c>
      <c r="Z188" s="44" t="s">
        <v>5278</v>
      </c>
      <c r="AA188" t="e">
        <f>VLOOKUP(M188,VehicleInfo!$M$2:$AA$31,15,0)</f>
        <v>#N/A</v>
      </c>
      <c r="AB188" s="44" t="s">
        <v>7836</v>
      </c>
      <c r="AC188" s="44" t="s">
        <v>6363</v>
      </c>
      <c r="AD188" s="44" t="s">
        <v>6363</v>
      </c>
      <c r="AE188" s="44" t="s">
        <v>5278</v>
      </c>
    </row>
    <row r="189" spans="1:31" hidden="1">
      <c r="A189" s="44">
        <v>2019</v>
      </c>
      <c r="B189" s="44" t="s">
        <v>5388</v>
      </c>
      <c r="C189" s="44" t="s">
        <v>5388</v>
      </c>
      <c r="D189" s="44" t="s">
        <v>5428</v>
      </c>
      <c r="E189" s="44" t="s">
        <v>6327</v>
      </c>
      <c r="F189" s="44" t="e">
        <f>VLOOKUP(A189&amp;D189&amp;E189,VehicleInfo!$F$5:$F$31,1,0)</f>
        <v>#N/A</v>
      </c>
      <c r="G189" s="44" t="s">
        <v>5278</v>
      </c>
      <c r="H189" s="44">
        <v>1</v>
      </c>
      <c r="I189" s="44" t="s">
        <v>5278</v>
      </c>
      <c r="J189" s="44" t="s">
        <v>5278</v>
      </c>
      <c r="K189" s="44" t="s">
        <v>5937</v>
      </c>
      <c r="L189" s="44" t="s">
        <v>5278</v>
      </c>
      <c r="M189" s="44" t="s">
        <v>6486</v>
      </c>
      <c r="N189" s="44" t="s">
        <v>5278</v>
      </c>
      <c r="O189" s="44" t="s">
        <v>5273</v>
      </c>
      <c r="P189" s="44" t="s">
        <v>5273</v>
      </c>
      <c r="Q189" s="44" t="s">
        <v>5273</v>
      </c>
      <c r="R189" s="44" t="s">
        <v>5273</v>
      </c>
      <c r="S189" s="44" t="s">
        <v>5273</v>
      </c>
      <c r="T189" s="44" t="s">
        <v>5278</v>
      </c>
      <c r="U189" s="44" t="s">
        <v>5278</v>
      </c>
      <c r="V189" s="44" t="s">
        <v>5278</v>
      </c>
      <c r="W189" s="44" t="s">
        <v>5278</v>
      </c>
      <c r="X189" s="44" t="s">
        <v>5278</v>
      </c>
      <c r="Y189" s="44" t="s">
        <v>5278</v>
      </c>
      <c r="Z189" s="44" t="s">
        <v>5278</v>
      </c>
      <c r="AA189" t="e">
        <f>VLOOKUP(M189,VehicleInfo!$M$2:$AA$31,15,0)</f>
        <v>#N/A</v>
      </c>
      <c r="AB189" s="44" t="s">
        <v>7836</v>
      </c>
      <c r="AC189" s="44" t="s">
        <v>6354</v>
      </c>
      <c r="AD189" s="44" t="s">
        <v>6354</v>
      </c>
      <c r="AE189" s="44" t="s">
        <v>5278</v>
      </c>
    </row>
    <row r="190" spans="1:31" hidden="1">
      <c r="A190" s="44">
        <v>2019</v>
      </c>
      <c r="B190" s="44" t="s">
        <v>5388</v>
      </c>
      <c r="C190" s="44" t="s">
        <v>5388</v>
      </c>
      <c r="D190" s="44" t="s">
        <v>5428</v>
      </c>
      <c r="E190" s="44" t="s">
        <v>6327</v>
      </c>
      <c r="F190" s="44" t="e">
        <f>VLOOKUP(A190&amp;D190&amp;E190,VehicleInfo!$F$5:$F$31,1,0)</f>
        <v>#N/A</v>
      </c>
      <c r="G190" s="44" t="s">
        <v>5278</v>
      </c>
      <c r="H190" s="44">
        <v>2</v>
      </c>
      <c r="I190" s="44" t="s">
        <v>5278</v>
      </c>
      <c r="J190" s="44" t="s">
        <v>5278</v>
      </c>
      <c r="K190" s="44" t="s">
        <v>10</v>
      </c>
      <c r="L190" s="44" t="s">
        <v>5278</v>
      </c>
      <c r="M190" s="44" t="s">
        <v>6197</v>
      </c>
      <c r="N190" s="44" t="s">
        <v>5278</v>
      </c>
      <c r="O190" s="44" t="s">
        <v>5273</v>
      </c>
      <c r="P190" s="44" t="s">
        <v>5273</v>
      </c>
      <c r="Q190" s="44" t="s">
        <v>5273</v>
      </c>
      <c r="R190" s="44" t="s">
        <v>5273</v>
      </c>
      <c r="S190" s="44" t="s">
        <v>5273</v>
      </c>
      <c r="T190" s="44" t="s">
        <v>5278</v>
      </c>
      <c r="U190" s="44" t="s">
        <v>5278</v>
      </c>
      <c r="V190" s="44" t="s">
        <v>5278</v>
      </c>
      <c r="W190" s="44" t="s">
        <v>5278</v>
      </c>
      <c r="X190" s="44" t="s">
        <v>5278</v>
      </c>
      <c r="Y190" s="44" t="s">
        <v>5278</v>
      </c>
      <c r="Z190" s="44" t="s">
        <v>5278</v>
      </c>
      <c r="AA190" t="e">
        <f>VLOOKUP(M190,VehicleInfo!$M$2:$AA$31,15,0)</f>
        <v>#N/A</v>
      </c>
      <c r="AB190" s="44" t="s">
        <v>7836</v>
      </c>
      <c r="AC190" s="44" t="s">
        <v>6354</v>
      </c>
      <c r="AD190" s="44" t="s">
        <v>6354</v>
      </c>
      <c r="AE190" s="44" t="s">
        <v>5278</v>
      </c>
    </row>
    <row r="191" spans="1:31" hidden="1">
      <c r="A191" s="44">
        <v>2019</v>
      </c>
      <c r="B191" s="44" t="s">
        <v>5388</v>
      </c>
      <c r="C191" s="44" t="s">
        <v>5388</v>
      </c>
      <c r="D191" s="44" t="s">
        <v>5428</v>
      </c>
      <c r="E191" s="44" t="s">
        <v>6327</v>
      </c>
      <c r="F191" s="44" t="e">
        <f>VLOOKUP(A191&amp;D191&amp;E191,VehicleInfo!$F$5:$F$31,1,0)</f>
        <v>#N/A</v>
      </c>
      <c r="G191" s="44" t="s">
        <v>5278</v>
      </c>
      <c r="H191" s="44">
        <v>3</v>
      </c>
      <c r="I191" s="44" t="s">
        <v>5278</v>
      </c>
      <c r="J191" s="44" t="s">
        <v>5278</v>
      </c>
      <c r="K191" s="44" t="s">
        <v>5799</v>
      </c>
      <c r="L191" s="44" t="s">
        <v>5278</v>
      </c>
      <c r="M191" s="44" t="s">
        <v>6502</v>
      </c>
      <c r="N191" s="44" t="s">
        <v>5278</v>
      </c>
      <c r="O191" s="44" t="s">
        <v>5273</v>
      </c>
      <c r="P191" s="44" t="s">
        <v>5273</v>
      </c>
      <c r="Q191" s="44" t="s">
        <v>5273</v>
      </c>
      <c r="R191" s="44" t="s">
        <v>5273</v>
      </c>
      <c r="S191" s="44" t="s">
        <v>5273</v>
      </c>
      <c r="T191" s="44" t="s">
        <v>5278</v>
      </c>
      <c r="U191" s="44" t="s">
        <v>5278</v>
      </c>
      <c r="V191" s="44" t="s">
        <v>5278</v>
      </c>
      <c r="W191" s="44" t="s">
        <v>5278</v>
      </c>
      <c r="X191" s="44" t="s">
        <v>5278</v>
      </c>
      <c r="Y191" s="44" t="s">
        <v>5278</v>
      </c>
      <c r="Z191" s="44" t="s">
        <v>5278</v>
      </c>
      <c r="AA191" t="e">
        <f>VLOOKUP(M191,VehicleInfo!$M$2:$AA$31,15,0)</f>
        <v>#N/A</v>
      </c>
      <c r="AB191" s="44" t="s">
        <v>7836</v>
      </c>
      <c r="AC191" s="44" t="s">
        <v>6363</v>
      </c>
      <c r="AD191" s="44" t="s">
        <v>6363</v>
      </c>
      <c r="AE191" s="44" t="s">
        <v>5278</v>
      </c>
    </row>
    <row r="192" spans="1:31" hidden="1">
      <c r="A192" s="44">
        <v>2019</v>
      </c>
      <c r="B192" s="44" t="s">
        <v>5388</v>
      </c>
      <c r="C192" s="44" t="s">
        <v>5388</v>
      </c>
      <c r="D192" s="44" t="s">
        <v>5428</v>
      </c>
      <c r="E192" s="44" t="s">
        <v>6327</v>
      </c>
      <c r="F192" s="44" t="e">
        <f>VLOOKUP(A192&amp;D192&amp;E192,VehicleInfo!$F$5:$F$31,1,0)</f>
        <v>#N/A</v>
      </c>
      <c r="G192" s="44" t="s">
        <v>5278</v>
      </c>
      <c r="H192" s="44">
        <v>4</v>
      </c>
      <c r="I192" s="44" t="s">
        <v>5278</v>
      </c>
      <c r="J192" s="44" t="s">
        <v>5278</v>
      </c>
      <c r="K192" s="44" t="s">
        <v>5799</v>
      </c>
      <c r="L192" s="44" t="s">
        <v>5278</v>
      </c>
      <c r="M192" s="44" t="s">
        <v>6503</v>
      </c>
      <c r="N192" s="44" t="s">
        <v>5278</v>
      </c>
      <c r="O192" s="44" t="s">
        <v>5273</v>
      </c>
      <c r="P192" s="44" t="s">
        <v>5273</v>
      </c>
      <c r="Q192" s="44" t="s">
        <v>5273</v>
      </c>
      <c r="R192" s="44" t="s">
        <v>5273</v>
      </c>
      <c r="S192" s="44" t="s">
        <v>5273</v>
      </c>
      <c r="T192" s="44" t="s">
        <v>5278</v>
      </c>
      <c r="U192" s="44" t="s">
        <v>5278</v>
      </c>
      <c r="V192" s="44" t="s">
        <v>5278</v>
      </c>
      <c r="W192" s="44" t="s">
        <v>5278</v>
      </c>
      <c r="X192" s="44" t="s">
        <v>5278</v>
      </c>
      <c r="Y192" s="44" t="s">
        <v>5278</v>
      </c>
      <c r="Z192" s="44" t="s">
        <v>5278</v>
      </c>
      <c r="AA192" t="e">
        <f>VLOOKUP(M192,VehicleInfo!$M$2:$AA$31,15,0)</f>
        <v>#N/A</v>
      </c>
      <c r="AB192" s="44" t="s">
        <v>7836</v>
      </c>
      <c r="AC192" s="44" t="s">
        <v>6363</v>
      </c>
      <c r="AD192" s="44" t="s">
        <v>6363</v>
      </c>
      <c r="AE192" s="44" t="s">
        <v>5278</v>
      </c>
    </row>
    <row r="193" spans="1:31" hidden="1">
      <c r="A193" s="44">
        <v>2019</v>
      </c>
      <c r="B193" s="44" t="s">
        <v>5388</v>
      </c>
      <c r="C193" s="44" t="s">
        <v>5388</v>
      </c>
      <c r="D193" s="44" t="s">
        <v>5428</v>
      </c>
      <c r="E193" s="44" t="s">
        <v>6327</v>
      </c>
      <c r="F193" s="44" t="e">
        <f>VLOOKUP(A193&amp;D193&amp;E193,VehicleInfo!$F$5:$F$31,1,0)</f>
        <v>#N/A</v>
      </c>
      <c r="G193" s="44" t="s">
        <v>5278</v>
      </c>
      <c r="H193" s="44">
        <v>5</v>
      </c>
      <c r="I193" s="44" t="s">
        <v>5278</v>
      </c>
      <c r="J193" s="44" t="s">
        <v>5278</v>
      </c>
      <c r="K193" s="44" t="s">
        <v>10</v>
      </c>
      <c r="L193" s="44" t="s">
        <v>5278</v>
      </c>
      <c r="M193" s="44" t="s">
        <v>6491</v>
      </c>
      <c r="N193" s="44" t="s">
        <v>5278</v>
      </c>
      <c r="O193" s="44" t="s">
        <v>5273</v>
      </c>
      <c r="P193" s="44" t="s">
        <v>5273</v>
      </c>
      <c r="Q193" s="44" t="s">
        <v>5273</v>
      </c>
      <c r="R193" s="44" t="s">
        <v>5273</v>
      </c>
      <c r="S193" s="44" t="s">
        <v>5273</v>
      </c>
      <c r="T193" s="44" t="s">
        <v>5278</v>
      </c>
      <c r="U193" s="44" t="s">
        <v>5278</v>
      </c>
      <c r="V193" s="44" t="s">
        <v>5278</v>
      </c>
      <c r="W193" s="44" t="s">
        <v>5278</v>
      </c>
      <c r="X193" s="44" t="s">
        <v>5278</v>
      </c>
      <c r="Y193" s="44" t="s">
        <v>5278</v>
      </c>
      <c r="Z193" s="44" t="s">
        <v>5278</v>
      </c>
      <c r="AA193" t="e">
        <f>VLOOKUP(M193,VehicleInfo!$M$2:$AA$31,15,0)</f>
        <v>#N/A</v>
      </c>
      <c r="AB193" s="44" t="s">
        <v>7836</v>
      </c>
      <c r="AC193" s="44" t="s">
        <v>6363</v>
      </c>
      <c r="AD193" s="44" t="s">
        <v>6363</v>
      </c>
      <c r="AE193" s="44" t="s">
        <v>5278</v>
      </c>
    </row>
    <row r="194" spans="1:31" hidden="1">
      <c r="A194" s="44">
        <v>2019</v>
      </c>
      <c r="B194" s="44" t="s">
        <v>5388</v>
      </c>
      <c r="C194" s="44" t="s">
        <v>5388</v>
      </c>
      <c r="D194" s="44" t="s">
        <v>5428</v>
      </c>
      <c r="E194" s="44" t="s">
        <v>6327</v>
      </c>
      <c r="F194" s="44" t="e">
        <f>VLOOKUP(A194&amp;D194&amp;E194,VehicleInfo!$F$5:$F$31,1,0)</f>
        <v>#N/A</v>
      </c>
      <c r="G194" s="44" t="s">
        <v>5278</v>
      </c>
      <c r="H194" s="44">
        <v>1</v>
      </c>
      <c r="I194" s="44" t="s">
        <v>5278</v>
      </c>
      <c r="J194" s="44" t="s">
        <v>5278</v>
      </c>
      <c r="K194" s="44" t="s">
        <v>5799</v>
      </c>
      <c r="L194" s="44" t="s">
        <v>5278</v>
      </c>
      <c r="M194" s="44" t="s">
        <v>7825</v>
      </c>
      <c r="N194" s="44" t="s">
        <v>5278</v>
      </c>
      <c r="O194" s="44" t="s">
        <v>5273</v>
      </c>
      <c r="P194" s="44" t="s">
        <v>5273</v>
      </c>
      <c r="Q194" s="44" t="s">
        <v>5273</v>
      </c>
      <c r="R194" s="44" t="s">
        <v>5273</v>
      </c>
      <c r="S194" s="44" t="s">
        <v>5273</v>
      </c>
      <c r="T194" s="44" t="s">
        <v>5278</v>
      </c>
      <c r="U194" s="44" t="s">
        <v>5278</v>
      </c>
      <c r="V194" s="44" t="s">
        <v>5278</v>
      </c>
      <c r="W194" s="44" t="s">
        <v>5278</v>
      </c>
      <c r="X194" s="44" t="s">
        <v>5278</v>
      </c>
      <c r="Y194" s="44" t="s">
        <v>5278</v>
      </c>
      <c r="Z194" s="44" t="s">
        <v>5278</v>
      </c>
      <c r="AA194" t="e">
        <f>VLOOKUP(M194,VehicleInfo!$M$2:$AA$31,15,0)</f>
        <v>#N/A</v>
      </c>
      <c r="AB194" s="44" t="s">
        <v>7836</v>
      </c>
      <c r="AC194" s="44" t="s">
        <v>6363</v>
      </c>
      <c r="AD194" s="44" t="s">
        <v>6363</v>
      </c>
      <c r="AE194" s="44" t="s">
        <v>5278</v>
      </c>
    </row>
    <row r="195" spans="1:31" hidden="1">
      <c r="A195" s="44">
        <v>2019</v>
      </c>
      <c r="B195" s="44" t="s">
        <v>5388</v>
      </c>
      <c r="C195" s="44" t="s">
        <v>5388</v>
      </c>
      <c r="D195" s="44" t="s">
        <v>5428</v>
      </c>
      <c r="E195" s="44" t="s">
        <v>6327</v>
      </c>
      <c r="F195" s="44" t="e">
        <f>VLOOKUP(A195&amp;D195&amp;E195,VehicleInfo!$F$5:$F$31,1,0)</f>
        <v>#N/A</v>
      </c>
      <c r="G195" s="44" t="s">
        <v>5278</v>
      </c>
      <c r="H195" s="44">
        <v>1</v>
      </c>
      <c r="I195" s="44" t="s">
        <v>5278</v>
      </c>
      <c r="J195" s="44" t="s">
        <v>5278</v>
      </c>
      <c r="K195" s="44" t="s">
        <v>5799</v>
      </c>
      <c r="L195" s="44" t="s">
        <v>5278</v>
      </c>
      <c r="M195" s="44" t="s">
        <v>6602</v>
      </c>
      <c r="N195" s="44" t="s">
        <v>5278</v>
      </c>
      <c r="O195" s="44" t="s">
        <v>5273</v>
      </c>
      <c r="P195" s="44" t="s">
        <v>5273</v>
      </c>
      <c r="Q195" s="44" t="s">
        <v>5273</v>
      </c>
      <c r="R195" s="44" t="s">
        <v>5273</v>
      </c>
      <c r="S195" s="44" t="s">
        <v>5273</v>
      </c>
      <c r="T195" s="44" t="s">
        <v>5278</v>
      </c>
      <c r="U195" s="44" t="s">
        <v>5278</v>
      </c>
      <c r="V195" s="44" t="s">
        <v>5278</v>
      </c>
      <c r="W195" s="44" t="s">
        <v>5278</v>
      </c>
      <c r="X195" s="44" t="s">
        <v>5278</v>
      </c>
      <c r="Y195" s="44" t="s">
        <v>5278</v>
      </c>
      <c r="Z195" s="44" t="s">
        <v>5278</v>
      </c>
      <c r="AA195" t="e">
        <f>VLOOKUP(M195,VehicleInfo!$M$2:$AA$31,15,0)</f>
        <v>#N/A</v>
      </c>
      <c r="AB195" s="44" t="s">
        <v>7836</v>
      </c>
      <c r="AC195" s="44" t="s">
        <v>6363</v>
      </c>
      <c r="AD195" s="44" t="s">
        <v>6363</v>
      </c>
      <c r="AE195" s="44" t="s">
        <v>5278</v>
      </c>
    </row>
    <row r="196" spans="1:31" hidden="1">
      <c r="A196" s="44">
        <v>2019</v>
      </c>
      <c r="B196" s="44" t="s">
        <v>5388</v>
      </c>
      <c r="C196" s="44" t="s">
        <v>5388</v>
      </c>
      <c r="D196" s="44" t="s">
        <v>5428</v>
      </c>
      <c r="E196" s="44" t="s">
        <v>6327</v>
      </c>
      <c r="F196" s="44" t="e">
        <f>VLOOKUP(A196&amp;D196&amp;E196,VehicleInfo!$F$5:$F$31,1,0)</f>
        <v>#N/A</v>
      </c>
      <c r="G196" s="44" t="s">
        <v>5278</v>
      </c>
      <c r="H196" s="44">
        <v>1</v>
      </c>
      <c r="I196" s="44" t="s">
        <v>5278</v>
      </c>
      <c r="J196" s="44" t="s">
        <v>5278</v>
      </c>
      <c r="K196" s="44" t="s">
        <v>5799</v>
      </c>
      <c r="L196" s="44" t="s">
        <v>5278</v>
      </c>
      <c r="M196" s="44" t="s">
        <v>6621</v>
      </c>
      <c r="N196" s="44" t="s">
        <v>5278</v>
      </c>
      <c r="O196" s="44" t="s">
        <v>5273</v>
      </c>
      <c r="P196" s="44" t="s">
        <v>5273</v>
      </c>
      <c r="Q196" s="44" t="s">
        <v>5273</v>
      </c>
      <c r="R196" s="44" t="s">
        <v>5273</v>
      </c>
      <c r="S196" s="44" t="s">
        <v>5273</v>
      </c>
      <c r="T196" s="44" t="s">
        <v>5278</v>
      </c>
      <c r="U196" s="44" t="s">
        <v>5278</v>
      </c>
      <c r="V196" s="44" t="s">
        <v>5278</v>
      </c>
      <c r="W196" s="44" t="s">
        <v>5278</v>
      </c>
      <c r="X196" s="44" t="s">
        <v>5278</v>
      </c>
      <c r="Y196" s="44" t="s">
        <v>5278</v>
      </c>
      <c r="Z196" s="44" t="s">
        <v>5278</v>
      </c>
      <c r="AA196" t="e">
        <f>VLOOKUP(M196,VehicleInfo!$M$2:$AA$31,15,0)</f>
        <v>#N/A</v>
      </c>
      <c r="AB196" s="44" t="s">
        <v>7836</v>
      </c>
      <c r="AC196" s="44" t="s">
        <v>6363</v>
      </c>
      <c r="AD196" s="44" t="s">
        <v>6363</v>
      </c>
      <c r="AE196" s="44" t="s">
        <v>5278</v>
      </c>
    </row>
    <row r="197" spans="1:31" hidden="1">
      <c r="A197" s="44">
        <v>2019</v>
      </c>
      <c r="B197" s="44" t="s">
        <v>5388</v>
      </c>
      <c r="C197" s="44" t="s">
        <v>5388</v>
      </c>
      <c r="D197" s="44" t="s">
        <v>5428</v>
      </c>
      <c r="E197" s="44" t="s">
        <v>6327</v>
      </c>
      <c r="F197" s="44" t="e">
        <f>VLOOKUP(A197&amp;D197&amp;E197,VehicleInfo!$F$5:$F$31,1,0)</f>
        <v>#N/A</v>
      </c>
      <c r="G197" s="44" t="s">
        <v>5278</v>
      </c>
      <c r="H197" s="44">
        <v>1</v>
      </c>
      <c r="I197" s="44" t="s">
        <v>5278</v>
      </c>
      <c r="J197" s="44" t="s">
        <v>5278</v>
      </c>
      <c r="K197" s="44" t="s">
        <v>5799</v>
      </c>
      <c r="L197" s="44" t="s">
        <v>5278</v>
      </c>
      <c r="M197" s="44" t="s">
        <v>6241</v>
      </c>
      <c r="N197" s="44" t="s">
        <v>5278</v>
      </c>
      <c r="O197" s="44" t="s">
        <v>5273</v>
      </c>
      <c r="P197" s="44" t="s">
        <v>5273</v>
      </c>
      <c r="Q197" s="44" t="s">
        <v>5273</v>
      </c>
      <c r="R197" s="44" t="s">
        <v>5273</v>
      </c>
      <c r="S197" s="44" t="s">
        <v>5273</v>
      </c>
      <c r="T197" s="44" t="s">
        <v>5278</v>
      </c>
      <c r="U197" s="44" t="s">
        <v>5278</v>
      </c>
      <c r="V197" s="44" t="s">
        <v>5278</v>
      </c>
      <c r="W197" s="44" t="s">
        <v>5278</v>
      </c>
      <c r="X197" s="44" t="s">
        <v>5278</v>
      </c>
      <c r="Y197" s="44" t="s">
        <v>5278</v>
      </c>
      <c r="Z197" s="44" t="s">
        <v>5278</v>
      </c>
      <c r="AA197" t="e">
        <f>VLOOKUP(M197,VehicleInfo!$M$2:$AA$31,15,0)</f>
        <v>#N/A</v>
      </c>
      <c r="AB197" s="44" t="s">
        <v>7836</v>
      </c>
      <c r="AC197" s="44" t="s">
        <v>6352</v>
      </c>
      <c r="AD197" s="44" t="s">
        <v>6352</v>
      </c>
      <c r="AE197" s="44" t="s">
        <v>5278</v>
      </c>
    </row>
    <row r="198" spans="1:31" hidden="1">
      <c r="A198" s="44">
        <v>2019</v>
      </c>
      <c r="B198" s="44" t="s">
        <v>5388</v>
      </c>
      <c r="C198" s="44" t="s">
        <v>5388</v>
      </c>
      <c r="D198" s="44" t="s">
        <v>5428</v>
      </c>
      <c r="E198" s="44" t="s">
        <v>6327</v>
      </c>
      <c r="F198" s="44" t="e">
        <f>VLOOKUP(A198&amp;D198&amp;E198,VehicleInfo!$F$5:$F$31,1,0)</f>
        <v>#N/A</v>
      </c>
      <c r="G198" s="44" t="s">
        <v>5278</v>
      </c>
      <c r="H198" s="44">
        <v>2</v>
      </c>
      <c r="I198" s="44" t="s">
        <v>5278</v>
      </c>
      <c r="J198" s="44" t="s">
        <v>5278</v>
      </c>
      <c r="K198" s="44" t="s">
        <v>5806</v>
      </c>
      <c r="L198" s="44" t="s">
        <v>5278</v>
      </c>
      <c r="M198" s="44" t="s">
        <v>6609</v>
      </c>
      <c r="N198" s="44" t="s">
        <v>5278</v>
      </c>
      <c r="O198" s="44" t="s">
        <v>5273</v>
      </c>
      <c r="P198" s="44" t="s">
        <v>5273</v>
      </c>
      <c r="Q198" s="44" t="s">
        <v>5273</v>
      </c>
      <c r="R198" s="44" t="s">
        <v>5273</v>
      </c>
      <c r="S198" s="44" t="s">
        <v>5273</v>
      </c>
      <c r="T198" s="44" t="s">
        <v>5278</v>
      </c>
      <c r="U198" s="44" t="s">
        <v>5278</v>
      </c>
      <c r="V198" s="44" t="s">
        <v>5278</v>
      </c>
      <c r="W198" s="44" t="s">
        <v>5278</v>
      </c>
      <c r="X198" s="44" t="s">
        <v>5278</v>
      </c>
      <c r="Y198" s="44" t="s">
        <v>5278</v>
      </c>
      <c r="Z198" s="44" t="s">
        <v>5278</v>
      </c>
      <c r="AA198" t="e">
        <f>VLOOKUP(M198,VehicleInfo!$M$2:$AA$31,15,0)</f>
        <v>#N/A</v>
      </c>
      <c r="AB198" s="44" t="s">
        <v>7836</v>
      </c>
      <c r="AC198" s="44" t="s">
        <v>6354</v>
      </c>
      <c r="AD198" s="44" t="s">
        <v>6354</v>
      </c>
      <c r="AE198" s="44" t="s">
        <v>5278</v>
      </c>
    </row>
    <row r="199" spans="1:31" hidden="1">
      <c r="A199" s="44">
        <v>2019</v>
      </c>
      <c r="B199" s="44" t="s">
        <v>5388</v>
      </c>
      <c r="C199" s="44" t="s">
        <v>5388</v>
      </c>
      <c r="D199" s="44" t="s">
        <v>5428</v>
      </c>
      <c r="E199" s="44" t="s">
        <v>6327</v>
      </c>
      <c r="F199" s="44" t="e">
        <f>VLOOKUP(A199&amp;D199&amp;E199,VehicleInfo!$F$5:$F$31,1,0)</f>
        <v>#N/A</v>
      </c>
      <c r="G199" s="44" t="s">
        <v>5278</v>
      </c>
      <c r="H199" s="44">
        <v>3</v>
      </c>
      <c r="I199" s="44" t="s">
        <v>5278</v>
      </c>
      <c r="J199" s="44" t="s">
        <v>5278</v>
      </c>
      <c r="K199" s="44" t="s">
        <v>6737</v>
      </c>
      <c r="L199" s="44" t="s">
        <v>5278</v>
      </c>
      <c r="M199" s="44" t="s">
        <v>6738</v>
      </c>
      <c r="N199" s="44" t="s">
        <v>5278</v>
      </c>
      <c r="O199" s="44" t="s">
        <v>5273</v>
      </c>
      <c r="P199" s="44" t="s">
        <v>5273</v>
      </c>
      <c r="Q199" s="44" t="s">
        <v>5273</v>
      </c>
      <c r="R199" s="44" t="s">
        <v>5273</v>
      </c>
      <c r="S199" s="44" t="s">
        <v>5273</v>
      </c>
      <c r="T199" s="44" t="s">
        <v>5278</v>
      </c>
      <c r="U199" s="44" t="s">
        <v>5278</v>
      </c>
      <c r="V199" s="44" t="s">
        <v>5278</v>
      </c>
      <c r="W199" s="44" t="s">
        <v>5278</v>
      </c>
      <c r="X199" s="44" t="s">
        <v>5278</v>
      </c>
      <c r="Y199" s="44" t="s">
        <v>5278</v>
      </c>
      <c r="Z199" s="44" t="s">
        <v>5278</v>
      </c>
      <c r="AA199" t="e">
        <f>VLOOKUP(M199,VehicleInfo!$M$2:$AA$31,15,0)</f>
        <v>#N/A</v>
      </c>
      <c r="AB199" s="44" t="s">
        <v>7836</v>
      </c>
      <c r="AC199" s="44" t="s">
        <v>6354</v>
      </c>
      <c r="AD199" s="44" t="s">
        <v>6354</v>
      </c>
      <c r="AE199" s="44" t="s">
        <v>5278</v>
      </c>
    </row>
    <row r="200" spans="1:31" hidden="1">
      <c r="A200" s="44">
        <v>2019</v>
      </c>
      <c r="B200" s="44" t="s">
        <v>5388</v>
      </c>
      <c r="C200" s="44" t="s">
        <v>5388</v>
      </c>
      <c r="D200" s="44" t="s">
        <v>5428</v>
      </c>
      <c r="E200" s="44" t="s">
        <v>6327</v>
      </c>
      <c r="F200" s="44" t="e">
        <f>VLOOKUP(A200&amp;D200&amp;E200,VehicleInfo!$F$5:$F$31,1,0)</f>
        <v>#N/A</v>
      </c>
      <c r="G200" s="44" t="s">
        <v>5278</v>
      </c>
      <c r="H200" s="44">
        <v>4</v>
      </c>
      <c r="I200" s="44" t="s">
        <v>5278</v>
      </c>
      <c r="J200" s="44" t="s">
        <v>5278</v>
      </c>
      <c r="K200" s="44" t="s">
        <v>5799</v>
      </c>
      <c r="L200" s="44" t="s">
        <v>5278</v>
      </c>
      <c r="M200" s="44" t="s">
        <v>6739</v>
      </c>
      <c r="N200" s="44" t="s">
        <v>5278</v>
      </c>
      <c r="O200" s="44" t="s">
        <v>5273</v>
      </c>
      <c r="P200" s="44" t="s">
        <v>5273</v>
      </c>
      <c r="Q200" s="44" t="s">
        <v>5273</v>
      </c>
      <c r="R200" s="44" t="s">
        <v>5273</v>
      </c>
      <c r="S200" s="44" t="s">
        <v>5273</v>
      </c>
      <c r="T200" s="44" t="s">
        <v>5278</v>
      </c>
      <c r="U200" s="44" t="s">
        <v>5278</v>
      </c>
      <c r="V200" s="44" t="s">
        <v>5278</v>
      </c>
      <c r="W200" s="44" t="s">
        <v>5278</v>
      </c>
      <c r="X200" s="44" t="s">
        <v>5278</v>
      </c>
      <c r="Y200" s="44" t="s">
        <v>5278</v>
      </c>
      <c r="Z200" s="44" t="s">
        <v>5278</v>
      </c>
      <c r="AA200" t="e">
        <f>VLOOKUP(M200,VehicleInfo!$M$2:$AA$31,15,0)</f>
        <v>#N/A</v>
      </c>
      <c r="AB200" s="44" t="s">
        <v>7836</v>
      </c>
      <c r="AC200" s="44" t="s">
        <v>6363</v>
      </c>
      <c r="AD200" s="44" t="s">
        <v>6363</v>
      </c>
      <c r="AE200" s="44" t="s">
        <v>5278</v>
      </c>
    </row>
    <row r="201" spans="1:31" hidden="1">
      <c r="A201" s="44">
        <v>2019</v>
      </c>
      <c r="B201" s="44" t="s">
        <v>5388</v>
      </c>
      <c r="C201" s="44" t="s">
        <v>5388</v>
      </c>
      <c r="D201" s="44" t="s">
        <v>5428</v>
      </c>
      <c r="E201" s="44" t="s">
        <v>6327</v>
      </c>
      <c r="F201" s="44" t="e">
        <f>VLOOKUP(A201&amp;D201&amp;E201,VehicleInfo!$F$5:$F$31,1,0)</f>
        <v>#N/A</v>
      </c>
      <c r="G201" s="44" t="s">
        <v>5278</v>
      </c>
      <c r="H201" s="44">
        <v>1</v>
      </c>
      <c r="I201" s="44" t="s">
        <v>5278</v>
      </c>
      <c r="J201" s="44" t="s">
        <v>5278</v>
      </c>
      <c r="K201" s="44" t="s">
        <v>5799</v>
      </c>
      <c r="L201" s="44" t="s">
        <v>5278</v>
      </c>
      <c r="M201" s="44" t="s">
        <v>6741</v>
      </c>
      <c r="N201" s="44" t="s">
        <v>5278</v>
      </c>
      <c r="O201" s="44" t="s">
        <v>5273</v>
      </c>
      <c r="P201" s="44" t="s">
        <v>5273</v>
      </c>
      <c r="Q201" s="44" t="s">
        <v>5273</v>
      </c>
      <c r="R201" s="44" t="s">
        <v>5273</v>
      </c>
      <c r="S201" s="44" t="s">
        <v>5273</v>
      </c>
      <c r="T201" s="44" t="s">
        <v>5278</v>
      </c>
      <c r="U201" s="44" t="s">
        <v>5278</v>
      </c>
      <c r="V201" s="44" t="s">
        <v>5278</v>
      </c>
      <c r="W201" s="44" t="s">
        <v>5278</v>
      </c>
      <c r="X201" s="44" t="s">
        <v>5278</v>
      </c>
      <c r="Y201" s="44" t="s">
        <v>5278</v>
      </c>
      <c r="Z201" s="44" t="s">
        <v>5278</v>
      </c>
      <c r="AA201" t="e">
        <f>VLOOKUP(M201,VehicleInfo!$M$2:$AA$31,15,0)</f>
        <v>#N/A</v>
      </c>
      <c r="AB201" s="44" t="s">
        <v>7836</v>
      </c>
      <c r="AC201" s="44" t="s">
        <v>6352</v>
      </c>
      <c r="AD201" s="44" t="s">
        <v>6352</v>
      </c>
      <c r="AE201" s="44" t="s">
        <v>5278</v>
      </c>
    </row>
    <row r="202" spans="1:31" hidden="1">
      <c r="A202" s="44">
        <v>2019</v>
      </c>
      <c r="B202" s="44" t="s">
        <v>5388</v>
      </c>
      <c r="C202" s="44" t="s">
        <v>5388</v>
      </c>
      <c r="D202" s="44" t="s">
        <v>5428</v>
      </c>
      <c r="E202" s="44" t="s">
        <v>6327</v>
      </c>
      <c r="F202" s="44" t="e">
        <f>VLOOKUP(A202&amp;D202&amp;E202,VehicleInfo!$F$5:$F$31,1,0)</f>
        <v>#N/A</v>
      </c>
      <c r="G202" s="44" t="s">
        <v>5278</v>
      </c>
      <c r="H202" s="44">
        <v>2</v>
      </c>
      <c r="I202" s="44" t="s">
        <v>5278</v>
      </c>
      <c r="J202" s="44" t="s">
        <v>5278</v>
      </c>
      <c r="K202" s="44" t="s">
        <v>5799</v>
      </c>
      <c r="L202" s="44" t="s">
        <v>5278</v>
      </c>
      <c r="M202" s="44" t="s">
        <v>6742</v>
      </c>
      <c r="N202" s="44" t="s">
        <v>5278</v>
      </c>
      <c r="O202" s="44" t="s">
        <v>5273</v>
      </c>
      <c r="P202" s="44" t="s">
        <v>5273</v>
      </c>
      <c r="Q202" s="44" t="s">
        <v>5273</v>
      </c>
      <c r="R202" s="44" t="s">
        <v>5273</v>
      </c>
      <c r="S202" s="44" t="s">
        <v>5273</v>
      </c>
      <c r="T202" s="44" t="s">
        <v>5278</v>
      </c>
      <c r="U202" s="44" t="s">
        <v>5278</v>
      </c>
      <c r="V202" s="44" t="s">
        <v>5278</v>
      </c>
      <c r="W202" s="44" t="s">
        <v>5278</v>
      </c>
      <c r="X202" s="44" t="s">
        <v>5278</v>
      </c>
      <c r="Y202" s="44" t="s">
        <v>5278</v>
      </c>
      <c r="Z202" s="44" t="s">
        <v>5278</v>
      </c>
      <c r="AA202" t="e">
        <f>VLOOKUP(M202,VehicleInfo!$M$2:$AA$31,15,0)</f>
        <v>#N/A</v>
      </c>
      <c r="AB202" s="44" t="s">
        <v>7836</v>
      </c>
      <c r="AC202" s="44" t="s">
        <v>6352</v>
      </c>
      <c r="AD202" s="44" t="s">
        <v>6352</v>
      </c>
      <c r="AE202" s="44" t="s">
        <v>5278</v>
      </c>
    </row>
    <row r="203" spans="1:31" hidden="1">
      <c r="A203" s="44">
        <v>2019</v>
      </c>
      <c r="B203" s="44" t="s">
        <v>5388</v>
      </c>
      <c r="C203" s="44" t="s">
        <v>5388</v>
      </c>
      <c r="D203" s="44" t="s">
        <v>5428</v>
      </c>
      <c r="E203" s="44" t="s">
        <v>6327</v>
      </c>
      <c r="F203" s="44" t="e">
        <f>VLOOKUP(A203&amp;D203&amp;E203,VehicleInfo!$F$5:$F$31,1,0)</f>
        <v>#N/A</v>
      </c>
      <c r="G203" s="44" t="s">
        <v>5278</v>
      </c>
      <c r="H203" s="44">
        <v>1</v>
      </c>
      <c r="I203" s="44" t="s">
        <v>5278</v>
      </c>
      <c r="J203" s="44" t="s">
        <v>5278</v>
      </c>
      <c r="K203" s="44" t="s">
        <v>5937</v>
      </c>
      <c r="L203" s="44" t="s">
        <v>5278</v>
      </c>
      <c r="M203" s="44" t="s">
        <v>6201</v>
      </c>
      <c r="N203" s="44" t="s">
        <v>5278</v>
      </c>
      <c r="O203" s="44" t="s">
        <v>5273</v>
      </c>
      <c r="P203" s="44" t="s">
        <v>5273</v>
      </c>
      <c r="Q203" s="44" t="s">
        <v>5273</v>
      </c>
      <c r="R203" s="44" t="s">
        <v>5273</v>
      </c>
      <c r="S203" s="44" t="s">
        <v>5273</v>
      </c>
      <c r="T203" s="44" t="s">
        <v>5278</v>
      </c>
      <c r="U203" s="44" t="s">
        <v>5278</v>
      </c>
      <c r="V203" s="44" t="s">
        <v>5278</v>
      </c>
      <c r="W203" s="44" t="s">
        <v>5278</v>
      </c>
      <c r="X203" s="44" t="s">
        <v>5278</v>
      </c>
      <c r="Y203" s="44" t="s">
        <v>5278</v>
      </c>
      <c r="Z203" s="44" t="s">
        <v>5278</v>
      </c>
      <c r="AA203" t="str">
        <f>VLOOKUP(M203,VehicleInfo!$M$2:$AA$31,15,0)</f>
        <v>Left Front Tire Pressure</v>
      </c>
      <c r="AB203" s="44" t="s">
        <v>7836</v>
      </c>
      <c r="AC203" s="44" t="s">
        <v>6354</v>
      </c>
      <c r="AD203" s="44" t="s">
        <v>6354</v>
      </c>
      <c r="AE203" s="44" t="s">
        <v>5278</v>
      </c>
    </row>
    <row r="204" spans="1:31" hidden="1">
      <c r="A204" s="44">
        <v>2019</v>
      </c>
      <c r="B204" s="44" t="s">
        <v>5388</v>
      </c>
      <c r="C204" s="44" t="s">
        <v>5388</v>
      </c>
      <c r="D204" s="44" t="s">
        <v>5428</v>
      </c>
      <c r="E204" s="44" t="s">
        <v>6327</v>
      </c>
      <c r="F204" s="44" t="e">
        <f>VLOOKUP(A204&amp;D204&amp;E204,VehicleInfo!$F$5:$F$31,1,0)</f>
        <v>#N/A</v>
      </c>
      <c r="G204" s="44" t="s">
        <v>5278</v>
      </c>
      <c r="H204" s="44">
        <v>1</v>
      </c>
      <c r="I204" s="44" t="s">
        <v>5278</v>
      </c>
      <c r="J204" s="44" t="s">
        <v>5278</v>
      </c>
      <c r="K204" s="44" t="s">
        <v>5937</v>
      </c>
      <c r="L204" s="44" t="s">
        <v>5278</v>
      </c>
      <c r="M204" s="44" t="s">
        <v>6199</v>
      </c>
      <c r="N204" s="44" t="s">
        <v>5278</v>
      </c>
      <c r="O204" s="44" t="s">
        <v>5273</v>
      </c>
      <c r="P204" s="44" t="s">
        <v>5273</v>
      </c>
      <c r="Q204" s="44" t="s">
        <v>5273</v>
      </c>
      <c r="R204" s="44" t="s">
        <v>5273</v>
      </c>
      <c r="S204" s="44" t="s">
        <v>5273</v>
      </c>
      <c r="T204" s="44" t="s">
        <v>5278</v>
      </c>
      <c r="U204" s="44" t="s">
        <v>5278</v>
      </c>
      <c r="V204" s="44" t="s">
        <v>5278</v>
      </c>
      <c r="W204" s="44" t="s">
        <v>5278</v>
      </c>
      <c r="X204" s="44" t="s">
        <v>5278</v>
      </c>
      <c r="Y204" s="44" t="s">
        <v>5278</v>
      </c>
      <c r="Z204" s="44" t="s">
        <v>5278</v>
      </c>
      <c r="AA204" t="str">
        <f>VLOOKUP(M204,VehicleInfo!$M$2:$AA$31,15,0)</f>
        <v>Left Rear Tire Pressure</v>
      </c>
      <c r="AB204" s="44" t="s">
        <v>7836</v>
      </c>
      <c r="AC204" s="44" t="s">
        <v>6354</v>
      </c>
      <c r="AD204" s="44" t="s">
        <v>6354</v>
      </c>
      <c r="AE204" s="44" t="s">
        <v>5278</v>
      </c>
    </row>
    <row r="205" spans="1:31" hidden="1">
      <c r="A205" s="44">
        <v>2019</v>
      </c>
      <c r="B205" s="44" t="s">
        <v>5388</v>
      </c>
      <c r="C205" s="44" t="s">
        <v>5388</v>
      </c>
      <c r="D205" s="44" t="s">
        <v>5428</v>
      </c>
      <c r="E205" s="44" t="s">
        <v>6327</v>
      </c>
      <c r="F205" s="44" t="e">
        <f>VLOOKUP(A205&amp;D205&amp;E205,VehicleInfo!$F$5:$F$31,1,0)</f>
        <v>#N/A</v>
      </c>
      <c r="G205" s="44" t="s">
        <v>5278</v>
      </c>
      <c r="H205" s="44">
        <v>1</v>
      </c>
      <c r="I205" s="44" t="s">
        <v>5278</v>
      </c>
      <c r="J205" s="44" t="s">
        <v>5278</v>
      </c>
      <c r="K205" s="44" t="s">
        <v>5799</v>
      </c>
      <c r="L205" s="44" t="s">
        <v>5278</v>
      </c>
      <c r="M205" s="44" t="s">
        <v>6693</v>
      </c>
      <c r="N205" s="44" t="s">
        <v>5278</v>
      </c>
      <c r="O205" s="44" t="s">
        <v>5273</v>
      </c>
      <c r="P205" s="44" t="s">
        <v>5273</v>
      </c>
      <c r="Q205" s="44" t="s">
        <v>5273</v>
      </c>
      <c r="R205" s="44" t="s">
        <v>5273</v>
      </c>
      <c r="S205" s="44" t="s">
        <v>5273</v>
      </c>
      <c r="T205" s="44" t="s">
        <v>5278</v>
      </c>
      <c r="U205" s="44" t="s">
        <v>5278</v>
      </c>
      <c r="V205" s="44" t="s">
        <v>5278</v>
      </c>
      <c r="W205" s="44" t="s">
        <v>5278</v>
      </c>
      <c r="X205" s="44" t="s">
        <v>5278</v>
      </c>
      <c r="Y205" s="44" t="s">
        <v>5278</v>
      </c>
      <c r="Z205" s="44" t="s">
        <v>5278</v>
      </c>
      <c r="AA205" t="e">
        <f>VLOOKUP(M205,VehicleInfo!$M$2:$AA$31,15,0)</f>
        <v>#N/A</v>
      </c>
      <c r="AB205" s="44" t="s">
        <v>7836</v>
      </c>
      <c r="AC205" s="44" t="s">
        <v>6352</v>
      </c>
      <c r="AD205" s="44" t="s">
        <v>6352</v>
      </c>
      <c r="AE205" s="44" t="s">
        <v>5278</v>
      </c>
    </row>
    <row r="206" spans="1:31" hidden="1">
      <c r="A206" s="44">
        <v>2019</v>
      </c>
      <c r="B206" s="44" t="s">
        <v>5388</v>
      </c>
      <c r="C206" s="44" t="s">
        <v>5388</v>
      </c>
      <c r="D206" s="44" t="s">
        <v>5428</v>
      </c>
      <c r="E206" s="44" t="s">
        <v>6327</v>
      </c>
      <c r="F206" s="44" t="e">
        <f>VLOOKUP(A206&amp;D206&amp;E206,VehicleInfo!$F$5:$F$31,1,0)</f>
        <v>#N/A</v>
      </c>
      <c r="G206" s="44" t="s">
        <v>5278</v>
      </c>
      <c r="H206" s="44">
        <v>2</v>
      </c>
      <c r="I206" s="44" t="s">
        <v>5278</v>
      </c>
      <c r="J206" s="44" t="s">
        <v>5278</v>
      </c>
      <c r="K206" s="44" t="s">
        <v>5806</v>
      </c>
      <c r="L206" s="44" t="s">
        <v>5278</v>
      </c>
      <c r="M206" s="44" t="s">
        <v>6210</v>
      </c>
      <c r="N206" s="44" t="s">
        <v>5278</v>
      </c>
      <c r="O206" s="44" t="s">
        <v>5273</v>
      </c>
      <c r="P206" s="44" t="s">
        <v>5273</v>
      </c>
      <c r="Q206" s="44" t="s">
        <v>5273</v>
      </c>
      <c r="R206" s="44" t="s">
        <v>5273</v>
      </c>
      <c r="S206" s="44" t="s">
        <v>5273</v>
      </c>
      <c r="T206" s="44" t="s">
        <v>5278</v>
      </c>
      <c r="U206" s="44" t="s">
        <v>5278</v>
      </c>
      <c r="V206" s="44" t="s">
        <v>5278</v>
      </c>
      <c r="W206" s="44" t="s">
        <v>5278</v>
      </c>
      <c r="X206" s="44" t="s">
        <v>5278</v>
      </c>
      <c r="Y206" s="44" t="s">
        <v>5278</v>
      </c>
      <c r="Z206" s="44" t="s">
        <v>5278</v>
      </c>
      <c r="AA206" t="str">
        <f>VLOOKUP(M206,VehicleInfo!$M$2:$AA$31,15,0)</f>
        <v>Odometer</v>
      </c>
      <c r="AB206" s="44" t="s">
        <v>7836</v>
      </c>
      <c r="AC206" s="44" t="s">
        <v>6354</v>
      </c>
      <c r="AD206" s="44" t="s">
        <v>6354</v>
      </c>
      <c r="AE206" s="44" t="s">
        <v>5278</v>
      </c>
    </row>
    <row r="207" spans="1:31" hidden="1">
      <c r="A207" s="44">
        <v>2019</v>
      </c>
      <c r="B207" s="44" t="s">
        <v>5388</v>
      </c>
      <c r="C207" s="44" t="s">
        <v>5388</v>
      </c>
      <c r="D207" s="44" t="s">
        <v>5428</v>
      </c>
      <c r="E207" s="44" t="s">
        <v>6327</v>
      </c>
      <c r="F207" s="44" t="e">
        <f>VLOOKUP(A207&amp;D207&amp;E207,VehicleInfo!$F$5:$F$31,1,0)</f>
        <v>#N/A</v>
      </c>
      <c r="G207" s="44" t="s">
        <v>5278</v>
      </c>
      <c r="H207" s="44">
        <v>3</v>
      </c>
      <c r="I207" s="44" t="s">
        <v>5278</v>
      </c>
      <c r="J207" s="44" t="s">
        <v>5278</v>
      </c>
      <c r="K207" s="44" t="s">
        <v>6699</v>
      </c>
      <c r="L207" s="44" t="s">
        <v>5278</v>
      </c>
      <c r="M207" s="44" t="s">
        <v>6700</v>
      </c>
      <c r="N207" s="44" t="s">
        <v>5278</v>
      </c>
      <c r="O207" s="44" t="s">
        <v>5273</v>
      </c>
      <c r="P207" s="44" t="s">
        <v>5273</v>
      </c>
      <c r="Q207" s="44" t="s">
        <v>5273</v>
      </c>
      <c r="R207" s="44" t="s">
        <v>5273</v>
      </c>
      <c r="S207" s="44" t="s">
        <v>5273</v>
      </c>
      <c r="T207" s="44" t="s">
        <v>5278</v>
      </c>
      <c r="U207" s="44" t="s">
        <v>5278</v>
      </c>
      <c r="V207" s="44" t="s">
        <v>5278</v>
      </c>
      <c r="W207" s="44" t="s">
        <v>5278</v>
      </c>
      <c r="X207" s="44" t="s">
        <v>5278</v>
      </c>
      <c r="Y207" s="44" t="s">
        <v>5278</v>
      </c>
      <c r="Z207" s="44" t="s">
        <v>5278</v>
      </c>
      <c r="AA207" t="e">
        <f>VLOOKUP(M207,VehicleInfo!$M$2:$AA$31,15,0)</f>
        <v>#N/A</v>
      </c>
      <c r="AB207" s="44" t="s">
        <v>7836</v>
      </c>
      <c r="AC207" s="44" t="s">
        <v>6354</v>
      </c>
      <c r="AD207" s="44" t="s">
        <v>6354</v>
      </c>
      <c r="AE207" s="44" t="s">
        <v>5278</v>
      </c>
    </row>
    <row r="208" spans="1:31" hidden="1">
      <c r="A208" s="44">
        <v>2019</v>
      </c>
      <c r="B208" s="44" t="s">
        <v>5388</v>
      </c>
      <c r="C208" s="44" t="s">
        <v>5388</v>
      </c>
      <c r="D208" s="44" t="s">
        <v>5428</v>
      </c>
      <c r="E208" s="44" t="s">
        <v>6327</v>
      </c>
      <c r="F208" s="44" t="e">
        <f>VLOOKUP(A208&amp;D208&amp;E208,VehicleInfo!$F$5:$F$31,1,0)</f>
        <v>#N/A</v>
      </c>
      <c r="G208" s="44" t="s">
        <v>5278</v>
      </c>
      <c r="H208" s="44">
        <v>4</v>
      </c>
      <c r="I208" s="44" t="s">
        <v>5278</v>
      </c>
      <c r="J208" s="44" t="s">
        <v>5278</v>
      </c>
      <c r="K208" s="44" t="s">
        <v>6508</v>
      </c>
      <c r="L208" s="44" t="s">
        <v>5278</v>
      </c>
      <c r="M208" s="44" t="s">
        <v>6727</v>
      </c>
      <c r="N208" s="44" t="s">
        <v>5278</v>
      </c>
      <c r="O208" s="44" t="s">
        <v>5273</v>
      </c>
      <c r="P208" s="44" t="s">
        <v>5273</v>
      </c>
      <c r="Q208" s="44" t="s">
        <v>5273</v>
      </c>
      <c r="R208" s="44" t="s">
        <v>5273</v>
      </c>
      <c r="S208" s="44" t="s">
        <v>5273</v>
      </c>
      <c r="T208" s="44" t="s">
        <v>5278</v>
      </c>
      <c r="U208" s="44" t="s">
        <v>5278</v>
      </c>
      <c r="V208" s="44" t="s">
        <v>5278</v>
      </c>
      <c r="W208" s="44" t="s">
        <v>5278</v>
      </c>
      <c r="X208" s="44" t="s">
        <v>5278</v>
      </c>
      <c r="Y208" s="44" t="s">
        <v>5278</v>
      </c>
      <c r="Z208" s="44" t="s">
        <v>5278</v>
      </c>
      <c r="AA208" t="e">
        <f>VLOOKUP(M208,VehicleInfo!$M$2:$AA$31,15,0)</f>
        <v>#N/A</v>
      </c>
      <c r="AB208" s="44" t="s">
        <v>7836</v>
      </c>
      <c r="AC208" s="44" t="s">
        <v>6354</v>
      </c>
      <c r="AD208" s="44" t="s">
        <v>6354</v>
      </c>
      <c r="AE208" s="44" t="s">
        <v>5278</v>
      </c>
    </row>
    <row r="209" spans="1:31" hidden="1">
      <c r="A209" s="44">
        <v>2019</v>
      </c>
      <c r="B209" s="44" t="s">
        <v>5388</v>
      </c>
      <c r="C209" s="44" t="s">
        <v>5388</v>
      </c>
      <c r="D209" s="44" t="s">
        <v>5428</v>
      </c>
      <c r="E209" s="44" t="s">
        <v>6327</v>
      </c>
      <c r="F209" s="44" t="e">
        <f>VLOOKUP(A209&amp;D209&amp;E209,VehicleInfo!$F$5:$F$31,1,0)</f>
        <v>#N/A</v>
      </c>
      <c r="G209" s="44" t="s">
        <v>5278</v>
      </c>
      <c r="H209" s="44">
        <v>5</v>
      </c>
      <c r="I209" s="44" t="s">
        <v>5278</v>
      </c>
      <c r="J209" s="44" t="s">
        <v>5278</v>
      </c>
      <c r="K209" s="44" t="s">
        <v>6695</v>
      </c>
      <c r="L209" s="44" t="s">
        <v>5278</v>
      </c>
      <c r="M209" s="44" t="s">
        <v>6696</v>
      </c>
      <c r="N209" s="44" t="s">
        <v>5278</v>
      </c>
      <c r="O209" s="44" t="s">
        <v>5273</v>
      </c>
      <c r="P209" s="44" t="s">
        <v>5273</v>
      </c>
      <c r="Q209" s="44" t="s">
        <v>5273</v>
      </c>
      <c r="R209" s="44" t="s">
        <v>5273</v>
      </c>
      <c r="S209" s="44" t="s">
        <v>5273</v>
      </c>
      <c r="T209" s="44" t="s">
        <v>5278</v>
      </c>
      <c r="U209" s="44" t="s">
        <v>5278</v>
      </c>
      <c r="V209" s="44" t="s">
        <v>5278</v>
      </c>
      <c r="W209" s="44" t="s">
        <v>5278</v>
      </c>
      <c r="X209" s="44" t="s">
        <v>5278</v>
      </c>
      <c r="Y209" s="44" t="s">
        <v>5278</v>
      </c>
      <c r="Z209" s="44" t="s">
        <v>5278</v>
      </c>
      <c r="AA209" t="e">
        <f>VLOOKUP(M209,VehicleInfo!$M$2:$AA$31,15,0)</f>
        <v>#N/A</v>
      </c>
      <c r="AB209" s="44" t="s">
        <v>7836</v>
      </c>
      <c r="AC209" s="44" t="s">
        <v>6354</v>
      </c>
      <c r="AD209" s="44" t="s">
        <v>6354</v>
      </c>
      <c r="AE209" s="44" t="s">
        <v>5278</v>
      </c>
    </row>
    <row r="210" spans="1:31" hidden="1">
      <c r="A210" s="44">
        <v>2019</v>
      </c>
      <c r="B210" s="44" t="s">
        <v>5388</v>
      </c>
      <c r="C210" s="44" t="s">
        <v>5388</v>
      </c>
      <c r="D210" s="44" t="s">
        <v>5428</v>
      </c>
      <c r="E210" s="44" t="s">
        <v>6327</v>
      </c>
      <c r="F210" s="44" t="e">
        <f>VLOOKUP(A210&amp;D210&amp;E210,VehicleInfo!$F$5:$F$31,1,0)</f>
        <v>#N/A</v>
      </c>
      <c r="G210" s="44" t="s">
        <v>5278</v>
      </c>
      <c r="H210" s="44">
        <v>1</v>
      </c>
      <c r="I210" s="44" t="s">
        <v>5278</v>
      </c>
      <c r="J210" s="44" t="s">
        <v>5278</v>
      </c>
      <c r="K210" s="44" t="s">
        <v>5799</v>
      </c>
      <c r="L210" s="44" t="s">
        <v>5278</v>
      </c>
      <c r="M210" s="44" t="s">
        <v>6237</v>
      </c>
      <c r="N210" s="44" t="s">
        <v>5278</v>
      </c>
      <c r="O210" s="44" t="s">
        <v>5273</v>
      </c>
      <c r="P210" s="44" t="s">
        <v>5273</v>
      </c>
      <c r="Q210" s="44" t="s">
        <v>5273</v>
      </c>
      <c r="R210" s="44" t="s">
        <v>5273</v>
      </c>
      <c r="S210" s="44" t="s">
        <v>5273</v>
      </c>
      <c r="T210" s="44" t="s">
        <v>5278</v>
      </c>
      <c r="U210" s="44" t="s">
        <v>5278</v>
      </c>
      <c r="V210" s="44" t="s">
        <v>5278</v>
      </c>
      <c r="W210" s="44" t="s">
        <v>5278</v>
      </c>
      <c r="X210" s="44" t="s">
        <v>5278</v>
      </c>
      <c r="Y210" s="44" t="s">
        <v>5278</v>
      </c>
      <c r="Z210" s="44" t="s">
        <v>5278</v>
      </c>
      <c r="AA210" t="str">
        <f>VLOOKUP(M210,VehicleInfo!$M$2:$AA$31,15,0)</f>
        <v>Oil Life Remaining</v>
      </c>
      <c r="AB210" s="44" t="s">
        <v>7836</v>
      </c>
      <c r="AC210" s="44" t="s">
        <v>6352</v>
      </c>
      <c r="AD210" s="44" t="s">
        <v>6352</v>
      </c>
      <c r="AE210" s="44" t="s">
        <v>5278</v>
      </c>
    </row>
    <row r="211" spans="1:31" hidden="1">
      <c r="A211" s="44">
        <v>2019</v>
      </c>
      <c r="B211" s="44" t="s">
        <v>5388</v>
      </c>
      <c r="C211" s="44" t="s">
        <v>5388</v>
      </c>
      <c r="D211" s="44" t="s">
        <v>5428</v>
      </c>
      <c r="E211" s="44" t="s">
        <v>6327</v>
      </c>
      <c r="F211" s="44" t="e">
        <f>VLOOKUP(A211&amp;D211&amp;E211,VehicleInfo!$F$5:$F$31,1,0)</f>
        <v>#N/A</v>
      </c>
      <c r="G211" s="44" t="s">
        <v>5278</v>
      </c>
      <c r="H211" s="44">
        <v>1</v>
      </c>
      <c r="I211" s="44" t="s">
        <v>5278</v>
      </c>
      <c r="J211" s="44" t="s">
        <v>5278</v>
      </c>
      <c r="K211" s="44" t="s">
        <v>5799</v>
      </c>
      <c r="L211" s="44" t="s">
        <v>5278</v>
      </c>
      <c r="M211" s="44" t="s">
        <v>6234</v>
      </c>
      <c r="N211" s="44" t="s">
        <v>5278</v>
      </c>
      <c r="O211" s="44" t="s">
        <v>5273</v>
      </c>
      <c r="P211" s="44" t="s">
        <v>5273</v>
      </c>
      <c r="Q211" s="44" t="s">
        <v>5273</v>
      </c>
      <c r="R211" s="44" t="s">
        <v>5273</v>
      </c>
      <c r="S211" s="44" t="s">
        <v>5273</v>
      </c>
      <c r="T211" s="44" t="s">
        <v>5278</v>
      </c>
      <c r="U211" s="44" t="s">
        <v>5278</v>
      </c>
      <c r="V211" s="44" t="s">
        <v>5278</v>
      </c>
      <c r="W211" s="44" t="s">
        <v>5278</v>
      </c>
      <c r="X211" s="44" t="s">
        <v>5278</v>
      </c>
      <c r="Y211" s="44" t="s">
        <v>5278</v>
      </c>
      <c r="Z211" s="44" t="s">
        <v>5278</v>
      </c>
      <c r="AA211" t="e">
        <f>VLOOKUP(M211,VehicleInfo!$M$2:$AA$31,15,0)</f>
        <v>#N/A</v>
      </c>
      <c r="AB211" s="44" t="s">
        <v>7836</v>
      </c>
      <c r="AC211" s="44" t="s">
        <v>6352</v>
      </c>
      <c r="AD211" s="44" t="s">
        <v>6352</v>
      </c>
      <c r="AE211" s="44" t="s">
        <v>5278</v>
      </c>
    </row>
    <row r="212" spans="1:31" hidden="1">
      <c r="A212" s="44">
        <v>2019</v>
      </c>
      <c r="B212" s="44" t="s">
        <v>5388</v>
      </c>
      <c r="C212" s="44" t="s">
        <v>5388</v>
      </c>
      <c r="D212" s="44" t="s">
        <v>5428</v>
      </c>
      <c r="E212" s="44" t="s">
        <v>6327</v>
      </c>
      <c r="F212" s="44" t="e">
        <f>VLOOKUP(A212&amp;D212&amp;E212,VehicleInfo!$F$5:$F$31,1,0)</f>
        <v>#N/A</v>
      </c>
      <c r="G212" s="44" t="s">
        <v>5278</v>
      </c>
      <c r="H212" s="44">
        <v>2</v>
      </c>
      <c r="I212" s="44" t="s">
        <v>5278</v>
      </c>
      <c r="J212" s="44" t="s">
        <v>5278</v>
      </c>
      <c r="K212" s="44" t="s">
        <v>5799</v>
      </c>
      <c r="L212" s="44" t="s">
        <v>5278</v>
      </c>
      <c r="M212" s="44" t="s">
        <v>6540</v>
      </c>
      <c r="N212" s="44" t="s">
        <v>5278</v>
      </c>
      <c r="O212" s="44" t="s">
        <v>5273</v>
      </c>
      <c r="P212" s="44" t="s">
        <v>5273</v>
      </c>
      <c r="Q212" s="44" t="s">
        <v>5273</v>
      </c>
      <c r="R212" s="44" t="s">
        <v>5273</v>
      </c>
      <c r="S212" s="44" t="s">
        <v>5273</v>
      </c>
      <c r="T212" s="44" t="s">
        <v>5278</v>
      </c>
      <c r="U212" s="44" t="s">
        <v>5278</v>
      </c>
      <c r="V212" s="44" t="s">
        <v>5278</v>
      </c>
      <c r="W212" s="44" t="s">
        <v>5278</v>
      </c>
      <c r="X212" s="44" t="s">
        <v>5278</v>
      </c>
      <c r="Y212" s="44" t="s">
        <v>5278</v>
      </c>
      <c r="Z212" s="44" t="s">
        <v>5278</v>
      </c>
      <c r="AA212" t="e">
        <f>VLOOKUP(M212,VehicleInfo!$M$2:$AA$31,15,0)</f>
        <v>#N/A</v>
      </c>
      <c r="AB212" s="44" t="s">
        <v>7836</v>
      </c>
      <c r="AC212" s="44" t="s">
        <v>6363</v>
      </c>
      <c r="AD212" s="44" t="s">
        <v>6363</v>
      </c>
      <c r="AE212" s="44" t="s">
        <v>5278</v>
      </c>
    </row>
    <row r="213" spans="1:31" hidden="1">
      <c r="A213" s="44">
        <v>2019</v>
      </c>
      <c r="B213" s="44" t="s">
        <v>5388</v>
      </c>
      <c r="C213" s="44" t="s">
        <v>5388</v>
      </c>
      <c r="D213" s="44" t="s">
        <v>5428</v>
      </c>
      <c r="E213" s="44" t="s">
        <v>6327</v>
      </c>
      <c r="F213" s="44" t="e">
        <f>VLOOKUP(A213&amp;D213&amp;E213,VehicleInfo!$F$5:$F$31,1,0)</f>
        <v>#N/A</v>
      </c>
      <c r="G213" s="44" t="s">
        <v>5278</v>
      </c>
      <c r="H213" s="44">
        <v>1</v>
      </c>
      <c r="I213" s="44" t="s">
        <v>5278</v>
      </c>
      <c r="J213" s="44" t="s">
        <v>5278</v>
      </c>
      <c r="K213" s="44" t="s">
        <v>5806</v>
      </c>
      <c r="L213" s="44" t="s">
        <v>5278</v>
      </c>
      <c r="M213" s="44" t="s">
        <v>6220</v>
      </c>
      <c r="N213" s="44" t="s">
        <v>5278</v>
      </c>
      <c r="O213" s="44" t="s">
        <v>5273</v>
      </c>
      <c r="P213" s="44" t="s">
        <v>5273</v>
      </c>
      <c r="Q213" s="44" t="s">
        <v>5273</v>
      </c>
      <c r="R213" s="44" t="s">
        <v>5273</v>
      </c>
      <c r="S213" s="44" t="s">
        <v>5273</v>
      </c>
      <c r="T213" s="44" t="s">
        <v>5278</v>
      </c>
      <c r="U213" s="44" t="s">
        <v>5278</v>
      </c>
      <c r="V213" s="44" t="s">
        <v>5278</v>
      </c>
      <c r="W213" s="44" t="s">
        <v>5278</v>
      </c>
      <c r="X213" s="44" t="s">
        <v>5278</v>
      </c>
      <c r="Y213" s="44" t="s">
        <v>5278</v>
      </c>
      <c r="Z213" s="44" t="s">
        <v>5278</v>
      </c>
      <c r="AA213" t="e">
        <f>VLOOKUP(M213,VehicleInfo!$M$2:$AA$31,15,0)</f>
        <v>#N/A</v>
      </c>
      <c r="AB213" s="44" t="s">
        <v>7836</v>
      </c>
      <c r="AC213" s="44" t="s">
        <v>6354</v>
      </c>
      <c r="AD213" s="44" t="s">
        <v>6354</v>
      </c>
      <c r="AE213" s="44" t="s">
        <v>5278</v>
      </c>
    </row>
    <row r="214" spans="1:31" hidden="1">
      <c r="A214" s="44">
        <v>2019</v>
      </c>
      <c r="B214" s="44" t="s">
        <v>5388</v>
      </c>
      <c r="C214" s="44" t="s">
        <v>5388</v>
      </c>
      <c r="D214" s="44" t="s">
        <v>5428</v>
      </c>
      <c r="E214" s="44" t="s">
        <v>6327</v>
      </c>
      <c r="F214" s="44" t="e">
        <f>VLOOKUP(A214&amp;D214&amp;E214,VehicleInfo!$F$5:$F$31,1,0)</f>
        <v>#N/A</v>
      </c>
      <c r="G214" s="44" t="s">
        <v>5278</v>
      </c>
      <c r="H214" s="44">
        <v>2</v>
      </c>
      <c r="I214" s="44" t="s">
        <v>5278</v>
      </c>
      <c r="J214" s="44" t="s">
        <v>5278</v>
      </c>
      <c r="K214" s="44" t="s">
        <v>5937</v>
      </c>
      <c r="L214" s="44" t="s">
        <v>5278</v>
      </c>
      <c r="M214" s="44" t="s">
        <v>6487</v>
      </c>
      <c r="N214" s="44" t="s">
        <v>5278</v>
      </c>
      <c r="O214" s="44" t="s">
        <v>5273</v>
      </c>
      <c r="P214" s="44" t="s">
        <v>5273</v>
      </c>
      <c r="Q214" s="44" t="s">
        <v>5273</v>
      </c>
      <c r="R214" s="44" t="s">
        <v>5273</v>
      </c>
      <c r="S214" s="44" t="s">
        <v>5273</v>
      </c>
      <c r="T214" s="44" t="s">
        <v>5278</v>
      </c>
      <c r="U214" s="44" t="s">
        <v>5278</v>
      </c>
      <c r="V214" s="44" t="s">
        <v>5278</v>
      </c>
      <c r="W214" s="44" t="s">
        <v>5278</v>
      </c>
      <c r="X214" s="44" t="s">
        <v>5278</v>
      </c>
      <c r="Y214" s="44" t="s">
        <v>5278</v>
      </c>
      <c r="Z214" s="44" t="s">
        <v>5278</v>
      </c>
      <c r="AA214" t="e">
        <f>VLOOKUP(M214,VehicleInfo!$M$2:$AA$31,15,0)</f>
        <v>#N/A</v>
      </c>
      <c r="AB214" s="44" t="s">
        <v>7836</v>
      </c>
      <c r="AC214" s="44" t="s">
        <v>6354</v>
      </c>
      <c r="AD214" s="44" t="s">
        <v>6354</v>
      </c>
      <c r="AE214" s="44" t="s">
        <v>5278</v>
      </c>
    </row>
    <row r="215" spans="1:31" hidden="1">
      <c r="A215" s="44">
        <v>2019</v>
      </c>
      <c r="B215" s="44" t="s">
        <v>5388</v>
      </c>
      <c r="C215" s="44" t="s">
        <v>5388</v>
      </c>
      <c r="D215" s="44" t="s">
        <v>5428</v>
      </c>
      <c r="E215" s="44" t="s">
        <v>6327</v>
      </c>
      <c r="F215" s="44" t="e">
        <f>VLOOKUP(A215&amp;D215&amp;E215,VehicleInfo!$F$5:$F$31,1,0)</f>
        <v>#N/A</v>
      </c>
      <c r="G215" s="44" t="s">
        <v>5278</v>
      </c>
      <c r="H215" s="44">
        <v>1</v>
      </c>
      <c r="I215" s="44" t="s">
        <v>5278</v>
      </c>
      <c r="J215" s="44" t="s">
        <v>5278</v>
      </c>
      <c r="K215" s="44" t="s">
        <v>5937</v>
      </c>
      <c r="L215" s="44" t="s">
        <v>5278</v>
      </c>
      <c r="M215" s="44" t="s">
        <v>6203</v>
      </c>
      <c r="N215" s="44" t="s">
        <v>5278</v>
      </c>
      <c r="O215" s="44" t="s">
        <v>5273</v>
      </c>
      <c r="P215" s="44" t="s">
        <v>5273</v>
      </c>
      <c r="Q215" s="44" t="s">
        <v>5273</v>
      </c>
      <c r="R215" s="44" t="s">
        <v>5273</v>
      </c>
      <c r="S215" s="44" t="s">
        <v>5273</v>
      </c>
      <c r="T215" s="44" t="s">
        <v>5278</v>
      </c>
      <c r="U215" s="44" t="s">
        <v>5278</v>
      </c>
      <c r="V215" s="44" t="s">
        <v>5278</v>
      </c>
      <c r="W215" s="44" t="s">
        <v>5278</v>
      </c>
      <c r="X215" s="44" t="s">
        <v>5278</v>
      </c>
      <c r="Y215" s="44" t="s">
        <v>5278</v>
      </c>
      <c r="Z215" s="44" t="s">
        <v>5278</v>
      </c>
      <c r="AA215" t="str">
        <f>VLOOKUP(M215,VehicleInfo!$M$2:$AA$31,15,0)</f>
        <v>Right Front Tire Pressure</v>
      </c>
      <c r="AB215" s="44" t="s">
        <v>7836</v>
      </c>
      <c r="AC215" s="44" t="s">
        <v>6354</v>
      </c>
      <c r="AD215" s="44" t="s">
        <v>6354</v>
      </c>
      <c r="AE215" s="44" t="s">
        <v>5278</v>
      </c>
    </row>
    <row r="216" spans="1:31" hidden="1">
      <c r="A216" s="44">
        <v>2019</v>
      </c>
      <c r="B216" s="44" t="s">
        <v>5388</v>
      </c>
      <c r="C216" s="44" t="s">
        <v>5388</v>
      </c>
      <c r="D216" s="44" t="s">
        <v>5428</v>
      </c>
      <c r="E216" s="44" t="s">
        <v>6327</v>
      </c>
      <c r="F216" s="44" t="e">
        <f>VLOOKUP(A216&amp;D216&amp;E216,VehicleInfo!$F$5:$F$31,1,0)</f>
        <v>#N/A</v>
      </c>
      <c r="G216" s="44" t="s">
        <v>5278</v>
      </c>
      <c r="H216" s="44">
        <v>1</v>
      </c>
      <c r="I216" s="44" t="s">
        <v>5278</v>
      </c>
      <c r="J216" s="44" t="s">
        <v>5278</v>
      </c>
      <c r="K216" s="44" t="s">
        <v>5937</v>
      </c>
      <c r="L216" s="44" t="s">
        <v>5278</v>
      </c>
      <c r="M216" s="44" t="s">
        <v>6205</v>
      </c>
      <c r="N216" s="44" t="s">
        <v>5278</v>
      </c>
      <c r="O216" s="44" t="s">
        <v>5273</v>
      </c>
      <c r="P216" s="44" t="s">
        <v>5273</v>
      </c>
      <c r="Q216" s="44" t="s">
        <v>5273</v>
      </c>
      <c r="R216" s="44" t="s">
        <v>5273</v>
      </c>
      <c r="S216" s="44" t="s">
        <v>5273</v>
      </c>
      <c r="T216" s="44" t="s">
        <v>5278</v>
      </c>
      <c r="U216" s="44" t="s">
        <v>5278</v>
      </c>
      <c r="V216" s="44" t="s">
        <v>5278</v>
      </c>
      <c r="W216" s="44" t="s">
        <v>5278</v>
      </c>
      <c r="X216" s="44" t="s">
        <v>5278</v>
      </c>
      <c r="Y216" s="44" t="s">
        <v>5278</v>
      </c>
      <c r="Z216" s="44" t="s">
        <v>5278</v>
      </c>
      <c r="AA216" t="str">
        <f>VLOOKUP(M216,VehicleInfo!$M$2:$AA$31,15,0)</f>
        <v>Right Rear Tire Pressure</v>
      </c>
      <c r="AB216" s="44" t="s">
        <v>7836</v>
      </c>
      <c r="AC216" s="44" t="s">
        <v>6354</v>
      </c>
      <c r="AD216" s="44" t="s">
        <v>6354</v>
      </c>
      <c r="AE216" s="44" t="s">
        <v>5278</v>
      </c>
    </row>
    <row r="217" spans="1:31" hidden="1">
      <c r="A217" s="44">
        <v>2019</v>
      </c>
      <c r="B217" s="44" t="s">
        <v>5388</v>
      </c>
      <c r="C217" s="44" t="s">
        <v>5388</v>
      </c>
      <c r="D217" s="44" t="s">
        <v>5428</v>
      </c>
      <c r="E217" s="44" t="s">
        <v>6327</v>
      </c>
      <c r="F217" s="44" t="e">
        <f>VLOOKUP(A217&amp;D217&amp;E217,VehicleInfo!$F$5:$F$31,1,0)</f>
        <v>#N/A</v>
      </c>
      <c r="G217" s="44" t="s">
        <v>5278</v>
      </c>
      <c r="H217" s="44">
        <v>1</v>
      </c>
      <c r="I217" s="44" t="s">
        <v>5278</v>
      </c>
      <c r="J217" s="44" t="s">
        <v>5278</v>
      </c>
      <c r="K217" s="44" t="s">
        <v>5800</v>
      </c>
      <c r="L217" s="44" t="s">
        <v>5278</v>
      </c>
      <c r="M217" s="44" t="s">
        <v>6558</v>
      </c>
      <c r="N217" s="44" t="s">
        <v>5278</v>
      </c>
      <c r="O217" s="44" t="s">
        <v>5273</v>
      </c>
      <c r="P217" s="44" t="s">
        <v>5273</v>
      </c>
      <c r="Q217" s="44" t="s">
        <v>5273</v>
      </c>
      <c r="R217" s="44" t="s">
        <v>5273</v>
      </c>
      <c r="S217" s="44" t="s">
        <v>5273</v>
      </c>
      <c r="T217" s="44" t="s">
        <v>5278</v>
      </c>
      <c r="U217" s="44" t="s">
        <v>5278</v>
      </c>
      <c r="V217" s="44" t="s">
        <v>5278</v>
      </c>
      <c r="W217" s="44" t="s">
        <v>5278</v>
      </c>
      <c r="X217" s="44" t="s">
        <v>5278</v>
      </c>
      <c r="Y217" s="44" t="s">
        <v>5278</v>
      </c>
      <c r="Z217" s="44" t="s">
        <v>5278</v>
      </c>
      <c r="AA217" t="e">
        <f>VLOOKUP(M217,VehicleInfo!$M$2:$AA$31,15,0)</f>
        <v>#N/A</v>
      </c>
      <c r="AB217" s="44" t="s">
        <v>7836</v>
      </c>
      <c r="AC217" s="44" t="s">
        <v>6363</v>
      </c>
      <c r="AD217" s="44" t="s">
        <v>6363</v>
      </c>
      <c r="AE217" s="44" t="s">
        <v>5278</v>
      </c>
    </row>
    <row r="218" spans="1:31" hidden="1">
      <c r="A218" s="44">
        <v>2019</v>
      </c>
      <c r="B218" s="44" t="s">
        <v>5388</v>
      </c>
      <c r="C218" s="44" t="s">
        <v>5388</v>
      </c>
      <c r="D218" s="44" t="s">
        <v>5428</v>
      </c>
      <c r="E218" s="44" t="s">
        <v>6327</v>
      </c>
      <c r="F218" s="44" t="e">
        <f>VLOOKUP(A218&amp;D218&amp;E218,VehicleInfo!$F$5:$F$31,1,0)</f>
        <v>#N/A</v>
      </c>
      <c r="G218" s="44" t="s">
        <v>5278</v>
      </c>
      <c r="H218" s="44">
        <v>1</v>
      </c>
      <c r="I218" s="44" t="s">
        <v>5278</v>
      </c>
      <c r="J218" s="44" t="s">
        <v>5278</v>
      </c>
      <c r="K218" s="44" t="s">
        <v>5799</v>
      </c>
      <c r="L218" s="44" t="s">
        <v>5278</v>
      </c>
      <c r="M218" s="44" t="s">
        <v>6542</v>
      </c>
      <c r="N218" s="44" t="s">
        <v>5278</v>
      </c>
      <c r="O218" s="44" t="s">
        <v>5273</v>
      </c>
      <c r="P218" s="44" t="s">
        <v>5273</v>
      </c>
      <c r="Q218" s="44" t="s">
        <v>5273</v>
      </c>
      <c r="R218" s="44" t="s">
        <v>5273</v>
      </c>
      <c r="S218" s="44" t="s">
        <v>5273</v>
      </c>
      <c r="T218" s="44" t="s">
        <v>5278</v>
      </c>
      <c r="U218" s="44" t="s">
        <v>5278</v>
      </c>
      <c r="V218" s="44" t="s">
        <v>5278</v>
      </c>
      <c r="W218" s="44" t="s">
        <v>5278</v>
      </c>
      <c r="X218" s="44" t="s">
        <v>5278</v>
      </c>
      <c r="Y218" s="44" t="s">
        <v>5278</v>
      </c>
      <c r="Z218" s="44" t="s">
        <v>5278</v>
      </c>
      <c r="AA218" t="e">
        <f>VLOOKUP(M218,VehicleInfo!$M$2:$AA$31,15,0)</f>
        <v>#N/A</v>
      </c>
      <c r="AB218" s="44" t="s">
        <v>7836</v>
      </c>
      <c r="AC218" s="44" t="s">
        <v>6363</v>
      </c>
      <c r="AD218" s="44" t="s">
        <v>6363</v>
      </c>
      <c r="AE218" s="44" t="s">
        <v>5278</v>
      </c>
    </row>
    <row r="219" spans="1:31" hidden="1">
      <c r="A219" s="44">
        <v>2019</v>
      </c>
      <c r="B219" s="44" t="s">
        <v>5388</v>
      </c>
      <c r="C219" s="44" t="s">
        <v>5388</v>
      </c>
      <c r="D219" s="44" t="s">
        <v>5428</v>
      </c>
      <c r="E219" s="44" t="s">
        <v>6327</v>
      </c>
      <c r="F219" s="44" t="e">
        <f>VLOOKUP(A219&amp;D219&amp;E219,VehicleInfo!$F$5:$F$31,1,0)</f>
        <v>#N/A</v>
      </c>
      <c r="G219" s="44" t="s">
        <v>5278</v>
      </c>
      <c r="H219" s="44">
        <v>2</v>
      </c>
      <c r="I219" s="44" t="s">
        <v>5278</v>
      </c>
      <c r="J219" s="44" t="s">
        <v>5278</v>
      </c>
      <c r="K219" s="44" t="s">
        <v>5799</v>
      </c>
      <c r="L219" s="44" t="s">
        <v>5278</v>
      </c>
      <c r="M219" s="44" t="s">
        <v>6544</v>
      </c>
      <c r="N219" s="44" t="s">
        <v>5278</v>
      </c>
      <c r="O219" s="44" t="s">
        <v>5273</v>
      </c>
      <c r="P219" s="44" t="s">
        <v>5273</v>
      </c>
      <c r="Q219" s="44" t="s">
        <v>5273</v>
      </c>
      <c r="R219" s="44" t="s">
        <v>5273</v>
      </c>
      <c r="S219" s="44" t="s">
        <v>5273</v>
      </c>
      <c r="T219" s="44" t="s">
        <v>5278</v>
      </c>
      <c r="U219" s="44" t="s">
        <v>5278</v>
      </c>
      <c r="V219" s="44" t="s">
        <v>5278</v>
      </c>
      <c r="W219" s="44" t="s">
        <v>5278</v>
      </c>
      <c r="X219" s="44" t="s">
        <v>5278</v>
      </c>
      <c r="Y219" s="44" t="s">
        <v>5278</v>
      </c>
      <c r="Z219" s="44" t="s">
        <v>5278</v>
      </c>
      <c r="AA219" t="e">
        <f>VLOOKUP(M219,VehicleInfo!$M$2:$AA$31,15,0)</f>
        <v>#N/A</v>
      </c>
      <c r="AB219" s="44" t="s">
        <v>7836</v>
      </c>
      <c r="AC219" s="44" t="s">
        <v>6363</v>
      </c>
      <c r="AD219" s="44" t="s">
        <v>6363</v>
      </c>
      <c r="AE219" s="44" t="s">
        <v>5278</v>
      </c>
    </row>
    <row r="220" spans="1:31" hidden="1">
      <c r="A220" s="44">
        <v>2019</v>
      </c>
      <c r="B220" s="44" t="s">
        <v>5388</v>
      </c>
      <c r="C220" s="44" t="s">
        <v>5388</v>
      </c>
      <c r="D220" s="44" t="s">
        <v>5428</v>
      </c>
      <c r="E220" s="44" t="s">
        <v>6327</v>
      </c>
      <c r="F220" s="44" t="e">
        <f>VLOOKUP(A220&amp;D220&amp;E220,VehicleInfo!$F$5:$F$31,1,0)</f>
        <v>#N/A</v>
      </c>
      <c r="G220" s="44" t="s">
        <v>5278</v>
      </c>
      <c r="H220" s="44">
        <v>1</v>
      </c>
      <c r="I220" s="44" t="s">
        <v>5278</v>
      </c>
      <c r="J220" s="44" t="s">
        <v>5278</v>
      </c>
      <c r="K220" s="44" t="s">
        <v>10</v>
      </c>
      <c r="L220" s="44" t="s">
        <v>5278</v>
      </c>
      <c r="M220" s="44" t="s">
        <v>8029</v>
      </c>
      <c r="N220" s="44" t="s">
        <v>5278</v>
      </c>
      <c r="O220" s="44" t="s">
        <v>5273</v>
      </c>
      <c r="P220" s="44" t="s">
        <v>5273</v>
      </c>
      <c r="Q220" s="44" t="s">
        <v>5273</v>
      </c>
      <c r="R220" s="44" t="s">
        <v>5273</v>
      </c>
      <c r="S220" s="44" t="s">
        <v>5273</v>
      </c>
      <c r="T220" s="44" t="s">
        <v>5278</v>
      </c>
      <c r="U220" s="44" t="s">
        <v>5278</v>
      </c>
      <c r="V220" s="44" t="s">
        <v>5278</v>
      </c>
      <c r="W220" s="44" t="s">
        <v>5278</v>
      </c>
      <c r="X220" s="44" t="s">
        <v>5278</v>
      </c>
      <c r="Y220" s="44" t="s">
        <v>5278</v>
      </c>
      <c r="Z220" s="44" t="s">
        <v>5278</v>
      </c>
      <c r="AA220" t="e">
        <f>VLOOKUP(M220,VehicleInfo!$M$2:$AA$31,15,0)</f>
        <v>#N/A</v>
      </c>
      <c r="AB220" s="44" t="s">
        <v>7836</v>
      </c>
      <c r="AC220" s="44" t="s">
        <v>6354</v>
      </c>
      <c r="AD220" s="44" t="s">
        <v>6354</v>
      </c>
      <c r="AE220" s="44" t="s">
        <v>5278</v>
      </c>
    </row>
    <row r="221" spans="1:31" hidden="1">
      <c r="A221" s="44">
        <v>2019</v>
      </c>
      <c r="B221" s="44" t="s">
        <v>5388</v>
      </c>
      <c r="C221" s="44" t="s">
        <v>5388</v>
      </c>
      <c r="D221" s="44" t="s">
        <v>5428</v>
      </c>
      <c r="E221" s="44" t="s">
        <v>6327</v>
      </c>
      <c r="F221" s="44" t="e">
        <f>VLOOKUP(A221&amp;D221&amp;E221,VehicleInfo!$F$5:$F$31,1,0)</f>
        <v>#N/A</v>
      </c>
      <c r="G221" s="44" t="s">
        <v>5278</v>
      </c>
      <c r="H221" s="44">
        <v>2</v>
      </c>
      <c r="I221" s="44" t="s">
        <v>5278</v>
      </c>
      <c r="J221" s="44" t="s">
        <v>5278</v>
      </c>
      <c r="K221" s="44" t="s">
        <v>10</v>
      </c>
      <c r="L221" s="44" t="s">
        <v>5278</v>
      </c>
      <c r="M221" s="44" t="s">
        <v>7818</v>
      </c>
      <c r="N221" s="44" t="s">
        <v>5278</v>
      </c>
      <c r="O221" s="44" t="s">
        <v>5273</v>
      </c>
      <c r="P221" s="44" t="s">
        <v>5273</v>
      </c>
      <c r="Q221" s="44" t="s">
        <v>5273</v>
      </c>
      <c r="R221" s="44" t="s">
        <v>5273</v>
      </c>
      <c r="S221" s="44" t="s">
        <v>5273</v>
      </c>
      <c r="T221" s="44" t="s">
        <v>5278</v>
      </c>
      <c r="U221" s="44" t="s">
        <v>5278</v>
      </c>
      <c r="V221" s="44" t="s">
        <v>5278</v>
      </c>
      <c r="W221" s="44" t="s">
        <v>5278</v>
      </c>
      <c r="X221" s="44" t="s">
        <v>5278</v>
      </c>
      <c r="Y221" s="44" t="s">
        <v>5278</v>
      </c>
      <c r="Z221" s="44" t="s">
        <v>5278</v>
      </c>
      <c r="AA221" t="e">
        <f>VLOOKUP(M221,VehicleInfo!$M$2:$AA$31,15,0)</f>
        <v>#N/A</v>
      </c>
      <c r="AB221" s="44" t="s">
        <v>7836</v>
      </c>
      <c r="AC221" s="44" t="s">
        <v>6354</v>
      </c>
      <c r="AD221" s="44" t="s">
        <v>6354</v>
      </c>
      <c r="AE221" s="44" t="s">
        <v>5278</v>
      </c>
    </row>
    <row r="222" spans="1:31" hidden="1">
      <c r="A222" s="44">
        <v>2019</v>
      </c>
      <c r="B222" s="44" t="s">
        <v>5388</v>
      </c>
      <c r="C222" s="44" t="s">
        <v>5388</v>
      </c>
      <c r="D222" s="44" t="s">
        <v>5428</v>
      </c>
      <c r="E222" s="44" t="s">
        <v>6327</v>
      </c>
      <c r="F222" s="44" t="e">
        <f>VLOOKUP(A222&amp;D222&amp;E222,VehicleInfo!$F$5:$F$31,1,0)</f>
        <v>#N/A</v>
      </c>
      <c r="G222" s="44" t="s">
        <v>5278</v>
      </c>
      <c r="H222" s="44">
        <v>3</v>
      </c>
      <c r="I222" s="44" t="s">
        <v>5278</v>
      </c>
      <c r="J222" s="44" t="s">
        <v>5278</v>
      </c>
      <c r="K222" s="44" t="s">
        <v>6508</v>
      </c>
      <c r="L222" s="44" t="s">
        <v>5278</v>
      </c>
      <c r="M222" s="44" t="s">
        <v>8015</v>
      </c>
      <c r="N222" s="44" t="s">
        <v>5278</v>
      </c>
      <c r="O222" s="44" t="s">
        <v>5273</v>
      </c>
      <c r="P222" s="44" t="s">
        <v>5273</v>
      </c>
      <c r="Q222" s="44" t="s">
        <v>5273</v>
      </c>
      <c r="R222" s="44" t="s">
        <v>5273</v>
      </c>
      <c r="S222" s="44" t="s">
        <v>5273</v>
      </c>
      <c r="T222" s="44" t="s">
        <v>5278</v>
      </c>
      <c r="U222" s="44" t="s">
        <v>5278</v>
      </c>
      <c r="V222" s="44" t="s">
        <v>5278</v>
      </c>
      <c r="W222" s="44" t="s">
        <v>5278</v>
      </c>
      <c r="X222" s="44" t="s">
        <v>5278</v>
      </c>
      <c r="Y222" s="44" t="s">
        <v>5278</v>
      </c>
      <c r="Z222" s="44" t="s">
        <v>5278</v>
      </c>
      <c r="AA222" t="e">
        <f>VLOOKUP(M222,VehicleInfo!$M$2:$AA$31,15,0)</f>
        <v>#N/A</v>
      </c>
      <c r="AB222" s="44" t="s">
        <v>7836</v>
      </c>
      <c r="AC222" s="44" t="s">
        <v>6354</v>
      </c>
      <c r="AD222" s="44" t="s">
        <v>6354</v>
      </c>
      <c r="AE222" s="44" t="s">
        <v>5278</v>
      </c>
    </row>
    <row r="223" spans="1:31" hidden="1">
      <c r="A223" s="44">
        <v>2019</v>
      </c>
      <c r="B223" s="44" t="s">
        <v>5388</v>
      </c>
      <c r="C223" s="44" t="s">
        <v>5388</v>
      </c>
      <c r="D223" s="44" t="s">
        <v>5428</v>
      </c>
      <c r="E223" s="44" t="s">
        <v>6327</v>
      </c>
      <c r="F223" s="44" t="e">
        <f>VLOOKUP(A223&amp;D223&amp;E223,VehicleInfo!$F$5:$F$31,1,0)</f>
        <v>#N/A</v>
      </c>
      <c r="G223" s="44" t="s">
        <v>5278</v>
      </c>
      <c r="H223" s="44">
        <v>4</v>
      </c>
      <c r="I223" s="44" t="s">
        <v>5278</v>
      </c>
      <c r="J223" s="44" t="s">
        <v>5278</v>
      </c>
      <c r="K223" s="44" t="s">
        <v>6718</v>
      </c>
      <c r="L223" s="44" t="s">
        <v>5278</v>
      </c>
      <c r="M223" s="44" t="s">
        <v>8019</v>
      </c>
      <c r="N223" s="44" t="s">
        <v>5278</v>
      </c>
      <c r="O223" s="44" t="s">
        <v>5273</v>
      </c>
      <c r="P223" s="44" t="s">
        <v>5273</v>
      </c>
      <c r="Q223" s="44" t="s">
        <v>5273</v>
      </c>
      <c r="R223" s="44" t="s">
        <v>5273</v>
      </c>
      <c r="S223" s="44" t="s">
        <v>5273</v>
      </c>
      <c r="T223" s="44" t="s">
        <v>5278</v>
      </c>
      <c r="U223" s="44" t="s">
        <v>5278</v>
      </c>
      <c r="V223" s="44" t="s">
        <v>5278</v>
      </c>
      <c r="W223" s="44" t="s">
        <v>5278</v>
      </c>
      <c r="X223" s="44" t="s">
        <v>5278</v>
      </c>
      <c r="Y223" s="44" t="s">
        <v>5278</v>
      </c>
      <c r="Z223" s="44" t="s">
        <v>5278</v>
      </c>
      <c r="AA223" t="e">
        <f>VLOOKUP(M223,VehicleInfo!$M$2:$AA$31,15,0)</f>
        <v>#N/A</v>
      </c>
      <c r="AB223" s="44" t="s">
        <v>7836</v>
      </c>
      <c r="AC223" s="44" t="s">
        <v>6354</v>
      </c>
      <c r="AD223" s="44" t="s">
        <v>6354</v>
      </c>
      <c r="AE223" s="44" t="s">
        <v>5278</v>
      </c>
    </row>
    <row r="224" spans="1:31" hidden="1">
      <c r="A224" s="44">
        <v>2019</v>
      </c>
      <c r="B224" s="44" t="s">
        <v>5388</v>
      </c>
      <c r="C224" s="44" t="s">
        <v>5388</v>
      </c>
      <c r="D224" s="44" t="s">
        <v>5428</v>
      </c>
      <c r="E224" s="44" t="s">
        <v>6327</v>
      </c>
      <c r="F224" s="44" t="e">
        <f>VLOOKUP(A224&amp;D224&amp;E224,VehicleInfo!$F$5:$F$31,1,0)</f>
        <v>#N/A</v>
      </c>
      <c r="G224" s="44" t="s">
        <v>5278</v>
      </c>
      <c r="H224" s="44">
        <v>5</v>
      </c>
      <c r="I224" s="44" t="s">
        <v>5278</v>
      </c>
      <c r="J224" s="44" t="s">
        <v>5278</v>
      </c>
      <c r="K224" s="44" t="s">
        <v>7840</v>
      </c>
      <c r="L224" s="44" t="s">
        <v>5278</v>
      </c>
      <c r="M224" s="44" t="s">
        <v>8027</v>
      </c>
      <c r="N224" s="44" t="s">
        <v>5278</v>
      </c>
      <c r="O224" s="44" t="s">
        <v>5273</v>
      </c>
      <c r="P224" s="44" t="s">
        <v>5273</v>
      </c>
      <c r="Q224" s="44" t="s">
        <v>5273</v>
      </c>
      <c r="R224" s="44" t="s">
        <v>5273</v>
      </c>
      <c r="S224" s="44" t="s">
        <v>5273</v>
      </c>
      <c r="T224" s="44" t="s">
        <v>5278</v>
      </c>
      <c r="U224" s="44" t="s">
        <v>5278</v>
      </c>
      <c r="V224" s="44" t="s">
        <v>5278</v>
      </c>
      <c r="W224" s="44" t="s">
        <v>5278</v>
      </c>
      <c r="X224" s="44" t="s">
        <v>5278</v>
      </c>
      <c r="Y224" s="44" t="s">
        <v>5278</v>
      </c>
      <c r="Z224" s="44" t="s">
        <v>5278</v>
      </c>
      <c r="AA224" t="e">
        <f>VLOOKUP(M224,VehicleInfo!$M$2:$AA$31,15,0)</f>
        <v>#N/A</v>
      </c>
      <c r="AB224" s="44" t="s">
        <v>7836</v>
      </c>
      <c r="AC224" s="44" t="s">
        <v>6354</v>
      </c>
      <c r="AD224" s="44" t="s">
        <v>6354</v>
      </c>
      <c r="AE224" s="44" t="s">
        <v>5278</v>
      </c>
    </row>
    <row r="225" spans="1:31" hidden="1">
      <c r="A225" s="44">
        <v>2019</v>
      </c>
      <c r="B225" s="44" t="s">
        <v>5388</v>
      </c>
      <c r="C225" s="44" t="s">
        <v>5388</v>
      </c>
      <c r="D225" s="44" t="s">
        <v>5428</v>
      </c>
      <c r="E225" s="44" t="s">
        <v>6327</v>
      </c>
      <c r="F225" s="44" t="e">
        <f>VLOOKUP(A225&amp;D225&amp;E225,VehicleInfo!$F$5:$F$31,1,0)</f>
        <v>#N/A</v>
      </c>
      <c r="G225" s="44" t="s">
        <v>5278</v>
      </c>
      <c r="H225" s="44">
        <v>6</v>
      </c>
      <c r="I225" s="44" t="s">
        <v>5278</v>
      </c>
      <c r="J225" s="44" t="s">
        <v>5278</v>
      </c>
      <c r="K225" s="44" t="s">
        <v>6695</v>
      </c>
      <c r="L225" s="44" t="s">
        <v>5278</v>
      </c>
      <c r="M225" s="44" t="s">
        <v>8021</v>
      </c>
      <c r="N225" s="44" t="s">
        <v>5278</v>
      </c>
      <c r="O225" s="44" t="s">
        <v>5273</v>
      </c>
      <c r="P225" s="44" t="s">
        <v>5273</v>
      </c>
      <c r="Q225" s="44" t="s">
        <v>5273</v>
      </c>
      <c r="R225" s="44" t="s">
        <v>5273</v>
      </c>
      <c r="S225" s="44" t="s">
        <v>5273</v>
      </c>
      <c r="T225" s="44" t="s">
        <v>5278</v>
      </c>
      <c r="U225" s="44" t="s">
        <v>5278</v>
      </c>
      <c r="V225" s="44" t="s">
        <v>5278</v>
      </c>
      <c r="W225" s="44" t="s">
        <v>5278</v>
      </c>
      <c r="X225" s="44" t="s">
        <v>5278</v>
      </c>
      <c r="Y225" s="44" t="s">
        <v>5278</v>
      </c>
      <c r="Z225" s="44" t="s">
        <v>5278</v>
      </c>
      <c r="AA225" t="e">
        <f>VLOOKUP(M225,VehicleInfo!$M$2:$AA$31,15,0)</f>
        <v>#N/A</v>
      </c>
      <c r="AB225" s="44" t="s">
        <v>7836</v>
      </c>
      <c r="AC225" s="44" t="s">
        <v>6354</v>
      </c>
      <c r="AD225" s="44" t="s">
        <v>6354</v>
      </c>
      <c r="AE225" s="44" t="s">
        <v>5278</v>
      </c>
    </row>
    <row r="226" spans="1:31" hidden="1">
      <c r="A226" s="44">
        <v>2019</v>
      </c>
      <c r="B226" s="44" t="s">
        <v>5388</v>
      </c>
      <c r="C226" s="44" t="s">
        <v>5388</v>
      </c>
      <c r="D226" s="44" t="s">
        <v>5428</v>
      </c>
      <c r="E226" s="44" t="s">
        <v>6327</v>
      </c>
      <c r="F226" s="44" t="e">
        <f>VLOOKUP(A226&amp;D226&amp;E226,VehicleInfo!$F$5:$F$31,1,0)</f>
        <v>#N/A</v>
      </c>
      <c r="G226" s="44" t="s">
        <v>5278</v>
      </c>
      <c r="H226" s="44">
        <v>7</v>
      </c>
      <c r="I226" s="44" t="s">
        <v>5278</v>
      </c>
      <c r="J226" s="44" t="s">
        <v>5278</v>
      </c>
      <c r="K226" s="44" t="s">
        <v>10</v>
      </c>
      <c r="L226" s="44" t="s">
        <v>5278</v>
      </c>
      <c r="M226" s="44" t="s">
        <v>8030</v>
      </c>
      <c r="N226" s="44" t="s">
        <v>5278</v>
      </c>
      <c r="O226" s="44" t="s">
        <v>5273</v>
      </c>
      <c r="P226" s="44" t="s">
        <v>5273</v>
      </c>
      <c r="Q226" s="44" t="s">
        <v>5273</v>
      </c>
      <c r="R226" s="44" t="s">
        <v>5273</v>
      </c>
      <c r="S226" s="44" t="s">
        <v>5273</v>
      </c>
      <c r="T226" s="44" t="s">
        <v>5278</v>
      </c>
      <c r="U226" s="44" t="s">
        <v>5278</v>
      </c>
      <c r="V226" s="44" t="s">
        <v>5278</v>
      </c>
      <c r="W226" s="44" t="s">
        <v>5278</v>
      </c>
      <c r="X226" s="44" t="s">
        <v>5278</v>
      </c>
      <c r="Y226" s="44" t="s">
        <v>5278</v>
      </c>
      <c r="Z226" s="44" t="s">
        <v>5278</v>
      </c>
      <c r="AA226" t="e">
        <f>VLOOKUP(M226,VehicleInfo!$M$2:$AA$31,15,0)</f>
        <v>#N/A</v>
      </c>
      <c r="AB226" s="44" t="s">
        <v>7836</v>
      </c>
      <c r="AC226" s="44" t="s">
        <v>6363</v>
      </c>
      <c r="AD226" s="44" t="s">
        <v>6363</v>
      </c>
      <c r="AE226" s="44" t="s">
        <v>5278</v>
      </c>
    </row>
    <row r="227" spans="1:31" hidden="1">
      <c r="A227" s="44">
        <v>2019</v>
      </c>
      <c r="B227" s="44" t="s">
        <v>5388</v>
      </c>
      <c r="C227" s="44" t="s">
        <v>5388</v>
      </c>
      <c r="D227" s="44" t="s">
        <v>5428</v>
      </c>
      <c r="E227" s="44" t="s">
        <v>6327</v>
      </c>
      <c r="F227" s="44" t="e">
        <f>VLOOKUP(A227&amp;D227&amp;E227,VehicleInfo!$F$5:$F$31,1,0)</f>
        <v>#N/A</v>
      </c>
      <c r="G227" s="44" t="s">
        <v>5278</v>
      </c>
      <c r="H227" s="44">
        <v>8</v>
      </c>
      <c r="I227" s="44" t="s">
        <v>5278</v>
      </c>
      <c r="J227" s="44" t="s">
        <v>5278</v>
      </c>
      <c r="K227" s="44" t="s">
        <v>10</v>
      </c>
      <c r="L227" s="44" t="s">
        <v>5278</v>
      </c>
      <c r="M227" s="44" t="s">
        <v>8031</v>
      </c>
      <c r="N227" s="44" t="s">
        <v>5278</v>
      </c>
      <c r="O227" s="44" t="s">
        <v>5273</v>
      </c>
      <c r="P227" s="44" t="s">
        <v>5273</v>
      </c>
      <c r="Q227" s="44" t="s">
        <v>5273</v>
      </c>
      <c r="R227" s="44" t="s">
        <v>5273</v>
      </c>
      <c r="S227" s="44" t="s">
        <v>5273</v>
      </c>
      <c r="T227" s="44" t="s">
        <v>5278</v>
      </c>
      <c r="U227" s="44" t="s">
        <v>5278</v>
      </c>
      <c r="V227" s="44" t="s">
        <v>5278</v>
      </c>
      <c r="W227" s="44" t="s">
        <v>5278</v>
      </c>
      <c r="X227" s="44" t="s">
        <v>5278</v>
      </c>
      <c r="Y227" s="44" t="s">
        <v>5278</v>
      </c>
      <c r="Z227" s="44" t="s">
        <v>5278</v>
      </c>
      <c r="AA227" t="e">
        <f>VLOOKUP(M227,VehicleInfo!$M$2:$AA$31,15,0)</f>
        <v>#N/A</v>
      </c>
      <c r="AB227" s="44" t="s">
        <v>7836</v>
      </c>
      <c r="AC227" s="44" t="s">
        <v>6363</v>
      </c>
      <c r="AD227" s="44" t="s">
        <v>6363</v>
      </c>
      <c r="AE227" s="44" t="s">
        <v>5278</v>
      </c>
    </row>
    <row r="228" spans="1:31" hidden="1">
      <c r="A228" s="44">
        <v>2019</v>
      </c>
      <c r="B228" s="44" t="s">
        <v>5388</v>
      </c>
      <c r="C228" s="44" t="s">
        <v>5388</v>
      </c>
      <c r="D228" s="44" t="s">
        <v>5428</v>
      </c>
      <c r="E228" s="44" t="s">
        <v>6327</v>
      </c>
      <c r="F228" s="44" t="e">
        <f>VLOOKUP(A228&amp;D228&amp;E228,VehicleInfo!$F$5:$F$31,1,0)</f>
        <v>#N/A</v>
      </c>
      <c r="G228" s="44" t="s">
        <v>5278</v>
      </c>
      <c r="H228" s="44">
        <v>1</v>
      </c>
      <c r="I228" s="44" t="s">
        <v>5278</v>
      </c>
      <c r="J228" s="44" t="s">
        <v>5278</v>
      </c>
      <c r="K228" s="44" t="s">
        <v>5806</v>
      </c>
      <c r="L228" s="44" t="s">
        <v>5278</v>
      </c>
      <c r="M228" s="44" t="s">
        <v>8248</v>
      </c>
      <c r="N228" s="44" t="s">
        <v>5278</v>
      </c>
      <c r="O228" s="44" t="s">
        <v>5273</v>
      </c>
      <c r="P228" s="44" t="s">
        <v>5273</v>
      </c>
      <c r="Q228" s="44" t="s">
        <v>5273</v>
      </c>
      <c r="R228" s="44" t="s">
        <v>5273</v>
      </c>
      <c r="S228" s="44" t="s">
        <v>5273</v>
      </c>
      <c r="T228" s="44" t="s">
        <v>5278</v>
      </c>
      <c r="U228" s="44" t="s">
        <v>5278</v>
      </c>
      <c r="V228" s="44" t="s">
        <v>5278</v>
      </c>
      <c r="W228" s="44" t="s">
        <v>5278</v>
      </c>
      <c r="X228" s="44" t="s">
        <v>5278</v>
      </c>
      <c r="Y228" s="44" t="s">
        <v>5278</v>
      </c>
      <c r="Z228" s="44" t="s">
        <v>5278</v>
      </c>
      <c r="AA228" t="e">
        <f>VLOOKUP(M228,VehicleInfo!$M$2:$AA$31,15,0)</f>
        <v>#N/A</v>
      </c>
      <c r="AB228" s="44" t="s">
        <v>7836</v>
      </c>
      <c r="AC228" s="44" t="s">
        <v>6354</v>
      </c>
      <c r="AD228" s="44" t="s">
        <v>6354</v>
      </c>
      <c r="AE228" s="44" t="s">
        <v>5278</v>
      </c>
    </row>
    <row r="229" spans="1:31" hidden="1">
      <c r="A229" s="44">
        <v>2019</v>
      </c>
      <c r="B229" s="44" t="s">
        <v>5388</v>
      </c>
      <c r="C229" s="44" t="s">
        <v>5388</v>
      </c>
      <c r="D229" s="44" t="s">
        <v>5428</v>
      </c>
      <c r="E229" s="44" t="s">
        <v>6327</v>
      </c>
      <c r="F229" s="44" t="e">
        <f>VLOOKUP(A229&amp;D229&amp;E229,VehicleInfo!$F$5:$F$31,1,0)</f>
        <v>#N/A</v>
      </c>
      <c r="G229" s="44" t="s">
        <v>5278</v>
      </c>
      <c r="H229" s="44">
        <v>2</v>
      </c>
      <c r="I229" s="44" t="s">
        <v>5278</v>
      </c>
      <c r="J229" s="44" t="s">
        <v>5278</v>
      </c>
      <c r="K229" s="44" t="s">
        <v>5937</v>
      </c>
      <c r="L229" s="44" t="s">
        <v>5278</v>
      </c>
      <c r="M229" s="44" t="s">
        <v>8189</v>
      </c>
      <c r="N229" s="44" t="s">
        <v>5278</v>
      </c>
      <c r="O229" s="44" t="s">
        <v>5273</v>
      </c>
      <c r="P229" s="44" t="s">
        <v>5273</v>
      </c>
      <c r="Q229" s="44" t="s">
        <v>5273</v>
      </c>
      <c r="R229" s="44" t="s">
        <v>5273</v>
      </c>
      <c r="S229" s="44" t="s">
        <v>5273</v>
      </c>
      <c r="T229" s="44" t="s">
        <v>5278</v>
      </c>
      <c r="U229" s="44" t="s">
        <v>5278</v>
      </c>
      <c r="V229" s="44" t="s">
        <v>5278</v>
      </c>
      <c r="W229" s="44" t="s">
        <v>5278</v>
      </c>
      <c r="X229" s="44" t="s">
        <v>5278</v>
      </c>
      <c r="Y229" s="44" t="s">
        <v>5278</v>
      </c>
      <c r="Z229" s="44" t="s">
        <v>5278</v>
      </c>
      <c r="AA229" t="e">
        <f>VLOOKUP(M229,VehicleInfo!$M$2:$AA$31,15,0)</f>
        <v>#N/A</v>
      </c>
      <c r="AB229" s="44" t="s">
        <v>7836</v>
      </c>
      <c r="AC229" s="44" t="s">
        <v>6354</v>
      </c>
      <c r="AD229" s="44" t="s">
        <v>6354</v>
      </c>
      <c r="AE229" s="44" t="s">
        <v>5278</v>
      </c>
    </row>
    <row r="230" spans="1:31" hidden="1">
      <c r="A230" s="44">
        <v>2019</v>
      </c>
      <c r="B230" s="44" t="s">
        <v>5388</v>
      </c>
      <c r="C230" s="44" t="s">
        <v>5388</v>
      </c>
      <c r="D230" s="44" t="s">
        <v>5428</v>
      </c>
      <c r="E230" s="44" t="s">
        <v>6327</v>
      </c>
      <c r="F230" s="44" t="e">
        <f>VLOOKUP(A230&amp;D230&amp;E230,VehicleInfo!$F$5:$F$31,1,0)</f>
        <v>#N/A</v>
      </c>
      <c r="G230" s="44" t="s">
        <v>5278</v>
      </c>
      <c r="H230" s="44">
        <v>1</v>
      </c>
      <c r="I230" s="44" t="s">
        <v>5278</v>
      </c>
      <c r="J230" s="44" t="s">
        <v>5278</v>
      </c>
      <c r="K230" s="44" t="s">
        <v>5799</v>
      </c>
      <c r="L230" s="44" t="s">
        <v>5278</v>
      </c>
      <c r="M230" s="44" t="s">
        <v>6230</v>
      </c>
      <c r="N230" s="44" t="s">
        <v>5278</v>
      </c>
      <c r="O230" s="44" t="s">
        <v>5273</v>
      </c>
      <c r="P230" s="44" t="s">
        <v>5273</v>
      </c>
      <c r="Q230" s="44" t="s">
        <v>5273</v>
      </c>
      <c r="R230" s="44" t="s">
        <v>5273</v>
      </c>
      <c r="S230" s="44" t="s">
        <v>5273</v>
      </c>
      <c r="T230" s="44" t="s">
        <v>5278</v>
      </c>
      <c r="U230" s="44" t="s">
        <v>5278</v>
      </c>
      <c r="V230" s="44" t="s">
        <v>5278</v>
      </c>
      <c r="W230" s="44" t="s">
        <v>5278</v>
      </c>
      <c r="X230" s="44" t="s">
        <v>5278</v>
      </c>
      <c r="Y230" s="44" t="s">
        <v>5278</v>
      </c>
      <c r="Z230" s="44" t="s">
        <v>5278</v>
      </c>
      <c r="AA230" t="str">
        <f>VLOOKUP(M230,VehicleInfo!$M$2:$AA$31,15,0)</f>
        <v>Transmission Fluid Temperature</v>
      </c>
      <c r="AB230" s="44" t="s">
        <v>7836</v>
      </c>
      <c r="AC230" s="44" t="s">
        <v>6352</v>
      </c>
      <c r="AD230" s="44" t="s">
        <v>6352</v>
      </c>
      <c r="AE230" s="44" t="s">
        <v>5278</v>
      </c>
    </row>
    <row r="231" spans="1:31" hidden="1">
      <c r="A231" s="44">
        <v>2019</v>
      </c>
      <c r="B231" s="44" t="s">
        <v>5388</v>
      </c>
      <c r="C231" s="44" t="s">
        <v>5388</v>
      </c>
      <c r="D231" s="44" t="s">
        <v>5428</v>
      </c>
      <c r="E231" s="44" t="s">
        <v>6327</v>
      </c>
      <c r="F231" s="44" t="e">
        <f>VLOOKUP(A231&amp;D231&amp;E231,VehicleInfo!$F$5:$F$31,1,0)</f>
        <v>#N/A</v>
      </c>
      <c r="G231" s="44" t="s">
        <v>5278</v>
      </c>
      <c r="H231" s="44">
        <v>2</v>
      </c>
      <c r="I231" s="44" t="s">
        <v>5278</v>
      </c>
      <c r="J231" s="44" t="s">
        <v>5278</v>
      </c>
      <c r="K231" s="44" t="s">
        <v>5799</v>
      </c>
      <c r="L231" s="44" t="s">
        <v>5278</v>
      </c>
      <c r="M231" s="44" t="s">
        <v>7891</v>
      </c>
      <c r="N231" s="44" t="s">
        <v>5278</v>
      </c>
      <c r="O231" s="44" t="s">
        <v>5273</v>
      </c>
      <c r="P231" s="44" t="s">
        <v>5273</v>
      </c>
      <c r="Q231" s="44" t="s">
        <v>5273</v>
      </c>
      <c r="R231" s="44" t="s">
        <v>5273</v>
      </c>
      <c r="S231" s="44" t="s">
        <v>5273</v>
      </c>
      <c r="T231" s="44" t="s">
        <v>5278</v>
      </c>
      <c r="U231" s="44" t="s">
        <v>5278</v>
      </c>
      <c r="V231" s="44" t="s">
        <v>5278</v>
      </c>
      <c r="W231" s="44" t="s">
        <v>5278</v>
      </c>
      <c r="X231" s="44" t="s">
        <v>5278</v>
      </c>
      <c r="Y231" s="44" t="s">
        <v>5278</v>
      </c>
      <c r="Z231" s="44" t="s">
        <v>5278</v>
      </c>
      <c r="AA231" t="e">
        <f>VLOOKUP(M231,VehicleInfo!$M$2:$AA$31,15,0)</f>
        <v>#N/A</v>
      </c>
      <c r="AB231" s="44" t="s">
        <v>7836</v>
      </c>
      <c r="AC231" s="44" t="s">
        <v>6363</v>
      </c>
      <c r="AD231" s="44" t="s">
        <v>6363</v>
      </c>
      <c r="AE231" s="44" t="s">
        <v>5278</v>
      </c>
    </row>
    <row r="232" spans="1:31" hidden="1">
      <c r="A232" s="44">
        <v>2019</v>
      </c>
      <c r="B232" s="44" t="s">
        <v>5388</v>
      </c>
      <c r="C232" s="44" t="s">
        <v>5388</v>
      </c>
      <c r="D232" s="44" t="s">
        <v>5428</v>
      </c>
      <c r="E232" s="44" t="s">
        <v>6327</v>
      </c>
      <c r="F232" s="44" t="e">
        <f>VLOOKUP(A232&amp;D232&amp;E232,VehicleInfo!$F$5:$F$31,1,0)</f>
        <v>#N/A</v>
      </c>
      <c r="G232" s="44" t="s">
        <v>5278</v>
      </c>
      <c r="H232" s="44">
        <v>1</v>
      </c>
      <c r="I232" s="44" t="s">
        <v>5278</v>
      </c>
      <c r="J232" s="44" t="s">
        <v>5278</v>
      </c>
      <c r="K232" s="44" t="s">
        <v>5799</v>
      </c>
      <c r="L232" s="44" t="s">
        <v>5278</v>
      </c>
      <c r="M232" s="44" t="s">
        <v>6232</v>
      </c>
      <c r="N232" s="44" t="s">
        <v>5278</v>
      </c>
      <c r="O232" s="44" t="s">
        <v>5273</v>
      </c>
      <c r="P232" s="44" t="s">
        <v>5273</v>
      </c>
      <c r="Q232" s="44" t="s">
        <v>5273</v>
      </c>
      <c r="R232" s="44" t="s">
        <v>5273</v>
      </c>
      <c r="S232" s="44" t="s">
        <v>5273</v>
      </c>
      <c r="T232" s="44" t="s">
        <v>5278</v>
      </c>
      <c r="U232" s="44" t="s">
        <v>5278</v>
      </c>
      <c r="V232" s="44" t="s">
        <v>5278</v>
      </c>
      <c r="W232" s="44" t="s">
        <v>5278</v>
      </c>
      <c r="X232" s="44" t="s">
        <v>5278</v>
      </c>
      <c r="Y232" s="44" t="s">
        <v>5278</v>
      </c>
      <c r="Z232" s="44" t="s">
        <v>5278</v>
      </c>
      <c r="AA232" t="e">
        <f>VLOOKUP(M232,VehicleInfo!$M$2:$AA$31,15,0)</f>
        <v>#N/A</v>
      </c>
      <c r="AB232" s="44" t="s">
        <v>7836</v>
      </c>
      <c r="AC232" s="44" t="s">
        <v>6352</v>
      </c>
      <c r="AD232" s="44" t="s">
        <v>6352</v>
      </c>
      <c r="AE232" s="44" t="s">
        <v>5278</v>
      </c>
    </row>
    <row r="233" spans="1:31" hidden="1">
      <c r="A233" s="44">
        <v>2019</v>
      </c>
      <c r="B233" s="44" t="s">
        <v>5388</v>
      </c>
      <c r="C233" s="44" t="s">
        <v>5388</v>
      </c>
      <c r="D233" s="44" t="s">
        <v>5428</v>
      </c>
      <c r="E233" s="44" t="s">
        <v>6327</v>
      </c>
      <c r="F233" s="44" t="e">
        <f>VLOOKUP(A233&amp;D233&amp;E233,VehicleInfo!$F$5:$F$31,1,0)</f>
        <v>#N/A</v>
      </c>
      <c r="G233" s="44" t="s">
        <v>5278</v>
      </c>
      <c r="H233" s="44">
        <v>2</v>
      </c>
      <c r="I233" s="44" t="s">
        <v>5278</v>
      </c>
      <c r="J233" s="44" t="s">
        <v>5278</v>
      </c>
      <c r="K233" s="44" t="s">
        <v>5799</v>
      </c>
      <c r="L233" s="44" t="s">
        <v>5278</v>
      </c>
      <c r="M233" s="44" t="s">
        <v>7353</v>
      </c>
      <c r="N233" s="44" t="s">
        <v>5278</v>
      </c>
      <c r="O233" s="44" t="s">
        <v>5273</v>
      </c>
      <c r="P233" s="44" t="s">
        <v>5273</v>
      </c>
      <c r="Q233" s="44" t="s">
        <v>5273</v>
      </c>
      <c r="R233" s="44" t="s">
        <v>5273</v>
      </c>
      <c r="S233" s="44" t="s">
        <v>5273</v>
      </c>
      <c r="T233" s="44" t="s">
        <v>5278</v>
      </c>
      <c r="U233" s="44" t="s">
        <v>5278</v>
      </c>
      <c r="V233" s="44" t="s">
        <v>5278</v>
      </c>
      <c r="W233" s="44" t="s">
        <v>5278</v>
      </c>
      <c r="X233" s="44" t="s">
        <v>5278</v>
      </c>
      <c r="Y233" s="44" t="s">
        <v>5278</v>
      </c>
      <c r="Z233" s="44" t="s">
        <v>5278</v>
      </c>
      <c r="AA233" t="e">
        <f>VLOOKUP(M233,VehicleInfo!$M$2:$AA$31,15,0)</f>
        <v>#N/A</v>
      </c>
      <c r="AB233" s="44" t="s">
        <v>7836</v>
      </c>
      <c r="AC233" s="44" t="s">
        <v>6352</v>
      </c>
      <c r="AD233" s="44" t="s">
        <v>6352</v>
      </c>
      <c r="AE233" s="44" t="s">
        <v>5278</v>
      </c>
    </row>
    <row r="234" spans="1:31" hidden="1">
      <c r="A234" s="44">
        <v>2019</v>
      </c>
      <c r="B234" s="44" t="s">
        <v>5388</v>
      </c>
      <c r="C234" s="44" t="s">
        <v>5388</v>
      </c>
      <c r="D234" s="44" t="s">
        <v>5428</v>
      </c>
      <c r="E234" s="44" t="s">
        <v>6327</v>
      </c>
      <c r="F234" s="44" t="e">
        <f>VLOOKUP(A234&amp;D234&amp;E234,VehicleInfo!$F$5:$F$31,1,0)</f>
        <v>#N/A</v>
      </c>
      <c r="G234" s="44" t="s">
        <v>5278</v>
      </c>
      <c r="H234" s="44">
        <v>3</v>
      </c>
      <c r="I234" s="44" t="s">
        <v>5278</v>
      </c>
      <c r="J234" s="44" t="s">
        <v>5278</v>
      </c>
      <c r="K234" s="44" t="s">
        <v>6263</v>
      </c>
      <c r="L234" s="44" t="s">
        <v>5278</v>
      </c>
      <c r="M234" s="44" t="s">
        <v>6269</v>
      </c>
      <c r="N234" s="44" t="s">
        <v>5278</v>
      </c>
      <c r="O234" s="44" t="s">
        <v>5273</v>
      </c>
      <c r="P234" s="44" t="s">
        <v>5273</v>
      </c>
      <c r="Q234" s="44" t="s">
        <v>5273</v>
      </c>
      <c r="R234" s="44" t="s">
        <v>5273</v>
      </c>
      <c r="S234" s="44" t="s">
        <v>5273</v>
      </c>
      <c r="T234" s="44" t="s">
        <v>5278</v>
      </c>
      <c r="U234" s="44" t="s">
        <v>5278</v>
      </c>
      <c r="V234" s="44" t="s">
        <v>5278</v>
      </c>
      <c r="W234" s="44" t="s">
        <v>5278</v>
      </c>
      <c r="X234" s="44" t="s">
        <v>5278</v>
      </c>
      <c r="Y234" s="44" t="s">
        <v>5278</v>
      </c>
      <c r="Z234" s="44" t="s">
        <v>5278</v>
      </c>
      <c r="AA234" t="e">
        <f>VLOOKUP(M234,VehicleInfo!$M$2:$AA$31,15,0)</f>
        <v>#N/A</v>
      </c>
      <c r="AB234" s="44" t="s">
        <v>7836</v>
      </c>
      <c r="AC234" s="44" t="s">
        <v>6354</v>
      </c>
      <c r="AD234" s="44" t="s">
        <v>6354</v>
      </c>
      <c r="AE234" s="44" t="s">
        <v>5278</v>
      </c>
    </row>
    <row r="235" spans="1:31" hidden="1">
      <c r="A235" s="44">
        <v>2019</v>
      </c>
      <c r="B235" s="44" t="s">
        <v>5388</v>
      </c>
      <c r="C235" s="44" t="s">
        <v>5388</v>
      </c>
      <c r="D235" s="44" t="s">
        <v>5428</v>
      </c>
      <c r="E235" s="44" t="s">
        <v>6327</v>
      </c>
      <c r="F235" s="44" t="e">
        <f>VLOOKUP(A235&amp;D235&amp;E235,VehicleInfo!$F$5:$F$31,1,0)</f>
        <v>#N/A</v>
      </c>
      <c r="G235" s="44" t="s">
        <v>5278</v>
      </c>
      <c r="H235" s="44">
        <v>4</v>
      </c>
      <c r="I235" s="44" t="s">
        <v>5278</v>
      </c>
      <c r="J235" s="44" t="s">
        <v>5278</v>
      </c>
      <c r="K235" s="44" t="s">
        <v>7338</v>
      </c>
      <c r="L235" s="44" t="s">
        <v>5278</v>
      </c>
      <c r="M235" s="44" t="s">
        <v>7365</v>
      </c>
      <c r="N235" s="44" t="s">
        <v>5278</v>
      </c>
      <c r="O235" s="44" t="s">
        <v>5273</v>
      </c>
      <c r="P235" s="44" t="s">
        <v>5273</v>
      </c>
      <c r="Q235" s="44" t="s">
        <v>5273</v>
      </c>
      <c r="R235" s="44" t="s">
        <v>5273</v>
      </c>
      <c r="S235" s="44" t="s">
        <v>5273</v>
      </c>
      <c r="T235" s="44" t="s">
        <v>5278</v>
      </c>
      <c r="U235" s="44" t="s">
        <v>5278</v>
      </c>
      <c r="V235" s="44" t="s">
        <v>5278</v>
      </c>
      <c r="W235" s="44" t="s">
        <v>5278</v>
      </c>
      <c r="X235" s="44" t="s">
        <v>5278</v>
      </c>
      <c r="Y235" s="44" t="s">
        <v>5278</v>
      </c>
      <c r="Z235" s="44" t="s">
        <v>5278</v>
      </c>
      <c r="AA235" t="e">
        <f>VLOOKUP(M235,VehicleInfo!$M$2:$AA$31,15,0)</f>
        <v>#N/A</v>
      </c>
      <c r="AB235" s="44" t="s">
        <v>7836</v>
      </c>
      <c r="AC235" s="44" t="s">
        <v>6354</v>
      </c>
      <c r="AD235" s="44" t="s">
        <v>6354</v>
      </c>
      <c r="AE235" s="44" t="s">
        <v>5278</v>
      </c>
    </row>
    <row r="236" spans="1:31" hidden="1">
      <c r="A236" s="44">
        <v>2019</v>
      </c>
      <c r="B236" s="44" t="s">
        <v>5388</v>
      </c>
      <c r="C236" s="44" t="s">
        <v>5388</v>
      </c>
      <c r="D236" s="44" t="s">
        <v>5428</v>
      </c>
      <c r="E236" s="44" t="s">
        <v>6327</v>
      </c>
      <c r="F236" s="44" t="e">
        <f>VLOOKUP(A236&amp;D236&amp;E236,VehicleInfo!$F$5:$F$31,1,0)</f>
        <v>#N/A</v>
      </c>
      <c r="G236" s="44" t="s">
        <v>5278</v>
      </c>
      <c r="H236" s="44">
        <v>5</v>
      </c>
      <c r="I236" s="44" t="s">
        <v>5278</v>
      </c>
      <c r="J236" s="44" t="s">
        <v>5278</v>
      </c>
      <c r="K236" s="44" t="s">
        <v>6711</v>
      </c>
      <c r="L236" s="44" t="s">
        <v>5278</v>
      </c>
      <c r="M236" s="44" t="s">
        <v>7363</v>
      </c>
      <c r="N236" s="44" t="s">
        <v>5278</v>
      </c>
      <c r="O236" s="44" t="s">
        <v>5273</v>
      </c>
      <c r="P236" s="44" t="s">
        <v>5273</v>
      </c>
      <c r="Q236" s="44" t="s">
        <v>5273</v>
      </c>
      <c r="R236" s="44" t="s">
        <v>5273</v>
      </c>
      <c r="S236" s="44" t="s">
        <v>5273</v>
      </c>
      <c r="T236" s="44" t="s">
        <v>5278</v>
      </c>
      <c r="U236" s="44" t="s">
        <v>5278</v>
      </c>
      <c r="V236" s="44" t="s">
        <v>5278</v>
      </c>
      <c r="W236" s="44" t="s">
        <v>5278</v>
      </c>
      <c r="X236" s="44" t="s">
        <v>5278</v>
      </c>
      <c r="Y236" s="44" t="s">
        <v>5278</v>
      </c>
      <c r="Z236" s="44" t="s">
        <v>5278</v>
      </c>
      <c r="AA236" t="e">
        <f>VLOOKUP(M236,VehicleInfo!$M$2:$AA$31,15,0)</f>
        <v>#N/A</v>
      </c>
      <c r="AB236" s="44" t="s">
        <v>7836</v>
      </c>
      <c r="AC236" s="44" t="s">
        <v>6354</v>
      </c>
      <c r="AD236" s="44" t="s">
        <v>6354</v>
      </c>
      <c r="AE236" s="44" t="s">
        <v>5278</v>
      </c>
    </row>
    <row r="237" spans="1:31" hidden="1">
      <c r="A237" s="44">
        <v>2019</v>
      </c>
      <c r="B237" s="44" t="s">
        <v>5388</v>
      </c>
      <c r="C237" s="44" t="s">
        <v>5388</v>
      </c>
      <c r="D237" s="44" t="s">
        <v>5428</v>
      </c>
      <c r="E237" s="44" t="s">
        <v>6327</v>
      </c>
      <c r="F237" s="44" t="e">
        <f>VLOOKUP(A237&amp;D237&amp;E237,VehicleInfo!$F$5:$F$31,1,0)</f>
        <v>#N/A</v>
      </c>
      <c r="G237" s="44" t="s">
        <v>5278</v>
      </c>
      <c r="H237" s="44">
        <v>6</v>
      </c>
      <c r="I237" s="44" t="s">
        <v>5278</v>
      </c>
      <c r="J237" s="44" t="s">
        <v>5278</v>
      </c>
      <c r="K237" s="44" t="s">
        <v>5799</v>
      </c>
      <c r="L237" s="44" t="s">
        <v>5278</v>
      </c>
      <c r="M237" s="44" t="s">
        <v>7346</v>
      </c>
      <c r="N237" s="44" t="s">
        <v>5278</v>
      </c>
      <c r="O237" s="44" t="s">
        <v>5273</v>
      </c>
      <c r="P237" s="44" t="s">
        <v>5273</v>
      </c>
      <c r="Q237" s="44" t="s">
        <v>5273</v>
      </c>
      <c r="R237" s="44" t="s">
        <v>5273</v>
      </c>
      <c r="S237" s="44" t="s">
        <v>5273</v>
      </c>
      <c r="T237" s="44" t="s">
        <v>5278</v>
      </c>
      <c r="U237" s="44" t="s">
        <v>5278</v>
      </c>
      <c r="V237" s="44" t="s">
        <v>5278</v>
      </c>
      <c r="W237" s="44" t="s">
        <v>5278</v>
      </c>
      <c r="X237" s="44" t="s">
        <v>5278</v>
      </c>
      <c r="Y237" s="44" t="s">
        <v>5278</v>
      </c>
      <c r="Z237" s="44" t="s">
        <v>5278</v>
      </c>
      <c r="AA237" t="e">
        <f>VLOOKUP(M237,VehicleInfo!$M$2:$AA$31,15,0)</f>
        <v>#N/A</v>
      </c>
      <c r="AB237" s="44" t="s">
        <v>7836</v>
      </c>
      <c r="AC237" s="44" t="s">
        <v>6363</v>
      </c>
      <c r="AD237" s="44" t="s">
        <v>6363</v>
      </c>
      <c r="AE237" s="44" t="s">
        <v>5278</v>
      </c>
    </row>
    <row r="238" spans="1:31" hidden="1">
      <c r="A238" s="44">
        <v>2019</v>
      </c>
      <c r="B238" s="44" t="s">
        <v>5388</v>
      </c>
      <c r="C238" s="44" t="s">
        <v>5388</v>
      </c>
      <c r="D238" s="44" t="s">
        <v>5428</v>
      </c>
      <c r="E238" s="44" t="s">
        <v>6327</v>
      </c>
      <c r="F238" s="44" t="e">
        <f>VLOOKUP(A238&amp;D238&amp;E238,VehicleInfo!$F$5:$F$31,1,0)</f>
        <v>#N/A</v>
      </c>
      <c r="G238" s="44" t="s">
        <v>5278</v>
      </c>
      <c r="H238" s="44">
        <v>7</v>
      </c>
      <c r="I238" s="44" t="s">
        <v>5278</v>
      </c>
      <c r="J238" s="44" t="s">
        <v>5278</v>
      </c>
      <c r="K238" s="44" t="s">
        <v>5799</v>
      </c>
      <c r="L238" s="44" t="s">
        <v>5278</v>
      </c>
      <c r="M238" s="44" t="s">
        <v>7368</v>
      </c>
      <c r="N238" s="44" t="s">
        <v>5278</v>
      </c>
      <c r="O238" s="44" t="s">
        <v>5273</v>
      </c>
      <c r="P238" s="44" t="s">
        <v>5273</v>
      </c>
      <c r="Q238" s="44" t="s">
        <v>5273</v>
      </c>
      <c r="R238" s="44" t="s">
        <v>5273</v>
      </c>
      <c r="S238" s="44" t="s">
        <v>5273</v>
      </c>
      <c r="T238" s="44" t="s">
        <v>5278</v>
      </c>
      <c r="U238" s="44" t="s">
        <v>5278</v>
      </c>
      <c r="V238" s="44" t="s">
        <v>5278</v>
      </c>
      <c r="W238" s="44" t="s">
        <v>5278</v>
      </c>
      <c r="X238" s="44" t="s">
        <v>5278</v>
      </c>
      <c r="Y238" s="44" t="s">
        <v>5278</v>
      </c>
      <c r="Z238" s="44" t="s">
        <v>5278</v>
      </c>
      <c r="AA238" t="e">
        <f>VLOOKUP(M238,VehicleInfo!$M$2:$AA$31,15,0)</f>
        <v>#N/A</v>
      </c>
      <c r="AB238" s="44" t="s">
        <v>7836</v>
      </c>
      <c r="AC238" s="44" t="s">
        <v>6363</v>
      </c>
      <c r="AD238" s="44" t="s">
        <v>6363</v>
      </c>
      <c r="AE238" s="44" t="s">
        <v>5278</v>
      </c>
    </row>
    <row r="239" spans="1:31" hidden="1">
      <c r="A239" s="44">
        <v>2019</v>
      </c>
      <c r="B239" s="44" t="s">
        <v>5388</v>
      </c>
      <c r="C239" s="44" t="s">
        <v>5388</v>
      </c>
      <c r="D239" s="44" t="s">
        <v>5428</v>
      </c>
      <c r="E239" s="44" t="s">
        <v>6327</v>
      </c>
      <c r="F239" s="44" t="e">
        <f>VLOOKUP(A239&amp;D239&amp;E239,VehicleInfo!$F$5:$F$31,1,0)</f>
        <v>#N/A</v>
      </c>
      <c r="G239" s="44" t="s">
        <v>5278</v>
      </c>
      <c r="H239" s="44">
        <v>1</v>
      </c>
      <c r="I239" s="44" t="s">
        <v>5278</v>
      </c>
      <c r="J239" s="44" t="s">
        <v>5278</v>
      </c>
      <c r="K239" s="44" t="s">
        <v>5806</v>
      </c>
      <c r="L239" s="44" t="s">
        <v>5278</v>
      </c>
      <c r="M239" s="44" t="s">
        <v>6222</v>
      </c>
      <c r="N239" s="44" t="s">
        <v>5278</v>
      </c>
      <c r="O239" s="44" t="s">
        <v>5273</v>
      </c>
      <c r="P239" s="44" t="s">
        <v>5273</v>
      </c>
      <c r="Q239" s="44" t="s">
        <v>5273</v>
      </c>
      <c r="R239" s="44" t="s">
        <v>5273</v>
      </c>
      <c r="S239" s="44" t="s">
        <v>5273</v>
      </c>
      <c r="T239" s="44" t="s">
        <v>5278</v>
      </c>
      <c r="U239" s="44" t="s">
        <v>5278</v>
      </c>
      <c r="V239" s="44" t="s">
        <v>5278</v>
      </c>
      <c r="W239" s="44" t="s">
        <v>5278</v>
      </c>
      <c r="X239" s="44" t="s">
        <v>5278</v>
      </c>
      <c r="Y239" s="44" t="s">
        <v>5278</v>
      </c>
      <c r="Z239" s="44" t="s">
        <v>5278</v>
      </c>
      <c r="AA239" t="e">
        <f>VLOOKUP(M239,VehicleInfo!$M$2:$AA$31,15,0)</f>
        <v>#N/A</v>
      </c>
      <c r="AB239" s="44" t="s">
        <v>7836</v>
      </c>
      <c r="AC239" s="44" t="s">
        <v>6354</v>
      </c>
      <c r="AD239" s="44" t="s">
        <v>6354</v>
      </c>
      <c r="AE239" s="44" t="s">
        <v>5278</v>
      </c>
    </row>
    <row r="240" spans="1:31" hidden="1">
      <c r="A240" s="44">
        <v>2019</v>
      </c>
      <c r="B240" s="44" t="s">
        <v>5388</v>
      </c>
      <c r="C240" s="44" t="s">
        <v>5388</v>
      </c>
      <c r="D240" s="44" t="s">
        <v>5428</v>
      </c>
      <c r="E240" s="44" t="s">
        <v>6327</v>
      </c>
      <c r="F240" s="44" t="e">
        <f>VLOOKUP(A240&amp;D240&amp;E240,VehicleInfo!$F$5:$F$31,1,0)</f>
        <v>#N/A</v>
      </c>
      <c r="G240" s="44" t="s">
        <v>5278</v>
      </c>
      <c r="H240" s="44">
        <v>2</v>
      </c>
      <c r="I240" s="44" t="s">
        <v>5278</v>
      </c>
      <c r="J240" s="44" t="s">
        <v>5278</v>
      </c>
      <c r="K240" s="44" t="s">
        <v>5973</v>
      </c>
      <c r="L240" s="44" t="s">
        <v>5278</v>
      </c>
      <c r="M240" s="44" t="s">
        <v>7411</v>
      </c>
      <c r="N240" s="44" t="s">
        <v>5278</v>
      </c>
      <c r="O240" s="44" t="s">
        <v>5273</v>
      </c>
      <c r="P240" s="44" t="s">
        <v>5273</v>
      </c>
      <c r="Q240" s="44" t="s">
        <v>5273</v>
      </c>
      <c r="R240" s="44" t="s">
        <v>5273</v>
      </c>
      <c r="S240" s="44" t="s">
        <v>5273</v>
      </c>
      <c r="T240" s="44" t="s">
        <v>5278</v>
      </c>
      <c r="U240" s="44" t="s">
        <v>5278</v>
      </c>
      <c r="V240" s="44" t="s">
        <v>5278</v>
      </c>
      <c r="W240" s="44" t="s">
        <v>5278</v>
      </c>
      <c r="X240" s="44" t="s">
        <v>5278</v>
      </c>
      <c r="Y240" s="44" t="s">
        <v>5278</v>
      </c>
      <c r="Z240" s="44" t="s">
        <v>5278</v>
      </c>
      <c r="AA240" t="e">
        <f>VLOOKUP(M240,VehicleInfo!$M$2:$AA$31,15,0)</f>
        <v>#N/A</v>
      </c>
      <c r="AB240" s="44" t="s">
        <v>7836</v>
      </c>
      <c r="AC240" s="44" t="s">
        <v>6354</v>
      </c>
      <c r="AD240" s="44" t="s">
        <v>6354</v>
      </c>
      <c r="AE240" s="44" t="s">
        <v>5278</v>
      </c>
    </row>
    <row r="241" spans="1:31" hidden="1">
      <c r="A241" s="44">
        <v>2019</v>
      </c>
      <c r="B241" s="44" t="s">
        <v>5388</v>
      </c>
      <c r="C241" s="44" t="s">
        <v>5388</v>
      </c>
      <c r="D241" s="44" t="s">
        <v>5428</v>
      </c>
      <c r="E241" s="44" t="s">
        <v>6327</v>
      </c>
      <c r="F241" s="44" t="e">
        <f>VLOOKUP(A241&amp;D241&amp;E241,VehicleInfo!$F$5:$F$31,1,0)</f>
        <v>#N/A</v>
      </c>
      <c r="G241" s="44" t="s">
        <v>5278</v>
      </c>
      <c r="H241" s="44">
        <v>3</v>
      </c>
      <c r="I241" s="44" t="s">
        <v>5278</v>
      </c>
      <c r="J241" s="44" t="s">
        <v>5278</v>
      </c>
      <c r="K241" s="44" t="s">
        <v>5930</v>
      </c>
      <c r="L241" s="44" t="s">
        <v>5278</v>
      </c>
      <c r="M241" s="44" t="s">
        <v>7374</v>
      </c>
      <c r="N241" s="44" t="s">
        <v>5278</v>
      </c>
      <c r="O241" s="44" t="s">
        <v>5273</v>
      </c>
      <c r="P241" s="44" t="s">
        <v>5273</v>
      </c>
      <c r="Q241" s="44" t="s">
        <v>5273</v>
      </c>
      <c r="R241" s="44" t="s">
        <v>5273</v>
      </c>
      <c r="S241" s="44" t="s">
        <v>5273</v>
      </c>
      <c r="T241" s="44" t="s">
        <v>5278</v>
      </c>
      <c r="U241" s="44" t="s">
        <v>5278</v>
      </c>
      <c r="V241" s="44" t="s">
        <v>5278</v>
      </c>
      <c r="W241" s="44" t="s">
        <v>5278</v>
      </c>
      <c r="X241" s="44" t="s">
        <v>5278</v>
      </c>
      <c r="Y241" s="44" t="s">
        <v>5278</v>
      </c>
      <c r="Z241" s="44" t="s">
        <v>5278</v>
      </c>
      <c r="AA241" t="e">
        <f>VLOOKUP(M241,VehicleInfo!$M$2:$AA$31,15,0)</f>
        <v>#N/A</v>
      </c>
      <c r="AB241" s="44" t="s">
        <v>7836</v>
      </c>
      <c r="AC241" s="44" t="s">
        <v>6354</v>
      </c>
      <c r="AD241" s="44" t="s">
        <v>6354</v>
      </c>
      <c r="AE241" s="44" t="s">
        <v>5278</v>
      </c>
    </row>
    <row r="242" spans="1:31" hidden="1">
      <c r="A242" s="44">
        <v>2019</v>
      </c>
      <c r="B242" s="44" t="s">
        <v>5388</v>
      </c>
      <c r="C242" s="44" t="s">
        <v>5388</v>
      </c>
      <c r="D242" s="44" t="s">
        <v>5428</v>
      </c>
      <c r="E242" s="44" t="s">
        <v>6327</v>
      </c>
      <c r="F242" s="44" t="e">
        <f>VLOOKUP(A242&amp;D242&amp;E242,VehicleInfo!$F$5:$F$31,1,0)</f>
        <v>#N/A</v>
      </c>
      <c r="G242" s="44" t="s">
        <v>5278</v>
      </c>
      <c r="H242" s="44">
        <v>1</v>
      </c>
      <c r="I242" s="44" t="s">
        <v>5278</v>
      </c>
      <c r="J242" s="44" t="s">
        <v>5278</v>
      </c>
      <c r="K242" s="44" t="s">
        <v>5806</v>
      </c>
      <c r="L242" s="44" t="s">
        <v>5278</v>
      </c>
      <c r="M242" s="44" t="s">
        <v>6226</v>
      </c>
      <c r="N242" s="44" t="s">
        <v>5278</v>
      </c>
      <c r="O242" s="44" t="s">
        <v>5273</v>
      </c>
      <c r="P242" s="44" t="s">
        <v>5273</v>
      </c>
      <c r="Q242" s="44" t="s">
        <v>5273</v>
      </c>
      <c r="R242" s="44" t="s">
        <v>5273</v>
      </c>
      <c r="S242" s="44" t="s">
        <v>5273</v>
      </c>
      <c r="T242" s="44" t="s">
        <v>5278</v>
      </c>
      <c r="U242" s="44" t="s">
        <v>5278</v>
      </c>
      <c r="V242" s="44" t="s">
        <v>5278</v>
      </c>
      <c r="W242" s="44" t="s">
        <v>5278</v>
      </c>
      <c r="X242" s="44" t="s">
        <v>5278</v>
      </c>
      <c r="Y242" s="44" t="s">
        <v>5278</v>
      </c>
      <c r="Z242" s="44" t="s">
        <v>5278</v>
      </c>
      <c r="AA242" t="e">
        <f>VLOOKUP(M242,VehicleInfo!$M$2:$AA$31,15,0)</f>
        <v>#N/A</v>
      </c>
      <c r="AB242" s="44" t="s">
        <v>7836</v>
      </c>
      <c r="AC242" s="44" t="s">
        <v>6354</v>
      </c>
      <c r="AD242" s="44" t="s">
        <v>6354</v>
      </c>
      <c r="AE242" s="44" t="s">
        <v>5278</v>
      </c>
    </row>
    <row r="243" spans="1:31" hidden="1">
      <c r="A243" s="44">
        <v>2019</v>
      </c>
      <c r="B243" s="44" t="s">
        <v>5388</v>
      </c>
      <c r="C243" s="44" t="s">
        <v>5388</v>
      </c>
      <c r="D243" s="44" t="s">
        <v>5428</v>
      </c>
      <c r="E243" s="44" t="s">
        <v>6327</v>
      </c>
      <c r="F243" s="44" t="e">
        <f>VLOOKUP(A243&amp;D243&amp;E243,VehicleInfo!$F$5:$F$31,1,0)</f>
        <v>#N/A</v>
      </c>
      <c r="G243" s="44" t="s">
        <v>5278</v>
      </c>
      <c r="H243" s="44">
        <v>2</v>
      </c>
      <c r="I243" s="44" t="s">
        <v>5278</v>
      </c>
      <c r="J243" s="44" t="s">
        <v>5278</v>
      </c>
      <c r="K243" s="44" t="s">
        <v>5973</v>
      </c>
      <c r="L243" s="44" t="s">
        <v>5278</v>
      </c>
      <c r="M243" s="44" t="s">
        <v>7412</v>
      </c>
      <c r="N243" s="44" t="s">
        <v>5278</v>
      </c>
      <c r="O243" s="44" t="s">
        <v>5273</v>
      </c>
      <c r="P243" s="44" t="s">
        <v>5273</v>
      </c>
      <c r="Q243" s="44" t="s">
        <v>5273</v>
      </c>
      <c r="R243" s="44" t="s">
        <v>5273</v>
      </c>
      <c r="S243" s="44" t="s">
        <v>5273</v>
      </c>
      <c r="T243" s="44" t="s">
        <v>5278</v>
      </c>
      <c r="U243" s="44" t="s">
        <v>5278</v>
      </c>
      <c r="V243" s="44" t="s">
        <v>5278</v>
      </c>
      <c r="W243" s="44" t="s">
        <v>5278</v>
      </c>
      <c r="X243" s="44" t="s">
        <v>5278</v>
      </c>
      <c r="Y243" s="44" t="s">
        <v>5278</v>
      </c>
      <c r="Z243" s="44" t="s">
        <v>5278</v>
      </c>
      <c r="AA243" t="e">
        <f>VLOOKUP(M243,VehicleInfo!$M$2:$AA$31,15,0)</f>
        <v>#N/A</v>
      </c>
      <c r="AB243" s="44" t="s">
        <v>7836</v>
      </c>
      <c r="AC243" s="44" t="s">
        <v>6354</v>
      </c>
      <c r="AD243" s="44" t="s">
        <v>6354</v>
      </c>
      <c r="AE243" s="44" t="s">
        <v>5278</v>
      </c>
    </row>
    <row r="244" spans="1:31" hidden="1">
      <c r="A244" s="44">
        <v>2019</v>
      </c>
      <c r="B244" s="44" t="s">
        <v>5388</v>
      </c>
      <c r="C244" s="44" t="s">
        <v>5388</v>
      </c>
      <c r="D244" s="44" t="s">
        <v>5428</v>
      </c>
      <c r="E244" s="44" t="s">
        <v>6327</v>
      </c>
      <c r="F244" s="44" t="e">
        <f>VLOOKUP(A244&amp;D244&amp;E244,VehicleInfo!$F$5:$F$31,1,0)</f>
        <v>#N/A</v>
      </c>
      <c r="G244" s="44" t="s">
        <v>5278</v>
      </c>
      <c r="H244" s="44">
        <v>3</v>
      </c>
      <c r="I244" s="44" t="s">
        <v>5278</v>
      </c>
      <c r="J244" s="44" t="s">
        <v>5278</v>
      </c>
      <c r="K244" s="44" t="s">
        <v>5930</v>
      </c>
      <c r="L244" s="44" t="s">
        <v>5278</v>
      </c>
      <c r="M244" s="44" t="s">
        <v>7373</v>
      </c>
      <c r="N244" s="44" t="s">
        <v>5278</v>
      </c>
      <c r="O244" s="44" t="s">
        <v>5273</v>
      </c>
      <c r="P244" s="44" t="s">
        <v>5273</v>
      </c>
      <c r="Q244" s="44" t="s">
        <v>5273</v>
      </c>
      <c r="R244" s="44" t="s">
        <v>5273</v>
      </c>
      <c r="S244" s="44" t="s">
        <v>5273</v>
      </c>
      <c r="T244" s="44" t="s">
        <v>5278</v>
      </c>
      <c r="U244" s="44" t="s">
        <v>5278</v>
      </c>
      <c r="V244" s="44" t="s">
        <v>5278</v>
      </c>
      <c r="W244" s="44" t="s">
        <v>5278</v>
      </c>
      <c r="X244" s="44" t="s">
        <v>5278</v>
      </c>
      <c r="Y244" s="44" t="s">
        <v>5278</v>
      </c>
      <c r="Z244" s="44" t="s">
        <v>5278</v>
      </c>
      <c r="AA244" t="e">
        <f>VLOOKUP(M244,VehicleInfo!$M$2:$AA$31,15,0)</f>
        <v>#N/A</v>
      </c>
      <c r="AB244" s="44" t="s">
        <v>7836</v>
      </c>
      <c r="AC244" s="44" t="s">
        <v>6354</v>
      </c>
      <c r="AD244" s="44" t="s">
        <v>6354</v>
      </c>
      <c r="AE244" s="44" t="s">
        <v>5278</v>
      </c>
    </row>
    <row r="245" spans="1:31" hidden="1">
      <c r="A245" s="44">
        <v>2019</v>
      </c>
      <c r="B245" s="44" t="s">
        <v>5388</v>
      </c>
      <c r="C245" s="44" t="s">
        <v>5388</v>
      </c>
      <c r="D245" s="44" t="s">
        <v>5393</v>
      </c>
      <c r="E245" s="44" t="s">
        <v>6336</v>
      </c>
      <c r="F245" s="44" t="e">
        <f>VLOOKUP(A245&amp;D245&amp;E245,VehicleInfo!$F$5:$F$31,1,0)</f>
        <v>#N/A</v>
      </c>
      <c r="G245" s="44" t="s">
        <v>5278</v>
      </c>
      <c r="H245" s="44">
        <v>1</v>
      </c>
      <c r="I245" s="44" t="s">
        <v>5278</v>
      </c>
      <c r="J245" s="44" t="s">
        <v>5278</v>
      </c>
      <c r="K245" s="44" t="s">
        <v>10</v>
      </c>
      <c r="L245" s="44" t="s">
        <v>5278</v>
      </c>
      <c r="M245" s="44" t="s">
        <v>6195</v>
      </c>
      <c r="N245" s="44" t="s">
        <v>5278</v>
      </c>
      <c r="O245" s="44" t="s">
        <v>5273</v>
      </c>
      <c r="P245" s="44" t="s">
        <v>5273</v>
      </c>
      <c r="Q245" s="44" t="s">
        <v>5273</v>
      </c>
      <c r="R245" s="44" t="s">
        <v>5273</v>
      </c>
      <c r="S245" s="44" t="s">
        <v>5273</v>
      </c>
      <c r="T245" s="44" t="s">
        <v>5278</v>
      </c>
      <c r="U245" s="44" t="s">
        <v>5278</v>
      </c>
      <c r="V245" s="44" t="s">
        <v>5278</v>
      </c>
      <c r="W245" s="44" t="s">
        <v>5278</v>
      </c>
      <c r="X245" s="44" t="s">
        <v>5278</v>
      </c>
      <c r="Y245" s="44" t="s">
        <v>5278</v>
      </c>
      <c r="Z245" s="44" t="s">
        <v>5278</v>
      </c>
      <c r="AA245" t="e">
        <f>VLOOKUP(M245,VehicleInfo!$M$2:$AA$31,15,0)</f>
        <v>#N/A</v>
      </c>
      <c r="AB245" s="44" t="s">
        <v>7836</v>
      </c>
      <c r="AC245" s="44" t="s">
        <v>6354</v>
      </c>
      <c r="AD245" s="44" t="s">
        <v>6354</v>
      </c>
      <c r="AE245" s="44" t="s">
        <v>5278</v>
      </c>
    </row>
    <row r="246" spans="1:31" hidden="1">
      <c r="A246" s="44">
        <v>2019</v>
      </c>
      <c r="B246" s="44" t="s">
        <v>5388</v>
      </c>
      <c r="C246" s="44" t="s">
        <v>5388</v>
      </c>
      <c r="D246" s="44" t="s">
        <v>5393</v>
      </c>
      <c r="E246" s="44" t="s">
        <v>6336</v>
      </c>
      <c r="F246" s="44" t="e">
        <f>VLOOKUP(A246&amp;D246&amp;E246,VehicleInfo!$F$5:$F$31,1,0)</f>
        <v>#N/A</v>
      </c>
      <c r="G246" s="44" t="s">
        <v>5278</v>
      </c>
      <c r="H246" s="44">
        <v>1</v>
      </c>
      <c r="I246" s="44" t="s">
        <v>5278</v>
      </c>
      <c r="J246" s="44" t="s">
        <v>5278</v>
      </c>
      <c r="K246" s="44" t="s">
        <v>5806</v>
      </c>
      <c r="L246" s="44" t="s">
        <v>5278</v>
      </c>
      <c r="M246" s="44" t="s">
        <v>6626</v>
      </c>
      <c r="N246" s="44" t="s">
        <v>5278</v>
      </c>
      <c r="O246" s="44" t="s">
        <v>5273</v>
      </c>
      <c r="P246" s="44" t="s">
        <v>5273</v>
      </c>
      <c r="Q246" s="44" t="s">
        <v>5273</v>
      </c>
      <c r="R246" s="44" t="s">
        <v>5273</v>
      </c>
      <c r="S246" s="44" t="s">
        <v>5273</v>
      </c>
      <c r="T246" s="44" t="s">
        <v>5278</v>
      </c>
      <c r="U246" s="44" t="s">
        <v>5278</v>
      </c>
      <c r="V246" s="44" t="s">
        <v>5278</v>
      </c>
      <c r="W246" s="44" t="s">
        <v>5278</v>
      </c>
      <c r="X246" s="44" t="s">
        <v>5278</v>
      </c>
      <c r="Y246" s="44" t="s">
        <v>5278</v>
      </c>
      <c r="Z246" s="44" t="s">
        <v>5278</v>
      </c>
      <c r="AA246" t="e">
        <f>VLOOKUP(M246,VehicleInfo!$M$2:$AA$31,15,0)</f>
        <v>#N/A</v>
      </c>
      <c r="AB246" s="44" t="s">
        <v>7836</v>
      </c>
      <c r="AC246" s="44" t="s">
        <v>6354</v>
      </c>
      <c r="AD246" s="44" t="s">
        <v>6354</v>
      </c>
      <c r="AE246" s="44" t="s">
        <v>5278</v>
      </c>
    </row>
    <row r="247" spans="1:31" hidden="1">
      <c r="A247" s="44">
        <v>2019</v>
      </c>
      <c r="B247" s="44" t="s">
        <v>5388</v>
      </c>
      <c r="C247" s="44" t="s">
        <v>5388</v>
      </c>
      <c r="D247" s="44" t="s">
        <v>5393</v>
      </c>
      <c r="E247" s="44" t="s">
        <v>6336</v>
      </c>
      <c r="F247" s="44" t="e">
        <f>VLOOKUP(A247&amp;D247&amp;E247,VehicleInfo!$F$5:$F$31,1,0)</f>
        <v>#N/A</v>
      </c>
      <c r="G247" s="44" t="s">
        <v>5278</v>
      </c>
      <c r="H247" s="44">
        <v>1</v>
      </c>
      <c r="I247" s="44" t="s">
        <v>5278</v>
      </c>
      <c r="J247" s="44" t="s">
        <v>5278</v>
      </c>
      <c r="K247" s="44" t="s">
        <v>5806</v>
      </c>
      <c r="L247" s="44" t="s">
        <v>5278</v>
      </c>
      <c r="M247" s="44" t="s">
        <v>6625</v>
      </c>
      <c r="N247" s="44" t="s">
        <v>5278</v>
      </c>
      <c r="O247" s="44" t="s">
        <v>5273</v>
      </c>
      <c r="P247" s="44" t="s">
        <v>5273</v>
      </c>
      <c r="Q247" s="44" t="s">
        <v>5273</v>
      </c>
      <c r="R247" s="44" t="s">
        <v>5273</v>
      </c>
      <c r="S247" s="44" t="s">
        <v>5273</v>
      </c>
      <c r="T247" s="44" t="s">
        <v>5278</v>
      </c>
      <c r="U247" s="44" t="s">
        <v>5278</v>
      </c>
      <c r="V247" s="44" t="s">
        <v>5278</v>
      </c>
      <c r="W247" s="44" t="s">
        <v>5278</v>
      </c>
      <c r="X247" s="44" t="s">
        <v>5278</v>
      </c>
      <c r="Y247" s="44" t="s">
        <v>5278</v>
      </c>
      <c r="Z247" s="44" t="s">
        <v>5278</v>
      </c>
      <c r="AA247" t="e">
        <f>VLOOKUP(M247,VehicleInfo!$M$2:$AA$31,15,0)</f>
        <v>#N/A</v>
      </c>
      <c r="AB247" s="44" t="s">
        <v>7836</v>
      </c>
      <c r="AC247" s="44" t="s">
        <v>6354</v>
      </c>
      <c r="AD247" s="44" t="s">
        <v>6354</v>
      </c>
      <c r="AE247" s="44" t="s">
        <v>5278</v>
      </c>
    </row>
    <row r="248" spans="1:31" hidden="1">
      <c r="A248" s="44">
        <v>2019</v>
      </c>
      <c r="B248" s="44" t="s">
        <v>5388</v>
      </c>
      <c r="C248" s="44" t="s">
        <v>5388</v>
      </c>
      <c r="D248" s="44" t="s">
        <v>5393</v>
      </c>
      <c r="E248" s="44" t="s">
        <v>6336</v>
      </c>
      <c r="F248" s="44" t="e">
        <f>VLOOKUP(A248&amp;D248&amp;E248,VehicleInfo!$F$5:$F$31,1,0)</f>
        <v>#N/A</v>
      </c>
      <c r="G248" s="44" t="s">
        <v>5278</v>
      </c>
      <c r="H248" s="44">
        <v>2</v>
      </c>
      <c r="I248" s="44" t="s">
        <v>5278</v>
      </c>
      <c r="J248" s="44" t="s">
        <v>5278</v>
      </c>
      <c r="K248" s="44" t="s">
        <v>5800</v>
      </c>
      <c r="L248" s="44" t="s">
        <v>5278</v>
      </c>
      <c r="M248" s="44" t="s">
        <v>6557</v>
      </c>
      <c r="N248" s="44" t="s">
        <v>5278</v>
      </c>
      <c r="O248" s="44" t="s">
        <v>5273</v>
      </c>
      <c r="P248" s="44" t="s">
        <v>5273</v>
      </c>
      <c r="Q248" s="44" t="s">
        <v>5273</v>
      </c>
      <c r="R248" s="44" t="s">
        <v>5273</v>
      </c>
      <c r="S248" s="44" t="s">
        <v>5273</v>
      </c>
      <c r="T248" s="44" t="s">
        <v>5278</v>
      </c>
      <c r="U248" s="44" t="s">
        <v>5278</v>
      </c>
      <c r="V248" s="44" t="s">
        <v>5278</v>
      </c>
      <c r="W248" s="44" t="s">
        <v>5278</v>
      </c>
      <c r="X248" s="44" t="s">
        <v>5278</v>
      </c>
      <c r="Y248" s="44" t="s">
        <v>5278</v>
      </c>
      <c r="Z248" s="44" t="s">
        <v>5278</v>
      </c>
      <c r="AA248" t="e">
        <f>VLOOKUP(M248,VehicleInfo!$M$2:$AA$31,15,0)</f>
        <v>#N/A</v>
      </c>
      <c r="AB248" s="44" t="s">
        <v>7836</v>
      </c>
      <c r="AC248" s="44" t="s">
        <v>6354</v>
      </c>
      <c r="AD248" s="44" t="s">
        <v>6354</v>
      </c>
      <c r="AE248" s="44" t="s">
        <v>5278</v>
      </c>
    </row>
    <row r="249" spans="1:31" hidden="1">
      <c r="A249" s="44">
        <v>2019</v>
      </c>
      <c r="B249" s="44" t="s">
        <v>5388</v>
      </c>
      <c r="C249" s="44" t="s">
        <v>5388</v>
      </c>
      <c r="D249" s="44" t="s">
        <v>5393</v>
      </c>
      <c r="E249" s="44" t="s">
        <v>6336</v>
      </c>
      <c r="F249" s="44" t="e">
        <f>VLOOKUP(A249&amp;D249&amp;E249,VehicleInfo!$F$5:$F$31,1,0)</f>
        <v>#N/A</v>
      </c>
      <c r="G249" s="44" t="s">
        <v>5278</v>
      </c>
      <c r="H249" s="44">
        <v>3</v>
      </c>
      <c r="I249" s="44" t="s">
        <v>5278</v>
      </c>
      <c r="J249" s="44" t="s">
        <v>5278</v>
      </c>
      <c r="K249" s="44" t="s">
        <v>5806</v>
      </c>
      <c r="L249" s="44" t="s">
        <v>5278</v>
      </c>
      <c r="M249" s="44" t="s">
        <v>6560</v>
      </c>
      <c r="N249" s="44" t="s">
        <v>5278</v>
      </c>
      <c r="O249" s="44" t="s">
        <v>5273</v>
      </c>
      <c r="P249" s="44" t="s">
        <v>5273</v>
      </c>
      <c r="Q249" s="44" t="s">
        <v>5273</v>
      </c>
      <c r="R249" s="44" t="s">
        <v>5273</v>
      </c>
      <c r="S249" s="44" t="s">
        <v>5273</v>
      </c>
      <c r="T249" s="44" t="s">
        <v>5278</v>
      </c>
      <c r="U249" s="44" t="s">
        <v>5278</v>
      </c>
      <c r="V249" s="44" t="s">
        <v>5278</v>
      </c>
      <c r="W249" s="44" t="s">
        <v>5278</v>
      </c>
      <c r="X249" s="44" t="s">
        <v>5278</v>
      </c>
      <c r="Y249" s="44" t="s">
        <v>5278</v>
      </c>
      <c r="Z249" s="44" t="s">
        <v>5278</v>
      </c>
      <c r="AA249" t="e">
        <f>VLOOKUP(M249,VehicleInfo!$M$2:$AA$31,15,0)</f>
        <v>#N/A</v>
      </c>
      <c r="AB249" s="44" t="s">
        <v>7836</v>
      </c>
      <c r="AC249" s="44" t="s">
        <v>6354</v>
      </c>
      <c r="AD249" s="44" t="s">
        <v>6354</v>
      </c>
      <c r="AE249" s="44" t="s">
        <v>5278</v>
      </c>
    </row>
    <row r="250" spans="1:31" hidden="1">
      <c r="A250" s="44">
        <v>2019</v>
      </c>
      <c r="B250" s="44" t="s">
        <v>5388</v>
      </c>
      <c r="C250" s="44" t="s">
        <v>5388</v>
      </c>
      <c r="D250" s="44" t="s">
        <v>5393</v>
      </c>
      <c r="E250" s="44" t="s">
        <v>6336</v>
      </c>
      <c r="F250" s="44" t="e">
        <f>VLOOKUP(A250&amp;D250&amp;E250,VehicleInfo!$F$5:$F$31,1,0)</f>
        <v>#N/A</v>
      </c>
      <c r="G250" s="44" t="s">
        <v>5278</v>
      </c>
      <c r="H250" s="44">
        <v>4</v>
      </c>
      <c r="I250" s="44" t="s">
        <v>5278</v>
      </c>
      <c r="J250" s="44" t="s">
        <v>5278</v>
      </c>
      <c r="K250" s="44" t="s">
        <v>5806</v>
      </c>
      <c r="L250" s="44" t="s">
        <v>5278</v>
      </c>
      <c r="M250" s="44" t="s">
        <v>6559</v>
      </c>
      <c r="N250" s="44" t="s">
        <v>5278</v>
      </c>
      <c r="O250" s="44" t="s">
        <v>5273</v>
      </c>
      <c r="P250" s="44" t="s">
        <v>5273</v>
      </c>
      <c r="Q250" s="44" t="s">
        <v>5273</v>
      </c>
      <c r="R250" s="44" t="s">
        <v>5273</v>
      </c>
      <c r="S250" s="44" t="s">
        <v>5273</v>
      </c>
      <c r="T250" s="44" t="s">
        <v>5278</v>
      </c>
      <c r="U250" s="44" t="s">
        <v>5278</v>
      </c>
      <c r="V250" s="44" t="s">
        <v>5278</v>
      </c>
      <c r="W250" s="44" t="s">
        <v>5278</v>
      </c>
      <c r="X250" s="44" t="s">
        <v>5278</v>
      </c>
      <c r="Y250" s="44" t="s">
        <v>5278</v>
      </c>
      <c r="Z250" s="44" t="s">
        <v>5278</v>
      </c>
      <c r="AA250" t="e">
        <f>VLOOKUP(M250,VehicleInfo!$M$2:$AA$31,15,0)</f>
        <v>#N/A</v>
      </c>
      <c r="AB250" s="44" t="s">
        <v>7836</v>
      </c>
      <c r="AC250" s="44" t="s">
        <v>6354</v>
      </c>
      <c r="AD250" s="44" t="s">
        <v>6354</v>
      </c>
      <c r="AE250" s="44" t="s">
        <v>5278</v>
      </c>
    </row>
    <row r="251" spans="1:31" hidden="1">
      <c r="A251" s="44">
        <v>2019</v>
      </c>
      <c r="B251" s="44" t="s">
        <v>5388</v>
      </c>
      <c r="C251" s="44" t="s">
        <v>5388</v>
      </c>
      <c r="D251" s="44" t="s">
        <v>5393</v>
      </c>
      <c r="E251" s="44" t="s">
        <v>6336</v>
      </c>
      <c r="F251" s="44" t="e">
        <f>VLOOKUP(A251&amp;D251&amp;E251,VehicleInfo!$F$5:$F$31,1,0)</f>
        <v>#N/A</v>
      </c>
      <c r="G251" s="44" t="s">
        <v>5278</v>
      </c>
      <c r="H251" s="44">
        <v>1</v>
      </c>
      <c r="I251" s="44" t="s">
        <v>5278</v>
      </c>
      <c r="J251" s="44" t="s">
        <v>5278</v>
      </c>
      <c r="K251" s="44" t="s">
        <v>5937</v>
      </c>
      <c r="L251" s="44" t="s">
        <v>5278</v>
      </c>
      <c r="M251" s="44" t="s">
        <v>6123</v>
      </c>
      <c r="N251" s="44" t="s">
        <v>5278</v>
      </c>
      <c r="O251" s="44" t="s">
        <v>5273</v>
      </c>
      <c r="P251" s="44" t="s">
        <v>5273</v>
      </c>
      <c r="Q251" s="44" t="s">
        <v>5273</v>
      </c>
      <c r="R251" s="44" t="s">
        <v>5273</v>
      </c>
      <c r="S251" s="44" t="s">
        <v>5273</v>
      </c>
      <c r="T251" s="44" t="s">
        <v>5278</v>
      </c>
      <c r="U251" s="44" t="s">
        <v>5278</v>
      </c>
      <c r="V251" s="44" t="s">
        <v>5278</v>
      </c>
      <c r="W251" s="44" t="s">
        <v>5278</v>
      </c>
      <c r="X251" s="44" t="s">
        <v>5278</v>
      </c>
      <c r="Y251" s="44" t="s">
        <v>5278</v>
      </c>
      <c r="Z251" s="44" t="s">
        <v>5278</v>
      </c>
      <c r="AA251" t="e">
        <f>VLOOKUP(M251,VehicleInfo!$M$2:$AA$31,15,0)</f>
        <v>#N/A</v>
      </c>
      <c r="AB251" s="44" t="s">
        <v>7836</v>
      </c>
      <c r="AC251" s="44" t="s">
        <v>6354</v>
      </c>
      <c r="AD251" s="44" t="s">
        <v>6354</v>
      </c>
      <c r="AE251" s="44" t="s">
        <v>5278</v>
      </c>
    </row>
    <row r="252" spans="1:31" hidden="1">
      <c r="A252" s="44">
        <v>2019</v>
      </c>
      <c r="B252" s="44" t="s">
        <v>5388</v>
      </c>
      <c r="C252" s="44" t="s">
        <v>5388</v>
      </c>
      <c r="D252" s="44" t="s">
        <v>5393</v>
      </c>
      <c r="E252" s="44" t="s">
        <v>6336</v>
      </c>
      <c r="F252" s="44" t="e">
        <f>VLOOKUP(A252&amp;D252&amp;E252,VehicleInfo!$F$5:$F$31,1,0)</f>
        <v>#N/A</v>
      </c>
      <c r="G252" s="44" t="s">
        <v>5278</v>
      </c>
      <c r="H252" s="44">
        <v>2</v>
      </c>
      <c r="I252" s="44" t="s">
        <v>5278</v>
      </c>
      <c r="J252" s="44" t="s">
        <v>5278</v>
      </c>
      <c r="K252" s="44" t="s">
        <v>10</v>
      </c>
      <c r="L252" s="44" t="s">
        <v>5278</v>
      </c>
      <c r="M252" s="44" t="s">
        <v>7795</v>
      </c>
      <c r="N252" s="44" t="s">
        <v>5278</v>
      </c>
      <c r="O252" s="44" t="s">
        <v>5273</v>
      </c>
      <c r="P252" s="44" t="s">
        <v>5273</v>
      </c>
      <c r="Q252" s="44" t="s">
        <v>5273</v>
      </c>
      <c r="R252" s="44" t="s">
        <v>5273</v>
      </c>
      <c r="S252" s="44" t="s">
        <v>5273</v>
      </c>
      <c r="T252" s="44" t="s">
        <v>5278</v>
      </c>
      <c r="U252" s="44" t="s">
        <v>5278</v>
      </c>
      <c r="V252" s="44" t="s">
        <v>5278</v>
      </c>
      <c r="W252" s="44" t="s">
        <v>5278</v>
      </c>
      <c r="X252" s="44" t="s">
        <v>5278</v>
      </c>
      <c r="Y252" s="44" t="s">
        <v>5278</v>
      </c>
      <c r="Z252" s="44" t="s">
        <v>5278</v>
      </c>
      <c r="AA252" t="e">
        <f>VLOOKUP(M252,VehicleInfo!$M$2:$AA$31,15,0)</f>
        <v>#N/A</v>
      </c>
      <c r="AB252" s="44" t="s">
        <v>7836</v>
      </c>
      <c r="AC252" s="44" t="s">
        <v>6363</v>
      </c>
      <c r="AD252" s="44" t="s">
        <v>6363</v>
      </c>
      <c r="AE252" s="44" t="s">
        <v>5278</v>
      </c>
    </row>
    <row r="253" spans="1:31" hidden="1">
      <c r="A253" s="44">
        <v>2019</v>
      </c>
      <c r="B253" s="44" t="s">
        <v>5388</v>
      </c>
      <c r="C253" s="44" t="s">
        <v>5388</v>
      </c>
      <c r="D253" s="44" t="s">
        <v>5393</v>
      </c>
      <c r="E253" s="44" t="s">
        <v>6336</v>
      </c>
      <c r="F253" s="44" t="e">
        <f>VLOOKUP(A253&amp;D253&amp;E253,VehicleInfo!$F$5:$F$31,1,0)</f>
        <v>#N/A</v>
      </c>
      <c r="G253" s="44" t="s">
        <v>5278</v>
      </c>
      <c r="H253" s="44">
        <v>1</v>
      </c>
      <c r="I253" s="44" t="s">
        <v>5278</v>
      </c>
      <c r="J253" s="44" t="s">
        <v>5278</v>
      </c>
      <c r="K253" s="44" t="s">
        <v>5799</v>
      </c>
      <c r="L253" s="44" t="s">
        <v>5278</v>
      </c>
      <c r="M253" s="44" t="s">
        <v>7776</v>
      </c>
      <c r="N253" s="44" t="s">
        <v>5278</v>
      </c>
      <c r="O253" s="44" t="s">
        <v>5273</v>
      </c>
      <c r="P253" s="44" t="s">
        <v>5273</v>
      </c>
      <c r="Q253" s="44" t="s">
        <v>5273</v>
      </c>
      <c r="R253" s="44" t="s">
        <v>5273</v>
      </c>
      <c r="S253" s="44" t="s">
        <v>5273</v>
      </c>
      <c r="T253" s="44" t="s">
        <v>5278</v>
      </c>
      <c r="U253" s="44" t="s">
        <v>5278</v>
      </c>
      <c r="V253" s="44" t="s">
        <v>5278</v>
      </c>
      <c r="W253" s="44" t="s">
        <v>5278</v>
      </c>
      <c r="X253" s="44" t="s">
        <v>5278</v>
      </c>
      <c r="Y253" s="44" t="s">
        <v>5278</v>
      </c>
      <c r="Z253" s="44" t="s">
        <v>5278</v>
      </c>
      <c r="AA253" t="e">
        <f>VLOOKUP(M253,VehicleInfo!$M$2:$AA$31,15,0)</f>
        <v>#N/A</v>
      </c>
      <c r="AB253" s="44" t="s">
        <v>7836</v>
      </c>
      <c r="AC253" s="44" t="s">
        <v>6363</v>
      </c>
      <c r="AD253" s="44" t="s">
        <v>6363</v>
      </c>
      <c r="AE253" s="44" t="s">
        <v>5278</v>
      </c>
    </row>
    <row r="254" spans="1:31" hidden="1">
      <c r="A254" s="44">
        <v>2019</v>
      </c>
      <c r="B254" s="44" t="s">
        <v>5388</v>
      </c>
      <c r="C254" s="44" t="s">
        <v>5388</v>
      </c>
      <c r="D254" s="44" t="s">
        <v>5393</v>
      </c>
      <c r="E254" s="44" t="s">
        <v>6336</v>
      </c>
      <c r="F254" s="44" t="e">
        <f>VLOOKUP(A254&amp;D254&amp;E254,VehicleInfo!$F$5:$F$31,1,0)</f>
        <v>#N/A</v>
      </c>
      <c r="G254" s="44" t="s">
        <v>5278</v>
      </c>
      <c r="H254" s="44">
        <v>1</v>
      </c>
      <c r="I254" s="44" t="s">
        <v>5278</v>
      </c>
      <c r="J254" s="44" t="s">
        <v>5278</v>
      </c>
      <c r="K254" s="44" t="s">
        <v>5937</v>
      </c>
      <c r="L254" s="44" t="s">
        <v>5278</v>
      </c>
      <c r="M254" s="44" t="s">
        <v>6636</v>
      </c>
      <c r="N254" s="44" t="s">
        <v>5278</v>
      </c>
      <c r="O254" s="44" t="s">
        <v>5273</v>
      </c>
      <c r="P254" s="44" t="s">
        <v>5273</v>
      </c>
      <c r="Q254" s="44" t="s">
        <v>5273</v>
      </c>
      <c r="R254" s="44" t="s">
        <v>5273</v>
      </c>
      <c r="S254" s="44" t="s">
        <v>5273</v>
      </c>
      <c r="T254" s="44" t="s">
        <v>5278</v>
      </c>
      <c r="U254" s="44" t="s">
        <v>5278</v>
      </c>
      <c r="V254" s="44" t="s">
        <v>5278</v>
      </c>
      <c r="W254" s="44" t="s">
        <v>5278</v>
      </c>
      <c r="X254" s="44" t="s">
        <v>5278</v>
      </c>
      <c r="Y254" s="44" t="s">
        <v>5278</v>
      </c>
      <c r="Z254" s="44" t="s">
        <v>5278</v>
      </c>
      <c r="AA254" t="e">
        <f>VLOOKUP(M254,VehicleInfo!$M$2:$AA$31,15,0)</f>
        <v>#N/A</v>
      </c>
      <c r="AB254" s="44" t="s">
        <v>7836</v>
      </c>
      <c r="AC254" s="44" t="s">
        <v>6354</v>
      </c>
      <c r="AD254" s="44" t="s">
        <v>6354</v>
      </c>
      <c r="AE254" s="44" t="s">
        <v>5278</v>
      </c>
    </row>
    <row r="255" spans="1:31" hidden="1">
      <c r="A255" s="44">
        <v>2019</v>
      </c>
      <c r="B255" s="44" t="s">
        <v>5388</v>
      </c>
      <c r="C255" s="44" t="s">
        <v>5388</v>
      </c>
      <c r="D255" s="44" t="s">
        <v>5393</v>
      </c>
      <c r="E255" s="44" t="s">
        <v>6336</v>
      </c>
      <c r="F255" s="44" t="e">
        <f>VLOOKUP(A255&amp;D255&amp;E255,VehicleInfo!$F$5:$F$31,1,0)</f>
        <v>#N/A</v>
      </c>
      <c r="G255" s="44" t="s">
        <v>5278</v>
      </c>
      <c r="H255" s="44">
        <v>2</v>
      </c>
      <c r="I255" s="44" t="s">
        <v>5278</v>
      </c>
      <c r="J255" s="44" t="s">
        <v>5278</v>
      </c>
      <c r="K255" s="44" t="s">
        <v>10</v>
      </c>
      <c r="L255" s="44" t="s">
        <v>5278</v>
      </c>
      <c r="M255" s="44" t="s">
        <v>6197</v>
      </c>
      <c r="N255" s="44" t="s">
        <v>5278</v>
      </c>
      <c r="O255" s="44" t="s">
        <v>5273</v>
      </c>
      <c r="P255" s="44" t="s">
        <v>5273</v>
      </c>
      <c r="Q255" s="44" t="s">
        <v>5273</v>
      </c>
      <c r="R255" s="44" t="s">
        <v>5273</v>
      </c>
      <c r="S255" s="44" t="s">
        <v>5273</v>
      </c>
      <c r="T255" s="44" t="s">
        <v>5278</v>
      </c>
      <c r="U255" s="44" t="s">
        <v>5278</v>
      </c>
      <c r="V255" s="44" t="s">
        <v>5278</v>
      </c>
      <c r="W255" s="44" t="s">
        <v>5278</v>
      </c>
      <c r="X255" s="44" t="s">
        <v>5278</v>
      </c>
      <c r="Y255" s="44" t="s">
        <v>5278</v>
      </c>
      <c r="Z255" s="44" t="s">
        <v>5278</v>
      </c>
      <c r="AA255" t="e">
        <f>VLOOKUP(M255,VehicleInfo!$M$2:$AA$31,15,0)</f>
        <v>#N/A</v>
      </c>
      <c r="AB255" s="44" t="s">
        <v>7836</v>
      </c>
      <c r="AC255" s="44" t="s">
        <v>6354</v>
      </c>
      <c r="AD255" s="44" t="s">
        <v>6354</v>
      </c>
      <c r="AE255" s="44" t="s">
        <v>5278</v>
      </c>
    </row>
    <row r="256" spans="1:31" hidden="1">
      <c r="A256" s="44">
        <v>2019</v>
      </c>
      <c r="B256" s="44" t="s">
        <v>5388</v>
      </c>
      <c r="C256" s="44" t="s">
        <v>5388</v>
      </c>
      <c r="D256" s="44" t="s">
        <v>5393</v>
      </c>
      <c r="E256" s="44" t="s">
        <v>6336</v>
      </c>
      <c r="F256" s="44" t="e">
        <f>VLOOKUP(A256&amp;D256&amp;E256,VehicleInfo!$F$5:$F$31,1,0)</f>
        <v>#N/A</v>
      </c>
      <c r="G256" s="44" t="s">
        <v>5278</v>
      </c>
      <c r="H256" s="44">
        <v>3</v>
      </c>
      <c r="I256" s="44" t="s">
        <v>5278</v>
      </c>
      <c r="J256" s="44" t="s">
        <v>5278</v>
      </c>
      <c r="K256" s="44" t="s">
        <v>10</v>
      </c>
      <c r="L256" s="44" t="s">
        <v>5278</v>
      </c>
      <c r="M256" s="44" t="s">
        <v>6492</v>
      </c>
      <c r="N256" s="44" t="s">
        <v>5278</v>
      </c>
      <c r="O256" s="44" t="s">
        <v>5273</v>
      </c>
      <c r="P256" s="44" t="s">
        <v>5273</v>
      </c>
      <c r="Q256" s="44" t="s">
        <v>5273</v>
      </c>
      <c r="R256" s="44" t="s">
        <v>5273</v>
      </c>
      <c r="S256" s="44" t="s">
        <v>5273</v>
      </c>
      <c r="T256" s="44" t="s">
        <v>5278</v>
      </c>
      <c r="U256" s="44" t="s">
        <v>5278</v>
      </c>
      <c r="V256" s="44" t="s">
        <v>5278</v>
      </c>
      <c r="W256" s="44" t="s">
        <v>5278</v>
      </c>
      <c r="X256" s="44" t="s">
        <v>5278</v>
      </c>
      <c r="Y256" s="44" t="s">
        <v>5278</v>
      </c>
      <c r="Z256" s="44" t="s">
        <v>5278</v>
      </c>
      <c r="AA256" t="e">
        <f>VLOOKUP(M256,VehicleInfo!$M$2:$AA$31,15,0)</f>
        <v>#N/A</v>
      </c>
      <c r="AB256" s="44" t="s">
        <v>7836</v>
      </c>
      <c r="AC256" s="44" t="s">
        <v>6354</v>
      </c>
      <c r="AD256" s="44" t="s">
        <v>6354</v>
      </c>
      <c r="AE256" s="44" t="s">
        <v>5278</v>
      </c>
    </row>
    <row r="257" spans="1:31" hidden="1">
      <c r="A257" s="44">
        <v>2019</v>
      </c>
      <c r="B257" s="44" t="s">
        <v>5388</v>
      </c>
      <c r="C257" s="44" t="s">
        <v>5388</v>
      </c>
      <c r="D257" s="44" t="s">
        <v>5393</v>
      </c>
      <c r="E257" s="44" t="s">
        <v>6336</v>
      </c>
      <c r="F257" s="44" t="e">
        <f>VLOOKUP(A257&amp;D257&amp;E257,VehicleInfo!$F$5:$F$31,1,0)</f>
        <v>#N/A</v>
      </c>
      <c r="G257" s="44" t="s">
        <v>5278</v>
      </c>
      <c r="H257" s="44">
        <v>4</v>
      </c>
      <c r="I257" s="44" t="s">
        <v>5278</v>
      </c>
      <c r="J257" s="44" t="s">
        <v>5278</v>
      </c>
      <c r="K257" s="44" t="s">
        <v>5799</v>
      </c>
      <c r="L257" s="44" t="s">
        <v>5278</v>
      </c>
      <c r="M257" s="44" t="s">
        <v>6502</v>
      </c>
      <c r="N257" s="44" t="s">
        <v>5278</v>
      </c>
      <c r="O257" s="44" t="s">
        <v>5273</v>
      </c>
      <c r="P257" s="44" t="s">
        <v>5273</v>
      </c>
      <c r="Q257" s="44" t="s">
        <v>5273</v>
      </c>
      <c r="R257" s="44" t="s">
        <v>5273</v>
      </c>
      <c r="S257" s="44" t="s">
        <v>5273</v>
      </c>
      <c r="T257" s="44" t="s">
        <v>5278</v>
      </c>
      <c r="U257" s="44" t="s">
        <v>5278</v>
      </c>
      <c r="V257" s="44" t="s">
        <v>5278</v>
      </c>
      <c r="W257" s="44" t="s">
        <v>5278</v>
      </c>
      <c r="X257" s="44" t="s">
        <v>5278</v>
      </c>
      <c r="Y257" s="44" t="s">
        <v>5278</v>
      </c>
      <c r="Z257" s="44" t="s">
        <v>5278</v>
      </c>
      <c r="AA257" t="e">
        <f>VLOOKUP(M257,VehicleInfo!$M$2:$AA$31,15,0)</f>
        <v>#N/A</v>
      </c>
      <c r="AB257" s="44" t="s">
        <v>7836</v>
      </c>
      <c r="AC257" s="44" t="s">
        <v>6363</v>
      </c>
      <c r="AD257" s="44" t="s">
        <v>6363</v>
      </c>
      <c r="AE257" s="44" t="s">
        <v>5278</v>
      </c>
    </row>
    <row r="258" spans="1:31" hidden="1">
      <c r="A258" s="44">
        <v>2019</v>
      </c>
      <c r="B258" s="44" t="s">
        <v>5388</v>
      </c>
      <c r="C258" s="44" t="s">
        <v>5388</v>
      </c>
      <c r="D258" s="44" t="s">
        <v>5393</v>
      </c>
      <c r="E258" s="44" t="s">
        <v>6336</v>
      </c>
      <c r="F258" s="44" t="e">
        <f>VLOOKUP(A258&amp;D258&amp;E258,VehicleInfo!$F$5:$F$31,1,0)</f>
        <v>#N/A</v>
      </c>
      <c r="G258" s="44" t="s">
        <v>5278</v>
      </c>
      <c r="H258" s="44">
        <v>5</v>
      </c>
      <c r="I258" s="44" t="s">
        <v>5278</v>
      </c>
      <c r="J258" s="44" t="s">
        <v>5278</v>
      </c>
      <c r="K258" s="44" t="s">
        <v>5799</v>
      </c>
      <c r="L258" s="44" t="s">
        <v>5278</v>
      </c>
      <c r="M258" s="44" t="s">
        <v>6503</v>
      </c>
      <c r="N258" s="44" t="s">
        <v>5278</v>
      </c>
      <c r="O258" s="44" t="s">
        <v>5273</v>
      </c>
      <c r="P258" s="44" t="s">
        <v>5273</v>
      </c>
      <c r="Q258" s="44" t="s">
        <v>5273</v>
      </c>
      <c r="R258" s="44" t="s">
        <v>5273</v>
      </c>
      <c r="S258" s="44" t="s">
        <v>5273</v>
      </c>
      <c r="T258" s="44" t="s">
        <v>5278</v>
      </c>
      <c r="U258" s="44" t="s">
        <v>5278</v>
      </c>
      <c r="V258" s="44" t="s">
        <v>5278</v>
      </c>
      <c r="W258" s="44" t="s">
        <v>5278</v>
      </c>
      <c r="X258" s="44" t="s">
        <v>5278</v>
      </c>
      <c r="Y258" s="44" t="s">
        <v>5278</v>
      </c>
      <c r="Z258" s="44" t="s">
        <v>5278</v>
      </c>
      <c r="AA258" t="e">
        <f>VLOOKUP(M258,VehicleInfo!$M$2:$AA$31,15,0)</f>
        <v>#N/A</v>
      </c>
      <c r="AB258" s="44" t="s">
        <v>7836</v>
      </c>
      <c r="AC258" s="44" t="s">
        <v>6363</v>
      </c>
      <c r="AD258" s="44" t="s">
        <v>6363</v>
      </c>
      <c r="AE258" s="44" t="s">
        <v>5278</v>
      </c>
    </row>
    <row r="259" spans="1:31" hidden="1">
      <c r="A259" s="44">
        <v>2019</v>
      </c>
      <c r="B259" s="44" t="s">
        <v>5388</v>
      </c>
      <c r="C259" s="44" t="s">
        <v>5388</v>
      </c>
      <c r="D259" s="44" t="s">
        <v>5393</v>
      </c>
      <c r="E259" s="44" t="s">
        <v>6336</v>
      </c>
      <c r="F259" s="44" t="e">
        <f>VLOOKUP(A259&amp;D259&amp;E259,VehicleInfo!$F$5:$F$31,1,0)</f>
        <v>#N/A</v>
      </c>
      <c r="G259" s="44" t="s">
        <v>5278</v>
      </c>
      <c r="H259" s="44">
        <v>6</v>
      </c>
      <c r="I259" s="44" t="s">
        <v>5278</v>
      </c>
      <c r="J259" s="44" t="s">
        <v>5278</v>
      </c>
      <c r="K259" s="44" t="s">
        <v>10</v>
      </c>
      <c r="L259" s="44" t="s">
        <v>5278</v>
      </c>
      <c r="M259" s="44" t="s">
        <v>6491</v>
      </c>
      <c r="N259" s="44" t="s">
        <v>5278</v>
      </c>
      <c r="O259" s="44" t="s">
        <v>5273</v>
      </c>
      <c r="P259" s="44" t="s">
        <v>5273</v>
      </c>
      <c r="Q259" s="44" t="s">
        <v>5273</v>
      </c>
      <c r="R259" s="44" t="s">
        <v>5273</v>
      </c>
      <c r="S259" s="44" t="s">
        <v>5273</v>
      </c>
      <c r="T259" s="44" t="s">
        <v>5278</v>
      </c>
      <c r="U259" s="44" t="s">
        <v>5278</v>
      </c>
      <c r="V259" s="44" t="s">
        <v>5278</v>
      </c>
      <c r="W259" s="44" t="s">
        <v>5278</v>
      </c>
      <c r="X259" s="44" t="s">
        <v>5278</v>
      </c>
      <c r="Y259" s="44" t="s">
        <v>5278</v>
      </c>
      <c r="Z259" s="44" t="s">
        <v>5278</v>
      </c>
      <c r="AA259" t="e">
        <f>VLOOKUP(M259,VehicleInfo!$M$2:$AA$31,15,0)</f>
        <v>#N/A</v>
      </c>
      <c r="AB259" s="44" t="s">
        <v>7836</v>
      </c>
      <c r="AC259" s="44" t="s">
        <v>6363</v>
      </c>
      <c r="AD259" s="44" t="s">
        <v>6363</v>
      </c>
      <c r="AE259" s="44" t="s">
        <v>5278</v>
      </c>
    </row>
    <row r="260" spans="1:31" hidden="1">
      <c r="A260" s="44">
        <v>2019</v>
      </c>
      <c r="B260" s="44" t="s">
        <v>5388</v>
      </c>
      <c r="C260" s="44" t="s">
        <v>5388</v>
      </c>
      <c r="D260" s="44" t="s">
        <v>5393</v>
      </c>
      <c r="E260" s="44" t="s">
        <v>6336</v>
      </c>
      <c r="F260" s="44" t="e">
        <f>VLOOKUP(A260&amp;D260&amp;E260,VehicleInfo!$F$5:$F$31,1,0)</f>
        <v>#N/A</v>
      </c>
      <c r="G260" s="44" t="s">
        <v>5278</v>
      </c>
      <c r="H260" s="44">
        <v>1</v>
      </c>
      <c r="I260" s="44" t="s">
        <v>5278</v>
      </c>
      <c r="J260" s="44" t="s">
        <v>5278</v>
      </c>
      <c r="K260" s="44" t="s">
        <v>5937</v>
      </c>
      <c r="L260" s="44" t="s">
        <v>5278</v>
      </c>
      <c r="M260" s="44" t="s">
        <v>7824</v>
      </c>
      <c r="N260" s="44" t="s">
        <v>5278</v>
      </c>
      <c r="O260" s="44" t="s">
        <v>5273</v>
      </c>
      <c r="P260" s="44" t="s">
        <v>5273</v>
      </c>
      <c r="Q260" s="44" t="s">
        <v>5273</v>
      </c>
      <c r="R260" s="44" t="s">
        <v>5273</v>
      </c>
      <c r="S260" s="44" t="s">
        <v>5273</v>
      </c>
      <c r="T260" s="44" t="s">
        <v>5278</v>
      </c>
      <c r="U260" s="44" t="s">
        <v>5278</v>
      </c>
      <c r="V260" s="44" t="s">
        <v>5278</v>
      </c>
      <c r="W260" s="44" t="s">
        <v>5278</v>
      </c>
      <c r="X260" s="44" t="s">
        <v>5278</v>
      </c>
      <c r="Y260" s="44" t="s">
        <v>5278</v>
      </c>
      <c r="Z260" s="44" t="s">
        <v>5278</v>
      </c>
      <c r="AA260" t="e">
        <f>VLOOKUP(M260,VehicleInfo!$M$2:$AA$31,15,0)</f>
        <v>#N/A</v>
      </c>
      <c r="AB260" s="44" t="s">
        <v>7836</v>
      </c>
      <c r="AC260" s="44" t="s">
        <v>6354</v>
      </c>
      <c r="AD260" s="44" t="s">
        <v>6354</v>
      </c>
      <c r="AE260" s="44" t="s">
        <v>5278</v>
      </c>
    </row>
    <row r="261" spans="1:31" hidden="1">
      <c r="A261" s="44">
        <v>2019</v>
      </c>
      <c r="B261" s="44" t="s">
        <v>5388</v>
      </c>
      <c r="C261" s="44" t="s">
        <v>5388</v>
      </c>
      <c r="D261" s="44" t="s">
        <v>5393</v>
      </c>
      <c r="E261" s="44" t="s">
        <v>6336</v>
      </c>
      <c r="F261" s="44" t="e">
        <f>VLOOKUP(A261&amp;D261&amp;E261,VehicleInfo!$F$5:$F$31,1,0)</f>
        <v>#N/A</v>
      </c>
      <c r="G261" s="44" t="s">
        <v>5278</v>
      </c>
      <c r="H261" s="44">
        <v>2</v>
      </c>
      <c r="I261" s="44" t="s">
        <v>5278</v>
      </c>
      <c r="J261" s="44" t="s">
        <v>5278</v>
      </c>
      <c r="K261" s="44" t="s">
        <v>5799</v>
      </c>
      <c r="L261" s="44" t="s">
        <v>5278</v>
      </c>
      <c r="M261" s="44" t="s">
        <v>7825</v>
      </c>
      <c r="N261" s="44" t="s">
        <v>5278</v>
      </c>
      <c r="O261" s="44" t="s">
        <v>5273</v>
      </c>
      <c r="P261" s="44" t="s">
        <v>5273</v>
      </c>
      <c r="Q261" s="44" t="s">
        <v>5273</v>
      </c>
      <c r="R261" s="44" t="s">
        <v>5273</v>
      </c>
      <c r="S261" s="44" t="s">
        <v>5273</v>
      </c>
      <c r="T261" s="44" t="s">
        <v>5278</v>
      </c>
      <c r="U261" s="44" t="s">
        <v>5278</v>
      </c>
      <c r="V261" s="44" t="s">
        <v>5278</v>
      </c>
      <c r="W261" s="44" t="s">
        <v>5278</v>
      </c>
      <c r="X261" s="44" t="s">
        <v>5278</v>
      </c>
      <c r="Y261" s="44" t="s">
        <v>5278</v>
      </c>
      <c r="Z261" s="44" t="s">
        <v>5278</v>
      </c>
      <c r="AA261" t="e">
        <f>VLOOKUP(M261,VehicleInfo!$M$2:$AA$31,15,0)</f>
        <v>#N/A</v>
      </c>
      <c r="AB261" s="44" t="s">
        <v>7836</v>
      </c>
      <c r="AC261" s="44" t="s">
        <v>6363</v>
      </c>
      <c r="AD261" s="44" t="s">
        <v>6363</v>
      </c>
      <c r="AE261" s="44" t="s">
        <v>5278</v>
      </c>
    </row>
    <row r="262" spans="1:31" hidden="1">
      <c r="A262" s="44">
        <v>2019</v>
      </c>
      <c r="B262" s="44" t="s">
        <v>5388</v>
      </c>
      <c r="C262" s="44" t="s">
        <v>5388</v>
      </c>
      <c r="D262" s="44" t="s">
        <v>5393</v>
      </c>
      <c r="E262" s="44" t="s">
        <v>6336</v>
      </c>
      <c r="F262" s="44" t="e">
        <f>VLOOKUP(A262&amp;D262&amp;E262,VehicleInfo!$F$5:$F$31,1,0)</f>
        <v>#N/A</v>
      </c>
      <c r="G262" s="44" t="s">
        <v>5278</v>
      </c>
      <c r="H262" s="44">
        <v>1</v>
      </c>
      <c r="I262" s="44" t="s">
        <v>5278</v>
      </c>
      <c r="J262" s="44" t="s">
        <v>5278</v>
      </c>
      <c r="K262" s="44" t="s">
        <v>5806</v>
      </c>
      <c r="L262" s="44" t="s">
        <v>5278</v>
      </c>
      <c r="M262" s="44" t="s">
        <v>6599</v>
      </c>
      <c r="N262" s="44" t="s">
        <v>5278</v>
      </c>
      <c r="O262" s="44" t="s">
        <v>5273</v>
      </c>
      <c r="P262" s="44" t="s">
        <v>5273</v>
      </c>
      <c r="Q262" s="44" t="s">
        <v>5273</v>
      </c>
      <c r="R262" s="44" t="s">
        <v>5273</v>
      </c>
      <c r="S262" s="44" t="s">
        <v>5273</v>
      </c>
      <c r="T262" s="44" t="s">
        <v>5278</v>
      </c>
      <c r="U262" s="44" t="s">
        <v>5278</v>
      </c>
      <c r="V262" s="44" t="s">
        <v>5278</v>
      </c>
      <c r="W262" s="44" t="s">
        <v>5278</v>
      </c>
      <c r="X262" s="44" t="s">
        <v>5278</v>
      </c>
      <c r="Y262" s="44" t="s">
        <v>5278</v>
      </c>
      <c r="Z262" s="44" t="s">
        <v>5278</v>
      </c>
      <c r="AA262" t="e">
        <f>VLOOKUP(M262,VehicleInfo!$M$2:$AA$31,15,0)</f>
        <v>#N/A</v>
      </c>
      <c r="AB262" s="44" t="s">
        <v>7836</v>
      </c>
      <c r="AC262" s="44" t="s">
        <v>6354</v>
      </c>
      <c r="AD262" s="44" t="s">
        <v>6354</v>
      </c>
      <c r="AE262" s="44" t="s">
        <v>5278</v>
      </c>
    </row>
    <row r="263" spans="1:31" hidden="1">
      <c r="A263" s="44">
        <v>2019</v>
      </c>
      <c r="B263" s="44" t="s">
        <v>5388</v>
      </c>
      <c r="C263" s="44" t="s">
        <v>5388</v>
      </c>
      <c r="D263" s="44" t="s">
        <v>5393</v>
      </c>
      <c r="E263" s="44" t="s">
        <v>6336</v>
      </c>
      <c r="F263" s="44" t="e">
        <f>VLOOKUP(A263&amp;D263&amp;E263,VehicleInfo!$F$5:$F$31,1,0)</f>
        <v>#N/A</v>
      </c>
      <c r="G263" s="44" t="s">
        <v>5278</v>
      </c>
      <c r="H263" s="44">
        <v>2</v>
      </c>
      <c r="I263" s="44" t="s">
        <v>5278</v>
      </c>
      <c r="J263" s="44" t="s">
        <v>5278</v>
      </c>
      <c r="K263" s="44" t="s">
        <v>5799</v>
      </c>
      <c r="L263" s="44" t="s">
        <v>5278</v>
      </c>
      <c r="M263" s="44" t="s">
        <v>6602</v>
      </c>
      <c r="N263" s="44" t="s">
        <v>5278</v>
      </c>
      <c r="O263" s="44" t="s">
        <v>5273</v>
      </c>
      <c r="P263" s="44" t="s">
        <v>5273</v>
      </c>
      <c r="Q263" s="44" t="s">
        <v>5273</v>
      </c>
      <c r="R263" s="44" t="s">
        <v>5273</v>
      </c>
      <c r="S263" s="44" t="s">
        <v>5273</v>
      </c>
      <c r="T263" s="44" t="s">
        <v>5278</v>
      </c>
      <c r="U263" s="44" t="s">
        <v>5278</v>
      </c>
      <c r="V263" s="44" t="s">
        <v>5278</v>
      </c>
      <c r="W263" s="44" t="s">
        <v>5278</v>
      </c>
      <c r="X263" s="44" t="s">
        <v>5278</v>
      </c>
      <c r="Y263" s="44" t="s">
        <v>5278</v>
      </c>
      <c r="Z263" s="44" t="s">
        <v>5278</v>
      </c>
      <c r="AA263" t="e">
        <f>VLOOKUP(M263,VehicleInfo!$M$2:$AA$31,15,0)</f>
        <v>#N/A</v>
      </c>
      <c r="AB263" s="44" t="s">
        <v>7836</v>
      </c>
      <c r="AC263" s="44" t="s">
        <v>6363</v>
      </c>
      <c r="AD263" s="44" t="s">
        <v>6363</v>
      </c>
      <c r="AE263" s="44" t="s">
        <v>5278</v>
      </c>
    </row>
    <row r="264" spans="1:31" hidden="1">
      <c r="A264" s="44">
        <v>2019</v>
      </c>
      <c r="B264" s="44" t="s">
        <v>5388</v>
      </c>
      <c r="C264" s="44" t="s">
        <v>5388</v>
      </c>
      <c r="D264" s="44" t="s">
        <v>5393</v>
      </c>
      <c r="E264" s="44" t="s">
        <v>6336</v>
      </c>
      <c r="F264" s="44" t="e">
        <f>VLOOKUP(A264&amp;D264&amp;E264,VehicleInfo!$F$5:$F$31,1,0)</f>
        <v>#N/A</v>
      </c>
      <c r="G264" s="44" t="s">
        <v>5278</v>
      </c>
      <c r="H264" s="44">
        <v>1</v>
      </c>
      <c r="I264" s="44" t="s">
        <v>5278</v>
      </c>
      <c r="J264" s="44" t="s">
        <v>5278</v>
      </c>
      <c r="K264" s="44" t="s">
        <v>5799</v>
      </c>
      <c r="L264" s="44" t="s">
        <v>5278</v>
      </c>
      <c r="M264" s="44" t="s">
        <v>6621</v>
      </c>
      <c r="N264" s="44" t="s">
        <v>5278</v>
      </c>
      <c r="O264" s="44" t="s">
        <v>5273</v>
      </c>
      <c r="P264" s="44" t="s">
        <v>5273</v>
      </c>
      <c r="Q264" s="44" t="s">
        <v>5273</v>
      </c>
      <c r="R264" s="44" t="s">
        <v>5273</v>
      </c>
      <c r="S264" s="44" t="s">
        <v>5273</v>
      </c>
      <c r="T264" s="44" t="s">
        <v>5278</v>
      </c>
      <c r="U264" s="44" t="s">
        <v>5278</v>
      </c>
      <c r="V264" s="44" t="s">
        <v>5278</v>
      </c>
      <c r="W264" s="44" t="s">
        <v>5278</v>
      </c>
      <c r="X264" s="44" t="s">
        <v>5278</v>
      </c>
      <c r="Y264" s="44" t="s">
        <v>5278</v>
      </c>
      <c r="Z264" s="44" t="s">
        <v>5278</v>
      </c>
      <c r="AA264" t="e">
        <f>VLOOKUP(M264,VehicleInfo!$M$2:$AA$31,15,0)</f>
        <v>#N/A</v>
      </c>
      <c r="AB264" s="44" t="s">
        <v>7836</v>
      </c>
      <c r="AC264" s="44" t="s">
        <v>6363</v>
      </c>
      <c r="AD264" s="44" t="s">
        <v>6363</v>
      </c>
      <c r="AE264" s="44" t="s">
        <v>5278</v>
      </c>
    </row>
    <row r="265" spans="1:31" hidden="1">
      <c r="A265" s="44">
        <v>2019</v>
      </c>
      <c r="B265" s="44" t="s">
        <v>5388</v>
      </c>
      <c r="C265" s="44" t="s">
        <v>5388</v>
      </c>
      <c r="D265" s="44" t="s">
        <v>5393</v>
      </c>
      <c r="E265" s="44" t="s">
        <v>6336</v>
      </c>
      <c r="F265" s="44" t="e">
        <f>VLOOKUP(A265&amp;D265&amp;E265,VehicleInfo!$F$5:$F$31,1,0)</f>
        <v>#N/A</v>
      </c>
      <c r="G265" s="44" t="s">
        <v>5278</v>
      </c>
      <c r="H265" s="44">
        <v>1</v>
      </c>
      <c r="I265" s="44" t="s">
        <v>5278</v>
      </c>
      <c r="J265" s="44" t="s">
        <v>5278</v>
      </c>
      <c r="K265" s="44" t="s">
        <v>5799</v>
      </c>
      <c r="L265" s="44" t="s">
        <v>5278</v>
      </c>
      <c r="M265" s="44" t="s">
        <v>6241</v>
      </c>
      <c r="N265" s="44" t="s">
        <v>5278</v>
      </c>
      <c r="O265" s="44" t="s">
        <v>5273</v>
      </c>
      <c r="P265" s="44" t="s">
        <v>5273</v>
      </c>
      <c r="Q265" s="44" t="s">
        <v>5273</v>
      </c>
      <c r="R265" s="44" t="s">
        <v>5273</v>
      </c>
      <c r="S265" s="44" t="s">
        <v>5273</v>
      </c>
      <c r="T265" s="44" t="s">
        <v>5278</v>
      </c>
      <c r="U265" s="44" t="s">
        <v>5278</v>
      </c>
      <c r="V265" s="44" t="s">
        <v>5278</v>
      </c>
      <c r="W265" s="44" t="s">
        <v>5278</v>
      </c>
      <c r="X265" s="44" t="s">
        <v>5278</v>
      </c>
      <c r="Y265" s="44" t="s">
        <v>5278</v>
      </c>
      <c r="Z265" s="44" t="s">
        <v>5278</v>
      </c>
      <c r="AA265" t="e">
        <f>VLOOKUP(M265,VehicleInfo!$M$2:$AA$31,15,0)</f>
        <v>#N/A</v>
      </c>
      <c r="AB265" s="44" t="s">
        <v>7836</v>
      </c>
      <c r="AC265" s="44" t="s">
        <v>6352</v>
      </c>
      <c r="AD265" s="44" t="s">
        <v>6352</v>
      </c>
      <c r="AE265" s="44" t="s">
        <v>5278</v>
      </c>
    </row>
    <row r="266" spans="1:31" hidden="1">
      <c r="A266" s="44">
        <v>2019</v>
      </c>
      <c r="B266" s="44" t="s">
        <v>5388</v>
      </c>
      <c r="C266" s="44" t="s">
        <v>5388</v>
      </c>
      <c r="D266" s="44" t="s">
        <v>5393</v>
      </c>
      <c r="E266" s="44" t="s">
        <v>6336</v>
      </c>
      <c r="F266" s="44" t="e">
        <f>VLOOKUP(A266&amp;D266&amp;E266,VehicleInfo!$F$5:$F$31,1,0)</f>
        <v>#N/A</v>
      </c>
      <c r="G266" s="44" t="s">
        <v>5278</v>
      </c>
      <c r="H266" s="44">
        <v>2</v>
      </c>
      <c r="I266" s="44" t="s">
        <v>5278</v>
      </c>
      <c r="J266" s="44" t="s">
        <v>5278</v>
      </c>
      <c r="K266" s="44" t="s">
        <v>5806</v>
      </c>
      <c r="L266" s="44" t="s">
        <v>5278</v>
      </c>
      <c r="M266" s="44" t="s">
        <v>6610</v>
      </c>
      <c r="N266" s="44" t="s">
        <v>5278</v>
      </c>
      <c r="O266" s="44" t="s">
        <v>5273</v>
      </c>
      <c r="P266" s="44" t="s">
        <v>5273</v>
      </c>
      <c r="Q266" s="44" t="s">
        <v>5273</v>
      </c>
      <c r="R266" s="44" t="s">
        <v>5273</v>
      </c>
      <c r="S266" s="44" t="s">
        <v>5273</v>
      </c>
      <c r="T266" s="44" t="s">
        <v>5278</v>
      </c>
      <c r="U266" s="44" t="s">
        <v>5278</v>
      </c>
      <c r="V266" s="44" t="s">
        <v>5278</v>
      </c>
      <c r="W266" s="44" t="s">
        <v>5278</v>
      </c>
      <c r="X266" s="44" t="s">
        <v>5278</v>
      </c>
      <c r="Y266" s="44" t="s">
        <v>5278</v>
      </c>
      <c r="Z266" s="44" t="s">
        <v>5278</v>
      </c>
      <c r="AA266" t="e">
        <f>VLOOKUP(M266,VehicleInfo!$M$2:$AA$31,15,0)</f>
        <v>#N/A</v>
      </c>
      <c r="AB266" s="44" t="s">
        <v>7836</v>
      </c>
      <c r="AC266" s="44" t="s">
        <v>6354</v>
      </c>
      <c r="AD266" s="44" t="s">
        <v>6354</v>
      </c>
      <c r="AE266" s="44" t="s">
        <v>5278</v>
      </c>
    </row>
    <row r="267" spans="1:31" hidden="1">
      <c r="A267" s="44">
        <v>2019</v>
      </c>
      <c r="B267" s="44" t="s">
        <v>5388</v>
      </c>
      <c r="C267" s="44" t="s">
        <v>5388</v>
      </c>
      <c r="D267" s="44" t="s">
        <v>5393</v>
      </c>
      <c r="E267" s="44" t="s">
        <v>6336</v>
      </c>
      <c r="F267" s="44" t="e">
        <f>VLOOKUP(A267&amp;D267&amp;E267,VehicleInfo!$F$5:$F$31,1,0)</f>
        <v>#N/A</v>
      </c>
      <c r="G267" s="44" t="s">
        <v>5278</v>
      </c>
      <c r="H267" s="44">
        <v>3</v>
      </c>
      <c r="I267" s="44" t="s">
        <v>5278</v>
      </c>
      <c r="J267" s="44" t="s">
        <v>5278</v>
      </c>
      <c r="K267" s="44" t="s">
        <v>5799</v>
      </c>
      <c r="L267" s="44" t="s">
        <v>5278</v>
      </c>
      <c r="M267" s="44" t="s">
        <v>6739</v>
      </c>
      <c r="N267" s="44" t="s">
        <v>5278</v>
      </c>
      <c r="O267" s="44" t="s">
        <v>5273</v>
      </c>
      <c r="P267" s="44" t="s">
        <v>5273</v>
      </c>
      <c r="Q267" s="44" t="s">
        <v>5273</v>
      </c>
      <c r="R267" s="44" t="s">
        <v>5273</v>
      </c>
      <c r="S267" s="44" t="s">
        <v>5273</v>
      </c>
      <c r="T267" s="44" t="s">
        <v>5278</v>
      </c>
      <c r="U267" s="44" t="s">
        <v>5278</v>
      </c>
      <c r="V267" s="44" t="s">
        <v>5278</v>
      </c>
      <c r="W267" s="44" t="s">
        <v>5278</v>
      </c>
      <c r="X267" s="44" t="s">
        <v>5278</v>
      </c>
      <c r="Y267" s="44" t="s">
        <v>5278</v>
      </c>
      <c r="Z267" s="44" t="s">
        <v>5278</v>
      </c>
      <c r="AA267" t="e">
        <f>VLOOKUP(M267,VehicleInfo!$M$2:$AA$31,15,0)</f>
        <v>#N/A</v>
      </c>
      <c r="AB267" s="44" t="s">
        <v>7836</v>
      </c>
      <c r="AC267" s="44" t="s">
        <v>6363</v>
      </c>
      <c r="AD267" s="44" t="s">
        <v>6363</v>
      </c>
      <c r="AE267" s="44" t="s">
        <v>5278</v>
      </c>
    </row>
    <row r="268" spans="1:31" hidden="1">
      <c r="A268" s="44">
        <v>2019</v>
      </c>
      <c r="B268" s="44" t="s">
        <v>5388</v>
      </c>
      <c r="C268" s="44" t="s">
        <v>5388</v>
      </c>
      <c r="D268" s="44" t="s">
        <v>5393</v>
      </c>
      <c r="E268" s="44" t="s">
        <v>6336</v>
      </c>
      <c r="F268" s="44" t="e">
        <f>VLOOKUP(A268&amp;D268&amp;E268,VehicleInfo!$F$5:$F$31,1,0)</f>
        <v>#N/A</v>
      </c>
      <c r="G268" s="44" t="s">
        <v>5278</v>
      </c>
      <c r="H268" s="44">
        <v>1</v>
      </c>
      <c r="I268" s="44" t="s">
        <v>5278</v>
      </c>
      <c r="J268" s="44" t="s">
        <v>5278</v>
      </c>
      <c r="K268" s="44" t="s">
        <v>5937</v>
      </c>
      <c r="L268" s="44" t="s">
        <v>5278</v>
      </c>
      <c r="M268" s="44" t="s">
        <v>6201</v>
      </c>
      <c r="N268" s="44" t="s">
        <v>5278</v>
      </c>
      <c r="O268" s="44" t="s">
        <v>5273</v>
      </c>
      <c r="P268" s="44" t="s">
        <v>5273</v>
      </c>
      <c r="Q268" s="44" t="s">
        <v>5273</v>
      </c>
      <c r="R268" s="44" t="s">
        <v>5273</v>
      </c>
      <c r="S268" s="44" t="s">
        <v>5273</v>
      </c>
      <c r="T268" s="44" t="s">
        <v>5278</v>
      </c>
      <c r="U268" s="44" t="s">
        <v>5278</v>
      </c>
      <c r="V268" s="44" t="s">
        <v>5278</v>
      </c>
      <c r="W268" s="44" t="s">
        <v>5278</v>
      </c>
      <c r="X268" s="44" t="s">
        <v>5278</v>
      </c>
      <c r="Y268" s="44" t="s">
        <v>5278</v>
      </c>
      <c r="Z268" s="44" t="s">
        <v>5278</v>
      </c>
      <c r="AA268" t="str">
        <f>VLOOKUP(M268,VehicleInfo!$M$2:$AA$31,15,0)</f>
        <v>Left Front Tire Pressure</v>
      </c>
      <c r="AB268" s="44" t="s">
        <v>7836</v>
      </c>
      <c r="AC268" s="44" t="s">
        <v>6354</v>
      </c>
      <c r="AD268" s="44" t="s">
        <v>6354</v>
      </c>
      <c r="AE268" s="44" t="s">
        <v>5278</v>
      </c>
    </row>
    <row r="269" spans="1:31" hidden="1">
      <c r="A269" s="44">
        <v>2019</v>
      </c>
      <c r="B269" s="44" t="s">
        <v>5388</v>
      </c>
      <c r="C269" s="44" t="s">
        <v>5388</v>
      </c>
      <c r="D269" s="44" t="s">
        <v>5393</v>
      </c>
      <c r="E269" s="44" t="s">
        <v>6336</v>
      </c>
      <c r="F269" s="44" t="e">
        <f>VLOOKUP(A269&amp;D269&amp;E269,VehicleInfo!$F$5:$F$31,1,0)</f>
        <v>#N/A</v>
      </c>
      <c r="G269" s="44" t="s">
        <v>5278</v>
      </c>
      <c r="H269" s="44">
        <v>1</v>
      </c>
      <c r="I269" s="44" t="s">
        <v>5278</v>
      </c>
      <c r="J269" s="44" t="s">
        <v>5278</v>
      </c>
      <c r="K269" s="44" t="s">
        <v>5937</v>
      </c>
      <c r="L269" s="44" t="s">
        <v>5278</v>
      </c>
      <c r="M269" s="44" t="s">
        <v>6199</v>
      </c>
      <c r="N269" s="44" t="s">
        <v>5278</v>
      </c>
      <c r="O269" s="44" t="s">
        <v>5273</v>
      </c>
      <c r="P269" s="44" t="s">
        <v>5273</v>
      </c>
      <c r="Q269" s="44" t="s">
        <v>5273</v>
      </c>
      <c r="R269" s="44" t="s">
        <v>5273</v>
      </c>
      <c r="S269" s="44" t="s">
        <v>5273</v>
      </c>
      <c r="T269" s="44" t="s">
        <v>5278</v>
      </c>
      <c r="U269" s="44" t="s">
        <v>5278</v>
      </c>
      <c r="V269" s="44" t="s">
        <v>5278</v>
      </c>
      <c r="W269" s="44" t="s">
        <v>5278</v>
      </c>
      <c r="X269" s="44" t="s">
        <v>5278</v>
      </c>
      <c r="Y269" s="44" t="s">
        <v>5278</v>
      </c>
      <c r="Z269" s="44" t="s">
        <v>5278</v>
      </c>
      <c r="AA269" t="str">
        <f>VLOOKUP(M269,VehicleInfo!$M$2:$AA$31,15,0)</f>
        <v>Left Rear Tire Pressure</v>
      </c>
      <c r="AB269" s="44" t="s">
        <v>7836</v>
      </c>
      <c r="AC269" s="44" t="s">
        <v>6354</v>
      </c>
      <c r="AD269" s="44" t="s">
        <v>6354</v>
      </c>
      <c r="AE269" s="44" t="s">
        <v>5278</v>
      </c>
    </row>
    <row r="270" spans="1:31" hidden="1">
      <c r="A270" s="44">
        <v>2019</v>
      </c>
      <c r="B270" s="44" t="s">
        <v>5388</v>
      </c>
      <c r="C270" s="44" t="s">
        <v>5388</v>
      </c>
      <c r="D270" s="44" t="s">
        <v>5393</v>
      </c>
      <c r="E270" s="44" t="s">
        <v>6336</v>
      </c>
      <c r="F270" s="44" t="e">
        <f>VLOOKUP(A270&amp;D270&amp;E270,VehicleInfo!$F$5:$F$31,1,0)</f>
        <v>#N/A</v>
      </c>
      <c r="G270" s="44" t="s">
        <v>5278</v>
      </c>
      <c r="H270" s="44">
        <v>1</v>
      </c>
      <c r="I270" s="44" t="s">
        <v>5278</v>
      </c>
      <c r="J270" s="44" t="s">
        <v>5278</v>
      </c>
      <c r="K270" s="44" t="s">
        <v>5799</v>
      </c>
      <c r="L270" s="44" t="s">
        <v>5278</v>
      </c>
      <c r="M270" s="44" t="s">
        <v>6693</v>
      </c>
      <c r="N270" s="44" t="s">
        <v>5278</v>
      </c>
      <c r="O270" s="44" t="s">
        <v>5273</v>
      </c>
      <c r="P270" s="44" t="s">
        <v>5273</v>
      </c>
      <c r="Q270" s="44" t="s">
        <v>5273</v>
      </c>
      <c r="R270" s="44" t="s">
        <v>5273</v>
      </c>
      <c r="S270" s="44" t="s">
        <v>5273</v>
      </c>
      <c r="T270" s="44" t="s">
        <v>5278</v>
      </c>
      <c r="U270" s="44" t="s">
        <v>5278</v>
      </c>
      <c r="V270" s="44" t="s">
        <v>5278</v>
      </c>
      <c r="W270" s="44" t="s">
        <v>5278</v>
      </c>
      <c r="X270" s="44" t="s">
        <v>5278</v>
      </c>
      <c r="Y270" s="44" t="s">
        <v>5278</v>
      </c>
      <c r="Z270" s="44" t="s">
        <v>5278</v>
      </c>
      <c r="AA270" t="e">
        <f>VLOOKUP(M270,VehicleInfo!$M$2:$AA$31,15,0)</f>
        <v>#N/A</v>
      </c>
      <c r="AB270" s="44" t="s">
        <v>7836</v>
      </c>
      <c r="AC270" s="44" t="s">
        <v>6352</v>
      </c>
      <c r="AD270" s="44" t="s">
        <v>6352</v>
      </c>
      <c r="AE270" s="44" t="s">
        <v>5278</v>
      </c>
    </row>
    <row r="271" spans="1:31" hidden="1">
      <c r="A271" s="44">
        <v>2019</v>
      </c>
      <c r="B271" s="44" t="s">
        <v>5388</v>
      </c>
      <c r="C271" s="44" t="s">
        <v>5388</v>
      </c>
      <c r="D271" s="44" t="s">
        <v>5393</v>
      </c>
      <c r="E271" s="44" t="s">
        <v>6336</v>
      </c>
      <c r="F271" s="44" t="e">
        <f>VLOOKUP(A271&amp;D271&amp;E271,VehicleInfo!$F$5:$F$31,1,0)</f>
        <v>#N/A</v>
      </c>
      <c r="G271" s="44" t="s">
        <v>5278</v>
      </c>
      <c r="H271" s="44">
        <v>2</v>
      </c>
      <c r="I271" s="44" t="s">
        <v>5278</v>
      </c>
      <c r="J271" s="44" t="s">
        <v>5278</v>
      </c>
      <c r="K271" s="44" t="s">
        <v>5806</v>
      </c>
      <c r="L271" s="44" t="s">
        <v>5278</v>
      </c>
      <c r="M271" s="44" t="s">
        <v>6507</v>
      </c>
      <c r="N271" s="44" t="s">
        <v>5278</v>
      </c>
      <c r="O271" s="44" t="s">
        <v>5273</v>
      </c>
      <c r="P271" s="44" t="s">
        <v>5273</v>
      </c>
      <c r="Q271" s="44" t="s">
        <v>5273</v>
      </c>
      <c r="R271" s="44" t="s">
        <v>5273</v>
      </c>
      <c r="S271" s="44" t="s">
        <v>5273</v>
      </c>
      <c r="T271" s="44" t="s">
        <v>5278</v>
      </c>
      <c r="U271" s="44" t="s">
        <v>5278</v>
      </c>
      <c r="V271" s="44" t="s">
        <v>5278</v>
      </c>
      <c r="W271" s="44" t="s">
        <v>5278</v>
      </c>
      <c r="X271" s="44" t="s">
        <v>5278</v>
      </c>
      <c r="Y271" s="44" t="s">
        <v>5278</v>
      </c>
      <c r="Z271" s="44" t="s">
        <v>5278</v>
      </c>
      <c r="AA271" t="e">
        <f>VLOOKUP(M271,VehicleInfo!$M$2:$AA$31,15,0)</f>
        <v>#N/A</v>
      </c>
      <c r="AB271" s="44" t="s">
        <v>7836</v>
      </c>
      <c r="AC271" s="44" t="s">
        <v>6354</v>
      </c>
      <c r="AD271" s="44" t="s">
        <v>6354</v>
      </c>
      <c r="AE271" s="44" t="s">
        <v>5278</v>
      </c>
    </row>
    <row r="272" spans="1:31" hidden="1">
      <c r="A272" s="44">
        <v>2019</v>
      </c>
      <c r="B272" s="44" t="s">
        <v>5388</v>
      </c>
      <c r="C272" s="44" t="s">
        <v>5388</v>
      </c>
      <c r="D272" s="44" t="s">
        <v>5393</v>
      </c>
      <c r="E272" s="44" t="s">
        <v>6336</v>
      </c>
      <c r="F272" s="44" t="e">
        <f>VLOOKUP(A272&amp;D272&amp;E272,VehicleInfo!$F$5:$F$31,1,0)</f>
        <v>#N/A</v>
      </c>
      <c r="G272" s="44" t="s">
        <v>5278</v>
      </c>
      <c r="H272" s="44">
        <v>3</v>
      </c>
      <c r="I272" s="44" t="s">
        <v>5278</v>
      </c>
      <c r="J272" s="44" t="s">
        <v>5278</v>
      </c>
      <c r="K272" s="44" t="s">
        <v>5806</v>
      </c>
      <c r="L272" s="44" t="s">
        <v>5278</v>
      </c>
      <c r="M272" s="44" t="s">
        <v>6721</v>
      </c>
      <c r="N272" s="44" t="s">
        <v>5278</v>
      </c>
      <c r="O272" s="44" t="s">
        <v>5273</v>
      </c>
      <c r="P272" s="44" t="s">
        <v>5273</v>
      </c>
      <c r="Q272" s="44" t="s">
        <v>5273</v>
      </c>
      <c r="R272" s="44" t="s">
        <v>5273</v>
      </c>
      <c r="S272" s="44" t="s">
        <v>5273</v>
      </c>
      <c r="T272" s="44" t="s">
        <v>5278</v>
      </c>
      <c r="U272" s="44" t="s">
        <v>5278</v>
      </c>
      <c r="V272" s="44" t="s">
        <v>5278</v>
      </c>
      <c r="W272" s="44" t="s">
        <v>5278</v>
      </c>
      <c r="X272" s="44" t="s">
        <v>5278</v>
      </c>
      <c r="Y272" s="44" t="s">
        <v>5278</v>
      </c>
      <c r="Z272" s="44" t="s">
        <v>5278</v>
      </c>
      <c r="AA272" t="e">
        <f>VLOOKUP(M272,VehicleInfo!$M$2:$AA$31,15,0)</f>
        <v>#N/A</v>
      </c>
      <c r="AB272" s="44" t="s">
        <v>7836</v>
      </c>
      <c r="AC272" s="44" t="s">
        <v>6354</v>
      </c>
      <c r="AD272" s="44" t="s">
        <v>6354</v>
      </c>
      <c r="AE272" s="44" t="s">
        <v>5278</v>
      </c>
    </row>
    <row r="273" spans="1:31" hidden="1">
      <c r="A273" s="44">
        <v>2019</v>
      </c>
      <c r="B273" s="44" t="s">
        <v>5388</v>
      </c>
      <c r="C273" s="44" t="s">
        <v>5388</v>
      </c>
      <c r="D273" s="44" t="s">
        <v>5393</v>
      </c>
      <c r="E273" s="44" t="s">
        <v>6336</v>
      </c>
      <c r="F273" s="44" t="e">
        <f>VLOOKUP(A273&amp;D273&amp;E273,VehicleInfo!$F$5:$F$31,1,0)</f>
        <v>#N/A</v>
      </c>
      <c r="G273" s="44" t="s">
        <v>5278</v>
      </c>
      <c r="H273" s="44">
        <v>4</v>
      </c>
      <c r="I273" s="44" t="s">
        <v>5278</v>
      </c>
      <c r="J273" s="44" t="s">
        <v>5278</v>
      </c>
      <c r="K273" s="44" t="s">
        <v>5937</v>
      </c>
      <c r="L273" s="44" t="s">
        <v>5278</v>
      </c>
      <c r="M273" s="44" t="s">
        <v>6720</v>
      </c>
      <c r="N273" s="44" t="s">
        <v>5278</v>
      </c>
      <c r="O273" s="44" t="s">
        <v>5273</v>
      </c>
      <c r="P273" s="44" t="s">
        <v>5273</v>
      </c>
      <c r="Q273" s="44" t="s">
        <v>5273</v>
      </c>
      <c r="R273" s="44" t="s">
        <v>5273</v>
      </c>
      <c r="S273" s="44" t="s">
        <v>5273</v>
      </c>
      <c r="T273" s="44" t="s">
        <v>5278</v>
      </c>
      <c r="U273" s="44" t="s">
        <v>5278</v>
      </c>
      <c r="V273" s="44" t="s">
        <v>5278</v>
      </c>
      <c r="W273" s="44" t="s">
        <v>5278</v>
      </c>
      <c r="X273" s="44" t="s">
        <v>5278</v>
      </c>
      <c r="Y273" s="44" t="s">
        <v>5278</v>
      </c>
      <c r="Z273" s="44" t="s">
        <v>5278</v>
      </c>
      <c r="AA273" t="e">
        <f>VLOOKUP(M273,VehicleInfo!$M$2:$AA$31,15,0)</f>
        <v>#N/A</v>
      </c>
      <c r="AB273" s="44" t="s">
        <v>7836</v>
      </c>
      <c r="AC273" s="44" t="s">
        <v>6354</v>
      </c>
      <c r="AD273" s="44" t="s">
        <v>6354</v>
      </c>
      <c r="AE273" s="44" t="s">
        <v>5278</v>
      </c>
    </row>
    <row r="274" spans="1:31" hidden="1">
      <c r="A274" s="44">
        <v>2019</v>
      </c>
      <c r="B274" s="44" t="s">
        <v>5388</v>
      </c>
      <c r="C274" s="44" t="s">
        <v>5388</v>
      </c>
      <c r="D274" s="44" t="s">
        <v>5393</v>
      </c>
      <c r="E274" s="44" t="s">
        <v>6336</v>
      </c>
      <c r="F274" s="44" t="e">
        <f>VLOOKUP(A274&amp;D274&amp;E274,VehicleInfo!$F$5:$F$31,1,0)</f>
        <v>#N/A</v>
      </c>
      <c r="G274" s="44" t="s">
        <v>5278</v>
      </c>
      <c r="H274" s="44">
        <v>5</v>
      </c>
      <c r="I274" s="44" t="s">
        <v>5278</v>
      </c>
      <c r="J274" s="44" t="s">
        <v>5278</v>
      </c>
      <c r="K274" s="44" t="s">
        <v>6716</v>
      </c>
      <c r="L274" s="44" t="s">
        <v>5278</v>
      </c>
      <c r="M274" s="44" t="s">
        <v>6717</v>
      </c>
      <c r="N274" s="44" t="s">
        <v>5278</v>
      </c>
      <c r="O274" s="44" t="s">
        <v>5273</v>
      </c>
      <c r="P274" s="44" t="s">
        <v>5273</v>
      </c>
      <c r="Q274" s="44" t="s">
        <v>5273</v>
      </c>
      <c r="R274" s="44" t="s">
        <v>5273</v>
      </c>
      <c r="S274" s="44" t="s">
        <v>5273</v>
      </c>
      <c r="T274" s="44" t="s">
        <v>5278</v>
      </c>
      <c r="U274" s="44" t="s">
        <v>5278</v>
      </c>
      <c r="V274" s="44" t="s">
        <v>5278</v>
      </c>
      <c r="W274" s="44" t="s">
        <v>5278</v>
      </c>
      <c r="X274" s="44" t="s">
        <v>5278</v>
      </c>
      <c r="Y274" s="44" t="s">
        <v>5278</v>
      </c>
      <c r="Z274" s="44" t="s">
        <v>5278</v>
      </c>
      <c r="AA274" t="e">
        <f>VLOOKUP(M274,VehicleInfo!$M$2:$AA$31,15,0)</f>
        <v>#N/A</v>
      </c>
      <c r="AB274" s="44" t="s">
        <v>7836</v>
      </c>
      <c r="AC274" s="44" t="s">
        <v>6354</v>
      </c>
      <c r="AD274" s="44" t="s">
        <v>6354</v>
      </c>
      <c r="AE274" s="44" t="s">
        <v>5278</v>
      </c>
    </row>
    <row r="275" spans="1:31" hidden="1">
      <c r="A275" s="44">
        <v>2019</v>
      </c>
      <c r="B275" s="44" t="s">
        <v>5388</v>
      </c>
      <c r="C275" s="44" t="s">
        <v>5388</v>
      </c>
      <c r="D275" s="44" t="s">
        <v>5393</v>
      </c>
      <c r="E275" s="44" t="s">
        <v>6336</v>
      </c>
      <c r="F275" s="44" t="e">
        <f>VLOOKUP(A275&amp;D275&amp;E275,VehicleInfo!$F$5:$F$31,1,0)</f>
        <v>#N/A</v>
      </c>
      <c r="G275" s="44" t="s">
        <v>5278</v>
      </c>
      <c r="H275" s="44">
        <v>6</v>
      </c>
      <c r="I275" s="44" t="s">
        <v>5278</v>
      </c>
      <c r="J275" s="44" t="s">
        <v>5278</v>
      </c>
      <c r="K275" s="44" t="s">
        <v>6508</v>
      </c>
      <c r="L275" s="44" t="s">
        <v>5278</v>
      </c>
      <c r="M275" s="44" t="s">
        <v>6727</v>
      </c>
      <c r="N275" s="44" t="s">
        <v>5278</v>
      </c>
      <c r="O275" s="44" t="s">
        <v>5273</v>
      </c>
      <c r="P275" s="44" t="s">
        <v>5273</v>
      </c>
      <c r="Q275" s="44" t="s">
        <v>5273</v>
      </c>
      <c r="R275" s="44" t="s">
        <v>5273</v>
      </c>
      <c r="S275" s="44" t="s">
        <v>5273</v>
      </c>
      <c r="T275" s="44" t="s">
        <v>5278</v>
      </c>
      <c r="U275" s="44" t="s">
        <v>5278</v>
      </c>
      <c r="V275" s="44" t="s">
        <v>5278</v>
      </c>
      <c r="W275" s="44" t="s">
        <v>5278</v>
      </c>
      <c r="X275" s="44" t="s">
        <v>5278</v>
      </c>
      <c r="Y275" s="44" t="s">
        <v>5278</v>
      </c>
      <c r="Z275" s="44" t="s">
        <v>5278</v>
      </c>
      <c r="AA275" t="e">
        <f>VLOOKUP(M275,VehicleInfo!$M$2:$AA$31,15,0)</f>
        <v>#N/A</v>
      </c>
      <c r="AB275" s="44" t="s">
        <v>7836</v>
      </c>
      <c r="AC275" s="44" t="s">
        <v>6354</v>
      </c>
      <c r="AD275" s="44" t="s">
        <v>6354</v>
      </c>
      <c r="AE275" s="44" t="s">
        <v>5278</v>
      </c>
    </row>
    <row r="276" spans="1:31" hidden="1">
      <c r="A276" s="44">
        <v>2019</v>
      </c>
      <c r="B276" s="44" t="s">
        <v>5388</v>
      </c>
      <c r="C276" s="44" t="s">
        <v>5388</v>
      </c>
      <c r="D276" s="44" t="s">
        <v>5393</v>
      </c>
      <c r="E276" s="44" t="s">
        <v>6336</v>
      </c>
      <c r="F276" s="44" t="e">
        <f>VLOOKUP(A276&amp;D276&amp;E276,VehicleInfo!$F$5:$F$31,1,0)</f>
        <v>#N/A</v>
      </c>
      <c r="G276" s="44" t="s">
        <v>5278</v>
      </c>
      <c r="H276" s="44">
        <v>7</v>
      </c>
      <c r="I276" s="44" t="s">
        <v>5278</v>
      </c>
      <c r="J276" s="44" t="s">
        <v>5278</v>
      </c>
      <c r="K276" s="44" t="s">
        <v>6705</v>
      </c>
      <c r="L276" s="44" t="s">
        <v>5278</v>
      </c>
      <c r="M276" s="44" t="s">
        <v>6706</v>
      </c>
      <c r="N276" s="44" t="s">
        <v>5278</v>
      </c>
      <c r="O276" s="44" t="s">
        <v>5273</v>
      </c>
      <c r="P276" s="44" t="s">
        <v>5273</v>
      </c>
      <c r="Q276" s="44" t="s">
        <v>5273</v>
      </c>
      <c r="R276" s="44" t="s">
        <v>5273</v>
      </c>
      <c r="S276" s="44" t="s">
        <v>5273</v>
      </c>
      <c r="T276" s="44" t="s">
        <v>5278</v>
      </c>
      <c r="U276" s="44" t="s">
        <v>5278</v>
      </c>
      <c r="V276" s="44" t="s">
        <v>5278</v>
      </c>
      <c r="W276" s="44" t="s">
        <v>5278</v>
      </c>
      <c r="X276" s="44" t="s">
        <v>5278</v>
      </c>
      <c r="Y276" s="44" t="s">
        <v>5278</v>
      </c>
      <c r="Z276" s="44" t="s">
        <v>5278</v>
      </c>
      <c r="AA276" t="e">
        <f>VLOOKUP(M276,VehicleInfo!$M$2:$AA$31,15,0)</f>
        <v>#N/A</v>
      </c>
      <c r="AB276" s="44" t="s">
        <v>7836</v>
      </c>
      <c r="AC276" s="44" t="s">
        <v>6354</v>
      </c>
      <c r="AD276" s="44" t="s">
        <v>6354</v>
      </c>
      <c r="AE276" s="44" t="s">
        <v>5278</v>
      </c>
    </row>
    <row r="277" spans="1:31" hidden="1">
      <c r="A277" s="44">
        <v>2019</v>
      </c>
      <c r="B277" s="44" t="s">
        <v>5388</v>
      </c>
      <c r="C277" s="44" t="s">
        <v>5388</v>
      </c>
      <c r="D277" s="44" t="s">
        <v>5393</v>
      </c>
      <c r="E277" s="44" t="s">
        <v>6336</v>
      </c>
      <c r="F277" s="44" t="e">
        <f>VLOOKUP(A277&amp;D277&amp;E277,VehicleInfo!$F$5:$F$31,1,0)</f>
        <v>#N/A</v>
      </c>
      <c r="G277" s="44" t="s">
        <v>5278</v>
      </c>
      <c r="H277" s="44">
        <v>8</v>
      </c>
      <c r="I277" s="44" t="s">
        <v>5278</v>
      </c>
      <c r="J277" s="44" t="s">
        <v>5278</v>
      </c>
      <c r="K277" s="44" t="s">
        <v>6711</v>
      </c>
      <c r="L277" s="44" t="s">
        <v>5278</v>
      </c>
      <c r="M277" s="44" t="s">
        <v>6712</v>
      </c>
      <c r="N277" s="44" t="s">
        <v>5278</v>
      </c>
      <c r="O277" s="44" t="s">
        <v>5273</v>
      </c>
      <c r="P277" s="44" t="s">
        <v>5273</v>
      </c>
      <c r="Q277" s="44" t="s">
        <v>5273</v>
      </c>
      <c r="R277" s="44" t="s">
        <v>5273</v>
      </c>
      <c r="S277" s="44" t="s">
        <v>5273</v>
      </c>
      <c r="T277" s="44" t="s">
        <v>5278</v>
      </c>
      <c r="U277" s="44" t="s">
        <v>5278</v>
      </c>
      <c r="V277" s="44" t="s">
        <v>5278</v>
      </c>
      <c r="W277" s="44" t="s">
        <v>5278</v>
      </c>
      <c r="X277" s="44" t="s">
        <v>5278</v>
      </c>
      <c r="Y277" s="44" t="s">
        <v>5278</v>
      </c>
      <c r="Z277" s="44" t="s">
        <v>5278</v>
      </c>
      <c r="AA277" t="e">
        <f>VLOOKUP(M277,VehicleInfo!$M$2:$AA$31,15,0)</f>
        <v>#N/A</v>
      </c>
      <c r="AB277" s="44" t="s">
        <v>7836</v>
      </c>
      <c r="AC277" s="44" t="s">
        <v>6354</v>
      </c>
      <c r="AD277" s="44" t="s">
        <v>6354</v>
      </c>
      <c r="AE277" s="44" t="s">
        <v>5278</v>
      </c>
    </row>
    <row r="278" spans="1:31" hidden="1">
      <c r="A278" s="44">
        <v>2019</v>
      </c>
      <c r="B278" s="44" t="s">
        <v>5388</v>
      </c>
      <c r="C278" s="44" t="s">
        <v>5388</v>
      </c>
      <c r="D278" s="44" t="s">
        <v>5393</v>
      </c>
      <c r="E278" s="44" t="s">
        <v>6336</v>
      </c>
      <c r="F278" s="44" t="e">
        <f>VLOOKUP(A278&amp;D278&amp;E278,VehicleInfo!$F$5:$F$31,1,0)</f>
        <v>#N/A</v>
      </c>
      <c r="G278" s="44" t="s">
        <v>5278</v>
      </c>
      <c r="H278" s="44">
        <v>1</v>
      </c>
      <c r="I278" s="44" t="s">
        <v>5278</v>
      </c>
      <c r="J278" s="44" t="s">
        <v>5278</v>
      </c>
      <c r="K278" s="44" t="s">
        <v>5799</v>
      </c>
      <c r="L278" s="44" t="s">
        <v>5278</v>
      </c>
      <c r="M278" s="44" t="s">
        <v>6237</v>
      </c>
      <c r="N278" s="44" t="s">
        <v>5278</v>
      </c>
      <c r="O278" s="44" t="s">
        <v>5273</v>
      </c>
      <c r="P278" s="44" t="s">
        <v>5273</v>
      </c>
      <c r="Q278" s="44" t="s">
        <v>5273</v>
      </c>
      <c r="R278" s="44" t="s">
        <v>5273</v>
      </c>
      <c r="S278" s="44" t="s">
        <v>5273</v>
      </c>
      <c r="T278" s="44" t="s">
        <v>5278</v>
      </c>
      <c r="U278" s="44" t="s">
        <v>5278</v>
      </c>
      <c r="V278" s="44" t="s">
        <v>5278</v>
      </c>
      <c r="W278" s="44" t="s">
        <v>5278</v>
      </c>
      <c r="X278" s="44" t="s">
        <v>5278</v>
      </c>
      <c r="Y278" s="44" t="s">
        <v>5278</v>
      </c>
      <c r="Z278" s="44" t="s">
        <v>5278</v>
      </c>
      <c r="AA278" t="str">
        <f>VLOOKUP(M278,VehicleInfo!$M$2:$AA$31,15,0)</f>
        <v>Oil Life Remaining</v>
      </c>
      <c r="AB278" s="44" t="s">
        <v>7836</v>
      </c>
      <c r="AC278" s="44" t="s">
        <v>6352</v>
      </c>
      <c r="AD278" s="44" t="s">
        <v>6352</v>
      </c>
      <c r="AE278" s="44" t="s">
        <v>5278</v>
      </c>
    </row>
    <row r="279" spans="1:31" hidden="1">
      <c r="A279" s="44">
        <v>2019</v>
      </c>
      <c r="B279" s="44" t="s">
        <v>5388</v>
      </c>
      <c r="C279" s="44" t="s">
        <v>5388</v>
      </c>
      <c r="D279" s="44" t="s">
        <v>5393</v>
      </c>
      <c r="E279" s="44" t="s">
        <v>6336</v>
      </c>
      <c r="F279" s="44" t="e">
        <f>VLOOKUP(A279&amp;D279&amp;E279,VehicleInfo!$F$5:$F$31,1,0)</f>
        <v>#N/A</v>
      </c>
      <c r="G279" s="44" t="s">
        <v>5278</v>
      </c>
      <c r="H279" s="44">
        <v>1</v>
      </c>
      <c r="I279" s="44" t="s">
        <v>5278</v>
      </c>
      <c r="J279" s="44" t="s">
        <v>5278</v>
      </c>
      <c r="K279" s="44" t="s">
        <v>5799</v>
      </c>
      <c r="L279" s="44" t="s">
        <v>5278</v>
      </c>
      <c r="M279" s="44" t="s">
        <v>6539</v>
      </c>
      <c r="N279" s="44" t="s">
        <v>5278</v>
      </c>
      <c r="O279" s="44" t="s">
        <v>5273</v>
      </c>
      <c r="P279" s="44" t="s">
        <v>5273</v>
      </c>
      <c r="Q279" s="44" t="s">
        <v>5273</v>
      </c>
      <c r="R279" s="44" t="s">
        <v>5273</v>
      </c>
      <c r="S279" s="44" t="s">
        <v>5273</v>
      </c>
      <c r="T279" s="44" t="s">
        <v>5278</v>
      </c>
      <c r="U279" s="44" t="s">
        <v>5278</v>
      </c>
      <c r="V279" s="44" t="s">
        <v>5278</v>
      </c>
      <c r="W279" s="44" t="s">
        <v>5278</v>
      </c>
      <c r="X279" s="44" t="s">
        <v>5278</v>
      </c>
      <c r="Y279" s="44" t="s">
        <v>5278</v>
      </c>
      <c r="Z279" s="44" t="s">
        <v>5278</v>
      </c>
      <c r="AA279" t="e">
        <f>VLOOKUP(M279,VehicleInfo!$M$2:$AA$31,15,0)</f>
        <v>#N/A</v>
      </c>
      <c r="AB279" s="44" t="s">
        <v>7836</v>
      </c>
      <c r="AC279" s="44" t="s">
        <v>6352</v>
      </c>
      <c r="AD279" s="44" t="s">
        <v>6352</v>
      </c>
      <c r="AE279" s="44" t="s">
        <v>5278</v>
      </c>
    </row>
    <row r="280" spans="1:31" hidden="1">
      <c r="A280" s="44">
        <v>2019</v>
      </c>
      <c r="B280" s="44" t="s">
        <v>5388</v>
      </c>
      <c r="C280" s="44" t="s">
        <v>5388</v>
      </c>
      <c r="D280" s="44" t="s">
        <v>5393</v>
      </c>
      <c r="E280" s="44" t="s">
        <v>6336</v>
      </c>
      <c r="F280" s="44" t="e">
        <f>VLOOKUP(A280&amp;D280&amp;E280,VehicleInfo!$F$5:$F$31,1,0)</f>
        <v>#N/A</v>
      </c>
      <c r="G280" s="44" t="s">
        <v>5278</v>
      </c>
      <c r="H280" s="44">
        <v>2</v>
      </c>
      <c r="I280" s="44" t="s">
        <v>5278</v>
      </c>
      <c r="J280" s="44" t="s">
        <v>5278</v>
      </c>
      <c r="K280" s="44" t="s">
        <v>5806</v>
      </c>
      <c r="L280" s="44" t="s">
        <v>5278</v>
      </c>
      <c r="M280" s="44" t="s">
        <v>6607</v>
      </c>
      <c r="N280" s="44" t="s">
        <v>5278</v>
      </c>
      <c r="O280" s="44" t="s">
        <v>5273</v>
      </c>
      <c r="P280" s="44" t="s">
        <v>5273</v>
      </c>
      <c r="Q280" s="44" t="s">
        <v>5273</v>
      </c>
      <c r="R280" s="44" t="s">
        <v>5273</v>
      </c>
      <c r="S280" s="44" t="s">
        <v>5273</v>
      </c>
      <c r="T280" s="44" t="s">
        <v>5278</v>
      </c>
      <c r="U280" s="44" t="s">
        <v>5278</v>
      </c>
      <c r="V280" s="44" t="s">
        <v>5278</v>
      </c>
      <c r="W280" s="44" t="s">
        <v>5278</v>
      </c>
      <c r="X280" s="44" t="s">
        <v>5278</v>
      </c>
      <c r="Y280" s="44" t="s">
        <v>5278</v>
      </c>
      <c r="Z280" s="44" t="s">
        <v>5278</v>
      </c>
      <c r="AA280" t="e">
        <f>VLOOKUP(M280,VehicleInfo!$M$2:$AA$31,15,0)</f>
        <v>#N/A</v>
      </c>
      <c r="AB280" s="44" t="s">
        <v>7836</v>
      </c>
      <c r="AC280" s="44" t="s">
        <v>6354</v>
      </c>
      <c r="AD280" s="44" t="s">
        <v>6354</v>
      </c>
      <c r="AE280" s="44" t="s">
        <v>5278</v>
      </c>
    </row>
    <row r="281" spans="1:31" hidden="1">
      <c r="A281" s="44">
        <v>2019</v>
      </c>
      <c r="B281" s="44" t="s">
        <v>5388</v>
      </c>
      <c r="C281" s="44" t="s">
        <v>5388</v>
      </c>
      <c r="D281" s="44" t="s">
        <v>5393</v>
      </c>
      <c r="E281" s="44" t="s">
        <v>6336</v>
      </c>
      <c r="F281" s="44" t="e">
        <f>VLOOKUP(A281&amp;D281&amp;E281,VehicleInfo!$F$5:$F$31,1,0)</f>
        <v>#N/A</v>
      </c>
      <c r="G281" s="44" t="s">
        <v>5278</v>
      </c>
      <c r="H281" s="44">
        <v>3</v>
      </c>
      <c r="I281" s="44" t="s">
        <v>5278</v>
      </c>
      <c r="J281" s="44" t="s">
        <v>5278</v>
      </c>
      <c r="K281" s="44" t="s">
        <v>5799</v>
      </c>
      <c r="L281" s="44" t="s">
        <v>5278</v>
      </c>
      <c r="M281" s="44" t="s">
        <v>6540</v>
      </c>
      <c r="N281" s="44" t="s">
        <v>5278</v>
      </c>
      <c r="O281" s="44" t="s">
        <v>5273</v>
      </c>
      <c r="P281" s="44" t="s">
        <v>5273</v>
      </c>
      <c r="Q281" s="44" t="s">
        <v>5273</v>
      </c>
      <c r="R281" s="44" t="s">
        <v>5273</v>
      </c>
      <c r="S281" s="44" t="s">
        <v>5273</v>
      </c>
      <c r="T281" s="44" t="s">
        <v>5278</v>
      </c>
      <c r="U281" s="44" t="s">
        <v>5278</v>
      </c>
      <c r="V281" s="44" t="s">
        <v>5278</v>
      </c>
      <c r="W281" s="44" t="s">
        <v>5278</v>
      </c>
      <c r="X281" s="44" t="s">
        <v>5278</v>
      </c>
      <c r="Y281" s="44" t="s">
        <v>5278</v>
      </c>
      <c r="Z281" s="44" t="s">
        <v>5278</v>
      </c>
      <c r="AA281" t="e">
        <f>VLOOKUP(M281,VehicleInfo!$M$2:$AA$31,15,0)</f>
        <v>#N/A</v>
      </c>
      <c r="AB281" s="44" t="s">
        <v>7836</v>
      </c>
      <c r="AC281" s="44" t="s">
        <v>6363</v>
      </c>
      <c r="AD281" s="44" t="s">
        <v>6363</v>
      </c>
      <c r="AE281" s="44" t="s">
        <v>5278</v>
      </c>
    </row>
    <row r="282" spans="1:31" hidden="1">
      <c r="A282" s="44">
        <v>2019</v>
      </c>
      <c r="B282" s="44" t="s">
        <v>5388</v>
      </c>
      <c r="C282" s="44" t="s">
        <v>5388</v>
      </c>
      <c r="D282" s="44" t="s">
        <v>5393</v>
      </c>
      <c r="E282" s="44" t="s">
        <v>6336</v>
      </c>
      <c r="F282" s="44" t="e">
        <f>VLOOKUP(A282&amp;D282&amp;E282,VehicleInfo!$F$5:$F$31,1,0)</f>
        <v>#N/A</v>
      </c>
      <c r="G282" s="44" t="s">
        <v>5278</v>
      </c>
      <c r="H282" s="44">
        <v>1</v>
      </c>
      <c r="I282" s="44" t="s">
        <v>5278</v>
      </c>
      <c r="J282" s="44" t="s">
        <v>5278</v>
      </c>
      <c r="K282" s="44" t="s">
        <v>5937</v>
      </c>
      <c r="L282" s="44" t="s">
        <v>5278</v>
      </c>
      <c r="M282" s="44" t="s">
        <v>6487</v>
      </c>
      <c r="N282" s="44" t="s">
        <v>5278</v>
      </c>
      <c r="O282" s="44" t="s">
        <v>5273</v>
      </c>
      <c r="P282" s="44" t="s">
        <v>5273</v>
      </c>
      <c r="Q282" s="44" t="s">
        <v>5273</v>
      </c>
      <c r="R282" s="44" t="s">
        <v>5273</v>
      </c>
      <c r="S282" s="44" t="s">
        <v>5273</v>
      </c>
      <c r="T282" s="44" t="s">
        <v>5278</v>
      </c>
      <c r="U282" s="44" t="s">
        <v>5278</v>
      </c>
      <c r="V282" s="44" t="s">
        <v>5278</v>
      </c>
      <c r="W282" s="44" t="s">
        <v>5278</v>
      </c>
      <c r="X282" s="44" t="s">
        <v>5278</v>
      </c>
      <c r="Y282" s="44" t="s">
        <v>5278</v>
      </c>
      <c r="Z282" s="44" t="s">
        <v>5278</v>
      </c>
      <c r="AA282" t="e">
        <f>VLOOKUP(M282,VehicleInfo!$M$2:$AA$31,15,0)</f>
        <v>#N/A</v>
      </c>
      <c r="AB282" s="44" t="s">
        <v>7836</v>
      </c>
      <c r="AC282" s="44" t="s">
        <v>6354</v>
      </c>
      <c r="AD282" s="44" t="s">
        <v>6354</v>
      </c>
      <c r="AE282" s="44" t="s">
        <v>5278</v>
      </c>
    </row>
    <row r="283" spans="1:31" hidden="1">
      <c r="A283" s="44">
        <v>2019</v>
      </c>
      <c r="B283" s="44" t="s">
        <v>5388</v>
      </c>
      <c r="C283" s="44" t="s">
        <v>5388</v>
      </c>
      <c r="D283" s="44" t="s">
        <v>5393</v>
      </c>
      <c r="E283" s="44" t="s">
        <v>6336</v>
      </c>
      <c r="F283" s="44" t="e">
        <f>VLOOKUP(A283&amp;D283&amp;E283,VehicleInfo!$F$5:$F$31,1,0)</f>
        <v>#N/A</v>
      </c>
      <c r="G283" s="44" t="s">
        <v>5278</v>
      </c>
      <c r="H283" s="44">
        <v>2</v>
      </c>
      <c r="I283" s="44" t="s">
        <v>5278</v>
      </c>
      <c r="J283" s="44" t="s">
        <v>5278</v>
      </c>
      <c r="K283" s="44" t="s">
        <v>10</v>
      </c>
      <c r="L283" s="44" t="s">
        <v>5278</v>
      </c>
      <c r="M283" s="44" t="s">
        <v>6489</v>
      </c>
      <c r="N283" s="44" t="s">
        <v>5278</v>
      </c>
      <c r="O283" s="44" t="s">
        <v>5273</v>
      </c>
      <c r="P283" s="44" t="s">
        <v>5273</v>
      </c>
      <c r="Q283" s="44" t="s">
        <v>5273</v>
      </c>
      <c r="R283" s="44" t="s">
        <v>5273</v>
      </c>
      <c r="S283" s="44" t="s">
        <v>5273</v>
      </c>
      <c r="T283" s="44" t="s">
        <v>5278</v>
      </c>
      <c r="U283" s="44" t="s">
        <v>5278</v>
      </c>
      <c r="V283" s="44" t="s">
        <v>5278</v>
      </c>
      <c r="W283" s="44" t="s">
        <v>5278</v>
      </c>
      <c r="X283" s="44" t="s">
        <v>5278</v>
      </c>
      <c r="Y283" s="44" t="s">
        <v>5278</v>
      </c>
      <c r="Z283" s="44" t="s">
        <v>5278</v>
      </c>
      <c r="AA283" t="e">
        <f>VLOOKUP(M283,VehicleInfo!$M$2:$AA$31,15,0)</f>
        <v>#N/A</v>
      </c>
      <c r="AB283" s="44" t="s">
        <v>7836</v>
      </c>
      <c r="AC283" s="44" t="s">
        <v>6354</v>
      </c>
      <c r="AD283" s="44" t="s">
        <v>6354</v>
      </c>
      <c r="AE283" s="44" t="s">
        <v>5278</v>
      </c>
    </row>
    <row r="284" spans="1:31" hidden="1">
      <c r="A284" s="44">
        <v>2019</v>
      </c>
      <c r="B284" s="44" t="s">
        <v>5388</v>
      </c>
      <c r="C284" s="44" t="s">
        <v>5388</v>
      </c>
      <c r="D284" s="44" t="s">
        <v>5393</v>
      </c>
      <c r="E284" s="44" t="s">
        <v>6336</v>
      </c>
      <c r="F284" s="44" t="e">
        <f>VLOOKUP(A284&amp;D284&amp;E284,VehicleInfo!$F$5:$F$31,1,0)</f>
        <v>#N/A</v>
      </c>
      <c r="G284" s="44" t="s">
        <v>5278</v>
      </c>
      <c r="H284" s="44">
        <v>1</v>
      </c>
      <c r="I284" s="44" t="s">
        <v>5278</v>
      </c>
      <c r="J284" s="44" t="s">
        <v>5278</v>
      </c>
      <c r="K284" s="44" t="s">
        <v>5937</v>
      </c>
      <c r="L284" s="44" t="s">
        <v>5278</v>
      </c>
      <c r="M284" s="44" t="s">
        <v>6203</v>
      </c>
      <c r="N284" s="44" t="s">
        <v>5278</v>
      </c>
      <c r="O284" s="44" t="s">
        <v>5273</v>
      </c>
      <c r="P284" s="44" t="s">
        <v>5273</v>
      </c>
      <c r="Q284" s="44" t="s">
        <v>5273</v>
      </c>
      <c r="R284" s="44" t="s">
        <v>5273</v>
      </c>
      <c r="S284" s="44" t="s">
        <v>5273</v>
      </c>
      <c r="T284" s="44" t="s">
        <v>5278</v>
      </c>
      <c r="U284" s="44" t="s">
        <v>5278</v>
      </c>
      <c r="V284" s="44" t="s">
        <v>5278</v>
      </c>
      <c r="W284" s="44" t="s">
        <v>5278</v>
      </c>
      <c r="X284" s="44" t="s">
        <v>5278</v>
      </c>
      <c r="Y284" s="44" t="s">
        <v>5278</v>
      </c>
      <c r="Z284" s="44" t="s">
        <v>5278</v>
      </c>
      <c r="AA284" t="str">
        <f>VLOOKUP(M284,VehicleInfo!$M$2:$AA$31,15,0)</f>
        <v>Right Front Tire Pressure</v>
      </c>
      <c r="AB284" s="44" t="s">
        <v>7836</v>
      </c>
      <c r="AC284" s="44" t="s">
        <v>6354</v>
      </c>
      <c r="AD284" s="44" t="s">
        <v>6354</v>
      </c>
      <c r="AE284" s="44" t="s">
        <v>5278</v>
      </c>
    </row>
    <row r="285" spans="1:31" hidden="1">
      <c r="A285" s="44">
        <v>2019</v>
      </c>
      <c r="B285" s="44" t="s">
        <v>5388</v>
      </c>
      <c r="C285" s="44" t="s">
        <v>5388</v>
      </c>
      <c r="D285" s="44" t="s">
        <v>5393</v>
      </c>
      <c r="E285" s="44" t="s">
        <v>6336</v>
      </c>
      <c r="F285" s="44" t="e">
        <f>VLOOKUP(A285&amp;D285&amp;E285,VehicleInfo!$F$5:$F$31,1,0)</f>
        <v>#N/A</v>
      </c>
      <c r="G285" s="44" t="s">
        <v>5278</v>
      </c>
      <c r="H285" s="44">
        <v>1</v>
      </c>
      <c r="I285" s="44" t="s">
        <v>5278</v>
      </c>
      <c r="J285" s="44" t="s">
        <v>5278</v>
      </c>
      <c r="K285" s="44" t="s">
        <v>5937</v>
      </c>
      <c r="L285" s="44" t="s">
        <v>5278</v>
      </c>
      <c r="M285" s="44" t="s">
        <v>6205</v>
      </c>
      <c r="N285" s="44" t="s">
        <v>5278</v>
      </c>
      <c r="O285" s="44" t="s">
        <v>5273</v>
      </c>
      <c r="P285" s="44" t="s">
        <v>5273</v>
      </c>
      <c r="Q285" s="44" t="s">
        <v>5273</v>
      </c>
      <c r="R285" s="44" t="s">
        <v>5273</v>
      </c>
      <c r="S285" s="44" t="s">
        <v>5273</v>
      </c>
      <c r="T285" s="44" t="s">
        <v>5278</v>
      </c>
      <c r="U285" s="44" t="s">
        <v>5278</v>
      </c>
      <c r="V285" s="44" t="s">
        <v>5278</v>
      </c>
      <c r="W285" s="44" t="s">
        <v>5278</v>
      </c>
      <c r="X285" s="44" t="s">
        <v>5278</v>
      </c>
      <c r="Y285" s="44" t="s">
        <v>5278</v>
      </c>
      <c r="Z285" s="44" t="s">
        <v>5278</v>
      </c>
      <c r="AA285" t="str">
        <f>VLOOKUP(M285,VehicleInfo!$M$2:$AA$31,15,0)</f>
        <v>Right Rear Tire Pressure</v>
      </c>
      <c r="AB285" s="44" t="s">
        <v>7836</v>
      </c>
      <c r="AC285" s="44" t="s">
        <v>6354</v>
      </c>
      <c r="AD285" s="44" t="s">
        <v>6354</v>
      </c>
      <c r="AE285" s="44" t="s">
        <v>5278</v>
      </c>
    </row>
    <row r="286" spans="1:31" hidden="1">
      <c r="A286" s="44">
        <v>2019</v>
      </c>
      <c r="B286" s="44" t="s">
        <v>5388</v>
      </c>
      <c r="C286" s="44" t="s">
        <v>5388</v>
      </c>
      <c r="D286" s="44" t="s">
        <v>5393</v>
      </c>
      <c r="E286" s="44" t="s">
        <v>6336</v>
      </c>
      <c r="F286" s="44" t="e">
        <f>VLOOKUP(A286&amp;D286&amp;E286,VehicleInfo!$F$5:$F$31,1,0)</f>
        <v>#N/A</v>
      </c>
      <c r="G286" s="44" t="s">
        <v>5278</v>
      </c>
      <c r="H286" s="44">
        <v>1</v>
      </c>
      <c r="I286" s="44" t="s">
        <v>5278</v>
      </c>
      <c r="J286" s="44" t="s">
        <v>5278</v>
      </c>
      <c r="K286" s="44" t="s">
        <v>5806</v>
      </c>
      <c r="L286" s="44" t="s">
        <v>5278</v>
      </c>
      <c r="M286" s="44" t="s">
        <v>7911</v>
      </c>
      <c r="N286" s="44" t="s">
        <v>5278</v>
      </c>
      <c r="O286" s="44" t="s">
        <v>5273</v>
      </c>
      <c r="P286" s="44" t="s">
        <v>5273</v>
      </c>
      <c r="Q286" s="44" t="s">
        <v>5273</v>
      </c>
      <c r="R286" s="44" t="s">
        <v>5273</v>
      </c>
      <c r="S286" s="44" t="s">
        <v>5273</v>
      </c>
      <c r="T286" s="44" t="s">
        <v>5278</v>
      </c>
      <c r="U286" s="44" t="s">
        <v>5278</v>
      </c>
      <c r="V286" s="44" t="s">
        <v>5278</v>
      </c>
      <c r="W286" s="44" t="s">
        <v>5278</v>
      </c>
      <c r="X286" s="44" t="s">
        <v>5278</v>
      </c>
      <c r="Y286" s="44" t="s">
        <v>5278</v>
      </c>
      <c r="Z286" s="44" t="s">
        <v>5278</v>
      </c>
      <c r="AA286" t="e">
        <f>VLOOKUP(M286,VehicleInfo!$M$2:$AA$31,15,0)</f>
        <v>#N/A</v>
      </c>
      <c r="AB286" s="44" t="s">
        <v>7836</v>
      </c>
      <c r="AC286" s="44" t="s">
        <v>6354</v>
      </c>
      <c r="AD286" s="44" t="s">
        <v>6354</v>
      </c>
      <c r="AE286" s="44" t="s">
        <v>5278</v>
      </c>
    </row>
    <row r="287" spans="1:31" hidden="1">
      <c r="A287" s="44">
        <v>2019</v>
      </c>
      <c r="B287" s="44" t="s">
        <v>5388</v>
      </c>
      <c r="C287" s="44" t="s">
        <v>5388</v>
      </c>
      <c r="D287" s="44" t="s">
        <v>5393</v>
      </c>
      <c r="E287" s="44" t="s">
        <v>6336</v>
      </c>
      <c r="F287" s="44" t="e">
        <f>VLOOKUP(A287&amp;D287&amp;E287,VehicleInfo!$F$5:$F$31,1,0)</f>
        <v>#N/A</v>
      </c>
      <c r="G287" s="44" t="s">
        <v>5278</v>
      </c>
      <c r="H287" s="44">
        <v>2</v>
      </c>
      <c r="I287" s="44" t="s">
        <v>5278</v>
      </c>
      <c r="J287" s="44" t="s">
        <v>5278</v>
      </c>
      <c r="K287" s="44" t="s">
        <v>5800</v>
      </c>
      <c r="L287" s="44" t="s">
        <v>5278</v>
      </c>
      <c r="M287" s="44" t="s">
        <v>7895</v>
      </c>
      <c r="N287" s="44" t="s">
        <v>5278</v>
      </c>
      <c r="O287" s="44" t="s">
        <v>5273</v>
      </c>
      <c r="P287" s="44" t="s">
        <v>5273</v>
      </c>
      <c r="Q287" s="44" t="s">
        <v>5273</v>
      </c>
      <c r="R287" s="44" t="s">
        <v>5273</v>
      </c>
      <c r="S287" s="44" t="s">
        <v>5273</v>
      </c>
      <c r="T287" s="44" t="s">
        <v>5278</v>
      </c>
      <c r="U287" s="44" t="s">
        <v>5278</v>
      </c>
      <c r="V287" s="44" t="s">
        <v>5278</v>
      </c>
      <c r="W287" s="44" t="s">
        <v>5278</v>
      </c>
      <c r="X287" s="44" t="s">
        <v>5278</v>
      </c>
      <c r="Y287" s="44" t="s">
        <v>5278</v>
      </c>
      <c r="Z287" s="44" t="s">
        <v>5278</v>
      </c>
      <c r="AA287" t="e">
        <f>VLOOKUP(M287,VehicleInfo!$M$2:$AA$31,15,0)</f>
        <v>#N/A</v>
      </c>
      <c r="AB287" s="44" t="s">
        <v>7836</v>
      </c>
      <c r="AC287" s="44" t="s">
        <v>6354</v>
      </c>
      <c r="AD287" s="44" t="s">
        <v>6354</v>
      </c>
      <c r="AE287" s="44" t="s">
        <v>5278</v>
      </c>
    </row>
    <row r="288" spans="1:31" hidden="1">
      <c r="A288" s="44">
        <v>2019</v>
      </c>
      <c r="B288" s="44" t="s">
        <v>5388</v>
      </c>
      <c r="C288" s="44" t="s">
        <v>5388</v>
      </c>
      <c r="D288" s="44" t="s">
        <v>5393</v>
      </c>
      <c r="E288" s="44" t="s">
        <v>6336</v>
      </c>
      <c r="F288" s="44" t="e">
        <f>VLOOKUP(A288&amp;D288&amp;E288,VehicleInfo!$F$5:$F$31,1,0)</f>
        <v>#N/A</v>
      </c>
      <c r="G288" s="44" t="s">
        <v>5278</v>
      </c>
      <c r="H288" s="44">
        <v>3</v>
      </c>
      <c r="I288" s="44" t="s">
        <v>5278</v>
      </c>
      <c r="J288" s="44" t="s">
        <v>5278</v>
      </c>
      <c r="K288" s="44" t="s">
        <v>5800</v>
      </c>
      <c r="L288" s="44" t="s">
        <v>5278</v>
      </c>
      <c r="M288" s="44" t="s">
        <v>6558</v>
      </c>
      <c r="N288" s="44" t="s">
        <v>5278</v>
      </c>
      <c r="O288" s="44" t="s">
        <v>5273</v>
      </c>
      <c r="P288" s="44" t="s">
        <v>5273</v>
      </c>
      <c r="Q288" s="44" t="s">
        <v>5273</v>
      </c>
      <c r="R288" s="44" t="s">
        <v>5273</v>
      </c>
      <c r="S288" s="44" t="s">
        <v>5273</v>
      </c>
      <c r="T288" s="44" t="s">
        <v>5278</v>
      </c>
      <c r="U288" s="44" t="s">
        <v>5278</v>
      </c>
      <c r="V288" s="44" t="s">
        <v>5278</v>
      </c>
      <c r="W288" s="44" t="s">
        <v>5278</v>
      </c>
      <c r="X288" s="44" t="s">
        <v>5278</v>
      </c>
      <c r="Y288" s="44" t="s">
        <v>5278</v>
      </c>
      <c r="Z288" s="44" t="s">
        <v>5278</v>
      </c>
      <c r="AA288" t="e">
        <f>VLOOKUP(M288,VehicleInfo!$M$2:$AA$31,15,0)</f>
        <v>#N/A</v>
      </c>
      <c r="AB288" s="44" t="s">
        <v>7836</v>
      </c>
      <c r="AC288" s="44" t="s">
        <v>6363</v>
      </c>
      <c r="AD288" s="44" t="s">
        <v>6363</v>
      </c>
      <c r="AE288" s="44" t="s">
        <v>5278</v>
      </c>
    </row>
    <row r="289" spans="1:31" hidden="1">
      <c r="A289" s="44">
        <v>2019</v>
      </c>
      <c r="B289" s="44" t="s">
        <v>5388</v>
      </c>
      <c r="C289" s="44" t="s">
        <v>5388</v>
      </c>
      <c r="D289" s="44" t="s">
        <v>5393</v>
      </c>
      <c r="E289" s="44" t="s">
        <v>6336</v>
      </c>
      <c r="F289" s="44" t="e">
        <f>VLOOKUP(A289&amp;D289&amp;E289,VehicleInfo!$F$5:$F$31,1,0)</f>
        <v>#N/A</v>
      </c>
      <c r="G289" s="44" t="s">
        <v>5278</v>
      </c>
      <c r="H289" s="44">
        <v>1</v>
      </c>
      <c r="I289" s="44" t="s">
        <v>5278</v>
      </c>
      <c r="J289" s="44" t="s">
        <v>5278</v>
      </c>
      <c r="K289" s="44" t="s">
        <v>5799</v>
      </c>
      <c r="L289" s="44" t="s">
        <v>5278</v>
      </c>
      <c r="M289" s="44" t="s">
        <v>6542</v>
      </c>
      <c r="N289" s="44" t="s">
        <v>5278</v>
      </c>
      <c r="O289" s="44" t="s">
        <v>5273</v>
      </c>
      <c r="P289" s="44" t="s">
        <v>5273</v>
      </c>
      <c r="Q289" s="44" t="s">
        <v>5273</v>
      </c>
      <c r="R289" s="44" t="s">
        <v>5273</v>
      </c>
      <c r="S289" s="44" t="s">
        <v>5273</v>
      </c>
      <c r="T289" s="44" t="s">
        <v>5278</v>
      </c>
      <c r="U289" s="44" t="s">
        <v>5278</v>
      </c>
      <c r="V289" s="44" t="s">
        <v>5278</v>
      </c>
      <c r="W289" s="44" t="s">
        <v>5278</v>
      </c>
      <c r="X289" s="44" t="s">
        <v>5278</v>
      </c>
      <c r="Y289" s="44" t="s">
        <v>5278</v>
      </c>
      <c r="Z289" s="44" t="s">
        <v>5278</v>
      </c>
      <c r="AA289" t="e">
        <f>VLOOKUP(M289,VehicleInfo!$M$2:$AA$31,15,0)</f>
        <v>#N/A</v>
      </c>
      <c r="AB289" s="44" t="s">
        <v>7836</v>
      </c>
      <c r="AC289" s="44" t="s">
        <v>6363</v>
      </c>
      <c r="AD289" s="44" t="s">
        <v>6363</v>
      </c>
      <c r="AE289" s="44" t="s">
        <v>5278</v>
      </c>
    </row>
    <row r="290" spans="1:31" hidden="1">
      <c r="A290" s="44">
        <v>2019</v>
      </c>
      <c r="B290" s="44" t="s">
        <v>5388</v>
      </c>
      <c r="C290" s="44" t="s">
        <v>5388</v>
      </c>
      <c r="D290" s="44" t="s">
        <v>5393</v>
      </c>
      <c r="E290" s="44" t="s">
        <v>6336</v>
      </c>
      <c r="F290" s="44" t="e">
        <f>VLOOKUP(A290&amp;D290&amp;E290,VehicleInfo!$F$5:$F$31,1,0)</f>
        <v>#N/A</v>
      </c>
      <c r="G290" s="44" t="s">
        <v>5278</v>
      </c>
      <c r="H290" s="44">
        <v>2</v>
      </c>
      <c r="I290" s="44" t="s">
        <v>5278</v>
      </c>
      <c r="J290" s="44" t="s">
        <v>5278</v>
      </c>
      <c r="K290" s="44" t="s">
        <v>5799</v>
      </c>
      <c r="L290" s="44" t="s">
        <v>5278</v>
      </c>
      <c r="M290" s="44" t="s">
        <v>6544</v>
      </c>
      <c r="N290" s="44" t="s">
        <v>5278</v>
      </c>
      <c r="O290" s="44" t="s">
        <v>5273</v>
      </c>
      <c r="P290" s="44" t="s">
        <v>5273</v>
      </c>
      <c r="Q290" s="44" t="s">
        <v>5273</v>
      </c>
      <c r="R290" s="44" t="s">
        <v>5273</v>
      </c>
      <c r="S290" s="44" t="s">
        <v>5273</v>
      </c>
      <c r="T290" s="44" t="s">
        <v>5278</v>
      </c>
      <c r="U290" s="44" t="s">
        <v>5278</v>
      </c>
      <c r="V290" s="44" t="s">
        <v>5278</v>
      </c>
      <c r="W290" s="44" t="s">
        <v>5278</v>
      </c>
      <c r="X290" s="44" t="s">
        <v>5278</v>
      </c>
      <c r="Y290" s="44" t="s">
        <v>5278</v>
      </c>
      <c r="Z290" s="44" t="s">
        <v>5278</v>
      </c>
      <c r="AA290" t="e">
        <f>VLOOKUP(M290,VehicleInfo!$M$2:$AA$31,15,0)</f>
        <v>#N/A</v>
      </c>
      <c r="AB290" s="44" t="s">
        <v>7836</v>
      </c>
      <c r="AC290" s="44" t="s">
        <v>6363</v>
      </c>
      <c r="AD290" s="44" t="s">
        <v>6363</v>
      </c>
      <c r="AE290" s="44" t="s">
        <v>5278</v>
      </c>
    </row>
    <row r="291" spans="1:31" hidden="1">
      <c r="A291" s="44">
        <v>2019</v>
      </c>
      <c r="B291" s="44" t="s">
        <v>5388</v>
      </c>
      <c r="C291" s="44" t="s">
        <v>5388</v>
      </c>
      <c r="D291" s="44" t="s">
        <v>5393</v>
      </c>
      <c r="E291" s="44" t="s">
        <v>6336</v>
      </c>
      <c r="F291" s="44" t="e">
        <f>VLOOKUP(A291&amp;D291&amp;E291,VehicleInfo!$F$5:$F$31,1,0)</f>
        <v>#N/A</v>
      </c>
      <c r="G291" s="44" t="s">
        <v>5278</v>
      </c>
      <c r="H291" s="44">
        <v>1</v>
      </c>
      <c r="I291" s="44" t="s">
        <v>5278</v>
      </c>
      <c r="J291" s="44" t="s">
        <v>5278</v>
      </c>
      <c r="K291" s="44" t="s">
        <v>10</v>
      </c>
      <c r="L291" s="44" t="s">
        <v>5278</v>
      </c>
      <c r="M291" s="44" t="s">
        <v>8029</v>
      </c>
      <c r="N291" s="44" t="s">
        <v>5278</v>
      </c>
      <c r="O291" s="44" t="s">
        <v>5273</v>
      </c>
      <c r="P291" s="44" t="s">
        <v>5273</v>
      </c>
      <c r="Q291" s="44" t="s">
        <v>5273</v>
      </c>
      <c r="R291" s="44" t="s">
        <v>5273</v>
      </c>
      <c r="S291" s="44" t="s">
        <v>5273</v>
      </c>
      <c r="T291" s="44" t="s">
        <v>5278</v>
      </c>
      <c r="U291" s="44" t="s">
        <v>5278</v>
      </c>
      <c r="V291" s="44" t="s">
        <v>5278</v>
      </c>
      <c r="W291" s="44" t="s">
        <v>5278</v>
      </c>
      <c r="X291" s="44" t="s">
        <v>5278</v>
      </c>
      <c r="Y291" s="44" t="s">
        <v>5278</v>
      </c>
      <c r="Z291" s="44" t="s">
        <v>5278</v>
      </c>
      <c r="AA291" t="e">
        <f>VLOOKUP(M291,VehicleInfo!$M$2:$AA$31,15,0)</f>
        <v>#N/A</v>
      </c>
      <c r="AB291" s="44" t="s">
        <v>7836</v>
      </c>
      <c r="AC291" s="44" t="s">
        <v>6354</v>
      </c>
      <c r="AD291" s="44" t="s">
        <v>6354</v>
      </c>
      <c r="AE291" s="44" t="s">
        <v>5278</v>
      </c>
    </row>
    <row r="292" spans="1:31" hidden="1">
      <c r="A292" s="44">
        <v>2019</v>
      </c>
      <c r="B292" s="44" t="s">
        <v>5388</v>
      </c>
      <c r="C292" s="44" t="s">
        <v>5388</v>
      </c>
      <c r="D292" s="44" t="s">
        <v>5393</v>
      </c>
      <c r="E292" s="44" t="s">
        <v>6336</v>
      </c>
      <c r="F292" s="44" t="e">
        <f>VLOOKUP(A292&amp;D292&amp;E292,VehicleInfo!$F$5:$F$31,1,0)</f>
        <v>#N/A</v>
      </c>
      <c r="G292" s="44" t="s">
        <v>5278</v>
      </c>
      <c r="H292" s="44">
        <v>2</v>
      </c>
      <c r="I292" s="44" t="s">
        <v>5278</v>
      </c>
      <c r="J292" s="44" t="s">
        <v>5278</v>
      </c>
      <c r="K292" s="44" t="s">
        <v>10</v>
      </c>
      <c r="L292" s="44" t="s">
        <v>5278</v>
      </c>
      <c r="M292" s="44" t="s">
        <v>7818</v>
      </c>
      <c r="N292" s="44" t="s">
        <v>5278</v>
      </c>
      <c r="O292" s="44" t="s">
        <v>5273</v>
      </c>
      <c r="P292" s="44" t="s">
        <v>5273</v>
      </c>
      <c r="Q292" s="44" t="s">
        <v>5273</v>
      </c>
      <c r="R292" s="44" t="s">
        <v>5273</v>
      </c>
      <c r="S292" s="44" t="s">
        <v>5273</v>
      </c>
      <c r="T292" s="44" t="s">
        <v>5278</v>
      </c>
      <c r="U292" s="44" t="s">
        <v>5278</v>
      </c>
      <c r="V292" s="44" t="s">
        <v>5278</v>
      </c>
      <c r="W292" s="44" t="s">
        <v>5278</v>
      </c>
      <c r="X292" s="44" t="s">
        <v>5278</v>
      </c>
      <c r="Y292" s="44" t="s">
        <v>5278</v>
      </c>
      <c r="Z292" s="44" t="s">
        <v>5278</v>
      </c>
      <c r="AA292" t="e">
        <f>VLOOKUP(M292,VehicleInfo!$M$2:$AA$31,15,0)</f>
        <v>#N/A</v>
      </c>
      <c r="AB292" s="44" t="s">
        <v>7836</v>
      </c>
      <c r="AC292" s="44" t="s">
        <v>6354</v>
      </c>
      <c r="AD292" s="44" t="s">
        <v>6354</v>
      </c>
      <c r="AE292" s="44" t="s">
        <v>5278</v>
      </c>
    </row>
    <row r="293" spans="1:31" hidden="1">
      <c r="A293" s="44">
        <v>2019</v>
      </c>
      <c r="B293" s="44" t="s">
        <v>5388</v>
      </c>
      <c r="C293" s="44" t="s">
        <v>5388</v>
      </c>
      <c r="D293" s="44" t="s">
        <v>5393</v>
      </c>
      <c r="E293" s="44" t="s">
        <v>6336</v>
      </c>
      <c r="F293" s="44" t="e">
        <f>VLOOKUP(A293&amp;D293&amp;E293,VehicleInfo!$F$5:$F$31,1,0)</f>
        <v>#N/A</v>
      </c>
      <c r="G293" s="44" t="s">
        <v>5278</v>
      </c>
      <c r="H293" s="44">
        <v>3</v>
      </c>
      <c r="I293" s="44" t="s">
        <v>5278</v>
      </c>
      <c r="J293" s="44" t="s">
        <v>5278</v>
      </c>
      <c r="K293" s="44" t="s">
        <v>6508</v>
      </c>
      <c r="L293" s="44" t="s">
        <v>5278</v>
      </c>
      <c r="M293" s="44" t="s">
        <v>8015</v>
      </c>
      <c r="N293" s="44" t="s">
        <v>5278</v>
      </c>
      <c r="O293" s="44" t="s">
        <v>5273</v>
      </c>
      <c r="P293" s="44" t="s">
        <v>5273</v>
      </c>
      <c r="Q293" s="44" t="s">
        <v>5273</v>
      </c>
      <c r="R293" s="44" t="s">
        <v>5273</v>
      </c>
      <c r="S293" s="44" t="s">
        <v>5273</v>
      </c>
      <c r="T293" s="44" t="s">
        <v>5278</v>
      </c>
      <c r="U293" s="44" t="s">
        <v>5278</v>
      </c>
      <c r="V293" s="44" t="s">
        <v>5278</v>
      </c>
      <c r="W293" s="44" t="s">
        <v>5278</v>
      </c>
      <c r="X293" s="44" t="s">
        <v>5278</v>
      </c>
      <c r="Y293" s="44" t="s">
        <v>5278</v>
      </c>
      <c r="Z293" s="44" t="s">
        <v>5278</v>
      </c>
      <c r="AA293" t="e">
        <f>VLOOKUP(M293,VehicleInfo!$M$2:$AA$31,15,0)</f>
        <v>#N/A</v>
      </c>
      <c r="AB293" s="44" t="s">
        <v>7836</v>
      </c>
      <c r="AC293" s="44" t="s">
        <v>6354</v>
      </c>
      <c r="AD293" s="44" t="s">
        <v>6354</v>
      </c>
      <c r="AE293" s="44" t="s">
        <v>5278</v>
      </c>
    </row>
    <row r="294" spans="1:31" hidden="1">
      <c r="A294" s="44">
        <v>2019</v>
      </c>
      <c r="B294" s="44" t="s">
        <v>5388</v>
      </c>
      <c r="C294" s="44" t="s">
        <v>5388</v>
      </c>
      <c r="D294" s="44" t="s">
        <v>5393</v>
      </c>
      <c r="E294" s="44" t="s">
        <v>6336</v>
      </c>
      <c r="F294" s="44" t="e">
        <f>VLOOKUP(A294&amp;D294&amp;E294,VehicleInfo!$F$5:$F$31,1,0)</f>
        <v>#N/A</v>
      </c>
      <c r="G294" s="44" t="s">
        <v>5278</v>
      </c>
      <c r="H294" s="44">
        <v>4</v>
      </c>
      <c r="I294" s="44" t="s">
        <v>5278</v>
      </c>
      <c r="J294" s="44" t="s">
        <v>5278</v>
      </c>
      <c r="K294" s="44" t="s">
        <v>6718</v>
      </c>
      <c r="L294" s="44" t="s">
        <v>5278</v>
      </c>
      <c r="M294" s="44" t="s">
        <v>8018</v>
      </c>
      <c r="N294" s="44" t="s">
        <v>5278</v>
      </c>
      <c r="O294" s="44" t="s">
        <v>5273</v>
      </c>
      <c r="P294" s="44" t="s">
        <v>5273</v>
      </c>
      <c r="Q294" s="44" t="s">
        <v>5273</v>
      </c>
      <c r="R294" s="44" t="s">
        <v>5273</v>
      </c>
      <c r="S294" s="44" t="s">
        <v>5273</v>
      </c>
      <c r="T294" s="44" t="s">
        <v>5278</v>
      </c>
      <c r="U294" s="44" t="s">
        <v>5278</v>
      </c>
      <c r="V294" s="44" t="s">
        <v>5278</v>
      </c>
      <c r="W294" s="44" t="s">
        <v>5278</v>
      </c>
      <c r="X294" s="44" t="s">
        <v>5278</v>
      </c>
      <c r="Y294" s="44" t="s">
        <v>5278</v>
      </c>
      <c r="Z294" s="44" t="s">
        <v>5278</v>
      </c>
      <c r="AA294" t="e">
        <f>VLOOKUP(M294,VehicleInfo!$M$2:$AA$31,15,0)</f>
        <v>#N/A</v>
      </c>
      <c r="AB294" s="44" t="s">
        <v>7836</v>
      </c>
      <c r="AC294" s="44" t="s">
        <v>6354</v>
      </c>
      <c r="AD294" s="44" t="s">
        <v>6354</v>
      </c>
      <c r="AE294" s="44" t="s">
        <v>5278</v>
      </c>
    </row>
    <row r="295" spans="1:31" hidden="1">
      <c r="A295" s="44">
        <v>2019</v>
      </c>
      <c r="B295" s="44" t="s">
        <v>5388</v>
      </c>
      <c r="C295" s="44" t="s">
        <v>5388</v>
      </c>
      <c r="D295" s="44" t="s">
        <v>5393</v>
      </c>
      <c r="E295" s="44" t="s">
        <v>6336</v>
      </c>
      <c r="F295" s="44" t="e">
        <f>VLOOKUP(A295&amp;D295&amp;E295,VehicleInfo!$F$5:$F$31,1,0)</f>
        <v>#N/A</v>
      </c>
      <c r="G295" s="44" t="s">
        <v>5278</v>
      </c>
      <c r="H295" s="44">
        <v>5</v>
      </c>
      <c r="I295" s="44" t="s">
        <v>5278</v>
      </c>
      <c r="J295" s="44" t="s">
        <v>5278</v>
      </c>
      <c r="K295" s="44" t="s">
        <v>7840</v>
      </c>
      <c r="L295" s="44" t="s">
        <v>5278</v>
      </c>
      <c r="M295" s="44" t="s">
        <v>8028</v>
      </c>
      <c r="N295" s="44" t="s">
        <v>5278</v>
      </c>
      <c r="O295" s="44" t="s">
        <v>5273</v>
      </c>
      <c r="P295" s="44" t="s">
        <v>5273</v>
      </c>
      <c r="Q295" s="44" t="s">
        <v>5273</v>
      </c>
      <c r="R295" s="44" t="s">
        <v>5273</v>
      </c>
      <c r="S295" s="44" t="s">
        <v>5273</v>
      </c>
      <c r="T295" s="44" t="s">
        <v>5278</v>
      </c>
      <c r="U295" s="44" t="s">
        <v>5278</v>
      </c>
      <c r="V295" s="44" t="s">
        <v>5278</v>
      </c>
      <c r="W295" s="44" t="s">
        <v>5278</v>
      </c>
      <c r="X295" s="44" t="s">
        <v>5278</v>
      </c>
      <c r="Y295" s="44" t="s">
        <v>5278</v>
      </c>
      <c r="Z295" s="44" t="s">
        <v>5278</v>
      </c>
      <c r="AA295" t="e">
        <f>VLOOKUP(M295,VehicleInfo!$M$2:$AA$31,15,0)</f>
        <v>#N/A</v>
      </c>
      <c r="AB295" s="44" t="s">
        <v>7836</v>
      </c>
      <c r="AC295" s="44" t="s">
        <v>6354</v>
      </c>
      <c r="AD295" s="44" t="s">
        <v>6354</v>
      </c>
      <c r="AE295" s="44" t="s">
        <v>5278</v>
      </c>
    </row>
    <row r="296" spans="1:31" hidden="1">
      <c r="A296" s="44">
        <v>2019</v>
      </c>
      <c r="B296" s="44" t="s">
        <v>5388</v>
      </c>
      <c r="C296" s="44" t="s">
        <v>5388</v>
      </c>
      <c r="D296" s="44" t="s">
        <v>5393</v>
      </c>
      <c r="E296" s="44" t="s">
        <v>6336</v>
      </c>
      <c r="F296" s="44" t="e">
        <f>VLOOKUP(A296&amp;D296&amp;E296,VehicleInfo!$F$5:$F$31,1,0)</f>
        <v>#N/A</v>
      </c>
      <c r="G296" s="44" t="s">
        <v>5278</v>
      </c>
      <c r="H296" s="44">
        <v>6</v>
      </c>
      <c r="I296" s="44" t="s">
        <v>5278</v>
      </c>
      <c r="J296" s="44" t="s">
        <v>5278</v>
      </c>
      <c r="K296" s="44" t="s">
        <v>10</v>
      </c>
      <c r="L296" s="44" t="s">
        <v>5278</v>
      </c>
      <c r="M296" s="44" t="s">
        <v>8030</v>
      </c>
      <c r="N296" s="44" t="s">
        <v>5278</v>
      </c>
      <c r="O296" s="44" t="s">
        <v>5273</v>
      </c>
      <c r="P296" s="44" t="s">
        <v>5273</v>
      </c>
      <c r="Q296" s="44" t="s">
        <v>5273</v>
      </c>
      <c r="R296" s="44" t="s">
        <v>5273</v>
      </c>
      <c r="S296" s="44" t="s">
        <v>5273</v>
      </c>
      <c r="T296" s="44" t="s">
        <v>5278</v>
      </c>
      <c r="U296" s="44" t="s">
        <v>5278</v>
      </c>
      <c r="V296" s="44" t="s">
        <v>5278</v>
      </c>
      <c r="W296" s="44" t="s">
        <v>5278</v>
      </c>
      <c r="X296" s="44" t="s">
        <v>5278</v>
      </c>
      <c r="Y296" s="44" t="s">
        <v>5278</v>
      </c>
      <c r="Z296" s="44" t="s">
        <v>5278</v>
      </c>
      <c r="AA296" t="e">
        <f>VLOOKUP(M296,VehicleInfo!$M$2:$AA$31,15,0)</f>
        <v>#N/A</v>
      </c>
      <c r="AB296" s="44" t="s">
        <v>7836</v>
      </c>
      <c r="AC296" s="44" t="s">
        <v>6363</v>
      </c>
      <c r="AD296" s="44" t="s">
        <v>6363</v>
      </c>
      <c r="AE296" s="44" t="s">
        <v>5278</v>
      </c>
    </row>
    <row r="297" spans="1:31" hidden="1">
      <c r="A297" s="44">
        <v>2019</v>
      </c>
      <c r="B297" s="44" t="s">
        <v>5388</v>
      </c>
      <c r="C297" s="44" t="s">
        <v>5388</v>
      </c>
      <c r="D297" s="44" t="s">
        <v>5393</v>
      </c>
      <c r="E297" s="44" t="s">
        <v>6336</v>
      </c>
      <c r="F297" s="44" t="e">
        <f>VLOOKUP(A297&amp;D297&amp;E297,VehicleInfo!$F$5:$F$31,1,0)</f>
        <v>#N/A</v>
      </c>
      <c r="G297" s="44" t="s">
        <v>5278</v>
      </c>
      <c r="H297" s="44">
        <v>7</v>
      </c>
      <c r="I297" s="44" t="s">
        <v>5278</v>
      </c>
      <c r="J297" s="44" t="s">
        <v>5278</v>
      </c>
      <c r="K297" s="44" t="s">
        <v>10</v>
      </c>
      <c r="L297" s="44" t="s">
        <v>5278</v>
      </c>
      <c r="M297" s="44" t="s">
        <v>8031</v>
      </c>
      <c r="N297" s="44" t="s">
        <v>5278</v>
      </c>
      <c r="O297" s="44" t="s">
        <v>5273</v>
      </c>
      <c r="P297" s="44" t="s">
        <v>5273</v>
      </c>
      <c r="Q297" s="44" t="s">
        <v>5273</v>
      </c>
      <c r="R297" s="44" t="s">
        <v>5273</v>
      </c>
      <c r="S297" s="44" t="s">
        <v>5273</v>
      </c>
      <c r="T297" s="44" t="s">
        <v>5278</v>
      </c>
      <c r="U297" s="44" t="s">
        <v>5278</v>
      </c>
      <c r="V297" s="44" t="s">
        <v>5278</v>
      </c>
      <c r="W297" s="44" t="s">
        <v>5278</v>
      </c>
      <c r="X297" s="44" t="s">
        <v>5278</v>
      </c>
      <c r="Y297" s="44" t="s">
        <v>5278</v>
      </c>
      <c r="Z297" s="44" t="s">
        <v>5278</v>
      </c>
      <c r="AA297" t="e">
        <f>VLOOKUP(M297,VehicleInfo!$M$2:$AA$31,15,0)</f>
        <v>#N/A</v>
      </c>
      <c r="AB297" s="44" t="s">
        <v>7836</v>
      </c>
      <c r="AC297" s="44" t="s">
        <v>6363</v>
      </c>
      <c r="AD297" s="44" t="s">
        <v>6363</v>
      </c>
      <c r="AE297" s="44" t="s">
        <v>5278</v>
      </c>
    </row>
    <row r="298" spans="1:31" hidden="1">
      <c r="A298" s="44">
        <v>2019</v>
      </c>
      <c r="B298" s="44" t="s">
        <v>5388</v>
      </c>
      <c r="C298" s="44" t="s">
        <v>5388</v>
      </c>
      <c r="D298" s="44" t="s">
        <v>5393</v>
      </c>
      <c r="E298" s="44" t="s">
        <v>6336</v>
      </c>
      <c r="F298" s="44" t="e">
        <f>VLOOKUP(A298&amp;D298&amp;E298,VehicleInfo!$F$5:$F$31,1,0)</f>
        <v>#N/A</v>
      </c>
      <c r="G298" s="44" t="s">
        <v>5278</v>
      </c>
      <c r="H298" s="44">
        <v>1</v>
      </c>
      <c r="I298" s="44" t="s">
        <v>5278</v>
      </c>
      <c r="J298" s="44" t="s">
        <v>5278</v>
      </c>
      <c r="K298" s="44" t="s">
        <v>5806</v>
      </c>
      <c r="L298" s="44" t="s">
        <v>5278</v>
      </c>
      <c r="M298" s="44" t="s">
        <v>8249</v>
      </c>
      <c r="N298" s="44" t="s">
        <v>5278</v>
      </c>
      <c r="O298" s="44" t="s">
        <v>5273</v>
      </c>
      <c r="P298" s="44" t="s">
        <v>5273</v>
      </c>
      <c r="Q298" s="44" t="s">
        <v>5273</v>
      </c>
      <c r="R298" s="44" t="s">
        <v>5273</v>
      </c>
      <c r="S298" s="44" t="s">
        <v>5273</v>
      </c>
      <c r="T298" s="44" t="s">
        <v>5278</v>
      </c>
      <c r="U298" s="44" t="s">
        <v>5278</v>
      </c>
      <c r="V298" s="44" t="s">
        <v>5278</v>
      </c>
      <c r="W298" s="44" t="s">
        <v>5278</v>
      </c>
      <c r="X298" s="44" t="s">
        <v>5278</v>
      </c>
      <c r="Y298" s="44" t="s">
        <v>5278</v>
      </c>
      <c r="Z298" s="44" t="s">
        <v>5278</v>
      </c>
      <c r="AA298" t="e">
        <f>VLOOKUP(M298,VehicleInfo!$M$2:$AA$31,15,0)</f>
        <v>#N/A</v>
      </c>
      <c r="AB298" s="44" t="s">
        <v>7836</v>
      </c>
      <c r="AC298" s="44" t="s">
        <v>6354</v>
      </c>
      <c r="AD298" s="44" t="s">
        <v>6354</v>
      </c>
      <c r="AE298" s="44" t="s">
        <v>5278</v>
      </c>
    </row>
    <row r="299" spans="1:31" hidden="1">
      <c r="A299" s="44">
        <v>2019</v>
      </c>
      <c r="B299" s="44" t="s">
        <v>5388</v>
      </c>
      <c r="C299" s="44" t="s">
        <v>5388</v>
      </c>
      <c r="D299" s="44" t="s">
        <v>5393</v>
      </c>
      <c r="E299" s="44" t="s">
        <v>6336</v>
      </c>
      <c r="F299" s="44" t="e">
        <f>VLOOKUP(A299&amp;D299&amp;E299,VehicleInfo!$F$5:$F$31,1,0)</f>
        <v>#N/A</v>
      </c>
      <c r="G299" s="44" t="s">
        <v>5278</v>
      </c>
      <c r="H299" s="44">
        <v>2</v>
      </c>
      <c r="I299" s="44" t="s">
        <v>5278</v>
      </c>
      <c r="J299" s="44" t="s">
        <v>5278</v>
      </c>
      <c r="K299" s="44" t="s">
        <v>5937</v>
      </c>
      <c r="L299" s="44" t="s">
        <v>5278</v>
      </c>
      <c r="M299" s="44" t="s">
        <v>8189</v>
      </c>
      <c r="N299" s="44" t="s">
        <v>5278</v>
      </c>
      <c r="O299" s="44" t="s">
        <v>5273</v>
      </c>
      <c r="P299" s="44" t="s">
        <v>5273</v>
      </c>
      <c r="Q299" s="44" t="s">
        <v>5273</v>
      </c>
      <c r="R299" s="44" t="s">
        <v>5273</v>
      </c>
      <c r="S299" s="44" t="s">
        <v>5273</v>
      </c>
      <c r="T299" s="44" t="s">
        <v>5278</v>
      </c>
      <c r="U299" s="44" t="s">
        <v>5278</v>
      </c>
      <c r="V299" s="44" t="s">
        <v>5278</v>
      </c>
      <c r="W299" s="44" t="s">
        <v>5278</v>
      </c>
      <c r="X299" s="44" t="s">
        <v>5278</v>
      </c>
      <c r="Y299" s="44" t="s">
        <v>5278</v>
      </c>
      <c r="Z299" s="44" t="s">
        <v>5278</v>
      </c>
      <c r="AA299" t="e">
        <f>VLOOKUP(M299,VehicleInfo!$M$2:$AA$31,15,0)</f>
        <v>#N/A</v>
      </c>
      <c r="AB299" s="44" t="s">
        <v>7836</v>
      </c>
      <c r="AC299" s="44" t="s">
        <v>6354</v>
      </c>
      <c r="AD299" s="44" t="s">
        <v>6354</v>
      </c>
      <c r="AE299" s="44" t="s">
        <v>5278</v>
      </c>
    </row>
    <row r="300" spans="1:31" hidden="1">
      <c r="A300" s="44">
        <v>2019</v>
      </c>
      <c r="B300" s="44" t="s">
        <v>5388</v>
      </c>
      <c r="C300" s="44" t="s">
        <v>5388</v>
      </c>
      <c r="D300" s="44" t="s">
        <v>5393</v>
      </c>
      <c r="E300" s="44" t="s">
        <v>6336</v>
      </c>
      <c r="F300" s="44" t="e">
        <f>VLOOKUP(A300&amp;D300&amp;E300,VehicleInfo!$F$5:$F$31,1,0)</f>
        <v>#N/A</v>
      </c>
      <c r="G300" s="44" t="s">
        <v>5278</v>
      </c>
      <c r="H300" s="44">
        <v>1</v>
      </c>
      <c r="I300" s="44" t="s">
        <v>5278</v>
      </c>
      <c r="J300" s="44" t="s">
        <v>5278</v>
      </c>
      <c r="K300" s="44" t="s">
        <v>5799</v>
      </c>
      <c r="L300" s="44" t="s">
        <v>5278</v>
      </c>
      <c r="M300" s="44" t="s">
        <v>6230</v>
      </c>
      <c r="N300" s="44" t="s">
        <v>5278</v>
      </c>
      <c r="O300" s="44" t="s">
        <v>5273</v>
      </c>
      <c r="P300" s="44" t="s">
        <v>5273</v>
      </c>
      <c r="Q300" s="44" t="s">
        <v>5273</v>
      </c>
      <c r="R300" s="44" t="s">
        <v>5273</v>
      </c>
      <c r="S300" s="44" t="s">
        <v>5273</v>
      </c>
      <c r="T300" s="44" t="s">
        <v>5278</v>
      </c>
      <c r="U300" s="44" t="s">
        <v>5278</v>
      </c>
      <c r="V300" s="44" t="s">
        <v>5278</v>
      </c>
      <c r="W300" s="44" t="s">
        <v>5278</v>
      </c>
      <c r="X300" s="44" t="s">
        <v>5278</v>
      </c>
      <c r="Y300" s="44" t="s">
        <v>5278</v>
      </c>
      <c r="Z300" s="44" t="s">
        <v>5278</v>
      </c>
      <c r="AA300" t="str">
        <f>VLOOKUP(M300,VehicleInfo!$M$2:$AA$31,15,0)</f>
        <v>Transmission Fluid Temperature</v>
      </c>
      <c r="AB300" s="44" t="s">
        <v>7836</v>
      </c>
      <c r="AC300" s="44" t="s">
        <v>6352</v>
      </c>
      <c r="AD300" s="44" t="s">
        <v>6352</v>
      </c>
      <c r="AE300" s="44" t="s">
        <v>5278</v>
      </c>
    </row>
    <row r="301" spans="1:31" hidden="1">
      <c r="A301" s="44">
        <v>2019</v>
      </c>
      <c r="B301" s="44" t="s">
        <v>5388</v>
      </c>
      <c r="C301" s="44" t="s">
        <v>5388</v>
      </c>
      <c r="D301" s="44" t="s">
        <v>5393</v>
      </c>
      <c r="E301" s="44" t="s">
        <v>6336</v>
      </c>
      <c r="F301" s="44" t="e">
        <f>VLOOKUP(A301&amp;D301&amp;E301,VehicleInfo!$F$5:$F$31,1,0)</f>
        <v>#N/A</v>
      </c>
      <c r="G301" s="44" t="s">
        <v>5278</v>
      </c>
      <c r="H301" s="44">
        <v>2</v>
      </c>
      <c r="I301" s="44" t="s">
        <v>5278</v>
      </c>
      <c r="J301" s="44" t="s">
        <v>5278</v>
      </c>
      <c r="K301" s="44" t="s">
        <v>5799</v>
      </c>
      <c r="L301" s="44" t="s">
        <v>5278</v>
      </c>
      <c r="M301" s="44" t="s">
        <v>7891</v>
      </c>
      <c r="N301" s="44" t="s">
        <v>5278</v>
      </c>
      <c r="O301" s="44" t="s">
        <v>5273</v>
      </c>
      <c r="P301" s="44" t="s">
        <v>5273</v>
      </c>
      <c r="Q301" s="44" t="s">
        <v>5273</v>
      </c>
      <c r="R301" s="44" t="s">
        <v>5273</v>
      </c>
      <c r="S301" s="44" t="s">
        <v>5273</v>
      </c>
      <c r="T301" s="44" t="s">
        <v>5278</v>
      </c>
      <c r="U301" s="44" t="s">
        <v>5278</v>
      </c>
      <c r="V301" s="44" t="s">
        <v>5278</v>
      </c>
      <c r="W301" s="44" t="s">
        <v>5278</v>
      </c>
      <c r="X301" s="44" t="s">
        <v>5278</v>
      </c>
      <c r="Y301" s="44" t="s">
        <v>5278</v>
      </c>
      <c r="Z301" s="44" t="s">
        <v>5278</v>
      </c>
      <c r="AA301" t="e">
        <f>VLOOKUP(M301,VehicleInfo!$M$2:$AA$31,15,0)</f>
        <v>#N/A</v>
      </c>
      <c r="AB301" s="44" t="s">
        <v>7836</v>
      </c>
      <c r="AC301" s="44" t="s">
        <v>6363</v>
      </c>
      <c r="AD301" s="44" t="s">
        <v>6363</v>
      </c>
      <c r="AE301" s="44" t="s">
        <v>5278</v>
      </c>
    </row>
    <row r="302" spans="1:31" hidden="1">
      <c r="A302" s="44">
        <v>2019</v>
      </c>
      <c r="B302" s="44" t="s">
        <v>5388</v>
      </c>
      <c r="C302" s="44" t="s">
        <v>5388</v>
      </c>
      <c r="D302" s="44" t="s">
        <v>5393</v>
      </c>
      <c r="E302" s="44" t="s">
        <v>6336</v>
      </c>
      <c r="F302" s="44" t="e">
        <f>VLOOKUP(A302&amp;D302&amp;E302,VehicleInfo!$F$5:$F$31,1,0)</f>
        <v>#N/A</v>
      </c>
      <c r="G302" s="44" t="s">
        <v>5278</v>
      </c>
      <c r="H302" s="44">
        <v>1</v>
      </c>
      <c r="I302" s="44" t="s">
        <v>5278</v>
      </c>
      <c r="J302" s="44" t="s">
        <v>5278</v>
      </c>
      <c r="K302" s="44" t="s">
        <v>5799</v>
      </c>
      <c r="L302" s="44" t="s">
        <v>5278</v>
      </c>
      <c r="M302" s="44" t="s">
        <v>6232</v>
      </c>
      <c r="N302" s="44" t="s">
        <v>5278</v>
      </c>
      <c r="O302" s="44" t="s">
        <v>5273</v>
      </c>
      <c r="P302" s="44" t="s">
        <v>5273</v>
      </c>
      <c r="Q302" s="44" t="s">
        <v>5273</v>
      </c>
      <c r="R302" s="44" t="s">
        <v>5273</v>
      </c>
      <c r="S302" s="44" t="s">
        <v>5273</v>
      </c>
      <c r="T302" s="44" t="s">
        <v>5278</v>
      </c>
      <c r="U302" s="44" t="s">
        <v>5278</v>
      </c>
      <c r="V302" s="44" t="s">
        <v>5278</v>
      </c>
      <c r="W302" s="44" t="s">
        <v>5278</v>
      </c>
      <c r="X302" s="44" t="s">
        <v>5278</v>
      </c>
      <c r="Y302" s="44" t="s">
        <v>5278</v>
      </c>
      <c r="Z302" s="44" t="s">
        <v>5278</v>
      </c>
      <c r="AA302" t="e">
        <f>VLOOKUP(M302,VehicleInfo!$M$2:$AA$31,15,0)</f>
        <v>#N/A</v>
      </c>
      <c r="AB302" s="44" t="s">
        <v>7836</v>
      </c>
      <c r="AC302" s="44" t="s">
        <v>6352</v>
      </c>
      <c r="AD302" s="44" t="s">
        <v>6352</v>
      </c>
      <c r="AE302" s="44" t="s">
        <v>5278</v>
      </c>
    </row>
    <row r="303" spans="1:31" hidden="1">
      <c r="A303" s="44">
        <v>2019</v>
      </c>
      <c r="B303" s="44" t="s">
        <v>5388</v>
      </c>
      <c r="C303" s="44" t="s">
        <v>5388</v>
      </c>
      <c r="D303" s="44" t="s">
        <v>5393</v>
      </c>
      <c r="E303" s="44" t="s">
        <v>6336</v>
      </c>
      <c r="F303" s="44" t="e">
        <f>VLOOKUP(A303&amp;D303&amp;E303,VehicleInfo!$F$5:$F$31,1,0)</f>
        <v>#N/A</v>
      </c>
      <c r="G303" s="44" t="s">
        <v>5278</v>
      </c>
      <c r="H303" s="44">
        <v>2</v>
      </c>
      <c r="I303" s="44" t="s">
        <v>5278</v>
      </c>
      <c r="J303" s="44" t="s">
        <v>5278</v>
      </c>
      <c r="K303" s="44" t="s">
        <v>5799</v>
      </c>
      <c r="L303" s="44" t="s">
        <v>5278</v>
      </c>
      <c r="M303" s="44" t="s">
        <v>7347</v>
      </c>
      <c r="N303" s="44" t="s">
        <v>5278</v>
      </c>
      <c r="O303" s="44" t="s">
        <v>5273</v>
      </c>
      <c r="P303" s="44" t="s">
        <v>5273</v>
      </c>
      <c r="Q303" s="44" t="s">
        <v>5273</v>
      </c>
      <c r="R303" s="44" t="s">
        <v>5273</v>
      </c>
      <c r="S303" s="44" t="s">
        <v>5273</v>
      </c>
      <c r="T303" s="44" t="s">
        <v>5278</v>
      </c>
      <c r="U303" s="44" t="s">
        <v>5278</v>
      </c>
      <c r="V303" s="44" t="s">
        <v>5278</v>
      </c>
      <c r="W303" s="44" t="s">
        <v>5278</v>
      </c>
      <c r="X303" s="44" t="s">
        <v>5278</v>
      </c>
      <c r="Y303" s="44" t="s">
        <v>5278</v>
      </c>
      <c r="Z303" s="44" t="s">
        <v>5278</v>
      </c>
      <c r="AA303" t="e">
        <f>VLOOKUP(M303,VehicleInfo!$M$2:$AA$31,15,0)</f>
        <v>#N/A</v>
      </c>
      <c r="AB303" s="44" t="s">
        <v>7836</v>
      </c>
      <c r="AC303" s="44" t="s">
        <v>6352</v>
      </c>
      <c r="AD303" s="44" t="s">
        <v>6352</v>
      </c>
      <c r="AE303" s="44" t="s">
        <v>5278</v>
      </c>
    </row>
    <row r="304" spans="1:31" hidden="1">
      <c r="A304" s="44">
        <v>2019</v>
      </c>
      <c r="B304" s="44" t="s">
        <v>5388</v>
      </c>
      <c r="C304" s="44" t="s">
        <v>5388</v>
      </c>
      <c r="D304" s="44" t="s">
        <v>5393</v>
      </c>
      <c r="E304" s="44" t="s">
        <v>6336</v>
      </c>
      <c r="F304" s="44" t="e">
        <f>VLOOKUP(A304&amp;D304&amp;E304,VehicleInfo!$F$5:$F$31,1,0)</f>
        <v>#N/A</v>
      </c>
      <c r="G304" s="44" t="s">
        <v>5278</v>
      </c>
      <c r="H304" s="44">
        <v>3</v>
      </c>
      <c r="I304" s="44" t="s">
        <v>5278</v>
      </c>
      <c r="J304" s="44" t="s">
        <v>5278</v>
      </c>
      <c r="K304" s="44" t="s">
        <v>6263</v>
      </c>
      <c r="L304" s="44" t="s">
        <v>5278</v>
      </c>
      <c r="M304" s="44" t="s">
        <v>6269</v>
      </c>
      <c r="N304" s="44" t="s">
        <v>5278</v>
      </c>
      <c r="O304" s="44" t="s">
        <v>5273</v>
      </c>
      <c r="P304" s="44" t="s">
        <v>5273</v>
      </c>
      <c r="Q304" s="44" t="s">
        <v>5273</v>
      </c>
      <c r="R304" s="44" t="s">
        <v>5273</v>
      </c>
      <c r="S304" s="44" t="s">
        <v>5273</v>
      </c>
      <c r="T304" s="44" t="s">
        <v>5278</v>
      </c>
      <c r="U304" s="44" t="s">
        <v>5278</v>
      </c>
      <c r="V304" s="44" t="s">
        <v>5278</v>
      </c>
      <c r="W304" s="44" t="s">
        <v>5278</v>
      </c>
      <c r="X304" s="44" t="s">
        <v>5278</v>
      </c>
      <c r="Y304" s="44" t="s">
        <v>5278</v>
      </c>
      <c r="Z304" s="44" t="s">
        <v>5278</v>
      </c>
      <c r="AA304" t="e">
        <f>VLOOKUP(M304,VehicleInfo!$M$2:$AA$31,15,0)</f>
        <v>#N/A</v>
      </c>
      <c r="AB304" s="44" t="s">
        <v>7836</v>
      </c>
      <c r="AC304" s="44" t="s">
        <v>6354</v>
      </c>
      <c r="AD304" s="44" t="s">
        <v>6354</v>
      </c>
      <c r="AE304" s="44" t="s">
        <v>5278</v>
      </c>
    </row>
    <row r="305" spans="1:31" hidden="1">
      <c r="A305" s="44">
        <v>2019</v>
      </c>
      <c r="B305" s="44" t="s">
        <v>5388</v>
      </c>
      <c r="C305" s="44" t="s">
        <v>5388</v>
      </c>
      <c r="D305" s="44" t="s">
        <v>5393</v>
      </c>
      <c r="E305" s="44" t="s">
        <v>6336</v>
      </c>
      <c r="F305" s="44" t="e">
        <f>VLOOKUP(A305&amp;D305&amp;E305,VehicleInfo!$F$5:$F$31,1,0)</f>
        <v>#N/A</v>
      </c>
      <c r="G305" s="44" t="s">
        <v>5278</v>
      </c>
      <c r="H305" s="44">
        <v>4</v>
      </c>
      <c r="I305" s="44" t="s">
        <v>5278</v>
      </c>
      <c r="J305" s="44" t="s">
        <v>5278</v>
      </c>
      <c r="K305" s="44" t="s">
        <v>5799</v>
      </c>
      <c r="L305" s="44" t="s">
        <v>5278</v>
      </c>
      <c r="M305" s="44" t="s">
        <v>7346</v>
      </c>
      <c r="N305" s="44" t="s">
        <v>5278</v>
      </c>
      <c r="O305" s="44" t="s">
        <v>5273</v>
      </c>
      <c r="P305" s="44" t="s">
        <v>5273</v>
      </c>
      <c r="Q305" s="44" t="s">
        <v>5273</v>
      </c>
      <c r="R305" s="44" t="s">
        <v>5273</v>
      </c>
      <c r="S305" s="44" t="s">
        <v>5273</v>
      </c>
      <c r="T305" s="44" t="s">
        <v>5278</v>
      </c>
      <c r="U305" s="44" t="s">
        <v>5278</v>
      </c>
      <c r="V305" s="44" t="s">
        <v>5278</v>
      </c>
      <c r="W305" s="44" t="s">
        <v>5278</v>
      </c>
      <c r="X305" s="44" t="s">
        <v>5278</v>
      </c>
      <c r="Y305" s="44" t="s">
        <v>5278</v>
      </c>
      <c r="Z305" s="44" t="s">
        <v>5278</v>
      </c>
      <c r="AA305" t="e">
        <f>VLOOKUP(M305,VehicleInfo!$M$2:$AA$31,15,0)</f>
        <v>#N/A</v>
      </c>
      <c r="AB305" s="44" t="s">
        <v>7836</v>
      </c>
      <c r="AC305" s="44" t="s">
        <v>6363</v>
      </c>
      <c r="AD305" s="44" t="s">
        <v>6363</v>
      </c>
      <c r="AE305" s="44" t="s">
        <v>5278</v>
      </c>
    </row>
    <row r="306" spans="1:31" hidden="1">
      <c r="A306" s="44">
        <v>2019</v>
      </c>
      <c r="B306" s="44" t="s">
        <v>5388</v>
      </c>
      <c r="C306" s="44" t="s">
        <v>5388</v>
      </c>
      <c r="D306" s="44" t="s">
        <v>5393</v>
      </c>
      <c r="E306" s="44" t="s">
        <v>6336</v>
      </c>
      <c r="F306" s="44" t="e">
        <f>VLOOKUP(A306&amp;D306&amp;E306,VehicleInfo!$F$5:$F$31,1,0)</f>
        <v>#N/A</v>
      </c>
      <c r="G306" s="44" t="s">
        <v>5278</v>
      </c>
      <c r="H306" s="44">
        <v>5</v>
      </c>
      <c r="I306" s="44" t="s">
        <v>5278</v>
      </c>
      <c r="J306" s="44" t="s">
        <v>5278</v>
      </c>
      <c r="K306" s="44" t="s">
        <v>5799</v>
      </c>
      <c r="L306" s="44" t="s">
        <v>5278</v>
      </c>
      <c r="M306" s="44" t="s">
        <v>7368</v>
      </c>
      <c r="N306" s="44" t="s">
        <v>5278</v>
      </c>
      <c r="O306" s="44" t="s">
        <v>5273</v>
      </c>
      <c r="P306" s="44" t="s">
        <v>5273</v>
      </c>
      <c r="Q306" s="44" t="s">
        <v>5273</v>
      </c>
      <c r="R306" s="44" t="s">
        <v>5273</v>
      </c>
      <c r="S306" s="44" t="s">
        <v>5273</v>
      </c>
      <c r="T306" s="44" t="s">
        <v>5278</v>
      </c>
      <c r="U306" s="44" t="s">
        <v>5278</v>
      </c>
      <c r="V306" s="44" t="s">
        <v>5278</v>
      </c>
      <c r="W306" s="44" t="s">
        <v>5278</v>
      </c>
      <c r="X306" s="44" t="s">
        <v>5278</v>
      </c>
      <c r="Y306" s="44" t="s">
        <v>5278</v>
      </c>
      <c r="Z306" s="44" t="s">
        <v>5278</v>
      </c>
      <c r="AA306" t="e">
        <f>VLOOKUP(M306,VehicleInfo!$M$2:$AA$31,15,0)</f>
        <v>#N/A</v>
      </c>
      <c r="AB306" s="44" t="s">
        <v>7836</v>
      </c>
      <c r="AC306" s="44" t="s">
        <v>6363</v>
      </c>
      <c r="AD306" s="44" t="s">
        <v>6363</v>
      </c>
      <c r="AE306" s="44" t="s">
        <v>5278</v>
      </c>
    </row>
    <row r="307" spans="1:31" hidden="1">
      <c r="A307" s="44">
        <v>2019</v>
      </c>
      <c r="B307" s="44" t="s">
        <v>5388</v>
      </c>
      <c r="C307" s="44" t="s">
        <v>5388</v>
      </c>
      <c r="D307" s="44" t="s">
        <v>5393</v>
      </c>
      <c r="E307" s="44" t="s">
        <v>6336</v>
      </c>
      <c r="F307" s="44" t="e">
        <f>VLOOKUP(A307&amp;D307&amp;E307,VehicleInfo!$F$5:$F$31,1,0)</f>
        <v>#N/A</v>
      </c>
      <c r="G307" s="44" t="s">
        <v>5278</v>
      </c>
      <c r="H307" s="44">
        <v>1</v>
      </c>
      <c r="I307" s="44" t="s">
        <v>5278</v>
      </c>
      <c r="J307" s="44" t="s">
        <v>5278</v>
      </c>
      <c r="K307" s="44" t="s">
        <v>5806</v>
      </c>
      <c r="L307" s="44" t="s">
        <v>5278</v>
      </c>
      <c r="M307" s="44" t="s">
        <v>7384</v>
      </c>
      <c r="N307" s="44" t="s">
        <v>5278</v>
      </c>
      <c r="O307" s="44" t="s">
        <v>5273</v>
      </c>
      <c r="P307" s="44" t="s">
        <v>5273</v>
      </c>
      <c r="Q307" s="44" t="s">
        <v>5273</v>
      </c>
      <c r="R307" s="44" t="s">
        <v>5273</v>
      </c>
      <c r="S307" s="44" t="s">
        <v>5273</v>
      </c>
      <c r="T307" s="44" t="s">
        <v>5278</v>
      </c>
      <c r="U307" s="44" t="s">
        <v>5278</v>
      </c>
      <c r="V307" s="44" t="s">
        <v>5278</v>
      </c>
      <c r="W307" s="44" t="s">
        <v>5278</v>
      </c>
      <c r="X307" s="44" t="s">
        <v>5278</v>
      </c>
      <c r="Y307" s="44" t="s">
        <v>5278</v>
      </c>
      <c r="Z307" s="44" t="s">
        <v>5278</v>
      </c>
      <c r="AA307" t="e">
        <f>VLOOKUP(M307,VehicleInfo!$M$2:$AA$31,15,0)</f>
        <v>#N/A</v>
      </c>
      <c r="AB307" s="44" t="s">
        <v>7836</v>
      </c>
      <c r="AC307" s="44" t="s">
        <v>6354</v>
      </c>
      <c r="AD307" s="44" t="s">
        <v>6354</v>
      </c>
      <c r="AE307" s="44" t="s">
        <v>5278</v>
      </c>
    </row>
    <row r="308" spans="1:31" hidden="1">
      <c r="A308" s="44">
        <v>2019</v>
      </c>
      <c r="B308" s="44" t="s">
        <v>5388</v>
      </c>
      <c r="C308" s="44" t="s">
        <v>5388</v>
      </c>
      <c r="D308" s="44" t="s">
        <v>5393</v>
      </c>
      <c r="E308" s="44" t="s">
        <v>6336</v>
      </c>
      <c r="F308" s="44" t="e">
        <f>VLOOKUP(A308&amp;D308&amp;E308,VehicleInfo!$F$5:$F$31,1,0)</f>
        <v>#N/A</v>
      </c>
      <c r="G308" s="44" t="s">
        <v>5278</v>
      </c>
      <c r="H308" s="44">
        <v>2</v>
      </c>
      <c r="I308" s="44" t="s">
        <v>5278</v>
      </c>
      <c r="J308" s="44" t="s">
        <v>5278</v>
      </c>
      <c r="K308" s="44" t="s">
        <v>5930</v>
      </c>
      <c r="L308" s="44" t="s">
        <v>5278</v>
      </c>
      <c r="M308" s="44" t="s">
        <v>7374</v>
      </c>
      <c r="N308" s="44" t="s">
        <v>5278</v>
      </c>
      <c r="O308" s="44" t="s">
        <v>5273</v>
      </c>
      <c r="P308" s="44" t="s">
        <v>5273</v>
      </c>
      <c r="Q308" s="44" t="s">
        <v>5273</v>
      </c>
      <c r="R308" s="44" t="s">
        <v>5273</v>
      </c>
      <c r="S308" s="44" t="s">
        <v>5273</v>
      </c>
      <c r="T308" s="44" t="s">
        <v>5278</v>
      </c>
      <c r="U308" s="44" t="s">
        <v>5278</v>
      </c>
      <c r="V308" s="44" t="s">
        <v>5278</v>
      </c>
      <c r="W308" s="44" t="s">
        <v>5278</v>
      </c>
      <c r="X308" s="44" t="s">
        <v>5278</v>
      </c>
      <c r="Y308" s="44" t="s">
        <v>5278</v>
      </c>
      <c r="Z308" s="44" t="s">
        <v>5278</v>
      </c>
      <c r="AA308" t="e">
        <f>VLOOKUP(M308,VehicleInfo!$M$2:$AA$31,15,0)</f>
        <v>#N/A</v>
      </c>
      <c r="AB308" s="44" t="s">
        <v>7836</v>
      </c>
      <c r="AC308" s="44" t="s">
        <v>6354</v>
      </c>
      <c r="AD308" s="44" t="s">
        <v>6354</v>
      </c>
      <c r="AE308" s="44" t="s">
        <v>5278</v>
      </c>
    </row>
    <row r="309" spans="1:31" hidden="1">
      <c r="A309" s="44">
        <v>2019</v>
      </c>
      <c r="B309" s="44" t="s">
        <v>5388</v>
      </c>
      <c r="C309" s="44" t="s">
        <v>5388</v>
      </c>
      <c r="D309" s="44" t="s">
        <v>5393</v>
      </c>
      <c r="E309" s="44" t="s">
        <v>6336</v>
      </c>
      <c r="F309" s="44" t="e">
        <f>VLOOKUP(A309&amp;D309&amp;E309,VehicleInfo!$F$5:$F$31,1,0)</f>
        <v>#N/A</v>
      </c>
      <c r="G309" s="44" t="s">
        <v>5278</v>
      </c>
      <c r="H309" s="44">
        <v>1</v>
      </c>
      <c r="I309" s="44" t="s">
        <v>5278</v>
      </c>
      <c r="J309" s="44" t="s">
        <v>5278</v>
      </c>
      <c r="K309" s="44" t="s">
        <v>5806</v>
      </c>
      <c r="L309" s="44" t="s">
        <v>5278</v>
      </c>
      <c r="M309" s="44" t="s">
        <v>7385</v>
      </c>
      <c r="N309" s="44" t="s">
        <v>5278</v>
      </c>
      <c r="O309" s="44" t="s">
        <v>5273</v>
      </c>
      <c r="P309" s="44" t="s">
        <v>5273</v>
      </c>
      <c r="Q309" s="44" t="s">
        <v>5273</v>
      </c>
      <c r="R309" s="44" t="s">
        <v>5273</v>
      </c>
      <c r="S309" s="44" t="s">
        <v>5273</v>
      </c>
      <c r="T309" s="44" t="s">
        <v>5278</v>
      </c>
      <c r="U309" s="44" t="s">
        <v>5278</v>
      </c>
      <c r="V309" s="44" t="s">
        <v>5278</v>
      </c>
      <c r="W309" s="44" t="s">
        <v>5278</v>
      </c>
      <c r="X309" s="44" t="s">
        <v>5278</v>
      </c>
      <c r="Y309" s="44" t="s">
        <v>5278</v>
      </c>
      <c r="Z309" s="44" t="s">
        <v>5278</v>
      </c>
      <c r="AA309" t="e">
        <f>VLOOKUP(M309,VehicleInfo!$M$2:$AA$31,15,0)</f>
        <v>#N/A</v>
      </c>
      <c r="AB309" s="44" t="s">
        <v>7836</v>
      </c>
      <c r="AC309" s="44" t="s">
        <v>6354</v>
      </c>
      <c r="AD309" s="44" t="s">
        <v>6354</v>
      </c>
      <c r="AE309" s="44" t="s">
        <v>5278</v>
      </c>
    </row>
    <row r="310" spans="1:31" hidden="1">
      <c r="A310" s="44">
        <v>2019</v>
      </c>
      <c r="B310" s="44" t="s">
        <v>5388</v>
      </c>
      <c r="C310" s="44" t="s">
        <v>5388</v>
      </c>
      <c r="D310" s="44" t="s">
        <v>5393</v>
      </c>
      <c r="E310" s="44" t="s">
        <v>6336</v>
      </c>
      <c r="F310" s="44" t="e">
        <f>VLOOKUP(A310&amp;D310&amp;E310,VehicleInfo!$F$5:$F$31,1,0)</f>
        <v>#N/A</v>
      </c>
      <c r="G310" s="44" t="s">
        <v>5278</v>
      </c>
      <c r="H310" s="44">
        <v>2</v>
      </c>
      <c r="I310" s="44" t="s">
        <v>5278</v>
      </c>
      <c r="J310" s="44" t="s">
        <v>5278</v>
      </c>
      <c r="K310" s="44" t="s">
        <v>5930</v>
      </c>
      <c r="L310" s="44" t="s">
        <v>5278</v>
      </c>
      <c r="M310" s="44" t="s">
        <v>7373</v>
      </c>
      <c r="N310" s="44" t="s">
        <v>5278</v>
      </c>
      <c r="O310" s="44" t="s">
        <v>5273</v>
      </c>
      <c r="P310" s="44" t="s">
        <v>5273</v>
      </c>
      <c r="Q310" s="44" t="s">
        <v>5273</v>
      </c>
      <c r="R310" s="44" t="s">
        <v>5273</v>
      </c>
      <c r="S310" s="44" t="s">
        <v>5273</v>
      </c>
      <c r="T310" s="44" t="s">
        <v>5278</v>
      </c>
      <c r="U310" s="44" t="s">
        <v>5278</v>
      </c>
      <c r="V310" s="44" t="s">
        <v>5278</v>
      </c>
      <c r="W310" s="44" t="s">
        <v>5278</v>
      </c>
      <c r="X310" s="44" t="s">
        <v>5278</v>
      </c>
      <c r="Y310" s="44" t="s">
        <v>5278</v>
      </c>
      <c r="Z310" s="44" t="s">
        <v>5278</v>
      </c>
      <c r="AA310" t="e">
        <f>VLOOKUP(M310,VehicleInfo!$M$2:$AA$31,15,0)</f>
        <v>#N/A</v>
      </c>
      <c r="AB310" s="44" t="s">
        <v>7836</v>
      </c>
      <c r="AC310" s="44" t="s">
        <v>6354</v>
      </c>
      <c r="AD310" s="44" t="s">
        <v>6354</v>
      </c>
      <c r="AE310" s="44" t="s">
        <v>5278</v>
      </c>
    </row>
    <row r="311" spans="1:31" hidden="1">
      <c r="A311" s="44">
        <v>2019</v>
      </c>
      <c r="B311" s="44" t="s">
        <v>5388</v>
      </c>
      <c r="C311" s="44" t="s">
        <v>5388</v>
      </c>
      <c r="D311" s="44" t="s">
        <v>5393</v>
      </c>
      <c r="E311" s="44" t="s">
        <v>6331</v>
      </c>
      <c r="F311" s="44" t="e">
        <f>VLOOKUP(A311&amp;D311&amp;E311,VehicleInfo!$F$5:$F$31,1,0)</f>
        <v>#N/A</v>
      </c>
      <c r="G311" s="44" t="s">
        <v>5278</v>
      </c>
      <c r="H311" s="44">
        <v>1</v>
      </c>
      <c r="I311" s="44" t="s">
        <v>5278</v>
      </c>
      <c r="J311" s="44" t="s">
        <v>5278</v>
      </c>
      <c r="K311" s="44" t="s">
        <v>10</v>
      </c>
      <c r="L311" s="44" t="s">
        <v>5278</v>
      </c>
      <c r="M311" s="44" t="s">
        <v>6195</v>
      </c>
      <c r="N311" s="44" t="s">
        <v>5278</v>
      </c>
      <c r="O311" s="44" t="s">
        <v>5273</v>
      </c>
      <c r="P311" s="44" t="s">
        <v>5273</v>
      </c>
      <c r="Q311" s="44" t="s">
        <v>5273</v>
      </c>
      <c r="R311" s="44" t="s">
        <v>5273</v>
      </c>
      <c r="S311" s="44" t="s">
        <v>5273</v>
      </c>
      <c r="T311" s="44" t="s">
        <v>5278</v>
      </c>
      <c r="U311" s="44" t="s">
        <v>5278</v>
      </c>
      <c r="V311" s="44" t="s">
        <v>5278</v>
      </c>
      <c r="W311" s="44" t="s">
        <v>5278</v>
      </c>
      <c r="X311" s="44" t="s">
        <v>5278</v>
      </c>
      <c r="Y311" s="44" t="s">
        <v>5278</v>
      </c>
      <c r="Z311" s="44" t="s">
        <v>5278</v>
      </c>
      <c r="AA311" t="e">
        <f>VLOOKUP(M311,VehicleInfo!$M$2:$AA$31,15,0)</f>
        <v>#N/A</v>
      </c>
      <c r="AB311" s="44" t="s">
        <v>7836</v>
      </c>
      <c r="AC311" s="44" t="s">
        <v>6354</v>
      </c>
      <c r="AD311" s="44" t="s">
        <v>6354</v>
      </c>
      <c r="AE311" s="44" t="s">
        <v>5278</v>
      </c>
    </row>
    <row r="312" spans="1:31" hidden="1">
      <c r="A312" s="44">
        <v>2019</v>
      </c>
      <c r="B312" s="44" t="s">
        <v>5388</v>
      </c>
      <c r="C312" s="44" t="s">
        <v>5388</v>
      </c>
      <c r="D312" s="44" t="s">
        <v>5393</v>
      </c>
      <c r="E312" s="44" t="s">
        <v>6331</v>
      </c>
      <c r="F312" s="44" t="e">
        <f>VLOOKUP(A312&amp;D312&amp;E312,VehicleInfo!$F$5:$F$31,1,0)</f>
        <v>#N/A</v>
      </c>
      <c r="G312" s="44" t="s">
        <v>5278</v>
      </c>
      <c r="H312" s="44">
        <v>1</v>
      </c>
      <c r="I312" s="44" t="s">
        <v>5278</v>
      </c>
      <c r="J312" s="44" t="s">
        <v>5278</v>
      </c>
      <c r="K312" s="44" t="s">
        <v>5806</v>
      </c>
      <c r="L312" s="44" t="s">
        <v>5278</v>
      </c>
      <c r="M312" s="44" t="s">
        <v>6626</v>
      </c>
      <c r="N312" s="44" t="s">
        <v>5278</v>
      </c>
      <c r="O312" s="44" t="s">
        <v>5273</v>
      </c>
      <c r="P312" s="44" t="s">
        <v>5273</v>
      </c>
      <c r="Q312" s="44" t="s">
        <v>5273</v>
      </c>
      <c r="R312" s="44" t="s">
        <v>5273</v>
      </c>
      <c r="S312" s="44" t="s">
        <v>5273</v>
      </c>
      <c r="T312" s="44" t="s">
        <v>5278</v>
      </c>
      <c r="U312" s="44" t="s">
        <v>5278</v>
      </c>
      <c r="V312" s="44" t="s">
        <v>5278</v>
      </c>
      <c r="W312" s="44" t="s">
        <v>5278</v>
      </c>
      <c r="X312" s="44" t="s">
        <v>5278</v>
      </c>
      <c r="Y312" s="44" t="s">
        <v>5278</v>
      </c>
      <c r="Z312" s="44" t="s">
        <v>5278</v>
      </c>
      <c r="AA312" t="e">
        <f>VLOOKUP(M312,VehicleInfo!$M$2:$AA$31,15,0)</f>
        <v>#N/A</v>
      </c>
      <c r="AB312" s="44" t="s">
        <v>7836</v>
      </c>
      <c r="AC312" s="44" t="s">
        <v>6354</v>
      </c>
      <c r="AD312" s="44" t="s">
        <v>6354</v>
      </c>
      <c r="AE312" s="44" t="s">
        <v>5278</v>
      </c>
    </row>
    <row r="313" spans="1:31" hidden="1">
      <c r="A313" s="44">
        <v>2019</v>
      </c>
      <c r="B313" s="44" t="s">
        <v>5388</v>
      </c>
      <c r="C313" s="44" t="s">
        <v>5388</v>
      </c>
      <c r="D313" s="44" t="s">
        <v>5393</v>
      </c>
      <c r="E313" s="44" t="s">
        <v>6331</v>
      </c>
      <c r="F313" s="44" t="e">
        <f>VLOOKUP(A313&amp;D313&amp;E313,VehicleInfo!$F$5:$F$31,1,0)</f>
        <v>#N/A</v>
      </c>
      <c r="G313" s="44" t="s">
        <v>5278</v>
      </c>
      <c r="H313" s="44">
        <v>1</v>
      </c>
      <c r="I313" s="44" t="s">
        <v>5278</v>
      </c>
      <c r="J313" s="44" t="s">
        <v>5278</v>
      </c>
      <c r="K313" s="44" t="s">
        <v>5806</v>
      </c>
      <c r="L313" s="44" t="s">
        <v>5278</v>
      </c>
      <c r="M313" s="44" t="s">
        <v>6625</v>
      </c>
      <c r="N313" s="44" t="s">
        <v>5278</v>
      </c>
      <c r="O313" s="44" t="s">
        <v>5273</v>
      </c>
      <c r="P313" s="44" t="s">
        <v>5273</v>
      </c>
      <c r="Q313" s="44" t="s">
        <v>5273</v>
      </c>
      <c r="R313" s="44" t="s">
        <v>5273</v>
      </c>
      <c r="S313" s="44" t="s">
        <v>5273</v>
      </c>
      <c r="T313" s="44" t="s">
        <v>5278</v>
      </c>
      <c r="U313" s="44" t="s">
        <v>5278</v>
      </c>
      <c r="V313" s="44" t="s">
        <v>5278</v>
      </c>
      <c r="W313" s="44" t="s">
        <v>5278</v>
      </c>
      <c r="X313" s="44" t="s">
        <v>5278</v>
      </c>
      <c r="Y313" s="44" t="s">
        <v>5278</v>
      </c>
      <c r="Z313" s="44" t="s">
        <v>5278</v>
      </c>
      <c r="AA313" t="e">
        <f>VLOOKUP(M313,VehicleInfo!$M$2:$AA$31,15,0)</f>
        <v>#N/A</v>
      </c>
      <c r="AB313" s="44" t="s">
        <v>7836</v>
      </c>
      <c r="AC313" s="44" t="s">
        <v>6354</v>
      </c>
      <c r="AD313" s="44" t="s">
        <v>6354</v>
      </c>
      <c r="AE313" s="44" t="s">
        <v>5278</v>
      </c>
    </row>
    <row r="314" spans="1:31" hidden="1">
      <c r="A314" s="44">
        <v>2019</v>
      </c>
      <c r="B314" s="44" t="s">
        <v>5388</v>
      </c>
      <c r="C314" s="44" t="s">
        <v>5388</v>
      </c>
      <c r="D314" s="44" t="s">
        <v>5393</v>
      </c>
      <c r="E314" s="44" t="s">
        <v>6331</v>
      </c>
      <c r="F314" s="44" t="e">
        <f>VLOOKUP(A314&amp;D314&amp;E314,VehicleInfo!$F$5:$F$31,1,0)</f>
        <v>#N/A</v>
      </c>
      <c r="G314" s="44" t="s">
        <v>5278</v>
      </c>
      <c r="H314" s="44">
        <v>2</v>
      </c>
      <c r="I314" s="44" t="s">
        <v>5278</v>
      </c>
      <c r="J314" s="44" t="s">
        <v>5278</v>
      </c>
      <c r="K314" s="44" t="s">
        <v>5800</v>
      </c>
      <c r="L314" s="44" t="s">
        <v>5278</v>
      </c>
      <c r="M314" s="44" t="s">
        <v>6557</v>
      </c>
      <c r="N314" s="44" t="s">
        <v>5278</v>
      </c>
      <c r="O314" s="44" t="s">
        <v>5273</v>
      </c>
      <c r="P314" s="44" t="s">
        <v>5273</v>
      </c>
      <c r="Q314" s="44" t="s">
        <v>5273</v>
      </c>
      <c r="R314" s="44" t="s">
        <v>5273</v>
      </c>
      <c r="S314" s="44" t="s">
        <v>5273</v>
      </c>
      <c r="T314" s="44" t="s">
        <v>5278</v>
      </c>
      <c r="U314" s="44" t="s">
        <v>5278</v>
      </c>
      <c r="V314" s="44" t="s">
        <v>5278</v>
      </c>
      <c r="W314" s="44" t="s">
        <v>5278</v>
      </c>
      <c r="X314" s="44" t="s">
        <v>5278</v>
      </c>
      <c r="Y314" s="44" t="s">
        <v>5278</v>
      </c>
      <c r="Z314" s="44" t="s">
        <v>5278</v>
      </c>
      <c r="AA314" t="e">
        <f>VLOOKUP(M314,VehicleInfo!$M$2:$AA$31,15,0)</f>
        <v>#N/A</v>
      </c>
      <c r="AB314" s="44" t="s">
        <v>7836</v>
      </c>
      <c r="AC314" s="44" t="s">
        <v>6354</v>
      </c>
      <c r="AD314" s="44" t="s">
        <v>6354</v>
      </c>
      <c r="AE314" s="44" t="s">
        <v>5278</v>
      </c>
    </row>
    <row r="315" spans="1:31" hidden="1">
      <c r="A315" s="44">
        <v>2019</v>
      </c>
      <c r="B315" s="44" t="s">
        <v>5388</v>
      </c>
      <c r="C315" s="44" t="s">
        <v>5388</v>
      </c>
      <c r="D315" s="44" t="s">
        <v>5393</v>
      </c>
      <c r="E315" s="44" t="s">
        <v>6331</v>
      </c>
      <c r="F315" s="44" t="e">
        <f>VLOOKUP(A315&amp;D315&amp;E315,VehicleInfo!$F$5:$F$31,1,0)</f>
        <v>#N/A</v>
      </c>
      <c r="G315" s="44" t="s">
        <v>5278</v>
      </c>
      <c r="H315" s="44">
        <v>3</v>
      </c>
      <c r="I315" s="44" t="s">
        <v>5278</v>
      </c>
      <c r="J315" s="44" t="s">
        <v>5278</v>
      </c>
      <c r="K315" s="44" t="s">
        <v>5806</v>
      </c>
      <c r="L315" s="44" t="s">
        <v>5278</v>
      </c>
      <c r="M315" s="44" t="s">
        <v>6560</v>
      </c>
      <c r="N315" s="44" t="s">
        <v>5278</v>
      </c>
      <c r="O315" s="44" t="s">
        <v>5273</v>
      </c>
      <c r="P315" s="44" t="s">
        <v>5273</v>
      </c>
      <c r="Q315" s="44" t="s">
        <v>5273</v>
      </c>
      <c r="R315" s="44" t="s">
        <v>5273</v>
      </c>
      <c r="S315" s="44" t="s">
        <v>5273</v>
      </c>
      <c r="T315" s="44" t="s">
        <v>5278</v>
      </c>
      <c r="U315" s="44" t="s">
        <v>5278</v>
      </c>
      <c r="V315" s="44" t="s">
        <v>5278</v>
      </c>
      <c r="W315" s="44" t="s">
        <v>5278</v>
      </c>
      <c r="X315" s="44" t="s">
        <v>5278</v>
      </c>
      <c r="Y315" s="44" t="s">
        <v>5278</v>
      </c>
      <c r="Z315" s="44" t="s">
        <v>5278</v>
      </c>
      <c r="AA315" t="e">
        <f>VLOOKUP(M315,VehicleInfo!$M$2:$AA$31,15,0)</f>
        <v>#N/A</v>
      </c>
      <c r="AB315" s="44" t="s">
        <v>7836</v>
      </c>
      <c r="AC315" s="44" t="s">
        <v>6354</v>
      </c>
      <c r="AD315" s="44" t="s">
        <v>6354</v>
      </c>
      <c r="AE315" s="44" t="s">
        <v>5278</v>
      </c>
    </row>
    <row r="316" spans="1:31" hidden="1">
      <c r="A316" s="44">
        <v>2019</v>
      </c>
      <c r="B316" s="44" t="s">
        <v>5388</v>
      </c>
      <c r="C316" s="44" t="s">
        <v>5388</v>
      </c>
      <c r="D316" s="44" t="s">
        <v>5393</v>
      </c>
      <c r="E316" s="44" t="s">
        <v>6331</v>
      </c>
      <c r="F316" s="44" t="e">
        <f>VLOOKUP(A316&amp;D316&amp;E316,VehicleInfo!$F$5:$F$31,1,0)</f>
        <v>#N/A</v>
      </c>
      <c r="G316" s="44" t="s">
        <v>5278</v>
      </c>
      <c r="H316" s="44">
        <v>4</v>
      </c>
      <c r="I316" s="44" t="s">
        <v>5278</v>
      </c>
      <c r="J316" s="44" t="s">
        <v>5278</v>
      </c>
      <c r="K316" s="44" t="s">
        <v>5806</v>
      </c>
      <c r="L316" s="44" t="s">
        <v>5278</v>
      </c>
      <c r="M316" s="44" t="s">
        <v>6559</v>
      </c>
      <c r="N316" s="44" t="s">
        <v>5278</v>
      </c>
      <c r="O316" s="44" t="s">
        <v>5273</v>
      </c>
      <c r="P316" s="44" t="s">
        <v>5273</v>
      </c>
      <c r="Q316" s="44" t="s">
        <v>5273</v>
      </c>
      <c r="R316" s="44" t="s">
        <v>5273</v>
      </c>
      <c r="S316" s="44" t="s">
        <v>5273</v>
      </c>
      <c r="T316" s="44" t="s">
        <v>5278</v>
      </c>
      <c r="U316" s="44" t="s">
        <v>5278</v>
      </c>
      <c r="V316" s="44" t="s">
        <v>5278</v>
      </c>
      <c r="W316" s="44" t="s">
        <v>5278</v>
      </c>
      <c r="X316" s="44" t="s">
        <v>5278</v>
      </c>
      <c r="Y316" s="44" t="s">
        <v>5278</v>
      </c>
      <c r="Z316" s="44" t="s">
        <v>5278</v>
      </c>
      <c r="AA316" t="e">
        <f>VLOOKUP(M316,VehicleInfo!$M$2:$AA$31,15,0)</f>
        <v>#N/A</v>
      </c>
      <c r="AB316" s="44" t="s">
        <v>7836</v>
      </c>
      <c r="AC316" s="44" t="s">
        <v>6354</v>
      </c>
      <c r="AD316" s="44" t="s">
        <v>6354</v>
      </c>
      <c r="AE316" s="44" t="s">
        <v>5278</v>
      </c>
    </row>
    <row r="317" spans="1:31" hidden="1">
      <c r="A317" s="44">
        <v>2019</v>
      </c>
      <c r="B317" s="44" t="s">
        <v>5388</v>
      </c>
      <c r="C317" s="44" t="s">
        <v>5388</v>
      </c>
      <c r="D317" s="44" t="s">
        <v>5393</v>
      </c>
      <c r="E317" s="44" t="s">
        <v>6331</v>
      </c>
      <c r="F317" s="44" t="e">
        <f>VLOOKUP(A317&amp;D317&amp;E317,VehicleInfo!$F$5:$F$31,1,0)</f>
        <v>#N/A</v>
      </c>
      <c r="G317" s="44" t="s">
        <v>5278</v>
      </c>
      <c r="H317" s="44">
        <v>1</v>
      </c>
      <c r="I317" s="44" t="s">
        <v>5278</v>
      </c>
      <c r="J317" s="44" t="s">
        <v>5278</v>
      </c>
      <c r="K317" s="44" t="s">
        <v>5937</v>
      </c>
      <c r="L317" s="44" t="s">
        <v>5278</v>
      </c>
      <c r="M317" s="44" t="s">
        <v>6123</v>
      </c>
      <c r="N317" s="44" t="s">
        <v>5278</v>
      </c>
      <c r="O317" s="44" t="s">
        <v>5273</v>
      </c>
      <c r="P317" s="44" t="s">
        <v>5273</v>
      </c>
      <c r="Q317" s="44" t="s">
        <v>5273</v>
      </c>
      <c r="R317" s="44" t="s">
        <v>5273</v>
      </c>
      <c r="S317" s="44" t="s">
        <v>5273</v>
      </c>
      <c r="T317" s="44" t="s">
        <v>5278</v>
      </c>
      <c r="U317" s="44" t="s">
        <v>5278</v>
      </c>
      <c r="V317" s="44" t="s">
        <v>5278</v>
      </c>
      <c r="W317" s="44" t="s">
        <v>5278</v>
      </c>
      <c r="X317" s="44" t="s">
        <v>5278</v>
      </c>
      <c r="Y317" s="44" t="s">
        <v>5278</v>
      </c>
      <c r="Z317" s="44" t="s">
        <v>5278</v>
      </c>
      <c r="AA317" t="e">
        <f>VLOOKUP(M317,VehicleInfo!$M$2:$AA$31,15,0)</f>
        <v>#N/A</v>
      </c>
      <c r="AB317" s="44" t="s">
        <v>7836</v>
      </c>
      <c r="AC317" s="44" t="s">
        <v>6354</v>
      </c>
      <c r="AD317" s="44" t="s">
        <v>6354</v>
      </c>
      <c r="AE317" s="44" t="s">
        <v>5278</v>
      </c>
    </row>
    <row r="318" spans="1:31" hidden="1">
      <c r="A318" s="44">
        <v>2019</v>
      </c>
      <c r="B318" s="44" t="s">
        <v>5388</v>
      </c>
      <c r="C318" s="44" t="s">
        <v>5388</v>
      </c>
      <c r="D318" s="44" t="s">
        <v>5393</v>
      </c>
      <c r="E318" s="44" t="s">
        <v>6331</v>
      </c>
      <c r="F318" s="44" t="e">
        <f>VLOOKUP(A318&amp;D318&amp;E318,VehicleInfo!$F$5:$F$31,1,0)</f>
        <v>#N/A</v>
      </c>
      <c r="G318" s="44" t="s">
        <v>5278</v>
      </c>
      <c r="H318" s="44">
        <v>2</v>
      </c>
      <c r="I318" s="44" t="s">
        <v>5278</v>
      </c>
      <c r="J318" s="44" t="s">
        <v>5278</v>
      </c>
      <c r="K318" s="44" t="s">
        <v>10</v>
      </c>
      <c r="L318" s="44" t="s">
        <v>5278</v>
      </c>
      <c r="M318" s="44" t="s">
        <v>7795</v>
      </c>
      <c r="N318" s="44" t="s">
        <v>5278</v>
      </c>
      <c r="O318" s="44" t="s">
        <v>5273</v>
      </c>
      <c r="P318" s="44" t="s">
        <v>5273</v>
      </c>
      <c r="Q318" s="44" t="s">
        <v>5273</v>
      </c>
      <c r="R318" s="44" t="s">
        <v>5273</v>
      </c>
      <c r="S318" s="44" t="s">
        <v>5273</v>
      </c>
      <c r="T318" s="44" t="s">
        <v>5278</v>
      </c>
      <c r="U318" s="44" t="s">
        <v>5278</v>
      </c>
      <c r="V318" s="44" t="s">
        <v>5278</v>
      </c>
      <c r="W318" s="44" t="s">
        <v>5278</v>
      </c>
      <c r="X318" s="44" t="s">
        <v>5278</v>
      </c>
      <c r="Y318" s="44" t="s">
        <v>5278</v>
      </c>
      <c r="Z318" s="44" t="s">
        <v>5278</v>
      </c>
      <c r="AA318" t="e">
        <f>VLOOKUP(M318,VehicleInfo!$M$2:$AA$31,15,0)</f>
        <v>#N/A</v>
      </c>
      <c r="AB318" s="44" t="s">
        <v>7836</v>
      </c>
      <c r="AC318" s="44" t="s">
        <v>6363</v>
      </c>
      <c r="AD318" s="44" t="s">
        <v>6363</v>
      </c>
      <c r="AE318" s="44" t="s">
        <v>5278</v>
      </c>
    </row>
    <row r="319" spans="1:31" hidden="1">
      <c r="A319" s="44">
        <v>2019</v>
      </c>
      <c r="B319" s="44" t="s">
        <v>5388</v>
      </c>
      <c r="C319" s="44" t="s">
        <v>5388</v>
      </c>
      <c r="D319" s="44" t="s">
        <v>5393</v>
      </c>
      <c r="E319" s="44" t="s">
        <v>6331</v>
      </c>
      <c r="F319" s="44" t="e">
        <f>VLOOKUP(A319&amp;D319&amp;E319,VehicleInfo!$F$5:$F$31,1,0)</f>
        <v>#N/A</v>
      </c>
      <c r="G319" s="44" t="s">
        <v>5278</v>
      </c>
      <c r="H319" s="44">
        <v>1</v>
      </c>
      <c r="I319" s="44" t="s">
        <v>5278</v>
      </c>
      <c r="J319" s="44" t="s">
        <v>5278</v>
      </c>
      <c r="K319" s="44" t="s">
        <v>5799</v>
      </c>
      <c r="L319" s="44" t="s">
        <v>5278</v>
      </c>
      <c r="M319" s="44" t="s">
        <v>7776</v>
      </c>
      <c r="N319" s="44" t="s">
        <v>5278</v>
      </c>
      <c r="O319" s="44" t="s">
        <v>5273</v>
      </c>
      <c r="P319" s="44" t="s">
        <v>5273</v>
      </c>
      <c r="Q319" s="44" t="s">
        <v>5273</v>
      </c>
      <c r="R319" s="44" t="s">
        <v>5273</v>
      </c>
      <c r="S319" s="44" t="s">
        <v>5273</v>
      </c>
      <c r="T319" s="44" t="s">
        <v>5278</v>
      </c>
      <c r="U319" s="44" t="s">
        <v>5278</v>
      </c>
      <c r="V319" s="44" t="s">
        <v>5278</v>
      </c>
      <c r="W319" s="44" t="s">
        <v>5278</v>
      </c>
      <c r="X319" s="44" t="s">
        <v>5278</v>
      </c>
      <c r="Y319" s="44" t="s">
        <v>5278</v>
      </c>
      <c r="Z319" s="44" t="s">
        <v>5278</v>
      </c>
      <c r="AA319" t="e">
        <f>VLOOKUP(M319,VehicleInfo!$M$2:$AA$31,15,0)</f>
        <v>#N/A</v>
      </c>
      <c r="AB319" s="44" t="s">
        <v>7836</v>
      </c>
      <c r="AC319" s="44" t="s">
        <v>6363</v>
      </c>
      <c r="AD319" s="44" t="s">
        <v>6363</v>
      </c>
      <c r="AE319" s="44" t="s">
        <v>5278</v>
      </c>
    </row>
    <row r="320" spans="1:31" hidden="1">
      <c r="A320" s="44">
        <v>2019</v>
      </c>
      <c r="B320" s="44" t="s">
        <v>5388</v>
      </c>
      <c r="C320" s="44" t="s">
        <v>5388</v>
      </c>
      <c r="D320" s="44" t="s">
        <v>5393</v>
      </c>
      <c r="E320" s="44" t="s">
        <v>6331</v>
      </c>
      <c r="F320" s="44" t="e">
        <f>VLOOKUP(A320&amp;D320&amp;E320,VehicleInfo!$F$5:$F$31,1,0)</f>
        <v>#N/A</v>
      </c>
      <c r="G320" s="44" t="s">
        <v>5278</v>
      </c>
      <c r="H320" s="44">
        <v>1</v>
      </c>
      <c r="I320" s="44" t="s">
        <v>5278</v>
      </c>
      <c r="J320" s="44" t="s">
        <v>5278</v>
      </c>
      <c r="K320" s="44" t="s">
        <v>5937</v>
      </c>
      <c r="L320" s="44" t="s">
        <v>5278</v>
      </c>
      <c r="M320" s="44" t="s">
        <v>6636</v>
      </c>
      <c r="N320" s="44" t="s">
        <v>5278</v>
      </c>
      <c r="O320" s="44" t="s">
        <v>5273</v>
      </c>
      <c r="P320" s="44" t="s">
        <v>5273</v>
      </c>
      <c r="Q320" s="44" t="s">
        <v>5273</v>
      </c>
      <c r="R320" s="44" t="s">
        <v>5273</v>
      </c>
      <c r="S320" s="44" t="s">
        <v>5273</v>
      </c>
      <c r="T320" s="44" t="s">
        <v>5278</v>
      </c>
      <c r="U320" s="44" t="s">
        <v>5278</v>
      </c>
      <c r="V320" s="44" t="s">
        <v>5278</v>
      </c>
      <c r="W320" s="44" t="s">
        <v>5278</v>
      </c>
      <c r="X320" s="44" t="s">
        <v>5278</v>
      </c>
      <c r="Y320" s="44" t="s">
        <v>5278</v>
      </c>
      <c r="Z320" s="44" t="s">
        <v>5278</v>
      </c>
      <c r="AA320" t="e">
        <f>VLOOKUP(M320,VehicleInfo!$M$2:$AA$31,15,0)</f>
        <v>#N/A</v>
      </c>
      <c r="AB320" s="44" t="s">
        <v>7836</v>
      </c>
      <c r="AC320" s="44" t="s">
        <v>6354</v>
      </c>
      <c r="AD320" s="44" t="s">
        <v>6354</v>
      </c>
      <c r="AE320" s="44" t="s">
        <v>5278</v>
      </c>
    </row>
    <row r="321" spans="1:31" hidden="1">
      <c r="A321" s="44">
        <v>2019</v>
      </c>
      <c r="B321" s="44" t="s">
        <v>5388</v>
      </c>
      <c r="C321" s="44" t="s">
        <v>5388</v>
      </c>
      <c r="D321" s="44" t="s">
        <v>5393</v>
      </c>
      <c r="E321" s="44" t="s">
        <v>6331</v>
      </c>
      <c r="F321" s="44" t="e">
        <f>VLOOKUP(A321&amp;D321&amp;E321,VehicleInfo!$F$5:$F$31,1,0)</f>
        <v>#N/A</v>
      </c>
      <c r="G321" s="44" t="s">
        <v>5278</v>
      </c>
      <c r="H321" s="44">
        <v>2</v>
      </c>
      <c r="I321" s="44" t="s">
        <v>5278</v>
      </c>
      <c r="J321" s="44" t="s">
        <v>5278</v>
      </c>
      <c r="K321" s="44" t="s">
        <v>10</v>
      </c>
      <c r="L321" s="44" t="s">
        <v>5278</v>
      </c>
      <c r="M321" s="44" t="s">
        <v>6197</v>
      </c>
      <c r="N321" s="44" t="s">
        <v>5278</v>
      </c>
      <c r="O321" s="44" t="s">
        <v>5273</v>
      </c>
      <c r="P321" s="44" t="s">
        <v>5273</v>
      </c>
      <c r="Q321" s="44" t="s">
        <v>5273</v>
      </c>
      <c r="R321" s="44" t="s">
        <v>5273</v>
      </c>
      <c r="S321" s="44" t="s">
        <v>5273</v>
      </c>
      <c r="T321" s="44" t="s">
        <v>5278</v>
      </c>
      <c r="U321" s="44" t="s">
        <v>5278</v>
      </c>
      <c r="V321" s="44" t="s">
        <v>5278</v>
      </c>
      <c r="W321" s="44" t="s">
        <v>5278</v>
      </c>
      <c r="X321" s="44" t="s">
        <v>5278</v>
      </c>
      <c r="Y321" s="44" t="s">
        <v>5278</v>
      </c>
      <c r="Z321" s="44" t="s">
        <v>5278</v>
      </c>
      <c r="AA321" t="e">
        <f>VLOOKUP(M321,VehicleInfo!$M$2:$AA$31,15,0)</f>
        <v>#N/A</v>
      </c>
      <c r="AB321" s="44" t="s">
        <v>7836</v>
      </c>
      <c r="AC321" s="44" t="s">
        <v>6354</v>
      </c>
      <c r="AD321" s="44" t="s">
        <v>6354</v>
      </c>
      <c r="AE321" s="44" t="s">
        <v>5278</v>
      </c>
    </row>
    <row r="322" spans="1:31" hidden="1">
      <c r="A322" s="44">
        <v>2019</v>
      </c>
      <c r="B322" s="44" t="s">
        <v>5388</v>
      </c>
      <c r="C322" s="44" t="s">
        <v>5388</v>
      </c>
      <c r="D322" s="44" t="s">
        <v>5393</v>
      </c>
      <c r="E322" s="44" t="s">
        <v>6331</v>
      </c>
      <c r="F322" s="44" t="e">
        <f>VLOOKUP(A322&amp;D322&amp;E322,VehicleInfo!$F$5:$F$31,1,0)</f>
        <v>#N/A</v>
      </c>
      <c r="G322" s="44" t="s">
        <v>5278</v>
      </c>
      <c r="H322" s="44">
        <v>3</v>
      </c>
      <c r="I322" s="44" t="s">
        <v>5278</v>
      </c>
      <c r="J322" s="44" t="s">
        <v>5278</v>
      </c>
      <c r="K322" s="44" t="s">
        <v>10</v>
      </c>
      <c r="L322" s="44" t="s">
        <v>5278</v>
      </c>
      <c r="M322" s="44" t="s">
        <v>6492</v>
      </c>
      <c r="N322" s="44" t="s">
        <v>5278</v>
      </c>
      <c r="O322" s="44" t="s">
        <v>5273</v>
      </c>
      <c r="P322" s="44" t="s">
        <v>5273</v>
      </c>
      <c r="Q322" s="44" t="s">
        <v>5273</v>
      </c>
      <c r="R322" s="44" t="s">
        <v>5273</v>
      </c>
      <c r="S322" s="44" t="s">
        <v>5273</v>
      </c>
      <c r="T322" s="44" t="s">
        <v>5278</v>
      </c>
      <c r="U322" s="44" t="s">
        <v>5278</v>
      </c>
      <c r="V322" s="44" t="s">
        <v>5278</v>
      </c>
      <c r="W322" s="44" t="s">
        <v>5278</v>
      </c>
      <c r="X322" s="44" t="s">
        <v>5278</v>
      </c>
      <c r="Y322" s="44" t="s">
        <v>5278</v>
      </c>
      <c r="Z322" s="44" t="s">
        <v>5278</v>
      </c>
      <c r="AA322" t="e">
        <f>VLOOKUP(M322,VehicleInfo!$M$2:$AA$31,15,0)</f>
        <v>#N/A</v>
      </c>
      <c r="AB322" s="44" t="s">
        <v>7836</v>
      </c>
      <c r="AC322" s="44" t="s">
        <v>6354</v>
      </c>
      <c r="AD322" s="44" t="s">
        <v>6354</v>
      </c>
      <c r="AE322" s="44" t="s">
        <v>5278</v>
      </c>
    </row>
    <row r="323" spans="1:31" hidden="1">
      <c r="A323" s="44">
        <v>2019</v>
      </c>
      <c r="B323" s="44" t="s">
        <v>5388</v>
      </c>
      <c r="C323" s="44" t="s">
        <v>5388</v>
      </c>
      <c r="D323" s="44" t="s">
        <v>5393</v>
      </c>
      <c r="E323" s="44" t="s">
        <v>6331</v>
      </c>
      <c r="F323" s="44" t="e">
        <f>VLOOKUP(A323&amp;D323&amp;E323,VehicleInfo!$F$5:$F$31,1,0)</f>
        <v>#N/A</v>
      </c>
      <c r="G323" s="44" t="s">
        <v>5278</v>
      </c>
      <c r="H323" s="44">
        <v>4</v>
      </c>
      <c r="I323" s="44" t="s">
        <v>5278</v>
      </c>
      <c r="J323" s="44" t="s">
        <v>5278</v>
      </c>
      <c r="K323" s="44" t="s">
        <v>5799</v>
      </c>
      <c r="L323" s="44" t="s">
        <v>5278</v>
      </c>
      <c r="M323" s="44" t="s">
        <v>6502</v>
      </c>
      <c r="N323" s="44" t="s">
        <v>5278</v>
      </c>
      <c r="O323" s="44" t="s">
        <v>5273</v>
      </c>
      <c r="P323" s="44" t="s">
        <v>5273</v>
      </c>
      <c r="Q323" s="44" t="s">
        <v>5273</v>
      </c>
      <c r="R323" s="44" t="s">
        <v>5273</v>
      </c>
      <c r="S323" s="44" t="s">
        <v>5273</v>
      </c>
      <c r="T323" s="44" t="s">
        <v>5278</v>
      </c>
      <c r="U323" s="44" t="s">
        <v>5278</v>
      </c>
      <c r="V323" s="44" t="s">
        <v>5278</v>
      </c>
      <c r="W323" s="44" t="s">
        <v>5278</v>
      </c>
      <c r="X323" s="44" t="s">
        <v>5278</v>
      </c>
      <c r="Y323" s="44" t="s">
        <v>5278</v>
      </c>
      <c r="Z323" s="44" t="s">
        <v>5278</v>
      </c>
      <c r="AA323" t="e">
        <f>VLOOKUP(M323,VehicleInfo!$M$2:$AA$31,15,0)</f>
        <v>#N/A</v>
      </c>
      <c r="AB323" s="44" t="s">
        <v>7836</v>
      </c>
      <c r="AC323" s="44" t="s">
        <v>6363</v>
      </c>
      <c r="AD323" s="44" t="s">
        <v>6363</v>
      </c>
      <c r="AE323" s="44" t="s">
        <v>5278</v>
      </c>
    </row>
    <row r="324" spans="1:31" hidden="1">
      <c r="A324" s="44">
        <v>2019</v>
      </c>
      <c r="B324" s="44" t="s">
        <v>5388</v>
      </c>
      <c r="C324" s="44" t="s">
        <v>5388</v>
      </c>
      <c r="D324" s="44" t="s">
        <v>5393</v>
      </c>
      <c r="E324" s="44" t="s">
        <v>6331</v>
      </c>
      <c r="F324" s="44" t="e">
        <f>VLOOKUP(A324&amp;D324&amp;E324,VehicleInfo!$F$5:$F$31,1,0)</f>
        <v>#N/A</v>
      </c>
      <c r="G324" s="44" t="s">
        <v>5278</v>
      </c>
      <c r="H324" s="44">
        <v>5</v>
      </c>
      <c r="I324" s="44" t="s">
        <v>5278</v>
      </c>
      <c r="J324" s="44" t="s">
        <v>5278</v>
      </c>
      <c r="K324" s="44" t="s">
        <v>5799</v>
      </c>
      <c r="L324" s="44" t="s">
        <v>5278</v>
      </c>
      <c r="M324" s="44" t="s">
        <v>6503</v>
      </c>
      <c r="N324" s="44" t="s">
        <v>5278</v>
      </c>
      <c r="O324" s="44" t="s">
        <v>5273</v>
      </c>
      <c r="P324" s="44" t="s">
        <v>5273</v>
      </c>
      <c r="Q324" s="44" t="s">
        <v>5273</v>
      </c>
      <c r="R324" s="44" t="s">
        <v>5273</v>
      </c>
      <c r="S324" s="44" t="s">
        <v>5273</v>
      </c>
      <c r="T324" s="44" t="s">
        <v>5278</v>
      </c>
      <c r="U324" s="44" t="s">
        <v>5278</v>
      </c>
      <c r="V324" s="44" t="s">
        <v>5278</v>
      </c>
      <c r="W324" s="44" t="s">
        <v>5278</v>
      </c>
      <c r="X324" s="44" t="s">
        <v>5278</v>
      </c>
      <c r="Y324" s="44" t="s">
        <v>5278</v>
      </c>
      <c r="Z324" s="44" t="s">
        <v>5278</v>
      </c>
      <c r="AA324" t="e">
        <f>VLOOKUP(M324,VehicleInfo!$M$2:$AA$31,15,0)</f>
        <v>#N/A</v>
      </c>
      <c r="AB324" s="44" t="s">
        <v>7836</v>
      </c>
      <c r="AC324" s="44" t="s">
        <v>6363</v>
      </c>
      <c r="AD324" s="44" t="s">
        <v>6363</v>
      </c>
      <c r="AE324" s="44" t="s">
        <v>5278</v>
      </c>
    </row>
    <row r="325" spans="1:31" hidden="1">
      <c r="A325" s="44">
        <v>2019</v>
      </c>
      <c r="B325" s="44" t="s">
        <v>5388</v>
      </c>
      <c r="C325" s="44" t="s">
        <v>5388</v>
      </c>
      <c r="D325" s="44" t="s">
        <v>5393</v>
      </c>
      <c r="E325" s="44" t="s">
        <v>6331</v>
      </c>
      <c r="F325" s="44" t="e">
        <f>VLOOKUP(A325&amp;D325&amp;E325,VehicleInfo!$F$5:$F$31,1,0)</f>
        <v>#N/A</v>
      </c>
      <c r="G325" s="44" t="s">
        <v>5278</v>
      </c>
      <c r="H325" s="44">
        <v>6</v>
      </c>
      <c r="I325" s="44" t="s">
        <v>5278</v>
      </c>
      <c r="J325" s="44" t="s">
        <v>5278</v>
      </c>
      <c r="K325" s="44" t="s">
        <v>10</v>
      </c>
      <c r="L325" s="44" t="s">
        <v>5278</v>
      </c>
      <c r="M325" s="44" t="s">
        <v>6491</v>
      </c>
      <c r="N325" s="44" t="s">
        <v>5278</v>
      </c>
      <c r="O325" s="44" t="s">
        <v>5273</v>
      </c>
      <c r="P325" s="44" t="s">
        <v>5273</v>
      </c>
      <c r="Q325" s="44" t="s">
        <v>5273</v>
      </c>
      <c r="R325" s="44" t="s">
        <v>5273</v>
      </c>
      <c r="S325" s="44" t="s">
        <v>5273</v>
      </c>
      <c r="T325" s="44" t="s">
        <v>5278</v>
      </c>
      <c r="U325" s="44" t="s">
        <v>5278</v>
      </c>
      <c r="V325" s="44" t="s">
        <v>5278</v>
      </c>
      <c r="W325" s="44" t="s">
        <v>5278</v>
      </c>
      <c r="X325" s="44" t="s">
        <v>5278</v>
      </c>
      <c r="Y325" s="44" t="s">
        <v>5278</v>
      </c>
      <c r="Z325" s="44" t="s">
        <v>5278</v>
      </c>
      <c r="AA325" t="e">
        <f>VLOOKUP(M325,VehicleInfo!$M$2:$AA$31,15,0)</f>
        <v>#N/A</v>
      </c>
      <c r="AB325" s="44" t="s">
        <v>7836</v>
      </c>
      <c r="AC325" s="44" t="s">
        <v>6363</v>
      </c>
      <c r="AD325" s="44" t="s">
        <v>6363</v>
      </c>
      <c r="AE325" s="44" t="s">
        <v>5278</v>
      </c>
    </row>
    <row r="326" spans="1:31" hidden="1">
      <c r="A326" s="44">
        <v>2019</v>
      </c>
      <c r="B326" s="44" t="s">
        <v>5388</v>
      </c>
      <c r="C326" s="44" t="s">
        <v>5388</v>
      </c>
      <c r="D326" s="44" t="s">
        <v>5393</v>
      </c>
      <c r="E326" s="44" t="s">
        <v>6331</v>
      </c>
      <c r="F326" s="44" t="e">
        <f>VLOOKUP(A326&amp;D326&amp;E326,VehicleInfo!$F$5:$F$31,1,0)</f>
        <v>#N/A</v>
      </c>
      <c r="G326" s="44" t="s">
        <v>5278</v>
      </c>
      <c r="H326" s="44">
        <v>1</v>
      </c>
      <c r="I326" s="44" t="s">
        <v>5278</v>
      </c>
      <c r="J326" s="44" t="s">
        <v>5278</v>
      </c>
      <c r="K326" s="44" t="s">
        <v>5937</v>
      </c>
      <c r="L326" s="44" t="s">
        <v>5278</v>
      </c>
      <c r="M326" s="44" t="s">
        <v>7824</v>
      </c>
      <c r="N326" s="44" t="s">
        <v>5278</v>
      </c>
      <c r="O326" s="44" t="s">
        <v>5273</v>
      </c>
      <c r="P326" s="44" t="s">
        <v>5273</v>
      </c>
      <c r="Q326" s="44" t="s">
        <v>5273</v>
      </c>
      <c r="R326" s="44" t="s">
        <v>5273</v>
      </c>
      <c r="S326" s="44" t="s">
        <v>5273</v>
      </c>
      <c r="T326" s="44" t="s">
        <v>5278</v>
      </c>
      <c r="U326" s="44" t="s">
        <v>5278</v>
      </c>
      <c r="V326" s="44" t="s">
        <v>5278</v>
      </c>
      <c r="W326" s="44" t="s">
        <v>5278</v>
      </c>
      <c r="X326" s="44" t="s">
        <v>5278</v>
      </c>
      <c r="Y326" s="44" t="s">
        <v>5278</v>
      </c>
      <c r="Z326" s="44" t="s">
        <v>5278</v>
      </c>
      <c r="AA326" t="e">
        <f>VLOOKUP(M326,VehicleInfo!$M$2:$AA$31,15,0)</f>
        <v>#N/A</v>
      </c>
      <c r="AB326" s="44" t="s">
        <v>7836</v>
      </c>
      <c r="AC326" s="44" t="s">
        <v>6354</v>
      </c>
      <c r="AD326" s="44" t="s">
        <v>6354</v>
      </c>
      <c r="AE326" s="44" t="s">
        <v>5278</v>
      </c>
    </row>
    <row r="327" spans="1:31" hidden="1">
      <c r="A327" s="44">
        <v>2019</v>
      </c>
      <c r="B327" s="44" t="s">
        <v>5388</v>
      </c>
      <c r="C327" s="44" t="s">
        <v>5388</v>
      </c>
      <c r="D327" s="44" t="s">
        <v>5393</v>
      </c>
      <c r="E327" s="44" t="s">
        <v>6331</v>
      </c>
      <c r="F327" s="44" t="e">
        <f>VLOOKUP(A327&amp;D327&amp;E327,VehicleInfo!$F$5:$F$31,1,0)</f>
        <v>#N/A</v>
      </c>
      <c r="G327" s="44" t="s">
        <v>5278</v>
      </c>
      <c r="H327" s="44">
        <v>2</v>
      </c>
      <c r="I327" s="44" t="s">
        <v>5278</v>
      </c>
      <c r="J327" s="44" t="s">
        <v>5278</v>
      </c>
      <c r="K327" s="44" t="s">
        <v>5799</v>
      </c>
      <c r="L327" s="44" t="s">
        <v>5278</v>
      </c>
      <c r="M327" s="44" t="s">
        <v>7825</v>
      </c>
      <c r="N327" s="44" t="s">
        <v>5278</v>
      </c>
      <c r="O327" s="44" t="s">
        <v>5273</v>
      </c>
      <c r="P327" s="44" t="s">
        <v>5273</v>
      </c>
      <c r="Q327" s="44" t="s">
        <v>5273</v>
      </c>
      <c r="R327" s="44" t="s">
        <v>5273</v>
      </c>
      <c r="S327" s="44" t="s">
        <v>5273</v>
      </c>
      <c r="T327" s="44" t="s">
        <v>5278</v>
      </c>
      <c r="U327" s="44" t="s">
        <v>5278</v>
      </c>
      <c r="V327" s="44" t="s">
        <v>5278</v>
      </c>
      <c r="W327" s="44" t="s">
        <v>5278</v>
      </c>
      <c r="X327" s="44" t="s">
        <v>5278</v>
      </c>
      <c r="Y327" s="44" t="s">
        <v>5278</v>
      </c>
      <c r="Z327" s="44" t="s">
        <v>5278</v>
      </c>
      <c r="AA327" t="e">
        <f>VLOOKUP(M327,VehicleInfo!$M$2:$AA$31,15,0)</f>
        <v>#N/A</v>
      </c>
      <c r="AB327" s="44" t="s">
        <v>7836</v>
      </c>
      <c r="AC327" s="44" t="s">
        <v>6363</v>
      </c>
      <c r="AD327" s="44" t="s">
        <v>6363</v>
      </c>
      <c r="AE327" s="44" t="s">
        <v>5278</v>
      </c>
    </row>
    <row r="328" spans="1:31" hidden="1">
      <c r="A328" s="44">
        <v>2019</v>
      </c>
      <c r="B328" s="44" t="s">
        <v>5388</v>
      </c>
      <c r="C328" s="44" t="s">
        <v>5388</v>
      </c>
      <c r="D328" s="44" t="s">
        <v>5393</v>
      </c>
      <c r="E328" s="44" t="s">
        <v>6331</v>
      </c>
      <c r="F328" s="44" t="e">
        <f>VLOOKUP(A328&amp;D328&amp;E328,VehicleInfo!$F$5:$F$31,1,0)</f>
        <v>#N/A</v>
      </c>
      <c r="G328" s="44" t="s">
        <v>5278</v>
      </c>
      <c r="H328" s="44">
        <v>1</v>
      </c>
      <c r="I328" s="44" t="s">
        <v>5278</v>
      </c>
      <c r="J328" s="44" t="s">
        <v>5278</v>
      </c>
      <c r="K328" s="44" t="s">
        <v>5806</v>
      </c>
      <c r="L328" s="44" t="s">
        <v>5278</v>
      </c>
      <c r="M328" s="44" t="s">
        <v>6599</v>
      </c>
      <c r="N328" s="44" t="s">
        <v>5278</v>
      </c>
      <c r="O328" s="44" t="s">
        <v>5273</v>
      </c>
      <c r="P328" s="44" t="s">
        <v>5273</v>
      </c>
      <c r="Q328" s="44" t="s">
        <v>5273</v>
      </c>
      <c r="R328" s="44" t="s">
        <v>5273</v>
      </c>
      <c r="S328" s="44" t="s">
        <v>5273</v>
      </c>
      <c r="T328" s="44" t="s">
        <v>5278</v>
      </c>
      <c r="U328" s="44" t="s">
        <v>5278</v>
      </c>
      <c r="V328" s="44" t="s">
        <v>5278</v>
      </c>
      <c r="W328" s="44" t="s">
        <v>5278</v>
      </c>
      <c r="X328" s="44" t="s">
        <v>5278</v>
      </c>
      <c r="Y328" s="44" t="s">
        <v>5278</v>
      </c>
      <c r="Z328" s="44" t="s">
        <v>5278</v>
      </c>
      <c r="AA328" t="e">
        <f>VLOOKUP(M328,VehicleInfo!$M$2:$AA$31,15,0)</f>
        <v>#N/A</v>
      </c>
      <c r="AB328" s="44" t="s">
        <v>7836</v>
      </c>
      <c r="AC328" s="44" t="s">
        <v>6354</v>
      </c>
      <c r="AD328" s="44" t="s">
        <v>6354</v>
      </c>
      <c r="AE328" s="44" t="s">
        <v>5278</v>
      </c>
    </row>
    <row r="329" spans="1:31" hidden="1">
      <c r="A329" s="44">
        <v>2019</v>
      </c>
      <c r="B329" s="44" t="s">
        <v>5388</v>
      </c>
      <c r="C329" s="44" t="s">
        <v>5388</v>
      </c>
      <c r="D329" s="44" t="s">
        <v>5393</v>
      </c>
      <c r="E329" s="44" t="s">
        <v>6331</v>
      </c>
      <c r="F329" s="44" t="e">
        <f>VLOOKUP(A329&amp;D329&amp;E329,VehicleInfo!$F$5:$F$31,1,0)</f>
        <v>#N/A</v>
      </c>
      <c r="G329" s="44" t="s">
        <v>5278</v>
      </c>
      <c r="H329" s="44">
        <v>2</v>
      </c>
      <c r="I329" s="44" t="s">
        <v>5278</v>
      </c>
      <c r="J329" s="44" t="s">
        <v>5278</v>
      </c>
      <c r="K329" s="44" t="s">
        <v>5799</v>
      </c>
      <c r="L329" s="44" t="s">
        <v>5278</v>
      </c>
      <c r="M329" s="44" t="s">
        <v>6602</v>
      </c>
      <c r="N329" s="44" t="s">
        <v>5278</v>
      </c>
      <c r="O329" s="44" t="s">
        <v>5273</v>
      </c>
      <c r="P329" s="44" t="s">
        <v>5273</v>
      </c>
      <c r="Q329" s="44" t="s">
        <v>5273</v>
      </c>
      <c r="R329" s="44" t="s">
        <v>5273</v>
      </c>
      <c r="S329" s="44" t="s">
        <v>5273</v>
      </c>
      <c r="T329" s="44" t="s">
        <v>5278</v>
      </c>
      <c r="U329" s="44" t="s">
        <v>5278</v>
      </c>
      <c r="V329" s="44" t="s">
        <v>5278</v>
      </c>
      <c r="W329" s="44" t="s">
        <v>5278</v>
      </c>
      <c r="X329" s="44" t="s">
        <v>5278</v>
      </c>
      <c r="Y329" s="44" t="s">
        <v>5278</v>
      </c>
      <c r="Z329" s="44" t="s">
        <v>5278</v>
      </c>
      <c r="AA329" t="e">
        <f>VLOOKUP(M329,VehicleInfo!$M$2:$AA$31,15,0)</f>
        <v>#N/A</v>
      </c>
      <c r="AB329" s="44" t="s">
        <v>7836</v>
      </c>
      <c r="AC329" s="44" t="s">
        <v>6363</v>
      </c>
      <c r="AD329" s="44" t="s">
        <v>6363</v>
      </c>
      <c r="AE329" s="44" t="s">
        <v>5278</v>
      </c>
    </row>
    <row r="330" spans="1:31" hidden="1">
      <c r="A330" s="44">
        <v>2019</v>
      </c>
      <c r="B330" s="44" t="s">
        <v>5388</v>
      </c>
      <c r="C330" s="44" t="s">
        <v>5388</v>
      </c>
      <c r="D330" s="44" t="s">
        <v>5393</v>
      </c>
      <c r="E330" s="44" t="s">
        <v>6331</v>
      </c>
      <c r="F330" s="44" t="e">
        <f>VLOOKUP(A330&amp;D330&amp;E330,VehicleInfo!$F$5:$F$31,1,0)</f>
        <v>#N/A</v>
      </c>
      <c r="G330" s="44" t="s">
        <v>5278</v>
      </c>
      <c r="H330" s="44">
        <v>1</v>
      </c>
      <c r="I330" s="44" t="s">
        <v>5278</v>
      </c>
      <c r="J330" s="44" t="s">
        <v>5278</v>
      </c>
      <c r="K330" s="44" t="s">
        <v>5799</v>
      </c>
      <c r="L330" s="44" t="s">
        <v>5278</v>
      </c>
      <c r="M330" s="44" t="s">
        <v>6621</v>
      </c>
      <c r="N330" s="44" t="s">
        <v>5278</v>
      </c>
      <c r="O330" s="44" t="s">
        <v>5273</v>
      </c>
      <c r="P330" s="44" t="s">
        <v>5273</v>
      </c>
      <c r="Q330" s="44" t="s">
        <v>5273</v>
      </c>
      <c r="R330" s="44" t="s">
        <v>5273</v>
      </c>
      <c r="S330" s="44" t="s">
        <v>5273</v>
      </c>
      <c r="T330" s="44" t="s">
        <v>5278</v>
      </c>
      <c r="U330" s="44" t="s">
        <v>5278</v>
      </c>
      <c r="V330" s="44" t="s">
        <v>5278</v>
      </c>
      <c r="W330" s="44" t="s">
        <v>5278</v>
      </c>
      <c r="X330" s="44" t="s">
        <v>5278</v>
      </c>
      <c r="Y330" s="44" t="s">
        <v>5278</v>
      </c>
      <c r="Z330" s="44" t="s">
        <v>5278</v>
      </c>
      <c r="AA330" t="e">
        <f>VLOOKUP(M330,VehicleInfo!$M$2:$AA$31,15,0)</f>
        <v>#N/A</v>
      </c>
      <c r="AB330" s="44" t="s">
        <v>7836</v>
      </c>
      <c r="AC330" s="44" t="s">
        <v>6363</v>
      </c>
      <c r="AD330" s="44" t="s">
        <v>6363</v>
      </c>
      <c r="AE330" s="44" t="s">
        <v>5278</v>
      </c>
    </row>
    <row r="331" spans="1:31" hidden="1">
      <c r="A331" s="44">
        <v>2019</v>
      </c>
      <c r="B331" s="44" t="s">
        <v>5388</v>
      </c>
      <c r="C331" s="44" t="s">
        <v>5388</v>
      </c>
      <c r="D331" s="44" t="s">
        <v>5393</v>
      </c>
      <c r="E331" s="44" t="s">
        <v>6331</v>
      </c>
      <c r="F331" s="44" t="e">
        <f>VLOOKUP(A331&amp;D331&amp;E331,VehicleInfo!$F$5:$F$31,1,0)</f>
        <v>#N/A</v>
      </c>
      <c r="G331" s="44" t="s">
        <v>5278</v>
      </c>
      <c r="H331" s="44">
        <v>1</v>
      </c>
      <c r="I331" s="44" t="s">
        <v>5278</v>
      </c>
      <c r="J331" s="44" t="s">
        <v>5278</v>
      </c>
      <c r="K331" s="44" t="s">
        <v>5799</v>
      </c>
      <c r="L331" s="44" t="s">
        <v>5278</v>
      </c>
      <c r="M331" s="44" t="s">
        <v>7778</v>
      </c>
      <c r="N331" s="44" t="s">
        <v>5278</v>
      </c>
      <c r="O331" s="44" t="s">
        <v>5273</v>
      </c>
      <c r="P331" s="44" t="s">
        <v>5273</v>
      </c>
      <c r="Q331" s="44" t="s">
        <v>5273</v>
      </c>
      <c r="R331" s="44" t="s">
        <v>5273</v>
      </c>
      <c r="S331" s="44" t="s">
        <v>5273</v>
      </c>
      <c r="T331" s="44" t="s">
        <v>5278</v>
      </c>
      <c r="U331" s="44" t="s">
        <v>5278</v>
      </c>
      <c r="V331" s="44" t="s">
        <v>5278</v>
      </c>
      <c r="W331" s="44" t="s">
        <v>5278</v>
      </c>
      <c r="X331" s="44" t="s">
        <v>5278</v>
      </c>
      <c r="Y331" s="44" t="s">
        <v>5278</v>
      </c>
      <c r="Z331" s="44" t="s">
        <v>5278</v>
      </c>
      <c r="AA331" t="e">
        <f>VLOOKUP(M331,VehicleInfo!$M$2:$AA$31,15,0)</f>
        <v>#N/A</v>
      </c>
      <c r="AB331" s="44" t="s">
        <v>7836</v>
      </c>
      <c r="AC331" s="44" t="s">
        <v>6352</v>
      </c>
      <c r="AD331" s="44" t="s">
        <v>6352</v>
      </c>
      <c r="AE331" s="44" t="s">
        <v>5278</v>
      </c>
    </row>
    <row r="332" spans="1:31" hidden="1">
      <c r="A332" s="44">
        <v>2019</v>
      </c>
      <c r="B332" s="44" t="s">
        <v>5388</v>
      </c>
      <c r="C332" s="44" t="s">
        <v>5388</v>
      </c>
      <c r="D332" s="44" t="s">
        <v>5393</v>
      </c>
      <c r="E332" s="44" t="s">
        <v>6331</v>
      </c>
      <c r="F332" s="44" t="e">
        <f>VLOOKUP(A332&amp;D332&amp;E332,VehicleInfo!$F$5:$F$31,1,0)</f>
        <v>#N/A</v>
      </c>
      <c r="G332" s="44" t="s">
        <v>5278</v>
      </c>
      <c r="H332" s="44">
        <v>1</v>
      </c>
      <c r="I332" s="44" t="s">
        <v>5278</v>
      </c>
      <c r="J332" s="44" t="s">
        <v>5278</v>
      </c>
      <c r="K332" s="44" t="s">
        <v>5799</v>
      </c>
      <c r="L332" s="44" t="s">
        <v>5278</v>
      </c>
      <c r="M332" s="44" t="s">
        <v>6241</v>
      </c>
      <c r="N332" s="44" t="s">
        <v>5278</v>
      </c>
      <c r="O332" s="44" t="s">
        <v>5273</v>
      </c>
      <c r="P332" s="44" t="s">
        <v>5273</v>
      </c>
      <c r="Q332" s="44" t="s">
        <v>5273</v>
      </c>
      <c r="R332" s="44" t="s">
        <v>5273</v>
      </c>
      <c r="S332" s="44" t="s">
        <v>5273</v>
      </c>
      <c r="T332" s="44" t="s">
        <v>5278</v>
      </c>
      <c r="U332" s="44" t="s">
        <v>5278</v>
      </c>
      <c r="V332" s="44" t="s">
        <v>5278</v>
      </c>
      <c r="W332" s="44" t="s">
        <v>5278</v>
      </c>
      <c r="X332" s="44" t="s">
        <v>5278</v>
      </c>
      <c r="Y332" s="44" t="s">
        <v>5278</v>
      </c>
      <c r="Z332" s="44" t="s">
        <v>5278</v>
      </c>
      <c r="AA332" t="e">
        <f>VLOOKUP(M332,VehicleInfo!$M$2:$AA$31,15,0)</f>
        <v>#N/A</v>
      </c>
      <c r="AB332" s="44" t="s">
        <v>7836</v>
      </c>
      <c r="AC332" s="44" t="s">
        <v>6352</v>
      </c>
      <c r="AD332" s="44" t="s">
        <v>6352</v>
      </c>
      <c r="AE332" s="44" t="s">
        <v>5278</v>
      </c>
    </row>
    <row r="333" spans="1:31" hidden="1">
      <c r="A333" s="44">
        <v>2019</v>
      </c>
      <c r="B333" s="44" t="s">
        <v>5388</v>
      </c>
      <c r="C333" s="44" t="s">
        <v>5388</v>
      </c>
      <c r="D333" s="44" t="s">
        <v>5393</v>
      </c>
      <c r="E333" s="44" t="s">
        <v>6331</v>
      </c>
      <c r="F333" s="44" t="e">
        <f>VLOOKUP(A333&amp;D333&amp;E333,VehicleInfo!$F$5:$F$31,1,0)</f>
        <v>#N/A</v>
      </c>
      <c r="G333" s="44" t="s">
        <v>5278</v>
      </c>
      <c r="H333" s="44">
        <v>2</v>
      </c>
      <c r="I333" s="44" t="s">
        <v>5278</v>
      </c>
      <c r="J333" s="44" t="s">
        <v>5278</v>
      </c>
      <c r="K333" s="44" t="s">
        <v>5806</v>
      </c>
      <c r="L333" s="44" t="s">
        <v>5278</v>
      </c>
      <c r="M333" s="44" t="s">
        <v>6610</v>
      </c>
      <c r="N333" s="44" t="s">
        <v>5278</v>
      </c>
      <c r="O333" s="44" t="s">
        <v>5273</v>
      </c>
      <c r="P333" s="44" t="s">
        <v>5273</v>
      </c>
      <c r="Q333" s="44" t="s">
        <v>5273</v>
      </c>
      <c r="R333" s="44" t="s">
        <v>5273</v>
      </c>
      <c r="S333" s="44" t="s">
        <v>5273</v>
      </c>
      <c r="T333" s="44" t="s">
        <v>5278</v>
      </c>
      <c r="U333" s="44" t="s">
        <v>5278</v>
      </c>
      <c r="V333" s="44" t="s">
        <v>5278</v>
      </c>
      <c r="W333" s="44" t="s">
        <v>5278</v>
      </c>
      <c r="X333" s="44" t="s">
        <v>5278</v>
      </c>
      <c r="Y333" s="44" t="s">
        <v>5278</v>
      </c>
      <c r="Z333" s="44" t="s">
        <v>5278</v>
      </c>
      <c r="AA333" t="e">
        <f>VLOOKUP(M333,VehicleInfo!$M$2:$AA$31,15,0)</f>
        <v>#N/A</v>
      </c>
      <c r="AB333" s="44" t="s">
        <v>7836</v>
      </c>
      <c r="AC333" s="44" t="s">
        <v>6354</v>
      </c>
      <c r="AD333" s="44" t="s">
        <v>6354</v>
      </c>
      <c r="AE333" s="44" t="s">
        <v>5278</v>
      </c>
    </row>
    <row r="334" spans="1:31" hidden="1">
      <c r="A334" s="44">
        <v>2019</v>
      </c>
      <c r="B334" s="44" t="s">
        <v>5388</v>
      </c>
      <c r="C334" s="44" t="s">
        <v>5388</v>
      </c>
      <c r="D334" s="44" t="s">
        <v>5393</v>
      </c>
      <c r="E334" s="44" t="s">
        <v>6331</v>
      </c>
      <c r="F334" s="44" t="e">
        <f>VLOOKUP(A334&amp;D334&amp;E334,VehicleInfo!$F$5:$F$31,1,0)</f>
        <v>#N/A</v>
      </c>
      <c r="G334" s="44" t="s">
        <v>5278</v>
      </c>
      <c r="H334" s="44">
        <v>3</v>
      </c>
      <c r="I334" s="44" t="s">
        <v>5278</v>
      </c>
      <c r="J334" s="44" t="s">
        <v>5278</v>
      </c>
      <c r="K334" s="44" t="s">
        <v>5799</v>
      </c>
      <c r="L334" s="44" t="s">
        <v>5278</v>
      </c>
      <c r="M334" s="44" t="s">
        <v>6739</v>
      </c>
      <c r="N334" s="44" t="s">
        <v>5278</v>
      </c>
      <c r="O334" s="44" t="s">
        <v>5273</v>
      </c>
      <c r="P334" s="44" t="s">
        <v>5273</v>
      </c>
      <c r="Q334" s="44" t="s">
        <v>5273</v>
      </c>
      <c r="R334" s="44" t="s">
        <v>5273</v>
      </c>
      <c r="S334" s="44" t="s">
        <v>5273</v>
      </c>
      <c r="T334" s="44" t="s">
        <v>5278</v>
      </c>
      <c r="U334" s="44" t="s">
        <v>5278</v>
      </c>
      <c r="V334" s="44" t="s">
        <v>5278</v>
      </c>
      <c r="W334" s="44" t="s">
        <v>5278</v>
      </c>
      <c r="X334" s="44" t="s">
        <v>5278</v>
      </c>
      <c r="Y334" s="44" t="s">
        <v>5278</v>
      </c>
      <c r="Z334" s="44" t="s">
        <v>5278</v>
      </c>
      <c r="AA334" t="e">
        <f>VLOOKUP(M334,VehicleInfo!$M$2:$AA$31,15,0)</f>
        <v>#N/A</v>
      </c>
      <c r="AB334" s="44" t="s">
        <v>7836</v>
      </c>
      <c r="AC334" s="44" t="s">
        <v>6363</v>
      </c>
      <c r="AD334" s="44" t="s">
        <v>6363</v>
      </c>
      <c r="AE334" s="44" t="s">
        <v>5278</v>
      </c>
    </row>
    <row r="335" spans="1:31" hidden="1">
      <c r="A335" s="44">
        <v>2019</v>
      </c>
      <c r="B335" s="44" t="s">
        <v>5388</v>
      </c>
      <c r="C335" s="44" t="s">
        <v>5388</v>
      </c>
      <c r="D335" s="44" t="s">
        <v>5393</v>
      </c>
      <c r="E335" s="44" t="s">
        <v>6331</v>
      </c>
      <c r="F335" s="44" t="e">
        <f>VLOOKUP(A335&amp;D335&amp;E335,VehicleInfo!$F$5:$F$31,1,0)</f>
        <v>#N/A</v>
      </c>
      <c r="G335" s="44" t="s">
        <v>5278</v>
      </c>
      <c r="H335" s="44">
        <v>1</v>
      </c>
      <c r="I335" s="44" t="s">
        <v>5278</v>
      </c>
      <c r="J335" s="44" t="s">
        <v>5278</v>
      </c>
      <c r="K335" s="44" t="s">
        <v>5937</v>
      </c>
      <c r="L335" s="44" t="s">
        <v>5278</v>
      </c>
      <c r="M335" s="44" t="s">
        <v>6201</v>
      </c>
      <c r="N335" s="44" t="s">
        <v>5278</v>
      </c>
      <c r="O335" s="44" t="s">
        <v>5273</v>
      </c>
      <c r="P335" s="44" t="s">
        <v>5273</v>
      </c>
      <c r="Q335" s="44" t="s">
        <v>5273</v>
      </c>
      <c r="R335" s="44" t="s">
        <v>5273</v>
      </c>
      <c r="S335" s="44" t="s">
        <v>5273</v>
      </c>
      <c r="T335" s="44" t="s">
        <v>5278</v>
      </c>
      <c r="U335" s="44" t="s">
        <v>5278</v>
      </c>
      <c r="V335" s="44" t="s">
        <v>5278</v>
      </c>
      <c r="W335" s="44" t="s">
        <v>5278</v>
      </c>
      <c r="X335" s="44" t="s">
        <v>5278</v>
      </c>
      <c r="Y335" s="44" t="s">
        <v>5278</v>
      </c>
      <c r="Z335" s="44" t="s">
        <v>5278</v>
      </c>
      <c r="AA335" t="str">
        <f>VLOOKUP(M335,VehicleInfo!$M$2:$AA$31,15,0)</f>
        <v>Left Front Tire Pressure</v>
      </c>
      <c r="AB335" s="44" t="s">
        <v>7836</v>
      </c>
      <c r="AC335" s="44" t="s">
        <v>6354</v>
      </c>
      <c r="AD335" s="44" t="s">
        <v>6354</v>
      </c>
      <c r="AE335" s="44" t="s">
        <v>5278</v>
      </c>
    </row>
    <row r="336" spans="1:31" hidden="1">
      <c r="A336" s="44">
        <v>2019</v>
      </c>
      <c r="B336" s="44" t="s">
        <v>5388</v>
      </c>
      <c r="C336" s="44" t="s">
        <v>5388</v>
      </c>
      <c r="D336" s="44" t="s">
        <v>5393</v>
      </c>
      <c r="E336" s="44" t="s">
        <v>6331</v>
      </c>
      <c r="F336" s="44" t="e">
        <f>VLOOKUP(A336&amp;D336&amp;E336,VehicleInfo!$F$5:$F$31,1,0)</f>
        <v>#N/A</v>
      </c>
      <c r="G336" s="44" t="s">
        <v>5278</v>
      </c>
      <c r="H336" s="44">
        <v>1</v>
      </c>
      <c r="I336" s="44" t="s">
        <v>5278</v>
      </c>
      <c r="J336" s="44" t="s">
        <v>5278</v>
      </c>
      <c r="K336" s="44" t="s">
        <v>5937</v>
      </c>
      <c r="L336" s="44" t="s">
        <v>5278</v>
      </c>
      <c r="M336" s="44" t="s">
        <v>6199</v>
      </c>
      <c r="N336" s="44" t="s">
        <v>5278</v>
      </c>
      <c r="O336" s="44" t="s">
        <v>5273</v>
      </c>
      <c r="P336" s="44" t="s">
        <v>5273</v>
      </c>
      <c r="Q336" s="44" t="s">
        <v>5273</v>
      </c>
      <c r="R336" s="44" t="s">
        <v>5273</v>
      </c>
      <c r="S336" s="44" t="s">
        <v>5273</v>
      </c>
      <c r="T336" s="44" t="s">
        <v>5278</v>
      </c>
      <c r="U336" s="44" t="s">
        <v>5278</v>
      </c>
      <c r="V336" s="44" t="s">
        <v>5278</v>
      </c>
      <c r="W336" s="44" t="s">
        <v>5278</v>
      </c>
      <c r="X336" s="44" t="s">
        <v>5278</v>
      </c>
      <c r="Y336" s="44" t="s">
        <v>5278</v>
      </c>
      <c r="Z336" s="44" t="s">
        <v>5278</v>
      </c>
      <c r="AA336" t="str">
        <f>VLOOKUP(M336,VehicleInfo!$M$2:$AA$31,15,0)</f>
        <v>Left Rear Tire Pressure</v>
      </c>
      <c r="AB336" s="44" t="s">
        <v>7836</v>
      </c>
      <c r="AC336" s="44" t="s">
        <v>6354</v>
      </c>
      <c r="AD336" s="44" t="s">
        <v>6354</v>
      </c>
      <c r="AE336" s="44" t="s">
        <v>5278</v>
      </c>
    </row>
    <row r="337" spans="1:31" hidden="1">
      <c r="A337" s="44">
        <v>2019</v>
      </c>
      <c r="B337" s="44" t="s">
        <v>5388</v>
      </c>
      <c r="C337" s="44" t="s">
        <v>5388</v>
      </c>
      <c r="D337" s="44" t="s">
        <v>5393</v>
      </c>
      <c r="E337" s="44" t="s">
        <v>6331</v>
      </c>
      <c r="F337" s="44" t="e">
        <f>VLOOKUP(A337&amp;D337&amp;E337,VehicleInfo!$F$5:$F$31,1,0)</f>
        <v>#N/A</v>
      </c>
      <c r="G337" s="44" t="s">
        <v>5278</v>
      </c>
      <c r="H337" s="44">
        <v>1</v>
      </c>
      <c r="I337" s="44" t="s">
        <v>5278</v>
      </c>
      <c r="J337" s="44" t="s">
        <v>5278</v>
      </c>
      <c r="K337" s="44" t="s">
        <v>5799</v>
      </c>
      <c r="L337" s="44" t="s">
        <v>5278</v>
      </c>
      <c r="M337" s="44" t="s">
        <v>6693</v>
      </c>
      <c r="N337" s="44" t="s">
        <v>5278</v>
      </c>
      <c r="O337" s="44" t="s">
        <v>5273</v>
      </c>
      <c r="P337" s="44" t="s">
        <v>5273</v>
      </c>
      <c r="Q337" s="44" t="s">
        <v>5273</v>
      </c>
      <c r="R337" s="44" t="s">
        <v>5273</v>
      </c>
      <c r="S337" s="44" t="s">
        <v>5273</v>
      </c>
      <c r="T337" s="44" t="s">
        <v>5278</v>
      </c>
      <c r="U337" s="44" t="s">
        <v>5278</v>
      </c>
      <c r="V337" s="44" t="s">
        <v>5278</v>
      </c>
      <c r="W337" s="44" t="s">
        <v>5278</v>
      </c>
      <c r="X337" s="44" t="s">
        <v>5278</v>
      </c>
      <c r="Y337" s="44" t="s">
        <v>5278</v>
      </c>
      <c r="Z337" s="44" t="s">
        <v>5278</v>
      </c>
      <c r="AA337" t="e">
        <f>VLOOKUP(M337,VehicleInfo!$M$2:$AA$31,15,0)</f>
        <v>#N/A</v>
      </c>
      <c r="AB337" s="44" t="s">
        <v>7836</v>
      </c>
      <c r="AC337" s="44" t="s">
        <v>6352</v>
      </c>
      <c r="AD337" s="44" t="s">
        <v>6352</v>
      </c>
      <c r="AE337" s="44" t="s">
        <v>5278</v>
      </c>
    </row>
    <row r="338" spans="1:31" hidden="1">
      <c r="A338" s="44">
        <v>2019</v>
      </c>
      <c r="B338" s="44" t="s">
        <v>5388</v>
      </c>
      <c r="C338" s="44" t="s">
        <v>5388</v>
      </c>
      <c r="D338" s="44" t="s">
        <v>5393</v>
      </c>
      <c r="E338" s="44" t="s">
        <v>6331</v>
      </c>
      <c r="F338" s="44" t="e">
        <f>VLOOKUP(A338&amp;D338&amp;E338,VehicleInfo!$F$5:$F$31,1,0)</f>
        <v>#N/A</v>
      </c>
      <c r="G338" s="44" t="s">
        <v>5278</v>
      </c>
      <c r="H338" s="44">
        <v>2</v>
      </c>
      <c r="I338" s="44" t="s">
        <v>5278</v>
      </c>
      <c r="J338" s="44" t="s">
        <v>5278</v>
      </c>
      <c r="K338" s="44" t="s">
        <v>5806</v>
      </c>
      <c r="L338" s="44" t="s">
        <v>5278</v>
      </c>
      <c r="M338" s="44" t="s">
        <v>6507</v>
      </c>
      <c r="N338" s="44" t="s">
        <v>5278</v>
      </c>
      <c r="O338" s="44" t="s">
        <v>5273</v>
      </c>
      <c r="P338" s="44" t="s">
        <v>5273</v>
      </c>
      <c r="Q338" s="44" t="s">
        <v>5273</v>
      </c>
      <c r="R338" s="44" t="s">
        <v>5273</v>
      </c>
      <c r="S338" s="44" t="s">
        <v>5273</v>
      </c>
      <c r="T338" s="44" t="s">
        <v>5278</v>
      </c>
      <c r="U338" s="44" t="s">
        <v>5278</v>
      </c>
      <c r="V338" s="44" t="s">
        <v>5278</v>
      </c>
      <c r="W338" s="44" t="s">
        <v>5278</v>
      </c>
      <c r="X338" s="44" t="s">
        <v>5278</v>
      </c>
      <c r="Y338" s="44" t="s">
        <v>5278</v>
      </c>
      <c r="Z338" s="44" t="s">
        <v>5278</v>
      </c>
      <c r="AA338" t="e">
        <f>VLOOKUP(M338,VehicleInfo!$M$2:$AA$31,15,0)</f>
        <v>#N/A</v>
      </c>
      <c r="AB338" s="44" t="s">
        <v>7836</v>
      </c>
      <c r="AC338" s="44" t="s">
        <v>6354</v>
      </c>
      <c r="AD338" s="44" t="s">
        <v>6354</v>
      </c>
      <c r="AE338" s="44" t="s">
        <v>5278</v>
      </c>
    </row>
    <row r="339" spans="1:31" hidden="1">
      <c r="A339" s="44">
        <v>2019</v>
      </c>
      <c r="B339" s="44" t="s">
        <v>5388</v>
      </c>
      <c r="C339" s="44" t="s">
        <v>5388</v>
      </c>
      <c r="D339" s="44" t="s">
        <v>5393</v>
      </c>
      <c r="E339" s="44" t="s">
        <v>6331</v>
      </c>
      <c r="F339" s="44" t="e">
        <f>VLOOKUP(A339&amp;D339&amp;E339,VehicleInfo!$F$5:$F$31,1,0)</f>
        <v>#N/A</v>
      </c>
      <c r="G339" s="44" t="s">
        <v>5278</v>
      </c>
      <c r="H339" s="44">
        <v>3</v>
      </c>
      <c r="I339" s="44" t="s">
        <v>5278</v>
      </c>
      <c r="J339" s="44" t="s">
        <v>5278</v>
      </c>
      <c r="K339" s="44" t="s">
        <v>5806</v>
      </c>
      <c r="L339" s="44" t="s">
        <v>5278</v>
      </c>
      <c r="M339" s="44" t="s">
        <v>6721</v>
      </c>
      <c r="N339" s="44" t="s">
        <v>5278</v>
      </c>
      <c r="O339" s="44" t="s">
        <v>5273</v>
      </c>
      <c r="P339" s="44" t="s">
        <v>5273</v>
      </c>
      <c r="Q339" s="44" t="s">
        <v>5273</v>
      </c>
      <c r="R339" s="44" t="s">
        <v>5273</v>
      </c>
      <c r="S339" s="44" t="s">
        <v>5273</v>
      </c>
      <c r="T339" s="44" t="s">
        <v>5278</v>
      </c>
      <c r="U339" s="44" t="s">
        <v>5278</v>
      </c>
      <c r="V339" s="44" t="s">
        <v>5278</v>
      </c>
      <c r="W339" s="44" t="s">
        <v>5278</v>
      </c>
      <c r="X339" s="44" t="s">
        <v>5278</v>
      </c>
      <c r="Y339" s="44" t="s">
        <v>5278</v>
      </c>
      <c r="Z339" s="44" t="s">
        <v>5278</v>
      </c>
      <c r="AA339" t="e">
        <f>VLOOKUP(M339,VehicleInfo!$M$2:$AA$31,15,0)</f>
        <v>#N/A</v>
      </c>
      <c r="AB339" s="44" t="s">
        <v>7836</v>
      </c>
      <c r="AC339" s="44" t="s">
        <v>6354</v>
      </c>
      <c r="AD339" s="44" t="s">
        <v>6354</v>
      </c>
      <c r="AE339" s="44" t="s">
        <v>5278</v>
      </c>
    </row>
    <row r="340" spans="1:31" hidden="1">
      <c r="A340" s="44">
        <v>2019</v>
      </c>
      <c r="B340" s="44" t="s">
        <v>5388</v>
      </c>
      <c r="C340" s="44" t="s">
        <v>5388</v>
      </c>
      <c r="D340" s="44" t="s">
        <v>5393</v>
      </c>
      <c r="E340" s="44" t="s">
        <v>6331</v>
      </c>
      <c r="F340" s="44" t="e">
        <f>VLOOKUP(A340&amp;D340&amp;E340,VehicleInfo!$F$5:$F$31,1,0)</f>
        <v>#N/A</v>
      </c>
      <c r="G340" s="44" t="s">
        <v>5278</v>
      </c>
      <c r="H340" s="44">
        <v>4</v>
      </c>
      <c r="I340" s="44" t="s">
        <v>5278</v>
      </c>
      <c r="J340" s="44" t="s">
        <v>5278</v>
      </c>
      <c r="K340" s="44" t="s">
        <v>5937</v>
      </c>
      <c r="L340" s="44" t="s">
        <v>5278</v>
      </c>
      <c r="M340" s="44" t="s">
        <v>6720</v>
      </c>
      <c r="N340" s="44" t="s">
        <v>5278</v>
      </c>
      <c r="O340" s="44" t="s">
        <v>5273</v>
      </c>
      <c r="P340" s="44" t="s">
        <v>5273</v>
      </c>
      <c r="Q340" s="44" t="s">
        <v>5273</v>
      </c>
      <c r="R340" s="44" t="s">
        <v>5273</v>
      </c>
      <c r="S340" s="44" t="s">
        <v>5273</v>
      </c>
      <c r="T340" s="44" t="s">
        <v>5278</v>
      </c>
      <c r="U340" s="44" t="s">
        <v>5278</v>
      </c>
      <c r="V340" s="44" t="s">
        <v>5278</v>
      </c>
      <c r="W340" s="44" t="s">
        <v>5278</v>
      </c>
      <c r="X340" s="44" t="s">
        <v>5278</v>
      </c>
      <c r="Y340" s="44" t="s">
        <v>5278</v>
      </c>
      <c r="Z340" s="44" t="s">
        <v>5278</v>
      </c>
      <c r="AA340" t="e">
        <f>VLOOKUP(M340,VehicleInfo!$M$2:$AA$31,15,0)</f>
        <v>#N/A</v>
      </c>
      <c r="AB340" s="44" t="s">
        <v>7836</v>
      </c>
      <c r="AC340" s="44" t="s">
        <v>6354</v>
      </c>
      <c r="AD340" s="44" t="s">
        <v>6354</v>
      </c>
      <c r="AE340" s="44" t="s">
        <v>5278</v>
      </c>
    </row>
    <row r="341" spans="1:31" hidden="1">
      <c r="A341" s="44">
        <v>2019</v>
      </c>
      <c r="B341" s="44" t="s">
        <v>5388</v>
      </c>
      <c r="C341" s="44" t="s">
        <v>5388</v>
      </c>
      <c r="D341" s="44" t="s">
        <v>5393</v>
      </c>
      <c r="E341" s="44" t="s">
        <v>6331</v>
      </c>
      <c r="F341" s="44" t="e">
        <f>VLOOKUP(A341&amp;D341&amp;E341,VehicleInfo!$F$5:$F$31,1,0)</f>
        <v>#N/A</v>
      </c>
      <c r="G341" s="44" t="s">
        <v>5278</v>
      </c>
      <c r="H341" s="44">
        <v>5</v>
      </c>
      <c r="I341" s="44" t="s">
        <v>5278</v>
      </c>
      <c r="J341" s="44" t="s">
        <v>5278</v>
      </c>
      <c r="K341" s="44" t="s">
        <v>6716</v>
      </c>
      <c r="L341" s="44" t="s">
        <v>5278</v>
      </c>
      <c r="M341" s="44" t="s">
        <v>6717</v>
      </c>
      <c r="N341" s="44" t="s">
        <v>5278</v>
      </c>
      <c r="O341" s="44" t="s">
        <v>5273</v>
      </c>
      <c r="P341" s="44" t="s">
        <v>5273</v>
      </c>
      <c r="Q341" s="44" t="s">
        <v>5273</v>
      </c>
      <c r="R341" s="44" t="s">
        <v>5273</v>
      </c>
      <c r="S341" s="44" t="s">
        <v>5273</v>
      </c>
      <c r="T341" s="44" t="s">
        <v>5278</v>
      </c>
      <c r="U341" s="44" t="s">
        <v>5278</v>
      </c>
      <c r="V341" s="44" t="s">
        <v>5278</v>
      </c>
      <c r="W341" s="44" t="s">
        <v>5278</v>
      </c>
      <c r="X341" s="44" t="s">
        <v>5278</v>
      </c>
      <c r="Y341" s="44" t="s">
        <v>5278</v>
      </c>
      <c r="Z341" s="44" t="s">
        <v>5278</v>
      </c>
      <c r="AA341" t="e">
        <f>VLOOKUP(M341,VehicleInfo!$M$2:$AA$31,15,0)</f>
        <v>#N/A</v>
      </c>
      <c r="AB341" s="44" t="s">
        <v>7836</v>
      </c>
      <c r="AC341" s="44" t="s">
        <v>6354</v>
      </c>
      <c r="AD341" s="44" t="s">
        <v>6354</v>
      </c>
      <c r="AE341" s="44" t="s">
        <v>5278</v>
      </c>
    </row>
    <row r="342" spans="1:31" hidden="1">
      <c r="A342" s="44">
        <v>2019</v>
      </c>
      <c r="B342" s="44" t="s">
        <v>5388</v>
      </c>
      <c r="C342" s="44" t="s">
        <v>5388</v>
      </c>
      <c r="D342" s="44" t="s">
        <v>5393</v>
      </c>
      <c r="E342" s="44" t="s">
        <v>6331</v>
      </c>
      <c r="F342" s="44" t="e">
        <f>VLOOKUP(A342&amp;D342&amp;E342,VehicleInfo!$F$5:$F$31,1,0)</f>
        <v>#N/A</v>
      </c>
      <c r="G342" s="44" t="s">
        <v>5278</v>
      </c>
      <c r="H342" s="44">
        <v>6</v>
      </c>
      <c r="I342" s="44" t="s">
        <v>5278</v>
      </c>
      <c r="J342" s="44" t="s">
        <v>5278</v>
      </c>
      <c r="K342" s="44" t="s">
        <v>6508</v>
      </c>
      <c r="L342" s="44" t="s">
        <v>5278</v>
      </c>
      <c r="M342" s="44" t="s">
        <v>6727</v>
      </c>
      <c r="N342" s="44" t="s">
        <v>5278</v>
      </c>
      <c r="O342" s="44" t="s">
        <v>5273</v>
      </c>
      <c r="P342" s="44" t="s">
        <v>5273</v>
      </c>
      <c r="Q342" s="44" t="s">
        <v>5273</v>
      </c>
      <c r="R342" s="44" t="s">
        <v>5273</v>
      </c>
      <c r="S342" s="44" t="s">
        <v>5273</v>
      </c>
      <c r="T342" s="44" t="s">
        <v>5278</v>
      </c>
      <c r="U342" s="44" t="s">
        <v>5278</v>
      </c>
      <c r="V342" s="44" t="s">
        <v>5278</v>
      </c>
      <c r="W342" s="44" t="s">
        <v>5278</v>
      </c>
      <c r="X342" s="44" t="s">
        <v>5278</v>
      </c>
      <c r="Y342" s="44" t="s">
        <v>5278</v>
      </c>
      <c r="Z342" s="44" t="s">
        <v>5278</v>
      </c>
      <c r="AA342" t="e">
        <f>VLOOKUP(M342,VehicleInfo!$M$2:$AA$31,15,0)</f>
        <v>#N/A</v>
      </c>
      <c r="AB342" s="44" t="s">
        <v>7836</v>
      </c>
      <c r="AC342" s="44" t="s">
        <v>6354</v>
      </c>
      <c r="AD342" s="44" t="s">
        <v>6354</v>
      </c>
      <c r="AE342" s="44" t="s">
        <v>5278</v>
      </c>
    </row>
    <row r="343" spans="1:31" hidden="1">
      <c r="A343" s="44">
        <v>2019</v>
      </c>
      <c r="B343" s="44" t="s">
        <v>5388</v>
      </c>
      <c r="C343" s="44" t="s">
        <v>5388</v>
      </c>
      <c r="D343" s="44" t="s">
        <v>5393</v>
      </c>
      <c r="E343" s="44" t="s">
        <v>6331</v>
      </c>
      <c r="F343" s="44" t="e">
        <f>VLOOKUP(A343&amp;D343&amp;E343,VehicleInfo!$F$5:$F$31,1,0)</f>
        <v>#N/A</v>
      </c>
      <c r="G343" s="44" t="s">
        <v>5278</v>
      </c>
      <c r="H343" s="44">
        <v>7</v>
      </c>
      <c r="I343" s="44" t="s">
        <v>5278</v>
      </c>
      <c r="J343" s="44" t="s">
        <v>5278</v>
      </c>
      <c r="K343" s="44" t="s">
        <v>6705</v>
      </c>
      <c r="L343" s="44" t="s">
        <v>5278</v>
      </c>
      <c r="M343" s="44" t="s">
        <v>6706</v>
      </c>
      <c r="N343" s="44" t="s">
        <v>5278</v>
      </c>
      <c r="O343" s="44" t="s">
        <v>5273</v>
      </c>
      <c r="P343" s="44" t="s">
        <v>5273</v>
      </c>
      <c r="Q343" s="44" t="s">
        <v>5273</v>
      </c>
      <c r="R343" s="44" t="s">
        <v>5273</v>
      </c>
      <c r="S343" s="44" t="s">
        <v>5273</v>
      </c>
      <c r="T343" s="44" t="s">
        <v>5278</v>
      </c>
      <c r="U343" s="44" t="s">
        <v>5278</v>
      </c>
      <c r="V343" s="44" t="s">
        <v>5278</v>
      </c>
      <c r="W343" s="44" t="s">
        <v>5278</v>
      </c>
      <c r="X343" s="44" t="s">
        <v>5278</v>
      </c>
      <c r="Y343" s="44" t="s">
        <v>5278</v>
      </c>
      <c r="Z343" s="44" t="s">
        <v>5278</v>
      </c>
      <c r="AA343" t="e">
        <f>VLOOKUP(M343,VehicleInfo!$M$2:$AA$31,15,0)</f>
        <v>#N/A</v>
      </c>
      <c r="AB343" s="44" t="s">
        <v>7836</v>
      </c>
      <c r="AC343" s="44" t="s">
        <v>6354</v>
      </c>
      <c r="AD343" s="44" t="s">
        <v>6354</v>
      </c>
      <c r="AE343" s="44" t="s">
        <v>5278</v>
      </c>
    </row>
    <row r="344" spans="1:31" hidden="1">
      <c r="A344" s="44">
        <v>2019</v>
      </c>
      <c r="B344" s="44" t="s">
        <v>5388</v>
      </c>
      <c r="C344" s="44" t="s">
        <v>5388</v>
      </c>
      <c r="D344" s="44" t="s">
        <v>5393</v>
      </c>
      <c r="E344" s="44" t="s">
        <v>6331</v>
      </c>
      <c r="F344" s="44" t="e">
        <f>VLOOKUP(A344&amp;D344&amp;E344,VehicleInfo!$F$5:$F$31,1,0)</f>
        <v>#N/A</v>
      </c>
      <c r="G344" s="44" t="s">
        <v>5278</v>
      </c>
      <c r="H344" s="44">
        <v>8</v>
      </c>
      <c r="I344" s="44" t="s">
        <v>5278</v>
      </c>
      <c r="J344" s="44" t="s">
        <v>5278</v>
      </c>
      <c r="K344" s="44" t="s">
        <v>6711</v>
      </c>
      <c r="L344" s="44" t="s">
        <v>5278</v>
      </c>
      <c r="M344" s="44" t="s">
        <v>6712</v>
      </c>
      <c r="N344" s="44" t="s">
        <v>5278</v>
      </c>
      <c r="O344" s="44" t="s">
        <v>5273</v>
      </c>
      <c r="P344" s="44" t="s">
        <v>5273</v>
      </c>
      <c r="Q344" s="44" t="s">
        <v>5273</v>
      </c>
      <c r="R344" s="44" t="s">
        <v>5273</v>
      </c>
      <c r="S344" s="44" t="s">
        <v>5273</v>
      </c>
      <c r="T344" s="44" t="s">
        <v>5278</v>
      </c>
      <c r="U344" s="44" t="s">
        <v>5278</v>
      </c>
      <c r="V344" s="44" t="s">
        <v>5278</v>
      </c>
      <c r="W344" s="44" t="s">
        <v>5278</v>
      </c>
      <c r="X344" s="44" t="s">
        <v>5278</v>
      </c>
      <c r="Y344" s="44" t="s">
        <v>5278</v>
      </c>
      <c r="Z344" s="44" t="s">
        <v>5278</v>
      </c>
      <c r="AA344" t="e">
        <f>VLOOKUP(M344,VehicleInfo!$M$2:$AA$31,15,0)</f>
        <v>#N/A</v>
      </c>
      <c r="AB344" s="44" t="s">
        <v>7836</v>
      </c>
      <c r="AC344" s="44" t="s">
        <v>6354</v>
      </c>
      <c r="AD344" s="44" t="s">
        <v>6354</v>
      </c>
      <c r="AE344" s="44" t="s">
        <v>5278</v>
      </c>
    </row>
    <row r="345" spans="1:31" hidden="1">
      <c r="A345" s="44">
        <v>2019</v>
      </c>
      <c r="B345" s="44" t="s">
        <v>5388</v>
      </c>
      <c r="C345" s="44" t="s">
        <v>5388</v>
      </c>
      <c r="D345" s="44" t="s">
        <v>5393</v>
      </c>
      <c r="E345" s="44" t="s">
        <v>6331</v>
      </c>
      <c r="F345" s="44" t="e">
        <f>VLOOKUP(A345&amp;D345&amp;E345,VehicleInfo!$F$5:$F$31,1,0)</f>
        <v>#N/A</v>
      </c>
      <c r="G345" s="44" t="s">
        <v>5278</v>
      </c>
      <c r="H345" s="44">
        <v>1</v>
      </c>
      <c r="I345" s="44" t="s">
        <v>5278</v>
      </c>
      <c r="J345" s="44" t="s">
        <v>5278</v>
      </c>
      <c r="K345" s="44" t="s">
        <v>5799</v>
      </c>
      <c r="L345" s="44" t="s">
        <v>5278</v>
      </c>
      <c r="M345" s="44" t="s">
        <v>6237</v>
      </c>
      <c r="N345" s="44" t="s">
        <v>5278</v>
      </c>
      <c r="O345" s="44" t="s">
        <v>5273</v>
      </c>
      <c r="P345" s="44" t="s">
        <v>5273</v>
      </c>
      <c r="Q345" s="44" t="s">
        <v>5273</v>
      </c>
      <c r="R345" s="44" t="s">
        <v>5273</v>
      </c>
      <c r="S345" s="44" t="s">
        <v>5273</v>
      </c>
      <c r="T345" s="44" t="s">
        <v>5278</v>
      </c>
      <c r="U345" s="44" t="s">
        <v>5278</v>
      </c>
      <c r="V345" s="44" t="s">
        <v>5278</v>
      </c>
      <c r="W345" s="44" t="s">
        <v>5278</v>
      </c>
      <c r="X345" s="44" t="s">
        <v>5278</v>
      </c>
      <c r="Y345" s="44" t="s">
        <v>5278</v>
      </c>
      <c r="Z345" s="44" t="s">
        <v>5278</v>
      </c>
      <c r="AA345" t="str">
        <f>VLOOKUP(M345,VehicleInfo!$M$2:$AA$31,15,0)</f>
        <v>Oil Life Remaining</v>
      </c>
      <c r="AB345" s="44" t="s">
        <v>7836</v>
      </c>
      <c r="AC345" s="44" t="s">
        <v>6352</v>
      </c>
      <c r="AD345" s="44" t="s">
        <v>6352</v>
      </c>
      <c r="AE345" s="44" t="s">
        <v>5278</v>
      </c>
    </row>
    <row r="346" spans="1:31" hidden="1">
      <c r="A346" s="44">
        <v>2019</v>
      </c>
      <c r="B346" s="44" t="s">
        <v>5388</v>
      </c>
      <c r="C346" s="44" t="s">
        <v>5388</v>
      </c>
      <c r="D346" s="44" t="s">
        <v>5393</v>
      </c>
      <c r="E346" s="44" t="s">
        <v>6331</v>
      </c>
      <c r="F346" s="44" t="e">
        <f>VLOOKUP(A346&amp;D346&amp;E346,VehicleInfo!$F$5:$F$31,1,0)</f>
        <v>#N/A</v>
      </c>
      <c r="G346" s="44" t="s">
        <v>5278</v>
      </c>
      <c r="H346" s="44">
        <v>1</v>
      </c>
      <c r="I346" s="44" t="s">
        <v>5278</v>
      </c>
      <c r="J346" s="44" t="s">
        <v>5278</v>
      </c>
      <c r="K346" s="44" t="s">
        <v>5799</v>
      </c>
      <c r="L346" s="44" t="s">
        <v>5278</v>
      </c>
      <c r="M346" s="44" t="s">
        <v>6234</v>
      </c>
      <c r="N346" s="44" t="s">
        <v>5278</v>
      </c>
      <c r="O346" s="44" t="s">
        <v>5273</v>
      </c>
      <c r="P346" s="44" t="s">
        <v>5273</v>
      </c>
      <c r="Q346" s="44" t="s">
        <v>5273</v>
      </c>
      <c r="R346" s="44" t="s">
        <v>5273</v>
      </c>
      <c r="S346" s="44" t="s">
        <v>5273</v>
      </c>
      <c r="T346" s="44" t="s">
        <v>5278</v>
      </c>
      <c r="U346" s="44" t="s">
        <v>5278</v>
      </c>
      <c r="V346" s="44" t="s">
        <v>5278</v>
      </c>
      <c r="W346" s="44" t="s">
        <v>5278</v>
      </c>
      <c r="X346" s="44" t="s">
        <v>5278</v>
      </c>
      <c r="Y346" s="44" t="s">
        <v>5278</v>
      </c>
      <c r="Z346" s="44" t="s">
        <v>5278</v>
      </c>
      <c r="AA346" t="e">
        <f>VLOOKUP(M346,VehicleInfo!$M$2:$AA$31,15,0)</f>
        <v>#N/A</v>
      </c>
      <c r="AB346" s="44" t="s">
        <v>7836</v>
      </c>
      <c r="AC346" s="44" t="s">
        <v>6352</v>
      </c>
      <c r="AD346" s="44" t="s">
        <v>6352</v>
      </c>
      <c r="AE346" s="44" t="s">
        <v>5278</v>
      </c>
    </row>
    <row r="347" spans="1:31" hidden="1">
      <c r="A347" s="44">
        <v>2019</v>
      </c>
      <c r="B347" s="44" t="s">
        <v>5388</v>
      </c>
      <c r="C347" s="44" t="s">
        <v>5388</v>
      </c>
      <c r="D347" s="44" t="s">
        <v>5393</v>
      </c>
      <c r="E347" s="44" t="s">
        <v>6331</v>
      </c>
      <c r="F347" s="44" t="e">
        <f>VLOOKUP(A347&amp;D347&amp;E347,VehicleInfo!$F$5:$F$31,1,0)</f>
        <v>#N/A</v>
      </c>
      <c r="G347" s="44" t="s">
        <v>5278</v>
      </c>
      <c r="H347" s="44">
        <v>2</v>
      </c>
      <c r="I347" s="44" t="s">
        <v>5278</v>
      </c>
      <c r="J347" s="44" t="s">
        <v>5278</v>
      </c>
      <c r="K347" s="44" t="s">
        <v>5806</v>
      </c>
      <c r="L347" s="44" t="s">
        <v>5278</v>
      </c>
      <c r="M347" s="44" t="s">
        <v>6607</v>
      </c>
      <c r="N347" s="44" t="s">
        <v>5278</v>
      </c>
      <c r="O347" s="44" t="s">
        <v>5273</v>
      </c>
      <c r="P347" s="44" t="s">
        <v>5273</v>
      </c>
      <c r="Q347" s="44" t="s">
        <v>5273</v>
      </c>
      <c r="R347" s="44" t="s">
        <v>5273</v>
      </c>
      <c r="S347" s="44" t="s">
        <v>5273</v>
      </c>
      <c r="T347" s="44" t="s">
        <v>5278</v>
      </c>
      <c r="U347" s="44" t="s">
        <v>5278</v>
      </c>
      <c r="V347" s="44" t="s">
        <v>5278</v>
      </c>
      <c r="W347" s="44" t="s">
        <v>5278</v>
      </c>
      <c r="X347" s="44" t="s">
        <v>5278</v>
      </c>
      <c r="Y347" s="44" t="s">
        <v>5278</v>
      </c>
      <c r="Z347" s="44" t="s">
        <v>5278</v>
      </c>
      <c r="AA347" t="e">
        <f>VLOOKUP(M347,VehicleInfo!$M$2:$AA$31,15,0)</f>
        <v>#N/A</v>
      </c>
      <c r="AB347" s="44" t="s">
        <v>7836</v>
      </c>
      <c r="AC347" s="44" t="s">
        <v>6354</v>
      </c>
      <c r="AD347" s="44" t="s">
        <v>6354</v>
      </c>
      <c r="AE347" s="44" t="s">
        <v>5278</v>
      </c>
    </row>
    <row r="348" spans="1:31" hidden="1">
      <c r="A348" s="44">
        <v>2019</v>
      </c>
      <c r="B348" s="44" t="s">
        <v>5388</v>
      </c>
      <c r="C348" s="44" t="s">
        <v>5388</v>
      </c>
      <c r="D348" s="44" t="s">
        <v>5393</v>
      </c>
      <c r="E348" s="44" t="s">
        <v>6331</v>
      </c>
      <c r="F348" s="44" t="e">
        <f>VLOOKUP(A348&amp;D348&amp;E348,VehicleInfo!$F$5:$F$31,1,0)</f>
        <v>#N/A</v>
      </c>
      <c r="G348" s="44" t="s">
        <v>5278</v>
      </c>
      <c r="H348" s="44">
        <v>3</v>
      </c>
      <c r="I348" s="44" t="s">
        <v>5278</v>
      </c>
      <c r="J348" s="44" t="s">
        <v>5278</v>
      </c>
      <c r="K348" s="44" t="s">
        <v>5799</v>
      </c>
      <c r="L348" s="44" t="s">
        <v>5278</v>
      </c>
      <c r="M348" s="44" t="s">
        <v>6540</v>
      </c>
      <c r="N348" s="44" t="s">
        <v>5278</v>
      </c>
      <c r="O348" s="44" t="s">
        <v>5273</v>
      </c>
      <c r="P348" s="44" t="s">
        <v>5273</v>
      </c>
      <c r="Q348" s="44" t="s">
        <v>5273</v>
      </c>
      <c r="R348" s="44" t="s">
        <v>5273</v>
      </c>
      <c r="S348" s="44" t="s">
        <v>5273</v>
      </c>
      <c r="T348" s="44" t="s">
        <v>5278</v>
      </c>
      <c r="U348" s="44" t="s">
        <v>5278</v>
      </c>
      <c r="V348" s="44" t="s">
        <v>5278</v>
      </c>
      <c r="W348" s="44" t="s">
        <v>5278</v>
      </c>
      <c r="X348" s="44" t="s">
        <v>5278</v>
      </c>
      <c r="Y348" s="44" t="s">
        <v>5278</v>
      </c>
      <c r="Z348" s="44" t="s">
        <v>5278</v>
      </c>
      <c r="AA348" t="e">
        <f>VLOOKUP(M348,VehicleInfo!$M$2:$AA$31,15,0)</f>
        <v>#N/A</v>
      </c>
      <c r="AB348" s="44" t="s">
        <v>7836</v>
      </c>
      <c r="AC348" s="44" t="s">
        <v>6363</v>
      </c>
      <c r="AD348" s="44" t="s">
        <v>6363</v>
      </c>
      <c r="AE348" s="44" t="s">
        <v>5278</v>
      </c>
    </row>
    <row r="349" spans="1:31" hidden="1">
      <c r="A349" s="44">
        <v>2019</v>
      </c>
      <c r="B349" s="44" t="s">
        <v>5388</v>
      </c>
      <c r="C349" s="44" t="s">
        <v>5388</v>
      </c>
      <c r="D349" s="44" t="s">
        <v>5393</v>
      </c>
      <c r="E349" s="44" t="s">
        <v>6331</v>
      </c>
      <c r="F349" s="44" t="e">
        <f>VLOOKUP(A349&amp;D349&amp;E349,VehicleInfo!$F$5:$F$31,1,0)</f>
        <v>#N/A</v>
      </c>
      <c r="G349" s="44" t="s">
        <v>5278</v>
      </c>
      <c r="H349" s="44">
        <v>1</v>
      </c>
      <c r="I349" s="44" t="s">
        <v>5278</v>
      </c>
      <c r="J349" s="44" t="s">
        <v>5278</v>
      </c>
      <c r="K349" s="44" t="s">
        <v>5937</v>
      </c>
      <c r="L349" s="44" t="s">
        <v>5278</v>
      </c>
      <c r="M349" s="44" t="s">
        <v>6487</v>
      </c>
      <c r="N349" s="44" t="s">
        <v>5278</v>
      </c>
      <c r="O349" s="44" t="s">
        <v>5273</v>
      </c>
      <c r="P349" s="44" t="s">
        <v>5273</v>
      </c>
      <c r="Q349" s="44" t="s">
        <v>5273</v>
      </c>
      <c r="R349" s="44" t="s">
        <v>5273</v>
      </c>
      <c r="S349" s="44" t="s">
        <v>5273</v>
      </c>
      <c r="T349" s="44" t="s">
        <v>5278</v>
      </c>
      <c r="U349" s="44" t="s">
        <v>5278</v>
      </c>
      <c r="V349" s="44" t="s">
        <v>5278</v>
      </c>
      <c r="W349" s="44" t="s">
        <v>5278</v>
      </c>
      <c r="X349" s="44" t="s">
        <v>5278</v>
      </c>
      <c r="Y349" s="44" t="s">
        <v>5278</v>
      </c>
      <c r="Z349" s="44" t="s">
        <v>5278</v>
      </c>
      <c r="AA349" t="e">
        <f>VLOOKUP(M349,VehicleInfo!$M$2:$AA$31,15,0)</f>
        <v>#N/A</v>
      </c>
      <c r="AB349" s="44" t="s">
        <v>7836</v>
      </c>
      <c r="AC349" s="44" t="s">
        <v>6354</v>
      </c>
      <c r="AD349" s="44" t="s">
        <v>6354</v>
      </c>
      <c r="AE349" s="44" t="s">
        <v>5278</v>
      </c>
    </row>
    <row r="350" spans="1:31" hidden="1">
      <c r="A350" s="44">
        <v>2019</v>
      </c>
      <c r="B350" s="44" t="s">
        <v>5388</v>
      </c>
      <c r="C350" s="44" t="s">
        <v>5388</v>
      </c>
      <c r="D350" s="44" t="s">
        <v>5393</v>
      </c>
      <c r="E350" s="44" t="s">
        <v>6331</v>
      </c>
      <c r="F350" s="44" t="e">
        <f>VLOOKUP(A350&amp;D350&amp;E350,VehicleInfo!$F$5:$F$31,1,0)</f>
        <v>#N/A</v>
      </c>
      <c r="G350" s="44" t="s">
        <v>5278</v>
      </c>
      <c r="H350" s="44">
        <v>2</v>
      </c>
      <c r="I350" s="44" t="s">
        <v>5278</v>
      </c>
      <c r="J350" s="44" t="s">
        <v>5278</v>
      </c>
      <c r="K350" s="44" t="s">
        <v>10</v>
      </c>
      <c r="L350" s="44" t="s">
        <v>5278</v>
      </c>
      <c r="M350" s="44" t="s">
        <v>6489</v>
      </c>
      <c r="N350" s="44" t="s">
        <v>5278</v>
      </c>
      <c r="O350" s="44" t="s">
        <v>5273</v>
      </c>
      <c r="P350" s="44" t="s">
        <v>5273</v>
      </c>
      <c r="Q350" s="44" t="s">
        <v>5273</v>
      </c>
      <c r="R350" s="44" t="s">
        <v>5273</v>
      </c>
      <c r="S350" s="44" t="s">
        <v>5273</v>
      </c>
      <c r="T350" s="44" t="s">
        <v>5278</v>
      </c>
      <c r="U350" s="44" t="s">
        <v>5278</v>
      </c>
      <c r="V350" s="44" t="s">
        <v>5278</v>
      </c>
      <c r="W350" s="44" t="s">
        <v>5278</v>
      </c>
      <c r="X350" s="44" t="s">
        <v>5278</v>
      </c>
      <c r="Y350" s="44" t="s">
        <v>5278</v>
      </c>
      <c r="Z350" s="44" t="s">
        <v>5278</v>
      </c>
      <c r="AA350" t="e">
        <f>VLOOKUP(M350,VehicleInfo!$M$2:$AA$31,15,0)</f>
        <v>#N/A</v>
      </c>
      <c r="AB350" s="44" t="s">
        <v>7836</v>
      </c>
      <c r="AC350" s="44" t="s">
        <v>6354</v>
      </c>
      <c r="AD350" s="44" t="s">
        <v>6354</v>
      </c>
      <c r="AE350" s="44" t="s">
        <v>5278</v>
      </c>
    </row>
    <row r="351" spans="1:31" hidden="1">
      <c r="A351" s="44">
        <v>2019</v>
      </c>
      <c r="B351" s="44" t="s">
        <v>5388</v>
      </c>
      <c r="C351" s="44" t="s">
        <v>5388</v>
      </c>
      <c r="D351" s="44" t="s">
        <v>5393</v>
      </c>
      <c r="E351" s="44" t="s">
        <v>6331</v>
      </c>
      <c r="F351" s="44" t="e">
        <f>VLOOKUP(A351&amp;D351&amp;E351,VehicleInfo!$F$5:$F$31,1,0)</f>
        <v>#N/A</v>
      </c>
      <c r="G351" s="44" t="s">
        <v>5278</v>
      </c>
      <c r="H351" s="44">
        <v>1</v>
      </c>
      <c r="I351" s="44" t="s">
        <v>5278</v>
      </c>
      <c r="J351" s="44" t="s">
        <v>5278</v>
      </c>
      <c r="K351" s="44" t="s">
        <v>5937</v>
      </c>
      <c r="L351" s="44" t="s">
        <v>5278</v>
      </c>
      <c r="M351" s="44" t="s">
        <v>6203</v>
      </c>
      <c r="N351" s="44" t="s">
        <v>5278</v>
      </c>
      <c r="O351" s="44" t="s">
        <v>5273</v>
      </c>
      <c r="P351" s="44" t="s">
        <v>5273</v>
      </c>
      <c r="Q351" s="44" t="s">
        <v>5273</v>
      </c>
      <c r="R351" s="44" t="s">
        <v>5273</v>
      </c>
      <c r="S351" s="44" t="s">
        <v>5273</v>
      </c>
      <c r="T351" s="44" t="s">
        <v>5278</v>
      </c>
      <c r="U351" s="44" t="s">
        <v>5278</v>
      </c>
      <c r="V351" s="44" t="s">
        <v>5278</v>
      </c>
      <c r="W351" s="44" t="s">
        <v>5278</v>
      </c>
      <c r="X351" s="44" t="s">
        <v>5278</v>
      </c>
      <c r="Y351" s="44" t="s">
        <v>5278</v>
      </c>
      <c r="Z351" s="44" t="s">
        <v>5278</v>
      </c>
      <c r="AA351" t="str">
        <f>VLOOKUP(M351,VehicleInfo!$M$2:$AA$31,15,0)</f>
        <v>Right Front Tire Pressure</v>
      </c>
      <c r="AB351" s="44" t="s">
        <v>7836</v>
      </c>
      <c r="AC351" s="44" t="s">
        <v>6354</v>
      </c>
      <c r="AD351" s="44" t="s">
        <v>6354</v>
      </c>
      <c r="AE351" s="44" t="s">
        <v>5278</v>
      </c>
    </row>
    <row r="352" spans="1:31" hidden="1">
      <c r="A352" s="44">
        <v>2019</v>
      </c>
      <c r="B352" s="44" t="s">
        <v>5388</v>
      </c>
      <c r="C352" s="44" t="s">
        <v>5388</v>
      </c>
      <c r="D352" s="44" t="s">
        <v>5393</v>
      </c>
      <c r="E352" s="44" t="s">
        <v>6331</v>
      </c>
      <c r="F352" s="44" t="e">
        <f>VLOOKUP(A352&amp;D352&amp;E352,VehicleInfo!$F$5:$F$31,1,0)</f>
        <v>#N/A</v>
      </c>
      <c r="G352" s="44" t="s">
        <v>5278</v>
      </c>
      <c r="H352" s="44">
        <v>1</v>
      </c>
      <c r="I352" s="44" t="s">
        <v>5278</v>
      </c>
      <c r="J352" s="44" t="s">
        <v>5278</v>
      </c>
      <c r="K352" s="44" t="s">
        <v>5937</v>
      </c>
      <c r="L352" s="44" t="s">
        <v>5278</v>
      </c>
      <c r="M352" s="44" t="s">
        <v>6205</v>
      </c>
      <c r="N352" s="44" t="s">
        <v>5278</v>
      </c>
      <c r="O352" s="44" t="s">
        <v>5273</v>
      </c>
      <c r="P352" s="44" t="s">
        <v>5273</v>
      </c>
      <c r="Q352" s="44" t="s">
        <v>5273</v>
      </c>
      <c r="R352" s="44" t="s">
        <v>5273</v>
      </c>
      <c r="S352" s="44" t="s">
        <v>5273</v>
      </c>
      <c r="T352" s="44" t="s">
        <v>5278</v>
      </c>
      <c r="U352" s="44" t="s">
        <v>5278</v>
      </c>
      <c r="V352" s="44" t="s">
        <v>5278</v>
      </c>
      <c r="W352" s="44" t="s">
        <v>5278</v>
      </c>
      <c r="X352" s="44" t="s">
        <v>5278</v>
      </c>
      <c r="Y352" s="44" t="s">
        <v>5278</v>
      </c>
      <c r="Z352" s="44" t="s">
        <v>5278</v>
      </c>
      <c r="AA352" t="str">
        <f>VLOOKUP(M352,VehicleInfo!$M$2:$AA$31,15,0)</f>
        <v>Right Rear Tire Pressure</v>
      </c>
      <c r="AB352" s="44" t="s">
        <v>7836</v>
      </c>
      <c r="AC352" s="44" t="s">
        <v>6354</v>
      </c>
      <c r="AD352" s="44" t="s">
        <v>6354</v>
      </c>
      <c r="AE352" s="44" t="s">
        <v>5278</v>
      </c>
    </row>
    <row r="353" spans="1:31" hidden="1">
      <c r="A353" s="44">
        <v>2019</v>
      </c>
      <c r="B353" s="44" t="s">
        <v>5388</v>
      </c>
      <c r="C353" s="44" t="s">
        <v>5388</v>
      </c>
      <c r="D353" s="44" t="s">
        <v>5393</v>
      </c>
      <c r="E353" s="44" t="s">
        <v>6331</v>
      </c>
      <c r="F353" s="44" t="e">
        <f>VLOOKUP(A353&amp;D353&amp;E353,VehicleInfo!$F$5:$F$31,1,0)</f>
        <v>#N/A</v>
      </c>
      <c r="G353" s="44" t="s">
        <v>5278</v>
      </c>
      <c r="H353" s="44">
        <v>1</v>
      </c>
      <c r="I353" s="44" t="s">
        <v>5278</v>
      </c>
      <c r="J353" s="44" t="s">
        <v>5278</v>
      </c>
      <c r="K353" s="44" t="s">
        <v>5806</v>
      </c>
      <c r="L353" s="44" t="s">
        <v>5278</v>
      </c>
      <c r="M353" s="44" t="s">
        <v>7911</v>
      </c>
      <c r="N353" s="44" t="s">
        <v>5278</v>
      </c>
      <c r="O353" s="44" t="s">
        <v>5273</v>
      </c>
      <c r="P353" s="44" t="s">
        <v>5273</v>
      </c>
      <c r="Q353" s="44" t="s">
        <v>5273</v>
      </c>
      <c r="R353" s="44" t="s">
        <v>5273</v>
      </c>
      <c r="S353" s="44" t="s">
        <v>5273</v>
      </c>
      <c r="T353" s="44" t="s">
        <v>5278</v>
      </c>
      <c r="U353" s="44" t="s">
        <v>5278</v>
      </c>
      <c r="V353" s="44" t="s">
        <v>5278</v>
      </c>
      <c r="W353" s="44" t="s">
        <v>5278</v>
      </c>
      <c r="X353" s="44" t="s">
        <v>5278</v>
      </c>
      <c r="Y353" s="44" t="s">
        <v>5278</v>
      </c>
      <c r="Z353" s="44" t="s">
        <v>5278</v>
      </c>
      <c r="AA353" t="e">
        <f>VLOOKUP(M353,VehicleInfo!$M$2:$AA$31,15,0)</f>
        <v>#N/A</v>
      </c>
      <c r="AB353" s="44" t="s">
        <v>7836</v>
      </c>
      <c r="AC353" s="44" t="s">
        <v>6354</v>
      </c>
      <c r="AD353" s="44" t="s">
        <v>6354</v>
      </c>
      <c r="AE353" s="44" t="s">
        <v>5278</v>
      </c>
    </row>
    <row r="354" spans="1:31" hidden="1">
      <c r="A354" s="44">
        <v>2019</v>
      </c>
      <c r="B354" s="44" t="s">
        <v>5388</v>
      </c>
      <c r="C354" s="44" t="s">
        <v>5388</v>
      </c>
      <c r="D354" s="44" t="s">
        <v>5393</v>
      </c>
      <c r="E354" s="44" t="s">
        <v>6331</v>
      </c>
      <c r="F354" s="44" t="e">
        <f>VLOOKUP(A354&amp;D354&amp;E354,VehicleInfo!$F$5:$F$31,1,0)</f>
        <v>#N/A</v>
      </c>
      <c r="G354" s="44" t="s">
        <v>5278</v>
      </c>
      <c r="H354" s="44">
        <v>2</v>
      </c>
      <c r="I354" s="44" t="s">
        <v>5278</v>
      </c>
      <c r="J354" s="44" t="s">
        <v>5278</v>
      </c>
      <c r="K354" s="44" t="s">
        <v>5800</v>
      </c>
      <c r="L354" s="44" t="s">
        <v>5278</v>
      </c>
      <c r="M354" s="44" t="s">
        <v>7895</v>
      </c>
      <c r="N354" s="44" t="s">
        <v>5278</v>
      </c>
      <c r="O354" s="44" t="s">
        <v>5273</v>
      </c>
      <c r="P354" s="44" t="s">
        <v>5273</v>
      </c>
      <c r="Q354" s="44" t="s">
        <v>5273</v>
      </c>
      <c r="R354" s="44" t="s">
        <v>5273</v>
      </c>
      <c r="S354" s="44" t="s">
        <v>5273</v>
      </c>
      <c r="T354" s="44" t="s">
        <v>5278</v>
      </c>
      <c r="U354" s="44" t="s">
        <v>5278</v>
      </c>
      <c r="V354" s="44" t="s">
        <v>5278</v>
      </c>
      <c r="W354" s="44" t="s">
        <v>5278</v>
      </c>
      <c r="X354" s="44" t="s">
        <v>5278</v>
      </c>
      <c r="Y354" s="44" t="s">
        <v>5278</v>
      </c>
      <c r="Z354" s="44" t="s">
        <v>5278</v>
      </c>
      <c r="AA354" t="e">
        <f>VLOOKUP(M354,VehicleInfo!$M$2:$AA$31,15,0)</f>
        <v>#N/A</v>
      </c>
      <c r="AB354" s="44" t="s">
        <v>7836</v>
      </c>
      <c r="AC354" s="44" t="s">
        <v>6354</v>
      </c>
      <c r="AD354" s="44" t="s">
        <v>6354</v>
      </c>
      <c r="AE354" s="44" t="s">
        <v>5278</v>
      </c>
    </row>
    <row r="355" spans="1:31" hidden="1">
      <c r="A355" s="44">
        <v>2019</v>
      </c>
      <c r="B355" s="44" t="s">
        <v>5388</v>
      </c>
      <c r="C355" s="44" t="s">
        <v>5388</v>
      </c>
      <c r="D355" s="44" t="s">
        <v>5393</v>
      </c>
      <c r="E355" s="44" t="s">
        <v>6331</v>
      </c>
      <c r="F355" s="44" t="e">
        <f>VLOOKUP(A355&amp;D355&amp;E355,VehicleInfo!$F$5:$F$31,1,0)</f>
        <v>#N/A</v>
      </c>
      <c r="G355" s="44" t="s">
        <v>5278</v>
      </c>
      <c r="H355" s="44">
        <v>3</v>
      </c>
      <c r="I355" s="44" t="s">
        <v>5278</v>
      </c>
      <c r="J355" s="44" t="s">
        <v>5278</v>
      </c>
      <c r="K355" s="44" t="s">
        <v>5800</v>
      </c>
      <c r="L355" s="44" t="s">
        <v>5278</v>
      </c>
      <c r="M355" s="44" t="s">
        <v>6558</v>
      </c>
      <c r="N355" s="44" t="s">
        <v>5278</v>
      </c>
      <c r="O355" s="44" t="s">
        <v>5273</v>
      </c>
      <c r="P355" s="44" t="s">
        <v>5273</v>
      </c>
      <c r="Q355" s="44" t="s">
        <v>5273</v>
      </c>
      <c r="R355" s="44" t="s">
        <v>5273</v>
      </c>
      <c r="S355" s="44" t="s">
        <v>5273</v>
      </c>
      <c r="T355" s="44" t="s">
        <v>5278</v>
      </c>
      <c r="U355" s="44" t="s">
        <v>5278</v>
      </c>
      <c r="V355" s="44" t="s">
        <v>5278</v>
      </c>
      <c r="W355" s="44" t="s">
        <v>5278</v>
      </c>
      <c r="X355" s="44" t="s">
        <v>5278</v>
      </c>
      <c r="Y355" s="44" t="s">
        <v>5278</v>
      </c>
      <c r="Z355" s="44" t="s">
        <v>5278</v>
      </c>
      <c r="AA355" t="e">
        <f>VLOOKUP(M355,VehicleInfo!$M$2:$AA$31,15,0)</f>
        <v>#N/A</v>
      </c>
      <c r="AB355" s="44" t="s">
        <v>7836</v>
      </c>
      <c r="AC355" s="44" t="s">
        <v>6363</v>
      </c>
      <c r="AD355" s="44" t="s">
        <v>6363</v>
      </c>
      <c r="AE355" s="44" t="s">
        <v>5278</v>
      </c>
    </row>
    <row r="356" spans="1:31" hidden="1">
      <c r="A356" s="44">
        <v>2019</v>
      </c>
      <c r="B356" s="44" t="s">
        <v>5388</v>
      </c>
      <c r="C356" s="44" t="s">
        <v>5388</v>
      </c>
      <c r="D356" s="44" t="s">
        <v>5393</v>
      </c>
      <c r="E356" s="44" t="s">
        <v>6331</v>
      </c>
      <c r="F356" s="44" t="e">
        <f>VLOOKUP(A356&amp;D356&amp;E356,VehicleInfo!$F$5:$F$31,1,0)</f>
        <v>#N/A</v>
      </c>
      <c r="G356" s="44" t="s">
        <v>5278</v>
      </c>
      <c r="H356" s="44">
        <v>1</v>
      </c>
      <c r="I356" s="44" t="s">
        <v>5278</v>
      </c>
      <c r="J356" s="44" t="s">
        <v>5278</v>
      </c>
      <c r="K356" s="44" t="s">
        <v>5799</v>
      </c>
      <c r="L356" s="44" t="s">
        <v>5278</v>
      </c>
      <c r="M356" s="44" t="s">
        <v>6542</v>
      </c>
      <c r="N356" s="44" t="s">
        <v>5278</v>
      </c>
      <c r="O356" s="44" t="s">
        <v>5273</v>
      </c>
      <c r="P356" s="44" t="s">
        <v>5273</v>
      </c>
      <c r="Q356" s="44" t="s">
        <v>5273</v>
      </c>
      <c r="R356" s="44" t="s">
        <v>5273</v>
      </c>
      <c r="S356" s="44" t="s">
        <v>5273</v>
      </c>
      <c r="T356" s="44" t="s">
        <v>5278</v>
      </c>
      <c r="U356" s="44" t="s">
        <v>5278</v>
      </c>
      <c r="V356" s="44" t="s">
        <v>5278</v>
      </c>
      <c r="W356" s="44" t="s">
        <v>5278</v>
      </c>
      <c r="X356" s="44" t="s">
        <v>5278</v>
      </c>
      <c r="Y356" s="44" t="s">
        <v>5278</v>
      </c>
      <c r="Z356" s="44" t="s">
        <v>5278</v>
      </c>
      <c r="AA356" t="e">
        <f>VLOOKUP(M356,VehicleInfo!$M$2:$AA$31,15,0)</f>
        <v>#N/A</v>
      </c>
      <c r="AB356" s="44" t="s">
        <v>7836</v>
      </c>
      <c r="AC356" s="44" t="s">
        <v>6363</v>
      </c>
      <c r="AD356" s="44" t="s">
        <v>6363</v>
      </c>
      <c r="AE356" s="44" t="s">
        <v>5278</v>
      </c>
    </row>
    <row r="357" spans="1:31" hidden="1">
      <c r="A357" s="44">
        <v>2019</v>
      </c>
      <c r="B357" s="44" t="s">
        <v>5388</v>
      </c>
      <c r="C357" s="44" t="s">
        <v>5388</v>
      </c>
      <c r="D357" s="44" t="s">
        <v>5393</v>
      </c>
      <c r="E357" s="44" t="s">
        <v>6331</v>
      </c>
      <c r="F357" s="44" t="e">
        <f>VLOOKUP(A357&amp;D357&amp;E357,VehicleInfo!$F$5:$F$31,1,0)</f>
        <v>#N/A</v>
      </c>
      <c r="G357" s="44" t="s">
        <v>5278</v>
      </c>
      <c r="H357" s="44">
        <v>2</v>
      </c>
      <c r="I357" s="44" t="s">
        <v>5278</v>
      </c>
      <c r="J357" s="44" t="s">
        <v>5278</v>
      </c>
      <c r="K357" s="44" t="s">
        <v>5799</v>
      </c>
      <c r="L357" s="44" t="s">
        <v>5278</v>
      </c>
      <c r="M357" s="44" t="s">
        <v>6544</v>
      </c>
      <c r="N357" s="44" t="s">
        <v>5278</v>
      </c>
      <c r="O357" s="44" t="s">
        <v>5273</v>
      </c>
      <c r="P357" s="44" t="s">
        <v>5273</v>
      </c>
      <c r="Q357" s="44" t="s">
        <v>5273</v>
      </c>
      <c r="R357" s="44" t="s">
        <v>5273</v>
      </c>
      <c r="S357" s="44" t="s">
        <v>5273</v>
      </c>
      <c r="T357" s="44" t="s">
        <v>5278</v>
      </c>
      <c r="U357" s="44" t="s">
        <v>5278</v>
      </c>
      <c r="V357" s="44" t="s">
        <v>5278</v>
      </c>
      <c r="W357" s="44" t="s">
        <v>5278</v>
      </c>
      <c r="X357" s="44" t="s">
        <v>5278</v>
      </c>
      <c r="Y357" s="44" t="s">
        <v>5278</v>
      </c>
      <c r="Z357" s="44" t="s">
        <v>5278</v>
      </c>
      <c r="AA357" t="e">
        <f>VLOOKUP(M357,VehicleInfo!$M$2:$AA$31,15,0)</f>
        <v>#N/A</v>
      </c>
      <c r="AB357" s="44" t="s">
        <v>7836</v>
      </c>
      <c r="AC357" s="44" t="s">
        <v>6363</v>
      </c>
      <c r="AD357" s="44" t="s">
        <v>6363</v>
      </c>
      <c r="AE357" s="44" t="s">
        <v>5278</v>
      </c>
    </row>
    <row r="358" spans="1:31" hidden="1">
      <c r="A358" s="44">
        <v>2019</v>
      </c>
      <c r="B358" s="44" t="s">
        <v>5388</v>
      </c>
      <c r="C358" s="44" t="s">
        <v>5388</v>
      </c>
      <c r="D358" s="44" t="s">
        <v>5393</v>
      </c>
      <c r="E358" s="44" t="s">
        <v>6331</v>
      </c>
      <c r="F358" s="44" t="e">
        <f>VLOOKUP(A358&amp;D358&amp;E358,VehicleInfo!$F$5:$F$31,1,0)</f>
        <v>#N/A</v>
      </c>
      <c r="G358" s="44" t="s">
        <v>5278</v>
      </c>
      <c r="H358" s="44">
        <v>1</v>
      </c>
      <c r="I358" s="44" t="s">
        <v>5278</v>
      </c>
      <c r="J358" s="44" t="s">
        <v>5278</v>
      </c>
      <c r="K358" s="44" t="s">
        <v>10</v>
      </c>
      <c r="L358" s="44" t="s">
        <v>5278</v>
      </c>
      <c r="M358" s="44" t="s">
        <v>8029</v>
      </c>
      <c r="N358" s="44" t="s">
        <v>5278</v>
      </c>
      <c r="O358" s="44" t="s">
        <v>5273</v>
      </c>
      <c r="P358" s="44" t="s">
        <v>5273</v>
      </c>
      <c r="Q358" s="44" t="s">
        <v>5273</v>
      </c>
      <c r="R358" s="44" t="s">
        <v>5273</v>
      </c>
      <c r="S358" s="44" t="s">
        <v>5273</v>
      </c>
      <c r="T358" s="44" t="s">
        <v>5278</v>
      </c>
      <c r="U358" s="44" t="s">
        <v>5278</v>
      </c>
      <c r="V358" s="44" t="s">
        <v>5278</v>
      </c>
      <c r="W358" s="44" t="s">
        <v>5278</v>
      </c>
      <c r="X358" s="44" t="s">
        <v>5278</v>
      </c>
      <c r="Y358" s="44" t="s">
        <v>5278</v>
      </c>
      <c r="Z358" s="44" t="s">
        <v>5278</v>
      </c>
      <c r="AA358" t="e">
        <f>VLOOKUP(M358,VehicleInfo!$M$2:$AA$31,15,0)</f>
        <v>#N/A</v>
      </c>
      <c r="AB358" s="44" t="s">
        <v>7836</v>
      </c>
      <c r="AC358" s="44" t="s">
        <v>6354</v>
      </c>
      <c r="AD358" s="44" t="s">
        <v>6354</v>
      </c>
      <c r="AE358" s="44" t="s">
        <v>5278</v>
      </c>
    </row>
    <row r="359" spans="1:31" hidden="1">
      <c r="A359" s="44">
        <v>2019</v>
      </c>
      <c r="B359" s="44" t="s">
        <v>5388</v>
      </c>
      <c r="C359" s="44" t="s">
        <v>5388</v>
      </c>
      <c r="D359" s="44" t="s">
        <v>5393</v>
      </c>
      <c r="E359" s="44" t="s">
        <v>6331</v>
      </c>
      <c r="F359" s="44" t="e">
        <f>VLOOKUP(A359&amp;D359&amp;E359,VehicleInfo!$F$5:$F$31,1,0)</f>
        <v>#N/A</v>
      </c>
      <c r="G359" s="44" t="s">
        <v>5278</v>
      </c>
      <c r="H359" s="44">
        <v>2</v>
      </c>
      <c r="I359" s="44" t="s">
        <v>5278</v>
      </c>
      <c r="J359" s="44" t="s">
        <v>5278</v>
      </c>
      <c r="K359" s="44" t="s">
        <v>10</v>
      </c>
      <c r="L359" s="44" t="s">
        <v>5278</v>
      </c>
      <c r="M359" s="44" t="s">
        <v>7818</v>
      </c>
      <c r="N359" s="44" t="s">
        <v>5278</v>
      </c>
      <c r="O359" s="44" t="s">
        <v>5273</v>
      </c>
      <c r="P359" s="44" t="s">
        <v>5273</v>
      </c>
      <c r="Q359" s="44" t="s">
        <v>5273</v>
      </c>
      <c r="R359" s="44" t="s">
        <v>5273</v>
      </c>
      <c r="S359" s="44" t="s">
        <v>5273</v>
      </c>
      <c r="T359" s="44" t="s">
        <v>5278</v>
      </c>
      <c r="U359" s="44" t="s">
        <v>5278</v>
      </c>
      <c r="V359" s="44" t="s">
        <v>5278</v>
      </c>
      <c r="W359" s="44" t="s">
        <v>5278</v>
      </c>
      <c r="X359" s="44" t="s">
        <v>5278</v>
      </c>
      <c r="Y359" s="44" t="s">
        <v>5278</v>
      </c>
      <c r="Z359" s="44" t="s">
        <v>5278</v>
      </c>
      <c r="AA359" t="e">
        <f>VLOOKUP(M359,VehicleInfo!$M$2:$AA$31,15,0)</f>
        <v>#N/A</v>
      </c>
      <c r="AB359" s="44" t="s">
        <v>7836</v>
      </c>
      <c r="AC359" s="44" t="s">
        <v>6354</v>
      </c>
      <c r="AD359" s="44" t="s">
        <v>6354</v>
      </c>
      <c r="AE359" s="44" t="s">
        <v>5278</v>
      </c>
    </row>
    <row r="360" spans="1:31" hidden="1">
      <c r="A360" s="44">
        <v>2019</v>
      </c>
      <c r="B360" s="44" t="s">
        <v>5388</v>
      </c>
      <c r="C360" s="44" t="s">
        <v>5388</v>
      </c>
      <c r="D360" s="44" t="s">
        <v>5393</v>
      </c>
      <c r="E360" s="44" t="s">
        <v>6331</v>
      </c>
      <c r="F360" s="44" t="e">
        <f>VLOOKUP(A360&amp;D360&amp;E360,VehicleInfo!$F$5:$F$31,1,0)</f>
        <v>#N/A</v>
      </c>
      <c r="G360" s="44" t="s">
        <v>5278</v>
      </c>
      <c r="H360" s="44">
        <v>3</v>
      </c>
      <c r="I360" s="44" t="s">
        <v>5278</v>
      </c>
      <c r="J360" s="44" t="s">
        <v>5278</v>
      </c>
      <c r="K360" s="44" t="s">
        <v>6508</v>
      </c>
      <c r="L360" s="44" t="s">
        <v>5278</v>
      </c>
      <c r="M360" s="44" t="s">
        <v>8015</v>
      </c>
      <c r="N360" s="44" t="s">
        <v>5278</v>
      </c>
      <c r="O360" s="44" t="s">
        <v>5273</v>
      </c>
      <c r="P360" s="44" t="s">
        <v>5273</v>
      </c>
      <c r="Q360" s="44" t="s">
        <v>5273</v>
      </c>
      <c r="R360" s="44" t="s">
        <v>5273</v>
      </c>
      <c r="S360" s="44" t="s">
        <v>5273</v>
      </c>
      <c r="T360" s="44" t="s">
        <v>5278</v>
      </c>
      <c r="U360" s="44" t="s">
        <v>5278</v>
      </c>
      <c r="V360" s="44" t="s">
        <v>5278</v>
      </c>
      <c r="W360" s="44" t="s">
        <v>5278</v>
      </c>
      <c r="X360" s="44" t="s">
        <v>5278</v>
      </c>
      <c r="Y360" s="44" t="s">
        <v>5278</v>
      </c>
      <c r="Z360" s="44" t="s">
        <v>5278</v>
      </c>
      <c r="AA360" t="e">
        <f>VLOOKUP(M360,VehicleInfo!$M$2:$AA$31,15,0)</f>
        <v>#N/A</v>
      </c>
      <c r="AB360" s="44" t="s">
        <v>7836</v>
      </c>
      <c r="AC360" s="44" t="s">
        <v>6354</v>
      </c>
      <c r="AD360" s="44" t="s">
        <v>6354</v>
      </c>
      <c r="AE360" s="44" t="s">
        <v>5278</v>
      </c>
    </row>
    <row r="361" spans="1:31" hidden="1">
      <c r="A361" s="44">
        <v>2019</v>
      </c>
      <c r="B361" s="44" t="s">
        <v>5388</v>
      </c>
      <c r="C361" s="44" t="s">
        <v>5388</v>
      </c>
      <c r="D361" s="44" t="s">
        <v>5393</v>
      </c>
      <c r="E361" s="44" t="s">
        <v>6331</v>
      </c>
      <c r="F361" s="44" t="e">
        <f>VLOOKUP(A361&amp;D361&amp;E361,VehicleInfo!$F$5:$F$31,1,0)</f>
        <v>#N/A</v>
      </c>
      <c r="G361" s="44" t="s">
        <v>5278</v>
      </c>
      <c r="H361" s="44">
        <v>4</v>
      </c>
      <c r="I361" s="44" t="s">
        <v>5278</v>
      </c>
      <c r="J361" s="44" t="s">
        <v>5278</v>
      </c>
      <c r="K361" s="44" t="s">
        <v>6718</v>
      </c>
      <c r="L361" s="44" t="s">
        <v>5278</v>
      </c>
      <c r="M361" s="44" t="s">
        <v>8018</v>
      </c>
      <c r="N361" s="44" t="s">
        <v>5278</v>
      </c>
      <c r="O361" s="44" t="s">
        <v>5273</v>
      </c>
      <c r="P361" s="44" t="s">
        <v>5273</v>
      </c>
      <c r="Q361" s="44" t="s">
        <v>5273</v>
      </c>
      <c r="R361" s="44" t="s">
        <v>5273</v>
      </c>
      <c r="S361" s="44" t="s">
        <v>5273</v>
      </c>
      <c r="T361" s="44" t="s">
        <v>5278</v>
      </c>
      <c r="U361" s="44" t="s">
        <v>5278</v>
      </c>
      <c r="V361" s="44" t="s">
        <v>5278</v>
      </c>
      <c r="W361" s="44" t="s">
        <v>5278</v>
      </c>
      <c r="X361" s="44" t="s">
        <v>5278</v>
      </c>
      <c r="Y361" s="44" t="s">
        <v>5278</v>
      </c>
      <c r="Z361" s="44" t="s">
        <v>5278</v>
      </c>
      <c r="AA361" t="e">
        <f>VLOOKUP(M361,VehicleInfo!$M$2:$AA$31,15,0)</f>
        <v>#N/A</v>
      </c>
      <c r="AB361" s="44" t="s">
        <v>7836</v>
      </c>
      <c r="AC361" s="44" t="s">
        <v>6354</v>
      </c>
      <c r="AD361" s="44" t="s">
        <v>6354</v>
      </c>
      <c r="AE361" s="44" t="s">
        <v>5278</v>
      </c>
    </row>
    <row r="362" spans="1:31" hidden="1">
      <c r="A362" s="44">
        <v>2019</v>
      </c>
      <c r="B362" s="44" t="s">
        <v>5388</v>
      </c>
      <c r="C362" s="44" t="s">
        <v>5388</v>
      </c>
      <c r="D362" s="44" t="s">
        <v>5393</v>
      </c>
      <c r="E362" s="44" t="s">
        <v>6331</v>
      </c>
      <c r="F362" s="44" t="e">
        <f>VLOOKUP(A362&amp;D362&amp;E362,VehicleInfo!$F$5:$F$31,1,0)</f>
        <v>#N/A</v>
      </c>
      <c r="G362" s="44" t="s">
        <v>5278</v>
      </c>
      <c r="H362" s="44">
        <v>5</v>
      </c>
      <c r="I362" s="44" t="s">
        <v>5278</v>
      </c>
      <c r="J362" s="44" t="s">
        <v>5278</v>
      </c>
      <c r="K362" s="44" t="s">
        <v>7840</v>
      </c>
      <c r="L362" s="44" t="s">
        <v>5278</v>
      </c>
      <c r="M362" s="44" t="s">
        <v>8028</v>
      </c>
      <c r="N362" s="44" t="s">
        <v>5278</v>
      </c>
      <c r="O362" s="44" t="s">
        <v>5273</v>
      </c>
      <c r="P362" s="44" t="s">
        <v>5273</v>
      </c>
      <c r="Q362" s="44" t="s">
        <v>5273</v>
      </c>
      <c r="R362" s="44" t="s">
        <v>5273</v>
      </c>
      <c r="S362" s="44" t="s">
        <v>5273</v>
      </c>
      <c r="T362" s="44" t="s">
        <v>5278</v>
      </c>
      <c r="U362" s="44" t="s">
        <v>5278</v>
      </c>
      <c r="V362" s="44" t="s">
        <v>5278</v>
      </c>
      <c r="W362" s="44" t="s">
        <v>5278</v>
      </c>
      <c r="X362" s="44" t="s">
        <v>5278</v>
      </c>
      <c r="Y362" s="44" t="s">
        <v>5278</v>
      </c>
      <c r="Z362" s="44" t="s">
        <v>5278</v>
      </c>
      <c r="AA362" t="e">
        <f>VLOOKUP(M362,VehicleInfo!$M$2:$AA$31,15,0)</f>
        <v>#N/A</v>
      </c>
      <c r="AB362" s="44" t="s">
        <v>7836</v>
      </c>
      <c r="AC362" s="44" t="s">
        <v>6354</v>
      </c>
      <c r="AD362" s="44" t="s">
        <v>6354</v>
      </c>
      <c r="AE362" s="44" t="s">
        <v>5278</v>
      </c>
    </row>
    <row r="363" spans="1:31" hidden="1">
      <c r="A363" s="44">
        <v>2019</v>
      </c>
      <c r="B363" s="44" t="s">
        <v>5388</v>
      </c>
      <c r="C363" s="44" t="s">
        <v>5388</v>
      </c>
      <c r="D363" s="44" t="s">
        <v>5393</v>
      </c>
      <c r="E363" s="44" t="s">
        <v>6331</v>
      </c>
      <c r="F363" s="44" t="e">
        <f>VLOOKUP(A363&amp;D363&amp;E363,VehicleInfo!$F$5:$F$31,1,0)</f>
        <v>#N/A</v>
      </c>
      <c r="G363" s="44" t="s">
        <v>5278</v>
      </c>
      <c r="H363" s="44">
        <v>6</v>
      </c>
      <c r="I363" s="44" t="s">
        <v>5278</v>
      </c>
      <c r="J363" s="44" t="s">
        <v>5278</v>
      </c>
      <c r="K363" s="44" t="s">
        <v>10</v>
      </c>
      <c r="L363" s="44" t="s">
        <v>5278</v>
      </c>
      <c r="M363" s="44" t="s">
        <v>8030</v>
      </c>
      <c r="N363" s="44" t="s">
        <v>5278</v>
      </c>
      <c r="O363" s="44" t="s">
        <v>5273</v>
      </c>
      <c r="P363" s="44" t="s">
        <v>5273</v>
      </c>
      <c r="Q363" s="44" t="s">
        <v>5273</v>
      </c>
      <c r="R363" s="44" t="s">
        <v>5273</v>
      </c>
      <c r="S363" s="44" t="s">
        <v>5273</v>
      </c>
      <c r="T363" s="44" t="s">
        <v>5278</v>
      </c>
      <c r="U363" s="44" t="s">
        <v>5278</v>
      </c>
      <c r="V363" s="44" t="s">
        <v>5278</v>
      </c>
      <c r="W363" s="44" t="s">
        <v>5278</v>
      </c>
      <c r="X363" s="44" t="s">
        <v>5278</v>
      </c>
      <c r="Y363" s="44" t="s">
        <v>5278</v>
      </c>
      <c r="Z363" s="44" t="s">
        <v>5278</v>
      </c>
      <c r="AA363" t="e">
        <f>VLOOKUP(M363,VehicleInfo!$M$2:$AA$31,15,0)</f>
        <v>#N/A</v>
      </c>
      <c r="AB363" s="44" t="s">
        <v>7836</v>
      </c>
      <c r="AC363" s="44" t="s">
        <v>6363</v>
      </c>
      <c r="AD363" s="44" t="s">
        <v>6363</v>
      </c>
      <c r="AE363" s="44" t="s">
        <v>5278</v>
      </c>
    </row>
    <row r="364" spans="1:31" hidden="1">
      <c r="A364" s="44">
        <v>2019</v>
      </c>
      <c r="B364" s="44" t="s">
        <v>5388</v>
      </c>
      <c r="C364" s="44" t="s">
        <v>5388</v>
      </c>
      <c r="D364" s="44" t="s">
        <v>5393</v>
      </c>
      <c r="E364" s="44" t="s">
        <v>6331</v>
      </c>
      <c r="F364" s="44" t="e">
        <f>VLOOKUP(A364&amp;D364&amp;E364,VehicleInfo!$F$5:$F$31,1,0)</f>
        <v>#N/A</v>
      </c>
      <c r="G364" s="44" t="s">
        <v>5278</v>
      </c>
      <c r="H364" s="44">
        <v>7</v>
      </c>
      <c r="I364" s="44" t="s">
        <v>5278</v>
      </c>
      <c r="J364" s="44" t="s">
        <v>5278</v>
      </c>
      <c r="K364" s="44" t="s">
        <v>10</v>
      </c>
      <c r="L364" s="44" t="s">
        <v>5278</v>
      </c>
      <c r="M364" s="44" t="s">
        <v>8031</v>
      </c>
      <c r="N364" s="44" t="s">
        <v>5278</v>
      </c>
      <c r="O364" s="44" t="s">
        <v>5273</v>
      </c>
      <c r="P364" s="44" t="s">
        <v>5273</v>
      </c>
      <c r="Q364" s="44" t="s">
        <v>5273</v>
      </c>
      <c r="R364" s="44" t="s">
        <v>5273</v>
      </c>
      <c r="S364" s="44" t="s">
        <v>5273</v>
      </c>
      <c r="T364" s="44" t="s">
        <v>5278</v>
      </c>
      <c r="U364" s="44" t="s">
        <v>5278</v>
      </c>
      <c r="V364" s="44" t="s">
        <v>5278</v>
      </c>
      <c r="W364" s="44" t="s">
        <v>5278</v>
      </c>
      <c r="X364" s="44" t="s">
        <v>5278</v>
      </c>
      <c r="Y364" s="44" t="s">
        <v>5278</v>
      </c>
      <c r="Z364" s="44" t="s">
        <v>5278</v>
      </c>
      <c r="AA364" t="e">
        <f>VLOOKUP(M364,VehicleInfo!$M$2:$AA$31,15,0)</f>
        <v>#N/A</v>
      </c>
      <c r="AB364" s="44" t="s">
        <v>7836</v>
      </c>
      <c r="AC364" s="44" t="s">
        <v>6363</v>
      </c>
      <c r="AD364" s="44" t="s">
        <v>6363</v>
      </c>
      <c r="AE364" s="44" t="s">
        <v>5278</v>
      </c>
    </row>
    <row r="365" spans="1:31" hidden="1">
      <c r="A365" s="44">
        <v>2019</v>
      </c>
      <c r="B365" s="44" t="s">
        <v>5388</v>
      </c>
      <c r="C365" s="44" t="s">
        <v>5388</v>
      </c>
      <c r="D365" s="44" t="s">
        <v>5393</v>
      </c>
      <c r="E365" s="44" t="s">
        <v>6331</v>
      </c>
      <c r="F365" s="44" t="e">
        <f>VLOOKUP(A365&amp;D365&amp;E365,VehicleInfo!$F$5:$F$31,1,0)</f>
        <v>#N/A</v>
      </c>
      <c r="G365" s="44" t="s">
        <v>5278</v>
      </c>
      <c r="H365" s="44">
        <v>1</v>
      </c>
      <c r="I365" s="44" t="s">
        <v>5278</v>
      </c>
      <c r="J365" s="44" t="s">
        <v>5278</v>
      </c>
      <c r="K365" s="44" t="s">
        <v>5806</v>
      </c>
      <c r="L365" s="44" t="s">
        <v>5278</v>
      </c>
      <c r="M365" s="44" t="s">
        <v>8249</v>
      </c>
      <c r="N365" s="44" t="s">
        <v>5278</v>
      </c>
      <c r="O365" s="44" t="s">
        <v>5273</v>
      </c>
      <c r="P365" s="44" t="s">
        <v>5273</v>
      </c>
      <c r="Q365" s="44" t="s">
        <v>5273</v>
      </c>
      <c r="R365" s="44" t="s">
        <v>5273</v>
      </c>
      <c r="S365" s="44" t="s">
        <v>5273</v>
      </c>
      <c r="T365" s="44" t="s">
        <v>5278</v>
      </c>
      <c r="U365" s="44" t="s">
        <v>5278</v>
      </c>
      <c r="V365" s="44" t="s">
        <v>5278</v>
      </c>
      <c r="W365" s="44" t="s">
        <v>5278</v>
      </c>
      <c r="X365" s="44" t="s">
        <v>5278</v>
      </c>
      <c r="Y365" s="44" t="s">
        <v>5278</v>
      </c>
      <c r="Z365" s="44" t="s">
        <v>5278</v>
      </c>
      <c r="AA365" t="e">
        <f>VLOOKUP(M365,VehicleInfo!$M$2:$AA$31,15,0)</f>
        <v>#N/A</v>
      </c>
      <c r="AB365" s="44" t="s">
        <v>7836</v>
      </c>
      <c r="AC365" s="44" t="s">
        <v>6354</v>
      </c>
      <c r="AD365" s="44" t="s">
        <v>6354</v>
      </c>
      <c r="AE365" s="44" t="s">
        <v>5278</v>
      </c>
    </row>
    <row r="366" spans="1:31" hidden="1">
      <c r="A366" s="44">
        <v>2019</v>
      </c>
      <c r="B366" s="44" t="s">
        <v>5388</v>
      </c>
      <c r="C366" s="44" t="s">
        <v>5388</v>
      </c>
      <c r="D366" s="44" t="s">
        <v>5393</v>
      </c>
      <c r="E366" s="44" t="s">
        <v>6331</v>
      </c>
      <c r="F366" s="44" t="e">
        <f>VLOOKUP(A366&amp;D366&amp;E366,VehicleInfo!$F$5:$F$31,1,0)</f>
        <v>#N/A</v>
      </c>
      <c r="G366" s="44" t="s">
        <v>5278</v>
      </c>
      <c r="H366" s="44">
        <v>2</v>
      </c>
      <c r="I366" s="44" t="s">
        <v>5278</v>
      </c>
      <c r="J366" s="44" t="s">
        <v>5278</v>
      </c>
      <c r="K366" s="44" t="s">
        <v>5937</v>
      </c>
      <c r="L366" s="44" t="s">
        <v>5278</v>
      </c>
      <c r="M366" s="44" t="s">
        <v>8189</v>
      </c>
      <c r="N366" s="44" t="s">
        <v>5278</v>
      </c>
      <c r="O366" s="44" t="s">
        <v>5273</v>
      </c>
      <c r="P366" s="44" t="s">
        <v>5273</v>
      </c>
      <c r="Q366" s="44" t="s">
        <v>5273</v>
      </c>
      <c r="R366" s="44" t="s">
        <v>5273</v>
      </c>
      <c r="S366" s="44" t="s">
        <v>5273</v>
      </c>
      <c r="T366" s="44" t="s">
        <v>5278</v>
      </c>
      <c r="U366" s="44" t="s">
        <v>5278</v>
      </c>
      <c r="V366" s="44" t="s">
        <v>5278</v>
      </c>
      <c r="W366" s="44" t="s">
        <v>5278</v>
      </c>
      <c r="X366" s="44" t="s">
        <v>5278</v>
      </c>
      <c r="Y366" s="44" t="s">
        <v>5278</v>
      </c>
      <c r="Z366" s="44" t="s">
        <v>5278</v>
      </c>
      <c r="AA366" t="e">
        <f>VLOOKUP(M366,VehicleInfo!$M$2:$AA$31,15,0)</f>
        <v>#N/A</v>
      </c>
      <c r="AB366" s="44" t="s">
        <v>7836</v>
      </c>
      <c r="AC366" s="44" t="s">
        <v>6354</v>
      </c>
      <c r="AD366" s="44" t="s">
        <v>6354</v>
      </c>
      <c r="AE366" s="44" t="s">
        <v>5278</v>
      </c>
    </row>
    <row r="367" spans="1:31" hidden="1">
      <c r="A367" s="44">
        <v>2019</v>
      </c>
      <c r="B367" s="44" t="s">
        <v>5388</v>
      </c>
      <c r="C367" s="44" t="s">
        <v>5388</v>
      </c>
      <c r="D367" s="44" t="s">
        <v>5393</v>
      </c>
      <c r="E367" s="44" t="s">
        <v>6331</v>
      </c>
      <c r="F367" s="44" t="e">
        <f>VLOOKUP(A367&amp;D367&amp;E367,VehicleInfo!$F$5:$F$31,1,0)</f>
        <v>#N/A</v>
      </c>
      <c r="G367" s="44" t="s">
        <v>5278</v>
      </c>
      <c r="H367" s="44">
        <v>1</v>
      </c>
      <c r="I367" s="44" t="s">
        <v>5278</v>
      </c>
      <c r="J367" s="44" t="s">
        <v>5278</v>
      </c>
      <c r="K367" s="44" t="s">
        <v>5799</v>
      </c>
      <c r="L367" s="44" t="s">
        <v>5278</v>
      </c>
      <c r="M367" s="44" t="s">
        <v>6230</v>
      </c>
      <c r="N367" s="44" t="s">
        <v>5278</v>
      </c>
      <c r="O367" s="44" t="s">
        <v>5273</v>
      </c>
      <c r="P367" s="44" t="s">
        <v>5273</v>
      </c>
      <c r="Q367" s="44" t="s">
        <v>5273</v>
      </c>
      <c r="R367" s="44" t="s">
        <v>5273</v>
      </c>
      <c r="S367" s="44" t="s">
        <v>5273</v>
      </c>
      <c r="T367" s="44" t="s">
        <v>5278</v>
      </c>
      <c r="U367" s="44" t="s">
        <v>5278</v>
      </c>
      <c r="V367" s="44" t="s">
        <v>5278</v>
      </c>
      <c r="W367" s="44" t="s">
        <v>5278</v>
      </c>
      <c r="X367" s="44" t="s">
        <v>5278</v>
      </c>
      <c r="Y367" s="44" t="s">
        <v>5278</v>
      </c>
      <c r="Z367" s="44" t="s">
        <v>5278</v>
      </c>
      <c r="AA367" t="str">
        <f>VLOOKUP(M367,VehicleInfo!$M$2:$AA$31,15,0)</f>
        <v>Transmission Fluid Temperature</v>
      </c>
      <c r="AB367" s="44" t="s">
        <v>7836</v>
      </c>
      <c r="AC367" s="44" t="s">
        <v>6352</v>
      </c>
      <c r="AD367" s="44" t="s">
        <v>6352</v>
      </c>
      <c r="AE367" s="44" t="s">
        <v>5278</v>
      </c>
    </row>
    <row r="368" spans="1:31" hidden="1">
      <c r="A368" s="44">
        <v>2019</v>
      </c>
      <c r="B368" s="44" t="s">
        <v>5388</v>
      </c>
      <c r="C368" s="44" t="s">
        <v>5388</v>
      </c>
      <c r="D368" s="44" t="s">
        <v>5393</v>
      </c>
      <c r="E368" s="44" t="s">
        <v>6331</v>
      </c>
      <c r="F368" s="44" t="e">
        <f>VLOOKUP(A368&amp;D368&amp;E368,VehicleInfo!$F$5:$F$31,1,0)</f>
        <v>#N/A</v>
      </c>
      <c r="G368" s="44" t="s">
        <v>5278</v>
      </c>
      <c r="H368" s="44">
        <v>2</v>
      </c>
      <c r="I368" s="44" t="s">
        <v>5278</v>
      </c>
      <c r="J368" s="44" t="s">
        <v>5278</v>
      </c>
      <c r="K368" s="44" t="s">
        <v>5799</v>
      </c>
      <c r="L368" s="44" t="s">
        <v>5278</v>
      </c>
      <c r="M368" s="44" t="s">
        <v>7891</v>
      </c>
      <c r="N368" s="44" t="s">
        <v>5278</v>
      </c>
      <c r="O368" s="44" t="s">
        <v>5273</v>
      </c>
      <c r="P368" s="44" t="s">
        <v>5273</v>
      </c>
      <c r="Q368" s="44" t="s">
        <v>5273</v>
      </c>
      <c r="R368" s="44" t="s">
        <v>5273</v>
      </c>
      <c r="S368" s="44" t="s">
        <v>5273</v>
      </c>
      <c r="T368" s="44" t="s">
        <v>5278</v>
      </c>
      <c r="U368" s="44" t="s">
        <v>5278</v>
      </c>
      <c r="V368" s="44" t="s">
        <v>5278</v>
      </c>
      <c r="W368" s="44" t="s">
        <v>5278</v>
      </c>
      <c r="X368" s="44" t="s">
        <v>5278</v>
      </c>
      <c r="Y368" s="44" t="s">
        <v>5278</v>
      </c>
      <c r="Z368" s="44" t="s">
        <v>5278</v>
      </c>
      <c r="AA368" t="e">
        <f>VLOOKUP(M368,VehicleInfo!$M$2:$AA$31,15,0)</f>
        <v>#N/A</v>
      </c>
      <c r="AB368" s="44" t="s">
        <v>7836</v>
      </c>
      <c r="AC368" s="44" t="s">
        <v>6363</v>
      </c>
      <c r="AD368" s="44" t="s">
        <v>6363</v>
      </c>
      <c r="AE368" s="44" t="s">
        <v>5278</v>
      </c>
    </row>
    <row r="369" spans="1:31" hidden="1">
      <c r="A369" s="44">
        <v>2019</v>
      </c>
      <c r="B369" s="44" t="s">
        <v>5388</v>
      </c>
      <c r="C369" s="44" t="s">
        <v>5388</v>
      </c>
      <c r="D369" s="44" t="s">
        <v>5393</v>
      </c>
      <c r="E369" s="44" t="s">
        <v>6331</v>
      </c>
      <c r="F369" s="44" t="e">
        <f>VLOOKUP(A369&amp;D369&amp;E369,VehicleInfo!$F$5:$F$31,1,0)</f>
        <v>#N/A</v>
      </c>
      <c r="G369" s="44" t="s">
        <v>5278</v>
      </c>
      <c r="H369" s="44">
        <v>1</v>
      </c>
      <c r="I369" s="44" t="s">
        <v>5278</v>
      </c>
      <c r="J369" s="44" t="s">
        <v>5278</v>
      </c>
      <c r="K369" s="44" t="s">
        <v>5799</v>
      </c>
      <c r="L369" s="44" t="s">
        <v>5278</v>
      </c>
      <c r="M369" s="44" t="s">
        <v>6232</v>
      </c>
      <c r="N369" s="44" t="s">
        <v>5278</v>
      </c>
      <c r="O369" s="44" t="s">
        <v>5273</v>
      </c>
      <c r="P369" s="44" t="s">
        <v>5273</v>
      </c>
      <c r="Q369" s="44" t="s">
        <v>5273</v>
      </c>
      <c r="R369" s="44" t="s">
        <v>5273</v>
      </c>
      <c r="S369" s="44" t="s">
        <v>5273</v>
      </c>
      <c r="T369" s="44" t="s">
        <v>5278</v>
      </c>
      <c r="U369" s="44" t="s">
        <v>5278</v>
      </c>
      <c r="V369" s="44" t="s">
        <v>5278</v>
      </c>
      <c r="W369" s="44" t="s">
        <v>5278</v>
      </c>
      <c r="X369" s="44" t="s">
        <v>5278</v>
      </c>
      <c r="Y369" s="44" t="s">
        <v>5278</v>
      </c>
      <c r="Z369" s="44" t="s">
        <v>5278</v>
      </c>
      <c r="AA369" t="e">
        <f>VLOOKUP(M369,VehicleInfo!$M$2:$AA$31,15,0)</f>
        <v>#N/A</v>
      </c>
      <c r="AB369" s="44" t="s">
        <v>7836</v>
      </c>
      <c r="AC369" s="44" t="s">
        <v>6352</v>
      </c>
      <c r="AD369" s="44" t="s">
        <v>6352</v>
      </c>
      <c r="AE369" s="44" t="s">
        <v>5278</v>
      </c>
    </row>
    <row r="370" spans="1:31" hidden="1">
      <c r="A370" s="44">
        <v>2019</v>
      </c>
      <c r="B370" s="44" t="s">
        <v>5388</v>
      </c>
      <c r="C370" s="44" t="s">
        <v>5388</v>
      </c>
      <c r="D370" s="44" t="s">
        <v>5393</v>
      </c>
      <c r="E370" s="44" t="s">
        <v>6331</v>
      </c>
      <c r="F370" s="44" t="e">
        <f>VLOOKUP(A370&amp;D370&amp;E370,VehicleInfo!$F$5:$F$31,1,0)</f>
        <v>#N/A</v>
      </c>
      <c r="G370" s="44" t="s">
        <v>5278</v>
      </c>
      <c r="H370" s="44">
        <v>2</v>
      </c>
      <c r="I370" s="44" t="s">
        <v>5278</v>
      </c>
      <c r="J370" s="44" t="s">
        <v>5278</v>
      </c>
      <c r="K370" s="44" t="s">
        <v>5799</v>
      </c>
      <c r="L370" s="44" t="s">
        <v>5278</v>
      </c>
      <c r="M370" s="44" t="s">
        <v>7347</v>
      </c>
      <c r="N370" s="44" t="s">
        <v>5278</v>
      </c>
      <c r="O370" s="44" t="s">
        <v>5273</v>
      </c>
      <c r="P370" s="44" t="s">
        <v>5273</v>
      </c>
      <c r="Q370" s="44" t="s">
        <v>5273</v>
      </c>
      <c r="R370" s="44" t="s">
        <v>5273</v>
      </c>
      <c r="S370" s="44" t="s">
        <v>5273</v>
      </c>
      <c r="T370" s="44" t="s">
        <v>5278</v>
      </c>
      <c r="U370" s="44" t="s">
        <v>5278</v>
      </c>
      <c r="V370" s="44" t="s">
        <v>5278</v>
      </c>
      <c r="W370" s="44" t="s">
        <v>5278</v>
      </c>
      <c r="X370" s="44" t="s">
        <v>5278</v>
      </c>
      <c r="Y370" s="44" t="s">
        <v>5278</v>
      </c>
      <c r="Z370" s="44" t="s">
        <v>5278</v>
      </c>
      <c r="AA370" t="e">
        <f>VLOOKUP(M370,VehicleInfo!$M$2:$AA$31,15,0)</f>
        <v>#N/A</v>
      </c>
      <c r="AB370" s="44" t="s">
        <v>7836</v>
      </c>
      <c r="AC370" s="44" t="s">
        <v>6352</v>
      </c>
      <c r="AD370" s="44" t="s">
        <v>6352</v>
      </c>
      <c r="AE370" s="44" t="s">
        <v>5278</v>
      </c>
    </row>
    <row r="371" spans="1:31" hidden="1">
      <c r="A371" s="44">
        <v>2019</v>
      </c>
      <c r="B371" s="44" t="s">
        <v>5388</v>
      </c>
      <c r="C371" s="44" t="s">
        <v>5388</v>
      </c>
      <c r="D371" s="44" t="s">
        <v>5393</v>
      </c>
      <c r="E371" s="44" t="s">
        <v>6331</v>
      </c>
      <c r="F371" s="44" t="e">
        <f>VLOOKUP(A371&amp;D371&amp;E371,VehicleInfo!$F$5:$F$31,1,0)</f>
        <v>#N/A</v>
      </c>
      <c r="G371" s="44" t="s">
        <v>5278</v>
      </c>
      <c r="H371" s="44">
        <v>3</v>
      </c>
      <c r="I371" s="44" t="s">
        <v>5278</v>
      </c>
      <c r="J371" s="44" t="s">
        <v>5278</v>
      </c>
      <c r="K371" s="44" t="s">
        <v>6263</v>
      </c>
      <c r="L371" s="44" t="s">
        <v>5278</v>
      </c>
      <c r="M371" s="44" t="s">
        <v>6269</v>
      </c>
      <c r="N371" s="44" t="s">
        <v>5278</v>
      </c>
      <c r="O371" s="44" t="s">
        <v>5273</v>
      </c>
      <c r="P371" s="44" t="s">
        <v>5273</v>
      </c>
      <c r="Q371" s="44" t="s">
        <v>5273</v>
      </c>
      <c r="R371" s="44" t="s">
        <v>5273</v>
      </c>
      <c r="S371" s="44" t="s">
        <v>5273</v>
      </c>
      <c r="T371" s="44" t="s">
        <v>5278</v>
      </c>
      <c r="U371" s="44" t="s">
        <v>5278</v>
      </c>
      <c r="V371" s="44" t="s">
        <v>5278</v>
      </c>
      <c r="W371" s="44" t="s">
        <v>5278</v>
      </c>
      <c r="X371" s="44" t="s">
        <v>5278</v>
      </c>
      <c r="Y371" s="44" t="s">
        <v>5278</v>
      </c>
      <c r="Z371" s="44" t="s">
        <v>5278</v>
      </c>
      <c r="AA371" t="e">
        <f>VLOOKUP(M371,VehicleInfo!$M$2:$AA$31,15,0)</f>
        <v>#N/A</v>
      </c>
      <c r="AB371" s="44" t="s">
        <v>7836</v>
      </c>
      <c r="AC371" s="44" t="s">
        <v>6354</v>
      </c>
      <c r="AD371" s="44" t="s">
        <v>6354</v>
      </c>
      <c r="AE371" s="44" t="s">
        <v>5278</v>
      </c>
    </row>
    <row r="372" spans="1:31" hidden="1">
      <c r="A372" s="44">
        <v>2019</v>
      </c>
      <c r="B372" s="44" t="s">
        <v>5388</v>
      </c>
      <c r="C372" s="44" t="s">
        <v>5388</v>
      </c>
      <c r="D372" s="44" t="s">
        <v>5393</v>
      </c>
      <c r="E372" s="44" t="s">
        <v>6331</v>
      </c>
      <c r="F372" s="44" t="e">
        <f>VLOOKUP(A372&amp;D372&amp;E372,VehicleInfo!$F$5:$F$31,1,0)</f>
        <v>#N/A</v>
      </c>
      <c r="G372" s="44" t="s">
        <v>5278</v>
      </c>
      <c r="H372" s="44">
        <v>4</v>
      </c>
      <c r="I372" s="44" t="s">
        <v>5278</v>
      </c>
      <c r="J372" s="44" t="s">
        <v>5278</v>
      </c>
      <c r="K372" s="44" t="s">
        <v>5799</v>
      </c>
      <c r="L372" s="44" t="s">
        <v>5278</v>
      </c>
      <c r="M372" s="44" t="s">
        <v>7346</v>
      </c>
      <c r="N372" s="44" t="s">
        <v>5278</v>
      </c>
      <c r="O372" s="44" t="s">
        <v>5273</v>
      </c>
      <c r="P372" s="44" t="s">
        <v>5273</v>
      </c>
      <c r="Q372" s="44" t="s">
        <v>5273</v>
      </c>
      <c r="R372" s="44" t="s">
        <v>5273</v>
      </c>
      <c r="S372" s="44" t="s">
        <v>5273</v>
      </c>
      <c r="T372" s="44" t="s">
        <v>5278</v>
      </c>
      <c r="U372" s="44" t="s">
        <v>5278</v>
      </c>
      <c r="V372" s="44" t="s">
        <v>5278</v>
      </c>
      <c r="W372" s="44" t="s">
        <v>5278</v>
      </c>
      <c r="X372" s="44" t="s">
        <v>5278</v>
      </c>
      <c r="Y372" s="44" t="s">
        <v>5278</v>
      </c>
      <c r="Z372" s="44" t="s">
        <v>5278</v>
      </c>
      <c r="AA372" t="e">
        <f>VLOOKUP(M372,VehicleInfo!$M$2:$AA$31,15,0)</f>
        <v>#N/A</v>
      </c>
      <c r="AB372" s="44" t="s">
        <v>7836</v>
      </c>
      <c r="AC372" s="44" t="s">
        <v>6363</v>
      </c>
      <c r="AD372" s="44" t="s">
        <v>6363</v>
      </c>
      <c r="AE372" s="44" t="s">
        <v>5278</v>
      </c>
    </row>
    <row r="373" spans="1:31" hidden="1">
      <c r="A373" s="44">
        <v>2019</v>
      </c>
      <c r="B373" s="44" t="s">
        <v>5388</v>
      </c>
      <c r="C373" s="44" t="s">
        <v>5388</v>
      </c>
      <c r="D373" s="44" t="s">
        <v>5393</v>
      </c>
      <c r="E373" s="44" t="s">
        <v>6331</v>
      </c>
      <c r="F373" s="44" t="e">
        <f>VLOOKUP(A373&amp;D373&amp;E373,VehicleInfo!$F$5:$F$31,1,0)</f>
        <v>#N/A</v>
      </c>
      <c r="G373" s="44" t="s">
        <v>5278</v>
      </c>
      <c r="H373" s="44">
        <v>5</v>
      </c>
      <c r="I373" s="44" t="s">
        <v>5278</v>
      </c>
      <c r="J373" s="44" t="s">
        <v>5278</v>
      </c>
      <c r="K373" s="44" t="s">
        <v>5799</v>
      </c>
      <c r="L373" s="44" t="s">
        <v>5278</v>
      </c>
      <c r="M373" s="44" t="s">
        <v>7368</v>
      </c>
      <c r="N373" s="44" t="s">
        <v>5278</v>
      </c>
      <c r="O373" s="44" t="s">
        <v>5273</v>
      </c>
      <c r="P373" s="44" t="s">
        <v>5273</v>
      </c>
      <c r="Q373" s="44" t="s">
        <v>5273</v>
      </c>
      <c r="R373" s="44" t="s">
        <v>5273</v>
      </c>
      <c r="S373" s="44" t="s">
        <v>5273</v>
      </c>
      <c r="T373" s="44" t="s">
        <v>5278</v>
      </c>
      <c r="U373" s="44" t="s">
        <v>5278</v>
      </c>
      <c r="V373" s="44" t="s">
        <v>5278</v>
      </c>
      <c r="W373" s="44" t="s">
        <v>5278</v>
      </c>
      <c r="X373" s="44" t="s">
        <v>5278</v>
      </c>
      <c r="Y373" s="44" t="s">
        <v>5278</v>
      </c>
      <c r="Z373" s="44" t="s">
        <v>5278</v>
      </c>
      <c r="AA373" t="e">
        <f>VLOOKUP(M373,VehicleInfo!$M$2:$AA$31,15,0)</f>
        <v>#N/A</v>
      </c>
      <c r="AB373" s="44" t="s">
        <v>7836</v>
      </c>
      <c r="AC373" s="44" t="s">
        <v>6363</v>
      </c>
      <c r="AD373" s="44" t="s">
        <v>6363</v>
      </c>
      <c r="AE373" s="44" t="s">
        <v>5278</v>
      </c>
    </row>
    <row r="374" spans="1:31" hidden="1">
      <c r="A374" s="44">
        <v>2019</v>
      </c>
      <c r="B374" s="44" t="s">
        <v>5388</v>
      </c>
      <c r="C374" s="44" t="s">
        <v>5388</v>
      </c>
      <c r="D374" s="44" t="s">
        <v>5393</v>
      </c>
      <c r="E374" s="44" t="s">
        <v>6331</v>
      </c>
      <c r="F374" s="44" t="e">
        <f>VLOOKUP(A374&amp;D374&amp;E374,VehicleInfo!$F$5:$F$31,1,0)</f>
        <v>#N/A</v>
      </c>
      <c r="G374" s="44" t="s">
        <v>5278</v>
      </c>
      <c r="H374" s="44">
        <v>1</v>
      </c>
      <c r="I374" s="44" t="s">
        <v>5278</v>
      </c>
      <c r="J374" s="44" t="s">
        <v>5278</v>
      </c>
      <c r="K374" s="44" t="s">
        <v>5806</v>
      </c>
      <c r="L374" s="44" t="s">
        <v>5278</v>
      </c>
      <c r="M374" s="44" t="s">
        <v>7384</v>
      </c>
      <c r="N374" s="44" t="s">
        <v>5278</v>
      </c>
      <c r="O374" s="44" t="s">
        <v>5273</v>
      </c>
      <c r="P374" s="44" t="s">
        <v>5273</v>
      </c>
      <c r="Q374" s="44" t="s">
        <v>5273</v>
      </c>
      <c r="R374" s="44" t="s">
        <v>5273</v>
      </c>
      <c r="S374" s="44" t="s">
        <v>5273</v>
      </c>
      <c r="T374" s="44" t="s">
        <v>5278</v>
      </c>
      <c r="U374" s="44" t="s">
        <v>5278</v>
      </c>
      <c r="V374" s="44" t="s">
        <v>5278</v>
      </c>
      <c r="W374" s="44" t="s">
        <v>5278</v>
      </c>
      <c r="X374" s="44" t="s">
        <v>5278</v>
      </c>
      <c r="Y374" s="44" t="s">
        <v>5278</v>
      </c>
      <c r="Z374" s="44" t="s">
        <v>5278</v>
      </c>
      <c r="AA374" t="e">
        <f>VLOOKUP(M374,VehicleInfo!$M$2:$AA$31,15,0)</f>
        <v>#N/A</v>
      </c>
      <c r="AB374" s="44" t="s">
        <v>7836</v>
      </c>
      <c r="AC374" s="44" t="s">
        <v>6354</v>
      </c>
      <c r="AD374" s="44" t="s">
        <v>6354</v>
      </c>
      <c r="AE374" s="44" t="s">
        <v>5278</v>
      </c>
    </row>
    <row r="375" spans="1:31" hidden="1">
      <c r="A375" s="44">
        <v>2019</v>
      </c>
      <c r="B375" s="44" t="s">
        <v>5388</v>
      </c>
      <c r="C375" s="44" t="s">
        <v>5388</v>
      </c>
      <c r="D375" s="44" t="s">
        <v>5393</v>
      </c>
      <c r="E375" s="44" t="s">
        <v>6331</v>
      </c>
      <c r="F375" s="44" t="e">
        <f>VLOOKUP(A375&amp;D375&amp;E375,VehicleInfo!$F$5:$F$31,1,0)</f>
        <v>#N/A</v>
      </c>
      <c r="G375" s="44" t="s">
        <v>5278</v>
      </c>
      <c r="H375" s="44">
        <v>2</v>
      </c>
      <c r="I375" s="44" t="s">
        <v>5278</v>
      </c>
      <c r="J375" s="44" t="s">
        <v>5278</v>
      </c>
      <c r="K375" s="44" t="s">
        <v>5930</v>
      </c>
      <c r="L375" s="44" t="s">
        <v>5278</v>
      </c>
      <c r="M375" s="44" t="s">
        <v>7374</v>
      </c>
      <c r="N375" s="44" t="s">
        <v>5278</v>
      </c>
      <c r="O375" s="44" t="s">
        <v>5273</v>
      </c>
      <c r="P375" s="44" t="s">
        <v>5273</v>
      </c>
      <c r="Q375" s="44" t="s">
        <v>5273</v>
      </c>
      <c r="R375" s="44" t="s">
        <v>5273</v>
      </c>
      <c r="S375" s="44" t="s">
        <v>5273</v>
      </c>
      <c r="T375" s="44" t="s">
        <v>5278</v>
      </c>
      <c r="U375" s="44" t="s">
        <v>5278</v>
      </c>
      <c r="V375" s="44" t="s">
        <v>5278</v>
      </c>
      <c r="W375" s="44" t="s">
        <v>5278</v>
      </c>
      <c r="X375" s="44" t="s">
        <v>5278</v>
      </c>
      <c r="Y375" s="44" t="s">
        <v>5278</v>
      </c>
      <c r="Z375" s="44" t="s">
        <v>5278</v>
      </c>
      <c r="AA375" t="e">
        <f>VLOOKUP(M375,VehicleInfo!$M$2:$AA$31,15,0)</f>
        <v>#N/A</v>
      </c>
      <c r="AB375" s="44" t="s">
        <v>7836</v>
      </c>
      <c r="AC375" s="44" t="s">
        <v>6354</v>
      </c>
      <c r="AD375" s="44" t="s">
        <v>6354</v>
      </c>
      <c r="AE375" s="44" t="s">
        <v>5278</v>
      </c>
    </row>
    <row r="376" spans="1:31" hidden="1">
      <c r="A376" s="44">
        <v>2019</v>
      </c>
      <c r="B376" s="44" t="s">
        <v>5388</v>
      </c>
      <c r="C376" s="44" t="s">
        <v>5388</v>
      </c>
      <c r="D376" s="44" t="s">
        <v>5393</v>
      </c>
      <c r="E376" s="44" t="s">
        <v>6331</v>
      </c>
      <c r="F376" s="44" t="e">
        <f>VLOOKUP(A376&amp;D376&amp;E376,VehicleInfo!$F$5:$F$31,1,0)</f>
        <v>#N/A</v>
      </c>
      <c r="G376" s="44" t="s">
        <v>5278</v>
      </c>
      <c r="H376" s="44">
        <v>1</v>
      </c>
      <c r="I376" s="44" t="s">
        <v>5278</v>
      </c>
      <c r="J376" s="44" t="s">
        <v>5278</v>
      </c>
      <c r="K376" s="44" t="s">
        <v>5806</v>
      </c>
      <c r="L376" s="44" t="s">
        <v>5278</v>
      </c>
      <c r="M376" s="44" t="s">
        <v>7385</v>
      </c>
      <c r="N376" s="44" t="s">
        <v>5278</v>
      </c>
      <c r="O376" s="44" t="s">
        <v>5273</v>
      </c>
      <c r="P376" s="44" t="s">
        <v>5273</v>
      </c>
      <c r="Q376" s="44" t="s">
        <v>5273</v>
      </c>
      <c r="R376" s="44" t="s">
        <v>5273</v>
      </c>
      <c r="S376" s="44" t="s">
        <v>5273</v>
      </c>
      <c r="T376" s="44" t="s">
        <v>5278</v>
      </c>
      <c r="U376" s="44" t="s">
        <v>5278</v>
      </c>
      <c r="V376" s="44" t="s">
        <v>5278</v>
      </c>
      <c r="W376" s="44" t="s">
        <v>5278</v>
      </c>
      <c r="X376" s="44" t="s">
        <v>5278</v>
      </c>
      <c r="Y376" s="44" t="s">
        <v>5278</v>
      </c>
      <c r="Z376" s="44" t="s">
        <v>5278</v>
      </c>
      <c r="AA376" t="e">
        <f>VLOOKUP(M376,VehicleInfo!$M$2:$AA$31,15,0)</f>
        <v>#N/A</v>
      </c>
      <c r="AB376" s="44" t="s">
        <v>7836</v>
      </c>
      <c r="AC376" s="44" t="s">
        <v>6354</v>
      </c>
      <c r="AD376" s="44" t="s">
        <v>6354</v>
      </c>
      <c r="AE376" s="44" t="s">
        <v>5278</v>
      </c>
    </row>
    <row r="377" spans="1:31" hidden="1">
      <c r="A377" s="44">
        <v>2019</v>
      </c>
      <c r="B377" s="44" t="s">
        <v>5388</v>
      </c>
      <c r="C377" s="44" t="s">
        <v>5388</v>
      </c>
      <c r="D377" s="44" t="s">
        <v>5393</v>
      </c>
      <c r="E377" s="44" t="s">
        <v>6331</v>
      </c>
      <c r="F377" s="44" t="e">
        <f>VLOOKUP(A377&amp;D377&amp;E377,VehicleInfo!$F$5:$F$31,1,0)</f>
        <v>#N/A</v>
      </c>
      <c r="G377" s="44" t="s">
        <v>5278</v>
      </c>
      <c r="H377" s="44">
        <v>2</v>
      </c>
      <c r="I377" s="44" t="s">
        <v>5278</v>
      </c>
      <c r="J377" s="44" t="s">
        <v>5278</v>
      </c>
      <c r="K377" s="44" t="s">
        <v>5930</v>
      </c>
      <c r="L377" s="44" t="s">
        <v>5278</v>
      </c>
      <c r="M377" s="44" t="s">
        <v>7373</v>
      </c>
      <c r="N377" s="44" t="s">
        <v>5278</v>
      </c>
      <c r="O377" s="44" t="s">
        <v>5273</v>
      </c>
      <c r="P377" s="44" t="s">
        <v>5273</v>
      </c>
      <c r="Q377" s="44" t="s">
        <v>5273</v>
      </c>
      <c r="R377" s="44" t="s">
        <v>5273</v>
      </c>
      <c r="S377" s="44" t="s">
        <v>5273</v>
      </c>
      <c r="T377" s="44" t="s">
        <v>5278</v>
      </c>
      <c r="U377" s="44" t="s">
        <v>5278</v>
      </c>
      <c r="V377" s="44" t="s">
        <v>5278</v>
      </c>
      <c r="W377" s="44" t="s">
        <v>5278</v>
      </c>
      <c r="X377" s="44" t="s">
        <v>5278</v>
      </c>
      <c r="Y377" s="44" t="s">
        <v>5278</v>
      </c>
      <c r="Z377" s="44" t="s">
        <v>5278</v>
      </c>
      <c r="AA377" t="e">
        <f>VLOOKUP(M377,VehicleInfo!$M$2:$AA$31,15,0)</f>
        <v>#N/A</v>
      </c>
      <c r="AB377" s="44" t="s">
        <v>7836</v>
      </c>
      <c r="AC377" s="44" t="s">
        <v>6354</v>
      </c>
      <c r="AD377" s="44" t="s">
        <v>6354</v>
      </c>
      <c r="AE377" s="44" t="s">
        <v>5278</v>
      </c>
    </row>
    <row r="378" spans="1:31" hidden="1">
      <c r="A378" s="44">
        <v>2019</v>
      </c>
      <c r="B378" s="44" t="s">
        <v>5388</v>
      </c>
      <c r="C378" s="44" t="s">
        <v>5388</v>
      </c>
      <c r="D378" s="44" t="s">
        <v>5393</v>
      </c>
      <c r="E378" s="44" t="s">
        <v>6326</v>
      </c>
      <c r="F378" s="44" t="e">
        <f>VLOOKUP(A378&amp;D378&amp;E378,VehicleInfo!$F$5:$F$31,1,0)</f>
        <v>#N/A</v>
      </c>
      <c r="G378" s="44" t="s">
        <v>5278</v>
      </c>
      <c r="H378" s="44">
        <v>1</v>
      </c>
      <c r="I378" s="44" t="s">
        <v>5278</v>
      </c>
      <c r="J378" s="44" t="s">
        <v>5278</v>
      </c>
      <c r="K378" s="44" t="s">
        <v>10</v>
      </c>
      <c r="L378" s="44" t="s">
        <v>5278</v>
      </c>
      <c r="M378" s="44" t="s">
        <v>6195</v>
      </c>
      <c r="N378" s="44" t="s">
        <v>5278</v>
      </c>
      <c r="O378" s="44" t="s">
        <v>5273</v>
      </c>
      <c r="P378" s="44" t="s">
        <v>5273</v>
      </c>
      <c r="Q378" s="44" t="s">
        <v>5273</v>
      </c>
      <c r="R378" s="44" t="s">
        <v>5273</v>
      </c>
      <c r="S378" s="44" t="s">
        <v>5273</v>
      </c>
      <c r="T378" s="44" t="s">
        <v>5278</v>
      </c>
      <c r="U378" s="44" t="s">
        <v>5278</v>
      </c>
      <c r="V378" s="44" t="s">
        <v>5278</v>
      </c>
      <c r="W378" s="44" t="s">
        <v>5278</v>
      </c>
      <c r="X378" s="44" t="s">
        <v>5278</v>
      </c>
      <c r="Y378" s="44" t="s">
        <v>5278</v>
      </c>
      <c r="Z378" s="44" t="s">
        <v>5278</v>
      </c>
      <c r="AA378" t="e">
        <f>VLOOKUP(M378,VehicleInfo!$M$2:$AA$31,15,0)</f>
        <v>#N/A</v>
      </c>
      <c r="AB378" s="44" t="s">
        <v>7836</v>
      </c>
      <c r="AC378" s="44" t="s">
        <v>6354</v>
      </c>
      <c r="AD378" s="44" t="s">
        <v>6354</v>
      </c>
      <c r="AE378" s="44" t="s">
        <v>5278</v>
      </c>
    </row>
    <row r="379" spans="1:31" hidden="1">
      <c r="A379" s="44">
        <v>2019</v>
      </c>
      <c r="B379" s="44" t="s">
        <v>5388</v>
      </c>
      <c r="C379" s="44" t="s">
        <v>5388</v>
      </c>
      <c r="D379" s="44" t="s">
        <v>5393</v>
      </c>
      <c r="E379" s="44" t="s">
        <v>6326</v>
      </c>
      <c r="F379" s="44" t="e">
        <f>VLOOKUP(A379&amp;D379&amp;E379,VehicleInfo!$F$5:$F$31,1,0)</f>
        <v>#N/A</v>
      </c>
      <c r="G379" s="44" t="s">
        <v>5278</v>
      </c>
      <c r="H379" s="44">
        <v>1</v>
      </c>
      <c r="I379" s="44" t="s">
        <v>5278</v>
      </c>
      <c r="J379" s="44" t="s">
        <v>5278</v>
      </c>
      <c r="K379" s="44" t="s">
        <v>5806</v>
      </c>
      <c r="L379" s="44" t="s">
        <v>5278</v>
      </c>
      <c r="M379" s="44" t="s">
        <v>6626</v>
      </c>
      <c r="N379" s="44" t="s">
        <v>5278</v>
      </c>
      <c r="O379" s="44" t="s">
        <v>5273</v>
      </c>
      <c r="P379" s="44" t="s">
        <v>5273</v>
      </c>
      <c r="Q379" s="44" t="s">
        <v>5273</v>
      </c>
      <c r="R379" s="44" t="s">
        <v>5273</v>
      </c>
      <c r="S379" s="44" t="s">
        <v>5273</v>
      </c>
      <c r="T379" s="44" t="s">
        <v>5278</v>
      </c>
      <c r="U379" s="44" t="s">
        <v>5278</v>
      </c>
      <c r="V379" s="44" t="s">
        <v>5278</v>
      </c>
      <c r="W379" s="44" t="s">
        <v>5278</v>
      </c>
      <c r="X379" s="44" t="s">
        <v>5278</v>
      </c>
      <c r="Y379" s="44" t="s">
        <v>5278</v>
      </c>
      <c r="Z379" s="44" t="s">
        <v>5278</v>
      </c>
      <c r="AA379" t="e">
        <f>VLOOKUP(M379,VehicleInfo!$M$2:$AA$31,15,0)</f>
        <v>#N/A</v>
      </c>
      <c r="AB379" s="44" t="s">
        <v>7836</v>
      </c>
      <c r="AC379" s="44" t="s">
        <v>6354</v>
      </c>
      <c r="AD379" s="44" t="s">
        <v>6354</v>
      </c>
      <c r="AE379" s="44" t="s">
        <v>5278</v>
      </c>
    </row>
    <row r="380" spans="1:31" hidden="1">
      <c r="A380" s="44">
        <v>2019</v>
      </c>
      <c r="B380" s="44" t="s">
        <v>5388</v>
      </c>
      <c r="C380" s="44" t="s">
        <v>5388</v>
      </c>
      <c r="D380" s="44" t="s">
        <v>5393</v>
      </c>
      <c r="E380" s="44" t="s">
        <v>6326</v>
      </c>
      <c r="F380" s="44" t="e">
        <f>VLOOKUP(A380&amp;D380&amp;E380,VehicleInfo!$F$5:$F$31,1,0)</f>
        <v>#N/A</v>
      </c>
      <c r="G380" s="44" t="s">
        <v>5278</v>
      </c>
      <c r="H380" s="44">
        <v>1</v>
      </c>
      <c r="I380" s="44" t="s">
        <v>5278</v>
      </c>
      <c r="J380" s="44" t="s">
        <v>5278</v>
      </c>
      <c r="K380" s="44" t="s">
        <v>5806</v>
      </c>
      <c r="L380" s="44" t="s">
        <v>5278</v>
      </c>
      <c r="M380" s="44" t="s">
        <v>6625</v>
      </c>
      <c r="N380" s="44" t="s">
        <v>5278</v>
      </c>
      <c r="O380" s="44" t="s">
        <v>5273</v>
      </c>
      <c r="P380" s="44" t="s">
        <v>5273</v>
      </c>
      <c r="Q380" s="44" t="s">
        <v>5273</v>
      </c>
      <c r="R380" s="44" t="s">
        <v>5273</v>
      </c>
      <c r="S380" s="44" t="s">
        <v>5273</v>
      </c>
      <c r="T380" s="44" t="s">
        <v>5278</v>
      </c>
      <c r="U380" s="44" t="s">
        <v>5278</v>
      </c>
      <c r="V380" s="44" t="s">
        <v>5278</v>
      </c>
      <c r="W380" s="44" t="s">
        <v>5278</v>
      </c>
      <c r="X380" s="44" t="s">
        <v>5278</v>
      </c>
      <c r="Y380" s="44" t="s">
        <v>5278</v>
      </c>
      <c r="Z380" s="44" t="s">
        <v>5278</v>
      </c>
      <c r="AA380" t="e">
        <f>VLOOKUP(M380,VehicleInfo!$M$2:$AA$31,15,0)</f>
        <v>#N/A</v>
      </c>
      <c r="AB380" s="44" t="s">
        <v>7836</v>
      </c>
      <c r="AC380" s="44" t="s">
        <v>6354</v>
      </c>
      <c r="AD380" s="44" t="s">
        <v>6354</v>
      </c>
      <c r="AE380" s="44" t="s">
        <v>5278</v>
      </c>
    </row>
    <row r="381" spans="1:31" hidden="1">
      <c r="A381" s="44">
        <v>2019</v>
      </c>
      <c r="B381" s="44" t="s">
        <v>5388</v>
      </c>
      <c r="C381" s="44" t="s">
        <v>5388</v>
      </c>
      <c r="D381" s="44" t="s">
        <v>5393</v>
      </c>
      <c r="E381" s="44" t="s">
        <v>6326</v>
      </c>
      <c r="F381" s="44" t="e">
        <f>VLOOKUP(A381&amp;D381&amp;E381,VehicleInfo!$F$5:$F$31,1,0)</f>
        <v>#N/A</v>
      </c>
      <c r="G381" s="44" t="s">
        <v>5278</v>
      </c>
      <c r="H381" s="44">
        <v>2</v>
      </c>
      <c r="I381" s="44" t="s">
        <v>5278</v>
      </c>
      <c r="J381" s="44" t="s">
        <v>5278</v>
      </c>
      <c r="K381" s="44" t="s">
        <v>5800</v>
      </c>
      <c r="L381" s="44" t="s">
        <v>5278</v>
      </c>
      <c r="M381" s="44" t="s">
        <v>6557</v>
      </c>
      <c r="N381" s="44" t="s">
        <v>5278</v>
      </c>
      <c r="O381" s="44" t="s">
        <v>5273</v>
      </c>
      <c r="P381" s="44" t="s">
        <v>5273</v>
      </c>
      <c r="Q381" s="44" t="s">
        <v>5273</v>
      </c>
      <c r="R381" s="44" t="s">
        <v>5273</v>
      </c>
      <c r="S381" s="44" t="s">
        <v>5273</v>
      </c>
      <c r="T381" s="44" t="s">
        <v>5278</v>
      </c>
      <c r="U381" s="44" t="s">
        <v>5278</v>
      </c>
      <c r="V381" s="44" t="s">
        <v>5278</v>
      </c>
      <c r="W381" s="44" t="s">
        <v>5278</v>
      </c>
      <c r="X381" s="44" t="s">
        <v>5278</v>
      </c>
      <c r="Y381" s="44" t="s">
        <v>5278</v>
      </c>
      <c r="Z381" s="44" t="s">
        <v>5278</v>
      </c>
      <c r="AA381" t="e">
        <f>VLOOKUP(M381,VehicleInfo!$M$2:$AA$31,15,0)</f>
        <v>#N/A</v>
      </c>
      <c r="AB381" s="44" t="s">
        <v>7836</v>
      </c>
      <c r="AC381" s="44" t="s">
        <v>6354</v>
      </c>
      <c r="AD381" s="44" t="s">
        <v>6354</v>
      </c>
      <c r="AE381" s="44" t="s">
        <v>5278</v>
      </c>
    </row>
    <row r="382" spans="1:31" hidden="1">
      <c r="A382" s="44">
        <v>2019</v>
      </c>
      <c r="B382" s="44" t="s">
        <v>5388</v>
      </c>
      <c r="C382" s="44" t="s">
        <v>5388</v>
      </c>
      <c r="D382" s="44" t="s">
        <v>5393</v>
      </c>
      <c r="E382" s="44" t="s">
        <v>6326</v>
      </c>
      <c r="F382" s="44" t="e">
        <f>VLOOKUP(A382&amp;D382&amp;E382,VehicleInfo!$F$5:$F$31,1,0)</f>
        <v>#N/A</v>
      </c>
      <c r="G382" s="44" t="s">
        <v>5278</v>
      </c>
      <c r="H382" s="44">
        <v>3</v>
      </c>
      <c r="I382" s="44" t="s">
        <v>5278</v>
      </c>
      <c r="J382" s="44" t="s">
        <v>5278</v>
      </c>
      <c r="K382" s="44" t="s">
        <v>5806</v>
      </c>
      <c r="L382" s="44" t="s">
        <v>5278</v>
      </c>
      <c r="M382" s="44" t="s">
        <v>6560</v>
      </c>
      <c r="N382" s="44" t="s">
        <v>5278</v>
      </c>
      <c r="O382" s="44" t="s">
        <v>5273</v>
      </c>
      <c r="P382" s="44" t="s">
        <v>5273</v>
      </c>
      <c r="Q382" s="44" t="s">
        <v>5273</v>
      </c>
      <c r="R382" s="44" t="s">
        <v>5273</v>
      </c>
      <c r="S382" s="44" t="s">
        <v>5273</v>
      </c>
      <c r="T382" s="44" t="s">
        <v>5278</v>
      </c>
      <c r="U382" s="44" t="s">
        <v>5278</v>
      </c>
      <c r="V382" s="44" t="s">
        <v>5278</v>
      </c>
      <c r="W382" s="44" t="s">
        <v>5278</v>
      </c>
      <c r="X382" s="44" t="s">
        <v>5278</v>
      </c>
      <c r="Y382" s="44" t="s">
        <v>5278</v>
      </c>
      <c r="Z382" s="44" t="s">
        <v>5278</v>
      </c>
      <c r="AA382" t="e">
        <f>VLOOKUP(M382,VehicleInfo!$M$2:$AA$31,15,0)</f>
        <v>#N/A</v>
      </c>
      <c r="AB382" s="44" t="s">
        <v>7836</v>
      </c>
      <c r="AC382" s="44" t="s">
        <v>6354</v>
      </c>
      <c r="AD382" s="44" t="s">
        <v>6354</v>
      </c>
      <c r="AE382" s="44" t="s">
        <v>5278</v>
      </c>
    </row>
    <row r="383" spans="1:31" hidden="1">
      <c r="A383" s="44">
        <v>2019</v>
      </c>
      <c r="B383" s="44" t="s">
        <v>5388</v>
      </c>
      <c r="C383" s="44" t="s">
        <v>5388</v>
      </c>
      <c r="D383" s="44" t="s">
        <v>5393</v>
      </c>
      <c r="E383" s="44" t="s">
        <v>6326</v>
      </c>
      <c r="F383" s="44" t="e">
        <f>VLOOKUP(A383&amp;D383&amp;E383,VehicleInfo!$F$5:$F$31,1,0)</f>
        <v>#N/A</v>
      </c>
      <c r="G383" s="44" t="s">
        <v>5278</v>
      </c>
      <c r="H383" s="44">
        <v>4</v>
      </c>
      <c r="I383" s="44" t="s">
        <v>5278</v>
      </c>
      <c r="J383" s="44" t="s">
        <v>5278</v>
      </c>
      <c r="K383" s="44" t="s">
        <v>5806</v>
      </c>
      <c r="L383" s="44" t="s">
        <v>5278</v>
      </c>
      <c r="M383" s="44" t="s">
        <v>6559</v>
      </c>
      <c r="N383" s="44" t="s">
        <v>5278</v>
      </c>
      <c r="O383" s="44" t="s">
        <v>5273</v>
      </c>
      <c r="P383" s="44" t="s">
        <v>5273</v>
      </c>
      <c r="Q383" s="44" t="s">
        <v>5273</v>
      </c>
      <c r="R383" s="44" t="s">
        <v>5273</v>
      </c>
      <c r="S383" s="44" t="s">
        <v>5273</v>
      </c>
      <c r="T383" s="44" t="s">
        <v>5278</v>
      </c>
      <c r="U383" s="44" t="s">
        <v>5278</v>
      </c>
      <c r="V383" s="44" t="s">
        <v>5278</v>
      </c>
      <c r="W383" s="44" t="s">
        <v>5278</v>
      </c>
      <c r="X383" s="44" t="s">
        <v>5278</v>
      </c>
      <c r="Y383" s="44" t="s">
        <v>5278</v>
      </c>
      <c r="Z383" s="44" t="s">
        <v>5278</v>
      </c>
      <c r="AA383" t="e">
        <f>VLOOKUP(M383,VehicleInfo!$M$2:$AA$31,15,0)</f>
        <v>#N/A</v>
      </c>
      <c r="AB383" s="44" t="s">
        <v>7836</v>
      </c>
      <c r="AC383" s="44" t="s">
        <v>6354</v>
      </c>
      <c r="AD383" s="44" t="s">
        <v>6354</v>
      </c>
      <c r="AE383" s="44" t="s">
        <v>5278</v>
      </c>
    </row>
    <row r="384" spans="1:31" hidden="1">
      <c r="A384" s="44">
        <v>2019</v>
      </c>
      <c r="B384" s="44" t="s">
        <v>5388</v>
      </c>
      <c r="C384" s="44" t="s">
        <v>5388</v>
      </c>
      <c r="D384" s="44" t="s">
        <v>5393</v>
      </c>
      <c r="E384" s="44" t="s">
        <v>6326</v>
      </c>
      <c r="F384" s="44" t="e">
        <f>VLOOKUP(A384&amp;D384&amp;E384,VehicleInfo!$F$5:$F$31,1,0)</f>
        <v>#N/A</v>
      </c>
      <c r="G384" s="44" t="s">
        <v>5278</v>
      </c>
      <c r="H384" s="44">
        <v>1</v>
      </c>
      <c r="I384" s="44" t="s">
        <v>5278</v>
      </c>
      <c r="J384" s="44" t="s">
        <v>5278</v>
      </c>
      <c r="K384" s="44" t="s">
        <v>5937</v>
      </c>
      <c r="L384" s="44" t="s">
        <v>5278</v>
      </c>
      <c r="M384" s="44" t="s">
        <v>6123</v>
      </c>
      <c r="N384" s="44" t="s">
        <v>5278</v>
      </c>
      <c r="O384" s="44" t="s">
        <v>5273</v>
      </c>
      <c r="P384" s="44" t="s">
        <v>5273</v>
      </c>
      <c r="Q384" s="44" t="s">
        <v>5273</v>
      </c>
      <c r="R384" s="44" t="s">
        <v>5273</v>
      </c>
      <c r="S384" s="44" t="s">
        <v>5273</v>
      </c>
      <c r="T384" s="44" t="s">
        <v>5278</v>
      </c>
      <c r="U384" s="44" t="s">
        <v>5278</v>
      </c>
      <c r="V384" s="44" t="s">
        <v>5278</v>
      </c>
      <c r="W384" s="44" t="s">
        <v>5278</v>
      </c>
      <c r="X384" s="44" t="s">
        <v>5278</v>
      </c>
      <c r="Y384" s="44" t="s">
        <v>5278</v>
      </c>
      <c r="Z384" s="44" t="s">
        <v>5278</v>
      </c>
      <c r="AA384" t="e">
        <f>VLOOKUP(M384,VehicleInfo!$M$2:$AA$31,15,0)</f>
        <v>#N/A</v>
      </c>
      <c r="AB384" s="44" t="s">
        <v>7836</v>
      </c>
      <c r="AC384" s="44" t="s">
        <v>6354</v>
      </c>
      <c r="AD384" s="44" t="s">
        <v>6354</v>
      </c>
      <c r="AE384" s="44" t="s">
        <v>5278</v>
      </c>
    </row>
    <row r="385" spans="1:31" hidden="1">
      <c r="A385" s="44">
        <v>2019</v>
      </c>
      <c r="B385" s="44" t="s">
        <v>5388</v>
      </c>
      <c r="C385" s="44" t="s">
        <v>5388</v>
      </c>
      <c r="D385" s="44" t="s">
        <v>5393</v>
      </c>
      <c r="E385" s="44" t="s">
        <v>6326</v>
      </c>
      <c r="F385" s="44" t="e">
        <f>VLOOKUP(A385&amp;D385&amp;E385,VehicleInfo!$F$5:$F$31,1,0)</f>
        <v>#N/A</v>
      </c>
      <c r="G385" s="44" t="s">
        <v>5278</v>
      </c>
      <c r="H385" s="44">
        <v>2</v>
      </c>
      <c r="I385" s="44" t="s">
        <v>5278</v>
      </c>
      <c r="J385" s="44" t="s">
        <v>5278</v>
      </c>
      <c r="K385" s="44" t="s">
        <v>10</v>
      </c>
      <c r="L385" s="44" t="s">
        <v>5278</v>
      </c>
      <c r="M385" s="44" t="s">
        <v>7795</v>
      </c>
      <c r="N385" s="44" t="s">
        <v>5278</v>
      </c>
      <c r="O385" s="44" t="s">
        <v>5273</v>
      </c>
      <c r="P385" s="44" t="s">
        <v>5273</v>
      </c>
      <c r="Q385" s="44" t="s">
        <v>5273</v>
      </c>
      <c r="R385" s="44" t="s">
        <v>5273</v>
      </c>
      <c r="S385" s="44" t="s">
        <v>5273</v>
      </c>
      <c r="T385" s="44" t="s">
        <v>5278</v>
      </c>
      <c r="U385" s="44" t="s">
        <v>5278</v>
      </c>
      <c r="V385" s="44" t="s">
        <v>5278</v>
      </c>
      <c r="W385" s="44" t="s">
        <v>5278</v>
      </c>
      <c r="X385" s="44" t="s">
        <v>5278</v>
      </c>
      <c r="Y385" s="44" t="s">
        <v>5278</v>
      </c>
      <c r="Z385" s="44" t="s">
        <v>5278</v>
      </c>
      <c r="AA385" t="e">
        <f>VLOOKUP(M385,VehicleInfo!$M$2:$AA$31,15,0)</f>
        <v>#N/A</v>
      </c>
      <c r="AB385" s="44" t="s">
        <v>7836</v>
      </c>
      <c r="AC385" s="44" t="s">
        <v>6363</v>
      </c>
      <c r="AD385" s="44" t="s">
        <v>6363</v>
      </c>
      <c r="AE385" s="44" t="s">
        <v>5278</v>
      </c>
    </row>
    <row r="386" spans="1:31" hidden="1">
      <c r="A386" s="44">
        <v>2019</v>
      </c>
      <c r="B386" s="44" t="s">
        <v>5388</v>
      </c>
      <c r="C386" s="44" t="s">
        <v>5388</v>
      </c>
      <c r="D386" s="44" t="s">
        <v>5393</v>
      </c>
      <c r="E386" s="44" t="s">
        <v>6326</v>
      </c>
      <c r="F386" s="44" t="e">
        <f>VLOOKUP(A386&amp;D386&amp;E386,VehicleInfo!$F$5:$F$31,1,0)</f>
        <v>#N/A</v>
      </c>
      <c r="G386" s="44" t="s">
        <v>5278</v>
      </c>
      <c r="H386" s="44">
        <v>1</v>
      </c>
      <c r="I386" s="44" t="s">
        <v>5278</v>
      </c>
      <c r="J386" s="44" t="s">
        <v>5278</v>
      </c>
      <c r="K386" s="44" t="s">
        <v>5799</v>
      </c>
      <c r="L386" s="44" t="s">
        <v>5278</v>
      </c>
      <c r="M386" s="44" t="s">
        <v>7776</v>
      </c>
      <c r="N386" s="44" t="s">
        <v>5278</v>
      </c>
      <c r="O386" s="44" t="s">
        <v>5273</v>
      </c>
      <c r="P386" s="44" t="s">
        <v>5273</v>
      </c>
      <c r="Q386" s="44" t="s">
        <v>5273</v>
      </c>
      <c r="R386" s="44" t="s">
        <v>5273</v>
      </c>
      <c r="S386" s="44" t="s">
        <v>5273</v>
      </c>
      <c r="T386" s="44" t="s">
        <v>5278</v>
      </c>
      <c r="U386" s="44" t="s">
        <v>5278</v>
      </c>
      <c r="V386" s="44" t="s">
        <v>5278</v>
      </c>
      <c r="W386" s="44" t="s">
        <v>5278</v>
      </c>
      <c r="X386" s="44" t="s">
        <v>5278</v>
      </c>
      <c r="Y386" s="44" t="s">
        <v>5278</v>
      </c>
      <c r="Z386" s="44" t="s">
        <v>5278</v>
      </c>
      <c r="AA386" t="e">
        <f>VLOOKUP(M386,VehicleInfo!$M$2:$AA$31,15,0)</f>
        <v>#N/A</v>
      </c>
      <c r="AB386" s="44" t="s">
        <v>7836</v>
      </c>
      <c r="AC386" s="44" t="s">
        <v>6363</v>
      </c>
      <c r="AD386" s="44" t="s">
        <v>6363</v>
      </c>
      <c r="AE386" s="44" t="s">
        <v>5278</v>
      </c>
    </row>
    <row r="387" spans="1:31" hidden="1">
      <c r="A387" s="44">
        <v>2019</v>
      </c>
      <c r="B387" s="44" t="s">
        <v>5388</v>
      </c>
      <c r="C387" s="44" t="s">
        <v>5388</v>
      </c>
      <c r="D387" s="44" t="s">
        <v>5393</v>
      </c>
      <c r="E387" s="44" t="s">
        <v>6326</v>
      </c>
      <c r="F387" s="44" t="e">
        <f>VLOOKUP(A387&amp;D387&amp;E387,VehicleInfo!$F$5:$F$31,1,0)</f>
        <v>#N/A</v>
      </c>
      <c r="G387" s="44" t="s">
        <v>5278</v>
      </c>
      <c r="H387" s="44">
        <v>1</v>
      </c>
      <c r="I387" s="44" t="s">
        <v>5278</v>
      </c>
      <c r="J387" s="44" t="s">
        <v>5278</v>
      </c>
      <c r="K387" s="44" t="s">
        <v>5937</v>
      </c>
      <c r="L387" s="44" t="s">
        <v>5278</v>
      </c>
      <c r="M387" s="44" t="s">
        <v>6636</v>
      </c>
      <c r="N387" s="44" t="s">
        <v>5278</v>
      </c>
      <c r="O387" s="44" t="s">
        <v>5273</v>
      </c>
      <c r="P387" s="44" t="s">
        <v>5273</v>
      </c>
      <c r="Q387" s="44" t="s">
        <v>5273</v>
      </c>
      <c r="R387" s="44" t="s">
        <v>5273</v>
      </c>
      <c r="S387" s="44" t="s">
        <v>5273</v>
      </c>
      <c r="T387" s="44" t="s">
        <v>5278</v>
      </c>
      <c r="U387" s="44" t="s">
        <v>5278</v>
      </c>
      <c r="V387" s="44" t="s">
        <v>5278</v>
      </c>
      <c r="W387" s="44" t="s">
        <v>5278</v>
      </c>
      <c r="X387" s="44" t="s">
        <v>5278</v>
      </c>
      <c r="Y387" s="44" t="s">
        <v>5278</v>
      </c>
      <c r="Z387" s="44" t="s">
        <v>5278</v>
      </c>
      <c r="AA387" t="e">
        <f>VLOOKUP(M387,VehicleInfo!$M$2:$AA$31,15,0)</f>
        <v>#N/A</v>
      </c>
      <c r="AB387" s="44" t="s">
        <v>7836</v>
      </c>
      <c r="AC387" s="44" t="s">
        <v>6354</v>
      </c>
      <c r="AD387" s="44" t="s">
        <v>6354</v>
      </c>
      <c r="AE387" s="44" t="s">
        <v>5278</v>
      </c>
    </row>
    <row r="388" spans="1:31" hidden="1">
      <c r="A388" s="44">
        <v>2019</v>
      </c>
      <c r="B388" s="44" t="s">
        <v>5388</v>
      </c>
      <c r="C388" s="44" t="s">
        <v>5388</v>
      </c>
      <c r="D388" s="44" t="s">
        <v>5393</v>
      </c>
      <c r="E388" s="44" t="s">
        <v>6326</v>
      </c>
      <c r="F388" s="44" t="e">
        <f>VLOOKUP(A388&amp;D388&amp;E388,VehicleInfo!$F$5:$F$31,1,0)</f>
        <v>#N/A</v>
      </c>
      <c r="G388" s="44" t="s">
        <v>5278</v>
      </c>
      <c r="H388" s="44">
        <v>2</v>
      </c>
      <c r="I388" s="44" t="s">
        <v>5278</v>
      </c>
      <c r="J388" s="44" t="s">
        <v>5278</v>
      </c>
      <c r="K388" s="44" t="s">
        <v>10</v>
      </c>
      <c r="L388" s="44" t="s">
        <v>5278</v>
      </c>
      <c r="M388" s="44" t="s">
        <v>6197</v>
      </c>
      <c r="N388" s="44" t="s">
        <v>5278</v>
      </c>
      <c r="O388" s="44" t="s">
        <v>5273</v>
      </c>
      <c r="P388" s="44" t="s">
        <v>5273</v>
      </c>
      <c r="Q388" s="44" t="s">
        <v>5273</v>
      </c>
      <c r="R388" s="44" t="s">
        <v>5273</v>
      </c>
      <c r="S388" s="44" t="s">
        <v>5273</v>
      </c>
      <c r="T388" s="44" t="s">
        <v>5278</v>
      </c>
      <c r="U388" s="44" t="s">
        <v>5278</v>
      </c>
      <c r="V388" s="44" t="s">
        <v>5278</v>
      </c>
      <c r="W388" s="44" t="s">
        <v>5278</v>
      </c>
      <c r="X388" s="44" t="s">
        <v>5278</v>
      </c>
      <c r="Y388" s="44" t="s">
        <v>5278</v>
      </c>
      <c r="Z388" s="44" t="s">
        <v>5278</v>
      </c>
      <c r="AA388" t="e">
        <f>VLOOKUP(M388,VehicleInfo!$M$2:$AA$31,15,0)</f>
        <v>#N/A</v>
      </c>
      <c r="AB388" s="44" t="s">
        <v>7836</v>
      </c>
      <c r="AC388" s="44" t="s">
        <v>6354</v>
      </c>
      <c r="AD388" s="44" t="s">
        <v>6354</v>
      </c>
      <c r="AE388" s="44" t="s">
        <v>5278</v>
      </c>
    </row>
    <row r="389" spans="1:31" hidden="1">
      <c r="A389" s="44">
        <v>2019</v>
      </c>
      <c r="B389" s="44" t="s">
        <v>5388</v>
      </c>
      <c r="C389" s="44" t="s">
        <v>5388</v>
      </c>
      <c r="D389" s="44" t="s">
        <v>5393</v>
      </c>
      <c r="E389" s="44" t="s">
        <v>6326</v>
      </c>
      <c r="F389" s="44" t="e">
        <f>VLOOKUP(A389&amp;D389&amp;E389,VehicleInfo!$F$5:$F$31,1,0)</f>
        <v>#N/A</v>
      </c>
      <c r="G389" s="44" t="s">
        <v>5278</v>
      </c>
      <c r="H389" s="44">
        <v>3</v>
      </c>
      <c r="I389" s="44" t="s">
        <v>5278</v>
      </c>
      <c r="J389" s="44" t="s">
        <v>5278</v>
      </c>
      <c r="K389" s="44" t="s">
        <v>10</v>
      </c>
      <c r="L389" s="44" t="s">
        <v>5278</v>
      </c>
      <c r="M389" s="44" t="s">
        <v>6492</v>
      </c>
      <c r="N389" s="44" t="s">
        <v>5278</v>
      </c>
      <c r="O389" s="44" t="s">
        <v>5273</v>
      </c>
      <c r="P389" s="44" t="s">
        <v>5273</v>
      </c>
      <c r="Q389" s="44" t="s">
        <v>5273</v>
      </c>
      <c r="R389" s="44" t="s">
        <v>5273</v>
      </c>
      <c r="S389" s="44" t="s">
        <v>5273</v>
      </c>
      <c r="T389" s="44" t="s">
        <v>5278</v>
      </c>
      <c r="U389" s="44" t="s">
        <v>5278</v>
      </c>
      <c r="V389" s="44" t="s">
        <v>5278</v>
      </c>
      <c r="W389" s="44" t="s">
        <v>5278</v>
      </c>
      <c r="X389" s="44" t="s">
        <v>5278</v>
      </c>
      <c r="Y389" s="44" t="s">
        <v>5278</v>
      </c>
      <c r="Z389" s="44" t="s">
        <v>5278</v>
      </c>
      <c r="AA389" t="e">
        <f>VLOOKUP(M389,VehicleInfo!$M$2:$AA$31,15,0)</f>
        <v>#N/A</v>
      </c>
      <c r="AB389" s="44" t="s">
        <v>7836</v>
      </c>
      <c r="AC389" s="44" t="s">
        <v>6354</v>
      </c>
      <c r="AD389" s="44" t="s">
        <v>6354</v>
      </c>
      <c r="AE389" s="44" t="s">
        <v>5278</v>
      </c>
    </row>
    <row r="390" spans="1:31" hidden="1">
      <c r="A390" s="44">
        <v>2019</v>
      </c>
      <c r="B390" s="44" t="s">
        <v>5388</v>
      </c>
      <c r="C390" s="44" t="s">
        <v>5388</v>
      </c>
      <c r="D390" s="44" t="s">
        <v>5393</v>
      </c>
      <c r="E390" s="44" t="s">
        <v>6326</v>
      </c>
      <c r="F390" s="44" t="e">
        <f>VLOOKUP(A390&amp;D390&amp;E390,VehicleInfo!$F$5:$F$31,1,0)</f>
        <v>#N/A</v>
      </c>
      <c r="G390" s="44" t="s">
        <v>5278</v>
      </c>
      <c r="H390" s="44">
        <v>4</v>
      </c>
      <c r="I390" s="44" t="s">
        <v>5278</v>
      </c>
      <c r="J390" s="44" t="s">
        <v>5278</v>
      </c>
      <c r="K390" s="44" t="s">
        <v>5799</v>
      </c>
      <c r="L390" s="44" t="s">
        <v>5278</v>
      </c>
      <c r="M390" s="44" t="s">
        <v>6502</v>
      </c>
      <c r="N390" s="44" t="s">
        <v>5278</v>
      </c>
      <c r="O390" s="44" t="s">
        <v>5273</v>
      </c>
      <c r="P390" s="44" t="s">
        <v>5273</v>
      </c>
      <c r="Q390" s="44" t="s">
        <v>5273</v>
      </c>
      <c r="R390" s="44" t="s">
        <v>5273</v>
      </c>
      <c r="S390" s="44" t="s">
        <v>5273</v>
      </c>
      <c r="T390" s="44" t="s">
        <v>5278</v>
      </c>
      <c r="U390" s="44" t="s">
        <v>5278</v>
      </c>
      <c r="V390" s="44" t="s">
        <v>5278</v>
      </c>
      <c r="W390" s="44" t="s">
        <v>5278</v>
      </c>
      <c r="X390" s="44" t="s">
        <v>5278</v>
      </c>
      <c r="Y390" s="44" t="s">
        <v>5278</v>
      </c>
      <c r="Z390" s="44" t="s">
        <v>5278</v>
      </c>
      <c r="AA390" t="e">
        <f>VLOOKUP(M390,VehicleInfo!$M$2:$AA$31,15,0)</f>
        <v>#N/A</v>
      </c>
      <c r="AB390" s="44" t="s">
        <v>7836</v>
      </c>
      <c r="AC390" s="44" t="s">
        <v>6363</v>
      </c>
      <c r="AD390" s="44" t="s">
        <v>6363</v>
      </c>
      <c r="AE390" s="44" t="s">
        <v>5278</v>
      </c>
    </row>
    <row r="391" spans="1:31" hidden="1">
      <c r="A391" s="44">
        <v>2019</v>
      </c>
      <c r="B391" s="44" t="s">
        <v>5388</v>
      </c>
      <c r="C391" s="44" t="s">
        <v>5388</v>
      </c>
      <c r="D391" s="44" t="s">
        <v>5393</v>
      </c>
      <c r="E391" s="44" t="s">
        <v>6326</v>
      </c>
      <c r="F391" s="44" t="e">
        <f>VLOOKUP(A391&amp;D391&amp;E391,VehicleInfo!$F$5:$F$31,1,0)</f>
        <v>#N/A</v>
      </c>
      <c r="G391" s="44" t="s">
        <v>5278</v>
      </c>
      <c r="H391" s="44">
        <v>5</v>
      </c>
      <c r="I391" s="44" t="s">
        <v>5278</v>
      </c>
      <c r="J391" s="44" t="s">
        <v>5278</v>
      </c>
      <c r="K391" s="44" t="s">
        <v>5799</v>
      </c>
      <c r="L391" s="44" t="s">
        <v>5278</v>
      </c>
      <c r="M391" s="44" t="s">
        <v>6503</v>
      </c>
      <c r="N391" s="44" t="s">
        <v>5278</v>
      </c>
      <c r="O391" s="44" t="s">
        <v>5273</v>
      </c>
      <c r="P391" s="44" t="s">
        <v>5273</v>
      </c>
      <c r="Q391" s="44" t="s">
        <v>5273</v>
      </c>
      <c r="R391" s="44" t="s">
        <v>5273</v>
      </c>
      <c r="S391" s="44" t="s">
        <v>5273</v>
      </c>
      <c r="T391" s="44" t="s">
        <v>5278</v>
      </c>
      <c r="U391" s="44" t="s">
        <v>5278</v>
      </c>
      <c r="V391" s="44" t="s">
        <v>5278</v>
      </c>
      <c r="W391" s="44" t="s">
        <v>5278</v>
      </c>
      <c r="X391" s="44" t="s">
        <v>5278</v>
      </c>
      <c r="Y391" s="44" t="s">
        <v>5278</v>
      </c>
      <c r="Z391" s="44" t="s">
        <v>5278</v>
      </c>
      <c r="AA391" t="e">
        <f>VLOOKUP(M391,VehicleInfo!$M$2:$AA$31,15,0)</f>
        <v>#N/A</v>
      </c>
      <c r="AB391" s="44" t="s">
        <v>7836</v>
      </c>
      <c r="AC391" s="44" t="s">
        <v>6363</v>
      </c>
      <c r="AD391" s="44" t="s">
        <v>6363</v>
      </c>
      <c r="AE391" s="44" t="s">
        <v>5278</v>
      </c>
    </row>
    <row r="392" spans="1:31" hidden="1">
      <c r="A392" s="44">
        <v>2019</v>
      </c>
      <c r="B392" s="44" t="s">
        <v>5388</v>
      </c>
      <c r="C392" s="44" t="s">
        <v>5388</v>
      </c>
      <c r="D392" s="44" t="s">
        <v>5393</v>
      </c>
      <c r="E392" s="44" t="s">
        <v>6326</v>
      </c>
      <c r="F392" s="44" t="e">
        <f>VLOOKUP(A392&amp;D392&amp;E392,VehicleInfo!$F$5:$F$31,1,0)</f>
        <v>#N/A</v>
      </c>
      <c r="G392" s="44" t="s">
        <v>5278</v>
      </c>
      <c r="H392" s="44">
        <v>6</v>
      </c>
      <c r="I392" s="44" t="s">
        <v>5278</v>
      </c>
      <c r="J392" s="44" t="s">
        <v>5278</v>
      </c>
      <c r="K392" s="44" t="s">
        <v>10</v>
      </c>
      <c r="L392" s="44" t="s">
        <v>5278</v>
      </c>
      <c r="M392" s="44" t="s">
        <v>6491</v>
      </c>
      <c r="N392" s="44" t="s">
        <v>5278</v>
      </c>
      <c r="O392" s="44" t="s">
        <v>5273</v>
      </c>
      <c r="P392" s="44" t="s">
        <v>5273</v>
      </c>
      <c r="Q392" s="44" t="s">
        <v>5273</v>
      </c>
      <c r="R392" s="44" t="s">
        <v>5273</v>
      </c>
      <c r="S392" s="44" t="s">
        <v>5273</v>
      </c>
      <c r="T392" s="44" t="s">
        <v>5278</v>
      </c>
      <c r="U392" s="44" t="s">
        <v>5278</v>
      </c>
      <c r="V392" s="44" t="s">
        <v>5278</v>
      </c>
      <c r="W392" s="44" t="s">
        <v>5278</v>
      </c>
      <c r="X392" s="44" t="s">
        <v>5278</v>
      </c>
      <c r="Y392" s="44" t="s">
        <v>5278</v>
      </c>
      <c r="Z392" s="44" t="s">
        <v>5278</v>
      </c>
      <c r="AA392" t="e">
        <f>VLOOKUP(M392,VehicleInfo!$M$2:$AA$31,15,0)</f>
        <v>#N/A</v>
      </c>
      <c r="AB392" s="44" t="s">
        <v>7836</v>
      </c>
      <c r="AC392" s="44" t="s">
        <v>6363</v>
      </c>
      <c r="AD392" s="44" t="s">
        <v>6363</v>
      </c>
      <c r="AE392" s="44" t="s">
        <v>5278</v>
      </c>
    </row>
    <row r="393" spans="1:31" hidden="1">
      <c r="A393" s="44">
        <v>2019</v>
      </c>
      <c r="B393" s="44" t="s">
        <v>5388</v>
      </c>
      <c r="C393" s="44" t="s">
        <v>5388</v>
      </c>
      <c r="D393" s="44" t="s">
        <v>5393</v>
      </c>
      <c r="E393" s="44" t="s">
        <v>6326</v>
      </c>
      <c r="F393" s="44" t="e">
        <f>VLOOKUP(A393&amp;D393&amp;E393,VehicleInfo!$F$5:$F$31,1,0)</f>
        <v>#N/A</v>
      </c>
      <c r="G393" s="44" t="s">
        <v>5278</v>
      </c>
      <c r="H393" s="44">
        <v>1</v>
      </c>
      <c r="I393" s="44" t="s">
        <v>5278</v>
      </c>
      <c r="J393" s="44" t="s">
        <v>5278</v>
      </c>
      <c r="K393" s="44" t="s">
        <v>5937</v>
      </c>
      <c r="L393" s="44" t="s">
        <v>5278</v>
      </c>
      <c r="M393" s="44" t="s">
        <v>7824</v>
      </c>
      <c r="N393" s="44" t="s">
        <v>5278</v>
      </c>
      <c r="O393" s="44" t="s">
        <v>5273</v>
      </c>
      <c r="P393" s="44" t="s">
        <v>5273</v>
      </c>
      <c r="Q393" s="44" t="s">
        <v>5273</v>
      </c>
      <c r="R393" s="44" t="s">
        <v>5273</v>
      </c>
      <c r="S393" s="44" t="s">
        <v>5273</v>
      </c>
      <c r="T393" s="44" t="s">
        <v>5278</v>
      </c>
      <c r="U393" s="44" t="s">
        <v>5278</v>
      </c>
      <c r="V393" s="44" t="s">
        <v>5278</v>
      </c>
      <c r="W393" s="44" t="s">
        <v>5278</v>
      </c>
      <c r="X393" s="44" t="s">
        <v>5278</v>
      </c>
      <c r="Y393" s="44" t="s">
        <v>5278</v>
      </c>
      <c r="Z393" s="44" t="s">
        <v>5278</v>
      </c>
      <c r="AA393" t="e">
        <f>VLOOKUP(M393,VehicleInfo!$M$2:$AA$31,15,0)</f>
        <v>#N/A</v>
      </c>
      <c r="AB393" s="44" t="s">
        <v>7836</v>
      </c>
      <c r="AC393" s="44" t="s">
        <v>6354</v>
      </c>
      <c r="AD393" s="44" t="s">
        <v>6354</v>
      </c>
      <c r="AE393" s="44" t="s">
        <v>5278</v>
      </c>
    </row>
    <row r="394" spans="1:31" hidden="1">
      <c r="A394" s="44">
        <v>2019</v>
      </c>
      <c r="B394" s="44" t="s">
        <v>5388</v>
      </c>
      <c r="C394" s="44" t="s">
        <v>5388</v>
      </c>
      <c r="D394" s="44" t="s">
        <v>5393</v>
      </c>
      <c r="E394" s="44" t="s">
        <v>6326</v>
      </c>
      <c r="F394" s="44" t="e">
        <f>VLOOKUP(A394&amp;D394&amp;E394,VehicleInfo!$F$5:$F$31,1,0)</f>
        <v>#N/A</v>
      </c>
      <c r="G394" s="44" t="s">
        <v>5278</v>
      </c>
      <c r="H394" s="44">
        <v>2</v>
      </c>
      <c r="I394" s="44" t="s">
        <v>5278</v>
      </c>
      <c r="J394" s="44" t="s">
        <v>5278</v>
      </c>
      <c r="K394" s="44" t="s">
        <v>5799</v>
      </c>
      <c r="L394" s="44" t="s">
        <v>5278</v>
      </c>
      <c r="M394" s="44" t="s">
        <v>7825</v>
      </c>
      <c r="N394" s="44" t="s">
        <v>5278</v>
      </c>
      <c r="O394" s="44" t="s">
        <v>5273</v>
      </c>
      <c r="P394" s="44" t="s">
        <v>5273</v>
      </c>
      <c r="Q394" s="44" t="s">
        <v>5273</v>
      </c>
      <c r="R394" s="44" t="s">
        <v>5273</v>
      </c>
      <c r="S394" s="44" t="s">
        <v>5273</v>
      </c>
      <c r="T394" s="44" t="s">
        <v>5278</v>
      </c>
      <c r="U394" s="44" t="s">
        <v>5278</v>
      </c>
      <c r="V394" s="44" t="s">
        <v>5278</v>
      </c>
      <c r="W394" s="44" t="s">
        <v>5278</v>
      </c>
      <c r="X394" s="44" t="s">
        <v>5278</v>
      </c>
      <c r="Y394" s="44" t="s">
        <v>5278</v>
      </c>
      <c r="Z394" s="44" t="s">
        <v>5278</v>
      </c>
      <c r="AA394" t="e">
        <f>VLOOKUP(M394,VehicleInfo!$M$2:$AA$31,15,0)</f>
        <v>#N/A</v>
      </c>
      <c r="AB394" s="44" t="s">
        <v>7836</v>
      </c>
      <c r="AC394" s="44" t="s">
        <v>6363</v>
      </c>
      <c r="AD394" s="44" t="s">
        <v>6363</v>
      </c>
      <c r="AE394" s="44" t="s">
        <v>5278</v>
      </c>
    </row>
    <row r="395" spans="1:31" hidden="1">
      <c r="A395" s="44">
        <v>2019</v>
      </c>
      <c r="B395" s="44" t="s">
        <v>5388</v>
      </c>
      <c r="C395" s="44" t="s">
        <v>5388</v>
      </c>
      <c r="D395" s="44" t="s">
        <v>5393</v>
      </c>
      <c r="E395" s="44" t="s">
        <v>6326</v>
      </c>
      <c r="F395" s="44" t="e">
        <f>VLOOKUP(A395&amp;D395&amp;E395,VehicleInfo!$F$5:$F$31,1,0)</f>
        <v>#N/A</v>
      </c>
      <c r="G395" s="44" t="s">
        <v>5278</v>
      </c>
      <c r="H395" s="44">
        <v>1</v>
      </c>
      <c r="I395" s="44" t="s">
        <v>5278</v>
      </c>
      <c r="J395" s="44" t="s">
        <v>5278</v>
      </c>
      <c r="K395" s="44" t="s">
        <v>5806</v>
      </c>
      <c r="L395" s="44" t="s">
        <v>5278</v>
      </c>
      <c r="M395" s="44" t="s">
        <v>6599</v>
      </c>
      <c r="N395" s="44" t="s">
        <v>5278</v>
      </c>
      <c r="O395" s="44" t="s">
        <v>5273</v>
      </c>
      <c r="P395" s="44" t="s">
        <v>5273</v>
      </c>
      <c r="Q395" s="44" t="s">
        <v>5273</v>
      </c>
      <c r="R395" s="44" t="s">
        <v>5273</v>
      </c>
      <c r="S395" s="44" t="s">
        <v>5273</v>
      </c>
      <c r="T395" s="44" t="s">
        <v>5278</v>
      </c>
      <c r="U395" s="44" t="s">
        <v>5278</v>
      </c>
      <c r="V395" s="44" t="s">
        <v>5278</v>
      </c>
      <c r="W395" s="44" t="s">
        <v>5278</v>
      </c>
      <c r="X395" s="44" t="s">
        <v>5278</v>
      </c>
      <c r="Y395" s="44" t="s">
        <v>5278</v>
      </c>
      <c r="Z395" s="44" t="s">
        <v>5278</v>
      </c>
      <c r="AA395" t="e">
        <f>VLOOKUP(M395,VehicleInfo!$M$2:$AA$31,15,0)</f>
        <v>#N/A</v>
      </c>
      <c r="AB395" s="44" t="s">
        <v>7836</v>
      </c>
      <c r="AC395" s="44" t="s">
        <v>6354</v>
      </c>
      <c r="AD395" s="44" t="s">
        <v>6354</v>
      </c>
      <c r="AE395" s="44" t="s">
        <v>5278</v>
      </c>
    </row>
    <row r="396" spans="1:31" hidden="1">
      <c r="A396" s="44">
        <v>2019</v>
      </c>
      <c r="B396" s="44" t="s">
        <v>5388</v>
      </c>
      <c r="C396" s="44" t="s">
        <v>5388</v>
      </c>
      <c r="D396" s="44" t="s">
        <v>5393</v>
      </c>
      <c r="E396" s="44" t="s">
        <v>6326</v>
      </c>
      <c r="F396" s="44" t="e">
        <f>VLOOKUP(A396&amp;D396&amp;E396,VehicleInfo!$F$5:$F$31,1,0)</f>
        <v>#N/A</v>
      </c>
      <c r="G396" s="44" t="s">
        <v>5278</v>
      </c>
      <c r="H396" s="44">
        <v>2</v>
      </c>
      <c r="I396" s="44" t="s">
        <v>5278</v>
      </c>
      <c r="J396" s="44" t="s">
        <v>5278</v>
      </c>
      <c r="K396" s="44" t="s">
        <v>5799</v>
      </c>
      <c r="L396" s="44" t="s">
        <v>5278</v>
      </c>
      <c r="M396" s="44" t="s">
        <v>6602</v>
      </c>
      <c r="N396" s="44" t="s">
        <v>5278</v>
      </c>
      <c r="O396" s="44" t="s">
        <v>5273</v>
      </c>
      <c r="P396" s="44" t="s">
        <v>5273</v>
      </c>
      <c r="Q396" s="44" t="s">
        <v>5273</v>
      </c>
      <c r="R396" s="44" t="s">
        <v>5273</v>
      </c>
      <c r="S396" s="44" t="s">
        <v>5273</v>
      </c>
      <c r="T396" s="44" t="s">
        <v>5278</v>
      </c>
      <c r="U396" s="44" t="s">
        <v>5278</v>
      </c>
      <c r="V396" s="44" t="s">
        <v>5278</v>
      </c>
      <c r="W396" s="44" t="s">
        <v>5278</v>
      </c>
      <c r="X396" s="44" t="s">
        <v>5278</v>
      </c>
      <c r="Y396" s="44" t="s">
        <v>5278</v>
      </c>
      <c r="Z396" s="44" t="s">
        <v>5278</v>
      </c>
      <c r="AA396" t="e">
        <f>VLOOKUP(M396,VehicleInfo!$M$2:$AA$31,15,0)</f>
        <v>#N/A</v>
      </c>
      <c r="AB396" s="44" t="s">
        <v>7836</v>
      </c>
      <c r="AC396" s="44" t="s">
        <v>6363</v>
      </c>
      <c r="AD396" s="44" t="s">
        <v>6363</v>
      </c>
      <c r="AE396" s="44" t="s">
        <v>5278</v>
      </c>
    </row>
    <row r="397" spans="1:31" hidden="1">
      <c r="A397" s="44">
        <v>2019</v>
      </c>
      <c r="B397" s="44" t="s">
        <v>5388</v>
      </c>
      <c r="C397" s="44" t="s">
        <v>5388</v>
      </c>
      <c r="D397" s="44" t="s">
        <v>5393</v>
      </c>
      <c r="E397" s="44" t="s">
        <v>6326</v>
      </c>
      <c r="F397" s="44" t="e">
        <f>VLOOKUP(A397&amp;D397&amp;E397,VehicleInfo!$F$5:$F$31,1,0)</f>
        <v>#N/A</v>
      </c>
      <c r="G397" s="44" t="s">
        <v>5278</v>
      </c>
      <c r="H397" s="44">
        <v>1</v>
      </c>
      <c r="I397" s="44" t="s">
        <v>5278</v>
      </c>
      <c r="J397" s="44" t="s">
        <v>5278</v>
      </c>
      <c r="K397" s="44" t="s">
        <v>5799</v>
      </c>
      <c r="L397" s="44" t="s">
        <v>5278</v>
      </c>
      <c r="M397" s="44" t="s">
        <v>6621</v>
      </c>
      <c r="N397" s="44" t="s">
        <v>5278</v>
      </c>
      <c r="O397" s="44" t="s">
        <v>5273</v>
      </c>
      <c r="P397" s="44" t="s">
        <v>5273</v>
      </c>
      <c r="Q397" s="44" t="s">
        <v>5273</v>
      </c>
      <c r="R397" s="44" t="s">
        <v>5273</v>
      </c>
      <c r="S397" s="44" t="s">
        <v>5273</v>
      </c>
      <c r="T397" s="44" t="s">
        <v>5278</v>
      </c>
      <c r="U397" s="44" t="s">
        <v>5278</v>
      </c>
      <c r="V397" s="44" t="s">
        <v>5278</v>
      </c>
      <c r="W397" s="44" t="s">
        <v>5278</v>
      </c>
      <c r="X397" s="44" t="s">
        <v>5278</v>
      </c>
      <c r="Y397" s="44" t="s">
        <v>5278</v>
      </c>
      <c r="Z397" s="44" t="s">
        <v>5278</v>
      </c>
      <c r="AA397" t="e">
        <f>VLOOKUP(M397,VehicleInfo!$M$2:$AA$31,15,0)</f>
        <v>#N/A</v>
      </c>
      <c r="AB397" s="44" t="s">
        <v>7836</v>
      </c>
      <c r="AC397" s="44" t="s">
        <v>6363</v>
      </c>
      <c r="AD397" s="44" t="s">
        <v>6363</v>
      </c>
      <c r="AE397" s="44" t="s">
        <v>5278</v>
      </c>
    </row>
    <row r="398" spans="1:31" hidden="1">
      <c r="A398" s="44">
        <v>2019</v>
      </c>
      <c r="B398" s="44" t="s">
        <v>5388</v>
      </c>
      <c r="C398" s="44" t="s">
        <v>5388</v>
      </c>
      <c r="D398" s="44" t="s">
        <v>5393</v>
      </c>
      <c r="E398" s="44" t="s">
        <v>6326</v>
      </c>
      <c r="F398" s="44" t="e">
        <f>VLOOKUP(A398&amp;D398&amp;E398,VehicleInfo!$F$5:$F$31,1,0)</f>
        <v>#N/A</v>
      </c>
      <c r="G398" s="44" t="s">
        <v>5278</v>
      </c>
      <c r="H398" s="44">
        <v>1</v>
      </c>
      <c r="I398" s="44" t="s">
        <v>5278</v>
      </c>
      <c r="J398" s="44" t="s">
        <v>5278</v>
      </c>
      <c r="K398" s="44" t="s">
        <v>5799</v>
      </c>
      <c r="L398" s="44" t="s">
        <v>5278</v>
      </c>
      <c r="M398" s="44" t="s">
        <v>6241</v>
      </c>
      <c r="N398" s="44" t="s">
        <v>5278</v>
      </c>
      <c r="O398" s="44" t="s">
        <v>5273</v>
      </c>
      <c r="P398" s="44" t="s">
        <v>5273</v>
      </c>
      <c r="Q398" s="44" t="s">
        <v>5273</v>
      </c>
      <c r="R398" s="44" t="s">
        <v>5273</v>
      </c>
      <c r="S398" s="44" t="s">
        <v>5273</v>
      </c>
      <c r="T398" s="44" t="s">
        <v>5278</v>
      </c>
      <c r="U398" s="44" t="s">
        <v>5278</v>
      </c>
      <c r="V398" s="44" t="s">
        <v>5278</v>
      </c>
      <c r="W398" s="44" t="s">
        <v>5278</v>
      </c>
      <c r="X398" s="44" t="s">
        <v>5278</v>
      </c>
      <c r="Y398" s="44" t="s">
        <v>5278</v>
      </c>
      <c r="Z398" s="44" t="s">
        <v>5278</v>
      </c>
      <c r="AA398" t="e">
        <f>VLOOKUP(M398,VehicleInfo!$M$2:$AA$31,15,0)</f>
        <v>#N/A</v>
      </c>
      <c r="AB398" s="44" t="s">
        <v>7836</v>
      </c>
      <c r="AC398" s="44" t="s">
        <v>6352</v>
      </c>
      <c r="AD398" s="44" t="s">
        <v>6352</v>
      </c>
      <c r="AE398" s="44" t="s">
        <v>5278</v>
      </c>
    </row>
    <row r="399" spans="1:31" hidden="1">
      <c r="A399" s="44">
        <v>2019</v>
      </c>
      <c r="B399" s="44" t="s">
        <v>5388</v>
      </c>
      <c r="C399" s="44" t="s">
        <v>5388</v>
      </c>
      <c r="D399" s="44" t="s">
        <v>5393</v>
      </c>
      <c r="E399" s="44" t="s">
        <v>6326</v>
      </c>
      <c r="F399" s="44" t="e">
        <f>VLOOKUP(A399&amp;D399&amp;E399,VehicleInfo!$F$5:$F$31,1,0)</f>
        <v>#N/A</v>
      </c>
      <c r="G399" s="44" t="s">
        <v>5278</v>
      </c>
      <c r="H399" s="44">
        <v>2</v>
      </c>
      <c r="I399" s="44" t="s">
        <v>5278</v>
      </c>
      <c r="J399" s="44" t="s">
        <v>5278</v>
      </c>
      <c r="K399" s="44" t="s">
        <v>5806</v>
      </c>
      <c r="L399" s="44" t="s">
        <v>5278</v>
      </c>
      <c r="M399" s="44" t="s">
        <v>6610</v>
      </c>
      <c r="N399" s="44" t="s">
        <v>5278</v>
      </c>
      <c r="O399" s="44" t="s">
        <v>5273</v>
      </c>
      <c r="P399" s="44" t="s">
        <v>5273</v>
      </c>
      <c r="Q399" s="44" t="s">
        <v>5273</v>
      </c>
      <c r="R399" s="44" t="s">
        <v>5273</v>
      </c>
      <c r="S399" s="44" t="s">
        <v>5273</v>
      </c>
      <c r="T399" s="44" t="s">
        <v>5278</v>
      </c>
      <c r="U399" s="44" t="s">
        <v>5278</v>
      </c>
      <c r="V399" s="44" t="s">
        <v>5278</v>
      </c>
      <c r="W399" s="44" t="s">
        <v>5278</v>
      </c>
      <c r="X399" s="44" t="s">
        <v>5278</v>
      </c>
      <c r="Y399" s="44" t="s">
        <v>5278</v>
      </c>
      <c r="Z399" s="44" t="s">
        <v>5278</v>
      </c>
      <c r="AA399" t="e">
        <f>VLOOKUP(M399,VehicleInfo!$M$2:$AA$31,15,0)</f>
        <v>#N/A</v>
      </c>
      <c r="AB399" s="44" t="s">
        <v>7836</v>
      </c>
      <c r="AC399" s="44" t="s">
        <v>6354</v>
      </c>
      <c r="AD399" s="44" t="s">
        <v>6354</v>
      </c>
      <c r="AE399" s="44" t="s">
        <v>5278</v>
      </c>
    </row>
    <row r="400" spans="1:31" hidden="1">
      <c r="A400" s="44">
        <v>2019</v>
      </c>
      <c r="B400" s="44" t="s">
        <v>5388</v>
      </c>
      <c r="C400" s="44" t="s">
        <v>5388</v>
      </c>
      <c r="D400" s="44" t="s">
        <v>5393</v>
      </c>
      <c r="E400" s="44" t="s">
        <v>6326</v>
      </c>
      <c r="F400" s="44" t="e">
        <f>VLOOKUP(A400&amp;D400&amp;E400,VehicleInfo!$F$5:$F$31,1,0)</f>
        <v>#N/A</v>
      </c>
      <c r="G400" s="44" t="s">
        <v>5278</v>
      </c>
      <c r="H400" s="44">
        <v>3</v>
      </c>
      <c r="I400" s="44" t="s">
        <v>5278</v>
      </c>
      <c r="J400" s="44" t="s">
        <v>5278</v>
      </c>
      <c r="K400" s="44" t="s">
        <v>5799</v>
      </c>
      <c r="L400" s="44" t="s">
        <v>5278</v>
      </c>
      <c r="M400" s="44" t="s">
        <v>6739</v>
      </c>
      <c r="N400" s="44" t="s">
        <v>5278</v>
      </c>
      <c r="O400" s="44" t="s">
        <v>5273</v>
      </c>
      <c r="P400" s="44" t="s">
        <v>5273</v>
      </c>
      <c r="Q400" s="44" t="s">
        <v>5273</v>
      </c>
      <c r="R400" s="44" t="s">
        <v>5273</v>
      </c>
      <c r="S400" s="44" t="s">
        <v>5273</v>
      </c>
      <c r="T400" s="44" t="s">
        <v>5278</v>
      </c>
      <c r="U400" s="44" t="s">
        <v>5278</v>
      </c>
      <c r="V400" s="44" t="s">
        <v>5278</v>
      </c>
      <c r="W400" s="44" t="s">
        <v>5278</v>
      </c>
      <c r="X400" s="44" t="s">
        <v>5278</v>
      </c>
      <c r="Y400" s="44" t="s">
        <v>5278</v>
      </c>
      <c r="Z400" s="44" t="s">
        <v>5278</v>
      </c>
      <c r="AA400" t="e">
        <f>VLOOKUP(M400,VehicleInfo!$M$2:$AA$31,15,0)</f>
        <v>#N/A</v>
      </c>
      <c r="AB400" s="44" t="s">
        <v>7836</v>
      </c>
      <c r="AC400" s="44" t="s">
        <v>6363</v>
      </c>
      <c r="AD400" s="44" t="s">
        <v>6363</v>
      </c>
      <c r="AE400" s="44" t="s">
        <v>5278</v>
      </c>
    </row>
    <row r="401" spans="1:31" hidden="1">
      <c r="A401" s="44">
        <v>2019</v>
      </c>
      <c r="B401" s="44" t="s">
        <v>5388</v>
      </c>
      <c r="C401" s="44" t="s">
        <v>5388</v>
      </c>
      <c r="D401" s="44" t="s">
        <v>5393</v>
      </c>
      <c r="E401" s="44" t="s">
        <v>6326</v>
      </c>
      <c r="F401" s="44" t="e">
        <f>VLOOKUP(A401&amp;D401&amp;E401,VehicleInfo!$F$5:$F$31,1,0)</f>
        <v>#N/A</v>
      </c>
      <c r="G401" s="44" t="s">
        <v>5278</v>
      </c>
      <c r="H401" s="44">
        <v>1</v>
      </c>
      <c r="I401" s="44" t="s">
        <v>5278</v>
      </c>
      <c r="J401" s="44" t="s">
        <v>5278</v>
      </c>
      <c r="K401" s="44" t="s">
        <v>5937</v>
      </c>
      <c r="L401" s="44" t="s">
        <v>5278</v>
      </c>
      <c r="M401" s="44" t="s">
        <v>6201</v>
      </c>
      <c r="N401" s="44" t="s">
        <v>5278</v>
      </c>
      <c r="O401" s="44" t="s">
        <v>5273</v>
      </c>
      <c r="P401" s="44" t="s">
        <v>5273</v>
      </c>
      <c r="Q401" s="44" t="s">
        <v>5273</v>
      </c>
      <c r="R401" s="44" t="s">
        <v>5273</v>
      </c>
      <c r="S401" s="44" t="s">
        <v>5273</v>
      </c>
      <c r="T401" s="44" t="s">
        <v>5278</v>
      </c>
      <c r="U401" s="44" t="s">
        <v>5278</v>
      </c>
      <c r="V401" s="44" t="s">
        <v>5278</v>
      </c>
      <c r="W401" s="44" t="s">
        <v>5278</v>
      </c>
      <c r="X401" s="44" t="s">
        <v>5278</v>
      </c>
      <c r="Y401" s="44" t="s">
        <v>5278</v>
      </c>
      <c r="Z401" s="44" t="s">
        <v>5278</v>
      </c>
      <c r="AA401" t="str">
        <f>VLOOKUP(M401,VehicleInfo!$M$2:$AA$31,15,0)</f>
        <v>Left Front Tire Pressure</v>
      </c>
      <c r="AB401" s="44" t="s">
        <v>7836</v>
      </c>
      <c r="AC401" s="44" t="s">
        <v>6354</v>
      </c>
      <c r="AD401" s="44" t="s">
        <v>6354</v>
      </c>
      <c r="AE401" s="44" t="s">
        <v>5278</v>
      </c>
    </row>
    <row r="402" spans="1:31" hidden="1">
      <c r="A402" s="44">
        <v>2019</v>
      </c>
      <c r="B402" s="44" t="s">
        <v>5388</v>
      </c>
      <c r="C402" s="44" t="s">
        <v>5388</v>
      </c>
      <c r="D402" s="44" t="s">
        <v>5393</v>
      </c>
      <c r="E402" s="44" t="s">
        <v>6326</v>
      </c>
      <c r="F402" s="44" t="e">
        <f>VLOOKUP(A402&amp;D402&amp;E402,VehicleInfo!$F$5:$F$31,1,0)</f>
        <v>#N/A</v>
      </c>
      <c r="G402" s="44" t="s">
        <v>5278</v>
      </c>
      <c r="H402" s="44">
        <v>1</v>
      </c>
      <c r="I402" s="44" t="s">
        <v>5278</v>
      </c>
      <c r="J402" s="44" t="s">
        <v>5278</v>
      </c>
      <c r="K402" s="44" t="s">
        <v>5937</v>
      </c>
      <c r="L402" s="44" t="s">
        <v>5278</v>
      </c>
      <c r="M402" s="44" t="s">
        <v>6199</v>
      </c>
      <c r="N402" s="44" t="s">
        <v>5278</v>
      </c>
      <c r="O402" s="44" t="s">
        <v>5273</v>
      </c>
      <c r="P402" s="44" t="s">
        <v>5273</v>
      </c>
      <c r="Q402" s="44" t="s">
        <v>5273</v>
      </c>
      <c r="R402" s="44" t="s">
        <v>5273</v>
      </c>
      <c r="S402" s="44" t="s">
        <v>5273</v>
      </c>
      <c r="T402" s="44" t="s">
        <v>5278</v>
      </c>
      <c r="U402" s="44" t="s">
        <v>5278</v>
      </c>
      <c r="V402" s="44" t="s">
        <v>5278</v>
      </c>
      <c r="W402" s="44" t="s">
        <v>5278</v>
      </c>
      <c r="X402" s="44" t="s">
        <v>5278</v>
      </c>
      <c r="Y402" s="44" t="s">
        <v>5278</v>
      </c>
      <c r="Z402" s="44" t="s">
        <v>5278</v>
      </c>
      <c r="AA402" t="str">
        <f>VLOOKUP(M402,VehicleInfo!$M$2:$AA$31,15,0)</f>
        <v>Left Rear Tire Pressure</v>
      </c>
      <c r="AB402" s="44" t="s">
        <v>7836</v>
      </c>
      <c r="AC402" s="44" t="s">
        <v>6354</v>
      </c>
      <c r="AD402" s="44" t="s">
        <v>6354</v>
      </c>
      <c r="AE402" s="44" t="s">
        <v>5278</v>
      </c>
    </row>
    <row r="403" spans="1:31" hidden="1">
      <c r="A403" s="44">
        <v>2019</v>
      </c>
      <c r="B403" s="44" t="s">
        <v>5388</v>
      </c>
      <c r="C403" s="44" t="s">
        <v>5388</v>
      </c>
      <c r="D403" s="44" t="s">
        <v>5393</v>
      </c>
      <c r="E403" s="44" t="s">
        <v>6326</v>
      </c>
      <c r="F403" s="44" t="e">
        <f>VLOOKUP(A403&amp;D403&amp;E403,VehicleInfo!$F$5:$F$31,1,0)</f>
        <v>#N/A</v>
      </c>
      <c r="G403" s="44" t="s">
        <v>5278</v>
      </c>
      <c r="H403" s="44">
        <v>1</v>
      </c>
      <c r="I403" s="44" t="s">
        <v>5278</v>
      </c>
      <c r="J403" s="44" t="s">
        <v>5278</v>
      </c>
      <c r="K403" s="44" t="s">
        <v>5799</v>
      </c>
      <c r="L403" s="44" t="s">
        <v>5278</v>
      </c>
      <c r="M403" s="44" t="s">
        <v>6693</v>
      </c>
      <c r="N403" s="44" t="s">
        <v>5278</v>
      </c>
      <c r="O403" s="44" t="s">
        <v>5273</v>
      </c>
      <c r="P403" s="44" t="s">
        <v>5273</v>
      </c>
      <c r="Q403" s="44" t="s">
        <v>5273</v>
      </c>
      <c r="R403" s="44" t="s">
        <v>5273</v>
      </c>
      <c r="S403" s="44" t="s">
        <v>5273</v>
      </c>
      <c r="T403" s="44" t="s">
        <v>5278</v>
      </c>
      <c r="U403" s="44" t="s">
        <v>5278</v>
      </c>
      <c r="V403" s="44" t="s">
        <v>5278</v>
      </c>
      <c r="W403" s="44" t="s">
        <v>5278</v>
      </c>
      <c r="X403" s="44" t="s">
        <v>5278</v>
      </c>
      <c r="Y403" s="44" t="s">
        <v>5278</v>
      </c>
      <c r="Z403" s="44" t="s">
        <v>5278</v>
      </c>
      <c r="AA403" t="e">
        <f>VLOOKUP(M403,VehicleInfo!$M$2:$AA$31,15,0)</f>
        <v>#N/A</v>
      </c>
      <c r="AB403" s="44" t="s">
        <v>7836</v>
      </c>
      <c r="AC403" s="44" t="s">
        <v>6352</v>
      </c>
      <c r="AD403" s="44" t="s">
        <v>6352</v>
      </c>
      <c r="AE403" s="44" t="s">
        <v>5278</v>
      </c>
    </row>
    <row r="404" spans="1:31" hidden="1">
      <c r="A404" s="44">
        <v>2019</v>
      </c>
      <c r="B404" s="44" t="s">
        <v>5388</v>
      </c>
      <c r="C404" s="44" t="s">
        <v>5388</v>
      </c>
      <c r="D404" s="44" t="s">
        <v>5393</v>
      </c>
      <c r="E404" s="44" t="s">
        <v>6326</v>
      </c>
      <c r="F404" s="44" t="e">
        <f>VLOOKUP(A404&amp;D404&amp;E404,VehicleInfo!$F$5:$F$31,1,0)</f>
        <v>#N/A</v>
      </c>
      <c r="G404" s="44" t="s">
        <v>5278</v>
      </c>
      <c r="H404" s="44">
        <v>2</v>
      </c>
      <c r="I404" s="44" t="s">
        <v>5278</v>
      </c>
      <c r="J404" s="44" t="s">
        <v>5278</v>
      </c>
      <c r="K404" s="44" t="s">
        <v>5806</v>
      </c>
      <c r="L404" s="44" t="s">
        <v>5278</v>
      </c>
      <c r="M404" s="44" t="s">
        <v>6507</v>
      </c>
      <c r="N404" s="44" t="s">
        <v>5278</v>
      </c>
      <c r="O404" s="44" t="s">
        <v>5273</v>
      </c>
      <c r="P404" s="44" t="s">
        <v>5273</v>
      </c>
      <c r="Q404" s="44" t="s">
        <v>5273</v>
      </c>
      <c r="R404" s="44" t="s">
        <v>5273</v>
      </c>
      <c r="S404" s="44" t="s">
        <v>5273</v>
      </c>
      <c r="T404" s="44" t="s">
        <v>5278</v>
      </c>
      <c r="U404" s="44" t="s">
        <v>5278</v>
      </c>
      <c r="V404" s="44" t="s">
        <v>5278</v>
      </c>
      <c r="W404" s="44" t="s">
        <v>5278</v>
      </c>
      <c r="X404" s="44" t="s">
        <v>5278</v>
      </c>
      <c r="Y404" s="44" t="s">
        <v>5278</v>
      </c>
      <c r="Z404" s="44" t="s">
        <v>5278</v>
      </c>
      <c r="AA404" t="e">
        <f>VLOOKUP(M404,VehicleInfo!$M$2:$AA$31,15,0)</f>
        <v>#N/A</v>
      </c>
      <c r="AB404" s="44" t="s">
        <v>7836</v>
      </c>
      <c r="AC404" s="44" t="s">
        <v>6354</v>
      </c>
      <c r="AD404" s="44" t="s">
        <v>6354</v>
      </c>
      <c r="AE404" s="44" t="s">
        <v>5278</v>
      </c>
    </row>
    <row r="405" spans="1:31" hidden="1">
      <c r="A405" s="44">
        <v>2019</v>
      </c>
      <c r="B405" s="44" t="s">
        <v>5388</v>
      </c>
      <c r="C405" s="44" t="s">
        <v>5388</v>
      </c>
      <c r="D405" s="44" t="s">
        <v>5393</v>
      </c>
      <c r="E405" s="44" t="s">
        <v>6326</v>
      </c>
      <c r="F405" s="44" t="e">
        <f>VLOOKUP(A405&amp;D405&amp;E405,VehicleInfo!$F$5:$F$31,1,0)</f>
        <v>#N/A</v>
      </c>
      <c r="G405" s="44" t="s">
        <v>5278</v>
      </c>
      <c r="H405" s="44">
        <v>3</v>
      </c>
      <c r="I405" s="44" t="s">
        <v>5278</v>
      </c>
      <c r="J405" s="44" t="s">
        <v>5278</v>
      </c>
      <c r="K405" s="44" t="s">
        <v>5806</v>
      </c>
      <c r="L405" s="44" t="s">
        <v>5278</v>
      </c>
      <c r="M405" s="44" t="s">
        <v>6721</v>
      </c>
      <c r="N405" s="44" t="s">
        <v>5278</v>
      </c>
      <c r="O405" s="44" t="s">
        <v>5273</v>
      </c>
      <c r="P405" s="44" t="s">
        <v>5273</v>
      </c>
      <c r="Q405" s="44" t="s">
        <v>5273</v>
      </c>
      <c r="R405" s="44" t="s">
        <v>5273</v>
      </c>
      <c r="S405" s="44" t="s">
        <v>5273</v>
      </c>
      <c r="T405" s="44" t="s">
        <v>5278</v>
      </c>
      <c r="U405" s="44" t="s">
        <v>5278</v>
      </c>
      <c r="V405" s="44" t="s">
        <v>5278</v>
      </c>
      <c r="W405" s="44" t="s">
        <v>5278</v>
      </c>
      <c r="X405" s="44" t="s">
        <v>5278</v>
      </c>
      <c r="Y405" s="44" t="s">
        <v>5278</v>
      </c>
      <c r="Z405" s="44" t="s">
        <v>5278</v>
      </c>
      <c r="AA405" t="e">
        <f>VLOOKUP(M405,VehicleInfo!$M$2:$AA$31,15,0)</f>
        <v>#N/A</v>
      </c>
      <c r="AB405" s="44" t="s">
        <v>7836</v>
      </c>
      <c r="AC405" s="44" t="s">
        <v>6354</v>
      </c>
      <c r="AD405" s="44" t="s">
        <v>6354</v>
      </c>
      <c r="AE405" s="44" t="s">
        <v>5278</v>
      </c>
    </row>
    <row r="406" spans="1:31" hidden="1">
      <c r="A406" s="44">
        <v>2019</v>
      </c>
      <c r="B406" s="44" t="s">
        <v>5388</v>
      </c>
      <c r="C406" s="44" t="s">
        <v>5388</v>
      </c>
      <c r="D406" s="44" t="s">
        <v>5393</v>
      </c>
      <c r="E406" s="44" t="s">
        <v>6326</v>
      </c>
      <c r="F406" s="44" t="e">
        <f>VLOOKUP(A406&amp;D406&amp;E406,VehicleInfo!$F$5:$F$31,1,0)</f>
        <v>#N/A</v>
      </c>
      <c r="G406" s="44" t="s">
        <v>5278</v>
      </c>
      <c r="H406" s="44">
        <v>4</v>
      </c>
      <c r="I406" s="44" t="s">
        <v>5278</v>
      </c>
      <c r="J406" s="44" t="s">
        <v>5278</v>
      </c>
      <c r="K406" s="44" t="s">
        <v>5937</v>
      </c>
      <c r="L406" s="44" t="s">
        <v>5278</v>
      </c>
      <c r="M406" s="44" t="s">
        <v>6720</v>
      </c>
      <c r="N406" s="44" t="s">
        <v>5278</v>
      </c>
      <c r="O406" s="44" t="s">
        <v>5273</v>
      </c>
      <c r="P406" s="44" t="s">
        <v>5273</v>
      </c>
      <c r="Q406" s="44" t="s">
        <v>5273</v>
      </c>
      <c r="R406" s="44" t="s">
        <v>5273</v>
      </c>
      <c r="S406" s="44" t="s">
        <v>5273</v>
      </c>
      <c r="T406" s="44" t="s">
        <v>5278</v>
      </c>
      <c r="U406" s="44" t="s">
        <v>5278</v>
      </c>
      <c r="V406" s="44" t="s">
        <v>5278</v>
      </c>
      <c r="W406" s="44" t="s">
        <v>5278</v>
      </c>
      <c r="X406" s="44" t="s">
        <v>5278</v>
      </c>
      <c r="Y406" s="44" t="s">
        <v>5278</v>
      </c>
      <c r="Z406" s="44" t="s">
        <v>5278</v>
      </c>
      <c r="AA406" t="e">
        <f>VLOOKUP(M406,VehicleInfo!$M$2:$AA$31,15,0)</f>
        <v>#N/A</v>
      </c>
      <c r="AB406" s="44" t="s">
        <v>7836</v>
      </c>
      <c r="AC406" s="44" t="s">
        <v>6354</v>
      </c>
      <c r="AD406" s="44" t="s">
        <v>6354</v>
      </c>
      <c r="AE406" s="44" t="s">
        <v>5278</v>
      </c>
    </row>
    <row r="407" spans="1:31" hidden="1">
      <c r="A407" s="44">
        <v>2019</v>
      </c>
      <c r="B407" s="44" t="s">
        <v>5388</v>
      </c>
      <c r="C407" s="44" t="s">
        <v>5388</v>
      </c>
      <c r="D407" s="44" t="s">
        <v>5393</v>
      </c>
      <c r="E407" s="44" t="s">
        <v>6326</v>
      </c>
      <c r="F407" s="44" t="e">
        <f>VLOOKUP(A407&amp;D407&amp;E407,VehicleInfo!$F$5:$F$31,1,0)</f>
        <v>#N/A</v>
      </c>
      <c r="G407" s="44" t="s">
        <v>5278</v>
      </c>
      <c r="H407" s="44">
        <v>5</v>
      </c>
      <c r="I407" s="44" t="s">
        <v>5278</v>
      </c>
      <c r="J407" s="44" t="s">
        <v>5278</v>
      </c>
      <c r="K407" s="44" t="s">
        <v>6716</v>
      </c>
      <c r="L407" s="44" t="s">
        <v>5278</v>
      </c>
      <c r="M407" s="44" t="s">
        <v>6717</v>
      </c>
      <c r="N407" s="44" t="s">
        <v>5278</v>
      </c>
      <c r="O407" s="44" t="s">
        <v>5273</v>
      </c>
      <c r="P407" s="44" t="s">
        <v>5273</v>
      </c>
      <c r="Q407" s="44" t="s">
        <v>5273</v>
      </c>
      <c r="R407" s="44" t="s">
        <v>5273</v>
      </c>
      <c r="S407" s="44" t="s">
        <v>5273</v>
      </c>
      <c r="T407" s="44" t="s">
        <v>5278</v>
      </c>
      <c r="U407" s="44" t="s">
        <v>5278</v>
      </c>
      <c r="V407" s="44" t="s">
        <v>5278</v>
      </c>
      <c r="W407" s="44" t="s">
        <v>5278</v>
      </c>
      <c r="X407" s="44" t="s">
        <v>5278</v>
      </c>
      <c r="Y407" s="44" t="s">
        <v>5278</v>
      </c>
      <c r="Z407" s="44" t="s">
        <v>5278</v>
      </c>
      <c r="AA407" t="e">
        <f>VLOOKUP(M407,VehicleInfo!$M$2:$AA$31,15,0)</f>
        <v>#N/A</v>
      </c>
      <c r="AB407" s="44" t="s">
        <v>7836</v>
      </c>
      <c r="AC407" s="44" t="s">
        <v>6354</v>
      </c>
      <c r="AD407" s="44" t="s">
        <v>6354</v>
      </c>
      <c r="AE407" s="44" t="s">
        <v>5278</v>
      </c>
    </row>
    <row r="408" spans="1:31" hidden="1">
      <c r="A408" s="44">
        <v>2019</v>
      </c>
      <c r="B408" s="44" t="s">
        <v>5388</v>
      </c>
      <c r="C408" s="44" t="s">
        <v>5388</v>
      </c>
      <c r="D408" s="44" t="s">
        <v>5393</v>
      </c>
      <c r="E408" s="44" t="s">
        <v>6326</v>
      </c>
      <c r="F408" s="44" t="e">
        <f>VLOOKUP(A408&amp;D408&amp;E408,VehicleInfo!$F$5:$F$31,1,0)</f>
        <v>#N/A</v>
      </c>
      <c r="G408" s="44" t="s">
        <v>5278</v>
      </c>
      <c r="H408" s="44">
        <v>6</v>
      </c>
      <c r="I408" s="44" t="s">
        <v>5278</v>
      </c>
      <c r="J408" s="44" t="s">
        <v>5278</v>
      </c>
      <c r="K408" s="44" t="s">
        <v>6508</v>
      </c>
      <c r="L408" s="44" t="s">
        <v>5278</v>
      </c>
      <c r="M408" s="44" t="s">
        <v>6727</v>
      </c>
      <c r="N408" s="44" t="s">
        <v>5278</v>
      </c>
      <c r="O408" s="44" t="s">
        <v>5273</v>
      </c>
      <c r="P408" s="44" t="s">
        <v>5273</v>
      </c>
      <c r="Q408" s="44" t="s">
        <v>5273</v>
      </c>
      <c r="R408" s="44" t="s">
        <v>5273</v>
      </c>
      <c r="S408" s="44" t="s">
        <v>5273</v>
      </c>
      <c r="T408" s="44" t="s">
        <v>5278</v>
      </c>
      <c r="U408" s="44" t="s">
        <v>5278</v>
      </c>
      <c r="V408" s="44" t="s">
        <v>5278</v>
      </c>
      <c r="W408" s="44" t="s">
        <v>5278</v>
      </c>
      <c r="X408" s="44" t="s">
        <v>5278</v>
      </c>
      <c r="Y408" s="44" t="s">
        <v>5278</v>
      </c>
      <c r="Z408" s="44" t="s">
        <v>5278</v>
      </c>
      <c r="AA408" t="e">
        <f>VLOOKUP(M408,VehicleInfo!$M$2:$AA$31,15,0)</f>
        <v>#N/A</v>
      </c>
      <c r="AB408" s="44" t="s">
        <v>7836</v>
      </c>
      <c r="AC408" s="44" t="s">
        <v>6354</v>
      </c>
      <c r="AD408" s="44" t="s">
        <v>6354</v>
      </c>
      <c r="AE408" s="44" t="s">
        <v>5278</v>
      </c>
    </row>
    <row r="409" spans="1:31" hidden="1">
      <c r="A409" s="44">
        <v>2019</v>
      </c>
      <c r="B409" s="44" t="s">
        <v>5388</v>
      </c>
      <c r="C409" s="44" t="s">
        <v>5388</v>
      </c>
      <c r="D409" s="44" t="s">
        <v>5393</v>
      </c>
      <c r="E409" s="44" t="s">
        <v>6326</v>
      </c>
      <c r="F409" s="44" t="e">
        <f>VLOOKUP(A409&amp;D409&amp;E409,VehicleInfo!$F$5:$F$31,1,0)</f>
        <v>#N/A</v>
      </c>
      <c r="G409" s="44" t="s">
        <v>5278</v>
      </c>
      <c r="H409" s="44">
        <v>7</v>
      </c>
      <c r="I409" s="44" t="s">
        <v>5278</v>
      </c>
      <c r="J409" s="44" t="s">
        <v>5278</v>
      </c>
      <c r="K409" s="44" t="s">
        <v>6705</v>
      </c>
      <c r="L409" s="44" t="s">
        <v>5278</v>
      </c>
      <c r="M409" s="44" t="s">
        <v>6706</v>
      </c>
      <c r="N409" s="44" t="s">
        <v>5278</v>
      </c>
      <c r="O409" s="44" t="s">
        <v>5273</v>
      </c>
      <c r="P409" s="44" t="s">
        <v>5273</v>
      </c>
      <c r="Q409" s="44" t="s">
        <v>5273</v>
      </c>
      <c r="R409" s="44" t="s">
        <v>5273</v>
      </c>
      <c r="S409" s="44" t="s">
        <v>5273</v>
      </c>
      <c r="T409" s="44" t="s">
        <v>5278</v>
      </c>
      <c r="U409" s="44" t="s">
        <v>5278</v>
      </c>
      <c r="V409" s="44" t="s">
        <v>5278</v>
      </c>
      <c r="W409" s="44" t="s">
        <v>5278</v>
      </c>
      <c r="X409" s="44" t="s">
        <v>5278</v>
      </c>
      <c r="Y409" s="44" t="s">
        <v>5278</v>
      </c>
      <c r="Z409" s="44" t="s">
        <v>5278</v>
      </c>
      <c r="AA409" t="e">
        <f>VLOOKUP(M409,VehicleInfo!$M$2:$AA$31,15,0)</f>
        <v>#N/A</v>
      </c>
      <c r="AB409" s="44" t="s">
        <v>7836</v>
      </c>
      <c r="AC409" s="44" t="s">
        <v>6354</v>
      </c>
      <c r="AD409" s="44" t="s">
        <v>6354</v>
      </c>
      <c r="AE409" s="44" t="s">
        <v>5278</v>
      </c>
    </row>
    <row r="410" spans="1:31" hidden="1">
      <c r="A410" s="44">
        <v>2019</v>
      </c>
      <c r="B410" s="44" t="s">
        <v>5388</v>
      </c>
      <c r="C410" s="44" t="s">
        <v>5388</v>
      </c>
      <c r="D410" s="44" t="s">
        <v>5393</v>
      </c>
      <c r="E410" s="44" t="s">
        <v>6326</v>
      </c>
      <c r="F410" s="44" t="e">
        <f>VLOOKUP(A410&amp;D410&amp;E410,VehicleInfo!$F$5:$F$31,1,0)</f>
        <v>#N/A</v>
      </c>
      <c r="G410" s="44" t="s">
        <v>5278</v>
      </c>
      <c r="H410" s="44">
        <v>8</v>
      </c>
      <c r="I410" s="44" t="s">
        <v>5278</v>
      </c>
      <c r="J410" s="44" t="s">
        <v>5278</v>
      </c>
      <c r="K410" s="44" t="s">
        <v>6711</v>
      </c>
      <c r="L410" s="44" t="s">
        <v>5278</v>
      </c>
      <c r="M410" s="44" t="s">
        <v>6712</v>
      </c>
      <c r="N410" s="44" t="s">
        <v>5278</v>
      </c>
      <c r="O410" s="44" t="s">
        <v>5273</v>
      </c>
      <c r="P410" s="44" t="s">
        <v>5273</v>
      </c>
      <c r="Q410" s="44" t="s">
        <v>5273</v>
      </c>
      <c r="R410" s="44" t="s">
        <v>5273</v>
      </c>
      <c r="S410" s="44" t="s">
        <v>5273</v>
      </c>
      <c r="T410" s="44" t="s">
        <v>5278</v>
      </c>
      <c r="U410" s="44" t="s">
        <v>5278</v>
      </c>
      <c r="V410" s="44" t="s">
        <v>5278</v>
      </c>
      <c r="W410" s="44" t="s">
        <v>5278</v>
      </c>
      <c r="X410" s="44" t="s">
        <v>5278</v>
      </c>
      <c r="Y410" s="44" t="s">
        <v>5278</v>
      </c>
      <c r="Z410" s="44" t="s">
        <v>5278</v>
      </c>
      <c r="AA410" t="e">
        <f>VLOOKUP(M410,VehicleInfo!$M$2:$AA$31,15,0)</f>
        <v>#N/A</v>
      </c>
      <c r="AB410" s="44" t="s">
        <v>7836</v>
      </c>
      <c r="AC410" s="44" t="s">
        <v>6354</v>
      </c>
      <c r="AD410" s="44" t="s">
        <v>6354</v>
      </c>
      <c r="AE410" s="44" t="s">
        <v>5278</v>
      </c>
    </row>
    <row r="411" spans="1:31" hidden="1">
      <c r="A411" s="44">
        <v>2019</v>
      </c>
      <c r="B411" s="44" t="s">
        <v>5388</v>
      </c>
      <c r="C411" s="44" t="s">
        <v>5388</v>
      </c>
      <c r="D411" s="44" t="s">
        <v>5393</v>
      </c>
      <c r="E411" s="44" t="s">
        <v>6326</v>
      </c>
      <c r="F411" s="44" t="e">
        <f>VLOOKUP(A411&amp;D411&amp;E411,VehicleInfo!$F$5:$F$31,1,0)</f>
        <v>#N/A</v>
      </c>
      <c r="G411" s="44" t="s">
        <v>5278</v>
      </c>
      <c r="H411" s="44">
        <v>1</v>
      </c>
      <c r="I411" s="44" t="s">
        <v>5278</v>
      </c>
      <c r="J411" s="44" t="s">
        <v>5278</v>
      </c>
      <c r="K411" s="44" t="s">
        <v>5799</v>
      </c>
      <c r="L411" s="44" t="s">
        <v>5278</v>
      </c>
      <c r="M411" s="44" t="s">
        <v>6237</v>
      </c>
      <c r="N411" s="44" t="s">
        <v>5278</v>
      </c>
      <c r="O411" s="44" t="s">
        <v>5273</v>
      </c>
      <c r="P411" s="44" t="s">
        <v>5273</v>
      </c>
      <c r="Q411" s="44" t="s">
        <v>5273</v>
      </c>
      <c r="R411" s="44" t="s">
        <v>5273</v>
      </c>
      <c r="S411" s="44" t="s">
        <v>5273</v>
      </c>
      <c r="T411" s="44" t="s">
        <v>5278</v>
      </c>
      <c r="U411" s="44" t="s">
        <v>5278</v>
      </c>
      <c r="V411" s="44" t="s">
        <v>5278</v>
      </c>
      <c r="W411" s="44" t="s">
        <v>5278</v>
      </c>
      <c r="X411" s="44" t="s">
        <v>5278</v>
      </c>
      <c r="Y411" s="44" t="s">
        <v>5278</v>
      </c>
      <c r="Z411" s="44" t="s">
        <v>5278</v>
      </c>
      <c r="AA411" t="str">
        <f>VLOOKUP(M411,VehicleInfo!$M$2:$AA$31,15,0)</f>
        <v>Oil Life Remaining</v>
      </c>
      <c r="AB411" s="44" t="s">
        <v>7836</v>
      </c>
      <c r="AC411" s="44" t="s">
        <v>6352</v>
      </c>
      <c r="AD411" s="44" t="s">
        <v>6352</v>
      </c>
      <c r="AE411" s="44" t="s">
        <v>5278</v>
      </c>
    </row>
    <row r="412" spans="1:31" hidden="1">
      <c r="A412" s="44">
        <v>2019</v>
      </c>
      <c r="B412" s="44" t="s">
        <v>5388</v>
      </c>
      <c r="C412" s="44" t="s">
        <v>5388</v>
      </c>
      <c r="D412" s="44" t="s">
        <v>5393</v>
      </c>
      <c r="E412" s="44" t="s">
        <v>6326</v>
      </c>
      <c r="F412" s="44" t="e">
        <f>VLOOKUP(A412&amp;D412&amp;E412,VehicleInfo!$F$5:$F$31,1,0)</f>
        <v>#N/A</v>
      </c>
      <c r="G412" s="44" t="s">
        <v>5278</v>
      </c>
      <c r="H412" s="44">
        <v>1</v>
      </c>
      <c r="I412" s="44" t="s">
        <v>5278</v>
      </c>
      <c r="J412" s="44" t="s">
        <v>5278</v>
      </c>
      <c r="K412" s="44" t="s">
        <v>5799</v>
      </c>
      <c r="L412" s="44" t="s">
        <v>5278</v>
      </c>
      <c r="M412" s="44" t="s">
        <v>6539</v>
      </c>
      <c r="N412" s="44" t="s">
        <v>5278</v>
      </c>
      <c r="O412" s="44" t="s">
        <v>5273</v>
      </c>
      <c r="P412" s="44" t="s">
        <v>5273</v>
      </c>
      <c r="Q412" s="44" t="s">
        <v>5273</v>
      </c>
      <c r="R412" s="44" t="s">
        <v>5273</v>
      </c>
      <c r="S412" s="44" t="s">
        <v>5273</v>
      </c>
      <c r="T412" s="44" t="s">
        <v>5278</v>
      </c>
      <c r="U412" s="44" t="s">
        <v>5278</v>
      </c>
      <c r="V412" s="44" t="s">
        <v>5278</v>
      </c>
      <c r="W412" s="44" t="s">
        <v>5278</v>
      </c>
      <c r="X412" s="44" t="s">
        <v>5278</v>
      </c>
      <c r="Y412" s="44" t="s">
        <v>5278</v>
      </c>
      <c r="Z412" s="44" t="s">
        <v>5278</v>
      </c>
      <c r="AA412" t="e">
        <f>VLOOKUP(M412,VehicleInfo!$M$2:$AA$31,15,0)</f>
        <v>#N/A</v>
      </c>
      <c r="AB412" s="44" t="s">
        <v>7836</v>
      </c>
      <c r="AC412" s="44" t="s">
        <v>6352</v>
      </c>
      <c r="AD412" s="44" t="s">
        <v>6352</v>
      </c>
      <c r="AE412" s="44" t="s">
        <v>5278</v>
      </c>
    </row>
    <row r="413" spans="1:31" hidden="1">
      <c r="A413" s="44">
        <v>2019</v>
      </c>
      <c r="B413" s="44" t="s">
        <v>5388</v>
      </c>
      <c r="C413" s="44" t="s">
        <v>5388</v>
      </c>
      <c r="D413" s="44" t="s">
        <v>5393</v>
      </c>
      <c r="E413" s="44" t="s">
        <v>6326</v>
      </c>
      <c r="F413" s="44" t="e">
        <f>VLOOKUP(A413&amp;D413&amp;E413,VehicleInfo!$F$5:$F$31,1,0)</f>
        <v>#N/A</v>
      </c>
      <c r="G413" s="44" t="s">
        <v>5278</v>
      </c>
      <c r="H413" s="44">
        <v>2</v>
      </c>
      <c r="I413" s="44" t="s">
        <v>5278</v>
      </c>
      <c r="J413" s="44" t="s">
        <v>5278</v>
      </c>
      <c r="K413" s="44" t="s">
        <v>5806</v>
      </c>
      <c r="L413" s="44" t="s">
        <v>5278</v>
      </c>
      <c r="M413" s="44" t="s">
        <v>6607</v>
      </c>
      <c r="N413" s="44" t="s">
        <v>5278</v>
      </c>
      <c r="O413" s="44" t="s">
        <v>5273</v>
      </c>
      <c r="P413" s="44" t="s">
        <v>5273</v>
      </c>
      <c r="Q413" s="44" t="s">
        <v>5273</v>
      </c>
      <c r="R413" s="44" t="s">
        <v>5273</v>
      </c>
      <c r="S413" s="44" t="s">
        <v>5273</v>
      </c>
      <c r="T413" s="44" t="s">
        <v>5278</v>
      </c>
      <c r="U413" s="44" t="s">
        <v>5278</v>
      </c>
      <c r="V413" s="44" t="s">
        <v>5278</v>
      </c>
      <c r="W413" s="44" t="s">
        <v>5278</v>
      </c>
      <c r="X413" s="44" t="s">
        <v>5278</v>
      </c>
      <c r="Y413" s="44" t="s">
        <v>5278</v>
      </c>
      <c r="Z413" s="44" t="s">
        <v>5278</v>
      </c>
      <c r="AA413" t="e">
        <f>VLOOKUP(M413,VehicleInfo!$M$2:$AA$31,15,0)</f>
        <v>#N/A</v>
      </c>
      <c r="AB413" s="44" t="s">
        <v>7836</v>
      </c>
      <c r="AC413" s="44" t="s">
        <v>6354</v>
      </c>
      <c r="AD413" s="44" t="s">
        <v>6354</v>
      </c>
      <c r="AE413" s="44" t="s">
        <v>5278</v>
      </c>
    </row>
    <row r="414" spans="1:31" hidden="1">
      <c r="A414" s="44">
        <v>2019</v>
      </c>
      <c r="B414" s="44" t="s">
        <v>5388</v>
      </c>
      <c r="C414" s="44" t="s">
        <v>5388</v>
      </c>
      <c r="D414" s="44" t="s">
        <v>5393</v>
      </c>
      <c r="E414" s="44" t="s">
        <v>6326</v>
      </c>
      <c r="F414" s="44" t="e">
        <f>VLOOKUP(A414&amp;D414&amp;E414,VehicleInfo!$F$5:$F$31,1,0)</f>
        <v>#N/A</v>
      </c>
      <c r="G414" s="44" t="s">
        <v>5278</v>
      </c>
      <c r="H414" s="44">
        <v>3</v>
      </c>
      <c r="I414" s="44" t="s">
        <v>5278</v>
      </c>
      <c r="J414" s="44" t="s">
        <v>5278</v>
      </c>
      <c r="K414" s="44" t="s">
        <v>5799</v>
      </c>
      <c r="L414" s="44" t="s">
        <v>5278</v>
      </c>
      <c r="M414" s="44" t="s">
        <v>6540</v>
      </c>
      <c r="N414" s="44" t="s">
        <v>5278</v>
      </c>
      <c r="O414" s="44" t="s">
        <v>5273</v>
      </c>
      <c r="P414" s="44" t="s">
        <v>5273</v>
      </c>
      <c r="Q414" s="44" t="s">
        <v>5273</v>
      </c>
      <c r="R414" s="44" t="s">
        <v>5273</v>
      </c>
      <c r="S414" s="44" t="s">
        <v>5273</v>
      </c>
      <c r="T414" s="44" t="s">
        <v>5278</v>
      </c>
      <c r="U414" s="44" t="s">
        <v>5278</v>
      </c>
      <c r="V414" s="44" t="s">
        <v>5278</v>
      </c>
      <c r="W414" s="44" t="s">
        <v>5278</v>
      </c>
      <c r="X414" s="44" t="s">
        <v>5278</v>
      </c>
      <c r="Y414" s="44" t="s">
        <v>5278</v>
      </c>
      <c r="Z414" s="44" t="s">
        <v>5278</v>
      </c>
      <c r="AA414" t="e">
        <f>VLOOKUP(M414,VehicleInfo!$M$2:$AA$31,15,0)</f>
        <v>#N/A</v>
      </c>
      <c r="AB414" s="44" t="s">
        <v>7836</v>
      </c>
      <c r="AC414" s="44" t="s">
        <v>6363</v>
      </c>
      <c r="AD414" s="44" t="s">
        <v>6363</v>
      </c>
      <c r="AE414" s="44" t="s">
        <v>5278</v>
      </c>
    </row>
    <row r="415" spans="1:31" hidden="1">
      <c r="A415" s="44">
        <v>2019</v>
      </c>
      <c r="B415" s="44" t="s">
        <v>5388</v>
      </c>
      <c r="C415" s="44" t="s">
        <v>5388</v>
      </c>
      <c r="D415" s="44" t="s">
        <v>5393</v>
      </c>
      <c r="E415" s="44" t="s">
        <v>6326</v>
      </c>
      <c r="F415" s="44" t="e">
        <f>VLOOKUP(A415&amp;D415&amp;E415,VehicleInfo!$F$5:$F$31,1,0)</f>
        <v>#N/A</v>
      </c>
      <c r="G415" s="44" t="s">
        <v>5278</v>
      </c>
      <c r="H415" s="44">
        <v>1</v>
      </c>
      <c r="I415" s="44" t="s">
        <v>5278</v>
      </c>
      <c r="J415" s="44" t="s">
        <v>5278</v>
      </c>
      <c r="K415" s="44" t="s">
        <v>5799</v>
      </c>
      <c r="L415" s="44" t="s">
        <v>5278</v>
      </c>
      <c r="M415" s="44" t="s">
        <v>6392</v>
      </c>
      <c r="N415" s="44" t="s">
        <v>5278</v>
      </c>
      <c r="O415" s="44" t="s">
        <v>5273</v>
      </c>
      <c r="P415" s="44" t="s">
        <v>5273</v>
      </c>
      <c r="Q415" s="44" t="s">
        <v>5273</v>
      </c>
      <c r="R415" s="44" t="s">
        <v>5273</v>
      </c>
      <c r="S415" s="44" t="s">
        <v>5273</v>
      </c>
      <c r="T415" s="44" t="s">
        <v>5278</v>
      </c>
      <c r="U415" s="44" t="s">
        <v>5278</v>
      </c>
      <c r="V415" s="44" t="s">
        <v>5278</v>
      </c>
      <c r="W415" s="44" t="s">
        <v>5278</v>
      </c>
      <c r="X415" s="44" t="s">
        <v>5278</v>
      </c>
      <c r="Y415" s="44" t="s">
        <v>5278</v>
      </c>
      <c r="Z415" s="44" t="s">
        <v>5278</v>
      </c>
      <c r="AA415" t="e">
        <f>VLOOKUP(M415,VehicleInfo!$M$2:$AA$31,15,0)</f>
        <v>#N/A</v>
      </c>
      <c r="AB415" s="44" t="s">
        <v>7836</v>
      </c>
      <c r="AC415" s="44" t="s">
        <v>6352</v>
      </c>
      <c r="AD415" s="44" t="s">
        <v>6352</v>
      </c>
      <c r="AE415" s="44" t="s">
        <v>5278</v>
      </c>
    </row>
    <row r="416" spans="1:31" hidden="1">
      <c r="A416" s="44">
        <v>2019</v>
      </c>
      <c r="B416" s="44" t="s">
        <v>5388</v>
      </c>
      <c r="C416" s="44" t="s">
        <v>5388</v>
      </c>
      <c r="D416" s="44" t="s">
        <v>5393</v>
      </c>
      <c r="E416" s="44" t="s">
        <v>6326</v>
      </c>
      <c r="F416" s="44" t="e">
        <f>VLOOKUP(A416&amp;D416&amp;E416,VehicleInfo!$F$5:$F$31,1,0)</f>
        <v>#N/A</v>
      </c>
      <c r="G416" s="44" t="s">
        <v>5278</v>
      </c>
      <c r="H416" s="44">
        <v>2</v>
      </c>
      <c r="I416" s="44" t="s">
        <v>5278</v>
      </c>
      <c r="J416" s="44" t="s">
        <v>5278</v>
      </c>
      <c r="K416" s="44" t="s">
        <v>5937</v>
      </c>
      <c r="L416" s="44" t="s">
        <v>5278</v>
      </c>
      <c r="M416" s="44" t="s">
        <v>6487</v>
      </c>
      <c r="N416" s="44" t="s">
        <v>5278</v>
      </c>
      <c r="O416" s="44" t="s">
        <v>5273</v>
      </c>
      <c r="P416" s="44" t="s">
        <v>5273</v>
      </c>
      <c r="Q416" s="44" t="s">
        <v>5273</v>
      </c>
      <c r="R416" s="44" t="s">
        <v>5273</v>
      </c>
      <c r="S416" s="44" t="s">
        <v>5273</v>
      </c>
      <c r="T416" s="44" t="s">
        <v>5278</v>
      </c>
      <c r="U416" s="44" t="s">
        <v>5278</v>
      </c>
      <c r="V416" s="44" t="s">
        <v>5278</v>
      </c>
      <c r="W416" s="44" t="s">
        <v>5278</v>
      </c>
      <c r="X416" s="44" t="s">
        <v>5278</v>
      </c>
      <c r="Y416" s="44" t="s">
        <v>5278</v>
      </c>
      <c r="Z416" s="44" t="s">
        <v>5278</v>
      </c>
      <c r="AA416" t="e">
        <f>VLOOKUP(M416,VehicleInfo!$M$2:$AA$31,15,0)</f>
        <v>#N/A</v>
      </c>
      <c r="AB416" s="44" t="s">
        <v>7836</v>
      </c>
      <c r="AC416" s="44" t="s">
        <v>6354</v>
      </c>
      <c r="AD416" s="44" t="s">
        <v>6354</v>
      </c>
      <c r="AE416" s="44" t="s">
        <v>5278</v>
      </c>
    </row>
    <row r="417" spans="1:31" hidden="1">
      <c r="A417" s="44">
        <v>2019</v>
      </c>
      <c r="B417" s="44" t="s">
        <v>5388</v>
      </c>
      <c r="C417" s="44" t="s">
        <v>5388</v>
      </c>
      <c r="D417" s="44" t="s">
        <v>5393</v>
      </c>
      <c r="E417" s="44" t="s">
        <v>6326</v>
      </c>
      <c r="F417" s="44" t="e">
        <f>VLOOKUP(A417&amp;D417&amp;E417,VehicleInfo!$F$5:$F$31,1,0)</f>
        <v>#N/A</v>
      </c>
      <c r="G417" s="44" t="s">
        <v>5278</v>
      </c>
      <c r="H417" s="44">
        <v>3</v>
      </c>
      <c r="I417" s="44" t="s">
        <v>5278</v>
      </c>
      <c r="J417" s="44" t="s">
        <v>5278</v>
      </c>
      <c r="K417" s="44" t="s">
        <v>10</v>
      </c>
      <c r="L417" s="44" t="s">
        <v>5278</v>
      </c>
      <c r="M417" s="44" t="s">
        <v>6489</v>
      </c>
      <c r="N417" s="44" t="s">
        <v>5278</v>
      </c>
      <c r="O417" s="44" t="s">
        <v>5273</v>
      </c>
      <c r="P417" s="44" t="s">
        <v>5273</v>
      </c>
      <c r="Q417" s="44" t="s">
        <v>5273</v>
      </c>
      <c r="R417" s="44" t="s">
        <v>5273</v>
      </c>
      <c r="S417" s="44" t="s">
        <v>5273</v>
      </c>
      <c r="T417" s="44" t="s">
        <v>5278</v>
      </c>
      <c r="U417" s="44" t="s">
        <v>5278</v>
      </c>
      <c r="V417" s="44" t="s">
        <v>5278</v>
      </c>
      <c r="W417" s="44" t="s">
        <v>5278</v>
      </c>
      <c r="X417" s="44" t="s">
        <v>5278</v>
      </c>
      <c r="Y417" s="44" t="s">
        <v>5278</v>
      </c>
      <c r="Z417" s="44" t="s">
        <v>5278</v>
      </c>
      <c r="AA417" t="e">
        <f>VLOOKUP(M417,VehicleInfo!$M$2:$AA$31,15,0)</f>
        <v>#N/A</v>
      </c>
      <c r="AB417" s="44" t="s">
        <v>7836</v>
      </c>
      <c r="AC417" s="44" t="s">
        <v>6354</v>
      </c>
      <c r="AD417" s="44" t="s">
        <v>6354</v>
      </c>
      <c r="AE417" s="44" t="s">
        <v>5278</v>
      </c>
    </row>
    <row r="418" spans="1:31" hidden="1">
      <c r="A418" s="44">
        <v>2019</v>
      </c>
      <c r="B418" s="44" t="s">
        <v>5388</v>
      </c>
      <c r="C418" s="44" t="s">
        <v>5388</v>
      </c>
      <c r="D418" s="44" t="s">
        <v>5393</v>
      </c>
      <c r="E418" s="44" t="s">
        <v>6326</v>
      </c>
      <c r="F418" s="44" t="e">
        <f>VLOOKUP(A418&amp;D418&amp;E418,VehicleInfo!$F$5:$F$31,1,0)</f>
        <v>#N/A</v>
      </c>
      <c r="G418" s="44" t="s">
        <v>5278</v>
      </c>
      <c r="H418" s="44">
        <v>1</v>
      </c>
      <c r="I418" s="44" t="s">
        <v>5278</v>
      </c>
      <c r="J418" s="44" t="s">
        <v>5278</v>
      </c>
      <c r="K418" s="44" t="s">
        <v>5937</v>
      </c>
      <c r="L418" s="44" t="s">
        <v>5278</v>
      </c>
      <c r="M418" s="44" t="s">
        <v>6203</v>
      </c>
      <c r="N418" s="44" t="s">
        <v>5278</v>
      </c>
      <c r="O418" s="44" t="s">
        <v>5273</v>
      </c>
      <c r="P418" s="44" t="s">
        <v>5273</v>
      </c>
      <c r="Q418" s="44" t="s">
        <v>5273</v>
      </c>
      <c r="R418" s="44" t="s">
        <v>5273</v>
      </c>
      <c r="S418" s="44" t="s">
        <v>5273</v>
      </c>
      <c r="T418" s="44" t="s">
        <v>5278</v>
      </c>
      <c r="U418" s="44" t="s">
        <v>5278</v>
      </c>
      <c r="V418" s="44" t="s">
        <v>5278</v>
      </c>
      <c r="W418" s="44" t="s">
        <v>5278</v>
      </c>
      <c r="X418" s="44" t="s">
        <v>5278</v>
      </c>
      <c r="Y418" s="44" t="s">
        <v>5278</v>
      </c>
      <c r="Z418" s="44" t="s">
        <v>5278</v>
      </c>
      <c r="AA418" t="str">
        <f>VLOOKUP(M418,VehicleInfo!$M$2:$AA$31,15,0)</f>
        <v>Right Front Tire Pressure</v>
      </c>
      <c r="AB418" s="44" t="s">
        <v>7836</v>
      </c>
      <c r="AC418" s="44" t="s">
        <v>6354</v>
      </c>
      <c r="AD418" s="44" t="s">
        <v>6354</v>
      </c>
      <c r="AE418" s="44" t="s">
        <v>5278</v>
      </c>
    </row>
    <row r="419" spans="1:31" hidden="1">
      <c r="A419" s="44">
        <v>2019</v>
      </c>
      <c r="B419" s="44" t="s">
        <v>5388</v>
      </c>
      <c r="C419" s="44" t="s">
        <v>5388</v>
      </c>
      <c r="D419" s="44" t="s">
        <v>5393</v>
      </c>
      <c r="E419" s="44" t="s">
        <v>6326</v>
      </c>
      <c r="F419" s="44" t="e">
        <f>VLOOKUP(A419&amp;D419&amp;E419,VehicleInfo!$F$5:$F$31,1,0)</f>
        <v>#N/A</v>
      </c>
      <c r="G419" s="44" t="s">
        <v>5278</v>
      </c>
      <c r="H419" s="44">
        <v>1</v>
      </c>
      <c r="I419" s="44" t="s">
        <v>5278</v>
      </c>
      <c r="J419" s="44" t="s">
        <v>5278</v>
      </c>
      <c r="K419" s="44" t="s">
        <v>5937</v>
      </c>
      <c r="L419" s="44" t="s">
        <v>5278</v>
      </c>
      <c r="M419" s="44" t="s">
        <v>6205</v>
      </c>
      <c r="N419" s="44" t="s">
        <v>5278</v>
      </c>
      <c r="O419" s="44" t="s">
        <v>5273</v>
      </c>
      <c r="P419" s="44" t="s">
        <v>5273</v>
      </c>
      <c r="Q419" s="44" t="s">
        <v>5273</v>
      </c>
      <c r="R419" s="44" t="s">
        <v>5273</v>
      </c>
      <c r="S419" s="44" t="s">
        <v>5273</v>
      </c>
      <c r="T419" s="44" t="s">
        <v>5278</v>
      </c>
      <c r="U419" s="44" t="s">
        <v>5278</v>
      </c>
      <c r="V419" s="44" t="s">
        <v>5278</v>
      </c>
      <c r="W419" s="44" t="s">
        <v>5278</v>
      </c>
      <c r="X419" s="44" t="s">
        <v>5278</v>
      </c>
      <c r="Y419" s="44" t="s">
        <v>5278</v>
      </c>
      <c r="Z419" s="44" t="s">
        <v>5278</v>
      </c>
      <c r="AA419" t="str">
        <f>VLOOKUP(M419,VehicleInfo!$M$2:$AA$31,15,0)</f>
        <v>Right Rear Tire Pressure</v>
      </c>
      <c r="AB419" s="44" t="s">
        <v>7836</v>
      </c>
      <c r="AC419" s="44" t="s">
        <v>6354</v>
      </c>
      <c r="AD419" s="44" t="s">
        <v>6354</v>
      </c>
      <c r="AE419" s="44" t="s">
        <v>5278</v>
      </c>
    </row>
    <row r="420" spans="1:31" hidden="1">
      <c r="A420" s="44">
        <v>2019</v>
      </c>
      <c r="B420" s="44" t="s">
        <v>5388</v>
      </c>
      <c r="C420" s="44" t="s">
        <v>5388</v>
      </c>
      <c r="D420" s="44" t="s">
        <v>5393</v>
      </c>
      <c r="E420" s="44" t="s">
        <v>6326</v>
      </c>
      <c r="F420" s="44" t="e">
        <f>VLOOKUP(A420&amp;D420&amp;E420,VehicleInfo!$F$5:$F$31,1,0)</f>
        <v>#N/A</v>
      </c>
      <c r="G420" s="44" t="s">
        <v>5278</v>
      </c>
      <c r="H420" s="44">
        <v>1</v>
      </c>
      <c r="I420" s="44" t="s">
        <v>5278</v>
      </c>
      <c r="J420" s="44" t="s">
        <v>5278</v>
      </c>
      <c r="K420" s="44" t="s">
        <v>5806</v>
      </c>
      <c r="L420" s="44" t="s">
        <v>5278</v>
      </c>
      <c r="M420" s="44" t="s">
        <v>7911</v>
      </c>
      <c r="N420" s="44" t="s">
        <v>5278</v>
      </c>
      <c r="O420" s="44" t="s">
        <v>5273</v>
      </c>
      <c r="P420" s="44" t="s">
        <v>5273</v>
      </c>
      <c r="Q420" s="44" t="s">
        <v>5273</v>
      </c>
      <c r="R420" s="44" t="s">
        <v>5273</v>
      </c>
      <c r="S420" s="44" t="s">
        <v>5273</v>
      </c>
      <c r="T420" s="44" t="s">
        <v>5278</v>
      </c>
      <c r="U420" s="44" t="s">
        <v>5278</v>
      </c>
      <c r="V420" s="44" t="s">
        <v>5278</v>
      </c>
      <c r="W420" s="44" t="s">
        <v>5278</v>
      </c>
      <c r="X420" s="44" t="s">
        <v>5278</v>
      </c>
      <c r="Y420" s="44" t="s">
        <v>5278</v>
      </c>
      <c r="Z420" s="44" t="s">
        <v>5278</v>
      </c>
      <c r="AA420" t="e">
        <f>VLOOKUP(M420,VehicleInfo!$M$2:$AA$31,15,0)</f>
        <v>#N/A</v>
      </c>
      <c r="AB420" s="44" t="s">
        <v>7836</v>
      </c>
      <c r="AC420" s="44" t="s">
        <v>6354</v>
      </c>
      <c r="AD420" s="44" t="s">
        <v>6354</v>
      </c>
      <c r="AE420" s="44" t="s">
        <v>5278</v>
      </c>
    </row>
    <row r="421" spans="1:31" hidden="1">
      <c r="A421" s="44">
        <v>2019</v>
      </c>
      <c r="B421" s="44" t="s">
        <v>5388</v>
      </c>
      <c r="C421" s="44" t="s">
        <v>5388</v>
      </c>
      <c r="D421" s="44" t="s">
        <v>5393</v>
      </c>
      <c r="E421" s="44" t="s">
        <v>6326</v>
      </c>
      <c r="F421" s="44" t="e">
        <f>VLOOKUP(A421&amp;D421&amp;E421,VehicleInfo!$F$5:$F$31,1,0)</f>
        <v>#N/A</v>
      </c>
      <c r="G421" s="44" t="s">
        <v>5278</v>
      </c>
      <c r="H421" s="44">
        <v>2</v>
      </c>
      <c r="I421" s="44" t="s">
        <v>5278</v>
      </c>
      <c r="J421" s="44" t="s">
        <v>5278</v>
      </c>
      <c r="K421" s="44" t="s">
        <v>5800</v>
      </c>
      <c r="L421" s="44" t="s">
        <v>5278</v>
      </c>
      <c r="M421" s="44" t="s">
        <v>7895</v>
      </c>
      <c r="N421" s="44" t="s">
        <v>5278</v>
      </c>
      <c r="O421" s="44" t="s">
        <v>5273</v>
      </c>
      <c r="P421" s="44" t="s">
        <v>5273</v>
      </c>
      <c r="Q421" s="44" t="s">
        <v>5273</v>
      </c>
      <c r="R421" s="44" t="s">
        <v>5273</v>
      </c>
      <c r="S421" s="44" t="s">
        <v>5273</v>
      </c>
      <c r="T421" s="44" t="s">
        <v>5278</v>
      </c>
      <c r="U421" s="44" t="s">
        <v>5278</v>
      </c>
      <c r="V421" s="44" t="s">
        <v>5278</v>
      </c>
      <c r="W421" s="44" t="s">
        <v>5278</v>
      </c>
      <c r="X421" s="44" t="s">
        <v>5278</v>
      </c>
      <c r="Y421" s="44" t="s">
        <v>5278</v>
      </c>
      <c r="Z421" s="44" t="s">
        <v>5278</v>
      </c>
      <c r="AA421" t="e">
        <f>VLOOKUP(M421,VehicleInfo!$M$2:$AA$31,15,0)</f>
        <v>#N/A</v>
      </c>
      <c r="AB421" s="44" t="s">
        <v>7836</v>
      </c>
      <c r="AC421" s="44" t="s">
        <v>6354</v>
      </c>
      <c r="AD421" s="44" t="s">
        <v>6354</v>
      </c>
      <c r="AE421" s="44" t="s">
        <v>5278</v>
      </c>
    </row>
    <row r="422" spans="1:31" hidden="1">
      <c r="A422" s="44">
        <v>2019</v>
      </c>
      <c r="B422" s="44" t="s">
        <v>5388</v>
      </c>
      <c r="C422" s="44" t="s">
        <v>5388</v>
      </c>
      <c r="D422" s="44" t="s">
        <v>5393</v>
      </c>
      <c r="E422" s="44" t="s">
        <v>6326</v>
      </c>
      <c r="F422" s="44" t="e">
        <f>VLOOKUP(A422&amp;D422&amp;E422,VehicleInfo!$F$5:$F$31,1,0)</f>
        <v>#N/A</v>
      </c>
      <c r="G422" s="44" t="s">
        <v>5278</v>
      </c>
      <c r="H422" s="44">
        <v>3</v>
      </c>
      <c r="I422" s="44" t="s">
        <v>5278</v>
      </c>
      <c r="J422" s="44" t="s">
        <v>5278</v>
      </c>
      <c r="K422" s="44" t="s">
        <v>5800</v>
      </c>
      <c r="L422" s="44" t="s">
        <v>5278</v>
      </c>
      <c r="M422" s="44" t="s">
        <v>6558</v>
      </c>
      <c r="N422" s="44" t="s">
        <v>5278</v>
      </c>
      <c r="O422" s="44" t="s">
        <v>5273</v>
      </c>
      <c r="P422" s="44" t="s">
        <v>5273</v>
      </c>
      <c r="Q422" s="44" t="s">
        <v>5273</v>
      </c>
      <c r="R422" s="44" t="s">
        <v>5273</v>
      </c>
      <c r="S422" s="44" t="s">
        <v>5273</v>
      </c>
      <c r="T422" s="44" t="s">
        <v>5278</v>
      </c>
      <c r="U422" s="44" t="s">
        <v>5278</v>
      </c>
      <c r="V422" s="44" t="s">
        <v>5278</v>
      </c>
      <c r="W422" s="44" t="s">
        <v>5278</v>
      </c>
      <c r="X422" s="44" t="s">
        <v>5278</v>
      </c>
      <c r="Y422" s="44" t="s">
        <v>5278</v>
      </c>
      <c r="Z422" s="44" t="s">
        <v>5278</v>
      </c>
      <c r="AA422" t="e">
        <f>VLOOKUP(M422,VehicleInfo!$M$2:$AA$31,15,0)</f>
        <v>#N/A</v>
      </c>
      <c r="AB422" s="44" t="s">
        <v>7836</v>
      </c>
      <c r="AC422" s="44" t="s">
        <v>6363</v>
      </c>
      <c r="AD422" s="44" t="s">
        <v>6363</v>
      </c>
      <c r="AE422" s="44" t="s">
        <v>5278</v>
      </c>
    </row>
    <row r="423" spans="1:31" hidden="1">
      <c r="A423" s="44">
        <v>2019</v>
      </c>
      <c r="B423" s="44" t="s">
        <v>5388</v>
      </c>
      <c r="C423" s="44" t="s">
        <v>5388</v>
      </c>
      <c r="D423" s="44" t="s">
        <v>5393</v>
      </c>
      <c r="E423" s="44" t="s">
        <v>6326</v>
      </c>
      <c r="F423" s="44" t="e">
        <f>VLOOKUP(A423&amp;D423&amp;E423,VehicleInfo!$F$5:$F$31,1,0)</f>
        <v>#N/A</v>
      </c>
      <c r="G423" s="44" t="s">
        <v>5278</v>
      </c>
      <c r="H423" s="44">
        <v>1</v>
      </c>
      <c r="I423" s="44" t="s">
        <v>5278</v>
      </c>
      <c r="J423" s="44" t="s">
        <v>5278</v>
      </c>
      <c r="K423" s="44" t="s">
        <v>5799</v>
      </c>
      <c r="L423" s="44" t="s">
        <v>5278</v>
      </c>
      <c r="M423" s="44" t="s">
        <v>6542</v>
      </c>
      <c r="N423" s="44" t="s">
        <v>5278</v>
      </c>
      <c r="O423" s="44" t="s">
        <v>5273</v>
      </c>
      <c r="P423" s="44" t="s">
        <v>5273</v>
      </c>
      <c r="Q423" s="44" t="s">
        <v>5273</v>
      </c>
      <c r="R423" s="44" t="s">
        <v>5273</v>
      </c>
      <c r="S423" s="44" t="s">
        <v>5273</v>
      </c>
      <c r="T423" s="44" t="s">
        <v>5278</v>
      </c>
      <c r="U423" s="44" t="s">
        <v>5278</v>
      </c>
      <c r="V423" s="44" t="s">
        <v>5278</v>
      </c>
      <c r="W423" s="44" t="s">
        <v>5278</v>
      </c>
      <c r="X423" s="44" t="s">
        <v>5278</v>
      </c>
      <c r="Y423" s="44" t="s">
        <v>5278</v>
      </c>
      <c r="Z423" s="44" t="s">
        <v>5278</v>
      </c>
      <c r="AA423" t="e">
        <f>VLOOKUP(M423,VehicleInfo!$M$2:$AA$31,15,0)</f>
        <v>#N/A</v>
      </c>
      <c r="AB423" s="44" t="s">
        <v>7836</v>
      </c>
      <c r="AC423" s="44" t="s">
        <v>6363</v>
      </c>
      <c r="AD423" s="44" t="s">
        <v>6363</v>
      </c>
      <c r="AE423" s="44" t="s">
        <v>5278</v>
      </c>
    </row>
    <row r="424" spans="1:31" hidden="1">
      <c r="A424" s="44">
        <v>2019</v>
      </c>
      <c r="B424" s="44" t="s">
        <v>5388</v>
      </c>
      <c r="C424" s="44" t="s">
        <v>5388</v>
      </c>
      <c r="D424" s="44" t="s">
        <v>5393</v>
      </c>
      <c r="E424" s="44" t="s">
        <v>6326</v>
      </c>
      <c r="F424" s="44" t="e">
        <f>VLOOKUP(A424&amp;D424&amp;E424,VehicleInfo!$F$5:$F$31,1,0)</f>
        <v>#N/A</v>
      </c>
      <c r="G424" s="44" t="s">
        <v>5278</v>
      </c>
      <c r="H424" s="44">
        <v>2</v>
      </c>
      <c r="I424" s="44" t="s">
        <v>5278</v>
      </c>
      <c r="J424" s="44" t="s">
        <v>5278</v>
      </c>
      <c r="K424" s="44" t="s">
        <v>5799</v>
      </c>
      <c r="L424" s="44" t="s">
        <v>5278</v>
      </c>
      <c r="M424" s="44" t="s">
        <v>6544</v>
      </c>
      <c r="N424" s="44" t="s">
        <v>5278</v>
      </c>
      <c r="O424" s="44" t="s">
        <v>5273</v>
      </c>
      <c r="P424" s="44" t="s">
        <v>5273</v>
      </c>
      <c r="Q424" s="44" t="s">
        <v>5273</v>
      </c>
      <c r="R424" s="44" t="s">
        <v>5273</v>
      </c>
      <c r="S424" s="44" t="s">
        <v>5273</v>
      </c>
      <c r="T424" s="44" t="s">
        <v>5278</v>
      </c>
      <c r="U424" s="44" t="s">
        <v>5278</v>
      </c>
      <c r="V424" s="44" t="s">
        <v>5278</v>
      </c>
      <c r="W424" s="44" t="s">
        <v>5278</v>
      </c>
      <c r="X424" s="44" t="s">
        <v>5278</v>
      </c>
      <c r="Y424" s="44" t="s">
        <v>5278</v>
      </c>
      <c r="Z424" s="44" t="s">
        <v>5278</v>
      </c>
      <c r="AA424" t="e">
        <f>VLOOKUP(M424,VehicleInfo!$M$2:$AA$31,15,0)</f>
        <v>#N/A</v>
      </c>
      <c r="AB424" s="44" t="s">
        <v>7836</v>
      </c>
      <c r="AC424" s="44" t="s">
        <v>6363</v>
      </c>
      <c r="AD424" s="44" t="s">
        <v>6363</v>
      </c>
      <c r="AE424" s="44" t="s">
        <v>5278</v>
      </c>
    </row>
    <row r="425" spans="1:31" hidden="1">
      <c r="A425" s="44">
        <v>2019</v>
      </c>
      <c r="B425" s="44" t="s">
        <v>5388</v>
      </c>
      <c r="C425" s="44" t="s">
        <v>5388</v>
      </c>
      <c r="D425" s="44" t="s">
        <v>5393</v>
      </c>
      <c r="E425" s="44" t="s">
        <v>6326</v>
      </c>
      <c r="F425" s="44" t="e">
        <f>VLOOKUP(A425&amp;D425&amp;E425,VehicleInfo!$F$5:$F$31,1,0)</f>
        <v>#N/A</v>
      </c>
      <c r="G425" s="44" t="s">
        <v>5278</v>
      </c>
      <c r="H425" s="44">
        <v>1</v>
      </c>
      <c r="I425" s="44" t="s">
        <v>5278</v>
      </c>
      <c r="J425" s="44" t="s">
        <v>5278</v>
      </c>
      <c r="K425" s="44" t="s">
        <v>10</v>
      </c>
      <c r="L425" s="44" t="s">
        <v>5278</v>
      </c>
      <c r="M425" s="44" t="s">
        <v>8029</v>
      </c>
      <c r="N425" s="44" t="s">
        <v>5278</v>
      </c>
      <c r="O425" s="44" t="s">
        <v>5273</v>
      </c>
      <c r="P425" s="44" t="s">
        <v>5273</v>
      </c>
      <c r="Q425" s="44" t="s">
        <v>5273</v>
      </c>
      <c r="R425" s="44" t="s">
        <v>5273</v>
      </c>
      <c r="S425" s="44" t="s">
        <v>5273</v>
      </c>
      <c r="T425" s="44" t="s">
        <v>5278</v>
      </c>
      <c r="U425" s="44" t="s">
        <v>5278</v>
      </c>
      <c r="V425" s="44" t="s">
        <v>5278</v>
      </c>
      <c r="W425" s="44" t="s">
        <v>5278</v>
      </c>
      <c r="X425" s="44" t="s">
        <v>5278</v>
      </c>
      <c r="Y425" s="44" t="s">
        <v>5278</v>
      </c>
      <c r="Z425" s="44" t="s">
        <v>5278</v>
      </c>
      <c r="AA425" t="e">
        <f>VLOOKUP(M425,VehicleInfo!$M$2:$AA$31,15,0)</f>
        <v>#N/A</v>
      </c>
      <c r="AB425" s="44" t="s">
        <v>7836</v>
      </c>
      <c r="AC425" s="44" t="s">
        <v>6354</v>
      </c>
      <c r="AD425" s="44" t="s">
        <v>6354</v>
      </c>
      <c r="AE425" s="44" t="s">
        <v>5278</v>
      </c>
    </row>
    <row r="426" spans="1:31" hidden="1">
      <c r="A426" s="44">
        <v>2019</v>
      </c>
      <c r="B426" s="44" t="s">
        <v>5388</v>
      </c>
      <c r="C426" s="44" t="s">
        <v>5388</v>
      </c>
      <c r="D426" s="44" t="s">
        <v>5393</v>
      </c>
      <c r="E426" s="44" t="s">
        <v>6326</v>
      </c>
      <c r="F426" s="44" t="e">
        <f>VLOOKUP(A426&amp;D426&amp;E426,VehicleInfo!$F$5:$F$31,1,0)</f>
        <v>#N/A</v>
      </c>
      <c r="G426" s="44" t="s">
        <v>5278</v>
      </c>
      <c r="H426" s="44">
        <v>2</v>
      </c>
      <c r="I426" s="44" t="s">
        <v>5278</v>
      </c>
      <c r="J426" s="44" t="s">
        <v>5278</v>
      </c>
      <c r="K426" s="44" t="s">
        <v>10</v>
      </c>
      <c r="L426" s="44" t="s">
        <v>5278</v>
      </c>
      <c r="M426" s="44" t="s">
        <v>7818</v>
      </c>
      <c r="N426" s="44" t="s">
        <v>5278</v>
      </c>
      <c r="O426" s="44" t="s">
        <v>5273</v>
      </c>
      <c r="P426" s="44" t="s">
        <v>5273</v>
      </c>
      <c r="Q426" s="44" t="s">
        <v>5273</v>
      </c>
      <c r="R426" s="44" t="s">
        <v>5273</v>
      </c>
      <c r="S426" s="44" t="s">
        <v>5273</v>
      </c>
      <c r="T426" s="44" t="s">
        <v>5278</v>
      </c>
      <c r="U426" s="44" t="s">
        <v>5278</v>
      </c>
      <c r="V426" s="44" t="s">
        <v>5278</v>
      </c>
      <c r="W426" s="44" t="s">
        <v>5278</v>
      </c>
      <c r="X426" s="44" t="s">
        <v>5278</v>
      </c>
      <c r="Y426" s="44" t="s">
        <v>5278</v>
      </c>
      <c r="Z426" s="44" t="s">
        <v>5278</v>
      </c>
      <c r="AA426" t="e">
        <f>VLOOKUP(M426,VehicleInfo!$M$2:$AA$31,15,0)</f>
        <v>#N/A</v>
      </c>
      <c r="AB426" s="44" t="s">
        <v>7836</v>
      </c>
      <c r="AC426" s="44" t="s">
        <v>6354</v>
      </c>
      <c r="AD426" s="44" t="s">
        <v>6354</v>
      </c>
      <c r="AE426" s="44" t="s">
        <v>5278</v>
      </c>
    </row>
    <row r="427" spans="1:31" hidden="1">
      <c r="A427" s="44">
        <v>2019</v>
      </c>
      <c r="B427" s="44" t="s">
        <v>5388</v>
      </c>
      <c r="C427" s="44" t="s">
        <v>5388</v>
      </c>
      <c r="D427" s="44" t="s">
        <v>5393</v>
      </c>
      <c r="E427" s="44" t="s">
        <v>6326</v>
      </c>
      <c r="F427" s="44" t="e">
        <f>VLOOKUP(A427&amp;D427&amp;E427,VehicleInfo!$F$5:$F$31,1,0)</f>
        <v>#N/A</v>
      </c>
      <c r="G427" s="44" t="s">
        <v>5278</v>
      </c>
      <c r="H427" s="44">
        <v>3</v>
      </c>
      <c r="I427" s="44" t="s">
        <v>5278</v>
      </c>
      <c r="J427" s="44" t="s">
        <v>5278</v>
      </c>
      <c r="K427" s="44" t="s">
        <v>6508</v>
      </c>
      <c r="L427" s="44" t="s">
        <v>5278</v>
      </c>
      <c r="M427" s="44" t="s">
        <v>8015</v>
      </c>
      <c r="N427" s="44" t="s">
        <v>5278</v>
      </c>
      <c r="O427" s="44" t="s">
        <v>5273</v>
      </c>
      <c r="P427" s="44" t="s">
        <v>5273</v>
      </c>
      <c r="Q427" s="44" t="s">
        <v>5273</v>
      </c>
      <c r="R427" s="44" t="s">
        <v>5273</v>
      </c>
      <c r="S427" s="44" t="s">
        <v>5273</v>
      </c>
      <c r="T427" s="44" t="s">
        <v>5278</v>
      </c>
      <c r="U427" s="44" t="s">
        <v>5278</v>
      </c>
      <c r="V427" s="44" t="s">
        <v>5278</v>
      </c>
      <c r="W427" s="44" t="s">
        <v>5278</v>
      </c>
      <c r="X427" s="44" t="s">
        <v>5278</v>
      </c>
      <c r="Y427" s="44" t="s">
        <v>5278</v>
      </c>
      <c r="Z427" s="44" t="s">
        <v>5278</v>
      </c>
      <c r="AA427" t="e">
        <f>VLOOKUP(M427,VehicleInfo!$M$2:$AA$31,15,0)</f>
        <v>#N/A</v>
      </c>
      <c r="AB427" s="44" t="s">
        <v>7836</v>
      </c>
      <c r="AC427" s="44" t="s">
        <v>6354</v>
      </c>
      <c r="AD427" s="44" t="s">
        <v>6354</v>
      </c>
      <c r="AE427" s="44" t="s">
        <v>5278</v>
      </c>
    </row>
    <row r="428" spans="1:31" hidden="1">
      <c r="A428" s="44">
        <v>2019</v>
      </c>
      <c r="B428" s="44" t="s">
        <v>5388</v>
      </c>
      <c r="C428" s="44" t="s">
        <v>5388</v>
      </c>
      <c r="D428" s="44" t="s">
        <v>5393</v>
      </c>
      <c r="E428" s="44" t="s">
        <v>6326</v>
      </c>
      <c r="F428" s="44" t="e">
        <f>VLOOKUP(A428&amp;D428&amp;E428,VehicleInfo!$F$5:$F$31,1,0)</f>
        <v>#N/A</v>
      </c>
      <c r="G428" s="44" t="s">
        <v>5278</v>
      </c>
      <c r="H428" s="44">
        <v>4</v>
      </c>
      <c r="I428" s="44" t="s">
        <v>5278</v>
      </c>
      <c r="J428" s="44" t="s">
        <v>5278</v>
      </c>
      <c r="K428" s="44" t="s">
        <v>6718</v>
      </c>
      <c r="L428" s="44" t="s">
        <v>5278</v>
      </c>
      <c r="M428" s="44" t="s">
        <v>8018</v>
      </c>
      <c r="N428" s="44" t="s">
        <v>5278</v>
      </c>
      <c r="O428" s="44" t="s">
        <v>5273</v>
      </c>
      <c r="P428" s="44" t="s">
        <v>5273</v>
      </c>
      <c r="Q428" s="44" t="s">
        <v>5273</v>
      </c>
      <c r="R428" s="44" t="s">
        <v>5273</v>
      </c>
      <c r="S428" s="44" t="s">
        <v>5273</v>
      </c>
      <c r="T428" s="44" t="s">
        <v>5278</v>
      </c>
      <c r="U428" s="44" t="s">
        <v>5278</v>
      </c>
      <c r="V428" s="44" t="s">
        <v>5278</v>
      </c>
      <c r="W428" s="44" t="s">
        <v>5278</v>
      </c>
      <c r="X428" s="44" t="s">
        <v>5278</v>
      </c>
      <c r="Y428" s="44" t="s">
        <v>5278</v>
      </c>
      <c r="Z428" s="44" t="s">
        <v>5278</v>
      </c>
      <c r="AA428" t="e">
        <f>VLOOKUP(M428,VehicleInfo!$M$2:$AA$31,15,0)</f>
        <v>#N/A</v>
      </c>
      <c r="AB428" s="44" t="s">
        <v>7836</v>
      </c>
      <c r="AC428" s="44" t="s">
        <v>6354</v>
      </c>
      <c r="AD428" s="44" t="s">
        <v>6354</v>
      </c>
      <c r="AE428" s="44" t="s">
        <v>5278</v>
      </c>
    </row>
    <row r="429" spans="1:31" hidden="1">
      <c r="A429" s="44">
        <v>2019</v>
      </c>
      <c r="B429" s="44" t="s">
        <v>5388</v>
      </c>
      <c r="C429" s="44" t="s">
        <v>5388</v>
      </c>
      <c r="D429" s="44" t="s">
        <v>5393</v>
      </c>
      <c r="E429" s="44" t="s">
        <v>6326</v>
      </c>
      <c r="F429" s="44" t="e">
        <f>VLOOKUP(A429&amp;D429&amp;E429,VehicleInfo!$F$5:$F$31,1,0)</f>
        <v>#N/A</v>
      </c>
      <c r="G429" s="44" t="s">
        <v>5278</v>
      </c>
      <c r="H429" s="44">
        <v>5</v>
      </c>
      <c r="I429" s="44" t="s">
        <v>5278</v>
      </c>
      <c r="J429" s="44" t="s">
        <v>5278</v>
      </c>
      <c r="K429" s="44" t="s">
        <v>7840</v>
      </c>
      <c r="L429" s="44" t="s">
        <v>5278</v>
      </c>
      <c r="M429" s="44" t="s">
        <v>8028</v>
      </c>
      <c r="N429" s="44" t="s">
        <v>5278</v>
      </c>
      <c r="O429" s="44" t="s">
        <v>5273</v>
      </c>
      <c r="P429" s="44" t="s">
        <v>5273</v>
      </c>
      <c r="Q429" s="44" t="s">
        <v>5273</v>
      </c>
      <c r="R429" s="44" t="s">
        <v>5273</v>
      </c>
      <c r="S429" s="44" t="s">
        <v>5273</v>
      </c>
      <c r="T429" s="44" t="s">
        <v>5278</v>
      </c>
      <c r="U429" s="44" t="s">
        <v>5278</v>
      </c>
      <c r="V429" s="44" t="s">
        <v>5278</v>
      </c>
      <c r="W429" s="44" t="s">
        <v>5278</v>
      </c>
      <c r="X429" s="44" t="s">
        <v>5278</v>
      </c>
      <c r="Y429" s="44" t="s">
        <v>5278</v>
      </c>
      <c r="Z429" s="44" t="s">
        <v>5278</v>
      </c>
      <c r="AA429" t="e">
        <f>VLOOKUP(M429,VehicleInfo!$M$2:$AA$31,15,0)</f>
        <v>#N/A</v>
      </c>
      <c r="AB429" s="44" t="s">
        <v>7836</v>
      </c>
      <c r="AC429" s="44" t="s">
        <v>6354</v>
      </c>
      <c r="AD429" s="44" t="s">
        <v>6354</v>
      </c>
      <c r="AE429" s="44" t="s">
        <v>5278</v>
      </c>
    </row>
    <row r="430" spans="1:31" hidden="1">
      <c r="A430" s="44">
        <v>2019</v>
      </c>
      <c r="B430" s="44" t="s">
        <v>5388</v>
      </c>
      <c r="C430" s="44" t="s">
        <v>5388</v>
      </c>
      <c r="D430" s="44" t="s">
        <v>5393</v>
      </c>
      <c r="E430" s="44" t="s">
        <v>6326</v>
      </c>
      <c r="F430" s="44" t="e">
        <f>VLOOKUP(A430&amp;D430&amp;E430,VehicleInfo!$F$5:$F$31,1,0)</f>
        <v>#N/A</v>
      </c>
      <c r="G430" s="44" t="s">
        <v>5278</v>
      </c>
      <c r="H430" s="44">
        <v>6</v>
      </c>
      <c r="I430" s="44" t="s">
        <v>5278</v>
      </c>
      <c r="J430" s="44" t="s">
        <v>5278</v>
      </c>
      <c r="K430" s="44" t="s">
        <v>10</v>
      </c>
      <c r="L430" s="44" t="s">
        <v>5278</v>
      </c>
      <c r="M430" s="44" t="s">
        <v>8030</v>
      </c>
      <c r="N430" s="44" t="s">
        <v>5278</v>
      </c>
      <c r="O430" s="44" t="s">
        <v>5273</v>
      </c>
      <c r="P430" s="44" t="s">
        <v>5273</v>
      </c>
      <c r="Q430" s="44" t="s">
        <v>5273</v>
      </c>
      <c r="R430" s="44" t="s">
        <v>5273</v>
      </c>
      <c r="S430" s="44" t="s">
        <v>5273</v>
      </c>
      <c r="T430" s="44" t="s">
        <v>5278</v>
      </c>
      <c r="U430" s="44" t="s">
        <v>5278</v>
      </c>
      <c r="V430" s="44" t="s">
        <v>5278</v>
      </c>
      <c r="W430" s="44" t="s">
        <v>5278</v>
      </c>
      <c r="X430" s="44" t="s">
        <v>5278</v>
      </c>
      <c r="Y430" s="44" t="s">
        <v>5278</v>
      </c>
      <c r="Z430" s="44" t="s">
        <v>5278</v>
      </c>
      <c r="AA430" t="e">
        <f>VLOOKUP(M430,VehicleInfo!$M$2:$AA$31,15,0)</f>
        <v>#N/A</v>
      </c>
      <c r="AB430" s="44" t="s">
        <v>7836</v>
      </c>
      <c r="AC430" s="44" t="s">
        <v>6363</v>
      </c>
      <c r="AD430" s="44" t="s">
        <v>6363</v>
      </c>
      <c r="AE430" s="44" t="s">
        <v>5278</v>
      </c>
    </row>
    <row r="431" spans="1:31" hidden="1">
      <c r="A431" s="44">
        <v>2019</v>
      </c>
      <c r="B431" s="44" t="s">
        <v>5388</v>
      </c>
      <c r="C431" s="44" t="s">
        <v>5388</v>
      </c>
      <c r="D431" s="44" t="s">
        <v>5393</v>
      </c>
      <c r="E431" s="44" t="s">
        <v>6326</v>
      </c>
      <c r="F431" s="44" t="e">
        <f>VLOOKUP(A431&amp;D431&amp;E431,VehicleInfo!$F$5:$F$31,1,0)</f>
        <v>#N/A</v>
      </c>
      <c r="G431" s="44" t="s">
        <v>5278</v>
      </c>
      <c r="H431" s="44">
        <v>7</v>
      </c>
      <c r="I431" s="44" t="s">
        <v>5278</v>
      </c>
      <c r="J431" s="44" t="s">
        <v>5278</v>
      </c>
      <c r="K431" s="44" t="s">
        <v>10</v>
      </c>
      <c r="L431" s="44" t="s">
        <v>5278</v>
      </c>
      <c r="M431" s="44" t="s">
        <v>8031</v>
      </c>
      <c r="N431" s="44" t="s">
        <v>5278</v>
      </c>
      <c r="O431" s="44" t="s">
        <v>5273</v>
      </c>
      <c r="P431" s="44" t="s">
        <v>5273</v>
      </c>
      <c r="Q431" s="44" t="s">
        <v>5273</v>
      </c>
      <c r="R431" s="44" t="s">
        <v>5273</v>
      </c>
      <c r="S431" s="44" t="s">
        <v>5273</v>
      </c>
      <c r="T431" s="44" t="s">
        <v>5278</v>
      </c>
      <c r="U431" s="44" t="s">
        <v>5278</v>
      </c>
      <c r="V431" s="44" t="s">
        <v>5278</v>
      </c>
      <c r="W431" s="44" t="s">
        <v>5278</v>
      </c>
      <c r="X431" s="44" t="s">
        <v>5278</v>
      </c>
      <c r="Y431" s="44" t="s">
        <v>5278</v>
      </c>
      <c r="Z431" s="44" t="s">
        <v>5278</v>
      </c>
      <c r="AA431" t="e">
        <f>VLOOKUP(M431,VehicleInfo!$M$2:$AA$31,15,0)</f>
        <v>#N/A</v>
      </c>
      <c r="AB431" s="44" t="s">
        <v>7836</v>
      </c>
      <c r="AC431" s="44" t="s">
        <v>6363</v>
      </c>
      <c r="AD431" s="44" t="s">
        <v>6363</v>
      </c>
      <c r="AE431" s="44" t="s">
        <v>5278</v>
      </c>
    </row>
    <row r="432" spans="1:31" hidden="1">
      <c r="A432" s="44">
        <v>2019</v>
      </c>
      <c r="B432" s="44" t="s">
        <v>5388</v>
      </c>
      <c r="C432" s="44" t="s">
        <v>5388</v>
      </c>
      <c r="D432" s="44" t="s">
        <v>5393</v>
      </c>
      <c r="E432" s="44" t="s">
        <v>6326</v>
      </c>
      <c r="F432" s="44" t="e">
        <f>VLOOKUP(A432&amp;D432&amp;E432,VehicleInfo!$F$5:$F$31,1,0)</f>
        <v>#N/A</v>
      </c>
      <c r="G432" s="44" t="s">
        <v>5278</v>
      </c>
      <c r="H432" s="44">
        <v>1</v>
      </c>
      <c r="I432" s="44" t="s">
        <v>5278</v>
      </c>
      <c r="J432" s="44" t="s">
        <v>5278</v>
      </c>
      <c r="K432" s="44" t="s">
        <v>5806</v>
      </c>
      <c r="L432" s="44" t="s">
        <v>5278</v>
      </c>
      <c r="M432" s="44" t="s">
        <v>8249</v>
      </c>
      <c r="N432" s="44" t="s">
        <v>5278</v>
      </c>
      <c r="O432" s="44" t="s">
        <v>5273</v>
      </c>
      <c r="P432" s="44" t="s">
        <v>5273</v>
      </c>
      <c r="Q432" s="44" t="s">
        <v>5273</v>
      </c>
      <c r="R432" s="44" t="s">
        <v>5273</v>
      </c>
      <c r="S432" s="44" t="s">
        <v>5273</v>
      </c>
      <c r="T432" s="44" t="s">
        <v>5278</v>
      </c>
      <c r="U432" s="44" t="s">
        <v>5278</v>
      </c>
      <c r="V432" s="44" t="s">
        <v>5278</v>
      </c>
      <c r="W432" s="44" t="s">
        <v>5278</v>
      </c>
      <c r="X432" s="44" t="s">
        <v>5278</v>
      </c>
      <c r="Y432" s="44" t="s">
        <v>5278</v>
      </c>
      <c r="Z432" s="44" t="s">
        <v>5278</v>
      </c>
      <c r="AA432" t="e">
        <f>VLOOKUP(M432,VehicleInfo!$M$2:$AA$31,15,0)</f>
        <v>#N/A</v>
      </c>
      <c r="AB432" s="44" t="s">
        <v>7836</v>
      </c>
      <c r="AC432" s="44" t="s">
        <v>6354</v>
      </c>
      <c r="AD432" s="44" t="s">
        <v>6354</v>
      </c>
      <c r="AE432" s="44" t="s">
        <v>5278</v>
      </c>
    </row>
    <row r="433" spans="1:31" hidden="1">
      <c r="A433" s="44">
        <v>2019</v>
      </c>
      <c r="B433" s="44" t="s">
        <v>5388</v>
      </c>
      <c r="C433" s="44" t="s">
        <v>5388</v>
      </c>
      <c r="D433" s="44" t="s">
        <v>5393</v>
      </c>
      <c r="E433" s="44" t="s">
        <v>6326</v>
      </c>
      <c r="F433" s="44" t="e">
        <f>VLOOKUP(A433&amp;D433&amp;E433,VehicleInfo!$F$5:$F$31,1,0)</f>
        <v>#N/A</v>
      </c>
      <c r="G433" s="44" t="s">
        <v>5278</v>
      </c>
      <c r="H433" s="44">
        <v>2</v>
      </c>
      <c r="I433" s="44" t="s">
        <v>5278</v>
      </c>
      <c r="J433" s="44" t="s">
        <v>5278</v>
      </c>
      <c r="K433" s="44" t="s">
        <v>5937</v>
      </c>
      <c r="L433" s="44" t="s">
        <v>5278</v>
      </c>
      <c r="M433" s="44" t="s">
        <v>8189</v>
      </c>
      <c r="N433" s="44" t="s">
        <v>5278</v>
      </c>
      <c r="O433" s="44" t="s">
        <v>5273</v>
      </c>
      <c r="P433" s="44" t="s">
        <v>5273</v>
      </c>
      <c r="Q433" s="44" t="s">
        <v>5273</v>
      </c>
      <c r="R433" s="44" t="s">
        <v>5273</v>
      </c>
      <c r="S433" s="44" t="s">
        <v>5273</v>
      </c>
      <c r="T433" s="44" t="s">
        <v>5278</v>
      </c>
      <c r="U433" s="44" t="s">
        <v>5278</v>
      </c>
      <c r="V433" s="44" t="s">
        <v>5278</v>
      </c>
      <c r="W433" s="44" t="s">
        <v>5278</v>
      </c>
      <c r="X433" s="44" t="s">
        <v>5278</v>
      </c>
      <c r="Y433" s="44" t="s">
        <v>5278</v>
      </c>
      <c r="Z433" s="44" t="s">
        <v>5278</v>
      </c>
      <c r="AA433" t="e">
        <f>VLOOKUP(M433,VehicleInfo!$M$2:$AA$31,15,0)</f>
        <v>#N/A</v>
      </c>
      <c r="AB433" s="44" t="s">
        <v>7836</v>
      </c>
      <c r="AC433" s="44" t="s">
        <v>6354</v>
      </c>
      <c r="AD433" s="44" t="s">
        <v>6354</v>
      </c>
      <c r="AE433" s="44" t="s">
        <v>5278</v>
      </c>
    </row>
    <row r="434" spans="1:31" hidden="1">
      <c r="A434" s="44">
        <v>2019</v>
      </c>
      <c r="B434" s="44" t="s">
        <v>5388</v>
      </c>
      <c r="C434" s="44" t="s">
        <v>5388</v>
      </c>
      <c r="D434" s="44" t="s">
        <v>5393</v>
      </c>
      <c r="E434" s="44" t="s">
        <v>6326</v>
      </c>
      <c r="F434" s="44" t="e">
        <f>VLOOKUP(A434&amp;D434&amp;E434,VehicleInfo!$F$5:$F$31,1,0)</f>
        <v>#N/A</v>
      </c>
      <c r="G434" s="44" t="s">
        <v>5278</v>
      </c>
      <c r="H434" s="44">
        <v>1</v>
      </c>
      <c r="I434" s="44" t="s">
        <v>5278</v>
      </c>
      <c r="J434" s="44" t="s">
        <v>5278</v>
      </c>
      <c r="K434" s="44" t="s">
        <v>5799</v>
      </c>
      <c r="L434" s="44" t="s">
        <v>5278</v>
      </c>
      <c r="M434" s="44" t="s">
        <v>6230</v>
      </c>
      <c r="N434" s="44" t="s">
        <v>5278</v>
      </c>
      <c r="O434" s="44" t="s">
        <v>5273</v>
      </c>
      <c r="P434" s="44" t="s">
        <v>5273</v>
      </c>
      <c r="Q434" s="44" t="s">
        <v>5273</v>
      </c>
      <c r="R434" s="44" t="s">
        <v>5273</v>
      </c>
      <c r="S434" s="44" t="s">
        <v>5273</v>
      </c>
      <c r="T434" s="44" t="s">
        <v>5278</v>
      </c>
      <c r="U434" s="44" t="s">
        <v>5278</v>
      </c>
      <c r="V434" s="44" t="s">
        <v>5278</v>
      </c>
      <c r="W434" s="44" t="s">
        <v>5278</v>
      </c>
      <c r="X434" s="44" t="s">
        <v>5278</v>
      </c>
      <c r="Y434" s="44" t="s">
        <v>5278</v>
      </c>
      <c r="Z434" s="44" t="s">
        <v>5278</v>
      </c>
      <c r="AA434" t="str">
        <f>VLOOKUP(M434,VehicleInfo!$M$2:$AA$31,15,0)</f>
        <v>Transmission Fluid Temperature</v>
      </c>
      <c r="AB434" s="44" t="s">
        <v>7836</v>
      </c>
      <c r="AC434" s="44" t="s">
        <v>6352</v>
      </c>
      <c r="AD434" s="44" t="s">
        <v>6352</v>
      </c>
      <c r="AE434" s="44" t="s">
        <v>5278</v>
      </c>
    </row>
    <row r="435" spans="1:31" hidden="1">
      <c r="A435" s="44">
        <v>2019</v>
      </c>
      <c r="B435" s="44" t="s">
        <v>5388</v>
      </c>
      <c r="C435" s="44" t="s">
        <v>5388</v>
      </c>
      <c r="D435" s="44" t="s">
        <v>5393</v>
      </c>
      <c r="E435" s="44" t="s">
        <v>6326</v>
      </c>
      <c r="F435" s="44" t="e">
        <f>VLOOKUP(A435&amp;D435&amp;E435,VehicleInfo!$F$5:$F$31,1,0)</f>
        <v>#N/A</v>
      </c>
      <c r="G435" s="44" t="s">
        <v>5278</v>
      </c>
      <c r="H435" s="44">
        <v>2</v>
      </c>
      <c r="I435" s="44" t="s">
        <v>5278</v>
      </c>
      <c r="J435" s="44" t="s">
        <v>5278</v>
      </c>
      <c r="K435" s="44" t="s">
        <v>5799</v>
      </c>
      <c r="L435" s="44" t="s">
        <v>5278</v>
      </c>
      <c r="M435" s="44" t="s">
        <v>7891</v>
      </c>
      <c r="N435" s="44" t="s">
        <v>5278</v>
      </c>
      <c r="O435" s="44" t="s">
        <v>5273</v>
      </c>
      <c r="P435" s="44" t="s">
        <v>5273</v>
      </c>
      <c r="Q435" s="44" t="s">
        <v>5273</v>
      </c>
      <c r="R435" s="44" t="s">
        <v>5273</v>
      </c>
      <c r="S435" s="44" t="s">
        <v>5273</v>
      </c>
      <c r="T435" s="44" t="s">
        <v>5278</v>
      </c>
      <c r="U435" s="44" t="s">
        <v>5278</v>
      </c>
      <c r="V435" s="44" t="s">
        <v>5278</v>
      </c>
      <c r="W435" s="44" t="s">
        <v>5278</v>
      </c>
      <c r="X435" s="44" t="s">
        <v>5278</v>
      </c>
      <c r="Y435" s="44" t="s">
        <v>5278</v>
      </c>
      <c r="Z435" s="44" t="s">
        <v>5278</v>
      </c>
      <c r="AA435" t="e">
        <f>VLOOKUP(M435,VehicleInfo!$M$2:$AA$31,15,0)</f>
        <v>#N/A</v>
      </c>
      <c r="AB435" s="44" t="s">
        <v>7836</v>
      </c>
      <c r="AC435" s="44" t="s">
        <v>6363</v>
      </c>
      <c r="AD435" s="44" t="s">
        <v>6363</v>
      </c>
      <c r="AE435" s="44" t="s">
        <v>5278</v>
      </c>
    </row>
    <row r="436" spans="1:31" hidden="1">
      <c r="A436" s="44">
        <v>2019</v>
      </c>
      <c r="B436" s="44" t="s">
        <v>5388</v>
      </c>
      <c r="C436" s="44" t="s">
        <v>5388</v>
      </c>
      <c r="D436" s="44" t="s">
        <v>5393</v>
      </c>
      <c r="E436" s="44" t="s">
        <v>6326</v>
      </c>
      <c r="F436" s="44" t="e">
        <f>VLOOKUP(A436&amp;D436&amp;E436,VehicleInfo!$F$5:$F$31,1,0)</f>
        <v>#N/A</v>
      </c>
      <c r="G436" s="44" t="s">
        <v>5278</v>
      </c>
      <c r="H436" s="44">
        <v>1</v>
      </c>
      <c r="I436" s="44" t="s">
        <v>5278</v>
      </c>
      <c r="J436" s="44" t="s">
        <v>5278</v>
      </c>
      <c r="K436" s="44" t="s">
        <v>5799</v>
      </c>
      <c r="L436" s="44" t="s">
        <v>5278</v>
      </c>
      <c r="M436" s="44" t="s">
        <v>6232</v>
      </c>
      <c r="N436" s="44" t="s">
        <v>5278</v>
      </c>
      <c r="O436" s="44" t="s">
        <v>5273</v>
      </c>
      <c r="P436" s="44" t="s">
        <v>5273</v>
      </c>
      <c r="Q436" s="44" t="s">
        <v>5273</v>
      </c>
      <c r="R436" s="44" t="s">
        <v>5273</v>
      </c>
      <c r="S436" s="44" t="s">
        <v>5273</v>
      </c>
      <c r="T436" s="44" t="s">
        <v>5278</v>
      </c>
      <c r="U436" s="44" t="s">
        <v>5278</v>
      </c>
      <c r="V436" s="44" t="s">
        <v>5278</v>
      </c>
      <c r="W436" s="44" t="s">
        <v>5278</v>
      </c>
      <c r="X436" s="44" t="s">
        <v>5278</v>
      </c>
      <c r="Y436" s="44" t="s">
        <v>5278</v>
      </c>
      <c r="Z436" s="44" t="s">
        <v>5278</v>
      </c>
      <c r="AA436" t="e">
        <f>VLOOKUP(M436,VehicleInfo!$M$2:$AA$31,15,0)</f>
        <v>#N/A</v>
      </c>
      <c r="AB436" s="44" t="s">
        <v>7836</v>
      </c>
      <c r="AC436" s="44" t="s">
        <v>6352</v>
      </c>
      <c r="AD436" s="44" t="s">
        <v>6352</v>
      </c>
      <c r="AE436" s="44" t="s">
        <v>5278</v>
      </c>
    </row>
    <row r="437" spans="1:31" hidden="1">
      <c r="A437" s="44">
        <v>2019</v>
      </c>
      <c r="B437" s="44" t="s">
        <v>5388</v>
      </c>
      <c r="C437" s="44" t="s">
        <v>5388</v>
      </c>
      <c r="D437" s="44" t="s">
        <v>5393</v>
      </c>
      <c r="E437" s="44" t="s">
        <v>6326</v>
      </c>
      <c r="F437" s="44" t="e">
        <f>VLOOKUP(A437&amp;D437&amp;E437,VehicleInfo!$F$5:$F$31,1,0)</f>
        <v>#N/A</v>
      </c>
      <c r="G437" s="44" t="s">
        <v>5278</v>
      </c>
      <c r="H437" s="44">
        <v>2</v>
      </c>
      <c r="I437" s="44" t="s">
        <v>5278</v>
      </c>
      <c r="J437" s="44" t="s">
        <v>5278</v>
      </c>
      <c r="K437" s="44" t="s">
        <v>5799</v>
      </c>
      <c r="L437" s="44" t="s">
        <v>5278</v>
      </c>
      <c r="M437" s="44" t="s">
        <v>7347</v>
      </c>
      <c r="N437" s="44" t="s">
        <v>5278</v>
      </c>
      <c r="O437" s="44" t="s">
        <v>5273</v>
      </c>
      <c r="P437" s="44" t="s">
        <v>5273</v>
      </c>
      <c r="Q437" s="44" t="s">
        <v>5273</v>
      </c>
      <c r="R437" s="44" t="s">
        <v>5273</v>
      </c>
      <c r="S437" s="44" t="s">
        <v>5273</v>
      </c>
      <c r="T437" s="44" t="s">
        <v>5278</v>
      </c>
      <c r="U437" s="44" t="s">
        <v>5278</v>
      </c>
      <c r="V437" s="44" t="s">
        <v>5278</v>
      </c>
      <c r="W437" s="44" t="s">
        <v>5278</v>
      </c>
      <c r="X437" s="44" t="s">
        <v>5278</v>
      </c>
      <c r="Y437" s="44" t="s">
        <v>5278</v>
      </c>
      <c r="Z437" s="44" t="s">
        <v>5278</v>
      </c>
      <c r="AA437" t="e">
        <f>VLOOKUP(M437,VehicleInfo!$M$2:$AA$31,15,0)</f>
        <v>#N/A</v>
      </c>
      <c r="AB437" s="44" t="s">
        <v>7836</v>
      </c>
      <c r="AC437" s="44" t="s">
        <v>6352</v>
      </c>
      <c r="AD437" s="44" t="s">
        <v>6352</v>
      </c>
      <c r="AE437" s="44" t="s">
        <v>5278</v>
      </c>
    </row>
    <row r="438" spans="1:31" hidden="1">
      <c r="A438" s="44">
        <v>2019</v>
      </c>
      <c r="B438" s="44" t="s">
        <v>5388</v>
      </c>
      <c r="C438" s="44" t="s">
        <v>5388</v>
      </c>
      <c r="D438" s="44" t="s">
        <v>5393</v>
      </c>
      <c r="E438" s="44" t="s">
        <v>6326</v>
      </c>
      <c r="F438" s="44" t="e">
        <f>VLOOKUP(A438&amp;D438&amp;E438,VehicleInfo!$F$5:$F$31,1,0)</f>
        <v>#N/A</v>
      </c>
      <c r="G438" s="44" t="s">
        <v>5278</v>
      </c>
      <c r="H438" s="44">
        <v>3</v>
      </c>
      <c r="I438" s="44" t="s">
        <v>5278</v>
      </c>
      <c r="J438" s="44" t="s">
        <v>5278</v>
      </c>
      <c r="K438" s="44" t="s">
        <v>6263</v>
      </c>
      <c r="L438" s="44" t="s">
        <v>5278</v>
      </c>
      <c r="M438" s="44" t="s">
        <v>6269</v>
      </c>
      <c r="N438" s="44" t="s">
        <v>5278</v>
      </c>
      <c r="O438" s="44" t="s">
        <v>5273</v>
      </c>
      <c r="P438" s="44" t="s">
        <v>5273</v>
      </c>
      <c r="Q438" s="44" t="s">
        <v>5273</v>
      </c>
      <c r="R438" s="44" t="s">
        <v>5273</v>
      </c>
      <c r="S438" s="44" t="s">
        <v>5273</v>
      </c>
      <c r="T438" s="44" t="s">
        <v>5278</v>
      </c>
      <c r="U438" s="44" t="s">
        <v>5278</v>
      </c>
      <c r="V438" s="44" t="s">
        <v>5278</v>
      </c>
      <c r="W438" s="44" t="s">
        <v>5278</v>
      </c>
      <c r="X438" s="44" t="s">
        <v>5278</v>
      </c>
      <c r="Y438" s="44" t="s">
        <v>5278</v>
      </c>
      <c r="Z438" s="44" t="s">
        <v>5278</v>
      </c>
      <c r="AA438" t="e">
        <f>VLOOKUP(M438,VehicleInfo!$M$2:$AA$31,15,0)</f>
        <v>#N/A</v>
      </c>
      <c r="AB438" s="44" t="s">
        <v>7836</v>
      </c>
      <c r="AC438" s="44" t="s">
        <v>6354</v>
      </c>
      <c r="AD438" s="44" t="s">
        <v>6354</v>
      </c>
      <c r="AE438" s="44" t="s">
        <v>5278</v>
      </c>
    </row>
    <row r="439" spans="1:31" hidden="1">
      <c r="A439" s="44">
        <v>2019</v>
      </c>
      <c r="B439" s="44" t="s">
        <v>5388</v>
      </c>
      <c r="C439" s="44" t="s">
        <v>5388</v>
      </c>
      <c r="D439" s="44" t="s">
        <v>5393</v>
      </c>
      <c r="E439" s="44" t="s">
        <v>6326</v>
      </c>
      <c r="F439" s="44" t="e">
        <f>VLOOKUP(A439&amp;D439&amp;E439,VehicleInfo!$F$5:$F$31,1,0)</f>
        <v>#N/A</v>
      </c>
      <c r="G439" s="44" t="s">
        <v>5278</v>
      </c>
      <c r="H439" s="44">
        <v>4</v>
      </c>
      <c r="I439" s="44" t="s">
        <v>5278</v>
      </c>
      <c r="J439" s="44" t="s">
        <v>5278</v>
      </c>
      <c r="K439" s="44" t="s">
        <v>5799</v>
      </c>
      <c r="L439" s="44" t="s">
        <v>5278</v>
      </c>
      <c r="M439" s="44" t="s">
        <v>7346</v>
      </c>
      <c r="N439" s="44" t="s">
        <v>5278</v>
      </c>
      <c r="O439" s="44" t="s">
        <v>5273</v>
      </c>
      <c r="P439" s="44" t="s">
        <v>5273</v>
      </c>
      <c r="Q439" s="44" t="s">
        <v>5273</v>
      </c>
      <c r="R439" s="44" t="s">
        <v>5273</v>
      </c>
      <c r="S439" s="44" t="s">
        <v>5273</v>
      </c>
      <c r="T439" s="44" t="s">
        <v>5278</v>
      </c>
      <c r="U439" s="44" t="s">
        <v>5278</v>
      </c>
      <c r="V439" s="44" t="s">
        <v>5278</v>
      </c>
      <c r="W439" s="44" t="s">
        <v>5278</v>
      </c>
      <c r="X439" s="44" t="s">
        <v>5278</v>
      </c>
      <c r="Y439" s="44" t="s">
        <v>5278</v>
      </c>
      <c r="Z439" s="44" t="s">
        <v>5278</v>
      </c>
      <c r="AA439" t="e">
        <f>VLOOKUP(M439,VehicleInfo!$M$2:$AA$31,15,0)</f>
        <v>#N/A</v>
      </c>
      <c r="AB439" s="44" t="s">
        <v>7836</v>
      </c>
      <c r="AC439" s="44" t="s">
        <v>6363</v>
      </c>
      <c r="AD439" s="44" t="s">
        <v>6363</v>
      </c>
      <c r="AE439" s="44" t="s">
        <v>5278</v>
      </c>
    </row>
    <row r="440" spans="1:31" hidden="1">
      <c r="A440" s="44">
        <v>2019</v>
      </c>
      <c r="B440" s="44" t="s">
        <v>5388</v>
      </c>
      <c r="C440" s="44" t="s">
        <v>5388</v>
      </c>
      <c r="D440" s="44" t="s">
        <v>5393</v>
      </c>
      <c r="E440" s="44" t="s">
        <v>6326</v>
      </c>
      <c r="F440" s="44" t="e">
        <f>VLOOKUP(A440&amp;D440&amp;E440,VehicleInfo!$F$5:$F$31,1,0)</f>
        <v>#N/A</v>
      </c>
      <c r="G440" s="44" t="s">
        <v>5278</v>
      </c>
      <c r="H440" s="44">
        <v>5</v>
      </c>
      <c r="I440" s="44" t="s">
        <v>5278</v>
      </c>
      <c r="J440" s="44" t="s">
        <v>5278</v>
      </c>
      <c r="K440" s="44" t="s">
        <v>5799</v>
      </c>
      <c r="L440" s="44" t="s">
        <v>5278</v>
      </c>
      <c r="M440" s="44" t="s">
        <v>7368</v>
      </c>
      <c r="N440" s="44" t="s">
        <v>5278</v>
      </c>
      <c r="O440" s="44" t="s">
        <v>5273</v>
      </c>
      <c r="P440" s="44" t="s">
        <v>5273</v>
      </c>
      <c r="Q440" s="44" t="s">
        <v>5273</v>
      </c>
      <c r="R440" s="44" t="s">
        <v>5273</v>
      </c>
      <c r="S440" s="44" t="s">
        <v>5273</v>
      </c>
      <c r="T440" s="44" t="s">
        <v>5278</v>
      </c>
      <c r="U440" s="44" t="s">
        <v>5278</v>
      </c>
      <c r="V440" s="44" t="s">
        <v>5278</v>
      </c>
      <c r="W440" s="44" t="s">
        <v>5278</v>
      </c>
      <c r="X440" s="44" t="s">
        <v>5278</v>
      </c>
      <c r="Y440" s="44" t="s">
        <v>5278</v>
      </c>
      <c r="Z440" s="44" t="s">
        <v>5278</v>
      </c>
      <c r="AA440" t="e">
        <f>VLOOKUP(M440,VehicleInfo!$M$2:$AA$31,15,0)</f>
        <v>#N/A</v>
      </c>
      <c r="AB440" s="44" t="s">
        <v>7836</v>
      </c>
      <c r="AC440" s="44" t="s">
        <v>6363</v>
      </c>
      <c r="AD440" s="44" t="s">
        <v>6363</v>
      </c>
      <c r="AE440" s="44" t="s">
        <v>5278</v>
      </c>
    </row>
    <row r="441" spans="1:31" hidden="1">
      <c r="A441" s="44">
        <v>2019</v>
      </c>
      <c r="B441" s="44" t="s">
        <v>5388</v>
      </c>
      <c r="C441" s="44" t="s">
        <v>5388</v>
      </c>
      <c r="D441" s="44" t="s">
        <v>5393</v>
      </c>
      <c r="E441" s="44" t="s">
        <v>6326</v>
      </c>
      <c r="F441" s="44" t="e">
        <f>VLOOKUP(A441&amp;D441&amp;E441,VehicleInfo!$F$5:$F$31,1,0)</f>
        <v>#N/A</v>
      </c>
      <c r="G441" s="44" t="s">
        <v>5278</v>
      </c>
      <c r="H441" s="44">
        <v>1</v>
      </c>
      <c r="I441" s="44" t="s">
        <v>5278</v>
      </c>
      <c r="J441" s="44" t="s">
        <v>5278</v>
      </c>
      <c r="K441" s="44" t="s">
        <v>5806</v>
      </c>
      <c r="L441" s="44" t="s">
        <v>5278</v>
      </c>
      <c r="M441" s="44" t="s">
        <v>7384</v>
      </c>
      <c r="N441" s="44" t="s">
        <v>5278</v>
      </c>
      <c r="O441" s="44" t="s">
        <v>5273</v>
      </c>
      <c r="P441" s="44" t="s">
        <v>5273</v>
      </c>
      <c r="Q441" s="44" t="s">
        <v>5273</v>
      </c>
      <c r="R441" s="44" t="s">
        <v>5273</v>
      </c>
      <c r="S441" s="44" t="s">
        <v>5273</v>
      </c>
      <c r="T441" s="44" t="s">
        <v>5278</v>
      </c>
      <c r="U441" s="44" t="s">
        <v>5278</v>
      </c>
      <c r="V441" s="44" t="s">
        <v>5278</v>
      </c>
      <c r="W441" s="44" t="s">
        <v>5278</v>
      </c>
      <c r="X441" s="44" t="s">
        <v>5278</v>
      </c>
      <c r="Y441" s="44" t="s">
        <v>5278</v>
      </c>
      <c r="Z441" s="44" t="s">
        <v>5278</v>
      </c>
      <c r="AA441" t="e">
        <f>VLOOKUP(M441,VehicleInfo!$M$2:$AA$31,15,0)</f>
        <v>#N/A</v>
      </c>
      <c r="AB441" s="44" t="s">
        <v>7836</v>
      </c>
      <c r="AC441" s="44" t="s">
        <v>6354</v>
      </c>
      <c r="AD441" s="44" t="s">
        <v>6354</v>
      </c>
      <c r="AE441" s="44" t="s">
        <v>5278</v>
      </c>
    </row>
    <row r="442" spans="1:31" hidden="1">
      <c r="A442" s="44">
        <v>2019</v>
      </c>
      <c r="B442" s="44" t="s">
        <v>5388</v>
      </c>
      <c r="C442" s="44" t="s">
        <v>5388</v>
      </c>
      <c r="D442" s="44" t="s">
        <v>5393</v>
      </c>
      <c r="E442" s="44" t="s">
        <v>6326</v>
      </c>
      <c r="F442" s="44" t="e">
        <f>VLOOKUP(A442&amp;D442&amp;E442,VehicleInfo!$F$5:$F$31,1,0)</f>
        <v>#N/A</v>
      </c>
      <c r="G442" s="44" t="s">
        <v>5278</v>
      </c>
      <c r="H442" s="44">
        <v>2</v>
      </c>
      <c r="I442" s="44" t="s">
        <v>5278</v>
      </c>
      <c r="J442" s="44" t="s">
        <v>5278</v>
      </c>
      <c r="K442" s="44" t="s">
        <v>5930</v>
      </c>
      <c r="L442" s="44" t="s">
        <v>5278</v>
      </c>
      <c r="M442" s="44" t="s">
        <v>7374</v>
      </c>
      <c r="N442" s="44" t="s">
        <v>5278</v>
      </c>
      <c r="O442" s="44" t="s">
        <v>5273</v>
      </c>
      <c r="P442" s="44" t="s">
        <v>5273</v>
      </c>
      <c r="Q442" s="44" t="s">
        <v>5273</v>
      </c>
      <c r="R442" s="44" t="s">
        <v>5273</v>
      </c>
      <c r="S442" s="44" t="s">
        <v>5273</v>
      </c>
      <c r="T442" s="44" t="s">
        <v>5278</v>
      </c>
      <c r="U442" s="44" t="s">
        <v>5278</v>
      </c>
      <c r="V442" s="44" t="s">
        <v>5278</v>
      </c>
      <c r="W442" s="44" t="s">
        <v>5278</v>
      </c>
      <c r="X442" s="44" t="s">
        <v>5278</v>
      </c>
      <c r="Y442" s="44" t="s">
        <v>5278</v>
      </c>
      <c r="Z442" s="44" t="s">
        <v>5278</v>
      </c>
      <c r="AA442" t="e">
        <f>VLOOKUP(M442,VehicleInfo!$M$2:$AA$31,15,0)</f>
        <v>#N/A</v>
      </c>
      <c r="AB442" s="44" t="s">
        <v>7836</v>
      </c>
      <c r="AC442" s="44" t="s">
        <v>6354</v>
      </c>
      <c r="AD442" s="44" t="s">
        <v>6354</v>
      </c>
      <c r="AE442" s="44" t="s">
        <v>5278</v>
      </c>
    </row>
    <row r="443" spans="1:31" hidden="1">
      <c r="A443" s="44">
        <v>2019</v>
      </c>
      <c r="B443" s="44" t="s">
        <v>5388</v>
      </c>
      <c r="C443" s="44" t="s">
        <v>5388</v>
      </c>
      <c r="D443" s="44" t="s">
        <v>5393</v>
      </c>
      <c r="E443" s="44" t="s">
        <v>6326</v>
      </c>
      <c r="F443" s="44" t="e">
        <f>VLOOKUP(A443&amp;D443&amp;E443,VehicleInfo!$F$5:$F$31,1,0)</f>
        <v>#N/A</v>
      </c>
      <c r="G443" s="44" t="s">
        <v>5278</v>
      </c>
      <c r="H443" s="44">
        <v>1</v>
      </c>
      <c r="I443" s="44" t="s">
        <v>5278</v>
      </c>
      <c r="J443" s="44" t="s">
        <v>5278</v>
      </c>
      <c r="K443" s="44" t="s">
        <v>5806</v>
      </c>
      <c r="L443" s="44" t="s">
        <v>5278</v>
      </c>
      <c r="M443" s="44" t="s">
        <v>7385</v>
      </c>
      <c r="N443" s="44" t="s">
        <v>5278</v>
      </c>
      <c r="O443" s="44" t="s">
        <v>5273</v>
      </c>
      <c r="P443" s="44" t="s">
        <v>5273</v>
      </c>
      <c r="Q443" s="44" t="s">
        <v>5273</v>
      </c>
      <c r="R443" s="44" t="s">
        <v>5273</v>
      </c>
      <c r="S443" s="44" t="s">
        <v>5273</v>
      </c>
      <c r="T443" s="44" t="s">
        <v>5278</v>
      </c>
      <c r="U443" s="44" t="s">
        <v>5278</v>
      </c>
      <c r="V443" s="44" t="s">
        <v>5278</v>
      </c>
      <c r="W443" s="44" t="s">
        <v>5278</v>
      </c>
      <c r="X443" s="44" t="s">
        <v>5278</v>
      </c>
      <c r="Y443" s="44" t="s">
        <v>5278</v>
      </c>
      <c r="Z443" s="44" t="s">
        <v>5278</v>
      </c>
      <c r="AA443" t="e">
        <f>VLOOKUP(M443,VehicleInfo!$M$2:$AA$31,15,0)</f>
        <v>#N/A</v>
      </c>
      <c r="AB443" s="44" t="s">
        <v>7836</v>
      </c>
      <c r="AC443" s="44" t="s">
        <v>6354</v>
      </c>
      <c r="AD443" s="44" t="s">
        <v>6354</v>
      </c>
      <c r="AE443" s="44" t="s">
        <v>5278</v>
      </c>
    </row>
    <row r="444" spans="1:31" hidden="1">
      <c r="A444" s="44">
        <v>2019</v>
      </c>
      <c r="B444" s="44" t="s">
        <v>5388</v>
      </c>
      <c r="C444" s="44" t="s">
        <v>5388</v>
      </c>
      <c r="D444" s="44" t="s">
        <v>5393</v>
      </c>
      <c r="E444" s="44" t="s">
        <v>6326</v>
      </c>
      <c r="F444" s="44" t="e">
        <f>VLOOKUP(A444&amp;D444&amp;E444,VehicleInfo!$F$5:$F$31,1,0)</f>
        <v>#N/A</v>
      </c>
      <c r="G444" s="44" t="s">
        <v>5278</v>
      </c>
      <c r="H444" s="44">
        <v>2</v>
      </c>
      <c r="I444" s="44" t="s">
        <v>5278</v>
      </c>
      <c r="J444" s="44" t="s">
        <v>5278</v>
      </c>
      <c r="K444" s="44" t="s">
        <v>5930</v>
      </c>
      <c r="L444" s="44" t="s">
        <v>5278</v>
      </c>
      <c r="M444" s="44" t="s">
        <v>7373</v>
      </c>
      <c r="N444" s="44" t="s">
        <v>5278</v>
      </c>
      <c r="O444" s="44" t="s">
        <v>5273</v>
      </c>
      <c r="P444" s="44" t="s">
        <v>5273</v>
      </c>
      <c r="Q444" s="44" t="s">
        <v>5273</v>
      </c>
      <c r="R444" s="44" t="s">
        <v>5273</v>
      </c>
      <c r="S444" s="44" t="s">
        <v>5273</v>
      </c>
      <c r="T444" s="44" t="s">
        <v>5278</v>
      </c>
      <c r="U444" s="44" t="s">
        <v>5278</v>
      </c>
      <c r="V444" s="44" t="s">
        <v>5278</v>
      </c>
      <c r="W444" s="44" t="s">
        <v>5278</v>
      </c>
      <c r="X444" s="44" t="s">
        <v>5278</v>
      </c>
      <c r="Y444" s="44" t="s">
        <v>5278</v>
      </c>
      <c r="Z444" s="44" t="s">
        <v>5278</v>
      </c>
      <c r="AA444" t="e">
        <f>VLOOKUP(M444,VehicleInfo!$M$2:$AA$31,15,0)</f>
        <v>#N/A</v>
      </c>
      <c r="AB444" s="44" t="s">
        <v>7836</v>
      </c>
      <c r="AC444" s="44" t="s">
        <v>6354</v>
      </c>
      <c r="AD444" s="44" t="s">
        <v>6354</v>
      </c>
      <c r="AE444" s="44" t="s">
        <v>5278</v>
      </c>
    </row>
    <row r="445" spans="1:31">
      <c r="A445" s="44">
        <v>2019</v>
      </c>
      <c r="B445" s="44" t="s">
        <v>5388</v>
      </c>
      <c r="C445" s="44" t="s">
        <v>5388</v>
      </c>
      <c r="D445" s="44" t="s">
        <v>5395</v>
      </c>
      <c r="E445" s="44" t="s">
        <v>6330</v>
      </c>
      <c r="F445" s="44" t="e">
        <f>VLOOKUP(A445&amp;D445&amp;E445,VehicleInfo!$F$5:$F$31,1,0)</f>
        <v>#N/A</v>
      </c>
      <c r="G445" s="44" t="s">
        <v>5278</v>
      </c>
      <c r="H445" s="44">
        <v>1</v>
      </c>
      <c r="I445" s="44" t="s">
        <v>5278</v>
      </c>
      <c r="J445" s="44" t="s">
        <v>5278</v>
      </c>
      <c r="K445" s="44" t="s">
        <v>10</v>
      </c>
      <c r="L445" s="44" t="s">
        <v>5278</v>
      </c>
      <c r="M445" s="44" t="s">
        <v>6195</v>
      </c>
      <c r="N445" s="44" t="s">
        <v>5278</v>
      </c>
      <c r="O445" s="44" t="s">
        <v>5273</v>
      </c>
      <c r="P445" s="44" t="s">
        <v>5273</v>
      </c>
      <c r="Q445" s="44" t="s">
        <v>5273</v>
      </c>
      <c r="R445" s="44" t="s">
        <v>5273</v>
      </c>
      <c r="S445" s="44" t="s">
        <v>5273</v>
      </c>
      <c r="T445" s="44" t="s">
        <v>5278</v>
      </c>
      <c r="U445" s="44" t="s">
        <v>5278</v>
      </c>
      <c r="V445" s="44" t="s">
        <v>5278</v>
      </c>
      <c r="W445" s="44" t="s">
        <v>5278</v>
      </c>
      <c r="X445" s="44" t="s">
        <v>5278</v>
      </c>
      <c r="Y445" s="44" t="s">
        <v>5278</v>
      </c>
      <c r="Z445" s="44" t="s">
        <v>5278</v>
      </c>
      <c r="AA445" t="e">
        <f>VLOOKUP(M445,VehicleInfo!$M$2:$AA$31,15,0)</f>
        <v>#N/A</v>
      </c>
      <c r="AB445" s="44" t="s">
        <v>7836</v>
      </c>
      <c r="AC445" s="44" t="s">
        <v>6350</v>
      </c>
      <c r="AD445" s="44" t="s">
        <v>6350</v>
      </c>
      <c r="AE445" s="44" t="s">
        <v>5278</v>
      </c>
    </row>
    <row r="446" spans="1:31">
      <c r="A446" s="44">
        <v>2019</v>
      </c>
      <c r="B446" s="44" t="s">
        <v>5388</v>
      </c>
      <c r="C446" s="44" t="s">
        <v>5388</v>
      </c>
      <c r="D446" s="44" t="s">
        <v>5395</v>
      </c>
      <c r="E446" s="44" t="s">
        <v>6330</v>
      </c>
      <c r="F446" s="44" t="e">
        <f>VLOOKUP(A446&amp;D446&amp;E446,VehicleInfo!$F$5:$F$31,1,0)</f>
        <v>#N/A</v>
      </c>
      <c r="G446" s="44" t="s">
        <v>5278</v>
      </c>
      <c r="H446" s="44">
        <v>2</v>
      </c>
      <c r="I446" s="44" t="s">
        <v>5278</v>
      </c>
      <c r="J446" s="44" t="s">
        <v>5278</v>
      </c>
      <c r="K446" s="44" t="s">
        <v>10</v>
      </c>
      <c r="L446" s="44" t="s">
        <v>5278</v>
      </c>
      <c r="M446" s="44" t="s">
        <v>6325</v>
      </c>
      <c r="N446" s="44" t="s">
        <v>5278</v>
      </c>
      <c r="O446" s="44" t="s">
        <v>5273</v>
      </c>
      <c r="P446" s="44" t="s">
        <v>5273</v>
      </c>
      <c r="Q446" s="44" t="s">
        <v>5273</v>
      </c>
      <c r="R446" s="44" t="s">
        <v>5273</v>
      </c>
      <c r="S446" s="44" t="s">
        <v>5273</v>
      </c>
      <c r="T446" s="44" t="s">
        <v>5278</v>
      </c>
      <c r="U446" s="44" t="s">
        <v>5278</v>
      </c>
      <c r="V446" s="44" t="s">
        <v>5278</v>
      </c>
      <c r="W446" s="44" t="s">
        <v>5278</v>
      </c>
      <c r="X446" s="44" t="s">
        <v>5278</v>
      </c>
      <c r="Y446" s="44" t="s">
        <v>5278</v>
      </c>
      <c r="Z446" s="44" t="s">
        <v>5278</v>
      </c>
      <c r="AA446" t="e">
        <f>VLOOKUP(M446,VehicleInfo!$M$2:$AA$31,15,0)</f>
        <v>#N/A</v>
      </c>
      <c r="AB446" s="44" t="s">
        <v>7836</v>
      </c>
      <c r="AC446" s="44" t="s">
        <v>6350</v>
      </c>
      <c r="AD446" s="44" t="s">
        <v>6350</v>
      </c>
      <c r="AE446" s="44" t="s">
        <v>5278</v>
      </c>
    </row>
    <row r="447" spans="1:31">
      <c r="A447" s="44">
        <v>2019</v>
      </c>
      <c r="B447" s="44" t="s">
        <v>5388</v>
      </c>
      <c r="C447" s="44" t="s">
        <v>5388</v>
      </c>
      <c r="D447" s="44" t="s">
        <v>5395</v>
      </c>
      <c r="E447" s="44" t="s">
        <v>6330</v>
      </c>
      <c r="F447" s="44" t="e">
        <f>VLOOKUP(A447&amp;D447&amp;E447,VehicleInfo!$F$5:$F$31,1,0)</f>
        <v>#N/A</v>
      </c>
      <c r="G447" s="44" t="s">
        <v>5278</v>
      </c>
      <c r="H447" s="44">
        <v>1</v>
      </c>
      <c r="I447" s="44" t="s">
        <v>5278</v>
      </c>
      <c r="J447" s="44" t="s">
        <v>5278</v>
      </c>
      <c r="K447" s="44" t="s">
        <v>5806</v>
      </c>
      <c r="L447" s="44" t="s">
        <v>5278</v>
      </c>
      <c r="M447" s="44" t="s">
        <v>6214</v>
      </c>
      <c r="N447" s="44" t="s">
        <v>5278</v>
      </c>
      <c r="O447" s="44" t="s">
        <v>5273</v>
      </c>
      <c r="P447" s="44" t="s">
        <v>5273</v>
      </c>
      <c r="Q447" s="44" t="s">
        <v>5273</v>
      </c>
      <c r="R447" s="44" t="s">
        <v>5273</v>
      </c>
      <c r="S447" s="44" t="s">
        <v>5273</v>
      </c>
      <c r="T447" s="44" t="s">
        <v>5278</v>
      </c>
      <c r="U447" s="44" t="s">
        <v>5278</v>
      </c>
      <c r="V447" s="44" t="s">
        <v>5278</v>
      </c>
      <c r="W447" s="44" t="s">
        <v>5278</v>
      </c>
      <c r="X447" s="44" t="s">
        <v>5278</v>
      </c>
      <c r="Y447" s="44" t="s">
        <v>5278</v>
      </c>
      <c r="Z447" s="44" t="s">
        <v>5278</v>
      </c>
      <c r="AA447" t="str">
        <f>VLOOKUP(M447,VehicleInfo!$M$2:$AA$31,15,0)</f>
        <v>ABS Dash Indicator</v>
      </c>
      <c r="AB447" s="44" t="s">
        <v>7836</v>
      </c>
      <c r="AC447" s="44" t="s">
        <v>6350</v>
      </c>
      <c r="AD447" s="44" t="s">
        <v>6350</v>
      </c>
      <c r="AE447" s="44" t="s">
        <v>5278</v>
      </c>
    </row>
    <row r="448" spans="1:31">
      <c r="A448" s="44">
        <v>2019</v>
      </c>
      <c r="B448" s="44" t="s">
        <v>5388</v>
      </c>
      <c r="C448" s="44" t="s">
        <v>5388</v>
      </c>
      <c r="D448" s="44" t="s">
        <v>5395</v>
      </c>
      <c r="E448" s="44" t="s">
        <v>6330</v>
      </c>
      <c r="F448" s="44" t="e">
        <f>VLOOKUP(A448&amp;D448&amp;E448,VehicleInfo!$F$5:$F$31,1,0)</f>
        <v>#N/A</v>
      </c>
      <c r="G448" s="44" t="s">
        <v>5278</v>
      </c>
      <c r="H448" s="44">
        <v>2</v>
      </c>
      <c r="I448" s="44" t="s">
        <v>5278</v>
      </c>
      <c r="J448" s="44" t="s">
        <v>5278</v>
      </c>
      <c r="K448" s="44" t="s">
        <v>5806</v>
      </c>
      <c r="L448" s="44" t="s">
        <v>5278</v>
      </c>
      <c r="M448" s="44" t="s">
        <v>6561</v>
      </c>
      <c r="N448" s="44" t="s">
        <v>5278</v>
      </c>
      <c r="O448" s="44" t="s">
        <v>5273</v>
      </c>
      <c r="P448" s="44" t="s">
        <v>5273</v>
      </c>
      <c r="Q448" s="44" t="s">
        <v>5273</v>
      </c>
      <c r="R448" s="44" t="s">
        <v>5273</v>
      </c>
      <c r="S448" s="44" t="s">
        <v>5273</v>
      </c>
      <c r="T448" s="44" t="s">
        <v>5278</v>
      </c>
      <c r="U448" s="44" t="s">
        <v>5278</v>
      </c>
      <c r="V448" s="44" t="s">
        <v>5278</v>
      </c>
      <c r="W448" s="44" t="s">
        <v>5278</v>
      </c>
      <c r="X448" s="44" t="s">
        <v>5278</v>
      </c>
      <c r="Y448" s="44" t="s">
        <v>5278</v>
      </c>
      <c r="Z448" s="44" t="s">
        <v>5278</v>
      </c>
      <c r="AA448" t="e">
        <f>VLOOKUP(M448,VehicleInfo!$M$2:$AA$31,15,0)</f>
        <v>#N/A</v>
      </c>
      <c r="AB448" s="44" t="s">
        <v>7836</v>
      </c>
      <c r="AC448" s="44" t="s">
        <v>6350</v>
      </c>
      <c r="AD448" s="44" t="s">
        <v>6350</v>
      </c>
      <c r="AE448" s="44" t="s">
        <v>5278</v>
      </c>
    </row>
    <row r="449" spans="1:31">
      <c r="A449" s="44">
        <v>2019</v>
      </c>
      <c r="B449" s="44" t="s">
        <v>5388</v>
      </c>
      <c r="C449" s="44" t="s">
        <v>5388</v>
      </c>
      <c r="D449" s="44" t="s">
        <v>5395</v>
      </c>
      <c r="E449" s="44" t="s">
        <v>6330</v>
      </c>
      <c r="F449" s="44" t="e">
        <f>VLOOKUP(A449&amp;D449&amp;E449,VehicleInfo!$F$5:$F$31,1,0)</f>
        <v>#N/A</v>
      </c>
      <c r="G449" s="44" t="s">
        <v>5278</v>
      </c>
      <c r="H449" s="44">
        <v>3</v>
      </c>
      <c r="I449" s="44" t="s">
        <v>5278</v>
      </c>
      <c r="J449" s="44" t="s">
        <v>5278</v>
      </c>
      <c r="K449" s="44" t="s">
        <v>10</v>
      </c>
      <c r="L449" s="44" t="s">
        <v>5278</v>
      </c>
      <c r="M449" s="44" t="s">
        <v>6642</v>
      </c>
      <c r="N449" s="44" t="s">
        <v>5278</v>
      </c>
      <c r="O449" s="44" t="s">
        <v>5273</v>
      </c>
      <c r="P449" s="44" t="s">
        <v>5273</v>
      </c>
      <c r="Q449" s="44" t="s">
        <v>5273</v>
      </c>
      <c r="R449" s="44" t="s">
        <v>5273</v>
      </c>
      <c r="S449" s="44" t="s">
        <v>5273</v>
      </c>
      <c r="T449" s="44" t="s">
        <v>5278</v>
      </c>
      <c r="U449" s="44" t="s">
        <v>5278</v>
      </c>
      <c r="V449" s="44" t="s">
        <v>5278</v>
      </c>
      <c r="W449" s="44" t="s">
        <v>5278</v>
      </c>
      <c r="X449" s="44" t="s">
        <v>5278</v>
      </c>
      <c r="Y449" s="44" t="s">
        <v>5278</v>
      </c>
      <c r="Z449" s="44" t="s">
        <v>5278</v>
      </c>
      <c r="AA449" t="e">
        <f>VLOOKUP(M449,VehicleInfo!$M$2:$AA$31,15,0)</f>
        <v>#N/A</v>
      </c>
      <c r="AB449" s="44" t="s">
        <v>7836</v>
      </c>
      <c r="AC449" s="44" t="s">
        <v>6350</v>
      </c>
      <c r="AD449" s="44" t="s">
        <v>6350</v>
      </c>
      <c r="AE449" s="44" t="s">
        <v>5278</v>
      </c>
    </row>
    <row r="450" spans="1:31">
      <c r="A450" s="44">
        <v>2019</v>
      </c>
      <c r="B450" s="44" t="s">
        <v>5388</v>
      </c>
      <c r="C450" s="44" t="s">
        <v>5388</v>
      </c>
      <c r="D450" s="44" t="s">
        <v>5395</v>
      </c>
      <c r="E450" s="44" t="s">
        <v>6330</v>
      </c>
      <c r="F450" s="44" t="e">
        <f>VLOOKUP(A450&amp;D450&amp;E450,VehicleInfo!$F$5:$F$31,1,0)</f>
        <v>#N/A</v>
      </c>
      <c r="G450" s="44" t="s">
        <v>5278</v>
      </c>
      <c r="H450" s="44">
        <v>1</v>
      </c>
      <c r="I450" s="44" t="s">
        <v>5278</v>
      </c>
      <c r="J450" s="44" t="s">
        <v>5278</v>
      </c>
      <c r="K450" s="44" t="s">
        <v>5806</v>
      </c>
      <c r="L450" s="44" t="s">
        <v>5278</v>
      </c>
      <c r="M450" s="44" t="s">
        <v>6218</v>
      </c>
      <c r="N450" s="44" t="s">
        <v>5278</v>
      </c>
      <c r="O450" s="44" t="s">
        <v>5273</v>
      </c>
      <c r="P450" s="44" t="s">
        <v>5273</v>
      </c>
      <c r="Q450" s="44" t="s">
        <v>5273</v>
      </c>
      <c r="R450" s="44" t="s">
        <v>5273</v>
      </c>
      <c r="S450" s="44" t="s">
        <v>5273</v>
      </c>
      <c r="T450" s="44" t="s">
        <v>5278</v>
      </c>
      <c r="U450" s="44" t="s">
        <v>5278</v>
      </c>
      <c r="V450" s="44" t="s">
        <v>5278</v>
      </c>
      <c r="W450" s="44" t="s">
        <v>5278</v>
      </c>
      <c r="X450" s="44" t="s">
        <v>5278</v>
      </c>
      <c r="Y450" s="44" t="s">
        <v>5278</v>
      </c>
      <c r="Z450" s="44" t="s">
        <v>5278</v>
      </c>
      <c r="AA450" t="str">
        <f>VLOOKUP(M450,VehicleInfo!$M$2:$AA$31,15,0)</f>
        <v>Airbag Dash Indicator</v>
      </c>
      <c r="AB450" s="44" t="s">
        <v>7836</v>
      </c>
      <c r="AC450" s="44" t="s">
        <v>6350</v>
      </c>
      <c r="AD450" s="44" t="s">
        <v>6350</v>
      </c>
      <c r="AE450" s="44" t="s">
        <v>5278</v>
      </c>
    </row>
    <row r="451" spans="1:31">
      <c r="A451" s="44">
        <v>2019</v>
      </c>
      <c r="B451" s="44" t="s">
        <v>5388</v>
      </c>
      <c r="C451" s="44" t="s">
        <v>5388</v>
      </c>
      <c r="D451" s="44" t="s">
        <v>5395</v>
      </c>
      <c r="E451" s="44" t="s">
        <v>6330</v>
      </c>
      <c r="F451" s="44" t="e">
        <f>VLOOKUP(A451&amp;D451&amp;E451,VehicleInfo!$F$5:$F$31,1,0)</f>
        <v>#N/A</v>
      </c>
      <c r="G451" s="44" t="s">
        <v>5278</v>
      </c>
      <c r="H451" s="44">
        <v>2</v>
      </c>
      <c r="I451" s="44" t="s">
        <v>5278</v>
      </c>
      <c r="J451" s="44" t="s">
        <v>5278</v>
      </c>
      <c r="K451" s="44" t="s">
        <v>5800</v>
      </c>
      <c r="L451" s="44" t="s">
        <v>5278</v>
      </c>
      <c r="M451" s="44" t="s">
        <v>6243</v>
      </c>
      <c r="N451" s="44" t="s">
        <v>5278</v>
      </c>
      <c r="O451" s="44" t="s">
        <v>5273</v>
      </c>
      <c r="P451" s="44" t="s">
        <v>5273</v>
      </c>
      <c r="Q451" s="44" t="s">
        <v>5273</v>
      </c>
      <c r="R451" s="44" t="s">
        <v>5273</v>
      </c>
      <c r="S451" s="44" t="s">
        <v>5273</v>
      </c>
      <c r="T451" s="44" t="s">
        <v>5278</v>
      </c>
      <c r="U451" s="44" t="s">
        <v>5278</v>
      </c>
      <c r="V451" s="44" t="s">
        <v>5278</v>
      </c>
      <c r="W451" s="44" t="s">
        <v>5278</v>
      </c>
      <c r="X451" s="44" t="s">
        <v>5278</v>
      </c>
      <c r="Y451" s="44" t="s">
        <v>5278</v>
      </c>
      <c r="Z451" s="44" t="s">
        <v>5278</v>
      </c>
      <c r="AA451" t="e">
        <f>VLOOKUP(M451,VehicleInfo!$M$2:$AA$31,15,0)</f>
        <v>#N/A</v>
      </c>
      <c r="AB451" s="44" t="s">
        <v>7836</v>
      </c>
      <c r="AC451" s="44" t="s">
        <v>6350</v>
      </c>
      <c r="AD451" s="44" t="s">
        <v>6350</v>
      </c>
      <c r="AE451" s="44" t="s">
        <v>5278</v>
      </c>
    </row>
    <row r="452" spans="1:31">
      <c r="A452" s="44">
        <v>2019</v>
      </c>
      <c r="B452" s="44" t="s">
        <v>5388</v>
      </c>
      <c r="C452" s="44" t="s">
        <v>5388</v>
      </c>
      <c r="D452" s="44" t="s">
        <v>5395</v>
      </c>
      <c r="E452" s="44" t="s">
        <v>6330</v>
      </c>
      <c r="F452" s="44" t="e">
        <f>VLOOKUP(A452&amp;D452&amp;E452,VehicleInfo!$F$5:$F$31,1,0)</f>
        <v>#N/A</v>
      </c>
      <c r="G452" s="44" t="s">
        <v>5278</v>
      </c>
      <c r="H452" s="44">
        <v>1</v>
      </c>
      <c r="I452" s="44" t="s">
        <v>5278</v>
      </c>
      <c r="J452" s="44" t="s">
        <v>5278</v>
      </c>
      <c r="K452" s="44" t="s">
        <v>5937</v>
      </c>
      <c r="L452" s="44" t="s">
        <v>5278</v>
      </c>
      <c r="M452" s="44" t="s">
        <v>6207</v>
      </c>
      <c r="N452" s="44" t="s">
        <v>5278</v>
      </c>
      <c r="O452" s="44" t="s">
        <v>5273</v>
      </c>
      <c r="P452" s="44" t="s">
        <v>5273</v>
      </c>
      <c r="Q452" s="44" t="s">
        <v>5273</v>
      </c>
      <c r="R452" s="44" t="s">
        <v>5273</v>
      </c>
      <c r="S452" s="44" t="s">
        <v>5273</v>
      </c>
      <c r="T452" s="44" t="s">
        <v>5278</v>
      </c>
      <c r="U452" s="44" t="s">
        <v>5278</v>
      </c>
      <c r="V452" s="44" t="s">
        <v>5278</v>
      </c>
      <c r="W452" s="44" t="s">
        <v>5278</v>
      </c>
      <c r="X452" s="44" t="s">
        <v>5278</v>
      </c>
      <c r="Y452" s="44" t="s">
        <v>5278</v>
      </c>
      <c r="Z452" s="44" t="s">
        <v>5278</v>
      </c>
      <c r="AA452" t="e">
        <f>VLOOKUP(M452,VehicleInfo!$M$2:$AA$31,15,0)</f>
        <v>#N/A</v>
      </c>
      <c r="AB452" s="44" t="s">
        <v>7836</v>
      </c>
      <c r="AC452" s="44" t="s">
        <v>6350</v>
      </c>
      <c r="AD452" s="44" t="s">
        <v>6350</v>
      </c>
      <c r="AE452" s="44" t="s">
        <v>5278</v>
      </c>
    </row>
    <row r="453" spans="1:31">
      <c r="A453" s="44">
        <v>2019</v>
      </c>
      <c r="B453" s="44" t="s">
        <v>5388</v>
      </c>
      <c r="C453" s="44" t="s">
        <v>5388</v>
      </c>
      <c r="D453" s="44" t="s">
        <v>5395</v>
      </c>
      <c r="E453" s="44" t="s">
        <v>6330</v>
      </c>
      <c r="F453" s="44" t="e">
        <f>VLOOKUP(A453&amp;D453&amp;E453,VehicleInfo!$F$5:$F$31,1,0)</f>
        <v>#N/A</v>
      </c>
      <c r="G453" s="44" t="s">
        <v>5278</v>
      </c>
      <c r="H453" s="44">
        <v>2</v>
      </c>
      <c r="I453" s="44" t="s">
        <v>5278</v>
      </c>
      <c r="J453" s="44" t="s">
        <v>5278</v>
      </c>
      <c r="K453" s="44" t="s">
        <v>5937</v>
      </c>
      <c r="L453" s="44" t="s">
        <v>5278</v>
      </c>
      <c r="M453" s="44" t="s">
        <v>6123</v>
      </c>
      <c r="N453" s="44" t="s">
        <v>5278</v>
      </c>
      <c r="O453" s="44" t="s">
        <v>5273</v>
      </c>
      <c r="P453" s="44" t="s">
        <v>5273</v>
      </c>
      <c r="Q453" s="44" t="s">
        <v>5273</v>
      </c>
      <c r="R453" s="44" t="s">
        <v>5273</v>
      </c>
      <c r="S453" s="44" t="s">
        <v>5273</v>
      </c>
      <c r="T453" s="44" t="s">
        <v>5278</v>
      </c>
      <c r="U453" s="44" t="s">
        <v>5278</v>
      </c>
      <c r="V453" s="44" t="s">
        <v>5278</v>
      </c>
      <c r="W453" s="44" t="s">
        <v>5278</v>
      </c>
      <c r="X453" s="44" t="s">
        <v>5278</v>
      </c>
      <c r="Y453" s="44" t="s">
        <v>5278</v>
      </c>
      <c r="Z453" s="44" t="s">
        <v>5278</v>
      </c>
      <c r="AA453" t="e">
        <f>VLOOKUP(M453,VehicleInfo!$M$2:$AA$31,15,0)</f>
        <v>#N/A</v>
      </c>
      <c r="AB453" s="44" t="s">
        <v>7836</v>
      </c>
      <c r="AC453" s="44" t="s">
        <v>6350</v>
      </c>
      <c r="AD453" s="44" t="s">
        <v>6350</v>
      </c>
      <c r="AE453" s="44" t="s">
        <v>5278</v>
      </c>
    </row>
    <row r="454" spans="1:31">
      <c r="A454" s="44">
        <v>2019</v>
      </c>
      <c r="B454" s="44" t="s">
        <v>5388</v>
      </c>
      <c r="C454" s="44" t="s">
        <v>5388</v>
      </c>
      <c r="D454" s="44" t="s">
        <v>5395</v>
      </c>
      <c r="E454" s="44" t="s">
        <v>6330</v>
      </c>
      <c r="F454" s="44" t="e">
        <f>VLOOKUP(A454&amp;D454&amp;E454,VehicleInfo!$F$5:$F$31,1,0)</f>
        <v>#N/A</v>
      </c>
      <c r="G454" s="44" t="s">
        <v>5278</v>
      </c>
      <c r="H454" s="44">
        <v>3</v>
      </c>
      <c r="I454" s="44" t="s">
        <v>5278</v>
      </c>
      <c r="J454" s="44" t="s">
        <v>5278</v>
      </c>
      <c r="K454" s="44" t="s">
        <v>5973</v>
      </c>
      <c r="L454" s="44" t="s">
        <v>5278</v>
      </c>
      <c r="M454" s="44" t="s">
        <v>7780</v>
      </c>
      <c r="N454" s="44" t="s">
        <v>5278</v>
      </c>
      <c r="O454" s="44" t="s">
        <v>5273</v>
      </c>
      <c r="P454" s="44" t="s">
        <v>5273</v>
      </c>
      <c r="Q454" s="44" t="s">
        <v>5273</v>
      </c>
      <c r="R454" s="44" t="s">
        <v>5273</v>
      </c>
      <c r="S454" s="44" t="s">
        <v>5273</v>
      </c>
      <c r="T454" s="44" t="s">
        <v>5278</v>
      </c>
      <c r="U454" s="44" t="s">
        <v>5278</v>
      </c>
      <c r="V454" s="44" t="s">
        <v>5278</v>
      </c>
      <c r="W454" s="44" t="s">
        <v>5278</v>
      </c>
      <c r="X454" s="44" t="s">
        <v>5278</v>
      </c>
      <c r="Y454" s="44" t="s">
        <v>5278</v>
      </c>
      <c r="Z454" s="44" t="s">
        <v>5278</v>
      </c>
      <c r="AA454" t="e">
        <f>VLOOKUP(M454,VehicleInfo!$M$2:$AA$31,15,0)</f>
        <v>#N/A</v>
      </c>
      <c r="AB454" s="44" t="s">
        <v>7836</v>
      </c>
      <c r="AC454" s="44" t="s">
        <v>6350</v>
      </c>
      <c r="AD454" s="44" t="s">
        <v>6350</v>
      </c>
      <c r="AE454" s="44" t="s">
        <v>5278</v>
      </c>
    </row>
    <row r="455" spans="1:31">
      <c r="A455" s="44">
        <v>2019</v>
      </c>
      <c r="B455" s="44" t="s">
        <v>5388</v>
      </c>
      <c r="C455" s="44" t="s">
        <v>5388</v>
      </c>
      <c r="D455" s="44" t="s">
        <v>5395</v>
      </c>
      <c r="E455" s="44" t="s">
        <v>6330</v>
      </c>
      <c r="F455" s="44" t="e">
        <f>VLOOKUP(A455&amp;D455&amp;E455,VehicleInfo!$F$5:$F$31,1,0)</f>
        <v>#N/A</v>
      </c>
      <c r="G455" s="44" t="s">
        <v>5278</v>
      </c>
      <c r="H455" s="44">
        <v>4</v>
      </c>
      <c r="I455" s="44" t="s">
        <v>5278</v>
      </c>
      <c r="J455" s="44" t="s">
        <v>5278</v>
      </c>
      <c r="K455" s="44" t="s">
        <v>10</v>
      </c>
      <c r="L455" s="44" t="s">
        <v>5278</v>
      </c>
      <c r="M455" s="44" t="s">
        <v>7796</v>
      </c>
      <c r="N455" s="44" t="s">
        <v>5278</v>
      </c>
      <c r="O455" s="44" t="s">
        <v>5273</v>
      </c>
      <c r="P455" s="44" t="s">
        <v>5273</v>
      </c>
      <c r="Q455" s="44" t="s">
        <v>5273</v>
      </c>
      <c r="R455" s="44" t="s">
        <v>5273</v>
      </c>
      <c r="S455" s="44" t="s">
        <v>5273</v>
      </c>
      <c r="T455" s="44" t="s">
        <v>5278</v>
      </c>
      <c r="U455" s="44" t="s">
        <v>5278</v>
      </c>
      <c r="V455" s="44" t="s">
        <v>5278</v>
      </c>
      <c r="W455" s="44" t="s">
        <v>5278</v>
      </c>
      <c r="X455" s="44" t="s">
        <v>5278</v>
      </c>
      <c r="Y455" s="44" t="s">
        <v>5278</v>
      </c>
      <c r="Z455" s="44" t="s">
        <v>5278</v>
      </c>
      <c r="AA455" t="e">
        <f>VLOOKUP(M455,VehicleInfo!$M$2:$AA$31,15,0)</f>
        <v>#N/A</v>
      </c>
      <c r="AB455" s="44" t="s">
        <v>7836</v>
      </c>
      <c r="AC455" s="44" t="s">
        <v>6350</v>
      </c>
      <c r="AD455" s="44" t="s">
        <v>6350</v>
      </c>
      <c r="AE455" s="44" t="s">
        <v>5278</v>
      </c>
    </row>
    <row r="456" spans="1:31">
      <c r="A456" s="44">
        <v>2019</v>
      </c>
      <c r="B456" s="44" t="s">
        <v>5388</v>
      </c>
      <c r="C456" s="44" t="s">
        <v>5388</v>
      </c>
      <c r="D456" s="44" t="s">
        <v>5395</v>
      </c>
      <c r="E456" s="44" t="s">
        <v>6330</v>
      </c>
      <c r="F456" s="44" t="e">
        <f>VLOOKUP(A456&amp;D456&amp;E456,VehicleInfo!$F$5:$F$31,1,0)</f>
        <v>#N/A</v>
      </c>
      <c r="G456" s="44" t="s">
        <v>5278</v>
      </c>
      <c r="H456" s="44">
        <v>5</v>
      </c>
      <c r="I456" s="44" t="s">
        <v>5278</v>
      </c>
      <c r="J456" s="44" t="s">
        <v>5278</v>
      </c>
      <c r="K456" s="44" t="s">
        <v>10</v>
      </c>
      <c r="L456" s="44" t="s">
        <v>5278</v>
      </c>
      <c r="M456" s="44" t="s">
        <v>7795</v>
      </c>
      <c r="N456" s="44" t="s">
        <v>5278</v>
      </c>
      <c r="O456" s="44" t="s">
        <v>5273</v>
      </c>
      <c r="P456" s="44" t="s">
        <v>5273</v>
      </c>
      <c r="Q456" s="44" t="s">
        <v>5273</v>
      </c>
      <c r="R456" s="44" t="s">
        <v>5273</v>
      </c>
      <c r="S456" s="44" t="s">
        <v>5273</v>
      </c>
      <c r="T456" s="44" t="s">
        <v>5278</v>
      </c>
      <c r="U456" s="44" t="s">
        <v>5278</v>
      </c>
      <c r="V456" s="44" t="s">
        <v>5278</v>
      </c>
      <c r="W456" s="44" t="s">
        <v>5278</v>
      </c>
      <c r="X456" s="44" t="s">
        <v>5278</v>
      </c>
      <c r="Y456" s="44" t="s">
        <v>5278</v>
      </c>
      <c r="Z456" s="44" t="s">
        <v>5278</v>
      </c>
      <c r="AA456" t="e">
        <f>VLOOKUP(M456,VehicleInfo!$M$2:$AA$31,15,0)</f>
        <v>#N/A</v>
      </c>
      <c r="AB456" s="44" t="s">
        <v>7836</v>
      </c>
      <c r="AC456" s="44" t="s">
        <v>6363</v>
      </c>
      <c r="AD456" s="44" t="s">
        <v>6363</v>
      </c>
      <c r="AE456" s="44" t="s">
        <v>5278</v>
      </c>
    </row>
    <row r="457" spans="1:31">
      <c r="A457" s="44">
        <v>2019</v>
      </c>
      <c r="B457" s="44" t="s">
        <v>5388</v>
      </c>
      <c r="C457" s="44" t="s">
        <v>5388</v>
      </c>
      <c r="D457" s="44" t="s">
        <v>5395</v>
      </c>
      <c r="E457" s="44" t="s">
        <v>6330</v>
      </c>
      <c r="F457" s="44" t="e">
        <f>VLOOKUP(A457&amp;D457&amp;E457,VehicleInfo!$F$5:$F$31,1,0)</f>
        <v>#N/A</v>
      </c>
      <c r="G457" s="44" t="s">
        <v>5278</v>
      </c>
      <c r="H457" s="44">
        <v>1</v>
      </c>
      <c r="I457" s="44" t="s">
        <v>5278</v>
      </c>
      <c r="J457" s="44" t="s">
        <v>5278</v>
      </c>
      <c r="K457" s="44" t="s">
        <v>5799</v>
      </c>
      <c r="L457" s="44" t="s">
        <v>5278</v>
      </c>
      <c r="M457" s="44" t="s">
        <v>7776</v>
      </c>
      <c r="N457" s="44" t="s">
        <v>5278</v>
      </c>
      <c r="O457" s="44" t="s">
        <v>5273</v>
      </c>
      <c r="P457" s="44" t="s">
        <v>5273</v>
      </c>
      <c r="Q457" s="44" t="s">
        <v>5273</v>
      </c>
      <c r="R457" s="44" t="s">
        <v>5273</v>
      </c>
      <c r="S457" s="44" t="s">
        <v>5273</v>
      </c>
      <c r="T457" s="44" t="s">
        <v>5278</v>
      </c>
      <c r="U457" s="44" t="s">
        <v>5278</v>
      </c>
      <c r="V457" s="44" t="s">
        <v>5278</v>
      </c>
      <c r="W457" s="44" t="s">
        <v>5278</v>
      </c>
      <c r="X457" s="44" t="s">
        <v>5278</v>
      </c>
      <c r="Y457" s="44" t="s">
        <v>5278</v>
      </c>
      <c r="Z457" s="44" t="s">
        <v>5278</v>
      </c>
      <c r="AA457" t="e">
        <f>VLOOKUP(M457,VehicleInfo!$M$2:$AA$31,15,0)</f>
        <v>#N/A</v>
      </c>
      <c r="AB457" s="44" t="s">
        <v>7836</v>
      </c>
      <c r="AC457" s="44" t="s">
        <v>6363</v>
      </c>
      <c r="AD457" s="44" t="s">
        <v>6363</v>
      </c>
      <c r="AE457" s="44" t="s">
        <v>5278</v>
      </c>
    </row>
    <row r="458" spans="1:31">
      <c r="A458" s="44">
        <v>2019</v>
      </c>
      <c r="B458" s="44" t="s">
        <v>5388</v>
      </c>
      <c r="C458" s="44" t="s">
        <v>5388</v>
      </c>
      <c r="D458" s="44" t="s">
        <v>5395</v>
      </c>
      <c r="E458" s="44" t="s">
        <v>6330</v>
      </c>
      <c r="F458" s="44" t="e">
        <f>VLOOKUP(A458&amp;D458&amp;E458,VehicleInfo!$F$5:$F$31,1,0)</f>
        <v>#N/A</v>
      </c>
      <c r="G458" s="44" t="s">
        <v>5278</v>
      </c>
      <c r="H458" s="44">
        <v>1</v>
      </c>
      <c r="I458" s="44" t="s">
        <v>5278</v>
      </c>
      <c r="J458" s="44" t="s">
        <v>5278</v>
      </c>
      <c r="K458" s="44" t="s">
        <v>5973</v>
      </c>
      <c r="L458" s="44" t="s">
        <v>5278</v>
      </c>
      <c r="M458" s="44" t="s">
        <v>6616</v>
      </c>
      <c r="N458" s="44" t="s">
        <v>5278</v>
      </c>
      <c r="O458" s="44" t="s">
        <v>5273</v>
      </c>
      <c r="P458" s="44" t="s">
        <v>5273</v>
      </c>
      <c r="Q458" s="44" t="s">
        <v>5273</v>
      </c>
      <c r="R458" s="44" t="s">
        <v>5273</v>
      </c>
      <c r="S458" s="44" t="s">
        <v>5273</v>
      </c>
      <c r="T458" s="44" t="s">
        <v>5278</v>
      </c>
      <c r="U458" s="44" t="s">
        <v>5278</v>
      </c>
      <c r="V458" s="44" t="s">
        <v>5278</v>
      </c>
      <c r="W458" s="44" t="s">
        <v>5278</v>
      </c>
      <c r="X458" s="44" t="s">
        <v>5278</v>
      </c>
      <c r="Y458" s="44" t="s">
        <v>5278</v>
      </c>
      <c r="Z458" s="44" t="s">
        <v>5278</v>
      </c>
      <c r="AA458" t="str">
        <f>VLOOKUP(M458,VehicleInfo!$M$2:$AA$31,15,0)</f>
        <v>Brake Pad Check</v>
      </c>
      <c r="AB458" s="44" t="s">
        <v>7836</v>
      </c>
      <c r="AC458" s="44" t="s">
        <v>6350</v>
      </c>
      <c r="AD458" s="44" t="s">
        <v>6350</v>
      </c>
      <c r="AE458" s="44" t="s">
        <v>5278</v>
      </c>
    </row>
    <row r="459" spans="1:31">
      <c r="A459" s="44">
        <v>2019</v>
      </c>
      <c r="B459" s="44" t="s">
        <v>5388</v>
      </c>
      <c r="C459" s="44" t="s">
        <v>5388</v>
      </c>
      <c r="D459" s="44" t="s">
        <v>5395</v>
      </c>
      <c r="E459" s="44" t="s">
        <v>6330</v>
      </c>
      <c r="F459" s="44" t="e">
        <f>VLOOKUP(A459&amp;D459&amp;E459,VehicleInfo!$F$5:$F$31,1,0)</f>
        <v>#N/A</v>
      </c>
      <c r="G459" s="44" t="s">
        <v>5278</v>
      </c>
      <c r="H459" s="44">
        <v>1</v>
      </c>
      <c r="I459" s="44" t="s">
        <v>5278</v>
      </c>
      <c r="J459" s="44" t="s">
        <v>5278</v>
      </c>
      <c r="K459" s="44" t="s">
        <v>5937</v>
      </c>
      <c r="L459" s="44" t="s">
        <v>5278</v>
      </c>
      <c r="M459" s="44" t="s">
        <v>6486</v>
      </c>
      <c r="N459" s="44" t="s">
        <v>5278</v>
      </c>
      <c r="O459" s="44" t="s">
        <v>5273</v>
      </c>
      <c r="P459" s="44" t="s">
        <v>5273</v>
      </c>
      <c r="Q459" s="44" t="s">
        <v>5273</v>
      </c>
      <c r="R459" s="44" t="s">
        <v>5273</v>
      </c>
      <c r="S459" s="44" t="s">
        <v>5273</v>
      </c>
      <c r="T459" s="44" t="s">
        <v>5278</v>
      </c>
      <c r="U459" s="44" t="s">
        <v>5278</v>
      </c>
      <c r="V459" s="44" t="s">
        <v>5278</v>
      </c>
      <c r="W459" s="44" t="s">
        <v>5278</v>
      </c>
      <c r="X459" s="44" t="s">
        <v>5278</v>
      </c>
      <c r="Y459" s="44" t="s">
        <v>5278</v>
      </c>
      <c r="Z459" s="44" t="s">
        <v>5278</v>
      </c>
      <c r="AA459" t="e">
        <f>VLOOKUP(M459,VehicleInfo!$M$2:$AA$31,15,0)</f>
        <v>#N/A</v>
      </c>
      <c r="AB459" s="44" t="s">
        <v>7836</v>
      </c>
      <c r="AC459" s="44" t="s">
        <v>6350</v>
      </c>
      <c r="AD459" s="44" t="s">
        <v>6350</v>
      </c>
      <c r="AE459" s="44" t="s">
        <v>5278</v>
      </c>
    </row>
    <row r="460" spans="1:31">
      <c r="A460" s="44">
        <v>2019</v>
      </c>
      <c r="B460" s="44" t="s">
        <v>5388</v>
      </c>
      <c r="C460" s="44" t="s">
        <v>5388</v>
      </c>
      <c r="D460" s="44" t="s">
        <v>5395</v>
      </c>
      <c r="E460" s="44" t="s">
        <v>6330</v>
      </c>
      <c r="F460" s="44" t="e">
        <f>VLOOKUP(A460&amp;D460&amp;E460,VehicleInfo!$F$5:$F$31,1,0)</f>
        <v>#N/A</v>
      </c>
      <c r="G460" s="44" t="s">
        <v>5278</v>
      </c>
      <c r="H460" s="44">
        <v>2</v>
      </c>
      <c r="I460" s="44" t="s">
        <v>5278</v>
      </c>
      <c r="J460" s="44" t="s">
        <v>5278</v>
      </c>
      <c r="K460" s="44" t="s">
        <v>5937</v>
      </c>
      <c r="L460" s="44" t="s">
        <v>5278</v>
      </c>
      <c r="M460" s="44" t="s">
        <v>6636</v>
      </c>
      <c r="N460" s="44" t="s">
        <v>5278</v>
      </c>
      <c r="O460" s="44" t="s">
        <v>5273</v>
      </c>
      <c r="P460" s="44" t="s">
        <v>5273</v>
      </c>
      <c r="Q460" s="44" t="s">
        <v>5273</v>
      </c>
      <c r="R460" s="44" t="s">
        <v>5273</v>
      </c>
      <c r="S460" s="44" t="s">
        <v>5273</v>
      </c>
      <c r="T460" s="44" t="s">
        <v>5278</v>
      </c>
      <c r="U460" s="44" t="s">
        <v>5278</v>
      </c>
      <c r="V460" s="44" t="s">
        <v>5278</v>
      </c>
      <c r="W460" s="44" t="s">
        <v>5278</v>
      </c>
      <c r="X460" s="44" t="s">
        <v>5278</v>
      </c>
      <c r="Y460" s="44" t="s">
        <v>5278</v>
      </c>
      <c r="Z460" s="44" t="s">
        <v>5278</v>
      </c>
      <c r="AA460" t="e">
        <f>VLOOKUP(M460,VehicleInfo!$M$2:$AA$31,15,0)</f>
        <v>#N/A</v>
      </c>
      <c r="AB460" s="44" t="s">
        <v>7836</v>
      </c>
      <c r="AC460" s="44" t="s">
        <v>6350</v>
      </c>
      <c r="AD460" s="44" t="s">
        <v>6350</v>
      </c>
      <c r="AE460" s="44" t="s">
        <v>5278</v>
      </c>
    </row>
    <row r="461" spans="1:31">
      <c r="A461" s="44">
        <v>2019</v>
      </c>
      <c r="B461" s="44" t="s">
        <v>5388</v>
      </c>
      <c r="C461" s="44" t="s">
        <v>5388</v>
      </c>
      <c r="D461" s="44" t="s">
        <v>5395</v>
      </c>
      <c r="E461" s="44" t="s">
        <v>6330</v>
      </c>
      <c r="F461" s="44" t="e">
        <f>VLOOKUP(A461&amp;D461&amp;E461,VehicleInfo!$F$5:$F$31,1,0)</f>
        <v>#N/A</v>
      </c>
      <c r="G461" s="44" t="s">
        <v>5278</v>
      </c>
      <c r="H461" s="44">
        <v>3</v>
      </c>
      <c r="I461" s="44" t="s">
        <v>5278</v>
      </c>
      <c r="J461" s="44" t="s">
        <v>5278</v>
      </c>
      <c r="K461" s="44" t="s">
        <v>5937</v>
      </c>
      <c r="L461" s="44" t="s">
        <v>5278</v>
      </c>
      <c r="M461" s="44" t="s">
        <v>6488</v>
      </c>
      <c r="N461" s="44" t="s">
        <v>5278</v>
      </c>
      <c r="O461" s="44" t="s">
        <v>5273</v>
      </c>
      <c r="P461" s="44" t="s">
        <v>5273</v>
      </c>
      <c r="Q461" s="44" t="s">
        <v>5273</v>
      </c>
      <c r="R461" s="44" t="s">
        <v>5273</v>
      </c>
      <c r="S461" s="44" t="s">
        <v>5273</v>
      </c>
      <c r="T461" s="44" t="s">
        <v>5278</v>
      </c>
      <c r="U461" s="44" t="s">
        <v>5278</v>
      </c>
      <c r="V461" s="44" t="s">
        <v>5278</v>
      </c>
      <c r="W461" s="44" t="s">
        <v>5278</v>
      </c>
      <c r="X461" s="44" t="s">
        <v>5278</v>
      </c>
      <c r="Y461" s="44" t="s">
        <v>5278</v>
      </c>
      <c r="Z461" s="44" t="s">
        <v>5278</v>
      </c>
      <c r="AA461" t="e">
        <f>VLOOKUP(M461,VehicleInfo!$M$2:$AA$31,15,0)</f>
        <v>#N/A</v>
      </c>
      <c r="AB461" s="44" t="s">
        <v>7836</v>
      </c>
      <c r="AC461" s="44" t="s">
        <v>6350</v>
      </c>
      <c r="AD461" s="44" t="s">
        <v>6350</v>
      </c>
      <c r="AE461" s="44" t="s">
        <v>5278</v>
      </c>
    </row>
    <row r="462" spans="1:31">
      <c r="A462" s="44">
        <v>2019</v>
      </c>
      <c r="B462" s="44" t="s">
        <v>5388</v>
      </c>
      <c r="C462" s="44" t="s">
        <v>5388</v>
      </c>
      <c r="D462" s="44" t="s">
        <v>5395</v>
      </c>
      <c r="E462" s="44" t="s">
        <v>6330</v>
      </c>
      <c r="F462" s="44" t="e">
        <f>VLOOKUP(A462&amp;D462&amp;E462,VehicleInfo!$F$5:$F$31,1,0)</f>
        <v>#N/A</v>
      </c>
      <c r="G462" s="44" t="s">
        <v>5278</v>
      </c>
      <c r="H462" s="44">
        <v>4</v>
      </c>
      <c r="I462" s="44" t="s">
        <v>5278</v>
      </c>
      <c r="J462" s="44" t="s">
        <v>5278</v>
      </c>
      <c r="K462" s="44" t="s">
        <v>10</v>
      </c>
      <c r="L462" s="44" t="s">
        <v>5278</v>
      </c>
      <c r="M462" s="44" t="s">
        <v>6492</v>
      </c>
      <c r="N462" s="44" t="s">
        <v>5278</v>
      </c>
      <c r="O462" s="44" t="s">
        <v>5273</v>
      </c>
      <c r="P462" s="44" t="s">
        <v>5273</v>
      </c>
      <c r="Q462" s="44" t="s">
        <v>5273</v>
      </c>
      <c r="R462" s="44" t="s">
        <v>5273</v>
      </c>
      <c r="S462" s="44" t="s">
        <v>5273</v>
      </c>
      <c r="T462" s="44" t="s">
        <v>5278</v>
      </c>
      <c r="U462" s="44" t="s">
        <v>5278</v>
      </c>
      <c r="V462" s="44" t="s">
        <v>5278</v>
      </c>
      <c r="W462" s="44" t="s">
        <v>5278</v>
      </c>
      <c r="X462" s="44" t="s">
        <v>5278</v>
      </c>
      <c r="Y462" s="44" t="s">
        <v>5278</v>
      </c>
      <c r="Z462" s="44" t="s">
        <v>5278</v>
      </c>
      <c r="AA462" t="e">
        <f>VLOOKUP(M462,VehicleInfo!$M$2:$AA$31,15,0)</f>
        <v>#N/A</v>
      </c>
      <c r="AB462" s="44" t="s">
        <v>7836</v>
      </c>
      <c r="AC462" s="44" t="s">
        <v>6350</v>
      </c>
      <c r="AD462" s="44" t="s">
        <v>6350</v>
      </c>
      <c r="AE462" s="44" t="s">
        <v>5278</v>
      </c>
    </row>
    <row r="463" spans="1:31">
      <c r="A463" s="44">
        <v>2019</v>
      </c>
      <c r="B463" s="44" t="s">
        <v>5388</v>
      </c>
      <c r="C463" s="44" t="s">
        <v>5388</v>
      </c>
      <c r="D463" s="44" t="s">
        <v>5395</v>
      </c>
      <c r="E463" s="44" t="s">
        <v>6330</v>
      </c>
      <c r="F463" s="44" t="e">
        <f>VLOOKUP(A463&amp;D463&amp;E463,VehicleInfo!$F$5:$F$31,1,0)</f>
        <v>#N/A</v>
      </c>
      <c r="G463" s="44" t="s">
        <v>5278</v>
      </c>
      <c r="H463" s="44">
        <v>5</v>
      </c>
      <c r="I463" s="44" t="s">
        <v>5278</v>
      </c>
      <c r="J463" s="44" t="s">
        <v>5278</v>
      </c>
      <c r="K463" s="44" t="s">
        <v>6484</v>
      </c>
      <c r="L463" s="44" t="s">
        <v>5278</v>
      </c>
      <c r="M463" s="44" t="s">
        <v>6485</v>
      </c>
      <c r="N463" s="44" t="s">
        <v>5278</v>
      </c>
      <c r="O463" s="44" t="s">
        <v>5273</v>
      </c>
      <c r="P463" s="44" t="s">
        <v>5273</v>
      </c>
      <c r="Q463" s="44" t="s">
        <v>5273</v>
      </c>
      <c r="R463" s="44" t="s">
        <v>5273</v>
      </c>
      <c r="S463" s="44" t="s">
        <v>5273</v>
      </c>
      <c r="T463" s="44" t="s">
        <v>5278</v>
      </c>
      <c r="U463" s="44" t="s">
        <v>5278</v>
      </c>
      <c r="V463" s="44" t="s">
        <v>5278</v>
      </c>
      <c r="W463" s="44" t="s">
        <v>5278</v>
      </c>
      <c r="X463" s="44" t="s">
        <v>5278</v>
      </c>
      <c r="Y463" s="44" t="s">
        <v>5278</v>
      </c>
      <c r="Z463" s="44" t="s">
        <v>5278</v>
      </c>
      <c r="AA463" t="e">
        <f>VLOOKUP(M463,VehicleInfo!$M$2:$AA$31,15,0)</f>
        <v>#N/A</v>
      </c>
      <c r="AB463" s="44" t="s">
        <v>7836</v>
      </c>
      <c r="AC463" s="44" t="s">
        <v>6350</v>
      </c>
      <c r="AD463" s="44" t="s">
        <v>6350</v>
      </c>
      <c r="AE463" s="44" t="s">
        <v>5278</v>
      </c>
    </row>
    <row r="464" spans="1:31">
      <c r="A464" s="44">
        <v>2019</v>
      </c>
      <c r="B464" s="44" t="s">
        <v>5388</v>
      </c>
      <c r="C464" s="44" t="s">
        <v>5388</v>
      </c>
      <c r="D464" s="44" t="s">
        <v>5395</v>
      </c>
      <c r="E464" s="44" t="s">
        <v>6330</v>
      </c>
      <c r="F464" s="44" t="e">
        <f>VLOOKUP(A464&amp;D464&amp;E464,VehicleInfo!$F$5:$F$31,1,0)</f>
        <v>#N/A</v>
      </c>
      <c r="G464" s="44" t="s">
        <v>5278</v>
      </c>
      <c r="H464" s="44">
        <v>6</v>
      </c>
      <c r="I464" s="44" t="s">
        <v>5278</v>
      </c>
      <c r="J464" s="44" t="s">
        <v>5278</v>
      </c>
      <c r="K464" s="44" t="s">
        <v>6498</v>
      </c>
      <c r="L464" s="44" t="s">
        <v>5278</v>
      </c>
      <c r="M464" s="44" t="s">
        <v>6499</v>
      </c>
      <c r="N464" s="44" t="s">
        <v>5278</v>
      </c>
      <c r="O464" s="44" t="s">
        <v>5273</v>
      </c>
      <c r="P464" s="44" t="s">
        <v>5273</v>
      </c>
      <c r="Q464" s="44" t="s">
        <v>5273</v>
      </c>
      <c r="R464" s="44" t="s">
        <v>5273</v>
      </c>
      <c r="S464" s="44" t="s">
        <v>5273</v>
      </c>
      <c r="T464" s="44" t="s">
        <v>5278</v>
      </c>
      <c r="U464" s="44" t="s">
        <v>5278</v>
      </c>
      <c r="V464" s="44" t="s">
        <v>5278</v>
      </c>
      <c r="W464" s="44" t="s">
        <v>5278</v>
      </c>
      <c r="X464" s="44" t="s">
        <v>5278</v>
      </c>
      <c r="Y464" s="44" t="s">
        <v>5278</v>
      </c>
      <c r="Z464" s="44" t="s">
        <v>5278</v>
      </c>
      <c r="AA464" t="e">
        <f>VLOOKUP(M464,VehicleInfo!$M$2:$AA$31,15,0)</f>
        <v>#N/A</v>
      </c>
      <c r="AB464" s="44" t="s">
        <v>7836</v>
      </c>
      <c r="AC464" s="44" t="s">
        <v>6350</v>
      </c>
      <c r="AD464" s="44" t="s">
        <v>6350</v>
      </c>
      <c r="AE464" s="44" t="s">
        <v>5278</v>
      </c>
    </row>
    <row r="465" spans="1:31">
      <c r="A465" s="44">
        <v>2019</v>
      </c>
      <c r="B465" s="44" t="s">
        <v>5388</v>
      </c>
      <c r="C465" s="44" t="s">
        <v>5388</v>
      </c>
      <c r="D465" s="44" t="s">
        <v>5395</v>
      </c>
      <c r="E465" s="44" t="s">
        <v>6330</v>
      </c>
      <c r="F465" s="44" t="e">
        <f>VLOOKUP(A465&amp;D465&amp;E465,VehicleInfo!$F$5:$F$31,1,0)</f>
        <v>#N/A</v>
      </c>
      <c r="G465" s="44" t="s">
        <v>5278</v>
      </c>
      <c r="H465" s="44">
        <v>7</v>
      </c>
      <c r="I465" s="44" t="s">
        <v>5278</v>
      </c>
      <c r="J465" s="44" t="s">
        <v>5278</v>
      </c>
      <c r="K465" s="44" t="s">
        <v>5973</v>
      </c>
      <c r="L465" s="44" t="s">
        <v>5278</v>
      </c>
      <c r="M465" s="44" t="s">
        <v>6637</v>
      </c>
      <c r="N465" s="44" t="s">
        <v>5278</v>
      </c>
      <c r="O465" s="44" t="s">
        <v>5273</v>
      </c>
      <c r="P465" s="44" t="s">
        <v>5273</v>
      </c>
      <c r="Q465" s="44" t="s">
        <v>5273</v>
      </c>
      <c r="R465" s="44" t="s">
        <v>5273</v>
      </c>
      <c r="S465" s="44" t="s">
        <v>5273</v>
      </c>
      <c r="T465" s="44" t="s">
        <v>5278</v>
      </c>
      <c r="U465" s="44" t="s">
        <v>5278</v>
      </c>
      <c r="V465" s="44" t="s">
        <v>5278</v>
      </c>
      <c r="W465" s="44" t="s">
        <v>5278</v>
      </c>
      <c r="X465" s="44" t="s">
        <v>5278</v>
      </c>
      <c r="Y465" s="44" t="s">
        <v>5278</v>
      </c>
      <c r="Z465" s="44" t="s">
        <v>5278</v>
      </c>
      <c r="AA465" t="e">
        <f>VLOOKUP(M465,VehicleInfo!$M$2:$AA$31,15,0)</f>
        <v>#N/A</v>
      </c>
      <c r="AB465" s="44" t="s">
        <v>7836</v>
      </c>
      <c r="AC465" s="44" t="s">
        <v>6350</v>
      </c>
      <c r="AD465" s="44" t="s">
        <v>6350</v>
      </c>
      <c r="AE465" s="44" t="s">
        <v>5278</v>
      </c>
    </row>
    <row r="466" spans="1:31">
      <c r="A466" s="44">
        <v>2019</v>
      </c>
      <c r="B466" s="44" t="s">
        <v>5388</v>
      </c>
      <c r="C466" s="44" t="s">
        <v>5388</v>
      </c>
      <c r="D466" s="44" t="s">
        <v>5395</v>
      </c>
      <c r="E466" s="44" t="s">
        <v>6330</v>
      </c>
      <c r="F466" s="44" t="e">
        <f>VLOOKUP(A466&amp;D466&amp;E466,VehicleInfo!$F$5:$F$31,1,0)</f>
        <v>#N/A</v>
      </c>
      <c r="G466" s="44" t="s">
        <v>5278</v>
      </c>
      <c r="H466" s="44">
        <v>8</v>
      </c>
      <c r="I466" s="44" t="s">
        <v>5278</v>
      </c>
      <c r="J466" s="44" t="s">
        <v>5278</v>
      </c>
      <c r="K466" s="44" t="s">
        <v>5799</v>
      </c>
      <c r="L466" s="44" t="s">
        <v>5278</v>
      </c>
      <c r="M466" s="44" t="s">
        <v>6502</v>
      </c>
      <c r="N466" s="44" t="s">
        <v>5278</v>
      </c>
      <c r="O466" s="44" t="s">
        <v>5273</v>
      </c>
      <c r="P466" s="44" t="s">
        <v>5273</v>
      </c>
      <c r="Q466" s="44" t="s">
        <v>5273</v>
      </c>
      <c r="R466" s="44" t="s">
        <v>5273</v>
      </c>
      <c r="S466" s="44" t="s">
        <v>5273</v>
      </c>
      <c r="T466" s="44" t="s">
        <v>5278</v>
      </c>
      <c r="U466" s="44" t="s">
        <v>5278</v>
      </c>
      <c r="V466" s="44" t="s">
        <v>5278</v>
      </c>
      <c r="W466" s="44" t="s">
        <v>5278</v>
      </c>
      <c r="X466" s="44" t="s">
        <v>5278</v>
      </c>
      <c r="Y466" s="44" t="s">
        <v>5278</v>
      </c>
      <c r="Z466" s="44" t="s">
        <v>5278</v>
      </c>
      <c r="AA466" t="e">
        <f>VLOOKUP(M466,VehicleInfo!$M$2:$AA$31,15,0)</f>
        <v>#N/A</v>
      </c>
      <c r="AB466" s="44" t="s">
        <v>7836</v>
      </c>
      <c r="AC466" s="44" t="s">
        <v>6363</v>
      </c>
      <c r="AD466" s="44" t="s">
        <v>6363</v>
      </c>
      <c r="AE466" s="44" t="s">
        <v>5278</v>
      </c>
    </row>
    <row r="467" spans="1:31">
      <c r="A467" s="44">
        <v>2019</v>
      </c>
      <c r="B467" s="44" t="s">
        <v>5388</v>
      </c>
      <c r="C467" s="44" t="s">
        <v>5388</v>
      </c>
      <c r="D467" s="44" t="s">
        <v>5395</v>
      </c>
      <c r="E467" s="44" t="s">
        <v>6330</v>
      </c>
      <c r="F467" s="44" t="e">
        <f>VLOOKUP(A467&amp;D467&amp;E467,VehicleInfo!$F$5:$F$31,1,0)</f>
        <v>#N/A</v>
      </c>
      <c r="G467" s="44" t="s">
        <v>5278</v>
      </c>
      <c r="H467" s="44">
        <v>9</v>
      </c>
      <c r="I467" s="44" t="s">
        <v>5278</v>
      </c>
      <c r="J467" s="44" t="s">
        <v>5278</v>
      </c>
      <c r="K467" s="44" t="s">
        <v>5799</v>
      </c>
      <c r="L467" s="44" t="s">
        <v>5278</v>
      </c>
      <c r="M467" s="44" t="s">
        <v>6503</v>
      </c>
      <c r="N467" s="44" t="s">
        <v>5278</v>
      </c>
      <c r="O467" s="44" t="s">
        <v>5273</v>
      </c>
      <c r="P467" s="44" t="s">
        <v>5273</v>
      </c>
      <c r="Q467" s="44" t="s">
        <v>5273</v>
      </c>
      <c r="R467" s="44" t="s">
        <v>5273</v>
      </c>
      <c r="S467" s="44" t="s">
        <v>5273</v>
      </c>
      <c r="T467" s="44" t="s">
        <v>5278</v>
      </c>
      <c r="U467" s="44" t="s">
        <v>5278</v>
      </c>
      <c r="V467" s="44" t="s">
        <v>5278</v>
      </c>
      <c r="W467" s="44" t="s">
        <v>5278</v>
      </c>
      <c r="X467" s="44" t="s">
        <v>5278</v>
      </c>
      <c r="Y467" s="44" t="s">
        <v>5278</v>
      </c>
      <c r="Z467" s="44" t="s">
        <v>5278</v>
      </c>
      <c r="AA467" t="e">
        <f>VLOOKUP(M467,VehicleInfo!$M$2:$AA$31,15,0)</f>
        <v>#N/A</v>
      </c>
      <c r="AB467" s="44" t="s">
        <v>7836</v>
      </c>
      <c r="AC467" s="44" t="s">
        <v>6363</v>
      </c>
      <c r="AD467" s="44" t="s">
        <v>6363</v>
      </c>
      <c r="AE467" s="44" t="s">
        <v>5278</v>
      </c>
    </row>
    <row r="468" spans="1:31">
      <c r="A468" s="44">
        <v>2019</v>
      </c>
      <c r="B468" s="44" t="s">
        <v>5388</v>
      </c>
      <c r="C468" s="44" t="s">
        <v>5388</v>
      </c>
      <c r="D468" s="44" t="s">
        <v>5395</v>
      </c>
      <c r="E468" s="44" t="s">
        <v>6330</v>
      </c>
      <c r="F468" s="44" t="e">
        <f>VLOOKUP(A468&amp;D468&amp;E468,VehicleInfo!$F$5:$F$31,1,0)</f>
        <v>#N/A</v>
      </c>
      <c r="G468" s="44" t="s">
        <v>5278</v>
      </c>
      <c r="H468" s="44">
        <v>10</v>
      </c>
      <c r="I468" s="44" t="s">
        <v>5278</v>
      </c>
      <c r="J468" s="44" t="s">
        <v>5278</v>
      </c>
      <c r="K468" s="44" t="s">
        <v>10</v>
      </c>
      <c r="L468" s="44" t="s">
        <v>5278</v>
      </c>
      <c r="M468" s="44" t="s">
        <v>6491</v>
      </c>
      <c r="N468" s="44" t="s">
        <v>5278</v>
      </c>
      <c r="O468" s="44" t="s">
        <v>5273</v>
      </c>
      <c r="P468" s="44" t="s">
        <v>5273</v>
      </c>
      <c r="Q468" s="44" t="s">
        <v>5273</v>
      </c>
      <c r="R468" s="44" t="s">
        <v>5273</v>
      </c>
      <c r="S468" s="44" t="s">
        <v>5273</v>
      </c>
      <c r="T468" s="44" t="s">
        <v>5278</v>
      </c>
      <c r="U468" s="44" t="s">
        <v>5278</v>
      </c>
      <c r="V468" s="44" t="s">
        <v>5278</v>
      </c>
      <c r="W468" s="44" t="s">
        <v>5278</v>
      </c>
      <c r="X468" s="44" t="s">
        <v>5278</v>
      </c>
      <c r="Y468" s="44" t="s">
        <v>5278</v>
      </c>
      <c r="Z468" s="44" t="s">
        <v>5278</v>
      </c>
      <c r="AA468" t="e">
        <f>VLOOKUP(M468,VehicleInfo!$M$2:$AA$31,15,0)</f>
        <v>#N/A</v>
      </c>
      <c r="AB468" s="44" t="s">
        <v>7836</v>
      </c>
      <c r="AC468" s="44" t="s">
        <v>6363</v>
      </c>
      <c r="AD468" s="44" t="s">
        <v>6363</v>
      </c>
      <c r="AE468" s="44" t="s">
        <v>5278</v>
      </c>
    </row>
    <row r="469" spans="1:31">
      <c r="A469" s="44">
        <v>2019</v>
      </c>
      <c r="B469" s="44" t="s">
        <v>5388</v>
      </c>
      <c r="C469" s="44" t="s">
        <v>5388</v>
      </c>
      <c r="D469" s="44" t="s">
        <v>5395</v>
      </c>
      <c r="E469" s="44" t="s">
        <v>6330</v>
      </c>
      <c r="F469" s="44" t="e">
        <f>VLOOKUP(A469&amp;D469&amp;E469,VehicleInfo!$F$5:$F$31,1,0)</f>
        <v>#N/A</v>
      </c>
      <c r="G469" s="44" t="s">
        <v>5278</v>
      </c>
      <c r="H469" s="44">
        <v>11</v>
      </c>
      <c r="I469" s="44" t="s">
        <v>5278</v>
      </c>
      <c r="J469" s="44" t="s">
        <v>5278</v>
      </c>
      <c r="K469" s="44" t="s">
        <v>5807</v>
      </c>
      <c r="L469" s="44" t="s">
        <v>5278</v>
      </c>
      <c r="M469" s="44" t="s">
        <v>6483</v>
      </c>
      <c r="N469" s="44" t="s">
        <v>5278</v>
      </c>
      <c r="O469" s="44" t="s">
        <v>5273</v>
      </c>
      <c r="P469" s="44" t="s">
        <v>5273</v>
      </c>
      <c r="Q469" s="44" t="s">
        <v>5273</v>
      </c>
      <c r="R469" s="44" t="s">
        <v>5273</v>
      </c>
      <c r="S469" s="44" t="s">
        <v>5273</v>
      </c>
      <c r="T469" s="44" t="s">
        <v>5278</v>
      </c>
      <c r="U469" s="44" t="s">
        <v>5278</v>
      </c>
      <c r="V469" s="44" t="s">
        <v>5278</v>
      </c>
      <c r="W469" s="44" t="s">
        <v>5278</v>
      </c>
      <c r="X469" s="44" t="s">
        <v>5278</v>
      </c>
      <c r="Y469" s="44" t="s">
        <v>5278</v>
      </c>
      <c r="Z469" s="44" t="s">
        <v>5278</v>
      </c>
      <c r="AA469" t="e">
        <f>VLOOKUP(M469,VehicleInfo!$M$2:$AA$31,15,0)</f>
        <v>#N/A</v>
      </c>
      <c r="AB469" s="44" t="s">
        <v>7836</v>
      </c>
      <c r="AC469" s="44" t="s">
        <v>6363</v>
      </c>
      <c r="AD469" s="44" t="s">
        <v>6363</v>
      </c>
      <c r="AE469" s="44" t="s">
        <v>5278</v>
      </c>
    </row>
    <row r="470" spans="1:31">
      <c r="A470" s="44">
        <v>2019</v>
      </c>
      <c r="B470" s="44" t="s">
        <v>5388</v>
      </c>
      <c r="C470" s="44" t="s">
        <v>5388</v>
      </c>
      <c r="D470" s="44" t="s">
        <v>5395</v>
      </c>
      <c r="E470" s="44" t="s">
        <v>6330</v>
      </c>
      <c r="F470" s="44" t="e">
        <f>VLOOKUP(A470&amp;D470&amp;E470,VehicleInfo!$F$5:$F$31,1,0)</f>
        <v>#N/A</v>
      </c>
      <c r="G470" s="44" t="s">
        <v>5278</v>
      </c>
      <c r="H470" s="44">
        <v>1</v>
      </c>
      <c r="I470" s="44" t="s">
        <v>5278</v>
      </c>
      <c r="J470" s="44" t="s">
        <v>5278</v>
      </c>
      <c r="K470" s="44" t="s">
        <v>5806</v>
      </c>
      <c r="L470" s="44" t="s">
        <v>5278</v>
      </c>
      <c r="M470" s="44" t="s">
        <v>6216</v>
      </c>
      <c r="N470" s="44" t="s">
        <v>5278</v>
      </c>
      <c r="O470" s="44" t="s">
        <v>5273</v>
      </c>
      <c r="P470" s="44" t="s">
        <v>5273</v>
      </c>
      <c r="Q470" s="44" t="s">
        <v>5273</v>
      </c>
      <c r="R470" s="44" t="s">
        <v>5273</v>
      </c>
      <c r="S470" s="44" t="s">
        <v>5273</v>
      </c>
      <c r="T470" s="44" t="s">
        <v>5278</v>
      </c>
      <c r="U470" s="44" t="s">
        <v>5278</v>
      </c>
      <c r="V470" s="44" t="s">
        <v>5278</v>
      </c>
      <c r="W470" s="44" t="s">
        <v>5278</v>
      </c>
      <c r="X470" s="44" t="s">
        <v>5278</v>
      </c>
      <c r="Y470" s="44" t="s">
        <v>5278</v>
      </c>
      <c r="Z470" s="44" t="s">
        <v>5278</v>
      </c>
      <c r="AA470" t="e">
        <f>VLOOKUP(M470,VehicleInfo!$M$2:$AA$31,15,0)</f>
        <v>#N/A</v>
      </c>
      <c r="AB470" s="44" t="s">
        <v>7836</v>
      </c>
      <c r="AC470" s="44" t="s">
        <v>6350</v>
      </c>
      <c r="AD470" s="44" t="s">
        <v>6350</v>
      </c>
      <c r="AE470" s="44" t="s">
        <v>5278</v>
      </c>
    </row>
    <row r="471" spans="1:31">
      <c r="A471" s="44">
        <v>2019</v>
      </c>
      <c r="B471" s="44" t="s">
        <v>5388</v>
      </c>
      <c r="C471" s="44" t="s">
        <v>5388</v>
      </c>
      <c r="D471" s="44" t="s">
        <v>5395</v>
      </c>
      <c r="E471" s="44" t="s">
        <v>6330</v>
      </c>
      <c r="F471" s="44" t="e">
        <f>VLOOKUP(A471&amp;D471&amp;E471,VehicleInfo!$F$5:$F$31,1,0)</f>
        <v>#N/A</v>
      </c>
      <c r="G471" s="44" t="s">
        <v>5278</v>
      </c>
      <c r="H471" s="44">
        <v>2</v>
      </c>
      <c r="I471" s="44" t="s">
        <v>5278</v>
      </c>
      <c r="J471" s="44" t="s">
        <v>5278</v>
      </c>
      <c r="K471" s="44" t="s">
        <v>5806</v>
      </c>
      <c r="L471" s="44" t="s">
        <v>5278</v>
      </c>
      <c r="M471" s="44" t="s">
        <v>6562</v>
      </c>
      <c r="N471" s="44" t="s">
        <v>5278</v>
      </c>
      <c r="O471" s="44" t="s">
        <v>5273</v>
      </c>
      <c r="P471" s="44" t="s">
        <v>5273</v>
      </c>
      <c r="Q471" s="44" t="s">
        <v>5273</v>
      </c>
      <c r="R471" s="44" t="s">
        <v>5273</v>
      </c>
      <c r="S471" s="44" t="s">
        <v>5273</v>
      </c>
      <c r="T471" s="44" t="s">
        <v>5278</v>
      </c>
      <c r="U471" s="44" t="s">
        <v>5278</v>
      </c>
      <c r="V471" s="44" t="s">
        <v>5278</v>
      </c>
      <c r="W471" s="44" t="s">
        <v>5278</v>
      </c>
      <c r="X471" s="44" t="s">
        <v>5278</v>
      </c>
      <c r="Y471" s="44" t="s">
        <v>5278</v>
      </c>
      <c r="Z471" s="44" t="s">
        <v>5278</v>
      </c>
      <c r="AA471" t="e">
        <f>VLOOKUP(M471,VehicleInfo!$M$2:$AA$31,15,0)</f>
        <v>#N/A</v>
      </c>
      <c r="AB471" s="44" t="s">
        <v>7836</v>
      </c>
      <c r="AC471" s="44" t="s">
        <v>6350</v>
      </c>
      <c r="AD471" s="44" t="s">
        <v>6350</v>
      </c>
      <c r="AE471" s="44" t="s">
        <v>5278</v>
      </c>
    </row>
    <row r="472" spans="1:31">
      <c r="A472" s="44">
        <v>2019</v>
      </c>
      <c r="B472" s="44" t="s">
        <v>5388</v>
      </c>
      <c r="C472" s="44" t="s">
        <v>5388</v>
      </c>
      <c r="D472" s="44" t="s">
        <v>5395</v>
      </c>
      <c r="E472" s="44" t="s">
        <v>6330</v>
      </c>
      <c r="F472" s="44" t="e">
        <f>VLOOKUP(A472&amp;D472&amp;E472,VehicleInfo!$F$5:$F$31,1,0)</f>
        <v>#N/A</v>
      </c>
      <c r="G472" s="44" t="s">
        <v>5278</v>
      </c>
      <c r="H472" s="44">
        <v>1</v>
      </c>
      <c r="I472" s="44" t="s">
        <v>5278</v>
      </c>
      <c r="J472" s="44" t="s">
        <v>5278</v>
      </c>
      <c r="K472" s="44" t="s">
        <v>5799</v>
      </c>
      <c r="L472" s="44" t="s">
        <v>5278</v>
      </c>
      <c r="M472" s="44" t="s">
        <v>7825</v>
      </c>
      <c r="N472" s="44" t="s">
        <v>5278</v>
      </c>
      <c r="O472" s="44" t="s">
        <v>5273</v>
      </c>
      <c r="P472" s="44" t="s">
        <v>5273</v>
      </c>
      <c r="Q472" s="44" t="s">
        <v>5273</v>
      </c>
      <c r="R472" s="44" t="s">
        <v>5273</v>
      </c>
      <c r="S472" s="44" t="s">
        <v>5273</v>
      </c>
      <c r="T472" s="44" t="s">
        <v>5278</v>
      </c>
      <c r="U472" s="44" t="s">
        <v>5278</v>
      </c>
      <c r="V472" s="44" t="s">
        <v>5278</v>
      </c>
      <c r="W472" s="44" t="s">
        <v>5278</v>
      </c>
      <c r="X472" s="44" t="s">
        <v>5278</v>
      </c>
      <c r="Y472" s="44" t="s">
        <v>5278</v>
      </c>
      <c r="Z472" s="44" t="s">
        <v>5278</v>
      </c>
      <c r="AA472" t="e">
        <f>VLOOKUP(M472,VehicleInfo!$M$2:$AA$31,15,0)</f>
        <v>#N/A</v>
      </c>
      <c r="AB472" s="44" t="s">
        <v>7836</v>
      </c>
      <c r="AC472" s="44" t="s">
        <v>6363</v>
      </c>
      <c r="AD472" s="44" t="s">
        <v>6363</v>
      </c>
      <c r="AE472" s="44" t="s">
        <v>5278</v>
      </c>
    </row>
    <row r="473" spans="1:31">
      <c r="A473" s="44">
        <v>2019</v>
      </c>
      <c r="B473" s="44" t="s">
        <v>5388</v>
      </c>
      <c r="C473" s="44" t="s">
        <v>5388</v>
      </c>
      <c r="D473" s="44" t="s">
        <v>5395</v>
      </c>
      <c r="E473" s="44" t="s">
        <v>6330</v>
      </c>
      <c r="F473" s="44" t="e">
        <f>VLOOKUP(A473&amp;D473&amp;E473,VehicleInfo!$F$5:$F$31,1,0)</f>
        <v>#N/A</v>
      </c>
      <c r="G473" s="44" t="s">
        <v>5278</v>
      </c>
      <c r="H473" s="44">
        <v>1</v>
      </c>
      <c r="I473" s="44" t="s">
        <v>5278</v>
      </c>
      <c r="J473" s="44" t="s">
        <v>5278</v>
      </c>
      <c r="K473" s="44" t="s">
        <v>5806</v>
      </c>
      <c r="L473" s="44" t="s">
        <v>5278</v>
      </c>
      <c r="M473" s="44" t="s">
        <v>7827</v>
      </c>
      <c r="N473" s="44" t="s">
        <v>5278</v>
      </c>
      <c r="O473" s="44" t="s">
        <v>5273</v>
      </c>
      <c r="P473" s="44" t="s">
        <v>5273</v>
      </c>
      <c r="Q473" s="44" t="s">
        <v>5273</v>
      </c>
      <c r="R473" s="44" t="s">
        <v>5273</v>
      </c>
      <c r="S473" s="44" t="s">
        <v>5273</v>
      </c>
      <c r="T473" s="44" t="s">
        <v>5278</v>
      </c>
      <c r="U473" s="44" t="s">
        <v>5278</v>
      </c>
      <c r="V473" s="44" t="s">
        <v>5278</v>
      </c>
      <c r="W473" s="44" t="s">
        <v>5278</v>
      </c>
      <c r="X473" s="44" t="s">
        <v>5278</v>
      </c>
      <c r="Y473" s="44" t="s">
        <v>5278</v>
      </c>
      <c r="Z473" s="44" t="s">
        <v>5278</v>
      </c>
      <c r="AA473" t="e">
        <f>VLOOKUP(M473,VehicleInfo!$M$2:$AA$31,15,0)</f>
        <v>#N/A</v>
      </c>
      <c r="AB473" s="44" t="s">
        <v>7836</v>
      </c>
      <c r="AC473" s="44" t="s">
        <v>6350</v>
      </c>
      <c r="AD473" s="44" t="s">
        <v>6350</v>
      </c>
      <c r="AE473" s="44" t="s">
        <v>5278</v>
      </c>
    </row>
    <row r="474" spans="1:31">
      <c r="A474" s="44">
        <v>2019</v>
      </c>
      <c r="B474" s="44" t="s">
        <v>5388</v>
      </c>
      <c r="C474" s="44" t="s">
        <v>5388</v>
      </c>
      <c r="D474" s="44" t="s">
        <v>5395</v>
      </c>
      <c r="E474" s="44" t="s">
        <v>6330</v>
      </c>
      <c r="F474" s="44" t="e">
        <f>VLOOKUP(A474&amp;D474&amp;E474,VehicleInfo!$F$5:$F$31,1,0)</f>
        <v>#N/A</v>
      </c>
      <c r="G474" s="44" t="s">
        <v>5278</v>
      </c>
      <c r="H474" s="44">
        <v>2</v>
      </c>
      <c r="I474" s="44" t="s">
        <v>5278</v>
      </c>
      <c r="J474" s="44" t="s">
        <v>5278</v>
      </c>
      <c r="K474" s="44" t="s">
        <v>5799</v>
      </c>
      <c r="L474" s="44" t="s">
        <v>5278</v>
      </c>
      <c r="M474" s="44" t="s">
        <v>6602</v>
      </c>
      <c r="N474" s="44" t="s">
        <v>5278</v>
      </c>
      <c r="O474" s="44" t="s">
        <v>5273</v>
      </c>
      <c r="P474" s="44" t="s">
        <v>5273</v>
      </c>
      <c r="Q474" s="44" t="s">
        <v>5273</v>
      </c>
      <c r="R474" s="44" t="s">
        <v>5273</v>
      </c>
      <c r="S474" s="44" t="s">
        <v>5273</v>
      </c>
      <c r="T474" s="44" t="s">
        <v>5278</v>
      </c>
      <c r="U474" s="44" t="s">
        <v>5278</v>
      </c>
      <c r="V474" s="44" t="s">
        <v>5278</v>
      </c>
      <c r="W474" s="44" t="s">
        <v>5278</v>
      </c>
      <c r="X474" s="44" t="s">
        <v>5278</v>
      </c>
      <c r="Y474" s="44" t="s">
        <v>5278</v>
      </c>
      <c r="Z474" s="44" t="s">
        <v>5278</v>
      </c>
      <c r="AA474" t="e">
        <f>VLOOKUP(M474,VehicleInfo!$M$2:$AA$31,15,0)</f>
        <v>#N/A</v>
      </c>
      <c r="AB474" s="44" t="s">
        <v>7836</v>
      </c>
      <c r="AC474" s="44" t="s">
        <v>6363</v>
      </c>
      <c r="AD474" s="44" t="s">
        <v>6363</v>
      </c>
      <c r="AE474" s="44" t="s">
        <v>5278</v>
      </c>
    </row>
    <row r="475" spans="1:31">
      <c r="A475" s="44">
        <v>2019</v>
      </c>
      <c r="B475" s="44" t="s">
        <v>5388</v>
      </c>
      <c r="C475" s="44" t="s">
        <v>5388</v>
      </c>
      <c r="D475" s="44" t="s">
        <v>5395</v>
      </c>
      <c r="E475" s="44" t="s">
        <v>6330</v>
      </c>
      <c r="F475" s="44" t="e">
        <f>VLOOKUP(A475&amp;D475&amp;E475,VehicleInfo!$F$5:$F$31,1,0)</f>
        <v>#N/A</v>
      </c>
      <c r="G475" s="44" t="s">
        <v>5278</v>
      </c>
      <c r="H475" s="44">
        <v>1</v>
      </c>
      <c r="I475" s="44" t="s">
        <v>5278</v>
      </c>
      <c r="J475" s="44" t="s">
        <v>5278</v>
      </c>
      <c r="K475" s="44" t="s">
        <v>5973</v>
      </c>
      <c r="L475" s="44" t="s">
        <v>5278</v>
      </c>
      <c r="M475" s="44" t="s">
        <v>8204</v>
      </c>
      <c r="N475" s="44" t="s">
        <v>5278</v>
      </c>
      <c r="O475" s="44" t="s">
        <v>5273</v>
      </c>
      <c r="P475" s="44" t="s">
        <v>5273</v>
      </c>
      <c r="Q475" s="44" t="s">
        <v>5273</v>
      </c>
      <c r="R475" s="44" t="s">
        <v>5273</v>
      </c>
      <c r="S475" s="44" t="s">
        <v>5273</v>
      </c>
      <c r="T475" s="44" t="s">
        <v>5278</v>
      </c>
      <c r="U475" s="44" t="s">
        <v>5278</v>
      </c>
      <c r="V475" s="44" t="s">
        <v>5278</v>
      </c>
      <c r="W475" s="44" t="s">
        <v>5278</v>
      </c>
      <c r="X475" s="44" t="s">
        <v>5278</v>
      </c>
      <c r="Y475" s="44" t="s">
        <v>5278</v>
      </c>
      <c r="Z475" s="44" t="s">
        <v>5278</v>
      </c>
      <c r="AA475" t="e">
        <f>VLOOKUP(M475,VehicleInfo!$M$2:$AA$31,15,0)</f>
        <v>#N/A</v>
      </c>
      <c r="AB475" s="44" t="s">
        <v>7836</v>
      </c>
      <c r="AC475" s="44" t="s">
        <v>6350</v>
      </c>
      <c r="AD475" s="44" t="s">
        <v>6350</v>
      </c>
      <c r="AE475" s="44" t="s">
        <v>5278</v>
      </c>
    </row>
    <row r="476" spans="1:31">
      <c r="A476" s="44">
        <v>2019</v>
      </c>
      <c r="B476" s="44" t="s">
        <v>5388</v>
      </c>
      <c r="C476" s="44" t="s">
        <v>5388</v>
      </c>
      <c r="D476" s="44" t="s">
        <v>5395</v>
      </c>
      <c r="E476" s="44" t="s">
        <v>6330</v>
      </c>
      <c r="F476" s="44" t="e">
        <f>VLOOKUP(A476&amp;D476&amp;E476,VehicleInfo!$F$5:$F$31,1,0)</f>
        <v>#N/A</v>
      </c>
      <c r="G476" s="44" t="s">
        <v>5278</v>
      </c>
      <c r="H476" s="44">
        <v>1</v>
      </c>
      <c r="I476" s="44" t="s">
        <v>5278</v>
      </c>
      <c r="J476" s="44" t="s">
        <v>5278</v>
      </c>
      <c r="K476" s="44" t="s">
        <v>5799</v>
      </c>
      <c r="L476" s="44" t="s">
        <v>5278</v>
      </c>
      <c r="M476" s="44" t="s">
        <v>6621</v>
      </c>
      <c r="N476" s="44" t="s">
        <v>5278</v>
      </c>
      <c r="O476" s="44" t="s">
        <v>5273</v>
      </c>
      <c r="P476" s="44" t="s">
        <v>5273</v>
      </c>
      <c r="Q476" s="44" t="s">
        <v>5273</v>
      </c>
      <c r="R476" s="44" t="s">
        <v>5273</v>
      </c>
      <c r="S476" s="44" t="s">
        <v>5273</v>
      </c>
      <c r="T476" s="44" t="s">
        <v>5278</v>
      </c>
      <c r="U476" s="44" t="s">
        <v>5278</v>
      </c>
      <c r="V476" s="44" t="s">
        <v>5278</v>
      </c>
      <c r="W476" s="44" t="s">
        <v>5278</v>
      </c>
      <c r="X476" s="44" t="s">
        <v>5278</v>
      </c>
      <c r="Y476" s="44" t="s">
        <v>5278</v>
      </c>
      <c r="Z476" s="44" t="s">
        <v>5278</v>
      </c>
      <c r="AA476" t="e">
        <f>VLOOKUP(M476,VehicleInfo!$M$2:$AA$31,15,0)</f>
        <v>#N/A</v>
      </c>
      <c r="AB476" s="44" t="s">
        <v>7836</v>
      </c>
      <c r="AC476" s="44" t="s">
        <v>6363</v>
      </c>
      <c r="AD476" s="44" t="s">
        <v>6363</v>
      </c>
      <c r="AE476" s="44" t="s">
        <v>5278</v>
      </c>
    </row>
    <row r="477" spans="1:31">
      <c r="A477" s="44">
        <v>2019</v>
      </c>
      <c r="B477" s="44" t="s">
        <v>5388</v>
      </c>
      <c r="C477" s="44" t="s">
        <v>5388</v>
      </c>
      <c r="D477" s="44" t="s">
        <v>5395</v>
      </c>
      <c r="E477" s="44" t="s">
        <v>6330</v>
      </c>
      <c r="F477" s="44" t="e">
        <f>VLOOKUP(A477&amp;D477&amp;E477,VehicleInfo!$F$5:$F$31,1,0)</f>
        <v>#N/A</v>
      </c>
      <c r="G477" s="44" t="s">
        <v>5278</v>
      </c>
      <c r="H477" s="44">
        <v>1</v>
      </c>
      <c r="I477" s="44" t="s">
        <v>5278</v>
      </c>
      <c r="J477" s="44" t="s">
        <v>5278</v>
      </c>
      <c r="K477" s="44" t="s">
        <v>5799</v>
      </c>
      <c r="L477" s="44" t="s">
        <v>5278</v>
      </c>
      <c r="M477" s="44" t="s">
        <v>6241</v>
      </c>
      <c r="N477" s="44" t="s">
        <v>5278</v>
      </c>
      <c r="O477" s="44" t="s">
        <v>5273</v>
      </c>
      <c r="P477" s="44" t="s">
        <v>5273</v>
      </c>
      <c r="Q477" s="44" t="s">
        <v>5273</v>
      </c>
      <c r="R477" s="44" t="s">
        <v>5273</v>
      </c>
      <c r="S477" s="44" t="s">
        <v>5273</v>
      </c>
      <c r="T477" s="44" t="s">
        <v>5278</v>
      </c>
      <c r="U477" s="44" t="s">
        <v>5278</v>
      </c>
      <c r="V477" s="44" t="s">
        <v>5278</v>
      </c>
      <c r="W477" s="44" t="s">
        <v>5278</v>
      </c>
      <c r="X477" s="44" t="s">
        <v>5278</v>
      </c>
      <c r="Y477" s="44" t="s">
        <v>5278</v>
      </c>
      <c r="Z477" s="44" t="s">
        <v>5278</v>
      </c>
      <c r="AA477" t="e">
        <f>VLOOKUP(M477,VehicleInfo!$M$2:$AA$31,15,0)</f>
        <v>#N/A</v>
      </c>
      <c r="AB477" s="44" t="s">
        <v>7836</v>
      </c>
      <c r="AC477" s="44" t="s">
        <v>6355</v>
      </c>
      <c r="AD477" s="44" t="s">
        <v>6355</v>
      </c>
      <c r="AE477" s="44" t="s">
        <v>5278</v>
      </c>
    </row>
    <row r="478" spans="1:31">
      <c r="A478" s="44">
        <v>2019</v>
      </c>
      <c r="B478" s="44" t="s">
        <v>5388</v>
      </c>
      <c r="C478" s="44" t="s">
        <v>5388</v>
      </c>
      <c r="D478" s="44" t="s">
        <v>5395</v>
      </c>
      <c r="E478" s="44" t="s">
        <v>6330</v>
      </c>
      <c r="F478" s="44" t="e">
        <f>VLOOKUP(A478&amp;D478&amp;E478,VehicleInfo!$F$5:$F$31,1,0)</f>
        <v>#N/A</v>
      </c>
      <c r="G478" s="44" t="s">
        <v>5278</v>
      </c>
      <c r="H478" s="44">
        <v>2</v>
      </c>
      <c r="I478" s="44" t="s">
        <v>5278</v>
      </c>
      <c r="J478" s="44" t="s">
        <v>5278</v>
      </c>
      <c r="K478" s="44" t="s">
        <v>5806</v>
      </c>
      <c r="L478" s="44" t="s">
        <v>5278</v>
      </c>
      <c r="M478" s="44" t="s">
        <v>6609</v>
      </c>
      <c r="N478" s="44" t="s">
        <v>5278</v>
      </c>
      <c r="O478" s="44" t="s">
        <v>5273</v>
      </c>
      <c r="P478" s="44" t="s">
        <v>5273</v>
      </c>
      <c r="Q478" s="44" t="s">
        <v>5273</v>
      </c>
      <c r="R478" s="44" t="s">
        <v>5273</v>
      </c>
      <c r="S478" s="44" t="s">
        <v>5273</v>
      </c>
      <c r="T478" s="44" t="s">
        <v>5278</v>
      </c>
      <c r="U478" s="44" t="s">
        <v>5278</v>
      </c>
      <c r="V478" s="44" t="s">
        <v>5278</v>
      </c>
      <c r="W478" s="44" t="s">
        <v>5278</v>
      </c>
      <c r="X478" s="44" t="s">
        <v>5278</v>
      </c>
      <c r="Y478" s="44" t="s">
        <v>5278</v>
      </c>
      <c r="Z478" s="44" t="s">
        <v>5278</v>
      </c>
      <c r="AA478" t="e">
        <f>VLOOKUP(M478,VehicleInfo!$M$2:$AA$31,15,0)</f>
        <v>#N/A</v>
      </c>
      <c r="AB478" s="44" t="s">
        <v>7836</v>
      </c>
      <c r="AC478" s="44" t="s">
        <v>6350</v>
      </c>
      <c r="AD478" s="44" t="s">
        <v>6350</v>
      </c>
      <c r="AE478" s="44" t="s">
        <v>5278</v>
      </c>
    </row>
    <row r="479" spans="1:31">
      <c r="A479" s="44">
        <v>2019</v>
      </c>
      <c r="B479" s="44" t="s">
        <v>5388</v>
      </c>
      <c r="C479" s="44" t="s">
        <v>5388</v>
      </c>
      <c r="D479" s="44" t="s">
        <v>5395</v>
      </c>
      <c r="E479" s="44" t="s">
        <v>6330</v>
      </c>
      <c r="F479" s="44" t="e">
        <f>VLOOKUP(A479&amp;D479&amp;E479,VehicleInfo!$F$5:$F$31,1,0)</f>
        <v>#N/A</v>
      </c>
      <c r="G479" s="44" t="s">
        <v>5278</v>
      </c>
      <c r="H479" s="44">
        <v>3</v>
      </c>
      <c r="I479" s="44" t="s">
        <v>5278</v>
      </c>
      <c r="J479" s="44" t="s">
        <v>5278</v>
      </c>
      <c r="K479" s="44" t="s">
        <v>5799</v>
      </c>
      <c r="L479" s="44" t="s">
        <v>5278</v>
      </c>
      <c r="M479" s="44" t="s">
        <v>6739</v>
      </c>
      <c r="N479" s="44" t="s">
        <v>5278</v>
      </c>
      <c r="O479" s="44" t="s">
        <v>5273</v>
      </c>
      <c r="P479" s="44" t="s">
        <v>5273</v>
      </c>
      <c r="Q479" s="44" t="s">
        <v>5273</v>
      </c>
      <c r="R479" s="44" t="s">
        <v>5273</v>
      </c>
      <c r="S479" s="44" t="s">
        <v>5273</v>
      </c>
      <c r="T479" s="44" t="s">
        <v>5278</v>
      </c>
      <c r="U479" s="44" t="s">
        <v>5278</v>
      </c>
      <c r="V479" s="44" t="s">
        <v>5278</v>
      </c>
      <c r="W479" s="44" t="s">
        <v>5278</v>
      </c>
      <c r="X479" s="44" t="s">
        <v>5278</v>
      </c>
      <c r="Y479" s="44" t="s">
        <v>5278</v>
      </c>
      <c r="Z479" s="44" t="s">
        <v>5278</v>
      </c>
      <c r="AA479" t="e">
        <f>VLOOKUP(M479,VehicleInfo!$M$2:$AA$31,15,0)</f>
        <v>#N/A</v>
      </c>
      <c r="AB479" s="44" t="s">
        <v>7836</v>
      </c>
      <c r="AC479" s="44" t="s">
        <v>6363</v>
      </c>
      <c r="AD479" s="44" t="s">
        <v>6363</v>
      </c>
      <c r="AE479" s="44" t="s">
        <v>5278</v>
      </c>
    </row>
    <row r="480" spans="1:31">
      <c r="A480" s="44">
        <v>2019</v>
      </c>
      <c r="B480" s="44" t="s">
        <v>5388</v>
      </c>
      <c r="C480" s="44" t="s">
        <v>5388</v>
      </c>
      <c r="D480" s="44" t="s">
        <v>5395</v>
      </c>
      <c r="E480" s="44" t="s">
        <v>6330</v>
      </c>
      <c r="F480" s="44" t="e">
        <f>VLOOKUP(A480&amp;D480&amp;E480,VehicleInfo!$F$5:$F$31,1,0)</f>
        <v>#N/A</v>
      </c>
      <c r="G480" s="44" t="s">
        <v>5278</v>
      </c>
      <c r="H480" s="44">
        <v>1</v>
      </c>
      <c r="I480" s="44" t="s">
        <v>5278</v>
      </c>
      <c r="J480" s="44" t="s">
        <v>5278</v>
      </c>
      <c r="K480" s="44" t="s">
        <v>5937</v>
      </c>
      <c r="L480" s="44" t="s">
        <v>5278</v>
      </c>
      <c r="M480" s="44" t="s">
        <v>6201</v>
      </c>
      <c r="N480" s="44" t="s">
        <v>5278</v>
      </c>
      <c r="O480" s="44" t="s">
        <v>5273</v>
      </c>
      <c r="P480" s="44" t="s">
        <v>5273</v>
      </c>
      <c r="Q480" s="44" t="s">
        <v>5273</v>
      </c>
      <c r="R480" s="44" t="s">
        <v>5273</v>
      </c>
      <c r="S480" s="44" t="s">
        <v>5273</v>
      </c>
      <c r="T480" s="44" t="s">
        <v>5278</v>
      </c>
      <c r="U480" s="44" t="s">
        <v>5278</v>
      </c>
      <c r="V480" s="44" t="s">
        <v>5278</v>
      </c>
      <c r="W480" s="44" t="s">
        <v>5278</v>
      </c>
      <c r="X480" s="44" t="s">
        <v>5278</v>
      </c>
      <c r="Y480" s="44" t="s">
        <v>5278</v>
      </c>
      <c r="Z480" s="44" t="s">
        <v>5278</v>
      </c>
      <c r="AA480" t="str">
        <f>VLOOKUP(M480,VehicleInfo!$M$2:$AA$31,15,0)</f>
        <v>Left Front Tire Pressure</v>
      </c>
      <c r="AB480" s="44" t="s">
        <v>7836</v>
      </c>
      <c r="AC480" s="44" t="s">
        <v>6350</v>
      </c>
      <c r="AD480" s="44" t="s">
        <v>6350</v>
      </c>
      <c r="AE480" s="44" t="s">
        <v>5278</v>
      </c>
    </row>
    <row r="481" spans="1:31">
      <c r="A481" s="44">
        <v>2019</v>
      </c>
      <c r="B481" s="44" t="s">
        <v>5388</v>
      </c>
      <c r="C481" s="44" t="s">
        <v>5388</v>
      </c>
      <c r="D481" s="44" t="s">
        <v>5395</v>
      </c>
      <c r="E481" s="44" t="s">
        <v>6330</v>
      </c>
      <c r="F481" s="44" t="e">
        <f>VLOOKUP(A481&amp;D481&amp;E481,VehicleInfo!$F$5:$F$31,1,0)</f>
        <v>#N/A</v>
      </c>
      <c r="G481" s="44" t="s">
        <v>5278</v>
      </c>
      <c r="H481" s="44">
        <v>1</v>
      </c>
      <c r="I481" s="44" t="s">
        <v>5278</v>
      </c>
      <c r="J481" s="44" t="s">
        <v>5278</v>
      </c>
      <c r="K481" s="44" t="s">
        <v>5937</v>
      </c>
      <c r="L481" s="44" t="s">
        <v>5278</v>
      </c>
      <c r="M481" s="44" t="s">
        <v>6199</v>
      </c>
      <c r="N481" s="44" t="s">
        <v>5278</v>
      </c>
      <c r="O481" s="44" t="s">
        <v>5273</v>
      </c>
      <c r="P481" s="44" t="s">
        <v>5273</v>
      </c>
      <c r="Q481" s="44" t="s">
        <v>5273</v>
      </c>
      <c r="R481" s="44" t="s">
        <v>5273</v>
      </c>
      <c r="S481" s="44" t="s">
        <v>5273</v>
      </c>
      <c r="T481" s="44" t="s">
        <v>5278</v>
      </c>
      <c r="U481" s="44" t="s">
        <v>5278</v>
      </c>
      <c r="V481" s="44" t="s">
        <v>5278</v>
      </c>
      <c r="W481" s="44" t="s">
        <v>5278</v>
      </c>
      <c r="X481" s="44" t="s">
        <v>5278</v>
      </c>
      <c r="Y481" s="44" t="s">
        <v>5278</v>
      </c>
      <c r="Z481" s="44" t="s">
        <v>5278</v>
      </c>
      <c r="AA481" t="str">
        <f>VLOOKUP(M481,VehicleInfo!$M$2:$AA$31,15,0)</f>
        <v>Left Rear Tire Pressure</v>
      </c>
      <c r="AB481" s="44" t="s">
        <v>7836</v>
      </c>
      <c r="AC481" s="44" t="s">
        <v>6350</v>
      </c>
      <c r="AD481" s="44" t="s">
        <v>6350</v>
      </c>
      <c r="AE481" s="44" t="s">
        <v>5278</v>
      </c>
    </row>
    <row r="482" spans="1:31">
      <c r="A482" s="44">
        <v>2019</v>
      </c>
      <c r="B482" s="44" t="s">
        <v>5388</v>
      </c>
      <c r="C482" s="44" t="s">
        <v>5388</v>
      </c>
      <c r="D482" s="44" t="s">
        <v>5395</v>
      </c>
      <c r="E482" s="44" t="s">
        <v>6330</v>
      </c>
      <c r="F482" s="44" t="e">
        <f>VLOOKUP(A482&amp;D482&amp;E482,VehicleInfo!$F$5:$F$31,1,0)</f>
        <v>#N/A</v>
      </c>
      <c r="G482" s="44" t="s">
        <v>5278</v>
      </c>
      <c r="H482" s="44">
        <v>1</v>
      </c>
      <c r="I482" s="44" t="s">
        <v>5278</v>
      </c>
      <c r="J482" s="44" t="s">
        <v>5278</v>
      </c>
      <c r="K482" s="44" t="s">
        <v>5799</v>
      </c>
      <c r="L482" s="44" t="s">
        <v>5278</v>
      </c>
      <c r="M482" s="44" t="s">
        <v>6693</v>
      </c>
      <c r="N482" s="44" t="s">
        <v>5278</v>
      </c>
      <c r="O482" s="44" t="s">
        <v>5273</v>
      </c>
      <c r="P482" s="44" t="s">
        <v>5273</v>
      </c>
      <c r="Q482" s="44" t="s">
        <v>5273</v>
      </c>
      <c r="R482" s="44" t="s">
        <v>5273</v>
      </c>
      <c r="S482" s="44" t="s">
        <v>5273</v>
      </c>
      <c r="T482" s="44" t="s">
        <v>5278</v>
      </c>
      <c r="U482" s="44" t="s">
        <v>5278</v>
      </c>
      <c r="V482" s="44" t="s">
        <v>5278</v>
      </c>
      <c r="W482" s="44" t="s">
        <v>5278</v>
      </c>
      <c r="X482" s="44" t="s">
        <v>5278</v>
      </c>
      <c r="Y482" s="44" t="s">
        <v>5278</v>
      </c>
      <c r="Z482" s="44" t="s">
        <v>5278</v>
      </c>
      <c r="AA482" t="e">
        <f>VLOOKUP(M482,VehicleInfo!$M$2:$AA$31,15,0)</f>
        <v>#N/A</v>
      </c>
      <c r="AB482" s="44" t="s">
        <v>7836</v>
      </c>
      <c r="AC482" s="44" t="s">
        <v>6355</v>
      </c>
      <c r="AD482" s="44" t="s">
        <v>6355</v>
      </c>
      <c r="AE482" s="44" t="s">
        <v>5278</v>
      </c>
    </row>
    <row r="483" spans="1:31">
      <c r="A483" s="44">
        <v>2019</v>
      </c>
      <c r="B483" s="44" t="s">
        <v>5388</v>
      </c>
      <c r="C483" s="44" t="s">
        <v>5388</v>
      </c>
      <c r="D483" s="44" t="s">
        <v>5395</v>
      </c>
      <c r="E483" s="44" t="s">
        <v>6330</v>
      </c>
      <c r="F483" s="44" t="e">
        <f>VLOOKUP(A483&amp;D483&amp;E483,VehicleInfo!$F$5:$F$31,1,0)</f>
        <v>#N/A</v>
      </c>
      <c r="G483" s="44" t="s">
        <v>5278</v>
      </c>
      <c r="H483" s="44">
        <v>2</v>
      </c>
      <c r="I483" s="44" t="s">
        <v>5278</v>
      </c>
      <c r="J483" s="44" t="s">
        <v>5278</v>
      </c>
      <c r="K483" s="44" t="s">
        <v>5807</v>
      </c>
      <c r="L483" s="44" t="s">
        <v>5278</v>
      </c>
      <c r="M483" s="44" t="s">
        <v>6703</v>
      </c>
      <c r="N483" s="44" t="s">
        <v>5278</v>
      </c>
      <c r="O483" s="44" t="s">
        <v>5273</v>
      </c>
      <c r="P483" s="44" t="s">
        <v>5273</v>
      </c>
      <c r="Q483" s="44" t="s">
        <v>5273</v>
      </c>
      <c r="R483" s="44" t="s">
        <v>5273</v>
      </c>
      <c r="S483" s="44" t="s">
        <v>5273</v>
      </c>
      <c r="T483" s="44" t="s">
        <v>5278</v>
      </c>
      <c r="U483" s="44" t="s">
        <v>5278</v>
      </c>
      <c r="V483" s="44" t="s">
        <v>5278</v>
      </c>
      <c r="W483" s="44" t="s">
        <v>5278</v>
      </c>
      <c r="X483" s="44" t="s">
        <v>5278</v>
      </c>
      <c r="Y483" s="44" t="s">
        <v>5278</v>
      </c>
      <c r="Z483" s="44" t="s">
        <v>5278</v>
      </c>
      <c r="AA483" t="e">
        <f>VLOOKUP(M483,VehicleInfo!$M$2:$AA$31,15,0)</f>
        <v>#N/A</v>
      </c>
      <c r="AB483" s="44" t="s">
        <v>7836</v>
      </c>
      <c r="AC483" s="44" t="s">
        <v>6355</v>
      </c>
      <c r="AD483" s="44" t="s">
        <v>6355</v>
      </c>
      <c r="AE483" s="44" t="s">
        <v>5278</v>
      </c>
    </row>
    <row r="484" spans="1:31">
      <c r="A484" s="44">
        <v>2019</v>
      </c>
      <c r="B484" s="44" t="s">
        <v>5388</v>
      </c>
      <c r="C484" s="44" t="s">
        <v>5388</v>
      </c>
      <c r="D484" s="44" t="s">
        <v>5395</v>
      </c>
      <c r="E484" s="44" t="s">
        <v>6330</v>
      </c>
      <c r="F484" s="44" t="e">
        <f>VLOOKUP(A484&amp;D484&amp;E484,VehicleInfo!$F$5:$F$31,1,0)</f>
        <v>#N/A</v>
      </c>
      <c r="G484" s="44" t="s">
        <v>5278</v>
      </c>
      <c r="H484" s="44">
        <v>3</v>
      </c>
      <c r="I484" s="44" t="s">
        <v>5278</v>
      </c>
      <c r="J484" s="44" t="s">
        <v>5278</v>
      </c>
      <c r="K484" s="44" t="s">
        <v>5806</v>
      </c>
      <c r="L484" s="44" t="s">
        <v>5278</v>
      </c>
      <c r="M484" s="44" t="s">
        <v>6210</v>
      </c>
      <c r="N484" s="44" t="s">
        <v>5278</v>
      </c>
      <c r="O484" s="44" t="s">
        <v>5273</v>
      </c>
      <c r="P484" s="44" t="s">
        <v>5273</v>
      </c>
      <c r="Q484" s="44" t="s">
        <v>5273</v>
      </c>
      <c r="R484" s="44" t="s">
        <v>5273</v>
      </c>
      <c r="S484" s="44" t="s">
        <v>5273</v>
      </c>
      <c r="T484" s="44" t="s">
        <v>5278</v>
      </c>
      <c r="U484" s="44" t="s">
        <v>5278</v>
      </c>
      <c r="V484" s="44" t="s">
        <v>5278</v>
      </c>
      <c r="W484" s="44" t="s">
        <v>5278</v>
      </c>
      <c r="X484" s="44" t="s">
        <v>5278</v>
      </c>
      <c r="Y484" s="44" t="s">
        <v>5278</v>
      </c>
      <c r="Z484" s="44" t="s">
        <v>5278</v>
      </c>
      <c r="AA484" t="str">
        <f>VLOOKUP(M484,VehicleInfo!$M$2:$AA$31,15,0)</f>
        <v>Odometer</v>
      </c>
      <c r="AB484" s="44" t="s">
        <v>7836</v>
      </c>
      <c r="AC484" s="44" t="s">
        <v>6350</v>
      </c>
      <c r="AD484" s="44" t="s">
        <v>6350</v>
      </c>
      <c r="AE484" s="44" t="s">
        <v>5278</v>
      </c>
    </row>
    <row r="485" spans="1:31">
      <c r="A485" s="44">
        <v>2019</v>
      </c>
      <c r="B485" s="44" t="s">
        <v>5388</v>
      </c>
      <c r="C485" s="44" t="s">
        <v>5388</v>
      </c>
      <c r="D485" s="44" t="s">
        <v>5395</v>
      </c>
      <c r="E485" s="44" t="s">
        <v>6330</v>
      </c>
      <c r="F485" s="44" t="e">
        <f>VLOOKUP(A485&amp;D485&amp;E485,VehicleInfo!$F$5:$F$31,1,0)</f>
        <v>#N/A</v>
      </c>
      <c r="G485" s="44" t="s">
        <v>5278</v>
      </c>
      <c r="H485" s="44">
        <v>4</v>
      </c>
      <c r="I485" s="44" t="s">
        <v>5278</v>
      </c>
      <c r="J485" s="44" t="s">
        <v>5278</v>
      </c>
      <c r="K485" s="44" t="s">
        <v>6699</v>
      </c>
      <c r="L485" s="44" t="s">
        <v>5278</v>
      </c>
      <c r="M485" s="44" t="s">
        <v>6700</v>
      </c>
      <c r="N485" s="44" t="s">
        <v>5278</v>
      </c>
      <c r="O485" s="44" t="s">
        <v>5273</v>
      </c>
      <c r="P485" s="44" t="s">
        <v>5273</v>
      </c>
      <c r="Q485" s="44" t="s">
        <v>5273</v>
      </c>
      <c r="R485" s="44" t="s">
        <v>5273</v>
      </c>
      <c r="S485" s="44" t="s">
        <v>5273</v>
      </c>
      <c r="T485" s="44" t="s">
        <v>5278</v>
      </c>
      <c r="U485" s="44" t="s">
        <v>5278</v>
      </c>
      <c r="V485" s="44" t="s">
        <v>5278</v>
      </c>
      <c r="W485" s="44" t="s">
        <v>5278</v>
      </c>
      <c r="X485" s="44" t="s">
        <v>5278</v>
      </c>
      <c r="Y485" s="44" t="s">
        <v>5278</v>
      </c>
      <c r="Z485" s="44" t="s">
        <v>5278</v>
      </c>
      <c r="AA485" t="e">
        <f>VLOOKUP(M485,VehicleInfo!$M$2:$AA$31,15,0)</f>
        <v>#N/A</v>
      </c>
      <c r="AB485" s="44" t="s">
        <v>7836</v>
      </c>
      <c r="AC485" s="44" t="s">
        <v>6350</v>
      </c>
      <c r="AD485" s="44" t="s">
        <v>6350</v>
      </c>
      <c r="AE485" s="44" t="s">
        <v>5278</v>
      </c>
    </row>
    <row r="486" spans="1:31">
      <c r="A486" s="44">
        <v>2019</v>
      </c>
      <c r="B486" s="44" t="s">
        <v>5388</v>
      </c>
      <c r="C486" s="44" t="s">
        <v>5388</v>
      </c>
      <c r="D486" s="44" t="s">
        <v>5395</v>
      </c>
      <c r="E486" s="44" t="s">
        <v>6330</v>
      </c>
      <c r="F486" s="44" t="e">
        <f>VLOOKUP(A486&amp;D486&amp;E486,VehicleInfo!$F$5:$F$31,1,0)</f>
        <v>#N/A</v>
      </c>
      <c r="G486" s="44" t="s">
        <v>5278</v>
      </c>
      <c r="H486" s="44">
        <v>5</v>
      </c>
      <c r="I486" s="44" t="s">
        <v>5278</v>
      </c>
      <c r="J486" s="44" t="s">
        <v>5278</v>
      </c>
      <c r="K486" s="44" t="s">
        <v>6508</v>
      </c>
      <c r="L486" s="44" t="s">
        <v>5278</v>
      </c>
      <c r="M486" s="44" t="s">
        <v>6727</v>
      </c>
      <c r="N486" s="44" t="s">
        <v>5278</v>
      </c>
      <c r="O486" s="44" t="s">
        <v>5273</v>
      </c>
      <c r="P486" s="44" t="s">
        <v>5273</v>
      </c>
      <c r="Q486" s="44" t="s">
        <v>5273</v>
      </c>
      <c r="R486" s="44" t="s">
        <v>5273</v>
      </c>
      <c r="S486" s="44" t="s">
        <v>5273</v>
      </c>
      <c r="T486" s="44" t="s">
        <v>5278</v>
      </c>
      <c r="U486" s="44" t="s">
        <v>5278</v>
      </c>
      <c r="V486" s="44" t="s">
        <v>5278</v>
      </c>
      <c r="W486" s="44" t="s">
        <v>5278</v>
      </c>
      <c r="X486" s="44" t="s">
        <v>5278</v>
      </c>
      <c r="Y486" s="44" t="s">
        <v>5278</v>
      </c>
      <c r="Z486" s="44" t="s">
        <v>5278</v>
      </c>
      <c r="AA486" t="e">
        <f>VLOOKUP(M486,VehicleInfo!$M$2:$AA$31,15,0)</f>
        <v>#N/A</v>
      </c>
      <c r="AB486" s="44" t="s">
        <v>7836</v>
      </c>
      <c r="AC486" s="44" t="s">
        <v>6350</v>
      </c>
      <c r="AD486" s="44" t="s">
        <v>6350</v>
      </c>
      <c r="AE486" s="44" t="s">
        <v>5278</v>
      </c>
    </row>
    <row r="487" spans="1:31">
      <c r="A487" s="44">
        <v>2019</v>
      </c>
      <c r="B487" s="44" t="s">
        <v>5388</v>
      </c>
      <c r="C487" s="44" t="s">
        <v>5388</v>
      </c>
      <c r="D487" s="44" t="s">
        <v>5395</v>
      </c>
      <c r="E487" s="44" t="s">
        <v>6330</v>
      </c>
      <c r="F487" s="44" t="e">
        <f>VLOOKUP(A487&amp;D487&amp;E487,VehicleInfo!$F$5:$F$31,1,0)</f>
        <v>#N/A</v>
      </c>
      <c r="G487" s="44" t="s">
        <v>5278</v>
      </c>
      <c r="H487" s="44">
        <v>1</v>
      </c>
      <c r="I487" s="44" t="s">
        <v>5278</v>
      </c>
      <c r="J487" s="44" t="s">
        <v>5278</v>
      </c>
      <c r="K487" s="44" t="s">
        <v>5799</v>
      </c>
      <c r="L487" s="44" t="s">
        <v>5278</v>
      </c>
      <c r="M487" s="44" t="s">
        <v>6237</v>
      </c>
      <c r="N487" s="44" t="s">
        <v>5278</v>
      </c>
      <c r="O487" s="44" t="s">
        <v>5273</v>
      </c>
      <c r="P487" s="44" t="s">
        <v>5273</v>
      </c>
      <c r="Q487" s="44" t="s">
        <v>5273</v>
      </c>
      <c r="R487" s="44" t="s">
        <v>5273</v>
      </c>
      <c r="S487" s="44" t="s">
        <v>5273</v>
      </c>
      <c r="T487" s="44" t="s">
        <v>5278</v>
      </c>
      <c r="U487" s="44" t="s">
        <v>5278</v>
      </c>
      <c r="V487" s="44" t="s">
        <v>5278</v>
      </c>
      <c r="W487" s="44" t="s">
        <v>5278</v>
      </c>
      <c r="X487" s="44" t="s">
        <v>5278</v>
      </c>
      <c r="Y487" s="44" t="s">
        <v>5278</v>
      </c>
      <c r="Z487" s="44" t="s">
        <v>5278</v>
      </c>
      <c r="AA487" t="str">
        <f>VLOOKUP(M487,VehicleInfo!$M$2:$AA$31,15,0)</f>
        <v>Oil Life Remaining</v>
      </c>
      <c r="AB487" s="44" t="s">
        <v>7836</v>
      </c>
      <c r="AC487" s="44" t="s">
        <v>6355</v>
      </c>
      <c r="AD487" s="44" t="s">
        <v>6355</v>
      </c>
      <c r="AE487" s="44" t="s">
        <v>5278</v>
      </c>
    </row>
    <row r="488" spans="1:31">
      <c r="A488" s="44">
        <v>2019</v>
      </c>
      <c r="B488" s="44" t="s">
        <v>5388</v>
      </c>
      <c r="C488" s="44" t="s">
        <v>5388</v>
      </c>
      <c r="D488" s="44" t="s">
        <v>5395</v>
      </c>
      <c r="E488" s="44" t="s">
        <v>6330</v>
      </c>
      <c r="F488" s="44" t="e">
        <f>VLOOKUP(A488&amp;D488&amp;E488,VehicleInfo!$F$5:$F$31,1,0)</f>
        <v>#N/A</v>
      </c>
      <c r="G488" s="44" t="s">
        <v>5278</v>
      </c>
      <c r="H488" s="44">
        <v>1</v>
      </c>
      <c r="I488" s="44" t="s">
        <v>5278</v>
      </c>
      <c r="J488" s="44" t="s">
        <v>5278</v>
      </c>
      <c r="K488" s="44" t="s">
        <v>5799</v>
      </c>
      <c r="L488" s="44" t="s">
        <v>5278</v>
      </c>
      <c r="M488" s="44" t="s">
        <v>6234</v>
      </c>
      <c r="N488" s="44" t="s">
        <v>5278</v>
      </c>
      <c r="O488" s="44" t="s">
        <v>5273</v>
      </c>
      <c r="P488" s="44" t="s">
        <v>5273</v>
      </c>
      <c r="Q488" s="44" t="s">
        <v>5273</v>
      </c>
      <c r="R488" s="44" t="s">
        <v>5273</v>
      </c>
      <c r="S488" s="44" t="s">
        <v>5273</v>
      </c>
      <c r="T488" s="44" t="s">
        <v>5278</v>
      </c>
      <c r="U488" s="44" t="s">
        <v>5278</v>
      </c>
      <c r="V488" s="44" t="s">
        <v>5278</v>
      </c>
      <c r="W488" s="44" t="s">
        <v>5278</v>
      </c>
      <c r="X488" s="44" t="s">
        <v>5278</v>
      </c>
      <c r="Y488" s="44" t="s">
        <v>5278</v>
      </c>
      <c r="Z488" s="44" t="s">
        <v>5278</v>
      </c>
      <c r="AA488" t="e">
        <f>VLOOKUP(M488,VehicleInfo!$M$2:$AA$31,15,0)</f>
        <v>#N/A</v>
      </c>
      <c r="AB488" s="44" t="s">
        <v>7836</v>
      </c>
      <c r="AC488" s="44" t="s">
        <v>6355</v>
      </c>
      <c r="AD488" s="44" t="s">
        <v>6355</v>
      </c>
      <c r="AE488" s="44" t="s">
        <v>5278</v>
      </c>
    </row>
    <row r="489" spans="1:31">
      <c r="A489" s="44">
        <v>2019</v>
      </c>
      <c r="B489" s="44" t="s">
        <v>5388</v>
      </c>
      <c r="C489" s="44" t="s">
        <v>5388</v>
      </c>
      <c r="D489" s="44" t="s">
        <v>5395</v>
      </c>
      <c r="E489" s="44" t="s">
        <v>6330</v>
      </c>
      <c r="F489" s="44" t="e">
        <f>VLOOKUP(A489&amp;D489&amp;E489,VehicleInfo!$F$5:$F$31,1,0)</f>
        <v>#N/A</v>
      </c>
      <c r="G489" s="44" t="s">
        <v>5278</v>
      </c>
      <c r="H489" s="44">
        <v>2</v>
      </c>
      <c r="I489" s="44" t="s">
        <v>5278</v>
      </c>
      <c r="J489" s="44" t="s">
        <v>5278</v>
      </c>
      <c r="K489" s="44" t="s">
        <v>5806</v>
      </c>
      <c r="L489" s="44" t="s">
        <v>5278</v>
      </c>
      <c r="M489" s="44" t="s">
        <v>6212</v>
      </c>
      <c r="N489" s="44" t="s">
        <v>5278</v>
      </c>
      <c r="O489" s="44" t="s">
        <v>5273</v>
      </c>
      <c r="P489" s="44" t="s">
        <v>5273</v>
      </c>
      <c r="Q489" s="44" t="s">
        <v>5273</v>
      </c>
      <c r="R489" s="44" t="s">
        <v>5273</v>
      </c>
      <c r="S489" s="44" t="s">
        <v>5273</v>
      </c>
      <c r="T489" s="44" t="s">
        <v>5278</v>
      </c>
      <c r="U489" s="44" t="s">
        <v>5278</v>
      </c>
      <c r="V489" s="44" t="s">
        <v>5278</v>
      </c>
      <c r="W489" s="44" t="s">
        <v>5278</v>
      </c>
      <c r="X489" s="44" t="s">
        <v>5278</v>
      </c>
      <c r="Y489" s="44" t="s">
        <v>5278</v>
      </c>
      <c r="Z489" s="44" t="s">
        <v>5278</v>
      </c>
      <c r="AA489" t="e">
        <f>VLOOKUP(M489,VehicleInfo!$M$2:$AA$31,15,0)</f>
        <v>#N/A</v>
      </c>
      <c r="AB489" s="44" t="s">
        <v>7836</v>
      </c>
      <c r="AC489" s="44" t="s">
        <v>6350</v>
      </c>
      <c r="AD489" s="44" t="s">
        <v>6350</v>
      </c>
      <c r="AE489" s="44" t="s">
        <v>5278</v>
      </c>
    </row>
    <row r="490" spans="1:31">
      <c r="A490" s="44">
        <v>2019</v>
      </c>
      <c r="B490" s="44" t="s">
        <v>5388</v>
      </c>
      <c r="C490" s="44" t="s">
        <v>5388</v>
      </c>
      <c r="D490" s="44" t="s">
        <v>5395</v>
      </c>
      <c r="E490" s="44" t="s">
        <v>6330</v>
      </c>
      <c r="F490" s="44" t="e">
        <f>VLOOKUP(A490&amp;D490&amp;E490,VehicleInfo!$F$5:$F$31,1,0)</f>
        <v>#N/A</v>
      </c>
      <c r="G490" s="44" t="s">
        <v>5278</v>
      </c>
      <c r="H490" s="44">
        <v>3</v>
      </c>
      <c r="I490" s="44" t="s">
        <v>5278</v>
      </c>
      <c r="J490" s="44" t="s">
        <v>5278</v>
      </c>
      <c r="K490" s="44" t="s">
        <v>5973</v>
      </c>
      <c r="L490" s="44" t="s">
        <v>5278</v>
      </c>
      <c r="M490" s="44" t="s">
        <v>6617</v>
      </c>
      <c r="N490" s="44" t="s">
        <v>5278</v>
      </c>
      <c r="O490" s="44" t="s">
        <v>5273</v>
      </c>
      <c r="P490" s="44" t="s">
        <v>5273</v>
      </c>
      <c r="Q490" s="44" t="s">
        <v>5273</v>
      </c>
      <c r="R490" s="44" t="s">
        <v>5273</v>
      </c>
      <c r="S490" s="44" t="s">
        <v>5273</v>
      </c>
      <c r="T490" s="44" t="s">
        <v>5278</v>
      </c>
      <c r="U490" s="44" t="s">
        <v>5278</v>
      </c>
      <c r="V490" s="44" t="s">
        <v>5278</v>
      </c>
      <c r="W490" s="44" t="s">
        <v>5278</v>
      </c>
      <c r="X490" s="44" t="s">
        <v>5278</v>
      </c>
      <c r="Y490" s="44" t="s">
        <v>5278</v>
      </c>
      <c r="Z490" s="44" t="s">
        <v>5278</v>
      </c>
      <c r="AA490" t="e">
        <f>VLOOKUP(M490,VehicleInfo!$M$2:$AA$31,15,0)</f>
        <v>#N/A</v>
      </c>
      <c r="AB490" s="44" t="s">
        <v>7836</v>
      </c>
      <c r="AC490" s="44" t="s">
        <v>6350</v>
      </c>
      <c r="AD490" s="44" t="s">
        <v>6350</v>
      </c>
      <c r="AE490" s="44" t="s">
        <v>5278</v>
      </c>
    </row>
    <row r="491" spans="1:31">
      <c r="A491" s="44">
        <v>2019</v>
      </c>
      <c r="B491" s="44" t="s">
        <v>5388</v>
      </c>
      <c r="C491" s="44" t="s">
        <v>5388</v>
      </c>
      <c r="D491" s="44" t="s">
        <v>5395</v>
      </c>
      <c r="E491" s="44" t="s">
        <v>6330</v>
      </c>
      <c r="F491" s="44" t="e">
        <f>VLOOKUP(A491&amp;D491&amp;E491,VehicleInfo!$F$5:$F$31,1,0)</f>
        <v>#N/A</v>
      </c>
      <c r="G491" s="44" t="s">
        <v>5278</v>
      </c>
      <c r="H491" s="44">
        <v>4</v>
      </c>
      <c r="I491" s="44" t="s">
        <v>5278</v>
      </c>
      <c r="J491" s="44" t="s">
        <v>5278</v>
      </c>
      <c r="K491" s="44" t="s">
        <v>5799</v>
      </c>
      <c r="L491" s="44" t="s">
        <v>5278</v>
      </c>
      <c r="M491" s="44" t="s">
        <v>6540</v>
      </c>
      <c r="N491" s="44" t="s">
        <v>5278</v>
      </c>
      <c r="O491" s="44" t="s">
        <v>5273</v>
      </c>
      <c r="P491" s="44" t="s">
        <v>5273</v>
      </c>
      <c r="Q491" s="44" t="s">
        <v>5273</v>
      </c>
      <c r="R491" s="44" t="s">
        <v>5273</v>
      </c>
      <c r="S491" s="44" t="s">
        <v>5273</v>
      </c>
      <c r="T491" s="44" t="s">
        <v>5278</v>
      </c>
      <c r="U491" s="44" t="s">
        <v>5278</v>
      </c>
      <c r="V491" s="44" t="s">
        <v>5278</v>
      </c>
      <c r="W491" s="44" t="s">
        <v>5278</v>
      </c>
      <c r="X491" s="44" t="s">
        <v>5278</v>
      </c>
      <c r="Y491" s="44" t="s">
        <v>5278</v>
      </c>
      <c r="Z491" s="44" t="s">
        <v>5278</v>
      </c>
      <c r="AA491" t="e">
        <f>VLOOKUP(M491,VehicleInfo!$M$2:$AA$31,15,0)</f>
        <v>#N/A</v>
      </c>
      <c r="AB491" s="44" t="s">
        <v>7836</v>
      </c>
      <c r="AC491" s="44" t="s">
        <v>6363</v>
      </c>
      <c r="AD491" s="44" t="s">
        <v>6363</v>
      </c>
      <c r="AE491" s="44" t="s">
        <v>5278</v>
      </c>
    </row>
    <row r="492" spans="1:31">
      <c r="A492" s="44">
        <v>2019</v>
      </c>
      <c r="B492" s="44" t="s">
        <v>5388</v>
      </c>
      <c r="C492" s="44" t="s">
        <v>5388</v>
      </c>
      <c r="D492" s="44" t="s">
        <v>5395</v>
      </c>
      <c r="E492" s="44" t="s">
        <v>6330</v>
      </c>
      <c r="F492" s="44" t="e">
        <f>VLOOKUP(A492&amp;D492&amp;E492,VehicleInfo!$F$5:$F$31,1,0)</f>
        <v>#N/A</v>
      </c>
      <c r="G492" s="44" t="s">
        <v>5278</v>
      </c>
      <c r="H492" s="44">
        <v>5</v>
      </c>
      <c r="I492" s="44" t="s">
        <v>5278</v>
      </c>
      <c r="J492" s="44" t="s">
        <v>5278</v>
      </c>
      <c r="K492" s="44" t="s">
        <v>5807</v>
      </c>
      <c r="L492" s="44" t="s">
        <v>5278</v>
      </c>
      <c r="M492" s="44" t="s">
        <v>8126</v>
      </c>
      <c r="N492" s="44" t="s">
        <v>5278</v>
      </c>
      <c r="O492" s="44" t="s">
        <v>5273</v>
      </c>
      <c r="P492" s="44" t="s">
        <v>5273</v>
      </c>
      <c r="Q492" s="44" t="s">
        <v>5273</v>
      </c>
      <c r="R492" s="44" t="s">
        <v>5273</v>
      </c>
      <c r="S492" s="44" t="s">
        <v>5273</v>
      </c>
      <c r="T492" s="44" t="s">
        <v>5278</v>
      </c>
      <c r="U492" s="44" t="s">
        <v>5278</v>
      </c>
      <c r="V492" s="44" t="s">
        <v>5278</v>
      </c>
      <c r="W492" s="44" t="s">
        <v>5278</v>
      </c>
      <c r="X492" s="44" t="s">
        <v>5278</v>
      </c>
      <c r="Y492" s="44" t="s">
        <v>5278</v>
      </c>
      <c r="Z492" s="44" t="s">
        <v>5278</v>
      </c>
      <c r="AA492" t="e">
        <f>VLOOKUP(M492,VehicleInfo!$M$2:$AA$31,15,0)</f>
        <v>#N/A</v>
      </c>
      <c r="AB492" s="44" t="s">
        <v>7836</v>
      </c>
      <c r="AC492" s="44" t="s">
        <v>6363</v>
      </c>
      <c r="AD492" s="44" t="s">
        <v>6363</v>
      </c>
      <c r="AE492" s="44" t="s">
        <v>5278</v>
      </c>
    </row>
    <row r="493" spans="1:31">
      <c r="A493" s="44">
        <v>2019</v>
      </c>
      <c r="B493" s="44" t="s">
        <v>5388</v>
      </c>
      <c r="C493" s="44" t="s">
        <v>5388</v>
      </c>
      <c r="D493" s="44" t="s">
        <v>5395</v>
      </c>
      <c r="E493" s="44" t="s">
        <v>6330</v>
      </c>
      <c r="F493" s="44" t="e">
        <f>VLOOKUP(A493&amp;D493&amp;E493,VehicleInfo!$F$5:$F$31,1,0)</f>
        <v>#N/A</v>
      </c>
      <c r="G493" s="44" t="s">
        <v>5278</v>
      </c>
      <c r="H493" s="44">
        <v>6</v>
      </c>
      <c r="I493" s="44" t="s">
        <v>5278</v>
      </c>
      <c r="J493" s="44" t="s">
        <v>5278</v>
      </c>
      <c r="K493" s="44" t="s">
        <v>5807</v>
      </c>
      <c r="L493" s="44" t="s">
        <v>5278</v>
      </c>
      <c r="M493" s="44" t="s">
        <v>8125</v>
      </c>
      <c r="N493" s="44" t="s">
        <v>5278</v>
      </c>
      <c r="O493" s="44" t="s">
        <v>5273</v>
      </c>
      <c r="P493" s="44" t="s">
        <v>5273</v>
      </c>
      <c r="Q493" s="44" t="s">
        <v>5273</v>
      </c>
      <c r="R493" s="44" t="s">
        <v>5273</v>
      </c>
      <c r="S493" s="44" t="s">
        <v>5273</v>
      </c>
      <c r="T493" s="44" t="s">
        <v>5278</v>
      </c>
      <c r="U493" s="44" t="s">
        <v>5278</v>
      </c>
      <c r="V493" s="44" t="s">
        <v>5278</v>
      </c>
      <c r="W493" s="44" t="s">
        <v>5278</v>
      </c>
      <c r="X493" s="44" t="s">
        <v>5278</v>
      </c>
      <c r="Y493" s="44" t="s">
        <v>5278</v>
      </c>
      <c r="Z493" s="44" t="s">
        <v>5278</v>
      </c>
      <c r="AA493" t="e">
        <f>VLOOKUP(M493,VehicleInfo!$M$2:$AA$31,15,0)</f>
        <v>#N/A</v>
      </c>
      <c r="AB493" s="44" t="s">
        <v>7836</v>
      </c>
      <c r="AC493" s="44" t="s">
        <v>6363</v>
      </c>
      <c r="AD493" s="44" t="s">
        <v>6363</v>
      </c>
      <c r="AE493" s="44" t="s">
        <v>5278</v>
      </c>
    </row>
    <row r="494" spans="1:31">
      <c r="A494" s="44">
        <v>2019</v>
      </c>
      <c r="B494" s="44" t="s">
        <v>5388</v>
      </c>
      <c r="C494" s="44" t="s">
        <v>5388</v>
      </c>
      <c r="D494" s="44" t="s">
        <v>5395</v>
      </c>
      <c r="E494" s="44" t="s">
        <v>6330</v>
      </c>
      <c r="F494" s="44" t="e">
        <f>VLOOKUP(A494&amp;D494&amp;E494,VehicleInfo!$F$5:$F$31,1,0)</f>
        <v>#N/A</v>
      </c>
      <c r="G494" s="44" t="s">
        <v>5278</v>
      </c>
      <c r="H494" s="44">
        <v>7</v>
      </c>
      <c r="I494" s="44" t="s">
        <v>5278</v>
      </c>
      <c r="J494" s="44" t="s">
        <v>5278</v>
      </c>
      <c r="K494" s="44" t="s">
        <v>5807</v>
      </c>
      <c r="L494" s="44" t="s">
        <v>5278</v>
      </c>
      <c r="M494" s="44" t="s">
        <v>8128</v>
      </c>
      <c r="N494" s="44" t="s">
        <v>5278</v>
      </c>
      <c r="O494" s="44" t="s">
        <v>5273</v>
      </c>
      <c r="P494" s="44" t="s">
        <v>5273</v>
      </c>
      <c r="Q494" s="44" t="s">
        <v>5273</v>
      </c>
      <c r="R494" s="44" t="s">
        <v>5273</v>
      </c>
      <c r="S494" s="44" t="s">
        <v>5273</v>
      </c>
      <c r="T494" s="44" t="s">
        <v>5278</v>
      </c>
      <c r="U494" s="44" t="s">
        <v>5278</v>
      </c>
      <c r="V494" s="44" t="s">
        <v>5278</v>
      </c>
      <c r="W494" s="44" t="s">
        <v>5278</v>
      </c>
      <c r="X494" s="44" t="s">
        <v>5278</v>
      </c>
      <c r="Y494" s="44" t="s">
        <v>5278</v>
      </c>
      <c r="Z494" s="44" t="s">
        <v>5278</v>
      </c>
      <c r="AA494" t="e">
        <f>VLOOKUP(M494,VehicleInfo!$M$2:$AA$31,15,0)</f>
        <v>#N/A</v>
      </c>
      <c r="AB494" s="44" t="s">
        <v>7836</v>
      </c>
      <c r="AC494" s="44" t="s">
        <v>6363</v>
      </c>
      <c r="AD494" s="44" t="s">
        <v>6363</v>
      </c>
      <c r="AE494" s="44" t="s">
        <v>5278</v>
      </c>
    </row>
    <row r="495" spans="1:31">
      <c r="A495" s="44">
        <v>2019</v>
      </c>
      <c r="B495" s="44" t="s">
        <v>5388</v>
      </c>
      <c r="C495" s="44" t="s">
        <v>5388</v>
      </c>
      <c r="D495" s="44" t="s">
        <v>5395</v>
      </c>
      <c r="E495" s="44" t="s">
        <v>6330</v>
      </c>
      <c r="F495" s="44" t="e">
        <f>VLOOKUP(A495&amp;D495&amp;E495,VehicleInfo!$F$5:$F$31,1,0)</f>
        <v>#N/A</v>
      </c>
      <c r="G495" s="44" t="s">
        <v>5278</v>
      </c>
      <c r="H495" s="44">
        <v>8</v>
      </c>
      <c r="I495" s="44" t="s">
        <v>5278</v>
      </c>
      <c r="J495" s="44" t="s">
        <v>5278</v>
      </c>
      <c r="K495" s="44" t="s">
        <v>5807</v>
      </c>
      <c r="L495" s="44" t="s">
        <v>5278</v>
      </c>
      <c r="M495" s="44" t="s">
        <v>8129</v>
      </c>
      <c r="N495" s="44" t="s">
        <v>5278</v>
      </c>
      <c r="O495" s="44" t="s">
        <v>5273</v>
      </c>
      <c r="P495" s="44" t="s">
        <v>5273</v>
      </c>
      <c r="Q495" s="44" t="s">
        <v>5273</v>
      </c>
      <c r="R495" s="44" t="s">
        <v>5273</v>
      </c>
      <c r="S495" s="44" t="s">
        <v>5273</v>
      </c>
      <c r="T495" s="44" t="s">
        <v>5278</v>
      </c>
      <c r="U495" s="44" t="s">
        <v>5278</v>
      </c>
      <c r="V495" s="44" t="s">
        <v>5278</v>
      </c>
      <c r="W495" s="44" t="s">
        <v>5278</v>
      </c>
      <c r="X495" s="44" t="s">
        <v>5278</v>
      </c>
      <c r="Y495" s="44" t="s">
        <v>5278</v>
      </c>
      <c r="Z495" s="44" t="s">
        <v>5278</v>
      </c>
      <c r="AA495" t="e">
        <f>VLOOKUP(M495,VehicleInfo!$M$2:$AA$31,15,0)</f>
        <v>#N/A</v>
      </c>
      <c r="AB495" s="44" t="s">
        <v>7836</v>
      </c>
      <c r="AC495" s="44" t="s">
        <v>6363</v>
      </c>
      <c r="AD495" s="44" t="s">
        <v>6363</v>
      </c>
      <c r="AE495" s="44" t="s">
        <v>5278</v>
      </c>
    </row>
    <row r="496" spans="1:31">
      <c r="A496" s="44">
        <v>2019</v>
      </c>
      <c r="B496" s="44" t="s">
        <v>5388</v>
      </c>
      <c r="C496" s="44" t="s">
        <v>5388</v>
      </c>
      <c r="D496" s="44" t="s">
        <v>5395</v>
      </c>
      <c r="E496" s="44" t="s">
        <v>6330</v>
      </c>
      <c r="F496" s="44" t="e">
        <f>VLOOKUP(A496&amp;D496&amp;E496,VehicleInfo!$F$5:$F$31,1,0)</f>
        <v>#N/A</v>
      </c>
      <c r="G496" s="44" t="s">
        <v>5278</v>
      </c>
      <c r="H496" s="44">
        <v>9</v>
      </c>
      <c r="I496" s="44" t="s">
        <v>5278</v>
      </c>
      <c r="J496" s="44" t="s">
        <v>5278</v>
      </c>
      <c r="K496" s="44" t="s">
        <v>5807</v>
      </c>
      <c r="L496" s="44" t="s">
        <v>5278</v>
      </c>
      <c r="M496" s="44" t="s">
        <v>8127</v>
      </c>
      <c r="N496" s="44" t="s">
        <v>5278</v>
      </c>
      <c r="O496" s="44" t="s">
        <v>5273</v>
      </c>
      <c r="P496" s="44" t="s">
        <v>5273</v>
      </c>
      <c r="Q496" s="44" t="s">
        <v>5273</v>
      </c>
      <c r="R496" s="44" t="s">
        <v>5273</v>
      </c>
      <c r="S496" s="44" t="s">
        <v>5273</v>
      </c>
      <c r="T496" s="44" t="s">
        <v>5278</v>
      </c>
      <c r="U496" s="44" t="s">
        <v>5278</v>
      </c>
      <c r="V496" s="44" t="s">
        <v>5278</v>
      </c>
      <c r="W496" s="44" t="s">
        <v>5278</v>
      </c>
      <c r="X496" s="44" t="s">
        <v>5278</v>
      </c>
      <c r="Y496" s="44" t="s">
        <v>5278</v>
      </c>
      <c r="Z496" s="44" t="s">
        <v>5278</v>
      </c>
      <c r="AA496" t="e">
        <f>VLOOKUP(M496,VehicleInfo!$M$2:$AA$31,15,0)</f>
        <v>#N/A</v>
      </c>
      <c r="AB496" s="44" t="s">
        <v>7836</v>
      </c>
      <c r="AC496" s="44" t="s">
        <v>6363</v>
      </c>
      <c r="AD496" s="44" t="s">
        <v>6363</v>
      </c>
      <c r="AE496" s="44" t="s">
        <v>5278</v>
      </c>
    </row>
    <row r="497" spans="1:31">
      <c r="A497" s="44">
        <v>2019</v>
      </c>
      <c r="B497" s="44" t="s">
        <v>5388</v>
      </c>
      <c r="C497" s="44" t="s">
        <v>5388</v>
      </c>
      <c r="D497" s="44" t="s">
        <v>5395</v>
      </c>
      <c r="E497" s="44" t="s">
        <v>6330</v>
      </c>
      <c r="F497" s="44" t="e">
        <f>VLOOKUP(A497&amp;D497&amp;E497,VehicleInfo!$F$5:$F$31,1,0)</f>
        <v>#N/A</v>
      </c>
      <c r="G497" s="44" t="s">
        <v>5278</v>
      </c>
      <c r="H497" s="44">
        <v>1</v>
      </c>
      <c r="I497" s="44" t="s">
        <v>5278</v>
      </c>
      <c r="J497" s="44" t="s">
        <v>5278</v>
      </c>
      <c r="K497" s="44" t="s">
        <v>5806</v>
      </c>
      <c r="L497" s="44" t="s">
        <v>5278</v>
      </c>
      <c r="M497" s="44" t="s">
        <v>6220</v>
      </c>
      <c r="N497" s="44" t="s">
        <v>5278</v>
      </c>
      <c r="O497" s="44" t="s">
        <v>5273</v>
      </c>
      <c r="P497" s="44" t="s">
        <v>5273</v>
      </c>
      <c r="Q497" s="44" t="s">
        <v>5273</v>
      </c>
      <c r="R497" s="44" t="s">
        <v>5273</v>
      </c>
      <c r="S497" s="44" t="s">
        <v>5273</v>
      </c>
      <c r="T497" s="44" t="s">
        <v>5278</v>
      </c>
      <c r="U497" s="44" t="s">
        <v>5278</v>
      </c>
      <c r="V497" s="44" t="s">
        <v>5278</v>
      </c>
      <c r="W497" s="44" t="s">
        <v>5278</v>
      </c>
      <c r="X497" s="44" t="s">
        <v>5278</v>
      </c>
      <c r="Y497" s="44" t="s">
        <v>5278</v>
      </c>
      <c r="Z497" s="44" t="s">
        <v>5278</v>
      </c>
      <c r="AA497" t="e">
        <f>VLOOKUP(M497,VehicleInfo!$M$2:$AA$31,15,0)</f>
        <v>#N/A</v>
      </c>
      <c r="AB497" s="44" t="s">
        <v>7836</v>
      </c>
      <c r="AC497" s="44" t="s">
        <v>6350</v>
      </c>
      <c r="AD497" s="44" t="s">
        <v>6350</v>
      </c>
      <c r="AE497" s="44" t="s">
        <v>5278</v>
      </c>
    </row>
    <row r="498" spans="1:31">
      <c r="A498" s="44">
        <v>2019</v>
      </c>
      <c r="B498" s="44" t="s">
        <v>5388</v>
      </c>
      <c r="C498" s="44" t="s">
        <v>5388</v>
      </c>
      <c r="D498" s="44" t="s">
        <v>5395</v>
      </c>
      <c r="E498" s="44" t="s">
        <v>6330</v>
      </c>
      <c r="F498" s="44" t="e">
        <f>VLOOKUP(A498&amp;D498&amp;E498,VehicleInfo!$F$5:$F$31,1,0)</f>
        <v>#N/A</v>
      </c>
      <c r="G498" s="44" t="s">
        <v>5278</v>
      </c>
      <c r="H498" s="44">
        <v>2</v>
      </c>
      <c r="I498" s="44" t="s">
        <v>5278</v>
      </c>
      <c r="J498" s="44" t="s">
        <v>5278</v>
      </c>
      <c r="K498" s="44" t="s">
        <v>5937</v>
      </c>
      <c r="L498" s="44" t="s">
        <v>5278</v>
      </c>
      <c r="M498" s="44" t="s">
        <v>6487</v>
      </c>
      <c r="N498" s="44" t="s">
        <v>5278</v>
      </c>
      <c r="O498" s="44" t="s">
        <v>5273</v>
      </c>
      <c r="P498" s="44" t="s">
        <v>5273</v>
      </c>
      <c r="Q498" s="44" t="s">
        <v>5273</v>
      </c>
      <c r="R498" s="44" t="s">
        <v>5273</v>
      </c>
      <c r="S498" s="44" t="s">
        <v>5273</v>
      </c>
      <c r="T498" s="44" t="s">
        <v>5278</v>
      </c>
      <c r="U498" s="44" t="s">
        <v>5278</v>
      </c>
      <c r="V498" s="44" t="s">
        <v>5278</v>
      </c>
      <c r="W498" s="44" t="s">
        <v>5278</v>
      </c>
      <c r="X498" s="44" t="s">
        <v>5278</v>
      </c>
      <c r="Y498" s="44" t="s">
        <v>5278</v>
      </c>
      <c r="Z498" s="44" t="s">
        <v>5278</v>
      </c>
      <c r="AA498" t="e">
        <f>VLOOKUP(M498,VehicleInfo!$M$2:$AA$31,15,0)</f>
        <v>#N/A</v>
      </c>
      <c r="AB498" s="44" t="s">
        <v>7836</v>
      </c>
      <c r="AC498" s="44" t="s">
        <v>6350</v>
      </c>
      <c r="AD498" s="44" t="s">
        <v>6350</v>
      </c>
      <c r="AE498" s="44" t="s">
        <v>5278</v>
      </c>
    </row>
    <row r="499" spans="1:31">
      <c r="A499" s="44">
        <v>2019</v>
      </c>
      <c r="B499" s="44" t="s">
        <v>5388</v>
      </c>
      <c r="C499" s="44" t="s">
        <v>5388</v>
      </c>
      <c r="D499" s="44" t="s">
        <v>5395</v>
      </c>
      <c r="E499" s="44" t="s">
        <v>6330</v>
      </c>
      <c r="F499" s="44" t="e">
        <f>VLOOKUP(A499&amp;D499&amp;E499,VehicleInfo!$F$5:$F$31,1,0)</f>
        <v>#N/A</v>
      </c>
      <c r="G499" s="44" t="s">
        <v>5278</v>
      </c>
      <c r="H499" s="44">
        <v>3</v>
      </c>
      <c r="I499" s="44" t="s">
        <v>5278</v>
      </c>
      <c r="J499" s="44" t="s">
        <v>5278</v>
      </c>
      <c r="K499" s="44" t="s">
        <v>10</v>
      </c>
      <c r="L499" s="44" t="s">
        <v>5278</v>
      </c>
      <c r="M499" s="44" t="s">
        <v>6489</v>
      </c>
      <c r="N499" s="44" t="s">
        <v>5278</v>
      </c>
      <c r="O499" s="44" t="s">
        <v>5273</v>
      </c>
      <c r="P499" s="44" t="s">
        <v>5273</v>
      </c>
      <c r="Q499" s="44" t="s">
        <v>5273</v>
      </c>
      <c r="R499" s="44" t="s">
        <v>5273</v>
      </c>
      <c r="S499" s="44" t="s">
        <v>5273</v>
      </c>
      <c r="T499" s="44" t="s">
        <v>5278</v>
      </c>
      <c r="U499" s="44" t="s">
        <v>5278</v>
      </c>
      <c r="V499" s="44" t="s">
        <v>5278</v>
      </c>
      <c r="W499" s="44" t="s">
        <v>5278</v>
      </c>
      <c r="X499" s="44" t="s">
        <v>5278</v>
      </c>
      <c r="Y499" s="44" t="s">
        <v>5278</v>
      </c>
      <c r="Z499" s="44" t="s">
        <v>5278</v>
      </c>
      <c r="AA499" t="e">
        <f>VLOOKUP(M499,VehicleInfo!$M$2:$AA$31,15,0)</f>
        <v>#N/A</v>
      </c>
      <c r="AB499" s="44" t="s">
        <v>7836</v>
      </c>
      <c r="AC499" s="44" t="s">
        <v>6350</v>
      </c>
      <c r="AD499" s="44" t="s">
        <v>6350</v>
      </c>
      <c r="AE499" s="44" t="s">
        <v>5278</v>
      </c>
    </row>
    <row r="500" spans="1:31">
      <c r="A500" s="44">
        <v>2019</v>
      </c>
      <c r="B500" s="44" t="s">
        <v>5388</v>
      </c>
      <c r="C500" s="44" t="s">
        <v>5388</v>
      </c>
      <c r="D500" s="44" t="s">
        <v>5395</v>
      </c>
      <c r="E500" s="44" t="s">
        <v>6330</v>
      </c>
      <c r="F500" s="44" t="e">
        <f>VLOOKUP(A500&amp;D500&amp;E500,VehicleInfo!$F$5:$F$31,1,0)</f>
        <v>#N/A</v>
      </c>
      <c r="G500" s="44" t="s">
        <v>5278</v>
      </c>
      <c r="H500" s="44">
        <v>4</v>
      </c>
      <c r="I500" s="44" t="s">
        <v>5278</v>
      </c>
      <c r="J500" s="44" t="s">
        <v>5278</v>
      </c>
      <c r="K500" s="44" t="s">
        <v>10</v>
      </c>
      <c r="L500" s="44" t="s">
        <v>5278</v>
      </c>
      <c r="M500" s="44" t="s">
        <v>6490</v>
      </c>
      <c r="N500" s="44" t="s">
        <v>5278</v>
      </c>
      <c r="O500" s="44" t="s">
        <v>5273</v>
      </c>
      <c r="P500" s="44" t="s">
        <v>5273</v>
      </c>
      <c r="Q500" s="44" t="s">
        <v>5273</v>
      </c>
      <c r="R500" s="44" t="s">
        <v>5273</v>
      </c>
      <c r="S500" s="44" t="s">
        <v>5273</v>
      </c>
      <c r="T500" s="44" t="s">
        <v>5278</v>
      </c>
      <c r="U500" s="44" t="s">
        <v>5278</v>
      </c>
      <c r="V500" s="44" t="s">
        <v>5278</v>
      </c>
      <c r="W500" s="44" t="s">
        <v>5278</v>
      </c>
      <c r="X500" s="44" t="s">
        <v>5278</v>
      </c>
      <c r="Y500" s="44" t="s">
        <v>5278</v>
      </c>
      <c r="Z500" s="44" t="s">
        <v>5278</v>
      </c>
      <c r="AA500" t="e">
        <f>VLOOKUP(M500,VehicleInfo!$M$2:$AA$31,15,0)</f>
        <v>#N/A</v>
      </c>
      <c r="AB500" s="44" t="s">
        <v>7836</v>
      </c>
      <c r="AC500" s="44" t="s">
        <v>6350</v>
      </c>
      <c r="AD500" s="44" t="s">
        <v>6350</v>
      </c>
      <c r="AE500" s="44" t="s">
        <v>5278</v>
      </c>
    </row>
    <row r="501" spans="1:31">
      <c r="A501" s="44">
        <v>2019</v>
      </c>
      <c r="B501" s="44" t="s">
        <v>5388</v>
      </c>
      <c r="C501" s="44" t="s">
        <v>5388</v>
      </c>
      <c r="D501" s="44" t="s">
        <v>5395</v>
      </c>
      <c r="E501" s="44" t="s">
        <v>6330</v>
      </c>
      <c r="F501" s="44" t="e">
        <f>VLOOKUP(A501&amp;D501&amp;E501,VehicleInfo!$F$5:$F$31,1,0)</f>
        <v>#N/A</v>
      </c>
      <c r="G501" s="44" t="s">
        <v>5278</v>
      </c>
      <c r="H501" s="44">
        <v>5</v>
      </c>
      <c r="I501" s="44" t="s">
        <v>5278</v>
      </c>
      <c r="J501" s="44" t="s">
        <v>5278</v>
      </c>
      <c r="K501" s="44" t="s">
        <v>5973</v>
      </c>
      <c r="L501" s="44" t="s">
        <v>5278</v>
      </c>
      <c r="M501" s="44" t="s">
        <v>6618</v>
      </c>
      <c r="N501" s="44" t="s">
        <v>5278</v>
      </c>
      <c r="O501" s="44" t="s">
        <v>5273</v>
      </c>
      <c r="P501" s="44" t="s">
        <v>5273</v>
      </c>
      <c r="Q501" s="44" t="s">
        <v>5273</v>
      </c>
      <c r="R501" s="44" t="s">
        <v>5273</v>
      </c>
      <c r="S501" s="44" t="s">
        <v>5273</v>
      </c>
      <c r="T501" s="44" t="s">
        <v>5278</v>
      </c>
      <c r="U501" s="44" t="s">
        <v>5278</v>
      </c>
      <c r="V501" s="44" t="s">
        <v>5278</v>
      </c>
      <c r="W501" s="44" t="s">
        <v>5278</v>
      </c>
      <c r="X501" s="44" t="s">
        <v>5278</v>
      </c>
      <c r="Y501" s="44" t="s">
        <v>5278</v>
      </c>
      <c r="Z501" s="44" t="s">
        <v>5278</v>
      </c>
      <c r="AA501" t="e">
        <f>VLOOKUP(M501,VehicleInfo!$M$2:$AA$31,15,0)</f>
        <v>#N/A</v>
      </c>
      <c r="AB501" s="44" t="s">
        <v>7836</v>
      </c>
      <c r="AC501" s="44" t="s">
        <v>6350</v>
      </c>
      <c r="AD501" s="44" t="s">
        <v>6350</v>
      </c>
      <c r="AE501" s="44" t="s">
        <v>5278</v>
      </c>
    </row>
    <row r="502" spans="1:31">
      <c r="A502" s="44">
        <v>2019</v>
      </c>
      <c r="B502" s="44" t="s">
        <v>5388</v>
      </c>
      <c r="C502" s="44" t="s">
        <v>5388</v>
      </c>
      <c r="D502" s="44" t="s">
        <v>5395</v>
      </c>
      <c r="E502" s="44" t="s">
        <v>6330</v>
      </c>
      <c r="F502" s="44" t="e">
        <f>VLOOKUP(A502&amp;D502&amp;E502,VehicleInfo!$F$5:$F$31,1,0)</f>
        <v>#N/A</v>
      </c>
      <c r="G502" s="44" t="s">
        <v>5278</v>
      </c>
      <c r="H502" s="44">
        <v>6</v>
      </c>
      <c r="I502" s="44" t="s">
        <v>5278</v>
      </c>
      <c r="J502" s="44" t="s">
        <v>5278</v>
      </c>
      <c r="K502" s="44" t="s">
        <v>6498</v>
      </c>
      <c r="L502" s="44" t="s">
        <v>5278</v>
      </c>
      <c r="M502" s="44" t="s">
        <v>6500</v>
      </c>
      <c r="N502" s="44" t="s">
        <v>5278</v>
      </c>
      <c r="O502" s="44" t="s">
        <v>5273</v>
      </c>
      <c r="P502" s="44" t="s">
        <v>5273</v>
      </c>
      <c r="Q502" s="44" t="s">
        <v>5273</v>
      </c>
      <c r="R502" s="44" t="s">
        <v>5273</v>
      </c>
      <c r="S502" s="44" t="s">
        <v>5273</v>
      </c>
      <c r="T502" s="44" t="s">
        <v>5278</v>
      </c>
      <c r="U502" s="44" t="s">
        <v>5278</v>
      </c>
      <c r="V502" s="44" t="s">
        <v>5278</v>
      </c>
      <c r="W502" s="44" t="s">
        <v>5278</v>
      </c>
      <c r="X502" s="44" t="s">
        <v>5278</v>
      </c>
      <c r="Y502" s="44" t="s">
        <v>5278</v>
      </c>
      <c r="Z502" s="44" t="s">
        <v>5278</v>
      </c>
      <c r="AA502" t="e">
        <f>VLOOKUP(M502,VehicleInfo!$M$2:$AA$31,15,0)</f>
        <v>#N/A</v>
      </c>
      <c r="AB502" s="44" t="s">
        <v>7836</v>
      </c>
      <c r="AC502" s="44" t="s">
        <v>6350</v>
      </c>
      <c r="AD502" s="44" t="s">
        <v>6350</v>
      </c>
      <c r="AE502" s="44" t="s">
        <v>5278</v>
      </c>
    </row>
    <row r="503" spans="1:31">
      <c r="A503" s="44">
        <v>2019</v>
      </c>
      <c r="B503" s="44" t="s">
        <v>5388</v>
      </c>
      <c r="C503" s="44" t="s">
        <v>5388</v>
      </c>
      <c r="D503" s="44" t="s">
        <v>5395</v>
      </c>
      <c r="E503" s="44" t="s">
        <v>6330</v>
      </c>
      <c r="F503" s="44" t="e">
        <f>VLOOKUP(A503&amp;D503&amp;E503,VehicleInfo!$F$5:$F$31,1,0)</f>
        <v>#N/A</v>
      </c>
      <c r="G503" s="44" t="s">
        <v>5278</v>
      </c>
      <c r="H503" s="44">
        <v>1</v>
      </c>
      <c r="I503" s="44" t="s">
        <v>5278</v>
      </c>
      <c r="J503" s="44" t="s">
        <v>5278</v>
      </c>
      <c r="K503" s="44" t="s">
        <v>5937</v>
      </c>
      <c r="L503" s="44" t="s">
        <v>5278</v>
      </c>
      <c r="M503" s="44" t="s">
        <v>6203</v>
      </c>
      <c r="N503" s="44" t="s">
        <v>5278</v>
      </c>
      <c r="O503" s="44" t="s">
        <v>5273</v>
      </c>
      <c r="P503" s="44" t="s">
        <v>5273</v>
      </c>
      <c r="Q503" s="44" t="s">
        <v>5273</v>
      </c>
      <c r="R503" s="44" t="s">
        <v>5273</v>
      </c>
      <c r="S503" s="44" t="s">
        <v>5273</v>
      </c>
      <c r="T503" s="44" t="s">
        <v>5278</v>
      </c>
      <c r="U503" s="44" t="s">
        <v>5278</v>
      </c>
      <c r="V503" s="44" t="s">
        <v>5278</v>
      </c>
      <c r="W503" s="44" t="s">
        <v>5278</v>
      </c>
      <c r="X503" s="44" t="s">
        <v>5278</v>
      </c>
      <c r="Y503" s="44" t="s">
        <v>5278</v>
      </c>
      <c r="Z503" s="44" t="s">
        <v>5278</v>
      </c>
      <c r="AA503" t="str">
        <f>VLOOKUP(M503,VehicleInfo!$M$2:$AA$31,15,0)</f>
        <v>Right Front Tire Pressure</v>
      </c>
      <c r="AB503" s="44" t="s">
        <v>7836</v>
      </c>
      <c r="AC503" s="44" t="s">
        <v>6350</v>
      </c>
      <c r="AD503" s="44" t="s">
        <v>6350</v>
      </c>
      <c r="AE503" s="44" t="s">
        <v>5278</v>
      </c>
    </row>
    <row r="504" spans="1:31">
      <c r="A504" s="44">
        <v>2019</v>
      </c>
      <c r="B504" s="44" t="s">
        <v>5388</v>
      </c>
      <c r="C504" s="44" t="s">
        <v>5388</v>
      </c>
      <c r="D504" s="44" t="s">
        <v>5395</v>
      </c>
      <c r="E504" s="44" t="s">
        <v>6330</v>
      </c>
      <c r="F504" s="44" t="e">
        <f>VLOOKUP(A504&amp;D504&amp;E504,VehicleInfo!$F$5:$F$31,1,0)</f>
        <v>#N/A</v>
      </c>
      <c r="G504" s="44" t="s">
        <v>5278</v>
      </c>
      <c r="H504" s="44">
        <v>1</v>
      </c>
      <c r="I504" s="44" t="s">
        <v>5278</v>
      </c>
      <c r="J504" s="44" t="s">
        <v>5278</v>
      </c>
      <c r="K504" s="44" t="s">
        <v>5937</v>
      </c>
      <c r="L504" s="44" t="s">
        <v>5278</v>
      </c>
      <c r="M504" s="44" t="s">
        <v>6205</v>
      </c>
      <c r="N504" s="44" t="s">
        <v>5278</v>
      </c>
      <c r="O504" s="44" t="s">
        <v>5273</v>
      </c>
      <c r="P504" s="44" t="s">
        <v>5273</v>
      </c>
      <c r="Q504" s="44" t="s">
        <v>5273</v>
      </c>
      <c r="R504" s="44" t="s">
        <v>5273</v>
      </c>
      <c r="S504" s="44" t="s">
        <v>5273</v>
      </c>
      <c r="T504" s="44" t="s">
        <v>5278</v>
      </c>
      <c r="U504" s="44" t="s">
        <v>5278</v>
      </c>
      <c r="V504" s="44" t="s">
        <v>5278</v>
      </c>
      <c r="W504" s="44" t="s">
        <v>5278</v>
      </c>
      <c r="X504" s="44" t="s">
        <v>5278</v>
      </c>
      <c r="Y504" s="44" t="s">
        <v>5278</v>
      </c>
      <c r="Z504" s="44" t="s">
        <v>5278</v>
      </c>
      <c r="AA504" t="str">
        <f>VLOOKUP(M504,VehicleInfo!$M$2:$AA$31,15,0)</f>
        <v>Right Rear Tire Pressure</v>
      </c>
      <c r="AB504" s="44" t="s">
        <v>7836</v>
      </c>
      <c r="AC504" s="44" t="s">
        <v>6350</v>
      </c>
      <c r="AD504" s="44" t="s">
        <v>6350</v>
      </c>
      <c r="AE504" s="44" t="s">
        <v>5278</v>
      </c>
    </row>
    <row r="505" spans="1:31">
      <c r="A505" s="44">
        <v>2019</v>
      </c>
      <c r="B505" s="44" t="s">
        <v>5388</v>
      </c>
      <c r="C505" s="44" t="s">
        <v>5388</v>
      </c>
      <c r="D505" s="44" t="s">
        <v>5395</v>
      </c>
      <c r="E505" s="44" t="s">
        <v>6330</v>
      </c>
      <c r="F505" s="44" t="e">
        <f>VLOOKUP(A505&amp;D505&amp;E505,VehicleInfo!$F$5:$F$31,1,0)</f>
        <v>#N/A</v>
      </c>
      <c r="G505" s="44" t="s">
        <v>5278</v>
      </c>
      <c r="H505" s="44">
        <v>1</v>
      </c>
      <c r="I505" s="44" t="s">
        <v>5278</v>
      </c>
      <c r="J505" s="44" t="s">
        <v>5278</v>
      </c>
      <c r="K505" s="44" t="s">
        <v>5800</v>
      </c>
      <c r="L505" s="44" t="s">
        <v>5278</v>
      </c>
      <c r="M505" s="44" t="s">
        <v>7819</v>
      </c>
      <c r="N505" s="44" t="s">
        <v>5278</v>
      </c>
      <c r="O505" s="44" t="s">
        <v>5273</v>
      </c>
      <c r="P505" s="44" t="s">
        <v>5273</v>
      </c>
      <c r="Q505" s="44" t="s">
        <v>5273</v>
      </c>
      <c r="R505" s="44" t="s">
        <v>5273</v>
      </c>
      <c r="S505" s="44" t="s">
        <v>5273</v>
      </c>
      <c r="T505" s="44" t="s">
        <v>5278</v>
      </c>
      <c r="U505" s="44" t="s">
        <v>5278</v>
      </c>
      <c r="V505" s="44" t="s">
        <v>5278</v>
      </c>
      <c r="W505" s="44" t="s">
        <v>5278</v>
      </c>
      <c r="X505" s="44" t="s">
        <v>5278</v>
      </c>
      <c r="Y505" s="44" t="s">
        <v>5278</v>
      </c>
      <c r="Z505" s="44" t="s">
        <v>5278</v>
      </c>
      <c r="AA505" t="e">
        <f>VLOOKUP(M505,VehicleInfo!$M$2:$AA$31,15,0)</f>
        <v>#N/A</v>
      </c>
      <c r="AB505" s="44" t="s">
        <v>7836</v>
      </c>
      <c r="AC505" s="44" t="s">
        <v>6350</v>
      </c>
      <c r="AD505" s="44" t="s">
        <v>6350</v>
      </c>
      <c r="AE505" s="44" t="s">
        <v>5278</v>
      </c>
    </row>
    <row r="506" spans="1:31">
      <c r="A506" s="44">
        <v>2019</v>
      </c>
      <c r="B506" s="44" t="s">
        <v>5388</v>
      </c>
      <c r="C506" s="44" t="s">
        <v>5388</v>
      </c>
      <c r="D506" s="44" t="s">
        <v>5395</v>
      </c>
      <c r="E506" s="44" t="s">
        <v>6330</v>
      </c>
      <c r="F506" s="44" t="e">
        <f>VLOOKUP(A506&amp;D506&amp;E506,VehicleInfo!$F$5:$F$31,1,0)</f>
        <v>#N/A</v>
      </c>
      <c r="G506" s="44" t="s">
        <v>5278</v>
      </c>
      <c r="H506" s="44">
        <v>2</v>
      </c>
      <c r="I506" s="44" t="s">
        <v>5278</v>
      </c>
      <c r="J506" s="44" t="s">
        <v>5278</v>
      </c>
      <c r="K506" s="44" t="s">
        <v>5800</v>
      </c>
      <c r="L506" s="44" t="s">
        <v>5278</v>
      </c>
      <c r="M506" s="44" t="s">
        <v>6558</v>
      </c>
      <c r="N506" s="44" t="s">
        <v>5278</v>
      </c>
      <c r="O506" s="44" t="s">
        <v>5273</v>
      </c>
      <c r="P506" s="44" t="s">
        <v>5273</v>
      </c>
      <c r="Q506" s="44" t="s">
        <v>5273</v>
      </c>
      <c r="R506" s="44" t="s">
        <v>5273</v>
      </c>
      <c r="S506" s="44" t="s">
        <v>5273</v>
      </c>
      <c r="T506" s="44" t="s">
        <v>5278</v>
      </c>
      <c r="U506" s="44" t="s">
        <v>5278</v>
      </c>
      <c r="V506" s="44" t="s">
        <v>5278</v>
      </c>
      <c r="W506" s="44" t="s">
        <v>5278</v>
      </c>
      <c r="X506" s="44" t="s">
        <v>5278</v>
      </c>
      <c r="Y506" s="44" t="s">
        <v>5278</v>
      </c>
      <c r="Z506" s="44" t="s">
        <v>5278</v>
      </c>
      <c r="AA506" t="e">
        <f>VLOOKUP(M506,VehicleInfo!$M$2:$AA$31,15,0)</f>
        <v>#N/A</v>
      </c>
      <c r="AB506" s="44" t="s">
        <v>7836</v>
      </c>
      <c r="AC506" s="44" t="s">
        <v>6363</v>
      </c>
      <c r="AD506" s="44" t="s">
        <v>6363</v>
      </c>
      <c r="AE506" s="44" t="s">
        <v>5278</v>
      </c>
    </row>
    <row r="507" spans="1:31">
      <c r="A507" s="44">
        <v>2019</v>
      </c>
      <c r="B507" s="44" t="s">
        <v>5388</v>
      </c>
      <c r="C507" s="44" t="s">
        <v>5388</v>
      </c>
      <c r="D507" s="44" t="s">
        <v>5395</v>
      </c>
      <c r="E507" s="44" t="s">
        <v>6330</v>
      </c>
      <c r="F507" s="44" t="e">
        <f>VLOOKUP(A507&amp;D507&amp;E507,VehicleInfo!$F$5:$F$31,1,0)</f>
        <v>#N/A</v>
      </c>
      <c r="G507" s="44" t="s">
        <v>5278</v>
      </c>
      <c r="H507" s="44">
        <v>1</v>
      </c>
      <c r="I507" s="44" t="s">
        <v>5278</v>
      </c>
      <c r="J507" s="44" t="s">
        <v>5278</v>
      </c>
      <c r="K507" s="44" t="s">
        <v>5799</v>
      </c>
      <c r="L507" s="44" t="s">
        <v>5278</v>
      </c>
      <c r="M507" s="44" t="s">
        <v>6542</v>
      </c>
      <c r="N507" s="44" t="s">
        <v>5278</v>
      </c>
      <c r="O507" s="44" t="s">
        <v>5273</v>
      </c>
      <c r="P507" s="44" t="s">
        <v>5273</v>
      </c>
      <c r="Q507" s="44" t="s">
        <v>5273</v>
      </c>
      <c r="R507" s="44" t="s">
        <v>5273</v>
      </c>
      <c r="S507" s="44" t="s">
        <v>5273</v>
      </c>
      <c r="T507" s="44" t="s">
        <v>5278</v>
      </c>
      <c r="U507" s="44" t="s">
        <v>5278</v>
      </c>
      <c r="V507" s="44" t="s">
        <v>5278</v>
      </c>
      <c r="W507" s="44" t="s">
        <v>5278</v>
      </c>
      <c r="X507" s="44" t="s">
        <v>5278</v>
      </c>
      <c r="Y507" s="44" t="s">
        <v>5278</v>
      </c>
      <c r="Z507" s="44" t="s">
        <v>5278</v>
      </c>
      <c r="AA507" t="e">
        <f>VLOOKUP(M507,VehicleInfo!$M$2:$AA$31,15,0)</f>
        <v>#N/A</v>
      </c>
      <c r="AB507" s="44" t="s">
        <v>7836</v>
      </c>
      <c r="AC507" s="44" t="s">
        <v>6363</v>
      </c>
      <c r="AD507" s="44" t="s">
        <v>6363</v>
      </c>
      <c r="AE507" s="44" t="s">
        <v>5278</v>
      </c>
    </row>
    <row r="508" spans="1:31">
      <c r="A508" s="44">
        <v>2019</v>
      </c>
      <c r="B508" s="44" t="s">
        <v>5388</v>
      </c>
      <c r="C508" s="44" t="s">
        <v>5388</v>
      </c>
      <c r="D508" s="44" t="s">
        <v>5395</v>
      </c>
      <c r="E508" s="44" t="s">
        <v>6330</v>
      </c>
      <c r="F508" s="44" t="e">
        <f>VLOOKUP(A508&amp;D508&amp;E508,VehicleInfo!$F$5:$F$31,1,0)</f>
        <v>#N/A</v>
      </c>
      <c r="G508" s="44" t="s">
        <v>5278</v>
      </c>
      <c r="H508" s="44">
        <v>2</v>
      </c>
      <c r="I508" s="44" t="s">
        <v>5278</v>
      </c>
      <c r="J508" s="44" t="s">
        <v>5278</v>
      </c>
      <c r="K508" s="44" t="s">
        <v>5799</v>
      </c>
      <c r="L508" s="44" t="s">
        <v>5278</v>
      </c>
      <c r="M508" s="44" t="s">
        <v>6544</v>
      </c>
      <c r="N508" s="44" t="s">
        <v>5278</v>
      </c>
      <c r="O508" s="44" t="s">
        <v>5273</v>
      </c>
      <c r="P508" s="44" t="s">
        <v>5273</v>
      </c>
      <c r="Q508" s="44" t="s">
        <v>5273</v>
      </c>
      <c r="R508" s="44" t="s">
        <v>5273</v>
      </c>
      <c r="S508" s="44" t="s">
        <v>5273</v>
      </c>
      <c r="T508" s="44" t="s">
        <v>5278</v>
      </c>
      <c r="U508" s="44" t="s">
        <v>5278</v>
      </c>
      <c r="V508" s="44" t="s">
        <v>5278</v>
      </c>
      <c r="W508" s="44" t="s">
        <v>5278</v>
      </c>
      <c r="X508" s="44" t="s">
        <v>5278</v>
      </c>
      <c r="Y508" s="44" t="s">
        <v>5278</v>
      </c>
      <c r="Z508" s="44" t="s">
        <v>5278</v>
      </c>
      <c r="AA508" t="e">
        <f>VLOOKUP(M508,VehicleInfo!$M$2:$AA$31,15,0)</f>
        <v>#N/A</v>
      </c>
      <c r="AB508" s="44" t="s">
        <v>7836</v>
      </c>
      <c r="AC508" s="44" t="s">
        <v>6363</v>
      </c>
      <c r="AD508" s="44" t="s">
        <v>6363</v>
      </c>
      <c r="AE508" s="44" t="s">
        <v>5278</v>
      </c>
    </row>
    <row r="509" spans="1:31">
      <c r="A509" s="44">
        <v>2019</v>
      </c>
      <c r="B509" s="44" t="s">
        <v>5388</v>
      </c>
      <c r="C509" s="44" t="s">
        <v>5388</v>
      </c>
      <c r="D509" s="44" t="s">
        <v>5395</v>
      </c>
      <c r="E509" s="44" t="s">
        <v>6330</v>
      </c>
      <c r="F509" s="44" t="e">
        <f>VLOOKUP(A509&amp;D509&amp;E509,VehicleInfo!$F$5:$F$31,1,0)</f>
        <v>#N/A</v>
      </c>
      <c r="G509" s="44" t="s">
        <v>5278</v>
      </c>
      <c r="H509" s="44">
        <v>1</v>
      </c>
      <c r="I509" s="44" t="s">
        <v>5278</v>
      </c>
      <c r="J509" s="44" t="s">
        <v>5278</v>
      </c>
      <c r="K509" s="44" t="s">
        <v>10</v>
      </c>
      <c r="L509" s="44" t="s">
        <v>5278</v>
      </c>
      <c r="M509" s="44" t="s">
        <v>7818</v>
      </c>
      <c r="N509" s="44" t="s">
        <v>5278</v>
      </c>
      <c r="O509" s="44" t="s">
        <v>5273</v>
      </c>
      <c r="P509" s="44" t="s">
        <v>5273</v>
      </c>
      <c r="Q509" s="44" t="s">
        <v>5273</v>
      </c>
      <c r="R509" s="44" t="s">
        <v>5273</v>
      </c>
      <c r="S509" s="44" t="s">
        <v>5273</v>
      </c>
      <c r="T509" s="44" t="s">
        <v>5278</v>
      </c>
      <c r="U509" s="44" t="s">
        <v>5278</v>
      </c>
      <c r="V509" s="44" t="s">
        <v>5278</v>
      </c>
      <c r="W509" s="44" t="s">
        <v>5278</v>
      </c>
      <c r="X509" s="44" t="s">
        <v>5278</v>
      </c>
      <c r="Y509" s="44" t="s">
        <v>5278</v>
      </c>
      <c r="Z509" s="44" t="s">
        <v>5278</v>
      </c>
      <c r="AA509" t="e">
        <f>VLOOKUP(M509,VehicleInfo!$M$2:$AA$31,15,0)</f>
        <v>#N/A</v>
      </c>
      <c r="AB509" s="44" t="s">
        <v>7836</v>
      </c>
      <c r="AC509" s="44" t="s">
        <v>6350</v>
      </c>
      <c r="AD509" s="44" t="s">
        <v>6350</v>
      </c>
      <c r="AE509" s="44" t="s">
        <v>5278</v>
      </c>
    </row>
    <row r="510" spans="1:31">
      <c r="A510" s="44">
        <v>2019</v>
      </c>
      <c r="B510" s="44" t="s">
        <v>5388</v>
      </c>
      <c r="C510" s="44" t="s">
        <v>5388</v>
      </c>
      <c r="D510" s="44" t="s">
        <v>5395</v>
      </c>
      <c r="E510" s="44" t="s">
        <v>6330</v>
      </c>
      <c r="F510" s="44" t="e">
        <f>VLOOKUP(A510&amp;D510&amp;E510,VehicleInfo!$F$5:$F$31,1,0)</f>
        <v>#N/A</v>
      </c>
      <c r="G510" s="44" t="s">
        <v>5278</v>
      </c>
      <c r="H510" s="44">
        <v>2</v>
      </c>
      <c r="I510" s="44" t="s">
        <v>5278</v>
      </c>
      <c r="J510" s="44" t="s">
        <v>5278</v>
      </c>
      <c r="K510" s="44" t="s">
        <v>6508</v>
      </c>
      <c r="L510" s="44" t="s">
        <v>5278</v>
      </c>
      <c r="M510" s="44" t="s">
        <v>8015</v>
      </c>
      <c r="N510" s="44" t="s">
        <v>5278</v>
      </c>
      <c r="O510" s="44" t="s">
        <v>5273</v>
      </c>
      <c r="P510" s="44" t="s">
        <v>5273</v>
      </c>
      <c r="Q510" s="44" t="s">
        <v>5273</v>
      </c>
      <c r="R510" s="44" t="s">
        <v>5273</v>
      </c>
      <c r="S510" s="44" t="s">
        <v>5273</v>
      </c>
      <c r="T510" s="44" t="s">
        <v>5278</v>
      </c>
      <c r="U510" s="44" t="s">
        <v>5278</v>
      </c>
      <c r="V510" s="44" t="s">
        <v>5278</v>
      </c>
      <c r="W510" s="44" t="s">
        <v>5278</v>
      </c>
      <c r="X510" s="44" t="s">
        <v>5278</v>
      </c>
      <c r="Y510" s="44" t="s">
        <v>5278</v>
      </c>
      <c r="Z510" s="44" t="s">
        <v>5278</v>
      </c>
      <c r="AA510" t="e">
        <f>VLOOKUP(M510,VehicleInfo!$M$2:$AA$31,15,0)</f>
        <v>#N/A</v>
      </c>
      <c r="AB510" s="44" t="s">
        <v>7836</v>
      </c>
      <c r="AC510" s="44" t="s">
        <v>6350</v>
      </c>
      <c r="AD510" s="44" t="s">
        <v>6350</v>
      </c>
      <c r="AE510" s="44" t="s">
        <v>5278</v>
      </c>
    </row>
    <row r="511" spans="1:31">
      <c r="A511" s="44">
        <v>2019</v>
      </c>
      <c r="B511" s="44" t="s">
        <v>5388</v>
      </c>
      <c r="C511" s="44" t="s">
        <v>5388</v>
      </c>
      <c r="D511" s="44" t="s">
        <v>5395</v>
      </c>
      <c r="E511" s="44" t="s">
        <v>6330</v>
      </c>
      <c r="F511" s="44" t="e">
        <f>VLOOKUP(A511&amp;D511&amp;E511,VehicleInfo!$F$5:$F$31,1,0)</f>
        <v>#N/A</v>
      </c>
      <c r="G511" s="44" t="s">
        <v>5278</v>
      </c>
      <c r="H511" s="44">
        <v>3</v>
      </c>
      <c r="I511" s="44" t="s">
        <v>5278</v>
      </c>
      <c r="J511" s="44" t="s">
        <v>5278</v>
      </c>
      <c r="K511" s="44" t="s">
        <v>10</v>
      </c>
      <c r="L511" s="44" t="s">
        <v>5278</v>
      </c>
      <c r="M511" s="44" t="s">
        <v>8030</v>
      </c>
      <c r="N511" s="44" t="s">
        <v>5278</v>
      </c>
      <c r="O511" s="44" t="s">
        <v>5273</v>
      </c>
      <c r="P511" s="44" t="s">
        <v>5273</v>
      </c>
      <c r="Q511" s="44" t="s">
        <v>5273</v>
      </c>
      <c r="R511" s="44" t="s">
        <v>5273</v>
      </c>
      <c r="S511" s="44" t="s">
        <v>5273</v>
      </c>
      <c r="T511" s="44" t="s">
        <v>5278</v>
      </c>
      <c r="U511" s="44" t="s">
        <v>5278</v>
      </c>
      <c r="V511" s="44" t="s">
        <v>5278</v>
      </c>
      <c r="W511" s="44" t="s">
        <v>5278</v>
      </c>
      <c r="X511" s="44" t="s">
        <v>5278</v>
      </c>
      <c r="Y511" s="44" t="s">
        <v>5278</v>
      </c>
      <c r="Z511" s="44" t="s">
        <v>5278</v>
      </c>
      <c r="AA511" t="e">
        <f>VLOOKUP(M511,VehicleInfo!$M$2:$AA$31,15,0)</f>
        <v>#N/A</v>
      </c>
      <c r="AB511" s="44" t="s">
        <v>7836</v>
      </c>
      <c r="AC511" s="44" t="s">
        <v>6363</v>
      </c>
      <c r="AD511" s="44" t="s">
        <v>6363</v>
      </c>
      <c r="AE511" s="44" t="s">
        <v>5278</v>
      </c>
    </row>
    <row r="512" spans="1:31">
      <c r="A512" s="44">
        <v>2019</v>
      </c>
      <c r="B512" s="44" t="s">
        <v>5388</v>
      </c>
      <c r="C512" s="44" t="s">
        <v>5388</v>
      </c>
      <c r="D512" s="44" t="s">
        <v>5395</v>
      </c>
      <c r="E512" s="44" t="s">
        <v>6330</v>
      </c>
      <c r="F512" s="44" t="e">
        <f>VLOOKUP(A512&amp;D512&amp;E512,VehicleInfo!$F$5:$F$31,1,0)</f>
        <v>#N/A</v>
      </c>
      <c r="G512" s="44" t="s">
        <v>5278</v>
      </c>
      <c r="H512" s="44">
        <v>4</v>
      </c>
      <c r="I512" s="44" t="s">
        <v>5278</v>
      </c>
      <c r="J512" s="44" t="s">
        <v>5278</v>
      </c>
      <c r="K512" s="44" t="s">
        <v>10</v>
      </c>
      <c r="L512" s="44" t="s">
        <v>5278</v>
      </c>
      <c r="M512" s="44" t="s">
        <v>8031</v>
      </c>
      <c r="N512" s="44" t="s">
        <v>5278</v>
      </c>
      <c r="O512" s="44" t="s">
        <v>5273</v>
      </c>
      <c r="P512" s="44" t="s">
        <v>5273</v>
      </c>
      <c r="Q512" s="44" t="s">
        <v>5273</v>
      </c>
      <c r="R512" s="44" t="s">
        <v>5273</v>
      </c>
      <c r="S512" s="44" t="s">
        <v>5273</v>
      </c>
      <c r="T512" s="44" t="s">
        <v>5278</v>
      </c>
      <c r="U512" s="44" t="s">
        <v>5278</v>
      </c>
      <c r="V512" s="44" t="s">
        <v>5278</v>
      </c>
      <c r="W512" s="44" t="s">
        <v>5278</v>
      </c>
      <c r="X512" s="44" t="s">
        <v>5278</v>
      </c>
      <c r="Y512" s="44" t="s">
        <v>5278</v>
      </c>
      <c r="Z512" s="44" t="s">
        <v>5278</v>
      </c>
      <c r="AA512" t="e">
        <f>VLOOKUP(M512,VehicleInfo!$M$2:$AA$31,15,0)</f>
        <v>#N/A</v>
      </c>
      <c r="AB512" s="44" t="s">
        <v>7836</v>
      </c>
      <c r="AC512" s="44" t="s">
        <v>6363</v>
      </c>
      <c r="AD512" s="44" t="s">
        <v>6363</v>
      </c>
      <c r="AE512" s="44" t="s">
        <v>5278</v>
      </c>
    </row>
    <row r="513" spans="1:31">
      <c r="A513" s="44">
        <v>2019</v>
      </c>
      <c r="B513" s="44" t="s">
        <v>5388</v>
      </c>
      <c r="C513" s="44" t="s">
        <v>5388</v>
      </c>
      <c r="D513" s="44" t="s">
        <v>5395</v>
      </c>
      <c r="E513" s="44" t="s">
        <v>6330</v>
      </c>
      <c r="F513" s="44" t="e">
        <f>VLOOKUP(A513&amp;D513&amp;E513,VehicleInfo!$F$5:$F$31,1,0)</f>
        <v>#N/A</v>
      </c>
      <c r="G513" s="44" t="s">
        <v>5278</v>
      </c>
      <c r="H513" s="44">
        <v>1</v>
      </c>
      <c r="I513" s="44" t="s">
        <v>5278</v>
      </c>
      <c r="J513" s="44" t="s">
        <v>5278</v>
      </c>
      <c r="K513" s="44" t="s">
        <v>5806</v>
      </c>
      <c r="L513" s="44" t="s">
        <v>5278</v>
      </c>
      <c r="M513" s="44" t="s">
        <v>8248</v>
      </c>
      <c r="N513" s="44" t="s">
        <v>5278</v>
      </c>
      <c r="O513" s="44" t="s">
        <v>5273</v>
      </c>
      <c r="P513" s="44" t="s">
        <v>5273</v>
      </c>
      <c r="Q513" s="44" t="s">
        <v>5273</v>
      </c>
      <c r="R513" s="44" t="s">
        <v>5273</v>
      </c>
      <c r="S513" s="44" t="s">
        <v>5273</v>
      </c>
      <c r="T513" s="44" t="s">
        <v>5278</v>
      </c>
      <c r="U513" s="44" t="s">
        <v>5278</v>
      </c>
      <c r="V513" s="44" t="s">
        <v>5278</v>
      </c>
      <c r="W513" s="44" t="s">
        <v>5278</v>
      </c>
      <c r="X513" s="44" t="s">
        <v>5278</v>
      </c>
      <c r="Y513" s="44" t="s">
        <v>5278</v>
      </c>
      <c r="Z513" s="44" t="s">
        <v>5278</v>
      </c>
      <c r="AA513" t="e">
        <f>VLOOKUP(M513,VehicleInfo!$M$2:$AA$31,15,0)</f>
        <v>#N/A</v>
      </c>
      <c r="AB513" s="44" t="s">
        <v>7836</v>
      </c>
      <c r="AC513" s="44" t="s">
        <v>6350</v>
      </c>
      <c r="AD513" s="44" t="s">
        <v>6350</v>
      </c>
      <c r="AE513" s="44" t="s">
        <v>5278</v>
      </c>
    </row>
    <row r="514" spans="1:31">
      <c r="A514" s="44">
        <v>2019</v>
      </c>
      <c r="B514" s="44" t="s">
        <v>5388</v>
      </c>
      <c r="C514" s="44" t="s">
        <v>5388</v>
      </c>
      <c r="D514" s="44" t="s">
        <v>5395</v>
      </c>
      <c r="E514" s="44" t="s">
        <v>6330</v>
      </c>
      <c r="F514" s="44" t="e">
        <f>VLOOKUP(A514&amp;D514&amp;E514,VehicleInfo!$F$5:$F$31,1,0)</f>
        <v>#N/A</v>
      </c>
      <c r="G514" s="44" t="s">
        <v>5278</v>
      </c>
      <c r="H514" s="44">
        <v>2</v>
      </c>
      <c r="I514" s="44" t="s">
        <v>5278</v>
      </c>
      <c r="J514" s="44" t="s">
        <v>5278</v>
      </c>
      <c r="K514" s="44" t="s">
        <v>5937</v>
      </c>
      <c r="L514" s="44" t="s">
        <v>5278</v>
      </c>
      <c r="M514" s="44" t="s">
        <v>8189</v>
      </c>
      <c r="N514" s="44" t="s">
        <v>5278</v>
      </c>
      <c r="O514" s="44" t="s">
        <v>5273</v>
      </c>
      <c r="P514" s="44" t="s">
        <v>5273</v>
      </c>
      <c r="Q514" s="44" t="s">
        <v>5273</v>
      </c>
      <c r="R514" s="44" t="s">
        <v>5273</v>
      </c>
      <c r="S514" s="44" t="s">
        <v>5273</v>
      </c>
      <c r="T514" s="44" t="s">
        <v>5278</v>
      </c>
      <c r="U514" s="44" t="s">
        <v>5278</v>
      </c>
      <c r="V514" s="44" t="s">
        <v>5278</v>
      </c>
      <c r="W514" s="44" t="s">
        <v>5278</v>
      </c>
      <c r="X514" s="44" t="s">
        <v>5278</v>
      </c>
      <c r="Y514" s="44" t="s">
        <v>5278</v>
      </c>
      <c r="Z514" s="44" t="s">
        <v>5278</v>
      </c>
      <c r="AA514" t="e">
        <f>VLOOKUP(M514,VehicleInfo!$M$2:$AA$31,15,0)</f>
        <v>#N/A</v>
      </c>
      <c r="AB514" s="44" t="s">
        <v>7836</v>
      </c>
      <c r="AC514" s="44" t="s">
        <v>6350</v>
      </c>
      <c r="AD514" s="44" t="s">
        <v>6350</v>
      </c>
      <c r="AE514" s="44" t="s">
        <v>5278</v>
      </c>
    </row>
    <row r="515" spans="1:31">
      <c r="A515" s="44">
        <v>2019</v>
      </c>
      <c r="B515" s="44" t="s">
        <v>5388</v>
      </c>
      <c r="C515" s="44" t="s">
        <v>5388</v>
      </c>
      <c r="D515" s="44" t="s">
        <v>5395</v>
      </c>
      <c r="E515" s="44" t="s">
        <v>6330</v>
      </c>
      <c r="F515" s="44" t="e">
        <f>VLOOKUP(A515&amp;D515&amp;E515,VehicleInfo!$F$5:$F$31,1,0)</f>
        <v>#N/A</v>
      </c>
      <c r="G515" s="44" t="s">
        <v>5278</v>
      </c>
      <c r="H515" s="44">
        <v>1</v>
      </c>
      <c r="I515" s="44" t="s">
        <v>5278</v>
      </c>
      <c r="J515" s="44" t="s">
        <v>5278</v>
      </c>
      <c r="K515" s="44" t="s">
        <v>5807</v>
      </c>
      <c r="L515" s="44" t="s">
        <v>5278</v>
      </c>
      <c r="M515" s="44" t="s">
        <v>6044</v>
      </c>
      <c r="N515" s="44" t="s">
        <v>5278</v>
      </c>
      <c r="O515" s="44" t="s">
        <v>5273</v>
      </c>
      <c r="P515" s="44" t="s">
        <v>5273</v>
      </c>
      <c r="Q515" s="44" t="s">
        <v>5273</v>
      </c>
      <c r="R515" s="44" t="s">
        <v>5273</v>
      </c>
      <c r="S515" s="44" t="s">
        <v>5273</v>
      </c>
      <c r="T515" s="44" t="s">
        <v>5278</v>
      </c>
      <c r="U515" s="44" t="s">
        <v>5278</v>
      </c>
      <c r="V515" s="44" t="s">
        <v>5278</v>
      </c>
      <c r="W515" s="44" t="s">
        <v>5278</v>
      </c>
      <c r="X515" s="44" t="s">
        <v>5278</v>
      </c>
      <c r="Y515" s="44" t="s">
        <v>5278</v>
      </c>
      <c r="Z515" s="44" t="s">
        <v>5278</v>
      </c>
      <c r="AA515" t="e">
        <f>VLOOKUP(M515,VehicleInfo!$M$2:$AA$31,15,0)</f>
        <v>#N/A</v>
      </c>
      <c r="AB515" s="44" t="s">
        <v>7836</v>
      </c>
      <c r="AC515" s="44" t="s">
        <v>6355</v>
      </c>
      <c r="AD515" s="44" t="s">
        <v>6355</v>
      </c>
      <c r="AE515" s="44" t="s">
        <v>5278</v>
      </c>
    </row>
    <row r="516" spans="1:31">
      <c r="A516" s="44">
        <v>2019</v>
      </c>
      <c r="B516" s="44" t="s">
        <v>5388</v>
      </c>
      <c r="C516" s="44" t="s">
        <v>5388</v>
      </c>
      <c r="D516" s="44" t="s">
        <v>5395</v>
      </c>
      <c r="E516" s="44" t="s">
        <v>6330</v>
      </c>
      <c r="F516" s="44" t="e">
        <f>VLOOKUP(A516&amp;D516&amp;E516,VehicleInfo!$F$5:$F$31,1,0)</f>
        <v>#N/A</v>
      </c>
      <c r="G516" s="44" t="s">
        <v>5278</v>
      </c>
      <c r="H516" s="44">
        <v>2</v>
      </c>
      <c r="I516" s="44" t="s">
        <v>5278</v>
      </c>
      <c r="J516" s="44" t="s">
        <v>5278</v>
      </c>
      <c r="K516" s="44" t="s">
        <v>5799</v>
      </c>
      <c r="L516" s="44" t="s">
        <v>5278</v>
      </c>
      <c r="M516" s="44" t="s">
        <v>7891</v>
      </c>
      <c r="N516" s="44" t="s">
        <v>5278</v>
      </c>
      <c r="O516" s="44" t="s">
        <v>5273</v>
      </c>
      <c r="P516" s="44" t="s">
        <v>5273</v>
      </c>
      <c r="Q516" s="44" t="s">
        <v>5273</v>
      </c>
      <c r="R516" s="44" t="s">
        <v>5273</v>
      </c>
      <c r="S516" s="44" t="s">
        <v>5273</v>
      </c>
      <c r="T516" s="44" t="s">
        <v>5278</v>
      </c>
      <c r="U516" s="44" t="s">
        <v>5278</v>
      </c>
      <c r="V516" s="44" t="s">
        <v>5278</v>
      </c>
      <c r="W516" s="44" t="s">
        <v>5278</v>
      </c>
      <c r="X516" s="44" t="s">
        <v>5278</v>
      </c>
      <c r="Y516" s="44" t="s">
        <v>5278</v>
      </c>
      <c r="Z516" s="44" t="s">
        <v>5278</v>
      </c>
      <c r="AA516" t="e">
        <f>VLOOKUP(M516,VehicleInfo!$M$2:$AA$31,15,0)</f>
        <v>#N/A</v>
      </c>
      <c r="AB516" s="44" t="s">
        <v>7836</v>
      </c>
      <c r="AC516" s="44" t="s">
        <v>6363</v>
      </c>
      <c r="AD516" s="44" t="s">
        <v>6363</v>
      </c>
      <c r="AE516" s="44" t="s">
        <v>5278</v>
      </c>
    </row>
    <row r="517" spans="1:31">
      <c r="A517" s="44">
        <v>2019</v>
      </c>
      <c r="B517" s="44" t="s">
        <v>5388</v>
      </c>
      <c r="C517" s="44" t="s">
        <v>5388</v>
      </c>
      <c r="D517" s="44" t="s">
        <v>5395</v>
      </c>
      <c r="E517" s="44" t="s">
        <v>6330</v>
      </c>
      <c r="F517" s="44" t="e">
        <f>VLOOKUP(A517&amp;D517&amp;E517,VehicleInfo!$F$5:$F$31,1,0)</f>
        <v>#N/A</v>
      </c>
      <c r="G517" s="44" t="s">
        <v>5278</v>
      </c>
      <c r="H517" s="44">
        <v>3</v>
      </c>
      <c r="I517" s="44" t="s">
        <v>5278</v>
      </c>
      <c r="J517" s="44" t="s">
        <v>5278</v>
      </c>
      <c r="K517" s="44" t="s">
        <v>5807</v>
      </c>
      <c r="L517" s="44" t="s">
        <v>5278</v>
      </c>
      <c r="M517" s="44" t="s">
        <v>6043</v>
      </c>
      <c r="N517" s="44" t="s">
        <v>5278</v>
      </c>
      <c r="O517" s="44" t="s">
        <v>5273</v>
      </c>
      <c r="P517" s="44" t="s">
        <v>5273</v>
      </c>
      <c r="Q517" s="44" t="s">
        <v>5273</v>
      </c>
      <c r="R517" s="44" t="s">
        <v>5273</v>
      </c>
      <c r="S517" s="44" t="s">
        <v>5273</v>
      </c>
      <c r="T517" s="44" t="s">
        <v>5278</v>
      </c>
      <c r="U517" s="44" t="s">
        <v>5278</v>
      </c>
      <c r="V517" s="44" t="s">
        <v>5278</v>
      </c>
      <c r="W517" s="44" t="s">
        <v>5278</v>
      </c>
      <c r="X517" s="44" t="s">
        <v>5278</v>
      </c>
      <c r="Y517" s="44" t="s">
        <v>5278</v>
      </c>
      <c r="Z517" s="44" t="s">
        <v>5278</v>
      </c>
      <c r="AA517" t="e">
        <f>VLOOKUP(M517,VehicleInfo!$M$2:$AA$31,15,0)</f>
        <v>#N/A</v>
      </c>
      <c r="AB517" s="44" t="s">
        <v>7836</v>
      </c>
      <c r="AC517" s="44" t="s">
        <v>6363</v>
      </c>
      <c r="AD517" s="44" t="s">
        <v>6363</v>
      </c>
      <c r="AE517" s="44" t="s">
        <v>5278</v>
      </c>
    </row>
    <row r="518" spans="1:31">
      <c r="A518" s="44">
        <v>2019</v>
      </c>
      <c r="B518" s="44" t="s">
        <v>5388</v>
      </c>
      <c r="C518" s="44" t="s">
        <v>5388</v>
      </c>
      <c r="D518" s="44" t="s">
        <v>5395</v>
      </c>
      <c r="E518" s="44" t="s">
        <v>6330</v>
      </c>
      <c r="F518" s="44" t="e">
        <f>VLOOKUP(A518&amp;D518&amp;E518,VehicleInfo!$F$5:$F$31,1,0)</f>
        <v>#N/A</v>
      </c>
      <c r="G518" s="44" t="s">
        <v>5278</v>
      </c>
      <c r="H518" s="44">
        <v>1</v>
      </c>
      <c r="I518" s="44" t="s">
        <v>5278</v>
      </c>
      <c r="J518" s="44" t="s">
        <v>5278</v>
      </c>
      <c r="K518" s="44" t="s">
        <v>5807</v>
      </c>
      <c r="L518" s="44" t="s">
        <v>5278</v>
      </c>
      <c r="M518" s="44" t="s">
        <v>7352</v>
      </c>
      <c r="N518" s="44" t="s">
        <v>5278</v>
      </c>
      <c r="O518" s="44" t="s">
        <v>5273</v>
      </c>
      <c r="P518" s="44" t="s">
        <v>5273</v>
      </c>
      <c r="Q518" s="44" t="s">
        <v>5273</v>
      </c>
      <c r="R518" s="44" t="s">
        <v>5273</v>
      </c>
      <c r="S518" s="44" t="s">
        <v>5273</v>
      </c>
      <c r="T518" s="44" t="s">
        <v>5278</v>
      </c>
      <c r="U518" s="44" t="s">
        <v>5278</v>
      </c>
      <c r="V518" s="44" t="s">
        <v>5278</v>
      </c>
      <c r="W518" s="44" t="s">
        <v>5278</v>
      </c>
      <c r="X518" s="44" t="s">
        <v>5278</v>
      </c>
      <c r="Y518" s="44" t="s">
        <v>5278</v>
      </c>
      <c r="Z518" s="44" t="s">
        <v>5278</v>
      </c>
      <c r="AA518" t="e">
        <f>VLOOKUP(M518,VehicleInfo!$M$2:$AA$31,15,0)</f>
        <v>#N/A</v>
      </c>
      <c r="AB518" s="44" t="s">
        <v>7836</v>
      </c>
      <c r="AC518" s="44" t="s">
        <v>6355</v>
      </c>
      <c r="AD518" s="44" t="s">
        <v>6355</v>
      </c>
      <c r="AE518" s="44" t="s">
        <v>5278</v>
      </c>
    </row>
    <row r="519" spans="1:31">
      <c r="A519" s="44">
        <v>2019</v>
      </c>
      <c r="B519" s="44" t="s">
        <v>5388</v>
      </c>
      <c r="C519" s="44" t="s">
        <v>5388</v>
      </c>
      <c r="D519" s="44" t="s">
        <v>5395</v>
      </c>
      <c r="E519" s="44" t="s">
        <v>6330</v>
      </c>
      <c r="F519" s="44" t="e">
        <f>VLOOKUP(A519&amp;D519&amp;E519,VehicleInfo!$F$5:$F$31,1,0)</f>
        <v>#N/A</v>
      </c>
      <c r="G519" s="44" t="s">
        <v>5278</v>
      </c>
      <c r="H519" s="44">
        <v>2</v>
      </c>
      <c r="I519" s="44" t="s">
        <v>5278</v>
      </c>
      <c r="J519" s="44" t="s">
        <v>5278</v>
      </c>
      <c r="K519" s="44" t="s">
        <v>5807</v>
      </c>
      <c r="L519" s="44" t="s">
        <v>5278</v>
      </c>
      <c r="M519" s="44" t="s">
        <v>7359</v>
      </c>
      <c r="N519" s="44" t="s">
        <v>5278</v>
      </c>
      <c r="O519" s="44" t="s">
        <v>5273</v>
      </c>
      <c r="P519" s="44" t="s">
        <v>5273</v>
      </c>
      <c r="Q519" s="44" t="s">
        <v>5273</v>
      </c>
      <c r="R519" s="44" t="s">
        <v>5273</v>
      </c>
      <c r="S519" s="44" t="s">
        <v>5273</v>
      </c>
      <c r="T519" s="44" t="s">
        <v>5278</v>
      </c>
      <c r="U519" s="44" t="s">
        <v>5278</v>
      </c>
      <c r="V519" s="44" t="s">
        <v>5278</v>
      </c>
      <c r="W519" s="44" t="s">
        <v>5278</v>
      </c>
      <c r="X519" s="44" t="s">
        <v>5278</v>
      </c>
      <c r="Y519" s="44" t="s">
        <v>5278</v>
      </c>
      <c r="Z519" s="44" t="s">
        <v>5278</v>
      </c>
      <c r="AA519" t="e">
        <f>VLOOKUP(M519,VehicleInfo!$M$2:$AA$31,15,0)</f>
        <v>#N/A</v>
      </c>
      <c r="AB519" s="44" t="s">
        <v>7836</v>
      </c>
      <c r="AC519" s="44" t="s">
        <v>6355</v>
      </c>
      <c r="AD519" s="44" t="s">
        <v>6355</v>
      </c>
      <c r="AE519" s="44" t="s">
        <v>5278</v>
      </c>
    </row>
    <row r="520" spans="1:31">
      <c r="A520" s="44">
        <v>2019</v>
      </c>
      <c r="B520" s="44" t="s">
        <v>5388</v>
      </c>
      <c r="C520" s="44" t="s">
        <v>5388</v>
      </c>
      <c r="D520" s="44" t="s">
        <v>5395</v>
      </c>
      <c r="E520" s="44" t="s">
        <v>6330</v>
      </c>
      <c r="F520" s="44" t="e">
        <f>VLOOKUP(A520&amp;D520&amp;E520,VehicleInfo!$F$5:$F$31,1,0)</f>
        <v>#N/A</v>
      </c>
      <c r="G520" s="44" t="s">
        <v>5278</v>
      </c>
      <c r="H520" s="44">
        <v>3</v>
      </c>
      <c r="I520" s="44" t="s">
        <v>5278</v>
      </c>
      <c r="J520" s="44" t="s">
        <v>5278</v>
      </c>
      <c r="K520" s="44" t="s">
        <v>6263</v>
      </c>
      <c r="L520" s="44" t="s">
        <v>5278</v>
      </c>
      <c r="M520" s="44" t="s">
        <v>6269</v>
      </c>
      <c r="N520" s="44" t="s">
        <v>5278</v>
      </c>
      <c r="O520" s="44" t="s">
        <v>5273</v>
      </c>
      <c r="P520" s="44" t="s">
        <v>5273</v>
      </c>
      <c r="Q520" s="44" t="s">
        <v>5273</v>
      </c>
      <c r="R520" s="44" t="s">
        <v>5273</v>
      </c>
      <c r="S520" s="44" t="s">
        <v>5273</v>
      </c>
      <c r="T520" s="44" t="s">
        <v>5278</v>
      </c>
      <c r="U520" s="44" t="s">
        <v>5278</v>
      </c>
      <c r="V520" s="44" t="s">
        <v>5278</v>
      </c>
      <c r="W520" s="44" t="s">
        <v>5278</v>
      </c>
      <c r="X520" s="44" t="s">
        <v>5278</v>
      </c>
      <c r="Y520" s="44" t="s">
        <v>5278</v>
      </c>
      <c r="Z520" s="44" t="s">
        <v>5278</v>
      </c>
      <c r="AA520" t="e">
        <f>VLOOKUP(M520,VehicleInfo!$M$2:$AA$31,15,0)</f>
        <v>#N/A</v>
      </c>
      <c r="AB520" s="44" t="s">
        <v>7836</v>
      </c>
      <c r="AC520" s="44" t="s">
        <v>6350</v>
      </c>
      <c r="AD520" s="44" t="s">
        <v>6350</v>
      </c>
      <c r="AE520" s="44" t="s">
        <v>5278</v>
      </c>
    </row>
    <row r="521" spans="1:31">
      <c r="A521" s="44">
        <v>2019</v>
      </c>
      <c r="B521" s="44" t="s">
        <v>5388</v>
      </c>
      <c r="C521" s="44" t="s">
        <v>5388</v>
      </c>
      <c r="D521" s="44" t="s">
        <v>5395</v>
      </c>
      <c r="E521" s="44" t="s">
        <v>6330</v>
      </c>
      <c r="F521" s="44" t="e">
        <f>VLOOKUP(A521&amp;D521&amp;E521,VehicleInfo!$F$5:$F$31,1,0)</f>
        <v>#N/A</v>
      </c>
      <c r="G521" s="44" t="s">
        <v>5278</v>
      </c>
      <c r="H521" s="44">
        <v>4</v>
      </c>
      <c r="I521" s="44" t="s">
        <v>5278</v>
      </c>
      <c r="J521" s="44" t="s">
        <v>5278</v>
      </c>
      <c r="K521" s="44" t="s">
        <v>7338</v>
      </c>
      <c r="L521" s="44" t="s">
        <v>5278</v>
      </c>
      <c r="M521" s="44" t="s">
        <v>7365</v>
      </c>
      <c r="N521" s="44" t="s">
        <v>5278</v>
      </c>
      <c r="O521" s="44" t="s">
        <v>5273</v>
      </c>
      <c r="P521" s="44" t="s">
        <v>5273</v>
      </c>
      <c r="Q521" s="44" t="s">
        <v>5273</v>
      </c>
      <c r="R521" s="44" t="s">
        <v>5273</v>
      </c>
      <c r="S521" s="44" t="s">
        <v>5273</v>
      </c>
      <c r="T521" s="44" t="s">
        <v>5278</v>
      </c>
      <c r="U521" s="44" t="s">
        <v>5278</v>
      </c>
      <c r="V521" s="44" t="s">
        <v>5278</v>
      </c>
      <c r="W521" s="44" t="s">
        <v>5278</v>
      </c>
      <c r="X521" s="44" t="s">
        <v>5278</v>
      </c>
      <c r="Y521" s="44" t="s">
        <v>5278</v>
      </c>
      <c r="Z521" s="44" t="s">
        <v>5278</v>
      </c>
      <c r="AA521" t="e">
        <f>VLOOKUP(M521,VehicleInfo!$M$2:$AA$31,15,0)</f>
        <v>#N/A</v>
      </c>
      <c r="AB521" s="44" t="s">
        <v>7836</v>
      </c>
      <c r="AC521" s="44" t="s">
        <v>6350</v>
      </c>
      <c r="AD521" s="44" t="s">
        <v>6350</v>
      </c>
      <c r="AE521" s="44" t="s">
        <v>5278</v>
      </c>
    </row>
    <row r="522" spans="1:31">
      <c r="A522" s="44">
        <v>2019</v>
      </c>
      <c r="B522" s="44" t="s">
        <v>5388</v>
      </c>
      <c r="C522" s="44" t="s">
        <v>5388</v>
      </c>
      <c r="D522" s="44" t="s">
        <v>5395</v>
      </c>
      <c r="E522" s="44" t="s">
        <v>6330</v>
      </c>
      <c r="F522" s="44" t="e">
        <f>VLOOKUP(A522&amp;D522&amp;E522,VehicleInfo!$F$5:$F$31,1,0)</f>
        <v>#N/A</v>
      </c>
      <c r="G522" s="44" t="s">
        <v>5278</v>
      </c>
      <c r="H522" s="44">
        <v>5</v>
      </c>
      <c r="I522" s="44" t="s">
        <v>5278</v>
      </c>
      <c r="J522" s="44" t="s">
        <v>5278</v>
      </c>
      <c r="K522" s="44" t="s">
        <v>6711</v>
      </c>
      <c r="L522" s="44" t="s">
        <v>5278</v>
      </c>
      <c r="M522" s="44" t="s">
        <v>7363</v>
      </c>
      <c r="N522" s="44" t="s">
        <v>5278</v>
      </c>
      <c r="O522" s="44" t="s">
        <v>5273</v>
      </c>
      <c r="P522" s="44" t="s">
        <v>5273</v>
      </c>
      <c r="Q522" s="44" t="s">
        <v>5273</v>
      </c>
      <c r="R522" s="44" t="s">
        <v>5273</v>
      </c>
      <c r="S522" s="44" t="s">
        <v>5273</v>
      </c>
      <c r="T522" s="44" t="s">
        <v>5278</v>
      </c>
      <c r="U522" s="44" t="s">
        <v>5278</v>
      </c>
      <c r="V522" s="44" t="s">
        <v>5278</v>
      </c>
      <c r="W522" s="44" t="s">
        <v>5278</v>
      </c>
      <c r="X522" s="44" t="s">
        <v>5278</v>
      </c>
      <c r="Y522" s="44" t="s">
        <v>5278</v>
      </c>
      <c r="Z522" s="44" t="s">
        <v>5278</v>
      </c>
      <c r="AA522" t="e">
        <f>VLOOKUP(M522,VehicleInfo!$M$2:$AA$31,15,0)</f>
        <v>#N/A</v>
      </c>
      <c r="AB522" s="44" t="s">
        <v>7836</v>
      </c>
      <c r="AC522" s="44" t="s">
        <v>6350</v>
      </c>
      <c r="AD522" s="44" t="s">
        <v>6350</v>
      </c>
      <c r="AE522" s="44" t="s">
        <v>5278</v>
      </c>
    </row>
    <row r="523" spans="1:31">
      <c r="A523" s="44">
        <v>2019</v>
      </c>
      <c r="B523" s="44" t="s">
        <v>5388</v>
      </c>
      <c r="C523" s="44" t="s">
        <v>5388</v>
      </c>
      <c r="D523" s="44" t="s">
        <v>5395</v>
      </c>
      <c r="E523" s="44" t="s">
        <v>6330</v>
      </c>
      <c r="F523" s="44" t="e">
        <f>VLOOKUP(A523&amp;D523&amp;E523,VehicleInfo!$F$5:$F$31,1,0)</f>
        <v>#N/A</v>
      </c>
      <c r="G523" s="44" t="s">
        <v>5278</v>
      </c>
      <c r="H523" s="44">
        <v>6</v>
      </c>
      <c r="I523" s="44" t="s">
        <v>5278</v>
      </c>
      <c r="J523" s="44" t="s">
        <v>5278</v>
      </c>
      <c r="K523" s="44" t="s">
        <v>5799</v>
      </c>
      <c r="L523" s="44" t="s">
        <v>5278</v>
      </c>
      <c r="M523" s="44" t="s">
        <v>7346</v>
      </c>
      <c r="N523" s="44" t="s">
        <v>5278</v>
      </c>
      <c r="O523" s="44" t="s">
        <v>5273</v>
      </c>
      <c r="P523" s="44" t="s">
        <v>5273</v>
      </c>
      <c r="Q523" s="44" t="s">
        <v>5273</v>
      </c>
      <c r="R523" s="44" t="s">
        <v>5273</v>
      </c>
      <c r="S523" s="44" t="s">
        <v>5273</v>
      </c>
      <c r="T523" s="44" t="s">
        <v>5278</v>
      </c>
      <c r="U523" s="44" t="s">
        <v>5278</v>
      </c>
      <c r="V523" s="44" t="s">
        <v>5278</v>
      </c>
      <c r="W523" s="44" t="s">
        <v>5278</v>
      </c>
      <c r="X523" s="44" t="s">
        <v>5278</v>
      </c>
      <c r="Y523" s="44" t="s">
        <v>5278</v>
      </c>
      <c r="Z523" s="44" t="s">
        <v>5278</v>
      </c>
      <c r="AA523" t="e">
        <f>VLOOKUP(M523,VehicleInfo!$M$2:$AA$31,15,0)</f>
        <v>#N/A</v>
      </c>
      <c r="AB523" s="44" t="s">
        <v>7836</v>
      </c>
      <c r="AC523" s="44" t="s">
        <v>6363</v>
      </c>
      <c r="AD523" s="44" t="s">
        <v>6363</v>
      </c>
      <c r="AE523" s="44" t="s">
        <v>5278</v>
      </c>
    </row>
    <row r="524" spans="1:31">
      <c r="A524" s="44">
        <v>2019</v>
      </c>
      <c r="B524" s="44" t="s">
        <v>5388</v>
      </c>
      <c r="C524" s="44" t="s">
        <v>5388</v>
      </c>
      <c r="D524" s="44" t="s">
        <v>5395</v>
      </c>
      <c r="E524" s="44" t="s">
        <v>6330</v>
      </c>
      <c r="F524" s="44" t="e">
        <f>VLOOKUP(A524&amp;D524&amp;E524,VehicleInfo!$F$5:$F$31,1,0)</f>
        <v>#N/A</v>
      </c>
      <c r="G524" s="44" t="s">
        <v>5278</v>
      </c>
      <c r="H524" s="44">
        <v>7</v>
      </c>
      <c r="I524" s="44" t="s">
        <v>5278</v>
      </c>
      <c r="J524" s="44" t="s">
        <v>5278</v>
      </c>
      <c r="K524" s="44" t="s">
        <v>5799</v>
      </c>
      <c r="L524" s="44" t="s">
        <v>5278</v>
      </c>
      <c r="M524" s="44" t="s">
        <v>7368</v>
      </c>
      <c r="N524" s="44" t="s">
        <v>5278</v>
      </c>
      <c r="O524" s="44" t="s">
        <v>5273</v>
      </c>
      <c r="P524" s="44" t="s">
        <v>5273</v>
      </c>
      <c r="Q524" s="44" t="s">
        <v>5273</v>
      </c>
      <c r="R524" s="44" t="s">
        <v>5273</v>
      </c>
      <c r="S524" s="44" t="s">
        <v>5273</v>
      </c>
      <c r="T524" s="44" t="s">
        <v>5278</v>
      </c>
      <c r="U524" s="44" t="s">
        <v>5278</v>
      </c>
      <c r="V524" s="44" t="s">
        <v>5278</v>
      </c>
      <c r="W524" s="44" t="s">
        <v>5278</v>
      </c>
      <c r="X524" s="44" t="s">
        <v>5278</v>
      </c>
      <c r="Y524" s="44" t="s">
        <v>5278</v>
      </c>
      <c r="Z524" s="44" t="s">
        <v>5278</v>
      </c>
      <c r="AA524" t="e">
        <f>VLOOKUP(M524,VehicleInfo!$M$2:$AA$31,15,0)</f>
        <v>#N/A</v>
      </c>
      <c r="AB524" s="44" t="s">
        <v>7836</v>
      </c>
      <c r="AC524" s="44" t="s">
        <v>6363</v>
      </c>
      <c r="AD524" s="44" t="s">
        <v>6363</v>
      </c>
      <c r="AE524" s="44" t="s">
        <v>5278</v>
      </c>
    </row>
    <row r="525" spans="1:31">
      <c r="A525" s="44">
        <v>2019</v>
      </c>
      <c r="B525" s="44" t="s">
        <v>5388</v>
      </c>
      <c r="C525" s="44" t="s">
        <v>5388</v>
      </c>
      <c r="D525" s="44" t="s">
        <v>5395</v>
      </c>
      <c r="E525" s="44" t="s">
        <v>6330</v>
      </c>
      <c r="F525" s="44" t="e">
        <f>VLOOKUP(A525&amp;D525&amp;E525,VehicleInfo!$F$5:$F$31,1,0)</f>
        <v>#N/A</v>
      </c>
      <c r="G525" s="44" t="s">
        <v>5278</v>
      </c>
      <c r="H525" s="44">
        <v>8</v>
      </c>
      <c r="I525" s="44" t="s">
        <v>5278</v>
      </c>
      <c r="J525" s="44" t="s">
        <v>5278</v>
      </c>
      <c r="K525" s="44" t="s">
        <v>5807</v>
      </c>
      <c r="L525" s="44" t="s">
        <v>5278</v>
      </c>
      <c r="M525" s="44" t="s">
        <v>7344</v>
      </c>
      <c r="N525" s="44" t="s">
        <v>5278</v>
      </c>
      <c r="O525" s="44" t="s">
        <v>5273</v>
      </c>
      <c r="P525" s="44" t="s">
        <v>5273</v>
      </c>
      <c r="Q525" s="44" t="s">
        <v>5273</v>
      </c>
      <c r="R525" s="44" t="s">
        <v>5273</v>
      </c>
      <c r="S525" s="44" t="s">
        <v>5273</v>
      </c>
      <c r="T525" s="44" t="s">
        <v>5278</v>
      </c>
      <c r="U525" s="44" t="s">
        <v>5278</v>
      </c>
      <c r="V525" s="44" t="s">
        <v>5278</v>
      </c>
      <c r="W525" s="44" t="s">
        <v>5278</v>
      </c>
      <c r="X525" s="44" t="s">
        <v>5278</v>
      </c>
      <c r="Y525" s="44" t="s">
        <v>5278</v>
      </c>
      <c r="Z525" s="44" t="s">
        <v>5278</v>
      </c>
      <c r="AA525" t="e">
        <f>VLOOKUP(M525,VehicleInfo!$M$2:$AA$31,15,0)</f>
        <v>#N/A</v>
      </c>
      <c r="AB525" s="44" t="s">
        <v>7836</v>
      </c>
      <c r="AC525" s="44" t="s">
        <v>6363</v>
      </c>
      <c r="AD525" s="44" t="s">
        <v>6363</v>
      </c>
      <c r="AE525" s="44" t="s">
        <v>5278</v>
      </c>
    </row>
    <row r="526" spans="1:31">
      <c r="A526" s="44">
        <v>2019</v>
      </c>
      <c r="B526" s="44" t="s">
        <v>5388</v>
      </c>
      <c r="C526" s="44" t="s">
        <v>5388</v>
      </c>
      <c r="D526" s="44" t="s">
        <v>5395</v>
      </c>
      <c r="E526" s="44" t="s">
        <v>6330</v>
      </c>
      <c r="F526" s="44" t="e">
        <f>VLOOKUP(A526&amp;D526&amp;E526,VehicleInfo!$F$5:$F$31,1,0)</f>
        <v>#N/A</v>
      </c>
      <c r="G526" s="44" t="s">
        <v>5278</v>
      </c>
      <c r="H526" s="44">
        <v>9</v>
      </c>
      <c r="I526" s="44" t="s">
        <v>5278</v>
      </c>
      <c r="J526" s="44" t="s">
        <v>5278</v>
      </c>
      <c r="K526" s="44" t="s">
        <v>5807</v>
      </c>
      <c r="L526" s="44" t="s">
        <v>5278</v>
      </c>
      <c r="M526" s="44" t="s">
        <v>7345</v>
      </c>
      <c r="N526" s="44" t="s">
        <v>5278</v>
      </c>
      <c r="O526" s="44" t="s">
        <v>5273</v>
      </c>
      <c r="P526" s="44" t="s">
        <v>5273</v>
      </c>
      <c r="Q526" s="44" t="s">
        <v>5273</v>
      </c>
      <c r="R526" s="44" t="s">
        <v>5273</v>
      </c>
      <c r="S526" s="44" t="s">
        <v>5273</v>
      </c>
      <c r="T526" s="44" t="s">
        <v>5278</v>
      </c>
      <c r="U526" s="44" t="s">
        <v>5278</v>
      </c>
      <c r="V526" s="44" t="s">
        <v>5278</v>
      </c>
      <c r="W526" s="44" t="s">
        <v>5278</v>
      </c>
      <c r="X526" s="44" t="s">
        <v>5278</v>
      </c>
      <c r="Y526" s="44" t="s">
        <v>5278</v>
      </c>
      <c r="Z526" s="44" t="s">
        <v>5278</v>
      </c>
      <c r="AA526" t="e">
        <f>VLOOKUP(M526,VehicleInfo!$M$2:$AA$31,15,0)</f>
        <v>#N/A</v>
      </c>
      <c r="AB526" s="44" t="s">
        <v>7836</v>
      </c>
      <c r="AC526" s="44" t="s">
        <v>6363</v>
      </c>
      <c r="AD526" s="44" t="s">
        <v>6363</v>
      </c>
      <c r="AE526" s="44" t="s">
        <v>5278</v>
      </c>
    </row>
    <row r="527" spans="1:31">
      <c r="A527" s="44">
        <v>2019</v>
      </c>
      <c r="B527" s="44" t="s">
        <v>5388</v>
      </c>
      <c r="C527" s="44" t="s">
        <v>5388</v>
      </c>
      <c r="D527" s="44" t="s">
        <v>5395</v>
      </c>
      <c r="E527" s="44" t="s">
        <v>6330</v>
      </c>
      <c r="F527" s="44" t="e">
        <f>VLOOKUP(A527&amp;D527&amp;E527,VehicleInfo!$F$5:$F$31,1,0)</f>
        <v>#N/A</v>
      </c>
      <c r="G527" s="44" t="s">
        <v>5278</v>
      </c>
      <c r="H527" s="44">
        <v>10</v>
      </c>
      <c r="I527" s="44" t="s">
        <v>5278</v>
      </c>
      <c r="J527" s="44" t="s">
        <v>5278</v>
      </c>
      <c r="K527" s="44" t="s">
        <v>5807</v>
      </c>
      <c r="L527" s="44" t="s">
        <v>5278</v>
      </c>
      <c r="M527" s="44" t="s">
        <v>7369</v>
      </c>
      <c r="N527" s="44" t="s">
        <v>5278</v>
      </c>
      <c r="O527" s="44" t="s">
        <v>5273</v>
      </c>
      <c r="P527" s="44" t="s">
        <v>5273</v>
      </c>
      <c r="Q527" s="44" t="s">
        <v>5273</v>
      </c>
      <c r="R527" s="44" t="s">
        <v>5273</v>
      </c>
      <c r="S527" s="44" t="s">
        <v>5273</v>
      </c>
      <c r="T527" s="44" t="s">
        <v>5278</v>
      </c>
      <c r="U527" s="44" t="s">
        <v>5278</v>
      </c>
      <c r="V527" s="44" t="s">
        <v>5278</v>
      </c>
      <c r="W527" s="44" t="s">
        <v>5278</v>
      </c>
      <c r="X527" s="44" t="s">
        <v>5278</v>
      </c>
      <c r="Y527" s="44" t="s">
        <v>5278</v>
      </c>
      <c r="Z527" s="44" t="s">
        <v>5278</v>
      </c>
      <c r="AA527" t="e">
        <f>VLOOKUP(M527,VehicleInfo!$M$2:$AA$31,15,0)</f>
        <v>#N/A</v>
      </c>
      <c r="AB527" s="44" t="s">
        <v>7836</v>
      </c>
      <c r="AC527" s="44" t="s">
        <v>6363</v>
      </c>
      <c r="AD527" s="44" t="s">
        <v>6363</v>
      </c>
      <c r="AE527" s="44" t="s">
        <v>5278</v>
      </c>
    </row>
    <row r="528" spans="1:31">
      <c r="A528" s="44">
        <v>2019</v>
      </c>
      <c r="B528" s="44" t="s">
        <v>5388</v>
      </c>
      <c r="C528" s="44" t="s">
        <v>5388</v>
      </c>
      <c r="D528" s="44" t="s">
        <v>5395</v>
      </c>
      <c r="E528" s="44" t="s">
        <v>6330</v>
      </c>
      <c r="F528" s="44" t="e">
        <f>VLOOKUP(A528&amp;D528&amp;E528,VehicleInfo!$F$5:$F$31,1,0)</f>
        <v>#N/A</v>
      </c>
      <c r="G528" s="44" t="s">
        <v>5278</v>
      </c>
      <c r="H528" s="44">
        <v>11</v>
      </c>
      <c r="I528" s="44" t="s">
        <v>5278</v>
      </c>
      <c r="J528" s="44" t="s">
        <v>5278</v>
      </c>
      <c r="K528" s="44" t="s">
        <v>5807</v>
      </c>
      <c r="L528" s="44" t="s">
        <v>5278</v>
      </c>
      <c r="M528" s="44" t="s">
        <v>7370</v>
      </c>
      <c r="N528" s="44" t="s">
        <v>5278</v>
      </c>
      <c r="O528" s="44" t="s">
        <v>5273</v>
      </c>
      <c r="P528" s="44" t="s">
        <v>5273</v>
      </c>
      <c r="Q528" s="44" t="s">
        <v>5273</v>
      </c>
      <c r="R528" s="44" t="s">
        <v>5273</v>
      </c>
      <c r="S528" s="44" t="s">
        <v>5273</v>
      </c>
      <c r="T528" s="44" t="s">
        <v>5278</v>
      </c>
      <c r="U528" s="44" t="s">
        <v>5278</v>
      </c>
      <c r="V528" s="44" t="s">
        <v>5278</v>
      </c>
      <c r="W528" s="44" t="s">
        <v>5278</v>
      </c>
      <c r="X528" s="44" t="s">
        <v>5278</v>
      </c>
      <c r="Y528" s="44" t="s">
        <v>5278</v>
      </c>
      <c r="Z528" s="44" t="s">
        <v>5278</v>
      </c>
      <c r="AA528" t="e">
        <f>VLOOKUP(M528,VehicleInfo!$M$2:$AA$31,15,0)</f>
        <v>#N/A</v>
      </c>
      <c r="AB528" s="44" t="s">
        <v>7836</v>
      </c>
      <c r="AC528" s="44" t="s">
        <v>6363</v>
      </c>
      <c r="AD528" s="44" t="s">
        <v>6363</v>
      </c>
      <c r="AE528" s="44" t="s">
        <v>5278</v>
      </c>
    </row>
    <row r="529" spans="1:31">
      <c r="A529" s="44">
        <v>2019</v>
      </c>
      <c r="B529" s="44" t="s">
        <v>5388</v>
      </c>
      <c r="C529" s="44" t="s">
        <v>5388</v>
      </c>
      <c r="D529" s="44" t="s">
        <v>5395</v>
      </c>
      <c r="E529" s="44" t="s">
        <v>6330</v>
      </c>
      <c r="F529" s="44" t="e">
        <f>VLOOKUP(A529&amp;D529&amp;E529,VehicleInfo!$F$5:$F$31,1,0)</f>
        <v>#N/A</v>
      </c>
      <c r="G529" s="44" t="s">
        <v>5278</v>
      </c>
      <c r="H529" s="44">
        <v>12</v>
      </c>
      <c r="I529" s="44" t="s">
        <v>5278</v>
      </c>
      <c r="J529" s="44" t="s">
        <v>5278</v>
      </c>
      <c r="K529" s="44" t="s">
        <v>5807</v>
      </c>
      <c r="L529" s="44" t="s">
        <v>5278</v>
      </c>
      <c r="M529" s="44" t="s">
        <v>7349</v>
      </c>
      <c r="N529" s="44" t="s">
        <v>5278</v>
      </c>
      <c r="O529" s="44" t="s">
        <v>5273</v>
      </c>
      <c r="P529" s="44" t="s">
        <v>5273</v>
      </c>
      <c r="Q529" s="44" t="s">
        <v>5273</v>
      </c>
      <c r="R529" s="44" t="s">
        <v>5273</v>
      </c>
      <c r="S529" s="44" t="s">
        <v>5273</v>
      </c>
      <c r="T529" s="44" t="s">
        <v>5278</v>
      </c>
      <c r="U529" s="44" t="s">
        <v>5278</v>
      </c>
      <c r="V529" s="44" t="s">
        <v>5278</v>
      </c>
      <c r="W529" s="44" t="s">
        <v>5278</v>
      </c>
      <c r="X529" s="44" t="s">
        <v>5278</v>
      </c>
      <c r="Y529" s="44" t="s">
        <v>5278</v>
      </c>
      <c r="Z529" s="44" t="s">
        <v>5278</v>
      </c>
      <c r="AA529" t="e">
        <f>VLOOKUP(M529,VehicleInfo!$M$2:$AA$31,15,0)</f>
        <v>#N/A</v>
      </c>
      <c r="AB529" s="44" t="s">
        <v>7836</v>
      </c>
      <c r="AC529" s="44" t="s">
        <v>6363</v>
      </c>
      <c r="AD529" s="44" t="s">
        <v>6363</v>
      </c>
      <c r="AE529" s="44" t="s">
        <v>5278</v>
      </c>
    </row>
    <row r="530" spans="1:31">
      <c r="A530" s="44">
        <v>2019</v>
      </c>
      <c r="B530" s="44" t="s">
        <v>5388</v>
      </c>
      <c r="C530" s="44" t="s">
        <v>5388</v>
      </c>
      <c r="D530" s="44" t="s">
        <v>5395</v>
      </c>
      <c r="E530" s="44" t="s">
        <v>6330</v>
      </c>
      <c r="F530" s="44" t="e">
        <f>VLOOKUP(A530&amp;D530&amp;E530,VehicleInfo!$F$5:$F$31,1,0)</f>
        <v>#N/A</v>
      </c>
      <c r="G530" s="44" t="s">
        <v>5278</v>
      </c>
      <c r="H530" s="44">
        <v>13</v>
      </c>
      <c r="I530" s="44" t="s">
        <v>5278</v>
      </c>
      <c r="J530" s="44" t="s">
        <v>5278</v>
      </c>
      <c r="K530" s="44" t="s">
        <v>5807</v>
      </c>
      <c r="L530" s="44" t="s">
        <v>5278</v>
      </c>
      <c r="M530" s="44" t="s">
        <v>7358</v>
      </c>
      <c r="N530" s="44" t="s">
        <v>5278</v>
      </c>
      <c r="O530" s="44" t="s">
        <v>5273</v>
      </c>
      <c r="P530" s="44" t="s">
        <v>5273</v>
      </c>
      <c r="Q530" s="44" t="s">
        <v>5273</v>
      </c>
      <c r="R530" s="44" t="s">
        <v>5273</v>
      </c>
      <c r="S530" s="44" t="s">
        <v>5273</v>
      </c>
      <c r="T530" s="44" t="s">
        <v>5278</v>
      </c>
      <c r="U530" s="44" t="s">
        <v>5278</v>
      </c>
      <c r="V530" s="44" t="s">
        <v>5278</v>
      </c>
      <c r="W530" s="44" t="s">
        <v>5278</v>
      </c>
      <c r="X530" s="44" t="s">
        <v>5278</v>
      </c>
      <c r="Y530" s="44" t="s">
        <v>5278</v>
      </c>
      <c r="Z530" s="44" t="s">
        <v>5278</v>
      </c>
      <c r="AA530" t="e">
        <f>VLOOKUP(M530,VehicleInfo!$M$2:$AA$31,15,0)</f>
        <v>#N/A</v>
      </c>
      <c r="AB530" s="44" t="s">
        <v>7836</v>
      </c>
      <c r="AC530" s="44" t="s">
        <v>6363</v>
      </c>
      <c r="AD530" s="44" t="s">
        <v>6363</v>
      </c>
      <c r="AE530" s="44" t="s">
        <v>5278</v>
      </c>
    </row>
    <row r="531" spans="1:31">
      <c r="A531" s="44">
        <v>2019</v>
      </c>
      <c r="B531" s="44" t="s">
        <v>5388</v>
      </c>
      <c r="C531" s="44" t="s">
        <v>5388</v>
      </c>
      <c r="D531" s="44" t="s">
        <v>5395</v>
      </c>
      <c r="E531" s="44" t="s">
        <v>6330</v>
      </c>
      <c r="F531" s="44" t="e">
        <f>VLOOKUP(A531&amp;D531&amp;E531,VehicleInfo!$F$5:$F$31,1,0)</f>
        <v>#N/A</v>
      </c>
      <c r="G531" s="44" t="s">
        <v>5278</v>
      </c>
      <c r="H531" s="44">
        <v>1</v>
      </c>
      <c r="I531" s="44" t="s">
        <v>5278</v>
      </c>
      <c r="J531" s="44" t="s">
        <v>5278</v>
      </c>
      <c r="K531" s="44" t="s">
        <v>5806</v>
      </c>
      <c r="L531" s="44" t="s">
        <v>5278</v>
      </c>
      <c r="M531" s="44" t="s">
        <v>6222</v>
      </c>
      <c r="N531" s="44" t="s">
        <v>5278</v>
      </c>
      <c r="O531" s="44" t="s">
        <v>5273</v>
      </c>
      <c r="P531" s="44" t="s">
        <v>5273</v>
      </c>
      <c r="Q531" s="44" t="s">
        <v>5273</v>
      </c>
      <c r="R531" s="44" t="s">
        <v>5273</v>
      </c>
      <c r="S531" s="44" t="s">
        <v>5273</v>
      </c>
      <c r="T531" s="44" t="s">
        <v>5278</v>
      </c>
      <c r="U531" s="44" t="s">
        <v>5278</v>
      </c>
      <c r="V531" s="44" t="s">
        <v>5278</v>
      </c>
      <c r="W531" s="44" t="s">
        <v>5278</v>
      </c>
      <c r="X531" s="44" t="s">
        <v>5278</v>
      </c>
      <c r="Y531" s="44" t="s">
        <v>5278</v>
      </c>
      <c r="Z531" s="44" t="s">
        <v>5278</v>
      </c>
      <c r="AA531" t="e">
        <f>VLOOKUP(M531,VehicleInfo!$M$2:$AA$31,15,0)</f>
        <v>#N/A</v>
      </c>
      <c r="AB531" s="44" t="s">
        <v>7836</v>
      </c>
      <c r="AC531" s="44" t="s">
        <v>6350</v>
      </c>
      <c r="AD531" s="44" t="s">
        <v>6350</v>
      </c>
      <c r="AE531" s="44" t="s">
        <v>5278</v>
      </c>
    </row>
    <row r="532" spans="1:31">
      <c r="A532" s="44">
        <v>2019</v>
      </c>
      <c r="B532" s="44" t="s">
        <v>5388</v>
      </c>
      <c r="C532" s="44" t="s">
        <v>5388</v>
      </c>
      <c r="D532" s="44" t="s">
        <v>5395</v>
      </c>
      <c r="E532" s="44" t="s">
        <v>6330</v>
      </c>
      <c r="F532" s="44" t="e">
        <f>VLOOKUP(A532&amp;D532&amp;E532,VehicleInfo!$F$5:$F$31,1,0)</f>
        <v>#N/A</v>
      </c>
      <c r="G532" s="44" t="s">
        <v>5278</v>
      </c>
      <c r="H532" s="44">
        <v>2</v>
      </c>
      <c r="I532" s="44" t="s">
        <v>5278</v>
      </c>
      <c r="J532" s="44" t="s">
        <v>5278</v>
      </c>
      <c r="K532" s="44" t="s">
        <v>5937</v>
      </c>
      <c r="L532" s="44" t="s">
        <v>5278</v>
      </c>
      <c r="M532" s="44" t="s">
        <v>7413</v>
      </c>
      <c r="N532" s="44" t="s">
        <v>5278</v>
      </c>
      <c r="O532" s="44" t="s">
        <v>5273</v>
      </c>
      <c r="P532" s="44" t="s">
        <v>5273</v>
      </c>
      <c r="Q532" s="44" t="s">
        <v>5273</v>
      </c>
      <c r="R532" s="44" t="s">
        <v>5273</v>
      </c>
      <c r="S532" s="44" t="s">
        <v>5273</v>
      </c>
      <c r="T532" s="44" t="s">
        <v>5278</v>
      </c>
      <c r="U532" s="44" t="s">
        <v>5278</v>
      </c>
      <c r="V532" s="44" t="s">
        <v>5278</v>
      </c>
      <c r="W532" s="44" t="s">
        <v>5278</v>
      </c>
      <c r="X532" s="44" t="s">
        <v>5278</v>
      </c>
      <c r="Y532" s="44" t="s">
        <v>5278</v>
      </c>
      <c r="Z532" s="44" t="s">
        <v>5278</v>
      </c>
      <c r="AA532" t="e">
        <f>VLOOKUP(M532,VehicleInfo!$M$2:$AA$31,15,0)</f>
        <v>#N/A</v>
      </c>
      <c r="AB532" s="44" t="s">
        <v>7836</v>
      </c>
      <c r="AC532" s="44" t="s">
        <v>6350</v>
      </c>
      <c r="AD532" s="44" t="s">
        <v>6350</v>
      </c>
      <c r="AE532" s="44" t="s">
        <v>5278</v>
      </c>
    </row>
    <row r="533" spans="1:31">
      <c r="A533" s="44">
        <v>2019</v>
      </c>
      <c r="B533" s="44" t="s">
        <v>5388</v>
      </c>
      <c r="C533" s="44" t="s">
        <v>5388</v>
      </c>
      <c r="D533" s="44" t="s">
        <v>5395</v>
      </c>
      <c r="E533" s="44" t="s">
        <v>6330</v>
      </c>
      <c r="F533" s="44" t="e">
        <f>VLOOKUP(A533&amp;D533&amp;E533,VehicleInfo!$F$5:$F$31,1,0)</f>
        <v>#N/A</v>
      </c>
      <c r="G533" s="44" t="s">
        <v>5278</v>
      </c>
      <c r="H533" s="44">
        <v>3</v>
      </c>
      <c r="I533" s="44" t="s">
        <v>5278</v>
      </c>
      <c r="J533" s="44" t="s">
        <v>5278</v>
      </c>
      <c r="K533" s="44" t="s">
        <v>5973</v>
      </c>
      <c r="L533" s="44" t="s">
        <v>5278</v>
      </c>
      <c r="M533" s="44" t="s">
        <v>7411</v>
      </c>
      <c r="N533" s="44" t="s">
        <v>5278</v>
      </c>
      <c r="O533" s="44" t="s">
        <v>5273</v>
      </c>
      <c r="P533" s="44" t="s">
        <v>5273</v>
      </c>
      <c r="Q533" s="44" t="s">
        <v>5273</v>
      </c>
      <c r="R533" s="44" t="s">
        <v>5273</v>
      </c>
      <c r="S533" s="44" t="s">
        <v>5273</v>
      </c>
      <c r="T533" s="44" t="s">
        <v>5278</v>
      </c>
      <c r="U533" s="44" t="s">
        <v>5278</v>
      </c>
      <c r="V533" s="44" t="s">
        <v>5278</v>
      </c>
      <c r="W533" s="44" t="s">
        <v>5278</v>
      </c>
      <c r="X533" s="44" t="s">
        <v>5278</v>
      </c>
      <c r="Y533" s="44" t="s">
        <v>5278</v>
      </c>
      <c r="Z533" s="44" t="s">
        <v>5278</v>
      </c>
      <c r="AA533" t="e">
        <f>VLOOKUP(M533,VehicleInfo!$M$2:$AA$31,15,0)</f>
        <v>#N/A</v>
      </c>
      <c r="AB533" s="44" t="s">
        <v>7836</v>
      </c>
      <c r="AC533" s="44" t="s">
        <v>6350</v>
      </c>
      <c r="AD533" s="44" t="s">
        <v>6350</v>
      </c>
      <c r="AE533" s="44" t="s">
        <v>5278</v>
      </c>
    </row>
    <row r="534" spans="1:31">
      <c r="A534" s="44">
        <v>2019</v>
      </c>
      <c r="B534" s="44" t="s">
        <v>5388</v>
      </c>
      <c r="C534" s="44" t="s">
        <v>5388</v>
      </c>
      <c r="D534" s="44" t="s">
        <v>5395</v>
      </c>
      <c r="E534" s="44" t="s">
        <v>6330</v>
      </c>
      <c r="F534" s="44" t="e">
        <f>VLOOKUP(A534&amp;D534&amp;E534,VehicleInfo!$F$5:$F$31,1,0)</f>
        <v>#N/A</v>
      </c>
      <c r="G534" s="44" t="s">
        <v>5278</v>
      </c>
      <c r="H534" s="44">
        <v>4</v>
      </c>
      <c r="I534" s="44" t="s">
        <v>5278</v>
      </c>
      <c r="J534" s="44" t="s">
        <v>5278</v>
      </c>
      <c r="K534" s="44" t="s">
        <v>5930</v>
      </c>
      <c r="L534" s="44" t="s">
        <v>5278</v>
      </c>
      <c r="M534" s="44" t="s">
        <v>7374</v>
      </c>
      <c r="N534" s="44" t="s">
        <v>5278</v>
      </c>
      <c r="O534" s="44" t="s">
        <v>5273</v>
      </c>
      <c r="P534" s="44" t="s">
        <v>5273</v>
      </c>
      <c r="Q534" s="44" t="s">
        <v>5273</v>
      </c>
      <c r="R534" s="44" t="s">
        <v>5273</v>
      </c>
      <c r="S534" s="44" t="s">
        <v>5273</v>
      </c>
      <c r="T534" s="44" t="s">
        <v>5278</v>
      </c>
      <c r="U534" s="44" t="s">
        <v>5278</v>
      </c>
      <c r="V534" s="44" t="s">
        <v>5278</v>
      </c>
      <c r="W534" s="44" t="s">
        <v>5278</v>
      </c>
      <c r="X534" s="44" t="s">
        <v>5278</v>
      </c>
      <c r="Y534" s="44" t="s">
        <v>5278</v>
      </c>
      <c r="Z534" s="44" t="s">
        <v>5278</v>
      </c>
      <c r="AA534" t="e">
        <f>VLOOKUP(M534,VehicleInfo!$M$2:$AA$31,15,0)</f>
        <v>#N/A</v>
      </c>
      <c r="AB534" s="44" t="s">
        <v>7836</v>
      </c>
      <c r="AC534" s="44" t="s">
        <v>6350</v>
      </c>
      <c r="AD534" s="44" t="s">
        <v>6350</v>
      </c>
      <c r="AE534" s="44" t="s">
        <v>5278</v>
      </c>
    </row>
    <row r="535" spans="1:31">
      <c r="A535" s="44">
        <v>2019</v>
      </c>
      <c r="B535" s="44" t="s">
        <v>5388</v>
      </c>
      <c r="C535" s="44" t="s">
        <v>5388</v>
      </c>
      <c r="D535" s="44" t="s">
        <v>5395</v>
      </c>
      <c r="E535" s="44" t="s">
        <v>6330</v>
      </c>
      <c r="F535" s="44" t="e">
        <f>VLOOKUP(A535&amp;D535&amp;E535,VehicleInfo!$F$5:$F$31,1,0)</f>
        <v>#N/A</v>
      </c>
      <c r="G535" s="44" t="s">
        <v>5278</v>
      </c>
      <c r="H535" s="44">
        <v>1</v>
      </c>
      <c r="I535" s="44" t="s">
        <v>5278</v>
      </c>
      <c r="J535" s="44" t="s">
        <v>5278</v>
      </c>
      <c r="K535" s="44" t="s">
        <v>5806</v>
      </c>
      <c r="L535" s="44" t="s">
        <v>5278</v>
      </c>
      <c r="M535" s="44" t="s">
        <v>6226</v>
      </c>
      <c r="N535" s="44" t="s">
        <v>5278</v>
      </c>
      <c r="O535" s="44" t="s">
        <v>5273</v>
      </c>
      <c r="P535" s="44" t="s">
        <v>5273</v>
      </c>
      <c r="Q535" s="44" t="s">
        <v>5273</v>
      </c>
      <c r="R535" s="44" t="s">
        <v>5273</v>
      </c>
      <c r="S535" s="44" t="s">
        <v>5273</v>
      </c>
      <c r="T535" s="44" t="s">
        <v>5278</v>
      </c>
      <c r="U535" s="44" t="s">
        <v>5278</v>
      </c>
      <c r="V535" s="44" t="s">
        <v>5278</v>
      </c>
      <c r="W535" s="44" t="s">
        <v>5278</v>
      </c>
      <c r="X535" s="44" t="s">
        <v>5278</v>
      </c>
      <c r="Y535" s="44" t="s">
        <v>5278</v>
      </c>
      <c r="Z535" s="44" t="s">
        <v>5278</v>
      </c>
      <c r="AA535" t="e">
        <f>VLOOKUP(M535,VehicleInfo!$M$2:$AA$31,15,0)</f>
        <v>#N/A</v>
      </c>
      <c r="AB535" s="44" t="s">
        <v>7836</v>
      </c>
      <c r="AC535" s="44" t="s">
        <v>6350</v>
      </c>
      <c r="AD535" s="44" t="s">
        <v>6350</v>
      </c>
      <c r="AE535" s="44" t="s">
        <v>5278</v>
      </c>
    </row>
    <row r="536" spans="1:31">
      <c r="A536" s="44">
        <v>2019</v>
      </c>
      <c r="B536" s="44" t="s">
        <v>5388</v>
      </c>
      <c r="C536" s="44" t="s">
        <v>5388</v>
      </c>
      <c r="D536" s="44" t="s">
        <v>5395</v>
      </c>
      <c r="E536" s="44" t="s">
        <v>6330</v>
      </c>
      <c r="F536" s="44" t="e">
        <f>VLOOKUP(A536&amp;D536&amp;E536,VehicleInfo!$F$5:$F$31,1,0)</f>
        <v>#N/A</v>
      </c>
      <c r="G536" s="44" t="s">
        <v>5278</v>
      </c>
      <c r="H536" s="44">
        <v>2</v>
      </c>
      <c r="I536" s="44" t="s">
        <v>5278</v>
      </c>
      <c r="J536" s="44" t="s">
        <v>5278</v>
      </c>
      <c r="K536" s="44" t="s">
        <v>5937</v>
      </c>
      <c r="L536" s="44" t="s">
        <v>5278</v>
      </c>
      <c r="M536" s="44" t="s">
        <v>7414</v>
      </c>
      <c r="N536" s="44" t="s">
        <v>5278</v>
      </c>
      <c r="O536" s="44" t="s">
        <v>5273</v>
      </c>
      <c r="P536" s="44" t="s">
        <v>5273</v>
      </c>
      <c r="Q536" s="44" t="s">
        <v>5273</v>
      </c>
      <c r="R536" s="44" t="s">
        <v>5273</v>
      </c>
      <c r="S536" s="44" t="s">
        <v>5273</v>
      </c>
      <c r="T536" s="44" t="s">
        <v>5278</v>
      </c>
      <c r="U536" s="44" t="s">
        <v>5278</v>
      </c>
      <c r="V536" s="44" t="s">
        <v>5278</v>
      </c>
      <c r="W536" s="44" t="s">
        <v>5278</v>
      </c>
      <c r="X536" s="44" t="s">
        <v>5278</v>
      </c>
      <c r="Y536" s="44" t="s">
        <v>5278</v>
      </c>
      <c r="Z536" s="44" t="s">
        <v>5278</v>
      </c>
      <c r="AA536" t="e">
        <f>VLOOKUP(M536,VehicleInfo!$M$2:$AA$31,15,0)</f>
        <v>#N/A</v>
      </c>
      <c r="AB536" s="44" t="s">
        <v>7836</v>
      </c>
      <c r="AC536" s="44" t="s">
        <v>6350</v>
      </c>
      <c r="AD536" s="44" t="s">
        <v>6350</v>
      </c>
      <c r="AE536" s="44" t="s">
        <v>5278</v>
      </c>
    </row>
    <row r="537" spans="1:31">
      <c r="A537" s="44">
        <v>2019</v>
      </c>
      <c r="B537" s="44" t="s">
        <v>5388</v>
      </c>
      <c r="C537" s="44" t="s">
        <v>5388</v>
      </c>
      <c r="D537" s="44" t="s">
        <v>5395</v>
      </c>
      <c r="E537" s="44" t="s">
        <v>6330</v>
      </c>
      <c r="F537" s="44" t="e">
        <f>VLOOKUP(A537&amp;D537&amp;E537,VehicleInfo!$F$5:$F$31,1,0)</f>
        <v>#N/A</v>
      </c>
      <c r="G537" s="44" t="s">
        <v>5278</v>
      </c>
      <c r="H537" s="44">
        <v>3</v>
      </c>
      <c r="I537" s="44" t="s">
        <v>5278</v>
      </c>
      <c r="J537" s="44" t="s">
        <v>5278</v>
      </c>
      <c r="K537" s="44" t="s">
        <v>5973</v>
      </c>
      <c r="L537" s="44" t="s">
        <v>5278</v>
      </c>
      <c r="M537" s="44" t="s">
        <v>7412</v>
      </c>
      <c r="N537" s="44" t="s">
        <v>5278</v>
      </c>
      <c r="O537" s="44" t="s">
        <v>5273</v>
      </c>
      <c r="P537" s="44" t="s">
        <v>5273</v>
      </c>
      <c r="Q537" s="44" t="s">
        <v>5273</v>
      </c>
      <c r="R537" s="44" t="s">
        <v>5273</v>
      </c>
      <c r="S537" s="44" t="s">
        <v>5273</v>
      </c>
      <c r="T537" s="44" t="s">
        <v>5278</v>
      </c>
      <c r="U537" s="44" t="s">
        <v>5278</v>
      </c>
      <c r="V537" s="44" t="s">
        <v>5278</v>
      </c>
      <c r="W537" s="44" t="s">
        <v>5278</v>
      </c>
      <c r="X537" s="44" t="s">
        <v>5278</v>
      </c>
      <c r="Y537" s="44" t="s">
        <v>5278</v>
      </c>
      <c r="Z537" s="44" t="s">
        <v>5278</v>
      </c>
      <c r="AA537" t="e">
        <f>VLOOKUP(M537,VehicleInfo!$M$2:$AA$31,15,0)</f>
        <v>#N/A</v>
      </c>
      <c r="AB537" s="44" t="s">
        <v>7836</v>
      </c>
      <c r="AC537" s="44" t="s">
        <v>6350</v>
      </c>
      <c r="AD537" s="44" t="s">
        <v>6350</v>
      </c>
      <c r="AE537" s="44" t="s">
        <v>5278</v>
      </c>
    </row>
    <row r="538" spans="1:31">
      <c r="A538" s="44">
        <v>2019</v>
      </c>
      <c r="B538" s="44" t="s">
        <v>5388</v>
      </c>
      <c r="C538" s="44" t="s">
        <v>5388</v>
      </c>
      <c r="D538" s="44" t="s">
        <v>5395</v>
      </c>
      <c r="E538" s="44" t="s">
        <v>6330</v>
      </c>
      <c r="F538" s="44" t="e">
        <f>VLOOKUP(A538&amp;D538&amp;E538,VehicleInfo!$F$5:$F$31,1,0)</f>
        <v>#N/A</v>
      </c>
      <c r="G538" s="44" t="s">
        <v>5278</v>
      </c>
      <c r="H538" s="44">
        <v>4</v>
      </c>
      <c r="I538" s="44" t="s">
        <v>5278</v>
      </c>
      <c r="J538" s="44" t="s">
        <v>5278</v>
      </c>
      <c r="K538" s="44" t="s">
        <v>5930</v>
      </c>
      <c r="L538" s="44" t="s">
        <v>5278</v>
      </c>
      <c r="M538" s="44" t="s">
        <v>7373</v>
      </c>
      <c r="N538" s="44" t="s">
        <v>5278</v>
      </c>
      <c r="O538" s="44" t="s">
        <v>5273</v>
      </c>
      <c r="P538" s="44" t="s">
        <v>5273</v>
      </c>
      <c r="Q538" s="44" t="s">
        <v>5273</v>
      </c>
      <c r="R538" s="44" t="s">
        <v>5273</v>
      </c>
      <c r="S538" s="44" t="s">
        <v>5273</v>
      </c>
      <c r="T538" s="44" t="s">
        <v>5278</v>
      </c>
      <c r="U538" s="44" t="s">
        <v>5278</v>
      </c>
      <c r="V538" s="44" t="s">
        <v>5278</v>
      </c>
      <c r="W538" s="44" t="s">
        <v>5278</v>
      </c>
      <c r="X538" s="44" t="s">
        <v>5278</v>
      </c>
      <c r="Y538" s="44" t="s">
        <v>5278</v>
      </c>
      <c r="Z538" s="44" t="s">
        <v>5278</v>
      </c>
      <c r="AA538" t="e">
        <f>VLOOKUP(M538,VehicleInfo!$M$2:$AA$31,15,0)</f>
        <v>#N/A</v>
      </c>
      <c r="AB538" s="44" t="s">
        <v>7836</v>
      </c>
      <c r="AC538" s="44" t="s">
        <v>6350</v>
      </c>
      <c r="AD538" s="44" t="s">
        <v>6350</v>
      </c>
      <c r="AE538" s="44" t="s">
        <v>5278</v>
      </c>
    </row>
    <row r="539" spans="1:31" hidden="1">
      <c r="A539" s="44">
        <v>2019</v>
      </c>
      <c r="B539" s="44" t="s">
        <v>5388</v>
      </c>
      <c r="C539" s="44" t="s">
        <v>5388</v>
      </c>
      <c r="D539" s="44" t="s">
        <v>5429</v>
      </c>
      <c r="E539" s="44" t="s">
        <v>6330</v>
      </c>
      <c r="F539" s="44" t="e">
        <f>VLOOKUP(A539&amp;D539&amp;E539,VehicleInfo!$F$5:$F$31,1,0)</f>
        <v>#N/A</v>
      </c>
      <c r="G539" s="44" t="s">
        <v>5278</v>
      </c>
      <c r="H539" s="44">
        <v>1</v>
      </c>
      <c r="I539" s="44" t="s">
        <v>5278</v>
      </c>
      <c r="J539" s="44" t="s">
        <v>5278</v>
      </c>
      <c r="K539" s="44" t="s">
        <v>10</v>
      </c>
      <c r="L539" s="44" t="s">
        <v>5278</v>
      </c>
      <c r="M539" s="44" t="s">
        <v>6195</v>
      </c>
      <c r="N539" s="44" t="s">
        <v>5278</v>
      </c>
      <c r="O539" s="44" t="s">
        <v>5273</v>
      </c>
      <c r="P539" s="44" t="s">
        <v>5273</v>
      </c>
      <c r="Q539" s="44" t="s">
        <v>5273</v>
      </c>
      <c r="R539" s="44" t="s">
        <v>5273</v>
      </c>
      <c r="S539" s="44" t="s">
        <v>5273</v>
      </c>
      <c r="T539" s="44" t="s">
        <v>5278</v>
      </c>
      <c r="U539" s="44" t="s">
        <v>5278</v>
      </c>
      <c r="V539" s="44" t="s">
        <v>5278</v>
      </c>
      <c r="W539" s="44" t="s">
        <v>5278</v>
      </c>
      <c r="X539" s="44" t="s">
        <v>5278</v>
      </c>
      <c r="Y539" s="44" t="s">
        <v>5278</v>
      </c>
      <c r="Z539" s="44" t="s">
        <v>5278</v>
      </c>
      <c r="AA539" t="e">
        <f>VLOOKUP(M539,VehicleInfo!$M$2:$AA$31,15,0)</f>
        <v>#N/A</v>
      </c>
      <c r="AB539" s="44" t="s">
        <v>7836</v>
      </c>
      <c r="AC539" s="44" t="s">
        <v>6350</v>
      </c>
      <c r="AD539" s="44" t="s">
        <v>6350</v>
      </c>
      <c r="AE539" s="44" t="s">
        <v>5278</v>
      </c>
    </row>
    <row r="540" spans="1:31" hidden="1">
      <c r="A540" s="44">
        <v>2019</v>
      </c>
      <c r="B540" s="44" t="s">
        <v>5388</v>
      </c>
      <c r="C540" s="44" t="s">
        <v>5388</v>
      </c>
      <c r="D540" s="44" t="s">
        <v>5429</v>
      </c>
      <c r="E540" s="44" t="s">
        <v>6330</v>
      </c>
      <c r="F540" s="44" t="e">
        <f>VLOOKUP(A540&amp;D540&amp;E540,VehicleInfo!$F$5:$F$31,1,0)</f>
        <v>#N/A</v>
      </c>
      <c r="G540" s="44" t="s">
        <v>5278</v>
      </c>
      <c r="H540" s="44">
        <v>2</v>
      </c>
      <c r="I540" s="44" t="s">
        <v>5278</v>
      </c>
      <c r="J540" s="44" t="s">
        <v>5278</v>
      </c>
      <c r="K540" s="44" t="s">
        <v>10</v>
      </c>
      <c r="L540" s="44" t="s">
        <v>5278</v>
      </c>
      <c r="M540" s="44" t="s">
        <v>6325</v>
      </c>
      <c r="N540" s="44" t="s">
        <v>5278</v>
      </c>
      <c r="O540" s="44" t="s">
        <v>5273</v>
      </c>
      <c r="P540" s="44" t="s">
        <v>5273</v>
      </c>
      <c r="Q540" s="44" t="s">
        <v>5273</v>
      </c>
      <c r="R540" s="44" t="s">
        <v>5273</v>
      </c>
      <c r="S540" s="44" t="s">
        <v>5273</v>
      </c>
      <c r="T540" s="44" t="s">
        <v>5278</v>
      </c>
      <c r="U540" s="44" t="s">
        <v>5278</v>
      </c>
      <c r="V540" s="44" t="s">
        <v>5278</v>
      </c>
      <c r="W540" s="44" t="s">
        <v>5278</v>
      </c>
      <c r="X540" s="44" t="s">
        <v>5278</v>
      </c>
      <c r="Y540" s="44" t="s">
        <v>5278</v>
      </c>
      <c r="Z540" s="44" t="s">
        <v>5278</v>
      </c>
      <c r="AA540" t="e">
        <f>VLOOKUP(M540,VehicleInfo!$M$2:$AA$31,15,0)</f>
        <v>#N/A</v>
      </c>
      <c r="AB540" s="44" t="s">
        <v>7836</v>
      </c>
      <c r="AC540" s="44" t="s">
        <v>6350</v>
      </c>
      <c r="AD540" s="44" t="s">
        <v>6350</v>
      </c>
      <c r="AE540" s="44" t="s">
        <v>5278</v>
      </c>
    </row>
    <row r="541" spans="1:31" hidden="1">
      <c r="A541" s="44">
        <v>2019</v>
      </c>
      <c r="B541" s="44" t="s">
        <v>5388</v>
      </c>
      <c r="C541" s="44" t="s">
        <v>5388</v>
      </c>
      <c r="D541" s="44" t="s">
        <v>5429</v>
      </c>
      <c r="E541" s="44" t="s">
        <v>6330</v>
      </c>
      <c r="F541" s="44" t="e">
        <f>VLOOKUP(A541&amp;D541&amp;E541,VehicleInfo!$F$5:$F$31,1,0)</f>
        <v>#N/A</v>
      </c>
      <c r="G541" s="44" t="s">
        <v>5278</v>
      </c>
      <c r="H541" s="44">
        <v>1</v>
      </c>
      <c r="I541" s="44" t="s">
        <v>5278</v>
      </c>
      <c r="J541" s="44" t="s">
        <v>5278</v>
      </c>
      <c r="K541" s="44" t="s">
        <v>5806</v>
      </c>
      <c r="L541" s="44" t="s">
        <v>5278</v>
      </c>
      <c r="M541" s="44" t="s">
        <v>6214</v>
      </c>
      <c r="N541" s="44" t="s">
        <v>5278</v>
      </c>
      <c r="O541" s="44" t="s">
        <v>5273</v>
      </c>
      <c r="P541" s="44" t="s">
        <v>5273</v>
      </c>
      <c r="Q541" s="44" t="s">
        <v>5273</v>
      </c>
      <c r="R541" s="44" t="s">
        <v>5273</v>
      </c>
      <c r="S541" s="44" t="s">
        <v>5273</v>
      </c>
      <c r="T541" s="44" t="s">
        <v>5278</v>
      </c>
      <c r="U541" s="44" t="s">
        <v>5278</v>
      </c>
      <c r="V541" s="44" t="s">
        <v>5278</v>
      </c>
      <c r="W541" s="44" t="s">
        <v>5278</v>
      </c>
      <c r="X541" s="44" t="s">
        <v>5278</v>
      </c>
      <c r="Y541" s="44" t="s">
        <v>5278</v>
      </c>
      <c r="Z541" s="44" t="s">
        <v>5278</v>
      </c>
      <c r="AA541" t="str">
        <f>VLOOKUP(M541,VehicleInfo!$M$2:$AA$31,15,0)</f>
        <v>ABS Dash Indicator</v>
      </c>
      <c r="AB541" s="44" t="s">
        <v>7836</v>
      </c>
      <c r="AC541" s="44" t="s">
        <v>6350</v>
      </c>
      <c r="AD541" s="44" t="s">
        <v>6350</v>
      </c>
      <c r="AE541" s="44" t="s">
        <v>5278</v>
      </c>
    </row>
    <row r="542" spans="1:31" hidden="1">
      <c r="A542" s="44">
        <v>2019</v>
      </c>
      <c r="B542" s="44" t="s">
        <v>5388</v>
      </c>
      <c r="C542" s="44" t="s">
        <v>5388</v>
      </c>
      <c r="D542" s="44" t="s">
        <v>5429</v>
      </c>
      <c r="E542" s="44" t="s">
        <v>6330</v>
      </c>
      <c r="F542" s="44" t="e">
        <f>VLOOKUP(A542&amp;D542&amp;E542,VehicleInfo!$F$5:$F$31,1,0)</f>
        <v>#N/A</v>
      </c>
      <c r="G542" s="44" t="s">
        <v>5278</v>
      </c>
      <c r="H542" s="44">
        <v>2</v>
      </c>
      <c r="I542" s="44" t="s">
        <v>5278</v>
      </c>
      <c r="J542" s="44" t="s">
        <v>5278</v>
      </c>
      <c r="K542" s="44" t="s">
        <v>5806</v>
      </c>
      <c r="L542" s="44" t="s">
        <v>5278</v>
      </c>
      <c r="M542" s="44" t="s">
        <v>6561</v>
      </c>
      <c r="N542" s="44" t="s">
        <v>5278</v>
      </c>
      <c r="O542" s="44" t="s">
        <v>5273</v>
      </c>
      <c r="P542" s="44" t="s">
        <v>5273</v>
      </c>
      <c r="Q542" s="44" t="s">
        <v>5273</v>
      </c>
      <c r="R542" s="44" t="s">
        <v>5273</v>
      </c>
      <c r="S542" s="44" t="s">
        <v>5273</v>
      </c>
      <c r="T542" s="44" t="s">
        <v>5278</v>
      </c>
      <c r="U542" s="44" t="s">
        <v>5278</v>
      </c>
      <c r="V542" s="44" t="s">
        <v>5278</v>
      </c>
      <c r="W542" s="44" t="s">
        <v>5278</v>
      </c>
      <c r="X542" s="44" t="s">
        <v>5278</v>
      </c>
      <c r="Y542" s="44" t="s">
        <v>5278</v>
      </c>
      <c r="Z542" s="44" t="s">
        <v>5278</v>
      </c>
      <c r="AA542" t="e">
        <f>VLOOKUP(M542,VehicleInfo!$M$2:$AA$31,15,0)</f>
        <v>#N/A</v>
      </c>
      <c r="AB542" s="44" t="s">
        <v>7836</v>
      </c>
      <c r="AC542" s="44" t="s">
        <v>6350</v>
      </c>
      <c r="AD542" s="44" t="s">
        <v>6350</v>
      </c>
      <c r="AE542" s="44" t="s">
        <v>5278</v>
      </c>
    </row>
    <row r="543" spans="1:31" hidden="1">
      <c r="A543" s="44">
        <v>2019</v>
      </c>
      <c r="B543" s="44" t="s">
        <v>5388</v>
      </c>
      <c r="C543" s="44" t="s">
        <v>5388</v>
      </c>
      <c r="D543" s="44" t="s">
        <v>5429</v>
      </c>
      <c r="E543" s="44" t="s">
        <v>6330</v>
      </c>
      <c r="F543" s="44" t="e">
        <f>VLOOKUP(A543&amp;D543&amp;E543,VehicleInfo!$F$5:$F$31,1,0)</f>
        <v>#N/A</v>
      </c>
      <c r="G543" s="44" t="s">
        <v>5278</v>
      </c>
      <c r="H543" s="44">
        <v>3</v>
      </c>
      <c r="I543" s="44" t="s">
        <v>5278</v>
      </c>
      <c r="J543" s="44" t="s">
        <v>5278</v>
      </c>
      <c r="K543" s="44" t="s">
        <v>10</v>
      </c>
      <c r="L543" s="44" t="s">
        <v>5278</v>
      </c>
      <c r="M543" s="44" t="s">
        <v>6642</v>
      </c>
      <c r="N543" s="44" t="s">
        <v>5278</v>
      </c>
      <c r="O543" s="44" t="s">
        <v>5273</v>
      </c>
      <c r="P543" s="44" t="s">
        <v>5273</v>
      </c>
      <c r="Q543" s="44" t="s">
        <v>5273</v>
      </c>
      <c r="R543" s="44" t="s">
        <v>5273</v>
      </c>
      <c r="S543" s="44" t="s">
        <v>5273</v>
      </c>
      <c r="T543" s="44" t="s">
        <v>5278</v>
      </c>
      <c r="U543" s="44" t="s">
        <v>5278</v>
      </c>
      <c r="V543" s="44" t="s">
        <v>5278</v>
      </c>
      <c r="W543" s="44" t="s">
        <v>5278</v>
      </c>
      <c r="X543" s="44" t="s">
        <v>5278</v>
      </c>
      <c r="Y543" s="44" t="s">
        <v>5278</v>
      </c>
      <c r="Z543" s="44" t="s">
        <v>5278</v>
      </c>
      <c r="AA543" t="e">
        <f>VLOOKUP(M543,VehicleInfo!$M$2:$AA$31,15,0)</f>
        <v>#N/A</v>
      </c>
      <c r="AB543" s="44" t="s">
        <v>7836</v>
      </c>
      <c r="AC543" s="44" t="s">
        <v>6350</v>
      </c>
      <c r="AD543" s="44" t="s">
        <v>6350</v>
      </c>
      <c r="AE543" s="44" t="s">
        <v>5278</v>
      </c>
    </row>
    <row r="544" spans="1:31" hidden="1">
      <c r="A544" s="44">
        <v>2019</v>
      </c>
      <c r="B544" s="44" t="s">
        <v>5388</v>
      </c>
      <c r="C544" s="44" t="s">
        <v>5388</v>
      </c>
      <c r="D544" s="44" t="s">
        <v>5429</v>
      </c>
      <c r="E544" s="44" t="s">
        <v>6330</v>
      </c>
      <c r="F544" s="44" t="e">
        <f>VLOOKUP(A544&amp;D544&amp;E544,VehicleInfo!$F$5:$F$31,1,0)</f>
        <v>#N/A</v>
      </c>
      <c r="G544" s="44" t="s">
        <v>5278</v>
      </c>
      <c r="H544" s="44">
        <v>1</v>
      </c>
      <c r="I544" s="44" t="s">
        <v>5278</v>
      </c>
      <c r="J544" s="44" t="s">
        <v>5278</v>
      </c>
      <c r="K544" s="44" t="s">
        <v>5806</v>
      </c>
      <c r="L544" s="44" t="s">
        <v>5278</v>
      </c>
      <c r="M544" s="44" t="s">
        <v>6218</v>
      </c>
      <c r="N544" s="44" t="s">
        <v>5278</v>
      </c>
      <c r="O544" s="44" t="s">
        <v>5273</v>
      </c>
      <c r="P544" s="44" t="s">
        <v>5273</v>
      </c>
      <c r="Q544" s="44" t="s">
        <v>5273</v>
      </c>
      <c r="R544" s="44" t="s">
        <v>5273</v>
      </c>
      <c r="S544" s="44" t="s">
        <v>5273</v>
      </c>
      <c r="T544" s="44" t="s">
        <v>5278</v>
      </c>
      <c r="U544" s="44" t="s">
        <v>5278</v>
      </c>
      <c r="V544" s="44" t="s">
        <v>5278</v>
      </c>
      <c r="W544" s="44" t="s">
        <v>5278</v>
      </c>
      <c r="X544" s="44" t="s">
        <v>5278</v>
      </c>
      <c r="Y544" s="44" t="s">
        <v>5278</v>
      </c>
      <c r="Z544" s="44" t="s">
        <v>5278</v>
      </c>
      <c r="AA544" t="str">
        <f>VLOOKUP(M544,VehicleInfo!$M$2:$AA$31,15,0)</f>
        <v>Airbag Dash Indicator</v>
      </c>
      <c r="AB544" s="44" t="s">
        <v>7836</v>
      </c>
      <c r="AC544" s="44" t="s">
        <v>6350</v>
      </c>
      <c r="AD544" s="44" t="s">
        <v>6350</v>
      </c>
      <c r="AE544" s="44" t="s">
        <v>5278</v>
      </c>
    </row>
    <row r="545" spans="1:31" hidden="1">
      <c r="A545" s="44">
        <v>2019</v>
      </c>
      <c r="B545" s="44" t="s">
        <v>5388</v>
      </c>
      <c r="C545" s="44" t="s">
        <v>5388</v>
      </c>
      <c r="D545" s="44" t="s">
        <v>5429</v>
      </c>
      <c r="E545" s="44" t="s">
        <v>6330</v>
      </c>
      <c r="F545" s="44" t="e">
        <f>VLOOKUP(A545&amp;D545&amp;E545,VehicleInfo!$F$5:$F$31,1,0)</f>
        <v>#N/A</v>
      </c>
      <c r="G545" s="44" t="s">
        <v>5278</v>
      </c>
      <c r="H545" s="44">
        <v>2</v>
      </c>
      <c r="I545" s="44" t="s">
        <v>5278</v>
      </c>
      <c r="J545" s="44" t="s">
        <v>5278</v>
      </c>
      <c r="K545" s="44" t="s">
        <v>5800</v>
      </c>
      <c r="L545" s="44" t="s">
        <v>5278</v>
      </c>
      <c r="M545" s="44" t="s">
        <v>6243</v>
      </c>
      <c r="N545" s="44" t="s">
        <v>5278</v>
      </c>
      <c r="O545" s="44" t="s">
        <v>5273</v>
      </c>
      <c r="P545" s="44" t="s">
        <v>5273</v>
      </c>
      <c r="Q545" s="44" t="s">
        <v>5273</v>
      </c>
      <c r="R545" s="44" t="s">
        <v>5273</v>
      </c>
      <c r="S545" s="44" t="s">
        <v>5273</v>
      </c>
      <c r="T545" s="44" t="s">
        <v>5278</v>
      </c>
      <c r="U545" s="44" t="s">
        <v>5278</v>
      </c>
      <c r="V545" s="44" t="s">
        <v>5278</v>
      </c>
      <c r="W545" s="44" t="s">
        <v>5278</v>
      </c>
      <c r="X545" s="44" t="s">
        <v>5278</v>
      </c>
      <c r="Y545" s="44" t="s">
        <v>5278</v>
      </c>
      <c r="Z545" s="44" t="s">
        <v>5278</v>
      </c>
      <c r="AA545" t="e">
        <f>VLOOKUP(M545,VehicleInfo!$M$2:$AA$31,15,0)</f>
        <v>#N/A</v>
      </c>
      <c r="AB545" s="44" t="s">
        <v>7836</v>
      </c>
      <c r="AC545" s="44" t="s">
        <v>6350</v>
      </c>
      <c r="AD545" s="44" t="s">
        <v>6350</v>
      </c>
      <c r="AE545" s="44" t="s">
        <v>5278</v>
      </c>
    </row>
    <row r="546" spans="1:31" hidden="1">
      <c r="A546" s="44">
        <v>2019</v>
      </c>
      <c r="B546" s="44" t="s">
        <v>5388</v>
      </c>
      <c r="C546" s="44" t="s">
        <v>5388</v>
      </c>
      <c r="D546" s="44" t="s">
        <v>5429</v>
      </c>
      <c r="E546" s="44" t="s">
        <v>6330</v>
      </c>
      <c r="F546" s="44" t="e">
        <f>VLOOKUP(A546&amp;D546&amp;E546,VehicleInfo!$F$5:$F$31,1,0)</f>
        <v>#N/A</v>
      </c>
      <c r="G546" s="44" t="s">
        <v>5278</v>
      </c>
      <c r="H546" s="44">
        <v>1</v>
      </c>
      <c r="I546" s="44" t="s">
        <v>5278</v>
      </c>
      <c r="J546" s="44" t="s">
        <v>5278</v>
      </c>
      <c r="K546" s="44" t="s">
        <v>5937</v>
      </c>
      <c r="L546" s="44" t="s">
        <v>5278</v>
      </c>
      <c r="M546" s="44" t="s">
        <v>6207</v>
      </c>
      <c r="N546" s="44" t="s">
        <v>5278</v>
      </c>
      <c r="O546" s="44" t="s">
        <v>5273</v>
      </c>
      <c r="P546" s="44" t="s">
        <v>5273</v>
      </c>
      <c r="Q546" s="44" t="s">
        <v>5273</v>
      </c>
      <c r="R546" s="44" t="s">
        <v>5273</v>
      </c>
      <c r="S546" s="44" t="s">
        <v>5273</v>
      </c>
      <c r="T546" s="44" t="s">
        <v>5278</v>
      </c>
      <c r="U546" s="44" t="s">
        <v>5278</v>
      </c>
      <c r="V546" s="44" t="s">
        <v>5278</v>
      </c>
      <c r="W546" s="44" t="s">
        <v>5278</v>
      </c>
      <c r="X546" s="44" t="s">
        <v>5278</v>
      </c>
      <c r="Y546" s="44" t="s">
        <v>5278</v>
      </c>
      <c r="Z546" s="44" t="s">
        <v>5278</v>
      </c>
      <c r="AA546" t="e">
        <f>VLOOKUP(M546,VehicleInfo!$M$2:$AA$31,15,0)</f>
        <v>#N/A</v>
      </c>
      <c r="AB546" s="44" t="s">
        <v>7836</v>
      </c>
      <c r="AC546" s="44" t="s">
        <v>6350</v>
      </c>
      <c r="AD546" s="44" t="s">
        <v>6350</v>
      </c>
      <c r="AE546" s="44" t="s">
        <v>5278</v>
      </c>
    </row>
    <row r="547" spans="1:31" hidden="1">
      <c r="A547" s="44">
        <v>2019</v>
      </c>
      <c r="B547" s="44" t="s">
        <v>5388</v>
      </c>
      <c r="C547" s="44" t="s">
        <v>5388</v>
      </c>
      <c r="D547" s="44" t="s">
        <v>5429</v>
      </c>
      <c r="E547" s="44" t="s">
        <v>6330</v>
      </c>
      <c r="F547" s="44" t="e">
        <f>VLOOKUP(A547&amp;D547&amp;E547,VehicleInfo!$F$5:$F$31,1,0)</f>
        <v>#N/A</v>
      </c>
      <c r="G547" s="44" t="s">
        <v>5278</v>
      </c>
      <c r="H547" s="44">
        <v>2</v>
      </c>
      <c r="I547" s="44" t="s">
        <v>5278</v>
      </c>
      <c r="J547" s="44" t="s">
        <v>5278</v>
      </c>
      <c r="K547" s="44" t="s">
        <v>5937</v>
      </c>
      <c r="L547" s="44" t="s">
        <v>5278</v>
      </c>
      <c r="M547" s="44" t="s">
        <v>6123</v>
      </c>
      <c r="N547" s="44" t="s">
        <v>5278</v>
      </c>
      <c r="O547" s="44" t="s">
        <v>5273</v>
      </c>
      <c r="P547" s="44" t="s">
        <v>5273</v>
      </c>
      <c r="Q547" s="44" t="s">
        <v>5273</v>
      </c>
      <c r="R547" s="44" t="s">
        <v>5273</v>
      </c>
      <c r="S547" s="44" t="s">
        <v>5273</v>
      </c>
      <c r="T547" s="44" t="s">
        <v>5278</v>
      </c>
      <c r="U547" s="44" t="s">
        <v>5278</v>
      </c>
      <c r="V547" s="44" t="s">
        <v>5278</v>
      </c>
      <c r="W547" s="44" t="s">
        <v>5278</v>
      </c>
      <c r="X547" s="44" t="s">
        <v>5278</v>
      </c>
      <c r="Y547" s="44" t="s">
        <v>5278</v>
      </c>
      <c r="Z547" s="44" t="s">
        <v>5278</v>
      </c>
      <c r="AA547" t="e">
        <f>VLOOKUP(M547,VehicleInfo!$M$2:$AA$31,15,0)</f>
        <v>#N/A</v>
      </c>
      <c r="AB547" s="44" t="s">
        <v>7836</v>
      </c>
      <c r="AC547" s="44" t="s">
        <v>6350</v>
      </c>
      <c r="AD547" s="44" t="s">
        <v>6350</v>
      </c>
      <c r="AE547" s="44" t="s">
        <v>5278</v>
      </c>
    </row>
    <row r="548" spans="1:31" hidden="1">
      <c r="A548" s="44">
        <v>2019</v>
      </c>
      <c r="B548" s="44" t="s">
        <v>5388</v>
      </c>
      <c r="C548" s="44" t="s">
        <v>5388</v>
      </c>
      <c r="D548" s="44" t="s">
        <v>5429</v>
      </c>
      <c r="E548" s="44" t="s">
        <v>6330</v>
      </c>
      <c r="F548" s="44" t="e">
        <f>VLOOKUP(A548&amp;D548&amp;E548,VehicleInfo!$F$5:$F$31,1,0)</f>
        <v>#N/A</v>
      </c>
      <c r="G548" s="44" t="s">
        <v>5278</v>
      </c>
      <c r="H548" s="44">
        <v>3</v>
      </c>
      <c r="I548" s="44" t="s">
        <v>5278</v>
      </c>
      <c r="J548" s="44" t="s">
        <v>5278</v>
      </c>
      <c r="K548" s="44" t="s">
        <v>5973</v>
      </c>
      <c r="L548" s="44" t="s">
        <v>5278</v>
      </c>
      <c r="M548" s="44" t="s">
        <v>7780</v>
      </c>
      <c r="N548" s="44" t="s">
        <v>5278</v>
      </c>
      <c r="O548" s="44" t="s">
        <v>5273</v>
      </c>
      <c r="P548" s="44" t="s">
        <v>5273</v>
      </c>
      <c r="Q548" s="44" t="s">
        <v>5273</v>
      </c>
      <c r="R548" s="44" t="s">
        <v>5273</v>
      </c>
      <c r="S548" s="44" t="s">
        <v>5273</v>
      </c>
      <c r="T548" s="44" t="s">
        <v>5278</v>
      </c>
      <c r="U548" s="44" t="s">
        <v>5278</v>
      </c>
      <c r="V548" s="44" t="s">
        <v>5278</v>
      </c>
      <c r="W548" s="44" t="s">
        <v>5278</v>
      </c>
      <c r="X548" s="44" t="s">
        <v>5278</v>
      </c>
      <c r="Y548" s="44" t="s">
        <v>5278</v>
      </c>
      <c r="Z548" s="44" t="s">
        <v>5278</v>
      </c>
      <c r="AA548" t="e">
        <f>VLOOKUP(M548,VehicleInfo!$M$2:$AA$31,15,0)</f>
        <v>#N/A</v>
      </c>
      <c r="AB548" s="44" t="s">
        <v>7836</v>
      </c>
      <c r="AC548" s="44" t="s">
        <v>6350</v>
      </c>
      <c r="AD548" s="44" t="s">
        <v>6350</v>
      </c>
      <c r="AE548" s="44" t="s">
        <v>5278</v>
      </c>
    </row>
    <row r="549" spans="1:31" hidden="1">
      <c r="A549" s="44">
        <v>2019</v>
      </c>
      <c r="B549" s="44" t="s">
        <v>5388</v>
      </c>
      <c r="C549" s="44" t="s">
        <v>5388</v>
      </c>
      <c r="D549" s="44" t="s">
        <v>5429</v>
      </c>
      <c r="E549" s="44" t="s">
        <v>6330</v>
      </c>
      <c r="F549" s="44" t="e">
        <f>VLOOKUP(A549&amp;D549&amp;E549,VehicleInfo!$F$5:$F$31,1,0)</f>
        <v>#N/A</v>
      </c>
      <c r="G549" s="44" t="s">
        <v>5278</v>
      </c>
      <c r="H549" s="44">
        <v>4</v>
      </c>
      <c r="I549" s="44" t="s">
        <v>5278</v>
      </c>
      <c r="J549" s="44" t="s">
        <v>5278</v>
      </c>
      <c r="K549" s="44" t="s">
        <v>10</v>
      </c>
      <c r="L549" s="44" t="s">
        <v>5278</v>
      </c>
      <c r="M549" s="44" t="s">
        <v>7796</v>
      </c>
      <c r="N549" s="44" t="s">
        <v>5278</v>
      </c>
      <c r="O549" s="44" t="s">
        <v>5273</v>
      </c>
      <c r="P549" s="44" t="s">
        <v>5273</v>
      </c>
      <c r="Q549" s="44" t="s">
        <v>5273</v>
      </c>
      <c r="R549" s="44" t="s">
        <v>5273</v>
      </c>
      <c r="S549" s="44" t="s">
        <v>5273</v>
      </c>
      <c r="T549" s="44" t="s">
        <v>5278</v>
      </c>
      <c r="U549" s="44" t="s">
        <v>5278</v>
      </c>
      <c r="V549" s="44" t="s">
        <v>5278</v>
      </c>
      <c r="W549" s="44" t="s">
        <v>5278</v>
      </c>
      <c r="X549" s="44" t="s">
        <v>5278</v>
      </c>
      <c r="Y549" s="44" t="s">
        <v>5278</v>
      </c>
      <c r="Z549" s="44" t="s">
        <v>5278</v>
      </c>
      <c r="AA549" t="e">
        <f>VLOOKUP(M549,VehicleInfo!$M$2:$AA$31,15,0)</f>
        <v>#N/A</v>
      </c>
      <c r="AB549" s="44" t="s">
        <v>7836</v>
      </c>
      <c r="AC549" s="44" t="s">
        <v>6350</v>
      </c>
      <c r="AD549" s="44" t="s">
        <v>6350</v>
      </c>
      <c r="AE549" s="44" t="s">
        <v>5278</v>
      </c>
    </row>
    <row r="550" spans="1:31" hidden="1">
      <c r="A550" s="44">
        <v>2019</v>
      </c>
      <c r="B550" s="44" t="s">
        <v>5388</v>
      </c>
      <c r="C550" s="44" t="s">
        <v>5388</v>
      </c>
      <c r="D550" s="44" t="s">
        <v>5429</v>
      </c>
      <c r="E550" s="44" t="s">
        <v>6330</v>
      </c>
      <c r="F550" s="44" t="e">
        <f>VLOOKUP(A550&amp;D550&amp;E550,VehicleInfo!$F$5:$F$31,1,0)</f>
        <v>#N/A</v>
      </c>
      <c r="G550" s="44" t="s">
        <v>5278</v>
      </c>
      <c r="H550" s="44">
        <v>5</v>
      </c>
      <c r="I550" s="44" t="s">
        <v>5278</v>
      </c>
      <c r="J550" s="44" t="s">
        <v>5278</v>
      </c>
      <c r="K550" s="44" t="s">
        <v>10</v>
      </c>
      <c r="L550" s="44" t="s">
        <v>5278</v>
      </c>
      <c r="M550" s="44" t="s">
        <v>7795</v>
      </c>
      <c r="N550" s="44" t="s">
        <v>5278</v>
      </c>
      <c r="O550" s="44" t="s">
        <v>5273</v>
      </c>
      <c r="P550" s="44" t="s">
        <v>5273</v>
      </c>
      <c r="Q550" s="44" t="s">
        <v>5273</v>
      </c>
      <c r="R550" s="44" t="s">
        <v>5273</v>
      </c>
      <c r="S550" s="44" t="s">
        <v>5273</v>
      </c>
      <c r="T550" s="44" t="s">
        <v>5278</v>
      </c>
      <c r="U550" s="44" t="s">
        <v>5278</v>
      </c>
      <c r="V550" s="44" t="s">
        <v>5278</v>
      </c>
      <c r="W550" s="44" t="s">
        <v>5278</v>
      </c>
      <c r="X550" s="44" t="s">
        <v>5278</v>
      </c>
      <c r="Y550" s="44" t="s">
        <v>5278</v>
      </c>
      <c r="Z550" s="44" t="s">
        <v>5278</v>
      </c>
      <c r="AA550" t="e">
        <f>VLOOKUP(M550,VehicleInfo!$M$2:$AA$31,15,0)</f>
        <v>#N/A</v>
      </c>
      <c r="AB550" s="44" t="s">
        <v>7836</v>
      </c>
      <c r="AC550" s="44" t="s">
        <v>6363</v>
      </c>
      <c r="AD550" s="44" t="s">
        <v>6363</v>
      </c>
      <c r="AE550" s="44" t="s">
        <v>5278</v>
      </c>
    </row>
    <row r="551" spans="1:31" hidden="1">
      <c r="A551" s="44">
        <v>2019</v>
      </c>
      <c r="B551" s="44" t="s">
        <v>5388</v>
      </c>
      <c r="C551" s="44" t="s">
        <v>5388</v>
      </c>
      <c r="D551" s="44" t="s">
        <v>5429</v>
      </c>
      <c r="E551" s="44" t="s">
        <v>6330</v>
      </c>
      <c r="F551" s="44" t="e">
        <f>VLOOKUP(A551&amp;D551&amp;E551,VehicleInfo!$F$5:$F$31,1,0)</f>
        <v>#N/A</v>
      </c>
      <c r="G551" s="44" t="s">
        <v>5278</v>
      </c>
      <c r="H551" s="44">
        <v>1</v>
      </c>
      <c r="I551" s="44" t="s">
        <v>5278</v>
      </c>
      <c r="J551" s="44" t="s">
        <v>5278</v>
      </c>
      <c r="K551" s="44" t="s">
        <v>5799</v>
      </c>
      <c r="L551" s="44" t="s">
        <v>5278</v>
      </c>
      <c r="M551" s="44" t="s">
        <v>7776</v>
      </c>
      <c r="N551" s="44" t="s">
        <v>5278</v>
      </c>
      <c r="O551" s="44" t="s">
        <v>5273</v>
      </c>
      <c r="P551" s="44" t="s">
        <v>5273</v>
      </c>
      <c r="Q551" s="44" t="s">
        <v>5273</v>
      </c>
      <c r="R551" s="44" t="s">
        <v>5273</v>
      </c>
      <c r="S551" s="44" t="s">
        <v>5273</v>
      </c>
      <c r="T551" s="44" t="s">
        <v>5278</v>
      </c>
      <c r="U551" s="44" t="s">
        <v>5278</v>
      </c>
      <c r="V551" s="44" t="s">
        <v>5278</v>
      </c>
      <c r="W551" s="44" t="s">
        <v>5278</v>
      </c>
      <c r="X551" s="44" t="s">
        <v>5278</v>
      </c>
      <c r="Y551" s="44" t="s">
        <v>5278</v>
      </c>
      <c r="Z551" s="44" t="s">
        <v>5278</v>
      </c>
      <c r="AA551" t="e">
        <f>VLOOKUP(M551,VehicleInfo!$M$2:$AA$31,15,0)</f>
        <v>#N/A</v>
      </c>
      <c r="AB551" s="44" t="s">
        <v>7836</v>
      </c>
      <c r="AC551" s="44" t="s">
        <v>6363</v>
      </c>
      <c r="AD551" s="44" t="s">
        <v>6363</v>
      </c>
      <c r="AE551" s="44" t="s">
        <v>5278</v>
      </c>
    </row>
    <row r="552" spans="1:31" hidden="1">
      <c r="A552" s="44">
        <v>2019</v>
      </c>
      <c r="B552" s="44" t="s">
        <v>5388</v>
      </c>
      <c r="C552" s="44" t="s">
        <v>5388</v>
      </c>
      <c r="D552" s="44" t="s">
        <v>5429</v>
      </c>
      <c r="E552" s="44" t="s">
        <v>6330</v>
      </c>
      <c r="F552" s="44" t="e">
        <f>VLOOKUP(A552&amp;D552&amp;E552,VehicleInfo!$F$5:$F$31,1,0)</f>
        <v>#N/A</v>
      </c>
      <c r="G552" s="44" t="s">
        <v>5278</v>
      </c>
      <c r="H552" s="44">
        <v>1</v>
      </c>
      <c r="I552" s="44" t="s">
        <v>5278</v>
      </c>
      <c r="J552" s="44" t="s">
        <v>5278</v>
      </c>
      <c r="K552" s="44" t="s">
        <v>5973</v>
      </c>
      <c r="L552" s="44" t="s">
        <v>5278</v>
      </c>
      <c r="M552" s="44" t="s">
        <v>6616</v>
      </c>
      <c r="N552" s="44" t="s">
        <v>5278</v>
      </c>
      <c r="O552" s="44" t="s">
        <v>5273</v>
      </c>
      <c r="P552" s="44" t="s">
        <v>5273</v>
      </c>
      <c r="Q552" s="44" t="s">
        <v>5273</v>
      </c>
      <c r="R552" s="44" t="s">
        <v>5273</v>
      </c>
      <c r="S552" s="44" t="s">
        <v>5273</v>
      </c>
      <c r="T552" s="44" t="s">
        <v>5278</v>
      </c>
      <c r="U552" s="44" t="s">
        <v>5278</v>
      </c>
      <c r="V552" s="44" t="s">
        <v>5278</v>
      </c>
      <c r="W552" s="44" t="s">
        <v>5278</v>
      </c>
      <c r="X552" s="44" t="s">
        <v>5278</v>
      </c>
      <c r="Y552" s="44" t="s">
        <v>5278</v>
      </c>
      <c r="Z552" s="44" t="s">
        <v>5278</v>
      </c>
      <c r="AA552" t="str">
        <f>VLOOKUP(M552,VehicleInfo!$M$2:$AA$31,15,0)</f>
        <v>Brake Pad Check</v>
      </c>
      <c r="AB552" s="44" t="s">
        <v>7836</v>
      </c>
      <c r="AC552" s="44" t="s">
        <v>6350</v>
      </c>
      <c r="AD552" s="44" t="s">
        <v>6350</v>
      </c>
      <c r="AE552" s="44" t="s">
        <v>5278</v>
      </c>
    </row>
    <row r="553" spans="1:31" hidden="1">
      <c r="A553" s="44">
        <v>2019</v>
      </c>
      <c r="B553" s="44" t="s">
        <v>5388</v>
      </c>
      <c r="C553" s="44" t="s">
        <v>5388</v>
      </c>
      <c r="D553" s="44" t="s">
        <v>5429</v>
      </c>
      <c r="E553" s="44" t="s">
        <v>6330</v>
      </c>
      <c r="F553" s="44" t="e">
        <f>VLOOKUP(A553&amp;D553&amp;E553,VehicleInfo!$F$5:$F$31,1,0)</f>
        <v>#N/A</v>
      </c>
      <c r="G553" s="44" t="s">
        <v>5278</v>
      </c>
      <c r="H553" s="44">
        <v>1</v>
      </c>
      <c r="I553" s="44" t="s">
        <v>5278</v>
      </c>
      <c r="J553" s="44" t="s">
        <v>5278</v>
      </c>
      <c r="K553" s="44" t="s">
        <v>5937</v>
      </c>
      <c r="L553" s="44" t="s">
        <v>5278</v>
      </c>
      <c r="M553" s="44" t="s">
        <v>6486</v>
      </c>
      <c r="N553" s="44" t="s">
        <v>5278</v>
      </c>
      <c r="O553" s="44" t="s">
        <v>5273</v>
      </c>
      <c r="P553" s="44" t="s">
        <v>5273</v>
      </c>
      <c r="Q553" s="44" t="s">
        <v>5273</v>
      </c>
      <c r="R553" s="44" t="s">
        <v>5273</v>
      </c>
      <c r="S553" s="44" t="s">
        <v>5273</v>
      </c>
      <c r="T553" s="44" t="s">
        <v>5278</v>
      </c>
      <c r="U553" s="44" t="s">
        <v>5278</v>
      </c>
      <c r="V553" s="44" t="s">
        <v>5278</v>
      </c>
      <c r="W553" s="44" t="s">
        <v>5278</v>
      </c>
      <c r="X553" s="44" t="s">
        <v>5278</v>
      </c>
      <c r="Y553" s="44" t="s">
        <v>5278</v>
      </c>
      <c r="Z553" s="44" t="s">
        <v>5278</v>
      </c>
      <c r="AA553" t="e">
        <f>VLOOKUP(M553,VehicleInfo!$M$2:$AA$31,15,0)</f>
        <v>#N/A</v>
      </c>
      <c r="AB553" s="44" t="s">
        <v>7836</v>
      </c>
      <c r="AC553" s="44" t="s">
        <v>6350</v>
      </c>
      <c r="AD553" s="44" t="s">
        <v>6350</v>
      </c>
      <c r="AE553" s="44" t="s">
        <v>5278</v>
      </c>
    </row>
    <row r="554" spans="1:31" hidden="1">
      <c r="A554" s="44">
        <v>2019</v>
      </c>
      <c r="B554" s="44" t="s">
        <v>5388</v>
      </c>
      <c r="C554" s="44" t="s">
        <v>5388</v>
      </c>
      <c r="D554" s="44" t="s">
        <v>5429</v>
      </c>
      <c r="E554" s="44" t="s">
        <v>6330</v>
      </c>
      <c r="F554" s="44" t="e">
        <f>VLOOKUP(A554&amp;D554&amp;E554,VehicleInfo!$F$5:$F$31,1,0)</f>
        <v>#N/A</v>
      </c>
      <c r="G554" s="44" t="s">
        <v>5278</v>
      </c>
      <c r="H554" s="44">
        <v>2</v>
      </c>
      <c r="I554" s="44" t="s">
        <v>5278</v>
      </c>
      <c r="J554" s="44" t="s">
        <v>5278</v>
      </c>
      <c r="K554" s="44" t="s">
        <v>5937</v>
      </c>
      <c r="L554" s="44" t="s">
        <v>5278</v>
      </c>
      <c r="M554" s="44" t="s">
        <v>6636</v>
      </c>
      <c r="N554" s="44" t="s">
        <v>5278</v>
      </c>
      <c r="O554" s="44" t="s">
        <v>5273</v>
      </c>
      <c r="P554" s="44" t="s">
        <v>5273</v>
      </c>
      <c r="Q554" s="44" t="s">
        <v>5273</v>
      </c>
      <c r="R554" s="44" t="s">
        <v>5273</v>
      </c>
      <c r="S554" s="44" t="s">
        <v>5273</v>
      </c>
      <c r="T554" s="44" t="s">
        <v>5278</v>
      </c>
      <c r="U554" s="44" t="s">
        <v>5278</v>
      </c>
      <c r="V554" s="44" t="s">
        <v>5278</v>
      </c>
      <c r="W554" s="44" t="s">
        <v>5278</v>
      </c>
      <c r="X554" s="44" t="s">
        <v>5278</v>
      </c>
      <c r="Y554" s="44" t="s">
        <v>5278</v>
      </c>
      <c r="Z554" s="44" t="s">
        <v>5278</v>
      </c>
      <c r="AA554" t="e">
        <f>VLOOKUP(M554,VehicleInfo!$M$2:$AA$31,15,0)</f>
        <v>#N/A</v>
      </c>
      <c r="AB554" s="44" t="s">
        <v>7836</v>
      </c>
      <c r="AC554" s="44" t="s">
        <v>6350</v>
      </c>
      <c r="AD554" s="44" t="s">
        <v>6350</v>
      </c>
      <c r="AE554" s="44" t="s">
        <v>5278</v>
      </c>
    </row>
    <row r="555" spans="1:31" hidden="1">
      <c r="A555" s="44">
        <v>2019</v>
      </c>
      <c r="B555" s="44" t="s">
        <v>5388</v>
      </c>
      <c r="C555" s="44" t="s">
        <v>5388</v>
      </c>
      <c r="D555" s="44" t="s">
        <v>5429</v>
      </c>
      <c r="E555" s="44" t="s">
        <v>6330</v>
      </c>
      <c r="F555" s="44" t="e">
        <f>VLOOKUP(A555&amp;D555&amp;E555,VehicleInfo!$F$5:$F$31,1,0)</f>
        <v>#N/A</v>
      </c>
      <c r="G555" s="44" t="s">
        <v>5278</v>
      </c>
      <c r="H555" s="44">
        <v>3</v>
      </c>
      <c r="I555" s="44" t="s">
        <v>5278</v>
      </c>
      <c r="J555" s="44" t="s">
        <v>5278</v>
      </c>
      <c r="K555" s="44" t="s">
        <v>5937</v>
      </c>
      <c r="L555" s="44" t="s">
        <v>5278</v>
      </c>
      <c r="M555" s="44" t="s">
        <v>6488</v>
      </c>
      <c r="N555" s="44" t="s">
        <v>5278</v>
      </c>
      <c r="O555" s="44" t="s">
        <v>5273</v>
      </c>
      <c r="P555" s="44" t="s">
        <v>5273</v>
      </c>
      <c r="Q555" s="44" t="s">
        <v>5273</v>
      </c>
      <c r="R555" s="44" t="s">
        <v>5273</v>
      </c>
      <c r="S555" s="44" t="s">
        <v>5273</v>
      </c>
      <c r="T555" s="44" t="s">
        <v>5278</v>
      </c>
      <c r="U555" s="44" t="s">
        <v>5278</v>
      </c>
      <c r="V555" s="44" t="s">
        <v>5278</v>
      </c>
      <c r="W555" s="44" t="s">
        <v>5278</v>
      </c>
      <c r="X555" s="44" t="s">
        <v>5278</v>
      </c>
      <c r="Y555" s="44" t="s">
        <v>5278</v>
      </c>
      <c r="Z555" s="44" t="s">
        <v>5278</v>
      </c>
      <c r="AA555" t="e">
        <f>VLOOKUP(M555,VehicleInfo!$M$2:$AA$31,15,0)</f>
        <v>#N/A</v>
      </c>
      <c r="AB555" s="44" t="s">
        <v>7836</v>
      </c>
      <c r="AC555" s="44" t="s">
        <v>6350</v>
      </c>
      <c r="AD555" s="44" t="s">
        <v>6350</v>
      </c>
      <c r="AE555" s="44" t="s">
        <v>5278</v>
      </c>
    </row>
    <row r="556" spans="1:31" hidden="1">
      <c r="A556" s="44">
        <v>2019</v>
      </c>
      <c r="B556" s="44" t="s">
        <v>5388</v>
      </c>
      <c r="C556" s="44" t="s">
        <v>5388</v>
      </c>
      <c r="D556" s="44" t="s">
        <v>5429</v>
      </c>
      <c r="E556" s="44" t="s">
        <v>6330</v>
      </c>
      <c r="F556" s="44" t="e">
        <f>VLOOKUP(A556&amp;D556&amp;E556,VehicleInfo!$F$5:$F$31,1,0)</f>
        <v>#N/A</v>
      </c>
      <c r="G556" s="44" t="s">
        <v>5278</v>
      </c>
      <c r="H556" s="44">
        <v>4</v>
      </c>
      <c r="I556" s="44" t="s">
        <v>5278</v>
      </c>
      <c r="J556" s="44" t="s">
        <v>5278</v>
      </c>
      <c r="K556" s="44" t="s">
        <v>10</v>
      </c>
      <c r="L556" s="44" t="s">
        <v>5278</v>
      </c>
      <c r="M556" s="44" t="s">
        <v>6492</v>
      </c>
      <c r="N556" s="44" t="s">
        <v>5278</v>
      </c>
      <c r="O556" s="44" t="s">
        <v>5273</v>
      </c>
      <c r="P556" s="44" t="s">
        <v>5273</v>
      </c>
      <c r="Q556" s="44" t="s">
        <v>5273</v>
      </c>
      <c r="R556" s="44" t="s">
        <v>5273</v>
      </c>
      <c r="S556" s="44" t="s">
        <v>5273</v>
      </c>
      <c r="T556" s="44" t="s">
        <v>5278</v>
      </c>
      <c r="U556" s="44" t="s">
        <v>5278</v>
      </c>
      <c r="V556" s="44" t="s">
        <v>5278</v>
      </c>
      <c r="W556" s="44" t="s">
        <v>5278</v>
      </c>
      <c r="X556" s="44" t="s">
        <v>5278</v>
      </c>
      <c r="Y556" s="44" t="s">
        <v>5278</v>
      </c>
      <c r="Z556" s="44" t="s">
        <v>5278</v>
      </c>
      <c r="AA556" t="e">
        <f>VLOOKUP(M556,VehicleInfo!$M$2:$AA$31,15,0)</f>
        <v>#N/A</v>
      </c>
      <c r="AB556" s="44" t="s">
        <v>7836</v>
      </c>
      <c r="AC556" s="44" t="s">
        <v>6350</v>
      </c>
      <c r="AD556" s="44" t="s">
        <v>6350</v>
      </c>
      <c r="AE556" s="44" t="s">
        <v>5278</v>
      </c>
    </row>
    <row r="557" spans="1:31" hidden="1">
      <c r="A557" s="44">
        <v>2019</v>
      </c>
      <c r="B557" s="44" t="s">
        <v>5388</v>
      </c>
      <c r="C557" s="44" t="s">
        <v>5388</v>
      </c>
      <c r="D557" s="44" t="s">
        <v>5429</v>
      </c>
      <c r="E557" s="44" t="s">
        <v>6330</v>
      </c>
      <c r="F557" s="44" t="e">
        <f>VLOOKUP(A557&amp;D557&amp;E557,VehicleInfo!$F$5:$F$31,1,0)</f>
        <v>#N/A</v>
      </c>
      <c r="G557" s="44" t="s">
        <v>5278</v>
      </c>
      <c r="H557" s="44">
        <v>5</v>
      </c>
      <c r="I557" s="44" t="s">
        <v>5278</v>
      </c>
      <c r="J557" s="44" t="s">
        <v>5278</v>
      </c>
      <c r="K557" s="44" t="s">
        <v>6484</v>
      </c>
      <c r="L557" s="44" t="s">
        <v>5278</v>
      </c>
      <c r="M557" s="44" t="s">
        <v>6485</v>
      </c>
      <c r="N557" s="44" t="s">
        <v>5278</v>
      </c>
      <c r="O557" s="44" t="s">
        <v>5273</v>
      </c>
      <c r="P557" s="44" t="s">
        <v>5273</v>
      </c>
      <c r="Q557" s="44" t="s">
        <v>5273</v>
      </c>
      <c r="R557" s="44" t="s">
        <v>5273</v>
      </c>
      <c r="S557" s="44" t="s">
        <v>5273</v>
      </c>
      <c r="T557" s="44" t="s">
        <v>5278</v>
      </c>
      <c r="U557" s="44" t="s">
        <v>5278</v>
      </c>
      <c r="V557" s="44" t="s">
        <v>5278</v>
      </c>
      <c r="W557" s="44" t="s">
        <v>5278</v>
      </c>
      <c r="X557" s="44" t="s">
        <v>5278</v>
      </c>
      <c r="Y557" s="44" t="s">
        <v>5278</v>
      </c>
      <c r="Z557" s="44" t="s">
        <v>5278</v>
      </c>
      <c r="AA557" t="e">
        <f>VLOOKUP(M557,VehicleInfo!$M$2:$AA$31,15,0)</f>
        <v>#N/A</v>
      </c>
      <c r="AB557" s="44" t="s">
        <v>7836</v>
      </c>
      <c r="AC557" s="44" t="s">
        <v>6350</v>
      </c>
      <c r="AD557" s="44" t="s">
        <v>6350</v>
      </c>
      <c r="AE557" s="44" t="s">
        <v>5278</v>
      </c>
    </row>
    <row r="558" spans="1:31" hidden="1">
      <c r="A558" s="44">
        <v>2019</v>
      </c>
      <c r="B558" s="44" t="s">
        <v>5388</v>
      </c>
      <c r="C558" s="44" t="s">
        <v>5388</v>
      </c>
      <c r="D558" s="44" t="s">
        <v>5429</v>
      </c>
      <c r="E558" s="44" t="s">
        <v>6330</v>
      </c>
      <c r="F558" s="44" t="e">
        <f>VLOOKUP(A558&amp;D558&amp;E558,VehicleInfo!$F$5:$F$31,1,0)</f>
        <v>#N/A</v>
      </c>
      <c r="G558" s="44" t="s">
        <v>5278</v>
      </c>
      <c r="H558" s="44">
        <v>6</v>
      </c>
      <c r="I558" s="44" t="s">
        <v>5278</v>
      </c>
      <c r="J558" s="44" t="s">
        <v>5278</v>
      </c>
      <c r="K558" s="44" t="s">
        <v>6498</v>
      </c>
      <c r="L558" s="44" t="s">
        <v>5278</v>
      </c>
      <c r="M558" s="44" t="s">
        <v>6499</v>
      </c>
      <c r="N558" s="44" t="s">
        <v>5278</v>
      </c>
      <c r="O558" s="44" t="s">
        <v>5273</v>
      </c>
      <c r="P558" s="44" t="s">
        <v>5273</v>
      </c>
      <c r="Q558" s="44" t="s">
        <v>5273</v>
      </c>
      <c r="R558" s="44" t="s">
        <v>5273</v>
      </c>
      <c r="S558" s="44" t="s">
        <v>5273</v>
      </c>
      <c r="T558" s="44" t="s">
        <v>5278</v>
      </c>
      <c r="U558" s="44" t="s">
        <v>5278</v>
      </c>
      <c r="V558" s="44" t="s">
        <v>5278</v>
      </c>
      <c r="W558" s="44" t="s">
        <v>5278</v>
      </c>
      <c r="X558" s="44" t="s">
        <v>5278</v>
      </c>
      <c r="Y558" s="44" t="s">
        <v>5278</v>
      </c>
      <c r="Z558" s="44" t="s">
        <v>5278</v>
      </c>
      <c r="AA558" t="e">
        <f>VLOOKUP(M558,VehicleInfo!$M$2:$AA$31,15,0)</f>
        <v>#N/A</v>
      </c>
      <c r="AB558" s="44" t="s">
        <v>7836</v>
      </c>
      <c r="AC558" s="44" t="s">
        <v>6350</v>
      </c>
      <c r="AD558" s="44" t="s">
        <v>6350</v>
      </c>
      <c r="AE558" s="44" t="s">
        <v>5278</v>
      </c>
    </row>
    <row r="559" spans="1:31" hidden="1">
      <c r="A559" s="44">
        <v>2019</v>
      </c>
      <c r="B559" s="44" t="s">
        <v>5388</v>
      </c>
      <c r="C559" s="44" t="s">
        <v>5388</v>
      </c>
      <c r="D559" s="44" t="s">
        <v>5429</v>
      </c>
      <c r="E559" s="44" t="s">
        <v>6330</v>
      </c>
      <c r="F559" s="44" t="e">
        <f>VLOOKUP(A559&amp;D559&amp;E559,VehicleInfo!$F$5:$F$31,1,0)</f>
        <v>#N/A</v>
      </c>
      <c r="G559" s="44" t="s">
        <v>5278</v>
      </c>
      <c r="H559" s="44">
        <v>7</v>
      </c>
      <c r="I559" s="44" t="s">
        <v>5278</v>
      </c>
      <c r="J559" s="44" t="s">
        <v>5278</v>
      </c>
      <c r="K559" s="44" t="s">
        <v>5973</v>
      </c>
      <c r="L559" s="44" t="s">
        <v>5278</v>
      </c>
      <c r="M559" s="44" t="s">
        <v>6637</v>
      </c>
      <c r="N559" s="44" t="s">
        <v>5278</v>
      </c>
      <c r="O559" s="44" t="s">
        <v>5273</v>
      </c>
      <c r="P559" s="44" t="s">
        <v>5273</v>
      </c>
      <c r="Q559" s="44" t="s">
        <v>5273</v>
      </c>
      <c r="R559" s="44" t="s">
        <v>5273</v>
      </c>
      <c r="S559" s="44" t="s">
        <v>5273</v>
      </c>
      <c r="T559" s="44" t="s">
        <v>5278</v>
      </c>
      <c r="U559" s="44" t="s">
        <v>5278</v>
      </c>
      <c r="V559" s="44" t="s">
        <v>5278</v>
      </c>
      <c r="W559" s="44" t="s">
        <v>5278</v>
      </c>
      <c r="X559" s="44" t="s">
        <v>5278</v>
      </c>
      <c r="Y559" s="44" t="s">
        <v>5278</v>
      </c>
      <c r="Z559" s="44" t="s">
        <v>5278</v>
      </c>
      <c r="AA559" t="e">
        <f>VLOOKUP(M559,VehicleInfo!$M$2:$AA$31,15,0)</f>
        <v>#N/A</v>
      </c>
      <c r="AB559" s="44" t="s">
        <v>7836</v>
      </c>
      <c r="AC559" s="44" t="s">
        <v>6350</v>
      </c>
      <c r="AD559" s="44" t="s">
        <v>6350</v>
      </c>
      <c r="AE559" s="44" t="s">
        <v>5278</v>
      </c>
    </row>
    <row r="560" spans="1:31" hidden="1">
      <c r="A560" s="44">
        <v>2019</v>
      </c>
      <c r="B560" s="44" t="s">
        <v>5388</v>
      </c>
      <c r="C560" s="44" t="s">
        <v>5388</v>
      </c>
      <c r="D560" s="44" t="s">
        <v>5429</v>
      </c>
      <c r="E560" s="44" t="s">
        <v>6330</v>
      </c>
      <c r="F560" s="44" t="e">
        <f>VLOOKUP(A560&amp;D560&amp;E560,VehicleInfo!$F$5:$F$31,1,0)</f>
        <v>#N/A</v>
      </c>
      <c r="G560" s="44" t="s">
        <v>5278</v>
      </c>
      <c r="H560" s="44">
        <v>8</v>
      </c>
      <c r="I560" s="44" t="s">
        <v>5278</v>
      </c>
      <c r="J560" s="44" t="s">
        <v>5278</v>
      </c>
      <c r="K560" s="44" t="s">
        <v>5799</v>
      </c>
      <c r="L560" s="44" t="s">
        <v>5278</v>
      </c>
      <c r="M560" s="44" t="s">
        <v>6502</v>
      </c>
      <c r="N560" s="44" t="s">
        <v>5278</v>
      </c>
      <c r="O560" s="44" t="s">
        <v>5273</v>
      </c>
      <c r="P560" s="44" t="s">
        <v>5273</v>
      </c>
      <c r="Q560" s="44" t="s">
        <v>5273</v>
      </c>
      <c r="R560" s="44" t="s">
        <v>5273</v>
      </c>
      <c r="S560" s="44" t="s">
        <v>5273</v>
      </c>
      <c r="T560" s="44" t="s">
        <v>5278</v>
      </c>
      <c r="U560" s="44" t="s">
        <v>5278</v>
      </c>
      <c r="V560" s="44" t="s">
        <v>5278</v>
      </c>
      <c r="W560" s="44" t="s">
        <v>5278</v>
      </c>
      <c r="X560" s="44" t="s">
        <v>5278</v>
      </c>
      <c r="Y560" s="44" t="s">
        <v>5278</v>
      </c>
      <c r="Z560" s="44" t="s">
        <v>5278</v>
      </c>
      <c r="AA560" t="e">
        <f>VLOOKUP(M560,VehicleInfo!$M$2:$AA$31,15,0)</f>
        <v>#N/A</v>
      </c>
      <c r="AB560" s="44" t="s">
        <v>7836</v>
      </c>
      <c r="AC560" s="44" t="s">
        <v>6363</v>
      </c>
      <c r="AD560" s="44" t="s">
        <v>6363</v>
      </c>
      <c r="AE560" s="44" t="s">
        <v>5278</v>
      </c>
    </row>
    <row r="561" spans="1:31" hidden="1">
      <c r="A561" s="44">
        <v>2019</v>
      </c>
      <c r="B561" s="44" t="s">
        <v>5388</v>
      </c>
      <c r="C561" s="44" t="s">
        <v>5388</v>
      </c>
      <c r="D561" s="44" t="s">
        <v>5429</v>
      </c>
      <c r="E561" s="44" t="s">
        <v>6330</v>
      </c>
      <c r="F561" s="44" t="e">
        <f>VLOOKUP(A561&amp;D561&amp;E561,VehicleInfo!$F$5:$F$31,1,0)</f>
        <v>#N/A</v>
      </c>
      <c r="G561" s="44" t="s">
        <v>5278</v>
      </c>
      <c r="H561" s="44">
        <v>9</v>
      </c>
      <c r="I561" s="44" t="s">
        <v>5278</v>
      </c>
      <c r="J561" s="44" t="s">
        <v>5278</v>
      </c>
      <c r="K561" s="44" t="s">
        <v>5799</v>
      </c>
      <c r="L561" s="44" t="s">
        <v>5278</v>
      </c>
      <c r="M561" s="44" t="s">
        <v>6503</v>
      </c>
      <c r="N561" s="44" t="s">
        <v>5278</v>
      </c>
      <c r="O561" s="44" t="s">
        <v>5273</v>
      </c>
      <c r="P561" s="44" t="s">
        <v>5273</v>
      </c>
      <c r="Q561" s="44" t="s">
        <v>5273</v>
      </c>
      <c r="R561" s="44" t="s">
        <v>5273</v>
      </c>
      <c r="S561" s="44" t="s">
        <v>5273</v>
      </c>
      <c r="T561" s="44" t="s">
        <v>5278</v>
      </c>
      <c r="U561" s="44" t="s">
        <v>5278</v>
      </c>
      <c r="V561" s="44" t="s">
        <v>5278</v>
      </c>
      <c r="W561" s="44" t="s">
        <v>5278</v>
      </c>
      <c r="X561" s="44" t="s">
        <v>5278</v>
      </c>
      <c r="Y561" s="44" t="s">
        <v>5278</v>
      </c>
      <c r="Z561" s="44" t="s">
        <v>5278</v>
      </c>
      <c r="AA561" t="e">
        <f>VLOOKUP(M561,VehicleInfo!$M$2:$AA$31,15,0)</f>
        <v>#N/A</v>
      </c>
      <c r="AB561" s="44" t="s">
        <v>7836</v>
      </c>
      <c r="AC561" s="44" t="s">
        <v>6363</v>
      </c>
      <c r="AD561" s="44" t="s">
        <v>6363</v>
      </c>
      <c r="AE561" s="44" t="s">
        <v>5278</v>
      </c>
    </row>
    <row r="562" spans="1:31" hidden="1">
      <c r="A562" s="44">
        <v>2019</v>
      </c>
      <c r="B562" s="44" t="s">
        <v>5388</v>
      </c>
      <c r="C562" s="44" t="s">
        <v>5388</v>
      </c>
      <c r="D562" s="44" t="s">
        <v>5429</v>
      </c>
      <c r="E562" s="44" t="s">
        <v>6330</v>
      </c>
      <c r="F562" s="44" t="e">
        <f>VLOOKUP(A562&amp;D562&amp;E562,VehicleInfo!$F$5:$F$31,1,0)</f>
        <v>#N/A</v>
      </c>
      <c r="G562" s="44" t="s">
        <v>5278</v>
      </c>
      <c r="H562" s="44">
        <v>10</v>
      </c>
      <c r="I562" s="44" t="s">
        <v>5278</v>
      </c>
      <c r="J562" s="44" t="s">
        <v>5278</v>
      </c>
      <c r="K562" s="44" t="s">
        <v>10</v>
      </c>
      <c r="L562" s="44" t="s">
        <v>5278</v>
      </c>
      <c r="M562" s="44" t="s">
        <v>6491</v>
      </c>
      <c r="N562" s="44" t="s">
        <v>5278</v>
      </c>
      <c r="O562" s="44" t="s">
        <v>5273</v>
      </c>
      <c r="P562" s="44" t="s">
        <v>5273</v>
      </c>
      <c r="Q562" s="44" t="s">
        <v>5273</v>
      </c>
      <c r="R562" s="44" t="s">
        <v>5273</v>
      </c>
      <c r="S562" s="44" t="s">
        <v>5273</v>
      </c>
      <c r="T562" s="44" t="s">
        <v>5278</v>
      </c>
      <c r="U562" s="44" t="s">
        <v>5278</v>
      </c>
      <c r="V562" s="44" t="s">
        <v>5278</v>
      </c>
      <c r="W562" s="44" t="s">
        <v>5278</v>
      </c>
      <c r="X562" s="44" t="s">
        <v>5278</v>
      </c>
      <c r="Y562" s="44" t="s">
        <v>5278</v>
      </c>
      <c r="Z562" s="44" t="s">
        <v>5278</v>
      </c>
      <c r="AA562" t="e">
        <f>VLOOKUP(M562,VehicleInfo!$M$2:$AA$31,15,0)</f>
        <v>#N/A</v>
      </c>
      <c r="AB562" s="44" t="s">
        <v>7836</v>
      </c>
      <c r="AC562" s="44" t="s">
        <v>6363</v>
      </c>
      <c r="AD562" s="44" t="s">
        <v>6363</v>
      </c>
      <c r="AE562" s="44" t="s">
        <v>5278</v>
      </c>
    </row>
    <row r="563" spans="1:31" hidden="1">
      <c r="A563" s="44">
        <v>2019</v>
      </c>
      <c r="B563" s="44" t="s">
        <v>5388</v>
      </c>
      <c r="C563" s="44" t="s">
        <v>5388</v>
      </c>
      <c r="D563" s="44" t="s">
        <v>5429</v>
      </c>
      <c r="E563" s="44" t="s">
        <v>6330</v>
      </c>
      <c r="F563" s="44" t="e">
        <f>VLOOKUP(A563&amp;D563&amp;E563,VehicleInfo!$F$5:$F$31,1,0)</f>
        <v>#N/A</v>
      </c>
      <c r="G563" s="44" t="s">
        <v>5278</v>
      </c>
      <c r="H563" s="44">
        <v>11</v>
      </c>
      <c r="I563" s="44" t="s">
        <v>5278</v>
      </c>
      <c r="J563" s="44" t="s">
        <v>5278</v>
      </c>
      <c r="K563" s="44" t="s">
        <v>5807</v>
      </c>
      <c r="L563" s="44" t="s">
        <v>5278</v>
      </c>
      <c r="M563" s="44" t="s">
        <v>6483</v>
      </c>
      <c r="N563" s="44" t="s">
        <v>5278</v>
      </c>
      <c r="O563" s="44" t="s">
        <v>5273</v>
      </c>
      <c r="P563" s="44" t="s">
        <v>5273</v>
      </c>
      <c r="Q563" s="44" t="s">
        <v>5273</v>
      </c>
      <c r="R563" s="44" t="s">
        <v>5273</v>
      </c>
      <c r="S563" s="44" t="s">
        <v>5273</v>
      </c>
      <c r="T563" s="44" t="s">
        <v>5278</v>
      </c>
      <c r="U563" s="44" t="s">
        <v>5278</v>
      </c>
      <c r="V563" s="44" t="s">
        <v>5278</v>
      </c>
      <c r="W563" s="44" t="s">
        <v>5278</v>
      </c>
      <c r="X563" s="44" t="s">
        <v>5278</v>
      </c>
      <c r="Y563" s="44" t="s">
        <v>5278</v>
      </c>
      <c r="Z563" s="44" t="s">
        <v>5278</v>
      </c>
      <c r="AA563" t="e">
        <f>VLOOKUP(M563,VehicleInfo!$M$2:$AA$31,15,0)</f>
        <v>#N/A</v>
      </c>
      <c r="AB563" s="44" t="s">
        <v>7836</v>
      </c>
      <c r="AC563" s="44" t="s">
        <v>6363</v>
      </c>
      <c r="AD563" s="44" t="s">
        <v>6363</v>
      </c>
      <c r="AE563" s="44" t="s">
        <v>5278</v>
      </c>
    </row>
    <row r="564" spans="1:31" hidden="1">
      <c r="A564" s="44">
        <v>2019</v>
      </c>
      <c r="B564" s="44" t="s">
        <v>5388</v>
      </c>
      <c r="C564" s="44" t="s">
        <v>5388</v>
      </c>
      <c r="D564" s="44" t="s">
        <v>5429</v>
      </c>
      <c r="E564" s="44" t="s">
        <v>6330</v>
      </c>
      <c r="F564" s="44" t="e">
        <f>VLOOKUP(A564&amp;D564&amp;E564,VehicleInfo!$F$5:$F$31,1,0)</f>
        <v>#N/A</v>
      </c>
      <c r="G564" s="44" t="s">
        <v>5278</v>
      </c>
      <c r="H564" s="44">
        <v>1</v>
      </c>
      <c r="I564" s="44" t="s">
        <v>5278</v>
      </c>
      <c r="J564" s="44" t="s">
        <v>5278</v>
      </c>
      <c r="K564" s="44" t="s">
        <v>5806</v>
      </c>
      <c r="L564" s="44" t="s">
        <v>5278</v>
      </c>
      <c r="M564" s="44" t="s">
        <v>6216</v>
      </c>
      <c r="N564" s="44" t="s">
        <v>5278</v>
      </c>
      <c r="O564" s="44" t="s">
        <v>5273</v>
      </c>
      <c r="P564" s="44" t="s">
        <v>5273</v>
      </c>
      <c r="Q564" s="44" t="s">
        <v>5273</v>
      </c>
      <c r="R564" s="44" t="s">
        <v>5273</v>
      </c>
      <c r="S564" s="44" t="s">
        <v>5273</v>
      </c>
      <c r="T564" s="44" t="s">
        <v>5278</v>
      </c>
      <c r="U564" s="44" t="s">
        <v>5278</v>
      </c>
      <c r="V564" s="44" t="s">
        <v>5278</v>
      </c>
      <c r="W564" s="44" t="s">
        <v>5278</v>
      </c>
      <c r="X564" s="44" t="s">
        <v>5278</v>
      </c>
      <c r="Y564" s="44" t="s">
        <v>5278</v>
      </c>
      <c r="Z564" s="44" t="s">
        <v>5278</v>
      </c>
      <c r="AA564" t="e">
        <f>VLOOKUP(M564,VehicleInfo!$M$2:$AA$31,15,0)</f>
        <v>#N/A</v>
      </c>
      <c r="AB564" s="44" t="s">
        <v>7836</v>
      </c>
      <c r="AC564" s="44" t="s">
        <v>6350</v>
      </c>
      <c r="AD564" s="44" t="s">
        <v>6350</v>
      </c>
      <c r="AE564" s="44" t="s">
        <v>5278</v>
      </c>
    </row>
    <row r="565" spans="1:31" hidden="1">
      <c r="A565" s="44">
        <v>2019</v>
      </c>
      <c r="B565" s="44" t="s">
        <v>5388</v>
      </c>
      <c r="C565" s="44" t="s">
        <v>5388</v>
      </c>
      <c r="D565" s="44" t="s">
        <v>5429</v>
      </c>
      <c r="E565" s="44" t="s">
        <v>6330</v>
      </c>
      <c r="F565" s="44" t="e">
        <f>VLOOKUP(A565&amp;D565&amp;E565,VehicleInfo!$F$5:$F$31,1,0)</f>
        <v>#N/A</v>
      </c>
      <c r="G565" s="44" t="s">
        <v>5278</v>
      </c>
      <c r="H565" s="44">
        <v>2</v>
      </c>
      <c r="I565" s="44" t="s">
        <v>5278</v>
      </c>
      <c r="J565" s="44" t="s">
        <v>5278</v>
      </c>
      <c r="K565" s="44" t="s">
        <v>5806</v>
      </c>
      <c r="L565" s="44" t="s">
        <v>5278</v>
      </c>
      <c r="M565" s="44" t="s">
        <v>6562</v>
      </c>
      <c r="N565" s="44" t="s">
        <v>5278</v>
      </c>
      <c r="O565" s="44" t="s">
        <v>5273</v>
      </c>
      <c r="P565" s="44" t="s">
        <v>5273</v>
      </c>
      <c r="Q565" s="44" t="s">
        <v>5273</v>
      </c>
      <c r="R565" s="44" t="s">
        <v>5273</v>
      </c>
      <c r="S565" s="44" t="s">
        <v>5273</v>
      </c>
      <c r="T565" s="44" t="s">
        <v>5278</v>
      </c>
      <c r="U565" s="44" t="s">
        <v>5278</v>
      </c>
      <c r="V565" s="44" t="s">
        <v>5278</v>
      </c>
      <c r="W565" s="44" t="s">
        <v>5278</v>
      </c>
      <c r="X565" s="44" t="s">
        <v>5278</v>
      </c>
      <c r="Y565" s="44" t="s">
        <v>5278</v>
      </c>
      <c r="Z565" s="44" t="s">
        <v>5278</v>
      </c>
      <c r="AA565" t="e">
        <f>VLOOKUP(M565,VehicleInfo!$M$2:$AA$31,15,0)</f>
        <v>#N/A</v>
      </c>
      <c r="AB565" s="44" t="s">
        <v>7836</v>
      </c>
      <c r="AC565" s="44" t="s">
        <v>6350</v>
      </c>
      <c r="AD565" s="44" t="s">
        <v>6350</v>
      </c>
      <c r="AE565" s="44" t="s">
        <v>5278</v>
      </c>
    </row>
    <row r="566" spans="1:31" hidden="1">
      <c r="A566" s="44">
        <v>2019</v>
      </c>
      <c r="B566" s="44" t="s">
        <v>5388</v>
      </c>
      <c r="C566" s="44" t="s">
        <v>5388</v>
      </c>
      <c r="D566" s="44" t="s">
        <v>5429</v>
      </c>
      <c r="E566" s="44" t="s">
        <v>6330</v>
      </c>
      <c r="F566" s="44" t="e">
        <f>VLOOKUP(A566&amp;D566&amp;E566,VehicleInfo!$F$5:$F$31,1,0)</f>
        <v>#N/A</v>
      </c>
      <c r="G566" s="44" t="s">
        <v>5278</v>
      </c>
      <c r="H566" s="44">
        <v>1</v>
      </c>
      <c r="I566" s="44" t="s">
        <v>5278</v>
      </c>
      <c r="J566" s="44" t="s">
        <v>5278</v>
      </c>
      <c r="K566" s="44" t="s">
        <v>5799</v>
      </c>
      <c r="L566" s="44" t="s">
        <v>5278</v>
      </c>
      <c r="M566" s="44" t="s">
        <v>7825</v>
      </c>
      <c r="N566" s="44" t="s">
        <v>5278</v>
      </c>
      <c r="O566" s="44" t="s">
        <v>5273</v>
      </c>
      <c r="P566" s="44" t="s">
        <v>5273</v>
      </c>
      <c r="Q566" s="44" t="s">
        <v>5273</v>
      </c>
      <c r="R566" s="44" t="s">
        <v>5273</v>
      </c>
      <c r="S566" s="44" t="s">
        <v>5273</v>
      </c>
      <c r="T566" s="44" t="s">
        <v>5278</v>
      </c>
      <c r="U566" s="44" t="s">
        <v>5278</v>
      </c>
      <c r="V566" s="44" t="s">
        <v>5278</v>
      </c>
      <c r="W566" s="44" t="s">
        <v>5278</v>
      </c>
      <c r="X566" s="44" t="s">
        <v>5278</v>
      </c>
      <c r="Y566" s="44" t="s">
        <v>5278</v>
      </c>
      <c r="Z566" s="44" t="s">
        <v>5278</v>
      </c>
      <c r="AA566" t="e">
        <f>VLOOKUP(M566,VehicleInfo!$M$2:$AA$31,15,0)</f>
        <v>#N/A</v>
      </c>
      <c r="AB566" s="44" t="s">
        <v>7836</v>
      </c>
      <c r="AC566" s="44" t="s">
        <v>6363</v>
      </c>
      <c r="AD566" s="44" t="s">
        <v>6363</v>
      </c>
      <c r="AE566" s="44" t="s">
        <v>5278</v>
      </c>
    </row>
    <row r="567" spans="1:31" hidden="1">
      <c r="A567" s="44">
        <v>2019</v>
      </c>
      <c r="B567" s="44" t="s">
        <v>5388</v>
      </c>
      <c r="C567" s="44" t="s">
        <v>5388</v>
      </c>
      <c r="D567" s="44" t="s">
        <v>5429</v>
      </c>
      <c r="E567" s="44" t="s">
        <v>6330</v>
      </c>
      <c r="F567" s="44" t="e">
        <f>VLOOKUP(A567&amp;D567&amp;E567,VehicleInfo!$F$5:$F$31,1,0)</f>
        <v>#N/A</v>
      </c>
      <c r="G567" s="44" t="s">
        <v>5278</v>
      </c>
      <c r="H567" s="44">
        <v>1</v>
      </c>
      <c r="I567" s="44" t="s">
        <v>5278</v>
      </c>
      <c r="J567" s="44" t="s">
        <v>5278</v>
      </c>
      <c r="K567" s="44" t="s">
        <v>5806</v>
      </c>
      <c r="L567" s="44" t="s">
        <v>5278</v>
      </c>
      <c r="M567" s="44" t="s">
        <v>7827</v>
      </c>
      <c r="N567" s="44" t="s">
        <v>5278</v>
      </c>
      <c r="O567" s="44" t="s">
        <v>5273</v>
      </c>
      <c r="P567" s="44" t="s">
        <v>5273</v>
      </c>
      <c r="Q567" s="44" t="s">
        <v>5273</v>
      </c>
      <c r="R567" s="44" t="s">
        <v>5273</v>
      </c>
      <c r="S567" s="44" t="s">
        <v>5273</v>
      </c>
      <c r="T567" s="44" t="s">
        <v>5278</v>
      </c>
      <c r="U567" s="44" t="s">
        <v>5278</v>
      </c>
      <c r="V567" s="44" t="s">
        <v>5278</v>
      </c>
      <c r="W567" s="44" t="s">
        <v>5278</v>
      </c>
      <c r="X567" s="44" t="s">
        <v>5278</v>
      </c>
      <c r="Y567" s="44" t="s">
        <v>5278</v>
      </c>
      <c r="Z567" s="44" t="s">
        <v>5278</v>
      </c>
      <c r="AA567" t="e">
        <f>VLOOKUP(M567,VehicleInfo!$M$2:$AA$31,15,0)</f>
        <v>#N/A</v>
      </c>
      <c r="AB567" s="44" t="s">
        <v>7836</v>
      </c>
      <c r="AC567" s="44" t="s">
        <v>6350</v>
      </c>
      <c r="AD567" s="44" t="s">
        <v>6350</v>
      </c>
      <c r="AE567" s="44" t="s">
        <v>5278</v>
      </c>
    </row>
    <row r="568" spans="1:31" hidden="1">
      <c r="A568" s="44">
        <v>2019</v>
      </c>
      <c r="B568" s="44" t="s">
        <v>5388</v>
      </c>
      <c r="C568" s="44" t="s">
        <v>5388</v>
      </c>
      <c r="D568" s="44" t="s">
        <v>5429</v>
      </c>
      <c r="E568" s="44" t="s">
        <v>6330</v>
      </c>
      <c r="F568" s="44" t="e">
        <f>VLOOKUP(A568&amp;D568&amp;E568,VehicleInfo!$F$5:$F$31,1,0)</f>
        <v>#N/A</v>
      </c>
      <c r="G568" s="44" t="s">
        <v>5278</v>
      </c>
      <c r="H568" s="44">
        <v>2</v>
      </c>
      <c r="I568" s="44" t="s">
        <v>5278</v>
      </c>
      <c r="J568" s="44" t="s">
        <v>5278</v>
      </c>
      <c r="K568" s="44" t="s">
        <v>5799</v>
      </c>
      <c r="L568" s="44" t="s">
        <v>5278</v>
      </c>
      <c r="M568" s="44" t="s">
        <v>6602</v>
      </c>
      <c r="N568" s="44" t="s">
        <v>5278</v>
      </c>
      <c r="O568" s="44" t="s">
        <v>5273</v>
      </c>
      <c r="P568" s="44" t="s">
        <v>5273</v>
      </c>
      <c r="Q568" s="44" t="s">
        <v>5273</v>
      </c>
      <c r="R568" s="44" t="s">
        <v>5273</v>
      </c>
      <c r="S568" s="44" t="s">
        <v>5273</v>
      </c>
      <c r="T568" s="44" t="s">
        <v>5278</v>
      </c>
      <c r="U568" s="44" t="s">
        <v>5278</v>
      </c>
      <c r="V568" s="44" t="s">
        <v>5278</v>
      </c>
      <c r="W568" s="44" t="s">
        <v>5278</v>
      </c>
      <c r="X568" s="44" t="s">
        <v>5278</v>
      </c>
      <c r="Y568" s="44" t="s">
        <v>5278</v>
      </c>
      <c r="Z568" s="44" t="s">
        <v>5278</v>
      </c>
      <c r="AA568" t="e">
        <f>VLOOKUP(M568,VehicleInfo!$M$2:$AA$31,15,0)</f>
        <v>#N/A</v>
      </c>
      <c r="AB568" s="44" t="s">
        <v>7836</v>
      </c>
      <c r="AC568" s="44" t="s">
        <v>6363</v>
      </c>
      <c r="AD568" s="44" t="s">
        <v>6363</v>
      </c>
      <c r="AE568" s="44" t="s">
        <v>5278</v>
      </c>
    </row>
    <row r="569" spans="1:31" hidden="1">
      <c r="A569" s="44">
        <v>2019</v>
      </c>
      <c r="B569" s="44" t="s">
        <v>5388</v>
      </c>
      <c r="C569" s="44" t="s">
        <v>5388</v>
      </c>
      <c r="D569" s="44" t="s">
        <v>5429</v>
      </c>
      <c r="E569" s="44" t="s">
        <v>6330</v>
      </c>
      <c r="F569" s="44" t="e">
        <f>VLOOKUP(A569&amp;D569&amp;E569,VehicleInfo!$F$5:$F$31,1,0)</f>
        <v>#N/A</v>
      </c>
      <c r="G569" s="44" t="s">
        <v>5278</v>
      </c>
      <c r="H569" s="44">
        <v>1</v>
      </c>
      <c r="I569" s="44" t="s">
        <v>5278</v>
      </c>
      <c r="J569" s="44" t="s">
        <v>5278</v>
      </c>
      <c r="K569" s="44" t="s">
        <v>5973</v>
      </c>
      <c r="L569" s="44" t="s">
        <v>5278</v>
      </c>
      <c r="M569" s="44" t="s">
        <v>8204</v>
      </c>
      <c r="N569" s="44" t="s">
        <v>5278</v>
      </c>
      <c r="O569" s="44" t="s">
        <v>5273</v>
      </c>
      <c r="P569" s="44" t="s">
        <v>5273</v>
      </c>
      <c r="Q569" s="44" t="s">
        <v>5273</v>
      </c>
      <c r="R569" s="44" t="s">
        <v>5273</v>
      </c>
      <c r="S569" s="44" t="s">
        <v>5273</v>
      </c>
      <c r="T569" s="44" t="s">
        <v>5278</v>
      </c>
      <c r="U569" s="44" t="s">
        <v>5278</v>
      </c>
      <c r="V569" s="44" t="s">
        <v>5278</v>
      </c>
      <c r="W569" s="44" t="s">
        <v>5278</v>
      </c>
      <c r="X569" s="44" t="s">
        <v>5278</v>
      </c>
      <c r="Y569" s="44" t="s">
        <v>5278</v>
      </c>
      <c r="Z569" s="44" t="s">
        <v>5278</v>
      </c>
      <c r="AA569" t="e">
        <f>VLOOKUP(M569,VehicleInfo!$M$2:$AA$31,15,0)</f>
        <v>#N/A</v>
      </c>
      <c r="AB569" s="44" t="s">
        <v>7836</v>
      </c>
      <c r="AC569" s="44" t="s">
        <v>6350</v>
      </c>
      <c r="AD569" s="44" t="s">
        <v>6350</v>
      </c>
      <c r="AE569" s="44" t="s">
        <v>5278</v>
      </c>
    </row>
    <row r="570" spans="1:31" hidden="1">
      <c r="A570" s="44">
        <v>2019</v>
      </c>
      <c r="B570" s="44" t="s">
        <v>5388</v>
      </c>
      <c r="C570" s="44" t="s">
        <v>5388</v>
      </c>
      <c r="D570" s="44" t="s">
        <v>5429</v>
      </c>
      <c r="E570" s="44" t="s">
        <v>6330</v>
      </c>
      <c r="F570" s="44" t="e">
        <f>VLOOKUP(A570&amp;D570&amp;E570,VehicleInfo!$F$5:$F$31,1,0)</f>
        <v>#N/A</v>
      </c>
      <c r="G570" s="44" t="s">
        <v>5278</v>
      </c>
      <c r="H570" s="44">
        <v>1</v>
      </c>
      <c r="I570" s="44" t="s">
        <v>5278</v>
      </c>
      <c r="J570" s="44" t="s">
        <v>5278</v>
      </c>
      <c r="K570" s="44" t="s">
        <v>5799</v>
      </c>
      <c r="L570" s="44" t="s">
        <v>5278</v>
      </c>
      <c r="M570" s="44" t="s">
        <v>6621</v>
      </c>
      <c r="N570" s="44" t="s">
        <v>5278</v>
      </c>
      <c r="O570" s="44" t="s">
        <v>5273</v>
      </c>
      <c r="P570" s="44" t="s">
        <v>5273</v>
      </c>
      <c r="Q570" s="44" t="s">
        <v>5273</v>
      </c>
      <c r="R570" s="44" t="s">
        <v>5273</v>
      </c>
      <c r="S570" s="44" t="s">
        <v>5273</v>
      </c>
      <c r="T570" s="44" t="s">
        <v>5278</v>
      </c>
      <c r="U570" s="44" t="s">
        <v>5278</v>
      </c>
      <c r="V570" s="44" t="s">
        <v>5278</v>
      </c>
      <c r="W570" s="44" t="s">
        <v>5278</v>
      </c>
      <c r="X570" s="44" t="s">
        <v>5278</v>
      </c>
      <c r="Y570" s="44" t="s">
        <v>5278</v>
      </c>
      <c r="Z570" s="44" t="s">
        <v>5278</v>
      </c>
      <c r="AA570" t="e">
        <f>VLOOKUP(M570,VehicleInfo!$M$2:$AA$31,15,0)</f>
        <v>#N/A</v>
      </c>
      <c r="AB570" s="44" t="s">
        <v>7836</v>
      </c>
      <c r="AC570" s="44" t="s">
        <v>6363</v>
      </c>
      <c r="AD570" s="44" t="s">
        <v>6363</v>
      </c>
      <c r="AE570" s="44" t="s">
        <v>5278</v>
      </c>
    </row>
    <row r="571" spans="1:31" hidden="1">
      <c r="A571" s="44">
        <v>2019</v>
      </c>
      <c r="B571" s="44" t="s">
        <v>5388</v>
      </c>
      <c r="C571" s="44" t="s">
        <v>5388</v>
      </c>
      <c r="D571" s="44" t="s">
        <v>5429</v>
      </c>
      <c r="E571" s="44" t="s">
        <v>6330</v>
      </c>
      <c r="F571" s="44" t="e">
        <f>VLOOKUP(A571&amp;D571&amp;E571,VehicleInfo!$F$5:$F$31,1,0)</f>
        <v>#N/A</v>
      </c>
      <c r="G571" s="44" t="s">
        <v>5278</v>
      </c>
      <c r="H571" s="44">
        <v>1</v>
      </c>
      <c r="I571" s="44" t="s">
        <v>5278</v>
      </c>
      <c r="J571" s="44" t="s">
        <v>5278</v>
      </c>
      <c r="K571" s="44" t="s">
        <v>5799</v>
      </c>
      <c r="L571" s="44" t="s">
        <v>5278</v>
      </c>
      <c r="M571" s="44" t="s">
        <v>6241</v>
      </c>
      <c r="N571" s="44" t="s">
        <v>5278</v>
      </c>
      <c r="O571" s="44" t="s">
        <v>5273</v>
      </c>
      <c r="P571" s="44" t="s">
        <v>5273</v>
      </c>
      <c r="Q571" s="44" t="s">
        <v>5273</v>
      </c>
      <c r="R571" s="44" t="s">
        <v>5273</v>
      </c>
      <c r="S571" s="44" t="s">
        <v>5273</v>
      </c>
      <c r="T571" s="44" t="s">
        <v>5278</v>
      </c>
      <c r="U571" s="44" t="s">
        <v>5278</v>
      </c>
      <c r="V571" s="44" t="s">
        <v>5278</v>
      </c>
      <c r="W571" s="44" t="s">
        <v>5278</v>
      </c>
      <c r="X571" s="44" t="s">
        <v>5278</v>
      </c>
      <c r="Y571" s="44" t="s">
        <v>5278</v>
      </c>
      <c r="Z571" s="44" t="s">
        <v>5278</v>
      </c>
      <c r="AA571" t="e">
        <f>VLOOKUP(M571,VehicleInfo!$M$2:$AA$31,15,0)</f>
        <v>#N/A</v>
      </c>
      <c r="AB571" s="44" t="s">
        <v>7836</v>
      </c>
      <c r="AC571" s="44" t="s">
        <v>6355</v>
      </c>
      <c r="AD571" s="44" t="s">
        <v>6355</v>
      </c>
      <c r="AE571" s="44" t="s">
        <v>5278</v>
      </c>
    </row>
    <row r="572" spans="1:31" hidden="1">
      <c r="A572" s="44">
        <v>2019</v>
      </c>
      <c r="B572" s="44" t="s">
        <v>5388</v>
      </c>
      <c r="C572" s="44" t="s">
        <v>5388</v>
      </c>
      <c r="D572" s="44" t="s">
        <v>5429</v>
      </c>
      <c r="E572" s="44" t="s">
        <v>6330</v>
      </c>
      <c r="F572" s="44" t="e">
        <f>VLOOKUP(A572&amp;D572&amp;E572,VehicleInfo!$F$5:$F$31,1,0)</f>
        <v>#N/A</v>
      </c>
      <c r="G572" s="44" t="s">
        <v>5278</v>
      </c>
      <c r="H572" s="44">
        <v>2</v>
      </c>
      <c r="I572" s="44" t="s">
        <v>5278</v>
      </c>
      <c r="J572" s="44" t="s">
        <v>5278</v>
      </c>
      <c r="K572" s="44" t="s">
        <v>5806</v>
      </c>
      <c r="L572" s="44" t="s">
        <v>5278</v>
      </c>
      <c r="M572" s="44" t="s">
        <v>6609</v>
      </c>
      <c r="N572" s="44" t="s">
        <v>5278</v>
      </c>
      <c r="O572" s="44" t="s">
        <v>5273</v>
      </c>
      <c r="P572" s="44" t="s">
        <v>5273</v>
      </c>
      <c r="Q572" s="44" t="s">
        <v>5273</v>
      </c>
      <c r="R572" s="44" t="s">
        <v>5273</v>
      </c>
      <c r="S572" s="44" t="s">
        <v>5273</v>
      </c>
      <c r="T572" s="44" t="s">
        <v>5278</v>
      </c>
      <c r="U572" s="44" t="s">
        <v>5278</v>
      </c>
      <c r="V572" s="44" t="s">
        <v>5278</v>
      </c>
      <c r="W572" s="44" t="s">
        <v>5278</v>
      </c>
      <c r="X572" s="44" t="s">
        <v>5278</v>
      </c>
      <c r="Y572" s="44" t="s">
        <v>5278</v>
      </c>
      <c r="Z572" s="44" t="s">
        <v>5278</v>
      </c>
      <c r="AA572" t="e">
        <f>VLOOKUP(M572,VehicleInfo!$M$2:$AA$31,15,0)</f>
        <v>#N/A</v>
      </c>
      <c r="AB572" s="44" t="s">
        <v>7836</v>
      </c>
      <c r="AC572" s="44" t="s">
        <v>6350</v>
      </c>
      <c r="AD572" s="44" t="s">
        <v>6350</v>
      </c>
      <c r="AE572" s="44" t="s">
        <v>5278</v>
      </c>
    </row>
    <row r="573" spans="1:31" hidden="1">
      <c r="A573" s="44">
        <v>2019</v>
      </c>
      <c r="B573" s="44" t="s">
        <v>5388</v>
      </c>
      <c r="C573" s="44" t="s">
        <v>5388</v>
      </c>
      <c r="D573" s="44" t="s">
        <v>5429</v>
      </c>
      <c r="E573" s="44" t="s">
        <v>6330</v>
      </c>
      <c r="F573" s="44" t="e">
        <f>VLOOKUP(A573&amp;D573&amp;E573,VehicleInfo!$F$5:$F$31,1,0)</f>
        <v>#N/A</v>
      </c>
      <c r="G573" s="44" t="s">
        <v>5278</v>
      </c>
      <c r="H573" s="44">
        <v>3</v>
      </c>
      <c r="I573" s="44" t="s">
        <v>5278</v>
      </c>
      <c r="J573" s="44" t="s">
        <v>5278</v>
      </c>
      <c r="K573" s="44" t="s">
        <v>5799</v>
      </c>
      <c r="L573" s="44" t="s">
        <v>5278</v>
      </c>
      <c r="M573" s="44" t="s">
        <v>6739</v>
      </c>
      <c r="N573" s="44" t="s">
        <v>5278</v>
      </c>
      <c r="O573" s="44" t="s">
        <v>5273</v>
      </c>
      <c r="P573" s="44" t="s">
        <v>5273</v>
      </c>
      <c r="Q573" s="44" t="s">
        <v>5273</v>
      </c>
      <c r="R573" s="44" t="s">
        <v>5273</v>
      </c>
      <c r="S573" s="44" t="s">
        <v>5273</v>
      </c>
      <c r="T573" s="44" t="s">
        <v>5278</v>
      </c>
      <c r="U573" s="44" t="s">
        <v>5278</v>
      </c>
      <c r="V573" s="44" t="s">
        <v>5278</v>
      </c>
      <c r="W573" s="44" t="s">
        <v>5278</v>
      </c>
      <c r="X573" s="44" t="s">
        <v>5278</v>
      </c>
      <c r="Y573" s="44" t="s">
        <v>5278</v>
      </c>
      <c r="Z573" s="44" t="s">
        <v>5278</v>
      </c>
      <c r="AA573" t="e">
        <f>VLOOKUP(M573,VehicleInfo!$M$2:$AA$31,15,0)</f>
        <v>#N/A</v>
      </c>
      <c r="AB573" s="44" t="s">
        <v>7836</v>
      </c>
      <c r="AC573" s="44" t="s">
        <v>6363</v>
      </c>
      <c r="AD573" s="44" t="s">
        <v>6363</v>
      </c>
      <c r="AE573" s="44" t="s">
        <v>5278</v>
      </c>
    </row>
    <row r="574" spans="1:31" hidden="1">
      <c r="A574" s="44">
        <v>2019</v>
      </c>
      <c r="B574" s="44" t="s">
        <v>5388</v>
      </c>
      <c r="C574" s="44" t="s">
        <v>5388</v>
      </c>
      <c r="D574" s="44" t="s">
        <v>5429</v>
      </c>
      <c r="E574" s="44" t="s">
        <v>6330</v>
      </c>
      <c r="F574" s="44" t="e">
        <f>VLOOKUP(A574&amp;D574&amp;E574,VehicleInfo!$F$5:$F$31,1,0)</f>
        <v>#N/A</v>
      </c>
      <c r="G574" s="44" t="s">
        <v>5278</v>
      </c>
      <c r="H574" s="44">
        <v>1</v>
      </c>
      <c r="I574" s="44" t="s">
        <v>5278</v>
      </c>
      <c r="J574" s="44" t="s">
        <v>5278</v>
      </c>
      <c r="K574" s="44" t="s">
        <v>5937</v>
      </c>
      <c r="L574" s="44" t="s">
        <v>5278</v>
      </c>
      <c r="M574" s="44" t="s">
        <v>6201</v>
      </c>
      <c r="N574" s="44" t="s">
        <v>5278</v>
      </c>
      <c r="O574" s="44" t="s">
        <v>5273</v>
      </c>
      <c r="P574" s="44" t="s">
        <v>5273</v>
      </c>
      <c r="Q574" s="44" t="s">
        <v>5273</v>
      </c>
      <c r="R574" s="44" t="s">
        <v>5273</v>
      </c>
      <c r="S574" s="44" t="s">
        <v>5273</v>
      </c>
      <c r="T574" s="44" t="s">
        <v>5278</v>
      </c>
      <c r="U574" s="44" t="s">
        <v>5278</v>
      </c>
      <c r="V574" s="44" t="s">
        <v>5278</v>
      </c>
      <c r="W574" s="44" t="s">
        <v>5278</v>
      </c>
      <c r="X574" s="44" t="s">
        <v>5278</v>
      </c>
      <c r="Y574" s="44" t="s">
        <v>5278</v>
      </c>
      <c r="Z574" s="44" t="s">
        <v>5278</v>
      </c>
      <c r="AA574" t="str">
        <f>VLOOKUP(M574,VehicleInfo!$M$2:$AA$31,15,0)</f>
        <v>Left Front Tire Pressure</v>
      </c>
      <c r="AB574" s="44" t="s">
        <v>7836</v>
      </c>
      <c r="AC574" s="44" t="s">
        <v>6350</v>
      </c>
      <c r="AD574" s="44" t="s">
        <v>6350</v>
      </c>
      <c r="AE574" s="44" t="s">
        <v>5278</v>
      </c>
    </row>
    <row r="575" spans="1:31" hidden="1">
      <c r="A575" s="44">
        <v>2019</v>
      </c>
      <c r="B575" s="44" t="s">
        <v>5388</v>
      </c>
      <c r="C575" s="44" t="s">
        <v>5388</v>
      </c>
      <c r="D575" s="44" t="s">
        <v>5429</v>
      </c>
      <c r="E575" s="44" t="s">
        <v>6330</v>
      </c>
      <c r="F575" s="44" t="e">
        <f>VLOOKUP(A575&amp;D575&amp;E575,VehicleInfo!$F$5:$F$31,1,0)</f>
        <v>#N/A</v>
      </c>
      <c r="G575" s="44" t="s">
        <v>5278</v>
      </c>
      <c r="H575" s="44">
        <v>1</v>
      </c>
      <c r="I575" s="44" t="s">
        <v>5278</v>
      </c>
      <c r="J575" s="44" t="s">
        <v>5278</v>
      </c>
      <c r="K575" s="44" t="s">
        <v>5937</v>
      </c>
      <c r="L575" s="44" t="s">
        <v>5278</v>
      </c>
      <c r="M575" s="44" t="s">
        <v>6199</v>
      </c>
      <c r="N575" s="44" t="s">
        <v>5278</v>
      </c>
      <c r="O575" s="44" t="s">
        <v>5273</v>
      </c>
      <c r="P575" s="44" t="s">
        <v>5273</v>
      </c>
      <c r="Q575" s="44" t="s">
        <v>5273</v>
      </c>
      <c r="R575" s="44" t="s">
        <v>5273</v>
      </c>
      <c r="S575" s="44" t="s">
        <v>5273</v>
      </c>
      <c r="T575" s="44" t="s">
        <v>5278</v>
      </c>
      <c r="U575" s="44" t="s">
        <v>5278</v>
      </c>
      <c r="V575" s="44" t="s">
        <v>5278</v>
      </c>
      <c r="W575" s="44" t="s">
        <v>5278</v>
      </c>
      <c r="X575" s="44" t="s">
        <v>5278</v>
      </c>
      <c r="Y575" s="44" t="s">
        <v>5278</v>
      </c>
      <c r="Z575" s="44" t="s">
        <v>5278</v>
      </c>
      <c r="AA575" t="str">
        <f>VLOOKUP(M575,VehicleInfo!$M$2:$AA$31,15,0)</f>
        <v>Left Rear Tire Pressure</v>
      </c>
      <c r="AB575" s="44" t="s">
        <v>7836</v>
      </c>
      <c r="AC575" s="44" t="s">
        <v>6350</v>
      </c>
      <c r="AD575" s="44" t="s">
        <v>6350</v>
      </c>
      <c r="AE575" s="44" t="s">
        <v>5278</v>
      </c>
    </row>
    <row r="576" spans="1:31" hidden="1">
      <c r="A576" s="44">
        <v>2019</v>
      </c>
      <c r="B576" s="44" t="s">
        <v>5388</v>
      </c>
      <c r="C576" s="44" t="s">
        <v>5388</v>
      </c>
      <c r="D576" s="44" t="s">
        <v>5429</v>
      </c>
      <c r="E576" s="44" t="s">
        <v>6330</v>
      </c>
      <c r="F576" s="44" t="e">
        <f>VLOOKUP(A576&amp;D576&amp;E576,VehicleInfo!$F$5:$F$31,1,0)</f>
        <v>#N/A</v>
      </c>
      <c r="G576" s="44" t="s">
        <v>5278</v>
      </c>
      <c r="H576" s="44">
        <v>1</v>
      </c>
      <c r="I576" s="44" t="s">
        <v>5278</v>
      </c>
      <c r="J576" s="44" t="s">
        <v>5278</v>
      </c>
      <c r="K576" s="44" t="s">
        <v>5799</v>
      </c>
      <c r="L576" s="44" t="s">
        <v>5278</v>
      </c>
      <c r="M576" s="44" t="s">
        <v>6693</v>
      </c>
      <c r="N576" s="44" t="s">
        <v>5278</v>
      </c>
      <c r="O576" s="44" t="s">
        <v>5273</v>
      </c>
      <c r="P576" s="44" t="s">
        <v>5273</v>
      </c>
      <c r="Q576" s="44" t="s">
        <v>5273</v>
      </c>
      <c r="R576" s="44" t="s">
        <v>5273</v>
      </c>
      <c r="S576" s="44" t="s">
        <v>5273</v>
      </c>
      <c r="T576" s="44" t="s">
        <v>5278</v>
      </c>
      <c r="U576" s="44" t="s">
        <v>5278</v>
      </c>
      <c r="V576" s="44" t="s">
        <v>5278</v>
      </c>
      <c r="W576" s="44" t="s">
        <v>5278</v>
      </c>
      <c r="X576" s="44" t="s">
        <v>5278</v>
      </c>
      <c r="Y576" s="44" t="s">
        <v>5278</v>
      </c>
      <c r="Z576" s="44" t="s">
        <v>5278</v>
      </c>
      <c r="AA576" t="e">
        <f>VLOOKUP(M576,VehicleInfo!$M$2:$AA$31,15,0)</f>
        <v>#N/A</v>
      </c>
      <c r="AB576" s="44" t="s">
        <v>7836</v>
      </c>
      <c r="AC576" s="44" t="s">
        <v>6355</v>
      </c>
      <c r="AD576" s="44" t="s">
        <v>6355</v>
      </c>
      <c r="AE576" s="44" t="s">
        <v>5278</v>
      </c>
    </row>
    <row r="577" spans="1:31" hidden="1">
      <c r="A577" s="44">
        <v>2019</v>
      </c>
      <c r="B577" s="44" t="s">
        <v>5388</v>
      </c>
      <c r="C577" s="44" t="s">
        <v>5388</v>
      </c>
      <c r="D577" s="44" t="s">
        <v>5429</v>
      </c>
      <c r="E577" s="44" t="s">
        <v>6330</v>
      </c>
      <c r="F577" s="44" t="e">
        <f>VLOOKUP(A577&amp;D577&amp;E577,VehicleInfo!$F$5:$F$31,1,0)</f>
        <v>#N/A</v>
      </c>
      <c r="G577" s="44" t="s">
        <v>5278</v>
      </c>
      <c r="H577" s="44">
        <v>2</v>
      </c>
      <c r="I577" s="44" t="s">
        <v>5278</v>
      </c>
      <c r="J577" s="44" t="s">
        <v>5278</v>
      </c>
      <c r="K577" s="44" t="s">
        <v>5807</v>
      </c>
      <c r="L577" s="44" t="s">
        <v>5278</v>
      </c>
      <c r="M577" s="44" t="s">
        <v>6703</v>
      </c>
      <c r="N577" s="44" t="s">
        <v>5278</v>
      </c>
      <c r="O577" s="44" t="s">
        <v>5273</v>
      </c>
      <c r="P577" s="44" t="s">
        <v>5273</v>
      </c>
      <c r="Q577" s="44" t="s">
        <v>5273</v>
      </c>
      <c r="R577" s="44" t="s">
        <v>5273</v>
      </c>
      <c r="S577" s="44" t="s">
        <v>5273</v>
      </c>
      <c r="T577" s="44" t="s">
        <v>5278</v>
      </c>
      <c r="U577" s="44" t="s">
        <v>5278</v>
      </c>
      <c r="V577" s="44" t="s">
        <v>5278</v>
      </c>
      <c r="W577" s="44" t="s">
        <v>5278</v>
      </c>
      <c r="X577" s="44" t="s">
        <v>5278</v>
      </c>
      <c r="Y577" s="44" t="s">
        <v>5278</v>
      </c>
      <c r="Z577" s="44" t="s">
        <v>5278</v>
      </c>
      <c r="AA577" t="e">
        <f>VLOOKUP(M577,VehicleInfo!$M$2:$AA$31,15,0)</f>
        <v>#N/A</v>
      </c>
      <c r="AB577" s="44" t="s">
        <v>7836</v>
      </c>
      <c r="AC577" s="44" t="s">
        <v>6355</v>
      </c>
      <c r="AD577" s="44" t="s">
        <v>6355</v>
      </c>
      <c r="AE577" s="44" t="s">
        <v>5278</v>
      </c>
    </row>
    <row r="578" spans="1:31" hidden="1">
      <c r="A578" s="44">
        <v>2019</v>
      </c>
      <c r="B578" s="44" t="s">
        <v>5388</v>
      </c>
      <c r="C578" s="44" t="s">
        <v>5388</v>
      </c>
      <c r="D578" s="44" t="s">
        <v>5429</v>
      </c>
      <c r="E578" s="44" t="s">
        <v>6330</v>
      </c>
      <c r="F578" s="44" t="e">
        <f>VLOOKUP(A578&amp;D578&amp;E578,VehicleInfo!$F$5:$F$31,1,0)</f>
        <v>#N/A</v>
      </c>
      <c r="G578" s="44" t="s">
        <v>5278</v>
      </c>
      <c r="H578" s="44">
        <v>3</v>
      </c>
      <c r="I578" s="44" t="s">
        <v>5278</v>
      </c>
      <c r="J578" s="44" t="s">
        <v>5278</v>
      </c>
      <c r="K578" s="44" t="s">
        <v>5806</v>
      </c>
      <c r="L578" s="44" t="s">
        <v>5278</v>
      </c>
      <c r="M578" s="44" t="s">
        <v>6210</v>
      </c>
      <c r="N578" s="44" t="s">
        <v>5278</v>
      </c>
      <c r="O578" s="44" t="s">
        <v>5273</v>
      </c>
      <c r="P578" s="44" t="s">
        <v>5273</v>
      </c>
      <c r="Q578" s="44" t="s">
        <v>5273</v>
      </c>
      <c r="R578" s="44" t="s">
        <v>5273</v>
      </c>
      <c r="S578" s="44" t="s">
        <v>5273</v>
      </c>
      <c r="T578" s="44" t="s">
        <v>5278</v>
      </c>
      <c r="U578" s="44" t="s">
        <v>5278</v>
      </c>
      <c r="V578" s="44" t="s">
        <v>5278</v>
      </c>
      <c r="W578" s="44" t="s">
        <v>5278</v>
      </c>
      <c r="X578" s="44" t="s">
        <v>5278</v>
      </c>
      <c r="Y578" s="44" t="s">
        <v>5278</v>
      </c>
      <c r="Z578" s="44" t="s">
        <v>5278</v>
      </c>
      <c r="AA578" t="str">
        <f>VLOOKUP(M578,VehicleInfo!$M$2:$AA$31,15,0)</f>
        <v>Odometer</v>
      </c>
      <c r="AB578" s="44" t="s">
        <v>7836</v>
      </c>
      <c r="AC578" s="44" t="s">
        <v>6350</v>
      </c>
      <c r="AD578" s="44" t="s">
        <v>6350</v>
      </c>
      <c r="AE578" s="44" t="s">
        <v>5278</v>
      </c>
    </row>
    <row r="579" spans="1:31" hidden="1">
      <c r="A579" s="44">
        <v>2019</v>
      </c>
      <c r="B579" s="44" t="s">
        <v>5388</v>
      </c>
      <c r="C579" s="44" t="s">
        <v>5388</v>
      </c>
      <c r="D579" s="44" t="s">
        <v>5429</v>
      </c>
      <c r="E579" s="44" t="s">
        <v>6330</v>
      </c>
      <c r="F579" s="44" t="e">
        <f>VLOOKUP(A579&amp;D579&amp;E579,VehicleInfo!$F$5:$F$31,1,0)</f>
        <v>#N/A</v>
      </c>
      <c r="G579" s="44" t="s">
        <v>5278</v>
      </c>
      <c r="H579" s="44">
        <v>4</v>
      </c>
      <c r="I579" s="44" t="s">
        <v>5278</v>
      </c>
      <c r="J579" s="44" t="s">
        <v>5278</v>
      </c>
      <c r="K579" s="44" t="s">
        <v>6699</v>
      </c>
      <c r="L579" s="44" t="s">
        <v>5278</v>
      </c>
      <c r="M579" s="44" t="s">
        <v>6700</v>
      </c>
      <c r="N579" s="44" t="s">
        <v>5278</v>
      </c>
      <c r="O579" s="44" t="s">
        <v>5273</v>
      </c>
      <c r="P579" s="44" t="s">
        <v>5273</v>
      </c>
      <c r="Q579" s="44" t="s">
        <v>5273</v>
      </c>
      <c r="R579" s="44" t="s">
        <v>5273</v>
      </c>
      <c r="S579" s="44" t="s">
        <v>5273</v>
      </c>
      <c r="T579" s="44" t="s">
        <v>5278</v>
      </c>
      <c r="U579" s="44" t="s">
        <v>5278</v>
      </c>
      <c r="V579" s="44" t="s">
        <v>5278</v>
      </c>
      <c r="W579" s="44" t="s">
        <v>5278</v>
      </c>
      <c r="X579" s="44" t="s">
        <v>5278</v>
      </c>
      <c r="Y579" s="44" t="s">
        <v>5278</v>
      </c>
      <c r="Z579" s="44" t="s">
        <v>5278</v>
      </c>
      <c r="AA579" t="e">
        <f>VLOOKUP(M579,VehicleInfo!$M$2:$AA$31,15,0)</f>
        <v>#N/A</v>
      </c>
      <c r="AB579" s="44" t="s">
        <v>7836</v>
      </c>
      <c r="AC579" s="44" t="s">
        <v>6350</v>
      </c>
      <c r="AD579" s="44" t="s">
        <v>6350</v>
      </c>
      <c r="AE579" s="44" t="s">
        <v>5278</v>
      </c>
    </row>
    <row r="580" spans="1:31" hidden="1">
      <c r="A580" s="44">
        <v>2019</v>
      </c>
      <c r="B580" s="44" t="s">
        <v>5388</v>
      </c>
      <c r="C580" s="44" t="s">
        <v>5388</v>
      </c>
      <c r="D580" s="44" t="s">
        <v>5429</v>
      </c>
      <c r="E580" s="44" t="s">
        <v>6330</v>
      </c>
      <c r="F580" s="44" t="e">
        <f>VLOOKUP(A580&amp;D580&amp;E580,VehicleInfo!$F$5:$F$31,1,0)</f>
        <v>#N/A</v>
      </c>
      <c r="G580" s="44" t="s">
        <v>5278</v>
      </c>
      <c r="H580" s="44">
        <v>5</v>
      </c>
      <c r="I580" s="44" t="s">
        <v>5278</v>
      </c>
      <c r="J580" s="44" t="s">
        <v>5278</v>
      </c>
      <c r="K580" s="44" t="s">
        <v>6508</v>
      </c>
      <c r="L580" s="44" t="s">
        <v>5278</v>
      </c>
      <c r="M580" s="44" t="s">
        <v>6727</v>
      </c>
      <c r="N580" s="44" t="s">
        <v>5278</v>
      </c>
      <c r="O580" s="44" t="s">
        <v>5273</v>
      </c>
      <c r="P580" s="44" t="s">
        <v>5273</v>
      </c>
      <c r="Q580" s="44" t="s">
        <v>5273</v>
      </c>
      <c r="R580" s="44" t="s">
        <v>5273</v>
      </c>
      <c r="S580" s="44" t="s">
        <v>5273</v>
      </c>
      <c r="T580" s="44" t="s">
        <v>5278</v>
      </c>
      <c r="U580" s="44" t="s">
        <v>5278</v>
      </c>
      <c r="V580" s="44" t="s">
        <v>5278</v>
      </c>
      <c r="W580" s="44" t="s">
        <v>5278</v>
      </c>
      <c r="X580" s="44" t="s">
        <v>5278</v>
      </c>
      <c r="Y580" s="44" t="s">
        <v>5278</v>
      </c>
      <c r="Z580" s="44" t="s">
        <v>5278</v>
      </c>
      <c r="AA580" t="e">
        <f>VLOOKUP(M580,VehicleInfo!$M$2:$AA$31,15,0)</f>
        <v>#N/A</v>
      </c>
      <c r="AB580" s="44" t="s">
        <v>7836</v>
      </c>
      <c r="AC580" s="44" t="s">
        <v>6350</v>
      </c>
      <c r="AD580" s="44" t="s">
        <v>6350</v>
      </c>
      <c r="AE580" s="44" t="s">
        <v>5278</v>
      </c>
    </row>
    <row r="581" spans="1:31" hidden="1">
      <c r="A581" s="44">
        <v>2019</v>
      </c>
      <c r="B581" s="44" t="s">
        <v>5388</v>
      </c>
      <c r="C581" s="44" t="s">
        <v>5388</v>
      </c>
      <c r="D581" s="44" t="s">
        <v>5429</v>
      </c>
      <c r="E581" s="44" t="s">
        <v>6330</v>
      </c>
      <c r="F581" s="44" t="e">
        <f>VLOOKUP(A581&amp;D581&amp;E581,VehicleInfo!$F$5:$F$31,1,0)</f>
        <v>#N/A</v>
      </c>
      <c r="G581" s="44" t="s">
        <v>5278</v>
      </c>
      <c r="H581" s="44">
        <v>1</v>
      </c>
      <c r="I581" s="44" t="s">
        <v>5278</v>
      </c>
      <c r="J581" s="44" t="s">
        <v>5278</v>
      </c>
      <c r="K581" s="44" t="s">
        <v>5799</v>
      </c>
      <c r="L581" s="44" t="s">
        <v>5278</v>
      </c>
      <c r="M581" s="44" t="s">
        <v>6237</v>
      </c>
      <c r="N581" s="44" t="s">
        <v>5278</v>
      </c>
      <c r="O581" s="44" t="s">
        <v>5273</v>
      </c>
      <c r="P581" s="44" t="s">
        <v>5273</v>
      </c>
      <c r="Q581" s="44" t="s">
        <v>5273</v>
      </c>
      <c r="R581" s="44" t="s">
        <v>5273</v>
      </c>
      <c r="S581" s="44" t="s">
        <v>5273</v>
      </c>
      <c r="T581" s="44" t="s">
        <v>5278</v>
      </c>
      <c r="U581" s="44" t="s">
        <v>5278</v>
      </c>
      <c r="V581" s="44" t="s">
        <v>5278</v>
      </c>
      <c r="W581" s="44" t="s">
        <v>5278</v>
      </c>
      <c r="X581" s="44" t="s">
        <v>5278</v>
      </c>
      <c r="Y581" s="44" t="s">
        <v>5278</v>
      </c>
      <c r="Z581" s="44" t="s">
        <v>5278</v>
      </c>
      <c r="AA581" t="str">
        <f>VLOOKUP(M581,VehicleInfo!$M$2:$AA$31,15,0)</f>
        <v>Oil Life Remaining</v>
      </c>
      <c r="AB581" s="44" t="s">
        <v>7836</v>
      </c>
      <c r="AC581" s="44" t="s">
        <v>6355</v>
      </c>
      <c r="AD581" s="44" t="s">
        <v>6355</v>
      </c>
      <c r="AE581" s="44" t="s">
        <v>5278</v>
      </c>
    </row>
    <row r="582" spans="1:31" hidden="1">
      <c r="A582" s="44">
        <v>2019</v>
      </c>
      <c r="B582" s="44" t="s">
        <v>5388</v>
      </c>
      <c r="C582" s="44" t="s">
        <v>5388</v>
      </c>
      <c r="D582" s="44" t="s">
        <v>5429</v>
      </c>
      <c r="E582" s="44" t="s">
        <v>6330</v>
      </c>
      <c r="F582" s="44" t="e">
        <f>VLOOKUP(A582&amp;D582&amp;E582,VehicleInfo!$F$5:$F$31,1,0)</f>
        <v>#N/A</v>
      </c>
      <c r="G582" s="44" t="s">
        <v>5278</v>
      </c>
      <c r="H582" s="44">
        <v>1</v>
      </c>
      <c r="I582" s="44" t="s">
        <v>5278</v>
      </c>
      <c r="J582" s="44" t="s">
        <v>5278</v>
      </c>
      <c r="K582" s="44" t="s">
        <v>5799</v>
      </c>
      <c r="L582" s="44" t="s">
        <v>5278</v>
      </c>
      <c r="M582" s="44" t="s">
        <v>6234</v>
      </c>
      <c r="N582" s="44" t="s">
        <v>5278</v>
      </c>
      <c r="O582" s="44" t="s">
        <v>5273</v>
      </c>
      <c r="P582" s="44" t="s">
        <v>5273</v>
      </c>
      <c r="Q582" s="44" t="s">
        <v>5273</v>
      </c>
      <c r="R582" s="44" t="s">
        <v>5273</v>
      </c>
      <c r="S582" s="44" t="s">
        <v>5273</v>
      </c>
      <c r="T582" s="44" t="s">
        <v>5278</v>
      </c>
      <c r="U582" s="44" t="s">
        <v>5278</v>
      </c>
      <c r="V582" s="44" t="s">
        <v>5278</v>
      </c>
      <c r="W582" s="44" t="s">
        <v>5278</v>
      </c>
      <c r="X582" s="44" t="s">
        <v>5278</v>
      </c>
      <c r="Y582" s="44" t="s">
        <v>5278</v>
      </c>
      <c r="Z582" s="44" t="s">
        <v>5278</v>
      </c>
      <c r="AA582" t="e">
        <f>VLOOKUP(M582,VehicleInfo!$M$2:$AA$31,15,0)</f>
        <v>#N/A</v>
      </c>
      <c r="AB582" s="44" t="s">
        <v>7836</v>
      </c>
      <c r="AC582" s="44" t="s">
        <v>6355</v>
      </c>
      <c r="AD582" s="44" t="s">
        <v>6355</v>
      </c>
      <c r="AE582" s="44" t="s">
        <v>5278</v>
      </c>
    </row>
    <row r="583" spans="1:31" hidden="1">
      <c r="A583" s="44">
        <v>2019</v>
      </c>
      <c r="B583" s="44" t="s">
        <v>5388</v>
      </c>
      <c r="C583" s="44" t="s">
        <v>5388</v>
      </c>
      <c r="D583" s="44" t="s">
        <v>5429</v>
      </c>
      <c r="E583" s="44" t="s">
        <v>6330</v>
      </c>
      <c r="F583" s="44" t="e">
        <f>VLOOKUP(A583&amp;D583&amp;E583,VehicleInfo!$F$5:$F$31,1,0)</f>
        <v>#N/A</v>
      </c>
      <c r="G583" s="44" t="s">
        <v>5278</v>
      </c>
      <c r="H583" s="44">
        <v>2</v>
      </c>
      <c r="I583" s="44" t="s">
        <v>5278</v>
      </c>
      <c r="J583" s="44" t="s">
        <v>5278</v>
      </c>
      <c r="K583" s="44" t="s">
        <v>5806</v>
      </c>
      <c r="L583" s="44" t="s">
        <v>5278</v>
      </c>
      <c r="M583" s="44" t="s">
        <v>6212</v>
      </c>
      <c r="N583" s="44" t="s">
        <v>5278</v>
      </c>
      <c r="O583" s="44" t="s">
        <v>5273</v>
      </c>
      <c r="P583" s="44" t="s">
        <v>5273</v>
      </c>
      <c r="Q583" s="44" t="s">
        <v>5273</v>
      </c>
      <c r="R583" s="44" t="s">
        <v>5273</v>
      </c>
      <c r="S583" s="44" t="s">
        <v>5273</v>
      </c>
      <c r="T583" s="44" t="s">
        <v>5278</v>
      </c>
      <c r="U583" s="44" t="s">
        <v>5278</v>
      </c>
      <c r="V583" s="44" t="s">
        <v>5278</v>
      </c>
      <c r="W583" s="44" t="s">
        <v>5278</v>
      </c>
      <c r="X583" s="44" t="s">
        <v>5278</v>
      </c>
      <c r="Y583" s="44" t="s">
        <v>5278</v>
      </c>
      <c r="Z583" s="44" t="s">
        <v>5278</v>
      </c>
      <c r="AA583" t="e">
        <f>VLOOKUP(M583,VehicleInfo!$M$2:$AA$31,15,0)</f>
        <v>#N/A</v>
      </c>
      <c r="AB583" s="44" t="s">
        <v>7836</v>
      </c>
      <c r="AC583" s="44" t="s">
        <v>6350</v>
      </c>
      <c r="AD583" s="44" t="s">
        <v>6350</v>
      </c>
      <c r="AE583" s="44" t="s">
        <v>5278</v>
      </c>
    </row>
    <row r="584" spans="1:31" hidden="1">
      <c r="A584" s="44">
        <v>2019</v>
      </c>
      <c r="B584" s="44" t="s">
        <v>5388</v>
      </c>
      <c r="C584" s="44" t="s">
        <v>5388</v>
      </c>
      <c r="D584" s="44" t="s">
        <v>5429</v>
      </c>
      <c r="E584" s="44" t="s">
        <v>6330</v>
      </c>
      <c r="F584" s="44" t="e">
        <f>VLOOKUP(A584&amp;D584&amp;E584,VehicleInfo!$F$5:$F$31,1,0)</f>
        <v>#N/A</v>
      </c>
      <c r="G584" s="44" t="s">
        <v>5278</v>
      </c>
      <c r="H584" s="44">
        <v>3</v>
      </c>
      <c r="I584" s="44" t="s">
        <v>5278</v>
      </c>
      <c r="J584" s="44" t="s">
        <v>5278</v>
      </c>
      <c r="K584" s="44" t="s">
        <v>5973</v>
      </c>
      <c r="L584" s="44" t="s">
        <v>5278</v>
      </c>
      <c r="M584" s="44" t="s">
        <v>6617</v>
      </c>
      <c r="N584" s="44" t="s">
        <v>5278</v>
      </c>
      <c r="O584" s="44" t="s">
        <v>5273</v>
      </c>
      <c r="P584" s="44" t="s">
        <v>5273</v>
      </c>
      <c r="Q584" s="44" t="s">
        <v>5273</v>
      </c>
      <c r="R584" s="44" t="s">
        <v>5273</v>
      </c>
      <c r="S584" s="44" t="s">
        <v>5273</v>
      </c>
      <c r="T584" s="44" t="s">
        <v>5278</v>
      </c>
      <c r="U584" s="44" t="s">
        <v>5278</v>
      </c>
      <c r="V584" s="44" t="s">
        <v>5278</v>
      </c>
      <c r="W584" s="44" t="s">
        <v>5278</v>
      </c>
      <c r="X584" s="44" t="s">
        <v>5278</v>
      </c>
      <c r="Y584" s="44" t="s">
        <v>5278</v>
      </c>
      <c r="Z584" s="44" t="s">
        <v>5278</v>
      </c>
      <c r="AA584" t="e">
        <f>VLOOKUP(M584,VehicleInfo!$M$2:$AA$31,15,0)</f>
        <v>#N/A</v>
      </c>
      <c r="AB584" s="44" t="s">
        <v>7836</v>
      </c>
      <c r="AC584" s="44" t="s">
        <v>6350</v>
      </c>
      <c r="AD584" s="44" t="s">
        <v>6350</v>
      </c>
      <c r="AE584" s="44" t="s">
        <v>5278</v>
      </c>
    </row>
    <row r="585" spans="1:31" hidden="1">
      <c r="A585" s="44">
        <v>2019</v>
      </c>
      <c r="B585" s="44" t="s">
        <v>5388</v>
      </c>
      <c r="C585" s="44" t="s">
        <v>5388</v>
      </c>
      <c r="D585" s="44" t="s">
        <v>5429</v>
      </c>
      <c r="E585" s="44" t="s">
        <v>6330</v>
      </c>
      <c r="F585" s="44" t="e">
        <f>VLOOKUP(A585&amp;D585&amp;E585,VehicleInfo!$F$5:$F$31,1,0)</f>
        <v>#N/A</v>
      </c>
      <c r="G585" s="44" t="s">
        <v>5278</v>
      </c>
      <c r="H585" s="44">
        <v>4</v>
      </c>
      <c r="I585" s="44" t="s">
        <v>5278</v>
      </c>
      <c r="J585" s="44" t="s">
        <v>5278</v>
      </c>
      <c r="K585" s="44" t="s">
        <v>5799</v>
      </c>
      <c r="L585" s="44" t="s">
        <v>5278</v>
      </c>
      <c r="M585" s="44" t="s">
        <v>6540</v>
      </c>
      <c r="N585" s="44" t="s">
        <v>5278</v>
      </c>
      <c r="O585" s="44" t="s">
        <v>5273</v>
      </c>
      <c r="P585" s="44" t="s">
        <v>5273</v>
      </c>
      <c r="Q585" s="44" t="s">
        <v>5273</v>
      </c>
      <c r="R585" s="44" t="s">
        <v>5273</v>
      </c>
      <c r="S585" s="44" t="s">
        <v>5273</v>
      </c>
      <c r="T585" s="44" t="s">
        <v>5278</v>
      </c>
      <c r="U585" s="44" t="s">
        <v>5278</v>
      </c>
      <c r="V585" s="44" t="s">
        <v>5278</v>
      </c>
      <c r="W585" s="44" t="s">
        <v>5278</v>
      </c>
      <c r="X585" s="44" t="s">
        <v>5278</v>
      </c>
      <c r="Y585" s="44" t="s">
        <v>5278</v>
      </c>
      <c r="Z585" s="44" t="s">
        <v>5278</v>
      </c>
      <c r="AA585" t="e">
        <f>VLOOKUP(M585,VehicleInfo!$M$2:$AA$31,15,0)</f>
        <v>#N/A</v>
      </c>
      <c r="AB585" s="44" t="s">
        <v>7836</v>
      </c>
      <c r="AC585" s="44" t="s">
        <v>6363</v>
      </c>
      <c r="AD585" s="44" t="s">
        <v>6363</v>
      </c>
      <c r="AE585" s="44" t="s">
        <v>5278</v>
      </c>
    </row>
    <row r="586" spans="1:31" hidden="1">
      <c r="A586" s="44">
        <v>2019</v>
      </c>
      <c r="B586" s="44" t="s">
        <v>5388</v>
      </c>
      <c r="C586" s="44" t="s">
        <v>5388</v>
      </c>
      <c r="D586" s="44" t="s">
        <v>5429</v>
      </c>
      <c r="E586" s="44" t="s">
        <v>6330</v>
      </c>
      <c r="F586" s="44" t="e">
        <f>VLOOKUP(A586&amp;D586&amp;E586,VehicleInfo!$F$5:$F$31,1,0)</f>
        <v>#N/A</v>
      </c>
      <c r="G586" s="44" t="s">
        <v>5278</v>
      </c>
      <c r="H586" s="44">
        <v>5</v>
      </c>
      <c r="I586" s="44" t="s">
        <v>5278</v>
      </c>
      <c r="J586" s="44" t="s">
        <v>5278</v>
      </c>
      <c r="K586" s="44" t="s">
        <v>5807</v>
      </c>
      <c r="L586" s="44" t="s">
        <v>5278</v>
      </c>
      <c r="M586" s="44" t="s">
        <v>8126</v>
      </c>
      <c r="N586" s="44" t="s">
        <v>5278</v>
      </c>
      <c r="O586" s="44" t="s">
        <v>5273</v>
      </c>
      <c r="P586" s="44" t="s">
        <v>5273</v>
      </c>
      <c r="Q586" s="44" t="s">
        <v>5273</v>
      </c>
      <c r="R586" s="44" t="s">
        <v>5273</v>
      </c>
      <c r="S586" s="44" t="s">
        <v>5273</v>
      </c>
      <c r="T586" s="44" t="s">
        <v>5278</v>
      </c>
      <c r="U586" s="44" t="s">
        <v>5278</v>
      </c>
      <c r="V586" s="44" t="s">
        <v>5278</v>
      </c>
      <c r="W586" s="44" t="s">
        <v>5278</v>
      </c>
      <c r="X586" s="44" t="s">
        <v>5278</v>
      </c>
      <c r="Y586" s="44" t="s">
        <v>5278</v>
      </c>
      <c r="Z586" s="44" t="s">
        <v>5278</v>
      </c>
      <c r="AA586" t="e">
        <f>VLOOKUP(M586,VehicleInfo!$M$2:$AA$31,15,0)</f>
        <v>#N/A</v>
      </c>
      <c r="AB586" s="44" t="s">
        <v>7836</v>
      </c>
      <c r="AC586" s="44" t="s">
        <v>6363</v>
      </c>
      <c r="AD586" s="44" t="s">
        <v>6363</v>
      </c>
      <c r="AE586" s="44" t="s">
        <v>5278</v>
      </c>
    </row>
    <row r="587" spans="1:31" hidden="1">
      <c r="A587" s="44">
        <v>2019</v>
      </c>
      <c r="B587" s="44" t="s">
        <v>5388</v>
      </c>
      <c r="C587" s="44" t="s">
        <v>5388</v>
      </c>
      <c r="D587" s="44" t="s">
        <v>5429</v>
      </c>
      <c r="E587" s="44" t="s">
        <v>6330</v>
      </c>
      <c r="F587" s="44" t="e">
        <f>VLOOKUP(A587&amp;D587&amp;E587,VehicleInfo!$F$5:$F$31,1,0)</f>
        <v>#N/A</v>
      </c>
      <c r="G587" s="44" t="s">
        <v>5278</v>
      </c>
      <c r="H587" s="44">
        <v>6</v>
      </c>
      <c r="I587" s="44" t="s">
        <v>5278</v>
      </c>
      <c r="J587" s="44" t="s">
        <v>5278</v>
      </c>
      <c r="K587" s="44" t="s">
        <v>5807</v>
      </c>
      <c r="L587" s="44" t="s">
        <v>5278</v>
      </c>
      <c r="M587" s="44" t="s">
        <v>8125</v>
      </c>
      <c r="N587" s="44" t="s">
        <v>5278</v>
      </c>
      <c r="O587" s="44" t="s">
        <v>5273</v>
      </c>
      <c r="P587" s="44" t="s">
        <v>5273</v>
      </c>
      <c r="Q587" s="44" t="s">
        <v>5273</v>
      </c>
      <c r="R587" s="44" t="s">
        <v>5273</v>
      </c>
      <c r="S587" s="44" t="s">
        <v>5273</v>
      </c>
      <c r="T587" s="44" t="s">
        <v>5278</v>
      </c>
      <c r="U587" s="44" t="s">
        <v>5278</v>
      </c>
      <c r="V587" s="44" t="s">
        <v>5278</v>
      </c>
      <c r="W587" s="44" t="s">
        <v>5278</v>
      </c>
      <c r="X587" s="44" t="s">
        <v>5278</v>
      </c>
      <c r="Y587" s="44" t="s">
        <v>5278</v>
      </c>
      <c r="Z587" s="44" t="s">
        <v>5278</v>
      </c>
      <c r="AA587" t="e">
        <f>VLOOKUP(M587,VehicleInfo!$M$2:$AA$31,15,0)</f>
        <v>#N/A</v>
      </c>
      <c r="AB587" s="44" t="s">
        <v>7836</v>
      </c>
      <c r="AC587" s="44" t="s">
        <v>6363</v>
      </c>
      <c r="AD587" s="44" t="s">
        <v>6363</v>
      </c>
      <c r="AE587" s="44" t="s">
        <v>5278</v>
      </c>
    </row>
    <row r="588" spans="1:31" hidden="1">
      <c r="A588" s="44">
        <v>2019</v>
      </c>
      <c r="B588" s="44" t="s">
        <v>5388</v>
      </c>
      <c r="C588" s="44" t="s">
        <v>5388</v>
      </c>
      <c r="D588" s="44" t="s">
        <v>5429</v>
      </c>
      <c r="E588" s="44" t="s">
        <v>6330</v>
      </c>
      <c r="F588" s="44" t="e">
        <f>VLOOKUP(A588&amp;D588&amp;E588,VehicleInfo!$F$5:$F$31,1,0)</f>
        <v>#N/A</v>
      </c>
      <c r="G588" s="44" t="s">
        <v>5278</v>
      </c>
      <c r="H588" s="44">
        <v>7</v>
      </c>
      <c r="I588" s="44" t="s">
        <v>5278</v>
      </c>
      <c r="J588" s="44" t="s">
        <v>5278</v>
      </c>
      <c r="K588" s="44" t="s">
        <v>5807</v>
      </c>
      <c r="L588" s="44" t="s">
        <v>5278</v>
      </c>
      <c r="M588" s="44" t="s">
        <v>8128</v>
      </c>
      <c r="N588" s="44" t="s">
        <v>5278</v>
      </c>
      <c r="O588" s="44" t="s">
        <v>5273</v>
      </c>
      <c r="P588" s="44" t="s">
        <v>5273</v>
      </c>
      <c r="Q588" s="44" t="s">
        <v>5273</v>
      </c>
      <c r="R588" s="44" t="s">
        <v>5273</v>
      </c>
      <c r="S588" s="44" t="s">
        <v>5273</v>
      </c>
      <c r="T588" s="44" t="s">
        <v>5278</v>
      </c>
      <c r="U588" s="44" t="s">
        <v>5278</v>
      </c>
      <c r="V588" s="44" t="s">
        <v>5278</v>
      </c>
      <c r="W588" s="44" t="s">
        <v>5278</v>
      </c>
      <c r="X588" s="44" t="s">
        <v>5278</v>
      </c>
      <c r="Y588" s="44" t="s">
        <v>5278</v>
      </c>
      <c r="Z588" s="44" t="s">
        <v>5278</v>
      </c>
      <c r="AA588" t="e">
        <f>VLOOKUP(M588,VehicleInfo!$M$2:$AA$31,15,0)</f>
        <v>#N/A</v>
      </c>
      <c r="AB588" s="44" t="s">
        <v>7836</v>
      </c>
      <c r="AC588" s="44" t="s">
        <v>6363</v>
      </c>
      <c r="AD588" s="44" t="s">
        <v>6363</v>
      </c>
      <c r="AE588" s="44" t="s">
        <v>5278</v>
      </c>
    </row>
    <row r="589" spans="1:31" hidden="1">
      <c r="A589" s="44">
        <v>2019</v>
      </c>
      <c r="B589" s="44" t="s">
        <v>5388</v>
      </c>
      <c r="C589" s="44" t="s">
        <v>5388</v>
      </c>
      <c r="D589" s="44" t="s">
        <v>5429</v>
      </c>
      <c r="E589" s="44" t="s">
        <v>6330</v>
      </c>
      <c r="F589" s="44" t="e">
        <f>VLOOKUP(A589&amp;D589&amp;E589,VehicleInfo!$F$5:$F$31,1,0)</f>
        <v>#N/A</v>
      </c>
      <c r="G589" s="44" t="s">
        <v>5278</v>
      </c>
      <c r="H589" s="44">
        <v>8</v>
      </c>
      <c r="I589" s="44" t="s">
        <v>5278</v>
      </c>
      <c r="J589" s="44" t="s">
        <v>5278</v>
      </c>
      <c r="K589" s="44" t="s">
        <v>5807</v>
      </c>
      <c r="L589" s="44" t="s">
        <v>5278</v>
      </c>
      <c r="M589" s="44" t="s">
        <v>8129</v>
      </c>
      <c r="N589" s="44" t="s">
        <v>5278</v>
      </c>
      <c r="O589" s="44" t="s">
        <v>5273</v>
      </c>
      <c r="P589" s="44" t="s">
        <v>5273</v>
      </c>
      <c r="Q589" s="44" t="s">
        <v>5273</v>
      </c>
      <c r="R589" s="44" t="s">
        <v>5273</v>
      </c>
      <c r="S589" s="44" t="s">
        <v>5273</v>
      </c>
      <c r="T589" s="44" t="s">
        <v>5278</v>
      </c>
      <c r="U589" s="44" t="s">
        <v>5278</v>
      </c>
      <c r="V589" s="44" t="s">
        <v>5278</v>
      </c>
      <c r="W589" s="44" t="s">
        <v>5278</v>
      </c>
      <c r="X589" s="44" t="s">
        <v>5278</v>
      </c>
      <c r="Y589" s="44" t="s">
        <v>5278</v>
      </c>
      <c r="Z589" s="44" t="s">
        <v>5278</v>
      </c>
      <c r="AA589" t="e">
        <f>VLOOKUP(M589,VehicleInfo!$M$2:$AA$31,15,0)</f>
        <v>#N/A</v>
      </c>
      <c r="AB589" s="44" t="s">
        <v>7836</v>
      </c>
      <c r="AC589" s="44" t="s">
        <v>6363</v>
      </c>
      <c r="AD589" s="44" t="s">
        <v>6363</v>
      </c>
      <c r="AE589" s="44" t="s">
        <v>5278</v>
      </c>
    </row>
    <row r="590" spans="1:31" hidden="1">
      <c r="A590" s="44">
        <v>2019</v>
      </c>
      <c r="B590" s="44" t="s">
        <v>5388</v>
      </c>
      <c r="C590" s="44" t="s">
        <v>5388</v>
      </c>
      <c r="D590" s="44" t="s">
        <v>5429</v>
      </c>
      <c r="E590" s="44" t="s">
        <v>6330</v>
      </c>
      <c r="F590" s="44" t="e">
        <f>VLOOKUP(A590&amp;D590&amp;E590,VehicleInfo!$F$5:$F$31,1,0)</f>
        <v>#N/A</v>
      </c>
      <c r="G590" s="44" t="s">
        <v>5278</v>
      </c>
      <c r="H590" s="44">
        <v>9</v>
      </c>
      <c r="I590" s="44" t="s">
        <v>5278</v>
      </c>
      <c r="J590" s="44" t="s">
        <v>5278</v>
      </c>
      <c r="K590" s="44" t="s">
        <v>5807</v>
      </c>
      <c r="L590" s="44" t="s">
        <v>5278</v>
      </c>
      <c r="M590" s="44" t="s">
        <v>8127</v>
      </c>
      <c r="N590" s="44" t="s">
        <v>5278</v>
      </c>
      <c r="O590" s="44" t="s">
        <v>5273</v>
      </c>
      <c r="P590" s="44" t="s">
        <v>5273</v>
      </c>
      <c r="Q590" s="44" t="s">
        <v>5273</v>
      </c>
      <c r="R590" s="44" t="s">
        <v>5273</v>
      </c>
      <c r="S590" s="44" t="s">
        <v>5273</v>
      </c>
      <c r="T590" s="44" t="s">
        <v>5278</v>
      </c>
      <c r="U590" s="44" t="s">
        <v>5278</v>
      </c>
      <c r="V590" s="44" t="s">
        <v>5278</v>
      </c>
      <c r="W590" s="44" t="s">
        <v>5278</v>
      </c>
      <c r="X590" s="44" t="s">
        <v>5278</v>
      </c>
      <c r="Y590" s="44" t="s">
        <v>5278</v>
      </c>
      <c r="Z590" s="44" t="s">
        <v>5278</v>
      </c>
      <c r="AA590" t="e">
        <f>VLOOKUP(M590,VehicleInfo!$M$2:$AA$31,15,0)</f>
        <v>#N/A</v>
      </c>
      <c r="AB590" s="44" t="s">
        <v>7836</v>
      </c>
      <c r="AC590" s="44" t="s">
        <v>6363</v>
      </c>
      <c r="AD590" s="44" t="s">
        <v>6363</v>
      </c>
      <c r="AE590" s="44" t="s">
        <v>5278</v>
      </c>
    </row>
    <row r="591" spans="1:31" hidden="1">
      <c r="A591" s="44">
        <v>2019</v>
      </c>
      <c r="B591" s="44" t="s">
        <v>5388</v>
      </c>
      <c r="C591" s="44" t="s">
        <v>5388</v>
      </c>
      <c r="D591" s="44" t="s">
        <v>5429</v>
      </c>
      <c r="E591" s="44" t="s">
        <v>6330</v>
      </c>
      <c r="F591" s="44" t="e">
        <f>VLOOKUP(A591&amp;D591&amp;E591,VehicleInfo!$F$5:$F$31,1,0)</f>
        <v>#N/A</v>
      </c>
      <c r="G591" s="44" t="s">
        <v>5278</v>
      </c>
      <c r="H591" s="44">
        <v>1</v>
      </c>
      <c r="I591" s="44" t="s">
        <v>5278</v>
      </c>
      <c r="J591" s="44" t="s">
        <v>5278</v>
      </c>
      <c r="K591" s="44" t="s">
        <v>5806</v>
      </c>
      <c r="L591" s="44" t="s">
        <v>5278</v>
      </c>
      <c r="M591" s="44" t="s">
        <v>6220</v>
      </c>
      <c r="N591" s="44" t="s">
        <v>5278</v>
      </c>
      <c r="O591" s="44" t="s">
        <v>5273</v>
      </c>
      <c r="P591" s="44" t="s">
        <v>5273</v>
      </c>
      <c r="Q591" s="44" t="s">
        <v>5273</v>
      </c>
      <c r="R591" s="44" t="s">
        <v>5273</v>
      </c>
      <c r="S591" s="44" t="s">
        <v>5273</v>
      </c>
      <c r="T591" s="44" t="s">
        <v>5278</v>
      </c>
      <c r="U591" s="44" t="s">
        <v>5278</v>
      </c>
      <c r="V591" s="44" t="s">
        <v>5278</v>
      </c>
      <c r="W591" s="44" t="s">
        <v>5278</v>
      </c>
      <c r="X591" s="44" t="s">
        <v>5278</v>
      </c>
      <c r="Y591" s="44" t="s">
        <v>5278</v>
      </c>
      <c r="Z591" s="44" t="s">
        <v>5278</v>
      </c>
      <c r="AA591" t="e">
        <f>VLOOKUP(M591,VehicleInfo!$M$2:$AA$31,15,0)</f>
        <v>#N/A</v>
      </c>
      <c r="AB591" s="44" t="s">
        <v>7836</v>
      </c>
      <c r="AC591" s="44" t="s">
        <v>6350</v>
      </c>
      <c r="AD591" s="44" t="s">
        <v>6350</v>
      </c>
      <c r="AE591" s="44" t="s">
        <v>5278</v>
      </c>
    </row>
    <row r="592" spans="1:31" hidden="1">
      <c r="A592" s="44">
        <v>2019</v>
      </c>
      <c r="B592" s="44" t="s">
        <v>5388</v>
      </c>
      <c r="C592" s="44" t="s">
        <v>5388</v>
      </c>
      <c r="D592" s="44" t="s">
        <v>5429</v>
      </c>
      <c r="E592" s="44" t="s">
        <v>6330</v>
      </c>
      <c r="F592" s="44" t="e">
        <f>VLOOKUP(A592&amp;D592&amp;E592,VehicleInfo!$F$5:$F$31,1,0)</f>
        <v>#N/A</v>
      </c>
      <c r="G592" s="44" t="s">
        <v>5278</v>
      </c>
      <c r="H592" s="44">
        <v>2</v>
      </c>
      <c r="I592" s="44" t="s">
        <v>5278</v>
      </c>
      <c r="J592" s="44" t="s">
        <v>5278</v>
      </c>
      <c r="K592" s="44" t="s">
        <v>5937</v>
      </c>
      <c r="L592" s="44" t="s">
        <v>5278</v>
      </c>
      <c r="M592" s="44" t="s">
        <v>6487</v>
      </c>
      <c r="N592" s="44" t="s">
        <v>5278</v>
      </c>
      <c r="O592" s="44" t="s">
        <v>5273</v>
      </c>
      <c r="P592" s="44" t="s">
        <v>5273</v>
      </c>
      <c r="Q592" s="44" t="s">
        <v>5273</v>
      </c>
      <c r="R592" s="44" t="s">
        <v>5273</v>
      </c>
      <c r="S592" s="44" t="s">
        <v>5273</v>
      </c>
      <c r="T592" s="44" t="s">
        <v>5278</v>
      </c>
      <c r="U592" s="44" t="s">
        <v>5278</v>
      </c>
      <c r="V592" s="44" t="s">
        <v>5278</v>
      </c>
      <c r="W592" s="44" t="s">
        <v>5278</v>
      </c>
      <c r="X592" s="44" t="s">
        <v>5278</v>
      </c>
      <c r="Y592" s="44" t="s">
        <v>5278</v>
      </c>
      <c r="Z592" s="44" t="s">
        <v>5278</v>
      </c>
      <c r="AA592" t="e">
        <f>VLOOKUP(M592,VehicleInfo!$M$2:$AA$31,15,0)</f>
        <v>#N/A</v>
      </c>
      <c r="AB592" s="44" t="s">
        <v>7836</v>
      </c>
      <c r="AC592" s="44" t="s">
        <v>6350</v>
      </c>
      <c r="AD592" s="44" t="s">
        <v>6350</v>
      </c>
      <c r="AE592" s="44" t="s">
        <v>5278</v>
      </c>
    </row>
    <row r="593" spans="1:31" hidden="1">
      <c r="A593" s="44">
        <v>2019</v>
      </c>
      <c r="B593" s="44" t="s">
        <v>5388</v>
      </c>
      <c r="C593" s="44" t="s">
        <v>5388</v>
      </c>
      <c r="D593" s="44" t="s">
        <v>5429</v>
      </c>
      <c r="E593" s="44" t="s">
        <v>6330</v>
      </c>
      <c r="F593" s="44" t="e">
        <f>VLOOKUP(A593&amp;D593&amp;E593,VehicleInfo!$F$5:$F$31,1,0)</f>
        <v>#N/A</v>
      </c>
      <c r="G593" s="44" t="s">
        <v>5278</v>
      </c>
      <c r="H593" s="44">
        <v>3</v>
      </c>
      <c r="I593" s="44" t="s">
        <v>5278</v>
      </c>
      <c r="J593" s="44" t="s">
        <v>5278</v>
      </c>
      <c r="K593" s="44" t="s">
        <v>10</v>
      </c>
      <c r="L593" s="44" t="s">
        <v>5278</v>
      </c>
      <c r="M593" s="44" t="s">
        <v>6489</v>
      </c>
      <c r="N593" s="44" t="s">
        <v>5278</v>
      </c>
      <c r="O593" s="44" t="s">
        <v>5273</v>
      </c>
      <c r="P593" s="44" t="s">
        <v>5273</v>
      </c>
      <c r="Q593" s="44" t="s">
        <v>5273</v>
      </c>
      <c r="R593" s="44" t="s">
        <v>5273</v>
      </c>
      <c r="S593" s="44" t="s">
        <v>5273</v>
      </c>
      <c r="T593" s="44" t="s">
        <v>5278</v>
      </c>
      <c r="U593" s="44" t="s">
        <v>5278</v>
      </c>
      <c r="V593" s="44" t="s">
        <v>5278</v>
      </c>
      <c r="W593" s="44" t="s">
        <v>5278</v>
      </c>
      <c r="X593" s="44" t="s">
        <v>5278</v>
      </c>
      <c r="Y593" s="44" t="s">
        <v>5278</v>
      </c>
      <c r="Z593" s="44" t="s">
        <v>5278</v>
      </c>
      <c r="AA593" t="e">
        <f>VLOOKUP(M593,VehicleInfo!$M$2:$AA$31,15,0)</f>
        <v>#N/A</v>
      </c>
      <c r="AB593" s="44" t="s">
        <v>7836</v>
      </c>
      <c r="AC593" s="44" t="s">
        <v>6350</v>
      </c>
      <c r="AD593" s="44" t="s">
        <v>6350</v>
      </c>
      <c r="AE593" s="44" t="s">
        <v>5278</v>
      </c>
    </row>
    <row r="594" spans="1:31" hidden="1">
      <c r="A594" s="44">
        <v>2019</v>
      </c>
      <c r="B594" s="44" t="s">
        <v>5388</v>
      </c>
      <c r="C594" s="44" t="s">
        <v>5388</v>
      </c>
      <c r="D594" s="44" t="s">
        <v>5429</v>
      </c>
      <c r="E594" s="44" t="s">
        <v>6330</v>
      </c>
      <c r="F594" s="44" t="e">
        <f>VLOOKUP(A594&amp;D594&amp;E594,VehicleInfo!$F$5:$F$31,1,0)</f>
        <v>#N/A</v>
      </c>
      <c r="G594" s="44" t="s">
        <v>5278</v>
      </c>
      <c r="H594" s="44">
        <v>4</v>
      </c>
      <c r="I594" s="44" t="s">
        <v>5278</v>
      </c>
      <c r="J594" s="44" t="s">
        <v>5278</v>
      </c>
      <c r="K594" s="44" t="s">
        <v>10</v>
      </c>
      <c r="L594" s="44" t="s">
        <v>5278</v>
      </c>
      <c r="M594" s="44" t="s">
        <v>6490</v>
      </c>
      <c r="N594" s="44" t="s">
        <v>5278</v>
      </c>
      <c r="O594" s="44" t="s">
        <v>5273</v>
      </c>
      <c r="P594" s="44" t="s">
        <v>5273</v>
      </c>
      <c r="Q594" s="44" t="s">
        <v>5273</v>
      </c>
      <c r="R594" s="44" t="s">
        <v>5273</v>
      </c>
      <c r="S594" s="44" t="s">
        <v>5273</v>
      </c>
      <c r="T594" s="44" t="s">
        <v>5278</v>
      </c>
      <c r="U594" s="44" t="s">
        <v>5278</v>
      </c>
      <c r="V594" s="44" t="s">
        <v>5278</v>
      </c>
      <c r="W594" s="44" t="s">
        <v>5278</v>
      </c>
      <c r="X594" s="44" t="s">
        <v>5278</v>
      </c>
      <c r="Y594" s="44" t="s">
        <v>5278</v>
      </c>
      <c r="Z594" s="44" t="s">
        <v>5278</v>
      </c>
      <c r="AA594" t="e">
        <f>VLOOKUP(M594,VehicleInfo!$M$2:$AA$31,15,0)</f>
        <v>#N/A</v>
      </c>
      <c r="AB594" s="44" t="s">
        <v>7836</v>
      </c>
      <c r="AC594" s="44" t="s">
        <v>6350</v>
      </c>
      <c r="AD594" s="44" t="s">
        <v>6350</v>
      </c>
      <c r="AE594" s="44" t="s">
        <v>5278</v>
      </c>
    </row>
    <row r="595" spans="1:31" hidden="1">
      <c r="A595" s="44">
        <v>2019</v>
      </c>
      <c r="B595" s="44" t="s">
        <v>5388</v>
      </c>
      <c r="C595" s="44" t="s">
        <v>5388</v>
      </c>
      <c r="D595" s="44" t="s">
        <v>5429</v>
      </c>
      <c r="E595" s="44" t="s">
        <v>6330</v>
      </c>
      <c r="F595" s="44" t="e">
        <f>VLOOKUP(A595&amp;D595&amp;E595,VehicleInfo!$F$5:$F$31,1,0)</f>
        <v>#N/A</v>
      </c>
      <c r="G595" s="44" t="s">
        <v>5278</v>
      </c>
      <c r="H595" s="44">
        <v>5</v>
      </c>
      <c r="I595" s="44" t="s">
        <v>5278</v>
      </c>
      <c r="J595" s="44" t="s">
        <v>5278</v>
      </c>
      <c r="K595" s="44" t="s">
        <v>5973</v>
      </c>
      <c r="L595" s="44" t="s">
        <v>5278</v>
      </c>
      <c r="M595" s="44" t="s">
        <v>6618</v>
      </c>
      <c r="N595" s="44" t="s">
        <v>5278</v>
      </c>
      <c r="O595" s="44" t="s">
        <v>5273</v>
      </c>
      <c r="P595" s="44" t="s">
        <v>5273</v>
      </c>
      <c r="Q595" s="44" t="s">
        <v>5273</v>
      </c>
      <c r="R595" s="44" t="s">
        <v>5273</v>
      </c>
      <c r="S595" s="44" t="s">
        <v>5273</v>
      </c>
      <c r="T595" s="44" t="s">
        <v>5278</v>
      </c>
      <c r="U595" s="44" t="s">
        <v>5278</v>
      </c>
      <c r="V595" s="44" t="s">
        <v>5278</v>
      </c>
      <c r="W595" s="44" t="s">
        <v>5278</v>
      </c>
      <c r="X595" s="44" t="s">
        <v>5278</v>
      </c>
      <c r="Y595" s="44" t="s">
        <v>5278</v>
      </c>
      <c r="Z595" s="44" t="s">
        <v>5278</v>
      </c>
      <c r="AA595" t="e">
        <f>VLOOKUP(M595,VehicleInfo!$M$2:$AA$31,15,0)</f>
        <v>#N/A</v>
      </c>
      <c r="AB595" s="44" t="s">
        <v>7836</v>
      </c>
      <c r="AC595" s="44" t="s">
        <v>6350</v>
      </c>
      <c r="AD595" s="44" t="s">
        <v>6350</v>
      </c>
      <c r="AE595" s="44" t="s">
        <v>5278</v>
      </c>
    </row>
    <row r="596" spans="1:31" hidden="1">
      <c r="A596" s="44">
        <v>2019</v>
      </c>
      <c r="B596" s="44" t="s">
        <v>5388</v>
      </c>
      <c r="C596" s="44" t="s">
        <v>5388</v>
      </c>
      <c r="D596" s="44" t="s">
        <v>5429</v>
      </c>
      <c r="E596" s="44" t="s">
        <v>6330</v>
      </c>
      <c r="F596" s="44" t="e">
        <f>VLOOKUP(A596&amp;D596&amp;E596,VehicleInfo!$F$5:$F$31,1,0)</f>
        <v>#N/A</v>
      </c>
      <c r="G596" s="44" t="s">
        <v>5278</v>
      </c>
      <c r="H596" s="44">
        <v>6</v>
      </c>
      <c r="I596" s="44" t="s">
        <v>5278</v>
      </c>
      <c r="J596" s="44" t="s">
        <v>5278</v>
      </c>
      <c r="K596" s="44" t="s">
        <v>6498</v>
      </c>
      <c r="L596" s="44" t="s">
        <v>5278</v>
      </c>
      <c r="M596" s="44" t="s">
        <v>6500</v>
      </c>
      <c r="N596" s="44" t="s">
        <v>5278</v>
      </c>
      <c r="O596" s="44" t="s">
        <v>5273</v>
      </c>
      <c r="P596" s="44" t="s">
        <v>5273</v>
      </c>
      <c r="Q596" s="44" t="s">
        <v>5273</v>
      </c>
      <c r="R596" s="44" t="s">
        <v>5273</v>
      </c>
      <c r="S596" s="44" t="s">
        <v>5273</v>
      </c>
      <c r="T596" s="44" t="s">
        <v>5278</v>
      </c>
      <c r="U596" s="44" t="s">
        <v>5278</v>
      </c>
      <c r="V596" s="44" t="s">
        <v>5278</v>
      </c>
      <c r="W596" s="44" t="s">
        <v>5278</v>
      </c>
      <c r="X596" s="44" t="s">
        <v>5278</v>
      </c>
      <c r="Y596" s="44" t="s">
        <v>5278</v>
      </c>
      <c r="Z596" s="44" t="s">
        <v>5278</v>
      </c>
      <c r="AA596" t="e">
        <f>VLOOKUP(M596,VehicleInfo!$M$2:$AA$31,15,0)</f>
        <v>#N/A</v>
      </c>
      <c r="AB596" s="44" t="s">
        <v>7836</v>
      </c>
      <c r="AC596" s="44" t="s">
        <v>6350</v>
      </c>
      <c r="AD596" s="44" t="s">
        <v>6350</v>
      </c>
      <c r="AE596" s="44" t="s">
        <v>5278</v>
      </c>
    </row>
    <row r="597" spans="1:31" hidden="1">
      <c r="A597" s="44">
        <v>2019</v>
      </c>
      <c r="B597" s="44" t="s">
        <v>5388</v>
      </c>
      <c r="C597" s="44" t="s">
        <v>5388</v>
      </c>
      <c r="D597" s="44" t="s">
        <v>5429</v>
      </c>
      <c r="E597" s="44" t="s">
        <v>6330</v>
      </c>
      <c r="F597" s="44" t="e">
        <f>VLOOKUP(A597&amp;D597&amp;E597,VehicleInfo!$F$5:$F$31,1,0)</f>
        <v>#N/A</v>
      </c>
      <c r="G597" s="44" t="s">
        <v>5278</v>
      </c>
      <c r="H597" s="44">
        <v>1</v>
      </c>
      <c r="I597" s="44" t="s">
        <v>5278</v>
      </c>
      <c r="J597" s="44" t="s">
        <v>5278</v>
      </c>
      <c r="K597" s="44" t="s">
        <v>5937</v>
      </c>
      <c r="L597" s="44" t="s">
        <v>5278</v>
      </c>
      <c r="M597" s="44" t="s">
        <v>6203</v>
      </c>
      <c r="N597" s="44" t="s">
        <v>5278</v>
      </c>
      <c r="O597" s="44" t="s">
        <v>5273</v>
      </c>
      <c r="P597" s="44" t="s">
        <v>5273</v>
      </c>
      <c r="Q597" s="44" t="s">
        <v>5273</v>
      </c>
      <c r="R597" s="44" t="s">
        <v>5273</v>
      </c>
      <c r="S597" s="44" t="s">
        <v>5273</v>
      </c>
      <c r="T597" s="44" t="s">
        <v>5278</v>
      </c>
      <c r="U597" s="44" t="s">
        <v>5278</v>
      </c>
      <c r="V597" s="44" t="s">
        <v>5278</v>
      </c>
      <c r="W597" s="44" t="s">
        <v>5278</v>
      </c>
      <c r="X597" s="44" t="s">
        <v>5278</v>
      </c>
      <c r="Y597" s="44" t="s">
        <v>5278</v>
      </c>
      <c r="Z597" s="44" t="s">
        <v>5278</v>
      </c>
      <c r="AA597" t="str">
        <f>VLOOKUP(M597,VehicleInfo!$M$2:$AA$31,15,0)</f>
        <v>Right Front Tire Pressure</v>
      </c>
      <c r="AB597" s="44" t="s">
        <v>7836</v>
      </c>
      <c r="AC597" s="44" t="s">
        <v>6350</v>
      </c>
      <c r="AD597" s="44" t="s">
        <v>6350</v>
      </c>
      <c r="AE597" s="44" t="s">
        <v>5278</v>
      </c>
    </row>
    <row r="598" spans="1:31" hidden="1">
      <c r="A598" s="44">
        <v>2019</v>
      </c>
      <c r="B598" s="44" t="s">
        <v>5388</v>
      </c>
      <c r="C598" s="44" t="s">
        <v>5388</v>
      </c>
      <c r="D598" s="44" t="s">
        <v>5429</v>
      </c>
      <c r="E598" s="44" t="s">
        <v>6330</v>
      </c>
      <c r="F598" s="44" t="e">
        <f>VLOOKUP(A598&amp;D598&amp;E598,VehicleInfo!$F$5:$F$31,1,0)</f>
        <v>#N/A</v>
      </c>
      <c r="G598" s="44" t="s">
        <v>5278</v>
      </c>
      <c r="H598" s="44">
        <v>1</v>
      </c>
      <c r="I598" s="44" t="s">
        <v>5278</v>
      </c>
      <c r="J598" s="44" t="s">
        <v>5278</v>
      </c>
      <c r="K598" s="44" t="s">
        <v>5937</v>
      </c>
      <c r="L598" s="44" t="s">
        <v>5278</v>
      </c>
      <c r="M598" s="44" t="s">
        <v>6205</v>
      </c>
      <c r="N598" s="44" t="s">
        <v>5278</v>
      </c>
      <c r="O598" s="44" t="s">
        <v>5273</v>
      </c>
      <c r="P598" s="44" t="s">
        <v>5273</v>
      </c>
      <c r="Q598" s="44" t="s">
        <v>5273</v>
      </c>
      <c r="R598" s="44" t="s">
        <v>5273</v>
      </c>
      <c r="S598" s="44" t="s">
        <v>5273</v>
      </c>
      <c r="T598" s="44" t="s">
        <v>5278</v>
      </c>
      <c r="U598" s="44" t="s">
        <v>5278</v>
      </c>
      <c r="V598" s="44" t="s">
        <v>5278</v>
      </c>
      <c r="W598" s="44" t="s">
        <v>5278</v>
      </c>
      <c r="X598" s="44" t="s">
        <v>5278</v>
      </c>
      <c r="Y598" s="44" t="s">
        <v>5278</v>
      </c>
      <c r="Z598" s="44" t="s">
        <v>5278</v>
      </c>
      <c r="AA598" t="str">
        <f>VLOOKUP(M598,VehicleInfo!$M$2:$AA$31,15,0)</f>
        <v>Right Rear Tire Pressure</v>
      </c>
      <c r="AB598" s="44" t="s">
        <v>7836</v>
      </c>
      <c r="AC598" s="44" t="s">
        <v>6350</v>
      </c>
      <c r="AD598" s="44" t="s">
        <v>6350</v>
      </c>
      <c r="AE598" s="44" t="s">
        <v>5278</v>
      </c>
    </row>
    <row r="599" spans="1:31" hidden="1">
      <c r="A599" s="44">
        <v>2019</v>
      </c>
      <c r="B599" s="44" t="s">
        <v>5388</v>
      </c>
      <c r="C599" s="44" t="s">
        <v>5388</v>
      </c>
      <c r="D599" s="44" t="s">
        <v>5429</v>
      </c>
      <c r="E599" s="44" t="s">
        <v>6330</v>
      </c>
      <c r="F599" s="44" t="e">
        <f>VLOOKUP(A599&amp;D599&amp;E599,VehicleInfo!$F$5:$F$31,1,0)</f>
        <v>#N/A</v>
      </c>
      <c r="G599" s="44" t="s">
        <v>5278</v>
      </c>
      <c r="H599" s="44">
        <v>1</v>
      </c>
      <c r="I599" s="44" t="s">
        <v>5278</v>
      </c>
      <c r="J599" s="44" t="s">
        <v>5278</v>
      </c>
      <c r="K599" s="44" t="s">
        <v>5800</v>
      </c>
      <c r="L599" s="44" t="s">
        <v>5278</v>
      </c>
      <c r="M599" s="44" t="s">
        <v>7819</v>
      </c>
      <c r="N599" s="44" t="s">
        <v>5278</v>
      </c>
      <c r="O599" s="44" t="s">
        <v>5273</v>
      </c>
      <c r="P599" s="44" t="s">
        <v>5273</v>
      </c>
      <c r="Q599" s="44" t="s">
        <v>5273</v>
      </c>
      <c r="R599" s="44" t="s">
        <v>5273</v>
      </c>
      <c r="S599" s="44" t="s">
        <v>5273</v>
      </c>
      <c r="T599" s="44" t="s">
        <v>5278</v>
      </c>
      <c r="U599" s="44" t="s">
        <v>5278</v>
      </c>
      <c r="V599" s="44" t="s">
        <v>5278</v>
      </c>
      <c r="W599" s="44" t="s">
        <v>5278</v>
      </c>
      <c r="X599" s="44" t="s">
        <v>5278</v>
      </c>
      <c r="Y599" s="44" t="s">
        <v>5278</v>
      </c>
      <c r="Z599" s="44" t="s">
        <v>5278</v>
      </c>
      <c r="AA599" t="e">
        <f>VLOOKUP(M599,VehicleInfo!$M$2:$AA$31,15,0)</f>
        <v>#N/A</v>
      </c>
      <c r="AB599" s="44" t="s">
        <v>7836</v>
      </c>
      <c r="AC599" s="44" t="s">
        <v>6350</v>
      </c>
      <c r="AD599" s="44" t="s">
        <v>6350</v>
      </c>
      <c r="AE599" s="44" t="s">
        <v>5278</v>
      </c>
    </row>
    <row r="600" spans="1:31" hidden="1">
      <c r="A600" s="44">
        <v>2019</v>
      </c>
      <c r="B600" s="44" t="s">
        <v>5388</v>
      </c>
      <c r="C600" s="44" t="s">
        <v>5388</v>
      </c>
      <c r="D600" s="44" t="s">
        <v>5429</v>
      </c>
      <c r="E600" s="44" t="s">
        <v>6330</v>
      </c>
      <c r="F600" s="44" t="e">
        <f>VLOOKUP(A600&amp;D600&amp;E600,VehicleInfo!$F$5:$F$31,1,0)</f>
        <v>#N/A</v>
      </c>
      <c r="G600" s="44" t="s">
        <v>5278</v>
      </c>
      <c r="H600" s="44">
        <v>2</v>
      </c>
      <c r="I600" s="44" t="s">
        <v>5278</v>
      </c>
      <c r="J600" s="44" t="s">
        <v>5278</v>
      </c>
      <c r="K600" s="44" t="s">
        <v>5800</v>
      </c>
      <c r="L600" s="44" t="s">
        <v>5278</v>
      </c>
      <c r="M600" s="44" t="s">
        <v>6558</v>
      </c>
      <c r="N600" s="44" t="s">
        <v>5278</v>
      </c>
      <c r="O600" s="44" t="s">
        <v>5273</v>
      </c>
      <c r="P600" s="44" t="s">
        <v>5273</v>
      </c>
      <c r="Q600" s="44" t="s">
        <v>5273</v>
      </c>
      <c r="R600" s="44" t="s">
        <v>5273</v>
      </c>
      <c r="S600" s="44" t="s">
        <v>5273</v>
      </c>
      <c r="T600" s="44" t="s">
        <v>5278</v>
      </c>
      <c r="U600" s="44" t="s">
        <v>5278</v>
      </c>
      <c r="V600" s="44" t="s">
        <v>5278</v>
      </c>
      <c r="W600" s="44" t="s">
        <v>5278</v>
      </c>
      <c r="X600" s="44" t="s">
        <v>5278</v>
      </c>
      <c r="Y600" s="44" t="s">
        <v>5278</v>
      </c>
      <c r="Z600" s="44" t="s">
        <v>5278</v>
      </c>
      <c r="AA600" t="e">
        <f>VLOOKUP(M600,VehicleInfo!$M$2:$AA$31,15,0)</f>
        <v>#N/A</v>
      </c>
      <c r="AB600" s="44" t="s">
        <v>7836</v>
      </c>
      <c r="AC600" s="44" t="s">
        <v>6363</v>
      </c>
      <c r="AD600" s="44" t="s">
        <v>6363</v>
      </c>
      <c r="AE600" s="44" t="s">
        <v>5278</v>
      </c>
    </row>
    <row r="601" spans="1:31" hidden="1">
      <c r="A601" s="44">
        <v>2019</v>
      </c>
      <c r="B601" s="44" t="s">
        <v>5388</v>
      </c>
      <c r="C601" s="44" t="s">
        <v>5388</v>
      </c>
      <c r="D601" s="44" t="s">
        <v>5429</v>
      </c>
      <c r="E601" s="44" t="s">
        <v>6330</v>
      </c>
      <c r="F601" s="44" t="e">
        <f>VLOOKUP(A601&amp;D601&amp;E601,VehicleInfo!$F$5:$F$31,1,0)</f>
        <v>#N/A</v>
      </c>
      <c r="G601" s="44" t="s">
        <v>5278</v>
      </c>
      <c r="H601" s="44">
        <v>1</v>
      </c>
      <c r="I601" s="44" t="s">
        <v>5278</v>
      </c>
      <c r="J601" s="44" t="s">
        <v>5278</v>
      </c>
      <c r="K601" s="44" t="s">
        <v>5799</v>
      </c>
      <c r="L601" s="44" t="s">
        <v>5278</v>
      </c>
      <c r="M601" s="44" t="s">
        <v>6542</v>
      </c>
      <c r="N601" s="44" t="s">
        <v>5278</v>
      </c>
      <c r="O601" s="44" t="s">
        <v>5273</v>
      </c>
      <c r="P601" s="44" t="s">
        <v>5273</v>
      </c>
      <c r="Q601" s="44" t="s">
        <v>5273</v>
      </c>
      <c r="R601" s="44" t="s">
        <v>5273</v>
      </c>
      <c r="S601" s="44" t="s">
        <v>5273</v>
      </c>
      <c r="T601" s="44" t="s">
        <v>5278</v>
      </c>
      <c r="U601" s="44" t="s">
        <v>5278</v>
      </c>
      <c r="V601" s="44" t="s">
        <v>5278</v>
      </c>
      <c r="W601" s="44" t="s">
        <v>5278</v>
      </c>
      <c r="X601" s="44" t="s">
        <v>5278</v>
      </c>
      <c r="Y601" s="44" t="s">
        <v>5278</v>
      </c>
      <c r="Z601" s="44" t="s">
        <v>5278</v>
      </c>
      <c r="AA601" t="e">
        <f>VLOOKUP(M601,VehicleInfo!$M$2:$AA$31,15,0)</f>
        <v>#N/A</v>
      </c>
      <c r="AB601" s="44" t="s">
        <v>7836</v>
      </c>
      <c r="AC601" s="44" t="s">
        <v>6363</v>
      </c>
      <c r="AD601" s="44" t="s">
        <v>6363</v>
      </c>
      <c r="AE601" s="44" t="s">
        <v>5278</v>
      </c>
    </row>
    <row r="602" spans="1:31" hidden="1">
      <c r="A602" s="44">
        <v>2019</v>
      </c>
      <c r="B602" s="44" t="s">
        <v>5388</v>
      </c>
      <c r="C602" s="44" t="s">
        <v>5388</v>
      </c>
      <c r="D602" s="44" t="s">
        <v>5429</v>
      </c>
      <c r="E602" s="44" t="s">
        <v>6330</v>
      </c>
      <c r="F602" s="44" t="e">
        <f>VLOOKUP(A602&amp;D602&amp;E602,VehicleInfo!$F$5:$F$31,1,0)</f>
        <v>#N/A</v>
      </c>
      <c r="G602" s="44" t="s">
        <v>5278</v>
      </c>
      <c r="H602" s="44">
        <v>2</v>
      </c>
      <c r="I602" s="44" t="s">
        <v>5278</v>
      </c>
      <c r="J602" s="44" t="s">
        <v>5278</v>
      </c>
      <c r="K602" s="44" t="s">
        <v>5799</v>
      </c>
      <c r="L602" s="44" t="s">
        <v>5278</v>
      </c>
      <c r="M602" s="44" t="s">
        <v>6544</v>
      </c>
      <c r="N602" s="44" t="s">
        <v>5278</v>
      </c>
      <c r="O602" s="44" t="s">
        <v>5273</v>
      </c>
      <c r="P602" s="44" t="s">
        <v>5273</v>
      </c>
      <c r="Q602" s="44" t="s">
        <v>5273</v>
      </c>
      <c r="R602" s="44" t="s">
        <v>5273</v>
      </c>
      <c r="S602" s="44" t="s">
        <v>5273</v>
      </c>
      <c r="T602" s="44" t="s">
        <v>5278</v>
      </c>
      <c r="U602" s="44" t="s">
        <v>5278</v>
      </c>
      <c r="V602" s="44" t="s">
        <v>5278</v>
      </c>
      <c r="W602" s="44" t="s">
        <v>5278</v>
      </c>
      <c r="X602" s="44" t="s">
        <v>5278</v>
      </c>
      <c r="Y602" s="44" t="s">
        <v>5278</v>
      </c>
      <c r="Z602" s="44" t="s">
        <v>5278</v>
      </c>
      <c r="AA602" t="e">
        <f>VLOOKUP(M602,VehicleInfo!$M$2:$AA$31,15,0)</f>
        <v>#N/A</v>
      </c>
      <c r="AB602" s="44" t="s">
        <v>7836</v>
      </c>
      <c r="AC602" s="44" t="s">
        <v>6363</v>
      </c>
      <c r="AD602" s="44" t="s">
        <v>6363</v>
      </c>
      <c r="AE602" s="44" t="s">
        <v>5278</v>
      </c>
    </row>
    <row r="603" spans="1:31" hidden="1">
      <c r="A603" s="44">
        <v>2019</v>
      </c>
      <c r="B603" s="44" t="s">
        <v>5388</v>
      </c>
      <c r="C603" s="44" t="s">
        <v>5388</v>
      </c>
      <c r="D603" s="44" t="s">
        <v>5429</v>
      </c>
      <c r="E603" s="44" t="s">
        <v>6330</v>
      </c>
      <c r="F603" s="44" t="e">
        <f>VLOOKUP(A603&amp;D603&amp;E603,VehicleInfo!$F$5:$F$31,1,0)</f>
        <v>#N/A</v>
      </c>
      <c r="G603" s="44" t="s">
        <v>5278</v>
      </c>
      <c r="H603" s="44">
        <v>1</v>
      </c>
      <c r="I603" s="44" t="s">
        <v>5278</v>
      </c>
      <c r="J603" s="44" t="s">
        <v>5278</v>
      </c>
      <c r="K603" s="44" t="s">
        <v>10</v>
      </c>
      <c r="L603" s="44" t="s">
        <v>5278</v>
      </c>
      <c r="M603" s="44" t="s">
        <v>7818</v>
      </c>
      <c r="N603" s="44" t="s">
        <v>5278</v>
      </c>
      <c r="O603" s="44" t="s">
        <v>5273</v>
      </c>
      <c r="P603" s="44" t="s">
        <v>5273</v>
      </c>
      <c r="Q603" s="44" t="s">
        <v>5273</v>
      </c>
      <c r="R603" s="44" t="s">
        <v>5273</v>
      </c>
      <c r="S603" s="44" t="s">
        <v>5273</v>
      </c>
      <c r="T603" s="44" t="s">
        <v>5278</v>
      </c>
      <c r="U603" s="44" t="s">
        <v>5278</v>
      </c>
      <c r="V603" s="44" t="s">
        <v>5278</v>
      </c>
      <c r="W603" s="44" t="s">
        <v>5278</v>
      </c>
      <c r="X603" s="44" t="s">
        <v>5278</v>
      </c>
      <c r="Y603" s="44" t="s">
        <v>5278</v>
      </c>
      <c r="Z603" s="44" t="s">
        <v>5278</v>
      </c>
      <c r="AA603" t="e">
        <f>VLOOKUP(M603,VehicleInfo!$M$2:$AA$31,15,0)</f>
        <v>#N/A</v>
      </c>
      <c r="AB603" s="44" t="s">
        <v>7836</v>
      </c>
      <c r="AC603" s="44" t="s">
        <v>6350</v>
      </c>
      <c r="AD603" s="44" t="s">
        <v>6350</v>
      </c>
      <c r="AE603" s="44" t="s">
        <v>5278</v>
      </c>
    </row>
    <row r="604" spans="1:31" hidden="1">
      <c r="A604" s="44">
        <v>2019</v>
      </c>
      <c r="B604" s="44" t="s">
        <v>5388</v>
      </c>
      <c r="C604" s="44" t="s">
        <v>5388</v>
      </c>
      <c r="D604" s="44" t="s">
        <v>5429</v>
      </c>
      <c r="E604" s="44" t="s">
        <v>6330</v>
      </c>
      <c r="F604" s="44" t="e">
        <f>VLOOKUP(A604&amp;D604&amp;E604,VehicleInfo!$F$5:$F$31,1,0)</f>
        <v>#N/A</v>
      </c>
      <c r="G604" s="44" t="s">
        <v>5278</v>
      </c>
      <c r="H604" s="44">
        <v>2</v>
      </c>
      <c r="I604" s="44" t="s">
        <v>5278</v>
      </c>
      <c r="J604" s="44" t="s">
        <v>5278</v>
      </c>
      <c r="K604" s="44" t="s">
        <v>6508</v>
      </c>
      <c r="L604" s="44" t="s">
        <v>5278</v>
      </c>
      <c r="M604" s="44" t="s">
        <v>8015</v>
      </c>
      <c r="N604" s="44" t="s">
        <v>5278</v>
      </c>
      <c r="O604" s="44" t="s">
        <v>5273</v>
      </c>
      <c r="P604" s="44" t="s">
        <v>5273</v>
      </c>
      <c r="Q604" s="44" t="s">
        <v>5273</v>
      </c>
      <c r="R604" s="44" t="s">
        <v>5273</v>
      </c>
      <c r="S604" s="44" t="s">
        <v>5273</v>
      </c>
      <c r="T604" s="44" t="s">
        <v>5278</v>
      </c>
      <c r="U604" s="44" t="s">
        <v>5278</v>
      </c>
      <c r="V604" s="44" t="s">
        <v>5278</v>
      </c>
      <c r="W604" s="44" t="s">
        <v>5278</v>
      </c>
      <c r="X604" s="44" t="s">
        <v>5278</v>
      </c>
      <c r="Y604" s="44" t="s">
        <v>5278</v>
      </c>
      <c r="Z604" s="44" t="s">
        <v>5278</v>
      </c>
      <c r="AA604" t="e">
        <f>VLOOKUP(M604,VehicleInfo!$M$2:$AA$31,15,0)</f>
        <v>#N/A</v>
      </c>
      <c r="AB604" s="44" t="s">
        <v>7836</v>
      </c>
      <c r="AC604" s="44" t="s">
        <v>6350</v>
      </c>
      <c r="AD604" s="44" t="s">
        <v>6350</v>
      </c>
      <c r="AE604" s="44" t="s">
        <v>5278</v>
      </c>
    </row>
    <row r="605" spans="1:31" hidden="1">
      <c r="A605" s="44">
        <v>2019</v>
      </c>
      <c r="B605" s="44" t="s">
        <v>5388</v>
      </c>
      <c r="C605" s="44" t="s">
        <v>5388</v>
      </c>
      <c r="D605" s="44" t="s">
        <v>5429</v>
      </c>
      <c r="E605" s="44" t="s">
        <v>6330</v>
      </c>
      <c r="F605" s="44" t="e">
        <f>VLOOKUP(A605&amp;D605&amp;E605,VehicleInfo!$F$5:$F$31,1,0)</f>
        <v>#N/A</v>
      </c>
      <c r="G605" s="44" t="s">
        <v>5278</v>
      </c>
      <c r="H605" s="44">
        <v>3</v>
      </c>
      <c r="I605" s="44" t="s">
        <v>5278</v>
      </c>
      <c r="J605" s="44" t="s">
        <v>5278</v>
      </c>
      <c r="K605" s="44" t="s">
        <v>10</v>
      </c>
      <c r="L605" s="44" t="s">
        <v>5278</v>
      </c>
      <c r="M605" s="44" t="s">
        <v>8030</v>
      </c>
      <c r="N605" s="44" t="s">
        <v>5278</v>
      </c>
      <c r="O605" s="44" t="s">
        <v>5273</v>
      </c>
      <c r="P605" s="44" t="s">
        <v>5273</v>
      </c>
      <c r="Q605" s="44" t="s">
        <v>5273</v>
      </c>
      <c r="R605" s="44" t="s">
        <v>5273</v>
      </c>
      <c r="S605" s="44" t="s">
        <v>5273</v>
      </c>
      <c r="T605" s="44" t="s">
        <v>5278</v>
      </c>
      <c r="U605" s="44" t="s">
        <v>5278</v>
      </c>
      <c r="V605" s="44" t="s">
        <v>5278</v>
      </c>
      <c r="W605" s="44" t="s">
        <v>5278</v>
      </c>
      <c r="X605" s="44" t="s">
        <v>5278</v>
      </c>
      <c r="Y605" s="44" t="s">
        <v>5278</v>
      </c>
      <c r="Z605" s="44" t="s">
        <v>5278</v>
      </c>
      <c r="AA605" t="e">
        <f>VLOOKUP(M605,VehicleInfo!$M$2:$AA$31,15,0)</f>
        <v>#N/A</v>
      </c>
      <c r="AB605" s="44" t="s">
        <v>7836</v>
      </c>
      <c r="AC605" s="44" t="s">
        <v>6363</v>
      </c>
      <c r="AD605" s="44" t="s">
        <v>6363</v>
      </c>
      <c r="AE605" s="44" t="s">
        <v>5278</v>
      </c>
    </row>
    <row r="606" spans="1:31" hidden="1">
      <c r="A606" s="44">
        <v>2019</v>
      </c>
      <c r="B606" s="44" t="s">
        <v>5388</v>
      </c>
      <c r="C606" s="44" t="s">
        <v>5388</v>
      </c>
      <c r="D606" s="44" t="s">
        <v>5429</v>
      </c>
      <c r="E606" s="44" t="s">
        <v>6330</v>
      </c>
      <c r="F606" s="44" t="e">
        <f>VLOOKUP(A606&amp;D606&amp;E606,VehicleInfo!$F$5:$F$31,1,0)</f>
        <v>#N/A</v>
      </c>
      <c r="G606" s="44" t="s">
        <v>5278</v>
      </c>
      <c r="H606" s="44">
        <v>4</v>
      </c>
      <c r="I606" s="44" t="s">
        <v>5278</v>
      </c>
      <c r="J606" s="44" t="s">
        <v>5278</v>
      </c>
      <c r="K606" s="44" t="s">
        <v>10</v>
      </c>
      <c r="L606" s="44" t="s">
        <v>5278</v>
      </c>
      <c r="M606" s="44" t="s">
        <v>8031</v>
      </c>
      <c r="N606" s="44" t="s">
        <v>5278</v>
      </c>
      <c r="O606" s="44" t="s">
        <v>5273</v>
      </c>
      <c r="P606" s="44" t="s">
        <v>5273</v>
      </c>
      <c r="Q606" s="44" t="s">
        <v>5273</v>
      </c>
      <c r="R606" s="44" t="s">
        <v>5273</v>
      </c>
      <c r="S606" s="44" t="s">
        <v>5273</v>
      </c>
      <c r="T606" s="44" t="s">
        <v>5278</v>
      </c>
      <c r="U606" s="44" t="s">
        <v>5278</v>
      </c>
      <c r="V606" s="44" t="s">
        <v>5278</v>
      </c>
      <c r="W606" s="44" t="s">
        <v>5278</v>
      </c>
      <c r="X606" s="44" t="s">
        <v>5278</v>
      </c>
      <c r="Y606" s="44" t="s">
        <v>5278</v>
      </c>
      <c r="Z606" s="44" t="s">
        <v>5278</v>
      </c>
      <c r="AA606" t="e">
        <f>VLOOKUP(M606,VehicleInfo!$M$2:$AA$31,15,0)</f>
        <v>#N/A</v>
      </c>
      <c r="AB606" s="44" t="s">
        <v>7836</v>
      </c>
      <c r="AC606" s="44" t="s">
        <v>6363</v>
      </c>
      <c r="AD606" s="44" t="s">
        <v>6363</v>
      </c>
      <c r="AE606" s="44" t="s">
        <v>5278</v>
      </c>
    </row>
    <row r="607" spans="1:31" hidden="1">
      <c r="A607" s="44">
        <v>2019</v>
      </c>
      <c r="B607" s="44" t="s">
        <v>5388</v>
      </c>
      <c r="C607" s="44" t="s">
        <v>5388</v>
      </c>
      <c r="D607" s="44" t="s">
        <v>5429</v>
      </c>
      <c r="E607" s="44" t="s">
        <v>6330</v>
      </c>
      <c r="F607" s="44" t="e">
        <f>VLOOKUP(A607&amp;D607&amp;E607,VehicleInfo!$F$5:$F$31,1,0)</f>
        <v>#N/A</v>
      </c>
      <c r="G607" s="44" t="s">
        <v>5278</v>
      </c>
      <c r="H607" s="44">
        <v>1</v>
      </c>
      <c r="I607" s="44" t="s">
        <v>5278</v>
      </c>
      <c r="J607" s="44" t="s">
        <v>5278</v>
      </c>
      <c r="K607" s="44" t="s">
        <v>5806</v>
      </c>
      <c r="L607" s="44" t="s">
        <v>5278</v>
      </c>
      <c r="M607" s="44" t="s">
        <v>8248</v>
      </c>
      <c r="N607" s="44" t="s">
        <v>5278</v>
      </c>
      <c r="O607" s="44" t="s">
        <v>5273</v>
      </c>
      <c r="P607" s="44" t="s">
        <v>5273</v>
      </c>
      <c r="Q607" s="44" t="s">
        <v>5273</v>
      </c>
      <c r="R607" s="44" t="s">
        <v>5273</v>
      </c>
      <c r="S607" s="44" t="s">
        <v>5273</v>
      </c>
      <c r="T607" s="44" t="s">
        <v>5278</v>
      </c>
      <c r="U607" s="44" t="s">
        <v>5278</v>
      </c>
      <c r="V607" s="44" t="s">
        <v>5278</v>
      </c>
      <c r="W607" s="44" t="s">
        <v>5278</v>
      </c>
      <c r="X607" s="44" t="s">
        <v>5278</v>
      </c>
      <c r="Y607" s="44" t="s">
        <v>5278</v>
      </c>
      <c r="Z607" s="44" t="s">
        <v>5278</v>
      </c>
      <c r="AA607" t="e">
        <f>VLOOKUP(M607,VehicleInfo!$M$2:$AA$31,15,0)</f>
        <v>#N/A</v>
      </c>
      <c r="AB607" s="44" t="s">
        <v>7836</v>
      </c>
      <c r="AC607" s="44" t="s">
        <v>6350</v>
      </c>
      <c r="AD607" s="44" t="s">
        <v>6350</v>
      </c>
      <c r="AE607" s="44" t="s">
        <v>5278</v>
      </c>
    </row>
    <row r="608" spans="1:31" hidden="1">
      <c r="A608" s="44">
        <v>2019</v>
      </c>
      <c r="B608" s="44" t="s">
        <v>5388</v>
      </c>
      <c r="C608" s="44" t="s">
        <v>5388</v>
      </c>
      <c r="D608" s="44" t="s">
        <v>5429</v>
      </c>
      <c r="E608" s="44" t="s">
        <v>6330</v>
      </c>
      <c r="F608" s="44" t="e">
        <f>VLOOKUP(A608&amp;D608&amp;E608,VehicleInfo!$F$5:$F$31,1,0)</f>
        <v>#N/A</v>
      </c>
      <c r="G608" s="44" t="s">
        <v>5278</v>
      </c>
      <c r="H608" s="44">
        <v>2</v>
      </c>
      <c r="I608" s="44" t="s">
        <v>5278</v>
      </c>
      <c r="J608" s="44" t="s">
        <v>5278</v>
      </c>
      <c r="K608" s="44" t="s">
        <v>5937</v>
      </c>
      <c r="L608" s="44" t="s">
        <v>5278</v>
      </c>
      <c r="M608" s="44" t="s">
        <v>8189</v>
      </c>
      <c r="N608" s="44" t="s">
        <v>5278</v>
      </c>
      <c r="O608" s="44" t="s">
        <v>5273</v>
      </c>
      <c r="P608" s="44" t="s">
        <v>5273</v>
      </c>
      <c r="Q608" s="44" t="s">
        <v>5273</v>
      </c>
      <c r="R608" s="44" t="s">
        <v>5273</v>
      </c>
      <c r="S608" s="44" t="s">
        <v>5273</v>
      </c>
      <c r="T608" s="44" t="s">
        <v>5278</v>
      </c>
      <c r="U608" s="44" t="s">
        <v>5278</v>
      </c>
      <c r="V608" s="44" t="s">
        <v>5278</v>
      </c>
      <c r="W608" s="44" t="s">
        <v>5278</v>
      </c>
      <c r="X608" s="44" t="s">
        <v>5278</v>
      </c>
      <c r="Y608" s="44" t="s">
        <v>5278</v>
      </c>
      <c r="Z608" s="44" t="s">
        <v>5278</v>
      </c>
      <c r="AA608" t="e">
        <f>VLOOKUP(M608,VehicleInfo!$M$2:$AA$31,15,0)</f>
        <v>#N/A</v>
      </c>
      <c r="AB608" s="44" t="s">
        <v>7836</v>
      </c>
      <c r="AC608" s="44" t="s">
        <v>6350</v>
      </c>
      <c r="AD608" s="44" t="s">
        <v>6350</v>
      </c>
      <c r="AE608" s="44" t="s">
        <v>5278</v>
      </c>
    </row>
    <row r="609" spans="1:31" hidden="1">
      <c r="A609" s="44">
        <v>2019</v>
      </c>
      <c r="B609" s="44" t="s">
        <v>5388</v>
      </c>
      <c r="C609" s="44" t="s">
        <v>5388</v>
      </c>
      <c r="D609" s="44" t="s">
        <v>5429</v>
      </c>
      <c r="E609" s="44" t="s">
        <v>6330</v>
      </c>
      <c r="F609" s="44" t="e">
        <f>VLOOKUP(A609&amp;D609&amp;E609,VehicleInfo!$F$5:$F$31,1,0)</f>
        <v>#N/A</v>
      </c>
      <c r="G609" s="44" t="s">
        <v>5278</v>
      </c>
      <c r="H609" s="44">
        <v>1</v>
      </c>
      <c r="I609" s="44" t="s">
        <v>5278</v>
      </c>
      <c r="J609" s="44" t="s">
        <v>5278</v>
      </c>
      <c r="K609" s="44" t="s">
        <v>5807</v>
      </c>
      <c r="L609" s="44" t="s">
        <v>5278</v>
      </c>
      <c r="M609" s="44" t="s">
        <v>6044</v>
      </c>
      <c r="N609" s="44" t="s">
        <v>5278</v>
      </c>
      <c r="O609" s="44" t="s">
        <v>5273</v>
      </c>
      <c r="P609" s="44" t="s">
        <v>5273</v>
      </c>
      <c r="Q609" s="44" t="s">
        <v>5273</v>
      </c>
      <c r="R609" s="44" t="s">
        <v>5273</v>
      </c>
      <c r="S609" s="44" t="s">
        <v>5273</v>
      </c>
      <c r="T609" s="44" t="s">
        <v>5278</v>
      </c>
      <c r="U609" s="44" t="s">
        <v>5278</v>
      </c>
      <c r="V609" s="44" t="s">
        <v>5278</v>
      </c>
      <c r="W609" s="44" t="s">
        <v>5278</v>
      </c>
      <c r="X609" s="44" t="s">
        <v>5278</v>
      </c>
      <c r="Y609" s="44" t="s">
        <v>5278</v>
      </c>
      <c r="Z609" s="44" t="s">
        <v>5278</v>
      </c>
      <c r="AA609" t="e">
        <f>VLOOKUP(M609,VehicleInfo!$M$2:$AA$31,15,0)</f>
        <v>#N/A</v>
      </c>
      <c r="AB609" s="44" t="s">
        <v>7836</v>
      </c>
      <c r="AC609" s="44" t="s">
        <v>6355</v>
      </c>
      <c r="AD609" s="44" t="s">
        <v>6355</v>
      </c>
      <c r="AE609" s="44" t="s">
        <v>5278</v>
      </c>
    </row>
    <row r="610" spans="1:31" hidden="1">
      <c r="A610" s="44">
        <v>2019</v>
      </c>
      <c r="B610" s="44" t="s">
        <v>5388</v>
      </c>
      <c r="C610" s="44" t="s">
        <v>5388</v>
      </c>
      <c r="D610" s="44" t="s">
        <v>5429</v>
      </c>
      <c r="E610" s="44" t="s">
        <v>6330</v>
      </c>
      <c r="F610" s="44" t="e">
        <f>VLOOKUP(A610&amp;D610&amp;E610,VehicleInfo!$F$5:$F$31,1,0)</f>
        <v>#N/A</v>
      </c>
      <c r="G610" s="44" t="s">
        <v>5278</v>
      </c>
      <c r="H610" s="44">
        <v>2</v>
      </c>
      <c r="I610" s="44" t="s">
        <v>5278</v>
      </c>
      <c r="J610" s="44" t="s">
        <v>5278</v>
      </c>
      <c r="K610" s="44" t="s">
        <v>5799</v>
      </c>
      <c r="L610" s="44" t="s">
        <v>5278</v>
      </c>
      <c r="M610" s="44" t="s">
        <v>7891</v>
      </c>
      <c r="N610" s="44" t="s">
        <v>5278</v>
      </c>
      <c r="O610" s="44" t="s">
        <v>5273</v>
      </c>
      <c r="P610" s="44" t="s">
        <v>5273</v>
      </c>
      <c r="Q610" s="44" t="s">
        <v>5273</v>
      </c>
      <c r="R610" s="44" t="s">
        <v>5273</v>
      </c>
      <c r="S610" s="44" t="s">
        <v>5273</v>
      </c>
      <c r="T610" s="44" t="s">
        <v>5278</v>
      </c>
      <c r="U610" s="44" t="s">
        <v>5278</v>
      </c>
      <c r="V610" s="44" t="s">
        <v>5278</v>
      </c>
      <c r="W610" s="44" t="s">
        <v>5278</v>
      </c>
      <c r="X610" s="44" t="s">
        <v>5278</v>
      </c>
      <c r="Y610" s="44" t="s">
        <v>5278</v>
      </c>
      <c r="Z610" s="44" t="s">
        <v>5278</v>
      </c>
      <c r="AA610" t="e">
        <f>VLOOKUP(M610,VehicleInfo!$M$2:$AA$31,15,0)</f>
        <v>#N/A</v>
      </c>
      <c r="AB610" s="44" t="s">
        <v>7836</v>
      </c>
      <c r="AC610" s="44" t="s">
        <v>6363</v>
      </c>
      <c r="AD610" s="44" t="s">
        <v>6363</v>
      </c>
      <c r="AE610" s="44" t="s">
        <v>5278</v>
      </c>
    </row>
    <row r="611" spans="1:31" hidden="1">
      <c r="A611" s="44">
        <v>2019</v>
      </c>
      <c r="B611" s="44" t="s">
        <v>5388</v>
      </c>
      <c r="C611" s="44" t="s">
        <v>5388</v>
      </c>
      <c r="D611" s="44" t="s">
        <v>5429</v>
      </c>
      <c r="E611" s="44" t="s">
        <v>6330</v>
      </c>
      <c r="F611" s="44" t="e">
        <f>VLOOKUP(A611&amp;D611&amp;E611,VehicleInfo!$F$5:$F$31,1,0)</f>
        <v>#N/A</v>
      </c>
      <c r="G611" s="44" t="s">
        <v>5278</v>
      </c>
      <c r="H611" s="44">
        <v>3</v>
      </c>
      <c r="I611" s="44" t="s">
        <v>5278</v>
      </c>
      <c r="J611" s="44" t="s">
        <v>5278</v>
      </c>
      <c r="K611" s="44" t="s">
        <v>5807</v>
      </c>
      <c r="L611" s="44" t="s">
        <v>5278</v>
      </c>
      <c r="M611" s="44" t="s">
        <v>6043</v>
      </c>
      <c r="N611" s="44" t="s">
        <v>5278</v>
      </c>
      <c r="O611" s="44" t="s">
        <v>5273</v>
      </c>
      <c r="P611" s="44" t="s">
        <v>5273</v>
      </c>
      <c r="Q611" s="44" t="s">
        <v>5273</v>
      </c>
      <c r="R611" s="44" t="s">
        <v>5273</v>
      </c>
      <c r="S611" s="44" t="s">
        <v>5273</v>
      </c>
      <c r="T611" s="44" t="s">
        <v>5278</v>
      </c>
      <c r="U611" s="44" t="s">
        <v>5278</v>
      </c>
      <c r="V611" s="44" t="s">
        <v>5278</v>
      </c>
      <c r="W611" s="44" t="s">
        <v>5278</v>
      </c>
      <c r="X611" s="44" t="s">
        <v>5278</v>
      </c>
      <c r="Y611" s="44" t="s">
        <v>5278</v>
      </c>
      <c r="Z611" s="44" t="s">
        <v>5278</v>
      </c>
      <c r="AA611" t="e">
        <f>VLOOKUP(M611,VehicleInfo!$M$2:$AA$31,15,0)</f>
        <v>#N/A</v>
      </c>
      <c r="AB611" s="44" t="s">
        <v>7836</v>
      </c>
      <c r="AC611" s="44" t="s">
        <v>6363</v>
      </c>
      <c r="AD611" s="44" t="s">
        <v>6363</v>
      </c>
      <c r="AE611" s="44" t="s">
        <v>5278</v>
      </c>
    </row>
    <row r="612" spans="1:31" hidden="1">
      <c r="A612" s="44">
        <v>2019</v>
      </c>
      <c r="B612" s="44" t="s">
        <v>5388</v>
      </c>
      <c r="C612" s="44" t="s">
        <v>5388</v>
      </c>
      <c r="D612" s="44" t="s">
        <v>5429</v>
      </c>
      <c r="E612" s="44" t="s">
        <v>6330</v>
      </c>
      <c r="F612" s="44" t="e">
        <f>VLOOKUP(A612&amp;D612&amp;E612,VehicleInfo!$F$5:$F$31,1,0)</f>
        <v>#N/A</v>
      </c>
      <c r="G612" s="44" t="s">
        <v>5278</v>
      </c>
      <c r="H612" s="44">
        <v>1</v>
      </c>
      <c r="I612" s="44" t="s">
        <v>5278</v>
      </c>
      <c r="J612" s="44" t="s">
        <v>5278</v>
      </c>
      <c r="K612" s="44" t="s">
        <v>5807</v>
      </c>
      <c r="L612" s="44" t="s">
        <v>5278</v>
      </c>
      <c r="M612" s="44" t="s">
        <v>7352</v>
      </c>
      <c r="N612" s="44" t="s">
        <v>5278</v>
      </c>
      <c r="O612" s="44" t="s">
        <v>5273</v>
      </c>
      <c r="P612" s="44" t="s">
        <v>5273</v>
      </c>
      <c r="Q612" s="44" t="s">
        <v>5273</v>
      </c>
      <c r="R612" s="44" t="s">
        <v>5273</v>
      </c>
      <c r="S612" s="44" t="s">
        <v>5273</v>
      </c>
      <c r="T612" s="44" t="s">
        <v>5278</v>
      </c>
      <c r="U612" s="44" t="s">
        <v>5278</v>
      </c>
      <c r="V612" s="44" t="s">
        <v>5278</v>
      </c>
      <c r="W612" s="44" t="s">
        <v>5278</v>
      </c>
      <c r="X612" s="44" t="s">
        <v>5278</v>
      </c>
      <c r="Y612" s="44" t="s">
        <v>5278</v>
      </c>
      <c r="Z612" s="44" t="s">
        <v>5278</v>
      </c>
      <c r="AA612" t="e">
        <f>VLOOKUP(M612,VehicleInfo!$M$2:$AA$31,15,0)</f>
        <v>#N/A</v>
      </c>
      <c r="AB612" s="44" t="s">
        <v>7836</v>
      </c>
      <c r="AC612" s="44" t="s">
        <v>6355</v>
      </c>
      <c r="AD612" s="44" t="s">
        <v>6355</v>
      </c>
      <c r="AE612" s="44" t="s">
        <v>5278</v>
      </c>
    </row>
    <row r="613" spans="1:31" hidden="1">
      <c r="A613" s="44">
        <v>2019</v>
      </c>
      <c r="B613" s="44" t="s">
        <v>5388</v>
      </c>
      <c r="C613" s="44" t="s">
        <v>5388</v>
      </c>
      <c r="D613" s="44" t="s">
        <v>5429</v>
      </c>
      <c r="E613" s="44" t="s">
        <v>6330</v>
      </c>
      <c r="F613" s="44" t="e">
        <f>VLOOKUP(A613&amp;D613&amp;E613,VehicleInfo!$F$5:$F$31,1,0)</f>
        <v>#N/A</v>
      </c>
      <c r="G613" s="44" t="s">
        <v>5278</v>
      </c>
      <c r="H613" s="44">
        <v>2</v>
      </c>
      <c r="I613" s="44" t="s">
        <v>5278</v>
      </c>
      <c r="J613" s="44" t="s">
        <v>5278</v>
      </c>
      <c r="K613" s="44" t="s">
        <v>5807</v>
      </c>
      <c r="L613" s="44" t="s">
        <v>5278</v>
      </c>
      <c r="M613" s="44" t="s">
        <v>7359</v>
      </c>
      <c r="N613" s="44" t="s">
        <v>5278</v>
      </c>
      <c r="O613" s="44" t="s">
        <v>5273</v>
      </c>
      <c r="P613" s="44" t="s">
        <v>5273</v>
      </c>
      <c r="Q613" s="44" t="s">
        <v>5273</v>
      </c>
      <c r="R613" s="44" t="s">
        <v>5273</v>
      </c>
      <c r="S613" s="44" t="s">
        <v>5273</v>
      </c>
      <c r="T613" s="44" t="s">
        <v>5278</v>
      </c>
      <c r="U613" s="44" t="s">
        <v>5278</v>
      </c>
      <c r="V613" s="44" t="s">
        <v>5278</v>
      </c>
      <c r="W613" s="44" t="s">
        <v>5278</v>
      </c>
      <c r="X613" s="44" t="s">
        <v>5278</v>
      </c>
      <c r="Y613" s="44" t="s">
        <v>5278</v>
      </c>
      <c r="Z613" s="44" t="s">
        <v>5278</v>
      </c>
      <c r="AA613" t="e">
        <f>VLOOKUP(M613,VehicleInfo!$M$2:$AA$31,15,0)</f>
        <v>#N/A</v>
      </c>
      <c r="AB613" s="44" t="s">
        <v>7836</v>
      </c>
      <c r="AC613" s="44" t="s">
        <v>6355</v>
      </c>
      <c r="AD613" s="44" t="s">
        <v>6355</v>
      </c>
      <c r="AE613" s="44" t="s">
        <v>5278</v>
      </c>
    </row>
    <row r="614" spans="1:31" hidden="1">
      <c r="A614" s="44">
        <v>2019</v>
      </c>
      <c r="B614" s="44" t="s">
        <v>5388</v>
      </c>
      <c r="C614" s="44" t="s">
        <v>5388</v>
      </c>
      <c r="D614" s="44" t="s">
        <v>5429</v>
      </c>
      <c r="E614" s="44" t="s">
        <v>6330</v>
      </c>
      <c r="F614" s="44" t="e">
        <f>VLOOKUP(A614&amp;D614&amp;E614,VehicleInfo!$F$5:$F$31,1,0)</f>
        <v>#N/A</v>
      </c>
      <c r="G614" s="44" t="s">
        <v>5278</v>
      </c>
      <c r="H614" s="44">
        <v>3</v>
      </c>
      <c r="I614" s="44" t="s">
        <v>5278</v>
      </c>
      <c r="J614" s="44" t="s">
        <v>5278</v>
      </c>
      <c r="K614" s="44" t="s">
        <v>6263</v>
      </c>
      <c r="L614" s="44" t="s">
        <v>5278</v>
      </c>
      <c r="M614" s="44" t="s">
        <v>6269</v>
      </c>
      <c r="N614" s="44" t="s">
        <v>5278</v>
      </c>
      <c r="O614" s="44" t="s">
        <v>5273</v>
      </c>
      <c r="P614" s="44" t="s">
        <v>5273</v>
      </c>
      <c r="Q614" s="44" t="s">
        <v>5273</v>
      </c>
      <c r="R614" s="44" t="s">
        <v>5273</v>
      </c>
      <c r="S614" s="44" t="s">
        <v>5273</v>
      </c>
      <c r="T614" s="44" t="s">
        <v>5278</v>
      </c>
      <c r="U614" s="44" t="s">
        <v>5278</v>
      </c>
      <c r="V614" s="44" t="s">
        <v>5278</v>
      </c>
      <c r="W614" s="44" t="s">
        <v>5278</v>
      </c>
      <c r="X614" s="44" t="s">
        <v>5278</v>
      </c>
      <c r="Y614" s="44" t="s">
        <v>5278</v>
      </c>
      <c r="Z614" s="44" t="s">
        <v>5278</v>
      </c>
      <c r="AA614" t="e">
        <f>VLOOKUP(M614,VehicleInfo!$M$2:$AA$31,15,0)</f>
        <v>#N/A</v>
      </c>
      <c r="AB614" s="44" t="s">
        <v>7836</v>
      </c>
      <c r="AC614" s="44" t="s">
        <v>6350</v>
      </c>
      <c r="AD614" s="44" t="s">
        <v>6350</v>
      </c>
      <c r="AE614" s="44" t="s">
        <v>5278</v>
      </c>
    </row>
    <row r="615" spans="1:31" hidden="1">
      <c r="A615" s="44">
        <v>2019</v>
      </c>
      <c r="B615" s="44" t="s">
        <v>5388</v>
      </c>
      <c r="C615" s="44" t="s">
        <v>5388</v>
      </c>
      <c r="D615" s="44" t="s">
        <v>5429</v>
      </c>
      <c r="E615" s="44" t="s">
        <v>6330</v>
      </c>
      <c r="F615" s="44" t="e">
        <f>VLOOKUP(A615&amp;D615&amp;E615,VehicleInfo!$F$5:$F$31,1,0)</f>
        <v>#N/A</v>
      </c>
      <c r="G615" s="44" t="s">
        <v>5278</v>
      </c>
      <c r="H615" s="44">
        <v>4</v>
      </c>
      <c r="I615" s="44" t="s">
        <v>5278</v>
      </c>
      <c r="J615" s="44" t="s">
        <v>5278</v>
      </c>
      <c r="K615" s="44" t="s">
        <v>7338</v>
      </c>
      <c r="L615" s="44" t="s">
        <v>5278</v>
      </c>
      <c r="M615" s="44" t="s">
        <v>7365</v>
      </c>
      <c r="N615" s="44" t="s">
        <v>5278</v>
      </c>
      <c r="O615" s="44" t="s">
        <v>5273</v>
      </c>
      <c r="P615" s="44" t="s">
        <v>5273</v>
      </c>
      <c r="Q615" s="44" t="s">
        <v>5273</v>
      </c>
      <c r="R615" s="44" t="s">
        <v>5273</v>
      </c>
      <c r="S615" s="44" t="s">
        <v>5273</v>
      </c>
      <c r="T615" s="44" t="s">
        <v>5278</v>
      </c>
      <c r="U615" s="44" t="s">
        <v>5278</v>
      </c>
      <c r="V615" s="44" t="s">
        <v>5278</v>
      </c>
      <c r="W615" s="44" t="s">
        <v>5278</v>
      </c>
      <c r="X615" s="44" t="s">
        <v>5278</v>
      </c>
      <c r="Y615" s="44" t="s">
        <v>5278</v>
      </c>
      <c r="Z615" s="44" t="s">
        <v>5278</v>
      </c>
      <c r="AA615" t="e">
        <f>VLOOKUP(M615,VehicleInfo!$M$2:$AA$31,15,0)</f>
        <v>#N/A</v>
      </c>
      <c r="AB615" s="44" t="s">
        <v>7836</v>
      </c>
      <c r="AC615" s="44" t="s">
        <v>6350</v>
      </c>
      <c r="AD615" s="44" t="s">
        <v>6350</v>
      </c>
      <c r="AE615" s="44" t="s">
        <v>5278</v>
      </c>
    </row>
    <row r="616" spans="1:31" hidden="1">
      <c r="A616" s="44">
        <v>2019</v>
      </c>
      <c r="B616" s="44" t="s">
        <v>5388</v>
      </c>
      <c r="C616" s="44" t="s">
        <v>5388</v>
      </c>
      <c r="D616" s="44" t="s">
        <v>5429</v>
      </c>
      <c r="E616" s="44" t="s">
        <v>6330</v>
      </c>
      <c r="F616" s="44" t="e">
        <f>VLOOKUP(A616&amp;D616&amp;E616,VehicleInfo!$F$5:$F$31,1,0)</f>
        <v>#N/A</v>
      </c>
      <c r="G616" s="44" t="s">
        <v>5278</v>
      </c>
      <c r="H616" s="44">
        <v>5</v>
      </c>
      <c r="I616" s="44" t="s">
        <v>5278</v>
      </c>
      <c r="J616" s="44" t="s">
        <v>5278</v>
      </c>
      <c r="K616" s="44" t="s">
        <v>6711</v>
      </c>
      <c r="L616" s="44" t="s">
        <v>5278</v>
      </c>
      <c r="M616" s="44" t="s">
        <v>7363</v>
      </c>
      <c r="N616" s="44" t="s">
        <v>5278</v>
      </c>
      <c r="O616" s="44" t="s">
        <v>5273</v>
      </c>
      <c r="P616" s="44" t="s">
        <v>5273</v>
      </c>
      <c r="Q616" s="44" t="s">
        <v>5273</v>
      </c>
      <c r="R616" s="44" t="s">
        <v>5273</v>
      </c>
      <c r="S616" s="44" t="s">
        <v>5273</v>
      </c>
      <c r="T616" s="44" t="s">
        <v>5278</v>
      </c>
      <c r="U616" s="44" t="s">
        <v>5278</v>
      </c>
      <c r="V616" s="44" t="s">
        <v>5278</v>
      </c>
      <c r="W616" s="44" t="s">
        <v>5278</v>
      </c>
      <c r="X616" s="44" t="s">
        <v>5278</v>
      </c>
      <c r="Y616" s="44" t="s">
        <v>5278</v>
      </c>
      <c r="Z616" s="44" t="s">
        <v>5278</v>
      </c>
      <c r="AA616" t="e">
        <f>VLOOKUP(M616,VehicleInfo!$M$2:$AA$31,15,0)</f>
        <v>#N/A</v>
      </c>
      <c r="AB616" s="44" t="s">
        <v>7836</v>
      </c>
      <c r="AC616" s="44" t="s">
        <v>6350</v>
      </c>
      <c r="AD616" s="44" t="s">
        <v>6350</v>
      </c>
      <c r="AE616" s="44" t="s">
        <v>5278</v>
      </c>
    </row>
    <row r="617" spans="1:31" hidden="1">
      <c r="A617" s="44">
        <v>2019</v>
      </c>
      <c r="B617" s="44" t="s">
        <v>5388</v>
      </c>
      <c r="C617" s="44" t="s">
        <v>5388</v>
      </c>
      <c r="D617" s="44" t="s">
        <v>5429</v>
      </c>
      <c r="E617" s="44" t="s">
        <v>6330</v>
      </c>
      <c r="F617" s="44" t="e">
        <f>VLOOKUP(A617&amp;D617&amp;E617,VehicleInfo!$F$5:$F$31,1,0)</f>
        <v>#N/A</v>
      </c>
      <c r="G617" s="44" t="s">
        <v>5278</v>
      </c>
      <c r="H617" s="44">
        <v>6</v>
      </c>
      <c r="I617" s="44" t="s">
        <v>5278</v>
      </c>
      <c r="J617" s="44" t="s">
        <v>5278</v>
      </c>
      <c r="K617" s="44" t="s">
        <v>5799</v>
      </c>
      <c r="L617" s="44" t="s">
        <v>5278</v>
      </c>
      <c r="M617" s="44" t="s">
        <v>7346</v>
      </c>
      <c r="N617" s="44" t="s">
        <v>5278</v>
      </c>
      <c r="O617" s="44" t="s">
        <v>5273</v>
      </c>
      <c r="P617" s="44" t="s">
        <v>5273</v>
      </c>
      <c r="Q617" s="44" t="s">
        <v>5273</v>
      </c>
      <c r="R617" s="44" t="s">
        <v>5273</v>
      </c>
      <c r="S617" s="44" t="s">
        <v>5273</v>
      </c>
      <c r="T617" s="44" t="s">
        <v>5278</v>
      </c>
      <c r="U617" s="44" t="s">
        <v>5278</v>
      </c>
      <c r="V617" s="44" t="s">
        <v>5278</v>
      </c>
      <c r="W617" s="44" t="s">
        <v>5278</v>
      </c>
      <c r="X617" s="44" t="s">
        <v>5278</v>
      </c>
      <c r="Y617" s="44" t="s">
        <v>5278</v>
      </c>
      <c r="Z617" s="44" t="s">
        <v>5278</v>
      </c>
      <c r="AA617" t="e">
        <f>VLOOKUP(M617,VehicleInfo!$M$2:$AA$31,15,0)</f>
        <v>#N/A</v>
      </c>
      <c r="AB617" s="44" t="s">
        <v>7836</v>
      </c>
      <c r="AC617" s="44" t="s">
        <v>6363</v>
      </c>
      <c r="AD617" s="44" t="s">
        <v>6363</v>
      </c>
      <c r="AE617" s="44" t="s">
        <v>5278</v>
      </c>
    </row>
    <row r="618" spans="1:31" hidden="1">
      <c r="A618" s="44">
        <v>2019</v>
      </c>
      <c r="B618" s="44" t="s">
        <v>5388</v>
      </c>
      <c r="C618" s="44" t="s">
        <v>5388</v>
      </c>
      <c r="D618" s="44" t="s">
        <v>5429</v>
      </c>
      <c r="E618" s="44" t="s">
        <v>6330</v>
      </c>
      <c r="F618" s="44" t="e">
        <f>VLOOKUP(A618&amp;D618&amp;E618,VehicleInfo!$F$5:$F$31,1,0)</f>
        <v>#N/A</v>
      </c>
      <c r="G618" s="44" t="s">
        <v>5278</v>
      </c>
      <c r="H618" s="44">
        <v>7</v>
      </c>
      <c r="I618" s="44" t="s">
        <v>5278</v>
      </c>
      <c r="J618" s="44" t="s">
        <v>5278</v>
      </c>
      <c r="K618" s="44" t="s">
        <v>5799</v>
      </c>
      <c r="L618" s="44" t="s">
        <v>5278</v>
      </c>
      <c r="M618" s="44" t="s">
        <v>7368</v>
      </c>
      <c r="N618" s="44" t="s">
        <v>5278</v>
      </c>
      <c r="O618" s="44" t="s">
        <v>5273</v>
      </c>
      <c r="P618" s="44" t="s">
        <v>5273</v>
      </c>
      <c r="Q618" s="44" t="s">
        <v>5273</v>
      </c>
      <c r="R618" s="44" t="s">
        <v>5273</v>
      </c>
      <c r="S618" s="44" t="s">
        <v>5273</v>
      </c>
      <c r="T618" s="44" t="s">
        <v>5278</v>
      </c>
      <c r="U618" s="44" t="s">
        <v>5278</v>
      </c>
      <c r="V618" s="44" t="s">
        <v>5278</v>
      </c>
      <c r="W618" s="44" t="s">
        <v>5278</v>
      </c>
      <c r="X618" s="44" t="s">
        <v>5278</v>
      </c>
      <c r="Y618" s="44" t="s">
        <v>5278</v>
      </c>
      <c r="Z618" s="44" t="s">
        <v>5278</v>
      </c>
      <c r="AA618" t="e">
        <f>VLOOKUP(M618,VehicleInfo!$M$2:$AA$31,15,0)</f>
        <v>#N/A</v>
      </c>
      <c r="AB618" s="44" t="s">
        <v>7836</v>
      </c>
      <c r="AC618" s="44" t="s">
        <v>6363</v>
      </c>
      <c r="AD618" s="44" t="s">
        <v>6363</v>
      </c>
      <c r="AE618" s="44" t="s">
        <v>5278</v>
      </c>
    </row>
    <row r="619" spans="1:31" hidden="1">
      <c r="A619" s="44">
        <v>2019</v>
      </c>
      <c r="B619" s="44" t="s">
        <v>5388</v>
      </c>
      <c r="C619" s="44" t="s">
        <v>5388</v>
      </c>
      <c r="D619" s="44" t="s">
        <v>5429</v>
      </c>
      <c r="E619" s="44" t="s">
        <v>6330</v>
      </c>
      <c r="F619" s="44" t="e">
        <f>VLOOKUP(A619&amp;D619&amp;E619,VehicleInfo!$F$5:$F$31,1,0)</f>
        <v>#N/A</v>
      </c>
      <c r="G619" s="44" t="s">
        <v>5278</v>
      </c>
      <c r="H619" s="44">
        <v>8</v>
      </c>
      <c r="I619" s="44" t="s">
        <v>5278</v>
      </c>
      <c r="J619" s="44" t="s">
        <v>5278</v>
      </c>
      <c r="K619" s="44" t="s">
        <v>5807</v>
      </c>
      <c r="L619" s="44" t="s">
        <v>5278</v>
      </c>
      <c r="M619" s="44" t="s">
        <v>7344</v>
      </c>
      <c r="N619" s="44" t="s">
        <v>5278</v>
      </c>
      <c r="O619" s="44" t="s">
        <v>5273</v>
      </c>
      <c r="P619" s="44" t="s">
        <v>5273</v>
      </c>
      <c r="Q619" s="44" t="s">
        <v>5273</v>
      </c>
      <c r="R619" s="44" t="s">
        <v>5273</v>
      </c>
      <c r="S619" s="44" t="s">
        <v>5273</v>
      </c>
      <c r="T619" s="44" t="s">
        <v>5278</v>
      </c>
      <c r="U619" s="44" t="s">
        <v>5278</v>
      </c>
      <c r="V619" s="44" t="s">
        <v>5278</v>
      </c>
      <c r="W619" s="44" t="s">
        <v>5278</v>
      </c>
      <c r="X619" s="44" t="s">
        <v>5278</v>
      </c>
      <c r="Y619" s="44" t="s">
        <v>5278</v>
      </c>
      <c r="Z619" s="44" t="s">
        <v>5278</v>
      </c>
      <c r="AA619" t="e">
        <f>VLOOKUP(M619,VehicleInfo!$M$2:$AA$31,15,0)</f>
        <v>#N/A</v>
      </c>
      <c r="AB619" s="44" t="s">
        <v>7836</v>
      </c>
      <c r="AC619" s="44" t="s">
        <v>6363</v>
      </c>
      <c r="AD619" s="44" t="s">
        <v>6363</v>
      </c>
      <c r="AE619" s="44" t="s">
        <v>5278</v>
      </c>
    </row>
    <row r="620" spans="1:31" hidden="1">
      <c r="A620" s="44">
        <v>2019</v>
      </c>
      <c r="B620" s="44" t="s">
        <v>5388</v>
      </c>
      <c r="C620" s="44" t="s">
        <v>5388</v>
      </c>
      <c r="D620" s="44" t="s">
        <v>5429</v>
      </c>
      <c r="E620" s="44" t="s">
        <v>6330</v>
      </c>
      <c r="F620" s="44" t="e">
        <f>VLOOKUP(A620&amp;D620&amp;E620,VehicleInfo!$F$5:$F$31,1,0)</f>
        <v>#N/A</v>
      </c>
      <c r="G620" s="44" t="s">
        <v>5278</v>
      </c>
      <c r="H620" s="44">
        <v>9</v>
      </c>
      <c r="I620" s="44" t="s">
        <v>5278</v>
      </c>
      <c r="J620" s="44" t="s">
        <v>5278</v>
      </c>
      <c r="K620" s="44" t="s">
        <v>5807</v>
      </c>
      <c r="L620" s="44" t="s">
        <v>5278</v>
      </c>
      <c r="M620" s="44" t="s">
        <v>7345</v>
      </c>
      <c r="N620" s="44" t="s">
        <v>5278</v>
      </c>
      <c r="O620" s="44" t="s">
        <v>5273</v>
      </c>
      <c r="P620" s="44" t="s">
        <v>5273</v>
      </c>
      <c r="Q620" s="44" t="s">
        <v>5273</v>
      </c>
      <c r="R620" s="44" t="s">
        <v>5273</v>
      </c>
      <c r="S620" s="44" t="s">
        <v>5273</v>
      </c>
      <c r="T620" s="44" t="s">
        <v>5278</v>
      </c>
      <c r="U620" s="44" t="s">
        <v>5278</v>
      </c>
      <c r="V620" s="44" t="s">
        <v>5278</v>
      </c>
      <c r="W620" s="44" t="s">
        <v>5278</v>
      </c>
      <c r="X620" s="44" t="s">
        <v>5278</v>
      </c>
      <c r="Y620" s="44" t="s">
        <v>5278</v>
      </c>
      <c r="Z620" s="44" t="s">
        <v>5278</v>
      </c>
      <c r="AA620" t="e">
        <f>VLOOKUP(M620,VehicleInfo!$M$2:$AA$31,15,0)</f>
        <v>#N/A</v>
      </c>
      <c r="AB620" s="44" t="s">
        <v>7836</v>
      </c>
      <c r="AC620" s="44" t="s">
        <v>6363</v>
      </c>
      <c r="AD620" s="44" t="s">
        <v>6363</v>
      </c>
      <c r="AE620" s="44" t="s">
        <v>5278</v>
      </c>
    </row>
    <row r="621" spans="1:31" hidden="1">
      <c r="A621" s="44">
        <v>2019</v>
      </c>
      <c r="B621" s="44" t="s">
        <v>5388</v>
      </c>
      <c r="C621" s="44" t="s">
        <v>5388</v>
      </c>
      <c r="D621" s="44" t="s">
        <v>5429</v>
      </c>
      <c r="E621" s="44" t="s">
        <v>6330</v>
      </c>
      <c r="F621" s="44" t="e">
        <f>VLOOKUP(A621&amp;D621&amp;E621,VehicleInfo!$F$5:$F$31,1,0)</f>
        <v>#N/A</v>
      </c>
      <c r="G621" s="44" t="s">
        <v>5278</v>
      </c>
      <c r="H621" s="44">
        <v>10</v>
      </c>
      <c r="I621" s="44" t="s">
        <v>5278</v>
      </c>
      <c r="J621" s="44" t="s">
        <v>5278</v>
      </c>
      <c r="K621" s="44" t="s">
        <v>5807</v>
      </c>
      <c r="L621" s="44" t="s">
        <v>5278</v>
      </c>
      <c r="M621" s="44" t="s">
        <v>7369</v>
      </c>
      <c r="N621" s="44" t="s">
        <v>5278</v>
      </c>
      <c r="O621" s="44" t="s">
        <v>5273</v>
      </c>
      <c r="P621" s="44" t="s">
        <v>5273</v>
      </c>
      <c r="Q621" s="44" t="s">
        <v>5273</v>
      </c>
      <c r="R621" s="44" t="s">
        <v>5273</v>
      </c>
      <c r="S621" s="44" t="s">
        <v>5273</v>
      </c>
      <c r="T621" s="44" t="s">
        <v>5278</v>
      </c>
      <c r="U621" s="44" t="s">
        <v>5278</v>
      </c>
      <c r="V621" s="44" t="s">
        <v>5278</v>
      </c>
      <c r="W621" s="44" t="s">
        <v>5278</v>
      </c>
      <c r="X621" s="44" t="s">
        <v>5278</v>
      </c>
      <c r="Y621" s="44" t="s">
        <v>5278</v>
      </c>
      <c r="Z621" s="44" t="s">
        <v>5278</v>
      </c>
      <c r="AA621" t="e">
        <f>VLOOKUP(M621,VehicleInfo!$M$2:$AA$31,15,0)</f>
        <v>#N/A</v>
      </c>
      <c r="AB621" s="44" t="s">
        <v>7836</v>
      </c>
      <c r="AC621" s="44" t="s">
        <v>6363</v>
      </c>
      <c r="AD621" s="44" t="s">
        <v>6363</v>
      </c>
      <c r="AE621" s="44" t="s">
        <v>5278</v>
      </c>
    </row>
    <row r="622" spans="1:31" hidden="1">
      <c r="A622" s="44">
        <v>2019</v>
      </c>
      <c r="B622" s="44" t="s">
        <v>5388</v>
      </c>
      <c r="C622" s="44" t="s">
        <v>5388</v>
      </c>
      <c r="D622" s="44" t="s">
        <v>5429</v>
      </c>
      <c r="E622" s="44" t="s">
        <v>6330</v>
      </c>
      <c r="F622" s="44" t="e">
        <f>VLOOKUP(A622&amp;D622&amp;E622,VehicleInfo!$F$5:$F$31,1,0)</f>
        <v>#N/A</v>
      </c>
      <c r="G622" s="44" t="s">
        <v>5278</v>
      </c>
      <c r="H622" s="44">
        <v>11</v>
      </c>
      <c r="I622" s="44" t="s">
        <v>5278</v>
      </c>
      <c r="J622" s="44" t="s">
        <v>5278</v>
      </c>
      <c r="K622" s="44" t="s">
        <v>5807</v>
      </c>
      <c r="L622" s="44" t="s">
        <v>5278</v>
      </c>
      <c r="M622" s="44" t="s">
        <v>7370</v>
      </c>
      <c r="N622" s="44" t="s">
        <v>5278</v>
      </c>
      <c r="O622" s="44" t="s">
        <v>5273</v>
      </c>
      <c r="P622" s="44" t="s">
        <v>5273</v>
      </c>
      <c r="Q622" s="44" t="s">
        <v>5273</v>
      </c>
      <c r="R622" s="44" t="s">
        <v>5273</v>
      </c>
      <c r="S622" s="44" t="s">
        <v>5273</v>
      </c>
      <c r="T622" s="44" t="s">
        <v>5278</v>
      </c>
      <c r="U622" s="44" t="s">
        <v>5278</v>
      </c>
      <c r="V622" s="44" t="s">
        <v>5278</v>
      </c>
      <c r="W622" s="44" t="s">
        <v>5278</v>
      </c>
      <c r="X622" s="44" t="s">
        <v>5278</v>
      </c>
      <c r="Y622" s="44" t="s">
        <v>5278</v>
      </c>
      <c r="Z622" s="44" t="s">
        <v>5278</v>
      </c>
      <c r="AA622" t="e">
        <f>VLOOKUP(M622,VehicleInfo!$M$2:$AA$31,15,0)</f>
        <v>#N/A</v>
      </c>
      <c r="AB622" s="44" t="s">
        <v>7836</v>
      </c>
      <c r="AC622" s="44" t="s">
        <v>6363</v>
      </c>
      <c r="AD622" s="44" t="s">
        <v>6363</v>
      </c>
      <c r="AE622" s="44" t="s">
        <v>5278</v>
      </c>
    </row>
    <row r="623" spans="1:31" hidden="1">
      <c r="A623" s="44">
        <v>2019</v>
      </c>
      <c r="B623" s="44" t="s">
        <v>5388</v>
      </c>
      <c r="C623" s="44" t="s">
        <v>5388</v>
      </c>
      <c r="D623" s="44" t="s">
        <v>5429</v>
      </c>
      <c r="E623" s="44" t="s">
        <v>6330</v>
      </c>
      <c r="F623" s="44" t="e">
        <f>VLOOKUP(A623&amp;D623&amp;E623,VehicleInfo!$F$5:$F$31,1,0)</f>
        <v>#N/A</v>
      </c>
      <c r="G623" s="44" t="s">
        <v>5278</v>
      </c>
      <c r="H623" s="44">
        <v>12</v>
      </c>
      <c r="I623" s="44" t="s">
        <v>5278</v>
      </c>
      <c r="J623" s="44" t="s">
        <v>5278</v>
      </c>
      <c r="K623" s="44" t="s">
        <v>5807</v>
      </c>
      <c r="L623" s="44" t="s">
        <v>5278</v>
      </c>
      <c r="M623" s="44" t="s">
        <v>7349</v>
      </c>
      <c r="N623" s="44" t="s">
        <v>5278</v>
      </c>
      <c r="O623" s="44" t="s">
        <v>5273</v>
      </c>
      <c r="P623" s="44" t="s">
        <v>5273</v>
      </c>
      <c r="Q623" s="44" t="s">
        <v>5273</v>
      </c>
      <c r="R623" s="44" t="s">
        <v>5273</v>
      </c>
      <c r="S623" s="44" t="s">
        <v>5273</v>
      </c>
      <c r="T623" s="44" t="s">
        <v>5278</v>
      </c>
      <c r="U623" s="44" t="s">
        <v>5278</v>
      </c>
      <c r="V623" s="44" t="s">
        <v>5278</v>
      </c>
      <c r="W623" s="44" t="s">
        <v>5278</v>
      </c>
      <c r="X623" s="44" t="s">
        <v>5278</v>
      </c>
      <c r="Y623" s="44" t="s">
        <v>5278</v>
      </c>
      <c r="Z623" s="44" t="s">
        <v>5278</v>
      </c>
      <c r="AA623" t="e">
        <f>VLOOKUP(M623,VehicleInfo!$M$2:$AA$31,15,0)</f>
        <v>#N/A</v>
      </c>
      <c r="AB623" s="44" t="s">
        <v>7836</v>
      </c>
      <c r="AC623" s="44" t="s">
        <v>6363</v>
      </c>
      <c r="AD623" s="44" t="s">
        <v>6363</v>
      </c>
      <c r="AE623" s="44" t="s">
        <v>5278</v>
      </c>
    </row>
    <row r="624" spans="1:31" hidden="1">
      <c r="A624" s="44">
        <v>2019</v>
      </c>
      <c r="B624" s="44" t="s">
        <v>5388</v>
      </c>
      <c r="C624" s="44" t="s">
        <v>5388</v>
      </c>
      <c r="D624" s="44" t="s">
        <v>5429</v>
      </c>
      <c r="E624" s="44" t="s">
        <v>6330</v>
      </c>
      <c r="F624" s="44" t="e">
        <f>VLOOKUP(A624&amp;D624&amp;E624,VehicleInfo!$F$5:$F$31,1,0)</f>
        <v>#N/A</v>
      </c>
      <c r="G624" s="44" t="s">
        <v>5278</v>
      </c>
      <c r="H624" s="44">
        <v>13</v>
      </c>
      <c r="I624" s="44" t="s">
        <v>5278</v>
      </c>
      <c r="J624" s="44" t="s">
        <v>5278</v>
      </c>
      <c r="K624" s="44" t="s">
        <v>5807</v>
      </c>
      <c r="L624" s="44" t="s">
        <v>5278</v>
      </c>
      <c r="M624" s="44" t="s">
        <v>7358</v>
      </c>
      <c r="N624" s="44" t="s">
        <v>5278</v>
      </c>
      <c r="O624" s="44" t="s">
        <v>5273</v>
      </c>
      <c r="P624" s="44" t="s">
        <v>5273</v>
      </c>
      <c r="Q624" s="44" t="s">
        <v>5273</v>
      </c>
      <c r="R624" s="44" t="s">
        <v>5273</v>
      </c>
      <c r="S624" s="44" t="s">
        <v>5273</v>
      </c>
      <c r="T624" s="44" t="s">
        <v>5278</v>
      </c>
      <c r="U624" s="44" t="s">
        <v>5278</v>
      </c>
      <c r="V624" s="44" t="s">
        <v>5278</v>
      </c>
      <c r="W624" s="44" t="s">
        <v>5278</v>
      </c>
      <c r="X624" s="44" t="s">
        <v>5278</v>
      </c>
      <c r="Y624" s="44" t="s">
        <v>5278</v>
      </c>
      <c r="Z624" s="44" t="s">
        <v>5278</v>
      </c>
      <c r="AA624" t="e">
        <f>VLOOKUP(M624,VehicleInfo!$M$2:$AA$31,15,0)</f>
        <v>#N/A</v>
      </c>
      <c r="AB624" s="44" t="s">
        <v>7836</v>
      </c>
      <c r="AC624" s="44" t="s">
        <v>6363</v>
      </c>
      <c r="AD624" s="44" t="s">
        <v>6363</v>
      </c>
      <c r="AE624" s="44" t="s">
        <v>5278</v>
      </c>
    </row>
    <row r="625" spans="1:31" hidden="1">
      <c r="A625" s="44">
        <v>2019</v>
      </c>
      <c r="B625" s="44" t="s">
        <v>5388</v>
      </c>
      <c r="C625" s="44" t="s">
        <v>5388</v>
      </c>
      <c r="D625" s="44" t="s">
        <v>5429</v>
      </c>
      <c r="E625" s="44" t="s">
        <v>6330</v>
      </c>
      <c r="F625" s="44" t="e">
        <f>VLOOKUP(A625&amp;D625&amp;E625,VehicleInfo!$F$5:$F$31,1,0)</f>
        <v>#N/A</v>
      </c>
      <c r="G625" s="44" t="s">
        <v>5278</v>
      </c>
      <c r="H625" s="44">
        <v>1</v>
      </c>
      <c r="I625" s="44" t="s">
        <v>5278</v>
      </c>
      <c r="J625" s="44" t="s">
        <v>5278</v>
      </c>
      <c r="K625" s="44" t="s">
        <v>5806</v>
      </c>
      <c r="L625" s="44" t="s">
        <v>5278</v>
      </c>
      <c r="M625" s="44" t="s">
        <v>6222</v>
      </c>
      <c r="N625" s="44" t="s">
        <v>5278</v>
      </c>
      <c r="O625" s="44" t="s">
        <v>5273</v>
      </c>
      <c r="P625" s="44" t="s">
        <v>5273</v>
      </c>
      <c r="Q625" s="44" t="s">
        <v>5273</v>
      </c>
      <c r="R625" s="44" t="s">
        <v>5273</v>
      </c>
      <c r="S625" s="44" t="s">
        <v>5273</v>
      </c>
      <c r="T625" s="44" t="s">
        <v>5278</v>
      </c>
      <c r="U625" s="44" t="s">
        <v>5278</v>
      </c>
      <c r="V625" s="44" t="s">
        <v>5278</v>
      </c>
      <c r="W625" s="44" t="s">
        <v>5278</v>
      </c>
      <c r="X625" s="44" t="s">
        <v>5278</v>
      </c>
      <c r="Y625" s="44" t="s">
        <v>5278</v>
      </c>
      <c r="Z625" s="44" t="s">
        <v>5278</v>
      </c>
      <c r="AA625" t="e">
        <f>VLOOKUP(M625,VehicleInfo!$M$2:$AA$31,15,0)</f>
        <v>#N/A</v>
      </c>
      <c r="AB625" s="44" t="s">
        <v>7836</v>
      </c>
      <c r="AC625" s="44" t="s">
        <v>6350</v>
      </c>
      <c r="AD625" s="44" t="s">
        <v>6350</v>
      </c>
      <c r="AE625" s="44" t="s">
        <v>5278</v>
      </c>
    </row>
    <row r="626" spans="1:31" hidden="1">
      <c r="A626" s="44">
        <v>2019</v>
      </c>
      <c r="B626" s="44" t="s">
        <v>5388</v>
      </c>
      <c r="C626" s="44" t="s">
        <v>5388</v>
      </c>
      <c r="D626" s="44" t="s">
        <v>5429</v>
      </c>
      <c r="E626" s="44" t="s">
        <v>6330</v>
      </c>
      <c r="F626" s="44" t="e">
        <f>VLOOKUP(A626&amp;D626&amp;E626,VehicleInfo!$F$5:$F$31,1,0)</f>
        <v>#N/A</v>
      </c>
      <c r="G626" s="44" t="s">
        <v>5278</v>
      </c>
      <c r="H626" s="44">
        <v>2</v>
      </c>
      <c r="I626" s="44" t="s">
        <v>5278</v>
      </c>
      <c r="J626" s="44" t="s">
        <v>5278</v>
      </c>
      <c r="K626" s="44" t="s">
        <v>5937</v>
      </c>
      <c r="L626" s="44" t="s">
        <v>5278</v>
      </c>
      <c r="M626" s="44" t="s">
        <v>7413</v>
      </c>
      <c r="N626" s="44" t="s">
        <v>5278</v>
      </c>
      <c r="O626" s="44" t="s">
        <v>5273</v>
      </c>
      <c r="P626" s="44" t="s">
        <v>5273</v>
      </c>
      <c r="Q626" s="44" t="s">
        <v>5273</v>
      </c>
      <c r="R626" s="44" t="s">
        <v>5273</v>
      </c>
      <c r="S626" s="44" t="s">
        <v>5273</v>
      </c>
      <c r="T626" s="44" t="s">
        <v>5278</v>
      </c>
      <c r="U626" s="44" t="s">
        <v>5278</v>
      </c>
      <c r="V626" s="44" t="s">
        <v>5278</v>
      </c>
      <c r="W626" s="44" t="s">
        <v>5278</v>
      </c>
      <c r="X626" s="44" t="s">
        <v>5278</v>
      </c>
      <c r="Y626" s="44" t="s">
        <v>5278</v>
      </c>
      <c r="Z626" s="44" t="s">
        <v>5278</v>
      </c>
      <c r="AA626" t="e">
        <f>VLOOKUP(M626,VehicleInfo!$M$2:$AA$31,15,0)</f>
        <v>#N/A</v>
      </c>
      <c r="AB626" s="44" t="s">
        <v>7836</v>
      </c>
      <c r="AC626" s="44" t="s">
        <v>6350</v>
      </c>
      <c r="AD626" s="44" t="s">
        <v>6350</v>
      </c>
      <c r="AE626" s="44" t="s">
        <v>5278</v>
      </c>
    </row>
    <row r="627" spans="1:31" hidden="1">
      <c r="A627" s="44">
        <v>2019</v>
      </c>
      <c r="B627" s="44" t="s">
        <v>5388</v>
      </c>
      <c r="C627" s="44" t="s">
        <v>5388</v>
      </c>
      <c r="D627" s="44" t="s">
        <v>5429</v>
      </c>
      <c r="E627" s="44" t="s">
        <v>6330</v>
      </c>
      <c r="F627" s="44" t="e">
        <f>VLOOKUP(A627&amp;D627&amp;E627,VehicleInfo!$F$5:$F$31,1,0)</f>
        <v>#N/A</v>
      </c>
      <c r="G627" s="44" t="s">
        <v>5278</v>
      </c>
      <c r="H627" s="44">
        <v>3</v>
      </c>
      <c r="I627" s="44" t="s">
        <v>5278</v>
      </c>
      <c r="J627" s="44" t="s">
        <v>5278</v>
      </c>
      <c r="K627" s="44" t="s">
        <v>5973</v>
      </c>
      <c r="L627" s="44" t="s">
        <v>5278</v>
      </c>
      <c r="M627" s="44" t="s">
        <v>7411</v>
      </c>
      <c r="N627" s="44" t="s">
        <v>5278</v>
      </c>
      <c r="O627" s="44" t="s">
        <v>5273</v>
      </c>
      <c r="P627" s="44" t="s">
        <v>5273</v>
      </c>
      <c r="Q627" s="44" t="s">
        <v>5273</v>
      </c>
      <c r="R627" s="44" t="s">
        <v>5273</v>
      </c>
      <c r="S627" s="44" t="s">
        <v>5273</v>
      </c>
      <c r="T627" s="44" t="s">
        <v>5278</v>
      </c>
      <c r="U627" s="44" t="s">
        <v>5278</v>
      </c>
      <c r="V627" s="44" t="s">
        <v>5278</v>
      </c>
      <c r="W627" s="44" t="s">
        <v>5278</v>
      </c>
      <c r="X627" s="44" t="s">
        <v>5278</v>
      </c>
      <c r="Y627" s="44" t="s">
        <v>5278</v>
      </c>
      <c r="Z627" s="44" t="s">
        <v>5278</v>
      </c>
      <c r="AA627" t="e">
        <f>VLOOKUP(M627,VehicleInfo!$M$2:$AA$31,15,0)</f>
        <v>#N/A</v>
      </c>
      <c r="AB627" s="44" t="s">
        <v>7836</v>
      </c>
      <c r="AC627" s="44" t="s">
        <v>6350</v>
      </c>
      <c r="AD627" s="44" t="s">
        <v>6350</v>
      </c>
      <c r="AE627" s="44" t="s">
        <v>5278</v>
      </c>
    </row>
    <row r="628" spans="1:31" hidden="1">
      <c r="A628" s="44">
        <v>2019</v>
      </c>
      <c r="B628" s="44" t="s">
        <v>5388</v>
      </c>
      <c r="C628" s="44" t="s">
        <v>5388</v>
      </c>
      <c r="D628" s="44" t="s">
        <v>5429</v>
      </c>
      <c r="E628" s="44" t="s">
        <v>6330</v>
      </c>
      <c r="F628" s="44" t="e">
        <f>VLOOKUP(A628&amp;D628&amp;E628,VehicleInfo!$F$5:$F$31,1,0)</f>
        <v>#N/A</v>
      </c>
      <c r="G628" s="44" t="s">
        <v>5278</v>
      </c>
      <c r="H628" s="44">
        <v>4</v>
      </c>
      <c r="I628" s="44" t="s">
        <v>5278</v>
      </c>
      <c r="J628" s="44" t="s">
        <v>5278</v>
      </c>
      <c r="K628" s="44" t="s">
        <v>5930</v>
      </c>
      <c r="L628" s="44" t="s">
        <v>5278</v>
      </c>
      <c r="M628" s="44" t="s">
        <v>7374</v>
      </c>
      <c r="N628" s="44" t="s">
        <v>5278</v>
      </c>
      <c r="O628" s="44" t="s">
        <v>5273</v>
      </c>
      <c r="P628" s="44" t="s">
        <v>5273</v>
      </c>
      <c r="Q628" s="44" t="s">
        <v>5273</v>
      </c>
      <c r="R628" s="44" t="s">
        <v>5273</v>
      </c>
      <c r="S628" s="44" t="s">
        <v>5273</v>
      </c>
      <c r="T628" s="44" t="s">
        <v>5278</v>
      </c>
      <c r="U628" s="44" t="s">
        <v>5278</v>
      </c>
      <c r="V628" s="44" t="s">
        <v>5278</v>
      </c>
      <c r="W628" s="44" t="s">
        <v>5278</v>
      </c>
      <c r="X628" s="44" t="s">
        <v>5278</v>
      </c>
      <c r="Y628" s="44" t="s">
        <v>5278</v>
      </c>
      <c r="Z628" s="44" t="s">
        <v>5278</v>
      </c>
      <c r="AA628" t="e">
        <f>VLOOKUP(M628,VehicleInfo!$M$2:$AA$31,15,0)</f>
        <v>#N/A</v>
      </c>
      <c r="AB628" s="44" t="s">
        <v>7836</v>
      </c>
      <c r="AC628" s="44" t="s">
        <v>6350</v>
      </c>
      <c r="AD628" s="44" t="s">
        <v>6350</v>
      </c>
      <c r="AE628" s="44" t="s">
        <v>5278</v>
      </c>
    </row>
    <row r="629" spans="1:31" hidden="1">
      <c r="A629" s="44">
        <v>2019</v>
      </c>
      <c r="B629" s="44" t="s">
        <v>5388</v>
      </c>
      <c r="C629" s="44" t="s">
        <v>5388</v>
      </c>
      <c r="D629" s="44" t="s">
        <v>5429</v>
      </c>
      <c r="E629" s="44" t="s">
        <v>6330</v>
      </c>
      <c r="F629" s="44" t="e">
        <f>VLOOKUP(A629&amp;D629&amp;E629,VehicleInfo!$F$5:$F$31,1,0)</f>
        <v>#N/A</v>
      </c>
      <c r="G629" s="44" t="s">
        <v>5278</v>
      </c>
      <c r="H629" s="44">
        <v>1</v>
      </c>
      <c r="I629" s="44" t="s">
        <v>5278</v>
      </c>
      <c r="J629" s="44" t="s">
        <v>5278</v>
      </c>
      <c r="K629" s="44" t="s">
        <v>5806</v>
      </c>
      <c r="L629" s="44" t="s">
        <v>5278</v>
      </c>
      <c r="M629" s="44" t="s">
        <v>6226</v>
      </c>
      <c r="N629" s="44" t="s">
        <v>5278</v>
      </c>
      <c r="O629" s="44" t="s">
        <v>5273</v>
      </c>
      <c r="P629" s="44" t="s">
        <v>5273</v>
      </c>
      <c r="Q629" s="44" t="s">
        <v>5273</v>
      </c>
      <c r="R629" s="44" t="s">
        <v>5273</v>
      </c>
      <c r="S629" s="44" t="s">
        <v>5273</v>
      </c>
      <c r="T629" s="44" t="s">
        <v>5278</v>
      </c>
      <c r="U629" s="44" t="s">
        <v>5278</v>
      </c>
      <c r="V629" s="44" t="s">
        <v>5278</v>
      </c>
      <c r="W629" s="44" t="s">
        <v>5278</v>
      </c>
      <c r="X629" s="44" t="s">
        <v>5278</v>
      </c>
      <c r="Y629" s="44" t="s">
        <v>5278</v>
      </c>
      <c r="Z629" s="44" t="s">
        <v>5278</v>
      </c>
      <c r="AA629" t="e">
        <f>VLOOKUP(M629,VehicleInfo!$M$2:$AA$31,15,0)</f>
        <v>#N/A</v>
      </c>
      <c r="AB629" s="44" t="s">
        <v>7836</v>
      </c>
      <c r="AC629" s="44" t="s">
        <v>6350</v>
      </c>
      <c r="AD629" s="44" t="s">
        <v>6350</v>
      </c>
      <c r="AE629" s="44" t="s">
        <v>5278</v>
      </c>
    </row>
    <row r="630" spans="1:31" hidden="1">
      <c r="A630" s="44">
        <v>2019</v>
      </c>
      <c r="B630" s="44" t="s">
        <v>5388</v>
      </c>
      <c r="C630" s="44" t="s">
        <v>5388</v>
      </c>
      <c r="D630" s="44" t="s">
        <v>5429</v>
      </c>
      <c r="E630" s="44" t="s">
        <v>6330</v>
      </c>
      <c r="F630" s="44" t="e">
        <f>VLOOKUP(A630&amp;D630&amp;E630,VehicleInfo!$F$5:$F$31,1,0)</f>
        <v>#N/A</v>
      </c>
      <c r="G630" s="44" t="s">
        <v>5278</v>
      </c>
      <c r="H630" s="44">
        <v>2</v>
      </c>
      <c r="I630" s="44" t="s">
        <v>5278</v>
      </c>
      <c r="J630" s="44" t="s">
        <v>5278</v>
      </c>
      <c r="K630" s="44" t="s">
        <v>5937</v>
      </c>
      <c r="L630" s="44" t="s">
        <v>5278</v>
      </c>
      <c r="M630" s="44" t="s">
        <v>7414</v>
      </c>
      <c r="N630" s="44" t="s">
        <v>5278</v>
      </c>
      <c r="O630" s="44" t="s">
        <v>5273</v>
      </c>
      <c r="P630" s="44" t="s">
        <v>5273</v>
      </c>
      <c r="Q630" s="44" t="s">
        <v>5273</v>
      </c>
      <c r="R630" s="44" t="s">
        <v>5273</v>
      </c>
      <c r="S630" s="44" t="s">
        <v>5273</v>
      </c>
      <c r="T630" s="44" t="s">
        <v>5278</v>
      </c>
      <c r="U630" s="44" t="s">
        <v>5278</v>
      </c>
      <c r="V630" s="44" t="s">
        <v>5278</v>
      </c>
      <c r="W630" s="44" t="s">
        <v>5278</v>
      </c>
      <c r="X630" s="44" t="s">
        <v>5278</v>
      </c>
      <c r="Y630" s="44" t="s">
        <v>5278</v>
      </c>
      <c r="Z630" s="44" t="s">
        <v>5278</v>
      </c>
      <c r="AA630" t="e">
        <f>VLOOKUP(M630,VehicleInfo!$M$2:$AA$31,15,0)</f>
        <v>#N/A</v>
      </c>
      <c r="AB630" s="44" t="s">
        <v>7836</v>
      </c>
      <c r="AC630" s="44" t="s">
        <v>6350</v>
      </c>
      <c r="AD630" s="44" t="s">
        <v>6350</v>
      </c>
      <c r="AE630" s="44" t="s">
        <v>5278</v>
      </c>
    </row>
    <row r="631" spans="1:31" hidden="1">
      <c r="A631" s="44">
        <v>2019</v>
      </c>
      <c r="B631" s="44" t="s">
        <v>5388</v>
      </c>
      <c r="C631" s="44" t="s">
        <v>5388</v>
      </c>
      <c r="D631" s="44" t="s">
        <v>5429</v>
      </c>
      <c r="E631" s="44" t="s">
        <v>6330</v>
      </c>
      <c r="F631" s="44" t="e">
        <f>VLOOKUP(A631&amp;D631&amp;E631,VehicleInfo!$F$5:$F$31,1,0)</f>
        <v>#N/A</v>
      </c>
      <c r="G631" s="44" t="s">
        <v>5278</v>
      </c>
      <c r="H631" s="44">
        <v>3</v>
      </c>
      <c r="I631" s="44" t="s">
        <v>5278</v>
      </c>
      <c r="J631" s="44" t="s">
        <v>5278</v>
      </c>
      <c r="K631" s="44" t="s">
        <v>5973</v>
      </c>
      <c r="L631" s="44" t="s">
        <v>5278</v>
      </c>
      <c r="M631" s="44" t="s">
        <v>7412</v>
      </c>
      <c r="N631" s="44" t="s">
        <v>5278</v>
      </c>
      <c r="O631" s="44" t="s">
        <v>5273</v>
      </c>
      <c r="P631" s="44" t="s">
        <v>5273</v>
      </c>
      <c r="Q631" s="44" t="s">
        <v>5273</v>
      </c>
      <c r="R631" s="44" t="s">
        <v>5273</v>
      </c>
      <c r="S631" s="44" t="s">
        <v>5273</v>
      </c>
      <c r="T631" s="44" t="s">
        <v>5278</v>
      </c>
      <c r="U631" s="44" t="s">
        <v>5278</v>
      </c>
      <c r="V631" s="44" t="s">
        <v>5278</v>
      </c>
      <c r="W631" s="44" t="s">
        <v>5278</v>
      </c>
      <c r="X631" s="44" t="s">
        <v>5278</v>
      </c>
      <c r="Y631" s="44" t="s">
        <v>5278</v>
      </c>
      <c r="Z631" s="44" t="s">
        <v>5278</v>
      </c>
      <c r="AA631" t="e">
        <f>VLOOKUP(M631,VehicleInfo!$M$2:$AA$31,15,0)</f>
        <v>#N/A</v>
      </c>
      <c r="AB631" s="44" t="s">
        <v>7836</v>
      </c>
      <c r="AC631" s="44" t="s">
        <v>6350</v>
      </c>
      <c r="AD631" s="44" t="s">
        <v>6350</v>
      </c>
      <c r="AE631" s="44" t="s">
        <v>5278</v>
      </c>
    </row>
    <row r="632" spans="1:31" hidden="1">
      <c r="A632" s="44">
        <v>2019</v>
      </c>
      <c r="B632" s="44" t="s">
        <v>5388</v>
      </c>
      <c r="C632" s="44" t="s">
        <v>5388</v>
      </c>
      <c r="D632" s="44" t="s">
        <v>5429</v>
      </c>
      <c r="E632" s="44" t="s">
        <v>6330</v>
      </c>
      <c r="F632" s="44" t="e">
        <f>VLOOKUP(A632&amp;D632&amp;E632,VehicleInfo!$F$5:$F$31,1,0)</f>
        <v>#N/A</v>
      </c>
      <c r="G632" s="44" t="s">
        <v>5278</v>
      </c>
      <c r="H632" s="44">
        <v>4</v>
      </c>
      <c r="I632" s="44" t="s">
        <v>5278</v>
      </c>
      <c r="J632" s="44" t="s">
        <v>5278</v>
      </c>
      <c r="K632" s="44" t="s">
        <v>5930</v>
      </c>
      <c r="L632" s="44" t="s">
        <v>5278</v>
      </c>
      <c r="M632" s="44" t="s">
        <v>7373</v>
      </c>
      <c r="N632" s="44" t="s">
        <v>5278</v>
      </c>
      <c r="O632" s="44" t="s">
        <v>5273</v>
      </c>
      <c r="P632" s="44" t="s">
        <v>5273</v>
      </c>
      <c r="Q632" s="44" t="s">
        <v>5273</v>
      </c>
      <c r="R632" s="44" t="s">
        <v>5273</v>
      </c>
      <c r="S632" s="44" t="s">
        <v>5273</v>
      </c>
      <c r="T632" s="44" t="s">
        <v>5278</v>
      </c>
      <c r="U632" s="44" t="s">
        <v>5278</v>
      </c>
      <c r="V632" s="44" t="s">
        <v>5278</v>
      </c>
      <c r="W632" s="44" t="s">
        <v>5278</v>
      </c>
      <c r="X632" s="44" t="s">
        <v>5278</v>
      </c>
      <c r="Y632" s="44" t="s">
        <v>5278</v>
      </c>
      <c r="Z632" s="44" t="s">
        <v>5278</v>
      </c>
      <c r="AA632" t="e">
        <f>VLOOKUP(M632,VehicleInfo!$M$2:$AA$31,15,0)</f>
        <v>#N/A</v>
      </c>
      <c r="AB632" s="44" t="s">
        <v>7836</v>
      </c>
      <c r="AC632" s="44" t="s">
        <v>6350</v>
      </c>
      <c r="AD632" s="44" t="s">
        <v>6350</v>
      </c>
      <c r="AE632" s="44" t="s">
        <v>5278</v>
      </c>
    </row>
    <row r="633" spans="1:31" hidden="1">
      <c r="A633" s="44">
        <v>2019</v>
      </c>
      <c r="B633" s="44" t="s">
        <v>5388</v>
      </c>
      <c r="C633" s="44" t="s">
        <v>5388</v>
      </c>
      <c r="D633" s="44" t="s">
        <v>5396</v>
      </c>
      <c r="E633" s="44" t="s">
        <v>6267</v>
      </c>
      <c r="F633" s="44" t="e">
        <f>VLOOKUP(A633&amp;D633&amp;E633,VehicleInfo!$F$5:$F$31,1,0)</f>
        <v>#N/A</v>
      </c>
      <c r="G633" s="44" t="s">
        <v>5278</v>
      </c>
      <c r="H633" s="44">
        <v>1</v>
      </c>
      <c r="I633" s="44" t="s">
        <v>5278</v>
      </c>
      <c r="J633" s="44" t="s">
        <v>5278</v>
      </c>
      <c r="K633" s="44" t="s">
        <v>10</v>
      </c>
      <c r="L633" s="44" t="s">
        <v>5278</v>
      </c>
      <c r="M633" s="44" t="s">
        <v>6195</v>
      </c>
      <c r="N633" s="44" t="s">
        <v>5278</v>
      </c>
      <c r="O633" s="44" t="s">
        <v>5273</v>
      </c>
      <c r="P633" s="44" t="s">
        <v>5273</v>
      </c>
      <c r="Q633" s="44" t="s">
        <v>5273</v>
      </c>
      <c r="R633" s="44" t="s">
        <v>5273</v>
      </c>
      <c r="S633" s="44" t="s">
        <v>5273</v>
      </c>
      <c r="T633" s="44" t="s">
        <v>5278</v>
      </c>
      <c r="U633" s="44" t="s">
        <v>5278</v>
      </c>
      <c r="V633" s="44" t="s">
        <v>5278</v>
      </c>
      <c r="W633" s="44" t="s">
        <v>5278</v>
      </c>
      <c r="X633" s="44" t="s">
        <v>5278</v>
      </c>
      <c r="Y633" s="44" t="s">
        <v>5278</v>
      </c>
      <c r="Z633" s="44" t="s">
        <v>5278</v>
      </c>
      <c r="AA633" t="e">
        <f>VLOOKUP(M633,VehicleInfo!$M$2:$AA$31,15,0)</f>
        <v>#N/A</v>
      </c>
      <c r="AB633" s="44" t="s">
        <v>7836</v>
      </c>
      <c r="AC633" s="44" t="s">
        <v>6354</v>
      </c>
      <c r="AD633" s="44" t="s">
        <v>6354</v>
      </c>
      <c r="AE633" s="44" t="s">
        <v>5278</v>
      </c>
    </row>
    <row r="634" spans="1:31" hidden="1">
      <c r="A634" s="44">
        <v>2019</v>
      </c>
      <c r="B634" s="44" t="s">
        <v>5388</v>
      </c>
      <c r="C634" s="44" t="s">
        <v>5388</v>
      </c>
      <c r="D634" s="44" t="s">
        <v>5396</v>
      </c>
      <c r="E634" s="44" t="s">
        <v>6267</v>
      </c>
      <c r="F634" s="44" t="e">
        <f>VLOOKUP(A634&amp;D634&amp;E634,VehicleInfo!$F$5:$F$31,1,0)</f>
        <v>#N/A</v>
      </c>
      <c r="G634" s="44" t="s">
        <v>5278</v>
      </c>
      <c r="H634" s="44">
        <v>1</v>
      </c>
      <c r="I634" s="44" t="s">
        <v>5278</v>
      </c>
      <c r="J634" s="44" t="s">
        <v>5278</v>
      </c>
      <c r="K634" s="44" t="s">
        <v>5806</v>
      </c>
      <c r="L634" s="44" t="s">
        <v>5278</v>
      </c>
      <c r="M634" s="44" t="s">
        <v>6214</v>
      </c>
      <c r="N634" s="44" t="s">
        <v>5278</v>
      </c>
      <c r="O634" s="44" t="s">
        <v>5273</v>
      </c>
      <c r="P634" s="44" t="s">
        <v>5273</v>
      </c>
      <c r="Q634" s="44" t="s">
        <v>5273</v>
      </c>
      <c r="R634" s="44" t="s">
        <v>5273</v>
      </c>
      <c r="S634" s="44" t="s">
        <v>5273</v>
      </c>
      <c r="T634" s="44" t="s">
        <v>5278</v>
      </c>
      <c r="U634" s="44" t="s">
        <v>5278</v>
      </c>
      <c r="V634" s="44" t="s">
        <v>5278</v>
      </c>
      <c r="W634" s="44" t="s">
        <v>5278</v>
      </c>
      <c r="X634" s="44" t="s">
        <v>5278</v>
      </c>
      <c r="Y634" s="44" t="s">
        <v>5278</v>
      </c>
      <c r="Z634" s="44" t="s">
        <v>5278</v>
      </c>
      <c r="AA634" t="str">
        <f>VLOOKUP(M634,VehicleInfo!$M$2:$AA$31,15,0)</f>
        <v>ABS Dash Indicator</v>
      </c>
      <c r="AB634" s="44" t="s">
        <v>7836</v>
      </c>
      <c r="AC634" s="44" t="s">
        <v>6354</v>
      </c>
      <c r="AD634" s="44" t="s">
        <v>6354</v>
      </c>
      <c r="AE634" s="44" t="s">
        <v>5278</v>
      </c>
    </row>
    <row r="635" spans="1:31" hidden="1">
      <c r="A635" s="44">
        <v>2019</v>
      </c>
      <c r="B635" s="44" t="s">
        <v>5388</v>
      </c>
      <c r="C635" s="44" t="s">
        <v>5388</v>
      </c>
      <c r="D635" s="44" t="s">
        <v>5396</v>
      </c>
      <c r="E635" s="44" t="s">
        <v>6267</v>
      </c>
      <c r="F635" s="44" t="e">
        <f>VLOOKUP(A635&amp;D635&amp;E635,VehicleInfo!$F$5:$F$31,1,0)</f>
        <v>#N/A</v>
      </c>
      <c r="G635" s="44" t="s">
        <v>5278</v>
      </c>
      <c r="H635" s="44">
        <v>1</v>
      </c>
      <c r="I635" s="44" t="s">
        <v>5278</v>
      </c>
      <c r="J635" s="44" t="s">
        <v>5278</v>
      </c>
      <c r="K635" s="44" t="s">
        <v>5806</v>
      </c>
      <c r="L635" s="44" t="s">
        <v>5278</v>
      </c>
      <c r="M635" s="44" t="s">
        <v>6218</v>
      </c>
      <c r="N635" s="44" t="s">
        <v>5278</v>
      </c>
      <c r="O635" s="44" t="s">
        <v>5273</v>
      </c>
      <c r="P635" s="44" t="s">
        <v>5273</v>
      </c>
      <c r="Q635" s="44" t="s">
        <v>5273</v>
      </c>
      <c r="R635" s="44" t="s">
        <v>5273</v>
      </c>
      <c r="S635" s="44" t="s">
        <v>5273</v>
      </c>
      <c r="T635" s="44" t="s">
        <v>5278</v>
      </c>
      <c r="U635" s="44" t="s">
        <v>5278</v>
      </c>
      <c r="V635" s="44" t="s">
        <v>5278</v>
      </c>
      <c r="W635" s="44" t="s">
        <v>5278</v>
      </c>
      <c r="X635" s="44" t="s">
        <v>5278</v>
      </c>
      <c r="Y635" s="44" t="s">
        <v>5278</v>
      </c>
      <c r="Z635" s="44" t="s">
        <v>5278</v>
      </c>
      <c r="AA635" t="str">
        <f>VLOOKUP(M635,VehicleInfo!$M$2:$AA$31,15,0)</f>
        <v>Airbag Dash Indicator</v>
      </c>
      <c r="AB635" s="44" t="s">
        <v>7836</v>
      </c>
      <c r="AC635" s="44" t="s">
        <v>6354</v>
      </c>
      <c r="AD635" s="44" t="s">
        <v>6354</v>
      </c>
      <c r="AE635" s="44" t="s">
        <v>5278</v>
      </c>
    </row>
    <row r="636" spans="1:31" hidden="1">
      <c r="A636" s="44">
        <v>2019</v>
      </c>
      <c r="B636" s="44" t="s">
        <v>5388</v>
      </c>
      <c r="C636" s="44" t="s">
        <v>5388</v>
      </c>
      <c r="D636" s="44" t="s">
        <v>5396</v>
      </c>
      <c r="E636" s="44" t="s">
        <v>6267</v>
      </c>
      <c r="F636" s="44" t="e">
        <f>VLOOKUP(A636&amp;D636&amp;E636,VehicleInfo!$F$5:$F$31,1,0)</f>
        <v>#N/A</v>
      </c>
      <c r="G636" s="44" t="s">
        <v>5278</v>
      </c>
      <c r="H636" s="44">
        <v>1</v>
      </c>
      <c r="I636" s="44" t="s">
        <v>5278</v>
      </c>
      <c r="J636" s="44" t="s">
        <v>5278</v>
      </c>
      <c r="K636" s="44" t="s">
        <v>5937</v>
      </c>
      <c r="L636" s="44" t="s">
        <v>5278</v>
      </c>
      <c r="M636" s="44" t="s">
        <v>6207</v>
      </c>
      <c r="N636" s="44" t="s">
        <v>5278</v>
      </c>
      <c r="O636" s="44" t="s">
        <v>5273</v>
      </c>
      <c r="P636" s="44" t="s">
        <v>5273</v>
      </c>
      <c r="Q636" s="44" t="s">
        <v>5273</v>
      </c>
      <c r="R636" s="44" t="s">
        <v>5273</v>
      </c>
      <c r="S636" s="44" t="s">
        <v>5273</v>
      </c>
      <c r="T636" s="44" t="s">
        <v>5278</v>
      </c>
      <c r="U636" s="44" t="s">
        <v>5278</v>
      </c>
      <c r="V636" s="44" t="s">
        <v>5278</v>
      </c>
      <c r="W636" s="44" t="s">
        <v>5278</v>
      </c>
      <c r="X636" s="44" t="s">
        <v>5278</v>
      </c>
      <c r="Y636" s="44" t="s">
        <v>5278</v>
      </c>
      <c r="Z636" s="44" t="s">
        <v>5278</v>
      </c>
      <c r="AA636" t="e">
        <f>VLOOKUP(M636,VehicleInfo!$M$2:$AA$31,15,0)</f>
        <v>#N/A</v>
      </c>
      <c r="AB636" s="44" t="s">
        <v>7836</v>
      </c>
      <c r="AC636" s="44" t="s">
        <v>6354</v>
      </c>
      <c r="AD636" s="44" t="s">
        <v>6354</v>
      </c>
      <c r="AE636" s="44" t="s">
        <v>5278</v>
      </c>
    </row>
    <row r="637" spans="1:31" hidden="1">
      <c r="A637" s="44">
        <v>2019</v>
      </c>
      <c r="B637" s="44" t="s">
        <v>5388</v>
      </c>
      <c r="C637" s="44" t="s">
        <v>5388</v>
      </c>
      <c r="D637" s="44" t="s">
        <v>5396</v>
      </c>
      <c r="E637" s="44" t="s">
        <v>6267</v>
      </c>
      <c r="F637" s="44" t="e">
        <f>VLOOKUP(A637&amp;D637&amp;E637,VehicleInfo!$F$5:$F$31,1,0)</f>
        <v>#N/A</v>
      </c>
      <c r="G637" s="44" t="s">
        <v>5278</v>
      </c>
      <c r="H637" s="44">
        <v>2</v>
      </c>
      <c r="I637" s="44" t="s">
        <v>5278</v>
      </c>
      <c r="J637" s="44" t="s">
        <v>5278</v>
      </c>
      <c r="K637" s="44" t="s">
        <v>5973</v>
      </c>
      <c r="L637" s="44" t="s">
        <v>5278</v>
      </c>
      <c r="M637" s="44" t="s">
        <v>7780</v>
      </c>
      <c r="N637" s="44" t="s">
        <v>5278</v>
      </c>
      <c r="O637" s="44" t="s">
        <v>5273</v>
      </c>
      <c r="P637" s="44" t="s">
        <v>5273</v>
      </c>
      <c r="Q637" s="44" t="s">
        <v>5273</v>
      </c>
      <c r="R637" s="44" t="s">
        <v>5273</v>
      </c>
      <c r="S637" s="44" t="s">
        <v>5273</v>
      </c>
      <c r="T637" s="44" t="s">
        <v>5278</v>
      </c>
      <c r="U637" s="44" t="s">
        <v>5278</v>
      </c>
      <c r="V637" s="44" t="s">
        <v>5278</v>
      </c>
      <c r="W637" s="44" t="s">
        <v>5278</v>
      </c>
      <c r="X637" s="44" t="s">
        <v>5278</v>
      </c>
      <c r="Y637" s="44" t="s">
        <v>5278</v>
      </c>
      <c r="Z637" s="44" t="s">
        <v>5278</v>
      </c>
      <c r="AA637" t="e">
        <f>VLOOKUP(M637,VehicleInfo!$M$2:$AA$31,15,0)</f>
        <v>#N/A</v>
      </c>
      <c r="AB637" s="44" t="s">
        <v>7836</v>
      </c>
      <c r="AC637" s="44" t="s">
        <v>6354</v>
      </c>
      <c r="AD637" s="44" t="s">
        <v>6354</v>
      </c>
      <c r="AE637" s="44" t="s">
        <v>5278</v>
      </c>
    </row>
    <row r="638" spans="1:31" hidden="1">
      <c r="A638" s="44">
        <v>2019</v>
      </c>
      <c r="B638" s="44" t="s">
        <v>5388</v>
      </c>
      <c r="C638" s="44" t="s">
        <v>5388</v>
      </c>
      <c r="D638" s="44" t="s">
        <v>5396</v>
      </c>
      <c r="E638" s="44" t="s">
        <v>6267</v>
      </c>
      <c r="F638" s="44" t="e">
        <f>VLOOKUP(A638&amp;D638&amp;E638,VehicleInfo!$F$5:$F$31,1,0)</f>
        <v>#N/A</v>
      </c>
      <c r="G638" s="44" t="s">
        <v>5278</v>
      </c>
      <c r="H638" s="44">
        <v>3</v>
      </c>
      <c r="I638" s="44" t="s">
        <v>5278</v>
      </c>
      <c r="J638" s="44" t="s">
        <v>5278</v>
      </c>
      <c r="K638" s="44" t="s">
        <v>10</v>
      </c>
      <c r="L638" s="44" t="s">
        <v>5278</v>
      </c>
      <c r="M638" s="44" t="s">
        <v>7795</v>
      </c>
      <c r="N638" s="44" t="s">
        <v>5278</v>
      </c>
      <c r="O638" s="44" t="s">
        <v>5273</v>
      </c>
      <c r="P638" s="44" t="s">
        <v>5273</v>
      </c>
      <c r="Q638" s="44" t="s">
        <v>5273</v>
      </c>
      <c r="R638" s="44" t="s">
        <v>5273</v>
      </c>
      <c r="S638" s="44" t="s">
        <v>5273</v>
      </c>
      <c r="T638" s="44" t="s">
        <v>5278</v>
      </c>
      <c r="U638" s="44" t="s">
        <v>5278</v>
      </c>
      <c r="V638" s="44" t="s">
        <v>5278</v>
      </c>
      <c r="W638" s="44" t="s">
        <v>5278</v>
      </c>
      <c r="X638" s="44" t="s">
        <v>5278</v>
      </c>
      <c r="Y638" s="44" t="s">
        <v>5278</v>
      </c>
      <c r="Z638" s="44" t="s">
        <v>5278</v>
      </c>
      <c r="AA638" t="e">
        <f>VLOOKUP(M638,VehicleInfo!$M$2:$AA$31,15,0)</f>
        <v>#N/A</v>
      </c>
      <c r="AB638" s="44" t="s">
        <v>7836</v>
      </c>
      <c r="AC638" s="44" t="s">
        <v>6363</v>
      </c>
      <c r="AD638" s="44" t="s">
        <v>6363</v>
      </c>
      <c r="AE638" s="44" t="s">
        <v>5278</v>
      </c>
    </row>
    <row r="639" spans="1:31" hidden="1">
      <c r="A639" s="44">
        <v>2019</v>
      </c>
      <c r="B639" s="44" t="s">
        <v>5388</v>
      </c>
      <c r="C639" s="44" t="s">
        <v>5388</v>
      </c>
      <c r="D639" s="44" t="s">
        <v>5396</v>
      </c>
      <c r="E639" s="44" t="s">
        <v>6267</v>
      </c>
      <c r="F639" s="44" t="e">
        <f>VLOOKUP(A639&amp;D639&amp;E639,VehicleInfo!$F$5:$F$31,1,0)</f>
        <v>#N/A</v>
      </c>
      <c r="G639" s="44" t="s">
        <v>5278</v>
      </c>
      <c r="H639" s="44">
        <v>1</v>
      </c>
      <c r="I639" s="44" t="s">
        <v>5278</v>
      </c>
      <c r="J639" s="44" t="s">
        <v>5278</v>
      </c>
      <c r="K639" s="44" t="s">
        <v>5799</v>
      </c>
      <c r="L639" s="44" t="s">
        <v>5278</v>
      </c>
      <c r="M639" s="44" t="s">
        <v>7776</v>
      </c>
      <c r="N639" s="44" t="s">
        <v>5278</v>
      </c>
      <c r="O639" s="44" t="s">
        <v>5273</v>
      </c>
      <c r="P639" s="44" t="s">
        <v>5273</v>
      </c>
      <c r="Q639" s="44" t="s">
        <v>5273</v>
      </c>
      <c r="R639" s="44" t="s">
        <v>5273</v>
      </c>
      <c r="S639" s="44" t="s">
        <v>5273</v>
      </c>
      <c r="T639" s="44" t="s">
        <v>5278</v>
      </c>
      <c r="U639" s="44" t="s">
        <v>5278</v>
      </c>
      <c r="V639" s="44" t="s">
        <v>5278</v>
      </c>
      <c r="W639" s="44" t="s">
        <v>5278</v>
      </c>
      <c r="X639" s="44" t="s">
        <v>5278</v>
      </c>
      <c r="Y639" s="44" t="s">
        <v>5278</v>
      </c>
      <c r="Z639" s="44" t="s">
        <v>5278</v>
      </c>
      <c r="AA639" t="e">
        <f>VLOOKUP(M639,VehicleInfo!$M$2:$AA$31,15,0)</f>
        <v>#N/A</v>
      </c>
      <c r="AB639" s="44" t="s">
        <v>7836</v>
      </c>
      <c r="AC639" s="44" t="s">
        <v>6363</v>
      </c>
      <c r="AD639" s="44" t="s">
        <v>6363</v>
      </c>
      <c r="AE639" s="44" t="s">
        <v>5278</v>
      </c>
    </row>
    <row r="640" spans="1:31" hidden="1">
      <c r="A640" s="44">
        <v>2019</v>
      </c>
      <c r="B640" s="44" t="s">
        <v>5388</v>
      </c>
      <c r="C640" s="44" t="s">
        <v>5388</v>
      </c>
      <c r="D640" s="44" t="s">
        <v>5396</v>
      </c>
      <c r="E640" s="44" t="s">
        <v>6267</v>
      </c>
      <c r="F640" s="44" t="e">
        <f>VLOOKUP(A640&amp;D640&amp;E640,VehicleInfo!$F$5:$F$31,1,0)</f>
        <v>#N/A</v>
      </c>
      <c r="G640" s="44" t="s">
        <v>5278</v>
      </c>
      <c r="H640" s="44">
        <v>1</v>
      </c>
      <c r="I640" s="44" t="s">
        <v>5278</v>
      </c>
      <c r="J640" s="44" t="s">
        <v>5278</v>
      </c>
      <c r="K640" s="44" t="s">
        <v>5973</v>
      </c>
      <c r="L640" s="44" t="s">
        <v>5278</v>
      </c>
      <c r="M640" s="44" t="s">
        <v>6616</v>
      </c>
      <c r="N640" s="44" t="s">
        <v>5278</v>
      </c>
      <c r="O640" s="44" t="s">
        <v>5273</v>
      </c>
      <c r="P640" s="44" t="s">
        <v>5273</v>
      </c>
      <c r="Q640" s="44" t="s">
        <v>5273</v>
      </c>
      <c r="R640" s="44" t="s">
        <v>5273</v>
      </c>
      <c r="S640" s="44" t="s">
        <v>5273</v>
      </c>
      <c r="T640" s="44" t="s">
        <v>5278</v>
      </c>
      <c r="U640" s="44" t="s">
        <v>5278</v>
      </c>
      <c r="V640" s="44" t="s">
        <v>5278</v>
      </c>
      <c r="W640" s="44" t="s">
        <v>5278</v>
      </c>
      <c r="X640" s="44" t="s">
        <v>5278</v>
      </c>
      <c r="Y640" s="44" t="s">
        <v>5278</v>
      </c>
      <c r="Z640" s="44" t="s">
        <v>5278</v>
      </c>
      <c r="AA640" t="str">
        <f>VLOOKUP(M640,VehicleInfo!$M$2:$AA$31,15,0)</f>
        <v>Brake Pad Check</v>
      </c>
      <c r="AB640" s="44" t="s">
        <v>7836</v>
      </c>
      <c r="AC640" s="44" t="s">
        <v>6354</v>
      </c>
      <c r="AD640" s="44" t="s">
        <v>6354</v>
      </c>
      <c r="AE640" s="44" t="s">
        <v>5278</v>
      </c>
    </row>
    <row r="641" spans="1:31" hidden="1">
      <c r="A641" s="44">
        <v>2019</v>
      </c>
      <c r="B641" s="44" t="s">
        <v>5388</v>
      </c>
      <c r="C641" s="44" t="s">
        <v>5388</v>
      </c>
      <c r="D641" s="44" t="s">
        <v>5396</v>
      </c>
      <c r="E641" s="44" t="s">
        <v>6267</v>
      </c>
      <c r="F641" s="44" t="e">
        <f>VLOOKUP(A641&amp;D641&amp;E641,VehicleInfo!$F$5:$F$31,1,0)</f>
        <v>#N/A</v>
      </c>
      <c r="G641" s="44" t="s">
        <v>5278</v>
      </c>
      <c r="H641" s="44">
        <v>1</v>
      </c>
      <c r="I641" s="44" t="s">
        <v>5278</v>
      </c>
      <c r="J641" s="44" t="s">
        <v>5278</v>
      </c>
      <c r="K641" s="44" t="s">
        <v>5937</v>
      </c>
      <c r="L641" s="44" t="s">
        <v>5278</v>
      </c>
      <c r="M641" s="44" t="s">
        <v>6486</v>
      </c>
      <c r="N641" s="44" t="s">
        <v>5278</v>
      </c>
      <c r="O641" s="44" t="s">
        <v>5273</v>
      </c>
      <c r="P641" s="44" t="s">
        <v>5273</v>
      </c>
      <c r="Q641" s="44" t="s">
        <v>5273</v>
      </c>
      <c r="R641" s="44" t="s">
        <v>5273</v>
      </c>
      <c r="S641" s="44" t="s">
        <v>5273</v>
      </c>
      <c r="T641" s="44" t="s">
        <v>5278</v>
      </c>
      <c r="U641" s="44" t="s">
        <v>5278</v>
      </c>
      <c r="V641" s="44" t="s">
        <v>5278</v>
      </c>
      <c r="W641" s="44" t="s">
        <v>5278</v>
      </c>
      <c r="X641" s="44" t="s">
        <v>5278</v>
      </c>
      <c r="Y641" s="44" t="s">
        <v>5278</v>
      </c>
      <c r="Z641" s="44" t="s">
        <v>5278</v>
      </c>
      <c r="AA641" t="e">
        <f>VLOOKUP(M641,VehicleInfo!$M$2:$AA$31,15,0)</f>
        <v>#N/A</v>
      </c>
      <c r="AB641" s="44" t="s">
        <v>7836</v>
      </c>
      <c r="AC641" s="44" t="s">
        <v>6354</v>
      </c>
      <c r="AD641" s="44" t="s">
        <v>6354</v>
      </c>
      <c r="AE641" s="44" t="s">
        <v>5278</v>
      </c>
    </row>
    <row r="642" spans="1:31" hidden="1">
      <c r="A642" s="44">
        <v>2019</v>
      </c>
      <c r="B642" s="44" t="s">
        <v>5388</v>
      </c>
      <c r="C642" s="44" t="s">
        <v>5388</v>
      </c>
      <c r="D642" s="44" t="s">
        <v>5396</v>
      </c>
      <c r="E642" s="44" t="s">
        <v>6267</v>
      </c>
      <c r="F642" s="44" t="e">
        <f>VLOOKUP(A642&amp;D642&amp;E642,VehicleInfo!$F$5:$F$31,1,0)</f>
        <v>#N/A</v>
      </c>
      <c r="G642" s="44" t="s">
        <v>5278</v>
      </c>
      <c r="H642" s="44">
        <v>2</v>
      </c>
      <c r="I642" s="44" t="s">
        <v>5278</v>
      </c>
      <c r="J642" s="44" t="s">
        <v>5278</v>
      </c>
      <c r="K642" s="44" t="s">
        <v>5937</v>
      </c>
      <c r="L642" s="44" t="s">
        <v>5278</v>
      </c>
      <c r="M642" s="44" t="s">
        <v>6636</v>
      </c>
      <c r="N642" s="44" t="s">
        <v>5278</v>
      </c>
      <c r="O642" s="44" t="s">
        <v>5273</v>
      </c>
      <c r="P642" s="44" t="s">
        <v>5273</v>
      </c>
      <c r="Q642" s="44" t="s">
        <v>5273</v>
      </c>
      <c r="R642" s="44" t="s">
        <v>5273</v>
      </c>
      <c r="S642" s="44" t="s">
        <v>5273</v>
      </c>
      <c r="T642" s="44" t="s">
        <v>5278</v>
      </c>
      <c r="U642" s="44" t="s">
        <v>5278</v>
      </c>
      <c r="V642" s="44" t="s">
        <v>5278</v>
      </c>
      <c r="W642" s="44" t="s">
        <v>5278</v>
      </c>
      <c r="X642" s="44" t="s">
        <v>5278</v>
      </c>
      <c r="Y642" s="44" t="s">
        <v>5278</v>
      </c>
      <c r="Z642" s="44" t="s">
        <v>5278</v>
      </c>
      <c r="AA642" t="e">
        <f>VLOOKUP(M642,VehicleInfo!$M$2:$AA$31,15,0)</f>
        <v>#N/A</v>
      </c>
      <c r="AB642" s="44" t="s">
        <v>7836</v>
      </c>
      <c r="AC642" s="44" t="s">
        <v>6354</v>
      </c>
      <c r="AD642" s="44" t="s">
        <v>6354</v>
      </c>
      <c r="AE642" s="44" t="s">
        <v>5278</v>
      </c>
    </row>
    <row r="643" spans="1:31" hidden="1">
      <c r="A643" s="44">
        <v>2019</v>
      </c>
      <c r="B643" s="44" t="s">
        <v>5388</v>
      </c>
      <c r="C643" s="44" t="s">
        <v>5388</v>
      </c>
      <c r="D643" s="44" t="s">
        <v>5396</v>
      </c>
      <c r="E643" s="44" t="s">
        <v>6267</v>
      </c>
      <c r="F643" s="44" t="e">
        <f>VLOOKUP(A643&amp;D643&amp;E643,VehicleInfo!$F$5:$F$31,1,0)</f>
        <v>#N/A</v>
      </c>
      <c r="G643" s="44" t="s">
        <v>5278</v>
      </c>
      <c r="H643" s="44">
        <v>3</v>
      </c>
      <c r="I643" s="44" t="s">
        <v>5278</v>
      </c>
      <c r="J643" s="44" t="s">
        <v>5278</v>
      </c>
      <c r="K643" s="44" t="s">
        <v>5937</v>
      </c>
      <c r="L643" s="44" t="s">
        <v>5278</v>
      </c>
      <c r="M643" s="44" t="s">
        <v>6488</v>
      </c>
      <c r="N643" s="44" t="s">
        <v>5278</v>
      </c>
      <c r="O643" s="44" t="s">
        <v>5273</v>
      </c>
      <c r="P643" s="44" t="s">
        <v>5273</v>
      </c>
      <c r="Q643" s="44" t="s">
        <v>5273</v>
      </c>
      <c r="R643" s="44" t="s">
        <v>5273</v>
      </c>
      <c r="S643" s="44" t="s">
        <v>5273</v>
      </c>
      <c r="T643" s="44" t="s">
        <v>5278</v>
      </c>
      <c r="U643" s="44" t="s">
        <v>5278</v>
      </c>
      <c r="V643" s="44" t="s">
        <v>5278</v>
      </c>
      <c r="W643" s="44" t="s">
        <v>5278</v>
      </c>
      <c r="X643" s="44" t="s">
        <v>5278</v>
      </c>
      <c r="Y643" s="44" t="s">
        <v>5278</v>
      </c>
      <c r="Z643" s="44" t="s">
        <v>5278</v>
      </c>
      <c r="AA643" t="e">
        <f>VLOOKUP(M643,VehicleInfo!$M$2:$AA$31,15,0)</f>
        <v>#N/A</v>
      </c>
      <c r="AB643" s="44" t="s">
        <v>7836</v>
      </c>
      <c r="AC643" s="44" t="s">
        <v>6354</v>
      </c>
      <c r="AD643" s="44" t="s">
        <v>6354</v>
      </c>
      <c r="AE643" s="44" t="s">
        <v>5278</v>
      </c>
    </row>
    <row r="644" spans="1:31" hidden="1">
      <c r="A644" s="44">
        <v>2019</v>
      </c>
      <c r="B644" s="44" t="s">
        <v>5388</v>
      </c>
      <c r="C644" s="44" t="s">
        <v>5388</v>
      </c>
      <c r="D644" s="44" t="s">
        <v>5396</v>
      </c>
      <c r="E644" s="44" t="s">
        <v>6267</v>
      </c>
      <c r="F644" s="44" t="e">
        <f>VLOOKUP(A644&amp;D644&amp;E644,VehicleInfo!$F$5:$F$31,1,0)</f>
        <v>#N/A</v>
      </c>
      <c r="G644" s="44" t="s">
        <v>5278</v>
      </c>
      <c r="H644" s="44">
        <v>4</v>
      </c>
      <c r="I644" s="44" t="s">
        <v>5278</v>
      </c>
      <c r="J644" s="44" t="s">
        <v>5278</v>
      </c>
      <c r="K644" s="44" t="s">
        <v>10</v>
      </c>
      <c r="L644" s="44" t="s">
        <v>5278</v>
      </c>
      <c r="M644" s="44" t="s">
        <v>6197</v>
      </c>
      <c r="N644" s="44" t="s">
        <v>5278</v>
      </c>
      <c r="O644" s="44" t="s">
        <v>5273</v>
      </c>
      <c r="P644" s="44" t="s">
        <v>5273</v>
      </c>
      <c r="Q644" s="44" t="s">
        <v>5273</v>
      </c>
      <c r="R644" s="44" t="s">
        <v>5273</v>
      </c>
      <c r="S644" s="44" t="s">
        <v>5273</v>
      </c>
      <c r="T644" s="44" t="s">
        <v>5278</v>
      </c>
      <c r="U644" s="44" t="s">
        <v>5278</v>
      </c>
      <c r="V644" s="44" t="s">
        <v>5278</v>
      </c>
      <c r="W644" s="44" t="s">
        <v>5278</v>
      </c>
      <c r="X644" s="44" t="s">
        <v>5278</v>
      </c>
      <c r="Y644" s="44" t="s">
        <v>5278</v>
      </c>
      <c r="Z644" s="44" t="s">
        <v>5278</v>
      </c>
      <c r="AA644" t="e">
        <f>VLOOKUP(M644,VehicleInfo!$M$2:$AA$31,15,0)</f>
        <v>#N/A</v>
      </c>
      <c r="AB644" s="44" t="s">
        <v>7836</v>
      </c>
      <c r="AC644" s="44" t="s">
        <v>6354</v>
      </c>
      <c r="AD644" s="44" t="s">
        <v>6354</v>
      </c>
      <c r="AE644" s="44" t="s">
        <v>5278</v>
      </c>
    </row>
    <row r="645" spans="1:31" hidden="1">
      <c r="A645" s="44">
        <v>2019</v>
      </c>
      <c r="B645" s="44" t="s">
        <v>5388</v>
      </c>
      <c r="C645" s="44" t="s">
        <v>5388</v>
      </c>
      <c r="D645" s="44" t="s">
        <v>5396</v>
      </c>
      <c r="E645" s="44" t="s">
        <v>6267</v>
      </c>
      <c r="F645" s="44" t="e">
        <f>VLOOKUP(A645&amp;D645&amp;E645,VehicleInfo!$F$5:$F$31,1,0)</f>
        <v>#N/A</v>
      </c>
      <c r="G645" s="44" t="s">
        <v>5278</v>
      </c>
      <c r="H645" s="44">
        <v>5</v>
      </c>
      <c r="I645" s="44" t="s">
        <v>5278</v>
      </c>
      <c r="J645" s="44" t="s">
        <v>5278</v>
      </c>
      <c r="K645" s="44" t="s">
        <v>10</v>
      </c>
      <c r="L645" s="44" t="s">
        <v>5278</v>
      </c>
      <c r="M645" s="44" t="s">
        <v>6492</v>
      </c>
      <c r="N645" s="44" t="s">
        <v>5278</v>
      </c>
      <c r="O645" s="44" t="s">
        <v>5273</v>
      </c>
      <c r="P645" s="44" t="s">
        <v>5273</v>
      </c>
      <c r="Q645" s="44" t="s">
        <v>5273</v>
      </c>
      <c r="R645" s="44" t="s">
        <v>5273</v>
      </c>
      <c r="S645" s="44" t="s">
        <v>5273</v>
      </c>
      <c r="T645" s="44" t="s">
        <v>5278</v>
      </c>
      <c r="U645" s="44" t="s">
        <v>5278</v>
      </c>
      <c r="V645" s="44" t="s">
        <v>5278</v>
      </c>
      <c r="W645" s="44" t="s">
        <v>5278</v>
      </c>
      <c r="X645" s="44" t="s">
        <v>5278</v>
      </c>
      <c r="Y645" s="44" t="s">
        <v>5278</v>
      </c>
      <c r="Z645" s="44" t="s">
        <v>5278</v>
      </c>
      <c r="AA645" t="e">
        <f>VLOOKUP(M645,VehicleInfo!$M$2:$AA$31,15,0)</f>
        <v>#N/A</v>
      </c>
      <c r="AB645" s="44" t="s">
        <v>7836</v>
      </c>
      <c r="AC645" s="44" t="s">
        <v>6354</v>
      </c>
      <c r="AD645" s="44" t="s">
        <v>6354</v>
      </c>
      <c r="AE645" s="44" t="s">
        <v>5278</v>
      </c>
    </row>
    <row r="646" spans="1:31" hidden="1">
      <c r="A646" s="44">
        <v>2019</v>
      </c>
      <c r="B646" s="44" t="s">
        <v>5388</v>
      </c>
      <c r="C646" s="44" t="s">
        <v>5388</v>
      </c>
      <c r="D646" s="44" t="s">
        <v>5396</v>
      </c>
      <c r="E646" s="44" t="s">
        <v>6267</v>
      </c>
      <c r="F646" s="44" t="e">
        <f>VLOOKUP(A646&amp;D646&amp;E646,VehicleInfo!$F$5:$F$31,1,0)</f>
        <v>#N/A</v>
      </c>
      <c r="G646" s="44" t="s">
        <v>5278</v>
      </c>
      <c r="H646" s="44">
        <v>6</v>
      </c>
      <c r="I646" s="44" t="s">
        <v>5278</v>
      </c>
      <c r="J646" s="44" t="s">
        <v>5278</v>
      </c>
      <c r="K646" s="44" t="s">
        <v>5973</v>
      </c>
      <c r="L646" s="44" t="s">
        <v>5278</v>
      </c>
      <c r="M646" s="44" t="s">
        <v>6637</v>
      </c>
      <c r="N646" s="44" t="s">
        <v>5278</v>
      </c>
      <c r="O646" s="44" t="s">
        <v>5273</v>
      </c>
      <c r="P646" s="44" t="s">
        <v>5273</v>
      </c>
      <c r="Q646" s="44" t="s">
        <v>5273</v>
      </c>
      <c r="R646" s="44" t="s">
        <v>5273</v>
      </c>
      <c r="S646" s="44" t="s">
        <v>5273</v>
      </c>
      <c r="T646" s="44" t="s">
        <v>5278</v>
      </c>
      <c r="U646" s="44" t="s">
        <v>5278</v>
      </c>
      <c r="V646" s="44" t="s">
        <v>5278</v>
      </c>
      <c r="W646" s="44" t="s">
        <v>5278</v>
      </c>
      <c r="X646" s="44" t="s">
        <v>5278</v>
      </c>
      <c r="Y646" s="44" t="s">
        <v>5278</v>
      </c>
      <c r="Z646" s="44" t="s">
        <v>5278</v>
      </c>
      <c r="AA646" t="e">
        <f>VLOOKUP(M646,VehicleInfo!$M$2:$AA$31,15,0)</f>
        <v>#N/A</v>
      </c>
      <c r="AB646" s="44" t="s">
        <v>7836</v>
      </c>
      <c r="AC646" s="44" t="s">
        <v>6354</v>
      </c>
      <c r="AD646" s="44" t="s">
        <v>6354</v>
      </c>
      <c r="AE646" s="44" t="s">
        <v>5278</v>
      </c>
    </row>
    <row r="647" spans="1:31" hidden="1">
      <c r="A647" s="44">
        <v>2019</v>
      </c>
      <c r="B647" s="44" t="s">
        <v>5388</v>
      </c>
      <c r="C647" s="44" t="s">
        <v>5388</v>
      </c>
      <c r="D647" s="44" t="s">
        <v>5396</v>
      </c>
      <c r="E647" s="44" t="s">
        <v>6267</v>
      </c>
      <c r="F647" s="44" t="e">
        <f>VLOOKUP(A647&amp;D647&amp;E647,VehicleInfo!$F$5:$F$31,1,0)</f>
        <v>#N/A</v>
      </c>
      <c r="G647" s="44" t="s">
        <v>5278</v>
      </c>
      <c r="H647" s="44">
        <v>7</v>
      </c>
      <c r="I647" s="44" t="s">
        <v>5278</v>
      </c>
      <c r="J647" s="44" t="s">
        <v>5278</v>
      </c>
      <c r="K647" s="44" t="s">
        <v>5799</v>
      </c>
      <c r="L647" s="44" t="s">
        <v>5278</v>
      </c>
      <c r="M647" s="44" t="s">
        <v>6502</v>
      </c>
      <c r="N647" s="44" t="s">
        <v>5278</v>
      </c>
      <c r="O647" s="44" t="s">
        <v>5273</v>
      </c>
      <c r="P647" s="44" t="s">
        <v>5273</v>
      </c>
      <c r="Q647" s="44" t="s">
        <v>5273</v>
      </c>
      <c r="R647" s="44" t="s">
        <v>5273</v>
      </c>
      <c r="S647" s="44" t="s">
        <v>5273</v>
      </c>
      <c r="T647" s="44" t="s">
        <v>5278</v>
      </c>
      <c r="U647" s="44" t="s">
        <v>5278</v>
      </c>
      <c r="V647" s="44" t="s">
        <v>5278</v>
      </c>
      <c r="W647" s="44" t="s">
        <v>5278</v>
      </c>
      <c r="X647" s="44" t="s">
        <v>5278</v>
      </c>
      <c r="Y647" s="44" t="s">
        <v>5278</v>
      </c>
      <c r="Z647" s="44" t="s">
        <v>5278</v>
      </c>
      <c r="AA647" t="e">
        <f>VLOOKUP(M647,VehicleInfo!$M$2:$AA$31,15,0)</f>
        <v>#N/A</v>
      </c>
      <c r="AB647" s="44" t="s">
        <v>7836</v>
      </c>
      <c r="AC647" s="44" t="s">
        <v>6363</v>
      </c>
      <c r="AD647" s="44" t="s">
        <v>6363</v>
      </c>
      <c r="AE647" s="44" t="s">
        <v>5278</v>
      </c>
    </row>
    <row r="648" spans="1:31" hidden="1">
      <c r="A648" s="44">
        <v>2019</v>
      </c>
      <c r="B648" s="44" t="s">
        <v>5388</v>
      </c>
      <c r="C648" s="44" t="s">
        <v>5388</v>
      </c>
      <c r="D648" s="44" t="s">
        <v>5396</v>
      </c>
      <c r="E648" s="44" t="s">
        <v>6267</v>
      </c>
      <c r="F648" s="44" t="e">
        <f>VLOOKUP(A648&amp;D648&amp;E648,VehicleInfo!$F$5:$F$31,1,0)</f>
        <v>#N/A</v>
      </c>
      <c r="G648" s="44" t="s">
        <v>5278</v>
      </c>
      <c r="H648" s="44">
        <v>8</v>
      </c>
      <c r="I648" s="44" t="s">
        <v>5278</v>
      </c>
      <c r="J648" s="44" t="s">
        <v>5278</v>
      </c>
      <c r="K648" s="44" t="s">
        <v>5799</v>
      </c>
      <c r="L648" s="44" t="s">
        <v>5278</v>
      </c>
      <c r="M648" s="44" t="s">
        <v>6503</v>
      </c>
      <c r="N648" s="44" t="s">
        <v>5278</v>
      </c>
      <c r="O648" s="44" t="s">
        <v>5273</v>
      </c>
      <c r="P648" s="44" t="s">
        <v>5273</v>
      </c>
      <c r="Q648" s="44" t="s">
        <v>5273</v>
      </c>
      <c r="R648" s="44" t="s">
        <v>5273</v>
      </c>
      <c r="S648" s="44" t="s">
        <v>5273</v>
      </c>
      <c r="T648" s="44" t="s">
        <v>5278</v>
      </c>
      <c r="U648" s="44" t="s">
        <v>5278</v>
      </c>
      <c r="V648" s="44" t="s">
        <v>5278</v>
      </c>
      <c r="W648" s="44" t="s">
        <v>5278</v>
      </c>
      <c r="X648" s="44" t="s">
        <v>5278</v>
      </c>
      <c r="Y648" s="44" t="s">
        <v>5278</v>
      </c>
      <c r="Z648" s="44" t="s">
        <v>5278</v>
      </c>
      <c r="AA648" t="e">
        <f>VLOOKUP(M648,VehicleInfo!$M$2:$AA$31,15,0)</f>
        <v>#N/A</v>
      </c>
      <c r="AB648" s="44" t="s">
        <v>7836</v>
      </c>
      <c r="AC648" s="44" t="s">
        <v>6363</v>
      </c>
      <c r="AD648" s="44" t="s">
        <v>6363</v>
      </c>
      <c r="AE648" s="44" t="s">
        <v>5278</v>
      </c>
    </row>
    <row r="649" spans="1:31" hidden="1">
      <c r="A649" s="44">
        <v>2019</v>
      </c>
      <c r="B649" s="44" t="s">
        <v>5388</v>
      </c>
      <c r="C649" s="44" t="s">
        <v>5388</v>
      </c>
      <c r="D649" s="44" t="s">
        <v>5396</v>
      </c>
      <c r="E649" s="44" t="s">
        <v>6267</v>
      </c>
      <c r="F649" s="44" t="e">
        <f>VLOOKUP(A649&amp;D649&amp;E649,VehicleInfo!$F$5:$F$31,1,0)</f>
        <v>#N/A</v>
      </c>
      <c r="G649" s="44" t="s">
        <v>5278</v>
      </c>
      <c r="H649" s="44">
        <v>9</v>
      </c>
      <c r="I649" s="44" t="s">
        <v>5278</v>
      </c>
      <c r="J649" s="44" t="s">
        <v>5278</v>
      </c>
      <c r="K649" s="44" t="s">
        <v>10</v>
      </c>
      <c r="L649" s="44" t="s">
        <v>5278</v>
      </c>
      <c r="M649" s="44" t="s">
        <v>6491</v>
      </c>
      <c r="N649" s="44" t="s">
        <v>5278</v>
      </c>
      <c r="O649" s="44" t="s">
        <v>5273</v>
      </c>
      <c r="P649" s="44" t="s">
        <v>5273</v>
      </c>
      <c r="Q649" s="44" t="s">
        <v>5273</v>
      </c>
      <c r="R649" s="44" t="s">
        <v>5273</v>
      </c>
      <c r="S649" s="44" t="s">
        <v>5273</v>
      </c>
      <c r="T649" s="44" t="s">
        <v>5278</v>
      </c>
      <c r="U649" s="44" t="s">
        <v>5278</v>
      </c>
      <c r="V649" s="44" t="s">
        <v>5278</v>
      </c>
      <c r="W649" s="44" t="s">
        <v>5278</v>
      </c>
      <c r="X649" s="44" t="s">
        <v>5278</v>
      </c>
      <c r="Y649" s="44" t="s">
        <v>5278</v>
      </c>
      <c r="Z649" s="44" t="s">
        <v>5278</v>
      </c>
      <c r="AA649" t="e">
        <f>VLOOKUP(M649,VehicleInfo!$M$2:$AA$31,15,0)</f>
        <v>#N/A</v>
      </c>
      <c r="AB649" s="44" t="s">
        <v>7836</v>
      </c>
      <c r="AC649" s="44" t="s">
        <v>6363</v>
      </c>
      <c r="AD649" s="44" t="s">
        <v>6363</v>
      </c>
      <c r="AE649" s="44" t="s">
        <v>5278</v>
      </c>
    </row>
    <row r="650" spans="1:31" hidden="1">
      <c r="A650" s="44">
        <v>2019</v>
      </c>
      <c r="B650" s="44" t="s">
        <v>5388</v>
      </c>
      <c r="C650" s="44" t="s">
        <v>5388</v>
      </c>
      <c r="D650" s="44" t="s">
        <v>5396</v>
      </c>
      <c r="E650" s="44" t="s">
        <v>6267</v>
      </c>
      <c r="F650" s="44" t="e">
        <f>VLOOKUP(A650&amp;D650&amp;E650,VehicleInfo!$F$5:$F$31,1,0)</f>
        <v>#N/A</v>
      </c>
      <c r="G650" s="44" t="s">
        <v>5278</v>
      </c>
      <c r="H650" s="44">
        <v>1</v>
      </c>
      <c r="I650" s="44" t="s">
        <v>5278</v>
      </c>
      <c r="J650" s="44" t="s">
        <v>5278</v>
      </c>
      <c r="K650" s="44" t="s">
        <v>5799</v>
      </c>
      <c r="L650" s="44" t="s">
        <v>5278</v>
      </c>
      <c r="M650" s="44" t="s">
        <v>7825</v>
      </c>
      <c r="N650" s="44" t="s">
        <v>5278</v>
      </c>
      <c r="O650" s="44" t="s">
        <v>5273</v>
      </c>
      <c r="P650" s="44" t="s">
        <v>5273</v>
      </c>
      <c r="Q650" s="44" t="s">
        <v>5273</v>
      </c>
      <c r="R650" s="44" t="s">
        <v>5273</v>
      </c>
      <c r="S650" s="44" t="s">
        <v>5273</v>
      </c>
      <c r="T650" s="44" t="s">
        <v>5278</v>
      </c>
      <c r="U650" s="44" t="s">
        <v>5278</v>
      </c>
      <c r="V650" s="44" t="s">
        <v>5278</v>
      </c>
      <c r="W650" s="44" t="s">
        <v>5278</v>
      </c>
      <c r="X650" s="44" t="s">
        <v>5278</v>
      </c>
      <c r="Y650" s="44" t="s">
        <v>5278</v>
      </c>
      <c r="Z650" s="44" t="s">
        <v>5278</v>
      </c>
      <c r="AA650" t="e">
        <f>VLOOKUP(M650,VehicleInfo!$M$2:$AA$31,15,0)</f>
        <v>#N/A</v>
      </c>
      <c r="AB650" s="44" t="s">
        <v>7836</v>
      </c>
      <c r="AC650" s="44" t="s">
        <v>6363</v>
      </c>
      <c r="AD650" s="44" t="s">
        <v>6363</v>
      </c>
      <c r="AE650" s="44" t="s">
        <v>5278</v>
      </c>
    </row>
    <row r="651" spans="1:31" hidden="1">
      <c r="A651" s="44">
        <v>2019</v>
      </c>
      <c r="B651" s="44" t="s">
        <v>5388</v>
      </c>
      <c r="C651" s="44" t="s">
        <v>5388</v>
      </c>
      <c r="D651" s="44" t="s">
        <v>5396</v>
      </c>
      <c r="E651" s="44" t="s">
        <v>6267</v>
      </c>
      <c r="F651" s="44" t="e">
        <f>VLOOKUP(A651&amp;D651&amp;E651,VehicleInfo!$F$5:$F$31,1,0)</f>
        <v>#N/A</v>
      </c>
      <c r="G651" s="44" t="s">
        <v>5278</v>
      </c>
      <c r="H651" s="44">
        <v>1</v>
      </c>
      <c r="I651" s="44" t="s">
        <v>5278</v>
      </c>
      <c r="J651" s="44" t="s">
        <v>5278</v>
      </c>
      <c r="K651" s="44" t="s">
        <v>5799</v>
      </c>
      <c r="L651" s="44" t="s">
        <v>5278</v>
      </c>
      <c r="M651" s="44" t="s">
        <v>6602</v>
      </c>
      <c r="N651" s="44" t="s">
        <v>5278</v>
      </c>
      <c r="O651" s="44" t="s">
        <v>5273</v>
      </c>
      <c r="P651" s="44" t="s">
        <v>5273</v>
      </c>
      <c r="Q651" s="44" t="s">
        <v>5273</v>
      </c>
      <c r="R651" s="44" t="s">
        <v>5273</v>
      </c>
      <c r="S651" s="44" t="s">
        <v>5273</v>
      </c>
      <c r="T651" s="44" t="s">
        <v>5278</v>
      </c>
      <c r="U651" s="44" t="s">
        <v>5278</v>
      </c>
      <c r="V651" s="44" t="s">
        <v>5278</v>
      </c>
      <c r="W651" s="44" t="s">
        <v>5278</v>
      </c>
      <c r="X651" s="44" t="s">
        <v>5278</v>
      </c>
      <c r="Y651" s="44" t="s">
        <v>5278</v>
      </c>
      <c r="Z651" s="44" t="s">
        <v>5278</v>
      </c>
      <c r="AA651" t="e">
        <f>VLOOKUP(M651,VehicleInfo!$M$2:$AA$31,15,0)</f>
        <v>#N/A</v>
      </c>
      <c r="AB651" s="44" t="s">
        <v>7836</v>
      </c>
      <c r="AC651" s="44" t="s">
        <v>6363</v>
      </c>
      <c r="AD651" s="44" t="s">
        <v>6363</v>
      </c>
      <c r="AE651" s="44" t="s">
        <v>5278</v>
      </c>
    </row>
    <row r="652" spans="1:31" hidden="1">
      <c r="A652" s="44">
        <v>2019</v>
      </c>
      <c r="B652" s="44" t="s">
        <v>5388</v>
      </c>
      <c r="C652" s="44" t="s">
        <v>5388</v>
      </c>
      <c r="D652" s="44" t="s">
        <v>5396</v>
      </c>
      <c r="E652" s="44" t="s">
        <v>6267</v>
      </c>
      <c r="F652" s="44" t="e">
        <f>VLOOKUP(A652&amp;D652&amp;E652,VehicleInfo!$F$5:$F$31,1,0)</f>
        <v>#N/A</v>
      </c>
      <c r="G652" s="44" t="s">
        <v>5278</v>
      </c>
      <c r="H652" s="44">
        <v>1</v>
      </c>
      <c r="I652" s="44" t="s">
        <v>5278</v>
      </c>
      <c r="J652" s="44" t="s">
        <v>5278</v>
      </c>
      <c r="K652" s="44" t="s">
        <v>5973</v>
      </c>
      <c r="L652" s="44" t="s">
        <v>5278</v>
      </c>
      <c r="M652" s="44" t="s">
        <v>8204</v>
      </c>
      <c r="N652" s="44" t="s">
        <v>5278</v>
      </c>
      <c r="O652" s="44" t="s">
        <v>5273</v>
      </c>
      <c r="P652" s="44" t="s">
        <v>5273</v>
      </c>
      <c r="Q652" s="44" t="s">
        <v>5273</v>
      </c>
      <c r="R652" s="44" t="s">
        <v>5273</v>
      </c>
      <c r="S652" s="44" t="s">
        <v>5273</v>
      </c>
      <c r="T652" s="44" t="s">
        <v>5278</v>
      </c>
      <c r="U652" s="44" t="s">
        <v>5278</v>
      </c>
      <c r="V652" s="44" t="s">
        <v>5278</v>
      </c>
      <c r="W652" s="44" t="s">
        <v>5278</v>
      </c>
      <c r="X652" s="44" t="s">
        <v>5278</v>
      </c>
      <c r="Y652" s="44" t="s">
        <v>5278</v>
      </c>
      <c r="Z652" s="44" t="s">
        <v>5278</v>
      </c>
      <c r="AA652" t="e">
        <f>VLOOKUP(M652,VehicleInfo!$M$2:$AA$31,15,0)</f>
        <v>#N/A</v>
      </c>
      <c r="AB652" s="44" t="s">
        <v>7836</v>
      </c>
      <c r="AC652" s="44" t="s">
        <v>6354</v>
      </c>
      <c r="AD652" s="44" t="s">
        <v>6354</v>
      </c>
      <c r="AE652" s="44" t="s">
        <v>5278</v>
      </c>
    </row>
    <row r="653" spans="1:31" hidden="1">
      <c r="A653" s="44">
        <v>2019</v>
      </c>
      <c r="B653" s="44" t="s">
        <v>5388</v>
      </c>
      <c r="C653" s="44" t="s">
        <v>5388</v>
      </c>
      <c r="D653" s="44" t="s">
        <v>5396</v>
      </c>
      <c r="E653" s="44" t="s">
        <v>6267</v>
      </c>
      <c r="F653" s="44" t="e">
        <f>VLOOKUP(A653&amp;D653&amp;E653,VehicleInfo!$F$5:$F$31,1,0)</f>
        <v>#N/A</v>
      </c>
      <c r="G653" s="44" t="s">
        <v>5278</v>
      </c>
      <c r="H653" s="44">
        <v>1</v>
      </c>
      <c r="I653" s="44" t="s">
        <v>5278</v>
      </c>
      <c r="J653" s="44" t="s">
        <v>5278</v>
      </c>
      <c r="K653" s="44" t="s">
        <v>5799</v>
      </c>
      <c r="L653" s="44" t="s">
        <v>5278</v>
      </c>
      <c r="M653" s="44" t="s">
        <v>6621</v>
      </c>
      <c r="N653" s="44" t="s">
        <v>5278</v>
      </c>
      <c r="O653" s="44" t="s">
        <v>5273</v>
      </c>
      <c r="P653" s="44" t="s">
        <v>5273</v>
      </c>
      <c r="Q653" s="44" t="s">
        <v>5273</v>
      </c>
      <c r="R653" s="44" t="s">
        <v>5273</v>
      </c>
      <c r="S653" s="44" t="s">
        <v>5273</v>
      </c>
      <c r="T653" s="44" t="s">
        <v>5278</v>
      </c>
      <c r="U653" s="44" t="s">
        <v>5278</v>
      </c>
      <c r="V653" s="44" t="s">
        <v>5278</v>
      </c>
      <c r="W653" s="44" t="s">
        <v>5278</v>
      </c>
      <c r="X653" s="44" t="s">
        <v>5278</v>
      </c>
      <c r="Y653" s="44" t="s">
        <v>5278</v>
      </c>
      <c r="Z653" s="44" t="s">
        <v>5278</v>
      </c>
      <c r="AA653" t="e">
        <f>VLOOKUP(M653,VehicleInfo!$M$2:$AA$31,15,0)</f>
        <v>#N/A</v>
      </c>
      <c r="AB653" s="44" t="s">
        <v>7836</v>
      </c>
      <c r="AC653" s="44" t="s">
        <v>6363</v>
      </c>
      <c r="AD653" s="44" t="s">
        <v>6363</v>
      </c>
      <c r="AE653" s="44" t="s">
        <v>5278</v>
      </c>
    </row>
    <row r="654" spans="1:31" hidden="1">
      <c r="A654" s="44">
        <v>2019</v>
      </c>
      <c r="B654" s="44" t="s">
        <v>5388</v>
      </c>
      <c r="C654" s="44" t="s">
        <v>5388</v>
      </c>
      <c r="D654" s="44" t="s">
        <v>5396</v>
      </c>
      <c r="E654" s="44" t="s">
        <v>6267</v>
      </c>
      <c r="F654" s="44" t="e">
        <f>VLOOKUP(A654&amp;D654&amp;E654,VehicleInfo!$F$5:$F$31,1,0)</f>
        <v>#N/A</v>
      </c>
      <c r="G654" s="44" t="s">
        <v>5278</v>
      </c>
      <c r="H654" s="44">
        <v>1</v>
      </c>
      <c r="I654" s="44" t="s">
        <v>5278</v>
      </c>
      <c r="J654" s="44" t="s">
        <v>5278</v>
      </c>
      <c r="K654" s="44" t="s">
        <v>5799</v>
      </c>
      <c r="L654" s="44" t="s">
        <v>5278</v>
      </c>
      <c r="M654" s="44" t="s">
        <v>6241</v>
      </c>
      <c r="N654" s="44" t="s">
        <v>5278</v>
      </c>
      <c r="O654" s="44" t="s">
        <v>5273</v>
      </c>
      <c r="P654" s="44" t="s">
        <v>5273</v>
      </c>
      <c r="Q654" s="44" t="s">
        <v>5273</v>
      </c>
      <c r="R654" s="44" t="s">
        <v>5273</v>
      </c>
      <c r="S654" s="44" t="s">
        <v>5273</v>
      </c>
      <c r="T654" s="44" t="s">
        <v>5278</v>
      </c>
      <c r="U654" s="44" t="s">
        <v>5278</v>
      </c>
      <c r="V654" s="44" t="s">
        <v>5278</v>
      </c>
      <c r="W654" s="44" t="s">
        <v>5278</v>
      </c>
      <c r="X654" s="44" t="s">
        <v>5278</v>
      </c>
      <c r="Y654" s="44" t="s">
        <v>5278</v>
      </c>
      <c r="Z654" s="44" t="s">
        <v>5278</v>
      </c>
      <c r="AA654" t="e">
        <f>VLOOKUP(M654,VehicleInfo!$M$2:$AA$31,15,0)</f>
        <v>#N/A</v>
      </c>
      <c r="AB654" s="44" t="s">
        <v>7836</v>
      </c>
      <c r="AC654" s="44" t="s">
        <v>6352</v>
      </c>
      <c r="AD654" s="44" t="s">
        <v>6352</v>
      </c>
      <c r="AE654" s="44" t="s">
        <v>5278</v>
      </c>
    </row>
    <row r="655" spans="1:31" hidden="1">
      <c r="A655" s="44">
        <v>2019</v>
      </c>
      <c r="B655" s="44" t="s">
        <v>5388</v>
      </c>
      <c r="C655" s="44" t="s">
        <v>5388</v>
      </c>
      <c r="D655" s="44" t="s">
        <v>5396</v>
      </c>
      <c r="E655" s="44" t="s">
        <v>6267</v>
      </c>
      <c r="F655" s="44" t="e">
        <f>VLOOKUP(A655&amp;D655&amp;E655,VehicleInfo!$F$5:$F$31,1,0)</f>
        <v>#N/A</v>
      </c>
      <c r="G655" s="44" t="s">
        <v>5278</v>
      </c>
      <c r="H655" s="44">
        <v>2</v>
      </c>
      <c r="I655" s="44" t="s">
        <v>5278</v>
      </c>
      <c r="J655" s="44" t="s">
        <v>5278</v>
      </c>
      <c r="K655" s="44" t="s">
        <v>5806</v>
      </c>
      <c r="L655" s="44" t="s">
        <v>5278</v>
      </c>
      <c r="M655" s="44" t="s">
        <v>6609</v>
      </c>
      <c r="N655" s="44" t="s">
        <v>5278</v>
      </c>
      <c r="O655" s="44" t="s">
        <v>5273</v>
      </c>
      <c r="P655" s="44" t="s">
        <v>5273</v>
      </c>
      <c r="Q655" s="44" t="s">
        <v>5273</v>
      </c>
      <c r="R655" s="44" t="s">
        <v>5273</v>
      </c>
      <c r="S655" s="44" t="s">
        <v>5273</v>
      </c>
      <c r="T655" s="44" t="s">
        <v>5278</v>
      </c>
      <c r="U655" s="44" t="s">
        <v>5278</v>
      </c>
      <c r="V655" s="44" t="s">
        <v>5278</v>
      </c>
      <c r="W655" s="44" t="s">
        <v>5278</v>
      </c>
      <c r="X655" s="44" t="s">
        <v>5278</v>
      </c>
      <c r="Y655" s="44" t="s">
        <v>5278</v>
      </c>
      <c r="Z655" s="44" t="s">
        <v>5278</v>
      </c>
      <c r="AA655" t="e">
        <f>VLOOKUP(M655,VehicleInfo!$M$2:$AA$31,15,0)</f>
        <v>#N/A</v>
      </c>
      <c r="AB655" s="44" t="s">
        <v>7836</v>
      </c>
      <c r="AC655" s="44" t="s">
        <v>6354</v>
      </c>
      <c r="AD655" s="44" t="s">
        <v>6354</v>
      </c>
      <c r="AE655" s="44" t="s">
        <v>5278</v>
      </c>
    </row>
    <row r="656" spans="1:31" hidden="1">
      <c r="A656" s="44">
        <v>2019</v>
      </c>
      <c r="B656" s="44" t="s">
        <v>5388</v>
      </c>
      <c r="C656" s="44" t="s">
        <v>5388</v>
      </c>
      <c r="D656" s="44" t="s">
        <v>5396</v>
      </c>
      <c r="E656" s="44" t="s">
        <v>6267</v>
      </c>
      <c r="F656" s="44" t="e">
        <f>VLOOKUP(A656&amp;D656&amp;E656,VehicleInfo!$F$5:$F$31,1,0)</f>
        <v>#N/A</v>
      </c>
      <c r="G656" s="44" t="s">
        <v>5278</v>
      </c>
      <c r="H656" s="44">
        <v>3</v>
      </c>
      <c r="I656" s="44" t="s">
        <v>5278</v>
      </c>
      <c r="J656" s="44" t="s">
        <v>5278</v>
      </c>
      <c r="K656" s="44" t="s">
        <v>5799</v>
      </c>
      <c r="L656" s="44" t="s">
        <v>5278</v>
      </c>
      <c r="M656" s="44" t="s">
        <v>6739</v>
      </c>
      <c r="N656" s="44" t="s">
        <v>5278</v>
      </c>
      <c r="O656" s="44" t="s">
        <v>5273</v>
      </c>
      <c r="P656" s="44" t="s">
        <v>5273</v>
      </c>
      <c r="Q656" s="44" t="s">
        <v>5273</v>
      </c>
      <c r="R656" s="44" t="s">
        <v>5273</v>
      </c>
      <c r="S656" s="44" t="s">
        <v>5273</v>
      </c>
      <c r="T656" s="44" t="s">
        <v>5278</v>
      </c>
      <c r="U656" s="44" t="s">
        <v>5278</v>
      </c>
      <c r="V656" s="44" t="s">
        <v>5278</v>
      </c>
      <c r="W656" s="44" t="s">
        <v>5278</v>
      </c>
      <c r="X656" s="44" t="s">
        <v>5278</v>
      </c>
      <c r="Y656" s="44" t="s">
        <v>5278</v>
      </c>
      <c r="Z656" s="44" t="s">
        <v>5278</v>
      </c>
      <c r="AA656" t="e">
        <f>VLOOKUP(M656,VehicleInfo!$M$2:$AA$31,15,0)</f>
        <v>#N/A</v>
      </c>
      <c r="AB656" s="44" t="s">
        <v>7836</v>
      </c>
      <c r="AC656" s="44" t="s">
        <v>6363</v>
      </c>
      <c r="AD656" s="44" t="s">
        <v>6363</v>
      </c>
      <c r="AE656" s="44" t="s">
        <v>5278</v>
      </c>
    </row>
    <row r="657" spans="1:31" hidden="1">
      <c r="A657" s="44">
        <v>2019</v>
      </c>
      <c r="B657" s="44" t="s">
        <v>5388</v>
      </c>
      <c r="C657" s="44" t="s">
        <v>5388</v>
      </c>
      <c r="D657" s="44" t="s">
        <v>5396</v>
      </c>
      <c r="E657" s="44" t="s">
        <v>6267</v>
      </c>
      <c r="F657" s="44" t="e">
        <f>VLOOKUP(A657&amp;D657&amp;E657,VehicleInfo!$F$5:$F$31,1,0)</f>
        <v>#N/A</v>
      </c>
      <c r="G657" s="44" t="s">
        <v>5278</v>
      </c>
      <c r="H657" s="44">
        <v>1</v>
      </c>
      <c r="I657" s="44" t="s">
        <v>5278</v>
      </c>
      <c r="J657" s="44" t="s">
        <v>5278</v>
      </c>
      <c r="K657" s="44" t="s">
        <v>5937</v>
      </c>
      <c r="L657" s="44" t="s">
        <v>5278</v>
      </c>
      <c r="M657" s="44" t="s">
        <v>6201</v>
      </c>
      <c r="N657" s="44" t="s">
        <v>5278</v>
      </c>
      <c r="O657" s="44" t="s">
        <v>5273</v>
      </c>
      <c r="P657" s="44" t="s">
        <v>5273</v>
      </c>
      <c r="Q657" s="44" t="s">
        <v>5273</v>
      </c>
      <c r="R657" s="44" t="s">
        <v>5273</v>
      </c>
      <c r="S657" s="44" t="s">
        <v>5273</v>
      </c>
      <c r="T657" s="44" t="s">
        <v>5278</v>
      </c>
      <c r="U657" s="44" t="s">
        <v>5278</v>
      </c>
      <c r="V657" s="44" t="s">
        <v>5278</v>
      </c>
      <c r="W657" s="44" t="s">
        <v>5278</v>
      </c>
      <c r="X657" s="44" t="s">
        <v>5278</v>
      </c>
      <c r="Y657" s="44" t="s">
        <v>5278</v>
      </c>
      <c r="Z657" s="44" t="s">
        <v>5278</v>
      </c>
      <c r="AA657" t="str">
        <f>VLOOKUP(M657,VehicleInfo!$M$2:$AA$31,15,0)</f>
        <v>Left Front Tire Pressure</v>
      </c>
      <c r="AB657" s="44" t="s">
        <v>7836</v>
      </c>
      <c r="AC657" s="44" t="s">
        <v>6354</v>
      </c>
      <c r="AD657" s="44" t="s">
        <v>6354</v>
      </c>
      <c r="AE657" s="44" t="s">
        <v>5278</v>
      </c>
    </row>
    <row r="658" spans="1:31" hidden="1">
      <c r="A658" s="44">
        <v>2019</v>
      </c>
      <c r="B658" s="44" t="s">
        <v>5388</v>
      </c>
      <c r="C658" s="44" t="s">
        <v>5388</v>
      </c>
      <c r="D658" s="44" t="s">
        <v>5396</v>
      </c>
      <c r="E658" s="44" t="s">
        <v>6267</v>
      </c>
      <c r="F658" s="44" t="e">
        <f>VLOOKUP(A658&amp;D658&amp;E658,VehicleInfo!$F$5:$F$31,1,0)</f>
        <v>#N/A</v>
      </c>
      <c r="G658" s="44" t="s">
        <v>5278</v>
      </c>
      <c r="H658" s="44">
        <v>1</v>
      </c>
      <c r="I658" s="44" t="s">
        <v>5278</v>
      </c>
      <c r="J658" s="44" t="s">
        <v>5278</v>
      </c>
      <c r="K658" s="44" t="s">
        <v>5937</v>
      </c>
      <c r="L658" s="44" t="s">
        <v>5278</v>
      </c>
      <c r="M658" s="44" t="s">
        <v>6199</v>
      </c>
      <c r="N658" s="44" t="s">
        <v>5278</v>
      </c>
      <c r="O658" s="44" t="s">
        <v>5273</v>
      </c>
      <c r="P658" s="44" t="s">
        <v>5273</v>
      </c>
      <c r="Q658" s="44" t="s">
        <v>5273</v>
      </c>
      <c r="R658" s="44" t="s">
        <v>5273</v>
      </c>
      <c r="S658" s="44" t="s">
        <v>5273</v>
      </c>
      <c r="T658" s="44" t="s">
        <v>5278</v>
      </c>
      <c r="U658" s="44" t="s">
        <v>5278</v>
      </c>
      <c r="V658" s="44" t="s">
        <v>5278</v>
      </c>
      <c r="W658" s="44" t="s">
        <v>5278</v>
      </c>
      <c r="X658" s="44" t="s">
        <v>5278</v>
      </c>
      <c r="Y658" s="44" t="s">
        <v>5278</v>
      </c>
      <c r="Z658" s="44" t="s">
        <v>5278</v>
      </c>
      <c r="AA658" t="str">
        <f>VLOOKUP(M658,VehicleInfo!$M$2:$AA$31,15,0)</f>
        <v>Left Rear Tire Pressure</v>
      </c>
      <c r="AB658" s="44" t="s">
        <v>7836</v>
      </c>
      <c r="AC658" s="44" t="s">
        <v>6354</v>
      </c>
      <c r="AD658" s="44" t="s">
        <v>6354</v>
      </c>
      <c r="AE658" s="44" t="s">
        <v>5278</v>
      </c>
    </row>
    <row r="659" spans="1:31" hidden="1">
      <c r="A659" s="44">
        <v>2019</v>
      </c>
      <c r="B659" s="44" t="s">
        <v>5388</v>
      </c>
      <c r="C659" s="44" t="s">
        <v>5388</v>
      </c>
      <c r="D659" s="44" t="s">
        <v>5396</v>
      </c>
      <c r="E659" s="44" t="s">
        <v>6267</v>
      </c>
      <c r="F659" s="44" t="e">
        <f>VLOOKUP(A659&amp;D659&amp;E659,VehicleInfo!$F$5:$F$31,1,0)</f>
        <v>#N/A</v>
      </c>
      <c r="G659" s="44" t="s">
        <v>5278</v>
      </c>
      <c r="H659" s="44">
        <v>2</v>
      </c>
      <c r="I659" s="44" t="s">
        <v>5278</v>
      </c>
      <c r="J659" s="44" t="s">
        <v>5278</v>
      </c>
      <c r="K659" s="44" t="s">
        <v>5937</v>
      </c>
      <c r="L659" s="44" t="s">
        <v>5278</v>
      </c>
      <c r="M659" s="44" t="s">
        <v>6407</v>
      </c>
      <c r="N659" s="44" t="s">
        <v>5278</v>
      </c>
      <c r="O659" s="44" t="s">
        <v>5273</v>
      </c>
      <c r="P659" s="44" t="s">
        <v>5273</v>
      </c>
      <c r="Q659" s="44" t="s">
        <v>5273</v>
      </c>
      <c r="R659" s="44" t="s">
        <v>5273</v>
      </c>
      <c r="S659" s="44" t="s">
        <v>5273</v>
      </c>
      <c r="T659" s="44" t="s">
        <v>5278</v>
      </c>
      <c r="U659" s="44" t="s">
        <v>5278</v>
      </c>
      <c r="V659" s="44" t="s">
        <v>5278</v>
      </c>
      <c r="W659" s="44" t="s">
        <v>5278</v>
      </c>
      <c r="X659" s="44" t="s">
        <v>5278</v>
      </c>
      <c r="Y659" s="44" t="s">
        <v>5278</v>
      </c>
      <c r="Z659" s="44" t="s">
        <v>5278</v>
      </c>
      <c r="AA659" t="e">
        <f>VLOOKUP(M659,VehicleInfo!$M$2:$AA$31,15,0)</f>
        <v>#N/A</v>
      </c>
      <c r="AB659" s="44" t="s">
        <v>7836</v>
      </c>
      <c r="AC659" s="44" t="s">
        <v>6354</v>
      </c>
      <c r="AD659" s="44" t="s">
        <v>6354</v>
      </c>
      <c r="AE659" s="44" t="s">
        <v>5278</v>
      </c>
    </row>
    <row r="660" spans="1:31" hidden="1">
      <c r="A660" s="44">
        <v>2019</v>
      </c>
      <c r="B660" s="44" t="s">
        <v>5388</v>
      </c>
      <c r="C660" s="44" t="s">
        <v>5388</v>
      </c>
      <c r="D660" s="44" t="s">
        <v>5396</v>
      </c>
      <c r="E660" s="44" t="s">
        <v>6267</v>
      </c>
      <c r="F660" s="44" t="e">
        <f>VLOOKUP(A660&amp;D660&amp;E660,VehicleInfo!$F$5:$F$31,1,0)</f>
        <v>#N/A</v>
      </c>
      <c r="G660" s="44" t="s">
        <v>5278</v>
      </c>
      <c r="H660" s="44">
        <v>1</v>
      </c>
      <c r="I660" s="44" t="s">
        <v>5278</v>
      </c>
      <c r="J660" s="44" t="s">
        <v>5278</v>
      </c>
      <c r="K660" s="44" t="s">
        <v>5799</v>
      </c>
      <c r="L660" s="44" t="s">
        <v>5278</v>
      </c>
      <c r="M660" s="44" t="s">
        <v>6693</v>
      </c>
      <c r="N660" s="44" t="s">
        <v>5278</v>
      </c>
      <c r="O660" s="44" t="s">
        <v>5273</v>
      </c>
      <c r="P660" s="44" t="s">
        <v>5273</v>
      </c>
      <c r="Q660" s="44" t="s">
        <v>5273</v>
      </c>
      <c r="R660" s="44" t="s">
        <v>5273</v>
      </c>
      <c r="S660" s="44" t="s">
        <v>5273</v>
      </c>
      <c r="T660" s="44" t="s">
        <v>5278</v>
      </c>
      <c r="U660" s="44" t="s">
        <v>5278</v>
      </c>
      <c r="V660" s="44" t="s">
        <v>5278</v>
      </c>
      <c r="W660" s="44" t="s">
        <v>5278</v>
      </c>
      <c r="X660" s="44" t="s">
        <v>5278</v>
      </c>
      <c r="Y660" s="44" t="s">
        <v>5278</v>
      </c>
      <c r="Z660" s="44" t="s">
        <v>5278</v>
      </c>
      <c r="AA660" t="e">
        <f>VLOOKUP(M660,VehicleInfo!$M$2:$AA$31,15,0)</f>
        <v>#N/A</v>
      </c>
      <c r="AB660" s="44" t="s">
        <v>7836</v>
      </c>
      <c r="AC660" s="44" t="s">
        <v>6352</v>
      </c>
      <c r="AD660" s="44" t="s">
        <v>6352</v>
      </c>
      <c r="AE660" s="44" t="s">
        <v>5278</v>
      </c>
    </row>
    <row r="661" spans="1:31" hidden="1">
      <c r="A661" s="44">
        <v>2019</v>
      </c>
      <c r="B661" s="44" t="s">
        <v>5388</v>
      </c>
      <c r="C661" s="44" t="s">
        <v>5388</v>
      </c>
      <c r="D661" s="44" t="s">
        <v>5396</v>
      </c>
      <c r="E661" s="44" t="s">
        <v>6267</v>
      </c>
      <c r="F661" s="44" t="e">
        <f>VLOOKUP(A661&amp;D661&amp;E661,VehicleInfo!$F$5:$F$31,1,0)</f>
        <v>#N/A</v>
      </c>
      <c r="G661" s="44" t="s">
        <v>5278</v>
      </c>
      <c r="H661" s="44">
        <v>2</v>
      </c>
      <c r="I661" s="44" t="s">
        <v>5278</v>
      </c>
      <c r="J661" s="44" t="s">
        <v>5278</v>
      </c>
      <c r="K661" s="44" t="s">
        <v>5806</v>
      </c>
      <c r="L661" s="44" t="s">
        <v>5278</v>
      </c>
      <c r="M661" s="44" t="s">
        <v>6210</v>
      </c>
      <c r="N661" s="44" t="s">
        <v>5278</v>
      </c>
      <c r="O661" s="44" t="s">
        <v>5273</v>
      </c>
      <c r="P661" s="44" t="s">
        <v>5273</v>
      </c>
      <c r="Q661" s="44" t="s">
        <v>5273</v>
      </c>
      <c r="R661" s="44" t="s">
        <v>5273</v>
      </c>
      <c r="S661" s="44" t="s">
        <v>5273</v>
      </c>
      <c r="T661" s="44" t="s">
        <v>5278</v>
      </c>
      <c r="U661" s="44" t="s">
        <v>5278</v>
      </c>
      <c r="V661" s="44" t="s">
        <v>5278</v>
      </c>
      <c r="W661" s="44" t="s">
        <v>5278</v>
      </c>
      <c r="X661" s="44" t="s">
        <v>5278</v>
      </c>
      <c r="Y661" s="44" t="s">
        <v>5278</v>
      </c>
      <c r="Z661" s="44" t="s">
        <v>5278</v>
      </c>
      <c r="AA661" t="str">
        <f>VLOOKUP(M661,VehicleInfo!$M$2:$AA$31,15,0)</f>
        <v>Odometer</v>
      </c>
      <c r="AB661" s="44" t="s">
        <v>7836</v>
      </c>
      <c r="AC661" s="44" t="s">
        <v>6354</v>
      </c>
      <c r="AD661" s="44" t="s">
        <v>6354</v>
      </c>
      <c r="AE661" s="44" t="s">
        <v>5278</v>
      </c>
    </row>
    <row r="662" spans="1:31" hidden="1">
      <c r="A662" s="44">
        <v>2019</v>
      </c>
      <c r="B662" s="44" t="s">
        <v>5388</v>
      </c>
      <c r="C662" s="44" t="s">
        <v>5388</v>
      </c>
      <c r="D662" s="44" t="s">
        <v>5396</v>
      </c>
      <c r="E662" s="44" t="s">
        <v>6267</v>
      </c>
      <c r="F662" s="44" t="e">
        <f>VLOOKUP(A662&amp;D662&amp;E662,VehicleInfo!$F$5:$F$31,1,0)</f>
        <v>#N/A</v>
      </c>
      <c r="G662" s="44" t="s">
        <v>5278</v>
      </c>
      <c r="H662" s="44">
        <v>3</v>
      </c>
      <c r="I662" s="44" t="s">
        <v>5278</v>
      </c>
      <c r="J662" s="44" t="s">
        <v>5278</v>
      </c>
      <c r="K662" s="44" t="s">
        <v>6508</v>
      </c>
      <c r="L662" s="44" t="s">
        <v>5278</v>
      </c>
      <c r="M662" s="44" t="s">
        <v>6727</v>
      </c>
      <c r="N662" s="44" t="s">
        <v>5278</v>
      </c>
      <c r="O662" s="44" t="s">
        <v>5273</v>
      </c>
      <c r="P662" s="44" t="s">
        <v>5273</v>
      </c>
      <c r="Q662" s="44" t="s">
        <v>5273</v>
      </c>
      <c r="R662" s="44" t="s">
        <v>5273</v>
      </c>
      <c r="S662" s="44" t="s">
        <v>5273</v>
      </c>
      <c r="T662" s="44" t="s">
        <v>5278</v>
      </c>
      <c r="U662" s="44" t="s">
        <v>5278</v>
      </c>
      <c r="V662" s="44" t="s">
        <v>5278</v>
      </c>
      <c r="W662" s="44" t="s">
        <v>5278</v>
      </c>
      <c r="X662" s="44" t="s">
        <v>5278</v>
      </c>
      <c r="Y662" s="44" t="s">
        <v>5278</v>
      </c>
      <c r="Z662" s="44" t="s">
        <v>5278</v>
      </c>
      <c r="AA662" t="e">
        <f>VLOOKUP(M662,VehicleInfo!$M$2:$AA$31,15,0)</f>
        <v>#N/A</v>
      </c>
      <c r="AB662" s="44" t="s">
        <v>7836</v>
      </c>
      <c r="AC662" s="44" t="s">
        <v>6354</v>
      </c>
      <c r="AD662" s="44" t="s">
        <v>6354</v>
      </c>
      <c r="AE662" s="44" t="s">
        <v>5278</v>
      </c>
    </row>
    <row r="663" spans="1:31" hidden="1">
      <c r="A663" s="44">
        <v>2019</v>
      </c>
      <c r="B663" s="44" t="s">
        <v>5388</v>
      </c>
      <c r="C663" s="44" t="s">
        <v>5388</v>
      </c>
      <c r="D663" s="44" t="s">
        <v>5396</v>
      </c>
      <c r="E663" s="44" t="s">
        <v>6267</v>
      </c>
      <c r="F663" s="44" t="e">
        <f>VLOOKUP(A663&amp;D663&amp;E663,VehicleInfo!$F$5:$F$31,1,0)</f>
        <v>#N/A</v>
      </c>
      <c r="G663" s="44" t="s">
        <v>5278</v>
      </c>
      <c r="H663" s="44">
        <v>1</v>
      </c>
      <c r="I663" s="44" t="s">
        <v>5278</v>
      </c>
      <c r="J663" s="44" t="s">
        <v>5278</v>
      </c>
      <c r="K663" s="44" t="s">
        <v>5799</v>
      </c>
      <c r="L663" s="44" t="s">
        <v>5278</v>
      </c>
      <c r="M663" s="44" t="s">
        <v>6237</v>
      </c>
      <c r="N663" s="44" t="s">
        <v>5278</v>
      </c>
      <c r="O663" s="44" t="s">
        <v>5273</v>
      </c>
      <c r="P663" s="44" t="s">
        <v>5273</v>
      </c>
      <c r="Q663" s="44" t="s">
        <v>5273</v>
      </c>
      <c r="R663" s="44" t="s">
        <v>5273</v>
      </c>
      <c r="S663" s="44" t="s">
        <v>5273</v>
      </c>
      <c r="T663" s="44" t="s">
        <v>5278</v>
      </c>
      <c r="U663" s="44" t="s">
        <v>5278</v>
      </c>
      <c r="V663" s="44" t="s">
        <v>5278</v>
      </c>
      <c r="W663" s="44" t="s">
        <v>5278</v>
      </c>
      <c r="X663" s="44" t="s">
        <v>5278</v>
      </c>
      <c r="Y663" s="44" t="s">
        <v>5278</v>
      </c>
      <c r="Z663" s="44" t="s">
        <v>5278</v>
      </c>
      <c r="AA663" t="str">
        <f>VLOOKUP(M663,VehicleInfo!$M$2:$AA$31,15,0)</f>
        <v>Oil Life Remaining</v>
      </c>
      <c r="AB663" s="44" t="s">
        <v>7836</v>
      </c>
      <c r="AC663" s="44" t="s">
        <v>6352</v>
      </c>
      <c r="AD663" s="44" t="s">
        <v>6352</v>
      </c>
      <c r="AE663" s="44" t="s">
        <v>5278</v>
      </c>
    </row>
    <row r="664" spans="1:31" hidden="1">
      <c r="A664" s="44">
        <v>2019</v>
      </c>
      <c r="B664" s="44" t="s">
        <v>5388</v>
      </c>
      <c r="C664" s="44" t="s">
        <v>5388</v>
      </c>
      <c r="D664" s="44" t="s">
        <v>5396</v>
      </c>
      <c r="E664" s="44" t="s">
        <v>6267</v>
      </c>
      <c r="F664" s="44" t="e">
        <f>VLOOKUP(A664&amp;D664&amp;E664,VehicleInfo!$F$5:$F$31,1,0)</f>
        <v>#N/A</v>
      </c>
      <c r="G664" s="44" t="s">
        <v>5278</v>
      </c>
      <c r="H664" s="44">
        <v>1</v>
      </c>
      <c r="I664" s="44" t="s">
        <v>5278</v>
      </c>
      <c r="J664" s="44" t="s">
        <v>5278</v>
      </c>
      <c r="K664" s="44" t="s">
        <v>5799</v>
      </c>
      <c r="L664" s="44" t="s">
        <v>5278</v>
      </c>
      <c r="M664" s="44" t="s">
        <v>6234</v>
      </c>
      <c r="N664" s="44" t="s">
        <v>5278</v>
      </c>
      <c r="O664" s="44" t="s">
        <v>5273</v>
      </c>
      <c r="P664" s="44" t="s">
        <v>5273</v>
      </c>
      <c r="Q664" s="44" t="s">
        <v>5273</v>
      </c>
      <c r="R664" s="44" t="s">
        <v>5273</v>
      </c>
      <c r="S664" s="44" t="s">
        <v>5273</v>
      </c>
      <c r="T664" s="44" t="s">
        <v>5278</v>
      </c>
      <c r="U664" s="44" t="s">
        <v>5278</v>
      </c>
      <c r="V664" s="44" t="s">
        <v>5278</v>
      </c>
      <c r="W664" s="44" t="s">
        <v>5278</v>
      </c>
      <c r="X664" s="44" t="s">
        <v>5278</v>
      </c>
      <c r="Y664" s="44" t="s">
        <v>5278</v>
      </c>
      <c r="Z664" s="44" t="s">
        <v>5278</v>
      </c>
      <c r="AA664" t="e">
        <f>VLOOKUP(M664,VehicleInfo!$M$2:$AA$31,15,0)</f>
        <v>#N/A</v>
      </c>
      <c r="AB664" s="44" t="s">
        <v>7836</v>
      </c>
      <c r="AC664" s="44" t="s">
        <v>6352</v>
      </c>
      <c r="AD664" s="44" t="s">
        <v>6352</v>
      </c>
      <c r="AE664" s="44" t="s">
        <v>5278</v>
      </c>
    </row>
    <row r="665" spans="1:31" hidden="1">
      <c r="A665" s="44">
        <v>2019</v>
      </c>
      <c r="B665" s="44" t="s">
        <v>5388</v>
      </c>
      <c r="C665" s="44" t="s">
        <v>5388</v>
      </c>
      <c r="D665" s="44" t="s">
        <v>5396</v>
      </c>
      <c r="E665" s="44" t="s">
        <v>6267</v>
      </c>
      <c r="F665" s="44" t="e">
        <f>VLOOKUP(A665&amp;D665&amp;E665,VehicleInfo!$F$5:$F$31,1,0)</f>
        <v>#N/A</v>
      </c>
      <c r="G665" s="44" t="s">
        <v>5278</v>
      </c>
      <c r="H665" s="44">
        <v>2</v>
      </c>
      <c r="I665" s="44" t="s">
        <v>5278</v>
      </c>
      <c r="J665" s="44" t="s">
        <v>5278</v>
      </c>
      <c r="K665" s="44" t="s">
        <v>5973</v>
      </c>
      <c r="L665" s="44" t="s">
        <v>5278</v>
      </c>
      <c r="M665" s="44" t="s">
        <v>6617</v>
      </c>
      <c r="N665" s="44" t="s">
        <v>5278</v>
      </c>
      <c r="O665" s="44" t="s">
        <v>5273</v>
      </c>
      <c r="P665" s="44" t="s">
        <v>5273</v>
      </c>
      <c r="Q665" s="44" t="s">
        <v>5273</v>
      </c>
      <c r="R665" s="44" t="s">
        <v>5273</v>
      </c>
      <c r="S665" s="44" t="s">
        <v>5273</v>
      </c>
      <c r="T665" s="44" t="s">
        <v>5278</v>
      </c>
      <c r="U665" s="44" t="s">
        <v>5278</v>
      </c>
      <c r="V665" s="44" t="s">
        <v>5278</v>
      </c>
      <c r="W665" s="44" t="s">
        <v>5278</v>
      </c>
      <c r="X665" s="44" t="s">
        <v>5278</v>
      </c>
      <c r="Y665" s="44" t="s">
        <v>5278</v>
      </c>
      <c r="Z665" s="44" t="s">
        <v>5278</v>
      </c>
      <c r="AA665" t="e">
        <f>VLOOKUP(M665,VehicleInfo!$M$2:$AA$31,15,0)</f>
        <v>#N/A</v>
      </c>
      <c r="AB665" s="44" t="s">
        <v>7836</v>
      </c>
      <c r="AC665" s="44" t="s">
        <v>6354</v>
      </c>
      <c r="AD665" s="44" t="s">
        <v>6354</v>
      </c>
      <c r="AE665" s="44" t="s">
        <v>5278</v>
      </c>
    </row>
    <row r="666" spans="1:31" hidden="1">
      <c r="A666" s="44">
        <v>2019</v>
      </c>
      <c r="B666" s="44" t="s">
        <v>5388</v>
      </c>
      <c r="C666" s="44" t="s">
        <v>5388</v>
      </c>
      <c r="D666" s="44" t="s">
        <v>5396</v>
      </c>
      <c r="E666" s="44" t="s">
        <v>6267</v>
      </c>
      <c r="F666" s="44" t="e">
        <f>VLOOKUP(A666&amp;D666&amp;E666,VehicleInfo!$F$5:$F$31,1,0)</f>
        <v>#N/A</v>
      </c>
      <c r="G666" s="44" t="s">
        <v>5278</v>
      </c>
      <c r="H666" s="44">
        <v>3</v>
      </c>
      <c r="I666" s="44" t="s">
        <v>5278</v>
      </c>
      <c r="J666" s="44" t="s">
        <v>5278</v>
      </c>
      <c r="K666" s="44" t="s">
        <v>5799</v>
      </c>
      <c r="L666" s="44" t="s">
        <v>5278</v>
      </c>
      <c r="M666" s="44" t="s">
        <v>6540</v>
      </c>
      <c r="N666" s="44" t="s">
        <v>5278</v>
      </c>
      <c r="O666" s="44" t="s">
        <v>5273</v>
      </c>
      <c r="P666" s="44" t="s">
        <v>5273</v>
      </c>
      <c r="Q666" s="44" t="s">
        <v>5273</v>
      </c>
      <c r="R666" s="44" t="s">
        <v>5273</v>
      </c>
      <c r="S666" s="44" t="s">
        <v>5273</v>
      </c>
      <c r="T666" s="44" t="s">
        <v>5278</v>
      </c>
      <c r="U666" s="44" t="s">
        <v>5278</v>
      </c>
      <c r="V666" s="44" t="s">
        <v>5278</v>
      </c>
      <c r="W666" s="44" t="s">
        <v>5278</v>
      </c>
      <c r="X666" s="44" t="s">
        <v>5278</v>
      </c>
      <c r="Y666" s="44" t="s">
        <v>5278</v>
      </c>
      <c r="Z666" s="44" t="s">
        <v>5278</v>
      </c>
      <c r="AA666" t="e">
        <f>VLOOKUP(M666,VehicleInfo!$M$2:$AA$31,15,0)</f>
        <v>#N/A</v>
      </c>
      <c r="AB666" s="44" t="s">
        <v>7836</v>
      </c>
      <c r="AC666" s="44" t="s">
        <v>6363</v>
      </c>
      <c r="AD666" s="44" t="s">
        <v>6363</v>
      </c>
      <c r="AE666" s="44" t="s">
        <v>5278</v>
      </c>
    </row>
    <row r="667" spans="1:31" hidden="1">
      <c r="A667" s="44">
        <v>2019</v>
      </c>
      <c r="B667" s="44" t="s">
        <v>5388</v>
      </c>
      <c r="C667" s="44" t="s">
        <v>5388</v>
      </c>
      <c r="D667" s="44" t="s">
        <v>5396</v>
      </c>
      <c r="E667" s="44" t="s">
        <v>6267</v>
      </c>
      <c r="F667" s="44" t="e">
        <f>VLOOKUP(A667&amp;D667&amp;E667,VehicleInfo!$F$5:$F$31,1,0)</f>
        <v>#N/A</v>
      </c>
      <c r="G667" s="44" t="s">
        <v>5278</v>
      </c>
      <c r="H667" s="44">
        <v>1</v>
      </c>
      <c r="I667" s="44" t="s">
        <v>5278</v>
      </c>
      <c r="J667" s="44" t="s">
        <v>5278</v>
      </c>
      <c r="K667" s="44" t="s">
        <v>5806</v>
      </c>
      <c r="L667" s="44" t="s">
        <v>5278</v>
      </c>
      <c r="M667" s="44" t="s">
        <v>6220</v>
      </c>
      <c r="N667" s="44" t="s">
        <v>5278</v>
      </c>
      <c r="O667" s="44" t="s">
        <v>5273</v>
      </c>
      <c r="P667" s="44" t="s">
        <v>5273</v>
      </c>
      <c r="Q667" s="44" t="s">
        <v>5273</v>
      </c>
      <c r="R667" s="44" t="s">
        <v>5273</v>
      </c>
      <c r="S667" s="44" t="s">
        <v>5273</v>
      </c>
      <c r="T667" s="44" t="s">
        <v>5278</v>
      </c>
      <c r="U667" s="44" t="s">
        <v>5278</v>
      </c>
      <c r="V667" s="44" t="s">
        <v>5278</v>
      </c>
      <c r="W667" s="44" t="s">
        <v>5278</v>
      </c>
      <c r="X667" s="44" t="s">
        <v>5278</v>
      </c>
      <c r="Y667" s="44" t="s">
        <v>5278</v>
      </c>
      <c r="Z667" s="44" t="s">
        <v>5278</v>
      </c>
      <c r="AA667" t="e">
        <f>VLOOKUP(M667,VehicleInfo!$M$2:$AA$31,15,0)</f>
        <v>#N/A</v>
      </c>
      <c r="AB667" s="44" t="s">
        <v>7836</v>
      </c>
      <c r="AC667" s="44" t="s">
        <v>6354</v>
      </c>
      <c r="AD667" s="44" t="s">
        <v>6354</v>
      </c>
      <c r="AE667" s="44" t="s">
        <v>5278</v>
      </c>
    </row>
    <row r="668" spans="1:31" hidden="1">
      <c r="A668" s="44">
        <v>2019</v>
      </c>
      <c r="B668" s="44" t="s">
        <v>5388</v>
      </c>
      <c r="C668" s="44" t="s">
        <v>5388</v>
      </c>
      <c r="D668" s="44" t="s">
        <v>5396</v>
      </c>
      <c r="E668" s="44" t="s">
        <v>6267</v>
      </c>
      <c r="F668" s="44" t="e">
        <f>VLOOKUP(A668&amp;D668&amp;E668,VehicleInfo!$F$5:$F$31,1,0)</f>
        <v>#N/A</v>
      </c>
      <c r="G668" s="44" t="s">
        <v>5278</v>
      </c>
      <c r="H668" s="44">
        <v>2</v>
      </c>
      <c r="I668" s="44" t="s">
        <v>5278</v>
      </c>
      <c r="J668" s="44" t="s">
        <v>5278</v>
      </c>
      <c r="K668" s="44" t="s">
        <v>5937</v>
      </c>
      <c r="L668" s="44" t="s">
        <v>5278</v>
      </c>
      <c r="M668" s="44" t="s">
        <v>6487</v>
      </c>
      <c r="N668" s="44" t="s">
        <v>5278</v>
      </c>
      <c r="O668" s="44" t="s">
        <v>5273</v>
      </c>
      <c r="P668" s="44" t="s">
        <v>5273</v>
      </c>
      <c r="Q668" s="44" t="s">
        <v>5273</v>
      </c>
      <c r="R668" s="44" t="s">
        <v>5273</v>
      </c>
      <c r="S668" s="44" t="s">
        <v>5273</v>
      </c>
      <c r="T668" s="44" t="s">
        <v>5278</v>
      </c>
      <c r="U668" s="44" t="s">
        <v>5278</v>
      </c>
      <c r="V668" s="44" t="s">
        <v>5278</v>
      </c>
      <c r="W668" s="44" t="s">
        <v>5278</v>
      </c>
      <c r="X668" s="44" t="s">
        <v>5278</v>
      </c>
      <c r="Y668" s="44" t="s">
        <v>5278</v>
      </c>
      <c r="Z668" s="44" t="s">
        <v>5278</v>
      </c>
      <c r="AA668" t="e">
        <f>VLOOKUP(M668,VehicleInfo!$M$2:$AA$31,15,0)</f>
        <v>#N/A</v>
      </c>
      <c r="AB668" s="44" t="s">
        <v>7836</v>
      </c>
      <c r="AC668" s="44" t="s">
        <v>6354</v>
      </c>
      <c r="AD668" s="44" t="s">
        <v>6354</v>
      </c>
      <c r="AE668" s="44" t="s">
        <v>5278</v>
      </c>
    </row>
    <row r="669" spans="1:31" hidden="1">
      <c r="A669" s="44">
        <v>2019</v>
      </c>
      <c r="B669" s="44" t="s">
        <v>5388</v>
      </c>
      <c r="C669" s="44" t="s">
        <v>5388</v>
      </c>
      <c r="D669" s="44" t="s">
        <v>5396</v>
      </c>
      <c r="E669" s="44" t="s">
        <v>6267</v>
      </c>
      <c r="F669" s="44" t="e">
        <f>VLOOKUP(A669&amp;D669&amp;E669,VehicleInfo!$F$5:$F$31,1,0)</f>
        <v>#N/A</v>
      </c>
      <c r="G669" s="44" t="s">
        <v>5278</v>
      </c>
      <c r="H669" s="44">
        <v>3</v>
      </c>
      <c r="I669" s="44" t="s">
        <v>5278</v>
      </c>
      <c r="J669" s="44" t="s">
        <v>5278</v>
      </c>
      <c r="K669" s="44" t="s">
        <v>10</v>
      </c>
      <c r="L669" s="44" t="s">
        <v>5278</v>
      </c>
      <c r="M669" s="44" t="s">
        <v>6489</v>
      </c>
      <c r="N669" s="44" t="s">
        <v>5278</v>
      </c>
      <c r="O669" s="44" t="s">
        <v>5273</v>
      </c>
      <c r="P669" s="44" t="s">
        <v>5273</v>
      </c>
      <c r="Q669" s="44" t="s">
        <v>5273</v>
      </c>
      <c r="R669" s="44" t="s">
        <v>5273</v>
      </c>
      <c r="S669" s="44" t="s">
        <v>5273</v>
      </c>
      <c r="T669" s="44" t="s">
        <v>5278</v>
      </c>
      <c r="U669" s="44" t="s">
        <v>5278</v>
      </c>
      <c r="V669" s="44" t="s">
        <v>5278</v>
      </c>
      <c r="W669" s="44" t="s">
        <v>5278</v>
      </c>
      <c r="X669" s="44" t="s">
        <v>5278</v>
      </c>
      <c r="Y669" s="44" t="s">
        <v>5278</v>
      </c>
      <c r="Z669" s="44" t="s">
        <v>5278</v>
      </c>
      <c r="AA669" t="e">
        <f>VLOOKUP(M669,VehicleInfo!$M$2:$AA$31,15,0)</f>
        <v>#N/A</v>
      </c>
      <c r="AB669" s="44" t="s">
        <v>7836</v>
      </c>
      <c r="AC669" s="44" t="s">
        <v>6354</v>
      </c>
      <c r="AD669" s="44" t="s">
        <v>6354</v>
      </c>
      <c r="AE669" s="44" t="s">
        <v>5278</v>
      </c>
    </row>
    <row r="670" spans="1:31" hidden="1">
      <c r="A670" s="44">
        <v>2019</v>
      </c>
      <c r="B670" s="44" t="s">
        <v>5388</v>
      </c>
      <c r="C670" s="44" t="s">
        <v>5388</v>
      </c>
      <c r="D670" s="44" t="s">
        <v>5396</v>
      </c>
      <c r="E670" s="44" t="s">
        <v>6267</v>
      </c>
      <c r="F670" s="44" t="e">
        <f>VLOOKUP(A670&amp;D670&amp;E670,VehicleInfo!$F$5:$F$31,1,0)</f>
        <v>#N/A</v>
      </c>
      <c r="G670" s="44" t="s">
        <v>5278</v>
      </c>
      <c r="H670" s="44">
        <v>4</v>
      </c>
      <c r="I670" s="44" t="s">
        <v>5278</v>
      </c>
      <c r="J670" s="44" t="s">
        <v>5278</v>
      </c>
      <c r="K670" s="44" t="s">
        <v>5973</v>
      </c>
      <c r="L670" s="44" t="s">
        <v>5278</v>
      </c>
      <c r="M670" s="44" t="s">
        <v>6618</v>
      </c>
      <c r="N670" s="44" t="s">
        <v>5278</v>
      </c>
      <c r="O670" s="44" t="s">
        <v>5273</v>
      </c>
      <c r="P670" s="44" t="s">
        <v>5273</v>
      </c>
      <c r="Q670" s="44" t="s">
        <v>5273</v>
      </c>
      <c r="R670" s="44" t="s">
        <v>5273</v>
      </c>
      <c r="S670" s="44" t="s">
        <v>5273</v>
      </c>
      <c r="T670" s="44" t="s">
        <v>5278</v>
      </c>
      <c r="U670" s="44" t="s">
        <v>5278</v>
      </c>
      <c r="V670" s="44" t="s">
        <v>5278</v>
      </c>
      <c r="W670" s="44" t="s">
        <v>5278</v>
      </c>
      <c r="X670" s="44" t="s">
        <v>5278</v>
      </c>
      <c r="Y670" s="44" t="s">
        <v>5278</v>
      </c>
      <c r="Z670" s="44" t="s">
        <v>5278</v>
      </c>
      <c r="AA670" t="e">
        <f>VLOOKUP(M670,VehicleInfo!$M$2:$AA$31,15,0)</f>
        <v>#N/A</v>
      </c>
      <c r="AB670" s="44" t="s">
        <v>7836</v>
      </c>
      <c r="AC670" s="44" t="s">
        <v>6354</v>
      </c>
      <c r="AD670" s="44" t="s">
        <v>6354</v>
      </c>
      <c r="AE670" s="44" t="s">
        <v>5278</v>
      </c>
    </row>
    <row r="671" spans="1:31" hidden="1">
      <c r="A671" s="44">
        <v>2019</v>
      </c>
      <c r="B671" s="44" t="s">
        <v>5388</v>
      </c>
      <c r="C671" s="44" t="s">
        <v>5388</v>
      </c>
      <c r="D671" s="44" t="s">
        <v>5396</v>
      </c>
      <c r="E671" s="44" t="s">
        <v>6267</v>
      </c>
      <c r="F671" s="44" t="e">
        <f>VLOOKUP(A671&amp;D671&amp;E671,VehicleInfo!$F$5:$F$31,1,0)</f>
        <v>#N/A</v>
      </c>
      <c r="G671" s="44" t="s">
        <v>5278</v>
      </c>
      <c r="H671" s="44">
        <v>1</v>
      </c>
      <c r="I671" s="44" t="s">
        <v>5278</v>
      </c>
      <c r="J671" s="44" t="s">
        <v>5278</v>
      </c>
      <c r="K671" s="44" t="s">
        <v>5937</v>
      </c>
      <c r="L671" s="44" t="s">
        <v>5278</v>
      </c>
      <c r="M671" s="44" t="s">
        <v>6203</v>
      </c>
      <c r="N671" s="44" t="s">
        <v>5278</v>
      </c>
      <c r="O671" s="44" t="s">
        <v>5273</v>
      </c>
      <c r="P671" s="44" t="s">
        <v>5273</v>
      </c>
      <c r="Q671" s="44" t="s">
        <v>5273</v>
      </c>
      <c r="R671" s="44" t="s">
        <v>5273</v>
      </c>
      <c r="S671" s="44" t="s">
        <v>5273</v>
      </c>
      <c r="T671" s="44" t="s">
        <v>5278</v>
      </c>
      <c r="U671" s="44" t="s">
        <v>5278</v>
      </c>
      <c r="V671" s="44" t="s">
        <v>5278</v>
      </c>
      <c r="W671" s="44" t="s">
        <v>5278</v>
      </c>
      <c r="X671" s="44" t="s">
        <v>5278</v>
      </c>
      <c r="Y671" s="44" t="s">
        <v>5278</v>
      </c>
      <c r="Z671" s="44" t="s">
        <v>5278</v>
      </c>
      <c r="AA671" t="str">
        <f>VLOOKUP(M671,VehicleInfo!$M$2:$AA$31,15,0)</f>
        <v>Right Front Tire Pressure</v>
      </c>
      <c r="AB671" s="44" t="s">
        <v>7836</v>
      </c>
      <c r="AC671" s="44" t="s">
        <v>6354</v>
      </c>
      <c r="AD671" s="44" t="s">
        <v>6354</v>
      </c>
      <c r="AE671" s="44" t="s">
        <v>5278</v>
      </c>
    </row>
    <row r="672" spans="1:31" hidden="1">
      <c r="A672" s="44">
        <v>2019</v>
      </c>
      <c r="B672" s="44" t="s">
        <v>5388</v>
      </c>
      <c r="C672" s="44" t="s">
        <v>5388</v>
      </c>
      <c r="D672" s="44" t="s">
        <v>5396</v>
      </c>
      <c r="E672" s="44" t="s">
        <v>6267</v>
      </c>
      <c r="F672" s="44" t="e">
        <f>VLOOKUP(A672&amp;D672&amp;E672,VehicleInfo!$F$5:$F$31,1,0)</f>
        <v>#N/A</v>
      </c>
      <c r="G672" s="44" t="s">
        <v>5278</v>
      </c>
      <c r="H672" s="44">
        <v>1</v>
      </c>
      <c r="I672" s="44" t="s">
        <v>5278</v>
      </c>
      <c r="J672" s="44" t="s">
        <v>5278</v>
      </c>
      <c r="K672" s="44" t="s">
        <v>5937</v>
      </c>
      <c r="L672" s="44" t="s">
        <v>5278</v>
      </c>
      <c r="M672" s="44" t="s">
        <v>6205</v>
      </c>
      <c r="N672" s="44" t="s">
        <v>5278</v>
      </c>
      <c r="O672" s="44" t="s">
        <v>5273</v>
      </c>
      <c r="P672" s="44" t="s">
        <v>5273</v>
      </c>
      <c r="Q672" s="44" t="s">
        <v>5273</v>
      </c>
      <c r="R672" s="44" t="s">
        <v>5273</v>
      </c>
      <c r="S672" s="44" t="s">
        <v>5273</v>
      </c>
      <c r="T672" s="44" t="s">
        <v>5278</v>
      </c>
      <c r="U672" s="44" t="s">
        <v>5278</v>
      </c>
      <c r="V672" s="44" t="s">
        <v>5278</v>
      </c>
      <c r="W672" s="44" t="s">
        <v>5278</v>
      </c>
      <c r="X672" s="44" t="s">
        <v>5278</v>
      </c>
      <c r="Y672" s="44" t="s">
        <v>5278</v>
      </c>
      <c r="Z672" s="44" t="s">
        <v>5278</v>
      </c>
      <c r="AA672" t="str">
        <f>VLOOKUP(M672,VehicleInfo!$M$2:$AA$31,15,0)</f>
        <v>Right Rear Tire Pressure</v>
      </c>
      <c r="AB672" s="44" t="s">
        <v>7836</v>
      </c>
      <c r="AC672" s="44" t="s">
        <v>6354</v>
      </c>
      <c r="AD672" s="44" t="s">
        <v>6354</v>
      </c>
      <c r="AE672" s="44" t="s">
        <v>5278</v>
      </c>
    </row>
    <row r="673" spans="1:31" hidden="1">
      <c r="A673" s="44">
        <v>2019</v>
      </c>
      <c r="B673" s="44" t="s">
        <v>5388</v>
      </c>
      <c r="C673" s="44" t="s">
        <v>5388</v>
      </c>
      <c r="D673" s="44" t="s">
        <v>5396</v>
      </c>
      <c r="E673" s="44" t="s">
        <v>6267</v>
      </c>
      <c r="F673" s="44" t="e">
        <f>VLOOKUP(A673&amp;D673&amp;E673,VehicleInfo!$F$5:$F$31,1,0)</f>
        <v>#N/A</v>
      </c>
      <c r="G673" s="44" t="s">
        <v>5278</v>
      </c>
      <c r="H673" s="44">
        <v>2</v>
      </c>
      <c r="I673" s="44" t="s">
        <v>5278</v>
      </c>
      <c r="J673" s="44" t="s">
        <v>5278</v>
      </c>
      <c r="K673" s="44" t="s">
        <v>5937</v>
      </c>
      <c r="L673" s="44" t="s">
        <v>5278</v>
      </c>
      <c r="M673" s="44" t="s">
        <v>6405</v>
      </c>
      <c r="N673" s="44" t="s">
        <v>5278</v>
      </c>
      <c r="O673" s="44" t="s">
        <v>5273</v>
      </c>
      <c r="P673" s="44" t="s">
        <v>5273</v>
      </c>
      <c r="Q673" s="44" t="s">
        <v>5273</v>
      </c>
      <c r="R673" s="44" t="s">
        <v>5273</v>
      </c>
      <c r="S673" s="44" t="s">
        <v>5273</v>
      </c>
      <c r="T673" s="44" t="s">
        <v>5278</v>
      </c>
      <c r="U673" s="44" t="s">
        <v>5278</v>
      </c>
      <c r="V673" s="44" t="s">
        <v>5278</v>
      </c>
      <c r="W673" s="44" t="s">
        <v>5278</v>
      </c>
      <c r="X673" s="44" t="s">
        <v>5278</v>
      </c>
      <c r="Y673" s="44" t="s">
        <v>5278</v>
      </c>
      <c r="Z673" s="44" t="s">
        <v>5278</v>
      </c>
      <c r="AA673" t="e">
        <f>VLOOKUP(M673,VehicleInfo!$M$2:$AA$31,15,0)</f>
        <v>#N/A</v>
      </c>
      <c r="AB673" s="44" t="s">
        <v>7836</v>
      </c>
      <c r="AC673" s="44" t="s">
        <v>6354</v>
      </c>
      <c r="AD673" s="44" t="s">
        <v>6354</v>
      </c>
      <c r="AE673" s="44" t="s">
        <v>5278</v>
      </c>
    </row>
    <row r="674" spans="1:31" hidden="1">
      <c r="A674" s="44">
        <v>2019</v>
      </c>
      <c r="B674" s="44" t="s">
        <v>5388</v>
      </c>
      <c r="C674" s="44" t="s">
        <v>5388</v>
      </c>
      <c r="D674" s="44" t="s">
        <v>5396</v>
      </c>
      <c r="E674" s="44" t="s">
        <v>6267</v>
      </c>
      <c r="F674" s="44" t="e">
        <f>VLOOKUP(A674&amp;D674&amp;E674,VehicleInfo!$F$5:$F$31,1,0)</f>
        <v>#N/A</v>
      </c>
      <c r="G674" s="44" t="s">
        <v>5278</v>
      </c>
      <c r="H674" s="44">
        <v>1</v>
      </c>
      <c r="I674" s="44" t="s">
        <v>5278</v>
      </c>
      <c r="J674" s="44" t="s">
        <v>5278</v>
      </c>
      <c r="K674" s="44" t="s">
        <v>5800</v>
      </c>
      <c r="L674" s="44" t="s">
        <v>5278</v>
      </c>
      <c r="M674" s="44" t="s">
        <v>7819</v>
      </c>
      <c r="N674" s="44" t="s">
        <v>5278</v>
      </c>
      <c r="O674" s="44" t="s">
        <v>5273</v>
      </c>
      <c r="P674" s="44" t="s">
        <v>5273</v>
      </c>
      <c r="Q674" s="44" t="s">
        <v>5273</v>
      </c>
      <c r="R674" s="44" t="s">
        <v>5273</v>
      </c>
      <c r="S674" s="44" t="s">
        <v>5273</v>
      </c>
      <c r="T674" s="44" t="s">
        <v>5278</v>
      </c>
      <c r="U674" s="44" t="s">
        <v>5278</v>
      </c>
      <c r="V674" s="44" t="s">
        <v>5278</v>
      </c>
      <c r="W674" s="44" t="s">
        <v>5278</v>
      </c>
      <c r="X674" s="44" t="s">
        <v>5278</v>
      </c>
      <c r="Y674" s="44" t="s">
        <v>5278</v>
      </c>
      <c r="Z674" s="44" t="s">
        <v>5278</v>
      </c>
      <c r="AA674" t="e">
        <f>VLOOKUP(M674,VehicleInfo!$M$2:$AA$31,15,0)</f>
        <v>#N/A</v>
      </c>
      <c r="AB674" s="44" t="s">
        <v>7836</v>
      </c>
      <c r="AC674" s="44" t="s">
        <v>6354</v>
      </c>
      <c r="AD674" s="44" t="s">
        <v>6354</v>
      </c>
      <c r="AE674" s="44" t="s">
        <v>5278</v>
      </c>
    </row>
    <row r="675" spans="1:31" hidden="1">
      <c r="A675" s="44">
        <v>2019</v>
      </c>
      <c r="B675" s="44" t="s">
        <v>5388</v>
      </c>
      <c r="C675" s="44" t="s">
        <v>5388</v>
      </c>
      <c r="D675" s="44" t="s">
        <v>5396</v>
      </c>
      <c r="E675" s="44" t="s">
        <v>6267</v>
      </c>
      <c r="F675" s="44" t="e">
        <f>VLOOKUP(A675&amp;D675&amp;E675,VehicleInfo!$F$5:$F$31,1,0)</f>
        <v>#N/A</v>
      </c>
      <c r="G675" s="44" t="s">
        <v>5278</v>
      </c>
      <c r="H675" s="44">
        <v>2</v>
      </c>
      <c r="I675" s="44" t="s">
        <v>5278</v>
      </c>
      <c r="J675" s="44" t="s">
        <v>5278</v>
      </c>
      <c r="K675" s="44" t="s">
        <v>5800</v>
      </c>
      <c r="L675" s="44" t="s">
        <v>5278</v>
      </c>
      <c r="M675" s="44" t="s">
        <v>6558</v>
      </c>
      <c r="N675" s="44" t="s">
        <v>5278</v>
      </c>
      <c r="O675" s="44" t="s">
        <v>5273</v>
      </c>
      <c r="P675" s="44" t="s">
        <v>5273</v>
      </c>
      <c r="Q675" s="44" t="s">
        <v>5273</v>
      </c>
      <c r="R675" s="44" t="s">
        <v>5273</v>
      </c>
      <c r="S675" s="44" t="s">
        <v>5273</v>
      </c>
      <c r="T675" s="44" t="s">
        <v>5278</v>
      </c>
      <c r="U675" s="44" t="s">
        <v>5278</v>
      </c>
      <c r="V675" s="44" t="s">
        <v>5278</v>
      </c>
      <c r="W675" s="44" t="s">
        <v>5278</v>
      </c>
      <c r="X675" s="44" t="s">
        <v>5278</v>
      </c>
      <c r="Y675" s="44" t="s">
        <v>5278</v>
      </c>
      <c r="Z675" s="44" t="s">
        <v>5278</v>
      </c>
      <c r="AA675" t="e">
        <f>VLOOKUP(M675,VehicleInfo!$M$2:$AA$31,15,0)</f>
        <v>#N/A</v>
      </c>
      <c r="AB675" s="44" t="s">
        <v>7836</v>
      </c>
      <c r="AC675" s="44" t="s">
        <v>6363</v>
      </c>
      <c r="AD675" s="44" t="s">
        <v>6363</v>
      </c>
      <c r="AE675" s="44" t="s">
        <v>5278</v>
      </c>
    </row>
    <row r="676" spans="1:31" hidden="1">
      <c r="A676" s="44">
        <v>2019</v>
      </c>
      <c r="B676" s="44" t="s">
        <v>5388</v>
      </c>
      <c r="C676" s="44" t="s">
        <v>5388</v>
      </c>
      <c r="D676" s="44" t="s">
        <v>5396</v>
      </c>
      <c r="E676" s="44" t="s">
        <v>6267</v>
      </c>
      <c r="F676" s="44" t="e">
        <f>VLOOKUP(A676&amp;D676&amp;E676,VehicleInfo!$F$5:$F$31,1,0)</f>
        <v>#N/A</v>
      </c>
      <c r="G676" s="44" t="s">
        <v>5278</v>
      </c>
      <c r="H676" s="44">
        <v>1</v>
      </c>
      <c r="I676" s="44" t="s">
        <v>5278</v>
      </c>
      <c r="J676" s="44" t="s">
        <v>5278</v>
      </c>
      <c r="K676" s="44" t="s">
        <v>5799</v>
      </c>
      <c r="L676" s="44" t="s">
        <v>5278</v>
      </c>
      <c r="M676" s="44" t="s">
        <v>6542</v>
      </c>
      <c r="N676" s="44" t="s">
        <v>5278</v>
      </c>
      <c r="O676" s="44" t="s">
        <v>5273</v>
      </c>
      <c r="P676" s="44" t="s">
        <v>5273</v>
      </c>
      <c r="Q676" s="44" t="s">
        <v>5273</v>
      </c>
      <c r="R676" s="44" t="s">
        <v>5273</v>
      </c>
      <c r="S676" s="44" t="s">
        <v>5273</v>
      </c>
      <c r="T676" s="44" t="s">
        <v>5278</v>
      </c>
      <c r="U676" s="44" t="s">
        <v>5278</v>
      </c>
      <c r="V676" s="44" t="s">
        <v>5278</v>
      </c>
      <c r="W676" s="44" t="s">
        <v>5278</v>
      </c>
      <c r="X676" s="44" t="s">
        <v>5278</v>
      </c>
      <c r="Y676" s="44" t="s">
        <v>5278</v>
      </c>
      <c r="Z676" s="44" t="s">
        <v>5278</v>
      </c>
      <c r="AA676" t="e">
        <f>VLOOKUP(M676,VehicleInfo!$M$2:$AA$31,15,0)</f>
        <v>#N/A</v>
      </c>
      <c r="AB676" s="44" t="s">
        <v>7836</v>
      </c>
      <c r="AC676" s="44" t="s">
        <v>6363</v>
      </c>
      <c r="AD676" s="44" t="s">
        <v>6363</v>
      </c>
      <c r="AE676" s="44" t="s">
        <v>5278</v>
      </c>
    </row>
    <row r="677" spans="1:31" hidden="1">
      <c r="A677" s="44">
        <v>2019</v>
      </c>
      <c r="B677" s="44" t="s">
        <v>5388</v>
      </c>
      <c r="C677" s="44" t="s">
        <v>5388</v>
      </c>
      <c r="D677" s="44" t="s">
        <v>5396</v>
      </c>
      <c r="E677" s="44" t="s">
        <v>6267</v>
      </c>
      <c r="F677" s="44" t="e">
        <f>VLOOKUP(A677&amp;D677&amp;E677,VehicleInfo!$F$5:$F$31,1,0)</f>
        <v>#N/A</v>
      </c>
      <c r="G677" s="44" t="s">
        <v>5278</v>
      </c>
      <c r="H677" s="44">
        <v>2</v>
      </c>
      <c r="I677" s="44" t="s">
        <v>5278</v>
      </c>
      <c r="J677" s="44" t="s">
        <v>5278</v>
      </c>
      <c r="K677" s="44" t="s">
        <v>5799</v>
      </c>
      <c r="L677" s="44" t="s">
        <v>5278</v>
      </c>
      <c r="M677" s="44" t="s">
        <v>6544</v>
      </c>
      <c r="N677" s="44" t="s">
        <v>5278</v>
      </c>
      <c r="O677" s="44" t="s">
        <v>5273</v>
      </c>
      <c r="P677" s="44" t="s">
        <v>5273</v>
      </c>
      <c r="Q677" s="44" t="s">
        <v>5273</v>
      </c>
      <c r="R677" s="44" t="s">
        <v>5273</v>
      </c>
      <c r="S677" s="44" t="s">
        <v>5273</v>
      </c>
      <c r="T677" s="44" t="s">
        <v>5278</v>
      </c>
      <c r="U677" s="44" t="s">
        <v>5278</v>
      </c>
      <c r="V677" s="44" t="s">
        <v>5278</v>
      </c>
      <c r="W677" s="44" t="s">
        <v>5278</v>
      </c>
      <c r="X677" s="44" t="s">
        <v>5278</v>
      </c>
      <c r="Y677" s="44" t="s">
        <v>5278</v>
      </c>
      <c r="Z677" s="44" t="s">
        <v>5278</v>
      </c>
      <c r="AA677" t="e">
        <f>VLOOKUP(M677,VehicleInfo!$M$2:$AA$31,15,0)</f>
        <v>#N/A</v>
      </c>
      <c r="AB677" s="44" t="s">
        <v>7836</v>
      </c>
      <c r="AC677" s="44" t="s">
        <v>6363</v>
      </c>
      <c r="AD677" s="44" t="s">
        <v>6363</v>
      </c>
      <c r="AE677" s="44" t="s">
        <v>5278</v>
      </c>
    </row>
    <row r="678" spans="1:31" hidden="1">
      <c r="A678" s="44">
        <v>2019</v>
      </c>
      <c r="B678" s="44" t="s">
        <v>5388</v>
      </c>
      <c r="C678" s="44" t="s">
        <v>5388</v>
      </c>
      <c r="D678" s="44" t="s">
        <v>5396</v>
      </c>
      <c r="E678" s="44" t="s">
        <v>6267</v>
      </c>
      <c r="F678" s="44" t="e">
        <f>VLOOKUP(A678&amp;D678&amp;E678,VehicleInfo!$F$5:$F$31,1,0)</f>
        <v>#N/A</v>
      </c>
      <c r="G678" s="44" t="s">
        <v>5278</v>
      </c>
      <c r="H678" s="44">
        <v>1</v>
      </c>
      <c r="I678" s="44" t="s">
        <v>5278</v>
      </c>
      <c r="J678" s="44" t="s">
        <v>5278</v>
      </c>
      <c r="K678" s="44" t="s">
        <v>10</v>
      </c>
      <c r="L678" s="44" t="s">
        <v>5278</v>
      </c>
      <c r="M678" s="44" t="s">
        <v>8029</v>
      </c>
      <c r="N678" s="44" t="s">
        <v>5278</v>
      </c>
      <c r="O678" s="44" t="s">
        <v>5273</v>
      </c>
      <c r="P678" s="44" t="s">
        <v>5273</v>
      </c>
      <c r="Q678" s="44" t="s">
        <v>5273</v>
      </c>
      <c r="R678" s="44" t="s">
        <v>5273</v>
      </c>
      <c r="S678" s="44" t="s">
        <v>5273</v>
      </c>
      <c r="T678" s="44" t="s">
        <v>5278</v>
      </c>
      <c r="U678" s="44" t="s">
        <v>5278</v>
      </c>
      <c r="V678" s="44" t="s">
        <v>5278</v>
      </c>
      <c r="W678" s="44" t="s">
        <v>5278</v>
      </c>
      <c r="X678" s="44" t="s">
        <v>5278</v>
      </c>
      <c r="Y678" s="44" t="s">
        <v>5278</v>
      </c>
      <c r="Z678" s="44" t="s">
        <v>5278</v>
      </c>
      <c r="AA678" t="e">
        <f>VLOOKUP(M678,VehicleInfo!$M$2:$AA$31,15,0)</f>
        <v>#N/A</v>
      </c>
      <c r="AB678" s="44" t="s">
        <v>7836</v>
      </c>
      <c r="AC678" s="44" t="s">
        <v>6354</v>
      </c>
      <c r="AD678" s="44" t="s">
        <v>6354</v>
      </c>
      <c r="AE678" s="44" t="s">
        <v>5278</v>
      </c>
    </row>
    <row r="679" spans="1:31" hidden="1">
      <c r="A679" s="44">
        <v>2019</v>
      </c>
      <c r="B679" s="44" t="s">
        <v>5388</v>
      </c>
      <c r="C679" s="44" t="s">
        <v>5388</v>
      </c>
      <c r="D679" s="44" t="s">
        <v>5396</v>
      </c>
      <c r="E679" s="44" t="s">
        <v>6267</v>
      </c>
      <c r="F679" s="44" t="e">
        <f>VLOOKUP(A679&amp;D679&amp;E679,VehicleInfo!$F$5:$F$31,1,0)</f>
        <v>#N/A</v>
      </c>
      <c r="G679" s="44" t="s">
        <v>5278</v>
      </c>
      <c r="H679" s="44">
        <v>2</v>
      </c>
      <c r="I679" s="44" t="s">
        <v>5278</v>
      </c>
      <c r="J679" s="44" t="s">
        <v>5278</v>
      </c>
      <c r="K679" s="44" t="s">
        <v>10</v>
      </c>
      <c r="L679" s="44" t="s">
        <v>5278</v>
      </c>
      <c r="M679" s="44" t="s">
        <v>7818</v>
      </c>
      <c r="N679" s="44" t="s">
        <v>5278</v>
      </c>
      <c r="O679" s="44" t="s">
        <v>5273</v>
      </c>
      <c r="P679" s="44" t="s">
        <v>5273</v>
      </c>
      <c r="Q679" s="44" t="s">
        <v>5273</v>
      </c>
      <c r="R679" s="44" t="s">
        <v>5273</v>
      </c>
      <c r="S679" s="44" t="s">
        <v>5273</v>
      </c>
      <c r="T679" s="44" t="s">
        <v>5278</v>
      </c>
      <c r="U679" s="44" t="s">
        <v>5278</v>
      </c>
      <c r="V679" s="44" t="s">
        <v>5278</v>
      </c>
      <c r="W679" s="44" t="s">
        <v>5278</v>
      </c>
      <c r="X679" s="44" t="s">
        <v>5278</v>
      </c>
      <c r="Y679" s="44" t="s">
        <v>5278</v>
      </c>
      <c r="Z679" s="44" t="s">
        <v>5278</v>
      </c>
      <c r="AA679" t="e">
        <f>VLOOKUP(M679,VehicleInfo!$M$2:$AA$31,15,0)</f>
        <v>#N/A</v>
      </c>
      <c r="AB679" s="44" t="s">
        <v>7836</v>
      </c>
      <c r="AC679" s="44" t="s">
        <v>6354</v>
      </c>
      <c r="AD679" s="44" t="s">
        <v>6354</v>
      </c>
      <c r="AE679" s="44" t="s">
        <v>5278</v>
      </c>
    </row>
    <row r="680" spans="1:31" hidden="1">
      <c r="A680" s="44">
        <v>2019</v>
      </c>
      <c r="B680" s="44" t="s">
        <v>5388</v>
      </c>
      <c r="C680" s="44" t="s">
        <v>5388</v>
      </c>
      <c r="D680" s="44" t="s">
        <v>5396</v>
      </c>
      <c r="E680" s="44" t="s">
        <v>6267</v>
      </c>
      <c r="F680" s="44" t="e">
        <f>VLOOKUP(A680&amp;D680&amp;E680,VehicleInfo!$F$5:$F$31,1,0)</f>
        <v>#N/A</v>
      </c>
      <c r="G680" s="44" t="s">
        <v>5278</v>
      </c>
      <c r="H680" s="44">
        <v>3</v>
      </c>
      <c r="I680" s="44" t="s">
        <v>5278</v>
      </c>
      <c r="J680" s="44" t="s">
        <v>5278</v>
      </c>
      <c r="K680" s="44" t="s">
        <v>6508</v>
      </c>
      <c r="L680" s="44" t="s">
        <v>5278</v>
      </c>
      <c r="M680" s="44" t="s">
        <v>8015</v>
      </c>
      <c r="N680" s="44" t="s">
        <v>5278</v>
      </c>
      <c r="O680" s="44" t="s">
        <v>5273</v>
      </c>
      <c r="P680" s="44" t="s">
        <v>5273</v>
      </c>
      <c r="Q680" s="44" t="s">
        <v>5273</v>
      </c>
      <c r="R680" s="44" t="s">
        <v>5273</v>
      </c>
      <c r="S680" s="44" t="s">
        <v>5273</v>
      </c>
      <c r="T680" s="44" t="s">
        <v>5278</v>
      </c>
      <c r="U680" s="44" t="s">
        <v>5278</v>
      </c>
      <c r="V680" s="44" t="s">
        <v>5278</v>
      </c>
      <c r="W680" s="44" t="s">
        <v>5278</v>
      </c>
      <c r="X680" s="44" t="s">
        <v>5278</v>
      </c>
      <c r="Y680" s="44" t="s">
        <v>5278</v>
      </c>
      <c r="Z680" s="44" t="s">
        <v>5278</v>
      </c>
      <c r="AA680" t="e">
        <f>VLOOKUP(M680,VehicleInfo!$M$2:$AA$31,15,0)</f>
        <v>#N/A</v>
      </c>
      <c r="AB680" s="44" t="s">
        <v>7836</v>
      </c>
      <c r="AC680" s="44" t="s">
        <v>6354</v>
      </c>
      <c r="AD680" s="44" t="s">
        <v>6354</v>
      </c>
      <c r="AE680" s="44" t="s">
        <v>5278</v>
      </c>
    </row>
    <row r="681" spans="1:31" hidden="1">
      <c r="A681" s="44">
        <v>2019</v>
      </c>
      <c r="B681" s="44" t="s">
        <v>5388</v>
      </c>
      <c r="C681" s="44" t="s">
        <v>5388</v>
      </c>
      <c r="D681" s="44" t="s">
        <v>5396</v>
      </c>
      <c r="E681" s="44" t="s">
        <v>6267</v>
      </c>
      <c r="F681" s="44" t="e">
        <f>VLOOKUP(A681&amp;D681&amp;E681,VehicleInfo!$F$5:$F$31,1,0)</f>
        <v>#N/A</v>
      </c>
      <c r="G681" s="44" t="s">
        <v>5278</v>
      </c>
      <c r="H681" s="44">
        <v>4</v>
      </c>
      <c r="I681" s="44" t="s">
        <v>5278</v>
      </c>
      <c r="J681" s="44" t="s">
        <v>5278</v>
      </c>
      <c r="K681" s="44" t="s">
        <v>10</v>
      </c>
      <c r="L681" s="44" t="s">
        <v>5278</v>
      </c>
      <c r="M681" s="44" t="s">
        <v>8032</v>
      </c>
      <c r="N681" s="44" t="s">
        <v>5278</v>
      </c>
      <c r="O681" s="44" t="s">
        <v>5273</v>
      </c>
      <c r="P681" s="44" t="s">
        <v>5273</v>
      </c>
      <c r="Q681" s="44" t="s">
        <v>5273</v>
      </c>
      <c r="R681" s="44" t="s">
        <v>5273</v>
      </c>
      <c r="S681" s="44" t="s">
        <v>5273</v>
      </c>
      <c r="T681" s="44" t="s">
        <v>5278</v>
      </c>
      <c r="U681" s="44" t="s">
        <v>5278</v>
      </c>
      <c r="V681" s="44" t="s">
        <v>5278</v>
      </c>
      <c r="W681" s="44" t="s">
        <v>5278</v>
      </c>
      <c r="X681" s="44" t="s">
        <v>5278</v>
      </c>
      <c r="Y681" s="44" t="s">
        <v>5278</v>
      </c>
      <c r="Z681" s="44" t="s">
        <v>5278</v>
      </c>
      <c r="AA681" t="e">
        <f>VLOOKUP(M681,VehicleInfo!$M$2:$AA$31,15,0)</f>
        <v>#N/A</v>
      </c>
      <c r="AB681" s="44" t="s">
        <v>7836</v>
      </c>
      <c r="AC681" s="44" t="s">
        <v>6354</v>
      </c>
      <c r="AD681" s="44" t="s">
        <v>6354</v>
      </c>
      <c r="AE681" s="44" t="s">
        <v>5278</v>
      </c>
    </row>
    <row r="682" spans="1:31" hidden="1">
      <c r="A682" s="44">
        <v>2019</v>
      </c>
      <c r="B682" s="44" t="s">
        <v>5388</v>
      </c>
      <c r="C682" s="44" t="s">
        <v>5388</v>
      </c>
      <c r="D682" s="44" t="s">
        <v>5396</v>
      </c>
      <c r="E682" s="44" t="s">
        <v>6267</v>
      </c>
      <c r="F682" s="44" t="e">
        <f>VLOOKUP(A682&amp;D682&amp;E682,VehicleInfo!$F$5:$F$31,1,0)</f>
        <v>#N/A</v>
      </c>
      <c r="G682" s="44" t="s">
        <v>5278</v>
      </c>
      <c r="H682" s="44">
        <v>5</v>
      </c>
      <c r="I682" s="44" t="s">
        <v>5278</v>
      </c>
      <c r="J682" s="44" t="s">
        <v>5278</v>
      </c>
      <c r="K682" s="44" t="s">
        <v>7840</v>
      </c>
      <c r="L682" s="44" t="s">
        <v>5278</v>
      </c>
      <c r="M682" s="44" t="s">
        <v>8028</v>
      </c>
      <c r="N682" s="44" t="s">
        <v>5278</v>
      </c>
      <c r="O682" s="44" t="s">
        <v>5273</v>
      </c>
      <c r="P682" s="44" t="s">
        <v>5273</v>
      </c>
      <c r="Q682" s="44" t="s">
        <v>5273</v>
      </c>
      <c r="R682" s="44" t="s">
        <v>5273</v>
      </c>
      <c r="S682" s="44" t="s">
        <v>5273</v>
      </c>
      <c r="T682" s="44" t="s">
        <v>5278</v>
      </c>
      <c r="U682" s="44" t="s">
        <v>5278</v>
      </c>
      <c r="V682" s="44" t="s">
        <v>5278</v>
      </c>
      <c r="W682" s="44" t="s">
        <v>5278</v>
      </c>
      <c r="X682" s="44" t="s">
        <v>5278</v>
      </c>
      <c r="Y682" s="44" t="s">
        <v>5278</v>
      </c>
      <c r="Z682" s="44" t="s">
        <v>5278</v>
      </c>
      <c r="AA682" t="e">
        <f>VLOOKUP(M682,VehicleInfo!$M$2:$AA$31,15,0)</f>
        <v>#N/A</v>
      </c>
      <c r="AB682" s="44" t="s">
        <v>7836</v>
      </c>
      <c r="AC682" s="44" t="s">
        <v>6354</v>
      </c>
      <c r="AD682" s="44" t="s">
        <v>6354</v>
      </c>
      <c r="AE682" s="44" t="s">
        <v>5278</v>
      </c>
    </row>
    <row r="683" spans="1:31" hidden="1">
      <c r="A683" s="44">
        <v>2019</v>
      </c>
      <c r="B683" s="44" t="s">
        <v>5388</v>
      </c>
      <c r="C683" s="44" t="s">
        <v>5388</v>
      </c>
      <c r="D683" s="44" t="s">
        <v>5396</v>
      </c>
      <c r="E683" s="44" t="s">
        <v>6267</v>
      </c>
      <c r="F683" s="44" t="e">
        <f>VLOOKUP(A683&amp;D683&amp;E683,VehicleInfo!$F$5:$F$31,1,0)</f>
        <v>#N/A</v>
      </c>
      <c r="G683" s="44" t="s">
        <v>5278</v>
      </c>
      <c r="H683" s="44">
        <v>6</v>
      </c>
      <c r="I683" s="44" t="s">
        <v>5278</v>
      </c>
      <c r="J683" s="44" t="s">
        <v>5278</v>
      </c>
      <c r="K683" s="44" t="s">
        <v>10</v>
      </c>
      <c r="L683" s="44" t="s">
        <v>5278</v>
      </c>
      <c r="M683" s="44" t="s">
        <v>8030</v>
      </c>
      <c r="N683" s="44" t="s">
        <v>5278</v>
      </c>
      <c r="O683" s="44" t="s">
        <v>5273</v>
      </c>
      <c r="P683" s="44" t="s">
        <v>5273</v>
      </c>
      <c r="Q683" s="44" t="s">
        <v>5273</v>
      </c>
      <c r="R683" s="44" t="s">
        <v>5273</v>
      </c>
      <c r="S683" s="44" t="s">
        <v>5273</v>
      </c>
      <c r="T683" s="44" t="s">
        <v>5278</v>
      </c>
      <c r="U683" s="44" t="s">
        <v>5278</v>
      </c>
      <c r="V683" s="44" t="s">
        <v>5278</v>
      </c>
      <c r="W683" s="44" t="s">
        <v>5278</v>
      </c>
      <c r="X683" s="44" t="s">
        <v>5278</v>
      </c>
      <c r="Y683" s="44" t="s">
        <v>5278</v>
      </c>
      <c r="Z683" s="44" t="s">
        <v>5278</v>
      </c>
      <c r="AA683" t="e">
        <f>VLOOKUP(M683,VehicleInfo!$M$2:$AA$31,15,0)</f>
        <v>#N/A</v>
      </c>
      <c r="AB683" s="44" t="s">
        <v>7836</v>
      </c>
      <c r="AC683" s="44" t="s">
        <v>6363</v>
      </c>
      <c r="AD683" s="44" t="s">
        <v>6363</v>
      </c>
      <c r="AE683" s="44" t="s">
        <v>5278</v>
      </c>
    </row>
    <row r="684" spans="1:31" hidden="1">
      <c r="A684" s="44">
        <v>2019</v>
      </c>
      <c r="B684" s="44" t="s">
        <v>5388</v>
      </c>
      <c r="C684" s="44" t="s">
        <v>5388</v>
      </c>
      <c r="D684" s="44" t="s">
        <v>5396</v>
      </c>
      <c r="E684" s="44" t="s">
        <v>6267</v>
      </c>
      <c r="F684" s="44" t="e">
        <f>VLOOKUP(A684&amp;D684&amp;E684,VehicleInfo!$F$5:$F$31,1,0)</f>
        <v>#N/A</v>
      </c>
      <c r="G684" s="44" t="s">
        <v>5278</v>
      </c>
      <c r="H684" s="44">
        <v>7</v>
      </c>
      <c r="I684" s="44" t="s">
        <v>5278</v>
      </c>
      <c r="J684" s="44" t="s">
        <v>5278</v>
      </c>
      <c r="K684" s="44" t="s">
        <v>10</v>
      </c>
      <c r="L684" s="44" t="s">
        <v>5278</v>
      </c>
      <c r="M684" s="44" t="s">
        <v>8031</v>
      </c>
      <c r="N684" s="44" t="s">
        <v>5278</v>
      </c>
      <c r="O684" s="44" t="s">
        <v>5273</v>
      </c>
      <c r="P684" s="44" t="s">
        <v>5273</v>
      </c>
      <c r="Q684" s="44" t="s">
        <v>5273</v>
      </c>
      <c r="R684" s="44" t="s">
        <v>5273</v>
      </c>
      <c r="S684" s="44" t="s">
        <v>5273</v>
      </c>
      <c r="T684" s="44" t="s">
        <v>5278</v>
      </c>
      <c r="U684" s="44" t="s">
        <v>5278</v>
      </c>
      <c r="V684" s="44" t="s">
        <v>5278</v>
      </c>
      <c r="W684" s="44" t="s">
        <v>5278</v>
      </c>
      <c r="X684" s="44" t="s">
        <v>5278</v>
      </c>
      <c r="Y684" s="44" t="s">
        <v>5278</v>
      </c>
      <c r="Z684" s="44" t="s">
        <v>5278</v>
      </c>
      <c r="AA684" t="e">
        <f>VLOOKUP(M684,VehicleInfo!$M$2:$AA$31,15,0)</f>
        <v>#N/A</v>
      </c>
      <c r="AB684" s="44" t="s">
        <v>7836</v>
      </c>
      <c r="AC684" s="44" t="s">
        <v>6363</v>
      </c>
      <c r="AD684" s="44" t="s">
        <v>6363</v>
      </c>
      <c r="AE684" s="44" t="s">
        <v>5278</v>
      </c>
    </row>
    <row r="685" spans="1:31" hidden="1">
      <c r="A685" s="44">
        <v>2019</v>
      </c>
      <c r="B685" s="44" t="s">
        <v>5388</v>
      </c>
      <c r="C685" s="44" t="s">
        <v>5388</v>
      </c>
      <c r="D685" s="44" t="s">
        <v>5396</v>
      </c>
      <c r="E685" s="44" t="s">
        <v>6267</v>
      </c>
      <c r="F685" s="44" t="e">
        <f>VLOOKUP(A685&amp;D685&amp;E685,VehicleInfo!$F$5:$F$31,1,0)</f>
        <v>#N/A</v>
      </c>
      <c r="G685" s="44" t="s">
        <v>5278</v>
      </c>
      <c r="H685" s="44">
        <v>1</v>
      </c>
      <c r="I685" s="44" t="s">
        <v>5278</v>
      </c>
      <c r="J685" s="44" t="s">
        <v>5278</v>
      </c>
      <c r="K685" s="44" t="s">
        <v>5806</v>
      </c>
      <c r="L685" s="44" t="s">
        <v>5278</v>
      </c>
      <c r="M685" s="44" t="s">
        <v>8248</v>
      </c>
      <c r="N685" s="44" t="s">
        <v>5278</v>
      </c>
      <c r="O685" s="44" t="s">
        <v>5273</v>
      </c>
      <c r="P685" s="44" t="s">
        <v>5273</v>
      </c>
      <c r="Q685" s="44" t="s">
        <v>5273</v>
      </c>
      <c r="R685" s="44" t="s">
        <v>5273</v>
      </c>
      <c r="S685" s="44" t="s">
        <v>5273</v>
      </c>
      <c r="T685" s="44" t="s">
        <v>5278</v>
      </c>
      <c r="U685" s="44" t="s">
        <v>5278</v>
      </c>
      <c r="V685" s="44" t="s">
        <v>5278</v>
      </c>
      <c r="W685" s="44" t="s">
        <v>5278</v>
      </c>
      <c r="X685" s="44" t="s">
        <v>5278</v>
      </c>
      <c r="Y685" s="44" t="s">
        <v>5278</v>
      </c>
      <c r="Z685" s="44" t="s">
        <v>5278</v>
      </c>
      <c r="AA685" t="e">
        <f>VLOOKUP(M685,VehicleInfo!$M$2:$AA$31,15,0)</f>
        <v>#N/A</v>
      </c>
      <c r="AB685" s="44" t="s">
        <v>7836</v>
      </c>
      <c r="AC685" s="44" t="s">
        <v>6354</v>
      </c>
      <c r="AD685" s="44" t="s">
        <v>6354</v>
      </c>
      <c r="AE685" s="44" t="s">
        <v>5278</v>
      </c>
    </row>
    <row r="686" spans="1:31" hidden="1">
      <c r="A686" s="44">
        <v>2019</v>
      </c>
      <c r="B686" s="44" t="s">
        <v>5388</v>
      </c>
      <c r="C686" s="44" t="s">
        <v>5388</v>
      </c>
      <c r="D686" s="44" t="s">
        <v>5396</v>
      </c>
      <c r="E686" s="44" t="s">
        <v>6267</v>
      </c>
      <c r="F686" s="44" t="e">
        <f>VLOOKUP(A686&amp;D686&amp;E686,VehicleInfo!$F$5:$F$31,1,0)</f>
        <v>#N/A</v>
      </c>
      <c r="G686" s="44" t="s">
        <v>5278</v>
      </c>
      <c r="H686" s="44">
        <v>2</v>
      </c>
      <c r="I686" s="44" t="s">
        <v>5278</v>
      </c>
      <c r="J686" s="44" t="s">
        <v>5278</v>
      </c>
      <c r="K686" s="44" t="s">
        <v>5937</v>
      </c>
      <c r="L686" s="44" t="s">
        <v>5278</v>
      </c>
      <c r="M686" s="44" t="s">
        <v>8189</v>
      </c>
      <c r="N686" s="44" t="s">
        <v>5278</v>
      </c>
      <c r="O686" s="44" t="s">
        <v>5273</v>
      </c>
      <c r="P686" s="44" t="s">
        <v>5273</v>
      </c>
      <c r="Q686" s="44" t="s">
        <v>5273</v>
      </c>
      <c r="R686" s="44" t="s">
        <v>5273</v>
      </c>
      <c r="S686" s="44" t="s">
        <v>5273</v>
      </c>
      <c r="T686" s="44" t="s">
        <v>5278</v>
      </c>
      <c r="U686" s="44" t="s">
        <v>5278</v>
      </c>
      <c r="V686" s="44" t="s">
        <v>5278</v>
      </c>
      <c r="W686" s="44" t="s">
        <v>5278</v>
      </c>
      <c r="X686" s="44" t="s">
        <v>5278</v>
      </c>
      <c r="Y686" s="44" t="s">
        <v>5278</v>
      </c>
      <c r="Z686" s="44" t="s">
        <v>5278</v>
      </c>
      <c r="AA686" t="e">
        <f>VLOOKUP(M686,VehicleInfo!$M$2:$AA$31,15,0)</f>
        <v>#N/A</v>
      </c>
      <c r="AB686" s="44" t="s">
        <v>7836</v>
      </c>
      <c r="AC686" s="44" t="s">
        <v>6354</v>
      </c>
      <c r="AD686" s="44" t="s">
        <v>6354</v>
      </c>
      <c r="AE686" s="44" t="s">
        <v>5278</v>
      </c>
    </row>
    <row r="687" spans="1:31" hidden="1">
      <c r="A687" s="44">
        <v>2019</v>
      </c>
      <c r="B687" s="44" t="s">
        <v>5388</v>
      </c>
      <c r="C687" s="44" t="s">
        <v>5388</v>
      </c>
      <c r="D687" s="44" t="s">
        <v>5396</v>
      </c>
      <c r="E687" s="44" t="s">
        <v>6267</v>
      </c>
      <c r="F687" s="44" t="e">
        <f>VLOOKUP(A687&amp;D687&amp;E687,VehicleInfo!$F$5:$F$31,1,0)</f>
        <v>#N/A</v>
      </c>
      <c r="G687" s="44" t="s">
        <v>5278</v>
      </c>
      <c r="H687" s="44">
        <v>1</v>
      </c>
      <c r="I687" s="44" t="s">
        <v>5278</v>
      </c>
      <c r="J687" s="44" t="s">
        <v>5278</v>
      </c>
      <c r="K687" s="44" t="s">
        <v>5799</v>
      </c>
      <c r="L687" s="44" t="s">
        <v>5278</v>
      </c>
      <c r="M687" s="44" t="s">
        <v>6230</v>
      </c>
      <c r="N687" s="44" t="s">
        <v>5278</v>
      </c>
      <c r="O687" s="44" t="s">
        <v>5273</v>
      </c>
      <c r="P687" s="44" t="s">
        <v>5273</v>
      </c>
      <c r="Q687" s="44" t="s">
        <v>5273</v>
      </c>
      <c r="R687" s="44" t="s">
        <v>5273</v>
      </c>
      <c r="S687" s="44" t="s">
        <v>5273</v>
      </c>
      <c r="T687" s="44" t="s">
        <v>5278</v>
      </c>
      <c r="U687" s="44" t="s">
        <v>5278</v>
      </c>
      <c r="V687" s="44" t="s">
        <v>5278</v>
      </c>
      <c r="W687" s="44" t="s">
        <v>5278</v>
      </c>
      <c r="X687" s="44" t="s">
        <v>5278</v>
      </c>
      <c r="Y687" s="44" t="s">
        <v>5278</v>
      </c>
      <c r="Z687" s="44" t="s">
        <v>5278</v>
      </c>
      <c r="AA687" t="str">
        <f>VLOOKUP(M687,VehicleInfo!$M$2:$AA$31,15,0)</f>
        <v>Transmission Fluid Temperature</v>
      </c>
      <c r="AB687" s="44" t="s">
        <v>7836</v>
      </c>
      <c r="AC687" s="44" t="s">
        <v>6352</v>
      </c>
      <c r="AD687" s="44" t="s">
        <v>6352</v>
      </c>
      <c r="AE687" s="44" t="s">
        <v>5278</v>
      </c>
    </row>
    <row r="688" spans="1:31" hidden="1">
      <c r="A688" s="44">
        <v>2019</v>
      </c>
      <c r="B688" s="44" t="s">
        <v>5388</v>
      </c>
      <c r="C688" s="44" t="s">
        <v>5388</v>
      </c>
      <c r="D688" s="44" t="s">
        <v>5396</v>
      </c>
      <c r="E688" s="44" t="s">
        <v>6267</v>
      </c>
      <c r="F688" s="44" t="e">
        <f>VLOOKUP(A688&amp;D688&amp;E688,VehicleInfo!$F$5:$F$31,1,0)</f>
        <v>#N/A</v>
      </c>
      <c r="G688" s="44" t="s">
        <v>5278</v>
      </c>
      <c r="H688" s="44">
        <v>2</v>
      </c>
      <c r="I688" s="44" t="s">
        <v>5278</v>
      </c>
      <c r="J688" s="44" t="s">
        <v>5278</v>
      </c>
      <c r="K688" s="44" t="s">
        <v>5799</v>
      </c>
      <c r="L688" s="44" t="s">
        <v>5278</v>
      </c>
      <c r="M688" s="44" t="s">
        <v>7891</v>
      </c>
      <c r="N688" s="44" t="s">
        <v>5278</v>
      </c>
      <c r="O688" s="44" t="s">
        <v>5273</v>
      </c>
      <c r="P688" s="44" t="s">
        <v>5273</v>
      </c>
      <c r="Q688" s="44" t="s">
        <v>5273</v>
      </c>
      <c r="R688" s="44" t="s">
        <v>5273</v>
      </c>
      <c r="S688" s="44" t="s">
        <v>5273</v>
      </c>
      <c r="T688" s="44" t="s">
        <v>5278</v>
      </c>
      <c r="U688" s="44" t="s">
        <v>5278</v>
      </c>
      <c r="V688" s="44" t="s">
        <v>5278</v>
      </c>
      <c r="W688" s="44" t="s">
        <v>5278</v>
      </c>
      <c r="X688" s="44" t="s">
        <v>5278</v>
      </c>
      <c r="Y688" s="44" t="s">
        <v>5278</v>
      </c>
      <c r="Z688" s="44" t="s">
        <v>5278</v>
      </c>
      <c r="AA688" t="e">
        <f>VLOOKUP(M688,VehicleInfo!$M$2:$AA$31,15,0)</f>
        <v>#N/A</v>
      </c>
      <c r="AB688" s="44" t="s">
        <v>7836</v>
      </c>
      <c r="AC688" s="44" t="s">
        <v>6363</v>
      </c>
      <c r="AD688" s="44" t="s">
        <v>6363</v>
      </c>
      <c r="AE688" s="44" t="s">
        <v>5278</v>
      </c>
    </row>
    <row r="689" spans="1:31" hidden="1">
      <c r="A689" s="44">
        <v>2019</v>
      </c>
      <c r="B689" s="44" t="s">
        <v>5388</v>
      </c>
      <c r="C689" s="44" t="s">
        <v>5388</v>
      </c>
      <c r="D689" s="44" t="s">
        <v>5396</v>
      </c>
      <c r="E689" s="44" t="s">
        <v>6267</v>
      </c>
      <c r="F689" s="44" t="e">
        <f>VLOOKUP(A689&amp;D689&amp;E689,VehicleInfo!$F$5:$F$31,1,0)</f>
        <v>#N/A</v>
      </c>
      <c r="G689" s="44" t="s">
        <v>5278</v>
      </c>
      <c r="H689" s="44">
        <v>1</v>
      </c>
      <c r="I689" s="44" t="s">
        <v>5278</v>
      </c>
      <c r="J689" s="44" t="s">
        <v>5278</v>
      </c>
      <c r="K689" s="44" t="s">
        <v>5799</v>
      </c>
      <c r="L689" s="44" t="s">
        <v>5278</v>
      </c>
      <c r="M689" s="44" t="s">
        <v>6232</v>
      </c>
      <c r="N689" s="44" t="s">
        <v>5278</v>
      </c>
      <c r="O689" s="44" t="s">
        <v>5273</v>
      </c>
      <c r="P689" s="44" t="s">
        <v>5273</v>
      </c>
      <c r="Q689" s="44" t="s">
        <v>5273</v>
      </c>
      <c r="R689" s="44" t="s">
        <v>5273</v>
      </c>
      <c r="S689" s="44" t="s">
        <v>5273</v>
      </c>
      <c r="T689" s="44" t="s">
        <v>5278</v>
      </c>
      <c r="U689" s="44" t="s">
        <v>5278</v>
      </c>
      <c r="V689" s="44" t="s">
        <v>5278</v>
      </c>
      <c r="W689" s="44" t="s">
        <v>5278</v>
      </c>
      <c r="X689" s="44" t="s">
        <v>5278</v>
      </c>
      <c r="Y689" s="44" t="s">
        <v>5278</v>
      </c>
      <c r="Z689" s="44" t="s">
        <v>5278</v>
      </c>
      <c r="AA689" t="e">
        <f>VLOOKUP(M689,VehicleInfo!$M$2:$AA$31,15,0)</f>
        <v>#N/A</v>
      </c>
      <c r="AB689" s="44" t="s">
        <v>7836</v>
      </c>
      <c r="AC689" s="44" t="s">
        <v>6352</v>
      </c>
      <c r="AD689" s="44" t="s">
        <v>6352</v>
      </c>
      <c r="AE689" s="44" t="s">
        <v>5278</v>
      </c>
    </row>
    <row r="690" spans="1:31" hidden="1">
      <c r="A690" s="44">
        <v>2019</v>
      </c>
      <c r="B690" s="44" t="s">
        <v>5388</v>
      </c>
      <c r="C690" s="44" t="s">
        <v>5388</v>
      </c>
      <c r="D690" s="44" t="s">
        <v>5396</v>
      </c>
      <c r="E690" s="44" t="s">
        <v>6267</v>
      </c>
      <c r="F690" s="44" t="e">
        <f>VLOOKUP(A690&amp;D690&amp;E690,VehicleInfo!$F$5:$F$31,1,0)</f>
        <v>#N/A</v>
      </c>
      <c r="G690" s="44" t="s">
        <v>5278</v>
      </c>
      <c r="H690" s="44">
        <v>2</v>
      </c>
      <c r="I690" s="44" t="s">
        <v>5278</v>
      </c>
      <c r="J690" s="44" t="s">
        <v>5278</v>
      </c>
      <c r="K690" s="44" t="s">
        <v>5799</v>
      </c>
      <c r="L690" s="44" t="s">
        <v>5278</v>
      </c>
      <c r="M690" s="44" t="s">
        <v>7347</v>
      </c>
      <c r="N690" s="44" t="s">
        <v>5278</v>
      </c>
      <c r="O690" s="44" t="s">
        <v>5273</v>
      </c>
      <c r="P690" s="44" t="s">
        <v>5273</v>
      </c>
      <c r="Q690" s="44" t="s">
        <v>5273</v>
      </c>
      <c r="R690" s="44" t="s">
        <v>5273</v>
      </c>
      <c r="S690" s="44" t="s">
        <v>5273</v>
      </c>
      <c r="T690" s="44" t="s">
        <v>5278</v>
      </c>
      <c r="U690" s="44" t="s">
        <v>5278</v>
      </c>
      <c r="V690" s="44" t="s">
        <v>5278</v>
      </c>
      <c r="W690" s="44" t="s">
        <v>5278</v>
      </c>
      <c r="X690" s="44" t="s">
        <v>5278</v>
      </c>
      <c r="Y690" s="44" t="s">
        <v>5278</v>
      </c>
      <c r="Z690" s="44" t="s">
        <v>5278</v>
      </c>
      <c r="AA690" t="e">
        <f>VLOOKUP(M690,VehicleInfo!$M$2:$AA$31,15,0)</f>
        <v>#N/A</v>
      </c>
      <c r="AB690" s="44" t="s">
        <v>7836</v>
      </c>
      <c r="AC690" s="44" t="s">
        <v>6352</v>
      </c>
      <c r="AD690" s="44" t="s">
        <v>6352</v>
      </c>
      <c r="AE690" s="44" t="s">
        <v>5278</v>
      </c>
    </row>
    <row r="691" spans="1:31" hidden="1">
      <c r="A691" s="44">
        <v>2019</v>
      </c>
      <c r="B691" s="44" t="s">
        <v>5388</v>
      </c>
      <c r="C691" s="44" t="s">
        <v>5388</v>
      </c>
      <c r="D691" s="44" t="s">
        <v>5396</v>
      </c>
      <c r="E691" s="44" t="s">
        <v>6267</v>
      </c>
      <c r="F691" s="44" t="e">
        <f>VLOOKUP(A691&amp;D691&amp;E691,VehicleInfo!$F$5:$F$31,1,0)</f>
        <v>#N/A</v>
      </c>
      <c r="G691" s="44" t="s">
        <v>5278</v>
      </c>
      <c r="H691" s="44">
        <v>3</v>
      </c>
      <c r="I691" s="44" t="s">
        <v>5278</v>
      </c>
      <c r="J691" s="44" t="s">
        <v>5278</v>
      </c>
      <c r="K691" s="44" t="s">
        <v>6263</v>
      </c>
      <c r="L691" s="44" t="s">
        <v>5278</v>
      </c>
      <c r="M691" s="44" t="s">
        <v>6269</v>
      </c>
      <c r="N691" s="44" t="s">
        <v>5278</v>
      </c>
      <c r="O691" s="44" t="s">
        <v>5273</v>
      </c>
      <c r="P691" s="44" t="s">
        <v>5273</v>
      </c>
      <c r="Q691" s="44" t="s">
        <v>5273</v>
      </c>
      <c r="R691" s="44" t="s">
        <v>5273</v>
      </c>
      <c r="S691" s="44" t="s">
        <v>5273</v>
      </c>
      <c r="T691" s="44" t="s">
        <v>5278</v>
      </c>
      <c r="U691" s="44" t="s">
        <v>5278</v>
      </c>
      <c r="V691" s="44" t="s">
        <v>5278</v>
      </c>
      <c r="W691" s="44" t="s">
        <v>5278</v>
      </c>
      <c r="X691" s="44" t="s">
        <v>5278</v>
      </c>
      <c r="Y691" s="44" t="s">
        <v>5278</v>
      </c>
      <c r="Z691" s="44" t="s">
        <v>5278</v>
      </c>
      <c r="AA691" t="e">
        <f>VLOOKUP(M691,VehicleInfo!$M$2:$AA$31,15,0)</f>
        <v>#N/A</v>
      </c>
      <c r="AB691" s="44" t="s">
        <v>7836</v>
      </c>
      <c r="AC691" s="44" t="s">
        <v>6354</v>
      </c>
      <c r="AD691" s="44" t="s">
        <v>6354</v>
      </c>
      <c r="AE691" s="44" t="s">
        <v>5278</v>
      </c>
    </row>
    <row r="692" spans="1:31" hidden="1">
      <c r="A692" s="44">
        <v>2019</v>
      </c>
      <c r="B692" s="44" t="s">
        <v>5388</v>
      </c>
      <c r="C692" s="44" t="s">
        <v>5388</v>
      </c>
      <c r="D692" s="44" t="s">
        <v>5396</v>
      </c>
      <c r="E692" s="44" t="s">
        <v>6267</v>
      </c>
      <c r="F692" s="44" t="e">
        <f>VLOOKUP(A692&amp;D692&amp;E692,VehicleInfo!$F$5:$F$31,1,0)</f>
        <v>#N/A</v>
      </c>
      <c r="G692" s="44" t="s">
        <v>5278</v>
      </c>
      <c r="H692" s="44">
        <v>4</v>
      </c>
      <c r="I692" s="44" t="s">
        <v>5278</v>
      </c>
      <c r="J692" s="44" t="s">
        <v>5278</v>
      </c>
      <c r="K692" s="44" t="s">
        <v>7338</v>
      </c>
      <c r="L692" s="44" t="s">
        <v>5278</v>
      </c>
      <c r="M692" s="44" t="s">
        <v>7365</v>
      </c>
      <c r="N692" s="44" t="s">
        <v>5278</v>
      </c>
      <c r="O692" s="44" t="s">
        <v>5273</v>
      </c>
      <c r="P692" s="44" t="s">
        <v>5273</v>
      </c>
      <c r="Q692" s="44" t="s">
        <v>5273</v>
      </c>
      <c r="R692" s="44" t="s">
        <v>5273</v>
      </c>
      <c r="S692" s="44" t="s">
        <v>5273</v>
      </c>
      <c r="T692" s="44" t="s">
        <v>5278</v>
      </c>
      <c r="U692" s="44" t="s">
        <v>5278</v>
      </c>
      <c r="V692" s="44" t="s">
        <v>5278</v>
      </c>
      <c r="W692" s="44" t="s">
        <v>5278</v>
      </c>
      <c r="X692" s="44" t="s">
        <v>5278</v>
      </c>
      <c r="Y692" s="44" t="s">
        <v>5278</v>
      </c>
      <c r="Z692" s="44" t="s">
        <v>5278</v>
      </c>
      <c r="AA692" t="e">
        <f>VLOOKUP(M692,VehicleInfo!$M$2:$AA$31,15,0)</f>
        <v>#N/A</v>
      </c>
      <c r="AB692" s="44" t="s">
        <v>7836</v>
      </c>
      <c r="AC692" s="44" t="s">
        <v>6354</v>
      </c>
      <c r="AD692" s="44" t="s">
        <v>6354</v>
      </c>
      <c r="AE692" s="44" t="s">
        <v>5278</v>
      </c>
    </row>
    <row r="693" spans="1:31" hidden="1">
      <c r="A693" s="44">
        <v>2019</v>
      </c>
      <c r="B693" s="44" t="s">
        <v>5388</v>
      </c>
      <c r="C693" s="44" t="s">
        <v>5388</v>
      </c>
      <c r="D693" s="44" t="s">
        <v>5396</v>
      </c>
      <c r="E693" s="44" t="s">
        <v>6267</v>
      </c>
      <c r="F693" s="44" t="e">
        <f>VLOOKUP(A693&amp;D693&amp;E693,VehicleInfo!$F$5:$F$31,1,0)</f>
        <v>#N/A</v>
      </c>
      <c r="G693" s="44" t="s">
        <v>5278</v>
      </c>
      <c r="H693" s="44">
        <v>5</v>
      </c>
      <c r="I693" s="44" t="s">
        <v>5278</v>
      </c>
      <c r="J693" s="44" t="s">
        <v>5278</v>
      </c>
      <c r="K693" s="44" t="s">
        <v>6711</v>
      </c>
      <c r="L693" s="44" t="s">
        <v>5278</v>
      </c>
      <c r="M693" s="44" t="s">
        <v>7363</v>
      </c>
      <c r="N693" s="44" t="s">
        <v>5278</v>
      </c>
      <c r="O693" s="44" t="s">
        <v>5273</v>
      </c>
      <c r="P693" s="44" t="s">
        <v>5273</v>
      </c>
      <c r="Q693" s="44" t="s">
        <v>5273</v>
      </c>
      <c r="R693" s="44" t="s">
        <v>5273</v>
      </c>
      <c r="S693" s="44" t="s">
        <v>5273</v>
      </c>
      <c r="T693" s="44" t="s">
        <v>5278</v>
      </c>
      <c r="U693" s="44" t="s">
        <v>5278</v>
      </c>
      <c r="V693" s="44" t="s">
        <v>5278</v>
      </c>
      <c r="W693" s="44" t="s">
        <v>5278</v>
      </c>
      <c r="X693" s="44" t="s">
        <v>5278</v>
      </c>
      <c r="Y693" s="44" t="s">
        <v>5278</v>
      </c>
      <c r="Z693" s="44" t="s">
        <v>5278</v>
      </c>
      <c r="AA693" t="e">
        <f>VLOOKUP(M693,VehicleInfo!$M$2:$AA$31,15,0)</f>
        <v>#N/A</v>
      </c>
      <c r="AB693" s="44" t="s">
        <v>7836</v>
      </c>
      <c r="AC693" s="44" t="s">
        <v>6354</v>
      </c>
      <c r="AD693" s="44" t="s">
        <v>6354</v>
      </c>
      <c r="AE693" s="44" t="s">
        <v>5278</v>
      </c>
    </row>
    <row r="694" spans="1:31" hidden="1">
      <c r="A694" s="44">
        <v>2019</v>
      </c>
      <c r="B694" s="44" t="s">
        <v>5388</v>
      </c>
      <c r="C694" s="44" t="s">
        <v>5388</v>
      </c>
      <c r="D694" s="44" t="s">
        <v>5396</v>
      </c>
      <c r="E694" s="44" t="s">
        <v>6267</v>
      </c>
      <c r="F694" s="44" t="e">
        <f>VLOOKUP(A694&amp;D694&amp;E694,VehicleInfo!$F$5:$F$31,1,0)</f>
        <v>#N/A</v>
      </c>
      <c r="G694" s="44" t="s">
        <v>5278</v>
      </c>
      <c r="H694" s="44">
        <v>6</v>
      </c>
      <c r="I694" s="44" t="s">
        <v>5278</v>
      </c>
      <c r="J694" s="44" t="s">
        <v>5278</v>
      </c>
      <c r="K694" s="44" t="s">
        <v>5799</v>
      </c>
      <c r="L694" s="44" t="s">
        <v>5278</v>
      </c>
      <c r="M694" s="44" t="s">
        <v>7346</v>
      </c>
      <c r="N694" s="44" t="s">
        <v>5278</v>
      </c>
      <c r="O694" s="44" t="s">
        <v>5273</v>
      </c>
      <c r="P694" s="44" t="s">
        <v>5273</v>
      </c>
      <c r="Q694" s="44" t="s">
        <v>5273</v>
      </c>
      <c r="R694" s="44" t="s">
        <v>5273</v>
      </c>
      <c r="S694" s="44" t="s">
        <v>5273</v>
      </c>
      <c r="T694" s="44" t="s">
        <v>5278</v>
      </c>
      <c r="U694" s="44" t="s">
        <v>5278</v>
      </c>
      <c r="V694" s="44" t="s">
        <v>5278</v>
      </c>
      <c r="W694" s="44" t="s">
        <v>5278</v>
      </c>
      <c r="X694" s="44" t="s">
        <v>5278</v>
      </c>
      <c r="Y694" s="44" t="s">
        <v>5278</v>
      </c>
      <c r="Z694" s="44" t="s">
        <v>5278</v>
      </c>
      <c r="AA694" t="e">
        <f>VLOOKUP(M694,VehicleInfo!$M$2:$AA$31,15,0)</f>
        <v>#N/A</v>
      </c>
      <c r="AB694" s="44" t="s">
        <v>7836</v>
      </c>
      <c r="AC694" s="44" t="s">
        <v>6363</v>
      </c>
      <c r="AD694" s="44" t="s">
        <v>6363</v>
      </c>
      <c r="AE694" s="44" t="s">
        <v>5278</v>
      </c>
    </row>
    <row r="695" spans="1:31" hidden="1">
      <c r="A695" s="44">
        <v>2019</v>
      </c>
      <c r="B695" s="44" t="s">
        <v>5388</v>
      </c>
      <c r="C695" s="44" t="s">
        <v>5388</v>
      </c>
      <c r="D695" s="44" t="s">
        <v>5396</v>
      </c>
      <c r="E695" s="44" t="s">
        <v>6267</v>
      </c>
      <c r="F695" s="44" t="e">
        <f>VLOOKUP(A695&amp;D695&amp;E695,VehicleInfo!$F$5:$F$31,1,0)</f>
        <v>#N/A</v>
      </c>
      <c r="G695" s="44" t="s">
        <v>5278</v>
      </c>
      <c r="H695" s="44">
        <v>7</v>
      </c>
      <c r="I695" s="44" t="s">
        <v>5278</v>
      </c>
      <c r="J695" s="44" t="s">
        <v>5278</v>
      </c>
      <c r="K695" s="44" t="s">
        <v>5799</v>
      </c>
      <c r="L695" s="44" t="s">
        <v>5278</v>
      </c>
      <c r="M695" s="44" t="s">
        <v>7368</v>
      </c>
      <c r="N695" s="44" t="s">
        <v>5278</v>
      </c>
      <c r="O695" s="44" t="s">
        <v>5273</v>
      </c>
      <c r="P695" s="44" t="s">
        <v>5273</v>
      </c>
      <c r="Q695" s="44" t="s">
        <v>5273</v>
      </c>
      <c r="R695" s="44" t="s">
        <v>5273</v>
      </c>
      <c r="S695" s="44" t="s">
        <v>5273</v>
      </c>
      <c r="T695" s="44" t="s">
        <v>5278</v>
      </c>
      <c r="U695" s="44" t="s">
        <v>5278</v>
      </c>
      <c r="V695" s="44" t="s">
        <v>5278</v>
      </c>
      <c r="W695" s="44" t="s">
        <v>5278</v>
      </c>
      <c r="X695" s="44" t="s">
        <v>5278</v>
      </c>
      <c r="Y695" s="44" t="s">
        <v>5278</v>
      </c>
      <c r="Z695" s="44" t="s">
        <v>5278</v>
      </c>
      <c r="AA695" t="e">
        <f>VLOOKUP(M695,VehicleInfo!$M$2:$AA$31,15,0)</f>
        <v>#N/A</v>
      </c>
      <c r="AB695" s="44" t="s">
        <v>7836</v>
      </c>
      <c r="AC695" s="44" t="s">
        <v>6363</v>
      </c>
      <c r="AD695" s="44" t="s">
        <v>6363</v>
      </c>
      <c r="AE695" s="44" t="s">
        <v>5278</v>
      </c>
    </row>
    <row r="696" spans="1:31" hidden="1">
      <c r="A696" s="44">
        <v>2019</v>
      </c>
      <c r="B696" s="44" t="s">
        <v>5388</v>
      </c>
      <c r="C696" s="44" t="s">
        <v>5388</v>
      </c>
      <c r="D696" s="44" t="s">
        <v>5396</v>
      </c>
      <c r="E696" s="44" t="s">
        <v>6267</v>
      </c>
      <c r="F696" s="44" t="e">
        <f>VLOOKUP(A696&amp;D696&amp;E696,VehicleInfo!$F$5:$F$31,1,0)</f>
        <v>#N/A</v>
      </c>
      <c r="G696" s="44" t="s">
        <v>5278</v>
      </c>
      <c r="H696" s="44">
        <v>1</v>
      </c>
      <c r="I696" s="44" t="s">
        <v>5278</v>
      </c>
      <c r="J696" s="44" t="s">
        <v>5278</v>
      </c>
      <c r="K696" s="44" t="s">
        <v>5806</v>
      </c>
      <c r="L696" s="44" t="s">
        <v>5278</v>
      </c>
      <c r="M696" s="44" t="s">
        <v>6222</v>
      </c>
      <c r="N696" s="44" t="s">
        <v>5278</v>
      </c>
      <c r="O696" s="44" t="s">
        <v>5273</v>
      </c>
      <c r="P696" s="44" t="s">
        <v>5273</v>
      </c>
      <c r="Q696" s="44" t="s">
        <v>5273</v>
      </c>
      <c r="R696" s="44" t="s">
        <v>5273</v>
      </c>
      <c r="S696" s="44" t="s">
        <v>5273</v>
      </c>
      <c r="T696" s="44" t="s">
        <v>5278</v>
      </c>
      <c r="U696" s="44" t="s">
        <v>5278</v>
      </c>
      <c r="V696" s="44" t="s">
        <v>5278</v>
      </c>
      <c r="W696" s="44" t="s">
        <v>5278</v>
      </c>
      <c r="X696" s="44" t="s">
        <v>5278</v>
      </c>
      <c r="Y696" s="44" t="s">
        <v>5278</v>
      </c>
      <c r="Z696" s="44" t="s">
        <v>5278</v>
      </c>
      <c r="AA696" t="e">
        <f>VLOOKUP(M696,VehicleInfo!$M$2:$AA$31,15,0)</f>
        <v>#N/A</v>
      </c>
      <c r="AB696" s="44" t="s">
        <v>7836</v>
      </c>
      <c r="AC696" s="44" t="s">
        <v>6354</v>
      </c>
      <c r="AD696" s="44" t="s">
        <v>6354</v>
      </c>
      <c r="AE696" s="44" t="s">
        <v>5278</v>
      </c>
    </row>
    <row r="697" spans="1:31" hidden="1">
      <c r="A697" s="44">
        <v>2019</v>
      </c>
      <c r="B697" s="44" t="s">
        <v>5388</v>
      </c>
      <c r="C697" s="44" t="s">
        <v>5388</v>
      </c>
      <c r="D697" s="44" t="s">
        <v>5396</v>
      </c>
      <c r="E697" s="44" t="s">
        <v>6267</v>
      </c>
      <c r="F697" s="44" t="e">
        <f>VLOOKUP(A697&amp;D697&amp;E697,VehicleInfo!$F$5:$F$31,1,0)</f>
        <v>#N/A</v>
      </c>
      <c r="G697" s="44" t="s">
        <v>5278</v>
      </c>
      <c r="H697" s="44">
        <v>2</v>
      </c>
      <c r="I697" s="44" t="s">
        <v>5278</v>
      </c>
      <c r="J697" s="44" t="s">
        <v>5278</v>
      </c>
      <c r="K697" s="44" t="s">
        <v>5937</v>
      </c>
      <c r="L697" s="44" t="s">
        <v>5278</v>
      </c>
      <c r="M697" s="44" t="s">
        <v>7413</v>
      </c>
      <c r="N697" s="44" t="s">
        <v>5278</v>
      </c>
      <c r="O697" s="44" t="s">
        <v>5273</v>
      </c>
      <c r="P697" s="44" t="s">
        <v>5273</v>
      </c>
      <c r="Q697" s="44" t="s">
        <v>5273</v>
      </c>
      <c r="R697" s="44" t="s">
        <v>5273</v>
      </c>
      <c r="S697" s="44" t="s">
        <v>5273</v>
      </c>
      <c r="T697" s="44" t="s">
        <v>5278</v>
      </c>
      <c r="U697" s="44" t="s">
        <v>5278</v>
      </c>
      <c r="V697" s="44" t="s">
        <v>5278</v>
      </c>
      <c r="W697" s="44" t="s">
        <v>5278</v>
      </c>
      <c r="X697" s="44" t="s">
        <v>5278</v>
      </c>
      <c r="Y697" s="44" t="s">
        <v>5278</v>
      </c>
      <c r="Z697" s="44" t="s">
        <v>5278</v>
      </c>
      <c r="AA697" t="e">
        <f>VLOOKUP(M697,VehicleInfo!$M$2:$AA$31,15,0)</f>
        <v>#N/A</v>
      </c>
      <c r="AB697" s="44" t="s">
        <v>7836</v>
      </c>
      <c r="AC697" s="44" t="s">
        <v>6354</v>
      </c>
      <c r="AD697" s="44" t="s">
        <v>6354</v>
      </c>
      <c r="AE697" s="44" t="s">
        <v>5278</v>
      </c>
    </row>
    <row r="698" spans="1:31" hidden="1">
      <c r="A698" s="44">
        <v>2019</v>
      </c>
      <c r="B698" s="44" t="s">
        <v>5388</v>
      </c>
      <c r="C698" s="44" t="s">
        <v>5388</v>
      </c>
      <c r="D698" s="44" t="s">
        <v>5396</v>
      </c>
      <c r="E698" s="44" t="s">
        <v>6267</v>
      </c>
      <c r="F698" s="44" t="e">
        <f>VLOOKUP(A698&amp;D698&amp;E698,VehicleInfo!$F$5:$F$31,1,0)</f>
        <v>#N/A</v>
      </c>
      <c r="G698" s="44" t="s">
        <v>5278</v>
      </c>
      <c r="H698" s="44">
        <v>3</v>
      </c>
      <c r="I698" s="44" t="s">
        <v>5278</v>
      </c>
      <c r="J698" s="44" t="s">
        <v>5278</v>
      </c>
      <c r="K698" s="44" t="s">
        <v>5973</v>
      </c>
      <c r="L698" s="44" t="s">
        <v>5278</v>
      </c>
      <c r="M698" s="44" t="s">
        <v>7411</v>
      </c>
      <c r="N698" s="44" t="s">
        <v>5278</v>
      </c>
      <c r="O698" s="44" t="s">
        <v>5273</v>
      </c>
      <c r="P698" s="44" t="s">
        <v>5273</v>
      </c>
      <c r="Q698" s="44" t="s">
        <v>5273</v>
      </c>
      <c r="R698" s="44" t="s">
        <v>5273</v>
      </c>
      <c r="S698" s="44" t="s">
        <v>5273</v>
      </c>
      <c r="T698" s="44" t="s">
        <v>5278</v>
      </c>
      <c r="U698" s="44" t="s">
        <v>5278</v>
      </c>
      <c r="V698" s="44" t="s">
        <v>5278</v>
      </c>
      <c r="W698" s="44" t="s">
        <v>5278</v>
      </c>
      <c r="X698" s="44" t="s">
        <v>5278</v>
      </c>
      <c r="Y698" s="44" t="s">
        <v>5278</v>
      </c>
      <c r="Z698" s="44" t="s">
        <v>5278</v>
      </c>
      <c r="AA698" t="e">
        <f>VLOOKUP(M698,VehicleInfo!$M$2:$AA$31,15,0)</f>
        <v>#N/A</v>
      </c>
      <c r="AB698" s="44" t="s">
        <v>7836</v>
      </c>
      <c r="AC698" s="44" t="s">
        <v>6354</v>
      </c>
      <c r="AD698" s="44" t="s">
        <v>6354</v>
      </c>
      <c r="AE698" s="44" t="s">
        <v>5278</v>
      </c>
    </row>
    <row r="699" spans="1:31" hidden="1">
      <c r="A699" s="44">
        <v>2019</v>
      </c>
      <c r="B699" s="44" t="s">
        <v>5388</v>
      </c>
      <c r="C699" s="44" t="s">
        <v>5388</v>
      </c>
      <c r="D699" s="44" t="s">
        <v>5396</v>
      </c>
      <c r="E699" s="44" t="s">
        <v>6267</v>
      </c>
      <c r="F699" s="44" t="e">
        <f>VLOOKUP(A699&amp;D699&amp;E699,VehicleInfo!$F$5:$F$31,1,0)</f>
        <v>#N/A</v>
      </c>
      <c r="G699" s="44" t="s">
        <v>5278</v>
      </c>
      <c r="H699" s="44">
        <v>1</v>
      </c>
      <c r="I699" s="44" t="s">
        <v>5278</v>
      </c>
      <c r="J699" s="44" t="s">
        <v>5278</v>
      </c>
      <c r="K699" s="44" t="s">
        <v>5806</v>
      </c>
      <c r="L699" s="44" t="s">
        <v>5278</v>
      </c>
      <c r="M699" s="44" t="s">
        <v>6226</v>
      </c>
      <c r="N699" s="44" t="s">
        <v>5278</v>
      </c>
      <c r="O699" s="44" t="s">
        <v>5273</v>
      </c>
      <c r="P699" s="44" t="s">
        <v>5273</v>
      </c>
      <c r="Q699" s="44" t="s">
        <v>5273</v>
      </c>
      <c r="R699" s="44" t="s">
        <v>5273</v>
      </c>
      <c r="S699" s="44" t="s">
        <v>5273</v>
      </c>
      <c r="T699" s="44" t="s">
        <v>5278</v>
      </c>
      <c r="U699" s="44" t="s">
        <v>5278</v>
      </c>
      <c r="V699" s="44" t="s">
        <v>5278</v>
      </c>
      <c r="W699" s="44" t="s">
        <v>5278</v>
      </c>
      <c r="X699" s="44" t="s">
        <v>5278</v>
      </c>
      <c r="Y699" s="44" t="s">
        <v>5278</v>
      </c>
      <c r="Z699" s="44" t="s">
        <v>5278</v>
      </c>
      <c r="AA699" t="e">
        <f>VLOOKUP(M699,VehicleInfo!$M$2:$AA$31,15,0)</f>
        <v>#N/A</v>
      </c>
      <c r="AB699" s="44" t="s">
        <v>7836</v>
      </c>
      <c r="AC699" s="44" t="s">
        <v>6354</v>
      </c>
      <c r="AD699" s="44" t="s">
        <v>6354</v>
      </c>
      <c r="AE699" s="44" t="s">
        <v>5278</v>
      </c>
    </row>
    <row r="700" spans="1:31" hidden="1">
      <c r="A700" s="44">
        <v>2019</v>
      </c>
      <c r="B700" s="44" t="s">
        <v>5388</v>
      </c>
      <c r="C700" s="44" t="s">
        <v>5388</v>
      </c>
      <c r="D700" s="44" t="s">
        <v>5396</v>
      </c>
      <c r="E700" s="44" t="s">
        <v>6267</v>
      </c>
      <c r="F700" s="44" t="e">
        <f>VLOOKUP(A700&amp;D700&amp;E700,VehicleInfo!$F$5:$F$31,1,0)</f>
        <v>#N/A</v>
      </c>
      <c r="G700" s="44" t="s">
        <v>5278</v>
      </c>
      <c r="H700" s="44">
        <v>2</v>
      </c>
      <c r="I700" s="44" t="s">
        <v>5278</v>
      </c>
      <c r="J700" s="44" t="s">
        <v>5278</v>
      </c>
      <c r="K700" s="44" t="s">
        <v>5937</v>
      </c>
      <c r="L700" s="44" t="s">
        <v>5278</v>
      </c>
      <c r="M700" s="44" t="s">
        <v>7414</v>
      </c>
      <c r="N700" s="44" t="s">
        <v>5278</v>
      </c>
      <c r="O700" s="44" t="s">
        <v>5273</v>
      </c>
      <c r="P700" s="44" t="s">
        <v>5273</v>
      </c>
      <c r="Q700" s="44" t="s">
        <v>5273</v>
      </c>
      <c r="R700" s="44" t="s">
        <v>5273</v>
      </c>
      <c r="S700" s="44" t="s">
        <v>5273</v>
      </c>
      <c r="T700" s="44" t="s">
        <v>5278</v>
      </c>
      <c r="U700" s="44" t="s">
        <v>5278</v>
      </c>
      <c r="V700" s="44" t="s">
        <v>5278</v>
      </c>
      <c r="W700" s="44" t="s">
        <v>5278</v>
      </c>
      <c r="X700" s="44" t="s">
        <v>5278</v>
      </c>
      <c r="Y700" s="44" t="s">
        <v>5278</v>
      </c>
      <c r="Z700" s="44" t="s">
        <v>5278</v>
      </c>
      <c r="AA700" t="e">
        <f>VLOOKUP(M700,VehicleInfo!$M$2:$AA$31,15,0)</f>
        <v>#N/A</v>
      </c>
      <c r="AB700" s="44" t="s">
        <v>7836</v>
      </c>
      <c r="AC700" s="44" t="s">
        <v>6354</v>
      </c>
      <c r="AD700" s="44" t="s">
        <v>6354</v>
      </c>
      <c r="AE700" s="44" t="s">
        <v>5278</v>
      </c>
    </row>
    <row r="701" spans="1:31" hidden="1">
      <c r="A701" s="44">
        <v>2019</v>
      </c>
      <c r="B701" s="44" t="s">
        <v>5388</v>
      </c>
      <c r="C701" s="44" t="s">
        <v>5388</v>
      </c>
      <c r="D701" s="44" t="s">
        <v>5396</v>
      </c>
      <c r="E701" s="44" t="s">
        <v>6267</v>
      </c>
      <c r="F701" s="44" t="e">
        <f>VLOOKUP(A701&amp;D701&amp;E701,VehicleInfo!$F$5:$F$31,1,0)</f>
        <v>#N/A</v>
      </c>
      <c r="G701" s="44" t="s">
        <v>5278</v>
      </c>
      <c r="H701" s="44">
        <v>3</v>
      </c>
      <c r="I701" s="44" t="s">
        <v>5278</v>
      </c>
      <c r="J701" s="44" t="s">
        <v>5278</v>
      </c>
      <c r="K701" s="44" t="s">
        <v>5973</v>
      </c>
      <c r="L701" s="44" t="s">
        <v>5278</v>
      </c>
      <c r="M701" s="44" t="s">
        <v>7412</v>
      </c>
      <c r="N701" s="44" t="s">
        <v>5278</v>
      </c>
      <c r="O701" s="44" t="s">
        <v>5273</v>
      </c>
      <c r="P701" s="44" t="s">
        <v>5273</v>
      </c>
      <c r="Q701" s="44" t="s">
        <v>5273</v>
      </c>
      <c r="R701" s="44" t="s">
        <v>5273</v>
      </c>
      <c r="S701" s="44" t="s">
        <v>5273</v>
      </c>
      <c r="T701" s="44" t="s">
        <v>5278</v>
      </c>
      <c r="U701" s="44" t="s">
        <v>5278</v>
      </c>
      <c r="V701" s="44" t="s">
        <v>5278</v>
      </c>
      <c r="W701" s="44" t="s">
        <v>5278</v>
      </c>
      <c r="X701" s="44" t="s">
        <v>5278</v>
      </c>
      <c r="Y701" s="44" t="s">
        <v>5278</v>
      </c>
      <c r="Z701" s="44" t="s">
        <v>5278</v>
      </c>
      <c r="AA701" t="e">
        <f>VLOOKUP(M701,VehicleInfo!$M$2:$AA$31,15,0)</f>
        <v>#N/A</v>
      </c>
      <c r="AB701" s="44" t="s">
        <v>7836</v>
      </c>
      <c r="AC701" s="44" t="s">
        <v>6354</v>
      </c>
      <c r="AD701" s="44" t="s">
        <v>6354</v>
      </c>
      <c r="AE701" s="44" t="s">
        <v>5278</v>
      </c>
    </row>
    <row r="702" spans="1:31" hidden="1">
      <c r="A702" s="44">
        <v>2019</v>
      </c>
      <c r="B702" s="44" t="s">
        <v>5388</v>
      </c>
      <c r="C702" s="44" t="s">
        <v>5388</v>
      </c>
      <c r="D702" s="44" t="s">
        <v>5396</v>
      </c>
      <c r="E702" s="44" t="s">
        <v>6330</v>
      </c>
      <c r="F702" s="44" t="e">
        <f>VLOOKUP(A702&amp;D702&amp;E702,VehicleInfo!$F$5:$F$31,1,0)</f>
        <v>#N/A</v>
      </c>
      <c r="G702" s="44" t="s">
        <v>5278</v>
      </c>
      <c r="H702" s="44">
        <v>1</v>
      </c>
      <c r="I702" s="44" t="s">
        <v>5278</v>
      </c>
      <c r="J702" s="44" t="s">
        <v>5278</v>
      </c>
      <c r="K702" s="44" t="s">
        <v>10</v>
      </c>
      <c r="L702" s="44" t="s">
        <v>5278</v>
      </c>
      <c r="M702" s="44" t="s">
        <v>6195</v>
      </c>
      <c r="N702" s="44" t="s">
        <v>5278</v>
      </c>
      <c r="O702" s="44" t="s">
        <v>5273</v>
      </c>
      <c r="P702" s="44" t="s">
        <v>5273</v>
      </c>
      <c r="Q702" s="44" t="s">
        <v>5273</v>
      </c>
      <c r="R702" s="44" t="s">
        <v>5273</v>
      </c>
      <c r="S702" s="44" t="s">
        <v>5273</v>
      </c>
      <c r="T702" s="44" t="s">
        <v>5278</v>
      </c>
      <c r="U702" s="44" t="s">
        <v>5278</v>
      </c>
      <c r="V702" s="44" t="s">
        <v>5278</v>
      </c>
      <c r="W702" s="44" t="s">
        <v>5278</v>
      </c>
      <c r="X702" s="44" t="s">
        <v>5278</v>
      </c>
      <c r="Y702" s="44" t="s">
        <v>5278</v>
      </c>
      <c r="Z702" s="44" t="s">
        <v>5278</v>
      </c>
      <c r="AA702" t="e">
        <f>VLOOKUP(M702,VehicleInfo!$M$2:$AA$31,15,0)</f>
        <v>#N/A</v>
      </c>
      <c r="AB702" s="44" t="s">
        <v>7836</v>
      </c>
      <c r="AC702" s="44" t="s">
        <v>6354</v>
      </c>
      <c r="AD702" s="44" t="s">
        <v>6354</v>
      </c>
      <c r="AE702" s="44" t="s">
        <v>5278</v>
      </c>
    </row>
    <row r="703" spans="1:31" hidden="1">
      <c r="A703" s="44">
        <v>2019</v>
      </c>
      <c r="B703" s="44" t="s">
        <v>5388</v>
      </c>
      <c r="C703" s="44" t="s">
        <v>5388</v>
      </c>
      <c r="D703" s="44" t="s">
        <v>5396</v>
      </c>
      <c r="E703" s="44" t="s">
        <v>6330</v>
      </c>
      <c r="F703" s="44" t="e">
        <f>VLOOKUP(A703&amp;D703&amp;E703,VehicleInfo!$F$5:$F$31,1,0)</f>
        <v>#N/A</v>
      </c>
      <c r="G703" s="44" t="s">
        <v>5278</v>
      </c>
      <c r="H703" s="44">
        <v>1</v>
      </c>
      <c r="I703" s="44" t="s">
        <v>5278</v>
      </c>
      <c r="J703" s="44" t="s">
        <v>5278</v>
      </c>
      <c r="K703" s="44" t="s">
        <v>5806</v>
      </c>
      <c r="L703" s="44" t="s">
        <v>5278</v>
      </c>
      <c r="M703" s="44" t="s">
        <v>6214</v>
      </c>
      <c r="N703" s="44" t="s">
        <v>5278</v>
      </c>
      <c r="O703" s="44" t="s">
        <v>5273</v>
      </c>
      <c r="P703" s="44" t="s">
        <v>5273</v>
      </c>
      <c r="Q703" s="44" t="s">
        <v>5273</v>
      </c>
      <c r="R703" s="44" t="s">
        <v>5273</v>
      </c>
      <c r="S703" s="44" t="s">
        <v>5273</v>
      </c>
      <c r="T703" s="44" t="s">
        <v>5278</v>
      </c>
      <c r="U703" s="44" t="s">
        <v>5278</v>
      </c>
      <c r="V703" s="44" t="s">
        <v>5278</v>
      </c>
      <c r="W703" s="44" t="s">
        <v>5278</v>
      </c>
      <c r="X703" s="44" t="s">
        <v>5278</v>
      </c>
      <c r="Y703" s="44" t="s">
        <v>5278</v>
      </c>
      <c r="Z703" s="44" t="s">
        <v>5278</v>
      </c>
      <c r="AA703" t="str">
        <f>VLOOKUP(M703,VehicleInfo!$M$2:$AA$31,15,0)</f>
        <v>ABS Dash Indicator</v>
      </c>
      <c r="AB703" s="44" t="s">
        <v>7836</v>
      </c>
      <c r="AC703" s="44" t="s">
        <v>6354</v>
      </c>
      <c r="AD703" s="44" t="s">
        <v>6354</v>
      </c>
      <c r="AE703" s="44" t="s">
        <v>5278</v>
      </c>
    </row>
    <row r="704" spans="1:31" hidden="1">
      <c r="A704" s="44">
        <v>2019</v>
      </c>
      <c r="B704" s="44" t="s">
        <v>5388</v>
      </c>
      <c r="C704" s="44" t="s">
        <v>5388</v>
      </c>
      <c r="D704" s="44" t="s">
        <v>5396</v>
      </c>
      <c r="E704" s="44" t="s">
        <v>6330</v>
      </c>
      <c r="F704" s="44" t="e">
        <f>VLOOKUP(A704&amp;D704&amp;E704,VehicleInfo!$F$5:$F$31,1,0)</f>
        <v>#N/A</v>
      </c>
      <c r="G704" s="44" t="s">
        <v>5278</v>
      </c>
      <c r="H704" s="44">
        <v>1</v>
      </c>
      <c r="I704" s="44" t="s">
        <v>5278</v>
      </c>
      <c r="J704" s="44" t="s">
        <v>5278</v>
      </c>
      <c r="K704" s="44" t="s">
        <v>5806</v>
      </c>
      <c r="L704" s="44" t="s">
        <v>5278</v>
      </c>
      <c r="M704" s="44" t="s">
        <v>6218</v>
      </c>
      <c r="N704" s="44" t="s">
        <v>5278</v>
      </c>
      <c r="O704" s="44" t="s">
        <v>5273</v>
      </c>
      <c r="P704" s="44" t="s">
        <v>5273</v>
      </c>
      <c r="Q704" s="44" t="s">
        <v>5273</v>
      </c>
      <c r="R704" s="44" t="s">
        <v>5273</v>
      </c>
      <c r="S704" s="44" t="s">
        <v>5273</v>
      </c>
      <c r="T704" s="44" t="s">
        <v>5278</v>
      </c>
      <c r="U704" s="44" t="s">
        <v>5278</v>
      </c>
      <c r="V704" s="44" t="s">
        <v>5278</v>
      </c>
      <c r="W704" s="44" t="s">
        <v>5278</v>
      </c>
      <c r="X704" s="44" t="s">
        <v>5278</v>
      </c>
      <c r="Y704" s="44" t="s">
        <v>5278</v>
      </c>
      <c r="Z704" s="44" t="s">
        <v>5278</v>
      </c>
      <c r="AA704" t="str">
        <f>VLOOKUP(M704,VehicleInfo!$M$2:$AA$31,15,0)</f>
        <v>Airbag Dash Indicator</v>
      </c>
      <c r="AB704" s="44" t="s">
        <v>7836</v>
      </c>
      <c r="AC704" s="44" t="s">
        <v>6354</v>
      </c>
      <c r="AD704" s="44" t="s">
        <v>6354</v>
      </c>
      <c r="AE704" s="44" t="s">
        <v>5278</v>
      </c>
    </row>
    <row r="705" spans="1:31" hidden="1">
      <c r="A705" s="44">
        <v>2019</v>
      </c>
      <c r="B705" s="44" t="s">
        <v>5388</v>
      </c>
      <c r="C705" s="44" t="s">
        <v>5388</v>
      </c>
      <c r="D705" s="44" t="s">
        <v>5396</v>
      </c>
      <c r="E705" s="44" t="s">
        <v>6330</v>
      </c>
      <c r="F705" s="44" t="e">
        <f>VLOOKUP(A705&amp;D705&amp;E705,VehicleInfo!$F$5:$F$31,1,0)</f>
        <v>#N/A</v>
      </c>
      <c r="G705" s="44" t="s">
        <v>5278</v>
      </c>
      <c r="H705" s="44">
        <v>1</v>
      </c>
      <c r="I705" s="44" t="s">
        <v>5278</v>
      </c>
      <c r="J705" s="44" t="s">
        <v>5278</v>
      </c>
      <c r="K705" s="44" t="s">
        <v>5937</v>
      </c>
      <c r="L705" s="44" t="s">
        <v>5278</v>
      </c>
      <c r="M705" s="44" t="s">
        <v>6207</v>
      </c>
      <c r="N705" s="44" t="s">
        <v>5278</v>
      </c>
      <c r="O705" s="44" t="s">
        <v>5273</v>
      </c>
      <c r="P705" s="44" t="s">
        <v>5273</v>
      </c>
      <c r="Q705" s="44" t="s">
        <v>5273</v>
      </c>
      <c r="R705" s="44" t="s">
        <v>5273</v>
      </c>
      <c r="S705" s="44" t="s">
        <v>5273</v>
      </c>
      <c r="T705" s="44" t="s">
        <v>5278</v>
      </c>
      <c r="U705" s="44" t="s">
        <v>5278</v>
      </c>
      <c r="V705" s="44" t="s">
        <v>5278</v>
      </c>
      <c r="W705" s="44" t="s">
        <v>5278</v>
      </c>
      <c r="X705" s="44" t="s">
        <v>5278</v>
      </c>
      <c r="Y705" s="44" t="s">
        <v>5278</v>
      </c>
      <c r="Z705" s="44" t="s">
        <v>5278</v>
      </c>
      <c r="AA705" t="e">
        <f>VLOOKUP(M705,VehicleInfo!$M$2:$AA$31,15,0)</f>
        <v>#N/A</v>
      </c>
      <c r="AB705" s="44" t="s">
        <v>7836</v>
      </c>
      <c r="AC705" s="44" t="s">
        <v>6354</v>
      </c>
      <c r="AD705" s="44" t="s">
        <v>6354</v>
      </c>
      <c r="AE705" s="44" t="s">
        <v>5278</v>
      </c>
    </row>
    <row r="706" spans="1:31" hidden="1">
      <c r="A706" s="44">
        <v>2019</v>
      </c>
      <c r="B706" s="44" t="s">
        <v>5388</v>
      </c>
      <c r="C706" s="44" t="s">
        <v>5388</v>
      </c>
      <c r="D706" s="44" t="s">
        <v>5396</v>
      </c>
      <c r="E706" s="44" t="s">
        <v>6330</v>
      </c>
      <c r="F706" s="44" t="e">
        <f>VLOOKUP(A706&amp;D706&amp;E706,VehicleInfo!$F$5:$F$31,1,0)</f>
        <v>#N/A</v>
      </c>
      <c r="G706" s="44" t="s">
        <v>5278</v>
      </c>
      <c r="H706" s="44">
        <v>2</v>
      </c>
      <c r="I706" s="44" t="s">
        <v>5278</v>
      </c>
      <c r="J706" s="44" t="s">
        <v>5278</v>
      </c>
      <c r="K706" s="44" t="s">
        <v>5973</v>
      </c>
      <c r="L706" s="44" t="s">
        <v>5278</v>
      </c>
      <c r="M706" s="44" t="s">
        <v>7780</v>
      </c>
      <c r="N706" s="44" t="s">
        <v>5278</v>
      </c>
      <c r="O706" s="44" t="s">
        <v>5273</v>
      </c>
      <c r="P706" s="44" t="s">
        <v>5273</v>
      </c>
      <c r="Q706" s="44" t="s">
        <v>5273</v>
      </c>
      <c r="R706" s="44" t="s">
        <v>5273</v>
      </c>
      <c r="S706" s="44" t="s">
        <v>5273</v>
      </c>
      <c r="T706" s="44" t="s">
        <v>5278</v>
      </c>
      <c r="U706" s="44" t="s">
        <v>5278</v>
      </c>
      <c r="V706" s="44" t="s">
        <v>5278</v>
      </c>
      <c r="W706" s="44" t="s">
        <v>5278</v>
      </c>
      <c r="X706" s="44" t="s">
        <v>5278</v>
      </c>
      <c r="Y706" s="44" t="s">
        <v>5278</v>
      </c>
      <c r="Z706" s="44" t="s">
        <v>5278</v>
      </c>
      <c r="AA706" t="e">
        <f>VLOOKUP(M706,VehicleInfo!$M$2:$AA$31,15,0)</f>
        <v>#N/A</v>
      </c>
      <c r="AB706" s="44" t="s">
        <v>7836</v>
      </c>
      <c r="AC706" s="44" t="s">
        <v>6354</v>
      </c>
      <c r="AD706" s="44" t="s">
        <v>6354</v>
      </c>
      <c r="AE706" s="44" t="s">
        <v>5278</v>
      </c>
    </row>
    <row r="707" spans="1:31" hidden="1">
      <c r="A707" s="44">
        <v>2019</v>
      </c>
      <c r="B707" s="44" t="s">
        <v>5388</v>
      </c>
      <c r="C707" s="44" t="s">
        <v>5388</v>
      </c>
      <c r="D707" s="44" t="s">
        <v>5396</v>
      </c>
      <c r="E707" s="44" t="s">
        <v>6330</v>
      </c>
      <c r="F707" s="44" t="e">
        <f>VLOOKUP(A707&amp;D707&amp;E707,VehicleInfo!$F$5:$F$31,1,0)</f>
        <v>#N/A</v>
      </c>
      <c r="G707" s="44" t="s">
        <v>5278</v>
      </c>
      <c r="H707" s="44">
        <v>3</v>
      </c>
      <c r="I707" s="44" t="s">
        <v>5278</v>
      </c>
      <c r="J707" s="44" t="s">
        <v>5278</v>
      </c>
      <c r="K707" s="44" t="s">
        <v>10</v>
      </c>
      <c r="L707" s="44" t="s">
        <v>5278</v>
      </c>
      <c r="M707" s="44" t="s">
        <v>7795</v>
      </c>
      <c r="N707" s="44" t="s">
        <v>5278</v>
      </c>
      <c r="O707" s="44" t="s">
        <v>5273</v>
      </c>
      <c r="P707" s="44" t="s">
        <v>5273</v>
      </c>
      <c r="Q707" s="44" t="s">
        <v>5273</v>
      </c>
      <c r="R707" s="44" t="s">
        <v>5273</v>
      </c>
      <c r="S707" s="44" t="s">
        <v>5273</v>
      </c>
      <c r="T707" s="44" t="s">
        <v>5278</v>
      </c>
      <c r="U707" s="44" t="s">
        <v>5278</v>
      </c>
      <c r="V707" s="44" t="s">
        <v>5278</v>
      </c>
      <c r="W707" s="44" t="s">
        <v>5278</v>
      </c>
      <c r="X707" s="44" t="s">
        <v>5278</v>
      </c>
      <c r="Y707" s="44" t="s">
        <v>5278</v>
      </c>
      <c r="Z707" s="44" t="s">
        <v>5278</v>
      </c>
      <c r="AA707" t="e">
        <f>VLOOKUP(M707,VehicleInfo!$M$2:$AA$31,15,0)</f>
        <v>#N/A</v>
      </c>
      <c r="AB707" s="44" t="s">
        <v>7836</v>
      </c>
      <c r="AC707" s="44" t="s">
        <v>6363</v>
      </c>
      <c r="AD707" s="44" t="s">
        <v>6363</v>
      </c>
      <c r="AE707" s="44" t="s">
        <v>5278</v>
      </c>
    </row>
    <row r="708" spans="1:31" hidden="1">
      <c r="A708" s="44">
        <v>2019</v>
      </c>
      <c r="B708" s="44" t="s">
        <v>5388</v>
      </c>
      <c r="C708" s="44" t="s">
        <v>5388</v>
      </c>
      <c r="D708" s="44" t="s">
        <v>5396</v>
      </c>
      <c r="E708" s="44" t="s">
        <v>6330</v>
      </c>
      <c r="F708" s="44" t="e">
        <f>VLOOKUP(A708&amp;D708&amp;E708,VehicleInfo!$F$5:$F$31,1,0)</f>
        <v>#N/A</v>
      </c>
      <c r="G708" s="44" t="s">
        <v>5278</v>
      </c>
      <c r="H708" s="44">
        <v>1</v>
      </c>
      <c r="I708" s="44" t="s">
        <v>5278</v>
      </c>
      <c r="J708" s="44" t="s">
        <v>5278</v>
      </c>
      <c r="K708" s="44" t="s">
        <v>5799</v>
      </c>
      <c r="L708" s="44" t="s">
        <v>5278</v>
      </c>
      <c r="M708" s="44" t="s">
        <v>7776</v>
      </c>
      <c r="N708" s="44" t="s">
        <v>5278</v>
      </c>
      <c r="O708" s="44" t="s">
        <v>5273</v>
      </c>
      <c r="P708" s="44" t="s">
        <v>5273</v>
      </c>
      <c r="Q708" s="44" t="s">
        <v>5273</v>
      </c>
      <c r="R708" s="44" t="s">
        <v>5273</v>
      </c>
      <c r="S708" s="44" t="s">
        <v>5273</v>
      </c>
      <c r="T708" s="44" t="s">
        <v>5278</v>
      </c>
      <c r="U708" s="44" t="s">
        <v>5278</v>
      </c>
      <c r="V708" s="44" t="s">
        <v>5278</v>
      </c>
      <c r="W708" s="44" t="s">
        <v>5278</v>
      </c>
      <c r="X708" s="44" t="s">
        <v>5278</v>
      </c>
      <c r="Y708" s="44" t="s">
        <v>5278</v>
      </c>
      <c r="Z708" s="44" t="s">
        <v>5278</v>
      </c>
      <c r="AA708" t="e">
        <f>VLOOKUP(M708,VehicleInfo!$M$2:$AA$31,15,0)</f>
        <v>#N/A</v>
      </c>
      <c r="AB708" s="44" t="s">
        <v>7836</v>
      </c>
      <c r="AC708" s="44" t="s">
        <v>6363</v>
      </c>
      <c r="AD708" s="44" t="s">
        <v>6363</v>
      </c>
      <c r="AE708" s="44" t="s">
        <v>5278</v>
      </c>
    </row>
    <row r="709" spans="1:31" hidden="1">
      <c r="A709" s="44">
        <v>2019</v>
      </c>
      <c r="B709" s="44" t="s">
        <v>5388</v>
      </c>
      <c r="C709" s="44" t="s">
        <v>5388</v>
      </c>
      <c r="D709" s="44" t="s">
        <v>5396</v>
      </c>
      <c r="E709" s="44" t="s">
        <v>6330</v>
      </c>
      <c r="F709" s="44" t="e">
        <f>VLOOKUP(A709&amp;D709&amp;E709,VehicleInfo!$F$5:$F$31,1,0)</f>
        <v>#N/A</v>
      </c>
      <c r="G709" s="44" t="s">
        <v>5278</v>
      </c>
      <c r="H709" s="44">
        <v>1</v>
      </c>
      <c r="I709" s="44" t="s">
        <v>5278</v>
      </c>
      <c r="J709" s="44" t="s">
        <v>5278</v>
      </c>
      <c r="K709" s="44" t="s">
        <v>5973</v>
      </c>
      <c r="L709" s="44" t="s">
        <v>5278</v>
      </c>
      <c r="M709" s="44" t="s">
        <v>6616</v>
      </c>
      <c r="N709" s="44" t="s">
        <v>5278</v>
      </c>
      <c r="O709" s="44" t="s">
        <v>5273</v>
      </c>
      <c r="P709" s="44" t="s">
        <v>5273</v>
      </c>
      <c r="Q709" s="44" t="s">
        <v>5273</v>
      </c>
      <c r="R709" s="44" t="s">
        <v>5273</v>
      </c>
      <c r="S709" s="44" t="s">
        <v>5273</v>
      </c>
      <c r="T709" s="44" t="s">
        <v>5278</v>
      </c>
      <c r="U709" s="44" t="s">
        <v>5278</v>
      </c>
      <c r="V709" s="44" t="s">
        <v>5278</v>
      </c>
      <c r="W709" s="44" t="s">
        <v>5278</v>
      </c>
      <c r="X709" s="44" t="s">
        <v>5278</v>
      </c>
      <c r="Y709" s="44" t="s">
        <v>5278</v>
      </c>
      <c r="Z709" s="44" t="s">
        <v>5278</v>
      </c>
      <c r="AA709" t="str">
        <f>VLOOKUP(M709,VehicleInfo!$M$2:$AA$31,15,0)</f>
        <v>Brake Pad Check</v>
      </c>
      <c r="AB709" s="44" t="s">
        <v>7836</v>
      </c>
      <c r="AC709" s="44" t="s">
        <v>6354</v>
      </c>
      <c r="AD709" s="44" t="s">
        <v>6354</v>
      </c>
      <c r="AE709" s="44" t="s">
        <v>5278</v>
      </c>
    </row>
    <row r="710" spans="1:31" hidden="1">
      <c r="A710" s="44">
        <v>2019</v>
      </c>
      <c r="B710" s="44" t="s">
        <v>5388</v>
      </c>
      <c r="C710" s="44" t="s">
        <v>5388</v>
      </c>
      <c r="D710" s="44" t="s">
        <v>5396</v>
      </c>
      <c r="E710" s="44" t="s">
        <v>6330</v>
      </c>
      <c r="F710" s="44" t="e">
        <f>VLOOKUP(A710&amp;D710&amp;E710,VehicleInfo!$F$5:$F$31,1,0)</f>
        <v>#N/A</v>
      </c>
      <c r="G710" s="44" t="s">
        <v>5278</v>
      </c>
      <c r="H710" s="44">
        <v>1</v>
      </c>
      <c r="I710" s="44" t="s">
        <v>5278</v>
      </c>
      <c r="J710" s="44" t="s">
        <v>5278</v>
      </c>
      <c r="K710" s="44" t="s">
        <v>5937</v>
      </c>
      <c r="L710" s="44" t="s">
        <v>5278</v>
      </c>
      <c r="M710" s="44" t="s">
        <v>6486</v>
      </c>
      <c r="N710" s="44" t="s">
        <v>5278</v>
      </c>
      <c r="O710" s="44" t="s">
        <v>5273</v>
      </c>
      <c r="P710" s="44" t="s">
        <v>5273</v>
      </c>
      <c r="Q710" s="44" t="s">
        <v>5273</v>
      </c>
      <c r="R710" s="44" t="s">
        <v>5273</v>
      </c>
      <c r="S710" s="44" t="s">
        <v>5273</v>
      </c>
      <c r="T710" s="44" t="s">
        <v>5278</v>
      </c>
      <c r="U710" s="44" t="s">
        <v>5278</v>
      </c>
      <c r="V710" s="44" t="s">
        <v>5278</v>
      </c>
      <c r="W710" s="44" t="s">
        <v>5278</v>
      </c>
      <c r="X710" s="44" t="s">
        <v>5278</v>
      </c>
      <c r="Y710" s="44" t="s">
        <v>5278</v>
      </c>
      <c r="Z710" s="44" t="s">
        <v>5278</v>
      </c>
      <c r="AA710" t="e">
        <f>VLOOKUP(M710,VehicleInfo!$M$2:$AA$31,15,0)</f>
        <v>#N/A</v>
      </c>
      <c r="AB710" s="44" t="s">
        <v>7836</v>
      </c>
      <c r="AC710" s="44" t="s">
        <v>6354</v>
      </c>
      <c r="AD710" s="44" t="s">
        <v>6354</v>
      </c>
      <c r="AE710" s="44" t="s">
        <v>5278</v>
      </c>
    </row>
    <row r="711" spans="1:31" hidden="1">
      <c r="A711" s="44">
        <v>2019</v>
      </c>
      <c r="B711" s="44" t="s">
        <v>5388</v>
      </c>
      <c r="C711" s="44" t="s">
        <v>5388</v>
      </c>
      <c r="D711" s="44" t="s">
        <v>5396</v>
      </c>
      <c r="E711" s="44" t="s">
        <v>6330</v>
      </c>
      <c r="F711" s="44" t="e">
        <f>VLOOKUP(A711&amp;D711&amp;E711,VehicleInfo!$F$5:$F$31,1,0)</f>
        <v>#N/A</v>
      </c>
      <c r="G711" s="44" t="s">
        <v>5278</v>
      </c>
      <c r="H711" s="44">
        <v>2</v>
      </c>
      <c r="I711" s="44" t="s">
        <v>5278</v>
      </c>
      <c r="J711" s="44" t="s">
        <v>5278</v>
      </c>
      <c r="K711" s="44" t="s">
        <v>5937</v>
      </c>
      <c r="L711" s="44" t="s">
        <v>5278</v>
      </c>
      <c r="M711" s="44" t="s">
        <v>6636</v>
      </c>
      <c r="N711" s="44" t="s">
        <v>5278</v>
      </c>
      <c r="O711" s="44" t="s">
        <v>5273</v>
      </c>
      <c r="P711" s="44" t="s">
        <v>5273</v>
      </c>
      <c r="Q711" s="44" t="s">
        <v>5273</v>
      </c>
      <c r="R711" s="44" t="s">
        <v>5273</v>
      </c>
      <c r="S711" s="44" t="s">
        <v>5273</v>
      </c>
      <c r="T711" s="44" t="s">
        <v>5278</v>
      </c>
      <c r="U711" s="44" t="s">
        <v>5278</v>
      </c>
      <c r="V711" s="44" t="s">
        <v>5278</v>
      </c>
      <c r="W711" s="44" t="s">
        <v>5278</v>
      </c>
      <c r="X711" s="44" t="s">
        <v>5278</v>
      </c>
      <c r="Y711" s="44" t="s">
        <v>5278</v>
      </c>
      <c r="Z711" s="44" t="s">
        <v>5278</v>
      </c>
      <c r="AA711" t="e">
        <f>VLOOKUP(M711,VehicleInfo!$M$2:$AA$31,15,0)</f>
        <v>#N/A</v>
      </c>
      <c r="AB711" s="44" t="s">
        <v>7836</v>
      </c>
      <c r="AC711" s="44" t="s">
        <v>6354</v>
      </c>
      <c r="AD711" s="44" t="s">
        <v>6354</v>
      </c>
      <c r="AE711" s="44" t="s">
        <v>5278</v>
      </c>
    </row>
    <row r="712" spans="1:31" hidden="1">
      <c r="A712" s="44">
        <v>2019</v>
      </c>
      <c r="B712" s="44" t="s">
        <v>5388</v>
      </c>
      <c r="C712" s="44" t="s">
        <v>5388</v>
      </c>
      <c r="D712" s="44" t="s">
        <v>5396</v>
      </c>
      <c r="E712" s="44" t="s">
        <v>6330</v>
      </c>
      <c r="F712" s="44" t="e">
        <f>VLOOKUP(A712&amp;D712&amp;E712,VehicleInfo!$F$5:$F$31,1,0)</f>
        <v>#N/A</v>
      </c>
      <c r="G712" s="44" t="s">
        <v>5278</v>
      </c>
      <c r="H712" s="44">
        <v>3</v>
      </c>
      <c r="I712" s="44" t="s">
        <v>5278</v>
      </c>
      <c r="J712" s="44" t="s">
        <v>5278</v>
      </c>
      <c r="K712" s="44" t="s">
        <v>5937</v>
      </c>
      <c r="L712" s="44" t="s">
        <v>5278</v>
      </c>
      <c r="M712" s="44" t="s">
        <v>6488</v>
      </c>
      <c r="N712" s="44" t="s">
        <v>5278</v>
      </c>
      <c r="O712" s="44" t="s">
        <v>5273</v>
      </c>
      <c r="P712" s="44" t="s">
        <v>5273</v>
      </c>
      <c r="Q712" s="44" t="s">
        <v>5273</v>
      </c>
      <c r="R712" s="44" t="s">
        <v>5273</v>
      </c>
      <c r="S712" s="44" t="s">
        <v>5273</v>
      </c>
      <c r="T712" s="44" t="s">
        <v>5278</v>
      </c>
      <c r="U712" s="44" t="s">
        <v>5278</v>
      </c>
      <c r="V712" s="44" t="s">
        <v>5278</v>
      </c>
      <c r="W712" s="44" t="s">
        <v>5278</v>
      </c>
      <c r="X712" s="44" t="s">
        <v>5278</v>
      </c>
      <c r="Y712" s="44" t="s">
        <v>5278</v>
      </c>
      <c r="Z712" s="44" t="s">
        <v>5278</v>
      </c>
      <c r="AA712" t="e">
        <f>VLOOKUP(M712,VehicleInfo!$M$2:$AA$31,15,0)</f>
        <v>#N/A</v>
      </c>
      <c r="AB712" s="44" t="s">
        <v>7836</v>
      </c>
      <c r="AC712" s="44" t="s">
        <v>6354</v>
      </c>
      <c r="AD712" s="44" t="s">
        <v>6354</v>
      </c>
      <c r="AE712" s="44" t="s">
        <v>5278</v>
      </c>
    </row>
    <row r="713" spans="1:31" hidden="1">
      <c r="A713" s="44">
        <v>2019</v>
      </c>
      <c r="B713" s="44" t="s">
        <v>5388</v>
      </c>
      <c r="C713" s="44" t="s">
        <v>5388</v>
      </c>
      <c r="D713" s="44" t="s">
        <v>5396</v>
      </c>
      <c r="E713" s="44" t="s">
        <v>6330</v>
      </c>
      <c r="F713" s="44" t="e">
        <f>VLOOKUP(A713&amp;D713&amp;E713,VehicleInfo!$F$5:$F$31,1,0)</f>
        <v>#N/A</v>
      </c>
      <c r="G713" s="44" t="s">
        <v>5278</v>
      </c>
      <c r="H713" s="44">
        <v>4</v>
      </c>
      <c r="I713" s="44" t="s">
        <v>5278</v>
      </c>
      <c r="J713" s="44" t="s">
        <v>5278</v>
      </c>
      <c r="K713" s="44" t="s">
        <v>10</v>
      </c>
      <c r="L713" s="44" t="s">
        <v>5278</v>
      </c>
      <c r="M713" s="44" t="s">
        <v>6197</v>
      </c>
      <c r="N713" s="44" t="s">
        <v>5278</v>
      </c>
      <c r="O713" s="44" t="s">
        <v>5273</v>
      </c>
      <c r="P713" s="44" t="s">
        <v>5273</v>
      </c>
      <c r="Q713" s="44" t="s">
        <v>5273</v>
      </c>
      <c r="R713" s="44" t="s">
        <v>5273</v>
      </c>
      <c r="S713" s="44" t="s">
        <v>5273</v>
      </c>
      <c r="T713" s="44" t="s">
        <v>5278</v>
      </c>
      <c r="U713" s="44" t="s">
        <v>5278</v>
      </c>
      <c r="V713" s="44" t="s">
        <v>5278</v>
      </c>
      <c r="W713" s="44" t="s">
        <v>5278</v>
      </c>
      <c r="X713" s="44" t="s">
        <v>5278</v>
      </c>
      <c r="Y713" s="44" t="s">
        <v>5278</v>
      </c>
      <c r="Z713" s="44" t="s">
        <v>5278</v>
      </c>
      <c r="AA713" t="e">
        <f>VLOOKUP(M713,VehicleInfo!$M$2:$AA$31,15,0)</f>
        <v>#N/A</v>
      </c>
      <c r="AB713" s="44" t="s">
        <v>7836</v>
      </c>
      <c r="AC713" s="44" t="s">
        <v>6354</v>
      </c>
      <c r="AD713" s="44" t="s">
        <v>6354</v>
      </c>
      <c r="AE713" s="44" t="s">
        <v>5278</v>
      </c>
    </row>
    <row r="714" spans="1:31" hidden="1">
      <c r="A714" s="44">
        <v>2019</v>
      </c>
      <c r="B714" s="44" t="s">
        <v>5388</v>
      </c>
      <c r="C714" s="44" t="s">
        <v>5388</v>
      </c>
      <c r="D714" s="44" t="s">
        <v>5396</v>
      </c>
      <c r="E714" s="44" t="s">
        <v>6330</v>
      </c>
      <c r="F714" s="44" t="e">
        <f>VLOOKUP(A714&amp;D714&amp;E714,VehicleInfo!$F$5:$F$31,1,0)</f>
        <v>#N/A</v>
      </c>
      <c r="G714" s="44" t="s">
        <v>5278</v>
      </c>
      <c r="H714" s="44">
        <v>5</v>
      </c>
      <c r="I714" s="44" t="s">
        <v>5278</v>
      </c>
      <c r="J714" s="44" t="s">
        <v>5278</v>
      </c>
      <c r="K714" s="44" t="s">
        <v>10</v>
      </c>
      <c r="L714" s="44" t="s">
        <v>5278</v>
      </c>
      <c r="M714" s="44" t="s">
        <v>6492</v>
      </c>
      <c r="N714" s="44" t="s">
        <v>5278</v>
      </c>
      <c r="O714" s="44" t="s">
        <v>5273</v>
      </c>
      <c r="P714" s="44" t="s">
        <v>5273</v>
      </c>
      <c r="Q714" s="44" t="s">
        <v>5273</v>
      </c>
      <c r="R714" s="44" t="s">
        <v>5273</v>
      </c>
      <c r="S714" s="44" t="s">
        <v>5273</v>
      </c>
      <c r="T714" s="44" t="s">
        <v>5278</v>
      </c>
      <c r="U714" s="44" t="s">
        <v>5278</v>
      </c>
      <c r="V714" s="44" t="s">
        <v>5278</v>
      </c>
      <c r="W714" s="44" t="s">
        <v>5278</v>
      </c>
      <c r="X714" s="44" t="s">
        <v>5278</v>
      </c>
      <c r="Y714" s="44" t="s">
        <v>5278</v>
      </c>
      <c r="Z714" s="44" t="s">
        <v>5278</v>
      </c>
      <c r="AA714" t="e">
        <f>VLOOKUP(M714,VehicleInfo!$M$2:$AA$31,15,0)</f>
        <v>#N/A</v>
      </c>
      <c r="AB714" s="44" t="s">
        <v>7836</v>
      </c>
      <c r="AC714" s="44" t="s">
        <v>6354</v>
      </c>
      <c r="AD714" s="44" t="s">
        <v>6354</v>
      </c>
      <c r="AE714" s="44" t="s">
        <v>5278</v>
      </c>
    </row>
    <row r="715" spans="1:31" hidden="1">
      <c r="A715" s="44">
        <v>2019</v>
      </c>
      <c r="B715" s="44" t="s">
        <v>5388</v>
      </c>
      <c r="C715" s="44" t="s">
        <v>5388</v>
      </c>
      <c r="D715" s="44" t="s">
        <v>5396</v>
      </c>
      <c r="E715" s="44" t="s">
        <v>6330</v>
      </c>
      <c r="F715" s="44" t="e">
        <f>VLOOKUP(A715&amp;D715&amp;E715,VehicleInfo!$F$5:$F$31,1,0)</f>
        <v>#N/A</v>
      </c>
      <c r="G715" s="44" t="s">
        <v>5278</v>
      </c>
      <c r="H715" s="44">
        <v>6</v>
      </c>
      <c r="I715" s="44" t="s">
        <v>5278</v>
      </c>
      <c r="J715" s="44" t="s">
        <v>5278</v>
      </c>
      <c r="K715" s="44" t="s">
        <v>5973</v>
      </c>
      <c r="L715" s="44" t="s">
        <v>5278</v>
      </c>
      <c r="M715" s="44" t="s">
        <v>6637</v>
      </c>
      <c r="N715" s="44" t="s">
        <v>5278</v>
      </c>
      <c r="O715" s="44" t="s">
        <v>5273</v>
      </c>
      <c r="P715" s="44" t="s">
        <v>5273</v>
      </c>
      <c r="Q715" s="44" t="s">
        <v>5273</v>
      </c>
      <c r="R715" s="44" t="s">
        <v>5273</v>
      </c>
      <c r="S715" s="44" t="s">
        <v>5273</v>
      </c>
      <c r="T715" s="44" t="s">
        <v>5278</v>
      </c>
      <c r="U715" s="44" t="s">
        <v>5278</v>
      </c>
      <c r="V715" s="44" t="s">
        <v>5278</v>
      </c>
      <c r="W715" s="44" t="s">
        <v>5278</v>
      </c>
      <c r="X715" s="44" t="s">
        <v>5278</v>
      </c>
      <c r="Y715" s="44" t="s">
        <v>5278</v>
      </c>
      <c r="Z715" s="44" t="s">
        <v>5278</v>
      </c>
      <c r="AA715" t="e">
        <f>VLOOKUP(M715,VehicleInfo!$M$2:$AA$31,15,0)</f>
        <v>#N/A</v>
      </c>
      <c r="AB715" s="44" t="s">
        <v>7836</v>
      </c>
      <c r="AC715" s="44" t="s">
        <v>6354</v>
      </c>
      <c r="AD715" s="44" t="s">
        <v>6354</v>
      </c>
      <c r="AE715" s="44" t="s">
        <v>5278</v>
      </c>
    </row>
    <row r="716" spans="1:31" hidden="1">
      <c r="A716" s="44">
        <v>2019</v>
      </c>
      <c r="B716" s="44" t="s">
        <v>5388</v>
      </c>
      <c r="C716" s="44" t="s">
        <v>5388</v>
      </c>
      <c r="D716" s="44" t="s">
        <v>5396</v>
      </c>
      <c r="E716" s="44" t="s">
        <v>6330</v>
      </c>
      <c r="F716" s="44" t="e">
        <f>VLOOKUP(A716&amp;D716&amp;E716,VehicleInfo!$F$5:$F$31,1,0)</f>
        <v>#N/A</v>
      </c>
      <c r="G716" s="44" t="s">
        <v>5278</v>
      </c>
      <c r="H716" s="44">
        <v>7</v>
      </c>
      <c r="I716" s="44" t="s">
        <v>5278</v>
      </c>
      <c r="J716" s="44" t="s">
        <v>5278</v>
      </c>
      <c r="K716" s="44" t="s">
        <v>5799</v>
      </c>
      <c r="L716" s="44" t="s">
        <v>5278</v>
      </c>
      <c r="M716" s="44" t="s">
        <v>6502</v>
      </c>
      <c r="N716" s="44" t="s">
        <v>5278</v>
      </c>
      <c r="O716" s="44" t="s">
        <v>5273</v>
      </c>
      <c r="P716" s="44" t="s">
        <v>5273</v>
      </c>
      <c r="Q716" s="44" t="s">
        <v>5273</v>
      </c>
      <c r="R716" s="44" t="s">
        <v>5273</v>
      </c>
      <c r="S716" s="44" t="s">
        <v>5273</v>
      </c>
      <c r="T716" s="44" t="s">
        <v>5278</v>
      </c>
      <c r="U716" s="44" t="s">
        <v>5278</v>
      </c>
      <c r="V716" s="44" t="s">
        <v>5278</v>
      </c>
      <c r="W716" s="44" t="s">
        <v>5278</v>
      </c>
      <c r="X716" s="44" t="s">
        <v>5278</v>
      </c>
      <c r="Y716" s="44" t="s">
        <v>5278</v>
      </c>
      <c r="Z716" s="44" t="s">
        <v>5278</v>
      </c>
      <c r="AA716" t="e">
        <f>VLOOKUP(M716,VehicleInfo!$M$2:$AA$31,15,0)</f>
        <v>#N/A</v>
      </c>
      <c r="AB716" s="44" t="s">
        <v>7836</v>
      </c>
      <c r="AC716" s="44" t="s">
        <v>6363</v>
      </c>
      <c r="AD716" s="44" t="s">
        <v>6363</v>
      </c>
      <c r="AE716" s="44" t="s">
        <v>5278</v>
      </c>
    </row>
    <row r="717" spans="1:31" hidden="1">
      <c r="A717" s="44">
        <v>2019</v>
      </c>
      <c r="B717" s="44" t="s">
        <v>5388</v>
      </c>
      <c r="C717" s="44" t="s">
        <v>5388</v>
      </c>
      <c r="D717" s="44" t="s">
        <v>5396</v>
      </c>
      <c r="E717" s="44" t="s">
        <v>6330</v>
      </c>
      <c r="F717" s="44" t="e">
        <f>VLOOKUP(A717&amp;D717&amp;E717,VehicleInfo!$F$5:$F$31,1,0)</f>
        <v>#N/A</v>
      </c>
      <c r="G717" s="44" t="s">
        <v>5278</v>
      </c>
      <c r="H717" s="44">
        <v>8</v>
      </c>
      <c r="I717" s="44" t="s">
        <v>5278</v>
      </c>
      <c r="J717" s="44" t="s">
        <v>5278</v>
      </c>
      <c r="K717" s="44" t="s">
        <v>5799</v>
      </c>
      <c r="L717" s="44" t="s">
        <v>5278</v>
      </c>
      <c r="M717" s="44" t="s">
        <v>6503</v>
      </c>
      <c r="N717" s="44" t="s">
        <v>5278</v>
      </c>
      <c r="O717" s="44" t="s">
        <v>5273</v>
      </c>
      <c r="P717" s="44" t="s">
        <v>5273</v>
      </c>
      <c r="Q717" s="44" t="s">
        <v>5273</v>
      </c>
      <c r="R717" s="44" t="s">
        <v>5273</v>
      </c>
      <c r="S717" s="44" t="s">
        <v>5273</v>
      </c>
      <c r="T717" s="44" t="s">
        <v>5278</v>
      </c>
      <c r="U717" s="44" t="s">
        <v>5278</v>
      </c>
      <c r="V717" s="44" t="s">
        <v>5278</v>
      </c>
      <c r="W717" s="44" t="s">
        <v>5278</v>
      </c>
      <c r="X717" s="44" t="s">
        <v>5278</v>
      </c>
      <c r="Y717" s="44" t="s">
        <v>5278</v>
      </c>
      <c r="Z717" s="44" t="s">
        <v>5278</v>
      </c>
      <c r="AA717" t="e">
        <f>VLOOKUP(M717,VehicleInfo!$M$2:$AA$31,15,0)</f>
        <v>#N/A</v>
      </c>
      <c r="AB717" s="44" t="s">
        <v>7836</v>
      </c>
      <c r="AC717" s="44" t="s">
        <v>6363</v>
      </c>
      <c r="AD717" s="44" t="s">
        <v>6363</v>
      </c>
      <c r="AE717" s="44" t="s">
        <v>5278</v>
      </c>
    </row>
    <row r="718" spans="1:31" hidden="1">
      <c r="A718" s="44">
        <v>2019</v>
      </c>
      <c r="B718" s="44" t="s">
        <v>5388</v>
      </c>
      <c r="C718" s="44" t="s">
        <v>5388</v>
      </c>
      <c r="D718" s="44" t="s">
        <v>5396</v>
      </c>
      <c r="E718" s="44" t="s">
        <v>6330</v>
      </c>
      <c r="F718" s="44" t="e">
        <f>VLOOKUP(A718&amp;D718&amp;E718,VehicleInfo!$F$5:$F$31,1,0)</f>
        <v>#N/A</v>
      </c>
      <c r="G718" s="44" t="s">
        <v>5278</v>
      </c>
      <c r="H718" s="44">
        <v>9</v>
      </c>
      <c r="I718" s="44" t="s">
        <v>5278</v>
      </c>
      <c r="J718" s="44" t="s">
        <v>5278</v>
      </c>
      <c r="K718" s="44" t="s">
        <v>10</v>
      </c>
      <c r="L718" s="44" t="s">
        <v>5278</v>
      </c>
      <c r="M718" s="44" t="s">
        <v>6491</v>
      </c>
      <c r="N718" s="44" t="s">
        <v>5278</v>
      </c>
      <c r="O718" s="44" t="s">
        <v>5273</v>
      </c>
      <c r="P718" s="44" t="s">
        <v>5273</v>
      </c>
      <c r="Q718" s="44" t="s">
        <v>5273</v>
      </c>
      <c r="R718" s="44" t="s">
        <v>5273</v>
      </c>
      <c r="S718" s="44" t="s">
        <v>5273</v>
      </c>
      <c r="T718" s="44" t="s">
        <v>5278</v>
      </c>
      <c r="U718" s="44" t="s">
        <v>5278</v>
      </c>
      <c r="V718" s="44" t="s">
        <v>5278</v>
      </c>
      <c r="W718" s="44" t="s">
        <v>5278</v>
      </c>
      <c r="X718" s="44" t="s">
        <v>5278</v>
      </c>
      <c r="Y718" s="44" t="s">
        <v>5278</v>
      </c>
      <c r="Z718" s="44" t="s">
        <v>5278</v>
      </c>
      <c r="AA718" t="e">
        <f>VLOOKUP(M718,VehicleInfo!$M$2:$AA$31,15,0)</f>
        <v>#N/A</v>
      </c>
      <c r="AB718" s="44" t="s">
        <v>7836</v>
      </c>
      <c r="AC718" s="44" t="s">
        <v>6363</v>
      </c>
      <c r="AD718" s="44" t="s">
        <v>6363</v>
      </c>
      <c r="AE718" s="44" t="s">
        <v>5278</v>
      </c>
    </row>
    <row r="719" spans="1:31" hidden="1">
      <c r="A719" s="44">
        <v>2019</v>
      </c>
      <c r="B719" s="44" t="s">
        <v>5388</v>
      </c>
      <c r="C719" s="44" t="s">
        <v>5388</v>
      </c>
      <c r="D719" s="44" t="s">
        <v>5396</v>
      </c>
      <c r="E719" s="44" t="s">
        <v>6330</v>
      </c>
      <c r="F719" s="44" t="e">
        <f>VLOOKUP(A719&amp;D719&amp;E719,VehicleInfo!$F$5:$F$31,1,0)</f>
        <v>#N/A</v>
      </c>
      <c r="G719" s="44" t="s">
        <v>5278</v>
      </c>
      <c r="H719" s="44">
        <v>1</v>
      </c>
      <c r="I719" s="44" t="s">
        <v>5278</v>
      </c>
      <c r="J719" s="44" t="s">
        <v>5278</v>
      </c>
      <c r="K719" s="44" t="s">
        <v>5799</v>
      </c>
      <c r="L719" s="44" t="s">
        <v>5278</v>
      </c>
      <c r="M719" s="44" t="s">
        <v>7825</v>
      </c>
      <c r="N719" s="44" t="s">
        <v>5278</v>
      </c>
      <c r="O719" s="44" t="s">
        <v>5273</v>
      </c>
      <c r="P719" s="44" t="s">
        <v>5273</v>
      </c>
      <c r="Q719" s="44" t="s">
        <v>5273</v>
      </c>
      <c r="R719" s="44" t="s">
        <v>5273</v>
      </c>
      <c r="S719" s="44" t="s">
        <v>5273</v>
      </c>
      <c r="T719" s="44" t="s">
        <v>5278</v>
      </c>
      <c r="U719" s="44" t="s">
        <v>5278</v>
      </c>
      <c r="V719" s="44" t="s">
        <v>5278</v>
      </c>
      <c r="W719" s="44" t="s">
        <v>5278</v>
      </c>
      <c r="X719" s="44" t="s">
        <v>5278</v>
      </c>
      <c r="Y719" s="44" t="s">
        <v>5278</v>
      </c>
      <c r="Z719" s="44" t="s">
        <v>5278</v>
      </c>
      <c r="AA719" t="e">
        <f>VLOOKUP(M719,VehicleInfo!$M$2:$AA$31,15,0)</f>
        <v>#N/A</v>
      </c>
      <c r="AB719" s="44" t="s">
        <v>7836</v>
      </c>
      <c r="AC719" s="44" t="s">
        <v>6363</v>
      </c>
      <c r="AD719" s="44" t="s">
        <v>6363</v>
      </c>
      <c r="AE719" s="44" t="s">
        <v>5278</v>
      </c>
    </row>
    <row r="720" spans="1:31" hidden="1">
      <c r="A720" s="44">
        <v>2019</v>
      </c>
      <c r="B720" s="44" t="s">
        <v>5388</v>
      </c>
      <c r="C720" s="44" t="s">
        <v>5388</v>
      </c>
      <c r="D720" s="44" t="s">
        <v>5396</v>
      </c>
      <c r="E720" s="44" t="s">
        <v>6330</v>
      </c>
      <c r="F720" s="44" t="e">
        <f>VLOOKUP(A720&amp;D720&amp;E720,VehicleInfo!$F$5:$F$31,1,0)</f>
        <v>#N/A</v>
      </c>
      <c r="G720" s="44" t="s">
        <v>5278</v>
      </c>
      <c r="H720" s="44">
        <v>1</v>
      </c>
      <c r="I720" s="44" t="s">
        <v>5278</v>
      </c>
      <c r="J720" s="44" t="s">
        <v>5278</v>
      </c>
      <c r="K720" s="44" t="s">
        <v>5799</v>
      </c>
      <c r="L720" s="44" t="s">
        <v>5278</v>
      </c>
      <c r="M720" s="44" t="s">
        <v>6602</v>
      </c>
      <c r="N720" s="44" t="s">
        <v>5278</v>
      </c>
      <c r="O720" s="44" t="s">
        <v>5273</v>
      </c>
      <c r="P720" s="44" t="s">
        <v>5273</v>
      </c>
      <c r="Q720" s="44" t="s">
        <v>5273</v>
      </c>
      <c r="R720" s="44" t="s">
        <v>5273</v>
      </c>
      <c r="S720" s="44" t="s">
        <v>5273</v>
      </c>
      <c r="T720" s="44" t="s">
        <v>5278</v>
      </c>
      <c r="U720" s="44" t="s">
        <v>5278</v>
      </c>
      <c r="V720" s="44" t="s">
        <v>5278</v>
      </c>
      <c r="W720" s="44" t="s">
        <v>5278</v>
      </c>
      <c r="X720" s="44" t="s">
        <v>5278</v>
      </c>
      <c r="Y720" s="44" t="s">
        <v>5278</v>
      </c>
      <c r="Z720" s="44" t="s">
        <v>5278</v>
      </c>
      <c r="AA720" t="e">
        <f>VLOOKUP(M720,VehicleInfo!$M$2:$AA$31,15,0)</f>
        <v>#N/A</v>
      </c>
      <c r="AB720" s="44" t="s">
        <v>7836</v>
      </c>
      <c r="AC720" s="44" t="s">
        <v>6363</v>
      </c>
      <c r="AD720" s="44" t="s">
        <v>6363</v>
      </c>
      <c r="AE720" s="44" t="s">
        <v>5278</v>
      </c>
    </row>
    <row r="721" spans="1:31" hidden="1">
      <c r="A721" s="44">
        <v>2019</v>
      </c>
      <c r="B721" s="44" t="s">
        <v>5388</v>
      </c>
      <c r="C721" s="44" t="s">
        <v>5388</v>
      </c>
      <c r="D721" s="44" t="s">
        <v>5396</v>
      </c>
      <c r="E721" s="44" t="s">
        <v>6330</v>
      </c>
      <c r="F721" s="44" t="e">
        <f>VLOOKUP(A721&amp;D721&amp;E721,VehicleInfo!$F$5:$F$31,1,0)</f>
        <v>#N/A</v>
      </c>
      <c r="G721" s="44" t="s">
        <v>5278</v>
      </c>
      <c r="H721" s="44">
        <v>1</v>
      </c>
      <c r="I721" s="44" t="s">
        <v>5278</v>
      </c>
      <c r="J721" s="44" t="s">
        <v>5278</v>
      </c>
      <c r="K721" s="44" t="s">
        <v>5973</v>
      </c>
      <c r="L721" s="44" t="s">
        <v>5278</v>
      </c>
      <c r="M721" s="44" t="s">
        <v>8204</v>
      </c>
      <c r="N721" s="44" t="s">
        <v>5278</v>
      </c>
      <c r="O721" s="44" t="s">
        <v>5273</v>
      </c>
      <c r="P721" s="44" t="s">
        <v>5273</v>
      </c>
      <c r="Q721" s="44" t="s">
        <v>5273</v>
      </c>
      <c r="R721" s="44" t="s">
        <v>5273</v>
      </c>
      <c r="S721" s="44" t="s">
        <v>5273</v>
      </c>
      <c r="T721" s="44" t="s">
        <v>5278</v>
      </c>
      <c r="U721" s="44" t="s">
        <v>5278</v>
      </c>
      <c r="V721" s="44" t="s">
        <v>5278</v>
      </c>
      <c r="W721" s="44" t="s">
        <v>5278</v>
      </c>
      <c r="X721" s="44" t="s">
        <v>5278</v>
      </c>
      <c r="Y721" s="44" t="s">
        <v>5278</v>
      </c>
      <c r="Z721" s="44" t="s">
        <v>5278</v>
      </c>
      <c r="AA721" t="e">
        <f>VLOOKUP(M721,VehicleInfo!$M$2:$AA$31,15,0)</f>
        <v>#N/A</v>
      </c>
      <c r="AB721" s="44" t="s">
        <v>7836</v>
      </c>
      <c r="AC721" s="44" t="s">
        <v>6354</v>
      </c>
      <c r="AD721" s="44" t="s">
        <v>6354</v>
      </c>
      <c r="AE721" s="44" t="s">
        <v>5278</v>
      </c>
    </row>
    <row r="722" spans="1:31" hidden="1">
      <c r="A722" s="44">
        <v>2019</v>
      </c>
      <c r="B722" s="44" t="s">
        <v>5388</v>
      </c>
      <c r="C722" s="44" t="s">
        <v>5388</v>
      </c>
      <c r="D722" s="44" t="s">
        <v>5396</v>
      </c>
      <c r="E722" s="44" t="s">
        <v>6330</v>
      </c>
      <c r="F722" s="44" t="e">
        <f>VLOOKUP(A722&amp;D722&amp;E722,VehicleInfo!$F$5:$F$31,1,0)</f>
        <v>#N/A</v>
      </c>
      <c r="G722" s="44" t="s">
        <v>5278</v>
      </c>
      <c r="H722" s="44">
        <v>1</v>
      </c>
      <c r="I722" s="44" t="s">
        <v>5278</v>
      </c>
      <c r="J722" s="44" t="s">
        <v>5278</v>
      </c>
      <c r="K722" s="44" t="s">
        <v>5799</v>
      </c>
      <c r="L722" s="44" t="s">
        <v>5278</v>
      </c>
      <c r="M722" s="44" t="s">
        <v>6621</v>
      </c>
      <c r="N722" s="44" t="s">
        <v>5278</v>
      </c>
      <c r="O722" s="44" t="s">
        <v>5273</v>
      </c>
      <c r="P722" s="44" t="s">
        <v>5273</v>
      </c>
      <c r="Q722" s="44" t="s">
        <v>5273</v>
      </c>
      <c r="R722" s="44" t="s">
        <v>5273</v>
      </c>
      <c r="S722" s="44" t="s">
        <v>5273</v>
      </c>
      <c r="T722" s="44" t="s">
        <v>5278</v>
      </c>
      <c r="U722" s="44" t="s">
        <v>5278</v>
      </c>
      <c r="V722" s="44" t="s">
        <v>5278</v>
      </c>
      <c r="W722" s="44" t="s">
        <v>5278</v>
      </c>
      <c r="X722" s="44" t="s">
        <v>5278</v>
      </c>
      <c r="Y722" s="44" t="s">
        <v>5278</v>
      </c>
      <c r="Z722" s="44" t="s">
        <v>5278</v>
      </c>
      <c r="AA722" t="e">
        <f>VLOOKUP(M722,VehicleInfo!$M$2:$AA$31,15,0)</f>
        <v>#N/A</v>
      </c>
      <c r="AB722" s="44" t="s">
        <v>7836</v>
      </c>
      <c r="AC722" s="44" t="s">
        <v>6363</v>
      </c>
      <c r="AD722" s="44" t="s">
        <v>6363</v>
      </c>
      <c r="AE722" s="44" t="s">
        <v>5278</v>
      </c>
    </row>
    <row r="723" spans="1:31" hidden="1">
      <c r="A723" s="44">
        <v>2019</v>
      </c>
      <c r="B723" s="44" t="s">
        <v>5388</v>
      </c>
      <c r="C723" s="44" t="s">
        <v>5388</v>
      </c>
      <c r="D723" s="44" t="s">
        <v>5396</v>
      </c>
      <c r="E723" s="44" t="s">
        <v>6330</v>
      </c>
      <c r="F723" s="44" t="e">
        <f>VLOOKUP(A723&amp;D723&amp;E723,VehicleInfo!$F$5:$F$31,1,0)</f>
        <v>#N/A</v>
      </c>
      <c r="G723" s="44" t="s">
        <v>5278</v>
      </c>
      <c r="H723" s="44">
        <v>1</v>
      </c>
      <c r="I723" s="44" t="s">
        <v>5278</v>
      </c>
      <c r="J723" s="44" t="s">
        <v>5278</v>
      </c>
      <c r="K723" s="44" t="s">
        <v>5799</v>
      </c>
      <c r="L723" s="44" t="s">
        <v>5278</v>
      </c>
      <c r="M723" s="44" t="s">
        <v>6241</v>
      </c>
      <c r="N723" s="44" t="s">
        <v>5278</v>
      </c>
      <c r="O723" s="44" t="s">
        <v>5273</v>
      </c>
      <c r="P723" s="44" t="s">
        <v>5273</v>
      </c>
      <c r="Q723" s="44" t="s">
        <v>5273</v>
      </c>
      <c r="R723" s="44" t="s">
        <v>5273</v>
      </c>
      <c r="S723" s="44" t="s">
        <v>5273</v>
      </c>
      <c r="T723" s="44" t="s">
        <v>5278</v>
      </c>
      <c r="U723" s="44" t="s">
        <v>5278</v>
      </c>
      <c r="V723" s="44" t="s">
        <v>5278</v>
      </c>
      <c r="W723" s="44" t="s">
        <v>5278</v>
      </c>
      <c r="X723" s="44" t="s">
        <v>5278</v>
      </c>
      <c r="Y723" s="44" t="s">
        <v>5278</v>
      </c>
      <c r="Z723" s="44" t="s">
        <v>5278</v>
      </c>
      <c r="AA723" t="e">
        <f>VLOOKUP(M723,VehicleInfo!$M$2:$AA$31,15,0)</f>
        <v>#N/A</v>
      </c>
      <c r="AB723" s="44" t="s">
        <v>7836</v>
      </c>
      <c r="AC723" s="44" t="s">
        <v>6352</v>
      </c>
      <c r="AD723" s="44" t="s">
        <v>6352</v>
      </c>
      <c r="AE723" s="44" t="s">
        <v>5278</v>
      </c>
    </row>
    <row r="724" spans="1:31" hidden="1">
      <c r="A724" s="44">
        <v>2019</v>
      </c>
      <c r="B724" s="44" t="s">
        <v>5388</v>
      </c>
      <c r="C724" s="44" t="s">
        <v>5388</v>
      </c>
      <c r="D724" s="44" t="s">
        <v>5396</v>
      </c>
      <c r="E724" s="44" t="s">
        <v>6330</v>
      </c>
      <c r="F724" s="44" t="e">
        <f>VLOOKUP(A724&amp;D724&amp;E724,VehicleInfo!$F$5:$F$31,1,0)</f>
        <v>#N/A</v>
      </c>
      <c r="G724" s="44" t="s">
        <v>5278</v>
      </c>
      <c r="H724" s="44">
        <v>2</v>
      </c>
      <c r="I724" s="44" t="s">
        <v>5278</v>
      </c>
      <c r="J724" s="44" t="s">
        <v>5278</v>
      </c>
      <c r="K724" s="44" t="s">
        <v>5806</v>
      </c>
      <c r="L724" s="44" t="s">
        <v>5278</v>
      </c>
      <c r="M724" s="44" t="s">
        <v>6609</v>
      </c>
      <c r="N724" s="44" t="s">
        <v>5278</v>
      </c>
      <c r="O724" s="44" t="s">
        <v>5273</v>
      </c>
      <c r="P724" s="44" t="s">
        <v>5273</v>
      </c>
      <c r="Q724" s="44" t="s">
        <v>5273</v>
      </c>
      <c r="R724" s="44" t="s">
        <v>5273</v>
      </c>
      <c r="S724" s="44" t="s">
        <v>5273</v>
      </c>
      <c r="T724" s="44" t="s">
        <v>5278</v>
      </c>
      <c r="U724" s="44" t="s">
        <v>5278</v>
      </c>
      <c r="V724" s="44" t="s">
        <v>5278</v>
      </c>
      <c r="W724" s="44" t="s">
        <v>5278</v>
      </c>
      <c r="X724" s="44" t="s">
        <v>5278</v>
      </c>
      <c r="Y724" s="44" t="s">
        <v>5278</v>
      </c>
      <c r="Z724" s="44" t="s">
        <v>5278</v>
      </c>
      <c r="AA724" t="e">
        <f>VLOOKUP(M724,VehicleInfo!$M$2:$AA$31,15,0)</f>
        <v>#N/A</v>
      </c>
      <c r="AB724" s="44" t="s">
        <v>7836</v>
      </c>
      <c r="AC724" s="44" t="s">
        <v>6354</v>
      </c>
      <c r="AD724" s="44" t="s">
        <v>6354</v>
      </c>
      <c r="AE724" s="44" t="s">
        <v>5278</v>
      </c>
    </row>
    <row r="725" spans="1:31" hidden="1">
      <c r="A725" s="44">
        <v>2019</v>
      </c>
      <c r="B725" s="44" t="s">
        <v>5388</v>
      </c>
      <c r="C725" s="44" t="s">
        <v>5388</v>
      </c>
      <c r="D725" s="44" t="s">
        <v>5396</v>
      </c>
      <c r="E725" s="44" t="s">
        <v>6330</v>
      </c>
      <c r="F725" s="44" t="e">
        <f>VLOOKUP(A725&amp;D725&amp;E725,VehicleInfo!$F$5:$F$31,1,0)</f>
        <v>#N/A</v>
      </c>
      <c r="G725" s="44" t="s">
        <v>5278</v>
      </c>
      <c r="H725" s="44">
        <v>3</v>
      </c>
      <c r="I725" s="44" t="s">
        <v>5278</v>
      </c>
      <c r="J725" s="44" t="s">
        <v>5278</v>
      </c>
      <c r="K725" s="44" t="s">
        <v>5799</v>
      </c>
      <c r="L725" s="44" t="s">
        <v>5278</v>
      </c>
      <c r="M725" s="44" t="s">
        <v>6739</v>
      </c>
      <c r="N725" s="44" t="s">
        <v>5278</v>
      </c>
      <c r="O725" s="44" t="s">
        <v>5273</v>
      </c>
      <c r="P725" s="44" t="s">
        <v>5273</v>
      </c>
      <c r="Q725" s="44" t="s">
        <v>5273</v>
      </c>
      <c r="R725" s="44" t="s">
        <v>5273</v>
      </c>
      <c r="S725" s="44" t="s">
        <v>5273</v>
      </c>
      <c r="T725" s="44" t="s">
        <v>5278</v>
      </c>
      <c r="U725" s="44" t="s">
        <v>5278</v>
      </c>
      <c r="V725" s="44" t="s">
        <v>5278</v>
      </c>
      <c r="W725" s="44" t="s">
        <v>5278</v>
      </c>
      <c r="X725" s="44" t="s">
        <v>5278</v>
      </c>
      <c r="Y725" s="44" t="s">
        <v>5278</v>
      </c>
      <c r="Z725" s="44" t="s">
        <v>5278</v>
      </c>
      <c r="AA725" t="e">
        <f>VLOOKUP(M725,VehicleInfo!$M$2:$AA$31,15,0)</f>
        <v>#N/A</v>
      </c>
      <c r="AB725" s="44" t="s">
        <v>7836</v>
      </c>
      <c r="AC725" s="44" t="s">
        <v>6363</v>
      </c>
      <c r="AD725" s="44" t="s">
        <v>6363</v>
      </c>
      <c r="AE725" s="44" t="s">
        <v>5278</v>
      </c>
    </row>
    <row r="726" spans="1:31" hidden="1">
      <c r="A726" s="44">
        <v>2019</v>
      </c>
      <c r="B726" s="44" t="s">
        <v>5388</v>
      </c>
      <c r="C726" s="44" t="s">
        <v>5388</v>
      </c>
      <c r="D726" s="44" t="s">
        <v>5396</v>
      </c>
      <c r="E726" s="44" t="s">
        <v>6330</v>
      </c>
      <c r="F726" s="44" t="e">
        <f>VLOOKUP(A726&amp;D726&amp;E726,VehicleInfo!$F$5:$F$31,1,0)</f>
        <v>#N/A</v>
      </c>
      <c r="G726" s="44" t="s">
        <v>5278</v>
      </c>
      <c r="H726" s="44">
        <v>1</v>
      </c>
      <c r="I726" s="44" t="s">
        <v>5278</v>
      </c>
      <c r="J726" s="44" t="s">
        <v>5278</v>
      </c>
      <c r="K726" s="44" t="s">
        <v>5937</v>
      </c>
      <c r="L726" s="44" t="s">
        <v>5278</v>
      </c>
      <c r="M726" s="44" t="s">
        <v>6201</v>
      </c>
      <c r="N726" s="44" t="s">
        <v>5278</v>
      </c>
      <c r="O726" s="44" t="s">
        <v>5273</v>
      </c>
      <c r="P726" s="44" t="s">
        <v>5273</v>
      </c>
      <c r="Q726" s="44" t="s">
        <v>5273</v>
      </c>
      <c r="R726" s="44" t="s">
        <v>5273</v>
      </c>
      <c r="S726" s="44" t="s">
        <v>5273</v>
      </c>
      <c r="T726" s="44" t="s">
        <v>5278</v>
      </c>
      <c r="U726" s="44" t="s">
        <v>5278</v>
      </c>
      <c r="V726" s="44" t="s">
        <v>5278</v>
      </c>
      <c r="W726" s="44" t="s">
        <v>5278</v>
      </c>
      <c r="X726" s="44" t="s">
        <v>5278</v>
      </c>
      <c r="Y726" s="44" t="s">
        <v>5278</v>
      </c>
      <c r="Z726" s="44" t="s">
        <v>5278</v>
      </c>
      <c r="AA726" t="str">
        <f>VLOOKUP(M726,VehicleInfo!$M$2:$AA$31,15,0)</f>
        <v>Left Front Tire Pressure</v>
      </c>
      <c r="AB726" s="44" t="s">
        <v>7836</v>
      </c>
      <c r="AC726" s="44" t="s">
        <v>6354</v>
      </c>
      <c r="AD726" s="44" t="s">
        <v>6354</v>
      </c>
      <c r="AE726" s="44" t="s">
        <v>5278</v>
      </c>
    </row>
    <row r="727" spans="1:31" hidden="1">
      <c r="A727" s="44">
        <v>2019</v>
      </c>
      <c r="B727" s="44" t="s">
        <v>5388</v>
      </c>
      <c r="C727" s="44" t="s">
        <v>5388</v>
      </c>
      <c r="D727" s="44" t="s">
        <v>5396</v>
      </c>
      <c r="E727" s="44" t="s">
        <v>6330</v>
      </c>
      <c r="F727" s="44" t="e">
        <f>VLOOKUP(A727&amp;D727&amp;E727,VehicleInfo!$F$5:$F$31,1,0)</f>
        <v>#N/A</v>
      </c>
      <c r="G727" s="44" t="s">
        <v>5278</v>
      </c>
      <c r="H727" s="44">
        <v>1</v>
      </c>
      <c r="I727" s="44" t="s">
        <v>5278</v>
      </c>
      <c r="J727" s="44" t="s">
        <v>5278</v>
      </c>
      <c r="K727" s="44" t="s">
        <v>5937</v>
      </c>
      <c r="L727" s="44" t="s">
        <v>5278</v>
      </c>
      <c r="M727" s="44" t="s">
        <v>6199</v>
      </c>
      <c r="N727" s="44" t="s">
        <v>5278</v>
      </c>
      <c r="O727" s="44" t="s">
        <v>5273</v>
      </c>
      <c r="P727" s="44" t="s">
        <v>5273</v>
      </c>
      <c r="Q727" s="44" t="s">
        <v>5273</v>
      </c>
      <c r="R727" s="44" t="s">
        <v>5273</v>
      </c>
      <c r="S727" s="44" t="s">
        <v>5273</v>
      </c>
      <c r="T727" s="44" t="s">
        <v>5278</v>
      </c>
      <c r="U727" s="44" t="s">
        <v>5278</v>
      </c>
      <c r="V727" s="44" t="s">
        <v>5278</v>
      </c>
      <c r="W727" s="44" t="s">
        <v>5278</v>
      </c>
      <c r="X727" s="44" t="s">
        <v>5278</v>
      </c>
      <c r="Y727" s="44" t="s">
        <v>5278</v>
      </c>
      <c r="Z727" s="44" t="s">
        <v>5278</v>
      </c>
      <c r="AA727" t="str">
        <f>VLOOKUP(M727,VehicleInfo!$M$2:$AA$31,15,0)</f>
        <v>Left Rear Tire Pressure</v>
      </c>
      <c r="AB727" s="44" t="s">
        <v>7836</v>
      </c>
      <c r="AC727" s="44" t="s">
        <v>6354</v>
      </c>
      <c r="AD727" s="44" t="s">
        <v>6354</v>
      </c>
      <c r="AE727" s="44" t="s">
        <v>5278</v>
      </c>
    </row>
    <row r="728" spans="1:31" hidden="1">
      <c r="A728" s="44">
        <v>2019</v>
      </c>
      <c r="B728" s="44" t="s">
        <v>5388</v>
      </c>
      <c r="C728" s="44" t="s">
        <v>5388</v>
      </c>
      <c r="D728" s="44" t="s">
        <v>5396</v>
      </c>
      <c r="E728" s="44" t="s">
        <v>6330</v>
      </c>
      <c r="F728" s="44" t="e">
        <f>VLOOKUP(A728&amp;D728&amp;E728,VehicleInfo!$F$5:$F$31,1,0)</f>
        <v>#N/A</v>
      </c>
      <c r="G728" s="44" t="s">
        <v>5278</v>
      </c>
      <c r="H728" s="44">
        <v>2</v>
      </c>
      <c r="I728" s="44" t="s">
        <v>5278</v>
      </c>
      <c r="J728" s="44" t="s">
        <v>5278</v>
      </c>
      <c r="K728" s="44" t="s">
        <v>5937</v>
      </c>
      <c r="L728" s="44" t="s">
        <v>5278</v>
      </c>
      <c r="M728" s="44" t="s">
        <v>6407</v>
      </c>
      <c r="N728" s="44" t="s">
        <v>5278</v>
      </c>
      <c r="O728" s="44" t="s">
        <v>5273</v>
      </c>
      <c r="P728" s="44" t="s">
        <v>5273</v>
      </c>
      <c r="Q728" s="44" t="s">
        <v>5273</v>
      </c>
      <c r="R728" s="44" t="s">
        <v>5273</v>
      </c>
      <c r="S728" s="44" t="s">
        <v>5273</v>
      </c>
      <c r="T728" s="44" t="s">
        <v>5278</v>
      </c>
      <c r="U728" s="44" t="s">
        <v>5278</v>
      </c>
      <c r="V728" s="44" t="s">
        <v>5278</v>
      </c>
      <c r="W728" s="44" t="s">
        <v>5278</v>
      </c>
      <c r="X728" s="44" t="s">
        <v>5278</v>
      </c>
      <c r="Y728" s="44" t="s">
        <v>5278</v>
      </c>
      <c r="Z728" s="44" t="s">
        <v>5278</v>
      </c>
      <c r="AA728" t="e">
        <f>VLOOKUP(M728,VehicleInfo!$M$2:$AA$31,15,0)</f>
        <v>#N/A</v>
      </c>
      <c r="AB728" s="44" t="s">
        <v>7836</v>
      </c>
      <c r="AC728" s="44" t="s">
        <v>6354</v>
      </c>
      <c r="AD728" s="44" t="s">
        <v>6354</v>
      </c>
      <c r="AE728" s="44" t="s">
        <v>5278</v>
      </c>
    </row>
    <row r="729" spans="1:31" hidden="1">
      <c r="A729" s="44">
        <v>2019</v>
      </c>
      <c r="B729" s="44" t="s">
        <v>5388</v>
      </c>
      <c r="C729" s="44" t="s">
        <v>5388</v>
      </c>
      <c r="D729" s="44" t="s">
        <v>5396</v>
      </c>
      <c r="E729" s="44" t="s">
        <v>6330</v>
      </c>
      <c r="F729" s="44" t="e">
        <f>VLOOKUP(A729&amp;D729&amp;E729,VehicleInfo!$F$5:$F$31,1,0)</f>
        <v>#N/A</v>
      </c>
      <c r="G729" s="44" t="s">
        <v>5278</v>
      </c>
      <c r="H729" s="44">
        <v>1</v>
      </c>
      <c r="I729" s="44" t="s">
        <v>5278</v>
      </c>
      <c r="J729" s="44" t="s">
        <v>5278</v>
      </c>
      <c r="K729" s="44" t="s">
        <v>5799</v>
      </c>
      <c r="L729" s="44" t="s">
        <v>5278</v>
      </c>
      <c r="M729" s="44" t="s">
        <v>6693</v>
      </c>
      <c r="N729" s="44" t="s">
        <v>5278</v>
      </c>
      <c r="O729" s="44" t="s">
        <v>5273</v>
      </c>
      <c r="P729" s="44" t="s">
        <v>5273</v>
      </c>
      <c r="Q729" s="44" t="s">
        <v>5273</v>
      </c>
      <c r="R729" s="44" t="s">
        <v>5273</v>
      </c>
      <c r="S729" s="44" t="s">
        <v>5273</v>
      </c>
      <c r="T729" s="44" t="s">
        <v>5278</v>
      </c>
      <c r="U729" s="44" t="s">
        <v>5278</v>
      </c>
      <c r="V729" s="44" t="s">
        <v>5278</v>
      </c>
      <c r="W729" s="44" t="s">
        <v>5278</v>
      </c>
      <c r="X729" s="44" t="s">
        <v>5278</v>
      </c>
      <c r="Y729" s="44" t="s">
        <v>5278</v>
      </c>
      <c r="Z729" s="44" t="s">
        <v>5278</v>
      </c>
      <c r="AA729" t="e">
        <f>VLOOKUP(M729,VehicleInfo!$M$2:$AA$31,15,0)</f>
        <v>#N/A</v>
      </c>
      <c r="AB729" s="44" t="s">
        <v>7836</v>
      </c>
      <c r="AC729" s="44" t="s">
        <v>6352</v>
      </c>
      <c r="AD729" s="44" t="s">
        <v>6352</v>
      </c>
      <c r="AE729" s="44" t="s">
        <v>5278</v>
      </c>
    </row>
    <row r="730" spans="1:31" hidden="1">
      <c r="A730" s="44">
        <v>2019</v>
      </c>
      <c r="B730" s="44" t="s">
        <v>5388</v>
      </c>
      <c r="C730" s="44" t="s">
        <v>5388</v>
      </c>
      <c r="D730" s="44" t="s">
        <v>5396</v>
      </c>
      <c r="E730" s="44" t="s">
        <v>6330</v>
      </c>
      <c r="F730" s="44" t="e">
        <f>VLOOKUP(A730&amp;D730&amp;E730,VehicleInfo!$F$5:$F$31,1,0)</f>
        <v>#N/A</v>
      </c>
      <c r="G730" s="44" t="s">
        <v>5278</v>
      </c>
      <c r="H730" s="44">
        <v>2</v>
      </c>
      <c r="I730" s="44" t="s">
        <v>5278</v>
      </c>
      <c r="J730" s="44" t="s">
        <v>5278</v>
      </c>
      <c r="K730" s="44" t="s">
        <v>5806</v>
      </c>
      <c r="L730" s="44" t="s">
        <v>5278</v>
      </c>
      <c r="M730" s="44" t="s">
        <v>6210</v>
      </c>
      <c r="N730" s="44" t="s">
        <v>5278</v>
      </c>
      <c r="O730" s="44" t="s">
        <v>5273</v>
      </c>
      <c r="P730" s="44" t="s">
        <v>5273</v>
      </c>
      <c r="Q730" s="44" t="s">
        <v>5273</v>
      </c>
      <c r="R730" s="44" t="s">
        <v>5273</v>
      </c>
      <c r="S730" s="44" t="s">
        <v>5273</v>
      </c>
      <c r="T730" s="44" t="s">
        <v>5278</v>
      </c>
      <c r="U730" s="44" t="s">
        <v>5278</v>
      </c>
      <c r="V730" s="44" t="s">
        <v>5278</v>
      </c>
      <c r="W730" s="44" t="s">
        <v>5278</v>
      </c>
      <c r="X730" s="44" t="s">
        <v>5278</v>
      </c>
      <c r="Y730" s="44" t="s">
        <v>5278</v>
      </c>
      <c r="Z730" s="44" t="s">
        <v>5278</v>
      </c>
      <c r="AA730" t="str">
        <f>VLOOKUP(M730,VehicleInfo!$M$2:$AA$31,15,0)</f>
        <v>Odometer</v>
      </c>
      <c r="AB730" s="44" t="s">
        <v>7836</v>
      </c>
      <c r="AC730" s="44" t="s">
        <v>6354</v>
      </c>
      <c r="AD730" s="44" t="s">
        <v>6354</v>
      </c>
      <c r="AE730" s="44" t="s">
        <v>5278</v>
      </c>
    </row>
    <row r="731" spans="1:31" hidden="1">
      <c r="A731" s="44">
        <v>2019</v>
      </c>
      <c r="B731" s="44" t="s">
        <v>5388</v>
      </c>
      <c r="C731" s="44" t="s">
        <v>5388</v>
      </c>
      <c r="D731" s="44" t="s">
        <v>5396</v>
      </c>
      <c r="E731" s="44" t="s">
        <v>6330</v>
      </c>
      <c r="F731" s="44" t="e">
        <f>VLOOKUP(A731&amp;D731&amp;E731,VehicleInfo!$F$5:$F$31,1,0)</f>
        <v>#N/A</v>
      </c>
      <c r="G731" s="44" t="s">
        <v>5278</v>
      </c>
      <c r="H731" s="44">
        <v>3</v>
      </c>
      <c r="I731" s="44" t="s">
        <v>5278</v>
      </c>
      <c r="J731" s="44" t="s">
        <v>5278</v>
      </c>
      <c r="K731" s="44" t="s">
        <v>6508</v>
      </c>
      <c r="L731" s="44" t="s">
        <v>5278</v>
      </c>
      <c r="M731" s="44" t="s">
        <v>6727</v>
      </c>
      <c r="N731" s="44" t="s">
        <v>5278</v>
      </c>
      <c r="O731" s="44" t="s">
        <v>5273</v>
      </c>
      <c r="P731" s="44" t="s">
        <v>5273</v>
      </c>
      <c r="Q731" s="44" t="s">
        <v>5273</v>
      </c>
      <c r="R731" s="44" t="s">
        <v>5273</v>
      </c>
      <c r="S731" s="44" t="s">
        <v>5273</v>
      </c>
      <c r="T731" s="44" t="s">
        <v>5278</v>
      </c>
      <c r="U731" s="44" t="s">
        <v>5278</v>
      </c>
      <c r="V731" s="44" t="s">
        <v>5278</v>
      </c>
      <c r="W731" s="44" t="s">
        <v>5278</v>
      </c>
      <c r="X731" s="44" t="s">
        <v>5278</v>
      </c>
      <c r="Y731" s="44" t="s">
        <v>5278</v>
      </c>
      <c r="Z731" s="44" t="s">
        <v>5278</v>
      </c>
      <c r="AA731" t="e">
        <f>VLOOKUP(M731,VehicleInfo!$M$2:$AA$31,15,0)</f>
        <v>#N/A</v>
      </c>
      <c r="AB731" s="44" t="s">
        <v>7836</v>
      </c>
      <c r="AC731" s="44" t="s">
        <v>6354</v>
      </c>
      <c r="AD731" s="44" t="s">
        <v>6354</v>
      </c>
      <c r="AE731" s="44" t="s">
        <v>5278</v>
      </c>
    </row>
    <row r="732" spans="1:31" hidden="1">
      <c r="A732" s="44">
        <v>2019</v>
      </c>
      <c r="B732" s="44" t="s">
        <v>5388</v>
      </c>
      <c r="C732" s="44" t="s">
        <v>5388</v>
      </c>
      <c r="D732" s="44" t="s">
        <v>5396</v>
      </c>
      <c r="E732" s="44" t="s">
        <v>6330</v>
      </c>
      <c r="F732" s="44" t="e">
        <f>VLOOKUP(A732&amp;D732&amp;E732,VehicleInfo!$F$5:$F$31,1,0)</f>
        <v>#N/A</v>
      </c>
      <c r="G732" s="44" t="s">
        <v>5278</v>
      </c>
      <c r="H732" s="44">
        <v>1</v>
      </c>
      <c r="I732" s="44" t="s">
        <v>5278</v>
      </c>
      <c r="J732" s="44" t="s">
        <v>5278</v>
      </c>
      <c r="K732" s="44" t="s">
        <v>5799</v>
      </c>
      <c r="L732" s="44" t="s">
        <v>5278</v>
      </c>
      <c r="M732" s="44" t="s">
        <v>6237</v>
      </c>
      <c r="N732" s="44" t="s">
        <v>5278</v>
      </c>
      <c r="O732" s="44" t="s">
        <v>5273</v>
      </c>
      <c r="P732" s="44" t="s">
        <v>5273</v>
      </c>
      <c r="Q732" s="44" t="s">
        <v>5273</v>
      </c>
      <c r="R732" s="44" t="s">
        <v>5273</v>
      </c>
      <c r="S732" s="44" t="s">
        <v>5273</v>
      </c>
      <c r="T732" s="44" t="s">
        <v>5278</v>
      </c>
      <c r="U732" s="44" t="s">
        <v>5278</v>
      </c>
      <c r="V732" s="44" t="s">
        <v>5278</v>
      </c>
      <c r="W732" s="44" t="s">
        <v>5278</v>
      </c>
      <c r="X732" s="44" t="s">
        <v>5278</v>
      </c>
      <c r="Y732" s="44" t="s">
        <v>5278</v>
      </c>
      <c r="Z732" s="44" t="s">
        <v>5278</v>
      </c>
      <c r="AA732" t="str">
        <f>VLOOKUP(M732,VehicleInfo!$M$2:$AA$31,15,0)</f>
        <v>Oil Life Remaining</v>
      </c>
      <c r="AB732" s="44" t="s">
        <v>7836</v>
      </c>
      <c r="AC732" s="44" t="s">
        <v>6352</v>
      </c>
      <c r="AD732" s="44" t="s">
        <v>6352</v>
      </c>
      <c r="AE732" s="44" t="s">
        <v>5278</v>
      </c>
    </row>
    <row r="733" spans="1:31" hidden="1">
      <c r="A733" s="44">
        <v>2019</v>
      </c>
      <c r="B733" s="44" t="s">
        <v>5388</v>
      </c>
      <c r="C733" s="44" t="s">
        <v>5388</v>
      </c>
      <c r="D733" s="44" t="s">
        <v>5396</v>
      </c>
      <c r="E733" s="44" t="s">
        <v>6330</v>
      </c>
      <c r="F733" s="44" t="e">
        <f>VLOOKUP(A733&amp;D733&amp;E733,VehicleInfo!$F$5:$F$31,1,0)</f>
        <v>#N/A</v>
      </c>
      <c r="G733" s="44" t="s">
        <v>5278</v>
      </c>
      <c r="H733" s="44">
        <v>1</v>
      </c>
      <c r="I733" s="44" t="s">
        <v>5278</v>
      </c>
      <c r="J733" s="44" t="s">
        <v>5278</v>
      </c>
      <c r="K733" s="44" t="s">
        <v>5799</v>
      </c>
      <c r="L733" s="44" t="s">
        <v>5278</v>
      </c>
      <c r="M733" s="44" t="s">
        <v>6234</v>
      </c>
      <c r="N733" s="44" t="s">
        <v>5278</v>
      </c>
      <c r="O733" s="44" t="s">
        <v>5273</v>
      </c>
      <c r="P733" s="44" t="s">
        <v>5273</v>
      </c>
      <c r="Q733" s="44" t="s">
        <v>5273</v>
      </c>
      <c r="R733" s="44" t="s">
        <v>5273</v>
      </c>
      <c r="S733" s="44" t="s">
        <v>5273</v>
      </c>
      <c r="T733" s="44" t="s">
        <v>5278</v>
      </c>
      <c r="U733" s="44" t="s">
        <v>5278</v>
      </c>
      <c r="V733" s="44" t="s">
        <v>5278</v>
      </c>
      <c r="W733" s="44" t="s">
        <v>5278</v>
      </c>
      <c r="X733" s="44" t="s">
        <v>5278</v>
      </c>
      <c r="Y733" s="44" t="s">
        <v>5278</v>
      </c>
      <c r="Z733" s="44" t="s">
        <v>5278</v>
      </c>
      <c r="AA733" t="e">
        <f>VLOOKUP(M733,VehicleInfo!$M$2:$AA$31,15,0)</f>
        <v>#N/A</v>
      </c>
      <c r="AB733" s="44" t="s">
        <v>7836</v>
      </c>
      <c r="AC733" s="44" t="s">
        <v>6352</v>
      </c>
      <c r="AD733" s="44" t="s">
        <v>6352</v>
      </c>
      <c r="AE733" s="44" t="s">
        <v>5278</v>
      </c>
    </row>
    <row r="734" spans="1:31" hidden="1">
      <c r="A734" s="44">
        <v>2019</v>
      </c>
      <c r="B734" s="44" t="s">
        <v>5388</v>
      </c>
      <c r="C734" s="44" t="s">
        <v>5388</v>
      </c>
      <c r="D734" s="44" t="s">
        <v>5396</v>
      </c>
      <c r="E734" s="44" t="s">
        <v>6330</v>
      </c>
      <c r="F734" s="44" t="e">
        <f>VLOOKUP(A734&amp;D734&amp;E734,VehicleInfo!$F$5:$F$31,1,0)</f>
        <v>#N/A</v>
      </c>
      <c r="G734" s="44" t="s">
        <v>5278</v>
      </c>
      <c r="H734" s="44">
        <v>2</v>
      </c>
      <c r="I734" s="44" t="s">
        <v>5278</v>
      </c>
      <c r="J734" s="44" t="s">
        <v>5278</v>
      </c>
      <c r="K734" s="44" t="s">
        <v>5799</v>
      </c>
      <c r="L734" s="44" t="s">
        <v>5278</v>
      </c>
      <c r="M734" s="44" t="s">
        <v>6539</v>
      </c>
      <c r="N734" s="44" t="s">
        <v>5278</v>
      </c>
      <c r="O734" s="44" t="s">
        <v>5273</v>
      </c>
      <c r="P734" s="44" t="s">
        <v>5273</v>
      </c>
      <c r="Q734" s="44" t="s">
        <v>5273</v>
      </c>
      <c r="R734" s="44" t="s">
        <v>5273</v>
      </c>
      <c r="S734" s="44" t="s">
        <v>5273</v>
      </c>
      <c r="T734" s="44" t="s">
        <v>5278</v>
      </c>
      <c r="U734" s="44" t="s">
        <v>5278</v>
      </c>
      <c r="V734" s="44" t="s">
        <v>5278</v>
      </c>
      <c r="W734" s="44" t="s">
        <v>5278</v>
      </c>
      <c r="X734" s="44" t="s">
        <v>5278</v>
      </c>
      <c r="Y734" s="44" t="s">
        <v>5278</v>
      </c>
      <c r="Z734" s="44" t="s">
        <v>5278</v>
      </c>
      <c r="AA734" t="e">
        <f>VLOOKUP(M734,VehicleInfo!$M$2:$AA$31,15,0)</f>
        <v>#N/A</v>
      </c>
      <c r="AB734" s="44" t="s">
        <v>7836</v>
      </c>
      <c r="AC734" s="44" t="s">
        <v>6352</v>
      </c>
      <c r="AD734" s="44" t="s">
        <v>6352</v>
      </c>
      <c r="AE734" s="44" t="s">
        <v>5278</v>
      </c>
    </row>
    <row r="735" spans="1:31" hidden="1">
      <c r="A735" s="44">
        <v>2019</v>
      </c>
      <c r="B735" s="44" t="s">
        <v>5388</v>
      </c>
      <c r="C735" s="44" t="s">
        <v>5388</v>
      </c>
      <c r="D735" s="44" t="s">
        <v>5396</v>
      </c>
      <c r="E735" s="44" t="s">
        <v>6330</v>
      </c>
      <c r="F735" s="44" t="e">
        <f>VLOOKUP(A735&amp;D735&amp;E735,VehicleInfo!$F$5:$F$31,1,0)</f>
        <v>#N/A</v>
      </c>
      <c r="G735" s="44" t="s">
        <v>5278</v>
      </c>
      <c r="H735" s="44">
        <v>3</v>
      </c>
      <c r="I735" s="44" t="s">
        <v>5278</v>
      </c>
      <c r="J735" s="44" t="s">
        <v>5278</v>
      </c>
      <c r="K735" s="44" t="s">
        <v>5973</v>
      </c>
      <c r="L735" s="44" t="s">
        <v>5278</v>
      </c>
      <c r="M735" s="44" t="s">
        <v>6617</v>
      </c>
      <c r="N735" s="44" t="s">
        <v>5278</v>
      </c>
      <c r="O735" s="44" t="s">
        <v>5273</v>
      </c>
      <c r="P735" s="44" t="s">
        <v>5273</v>
      </c>
      <c r="Q735" s="44" t="s">
        <v>5273</v>
      </c>
      <c r="R735" s="44" t="s">
        <v>5273</v>
      </c>
      <c r="S735" s="44" t="s">
        <v>5273</v>
      </c>
      <c r="T735" s="44" t="s">
        <v>5278</v>
      </c>
      <c r="U735" s="44" t="s">
        <v>5278</v>
      </c>
      <c r="V735" s="44" t="s">
        <v>5278</v>
      </c>
      <c r="W735" s="44" t="s">
        <v>5278</v>
      </c>
      <c r="X735" s="44" t="s">
        <v>5278</v>
      </c>
      <c r="Y735" s="44" t="s">
        <v>5278</v>
      </c>
      <c r="Z735" s="44" t="s">
        <v>5278</v>
      </c>
      <c r="AA735" t="e">
        <f>VLOOKUP(M735,VehicleInfo!$M$2:$AA$31,15,0)</f>
        <v>#N/A</v>
      </c>
      <c r="AB735" s="44" t="s">
        <v>7836</v>
      </c>
      <c r="AC735" s="44" t="s">
        <v>6354</v>
      </c>
      <c r="AD735" s="44" t="s">
        <v>6354</v>
      </c>
      <c r="AE735" s="44" t="s">
        <v>5278</v>
      </c>
    </row>
    <row r="736" spans="1:31" hidden="1">
      <c r="A736" s="44">
        <v>2019</v>
      </c>
      <c r="B736" s="44" t="s">
        <v>5388</v>
      </c>
      <c r="C736" s="44" t="s">
        <v>5388</v>
      </c>
      <c r="D736" s="44" t="s">
        <v>5396</v>
      </c>
      <c r="E736" s="44" t="s">
        <v>6330</v>
      </c>
      <c r="F736" s="44" t="e">
        <f>VLOOKUP(A736&amp;D736&amp;E736,VehicleInfo!$F$5:$F$31,1,0)</f>
        <v>#N/A</v>
      </c>
      <c r="G736" s="44" t="s">
        <v>5278</v>
      </c>
      <c r="H736" s="44">
        <v>4</v>
      </c>
      <c r="I736" s="44" t="s">
        <v>5278</v>
      </c>
      <c r="J736" s="44" t="s">
        <v>5278</v>
      </c>
      <c r="K736" s="44" t="s">
        <v>5799</v>
      </c>
      <c r="L736" s="44" t="s">
        <v>5278</v>
      </c>
      <c r="M736" s="44" t="s">
        <v>6540</v>
      </c>
      <c r="N736" s="44" t="s">
        <v>5278</v>
      </c>
      <c r="O736" s="44" t="s">
        <v>5273</v>
      </c>
      <c r="P736" s="44" t="s">
        <v>5273</v>
      </c>
      <c r="Q736" s="44" t="s">
        <v>5273</v>
      </c>
      <c r="R736" s="44" t="s">
        <v>5273</v>
      </c>
      <c r="S736" s="44" t="s">
        <v>5273</v>
      </c>
      <c r="T736" s="44" t="s">
        <v>5278</v>
      </c>
      <c r="U736" s="44" t="s">
        <v>5278</v>
      </c>
      <c r="V736" s="44" t="s">
        <v>5278</v>
      </c>
      <c r="W736" s="44" t="s">
        <v>5278</v>
      </c>
      <c r="X736" s="44" t="s">
        <v>5278</v>
      </c>
      <c r="Y736" s="44" t="s">
        <v>5278</v>
      </c>
      <c r="Z736" s="44" t="s">
        <v>5278</v>
      </c>
      <c r="AA736" t="e">
        <f>VLOOKUP(M736,VehicleInfo!$M$2:$AA$31,15,0)</f>
        <v>#N/A</v>
      </c>
      <c r="AB736" s="44" t="s">
        <v>7836</v>
      </c>
      <c r="AC736" s="44" t="s">
        <v>6363</v>
      </c>
      <c r="AD736" s="44" t="s">
        <v>6363</v>
      </c>
      <c r="AE736" s="44" t="s">
        <v>5278</v>
      </c>
    </row>
    <row r="737" spans="1:31" hidden="1">
      <c r="A737" s="44">
        <v>2019</v>
      </c>
      <c r="B737" s="44" t="s">
        <v>5388</v>
      </c>
      <c r="C737" s="44" t="s">
        <v>5388</v>
      </c>
      <c r="D737" s="44" t="s">
        <v>5396</v>
      </c>
      <c r="E737" s="44" t="s">
        <v>6330</v>
      </c>
      <c r="F737" s="44" t="e">
        <f>VLOOKUP(A737&amp;D737&amp;E737,VehicleInfo!$F$5:$F$31,1,0)</f>
        <v>#N/A</v>
      </c>
      <c r="G737" s="44" t="s">
        <v>5278</v>
      </c>
      <c r="H737" s="44">
        <v>1</v>
      </c>
      <c r="I737" s="44" t="s">
        <v>5278</v>
      </c>
      <c r="J737" s="44" t="s">
        <v>5278</v>
      </c>
      <c r="K737" s="44" t="s">
        <v>5806</v>
      </c>
      <c r="L737" s="44" t="s">
        <v>5278</v>
      </c>
      <c r="M737" s="44" t="s">
        <v>6220</v>
      </c>
      <c r="N737" s="44" t="s">
        <v>5278</v>
      </c>
      <c r="O737" s="44" t="s">
        <v>5273</v>
      </c>
      <c r="P737" s="44" t="s">
        <v>5273</v>
      </c>
      <c r="Q737" s="44" t="s">
        <v>5273</v>
      </c>
      <c r="R737" s="44" t="s">
        <v>5273</v>
      </c>
      <c r="S737" s="44" t="s">
        <v>5273</v>
      </c>
      <c r="T737" s="44" t="s">
        <v>5278</v>
      </c>
      <c r="U737" s="44" t="s">
        <v>5278</v>
      </c>
      <c r="V737" s="44" t="s">
        <v>5278</v>
      </c>
      <c r="W737" s="44" t="s">
        <v>5278</v>
      </c>
      <c r="X737" s="44" t="s">
        <v>5278</v>
      </c>
      <c r="Y737" s="44" t="s">
        <v>5278</v>
      </c>
      <c r="Z737" s="44" t="s">
        <v>5278</v>
      </c>
      <c r="AA737" t="e">
        <f>VLOOKUP(M737,VehicleInfo!$M$2:$AA$31,15,0)</f>
        <v>#N/A</v>
      </c>
      <c r="AB737" s="44" t="s">
        <v>7836</v>
      </c>
      <c r="AC737" s="44" t="s">
        <v>6354</v>
      </c>
      <c r="AD737" s="44" t="s">
        <v>6354</v>
      </c>
      <c r="AE737" s="44" t="s">
        <v>5278</v>
      </c>
    </row>
    <row r="738" spans="1:31" hidden="1">
      <c r="A738" s="44">
        <v>2019</v>
      </c>
      <c r="B738" s="44" t="s">
        <v>5388</v>
      </c>
      <c r="C738" s="44" t="s">
        <v>5388</v>
      </c>
      <c r="D738" s="44" t="s">
        <v>5396</v>
      </c>
      <c r="E738" s="44" t="s">
        <v>6330</v>
      </c>
      <c r="F738" s="44" t="e">
        <f>VLOOKUP(A738&amp;D738&amp;E738,VehicleInfo!$F$5:$F$31,1,0)</f>
        <v>#N/A</v>
      </c>
      <c r="G738" s="44" t="s">
        <v>5278</v>
      </c>
      <c r="H738" s="44">
        <v>2</v>
      </c>
      <c r="I738" s="44" t="s">
        <v>5278</v>
      </c>
      <c r="J738" s="44" t="s">
        <v>5278</v>
      </c>
      <c r="K738" s="44" t="s">
        <v>5937</v>
      </c>
      <c r="L738" s="44" t="s">
        <v>5278</v>
      </c>
      <c r="M738" s="44" t="s">
        <v>6487</v>
      </c>
      <c r="N738" s="44" t="s">
        <v>5278</v>
      </c>
      <c r="O738" s="44" t="s">
        <v>5273</v>
      </c>
      <c r="P738" s="44" t="s">
        <v>5273</v>
      </c>
      <c r="Q738" s="44" t="s">
        <v>5273</v>
      </c>
      <c r="R738" s="44" t="s">
        <v>5273</v>
      </c>
      <c r="S738" s="44" t="s">
        <v>5273</v>
      </c>
      <c r="T738" s="44" t="s">
        <v>5278</v>
      </c>
      <c r="U738" s="44" t="s">
        <v>5278</v>
      </c>
      <c r="V738" s="44" t="s">
        <v>5278</v>
      </c>
      <c r="W738" s="44" t="s">
        <v>5278</v>
      </c>
      <c r="X738" s="44" t="s">
        <v>5278</v>
      </c>
      <c r="Y738" s="44" t="s">
        <v>5278</v>
      </c>
      <c r="Z738" s="44" t="s">
        <v>5278</v>
      </c>
      <c r="AA738" t="e">
        <f>VLOOKUP(M738,VehicleInfo!$M$2:$AA$31,15,0)</f>
        <v>#N/A</v>
      </c>
      <c r="AB738" s="44" t="s">
        <v>7836</v>
      </c>
      <c r="AC738" s="44" t="s">
        <v>6354</v>
      </c>
      <c r="AD738" s="44" t="s">
        <v>6354</v>
      </c>
      <c r="AE738" s="44" t="s">
        <v>5278</v>
      </c>
    </row>
    <row r="739" spans="1:31" hidden="1">
      <c r="A739" s="44">
        <v>2019</v>
      </c>
      <c r="B739" s="44" t="s">
        <v>5388</v>
      </c>
      <c r="C739" s="44" t="s">
        <v>5388</v>
      </c>
      <c r="D739" s="44" t="s">
        <v>5396</v>
      </c>
      <c r="E739" s="44" t="s">
        <v>6330</v>
      </c>
      <c r="F739" s="44" t="e">
        <f>VLOOKUP(A739&amp;D739&amp;E739,VehicleInfo!$F$5:$F$31,1,0)</f>
        <v>#N/A</v>
      </c>
      <c r="G739" s="44" t="s">
        <v>5278</v>
      </c>
      <c r="H739" s="44">
        <v>3</v>
      </c>
      <c r="I739" s="44" t="s">
        <v>5278</v>
      </c>
      <c r="J739" s="44" t="s">
        <v>5278</v>
      </c>
      <c r="K739" s="44" t="s">
        <v>10</v>
      </c>
      <c r="L739" s="44" t="s">
        <v>5278</v>
      </c>
      <c r="M739" s="44" t="s">
        <v>6489</v>
      </c>
      <c r="N739" s="44" t="s">
        <v>5278</v>
      </c>
      <c r="O739" s="44" t="s">
        <v>5273</v>
      </c>
      <c r="P739" s="44" t="s">
        <v>5273</v>
      </c>
      <c r="Q739" s="44" t="s">
        <v>5273</v>
      </c>
      <c r="R739" s="44" t="s">
        <v>5273</v>
      </c>
      <c r="S739" s="44" t="s">
        <v>5273</v>
      </c>
      <c r="T739" s="44" t="s">
        <v>5278</v>
      </c>
      <c r="U739" s="44" t="s">
        <v>5278</v>
      </c>
      <c r="V739" s="44" t="s">
        <v>5278</v>
      </c>
      <c r="W739" s="44" t="s">
        <v>5278</v>
      </c>
      <c r="X739" s="44" t="s">
        <v>5278</v>
      </c>
      <c r="Y739" s="44" t="s">
        <v>5278</v>
      </c>
      <c r="Z739" s="44" t="s">
        <v>5278</v>
      </c>
      <c r="AA739" t="e">
        <f>VLOOKUP(M739,VehicleInfo!$M$2:$AA$31,15,0)</f>
        <v>#N/A</v>
      </c>
      <c r="AB739" s="44" t="s">
        <v>7836</v>
      </c>
      <c r="AC739" s="44" t="s">
        <v>6354</v>
      </c>
      <c r="AD739" s="44" t="s">
        <v>6354</v>
      </c>
      <c r="AE739" s="44" t="s">
        <v>5278</v>
      </c>
    </row>
    <row r="740" spans="1:31" hidden="1">
      <c r="A740" s="44">
        <v>2019</v>
      </c>
      <c r="B740" s="44" t="s">
        <v>5388</v>
      </c>
      <c r="C740" s="44" t="s">
        <v>5388</v>
      </c>
      <c r="D740" s="44" t="s">
        <v>5396</v>
      </c>
      <c r="E740" s="44" t="s">
        <v>6330</v>
      </c>
      <c r="F740" s="44" t="e">
        <f>VLOOKUP(A740&amp;D740&amp;E740,VehicleInfo!$F$5:$F$31,1,0)</f>
        <v>#N/A</v>
      </c>
      <c r="G740" s="44" t="s">
        <v>5278</v>
      </c>
      <c r="H740" s="44">
        <v>4</v>
      </c>
      <c r="I740" s="44" t="s">
        <v>5278</v>
      </c>
      <c r="J740" s="44" t="s">
        <v>5278</v>
      </c>
      <c r="K740" s="44" t="s">
        <v>5973</v>
      </c>
      <c r="L740" s="44" t="s">
        <v>5278</v>
      </c>
      <c r="M740" s="44" t="s">
        <v>6618</v>
      </c>
      <c r="N740" s="44" t="s">
        <v>5278</v>
      </c>
      <c r="O740" s="44" t="s">
        <v>5273</v>
      </c>
      <c r="P740" s="44" t="s">
        <v>5273</v>
      </c>
      <c r="Q740" s="44" t="s">
        <v>5273</v>
      </c>
      <c r="R740" s="44" t="s">
        <v>5273</v>
      </c>
      <c r="S740" s="44" t="s">
        <v>5273</v>
      </c>
      <c r="T740" s="44" t="s">
        <v>5278</v>
      </c>
      <c r="U740" s="44" t="s">
        <v>5278</v>
      </c>
      <c r="V740" s="44" t="s">
        <v>5278</v>
      </c>
      <c r="W740" s="44" t="s">
        <v>5278</v>
      </c>
      <c r="X740" s="44" t="s">
        <v>5278</v>
      </c>
      <c r="Y740" s="44" t="s">
        <v>5278</v>
      </c>
      <c r="Z740" s="44" t="s">
        <v>5278</v>
      </c>
      <c r="AA740" t="e">
        <f>VLOOKUP(M740,VehicleInfo!$M$2:$AA$31,15,0)</f>
        <v>#N/A</v>
      </c>
      <c r="AB740" s="44" t="s">
        <v>7836</v>
      </c>
      <c r="AC740" s="44" t="s">
        <v>6354</v>
      </c>
      <c r="AD740" s="44" t="s">
        <v>6354</v>
      </c>
      <c r="AE740" s="44" t="s">
        <v>5278</v>
      </c>
    </row>
    <row r="741" spans="1:31" hidden="1">
      <c r="A741" s="44">
        <v>2019</v>
      </c>
      <c r="B741" s="44" t="s">
        <v>5388</v>
      </c>
      <c r="C741" s="44" t="s">
        <v>5388</v>
      </c>
      <c r="D741" s="44" t="s">
        <v>5396</v>
      </c>
      <c r="E741" s="44" t="s">
        <v>6330</v>
      </c>
      <c r="F741" s="44" t="e">
        <f>VLOOKUP(A741&amp;D741&amp;E741,VehicleInfo!$F$5:$F$31,1,0)</f>
        <v>#N/A</v>
      </c>
      <c r="G741" s="44" t="s">
        <v>5278</v>
      </c>
      <c r="H741" s="44">
        <v>1</v>
      </c>
      <c r="I741" s="44" t="s">
        <v>5278</v>
      </c>
      <c r="J741" s="44" t="s">
        <v>5278</v>
      </c>
      <c r="K741" s="44" t="s">
        <v>5937</v>
      </c>
      <c r="L741" s="44" t="s">
        <v>5278</v>
      </c>
      <c r="M741" s="44" t="s">
        <v>6203</v>
      </c>
      <c r="N741" s="44" t="s">
        <v>5278</v>
      </c>
      <c r="O741" s="44" t="s">
        <v>5273</v>
      </c>
      <c r="P741" s="44" t="s">
        <v>5273</v>
      </c>
      <c r="Q741" s="44" t="s">
        <v>5273</v>
      </c>
      <c r="R741" s="44" t="s">
        <v>5273</v>
      </c>
      <c r="S741" s="44" t="s">
        <v>5273</v>
      </c>
      <c r="T741" s="44" t="s">
        <v>5278</v>
      </c>
      <c r="U741" s="44" t="s">
        <v>5278</v>
      </c>
      <c r="V741" s="44" t="s">
        <v>5278</v>
      </c>
      <c r="W741" s="44" t="s">
        <v>5278</v>
      </c>
      <c r="X741" s="44" t="s">
        <v>5278</v>
      </c>
      <c r="Y741" s="44" t="s">
        <v>5278</v>
      </c>
      <c r="Z741" s="44" t="s">
        <v>5278</v>
      </c>
      <c r="AA741" t="str">
        <f>VLOOKUP(M741,VehicleInfo!$M$2:$AA$31,15,0)</f>
        <v>Right Front Tire Pressure</v>
      </c>
      <c r="AB741" s="44" t="s">
        <v>7836</v>
      </c>
      <c r="AC741" s="44" t="s">
        <v>6354</v>
      </c>
      <c r="AD741" s="44" t="s">
        <v>6354</v>
      </c>
      <c r="AE741" s="44" t="s">
        <v>5278</v>
      </c>
    </row>
    <row r="742" spans="1:31" hidden="1">
      <c r="A742" s="44">
        <v>2019</v>
      </c>
      <c r="B742" s="44" t="s">
        <v>5388</v>
      </c>
      <c r="C742" s="44" t="s">
        <v>5388</v>
      </c>
      <c r="D742" s="44" t="s">
        <v>5396</v>
      </c>
      <c r="E742" s="44" t="s">
        <v>6330</v>
      </c>
      <c r="F742" s="44" t="e">
        <f>VLOOKUP(A742&amp;D742&amp;E742,VehicleInfo!$F$5:$F$31,1,0)</f>
        <v>#N/A</v>
      </c>
      <c r="G742" s="44" t="s">
        <v>5278</v>
      </c>
      <c r="H742" s="44">
        <v>1</v>
      </c>
      <c r="I742" s="44" t="s">
        <v>5278</v>
      </c>
      <c r="J742" s="44" t="s">
        <v>5278</v>
      </c>
      <c r="K742" s="44" t="s">
        <v>5937</v>
      </c>
      <c r="L742" s="44" t="s">
        <v>5278</v>
      </c>
      <c r="M742" s="44" t="s">
        <v>6205</v>
      </c>
      <c r="N742" s="44" t="s">
        <v>5278</v>
      </c>
      <c r="O742" s="44" t="s">
        <v>5273</v>
      </c>
      <c r="P742" s="44" t="s">
        <v>5273</v>
      </c>
      <c r="Q742" s="44" t="s">
        <v>5273</v>
      </c>
      <c r="R742" s="44" t="s">
        <v>5273</v>
      </c>
      <c r="S742" s="44" t="s">
        <v>5273</v>
      </c>
      <c r="T742" s="44" t="s">
        <v>5278</v>
      </c>
      <c r="U742" s="44" t="s">
        <v>5278</v>
      </c>
      <c r="V742" s="44" t="s">
        <v>5278</v>
      </c>
      <c r="W742" s="44" t="s">
        <v>5278</v>
      </c>
      <c r="X742" s="44" t="s">
        <v>5278</v>
      </c>
      <c r="Y742" s="44" t="s">
        <v>5278</v>
      </c>
      <c r="Z742" s="44" t="s">
        <v>5278</v>
      </c>
      <c r="AA742" t="str">
        <f>VLOOKUP(M742,VehicleInfo!$M$2:$AA$31,15,0)</f>
        <v>Right Rear Tire Pressure</v>
      </c>
      <c r="AB742" s="44" t="s">
        <v>7836</v>
      </c>
      <c r="AC742" s="44" t="s">
        <v>6354</v>
      </c>
      <c r="AD742" s="44" t="s">
        <v>6354</v>
      </c>
      <c r="AE742" s="44" t="s">
        <v>5278</v>
      </c>
    </row>
    <row r="743" spans="1:31" hidden="1">
      <c r="A743" s="44">
        <v>2019</v>
      </c>
      <c r="B743" s="44" t="s">
        <v>5388</v>
      </c>
      <c r="C743" s="44" t="s">
        <v>5388</v>
      </c>
      <c r="D743" s="44" t="s">
        <v>5396</v>
      </c>
      <c r="E743" s="44" t="s">
        <v>6330</v>
      </c>
      <c r="F743" s="44" t="e">
        <f>VLOOKUP(A743&amp;D743&amp;E743,VehicleInfo!$F$5:$F$31,1,0)</f>
        <v>#N/A</v>
      </c>
      <c r="G743" s="44" t="s">
        <v>5278</v>
      </c>
      <c r="H743" s="44">
        <v>2</v>
      </c>
      <c r="I743" s="44" t="s">
        <v>5278</v>
      </c>
      <c r="J743" s="44" t="s">
        <v>5278</v>
      </c>
      <c r="K743" s="44" t="s">
        <v>5937</v>
      </c>
      <c r="L743" s="44" t="s">
        <v>5278</v>
      </c>
      <c r="M743" s="44" t="s">
        <v>6405</v>
      </c>
      <c r="N743" s="44" t="s">
        <v>5278</v>
      </c>
      <c r="O743" s="44" t="s">
        <v>5273</v>
      </c>
      <c r="P743" s="44" t="s">
        <v>5273</v>
      </c>
      <c r="Q743" s="44" t="s">
        <v>5273</v>
      </c>
      <c r="R743" s="44" t="s">
        <v>5273</v>
      </c>
      <c r="S743" s="44" t="s">
        <v>5273</v>
      </c>
      <c r="T743" s="44" t="s">
        <v>5278</v>
      </c>
      <c r="U743" s="44" t="s">
        <v>5278</v>
      </c>
      <c r="V743" s="44" t="s">
        <v>5278</v>
      </c>
      <c r="W743" s="44" t="s">
        <v>5278</v>
      </c>
      <c r="X743" s="44" t="s">
        <v>5278</v>
      </c>
      <c r="Y743" s="44" t="s">
        <v>5278</v>
      </c>
      <c r="Z743" s="44" t="s">
        <v>5278</v>
      </c>
      <c r="AA743" t="e">
        <f>VLOOKUP(M743,VehicleInfo!$M$2:$AA$31,15,0)</f>
        <v>#N/A</v>
      </c>
      <c r="AB743" s="44" t="s">
        <v>7836</v>
      </c>
      <c r="AC743" s="44" t="s">
        <v>6354</v>
      </c>
      <c r="AD743" s="44" t="s">
        <v>6354</v>
      </c>
      <c r="AE743" s="44" t="s">
        <v>5278</v>
      </c>
    </row>
    <row r="744" spans="1:31" hidden="1">
      <c r="A744" s="44">
        <v>2019</v>
      </c>
      <c r="B744" s="44" t="s">
        <v>5388</v>
      </c>
      <c r="C744" s="44" t="s">
        <v>5388</v>
      </c>
      <c r="D744" s="44" t="s">
        <v>5396</v>
      </c>
      <c r="E744" s="44" t="s">
        <v>6330</v>
      </c>
      <c r="F744" s="44" t="e">
        <f>VLOOKUP(A744&amp;D744&amp;E744,VehicleInfo!$F$5:$F$31,1,0)</f>
        <v>#N/A</v>
      </c>
      <c r="G744" s="44" t="s">
        <v>5278</v>
      </c>
      <c r="H744" s="44">
        <v>1</v>
      </c>
      <c r="I744" s="44" t="s">
        <v>5278</v>
      </c>
      <c r="J744" s="44" t="s">
        <v>5278</v>
      </c>
      <c r="K744" s="44" t="s">
        <v>5800</v>
      </c>
      <c r="L744" s="44" t="s">
        <v>5278</v>
      </c>
      <c r="M744" s="44" t="s">
        <v>7819</v>
      </c>
      <c r="N744" s="44" t="s">
        <v>5278</v>
      </c>
      <c r="O744" s="44" t="s">
        <v>5273</v>
      </c>
      <c r="P744" s="44" t="s">
        <v>5273</v>
      </c>
      <c r="Q744" s="44" t="s">
        <v>5273</v>
      </c>
      <c r="R744" s="44" t="s">
        <v>5273</v>
      </c>
      <c r="S744" s="44" t="s">
        <v>5273</v>
      </c>
      <c r="T744" s="44" t="s">
        <v>5278</v>
      </c>
      <c r="U744" s="44" t="s">
        <v>5278</v>
      </c>
      <c r="V744" s="44" t="s">
        <v>5278</v>
      </c>
      <c r="W744" s="44" t="s">
        <v>5278</v>
      </c>
      <c r="X744" s="44" t="s">
        <v>5278</v>
      </c>
      <c r="Y744" s="44" t="s">
        <v>5278</v>
      </c>
      <c r="Z744" s="44" t="s">
        <v>5278</v>
      </c>
      <c r="AA744" t="e">
        <f>VLOOKUP(M744,VehicleInfo!$M$2:$AA$31,15,0)</f>
        <v>#N/A</v>
      </c>
      <c r="AB744" s="44" t="s">
        <v>7836</v>
      </c>
      <c r="AC744" s="44" t="s">
        <v>6354</v>
      </c>
      <c r="AD744" s="44" t="s">
        <v>6354</v>
      </c>
      <c r="AE744" s="44" t="s">
        <v>5278</v>
      </c>
    </row>
    <row r="745" spans="1:31" hidden="1">
      <c r="A745" s="44">
        <v>2019</v>
      </c>
      <c r="B745" s="44" t="s">
        <v>5388</v>
      </c>
      <c r="C745" s="44" t="s">
        <v>5388</v>
      </c>
      <c r="D745" s="44" t="s">
        <v>5396</v>
      </c>
      <c r="E745" s="44" t="s">
        <v>6330</v>
      </c>
      <c r="F745" s="44" t="e">
        <f>VLOOKUP(A745&amp;D745&amp;E745,VehicleInfo!$F$5:$F$31,1,0)</f>
        <v>#N/A</v>
      </c>
      <c r="G745" s="44" t="s">
        <v>5278</v>
      </c>
      <c r="H745" s="44">
        <v>2</v>
      </c>
      <c r="I745" s="44" t="s">
        <v>5278</v>
      </c>
      <c r="J745" s="44" t="s">
        <v>5278</v>
      </c>
      <c r="K745" s="44" t="s">
        <v>5800</v>
      </c>
      <c r="L745" s="44" t="s">
        <v>5278</v>
      </c>
      <c r="M745" s="44" t="s">
        <v>6558</v>
      </c>
      <c r="N745" s="44" t="s">
        <v>5278</v>
      </c>
      <c r="O745" s="44" t="s">
        <v>5273</v>
      </c>
      <c r="P745" s="44" t="s">
        <v>5273</v>
      </c>
      <c r="Q745" s="44" t="s">
        <v>5273</v>
      </c>
      <c r="R745" s="44" t="s">
        <v>5273</v>
      </c>
      <c r="S745" s="44" t="s">
        <v>5273</v>
      </c>
      <c r="T745" s="44" t="s">
        <v>5278</v>
      </c>
      <c r="U745" s="44" t="s">
        <v>5278</v>
      </c>
      <c r="V745" s="44" t="s">
        <v>5278</v>
      </c>
      <c r="W745" s="44" t="s">
        <v>5278</v>
      </c>
      <c r="X745" s="44" t="s">
        <v>5278</v>
      </c>
      <c r="Y745" s="44" t="s">
        <v>5278</v>
      </c>
      <c r="Z745" s="44" t="s">
        <v>5278</v>
      </c>
      <c r="AA745" t="e">
        <f>VLOOKUP(M745,VehicleInfo!$M$2:$AA$31,15,0)</f>
        <v>#N/A</v>
      </c>
      <c r="AB745" s="44" t="s">
        <v>7836</v>
      </c>
      <c r="AC745" s="44" t="s">
        <v>6363</v>
      </c>
      <c r="AD745" s="44" t="s">
        <v>6363</v>
      </c>
      <c r="AE745" s="44" t="s">
        <v>5278</v>
      </c>
    </row>
    <row r="746" spans="1:31" hidden="1">
      <c r="A746" s="44">
        <v>2019</v>
      </c>
      <c r="B746" s="44" t="s">
        <v>5388</v>
      </c>
      <c r="C746" s="44" t="s">
        <v>5388</v>
      </c>
      <c r="D746" s="44" t="s">
        <v>5396</v>
      </c>
      <c r="E746" s="44" t="s">
        <v>6330</v>
      </c>
      <c r="F746" s="44" t="e">
        <f>VLOOKUP(A746&amp;D746&amp;E746,VehicleInfo!$F$5:$F$31,1,0)</f>
        <v>#N/A</v>
      </c>
      <c r="G746" s="44" t="s">
        <v>5278</v>
      </c>
      <c r="H746" s="44">
        <v>1</v>
      </c>
      <c r="I746" s="44" t="s">
        <v>5278</v>
      </c>
      <c r="J746" s="44" t="s">
        <v>5278</v>
      </c>
      <c r="K746" s="44" t="s">
        <v>5799</v>
      </c>
      <c r="L746" s="44" t="s">
        <v>5278</v>
      </c>
      <c r="M746" s="44" t="s">
        <v>6542</v>
      </c>
      <c r="N746" s="44" t="s">
        <v>5278</v>
      </c>
      <c r="O746" s="44" t="s">
        <v>5273</v>
      </c>
      <c r="P746" s="44" t="s">
        <v>5273</v>
      </c>
      <c r="Q746" s="44" t="s">
        <v>5273</v>
      </c>
      <c r="R746" s="44" t="s">
        <v>5273</v>
      </c>
      <c r="S746" s="44" t="s">
        <v>5273</v>
      </c>
      <c r="T746" s="44" t="s">
        <v>5278</v>
      </c>
      <c r="U746" s="44" t="s">
        <v>5278</v>
      </c>
      <c r="V746" s="44" t="s">
        <v>5278</v>
      </c>
      <c r="W746" s="44" t="s">
        <v>5278</v>
      </c>
      <c r="X746" s="44" t="s">
        <v>5278</v>
      </c>
      <c r="Y746" s="44" t="s">
        <v>5278</v>
      </c>
      <c r="Z746" s="44" t="s">
        <v>5278</v>
      </c>
      <c r="AA746" t="e">
        <f>VLOOKUP(M746,VehicleInfo!$M$2:$AA$31,15,0)</f>
        <v>#N/A</v>
      </c>
      <c r="AB746" s="44" t="s">
        <v>7836</v>
      </c>
      <c r="AC746" s="44" t="s">
        <v>6363</v>
      </c>
      <c r="AD746" s="44" t="s">
        <v>6363</v>
      </c>
      <c r="AE746" s="44" t="s">
        <v>5278</v>
      </c>
    </row>
    <row r="747" spans="1:31" hidden="1">
      <c r="A747" s="44">
        <v>2019</v>
      </c>
      <c r="B747" s="44" t="s">
        <v>5388</v>
      </c>
      <c r="C747" s="44" t="s">
        <v>5388</v>
      </c>
      <c r="D747" s="44" t="s">
        <v>5396</v>
      </c>
      <c r="E747" s="44" t="s">
        <v>6330</v>
      </c>
      <c r="F747" s="44" t="e">
        <f>VLOOKUP(A747&amp;D747&amp;E747,VehicleInfo!$F$5:$F$31,1,0)</f>
        <v>#N/A</v>
      </c>
      <c r="G747" s="44" t="s">
        <v>5278</v>
      </c>
      <c r="H747" s="44">
        <v>2</v>
      </c>
      <c r="I747" s="44" t="s">
        <v>5278</v>
      </c>
      <c r="J747" s="44" t="s">
        <v>5278</v>
      </c>
      <c r="K747" s="44" t="s">
        <v>5799</v>
      </c>
      <c r="L747" s="44" t="s">
        <v>5278</v>
      </c>
      <c r="M747" s="44" t="s">
        <v>6544</v>
      </c>
      <c r="N747" s="44" t="s">
        <v>5278</v>
      </c>
      <c r="O747" s="44" t="s">
        <v>5273</v>
      </c>
      <c r="P747" s="44" t="s">
        <v>5273</v>
      </c>
      <c r="Q747" s="44" t="s">
        <v>5273</v>
      </c>
      <c r="R747" s="44" t="s">
        <v>5273</v>
      </c>
      <c r="S747" s="44" t="s">
        <v>5273</v>
      </c>
      <c r="T747" s="44" t="s">
        <v>5278</v>
      </c>
      <c r="U747" s="44" t="s">
        <v>5278</v>
      </c>
      <c r="V747" s="44" t="s">
        <v>5278</v>
      </c>
      <c r="W747" s="44" t="s">
        <v>5278</v>
      </c>
      <c r="X747" s="44" t="s">
        <v>5278</v>
      </c>
      <c r="Y747" s="44" t="s">
        <v>5278</v>
      </c>
      <c r="Z747" s="44" t="s">
        <v>5278</v>
      </c>
      <c r="AA747" t="e">
        <f>VLOOKUP(M747,VehicleInfo!$M$2:$AA$31,15,0)</f>
        <v>#N/A</v>
      </c>
      <c r="AB747" s="44" t="s">
        <v>7836</v>
      </c>
      <c r="AC747" s="44" t="s">
        <v>6363</v>
      </c>
      <c r="AD747" s="44" t="s">
        <v>6363</v>
      </c>
      <c r="AE747" s="44" t="s">
        <v>5278</v>
      </c>
    </row>
    <row r="748" spans="1:31" hidden="1">
      <c r="A748" s="44">
        <v>2019</v>
      </c>
      <c r="B748" s="44" t="s">
        <v>5388</v>
      </c>
      <c r="C748" s="44" t="s">
        <v>5388</v>
      </c>
      <c r="D748" s="44" t="s">
        <v>5396</v>
      </c>
      <c r="E748" s="44" t="s">
        <v>6330</v>
      </c>
      <c r="F748" s="44" t="e">
        <f>VLOOKUP(A748&amp;D748&amp;E748,VehicleInfo!$F$5:$F$31,1,0)</f>
        <v>#N/A</v>
      </c>
      <c r="G748" s="44" t="s">
        <v>5278</v>
      </c>
      <c r="H748" s="44">
        <v>1</v>
      </c>
      <c r="I748" s="44" t="s">
        <v>5278</v>
      </c>
      <c r="J748" s="44" t="s">
        <v>5278</v>
      </c>
      <c r="K748" s="44" t="s">
        <v>10</v>
      </c>
      <c r="L748" s="44" t="s">
        <v>5278</v>
      </c>
      <c r="M748" s="44" t="s">
        <v>8029</v>
      </c>
      <c r="N748" s="44" t="s">
        <v>5278</v>
      </c>
      <c r="O748" s="44" t="s">
        <v>5273</v>
      </c>
      <c r="P748" s="44" t="s">
        <v>5273</v>
      </c>
      <c r="Q748" s="44" t="s">
        <v>5273</v>
      </c>
      <c r="R748" s="44" t="s">
        <v>5273</v>
      </c>
      <c r="S748" s="44" t="s">
        <v>5273</v>
      </c>
      <c r="T748" s="44" t="s">
        <v>5278</v>
      </c>
      <c r="U748" s="44" t="s">
        <v>5278</v>
      </c>
      <c r="V748" s="44" t="s">
        <v>5278</v>
      </c>
      <c r="W748" s="44" t="s">
        <v>5278</v>
      </c>
      <c r="X748" s="44" t="s">
        <v>5278</v>
      </c>
      <c r="Y748" s="44" t="s">
        <v>5278</v>
      </c>
      <c r="Z748" s="44" t="s">
        <v>5278</v>
      </c>
      <c r="AA748" t="e">
        <f>VLOOKUP(M748,VehicleInfo!$M$2:$AA$31,15,0)</f>
        <v>#N/A</v>
      </c>
      <c r="AB748" s="44" t="s">
        <v>7836</v>
      </c>
      <c r="AC748" s="44" t="s">
        <v>6354</v>
      </c>
      <c r="AD748" s="44" t="s">
        <v>6354</v>
      </c>
      <c r="AE748" s="44" t="s">
        <v>5278</v>
      </c>
    </row>
    <row r="749" spans="1:31" hidden="1">
      <c r="A749" s="44">
        <v>2019</v>
      </c>
      <c r="B749" s="44" t="s">
        <v>5388</v>
      </c>
      <c r="C749" s="44" t="s">
        <v>5388</v>
      </c>
      <c r="D749" s="44" t="s">
        <v>5396</v>
      </c>
      <c r="E749" s="44" t="s">
        <v>6330</v>
      </c>
      <c r="F749" s="44" t="e">
        <f>VLOOKUP(A749&amp;D749&amp;E749,VehicleInfo!$F$5:$F$31,1,0)</f>
        <v>#N/A</v>
      </c>
      <c r="G749" s="44" t="s">
        <v>5278</v>
      </c>
      <c r="H749" s="44">
        <v>2</v>
      </c>
      <c r="I749" s="44" t="s">
        <v>5278</v>
      </c>
      <c r="J749" s="44" t="s">
        <v>5278</v>
      </c>
      <c r="K749" s="44" t="s">
        <v>10</v>
      </c>
      <c r="L749" s="44" t="s">
        <v>5278</v>
      </c>
      <c r="M749" s="44" t="s">
        <v>7818</v>
      </c>
      <c r="N749" s="44" t="s">
        <v>5278</v>
      </c>
      <c r="O749" s="44" t="s">
        <v>5273</v>
      </c>
      <c r="P749" s="44" t="s">
        <v>5273</v>
      </c>
      <c r="Q749" s="44" t="s">
        <v>5273</v>
      </c>
      <c r="R749" s="44" t="s">
        <v>5273</v>
      </c>
      <c r="S749" s="44" t="s">
        <v>5273</v>
      </c>
      <c r="T749" s="44" t="s">
        <v>5278</v>
      </c>
      <c r="U749" s="44" t="s">
        <v>5278</v>
      </c>
      <c r="V749" s="44" t="s">
        <v>5278</v>
      </c>
      <c r="W749" s="44" t="s">
        <v>5278</v>
      </c>
      <c r="X749" s="44" t="s">
        <v>5278</v>
      </c>
      <c r="Y749" s="44" t="s">
        <v>5278</v>
      </c>
      <c r="Z749" s="44" t="s">
        <v>5278</v>
      </c>
      <c r="AA749" t="e">
        <f>VLOOKUP(M749,VehicleInfo!$M$2:$AA$31,15,0)</f>
        <v>#N/A</v>
      </c>
      <c r="AB749" s="44" t="s">
        <v>7836</v>
      </c>
      <c r="AC749" s="44" t="s">
        <v>6354</v>
      </c>
      <c r="AD749" s="44" t="s">
        <v>6354</v>
      </c>
      <c r="AE749" s="44" t="s">
        <v>5278</v>
      </c>
    </row>
    <row r="750" spans="1:31" hidden="1">
      <c r="A750" s="44">
        <v>2019</v>
      </c>
      <c r="B750" s="44" t="s">
        <v>5388</v>
      </c>
      <c r="C750" s="44" t="s">
        <v>5388</v>
      </c>
      <c r="D750" s="44" t="s">
        <v>5396</v>
      </c>
      <c r="E750" s="44" t="s">
        <v>6330</v>
      </c>
      <c r="F750" s="44" t="e">
        <f>VLOOKUP(A750&amp;D750&amp;E750,VehicleInfo!$F$5:$F$31,1,0)</f>
        <v>#N/A</v>
      </c>
      <c r="G750" s="44" t="s">
        <v>5278</v>
      </c>
      <c r="H750" s="44">
        <v>3</v>
      </c>
      <c r="I750" s="44" t="s">
        <v>5278</v>
      </c>
      <c r="J750" s="44" t="s">
        <v>5278</v>
      </c>
      <c r="K750" s="44" t="s">
        <v>6508</v>
      </c>
      <c r="L750" s="44" t="s">
        <v>5278</v>
      </c>
      <c r="M750" s="44" t="s">
        <v>8015</v>
      </c>
      <c r="N750" s="44" t="s">
        <v>5278</v>
      </c>
      <c r="O750" s="44" t="s">
        <v>5273</v>
      </c>
      <c r="P750" s="44" t="s">
        <v>5273</v>
      </c>
      <c r="Q750" s="44" t="s">
        <v>5273</v>
      </c>
      <c r="R750" s="44" t="s">
        <v>5273</v>
      </c>
      <c r="S750" s="44" t="s">
        <v>5273</v>
      </c>
      <c r="T750" s="44" t="s">
        <v>5278</v>
      </c>
      <c r="U750" s="44" t="s">
        <v>5278</v>
      </c>
      <c r="V750" s="44" t="s">
        <v>5278</v>
      </c>
      <c r="W750" s="44" t="s">
        <v>5278</v>
      </c>
      <c r="X750" s="44" t="s">
        <v>5278</v>
      </c>
      <c r="Y750" s="44" t="s">
        <v>5278</v>
      </c>
      <c r="Z750" s="44" t="s">
        <v>5278</v>
      </c>
      <c r="AA750" t="e">
        <f>VLOOKUP(M750,VehicleInfo!$M$2:$AA$31,15,0)</f>
        <v>#N/A</v>
      </c>
      <c r="AB750" s="44" t="s">
        <v>7836</v>
      </c>
      <c r="AC750" s="44" t="s">
        <v>6354</v>
      </c>
      <c r="AD750" s="44" t="s">
        <v>6354</v>
      </c>
      <c r="AE750" s="44" t="s">
        <v>5278</v>
      </c>
    </row>
    <row r="751" spans="1:31" hidden="1">
      <c r="A751" s="44">
        <v>2019</v>
      </c>
      <c r="B751" s="44" t="s">
        <v>5388</v>
      </c>
      <c r="C751" s="44" t="s">
        <v>5388</v>
      </c>
      <c r="D751" s="44" t="s">
        <v>5396</v>
      </c>
      <c r="E751" s="44" t="s">
        <v>6330</v>
      </c>
      <c r="F751" s="44" t="e">
        <f>VLOOKUP(A751&amp;D751&amp;E751,VehicleInfo!$F$5:$F$31,1,0)</f>
        <v>#N/A</v>
      </c>
      <c r="G751" s="44" t="s">
        <v>5278</v>
      </c>
      <c r="H751" s="44">
        <v>4</v>
      </c>
      <c r="I751" s="44" t="s">
        <v>5278</v>
      </c>
      <c r="J751" s="44" t="s">
        <v>5278</v>
      </c>
      <c r="K751" s="44" t="s">
        <v>10</v>
      </c>
      <c r="L751" s="44" t="s">
        <v>5278</v>
      </c>
      <c r="M751" s="44" t="s">
        <v>8032</v>
      </c>
      <c r="N751" s="44" t="s">
        <v>5278</v>
      </c>
      <c r="O751" s="44" t="s">
        <v>5273</v>
      </c>
      <c r="P751" s="44" t="s">
        <v>5273</v>
      </c>
      <c r="Q751" s="44" t="s">
        <v>5273</v>
      </c>
      <c r="R751" s="44" t="s">
        <v>5273</v>
      </c>
      <c r="S751" s="44" t="s">
        <v>5273</v>
      </c>
      <c r="T751" s="44" t="s">
        <v>5278</v>
      </c>
      <c r="U751" s="44" t="s">
        <v>5278</v>
      </c>
      <c r="V751" s="44" t="s">
        <v>5278</v>
      </c>
      <c r="W751" s="44" t="s">
        <v>5278</v>
      </c>
      <c r="X751" s="44" t="s">
        <v>5278</v>
      </c>
      <c r="Y751" s="44" t="s">
        <v>5278</v>
      </c>
      <c r="Z751" s="44" t="s">
        <v>5278</v>
      </c>
      <c r="AA751" t="e">
        <f>VLOOKUP(M751,VehicleInfo!$M$2:$AA$31,15,0)</f>
        <v>#N/A</v>
      </c>
      <c r="AB751" s="44" t="s">
        <v>7836</v>
      </c>
      <c r="AC751" s="44" t="s">
        <v>6354</v>
      </c>
      <c r="AD751" s="44" t="s">
        <v>6354</v>
      </c>
      <c r="AE751" s="44" t="s">
        <v>5278</v>
      </c>
    </row>
    <row r="752" spans="1:31" hidden="1">
      <c r="A752" s="44">
        <v>2019</v>
      </c>
      <c r="B752" s="44" t="s">
        <v>5388</v>
      </c>
      <c r="C752" s="44" t="s">
        <v>5388</v>
      </c>
      <c r="D752" s="44" t="s">
        <v>5396</v>
      </c>
      <c r="E752" s="44" t="s">
        <v>6330</v>
      </c>
      <c r="F752" s="44" t="e">
        <f>VLOOKUP(A752&amp;D752&amp;E752,VehicleInfo!$F$5:$F$31,1,0)</f>
        <v>#N/A</v>
      </c>
      <c r="G752" s="44" t="s">
        <v>5278</v>
      </c>
      <c r="H752" s="44">
        <v>5</v>
      </c>
      <c r="I752" s="44" t="s">
        <v>5278</v>
      </c>
      <c r="J752" s="44" t="s">
        <v>5278</v>
      </c>
      <c r="K752" s="44" t="s">
        <v>7840</v>
      </c>
      <c r="L752" s="44" t="s">
        <v>5278</v>
      </c>
      <c r="M752" s="44" t="s">
        <v>8028</v>
      </c>
      <c r="N752" s="44" t="s">
        <v>5278</v>
      </c>
      <c r="O752" s="44" t="s">
        <v>5273</v>
      </c>
      <c r="P752" s="44" t="s">
        <v>5273</v>
      </c>
      <c r="Q752" s="44" t="s">
        <v>5273</v>
      </c>
      <c r="R752" s="44" t="s">
        <v>5273</v>
      </c>
      <c r="S752" s="44" t="s">
        <v>5273</v>
      </c>
      <c r="T752" s="44" t="s">
        <v>5278</v>
      </c>
      <c r="U752" s="44" t="s">
        <v>5278</v>
      </c>
      <c r="V752" s="44" t="s">
        <v>5278</v>
      </c>
      <c r="W752" s="44" t="s">
        <v>5278</v>
      </c>
      <c r="X752" s="44" t="s">
        <v>5278</v>
      </c>
      <c r="Y752" s="44" t="s">
        <v>5278</v>
      </c>
      <c r="Z752" s="44" t="s">
        <v>5278</v>
      </c>
      <c r="AA752" t="e">
        <f>VLOOKUP(M752,VehicleInfo!$M$2:$AA$31,15,0)</f>
        <v>#N/A</v>
      </c>
      <c r="AB752" s="44" t="s">
        <v>7836</v>
      </c>
      <c r="AC752" s="44" t="s">
        <v>6354</v>
      </c>
      <c r="AD752" s="44" t="s">
        <v>6354</v>
      </c>
      <c r="AE752" s="44" t="s">
        <v>5278</v>
      </c>
    </row>
    <row r="753" spans="1:31" hidden="1">
      <c r="A753" s="44">
        <v>2019</v>
      </c>
      <c r="B753" s="44" t="s">
        <v>5388</v>
      </c>
      <c r="C753" s="44" t="s">
        <v>5388</v>
      </c>
      <c r="D753" s="44" t="s">
        <v>5396</v>
      </c>
      <c r="E753" s="44" t="s">
        <v>6330</v>
      </c>
      <c r="F753" s="44" t="e">
        <f>VLOOKUP(A753&amp;D753&amp;E753,VehicleInfo!$F$5:$F$31,1,0)</f>
        <v>#N/A</v>
      </c>
      <c r="G753" s="44" t="s">
        <v>5278</v>
      </c>
      <c r="H753" s="44">
        <v>6</v>
      </c>
      <c r="I753" s="44" t="s">
        <v>5278</v>
      </c>
      <c r="J753" s="44" t="s">
        <v>5278</v>
      </c>
      <c r="K753" s="44" t="s">
        <v>10</v>
      </c>
      <c r="L753" s="44" t="s">
        <v>5278</v>
      </c>
      <c r="M753" s="44" t="s">
        <v>8030</v>
      </c>
      <c r="N753" s="44" t="s">
        <v>5278</v>
      </c>
      <c r="O753" s="44" t="s">
        <v>5273</v>
      </c>
      <c r="P753" s="44" t="s">
        <v>5273</v>
      </c>
      <c r="Q753" s="44" t="s">
        <v>5273</v>
      </c>
      <c r="R753" s="44" t="s">
        <v>5273</v>
      </c>
      <c r="S753" s="44" t="s">
        <v>5273</v>
      </c>
      <c r="T753" s="44" t="s">
        <v>5278</v>
      </c>
      <c r="U753" s="44" t="s">
        <v>5278</v>
      </c>
      <c r="V753" s="44" t="s">
        <v>5278</v>
      </c>
      <c r="W753" s="44" t="s">
        <v>5278</v>
      </c>
      <c r="X753" s="44" t="s">
        <v>5278</v>
      </c>
      <c r="Y753" s="44" t="s">
        <v>5278</v>
      </c>
      <c r="Z753" s="44" t="s">
        <v>5278</v>
      </c>
      <c r="AA753" t="e">
        <f>VLOOKUP(M753,VehicleInfo!$M$2:$AA$31,15,0)</f>
        <v>#N/A</v>
      </c>
      <c r="AB753" s="44" t="s">
        <v>7836</v>
      </c>
      <c r="AC753" s="44" t="s">
        <v>6363</v>
      </c>
      <c r="AD753" s="44" t="s">
        <v>6363</v>
      </c>
      <c r="AE753" s="44" t="s">
        <v>5278</v>
      </c>
    </row>
    <row r="754" spans="1:31" hidden="1">
      <c r="A754" s="44">
        <v>2019</v>
      </c>
      <c r="B754" s="44" t="s">
        <v>5388</v>
      </c>
      <c r="C754" s="44" t="s">
        <v>5388</v>
      </c>
      <c r="D754" s="44" t="s">
        <v>5396</v>
      </c>
      <c r="E754" s="44" t="s">
        <v>6330</v>
      </c>
      <c r="F754" s="44" t="e">
        <f>VLOOKUP(A754&amp;D754&amp;E754,VehicleInfo!$F$5:$F$31,1,0)</f>
        <v>#N/A</v>
      </c>
      <c r="G754" s="44" t="s">
        <v>5278</v>
      </c>
      <c r="H754" s="44">
        <v>7</v>
      </c>
      <c r="I754" s="44" t="s">
        <v>5278</v>
      </c>
      <c r="J754" s="44" t="s">
        <v>5278</v>
      </c>
      <c r="K754" s="44" t="s">
        <v>10</v>
      </c>
      <c r="L754" s="44" t="s">
        <v>5278</v>
      </c>
      <c r="M754" s="44" t="s">
        <v>8031</v>
      </c>
      <c r="N754" s="44" t="s">
        <v>5278</v>
      </c>
      <c r="O754" s="44" t="s">
        <v>5273</v>
      </c>
      <c r="P754" s="44" t="s">
        <v>5273</v>
      </c>
      <c r="Q754" s="44" t="s">
        <v>5273</v>
      </c>
      <c r="R754" s="44" t="s">
        <v>5273</v>
      </c>
      <c r="S754" s="44" t="s">
        <v>5273</v>
      </c>
      <c r="T754" s="44" t="s">
        <v>5278</v>
      </c>
      <c r="U754" s="44" t="s">
        <v>5278</v>
      </c>
      <c r="V754" s="44" t="s">
        <v>5278</v>
      </c>
      <c r="W754" s="44" t="s">
        <v>5278</v>
      </c>
      <c r="X754" s="44" t="s">
        <v>5278</v>
      </c>
      <c r="Y754" s="44" t="s">
        <v>5278</v>
      </c>
      <c r="Z754" s="44" t="s">
        <v>5278</v>
      </c>
      <c r="AA754" t="e">
        <f>VLOOKUP(M754,VehicleInfo!$M$2:$AA$31,15,0)</f>
        <v>#N/A</v>
      </c>
      <c r="AB754" s="44" t="s">
        <v>7836</v>
      </c>
      <c r="AC754" s="44" t="s">
        <v>6363</v>
      </c>
      <c r="AD754" s="44" t="s">
        <v>6363</v>
      </c>
      <c r="AE754" s="44" t="s">
        <v>5278</v>
      </c>
    </row>
    <row r="755" spans="1:31" hidden="1">
      <c r="A755" s="44">
        <v>2019</v>
      </c>
      <c r="B755" s="44" t="s">
        <v>5388</v>
      </c>
      <c r="C755" s="44" t="s">
        <v>5388</v>
      </c>
      <c r="D755" s="44" t="s">
        <v>5396</v>
      </c>
      <c r="E755" s="44" t="s">
        <v>6330</v>
      </c>
      <c r="F755" s="44" t="e">
        <f>VLOOKUP(A755&amp;D755&amp;E755,VehicleInfo!$F$5:$F$31,1,0)</f>
        <v>#N/A</v>
      </c>
      <c r="G755" s="44" t="s">
        <v>5278</v>
      </c>
      <c r="H755" s="44">
        <v>1</v>
      </c>
      <c r="I755" s="44" t="s">
        <v>5278</v>
      </c>
      <c r="J755" s="44" t="s">
        <v>5278</v>
      </c>
      <c r="K755" s="44" t="s">
        <v>5806</v>
      </c>
      <c r="L755" s="44" t="s">
        <v>5278</v>
      </c>
      <c r="M755" s="44" t="s">
        <v>8248</v>
      </c>
      <c r="N755" s="44" t="s">
        <v>5278</v>
      </c>
      <c r="O755" s="44" t="s">
        <v>5273</v>
      </c>
      <c r="P755" s="44" t="s">
        <v>5273</v>
      </c>
      <c r="Q755" s="44" t="s">
        <v>5273</v>
      </c>
      <c r="R755" s="44" t="s">
        <v>5273</v>
      </c>
      <c r="S755" s="44" t="s">
        <v>5273</v>
      </c>
      <c r="T755" s="44" t="s">
        <v>5278</v>
      </c>
      <c r="U755" s="44" t="s">
        <v>5278</v>
      </c>
      <c r="V755" s="44" t="s">
        <v>5278</v>
      </c>
      <c r="W755" s="44" t="s">
        <v>5278</v>
      </c>
      <c r="X755" s="44" t="s">
        <v>5278</v>
      </c>
      <c r="Y755" s="44" t="s">
        <v>5278</v>
      </c>
      <c r="Z755" s="44" t="s">
        <v>5278</v>
      </c>
      <c r="AA755" t="e">
        <f>VLOOKUP(M755,VehicleInfo!$M$2:$AA$31,15,0)</f>
        <v>#N/A</v>
      </c>
      <c r="AB755" s="44" t="s">
        <v>7836</v>
      </c>
      <c r="AC755" s="44" t="s">
        <v>6354</v>
      </c>
      <c r="AD755" s="44" t="s">
        <v>6354</v>
      </c>
      <c r="AE755" s="44" t="s">
        <v>5278</v>
      </c>
    </row>
    <row r="756" spans="1:31" hidden="1">
      <c r="A756" s="44">
        <v>2019</v>
      </c>
      <c r="B756" s="44" t="s">
        <v>5388</v>
      </c>
      <c r="C756" s="44" t="s">
        <v>5388</v>
      </c>
      <c r="D756" s="44" t="s">
        <v>5396</v>
      </c>
      <c r="E756" s="44" t="s">
        <v>6330</v>
      </c>
      <c r="F756" s="44" t="e">
        <f>VLOOKUP(A756&amp;D756&amp;E756,VehicleInfo!$F$5:$F$31,1,0)</f>
        <v>#N/A</v>
      </c>
      <c r="G756" s="44" t="s">
        <v>5278</v>
      </c>
      <c r="H756" s="44">
        <v>2</v>
      </c>
      <c r="I756" s="44" t="s">
        <v>5278</v>
      </c>
      <c r="J756" s="44" t="s">
        <v>5278</v>
      </c>
      <c r="K756" s="44" t="s">
        <v>5937</v>
      </c>
      <c r="L756" s="44" t="s">
        <v>5278</v>
      </c>
      <c r="M756" s="44" t="s">
        <v>8189</v>
      </c>
      <c r="N756" s="44" t="s">
        <v>5278</v>
      </c>
      <c r="O756" s="44" t="s">
        <v>5273</v>
      </c>
      <c r="P756" s="44" t="s">
        <v>5273</v>
      </c>
      <c r="Q756" s="44" t="s">
        <v>5273</v>
      </c>
      <c r="R756" s="44" t="s">
        <v>5273</v>
      </c>
      <c r="S756" s="44" t="s">
        <v>5273</v>
      </c>
      <c r="T756" s="44" t="s">
        <v>5278</v>
      </c>
      <c r="U756" s="44" t="s">
        <v>5278</v>
      </c>
      <c r="V756" s="44" t="s">
        <v>5278</v>
      </c>
      <c r="W756" s="44" t="s">
        <v>5278</v>
      </c>
      <c r="X756" s="44" t="s">
        <v>5278</v>
      </c>
      <c r="Y756" s="44" t="s">
        <v>5278</v>
      </c>
      <c r="Z756" s="44" t="s">
        <v>5278</v>
      </c>
      <c r="AA756" t="e">
        <f>VLOOKUP(M756,VehicleInfo!$M$2:$AA$31,15,0)</f>
        <v>#N/A</v>
      </c>
      <c r="AB756" s="44" t="s">
        <v>7836</v>
      </c>
      <c r="AC756" s="44" t="s">
        <v>6354</v>
      </c>
      <c r="AD756" s="44" t="s">
        <v>6354</v>
      </c>
      <c r="AE756" s="44" t="s">
        <v>5278</v>
      </c>
    </row>
    <row r="757" spans="1:31" hidden="1">
      <c r="A757" s="44">
        <v>2019</v>
      </c>
      <c r="B757" s="44" t="s">
        <v>5388</v>
      </c>
      <c r="C757" s="44" t="s">
        <v>5388</v>
      </c>
      <c r="D757" s="44" t="s">
        <v>5396</v>
      </c>
      <c r="E757" s="44" t="s">
        <v>6330</v>
      </c>
      <c r="F757" s="44" t="e">
        <f>VLOOKUP(A757&amp;D757&amp;E757,VehicleInfo!$F$5:$F$31,1,0)</f>
        <v>#N/A</v>
      </c>
      <c r="G757" s="44" t="s">
        <v>5278</v>
      </c>
      <c r="H757" s="44">
        <v>1</v>
      </c>
      <c r="I757" s="44" t="s">
        <v>5278</v>
      </c>
      <c r="J757" s="44" t="s">
        <v>5278</v>
      </c>
      <c r="K757" s="44" t="s">
        <v>5799</v>
      </c>
      <c r="L757" s="44" t="s">
        <v>5278</v>
      </c>
      <c r="M757" s="44" t="s">
        <v>6230</v>
      </c>
      <c r="N757" s="44" t="s">
        <v>5278</v>
      </c>
      <c r="O757" s="44" t="s">
        <v>5273</v>
      </c>
      <c r="P757" s="44" t="s">
        <v>5273</v>
      </c>
      <c r="Q757" s="44" t="s">
        <v>5273</v>
      </c>
      <c r="R757" s="44" t="s">
        <v>5273</v>
      </c>
      <c r="S757" s="44" t="s">
        <v>5273</v>
      </c>
      <c r="T757" s="44" t="s">
        <v>5278</v>
      </c>
      <c r="U757" s="44" t="s">
        <v>5278</v>
      </c>
      <c r="V757" s="44" t="s">
        <v>5278</v>
      </c>
      <c r="W757" s="44" t="s">
        <v>5278</v>
      </c>
      <c r="X757" s="44" t="s">
        <v>5278</v>
      </c>
      <c r="Y757" s="44" t="s">
        <v>5278</v>
      </c>
      <c r="Z757" s="44" t="s">
        <v>5278</v>
      </c>
      <c r="AA757" t="str">
        <f>VLOOKUP(M757,VehicleInfo!$M$2:$AA$31,15,0)</f>
        <v>Transmission Fluid Temperature</v>
      </c>
      <c r="AB757" s="44" t="s">
        <v>7836</v>
      </c>
      <c r="AC757" s="44" t="s">
        <v>6352</v>
      </c>
      <c r="AD757" s="44" t="s">
        <v>6352</v>
      </c>
      <c r="AE757" s="44" t="s">
        <v>5278</v>
      </c>
    </row>
    <row r="758" spans="1:31" hidden="1">
      <c r="A758" s="44">
        <v>2019</v>
      </c>
      <c r="B758" s="44" t="s">
        <v>5388</v>
      </c>
      <c r="C758" s="44" t="s">
        <v>5388</v>
      </c>
      <c r="D758" s="44" t="s">
        <v>5396</v>
      </c>
      <c r="E758" s="44" t="s">
        <v>6330</v>
      </c>
      <c r="F758" s="44" t="e">
        <f>VLOOKUP(A758&amp;D758&amp;E758,VehicleInfo!$F$5:$F$31,1,0)</f>
        <v>#N/A</v>
      </c>
      <c r="G758" s="44" t="s">
        <v>5278</v>
      </c>
      <c r="H758" s="44">
        <v>2</v>
      </c>
      <c r="I758" s="44" t="s">
        <v>5278</v>
      </c>
      <c r="J758" s="44" t="s">
        <v>5278</v>
      </c>
      <c r="K758" s="44" t="s">
        <v>5799</v>
      </c>
      <c r="L758" s="44" t="s">
        <v>5278</v>
      </c>
      <c r="M758" s="44" t="s">
        <v>7891</v>
      </c>
      <c r="N758" s="44" t="s">
        <v>5278</v>
      </c>
      <c r="O758" s="44" t="s">
        <v>5273</v>
      </c>
      <c r="P758" s="44" t="s">
        <v>5273</v>
      </c>
      <c r="Q758" s="44" t="s">
        <v>5273</v>
      </c>
      <c r="R758" s="44" t="s">
        <v>5273</v>
      </c>
      <c r="S758" s="44" t="s">
        <v>5273</v>
      </c>
      <c r="T758" s="44" t="s">
        <v>5278</v>
      </c>
      <c r="U758" s="44" t="s">
        <v>5278</v>
      </c>
      <c r="V758" s="44" t="s">
        <v>5278</v>
      </c>
      <c r="W758" s="44" t="s">
        <v>5278</v>
      </c>
      <c r="X758" s="44" t="s">
        <v>5278</v>
      </c>
      <c r="Y758" s="44" t="s">
        <v>5278</v>
      </c>
      <c r="Z758" s="44" t="s">
        <v>5278</v>
      </c>
      <c r="AA758" t="e">
        <f>VLOOKUP(M758,VehicleInfo!$M$2:$AA$31,15,0)</f>
        <v>#N/A</v>
      </c>
      <c r="AB758" s="44" t="s">
        <v>7836</v>
      </c>
      <c r="AC758" s="44" t="s">
        <v>6363</v>
      </c>
      <c r="AD758" s="44" t="s">
        <v>6363</v>
      </c>
      <c r="AE758" s="44" t="s">
        <v>5278</v>
      </c>
    </row>
    <row r="759" spans="1:31" hidden="1">
      <c r="A759" s="44">
        <v>2019</v>
      </c>
      <c r="B759" s="44" t="s">
        <v>5388</v>
      </c>
      <c r="C759" s="44" t="s">
        <v>5388</v>
      </c>
      <c r="D759" s="44" t="s">
        <v>5396</v>
      </c>
      <c r="E759" s="44" t="s">
        <v>6330</v>
      </c>
      <c r="F759" s="44" t="e">
        <f>VLOOKUP(A759&amp;D759&amp;E759,VehicleInfo!$F$5:$F$31,1,0)</f>
        <v>#N/A</v>
      </c>
      <c r="G759" s="44" t="s">
        <v>5278</v>
      </c>
      <c r="H759" s="44">
        <v>1</v>
      </c>
      <c r="I759" s="44" t="s">
        <v>5278</v>
      </c>
      <c r="J759" s="44" t="s">
        <v>5278</v>
      </c>
      <c r="K759" s="44" t="s">
        <v>5799</v>
      </c>
      <c r="L759" s="44" t="s">
        <v>5278</v>
      </c>
      <c r="M759" s="44" t="s">
        <v>6232</v>
      </c>
      <c r="N759" s="44" t="s">
        <v>5278</v>
      </c>
      <c r="O759" s="44" t="s">
        <v>5273</v>
      </c>
      <c r="P759" s="44" t="s">
        <v>5273</v>
      </c>
      <c r="Q759" s="44" t="s">
        <v>5273</v>
      </c>
      <c r="R759" s="44" t="s">
        <v>5273</v>
      </c>
      <c r="S759" s="44" t="s">
        <v>5273</v>
      </c>
      <c r="T759" s="44" t="s">
        <v>5278</v>
      </c>
      <c r="U759" s="44" t="s">
        <v>5278</v>
      </c>
      <c r="V759" s="44" t="s">
        <v>5278</v>
      </c>
      <c r="W759" s="44" t="s">
        <v>5278</v>
      </c>
      <c r="X759" s="44" t="s">
        <v>5278</v>
      </c>
      <c r="Y759" s="44" t="s">
        <v>5278</v>
      </c>
      <c r="Z759" s="44" t="s">
        <v>5278</v>
      </c>
      <c r="AA759" t="e">
        <f>VLOOKUP(M759,VehicleInfo!$M$2:$AA$31,15,0)</f>
        <v>#N/A</v>
      </c>
      <c r="AB759" s="44" t="s">
        <v>7836</v>
      </c>
      <c r="AC759" s="44" t="s">
        <v>6352</v>
      </c>
      <c r="AD759" s="44" t="s">
        <v>6352</v>
      </c>
      <c r="AE759" s="44" t="s">
        <v>5278</v>
      </c>
    </row>
    <row r="760" spans="1:31" hidden="1">
      <c r="A760" s="44">
        <v>2019</v>
      </c>
      <c r="B760" s="44" t="s">
        <v>5388</v>
      </c>
      <c r="C760" s="44" t="s">
        <v>5388</v>
      </c>
      <c r="D760" s="44" t="s">
        <v>5396</v>
      </c>
      <c r="E760" s="44" t="s">
        <v>6330</v>
      </c>
      <c r="F760" s="44" t="e">
        <f>VLOOKUP(A760&amp;D760&amp;E760,VehicleInfo!$F$5:$F$31,1,0)</f>
        <v>#N/A</v>
      </c>
      <c r="G760" s="44" t="s">
        <v>5278</v>
      </c>
      <c r="H760" s="44">
        <v>2</v>
      </c>
      <c r="I760" s="44" t="s">
        <v>5278</v>
      </c>
      <c r="J760" s="44" t="s">
        <v>5278</v>
      </c>
      <c r="K760" s="44" t="s">
        <v>5799</v>
      </c>
      <c r="L760" s="44" t="s">
        <v>5278</v>
      </c>
      <c r="M760" s="44" t="s">
        <v>7347</v>
      </c>
      <c r="N760" s="44" t="s">
        <v>5278</v>
      </c>
      <c r="O760" s="44" t="s">
        <v>5273</v>
      </c>
      <c r="P760" s="44" t="s">
        <v>5273</v>
      </c>
      <c r="Q760" s="44" t="s">
        <v>5273</v>
      </c>
      <c r="R760" s="44" t="s">
        <v>5273</v>
      </c>
      <c r="S760" s="44" t="s">
        <v>5273</v>
      </c>
      <c r="T760" s="44" t="s">
        <v>5278</v>
      </c>
      <c r="U760" s="44" t="s">
        <v>5278</v>
      </c>
      <c r="V760" s="44" t="s">
        <v>5278</v>
      </c>
      <c r="W760" s="44" t="s">
        <v>5278</v>
      </c>
      <c r="X760" s="44" t="s">
        <v>5278</v>
      </c>
      <c r="Y760" s="44" t="s">
        <v>5278</v>
      </c>
      <c r="Z760" s="44" t="s">
        <v>5278</v>
      </c>
      <c r="AA760" t="e">
        <f>VLOOKUP(M760,VehicleInfo!$M$2:$AA$31,15,0)</f>
        <v>#N/A</v>
      </c>
      <c r="AB760" s="44" t="s">
        <v>7836</v>
      </c>
      <c r="AC760" s="44" t="s">
        <v>6352</v>
      </c>
      <c r="AD760" s="44" t="s">
        <v>6352</v>
      </c>
      <c r="AE760" s="44" t="s">
        <v>5278</v>
      </c>
    </row>
    <row r="761" spans="1:31" hidden="1">
      <c r="A761" s="44">
        <v>2019</v>
      </c>
      <c r="B761" s="44" t="s">
        <v>5388</v>
      </c>
      <c r="C761" s="44" t="s">
        <v>5388</v>
      </c>
      <c r="D761" s="44" t="s">
        <v>5396</v>
      </c>
      <c r="E761" s="44" t="s">
        <v>6330</v>
      </c>
      <c r="F761" s="44" t="e">
        <f>VLOOKUP(A761&amp;D761&amp;E761,VehicleInfo!$F$5:$F$31,1,0)</f>
        <v>#N/A</v>
      </c>
      <c r="G761" s="44" t="s">
        <v>5278</v>
      </c>
      <c r="H761" s="44">
        <v>3</v>
      </c>
      <c r="I761" s="44" t="s">
        <v>5278</v>
      </c>
      <c r="J761" s="44" t="s">
        <v>5278</v>
      </c>
      <c r="K761" s="44" t="s">
        <v>6263</v>
      </c>
      <c r="L761" s="44" t="s">
        <v>5278</v>
      </c>
      <c r="M761" s="44" t="s">
        <v>6269</v>
      </c>
      <c r="N761" s="44" t="s">
        <v>5278</v>
      </c>
      <c r="O761" s="44" t="s">
        <v>5273</v>
      </c>
      <c r="P761" s="44" t="s">
        <v>5273</v>
      </c>
      <c r="Q761" s="44" t="s">
        <v>5273</v>
      </c>
      <c r="R761" s="44" t="s">
        <v>5273</v>
      </c>
      <c r="S761" s="44" t="s">
        <v>5273</v>
      </c>
      <c r="T761" s="44" t="s">
        <v>5278</v>
      </c>
      <c r="U761" s="44" t="s">
        <v>5278</v>
      </c>
      <c r="V761" s="44" t="s">
        <v>5278</v>
      </c>
      <c r="W761" s="44" t="s">
        <v>5278</v>
      </c>
      <c r="X761" s="44" t="s">
        <v>5278</v>
      </c>
      <c r="Y761" s="44" t="s">
        <v>5278</v>
      </c>
      <c r="Z761" s="44" t="s">
        <v>5278</v>
      </c>
      <c r="AA761" t="e">
        <f>VLOOKUP(M761,VehicleInfo!$M$2:$AA$31,15,0)</f>
        <v>#N/A</v>
      </c>
      <c r="AB761" s="44" t="s">
        <v>7836</v>
      </c>
      <c r="AC761" s="44" t="s">
        <v>6354</v>
      </c>
      <c r="AD761" s="44" t="s">
        <v>6354</v>
      </c>
      <c r="AE761" s="44" t="s">
        <v>5278</v>
      </c>
    </row>
    <row r="762" spans="1:31" hidden="1">
      <c r="A762" s="44">
        <v>2019</v>
      </c>
      <c r="B762" s="44" t="s">
        <v>5388</v>
      </c>
      <c r="C762" s="44" t="s">
        <v>5388</v>
      </c>
      <c r="D762" s="44" t="s">
        <v>5396</v>
      </c>
      <c r="E762" s="44" t="s">
        <v>6330</v>
      </c>
      <c r="F762" s="44" t="e">
        <f>VLOOKUP(A762&amp;D762&amp;E762,VehicleInfo!$F$5:$F$31,1,0)</f>
        <v>#N/A</v>
      </c>
      <c r="G762" s="44" t="s">
        <v>5278</v>
      </c>
      <c r="H762" s="44">
        <v>4</v>
      </c>
      <c r="I762" s="44" t="s">
        <v>5278</v>
      </c>
      <c r="J762" s="44" t="s">
        <v>5278</v>
      </c>
      <c r="K762" s="44" t="s">
        <v>7338</v>
      </c>
      <c r="L762" s="44" t="s">
        <v>5278</v>
      </c>
      <c r="M762" s="44" t="s">
        <v>7365</v>
      </c>
      <c r="N762" s="44" t="s">
        <v>5278</v>
      </c>
      <c r="O762" s="44" t="s">
        <v>5273</v>
      </c>
      <c r="P762" s="44" t="s">
        <v>5273</v>
      </c>
      <c r="Q762" s="44" t="s">
        <v>5273</v>
      </c>
      <c r="R762" s="44" t="s">
        <v>5273</v>
      </c>
      <c r="S762" s="44" t="s">
        <v>5273</v>
      </c>
      <c r="T762" s="44" t="s">
        <v>5278</v>
      </c>
      <c r="U762" s="44" t="s">
        <v>5278</v>
      </c>
      <c r="V762" s="44" t="s">
        <v>5278</v>
      </c>
      <c r="W762" s="44" t="s">
        <v>5278</v>
      </c>
      <c r="X762" s="44" t="s">
        <v>5278</v>
      </c>
      <c r="Y762" s="44" t="s">
        <v>5278</v>
      </c>
      <c r="Z762" s="44" t="s">
        <v>5278</v>
      </c>
      <c r="AA762" t="e">
        <f>VLOOKUP(M762,VehicleInfo!$M$2:$AA$31,15,0)</f>
        <v>#N/A</v>
      </c>
      <c r="AB762" s="44" t="s">
        <v>7836</v>
      </c>
      <c r="AC762" s="44" t="s">
        <v>6354</v>
      </c>
      <c r="AD762" s="44" t="s">
        <v>6354</v>
      </c>
      <c r="AE762" s="44" t="s">
        <v>5278</v>
      </c>
    </row>
    <row r="763" spans="1:31" hidden="1">
      <c r="A763" s="44">
        <v>2019</v>
      </c>
      <c r="B763" s="44" t="s">
        <v>5388</v>
      </c>
      <c r="C763" s="44" t="s">
        <v>5388</v>
      </c>
      <c r="D763" s="44" t="s">
        <v>5396</v>
      </c>
      <c r="E763" s="44" t="s">
        <v>6330</v>
      </c>
      <c r="F763" s="44" t="e">
        <f>VLOOKUP(A763&amp;D763&amp;E763,VehicleInfo!$F$5:$F$31,1,0)</f>
        <v>#N/A</v>
      </c>
      <c r="G763" s="44" t="s">
        <v>5278</v>
      </c>
      <c r="H763" s="44">
        <v>5</v>
      </c>
      <c r="I763" s="44" t="s">
        <v>5278</v>
      </c>
      <c r="J763" s="44" t="s">
        <v>5278</v>
      </c>
      <c r="K763" s="44" t="s">
        <v>6711</v>
      </c>
      <c r="L763" s="44" t="s">
        <v>5278</v>
      </c>
      <c r="M763" s="44" t="s">
        <v>7363</v>
      </c>
      <c r="N763" s="44" t="s">
        <v>5278</v>
      </c>
      <c r="O763" s="44" t="s">
        <v>5273</v>
      </c>
      <c r="P763" s="44" t="s">
        <v>5273</v>
      </c>
      <c r="Q763" s="44" t="s">
        <v>5273</v>
      </c>
      <c r="R763" s="44" t="s">
        <v>5273</v>
      </c>
      <c r="S763" s="44" t="s">
        <v>5273</v>
      </c>
      <c r="T763" s="44" t="s">
        <v>5278</v>
      </c>
      <c r="U763" s="44" t="s">
        <v>5278</v>
      </c>
      <c r="V763" s="44" t="s">
        <v>5278</v>
      </c>
      <c r="W763" s="44" t="s">
        <v>5278</v>
      </c>
      <c r="X763" s="44" t="s">
        <v>5278</v>
      </c>
      <c r="Y763" s="44" t="s">
        <v>5278</v>
      </c>
      <c r="Z763" s="44" t="s">
        <v>5278</v>
      </c>
      <c r="AA763" t="e">
        <f>VLOOKUP(M763,VehicleInfo!$M$2:$AA$31,15,0)</f>
        <v>#N/A</v>
      </c>
      <c r="AB763" s="44" t="s">
        <v>7836</v>
      </c>
      <c r="AC763" s="44" t="s">
        <v>6354</v>
      </c>
      <c r="AD763" s="44" t="s">
        <v>6354</v>
      </c>
      <c r="AE763" s="44" t="s">
        <v>5278</v>
      </c>
    </row>
    <row r="764" spans="1:31" hidden="1">
      <c r="A764" s="44">
        <v>2019</v>
      </c>
      <c r="B764" s="44" t="s">
        <v>5388</v>
      </c>
      <c r="C764" s="44" t="s">
        <v>5388</v>
      </c>
      <c r="D764" s="44" t="s">
        <v>5396</v>
      </c>
      <c r="E764" s="44" t="s">
        <v>6330</v>
      </c>
      <c r="F764" s="44" t="e">
        <f>VLOOKUP(A764&amp;D764&amp;E764,VehicleInfo!$F$5:$F$31,1,0)</f>
        <v>#N/A</v>
      </c>
      <c r="G764" s="44" t="s">
        <v>5278</v>
      </c>
      <c r="H764" s="44">
        <v>6</v>
      </c>
      <c r="I764" s="44" t="s">
        <v>5278</v>
      </c>
      <c r="J764" s="44" t="s">
        <v>5278</v>
      </c>
      <c r="K764" s="44" t="s">
        <v>5799</v>
      </c>
      <c r="L764" s="44" t="s">
        <v>5278</v>
      </c>
      <c r="M764" s="44" t="s">
        <v>7346</v>
      </c>
      <c r="N764" s="44" t="s">
        <v>5278</v>
      </c>
      <c r="O764" s="44" t="s">
        <v>5273</v>
      </c>
      <c r="P764" s="44" t="s">
        <v>5273</v>
      </c>
      <c r="Q764" s="44" t="s">
        <v>5273</v>
      </c>
      <c r="R764" s="44" t="s">
        <v>5273</v>
      </c>
      <c r="S764" s="44" t="s">
        <v>5273</v>
      </c>
      <c r="T764" s="44" t="s">
        <v>5278</v>
      </c>
      <c r="U764" s="44" t="s">
        <v>5278</v>
      </c>
      <c r="V764" s="44" t="s">
        <v>5278</v>
      </c>
      <c r="W764" s="44" t="s">
        <v>5278</v>
      </c>
      <c r="X764" s="44" t="s">
        <v>5278</v>
      </c>
      <c r="Y764" s="44" t="s">
        <v>5278</v>
      </c>
      <c r="Z764" s="44" t="s">
        <v>5278</v>
      </c>
      <c r="AA764" t="e">
        <f>VLOOKUP(M764,VehicleInfo!$M$2:$AA$31,15,0)</f>
        <v>#N/A</v>
      </c>
      <c r="AB764" s="44" t="s">
        <v>7836</v>
      </c>
      <c r="AC764" s="44" t="s">
        <v>6363</v>
      </c>
      <c r="AD764" s="44" t="s">
        <v>6363</v>
      </c>
      <c r="AE764" s="44" t="s">
        <v>5278</v>
      </c>
    </row>
    <row r="765" spans="1:31" hidden="1">
      <c r="A765" s="44">
        <v>2019</v>
      </c>
      <c r="B765" s="44" t="s">
        <v>5388</v>
      </c>
      <c r="C765" s="44" t="s">
        <v>5388</v>
      </c>
      <c r="D765" s="44" t="s">
        <v>5396</v>
      </c>
      <c r="E765" s="44" t="s">
        <v>6330</v>
      </c>
      <c r="F765" s="44" t="e">
        <f>VLOOKUP(A765&amp;D765&amp;E765,VehicleInfo!$F$5:$F$31,1,0)</f>
        <v>#N/A</v>
      </c>
      <c r="G765" s="44" t="s">
        <v>5278</v>
      </c>
      <c r="H765" s="44">
        <v>7</v>
      </c>
      <c r="I765" s="44" t="s">
        <v>5278</v>
      </c>
      <c r="J765" s="44" t="s">
        <v>5278</v>
      </c>
      <c r="K765" s="44" t="s">
        <v>5799</v>
      </c>
      <c r="L765" s="44" t="s">
        <v>5278</v>
      </c>
      <c r="M765" s="44" t="s">
        <v>7368</v>
      </c>
      <c r="N765" s="44" t="s">
        <v>5278</v>
      </c>
      <c r="O765" s="44" t="s">
        <v>5273</v>
      </c>
      <c r="P765" s="44" t="s">
        <v>5273</v>
      </c>
      <c r="Q765" s="44" t="s">
        <v>5273</v>
      </c>
      <c r="R765" s="44" t="s">
        <v>5273</v>
      </c>
      <c r="S765" s="44" t="s">
        <v>5273</v>
      </c>
      <c r="T765" s="44" t="s">
        <v>5278</v>
      </c>
      <c r="U765" s="44" t="s">
        <v>5278</v>
      </c>
      <c r="V765" s="44" t="s">
        <v>5278</v>
      </c>
      <c r="W765" s="44" t="s">
        <v>5278</v>
      </c>
      <c r="X765" s="44" t="s">
        <v>5278</v>
      </c>
      <c r="Y765" s="44" t="s">
        <v>5278</v>
      </c>
      <c r="Z765" s="44" t="s">
        <v>5278</v>
      </c>
      <c r="AA765" t="e">
        <f>VLOOKUP(M765,VehicleInfo!$M$2:$AA$31,15,0)</f>
        <v>#N/A</v>
      </c>
      <c r="AB765" s="44" t="s">
        <v>7836</v>
      </c>
      <c r="AC765" s="44" t="s">
        <v>6363</v>
      </c>
      <c r="AD765" s="44" t="s">
        <v>6363</v>
      </c>
      <c r="AE765" s="44" t="s">
        <v>5278</v>
      </c>
    </row>
    <row r="766" spans="1:31" hidden="1">
      <c r="A766" s="44">
        <v>2019</v>
      </c>
      <c r="B766" s="44" t="s">
        <v>5388</v>
      </c>
      <c r="C766" s="44" t="s">
        <v>5388</v>
      </c>
      <c r="D766" s="44" t="s">
        <v>5396</v>
      </c>
      <c r="E766" s="44" t="s">
        <v>6330</v>
      </c>
      <c r="F766" s="44" t="e">
        <f>VLOOKUP(A766&amp;D766&amp;E766,VehicleInfo!$F$5:$F$31,1,0)</f>
        <v>#N/A</v>
      </c>
      <c r="G766" s="44" t="s">
        <v>5278</v>
      </c>
      <c r="H766" s="44">
        <v>1</v>
      </c>
      <c r="I766" s="44" t="s">
        <v>5278</v>
      </c>
      <c r="J766" s="44" t="s">
        <v>5278</v>
      </c>
      <c r="K766" s="44" t="s">
        <v>5806</v>
      </c>
      <c r="L766" s="44" t="s">
        <v>5278</v>
      </c>
      <c r="M766" s="44" t="s">
        <v>6222</v>
      </c>
      <c r="N766" s="44" t="s">
        <v>5278</v>
      </c>
      <c r="O766" s="44" t="s">
        <v>5273</v>
      </c>
      <c r="P766" s="44" t="s">
        <v>5273</v>
      </c>
      <c r="Q766" s="44" t="s">
        <v>5273</v>
      </c>
      <c r="R766" s="44" t="s">
        <v>5273</v>
      </c>
      <c r="S766" s="44" t="s">
        <v>5273</v>
      </c>
      <c r="T766" s="44" t="s">
        <v>5278</v>
      </c>
      <c r="U766" s="44" t="s">
        <v>5278</v>
      </c>
      <c r="V766" s="44" t="s">
        <v>5278</v>
      </c>
      <c r="W766" s="44" t="s">
        <v>5278</v>
      </c>
      <c r="X766" s="44" t="s">
        <v>5278</v>
      </c>
      <c r="Y766" s="44" t="s">
        <v>5278</v>
      </c>
      <c r="Z766" s="44" t="s">
        <v>5278</v>
      </c>
      <c r="AA766" t="e">
        <f>VLOOKUP(M766,VehicleInfo!$M$2:$AA$31,15,0)</f>
        <v>#N/A</v>
      </c>
      <c r="AB766" s="44" t="s">
        <v>7836</v>
      </c>
      <c r="AC766" s="44" t="s">
        <v>6354</v>
      </c>
      <c r="AD766" s="44" t="s">
        <v>6354</v>
      </c>
      <c r="AE766" s="44" t="s">
        <v>5278</v>
      </c>
    </row>
    <row r="767" spans="1:31" hidden="1">
      <c r="A767" s="44">
        <v>2019</v>
      </c>
      <c r="B767" s="44" t="s">
        <v>5388</v>
      </c>
      <c r="C767" s="44" t="s">
        <v>5388</v>
      </c>
      <c r="D767" s="44" t="s">
        <v>5396</v>
      </c>
      <c r="E767" s="44" t="s">
        <v>6330</v>
      </c>
      <c r="F767" s="44" t="e">
        <f>VLOOKUP(A767&amp;D767&amp;E767,VehicleInfo!$F$5:$F$31,1,0)</f>
        <v>#N/A</v>
      </c>
      <c r="G767" s="44" t="s">
        <v>5278</v>
      </c>
      <c r="H767" s="44">
        <v>2</v>
      </c>
      <c r="I767" s="44" t="s">
        <v>5278</v>
      </c>
      <c r="J767" s="44" t="s">
        <v>5278</v>
      </c>
      <c r="K767" s="44" t="s">
        <v>5937</v>
      </c>
      <c r="L767" s="44" t="s">
        <v>5278</v>
      </c>
      <c r="M767" s="44" t="s">
        <v>7413</v>
      </c>
      <c r="N767" s="44" t="s">
        <v>5278</v>
      </c>
      <c r="O767" s="44" t="s">
        <v>5273</v>
      </c>
      <c r="P767" s="44" t="s">
        <v>5273</v>
      </c>
      <c r="Q767" s="44" t="s">
        <v>5273</v>
      </c>
      <c r="R767" s="44" t="s">
        <v>5273</v>
      </c>
      <c r="S767" s="44" t="s">
        <v>5273</v>
      </c>
      <c r="T767" s="44" t="s">
        <v>5278</v>
      </c>
      <c r="U767" s="44" t="s">
        <v>5278</v>
      </c>
      <c r="V767" s="44" t="s">
        <v>5278</v>
      </c>
      <c r="W767" s="44" t="s">
        <v>5278</v>
      </c>
      <c r="X767" s="44" t="s">
        <v>5278</v>
      </c>
      <c r="Y767" s="44" t="s">
        <v>5278</v>
      </c>
      <c r="Z767" s="44" t="s">
        <v>5278</v>
      </c>
      <c r="AA767" t="e">
        <f>VLOOKUP(M767,VehicleInfo!$M$2:$AA$31,15,0)</f>
        <v>#N/A</v>
      </c>
      <c r="AB767" s="44" t="s">
        <v>7836</v>
      </c>
      <c r="AC767" s="44" t="s">
        <v>6354</v>
      </c>
      <c r="AD767" s="44" t="s">
        <v>6354</v>
      </c>
      <c r="AE767" s="44" t="s">
        <v>5278</v>
      </c>
    </row>
    <row r="768" spans="1:31" hidden="1">
      <c r="A768" s="44">
        <v>2019</v>
      </c>
      <c r="B768" s="44" t="s">
        <v>5388</v>
      </c>
      <c r="C768" s="44" t="s">
        <v>5388</v>
      </c>
      <c r="D768" s="44" t="s">
        <v>5396</v>
      </c>
      <c r="E768" s="44" t="s">
        <v>6330</v>
      </c>
      <c r="F768" s="44" t="e">
        <f>VLOOKUP(A768&amp;D768&amp;E768,VehicleInfo!$F$5:$F$31,1,0)</f>
        <v>#N/A</v>
      </c>
      <c r="G768" s="44" t="s">
        <v>5278</v>
      </c>
      <c r="H768" s="44">
        <v>3</v>
      </c>
      <c r="I768" s="44" t="s">
        <v>5278</v>
      </c>
      <c r="J768" s="44" t="s">
        <v>5278</v>
      </c>
      <c r="K768" s="44" t="s">
        <v>5973</v>
      </c>
      <c r="L768" s="44" t="s">
        <v>5278</v>
      </c>
      <c r="M768" s="44" t="s">
        <v>7411</v>
      </c>
      <c r="N768" s="44" t="s">
        <v>5278</v>
      </c>
      <c r="O768" s="44" t="s">
        <v>5273</v>
      </c>
      <c r="P768" s="44" t="s">
        <v>5273</v>
      </c>
      <c r="Q768" s="44" t="s">
        <v>5273</v>
      </c>
      <c r="R768" s="44" t="s">
        <v>5273</v>
      </c>
      <c r="S768" s="44" t="s">
        <v>5273</v>
      </c>
      <c r="T768" s="44" t="s">
        <v>5278</v>
      </c>
      <c r="U768" s="44" t="s">
        <v>5278</v>
      </c>
      <c r="V768" s="44" t="s">
        <v>5278</v>
      </c>
      <c r="W768" s="44" t="s">
        <v>5278</v>
      </c>
      <c r="X768" s="44" t="s">
        <v>5278</v>
      </c>
      <c r="Y768" s="44" t="s">
        <v>5278</v>
      </c>
      <c r="Z768" s="44" t="s">
        <v>5278</v>
      </c>
      <c r="AA768" t="e">
        <f>VLOOKUP(M768,VehicleInfo!$M$2:$AA$31,15,0)</f>
        <v>#N/A</v>
      </c>
      <c r="AB768" s="44" t="s">
        <v>7836</v>
      </c>
      <c r="AC768" s="44" t="s">
        <v>6354</v>
      </c>
      <c r="AD768" s="44" t="s">
        <v>6354</v>
      </c>
      <c r="AE768" s="44" t="s">
        <v>5278</v>
      </c>
    </row>
    <row r="769" spans="1:31" hidden="1">
      <c r="A769" s="44">
        <v>2019</v>
      </c>
      <c r="B769" s="44" t="s">
        <v>5388</v>
      </c>
      <c r="C769" s="44" t="s">
        <v>5388</v>
      </c>
      <c r="D769" s="44" t="s">
        <v>5396</v>
      </c>
      <c r="E769" s="44" t="s">
        <v>6330</v>
      </c>
      <c r="F769" s="44" t="e">
        <f>VLOOKUP(A769&amp;D769&amp;E769,VehicleInfo!$F$5:$F$31,1,0)</f>
        <v>#N/A</v>
      </c>
      <c r="G769" s="44" t="s">
        <v>5278</v>
      </c>
      <c r="H769" s="44">
        <v>1</v>
      </c>
      <c r="I769" s="44" t="s">
        <v>5278</v>
      </c>
      <c r="J769" s="44" t="s">
        <v>5278</v>
      </c>
      <c r="K769" s="44" t="s">
        <v>5806</v>
      </c>
      <c r="L769" s="44" t="s">
        <v>5278</v>
      </c>
      <c r="M769" s="44" t="s">
        <v>6226</v>
      </c>
      <c r="N769" s="44" t="s">
        <v>5278</v>
      </c>
      <c r="O769" s="44" t="s">
        <v>5273</v>
      </c>
      <c r="P769" s="44" t="s">
        <v>5273</v>
      </c>
      <c r="Q769" s="44" t="s">
        <v>5273</v>
      </c>
      <c r="R769" s="44" t="s">
        <v>5273</v>
      </c>
      <c r="S769" s="44" t="s">
        <v>5273</v>
      </c>
      <c r="T769" s="44" t="s">
        <v>5278</v>
      </c>
      <c r="U769" s="44" t="s">
        <v>5278</v>
      </c>
      <c r="V769" s="44" t="s">
        <v>5278</v>
      </c>
      <c r="W769" s="44" t="s">
        <v>5278</v>
      </c>
      <c r="X769" s="44" t="s">
        <v>5278</v>
      </c>
      <c r="Y769" s="44" t="s">
        <v>5278</v>
      </c>
      <c r="Z769" s="44" t="s">
        <v>5278</v>
      </c>
      <c r="AA769" t="e">
        <f>VLOOKUP(M769,VehicleInfo!$M$2:$AA$31,15,0)</f>
        <v>#N/A</v>
      </c>
      <c r="AB769" s="44" t="s">
        <v>7836</v>
      </c>
      <c r="AC769" s="44" t="s">
        <v>6354</v>
      </c>
      <c r="AD769" s="44" t="s">
        <v>6354</v>
      </c>
      <c r="AE769" s="44" t="s">
        <v>5278</v>
      </c>
    </row>
    <row r="770" spans="1:31" hidden="1">
      <c r="A770" s="44">
        <v>2019</v>
      </c>
      <c r="B770" s="44" t="s">
        <v>5388</v>
      </c>
      <c r="C770" s="44" t="s">
        <v>5388</v>
      </c>
      <c r="D770" s="44" t="s">
        <v>5396</v>
      </c>
      <c r="E770" s="44" t="s">
        <v>6330</v>
      </c>
      <c r="F770" s="44" t="e">
        <f>VLOOKUP(A770&amp;D770&amp;E770,VehicleInfo!$F$5:$F$31,1,0)</f>
        <v>#N/A</v>
      </c>
      <c r="G770" s="44" t="s">
        <v>5278</v>
      </c>
      <c r="H770" s="44">
        <v>2</v>
      </c>
      <c r="I770" s="44" t="s">
        <v>5278</v>
      </c>
      <c r="J770" s="44" t="s">
        <v>5278</v>
      </c>
      <c r="K770" s="44" t="s">
        <v>5937</v>
      </c>
      <c r="L770" s="44" t="s">
        <v>5278</v>
      </c>
      <c r="M770" s="44" t="s">
        <v>7414</v>
      </c>
      <c r="N770" s="44" t="s">
        <v>5278</v>
      </c>
      <c r="O770" s="44" t="s">
        <v>5273</v>
      </c>
      <c r="P770" s="44" t="s">
        <v>5273</v>
      </c>
      <c r="Q770" s="44" t="s">
        <v>5273</v>
      </c>
      <c r="R770" s="44" t="s">
        <v>5273</v>
      </c>
      <c r="S770" s="44" t="s">
        <v>5273</v>
      </c>
      <c r="T770" s="44" t="s">
        <v>5278</v>
      </c>
      <c r="U770" s="44" t="s">
        <v>5278</v>
      </c>
      <c r="V770" s="44" t="s">
        <v>5278</v>
      </c>
      <c r="W770" s="44" t="s">
        <v>5278</v>
      </c>
      <c r="X770" s="44" t="s">
        <v>5278</v>
      </c>
      <c r="Y770" s="44" t="s">
        <v>5278</v>
      </c>
      <c r="Z770" s="44" t="s">
        <v>5278</v>
      </c>
      <c r="AA770" t="e">
        <f>VLOOKUP(M770,VehicleInfo!$M$2:$AA$31,15,0)</f>
        <v>#N/A</v>
      </c>
      <c r="AB770" s="44" t="s">
        <v>7836</v>
      </c>
      <c r="AC770" s="44" t="s">
        <v>6354</v>
      </c>
      <c r="AD770" s="44" t="s">
        <v>6354</v>
      </c>
      <c r="AE770" s="44" t="s">
        <v>5278</v>
      </c>
    </row>
    <row r="771" spans="1:31" hidden="1">
      <c r="A771" s="44">
        <v>2019</v>
      </c>
      <c r="B771" s="44" t="s">
        <v>5388</v>
      </c>
      <c r="C771" s="44" t="s">
        <v>5388</v>
      </c>
      <c r="D771" s="44" t="s">
        <v>5396</v>
      </c>
      <c r="E771" s="44" t="s">
        <v>6330</v>
      </c>
      <c r="F771" s="44" t="e">
        <f>VLOOKUP(A771&amp;D771&amp;E771,VehicleInfo!$F$5:$F$31,1,0)</f>
        <v>#N/A</v>
      </c>
      <c r="G771" s="44" t="s">
        <v>5278</v>
      </c>
      <c r="H771" s="44">
        <v>3</v>
      </c>
      <c r="I771" s="44" t="s">
        <v>5278</v>
      </c>
      <c r="J771" s="44" t="s">
        <v>5278</v>
      </c>
      <c r="K771" s="44" t="s">
        <v>5973</v>
      </c>
      <c r="L771" s="44" t="s">
        <v>5278</v>
      </c>
      <c r="M771" s="44" t="s">
        <v>7412</v>
      </c>
      <c r="N771" s="44" t="s">
        <v>5278</v>
      </c>
      <c r="O771" s="44" t="s">
        <v>5273</v>
      </c>
      <c r="P771" s="44" t="s">
        <v>5273</v>
      </c>
      <c r="Q771" s="44" t="s">
        <v>5273</v>
      </c>
      <c r="R771" s="44" t="s">
        <v>5273</v>
      </c>
      <c r="S771" s="44" t="s">
        <v>5273</v>
      </c>
      <c r="T771" s="44" t="s">
        <v>5278</v>
      </c>
      <c r="U771" s="44" t="s">
        <v>5278</v>
      </c>
      <c r="V771" s="44" t="s">
        <v>5278</v>
      </c>
      <c r="W771" s="44" t="s">
        <v>5278</v>
      </c>
      <c r="X771" s="44" t="s">
        <v>5278</v>
      </c>
      <c r="Y771" s="44" t="s">
        <v>5278</v>
      </c>
      <c r="Z771" s="44" t="s">
        <v>5278</v>
      </c>
      <c r="AA771" t="e">
        <f>VLOOKUP(M771,VehicleInfo!$M$2:$AA$31,15,0)</f>
        <v>#N/A</v>
      </c>
      <c r="AB771" s="44" t="s">
        <v>7836</v>
      </c>
      <c r="AC771" s="44" t="s">
        <v>6354</v>
      </c>
      <c r="AD771" s="44" t="s">
        <v>6354</v>
      </c>
      <c r="AE771" s="44" t="s">
        <v>5278</v>
      </c>
    </row>
    <row r="772" spans="1:31" hidden="1">
      <c r="A772" s="44">
        <v>2019</v>
      </c>
      <c r="B772" s="44" t="s">
        <v>5388</v>
      </c>
      <c r="C772" s="44" t="s">
        <v>5388</v>
      </c>
      <c r="D772" s="44" t="s">
        <v>5396</v>
      </c>
      <c r="E772" s="44" t="s">
        <v>6332</v>
      </c>
      <c r="F772" s="44" t="e">
        <f>VLOOKUP(A772&amp;D772&amp;E772,VehicleInfo!$F$5:$F$31,1,0)</f>
        <v>#N/A</v>
      </c>
      <c r="G772" s="44" t="s">
        <v>5278</v>
      </c>
      <c r="H772" s="44">
        <v>1</v>
      </c>
      <c r="I772" s="44" t="s">
        <v>5278</v>
      </c>
      <c r="J772" s="44" t="s">
        <v>5278</v>
      </c>
      <c r="K772" s="44" t="s">
        <v>10</v>
      </c>
      <c r="L772" s="44" t="s">
        <v>5278</v>
      </c>
      <c r="M772" s="44" t="s">
        <v>6195</v>
      </c>
      <c r="N772" s="44" t="s">
        <v>5278</v>
      </c>
      <c r="O772" s="44" t="s">
        <v>5273</v>
      </c>
      <c r="P772" s="44" t="s">
        <v>5273</v>
      </c>
      <c r="Q772" s="44" t="s">
        <v>5273</v>
      </c>
      <c r="R772" s="44" t="s">
        <v>5273</v>
      </c>
      <c r="S772" s="44" t="s">
        <v>5273</v>
      </c>
      <c r="T772" s="44" t="s">
        <v>5278</v>
      </c>
      <c r="U772" s="44" t="s">
        <v>5278</v>
      </c>
      <c r="V772" s="44" t="s">
        <v>5278</v>
      </c>
      <c r="W772" s="44" t="s">
        <v>5278</v>
      </c>
      <c r="X772" s="44" t="s">
        <v>5278</v>
      </c>
      <c r="Y772" s="44" t="s">
        <v>5278</v>
      </c>
      <c r="Z772" s="44" t="s">
        <v>5278</v>
      </c>
      <c r="AA772" t="e">
        <f>VLOOKUP(M772,VehicleInfo!$M$2:$AA$31,15,0)</f>
        <v>#N/A</v>
      </c>
      <c r="AB772" s="44" t="s">
        <v>7836</v>
      </c>
      <c r="AC772" s="44" t="s">
        <v>6354</v>
      </c>
      <c r="AD772" s="44" t="s">
        <v>6354</v>
      </c>
      <c r="AE772" s="44" t="s">
        <v>5278</v>
      </c>
    </row>
    <row r="773" spans="1:31" hidden="1">
      <c r="A773" s="44">
        <v>2019</v>
      </c>
      <c r="B773" s="44" t="s">
        <v>5388</v>
      </c>
      <c r="C773" s="44" t="s">
        <v>5388</v>
      </c>
      <c r="D773" s="44" t="s">
        <v>5396</v>
      </c>
      <c r="E773" s="44" t="s">
        <v>6332</v>
      </c>
      <c r="F773" s="44" t="e">
        <f>VLOOKUP(A773&amp;D773&amp;E773,VehicleInfo!$F$5:$F$31,1,0)</f>
        <v>#N/A</v>
      </c>
      <c r="G773" s="44" t="s">
        <v>5278</v>
      </c>
      <c r="H773" s="44">
        <v>1</v>
      </c>
      <c r="I773" s="44" t="s">
        <v>5278</v>
      </c>
      <c r="J773" s="44" t="s">
        <v>5278</v>
      </c>
      <c r="K773" s="44" t="s">
        <v>5806</v>
      </c>
      <c r="L773" s="44" t="s">
        <v>5278</v>
      </c>
      <c r="M773" s="44" t="s">
        <v>6214</v>
      </c>
      <c r="N773" s="44" t="s">
        <v>5278</v>
      </c>
      <c r="O773" s="44" t="s">
        <v>5273</v>
      </c>
      <c r="P773" s="44" t="s">
        <v>5273</v>
      </c>
      <c r="Q773" s="44" t="s">
        <v>5273</v>
      </c>
      <c r="R773" s="44" t="s">
        <v>5273</v>
      </c>
      <c r="S773" s="44" t="s">
        <v>5273</v>
      </c>
      <c r="T773" s="44" t="s">
        <v>5278</v>
      </c>
      <c r="U773" s="44" t="s">
        <v>5278</v>
      </c>
      <c r="V773" s="44" t="s">
        <v>5278</v>
      </c>
      <c r="W773" s="44" t="s">
        <v>5278</v>
      </c>
      <c r="X773" s="44" t="s">
        <v>5278</v>
      </c>
      <c r="Y773" s="44" t="s">
        <v>5278</v>
      </c>
      <c r="Z773" s="44" t="s">
        <v>5278</v>
      </c>
      <c r="AA773" t="str">
        <f>VLOOKUP(M773,VehicleInfo!$M$2:$AA$31,15,0)</f>
        <v>ABS Dash Indicator</v>
      </c>
      <c r="AB773" s="44" t="s">
        <v>7836</v>
      </c>
      <c r="AC773" s="44" t="s">
        <v>6354</v>
      </c>
      <c r="AD773" s="44" t="s">
        <v>6354</v>
      </c>
      <c r="AE773" s="44" t="s">
        <v>5278</v>
      </c>
    </row>
    <row r="774" spans="1:31" hidden="1">
      <c r="A774" s="44">
        <v>2019</v>
      </c>
      <c r="B774" s="44" t="s">
        <v>5388</v>
      </c>
      <c r="C774" s="44" t="s">
        <v>5388</v>
      </c>
      <c r="D774" s="44" t="s">
        <v>5396</v>
      </c>
      <c r="E774" s="44" t="s">
        <v>6332</v>
      </c>
      <c r="F774" s="44" t="e">
        <f>VLOOKUP(A774&amp;D774&amp;E774,VehicleInfo!$F$5:$F$31,1,0)</f>
        <v>#N/A</v>
      </c>
      <c r="G774" s="44" t="s">
        <v>5278</v>
      </c>
      <c r="H774" s="44">
        <v>1</v>
      </c>
      <c r="I774" s="44" t="s">
        <v>5278</v>
      </c>
      <c r="J774" s="44" t="s">
        <v>5278</v>
      </c>
      <c r="K774" s="44" t="s">
        <v>5806</v>
      </c>
      <c r="L774" s="44" t="s">
        <v>5278</v>
      </c>
      <c r="M774" s="44" t="s">
        <v>6218</v>
      </c>
      <c r="N774" s="44" t="s">
        <v>5278</v>
      </c>
      <c r="O774" s="44" t="s">
        <v>5273</v>
      </c>
      <c r="P774" s="44" t="s">
        <v>5273</v>
      </c>
      <c r="Q774" s="44" t="s">
        <v>5273</v>
      </c>
      <c r="R774" s="44" t="s">
        <v>5273</v>
      </c>
      <c r="S774" s="44" t="s">
        <v>5273</v>
      </c>
      <c r="T774" s="44" t="s">
        <v>5278</v>
      </c>
      <c r="U774" s="44" t="s">
        <v>5278</v>
      </c>
      <c r="V774" s="44" t="s">
        <v>5278</v>
      </c>
      <c r="W774" s="44" t="s">
        <v>5278</v>
      </c>
      <c r="X774" s="44" t="s">
        <v>5278</v>
      </c>
      <c r="Y774" s="44" t="s">
        <v>5278</v>
      </c>
      <c r="Z774" s="44" t="s">
        <v>5278</v>
      </c>
      <c r="AA774" t="str">
        <f>VLOOKUP(M774,VehicleInfo!$M$2:$AA$31,15,0)</f>
        <v>Airbag Dash Indicator</v>
      </c>
      <c r="AB774" s="44" t="s">
        <v>7836</v>
      </c>
      <c r="AC774" s="44" t="s">
        <v>6354</v>
      </c>
      <c r="AD774" s="44" t="s">
        <v>6354</v>
      </c>
      <c r="AE774" s="44" t="s">
        <v>5278</v>
      </c>
    </row>
    <row r="775" spans="1:31" hidden="1">
      <c r="A775" s="44">
        <v>2019</v>
      </c>
      <c r="B775" s="44" t="s">
        <v>5388</v>
      </c>
      <c r="C775" s="44" t="s">
        <v>5388</v>
      </c>
      <c r="D775" s="44" t="s">
        <v>5396</v>
      </c>
      <c r="E775" s="44" t="s">
        <v>6332</v>
      </c>
      <c r="F775" s="44" t="e">
        <f>VLOOKUP(A775&amp;D775&amp;E775,VehicleInfo!$F$5:$F$31,1,0)</f>
        <v>#N/A</v>
      </c>
      <c r="G775" s="44" t="s">
        <v>5278</v>
      </c>
      <c r="H775" s="44">
        <v>1</v>
      </c>
      <c r="I775" s="44" t="s">
        <v>5278</v>
      </c>
      <c r="J775" s="44" t="s">
        <v>5278</v>
      </c>
      <c r="K775" s="44" t="s">
        <v>5937</v>
      </c>
      <c r="L775" s="44" t="s">
        <v>5278</v>
      </c>
      <c r="M775" s="44" t="s">
        <v>6207</v>
      </c>
      <c r="N775" s="44" t="s">
        <v>5278</v>
      </c>
      <c r="O775" s="44" t="s">
        <v>5273</v>
      </c>
      <c r="P775" s="44" t="s">
        <v>5273</v>
      </c>
      <c r="Q775" s="44" t="s">
        <v>5273</v>
      </c>
      <c r="R775" s="44" t="s">
        <v>5273</v>
      </c>
      <c r="S775" s="44" t="s">
        <v>5273</v>
      </c>
      <c r="T775" s="44" t="s">
        <v>5278</v>
      </c>
      <c r="U775" s="44" t="s">
        <v>5278</v>
      </c>
      <c r="V775" s="44" t="s">
        <v>5278</v>
      </c>
      <c r="W775" s="44" t="s">
        <v>5278</v>
      </c>
      <c r="X775" s="44" t="s">
        <v>5278</v>
      </c>
      <c r="Y775" s="44" t="s">
        <v>5278</v>
      </c>
      <c r="Z775" s="44" t="s">
        <v>5278</v>
      </c>
      <c r="AA775" t="e">
        <f>VLOOKUP(M775,VehicleInfo!$M$2:$AA$31,15,0)</f>
        <v>#N/A</v>
      </c>
      <c r="AB775" s="44" t="s">
        <v>7836</v>
      </c>
      <c r="AC775" s="44" t="s">
        <v>6354</v>
      </c>
      <c r="AD775" s="44" t="s">
        <v>6354</v>
      </c>
      <c r="AE775" s="44" t="s">
        <v>5278</v>
      </c>
    </row>
    <row r="776" spans="1:31" hidden="1">
      <c r="A776" s="44">
        <v>2019</v>
      </c>
      <c r="B776" s="44" t="s">
        <v>5388</v>
      </c>
      <c r="C776" s="44" t="s">
        <v>5388</v>
      </c>
      <c r="D776" s="44" t="s">
        <v>5396</v>
      </c>
      <c r="E776" s="44" t="s">
        <v>6332</v>
      </c>
      <c r="F776" s="44" t="e">
        <f>VLOOKUP(A776&amp;D776&amp;E776,VehicleInfo!$F$5:$F$31,1,0)</f>
        <v>#N/A</v>
      </c>
      <c r="G776" s="44" t="s">
        <v>5278</v>
      </c>
      <c r="H776" s="44">
        <v>2</v>
      </c>
      <c r="I776" s="44" t="s">
        <v>5278</v>
      </c>
      <c r="J776" s="44" t="s">
        <v>5278</v>
      </c>
      <c r="K776" s="44" t="s">
        <v>5973</v>
      </c>
      <c r="L776" s="44" t="s">
        <v>5278</v>
      </c>
      <c r="M776" s="44" t="s">
        <v>7780</v>
      </c>
      <c r="N776" s="44" t="s">
        <v>5278</v>
      </c>
      <c r="O776" s="44" t="s">
        <v>5273</v>
      </c>
      <c r="P776" s="44" t="s">
        <v>5273</v>
      </c>
      <c r="Q776" s="44" t="s">
        <v>5273</v>
      </c>
      <c r="R776" s="44" t="s">
        <v>5273</v>
      </c>
      <c r="S776" s="44" t="s">
        <v>5273</v>
      </c>
      <c r="T776" s="44" t="s">
        <v>5278</v>
      </c>
      <c r="U776" s="44" t="s">
        <v>5278</v>
      </c>
      <c r="V776" s="44" t="s">
        <v>5278</v>
      </c>
      <c r="W776" s="44" t="s">
        <v>5278</v>
      </c>
      <c r="X776" s="44" t="s">
        <v>5278</v>
      </c>
      <c r="Y776" s="44" t="s">
        <v>5278</v>
      </c>
      <c r="Z776" s="44" t="s">
        <v>5278</v>
      </c>
      <c r="AA776" t="e">
        <f>VLOOKUP(M776,VehicleInfo!$M$2:$AA$31,15,0)</f>
        <v>#N/A</v>
      </c>
      <c r="AB776" s="44" t="s">
        <v>7836</v>
      </c>
      <c r="AC776" s="44" t="s">
        <v>6354</v>
      </c>
      <c r="AD776" s="44" t="s">
        <v>6354</v>
      </c>
      <c r="AE776" s="44" t="s">
        <v>5278</v>
      </c>
    </row>
    <row r="777" spans="1:31" hidden="1">
      <c r="A777" s="44">
        <v>2019</v>
      </c>
      <c r="B777" s="44" t="s">
        <v>5388</v>
      </c>
      <c r="C777" s="44" t="s">
        <v>5388</v>
      </c>
      <c r="D777" s="44" t="s">
        <v>5396</v>
      </c>
      <c r="E777" s="44" t="s">
        <v>6332</v>
      </c>
      <c r="F777" s="44" t="e">
        <f>VLOOKUP(A777&amp;D777&amp;E777,VehicleInfo!$F$5:$F$31,1,0)</f>
        <v>#N/A</v>
      </c>
      <c r="G777" s="44" t="s">
        <v>5278</v>
      </c>
      <c r="H777" s="44">
        <v>3</v>
      </c>
      <c r="I777" s="44" t="s">
        <v>5278</v>
      </c>
      <c r="J777" s="44" t="s">
        <v>5278</v>
      </c>
      <c r="K777" s="44" t="s">
        <v>10</v>
      </c>
      <c r="L777" s="44" t="s">
        <v>5278</v>
      </c>
      <c r="M777" s="44" t="s">
        <v>7795</v>
      </c>
      <c r="N777" s="44" t="s">
        <v>5278</v>
      </c>
      <c r="O777" s="44" t="s">
        <v>5273</v>
      </c>
      <c r="P777" s="44" t="s">
        <v>5273</v>
      </c>
      <c r="Q777" s="44" t="s">
        <v>5273</v>
      </c>
      <c r="R777" s="44" t="s">
        <v>5273</v>
      </c>
      <c r="S777" s="44" t="s">
        <v>5273</v>
      </c>
      <c r="T777" s="44" t="s">
        <v>5278</v>
      </c>
      <c r="U777" s="44" t="s">
        <v>5278</v>
      </c>
      <c r="V777" s="44" t="s">
        <v>5278</v>
      </c>
      <c r="W777" s="44" t="s">
        <v>5278</v>
      </c>
      <c r="X777" s="44" t="s">
        <v>5278</v>
      </c>
      <c r="Y777" s="44" t="s">
        <v>5278</v>
      </c>
      <c r="Z777" s="44" t="s">
        <v>5278</v>
      </c>
      <c r="AA777" t="e">
        <f>VLOOKUP(M777,VehicleInfo!$M$2:$AA$31,15,0)</f>
        <v>#N/A</v>
      </c>
      <c r="AB777" s="44" t="s">
        <v>7836</v>
      </c>
      <c r="AC777" s="44" t="s">
        <v>6363</v>
      </c>
      <c r="AD777" s="44" t="s">
        <v>6363</v>
      </c>
      <c r="AE777" s="44" t="s">
        <v>5278</v>
      </c>
    </row>
    <row r="778" spans="1:31" hidden="1">
      <c r="A778" s="44">
        <v>2019</v>
      </c>
      <c r="B778" s="44" t="s">
        <v>5388</v>
      </c>
      <c r="C778" s="44" t="s">
        <v>5388</v>
      </c>
      <c r="D778" s="44" t="s">
        <v>5396</v>
      </c>
      <c r="E778" s="44" t="s">
        <v>6332</v>
      </c>
      <c r="F778" s="44" t="e">
        <f>VLOOKUP(A778&amp;D778&amp;E778,VehicleInfo!$F$5:$F$31,1,0)</f>
        <v>#N/A</v>
      </c>
      <c r="G778" s="44" t="s">
        <v>5278</v>
      </c>
      <c r="H778" s="44">
        <v>1</v>
      </c>
      <c r="I778" s="44" t="s">
        <v>5278</v>
      </c>
      <c r="J778" s="44" t="s">
        <v>5278</v>
      </c>
      <c r="K778" s="44" t="s">
        <v>5799</v>
      </c>
      <c r="L778" s="44" t="s">
        <v>5278</v>
      </c>
      <c r="M778" s="44" t="s">
        <v>7776</v>
      </c>
      <c r="N778" s="44" t="s">
        <v>5278</v>
      </c>
      <c r="O778" s="44" t="s">
        <v>5273</v>
      </c>
      <c r="P778" s="44" t="s">
        <v>5273</v>
      </c>
      <c r="Q778" s="44" t="s">
        <v>5273</v>
      </c>
      <c r="R778" s="44" t="s">
        <v>5273</v>
      </c>
      <c r="S778" s="44" t="s">
        <v>5273</v>
      </c>
      <c r="T778" s="44" t="s">
        <v>5278</v>
      </c>
      <c r="U778" s="44" t="s">
        <v>5278</v>
      </c>
      <c r="V778" s="44" t="s">
        <v>5278</v>
      </c>
      <c r="W778" s="44" t="s">
        <v>5278</v>
      </c>
      <c r="X778" s="44" t="s">
        <v>5278</v>
      </c>
      <c r="Y778" s="44" t="s">
        <v>5278</v>
      </c>
      <c r="Z778" s="44" t="s">
        <v>5278</v>
      </c>
      <c r="AA778" t="e">
        <f>VLOOKUP(M778,VehicleInfo!$M$2:$AA$31,15,0)</f>
        <v>#N/A</v>
      </c>
      <c r="AB778" s="44" t="s">
        <v>7836</v>
      </c>
      <c r="AC778" s="44" t="s">
        <v>6363</v>
      </c>
      <c r="AD778" s="44" t="s">
        <v>6363</v>
      </c>
      <c r="AE778" s="44" t="s">
        <v>5278</v>
      </c>
    </row>
    <row r="779" spans="1:31" hidden="1">
      <c r="A779" s="44">
        <v>2019</v>
      </c>
      <c r="B779" s="44" t="s">
        <v>5388</v>
      </c>
      <c r="C779" s="44" t="s">
        <v>5388</v>
      </c>
      <c r="D779" s="44" t="s">
        <v>5396</v>
      </c>
      <c r="E779" s="44" t="s">
        <v>6332</v>
      </c>
      <c r="F779" s="44" t="e">
        <f>VLOOKUP(A779&amp;D779&amp;E779,VehicleInfo!$F$5:$F$31,1,0)</f>
        <v>#N/A</v>
      </c>
      <c r="G779" s="44" t="s">
        <v>5278</v>
      </c>
      <c r="H779" s="44">
        <v>1</v>
      </c>
      <c r="I779" s="44" t="s">
        <v>5278</v>
      </c>
      <c r="J779" s="44" t="s">
        <v>5278</v>
      </c>
      <c r="K779" s="44" t="s">
        <v>5973</v>
      </c>
      <c r="L779" s="44" t="s">
        <v>5278</v>
      </c>
      <c r="M779" s="44" t="s">
        <v>6616</v>
      </c>
      <c r="N779" s="44" t="s">
        <v>5278</v>
      </c>
      <c r="O779" s="44" t="s">
        <v>5273</v>
      </c>
      <c r="P779" s="44" t="s">
        <v>5273</v>
      </c>
      <c r="Q779" s="44" t="s">
        <v>5273</v>
      </c>
      <c r="R779" s="44" t="s">
        <v>5273</v>
      </c>
      <c r="S779" s="44" t="s">
        <v>5273</v>
      </c>
      <c r="T779" s="44" t="s">
        <v>5278</v>
      </c>
      <c r="U779" s="44" t="s">
        <v>5278</v>
      </c>
      <c r="V779" s="44" t="s">
        <v>5278</v>
      </c>
      <c r="W779" s="44" t="s">
        <v>5278</v>
      </c>
      <c r="X779" s="44" t="s">
        <v>5278</v>
      </c>
      <c r="Y779" s="44" t="s">
        <v>5278</v>
      </c>
      <c r="Z779" s="44" t="s">
        <v>5278</v>
      </c>
      <c r="AA779" t="str">
        <f>VLOOKUP(M779,VehicleInfo!$M$2:$AA$31,15,0)</f>
        <v>Brake Pad Check</v>
      </c>
      <c r="AB779" s="44" t="s">
        <v>7836</v>
      </c>
      <c r="AC779" s="44" t="s">
        <v>6354</v>
      </c>
      <c r="AD779" s="44" t="s">
        <v>6354</v>
      </c>
      <c r="AE779" s="44" t="s">
        <v>5278</v>
      </c>
    </row>
    <row r="780" spans="1:31" hidden="1">
      <c r="A780" s="44">
        <v>2019</v>
      </c>
      <c r="B780" s="44" t="s">
        <v>5388</v>
      </c>
      <c r="C780" s="44" t="s">
        <v>5388</v>
      </c>
      <c r="D780" s="44" t="s">
        <v>5396</v>
      </c>
      <c r="E780" s="44" t="s">
        <v>6332</v>
      </c>
      <c r="F780" s="44" t="e">
        <f>VLOOKUP(A780&amp;D780&amp;E780,VehicleInfo!$F$5:$F$31,1,0)</f>
        <v>#N/A</v>
      </c>
      <c r="G780" s="44" t="s">
        <v>5278</v>
      </c>
      <c r="H780" s="44">
        <v>1</v>
      </c>
      <c r="I780" s="44" t="s">
        <v>5278</v>
      </c>
      <c r="J780" s="44" t="s">
        <v>5278</v>
      </c>
      <c r="K780" s="44" t="s">
        <v>5937</v>
      </c>
      <c r="L780" s="44" t="s">
        <v>5278</v>
      </c>
      <c r="M780" s="44" t="s">
        <v>6486</v>
      </c>
      <c r="N780" s="44" t="s">
        <v>5278</v>
      </c>
      <c r="O780" s="44" t="s">
        <v>5273</v>
      </c>
      <c r="P780" s="44" t="s">
        <v>5273</v>
      </c>
      <c r="Q780" s="44" t="s">
        <v>5273</v>
      </c>
      <c r="R780" s="44" t="s">
        <v>5273</v>
      </c>
      <c r="S780" s="44" t="s">
        <v>5273</v>
      </c>
      <c r="T780" s="44" t="s">
        <v>5278</v>
      </c>
      <c r="U780" s="44" t="s">
        <v>5278</v>
      </c>
      <c r="V780" s="44" t="s">
        <v>5278</v>
      </c>
      <c r="W780" s="44" t="s">
        <v>5278</v>
      </c>
      <c r="X780" s="44" t="s">
        <v>5278</v>
      </c>
      <c r="Y780" s="44" t="s">
        <v>5278</v>
      </c>
      <c r="Z780" s="44" t="s">
        <v>5278</v>
      </c>
      <c r="AA780" t="e">
        <f>VLOOKUP(M780,VehicleInfo!$M$2:$AA$31,15,0)</f>
        <v>#N/A</v>
      </c>
      <c r="AB780" s="44" t="s">
        <v>7836</v>
      </c>
      <c r="AC780" s="44" t="s">
        <v>6354</v>
      </c>
      <c r="AD780" s="44" t="s">
        <v>6354</v>
      </c>
      <c r="AE780" s="44" t="s">
        <v>5278</v>
      </c>
    </row>
    <row r="781" spans="1:31" hidden="1">
      <c r="A781" s="44">
        <v>2019</v>
      </c>
      <c r="B781" s="44" t="s">
        <v>5388</v>
      </c>
      <c r="C781" s="44" t="s">
        <v>5388</v>
      </c>
      <c r="D781" s="44" t="s">
        <v>5396</v>
      </c>
      <c r="E781" s="44" t="s">
        <v>6332</v>
      </c>
      <c r="F781" s="44" t="e">
        <f>VLOOKUP(A781&amp;D781&amp;E781,VehicleInfo!$F$5:$F$31,1,0)</f>
        <v>#N/A</v>
      </c>
      <c r="G781" s="44" t="s">
        <v>5278</v>
      </c>
      <c r="H781" s="44">
        <v>2</v>
      </c>
      <c r="I781" s="44" t="s">
        <v>5278</v>
      </c>
      <c r="J781" s="44" t="s">
        <v>5278</v>
      </c>
      <c r="K781" s="44" t="s">
        <v>5937</v>
      </c>
      <c r="L781" s="44" t="s">
        <v>5278</v>
      </c>
      <c r="M781" s="44" t="s">
        <v>6636</v>
      </c>
      <c r="N781" s="44" t="s">
        <v>5278</v>
      </c>
      <c r="O781" s="44" t="s">
        <v>5273</v>
      </c>
      <c r="P781" s="44" t="s">
        <v>5273</v>
      </c>
      <c r="Q781" s="44" t="s">
        <v>5273</v>
      </c>
      <c r="R781" s="44" t="s">
        <v>5273</v>
      </c>
      <c r="S781" s="44" t="s">
        <v>5273</v>
      </c>
      <c r="T781" s="44" t="s">
        <v>5278</v>
      </c>
      <c r="U781" s="44" t="s">
        <v>5278</v>
      </c>
      <c r="V781" s="44" t="s">
        <v>5278</v>
      </c>
      <c r="W781" s="44" t="s">
        <v>5278</v>
      </c>
      <c r="X781" s="44" t="s">
        <v>5278</v>
      </c>
      <c r="Y781" s="44" t="s">
        <v>5278</v>
      </c>
      <c r="Z781" s="44" t="s">
        <v>5278</v>
      </c>
      <c r="AA781" t="e">
        <f>VLOOKUP(M781,VehicleInfo!$M$2:$AA$31,15,0)</f>
        <v>#N/A</v>
      </c>
      <c r="AB781" s="44" t="s">
        <v>7836</v>
      </c>
      <c r="AC781" s="44" t="s">
        <v>6354</v>
      </c>
      <c r="AD781" s="44" t="s">
        <v>6354</v>
      </c>
      <c r="AE781" s="44" t="s">
        <v>5278</v>
      </c>
    </row>
    <row r="782" spans="1:31" hidden="1">
      <c r="A782" s="44">
        <v>2019</v>
      </c>
      <c r="B782" s="44" t="s">
        <v>5388</v>
      </c>
      <c r="C782" s="44" t="s">
        <v>5388</v>
      </c>
      <c r="D782" s="44" t="s">
        <v>5396</v>
      </c>
      <c r="E782" s="44" t="s">
        <v>6332</v>
      </c>
      <c r="F782" s="44" t="e">
        <f>VLOOKUP(A782&amp;D782&amp;E782,VehicleInfo!$F$5:$F$31,1,0)</f>
        <v>#N/A</v>
      </c>
      <c r="G782" s="44" t="s">
        <v>5278</v>
      </c>
      <c r="H782" s="44">
        <v>3</v>
      </c>
      <c r="I782" s="44" t="s">
        <v>5278</v>
      </c>
      <c r="J782" s="44" t="s">
        <v>5278</v>
      </c>
      <c r="K782" s="44" t="s">
        <v>5937</v>
      </c>
      <c r="L782" s="44" t="s">
        <v>5278</v>
      </c>
      <c r="M782" s="44" t="s">
        <v>6488</v>
      </c>
      <c r="N782" s="44" t="s">
        <v>5278</v>
      </c>
      <c r="O782" s="44" t="s">
        <v>5273</v>
      </c>
      <c r="P782" s="44" t="s">
        <v>5273</v>
      </c>
      <c r="Q782" s="44" t="s">
        <v>5273</v>
      </c>
      <c r="R782" s="44" t="s">
        <v>5273</v>
      </c>
      <c r="S782" s="44" t="s">
        <v>5273</v>
      </c>
      <c r="T782" s="44" t="s">
        <v>5278</v>
      </c>
      <c r="U782" s="44" t="s">
        <v>5278</v>
      </c>
      <c r="V782" s="44" t="s">
        <v>5278</v>
      </c>
      <c r="W782" s="44" t="s">
        <v>5278</v>
      </c>
      <c r="X782" s="44" t="s">
        <v>5278</v>
      </c>
      <c r="Y782" s="44" t="s">
        <v>5278</v>
      </c>
      <c r="Z782" s="44" t="s">
        <v>5278</v>
      </c>
      <c r="AA782" t="e">
        <f>VLOOKUP(M782,VehicleInfo!$M$2:$AA$31,15,0)</f>
        <v>#N/A</v>
      </c>
      <c r="AB782" s="44" t="s">
        <v>7836</v>
      </c>
      <c r="AC782" s="44" t="s">
        <v>6354</v>
      </c>
      <c r="AD782" s="44" t="s">
        <v>6354</v>
      </c>
      <c r="AE782" s="44" t="s">
        <v>5278</v>
      </c>
    </row>
    <row r="783" spans="1:31" hidden="1">
      <c r="A783" s="44">
        <v>2019</v>
      </c>
      <c r="B783" s="44" t="s">
        <v>5388</v>
      </c>
      <c r="C783" s="44" t="s">
        <v>5388</v>
      </c>
      <c r="D783" s="44" t="s">
        <v>5396</v>
      </c>
      <c r="E783" s="44" t="s">
        <v>6332</v>
      </c>
      <c r="F783" s="44" t="e">
        <f>VLOOKUP(A783&amp;D783&amp;E783,VehicleInfo!$F$5:$F$31,1,0)</f>
        <v>#N/A</v>
      </c>
      <c r="G783" s="44" t="s">
        <v>5278</v>
      </c>
      <c r="H783" s="44">
        <v>4</v>
      </c>
      <c r="I783" s="44" t="s">
        <v>5278</v>
      </c>
      <c r="J783" s="44" t="s">
        <v>5278</v>
      </c>
      <c r="K783" s="44" t="s">
        <v>10</v>
      </c>
      <c r="L783" s="44" t="s">
        <v>5278</v>
      </c>
      <c r="M783" s="44" t="s">
        <v>6197</v>
      </c>
      <c r="N783" s="44" t="s">
        <v>5278</v>
      </c>
      <c r="O783" s="44" t="s">
        <v>5273</v>
      </c>
      <c r="P783" s="44" t="s">
        <v>5273</v>
      </c>
      <c r="Q783" s="44" t="s">
        <v>5273</v>
      </c>
      <c r="R783" s="44" t="s">
        <v>5273</v>
      </c>
      <c r="S783" s="44" t="s">
        <v>5273</v>
      </c>
      <c r="T783" s="44" t="s">
        <v>5278</v>
      </c>
      <c r="U783" s="44" t="s">
        <v>5278</v>
      </c>
      <c r="V783" s="44" t="s">
        <v>5278</v>
      </c>
      <c r="W783" s="44" t="s">
        <v>5278</v>
      </c>
      <c r="X783" s="44" t="s">
        <v>5278</v>
      </c>
      <c r="Y783" s="44" t="s">
        <v>5278</v>
      </c>
      <c r="Z783" s="44" t="s">
        <v>5278</v>
      </c>
      <c r="AA783" t="e">
        <f>VLOOKUP(M783,VehicleInfo!$M$2:$AA$31,15,0)</f>
        <v>#N/A</v>
      </c>
      <c r="AB783" s="44" t="s">
        <v>7836</v>
      </c>
      <c r="AC783" s="44" t="s">
        <v>6354</v>
      </c>
      <c r="AD783" s="44" t="s">
        <v>6354</v>
      </c>
      <c r="AE783" s="44" t="s">
        <v>5278</v>
      </c>
    </row>
    <row r="784" spans="1:31" hidden="1">
      <c r="A784" s="44">
        <v>2019</v>
      </c>
      <c r="B784" s="44" t="s">
        <v>5388</v>
      </c>
      <c r="C784" s="44" t="s">
        <v>5388</v>
      </c>
      <c r="D784" s="44" t="s">
        <v>5396</v>
      </c>
      <c r="E784" s="44" t="s">
        <v>6332</v>
      </c>
      <c r="F784" s="44" t="e">
        <f>VLOOKUP(A784&amp;D784&amp;E784,VehicleInfo!$F$5:$F$31,1,0)</f>
        <v>#N/A</v>
      </c>
      <c r="G784" s="44" t="s">
        <v>5278</v>
      </c>
      <c r="H784" s="44">
        <v>5</v>
      </c>
      <c r="I784" s="44" t="s">
        <v>5278</v>
      </c>
      <c r="J784" s="44" t="s">
        <v>5278</v>
      </c>
      <c r="K784" s="44" t="s">
        <v>10</v>
      </c>
      <c r="L784" s="44" t="s">
        <v>5278</v>
      </c>
      <c r="M784" s="44" t="s">
        <v>6492</v>
      </c>
      <c r="N784" s="44" t="s">
        <v>5278</v>
      </c>
      <c r="O784" s="44" t="s">
        <v>5273</v>
      </c>
      <c r="P784" s="44" t="s">
        <v>5273</v>
      </c>
      <c r="Q784" s="44" t="s">
        <v>5273</v>
      </c>
      <c r="R784" s="44" t="s">
        <v>5273</v>
      </c>
      <c r="S784" s="44" t="s">
        <v>5273</v>
      </c>
      <c r="T784" s="44" t="s">
        <v>5278</v>
      </c>
      <c r="U784" s="44" t="s">
        <v>5278</v>
      </c>
      <c r="V784" s="44" t="s">
        <v>5278</v>
      </c>
      <c r="W784" s="44" t="s">
        <v>5278</v>
      </c>
      <c r="X784" s="44" t="s">
        <v>5278</v>
      </c>
      <c r="Y784" s="44" t="s">
        <v>5278</v>
      </c>
      <c r="Z784" s="44" t="s">
        <v>5278</v>
      </c>
      <c r="AA784" t="e">
        <f>VLOOKUP(M784,VehicleInfo!$M$2:$AA$31,15,0)</f>
        <v>#N/A</v>
      </c>
      <c r="AB784" s="44" t="s">
        <v>7836</v>
      </c>
      <c r="AC784" s="44" t="s">
        <v>6354</v>
      </c>
      <c r="AD784" s="44" t="s">
        <v>6354</v>
      </c>
      <c r="AE784" s="44" t="s">
        <v>5278</v>
      </c>
    </row>
    <row r="785" spans="1:31" hidden="1">
      <c r="A785" s="44">
        <v>2019</v>
      </c>
      <c r="B785" s="44" t="s">
        <v>5388</v>
      </c>
      <c r="C785" s="44" t="s">
        <v>5388</v>
      </c>
      <c r="D785" s="44" t="s">
        <v>5396</v>
      </c>
      <c r="E785" s="44" t="s">
        <v>6332</v>
      </c>
      <c r="F785" s="44" t="e">
        <f>VLOOKUP(A785&amp;D785&amp;E785,VehicleInfo!$F$5:$F$31,1,0)</f>
        <v>#N/A</v>
      </c>
      <c r="G785" s="44" t="s">
        <v>5278</v>
      </c>
      <c r="H785" s="44">
        <v>6</v>
      </c>
      <c r="I785" s="44" t="s">
        <v>5278</v>
      </c>
      <c r="J785" s="44" t="s">
        <v>5278</v>
      </c>
      <c r="K785" s="44" t="s">
        <v>5973</v>
      </c>
      <c r="L785" s="44" t="s">
        <v>5278</v>
      </c>
      <c r="M785" s="44" t="s">
        <v>6637</v>
      </c>
      <c r="N785" s="44" t="s">
        <v>5278</v>
      </c>
      <c r="O785" s="44" t="s">
        <v>5273</v>
      </c>
      <c r="P785" s="44" t="s">
        <v>5273</v>
      </c>
      <c r="Q785" s="44" t="s">
        <v>5273</v>
      </c>
      <c r="R785" s="44" t="s">
        <v>5273</v>
      </c>
      <c r="S785" s="44" t="s">
        <v>5273</v>
      </c>
      <c r="T785" s="44" t="s">
        <v>5278</v>
      </c>
      <c r="U785" s="44" t="s">
        <v>5278</v>
      </c>
      <c r="V785" s="44" t="s">
        <v>5278</v>
      </c>
      <c r="W785" s="44" t="s">
        <v>5278</v>
      </c>
      <c r="X785" s="44" t="s">
        <v>5278</v>
      </c>
      <c r="Y785" s="44" t="s">
        <v>5278</v>
      </c>
      <c r="Z785" s="44" t="s">
        <v>5278</v>
      </c>
      <c r="AA785" t="e">
        <f>VLOOKUP(M785,VehicleInfo!$M$2:$AA$31,15,0)</f>
        <v>#N/A</v>
      </c>
      <c r="AB785" s="44" t="s">
        <v>7836</v>
      </c>
      <c r="AC785" s="44" t="s">
        <v>6354</v>
      </c>
      <c r="AD785" s="44" t="s">
        <v>6354</v>
      </c>
      <c r="AE785" s="44" t="s">
        <v>5278</v>
      </c>
    </row>
    <row r="786" spans="1:31" hidden="1">
      <c r="A786" s="44">
        <v>2019</v>
      </c>
      <c r="B786" s="44" t="s">
        <v>5388</v>
      </c>
      <c r="C786" s="44" t="s">
        <v>5388</v>
      </c>
      <c r="D786" s="44" t="s">
        <v>5396</v>
      </c>
      <c r="E786" s="44" t="s">
        <v>6332</v>
      </c>
      <c r="F786" s="44" t="e">
        <f>VLOOKUP(A786&amp;D786&amp;E786,VehicleInfo!$F$5:$F$31,1,0)</f>
        <v>#N/A</v>
      </c>
      <c r="G786" s="44" t="s">
        <v>5278</v>
      </c>
      <c r="H786" s="44">
        <v>7</v>
      </c>
      <c r="I786" s="44" t="s">
        <v>5278</v>
      </c>
      <c r="J786" s="44" t="s">
        <v>5278</v>
      </c>
      <c r="K786" s="44" t="s">
        <v>5799</v>
      </c>
      <c r="L786" s="44" t="s">
        <v>5278</v>
      </c>
      <c r="M786" s="44" t="s">
        <v>6502</v>
      </c>
      <c r="N786" s="44" t="s">
        <v>5278</v>
      </c>
      <c r="O786" s="44" t="s">
        <v>5273</v>
      </c>
      <c r="P786" s="44" t="s">
        <v>5273</v>
      </c>
      <c r="Q786" s="44" t="s">
        <v>5273</v>
      </c>
      <c r="R786" s="44" t="s">
        <v>5273</v>
      </c>
      <c r="S786" s="44" t="s">
        <v>5273</v>
      </c>
      <c r="T786" s="44" t="s">
        <v>5278</v>
      </c>
      <c r="U786" s="44" t="s">
        <v>5278</v>
      </c>
      <c r="V786" s="44" t="s">
        <v>5278</v>
      </c>
      <c r="W786" s="44" t="s">
        <v>5278</v>
      </c>
      <c r="X786" s="44" t="s">
        <v>5278</v>
      </c>
      <c r="Y786" s="44" t="s">
        <v>5278</v>
      </c>
      <c r="Z786" s="44" t="s">
        <v>5278</v>
      </c>
      <c r="AA786" t="e">
        <f>VLOOKUP(M786,VehicleInfo!$M$2:$AA$31,15,0)</f>
        <v>#N/A</v>
      </c>
      <c r="AB786" s="44" t="s">
        <v>7836</v>
      </c>
      <c r="AC786" s="44" t="s">
        <v>6363</v>
      </c>
      <c r="AD786" s="44" t="s">
        <v>6363</v>
      </c>
      <c r="AE786" s="44" t="s">
        <v>5278</v>
      </c>
    </row>
    <row r="787" spans="1:31" hidden="1">
      <c r="A787" s="44">
        <v>2019</v>
      </c>
      <c r="B787" s="44" t="s">
        <v>5388</v>
      </c>
      <c r="C787" s="44" t="s">
        <v>5388</v>
      </c>
      <c r="D787" s="44" t="s">
        <v>5396</v>
      </c>
      <c r="E787" s="44" t="s">
        <v>6332</v>
      </c>
      <c r="F787" s="44" t="e">
        <f>VLOOKUP(A787&amp;D787&amp;E787,VehicleInfo!$F$5:$F$31,1,0)</f>
        <v>#N/A</v>
      </c>
      <c r="G787" s="44" t="s">
        <v>5278</v>
      </c>
      <c r="H787" s="44">
        <v>8</v>
      </c>
      <c r="I787" s="44" t="s">
        <v>5278</v>
      </c>
      <c r="J787" s="44" t="s">
        <v>5278</v>
      </c>
      <c r="K787" s="44" t="s">
        <v>5799</v>
      </c>
      <c r="L787" s="44" t="s">
        <v>5278</v>
      </c>
      <c r="M787" s="44" t="s">
        <v>6503</v>
      </c>
      <c r="N787" s="44" t="s">
        <v>5278</v>
      </c>
      <c r="O787" s="44" t="s">
        <v>5273</v>
      </c>
      <c r="P787" s="44" t="s">
        <v>5273</v>
      </c>
      <c r="Q787" s="44" t="s">
        <v>5273</v>
      </c>
      <c r="R787" s="44" t="s">
        <v>5273</v>
      </c>
      <c r="S787" s="44" t="s">
        <v>5273</v>
      </c>
      <c r="T787" s="44" t="s">
        <v>5278</v>
      </c>
      <c r="U787" s="44" t="s">
        <v>5278</v>
      </c>
      <c r="V787" s="44" t="s">
        <v>5278</v>
      </c>
      <c r="W787" s="44" t="s">
        <v>5278</v>
      </c>
      <c r="X787" s="44" t="s">
        <v>5278</v>
      </c>
      <c r="Y787" s="44" t="s">
        <v>5278</v>
      </c>
      <c r="Z787" s="44" t="s">
        <v>5278</v>
      </c>
      <c r="AA787" t="e">
        <f>VLOOKUP(M787,VehicleInfo!$M$2:$AA$31,15,0)</f>
        <v>#N/A</v>
      </c>
      <c r="AB787" s="44" t="s">
        <v>7836</v>
      </c>
      <c r="AC787" s="44" t="s">
        <v>6363</v>
      </c>
      <c r="AD787" s="44" t="s">
        <v>6363</v>
      </c>
      <c r="AE787" s="44" t="s">
        <v>5278</v>
      </c>
    </row>
    <row r="788" spans="1:31" hidden="1">
      <c r="A788" s="44">
        <v>2019</v>
      </c>
      <c r="B788" s="44" t="s">
        <v>5388</v>
      </c>
      <c r="C788" s="44" t="s">
        <v>5388</v>
      </c>
      <c r="D788" s="44" t="s">
        <v>5396</v>
      </c>
      <c r="E788" s="44" t="s">
        <v>6332</v>
      </c>
      <c r="F788" s="44" t="e">
        <f>VLOOKUP(A788&amp;D788&amp;E788,VehicleInfo!$F$5:$F$31,1,0)</f>
        <v>#N/A</v>
      </c>
      <c r="G788" s="44" t="s">
        <v>5278</v>
      </c>
      <c r="H788" s="44">
        <v>9</v>
      </c>
      <c r="I788" s="44" t="s">
        <v>5278</v>
      </c>
      <c r="J788" s="44" t="s">
        <v>5278</v>
      </c>
      <c r="K788" s="44" t="s">
        <v>10</v>
      </c>
      <c r="L788" s="44" t="s">
        <v>5278</v>
      </c>
      <c r="M788" s="44" t="s">
        <v>6491</v>
      </c>
      <c r="N788" s="44" t="s">
        <v>5278</v>
      </c>
      <c r="O788" s="44" t="s">
        <v>5273</v>
      </c>
      <c r="P788" s="44" t="s">
        <v>5273</v>
      </c>
      <c r="Q788" s="44" t="s">
        <v>5273</v>
      </c>
      <c r="R788" s="44" t="s">
        <v>5273</v>
      </c>
      <c r="S788" s="44" t="s">
        <v>5273</v>
      </c>
      <c r="T788" s="44" t="s">
        <v>5278</v>
      </c>
      <c r="U788" s="44" t="s">
        <v>5278</v>
      </c>
      <c r="V788" s="44" t="s">
        <v>5278</v>
      </c>
      <c r="W788" s="44" t="s">
        <v>5278</v>
      </c>
      <c r="X788" s="44" t="s">
        <v>5278</v>
      </c>
      <c r="Y788" s="44" t="s">
        <v>5278</v>
      </c>
      <c r="Z788" s="44" t="s">
        <v>5278</v>
      </c>
      <c r="AA788" t="e">
        <f>VLOOKUP(M788,VehicleInfo!$M$2:$AA$31,15,0)</f>
        <v>#N/A</v>
      </c>
      <c r="AB788" s="44" t="s">
        <v>7836</v>
      </c>
      <c r="AC788" s="44" t="s">
        <v>6363</v>
      </c>
      <c r="AD788" s="44" t="s">
        <v>6363</v>
      </c>
      <c r="AE788" s="44" t="s">
        <v>5278</v>
      </c>
    </row>
    <row r="789" spans="1:31" hidden="1">
      <c r="A789" s="44">
        <v>2019</v>
      </c>
      <c r="B789" s="44" t="s">
        <v>5388</v>
      </c>
      <c r="C789" s="44" t="s">
        <v>5388</v>
      </c>
      <c r="D789" s="44" t="s">
        <v>5396</v>
      </c>
      <c r="E789" s="44" t="s">
        <v>6332</v>
      </c>
      <c r="F789" s="44" t="e">
        <f>VLOOKUP(A789&amp;D789&amp;E789,VehicleInfo!$F$5:$F$31,1,0)</f>
        <v>#N/A</v>
      </c>
      <c r="G789" s="44" t="s">
        <v>5278</v>
      </c>
      <c r="H789" s="44">
        <v>1</v>
      </c>
      <c r="I789" s="44" t="s">
        <v>5278</v>
      </c>
      <c r="J789" s="44" t="s">
        <v>5278</v>
      </c>
      <c r="K789" s="44" t="s">
        <v>5799</v>
      </c>
      <c r="L789" s="44" t="s">
        <v>5278</v>
      </c>
      <c r="M789" s="44" t="s">
        <v>7825</v>
      </c>
      <c r="N789" s="44" t="s">
        <v>5278</v>
      </c>
      <c r="O789" s="44" t="s">
        <v>5273</v>
      </c>
      <c r="P789" s="44" t="s">
        <v>5273</v>
      </c>
      <c r="Q789" s="44" t="s">
        <v>5273</v>
      </c>
      <c r="R789" s="44" t="s">
        <v>5273</v>
      </c>
      <c r="S789" s="44" t="s">
        <v>5273</v>
      </c>
      <c r="T789" s="44" t="s">
        <v>5278</v>
      </c>
      <c r="U789" s="44" t="s">
        <v>5278</v>
      </c>
      <c r="V789" s="44" t="s">
        <v>5278</v>
      </c>
      <c r="W789" s="44" t="s">
        <v>5278</v>
      </c>
      <c r="X789" s="44" t="s">
        <v>5278</v>
      </c>
      <c r="Y789" s="44" t="s">
        <v>5278</v>
      </c>
      <c r="Z789" s="44" t="s">
        <v>5278</v>
      </c>
      <c r="AA789" t="e">
        <f>VLOOKUP(M789,VehicleInfo!$M$2:$AA$31,15,0)</f>
        <v>#N/A</v>
      </c>
      <c r="AB789" s="44" t="s">
        <v>7836</v>
      </c>
      <c r="AC789" s="44" t="s">
        <v>6363</v>
      </c>
      <c r="AD789" s="44" t="s">
        <v>6363</v>
      </c>
      <c r="AE789" s="44" t="s">
        <v>5278</v>
      </c>
    </row>
    <row r="790" spans="1:31" hidden="1">
      <c r="A790" s="44">
        <v>2019</v>
      </c>
      <c r="B790" s="44" t="s">
        <v>5388</v>
      </c>
      <c r="C790" s="44" t="s">
        <v>5388</v>
      </c>
      <c r="D790" s="44" t="s">
        <v>5396</v>
      </c>
      <c r="E790" s="44" t="s">
        <v>6332</v>
      </c>
      <c r="F790" s="44" t="e">
        <f>VLOOKUP(A790&amp;D790&amp;E790,VehicleInfo!$F$5:$F$31,1,0)</f>
        <v>#N/A</v>
      </c>
      <c r="G790" s="44" t="s">
        <v>5278</v>
      </c>
      <c r="H790" s="44">
        <v>1</v>
      </c>
      <c r="I790" s="44" t="s">
        <v>5278</v>
      </c>
      <c r="J790" s="44" t="s">
        <v>5278</v>
      </c>
      <c r="K790" s="44" t="s">
        <v>5799</v>
      </c>
      <c r="L790" s="44" t="s">
        <v>5278</v>
      </c>
      <c r="M790" s="44" t="s">
        <v>6602</v>
      </c>
      <c r="N790" s="44" t="s">
        <v>5278</v>
      </c>
      <c r="O790" s="44" t="s">
        <v>5273</v>
      </c>
      <c r="P790" s="44" t="s">
        <v>5273</v>
      </c>
      <c r="Q790" s="44" t="s">
        <v>5273</v>
      </c>
      <c r="R790" s="44" t="s">
        <v>5273</v>
      </c>
      <c r="S790" s="44" t="s">
        <v>5273</v>
      </c>
      <c r="T790" s="44" t="s">
        <v>5278</v>
      </c>
      <c r="U790" s="44" t="s">
        <v>5278</v>
      </c>
      <c r="V790" s="44" t="s">
        <v>5278</v>
      </c>
      <c r="W790" s="44" t="s">
        <v>5278</v>
      </c>
      <c r="X790" s="44" t="s">
        <v>5278</v>
      </c>
      <c r="Y790" s="44" t="s">
        <v>5278</v>
      </c>
      <c r="Z790" s="44" t="s">
        <v>5278</v>
      </c>
      <c r="AA790" t="e">
        <f>VLOOKUP(M790,VehicleInfo!$M$2:$AA$31,15,0)</f>
        <v>#N/A</v>
      </c>
      <c r="AB790" s="44" t="s">
        <v>7836</v>
      </c>
      <c r="AC790" s="44" t="s">
        <v>6363</v>
      </c>
      <c r="AD790" s="44" t="s">
        <v>6363</v>
      </c>
      <c r="AE790" s="44" t="s">
        <v>5278</v>
      </c>
    </row>
    <row r="791" spans="1:31" hidden="1">
      <c r="A791" s="44">
        <v>2019</v>
      </c>
      <c r="B791" s="44" t="s">
        <v>5388</v>
      </c>
      <c r="C791" s="44" t="s">
        <v>5388</v>
      </c>
      <c r="D791" s="44" t="s">
        <v>5396</v>
      </c>
      <c r="E791" s="44" t="s">
        <v>6332</v>
      </c>
      <c r="F791" s="44" t="e">
        <f>VLOOKUP(A791&amp;D791&amp;E791,VehicleInfo!$F$5:$F$31,1,0)</f>
        <v>#N/A</v>
      </c>
      <c r="G791" s="44" t="s">
        <v>5278</v>
      </c>
      <c r="H791" s="44">
        <v>1</v>
      </c>
      <c r="I791" s="44" t="s">
        <v>5278</v>
      </c>
      <c r="J791" s="44" t="s">
        <v>5278</v>
      </c>
      <c r="K791" s="44" t="s">
        <v>5973</v>
      </c>
      <c r="L791" s="44" t="s">
        <v>5278</v>
      </c>
      <c r="M791" s="44" t="s">
        <v>8204</v>
      </c>
      <c r="N791" s="44" t="s">
        <v>5278</v>
      </c>
      <c r="O791" s="44" t="s">
        <v>5273</v>
      </c>
      <c r="P791" s="44" t="s">
        <v>5273</v>
      </c>
      <c r="Q791" s="44" t="s">
        <v>5273</v>
      </c>
      <c r="R791" s="44" t="s">
        <v>5273</v>
      </c>
      <c r="S791" s="44" t="s">
        <v>5273</v>
      </c>
      <c r="T791" s="44" t="s">
        <v>5278</v>
      </c>
      <c r="U791" s="44" t="s">
        <v>5278</v>
      </c>
      <c r="V791" s="44" t="s">
        <v>5278</v>
      </c>
      <c r="W791" s="44" t="s">
        <v>5278</v>
      </c>
      <c r="X791" s="44" t="s">
        <v>5278</v>
      </c>
      <c r="Y791" s="44" t="s">
        <v>5278</v>
      </c>
      <c r="Z791" s="44" t="s">
        <v>5278</v>
      </c>
      <c r="AA791" t="e">
        <f>VLOOKUP(M791,VehicleInfo!$M$2:$AA$31,15,0)</f>
        <v>#N/A</v>
      </c>
      <c r="AB791" s="44" t="s">
        <v>7836</v>
      </c>
      <c r="AC791" s="44" t="s">
        <v>6354</v>
      </c>
      <c r="AD791" s="44" t="s">
        <v>6354</v>
      </c>
      <c r="AE791" s="44" t="s">
        <v>5278</v>
      </c>
    </row>
    <row r="792" spans="1:31" hidden="1">
      <c r="A792" s="44">
        <v>2019</v>
      </c>
      <c r="B792" s="44" t="s">
        <v>5388</v>
      </c>
      <c r="C792" s="44" t="s">
        <v>5388</v>
      </c>
      <c r="D792" s="44" t="s">
        <v>5396</v>
      </c>
      <c r="E792" s="44" t="s">
        <v>6332</v>
      </c>
      <c r="F792" s="44" t="e">
        <f>VLOOKUP(A792&amp;D792&amp;E792,VehicleInfo!$F$5:$F$31,1,0)</f>
        <v>#N/A</v>
      </c>
      <c r="G792" s="44" t="s">
        <v>5278</v>
      </c>
      <c r="H792" s="44">
        <v>1</v>
      </c>
      <c r="I792" s="44" t="s">
        <v>5278</v>
      </c>
      <c r="J792" s="44" t="s">
        <v>5278</v>
      </c>
      <c r="K792" s="44" t="s">
        <v>5799</v>
      </c>
      <c r="L792" s="44" t="s">
        <v>5278</v>
      </c>
      <c r="M792" s="44" t="s">
        <v>6621</v>
      </c>
      <c r="N792" s="44" t="s">
        <v>5278</v>
      </c>
      <c r="O792" s="44" t="s">
        <v>5273</v>
      </c>
      <c r="P792" s="44" t="s">
        <v>5273</v>
      </c>
      <c r="Q792" s="44" t="s">
        <v>5273</v>
      </c>
      <c r="R792" s="44" t="s">
        <v>5273</v>
      </c>
      <c r="S792" s="44" t="s">
        <v>5273</v>
      </c>
      <c r="T792" s="44" t="s">
        <v>5278</v>
      </c>
      <c r="U792" s="44" t="s">
        <v>5278</v>
      </c>
      <c r="V792" s="44" t="s">
        <v>5278</v>
      </c>
      <c r="W792" s="44" t="s">
        <v>5278</v>
      </c>
      <c r="X792" s="44" t="s">
        <v>5278</v>
      </c>
      <c r="Y792" s="44" t="s">
        <v>5278</v>
      </c>
      <c r="Z792" s="44" t="s">
        <v>5278</v>
      </c>
      <c r="AA792" t="e">
        <f>VLOOKUP(M792,VehicleInfo!$M$2:$AA$31,15,0)</f>
        <v>#N/A</v>
      </c>
      <c r="AB792" s="44" t="s">
        <v>7836</v>
      </c>
      <c r="AC792" s="44" t="s">
        <v>6363</v>
      </c>
      <c r="AD792" s="44" t="s">
        <v>6363</v>
      </c>
      <c r="AE792" s="44" t="s">
        <v>5278</v>
      </c>
    </row>
    <row r="793" spans="1:31" hidden="1">
      <c r="A793" s="44">
        <v>2019</v>
      </c>
      <c r="B793" s="44" t="s">
        <v>5388</v>
      </c>
      <c r="C793" s="44" t="s">
        <v>5388</v>
      </c>
      <c r="D793" s="44" t="s">
        <v>5396</v>
      </c>
      <c r="E793" s="44" t="s">
        <v>6332</v>
      </c>
      <c r="F793" s="44" t="e">
        <f>VLOOKUP(A793&amp;D793&amp;E793,VehicleInfo!$F$5:$F$31,1,0)</f>
        <v>#N/A</v>
      </c>
      <c r="G793" s="44" t="s">
        <v>5278</v>
      </c>
      <c r="H793" s="44">
        <v>1</v>
      </c>
      <c r="I793" s="44" t="s">
        <v>5278</v>
      </c>
      <c r="J793" s="44" t="s">
        <v>5278</v>
      </c>
      <c r="K793" s="44" t="s">
        <v>5799</v>
      </c>
      <c r="L793" s="44" t="s">
        <v>5278</v>
      </c>
      <c r="M793" s="44" t="s">
        <v>6241</v>
      </c>
      <c r="N793" s="44" t="s">
        <v>5278</v>
      </c>
      <c r="O793" s="44" t="s">
        <v>5273</v>
      </c>
      <c r="P793" s="44" t="s">
        <v>5273</v>
      </c>
      <c r="Q793" s="44" t="s">
        <v>5273</v>
      </c>
      <c r="R793" s="44" t="s">
        <v>5273</v>
      </c>
      <c r="S793" s="44" t="s">
        <v>5273</v>
      </c>
      <c r="T793" s="44" t="s">
        <v>5278</v>
      </c>
      <c r="U793" s="44" t="s">
        <v>5278</v>
      </c>
      <c r="V793" s="44" t="s">
        <v>5278</v>
      </c>
      <c r="W793" s="44" t="s">
        <v>5278</v>
      </c>
      <c r="X793" s="44" t="s">
        <v>5278</v>
      </c>
      <c r="Y793" s="44" t="s">
        <v>5278</v>
      </c>
      <c r="Z793" s="44" t="s">
        <v>5278</v>
      </c>
      <c r="AA793" t="e">
        <f>VLOOKUP(M793,VehicleInfo!$M$2:$AA$31,15,0)</f>
        <v>#N/A</v>
      </c>
      <c r="AB793" s="44" t="s">
        <v>7836</v>
      </c>
      <c r="AC793" s="44" t="s">
        <v>6352</v>
      </c>
      <c r="AD793" s="44" t="s">
        <v>6352</v>
      </c>
      <c r="AE793" s="44" t="s">
        <v>5278</v>
      </c>
    </row>
    <row r="794" spans="1:31" hidden="1">
      <c r="A794" s="44">
        <v>2019</v>
      </c>
      <c r="B794" s="44" t="s">
        <v>5388</v>
      </c>
      <c r="C794" s="44" t="s">
        <v>5388</v>
      </c>
      <c r="D794" s="44" t="s">
        <v>5396</v>
      </c>
      <c r="E794" s="44" t="s">
        <v>6332</v>
      </c>
      <c r="F794" s="44" t="e">
        <f>VLOOKUP(A794&amp;D794&amp;E794,VehicleInfo!$F$5:$F$31,1,0)</f>
        <v>#N/A</v>
      </c>
      <c r="G794" s="44" t="s">
        <v>5278</v>
      </c>
      <c r="H794" s="44">
        <v>2</v>
      </c>
      <c r="I794" s="44" t="s">
        <v>5278</v>
      </c>
      <c r="J794" s="44" t="s">
        <v>5278</v>
      </c>
      <c r="K794" s="44" t="s">
        <v>5806</v>
      </c>
      <c r="L794" s="44" t="s">
        <v>5278</v>
      </c>
      <c r="M794" s="44" t="s">
        <v>6609</v>
      </c>
      <c r="N794" s="44" t="s">
        <v>5278</v>
      </c>
      <c r="O794" s="44" t="s">
        <v>5273</v>
      </c>
      <c r="P794" s="44" t="s">
        <v>5273</v>
      </c>
      <c r="Q794" s="44" t="s">
        <v>5273</v>
      </c>
      <c r="R794" s="44" t="s">
        <v>5273</v>
      </c>
      <c r="S794" s="44" t="s">
        <v>5273</v>
      </c>
      <c r="T794" s="44" t="s">
        <v>5278</v>
      </c>
      <c r="U794" s="44" t="s">
        <v>5278</v>
      </c>
      <c r="V794" s="44" t="s">
        <v>5278</v>
      </c>
      <c r="W794" s="44" t="s">
        <v>5278</v>
      </c>
      <c r="X794" s="44" t="s">
        <v>5278</v>
      </c>
      <c r="Y794" s="44" t="s">
        <v>5278</v>
      </c>
      <c r="Z794" s="44" t="s">
        <v>5278</v>
      </c>
      <c r="AA794" t="e">
        <f>VLOOKUP(M794,VehicleInfo!$M$2:$AA$31,15,0)</f>
        <v>#N/A</v>
      </c>
      <c r="AB794" s="44" t="s">
        <v>7836</v>
      </c>
      <c r="AC794" s="44" t="s">
        <v>6354</v>
      </c>
      <c r="AD794" s="44" t="s">
        <v>6354</v>
      </c>
      <c r="AE794" s="44" t="s">
        <v>5278</v>
      </c>
    </row>
    <row r="795" spans="1:31" hidden="1">
      <c r="A795" s="44">
        <v>2019</v>
      </c>
      <c r="B795" s="44" t="s">
        <v>5388</v>
      </c>
      <c r="C795" s="44" t="s">
        <v>5388</v>
      </c>
      <c r="D795" s="44" t="s">
        <v>5396</v>
      </c>
      <c r="E795" s="44" t="s">
        <v>6332</v>
      </c>
      <c r="F795" s="44" t="e">
        <f>VLOOKUP(A795&amp;D795&amp;E795,VehicleInfo!$F$5:$F$31,1,0)</f>
        <v>#N/A</v>
      </c>
      <c r="G795" s="44" t="s">
        <v>5278</v>
      </c>
      <c r="H795" s="44">
        <v>3</v>
      </c>
      <c r="I795" s="44" t="s">
        <v>5278</v>
      </c>
      <c r="J795" s="44" t="s">
        <v>5278</v>
      </c>
      <c r="K795" s="44" t="s">
        <v>5799</v>
      </c>
      <c r="L795" s="44" t="s">
        <v>5278</v>
      </c>
      <c r="M795" s="44" t="s">
        <v>6739</v>
      </c>
      <c r="N795" s="44" t="s">
        <v>5278</v>
      </c>
      <c r="O795" s="44" t="s">
        <v>5273</v>
      </c>
      <c r="P795" s="44" t="s">
        <v>5273</v>
      </c>
      <c r="Q795" s="44" t="s">
        <v>5273</v>
      </c>
      <c r="R795" s="44" t="s">
        <v>5273</v>
      </c>
      <c r="S795" s="44" t="s">
        <v>5273</v>
      </c>
      <c r="T795" s="44" t="s">
        <v>5278</v>
      </c>
      <c r="U795" s="44" t="s">
        <v>5278</v>
      </c>
      <c r="V795" s="44" t="s">
        <v>5278</v>
      </c>
      <c r="W795" s="44" t="s">
        <v>5278</v>
      </c>
      <c r="X795" s="44" t="s">
        <v>5278</v>
      </c>
      <c r="Y795" s="44" t="s">
        <v>5278</v>
      </c>
      <c r="Z795" s="44" t="s">
        <v>5278</v>
      </c>
      <c r="AA795" t="e">
        <f>VLOOKUP(M795,VehicleInfo!$M$2:$AA$31,15,0)</f>
        <v>#N/A</v>
      </c>
      <c r="AB795" s="44" t="s">
        <v>7836</v>
      </c>
      <c r="AC795" s="44" t="s">
        <v>6363</v>
      </c>
      <c r="AD795" s="44" t="s">
        <v>6363</v>
      </c>
      <c r="AE795" s="44" t="s">
        <v>5278</v>
      </c>
    </row>
    <row r="796" spans="1:31" hidden="1">
      <c r="A796" s="44">
        <v>2019</v>
      </c>
      <c r="B796" s="44" t="s">
        <v>5388</v>
      </c>
      <c r="C796" s="44" t="s">
        <v>5388</v>
      </c>
      <c r="D796" s="44" t="s">
        <v>5396</v>
      </c>
      <c r="E796" s="44" t="s">
        <v>6332</v>
      </c>
      <c r="F796" s="44" t="e">
        <f>VLOOKUP(A796&amp;D796&amp;E796,VehicleInfo!$F$5:$F$31,1,0)</f>
        <v>#N/A</v>
      </c>
      <c r="G796" s="44" t="s">
        <v>5278</v>
      </c>
      <c r="H796" s="44">
        <v>1</v>
      </c>
      <c r="I796" s="44" t="s">
        <v>5278</v>
      </c>
      <c r="J796" s="44" t="s">
        <v>5278</v>
      </c>
      <c r="K796" s="44" t="s">
        <v>5937</v>
      </c>
      <c r="L796" s="44" t="s">
        <v>5278</v>
      </c>
      <c r="M796" s="44" t="s">
        <v>6201</v>
      </c>
      <c r="N796" s="44" t="s">
        <v>5278</v>
      </c>
      <c r="O796" s="44" t="s">
        <v>5273</v>
      </c>
      <c r="P796" s="44" t="s">
        <v>5273</v>
      </c>
      <c r="Q796" s="44" t="s">
        <v>5273</v>
      </c>
      <c r="R796" s="44" t="s">
        <v>5273</v>
      </c>
      <c r="S796" s="44" t="s">
        <v>5273</v>
      </c>
      <c r="T796" s="44" t="s">
        <v>5278</v>
      </c>
      <c r="U796" s="44" t="s">
        <v>5278</v>
      </c>
      <c r="V796" s="44" t="s">
        <v>5278</v>
      </c>
      <c r="W796" s="44" t="s">
        <v>5278</v>
      </c>
      <c r="X796" s="44" t="s">
        <v>5278</v>
      </c>
      <c r="Y796" s="44" t="s">
        <v>5278</v>
      </c>
      <c r="Z796" s="44" t="s">
        <v>5278</v>
      </c>
      <c r="AA796" t="str">
        <f>VLOOKUP(M796,VehicleInfo!$M$2:$AA$31,15,0)</f>
        <v>Left Front Tire Pressure</v>
      </c>
      <c r="AB796" s="44" t="s">
        <v>7836</v>
      </c>
      <c r="AC796" s="44" t="s">
        <v>6354</v>
      </c>
      <c r="AD796" s="44" t="s">
        <v>6354</v>
      </c>
      <c r="AE796" s="44" t="s">
        <v>5278</v>
      </c>
    </row>
    <row r="797" spans="1:31" hidden="1">
      <c r="A797" s="44">
        <v>2019</v>
      </c>
      <c r="B797" s="44" t="s">
        <v>5388</v>
      </c>
      <c r="C797" s="44" t="s">
        <v>5388</v>
      </c>
      <c r="D797" s="44" t="s">
        <v>5396</v>
      </c>
      <c r="E797" s="44" t="s">
        <v>6332</v>
      </c>
      <c r="F797" s="44" t="e">
        <f>VLOOKUP(A797&amp;D797&amp;E797,VehicleInfo!$F$5:$F$31,1,0)</f>
        <v>#N/A</v>
      </c>
      <c r="G797" s="44" t="s">
        <v>5278</v>
      </c>
      <c r="H797" s="44">
        <v>1</v>
      </c>
      <c r="I797" s="44" t="s">
        <v>5278</v>
      </c>
      <c r="J797" s="44" t="s">
        <v>5278</v>
      </c>
      <c r="K797" s="44" t="s">
        <v>5937</v>
      </c>
      <c r="L797" s="44" t="s">
        <v>5278</v>
      </c>
      <c r="M797" s="44" t="s">
        <v>6199</v>
      </c>
      <c r="N797" s="44" t="s">
        <v>5278</v>
      </c>
      <c r="O797" s="44" t="s">
        <v>5273</v>
      </c>
      <c r="P797" s="44" t="s">
        <v>5273</v>
      </c>
      <c r="Q797" s="44" t="s">
        <v>5273</v>
      </c>
      <c r="R797" s="44" t="s">
        <v>5273</v>
      </c>
      <c r="S797" s="44" t="s">
        <v>5273</v>
      </c>
      <c r="T797" s="44" t="s">
        <v>5278</v>
      </c>
      <c r="U797" s="44" t="s">
        <v>5278</v>
      </c>
      <c r="V797" s="44" t="s">
        <v>5278</v>
      </c>
      <c r="W797" s="44" t="s">
        <v>5278</v>
      </c>
      <c r="X797" s="44" t="s">
        <v>5278</v>
      </c>
      <c r="Y797" s="44" t="s">
        <v>5278</v>
      </c>
      <c r="Z797" s="44" t="s">
        <v>5278</v>
      </c>
      <c r="AA797" t="str">
        <f>VLOOKUP(M797,VehicleInfo!$M$2:$AA$31,15,0)</f>
        <v>Left Rear Tire Pressure</v>
      </c>
      <c r="AB797" s="44" t="s">
        <v>7836</v>
      </c>
      <c r="AC797" s="44" t="s">
        <v>6354</v>
      </c>
      <c r="AD797" s="44" t="s">
        <v>6354</v>
      </c>
      <c r="AE797" s="44" t="s">
        <v>5278</v>
      </c>
    </row>
    <row r="798" spans="1:31" hidden="1">
      <c r="A798" s="44">
        <v>2019</v>
      </c>
      <c r="B798" s="44" t="s">
        <v>5388</v>
      </c>
      <c r="C798" s="44" t="s">
        <v>5388</v>
      </c>
      <c r="D798" s="44" t="s">
        <v>5396</v>
      </c>
      <c r="E798" s="44" t="s">
        <v>6332</v>
      </c>
      <c r="F798" s="44" t="e">
        <f>VLOOKUP(A798&amp;D798&amp;E798,VehicleInfo!$F$5:$F$31,1,0)</f>
        <v>#N/A</v>
      </c>
      <c r="G798" s="44" t="s">
        <v>5278</v>
      </c>
      <c r="H798" s="44">
        <v>2</v>
      </c>
      <c r="I798" s="44" t="s">
        <v>5278</v>
      </c>
      <c r="J798" s="44" t="s">
        <v>5278</v>
      </c>
      <c r="K798" s="44" t="s">
        <v>5937</v>
      </c>
      <c r="L798" s="44" t="s">
        <v>5278</v>
      </c>
      <c r="M798" s="44" t="s">
        <v>6407</v>
      </c>
      <c r="N798" s="44" t="s">
        <v>5278</v>
      </c>
      <c r="O798" s="44" t="s">
        <v>5273</v>
      </c>
      <c r="P798" s="44" t="s">
        <v>5273</v>
      </c>
      <c r="Q798" s="44" t="s">
        <v>5273</v>
      </c>
      <c r="R798" s="44" t="s">
        <v>5273</v>
      </c>
      <c r="S798" s="44" t="s">
        <v>5273</v>
      </c>
      <c r="T798" s="44" t="s">
        <v>5278</v>
      </c>
      <c r="U798" s="44" t="s">
        <v>5278</v>
      </c>
      <c r="V798" s="44" t="s">
        <v>5278</v>
      </c>
      <c r="W798" s="44" t="s">
        <v>5278</v>
      </c>
      <c r="X798" s="44" t="s">
        <v>5278</v>
      </c>
      <c r="Y798" s="44" t="s">
        <v>5278</v>
      </c>
      <c r="Z798" s="44" t="s">
        <v>5278</v>
      </c>
      <c r="AA798" t="e">
        <f>VLOOKUP(M798,VehicleInfo!$M$2:$AA$31,15,0)</f>
        <v>#N/A</v>
      </c>
      <c r="AB798" s="44" t="s">
        <v>7836</v>
      </c>
      <c r="AC798" s="44" t="s">
        <v>6354</v>
      </c>
      <c r="AD798" s="44" t="s">
        <v>6354</v>
      </c>
      <c r="AE798" s="44" t="s">
        <v>5278</v>
      </c>
    </row>
    <row r="799" spans="1:31" hidden="1">
      <c r="A799" s="44">
        <v>2019</v>
      </c>
      <c r="B799" s="44" t="s">
        <v>5388</v>
      </c>
      <c r="C799" s="44" t="s">
        <v>5388</v>
      </c>
      <c r="D799" s="44" t="s">
        <v>5396</v>
      </c>
      <c r="E799" s="44" t="s">
        <v>6332</v>
      </c>
      <c r="F799" s="44" t="e">
        <f>VLOOKUP(A799&amp;D799&amp;E799,VehicleInfo!$F$5:$F$31,1,0)</f>
        <v>#N/A</v>
      </c>
      <c r="G799" s="44" t="s">
        <v>5278</v>
      </c>
      <c r="H799" s="44">
        <v>1</v>
      </c>
      <c r="I799" s="44" t="s">
        <v>5278</v>
      </c>
      <c r="J799" s="44" t="s">
        <v>5278</v>
      </c>
      <c r="K799" s="44" t="s">
        <v>5799</v>
      </c>
      <c r="L799" s="44" t="s">
        <v>5278</v>
      </c>
      <c r="M799" s="44" t="s">
        <v>6693</v>
      </c>
      <c r="N799" s="44" t="s">
        <v>5278</v>
      </c>
      <c r="O799" s="44" t="s">
        <v>5273</v>
      </c>
      <c r="P799" s="44" t="s">
        <v>5273</v>
      </c>
      <c r="Q799" s="44" t="s">
        <v>5273</v>
      </c>
      <c r="R799" s="44" t="s">
        <v>5273</v>
      </c>
      <c r="S799" s="44" t="s">
        <v>5273</v>
      </c>
      <c r="T799" s="44" t="s">
        <v>5278</v>
      </c>
      <c r="U799" s="44" t="s">
        <v>5278</v>
      </c>
      <c r="V799" s="44" t="s">
        <v>5278</v>
      </c>
      <c r="W799" s="44" t="s">
        <v>5278</v>
      </c>
      <c r="X799" s="44" t="s">
        <v>5278</v>
      </c>
      <c r="Y799" s="44" t="s">
        <v>5278</v>
      </c>
      <c r="Z799" s="44" t="s">
        <v>5278</v>
      </c>
      <c r="AA799" t="e">
        <f>VLOOKUP(M799,VehicleInfo!$M$2:$AA$31,15,0)</f>
        <v>#N/A</v>
      </c>
      <c r="AB799" s="44" t="s">
        <v>7836</v>
      </c>
      <c r="AC799" s="44" t="s">
        <v>6352</v>
      </c>
      <c r="AD799" s="44" t="s">
        <v>6352</v>
      </c>
      <c r="AE799" s="44" t="s">
        <v>5278</v>
      </c>
    </row>
    <row r="800" spans="1:31" hidden="1">
      <c r="A800" s="44">
        <v>2019</v>
      </c>
      <c r="B800" s="44" t="s">
        <v>5388</v>
      </c>
      <c r="C800" s="44" t="s">
        <v>5388</v>
      </c>
      <c r="D800" s="44" t="s">
        <v>5396</v>
      </c>
      <c r="E800" s="44" t="s">
        <v>6332</v>
      </c>
      <c r="F800" s="44" t="e">
        <f>VLOOKUP(A800&amp;D800&amp;E800,VehicleInfo!$F$5:$F$31,1,0)</f>
        <v>#N/A</v>
      </c>
      <c r="G800" s="44" t="s">
        <v>5278</v>
      </c>
      <c r="H800" s="44">
        <v>2</v>
      </c>
      <c r="I800" s="44" t="s">
        <v>5278</v>
      </c>
      <c r="J800" s="44" t="s">
        <v>5278</v>
      </c>
      <c r="K800" s="44" t="s">
        <v>5806</v>
      </c>
      <c r="L800" s="44" t="s">
        <v>5278</v>
      </c>
      <c r="M800" s="44" t="s">
        <v>6210</v>
      </c>
      <c r="N800" s="44" t="s">
        <v>5278</v>
      </c>
      <c r="O800" s="44" t="s">
        <v>5273</v>
      </c>
      <c r="P800" s="44" t="s">
        <v>5273</v>
      </c>
      <c r="Q800" s="44" t="s">
        <v>5273</v>
      </c>
      <c r="R800" s="44" t="s">
        <v>5273</v>
      </c>
      <c r="S800" s="44" t="s">
        <v>5273</v>
      </c>
      <c r="T800" s="44" t="s">
        <v>5278</v>
      </c>
      <c r="U800" s="44" t="s">
        <v>5278</v>
      </c>
      <c r="V800" s="44" t="s">
        <v>5278</v>
      </c>
      <c r="W800" s="44" t="s">
        <v>5278</v>
      </c>
      <c r="X800" s="44" t="s">
        <v>5278</v>
      </c>
      <c r="Y800" s="44" t="s">
        <v>5278</v>
      </c>
      <c r="Z800" s="44" t="s">
        <v>5278</v>
      </c>
      <c r="AA800" t="str">
        <f>VLOOKUP(M800,VehicleInfo!$M$2:$AA$31,15,0)</f>
        <v>Odometer</v>
      </c>
      <c r="AB800" s="44" t="s">
        <v>7836</v>
      </c>
      <c r="AC800" s="44" t="s">
        <v>6354</v>
      </c>
      <c r="AD800" s="44" t="s">
        <v>6354</v>
      </c>
      <c r="AE800" s="44" t="s">
        <v>5278</v>
      </c>
    </row>
    <row r="801" spans="1:31" hidden="1">
      <c r="A801" s="44">
        <v>2019</v>
      </c>
      <c r="B801" s="44" t="s">
        <v>5388</v>
      </c>
      <c r="C801" s="44" t="s">
        <v>5388</v>
      </c>
      <c r="D801" s="44" t="s">
        <v>5396</v>
      </c>
      <c r="E801" s="44" t="s">
        <v>6332</v>
      </c>
      <c r="F801" s="44" t="e">
        <f>VLOOKUP(A801&amp;D801&amp;E801,VehicleInfo!$F$5:$F$31,1,0)</f>
        <v>#N/A</v>
      </c>
      <c r="G801" s="44" t="s">
        <v>5278</v>
      </c>
      <c r="H801" s="44">
        <v>3</v>
      </c>
      <c r="I801" s="44" t="s">
        <v>5278</v>
      </c>
      <c r="J801" s="44" t="s">
        <v>5278</v>
      </c>
      <c r="K801" s="44" t="s">
        <v>6508</v>
      </c>
      <c r="L801" s="44" t="s">
        <v>5278</v>
      </c>
      <c r="M801" s="44" t="s">
        <v>6727</v>
      </c>
      <c r="N801" s="44" t="s">
        <v>5278</v>
      </c>
      <c r="O801" s="44" t="s">
        <v>5273</v>
      </c>
      <c r="P801" s="44" t="s">
        <v>5273</v>
      </c>
      <c r="Q801" s="44" t="s">
        <v>5273</v>
      </c>
      <c r="R801" s="44" t="s">
        <v>5273</v>
      </c>
      <c r="S801" s="44" t="s">
        <v>5273</v>
      </c>
      <c r="T801" s="44" t="s">
        <v>5278</v>
      </c>
      <c r="U801" s="44" t="s">
        <v>5278</v>
      </c>
      <c r="V801" s="44" t="s">
        <v>5278</v>
      </c>
      <c r="W801" s="44" t="s">
        <v>5278</v>
      </c>
      <c r="X801" s="44" t="s">
        <v>5278</v>
      </c>
      <c r="Y801" s="44" t="s">
        <v>5278</v>
      </c>
      <c r="Z801" s="44" t="s">
        <v>5278</v>
      </c>
      <c r="AA801" t="e">
        <f>VLOOKUP(M801,VehicleInfo!$M$2:$AA$31,15,0)</f>
        <v>#N/A</v>
      </c>
      <c r="AB801" s="44" t="s">
        <v>7836</v>
      </c>
      <c r="AC801" s="44" t="s">
        <v>6354</v>
      </c>
      <c r="AD801" s="44" t="s">
        <v>6354</v>
      </c>
      <c r="AE801" s="44" t="s">
        <v>5278</v>
      </c>
    </row>
    <row r="802" spans="1:31" hidden="1">
      <c r="A802" s="44">
        <v>2019</v>
      </c>
      <c r="B802" s="44" t="s">
        <v>5388</v>
      </c>
      <c r="C802" s="44" t="s">
        <v>5388</v>
      </c>
      <c r="D802" s="44" t="s">
        <v>5396</v>
      </c>
      <c r="E802" s="44" t="s">
        <v>6332</v>
      </c>
      <c r="F802" s="44" t="e">
        <f>VLOOKUP(A802&amp;D802&amp;E802,VehicleInfo!$F$5:$F$31,1,0)</f>
        <v>#N/A</v>
      </c>
      <c r="G802" s="44" t="s">
        <v>5278</v>
      </c>
      <c r="H802" s="44">
        <v>1</v>
      </c>
      <c r="I802" s="44" t="s">
        <v>5278</v>
      </c>
      <c r="J802" s="44" t="s">
        <v>5278</v>
      </c>
      <c r="K802" s="44" t="s">
        <v>5799</v>
      </c>
      <c r="L802" s="44" t="s">
        <v>5278</v>
      </c>
      <c r="M802" s="44" t="s">
        <v>6237</v>
      </c>
      <c r="N802" s="44" t="s">
        <v>5278</v>
      </c>
      <c r="O802" s="44" t="s">
        <v>5273</v>
      </c>
      <c r="P802" s="44" t="s">
        <v>5273</v>
      </c>
      <c r="Q802" s="44" t="s">
        <v>5273</v>
      </c>
      <c r="R802" s="44" t="s">
        <v>5273</v>
      </c>
      <c r="S802" s="44" t="s">
        <v>5273</v>
      </c>
      <c r="T802" s="44" t="s">
        <v>5278</v>
      </c>
      <c r="U802" s="44" t="s">
        <v>5278</v>
      </c>
      <c r="V802" s="44" t="s">
        <v>5278</v>
      </c>
      <c r="W802" s="44" t="s">
        <v>5278</v>
      </c>
      <c r="X802" s="44" t="s">
        <v>5278</v>
      </c>
      <c r="Y802" s="44" t="s">
        <v>5278</v>
      </c>
      <c r="Z802" s="44" t="s">
        <v>5278</v>
      </c>
      <c r="AA802" t="str">
        <f>VLOOKUP(M802,VehicleInfo!$M$2:$AA$31,15,0)</f>
        <v>Oil Life Remaining</v>
      </c>
      <c r="AB802" s="44" t="s">
        <v>7836</v>
      </c>
      <c r="AC802" s="44" t="s">
        <v>6352</v>
      </c>
      <c r="AD802" s="44" t="s">
        <v>6352</v>
      </c>
      <c r="AE802" s="44" t="s">
        <v>5278</v>
      </c>
    </row>
    <row r="803" spans="1:31" hidden="1">
      <c r="A803" s="44">
        <v>2019</v>
      </c>
      <c r="B803" s="44" t="s">
        <v>5388</v>
      </c>
      <c r="C803" s="44" t="s">
        <v>5388</v>
      </c>
      <c r="D803" s="44" t="s">
        <v>5396</v>
      </c>
      <c r="E803" s="44" t="s">
        <v>6332</v>
      </c>
      <c r="F803" s="44" t="e">
        <f>VLOOKUP(A803&amp;D803&amp;E803,VehicleInfo!$F$5:$F$31,1,0)</f>
        <v>#N/A</v>
      </c>
      <c r="G803" s="44" t="s">
        <v>5278</v>
      </c>
      <c r="H803" s="44">
        <v>1</v>
      </c>
      <c r="I803" s="44" t="s">
        <v>5278</v>
      </c>
      <c r="J803" s="44" t="s">
        <v>5278</v>
      </c>
      <c r="K803" s="44" t="s">
        <v>5799</v>
      </c>
      <c r="L803" s="44" t="s">
        <v>5278</v>
      </c>
      <c r="M803" s="44" t="s">
        <v>6539</v>
      </c>
      <c r="N803" s="44" t="s">
        <v>5278</v>
      </c>
      <c r="O803" s="44" t="s">
        <v>5273</v>
      </c>
      <c r="P803" s="44" t="s">
        <v>5273</v>
      </c>
      <c r="Q803" s="44" t="s">
        <v>5273</v>
      </c>
      <c r="R803" s="44" t="s">
        <v>5273</v>
      </c>
      <c r="S803" s="44" t="s">
        <v>5273</v>
      </c>
      <c r="T803" s="44" t="s">
        <v>5278</v>
      </c>
      <c r="U803" s="44" t="s">
        <v>5278</v>
      </c>
      <c r="V803" s="44" t="s">
        <v>5278</v>
      </c>
      <c r="W803" s="44" t="s">
        <v>5278</v>
      </c>
      <c r="X803" s="44" t="s">
        <v>5278</v>
      </c>
      <c r="Y803" s="44" t="s">
        <v>5278</v>
      </c>
      <c r="Z803" s="44" t="s">
        <v>5278</v>
      </c>
      <c r="AA803" t="e">
        <f>VLOOKUP(M803,VehicleInfo!$M$2:$AA$31,15,0)</f>
        <v>#N/A</v>
      </c>
      <c r="AB803" s="44" t="s">
        <v>7836</v>
      </c>
      <c r="AC803" s="44" t="s">
        <v>6352</v>
      </c>
      <c r="AD803" s="44" t="s">
        <v>6352</v>
      </c>
      <c r="AE803" s="44" t="s">
        <v>5278</v>
      </c>
    </row>
    <row r="804" spans="1:31" hidden="1">
      <c r="A804" s="44">
        <v>2019</v>
      </c>
      <c r="B804" s="44" t="s">
        <v>5388</v>
      </c>
      <c r="C804" s="44" t="s">
        <v>5388</v>
      </c>
      <c r="D804" s="44" t="s">
        <v>5396</v>
      </c>
      <c r="E804" s="44" t="s">
        <v>6332</v>
      </c>
      <c r="F804" s="44" t="e">
        <f>VLOOKUP(A804&amp;D804&amp;E804,VehicleInfo!$F$5:$F$31,1,0)</f>
        <v>#N/A</v>
      </c>
      <c r="G804" s="44" t="s">
        <v>5278</v>
      </c>
      <c r="H804" s="44">
        <v>2</v>
      </c>
      <c r="I804" s="44" t="s">
        <v>5278</v>
      </c>
      <c r="J804" s="44" t="s">
        <v>5278</v>
      </c>
      <c r="K804" s="44" t="s">
        <v>5973</v>
      </c>
      <c r="L804" s="44" t="s">
        <v>5278</v>
      </c>
      <c r="M804" s="44" t="s">
        <v>6617</v>
      </c>
      <c r="N804" s="44" t="s">
        <v>5278</v>
      </c>
      <c r="O804" s="44" t="s">
        <v>5273</v>
      </c>
      <c r="P804" s="44" t="s">
        <v>5273</v>
      </c>
      <c r="Q804" s="44" t="s">
        <v>5273</v>
      </c>
      <c r="R804" s="44" t="s">
        <v>5273</v>
      </c>
      <c r="S804" s="44" t="s">
        <v>5273</v>
      </c>
      <c r="T804" s="44" t="s">
        <v>5278</v>
      </c>
      <c r="U804" s="44" t="s">
        <v>5278</v>
      </c>
      <c r="V804" s="44" t="s">
        <v>5278</v>
      </c>
      <c r="W804" s="44" t="s">
        <v>5278</v>
      </c>
      <c r="X804" s="44" t="s">
        <v>5278</v>
      </c>
      <c r="Y804" s="44" t="s">
        <v>5278</v>
      </c>
      <c r="Z804" s="44" t="s">
        <v>5278</v>
      </c>
      <c r="AA804" t="e">
        <f>VLOOKUP(M804,VehicleInfo!$M$2:$AA$31,15,0)</f>
        <v>#N/A</v>
      </c>
      <c r="AB804" s="44" t="s">
        <v>7836</v>
      </c>
      <c r="AC804" s="44" t="s">
        <v>6354</v>
      </c>
      <c r="AD804" s="44" t="s">
        <v>6354</v>
      </c>
      <c r="AE804" s="44" t="s">
        <v>5278</v>
      </c>
    </row>
    <row r="805" spans="1:31" hidden="1">
      <c r="A805" s="44">
        <v>2019</v>
      </c>
      <c r="B805" s="44" t="s">
        <v>5388</v>
      </c>
      <c r="C805" s="44" t="s">
        <v>5388</v>
      </c>
      <c r="D805" s="44" t="s">
        <v>5396</v>
      </c>
      <c r="E805" s="44" t="s">
        <v>6332</v>
      </c>
      <c r="F805" s="44" t="e">
        <f>VLOOKUP(A805&amp;D805&amp;E805,VehicleInfo!$F$5:$F$31,1,0)</f>
        <v>#N/A</v>
      </c>
      <c r="G805" s="44" t="s">
        <v>5278</v>
      </c>
      <c r="H805" s="44">
        <v>3</v>
      </c>
      <c r="I805" s="44" t="s">
        <v>5278</v>
      </c>
      <c r="J805" s="44" t="s">
        <v>5278</v>
      </c>
      <c r="K805" s="44" t="s">
        <v>5799</v>
      </c>
      <c r="L805" s="44" t="s">
        <v>5278</v>
      </c>
      <c r="M805" s="44" t="s">
        <v>6540</v>
      </c>
      <c r="N805" s="44" t="s">
        <v>5278</v>
      </c>
      <c r="O805" s="44" t="s">
        <v>5273</v>
      </c>
      <c r="P805" s="44" t="s">
        <v>5273</v>
      </c>
      <c r="Q805" s="44" t="s">
        <v>5273</v>
      </c>
      <c r="R805" s="44" t="s">
        <v>5273</v>
      </c>
      <c r="S805" s="44" t="s">
        <v>5273</v>
      </c>
      <c r="T805" s="44" t="s">
        <v>5278</v>
      </c>
      <c r="U805" s="44" t="s">
        <v>5278</v>
      </c>
      <c r="V805" s="44" t="s">
        <v>5278</v>
      </c>
      <c r="W805" s="44" t="s">
        <v>5278</v>
      </c>
      <c r="X805" s="44" t="s">
        <v>5278</v>
      </c>
      <c r="Y805" s="44" t="s">
        <v>5278</v>
      </c>
      <c r="Z805" s="44" t="s">
        <v>5278</v>
      </c>
      <c r="AA805" t="e">
        <f>VLOOKUP(M805,VehicleInfo!$M$2:$AA$31,15,0)</f>
        <v>#N/A</v>
      </c>
      <c r="AB805" s="44" t="s">
        <v>7836</v>
      </c>
      <c r="AC805" s="44" t="s">
        <v>6363</v>
      </c>
      <c r="AD805" s="44" t="s">
        <v>6363</v>
      </c>
      <c r="AE805" s="44" t="s">
        <v>5278</v>
      </c>
    </row>
    <row r="806" spans="1:31" hidden="1">
      <c r="A806" s="44">
        <v>2019</v>
      </c>
      <c r="B806" s="44" t="s">
        <v>5388</v>
      </c>
      <c r="C806" s="44" t="s">
        <v>5388</v>
      </c>
      <c r="D806" s="44" t="s">
        <v>5396</v>
      </c>
      <c r="E806" s="44" t="s">
        <v>6332</v>
      </c>
      <c r="F806" s="44" t="e">
        <f>VLOOKUP(A806&amp;D806&amp;E806,VehicleInfo!$F$5:$F$31,1,0)</f>
        <v>#N/A</v>
      </c>
      <c r="G806" s="44" t="s">
        <v>5278</v>
      </c>
      <c r="H806" s="44">
        <v>1</v>
      </c>
      <c r="I806" s="44" t="s">
        <v>5278</v>
      </c>
      <c r="J806" s="44" t="s">
        <v>5278</v>
      </c>
      <c r="K806" s="44" t="s">
        <v>5806</v>
      </c>
      <c r="L806" s="44" t="s">
        <v>5278</v>
      </c>
      <c r="M806" s="44" t="s">
        <v>6220</v>
      </c>
      <c r="N806" s="44" t="s">
        <v>5278</v>
      </c>
      <c r="O806" s="44" t="s">
        <v>5273</v>
      </c>
      <c r="P806" s="44" t="s">
        <v>5273</v>
      </c>
      <c r="Q806" s="44" t="s">
        <v>5273</v>
      </c>
      <c r="R806" s="44" t="s">
        <v>5273</v>
      </c>
      <c r="S806" s="44" t="s">
        <v>5273</v>
      </c>
      <c r="T806" s="44" t="s">
        <v>5278</v>
      </c>
      <c r="U806" s="44" t="s">
        <v>5278</v>
      </c>
      <c r="V806" s="44" t="s">
        <v>5278</v>
      </c>
      <c r="W806" s="44" t="s">
        <v>5278</v>
      </c>
      <c r="X806" s="44" t="s">
        <v>5278</v>
      </c>
      <c r="Y806" s="44" t="s">
        <v>5278</v>
      </c>
      <c r="Z806" s="44" t="s">
        <v>5278</v>
      </c>
      <c r="AA806" t="e">
        <f>VLOOKUP(M806,VehicleInfo!$M$2:$AA$31,15,0)</f>
        <v>#N/A</v>
      </c>
      <c r="AB806" s="44" t="s">
        <v>7836</v>
      </c>
      <c r="AC806" s="44" t="s">
        <v>6354</v>
      </c>
      <c r="AD806" s="44" t="s">
        <v>6354</v>
      </c>
      <c r="AE806" s="44" t="s">
        <v>5278</v>
      </c>
    </row>
    <row r="807" spans="1:31" hidden="1">
      <c r="A807" s="44">
        <v>2019</v>
      </c>
      <c r="B807" s="44" t="s">
        <v>5388</v>
      </c>
      <c r="C807" s="44" t="s">
        <v>5388</v>
      </c>
      <c r="D807" s="44" t="s">
        <v>5396</v>
      </c>
      <c r="E807" s="44" t="s">
        <v>6332</v>
      </c>
      <c r="F807" s="44" t="e">
        <f>VLOOKUP(A807&amp;D807&amp;E807,VehicleInfo!$F$5:$F$31,1,0)</f>
        <v>#N/A</v>
      </c>
      <c r="G807" s="44" t="s">
        <v>5278</v>
      </c>
      <c r="H807" s="44">
        <v>2</v>
      </c>
      <c r="I807" s="44" t="s">
        <v>5278</v>
      </c>
      <c r="J807" s="44" t="s">
        <v>5278</v>
      </c>
      <c r="K807" s="44" t="s">
        <v>5937</v>
      </c>
      <c r="L807" s="44" t="s">
        <v>5278</v>
      </c>
      <c r="M807" s="44" t="s">
        <v>6487</v>
      </c>
      <c r="N807" s="44" t="s">
        <v>5278</v>
      </c>
      <c r="O807" s="44" t="s">
        <v>5273</v>
      </c>
      <c r="P807" s="44" t="s">
        <v>5273</v>
      </c>
      <c r="Q807" s="44" t="s">
        <v>5273</v>
      </c>
      <c r="R807" s="44" t="s">
        <v>5273</v>
      </c>
      <c r="S807" s="44" t="s">
        <v>5273</v>
      </c>
      <c r="T807" s="44" t="s">
        <v>5278</v>
      </c>
      <c r="U807" s="44" t="s">
        <v>5278</v>
      </c>
      <c r="V807" s="44" t="s">
        <v>5278</v>
      </c>
      <c r="W807" s="44" t="s">
        <v>5278</v>
      </c>
      <c r="X807" s="44" t="s">
        <v>5278</v>
      </c>
      <c r="Y807" s="44" t="s">
        <v>5278</v>
      </c>
      <c r="Z807" s="44" t="s">
        <v>5278</v>
      </c>
      <c r="AA807" t="e">
        <f>VLOOKUP(M807,VehicleInfo!$M$2:$AA$31,15,0)</f>
        <v>#N/A</v>
      </c>
      <c r="AB807" s="44" t="s">
        <v>7836</v>
      </c>
      <c r="AC807" s="44" t="s">
        <v>6354</v>
      </c>
      <c r="AD807" s="44" t="s">
        <v>6354</v>
      </c>
      <c r="AE807" s="44" t="s">
        <v>5278</v>
      </c>
    </row>
    <row r="808" spans="1:31" hidden="1">
      <c r="A808" s="44">
        <v>2019</v>
      </c>
      <c r="B808" s="44" t="s">
        <v>5388</v>
      </c>
      <c r="C808" s="44" t="s">
        <v>5388</v>
      </c>
      <c r="D808" s="44" t="s">
        <v>5396</v>
      </c>
      <c r="E808" s="44" t="s">
        <v>6332</v>
      </c>
      <c r="F808" s="44" t="e">
        <f>VLOOKUP(A808&amp;D808&amp;E808,VehicleInfo!$F$5:$F$31,1,0)</f>
        <v>#N/A</v>
      </c>
      <c r="G808" s="44" t="s">
        <v>5278</v>
      </c>
      <c r="H808" s="44">
        <v>3</v>
      </c>
      <c r="I808" s="44" t="s">
        <v>5278</v>
      </c>
      <c r="J808" s="44" t="s">
        <v>5278</v>
      </c>
      <c r="K808" s="44" t="s">
        <v>10</v>
      </c>
      <c r="L808" s="44" t="s">
        <v>5278</v>
      </c>
      <c r="M808" s="44" t="s">
        <v>6489</v>
      </c>
      <c r="N808" s="44" t="s">
        <v>5278</v>
      </c>
      <c r="O808" s="44" t="s">
        <v>5273</v>
      </c>
      <c r="P808" s="44" t="s">
        <v>5273</v>
      </c>
      <c r="Q808" s="44" t="s">
        <v>5273</v>
      </c>
      <c r="R808" s="44" t="s">
        <v>5273</v>
      </c>
      <c r="S808" s="44" t="s">
        <v>5273</v>
      </c>
      <c r="T808" s="44" t="s">
        <v>5278</v>
      </c>
      <c r="U808" s="44" t="s">
        <v>5278</v>
      </c>
      <c r="V808" s="44" t="s">
        <v>5278</v>
      </c>
      <c r="W808" s="44" t="s">
        <v>5278</v>
      </c>
      <c r="X808" s="44" t="s">
        <v>5278</v>
      </c>
      <c r="Y808" s="44" t="s">
        <v>5278</v>
      </c>
      <c r="Z808" s="44" t="s">
        <v>5278</v>
      </c>
      <c r="AA808" t="e">
        <f>VLOOKUP(M808,VehicleInfo!$M$2:$AA$31,15,0)</f>
        <v>#N/A</v>
      </c>
      <c r="AB808" s="44" t="s">
        <v>7836</v>
      </c>
      <c r="AC808" s="44" t="s">
        <v>6354</v>
      </c>
      <c r="AD808" s="44" t="s">
        <v>6354</v>
      </c>
      <c r="AE808" s="44" t="s">
        <v>5278</v>
      </c>
    </row>
    <row r="809" spans="1:31" hidden="1">
      <c r="A809" s="44">
        <v>2019</v>
      </c>
      <c r="B809" s="44" t="s">
        <v>5388</v>
      </c>
      <c r="C809" s="44" t="s">
        <v>5388</v>
      </c>
      <c r="D809" s="44" t="s">
        <v>5396</v>
      </c>
      <c r="E809" s="44" t="s">
        <v>6332</v>
      </c>
      <c r="F809" s="44" t="e">
        <f>VLOOKUP(A809&amp;D809&amp;E809,VehicleInfo!$F$5:$F$31,1,0)</f>
        <v>#N/A</v>
      </c>
      <c r="G809" s="44" t="s">
        <v>5278</v>
      </c>
      <c r="H809" s="44">
        <v>4</v>
      </c>
      <c r="I809" s="44" t="s">
        <v>5278</v>
      </c>
      <c r="J809" s="44" t="s">
        <v>5278</v>
      </c>
      <c r="K809" s="44" t="s">
        <v>5973</v>
      </c>
      <c r="L809" s="44" t="s">
        <v>5278</v>
      </c>
      <c r="M809" s="44" t="s">
        <v>6618</v>
      </c>
      <c r="N809" s="44" t="s">
        <v>5278</v>
      </c>
      <c r="O809" s="44" t="s">
        <v>5273</v>
      </c>
      <c r="P809" s="44" t="s">
        <v>5273</v>
      </c>
      <c r="Q809" s="44" t="s">
        <v>5273</v>
      </c>
      <c r="R809" s="44" t="s">
        <v>5273</v>
      </c>
      <c r="S809" s="44" t="s">
        <v>5273</v>
      </c>
      <c r="T809" s="44" t="s">
        <v>5278</v>
      </c>
      <c r="U809" s="44" t="s">
        <v>5278</v>
      </c>
      <c r="V809" s="44" t="s">
        <v>5278</v>
      </c>
      <c r="W809" s="44" t="s">
        <v>5278</v>
      </c>
      <c r="X809" s="44" t="s">
        <v>5278</v>
      </c>
      <c r="Y809" s="44" t="s">
        <v>5278</v>
      </c>
      <c r="Z809" s="44" t="s">
        <v>5278</v>
      </c>
      <c r="AA809" t="e">
        <f>VLOOKUP(M809,VehicleInfo!$M$2:$AA$31,15,0)</f>
        <v>#N/A</v>
      </c>
      <c r="AB809" s="44" t="s">
        <v>7836</v>
      </c>
      <c r="AC809" s="44" t="s">
        <v>6354</v>
      </c>
      <c r="AD809" s="44" t="s">
        <v>6354</v>
      </c>
      <c r="AE809" s="44" t="s">
        <v>5278</v>
      </c>
    </row>
    <row r="810" spans="1:31" hidden="1">
      <c r="A810" s="44">
        <v>2019</v>
      </c>
      <c r="B810" s="44" t="s">
        <v>5388</v>
      </c>
      <c r="C810" s="44" t="s">
        <v>5388</v>
      </c>
      <c r="D810" s="44" t="s">
        <v>5396</v>
      </c>
      <c r="E810" s="44" t="s">
        <v>6332</v>
      </c>
      <c r="F810" s="44" t="e">
        <f>VLOOKUP(A810&amp;D810&amp;E810,VehicleInfo!$F$5:$F$31,1,0)</f>
        <v>#N/A</v>
      </c>
      <c r="G810" s="44" t="s">
        <v>5278</v>
      </c>
      <c r="H810" s="44">
        <v>1</v>
      </c>
      <c r="I810" s="44" t="s">
        <v>5278</v>
      </c>
      <c r="J810" s="44" t="s">
        <v>5278</v>
      </c>
      <c r="K810" s="44" t="s">
        <v>5937</v>
      </c>
      <c r="L810" s="44" t="s">
        <v>5278</v>
      </c>
      <c r="M810" s="44" t="s">
        <v>6203</v>
      </c>
      <c r="N810" s="44" t="s">
        <v>5278</v>
      </c>
      <c r="O810" s="44" t="s">
        <v>5273</v>
      </c>
      <c r="P810" s="44" t="s">
        <v>5273</v>
      </c>
      <c r="Q810" s="44" t="s">
        <v>5273</v>
      </c>
      <c r="R810" s="44" t="s">
        <v>5273</v>
      </c>
      <c r="S810" s="44" t="s">
        <v>5273</v>
      </c>
      <c r="T810" s="44" t="s">
        <v>5278</v>
      </c>
      <c r="U810" s="44" t="s">
        <v>5278</v>
      </c>
      <c r="V810" s="44" t="s">
        <v>5278</v>
      </c>
      <c r="W810" s="44" t="s">
        <v>5278</v>
      </c>
      <c r="X810" s="44" t="s">
        <v>5278</v>
      </c>
      <c r="Y810" s="44" t="s">
        <v>5278</v>
      </c>
      <c r="Z810" s="44" t="s">
        <v>5278</v>
      </c>
      <c r="AA810" t="str">
        <f>VLOOKUP(M810,VehicleInfo!$M$2:$AA$31,15,0)</f>
        <v>Right Front Tire Pressure</v>
      </c>
      <c r="AB810" s="44" t="s">
        <v>7836</v>
      </c>
      <c r="AC810" s="44" t="s">
        <v>6354</v>
      </c>
      <c r="AD810" s="44" t="s">
        <v>6354</v>
      </c>
      <c r="AE810" s="44" t="s">
        <v>5278</v>
      </c>
    </row>
    <row r="811" spans="1:31" hidden="1">
      <c r="A811" s="44">
        <v>2019</v>
      </c>
      <c r="B811" s="44" t="s">
        <v>5388</v>
      </c>
      <c r="C811" s="44" t="s">
        <v>5388</v>
      </c>
      <c r="D811" s="44" t="s">
        <v>5396</v>
      </c>
      <c r="E811" s="44" t="s">
        <v>6332</v>
      </c>
      <c r="F811" s="44" t="e">
        <f>VLOOKUP(A811&amp;D811&amp;E811,VehicleInfo!$F$5:$F$31,1,0)</f>
        <v>#N/A</v>
      </c>
      <c r="G811" s="44" t="s">
        <v>5278</v>
      </c>
      <c r="H811" s="44">
        <v>1</v>
      </c>
      <c r="I811" s="44" t="s">
        <v>5278</v>
      </c>
      <c r="J811" s="44" t="s">
        <v>5278</v>
      </c>
      <c r="K811" s="44" t="s">
        <v>5937</v>
      </c>
      <c r="L811" s="44" t="s">
        <v>5278</v>
      </c>
      <c r="M811" s="44" t="s">
        <v>6205</v>
      </c>
      <c r="N811" s="44" t="s">
        <v>5278</v>
      </c>
      <c r="O811" s="44" t="s">
        <v>5273</v>
      </c>
      <c r="P811" s="44" t="s">
        <v>5273</v>
      </c>
      <c r="Q811" s="44" t="s">
        <v>5273</v>
      </c>
      <c r="R811" s="44" t="s">
        <v>5273</v>
      </c>
      <c r="S811" s="44" t="s">
        <v>5273</v>
      </c>
      <c r="T811" s="44" t="s">
        <v>5278</v>
      </c>
      <c r="U811" s="44" t="s">
        <v>5278</v>
      </c>
      <c r="V811" s="44" t="s">
        <v>5278</v>
      </c>
      <c r="W811" s="44" t="s">
        <v>5278</v>
      </c>
      <c r="X811" s="44" t="s">
        <v>5278</v>
      </c>
      <c r="Y811" s="44" t="s">
        <v>5278</v>
      </c>
      <c r="Z811" s="44" t="s">
        <v>5278</v>
      </c>
      <c r="AA811" t="str">
        <f>VLOOKUP(M811,VehicleInfo!$M$2:$AA$31,15,0)</f>
        <v>Right Rear Tire Pressure</v>
      </c>
      <c r="AB811" s="44" t="s">
        <v>7836</v>
      </c>
      <c r="AC811" s="44" t="s">
        <v>6354</v>
      </c>
      <c r="AD811" s="44" t="s">
        <v>6354</v>
      </c>
      <c r="AE811" s="44" t="s">
        <v>5278</v>
      </c>
    </row>
    <row r="812" spans="1:31" hidden="1">
      <c r="A812" s="44">
        <v>2019</v>
      </c>
      <c r="B812" s="44" t="s">
        <v>5388</v>
      </c>
      <c r="C812" s="44" t="s">
        <v>5388</v>
      </c>
      <c r="D812" s="44" t="s">
        <v>5396</v>
      </c>
      <c r="E812" s="44" t="s">
        <v>6332</v>
      </c>
      <c r="F812" s="44" t="e">
        <f>VLOOKUP(A812&amp;D812&amp;E812,VehicleInfo!$F$5:$F$31,1,0)</f>
        <v>#N/A</v>
      </c>
      <c r="G812" s="44" t="s">
        <v>5278</v>
      </c>
      <c r="H812" s="44">
        <v>2</v>
      </c>
      <c r="I812" s="44" t="s">
        <v>5278</v>
      </c>
      <c r="J812" s="44" t="s">
        <v>5278</v>
      </c>
      <c r="K812" s="44" t="s">
        <v>5937</v>
      </c>
      <c r="L812" s="44" t="s">
        <v>5278</v>
      </c>
      <c r="M812" s="44" t="s">
        <v>6405</v>
      </c>
      <c r="N812" s="44" t="s">
        <v>5278</v>
      </c>
      <c r="O812" s="44" t="s">
        <v>5273</v>
      </c>
      <c r="P812" s="44" t="s">
        <v>5273</v>
      </c>
      <c r="Q812" s="44" t="s">
        <v>5273</v>
      </c>
      <c r="R812" s="44" t="s">
        <v>5273</v>
      </c>
      <c r="S812" s="44" t="s">
        <v>5273</v>
      </c>
      <c r="T812" s="44" t="s">
        <v>5278</v>
      </c>
      <c r="U812" s="44" t="s">
        <v>5278</v>
      </c>
      <c r="V812" s="44" t="s">
        <v>5278</v>
      </c>
      <c r="W812" s="44" t="s">
        <v>5278</v>
      </c>
      <c r="X812" s="44" t="s">
        <v>5278</v>
      </c>
      <c r="Y812" s="44" t="s">
        <v>5278</v>
      </c>
      <c r="Z812" s="44" t="s">
        <v>5278</v>
      </c>
      <c r="AA812" t="e">
        <f>VLOOKUP(M812,VehicleInfo!$M$2:$AA$31,15,0)</f>
        <v>#N/A</v>
      </c>
      <c r="AB812" s="44" t="s">
        <v>7836</v>
      </c>
      <c r="AC812" s="44" t="s">
        <v>6354</v>
      </c>
      <c r="AD812" s="44" t="s">
        <v>6354</v>
      </c>
      <c r="AE812" s="44" t="s">
        <v>5278</v>
      </c>
    </row>
    <row r="813" spans="1:31" hidden="1">
      <c r="A813" s="44">
        <v>2019</v>
      </c>
      <c r="B813" s="44" t="s">
        <v>5388</v>
      </c>
      <c r="C813" s="44" t="s">
        <v>5388</v>
      </c>
      <c r="D813" s="44" t="s">
        <v>5396</v>
      </c>
      <c r="E813" s="44" t="s">
        <v>6332</v>
      </c>
      <c r="F813" s="44" t="e">
        <f>VLOOKUP(A813&amp;D813&amp;E813,VehicleInfo!$F$5:$F$31,1,0)</f>
        <v>#N/A</v>
      </c>
      <c r="G813" s="44" t="s">
        <v>5278</v>
      </c>
      <c r="H813" s="44">
        <v>1</v>
      </c>
      <c r="I813" s="44" t="s">
        <v>5278</v>
      </c>
      <c r="J813" s="44" t="s">
        <v>5278</v>
      </c>
      <c r="K813" s="44" t="s">
        <v>5800</v>
      </c>
      <c r="L813" s="44" t="s">
        <v>5278</v>
      </c>
      <c r="M813" s="44" t="s">
        <v>7819</v>
      </c>
      <c r="N813" s="44" t="s">
        <v>5278</v>
      </c>
      <c r="O813" s="44" t="s">
        <v>5273</v>
      </c>
      <c r="P813" s="44" t="s">
        <v>5273</v>
      </c>
      <c r="Q813" s="44" t="s">
        <v>5273</v>
      </c>
      <c r="R813" s="44" t="s">
        <v>5273</v>
      </c>
      <c r="S813" s="44" t="s">
        <v>5273</v>
      </c>
      <c r="T813" s="44" t="s">
        <v>5278</v>
      </c>
      <c r="U813" s="44" t="s">
        <v>5278</v>
      </c>
      <c r="V813" s="44" t="s">
        <v>5278</v>
      </c>
      <c r="W813" s="44" t="s">
        <v>5278</v>
      </c>
      <c r="X813" s="44" t="s">
        <v>5278</v>
      </c>
      <c r="Y813" s="44" t="s">
        <v>5278</v>
      </c>
      <c r="Z813" s="44" t="s">
        <v>5278</v>
      </c>
      <c r="AA813" t="e">
        <f>VLOOKUP(M813,VehicleInfo!$M$2:$AA$31,15,0)</f>
        <v>#N/A</v>
      </c>
      <c r="AB813" s="44" t="s">
        <v>7836</v>
      </c>
      <c r="AC813" s="44" t="s">
        <v>6354</v>
      </c>
      <c r="AD813" s="44" t="s">
        <v>6354</v>
      </c>
      <c r="AE813" s="44" t="s">
        <v>5278</v>
      </c>
    </row>
    <row r="814" spans="1:31" hidden="1">
      <c r="A814" s="44">
        <v>2019</v>
      </c>
      <c r="B814" s="44" t="s">
        <v>5388</v>
      </c>
      <c r="C814" s="44" t="s">
        <v>5388</v>
      </c>
      <c r="D814" s="44" t="s">
        <v>5396</v>
      </c>
      <c r="E814" s="44" t="s">
        <v>6332</v>
      </c>
      <c r="F814" s="44" t="e">
        <f>VLOOKUP(A814&amp;D814&amp;E814,VehicleInfo!$F$5:$F$31,1,0)</f>
        <v>#N/A</v>
      </c>
      <c r="G814" s="44" t="s">
        <v>5278</v>
      </c>
      <c r="H814" s="44">
        <v>2</v>
      </c>
      <c r="I814" s="44" t="s">
        <v>5278</v>
      </c>
      <c r="J814" s="44" t="s">
        <v>5278</v>
      </c>
      <c r="K814" s="44" t="s">
        <v>5800</v>
      </c>
      <c r="L814" s="44" t="s">
        <v>5278</v>
      </c>
      <c r="M814" s="44" t="s">
        <v>6558</v>
      </c>
      <c r="N814" s="44" t="s">
        <v>5278</v>
      </c>
      <c r="O814" s="44" t="s">
        <v>5273</v>
      </c>
      <c r="P814" s="44" t="s">
        <v>5273</v>
      </c>
      <c r="Q814" s="44" t="s">
        <v>5273</v>
      </c>
      <c r="R814" s="44" t="s">
        <v>5273</v>
      </c>
      <c r="S814" s="44" t="s">
        <v>5273</v>
      </c>
      <c r="T814" s="44" t="s">
        <v>5278</v>
      </c>
      <c r="U814" s="44" t="s">
        <v>5278</v>
      </c>
      <c r="V814" s="44" t="s">
        <v>5278</v>
      </c>
      <c r="W814" s="44" t="s">
        <v>5278</v>
      </c>
      <c r="X814" s="44" t="s">
        <v>5278</v>
      </c>
      <c r="Y814" s="44" t="s">
        <v>5278</v>
      </c>
      <c r="Z814" s="44" t="s">
        <v>5278</v>
      </c>
      <c r="AA814" t="e">
        <f>VLOOKUP(M814,VehicleInfo!$M$2:$AA$31,15,0)</f>
        <v>#N/A</v>
      </c>
      <c r="AB814" s="44" t="s">
        <v>7836</v>
      </c>
      <c r="AC814" s="44" t="s">
        <v>6363</v>
      </c>
      <c r="AD814" s="44" t="s">
        <v>6363</v>
      </c>
      <c r="AE814" s="44" t="s">
        <v>5278</v>
      </c>
    </row>
    <row r="815" spans="1:31" hidden="1">
      <c r="A815" s="44">
        <v>2019</v>
      </c>
      <c r="B815" s="44" t="s">
        <v>5388</v>
      </c>
      <c r="C815" s="44" t="s">
        <v>5388</v>
      </c>
      <c r="D815" s="44" t="s">
        <v>5396</v>
      </c>
      <c r="E815" s="44" t="s">
        <v>6332</v>
      </c>
      <c r="F815" s="44" t="e">
        <f>VLOOKUP(A815&amp;D815&amp;E815,VehicleInfo!$F$5:$F$31,1,0)</f>
        <v>#N/A</v>
      </c>
      <c r="G815" s="44" t="s">
        <v>5278</v>
      </c>
      <c r="H815" s="44">
        <v>1</v>
      </c>
      <c r="I815" s="44" t="s">
        <v>5278</v>
      </c>
      <c r="J815" s="44" t="s">
        <v>5278</v>
      </c>
      <c r="K815" s="44" t="s">
        <v>5799</v>
      </c>
      <c r="L815" s="44" t="s">
        <v>5278</v>
      </c>
      <c r="M815" s="44" t="s">
        <v>6542</v>
      </c>
      <c r="N815" s="44" t="s">
        <v>5278</v>
      </c>
      <c r="O815" s="44" t="s">
        <v>5273</v>
      </c>
      <c r="P815" s="44" t="s">
        <v>5273</v>
      </c>
      <c r="Q815" s="44" t="s">
        <v>5273</v>
      </c>
      <c r="R815" s="44" t="s">
        <v>5273</v>
      </c>
      <c r="S815" s="44" t="s">
        <v>5273</v>
      </c>
      <c r="T815" s="44" t="s">
        <v>5278</v>
      </c>
      <c r="U815" s="44" t="s">
        <v>5278</v>
      </c>
      <c r="V815" s="44" t="s">
        <v>5278</v>
      </c>
      <c r="W815" s="44" t="s">
        <v>5278</v>
      </c>
      <c r="X815" s="44" t="s">
        <v>5278</v>
      </c>
      <c r="Y815" s="44" t="s">
        <v>5278</v>
      </c>
      <c r="Z815" s="44" t="s">
        <v>5278</v>
      </c>
      <c r="AA815" t="e">
        <f>VLOOKUP(M815,VehicleInfo!$M$2:$AA$31,15,0)</f>
        <v>#N/A</v>
      </c>
      <c r="AB815" s="44" t="s">
        <v>7836</v>
      </c>
      <c r="AC815" s="44" t="s">
        <v>6363</v>
      </c>
      <c r="AD815" s="44" t="s">
        <v>6363</v>
      </c>
      <c r="AE815" s="44" t="s">
        <v>5278</v>
      </c>
    </row>
    <row r="816" spans="1:31" hidden="1">
      <c r="A816" s="44">
        <v>2019</v>
      </c>
      <c r="B816" s="44" t="s">
        <v>5388</v>
      </c>
      <c r="C816" s="44" t="s">
        <v>5388</v>
      </c>
      <c r="D816" s="44" t="s">
        <v>5396</v>
      </c>
      <c r="E816" s="44" t="s">
        <v>6332</v>
      </c>
      <c r="F816" s="44" t="e">
        <f>VLOOKUP(A816&amp;D816&amp;E816,VehicleInfo!$F$5:$F$31,1,0)</f>
        <v>#N/A</v>
      </c>
      <c r="G816" s="44" t="s">
        <v>5278</v>
      </c>
      <c r="H816" s="44">
        <v>2</v>
      </c>
      <c r="I816" s="44" t="s">
        <v>5278</v>
      </c>
      <c r="J816" s="44" t="s">
        <v>5278</v>
      </c>
      <c r="K816" s="44" t="s">
        <v>5799</v>
      </c>
      <c r="L816" s="44" t="s">
        <v>5278</v>
      </c>
      <c r="M816" s="44" t="s">
        <v>6544</v>
      </c>
      <c r="N816" s="44" t="s">
        <v>5278</v>
      </c>
      <c r="O816" s="44" t="s">
        <v>5273</v>
      </c>
      <c r="P816" s="44" t="s">
        <v>5273</v>
      </c>
      <c r="Q816" s="44" t="s">
        <v>5273</v>
      </c>
      <c r="R816" s="44" t="s">
        <v>5273</v>
      </c>
      <c r="S816" s="44" t="s">
        <v>5273</v>
      </c>
      <c r="T816" s="44" t="s">
        <v>5278</v>
      </c>
      <c r="U816" s="44" t="s">
        <v>5278</v>
      </c>
      <c r="V816" s="44" t="s">
        <v>5278</v>
      </c>
      <c r="W816" s="44" t="s">
        <v>5278</v>
      </c>
      <c r="X816" s="44" t="s">
        <v>5278</v>
      </c>
      <c r="Y816" s="44" t="s">
        <v>5278</v>
      </c>
      <c r="Z816" s="44" t="s">
        <v>5278</v>
      </c>
      <c r="AA816" t="e">
        <f>VLOOKUP(M816,VehicleInfo!$M$2:$AA$31,15,0)</f>
        <v>#N/A</v>
      </c>
      <c r="AB816" s="44" t="s">
        <v>7836</v>
      </c>
      <c r="AC816" s="44" t="s">
        <v>6363</v>
      </c>
      <c r="AD816" s="44" t="s">
        <v>6363</v>
      </c>
      <c r="AE816" s="44" t="s">
        <v>5278</v>
      </c>
    </row>
    <row r="817" spans="1:31" hidden="1">
      <c r="A817" s="44">
        <v>2019</v>
      </c>
      <c r="B817" s="44" t="s">
        <v>5388</v>
      </c>
      <c r="C817" s="44" t="s">
        <v>5388</v>
      </c>
      <c r="D817" s="44" t="s">
        <v>5396</v>
      </c>
      <c r="E817" s="44" t="s">
        <v>6332</v>
      </c>
      <c r="F817" s="44" t="e">
        <f>VLOOKUP(A817&amp;D817&amp;E817,VehicleInfo!$F$5:$F$31,1,0)</f>
        <v>#N/A</v>
      </c>
      <c r="G817" s="44" t="s">
        <v>5278</v>
      </c>
      <c r="H817" s="44">
        <v>1</v>
      </c>
      <c r="I817" s="44" t="s">
        <v>5278</v>
      </c>
      <c r="J817" s="44" t="s">
        <v>5278</v>
      </c>
      <c r="K817" s="44" t="s">
        <v>10</v>
      </c>
      <c r="L817" s="44" t="s">
        <v>5278</v>
      </c>
      <c r="M817" s="44" t="s">
        <v>8029</v>
      </c>
      <c r="N817" s="44" t="s">
        <v>5278</v>
      </c>
      <c r="O817" s="44" t="s">
        <v>5273</v>
      </c>
      <c r="P817" s="44" t="s">
        <v>5273</v>
      </c>
      <c r="Q817" s="44" t="s">
        <v>5273</v>
      </c>
      <c r="R817" s="44" t="s">
        <v>5273</v>
      </c>
      <c r="S817" s="44" t="s">
        <v>5273</v>
      </c>
      <c r="T817" s="44" t="s">
        <v>5278</v>
      </c>
      <c r="U817" s="44" t="s">
        <v>5278</v>
      </c>
      <c r="V817" s="44" t="s">
        <v>5278</v>
      </c>
      <c r="W817" s="44" t="s">
        <v>5278</v>
      </c>
      <c r="X817" s="44" t="s">
        <v>5278</v>
      </c>
      <c r="Y817" s="44" t="s">
        <v>5278</v>
      </c>
      <c r="Z817" s="44" t="s">
        <v>5278</v>
      </c>
      <c r="AA817" t="e">
        <f>VLOOKUP(M817,VehicleInfo!$M$2:$AA$31,15,0)</f>
        <v>#N/A</v>
      </c>
      <c r="AB817" s="44" t="s">
        <v>7836</v>
      </c>
      <c r="AC817" s="44" t="s">
        <v>6354</v>
      </c>
      <c r="AD817" s="44" t="s">
        <v>6354</v>
      </c>
      <c r="AE817" s="44" t="s">
        <v>5278</v>
      </c>
    </row>
    <row r="818" spans="1:31" hidden="1">
      <c r="A818" s="44">
        <v>2019</v>
      </c>
      <c r="B818" s="44" t="s">
        <v>5388</v>
      </c>
      <c r="C818" s="44" t="s">
        <v>5388</v>
      </c>
      <c r="D818" s="44" t="s">
        <v>5396</v>
      </c>
      <c r="E818" s="44" t="s">
        <v>6332</v>
      </c>
      <c r="F818" s="44" t="e">
        <f>VLOOKUP(A818&amp;D818&amp;E818,VehicleInfo!$F$5:$F$31,1,0)</f>
        <v>#N/A</v>
      </c>
      <c r="G818" s="44" t="s">
        <v>5278</v>
      </c>
      <c r="H818" s="44">
        <v>2</v>
      </c>
      <c r="I818" s="44" t="s">
        <v>5278</v>
      </c>
      <c r="J818" s="44" t="s">
        <v>5278</v>
      </c>
      <c r="K818" s="44" t="s">
        <v>10</v>
      </c>
      <c r="L818" s="44" t="s">
        <v>5278</v>
      </c>
      <c r="M818" s="44" t="s">
        <v>7818</v>
      </c>
      <c r="N818" s="44" t="s">
        <v>5278</v>
      </c>
      <c r="O818" s="44" t="s">
        <v>5273</v>
      </c>
      <c r="P818" s="44" t="s">
        <v>5273</v>
      </c>
      <c r="Q818" s="44" t="s">
        <v>5273</v>
      </c>
      <c r="R818" s="44" t="s">
        <v>5273</v>
      </c>
      <c r="S818" s="44" t="s">
        <v>5273</v>
      </c>
      <c r="T818" s="44" t="s">
        <v>5278</v>
      </c>
      <c r="U818" s="44" t="s">
        <v>5278</v>
      </c>
      <c r="V818" s="44" t="s">
        <v>5278</v>
      </c>
      <c r="W818" s="44" t="s">
        <v>5278</v>
      </c>
      <c r="X818" s="44" t="s">
        <v>5278</v>
      </c>
      <c r="Y818" s="44" t="s">
        <v>5278</v>
      </c>
      <c r="Z818" s="44" t="s">
        <v>5278</v>
      </c>
      <c r="AA818" t="e">
        <f>VLOOKUP(M818,VehicleInfo!$M$2:$AA$31,15,0)</f>
        <v>#N/A</v>
      </c>
      <c r="AB818" s="44" t="s">
        <v>7836</v>
      </c>
      <c r="AC818" s="44" t="s">
        <v>6354</v>
      </c>
      <c r="AD818" s="44" t="s">
        <v>6354</v>
      </c>
      <c r="AE818" s="44" t="s">
        <v>5278</v>
      </c>
    </row>
    <row r="819" spans="1:31" hidden="1">
      <c r="A819" s="44">
        <v>2019</v>
      </c>
      <c r="B819" s="44" t="s">
        <v>5388</v>
      </c>
      <c r="C819" s="44" t="s">
        <v>5388</v>
      </c>
      <c r="D819" s="44" t="s">
        <v>5396</v>
      </c>
      <c r="E819" s="44" t="s">
        <v>6332</v>
      </c>
      <c r="F819" s="44" t="e">
        <f>VLOOKUP(A819&amp;D819&amp;E819,VehicleInfo!$F$5:$F$31,1,0)</f>
        <v>#N/A</v>
      </c>
      <c r="G819" s="44" t="s">
        <v>5278</v>
      </c>
      <c r="H819" s="44">
        <v>3</v>
      </c>
      <c r="I819" s="44" t="s">
        <v>5278</v>
      </c>
      <c r="J819" s="44" t="s">
        <v>5278</v>
      </c>
      <c r="K819" s="44" t="s">
        <v>6508</v>
      </c>
      <c r="L819" s="44" t="s">
        <v>5278</v>
      </c>
      <c r="M819" s="44" t="s">
        <v>8015</v>
      </c>
      <c r="N819" s="44" t="s">
        <v>5278</v>
      </c>
      <c r="O819" s="44" t="s">
        <v>5273</v>
      </c>
      <c r="P819" s="44" t="s">
        <v>5273</v>
      </c>
      <c r="Q819" s="44" t="s">
        <v>5273</v>
      </c>
      <c r="R819" s="44" t="s">
        <v>5273</v>
      </c>
      <c r="S819" s="44" t="s">
        <v>5273</v>
      </c>
      <c r="T819" s="44" t="s">
        <v>5278</v>
      </c>
      <c r="U819" s="44" t="s">
        <v>5278</v>
      </c>
      <c r="V819" s="44" t="s">
        <v>5278</v>
      </c>
      <c r="W819" s="44" t="s">
        <v>5278</v>
      </c>
      <c r="X819" s="44" t="s">
        <v>5278</v>
      </c>
      <c r="Y819" s="44" t="s">
        <v>5278</v>
      </c>
      <c r="Z819" s="44" t="s">
        <v>5278</v>
      </c>
      <c r="AA819" t="e">
        <f>VLOOKUP(M819,VehicleInfo!$M$2:$AA$31,15,0)</f>
        <v>#N/A</v>
      </c>
      <c r="AB819" s="44" t="s">
        <v>7836</v>
      </c>
      <c r="AC819" s="44" t="s">
        <v>6354</v>
      </c>
      <c r="AD819" s="44" t="s">
        <v>6354</v>
      </c>
      <c r="AE819" s="44" t="s">
        <v>5278</v>
      </c>
    </row>
    <row r="820" spans="1:31" hidden="1">
      <c r="A820" s="44">
        <v>2019</v>
      </c>
      <c r="B820" s="44" t="s">
        <v>5388</v>
      </c>
      <c r="C820" s="44" t="s">
        <v>5388</v>
      </c>
      <c r="D820" s="44" t="s">
        <v>5396</v>
      </c>
      <c r="E820" s="44" t="s">
        <v>6332</v>
      </c>
      <c r="F820" s="44" t="e">
        <f>VLOOKUP(A820&amp;D820&amp;E820,VehicleInfo!$F$5:$F$31,1,0)</f>
        <v>#N/A</v>
      </c>
      <c r="G820" s="44" t="s">
        <v>5278</v>
      </c>
      <c r="H820" s="44">
        <v>4</v>
      </c>
      <c r="I820" s="44" t="s">
        <v>5278</v>
      </c>
      <c r="J820" s="44" t="s">
        <v>5278</v>
      </c>
      <c r="K820" s="44" t="s">
        <v>10</v>
      </c>
      <c r="L820" s="44" t="s">
        <v>5278</v>
      </c>
      <c r="M820" s="44" t="s">
        <v>8032</v>
      </c>
      <c r="N820" s="44" t="s">
        <v>5278</v>
      </c>
      <c r="O820" s="44" t="s">
        <v>5273</v>
      </c>
      <c r="P820" s="44" t="s">
        <v>5273</v>
      </c>
      <c r="Q820" s="44" t="s">
        <v>5273</v>
      </c>
      <c r="R820" s="44" t="s">
        <v>5273</v>
      </c>
      <c r="S820" s="44" t="s">
        <v>5273</v>
      </c>
      <c r="T820" s="44" t="s">
        <v>5278</v>
      </c>
      <c r="U820" s="44" t="s">
        <v>5278</v>
      </c>
      <c r="V820" s="44" t="s">
        <v>5278</v>
      </c>
      <c r="W820" s="44" t="s">
        <v>5278</v>
      </c>
      <c r="X820" s="44" t="s">
        <v>5278</v>
      </c>
      <c r="Y820" s="44" t="s">
        <v>5278</v>
      </c>
      <c r="Z820" s="44" t="s">
        <v>5278</v>
      </c>
      <c r="AA820" t="e">
        <f>VLOOKUP(M820,VehicleInfo!$M$2:$AA$31,15,0)</f>
        <v>#N/A</v>
      </c>
      <c r="AB820" s="44" t="s">
        <v>7836</v>
      </c>
      <c r="AC820" s="44" t="s">
        <v>6354</v>
      </c>
      <c r="AD820" s="44" t="s">
        <v>6354</v>
      </c>
      <c r="AE820" s="44" t="s">
        <v>5278</v>
      </c>
    </row>
    <row r="821" spans="1:31" hidden="1">
      <c r="A821" s="44">
        <v>2019</v>
      </c>
      <c r="B821" s="44" t="s">
        <v>5388</v>
      </c>
      <c r="C821" s="44" t="s">
        <v>5388</v>
      </c>
      <c r="D821" s="44" t="s">
        <v>5396</v>
      </c>
      <c r="E821" s="44" t="s">
        <v>6332</v>
      </c>
      <c r="F821" s="44" t="e">
        <f>VLOOKUP(A821&amp;D821&amp;E821,VehicleInfo!$F$5:$F$31,1,0)</f>
        <v>#N/A</v>
      </c>
      <c r="G821" s="44" t="s">
        <v>5278</v>
      </c>
      <c r="H821" s="44">
        <v>5</v>
      </c>
      <c r="I821" s="44" t="s">
        <v>5278</v>
      </c>
      <c r="J821" s="44" t="s">
        <v>5278</v>
      </c>
      <c r="K821" s="44" t="s">
        <v>7840</v>
      </c>
      <c r="L821" s="44" t="s">
        <v>5278</v>
      </c>
      <c r="M821" s="44" t="s">
        <v>8028</v>
      </c>
      <c r="N821" s="44" t="s">
        <v>5278</v>
      </c>
      <c r="O821" s="44" t="s">
        <v>5273</v>
      </c>
      <c r="P821" s="44" t="s">
        <v>5273</v>
      </c>
      <c r="Q821" s="44" t="s">
        <v>5273</v>
      </c>
      <c r="R821" s="44" t="s">
        <v>5273</v>
      </c>
      <c r="S821" s="44" t="s">
        <v>5273</v>
      </c>
      <c r="T821" s="44" t="s">
        <v>5278</v>
      </c>
      <c r="U821" s="44" t="s">
        <v>5278</v>
      </c>
      <c r="V821" s="44" t="s">
        <v>5278</v>
      </c>
      <c r="W821" s="44" t="s">
        <v>5278</v>
      </c>
      <c r="X821" s="44" t="s">
        <v>5278</v>
      </c>
      <c r="Y821" s="44" t="s">
        <v>5278</v>
      </c>
      <c r="Z821" s="44" t="s">
        <v>5278</v>
      </c>
      <c r="AA821" t="e">
        <f>VLOOKUP(M821,VehicleInfo!$M$2:$AA$31,15,0)</f>
        <v>#N/A</v>
      </c>
      <c r="AB821" s="44" t="s">
        <v>7836</v>
      </c>
      <c r="AC821" s="44" t="s">
        <v>6354</v>
      </c>
      <c r="AD821" s="44" t="s">
        <v>6354</v>
      </c>
      <c r="AE821" s="44" t="s">
        <v>5278</v>
      </c>
    </row>
    <row r="822" spans="1:31" hidden="1">
      <c r="A822" s="44">
        <v>2019</v>
      </c>
      <c r="B822" s="44" t="s">
        <v>5388</v>
      </c>
      <c r="C822" s="44" t="s">
        <v>5388</v>
      </c>
      <c r="D822" s="44" t="s">
        <v>5396</v>
      </c>
      <c r="E822" s="44" t="s">
        <v>6332</v>
      </c>
      <c r="F822" s="44" t="e">
        <f>VLOOKUP(A822&amp;D822&amp;E822,VehicleInfo!$F$5:$F$31,1,0)</f>
        <v>#N/A</v>
      </c>
      <c r="G822" s="44" t="s">
        <v>5278</v>
      </c>
      <c r="H822" s="44">
        <v>6</v>
      </c>
      <c r="I822" s="44" t="s">
        <v>5278</v>
      </c>
      <c r="J822" s="44" t="s">
        <v>5278</v>
      </c>
      <c r="K822" s="44" t="s">
        <v>10</v>
      </c>
      <c r="L822" s="44" t="s">
        <v>5278</v>
      </c>
      <c r="M822" s="44" t="s">
        <v>8030</v>
      </c>
      <c r="N822" s="44" t="s">
        <v>5278</v>
      </c>
      <c r="O822" s="44" t="s">
        <v>5273</v>
      </c>
      <c r="P822" s="44" t="s">
        <v>5273</v>
      </c>
      <c r="Q822" s="44" t="s">
        <v>5273</v>
      </c>
      <c r="R822" s="44" t="s">
        <v>5273</v>
      </c>
      <c r="S822" s="44" t="s">
        <v>5273</v>
      </c>
      <c r="T822" s="44" t="s">
        <v>5278</v>
      </c>
      <c r="U822" s="44" t="s">
        <v>5278</v>
      </c>
      <c r="V822" s="44" t="s">
        <v>5278</v>
      </c>
      <c r="W822" s="44" t="s">
        <v>5278</v>
      </c>
      <c r="X822" s="44" t="s">
        <v>5278</v>
      </c>
      <c r="Y822" s="44" t="s">
        <v>5278</v>
      </c>
      <c r="Z822" s="44" t="s">
        <v>5278</v>
      </c>
      <c r="AA822" t="e">
        <f>VLOOKUP(M822,VehicleInfo!$M$2:$AA$31,15,0)</f>
        <v>#N/A</v>
      </c>
      <c r="AB822" s="44" t="s">
        <v>7836</v>
      </c>
      <c r="AC822" s="44" t="s">
        <v>6363</v>
      </c>
      <c r="AD822" s="44" t="s">
        <v>6363</v>
      </c>
      <c r="AE822" s="44" t="s">
        <v>5278</v>
      </c>
    </row>
    <row r="823" spans="1:31" hidden="1">
      <c r="A823" s="44">
        <v>2019</v>
      </c>
      <c r="B823" s="44" t="s">
        <v>5388</v>
      </c>
      <c r="C823" s="44" t="s">
        <v>5388</v>
      </c>
      <c r="D823" s="44" t="s">
        <v>5396</v>
      </c>
      <c r="E823" s="44" t="s">
        <v>6332</v>
      </c>
      <c r="F823" s="44" t="e">
        <f>VLOOKUP(A823&amp;D823&amp;E823,VehicleInfo!$F$5:$F$31,1,0)</f>
        <v>#N/A</v>
      </c>
      <c r="G823" s="44" t="s">
        <v>5278</v>
      </c>
      <c r="H823" s="44">
        <v>7</v>
      </c>
      <c r="I823" s="44" t="s">
        <v>5278</v>
      </c>
      <c r="J823" s="44" t="s">
        <v>5278</v>
      </c>
      <c r="K823" s="44" t="s">
        <v>10</v>
      </c>
      <c r="L823" s="44" t="s">
        <v>5278</v>
      </c>
      <c r="M823" s="44" t="s">
        <v>8031</v>
      </c>
      <c r="N823" s="44" t="s">
        <v>5278</v>
      </c>
      <c r="O823" s="44" t="s">
        <v>5273</v>
      </c>
      <c r="P823" s="44" t="s">
        <v>5273</v>
      </c>
      <c r="Q823" s="44" t="s">
        <v>5273</v>
      </c>
      <c r="R823" s="44" t="s">
        <v>5273</v>
      </c>
      <c r="S823" s="44" t="s">
        <v>5273</v>
      </c>
      <c r="T823" s="44" t="s">
        <v>5278</v>
      </c>
      <c r="U823" s="44" t="s">
        <v>5278</v>
      </c>
      <c r="V823" s="44" t="s">
        <v>5278</v>
      </c>
      <c r="W823" s="44" t="s">
        <v>5278</v>
      </c>
      <c r="X823" s="44" t="s">
        <v>5278</v>
      </c>
      <c r="Y823" s="44" t="s">
        <v>5278</v>
      </c>
      <c r="Z823" s="44" t="s">
        <v>5278</v>
      </c>
      <c r="AA823" t="e">
        <f>VLOOKUP(M823,VehicleInfo!$M$2:$AA$31,15,0)</f>
        <v>#N/A</v>
      </c>
      <c r="AB823" s="44" t="s">
        <v>7836</v>
      </c>
      <c r="AC823" s="44" t="s">
        <v>6363</v>
      </c>
      <c r="AD823" s="44" t="s">
        <v>6363</v>
      </c>
      <c r="AE823" s="44" t="s">
        <v>5278</v>
      </c>
    </row>
    <row r="824" spans="1:31" hidden="1">
      <c r="A824" s="44">
        <v>2019</v>
      </c>
      <c r="B824" s="44" t="s">
        <v>5388</v>
      </c>
      <c r="C824" s="44" t="s">
        <v>5388</v>
      </c>
      <c r="D824" s="44" t="s">
        <v>5396</v>
      </c>
      <c r="E824" s="44" t="s">
        <v>6332</v>
      </c>
      <c r="F824" s="44" t="e">
        <f>VLOOKUP(A824&amp;D824&amp;E824,VehicleInfo!$F$5:$F$31,1,0)</f>
        <v>#N/A</v>
      </c>
      <c r="G824" s="44" t="s">
        <v>5278</v>
      </c>
      <c r="H824" s="44">
        <v>1</v>
      </c>
      <c r="I824" s="44" t="s">
        <v>5278</v>
      </c>
      <c r="J824" s="44" t="s">
        <v>5278</v>
      </c>
      <c r="K824" s="44" t="s">
        <v>5806</v>
      </c>
      <c r="L824" s="44" t="s">
        <v>5278</v>
      </c>
      <c r="M824" s="44" t="s">
        <v>8248</v>
      </c>
      <c r="N824" s="44" t="s">
        <v>5278</v>
      </c>
      <c r="O824" s="44" t="s">
        <v>5273</v>
      </c>
      <c r="P824" s="44" t="s">
        <v>5273</v>
      </c>
      <c r="Q824" s="44" t="s">
        <v>5273</v>
      </c>
      <c r="R824" s="44" t="s">
        <v>5273</v>
      </c>
      <c r="S824" s="44" t="s">
        <v>5273</v>
      </c>
      <c r="T824" s="44" t="s">
        <v>5278</v>
      </c>
      <c r="U824" s="44" t="s">
        <v>5278</v>
      </c>
      <c r="V824" s="44" t="s">
        <v>5278</v>
      </c>
      <c r="W824" s="44" t="s">
        <v>5278</v>
      </c>
      <c r="X824" s="44" t="s">
        <v>5278</v>
      </c>
      <c r="Y824" s="44" t="s">
        <v>5278</v>
      </c>
      <c r="Z824" s="44" t="s">
        <v>5278</v>
      </c>
      <c r="AA824" t="e">
        <f>VLOOKUP(M824,VehicleInfo!$M$2:$AA$31,15,0)</f>
        <v>#N/A</v>
      </c>
      <c r="AB824" s="44" t="s">
        <v>7836</v>
      </c>
      <c r="AC824" s="44" t="s">
        <v>6354</v>
      </c>
      <c r="AD824" s="44" t="s">
        <v>6354</v>
      </c>
      <c r="AE824" s="44" t="s">
        <v>5278</v>
      </c>
    </row>
    <row r="825" spans="1:31" hidden="1">
      <c r="A825" s="44">
        <v>2019</v>
      </c>
      <c r="B825" s="44" t="s">
        <v>5388</v>
      </c>
      <c r="C825" s="44" t="s">
        <v>5388</v>
      </c>
      <c r="D825" s="44" t="s">
        <v>5396</v>
      </c>
      <c r="E825" s="44" t="s">
        <v>6332</v>
      </c>
      <c r="F825" s="44" t="e">
        <f>VLOOKUP(A825&amp;D825&amp;E825,VehicleInfo!$F$5:$F$31,1,0)</f>
        <v>#N/A</v>
      </c>
      <c r="G825" s="44" t="s">
        <v>5278</v>
      </c>
      <c r="H825" s="44">
        <v>2</v>
      </c>
      <c r="I825" s="44" t="s">
        <v>5278</v>
      </c>
      <c r="J825" s="44" t="s">
        <v>5278</v>
      </c>
      <c r="K825" s="44" t="s">
        <v>5937</v>
      </c>
      <c r="L825" s="44" t="s">
        <v>5278</v>
      </c>
      <c r="M825" s="44" t="s">
        <v>8189</v>
      </c>
      <c r="N825" s="44" t="s">
        <v>5278</v>
      </c>
      <c r="O825" s="44" t="s">
        <v>5273</v>
      </c>
      <c r="P825" s="44" t="s">
        <v>5273</v>
      </c>
      <c r="Q825" s="44" t="s">
        <v>5273</v>
      </c>
      <c r="R825" s="44" t="s">
        <v>5273</v>
      </c>
      <c r="S825" s="44" t="s">
        <v>5273</v>
      </c>
      <c r="T825" s="44" t="s">
        <v>5278</v>
      </c>
      <c r="U825" s="44" t="s">
        <v>5278</v>
      </c>
      <c r="V825" s="44" t="s">
        <v>5278</v>
      </c>
      <c r="W825" s="44" t="s">
        <v>5278</v>
      </c>
      <c r="X825" s="44" t="s">
        <v>5278</v>
      </c>
      <c r="Y825" s="44" t="s">
        <v>5278</v>
      </c>
      <c r="Z825" s="44" t="s">
        <v>5278</v>
      </c>
      <c r="AA825" t="e">
        <f>VLOOKUP(M825,VehicleInfo!$M$2:$AA$31,15,0)</f>
        <v>#N/A</v>
      </c>
      <c r="AB825" s="44" t="s">
        <v>7836</v>
      </c>
      <c r="AC825" s="44" t="s">
        <v>6354</v>
      </c>
      <c r="AD825" s="44" t="s">
        <v>6354</v>
      </c>
      <c r="AE825" s="44" t="s">
        <v>5278</v>
      </c>
    </row>
    <row r="826" spans="1:31" hidden="1">
      <c r="A826" s="44">
        <v>2019</v>
      </c>
      <c r="B826" s="44" t="s">
        <v>5388</v>
      </c>
      <c r="C826" s="44" t="s">
        <v>5388</v>
      </c>
      <c r="D826" s="44" t="s">
        <v>5396</v>
      </c>
      <c r="E826" s="44" t="s">
        <v>6332</v>
      </c>
      <c r="F826" s="44" t="e">
        <f>VLOOKUP(A826&amp;D826&amp;E826,VehicleInfo!$F$5:$F$31,1,0)</f>
        <v>#N/A</v>
      </c>
      <c r="G826" s="44" t="s">
        <v>5278</v>
      </c>
      <c r="H826" s="44">
        <v>1</v>
      </c>
      <c r="I826" s="44" t="s">
        <v>5278</v>
      </c>
      <c r="J826" s="44" t="s">
        <v>5278</v>
      </c>
      <c r="K826" s="44" t="s">
        <v>5799</v>
      </c>
      <c r="L826" s="44" t="s">
        <v>5278</v>
      </c>
      <c r="M826" s="44" t="s">
        <v>6230</v>
      </c>
      <c r="N826" s="44" t="s">
        <v>5278</v>
      </c>
      <c r="O826" s="44" t="s">
        <v>5273</v>
      </c>
      <c r="P826" s="44" t="s">
        <v>5273</v>
      </c>
      <c r="Q826" s="44" t="s">
        <v>5273</v>
      </c>
      <c r="R826" s="44" t="s">
        <v>5273</v>
      </c>
      <c r="S826" s="44" t="s">
        <v>5273</v>
      </c>
      <c r="T826" s="44" t="s">
        <v>5278</v>
      </c>
      <c r="U826" s="44" t="s">
        <v>5278</v>
      </c>
      <c r="V826" s="44" t="s">
        <v>5278</v>
      </c>
      <c r="W826" s="44" t="s">
        <v>5278</v>
      </c>
      <c r="X826" s="44" t="s">
        <v>5278</v>
      </c>
      <c r="Y826" s="44" t="s">
        <v>5278</v>
      </c>
      <c r="Z826" s="44" t="s">
        <v>5278</v>
      </c>
      <c r="AA826" t="str">
        <f>VLOOKUP(M826,VehicleInfo!$M$2:$AA$31,15,0)</f>
        <v>Transmission Fluid Temperature</v>
      </c>
      <c r="AB826" s="44" t="s">
        <v>7836</v>
      </c>
      <c r="AC826" s="44" t="s">
        <v>6352</v>
      </c>
      <c r="AD826" s="44" t="s">
        <v>6352</v>
      </c>
      <c r="AE826" s="44" t="s">
        <v>5278</v>
      </c>
    </row>
    <row r="827" spans="1:31" hidden="1">
      <c r="A827" s="44">
        <v>2019</v>
      </c>
      <c r="B827" s="44" t="s">
        <v>5388</v>
      </c>
      <c r="C827" s="44" t="s">
        <v>5388</v>
      </c>
      <c r="D827" s="44" t="s">
        <v>5396</v>
      </c>
      <c r="E827" s="44" t="s">
        <v>6332</v>
      </c>
      <c r="F827" s="44" t="e">
        <f>VLOOKUP(A827&amp;D827&amp;E827,VehicleInfo!$F$5:$F$31,1,0)</f>
        <v>#N/A</v>
      </c>
      <c r="G827" s="44" t="s">
        <v>5278</v>
      </c>
      <c r="H827" s="44">
        <v>2</v>
      </c>
      <c r="I827" s="44" t="s">
        <v>5278</v>
      </c>
      <c r="J827" s="44" t="s">
        <v>5278</v>
      </c>
      <c r="K827" s="44" t="s">
        <v>5799</v>
      </c>
      <c r="L827" s="44" t="s">
        <v>5278</v>
      </c>
      <c r="M827" s="44" t="s">
        <v>7891</v>
      </c>
      <c r="N827" s="44" t="s">
        <v>5278</v>
      </c>
      <c r="O827" s="44" t="s">
        <v>5273</v>
      </c>
      <c r="P827" s="44" t="s">
        <v>5273</v>
      </c>
      <c r="Q827" s="44" t="s">
        <v>5273</v>
      </c>
      <c r="R827" s="44" t="s">
        <v>5273</v>
      </c>
      <c r="S827" s="44" t="s">
        <v>5273</v>
      </c>
      <c r="T827" s="44" t="s">
        <v>5278</v>
      </c>
      <c r="U827" s="44" t="s">
        <v>5278</v>
      </c>
      <c r="V827" s="44" t="s">
        <v>5278</v>
      </c>
      <c r="W827" s="44" t="s">
        <v>5278</v>
      </c>
      <c r="X827" s="44" t="s">
        <v>5278</v>
      </c>
      <c r="Y827" s="44" t="s">
        <v>5278</v>
      </c>
      <c r="Z827" s="44" t="s">
        <v>5278</v>
      </c>
      <c r="AA827" t="e">
        <f>VLOOKUP(M827,VehicleInfo!$M$2:$AA$31,15,0)</f>
        <v>#N/A</v>
      </c>
      <c r="AB827" s="44" t="s">
        <v>7836</v>
      </c>
      <c r="AC827" s="44" t="s">
        <v>6363</v>
      </c>
      <c r="AD827" s="44" t="s">
        <v>6363</v>
      </c>
      <c r="AE827" s="44" t="s">
        <v>5278</v>
      </c>
    </row>
    <row r="828" spans="1:31" hidden="1">
      <c r="A828" s="44">
        <v>2019</v>
      </c>
      <c r="B828" s="44" t="s">
        <v>5388</v>
      </c>
      <c r="C828" s="44" t="s">
        <v>5388</v>
      </c>
      <c r="D828" s="44" t="s">
        <v>5396</v>
      </c>
      <c r="E828" s="44" t="s">
        <v>6332</v>
      </c>
      <c r="F828" s="44" t="e">
        <f>VLOOKUP(A828&amp;D828&amp;E828,VehicleInfo!$F$5:$F$31,1,0)</f>
        <v>#N/A</v>
      </c>
      <c r="G828" s="44" t="s">
        <v>5278</v>
      </c>
      <c r="H828" s="44">
        <v>1</v>
      </c>
      <c r="I828" s="44" t="s">
        <v>5278</v>
      </c>
      <c r="J828" s="44" t="s">
        <v>5278</v>
      </c>
      <c r="K828" s="44" t="s">
        <v>5799</v>
      </c>
      <c r="L828" s="44" t="s">
        <v>5278</v>
      </c>
      <c r="M828" s="44" t="s">
        <v>6232</v>
      </c>
      <c r="N828" s="44" t="s">
        <v>5278</v>
      </c>
      <c r="O828" s="44" t="s">
        <v>5273</v>
      </c>
      <c r="P828" s="44" t="s">
        <v>5273</v>
      </c>
      <c r="Q828" s="44" t="s">
        <v>5273</v>
      </c>
      <c r="R828" s="44" t="s">
        <v>5273</v>
      </c>
      <c r="S828" s="44" t="s">
        <v>5273</v>
      </c>
      <c r="T828" s="44" t="s">
        <v>5278</v>
      </c>
      <c r="U828" s="44" t="s">
        <v>5278</v>
      </c>
      <c r="V828" s="44" t="s">
        <v>5278</v>
      </c>
      <c r="W828" s="44" t="s">
        <v>5278</v>
      </c>
      <c r="X828" s="44" t="s">
        <v>5278</v>
      </c>
      <c r="Y828" s="44" t="s">
        <v>5278</v>
      </c>
      <c r="Z828" s="44" t="s">
        <v>5278</v>
      </c>
      <c r="AA828" t="e">
        <f>VLOOKUP(M828,VehicleInfo!$M$2:$AA$31,15,0)</f>
        <v>#N/A</v>
      </c>
      <c r="AB828" s="44" t="s">
        <v>7836</v>
      </c>
      <c r="AC828" s="44" t="s">
        <v>6352</v>
      </c>
      <c r="AD828" s="44" t="s">
        <v>6352</v>
      </c>
      <c r="AE828" s="44" t="s">
        <v>5278</v>
      </c>
    </row>
    <row r="829" spans="1:31" hidden="1">
      <c r="A829" s="44">
        <v>2019</v>
      </c>
      <c r="B829" s="44" t="s">
        <v>5388</v>
      </c>
      <c r="C829" s="44" t="s">
        <v>5388</v>
      </c>
      <c r="D829" s="44" t="s">
        <v>5396</v>
      </c>
      <c r="E829" s="44" t="s">
        <v>6332</v>
      </c>
      <c r="F829" s="44" t="e">
        <f>VLOOKUP(A829&amp;D829&amp;E829,VehicleInfo!$F$5:$F$31,1,0)</f>
        <v>#N/A</v>
      </c>
      <c r="G829" s="44" t="s">
        <v>5278</v>
      </c>
      <c r="H829" s="44">
        <v>2</v>
      </c>
      <c r="I829" s="44" t="s">
        <v>5278</v>
      </c>
      <c r="J829" s="44" t="s">
        <v>5278</v>
      </c>
      <c r="K829" s="44" t="s">
        <v>5799</v>
      </c>
      <c r="L829" s="44" t="s">
        <v>5278</v>
      </c>
      <c r="M829" s="44" t="s">
        <v>7347</v>
      </c>
      <c r="N829" s="44" t="s">
        <v>5278</v>
      </c>
      <c r="O829" s="44" t="s">
        <v>5273</v>
      </c>
      <c r="P829" s="44" t="s">
        <v>5273</v>
      </c>
      <c r="Q829" s="44" t="s">
        <v>5273</v>
      </c>
      <c r="R829" s="44" t="s">
        <v>5273</v>
      </c>
      <c r="S829" s="44" t="s">
        <v>5273</v>
      </c>
      <c r="T829" s="44" t="s">
        <v>5278</v>
      </c>
      <c r="U829" s="44" t="s">
        <v>5278</v>
      </c>
      <c r="V829" s="44" t="s">
        <v>5278</v>
      </c>
      <c r="W829" s="44" t="s">
        <v>5278</v>
      </c>
      <c r="X829" s="44" t="s">
        <v>5278</v>
      </c>
      <c r="Y829" s="44" t="s">
        <v>5278</v>
      </c>
      <c r="Z829" s="44" t="s">
        <v>5278</v>
      </c>
      <c r="AA829" t="e">
        <f>VLOOKUP(M829,VehicleInfo!$M$2:$AA$31,15,0)</f>
        <v>#N/A</v>
      </c>
      <c r="AB829" s="44" t="s">
        <v>7836</v>
      </c>
      <c r="AC829" s="44" t="s">
        <v>6352</v>
      </c>
      <c r="AD829" s="44" t="s">
        <v>6352</v>
      </c>
      <c r="AE829" s="44" t="s">
        <v>5278</v>
      </c>
    </row>
    <row r="830" spans="1:31" hidden="1">
      <c r="A830" s="44">
        <v>2019</v>
      </c>
      <c r="B830" s="44" t="s">
        <v>5388</v>
      </c>
      <c r="C830" s="44" t="s">
        <v>5388</v>
      </c>
      <c r="D830" s="44" t="s">
        <v>5396</v>
      </c>
      <c r="E830" s="44" t="s">
        <v>6332</v>
      </c>
      <c r="F830" s="44" t="e">
        <f>VLOOKUP(A830&amp;D830&amp;E830,VehicleInfo!$F$5:$F$31,1,0)</f>
        <v>#N/A</v>
      </c>
      <c r="G830" s="44" t="s">
        <v>5278</v>
      </c>
      <c r="H830" s="44">
        <v>3</v>
      </c>
      <c r="I830" s="44" t="s">
        <v>5278</v>
      </c>
      <c r="J830" s="44" t="s">
        <v>5278</v>
      </c>
      <c r="K830" s="44" t="s">
        <v>6263</v>
      </c>
      <c r="L830" s="44" t="s">
        <v>5278</v>
      </c>
      <c r="M830" s="44" t="s">
        <v>6269</v>
      </c>
      <c r="N830" s="44" t="s">
        <v>5278</v>
      </c>
      <c r="O830" s="44" t="s">
        <v>5273</v>
      </c>
      <c r="P830" s="44" t="s">
        <v>5273</v>
      </c>
      <c r="Q830" s="44" t="s">
        <v>5273</v>
      </c>
      <c r="R830" s="44" t="s">
        <v>5273</v>
      </c>
      <c r="S830" s="44" t="s">
        <v>5273</v>
      </c>
      <c r="T830" s="44" t="s">
        <v>5278</v>
      </c>
      <c r="U830" s="44" t="s">
        <v>5278</v>
      </c>
      <c r="V830" s="44" t="s">
        <v>5278</v>
      </c>
      <c r="W830" s="44" t="s">
        <v>5278</v>
      </c>
      <c r="X830" s="44" t="s">
        <v>5278</v>
      </c>
      <c r="Y830" s="44" t="s">
        <v>5278</v>
      </c>
      <c r="Z830" s="44" t="s">
        <v>5278</v>
      </c>
      <c r="AA830" t="e">
        <f>VLOOKUP(M830,VehicleInfo!$M$2:$AA$31,15,0)</f>
        <v>#N/A</v>
      </c>
      <c r="AB830" s="44" t="s">
        <v>7836</v>
      </c>
      <c r="AC830" s="44" t="s">
        <v>6354</v>
      </c>
      <c r="AD830" s="44" t="s">
        <v>6354</v>
      </c>
      <c r="AE830" s="44" t="s">
        <v>5278</v>
      </c>
    </row>
    <row r="831" spans="1:31" hidden="1">
      <c r="A831" s="44">
        <v>2019</v>
      </c>
      <c r="B831" s="44" t="s">
        <v>5388</v>
      </c>
      <c r="C831" s="44" t="s">
        <v>5388</v>
      </c>
      <c r="D831" s="44" t="s">
        <v>5396</v>
      </c>
      <c r="E831" s="44" t="s">
        <v>6332</v>
      </c>
      <c r="F831" s="44" t="e">
        <f>VLOOKUP(A831&amp;D831&amp;E831,VehicleInfo!$F$5:$F$31,1,0)</f>
        <v>#N/A</v>
      </c>
      <c r="G831" s="44" t="s">
        <v>5278</v>
      </c>
      <c r="H831" s="44">
        <v>4</v>
      </c>
      <c r="I831" s="44" t="s">
        <v>5278</v>
      </c>
      <c r="J831" s="44" t="s">
        <v>5278</v>
      </c>
      <c r="K831" s="44" t="s">
        <v>7338</v>
      </c>
      <c r="L831" s="44" t="s">
        <v>5278</v>
      </c>
      <c r="M831" s="44" t="s">
        <v>7365</v>
      </c>
      <c r="N831" s="44" t="s">
        <v>5278</v>
      </c>
      <c r="O831" s="44" t="s">
        <v>5273</v>
      </c>
      <c r="P831" s="44" t="s">
        <v>5273</v>
      </c>
      <c r="Q831" s="44" t="s">
        <v>5273</v>
      </c>
      <c r="R831" s="44" t="s">
        <v>5273</v>
      </c>
      <c r="S831" s="44" t="s">
        <v>5273</v>
      </c>
      <c r="T831" s="44" t="s">
        <v>5278</v>
      </c>
      <c r="U831" s="44" t="s">
        <v>5278</v>
      </c>
      <c r="V831" s="44" t="s">
        <v>5278</v>
      </c>
      <c r="W831" s="44" t="s">
        <v>5278</v>
      </c>
      <c r="X831" s="44" t="s">
        <v>5278</v>
      </c>
      <c r="Y831" s="44" t="s">
        <v>5278</v>
      </c>
      <c r="Z831" s="44" t="s">
        <v>5278</v>
      </c>
      <c r="AA831" t="e">
        <f>VLOOKUP(M831,VehicleInfo!$M$2:$AA$31,15,0)</f>
        <v>#N/A</v>
      </c>
      <c r="AB831" s="44" t="s">
        <v>7836</v>
      </c>
      <c r="AC831" s="44" t="s">
        <v>6354</v>
      </c>
      <c r="AD831" s="44" t="s">
        <v>6354</v>
      </c>
      <c r="AE831" s="44" t="s">
        <v>5278</v>
      </c>
    </row>
    <row r="832" spans="1:31" hidden="1">
      <c r="A832" s="44">
        <v>2019</v>
      </c>
      <c r="B832" s="44" t="s">
        <v>5388</v>
      </c>
      <c r="C832" s="44" t="s">
        <v>5388</v>
      </c>
      <c r="D832" s="44" t="s">
        <v>5396</v>
      </c>
      <c r="E832" s="44" t="s">
        <v>6332</v>
      </c>
      <c r="F832" s="44" t="e">
        <f>VLOOKUP(A832&amp;D832&amp;E832,VehicleInfo!$F$5:$F$31,1,0)</f>
        <v>#N/A</v>
      </c>
      <c r="G832" s="44" t="s">
        <v>5278</v>
      </c>
      <c r="H832" s="44">
        <v>5</v>
      </c>
      <c r="I832" s="44" t="s">
        <v>5278</v>
      </c>
      <c r="J832" s="44" t="s">
        <v>5278</v>
      </c>
      <c r="K832" s="44" t="s">
        <v>6711</v>
      </c>
      <c r="L832" s="44" t="s">
        <v>5278</v>
      </c>
      <c r="M832" s="44" t="s">
        <v>7363</v>
      </c>
      <c r="N832" s="44" t="s">
        <v>5278</v>
      </c>
      <c r="O832" s="44" t="s">
        <v>5273</v>
      </c>
      <c r="P832" s="44" t="s">
        <v>5273</v>
      </c>
      <c r="Q832" s="44" t="s">
        <v>5273</v>
      </c>
      <c r="R832" s="44" t="s">
        <v>5273</v>
      </c>
      <c r="S832" s="44" t="s">
        <v>5273</v>
      </c>
      <c r="T832" s="44" t="s">
        <v>5278</v>
      </c>
      <c r="U832" s="44" t="s">
        <v>5278</v>
      </c>
      <c r="V832" s="44" t="s">
        <v>5278</v>
      </c>
      <c r="W832" s="44" t="s">
        <v>5278</v>
      </c>
      <c r="X832" s="44" t="s">
        <v>5278</v>
      </c>
      <c r="Y832" s="44" t="s">
        <v>5278</v>
      </c>
      <c r="Z832" s="44" t="s">
        <v>5278</v>
      </c>
      <c r="AA832" t="e">
        <f>VLOOKUP(M832,VehicleInfo!$M$2:$AA$31,15,0)</f>
        <v>#N/A</v>
      </c>
      <c r="AB832" s="44" t="s">
        <v>7836</v>
      </c>
      <c r="AC832" s="44" t="s">
        <v>6354</v>
      </c>
      <c r="AD832" s="44" t="s">
        <v>6354</v>
      </c>
      <c r="AE832" s="44" t="s">
        <v>5278</v>
      </c>
    </row>
    <row r="833" spans="1:31" hidden="1">
      <c r="A833" s="44">
        <v>2019</v>
      </c>
      <c r="B833" s="44" t="s">
        <v>5388</v>
      </c>
      <c r="C833" s="44" t="s">
        <v>5388</v>
      </c>
      <c r="D833" s="44" t="s">
        <v>5396</v>
      </c>
      <c r="E833" s="44" t="s">
        <v>6332</v>
      </c>
      <c r="F833" s="44" t="e">
        <f>VLOOKUP(A833&amp;D833&amp;E833,VehicleInfo!$F$5:$F$31,1,0)</f>
        <v>#N/A</v>
      </c>
      <c r="G833" s="44" t="s">
        <v>5278</v>
      </c>
      <c r="H833" s="44">
        <v>6</v>
      </c>
      <c r="I833" s="44" t="s">
        <v>5278</v>
      </c>
      <c r="J833" s="44" t="s">
        <v>5278</v>
      </c>
      <c r="K833" s="44" t="s">
        <v>5799</v>
      </c>
      <c r="L833" s="44" t="s">
        <v>5278</v>
      </c>
      <c r="M833" s="44" t="s">
        <v>7346</v>
      </c>
      <c r="N833" s="44" t="s">
        <v>5278</v>
      </c>
      <c r="O833" s="44" t="s">
        <v>5273</v>
      </c>
      <c r="P833" s="44" t="s">
        <v>5273</v>
      </c>
      <c r="Q833" s="44" t="s">
        <v>5273</v>
      </c>
      <c r="R833" s="44" t="s">
        <v>5273</v>
      </c>
      <c r="S833" s="44" t="s">
        <v>5273</v>
      </c>
      <c r="T833" s="44" t="s">
        <v>5278</v>
      </c>
      <c r="U833" s="44" t="s">
        <v>5278</v>
      </c>
      <c r="V833" s="44" t="s">
        <v>5278</v>
      </c>
      <c r="W833" s="44" t="s">
        <v>5278</v>
      </c>
      <c r="X833" s="44" t="s">
        <v>5278</v>
      </c>
      <c r="Y833" s="44" t="s">
        <v>5278</v>
      </c>
      <c r="Z833" s="44" t="s">
        <v>5278</v>
      </c>
      <c r="AA833" t="e">
        <f>VLOOKUP(M833,VehicleInfo!$M$2:$AA$31,15,0)</f>
        <v>#N/A</v>
      </c>
      <c r="AB833" s="44" t="s">
        <v>7836</v>
      </c>
      <c r="AC833" s="44" t="s">
        <v>6363</v>
      </c>
      <c r="AD833" s="44" t="s">
        <v>6363</v>
      </c>
      <c r="AE833" s="44" t="s">
        <v>5278</v>
      </c>
    </row>
    <row r="834" spans="1:31" hidden="1">
      <c r="A834" s="44">
        <v>2019</v>
      </c>
      <c r="B834" s="44" t="s">
        <v>5388</v>
      </c>
      <c r="C834" s="44" t="s">
        <v>5388</v>
      </c>
      <c r="D834" s="44" t="s">
        <v>5396</v>
      </c>
      <c r="E834" s="44" t="s">
        <v>6332</v>
      </c>
      <c r="F834" s="44" t="e">
        <f>VLOOKUP(A834&amp;D834&amp;E834,VehicleInfo!$F$5:$F$31,1,0)</f>
        <v>#N/A</v>
      </c>
      <c r="G834" s="44" t="s">
        <v>5278</v>
      </c>
      <c r="H834" s="44">
        <v>7</v>
      </c>
      <c r="I834" s="44" t="s">
        <v>5278</v>
      </c>
      <c r="J834" s="44" t="s">
        <v>5278</v>
      </c>
      <c r="K834" s="44" t="s">
        <v>5799</v>
      </c>
      <c r="L834" s="44" t="s">
        <v>5278</v>
      </c>
      <c r="M834" s="44" t="s">
        <v>7368</v>
      </c>
      <c r="N834" s="44" t="s">
        <v>5278</v>
      </c>
      <c r="O834" s="44" t="s">
        <v>5273</v>
      </c>
      <c r="P834" s="44" t="s">
        <v>5273</v>
      </c>
      <c r="Q834" s="44" t="s">
        <v>5273</v>
      </c>
      <c r="R834" s="44" t="s">
        <v>5273</v>
      </c>
      <c r="S834" s="44" t="s">
        <v>5273</v>
      </c>
      <c r="T834" s="44" t="s">
        <v>5278</v>
      </c>
      <c r="U834" s="44" t="s">
        <v>5278</v>
      </c>
      <c r="V834" s="44" t="s">
        <v>5278</v>
      </c>
      <c r="W834" s="44" t="s">
        <v>5278</v>
      </c>
      <c r="X834" s="44" t="s">
        <v>5278</v>
      </c>
      <c r="Y834" s="44" t="s">
        <v>5278</v>
      </c>
      <c r="Z834" s="44" t="s">
        <v>5278</v>
      </c>
      <c r="AA834" t="e">
        <f>VLOOKUP(M834,VehicleInfo!$M$2:$AA$31,15,0)</f>
        <v>#N/A</v>
      </c>
      <c r="AB834" s="44" t="s">
        <v>7836</v>
      </c>
      <c r="AC834" s="44" t="s">
        <v>6363</v>
      </c>
      <c r="AD834" s="44" t="s">
        <v>6363</v>
      </c>
      <c r="AE834" s="44" t="s">
        <v>5278</v>
      </c>
    </row>
    <row r="835" spans="1:31" hidden="1">
      <c r="A835" s="44">
        <v>2019</v>
      </c>
      <c r="B835" s="44" t="s">
        <v>5388</v>
      </c>
      <c r="C835" s="44" t="s">
        <v>5388</v>
      </c>
      <c r="D835" s="44" t="s">
        <v>5396</v>
      </c>
      <c r="E835" s="44" t="s">
        <v>6332</v>
      </c>
      <c r="F835" s="44" t="e">
        <f>VLOOKUP(A835&amp;D835&amp;E835,VehicleInfo!$F$5:$F$31,1,0)</f>
        <v>#N/A</v>
      </c>
      <c r="G835" s="44" t="s">
        <v>5278</v>
      </c>
      <c r="H835" s="44">
        <v>1</v>
      </c>
      <c r="I835" s="44" t="s">
        <v>5278</v>
      </c>
      <c r="J835" s="44" t="s">
        <v>5278</v>
      </c>
      <c r="K835" s="44" t="s">
        <v>5806</v>
      </c>
      <c r="L835" s="44" t="s">
        <v>5278</v>
      </c>
      <c r="M835" s="44" t="s">
        <v>6222</v>
      </c>
      <c r="N835" s="44" t="s">
        <v>5278</v>
      </c>
      <c r="O835" s="44" t="s">
        <v>5273</v>
      </c>
      <c r="P835" s="44" t="s">
        <v>5273</v>
      </c>
      <c r="Q835" s="44" t="s">
        <v>5273</v>
      </c>
      <c r="R835" s="44" t="s">
        <v>5273</v>
      </c>
      <c r="S835" s="44" t="s">
        <v>5273</v>
      </c>
      <c r="T835" s="44" t="s">
        <v>5278</v>
      </c>
      <c r="U835" s="44" t="s">
        <v>5278</v>
      </c>
      <c r="V835" s="44" t="s">
        <v>5278</v>
      </c>
      <c r="W835" s="44" t="s">
        <v>5278</v>
      </c>
      <c r="X835" s="44" t="s">
        <v>5278</v>
      </c>
      <c r="Y835" s="44" t="s">
        <v>5278</v>
      </c>
      <c r="Z835" s="44" t="s">
        <v>5278</v>
      </c>
      <c r="AA835" t="e">
        <f>VLOOKUP(M835,VehicleInfo!$M$2:$AA$31,15,0)</f>
        <v>#N/A</v>
      </c>
      <c r="AB835" s="44" t="s">
        <v>7836</v>
      </c>
      <c r="AC835" s="44" t="s">
        <v>6354</v>
      </c>
      <c r="AD835" s="44" t="s">
        <v>6354</v>
      </c>
      <c r="AE835" s="44" t="s">
        <v>5278</v>
      </c>
    </row>
    <row r="836" spans="1:31" hidden="1">
      <c r="A836" s="44">
        <v>2019</v>
      </c>
      <c r="B836" s="44" t="s">
        <v>5388</v>
      </c>
      <c r="C836" s="44" t="s">
        <v>5388</v>
      </c>
      <c r="D836" s="44" t="s">
        <v>5396</v>
      </c>
      <c r="E836" s="44" t="s">
        <v>6332</v>
      </c>
      <c r="F836" s="44" t="e">
        <f>VLOOKUP(A836&amp;D836&amp;E836,VehicleInfo!$F$5:$F$31,1,0)</f>
        <v>#N/A</v>
      </c>
      <c r="G836" s="44" t="s">
        <v>5278</v>
      </c>
      <c r="H836" s="44">
        <v>2</v>
      </c>
      <c r="I836" s="44" t="s">
        <v>5278</v>
      </c>
      <c r="J836" s="44" t="s">
        <v>5278</v>
      </c>
      <c r="K836" s="44" t="s">
        <v>5937</v>
      </c>
      <c r="L836" s="44" t="s">
        <v>5278</v>
      </c>
      <c r="M836" s="44" t="s">
        <v>7413</v>
      </c>
      <c r="N836" s="44" t="s">
        <v>5278</v>
      </c>
      <c r="O836" s="44" t="s">
        <v>5273</v>
      </c>
      <c r="P836" s="44" t="s">
        <v>5273</v>
      </c>
      <c r="Q836" s="44" t="s">
        <v>5273</v>
      </c>
      <c r="R836" s="44" t="s">
        <v>5273</v>
      </c>
      <c r="S836" s="44" t="s">
        <v>5273</v>
      </c>
      <c r="T836" s="44" t="s">
        <v>5278</v>
      </c>
      <c r="U836" s="44" t="s">
        <v>5278</v>
      </c>
      <c r="V836" s="44" t="s">
        <v>5278</v>
      </c>
      <c r="W836" s="44" t="s">
        <v>5278</v>
      </c>
      <c r="X836" s="44" t="s">
        <v>5278</v>
      </c>
      <c r="Y836" s="44" t="s">
        <v>5278</v>
      </c>
      <c r="Z836" s="44" t="s">
        <v>5278</v>
      </c>
      <c r="AA836" t="e">
        <f>VLOOKUP(M836,VehicleInfo!$M$2:$AA$31,15,0)</f>
        <v>#N/A</v>
      </c>
      <c r="AB836" s="44" t="s">
        <v>7836</v>
      </c>
      <c r="AC836" s="44" t="s">
        <v>6354</v>
      </c>
      <c r="AD836" s="44" t="s">
        <v>6354</v>
      </c>
      <c r="AE836" s="44" t="s">
        <v>5278</v>
      </c>
    </row>
    <row r="837" spans="1:31" hidden="1">
      <c r="A837" s="44">
        <v>2019</v>
      </c>
      <c r="B837" s="44" t="s">
        <v>5388</v>
      </c>
      <c r="C837" s="44" t="s">
        <v>5388</v>
      </c>
      <c r="D837" s="44" t="s">
        <v>5396</v>
      </c>
      <c r="E837" s="44" t="s">
        <v>6332</v>
      </c>
      <c r="F837" s="44" t="e">
        <f>VLOOKUP(A837&amp;D837&amp;E837,VehicleInfo!$F$5:$F$31,1,0)</f>
        <v>#N/A</v>
      </c>
      <c r="G837" s="44" t="s">
        <v>5278</v>
      </c>
      <c r="H837" s="44">
        <v>3</v>
      </c>
      <c r="I837" s="44" t="s">
        <v>5278</v>
      </c>
      <c r="J837" s="44" t="s">
        <v>5278</v>
      </c>
      <c r="K837" s="44" t="s">
        <v>5973</v>
      </c>
      <c r="L837" s="44" t="s">
        <v>5278</v>
      </c>
      <c r="M837" s="44" t="s">
        <v>7411</v>
      </c>
      <c r="N837" s="44" t="s">
        <v>5278</v>
      </c>
      <c r="O837" s="44" t="s">
        <v>5273</v>
      </c>
      <c r="P837" s="44" t="s">
        <v>5273</v>
      </c>
      <c r="Q837" s="44" t="s">
        <v>5273</v>
      </c>
      <c r="R837" s="44" t="s">
        <v>5273</v>
      </c>
      <c r="S837" s="44" t="s">
        <v>5273</v>
      </c>
      <c r="T837" s="44" t="s">
        <v>5278</v>
      </c>
      <c r="U837" s="44" t="s">
        <v>5278</v>
      </c>
      <c r="V837" s="44" t="s">
        <v>5278</v>
      </c>
      <c r="W837" s="44" t="s">
        <v>5278</v>
      </c>
      <c r="X837" s="44" t="s">
        <v>5278</v>
      </c>
      <c r="Y837" s="44" t="s">
        <v>5278</v>
      </c>
      <c r="Z837" s="44" t="s">
        <v>5278</v>
      </c>
      <c r="AA837" t="e">
        <f>VLOOKUP(M837,VehicleInfo!$M$2:$AA$31,15,0)</f>
        <v>#N/A</v>
      </c>
      <c r="AB837" s="44" t="s">
        <v>7836</v>
      </c>
      <c r="AC837" s="44" t="s">
        <v>6354</v>
      </c>
      <c r="AD837" s="44" t="s">
        <v>6354</v>
      </c>
      <c r="AE837" s="44" t="s">
        <v>5278</v>
      </c>
    </row>
    <row r="838" spans="1:31" hidden="1">
      <c r="A838" s="44">
        <v>2019</v>
      </c>
      <c r="B838" s="44" t="s">
        <v>5388</v>
      </c>
      <c r="C838" s="44" t="s">
        <v>5388</v>
      </c>
      <c r="D838" s="44" t="s">
        <v>5396</v>
      </c>
      <c r="E838" s="44" t="s">
        <v>6332</v>
      </c>
      <c r="F838" s="44" t="e">
        <f>VLOOKUP(A838&amp;D838&amp;E838,VehicleInfo!$F$5:$F$31,1,0)</f>
        <v>#N/A</v>
      </c>
      <c r="G838" s="44" t="s">
        <v>5278</v>
      </c>
      <c r="H838" s="44">
        <v>1</v>
      </c>
      <c r="I838" s="44" t="s">
        <v>5278</v>
      </c>
      <c r="J838" s="44" t="s">
        <v>5278</v>
      </c>
      <c r="K838" s="44" t="s">
        <v>5806</v>
      </c>
      <c r="L838" s="44" t="s">
        <v>5278</v>
      </c>
      <c r="M838" s="44" t="s">
        <v>6226</v>
      </c>
      <c r="N838" s="44" t="s">
        <v>5278</v>
      </c>
      <c r="O838" s="44" t="s">
        <v>5273</v>
      </c>
      <c r="P838" s="44" t="s">
        <v>5273</v>
      </c>
      <c r="Q838" s="44" t="s">
        <v>5273</v>
      </c>
      <c r="R838" s="44" t="s">
        <v>5273</v>
      </c>
      <c r="S838" s="44" t="s">
        <v>5273</v>
      </c>
      <c r="T838" s="44" t="s">
        <v>5278</v>
      </c>
      <c r="U838" s="44" t="s">
        <v>5278</v>
      </c>
      <c r="V838" s="44" t="s">
        <v>5278</v>
      </c>
      <c r="W838" s="44" t="s">
        <v>5278</v>
      </c>
      <c r="X838" s="44" t="s">
        <v>5278</v>
      </c>
      <c r="Y838" s="44" t="s">
        <v>5278</v>
      </c>
      <c r="Z838" s="44" t="s">
        <v>5278</v>
      </c>
      <c r="AA838" t="e">
        <f>VLOOKUP(M838,VehicleInfo!$M$2:$AA$31,15,0)</f>
        <v>#N/A</v>
      </c>
      <c r="AB838" s="44" t="s">
        <v>7836</v>
      </c>
      <c r="AC838" s="44" t="s">
        <v>6354</v>
      </c>
      <c r="AD838" s="44" t="s">
        <v>6354</v>
      </c>
      <c r="AE838" s="44" t="s">
        <v>5278</v>
      </c>
    </row>
    <row r="839" spans="1:31" hidden="1">
      <c r="A839" s="44">
        <v>2019</v>
      </c>
      <c r="B839" s="44" t="s">
        <v>5388</v>
      </c>
      <c r="C839" s="44" t="s">
        <v>5388</v>
      </c>
      <c r="D839" s="44" t="s">
        <v>5396</v>
      </c>
      <c r="E839" s="44" t="s">
        <v>6332</v>
      </c>
      <c r="F839" s="44" t="e">
        <f>VLOOKUP(A839&amp;D839&amp;E839,VehicleInfo!$F$5:$F$31,1,0)</f>
        <v>#N/A</v>
      </c>
      <c r="G839" s="44" t="s">
        <v>5278</v>
      </c>
      <c r="H839" s="44">
        <v>2</v>
      </c>
      <c r="I839" s="44" t="s">
        <v>5278</v>
      </c>
      <c r="J839" s="44" t="s">
        <v>5278</v>
      </c>
      <c r="K839" s="44" t="s">
        <v>5937</v>
      </c>
      <c r="L839" s="44" t="s">
        <v>5278</v>
      </c>
      <c r="M839" s="44" t="s">
        <v>7414</v>
      </c>
      <c r="N839" s="44" t="s">
        <v>5278</v>
      </c>
      <c r="O839" s="44" t="s">
        <v>5273</v>
      </c>
      <c r="P839" s="44" t="s">
        <v>5273</v>
      </c>
      <c r="Q839" s="44" t="s">
        <v>5273</v>
      </c>
      <c r="R839" s="44" t="s">
        <v>5273</v>
      </c>
      <c r="S839" s="44" t="s">
        <v>5273</v>
      </c>
      <c r="T839" s="44" t="s">
        <v>5278</v>
      </c>
      <c r="U839" s="44" t="s">
        <v>5278</v>
      </c>
      <c r="V839" s="44" t="s">
        <v>5278</v>
      </c>
      <c r="W839" s="44" t="s">
        <v>5278</v>
      </c>
      <c r="X839" s="44" t="s">
        <v>5278</v>
      </c>
      <c r="Y839" s="44" t="s">
        <v>5278</v>
      </c>
      <c r="Z839" s="44" t="s">
        <v>5278</v>
      </c>
      <c r="AA839" t="e">
        <f>VLOOKUP(M839,VehicleInfo!$M$2:$AA$31,15,0)</f>
        <v>#N/A</v>
      </c>
      <c r="AB839" s="44" t="s">
        <v>7836</v>
      </c>
      <c r="AC839" s="44" t="s">
        <v>6354</v>
      </c>
      <c r="AD839" s="44" t="s">
        <v>6354</v>
      </c>
      <c r="AE839" s="44" t="s">
        <v>5278</v>
      </c>
    </row>
    <row r="840" spans="1:31" hidden="1">
      <c r="A840" s="44">
        <v>2019</v>
      </c>
      <c r="B840" s="44" t="s">
        <v>5388</v>
      </c>
      <c r="C840" s="44" t="s">
        <v>5388</v>
      </c>
      <c r="D840" s="44" t="s">
        <v>5396</v>
      </c>
      <c r="E840" s="44" t="s">
        <v>6332</v>
      </c>
      <c r="F840" s="44" t="e">
        <f>VLOOKUP(A840&amp;D840&amp;E840,VehicleInfo!$F$5:$F$31,1,0)</f>
        <v>#N/A</v>
      </c>
      <c r="G840" s="44" t="s">
        <v>5278</v>
      </c>
      <c r="H840" s="44">
        <v>3</v>
      </c>
      <c r="I840" s="44" t="s">
        <v>5278</v>
      </c>
      <c r="J840" s="44" t="s">
        <v>5278</v>
      </c>
      <c r="K840" s="44" t="s">
        <v>5973</v>
      </c>
      <c r="L840" s="44" t="s">
        <v>5278</v>
      </c>
      <c r="M840" s="44" t="s">
        <v>7412</v>
      </c>
      <c r="N840" s="44" t="s">
        <v>5278</v>
      </c>
      <c r="O840" s="44" t="s">
        <v>5273</v>
      </c>
      <c r="P840" s="44" t="s">
        <v>5273</v>
      </c>
      <c r="Q840" s="44" t="s">
        <v>5273</v>
      </c>
      <c r="R840" s="44" t="s">
        <v>5273</v>
      </c>
      <c r="S840" s="44" t="s">
        <v>5273</v>
      </c>
      <c r="T840" s="44" t="s">
        <v>5278</v>
      </c>
      <c r="U840" s="44" t="s">
        <v>5278</v>
      </c>
      <c r="V840" s="44" t="s">
        <v>5278</v>
      </c>
      <c r="W840" s="44" t="s">
        <v>5278</v>
      </c>
      <c r="X840" s="44" t="s">
        <v>5278</v>
      </c>
      <c r="Y840" s="44" t="s">
        <v>5278</v>
      </c>
      <c r="Z840" s="44" t="s">
        <v>5278</v>
      </c>
      <c r="AA840" t="e">
        <f>VLOOKUP(M840,VehicleInfo!$M$2:$AA$31,15,0)</f>
        <v>#N/A</v>
      </c>
      <c r="AB840" s="44" t="s">
        <v>7836</v>
      </c>
      <c r="AC840" s="44" t="s">
        <v>6354</v>
      </c>
      <c r="AD840" s="44" t="s">
        <v>6354</v>
      </c>
      <c r="AE840" s="44" t="s">
        <v>5278</v>
      </c>
    </row>
    <row r="841" spans="1:31" hidden="1">
      <c r="A841" s="44">
        <v>2019</v>
      </c>
      <c r="B841" s="44" t="s">
        <v>5388</v>
      </c>
      <c r="C841" s="44" t="s">
        <v>5388</v>
      </c>
      <c r="D841" s="44" t="s">
        <v>5398</v>
      </c>
      <c r="E841" s="44" t="s">
        <v>6327</v>
      </c>
      <c r="F841" s="44" t="e">
        <f>VLOOKUP(A841&amp;D841&amp;E841,VehicleInfo!$F$5:$F$31,1,0)</f>
        <v>#N/A</v>
      </c>
      <c r="G841" s="44" t="s">
        <v>5278</v>
      </c>
      <c r="H841" s="44">
        <v>1</v>
      </c>
      <c r="I841" s="44" t="s">
        <v>5278</v>
      </c>
      <c r="J841" s="44" t="s">
        <v>5278</v>
      </c>
      <c r="K841" s="44" t="s">
        <v>10</v>
      </c>
      <c r="L841" s="44" t="s">
        <v>5278</v>
      </c>
      <c r="M841" s="44" t="s">
        <v>6195</v>
      </c>
      <c r="N841" s="44" t="s">
        <v>5278</v>
      </c>
      <c r="O841" s="44" t="s">
        <v>5273</v>
      </c>
      <c r="P841" s="44" t="s">
        <v>5273</v>
      </c>
      <c r="Q841" s="44" t="s">
        <v>5273</v>
      </c>
      <c r="R841" s="44" t="s">
        <v>5273</v>
      </c>
      <c r="S841" s="44" t="s">
        <v>5273</v>
      </c>
      <c r="T841" s="44" t="s">
        <v>5278</v>
      </c>
      <c r="U841" s="44" t="s">
        <v>5278</v>
      </c>
      <c r="V841" s="44" t="s">
        <v>5278</v>
      </c>
      <c r="W841" s="44" t="s">
        <v>5278</v>
      </c>
      <c r="X841" s="44" t="s">
        <v>5278</v>
      </c>
      <c r="Y841" s="44" t="s">
        <v>5278</v>
      </c>
      <c r="Z841" s="44" t="s">
        <v>5278</v>
      </c>
      <c r="AA841" t="e">
        <f>VLOOKUP(M841,VehicleInfo!$M$2:$AA$31,15,0)</f>
        <v>#N/A</v>
      </c>
      <c r="AB841" s="44" t="s">
        <v>7836</v>
      </c>
      <c r="AC841" s="44" t="s">
        <v>6354</v>
      </c>
      <c r="AD841" s="44" t="s">
        <v>6354</v>
      </c>
      <c r="AE841" s="44" t="s">
        <v>5278</v>
      </c>
    </row>
    <row r="842" spans="1:31" hidden="1">
      <c r="A842" s="44">
        <v>2019</v>
      </c>
      <c r="B842" s="44" t="s">
        <v>5388</v>
      </c>
      <c r="C842" s="44" t="s">
        <v>5388</v>
      </c>
      <c r="D842" s="44" t="s">
        <v>5398</v>
      </c>
      <c r="E842" s="44" t="s">
        <v>6327</v>
      </c>
      <c r="F842" s="44" t="e">
        <f>VLOOKUP(A842&amp;D842&amp;E842,VehicleInfo!$F$5:$F$31,1,0)</f>
        <v>#N/A</v>
      </c>
      <c r="G842" s="44" t="s">
        <v>5278</v>
      </c>
      <c r="H842" s="44">
        <v>2</v>
      </c>
      <c r="I842" s="44" t="s">
        <v>5278</v>
      </c>
      <c r="J842" s="44" t="s">
        <v>5278</v>
      </c>
      <c r="K842" s="44" t="s">
        <v>10</v>
      </c>
      <c r="L842" s="44" t="s">
        <v>5278</v>
      </c>
      <c r="M842" s="44" t="s">
        <v>6325</v>
      </c>
      <c r="N842" s="44" t="s">
        <v>5278</v>
      </c>
      <c r="O842" s="44" t="s">
        <v>5273</v>
      </c>
      <c r="P842" s="44" t="s">
        <v>5273</v>
      </c>
      <c r="Q842" s="44" t="s">
        <v>5273</v>
      </c>
      <c r="R842" s="44" t="s">
        <v>5273</v>
      </c>
      <c r="S842" s="44" t="s">
        <v>5273</v>
      </c>
      <c r="T842" s="44" t="s">
        <v>5278</v>
      </c>
      <c r="U842" s="44" t="s">
        <v>5278</v>
      </c>
      <c r="V842" s="44" t="s">
        <v>5278</v>
      </c>
      <c r="W842" s="44" t="s">
        <v>5278</v>
      </c>
      <c r="X842" s="44" t="s">
        <v>5278</v>
      </c>
      <c r="Y842" s="44" t="s">
        <v>5278</v>
      </c>
      <c r="Z842" s="44" t="s">
        <v>5278</v>
      </c>
      <c r="AA842" t="e">
        <f>VLOOKUP(M842,VehicleInfo!$M$2:$AA$31,15,0)</f>
        <v>#N/A</v>
      </c>
      <c r="AB842" s="44" t="s">
        <v>7836</v>
      </c>
      <c r="AC842" s="44" t="s">
        <v>6354</v>
      </c>
      <c r="AD842" s="44" t="s">
        <v>6354</v>
      </c>
      <c r="AE842" s="44" t="s">
        <v>5278</v>
      </c>
    </row>
    <row r="843" spans="1:31" hidden="1">
      <c r="A843" s="44">
        <v>2019</v>
      </c>
      <c r="B843" s="44" t="s">
        <v>5388</v>
      </c>
      <c r="C843" s="44" t="s">
        <v>5388</v>
      </c>
      <c r="D843" s="44" t="s">
        <v>5398</v>
      </c>
      <c r="E843" s="44" t="s">
        <v>6327</v>
      </c>
      <c r="F843" s="44" t="e">
        <f>VLOOKUP(A843&amp;D843&amp;E843,VehicleInfo!$F$5:$F$31,1,0)</f>
        <v>#N/A</v>
      </c>
      <c r="G843" s="44" t="s">
        <v>5278</v>
      </c>
      <c r="H843" s="44">
        <v>1</v>
      </c>
      <c r="I843" s="44" t="s">
        <v>5278</v>
      </c>
      <c r="J843" s="44" t="s">
        <v>5278</v>
      </c>
      <c r="K843" s="44" t="s">
        <v>5806</v>
      </c>
      <c r="L843" s="44" t="s">
        <v>5278</v>
      </c>
      <c r="M843" s="44" t="s">
        <v>6214</v>
      </c>
      <c r="N843" s="44" t="s">
        <v>5278</v>
      </c>
      <c r="O843" s="44" t="s">
        <v>5273</v>
      </c>
      <c r="P843" s="44" t="s">
        <v>5273</v>
      </c>
      <c r="Q843" s="44" t="s">
        <v>5273</v>
      </c>
      <c r="R843" s="44" t="s">
        <v>5273</v>
      </c>
      <c r="S843" s="44" t="s">
        <v>5273</v>
      </c>
      <c r="T843" s="44" t="s">
        <v>5278</v>
      </c>
      <c r="U843" s="44" t="s">
        <v>5278</v>
      </c>
      <c r="V843" s="44" t="s">
        <v>5278</v>
      </c>
      <c r="W843" s="44" t="s">
        <v>5278</v>
      </c>
      <c r="X843" s="44" t="s">
        <v>5278</v>
      </c>
      <c r="Y843" s="44" t="s">
        <v>5278</v>
      </c>
      <c r="Z843" s="44" t="s">
        <v>5278</v>
      </c>
      <c r="AA843" t="str">
        <f>VLOOKUP(M843,VehicleInfo!$M$2:$AA$31,15,0)</f>
        <v>ABS Dash Indicator</v>
      </c>
      <c r="AB843" s="44" t="s">
        <v>7836</v>
      </c>
      <c r="AC843" s="44" t="s">
        <v>6354</v>
      </c>
      <c r="AD843" s="44" t="s">
        <v>6354</v>
      </c>
      <c r="AE843" s="44" t="s">
        <v>5278</v>
      </c>
    </row>
    <row r="844" spans="1:31" hidden="1">
      <c r="A844" s="44">
        <v>2019</v>
      </c>
      <c r="B844" s="44" t="s">
        <v>5388</v>
      </c>
      <c r="C844" s="44" t="s">
        <v>5388</v>
      </c>
      <c r="D844" s="44" t="s">
        <v>5398</v>
      </c>
      <c r="E844" s="44" t="s">
        <v>6327</v>
      </c>
      <c r="F844" s="44" t="e">
        <f>VLOOKUP(A844&amp;D844&amp;E844,VehicleInfo!$F$5:$F$31,1,0)</f>
        <v>#N/A</v>
      </c>
      <c r="G844" s="44" t="s">
        <v>5278</v>
      </c>
      <c r="H844" s="44">
        <v>2</v>
      </c>
      <c r="I844" s="44" t="s">
        <v>5278</v>
      </c>
      <c r="J844" s="44" t="s">
        <v>5278</v>
      </c>
      <c r="K844" s="44" t="s">
        <v>5806</v>
      </c>
      <c r="L844" s="44" t="s">
        <v>5278</v>
      </c>
      <c r="M844" s="44" t="s">
        <v>6561</v>
      </c>
      <c r="N844" s="44" t="s">
        <v>5278</v>
      </c>
      <c r="O844" s="44" t="s">
        <v>5273</v>
      </c>
      <c r="P844" s="44" t="s">
        <v>5273</v>
      </c>
      <c r="Q844" s="44" t="s">
        <v>5273</v>
      </c>
      <c r="R844" s="44" t="s">
        <v>5273</v>
      </c>
      <c r="S844" s="44" t="s">
        <v>5273</v>
      </c>
      <c r="T844" s="44" t="s">
        <v>5278</v>
      </c>
      <c r="U844" s="44" t="s">
        <v>5278</v>
      </c>
      <c r="V844" s="44" t="s">
        <v>5278</v>
      </c>
      <c r="W844" s="44" t="s">
        <v>5278</v>
      </c>
      <c r="X844" s="44" t="s">
        <v>5278</v>
      </c>
      <c r="Y844" s="44" t="s">
        <v>5278</v>
      </c>
      <c r="Z844" s="44" t="s">
        <v>5278</v>
      </c>
      <c r="AA844" t="e">
        <f>VLOOKUP(M844,VehicleInfo!$M$2:$AA$31,15,0)</f>
        <v>#N/A</v>
      </c>
      <c r="AB844" s="44" t="s">
        <v>7836</v>
      </c>
      <c r="AC844" s="44" t="s">
        <v>6354</v>
      </c>
      <c r="AD844" s="44" t="s">
        <v>6354</v>
      </c>
      <c r="AE844" s="44" t="s">
        <v>5278</v>
      </c>
    </row>
    <row r="845" spans="1:31" hidden="1">
      <c r="A845" s="44">
        <v>2019</v>
      </c>
      <c r="B845" s="44" t="s">
        <v>5388</v>
      </c>
      <c r="C845" s="44" t="s">
        <v>5388</v>
      </c>
      <c r="D845" s="44" t="s">
        <v>5398</v>
      </c>
      <c r="E845" s="44" t="s">
        <v>6327</v>
      </c>
      <c r="F845" s="44" t="e">
        <f>VLOOKUP(A845&amp;D845&amp;E845,VehicleInfo!$F$5:$F$31,1,0)</f>
        <v>#N/A</v>
      </c>
      <c r="G845" s="44" t="s">
        <v>5278</v>
      </c>
      <c r="H845" s="44">
        <v>3</v>
      </c>
      <c r="I845" s="44" t="s">
        <v>5278</v>
      </c>
      <c r="J845" s="44" t="s">
        <v>5278</v>
      </c>
      <c r="K845" s="44" t="s">
        <v>10</v>
      </c>
      <c r="L845" s="44" t="s">
        <v>5278</v>
      </c>
      <c r="M845" s="44" t="s">
        <v>6642</v>
      </c>
      <c r="N845" s="44" t="s">
        <v>5278</v>
      </c>
      <c r="O845" s="44" t="s">
        <v>5273</v>
      </c>
      <c r="P845" s="44" t="s">
        <v>5273</v>
      </c>
      <c r="Q845" s="44" t="s">
        <v>5273</v>
      </c>
      <c r="R845" s="44" t="s">
        <v>5273</v>
      </c>
      <c r="S845" s="44" t="s">
        <v>5273</v>
      </c>
      <c r="T845" s="44" t="s">
        <v>5278</v>
      </c>
      <c r="U845" s="44" t="s">
        <v>5278</v>
      </c>
      <c r="V845" s="44" t="s">
        <v>5278</v>
      </c>
      <c r="W845" s="44" t="s">
        <v>5278</v>
      </c>
      <c r="X845" s="44" t="s">
        <v>5278</v>
      </c>
      <c r="Y845" s="44" t="s">
        <v>5278</v>
      </c>
      <c r="Z845" s="44" t="s">
        <v>5278</v>
      </c>
      <c r="AA845" t="e">
        <f>VLOOKUP(M845,VehicleInfo!$M$2:$AA$31,15,0)</f>
        <v>#N/A</v>
      </c>
      <c r="AB845" s="44" t="s">
        <v>7836</v>
      </c>
      <c r="AC845" s="44" t="s">
        <v>6354</v>
      </c>
      <c r="AD845" s="44" t="s">
        <v>6354</v>
      </c>
      <c r="AE845" s="44" t="s">
        <v>5278</v>
      </c>
    </row>
    <row r="846" spans="1:31" hidden="1">
      <c r="A846" s="44">
        <v>2019</v>
      </c>
      <c r="B846" s="44" t="s">
        <v>5388</v>
      </c>
      <c r="C846" s="44" t="s">
        <v>5388</v>
      </c>
      <c r="D846" s="44" t="s">
        <v>5398</v>
      </c>
      <c r="E846" s="44" t="s">
        <v>6327</v>
      </c>
      <c r="F846" s="44" t="e">
        <f>VLOOKUP(A846&amp;D846&amp;E846,VehicleInfo!$F$5:$F$31,1,0)</f>
        <v>#N/A</v>
      </c>
      <c r="G846" s="44" t="s">
        <v>5278</v>
      </c>
      <c r="H846" s="44">
        <v>1</v>
      </c>
      <c r="I846" s="44" t="s">
        <v>5278</v>
      </c>
      <c r="J846" s="44" t="s">
        <v>5278</v>
      </c>
      <c r="K846" s="44" t="s">
        <v>5806</v>
      </c>
      <c r="L846" s="44" t="s">
        <v>5278</v>
      </c>
      <c r="M846" s="44" t="s">
        <v>6218</v>
      </c>
      <c r="N846" s="44" t="s">
        <v>5278</v>
      </c>
      <c r="O846" s="44" t="s">
        <v>5273</v>
      </c>
      <c r="P846" s="44" t="s">
        <v>5273</v>
      </c>
      <c r="Q846" s="44" t="s">
        <v>5273</v>
      </c>
      <c r="R846" s="44" t="s">
        <v>5273</v>
      </c>
      <c r="S846" s="44" t="s">
        <v>5273</v>
      </c>
      <c r="T846" s="44" t="s">
        <v>5278</v>
      </c>
      <c r="U846" s="44" t="s">
        <v>5278</v>
      </c>
      <c r="V846" s="44" t="s">
        <v>5278</v>
      </c>
      <c r="W846" s="44" t="s">
        <v>5278</v>
      </c>
      <c r="X846" s="44" t="s">
        <v>5278</v>
      </c>
      <c r="Y846" s="44" t="s">
        <v>5278</v>
      </c>
      <c r="Z846" s="44" t="s">
        <v>5278</v>
      </c>
      <c r="AA846" t="str">
        <f>VLOOKUP(M846,VehicleInfo!$M$2:$AA$31,15,0)</f>
        <v>Airbag Dash Indicator</v>
      </c>
      <c r="AB846" s="44" t="s">
        <v>7836</v>
      </c>
      <c r="AC846" s="44" t="s">
        <v>6354</v>
      </c>
      <c r="AD846" s="44" t="s">
        <v>6354</v>
      </c>
      <c r="AE846" s="44" t="s">
        <v>5278</v>
      </c>
    </row>
    <row r="847" spans="1:31" hidden="1">
      <c r="A847" s="44">
        <v>2019</v>
      </c>
      <c r="B847" s="44" t="s">
        <v>5388</v>
      </c>
      <c r="C847" s="44" t="s">
        <v>5388</v>
      </c>
      <c r="D847" s="44" t="s">
        <v>5398</v>
      </c>
      <c r="E847" s="44" t="s">
        <v>6327</v>
      </c>
      <c r="F847" s="44" t="e">
        <f>VLOOKUP(A847&amp;D847&amp;E847,VehicleInfo!$F$5:$F$31,1,0)</f>
        <v>#N/A</v>
      </c>
      <c r="G847" s="44" t="s">
        <v>5278</v>
      </c>
      <c r="H847" s="44">
        <v>2</v>
      </c>
      <c r="I847" s="44" t="s">
        <v>5278</v>
      </c>
      <c r="J847" s="44" t="s">
        <v>5278</v>
      </c>
      <c r="K847" s="44" t="s">
        <v>5800</v>
      </c>
      <c r="L847" s="44" t="s">
        <v>5278</v>
      </c>
      <c r="M847" s="44" t="s">
        <v>6243</v>
      </c>
      <c r="N847" s="44" t="s">
        <v>5278</v>
      </c>
      <c r="O847" s="44" t="s">
        <v>5273</v>
      </c>
      <c r="P847" s="44" t="s">
        <v>5273</v>
      </c>
      <c r="Q847" s="44" t="s">
        <v>5273</v>
      </c>
      <c r="R847" s="44" t="s">
        <v>5273</v>
      </c>
      <c r="S847" s="44" t="s">
        <v>5273</v>
      </c>
      <c r="T847" s="44" t="s">
        <v>5278</v>
      </c>
      <c r="U847" s="44" t="s">
        <v>5278</v>
      </c>
      <c r="V847" s="44" t="s">
        <v>5278</v>
      </c>
      <c r="W847" s="44" t="s">
        <v>5278</v>
      </c>
      <c r="X847" s="44" t="s">
        <v>5278</v>
      </c>
      <c r="Y847" s="44" t="s">
        <v>5278</v>
      </c>
      <c r="Z847" s="44" t="s">
        <v>5278</v>
      </c>
      <c r="AA847" t="e">
        <f>VLOOKUP(M847,VehicleInfo!$M$2:$AA$31,15,0)</f>
        <v>#N/A</v>
      </c>
      <c r="AB847" s="44" t="s">
        <v>7836</v>
      </c>
      <c r="AC847" s="44" t="s">
        <v>6354</v>
      </c>
      <c r="AD847" s="44" t="s">
        <v>6354</v>
      </c>
      <c r="AE847" s="44" t="s">
        <v>5278</v>
      </c>
    </row>
    <row r="848" spans="1:31" hidden="1">
      <c r="A848" s="44">
        <v>2019</v>
      </c>
      <c r="B848" s="44" t="s">
        <v>5388</v>
      </c>
      <c r="C848" s="44" t="s">
        <v>5388</v>
      </c>
      <c r="D848" s="44" t="s">
        <v>5398</v>
      </c>
      <c r="E848" s="44" t="s">
        <v>6327</v>
      </c>
      <c r="F848" s="44" t="e">
        <f>VLOOKUP(A848&amp;D848&amp;E848,VehicleInfo!$F$5:$F$31,1,0)</f>
        <v>#N/A</v>
      </c>
      <c r="G848" s="44" t="s">
        <v>5278</v>
      </c>
      <c r="H848" s="44">
        <v>1</v>
      </c>
      <c r="I848" s="44" t="s">
        <v>5278</v>
      </c>
      <c r="J848" s="44" t="s">
        <v>5278</v>
      </c>
      <c r="K848" s="44" t="s">
        <v>5937</v>
      </c>
      <c r="L848" s="44" t="s">
        <v>5278</v>
      </c>
      <c r="M848" s="44" t="s">
        <v>6207</v>
      </c>
      <c r="N848" s="44" t="s">
        <v>5278</v>
      </c>
      <c r="O848" s="44" t="s">
        <v>5273</v>
      </c>
      <c r="P848" s="44" t="s">
        <v>5273</v>
      </c>
      <c r="Q848" s="44" t="s">
        <v>5273</v>
      </c>
      <c r="R848" s="44" t="s">
        <v>5273</v>
      </c>
      <c r="S848" s="44" t="s">
        <v>5273</v>
      </c>
      <c r="T848" s="44" t="s">
        <v>5278</v>
      </c>
      <c r="U848" s="44" t="s">
        <v>5278</v>
      </c>
      <c r="V848" s="44" t="s">
        <v>5278</v>
      </c>
      <c r="W848" s="44" t="s">
        <v>5278</v>
      </c>
      <c r="X848" s="44" t="s">
        <v>5278</v>
      </c>
      <c r="Y848" s="44" t="s">
        <v>5278</v>
      </c>
      <c r="Z848" s="44" t="s">
        <v>5278</v>
      </c>
      <c r="AA848" t="e">
        <f>VLOOKUP(M848,VehicleInfo!$M$2:$AA$31,15,0)</f>
        <v>#N/A</v>
      </c>
      <c r="AB848" s="44" t="s">
        <v>7836</v>
      </c>
      <c r="AC848" s="44" t="s">
        <v>6354</v>
      </c>
      <c r="AD848" s="44" t="s">
        <v>6354</v>
      </c>
      <c r="AE848" s="44" t="s">
        <v>5278</v>
      </c>
    </row>
    <row r="849" spans="1:31" hidden="1">
      <c r="A849" s="44">
        <v>2019</v>
      </c>
      <c r="B849" s="44" t="s">
        <v>5388</v>
      </c>
      <c r="C849" s="44" t="s">
        <v>5388</v>
      </c>
      <c r="D849" s="44" t="s">
        <v>5398</v>
      </c>
      <c r="E849" s="44" t="s">
        <v>6327</v>
      </c>
      <c r="F849" s="44" t="e">
        <f>VLOOKUP(A849&amp;D849&amp;E849,VehicleInfo!$F$5:$F$31,1,0)</f>
        <v>#N/A</v>
      </c>
      <c r="G849" s="44" t="s">
        <v>5278</v>
      </c>
      <c r="H849" s="44">
        <v>2</v>
      </c>
      <c r="I849" s="44" t="s">
        <v>5278</v>
      </c>
      <c r="J849" s="44" t="s">
        <v>5278</v>
      </c>
      <c r="K849" s="44" t="s">
        <v>5937</v>
      </c>
      <c r="L849" s="44" t="s">
        <v>5278</v>
      </c>
      <c r="M849" s="44" t="s">
        <v>6123</v>
      </c>
      <c r="N849" s="44" t="s">
        <v>5278</v>
      </c>
      <c r="O849" s="44" t="s">
        <v>5273</v>
      </c>
      <c r="P849" s="44" t="s">
        <v>5273</v>
      </c>
      <c r="Q849" s="44" t="s">
        <v>5273</v>
      </c>
      <c r="R849" s="44" t="s">
        <v>5273</v>
      </c>
      <c r="S849" s="44" t="s">
        <v>5273</v>
      </c>
      <c r="T849" s="44" t="s">
        <v>5278</v>
      </c>
      <c r="U849" s="44" t="s">
        <v>5278</v>
      </c>
      <c r="V849" s="44" t="s">
        <v>5278</v>
      </c>
      <c r="W849" s="44" t="s">
        <v>5278</v>
      </c>
      <c r="X849" s="44" t="s">
        <v>5278</v>
      </c>
      <c r="Y849" s="44" t="s">
        <v>5278</v>
      </c>
      <c r="Z849" s="44" t="s">
        <v>5278</v>
      </c>
      <c r="AA849" t="e">
        <f>VLOOKUP(M849,VehicleInfo!$M$2:$AA$31,15,0)</f>
        <v>#N/A</v>
      </c>
      <c r="AB849" s="44" t="s">
        <v>7836</v>
      </c>
      <c r="AC849" s="44" t="s">
        <v>6354</v>
      </c>
      <c r="AD849" s="44" t="s">
        <v>6354</v>
      </c>
      <c r="AE849" s="44" t="s">
        <v>5278</v>
      </c>
    </row>
    <row r="850" spans="1:31" hidden="1">
      <c r="A850" s="44">
        <v>2019</v>
      </c>
      <c r="B850" s="44" t="s">
        <v>5388</v>
      </c>
      <c r="C850" s="44" t="s">
        <v>5388</v>
      </c>
      <c r="D850" s="44" t="s">
        <v>5398</v>
      </c>
      <c r="E850" s="44" t="s">
        <v>6327</v>
      </c>
      <c r="F850" s="44" t="e">
        <f>VLOOKUP(A850&amp;D850&amp;E850,VehicleInfo!$F$5:$F$31,1,0)</f>
        <v>#N/A</v>
      </c>
      <c r="G850" s="44" t="s">
        <v>5278</v>
      </c>
      <c r="H850" s="44">
        <v>3</v>
      </c>
      <c r="I850" s="44" t="s">
        <v>5278</v>
      </c>
      <c r="J850" s="44" t="s">
        <v>5278</v>
      </c>
      <c r="K850" s="44" t="s">
        <v>5973</v>
      </c>
      <c r="L850" s="44" t="s">
        <v>5278</v>
      </c>
      <c r="M850" s="44" t="s">
        <v>7780</v>
      </c>
      <c r="N850" s="44" t="s">
        <v>5278</v>
      </c>
      <c r="O850" s="44" t="s">
        <v>5273</v>
      </c>
      <c r="P850" s="44" t="s">
        <v>5273</v>
      </c>
      <c r="Q850" s="44" t="s">
        <v>5273</v>
      </c>
      <c r="R850" s="44" t="s">
        <v>5273</v>
      </c>
      <c r="S850" s="44" t="s">
        <v>5273</v>
      </c>
      <c r="T850" s="44" t="s">
        <v>5278</v>
      </c>
      <c r="U850" s="44" t="s">
        <v>5278</v>
      </c>
      <c r="V850" s="44" t="s">
        <v>5278</v>
      </c>
      <c r="W850" s="44" t="s">
        <v>5278</v>
      </c>
      <c r="X850" s="44" t="s">
        <v>5278</v>
      </c>
      <c r="Y850" s="44" t="s">
        <v>5278</v>
      </c>
      <c r="Z850" s="44" t="s">
        <v>5278</v>
      </c>
      <c r="AA850" t="e">
        <f>VLOOKUP(M850,VehicleInfo!$M$2:$AA$31,15,0)</f>
        <v>#N/A</v>
      </c>
      <c r="AB850" s="44" t="s">
        <v>7836</v>
      </c>
      <c r="AC850" s="44" t="s">
        <v>6354</v>
      </c>
      <c r="AD850" s="44" t="s">
        <v>6354</v>
      </c>
      <c r="AE850" s="44" t="s">
        <v>5278</v>
      </c>
    </row>
    <row r="851" spans="1:31" hidden="1">
      <c r="A851" s="44">
        <v>2019</v>
      </c>
      <c r="B851" s="44" t="s">
        <v>5388</v>
      </c>
      <c r="C851" s="44" t="s">
        <v>5388</v>
      </c>
      <c r="D851" s="44" t="s">
        <v>5398</v>
      </c>
      <c r="E851" s="44" t="s">
        <v>6327</v>
      </c>
      <c r="F851" s="44" t="e">
        <f>VLOOKUP(A851&amp;D851&amp;E851,VehicleInfo!$F$5:$F$31,1,0)</f>
        <v>#N/A</v>
      </c>
      <c r="G851" s="44" t="s">
        <v>5278</v>
      </c>
      <c r="H851" s="44">
        <v>4</v>
      </c>
      <c r="I851" s="44" t="s">
        <v>5278</v>
      </c>
      <c r="J851" s="44" t="s">
        <v>5278</v>
      </c>
      <c r="K851" s="44" t="s">
        <v>10</v>
      </c>
      <c r="L851" s="44" t="s">
        <v>5278</v>
      </c>
      <c r="M851" s="44" t="s">
        <v>7796</v>
      </c>
      <c r="N851" s="44" t="s">
        <v>5278</v>
      </c>
      <c r="O851" s="44" t="s">
        <v>5273</v>
      </c>
      <c r="P851" s="44" t="s">
        <v>5273</v>
      </c>
      <c r="Q851" s="44" t="s">
        <v>5273</v>
      </c>
      <c r="R851" s="44" t="s">
        <v>5273</v>
      </c>
      <c r="S851" s="44" t="s">
        <v>5273</v>
      </c>
      <c r="T851" s="44" t="s">
        <v>5278</v>
      </c>
      <c r="U851" s="44" t="s">
        <v>5278</v>
      </c>
      <c r="V851" s="44" t="s">
        <v>5278</v>
      </c>
      <c r="W851" s="44" t="s">
        <v>5278</v>
      </c>
      <c r="X851" s="44" t="s">
        <v>5278</v>
      </c>
      <c r="Y851" s="44" t="s">
        <v>5278</v>
      </c>
      <c r="Z851" s="44" t="s">
        <v>5278</v>
      </c>
      <c r="AA851" t="e">
        <f>VLOOKUP(M851,VehicleInfo!$M$2:$AA$31,15,0)</f>
        <v>#N/A</v>
      </c>
      <c r="AB851" s="44" t="s">
        <v>7836</v>
      </c>
      <c r="AC851" s="44" t="s">
        <v>6354</v>
      </c>
      <c r="AD851" s="44" t="s">
        <v>6354</v>
      </c>
      <c r="AE851" s="44" t="s">
        <v>5278</v>
      </c>
    </row>
    <row r="852" spans="1:31" hidden="1">
      <c r="A852" s="44">
        <v>2019</v>
      </c>
      <c r="B852" s="44" t="s">
        <v>5388</v>
      </c>
      <c r="C852" s="44" t="s">
        <v>5388</v>
      </c>
      <c r="D852" s="44" t="s">
        <v>5398</v>
      </c>
      <c r="E852" s="44" t="s">
        <v>6327</v>
      </c>
      <c r="F852" s="44" t="e">
        <f>VLOOKUP(A852&amp;D852&amp;E852,VehicleInfo!$F$5:$F$31,1,0)</f>
        <v>#N/A</v>
      </c>
      <c r="G852" s="44" t="s">
        <v>5278</v>
      </c>
      <c r="H852" s="44">
        <v>5</v>
      </c>
      <c r="I852" s="44" t="s">
        <v>5278</v>
      </c>
      <c r="J852" s="44" t="s">
        <v>5278</v>
      </c>
      <c r="K852" s="44" t="s">
        <v>10</v>
      </c>
      <c r="L852" s="44" t="s">
        <v>5278</v>
      </c>
      <c r="M852" s="44" t="s">
        <v>7795</v>
      </c>
      <c r="N852" s="44" t="s">
        <v>5278</v>
      </c>
      <c r="O852" s="44" t="s">
        <v>5273</v>
      </c>
      <c r="P852" s="44" t="s">
        <v>5273</v>
      </c>
      <c r="Q852" s="44" t="s">
        <v>5273</v>
      </c>
      <c r="R852" s="44" t="s">
        <v>5273</v>
      </c>
      <c r="S852" s="44" t="s">
        <v>5273</v>
      </c>
      <c r="T852" s="44" t="s">
        <v>5278</v>
      </c>
      <c r="U852" s="44" t="s">
        <v>5278</v>
      </c>
      <c r="V852" s="44" t="s">
        <v>5278</v>
      </c>
      <c r="W852" s="44" t="s">
        <v>5278</v>
      </c>
      <c r="X852" s="44" t="s">
        <v>5278</v>
      </c>
      <c r="Y852" s="44" t="s">
        <v>5278</v>
      </c>
      <c r="Z852" s="44" t="s">
        <v>5278</v>
      </c>
      <c r="AA852" t="e">
        <f>VLOOKUP(M852,VehicleInfo!$M$2:$AA$31,15,0)</f>
        <v>#N/A</v>
      </c>
      <c r="AB852" s="44" t="s">
        <v>7836</v>
      </c>
      <c r="AC852" s="44" t="s">
        <v>6363</v>
      </c>
      <c r="AD852" s="44" t="s">
        <v>6363</v>
      </c>
      <c r="AE852" s="44" t="s">
        <v>5278</v>
      </c>
    </row>
    <row r="853" spans="1:31" hidden="1">
      <c r="A853" s="44">
        <v>2019</v>
      </c>
      <c r="B853" s="44" t="s">
        <v>5388</v>
      </c>
      <c r="C853" s="44" t="s">
        <v>5388</v>
      </c>
      <c r="D853" s="44" t="s">
        <v>5398</v>
      </c>
      <c r="E853" s="44" t="s">
        <v>6327</v>
      </c>
      <c r="F853" s="44" t="e">
        <f>VLOOKUP(A853&amp;D853&amp;E853,VehicleInfo!$F$5:$F$31,1,0)</f>
        <v>#N/A</v>
      </c>
      <c r="G853" s="44" t="s">
        <v>5278</v>
      </c>
      <c r="H853" s="44">
        <v>1</v>
      </c>
      <c r="I853" s="44" t="s">
        <v>5278</v>
      </c>
      <c r="J853" s="44" t="s">
        <v>5278</v>
      </c>
      <c r="K853" s="44" t="s">
        <v>5799</v>
      </c>
      <c r="L853" s="44" t="s">
        <v>5278</v>
      </c>
      <c r="M853" s="44" t="s">
        <v>7775</v>
      </c>
      <c r="N853" s="44" t="s">
        <v>5278</v>
      </c>
      <c r="O853" s="44" t="s">
        <v>5273</v>
      </c>
      <c r="P853" s="44" t="s">
        <v>5273</v>
      </c>
      <c r="Q853" s="44" t="s">
        <v>5273</v>
      </c>
      <c r="R853" s="44" t="s">
        <v>5273</v>
      </c>
      <c r="S853" s="44" t="s">
        <v>5273</v>
      </c>
      <c r="T853" s="44" t="s">
        <v>5278</v>
      </c>
      <c r="U853" s="44" t="s">
        <v>5278</v>
      </c>
      <c r="V853" s="44" t="s">
        <v>5278</v>
      </c>
      <c r="W853" s="44" t="s">
        <v>5278</v>
      </c>
      <c r="X853" s="44" t="s">
        <v>5278</v>
      </c>
      <c r="Y853" s="44" t="s">
        <v>5278</v>
      </c>
      <c r="Z853" s="44" t="s">
        <v>5278</v>
      </c>
      <c r="AA853" t="e">
        <f>VLOOKUP(M853,VehicleInfo!$M$2:$AA$31,15,0)</f>
        <v>#N/A</v>
      </c>
      <c r="AB853" s="44" t="s">
        <v>7836</v>
      </c>
      <c r="AC853" s="44" t="s">
        <v>6352</v>
      </c>
      <c r="AD853" s="44" t="s">
        <v>6352</v>
      </c>
      <c r="AE853" s="44" t="s">
        <v>5278</v>
      </c>
    </row>
    <row r="854" spans="1:31" hidden="1">
      <c r="A854" s="44">
        <v>2019</v>
      </c>
      <c r="B854" s="44" t="s">
        <v>5388</v>
      </c>
      <c r="C854" s="44" t="s">
        <v>5388</v>
      </c>
      <c r="D854" s="44" t="s">
        <v>5398</v>
      </c>
      <c r="E854" s="44" t="s">
        <v>6327</v>
      </c>
      <c r="F854" s="44" t="e">
        <f>VLOOKUP(A854&amp;D854&amp;E854,VehicleInfo!$F$5:$F$31,1,0)</f>
        <v>#N/A</v>
      </c>
      <c r="G854" s="44" t="s">
        <v>5278</v>
      </c>
      <c r="H854" s="44">
        <v>2</v>
      </c>
      <c r="I854" s="44" t="s">
        <v>5278</v>
      </c>
      <c r="J854" s="44" t="s">
        <v>5278</v>
      </c>
      <c r="K854" s="44" t="s">
        <v>5799</v>
      </c>
      <c r="L854" s="44" t="s">
        <v>5278</v>
      </c>
      <c r="M854" s="44" t="s">
        <v>7776</v>
      </c>
      <c r="N854" s="44" t="s">
        <v>5278</v>
      </c>
      <c r="O854" s="44" t="s">
        <v>5273</v>
      </c>
      <c r="P854" s="44" t="s">
        <v>5273</v>
      </c>
      <c r="Q854" s="44" t="s">
        <v>5273</v>
      </c>
      <c r="R854" s="44" t="s">
        <v>5273</v>
      </c>
      <c r="S854" s="44" t="s">
        <v>5273</v>
      </c>
      <c r="T854" s="44" t="s">
        <v>5278</v>
      </c>
      <c r="U854" s="44" t="s">
        <v>5278</v>
      </c>
      <c r="V854" s="44" t="s">
        <v>5278</v>
      </c>
      <c r="W854" s="44" t="s">
        <v>5278</v>
      </c>
      <c r="X854" s="44" t="s">
        <v>5278</v>
      </c>
      <c r="Y854" s="44" t="s">
        <v>5278</v>
      </c>
      <c r="Z854" s="44" t="s">
        <v>5278</v>
      </c>
      <c r="AA854" t="e">
        <f>VLOOKUP(M854,VehicleInfo!$M$2:$AA$31,15,0)</f>
        <v>#N/A</v>
      </c>
      <c r="AB854" s="44" t="s">
        <v>7836</v>
      </c>
      <c r="AC854" s="44" t="s">
        <v>6363</v>
      </c>
      <c r="AD854" s="44" t="s">
        <v>6363</v>
      </c>
      <c r="AE854" s="44" t="s">
        <v>5278</v>
      </c>
    </row>
    <row r="855" spans="1:31" hidden="1">
      <c r="A855" s="44">
        <v>2019</v>
      </c>
      <c r="B855" s="44" t="s">
        <v>5388</v>
      </c>
      <c r="C855" s="44" t="s">
        <v>5388</v>
      </c>
      <c r="D855" s="44" t="s">
        <v>5398</v>
      </c>
      <c r="E855" s="44" t="s">
        <v>6327</v>
      </c>
      <c r="F855" s="44" t="e">
        <f>VLOOKUP(A855&amp;D855&amp;E855,VehicleInfo!$F$5:$F$31,1,0)</f>
        <v>#N/A</v>
      </c>
      <c r="G855" s="44" t="s">
        <v>5278</v>
      </c>
      <c r="H855" s="44">
        <v>1</v>
      </c>
      <c r="I855" s="44" t="s">
        <v>5278</v>
      </c>
      <c r="J855" s="44" t="s">
        <v>5278</v>
      </c>
      <c r="K855" s="44" t="s">
        <v>5973</v>
      </c>
      <c r="L855" s="44" t="s">
        <v>5278</v>
      </c>
      <c r="M855" s="44" t="s">
        <v>6616</v>
      </c>
      <c r="N855" s="44" t="s">
        <v>5278</v>
      </c>
      <c r="O855" s="44" t="s">
        <v>5273</v>
      </c>
      <c r="P855" s="44" t="s">
        <v>5273</v>
      </c>
      <c r="Q855" s="44" t="s">
        <v>5273</v>
      </c>
      <c r="R855" s="44" t="s">
        <v>5273</v>
      </c>
      <c r="S855" s="44" t="s">
        <v>5273</v>
      </c>
      <c r="T855" s="44" t="s">
        <v>5278</v>
      </c>
      <c r="U855" s="44" t="s">
        <v>5278</v>
      </c>
      <c r="V855" s="44" t="s">
        <v>5278</v>
      </c>
      <c r="W855" s="44" t="s">
        <v>5278</v>
      </c>
      <c r="X855" s="44" t="s">
        <v>5278</v>
      </c>
      <c r="Y855" s="44" t="s">
        <v>5278</v>
      </c>
      <c r="Z855" s="44" t="s">
        <v>5278</v>
      </c>
      <c r="AA855" t="str">
        <f>VLOOKUP(M855,VehicleInfo!$M$2:$AA$31,15,0)</f>
        <v>Brake Pad Check</v>
      </c>
      <c r="AB855" s="44" t="s">
        <v>7836</v>
      </c>
      <c r="AC855" s="44" t="s">
        <v>6354</v>
      </c>
      <c r="AD855" s="44" t="s">
        <v>6354</v>
      </c>
      <c r="AE855" s="44" t="s">
        <v>5278</v>
      </c>
    </row>
    <row r="856" spans="1:31" hidden="1">
      <c r="A856" s="44">
        <v>2019</v>
      </c>
      <c r="B856" s="44" t="s">
        <v>5388</v>
      </c>
      <c r="C856" s="44" t="s">
        <v>5388</v>
      </c>
      <c r="D856" s="44" t="s">
        <v>5398</v>
      </c>
      <c r="E856" s="44" t="s">
        <v>6327</v>
      </c>
      <c r="F856" s="44" t="e">
        <f>VLOOKUP(A856&amp;D856&amp;E856,VehicleInfo!$F$5:$F$31,1,0)</f>
        <v>#N/A</v>
      </c>
      <c r="G856" s="44" t="s">
        <v>5278</v>
      </c>
      <c r="H856" s="44">
        <v>1</v>
      </c>
      <c r="I856" s="44" t="s">
        <v>5278</v>
      </c>
      <c r="J856" s="44" t="s">
        <v>5278</v>
      </c>
      <c r="K856" s="44" t="s">
        <v>5937</v>
      </c>
      <c r="L856" s="44" t="s">
        <v>5278</v>
      </c>
      <c r="M856" s="44" t="s">
        <v>6486</v>
      </c>
      <c r="N856" s="44" t="s">
        <v>5278</v>
      </c>
      <c r="O856" s="44" t="s">
        <v>5273</v>
      </c>
      <c r="P856" s="44" t="s">
        <v>5273</v>
      </c>
      <c r="Q856" s="44" t="s">
        <v>5273</v>
      </c>
      <c r="R856" s="44" t="s">
        <v>5273</v>
      </c>
      <c r="S856" s="44" t="s">
        <v>5273</v>
      </c>
      <c r="T856" s="44" t="s">
        <v>5278</v>
      </c>
      <c r="U856" s="44" t="s">
        <v>5278</v>
      </c>
      <c r="V856" s="44" t="s">
        <v>5278</v>
      </c>
      <c r="W856" s="44" t="s">
        <v>5278</v>
      </c>
      <c r="X856" s="44" t="s">
        <v>5278</v>
      </c>
      <c r="Y856" s="44" t="s">
        <v>5278</v>
      </c>
      <c r="Z856" s="44" t="s">
        <v>5278</v>
      </c>
      <c r="AA856" t="e">
        <f>VLOOKUP(M856,VehicleInfo!$M$2:$AA$31,15,0)</f>
        <v>#N/A</v>
      </c>
      <c r="AB856" s="44" t="s">
        <v>7836</v>
      </c>
      <c r="AC856" s="44" t="s">
        <v>6354</v>
      </c>
      <c r="AD856" s="44" t="s">
        <v>6354</v>
      </c>
      <c r="AE856" s="44" t="s">
        <v>5278</v>
      </c>
    </row>
    <row r="857" spans="1:31" hidden="1">
      <c r="A857" s="44">
        <v>2019</v>
      </c>
      <c r="B857" s="44" t="s">
        <v>5388</v>
      </c>
      <c r="C857" s="44" t="s">
        <v>5388</v>
      </c>
      <c r="D857" s="44" t="s">
        <v>5398</v>
      </c>
      <c r="E857" s="44" t="s">
        <v>6327</v>
      </c>
      <c r="F857" s="44" t="e">
        <f>VLOOKUP(A857&amp;D857&amp;E857,VehicleInfo!$F$5:$F$31,1,0)</f>
        <v>#N/A</v>
      </c>
      <c r="G857" s="44" t="s">
        <v>5278</v>
      </c>
      <c r="H857" s="44">
        <v>2</v>
      </c>
      <c r="I857" s="44" t="s">
        <v>5278</v>
      </c>
      <c r="J857" s="44" t="s">
        <v>5278</v>
      </c>
      <c r="K857" s="44" t="s">
        <v>5937</v>
      </c>
      <c r="L857" s="44" t="s">
        <v>5278</v>
      </c>
      <c r="M857" s="44" t="s">
        <v>6636</v>
      </c>
      <c r="N857" s="44" t="s">
        <v>5278</v>
      </c>
      <c r="O857" s="44" t="s">
        <v>5273</v>
      </c>
      <c r="P857" s="44" t="s">
        <v>5273</v>
      </c>
      <c r="Q857" s="44" t="s">
        <v>5273</v>
      </c>
      <c r="R857" s="44" t="s">
        <v>5273</v>
      </c>
      <c r="S857" s="44" t="s">
        <v>5273</v>
      </c>
      <c r="T857" s="44" t="s">
        <v>5278</v>
      </c>
      <c r="U857" s="44" t="s">
        <v>5278</v>
      </c>
      <c r="V857" s="44" t="s">
        <v>5278</v>
      </c>
      <c r="W857" s="44" t="s">
        <v>5278</v>
      </c>
      <c r="X857" s="44" t="s">
        <v>5278</v>
      </c>
      <c r="Y857" s="44" t="s">
        <v>5278</v>
      </c>
      <c r="Z857" s="44" t="s">
        <v>5278</v>
      </c>
      <c r="AA857" t="e">
        <f>VLOOKUP(M857,VehicleInfo!$M$2:$AA$31,15,0)</f>
        <v>#N/A</v>
      </c>
      <c r="AB857" s="44" t="s">
        <v>7836</v>
      </c>
      <c r="AC857" s="44" t="s">
        <v>6354</v>
      </c>
      <c r="AD857" s="44" t="s">
        <v>6354</v>
      </c>
      <c r="AE857" s="44" t="s">
        <v>5278</v>
      </c>
    </row>
    <row r="858" spans="1:31" hidden="1">
      <c r="A858" s="44">
        <v>2019</v>
      </c>
      <c r="B858" s="44" t="s">
        <v>5388</v>
      </c>
      <c r="C858" s="44" t="s">
        <v>5388</v>
      </c>
      <c r="D858" s="44" t="s">
        <v>5398</v>
      </c>
      <c r="E858" s="44" t="s">
        <v>6327</v>
      </c>
      <c r="F858" s="44" t="e">
        <f>VLOOKUP(A858&amp;D858&amp;E858,VehicleInfo!$F$5:$F$31,1,0)</f>
        <v>#N/A</v>
      </c>
      <c r="G858" s="44" t="s">
        <v>5278</v>
      </c>
      <c r="H858" s="44">
        <v>3</v>
      </c>
      <c r="I858" s="44" t="s">
        <v>5278</v>
      </c>
      <c r="J858" s="44" t="s">
        <v>5278</v>
      </c>
      <c r="K858" s="44" t="s">
        <v>5937</v>
      </c>
      <c r="L858" s="44" t="s">
        <v>5278</v>
      </c>
      <c r="M858" s="44" t="s">
        <v>6488</v>
      </c>
      <c r="N858" s="44" t="s">
        <v>5278</v>
      </c>
      <c r="O858" s="44" t="s">
        <v>5273</v>
      </c>
      <c r="P858" s="44" t="s">
        <v>5273</v>
      </c>
      <c r="Q858" s="44" t="s">
        <v>5273</v>
      </c>
      <c r="R858" s="44" t="s">
        <v>5273</v>
      </c>
      <c r="S858" s="44" t="s">
        <v>5273</v>
      </c>
      <c r="T858" s="44" t="s">
        <v>5278</v>
      </c>
      <c r="U858" s="44" t="s">
        <v>5278</v>
      </c>
      <c r="V858" s="44" t="s">
        <v>5278</v>
      </c>
      <c r="W858" s="44" t="s">
        <v>5278</v>
      </c>
      <c r="X858" s="44" t="s">
        <v>5278</v>
      </c>
      <c r="Y858" s="44" t="s">
        <v>5278</v>
      </c>
      <c r="Z858" s="44" t="s">
        <v>5278</v>
      </c>
      <c r="AA858" t="e">
        <f>VLOOKUP(M858,VehicleInfo!$M$2:$AA$31,15,0)</f>
        <v>#N/A</v>
      </c>
      <c r="AB858" s="44" t="s">
        <v>7836</v>
      </c>
      <c r="AC858" s="44" t="s">
        <v>6354</v>
      </c>
      <c r="AD858" s="44" t="s">
        <v>6354</v>
      </c>
      <c r="AE858" s="44" t="s">
        <v>5278</v>
      </c>
    </row>
    <row r="859" spans="1:31" hidden="1">
      <c r="A859" s="44">
        <v>2019</v>
      </c>
      <c r="B859" s="44" t="s">
        <v>5388</v>
      </c>
      <c r="C859" s="44" t="s">
        <v>5388</v>
      </c>
      <c r="D859" s="44" t="s">
        <v>5398</v>
      </c>
      <c r="E859" s="44" t="s">
        <v>6327</v>
      </c>
      <c r="F859" s="44" t="e">
        <f>VLOOKUP(A859&amp;D859&amp;E859,VehicleInfo!$F$5:$F$31,1,0)</f>
        <v>#N/A</v>
      </c>
      <c r="G859" s="44" t="s">
        <v>5278</v>
      </c>
      <c r="H859" s="44">
        <v>4</v>
      </c>
      <c r="I859" s="44" t="s">
        <v>5278</v>
      </c>
      <c r="J859" s="44" t="s">
        <v>5278</v>
      </c>
      <c r="K859" s="44" t="s">
        <v>10</v>
      </c>
      <c r="L859" s="44" t="s">
        <v>5278</v>
      </c>
      <c r="M859" s="44" t="s">
        <v>6492</v>
      </c>
      <c r="N859" s="44" t="s">
        <v>5278</v>
      </c>
      <c r="O859" s="44" t="s">
        <v>5273</v>
      </c>
      <c r="P859" s="44" t="s">
        <v>5273</v>
      </c>
      <c r="Q859" s="44" t="s">
        <v>5273</v>
      </c>
      <c r="R859" s="44" t="s">
        <v>5273</v>
      </c>
      <c r="S859" s="44" t="s">
        <v>5273</v>
      </c>
      <c r="T859" s="44" t="s">
        <v>5278</v>
      </c>
      <c r="U859" s="44" t="s">
        <v>5278</v>
      </c>
      <c r="V859" s="44" t="s">
        <v>5278</v>
      </c>
      <c r="W859" s="44" t="s">
        <v>5278</v>
      </c>
      <c r="X859" s="44" t="s">
        <v>5278</v>
      </c>
      <c r="Y859" s="44" t="s">
        <v>5278</v>
      </c>
      <c r="Z859" s="44" t="s">
        <v>5278</v>
      </c>
      <c r="AA859" t="e">
        <f>VLOOKUP(M859,VehicleInfo!$M$2:$AA$31,15,0)</f>
        <v>#N/A</v>
      </c>
      <c r="AB859" s="44" t="s">
        <v>7836</v>
      </c>
      <c r="AC859" s="44" t="s">
        <v>6354</v>
      </c>
      <c r="AD859" s="44" t="s">
        <v>6354</v>
      </c>
      <c r="AE859" s="44" t="s">
        <v>5278</v>
      </c>
    </row>
    <row r="860" spans="1:31" hidden="1">
      <c r="A860" s="44">
        <v>2019</v>
      </c>
      <c r="B860" s="44" t="s">
        <v>5388</v>
      </c>
      <c r="C860" s="44" t="s">
        <v>5388</v>
      </c>
      <c r="D860" s="44" t="s">
        <v>5398</v>
      </c>
      <c r="E860" s="44" t="s">
        <v>6327</v>
      </c>
      <c r="F860" s="44" t="e">
        <f>VLOOKUP(A860&amp;D860&amp;E860,VehicleInfo!$F$5:$F$31,1,0)</f>
        <v>#N/A</v>
      </c>
      <c r="G860" s="44" t="s">
        <v>5278</v>
      </c>
      <c r="H860" s="44">
        <v>5</v>
      </c>
      <c r="I860" s="44" t="s">
        <v>5278</v>
      </c>
      <c r="J860" s="44" t="s">
        <v>5278</v>
      </c>
      <c r="K860" s="44" t="s">
        <v>6484</v>
      </c>
      <c r="L860" s="44" t="s">
        <v>5278</v>
      </c>
      <c r="M860" s="44" t="s">
        <v>6485</v>
      </c>
      <c r="N860" s="44" t="s">
        <v>5278</v>
      </c>
      <c r="O860" s="44" t="s">
        <v>5273</v>
      </c>
      <c r="P860" s="44" t="s">
        <v>5273</v>
      </c>
      <c r="Q860" s="44" t="s">
        <v>5273</v>
      </c>
      <c r="R860" s="44" t="s">
        <v>5273</v>
      </c>
      <c r="S860" s="44" t="s">
        <v>5273</v>
      </c>
      <c r="T860" s="44" t="s">
        <v>5278</v>
      </c>
      <c r="U860" s="44" t="s">
        <v>5278</v>
      </c>
      <c r="V860" s="44" t="s">
        <v>5278</v>
      </c>
      <c r="W860" s="44" t="s">
        <v>5278</v>
      </c>
      <c r="X860" s="44" t="s">
        <v>5278</v>
      </c>
      <c r="Y860" s="44" t="s">
        <v>5278</v>
      </c>
      <c r="Z860" s="44" t="s">
        <v>5278</v>
      </c>
      <c r="AA860" t="e">
        <f>VLOOKUP(M860,VehicleInfo!$M$2:$AA$31,15,0)</f>
        <v>#N/A</v>
      </c>
      <c r="AB860" s="44" t="s">
        <v>7836</v>
      </c>
      <c r="AC860" s="44" t="s">
        <v>6354</v>
      </c>
      <c r="AD860" s="44" t="s">
        <v>6354</v>
      </c>
      <c r="AE860" s="44" t="s">
        <v>5278</v>
      </c>
    </row>
    <row r="861" spans="1:31" hidden="1">
      <c r="A861" s="44">
        <v>2019</v>
      </c>
      <c r="B861" s="44" t="s">
        <v>5388</v>
      </c>
      <c r="C861" s="44" t="s">
        <v>5388</v>
      </c>
      <c r="D861" s="44" t="s">
        <v>5398</v>
      </c>
      <c r="E861" s="44" t="s">
        <v>6327</v>
      </c>
      <c r="F861" s="44" t="e">
        <f>VLOOKUP(A861&amp;D861&amp;E861,VehicleInfo!$F$5:$F$31,1,0)</f>
        <v>#N/A</v>
      </c>
      <c r="G861" s="44" t="s">
        <v>5278</v>
      </c>
      <c r="H861" s="44">
        <v>6</v>
      </c>
      <c r="I861" s="44" t="s">
        <v>5278</v>
      </c>
      <c r="J861" s="44" t="s">
        <v>5278</v>
      </c>
      <c r="K861" s="44" t="s">
        <v>6498</v>
      </c>
      <c r="L861" s="44" t="s">
        <v>5278</v>
      </c>
      <c r="M861" s="44" t="s">
        <v>6499</v>
      </c>
      <c r="N861" s="44" t="s">
        <v>5278</v>
      </c>
      <c r="O861" s="44" t="s">
        <v>5273</v>
      </c>
      <c r="P861" s="44" t="s">
        <v>5273</v>
      </c>
      <c r="Q861" s="44" t="s">
        <v>5273</v>
      </c>
      <c r="R861" s="44" t="s">
        <v>5273</v>
      </c>
      <c r="S861" s="44" t="s">
        <v>5273</v>
      </c>
      <c r="T861" s="44" t="s">
        <v>5278</v>
      </c>
      <c r="U861" s="44" t="s">
        <v>5278</v>
      </c>
      <c r="V861" s="44" t="s">
        <v>5278</v>
      </c>
      <c r="W861" s="44" t="s">
        <v>5278</v>
      </c>
      <c r="X861" s="44" t="s">
        <v>5278</v>
      </c>
      <c r="Y861" s="44" t="s">
        <v>5278</v>
      </c>
      <c r="Z861" s="44" t="s">
        <v>5278</v>
      </c>
      <c r="AA861" t="e">
        <f>VLOOKUP(M861,VehicleInfo!$M$2:$AA$31,15,0)</f>
        <v>#N/A</v>
      </c>
      <c r="AB861" s="44" t="s">
        <v>7836</v>
      </c>
      <c r="AC861" s="44" t="s">
        <v>6354</v>
      </c>
      <c r="AD861" s="44" t="s">
        <v>6354</v>
      </c>
      <c r="AE861" s="44" t="s">
        <v>5278</v>
      </c>
    </row>
    <row r="862" spans="1:31" hidden="1">
      <c r="A862" s="44">
        <v>2019</v>
      </c>
      <c r="B862" s="44" t="s">
        <v>5388</v>
      </c>
      <c r="C862" s="44" t="s">
        <v>5388</v>
      </c>
      <c r="D862" s="44" t="s">
        <v>5398</v>
      </c>
      <c r="E862" s="44" t="s">
        <v>6327</v>
      </c>
      <c r="F862" s="44" t="e">
        <f>VLOOKUP(A862&amp;D862&amp;E862,VehicleInfo!$F$5:$F$31,1,0)</f>
        <v>#N/A</v>
      </c>
      <c r="G862" s="44" t="s">
        <v>5278</v>
      </c>
      <c r="H862" s="44">
        <v>7</v>
      </c>
      <c r="I862" s="44" t="s">
        <v>5278</v>
      </c>
      <c r="J862" s="44" t="s">
        <v>5278</v>
      </c>
      <c r="K862" s="44" t="s">
        <v>5973</v>
      </c>
      <c r="L862" s="44" t="s">
        <v>5278</v>
      </c>
      <c r="M862" s="44" t="s">
        <v>6637</v>
      </c>
      <c r="N862" s="44" t="s">
        <v>5278</v>
      </c>
      <c r="O862" s="44" t="s">
        <v>5273</v>
      </c>
      <c r="P862" s="44" t="s">
        <v>5273</v>
      </c>
      <c r="Q862" s="44" t="s">
        <v>5273</v>
      </c>
      <c r="R862" s="44" t="s">
        <v>5273</v>
      </c>
      <c r="S862" s="44" t="s">
        <v>5273</v>
      </c>
      <c r="T862" s="44" t="s">
        <v>5278</v>
      </c>
      <c r="U862" s="44" t="s">
        <v>5278</v>
      </c>
      <c r="V862" s="44" t="s">
        <v>5278</v>
      </c>
      <c r="W862" s="44" t="s">
        <v>5278</v>
      </c>
      <c r="X862" s="44" t="s">
        <v>5278</v>
      </c>
      <c r="Y862" s="44" t="s">
        <v>5278</v>
      </c>
      <c r="Z862" s="44" t="s">
        <v>5278</v>
      </c>
      <c r="AA862" t="e">
        <f>VLOOKUP(M862,VehicleInfo!$M$2:$AA$31,15,0)</f>
        <v>#N/A</v>
      </c>
      <c r="AB862" s="44" t="s">
        <v>7836</v>
      </c>
      <c r="AC862" s="44" t="s">
        <v>6354</v>
      </c>
      <c r="AD862" s="44" t="s">
        <v>6354</v>
      </c>
      <c r="AE862" s="44" t="s">
        <v>5278</v>
      </c>
    </row>
    <row r="863" spans="1:31" hidden="1">
      <c r="A863" s="44">
        <v>2019</v>
      </c>
      <c r="B863" s="44" t="s">
        <v>5388</v>
      </c>
      <c r="C863" s="44" t="s">
        <v>5388</v>
      </c>
      <c r="D863" s="44" t="s">
        <v>5398</v>
      </c>
      <c r="E863" s="44" t="s">
        <v>6327</v>
      </c>
      <c r="F863" s="44" t="e">
        <f>VLOOKUP(A863&amp;D863&amp;E863,VehicleInfo!$F$5:$F$31,1,0)</f>
        <v>#N/A</v>
      </c>
      <c r="G863" s="44" t="s">
        <v>5278</v>
      </c>
      <c r="H863" s="44">
        <v>8</v>
      </c>
      <c r="I863" s="44" t="s">
        <v>5278</v>
      </c>
      <c r="J863" s="44" t="s">
        <v>5278</v>
      </c>
      <c r="K863" s="44" t="s">
        <v>5799</v>
      </c>
      <c r="L863" s="44" t="s">
        <v>5278</v>
      </c>
      <c r="M863" s="44" t="s">
        <v>6502</v>
      </c>
      <c r="N863" s="44" t="s">
        <v>5278</v>
      </c>
      <c r="O863" s="44" t="s">
        <v>5273</v>
      </c>
      <c r="P863" s="44" t="s">
        <v>5273</v>
      </c>
      <c r="Q863" s="44" t="s">
        <v>5273</v>
      </c>
      <c r="R863" s="44" t="s">
        <v>5273</v>
      </c>
      <c r="S863" s="44" t="s">
        <v>5273</v>
      </c>
      <c r="T863" s="44" t="s">
        <v>5278</v>
      </c>
      <c r="U863" s="44" t="s">
        <v>5278</v>
      </c>
      <c r="V863" s="44" t="s">
        <v>5278</v>
      </c>
      <c r="W863" s="44" t="s">
        <v>5278</v>
      </c>
      <c r="X863" s="44" t="s">
        <v>5278</v>
      </c>
      <c r="Y863" s="44" t="s">
        <v>5278</v>
      </c>
      <c r="Z863" s="44" t="s">
        <v>5278</v>
      </c>
      <c r="AA863" t="e">
        <f>VLOOKUP(M863,VehicleInfo!$M$2:$AA$31,15,0)</f>
        <v>#N/A</v>
      </c>
      <c r="AB863" s="44" t="s">
        <v>7836</v>
      </c>
      <c r="AC863" s="44" t="s">
        <v>6363</v>
      </c>
      <c r="AD863" s="44" t="s">
        <v>6363</v>
      </c>
      <c r="AE863" s="44" t="s">
        <v>5278</v>
      </c>
    </row>
    <row r="864" spans="1:31" hidden="1">
      <c r="A864" s="44">
        <v>2019</v>
      </c>
      <c r="B864" s="44" t="s">
        <v>5388</v>
      </c>
      <c r="C864" s="44" t="s">
        <v>5388</v>
      </c>
      <c r="D864" s="44" t="s">
        <v>5398</v>
      </c>
      <c r="E864" s="44" t="s">
        <v>6327</v>
      </c>
      <c r="F864" s="44" t="e">
        <f>VLOOKUP(A864&amp;D864&amp;E864,VehicleInfo!$F$5:$F$31,1,0)</f>
        <v>#N/A</v>
      </c>
      <c r="G864" s="44" t="s">
        <v>5278</v>
      </c>
      <c r="H864" s="44">
        <v>9</v>
      </c>
      <c r="I864" s="44" t="s">
        <v>5278</v>
      </c>
      <c r="J864" s="44" t="s">
        <v>5278</v>
      </c>
      <c r="K864" s="44" t="s">
        <v>5799</v>
      </c>
      <c r="L864" s="44" t="s">
        <v>5278</v>
      </c>
      <c r="M864" s="44" t="s">
        <v>6503</v>
      </c>
      <c r="N864" s="44" t="s">
        <v>5278</v>
      </c>
      <c r="O864" s="44" t="s">
        <v>5273</v>
      </c>
      <c r="P864" s="44" t="s">
        <v>5273</v>
      </c>
      <c r="Q864" s="44" t="s">
        <v>5273</v>
      </c>
      <c r="R864" s="44" t="s">
        <v>5273</v>
      </c>
      <c r="S864" s="44" t="s">
        <v>5273</v>
      </c>
      <c r="T864" s="44" t="s">
        <v>5278</v>
      </c>
      <c r="U864" s="44" t="s">
        <v>5278</v>
      </c>
      <c r="V864" s="44" t="s">
        <v>5278</v>
      </c>
      <c r="W864" s="44" t="s">
        <v>5278</v>
      </c>
      <c r="X864" s="44" t="s">
        <v>5278</v>
      </c>
      <c r="Y864" s="44" t="s">
        <v>5278</v>
      </c>
      <c r="Z864" s="44" t="s">
        <v>5278</v>
      </c>
      <c r="AA864" t="e">
        <f>VLOOKUP(M864,VehicleInfo!$M$2:$AA$31,15,0)</f>
        <v>#N/A</v>
      </c>
      <c r="AB864" s="44" t="s">
        <v>7836</v>
      </c>
      <c r="AC864" s="44" t="s">
        <v>6363</v>
      </c>
      <c r="AD864" s="44" t="s">
        <v>6363</v>
      </c>
      <c r="AE864" s="44" t="s">
        <v>5278</v>
      </c>
    </row>
    <row r="865" spans="1:31" hidden="1">
      <c r="A865" s="44">
        <v>2019</v>
      </c>
      <c r="B865" s="44" t="s">
        <v>5388</v>
      </c>
      <c r="C865" s="44" t="s">
        <v>5388</v>
      </c>
      <c r="D865" s="44" t="s">
        <v>5398</v>
      </c>
      <c r="E865" s="44" t="s">
        <v>6327</v>
      </c>
      <c r="F865" s="44" t="e">
        <f>VLOOKUP(A865&amp;D865&amp;E865,VehicleInfo!$F$5:$F$31,1,0)</f>
        <v>#N/A</v>
      </c>
      <c r="G865" s="44" t="s">
        <v>5278</v>
      </c>
      <c r="H865" s="44">
        <v>10</v>
      </c>
      <c r="I865" s="44" t="s">
        <v>5278</v>
      </c>
      <c r="J865" s="44" t="s">
        <v>5278</v>
      </c>
      <c r="K865" s="44" t="s">
        <v>10</v>
      </c>
      <c r="L865" s="44" t="s">
        <v>5278</v>
      </c>
      <c r="M865" s="44" t="s">
        <v>6491</v>
      </c>
      <c r="N865" s="44" t="s">
        <v>5278</v>
      </c>
      <c r="O865" s="44" t="s">
        <v>5273</v>
      </c>
      <c r="P865" s="44" t="s">
        <v>5273</v>
      </c>
      <c r="Q865" s="44" t="s">
        <v>5273</v>
      </c>
      <c r="R865" s="44" t="s">
        <v>5273</v>
      </c>
      <c r="S865" s="44" t="s">
        <v>5273</v>
      </c>
      <c r="T865" s="44" t="s">
        <v>5278</v>
      </c>
      <c r="U865" s="44" t="s">
        <v>5278</v>
      </c>
      <c r="V865" s="44" t="s">
        <v>5278</v>
      </c>
      <c r="W865" s="44" t="s">
        <v>5278</v>
      </c>
      <c r="X865" s="44" t="s">
        <v>5278</v>
      </c>
      <c r="Y865" s="44" t="s">
        <v>5278</v>
      </c>
      <c r="Z865" s="44" t="s">
        <v>5278</v>
      </c>
      <c r="AA865" t="e">
        <f>VLOOKUP(M865,VehicleInfo!$M$2:$AA$31,15,0)</f>
        <v>#N/A</v>
      </c>
      <c r="AB865" s="44" t="s">
        <v>7836</v>
      </c>
      <c r="AC865" s="44" t="s">
        <v>6363</v>
      </c>
      <c r="AD865" s="44" t="s">
        <v>6363</v>
      </c>
      <c r="AE865" s="44" t="s">
        <v>5278</v>
      </c>
    </row>
    <row r="866" spans="1:31" hidden="1">
      <c r="A866" s="44">
        <v>2019</v>
      </c>
      <c r="B866" s="44" t="s">
        <v>5388</v>
      </c>
      <c r="C866" s="44" t="s">
        <v>5388</v>
      </c>
      <c r="D866" s="44" t="s">
        <v>5398</v>
      </c>
      <c r="E866" s="44" t="s">
        <v>6327</v>
      </c>
      <c r="F866" s="44" t="e">
        <f>VLOOKUP(A866&amp;D866&amp;E866,VehicleInfo!$F$5:$F$31,1,0)</f>
        <v>#N/A</v>
      </c>
      <c r="G866" s="44" t="s">
        <v>5278</v>
      </c>
      <c r="H866" s="44">
        <v>1</v>
      </c>
      <c r="I866" s="44" t="s">
        <v>5278</v>
      </c>
      <c r="J866" s="44" t="s">
        <v>5278</v>
      </c>
      <c r="K866" s="44" t="s">
        <v>5806</v>
      </c>
      <c r="L866" s="44" t="s">
        <v>5278</v>
      </c>
      <c r="M866" s="44" t="s">
        <v>6216</v>
      </c>
      <c r="N866" s="44" t="s">
        <v>5278</v>
      </c>
      <c r="O866" s="44" t="s">
        <v>5273</v>
      </c>
      <c r="P866" s="44" t="s">
        <v>5273</v>
      </c>
      <c r="Q866" s="44" t="s">
        <v>5273</v>
      </c>
      <c r="R866" s="44" t="s">
        <v>5273</v>
      </c>
      <c r="S866" s="44" t="s">
        <v>5273</v>
      </c>
      <c r="T866" s="44" t="s">
        <v>5278</v>
      </c>
      <c r="U866" s="44" t="s">
        <v>5278</v>
      </c>
      <c r="V866" s="44" t="s">
        <v>5278</v>
      </c>
      <c r="W866" s="44" t="s">
        <v>5278</v>
      </c>
      <c r="X866" s="44" t="s">
        <v>5278</v>
      </c>
      <c r="Y866" s="44" t="s">
        <v>5278</v>
      </c>
      <c r="Z866" s="44" t="s">
        <v>5278</v>
      </c>
      <c r="AA866" t="e">
        <f>VLOOKUP(M866,VehicleInfo!$M$2:$AA$31,15,0)</f>
        <v>#N/A</v>
      </c>
      <c r="AB866" s="44" t="s">
        <v>7836</v>
      </c>
      <c r="AC866" s="44" t="s">
        <v>6354</v>
      </c>
      <c r="AD866" s="44" t="s">
        <v>6354</v>
      </c>
      <c r="AE866" s="44" t="s">
        <v>5278</v>
      </c>
    </row>
    <row r="867" spans="1:31" hidden="1">
      <c r="A867" s="44">
        <v>2019</v>
      </c>
      <c r="B867" s="44" t="s">
        <v>5388</v>
      </c>
      <c r="C867" s="44" t="s">
        <v>5388</v>
      </c>
      <c r="D867" s="44" t="s">
        <v>5398</v>
      </c>
      <c r="E867" s="44" t="s">
        <v>6327</v>
      </c>
      <c r="F867" s="44" t="e">
        <f>VLOOKUP(A867&amp;D867&amp;E867,VehicleInfo!$F$5:$F$31,1,0)</f>
        <v>#N/A</v>
      </c>
      <c r="G867" s="44" t="s">
        <v>5278</v>
      </c>
      <c r="H867" s="44">
        <v>2</v>
      </c>
      <c r="I867" s="44" t="s">
        <v>5278</v>
      </c>
      <c r="J867" s="44" t="s">
        <v>5278</v>
      </c>
      <c r="K867" s="44" t="s">
        <v>5806</v>
      </c>
      <c r="L867" s="44" t="s">
        <v>5278</v>
      </c>
      <c r="M867" s="44" t="s">
        <v>6562</v>
      </c>
      <c r="N867" s="44" t="s">
        <v>5278</v>
      </c>
      <c r="O867" s="44" t="s">
        <v>5273</v>
      </c>
      <c r="P867" s="44" t="s">
        <v>5273</v>
      </c>
      <c r="Q867" s="44" t="s">
        <v>5273</v>
      </c>
      <c r="R867" s="44" t="s">
        <v>5273</v>
      </c>
      <c r="S867" s="44" t="s">
        <v>5273</v>
      </c>
      <c r="T867" s="44" t="s">
        <v>5278</v>
      </c>
      <c r="U867" s="44" t="s">
        <v>5278</v>
      </c>
      <c r="V867" s="44" t="s">
        <v>5278</v>
      </c>
      <c r="W867" s="44" t="s">
        <v>5278</v>
      </c>
      <c r="X867" s="44" t="s">
        <v>5278</v>
      </c>
      <c r="Y867" s="44" t="s">
        <v>5278</v>
      </c>
      <c r="Z867" s="44" t="s">
        <v>5278</v>
      </c>
      <c r="AA867" t="e">
        <f>VLOOKUP(M867,VehicleInfo!$M$2:$AA$31,15,0)</f>
        <v>#N/A</v>
      </c>
      <c r="AB867" s="44" t="s">
        <v>7836</v>
      </c>
      <c r="AC867" s="44" t="s">
        <v>6354</v>
      </c>
      <c r="AD867" s="44" t="s">
        <v>6354</v>
      </c>
      <c r="AE867" s="44" t="s">
        <v>5278</v>
      </c>
    </row>
    <row r="868" spans="1:31" hidden="1">
      <c r="A868" s="44">
        <v>2019</v>
      </c>
      <c r="B868" s="44" t="s">
        <v>5388</v>
      </c>
      <c r="C868" s="44" t="s">
        <v>5388</v>
      </c>
      <c r="D868" s="44" t="s">
        <v>5398</v>
      </c>
      <c r="E868" s="44" t="s">
        <v>6327</v>
      </c>
      <c r="F868" s="44" t="e">
        <f>VLOOKUP(A868&amp;D868&amp;E868,VehicleInfo!$F$5:$F$31,1,0)</f>
        <v>#N/A</v>
      </c>
      <c r="G868" s="44" t="s">
        <v>5278</v>
      </c>
      <c r="H868" s="44">
        <v>1</v>
      </c>
      <c r="I868" s="44" t="s">
        <v>5278</v>
      </c>
      <c r="J868" s="44" t="s">
        <v>5278</v>
      </c>
      <c r="K868" s="44" t="s">
        <v>5799</v>
      </c>
      <c r="L868" s="44" t="s">
        <v>5278</v>
      </c>
      <c r="M868" s="44" t="s">
        <v>7825</v>
      </c>
      <c r="N868" s="44" t="s">
        <v>5278</v>
      </c>
      <c r="O868" s="44" t="s">
        <v>5273</v>
      </c>
      <c r="P868" s="44" t="s">
        <v>5273</v>
      </c>
      <c r="Q868" s="44" t="s">
        <v>5273</v>
      </c>
      <c r="R868" s="44" t="s">
        <v>5273</v>
      </c>
      <c r="S868" s="44" t="s">
        <v>5273</v>
      </c>
      <c r="T868" s="44" t="s">
        <v>5278</v>
      </c>
      <c r="U868" s="44" t="s">
        <v>5278</v>
      </c>
      <c r="V868" s="44" t="s">
        <v>5278</v>
      </c>
      <c r="W868" s="44" t="s">
        <v>5278</v>
      </c>
      <c r="X868" s="44" t="s">
        <v>5278</v>
      </c>
      <c r="Y868" s="44" t="s">
        <v>5278</v>
      </c>
      <c r="Z868" s="44" t="s">
        <v>5278</v>
      </c>
      <c r="AA868" t="e">
        <f>VLOOKUP(M868,VehicleInfo!$M$2:$AA$31,15,0)</f>
        <v>#N/A</v>
      </c>
      <c r="AB868" s="44" t="s">
        <v>7836</v>
      </c>
      <c r="AC868" s="44" t="s">
        <v>6363</v>
      </c>
      <c r="AD868" s="44" t="s">
        <v>6363</v>
      </c>
      <c r="AE868" s="44" t="s">
        <v>5278</v>
      </c>
    </row>
    <row r="869" spans="1:31" hidden="1">
      <c r="A869" s="44">
        <v>2019</v>
      </c>
      <c r="B869" s="44" t="s">
        <v>5388</v>
      </c>
      <c r="C869" s="44" t="s">
        <v>5388</v>
      </c>
      <c r="D869" s="44" t="s">
        <v>5398</v>
      </c>
      <c r="E869" s="44" t="s">
        <v>6327</v>
      </c>
      <c r="F869" s="44" t="e">
        <f>VLOOKUP(A869&amp;D869&amp;E869,VehicleInfo!$F$5:$F$31,1,0)</f>
        <v>#N/A</v>
      </c>
      <c r="G869" s="44" t="s">
        <v>5278</v>
      </c>
      <c r="H869" s="44">
        <v>1</v>
      </c>
      <c r="I869" s="44" t="s">
        <v>5278</v>
      </c>
      <c r="J869" s="44" t="s">
        <v>5278</v>
      </c>
      <c r="K869" s="44" t="s">
        <v>5806</v>
      </c>
      <c r="L869" s="44" t="s">
        <v>5278</v>
      </c>
      <c r="M869" s="44" t="s">
        <v>7827</v>
      </c>
      <c r="N869" s="44" t="s">
        <v>5278</v>
      </c>
      <c r="O869" s="44" t="s">
        <v>5273</v>
      </c>
      <c r="P869" s="44" t="s">
        <v>5273</v>
      </c>
      <c r="Q869" s="44" t="s">
        <v>5273</v>
      </c>
      <c r="R869" s="44" t="s">
        <v>5273</v>
      </c>
      <c r="S869" s="44" t="s">
        <v>5273</v>
      </c>
      <c r="T869" s="44" t="s">
        <v>5278</v>
      </c>
      <c r="U869" s="44" t="s">
        <v>5278</v>
      </c>
      <c r="V869" s="44" t="s">
        <v>5278</v>
      </c>
      <c r="W869" s="44" t="s">
        <v>5278</v>
      </c>
      <c r="X869" s="44" t="s">
        <v>5278</v>
      </c>
      <c r="Y869" s="44" t="s">
        <v>5278</v>
      </c>
      <c r="Z869" s="44" t="s">
        <v>5278</v>
      </c>
      <c r="AA869" t="e">
        <f>VLOOKUP(M869,VehicleInfo!$M$2:$AA$31,15,0)</f>
        <v>#N/A</v>
      </c>
      <c r="AB869" s="44" t="s">
        <v>7836</v>
      </c>
      <c r="AC869" s="44" t="s">
        <v>6354</v>
      </c>
      <c r="AD869" s="44" t="s">
        <v>6354</v>
      </c>
      <c r="AE869" s="44" t="s">
        <v>5278</v>
      </c>
    </row>
    <row r="870" spans="1:31" hidden="1">
      <c r="A870" s="44">
        <v>2019</v>
      </c>
      <c r="B870" s="44" t="s">
        <v>5388</v>
      </c>
      <c r="C870" s="44" t="s">
        <v>5388</v>
      </c>
      <c r="D870" s="44" t="s">
        <v>5398</v>
      </c>
      <c r="E870" s="44" t="s">
        <v>6327</v>
      </c>
      <c r="F870" s="44" t="e">
        <f>VLOOKUP(A870&amp;D870&amp;E870,VehicleInfo!$F$5:$F$31,1,0)</f>
        <v>#N/A</v>
      </c>
      <c r="G870" s="44" t="s">
        <v>5278</v>
      </c>
      <c r="H870" s="44">
        <v>2</v>
      </c>
      <c r="I870" s="44" t="s">
        <v>5278</v>
      </c>
      <c r="J870" s="44" t="s">
        <v>5278</v>
      </c>
      <c r="K870" s="44" t="s">
        <v>5799</v>
      </c>
      <c r="L870" s="44" t="s">
        <v>5278</v>
      </c>
      <c r="M870" s="44" t="s">
        <v>6602</v>
      </c>
      <c r="N870" s="44" t="s">
        <v>5278</v>
      </c>
      <c r="O870" s="44" t="s">
        <v>5273</v>
      </c>
      <c r="P870" s="44" t="s">
        <v>5273</v>
      </c>
      <c r="Q870" s="44" t="s">
        <v>5273</v>
      </c>
      <c r="R870" s="44" t="s">
        <v>5273</v>
      </c>
      <c r="S870" s="44" t="s">
        <v>5273</v>
      </c>
      <c r="T870" s="44" t="s">
        <v>5278</v>
      </c>
      <c r="U870" s="44" t="s">
        <v>5278</v>
      </c>
      <c r="V870" s="44" t="s">
        <v>5278</v>
      </c>
      <c r="W870" s="44" t="s">
        <v>5278</v>
      </c>
      <c r="X870" s="44" t="s">
        <v>5278</v>
      </c>
      <c r="Y870" s="44" t="s">
        <v>5278</v>
      </c>
      <c r="Z870" s="44" t="s">
        <v>5278</v>
      </c>
      <c r="AA870" t="e">
        <f>VLOOKUP(M870,VehicleInfo!$M$2:$AA$31,15,0)</f>
        <v>#N/A</v>
      </c>
      <c r="AB870" s="44" t="s">
        <v>7836</v>
      </c>
      <c r="AC870" s="44" t="s">
        <v>6363</v>
      </c>
      <c r="AD870" s="44" t="s">
        <v>6363</v>
      </c>
      <c r="AE870" s="44" t="s">
        <v>5278</v>
      </c>
    </row>
    <row r="871" spans="1:31" hidden="1">
      <c r="A871" s="44">
        <v>2019</v>
      </c>
      <c r="B871" s="44" t="s">
        <v>5388</v>
      </c>
      <c r="C871" s="44" t="s">
        <v>5388</v>
      </c>
      <c r="D871" s="44" t="s">
        <v>5398</v>
      </c>
      <c r="E871" s="44" t="s">
        <v>6327</v>
      </c>
      <c r="F871" s="44" t="e">
        <f>VLOOKUP(A871&amp;D871&amp;E871,VehicleInfo!$F$5:$F$31,1,0)</f>
        <v>#N/A</v>
      </c>
      <c r="G871" s="44" t="s">
        <v>5278</v>
      </c>
      <c r="H871" s="44">
        <v>1</v>
      </c>
      <c r="I871" s="44" t="s">
        <v>5278</v>
      </c>
      <c r="J871" s="44" t="s">
        <v>5278</v>
      </c>
      <c r="K871" s="44" t="s">
        <v>5973</v>
      </c>
      <c r="L871" s="44" t="s">
        <v>5278</v>
      </c>
      <c r="M871" s="44" t="s">
        <v>8204</v>
      </c>
      <c r="N871" s="44" t="s">
        <v>5278</v>
      </c>
      <c r="O871" s="44" t="s">
        <v>5273</v>
      </c>
      <c r="P871" s="44" t="s">
        <v>5273</v>
      </c>
      <c r="Q871" s="44" t="s">
        <v>5273</v>
      </c>
      <c r="R871" s="44" t="s">
        <v>5273</v>
      </c>
      <c r="S871" s="44" t="s">
        <v>5273</v>
      </c>
      <c r="T871" s="44" t="s">
        <v>5278</v>
      </c>
      <c r="U871" s="44" t="s">
        <v>5278</v>
      </c>
      <c r="V871" s="44" t="s">
        <v>5278</v>
      </c>
      <c r="W871" s="44" t="s">
        <v>5278</v>
      </c>
      <c r="X871" s="44" t="s">
        <v>5278</v>
      </c>
      <c r="Y871" s="44" t="s">
        <v>5278</v>
      </c>
      <c r="Z871" s="44" t="s">
        <v>5278</v>
      </c>
      <c r="AA871" t="e">
        <f>VLOOKUP(M871,VehicleInfo!$M$2:$AA$31,15,0)</f>
        <v>#N/A</v>
      </c>
      <c r="AB871" s="44" t="s">
        <v>7836</v>
      </c>
      <c r="AC871" s="44" t="s">
        <v>6354</v>
      </c>
      <c r="AD871" s="44" t="s">
        <v>6354</v>
      </c>
      <c r="AE871" s="44" t="s">
        <v>5278</v>
      </c>
    </row>
    <row r="872" spans="1:31" hidden="1">
      <c r="A872" s="44">
        <v>2019</v>
      </c>
      <c r="B872" s="44" t="s">
        <v>5388</v>
      </c>
      <c r="C872" s="44" t="s">
        <v>5388</v>
      </c>
      <c r="D872" s="44" t="s">
        <v>5398</v>
      </c>
      <c r="E872" s="44" t="s">
        <v>6327</v>
      </c>
      <c r="F872" s="44" t="e">
        <f>VLOOKUP(A872&amp;D872&amp;E872,VehicleInfo!$F$5:$F$31,1,0)</f>
        <v>#N/A</v>
      </c>
      <c r="G872" s="44" t="s">
        <v>5278</v>
      </c>
      <c r="H872" s="44">
        <v>1</v>
      </c>
      <c r="I872" s="44" t="s">
        <v>5278</v>
      </c>
      <c r="J872" s="44" t="s">
        <v>5278</v>
      </c>
      <c r="K872" s="44" t="s">
        <v>5799</v>
      </c>
      <c r="L872" s="44" t="s">
        <v>5278</v>
      </c>
      <c r="M872" s="44" t="s">
        <v>6621</v>
      </c>
      <c r="N872" s="44" t="s">
        <v>5278</v>
      </c>
      <c r="O872" s="44" t="s">
        <v>5273</v>
      </c>
      <c r="P872" s="44" t="s">
        <v>5273</v>
      </c>
      <c r="Q872" s="44" t="s">
        <v>5273</v>
      </c>
      <c r="R872" s="44" t="s">
        <v>5273</v>
      </c>
      <c r="S872" s="44" t="s">
        <v>5273</v>
      </c>
      <c r="T872" s="44" t="s">
        <v>5278</v>
      </c>
      <c r="U872" s="44" t="s">
        <v>5278</v>
      </c>
      <c r="V872" s="44" t="s">
        <v>5278</v>
      </c>
      <c r="W872" s="44" t="s">
        <v>5278</v>
      </c>
      <c r="X872" s="44" t="s">
        <v>5278</v>
      </c>
      <c r="Y872" s="44" t="s">
        <v>5278</v>
      </c>
      <c r="Z872" s="44" t="s">
        <v>5278</v>
      </c>
      <c r="AA872" t="e">
        <f>VLOOKUP(M872,VehicleInfo!$M$2:$AA$31,15,0)</f>
        <v>#N/A</v>
      </c>
      <c r="AB872" s="44" t="s">
        <v>7836</v>
      </c>
      <c r="AC872" s="44" t="s">
        <v>6363</v>
      </c>
      <c r="AD872" s="44" t="s">
        <v>6363</v>
      </c>
      <c r="AE872" s="44" t="s">
        <v>5278</v>
      </c>
    </row>
    <row r="873" spans="1:31" hidden="1">
      <c r="A873" s="44">
        <v>2019</v>
      </c>
      <c r="B873" s="44" t="s">
        <v>5388</v>
      </c>
      <c r="C873" s="44" t="s">
        <v>5388</v>
      </c>
      <c r="D873" s="44" t="s">
        <v>5398</v>
      </c>
      <c r="E873" s="44" t="s">
        <v>6327</v>
      </c>
      <c r="F873" s="44" t="e">
        <f>VLOOKUP(A873&amp;D873&amp;E873,VehicleInfo!$F$5:$F$31,1,0)</f>
        <v>#N/A</v>
      </c>
      <c r="G873" s="44" t="s">
        <v>5278</v>
      </c>
      <c r="H873" s="44">
        <v>1</v>
      </c>
      <c r="I873" s="44" t="s">
        <v>5278</v>
      </c>
      <c r="J873" s="44" t="s">
        <v>5278</v>
      </c>
      <c r="K873" s="44" t="s">
        <v>5799</v>
      </c>
      <c r="L873" s="44" t="s">
        <v>5278</v>
      </c>
      <c r="M873" s="44" t="s">
        <v>6241</v>
      </c>
      <c r="N873" s="44" t="s">
        <v>5278</v>
      </c>
      <c r="O873" s="44" t="s">
        <v>5273</v>
      </c>
      <c r="P873" s="44" t="s">
        <v>5273</v>
      </c>
      <c r="Q873" s="44" t="s">
        <v>5273</v>
      </c>
      <c r="R873" s="44" t="s">
        <v>5273</v>
      </c>
      <c r="S873" s="44" t="s">
        <v>5273</v>
      </c>
      <c r="T873" s="44" t="s">
        <v>5278</v>
      </c>
      <c r="U873" s="44" t="s">
        <v>5278</v>
      </c>
      <c r="V873" s="44" t="s">
        <v>5278</v>
      </c>
      <c r="W873" s="44" t="s">
        <v>5278</v>
      </c>
      <c r="X873" s="44" t="s">
        <v>5278</v>
      </c>
      <c r="Y873" s="44" t="s">
        <v>5278</v>
      </c>
      <c r="Z873" s="44" t="s">
        <v>5278</v>
      </c>
      <c r="AA873" t="e">
        <f>VLOOKUP(M873,VehicleInfo!$M$2:$AA$31,15,0)</f>
        <v>#N/A</v>
      </c>
      <c r="AB873" s="44" t="s">
        <v>7836</v>
      </c>
      <c r="AC873" s="44" t="s">
        <v>6352</v>
      </c>
      <c r="AD873" s="44" t="s">
        <v>6352</v>
      </c>
      <c r="AE873" s="44" t="s">
        <v>5278</v>
      </c>
    </row>
    <row r="874" spans="1:31" hidden="1">
      <c r="A874" s="44">
        <v>2019</v>
      </c>
      <c r="B874" s="44" t="s">
        <v>5388</v>
      </c>
      <c r="C874" s="44" t="s">
        <v>5388</v>
      </c>
      <c r="D874" s="44" t="s">
        <v>5398</v>
      </c>
      <c r="E874" s="44" t="s">
        <v>6327</v>
      </c>
      <c r="F874" s="44" t="e">
        <f>VLOOKUP(A874&amp;D874&amp;E874,VehicleInfo!$F$5:$F$31,1,0)</f>
        <v>#N/A</v>
      </c>
      <c r="G874" s="44" t="s">
        <v>5278</v>
      </c>
      <c r="H874" s="44">
        <v>2</v>
      </c>
      <c r="I874" s="44" t="s">
        <v>5278</v>
      </c>
      <c r="J874" s="44" t="s">
        <v>5278</v>
      </c>
      <c r="K874" s="44" t="s">
        <v>5806</v>
      </c>
      <c r="L874" s="44" t="s">
        <v>5278</v>
      </c>
      <c r="M874" s="44" t="s">
        <v>6609</v>
      </c>
      <c r="N874" s="44" t="s">
        <v>5278</v>
      </c>
      <c r="O874" s="44" t="s">
        <v>5273</v>
      </c>
      <c r="P874" s="44" t="s">
        <v>5273</v>
      </c>
      <c r="Q874" s="44" t="s">
        <v>5273</v>
      </c>
      <c r="R874" s="44" t="s">
        <v>5273</v>
      </c>
      <c r="S874" s="44" t="s">
        <v>5273</v>
      </c>
      <c r="T874" s="44" t="s">
        <v>5278</v>
      </c>
      <c r="U874" s="44" t="s">
        <v>5278</v>
      </c>
      <c r="V874" s="44" t="s">
        <v>5278</v>
      </c>
      <c r="W874" s="44" t="s">
        <v>5278</v>
      </c>
      <c r="X874" s="44" t="s">
        <v>5278</v>
      </c>
      <c r="Y874" s="44" t="s">
        <v>5278</v>
      </c>
      <c r="Z874" s="44" t="s">
        <v>5278</v>
      </c>
      <c r="AA874" t="e">
        <f>VLOOKUP(M874,VehicleInfo!$M$2:$AA$31,15,0)</f>
        <v>#N/A</v>
      </c>
      <c r="AB874" s="44" t="s">
        <v>7836</v>
      </c>
      <c r="AC874" s="44" t="s">
        <v>6354</v>
      </c>
      <c r="AD874" s="44" t="s">
        <v>6354</v>
      </c>
      <c r="AE874" s="44" t="s">
        <v>5278</v>
      </c>
    </row>
    <row r="875" spans="1:31" hidden="1">
      <c r="A875" s="44">
        <v>2019</v>
      </c>
      <c r="B875" s="44" t="s">
        <v>5388</v>
      </c>
      <c r="C875" s="44" t="s">
        <v>5388</v>
      </c>
      <c r="D875" s="44" t="s">
        <v>5398</v>
      </c>
      <c r="E875" s="44" t="s">
        <v>6327</v>
      </c>
      <c r="F875" s="44" t="e">
        <f>VLOOKUP(A875&amp;D875&amp;E875,VehicleInfo!$F$5:$F$31,1,0)</f>
        <v>#N/A</v>
      </c>
      <c r="G875" s="44" t="s">
        <v>5278</v>
      </c>
      <c r="H875" s="44">
        <v>3</v>
      </c>
      <c r="I875" s="44" t="s">
        <v>5278</v>
      </c>
      <c r="J875" s="44" t="s">
        <v>5278</v>
      </c>
      <c r="K875" s="44" t="s">
        <v>5799</v>
      </c>
      <c r="L875" s="44" t="s">
        <v>5278</v>
      </c>
      <c r="M875" s="44" t="s">
        <v>6739</v>
      </c>
      <c r="N875" s="44" t="s">
        <v>5278</v>
      </c>
      <c r="O875" s="44" t="s">
        <v>5273</v>
      </c>
      <c r="P875" s="44" t="s">
        <v>5273</v>
      </c>
      <c r="Q875" s="44" t="s">
        <v>5273</v>
      </c>
      <c r="R875" s="44" t="s">
        <v>5273</v>
      </c>
      <c r="S875" s="44" t="s">
        <v>5273</v>
      </c>
      <c r="T875" s="44" t="s">
        <v>5278</v>
      </c>
      <c r="U875" s="44" t="s">
        <v>5278</v>
      </c>
      <c r="V875" s="44" t="s">
        <v>5278</v>
      </c>
      <c r="W875" s="44" t="s">
        <v>5278</v>
      </c>
      <c r="X875" s="44" t="s">
        <v>5278</v>
      </c>
      <c r="Y875" s="44" t="s">
        <v>5278</v>
      </c>
      <c r="Z875" s="44" t="s">
        <v>5278</v>
      </c>
      <c r="AA875" t="e">
        <f>VLOOKUP(M875,VehicleInfo!$M$2:$AA$31,15,0)</f>
        <v>#N/A</v>
      </c>
      <c r="AB875" s="44" t="s">
        <v>7836</v>
      </c>
      <c r="AC875" s="44" t="s">
        <v>6363</v>
      </c>
      <c r="AD875" s="44" t="s">
        <v>6363</v>
      </c>
      <c r="AE875" s="44" t="s">
        <v>5278</v>
      </c>
    </row>
    <row r="876" spans="1:31" hidden="1">
      <c r="A876" s="44">
        <v>2019</v>
      </c>
      <c r="B876" s="44" t="s">
        <v>5388</v>
      </c>
      <c r="C876" s="44" t="s">
        <v>5388</v>
      </c>
      <c r="D876" s="44" t="s">
        <v>5398</v>
      </c>
      <c r="E876" s="44" t="s">
        <v>6327</v>
      </c>
      <c r="F876" s="44" t="e">
        <f>VLOOKUP(A876&amp;D876&amp;E876,VehicleInfo!$F$5:$F$31,1,0)</f>
        <v>#N/A</v>
      </c>
      <c r="G876" s="44" t="s">
        <v>5278</v>
      </c>
      <c r="H876" s="44">
        <v>1</v>
      </c>
      <c r="I876" s="44" t="s">
        <v>5278</v>
      </c>
      <c r="J876" s="44" t="s">
        <v>5278</v>
      </c>
      <c r="K876" s="44" t="s">
        <v>5799</v>
      </c>
      <c r="L876" s="44" t="s">
        <v>5278</v>
      </c>
      <c r="M876" s="44" t="s">
        <v>6741</v>
      </c>
      <c r="N876" s="44" t="s">
        <v>5278</v>
      </c>
      <c r="O876" s="44" t="s">
        <v>5273</v>
      </c>
      <c r="P876" s="44" t="s">
        <v>5273</v>
      </c>
      <c r="Q876" s="44" t="s">
        <v>5273</v>
      </c>
      <c r="R876" s="44" t="s">
        <v>5273</v>
      </c>
      <c r="S876" s="44" t="s">
        <v>5273</v>
      </c>
      <c r="T876" s="44" t="s">
        <v>5278</v>
      </c>
      <c r="U876" s="44" t="s">
        <v>5278</v>
      </c>
      <c r="V876" s="44" t="s">
        <v>5278</v>
      </c>
      <c r="W876" s="44" t="s">
        <v>5278</v>
      </c>
      <c r="X876" s="44" t="s">
        <v>5278</v>
      </c>
      <c r="Y876" s="44" t="s">
        <v>5278</v>
      </c>
      <c r="Z876" s="44" t="s">
        <v>5278</v>
      </c>
      <c r="AA876" t="e">
        <f>VLOOKUP(M876,VehicleInfo!$M$2:$AA$31,15,0)</f>
        <v>#N/A</v>
      </c>
      <c r="AB876" s="44" t="s">
        <v>7836</v>
      </c>
      <c r="AC876" s="44" t="s">
        <v>6352</v>
      </c>
      <c r="AD876" s="44" t="s">
        <v>6352</v>
      </c>
      <c r="AE876" s="44" t="s">
        <v>5278</v>
      </c>
    </row>
    <row r="877" spans="1:31" hidden="1">
      <c r="A877" s="44">
        <v>2019</v>
      </c>
      <c r="B877" s="44" t="s">
        <v>5388</v>
      </c>
      <c r="C877" s="44" t="s">
        <v>5388</v>
      </c>
      <c r="D877" s="44" t="s">
        <v>5398</v>
      </c>
      <c r="E877" s="44" t="s">
        <v>6327</v>
      </c>
      <c r="F877" s="44" t="e">
        <f>VLOOKUP(A877&amp;D877&amp;E877,VehicleInfo!$F$5:$F$31,1,0)</f>
        <v>#N/A</v>
      </c>
      <c r="G877" s="44" t="s">
        <v>5278</v>
      </c>
      <c r="H877" s="44">
        <v>2</v>
      </c>
      <c r="I877" s="44" t="s">
        <v>5278</v>
      </c>
      <c r="J877" s="44" t="s">
        <v>5278</v>
      </c>
      <c r="K877" s="44" t="s">
        <v>5799</v>
      </c>
      <c r="L877" s="44" t="s">
        <v>5278</v>
      </c>
      <c r="M877" s="44" t="s">
        <v>6742</v>
      </c>
      <c r="N877" s="44" t="s">
        <v>5278</v>
      </c>
      <c r="O877" s="44" t="s">
        <v>5273</v>
      </c>
      <c r="P877" s="44" t="s">
        <v>5273</v>
      </c>
      <c r="Q877" s="44" t="s">
        <v>5273</v>
      </c>
      <c r="R877" s="44" t="s">
        <v>5273</v>
      </c>
      <c r="S877" s="44" t="s">
        <v>5273</v>
      </c>
      <c r="T877" s="44" t="s">
        <v>5278</v>
      </c>
      <c r="U877" s="44" t="s">
        <v>5278</v>
      </c>
      <c r="V877" s="44" t="s">
        <v>5278</v>
      </c>
      <c r="W877" s="44" t="s">
        <v>5278</v>
      </c>
      <c r="X877" s="44" t="s">
        <v>5278</v>
      </c>
      <c r="Y877" s="44" t="s">
        <v>5278</v>
      </c>
      <c r="Z877" s="44" t="s">
        <v>5278</v>
      </c>
      <c r="AA877" t="e">
        <f>VLOOKUP(M877,VehicleInfo!$M$2:$AA$31,15,0)</f>
        <v>#N/A</v>
      </c>
      <c r="AB877" s="44" t="s">
        <v>7836</v>
      </c>
      <c r="AC877" s="44" t="s">
        <v>6352</v>
      </c>
      <c r="AD877" s="44" t="s">
        <v>6352</v>
      </c>
      <c r="AE877" s="44" t="s">
        <v>5278</v>
      </c>
    </row>
    <row r="878" spans="1:31" hidden="1">
      <c r="A878" s="44">
        <v>2019</v>
      </c>
      <c r="B878" s="44" t="s">
        <v>5388</v>
      </c>
      <c r="C878" s="44" t="s">
        <v>5388</v>
      </c>
      <c r="D878" s="44" t="s">
        <v>5398</v>
      </c>
      <c r="E878" s="44" t="s">
        <v>6327</v>
      </c>
      <c r="F878" s="44" t="e">
        <f>VLOOKUP(A878&amp;D878&amp;E878,VehicleInfo!$F$5:$F$31,1,0)</f>
        <v>#N/A</v>
      </c>
      <c r="G878" s="44" t="s">
        <v>5278</v>
      </c>
      <c r="H878" s="44">
        <v>1</v>
      </c>
      <c r="I878" s="44" t="s">
        <v>5278</v>
      </c>
      <c r="J878" s="44" t="s">
        <v>5278</v>
      </c>
      <c r="K878" s="44" t="s">
        <v>5937</v>
      </c>
      <c r="L878" s="44" t="s">
        <v>5278</v>
      </c>
      <c r="M878" s="44" t="s">
        <v>6201</v>
      </c>
      <c r="N878" s="44" t="s">
        <v>5278</v>
      </c>
      <c r="O878" s="44" t="s">
        <v>5273</v>
      </c>
      <c r="P878" s="44" t="s">
        <v>5273</v>
      </c>
      <c r="Q878" s="44" t="s">
        <v>5273</v>
      </c>
      <c r="R878" s="44" t="s">
        <v>5273</v>
      </c>
      <c r="S878" s="44" t="s">
        <v>5273</v>
      </c>
      <c r="T878" s="44" t="s">
        <v>5278</v>
      </c>
      <c r="U878" s="44" t="s">
        <v>5278</v>
      </c>
      <c r="V878" s="44" t="s">
        <v>5278</v>
      </c>
      <c r="W878" s="44" t="s">
        <v>5278</v>
      </c>
      <c r="X878" s="44" t="s">
        <v>5278</v>
      </c>
      <c r="Y878" s="44" t="s">
        <v>5278</v>
      </c>
      <c r="Z878" s="44" t="s">
        <v>5278</v>
      </c>
      <c r="AA878" t="str">
        <f>VLOOKUP(M878,VehicleInfo!$M$2:$AA$31,15,0)</f>
        <v>Left Front Tire Pressure</v>
      </c>
      <c r="AB878" s="44" t="s">
        <v>7836</v>
      </c>
      <c r="AC878" s="44" t="s">
        <v>6354</v>
      </c>
      <c r="AD878" s="44" t="s">
        <v>6354</v>
      </c>
      <c r="AE878" s="44" t="s">
        <v>5278</v>
      </c>
    </row>
    <row r="879" spans="1:31" hidden="1">
      <c r="A879" s="44">
        <v>2019</v>
      </c>
      <c r="B879" s="44" t="s">
        <v>5388</v>
      </c>
      <c r="C879" s="44" t="s">
        <v>5388</v>
      </c>
      <c r="D879" s="44" t="s">
        <v>5398</v>
      </c>
      <c r="E879" s="44" t="s">
        <v>6327</v>
      </c>
      <c r="F879" s="44" t="e">
        <f>VLOOKUP(A879&amp;D879&amp;E879,VehicleInfo!$F$5:$F$31,1,0)</f>
        <v>#N/A</v>
      </c>
      <c r="G879" s="44" t="s">
        <v>5278</v>
      </c>
      <c r="H879" s="44">
        <v>1</v>
      </c>
      <c r="I879" s="44" t="s">
        <v>5278</v>
      </c>
      <c r="J879" s="44" t="s">
        <v>5278</v>
      </c>
      <c r="K879" s="44" t="s">
        <v>5937</v>
      </c>
      <c r="L879" s="44" t="s">
        <v>5278</v>
      </c>
      <c r="M879" s="44" t="s">
        <v>6199</v>
      </c>
      <c r="N879" s="44" t="s">
        <v>5278</v>
      </c>
      <c r="O879" s="44" t="s">
        <v>5273</v>
      </c>
      <c r="P879" s="44" t="s">
        <v>5273</v>
      </c>
      <c r="Q879" s="44" t="s">
        <v>5273</v>
      </c>
      <c r="R879" s="44" t="s">
        <v>5273</v>
      </c>
      <c r="S879" s="44" t="s">
        <v>5273</v>
      </c>
      <c r="T879" s="44" t="s">
        <v>5278</v>
      </c>
      <c r="U879" s="44" t="s">
        <v>5278</v>
      </c>
      <c r="V879" s="44" t="s">
        <v>5278</v>
      </c>
      <c r="W879" s="44" t="s">
        <v>5278</v>
      </c>
      <c r="X879" s="44" t="s">
        <v>5278</v>
      </c>
      <c r="Y879" s="44" t="s">
        <v>5278</v>
      </c>
      <c r="Z879" s="44" t="s">
        <v>5278</v>
      </c>
      <c r="AA879" t="str">
        <f>VLOOKUP(M879,VehicleInfo!$M$2:$AA$31,15,0)</f>
        <v>Left Rear Tire Pressure</v>
      </c>
      <c r="AB879" s="44" t="s">
        <v>7836</v>
      </c>
      <c r="AC879" s="44" t="s">
        <v>6354</v>
      </c>
      <c r="AD879" s="44" t="s">
        <v>6354</v>
      </c>
      <c r="AE879" s="44" t="s">
        <v>5278</v>
      </c>
    </row>
    <row r="880" spans="1:31" hidden="1">
      <c r="A880" s="44">
        <v>2019</v>
      </c>
      <c r="B880" s="44" t="s">
        <v>5388</v>
      </c>
      <c r="C880" s="44" t="s">
        <v>5388</v>
      </c>
      <c r="D880" s="44" t="s">
        <v>5398</v>
      </c>
      <c r="E880" s="44" t="s">
        <v>6327</v>
      </c>
      <c r="F880" s="44" t="e">
        <f>VLOOKUP(A880&amp;D880&amp;E880,VehicleInfo!$F$5:$F$31,1,0)</f>
        <v>#N/A</v>
      </c>
      <c r="G880" s="44" t="s">
        <v>5278</v>
      </c>
      <c r="H880" s="44">
        <v>1</v>
      </c>
      <c r="I880" s="44" t="s">
        <v>5278</v>
      </c>
      <c r="J880" s="44" t="s">
        <v>5278</v>
      </c>
      <c r="K880" s="44" t="s">
        <v>5799</v>
      </c>
      <c r="L880" s="44" t="s">
        <v>5278</v>
      </c>
      <c r="M880" s="44" t="s">
        <v>6693</v>
      </c>
      <c r="N880" s="44" t="s">
        <v>5278</v>
      </c>
      <c r="O880" s="44" t="s">
        <v>5273</v>
      </c>
      <c r="P880" s="44" t="s">
        <v>5273</v>
      </c>
      <c r="Q880" s="44" t="s">
        <v>5273</v>
      </c>
      <c r="R880" s="44" t="s">
        <v>5273</v>
      </c>
      <c r="S880" s="44" t="s">
        <v>5273</v>
      </c>
      <c r="T880" s="44" t="s">
        <v>5278</v>
      </c>
      <c r="U880" s="44" t="s">
        <v>5278</v>
      </c>
      <c r="V880" s="44" t="s">
        <v>5278</v>
      </c>
      <c r="W880" s="44" t="s">
        <v>5278</v>
      </c>
      <c r="X880" s="44" t="s">
        <v>5278</v>
      </c>
      <c r="Y880" s="44" t="s">
        <v>5278</v>
      </c>
      <c r="Z880" s="44" t="s">
        <v>5278</v>
      </c>
      <c r="AA880" t="e">
        <f>VLOOKUP(M880,VehicleInfo!$M$2:$AA$31,15,0)</f>
        <v>#N/A</v>
      </c>
      <c r="AB880" s="44" t="s">
        <v>7836</v>
      </c>
      <c r="AC880" s="44" t="s">
        <v>6352</v>
      </c>
      <c r="AD880" s="44" t="s">
        <v>6352</v>
      </c>
      <c r="AE880" s="44" t="s">
        <v>5278</v>
      </c>
    </row>
    <row r="881" spans="1:31" hidden="1">
      <c r="A881" s="44">
        <v>2019</v>
      </c>
      <c r="B881" s="44" t="s">
        <v>5388</v>
      </c>
      <c r="C881" s="44" t="s">
        <v>5388</v>
      </c>
      <c r="D881" s="44" t="s">
        <v>5398</v>
      </c>
      <c r="E881" s="44" t="s">
        <v>6327</v>
      </c>
      <c r="F881" s="44" t="e">
        <f>VLOOKUP(A881&amp;D881&amp;E881,VehicleInfo!$F$5:$F$31,1,0)</f>
        <v>#N/A</v>
      </c>
      <c r="G881" s="44" t="s">
        <v>5278</v>
      </c>
      <c r="H881" s="44">
        <v>2</v>
      </c>
      <c r="I881" s="44" t="s">
        <v>5278</v>
      </c>
      <c r="J881" s="44" t="s">
        <v>5278</v>
      </c>
      <c r="K881" s="44" t="s">
        <v>5806</v>
      </c>
      <c r="L881" s="44" t="s">
        <v>5278</v>
      </c>
      <c r="M881" s="44" t="s">
        <v>6210</v>
      </c>
      <c r="N881" s="44" t="s">
        <v>5278</v>
      </c>
      <c r="O881" s="44" t="s">
        <v>5273</v>
      </c>
      <c r="P881" s="44" t="s">
        <v>5273</v>
      </c>
      <c r="Q881" s="44" t="s">
        <v>5273</v>
      </c>
      <c r="R881" s="44" t="s">
        <v>5273</v>
      </c>
      <c r="S881" s="44" t="s">
        <v>5273</v>
      </c>
      <c r="T881" s="44" t="s">
        <v>5278</v>
      </c>
      <c r="U881" s="44" t="s">
        <v>5278</v>
      </c>
      <c r="V881" s="44" t="s">
        <v>5278</v>
      </c>
      <c r="W881" s="44" t="s">
        <v>5278</v>
      </c>
      <c r="X881" s="44" t="s">
        <v>5278</v>
      </c>
      <c r="Y881" s="44" t="s">
        <v>5278</v>
      </c>
      <c r="Z881" s="44" t="s">
        <v>5278</v>
      </c>
      <c r="AA881" t="str">
        <f>VLOOKUP(M881,VehicleInfo!$M$2:$AA$31,15,0)</f>
        <v>Odometer</v>
      </c>
      <c r="AB881" s="44" t="s">
        <v>7836</v>
      </c>
      <c r="AC881" s="44" t="s">
        <v>6354</v>
      </c>
      <c r="AD881" s="44" t="s">
        <v>6354</v>
      </c>
      <c r="AE881" s="44" t="s">
        <v>5278</v>
      </c>
    </row>
    <row r="882" spans="1:31" hidden="1">
      <c r="A882" s="44">
        <v>2019</v>
      </c>
      <c r="B882" s="44" t="s">
        <v>5388</v>
      </c>
      <c r="C882" s="44" t="s">
        <v>5388</v>
      </c>
      <c r="D882" s="44" t="s">
        <v>5398</v>
      </c>
      <c r="E882" s="44" t="s">
        <v>6327</v>
      </c>
      <c r="F882" s="44" t="e">
        <f>VLOOKUP(A882&amp;D882&amp;E882,VehicleInfo!$F$5:$F$31,1,0)</f>
        <v>#N/A</v>
      </c>
      <c r="G882" s="44" t="s">
        <v>5278</v>
      </c>
      <c r="H882" s="44">
        <v>3</v>
      </c>
      <c r="I882" s="44" t="s">
        <v>5278</v>
      </c>
      <c r="J882" s="44" t="s">
        <v>5278</v>
      </c>
      <c r="K882" s="44" t="s">
        <v>6699</v>
      </c>
      <c r="L882" s="44" t="s">
        <v>5278</v>
      </c>
      <c r="M882" s="44" t="s">
        <v>6700</v>
      </c>
      <c r="N882" s="44" t="s">
        <v>5278</v>
      </c>
      <c r="O882" s="44" t="s">
        <v>5273</v>
      </c>
      <c r="P882" s="44" t="s">
        <v>5273</v>
      </c>
      <c r="Q882" s="44" t="s">
        <v>5273</v>
      </c>
      <c r="R882" s="44" t="s">
        <v>5273</v>
      </c>
      <c r="S882" s="44" t="s">
        <v>5273</v>
      </c>
      <c r="T882" s="44" t="s">
        <v>5278</v>
      </c>
      <c r="U882" s="44" t="s">
        <v>5278</v>
      </c>
      <c r="V882" s="44" t="s">
        <v>5278</v>
      </c>
      <c r="W882" s="44" t="s">
        <v>5278</v>
      </c>
      <c r="X882" s="44" t="s">
        <v>5278</v>
      </c>
      <c r="Y882" s="44" t="s">
        <v>5278</v>
      </c>
      <c r="Z882" s="44" t="s">
        <v>5278</v>
      </c>
      <c r="AA882" t="e">
        <f>VLOOKUP(M882,VehicleInfo!$M$2:$AA$31,15,0)</f>
        <v>#N/A</v>
      </c>
      <c r="AB882" s="44" t="s">
        <v>7836</v>
      </c>
      <c r="AC882" s="44" t="s">
        <v>6354</v>
      </c>
      <c r="AD882" s="44" t="s">
        <v>6354</v>
      </c>
      <c r="AE882" s="44" t="s">
        <v>5278</v>
      </c>
    </row>
    <row r="883" spans="1:31" hidden="1">
      <c r="A883" s="44">
        <v>2019</v>
      </c>
      <c r="B883" s="44" t="s">
        <v>5388</v>
      </c>
      <c r="C883" s="44" t="s">
        <v>5388</v>
      </c>
      <c r="D883" s="44" t="s">
        <v>5398</v>
      </c>
      <c r="E883" s="44" t="s">
        <v>6327</v>
      </c>
      <c r="F883" s="44" t="e">
        <f>VLOOKUP(A883&amp;D883&amp;E883,VehicleInfo!$F$5:$F$31,1,0)</f>
        <v>#N/A</v>
      </c>
      <c r="G883" s="44" t="s">
        <v>5278</v>
      </c>
      <c r="H883" s="44">
        <v>4</v>
      </c>
      <c r="I883" s="44" t="s">
        <v>5278</v>
      </c>
      <c r="J883" s="44" t="s">
        <v>5278</v>
      </c>
      <c r="K883" s="44" t="s">
        <v>6508</v>
      </c>
      <c r="L883" s="44" t="s">
        <v>5278</v>
      </c>
      <c r="M883" s="44" t="s">
        <v>6727</v>
      </c>
      <c r="N883" s="44" t="s">
        <v>5278</v>
      </c>
      <c r="O883" s="44" t="s">
        <v>5273</v>
      </c>
      <c r="P883" s="44" t="s">
        <v>5273</v>
      </c>
      <c r="Q883" s="44" t="s">
        <v>5273</v>
      </c>
      <c r="R883" s="44" t="s">
        <v>5273</v>
      </c>
      <c r="S883" s="44" t="s">
        <v>5273</v>
      </c>
      <c r="T883" s="44" t="s">
        <v>5278</v>
      </c>
      <c r="U883" s="44" t="s">
        <v>5278</v>
      </c>
      <c r="V883" s="44" t="s">
        <v>5278</v>
      </c>
      <c r="W883" s="44" t="s">
        <v>5278</v>
      </c>
      <c r="X883" s="44" t="s">
        <v>5278</v>
      </c>
      <c r="Y883" s="44" t="s">
        <v>5278</v>
      </c>
      <c r="Z883" s="44" t="s">
        <v>5278</v>
      </c>
      <c r="AA883" t="e">
        <f>VLOOKUP(M883,VehicleInfo!$M$2:$AA$31,15,0)</f>
        <v>#N/A</v>
      </c>
      <c r="AB883" s="44" t="s">
        <v>7836</v>
      </c>
      <c r="AC883" s="44" t="s">
        <v>6354</v>
      </c>
      <c r="AD883" s="44" t="s">
        <v>6354</v>
      </c>
      <c r="AE883" s="44" t="s">
        <v>5278</v>
      </c>
    </row>
    <row r="884" spans="1:31" hidden="1">
      <c r="A884" s="44">
        <v>2019</v>
      </c>
      <c r="B884" s="44" t="s">
        <v>5388</v>
      </c>
      <c r="C884" s="44" t="s">
        <v>5388</v>
      </c>
      <c r="D884" s="44" t="s">
        <v>5398</v>
      </c>
      <c r="E884" s="44" t="s">
        <v>6327</v>
      </c>
      <c r="F884" s="44" t="e">
        <f>VLOOKUP(A884&amp;D884&amp;E884,VehicleInfo!$F$5:$F$31,1,0)</f>
        <v>#N/A</v>
      </c>
      <c r="G884" s="44" t="s">
        <v>5278</v>
      </c>
      <c r="H884" s="44">
        <v>1</v>
      </c>
      <c r="I884" s="44" t="s">
        <v>5278</v>
      </c>
      <c r="J884" s="44" t="s">
        <v>5278</v>
      </c>
      <c r="K884" s="44" t="s">
        <v>5799</v>
      </c>
      <c r="L884" s="44" t="s">
        <v>5278</v>
      </c>
      <c r="M884" s="44" t="s">
        <v>6237</v>
      </c>
      <c r="N884" s="44" t="s">
        <v>5278</v>
      </c>
      <c r="O884" s="44" t="s">
        <v>5273</v>
      </c>
      <c r="P884" s="44" t="s">
        <v>5273</v>
      </c>
      <c r="Q884" s="44" t="s">
        <v>5273</v>
      </c>
      <c r="R884" s="44" t="s">
        <v>5273</v>
      </c>
      <c r="S884" s="44" t="s">
        <v>5273</v>
      </c>
      <c r="T884" s="44" t="s">
        <v>5278</v>
      </c>
      <c r="U884" s="44" t="s">
        <v>5278</v>
      </c>
      <c r="V884" s="44" t="s">
        <v>5278</v>
      </c>
      <c r="W884" s="44" t="s">
        <v>5278</v>
      </c>
      <c r="X884" s="44" t="s">
        <v>5278</v>
      </c>
      <c r="Y884" s="44" t="s">
        <v>5278</v>
      </c>
      <c r="Z884" s="44" t="s">
        <v>5278</v>
      </c>
      <c r="AA884" t="str">
        <f>VLOOKUP(M884,VehicleInfo!$M$2:$AA$31,15,0)</f>
        <v>Oil Life Remaining</v>
      </c>
      <c r="AB884" s="44" t="s">
        <v>7836</v>
      </c>
      <c r="AC884" s="44" t="s">
        <v>6352</v>
      </c>
      <c r="AD884" s="44" t="s">
        <v>6352</v>
      </c>
      <c r="AE884" s="44" t="s">
        <v>5278</v>
      </c>
    </row>
    <row r="885" spans="1:31" hidden="1">
      <c r="A885" s="44">
        <v>2019</v>
      </c>
      <c r="B885" s="44" t="s">
        <v>5388</v>
      </c>
      <c r="C885" s="44" t="s">
        <v>5388</v>
      </c>
      <c r="D885" s="44" t="s">
        <v>5398</v>
      </c>
      <c r="E885" s="44" t="s">
        <v>6327</v>
      </c>
      <c r="F885" s="44" t="e">
        <f>VLOOKUP(A885&amp;D885&amp;E885,VehicleInfo!$F$5:$F$31,1,0)</f>
        <v>#N/A</v>
      </c>
      <c r="G885" s="44" t="s">
        <v>5278</v>
      </c>
      <c r="H885" s="44">
        <v>1</v>
      </c>
      <c r="I885" s="44" t="s">
        <v>5278</v>
      </c>
      <c r="J885" s="44" t="s">
        <v>5278</v>
      </c>
      <c r="K885" s="44" t="s">
        <v>5799</v>
      </c>
      <c r="L885" s="44" t="s">
        <v>5278</v>
      </c>
      <c r="M885" s="44" t="s">
        <v>6234</v>
      </c>
      <c r="N885" s="44" t="s">
        <v>5278</v>
      </c>
      <c r="O885" s="44" t="s">
        <v>5273</v>
      </c>
      <c r="P885" s="44" t="s">
        <v>5273</v>
      </c>
      <c r="Q885" s="44" t="s">
        <v>5273</v>
      </c>
      <c r="R885" s="44" t="s">
        <v>5273</v>
      </c>
      <c r="S885" s="44" t="s">
        <v>5273</v>
      </c>
      <c r="T885" s="44" t="s">
        <v>5278</v>
      </c>
      <c r="U885" s="44" t="s">
        <v>5278</v>
      </c>
      <c r="V885" s="44" t="s">
        <v>5278</v>
      </c>
      <c r="W885" s="44" t="s">
        <v>5278</v>
      </c>
      <c r="X885" s="44" t="s">
        <v>5278</v>
      </c>
      <c r="Y885" s="44" t="s">
        <v>5278</v>
      </c>
      <c r="Z885" s="44" t="s">
        <v>5278</v>
      </c>
      <c r="AA885" t="e">
        <f>VLOOKUP(M885,VehicleInfo!$M$2:$AA$31,15,0)</f>
        <v>#N/A</v>
      </c>
      <c r="AB885" s="44" t="s">
        <v>7836</v>
      </c>
      <c r="AC885" s="44" t="s">
        <v>6352</v>
      </c>
      <c r="AD885" s="44" t="s">
        <v>6352</v>
      </c>
      <c r="AE885" s="44" t="s">
        <v>5278</v>
      </c>
    </row>
    <row r="886" spans="1:31" hidden="1">
      <c r="A886" s="44">
        <v>2019</v>
      </c>
      <c r="B886" s="44" t="s">
        <v>5388</v>
      </c>
      <c r="C886" s="44" t="s">
        <v>5388</v>
      </c>
      <c r="D886" s="44" t="s">
        <v>5398</v>
      </c>
      <c r="E886" s="44" t="s">
        <v>6327</v>
      </c>
      <c r="F886" s="44" t="e">
        <f>VLOOKUP(A886&amp;D886&amp;E886,VehicleInfo!$F$5:$F$31,1,0)</f>
        <v>#N/A</v>
      </c>
      <c r="G886" s="44" t="s">
        <v>5278</v>
      </c>
      <c r="H886" s="44">
        <v>2</v>
      </c>
      <c r="I886" s="44" t="s">
        <v>5278</v>
      </c>
      <c r="J886" s="44" t="s">
        <v>5278</v>
      </c>
      <c r="K886" s="44" t="s">
        <v>5806</v>
      </c>
      <c r="L886" s="44" t="s">
        <v>5278</v>
      </c>
      <c r="M886" s="44" t="s">
        <v>6212</v>
      </c>
      <c r="N886" s="44" t="s">
        <v>5278</v>
      </c>
      <c r="O886" s="44" t="s">
        <v>5273</v>
      </c>
      <c r="P886" s="44" t="s">
        <v>5273</v>
      </c>
      <c r="Q886" s="44" t="s">
        <v>5273</v>
      </c>
      <c r="R886" s="44" t="s">
        <v>5273</v>
      </c>
      <c r="S886" s="44" t="s">
        <v>5273</v>
      </c>
      <c r="T886" s="44" t="s">
        <v>5278</v>
      </c>
      <c r="U886" s="44" t="s">
        <v>5278</v>
      </c>
      <c r="V886" s="44" t="s">
        <v>5278</v>
      </c>
      <c r="W886" s="44" t="s">
        <v>5278</v>
      </c>
      <c r="X886" s="44" t="s">
        <v>5278</v>
      </c>
      <c r="Y886" s="44" t="s">
        <v>5278</v>
      </c>
      <c r="Z886" s="44" t="s">
        <v>5278</v>
      </c>
      <c r="AA886" t="e">
        <f>VLOOKUP(M886,VehicleInfo!$M$2:$AA$31,15,0)</f>
        <v>#N/A</v>
      </c>
      <c r="AB886" s="44" t="s">
        <v>7836</v>
      </c>
      <c r="AC886" s="44" t="s">
        <v>6354</v>
      </c>
      <c r="AD886" s="44" t="s">
        <v>6354</v>
      </c>
      <c r="AE886" s="44" t="s">
        <v>5278</v>
      </c>
    </row>
    <row r="887" spans="1:31" hidden="1">
      <c r="A887" s="44">
        <v>2019</v>
      </c>
      <c r="B887" s="44" t="s">
        <v>5388</v>
      </c>
      <c r="C887" s="44" t="s">
        <v>5388</v>
      </c>
      <c r="D887" s="44" t="s">
        <v>5398</v>
      </c>
      <c r="E887" s="44" t="s">
        <v>6327</v>
      </c>
      <c r="F887" s="44" t="e">
        <f>VLOOKUP(A887&amp;D887&amp;E887,VehicleInfo!$F$5:$F$31,1,0)</f>
        <v>#N/A</v>
      </c>
      <c r="G887" s="44" t="s">
        <v>5278</v>
      </c>
      <c r="H887" s="44">
        <v>3</v>
      </c>
      <c r="I887" s="44" t="s">
        <v>5278</v>
      </c>
      <c r="J887" s="44" t="s">
        <v>5278</v>
      </c>
      <c r="K887" s="44" t="s">
        <v>5973</v>
      </c>
      <c r="L887" s="44" t="s">
        <v>5278</v>
      </c>
      <c r="M887" s="44" t="s">
        <v>6617</v>
      </c>
      <c r="N887" s="44" t="s">
        <v>5278</v>
      </c>
      <c r="O887" s="44" t="s">
        <v>5273</v>
      </c>
      <c r="P887" s="44" t="s">
        <v>5273</v>
      </c>
      <c r="Q887" s="44" t="s">
        <v>5273</v>
      </c>
      <c r="R887" s="44" t="s">
        <v>5273</v>
      </c>
      <c r="S887" s="44" t="s">
        <v>5273</v>
      </c>
      <c r="T887" s="44" t="s">
        <v>5278</v>
      </c>
      <c r="U887" s="44" t="s">
        <v>5278</v>
      </c>
      <c r="V887" s="44" t="s">
        <v>5278</v>
      </c>
      <c r="W887" s="44" t="s">
        <v>5278</v>
      </c>
      <c r="X887" s="44" t="s">
        <v>5278</v>
      </c>
      <c r="Y887" s="44" t="s">
        <v>5278</v>
      </c>
      <c r="Z887" s="44" t="s">
        <v>5278</v>
      </c>
      <c r="AA887" t="e">
        <f>VLOOKUP(M887,VehicleInfo!$M$2:$AA$31,15,0)</f>
        <v>#N/A</v>
      </c>
      <c r="AB887" s="44" t="s">
        <v>7836</v>
      </c>
      <c r="AC887" s="44" t="s">
        <v>6354</v>
      </c>
      <c r="AD887" s="44" t="s">
        <v>6354</v>
      </c>
      <c r="AE887" s="44" t="s">
        <v>5278</v>
      </c>
    </row>
    <row r="888" spans="1:31" hidden="1">
      <c r="A888" s="44">
        <v>2019</v>
      </c>
      <c r="B888" s="44" t="s">
        <v>5388</v>
      </c>
      <c r="C888" s="44" t="s">
        <v>5388</v>
      </c>
      <c r="D888" s="44" t="s">
        <v>5398</v>
      </c>
      <c r="E888" s="44" t="s">
        <v>6327</v>
      </c>
      <c r="F888" s="44" t="e">
        <f>VLOOKUP(A888&amp;D888&amp;E888,VehicleInfo!$F$5:$F$31,1,0)</f>
        <v>#N/A</v>
      </c>
      <c r="G888" s="44" t="s">
        <v>5278</v>
      </c>
      <c r="H888" s="44">
        <v>4</v>
      </c>
      <c r="I888" s="44" t="s">
        <v>5278</v>
      </c>
      <c r="J888" s="44" t="s">
        <v>5278</v>
      </c>
      <c r="K888" s="44" t="s">
        <v>5799</v>
      </c>
      <c r="L888" s="44" t="s">
        <v>5278</v>
      </c>
      <c r="M888" s="44" t="s">
        <v>6540</v>
      </c>
      <c r="N888" s="44" t="s">
        <v>5278</v>
      </c>
      <c r="O888" s="44" t="s">
        <v>5273</v>
      </c>
      <c r="P888" s="44" t="s">
        <v>5273</v>
      </c>
      <c r="Q888" s="44" t="s">
        <v>5273</v>
      </c>
      <c r="R888" s="44" t="s">
        <v>5273</v>
      </c>
      <c r="S888" s="44" t="s">
        <v>5273</v>
      </c>
      <c r="T888" s="44" t="s">
        <v>5278</v>
      </c>
      <c r="U888" s="44" t="s">
        <v>5278</v>
      </c>
      <c r="V888" s="44" t="s">
        <v>5278</v>
      </c>
      <c r="W888" s="44" t="s">
        <v>5278</v>
      </c>
      <c r="X888" s="44" t="s">
        <v>5278</v>
      </c>
      <c r="Y888" s="44" t="s">
        <v>5278</v>
      </c>
      <c r="Z888" s="44" t="s">
        <v>5278</v>
      </c>
      <c r="AA888" t="e">
        <f>VLOOKUP(M888,VehicleInfo!$M$2:$AA$31,15,0)</f>
        <v>#N/A</v>
      </c>
      <c r="AB888" s="44" t="s">
        <v>7836</v>
      </c>
      <c r="AC888" s="44" t="s">
        <v>6363</v>
      </c>
      <c r="AD888" s="44" t="s">
        <v>6363</v>
      </c>
      <c r="AE888" s="44" t="s">
        <v>5278</v>
      </c>
    </row>
    <row r="889" spans="1:31" hidden="1">
      <c r="A889" s="44">
        <v>2019</v>
      </c>
      <c r="B889" s="44" t="s">
        <v>5388</v>
      </c>
      <c r="C889" s="44" t="s">
        <v>5388</v>
      </c>
      <c r="D889" s="44" t="s">
        <v>5398</v>
      </c>
      <c r="E889" s="44" t="s">
        <v>6327</v>
      </c>
      <c r="F889" s="44" t="e">
        <f>VLOOKUP(A889&amp;D889&amp;E889,VehicleInfo!$F$5:$F$31,1,0)</f>
        <v>#N/A</v>
      </c>
      <c r="G889" s="44" t="s">
        <v>5278</v>
      </c>
      <c r="H889" s="44">
        <v>1</v>
      </c>
      <c r="I889" s="44" t="s">
        <v>5278</v>
      </c>
      <c r="J889" s="44" t="s">
        <v>5278</v>
      </c>
      <c r="K889" s="44" t="s">
        <v>5806</v>
      </c>
      <c r="L889" s="44" t="s">
        <v>5278</v>
      </c>
      <c r="M889" s="44" t="s">
        <v>6220</v>
      </c>
      <c r="N889" s="44" t="s">
        <v>5278</v>
      </c>
      <c r="O889" s="44" t="s">
        <v>5273</v>
      </c>
      <c r="P889" s="44" t="s">
        <v>5273</v>
      </c>
      <c r="Q889" s="44" t="s">
        <v>5273</v>
      </c>
      <c r="R889" s="44" t="s">
        <v>5273</v>
      </c>
      <c r="S889" s="44" t="s">
        <v>5273</v>
      </c>
      <c r="T889" s="44" t="s">
        <v>5278</v>
      </c>
      <c r="U889" s="44" t="s">
        <v>5278</v>
      </c>
      <c r="V889" s="44" t="s">
        <v>5278</v>
      </c>
      <c r="W889" s="44" t="s">
        <v>5278</v>
      </c>
      <c r="X889" s="44" t="s">
        <v>5278</v>
      </c>
      <c r="Y889" s="44" t="s">
        <v>5278</v>
      </c>
      <c r="Z889" s="44" t="s">
        <v>5278</v>
      </c>
      <c r="AA889" t="e">
        <f>VLOOKUP(M889,VehicleInfo!$M$2:$AA$31,15,0)</f>
        <v>#N/A</v>
      </c>
      <c r="AB889" s="44" t="s">
        <v>7836</v>
      </c>
      <c r="AC889" s="44" t="s">
        <v>6354</v>
      </c>
      <c r="AD889" s="44" t="s">
        <v>6354</v>
      </c>
      <c r="AE889" s="44" t="s">
        <v>5278</v>
      </c>
    </row>
    <row r="890" spans="1:31" hidden="1">
      <c r="A890" s="44">
        <v>2019</v>
      </c>
      <c r="B890" s="44" t="s">
        <v>5388</v>
      </c>
      <c r="C890" s="44" t="s">
        <v>5388</v>
      </c>
      <c r="D890" s="44" t="s">
        <v>5398</v>
      </c>
      <c r="E890" s="44" t="s">
        <v>6327</v>
      </c>
      <c r="F890" s="44" t="e">
        <f>VLOOKUP(A890&amp;D890&amp;E890,VehicleInfo!$F$5:$F$31,1,0)</f>
        <v>#N/A</v>
      </c>
      <c r="G890" s="44" t="s">
        <v>5278</v>
      </c>
      <c r="H890" s="44">
        <v>2</v>
      </c>
      <c r="I890" s="44" t="s">
        <v>5278</v>
      </c>
      <c r="J890" s="44" t="s">
        <v>5278</v>
      </c>
      <c r="K890" s="44" t="s">
        <v>5937</v>
      </c>
      <c r="L890" s="44" t="s">
        <v>5278</v>
      </c>
      <c r="M890" s="44" t="s">
        <v>6487</v>
      </c>
      <c r="N890" s="44" t="s">
        <v>5278</v>
      </c>
      <c r="O890" s="44" t="s">
        <v>5273</v>
      </c>
      <c r="P890" s="44" t="s">
        <v>5273</v>
      </c>
      <c r="Q890" s="44" t="s">
        <v>5273</v>
      </c>
      <c r="R890" s="44" t="s">
        <v>5273</v>
      </c>
      <c r="S890" s="44" t="s">
        <v>5273</v>
      </c>
      <c r="T890" s="44" t="s">
        <v>5278</v>
      </c>
      <c r="U890" s="44" t="s">
        <v>5278</v>
      </c>
      <c r="V890" s="44" t="s">
        <v>5278</v>
      </c>
      <c r="W890" s="44" t="s">
        <v>5278</v>
      </c>
      <c r="X890" s="44" t="s">
        <v>5278</v>
      </c>
      <c r="Y890" s="44" t="s">
        <v>5278</v>
      </c>
      <c r="Z890" s="44" t="s">
        <v>5278</v>
      </c>
      <c r="AA890" t="e">
        <f>VLOOKUP(M890,VehicleInfo!$M$2:$AA$31,15,0)</f>
        <v>#N/A</v>
      </c>
      <c r="AB890" s="44" t="s">
        <v>7836</v>
      </c>
      <c r="AC890" s="44" t="s">
        <v>6354</v>
      </c>
      <c r="AD890" s="44" t="s">
        <v>6354</v>
      </c>
      <c r="AE890" s="44" t="s">
        <v>5278</v>
      </c>
    </row>
    <row r="891" spans="1:31" hidden="1">
      <c r="A891" s="44">
        <v>2019</v>
      </c>
      <c r="B891" s="44" t="s">
        <v>5388</v>
      </c>
      <c r="C891" s="44" t="s">
        <v>5388</v>
      </c>
      <c r="D891" s="44" t="s">
        <v>5398</v>
      </c>
      <c r="E891" s="44" t="s">
        <v>6327</v>
      </c>
      <c r="F891" s="44" t="e">
        <f>VLOOKUP(A891&amp;D891&amp;E891,VehicleInfo!$F$5:$F$31,1,0)</f>
        <v>#N/A</v>
      </c>
      <c r="G891" s="44" t="s">
        <v>5278</v>
      </c>
      <c r="H891" s="44">
        <v>3</v>
      </c>
      <c r="I891" s="44" t="s">
        <v>5278</v>
      </c>
      <c r="J891" s="44" t="s">
        <v>5278</v>
      </c>
      <c r="K891" s="44" t="s">
        <v>10</v>
      </c>
      <c r="L891" s="44" t="s">
        <v>5278</v>
      </c>
      <c r="M891" s="44" t="s">
        <v>6489</v>
      </c>
      <c r="N891" s="44" t="s">
        <v>5278</v>
      </c>
      <c r="O891" s="44" t="s">
        <v>5273</v>
      </c>
      <c r="P891" s="44" t="s">
        <v>5273</v>
      </c>
      <c r="Q891" s="44" t="s">
        <v>5273</v>
      </c>
      <c r="R891" s="44" t="s">
        <v>5273</v>
      </c>
      <c r="S891" s="44" t="s">
        <v>5273</v>
      </c>
      <c r="T891" s="44" t="s">
        <v>5278</v>
      </c>
      <c r="U891" s="44" t="s">
        <v>5278</v>
      </c>
      <c r="V891" s="44" t="s">
        <v>5278</v>
      </c>
      <c r="W891" s="44" t="s">
        <v>5278</v>
      </c>
      <c r="X891" s="44" t="s">
        <v>5278</v>
      </c>
      <c r="Y891" s="44" t="s">
        <v>5278</v>
      </c>
      <c r="Z891" s="44" t="s">
        <v>5278</v>
      </c>
      <c r="AA891" t="e">
        <f>VLOOKUP(M891,VehicleInfo!$M$2:$AA$31,15,0)</f>
        <v>#N/A</v>
      </c>
      <c r="AB891" s="44" t="s">
        <v>7836</v>
      </c>
      <c r="AC891" s="44" t="s">
        <v>6354</v>
      </c>
      <c r="AD891" s="44" t="s">
        <v>6354</v>
      </c>
      <c r="AE891" s="44" t="s">
        <v>5278</v>
      </c>
    </row>
    <row r="892" spans="1:31" hidden="1">
      <c r="A892" s="44">
        <v>2019</v>
      </c>
      <c r="B892" s="44" t="s">
        <v>5388</v>
      </c>
      <c r="C892" s="44" t="s">
        <v>5388</v>
      </c>
      <c r="D892" s="44" t="s">
        <v>5398</v>
      </c>
      <c r="E892" s="44" t="s">
        <v>6327</v>
      </c>
      <c r="F892" s="44" t="e">
        <f>VLOOKUP(A892&amp;D892&amp;E892,VehicleInfo!$F$5:$F$31,1,0)</f>
        <v>#N/A</v>
      </c>
      <c r="G892" s="44" t="s">
        <v>5278</v>
      </c>
      <c r="H892" s="44">
        <v>4</v>
      </c>
      <c r="I892" s="44" t="s">
        <v>5278</v>
      </c>
      <c r="J892" s="44" t="s">
        <v>5278</v>
      </c>
      <c r="K892" s="44" t="s">
        <v>10</v>
      </c>
      <c r="L892" s="44" t="s">
        <v>5278</v>
      </c>
      <c r="M892" s="44" t="s">
        <v>6490</v>
      </c>
      <c r="N892" s="44" t="s">
        <v>5278</v>
      </c>
      <c r="O892" s="44" t="s">
        <v>5273</v>
      </c>
      <c r="P892" s="44" t="s">
        <v>5273</v>
      </c>
      <c r="Q892" s="44" t="s">
        <v>5273</v>
      </c>
      <c r="R892" s="44" t="s">
        <v>5273</v>
      </c>
      <c r="S892" s="44" t="s">
        <v>5273</v>
      </c>
      <c r="T892" s="44" t="s">
        <v>5278</v>
      </c>
      <c r="U892" s="44" t="s">
        <v>5278</v>
      </c>
      <c r="V892" s="44" t="s">
        <v>5278</v>
      </c>
      <c r="W892" s="44" t="s">
        <v>5278</v>
      </c>
      <c r="X892" s="44" t="s">
        <v>5278</v>
      </c>
      <c r="Y892" s="44" t="s">
        <v>5278</v>
      </c>
      <c r="Z892" s="44" t="s">
        <v>5278</v>
      </c>
      <c r="AA892" t="e">
        <f>VLOOKUP(M892,VehicleInfo!$M$2:$AA$31,15,0)</f>
        <v>#N/A</v>
      </c>
      <c r="AB892" s="44" t="s">
        <v>7836</v>
      </c>
      <c r="AC892" s="44" t="s">
        <v>6354</v>
      </c>
      <c r="AD892" s="44" t="s">
        <v>6354</v>
      </c>
      <c r="AE892" s="44" t="s">
        <v>5278</v>
      </c>
    </row>
    <row r="893" spans="1:31" hidden="1">
      <c r="A893" s="44">
        <v>2019</v>
      </c>
      <c r="B893" s="44" t="s">
        <v>5388</v>
      </c>
      <c r="C893" s="44" t="s">
        <v>5388</v>
      </c>
      <c r="D893" s="44" t="s">
        <v>5398</v>
      </c>
      <c r="E893" s="44" t="s">
        <v>6327</v>
      </c>
      <c r="F893" s="44" t="e">
        <f>VLOOKUP(A893&amp;D893&amp;E893,VehicleInfo!$F$5:$F$31,1,0)</f>
        <v>#N/A</v>
      </c>
      <c r="G893" s="44" t="s">
        <v>5278</v>
      </c>
      <c r="H893" s="44">
        <v>5</v>
      </c>
      <c r="I893" s="44" t="s">
        <v>5278</v>
      </c>
      <c r="J893" s="44" t="s">
        <v>5278</v>
      </c>
      <c r="K893" s="44" t="s">
        <v>5973</v>
      </c>
      <c r="L893" s="44" t="s">
        <v>5278</v>
      </c>
      <c r="M893" s="44" t="s">
        <v>6618</v>
      </c>
      <c r="N893" s="44" t="s">
        <v>5278</v>
      </c>
      <c r="O893" s="44" t="s">
        <v>5273</v>
      </c>
      <c r="P893" s="44" t="s">
        <v>5273</v>
      </c>
      <c r="Q893" s="44" t="s">
        <v>5273</v>
      </c>
      <c r="R893" s="44" t="s">
        <v>5273</v>
      </c>
      <c r="S893" s="44" t="s">
        <v>5273</v>
      </c>
      <c r="T893" s="44" t="s">
        <v>5278</v>
      </c>
      <c r="U893" s="44" t="s">
        <v>5278</v>
      </c>
      <c r="V893" s="44" t="s">
        <v>5278</v>
      </c>
      <c r="W893" s="44" t="s">
        <v>5278</v>
      </c>
      <c r="X893" s="44" t="s">
        <v>5278</v>
      </c>
      <c r="Y893" s="44" t="s">
        <v>5278</v>
      </c>
      <c r="Z893" s="44" t="s">
        <v>5278</v>
      </c>
      <c r="AA893" t="e">
        <f>VLOOKUP(M893,VehicleInfo!$M$2:$AA$31,15,0)</f>
        <v>#N/A</v>
      </c>
      <c r="AB893" s="44" t="s">
        <v>7836</v>
      </c>
      <c r="AC893" s="44" t="s">
        <v>6354</v>
      </c>
      <c r="AD893" s="44" t="s">
        <v>6354</v>
      </c>
      <c r="AE893" s="44" t="s">
        <v>5278</v>
      </c>
    </row>
    <row r="894" spans="1:31" hidden="1">
      <c r="A894" s="44">
        <v>2019</v>
      </c>
      <c r="B894" s="44" t="s">
        <v>5388</v>
      </c>
      <c r="C894" s="44" t="s">
        <v>5388</v>
      </c>
      <c r="D894" s="44" t="s">
        <v>5398</v>
      </c>
      <c r="E894" s="44" t="s">
        <v>6327</v>
      </c>
      <c r="F894" s="44" t="e">
        <f>VLOOKUP(A894&amp;D894&amp;E894,VehicleInfo!$F$5:$F$31,1,0)</f>
        <v>#N/A</v>
      </c>
      <c r="G894" s="44" t="s">
        <v>5278</v>
      </c>
      <c r="H894" s="44">
        <v>6</v>
      </c>
      <c r="I894" s="44" t="s">
        <v>5278</v>
      </c>
      <c r="J894" s="44" t="s">
        <v>5278</v>
      </c>
      <c r="K894" s="44" t="s">
        <v>6498</v>
      </c>
      <c r="L894" s="44" t="s">
        <v>5278</v>
      </c>
      <c r="M894" s="44" t="s">
        <v>6500</v>
      </c>
      <c r="N894" s="44" t="s">
        <v>5278</v>
      </c>
      <c r="O894" s="44" t="s">
        <v>5273</v>
      </c>
      <c r="P894" s="44" t="s">
        <v>5273</v>
      </c>
      <c r="Q894" s="44" t="s">
        <v>5273</v>
      </c>
      <c r="R894" s="44" t="s">
        <v>5273</v>
      </c>
      <c r="S894" s="44" t="s">
        <v>5273</v>
      </c>
      <c r="T894" s="44" t="s">
        <v>5278</v>
      </c>
      <c r="U894" s="44" t="s">
        <v>5278</v>
      </c>
      <c r="V894" s="44" t="s">
        <v>5278</v>
      </c>
      <c r="W894" s="44" t="s">
        <v>5278</v>
      </c>
      <c r="X894" s="44" t="s">
        <v>5278</v>
      </c>
      <c r="Y894" s="44" t="s">
        <v>5278</v>
      </c>
      <c r="Z894" s="44" t="s">
        <v>5278</v>
      </c>
      <c r="AA894" t="e">
        <f>VLOOKUP(M894,VehicleInfo!$M$2:$AA$31,15,0)</f>
        <v>#N/A</v>
      </c>
      <c r="AB894" s="44" t="s">
        <v>7836</v>
      </c>
      <c r="AC894" s="44" t="s">
        <v>6354</v>
      </c>
      <c r="AD894" s="44" t="s">
        <v>6354</v>
      </c>
      <c r="AE894" s="44" t="s">
        <v>5278</v>
      </c>
    </row>
    <row r="895" spans="1:31" hidden="1">
      <c r="A895" s="44">
        <v>2019</v>
      </c>
      <c r="B895" s="44" t="s">
        <v>5388</v>
      </c>
      <c r="C895" s="44" t="s">
        <v>5388</v>
      </c>
      <c r="D895" s="44" t="s">
        <v>5398</v>
      </c>
      <c r="E895" s="44" t="s">
        <v>6327</v>
      </c>
      <c r="F895" s="44" t="e">
        <f>VLOOKUP(A895&amp;D895&amp;E895,VehicleInfo!$F$5:$F$31,1,0)</f>
        <v>#N/A</v>
      </c>
      <c r="G895" s="44" t="s">
        <v>5278</v>
      </c>
      <c r="H895" s="44">
        <v>1</v>
      </c>
      <c r="I895" s="44" t="s">
        <v>5278</v>
      </c>
      <c r="J895" s="44" t="s">
        <v>5278</v>
      </c>
      <c r="K895" s="44" t="s">
        <v>5937</v>
      </c>
      <c r="L895" s="44" t="s">
        <v>5278</v>
      </c>
      <c r="M895" s="44" t="s">
        <v>6203</v>
      </c>
      <c r="N895" s="44" t="s">
        <v>5278</v>
      </c>
      <c r="O895" s="44" t="s">
        <v>5273</v>
      </c>
      <c r="P895" s="44" t="s">
        <v>5273</v>
      </c>
      <c r="Q895" s="44" t="s">
        <v>5273</v>
      </c>
      <c r="R895" s="44" t="s">
        <v>5273</v>
      </c>
      <c r="S895" s="44" t="s">
        <v>5273</v>
      </c>
      <c r="T895" s="44" t="s">
        <v>5278</v>
      </c>
      <c r="U895" s="44" t="s">
        <v>5278</v>
      </c>
      <c r="V895" s="44" t="s">
        <v>5278</v>
      </c>
      <c r="W895" s="44" t="s">
        <v>5278</v>
      </c>
      <c r="X895" s="44" t="s">
        <v>5278</v>
      </c>
      <c r="Y895" s="44" t="s">
        <v>5278</v>
      </c>
      <c r="Z895" s="44" t="s">
        <v>5278</v>
      </c>
      <c r="AA895" t="str">
        <f>VLOOKUP(M895,VehicleInfo!$M$2:$AA$31,15,0)</f>
        <v>Right Front Tire Pressure</v>
      </c>
      <c r="AB895" s="44" t="s">
        <v>7836</v>
      </c>
      <c r="AC895" s="44" t="s">
        <v>6354</v>
      </c>
      <c r="AD895" s="44" t="s">
        <v>6354</v>
      </c>
      <c r="AE895" s="44" t="s">
        <v>5278</v>
      </c>
    </row>
    <row r="896" spans="1:31" hidden="1">
      <c r="A896" s="44">
        <v>2019</v>
      </c>
      <c r="B896" s="44" t="s">
        <v>5388</v>
      </c>
      <c r="C896" s="44" t="s">
        <v>5388</v>
      </c>
      <c r="D896" s="44" t="s">
        <v>5398</v>
      </c>
      <c r="E896" s="44" t="s">
        <v>6327</v>
      </c>
      <c r="F896" s="44" t="e">
        <f>VLOOKUP(A896&amp;D896&amp;E896,VehicleInfo!$F$5:$F$31,1,0)</f>
        <v>#N/A</v>
      </c>
      <c r="G896" s="44" t="s">
        <v>5278</v>
      </c>
      <c r="H896" s="44">
        <v>1</v>
      </c>
      <c r="I896" s="44" t="s">
        <v>5278</v>
      </c>
      <c r="J896" s="44" t="s">
        <v>5278</v>
      </c>
      <c r="K896" s="44" t="s">
        <v>5937</v>
      </c>
      <c r="L896" s="44" t="s">
        <v>5278</v>
      </c>
      <c r="M896" s="44" t="s">
        <v>6205</v>
      </c>
      <c r="N896" s="44" t="s">
        <v>5278</v>
      </c>
      <c r="O896" s="44" t="s">
        <v>5273</v>
      </c>
      <c r="P896" s="44" t="s">
        <v>5273</v>
      </c>
      <c r="Q896" s="44" t="s">
        <v>5273</v>
      </c>
      <c r="R896" s="44" t="s">
        <v>5273</v>
      </c>
      <c r="S896" s="44" t="s">
        <v>5273</v>
      </c>
      <c r="T896" s="44" t="s">
        <v>5278</v>
      </c>
      <c r="U896" s="44" t="s">
        <v>5278</v>
      </c>
      <c r="V896" s="44" t="s">
        <v>5278</v>
      </c>
      <c r="W896" s="44" t="s">
        <v>5278</v>
      </c>
      <c r="X896" s="44" t="s">
        <v>5278</v>
      </c>
      <c r="Y896" s="44" t="s">
        <v>5278</v>
      </c>
      <c r="Z896" s="44" t="s">
        <v>5278</v>
      </c>
      <c r="AA896" t="str">
        <f>VLOOKUP(M896,VehicleInfo!$M$2:$AA$31,15,0)</f>
        <v>Right Rear Tire Pressure</v>
      </c>
      <c r="AB896" s="44" t="s">
        <v>7836</v>
      </c>
      <c r="AC896" s="44" t="s">
        <v>6354</v>
      </c>
      <c r="AD896" s="44" t="s">
        <v>6354</v>
      </c>
      <c r="AE896" s="44" t="s">
        <v>5278</v>
      </c>
    </row>
    <row r="897" spans="1:31" hidden="1">
      <c r="A897" s="44">
        <v>2019</v>
      </c>
      <c r="B897" s="44" t="s">
        <v>5388</v>
      </c>
      <c r="C897" s="44" t="s">
        <v>5388</v>
      </c>
      <c r="D897" s="44" t="s">
        <v>5398</v>
      </c>
      <c r="E897" s="44" t="s">
        <v>6327</v>
      </c>
      <c r="F897" s="44" t="e">
        <f>VLOOKUP(A897&amp;D897&amp;E897,VehicleInfo!$F$5:$F$31,1,0)</f>
        <v>#N/A</v>
      </c>
      <c r="G897" s="44" t="s">
        <v>5278</v>
      </c>
      <c r="H897" s="44">
        <v>1</v>
      </c>
      <c r="I897" s="44" t="s">
        <v>5278</v>
      </c>
      <c r="J897" s="44" t="s">
        <v>5278</v>
      </c>
      <c r="K897" s="44" t="s">
        <v>5800</v>
      </c>
      <c r="L897" s="44" t="s">
        <v>5278</v>
      </c>
      <c r="M897" s="44" t="s">
        <v>7819</v>
      </c>
      <c r="N897" s="44" t="s">
        <v>5278</v>
      </c>
      <c r="O897" s="44" t="s">
        <v>5273</v>
      </c>
      <c r="P897" s="44" t="s">
        <v>5273</v>
      </c>
      <c r="Q897" s="44" t="s">
        <v>5273</v>
      </c>
      <c r="R897" s="44" t="s">
        <v>5273</v>
      </c>
      <c r="S897" s="44" t="s">
        <v>5273</v>
      </c>
      <c r="T897" s="44" t="s">
        <v>5278</v>
      </c>
      <c r="U897" s="44" t="s">
        <v>5278</v>
      </c>
      <c r="V897" s="44" t="s">
        <v>5278</v>
      </c>
      <c r="W897" s="44" t="s">
        <v>5278</v>
      </c>
      <c r="X897" s="44" t="s">
        <v>5278</v>
      </c>
      <c r="Y897" s="44" t="s">
        <v>5278</v>
      </c>
      <c r="Z897" s="44" t="s">
        <v>5278</v>
      </c>
      <c r="AA897" t="e">
        <f>VLOOKUP(M897,VehicleInfo!$M$2:$AA$31,15,0)</f>
        <v>#N/A</v>
      </c>
      <c r="AB897" s="44" t="s">
        <v>7836</v>
      </c>
      <c r="AC897" s="44" t="s">
        <v>6354</v>
      </c>
      <c r="AD897" s="44" t="s">
        <v>6354</v>
      </c>
      <c r="AE897" s="44" t="s">
        <v>5278</v>
      </c>
    </row>
    <row r="898" spans="1:31" hidden="1">
      <c r="A898" s="44">
        <v>2019</v>
      </c>
      <c r="B898" s="44" t="s">
        <v>5388</v>
      </c>
      <c r="C898" s="44" t="s">
        <v>5388</v>
      </c>
      <c r="D898" s="44" t="s">
        <v>5398</v>
      </c>
      <c r="E898" s="44" t="s">
        <v>6327</v>
      </c>
      <c r="F898" s="44" t="e">
        <f>VLOOKUP(A898&amp;D898&amp;E898,VehicleInfo!$F$5:$F$31,1,0)</f>
        <v>#N/A</v>
      </c>
      <c r="G898" s="44" t="s">
        <v>5278</v>
      </c>
      <c r="H898" s="44">
        <v>2</v>
      </c>
      <c r="I898" s="44" t="s">
        <v>5278</v>
      </c>
      <c r="J898" s="44" t="s">
        <v>5278</v>
      </c>
      <c r="K898" s="44" t="s">
        <v>5800</v>
      </c>
      <c r="L898" s="44" t="s">
        <v>5278</v>
      </c>
      <c r="M898" s="44" t="s">
        <v>6558</v>
      </c>
      <c r="N898" s="44" t="s">
        <v>5278</v>
      </c>
      <c r="O898" s="44" t="s">
        <v>5273</v>
      </c>
      <c r="P898" s="44" t="s">
        <v>5273</v>
      </c>
      <c r="Q898" s="44" t="s">
        <v>5273</v>
      </c>
      <c r="R898" s="44" t="s">
        <v>5273</v>
      </c>
      <c r="S898" s="44" t="s">
        <v>5273</v>
      </c>
      <c r="T898" s="44" t="s">
        <v>5278</v>
      </c>
      <c r="U898" s="44" t="s">
        <v>5278</v>
      </c>
      <c r="V898" s="44" t="s">
        <v>5278</v>
      </c>
      <c r="W898" s="44" t="s">
        <v>5278</v>
      </c>
      <c r="X898" s="44" t="s">
        <v>5278</v>
      </c>
      <c r="Y898" s="44" t="s">
        <v>5278</v>
      </c>
      <c r="Z898" s="44" t="s">
        <v>5278</v>
      </c>
      <c r="AA898" t="e">
        <f>VLOOKUP(M898,VehicleInfo!$M$2:$AA$31,15,0)</f>
        <v>#N/A</v>
      </c>
      <c r="AB898" s="44" t="s">
        <v>7836</v>
      </c>
      <c r="AC898" s="44" t="s">
        <v>6363</v>
      </c>
      <c r="AD898" s="44" t="s">
        <v>6363</v>
      </c>
      <c r="AE898" s="44" t="s">
        <v>5278</v>
      </c>
    </row>
    <row r="899" spans="1:31" hidden="1">
      <c r="A899" s="44">
        <v>2019</v>
      </c>
      <c r="B899" s="44" t="s">
        <v>5388</v>
      </c>
      <c r="C899" s="44" t="s">
        <v>5388</v>
      </c>
      <c r="D899" s="44" t="s">
        <v>5398</v>
      </c>
      <c r="E899" s="44" t="s">
        <v>6327</v>
      </c>
      <c r="F899" s="44" t="e">
        <f>VLOOKUP(A899&amp;D899&amp;E899,VehicleInfo!$F$5:$F$31,1,0)</f>
        <v>#N/A</v>
      </c>
      <c r="G899" s="44" t="s">
        <v>5278</v>
      </c>
      <c r="H899" s="44">
        <v>1</v>
      </c>
      <c r="I899" s="44" t="s">
        <v>5278</v>
      </c>
      <c r="J899" s="44" t="s">
        <v>5278</v>
      </c>
      <c r="K899" s="44" t="s">
        <v>5799</v>
      </c>
      <c r="L899" s="44" t="s">
        <v>5278</v>
      </c>
      <c r="M899" s="44" t="s">
        <v>6542</v>
      </c>
      <c r="N899" s="44" t="s">
        <v>5278</v>
      </c>
      <c r="O899" s="44" t="s">
        <v>5273</v>
      </c>
      <c r="P899" s="44" t="s">
        <v>5273</v>
      </c>
      <c r="Q899" s="44" t="s">
        <v>5273</v>
      </c>
      <c r="R899" s="44" t="s">
        <v>5273</v>
      </c>
      <c r="S899" s="44" t="s">
        <v>5273</v>
      </c>
      <c r="T899" s="44" t="s">
        <v>5278</v>
      </c>
      <c r="U899" s="44" t="s">
        <v>5278</v>
      </c>
      <c r="V899" s="44" t="s">
        <v>5278</v>
      </c>
      <c r="W899" s="44" t="s">
        <v>5278</v>
      </c>
      <c r="X899" s="44" t="s">
        <v>5278</v>
      </c>
      <c r="Y899" s="44" t="s">
        <v>5278</v>
      </c>
      <c r="Z899" s="44" t="s">
        <v>5278</v>
      </c>
      <c r="AA899" t="e">
        <f>VLOOKUP(M899,VehicleInfo!$M$2:$AA$31,15,0)</f>
        <v>#N/A</v>
      </c>
      <c r="AB899" s="44" t="s">
        <v>7836</v>
      </c>
      <c r="AC899" s="44" t="s">
        <v>6363</v>
      </c>
      <c r="AD899" s="44" t="s">
        <v>6363</v>
      </c>
      <c r="AE899" s="44" t="s">
        <v>5278</v>
      </c>
    </row>
    <row r="900" spans="1:31" hidden="1">
      <c r="A900" s="44">
        <v>2019</v>
      </c>
      <c r="B900" s="44" t="s">
        <v>5388</v>
      </c>
      <c r="C900" s="44" t="s">
        <v>5388</v>
      </c>
      <c r="D900" s="44" t="s">
        <v>5398</v>
      </c>
      <c r="E900" s="44" t="s">
        <v>6327</v>
      </c>
      <c r="F900" s="44" t="e">
        <f>VLOOKUP(A900&amp;D900&amp;E900,VehicleInfo!$F$5:$F$31,1,0)</f>
        <v>#N/A</v>
      </c>
      <c r="G900" s="44" t="s">
        <v>5278</v>
      </c>
      <c r="H900" s="44">
        <v>2</v>
      </c>
      <c r="I900" s="44" t="s">
        <v>5278</v>
      </c>
      <c r="J900" s="44" t="s">
        <v>5278</v>
      </c>
      <c r="K900" s="44" t="s">
        <v>5799</v>
      </c>
      <c r="L900" s="44" t="s">
        <v>5278</v>
      </c>
      <c r="M900" s="44" t="s">
        <v>6544</v>
      </c>
      <c r="N900" s="44" t="s">
        <v>5278</v>
      </c>
      <c r="O900" s="44" t="s">
        <v>5273</v>
      </c>
      <c r="P900" s="44" t="s">
        <v>5273</v>
      </c>
      <c r="Q900" s="44" t="s">
        <v>5273</v>
      </c>
      <c r="R900" s="44" t="s">
        <v>5273</v>
      </c>
      <c r="S900" s="44" t="s">
        <v>5273</v>
      </c>
      <c r="T900" s="44" t="s">
        <v>5278</v>
      </c>
      <c r="U900" s="44" t="s">
        <v>5278</v>
      </c>
      <c r="V900" s="44" t="s">
        <v>5278</v>
      </c>
      <c r="W900" s="44" t="s">
        <v>5278</v>
      </c>
      <c r="X900" s="44" t="s">
        <v>5278</v>
      </c>
      <c r="Y900" s="44" t="s">
        <v>5278</v>
      </c>
      <c r="Z900" s="44" t="s">
        <v>5278</v>
      </c>
      <c r="AA900" t="e">
        <f>VLOOKUP(M900,VehicleInfo!$M$2:$AA$31,15,0)</f>
        <v>#N/A</v>
      </c>
      <c r="AB900" s="44" t="s">
        <v>7836</v>
      </c>
      <c r="AC900" s="44" t="s">
        <v>6363</v>
      </c>
      <c r="AD900" s="44" t="s">
        <v>6363</v>
      </c>
      <c r="AE900" s="44" t="s">
        <v>5278</v>
      </c>
    </row>
    <row r="901" spans="1:31" hidden="1">
      <c r="A901" s="44">
        <v>2019</v>
      </c>
      <c r="B901" s="44" t="s">
        <v>5388</v>
      </c>
      <c r="C901" s="44" t="s">
        <v>5388</v>
      </c>
      <c r="D901" s="44" t="s">
        <v>5398</v>
      </c>
      <c r="E901" s="44" t="s">
        <v>6327</v>
      </c>
      <c r="F901" s="44" t="e">
        <f>VLOOKUP(A901&amp;D901&amp;E901,VehicleInfo!$F$5:$F$31,1,0)</f>
        <v>#N/A</v>
      </c>
      <c r="G901" s="44" t="s">
        <v>5278</v>
      </c>
      <c r="H901" s="44">
        <v>1</v>
      </c>
      <c r="I901" s="44" t="s">
        <v>5278</v>
      </c>
      <c r="J901" s="44" t="s">
        <v>5278</v>
      </c>
      <c r="K901" s="44" t="s">
        <v>10</v>
      </c>
      <c r="L901" s="44" t="s">
        <v>5278</v>
      </c>
      <c r="M901" s="44" t="s">
        <v>7818</v>
      </c>
      <c r="N901" s="44" t="s">
        <v>5278</v>
      </c>
      <c r="O901" s="44" t="s">
        <v>5273</v>
      </c>
      <c r="P901" s="44" t="s">
        <v>5273</v>
      </c>
      <c r="Q901" s="44" t="s">
        <v>5273</v>
      </c>
      <c r="R901" s="44" t="s">
        <v>5273</v>
      </c>
      <c r="S901" s="44" t="s">
        <v>5273</v>
      </c>
      <c r="T901" s="44" t="s">
        <v>5278</v>
      </c>
      <c r="U901" s="44" t="s">
        <v>5278</v>
      </c>
      <c r="V901" s="44" t="s">
        <v>5278</v>
      </c>
      <c r="W901" s="44" t="s">
        <v>5278</v>
      </c>
      <c r="X901" s="44" t="s">
        <v>5278</v>
      </c>
      <c r="Y901" s="44" t="s">
        <v>5278</v>
      </c>
      <c r="Z901" s="44" t="s">
        <v>5278</v>
      </c>
      <c r="AA901" t="e">
        <f>VLOOKUP(M901,VehicleInfo!$M$2:$AA$31,15,0)</f>
        <v>#N/A</v>
      </c>
      <c r="AB901" s="44" t="s">
        <v>7836</v>
      </c>
      <c r="AC901" s="44" t="s">
        <v>6354</v>
      </c>
      <c r="AD901" s="44" t="s">
        <v>6354</v>
      </c>
      <c r="AE901" s="44" t="s">
        <v>5278</v>
      </c>
    </row>
    <row r="902" spans="1:31" hidden="1">
      <c r="A902" s="44">
        <v>2019</v>
      </c>
      <c r="B902" s="44" t="s">
        <v>5388</v>
      </c>
      <c r="C902" s="44" t="s">
        <v>5388</v>
      </c>
      <c r="D902" s="44" t="s">
        <v>5398</v>
      </c>
      <c r="E902" s="44" t="s">
        <v>6327</v>
      </c>
      <c r="F902" s="44" t="e">
        <f>VLOOKUP(A902&amp;D902&amp;E902,VehicleInfo!$F$5:$F$31,1,0)</f>
        <v>#N/A</v>
      </c>
      <c r="G902" s="44" t="s">
        <v>5278</v>
      </c>
      <c r="H902" s="44">
        <v>2</v>
      </c>
      <c r="I902" s="44" t="s">
        <v>5278</v>
      </c>
      <c r="J902" s="44" t="s">
        <v>5278</v>
      </c>
      <c r="K902" s="44" t="s">
        <v>6508</v>
      </c>
      <c r="L902" s="44" t="s">
        <v>5278</v>
      </c>
      <c r="M902" s="44" t="s">
        <v>8015</v>
      </c>
      <c r="N902" s="44" t="s">
        <v>5278</v>
      </c>
      <c r="O902" s="44" t="s">
        <v>5273</v>
      </c>
      <c r="P902" s="44" t="s">
        <v>5273</v>
      </c>
      <c r="Q902" s="44" t="s">
        <v>5273</v>
      </c>
      <c r="R902" s="44" t="s">
        <v>5273</v>
      </c>
      <c r="S902" s="44" t="s">
        <v>5273</v>
      </c>
      <c r="T902" s="44" t="s">
        <v>5278</v>
      </c>
      <c r="U902" s="44" t="s">
        <v>5278</v>
      </c>
      <c r="V902" s="44" t="s">
        <v>5278</v>
      </c>
      <c r="W902" s="44" t="s">
        <v>5278</v>
      </c>
      <c r="X902" s="44" t="s">
        <v>5278</v>
      </c>
      <c r="Y902" s="44" t="s">
        <v>5278</v>
      </c>
      <c r="Z902" s="44" t="s">
        <v>5278</v>
      </c>
      <c r="AA902" t="e">
        <f>VLOOKUP(M902,VehicleInfo!$M$2:$AA$31,15,0)</f>
        <v>#N/A</v>
      </c>
      <c r="AB902" s="44" t="s">
        <v>7836</v>
      </c>
      <c r="AC902" s="44" t="s">
        <v>6354</v>
      </c>
      <c r="AD902" s="44" t="s">
        <v>6354</v>
      </c>
      <c r="AE902" s="44" t="s">
        <v>5278</v>
      </c>
    </row>
    <row r="903" spans="1:31" hidden="1">
      <c r="A903" s="44">
        <v>2019</v>
      </c>
      <c r="B903" s="44" t="s">
        <v>5388</v>
      </c>
      <c r="C903" s="44" t="s">
        <v>5388</v>
      </c>
      <c r="D903" s="44" t="s">
        <v>5398</v>
      </c>
      <c r="E903" s="44" t="s">
        <v>6327</v>
      </c>
      <c r="F903" s="44" t="e">
        <f>VLOOKUP(A903&amp;D903&amp;E903,VehicleInfo!$F$5:$F$31,1,0)</f>
        <v>#N/A</v>
      </c>
      <c r="G903" s="44" t="s">
        <v>5278</v>
      </c>
      <c r="H903" s="44">
        <v>3</v>
      </c>
      <c r="I903" s="44" t="s">
        <v>5278</v>
      </c>
      <c r="J903" s="44" t="s">
        <v>5278</v>
      </c>
      <c r="K903" s="44" t="s">
        <v>10</v>
      </c>
      <c r="L903" s="44" t="s">
        <v>5278</v>
      </c>
      <c r="M903" s="44" t="s">
        <v>8030</v>
      </c>
      <c r="N903" s="44" t="s">
        <v>5278</v>
      </c>
      <c r="O903" s="44" t="s">
        <v>5273</v>
      </c>
      <c r="P903" s="44" t="s">
        <v>5273</v>
      </c>
      <c r="Q903" s="44" t="s">
        <v>5273</v>
      </c>
      <c r="R903" s="44" t="s">
        <v>5273</v>
      </c>
      <c r="S903" s="44" t="s">
        <v>5273</v>
      </c>
      <c r="T903" s="44" t="s">
        <v>5278</v>
      </c>
      <c r="U903" s="44" t="s">
        <v>5278</v>
      </c>
      <c r="V903" s="44" t="s">
        <v>5278</v>
      </c>
      <c r="W903" s="44" t="s">
        <v>5278</v>
      </c>
      <c r="X903" s="44" t="s">
        <v>5278</v>
      </c>
      <c r="Y903" s="44" t="s">
        <v>5278</v>
      </c>
      <c r="Z903" s="44" t="s">
        <v>5278</v>
      </c>
      <c r="AA903" t="e">
        <f>VLOOKUP(M903,VehicleInfo!$M$2:$AA$31,15,0)</f>
        <v>#N/A</v>
      </c>
      <c r="AB903" s="44" t="s">
        <v>7836</v>
      </c>
      <c r="AC903" s="44" t="s">
        <v>6363</v>
      </c>
      <c r="AD903" s="44" t="s">
        <v>6363</v>
      </c>
      <c r="AE903" s="44" t="s">
        <v>5278</v>
      </c>
    </row>
    <row r="904" spans="1:31" hidden="1">
      <c r="A904" s="44">
        <v>2019</v>
      </c>
      <c r="B904" s="44" t="s">
        <v>5388</v>
      </c>
      <c r="C904" s="44" t="s">
        <v>5388</v>
      </c>
      <c r="D904" s="44" t="s">
        <v>5398</v>
      </c>
      <c r="E904" s="44" t="s">
        <v>6327</v>
      </c>
      <c r="F904" s="44" t="e">
        <f>VLOOKUP(A904&amp;D904&amp;E904,VehicleInfo!$F$5:$F$31,1,0)</f>
        <v>#N/A</v>
      </c>
      <c r="G904" s="44" t="s">
        <v>5278</v>
      </c>
      <c r="H904" s="44">
        <v>4</v>
      </c>
      <c r="I904" s="44" t="s">
        <v>5278</v>
      </c>
      <c r="J904" s="44" t="s">
        <v>5278</v>
      </c>
      <c r="K904" s="44" t="s">
        <v>10</v>
      </c>
      <c r="L904" s="44" t="s">
        <v>5278</v>
      </c>
      <c r="M904" s="44" t="s">
        <v>8031</v>
      </c>
      <c r="N904" s="44" t="s">
        <v>5278</v>
      </c>
      <c r="O904" s="44" t="s">
        <v>5273</v>
      </c>
      <c r="P904" s="44" t="s">
        <v>5273</v>
      </c>
      <c r="Q904" s="44" t="s">
        <v>5273</v>
      </c>
      <c r="R904" s="44" t="s">
        <v>5273</v>
      </c>
      <c r="S904" s="44" t="s">
        <v>5273</v>
      </c>
      <c r="T904" s="44" t="s">
        <v>5278</v>
      </c>
      <c r="U904" s="44" t="s">
        <v>5278</v>
      </c>
      <c r="V904" s="44" t="s">
        <v>5278</v>
      </c>
      <c r="W904" s="44" t="s">
        <v>5278</v>
      </c>
      <c r="X904" s="44" t="s">
        <v>5278</v>
      </c>
      <c r="Y904" s="44" t="s">
        <v>5278</v>
      </c>
      <c r="Z904" s="44" t="s">
        <v>5278</v>
      </c>
      <c r="AA904" t="e">
        <f>VLOOKUP(M904,VehicleInfo!$M$2:$AA$31,15,0)</f>
        <v>#N/A</v>
      </c>
      <c r="AB904" s="44" t="s">
        <v>7836</v>
      </c>
      <c r="AC904" s="44" t="s">
        <v>6363</v>
      </c>
      <c r="AD904" s="44" t="s">
        <v>6363</v>
      </c>
      <c r="AE904" s="44" t="s">
        <v>5278</v>
      </c>
    </row>
    <row r="905" spans="1:31" hidden="1">
      <c r="A905" s="44">
        <v>2019</v>
      </c>
      <c r="B905" s="44" t="s">
        <v>5388</v>
      </c>
      <c r="C905" s="44" t="s">
        <v>5388</v>
      </c>
      <c r="D905" s="44" t="s">
        <v>5398</v>
      </c>
      <c r="E905" s="44" t="s">
        <v>6327</v>
      </c>
      <c r="F905" s="44" t="e">
        <f>VLOOKUP(A905&amp;D905&amp;E905,VehicleInfo!$F$5:$F$31,1,0)</f>
        <v>#N/A</v>
      </c>
      <c r="G905" s="44" t="s">
        <v>5278</v>
      </c>
      <c r="H905" s="44">
        <v>1</v>
      </c>
      <c r="I905" s="44" t="s">
        <v>5278</v>
      </c>
      <c r="J905" s="44" t="s">
        <v>5278</v>
      </c>
      <c r="K905" s="44" t="s">
        <v>5806</v>
      </c>
      <c r="L905" s="44" t="s">
        <v>5278</v>
      </c>
      <c r="M905" s="44" t="s">
        <v>8248</v>
      </c>
      <c r="N905" s="44" t="s">
        <v>5278</v>
      </c>
      <c r="O905" s="44" t="s">
        <v>5273</v>
      </c>
      <c r="P905" s="44" t="s">
        <v>5273</v>
      </c>
      <c r="Q905" s="44" t="s">
        <v>5273</v>
      </c>
      <c r="R905" s="44" t="s">
        <v>5273</v>
      </c>
      <c r="S905" s="44" t="s">
        <v>5273</v>
      </c>
      <c r="T905" s="44" t="s">
        <v>5278</v>
      </c>
      <c r="U905" s="44" t="s">
        <v>5278</v>
      </c>
      <c r="V905" s="44" t="s">
        <v>5278</v>
      </c>
      <c r="W905" s="44" t="s">
        <v>5278</v>
      </c>
      <c r="X905" s="44" t="s">
        <v>5278</v>
      </c>
      <c r="Y905" s="44" t="s">
        <v>5278</v>
      </c>
      <c r="Z905" s="44" t="s">
        <v>5278</v>
      </c>
      <c r="AA905" t="e">
        <f>VLOOKUP(M905,VehicleInfo!$M$2:$AA$31,15,0)</f>
        <v>#N/A</v>
      </c>
      <c r="AB905" s="44" t="s">
        <v>7836</v>
      </c>
      <c r="AC905" s="44" t="s">
        <v>6354</v>
      </c>
      <c r="AD905" s="44" t="s">
        <v>6354</v>
      </c>
      <c r="AE905" s="44" t="s">
        <v>5278</v>
      </c>
    </row>
    <row r="906" spans="1:31" hidden="1">
      <c r="A906" s="44">
        <v>2019</v>
      </c>
      <c r="B906" s="44" t="s">
        <v>5388</v>
      </c>
      <c r="C906" s="44" t="s">
        <v>5388</v>
      </c>
      <c r="D906" s="44" t="s">
        <v>5398</v>
      </c>
      <c r="E906" s="44" t="s">
        <v>6327</v>
      </c>
      <c r="F906" s="44" t="e">
        <f>VLOOKUP(A906&amp;D906&amp;E906,VehicleInfo!$F$5:$F$31,1,0)</f>
        <v>#N/A</v>
      </c>
      <c r="G906" s="44" t="s">
        <v>5278</v>
      </c>
      <c r="H906" s="44">
        <v>2</v>
      </c>
      <c r="I906" s="44" t="s">
        <v>5278</v>
      </c>
      <c r="J906" s="44" t="s">
        <v>5278</v>
      </c>
      <c r="K906" s="44" t="s">
        <v>5937</v>
      </c>
      <c r="L906" s="44" t="s">
        <v>5278</v>
      </c>
      <c r="M906" s="44" t="s">
        <v>8189</v>
      </c>
      <c r="N906" s="44" t="s">
        <v>5278</v>
      </c>
      <c r="O906" s="44" t="s">
        <v>5273</v>
      </c>
      <c r="P906" s="44" t="s">
        <v>5273</v>
      </c>
      <c r="Q906" s="44" t="s">
        <v>5273</v>
      </c>
      <c r="R906" s="44" t="s">
        <v>5273</v>
      </c>
      <c r="S906" s="44" t="s">
        <v>5273</v>
      </c>
      <c r="T906" s="44" t="s">
        <v>5278</v>
      </c>
      <c r="U906" s="44" t="s">
        <v>5278</v>
      </c>
      <c r="V906" s="44" t="s">
        <v>5278</v>
      </c>
      <c r="W906" s="44" t="s">
        <v>5278</v>
      </c>
      <c r="X906" s="44" t="s">
        <v>5278</v>
      </c>
      <c r="Y906" s="44" t="s">
        <v>5278</v>
      </c>
      <c r="Z906" s="44" t="s">
        <v>5278</v>
      </c>
      <c r="AA906" t="e">
        <f>VLOOKUP(M906,VehicleInfo!$M$2:$AA$31,15,0)</f>
        <v>#N/A</v>
      </c>
      <c r="AB906" s="44" t="s">
        <v>7836</v>
      </c>
      <c r="AC906" s="44" t="s">
        <v>6354</v>
      </c>
      <c r="AD906" s="44" t="s">
        <v>6354</v>
      </c>
      <c r="AE906" s="44" t="s">
        <v>5278</v>
      </c>
    </row>
    <row r="907" spans="1:31" hidden="1">
      <c r="A907" s="44">
        <v>2019</v>
      </c>
      <c r="B907" s="44" t="s">
        <v>5388</v>
      </c>
      <c r="C907" s="44" t="s">
        <v>5388</v>
      </c>
      <c r="D907" s="44" t="s">
        <v>5398</v>
      </c>
      <c r="E907" s="44" t="s">
        <v>6327</v>
      </c>
      <c r="F907" s="44" t="e">
        <f>VLOOKUP(A907&amp;D907&amp;E907,VehicleInfo!$F$5:$F$31,1,0)</f>
        <v>#N/A</v>
      </c>
      <c r="G907" s="44" t="s">
        <v>5278</v>
      </c>
      <c r="H907" s="44">
        <v>1</v>
      </c>
      <c r="I907" s="44" t="s">
        <v>5278</v>
      </c>
      <c r="J907" s="44" t="s">
        <v>5278</v>
      </c>
      <c r="K907" s="44" t="s">
        <v>5799</v>
      </c>
      <c r="L907" s="44" t="s">
        <v>5278</v>
      </c>
      <c r="M907" s="44" t="s">
        <v>6230</v>
      </c>
      <c r="N907" s="44" t="s">
        <v>5278</v>
      </c>
      <c r="O907" s="44" t="s">
        <v>5273</v>
      </c>
      <c r="P907" s="44" t="s">
        <v>5273</v>
      </c>
      <c r="Q907" s="44" t="s">
        <v>5273</v>
      </c>
      <c r="R907" s="44" t="s">
        <v>5273</v>
      </c>
      <c r="S907" s="44" t="s">
        <v>5273</v>
      </c>
      <c r="T907" s="44" t="s">
        <v>5278</v>
      </c>
      <c r="U907" s="44" t="s">
        <v>5278</v>
      </c>
      <c r="V907" s="44" t="s">
        <v>5278</v>
      </c>
      <c r="W907" s="44" t="s">
        <v>5278</v>
      </c>
      <c r="X907" s="44" t="s">
        <v>5278</v>
      </c>
      <c r="Y907" s="44" t="s">
        <v>5278</v>
      </c>
      <c r="Z907" s="44" t="s">
        <v>5278</v>
      </c>
      <c r="AA907" t="str">
        <f>VLOOKUP(M907,VehicleInfo!$M$2:$AA$31,15,0)</f>
        <v>Transmission Fluid Temperature</v>
      </c>
      <c r="AB907" s="44" t="s">
        <v>7836</v>
      </c>
      <c r="AC907" s="44" t="s">
        <v>6352</v>
      </c>
      <c r="AD907" s="44" t="s">
        <v>6352</v>
      </c>
      <c r="AE907" s="44" t="s">
        <v>5278</v>
      </c>
    </row>
    <row r="908" spans="1:31" hidden="1">
      <c r="A908" s="44">
        <v>2019</v>
      </c>
      <c r="B908" s="44" t="s">
        <v>5388</v>
      </c>
      <c r="C908" s="44" t="s">
        <v>5388</v>
      </c>
      <c r="D908" s="44" t="s">
        <v>5398</v>
      </c>
      <c r="E908" s="44" t="s">
        <v>6327</v>
      </c>
      <c r="F908" s="44" t="e">
        <f>VLOOKUP(A908&amp;D908&amp;E908,VehicleInfo!$F$5:$F$31,1,0)</f>
        <v>#N/A</v>
      </c>
      <c r="G908" s="44" t="s">
        <v>5278</v>
      </c>
      <c r="H908" s="44">
        <v>2</v>
      </c>
      <c r="I908" s="44" t="s">
        <v>5278</v>
      </c>
      <c r="J908" s="44" t="s">
        <v>5278</v>
      </c>
      <c r="K908" s="44" t="s">
        <v>5799</v>
      </c>
      <c r="L908" s="44" t="s">
        <v>5278</v>
      </c>
      <c r="M908" s="44" t="s">
        <v>7891</v>
      </c>
      <c r="N908" s="44" t="s">
        <v>5278</v>
      </c>
      <c r="O908" s="44" t="s">
        <v>5273</v>
      </c>
      <c r="P908" s="44" t="s">
        <v>5273</v>
      </c>
      <c r="Q908" s="44" t="s">
        <v>5273</v>
      </c>
      <c r="R908" s="44" t="s">
        <v>5273</v>
      </c>
      <c r="S908" s="44" t="s">
        <v>5273</v>
      </c>
      <c r="T908" s="44" t="s">
        <v>5278</v>
      </c>
      <c r="U908" s="44" t="s">
        <v>5278</v>
      </c>
      <c r="V908" s="44" t="s">
        <v>5278</v>
      </c>
      <c r="W908" s="44" t="s">
        <v>5278</v>
      </c>
      <c r="X908" s="44" t="s">
        <v>5278</v>
      </c>
      <c r="Y908" s="44" t="s">
        <v>5278</v>
      </c>
      <c r="Z908" s="44" t="s">
        <v>5278</v>
      </c>
      <c r="AA908" t="e">
        <f>VLOOKUP(M908,VehicleInfo!$M$2:$AA$31,15,0)</f>
        <v>#N/A</v>
      </c>
      <c r="AB908" s="44" t="s">
        <v>7836</v>
      </c>
      <c r="AC908" s="44" t="s">
        <v>6363</v>
      </c>
      <c r="AD908" s="44" t="s">
        <v>6363</v>
      </c>
      <c r="AE908" s="44" t="s">
        <v>5278</v>
      </c>
    </row>
    <row r="909" spans="1:31" hidden="1">
      <c r="A909" s="44">
        <v>2019</v>
      </c>
      <c r="B909" s="44" t="s">
        <v>5388</v>
      </c>
      <c r="C909" s="44" t="s">
        <v>5388</v>
      </c>
      <c r="D909" s="44" t="s">
        <v>5398</v>
      </c>
      <c r="E909" s="44" t="s">
        <v>6327</v>
      </c>
      <c r="F909" s="44" t="e">
        <f>VLOOKUP(A909&amp;D909&amp;E909,VehicleInfo!$F$5:$F$31,1,0)</f>
        <v>#N/A</v>
      </c>
      <c r="G909" s="44" t="s">
        <v>5278</v>
      </c>
      <c r="H909" s="44">
        <v>1</v>
      </c>
      <c r="I909" s="44" t="s">
        <v>5278</v>
      </c>
      <c r="J909" s="44" t="s">
        <v>5278</v>
      </c>
      <c r="K909" s="44" t="s">
        <v>5799</v>
      </c>
      <c r="L909" s="44" t="s">
        <v>5278</v>
      </c>
      <c r="M909" s="44" t="s">
        <v>6232</v>
      </c>
      <c r="N909" s="44" t="s">
        <v>5278</v>
      </c>
      <c r="O909" s="44" t="s">
        <v>5273</v>
      </c>
      <c r="P909" s="44" t="s">
        <v>5273</v>
      </c>
      <c r="Q909" s="44" t="s">
        <v>5273</v>
      </c>
      <c r="R909" s="44" t="s">
        <v>5273</v>
      </c>
      <c r="S909" s="44" t="s">
        <v>5273</v>
      </c>
      <c r="T909" s="44" t="s">
        <v>5278</v>
      </c>
      <c r="U909" s="44" t="s">
        <v>5278</v>
      </c>
      <c r="V909" s="44" t="s">
        <v>5278</v>
      </c>
      <c r="W909" s="44" t="s">
        <v>5278</v>
      </c>
      <c r="X909" s="44" t="s">
        <v>5278</v>
      </c>
      <c r="Y909" s="44" t="s">
        <v>5278</v>
      </c>
      <c r="Z909" s="44" t="s">
        <v>5278</v>
      </c>
      <c r="AA909" t="e">
        <f>VLOOKUP(M909,VehicleInfo!$M$2:$AA$31,15,0)</f>
        <v>#N/A</v>
      </c>
      <c r="AB909" s="44" t="s">
        <v>7836</v>
      </c>
      <c r="AC909" s="44" t="s">
        <v>6352</v>
      </c>
      <c r="AD909" s="44" t="s">
        <v>6352</v>
      </c>
      <c r="AE909" s="44" t="s">
        <v>5278</v>
      </c>
    </row>
    <row r="910" spans="1:31" hidden="1">
      <c r="A910" s="44">
        <v>2019</v>
      </c>
      <c r="B910" s="44" t="s">
        <v>5388</v>
      </c>
      <c r="C910" s="44" t="s">
        <v>5388</v>
      </c>
      <c r="D910" s="44" t="s">
        <v>5398</v>
      </c>
      <c r="E910" s="44" t="s">
        <v>6327</v>
      </c>
      <c r="F910" s="44" t="e">
        <f>VLOOKUP(A910&amp;D910&amp;E910,VehicleInfo!$F$5:$F$31,1,0)</f>
        <v>#N/A</v>
      </c>
      <c r="G910" s="44" t="s">
        <v>5278</v>
      </c>
      <c r="H910" s="44">
        <v>2</v>
      </c>
      <c r="I910" s="44" t="s">
        <v>5278</v>
      </c>
      <c r="J910" s="44" t="s">
        <v>5278</v>
      </c>
      <c r="K910" s="44" t="s">
        <v>6263</v>
      </c>
      <c r="L910" s="44" t="s">
        <v>5278</v>
      </c>
      <c r="M910" s="44" t="s">
        <v>6269</v>
      </c>
      <c r="N910" s="44" t="s">
        <v>5278</v>
      </c>
      <c r="O910" s="44" t="s">
        <v>5273</v>
      </c>
      <c r="P910" s="44" t="s">
        <v>5273</v>
      </c>
      <c r="Q910" s="44" t="s">
        <v>5273</v>
      </c>
      <c r="R910" s="44" t="s">
        <v>5273</v>
      </c>
      <c r="S910" s="44" t="s">
        <v>5273</v>
      </c>
      <c r="T910" s="44" t="s">
        <v>5278</v>
      </c>
      <c r="U910" s="44" t="s">
        <v>5278</v>
      </c>
      <c r="V910" s="44" t="s">
        <v>5278</v>
      </c>
      <c r="W910" s="44" t="s">
        <v>5278</v>
      </c>
      <c r="X910" s="44" t="s">
        <v>5278</v>
      </c>
      <c r="Y910" s="44" t="s">
        <v>5278</v>
      </c>
      <c r="Z910" s="44" t="s">
        <v>5278</v>
      </c>
      <c r="AA910" t="e">
        <f>VLOOKUP(M910,VehicleInfo!$M$2:$AA$31,15,0)</f>
        <v>#N/A</v>
      </c>
      <c r="AB910" s="44" t="s">
        <v>7836</v>
      </c>
      <c r="AC910" s="44" t="s">
        <v>6354</v>
      </c>
      <c r="AD910" s="44" t="s">
        <v>6354</v>
      </c>
      <c r="AE910" s="44" t="s">
        <v>5278</v>
      </c>
    </row>
    <row r="911" spans="1:31" hidden="1">
      <c r="A911" s="44">
        <v>2019</v>
      </c>
      <c r="B911" s="44" t="s">
        <v>5388</v>
      </c>
      <c r="C911" s="44" t="s">
        <v>5388</v>
      </c>
      <c r="D911" s="44" t="s">
        <v>5398</v>
      </c>
      <c r="E911" s="44" t="s">
        <v>6327</v>
      </c>
      <c r="F911" s="44" t="e">
        <f>VLOOKUP(A911&amp;D911&amp;E911,VehicleInfo!$F$5:$F$31,1,0)</f>
        <v>#N/A</v>
      </c>
      <c r="G911" s="44" t="s">
        <v>5278</v>
      </c>
      <c r="H911" s="44">
        <v>3</v>
      </c>
      <c r="I911" s="44" t="s">
        <v>5278</v>
      </c>
      <c r="J911" s="44" t="s">
        <v>5278</v>
      </c>
      <c r="K911" s="44" t="s">
        <v>7338</v>
      </c>
      <c r="L911" s="44" t="s">
        <v>5278</v>
      </c>
      <c r="M911" s="44" t="s">
        <v>7365</v>
      </c>
      <c r="N911" s="44" t="s">
        <v>5278</v>
      </c>
      <c r="O911" s="44" t="s">
        <v>5273</v>
      </c>
      <c r="P911" s="44" t="s">
        <v>5273</v>
      </c>
      <c r="Q911" s="44" t="s">
        <v>5273</v>
      </c>
      <c r="R911" s="44" t="s">
        <v>5273</v>
      </c>
      <c r="S911" s="44" t="s">
        <v>5273</v>
      </c>
      <c r="T911" s="44" t="s">
        <v>5278</v>
      </c>
      <c r="U911" s="44" t="s">
        <v>5278</v>
      </c>
      <c r="V911" s="44" t="s">
        <v>5278</v>
      </c>
      <c r="W911" s="44" t="s">
        <v>5278</v>
      </c>
      <c r="X911" s="44" t="s">
        <v>5278</v>
      </c>
      <c r="Y911" s="44" t="s">
        <v>5278</v>
      </c>
      <c r="Z911" s="44" t="s">
        <v>5278</v>
      </c>
      <c r="AA911" t="e">
        <f>VLOOKUP(M911,VehicleInfo!$M$2:$AA$31,15,0)</f>
        <v>#N/A</v>
      </c>
      <c r="AB911" s="44" t="s">
        <v>7836</v>
      </c>
      <c r="AC911" s="44" t="s">
        <v>6354</v>
      </c>
      <c r="AD911" s="44" t="s">
        <v>6354</v>
      </c>
      <c r="AE911" s="44" t="s">
        <v>5278</v>
      </c>
    </row>
    <row r="912" spans="1:31" hidden="1">
      <c r="A912" s="44">
        <v>2019</v>
      </c>
      <c r="B912" s="44" t="s">
        <v>5388</v>
      </c>
      <c r="C912" s="44" t="s">
        <v>5388</v>
      </c>
      <c r="D912" s="44" t="s">
        <v>5398</v>
      </c>
      <c r="E912" s="44" t="s">
        <v>6327</v>
      </c>
      <c r="F912" s="44" t="e">
        <f>VLOOKUP(A912&amp;D912&amp;E912,VehicleInfo!$F$5:$F$31,1,0)</f>
        <v>#N/A</v>
      </c>
      <c r="G912" s="44" t="s">
        <v>5278</v>
      </c>
      <c r="H912" s="44">
        <v>4</v>
      </c>
      <c r="I912" s="44" t="s">
        <v>5278</v>
      </c>
      <c r="J912" s="44" t="s">
        <v>5278</v>
      </c>
      <c r="K912" s="44" t="s">
        <v>5799</v>
      </c>
      <c r="L912" s="44" t="s">
        <v>5278</v>
      </c>
      <c r="M912" s="44" t="s">
        <v>7346</v>
      </c>
      <c r="N912" s="44" t="s">
        <v>5278</v>
      </c>
      <c r="O912" s="44" t="s">
        <v>5273</v>
      </c>
      <c r="P912" s="44" t="s">
        <v>5273</v>
      </c>
      <c r="Q912" s="44" t="s">
        <v>5273</v>
      </c>
      <c r="R912" s="44" t="s">
        <v>5273</v>
      </c>
      <c r="S912" s="44" t="s">
        <v>5273</v>
      </c>
      <c r="T912" s="44" t="s">
        <v>5278</v>
      </c>
      <c r="U912" s="44" t="s">
        <v>5278</v>
      </c>
      <c r="V912" s="44" t="s">
        <v>5278</v>
      </c>
      <c r="W912" s="44" t="s">
        <v>5278</v>
      </c>
      <c r="X912" s="44" t="s">
        <v>5278</v>
      </c>
      <c r="Y912" s="44" t="s">
        <v>5278</v>
      </c>
      <c r="Z912" s="44" t="s">
        <v>5278</v>
      </c>
      <c r="AA912" t="e">
        <f>VLOOKUP(M912,VehicleInfo!$M$2:$AA$31,15,0)</f>
        <v>#N/A</v>
      </c>
      <c r="AB912" s="44" t="s">
        <v>7836</v>
      </c>
      <c r="AC912" s="44" t="s">
        <v>6363</v>
      </c>
      <c r="AD912" s="44" t="s">
        <v>6363</v>
      </c>
      <c r="AE912" s="44" t="s">
        <v>5278</v>
      </c>
    </row>
    <row r="913" spans="1:31" hidden="1">
      <c r="A913" s="44">
        <v>2019</v>
      </c>
      <c r="B913" s="44" t="s">
        <v>5388</v>
      </c>
      <c r="C913" s="44" t="s">
        <v>5388</v>
      </c>
      <c r="D913" s="44" t="s">
        <v>5398</v>
      </c>
      <c r="E913" s="44" t="s">
        <v>6327</v>
      </c>
      <c r="F913" s="44" t="e">
        <f>VLOOKUP(A913&amp;D913&amp;E913,VehicleInfo!$F$5:$F$31,1,0)</f>
        <v>#N/A</v>
      </c>
      <c r="G913" s="44" t="s">
        <v>5278</v>
      </c>
      <c r="H913" s="44">
        <v>5</v>
      </c>
      <c r="I913" s="44" t="s">
        <v>5278</v>
      </c>
      <c r="J913" s="44" t="s">
        <v>5278</v>
      </c>
      <c r="K913" s="44" t="s">
        <v>5799</v>
      </c>
      <c r="L913" s="44" t="s">
        <v>5278</v>
      </c>
      <c r="M913" s="44" t="s">
        <v>7368</v>
      </c>
      <c r="N913" s="44" t="s">
        <v>5278</v>
      </c>
      <c r="O913" s="44" t="s">
        <v>5273</v>
      </c>
      <c r="P913" s="44" t="s">
        <v>5273</v>
      </c>
      <c r="Q913" s="44" t="s">
        <v>5273</v>
      </c>
      <c r="R913" s="44" t="s">
        <v>5273</v>
      </c>
      <c r="S913" s="44" t="s">
        <v>5273</v>
      </c>
      <c r="T913" s="44" t="s">
        <v>5278</v>
      </c>
      <c r="U913" s="44" t="s">
        <v>5278</v>
      </c>
      <c r="V913" s="44" t="s">
        <v>5278</v>
      </c>
      <c r="W913" s="44" t="s">
        <v>5278</v>
      </c>
      <c r="X913" s="44" t="s">
        <v>5278</v>
      </c>
      <c r="Y913" s="44" t="s">
        <v>5278</v>
      </c>
      <c r="Z913" s="44" t="s">
        <v>5278</v>
      </c>
      <c r="AA913" t="e">
        <f>VLOOKUP(M913,VehicleInfo!$M$2:$AA$31,15,0)</f>
        <v>#N/A</v>
      </c>
      <c r="AB913" s="44" t="s">
        <v>7836</v>
      </c>
      <c r="AC913" s="44" t="s">
        <v>6363</v>
      </c>
      <c r="AD913" s="44" t="s">
        <v>6363</v>
      </c>
      <c r="AE913" s="44" t="s">
        <v>5278</v>
      </c>
    </row>
    <row r="914" spans="1:31" hidden="1">
      <c r="A914" s="44">
        <v>2019</v>
      </c>
      <c r="B914" s="44" t="s">
        <v>5388</v>
      </c>
      <c r="C914" s="44" t="s">
        <v>5388</v>
      </c>
      <c r="D914" s="44" t="s">
        <v>5398</v>
      </c>
      <c r="E914" s="44" t="s">
        <v>6327</v>
      </c>
      <c r="F914" s="44" t="e">
        <f>VLOOKUP(A914&amp;D914&amp;E914,VehicleInfo!$F$5:$F$31,1,0)</f>
        <v>#N/A</v>
      </c>
      <c r="G914" s="44" t="s">
        <v>5278</v>
      </c>
      <c r="H914" s="44">
        <v>1</v>
      </c>
      <c r="I914" s="44" t="s">
        <v>5278</v>
      </c>
      <c r="J914" s="44" t="s">
        <v>5278</v>
      </c>
      <c r="K914" s="44" t="s">
        <v>5806</v>
      </c>
      <c r="L914" s="44" t="s">
        <v>5278</v>
      </c>
      <c r="M914" s="44" t="s">
        <v>6222</v>
      </c>
      <c r="N914" s="44" t="s">
        <v>5278</v>
      </c>
      <c r="O914" s="44" t="s">
        <v>5273</v>
      </c>
      <c r="P914" s="44" t="s">
        <v>5273</v>
      </c>
      <c r="Q914" s="44" t="s">
        <v>5273</v>
      </c>
      <c r="R914" s="44" t="s">
        <v>5273</v>
      </c>
      <c r="S914" s="44" t="s">
        <v>5273</v>
      </c>
      <c r="T914" s="44" t="s">
        <v>5278</v>
      </c>
      <c r="U914" s="44" t="s">
        <v>5278</v>
      </c>
      <c r="V914" s="44" t="s">
        <v>5278</v>
      </c>
      <c r="W914" s="44" t="s">
        <v>5278</v>
      </c>
      <c r="X914" s="44" t="s">
        <v>5278</v>
      </c>
      <c r="Y914" s="44" t="s">
        <v>5278</v>
      </c>
      <c r="Z914" s="44" t="s">
        <v>5278</v>
      </c>
      <c r="AA914" t="e">
        <f>VLOOKUP(M914,VehicleInfo!$M$2:$AA$31,15,0)</f>
        <v>#N/A</v>
      </c>
      <c r="AB914" s="44" t="s">
        <v>7836</v>
      </c>
      <c r="AC914" s="44" t="s">
        <v>6354</v>
      </c>
      <c r="AD914" s="44" t="s">
        <v>6354</v>
      </c>
      <c r="AE914" s="44" t="s">
        <v>5278</v>
      </c>
    </row>
    <row r="915" spans="1:31" hidden="1">
      <c r="A915" s="44">
        <v>2019</v>
      </c>
      <c r="B915" s="44" t="s">
        <v>5388</v>
      </c>
      <c r="C915" s="44" t="s">
        <v>5388</v>
      </c>
      <c r="D915" s="44" t="s">
        <v>5398</v>
      </c>
      <c r="E915" s="44" t="s">
        <v>6327</v>
      </c>
      <c r="F915" s="44" t="e">
        <f>VLOOKUP(A915&amp;D915&amp;E915,VehicleInfo!$F$5:$F$31,1,0)</f>
        <v>#N/A</v>
      </c>
      <c r="G915" s="44" t="s">
        <v>5278</v>
      </c>
      <c r="H915" s="44">
        <v>2</v>
      </c>
      <c r="I915" s="44" t="s">
        <v>5278</v>
      </c>
      <c r="J915" s="44" t="s">
        <v>5278</v>
      </c>
      <c r="K915" s="44" t="s">
        <v>5937</v>
      </c>
      <c r="L915" s="44" t="s">
        <v>5278</v>
      </c>
      <c r="M915" s="44" t="s">
        <v>7413</v>
      </c>
      <c r="N915" s="44" t="s">
        <v>5278</v>
      </c>
      <c r="O915" s="44" t="s">
        <v>5273</v>
      </c>
      <c r="P915" s="44" t="s">
        <v>5273</v>
      </c>
      <c r="Q915" s="44" t="s">
        <v>5273</v>
      </c>
      <c r="R915" s="44" t="s">
        <v>5273</v>
      </c>
      <c r="S915" s="44" t="s">
        <v>5273</v>
      </c>
      <c r="T915" s="44" t="s">
        <v>5278</v>
      </c>
      <c r="U915" s="44" t="s">
        <v>5278</v>
      </c>
      <c r="V915" s="44" t="s">
        <v>5278</v>
      </c>
      <c r="W915" s="44" t="s">
        <v>5278</v>
      </c>
      <c r="X915" s="44" t="s">
        <v>5278</v>
      </c>
      <c r="Y915" s="44" t="s">
        <v>5278</v>
      </c>
      <c r="Z915" s="44" t="s">
        <v>5278</v>
      </c>
      <c r="AA915" t="e">
        <f>VLOOKUP(M915,VehicleInfo!$M$2:$AA$31,15,0)</f>
        <v>#N/A</v>
      </c>
      <c r="AB915" s="44" t="s">
        <v>7836</v>
      </c>
      <c r="AC915" s="44" t="s">
        <v>6354</v>
      </c>
      <c r="AD915" s="44" t="s">
        <v>6354</v>
      </c>
      <c r="AE915" s="44" t="s">
        <v>5278</v>
      </c>
    </row>
    <row r="916" spans="1:31" hidden="1">
      <c r="A916" s="44">
        <v>2019</v>
      </c>
      <c r="B916" s="44" t="s">
        <v>5388</v>
      </c>
      <c r="C916" s="44" t="s">
        <v>5388</v>
      </c>
      <c r="D916" s="44" t="s">
        <v>5398</v>
      </c>
      <c r="E916" s="44" t="s">
        <v>6327</v>
      </c>
      <c r="F916" s="44" t="e">
        <f>VLOOKUP(A916&amp;D916&amp;E916,VehicleInfo!$F$5:$F$31,1,0)</f>
        <v>#N/A</v>
      </c>
      <c r="G916" s="44" t="s">
        <v>5278</v>
      </c>
      <c r="H916" s="44">
        <v>3</v>
      </c>
      <c r="I916" s="44" t="s">
        <v>5278</v>
      </c>
      <c r="J916" s="44" t="s">
        <v>5278</v>
      </c>
      <c r="K916" s="44" t="s">
        <v>5973</v>
      </c>
      <c r="L916" s="44" t="s">
        <v>5278</v>
      </c>
      <c r="M916" s="44" t="s">
        <v>7411</v>
      </c>
      <c r="N916" s="44" t="s">
        <v>5278</v>
      </c>
      <c r="O916" s="44" t="s">
        <v>5273</v>
      </c>
      <c r="P916" s="44" t="s">
        <v>5273</v>
      </c>
      <c r="Q916" s="44" t="s">
        <v>5273</v>
      </c>
      <c r="R916" s="44" t="s">
        <v>5273</v>
      </c>
      <c r="S916" s="44" t="s">
        <v>5273</v>
      </c>
      <c r="T916" s="44" t="s">
        <v>5278</v>
      </c>
      <c r="U916" s="44" t="s">
        <v>5278</v>
      </c>
      <c r="V916" s="44" t="s">
        <v>5278</v>
      </c>
      <c r="W916" s="44" t="s">
        <v>5278</v>
      </c>
      <c r="X916" s="44" t="s">
        <v>5278</v>
      </c>
      <c r="Y916" s="44" t="s">
        <v>5278</v>
      </c>
      <c r="Z916" s="44" t="s">
        <v>5278</v>
      </c>
      <c r="AA916" t="e">
        <f>VLOOKUP(M916,VehicleInfo!$M$2:$AA$31,15,0)</f>
        <v>#N/A</v>
      </c>
      <c r="AB916" s="44" t="s">
        <v>7836</v>
      </c>
      <c r="AC916" s="44" t="s">
        <v>6354</v>
      </c>
      <c r="AD916" s="44" t="s">
        <v>6354</v>
      </c>
      <c r="AE916" s="44" t="s">
        <v>5278</v>
      </c>
    </row>
    <row r="917" spans="1:31" hidden="1">
      <c r="A917" s="44">
        <v>2019</v>
      </c>
      <c r="B917" s="44" t="s">
        <v>5388</v>
      </c>
      <c r="C917" s="44" t="s">
        <v>5388</v>
      </c>
      <c r="D917" s="44" t="s">
        <v>5398</v>
      </c>
      <c r="E917" s="44" t="s">
        <v>6327</v>
      </c>
      <c r="F917" s="44" t="e">
        <f>VLOOKUP(A917&amp;D917&amp;E917,VehicleInfo!$F$5:$F$31,1,0)</f>
        <v>#N/A</v>
      </c>
      <c r="G917" s="44" t="s">
        <v>5278</v>
      </c>
      <c r="H917" s="44">
        <v>4</v>
      </c>
      <c r="I917" s="44" t="s">
        <v>5278</v>
      </c>
      <c r="J917" s="44" t="s">
        <v>5278</v>
      </c>
      <c r="K917" s="44" t="s">
        <v>5930</v>
      </c>
      <c r="L917" s="44" t="s">
        <v>5278</v>
      </c>
      <c r="M917" s="44" t="s">
        <v>7374</v>
      </c>
      <c r="N917" s="44" t="s">
        <v>5278</v>
      </c>
      <c r="O917" s="44" t="s">
        <v>5273</v>
      </c>
      <c r="P917" s="44" t="s">
        <v>5273</v>
      </c>
      <c r="Q917" s="44" t="s">
        <v>5273</v>
      </c>
      <c r="R917" s="44" t="s">
        <v>5273</v>
      </c>
      <c r="S917" s="44" t="s">
        <v>5273</v>
      </c>
      <c r="T917" s="44" t="s">
        <v>5278</v>
      </c>
      <c r="U917" s="44" t="s">
        <v>5278</v>
      </c>
      <c r="V917" s="44" t="s">
        <v>5278</v>
      </c>
      <c r="W917" s="44" t="s">
        <v>5278</v>
      </c>
      <c r="X917" s="44" t="s">
        <v>5278</v>
      </c>
      <c r="Y917" s="44" t="s">
        <v>5278</v>
      </c>
      <c r="Z917" s="44" t="s">
        <v>5278</v>
      </c>
      <c r="AA917" t="e">
        <f>VLOOKUP(M917,VehicleInfo!$M$2:$AA$31,15,0)</f>
        <v>#N/A</v>
      </c>
      <c r="AB917" s="44" t="s">
        <v>7836</v>
      </c>
      <c r="AC917" s="44" t="s">
        <v>6354</v>
      </c>
      <c r="AD917" s="44" t="s">
        <v>6354</v>
      </c>
      <c r="AE917" s="44" t="s">
        <v>5278</v>
      </c>
    </row>
    <row r="918" spans="1:31" hidden="1">
      <c r="A918" s="44">
        <v>2019</v>
      </c>
      <c r="B918" s="44" t="s">
        <v>5388</v>
      </c>
      <c r="C918" s="44" t="s">
        <v>5388</v>
      </c>
      <c r="D918" s="44" t="s">
        <v>5398</v>
      </c>
      <c r="E918" s="44" t="s">
        <v>6327</v>
      </c>
      <c r="F918" s="44" t="e">
        <f>VLOOKUP(A918&amp;D918&amp;E918,VehicleInfo!$F$5:$F$31,1,0)</f>
        <v>#N/A</v>
      </c>
      <c r="G918" s="44" t="s">
        <v>5278</v>
      </c>
      <c r="H918" s="44">
        <v>1</v>
      </c>
      <c r="I918" s="44" t="s">
        <v>5278</v>
      </c>
      <c r="J918" s="44" t="s">
        <v>5278</v>
      </c>
      <c r="K918" s="44" t="s">
        <v>5806</v>
      </c>
      <c r="L918" s="44" t="s">
        <v>5278</v>
      </c>
      <c r="M918" s="44" t="s">
        <v>6226</v>
      </c>
      <c r="N918" s="44" t="s">
        <v>5278</v>
      </c>
      <c r="O918" s="44" t="s">
        <v>5273</v>
      </c>
      <c r="P918" s="44" t="s">
        <v>5273</v>
      </c>
      <c r="Q918" s="44" t="s">
        <v>5273</v>
      </c>
      <c r="R918" s="44" t="s">
        <v>5273</v>
      </c>
      <c r="S918" s="44" t="s">
        <v>5273</v>
      </c>
      <c r="T918" s="44" t="s">
        <v>5278</v>
      </c>
      <c r="U918" s="44" t="s">
        <v>5278</v>
      </c>
      <c r="V918" s="44" t="s">
        <v>5278</v>
      </c>
      <c r="W918" s="44" t="s">
        <v>5278</v>
      </c>
      <c r="X918" s="44" t="s">
        <v>5278</v>
      </c>
      <c r="Y918" s="44" t="s">
        <v>5278</v>
      </c>
      <c r="Z918" s="44" t="s">
        <v>5278</v>
      </c>
      <c r="AA918" t="e">
        <f>VLOOKUP(M918,VehicleInfo!$M$2:$AA$31,15,0)</f>
        <v>#N/A</v>
      </c>
      <c r="AB918" s="44" t="s">
        <v>7836</v>
      </c>
      <c r="AC918" s="44" t="s">
        <v>6354</v>
      </c>
      <c r="AD918" s="44" t="s">
        <v>6354</v>
      </c>
      <c r="AE918" s="44" t="s">
        <v>5278</v>
      </c>
    </row>
    <row r="919" spans="1:31" hidden="1">
      <c r="A919" s="44">
        <v>2019</v>
      </c>
      <c r="B919" s="44" t="s">
        <v>5388</v>
      </c>
      <c r="C919" s="44" t="s">
        <v>5388</v>
      </c>
      <c r="D919" s="44" t="s">
        <v>5398</v>
      </c>
      <c r="E919" s="44" t="s">
        <v>6327</v>
      </c>
      <c r="F919" s="44" t="e">
        <f>VLOOKUP(A919&amp;D919&amp;E919,VehicleInfo!$F$5:$F$31,1,0)</f>
        <v>#N/A</v>
      </c>
      <c r="G919" s="44" t="s">
        <v>5278</v>
      </c>
      <c r="H919" s="44">
        <v>2</v>
      </c>
      <c r="I919" s="44" t="s">
        <v>5278</v>
      </c>
      <c r="J919" s="44" t="s">
        <v>5278</v>
      </c>
      <c r="K919" s="44" t="s">
        <v>5937</v>
      </c>
      <c r="L919" s="44" t="s">
        <v>5278</v>
      </c>
      <c r="M919" s="44" t="s">
        <v>7414</v>
      </c>
      <c r="N919" s="44" t="s">
        <v>5278</v>
      </c>
      <c r="O919" s="44" t="s">
        <v>5273</v>
      </c>
      <c r="P919" s="44" t="s">
        <v>5273</v>
      </c>
      <c r="Q919" s="44" t="s">
        <v>5273</v>
      </c>
      <c r="R919" s="44" t="s">
        <v>5273</v>
      </c>
      <c r="S919" s="44" t="s">
        <v>5273</v>
      </c>
      <c r="T919" s="44" t="s">
        <v>5278</v>
      </c>
      <c r="U919" s="44" t="s">
        <v>5278</v>
      </c>
      <c r="V919" s="44" t="s">
        <v>5278</v>
      </c>
      <c r="W919" s="44" t="s">
        <v>5278</v>
      </c>
      <c r="X919" s="44" t="s">
        <v>5278</v>
      </c>
      <c r="Y919" s="44" t="s">
        <v>5278</v>
      </c>
      <c r="Z919" s="44" t="s">
        <v>5278</v>
      </c>
      <c r="AA919" t="e">
        <f>VLOOKUP(M919,VehicleInfo!$M$2:$AA$31,15,0)</f>
        <v>#N/A</v>
      </c>
      <c r="AB919" s="44" t="s">
        <v>7836</v>
      </c>
      <c r="AC919" s="44" t="s">
        <v>6354</v>
      </c>
      <c r="AD919" s="44" t="s">
        <v>6354</v>
      </c>
      <c r="AE919" s="44" t="s">
        <v>5278</v>
      </c>
    </row>
    <row r="920" spans="1:31" hidden="1">
      <c r="A920" s="44">
        <v>2019</v>
      </c>
      <c r="B920" s="44" t="s">
        <v>5388</v>
      </c>
      <c r="C920" s="44" t="s">
        <v>5388</v>
      </c>
      <c r="D920" s="44" t="s">
        <v>5398</v>
      </c>
      <c r="E920" s="44" t="s">
        <v>6327</v>
      </c>
      <c r="F920" s="44" t="e">
        <f>VLOOKUP(A920&amp;D920&amp;E920,VehicleInfo!$F$5:$F$31,1,0)</f>
        <v>#N/A</v>
      </c>
      <c r="G920" s="44" t="s">
        <v>5278</v>
      </c>
      <c r="H920" s="44">
        <v>3</v>
      </c>
      <c r="I920" s="44" t="s">
        <v>5278</v>
      </c>
      <c r="J920" s="44" t="s">
        <v>5278</v>
      </c>
      <c r="K920" s="44" t="s">
        <v>5973</v>
      </c>
      <c r="L920" s="44" t="s">
        <v>5278</v>
      </c>
      <c r="M920" s="44" t="s">
        <v>7412</v>
      </c>
      <c r="N920" s="44" t="s">
        <v>5278</v>
      </c>
      <c r="O920" s="44" t="s">
        <v>5273</v>
      </c>
      <c r="P920" s="44" t="s">
        <v>5273</v>
      </c>
      <c r="Q920" s="44" t="s">
        <v>5273</v>
      </c>
      <c r="R920" s="44" t="s">
        <v>5273</v>
      </c>
      <c r="S920" s="44" t="s">
        <v>5273</v>
      </c>
      <c r="T920" s="44" t="s">
        <v>5278</v>
      </c>
      <c r="U920" s="44" t="s">
        <v>5278</v>
      </c>
      <c r="V920" s="44" t="s">
        <v>5278</v>
      </c>
      <c r="W920" s="44" t="s">
        <v>5278</v>
      </c>
      <c r="X920" s="44" t="s">
        <v>5278</v>
      </c>
      <c r="Y920" s="44" t="s">
        <v>5278</v>
      </c>
      <c r="Z920" s="44" t="s">
        <v>5278</v>
      </c>
      <c r="AA920" t="e">
        <f>VLOOKUP(M920,VehicleInfo!$M$2:$AA$31,15,0)</f>
        <v>#N/A</v>
      </c>
      <c r="AB920" s="44" t="s">
        <v>7836</v>
      </c>
      <c r="AC920" s="44" t="s">
        <v>6354</v>
      </c>
      <c r="AD920" s="44" t="s">
        <v>6354</v>
      </c>
      <c r="AE920" s="44" t="s">
        <v>5278</v>
      </c>
    </row>
    <row r="921" spans="1:31" hidden="1">
      <c r="A921" s="44">
        <v>2019</v>
      </c>
      <c r="B921" s="44" t="s">
        <v>5388</v>
      </c>
      <c r="C921" s="44" t="s">
        <v>5388</v>
      </c>
      <c r="D921" s="44" t="s">
        <v>5398</v>
      </c>
      <c r="E921" s="44" t="s">
        <v>6327</v>
      </c>
      <c r="F921" s="44" t="e">
        <f>VLOOKUP(A921&amp;D921&amp;E921,VehicleInfo!$F$5:$F$31,1,0)</f>
        <v>#N/A</v>
      </c>
      <c r="G921" s="44" t="s">
        <v>5278</v>
      </c>
      <c r="H921" s="44">
        <v>4</v>
      </c>
      <c r="I921" s="44" t="s">
        <v>5278</v>
      </c>
      <c r="J921" s="44" t="s">
        <v>5278</v>
      </c>
      <c r="K921" s="44" t="s">
        <v>5930</v>
      </c>
      <c r="L921" s="44" t="s">
        <v>5278</v>
      </c>
      <c r="M921" s="44" t="s">
        <v>7373</v>
      </c>
      <c r="N921" s="44" t="s">
        <v>5278</v>
      </c>
      <c r="O921" s="44" t="s">
        <v>5273</v>
      </c>
      <c r="P921" s="44" t="s">
        <v>5273</v>
      </c>
      <c r="Q921" s="44" t="s">
        <v>5273</v>
      </c>
      <c r="R921" s="44" t="s">
        <v>5273</v>
      </c>
      <c r="S921" s="44" t="s">
        <v>5273</v>
      </c>
      <c r="T921" s="44" t="s">
        <v>5278</v>
      </c>
      <c r="U921" s="44" t="s">
        <v>5278</v>
      </c>
      <c r="V921" s="44" t="s">
        <v>5278</v>
      </c>
      <c r="W921" s="44" t="s">
        <v>5278</v>
      </c>
      <c r="X921" s="44" t="s">
        <v>5278</v>
      </c>
      <c r="Y921" s="44" t="s">
        <v>5278</v>
      </c>
      <c r="Z921" s="44" t="s">
        <v>5278</v>
      </c>
      <c r="AA921" t="e">
        <f>VLOOKUP(M921,VehicleInfo!$M$2:$AA$31,15,0)</f>
        <v>#N/A</v>
      </c>
      <c r="AB921" s="44" t="s">
        <v>7836</v>
      </c>
      <c r="AC921" s="44" t="s">
        <v>6354</v>
      </c>
      <c r="AD921" s="44" t="s">
        <v>6354</v>
      </c>
      <c r="AE921" s="44" t="s">
        <v>5278</v>
      </c>
    </row>
    <row r="922" spans="1:31" hidden="1">
      <c r="A922" s="44">
        <v>2019</v>
      </c>
      <c r="B922" s="44" t="s">
        <v>5388</v>
      </c>
      <c r="C922" s="44" t="s">
        <v>5388</v>
      </c>
      <c r="D922" s="44" t="s">
        <v>5398</v>
      </c>
      <c r="E922" s="44" t="s">
        <v>6328</v>
      </c>
      <c r="F922" s="44" t="e">
        <f>VLOOKUP(A922&amp;D922&amp;E922,VehicleInfo!$F$5:$F$31,1,0)</f>
        <v>#N/A</v>
      </c>
      <c r="G922" s="44" t="s">
        <v>5278</v>
      </c>
      <c r="H922" s="44">
        <v>1</v>
      </c>
      <c r="I922" s="44" t="s">
        <v>5278</v>
      </c>
      <c r="J922" s="44" t="s">
        <v>5278</v>
      </c>
      <c r="K922" s="44" t="s">
        <v>10</v>
      </c>
      <c r="L922" s="44" t="s">
        <v>5278</v>
      </c>
      <c r="M922" s="44" t="s">
        <v>6195</v>
      </c>
      <c r="N922" s="44" t="s">
        <v>5278</v>
      </c>
      <c r="O922" s="44" t="s">
        <v>5273</v>
      </c>
      <c r="P922" s="44" t="s">
        <v>5273</v>
      </c>
      <c r="Q922" s="44" t="s">
        <v>5273</v>
      </c>
      <c r="R922" s="44" t="s">
        <v>5273</v>
      </c>
      <c r="S922" s="44" t="s">
        <v>5273</v>
      </c>
      <c r="T922" s="44" t="s">
        <v>5278</v>
      </c>
      <c r="U922" s="44" t="s">
        <v>5278</v>
      </c>
      <c r="V922" s="44" t="s">
        <v>5278</v>
      </c>
      <c r="W922" s="44" t="s">
        <v>5278</v>
      </c>
      <c r="X922" s="44" t="s">
        <v>5278</v>
      </c>
      <c r="Y922" s="44" t="s">
        <v>5278</v>
      </c>
      <c r="Z922" s="44" t="s">
        <v>5278</v>
      </c>
      <c r="AA922" t="e">
        <f>VLOOKUP(M922,VehicleInfo!$M$2:$AA$31,15,0)</f>
        <v>#N/A</v>
      </c>
      <c r="AB922" s="44" t="s">
        <v>7836</v>
      </c>
      <c r="AC922" s="44" t="s">
        <v>6354</v>
      </c>
      <c r="AD922" s="44" t="s">
        <v>6354</v>
      </c>
      <c r="AE922" s="44" t="s">
        <v>5278</v>
      </c>
    </row>
    <row r="923" spans="1:31" hidden="1">
      <c r="A923" s="44">
        <v>2019</v>
      </c>
      <c r="B923" s="44" t="s">
        <v>5388</v>
      </c>
      <c r="C923" s="44" t="s">
        <v>5388</v>
      </c>
      <c r="D923" s="44" t="s">
        <v>5398</v>
      </c>
      <c r="E923" s="44" t="s">
        <v>6328</v>
      </c>
      <c r="F923" s="44" t="e">
        <f>VLOOKUP(A923&amp;D923&amp;E923,VehicleInfo!$F$5:$F$31,1,0)</f>
        <v>#N/A</v>
      </c>
      <c r="G923" s="44" t="s">
        <v>5278</v>
      </c>
      <c r="H923" s="44">
        <v>2</v>
      </c>
      <c r="I923" s="44" t="s">
        <v>5278</v>
      </c>
      <c r="J923" s="44" t="s">
        <v>5278</v>
      </c>
      <c r="K923" s="44" t="s">
        <v>10</v>
      </c>
      <c r="L923" s="44" t="s">
        <v>5278</v>
      </c>
      <c r="M923" s="44" t="s">
        <v>6325</v>
      </c>
      <c r="N923" s="44" t="s">
        <v>5278</v>
      </c>
      <c r="O923" s="44" t="s">
        <v>5273</v>
      </c>
      <c r="P923" s="44" t="s">
        <v>5273</v>
      </c>
      <c r="Q923" s="44" t="s">
        <v>5273</v>
      </c>
      <c r="R923" s="44" t="s">
        <v>5273</v>
      </c>
      <c r="S923" s="44" t="s">
        <v>5273</v>
      </c>
      <c r="T923" s="44" t="s">
        <v>5278</v>
      </c>
      <c r="U923" s="44" t="s">
        <v>5278</v>
      </c>
      <c r="V923" s="44" t="s">
        <v>5278</v>
      </c>
      <c r="W923" s="44" t="s">
        <v>5278</v>
      </c>
      <c r="X923" s="44" t="s">
        <v>5278</v>
      </c>
      <c r="Y923" s="44" t="s">
        <v>5278</v>
      </c>
      <c r="Z923" s="44" t="s">
        <v>5278</v>
      </c>
      <c r="AA923" t="e">
        <f>VLOOKUP(M923,VehicleInfo!$M$2:$AA$31,15,0)</f>
        <v>#N/A</v>
      </c>
      <c r="AB923" s="44" t="s">
        <v>7836</v>
      </c>
      <c r="AC923" s="44" t="s">
        <v>6354</v>
      </c>
      <c r="AD923" s="44" t="s">
        <v>6354</v>
      </c>
      <c r="AE923" s="44" t="s">
        <v>5278</v>
      </c>
    </row>
    <row r="924" spans="1:31" hidden="1">
      <c r="A924" s="44">
        <v>2019</v>
      </c>
      <c r="B924" s="44" t="s">
        <v>5388</v>
      </c>
      <c r="C924" s="44" t="s">
        <v>5388</v>
      </c>
      <c r="D924" s="44" t="s">
        <v>5398</v>
      </c>
      <c r="E924" s="44" t="s">
        <v>6328</v>
      </c>
      <c r="F924" s="44" t="e">
        <f>VLOOKUP(A924&amp;D924&amp;E924,VehicleInfo!$F$5:$F$31,1,0)</f>
        <v>#N/A</v>
      </c>
      <c r="G924" s="44" t="s">
        <v>5278</v>
      </c>
      <c r="H924" s="44">
        <v>1</v>
      </c>
      <c r="I924" s="44" t="s">
        <v>5278</v>
      </c>
      <c r="J924" s="44" t="s">
        <v>5278</v>
      </c>
      <c r="K924" s="44" t="s">
        <v>5806</v>
      </c>
      <c r="L924" s="44" t="s">
        <v>5278</v>
      </c>
      <c r="M924" s="44" t="s">
        <v>6214</v>
      </c>
      <c r="N924" s="44" t="s">
        <v>5278</v>
      </c>
      <c r="O924" s="44" t="s">
        <v>5273</v>
      </c>
      <c r="P924" s="44" t="s">
        <v>5273</v>
      </c>
      <c r="Q924" s="44" t="s">
        <v>5273</v>
      </c>
      <c r="R924" s="44" t="s">
        <v>5273</v>
      </c>
      <c r="S924" s="44" t="s">
        <v>5273</v>
      </c>
      <c r="T924" s="44" t="s">
        <v>5278</v>
      </c>
      <c r="U924" s="44" t="s">
        <v>5278</v>
      </c>
      <c r="V924" s="44" t="s">
        <v>5278</v>
      </c>
      <c r="W924" s="44" t="s">
        <v>5278</v>
      </c>
      <c r="X924" s="44" t="s">
        <v>5278</v>
      </c>
      <c r="Y924" s="44" t="s">
        <v>5278</v>
      </c>
      <c r="Z924" s="44" t="s">
        <v>5278</v>
      </c>
      <c r="AA924" t="str">
        <f>VLOOKUP(M924,VehicleInfo!$M$2:$AA$31,15,0)</f>
        <v>ABS Dash Indicator</v>
      </c>
      <c r="AB924" s="44" t="s">
        <v>7836</v>
      </c>
      <c r="AC924" s="44" t="s">
        <v>6354</v>
      </c>
      <c r="AD924" s="44" t="s">
        <v>6354</v>
      </c>
      <c r="AE924" s="44" t="s">
        <v>5278</v>
      </c>
    </row>
    <row r="925" spans="1:31" hidden="1">
      <c r="A925" s="44">
        <v>2019</v>
      </c>
      <c r="B925" s="44" t="s">
        <v>5388</v>
      </c>
      <c r="C925" s="44" t="s">
        <v>5388</v>
      </c>
      <c r="D925" s="44" t="s">
        <v>5398</v>
      </c>
      <c r="E925" s="44" t="s">
        <v>6328</v>
      </c>
      <c r="F925" s="44" t="e">
        <f>VLOOKUP(A925&amp;D925&amp;E925,VehicleInfo!$F$5:$F$31,1,0)</f>
        <v>#N/A</v>
      </c>
      <c r="G925" s="44" t="s">
        <v>5278</v>
      </c>
      <c r="H925" s="44">
        <v>2</v>
      </c>
      <c r="I925" s="44" t="s">
        <v>5278</v>
      </c>
      <c r="J925" s="44" t="s">
        <v>5278</v>
      </c>
      <c r="K925" s="44" t="s">
        <v>5806</v>
      </c>
      <c r="L925" s="44" t="s">
        <v>5278</v>
      </c>
      <c r="M925" s="44" t="s">
        <v>6561</v>
      </c>
      <c r="N925" s="44" t="s">
        <v>5278</v>
      </c>
      <c r="O925" s="44" t="s">
        <v>5273</v>
      </c>
      <c r="P925" s="44" t="s">
        <v>5273</v>
      </c>
      <c r="Q925" s="44" t="s">
        <v>5273</v>
      </c>
      <c r="R925" s="44" t="s">
        <v>5273</v>
      </c>
      <c r="S925" s="44" t="s">
        <v>5273</v>
      </c>
      <c r="T925" s="44" t="s">
        <v>5278</v>
      </c>
      <c r="U925" s="44" t="s">
        <v>5278</v>
      </c>
      <c r="V925" s="44" t="s">
        <v>5278</v>
      </c>
      <c r="W925" s="44" t="s">
        <v>5278</v>
      </c>
      <c r="X925" s="44" t="s">
        <v>5278</v>
      </c>
      <c r="Y925" s="44" t="s">
        <v>5278</v>
      </c>
      <c r="Z925" s="44" t="s">
        <v>5278</v>
      </c>
      <c r="AA925" t="e">
        <f>VLOOKUP(M925,VehicleInfo!$M$2:$AA$31,15,0)</f>
        <v>#N/A</v>
      </c>
      <c r="AB925" s="44" t="s">
        <v>7836</v>
      </c>
      <c r="AC925" s="44" t="s">
        <v>6354</v>
      </c>
      <c r="AD925" s="44" t="s">
        <v>6354</v>
      </c>
      <c r="AE925" s="44" t="s">
        <v>5278</v>
      </c>
    </row>
    <row r="926" spans="1:31" hidden="1">
      <c r="A926" s="44">
        <v>2019</v>
      </c>
      <c r="B926" s="44" t="s">
        <v>5388</v>
      </c>
      <c r="C926" s="44" t="s">
        <v>5388</v>
      </c>
      <c r="D926" s="44" t="s">
        <v>5398</v>
      </c>
      <c r="E926" s="44" t="s">
        <v>6328</v>
      </c>
      <c r="F926" s="44" t="e">
        <f>VLOOKUP(A926&amp;D926&amp;E926,VehicleInfo!$F$5:$F$31,1,0)</f>
        <v>#N/A</v>
      </c>
      <c r="G926" s="44" t="s">
        <v>5278</v>
      </c>
      <c r="H926" s="44">
        <v>3</v>
      </c>
      <c r="I926" s="44" t="s">
        <v>5278</v>
      </c>
      <c r="J926" s="44" t="s">
        <v>5278</v>
      </c>
      <c r="K926" s="44" t="s">
        <v>10</v>
      </c>
      <c r="L926" s="44" t="s">
        <v>5278</v>
      </c>
      <c r="M926" s="44" t="s">
        <v>6642</v>
      </c>
      <c r="N926" s="44" t="s">
        <v>5278</v>
      </c>
      <c r="O926" s="44" t="s">
        <v>5273</v>
      </c>
      <c r="P926" s="44" t="s">
        <v>5273</v>
      </c>
      <c r="Q926" s="44" t="s">
        <v>5273</v>
      </c>
      <c r="R926" s="44" t="s">
        <v>5273</v>
      </c>
      <c r="S926" s="44" t="s">
        <v>5273</v>
      </c>
      <c r="T926" s="44" t="s">
        <v>5278</v>
      </c>
      <c r="U926" s="44" t="s">
        <v>5278</v>
      </c>
      <c r="V926" s="44" t="s">
        <v>5278</v>
      </c>
      <c r="W926" s="44" t="s">
        <v>5278</v>
      </c>
      <c r="X926" s="44" t="s">
        <v>5278</v>
      </c>
      <c r="Y926" s="44" t="s">
        <v>5278</v>
      </c>
      <c r="Z926" s="44" t="s">
        <v>5278</v>
      </c>
      <c r="AA926" t="e">
        <f>VLOOKUP(M926,VehicleInfo!$M$2:$AA$31,15,0)</f>
        <v>#N/A</v>
      </c>
      <c r="AB926" s="44" t="s">
        <v>7836</v>
      </c>
      <c r="AC926" s="44" t="s">
        <v>6354</v>
      </c>
      <c r="AD926" s="44" t="s">
        <v>6354</v>
      </c>
      <c r="AE926" s="44" t="s">
        <v>5278</v>
      </c>
    </row>
    <row r="927" spans="1:31" hidden="1">
      <c r="A927" s="44">
        <v>2019</v>
      </c>
      <c r="B927" s="44" t="s">
        <v>5388</v>
      </c>
      <c r="C927" s="44" t="s">
        <v>5388</v>
      </c>
      <c r="D927" s="44" t="s">
        <v>5398</v>
      </c>
      <c r="E927" s="44" t="s">
        <v>6328</v>
      </c>
      <c r="F927" s="44" t="e">
        <f>VLOOKUP(A927&amp;D927&amp;E927,VehicleInfo!$F$5:$F$31,1,0)</f>
        <v>#N/A</v>
      </c>
      <c r="G927" s="44" t="s">
        <v>5278</v>
      </c>
      <c r="H927" s="44">
        <v>1</v>
      </c>
      <c r="I927" s="44" t="s">
        <v>5278</v>
      </c>
      <c r="J927" s="44" t="s">
        <v>5278</v>
      </c>
      <c r="K927" s="44" t="s">
        <v>5806</v>
      </c>
      <c r="L927" s="44" t="s">
        <v>5278</v>
      </c>
      <c r="M927" s="44" t="s">
        <v>6218</v>
      </c>
      <c r="N927" s="44" t="s">
        <v>5278</v>
      </c>
      <c r="O927" s="44" t="s">
        <v>5273</v>
      </c>
      <c r="P927" s="44" t="s">
        <v>5273</v>
      </c>
      <c r="Q927" s="44" t="s">
        <v>5273</v>
      </c>
      <c r="R927" s="44" t="s">
        <v>5273</v>
      </c>
      <c r="S927" s="44" t="s">
        <v>5273</v>
      </c>
      <c r="T927" s="44" t="s">
        <v>5278</v>
      </c>
      <c r="U927" s="44" t="s">
        <v>5278</v>
      </c>
      <c r="V927" s="44" t="s">
        <v>5278</v>
      </c>
      <c r="W927" s="44" t="s">
        <v>5278</v>
      </c>
      <c r="X927" s="44" t="s">
        <v>5278</v>
      </c>
      <c r="Y927" s="44" t="s">
        <v>5278</v>
      </c>
      <c r="Z927" s="44" t="s">
        <v>5278</v>
      </c>
      <c r="AA927" t="str">
        <f>VLOOKUP(M927,VehicleInfo!$M$2:$AA$31,15,0)</f>
        <v>Airbag Dash Indicator</v>
      </c>
      <c r="AB927" s="44" t="s">
        <v>7836</v>
      </c>
      <c r="AC927" s="44" t="s">
        <v>6354</v>
      </c>
      <c r="AD927" s="44" t="s">
        <v>6354</v>
      </c>
      <c r="AE927" s="44" t="s">
        <v>5278</v>
      </c>
    </row>
    <row r="928" spans="1:31" hidden="1">
      <c r="A928" s="44">
        <v>2019</v>
      </c>
      <c r="B928" s="44" t="s">
        <v>5388</v>
      </c>
      <c r="C928" s="44" t="s">
        <v>5388</v>
      </c>
      <c r="D928" s="44" t="s">
        <v>5398</v>
      </c>
      <c r="E928" s="44" t="s">
        <v>6328</v>
      </c>
      <c r="F928" s="44" t="e">
        <f>VLOOKUP(A928&amp;D928&amp;E928,VehicleInfo!$F$5:$F$31,1,0)</f>
        <v>#N/A</v>
      </c>
      <c r="G928" s="44" t="s">
        <v>5278</v>
      </c>
      <c r="H928" s="44">
        <v>2</v>
      </c>
      <c r="I928" s="44" t="s">
        <v>5278</v>
      </c>
      <c r="J928" s="44" t="s">
        <v>5278</v>
      </c>
      <c r="K928" s="44" t="s">
        <v>5800</v>
      </c>
      <c r="L928" s="44" t="s">
        <v>5278</v>
      </c>
      <c r="M928" s="44" t="s">
        <v>6243</v>
      </c>
      <c r="N928" s="44" t="s">
        <v>5278</v>
      </c>
      <c r="O928" s="44" t="s">
        <v>5273</v>
      </c>
      <c r="P928" s="44" t="s">
        <v>5273</v>
      </c>
      <c r="Q928" s="44" t="s">
        <v>5273</v>
      </c>
      <c r="R928" s="44" t="s">
        <v>5273</v>
      </c>
      <c r="S928" s="44" t="s">
        <v>5273</v>
      </c>
      <c r="T928" s="44" t="s">
        <v>5278</v>
      </c>
      <c r="U928" s="44" t="s">
        <v>5278</v>
      </c>
      <c r="V928" s="44" t="s">
        <v>5278</v>
      </c>
      <c r="W928" s="44" t="s">
        <v>5278</v>
      </c>
      <c r="X928" s="44" t="s">
        <v>5278</v>
      </c>
      <c r="Y928" s="44" t="s">
        <v>5278</v>
      </c>
      <c r="Z928" s="44" t="s">
        <v>5278</v>
      </c>
      <c r="AA928" t="e">
        <f>VLOOKUP(M928,VehicleInfo!$M$2:$AA$31,15,0)</f>
        <v>#N/A</v>
      </c>
      <c r="AB928" s="44" t="s">
        <v>7836</v>
      </c>
      <c r="AC928" s="44" t="s">
        <v>6354</v>
      </c>
      <c r="AD928" s="44" t="s">
        <v>6354</v>
      </c>
      <c r="AE928" s="44" t="s">
        <v>5278</v>
      </c>
    </row>
    <row r="929" spans="1:31" hidden="1">
      <c r="A929" s="44">
        <v>2019</v>
      </c>
      <c r="B929" s="44" t="s">
        <v>5388</v>
      </c>
      <c r="C929" s="44" t="s">
        <v>5388</v>
      </c>
      <c r="D929" s="44" t="s">
        <v>5398</v>
      </c>
      <c r="E929" s="44" t="s">
        <v>6328</v>
      </c>
      <c r="F929" s="44" t="e">
        <f>VLOOKUP(A929&amp;D929&amp;E929,VehicleInfo!$F$5:$F$31,1,0)</f>
        <v>#N/A</v>
      </c>
      <c r="G929" s="44" t="s">
        <v>5278</v>
      </c>
      <c r="H929" s="44">
        <v>1</v>
      </c>
      <c r="I929" s="44" t="s">
        <v>5278</v>
      </c>
      <c r="J929" s="44" t="s">
        <v>5278</v>
      </c>
      <c r="K929" s="44" t="s">
        <v>5937</v>
      </c>
      <c r="L929" s="44" t="s">
        <v>5278</v>
      </c>
      <c r="M929" s="44" t="s">
        <v>6207</v>
      </c>
      <c r="N929" s="44" t="s">
        <v>5278</v>
      </c>
      <c r="O929" s="44" t="s">
        <v>5273</v>
      </c>
      <c r="P929" s="44" t="s">
        <v>5273</v>
      </c>
      <c r="Q929" s="44" t="s">
        <v>5273</v>
      </c>
      <c r="R929" s="44" t="s">
        <v>5273</v>
      </c>
      <c r="S929" s="44" t="s">
        <v>5273</v>
      </c>
      <c r="T929" s="44" t="s">
        <v>5278</v>
      </c>
      <c r="U929" s="44" t="s">
        <v>5278</v>
      </c>
      <c r="V929" s="44" t="s">
        <v>5278</v>
      </c>
      <c r="W929" s="44" t="s">
        <v>5278</v>
      </c>
      <c r="X929" s="44" t="s">
        <v>5278</v>
      </c>
      <c r="Y929" s="44" t="s">
        <v>5278</v>
      </c>
      <c r="Z929" s="44" t="s">
        <v>5278</v>
      </c>
      <c r="AA929" t="e">
        <f>VLOOKUP(M929,VehicleInfo!$M$2:$AA$31,15,0)</f>
        <v>#N/A</v>
      </c>
      <c r="AB929" s="44" t="s">
        <v>7836</v>
      </c>
      <c r="AC929" s="44" t="s">
        <v>6354</v>
      </c>
      <c r="AD929" s="44" t="s">
        <v>6354</v>
      </c>
      <c r="AE929" s="44" t="s">
        <v>5278</v>
      </c>
    </row>
    <row r="930" spans="1:31" hidden="1">
      <c r="A930" s="44">
        <v>2019</v>
      </c>
      <c r="B930" s="44" t="s">
        <v>5388</v>
      </c>
      <c r="C930" s="44" t="s">
        <v>5388</v>
      </c>
      <c r="D930" s="44" t="s">
        <v>5398</v>
      </c>
      <c r="E930" s="44" t="s">
        <v>6328</v>
      </c>
      <c r="F930" s="44" t="e">
        <f>VLOOKUP(A930&amp;D930&amp;E930,VehicleInfo!$F$5:$F$31,1,0)</f>
        <v>#N/A</v>
      </c>
      <c r="G930" s="44" t="s">
        <v>5278</v>
      </c>
      <c r="H930" s="44">
        <v>2</v>
      </c>
      <c r="I930" s="44" t="s">
        <v>5278</v>
      </c>
      <c r="J930" s="44" t="s">
        <v>5278</v>
      </c>
      <c r="K930" s="44" t="s">
        <v>5937</v>
      </c>
      <c r="L930" s="44" t="s">
        <v>5278</v>
      </c>
      <c r="M930" s="44" t="s">
        <v>6123</v>
      </c>
      <c r="N930" s="44" t="s">
        <v>5278</v>
      </c>
      <c r="O930" s="44" t="s">
        <v>5273</v>
      </c>
      <c r="P930" s="44" t="s">
        <v>5273</v>
      </c>
      <c r="Q930" s="44" t="s">
        <v>5273</v>
      </c>
      <c r="R930" s="44" t="s">
        <v>5273</v>
      </c>
      <c r="S930" s="44" t="s">
        <v>5273</v>
      </c>
      <c r="T930" s="44" t="s">
        <v>5278</v>
      </c>
      <c r="U930" s="44" t="s">
        <v>5278</v>
      </c>
      <c r="V930" s="44" t="s">
        <v>5278</v>
      </c>
      <c r="W930" s="44" t="s">
        <v>5278</v>
      </c>
      <c r="X930" s="44" t="s">
        <v>5278</v>
      </c>
      <c r="Y930" s="44" t="s">
        <v>5278</v>
      </c>
      <c r="Z930" s="44" t="s">
        <v>5278</v>
      </c>
      <c r="AA930" t="e">
        <f>VLOOKUP(M930,VehicleInfo!$M$2:$AA$31,15,0)</f>
        <v>#N/A</v>
      </c>
      <c r="AB930" s="44" t="s">
        <v>7836</v>
      </c>
      <c r="AC930" s="44" t="s">
        <v>6354</v>
      </c>
      <c r="AD930" s="44" t="s">
        <v>6354</v>
      </c>
      <c r="AE930" s="44" t="s">
        <v>5278</v>
      </c>
    </row>
    <row r="931" spans="1:31" hidden="1">
      <c r="A931" s="44">
        <v>2019</v>
      </c>
      <c r="B931" s="44" t="s">
        <v>5388</v>
      </c>
      <c r="C931" s="44" t="s">
        <v>5388</v>
      </c>
      <c r="D931" s="44" t="s">
        <v>5398</v>
      </c>
      <c r="E931" s="44" t="s">
        <v>6328</v>
      </c>
      <c r="F931" s="44" t="e">
        <f>VLOOKUP(A931&amp;D931&amp;E931,VehicleInfo!$F$5:$F$31,1,0)</f>
        <v>#N/A</v>
      </c>
      <c r="G931" s="44" t="s">
        <v>5278</v>
      </c>
      <c r="H931" s="44">
        <v>3</v>
      </c>
      <c r="I931" s="44" t="s">
        <v>5278</v>
      </c>
      <c r="J931" s="44" t="s">
        <v>5278</v>
      </c>
      <c r="K931" s="44" t="s">
        <v>5973</v>
      </c>
      <c r="L931" s="44" t="s">
        <v>5278</v>
      </c>
      <c r="M931" s="44" t="s">
        <v>7780</v>
      </c>
      <c r="N931" s="44" t="s">
        <v>5278</v>
      </c>
      <c r="O931" s="44" t="s">
        <v>5273</v>
      </c>
      <c r="P931" s="44" t="s">
        <v>5273</v>
      </c>
      <c r="Q931" s="44" t="s">
        <v>5273</v>
      </c>
      <c r="R931" s="44" t="s">
        <v>5273</v>
      </c>
      <c r="S931" s="44" t="s">
        <v>5273</v>
      </c>
      <c r="T931" s="44" t="s">
        <v>5278</v>
      </c>
      <c r="U931" s="44" t="s">
        <v>5278</v>
      </c>
      <c r="V931" s="44" t="s">
        <v>5278</v>
      </c>
      <c r="W931" s="44" t="s">
        <v>5278</v>
      </c>
      <c r="X931" s="44" t="s">
        <v>5278</v>
      </c>
      <c r="Y931" s="44" t="s">
        <v>5278</v>
      </c>
      <c r="Z931" s="44" t="s">
        <v>5278</v>
      </c>
      <c r="AA931" t="e">
        <f>VLOOKUP(M931,VehicleInfo!$M$2:$AA$31,15,0)</f>
        <v>#N/A</v>
      </c>
      <c r="AB931" s="44" t="s">
        <v>7836</v>
      </c>
      <c r="AC931" s="44" t="s">
        <v>6354</v>
      </c>
      <c r="AD931" s="44" t="s">
        <v>6354</v>
      </c>
      <c r="AE931" s="44" t="s">
        <v>5278</v>
      </c>
    </row>
    <row r="932" spans="1:31" hidden="1">
      <c r="A932" s="44">
        <v>2019</v>
      </c>
      <c r="B932" s="44" t="s">
        <v>5388</v>
      </c>
      <c r="C932" s="44" t="s">
        <v>5388</v>
      </c>
      <c r="D932" s="44" t="s">
        <v>5398</v>
      </c>
      <c r="E932" s="44" t="s">
        <v>6328</v>
      </c>
      <c r="F932" s="44" t="e">
        <f>VLOOKUP(A932&amp;D932&amp;E932,VehicleInfo!$F$5:$F$31,1,0)</f>
        <v>#N/A</v>
      </c>
      <c r="G932" s="44" t="s">
        <v>5278</v>
      </c>
      <c r="H932" s="44">
        <v>4</v>
      </c>
      <c r="I932" s="44" t="s">
        <v>5278</v>
      </c>
      <c r="J932" s="44" t="s">
        <v>5278</v>
      </c>
      <c r="K932" s="44" t="s">
        <v>10</v>
      </c>
      <c r="L932" s="44" t="s">
        <v>5278</v>
      </c>
      <c r="M932" s="44" t="s">
        <v>7796</v>
      </c>
      <c r="N932" s="44" t="s">
        <v>5278</v>
      </c>
      <c r="O932" s="44" t="s">
        <v>5273</v>
      </c>
      <c r="P932" s="44" t="s">
        <v>5273</v>
      </c>
      <c r="Q932" s="44" t="s">
        <v>5273</v>
      </c>
      <c r="R932" s="44" t="s">
        <v>5273</v>
      </c>
      <c r="S932" s="44" t="s">
        <v>5273</v>
      </c>
      <c r="T932" s="44" t="s">
        <v>5278</v>
      </c>
      <c r="U932" s="44" t="s">
        <v>5278</v>
      </c>
      <c r="V932" s="44" t="s">
        <v>5278</v>
      </c>
      <c r="W932" s="44" t="s">
        <v>5278</v>
      </c>
      <c r="X932" s="44" t="s">
        <v>5278</v>
      </c>
      <c r="Y932" s="44" t="s">
        <v>5278</v>
      </c>
      <c r="Z932" s="44" t="s">
        <v>5278</v>
      </c>
      <c r="AA932" t="e">
        <f>VLOOKUP(M932,VehicleInfo!$M$2:$AA$31,15,0)</f>
        <v>#N/A</v>
      </c>
      <c r="AB932" s="44" t="s">
        <v>7836</v>
      </c>
      <c r="AC932" s="44" t="s">
        <v>6354</v>
      </c>
      <c r="AD932" s="44" t="s">
        <v>6354</v>
      </c>
      <c r="AE932" s="44" t="s">
        <v>5278</v>
      </c>
    </row>
    <row r="933" spans="1:31" hidden="1">
      <c r="A933" s="44">
        <v>2019</v>
      </c>
      <c r="B933" s="44" t="s">
        <v>5388</v>
      </c>
      <c r="C933" s="44" t="s">
        <v>5388</v>
      </c>
      <c r="D933" s="44" t="s">
        <v>5398</v>
      </c>
      <c r="E933" s="44" t="s">
        <v>6328</v>
      </c>
      <c r="F933" s="44" t="e">
        <f>VLOOKUP(A933&amp;D933&amp;E933,VehicleInfo!$F$5:$F$31,1,0)</f>
        <v>#N/A</v>
      </c>
      <c r="G933" s="44" t="s">
        <v>5278</v>
      </c>
      <c r="H933" s="44">
        <v>5</v>
      </c>
      <c r="I933" s="44" t="s">
        <v>5278</v>
      </c>
      <c r="J933" s="44" t="s">
        <v>5278</v>
      </c>
      <c r="K933" s="44" t="s">
        <v>10</v>
      </c>
      <c r="L933" s="44" t="s">
        <v>5278</v>
      </c>
      <c r="M933" s="44" t="s">
        <v>7795</v>
      </c>
      <c r="N933" s="44" t="s">
        <v>5278</v>
      </c>
      <c r="O933" s="44" t="s">
        <v>5273</v>
      </c>
      <c r="P933" s="44" t="s">
        <v>5273</v>
      </c>
      <c r="Q933" s="44" t="s">
        <v>5273</v>
      </c>
      <c r="R933" s="44" t="s">
        <v>5273</v>
      </c>
      <c r="S933" s="44" t="s">
        <v>5273</v>
      </c>
      <c r="T933" s="44" t="s">
        <v>5278</v>
      </c>
      <c r="U933" s="44" t="s">
        <v>5278</v>
      </c>
      <c r="V933" s="44" t="s">
        <v>5278</v>
      </c>
      <c r="W933" s="44" t="s">
        <v>5278</v>
      </c>
      <c r="X933" s="44" t="s">
        <v>5278</v>
      </c>
      <c r="Y933" s="44" t="s">
        <v>5278</v>
      </c>
      <c r="Z933" s="44" t="s">
        <v>5278</v>
      </c>
      <c r="AA933" t="e">
        <f>VLOOKUP(M933,VehicleInfo!$M$2:$AA$31,15,0)</f>
        <v>#N/A</v>
      </c>
      <c r="AB933" s="44" t="s">
        <v>7836</v>
      </c>
      <c r="AC933" s="44" t="s">
        <v>6363</v>
      </c>
      <c r="AD933" s="44" t="s">
        <v>6363</v>
      </c>
      <c r="AE933" s="44" t="s">
        <v>5278</v>
      </c>
    </row>
    <row r="934" spans="1:31" hidden="1">
      <c r="A934" s="44">
        <v>2019</v>
      </c>
      <c r="B934" s="44" t="s">
        <v>5388</v>
      </c>
      <c r="C934" s="44" t="s">
        <v>5388</v>
      </c>
      <c r="D934" s="44" t="s">
        <v>5398</v>
      </c>
      <c r="E934" s="44" t="s">
        <v>6328</v>
      </c>
      <c r="F934" s="44" t="e">
        <f>VLOOKUP(A934&amp;D934&amp;E934,VehicleInfo!$F$5:$F$31,1,0)</f>
        <v>#N/A</v>
      </c>
      <c r="G934" s="44" t="s">
        <v>5278</v>
      </c>
      <c r="H934" s="44">
        <v>1</v>
      </c>
      <c r="I934" s="44" t="s">
        <v>5278</v>
      </c>
      <c r="J934" s="44" t="s">
        <v>5278</v>
      </c>
      <c r="K934" s="44" t="s">
        <v>5799</v>
      </c>
      <c r="L934" s="44" t="s">
        <v>5278</v>
      </c>
      <c r="M934" s="44" t="s">
        <v>7776</v>
      </c>
      <c r="N934" s="44" t="s">
        <v>5278</v>
      </c>
      <c r="O934" s="44" t="s">
        <v>5273</v>
      </c>
      <c r="P934" s="44" t="s">
        <v>5273</v>
      </c>
      <c r="Q934" s="44" t="s">
        <v>5273</v>
      </c>
      <c r="R934" s="44" t="s">
        <v>5273</v>
      </c>
      <c r="S934" s="44" t="s">
        <v>5273</v>
      </c>
      <c r="T934" s="44" t="s">
        <v>5278</v>
      </c>
      <c r="U934" s="44" t="s">
        <v>5278</v>
      </c>
      <c r="V934" s="44" t="s">
        <v>5278</v>
      </c>
      <c r="W934" s="44" t="s">
        <v>5278</v>
      </c>
      <c r="X934" s="44" t="s">
        <v>5278</v>
      </c>
      <c r="Y934" s="44" t="s">
        <v>5278</v>
      </c>
      <c r="Z934" s="44" t="s">
        <v>5278</v>
      </c>
      <c r="AA934" t="e">
        <f>VLOOKUP(M934,VehicleInfo!$M$2:$AA$31,15,0)</f>
        <v>#N/A</v>
      </c>
      <c r="AB934" s="44" t="s">
        <v>7836</v>
      </c>
      <c r="AC934" s="44" t="s">
        <v>6363</v>
      </c>
      <c r="AD934" s="44" t="s">
        <v>6363</v>
      </c>
      <c r="AE934" s="44" t="s">
        <v>5278</v>
      </c>
    </row>
    <row r="935" spans="1:31" hidden="1">
      <c r="A935" s="44">
        <v>2019</v>
      </c>
      <c r="B935" s="44" t="s">
        <v>5388</v>
      </c>
      <c r="C935" s="44" t="s">
        <v>5388</v>
      </c>
      <c r="D935" s="44" t="s">
        <v>5398</v>
      </c>
      <c r="E935" s="44" t="s">
        <v>6328</v>
      </c>
      <c r="F935" s="44" t="e">
        <f>VLOOKUP(A935&amp;D935&amp;E935,VehicleInfo!$F$5:$F$31,1,0)</f>
        <v>#N/A</v>
      </c>
      <c r="G935" s="44" t="s">
        <v>5278</v>
      </c>
      <c r="H935" s="44">
        <v>1</v>
      </c>
      <c r="I935" s="44" t="s">
        <v>5278</v>
      </c>
      <c r="J935" s="44" t="s">
        <v>5278</v>
      </c>
      <c r="K935" s="44" t="s">
        <v>5973</v>
      </c>
      <c r="L935" s="44" t="s">
        <v>5278</v>
      </c>
      <c r="M935" s="44" t="s">
        <v>6616</v>
      </c>
      <c r="N935" s="44" t="s">
        <v>5278</v>
      </c>
      <c r="O935" s="44" t="s">
        <v>5273</v>
      </c>
      <c r="P935" s="44" t="s">
        <v>5273</v>
      </c>
      <c r="Q935" s="44" t="s">
        <v>5273</v>
      </c>
      <c r="R935" s="44" t="s">
        <v>5273</v>
      </c>
      <c r="S935" s="44" t="s">
        <v>5273</v>
      </c>
      <c r="T935" s="44" t="s">
        <v>5278</v>
      </c>
      <c r="U935" s="44" t="s">
        <v>5278</v>
      </c>
      <c r="V935" s="44" t="s">
        <v>5278</v>
      </c>
      <c r="W935" s="44" t="s">
        <v>5278</v>
      </c>
      <c r="X935" s="44" t="s">
        <v>5278</v>
      </c>
      <c r="Y935" s="44" t="s">
        <v>5278</v>
      </c>
      <c r="Z935" s="44" t="s">
        <v>5278</v>
      </c>
      <c r="AA935" t="str">
        <f>VLOOKUP(M935,VehicleInfo!$M$2:$AA$31,15,0)</f>
        <v>Brake Pad Check</v>
      </c>
      <c r="AB935" s="44" t="s">
        <v>7836</v>
      </c>
      <c r="AC935" s="44" t="s">
        <v>6354</v>
      </c>
      <c r="AD935" s="44" t="s">
        <v>6354</v>
      </c>
      <c r="AE935" s="44" t="s">
        <v>5278</v>
      </c>
    </row>
    <row r="936" spans="1:31" hidden="1">
      <c r="A936" s="44">
        <v>2019</v>
      </c>
      <c r="B936" s="44" t="s">
        <v>5388</v>
      </c>
      <c r="C936" s="44" t="s">
        <v>5388</v>
      </c>
      <c r="D936" s="44" t="s">
        <v>5398</v>
      </c>
      <c r="E936" s="44" t="s">
        <v>6328</v>
      </c>
      <c r="F936" s="44" t="e">
        <f>VLOOKUP(A936&amp;D936&amp;E936,VehicleInfo!$F$5:$F$31,1,0)</f>
        <v>#N/A</v>
      </c>
      <c r="G936" s="44" t="s">
        <v>5278</v>
      </c>
      <c r="H936" s="44">
        <v>1</v>
      </c>
      <c r="I936" s="44" t="s">
        <v>5278</v>
      </c>
      <c r="J936" s="44" t="s">
        <v>5278</v>
      </c>
      <c r="K936" s="44" t="s">
        <v>5937</v>
      </c>
      <c r="L936" s="44" t="s">
        <v>5278</v>
      </c>
      <c r="M936" s="44" t="s">
        <v>6486</v>
      </c>
      <c r="N936" s="44" t="s">
        <v>5278</v>
      </c>
      <c r="O936" s="44" t="s">
        <v>5273</v>
      </c>
      <c r="P936" s="44" t="s">
        <v>5273</v>
      </c>
      <c r="Q936" s="44" t="s">
        <v>5273</v>
      </c>
      <c r="R936" s="44" t="s">
        <v>5273</v>
      </c>
      <c r="S936" s="44" t="s">
        <v>5273</v>
      </c>
      <c r="T936" s="44" t="s">
        <v>5278</v>
      </c>
      <c r="U936" s="44" t="s">
        <v>5278</v>
      </c>
      <c r="V936" s="44" t="s">
        <v>5278</v>
      </c>
      <c r="W936" s="44" t="s">
        <v>5278</v>
      </c>
      <c r="X936" s="44" t="s">
        <v>5278</v>
      </c>
      <c r="Y936" s="44" t="s">
        <v>5278</v>
      </c>
      <c r="Z936" s="44" t="s">
        <v>5278</v>
      </c>
      <c r="AA936" t="e">
        <f>VLOOKUP(M936,VehicleInfo!$M$2:$AA$31,15,0)</f>
        <v>#N/A</v>
      </c>
      <c r="AB936" s="44" t="s">
        <v>7836</v>
      </c>
      <c r="AC936" s="44" t="s">
        <v>6354</v>
      </c>
      <c r="AD936" s="44" t="s">
        <v>6354</v>
      </c>
      <c r="AE936" s="44" t="s">
        <v>5278</v>
      </c>
    </row>
    <row r="937" spans="1:31" hidden="1">
      <c r="A937" s="44">
        <v>2019</v>
      </c>
      <c r="B937" s="44" t="s">
        <v>5388</v>
      </c>
      <c r="C937" s="44" t="s">
        <v>5388</v>
      </c>
      <c r="D937" s="44" t="s">
        <v>5398</v>
      </c>
      <c r="E937" s="44" t="s">
        <v>6328</v>
      </c>
      <c r="F937" s="44" t="e">
        <f>VLOOKUP(A937&amp;D937&amp;E937,VehicleInfo!$F$5:$F$31,1,0)</f>
        <v>#N/A</v>
      </c>
      <c r="G937" s="44" t="s">
        <v>5278</v>
      </c>
      <c r="H937" s="44">
        <v>2</v>
      </c>
      <c r="I937" s="44" t="s">
        <v>5278</v>
      </c>
      <c r="J937" s="44" t="s">
        <v>5278</v>
      </c>
      <c r="K937" s="44" t="s">
        <v>5937</v>
      </c>
      <c r="L937" s="44" t="s">
        <v>5278</v>
      </c>
      <c r="M937" s="44" t="s">
        <v>6636</v>
      </c>
      <c r="N937" s="44" t="s">
        <v>5278</v>
      </c>
      <c r="O937" s="44" t="s">
        <v>5273</v>
      </c>
      <c r="P937" s="44" t="s">
        <v>5273</v>
      </c>
      <c r="Q937" s="44" t="s">
        <v>5273</v>
      </c>
      <c r="R937" s="44" t="s">
        <v>5273</v>
      </c>
      <c r="S937" s="44" t="s">
        <v>5273</v>
      </c>
      <c r="T937" s="44" t="s">
        <v>5278</v>
      </c>
      <c r="U937" s="44" t="s">
        <v>5278</v>
      </c>
      <c r="V937" s="44" t="s">
        <v>5278</v>
      </c>
      <c r="W937" s="44" t="s">
        <v>5278</v>
      </c>
      <c r="X937" s="44" t="s">
        <v>5278</v>
      </c>
      <c r="Y937" s="44" t="s">
        <v>5278</v>
      </c>
      <c r="Z937" s="44" t="s">
        <v>5278</v>
      </c>
      <c r="AA937" t="e">
        <f>VLOOKUP(M937,VehicleInfo!$M$2:$AA$31,15,0)</f>
        <v>#N/A</v>
      </c>
      <c r="AB937" s="44" t="s">
        <v>7836</v>
      </c>
      <c r="AC937" s="44" t="s">
        <v>6354</v>
      </c>
      <c r="AD937" s="44" t="s">
        <v>6354</v>
      </c>
      <c r="AE937" s="44" t="s">
        <v>5278</v>
      </c>
    </row>
    <row r="938" spans="1:31" hidden="1">
      <c r="A938" s="44">
        <v>2019</v>
      </c>
      <c r="B938" s="44" t="s">
        <v>5388</v>
      </c>
      <c r="C938" s="44" t="s">
        <v>5388</v>
      </c>
      <c r="D938" s="44" t="s">
        <v>5398</v>
      </c>
      <c r="E938" s="44" t="s">
        <v>6328</v>
      </c>
      <c r="F938" s="44" t="e">
        <f>VLOOKUP(A938&amp;D938&amp;E938,VehicleInfo!$F$5:$F$31,1,0)</f>
        <v>#N/A</v>
      </c>
      <c r="G938" s="44" t="s">
        <v>5278</v>
      </c>
      <c r="H938" s="44">
        <v>3</v>
      </c>
      <c r="I938" s="44" t="s">
        <v>5278</v>
      </c>
      <c r="J938" s="44" t="s">
        <v>5278</v>
      </c>
      <c r="K938" s="44" t="s">
        <v>5937</v>
      </c>
      <c r="L938" s="44" t="s">
        <v>5278</v>
      </c>
      <c r="M938" s="44" t="s">
        <v>6488</v>
      </c>
      <c r="N938" s="44" t="s">
        <v>5278</v>
      </c>
      <c r="O938" s="44" t="s">
        <v>5273</v>
      </c>
      <c r="P938" s="44" t="s">
        <v>5273</v>
      </c>
      <c r="Q938" s="44" t="s">
        <v>5273</v>
      </c>
      <c r="R938" s="44" t="s">
        <v>5273</v>
      </c>
      <c r="S938" s="44" t="s">
        <v>5273</v>
      </c>
      <c r="T938" s="44" t="s">
        <v>5278</v>
      </c>
      <c r="U938" s="44" t="s">
        <v>5278</v>
      </c>
      <c r="V938" s="44" t="s">
        <v>5278</v>
      </c>
      <c r="W938" s="44" t="s">
        <v>5278</v>
      </c>
      <c r="X938" s="44" t="s">
        <v>5278</v>
      </c>
      <c r="Y938" s="44" t="s">
        <v>5278</v>
      </c>
      <c r="Z938" s="44" t="s">
        <v>5278</v>
      </c>
      <c r="AA938" t="e">
        <f>VLOOKUP(M938,VehicleInfo!$M$2:$AA$31,15,0)</f>
        <v>#N/A</v>
      </c>
      <c r="AB938" s="44" t="s">
        <v>7836</v>
      </c>
      <c r="AC938" s="44" t="s">
        <v>6354</v>
      </c>
      <c r="AD938" s="44" t="s">
        <v>6354</v>
      </c>
      <c r="AE938" s="44" t="s">
        <v>5278</v>
      </c>
    </row>
    <row r="939" spans="1:31" hidden="1">
      <c r="A939" s="44">
        <v>2019</v>
      </c>
      <c r="B939" s="44" t="s">
        <v>5388</v>
      </c>
      <c r="C939" s="44" t="s">
        <v>5388</v>
      </c>
      <c r="D939" s="44" t="s">
        <v>5398</v>
      </c>
      <c r="E939" s="44" t="s">
        <v>6328</v>
      </c>
      <c r="F939" s="44" t="e">
        <f>VLOOKUP(A939&amp;D939&amp;E939,VehicleInfo!$F$5:$F$31,1,0)</f>
        <v>#N/A</v>
      </c>
      <c r="G939" s="44" t="s">
        <v>5278</v>
      </c>
      <c r="H939" s="44">
        <v>4</v>
      </c>
      <c r="I939" s="44" t="s">
        <v>5278</v>
      </c>
      <c r="J939" s="44" t="s">
        <v>5278</v>
      </c>
      <c r="K939" s="44" t="s">
        <v>10</v>
      </c>
      <c r="L939" s="44" t="s">
        <v>5278</v>
      </c>
      <c r="M939" s="44" t="s">
        <v>6492</v>
      </c>
      <c r="N939" s="44" t="s">
        <v>5278</v>
      </c>
      <c r="O939" s="44" t="s">
        <v>5273</v>
      </c>
      <c r="P939" s="44" t="s">
        <v>5273</v>
      </c>
      <c r="Q939" s="44" t="s">
        <v>5273</v>
      </c>
      <c r="R939" s="44" t="s">
        <v>5273</v>
      </c>
      <c r="S939" s="44" t="s">
        <v>5273</v>
      </c>
      <c r="T939" s="44" t="s">
        <v>5278</v>
      </c>
      <c r="U939" s="44" t="s">
        <v>5278</v>
      </c>
      <c r="V939" s="44" t="s">
        <v>5278</v>
      </c>
      <c r="W939" s="44" t="s">
        <v>5278</v>
      </c>
      <c r="X939" s="44" t="s">
        <v>5278</v>
      </c>
      <c r="Y939" s="44" t="s">
        <v>5278</v>
      </c>
      <c r="Z939" s="44" t="s">
        <v>5278</v>
      </c>
      <c r="AA939" t="e">
        <f>VLOOKUP(M939,VehicleInfo!$M$2:$AA$31,15,0)</f>
        <v>#N/A</v>
      </c>
      <c r="AB939" s="44" t="s">
        <v>7836</v>
      </c>
      <c r="AC939" s="44" t="s">
        <v>6354</v>
      </c>
      <c r="AD939" s="44" t="s">
        <v>6354</v>
      </c>
      <c r="AE939" s="44" t="s">
        <v>5278</v>
      </c>
    </row>
    <row r="940" spans="1:31" hidden="1">
      <c r="A940" s="44">
        <v>2019</v>
      </c>
      <c r="B940" s="44" t="s">
        <v>5388</v>
      </c>
      <c r="C940" s="44" t="s">
        <v>5388</v>
      </c>
      <c r="D940" s="44" t="s">
        <v>5398</v>
      </c>
      <c r="E940" s="44" t="s">
        <v>6328</v>
      </c>
      <c r="F940" s="44" t="e">
        <f>VLOOKUP(A940&amp;D940&amp;E940,VehicleInfo!$F$5:$F$31,1,0)</f>
        <v>#N/A</v>
      </c>
      <c r="G940" s="44" t="s">
        <v>5278</v>
      </c>
      <c r="H940" s="44">
        <v>5</v>
      </c>
      <c r="I940" s="44" t="s">
        <v>5278</v>
      </c>
      <c r="J940" s="44" t="s">
        <v>5278</v>
      </c>
      <c r="K940" s="44" t="s">
        <v>6484</v>
      </c>
      <c r="L940" s="44" t="s">
        <v>5278</v>
      </c>
      <c r="M940" s="44" t="s">
        <v>6485</v>
      </c>
      <c r="N940" s="44" t="s">
        <v>5278</v>
      </c>
      <c r="O940" s="44" t="s">
        <v>5273</v>
      </c>
      <c r="P940" s="44" t="s">
        <v>5273</v>
      </c>
      <c r="Q940" s="44" t="s">
        <v>5273</v>
      </c>
      <c r="R940" s="44" t="s">
        <v>5273</v>
      </c>
      <c r="S940" s="44" t="s">
        <v>5273</v>
      </c>
      <c r="T940" s="44" t="s">
        <v>5278</v>
      </c>
      <c r="U940" s="44" t="s">
        <v>5278</v>
      </c>
      <c r="V940" s="44" t="s">
        <v>5278</v>
      </c>
      <c r="W940" s="44" t="s">
        <v>5278</v>
      </c>
      <c r="X940" s="44" t="s">
        <v>5278</v>
      </c>
      <c r="Y940" s="44" t="s">
        <v>5278</v>
      </c>
      <c r="Z940" s="44" t="s">
        <v>5278</v>
      </c>
      <c r="AA940" t="e">
        <f>VLOOKUP(M940,VehicleInfo!$M$2:$AA$31,15,0)</f>
        <v>#N/A</v>
      </c>
      <c r="AB940" s="44" t="s">
        <v>7836</v>
      </c>
      <c r="AC940" s="44" t="s">
        <v>6354</v>
      </c>
      <c r="AD940" s="44" t="s">
        <v>6354</v>
      </c>
      <c r="AE940" s="44" t="s">
        <v>5278</v>
      </c>
    </row>
    <row r="941" spans="1:31" hidden="1">
      <c r="A941" s="44">
        <v>2019</v>
      </c>
      <c r="B941" s="44" t="s">
        <v>5388</v>
      </c>
      <c r="C941" s="44" t="s">
        <v>5388</v>
      </c>
      <c r="D941" s="44" t="s">
        <v>5398</v>
      </c>
      <c r="E941" s="44" t="s">
        <v>6328</v>
      </c>
      <c r="F941" s="44" t="e">
        <f>VLOOKUP(A941&amp;D941&amp;E941,VehicleInfo!$F$5:$F$31,1,0)</f>
        <v>#N/A</v>
      </c>
      <c r="G941" s="44" t="s">
        <v>5278</v>
      </c>
      <c r="H941" s="44">
        <v>6</v>
      </c>
      <c r="I941" s="44" t="s">
        <v>5278</v>
      </c>
      <c r="J941" s="44" t="s">
        <v>5278</v>
      </c>
      <c r="K941" s="44" t="s">
        <v>6498</v>
      </c>
      <c r="L941" s="44" t="s">
        <v>5278</v>
      </c>
      <c r="M941" s="44" t="s">
        <v>6499</v>
      </c>
      <c r="N941" s="44" t="s">
        <v>5278</v>
      </c>
      <c r="O941" s="44" t="s">
        <v>5273</v>
      </c>
      <c r="P941" s="44" t="s">
        <v>5273</v>
      </c>
      <c r="Q941" s="44" t="s">
        <v>5273</v>
      </c>
      <c r="R941" s="44" t="s">
        <v>5273</v>
      </c>
      <c r="S941" s="44" t="s">
        <v>5273</v>
      </c>
      <c r="T941" s="44" t="s">
        <v>5278</v>
      </c>
      <c r="U941" s="44" t="s">
        <v>5278</v>
      </c>
      <c r="V941" s="44" t="s">
        <v>5278</v>
      </c>
      <c r="W941" s="44" t="s">
        <v>5278</v>
      </c>
      <c r="X941" s="44" t="s">
        <v>5278</v>
      </c>
      <c r="Y941" s="44" t="s">
        <v>5278</v>
      </c>
      <c r="Z941" s="44" t="s">
        <v>5278</v>
      </c>
      <c r="AA941" t="e">
        <f>VLOOKUP(M941,VehicleInfo!$M$2:$AA$31,15,0)</f>
        <v>#N/A</v>
      </c>
      <c r="AB941" s="44" t="s">
        <v>7836</v>
      </c>
      <c r="AC941" s="44" t="s">
        <v>6354</v>
      </c>
      <c r="AD941" s="44" t="s">
        <v>6354</v>
      </c>
      <c r="AE941" s="44" t="s">
        <v>5278</v>
      </c>
    </row>
    <row r="942" spans="1:31" hidden="1">
      <c r="A942" s="44">
        <v>2019</v>
      </c>
      <c r="B942" s="44" t="s">
        <v>5388</v>
      </c>
      <c r="C942" s="44" t="s">
        <v>5388</v>
      </c>
      <c r="D942" s="44" t="s">
        <v>5398</v>
      </c>
      <c r="E942" s="44" t="s">
        <v>6328</v>
      </c>
      <c r="F942" s="44" t="e">
        <f>VLOOKUP(A942&amp;D942&amp;E942,VehicleInfo!$F$5:$F$31,1,0)</f>
        <v>#N/A</v>
      </c>
      <c r="G942" s="44" t="s">
        <v>5278</v>
      </c>
      <c r="H942" s="44">
        <v>7</v>
      </c>
      <c r="I942" s="44" t="s">
        <v>5278</v>
      </c>
      <c r="J942" s="44" t="s">
        <v>5278</v>
      </c>
      <c r="K942" s="44" t="s">
        <v>5973</v>
      </c>
      <c r="L942" s="44" t="s">
        <v>5278</v>
      </c>
      <c r="M942" s="44" t="s">
        <v>6637</v>
      </c>
      <c r="N942" s="44" t="s">
        <v>5278</v>
      </c>
      <c r="O942" s="44" t="s">
        <v>5273</v>
      </c>
      <c r="P942" s="44" t="s">
        <v>5273</v>
      </c>
      <c r="Q942" s="44" t="s">
        <v>5273</v>
      </c>
      <c r="R942" s="44" t="s">
        <v>5273</v>
      </c>
      <c r="S942" s="44" t="s">
        <v>5273</v>
      </c>
      <c r="T942" s="44" t="s">
        <v>5278</v>
      </c>
      <c r="U942" s="44" t="s">
        <v>5278</v>
      </c>
      <c r="V942" s="44" t="s">
        <v>5278</v>
      </c>
      <c r="W942" s="44" t="s">
        <v>5278</v>
      </c>
      <c r="X942" s="44" t="s">
        <v>5278</v>
      </c>
      <c r="Y942" s="44" t="s">
        <v>5278</v>
      </c>
      <c r="Z942" s="44" t="s">
        <v>5278</v>
      </c>
      <c r="AA942" t="e">
        <f>VLOOKUP(M942,VehicleInfo!$M$2:$AA$31,15,0)</f>
        <v>#N/A</v>
      </c>
      <c r="AB942" s="44" t="s">
        <v>7836</v>
      </c>
      <c r="AC942" s="44" t="s">
        <v>6354</v>
      </c>
      <c r="AD942" s="44" t="s">
        <v>6354</v>
      </c>
      <c r="AE942" s="44" t="s">
        <v>5278</v>
      </c>
    </row>
    <row r="943" spans="1:31" hidden="1">
      <c r="A943" s="44">
        <v>2019</v>
      </c>
      <c r="B943" s="44" t="s">
        <v>5388</v>
      </c>
      <c r="C943" s="44" t="s">
        <v>5388</v>
      </c>
      <c r="D943" s="44" t="s">
        <v>5398</v>
      </c>
      <c r="E943" s="44" t="s">
        <v>6328</v>
      </c>
      <c r="F943" s="44" t="e">
        <f>VLOOKUP(A943&amp;D943&amp;E943,VehicleInfo!$F$5:$F$31,1,0)</f>
        <v>#N/A</v>
      </c>
      <c r="G943" s="44" t="s">
        <v>5278</v>
      </c>
      <c r="H943" s="44">
        <v>8</v>
      </c>
      <c r="I943" s="44" t="s">
        <v>5278</v>
      </c>
      <c r="J943" s="44" t="s">
        <v>5278</v>
      </c>
      <c r="K943" s="44" t="s">
        <v>5799</v>
      </c>
      <c r="L943" s="44" t="s">
        <v>5278</v>
      </c>
      <c r="M943" s="44" t="s">
        <v>6502</v>
      </c>
      <c r="N943" s="44" t="s">
        <v>5278</v>
      </c>
      <c r="O943" s="44" t="s">
        <v>5273</v>
      </c>
      <c r="P943" s="44" t="s">
        <v>5273</v>
      </c>
      <c r="Q943" s="44" t="s">
        <v>5273</v>
      </c>
      <c r="R943" s="44" t="s">
        <v>5273</v>
      </c>
      <c r="S943" s="44" t="s">
        <v>5273</v>
      </c>
      <c r="T943" s="44" t="s">
        <v>5278</v>
      </c>
      <c r="U943" s="44" t="s">
        <v>5278</v>
      </c>
      <c r="V943" s="44" t="s">
        <v>5278</v>
      </c>
      <c r="W943" s="44" t="s">
        <v>5278</v>
      </c>
      <c r="X943" s="44" t="s">
        <v>5278</v>
      </c>
      <c r="Y943" s="44" t="s">
        <v>5278</v>
      </c>
      <c r="Z943" s="44" t="s">
        <v>5278</v>
      </c>
      <c r="AA943" t="e">
        <f>VLOOKUP(M943,VehicleInfo!$M$2:$AA$31,15,0)</f>
        <v>#N/A</v>
      </c>
      <c r="AB943" s="44" t="s">
        <v>7836</v>
      </c>
      <c r="AC943" s="44" t="s">
        <v>6363</v>
      </c>
      <c r="AD943" s="44" t="s">
        <v>6363</v>
      </c>
      <c r="AE943" s="44" t="s">
        <v>5278</v>
      </c>
    </row>
    <row r="944" spans="1:31" hidden="1">
      <c r="A944" s="44">
        <v>2019</v>
      </c>
      <c r="B944" s="44" t="s">
        <v>5388</v>
      </c>
      <c r="C944" s="44" t="s">
        <v>5388</v>
      </c>
      <c r="D944" s="44" t="s">
        <v>5398</v>
      </c>
      <c r="E944" s="44" t="s">
        <v>6328</v>
      </c>
      <c r="F944" s="44" t="e">
        <f>VLOOKUP(A944&amp;D944&amp;E944,VehicleInfo!$F$5:$F$31,1,0)</f>
        <v>#N/A</v>
      </c>
      <c r="G944" s="44" t="s">
        <v>5278</v>
      </c>
      <c r="H944" s="44">
        <v>9</v>
      </c>
      <c r="I944" s="44" t="s">
        <v>5278</v>
      </c>
      <c r="J944" s="44" t="s">
        <v>5278</v>
      </c>
      <c r="K944" s="44" t="s">
        <v>5799</v>
      </c>
      <c r="L944" s="44" t="s">
        <v>5278</v>
      </c>
      <c r="M944" s="44" t="s">
        <v>6503</v>
      </c>
      <c r="N944" s="44" t="s">
        <v>5278</v>
      </c>
      <c r="O944" s="44" t="s">
        <v>5273</v>
      </c>
      <c r="P944" s="44" t="s">
        <v>5273</v>
      </c>
      <c r="Q944" s="44" t="s">
        <v>5273</v>
      </c>
      <c r="R944" s="44" t="s">
        <v>5273</v>
      </c>
      <c r="S944" s="44" t="s">
        <v>5273</v>
      </c>
      <c r="T944" s="44" t="s">
        <v>5278</v>
      </c>
      <c r="U944" s="44" t="s">
        <v>5278</v>
      </c>
      <c r="V944" s="44" t="s">
        <v>5278</v>
      </c>
      <c r="W944" s="44" t="s">
        <v>5278</v>
      </c>
      <c r="X944" s="44" t="s">
        <v>5278</v>
      </c>
      <c r="Y944" s="44" t="s">
        <v>5278</v>
      </c>
      <c r="Z944" s="44" t="s">
        <v>5278</v>
      </c>
      <c r="AA944" t="e">
        <f>VLOOKUP(M944,VehicleInfo!$M$2:$AA$31,15,0)</f>
        <v>#N/A</v>
      </c>
      <c r="AB944" s="44" t="s">
        <v>7836</v>
      </c>
      <c r="AC944" s="44" t="s">
        <v>6363</v>
      </c>
      <c r="AD944" s="44" t="s">
        <v>6363</v>
      </c>
      <c r="AE944" s="44" t="s">
        <v>5278</v>
      </c>
    </row>
    <row r="945" spans="1:31" hidden="1">
      <c r="A945" s="44">
        <v>2019</v>
      </c>
      <c r="B945" s="44" t="s">
        <v>5388</v>
      </c>
      <c r="C945" s="44" t="s">
        <v>5388</v>
      </c>
      <c r="D945" s="44" t="s">
        <v>5398</v>
      </c>
      <c r="E945" s="44" t="s">
        <v>6328</v>
      </c>
      <c r="F945" s="44" t="e">
        <f>VLOOKUP(A945&amp;D945&amp;E945,VehicleInfo!$F$5:$F$31,1,0)</f>
        <v>#N/A</v>
      </c>
      <c r="G945" s="44" t="s">
        <v>5278</v>
      </c>
      <c r="H945" s="44">
        <v>10</v>
      </c>
      <c r="I945" s="44" t="s">
        <v>5278</v>
      </c>
      <c r="J945" s="44" t="s">
        <v>5278</v>
      </c>
      <c r="K945" s="44" t="s">
        <v>10</v>
      </c>
      <c r="L945" s="44" t="s">
        <v>5278</v>
      </c>
      <c r="M945" s="44" t="s">
        <v>6491</v>
      </c>
      <c r="N945" s="44" t="s">
        <v>5278</v>
      </c>
      <c r="O945" s="44" t="s">
        <v>5273</v>
      </c>
      <c r="P945" s="44" t="s">
        <v>5273</v>
      </c>
      <c r="Q945" s="44" t="s">
        <v>5273</v>
      </c>
      <c r="R945" s="44" t="s">
        <v>5273</v>
      </c>
      <c r="S945" s="44" t="s">
        <v>5273</v>
      </c>
      <c r="T945" s="44" t="s">
        <v>5278</v>
      </c>
      <c r="U945" s="44" t="s">
        <v>5278</v>
      </c>
      <c r="V945" s="44" t="s">
        <v>5278</v>
      </c>
      <c r="W945" s="44" t="s">
        <v>5278</v>
      </c>
      <c r="X945" s="44" t="s">
        <v>5278</v>
      </c>
      <c r="Y945" s="44" t="s">
        <v>5278</v>
      </c>
      <c r="Z945" s="44" t="s">
        <v>5278</v>
      </c>
      <c r="AA945" t="e">
        <f>VLOOKUP(M945,VehicleInfo!$M$2:$AA$31,15,0)</f>
        <v>#N/A</v>
      </c>
      <c r="AB945" s="44" t="s">
        <v>7836</v>
      </c>
      <c r="AC945" s="44" t="s">
        <v>6363</v>
      </c>
      <c r="AD945" s="44" t="s">
        <v>6363</v>
      </c>
      <c r="AE945" s="44" t="s">
        <v>5278</v>
      </c>
    </row>
    <row r="946" spans="1:31" hidden="1">
      <c r="A946" s="44">
        <v>2019</v>
      </c>
      <c r="B946" s="44" t="s">
        <v>5388</v>
      </c>
      <c r="C946" s="44" t="s">
        <v>5388</v>
      </c>
      <c r="D946" s="44" t="s">
        <v>5398</v>
      </c>
      <c r="E946" s="44" t="s">
        <v>6328</v>
      </c>
      <c r="F946" s="44" t="e">
        <f>VLOOKUP(A946&amp;D946&amp;E946,VehicleInfo!$F$5:$F$31,1,0)</f>
        <v>#N/A</v>
      </c>
      <c r="G946" s="44" t="s">
        <v>5278</v>
      </c>
      <c r="H946" s="44">
        <v>11</v>
      </c>
      <c r="I946" s="44" t="s">
        <v>5278</v>
      </c>
      <c r="J946" s="44" t="s">
        <v>5278</v>
      </c>
      <c r="K946" s="44" t="s">
        <v>5807</v>
      </c>
      <c r="L946" s="44" t="s">
        <v>5278</v>
      </c>
      <c r="M946" s="44" t="s">
        <v>6483</v>
      </c>
      <c r="N946" s="44" t="s">
        <v>5278</v>
      </c>
      <c r="O946" s="44" t="s">
        <v>5273</v>
      </c>
      <c r="P946" s="44" t="s">
        <v>5273</v>
      </c>
      <c r="Q946" s="44" t="s">
        <v>5273</v>
      </c>
      <c r="R946" s="44" t="s">
        <v>5273</v>
      </c>
      <c r="S946" s="44" t="s">
        <v>5273</v>
      </c>
      <c r="T946" s="44" t="s">
        <v>5278</v>
      </c>
      <c r="U946" s="44" t="s">
        <v>5278</v>
      </c>
      <c r="V946" s="44" t="s">
        <v>5278</v>
      </c>
      <c r="W946" s="44" t="s">
        <v>5278</v>
      </c>
      <c r="X946" s="44" t="s">
        <v>5278</v>
      </c>
      <c r="Y946" s="44" t="s">
        <v>5278</v>
      </c>
      <c r="Z946" s="44" t="s">
        <v>5278</v>
      </c>
      <c r="AA946" t="e">
        <f>VLOOKUP(M946,VehicleInfo!$M$2:$AA$31,15,0)</f>
        <v>#N/A</v>
      </c>
      <c r="AB946" s="44" t="s">
        <v>7836</v>
      </c>
      <c r="AC946" s="44" t="s">
        <v>6363</v>
      </c>
      <c r="AD946" s="44" t="s">
        <v>6363</v>
      </c>
      <c r="AE946" s="44" t="s">
        <v>5278</v>
      </c>
    </row>
    <row r="947" spans="1:31" hidden="1">
      <c r="A947" s="44">
        <v>2019</v>
      </c>
      <c r="B947" s="44" t="s">
        <v>5388</v>
      </c>
      <c r="C947" s="44" t="s">
        <v>5388</v>
      </c>
      <c r="D947" s="44" t="s">
        <v>5398</v>
      </c>
      <c r="E947" s="44" t="s">
        <v>6328</v>
      </c>
      <c r="F947" s="44" t="e">
        <f>VLOOKUP(A947&amp;D947&amp;E947,VehicleInfo!$F$5:$F$31,1,0)</f>
        <v>#N/A</v>
      </c>
      <c r="G947" s="44" t="s">
        <v>5278</v>
      </c>
      <c r="H947" s="44">
        <v>1</v>
      </c>
      <c r="I947" s="44" t="s">
        <v>5278</v>
      </c>
      <c r="J947" s="44" t="s">
        <v>5278</v>
      </c>
      <c r="K947" s="44" t="s">
        <v>5806</v>
      </c>
      <c r="L947" s="44" t="s">
        <v>5278</v>
      </c>
      <c r="M947" s="44" t="s">
        <v>6216</v>
      </c>
      <c r="N947" s="44" t="s">
        <v>5278</v>
      </c>
      <c r="O947" s="44" t="s">
        <v>5273</v>
      </c>
      <c r="P947" s="44" t="s">
        <v>5273</v>
      </c>
      <c r="Q947" s="44" t="s">
        <v>5273</v>
      </c>
      <c r="R947" s="44" t="s">
        <v>5273</v>
      </c>
      <c r="S947" s="44" t="s">
        <v>5273</v>
      </c>
      <c r="T947" s="44" t="s">
        <v>5278</v>
      </c>
      <c r="U947" s="44" t="s">
        <v>5278</v>
      </c>
      <c r="V947" s="44" t="s">
        <v>5278</v>
      </c>
      <c r="W947" s="44" t="s">
        <v>5278</v>
      </c>
      <c r="X947" s="44" t="s">
        <v>5278</v>
      </c>
      <c r="Y947" s="44" t="s">
        <v>5278</v>
      </c>
      <c r="Z947" s="44" t="s">
        <v>5278</v>
      </c>
      <c r="AA947" t="e">
        <f>VLOOKUP(M947,VehicleInfo!$M$2:$AA$31,15,0)</f>
        <v>#N/A</v>
      </c>
      <c r="AB947" s="44" t="s">
        <v>7836</v>
      </c>
      <c r="AC947" s="44" t="s">
        <v>6354</v>
      </c>
      <c r="AD947" s="44" t="s">
        <v>6354</v>
      </c>
      <c r="AE947" s="44" t="s">
        <v>5278</v>
      </c>
    </row>
    <row r="948" spans="1:31" hidden="1">
      <c r="A948" s="44">
        <v>2019</v>
      </c>
      <c r="B948" s="44" t="s">
        <v>5388</v>
      </c>
      <c r="C948" s="44" t="s">
        <v>5388</v>
      </c>
      <c r="D948" s="44" t="s">
        <v>5398</v>
      </c>
      <c r="E948" s="44" t="s">
        <v>6328</v>
      </c>
      <c r="F948" s="44" t="e">
        <f>VLOOKUP(A948&amp;D948&amp;E948,VehicleInfo!$F$5:$F$31,1,0)</f>
        <v>#N/A</v>
      </c>
      <c r="G948" s="44" t="s">
        <v>5278</v>
      </c>
      <c r="H948" s="44">
        <v>2</v>
      </c>
      <c r="I948" s="44" t="s">
        <v>5278</v>
      </c>
      <c r="J948" s="44" t="s">
        <v>5278</v>
      </c>
      <c r="K948" s="44" t="s">
        <v>5806</v>
      </c>
      <c r="L948" s="44" t="s">
        <v>5278</v>
      </c>
      <c r="M948" s="44" t="s">
        <v>6562</v>
      </c>
      <c r="N948" s="44" t="s">
        <v>5278</v>
      </c>
      <c r="O948" s="44" t="s">
        <v>5273</v>
      </c>
      <c r="P948" s="44" t="s">
        <v>5273</v>
      </c>
      <c r="Q948" s="44" t="s">
        <v>5273</v>
      </c>
      <c r="R948" s="44" t="s">
        <v>5273</v>
      </c>
      <c r="S948" s="44" t="s">
        <v>5273</v>
      </c>
      <c r="T948" s="44" t="s">
        <v>5278</v>
      </c>
      <c r="U948" s="44" t="s">
        <v>5278</v>
      </c>
      <c r="V948" s="44" t="s">
        <v>5278</v>
      </c>
      <c r="W948" s="44" t="s">
        <v>5278</v>
      </c>
      <c r="X948" s="44" t="s">
        <v>5278</v>
      </c>
      <c r="Y948" s="44" t="s">
        <v>5278</v>
      </c>
      <c r="Z948" s="44" t="s">
        <v>5278</v>
      </c>
      <c r="AA948" t="e">
        <f>VLOOKUP(M948,VehicleInfo!$M$2:$AA$31,15,0)</f>
        <v>#N/A</v>
      </c>
      <c r="AB948" s="44" t="s">
        <v>7836</v>
      </c>
      <c r="AC948" s="44" t="s">
        <v>6354</v>
      </c>
      <c r="AD948" s="44" t="s">
        <v>6354</v>
      </c>
      <c r="AE948" s="44" t="s">
        <v>5278</v>
      </c>
    </row>
    <row r="949" spans="1:31" hidden="1">
      <c r="A949" s="44">
        <v>2019</v>
      </c>
      <c r="B949" s="44" t="s">
        <v>5388</v>
      </c>
      <c r="C949" s="44" t="s">
        <v>5388</v>
      </c>
      <c r="D949" s="44" t="s">
        <v>5398</v>
      </c>
      <c r="E949" s="44" t="s">
        <v>6328</v>
      </c>
      <c r="F949" s="44" t="e">
        <f>VLOOKUP(A949&amp;D949&amp;E949,VehicleInfo!$F$5:$F$31,1,0)</f>
        <v>#N/A</v>
      </c>
      <c r="G949" s="44" t="s">
        <v>5278</v>
      </c>
      <c r="H949" s="44">
        <v>1</v>
      </c>
      <c r="I949" s="44" t="s">
        <v>5278</v>
      </c>
      <c r="J949" s="44" t="s">
        <v>5278</v>
      </c>
      <c r="K949" s="44" t="s">
        <v>5799</v>
      </c>
      <c r="L949" s="44" t="s">
        <v>5278</v>
      </c>
      <c r="M949" s="44" t="s">
        <v>7825</v>
      </c>
      <c r="N949" s="44" t="s">
        <v>5278</v>
      </c>
      <c r="O949" s="44" t="s">
        <v>5273</v>
      </c>
      <c r="P949" s="44" t="s">
        <v>5273</v>
      </c>
      <c r="Q949" s="44" t="s">
        <v>5273</v>
      </c>
      <c r="R949" s="44" t="s">
        <v>5273</v>
      </c>
      <c r="S949" s="44" t="s">
        <v>5273</v>
      </c>
      <c r="T949" s="44" t="s">
        <v>5278</v>
      </c>
      <c r="U949" s="44" t="s">
        <v>5278</v>
      </c>
      <c r="V949" s="44" t="s">
        <v>5278</v>
      </c>
      <c r="W949" s="44" t="s">
        <v>5278</v>
      </c>
      <c r="X949" s="44" t="s">
        <v>5278</v>
      </c>
      <c r="Y949" s="44" t="s">
        <v>5278</v>
      </c>
      <c r="Z949" s="44" t="s">
        <v>5278</v>
      </c>
      <c r="AA949" t="e">
        <f>VLOOKUP(M949,VehicleInfo!$M$2:$AA$31,15,0)</f>
        <v>#N/A</v>
      </c>
      <c r="AB949" s="44" t="s">
        <v>7836</v>
      </c>
      <c r="AC949" s="44" t="s">
        <v>6363</v>
      </c>
      <c r="AD949" s="44" t="s">
        <v>6363</v>
      </c>
      <c r="AE949" s="44" t="s">
        <v>5278</v>
      </c>
    </row>
    <row r="950" spans="1:31" hidden="1">
      <c r="A950" s="44">
        <v>2019</v>
      </c>
      <c r="B950" s="44" t="s">
        <v>5388</v>
      </c>
      <c r="C950" s="44" t="s">
        <v>5388</v>
      </c>
      <c r="D950" s="44" t="s">
        <v>5398</v>
      </c>
      <c r="E950" s="44" t="s">
        <v>6328</v>
      </c>
      <c r="F950" s="44" t="e">
        <f>VLOOKUP(A950&amp;D950&amp;E950,VehicleInfo!$F$5:$F$31,1,0)</f>
        <v>#N/A</v>
      </c>
      <c r="G950" s="44" t="s">
        <v>5278</v>
      </c>
      <c r="H950" s="44">
        <v>1</v>
      </c>
      <c r="I950" s="44" t="s">
        <v>5278</v>
      </c>
      <c r="J950" s="44" t="s">
        <v>5278</v>
      </c>
      <c r="K950" s="44" t="s">
        <v>5806</v>
      </c>
      <c r="L950" s="44" t="s">
        <v>5278</v>
      </c>
      <c r="M950" s="44" t="s">
        <v>7827</v>
      </c>
      <c r="N950" s="44" t="s">
        <v>5278</v>
      </c>
      <c r="O950" s="44" t="s">
        <v>5273</v>
      </c>
      <c r="P950" s="44" t="s">
        <v>5273</v>
      </c>
      <c r="Q950" s="44" t="s">
        <v>5273</v>
      </c>
      <c r="R950" s="44" t="s">
        <v>5273</v>
      </c>
      <c r="S950" s="44" t="s">
        <v>5273</v>
      </c>
      <c r="T950" s="44" t="s">
        <v>5278</v>
      </c>
      <c r="U950" s="44" t="s">
        <v>5278</v>
      </c>
      <c r="V950" s="44" t="s">
        <v>5278</v>
      </c>
      <c r="W950" s="44" t="s">
        <v>5278</v>
      </c>
      <c r="X950" s="44" t="s">
        <v>5278</v>
      </c>
      <c r="Y950" s="44" t="s">
        <v>5278</v>
      </c>
      <c r="Z950" s="44" t="s">
        <v>5278</v>
      </c>
      <c r="AA950" t="e">
        <f>VLOOKUP(M950,VehicleInfo!$M$2:$AA$31,15,0)</f>
        <v>#N/A</v>
      </c>
      <c r="AB950" s="44" t="s">
        <v>7836</v>
      </c>
      <c r="AC950" s="44" t="s">
        <v>6354</v>
      </c>
      <c r="AD950" s="44" t="s">
        <v>6354</v>
      </c>
      <c r="AE950" s="44" t="s">
        <v>5278</v>
      </c>
    </row>
    <row r="951" spans="1:31" hidden="1">
      <c r="A951" s="44">
        <v>2019</v>
      </c>
      <c r="B951" s="44" t="s">
        <v>5388</v>
      </c>
      <c r="C951" s="44" t="s">
        <v>5388</v>
      </c>
      <c r="D951" s="44" t="s">
        <v>5398</v>
      </c>
      <c r="E951" s="44" t="s">
        <v>6328</v>
      </c>
      <c r="F951" s="44" t="e">
        <f>VLOOKUP(A951&amp;D951&amp;E951,VehicleInfo!$F$5:$F$31,1,0)</f>
        <v>#N/A</v>
      </c>
      <c r="G951" s="44" t="s">
        <v>5278</v>
      </c>
      <c r="H951" s="44">
        <v>2</v>
      </c>
      <c r="I951" s="44" t="s">
        <v>5278</v>
      </c>
      <c r="J951" s="44" t="s">
        <v>5278</v>
      </c>
      <c r="K951" s="44" t="s">
        <v>5799</v>
      </c>
      <c r="L951" s="44" t="s">
        <v>5278</v>
      </c>
      <c r="M951" s="44" t="s">
        <v>6602</v>
      </c>
      <c r="N951" s="44" t="s">
        <v>5278</v>
      </c>
      <c r="O951" s="44" t="s">
        <v>5273</v>
      </c>
      <c r="P951" s="44" t="s">
        <v>5273</v>
      </c>
      <c r="Q951" s="44" t="s">
        <v>5273</v>
      </c>
      <c r="R951" s="44" t="s">
        <v>5273</v>
      </c>
      <c r="S951" s="44" t="s">
        <v>5273</v>
      </c>
      <c r="T951" s="44" t="s">
        <v>5278</v>
      </c>
      <c r="U951" s="44" t="s">
        <v>5278</v>
      </c>
      <c r="V951" s="44" t="s">
        <v>5278</v>
      </c>
      <c r="W951" s="44" t="s">
        <v>5278</v>
      </c>
      <c r="X951" s="44" t="s">
        <v>5278</v>
      </c>
      <c r="Y951" s="44" t="s">
        <v>5278</v>
      </c>
      <c r="Z951" s="44" t="s">
        <v>5278</v>
      </c>
      <c r="AA951" t="e">
        <f>VLOOKUP(M951,VehicleInfo!$M$2:$AA$31,15,0)</f>
        <v>#N/A</v>
      </c>
      <c r="AB951" s="44" t="s">
        <v>7836</v>
      </c>
      <c r="AC951" s="44" t="s">
        <v>6363</v>
      </c>
      <c r="AD951" s="44" t="s">
        <v>6363</v>
      </c>
      <c r="AE951" s="44" t="s">
        <v>5278</v>
      </c>
    </row>
    <row r="952" spans="1:31" hidden="1">
      <c r="A952" s="44">
        <v>2019</v>
      </c>
      <c r="B952" s="44" t="s">
        <v>5388</v>
      </c>
      <c r="C952" s="44" t="s">
        <v>5388</v>
      </c>
      <c r="D952" s="44" t="s">
        <v>5398</v>
      </c>
      <c r="E952" s="44" t="s">
        <v>6328</v>
      </c>
      <c r="F952" s="44" t="e">
        <f>VLOOKUP(A952&amp;D952&amp;E952,VehicleInfo!$F$5:$F$31,1,0)</f>
        <v>#N/A</v>
      </c>
      <c r="G952" s="44" t="s">
        <v>5278</v>
      </c>
      <c r="H952" s="44">
        <v>1</v>
      </c>
      <c r="I952" s="44" t="s">
        <v>5278</v>
      </c>
      <c r="J952" s="44" t="s">
        <v>5278</v>
      </c>
      <c r="K952" s="44" t="s">
        <v>5973</v>
      </c>
      <c r="L952" s="44" t="s">
        <v>5278</v>
      </c>
      <c r="M952" s="44" t="s">
        <v>8204</v>
      </c>
      <c r="N952" s="44" t="s">
        <v>5278</v>
      </c>
      <c r="O952" s="44" t="s">
        <v>5273</v>
      </c>
      <c r="P952" s="44" t="s">
        <v>5273</v>
      </c>
      <c r="Q952" s="44" t="s">
        <v>5273</v>
      </c>
      <c r="R952" s="44" t="s">
        <v>5273</v>
      </c>
      <c r="S952" s="44" t="s">
        <v>5273</v>
      </c>
      <c r="T952" s="44" t="s">
        <v>5278</v>
      </c>
      <c r="U952" s="44" t="s">
        <v>5278</v>
      </c>
      <c r="V952" s="44" t="s">
        <v>5278</v>
      </c>
      <c r="W952" s="44" t="s">
        <v>5278</v>
      </c>
      <c r="X952" s="44" t="s">
        <v>5278</v>
      </c>
      <c r="Y952" s="44" t="s">
        <v>5278</v>
      </c>
      <c r="Z952" s="44" t="s">
        <v>5278</v>
      </c>
      <c r="AA952" t="e">
        <f>VLOOKUP(M952,VehicleInfo!$M$2:$AA$31,15,0)</f>
        <v>#N/A</v>
      </c>
      <c r="AB952" s="44" t="s">
        <v>7836</v>
      </c>
      <c r="AC952" s="44" t="s">
        <v>6354</v>
      </c>
      <c r="AD952" s="44" t="s">
        <v>6354</v>
      </c>
      <c r="AE952" s="44" t="s">
        <v>5278</v>
      </c>
    </row>
    <row r="953" spans="1:31" hidden="1">
      <c r="A953" s="44">
        <v>2019</v>
      </c>
      <c r="B953" s="44" t="s">
        <v>5388</v>
      </c>
      <c r="C953" s="44" t="s">
        <v>5388</v>
      </c>
      <c r="D953" s="44" t="s">
        <v>5398</v>
      </c>
      <c r="E953" s="44" t="s">
        <v>6328</v>
      </c>
      <c r="F953" s="44" t="e">
        <f>VLOOKUP(A953&amp;D953&amp;E953,VehicleInfo!$F$5:$F$31,1,0)</f>
        <v>#N/A</v>
      </c>
      <c r="G953" s="44" t="s">
        <v>5278</v>
      </c>
      <c r="H953" s="44">
        <v>1</v>
      </c>
      <c r="I953" s="44" t="s">
        <v>5278</v>
      </c>
      <c r="J953" s="44" t="s">
        <v>5278</v>
      </c>
      <c r="K953" s="44" t="s">
        <v>5799</v>
      </c>
      <c r="L953" s="44" t="s">
        <v>5278</v>
      </c>
      <c r="M953" s="44" t="s">
        <v>6621</v>
      </c>
      <c r="N953" s="44" t="s">
        <v>5278</v>
      </c>
      <c r="O953" s="44" t="s">
        <v>5273</v>
      </c>
      <c r="P953" s="44" t="s">
        <v>5273</v>
      </c>
      <c r="Q953" s="44" t="s">
        <v>5273</v>
      </c>
      <c r="R953" s="44" t="s">
        <v>5273</v>
      </c>
      <c r="S953" s="44" t="s">
        <v>5273</v>
      </c>
      <c r="T953" s="44" t="s">
        <v>5278</v>
      </c>
      <c r="U953" s="44" t="s">
        <v>5278</v>
      </c>
      <c r="V953" s="44" t="s">
        <v>5278</v>
      </c>
      <c r="W953" s="44" t="s">
        <v>5278</v>
      </c>
      <c r="X953" s="44" t="s">
        <v>5278</v>
      </c>
      <c r="Y953" s="44" t="s">
        <v>5278</v>
      </c>
      <c r="Z953" s="44" t="s">
        <v>5278</v>
      </c>
      <c r="AA953" t="e">
        <f>VLOOKUP(M953,VehicleInfo!$M$2:$AA$31,15,0)</f>
        <v>#N/A</v>
      </c>
      <c r="AB953" s="44" t="s">
        <v>7836</v>
      </c>
      <c r="AC953" s="44" t="s">
        <v>6363</v>
      </c>
      <c r="AD953" s="44" t="s">
        <v>6363</v>
      </c>
      <c r="AE953" s="44" t="s">
        <v>5278</v>
      </c>
    </row>
    <row r="954" spans="1:31" hidden="1">
      <c r="A954" s="44">
        <v>2019</v>
      </c>
      <c r="B954" s="44" t="s">
        <v>5388</v>
      </c>
      <c r="C954" s="44" t="s">
        <v>5388</v>
      </c>
      <c r="D954" s="44" t="s">
        <v>5398</v>
      </c>
      <c r="E954" s="44" t="s">
        <v>6328</v>
      </c>
      <c r="F954" s="44" t="e">
        <f>VLOOKUP(A954&amp;D954&amp;E954,VehicleInfo!$F$5:$F$31,1,0)</f>
        <v>#N/A</v>
      </c>
      <c r="G954" s="44" t="s">
        <v>5278</v>
      </c>
      <c r="H954" s="44">
        <v>1</v>
      </c>
      <c r="I954" s="44" t="s">
        <v>5278</v>
      </c>
      <c r="J954" s="44" t="s">
        <v>5278</v>
      </c>
      <c r="K954" s="44" t="s">
        <v>5799</v>
      </c>
      <c r="L954" s="44" t="s">
        <v>5278</v>
      </c>
      <c r="M954" s="44" t="s">
        <v>6241</v>
      </c>
      <c r="N954" s="44" t="s">
        <v>5278</v>
      </c>
      <c r="O954" s="44" t="s">
        <v>5273</v>
      </c>
      <c r="P954" s="44" t="s">
        <v>5273</v>
      </c>
      <c r="Q954" s="44" t="s">
        <v>5273</v>
      </c>
      <c r="R954" s="44" t="s">
        <v>5273</v>
      </c>
      <c r="S954" s="44" t="s">
        <v>5273</v>
      </c>
      <c r="T954" s="44" t="s">
        <v>5278</v>
      </c>
      <c r="U954" s="44" t="s">
        <v>5278</v>
      </c>
      <c r="V954" s="44" t="s">
        <v>5278</v>
      </c>
      <c r="W954" s="44" t="s">
        <v>5278</v>
      </c>
      <c r="X954" s="44" t="s">
        <v>5278</v>
      </c>
      <c r="Y954" s="44" t="s">
        <v>5278</v>
      </c>
      <c r="Z954" s="44" t="s">
        <v>5278</v>
      </c>
      <c r="AA954" t="e">
        <f>VLOOKUP(M954,VehicleInfo!$M$2:$AA$31,15,0)</f>
        <v>#N/A</v>
      </c>
      <c r="AB954" s="44" t="s">
        <v>7836</v>
      </c>
      <c r="AC954" s="44" t="s">
        <v>6352</v>
      </c>
      <c r="AD954" s="44" t="s">
        <v>6352</v>
      </c>
      <c r="AE954" s="44" t="s">
        <v>5278</v>
      </c>
    </row>
    <row r="955" spans="1:31" hidden="1">
      <c r="A955" s="44">
        <v>2019</v>
      </c>
      <c r="B955" s="44" t="s">
        <v>5388</v>
      </c>
      <c r="C955" s="44" t="s">
        <v>5388</v>
      </c>
      <c r="D955" s="44" t="s">
        <v>5398</v>
      </c>
      <c r="E955" s="44" t="s">
        <v>6328</v>
      </c>
      <c r="F955" s="44" t="e">
        <f>VLOOKUP(A955&amp;D955&amp;E955,VehicleInfo!$F$5:$F$31,1,0)</f>
        <v>#N/A</v>
      </c>
      <c r="G955" s="44" t="s">
        <v>5278</v>
      </c>
      <c r="H955" s="44">
        <v>2</v>
      </c>
      <c r="I955" s="44" t="s">
        <v>5278</v>
      </c>
      <c r="J955" s="44" t="s">
        <v>5278</v>
      </c>
      <c r="K955" s="44" t="s">
        <v>5806</v>
      </c>
      <c r="L955" s="44" t="s">
        <v>5278</v>
      </c>
      <c r="M955" s="44" t="s">
        <v>6609</v>
      </c>
      <c r="N955" s="44" t="s">
        <v>5278</v>
      </c>
      <c r="O955" s="44" t="s">
        <v>5273</v>
      </c>
      <c r="P955" s="44" t="s">
        <v>5273</v>
      </c>
      <c r="Q955" s="44" t="s">
        <v>5273</v>
      </c>
      <c r="R955" s="44" t="s">
        <v>5273</v>
      </c>
      <c r="S955" s="44" t="s">
        <v>5273</v>
      </c>
      <c r="T955" s="44" t="s">
        <v>5278</v>
      </c>
      <c r="U955" s="44" t="s">
        <v>5278</v>
      </c>
      <c r="V955" s="44" t="s">
        <v>5278</v>
      </c>
      <c r="W955" s="44" t="s">
        <v>5278</v>
      </c>
      <c r="X955" s="44" t="s">
        <v>5278</v>
      </c>
      <c r="Y955" s="44" t="s">
        <v>5278</v>
      </c>
      <c r="Z955" s="44" t="s">
        <v>5278</v>
      </c>
      <c r="AA955" t="e">
        <f>VLOOKUP(M955,VehicleInfo!$M$2:$AA$31,15,0)</f>
        <v>#N/A</v>
      </c>
      <c r="AB955" s="44" t="s">
        <v>7836</v>
      </c>
      <c r="AC955" s="44" t="s">
        <v>6354</v>
      </c>
      <c r="AD955" s="44" t="s">
        <v>6354</v>
      </c>
      <c r="AE955" s="44" t="s">
        <v>5278</v>
      </c>
    </row>
    <row r="956" spans="1:31" hidden="1">
      <c r="A956" s="44">
        <v>2019</v>
      </c>
      <c r="B956" s="44" t="s">
        <v>5388</v>
      </c>
      <c r="C956" s="44" t="s">
        <v>5388</v>
      </c>
      <c r="D956" s="44" t="s">
        <v>5398</v>
      </c>
      <c r="E956" s="44" t="s">
        <v>6328</v>
      </c>
      <c r="F956" s="44" t="e">
        <f>VLOOKUP(A956&amp;D956&amp;E956,VehicleInfo!$F$5:$F$31,1,0)</f>
        <v>#N/A</v>
      </c>
      <c r="G956" s="44" t="s">
        <v>5278</v>
      </c>
      <c r="H956" s="44">
        <v>3</v>
      </c>
      <c r="I956" s="44" t="s">
        <v>5278</v>
      </c>
      <c r="J956" s="44" t="s">
        <v>5278</v>
      </c>
      <c r="K956" s="44" t="s">
        <v>5799</v>
      </c>
      <c r="L956" s="44" t="s">
        <v>5278</v>
      </c>
      <c r="M956" s="44" t="s">
        <v>6739</v>
      </c>
      <c r="N956" s="44" t="s">
        <v>5278</v>
      </c>
      <c r="O956" s="44" t="s">
        <v>5273</v>
      </c>
      <c r="P956" s="44" t="s">
        <v>5273</v>
      </c>
      <c r="Q956" s="44" t="s">
        <v>5273</v>
      </c>
      <c r="R956" s="44" t="s">
        <v>5273</v>
      </c>
      <c r="S956" s="44" t="s">
        <v>5273</v>
      </c>
      <c r="T956" s="44" t="s">
        <v>5278</v>
      </c>
      <c r="U956" s="44" t="s">
        <v>5278</v>
      </c>
      <c r="V956" s="44" t="s">
        <v>5278</v>
      </c>
      <c r="W956" s="44" t="s">
        <v>5278</v>
      </c>
      <c r="X956" s="44" t="s">
        <v>5278</v>
      </c>
      <c r="Y956" s="44" t="s">
        <v>5278</v>
      </c>
      <c r="Z956" s="44" t="s">
        <v>5278</v>
      </c>
      <c r="AA956" t="e">
        <f>VLOOKUP(M956,VehicleInfo!$M$2:$AA$31,15,0)</f>
        <v>#N/A</v>
      </c>
      <c r="AB956" s="44" t="s">
        <v>7836</v>
      </c>
      <c r="AC956" s="44" t="s">
        <v>6363</v>
      </c>
      <c r="AD956" s="44" t="s">
        <v>6363</v>
      </c>
      <c r="AE956" s="44" t="s">
        <v>5278</v>
      </c>
    </row>
    <row r="957" spans="1:31" hidden="1">
      <c r="A957" s="44">
        <v>2019</v>
      </c>
      <c r="B957" s="44" t="s">
        <v>5388</v>
      </c>
      <c r="C957" s="44" t="s">
        <v>5388</v>
      </c>
      <c r="D957" s="44" t="s">
        <v>5398</v>
      </c>
      <c r="E957" s="44" t="s">
        <v>6328</v>
      </c>
      <c r="F957" s="44" t="e">
        <f>VLOOKUP(A957&amp;D957&amp;E957,VehicleInfo!$F$5:$F$31,1,0)</f>
        <v>#N/A</v>
      </c>
      <c r="G957" s="44" t="s">
        <v>5278</v>
      </c>
      <c r="H957" s="44">
        <v>1</v>
      </c>
      <c r="I957" s="44" t="s">
        <v>5278</v>
      </c>
      <c r="J957" s="44" t="s">
        <v>5278</v>
      </c>
      <c r="K957" s="44" t="s">
        <v>5799</v>
      </c>
      <c r="L957" s="44" t="s">
        <v>5278</v>
      </c>
      <c r="M957" s="44" t="s">
        <v>6740</v>
      </c>
      <c r="N957" s="44" t="s">
        <v>5278</v>
      </c>
      <c r="O957" s="44" t="s">
        <v>5273</v>
      </c>
      <c r="P957" s="44" t="s">
        <v>5273</v>
      </c>
      <c r="Q957" s="44" t="s">
        <v>5273</v>
      </c>
      <c r="R957" s="44" t="s">
        <v>5273</v>
      </c>
      <c r="S957" s="44" t="s">
        <v>5273</v>
      </c>
      <c r="T957" s="44" t="s">
        <v>5278</v>
      </c>
      <c r="U957" s="44" t="s">
        <v>5278</v>
      </c>
      <c r="V957" s="44" t="s">
        <v>5278</v>
      </c>
      <c r="W957" s="44" t="s">
        <v>5278</v>
      </c>
      <c r="X957" s="44" t="s">
        <v>5278</v>
      </c>
      <c r="Y957" s="44" t="s">
        <v>5278</v>
      </c>
      <c r="Z957" s="44" t="s">
        <v>5278</v>
      </c>
      <c r="AA957" t="e">
        <f>VLOOKUP(M957,VehicleInfo!$M$2:$AA$31,15,0)</f>
        <v>#N/A</v>
      </c>
      <c r="AB957" s="44" t="s">
        <v>7836</v>
      </c>
      <c r="AC957" s="44" t="s">
        <v>6352</v>
      </c>
      <c r="AD957" s="44" t="s">
        <v>6352</v>
      </c>
      <c r="AE957" s="44" t="s">
        <v>5278</v>
      </c>
    </row>
    <row r="958" spans="1:31" hidden="1">
      <c r="A958" s="44">
        <v>2019</v>
      </c>
      <c r="B958" s="44" t="s">
        <v>5388</v>
      </c>
      <c r="C958" s="44" t="s">
        <v>5388</v>
      </c>
      <c r="D958" s="44" t="s">
        <v>5398</v>
      </c>
      <c r="E958" s="44" t="s">
        <v>6328</v>
      </c>
      <c r="F958" s="44" t="e">
        <f>VLOOKUP(A958&amp;D958&amp;E958,VehicleInfo!$F$5:$F$31,1,0)</f>
        <v>#N/A</v>
      </c>
      <c r="G958" s="44" t="s">
        <v>5278</v>
      </c>
      <c r="H958" s="44">
        <v>2</v>
      </c>
      <c r="I958" s="44" t="s">
        <v>5278</v>
      </c>
      <c r="J958" s="44" t="s">
        <v>5278</v>
      </c>
      <c r="K958" s="44" t="s">
        <v>5799</v>
      </c>
      <c r="L958" s="44" t="s">
        <v>5278</v>
      </c>
      <c r="M958" s="44" t="s">
        <v>6741</v>
      </c>
      <c r="N958" s="44" t="s">
        <v>5278</v>
      </c>
      <c r="O958" s="44" t="s">
        <v>5273</v>
      </c>
      <c r="P958" s="44" t="s">
        <v>5273</v>
      </c>
      <c r="Q958" s="44" t="s">
        <v>5273</v>
      </c>
      <c r="R958" s="44" t="s">
        <v>5273</v>
      </c>
      <c r="S958" s="44" t="s">
        <v>5273</v>
      </c>
      <c r="T958" s="44" t="s">
        <v>5278</v>
      </c>
      <c r="U958" s="44" t="s">
        <v>5278</v>
      </c>
      <c r="V958" s="44" t="s">
        <v>5278</v>
      </c>
      <c r="W958" s="44" t="s">
        <v>5278</v>
      </c>
      <c r="X958" s="44" t="s">
        <v>5278</v>
      </c>
      <c r="Y958" s="44" t="s">
        <v>5278</v>
      </c>
      <c r="Z958" s="44" t="s">
        <v>5278</v>
      </c>
      <c r="AA958" t="e">
        <f>VLOOKUP(M958,VehicleInfo!$M$2:$AA$31,15,0)</f>
        <v>#N/A</v>
      </c>
      <c r="AB958" s="44" t="s">
        <v>7836</v>
      </c>
      <c r="AC958" s="44" t="s">
        <v>6352</v>
      </c>
      <c r="AD958" s="44" t="s">
        <v>6352</v>
      </c>
      <c r="AE958" s="44" t="s">
        <v>5278</v>
      </c>
    </row>
    <row r="959" spans="1:31" hidden="1">
      <c r="A959" s="44">
        <v>2019</v>
      </c>
      <c r="B959" s="44" t="s">
        <v>5388</v>
      </c>
      <c r="C959" s="44" t="s">
        <v>5388</v>
      </c>
      <c r="D959" s="44" t="s">
        <v>5398</v>
      </c>
      <c r="E959" s="44" t="s">
        <v>6328</v>
      </c>
      <c r="F959" s="44" t="e">
        <f>VLOOKUP(A959&amp;D959&amp;E959,VehicleInfo!$F$5:$F$31,1,0)</f>
        <v>#N/A</v>
      </c>
      <c r="G959" s="44" t="s">
        <v>5278</v>
      </c>
      <c r="H959" s="44">
        <v>3</v>
      </c>
      <c r="I959" s="44" t="s">
        <v>5278</v>
      </c>
      <c r="J959" s="44" t="s">
        <v>5278</v>
      </c>
      <c r="K959" s="44" t="s">
        <v>5799</v>
      </c>
      <c r="L959" s="44" t="s">
        <v>5278</v>
      </c>
      <c r="M959" s="44" t="s">
        <v>6742</v>
      </c>
      <c r="N959" s="44" t="s">
        <v>5278</v>
      </c>
      <c r="O959" s="44" t="s">
        <v>5273</v>
      </c>
      <c r="P959" s="44" t="s">
        <v>5273</v>
      </c>
      <c r="Q959" s="44" t="s">
        <v>5273</v>
      </c>
      <c r="R959" s="44" t="s">
        <v>5273</v>
      </c>
      <c r="S959" s="44" t="s">
        <v>5273</v>
      </c>
      <c r="T959" s="44" t="s">
        <v>5278</v>
      </c>
      <c r="U959" s="44" t="s">
        <v>5278</v>
      </c>
      <c r="V959" s="44" t="s">
        <v>5278</v>
      </c>
      <c r="W959" s="44" t="s">
        <v>5278</v>
      </c>
      <c r="X959" s="44" t="s">
        <v>5278</v>
      </c>
      <c r="Y959" s="44" t="s">
        <v>5278</v>
      </c>
      <c r="Z959" s="44" t="s">
        <v>5278</v>
      </c>
      <c r="AA959" t="e">
        <f>VLOOKUP(M959,VehicleInfo!$M$2:$AA$31,15,0)</f>
        <v>#N/A</v>
      </c>
      <c r="AB959" s="44" t="s">
        <v>7836</v>
      </c>
      <c r="AC959" s="44" t="s">
        <v>6352</v>
      </c>
      <c r="AD959" s="44" t="s">
        <v>6352</v>
      </c>
      <c r="AE959" s="44" t="s">
        <v>5278</v>
      </c>
    </row>
    <row r="960" spans="1:31" hidden="1">
      <c r="A960" s="44">
        <v>2019</v>
      </c>
      <c r="B960" s="44" t="s">
        <v>5388</v>
      </c>
      <c r="C960" s="44" t="s">
        <v>5388</v>
      </c>
      <c r="D960" s="44" t="s">
        <v>5398</v>
      </c>
      <c r="E960" s="44" t="s">
        <v>6328</v>
      </c>
      <c r="F960" s="44" t="e">
        <f>VLOOKUP(A960&amp;D960&amp;E960,VehicleInfo!$F$5:$F$31,1,0)</f>
        <v>#N/A</v>
      </c>
      <c r="G960" s="44" t="s">
        <v>5278</v>
      </c>
      <c r="H960" s="44">
        <v>1</v>
      </c>
      <c r="I960" s="44" t="s">
        <v>5278</v>
      </c>
      <c r="J960" s="44" t="s">
        <v>5278</v>
      </c>
      <c r="K960" s="44" t="s">
        <v>5937</v>
      </c>
      <c r="L960" s="44" t="s">
        <v>5278</v>
      </c>
      <c r="M960" s="44" t="s">
        <v>6201</v>
      </c>
      <c r="N960" s="44" t="s">
        <v>5278</v>
      </c>
      <c r="O960" s="44" t="s">
        <v>5273</v>
      </c>
      <c r="P960" s="44" t="s">
        <v>5273</v>
      </c>
      <c r="Q960" s="44" t="s">
        <v>5273</v>
      </c>
      <c r="R960" s="44" t="s">
        <v>5273</v>
      </c>
      <c r="S960" s="44" t="s">
        <v>5273</v>
      </c>
      <c r="T960" s="44" t="s">
        <v>5278</v>
      </c>
      <c r="U960" s="44" t="s">
        <v>5278</v>
      </c>
      <c r="V960" s="44" t="s">
        <v>5278</v>
      </c>
      <c r="W960" s="44" t="s">
        <v>5278</v>
      </c>
      <c r="X960" s="44" t="s">
        <v>5278</v>
      </c>
      <c r="Y960" s="44" t="s">
        <v>5278</v>
      </c>
      <c r="Z960" s="44" t="s">
        <v>5278</v>
      </c>
      <c r="AA960" t="str">
        <f>VLOOKUP(M960,VehicleInfo!$M$2:$AA$31,15,0)</f>
        <v>Left Front Tire Pressure</v>
      </c>
      <c r="AB960" s="44" t="s">
        <v>7836</v>
      </c>
      <c r="AC960" s="44" t="s">
        <v>6354</v>
      </c>
      <c r="AD960" s="44" t="s">
        <v>6354</v>
      </c>
      <c r="AE960" s="44" t="s">
        <v>5278</v>
      </c>
    </row>
    <row r="961" spans="1:31" hidden="1">
      <c r="A961" s="44">
        <v>2019</v>
      </c>
      <c r="B961" s="44" t="s">
        <v>5388</v>
      </c>
      <c r="C961" s="44" t="s">
        <v>5388</v>
      </c>
      <c r="D961" s="44" t="s">
        <v>5398</v>
      </c>
      <c r="E961" s="44" t="s">
        <v>6328</v>
      </c>
      <c r="F961" s="44" t="e">
        <f>VLOOKUP(A961&amp;D961&amp;E961,VehicleInfo!$F$5:$F$31,1,0)</f>
        <v>#N/A</v>
      </c>
      <c r="G961" s="44" t="s">
        <v>5278</v>
      </c>
      <c r="H961" s="44">
        <v>1</v>
      </c>
      <c r="I961" s="44" t="s">
        <v>5278</v>
      </c>
      <c r="J961" s="44" t="s">
        <v>5278</v>
      </c>
      <c r="K961" s="44" t="s">
        <v>5937</v>
      </c>
      <c r="L961" s="44" t="s">
        <v>5278</v>
      </c>
      <c r="M961" s="44" t="s">
        <v>6199</v>
      </c>
      <c r="N961" s="44" t="s">
        <v>5278</v>
      </c>
      <c r="O961" s="44" t="s">
        <v>5273</v>
      </c>
      <c r="P961" s="44" t="s">
        <v>5273</v>
      </c>
      <c r="Q961" s="44" t="s">
        <v>5273</v>
      </c>
      <c r="R961" s="44" t="s">
        <v>5273</v>
      </c>
      <c r="S961" s="44" t="s">
        <v>5273</v>
      </c>
      <c r="T961" s="44" t="s">
        <v>5278</v>
      </c>
      <c r="U961" s="44" t="s">
        <v>5278</v>
      </c>
      <c r="V961" s="44" t="s">
        <v>5278</v>
      </c>
      <c r="W961" s="44" t="s">
        <v>5278</v>
      </c>
      <c r="X961" s="44" t="s">
        <v>5278</v>
      </c>
      <c r="Y961" s="44" t="s">
        <v>5278</v>
      </c>
      <c r="Z961" s="44" t="s">
        <v>5278</v>
      </c>
      <c r="AA961" t="str">
        <f>VLOOKUP(M961,VehicleInfo!$M$2:$AA$31,15,0)</f>
        <v>Left Rear Tire Pressure</v>
      </c>
      <c r="AB961" s="44" t="s">
        <v>7836</v>
      </c>
      <c r="AC961" s="44" t="s">
        <v>6354</v>
      </c>
      <c r="AD961" s="44" t="s">
        <v>6354</v>
      </c>
      <c r="AE961" s="44" t="s">
        <v>5278</v>
      </c>
    </row>
    <row r="962" spans="1:31" hidden="1">
      <c r="A962" s="44">
        <v>2019</v>
      </c>
      <c r="B962" s="44" t="s">
        <v>5388</v>
      </c>
      <c r="C962" s="44" t="s">
        <v>5388</v>
      </c>
      <c r="D962" s="44" t="s">
        <v>5398</v>
      </c>
      <c r="E962" s="44" t="s">
        <v>6328</v>
      </c>
      <c r="F962" s="44" t="e">
        <f>VLOOKUP(A962&amp;D962&amp;E962,VehicleInfo!$F$5:$F$31,1,0)</f>
        <v>#N/A</v>
      </c>
      <c r="G962" s="44" t="s">
        <v>5278</v>
      </c>
      <c r="H962" s="44">
        <v>1</v>
      </c>
      <c r="I962" s="44" t="s">
        <v>5278</v>
      </c>
      <c r="J962" s="44" t="s">
        <v>5278</v>
      </c>
      <c r="K962" s="44" t="s">
        <v>5799</v>
      </c>
      <c r="L962" s="44" t="s">
        <v>5278</v>
      </c>
      <c r="M962" s="44" t="s">
        <v>6693</v>
      </c>
      <c r="N962" s="44" t="s">
        <v>5278</v>
      </c>
      <c r="O962" s="44" t="s">
        <v>5273</v>
      </c>
      <c r="P962" s="44" t="s">
        <v>5273</v>
      </c>
      <c r="Q962" s="44" t="s">
        <v>5273</v>
      </c>
      <c r="R962" s="44" t="s">
        <v>5273</v>
      </c>
      <c r="S962" s="44" t="s">
        <v>5273</v>
      </c>
      <c r="T962" s="44" t="s">
        <v>5278</v>
      </c>
      <c r="U962" s="44" t="s">
        <v>5278</v>
      </c>
      <c r="V962" s="44" t="s">
        <v>5278</v>
      </c>
      <c r="W962" s="44" t="s">
        <v>5278</v>
      </c>
      <c r="X962" s="44" t="s">
        <v>5278</v>
      </c>
      <c r="Y962" s="44" t="s">
        <v>5278</v>
      </c>
      <c r="Z962" s="44" t="s">
        <v>5278</v>
      </c>
      <c r="AA962" t="e">
        <f>VLOOKUP(M962,VehicleInfo!$M$2:$AA$31,15,0)</f>
        <v>#N/A</v>
      </c>
      <c r="AB962" s="44" t="s">
        <v>7836</v>
      </c>
      <c r="AC962" s="44" t="s">
        <v>6352</v>
      </c>
      <c r="AD962" s="44" t="s">
        <v>6352</v>
      </c>
      <c r="AE962" s="44" t="s">
        <v>5278</v>
      </c>
    </row>
    <row r="963" spans="1:31" hidden="1">
      <c r="A963" s="44">
        <v>2019</v>
      </c>
      <c r="B963" s="44" t="s">
        <v>5388</v>
      </c>
      <c r="C963" s="44" t="s">
        <v>5388</v>
      </c>
      <c r="D963" s="44" t="s">
        <v>5398</v>
      </c>
      <c r="E963" s="44" t="s">
        <v>6328</v>
      </c>
      <c r="F963" s="44" t="e">
        <f>VLOOKUP(A963&amp;D963&amp;E963,VehicleInfo!$F$5:$F$31,1,0)</f>
        <v>#N/A</v>
      </c>
      <c r="G963" s="44" t="s">
        <v>5278</v>
      </c>
      <c r="H963" s="44">
        <v>2</v>
      </c>
      <c r="I963" s="44" t="s">
        <v>5278</v>
      </c>
      <c r="J963" s="44" t="s">
        <v>5278</v>
      </c>
      <c r="K963" s="44" t="s">
        <v>5807</v>
      </c>
      <c r="L963" s="44" t="s">
        <v>5278</v>
      </c>
      <c r="M963" s="44" t="s">
        <v>6703</v>
      </c>
      <c r="N963" s="44" t="s">
        <v>5278</v>
      </c>
      <c r="O963" s="44" t="s">
        <v>5273</v>
      </c>
      <c r="P963" s="44" t="s">
        <v>5273</v>
      </c>
      <c r="Q963" s="44" t="s">
        <v>5273</v>
      </c>
      <c r="R963" s="44" t="s">
        <v>5273</v>
      </c>
      <c r="S963" s="44" t="s">
        <v>5273</v>
      </c>
      <c r="T963" s="44" t="s">
        <v>5278</v>
      </c>
      <c r="U963" s="44" t="s">
        <v>5278</v>
      </c>
      <c r="V963" s="44" t="s">
        <v>5278</v>
      </c>
      <c r="W963" s="44" t="s">
        <v>5278</v>
      </c>
      <c r="X963" s="44" t="s">
        <v>5278</v>
      </c>
      <c r="Y963" s="44" t="s">
        <v>5278</v>
      </c>
      <c r="Z963" s="44" t="s">
        <v>5278</v>
      </c>
      <c r="AA963" t="e">
        <f>VLOOKUP(M963,VehicleInfo!$M$2:$AA$31,15,0)</f>
        <v>#N/A</v>
      </c>
      <c r="AB963" s="44" t="s">
        <v>7836</v>
      </c>
      <c r="AC963" s="44" t="s">
        <v>6352</v>
      </c>
      <c r="AD963" s="44" t="s">
        <v>6352</v>
      </c>
      <c r="AE963" s="44" t="s">
        <v>5278</v>
      </c>
    </row>
    <row r="964" spans="1:31" hidden="1">
      <c r="A964" s="44">
        <v>2019</v>
      </c>
      <c r="B964" s="44" t="s">
        <v>5388</v>
      </c>
      <c r="C964" s="44" t="s">
        <v>5388</v>
      </c>
      <c r="D964" s="44" t="s">
        <v>5398</v>
      </c>
      <c r="E964" s="44" t="s">
        <v>6328</v>
      </c>
      <c r="F964" s="44" t="e">
        <f>VLOOKUP(A964&amp;D964&amp;E964,VehicleInfo!$F$5:$F$31,1,0)</f>
        <v>#N/A</v>
      </c>
      <c r="G964" s="44" t="s">
        <v>5278</v>
      </c>
      <c r="H964" s="44">
        <v>3</v>
      </c>
      <c r="I964" s="44" t="s">
        <v>5278</v>
      </c>
      <c r="J964" s="44" t="s">
        <v>5278</v>
      </c>
      <c r="K964" s="44" t="s">
        <v>5806</v>
      </c>
      <c r="L964" s="44" t="s">
        <v>5278</v>
      </c>
      <c r="M964" s="44" t="s">
        <v>6210</v>
      </c>
      <c r="N964" s="44" t="s">
        <v>5278</v>
      </c>
      <c r="O964" s="44" t="s">
        <v>5273</v>
      </c>
      <c r="P964" s="44" t="s">
        <v>5273</v>
      </c>
      <c r="Q964" s="44" t="s">
        <v>5273</v>
      </c>
      <c r="R964" s="44" t="s">
        <v>5273</v>
      </c>
      <c r="S964" s="44" t="s">
        <v>5273</v>
      </c>
      <c r="T964" s="44" t="s">
        <v>5278</v>
      </c>
      <c r="U964" s="44" t="s">
        <v>5278</v>
      </c>
      <c r="V964" s="44" t="s">
        <v>5278</v>
      </c>
      <c r="W964" s="44" t="s">
        <v>5278</v>
      </c>
      <c r="X964" s="44" t="s">
        <v>5278</v>
      </c>
      <c r="Y964" s="44" t="s">
        <v>5278</v>
      </c>
      <c r="Z964" s="44" t="s">
        <v>5278</v>
      </c>
      <c r="AA964" t="str">
        <f>VLOOKUP(M964,VehicleInfo!$M$2:$AA$31,15,0)</f>
        <v>Odometer</v>
      </c>
      <c r="AB964" s="44" t="s">
        <v>7836</v>
      </c>
      <c r="AC964" s="44" t="s">
        <v>6354</v>
      </c>
      <c r="AD964" s="44" t="s">
        <v>6354</v>
      </c>
      <c r="AE964" s="44" t="s">
        <v>5278</v>
      </c>
    </row>
    <row r="965" spans="1:31" hidden="1">
      <c r="A965" s="44">
        <v>2019</v>
      </c>
      <c r="B965" s="44" t="s">
        <v>5388</v>
      </c>
      <c r="C965" s="44" t="s">
        <v>5388</v>
      </c>
      <c r="D965" s="44" t="s">
        <v>5398</v>
      </c>
      <c r="E965" s="44" t="s">
        <v>6328</v>
      </c>
      <c r="F965" s="44" t="e">
        <f>VLOOKUP(A965&amp;D965&amp;E965,VehicleInfo!$F$5:$F$31,1,0)</f>
        <v>#N/A</v>
      </c>
      <c r="G965" s="44" t="s">
        <v>5278</v>
      </c>
      <c r="H965" s="44">
        <v>4</v>
      </c>
      <c r="I965" s="44" t="s">
        <v>5278</v>
      </c>
      <c r="J965" s="44" t="s">
        <v>5278</v>
      </c>
      <c r="K965" s="44" t="s">
        <v>6699</v>
      </c>
      <c r="L965" s="44" t="s">
        <v>5278</v>
      </c>
      <c r="M965" s="44" t="s">
        <v>6700</v>
      </c>
      <c r="N965" s="44" t="s">
        <v>5278</v>
      </c>
      <c r="O965" s="44" t="s">
        <v>5273</v>
      </c>
      <c r="P965" s="44" t="s">
        <v>5273</v>
      </c>
      <c r="Q965" s="44" t="s">
        <v>5273</v>
      </c>
      <c r="R965" s="44" t="s">
        <v>5273</v>
      </c>
      <c r="S965" s="44" t="s">
        <v>5273</v>
      </c>
      <c r="T965" s="44" t="s">
        <v>5278</v>
      </c>
      <c r="U965" s="44" t="s">
        <v>5278</v>
      </c>
      <c r="V965" s="44" t="s">
        <v>5278</v>
      </c>
      <c r="W965" s="44" t="s">
        <v>5278</v>
      </c>
      <c r="X965" s="44" t="s">
        <v>5278</v>
      </c>
      <c r="Y965" s="44" t="s">
        <v>5278</v>
      </c>
      <c r="Z965" s="44" t="s">
        <v>5278</v>
      </c>
      <c r="AA965" t="e">
        <f>VLOOKUP(M965,VehicleInfo!$M$2:$AA$31,15,0)</f>
        <v>#N/A</v>
      </c>
      <c r="AB965" s="44" t="s">
        <v>7836</v>
      </c>
      <c r="AC965" s="44" t="s">
        <v>6354</v>
      </c>
      <c r="AD965" s="44" t="s">
        <v>6354</v>
      </c>
      <c r="AE965" s="44" t="s">
        <v>5278</v>
      </c>
    </row>
    <row r="966" spans="1:31" hidden="1">
      <c r="A966" s="44">
        <v>2019</v>
      </c>
      <c r="B966" s="44" t="s">
        <v>5388</v>
      </c>
      <c r="C966" s="44" t="s">
        <v>5388</v>
      </c>
      <c r="D966" s="44" t="s">
        <v>5398</v>
      </c>
      <c r="E966" s="44" t="s">
        <v>6328</v>
      </c>
      <c r="F966" s="44" t="e">
        <f>VLOOKUP(A966&amp;D966&amp;E966,VehicleInfo!$F$5:$F$31,1,0)</f>
        <v>#N/A</v>
      </c>
      <c r="G966" s="44" t="s">
        <v>5278</v>
      </c>
      <c r="H966" s="44">
        <v>5</v>
      </c>
      <c r="I966" s="44" t="s">
        <v>5278</v>
      </c>
      <c r="J966" s="44" t="s">
        <v>5278</v>
      </c>
      <c r="K966" s="44" t="s">
        <v>6508</v>
      </c>
      <c r="L966" s="44" t="s">
        <v>5278</v>
      </c>
      <c r="M966" s="44" t="s">
        <v>6727</v>
      </c>
      <c r="N966" s="44" t="s">
        <v>5278</v>
      </c>
      <c r="O966" s="44" t="s">
        <v>5273</v>
      </c>
      <c r="P966" s="44" t="s">
        <v>5273</v>
      </c>
      <c r="Q966" s="44" t="s">
        <v>5273</v>
      </c>
      <c r="R966" s="44" t="s">
        <v>5273</v>
      </c>
      <c r="S966" s="44" t="s">
        <v>5273</v>
      </c>
      <c r="T966" s="44" t="s">
        <v>5278</v>
      </c>
      <c r="U966" s="44" t="s">
        <v>5278</v>
      </c>
      <c r="V966" s="44" t="s">
        <v>5278</v>
      </c>
      <c r="W966" s="44" t="s">
        <v>5278</v>
      </c>
      <c r="X966" s="44" t="s">
        <v>5278</v>
      </c>
      <c r="Y966" s="44" t="s">
        <v>5278</v>
      </c>
      <c r="Z966" s="44" t="s">
        <v>5278</v>
      </c>
      <c r="AA966" t="e">
        <f>VLOOKUP(M966,VehicleInfo!$M$2:$AA$31,15,0)</f>
        <v>#N/A</v>
      </c>
      <c r="AB966" s="44" t="s">
        <v>7836</v>
      </c>
      <c r="AC966" s="44" t="s">
        <v>6354</v>
      </c>
      <c r="AD966" s="44" t="s">
        <v>6354</v>
      </c>
      <c r="AE966" s="44" t="s">
        <v>5278</v>
      </c>
    </row>
    <row r="967" spans="1:31" hidden="1">
      <c r="A967" s="44">
        <v>2019</v>
      </c>
      <c r="B967" s="44" t="s">
        <v>5388</v>
      </c>
      <c r="C967" s="44" t="s">
        <v>5388</v>
      </c>
      <c r="D967" s="44" t="s">
        <v>5398</v>
      </c>
      <c r="E967" s="44" t="s">
        <v>6328</v>
      </c>
      <c r="F967" s="44" t="e">
        <f>VLOOKUP(A967&amp;D967&amp;E967,VehicleInfo!$F$5:$F$31,1,0)</f>
        <v>#N/A</v>
      </c>
      <c r="G967" s="44" t="s">
        <v>5278</v>
      </c>
      <c r="H967" s="44">
        <v>1</v>
      </c>
      <c r="I967" s="44" t="s">
        <v>5278</v>
      </c>
      <c r="J967" s="44" t="s">
        <v>5278</v>
      </c>
      <c r="K967" s="44" t="s">
        <v>5799</v>
      </c>
      <c r="L967" s="44" t="s">
        <v>5278</v>
      </c>
      <c r="M967" s="44" t="s">
        <v>6237</v>
      </c>
      <c r="N967" s="44" t="s">
        <v>5278</v>
      </c>
      <c r="O967" s="44" t="s">
        <v>5273</v>
      </c>
      <c r="P967" s="44" t="s">
        <v>5273</v>
      </c>
      <c r="Q967" s="44" t="s">
        <v>5273</v>
      </c>
      <c r="R967" s="44" t="s">
        <v>5273</v>
      </c>
      <c r="S967" s="44" t="s">
        <v>5273</v>
      </c>
      <c r="T967" s="44" t="s">
        <v>5278</v>
      </c>
      <c r="U967" s="44" t="s">
        <v>5278</v>
      </c>
      <c r="V967" s="44" t="s">
        <v>5278</v>
      </c>
      <c r="W967" s="44" t="s">
        <v>5278</v>
      </c>
      <c r="X967" s="44" t="s">
        <v>5278</v>
      </c>
      <c r="Y967" s="44" t="s">
        <v>5278</v>
      </c>
      <c r="Z967" s="44" t="s">
        <v>5278</v>
      </c>
      <c r="AA967" t="str">
        <f>VLOOKUP(M967,VehicleInfo!$M$2:$AA$31,15,0)</f>
        <v>Oil Life Remaining</v>
      </c>
      <c r="AB967" s="44" t="s">
        <v>7836</v>
      </c>
      <c r="AC967" s="44" t="s">
        <v>6352</v>
      </c>
      <c r="AD967" s="44" t="s">
        <v>6352</v>
      </c>
      <c r="AE967" s="44" t="s">
        <v>5278</v>
      </c>
    </row>
    <row r="968" spans="1:31" hidden="1">
      <c r="A968" s="44">
        <v>2019</v>
      </c>
      <c r="B968" s="44" t="s">
        <v>5388</v>
      </c>
      <c r="C968" s="44" t="s">
        <v>5388</v>
      </c>
      <c r="D968" s="44" t="s">
        <v>5398</v>
      </c>
      <c r="E968" s="44" t="s">
        <v>6328</v>
      </c>
      <c r="F968" s="44" t="e">
        <f>VLOOKUP(A968&amp;D968&amp;E968,VehicleInfo!$F$5:$F$31,1,0)</f>
        <v>#N/A</v>
      </c>
      <c r="G968" s="44" t="s">
        <v>5278</v>
      </c>
      <c r="H968" s="44">
        <v>1</v>
      </c>
      <c r="I968" s="44" t="s">
        <v>5278</v>
      </c>
      <c r="J968" s="44" t="s">
        <v>5278</v>
      </c>
      <c r="K968" s="44" t="s">
        <v>5799</v>
      </c>
      <c r="L968" s="44" t="s">
        <v>5278</v>
      </c>
      <c r="M968" s="44" t="s">
        <v>6234</v>
      </c>
      <c r="N968" s="44" t="s">
        <v>5278</v>
      </c>
      <c r="O968" s="44" t="s">
        <v>5273</v>
      </c>
      <c r="P968" s="44" t="s">
        <v>5273</v>
      </c>
      <c r="Q968" s="44" t="s">
        <v>5273</v>
      </c>
      <c r="R968" s="44" t="s">
        <v>5273</v>
      </c>
      <c r="S968" s="44" t="s">
        <v>5273</v>
      </c>
      <c r="T968" s="44" t="s">
        <v>5278</v>
      </c>
      <c r="U968" s="44" t="s">
        <v>5278</v>
      </c>
      <c r="V968" s="44" t="s">
        <v>5278</v>
      </c>
      <c r="W968" s="44" t="s">
        <v>5278</v>
      </c>
      <c r="X968" s="44" t="s">
        <v>5278</v>
      </c>
      <c r="Y968" s="44" t="s">
        <v>5278</v>
      </c>
      <c r="Z968" s="44" t="s">
        <v>5278</v>
      </c>
      <c r="AA968" t="e">
        <f>VLOOKUP(M968,VehicleInfo!$M$2:$AA$31,15,0)</f>
        <v>#N/A</v>
      </c>
      <c r="AB968" s="44" t="s">
        <v>7836</v>
      </c>
      <c r="AC968" s="44" t="s">
        <v>6352</v>
      </c>
      <c r="AD968" s="44" t="s">
        <v>6352</v>
      </c>
      <c r="AE968" s="44" t="s">
        <v>5278</v>
      </c>
    </row>
    <row r="969" spans="1:31" hidden="1">
      <c r="A969" s="44">
        <v>2019</v>
      </c>
      <c r="B969" s="44" t="s">
        <v>5388</v>
      </c>
      <c r="C969" s="44" t="s">
        <v>5388</v>
      </c>
      <c r="D969" s="44" t="s">
        <v>5398</v>
      </c>
      <c r="E969" s="44" t="s">
        <v>6328</v>
      </c>
      <c r="F969" s="44" t="e">
        <f>VLOOKUP(A969&amp;D969&amp;E969,VehicleInfo!$F$5:$F$31,1,0)</f>
        <v>#N/A</v>
      </c>
      <c r="G969" s="44" t="s">
        <v>5278</v>
      </c>
      <c r="H969" s="44">
        <v>2</v>
      </c>
      <c r="I969" s="44" t="s">
        <v>5278</v>
      </c>
      <c r="J969" s="44" t="s">
        <v>5278</v>
      </c>
      <c r="K969" s="44" t="s">
        <v>5799</v>
      </c>
      <c r="L969" s="44" t="s">
        <v>5278</v>
      </c>
      <c r="M969" s="44" t="s">
        <v>6539</v>
      </c>
      <c r="N969" s="44" t="s">
        <v>5278</v>
      </c>
      <c r="O969" s="44" t="s">
        <v>5273</v>
      </c>
      <c r="P969" s="44" t="s">
        <v>5273</v>
      </c>
      <c r="Q969" s="44" t="s">
        <v>5273</v>
      </c>
      <c r="R969" s="44" t="s">
        <v>5273</v>
      </c>
      <c r="S969" s="44" t="s">
        <v>5273</v>
      </c>
      <c r="T969" s="44" t="s">
        <v>5278</v>
      </c>
      <c r="U969" s="44" t="s">
        <v>5278</v>
      </c>
      <c r="V969" s="44" t="s">
        <v>5278</v>
      </c>
      <c r="W969" s="44" t="s">
        <v>5278</v>
      </c>
      <c r="X969" s="44" t="s">
        <v>5278</v>
      </c>
      <c r="Y969" s="44" t="s">
        <v>5278</v>
      </c>
      <c r="Z969" s="44" t="s">
        <v>5278</v>
      </c>
      <c r="AA969" t="e">
        <f>VLOOKUP(M969,VehicleInfo!$M$2:$AA$31,15,0)</f>
        <v>#N/A</v>
      </c>
      <c r="AB969" s="44" t="s">
        <v>7836</v>
      </c>
      <c r="AC969" s="44" t="s">
        <v>6352</v>
      </c>
      <c r="AD969" s="44" t="s">
        <v>6352</v>
      </c>
      <c r="AE969" s="44" t="s">
        <v>5278</v>
      </c>
    </row>
    <row r="970" spans="1:31" hidden="1">
      <c r="A970" s="44">
        <v>2019</v>
      </c>
      <c r="B970" s="44" t="s">
        <v>5388</v>
      </c>
      <c r="C970" s="44" t="s">
        <v>5388</v>
      </c>
      <c r="D970" s="44" t="s">
        <v>5398</v>
      </c>
      <c r="E970" s="44" t="s">
        <v>6328</v>
      </c>
      <c r="F970" s="44" t="e">
        <f>VLOOKUP(A970&amp;D970&amp;E970,VehicleInfo!$F$5:$F$31,1,0)</f>
        <v>#N/A</v>
      </c>
      <c r="G970" s="44" t="s">
        <v>5278</v>
      </c>
      <c r="H970" s="44">
        <v>3</v>
      </c>
      <c r="I970" s="44" t="s">
        <v>5278</v>
      </c>
      <c r="J970" s="44" t="s">
        <v>5278</v>
      </c>
      <c r="K970" s="44" t="s">
        <v>5806</v>
      </c>
      <c r="L970" s="44" t="s">
        <v>5278</v>
      </c>
      <c r="M970" s="44" t="s">
        <v>6212</v>
      </c>
      <c r="N970" s="44" t="s">
        <v>5278</v>
      </c>
      <c r="O970" s="44" t="s">
        <v>5273</v>
      </c>
      <c r="P970" s="44" t="s">
        <v>5273</v>
      </c>
      <c r="Q970" s="44" t="s">
        <v>5273</v>
      </c>
      <c r="R970" s="44" t="s">
        <v>5273</v>
      </c>
      <c r="S970" s="44" t="s">
        <v>5273</v>
      </c>
      <c r="T970" s="44" t="s">
        <v>5278</v>
      </c>
      <c r="U970" s="44" t="s">
        <v>5278</v>
      </c>
      <c r="V970" s="44" t="s">
        <v>5278</v>
      </c>
      <c r="W970" s="44" t="s">
        <v>5278</v>
      </c>
      <c r="X970" s="44" t="s">
        <v>5278</v>
      </c>
      <c r="Y970" s="44" t="s">
        <v>5278</v>
      </c>
      <c r="Z970" s="44" t="s">
        <v>5278</v>
      </c>
      <c r="AA970" t="e">
        <f>VLOOKUP(M970,VehicleInfo!$M$2:$AA$31,15,0)</f>
        <v>#N/A</v>
      </c>
      <c r="AB970" s="44" t="s">
        <v>7836</v>
      </c>
      <c r="AC970" s="44" t="s">
        <v>6354</v>
      </c>
      <c r="AD970" s="44" t="s">
        <v>6354</v>
      </c>
      <c r="AE970" s="44" t="s">
        <v>5278</v>
      </c>
    </row>
    <row r="971" spans="1:31" hidden="1">
      <c r="A971" s="44">
        <v>2019</v>
      </c>
      <c r="B971" s="44" t="s">
        <v>5388</v>
      </c>
      <c r="C971" s="44" t="s">
        <v>5388</v>
      </c>
      <c r="D971" s="44" t="s">
        <v>5398</v>
      </c>
      <c r="E971" s="44" t="s">
        <v>6328</v>
      </c>
      <c r="F971" s="44" t="e">
        <f>VLOOKUP(A971&amp;D971&amp;E971,VehicleInfo!$F$5:$F$31,1,0)</f>
        <v>#N/A</v>
      </c>
      <c r="G971" s="44" t="s">
        <v>5278</v>
      </c>
      <c r="H971" s="44">
        <v>4</v>
      </c>
      <c r="I971" s="44" t="s">
        <v>5278</v>
      </c>
      <c r="J971" s="44" t="s">
        <v>5278</v>
      </c>
      <c r="K971" s="44" t="s">
        <v>5973</v>
      </c>
      <c r="L971" s="44" t="s">
        <v>5278</v>
      </c>
      <c r="M971" s="44" t="s">
        <v>6617</v>
      </c>
      <c r="N971" s="44" t="s">
        <v>5278</v>
      </c>
      <c r="O971" s="44" t="s">
        <v>5273</v>
      </c>
      <c r="P971" s="44" t="s">
        <v>5273</v>
      </c>
      <c r="Q971" s="44" t="s">
        <v>5273</v>
      </c>
      <c r="R971" s="44" t="s">
        <v>5273</v>
      </c>
      <c r="S971" s="44" t="s">
        <v>5273</v>
      </c>
      <c r="T971" s="44" t="s">
        <v>5278</v>
      </c>
      <c r="U971" s="44" t="s">
        <v>5278</v>
      </c>
      <c r="V971" s="44" t="s">
        <v>5278</v>
      </c>
      <c r="W971" s="44" t="s">
        <v>5278</v>
      </c>
      <c r="X971" s="44" t="s">
        <v>5278</v>
      </c>
      <c r="Y971" s="44" t="s">
        <v>5278</v>
      </c>
      <c r="Z971" s="44" t="s">
        <v>5278</v>
      </c>
      <c r="AA971" t="e">
        <f>VLOOKUP(M971,VehicleInfo!$M$2:$AA$31,15,0)</f>
        <v>#N/A</v>
      </c>
      <c r="AB971" s="44" t="s">
        <v>7836</v>
      </c>
      <c r="AC971" s="44" t="s">
        <v>6354</v>
      </c>
      <c r="AD971" s="44" t="s">
        <v>6354</v>
      </c>
      <c r="AE971" s="44" t="s">
        <v>5278</v>
      </c>
    </row>
    <row r="972" spans="1:31" hidden="1">
      <c r="A972" s="44">
        <v>2019</v>
      </c>
      <c r="B972" s="44" t="s">
        <v>5388</v>
      </c>
      <c r="C972" s="44" t="s">
        <v>5388</v>
      </c>
      <c r="D972" s="44" t="s">
        <v>5398</v>
      </c>
      <c r="E972" s="44" t="s">
        <v>6328</v>
      </c>
      <c r="F972" s="44" t="e">
        <f>VLOOKUP(A972&amp;D972&amp;E972,VehicleInfo!$F$5:$F$31,1,0)</f>
        <v>#N/A</v>
      </c>
      <c r="G972" s="44" t="s">
        <v>5278</v>
      </c>
      <c r="H972" s="44">
        <v>5</v>
      </c>
      <c r="I972" s="44" t="s">
        <v>5278</v>
      </c>
      <c r="J972" s="44" t="s">
        <v>5278</v>
      </c>
      <c r="K972" s="44" t="s">
        <v>5799</v>
      </c>
      <c r="L972" s="44" t="s">
        <v>5278</v>
      </c>
      <c r="M972" s="44" t="s">
        <v>6540</v>
      </c>
      <c r="N972" s="44" t="s">
        <v>5278</v>
      </c>
      <c r="O972" s="44" t="s">
        <v>5273</v>
      </c>
      <c r="P972" s="44" t="s">
        <v>5273</v>
      </c>
      <c r="Q972" s="44" t="s">
        <v>5273</v>
      </c>
      <c r="R972" s="44" t="s">
        <v>5273</v>
      </c>
      <c r="S972" s="44" t="s">
        <v>5273</v>
      </c>
      <c r="T972" s="44" t="s">
        <v>5278</v>
      </c>
      <c r="U972" s="44" t="s">
        <v>5278</v>
      </c>
      <c r="V972" s="44" t="s">
        <v>5278</v>
      </c>
      <c r="W972" s="44" t="s">
        <v>5278</v>
      </c>
      <c r="X972" s="44" t="s">
        <v>5278</v>
      </c>
      <c r="Y972" s="44" t="s">
        <v>5278</v>
      </c>
      <c r="Z972" s="44" t="s">
        <v>5278</v>
      </c>
      <c r="AA972" t="e">
        <f>VLOOKUP(M972,VehicleInfo!$M$2:$AA$31,15,0)</f>
        <v>#N/A</v>
      </c>
      <c r="AB972" s="44" t="s">
        <v>7836</v>
      </c>
      <c r="AC972" s="44" t="s">
        <v>6363</v>
      </c>
      <c r="AD972" s="44" t="s">
        <v>6363</v>
      </c>
      <c r="AE972" s="44" t="s">
        <v>5278</v>
      </c>
    </row>
    <row r="973" spans="1:31" hidden="1">
      <c r="A973" s="44">
        <v>2019</v>
      </c>
      <c r="B973" s="44" t="s">
        <v>5388</v>
      </c>
      <c r="C973" s="44" t="s">
        <v>5388</v>
      </c>
      <c r="D973" s="44" t="s">
        <v>5398</v>
      </c>
      <c r="E973" s="44" t="s">
        <v>6328</v>
      </c>
      <c r="F973" s="44" t="e">
        <f>VLOOKUP(A973&amp;D973&amp;E973,VehicleInfo!$F$5:$F$31,1,0)</f>
        <v>#N/A</v>
      </c>
      <c r="G973" s="44" t="s">
        <v>5278</v>
      </c>
      <c r="H973" s="44">
        <v>6</v>
      </c>
      <c r="I973" s="44" t="s">
        <v>5278</v>
      </c>
      <c r="J973" s="44" t="s">
        <v>5278</v>
      </c>
      <c r="K973" s="44" t="s">
        <v>5807</v>
      </c>
      <c r="L973" s="44" t="s">
        <v>5278</v>
      </c>
      <c r="M973" s="44" t="s">
        <v>8126</v>
      </c>
      <c r="N973" s="44" t="s">
        <v>5278</v>
      </c>
      <c r="O973" s="44" t="s">
        <v>5273</v>
      </c>
      <c r="P973" s="44" t="s">
        <v>5273</v>
      </c>
      <c r="Q973" s="44" t="s">
        <v>5273</v>
      </c>
      <c r="R973" s="44" t="s">
        <v>5273</v>
      </c>
      <c r="S973" s="44" t="s">
        <v>5273</v>
      </c>
      <c r="T973" s="44" t="s">
        <v>5278</v>
      </c>
      <c r="U973" s="44" t="s">
        <v>5278</v>
      </c>
      <c r="V973" s="44" t="s">
        <v>5278</v>
      </c>
      <c r="W973" s="44" t="s">
        <v>5278</v>
      </c>
      <c r="X973" s="44" t="s">
        <v>5278</v>
      </c>
      <c r="Y973" s="44" t="s">
        <v>5278</v>
      </c>
      <c r="Z973" s="44" t="s">
        <v>5278</v>
      </c>
      <c r="AA973" t="e">
        <f>VLOOKUP(M973,VehicleInfo!$M$2:$AA$31,15,0)</f>
        <v>#N/A</v>
      </c>
      <c r="AB973" s="44" t="s">
        <v>7836</v>
      </c>
      <c r="AC973" s="44" t="s">
        <v>6363</v>
      </c>
      <c r="AD973" s="44" t="s">
        <v>6363</v>
      </c>
      <c r="AE973" s="44" t="s">
        <v>5278</v>
      </c>
    </row>
    <row r="974" spans="1:31" hidden="1">
      <c r="A974" s="44">
        <v>2019</v>
      </c>
      <c r="B974" s="44" t="s">
        <v>5388</v>
      </c>
      <c r="C974" s="44" t="s">
        <v>5388</v>
      </c>
      <c r="D974" s="44" t="s">
        <v>5398</v>
      </c>
      <c r="E974" s="44" t="s">
        <v>6328</v>
      </c>
      <c r="F974" s="44" t="e">
        <f>VLOOKUP(A974&amp;D974&amp;E974,VehicleInfo!$F$5:$F$31,1,0)</f>
        <v>#N/A</v>
      </c>
      <c r="G974" s="44" t="s">
        <v>5278</v>
      </c>
      <c r="H974" s="44">
        <v>7</v>
      </c>
      <c r="I974" s="44" t="s">
        <v>5278</v>
      </c>
      <c r="J974" s="44" t="s">
        <v>5278</v>
      </c>
      <c r="K974" s="44" t="s">
        <v>5807</v>
      </c>
      <c r="L974" s="44" t="s">
        <v>5278</v>
      </c>
      <c r="M974" s="44" t="s">
        <v>8125</v>
      </c>
      <c r="N974" s="44" t="s">
        <v>5278</v>
      </c>
      <c r="O974" s="44" t="s">
        <v>5273</v>
      </c>
      <c r="P974" s="44" t="s">
        <v>5273</v>
      </c>
      <c r="Q974" s="44" t="s">
        <v>5273</v>
      </c>
      <c r="R974" s="44" t="s">
        <v>5273</v>
      </c>
      <c r="S974" s="44" t="s">
        <v>5273</v>
      </c>
      <c r="T974" s="44" t="s">
        <v>5278</v>
      </c>
      <c r="U974" s="44" t="s">
        <v>5278</v>
      </c>
      <c r="V974" s="44" t="s">
        <v>5278</v>
      </c>
      <c r="W974" s="44" t="s">
        <v>5278</v>
      </c>
      <c r="X974" s="44" t="s">
        <v>5278</v>
      </c>
      <c r="Y974" s="44" t="s">
        <v>5278</v>
      </c>
      <c r="Z974" s="44" t="s">
        <v>5278</v>
      </c>
      <c r="AA974" t="e">
        <f>VLOOKUP(M974,VehicleInfo!$M$2:$AA$31,15,0)</f>
        <v>#N/A</v>
      </c>
      <c r="AB974" s="44" t="s">
        <v>7836</v>
      </c>
      <c r="AC974" s="44" t="s">
        <v>6363</v>
      </c>
      <c r="AD974" s="44" t="s">
        <v>6363</v>
      </c>
      <c r="AE974" s="44" t="s">
        <v>5278</v>
      </c>
    </row>
    <row r="975" spans="1:31" hidden="1">
      <c r="A975" s="44">
        <v>2019</v>
      </c>
      <c r="B975" s="44" t="s">
        <v>5388</v>
      </c>
      <c r="C975" s="44" t="s">
        <v>5388</v>
      </c>
      <c r="D975" s="44" t="s">
        <v>5398</v>
      </c>
      <c r="E975" s="44" t="s">
        <v>6328</v>
      </c>
      <c r="F975" s="44" t="e">
        <f>VLOOKUP(A975&amp;D975&amp;E975,VehicleInfo!$F$5:$F$31,1,0)</f>
        <v>#N/A</v>
      </c>
      <c r="G975" s="44" t="s">
        <v>5278</v>
      </c>
      <c r="H975" s="44">
        <v>8</v>
      </c>
      <c r="I975" s="44" t="s">
        <v>5278</v>
      </c>
      <c r="J975" s="44" t="s">
        <v>5278</v>
      </c>
      <c r="K975" s="44" t="s">
        <v>5807</v>
      </c>
      <c r="L975" s="44" t="s">
        <v>5278</v>
      </c>
      <c r="M975" s="44" t="s">
        <v>8128</v>
      </c>
      <c r="N975" s="44" t="s">
        <v>5278</v>
      </c>
      <c r="O975" s="44" t="s">
        <v>5273</v>
      </c>
      <c r="P975" s="44" t="s">
        <v>5273</v>
      </c>
      <c r="Q975" s="44" t="s">
        <v>5273</v>
      </c>
      <c r="R975" s="44" t="s">
        <v>5273</v>
      </c>
      <c r="S975" s="44" t="s">
        <v>5273</v>
      </c>
      <c r="T975" s="44" t="s">
        <v>5278</v>
      </c>
      <c r="U975" s="44" t="s">
        <v>5278</v>
      </c>
      <c r="V975" s="44" t="s">
        <v>5278</v>
      </c>
      <c r="W975" s="44" t="s">
        <v>5278</v>
      </c>
      <c r="X975" s="44" t="s">
        <v>5278</v>
      </c>
      <c r="Y975" s="44" t="s">
        <v>5278</v>
      </c>
      <c r="Z975" s="44" t="s">
        <v>5278</v>
      </c>
      <c r="AA975" t="e">
        <f>VLOOKUP(M975,VehicleInfo!$M$2:$AA$31,15,0)</f>
        <v>#N/A</v>
      </c>
      <c r="AB975" s="44" t="s">
        <v>7836</v>
      </c>
      <c r="AC975" s="44" t="s">
        <v>6363</v>
      </c>
      <c r="AD975" s="44" t="s">
        <v>6363</v>
      </c>
      <c r="AE975" s="44" t="s">
        <v>5278</v>
      </c>
    </row>
    <row r="976" spans="1:31" hidden="1">
      <c r="A976" s="44">
        <v>2019</v>
      </c>
      <c r="B976" s="44" t="s">
        <v>5388</v>
      </c>
      <c r="C976" s="44" t="s">
        <v>5388</v>
      </c>
      <c r="D976" s="44" t="s">
        <v>5398</v>
      </c>
      <c r="E976" s="44" t="s">
        <v>6328</v>
      </c>
      <c r="F976" s="44" t="e">
        <f>VLOOKUP(A976&amp;D976&amp;E976,VehicleInfo!$F$5:$F$31,1,0)</f>
        <v>#N/A</v>
      </c>
      <c r="G976" s="44" t="s">
        <v>5278</v>
      </c>
      <c r="H976" s="44">
        <v>9</v>
      </c>
      <c r="I976" s="44" t="s">
        <v>5278</v>
      </c>
      <c r="J976" s="44" t="s">
        <v>5278</v>
      </c>
      <c r="K976" s="44" t="s">
        <v>5807</v>
      </c>
      <c r="L976" s="44" t="s">
        <v>5278</v>
      </c>
      <c r="M976" s="44" t="s">
        <v>8129</v>
      </c>
      <c r="N976" s="44" t="s">
        <v>5278</v>
      </c>
      <c r="O976" s="44" t="s">
        <v>5273</v>
      </c>
      <c r="P976" s="44" t="s">
        <v>5273</v>
      </c>
      <c r="Q976" s="44" t="s">
        <v>5273</v>
      </c>
      <c r="R976" s="44" t="s">
        <v>5273</v>
      </c>
      <c r="S976" s="44" t="s">
        <v>5273</v>
      </c>
      <c r="T976" s="44" t="s">
        <v>5278</v>
      </c>
      <c r="U976" s="44" t="s">
        <v>5278</v>
      </c>
      <c r="V976" s="44" t="s">
        <v>5278</v>
      </c>
      <c r="W976" s="44" t="s">
        <v>5278</v>
      </c>
      <c r="X976" s="44" t="s">
        <v>5278</v>
      </c>
      <c r="Y976" s="44" t="s">
        <v>5278</v>
      </c>
      <c r="Z976" s="44" t="s">
        <v>5278</v>
      </c>
      <c r="AA976" t="e">
        <f>VLOOKUP(M976,VehicleInfo!$M$2:$AA$31,15,0)</f>
        <v>#N/A</v>
      </c>
      <c r="AB976" s="44" t="s">
        <v>7836</v>
      </c>
      <c r="AC976" s="44" t="s">
        <v>6363</v>
      </c>
      <c r="AD976" s="44" t="s">
        <v>6363</v>
      </c>
      <c r="AE976" s="44" t="s">
        <v>5278</v>
      </c>
    </row>
    <row r="977" spans="1:31" hidden="1">
      <c r="A977" s="44">
        <v>2019</v>
      </c>
      <c r="B977" s="44" t="s">
        <v>5388</v>
      </c>
      <c r="C977" s="44" t="s">
        <v>5388</v>
      </c>
      <c r="D977" s="44" t="s">
        <v>5398</v>
      </c>
      <c r="E977" s="44" t="s">
        <v>6328</v>
      </c>
      <c r="F977" s="44" t="e">
        <f>VLOOKUP(A977&amp;D977&amp;E977,VehicleInfo!$F$5:$F$31,1,0)</f>
        <v>#N/A</v>
      </c>
      <c r="G977" s="44" t="s">
        <v>5278</v>
      </c>
      <c r="H977" s="44">
        <v>10</v>
      </c>
      <c r="I977" s="44" t="s">
        <v>5278</v>
      </c>
      <c r="J977" s="44" t="s">
        <v>5278</v>
      </c>
      <c r="K977" s="44" t="s">
        <v>5807</v>
      </c>
      <c r="L977" s="44" t="s">
        <v>5278</v>
      </c>
      <c r="M977" s="44" t="s">
        <v>8127</v>
      </c>
      <c r="N977" s="44" t="s">
        <v>5278</v>
      </c>
      <c r="O977" s="44" t="s">
        <v>5273</v>
      </c>
      <c r="P977" s="44" t="s">
        <v>5273</v>
      </c>
      <c r="Q977" s="44" t="s">
        <v>5273</v>
      </c>
      <c r="R977" s="44" t="s">
        <v>5273</v>
      </c>
      <c r="S977" s="44" t="s">
        <v>5273</v>
      </c>
      <c r="T977" s="44" t="s">
        <v>5278</v>
      </c>
      <c r="U977" s="44" t="s">
        <v>5278</v>
      </c>
      <c r="V977" s="44" t="s">
        <v>5278</v>
      </c>
      <c r="W977" s="44" t="s">
        <v>5278</v>
      </c>
      <c r="X977" s="44" t="s">
        <v>5278</v>
      </c>
      <c r="Y977" s="44" t="s">
        <v>5278</v>
      </c>
      <c r="Z977" s="44" t="s">
        <v>5278</v>
      </c>
      <c r="AA977" t="e">
        <f>VLOOKUP(M977,VehicleInfo!$M$2:$AA$31,15,0)</f>
        <v>#N/A</v>
      </c>
      <c r="AB977" s="44" t="s">
        <v>7836</v>
      </c>
      <c r="AC977" s="44" t="s">
        <v>6363</v>
      </c>
      <c r="AD977" s="44" t="s">
        <v>6363</v>
      </c>
      <c r="AE977" s="44" t="s">
        <v>5278</v>
      </c>
    </row>
    <row r="978" spans="1:31" hidden="1">
      <c r="A978" s="44">
        <v>2019</v>
      </c>
      <c r="B978" s="44" t="s">
        <v>5388</v>
      </c>
      <c r="C978" s="44" t="s">
        <v>5388</v>
      </c>
      <c r="D978" s="44" t="s">
        <v>5398</v>
      </c>
      <c r="E978" s="44" t="s">
        <v>6328</v>
      </c>
      <c r="F978" s="44" t="e">
        <f>VLOOKUP(A978&amp;D978&amp;E978,VehicleInfo!$F$5:$F$31,1,0)</f>
        <v>#N/A</v>
      </c>
      <c r="G978" s="44" t="s">
        <v>5278</v>
      </c>
      <c r="H978" s="44">
        <v>1</v>
      </c>
      <c r="I978" s="44" t="s">
        <v>5278</v>
      </c>
      <c r="J978" s="44" t="s">
        <v>5278</v>
      </c>
      <c r="K978" s="44" t="s">
        <v>5806</v>
      </c>
      <c r="L978" s="44" t="s">
        <v>5278</v>
      </c>
      <c r="M978" s="44" t="s">
        <v>6220</v>
      </c>
      <c r="N978" s="44" t="s">
        <v>5278</v>
      </c>
      <c r="O978" s="44" t="s">
        <v>5273</v>
      </c>
      <c r="P978" s="44" t="s">
        <v>5273</v>
      </c>
      <c r="Q978" s="44" t="s">
        <v>5273</v>
      </c>
      <c r="R978" s="44" t="s">
        <v>5273</v>
      </c>
      <c r="S978" s="44" t="s">
        <v>5273</v>
      </c>
      <c r="T978" s="44" t="s">
        <v>5278</v>
      </c>
      <c r="U978" s="44" t="s">
        <v>5278</v>
      </c>
      <c r="V978" s="44" t="s">
        <v>5278</v>
      </c>
      <c r="W978" s="44" t="s">
        <v>5278</v>
      </c>
      <c r="X978" s="44" t="s">
        <v>5278</v>
      </c>
      <c r="Y978" s="44" t="s">
        <v>5278</v>
      </c>
      <c r="Z978" s="44" t="s">
        <v>5278</v>
      </c>
      <c r="AA978" t="e">
        <f>VLOOKUP(M978,VehicleInfo!$M$2:$AA$31,15,0)</f>
        <v>#N/A</v>
      </c>
      <c r="AB978" s="44" t="s">
        <v>7836</v>
      </c>
      <c r="AC978" s="44" t="s">
        <v>6354</v>
      </c>
      <c r="AD978" s="44" t="s">
        <v>6354</v>
      </c>
      <c r="AE978" s="44" t="s">
        <v>5278</v>
      </c>
    </row>
    <row r="979" spans="1:31" hidden="1">
      <c r="A979" s="44">
        <v>2019</v>
      </c>
      <c r="B979" s="44" t="s">
        <v>5388</v>
      </c>
      <c r="C979" s="44" t="s">
        <v>5388</v>
      </c>
      <c r="D979" s="44" t="s">
        <v>5398</v>
      </c>
      <c r="E979" s="44" t="s">
        <v>6328</v>
      </c>
      <c r="F979" s="44" t="e">
        <f>VLOOKUP(A979&amp;D979&amp;E979,VehicleInfo!$F$5:$F$31,1,0)</f>
        <v>#N/A</v>
      </c>
      <c r="G979" s="44" t="s">
        <v>5278</v>
      </c>
      <c r="H979" s="44">
        <v>2</v>
      </c>
      <c r="I979" s="44" t="s">
        <v>5278</v>
      </c>
      <c r="J979" s="44" t="s">
        <v>5278</v>
      </c>
      <c r="K979" s="44" t="s">
        <v>5937</v>
      </c>
      <c r="L979" s="44" t="s">
        <v>5278</v>
      </c>
      <c r="M979" s="44" t="s">
        <v>6487</v>
      </c>
      <c r="N979" s="44" t="s">
        <v>5278</v>
      </c>
      <c r="O979" s="44" t="s">
        <v>5273</v>
      </c>
      <c r="P979" s="44" t="s">
        <v>5273</v>
      </c>
      <c r="Q979" s="44" t="s">
        <v>5273</v>
      </c>
      <c r="R979" s="44" t="s">
        <v>5273</v>
      </c>
      <c r="S979" s="44" t="s">
        <v>5273</v>
      </c>
      <c r="T979" s="44" t="s">
        <v>5278</v>
      </c>
      <c r="U979" s="44" t="s">
        <v>5278</v>
      </c>
      <c r="V979" s="44" t="s">
        <v>5278</v>
      </c>
      <c r="W979" s="44" t="s">
        <v>5278</v>
      </c>
      <c r="X979" s="44" t="s">
        <v>5278</v>
      </c>
      <c r="Y979" s="44" t="s">
        <v>5278</v>
      </c>
      <c r="Z979" s="44" t="s">
        <v>5278</v>
      </c>
      <c r="AA979" t="e">
        <f>VLOOKUP(M979,VehicleInfo!$M$2:$AA$31,15,0)</f>
        <v>#N/A</v>
      </c>
      <c r="AB979" s="44" t="s">
        <v>7836</v>
      </c>
      <c r="AC979" s="44" t="s">
        <v>6354</v>
      </c>
      <c r="AD979" s="44" t="s">
        <v>6354</v>
      </c>
      <c r="AE979" s="44" t="s">
        <v>5278</v>
      </c>
    </row>
    <row r="980" spans="1:31" hidden="1">
      <c r="A980" s="44">
        <v>2019</v>
      </c>
      <c r="B980" s="44" t="s">
        <v>5388</v>
      </c>
      <c r="C980" s="44" t="s">
        <v>5388</v>
      </c>
      <c r="D980" s="44" t="s">
        <v>5398</v>
      </c>
      <c r="E980" s="44" t="s">
        <v>6328</v>
      </c>
      <c r="F980" s="44" t="e">
        <f>VLOOKUP(A980&amp;D980&amp;E980,VehicleInfo!$F$5:$F$31,1,0)</f>
        <v>#N/A</v>
      </c>
      <c r="G980" s="44" t="s">
        <v>5278</v>
      </c>
      <c r="H980" s="44">
        <v>3</v>
      </c>
      <c r="I980" s="44" t="s">
        <v>5278</v>
      </c>
      <c r="J980" s="44" t="s">
        <v>5278</v>
      </c>
      <c r="K980" s="44" t="s">
        <v>10</v>
      </c>
      <c r="L980" s="44" t="s">
        <v>5278</v>
      </c>
      <c r="M980" s="44" t="s">
        <v>6489</v>
      </c>
      <c r="N980" s="44" t="s">
        <v>5278</v>
      </c>
      <c r="O980" s="44" t="s">
        <v>5273</v>
      </c>
      <c r="P980" s="44" t="s">
        <v>5273</v>
      </c>
      <c r="Q980" s="44" t="s">
        <v>5273</v>
      </c>
      <c r="R980" s="44" t="s">
        <v>5273</v>
      </c>
      <c r="S980" s="44" t="s">
        <v>5273</v>
      </c>
      <c r="T980" s="44" t="s">
        <v>5278</v>
      </c>
      <c r="U980" s="44" t="s">
        <v>5278</v>
      </c>
      <c r="V980" s="44" t="s">
        <v>5278</v>
      </c>
      <c r="W980" s="44" t="s">
        <v>5278</v>
      </c>
      <c r="X980" s="44" t="s">
        <v>5278</v>
      </c>
      <c r="Y980" s="44" t="s">
        <v>5278</v>
      </c>
      <c r="Z980" s="44" t="s">
        <v>5278</v>
      </c>
      <c r="AA980" t="e">
        <f>VLOOKUP(M980,VehicleInfo!$M$2:$AA$31,15,0)</f>
        <v>#N/A</v>
      </c>
      <c r="AB980" s="44" t="s">
        <v>7836</v>
      </c>
      <c r="AC980" s="44" t="s">
        <v>6354</v>
      </c>
      <c r="AD980" s="44" t="s">
        <v>6354</v>
      </c>
      <c r="AE980" s="44" t="s">
        <v>5278</v>
      </c>
    </row>
    <row r="981" spans="1:31" hidden="1">
      <c r="A981" s="44">
        <v>2019</v>
      </c>
      <c r="B981" s="44" t="s">
        <v>5388</v>
      </c>
      <c r="C981" s="44" t="s">
        <v>5388</v>
      </c>
      <c r="D981" s="44" t="s">
        <v>5398</v>
      </c>
      <c r="E981" s="44" t="s">
        <v>6328</v>
      </c>
      <c r="F981" s="44" t="e">
        <f>VLOOKUP(A981&amp;D981&amp;E981,VehicleInfo!$F$5:$F$31,1,0)</f>
        <v>#N/A</v>
      </c>
      <c r="G981" s="44" t="s">
        <v>5278</v>
      </c>
      <c r="H981" s="44">
        <v>4</v>
      </c>
      <c r="I981" s="44" t="s">
        <v>5278</v>
      </c>
      <c r="J981" s="44" t="s">
        <v>5278</v>
      </c>
      <c r="K981" s="44" t="s">
        <v>10</v>
      </c>
      <c r="L981" s="44" t="s">
        <v>5278</v>
      </c>
      <c r="M981" s="44" t="s">
        <v>6490</v>
      </c>
      <c r="N981" s="44" t="s">
        <v>5278</v>
      </c>
      <c r="O981" s="44" t="s">
        <v>5273</v>
      </c>
      <c r="P981" s="44" t="s">
        <v>5273</v>
      </c>
      <c r="Q981" s="44" t="s">
        <v>5273</v>
      </c>
      <c r="R981" s="44" t="s">
        <v>5273</v>
      </c>
      <c r="S981" s="44" t="s">
        <v>5273</v>
      </c>
      <c r="T981" s="44" t="s">
        <v>5278</v>
      </c>
      <c r="U981" s="44" t="s">
        <v>5278</v>
      </c>
      <c r="V981" s="44" t="s">
        <v>5278</v>
      </c>
      <c r="W981" s="44" t="s">
        <v>5278</v>
      </c>
      <c r="X981" s="44" t="s">
        <v>5278</v>
      </c>
      <c r="Y981" s="44" t="s">
        <v>5278</v>
      </c>
      <c r="Z981" s="44" t="s">
        <v>5278</v>
      </c>
      <c r="AA981" t="e">
        <f>VLOOKUP(M981,VehicleInfo!$M$2:$AA$31,15,0)</f>
        <v>#N/A</v>
      </c>
      <c r="AB981" s="44" t="s">
        <v>7836</v>
      </c>
      <c r="AC981" s="44" t="s">
        <v>6354</v>
      </c>
      <c r="AD981" s="44" t="s">
        <v>6354</v>
      </c>
      <c r="AE981" s="44" t="s">
        <v>5278</v>
      </c>
    </row>
    <row r="982" spans="1:31" hidden="1">
      <c r="A982" s="44">
        <v>2019</v>
      </c>
      <c r="B982" s="44" t="s">
        <v>5388</v>
      </c>
      <c r="C982" s="44" t="s">
        <v>5388</v>
      </c>
      <c r="D982" s="44" t="s">
        <v>5398</v>
      </c>
      <c r="E982" s="44" t="s">
        <v>6328</v>
      </c>
      <c r="F982" s="44" t="e">
        <f>VLOOKUP(A982&amp;D982&amp;E982,VehicleInfo!$F$5:$F$31,1,0)</f>
        <v>#N/A</v>
      </c>
      <c r="G982" s="44" t="s">
        <v>5278</v>
      </c>
      <c r="H982" s="44">
        <v>5</v>
      </c>
      <c r="I982" s="44" t="s">
        <v>5278</v>
      </c>
      <c r="J982" s="44" t="s">
        <v>5278</v>
      </c>
      <c r="K982" s="44" t="s">
        <v>5973</v>
      </c>
      <c r="L982" s="44" t="s">
        <v>5278</v>
      </c>
      <c r="M982" s="44" t="s">
        <v>6618</v>
      </c>
      <c r="N982" s="44" t="s">
        <v>5278</v>
      </c>
      <c r="O982" s="44" t="s">
        <v>5273</v>
      </c>
      <c r="P982" s="44" t="s">
        <v>5273</v>
      </c>
      <c r="Q982" s="44" t="s">
        <v>5273</v>
      </c>
      <c r="R982" s="44" t="s">
        <v>5273</v>
      </c>
      <c r="S982" s="44" t="s">
        <v>5273</v>
      </c>
      <c r="T982" s="44" t="s">
        <v>5278</v>
      </c>
      <c r="U982" s="44" t="s">
        <v>5278</v>
      </c>
      <c r="V982" s="44" t="s">
        <v>5278</v>
      </c>
      <c r="W982" s="44" t="s">
        <v>5278</v>
      </c>
      <c r="X982" s="44" t="s">
        <v>5278</v>
      </c>
      <c r="Y982" s="44" t="s">
        <v>5278</v>
      </c>
      <c r="Z982" s="44" t="s">
        <v>5278</v>
      </c>
      <c r="AA982" t="e">
        <f>VLOOKUP(M982,VehicleInfo!$M$2:$AA$31,15,0)</f>
        <v>#N/A</v>
      </c>
      <c r="AB982" s="44" t="s">
        <v>7836</v>
      </c>
      <c r="AC982" s="44" t="s">
        <v>6354</v>
      </c>
      <c r="AD982" s="44" t="s">
        <v>6354</v>
      </c>
      <c r="AE982" s="44" t="s">
        <v>5278</v>
      </c>
    </row>
    <row r="983" spans="1:31" hidden="1">
      <c r="A983" s="44">
        <v>2019</v>
      </c>
      <c r="B983" s="44" t="s">
        <v>5388</v>
      </c>
      <c r="C983" s="44" t="s">
        <v>5388</v>
      </c>
      <c r="D983" s="44" t="s">
        <v>5398</v>
      </c>
      <c r="E983" s="44" t="s">
        <v>6328</v>
      </c>
      <c r="F983" s="44" t="e">
        <f>VLOOKUP(A983&amp;D983&amp;E983,VehicleInfo!$F$5:$F$31,1,0)</f>
        <v>#N/A</v>
      </c>
      <c r="G983" s="44" t="s">
        <v>5278</v>
      </c>
      <c r="H983" s="44">
        <v>6</v>
      </c>
      <c r="I983" s="44" t="s">
        <v>5278</v>
      </c>
      <c r="J983" s="44" t="s">
        <v>5278</v>
      </c>
      <c r="K983" s="44" t="s">
        <v>6498</v>
      </c>
      <c r="L983" s="44" t="s">
        <v>5278</v>
      </c>
      <c r="M983" s="44" t="s">
        <v>6500</v>
      </c>
      <c r="N983" s="44" t="s">
        <v>5278</v>
      </c>
      <c r="O983" s="44" t="s">
        <v>5273</v>
      </c>
      <c r="P983" s="44" t="s">
        <v>5273</v>
      </c>
      <c r="Q983" s="44" t="s">
        <v>5273</v>
      </c>
      <c r="R983" s="44" t="s">
        <v>5273</v>
      </c>
      <c r="S983" s="44" t="s">
        <v>5273</v>
      </c>
      <c r="T983" s="44" t="s">
        <v>5278</v>
      </c>
      <c r="U983" s="44" t="s">
        <v>5278</v>
      </c>
      <c r="V983" s="44" t="s">
        <v>5278</v>
      </c>
      <c r="W983" s="44" t="s">
        <v>5278</v>
      </c>
      <c r="X983" s="44" t="s">
        <v>5278</v>
      </c>
      <c r="Y983" s="44" t="s">
        <v>5278</v>
      </c>
      <c r="Z983" s="44" t="s">
        <v>5278</v>
      </c>
      <c r="AA983" t="e">
        <f>VLOOKUP(M983,VehicleInfo!$M$2:$AA$31,15,0)</f>
        <v>#N/A</v>
      </c>
      <c r="AB983" s="44" t="s">
        <v>7836</v>
      </c>
      <c r="AC983" s="44" t="s">
        <v>6354</v>
      </c>
      <c r="AD983" s="44" t="s">
        <v>6354</v>
      </c>
      <c r="AE983" s="44" t="s">
        <v>5278</v>
      </c>
    </row>
    <row r="984" spans="1:31" hidden="1">
      <c r="A984" s="44">
        <v>2019</v>
      </c>
      <c r="B984" s="44" t="s">
        <v>5388</v>
      </c>
      <c r="C984" s="44" t="s">
        <v>5388</v>
      </c>
      <c r="D984" s="44" t="s">
        <v>5398</v>
      </c>
      <c r="E984" s="44" t="s">
        <v>6328</v>
      </c>
      <c r="F984" s="44" t="e">
        <f>VLOOKUP(A984&amp;D984&amp;E984,VehicleInfo!$F$5:$F$31,1,0)</f>
        <v>#N/A</v>
      </c>
      <c r="G984" s="44" t="s">
        <v>5278</v>
      </c>
      <c r="H984" s="44">
        <v>1</v>
      </c>
      <c r="I984" s="44" t="s">
        <v>5278</v>
      </c>
      <c r="J984" s="44" t="s">
        <v>5278</v>
      </c>
      <c r="K984" s="44" t="s">
        <v>5937</v>
      </c>
      <c r="L984" s="44" t="s">
        <v>5278</v>
      </c>
      <c r="M984" s="44" t="s">
        <v>6203</v>
      </c>
      <c r="N984" s="44" t="s">
        <v>5278</v>
      </c>
      <c r="O984" s="44" t="s">
        <v>5273</v>
      </c>
      <c r="P984" s="44" t="s">
        <v>5273</v>
      </c>
      <c r="Q984" s="44" t="s">
        <v>5273</v>
      </c>
      <c r="R984" s="44" t="s">
        <v>5273</v>
      </c>
      <c r="S984" s="44" t="s">
        <v>5273</v>
      </c>
      <c r="T984" s="44" t="s">
        <v>5278</v>
      </c>
      <c r="U984" s="44" t="s">
        <v>5278</v>
      </c>
      <c r="V984" s="44" t="s">
        <v>5278</v>
      </c>
      <c r="W984" s="44" t="s">
        <v>5278</v>
      </c>
      <c r="X984" s="44" t="s">
        <v>5278</v>
      </c>
      <c r="Y984" s="44" t="s">
        <v>5278</v>
      </c>
      <c r="Z984" s="44" t="s">
        <v>5278</v>
      </c>
      <c r="AA984" t="str">
        <f>VLOOKUP(M984,VehicleInfo!$M$2:$AA$31,15,0)</f>
        <v>Right Front Tire Pressure</v>
      </c>
      <c r="AB984" s="44" t="s">
        <v>7836</v>
      </c>
      <c r="AC984" s="44" t="s">
        <v>6354</v>
      </c>
      <c r="AD984" s="44" t="s">
        <v>6354</v>
      </c>
      <c r="AE984" s="44" t="s">
        <v>5278</v>
      </c>
    </row>
    <row r="985" spans="1:31" hidden="1">
      <c r="A985" s="44">
        <v>2019</v>
      </c>
      <c r="B985" s="44" t="s">
        <v>5388</v>
      </c>
      <c r="C985" s="44" t="s">
        <v>5388</v>
      </c>
      <c r="D985" s="44" t="s">
        <v>5398</v>
      </c>
      <c r="E985" s="44" t="s">
        <v>6328</v>
      </c>
      <c r="F985" s="44" t="e">
        <f>VLOOKUP(A985&amp;D985&amp;E985,VehicleInfo!$F$5:$F$31,1,0)</f>
        <v>#N/A</v>
      </c>
      <c r="G985" s="44" t="s">
        <v>5278</v>
      </c>
      <c r="H985" s="44">
        <v>1</v>
      </c>
      <c r="I985" s="44" t="s">
        <v>5278</v>
      </c>
      <c r="J985" s="44" t="s">
        <v>5278</v>
      </c>
      <c r="K985" s="44" t="s">
        <v>5937</v>
      </c>
      <c r="L985" s="44" t="s">
        <v>5278</v>
      </c>
      <c r="M985" s="44" t="s">
        <v>6205</v>
      </c>
      <c r="N985" s="44" t="s">
        <v>5278</v>
      </c>
      <c r="O985" s="44" t="s">
        <v>5273</v>
      </c>
      <c r="P985" s="44" t="s">
        <v>5273</v>
      </c>
      <c r="Q985" s="44" t="s">
        <v>5273</v>
      </c>
      <c r="R985" s="44" t="s">
        <v>5273</v>
      </c>
      <c r="S985" s="44" t="s">
        <v>5273</v>
      </c>
      <c r="T985" s="44" t="s">
        <v>5278</v>
      </c>
      <c r="U985" s="44" t="s">
        <v>5278</v>
      </c>
      <c r="V985" s="44" t="s">
        <v>5278</v>
      </c>
      <c r="W985" s="44" t="s">
        <v>5278</v>
      </c>
      <c r="X985" s="44" t="s">
        <v>5278</v>
      </c>
      <c r="Y985" s="44" t="s">
        <v>5278</v>
      </c>
      <c r="Z985" s="44" t="s">
        <v>5278</v>
      </c>
      <c r="AA985" t="str">
        <f>VLOOKUP(M985,VehicleInfo!$M$2:$AA$31,15,0)</f>
        <v>Right Rear Tire Pressure</v>
      </c>
      <c r="AB985" s="44" t="s">
        <v>7836</v>
      </c>
      <c r="AC985" s="44" t="s">
        <v>6354</v>
      </c>
      <c r="AD985" s="44" t="s">
        <v>6354</v>
      </c>
      <c r="AE985" s="44" t="s">
        <v>5278</v>
      </c>
    </row>
    <row r="986" spans="1:31" hidden="1">
      <c r="A986" s="44">
        <v>2019</v>
      </c>
      <c r="B986" s="44" t="s">
        <v>5388</v>
      </c>
      <c r="C986" s="44" t="s">
        <v>5388</v>
      </c>
      <c r="D986" s="44" t="s">
        <v>5398</v>
      </c>
      <c r="E986" s="44" t="s">
        <v>6328</v>
      </c>
      <c r="F986" s="44" t="e">
        <f>VLOOKUP(A986&amp;D986&amp;E986,VehicleInfo!$F$5:$F$31,1,0)</f>
        <v>#N/A</v>
      </c>
      <c r="G986" s="44" t="s">
        <v>5278</v>
      </c>
      <c r="H986" s="44">
        <v>1</v>
      </c>
      <c r="I986" s="44" t="s">
        <v>5278</v>
      </c>
      <c r="J986" s="44" t="s">
        <v>5278</v>
      </c>
      <c r="K986" s="44" t="s">
        <v>5799</v>
      </c>
      <c r="L986" s="44" t="s">
        <v>5278</v>
      </c>
      <c r="M986" s="44" t="s">
        <v>6541</v>
      </c>
      <c r="N986" s="44" t="s">
        <v>5278</v>
      </c>
      <c r="O986" s="44" t="s">
        <v>5273</v>
      </c>
      <c r="P986" s="44" t="s">
        <v>5273</v>
      </c>
      <c r="Q986" s="44" t="s">
        <v>5273</v>
      </c>
      <c r="R986" s="44" t="s">
        <v>5273</v>
      </c>
      <c r="S986" s="44" t="s">
        <v>5273</v>
      </c>
      <c r="T986" s="44" t="s">
        <v>5278</v>
      </c>
      <c r="U986" s="44" t="s">
        <v>5278</v>
      </c>
      <c r="V986" s="44" t="s">
        <v>5278</v>
      </c>
      <c r="W986" s="44" t="s">
        <v>5278</v>
      </c>
      <c r="X986" s="44" t="s">
        <v>5278</v>
      </c>
      <c r="Y986" s="44" t="s">
        <v>5278</v>
      </c>
      <c r="Z986" s="44" t="s">
        <v>5278</v>
      </c>
      <c r="AA986" t="e">
        <f>VLOOKUP(M986,VehicleInfo!$M$2:$AA$31,15,0)</f>
        <v>#N/A</v>
      </c>
      <c r="AB986" s="44" t="s">
        <v>7836</v>
      </c>
      <c r="AC986" s="44" t="s">
        <v>6352</v>
      </c>
      <c r="AD986" s="44" t="s">
        <v>6352</v>
      </c>
      <c r="AE986" s="44" t="s">
        <v>5278</v>
      </c>
    </row>
    <row r="987" spans="1:31" hidden="1">
      <c r="A987" s="44">
        <v>2019</v>
      </c>
      <c r="B987" s="44" t="s">
        <v>5388</v>
      </c>
      <c r="C987" s="44" t="s">
        <v>5388</v>
      </c>
      <c r="D987" s="44" t="s">
        <v>5398</v>
      </c>
      <c r="E987" s="44" t="s">
        <v>6328</v>
      </c>
      <c r="F987" s="44" t="e">
        <f>VLOOKUP(A987&amp;D987&amp;E987,VehicleInfo!$F$5:$F$31,1,0)</f>
        <v>#N/A</v>
      </c>
      <c r="G987" s="44" t="s">
        <v>5278</v>
      </c>
      <c r="H987" s="44">
        <v>2</v>
      </c>
      <c r="I987" s="44" t="s">
        <v>5278</v>
      </c>
      <c r="J987" s="44" t="s">
        <v>5278</v>
      </c>
      <c r="K987" s="44" t="s">
        <v>5800</v>
      </c>
      <c r="L987" s="44" t="s">
        <v>5278</v>
      </c>
      <c r="M987" s="44" t="s">
        <v>7819</v>
      </c>
      <c r="N987" s="44" t="s">
        <v>5278</v>
      </c>
      <c r="O987" s="44" t="s">
        <v>5273</v>
      </c>
      <c r="P987" s="44" t="s">
        <v>5273</v>
      </c>
      <c r="Q987" s="44" t="s">
        <v>5273</v>
      </c>
      <c r="R987" s="44" t="s">
        <v>5273</v>
      </c>
      <c r="S987" s="44" t="s">
        <v>5273</v>
      </c>
      <c r="T987" s="44" t="s">
        <v>5278</v>
      </c>
      <c r="U987" s="44" t="s">
        <v>5278</v>
      </c>
      <c r="V987" s="44" t="s">
        <v>5278</v>
      </c>
      <c r="W987" s="44" t="s">
        <v>5278</v>
      </c>
      <c r="X987" s="44" t="s">
        <v>5278</v>
      </c>
      <c r="Y987" s="44" t="s">
        <v>5278</v>
      </c>
      <c r="Z987" s="44" t="s">
        <v>5278</v>
      </c>
      <c r="AA987" t="e">
        <f>VLOOKUP(M987,VehicleInfo!$M$2:$AA$31,15,0)</f>
        <v>#N/A</v>
      </c>
      <c r="AB987" s="44" t="s">
        <v>7836</v>
      </c>
      <c r="AC987" s="44" t="s">
        <v>6354</v>
      </c>
      <c r="AD987" s="44" t="s">
        <v>6354</v>
      </c>
      <c r="AE987" s="44" t="s">
        <v>5278</v>
      </c>
    </row>
    <row r="988" spans="1:31" hidden="1">
      <c r="A988" s="44">
        <v>2019</v>
      </c>
      <c r="B988" s="44" t="s">
        <v>5388</v>
      </c>
      <c r="C988" s="44" t="s">
        <v>5388</v>
      </c>
      <c r="D988" s="44" t="s">
        <v>5398</v>
      </c>
      <c r="E988" s="44" t="s">
        <v>6328</v>
      </c>
      <c r="F988" s="44" t="e">
        <f>VLOOKUP(A988&amp;D988&amp;E988,VehicleInfo!$F$5:$F$31,1,0)</f>
        <v>#N/A</v>
      </c>
      <c r="G988" s="44" t="s">
        <v>5278</v>
      </c>
      <c r="H988" s="44">
        <v>3</v>
      </c>
      <c r="I988" s="44" t="s">
        <v>5278</v>
      </c>
      <c r="J988" s="44" t="s">
        <v>5278</v>
      </c>
      <c r="K988" s="44" t="s">
        <v>5800</v>
      </c>
      <c r="L988" s="44" t="s">
        <v>5278</v>
      </c>
      <c r="M988" s="44" t="s">
        <v>6558</v>
      </c>
      <c r="N988" s="44" t="s">
        <v>5278</v>
      </c>
      <c r="O988" s="44" t="s">
        <v>5273</v>
      </c>
      <c r="P988" s="44" t="s">
        <v>5273</v>
      </c>
      <c r="Q988" s="44" t="s">
        <v>5273</v>
      </c>
      <c r="R988" s="44" t="s">
        <v>5273</v>
      </c>
      <c r="S988" s="44" t="s">
        <v>5273</v>
      </c>
      <c r="T988" s="44" t="s">
        <v>5278</v>
      </c>
      <c r="U988" s="44" t="s">
        <v>5278</v>
      </c>
      <c r="V988" s="44" t="s">
        <v>5278</v>
      </c>
      <c r="W988" s="44" t="s">
        <v>5278</v>
      </c>
      <c r="X988" s="44" t="s">
        <v>5278</v>
      </c>
      <c r="Y988" s="44" t="s">
        <v>5278</v>
      </c>
      <c r="Z988" s="44" t="s">
        <v>5278</v>
      </c>
      <c r="AA988" t="e">
        <f>VLOOKUP(M988,VehicleInfo!$M$2:$AA$31,15,0)</f>
        <v>#N/A</v>
      </c>
      <c r="AB988" s="44" t="s">
        <v>7836</v>
      </c>
      <c r="AC988" s="44" t="s">
        <v>6363</v>
      </c>
      <c r="AD988" s="44" t="s">
        <v>6363</v>
      </c>
      <c r="AE988" s="44" t="s">
        <v>5278</v>
      </c>
    </row>
    <row r="989" spans="1:31" hidden="1">
      <c r="A989" s="44">
        <v>2019</v>
      </c>
      <c r="B989" s="44" t="s">
        <v>5388</v>
      </c>
      <c r="C989" s="44" t="s">
        <v>5388</v>
      </c>
      <c r="D989" s="44" t="s">
        <v>5398</v>
      </c>
      <c r="E989" s="44" t="s">
        <v>6328</v>
      </c>
      <c r="F989" s="44" t="e">
        <f>VLOOKUP(A989&amp;D989&amp;E989,VehicleInfo!$F$5:$F$31,1,0)</f>
        <v>#N/A</v>
      </c>
      <c r="G989" s="44" t="s">
        <v>5278</v>
      </c>
      <c r="H989" s="44">
        <v>1</v>
      </c>
      <c r="I989" s="44" t="s">
        <v>5278</v>
      </c>
      <c r="J989" s="44" t="s">
        <v>5278</v>
      </c>
      <c r="K989" s="44" t="s">
        <v>5799</v>
      </c>
      <c r="L989" s="44" t="s">
        <v>5278</v>
      </c>
      <c r="M989" s="44" t="s">
        <v>6543</v>
      </c>
      <c r="N989" s="44" t="s">
        <v>5278</v>
      </c>
      <c r="O989" s="44" t="s">
        <v>5273</v>
      </c>
      <c r="P989" s="44" t="s">
        <v>5273</v>
      </c>
      <c r="Q989" s="44" t="s">
        <v>5273</v>
      </c>
      <c r="R989" s="44" t="s">
        <v>5273</v>
      </c>
      <c r="S989" s="44" t="s">
        <v>5273</v>
      </c>
      <c r="T989" s="44" t="s">
        <v>5278</v>
      </c>
      <c r="U989" s="44" t="s">
        <v>5278</v>
      </c>
      <c r="V989" s="44" t="s">
        <v>5278</v>
      </c>
      <c r="W989" s="44" t="s">
        <v>5278</v>
      </c>
      <c r="X989" s="44" t="s">
        <v>5278</v>
      </c>
      <c r="Y989" s="44" t="s">
        <v>5278</v>
      </c>
      <c r="Z989" s="44" t="s">
        <v>5278</v>
      </c>
      <c r="AA989" t="e">
        <f>VLOOKUP(M989,VehicleInfo!$M$2:$AA$31,15,0)</f>
        <v>#N/A</v>
      </c>
      <c r="AB989" s="44" t="s">
        <v>7836</v>
      </c>
      <c r="AC989" s="44" t="s">
        <v>6352</v>
      </c>
      <c r="AD989" s="44" t="s">
        <v>6352</v>
      </c>
      <c r="AE989" s="44" t="s">
        <v>5278</v>
      </c>
    </row>
    <row r="990" spans="1:31" hidden="1">
      <c r="A990" s="44">
        <v>2019</v>
      </c>
      <c r="B990" s="44" t="s">
        <v>5388</v>
      </c>
      <c r="C990" s="44" t="s">
        <v>5388</v>
      </c>
      <c r="D990" s="44" t="s">
        <v>5398</v>
      </c>
      <c r="E990" s="44" t="s">
        <v>6328</v>
      </c>
      <c r="F990" s="44" t="e">
        <f>VLOOKUP(A990&amp;D990&amp;E990,VehicleInfo!$F$5:$F$31,1,0)</f>
        <v>#N/A</v>
      </c>
      <c r="G990" s="44" t="s">
        <v>5278</v>
      </c>
      <c r="H990" s="44">
        <v>1</v>
      </c>
      <c r="I990" s="44" t="s">
        <v>5278</v>
      </c>
      <c r="J990" s="44" t="s">
        <v>5278</v>
      </c>
      <c r="K990" s="44" t="s">
        <v>5799</v>
      </c>
      <c r="L990" s="44" t="s">
        <v>5278</v>
      </c>
      <c r="M990" s="44" t="s">
        <v>6542</v>
      </c>
      <c r="N990" s="44" t="s">
        <v>5278</v>
      </c>
      <c r="O990" s="44" t="s">
        <v>5273</v>
      </c>
      <c r="P990" s="44" t="s">
        <v>5273</v>
      </c>
      <c r="Q990" s="44" t="s">
        <v>5273</v>
      </c>
      <c r="R990" s="44" t="s">
        <v>5273</v>
      </c>
      <c r="S990" s="44" t="s">
        <v>5273</v>
      </c>
      <c r="T990" s="44" t="s">
        <v>5278</v>
      </c>
      <c r="U990" s="44" t="s">
        <v>5278</v>
      </c>
      <c r="V990" s="44" t="s">
        <v>5278</v>
      </c>
      <c r="W990" s="44" t="s">
        <v>5278</v>
      </c>
      <c r="X990" s="44" t="s">
        <v>5278</v>
      </c>
      <c r="Y990" s="44" t="s">
        <v>5278</v>
      </c>
      <c r="Z990" s="44" t="s">
        <v>5278</v>
      </c>
      <c r="AA990" t="e">
        <f>VLOOKUP(M990,VehicleInfo!$M$2:$AA$31,15,0)</f>
        <v>#N/A</v>
      </c>
      <c r="AB990" s="44" t="s">
        <v>7836</v>
      </c>
      <c r="AC990" s="44" t="s">
        <v>6363</v>
      </c>
      <c r="AD990" s="44" t="s">
        <v>6363</v>
      </c>
      <c r="AE990" s="44" t="s">
        <v>5278</v>
      </c>
    </row>
    <row r="991" spans="1:31" hidden="1">
      <c r="A991" s="44">
        <v>2019</v>
      </c>
      <c r="B991" s="44" t="s">
        <v>5388</v>
      </c>
      <c r="C991" s="44" t="s">
        <v>5388</v>
      </c>
      <c r="D991" s="44" t="s">
        <v>5398</v>
      </c>
      <c r="E991" s="44" t="s">
        <v>6328</v>
      </c>
      <c r="F991" s="44" t="e">
        <f>VLOOKUP(A991&amp;D991&amp;E991,VehicleInfo!$F$5:$F$31,1,0)</f>
        <v>#N/A</v>
      </c>
      <c r="G991" s="44" t="s">
        <v>5278</v>
      </c>
      <c r="H991" s="44">
        <v>2</v>
      </c>
      <c r="I991" s="44" t="s">
        <v>5278</v>
      </c>
      <c r="J991" s="44" t="s">
        <v>5278</v>
      </c>
      <c r="K991" s="44" t="s">
        <v>5799</v>
      </c>
      <c r="L991" s="44" t="s">
        <v>5278</v>
      </c>
      <c r="M991" s="44" t="s">
        <v>6544</v>
      </c>
      <c r="N991" s="44" t="s">
        <v>5278</v>
      </c>
      <c r="O991" s="44" t="s">
        <v>5273</v>
      </c>
      <c r="P991" s="44" t="s">
        <v>5273</v>
      </c>
      <c r="Q991" s="44" t="s">
        <v>5273</v>
      </c>
      <c r="R991" s="44" t="s">
        <v>5273</v>
      </c>
      <c r="S991" s="44" t="s">
        <v>5273</v>
      </c>
      <c r="T991" s="44" t="s">
        <v>5278</v>
      </c>
      <c r="U991" s="44" t="s">
        <v>5278</v>
      </c>
      <c r="V991" s="44" t="s">
        <v>5278</v>
      </c>
      <c r="W991" s="44" t="s">
        <v>5278</v>
      </c>
      <c r="X991" s="44" t="s">
        <v>5278</v>
      </c>
      <c r="Y991" s="44" t="s">
        <v>5278</v>
      </c>
      <c r="Z991" s="44" t="s">
        <v>5278</v>
      </c>
      <c r="AA991" t="e">
        <f>VLOOKUP(M991,VehicleInfo!$M$2:$AA$31,15,0)</f>
        <v>#N/A</v>
      </c>
      <c r="AB991" s="44" t="s">
        <v>7836</v>
      </c>
      <c r="AC991" s="44" t="s">
        <v>6363</v>
      </c>
      <c r="AD991" s="44" t="s">
        <v>6363</v>
      </c>
      <c r="AE991" s="44" t="s">
        <v>5278</v>
      </c>
    </row>
    <row r="992" spans="1:31" hidden="1">
      <c r="A992" s="44">
        <v>2019</v>
      </c>
      <c r="B992" s="44" t="s">
        <v>5388</v>
      </c>
      <c r="C992" s="44" t="s">
        <v>5388</v>
      </c>
      <c r="D992" s="44" t="s">
        <v>5398</v>
      </c>
      <c r="E992" s="44" t="s">
        <v>6328</v>
      </c>
      <c r="F992" s="44" t="e">
        <f>VLOOKUP(A992&amp;D992&amp;E992,VehicleInfo!$F$5:$F$31,1,0)</f>
        <v>#N/A</v>
      </c>
      <c r="G992" s="44" t="s">
        <v>5278</v>
      </c>
      <c r="H992" s="44">
        <v>1</v>
      </c>
      <c r="I992" s="44" t="s">
        <v>5278</v>
      </c>
      <c r="J992" s="44" t="s">
        <v>5278</v>
      </c>
      <c r="K992" s="44" t="s">
        <v>10</v>
      </c>
      <c r="L992" s="44" t="s">
        <v>5278</v>
      </c>
      <c r="M992" s="44" t="s">
        <v>7818</v>
      </c>
      <c r="N992" s="44" t="s">
        <v>5278</v>
      </c>
      <c r="O992" s="44" t="s">
        <v>5273</v>
      </c>
      <c r="P992" s="44" t="s">
        <v>5273</v>
      </c>
      <c r="Q992" s="44" t="s">
        <v>5273</v>
      </c>
      <c r="R992" s="44" t="s">
        <v>5273</v>
      </c>
      <c r="S992" s="44" t="s">
        <v>5273</v>
      </c>
      <c r="T992" s="44" t="s">
        <v>5278</v>
      </c>
      <c r="U992" s="44" t="s">
        <v>5278</v>
      </c>
      <c r="V992" s="44" t="s">
        <v>5278</v>
      </c>
      <c r="W992" s="44" t="s">
        <v>5278</v>
      </c>
      <c r="X992" s="44" t="s">
        <v>5278</v>
      </c>
      <c r="Y992" s="44" t="s">
        <v>5278</v>
      </c>
      <c r="Z992" s="44" t="s">
        <v>5278</v>
      </c>
      <c r="AA992" t="e">
        <f>VLOOKUP(M992,VehicleInfo!$M$2:$AA$31,15,0)</f>
        <v>#N/A</v>
      </c>
      <c r="AB992" s="44" t="s">
        <v>7836</v>
      </c>
      <c r="AC992" s="44" t="s">
        <v>6354</v>
      </c>
      <c r="AD992" s="44" t="s">
        <v>6354</v>
      </c>
      <c r="AE992" s="44" t="s">
        <v>5278</v>
      </c>
    </row>
    <row r="993" spans="1:31" hidden="1">
      <c r="A993" s="44">
        <v>2019</v>
      </c>
      <c r="B993" s="44" t="s">
        <v>5388</v>
      </c>
      <c r="C993" s="44" t="s">
        <v>5388</v>
      </c>
      <c r="D993" s="44" t="s">
        <v>5398</v>
      </c>
      <c r="E993" s="44" t="s">
        <v>6328</v>
      </c>
      <c r="F993" s="44" t="e">
        <f>VLOOKUP(A993&amp;D993&amp;E993,VehicleInfo!$F$5:$F$31,1,0)</f>
        <v>#N/A</v>
      </c>
      <c r="G993" s="44" t="s">
        <v>5278</v>
      </c>
      <c r="H993" s="44">
        <v>2</v>
      </c>
      <c r="I993" s="44" t="s">
        <v>5278</v>
      </c>
      <c r="J993" s="44" t="s">
        <v>5278</v>
      </c>
      <c r="K993" s="44" t="s">
        <v>6508</v>
      </c>
      <c r="L993" s="44" t="s">
        <v>5278</v>
      </c>
      <c r="M993" s="44" t="s">
        <v>8015</v>
      </c>
      <c r="N993" s="44" t="s">
        <v>5278</v>
      </c>
      <c r="O993" s="44" t="s">
        <v>5273</v>
      </c>
      <c r="P993" s="44" t="s">
        <v>5273</v>
      </c>
      <c r="Q993" s="44" t="s">
        <v>5273</v>
      </c>
      <c r="R993" s="44" t="s">
        <v>5273</v>
      </c>
      <c r="S993" s="44" t="s">
        <v>5273</v>
      </c>
      <c r="T993" s="44" t="s">
        <v>5278</v>
      </c>
      <c r="U993" s="44" t="s">
        <v>5278</v>
      </c>
      <c r="V993" s="44" t="s">
        <v>5278</v>
      </c>
      <c r="W993" s="44" t="s">
        <v>5278</v>
      </c>
      <c r="X993" s="44" t="s">
        <v>5278</v>
      </c>
      <c r="Y993" s="44" t="s">
        <v>5278</v>
      </c>
      <c r="Z993" s="44" t="s">
        <v>5278</v>
      </c>
      <c r="AA993" t="e">
        <f>VLOOKUP(M993,VehicleInfo!$M$2:$AA$31,15,0)</f>
        <v>#N/A</v>
      </c>
      <c r="AB993" s="44" t="s">
        <v>7836</v>
      </c>
      <c r="AC993" s="44" t="s">
        <v>6354</v>
      </c>
      <c r="AD993" s="44" t="s">
        <v>6354</v>
      </c>
      <c r="AE993" s="44" t="s">
        <v>5278</v>
      </c>
    </row>
    <row r="994" spans="1:31" hidden="1">
      <c r="A994" s="44">
        <v>2019</v>
      </c>
      <c r="B994" s="44" t="s">
        <v>5388</v>
      </c>
      <c r="C994" s="44" t="s">
        <v>5388</v>
      </c>
      <c r="D994" s="44" t="s">
        <v>5398</v>
      </c>
      <c r="E994" s="44" t="s">
        <v>6328</v>
      </c>
      <c r="F994" s="44" t="e">
        <f>VLOOKUP(A994&amp;D994&amp;E994,VehicleInfo!$F$5:$F$31,1,0)</f>
        <v>#N/A</v>
      </c>
      <c r="G994" s="44" t="s">
        <v>5278</v>
      </c>
      <c r="H994" s="44">
        <v>3</v>
      </c>
      <c r="I994" s="44" t="s">
        <v>5278</v>
      </c>
      <c r="J994" s="44" t="s">
        <v>5278</v>
      </c>
      <c r="K994" s="44" t="s">
        <v>10</v>
      </c>
      <c r="L994" s="44" t="s">
        <v>5278</v>
      </c>
      <c r="M994" s="44" t="s">
        <v>8030</v>
      </c>
      <c r="N994" s="44" t="s">
        <v>5278</v>
      </c>
      <c r="O994" s="44" t="s">
        <v>5273</v>
      </c>
      <c r="P994" s="44" t="s">
        <v>5273</v>
      </c>
      <c r="Q994" s="44" t="s">
        <v>5273</v>
      </c>
      <c r="R994" s="44" t="s">
        <v>5273</v>
      </c>
      <c r="S994" s="44" t="s">
        <v>5273</v>
      </c>
      <c r="T994" s="44" t="s">
        <v>5278</v>
      </c>
      <c r="U994" s="44" t="s">
        <v>5278</v>
      </c>
      <c r="V994" s="44" t="s">
        <v>5278</v>
      </c>
      <c r="W994" s="44" t="s">
        <v>5278</v>
      </c>
      <c r="X994" s="44" t="s">
        <v>5278</v>
      </c>
      <c r="Y994" s="44" t="s">
        <v>5278</v>
      </c>
      <c r="Z994" s="44" t="s">
        <v>5278</v>
      </c>
      <c r="AA994" t="e">
        <f>VLOOKUP(M994,VehicleInfo!$M$2:$AA$31,15,0)</f>
        <v>#N/A</v>
      </c>
      <c r="AB994" s="44" t="s">
        <v>7836</v>
      </c>
      <c r="AC994" s="44" t="s">
        <v>6363</v>
      </c>
      <c r="AD994" s="44" t="s">
        <v>6363</v>
      </c>
      <c r="AE994" s="44" t="s">
        <v>5278</v>
      </c>
    </row>
    <row r="995" spans="1:31" hidden="1">
      <c r="A995" s="44">
        <v>2019</v>
      </c>
      <c r="B995" s="44" t="s">
        <v>5388</v>
      </c>
      <c r="C995" s="44" t="s">
        <v>5388</v>
      </c>
      <c r="D995" s="44" t="s">
        <v>5398</v>
      </c>
      <c r="E995" s="44" t="s">
        <v>6328</v>
      </c>
      <c r="F995" s="44" t="e">
        <f>VLOOKUP(A995&amp;D995&amp;E995,VehicleInfo!$F$5:$F$31,1,0)</f>
        <v>#N/A</v>
      </c>
      <c r="G995" s="44" t="s">
        <v>5278</v>
      </c>
      <c r="H995" s="44">
        <v>4</v>
      </c>
      <c r="I995" s="44" t="s">
        <v>5278</v>
      </c>
      <c r="J995" s="44" t="s">
        <v>5278</v>
      </c>
      <c r="K995" s="44" t="s">
        <v>10</v>
      </c>
      <c r="L995" s="44" t="s">
        <v>5278</v>
      </c>
      <c r="M995" s="44" t="s">
        <v>8031</v>
      </c>
      <c r="N995" s="44" t="s">
        <v>5278</v>
      </c>
      <c r="O995" s="44" t="s">
        <v>5273</v>
      </c>
      <c r="P995" s="44" t="s">
        <v>5273</v>
      </c>
      <c r="Q995" s="44" t="s">
        <v>5273</v>
      </c>
      <c r="R995" s="44" t="s">
        <v>5273</v>
      </c>
      <c r="S995" s="44" t="s">
        <v>5273</v>
      </c>
      <c r="T995" s="44" t="s">
        <v>5278</v>
      </c>
      <c r="U995" s="44" t="s">
        <v>5278</v>
      </c>
      <c r="V995" s="44" t="s">
        <v>5278</v>
      </c>
      <c r="W995" s="44" t="s">
        <v>5278</v>
      </c>
      <c r="X995" s="44" t="s">
        <v>5278</v>
      </c>
      <c r="Y995" s="44" t="s">
        <v>5278</v>
      </c>
      <c r="Z995" s="44" t="s">
        <v>5278</v>
      </c>
      <c r="AA995" t="e">
        <f>VLOOKUP(M995,VehicleInfo!$M$2:$AA$31,15,0)</f>
        <v>#N/A</v>
      </c>
      <c r="AB995" s="44" t="s">
        <v>7836</v>
      </c>
      <c r="AC995" s="44" t="s">
        <v>6363</v>
      </c>
      <c r="AD995" s="44" t="s">
        <v>6363</v>
      </c>
      <c r="AE995" s="44" t="s">
        <v>5278</v>
      </c>
    </row>
    <row r="996" spans="1:31" hidden="1">
      <c r="A996" s="44">
        <v>2019</v>
      </c>
      <c r="B996" s="44" t="s">
        <v>5388</v>
      </c>
      <c r="C996" s="44" t="s">
        <v>5388</v>
      </c>
      <c r="D996" s="44" t="s">
        <v>5398</v>
      </c>
      <c r="E996" s="44" t="s">
        <v>6328</v>
      </c>
      <c r="F996" s="44" t="e">
        <f>VLOOKUP(A996&amp;D996&amp;E996,VehicleInfo!$F$5:$F$31,1,0)</f>
        <v>#N/A</v>
      </c>
      <c r="G996" s="44" t="s">
        <v>5278</v>
      </c>
      <c r="H996" s="44">
        <v>1</v>
      </c>
      <c r="I996" s="44" t="s">
        <v>5278</v>
      </c>
      <c r="J996" s="44" t="s">
        <v>5278</v>
      </c>
      <c r="K996" s="44" t="s">
        <v>5806</v>
      </c>
      <c r="L996" s="44" t="s">
        <v>5278</v>
      </c>
      <c r="M996" s="44" t="s">
        <v>8248</v>
      </c>
      <c r="N996" s="44" t="s">
        <v>5278</v>
      </c>
      <c r="O996" s="44" t="s">
        <v>5273</v>
      </c>
      <c r="P996" s="44" t="s">
        <v>5273</v>
      </c>
      <c r="Q996" s="44" t="s">
        <v>5273</v>
      </c>
      <c r="R996" s="44" t="s">
        <v>5273</v>
      </c>
      <c r="S996" s="44" t="s">
        <v>5273</v>
      </c>
      <c r="T996" s="44" t="s">
        <v>5278</v>
      </c>
      <c r="U996" s="44" t="s">
        <v>5278</v>
      </c>
      <c r="V996" s="44" t="s">
        <v>5278</v>
      </c>
      <c r="W996" s="44" t="s">
        <v>5278</v>
      </c>
      <c r="X996" s="44" t="s">
        <v>5278</v>
      </c>
      <c r="Y996" s="44" t="s">
        <v>5278</v>
      </c>
      <c r="Z996" s="44" t="s">
        <v>5278</v>
      </c>
      <c r="AA996" t="e">
        <f>VLOOKUP(M996,VehicleInfo!$M$2:$AA$31,15,0)</f>
        <v>#N/A</v>
      </c>
      <c r="AB996" s="44" t="s">
        <v>7836</v>
      </c>
      <c r="AC996" s="44" t="s">
        <v>6354</v>
      </c>
      <c r="AD996" s="44" t="s">
        <v>6354</v>
      </c>
      <c r="AE996" s="44" t="s">
        <v>5278</v>
      </c>
    </row>
    <row r="997" spans="1:31" hidden="1">
      <c r="A997" s="44">
        <v>2019</v>
      </c>
      <c r="B997" s="44" t="s">
        <v>5388</v>
      </c>
      <c r="C997" s="44" t="s">
        <v>5388</v>
      </c>
      <c r="D997" s="44" t="s">
        <v>5398</v>
      </c>
      <c r="E997" s="44" t="s">
        <v>6328</v>
      </c>
      <c r="F997" s="44" t="e">
        <f>VLOOKUP(A997&amp;D997&amp;E997,VehicleInfo!$F$5:$F$31,1,0)</f>
        <v>#N/A</v>
      </c>
      <c r="G997" s="44" t="s">
        <v>5278</v>
      </c>
      <c r="H997" s="44">
        <v>2</v>
      </c>
      <c r="I997" s="44" t="s">
        <v>5278</v>
      </c>
      <c r="J997" s="44" t="s">
        <v>5278</v>
      </c>
      <c r="K997" s="44" t="s">
        <v>5937</v>
      </c>
      <c r="L997" s="44" t="s">
        <v>5278</v>
      </c>
      <c r="M997" s="44" t="s">
        <v>8189</v>
      </c>
      <c r="N997" s="44" t="s">
        <v>5278</v>
      </c>
      <c r="O997" s="44" t="s">
        <v>5273</v>
      </c>
      <c r="P997" s="44" t="s">
        <v>5273</v>
      </c>
      <c r="Q997" s="44" t="s">
        <v>5273</v>
      </c>
      <c r="R997" s="44" t="s">
        <v>5273</v>
      </c>
      <c r="S997" s="44" t="s">
        <v>5273</v>
      </c>
      <c r="T997" s="44" t="s">
        <v>5278</v>
      </c>
      <c r="U997" s="44" t="s">
        <v>5278</v>
      </c>
      <c r="V997" s="44" t="s">
        <v>5278</v>
      </c>
      <c r="W997" s="44" t="s">
        <v>5278</v>
      </c>
      <c r="X997" s="44" t="s">
        <v>5278</v>
      </c>
      <c r="Y997" s="44" t="s">
        <v>5278</v>
      </c>
      <c r="Z997" s="44" t="s">
        <v>5278</v>
      </c>
      <c r="AA997" t="e">
        <f>VLOOKUP(M997,VehicleInfo!$M$2:$AA$31,15,0)</f>
        <v>#N/A</v>
      </c>
      <c r="AB997" s="44" t="s">
        <v>7836</v>
      </c>
      <c r="AC997" s="44" t="s">
        <v>6354</v>
      </c>
      <c r="AD997" s="44" t="s">
        <v>6354</v>
      </c>
      <c r="AE997" s="44" t="s">
        <v>5278</v>
      </c>
    </row>
    <row r="998" spans="1:31" hidden="1">
      <c r="A998" s="44">
        <v>2019</v>
      </c>
      <c r="B998" s="44" t="s">
        <v>5388</v>
      </c>
      <c r="C998" s="44" t="s">
        <v>5388</v>
      </c>
      <c r="D998" s="44" t="s">
        <v>5398</v>
      </c>
      <c r="E998" s="44" t="s">
        <v>6328</v>
      </c>
      <c r="F998" s="44" t="e">
        <f>VLOOKUP(A998&amp;D998&amp;E998,VehicleInfo!$F$5:$F$31,1,0)</f>
        <v>#N/A</v>
      </c>
      <c r="G998" s="44" t="s">
        <v>5278</v>
      </c>
      <c r="H998" s="44">
        <v>1</v>
      </c>
      <c r="I998" s="44" t="s">
        <v>5278</v>
      </c>
      <c r="J998" s="44" t="s">
        <v>5278</v>
      </c>
      <c r="K998" s="44" t="s">
        <v>5807</v>
      </c>
      <c r="L998" s="44" t="s">
        <v>5278</v>
      </c>
      <c r="M998" s="44" t="s">
        <v>6044</v>
      </c>
      <c r="N998" s="44" t="s">
        <v>5278</v>
      </c>
      <c r="O998" s="44" t="s">
        <v>5273</v>
      </c>
      <c r="P998" s="44" t="s">
        <v>5273</v>
      </c>
      <c r="Q998" s="44" t="s">
        <v>5273</v>
      </c>
      <c r="R998" s="44" t="s">
        <v>5273</v>
      </c>
      <c r="S998" s="44" t="s">
        <v>5273</v>
      </c>
      <c r="T998" s="44" t="s">
        <v>5278</v>
      </c>
      <c r="U998" s="44" t="s">
        <v>5278</v>
      </c>
      <c r="V998" s="44" t="s">
        <v>5278</v>
      </c>
      <c r="W998" s="44" t="s">
        <v>5278</v>
      </c>
      <c r="X998" s="44" t="s">
        <v>5278</v>
      </c>
      <c r="Y998" s="44" t="s">
        <v>5278</v>
      </c>
      <c r="Z998" s="44" t="s">
        <v>5278</v>
      </c>
      <c r="AA998" t="e">
        <f>VLOOKUP(M998,VehicleInfo!$M$2:$AA$31,15,0)</f>
        <v>#N/A</v>
      </c>
      <c r="AB998" s="44" t="s">
        <v>7836</v>
      </c>
      <c r="AC998" s="44" t="s">
        <v>6352</v>
      </c>
      <c r="AD998" s="44" t="s">
        <v>6352</v>
      </c>
      <c r="AE998" s="44" t="s">
        <v>5278</v>
      </c>
    </row>
    <row r="999" spans="1:31" hidden="1">
      <c r="A999" s="44">
        <v>2019</v>
      </c>
      <c r="B999" s="44" t="s">
        <v>5388</v>
      </c>
      <c r="C999" s="44" t="s">
        <v>5388</v>
      </c>
      <c r="D999" s="44" t="s">
        <v>5398</v>
      </c>
      <c r="E999" s="44" t="s">
        <v>6328</v>
      </c>
      <c r="F999" s="44" t="e">
        <f>VLOOKUP(A999&amp;D999&amp;E999,VehicleInfo!$F$5:$F$31,1,0)</f>
        <v>#N/A</v>
      </c>
      <c r="G999" s="44" t="s">
        <v>5278</v>
      </c>
      <c r="H999" s="44">
        <v>2</v>
      </c>
      <c r="I999" s="44" t="s">
        <v>5278</v>
      </c>
      <c r="J999" s="44" t="s">
        <v>5278</v>
      </c>
      <c r="K999" s="44" t="s">
        <v>5799</v>
      </c>
      <c r="L999" s="44" t="s">
        <v>5278</v>
      </c>
      <c r="M999" s="44" t="s">
        <v>7891</v>
      </c>
      <c r="N999" s="44" t="s">
        <v>5278</v>
      </c>
      <c r="O999" s="44" t="s">
        <v>5273</v>
      </c>
      <c r="P999" s="44" t="s">
        <v>5273</v>
      </c>
      <c r="Q999" s="44" t="s">
        <v>5273</v>
      </c>
      <c r="R999" s="44" t="s">
        <v>5273</v>
      </c>
      <c r="S999" s="44" t="s">
        <v>5273</v>
      </c>
      <c r="T999" s="44" t="s">
        <v>5278</v>
      </c>
      <c r="U999" s="44" t="s">
        <v>5278</v>
      </c>
      <c r="V999" s="44" t="s">
        <v>5278</v>
      </c>
      <c r="W999" s="44" t="s">
        <v>5278</v>
      </c>
      <c r="X999" s="44" t="s">
        <v>5278</v>
      </c>
      <c r="Y999" s="44" t="s">
        <v>5278</v>
      </c>
      <c r="Z999" s="44" t="s">
        <v>5278</v>
      </c>
      <c r="AA999" t="e">
        <f>VLOOKUP(M999,VehicleInfo!$M$2:$AA$31,15,0)</f>
        <v>#N/A</v>
      </c>
      <c r="AB999" s="44" t="s">
        <v>7836</v>
      </c>
      <c r="AC999" s="44" t="s">
        <v>6363</v>
      </c>
      <c r="AD999" s="44" t="s">
        <v>6363</v>
      </c>
      <c r="AE999" s="44" t="s">
        <v>5278</v>
      </c>
    </row>
    <row r="1000" spans="1:31" hidden="1">
      <c r="A1000" s="44">
        <v>2019</v>
      </c>
      <c r="B1000" s="44" t="s">
        <v>5388</v>
      </c>
      <c r="C1000" s="44" t="s">
        <v>5388</v>
      </c>
      <c r="D1000" s="44" t="s">
        <v>5398</v>
      </c>
      <c r="E1000" s="44" t="s">
        <v>6328</v>
      </c>
      <c r="F1000" s="44" t="e">
        <f>VLOOKUP(A1000&amp;D1000&amp;E1000,VehicleInfo!$F$5:$F$31,1,0)</f>
        <v>#N/A</v>
      </c>
      <c r="G1000" s="44" t="s">
        <v>5278</v>
      </c>
      <c r="H1000" s="44">
        <v>3</v>
      </c>
      <c r="I1000" s="44" t="s">
        <v>5278</v>
      </c>
      <c r="J1000" s="44" t="s">
        <v>5278</v>
      </c>
      <c r="K1000" s="44" t="s">
        <v>5807</v>
      </c>
      <c r="L1000" s="44" t="s">
        <v>5278</v>
      </c>
      <c r="M1000" s="44" t="s">
        <v>6043</v>
      </c>
      <c r="N1000" s="44" t="s">
        <v>5278</v>
      </c>
      <c r="O1000" s="44" t="s">
        <v>5273</v>
      </c>
      <c r="P1000" s="44" t="s">
        <v>5273</v>
      </c>
      <c r="Q1000" s="44" t="s">
        <v>5273</v>
      </c>
      <c r="R1000" s="44" t="s">
        <v>5273</v>
      </c>
      <c r="S1000" s="44" t="s">
        <v>5273</v>
      </c>
      <c r="T1000" s="44" t="s">
        <v>5278</v>
      </c>
      <c r="U1000" s="44" t="s">
        <v>5278</v>
      </c>
      <c r="V1000" s="44" t="s">
        <v>5278</v>
      </c>
      <c r="W1000" s="44" t="s">
        <v>5278</v>
      </c>
      <c r="X1000" s="44" t="s">
        <v>5278</v>
      </c>
      <c r="Y1000" s="44" t="s">
        <v>5278</v>
      </c>
      <c r="Z1000" s="44" t="s">
        <v>5278</v>
      </c>
      <c r="AA1000" t="e">
        <f>VLOOKUP(M1000,VehicleInfo!$M$2:$AA$31,15,0)</f>
        <v>#N/A</v>
      </c>
      <c r="AB1000" s="44" t="s">
        <v>7836</v>
      </c>
      <c r="AC1000" s="44" t="s">
        <v>6363</v>
      </c>
      <c r="AD1000" s="44" t="s">
        <v>6363</v>
      </c>
      <c r="AE1000" s="44" t="s">
        <v>5278</v>
      </c>
    </row>
    <row r="1001" spans="1:31" hidden="1">
      <c r="A1001" s="44">
        <v>2019</v>
      </c>
      <c r="B1001" s="44" t="s">
        <v>5388</v>
      </c>
      <c r="C1001" s="44" t="s">
        <v>5388</v>
      </c>
      <c r="D1001" s="44" t="s">
        <v>5398</v>
      </c>
      <c r="E1001" s="44" t="s">
        <v>6328</v>
      </c>
      <c r="F1001" s="44" t="e">
        <f>VLOOKUP(A1001&amp;D1001&amp;E1001,VehicleInfo!$F$5:$F$31,1,0)</f>
        <v>#N/A</v>
      </c>
      <c r="G1001" s="44" t="s">
        <v>5278</v>
      </c>
      <c r="H1001" s="44">
        <v>1</v>
      </c>
      <c r="I1001" s="44" t="s">
        <v>5278</v>
      </c>
      <c r="J1001" s="44" t="s">
        <v>5278</v>
      </c>
      <c r="K1001" s="44" t="s">
        <v>5799</v>
      </c>
      <c r="L1001" s="44" t="s">
        <v>5278</v>
      </c>
      <c r="M1001" s="44" t="s">
        <v>7353</v>
      </c>
      <c r="N1001" s="44" t="s">
        <v>5278</v>
      </c>
      <c r="O1001" s="44" t="s">
        <v>5273</v>
      </c>
      <c r="P1001" s="44" t="s">
        <v>5273</v>
      </c>
      <c r="Q1001" s="44" t="s">
        <v>5273</v>
      </c>
      <c r="R1001" s="44" t="s">
        <v>5273</v>
      </c>
      <c r="S1001" s="44" t="s">
        <v>5273</v>
      </c>
      <c r="T1001" s="44" t="s">
        <v>5278</v>
      </c>
      <c r="U1001" s="44" t="s">
        <v>5278</v>
      </c>
      <c r="V1001" s="44" t="s">
        <v>5278</v>
      </c>
      <c r="W1001" s="44" t="s">
        <v>5278</v>
      </c>
      <c r="X1001" s="44" t="s">
        <v>5278</v>
      </c>
      <c r="Y1001" s="44" t="s">
        <v>5278</v>
      </c>
      <c r="Z1001" s="44" t="s">
        <v>5278</v>
      </c>
      <c r="AA1001" t="e">
        <f>VLOOKUP(M1001,VehicleInfo!$M$2:$AA$31,15,0)</f>
        <v>#N/A</v>
      </c>
      <c r="AB1001" s="44" t="s">
        <v>7836</v>
      </c>
      <c r="AC1001" s="44" t="s">
        <v>6352</v>
      </c>
      <c r="AD1001" s="44" t="s">
        <v>6352</v>
      </c>
      <c r="AE1001" s="44" t="s">
        <v>5278</v>
      </c>
    </row>
    <row r="1002" spans="1:31" hidden="1">
      <c r="A1002" s="44">
        <v>2019</v>
      </c>
      <c r="B1002" s="44" t="s">
        <v>5388</v>
      </c>
      <c r="C1002" s="44" t="s">
        <v>5388</v>
      </c>
      <c r="D1002" s="44" t="s">
        <v>5398</v>
      </c>
      <c r="E1002" s="44" t="s">
        <v>6328</v>
      </c>
      <c r="F1002" s="44" t="e">
        <f>VLOOKUP(A1002&amp;D1002&amp;E1002,VehicleInfo!$F$5:$F$31,1,0)</f>
        <v>#N/A</v>
      </c>
      <c r="G1002" s="44" t="s">
        <v>5278</v>
      </c>
      <c r="H1002" s="44">
        <v>2</v>
      </c>
      <c r="I1002" s="44" t="s">
        <v>5278</v>
      </c>
      <c r="J1002" s="44" t="s">
        <v>5278</v>
      </c>
      <c r="K1002" s="44" t="s">
        <v>5807</v>
      </c>
      <c r="L1002" s="44" t="s">
        <v>5278</v>
      </c>
      <c r="M1002" s="44" t="s">
        <v>7352</v>
      </c>
      <c r="N1002" s="44" t="s">
        <v>5278</v>
      </c>
      <c r="O1002" s="44" t="s">
        <v>5273</v>
      </c>
      <c r="P1002" s="44" t="s">
        <v>5273</v>
      </c>
      <c r="Q1002" s="44" t="s">
        <v>5273</v>
      </c>
      <c r="R1002" s="44" t="s">
        <v>5273</v>
      </c>
      <c r="S1002" s="44" t="s">
        <v>5273</v>
      </c>
      <c r="T1002" s="44" t="s">
        <v>5278</v>
      </c>
      <c r="U1002" s="44" t="s">
        <v>5278</v>
      </c>
      <c r="V1002" s="44" t="s">
        <v>5278</v>
      </c>
      <c r="W1002" s="44" t="s">
        <v>5278</v>
      </c>
      <c r="X1002" s="44" t="s">
        <v>5278</v>
      </c>
      <c r="Y1002" s="44" t="s">
        <v>5278</v>
      </c>
      <c r="Z1002" s="44" t="s">
        <v>5278</v>
      </c>
      <c r="AA1002" t="e">
        <f>VLOOKUP(M1002,VehicleInfo!$M$2:$AA$31,15,0)</f>
        <v>#N/A</v>
      </c>
      <c r="AB1002" s="44" t="s">
        <v>7836</v>
      </c>
      <c r="AC1002" s="44" t="s">
        <v>6352</v>
      </c>
      <c r="AD1002" s="44" t="s">
        <v>6352</v>
      </c>
      <c r="AE1002" s="44" t="s">
        <v>5278</v>
      </c>
    </row>
    <row r="1003" spans="1:31" hidden="1">
      <c r="A1003" s="44">
        <v>2019</v>
      </c>
      <c r="B1003" s="44" t="s">
        <v>5388</v>
      </c>
      <c r="C1003" s="44" t="s">
        <v>5388</v>
      </c>
      <c r="D1003" s="44" t="s">
        <v>5398</v>
      </c>
      <c r="E1003" s="44" t="s">
        <v>6328</v>
      </c>
      <c r="F1003" s="44" t="e">
        <f>VLOOKUP(A1003&amp;D1003&amp;E1003,VehicleInfo!$F$5:$F$31,1,0)</f>
        <v>#N/A</v>
      </c>
      <c r="G1003" s="44" t="s">
        <v>5278</v>
      </c>
      <c r="H1003" s="44">
        <v>3</v>
      </c>
      <c r="I1003" s="44" t="s">
        <v>5278</v>
      </c>
      <c r="J1003" s="44" t="s">
        <v>5278</v>
      </c>
      <c r="K1003" s="44" t="s">
        <v>5807</v>
      </c>
      <c r="L1003" s="44" t="s">
        <v>5278</v>
      </c>
      <c r="M1003" s="44" t="s">
        <v>7359</v>
      </c>
      <c r="N1003" s="44" t="s">
        <v>5278</v>
      </c>
      <c r="O1003" s="44" t="s">
        <v>5273</v>
      </c>
      <c r="P1003" s="44" t="s">
        <v>5273</v>
      </c>
      <c r="Q1003" s="44" t="s">
        <v>5273</v>
      </c>
      <c r="R1003" s="44" t="s">
        <v>5273</v>
      </c>
      <c r="S1003" s="44" t="s">
        <v>5273</v>
      </c>
      <c r="T1003" s="44" t="s">
        <v>5278</v>
      </c>
      <c r="U1003" s="44" t="s">
        <v>5278</v>
      </c>
      <c r="V1003" s="44" t="s">
        <v>5278</v>
      </c>
      <c r="W1003" s="44" t="s">
        <v>5278</v>
      </c>
      <c r="X1003" s="44" t="s">
        <v>5278</v>
      </c>
      <c r="Y1003" s="44" t="s">
        <v>5278</v>
      </c>
      <c r="Z1003" s="44" t="s">
        <v>5278</v>
      </c>
      <c r="AA1003" t="e">
        <f>VLOOKUP(M1003,VehicleInfo!$M$2:$AA$31,15,0)</f>
        <v>#N/A</v>
      </c>
      <c r="AB1003" s="44" t="s">
        <v>7836</v>
      </c>
      <c r="AC1003" s="44" t="s">
        <v>6352</v>
      </c>
      <c r="AD1003" s="44" t="s">
        <v>6352</v>
      </c>
      <c r="AE1003" s="44" t="s">
        <v>5278</v>
      </c>
    </row>
    <row r="1004" spans="1:31" hidden="1">
      <c r="A1004" s="44">
        <v>2019</v>
      </c>
      <c r="B1004" s="44" t="s">
        <v>5388</v>
      </c>
      <c r="C1004" s="44" t="s">
        <v>5388</v>
      </c>
      <c r="D1004" s="44" t="s">
        <v>5398</v>
      </c>
      <c r="E1004" s="44" t="s">
        <v>6328</v>
      </c>
      <c r="F1004" s="44" t="e">
        <f>VLOOKUP(A1004&amp;D1004&amp;E1004,VehicleInfo!$F$5:$F$31,1,0)</f>
        <v>#N/A</v>
      </c>
      <c r="G1004" s="44" t="s">
        <v>5278</v>
      </c>
      <c r="H1004" s="44">
        <v>4</v>
      </c>
      <c r="I1004" s="44" t="s">
        <v>5278</v>
      </c>
      <c r="J1004" s="44" t="s">
        <v>5278</v>
      </c>
      <c r="K1004" s="44" t="s">
        <v>6263</v>
      </c>
      <c r="L1004" s="44" t="s">
        <v>5278</v>
      </c>
      <c r="M1004" s="44" t="s">
        <v>6269</v>
      </c>
      <c r="N1004" s="44" t="s">
        <v>5278</v>
      </c>
      <c r="O1004" s="44" t="s">
        <v>5273</v>
      </c>
      <c r="P1004" s="44" t="s">
        <v>5273</v>
      </c>
      <c r="Q1004" s="44" t="s">
        <v>5273</v>
      </c>
      <c r="R1004" s="44" t="s">
        <v>5273</v>
      </c>
      <c r="S1004" s="44" t="s">
        <v>5273</v>
      </c>
      <c r="T1004" s="44" t="s">
        <v>5278</v>
      </c>
      <c r="U1004" s="44" t="s">
        <v>5278</v>
      </c>
      <c r="V1004" s="44" t="s">
        <v>5278</v>
      </c>
      <c r="W1004" s="44" t="s">
        <v>5278</v>
      </c>
      <c r="X1004" s="44" t="s">
        <v>5278</v>
      </c>
      <c r="Y1004" s="44" t="s">
        <v>5278</v>
      </c>
      <c r="Z1004" s="44" t="s">
        <v>5278</v>
      </c>
      <c r="AA1004" t="e">
        <f>VLOOKUP(M1004,VehicleInfo!$M$2:$AA$31,15,0)</f>
        <v>#N/A</v>
      </c>
      <c r="AB1004" s="44" t="s">
        <v>7836</v>
      </c>
      <c r="AC1004" s="44" t="s">
        <v>6354</v>
      </c>
      <c r="AD1004" s="44" t="s">
        <v>6354</v>
      </c>
      <c r="AE1004" s="44" t="s">
        <v>5278</v>
      </c>
    </row>
    <row r="1005" spans="1:31" hidden="1">
      <c r="A1005" s="44">
        <v>2019</v>
      </c>
      <c r="B1005" s="44" t="s">
        <v>5388</v>
      </c>
      <c r="C1005" s="44" t="s">
        <v>5388</v>
      </c>
      <c r="D1005" s="44" t="s">
        <v>5398</v>
      </c>
      <c r="E1005" s="44" t="s">
        <v>6328</v>
      </c>
      <c r="F1005" s="44" t="e">
        <f>VLOOKUP(A1005&amp;D1005&amp;E1005,VehicleInfo!$F$5:$F$31,1,0)</f>
        <v>#N/A</v>
      </c>
      <c r="G1005" s="44" t="s">
        <v>5278</v>
      </c>
      <c r="H1005" s="44">
        <v>5</v>
      </c>
      <c r="I1005" s="44" t="s">
        <v>5278</v>
      </c>
      <c r="J1005" s="44" t="s">
        <v>5278</v>
      </c>
      <c r="K1005" s="44" t="s">
        <v>7338</v>
      </c>
      <c r="L1005" s="44" t="s">
        <v>5278</v>
      </c>
      <c r="M1005" s="44" t="s">
        <v>7365</v>
      </c>
      <c r="N1005" s="44" t="s">
        <v>5278</v>
      </c>
      <c r="O1005" s="44" t="s">
        <v>5273</v>
      </c>
      <c r="P1005" s="44" t="s">
        <v>5273</v>
      </c>
      <c r="Q1005" s="44" t="s">
        <v>5273</v>
      </c>
      <c r="R1005" s="44" t="s">
        <v>5273</v>
      </c>
      <c r="S1005" s="44" t="s">
        <v>5273</v>
      </c>
      <c r="T1005" s="44" t="s">
        <v>5278</v>
      </c>
      <c r="U1005" s="44" t="s">
        <v>5278</v>
      </c>
      <c r="V1005" s="44" t="s">
        <v>5278</v>
      </c>
      <c r="W1005" s="44" t="s">
        <v>5278</v>
      </c>
      <c r="X1005" s="44" t="s">
        <v>5278</v>
      </c>
      <c r="Y1005" s="44" t="s">
        <v>5278</v>
      </c>
      <c r="Z1005" s="44" t="s">
        <v>5278</v>
      </c>
      <c r="AA1005" t="e">
        <f>VLOOKUP(M1005,VehicleInfo!$M$2:$AA$31,15,0)</f>
        <v>#N/A</v>
      </c>
      <c r="AB1005" s="44" t="s">
        <v>7836</v>
      </c>
      <c r="AC1005" s="44" t="s">
        <v>6354</v>
      </c>
      <c r="AD1005" s="44" t="s">
        <v>6354</v>
      </c>
      <c r="AE1005" s="44" t="s">
        <v>5278</v>
      </c>
    </row>
    <row r="1006" spans="1:31" hidden="1">
      <c r="A1006" s="44">
        <v>2019</v>
      </c>
      <c r="B1006" s="44" t="s">
        <v>5388</v>
      </c>
      <c r="C1006" s="44" t="s">
        <v>5388</v>
      </c>
      <c r="D1006" s="44" t="s">
        <v>5398</v>
      </c>
      <c r="E1006" s="44" t="s">
        <v>6328</v>
      </c>
      <c r="F1006" s="44" t="e">
        <f>VLOOKUP(A1006&amp;D1006&amp;E1006,VehicleInfo!$F$5:$F$31,1,0)</f>
        <v>#N/A</v>
      </c>
      <c r="G1006" s="44" t="s">
        <v>5278</v>
      </c>
      <c r="H1006" s="44">
        <v>6</v>
      </c>
      <c r="I1006" s="44" t="s">
        <v>5278</v>
      </c>
      <c r="J1006" s="44" t="s">
        <v>5278</v>
      </c>
      <c r="K1006" s="44" t="s">
        <v>5799</v>
      </c>
      <c r="L1006" s="44" t="s">
        <v>5278</v>
      </c>
      <c r="M1006" s="44" t="s">
        <v>7346</v>
      </c>
      <c r="N1006" s="44" t="s">
        <v>5278</v>
      </c>
      <c r="O1006" s="44" t="s">
        <v>5273</v>
      </c>
      <c r="P1006" s="44" t="s">
        <v>5273</v>
      </c>
      <c r="Q1006" s="44" t="s">
        <v>5273</v>
      </c>
      <c r="R1006" s="44" t="s">
        <v>5273</v>
      </c>
      <c r="S1006" s="44" t="s">
        <v>5273</v>
      </c>
      <c r="T1006" s="44" t="s">
        <v>5278</v>
      </c>
      <c r="U1006" s="44" t="s">
        <v>5278</v>
      </c>
      <c r="V1006" s="44" t="s">
        <v>5278</v>
      </c>
      <c r="W1006" s="44" t="s">
        <v>5278</v>
      </c>
      <c r="X1006" s="44" t="s">
        <v>5278</v>
      </c>
      <c r="Y1006" s="44" t="s">
        <v>5278</v>
      </c>
      <c r="Z1006" s="44" t="s">
        <v>5278</v>
      </c>
      <c r="AA1006" t="e">
        <f>VLOOKUP(M1006,VehicleInfo!$M$2:$AA$31,15,0)</f>
        <v>#N/A</v>
      </c>
      <c r="AB1006" s="44" t="s">
        <v>7836</v>
      </c>
      <c r="AC1006" s="44" t="s">
        <v>6363</v>
      </c>
      <c r="AD1006" s="44" t="s">
        <v>6363</v>
      </c>
      <c r="AE1006" s="44" t="s">
        <v>5278</v>
      </c>
    </row>
    <row r="1007" spans="1:31" hidden="1">
      <c r="A1007" s="44">
        <v>2019</v>
      </c>
      <c r="B1007" s="44" t="s">
        <v>5388</v>
      </c>
      <c r="C1007" s="44" t="s">
        <v>5388</v>
      </c>
      <c r="D1007" s="44" t="s">
        <v>5398</v>
      </c>
      <c r="E1007" s="44" t="s">
        <v>6328</v>
      </c>
      <c r="F1007" s="44" t="e">
        <f>VLOOKUP(A1007&amp;D1007&amp;E1007,VehicleInfo!$F$5:$F$31,1,0)</f>
        <v>#N/A</v>
      </c>
      <c r="G1007" s="44" t="s">
        <v>5278</v>
      </c>
      <c r="H1007" s="44">
        <v>7</v>
      </c>
      <c r="I1007" s="44" t="s">
        <v>5278</v>
      </c>
      <c r="J1007" s="44" t="s">
        <v>5278</v>
      </c>
      <c r="K1007" s="44" t="s">
        <v>5799</v>
      </c>
      <c r="L1007" s="44" t="s">
        <v>5278</v>
      </c>
      <c r="M1007" s="44" t="s">
        <v>7368</v>
      </c>
      <c r="N1007" s="44" t="s">
        <v>5278</v>
      </c>
      <c r="O1007" s="44" t="s">
        <v>5273</v>
      </c>
      <c r="P1007" s="44" t="s">
        <v>5273</v>
      </c>
      <c r="Q1007" s="44" t="s">
        <v>5273</v>
      </c>
      <c r="R1007" s="44" t="s">
        <v>5273</v>
      </c>
      <c r="S1007" s="44" t="s">
        <v>5273</v>
      </c>
      <c r="T1007" s="44" t="s">
        <v>5278</v>
      </c>
      <c r="U1007" s="44" t="s">
        <v>5278</v>
      </c>
      <c r="V1007" s="44" t="s">
        <v>5278</v>
      </c>
      <c r="W1007" s="44" t="s">
        <v>5278</v>
      </c>
      <c r="X1007" s="44" t="s">
        <v>5278</v>
      </c>
      <c r="Y1007" s="44" t="s">
        <v>5278</v>
      </c>
      <c r="Z1007" s="44" t="s">
        <v>5278</v>
      </c>
      <c r="AA1007" t="e">
        <f>VLOOKUP(M1007,VehicleInfo!$M$2:$AA$31,15,0)</f>
        <v>#N/A</v>
      </c>
      <c r="AB1007" s="44" t="s">
        <v>7836</v>
      </c>
      <c r="AC1007" s="44" t="s">
        <v>6363</v>
      </c>
      <c r="AD1007" s="44" t="s">
        <v>6363</v>
      </c>
      <c r="AE1007" s="44" t="s">
        <v>5278</v>
      </c>
    </row>
    <row r="1008" spans="1:31" hidden="1">
      <c r="A1008" s="44">
        <v>2019</v>
      </c>
      <c r="B1008" s="44" t="s">
        <v>5388</v>
      </c>
      <c r="C1008" s="44" t="s">
        <v>5388</v>
      </c>
      <c r="D1008" s="44" t="s">
        <v>5398</v>
      </c>
      <c r="E1008" s="44" t="s">
        <v>6328</v>
      </c>
      <c r="F1008" s="44" t="e">
        <f>VLOOKUP(A1008&amp;D1008&amp;E1008,VehicleInfo!$F$5:$F$31,1,0)</f>
        <v>#N/A</v>
      </c>
      <c r="G1008" s="44" t="s">
        <v>5278</v>
      </c>
      <c r="H1008" s="44">
        <v>8</v>
      </c>
      <c r="I1008" s="44" t="s">
        <v>5278</v>
      </c>
      <c r="J1008" s="44" t="s">
        <v>5278</v>
      </c>
      <c r="K1008" s="44" t="s">
        <v>5807</v>
      </c>
      <c r="L1008" s="44" t="s">
        <v>5278</v>
      </c>
      <c r="M1008" s="44" t="s">
        <v>7344</v>
      </c>
      <c r="N1008" s="44" t="s">
        <v>5278</v>
      </c>
      <c r="O1008" s="44" t="s">
        <v>5273</v>
      </c>
      <c r="P1008" s="44" t="s">
        <v>5273</v>
      </c>
      <c r="Q1008" s="44" t="s">
        <v>5273</v>
      </c>
      <c r="R1008" s="44" t="s">
        <v>5273</v>
      </c>
      <c r="S1008" s="44" t="s">
        <v>5273</v>
      </c>
      <c r="T1008" s="44" t="s">
        <v>5278</v>
      </c>
      <c r="U1008" s="44" t="s">
        <v>5278</v>
      </c>
      <c r="V1008" s="44" t="s">
        <v>5278</v>
      </c>
      <c r="W1008" s="44" t="s">
        <v>5278</v>
      </c>
      <c r="X1008" s="44" t="s">
        <v>5278</v>
      </c>
      <c r="Y1008" s="44" t="s">
        <v>5278</v>
      </c>
      <c r="Z1008" s="44" t="s">
        <v>5278</v>
      </c>
      <c r="AA1008" t="e">
        <f>VLOOKUP(M1008,VehicleInfo!$M$2:$AA$31,15,0)</f>
        <v>#N/A</v>
      </c>
      <c r="AB1008" s="44" t="s">
        <v>7836</v>
      </c>
      <c r="AC1008" s="44" t="s">
        <v>6363</v>
      </c>
      <c r="AD1008" s="44" t="s">
        <v>6363</v>
      </c>
      <c r="AE1008" s="44" t="s">
        <v>5278</v>
      </c>
    </row>
    <row r="1009" spans="1:31" hidden="1">
      <c r="A1009" s="44">
        <v>2019</v>
      </c>
      <c r="B1009" s="44" t="s">
        <v>5388</v>
      </c>
      <c r="C1009" s="44" t="s">
        <v>5388</v>
      </c>
      <c r="D1009" s="44" t="s">
        <v>5398</v>
      </c>
      <c r="E1009" s="44" t="s">
        <v>6328</v>
      </c>
      <c r="F1009" s="44" t="e">
        <f>VLOOKUP(A1009&amp;D1009&amp;E1009,VehicleInfo!$F$5:$F$31,1,0)</f>
        <v>#N/A</v>
      </c>
      <c r="G1009" s="44" t="s">
        <v>5278</v>
      </c>
      <c r="H1009" s="44">
        <v>9</v>
      </c>
      <c r="I1009" s="44" t="s">
        <v>5278</v>
      </c>
      <c r="J1009" s="44" t="s">
        <v>5278</v>
      </c>
      <c r="K1009" s="44" t="s">
        <v>5807</v>
      </c>
      <c r="L1009" s="44" t="s">
        <v>5278</v>
      </c>
      <c r="M1009" s="44" t="s">
        <v>7345</v>
      </c>
      <c r="N1009" s="44" t="s">
        <v>5278</v>
      </c>
      <c r="O1009" s="44" t="s">
        <v>5273</v>
      </c>
      <c r="P1009" s="44" t="s">
        <v>5273</v>
      </c>
      <c r="Q1009" s="44" t="s">
        <v>5273</v>
      </c>
      <c r="R1009" s="44" t="s">
        <v>5273</v>
      </c>
      <c r="S1009" s="44" t="s">
        <v>5273</v>
      </c>
      <c r="T1009" s="44" t="s">
        <v>5278</v>
      </c>
      <c r="U1009" s="44" t="s">
        <v>5278</v>
      </c>
      <c r="V1009" s="44" t="s">
        <v>5278</v>
      </c>
      <c r="W1009" s="44" t="s">
        <v>5278</v>
      </c>
      <c r="X1009" s="44" t="s">
        <v>5278</v>
      </c>
      <c r="Y1009" s="44" t="s">
        <v>5278</v>
      </c>
      <c r="Z1009" s="44" t="s">
        <v>5278</v>
      </c>
      <c r="AA1009" t="e">
        <f>VLOOKUP(M1009,VehicleInfo!$M$2:$AA$31,15,0)</f>
        <v>#N/A</v>
      </c>
      <c r="AB1009" s="44" t="s">
        <v>7836</v>
      </c>
      <c r="AC1009" s="44" t="s">
        <v>6363</v>
      </c>
      <c r="AD1009" s="44" t="s">
        <v>6363</v>
      </c>
      <c r="AE1009" s="44" t="s">
        <v>5278</v>
      </c>
    </row>
    <row r="1010" spans="1:31" hidden="1">
      <c r="A1010" s="44">
        <v>2019</v>
      </c>
      <c r="B1010" s="44" t="s">
        <v>5388</v>
      </c>
      <c r="C1010" s="44" t="s">
        <v>5388</v>
      </c>
      <c r="D1010" s="44" t="s">
        <v>5398</v>
      </c>
      <c r="E1010" s="44" t="s">
        <v>6328</v>
      </c>
      <c r="F1010" s="44" t="e">
        <f>VLOOKUP(A1010&amp;D1010&amp;E1010,VehicleInfo!$F$5:$F$31,1,0)</f>
        <v>#N/A</v>
      </c>
      <c r="G1010" s="44" t="s">
        <v>5278</v>
      </c>
      <c r="H1010" s="44">
        <v>10</v>
      </c>
      <c r="I1010" s="44" t="s">
        <v>5278</v>
      </c>
      <c r="J1010" s="44" t="s">
        <v>5278</v>
      </c>
      <c r="K1010" s="44" t="s">
        <v>5807</v>
      </c>
      <c r="L1010" s="44" t="s">
        <v>5278</v>
      </c>
      <c r="M1010" s="44" t="s">
        <v>7369</v>
      </c>
      <c r="N1010" s="44" t="s">
        <v>5278</v>
      </c>
      <c r="O1010" s="44" t="s">
        <v>5273</v>
      </c>
      <c r="P1010" s="44" t="s">
        <v>5273</v>
      </c>
      <c r="Q1010" s="44" t="s">
        <v>5273</v>
      </c>
      <c r="R1010" s="44" t="s">
        <v>5273</v>
      </c>
      <c r="S1010" s="44" t="s">
        <v>5273</v>
      </c>
      <c r="T1010" s="44" t="s">
        <v>5278</v>
      </c>
      <c r="U1010" s="44" t="s">
        <v>5278</v>
      </c>
      <c r="V1010" s="44" t="s">
        <v>5278</v>
      </c>
      <c r="W1010" s="44" t="s">
        <v>5278</v>
      </c>
      <c r="X1010" s="44" t="s">
        <v>5278</v>
      </c>
      <c r="Y1010" s="44" t="s">
        <v>5278</v>
      </c>
      <c r="Z1010" s="44" t="s">
        <v>5278</v>
      </c>
      <c r="AA1010" t="e">
        <f>VLOOKUP(M1010,VehicleInfo!$M$2:$AA$31,15,0)</f>
        <v>#N/A</v>
      </c>
      <c r="AB1010" s="44" t="s">
        <v>7836</v>
      </c>
      <c r="AC1010" s="44" t="s">
        <v>6363</v>
      </c>
      <c r="AD1010" s="44" t="s">
        <v>6363</v>
      </c>
      <c r="AE1010" s="44" t="s">
        <v>5278</v>
      </c>
    </row>
    <row r="1011" spans="1:31" hidden="1">
      <c r="A1011" s="44">
        <v>2019</v>
      </c>
      <c r="B1011" s="44" t="s">
        <v>5388</v>
      </c>
      <c r="C1011" s="44" t="s">
        <v>5388</v>
      </c>
      <c r="D1011" s="44" t="s">
        <v>5398</v>
      </c>
      <c r="E1011" s="44" t="s">
        <v>6328</v>
      </c>
      <c r="F1011" s="44" t="e">
        <f>VLOOKUP(A1011&amp;D1011&amp;E1011,VehicleInfo!$F$5:$F$31,1,0)</f>
        <v>#N/A</v>
      </c>
      <c r="G1011" s="44" t="s">
        <v>5278</v>
      </c>
      <c r="H1011" s="44">
        <v>11</v>
      </c>
      <c r="I1011" s="44" t="s">
        <v>5278</v>
      </c>
      <c r="J1011" s="44" t="s">
        <v>5278</v>
      </c>
      <c r="K1011" s="44" t="s">
        <v>5807</v>
      </c>
      <c r="L1011" s="44" t="s">
        <v>5278</v>
      </c>
      <c r="M1011" s="44" t="s">
        <v>7370</v>
      </c>
      <c r="N1011" s="44" t="s">
        <v>5278</v>
      </c>
      <c r="O1011" s="44" t="s">
        <v>5273</v>
      </c>
      <c r="P1011" s="44" t="s">
        <v>5273</v>
      </c>
      <c r="Q1011" s="44" t="s">
        <v>5273</v>
      </c>
      <c r="R1011" s="44" t="s">
        <v>5273</v>
      </c>
      <c r="S1011" s="44" t="s">
        <v>5273</v>
      </c>
      <c r="T1011" s="44" t="s">
        <v>5278</v>
      </c>
      <c r="U1011" s="44" t="s">
        <v>5278</v>
      </c>
      <c r="V1011" s="44" t="s">
        <v>5278</v>
      </c>
      <c r="W1011" s="44" t="s">
        <v>5278</v>
      </c>
      <c r="X1011" s="44" t="s">
        <v>5278</v>
      </c>
      <c r="Y1011" s="44" t="s">
        <v>5278</v>
      </c>
      <c r="Z1011" s="44" t="s">
        <v>5278</v>
      </c>
      <c r="AA1011" t="e">
        <f>VLOOKUP(M1011,VehicleInfo!$M$2:$AA$31,15,0)</f>
        <v>#N/A</v>
      </c>
      <c r="AB1011" s="44" t="s">
        <v>7836</v>
      </c>
      <c r="AC1011" s="44" t="s">
        <v>6363</v>
      </c>
      <c r="AD1011" s="44" t="s">
        <v>6363</v>
      </c>
      <c r="AE1011" s="44" t="s">
        <v>5278</v>
      </c>
    </row>
    <row r="1012" spans="1:31" hidden="1">
      <c r="A1012" s="44">
        <v>2019</v>
      </c>
      <c r="B1012" s="44" t="s">
        <v>5388</v>
      </c>
      <c r="C1012" s="44" t="s">
        <v>5388</v>
      </c>
      <c r="D1012" s="44" t="s">
        <v>5398</v>
      </c>
      <c r="E1012" s="44" t="s">
        <v>6328</v>
      </c>
      <c r="F1012" s="44" t="e">
        <f>VLOOKUP(A1012&amp;D1012&amp;E1012,VehicleInfo!$F$5:$F$31,1,0)</f>
        <v>#N/A</v>
      </c>
      <c r="G1012" s="44" t="s">
        <v>5278</v>
      </c>
      <c r="H1012" s="44">
        <v>12</v>
      </c>
      <c r="I1012" s="44" t="s">
        <v>5278</v>
      </c>
      <c r="J1012" s="44" t="s">
        <v>5278</v>
      </c>
      <c r="K1012" s="44" t="s">
        <v>5807</v>
      </c>
      <c r="L1012" s="44" t="s">
        <v>5278</v>
      </c>
      <c r="M1012" s="44" t="s">
        <v>7349</v>
      </c>
      <c r="N1012" s="44" t="s">
        <v>5278</v>
      </c>
      <c r="O1012" s="44" t="s">
        <v>5273</v>
      </c>
      <c r="P1012" s="44" t="s">
        <v>5273</v>
      </c>
      <c r="Q1012" s="44" t="s">
        <v>5273</v>
      </c>
      <c r="R1012" s="44" t="s">
        <v>5273</v>
      </c>
      <c r="S1012" s="44" t="s">
        <v>5273</v>
      </c>
      <c r="T1012" s="44" t="s">
        <v>5278</v>
      </c>
      <c r="U1012" s="44" t="s">
        <v>5278</v>
      </c>
      <c r="V1012" s="44" t="s">
        <v>5278</v>
      </c>
      <c r="W1012" s="44" t="s">
        <v>5278</v>
      </c>
      <c r="X1012" s="44" t="s">
        <v>5278</v>
      </c>
      <c r="Y1012" s="44" t="s">
        <v>5278</v>
      </c>
      <c r="Z1012" s="44" t="s">
        <v>5278</v>
      </c>
      <c r="AA1012" t="e">
        <f>VLOOKUP(M1012,VehicleInfo!$M$2:$AA$31,15,0)</f>
        <v>#N/A</v>
      </c>
      <c r="AB1012" s="44" t="s">
        <v>7836</v>
      </c>
      <c r="AC1012" s="44" t="s">
        <v>6363</v>
      </c>
      <c r="AD1012" s="44" t="s">
        <v>6363</v>
      </c>
      <c r="AE1012" s="44" t="s">
        <v>5278</v>
      </c>
    </row>
    <row r="1013" spans="1:31" hidden="1">
      <c r="A1013" s="44">
        <v>2019</v>
      </c>
      <c r="B1013" s="44" t="s">
        <v>5388</v>
      </c>
      <c r="C1013" s="44" t="s">
        <v>5388</v>
      </c>
      <c r="D1013" s="44" t="s">
        <v>5398</v>
      </c>
      <c r="E1013" s="44" t="s">
        <v>6328</v>
      </c>
      <c r="F1013" s="44" t="e">
        <f>VLOOKUP(A1013&amp;D1013&amp;E1013,VehicleInfo!$F$5:$F$31,1,0)</f>
        <v>#N/A</v>
      </c>
      <c r="G1013" s="44" t="s">
        <v>5278</v>
      </c>
      <c r="H1013" s="44">
        <v>13</v>
      </c>
      <c r="I1013" s="44" t="s">
        <v>5278</v>
      </c>
      <c r="J1013" s="44" t="s">
        <v>5278</v>
      </c>
      <c r="K1013" s="44" t="s">
        <v>5807</v>
      </c>
      <c r="L1013" s="44" t="s">
        <v>5278</v>
      </c>
      <c r="M1013" s="44" t="s">
        <v>7358</v>
      </c>
      <c r="N1013" s="44" t="s">
        <v>5278</v>
      </c>
      <c r="O1013" s="44" t="s">
        <v>5273</v>
      </c>
      <c r="P1013" s="44" t="s">
        <v>5273</v>
      </c>
      <c r="Q1013" s="44" t="s">
        <v>5273</v>
      </c>
      <c r="R1013" s="44" t="s">
        <v>5273</v>
      </c>
      <c r="S1013" s="44" t="s">
        <v>5273</v>
      </c>
      <c r="T1013" s="44" t="s">
        <v>5278</v>
      </c>
      <c r="U1013" s="44" t="s">
        <v>5278</v>
      </c>
      <c r="V1013" s="44" t="s">
        <v>5278</v>
      </c>
      <c r="W1013" s="44" t="s">
        <v>5278</v>
      </c>
      <c r="X1013" s="44" t="s">
        <v>5278</v>
      </c>
      <c r="Y1013" s="44" t="s">
        <v>5278</v>
      </c>
      <c r="Z1013" s="44" t="s">
        <v>5278</v>
      </c>
      <c r="AA1013" t="e">
        <f>VLOOKUP(M1013,VehicleInfo!$M$2:$AA$31,15,0)</f>
        <v>#N/A</v>
      </c>
      <c r="AB1013" s="44" t="s">
        <v>7836</v>
      </c>
      <c r="AC1013" s="44" t="s">
        <v>6363</v>
      </c>
      <c r="AD1013" s="44" t="s">
        <v>6363</v>
      </c>
      <c r="AE1013" s="44" t="s">
        <v>5278</v>
      </c>
    </row>
    <row r="1014" spans="1:31" hidden="1">
      <c r="A1014" s="44">
        <v>2019</v>
      </c>
      <c r="B1014" s="44" t="s">
        <v>5388</v>
      </c>
      <c r="C1014" s="44" t="s">
        <v>5388</v>
      </c>
      <c r="D1014" s="44" t="s">
        <v>5398</v>
      </c>
      <c r="E1014" s="44" t="s">
        <v>6328</v>
      </c>
      <c r="F1014" s="44" t="e">
        <f>VLOOKUP(A1014&amp;D1014&amp;E1014,VehicleInfo!$F$5:$F$31,1,0)</f>
        <v>#N/A</v>
      </c>
      <c r="G1014" s="44" t="s">
        <v>5278</v>
      </c>
      <c r="H1014" s="44">
        <v>1</v>
      </c>
      <c r="I1014" s="44" t="s">
        <v>5278</v>
      </c>
      <c r="J1014" s="44" t="s">
        <v>5278</v>
      </c>
      <c r="K1014" s="44" t="s">
        <v>5806</v>
      </c>
      <c r="L1014" s="44" t="s">
        <v>5278</v>
      </c>
      <c r="M1014" s="44" t="s">
        <v>6222</v>
      </c>
      <c r="N1014" s="44" t="s">
        <v>5278</v>
      </c>
      <c r="O1014" s="44" t="s">
        <v>5273</v>
      </c>
      <c r="P1014" s="44" t="s">
        <v>5273</v>
      </c>
      <c r="Q1014" s="44" t="s">
        <v>5273</v>
      </c>
      <c r="R1014" s="44" t="s">
        <v>5273</v>
      </c>
      <c r="S1014" s="44" t="s">
        <v>5273</v>
      </c>
      <c r="T1014" s="44" t="s">
        <v>5278</v>
      </c>
      <c r="U1014" s="44" t="s">
        <v>5278</v>
      </c>
      <c r="V1014" s="44" t="s">
        <v>5278</v>
      </c>
      <c r="W1014" s="44" t="s">
        <v>5278</v>
      </c>
      <c r="X1014" s="44" t="s">
        <v>5278</v>
      </c>
      <c r="Y1014" s="44" t="s">
        <v>5278</v>
      </c>
      <c r="Z1014" s="44" t="s">
        <v>5278</v>
      </c>
      <c r="AA1014" t="e">
        <f>VLOOKUP(M1014,VehicleInfo!$M$2:$AA$31,15,0)</f>
        <v>#N/A</v>
      </c>
      <c r="AB1014" s="44" t="s">
        <v>7836</v>
      </c>
      <c r="AC1014" s="44" t="s">
        <v>6354</v>
      </c>
      <c r="AD1014" s="44" t="s">
        <v>6354</v>
      </c>
      <c r="AE1014" s="44" t="s">
        <v>5278</v>
      </c>
    </row>
    <row r="1015" spans="1:31" hidden="1">
      <c r="A1015" s="44">
        <v>2019</v>
      </c>
      <c r="B1015" s="44" t="s">
        <v>5388</v>
      </c>
      <c r="C1015" s="44" t="s">
        <v>5388</v>
      </c>
      <c r="D1015" s="44" t="s">
        <v>5398</v>
      </c>
      <c r="E1015" s="44" t="s">
        <v>6328</v>
      </c>
      <c r="F1015" s="44" t="e">
        <f>VLOOKUP(A1015&amp;D1015&amp;E1015,VehicleInfo!$F$5:$F$31,1,0)</f>
        <v>#N/A</v>
      </c>
      <c r="G1015" s="44" t="s">
        <v>5278</v>
      </c>
      <c r="H1015" s="44">
        <v>2</v>
      </c>
      <c r="I1015" s="44" t="s">
        <v>5278</v>
      </c>
      <c r="J1015" s="44" t="s">
        <v>5278</v>
      </c>
      <c r="K1015" s="44" t="s">
        <v>5937</v>
      </c>
      <c r="L1015" s="44" t="s">
        <v>5278</v>
      </c>
      <c r="M1015" s="44" t="s">
        <v>7413</v>
      </c>
      <c r="N1015" s="44" t="s">
        <v>5278</v>
      </c>
      <c r="O1015" s="44" t="s">
        <v>5273</v>
      </c>
      <c r="P1015" s="44" t="s">
        <v>5273</v>
      </c>
      <c r="Q1015" s="44" t="s">
        <v>5273</v>
      </c>
      <c r="R1015" s="44" t="s">
        <v>5273</v>
      </c>
      <c r="S1015" s="44" t="s">
        <v>5273</v>
      </c>
      <c r="T1015" s="44" t="s">
        <v>5278</v>
      </c>
      <c r="U1015" s="44" t="s">
        <v>5278</v>
      </c>
      <c r="V1015" s="44" t="s">
        <v>5278</v>
      </c>
      <c r="W1015" s="44" t="s">
        <v>5278</v>
      </c>
      <c r="X1015" s="44" t="s">
        <v>5278</v>
      </c>
      <c r="Y1015" s="44" t="s">
        <v>5278</v>
      </c>
      <c r="Z1015" s="44" t="s">
        <v>5278</v>
      </c>
      <c r="AA1015" t="e">
        <f>VLOOKUP(M1015,VehicleInfo!$M$2:$AA$31,15,0)</f>
        <v>#N/A</v>
      </c>
      <c r="AB1015" s="44" t="s">
        <v>7836</v>
      </c>
      <c r="AC1015" s="44" t="s">
        <v>6354</v>
      </c>
      <c r="AD1015" s="44" t="s">
        <v>6354</v>
      </c>
      <c r="AE1015" s="44" t="s">
        <v>5278</v>
      </c>
    </row>
    <row r="1016" spans="1:31" hidden="1">
      <c r="A1016" s="44">
        <v>2019</v>
      </c>
      <c r="B1016" s="44" t="s">
        <v>5388</v>
      </c>
      <c r="C1016" s="44" t="s">
        <v>5388</v>
      </c>
      <c r="D1016" s="44" t="s">
        <v>5398</v>
      </c>
      <c r="E1016" s="44" t="s">
        <v>6328</v>
      </c>
      <c r="F1016" s="44" t="e">
        <f>VLOOKUP(A1016&amp;D1016&amp;E1016,VehicleInfo!$F$5:$F$31,1,0)</f>
        <v>#N/A</v>
      </c>
      <c r="G1016" s="44" t="s">
        <v>5278</v>
      </c>
      <c r="H1016" s="44">
        <v>3</v>
      </c>
      <c r="I1016" s="44" t="s">
        <v>5278</v>
      </c>
      <c r="J1016" s="44" t="s">
        <v>5278</v>
      </c>
      <c r="K1016" s="44" t="s">
        <v>5973</v>
      </c>
      <c r="L1016" s="44" t="s">
        <v>5278</v>
      </c>
      <c r="M1016" s="44" t="s">
        <v>7411</v>
      </c>
      <c r="N1016" s="44" t="s">
        <v>5278</v>
      </c>
      <c r="O1016" s="44" t="s">
        <v>5273</v>
      </c>
      <c r="P1016" s="44" t="s">
        <v>5273</v>
      </c>
      <c r="Q1016" s="44" t="s">
        <v>5273</v>
      </c>
      <c r="R1016" s="44" t="s">
        <v>5273</v>
      </c>
      <c r="S1016" s="44" t="s">
        <v>5273</v>
      </c>
      <c r="T1016" s="44" t="s">
        <v>5278</v>
      </c>
      <c r="U1016" s="44" t="s">
        <v>5278</v>
      </c>
      <c r="V1016" s="44" t="s">
        <v>5278</v>
      </c>
      <c r="W1016" s="44" t="s">
        <v>5278</v>
      </c>
      <c r="X1016" s="44" t="s">
        <v>5278</v>
      </c>
      <c r="Y1016" s="44" t="s">
        <v>5278</v>
      </c>
      <c r="Z1016" s="44" t="s">
        <v>5278</v>
      </c>
      <c r="AA1016" t="e">
        <f>VLOOKUP(M1016,VehicleInfo!$M$2:$AA$31,15,0)</f>
        <v>#N/A</v>
      </c>
      <c r="AB1016" s="44" t="s">
        <v>7836</v>
      </c>
      <c r="AC1016" s="44" t="s">
        <v>6354</v>
      </c>
      <c r="AD1016" s="44" t="s">
        <v>6354</v>
      </c>
      <c r="AE1016" s="44" t="s">
        <v>5278</v>
      </c>
    </row>
    <row r="1017" spans="1:31" hidden="1">
      <c r="A1017" s="44">
        <v>2019</v>
      </c>
      <c r="B1017" s="44" t="s">
        <v>5388</v>
      </c>
      <c r="C1017" s="44" t="s">
        <v>5388</v>
      </c>
      <c r="D1017" s="44" t="s">
        <v>5398</v>
      </c>
      <c r="E1017" s="44" t="s">
        <v>6328</v>
      </c>
      <c r="F1017" s="44" t="e">
        <f>VLOOKUP(A1017&amp;D1017&amp;E1017,VehicleInfo!$F$5:$F$31,1,0)</f>
        <v>#N/A</v>
      </c>
      <c r="G1017" s="44" t="s">
        <v>5278</v>
      </c>
      <c r="H1017" s="44">
        <v>4</v>
      </c>
      <c r="I1017" s="44" t="s">
        <v>5278</v>
      </c>
      <c r="J1017" s="44" t="s">
        <v>5278</v>
      </c>
      <c r="K1017" s="44" t="s">
        <v>5930</v>
      </c>
      <c r="L1017" s="44" t="s">
        <v>5278</v>
      </c>
      <c r="M1017" s="44" t="s">
        <v>7374</v>
      </c>
      <c r="N1017" s="44" t="s">
        <v>5278</v>
      </c>
      <c r="O1017" s="44" t="s">
        <v>5273</v>
      </c>
      <c r="P1017" s="44" t="s">
        <v>5273</v>
      </c>
      <c r="Q1017" s="44" t="s">
        <v>5273</v>
      </c>
      <c r="R1017" s="44" t="s">
        <v>5273</v>
      </c>
      <c r="S1017" s="44" t="s">
        <v>5273</v>
      </c>
      <c r="T1017" s="44" t="s">
        <v>5278</v>
      </c>
      <c r="U1017" s="44" t="s">
        <v>5278</v>
      </c>
      <c r="V1017" s="44" t="s">
        <v>5278</v>
      </c>
      <c r="W1017" s="44" t="s">
        <v>5278</v>
      </c>
      <c r="X1017" s="44" t="s">
        <v>5278</v>
      </c>
      <c r="Y1017" s="44" t="s">
        <v>5278</v>
      </c>
      <c r="Z1017" s="44" t="s">
        <v>5278</v>
      </c>
      <c r="AA1017" t="e">
        <f>VLOOKUP(M1017,VehicleInfo!$M$2:$AA$31,15,0)</f>
        <v>#N/A</v>
      </c>
      <c r="AB1017" s="44" t="s">
        <v>7836</v>
      </c>
      <c r="AC1017" s="44" t="s">
        <v>6354</v>
      </c>
      <c r="AD1017" s="44" t="s">
        <v>6354</v>
      </c>
      <c r="AE1017" s="44" t="s">
        <v>5278</v>
      </c>
    </row>
    <row r="1018" spans="1:31" hidden="1">
      <c r="A1018" s="44">
        <v>2019</v>
      </c>
      <c r="B1018" s="44" t="s">
        <v>5388</v>
      </c>
      <c r="C1018" s="44" t="s">
        <v>5388</v>
      </c>
      <c r="D1018" s="44" t="s">
        <v>5398</v>
      </c>
      <c r="E1018" s="44" t="s">
        <v>6328</v>
      </c>
      <c r="F1018" s="44" t="e">
        <f>VLOOKUP(A1018&amp;D1018&amp;E1018,VehicleInfo!$F$5:$F$31,1,0)</f>
        <v>#N/A</v>
      </c>
      <c r="G1018" s="44" t="s">
        <v>5278</v>
      </c>
      <c r="H1018" s="44">
        <v>1</v>
      </c>
      <c r="I1018" s="44" t="s">
        <v>5278</v>
      </c>
      <c r="J1018" s="44" t="s">
        <v>5278</v>
      </c>
      <c r="K1018" s="44" t="s">
        <v>5806</v>
      </c>
      <c r="L1018" s="44" t="s">
        <v>5278</v>
      </c>
      <c r="M1018" s="44" t="s">
        <v>6226</v>
      </c>
      <c r="N1018" s="44" t="s">
        <v>5278</v>
      </c>
      <c r="O1018" s="44" t="s">
        <v>5273</v>
      </c>
      <c r="P1018" s="44" t="s">
        <v>5273</v>
      </c>
      <c r="Q1018" s="44" t="s">
        <v>5273</v>
      </c>
      <c r="R1018" s="44" t="s">
        <v>5273</v>
      </c>
      <c r="S1018" s="44" t="s">
        <v>5273</v>
      </c>
      <c r="T1018" s="44" t="s">
        <v>5278</v>
      </c>
      <c r="U1018" s="44" t="s">
        <v>5278</v>
      </c>
      <c r="V1018" s="44" t="s">
        <v>5278</v>
      </c>
      <c r="W1018" s="44" t="s">
        <v>5278</v>
      </c>
      <c r="X1018" s="44" t="s">
        <v>5278</v>
      </c>
      <c r="Y1018" s="44" t="s">
        <v>5278</v>
      </c>
      <c r="Z1018" s="44" t="s">
        <v>5278</v>
      </c>
      <c r="AA1018" t="e">
        <f>VLOOKUP(M1018,VehicleInfo!$M$2:$AA$31,15,0)</f>
        <v>#N/A</v>
      </c>
      <c r="AB1018" s="44" t="s">
        <v>7836</v>
      </c>
      <c r="AC1018" s="44" t="s">
        <v>6354</v>
      </c>
      <c r="AD1018" s="44" t="s">
        <v>6354</v>
      </c>
      <c r="AE1018" s="44" t="s">
        <v>5278</v>
      </c>
    </row>
    <row r="1019" spans="1:31" hidden="1">
      <c r="A1019" s="44">
        <v>2019</v>
      </c>
      <c r="B1019" s="44" t="s">
        <v>5388</v>
      </c>
      <c r="C1019" s="44" t="s">
        <v>5388</v>
      </c>
      <c r="D1019" s="44" t="s">
        <v>5398</v>
      </c>
      <c r="E1019" s="44" t="s">
        <v>6328</v>
      </c>
      <c r="F1019" s="44" t="e">
        <f>VLOOKUP(A1019&amp;D1019&amp;E1019,VehicleInfo!$F$5:$F$31,1,0)</f>
        <v>#N/A</v>
      </c>
      <c r="G1019" s="44" t="s">
        <v>5278</v>
      </c>
      <c r="H1019" s="44">
        <v>2</v>
      </c>
      <c r="I1019" s="44" t="s">
        <v>5278</v>
      </c>
      <c r="J1019" s="44" t="s">
        <v>5278</v>
      </c>
      <c r="K1019" s="44" t="s">
        <v>5937</v>
      </c>
      <c r="L1019" s="44" t="s">
        <v>5278</v>
      </c>
      <c r="M1019" s="44" t="s">
        <v>7414</v>
      </c>
      <c r="N1019" s="44" t="s">
        <v>5278</v>
      </c>
      <c r="O1019" s="44" t="s">
        <v>5273</v>
      </c>
      <c r="P1019" s="44" t="s">
        <v>5273</v>
      </c>
      <c r="Q1019" s="44" t="s">
        <v>5273</v>
      </c>
      <c r="R1019" s="44" t="s">
        <v>5273</v>
      </c>
      <c r="S1019" s="44" t="s">
        <v>5273</v>
      </c>
      <c r="T1019" s="44" t="s">
        <v>5278</v>
      </c>
      <c r="U1019" s="44" t="s">
        <v>5278</v>
      </c>
      <c r="V1019" s="44" t="s">
        <v>5278</v>
      </c>
      <c r="W1019" s="44" t="s">
        <v>5278</v>
      </c>
      <c r="X1019" s="44" t="s">
        <v>5278</v>
      </c>
      <c r="Y1019" s="44" t="s">
        <v>5278</v>
      </c>
      <c r="Z1019" s="44" t="s">
        <v>5278</v>
      </c>
      <c r="AA1019" t="e">
        <f>VLOOKUP(M1019,VehicleInfo!$M$2:$AA$31,15,0)</f>
        <v>#N/A</v>
      </c>
      <c r="AB1019" s="44" t="s">
        <v>7836</v>
      </c>
      <c r="AC1019" s="44" t="s">
        <v>6354</v>
      </c>
      <c r="AD1019" s="44" t="s">
        <v>6354</v>
      </c>
      <c r="AE1019" s="44" t="s">
        <v>5278</v>
      </c>
    </row>
    <row r="1020" spans="1:31" hidden="1">
      <c r="A1020" s="44">
        <v>2019</v>
      </c>
      <c r="B1020" s="44" t="s">
        <v>5388</v>
      </c>
      <c r="C1020" s="44" t="s">
        <v>5388</v>
      </c>
      <c r="D1020" s="44" t="s">
        <v>5398</v>
      </c>
      <c r="E1020" s="44" t="s">
        <v>6328</v>
      </c>
      <c r="F1020" s="44" t="e">
        <f>VLOOKUP(A1020&amp;D1020&amp;E1020,VehicleInfo!$F$5:$F$31,1,0)</f>
        <v>#N/A</v>
      </c>
      <c r="G1020" s="44" t="s">
        <v>5278</v>
      </c>
      <c r="H1020" s="44">
        <v>3</v>
      </c>
      <c r="I1020" s="44" t="s">
        <v>5278</v>
      </c>
      <c r="J1020" s="44" t="s">
        <v>5278</v>
      </c>
      <c r="K1020" s="44" t="s">
        <v>5973</v>
      </c>
      <c r="L1020" s="44" t="s">
        <v>5278</v>
      </c>
      <c r="M1020" s="44" t="s">
        <v>7412</v>
      </c>
      <c r="N1020" s="44" t="s">
        <v>5278</v>
      </c>
      <c r="O1020" s="44" t="s">
        <v>5273</v>
      </c>
      <c r="P1020" s="44" t="s">
        <v>5273</v>
      </c>
      <c r="Q1020" s="44" t="s">
        <v>5273</v>
      </c>
      <c r="R1020" s="44" t="s">
        <v>5273</v>
      </c>
      <c r="S1020" s="44" t="s">
        <v>5273</v>
      </c>
      <c r="T1020" s="44" t="s">
        <v>5278</v>
      </c>
      <c r="U1020" s="44" t="s">
        <v>5278</v>
      </c>
      <c r="V1020" s="44" t="s">
        <v>5278</v>
      </c>
      <c r="W1020" s="44" t="s">
        <v>5278</v>
      </c>
      <c r="X1020" s="44" t="s">
        <v>5278</v>
      </c>
      <c r="Y1020" s="44" t="s">
        <v>5278</v>
      </c>
      <c r="Z1020" s="44" t="s">
        <v>5278</v>
      </c>
      <c r="AA1020" t="e">
        <f>VLOOKUP(M1020,VehicleInfo!$M$2:$AA$31,15,0)</f>
        <v>#N/A</v>
      </c>
      <c r="AB1020" s="44" t="s">
        <v>7836</v>
      </c>
      <c r="AC1020" s="44" t="s">
        <v>6354</v>
      </c>
      <c r="AD1020" s="44" t="s">
        <v>6354</v>
      </c>
      <c r="AE1020" s="44" t="s">
        <v>5278</v>
      </c>
    </row>
    <row r="1021" spans="1:31" hidden="1">
      <c r="A1021" s="44">
        <v>2019</v>
      </c>
      <c r="B1021" s="44" t="s">
        <v>5388</v>
      </c>
      <c r="C1021" s="44" t="s">
        <v>5388</v>
      </c>
      <c r="D1021" s="44" t="s">
        <v>5398</v>
      </c>
      <c r="E1021" s="44" t="s">
        <v>6328</v>
      </c>
      <c r="F1021" s="44" t="e">
        <f>VLOOKUP(A1021&amp;D1021&amp;E1021,VehicleInfo!$F$5:$F$31,1,0)</f>
        <v>#N/A</v>
      </c>
      <c r="G1021" s="44" t="s">
        <v>5278</v>
      </c>
      <c r="H1021" s="44">
        <v>4</v>
      </c>
      <c r="I1021" s="44" t="s">
        <v>5278</v>
      </c>
      <c r="J1021" s="44" t="s">
        <v>5278</v>
      </c>
      <c r="K1021" s="44" t="s">
        <v>5930</v>
      </c>
      <c r="L1021" s="44" t="s">
        <v>5278</v>
      </c>
      <c r="M1021" s="44" t="s">
        <v>7373</v>
      </c>
      <c r="N1021" s="44" t="s">
        <v>5278</v>
      </c>
      <c r="O1021" s="44" t="s">
        <v>5273</v>
      </c>
      <c r="P1021" s="44" t="s">
        <v>5273</v>
      </c>
      <c r="Q1021" s="44" t="s">
        <v>5273</v>
      </c>
      <c r="R1021" s="44" t="s">
        <v>5273</v>
      </c>
      <c r="S1021" s="44" t="s">
        <v>5273</v>
      </c>
      <c r="T1021" s="44" t="s">
        <v>5278</v>
      </c>
      <c r="U1021" s="44" t="s">
        <v>5278</v>
      </c>
      <c r="V1021" s="44" t="s">
        <v>5278</v>
      </c>
      <c r="W1021" s="44" t="s">
        <v>5278</v>
      </c>
      <c r="X1021" s="44" t="s">
        <v>5278</v>
      </c>
      <c r="Y1021" s="44" t="s">
        <v>5278</v>
      </c>
      <c r="Z1021" s="44" t="s">
        <v>5278</v>
      </c>
      <c r="AA1021" t="e">
        <f>VLOOKUP(M1021,VehicleInfo!$M$2:$AA$31,15,0)</f>
        <v>#N/A</v>
      </c>
      <c r="AB1021" s="44" t="s">
        <v>7836</v>
      </c>
      <c r="AC1021" s="44" t="s">
        <v>6354</v>
      </c>
      <c r="AD1021" s="44" t="s">
        <v>6354</v>
      </c>
      <c r="AE1021" s="44" t="s">
        <v>5278</v>
      </c>
    </row>
    <row r="1022" spans="1:31" hidden="1">
      <c r="A1022" s="44">
        <v>2019</v>
      </c>
      <c r="B1022" s="44" t="s">
        <v>5388</v>
      </c>
      <c r="C1022" s="44" t="s">
        <v>5388</v>
      </c>
      <c r="D1022" s="44" t="s">
        <v>5398</v>
      </c>
      <c r="E1022" s="44" t="s">
        <v>6329</v>
      </c>
      <c r="F1022" s="44" t="e">
        <f>VLOOKUP(A1022&amp;D1022&amp;E1022,VehicleInfo!$F$5:$F$31,1,0)</f>
        <v>#N/A</v>
      </c>
      <c r="G1022" s="44" t="s">
        <v>5278</v>
      </c>
      <c r="H1022" s="44">
        <v>1</v>
      </c>
      <c r="I1022" s="44" t="s">
        <v>5278</v>
      </c>
      <c r="J1022" s="44" t="s">
        <v>5278</v>
      </c>
      <c r="K1022" s="44" t="s">
        <v>10</v>
      </c>
      <c r="L1022" s="44" t="s">
        <v>5278</v>
      </c>
      <c r="M1022" s="44" t="s">
        <v>6195</v>
      </c>
      <c r="N1022" s="44" t="s">
        <v>5278</v>
      </c>
      <c r="O1022" s="44" t="s">
        <v>5273</v>
      </c>
      <c r="P1022" s="44" t="s">
        <v>5273</v>
      </c>
      <c r="Q1022" s="44" t="s">
        <v>5273</v>
      </c>
      <c r="R1022" s="44" t="s">
        <v>5273</v>
      </c>
      <c r="S1022" s="44" t="s">
        <v>5273</v>
      </c>
      <c r="T1022" s="44" t="s">
        <v>5278</v>
      </c>
      <c r="U1022" s="44" t="s">
        <v>5278</v>
      </c>
      <c r="V1022" s="44" t="s">
        <v>5278</v>
      </c>
      <c r="W1022" s="44" t="s">
        <v>5278</v>
      </c>
      <c r="X1022" s="44" t="s">
        <v>5278</v>
      </c>
      <c r="Y1022" s="44" t="s">
        <v>5278</v>
      </c>
      <c r="Z1022" s="44" t="s">
        <v>5278</v>
      </c>
      <c r="AA1022" t="e">
        <f>VLOOKUP(M1022,VehicleInfo!$M$2:$AA$31,15,0)</f>
        <v>#N/A</v>
      </c>
      <c r="AB1022" s="44" t="s">
        <v>7836</v>
      </c>
      <c r="AC1022" s="44" t="s">
        <v>6354</v>
      </c>
      <c r="AD1022" s="44" t="s">
        <v>6354</v>
      </c>
      <c r="AE1022" s="44" t="s">
        <v>5278</v>
      </c>
    </row>
    <row r="1023" spans="1:31" hidden="1">
      <c r="A1023" s="44">
        <v>2019</v>
      </c>
      <c r="B1023" s="44" t="s">
        <v>5388</v>
      </c>
      <c r="C1023" s="44" t="s">
        <v>5388</v>
      </c>
      <c r="D1023" s="44" t="s">
        <v>5398</v>
      </c>
      <c r="E1023" s="44" t="s">
        <v>6329</v>
      </c>
      <c r="F1023" s="44" t="e">
        <f>VLOOKUP(A1023&amp;D1023&amp;E1023,VehicleInfo!$F$5:$F$31,1,0)</f>
        <v>#N/A</v>
      </c>
      <c r="G1023" s="44" t="s">
        <v>5278</v>
      </c>
      <c r="H1023" s="44">
        <v>2</v>
      </c>
      <c r="I1023" s="44" t="s">
        <v>5278</v>
      </c>
      <c r="J1023" s="44" t="s">
        <v>5278</v>
      </c>
      <c r="K1023" s="44" t="s">
        <v>10</v>
      </c>
      <c r="L1023" s="44" t="s">
        <v>5278</v>
      </c>
      <c r="M1023" s="44" t="s">
        <v>6325</v>
      </c>
      <c r="N1023" s="44" t="s">
        <v>5278</v>
      </c>
      <c r="O1023" s="44" t="s">
        <v>5273</v>
      </c>
      <c r="P1023" s="44" t="s">
        <v>5273</v>
      </c>
      <c r="Q1023" s="44" t="s">
        <v>5273</v>
      </c>
      <c r="R1023" s="44" t="s">
        <v>5273</v>
      </c>
      <c r="S1023" s="44" t="s">
        <v>5273</v>
      </c>
      <c r="T1023" s="44" t="s">
        <v>5278</v>
      </c>
      <c r="U1023" s="44" t="s">
        <v>5278</v>
      </c>
      <c r="V1023" s="44" t="s">
        <v>5278</v>
      </c>
      <c r="W1023" s="44" t="s">
        <v>5278</v>
      </c>
      <c r="X1023" s="44" t="s">
        <v>5278</v>
      </c>
      <c r="Y1023" s="44" t="s">
        <v>5278</v>
      </c>
      <c r="Z1023" s="44" t="s">
        <v>5278</v>
      </c>
      <c r="AA1023" t="e">
        <f>VLOOKUP(M1023,VehicleInfo!$M$2:$AA$31,15,0)</f>
        <v>#N/A</v>
      </c>
      <c r="AB1023" s="44" t="s">
        <v>7836</v>
      </c>
      <c r="AC1023" s="44" t="s">
        <v>6354</v>
      </c>
      <c r="AD1023" s="44" t="s">
        <v>6354</v>
      </c>
      <c r="AE1023" s="44" t="s">
        <v>5278</v>
      </c>
    </row>
    <row r="1024" spans="1:31" hidden="1">
      <c r="A1024" s="44">
        <v>2019</v>
      </c>
      <c r="B1024" s="44" t="s">
        <v>5388</v>
      </c>
      <c r="C1024" s="44" t="s">
        <v>5388</v>
      </c>
      <c r="D1024" s="44" t="s">
        <v>5398</v>
      </c>
      <c r="E1024" s="44" t="s">
        <v>6329</v>
      </c>
      <c r="F1024" s="44" t="e">
        <f>VLOOKUP(A1024&amp;D1024&amp;E1024,VehicleInfo!$F$5:$F$31,1,0)</f>
        <v>#N/A</v>
      </c>
      <c r="G1024" s="44" t="s">
        <v>5278</v>
      </c>
      <c r="H1024" s="44">
        <v>1</v>
      </c>
      <c r="I1024" s="44" t="s">
        <v>5278</v>
      </c>
      <c r="J1024" s="44" t="s">
        <v>5278</v>
      </c>
      <c r="K1024" s="44" t="s">
        <v>5806</v>
      </c>
      <c r="L1024" s="44" t="s">
        <v>5278</v>
      </c>
      <c r="M1024" s="44" t="s">
        <v>6214</v>
      </c>
      <c r="N1024" s="44" t="s">
        <v>5278</v>
      </c>
      <c r="O1024" s="44" t="s">
        <v>5273</v>
      </c>
      <c r="P1024" s="44" t="s">
        <v>5273</v>
      </c>
      <c r="Q1024" s="44" t="s">
        <v>5273</v>
      </c>
      <c r="R1024" s="44" t="s">
        <v>5273</v>
      </c>
      <c r="S1024" s="44" t="s">
        <v>5273</v>
      </c>
      <c r="T1024" s="44" t="s">
        <v>5278</v>
      </c>
      <c r="U1024" s="44" t="s">
        <v>5278</v>
      </c>
      <c r="V1024" s="44" t="s">
        <v>5278</v>
      </c>
      <c r="W1024" s="44" t="s">
        <v>5278</v>
      </c>
      <c r="X1024" s="44" t="s">
        <v>5278</v>
      </c>
      <c r="Y1024" s="44" t="s">
        <v>5278</v>
      </c>
      <c r="Z1024" s="44" t="s">
        <v>5278</v>
      </c>
      <c r="AA1024" t="str">
        <f>VLOOKUP(M1024,VehicleInfo!$M$2:$AA$31,15,0)</f>
        <v>ABS Dash Indicator</v>
      </c>
      <c r="AB1024" s="44" t="s">
        <v>7836</v>
      </c>
      <c r="AC1024" s="44" t="s">
        <v>6354</v>
      </c>
      <c r="AD1024" s="44" t="s">
        <v>6354</v>
      </c>
      <c r="AE1024" s="44" t="s">
        <v>5278</v>
      </c>
    </row>
    <row r="1025" spans="1:31" hidden="1">
      <c r="A1025" s="44">
        <v>2019</v>
      </c>
      <c r="B1025" s="44" t="s">
        <v>5388</v>
      </c>
      <c r="C1025" s="44" t="s">
        <v>5388</v>
      </c>
      <c r="D1025" s="44" t="s">
        <v>5398</v>
      </c>
      <c r="E1025" s="44" t="s">
        <v>6329</v>
      </c>
      <c r="F1025" s="44" t="e">
        <f>VLOOKUP(A1025&amp;D1025&amp;E1025,VehicleInfo!$F$5:$F$31,1,0)</f>
        <v>#N/A</v>
      </c>
      <c r="G1025" s="44" t="s">
        <v>5278</v>
      </c>
      <c r="H1025" s="44">
        <v>2</v>
      </c>
      <c r="I1025" s="44" t="s">
        <v>5278</v>
      </c>
      <c r="J1025" s="44" t="s">
        <v>5278</v>
      </c>
      <c r="K1025" s="44" t="s">
        <v>5806</v>
      </c>
      <c r="L1025" s="44" t="s">
        <v>5278</v>
      </c>
      <c r="M1025" s="44" t="s">
        <v>6561</v>
      </c>
      <c r="N1025" s="44" t="s">
        <v>5278</v>
      </c>
      <c r="O1025" s="44" t="s">
        <v>5273</v>
      </c>
      <c r="P1025" s="44" t="s">
        <v>5273</v>
      </c>
      <c r="Q1025" s="44" t="s">
        <v>5273</v>
      </c>
      <c r="R1025" s="44" t="s">
        <v>5273</v>
      </c>
      <c r="S1025" s="44" t="s">
        <v>5273</v>
      </c>
      <c r="T1025" s="44" t="s">
        <v>5278</v>
      </c>
      <c r="U1025" s="44" t="s">
        <v>5278</v>
      </c>
      <c r="V1025" s="44" t="s">
        <v>5278</v>
      </c>
      <c r="W1025" s="44" t="s">
        <v>5278</v>
      </c>
      <c r="X1025" s="44" t="s">
        <v>5278</v>
      </c>
      <c r="Y1025" s="44" t="s">
        <v>5278</v>
      </c>
      <c r="Z1025" s="44" t="s">
        <v>5278</v>
      </c>
      <c r="AA1025" t="e">
        <f>VLOOKUP(M1025,VehicleInfo!$M$2:$AA$31,15,0)</f>
        <v>#N/A</v>
      </c>
      <c r="AB1025" s="44" t="s">
        <v>7836</v>
      </c>
      <c r="AC1025" s="44" t="s">
        <v>6354</v>
      </c>
      <c r="AD1025" s="44" t="s">
        <v>6354</v>
      </c>
      <c r="AE1025" s="44" t="s">
        <v>5278</v>
      </c>
    </row>
    <row r="1026" spans="1:31" hidden="1">
      <c r="A1026" s="44">
        <v>2019</v>
      </c>
      <c r="B1026" s="44" t="s">
        <v>5388</v>
      </c>
      <c r="C1026" s="44" t="s">
        <v>5388</v>
      </c>
      <c r="D1026" s="44" t="s">
        <v>5398</v>
      </c>
      <c r="E1026" s="44" t="s">
        <v>6329</v>
      </c>
      <c r="F1026" s="44" t="e">
        <f>VLOOKUP(A1026&amp;D1026&amp;E1026,VehicleInfo!$F$5:$F$31,1,0)</f>
        <v>#N/A</v>
      </c>
      <c r="G1026" s="44" t="s">
        <v>5278</v>
      </c>
      <c r="H1026" s="44">
        <v>3</v>
      </c>
      <c r="I1026" s="44" t="s">
        <v>5278</v>
      </c>
      <c r="J1026" s="44" t="s">
        <v>5278</v>
      </c>
      <c r="K1026" s="44" t="s">
        <v>10</v>
      </c>
      <c r="L1026" s="44" t="s">
        <v>5278</v>
      </c>
      <c r="M1026" s="44" t="s">
        <v>6642</v>
      </c>
      <c r="N1026" s="44" t="s">
        <v>5278</v>
      </c>
      <c r="O1026" s="44" t="s">
        <v>5273</v>
      </c>
      <c r="P1026" s="44" t="s">
        <v>5273</v>
      </c>
      <c r="Q1026" s="44" t="s">
        <v>5273</v>
      </c>
      <c r="R1026" s="44" t="s">
        <v>5273</v>
      </c>
      <c r="S1026" s="44" t="s">
        <v>5273</v>
      </c>
      <c r="T1026" s="44" t="s">
        <v>5278</v>
      </c>
      <c r="U1026" s="44" t="s">
        <v>5278</v>
      </c>
      <c r="V1026" s="44" t="s">
        <v>5278</v>
      </c>
      <c r="W1026" s="44" t="s">
        <v>5278</v>
      </c>
      <c r="X1026" s="44" t="s">
        <v>5278</v>
      </c>
      <c r="Y1026" s="44" t="s">
        <v>5278</v>
      </c>
      <c r="Z1026" s="44" t="s">
        <v>5278</v>
      </c>
      <c r="AA1026" t="e">
        <f>VLOOKUP(M1026,VehicleInfo!$M$2:$AA$31,15,0)</f>
        <v>#N/A</v>
      </c>
      <c r="AB1026" s="44" t="s">
        <v>7836</v>
      </c>
      <c r="AC1026" s="44" t="s">
        <v>6354</v>
      </c>
      <c r="AD1026" s="44" t="s">
        <v>6354</v>
      </c>
      <c r="AE1026" s="44" t="s">
        <v>5278</v>
      </c>
    </row>
    <row r="1027" spans="1:31" hidden="1">
      <c r="A1027" s="44">
        <v>2019</v>
      </c>
      <c r="B1027" s="44" t="s">
        <v>5388</v>
      </c>
      <c r="C1027" s="44" t="s">
        <v>5388</v>
      </c>
      <c r="D1027" s="44" t="s">
        <v>5398</v>
      </c>
      <c r="E1027" s="44" t="s">
        <v>6329</v>
      </c>
      <c r="F1027" s="44" t="e">
        <f>VLOOKUP(A1027&amp;D1027&amp;E1027,VehicleInfo!$F$5:$F$31,1,0)</f>
        <v>#N/A</v>
      </c>
      <c r="G1027" s="44" t="s">
        <v>5278</v>
      </c>
      <c r="H1027" s="44">
        <v>1</v>
      </c>
      <c r="I1027" s="44" t="s">
        <v>5278</v>
      </c>
      <c r="J1027" s="44" t="s">
        <v>5278</v>
      </c>
      <c r="K1027" s="44" t="s">
        <v>5806</v>
      </c>
      <c r="L1027" s="44" t="s">
        <v>5278</v>
      </c>
      <c r="M1027" s="44" t="s">
        <v>6218</v>
      </c>
      <c r="N1027" s="44" t="s">
        <v>5278</v>
      </c>
      <c r="O1027" s="44" t="s">
        <v>5273</v>
      </c>
      <c r="P1027" s="44" t="s">
        <v>5273</v>
      </c>
      <c r="Q1027" s="44" t="s">
        <v>5273</v>
      </c>
      <c r="R1027" s="44" t="s">
        <v>5273</v>
      </c>
      <c r="S1027" s="44" t="s">
        <v>5273</v>
      </c>
      <c r="T1027" s="44" t="s">
        <v>5278</v>
      </c>
      <c r="U1027" s="44" t="s">
        <v>5278</v>
      </c>
      <c r="V1027" s="44" t="s">
        <v>5278</v>
      </c>
      <c r="W1027" s="44" t="s">
        <v>5278</v>
      </c>
      <c r="X1027" s="44" t="s">
        <v>5278</v>
      </c>
      <c r="Y1027" s="44" t="s">
        <v>5278</v>
      </c>
      <c r="Z1027" s="44" t="s">
        <v>5278</v>
      </c>
      <c r="AA1027" t="str">
        <f>VLOOKUP(M1027,VehicleInfo!$M$2:$AA$31,15,0)</f>
        <v>Airbag Dash Indicator</v>
      </c>
      <c r="AB1027" s="44" t="s">
        <v>7836</v>
      </c>
      <c r="AC1027" s="44" t="s">
        <v>6354</v>
      </c>
      <c r="AD1027" s="44" t="s">
        <v>6354</v>
      </c>
      <c r="AE1027" s="44" t="s">
        <v>5278</v>
      </c>
    </row>
    <row r="1028" spans="1:31" hidden="1">
      <c r="A1028" s="44">
        <v>2019</v>
      </c>
      <c r="B1028" s="44" t="s">
        <v>5388</v>
      </c>
      <c r="C1028" s="44" t="s">
        <v>5388</v>
      </c>
      <c r="D1028" s="44" t="s">
        <v>5398</v>
      </c>
      <c r="E1028" s="44" t="s">
        <v>6329</v>
      </c>
      <c r="F1028" s="44" t="e">
        <f>VLOOKUP(A1028&amp;D1028&amp;E1028,VehicleInfo!$F$5:$F$31,1,0)</f>
        <v>#N/A</v>
      </c>
      <c r="G1028" s="44" t="s">
        <v>5278</v>
      </c>
      <c r="H1028" s="44">
        <v>2</v>
      </c>
      <c r="I1028" s="44" t="s">
        <v>5278</v>
      </c>
      <c r="J1028" s="44" t="s">
        <v>5278</v>
      </c>
      <c r="K1028" s="44" t="s">
        <v>5800</v>
      </c>
      <c r="L1028" s="44" t="s">
        <v>5278</v>
      </c>
      <c r="M1028" s="44" t="s">
        <v>6243</v>
      </c>
      <c r="N1028" s="44" t="s">
        <v>5278</v>
      </c>
      <c r="O1028" s="44" t="s">
        <v>5273</v>
      </c>
      <c r="P1028" s="44" t="s">
        <v>5273</v>
      </c>
      <c r="Q1028" s="44" t="s">
        <v>5273</v>
      </c>
      <c r="R1028" s="44" t="s">
        <v>5273</v>
      </c>
      <c r="S1028" s="44" t="s">
        <v>5273</v>
      </c>
      <c r="T1028" s="44" t="s">
        <v>5278</v>
      </c>
      <c r="U1028" s="44" t="s">
        <v>5278</v>
      </c>
      <c r="V1028" s="44" t="s">
        <v>5278</v>
      </c>
      <c r="W1028" s="44" t="s">
        <v>5278</v>
      </c>
      <c r="X1028" s="44" t="s">
        <v>5278</v>
      </c>
      <c r="Y1028" s="44" t="s">
        <v>5278</v>
      </c>
      <c r="Z1028" s="44" t="s">
        <v>5278</v>
      </c>
      <c r="AA1028" t="e">
        <f>VLOOKUP(M1028,VehicleInfo!$M$2:$AA$31,15,0)</f>
        <v>#N/A</v>
      </c>
      <c r="AB1028" s="44" t="s">
        <v>7836</v>
      </c>
      <c r="AC1028" s="44" t="s">
        <v>6354</v>
      </c>
      <c r="AD1028" s="44" t="s">
        <v>6354</v>
      </c>
      <c r="AE1028" s="44" t="s">
        <v>5278</v>
      </c>
    </row>
    <row r="1029" spans="1:31" hidden="1">
      <c r="A1029" s="44">
        <v>2019</v>
      </c>
      <c r="B1029" s="44" t="s">
        <v>5388</v>
      </c>
      <c r="C1029" s="44" t="s">
        <v>5388</v>
      </c>
      <c r="D1029" s="44" t="s">
        <v>5398</v>
      </c>
      <c r="E1029" s="44" t="s">
        <v>6329</v>
      </c>
      <c r="F1029" s="44" t="e">
        <f>VLOOKUP(A1029&amp;D1029&amp;E1029,VehicleInfo!$F$5:$F$31,1,0)</f>
        <v>#N/A</v>
      </c>
      <c r="G1029" s="44" t="s">
        <v>5278</v>
      </c>
      <c r="H1029" s="44">
        <v>1</v>
      </c>
      <c r="I1029" s="44" t="s">
        <v>5278</v>
      </c>
      <c r="J1029" s="44" t="s">
        <v>5278</v>
      </c>
      <c r="K1029" s="44" t="s">
        <v>5937</v>
      </c>
      <c r="L1029" s="44" t="s">
        <v>5278</v>
      </c>
      <c r="M1029" s="44" t="s">
        <v>6207</v>
      </c>
      <c r="N1029" s="44" t="s">
        <v>5278</v>
      </c>
      <c r="O1029" s="44" t="s">
        <v>5273</v>
      </c>
      <c r="P1029" s="44" t="s">
        <v>5273</v>
      </c>
      <c r="Q1029" s="44" t="s">
        <v>5273</v>
      </c>
      <c r="R1029" s="44" t="s">
        <v>5273</v>
      </c>
      <c r="S1029" s="44" t="s">
        <v>5273</v>
      </c>
      <c r="T1029" s="44" t="s">
        <v>5278</v>
      </c>
      <c r="U1029" s="44" t="s">
        <v>5278</v>
      </c>
      <c r="V1029" s="44" t="s">
        <v>5278</v>
      </c>
      <c r="W1029" s="44" t="s">
        <v>5278</v>
      </c>
      <c r="X1029" s="44" t="s">
        <v>5278</v>
      </c>
      <c r="Y1029" s="44" t="s">
        <v>5278</v>
      </c>
      <c r="Z1029" s="44" t="s">
        <v>5278</v>
      </c>
      <c r="AA1029" t="e">
        <f>VLOOKUP(M1029,VehicleInfo!$M$2:$AA$31,15,0)</f>
        <v>#N/A</v>
      </c>
      <c r="AB1029" s="44" t="s">
        <v>7836</v>
      </c>
      <c r="AC1029" s="44" t="s">
        <v>6354</v>
      </c>
      <c r="AD1029" s="44" t="s">
        <v>6354</v>
      </c>
      <c r="AE1029" s="44" t="s">
        <v>5278</v>
      </c>
    </row>
    <row r="1030" spans="1:31" hidden="1">
      <c r="A1030" s="44">
        <v>2019</v>
      </c>
      <c r="B1030" s="44" t="s">
        <v>5388</v>
      </c>
      <c r="C1030" s="44" t="s">
        <v>5388</v>
      </c>
      <c r="D1030" s="44" t="s">
        <v>5398</v>
      </c>
      <c r="E1030" s="44" t="s">
        <v>6329</v>
      </c>
      <c r="F1030" s="44" t="e">
        <f>VLOOKUP(A1030&amp;D1030&amp;E1030,VehicleInfo!$F$5:$F$31,1,0)</f>
        <v>#N/A</v>
      </c>
      <c r="G1030" s="44" t="s">
        <v>5278</v>
      </c>
      <c r="H1030" s="44">
        <v>2</v>
      </c>
      <c r="I1030" s="44" t="s">
        <v>5278</v>
      </c>
      <c r="J1030" s="44" t="s">
        <v>5278</v>
      </c>
      <c r="K1030" s="44" t="s">
        <v>5937</v>
      </c>
      <c r="L1030" s="44" t="s">
        <v>5278</v>
      </c>
      <c r="M1030" s="44" t="s">
        <v>6123</v>
      </c>
      <c r="N1030" s="44" t="s">
        <v>5278</v>
      </c>
      <c r="O1030" s="44" t="s">
        <v>5273</v>
      </c>
      <c r="P1030" s="44" t="s">
        <v>5273</v>
      </c>
      <c r="Q1030" s="44" t="s">
        <v>5273</v>
      </c>
      <c r="R1030" s="44" t="s">
        <v>5273</v>
      </c>
      <c r="S1030" s="44" t="s">
        <v>5273</v>
      </c>
      <c r="T1030" s="44" t="s">
        <v>5278</v>
      </c>
      <c r="U1030" s="44" t="s">
        <v>5278</v>
      </c>
      <c r="V1030" s="44" t="s">
        <v>5278</v>
      </c>
      <c r="W1030" s="44" t="s">
        <v>5278</v>
      </c>
      <c r="X1030" s="44" t="s">
        <v>5278</v>
      </c>
      <c r="Y1030" s="44" t="s">
        <v>5278</v>
      </c>
      <c r="Z1030" s="44" t="s">
        <v>5278</v>
      </c>
      <c r="AA1030" t="e">
        <f>VLOOKUP(M1030,VehicleInfo!$M$2:$AA$31,15,0)</f>
        <v>#N/A</v>
      </c>
      <c r="AB1030" s="44" t="s">
        <v>7836</v>
      </c>
      <c r="AC1030" s="44" t="s">
        <v>6354</v>
      </c>
      <c r="AD1030" s="44" t="s">
        <v>6354</v>
      </c>
      <c r="AE1030" s="44" t="s">
        <v>5278</v>
      </c>
    </row>
    <row r="1031" spans="1:31" hidden="1">
      <c r="A1031" s="44">
        <v>2019</v>
      </c>
      <c r="B1031" s="44" t="s">
        <v>5388</v>
      </c>
      <c r="C1031" s="44" t="s">
        <v>5388</v>
      </c>
      <c r="D1031" s="44" t="s">
        <v>5398</v>
      </c>
      <c r="E1031" s="44" t="s">
        <v>6329</v>
      </c>
      <c r="F1031" s="44" t="e">
        <f>VLOOKUP(A1031&amp;D1031&amp;E1031,VehicleInfo!$F$5:$F$31,1,0)</f>
        <v>#N/A</v>
      </c>
      <c r="G1031" s="44" t="s">
        <v>5278</v>
      </c>
      <c r="H1031" s="44">
        <v>3</v>
      </c>
      <c r="I1031" s="44" t="s">
        <v>5278</v>
      </c>
      <c r="J1031" s="44" t="s">
        <v>5278</v>
      </c>
      <c r="K1031" s="44" t="s">
        <v>5973</v>
      </c>
      <c r="L1031" s="44" t="s">
        <v>5278</v>
      </c>
      <c r="M1031" s="44" t="s">
        <v>7780</v>
      </c>
      <c r="N1031" s="44" t="s">
        <v>5278</v>
      </c>
      <c r="O1031" s="44" t="s">
        <v>5273</v>
      </c>
      <c r="P1031" s="44" t="s">
        <v>5273</v>
      </c>
      <c r="Q1031" s="44" t="s">
        <v>5273</v>
      </c>
      <c r="R1031" s="44" t="s">
        <v>5273</v>
      </c>
      <c r="S1031" s="44" t="s">
        <v>5273</v>
      </c>
      <c r="T1031" s="44" t="s">
        <v>5278</v>
      </c>
      <c r="U1031" s="44" t="s">
        <v>5278</v>
      </c>
      <c r="V1031" s="44" t="s">
        <v>5278</v>
      </c>
      <c r="W1031" s="44" t="s">
        <v>5278</v>
      </c>
      <c r="X1031" s="44" t="s">
        <v>5278</v>
      </c>
      <c r="Y1031" s="44" t="s">
        <v>5278</v>
      </c>
      <c r="Z1031" s="44" t="s">
        <v>5278</v>
      </c>
      <c r="AA1031" t="e">
        <f>VLOOKUP(M1031,VehicleInfo!$M$2:$AA$31,15,0)</f>
        <v>#N/A</v>
      </c>
      <c r="AB1031" s="44" t="s">
        <v>7836</v>
      </c>
      <c r="AC1031" s="44" t="s">
        <v>6354</v>
      </c>
      <c r="AD1031" s="44" t="s">
        <v>6354</v>
      </c>
      <c r="AE1031" s="44" t="s">
        <v>5278</v>
      </c>
    </row>
    <row r="1032" spans="1:31" hidden="1">
      <c r="A1032" s="44">
        <v>2019</v>
      </c>
      <c r="B1032" s="44" t="s">
        <v>5388</v>
      </c>
      <c r="C1032" s="44" t="s">
        <v>5388</v>
      </c>
      <c r="D1032" s="44" t="s">
        <v>5398</v>
      </c>
      <c r="E1032" s="44" t="s">
        <v>6329</v>
      </c>
      <c r="F1032" s="44" t="e">
        <f>VLOOKUP(A1032&amp;D1032&amp;E1032,VehicleInfo!$F$5:$F$31,1,0)</f>
        <v>#N/A</v>
      </c>
      <c r="G1032" s="44" t="s">
        <v>5278</v>
      </c>
      <c r="H1032" s="44">
        <v>4</v>
      </c>
      <c r="I1032" s="44" t="s">
        <v>5278</v>
      </c>
      <c r="J1032" s="44" t="s">
        <v>5278</v>
      </c>
      <c r="K1032" s="44" t="s">
        <v>10</v>
      </c>
      <c r="L1032" s="44" t="s">
        <v>5278</v>
      </c>
      <c r="M1032" s="44" t="s">
        <v>7796</v>
      </c>
      <c r="N1032" s="44" t="s">
        <v>5278</v>
      </c>
      <c r="O1032" s="44" t="s">
        <v>5273</v>
      </c>
      <c r="P1032" s="44" t="s">
        <v>5273</v>
      </c>
      <c r="Q1032" s="44" t="s">
        <v>5273</v>
      </c>
      <c r="R1032" s="44" t="s">
        <v>5273</v>
      </c>
      <c r="S1032" s="44" t="s">
        <v>5273</v>
      </c>
      <c r="T1032" s="44" t="s">
        <v>5278</v>
      </c>
      <c r="U1032" s="44" t="s">
        <v>5278</v>
      </c>
      <c r="V1032" s="44" t="s">
        <v>5278</v>
      </c>
      <c r="W1032" s="44" t="s">
        <v>5278</v>
      </c>
      <c r="X1032" s="44" t="s">
        <v>5278</v>
      </c>
      <c r="Y1032" s="44" t="s">
        <v>5278</v>
      </c>
      <c r="Z1032" s="44" t="s">
        <v>5278</v>
      </c>
      <c r="AA1032" t="e">
        <f>VLOOKUP(M1032,VehicleInfo!$M$2:$AA$31,15,0)</f>
        <v>#N/A</v>
      </c>
      <c r="AB1032" s="44" t="s">
        <v>7836</v>
      </c>
      <c r="AC1032" s="44" t="s">
        <v>6354</v>
      </c>
      <c r="AD1032" s="44" t="s">
        <v>6354</v>
      </c>
      <c r="AE1032" s="44" t="s">
        <v>5278</v>
      </c>
    </row>
    <row r="1033" spans="1:31" hidden="1">
      <c r="A1033" s="44">
        <v>2019</v>
      </c>
      <c r="B1033" s="44" t="s">
        <v>5388</v>
      </c>
      <c r="C1033" s="44" t="s">
        <v>5388</v>
      </c>
      <c r="D1033" s="44" t="s">
        <v>5398</v>
      </c>
      <c r="E1033" s="44" t="s">
        <v>6329</v>
      </c>
      <c r="F1033" s="44" t="e">
        <f>VLOOKUP(A1033&amp;D1033&amp;E1033,VehicleInfo!$F$5:$F$31,1,0)</f>
        <v>#N/A</v>
      </c>
      <c r="G1033" s="44" t="s">
        <v>5278</v>
      </c>
      <c r="H1033" s="44">
        <v>5</v>
      </c>
      <c r="I1033" s="44" t="s">
        <v>5278</v>
      </c>
      <c r="J1033" s="44" t="s">
        <v>5278</v>
      </c>
      <c r="K1033" s="44" t="s">
        <v>10</v>
      </c>
      <c r="L1033" s="44" t="s">
        <v>5278</v>
      </c>
      <c r="M1033" s="44" t="s">
        <v>7795</v>
      </c>
      <c r="N1033" s="44" t="s">
        <v>5278</v>
      </c>
      <c r="O1033" s="44" t="s">
        <v>5273</v>
      </c>
      <c r="P1033" s="44" t="s">
        <v>5273</v>
      </c>
      <c r="Q1033" s="44" t="s">
        <v>5273</v>
      </c>
      <c r="R1033" s="44" t="s">
        <v>5273</v>
      </c>
      <c r="S1033" s="44" t="s">
        <v>5273</v>
      </c>
      <c r="T1033" s="44" t="s">
        <v>5278</v>
      </c>
      <c r="U1033" s="44" t="s">
        <v>5278</v>
      </c>
      <c r="V1033" s="44" t="s">
        <v>5278</v>
      </c>
      <c r="W1033" s="44" t="s">
        <v>5278</v>
      </c>
      <c r="X1033" s="44" t="s">
        <v>5278</v>
      </c>
      <c r="Y1033" s="44" t="s">
        <v>5278</v>
      </c>
      <c r="Z1033" s="44" t="s">
        <v>5278</v>
      </c>
      <c r="AA1033" t="e">
        <f>VLOOKUP(M1033,VehicleInfo!$M$2:$AA$31,15,0)</f>
        <v>#N/A</v>
      </c>
      <c r="AB1033" s="44" t="s">
        <v>7836</v>
      </c>
      <c r="AC1033" s="44" t="s">
        <v>6363</v>
      </c>
      <c r="AD1033" s="44" t="s">
        <v>6363</v>
      </c>
      <c r="AE1033" s="44" t="s">
        <v>5278</v>
      </c>
    </row>
    <row r="1034" spans="1:31" hidden="1">
      <c r="A1034" s="44">
        <v>2019</v>
      </c>
      <c r="B1034" s="44" t="s">
        <v>5388</v>
      </c>
      <c r="C1034" s="44" t="s">
        <v>5388</v>
      </c>
      <c r="D1034" s="44" t="s">
        <v>5398</v>
      </c>
      <c r="E1034" s="44" t="s">
        <v>6329</v>
      </c>
      <c r="F1034" s="44" t="e">
        <f>VLOOKUP(A1034&amp;D1034&amp;E1034,VehicleInfo!$F$5:$F$31,1,0)</f>
        <v>#N/A</v>
      </c>
      <c r="G1034" s="44" t="s">
        <v>5278</v>
      </c>
      <c r="H1034" s="44">
        <v>1</v>
      </c>
      <c r="I1034" s="44" t="s">
        <v>5278</v>
      </c>
      <c r="J1034" s="44" t="s">
        <v>5278</v>
      </c>
      <c r="K1034" s="44" t="s">
        <v>5799</v>
      </c>
      <c r="L1034" s="44" t="s">
        <v>5278</v>
      </c>
      <c r="M1034" s="44" t="s">
        <v>7775</v>
      </c>
      <c r="N1034" s="44" t="s">
        <v>5278</v>
      </c>
      <c r="O1034" s="44" t="s">
        <v>5273</v>
      </c>
      <c r="P1034" s="44" t="s">
        <v>5273</v>
      </c>
      <c r="Q1034" s="44" t="s">
        <v>5273</v>
      </c>
      <c r="R1034" s="44" t="s">
        <v>5273</v>
      </c>
      <c r="S1034" s="44" t="s">
        <v>5273</v>
      </c>
      <c r="T1034" s="44" t="s">
        <v>5278</v>
      </c>
      <c r="U1034" s="44" t="s">
        <v>5278</v>
      </c>
      <c r="V1034" s="44" t="s">
        <v>5278</v>
      </c>
      <c r="W1034" s="44" t="s">
        <v>5278</v>
      </c>
      <c r="X1034" s="44" t="s">
        <v>5278</v>
      </c>
      <c r="Y1034" s="44" t="s">
        <v>5278</v>
      </c>
      <c r="Z1034" s="44" t="s">
        <v>5278</v>
      </c>
      <c r="AA1034" t="e">
        <f>VLOOKUP(M1034,VehicleInfo!$M$2:$AA$31,15,0)</f>
        <v>#N/A</v>
      </c>
      <c r="AB1034" s="44" t="s">
        <v>7836</v>
      </c>
      <c r="AC1034" s="44" t="s">
        <v>6352</v>
      </c>
      <c r="AD1034" s="44" t="s">
        <v>6352</v>
      </c>
      <c r="AE1034" s="44" t="s">
        <v>5278</v>
      </c>
    </row>
    <row r="1035" spans="1:31" hidden="1">
      <c r="A1035" s="44">
        <v>2019</v>
      </c>
      <c r="B1035" s="44" t="s">
        <v>5388</v>
      </c>
      <c r="C1035" s="44" t="s">
        <v>5388</v>
      </c>
      <c r="D1035" s="44" t="s">
        <v>5398</v>
      </c>
      <c r="E1035" s="44" t="s">
        <v>6329</v>
      </c>
      <c r="F1035" s="44" t="e">
        <f>VLOOKUP(A1035&amp;D1035&amp;E1035,VehicleInfo!$F$5:$F$31,1,0)</f>
        <v>#N/A</v>
      </c>
      <c r="G1035" s="44" t="s">
        <v>5278</v>
      </c>
      <c r="H1035" s="44">
        <v>2</v>
      </c>
      <c r="I1035" s="44" t="s">
        <v>5278</v>
      </c>
      <c r="J1035" s="44" t="s">
        <v>5278</v>
      </c>
      <c r="K1035" s="44" t="s">
        <v>5799</v>
      </c>
      <c r="L1035" s="44" t="s">
        <v>5278</v>
      </c>
      <c r="M1035" s="44" t="s">
        <v>7776</v>
      </c>
      <c r="N1035" s="44" t="s">
        <v>5278</v>
      </c>
      <c r="O1035" s="44" t="s">
        <v>5273</v>
      </c>
      <c r="P1035" s="44" t="s">
        <v>5273</v>
      </c>
      <c r="Q1035" s="44" t="s">
        <v>5273</v>
      </c>
      <c r="R1035" s="44" t="s">
        <v>5273</v>
      </c>
      <c r="S1035" s="44" t="s">
        <v>5273</v>
      </c>
      <c r="T1035" s="44" t="s">
        <v>5278</v>
      </c>
      <c r="U1035" s="44" t="s">
        <v>5278</v>
      </c>
      <c r="V1035" s="44" t="s">
        <v>5278</v>
      </c>
      <c r="W1035" s="44" t="s">
        <v>5278</v>
      </c>
      <c r="X1035" s="44" t="s">
        <v>5278</v>
      </c>
      <c r="Y1035" s="44" t="s">
        <v>5278</v>
      </c>
      <c r="Z1035" s="44" t="s">
        <v>5278</v>
      </c>
      <c r="AA1035" t="e">
        <f>VLOOKUP(M1035,VehicleInfo!$M$2:$AA$31,15,0)</f>
        <v>#N/A</v>
      </c>
      <c r="AB1035" s="44" t="s">
        <v>7836</v>
      </c>
      <c r="AC1035" s="44" t="s">
        <v>6363</v>
      </c>
      <c r="AD1035" s="44" t="s">
        <v>6363</v>
      </c>
      <c r="AE1035" s="44" t="s">
        <v>5278</v>
      </c>
    </row>
    <row r="1036" spans="1:31" hidden="1">
      <c r="A1036" s="44">
        <v>2019</v>
      </c>
      <c r="B1036" s="44" t="s">
        <v>5388</v>
      </c>
      <c r="C1036" s="44" t="s">
        <v>5388</v>
      </c>
      <c r="D1036" s="44" t="s">
        <v>5398</v>
      </c>
      <c r="E1036" s="44" t="s">
        <v>6329</v>
      </c>
      <c r="F1036" s="44" t="e">
        <f>VLOOKUP(A1036&amp;D1036&amp;E1036,VehicleInfo!$F$5:$F$31,1,0)</f>
        <v>#N/A</v>
      </c>
      <c r="G1036" s="44" t="s">
        <v>5278</v>
      </c>
      <c r="H1036" s="44">
        <v>1</v>
      </c>
      <c r="I1036" s="44" t="s">
        <v>5278</v>
      </c>
      <c r="J1036" s="44" t="s">
        <v>5278</v>
      </c>
      <c r="K1036" s="44" t="s">
        <v>5973</v>
      </c>
      <c r="L1036" s="44" t="s">
        <v>5278</v>
      </c>
      <c r="M1036" s="44" t="s">
        <v>6616</v>
      </c>
      <c r="N1036" s="44" t="s">
        <v>5278</v>
      </c>
      <c r="O1036" s="44" t="s">
        <v>5273</v>
      </c>
      <c r="P1036" s="44" t="s">
        <v>5273</v>
      </c>
      <c r="Q1036" s="44" t="s">
        <v>5273</v>
      </c>
      <c r="R1036" s="44" t="s">
        <v>5273</v>
      </c>
      <c r="S1036" s="44" t="s">
        <v>5273</v>
      </c>
      <c r="T1036" s="44" t="s">
        <v>5278</v>
      </c>
      <c r="U1036" s="44" t="s">
        <v>5278</v>
      </c>
      <c r="V1036" s="44" t="s">
        <v>5278</v>
      </c>
      <c r="W1036" s="44" t="s">
        <v>5278</v>
      </c>
      <c r="X1036" s="44" t="s">
        <v>5278</v>
      </c>
      <c r="Y1036" s="44" t="s">
        <v>5278</v>
      </c>
      <c r="Z1036" s="44" t="s">
        <v>5278</v>
      </c>
      <c r="AA1036" t="str">
        <f>VLOOKUP(M1036,VehicleInfo!$M$2:$AA$31,15,0)</f>
        <v>Brake Pad Check</v>
      </c>
      <c r="AB1036" s="44" t="s">
        <v>7836</v>
      </c>
      <c r="AC1036" s="44" t="s">
        <v>6354</v>
      </c>
      <c r="AD1036" s="44" t="s">
        <v>6354</v>
      </c>
      <c r="AE1036" s="44" t="s">
        <v>5278</v>
      </c>
    </row>
    <row r="1037" spans="1:31" hidden="1">
      <c r="A1037" s="44">
        <v>2019</v>
      </c>
      <c r="B1037" s="44" t="s">
        <v>5388</v>
      </c>
      <c r="C1037" s="44" t="s">
        <v>5388</v>
      </c>
      <c r="D1037" s="44" t="s">
        <v>5398</v>
      </c>
      <c r="E1037" s="44" t="s">
        <v>6329</v>
      </c>
      <c r="F1037" s="44" t="e">
        <f>VLOOKUP(A1037&amp;D1037&amp;E1037,VehicleInfo!$F$5:$F$31,1,0)</f>
        <v>#N/A</v>
      </c>
      <c r="G1037" s="44" t="s">
        <v>5278</v>
      </c>
      <c r="H1037" s="44">
        <v>1</v>
      </c>
      <c r="I1037" s="44" t="s">
        <v>5278</v>
      </c>
      <c r="J1037" s="44" t="s">
        <v>5278</v>
      </c>
      <c r="K1037" s="44" t="s">
        <v>5937</v>
      </c>
      <c r="L1037" s="44" t="s">
        <v>5278</v>
      </c>
      <c r="M1037" s="44" t="s">
        <v>6486</v>
      </c>
      <c r="N1037" s="44" t="s">
        <v>5278</v>
      </c>
      <c r="O1037" s="44" t="s">
        <v>5273</v>
      </c>
      <c r="P1037" s="44" t="s">
        <v>5273</v>
      </c>
      <c r="Q1037" s="44" t="s">
        <v>5273</v>
      </c>
      <c r="R1037" s="44" t="s">
        <v>5273</v>
      </c>
      <c r="S1037" s="44" t="s">
        <v>5273</v>
      </c>
      <c r="T1037" s="44" t="s">
        <v>5278</v>
      </c>
      <c r="U1037" s="44" t="s">
        <v>5278</v>
      </c>
      <c r="V1037" s="44" t="s">
        <v>5278</v>
      </c>
      <c r="W1037" s="44" t="s">
        <v>5278</v>
      </c>
      <c r="X1037" s="44" t="s">
        <v>5278</v>
      </c>
      <c r="Y1037" s="44" t="s">
        <v>5278</v>
      </c>
      <c r="Z1037" s="44" t="s">
        <v>5278</v>
      </c>
      <c r="AA1037" t="e">
        <f>VLOOKUP(M1037,VehicleInfo!$M$2:$AA$31,15,0)</f>
        <v>#N/A</v>
      </c>
      <c r="AB1037" s="44" t="s">
        <v>7836</v>
      </c>
      <c r="AC1037" s="44" t="s">
        <v>6354</v>
      </c>
      <c r="AD1037" s="44" t="s">
        <v>6354</v>
      </c>
      <c r="AE1037" s="44" t="s">
        <v>5278</v>
      </c>
    </row>
    <row r="1038" spans="1:31" hidden="1">
      <c r="A1038" s="44">
        <v>2019</v>
      </c>
      <c r="B1038" s="44" t="s">
        <v>5388</v>
      </c>
      <c r="C1038" s="44" t="s">
        <v>5388</v>
      </c>
      <c r="D1038" s="44" t="s">
        <v>5398</v>
      </c>
      <c r="E1038" s="44" t="s">
        <v>6329</v>
      </c>
      <c r="F1038" s="44" t="e">
        <f>VLOOKUP(A1038&amp;D1038&amp;E1038,VehicleInfo!$F$5:$F$31,1,0)</f>
        <v>#N/A</v>
      </c>
      <c r="G1038" s="44" t="s">
        <v>5278</v>
      </c>
      <c r="H1038" s="44">
        <v>2</v>
      </c>
      <c r="I1038" s="44" t="s">
        <v>5278</v>
      </c>
      <c r="J1038" s="44" t="s">
        <v>5278</v>
      </c>
      <c r="K1038" s="44" t="s">
        <v>5937</v>
      </c>
      <c r="L1038" s="44" t="s">
        <v>5278</v>
      </c>
      <c r="M1038" s="44" t="s">
        <v>6636</v>
      </c>
      <c r="N1038" s="44" t="s">
        <v>5278</v>
      </c>
      <c r="O1038" s="44" t="s">
        <v>5273</v>
      </c>
      <c r="P1038" s="44" t="s">
        <v>5273</v>
      </c>
      <c r="Q1038" s="44" t="s">
        <v>5273</v>
      </c>
      <c r="R1038" s="44" t="s">
        <v>5273</v>
      </c>
      <c r="S1038" s="44" t="s">
        <v>5273</v>
      </c>
      <c r="T1038" s="44" t="s">
        <v>5278</v>
      </c>
      <c r="U1038" s="44" t="s">
        <v>5278</v>
      </c>
      <c r="V1038" s="44" t="s">
        <v>5278</v>
      </c>
      <c r="W1038" s="44" t="s">
        <v>5278</v>
      </c>
      <c r="X1038" s="44" t="s">
        <v>5278</v>
      </c>
      <c r="Y1038" s="44" t="s">
        <v>5278</v>
      </c>
      <c r="Z1038" s="44" t="s">
        <v>5278</v>
      </c>
      <c r="AA1038" t="e">
        <f>VLOOKUP(M1038,VehicleInfo!$M$2:$AA$31,15,0)</f>
        <v>#N/A</v>
      </c>
      <c r="AB1038" s="44" t="s">
        <v>7836</v>
      </c>
      <c r="AC1038" s="44" t="s">
        <v>6354</v>
      </c>
      <c r="AD1038" s="44" t="s">
        <v>6354</v>
      </c>
      <c r="AE1038" s="44" t="s">
        <v>5278</v>
      </c>
    </row>
    <row r="1039" spans="1:31" hidden="1">
      <c r="A1039" s="44">
        <v>2019</v>
      </c>
      <c r="B1039" s="44" t="s">
        <v>5388</v>
      </c>
      <c r="C1039" s="44" t="s">
        <v>5388</v>
      </c>
      <c r="D1039" s="44" t="s">
        <v>5398</v>
      </c>
      <c r="E1039" s="44" t="s">
        <v>6329</v>
      </c>
      <c r="F1039" s="44" t="e">
        <f>VLOOKUP(A1039&amp;D1039&amp;E1039,VehicleInfo!$F$5:$F$31,1,0)</f>
        <v>#N/A</v>
      </c>
      <c r="G1039" s="44" t="s">
        <v>5278</v>
      </c>
      <c r="H1039" s="44">
        <v>3</v>
      </c>
      <c r="I1039" s="44" t="s">
        <v>5278</v>
      </c>
      <c r="J1039" s="44" t="s">
        <v>5278</v>
      </c>
      <c r="K1039" s="44" t="s">
        <v>5937</v>
      </c>
      <c r="L1039" s="44" t="s">
        <v>5278</v>
      </c>
      <c r="M1039" s="44" t="s">
        <v>6488</v>
      </c>
      <c r="N1039" s="44" t="s">
        <v>5278</v>
      </c>
      <c r="O1039" s="44" t="s">
        <v>5273</v>
      </c>
      <c r="P1039" s="44" t="s">
        <v>5273</v>
      </c>
      <c r="Q1039" s="44" t="s">
        <v>5273</v>
      </c>
      <c r="R1039" s="44" t="s">
        <v>5273</v>
      </c>
      <c r="S1039" s="44" t="s">
        <v>5273</v>
      </c>
      <c r="T1039" s="44" t="s">
        <v>5278</v>
      </c>
      <c r="U1039" s="44" t="s">
        <v>5278</v>
      </c>
      <c r="V1039" s="44" t="s">
        <v>5278</v>
      </c>
      <c r="W1039" s="44" t="s">
        <v>5278</v>
      </c>
      <c r="X1039" s="44" t="s">
        <v>5278</v>
      </c>
      <c r="Y1039" s="44" t="s">
        <v>5278</v>
      </c>
      <c r="Z1039" s="44" t="s">
        <v>5278</v>
      </c>
      <c r="AA1039" t="e">
        <f>VLOOKUP(M1039,VehicleInfo!$M$2:$AA$31,15,0)</f>
        <v>#N/A</v>
      </c>
      <c r="AB1039" s="44" t="s">
        <v>7836</v>
      </c>
      <c r="AC1039" s="44" t="s">
        <v>6354</v>
      </c>
      <c r="AD1039" s="44" t="s">
        <v>6354</v>
      </c>
      <c r="AE1039" s="44" t="s">
        <v>5278</v>
      </c>
    </row>
    <row r="1040" spans="1:31" hidden="1">
      <c r="A1040" s="44">
        <v>2019</v>
      </c>
      <c r="B1040" s="44" t="s">
        <v>5388</v>
      </c>
      <c r="C1040" s="44" t="s">
        <v>5388</v>
      </c>
      <c r="D1040" s="44" t="s">
        <v>5398</v>
      </c>
      <c r="E1040" s="44" t="s">
        <v>6329</v>
      </c>
      <c r="F1040" s="44" t="e">
        <f>VLOOKUP(A1040&amp;D1040&amp;E1040,VehicleInfo!$F$5:$F$31,1,0)</f>
        <v>#N/A</v>
      </c>
      <c r="G1040" s="44" t="s">
        <v>5278</v>
      </c>
      <c r="H1040" s="44">
        <v>4</v>
      </c>
      <c r="I1040" s="44" t="s">
        <v>5278</v>
      </c>
      <c r="J1040" s="44" t="s">
        <v>5278</v>
      </c>
      <c r="K1040" s="44" t="s">
        <v>10</v>
      </c>
      <c r="L1040" s="44" t="s">
        <v>5278</v>
      </c>
      <c r="M1040" s="44" t="s">
        <v>6492</v>
      </c>
      <c r="N1040" s="44" t="s">
        <v>5278</v>
      </c>
      <c r="O1040" s="44" t="s">
        <v>5273</v>
      </c>
      <c r="P1040" s="44" t="s">
        <v>5273</v>
      </c>
      <c r="Q1040" s="44" t="s">
        <v>5273</v>
      </c>
      <c r="R1040" s="44" t="s">
        <v>5273</v>
      </c>
      <c r="S1040" s="44" t="s">
        <v>5273</v>
      </c>
      <c r="T1040" s="44" t="s">
        <v>5278</v>
      </c>
      <c r="U1040" s="44" t="s">
        <v>5278</v>
      </c>
      <c r="V1040" s="44" t="s">
        <v>5278</v>
      </c>
      <c r="W1040" s="44" t="s">
        <v>5278</v>
      </c>
      <c r="X1040" s="44" t="s">
        <v>5278</v>
      </c>
      <c r="Y1040" s="44" t="s">
        <v>5278</v>
      </c>
      <c r="Z1040" s="44" t="s">
        <v>5278</v>
      </c>
      <c r="AA1040" t="e">
        <f>VLOOKUP(M1040,VehicleInfo!$M$2:$AA$31,15,0)</f>
        <v>#N/A</v>
      </c>
      <c r="AB1040" s="44" t="s">
        <v>7836</v>
      </c>
      <c r="AC1040" s="44" t="s">
        <v>6354</v>
      </c>
      <c r="AD1040" s="44" t="s">
        <v>6354</v>
      </c>
      <c r="AE1040" s="44" t="s">
        <v>5278</v>
      </c>
    </row>
    <row r="1041" spans="1:31" hidden="1">
      <c r="A1041" s="44">
        <v>2019</v>
      </c>
      <c r="B1041" s="44" t="s">
        <v>5388</v>
      </c>
      <c r="C1041" s="44" t="s">
        <v>5388</v>
      </c>
      <c r="D1041" s="44" t="s">
        <v>5398</v>
      </c>
      <c r="E1041" s="44" t="s">
        <v>6329</v>
      </c>
      <c r="F1041" s="44" t="e">
        <f>VLOOKUP(A1041&amp;D1041&amp;E1041,VehicleInfo!$F$5:$F$31,1,0)</f>
        <v>#N/A</v>
      </c>
      <c r="G1041" s="44" t="s">
        <v>5278</v>
      </c>
      <c r="H1041" s="44">
        <v>5</v>
      </c>
      <c r="I1041" s="44" t="s">
        <v>5278</v>
      </c>
      <c r="J1041" s="44" t="s">
        <v>5278</v>
      </c>
      <c r="K1041" s="44" t="s">
        <v>6484</v>
      </c>
      <c r="L1041" s="44" t="s">
        <v>5278</v>
      </c>
      <c r="M1041" s="44" t="s">
        <v>6485</v>
      </c>
      <c r="N1041" s="44" t="s">
        <v>5278</v>
      </c>
      <c r="O1041" s="44" t="s">
        <v>5273</v>
      </c>
      <c r="P1041" s="44" t="s">
        <v>5273</v>
      </c>
      <c r="Q1041" s="44" t="s">
        <v>5273</v>
      </c>
      <c r="R1041" s="44" t="s">
        <v>5273</v>
      </c>
      <c r="S1041" s="44" t="s">
        <v>5273</v>
      </c>
      <c r="T1041" s="44" t="s">
        <v>5278</v>
      </c>
      <c r="U1041" s="44" t="s">
        <v>5278</v>
      </c>
      <c r="V1041" s="44" t="s">
        <v>5278</v>
      </c>
      <c r="W1041" s="44" t="s">
        <v>5278</v>
      </c>
      <c r="X1041" s="44" t="s">
        <v>5278</v>
      </c>
      <c r="Y1041" s="44" t="s">
        <v>5278</v>
      </c>
      <c r="Z1041" s="44" t="s">
        <v>5278</v>
      </c>
      <c r="AA1041" t="e">
        <f>VLOOKUP(M1041,VehicleInfo!$M$2:$AA$31,15,0)</f>
        <v>#N/A</v>
      </c>
      <c r="AB1041" s="44" t="s">
        <v>7836</v>
      </c>
      <c r="AC1041" s="44" t="s">
        <v>6354</v>
      </c>
      <c r="AD1041" s="44" t="s">
        <v>6354</v>
      </c>
      <c r="AE1041" s="44" t="s">
        <v>5278</v>
      </c>
    </row>
    <row r="1042" spans="1:31" hidden="1">
      <c r="A1042" s="44">
        <v>2019</v>
      </c>
      <c r="B1042" s="44" t="s">
        <v>5388</v>
      </c>
      <c r="C1042" s="44" t="s">
        <v>5388</v>
      </c>
      <c r="D1042" s="44" t="s">
        <v>5398</v>
      </c>
      <c r="E1042" s="44" t="s">
        <v>6329</v>
      </c>
      <c r="F1042" s="44" t="e">
        <f>VLOOKUP(A1042&amp;D1042&amp;E1042,VehicleInfo!$F$5:$F$31,1,0)</f>
        <v>#N/A</v>
      </c>
      <c r="G1042" s="44" t="s">
        <v>5278</v>
      </c>
      <c r="H1042" s="44">
        <v>6</v>
      </c>
      <c r="I1042" s="44" t="s">
        <v>5278</v>
      </c>
      <c r="J1042" s="44" t="s">
        <v>5278</v>
      </c>
      <c r="K1042" s="44" t="s">
        <v>6498</v>
      </c>
      <c r="L1042" s="44" t="s">
        <v>5278</v>
      </c>
      <c r="M1042" s="44" t="s">
        <v>6499</v>
      </c>
      <c r="N1042" s="44" t="s">
        <v>5278</v>
      </c>
      <c r="O1042" s="44" t="s">
        <v>5273</v>
      </c>
      <c r="P1042" s="44" t="s">
        <v>5273</v>
      </c>
      <c r="Q1042" s="44" t="s">
        <v>5273</v>
      </c>
      <c r="R1042" s="44" t="s">
        <v>5273</v>
      </c>
      <c r="S1042" s="44" t="s">
        <v>5273</v>
      </c>
      <c r="T1042" s="44" t="s">
        <v>5278</v>
      </c>
      <c r="U1042" s="44" t="s">
        <v>5278</v>
      </c>
      <c r="V1042" s="44" t="s">
        <v>5278</v>
      </c>
      <c r="W1042" s="44" t="s">
        <v>5278</v>
      </c>
      <c r="X1042" s="44" t="s">
        <v>5278</v>
      </c>
      <c r="Y1042" s="44" t="s">
        <v>5278</v>
      </c>
      <c r="Z1042" s="44" t="s">
        <v>5278</v>
      </c>
      <c r="AA1042" t="e">
        <f>VLOOKUP(M1042,VehicleInfo!$M$2:$AA$31,15,0)</f>
        <v>#N/A</v>
      </c>
      <c r="AB1042" s="44" t="s">
        <v>7836</v>
      </c>
      <c r="AC1042" s="44" t="s">
        <v>6354</v>
      </c>
      <c r="AD1042" s="44" t="s">
        <v>6354</v>
      </c>
      <c r="AE1042" s="44" t="s">
        <v>5278</v>
      </c>
    </row>
    <row r="1043" spans="1:31" hidden="1">
      <c r="A1043" s="44">
        <v>2019</v>
      </c>
      <c r="B1043" s="44" t="s">
        <v>5388</v>
      </c>
      <c r="C1043" s="44" t="s">
        <v>5388</v>
      </c>
      <c r="D1043" s="44" t="s">
        <v>5398</v>
      </c>
      <c r="E1043" s="44" t="s">
        <v>6329</v>
      </c>
      <c r="F1043" s="44" t="e">
        <f>VLOOKUP(A1043&amp;D1043&amp;E1043,VehicleInfo!$F$5:$F$31,1,0)</f>
        <v>#N/A</v>
      </c>
      <c r="G1043" s="44" t="s">
        <v>5278</v>
      </c>
      <c r="H1043" s="44">
        <v>7</v>
      </c>
      <c r="I1043" s="44" t="s">
        <v>5278</v>
      </c>
      <c r="J1043" s="44" t="s">
        <v>5278</v>
      </c>
      <c r="K1043" s="44" t="s">
        <v>5973</v>
      </c>
      <c r="L1043" s="44" t="s">
        <v>5278</v>
      </c>
      <c r="M1043" s="44" t="s">
        <v>6637</v>
      </c>
      <c r="N1043" s="44" t="s">
        <v>5278</v>
      </c>
      <c r="O1043" s="44" t="s">
        <v>5273</v>
      </c>
      <c r="P1043" s="44" t="s">
        <v>5273</v>
      </c>
      <c r="Q1043" s="44" t="s">
        <v>5273</v>
      </c>
      <c r="R1043" s="44" t="s">
        <v>5273</v>
      </c>
      <c r="S1043" s="44" t="s">
        <v>5273</v>
      </c>
      <c r="T1043" s="44" t="s">
        <v>5278</v>
      </c>
      <c r="U1043" s="44" t="s">
        <v>5278</v>
      </c>
      <c r="V1043" s="44" t="s">
        <v>5278</v>
      </c>
      <c r="W1043" s="44" t="s">
        <v>5278</v>
      </c>
      <c r="X1043" s="44" t="s">
        <v>5278</v>
      </c>
      <c r="Y1043" s="44" t="s">
        <v>5278</v>
      </c>
      <c r="Z1043" s="44" t="s">
        <v>5278</v>
      </c>
      <c r="AA1043" t="e">
        <f>VLOOKUP(M1043,VehicleInfo!$M$2:$AA$31,15,0)</f>
        <v>#N/A</v>
      </c>
      <c r="AB1043" s="44" t="s">
        <v>7836</v>
      </c>
      <c r="AC1043" s="44" t="s">
        <v>6354</v>
      </c>
      <c r="AD1043" s="44" t="s">
        <v>6354</v>
      </c>
      <c r="AE1043" s="44" t="s">
        <v>5278</v>
      </c>
    </row>
    <row r="1044" spans="1:31" hidden="1">
      <c r="A1044" s="44">
        <v>2019</v>
      </c>
      <c r="B1044" s="44" t="s">
        <v>5388</v>
      </c>
      <c r="C1044" s="44" t="s">
        <v>5388</v>
      </c>
      <c r="D1044" s="44" t="s">
        <v>5398</v>
      </c>
      <c r="E1044" s="44" t="s">
        <v>6329</v>
      </c>
      <c r="F1044" s="44" t="e">
        <f>VLOOKUP(A1044&amp;D1044&amp;E1044,VehicleInfo!$F$5:$F$31,1,0)</f>
        <v>#N/A</v>
      </c>
      <c r="G1044" s="44" t="s">
        <v>5278</v>
      </c>
      <c r="H1044" s="44">
        <v>8</v>
      </c>
      <c r="I1044" s="44" t="s">
        <v>5278</v>
      </c>
      <c r="J1044" s="44" t="s">
        <v>5278</v>
      </c>
      <c r="K1044" s="44" t="s">
        <v>5799</v>
      </c>
      <c r="L1044" s="44" t="s">
        <v>5278</v>
      </c>
      <c r="M1044" s="44" t="s">
        <v>6502</v>
      </c>
      <c r="N1044" s="44" t="s">
        <v>5278</v>
      </c>
      <c r="O1044" s="44" t="s">
        <v>5273</v>
      </c>
      <c r="P1044" s="44" t="s">
        <v>5273</v>
      </c>
      <c r="Q1044" s="44" t="s">
        <v>5273</v>
      </c>
      <c r="R1044" s="44" t="s">
        <v>5273</v>
      </c>
      <c r="S1044" s="44" t="s">
        <v>5273</v>
      </c>
      <c r="T1044" s="44" t="s">
        <v>5278</v>
      </c>
      <c r="U1044" s="44" t="s">
        <v>5278</v>
      </c>
      <c r="V1044" s="44" t="s">
        <v>5278</v>
      </c>
      <c r="W1044" s="44" t="s">
        <v>5278</v>
      </c>
      <c r="X1044" s="44" t="s">
        <v>5278</v>
      </c>
      <c r="Y1044" s="44" t="s">
        <v>5278</v>
      </c>
      <c r="Z1044" s="44" t="s">
        <v>5278</v>
      </c>
      <c r="AA1044" t="e">
        <f>VLOOKUP(M1044,VehicleInfo!$M$2:$AA$31,15,0)</f>
        <v>#N/A</v>
      </c>
      <c r="AB1044" s="44" t="s">
        <v>7836</v>
      </c>
      <c r="AC1044" s="44" t="s">
        <v>6363</v>
      </c>
      <c r="AD1044" s="44" t="s">
        <v>6363</v>
      </c>
      <c r="AE1044" s="44" t="s">
        <v>5278</v>
      </c>
    </row>
    <row r="1045" spans="1:31" hidden="1">
      <c r="A1045" s="44">
        <v>2019</v>
      </c>
      <c r="B1045" s="44" t="s">
        <v>5388</v>
      </c>
      <c r="C1045" s="44" t="s">
        <v>5388</v>
      </c>
      <c r="D1045" s="44" t="s">
        <v>5398</v>
      </c>
      <c r="E1045" s="44" t="s">
        <v>6329</v>
      </c>
      <c r="F1045" s="44" t="e">
        <f>VLOOKUP(A1045&amp;D1045&amp;E1045,VehicleInfo!$F$5:$F$31,1,0)</f>
        <v>#N/A</v>
      </c>
      <c r="G1045" s="44" t="s">
        <v>5278</v>
      </c>
      <c r="H1045" s="44">
        <v>9</v>
      </c>
      <c r="I1045" s="44" t="s">
        <v>5278</v>
      </c>
      <c r="J1045" s="44" t="s">
        <v>5278</v>
      </c>
      <c r="K1045" s="44" t="s">
        <v>5799</v>
      </c>
      <c r="L1045" s="44" t="s">
        <v>5278</v>
      </c>
      <c r="M1045" s="44" t="s">
        <v>6503</v>
      </c>
      <c r="N1045" s="44" t="s">
        <v>5278</v>
      </c>
      <c r="O1045" s="44" t="s">
        <v>5273</v>
      </c>
      <c r="P1045" s="44" t="s">
        <v>5273</v>
      </c>
      <c r="Q1045" s="44" t="s">
        <v>5273</v>
      </c>
      <c r="R1045" s="44" t="s">
        <v>5273</v>
      </c>
      <c r="S1045" s="44" t="s">
        <v>5273</v>
      </c>
      <c r="T1045" s="44" t="s">
        <v>5278</v>
      </c>
      <c r="U1045" s="44" t="s">
        <v>5278</v>
      </c>
      <c r="V1045" s="44" t="s">
        <v>5278</v>
      </c>
      <c r="W1045" s="44" t="s">
        <v>5278</v>
      </c>
      <c r="X1045" s="44" t="s">
        <v>5278</v>
      </c>
      <c r="Y1045" s="44" t="s">
        <v>5278</v>
      </c>
      <c r="Z1045" s="44" t="s">
        <v>5278</v>
      </c>
      <c r="AA1045" t="e">
        <f>VLOOKUP(M1045,VehicleInfo!$M$2:$AA$31,15,0)</f>
        <v>#N/A</v>
      </c>
      <c r="AB1045" s="44" t="s">
        <v>7836</v>
      </c>
      <c r="AC1045" s="44" t="s">
        <v>6363</v>
      </c>
      <c r="AD1045" s="44" t="s">
        <v>6363</v>
      </c>
      <c r="AE1045" s="44" t="s">
        <v>5278</v>
      </c>
    </row>
    <row r="1046" spans="1:31" hidden="1">
      <c r="A1046" s="44">
        <v>2019</v>
      </c>
      <c r="B1046" s="44" t="s">
        <v>5388</v>
      </c>
      <c r="C1046" s="44" t="s">
        <v>5388</v>
      </c>
      <c r="D1046" s="44" t="s">
        <v>5398</v>
      </c>
      <c r="E1046" s="44" t="s">
        <v>6329</v>
      </c>
      <c r="F1046" s="44" t="e">
        <f>VLOOKUP(A1046&amp;D1046&amp;E1046,VehicleInfo!$F$5:$F$31,1,0)</f>
        <v>#N/A</v>
      </c>
      <c r="G1046" s="44" t="s">
        <v>5278</v>
      </c>
      <c r="H1046" s="44">
        <v>10</v>
      </c>
      <c r="I1046" s="44" t="s">
        <v>5278</v>
      </c>
      <c r="J1046" s="44" t="s">
        <v>5278</v>
      </c>
      <c r="K1046" s="44" t="s">
        <v>10</v>
      </c>
      <c r="L1046" s="44" t="s">
        <v>5278</v>
      </c>
      <c r="M1046" s="44" t="s">
        <v>6491</v>
      </c>
      <c r="N1046" s="44" t="s">
        <v>5278</v>
      </c>
      <c r="O1046" s="44" t="s">
        <v>5273</v>
      </c>
      <c r="P1046" s="44" t="s">
        <v>5273</v>
      </c>
      <c r="Q1046" s="44" t="s">
        <v>5273</v>
      </c>
      <c r="R1046" s="44" t="s">
        <v>5273</v>
      </c>
      <c r="S1046" s="44" t="s">
        <v>5273</v>
      </c>
      <c r="T1046" s="44" t="s">
        <v>5278</v>
      </c>
      <c r="U1046" s="44" t="s">
        <v>5278</v>
      </c>
      <c r="V1046" s="44" t="s">
        <v>5278</v>
      </c>
      <c r="W1046" s="44" t="s">
        <v>5278</v>
      </c>
      <c r="X1046" s="44" t="s">
        <v>5278</v>
      </c>
      <c r="Y1046" s="44" t="s">
        <v>5278</v>
      </c>
      <c r="Z1046" s="44" t="s">
        <v>5278</v>
      </c>
      <c r="AA1046" t="e">
        <f>VLOOKUP(M1046,VehicleInfo!$M$2:$AA$31,15,0)</f>
        <v>#N/A</v>
      </c>
      <c r="AB1046" s="44" t="s">
        <v>7836</v>
      </c>
      <c r="AC1046" s="44" t="s">
        <v>6363</v>
      </c>
      <c r="AD1046" s="44" t="s">
        <v>6363</v>
      </c>
      <c r="AE1046" s="44" t="s">
        <v>5278</v>
      </c>
    </row>
    <row r="1047" spans="1:31" hidden="1">
      <c r="A1047" s="44">
        <v>2019</v>
      </c>
      <c r="B1047" s="44" t="s">
        <v>5388</v>
      </c>
      <c r="C1047" s="44" t="s">
        <v>5388</v>
      </c>
      <c r="D1047" s="44" t="s">
        <v>5398</v>
      </c>
      <c r="E1047" s="44" t="s">
        <v>6329</v>
      </c>
      <c r="F1047" s="44" t="e">
        <f>VLOOKUP(A1047&amp;D1047&amp;E1047,VehicleInfo!$F$5:$F$31,1,0)</f>
        <v>#N/A</v>
      </c>
      <c r="G1047" s="44" t="s">
        <v>5278</v>
      </c>
      <c r="H1047" s="44">
        <v>1</v>
      </c>
      <c r="I1047" s="44" t="s">
        <v>5278</v>
      </c>
      <c r="J1047" s="44" t="s">
        <v>5278</v>
      </c>
      <c r="K1047" s="44" t="s">
        <v>5806</v>
      </c>
      <c r="L1047" s="44" t="s">
        <v>5278</v>
      </c>
      <c r="M1047" s="44" t="s">
        <v>6216</v>
      </c>
      <c r="N1047" s="44" t="s">
        <v>5278</v>
      </c>
      <c r="O1047" s="44" t="s">
        <v>5273</v>
      </c>
      <c r="P1047" s="44" t="s">
        <v>5273</v>
      </c>
      <c r="Q1047" s="44" t="s">
        <v>5273</v>
      </c>
      <c r="R1047" s="44" t="s">
        <v>5273</v>
      </c>
      <c r="S1047" s="44" t="s">
        <v>5273</v>
      </c>
      <c r="T1047" s="44" t="s">
        <v>5278</v>
      </c>
      <c r="U1047" s="44" t="s">
        <v>5278</v>
      </c>
      <c r="V1047" s="44" t="s">
        <v>5278</v>
      </c>
      <c r="W1047" s="44" t="s">
        <v>5278</v>
      </c>
      <c r="X1047" s="44" t="s">
        <v>5278</v>
      </c>
      <c r="Y1047" s="44" t="s">
        <v>5278</v>
      </c>
      <c r="Z1047" s="44" t="s">
        <v>5278</v>
      </c>
      <c r="AA1047" t="e">
        <f>VLOOKUP(M1047,VehicleInfo!$M$2:$AA$31,15,0)</f>
        <v>#N/A</v>
      </c>
      <c r="AB1047" s="44" t="s">
        <v>7836</v>
      </c>
      <c r="AC1047" s="44" t="s">
        <v>6354</v>
      </c>
      <c r="AD1047" s="44" t="s">
        <v>6354</v>
      </c>
      <c r="AE1047" s="44" t="s">
        <v>5278</v>
      </c>
    </row>
    <row r="1048" spans="1:31" hidden="1">
      <c r="A1048" s="44">
        <v>2019</v>
      </c>
      <c r="B1048" s="44" t="s">
        <v>5388</v>
      </c>
      <c r="C1048" s="44" t="s">
        <v>5388</v>
      </c>
      <c r="D1048" s="44" t="s">
        <v>5398</v>
      </c>
      <c r="E1048" s="44" t="s">
        <v>6329</v>
      </c>
      <c r="F1048" s="44" t="e">
        <f>VLOOKUP(A1048&amp;D1048&amp;E1048,VehicleInfo!$F$5:$F$31,1,0)</f>
        <v>#N/A</v>
      </c>
      <c r="G1048" s="44" t="s">
        <v>5278</v>
      </c>
      <c r="H1048" s="44">
        <v>2</v>
      </c>
      <c r="I1048" s="44" t="s">
        <v>5278</v>
      </c>
      <c r="J1048" s="44" t="s">
        <v>5278</v>
      </c>
      <c r="K1048" s="44" t="s">
        <v>5806</v>
      </c>
      <c r="L1048" s="44" t="s">
        <v>5278</v>
      </c>
      <c r="M1048" s="44" t="s">
        <v>6562</v>
      </c>
      <c r="N1048" s="44" t="s">
        <v>5278</v>
      </c>
      <c r="O1048" s="44" t="s">
        <v>5273</v>
      </c>
      <c r="P1048" s="44" t="s">
        <v>5273</v>
      </c>
      <c r="Q1048" s="44" t="s">
        <v>5273</v>
      </c>
      <c r="R1048" s="44" t="s">
        <v>5273</v>
      </c>
      <c r="S1048" s="44" t="s">
        <v>5273</v>
      </c>
      <c r="T1048" s="44" t="s">
        <v>5278</v>
      </c>
      <c r="U1048" s="44" t="s">
        <v>5278</v>
      </c>
      <c r="V1048" s="44" t="s">
        <v>5278</v>
      </c>
      <c r="W1048" s="44" t="s">
        <v>5278</v>
      </c>
      <c r="X1048" s="44" t="s">
        <v>5278</v>
      </c>
      <c r="Y1048" s="44" t="s">
        <v>5278</v>
      </c>
      <c r="Z1048" s="44" t="s">
        <v>5278</v>
      </c>
      <c r="AA1048" t="e">
        <f>VLOOKUP(M1048,VehicleInfo!$M$2:$AA$31,15,0)</f>
        <v>#N/A</v>
      </c>
      <c r="AB1048" s="44" t="s">
        <v>7836</v>
      </c>
      <c r="AC1048" s="44" t="s">
        <v>6354</v>
      </c>
      <c r="AD1048" s="44" t="s">
        <v>6354</v>
      </c>
      <c r="AE1048" s="44" t="s">
        <v>5278</v>
      </c>
    </row>
    <row r="1049" spans="1:31" hidden="1">
      <c r="A1049" s="44">
        <v>2019</v>
      </c>
      <c r="B1049" s="44" t="s">
        <v>5388</v>
      </c>
      <c r="C1049" s="44" t="s">
        <v>5388</v>
      </c>
      <c r="D1049" s="44" t="s">
        <v>5398</v>
      </c>
      <c r="E1049" s="44" t="s">
        <v>6329</v>
      </c>
      <c r="F1049" s="44" t="e">
        <f>VLOOKUP(A1049&amp;D1049&amp;E1049,VehicleInfo!$F$5:$F$31,1,0)</f>
        <v>#N/A</v>
      </c>
      <c r="G1049" s="44" t="s">
        <v>5278</v>
      </c>
      <c r="H1049" s="44">
        <v>1</v>
      </c>
      <c r="I1049" s="44" t="s">
        <v>5278</v>
      </c>
      <c r="J1049" s="44" t="s">
        <v>5278</v>
      </c>
      <c r="K1049" s="44" t="s">
        <v>5799</v>
      </c>
      <c r="L1049" s="44" t="s">
        <v>5278</v>
      </c>
      <c r="M1049" s="44" t="s">
        <v>7825</v>
      </c>
      <c r="N1049" s="44" t="s">
        <v>5278</v>
      </c>
      <c r="O1049" s="44" t="s">
        <v>5273</v>
      </c>
      <c r="P1049" s="44" t="s">
        <v>5273</v>
      </c>
      <c r="Q1049" s="44" t="s">
        <v>5273</v>
      </c>
      <c r="R1049" s="44" t="s">
        <v>5273</v>
      </c>
      <c r="S1049" s="44" t="s">
        <v>5273</v>
      </c>
      <c r="T1049" s="44" t="s">
        <v>5278</v>
      </c>
      <c r="U1049" s="44" t="s">
        <v>5278</v>
      </c>
      <c r="V1049" s="44" t="s">
        <v>5278</v>
      </c>
      <c r="W1049" s="44" t="s">
        <v>5278</v>
      </c>
      <c r="X1049" s="44" t="s">
        <v>5278</v>
      </c>
      <c r="Y1049" s="44" t="s">
        <v>5278</v>
      </c>
      <c r="Z1049" s="44" t="s">
        <v>5278</v>
      </c>
      <c r="AA1049" t="e">
        <f>VLOOKUP(M1049,VehicleInfo!$M$2:$AA$31,15,0)</f>
        <v>#N/A</v>
      </c>
      <c r="AB1049" s="44" t="s">
        <v>7836</v>
      </c>
      <c r="AC1049" s="44" t="s">
        <v>6363</v>
      </c>
      <c r="AD1049" s="44" t="s">
        <v>6363</v>
      </c>
      <c r="AE1049" s="44" t="s">
        <v>5278</v>
      </c>
    </row>
    <row r="1050" spans="1:31" hidden="1">
      <c r="A1050" s="44">
        <v>2019</v>
      </c>
      <c r="B1050" s="44" t="s">
        <v>5388</v>
      </c>
      <c r="C1050" s="44" t="s">
        <v>5388</v>
      </c>
      <c r="D1050" s="44" t="s">
        <v>5398</v>
      </c>
      <c r="E1050" s="44" t="s">
        <v>6329</v>
      </c>
      <c r="F1050" s="44" t="e">
        <f>VLOOKUP(A1050&amp;D1050&amp;E1050,VehicleInfo!$F$5:$F$31,1,0)</f>
        <v>#N/A</v>
      </c>
      <c r="G1050" s="44" t="s">
        <v>5278</v>
      </c>
      <c r="H1050" s="44">
        <v>1</v>
      </c>
      <c r="I1050" s="44" t="s">
        <v>5278</v>
      </c>
      <c r="J1050" s="44" t="s">
        <v>5278</v>
      </c>
      <c r="K1050" s="44" t="s">
        <v>5806</v>
      </c>
      <c r="L1050" s="44" t="s">
        <v>5278</v>
      </c>
      <c r="M1050" s="44" t="s">
        <v>7827</v>
      </c>
      <c r="N1050" s="44" t="s">
        <v>5278</v>
      </c>
      <c r="O1050" s="44" t="s">
        <v>5273</v>
      </c>
      <c r="P1050" s="44" t="s">
        <v>5273</v>
      </c>
      <c r="Q1050" s="44" t="s">
        <v>5273</v>
      </c>
      <c r="R1050" s="44" t="s">
        <v>5273</v>
      </c>
      <c r="S1050" s="44" t="s">
        <v>5273</v>
      </c>
      <c r="T1050" s="44" t="s">
        <v>5278</v>
      </c>
      <c r="U1050" s="44" t="s">
        <v>5278</v>
      </c>
      <c r="V1050" s="44" t="s">
        <v>5278</v>
      </c>
      <c r="W1050" s="44" t="s">
        <v>5278</v>
      </c>
      <c r="X1050" s="44" t="s">
        <v>5278</v>
      </c>
      <c r="Y1050" s="44" t="s">
        <v>5278</v>
      </c>
      <c r="Z1050" s="44" t="s">
        <v>5278</v>
      </c>
      <c r="AA1050" t="e">
        <f>VLOOKUP(M1050,VehicleInfo!$M$2:$AA$31,15,0)</f>
        <v>#N/A</v>
      </c>
      <c r="AB1050" s="44" t="s">
        <v>7836</v>
      </c>
      <c r="AC1050" s="44" t="s">
        <v>6354</v>
      </c>
      <c r="AD1050" s="44" t="s">
        <v>6354</v>
      </c>
      <c r="AE1050" s="44" t="s">
        <v>5278</v>
      </c>
    </row>
    <row r="1051" spans="1:31" hidden="1">
      <c r="A1051" s="44">
        <v>2019</v>
      </c>
      <c r="B1051" s="44" t="s">
        <v>5388</v>
      </c>
      <c r="C1051" s="44" t="s">
        <v>5388</v>
      </c>
      <c r="D1051" s="44" t="s">
        <v>5398</v>
      </c>
      <c r="E1051" s="44" t="s">
        <v>6329</v>
      </c>
      <c r="F1051" s="44" t="e">
        <f>VLOOKUP(A1051&amp;D1051&amp;E1051,VehicleInfo!$F$5:$F$31,1,0)</f>
        <v>#N/A</v>
      </c>
      <c r="G1051" s="44" t="s">
        <v>5278</v>
      </c>
      <c r="H1051" s="44">
        <v>2</v>
      </c>
      <c r="I1051" s="44" t="s">
        <v>5278</v>
      </c>
      <c r="J1051" s="44" t="s">
        <v>5278</v>
      </c>
      <c r="K1051" s="44" t="s">
        <v>5799</v>
      </c>
      <c r="L1051" s="44" t="s">
        <v>5278</v>
      </c>
      <c r="M1051" s="44" t="s">
        <v>6602</v>
      </c>
      <c r="N1051" s="44" t="s">
        <v>5278</v>
      </c>
      <c r="O1051" s="44" t="s">
        <v>5273</v>
      </c>
      <c r="P1051" s="44" t="s">
        <v>5273</v>
      </c>
      <c r="Q1051" s="44" t="s">
        <v>5273</v>
      </c>
      <c r="R1051" s="44" t="s">
        <v>5273</v>
      </c>
      <c r="S1051" s="44" t="s">
        <v>5273</v>
      </c>
      <c r="T1051" s="44" t="s">
        <v>5278</v>
      </c>
      <c r="U1051" s="44" t="s">
        <v>5278</v>
      </c>
      <c r="V1051" s="44" t="s">
        <v>5278</v>
      </c>
      <c r="W1051" s="44" t="s">
        <v>5278</v>
      </c>
      <c r="X1051" s="44" t="s">
        <v>5278</v>
      </c>
      <c r="Y1051" s="44" t="s">
        <v>5278</v>
      </c>
      <c r="Z1051" s="44" t="s">
        <v>5278</v>
      </c>
      <c r="AA1051" t="e">
        <f>VLOOKUP(M1051,VehicleInfo!$M$2:$AA$31,15,0)</f>
        <v>#N/A</v>
      </c>
      <c r="AB1051" s="44" t="s">
        <v>7836</v>
      </c>
      <c r="AC1051" s="44" t="s">
        <v>6363</v>
      </c>
      <c r="AD1051" s="44" t="s">
        <v>6363</v>
      </c>
      <c r="AE1051" s="44" t="s">
        <v>5278</v>
      </c>
    </row>
    <row r="1052" spans="1:31" hidden="1">
      <c r="A1052" s="44">
        <v>2019</v>
      </c>
      <c r="B1052" s="44" t="s">
        <v>5388</v>
      </c>
      <c r="C1052" s="44" t="s">
        <v>5388</v>
      </c>
      <c r="D1052" s="44" t="s">
        <v>5398</v>
      </c>
      <c r="E1052" s="44" t="s">
        <v>6329</v>
      </c>
      <c r="F1052" s="44" t="e">
        <f>VLOOKUP(A1052&amp;D1052&amp;E1052,VehicleInfo!$F$5:$F$31,1,0)</f>
        <v>#N/A</v>
      </c>
      <c r="G1052" s="44" t="s">
        <v>5278</v>
      </c>
      <c r="H1052" s="44">
        <v>1</v>
      </c>
      <c r="I1052" s="44" t="s">
        <v>5278</v>
      </c>
      <c r="J1052" s="44" t="s">
        <v>5278</v>
      </c>
      <c r="K1052" s="44" t="s">
        <v>5973</v>
      </c>
      <c r="L1052" s="44" t="s">
        <v>5278</v>
      </c>
      <c r="M1052" s="44" t="s">
        <v>8204</v>
      </c>
      <c r="N1052" s="44" t="s">
        <v>5278</v>
      </c>
      <c r="O1052" s="44" t="s">
        <v>5273</v>
      </c>
      <c r="P1052" s="44" t="s">
        <v>5273</v>
      </c>
      <c r="Q1052" s="44" t="s">
        <v>5273</v>
      </c>
      <c r="R1052" s="44" t="s">
        <v>5273</v>
      </c>
      <c r="S1052" s="44" t="s">
        <v>5273</v>
      </c>
      <c r="T1052" s="44" t="s">
        <v>5278</v>
      </c>
      <c r="U1052" s="44" t="s">
        <v>5278</v>
      </c>
      <c r="V1052" s="44" t="s">
        <v>5278</v>
      </c>
      <c r="W1052" s="44" t="s">
        <v>5278</v>
      </c>
      <c r="X1052" s="44" t="s">
        <v>5278</v>
      </c>
      <c r="Y1052" s="44" t="s">
        <v>5278</v>
      </c>
      <c r="Z1052" s="44" t="s">
        <v>5278</v>
      </c>
      <c r="AA1052" t="e">
        <f>VLOOKUP(M1052,VehicleInfo!$M$2:$AA$31,15,0)</f>
        <v>#N/A</v>
      </c>
      <c r="AB1052" s="44" t="s">
        <v>7836</v>
      </c>
      <c r="AC1052" s="44" t="s">
        <v>6354</v>
      </c>
      <c r="AD1052" s="44" t="s">
        <v>6354</v>
      </c>
      <c r="AE1052" s="44" t="s">
        <v>5278</v>
      </c>
    </row>
    <row r="1053" spans="1:31" hidden="1">
      <c r="A1053" s="44">
        <v>2019</v>
      </c>
      <c r="B1053" s="44" t="s">
        <v>5388</v>
      </c>
      <c r="C1053" s="44" t="s">
        <v>5388</v>
      </c>
      <c r="D1053" s="44" t="s">
        <v>5398</v>
      </c>
      <c r="E1053" s="44" t="s">
        <v>6329</v>
      </c>
      <c r="F1053" s="44" t="e">
        <f>VLOOKUP(A1053&amp;D1053&amp;E1053,VehicleInfo!$F$5:$F$31,1,0)</f>
        <v>#N/A</v>
      </c>
      <c r="G1053" s="44" t="s">
        <v>5278</v>
      </c>
      <c r="H1053" s="44">
        <v>1</v>
      </c>
      <c r="I1053" s="44" t="s">
        <v>5278</v>
      </c>
      <c r="J1053" s="44" t="s">
        <v>5278</v>
      </c>
      <c r="K1053" s="44" t="s">
        <v>5799</v>
      </c>
      <c r="L1053" s="44" t="s">
        <v>5278</v>
      </c>
      <c r="M1053" s="44" t="s">
        <v>6621</v>
      </c>
      <c r="N1053" s="44" t="s">
        <v>5278</v>
      </c>
      <c r="O1053" s="44" t="s">
        <v>5273</v>
      </c>
      <c r="P1053" s="44" t="s">
        <v>5273</v>
      </c>
      <c r="Q1053" s="44" t="s">
        <v>5273</v>
      </c>
      <c r="R1053" s="44" t="s">
        <v>5273</v>
      </c>
      <c r="S1053" s="44" t="s">
        <v>5273</v>
      </c>
      <c r="T1053" s="44" t="s">
        <v>5278</v>
      </c>
      <c r="U1053" s="44" t="s">
        <v>5278</v>
      </c>
      <c r="V1053" s="44" t="s">
        <v>5278</v>
      </c>
      <c r="W1053" s="44" t="s">
        <v>5278</v>
      </c>
      <c r="X1053" s="44" t="s">
        <v>5278</v>
      </c>
      <c r="Y1053" s="44" t="s">
        <v>5278</v>
      </c>
      <c r="Z1053" s="44" t="s">
        <v>5278</v>
      </c>
      <c r="AA1053" t="e">
        <f>VLOOKUP(M1053,VehicleInfo!$M$2:$AA$31,15,0)</f>
        <v>#N/A</v>
      </c>
      <c r="AB1053" s="44" t="s">
        <v>7836</v>
      </c>
      <c r="AC1053" s="44" t="s">
        <v>6363</v>
      </c>
      <c r="AD1053" s="44" t="s">
        <v>6363</v>
      </c>
      <c r="AE1053" s="44" t="s">
        <v>5278</v>
      </c>
    </row>
    <row r="1054" spans="1:31" hidden="1">
      <c r="A1054" s="44">
        <v>2019</v>
      </c>
      <c r="B1054" s="44" t="s">
        <v>5388</v>
      </c>
      <c r="C1054" s="44" t="s">
        <v>5388</v>
      </c>
      <c r="D1054" s="44" t="s">
        <v>5398</v>
      </c>
      <c r="E1054" s="44" t="s">
        <v>6329</v>
      </c>
      <c r="F1054" s="44" t="e">
        <f>VLOOKUP(A1054&amp;D1054&amp;E1054,VehicleInfo!$F$5:$F$31,1,0)</f>
        <v>#N/A</v>
      </c>
      <c r="G1054" s="44" t="s">
        <v>5278</v>
      </c>
      <c r="H1054" s="44">
        <v>1</v>
      </c>
      <c r="I1054" s="44" t="s">
        <v>5278</v>
      </c>
      <c r="J1054" s="44" t="s">
        <v>5278</v>
      </c>
      <c r="K1054" s="44" t="s">
        <v>5799</v>
      </c>
      <c r="L1054" s="44" t="s">
        <v>5278</v>
      </c>
      <c r="M1054" s="44" t="s">
        <v>6241</v>
      </c>
      <c r="N1054" s="44" t="s">
        <v>5278</v>
      </c>
      <c r="O1054" s="44" t="s">
        <v>5273</v>
      </c>
      <c r="P1054" s="44" t="s">
        <v>5273</v>
      </c>
      <c r="Q1054" s="44" t="s">
        <v>5273</v>
      </c>
      <c r="R1054" s="44" t="s">
        <v>5273</v>
      </c>
      <c r="S1054" s="44" t="s">
        <v>5273</v>
      </c>
      <c r="T1054" s="44" t="s">
        <v>5278</v>
      </c>
      <c r="U1054" s="44" t="s">
        <v>5278</v>
      </c>
      <c r="V1054" s="44" t="s">
        <v>5278</v>
      </c>
      <c r="W1054" s="44" t="s">
        <v>5278</v>
      </c>
      <c r="X1054" s="44" t="s">
        <v>5278</v>
      </c>
      <c r="Y1054" s="44" t="s">
        <v>5278</v>
      </c>
      <c r="Z1054" s="44" t="s">
        <v>5278</v>
      </c>
      <c r="AA1054" t="e">
        <f>VLOOKUP(M1054,VehicleInfo!$M$2:$AA$31,15,0)</f>
        <v>#N/A</v>
      </c>
      <c r="AB1054" s="44" t="s">
        <v>7836</v>
      </c>
      <c r="AC1054" s="44" t="s">
        <v>6352</v>
      </c>
      <c r="AD1054" s="44" t="s">
        <v>6352</v>
      </c>
      <c r="AE1054" s="44" t="s">
        <v>5278</v>
      </c>
    </row>
    <row r="1055" spans="1:31" hidden="1">
      <c r="A1055" s="44">
        <v>2019</v>
      </c>
      <c r="B1055" s="44" t="s">
        <v>5388</v>
      </c>
      <c r="C1055" s="44" t="s">
        <v>5388</v>
      </c>
      <c r="D1055" s="44" t="s">
        <v>5398</v>
      </c>
      <c r="E1055" s="44" t="s">
        <v>6329</v>
      </c>
      <c r="F1055" s="44" t="e">
        <f>VLOOKUP(A1055&amp;D1055&amp;E1055,VehicleInfo!$F$5:$F$31,1,0)</f>
        <v>#N/A</v>
      </c>
      <c r="G1055" s="44" t="s">
        <v>5278</v>
      </c>
      <c r="H1055" s="44">
        <v>2</v>
      </c>
      <c r="I1055" s="44" t="s">
        <v>5278</v>
      </c>
      <c r="J1055" s="44" t="s">
        <v>5278</v>
      </c>
      <c r="K1055" s="44" t="s">
        <v>5806</v>
      </c>
      <c r="L1055" s="44" t="s">
        <v>5278</v>
      </c>
      <c r="M1055" s="44" t="s">
        <v>6609</v>
      </c>
      <c r="N1055" s="44" t="s">
        <v>5278</v>
      </c>
      <c r="O1055" s="44" t="s">
        <v>5273</v>
      </c>
      <c r="P1055" s="44" t="s">
        <v>5273</v>
      </c>
      <c r="Q1055" s="44" t="s">
        <v>5273</v>
      </c>
      <c r="R1055" s="44" t="s">
        <v>5273</v>
      </c>
      <c r="S1055" s="44" t="s">
        <v>5273</v>
      </c>
      <c r="T1055" s="44" t="s">
        <v>5278</v>
      </c>
      <c r="U1055" s="44" t="s">
        <v>5278</v>
      </c>
      <c r="V1055" s="44" t="s">
        <v>5278</v>
      </c>
      <c r="W1055" s="44" t="s">
        <v>5278</v>
      </c>
      <c r="X1055" s="44" t="s">
        <v>5278</v>
      </c>
      <c r="Y1055" s="44" t="s">
        <v>5278</v>
      </c>
      <c r="Z1055" s="44" t="s">
        <v>5278</v>
      </c>
      <c r="AA1055" t="e">
        <f>VLOOKUP(M1055,VehicleInfo!$M$2:$AA$31,15,0)</f>
        <v>#N/A</v>
      </c>
      <c r="AB1055" s="44" t="s">
        <v>7836</v>
      </c>
      <c r="AC1055" s="44" t="s">
        <v>6354</v>
      </c>
      <c r="AD1055" s="44" t="s">
        <v>6354</v>
      </c>
      <c r="AE1055" s="44" t="s">
        <v>5278</v>
      </c>
    </row>
    <row r="1056" spans="1:31" hidden="1">
      <c r="A1056" s="44">
        <v>2019</v>
      </c>
      <c r="B1056" s="44" t="s">
        <v>5388</v>
      </c>
      <c r="C1056" s="44" t="s">
        <v>5388</v>
      </c>
      <c r="D1056" s="44" t="s">
        <v>5398</v>
      </c>
      <c r="E1056" s="44" t="s">
        <v>6329</v>
      </c>
      <c r="F1056" s="44" t="e">
        <f>VLOOKUP(A1056&amp;D1056&amp;E1056,VehicleInfo!$F$5:$F$31,1,0)</f>
        <v>#N/A</v>
      </c>
      <c r="G1056" s="44" t="s">
        <v>5278</v>
      </c>
      <c r="H1056" s="44">
        <v>3</v>
      </c>
      <c r="I1056" s="44" t="s">
        <v>5278</v>
      </c>
      <c r="J1056" s="44" t="s">
        <v>5278</v>
      </c>
      <c r="K1056" s="44" t="s">
        <v>5799</v>
      </c>
      <c r="L1056" s="44" t="s">
        <v>5278</v>
      </c>
      <c r="M1056" s="44" t="s">
        <v>6739</v>
      </c>
      <c r="N1056" s="44" t="s">
        <v>5278</v>
      </c>
      <c r="O1056" s="44" t="s">
        <v>5273</v>
      </c>
      <c r="P1056" s="44" t="s">
        <v>5273</v>
      </c>
      <c r="Q1056" s="44" t="s">
        <v>5273</v>
      </c>
      <c r="R1056" s="44" t="s">
        <v>5273</v>
      </c>
      <c r="S1056" s="44" t="s">
        <v>5273</v>
      </c>
      <c r="T1056" s="44" t="s">
        <v>5278</v>
      </c>
      <c r="U1056" s="44" t="s">
        <v>5278</v>
      </c>
      <c r="V1056" s="44" t="s">
        <v>5278</v>
      </c>
      <c r="W1056" s="44" t="s">
        <v>5278</v>
      </c>
      <c r="X1056" s="44" t="s">
        <v>5278</v>
      </c>
      <c r="Y1056" s="44" t="s">
        <v>5278</v>
      </c>
      <c r="Z1056" s="44" t="s">
        <v>5278</v>
      </c>
      <c r="AA1056" t="e">
        <f>VLOOKUP(M1056,VehicleInfo!$M$2:$AA$31,15,0)</f>
        <v>#N/A</v>
      </c>
      <c r="AB1056" s="44" t="s">
        <v>7836</v>
      </c>
      <c r="AC1056" s="44" t="s">
        <v>6363</v>
      </c>
      <c r="AD1056" s="44" t="s">
        <v>6363</v>
      </c>
      <c r="AE1056" s="44" t="s">
        <v>5278</v>
      </c>
    </row>
    <row r="1057" spans="1:31" hidden="1">
      <c r="A1057" s="44">
        <v>2019</v>
      </c>
      <c r="B1057" s="44" t="s">
        <v>5388</v>
      </c>
      <c r="C1057" s="44" t="s">
        <v>5388</v>
      </c>
      <c r="D1057" s="44" t="s">
        <v>5398</v>
      </c>
      <c r="E1057" s="44" t="s">
        <v>6329</v>
      </c>
      <c r="F1057" s="44" t="e">
        <f>VLOOKUP(A1057&amp;D1057&amp;E1057,VehicleInfo!$F$5:$F$31,1,0)</f>
        <v>#N/A</v>
      </c>
      <c r="G1057" s="44" t="s">
        <v>5278</v>
      </c>
      <c r="H1057" s="44">
        <v>1</v>
      </c>
      <c r="I1057" s="44" t="s">
        <v>5278</v>
      </c>
      <c r="J1057" s="44" t="s">
        <v>5278</v>
      </c>
      <c r="K1057" s="44" t="s">
        <v>5799</v>
      </c>
      <c r="L1057" s="44" t="s">
        <v>5278</v>
      </c>
      <c r="M1057" s="44" t="s">
        <v>6741</v>
      </c>
      <c r="N1057" s="44" t="s">
        <v>5278</v>
      </c>
      <c r="O1057" s="44" t="s">
        <v>5273</v>
      </c>
      <c r="P1057" s="44" t="s">
        <v>5273</v>
      </c>
      <c r="Q1057" s="44" t="s">
        <v>5273</v>
      </c>
      <c r="R1057" s="44" t="s">
        <v>5273</v>
      </c>
      <c r="S1057" s="44" t="s">
        <v>5273</v>
      </c>
      <c r="T1057" s="44" t="s">
        <v>5278</v>
      </c>
      <c r="U1057" s="44" t="s">
        <v>5278</v>
      </c>
      <c r="V1057" s="44" t="s">
        <v>5278</v>
      </c>
      <c r="W1057" s="44" t="s">
        <v>5278</v>
      </c>
      <c r="X1057" s="44" t="s">
        <v>5278</v>
      </c>
      <c r="Y1057" s="44" t="s">
        <v>5278</v>
      </c>
      <c r="Z1057" s="44" t="s">
        <v>5278</v>
      </c>
      <c r="AA1057" t="e">
        <f>VLOOKUP(M1057,VehicleInfo!$M$2:$AA$31,15,0)</f>
        <v>#N/A</v>
      </c>
      <c r="AB1057" s="44" t="s">
        <v>7836</v>
      </c>
      <c r="AC1057" s="44" t="s">
        <v>6352</v>
      </c>
      <c r="AD1057" s="44" t="s">
        <v>6352</v>
      </c>
      <c r="AE1057" s="44" t="s">
        <v>5278</v>
      </c>
    </row>
    <row r="1058" spans="1:31" hidden="1">
      <c r="A1058" s="44">
        <v>2019</v>
      </c>
      <c r="B1058" s="44" t="s">
        <v>5388</v>
      </c>
      <c r="C1058" s="44" t="s">
        <v>5388</v>
      </c>
      <c r="D1058" s="44" t="s">
        <v>5398</v>
      </c>
      <c r="E1058" s="44" t="s">
        <v>6329</v>
      </c>
      <c r="F1058" s="44" t="e">
        <f>VLOOKUP(A1058&amp;D1058&amp;E1058,VehicleInfo!$F$5:$F$31,1,0)</f>
        <v>#N/A</v>
      </c>
      <c r="G1058" s="44" t="s">
        <v>5278</v>
      </c>
      <c r="H1058" s="44">
        <v>2</v>
      </c>
      <c r="I1058" s="44" t="s">
        <v>5278</v>
      </c>
      <c r="J1058" s="44" t="s">
        <v>5278</v>
      </c>
      <c r="K1058" s="44" t="s">
        <v>5799</v>
      </c>
      <c r="L1058" s="44" t="s">
        <v>5278</v>
      </c>
      <c r="M1058" s="44" t="s">
        <v>6742</v>
      </c>
      <c r="N1058" s="44" t="s">
        <v>5278</v>
      </c>
      <c r="O1058" s="44" t="s">
        <v>5273</v>
      </c>
      <c r="P1058" s="44" t="s">
        <v>5273</v>
      </c>
      <c r="Q1058" s="44" t="s">
        <v>5273</v>
      </c>
      <c r="R1058" s="44" t="s">
        <v>5273</v>
      </c>
      <c r="S1058" s="44" t="s">
        <v>5273</v>
      </c>
      <c r="T1058" s="44" t="s">
        <v>5278</v>
      </c>
      <c r="U1058" s="44" t="s">
        <v>5278</v>
      </c>
      <c r="V1058" s="44" t="s">
        <v>5278</v>
      </c>
      <c r="W1058" s="44" t="s">
        <v>5278</v>
      </c>
      <c r="X1058" s="44" t="s">
        <v>5278</v>
      </c>
      <c r="Y1058" s="44" t="s">
        <v>5278</v>
      </c>
      <c r="Z1058" s="44" t="s">
        <v>5278</v>
      </c>
      <c r="AA1058" t="e">
        <f>VLOOKUP(M1058,VehicleInfo!$M$2:$AA$31,15,0)</f>
        <v>#N/A</v>
      </c>
      <c r="AB1058" s="44" t="s">
        <v>7836</v>
      </c>
      <c r="AC1058" s="44" t="s">
        <v>6352</v>
      </c>
      <c r="AD1058" s="44" t="s">
        <v>6352</v>
      </c>
      <c r="AE1058" s="44" t="s">
        <v>5278</v>
      </c>
    </row>
    <row r="1059" spans="1:31" hidden="1">
      <c r="A1059" s="44">
        <v>2019</v>
      </c>
      <c r="B1059" s="44" t="s">
        <v>5388</v>
      </c>
      <c r="C1059" s="44" t="s">
        <v>5388</v>
      </c>
      <c r="D1059" s="44" t="s">
        <v>5398</v>
      </c>
      <c r="E1059" s="44" t="s">
        <v>6329</v>
      </c>
      <c r="F1059" s="44" t="e">
        <f>VLOOKUP(A1059&amp;D1059&amp;E1059,VehicleInfo!$F$5:$F$31,1,0)</f>
        <v>#N/A</v>
      </c>
      <c r="G1059" s="44" t="s">
        <v>5278</v>
      </c>
      <c r="H1059" s="44">
        <v>1</v>
      </c>
      <c r="I1059" s="44" t="s">
        <v>5278</v>
      </c>
      <c r="J1059" s="44" t="s">
        <v>5278</v>
      </c>
      <c r="K1059" s="44" t="s">
        <v>5937</v>
      </c>
      <c r="L1059" s="44" t="s">
        <v>5278</v>
      </c>
      <c r="M1059" s="44" t="s">
        <v>6201</v>
      </c>
      <c r="N1059" s="44" t="s">
        <v>5278</v>
      </c>
      <c r="O1059" s="44" t="s">
        <v>5273</v>
      </c>
      <c r="P1059" s="44" t="s">
        <v>5273</v>
      </c>
      <c r="Q1059" s="44" t="s">
        <v>5273</v>
      </c>
      <c r="R1059" s="44" t="s">
        <v>5273</v>
      </c>
      <c r="S1059" s="44" t="s">
        <v>5273</v>
      </c>
      <c r="T1059" s="44" t="s">
        <v>5278</v>
      </c>
      <c r="U1059" s="44" t="s">
        <v>5278</v>
      </c>
      <c r="V1059" s="44" t="s">
        <v>5278</v>
      </c>
      <c r="W1059" s="44" t="s">
        <v>5278</v>
      </c>
      <c r="X1059" s="44" t="s">
        <v>5278</v>
      </c>
      <c r="Y1059" s="44" t="s">
        <v>5278</v>
      </c>
      <c r="Z1059" s="44" t="s">
        <v>5278</v>
      </c>
      <c r="AA1059" t="str">
        <f>VLOOKUP(M1059,VehicleInfo!$M$2:$AA$31,15,0)</f>
        <v>Left Front Tire Pressure</v>
      </c>
      <c r="AB1059" s="44" t="s">
        <v>7836</v>
      </c>
      <c r="AC1059" s="44" t="s">
        <v>6354</v>
      </c>
      <c r="AD1059" s="44" t="s">
        <v>6354</v>
      </c>
      <c r="AE1059" s="44" t="s">
        <v>5278</v>
      </c>
    </row>
    <row r="1060" spans="1:31" hidden="1">
      <c r="A1060" s="44">
        <v>2019</v>
      </c>
      <c r="B1060" s="44" t="s">
        <v>5388</v>
      </c>
      <c r="C1060" s="44" t="s">
        <v>5388</v>
      </c>
      <c r="D1060" s="44" t="s">
        <v>5398</v>
      </c>
      <c r="E1060" s="44" t="s">
        <v>6329</v>
      </c>
      <c r="F1060" s="44" t="e">
        <f>VLOOKUP(A1060&amp;D1060&amp;E1060,VehicleInfo!$F$5:$F$31,1,0)</f>
        <v>#N/A</v>
      </c>
      <c r="G1060" s="44" t="s">
        <v>5278</v>
      </c>
      <c r="H1060" s="44">
        <v>1</v>
      </c>
      <c r="I1060" s="44" t="s">
        <v>5278</v>
      </c>
      <c r="J1060" s="44" t="s">
        <v>5278</v>
      </c>
      <c r="K1060" s="44" t="s">
        <v>5937</v>
      </c>
      <c r="L1060" s="44" t="s">
        <v>5278</v>
      </c>
      <c r="M1060" s="44" t="s">
        <v>6199</v>
      </c>
      <c r="N1060" s="44" t="s">
        <v>5278</v>
      </c>
      <c r="O1060" s="44" t="s">
        <v>5273</v>
      </c>
      <c r="P1060" s="44" t="s">
        <v>5273</v>
      </c>
      <c r="Q1060" s="44" t="s">
        <v>5273</v>
      </c>
      <c r="R1060" s="44" t="s">
        <v>5273</v>
      </c>
      <c r="S1060" s="44" t="s">
        <v>5273</v>
      </c>
      <c r="T1060" s="44" t="s">
        <v>5278</v>
      </c>
      <c r="U1060" s="44" t="s">
        <v>5278</v>
      </c>
      <c r="V1060" s="44" t="s">
        <v>5278</v>
      </c>
      <c r="W1060" s="44" t="s">
        <v>5278</v>
      </c>
      <c r="X1060" s="44" t="s">
        <v>5278</v>
      </c>
      <c r="Y1060" s="44" t="s">
        <v>5278</v>
      </c>
      <c r="Z1060" s="44" t="s">
        <v>5278</v>
      </c>
      <c r="AA1060" t="str">
        <f>VLOOKUP(M1060,VehicleInfo!$M$2:$AA$31,15,0)</f>
        <v>Left Rear Tire Pressure</v>
      </c>
      <c r="AB1060" s="44" t="s">
        <v>7836</v>
      </c>
      <c r="AC1060" s="44" t="s">
        <v>6354</v>
      </c>
      <c r="AD1060" s="44" t="s">
        <v>6354</v>
      </c>
      <c r="AE1060" s="44" t="s">
        <v>5278</v>
      </c>
    </row>
    <row r="1061" spans="1:31" hidden="1">
      <c r="A1061" s="44">
        <v>2019</v>
      </c>
      <c r="B1061" s="44" t="s">
        <v>5388</v>
      </c>
      <c r="C1061" s="44" t="s">
        <v>5388</v>
      </c>
      <c r="D1061" s="44" t="s">
        <v>5398</v>
      </c>
      <c r="E1061" s="44" t="s">
        <v>6329</v>
      </c>
      <c r="F1061" s="44" t="e">
        <f>VLOOKUP(A1061&amp;D1061&amp;E1061,VehicleInfo!$F$5:$F$31,1,0)</f>
        <v>#N/A</v>
      </c>
      <c r="G1061" s="44" t="s">
        <v>5278</v>
      </c>
      <c r="H1061" s="44">
        <v>1</v>
      </c>
      <c r="I1061" s="44" t="s">
        <v>5278</v>
      </c>
      <c r="J1061" s="44" t="s">
        <v>5278</v>
      </c>
      <c r="K1061" s="44" t="s">
        <v>5799</v>
      </c>
      <c r="L1061" s="44" t="s">
        <v>5278</v>
      </c>
      <c r="M1061" s="44" t="s">
        <v>6693</v>
      </c>
      <c r="N1061" s="44" t="s">
        <v>5278</v>
      </c>
      <c r="O1061" s="44" t="s">
        <v>5273</v>
      </c>
      <c r="P1061" s="44" t="s">
        <v>5273</v>
      </c>
      <c r="Q1061" s="44" t="s">
        <v>5273</v>
      </c>
      <c r="R1061" s="44" t="s">
        <v>5273</v>
      </c>
      <c r="S1061" s="44" t="s">
        <v>5273</v>
      </c>
      <c r="T1061" s="44" t="s">
        <v>5278</v>
      </c>
      <c r="U1061" s="44" t="s">
        <v>5278</v>
      </c>
      <c r="V1061" s="44" t="s">
        <v>5278</v>
      </c>
      <c r="W1061" s="44" t="s">
        <v>5278</v>
      </c>
      <c r="X1061" s="44" t="s">
        <v>5278</v>
      </c>
      <c r="Y1061" s="44" t="s">
        <v>5278</v>
      </c>
      <c r="Z1061" s="44" t="s">
        <v>5278</v>
      </c>
      <c r="AA1061" t="e">
        <f>VLOOKUP(M1061,VehicleInfo!$M$2:$AA$31,15,0)</f>
        <v>#N/A</v>
      </c>
      <c r="AB1061" s="44" t="s">
        <v>7836</v>
      </c>
      <c r="AC1061" s="44" t="s">
        <v>6352</v>
      </c>
      <c r="AD1061" s="44" t="s">
        <v>6352</v>
      </c>
      <c r="AE1061" s="44" t="s">
        <v>5278</v>
      </c>
    </row>
    <row r="1062" spans="1:31" hidden="1">
      <c r="A1062" s="44">
        <v>2019</v>
      </c>
      <c r="B1062" s="44" t="s">
        <v>5388</v>
      </c>
      <c r="C1062" s="44" t="s">
        <v>5388</v>
      </c>
      <c r="D1062" s="44" t="s">
        <v>5398</v>
      </c>
      <c r="E1062" s="44" t="s">
        <v>6329</v>
      </c>
      <c r="F1062" s="44" t="e">
        <f>VLOOKUP(A1062&amp;D1062&amp;E1062,VehicleInfo!$F$5:$F$31,1,0)</f>
        <v>#N/A</v>
      </c>
      <c r="G1062" s="44" t="s">
        <v>5278</v>
      </c>
      <c r="H1062" s="44">
        <v>2</v>
      </c>
      <c r="I1062" s="44" t="s">
        <v>5278</v>
      </c>
      <c r="J1062" s="44" t="s">
        <v>5278</v>
      </c>
      <c r="K1062" s="44" t="s">
        <v>5806</v>
      </c>
      <c r="L1062" s="44" t="s">
        <v>5278</v>
      </c>
      <c r="M1062" s="44" t="s">
        <v>6210</v>
      </c>
      <c r="N1062" s="44" t="s">
        <v>5278</v>
      </c>
      <c r="O1062" s="44" t="s">
        <v>5273</v>
      </c>
      <c r="P1062" s="44" t="s">
        <v>5273</v>
      </c>
      <c r="Q1062" s="44" t="s">
        <v>5273</v>
      </c>
      <c r="R1062" s="44" t="s">
        <v>5273</v>
      </c>
      <c r="S1062" s="44" t="s">
        <v>5273</v>
      </c>
      <c r="T1062" s="44" t="s">
        <v>5278</v>
      </c>
      <c r="U1062" s="44" t="s">
        <v>5278</v>
      </c>
      <c r="V1062" s="44" t="s">
        <v>5278</v>
      </c>
      <c r="W1062" s="44" t="s">
        <v>5278</v>
      </c>
      <c r="X1062" s="44" t="s">
        <v>5278</v>
      </c>
      <c r="Y1062" s="44" t="s">
        <v>5278</v>
      </c>
      <c r="Z1062" s="44" t="s">
        <v>5278</v>
      </c>
      <c r="AA1062" t="str">
        <f>VLOOKUP(M1062,VehicleInfo!$M$2:$AA$31,15,0)</f>
        <v>Odometer</v>
      </c>
      <c r="AB1062" s="44" t="s">
        <v>7836</v>
      </c>
      <c r="AC1062" s="44" t="s">
        <v>6354</v>
      </c>
      <c r="AD1062" s="44" t="s">
        <v>6354</v>
      </c>
      <c r="AE1062" s="44" t="s">
        <v>5278</v>
      </c>
    </row>
    <row r="1063" spans="1:31" hidden="1">
      <c r="A1063" s="44">
        <v>2019</v>
      </c>
      <c r="B1063" s="44" t="s">
        <v>5388</v>
      </c>
      <c r="C1063" s="44" t="s">
        <v>5388</v>
      </c>
      <c r="D1063" s="44" t="s">
        <v>5398</v>
      </c>
      <c r="E1063" s="44" t="s">
        <v>6329</v>
      </c>
      <c r="F1063" s="44" t="e">
        <f>VLOOKUP(A1063&amp;D1063&amp;E1063,VehicleInfo!$F$5:$F$31,1,0)</f>
        <v>#N/A</v>
      </c>
      <c r="G1063" s="44" t="s">
        <v>5278</v>
      </c>
      <c r="H1063" s="44">
        <v>3</v>
      </c>
      <c r="I1063" s="44" t="s">
        <v>5278</v>
      </c>
      <c r="J1063" s="44" t="s">
        <v>5278</v>
      </c>
      <c r="K1063" s="44" t="s">
        <v>6699</v>
      </c>
      <c r="L1063" s="44" t="s">
        <v>5278</v>
      </c>
      <c r="M1063" s="44" t="s">
        <v>6700</v>
      </c>
      <c r="N1063" s="44" t="s">
        <v>5278</v>
      </c>
      <c r="O1063" s="44" t="s">
        <v>5273</v>
      </c>
      <c r="P1063" s="44" t="s">
        <v>5273</v>
      </c>
      <c r="Q1063" s="44" t="s">
        <v>5273</v>
      </c>
      <c r="R1063" s="44" t="s">
        <v>5273</v>
      </c>
      <c r="S1063" s="44" t="s">
        <v>5273</v>
      </c>
      <c r="T1063" s="44" t="s">
        <v>5278</v>
      </c>
      <c r="U1063" s="44" t="s">
        <v>5278</v>
      </c>
      <c r="V1063" s="44" t="s">
        <v>5278</v>
      </c>
      <c r="W1063" s="44" t="s">
        <v>5278</v>
      </c>
      <c r="X1063" s="44" t="s">
        <v>5278</v>
      </c>
      <c r="Y1063" s="44" t="s">
        <v>5278</v>
      </c>
      <c r="Z1063" s="44" t="s">
        <v>5278</v>
      </c>
      <c r="AA1063" t="e">
        <f>VLOOKUP(M1063,VehicleInfo!$M$2:$AA$31,15,0)</f>
        <v>#N/A</v>
      </c>
      <c r="AB1063" s="44" t="s">
        <v>7836</v>
      </c>
      <c r="AC1063" s="44" t="s">
        <v>6354</v>
      </c>
      <c r="AD1063" s="44" t="s">
        <v>6354</v>
      </c>
      <c r="AE1063" s="44" t="s">
        <v>5278</v>
      </c>
    </row>
    <row r="1064" spans="1:31" hidden="1">
      <c r="A1064" s="44">
        <v>2019</v>
      </c>
      <c r="B1064" s="44" t="s">
        <v>5388</v>
      </c>
      <c r="C1064" s="44" t="s">
        <v>5388</v>
      </c>
      <c r="D1064" s="44" t="s">
        <v>5398</v>
      </c>
      <c r="E1064" s="44" t="s">
        <v>6329</v>
      </c>
      <c r="F1064" s="44" t="e">
        <f>VLOOKUP(A1064&amp;D1064&amp;E1064,VehicleInfo!$F$5:$F$31,1,0)</f>
        <v>#N/A</v>
      </c>
      <c r="G1064" s="44" t="s">
        <v>5278</v>
      </c>
      <c r="H1064" s="44">
        <v>4</v>
      </c>
      <c r="I1064" s="44" t="s">
        <v>5278</v>
      </c>
      <c r="J1064" s="44" t="s">
        <v>5278</v>
      </c>
      <c r="K1064" s="44" t="s">
        <v>6508</v>
      </c>
      <c r="L1064" s="44" t="s">
        <v>5278</v>
      </c>
      <c r="M1064" s="44" t="s">
        <v>6727</v>
      </c>
      <c r="N1064" s="44" t="s">
        <v>5278</v>
      </c>
      <c r="O1064" s="44" t="s">
        <v>5273</v>
      </c>
      <c r="P1064" s="44" t="s">
        <v>5273</v>
      </c>
      <c r="Q1064" s="44" t="s">
        <v>5273</v>
      </c>
      <c r="R1064" s="44" t="s">
        <v>5273</v>
      </c>
      <c r="S1064" s="44" t="s">
        <v>5273</v>
      </c>
      <c r="T1064" s="44" t="s">
        <v>5278</v>
      </c>
      <c r="U1064" s="44" t="s">
        <v>5278</v>
      </c>
      <c r="V1064" s="44" t="s">
        <v>5278</v>
      </c>
      <c r="W1064" s="44" t="s">
        <v>5278</v>
      </c>
      <c r="X1064" s="44" t="s">
        <v>5278</v>
      </c>
      <c r="Y1064" s="44" t="s">
        <v>5278</v>
      </c>
      <c r="Z1064" s="44" t="s">
        <v>5278</v>
      </c>
      <c r="AA1064" t="e">
        <f>VLOOKUP(M1064,VehicleInfo!$M$2:$AA$31,15,0)</f>
        <v>#N/A</v>
      </c>
      <c r="AB1064" s="44" t="s">
        <v>7836</v>
      </c>
      <c r="AC1064" s="44" t="s">
        <v>6354</v>
      </c>
      <c r="AD1064" s="44" t="s">
        <v>6354</v>
      </c>
      <c r="AE1064" s="44" t="s">
        <v>5278</v>
      </c>
    </row>
    <row r="1065" spans="1:31" hidden="1">
      <c r="A1065" s="44">
        <v>2019</v>
      </c>
      <c r="B1065" s="44" t="s">
        <v>5388</v>
      </c>
      <c r="C1065" s="44" t="s">
        <v>5388</v>
      </c>
      <c r="D1065" s="44" t="s">
        <v>5398</v>
      </c>
      <c r="E1065" s="44" t="s">
        <v>6329</v>
      </c>
      <c r="F1065" s="44" t="e">
        <f>VLOOKUP(A1065&amp;D1065&amp;E1065,VehicleInfo!$F$5:$F$31,1,0)</f>
        <v>#N/A</v>
      </c>
      <c r="G1065" s="44" t="s">
        <v>5278</v>
      </c>
      <c r="H1065" s="44">
        <v>1</v>
      </c>
      <c r="I1065" s="44" t="s">
        <v>5278</v>
      </c>
      <c r="J1065" s="44" t="s">
        <v>5278</v>
      </c>
      <c r="K1065" s="44" t="s">
        <v>5799</v>
      </c>
      <c r="L1065" s="44" t="s">
        <v>5278</v>
      </c>
      <c r="M1065" s="44" t="s">
        <v>6237</v>
      </c>
      <c r="N1065" s="44" t="s">
        <v>5278</v>
      </c>
      <c r="O1065" s="44" t="s">
        <v>5273</v>
      </c>
      <c r="P1065" s="44" t="s">
        <v>5273</v>
      </c>
      <c r="Q1065" s="44" t="s">
        <v>5273</v>
      </c>
      <c r="R1065" s="44" t="s">
        <v>5273</v>
      </c>
      <c r="S1065" s="44" t="s">
        <v>5273</v>
      </c>
      <c r="T1065" s="44" t="s">
        <v>5278</v>
      </c>
      <c r="U1065" s="44" t="s">
        <v>5278</v>
      </c>
      <c r="V1065" s="44" t="s">
        <v>5278</v>
      </c>
      <c r="W1065" s="44" t="s">
        <v>5278</v>
      </c>
      <c r="X1065" s="44" t="s">
        <v>5278</v>
      </c>
      <c r="Y1065" s="44" t="s">
        <v>5278</v>
      </c>
      <c r="Z1065" s="44" t="s">
        <v>5278</v>
      </c>
      <c r="AA1065" t="str">
        <f>VLOOKUP(M1065,VehicleInfo!$M$2:$AA$31,15,0)</f>
        <v>Oil Life Remaining</v>
      </c>
      <c r="AB1065" s="44" t="s">
        <v>7836</v>
      </c>
      <c r="AC1065" s="44" t="s">
        <v>6352</v>
      </c>
      <c r="AD1065" s="44" t="s">
        <v>6352</v>
      </c>
      <c r="AE1065" s="44" t="s">
        <v>5278</v>
      </c>
    </row>
    <row r="1066" spans="1:31" hidden="1">
      <c r="A1066" s="44">
        <v>2019</v>
      </c>
      <c r="B1066" s="44" t="s">
        <v>5388</v>
      </c>
      <c r="C1066" s="44" t="s">
        <v>5388</v>
      </c>
      <c r="D1066" s="44" t="s">
        <v>5398</v>
      </c>
      <c r="E1066" s="44" t="s">
        <v>6329</v>
      </c>
      <c r="F1066" s="44" t="e">
        <f>VLOOKUP(A1066&amp;D1066&amp;E1066,VehicleInfo!$F$5:$F$31,1,0)</f>
        <v>#N/A</v>
      </c>
      <c r="G1066" s="44" t="s">
        <v>5278</v>
      </c>
      <c r="H1066" s="44">
        <v>1</v>
      </c>
      <c r="I1066" s="44" t="s">
        <v>5278</v>
      </c>
      <c r="J1066" s="44" t="s">
        <v>5278</v>
      </c>
      <c r="K1066" s="44" t="s">
        <v>5799</v>
      </c>
      <c r="L1066" s="44" t="s">
        <v>5278</v>
      </c>
      <c r="M1066" s="44" t="s">
        <v>6234</v>
      </c>
      <c r="N1066" s="44" t="s">
        <v>5278</v>
      </c>
      <c r="O1066" s="44" t="s">
        <v>5273</v>
      </c>
      <c r="P1066" s="44" t="s">
        <v>5273</v>
      </c>
      <c r="Q1066" s="44" t="s">
        <v>5273</v>
      </c>
      <c r="R1066" s="44" t="s">
        <v>5273</v>
      </c>
      <c r="S1066" s="44" t="s">
        <v>5273</v>
      </c>
      <c r="T1066" s="44" t="s">
        <v>5278</v>
      </c>
      <c r="U1066" s="44" t="s">
        <v>5278</v>
      </c>
      <c r="V1066" s="44" t="s">
        <v>5278</v>
      </c>
      <c r="W1066" s="44" t="s">
        <v>5278</v>
      </c>
      <c r="X1066" s="44" t="s">
        <v>5278</v>
      </c>
      <c r="Y1066" s="44" t="s">
        <v>5278</v>
      </c>
      <c r="Z1066" s="44" t="s">
        <v>5278</v>
      </c>
      <c r="AA1066" t="e">
        <f>VLOOKUP(M1066,VehicleInfo!$M$2:$AA$31,15,0)</f>
        <v>#N/A</v>
      </c>
      <c r="AB1066" s="44" t="s">
        <v>7836</v>
      </c>
      <c r="AC1066" s="44" t="s">
        <v>6352</v>
      </c>
      <c r="AD1066" s="44" t="s">
        <v>6352</v>
      </c>
      <c r="AE1066" s="44" t="s">
        <v>5278</v>
      </c>
    </row>
    <row r="1067" spans="1:31" hidden="1">
      <c r="A1067" s="44">
        <v>2019</v>
      </c>
      <c r="B1067" s="44" t="s">
        <v>5388</v>
      </c>
      <c r="C1067" s="44" t="s">
        <v>5388</v>
      </c>
      <c r="D1067" s="44" t="s">
        <v>5398</v>
      </c>
      <c r="E1067" s="44" t="s">
        <v>6329</v>
      </c>
      <c r="F1067" s="44" t="e">
        <f>VLOOKUP(A1067&amp;D1067&amp;E1067,VehicleInfo!$F$5:$F$31,1,0)</f>
        <v>#N/A</v>
      </c>
      <c r="G1067" s="44" t="s">
        <v>5278</v>
      </c>
      <c r="H1067" s="44">
        <v>2</v>
      </c>
      <c r="I1067" s="44" t="s">
        <v>5278</v>
      </c>
      <c r="J1067" s="44" t="s">
        <v>5278</v>
      </c>
      <c r="K1067" s="44" t="s">
        <v>5806</v>
      </c>
      <c r="L1067" s="44" t="s">
        <v>5278</v>
      </c>
      <c r="M1067" s="44" t="s">
        <v>6212</v>
      </c>
      <c r="N1067" s="44" t="s">
        <v>5278</v>
      </c>
      <c r="O1067" s="44" t="s">
        <v>5273</v>
      </c>
      <c r="P1067" s="44" t="s">
        <v>5273</v>
      </c>
      <c r="Q1067" s="44" t="s">
        <v>5273</v>
      </c>
      <c r="R1067" s="44" t="s">
        <v>5273</v>
      </c>
      <c r="S1067" s="44" t="s">
        <v>5273</v>
      </c>
      <c r="T1067" s="44" t="s">
        <v>5278</v>
      </c>
      <c r="U1067" s="44" t="s">
        <v>5278</v>
      </c>
      <c r="V1067" s="44" t="s">
        <v>5278</v>
      </c>
      <c r="W1067" s="44" t="s">
        <v>5278</v>
      </c>
      <c r="X1067" s="44" t="s">
        <v>5278</v>
      </c>
      <c r="Y1067" s="44" t="s">
        <v>5278</v>
      </c>
      <c r="Z1067" s="44" t="s">
        <v>5278</v>
      </c>
      <c r="AA1067" t="e">
        <f>VLOOKUP(M1067,VehicleInfo!$M$2:$AA$31,15,0)</f>
        <v>#N/A</v>
      </c>
      <c r="AB1067" s="44" t="s">
        <v>7836</v>
      </c>
      <c r="AC1067" s="44" t="s">
        <v>6354</v>
      </c>
      <c r="AD1067" s="44" t="s">
        <v>6354</v>
      </c>
      <c r="AE1067" s="44" t="s">
        <v>5278</v>
      </c>
    </row>
    <row r="1068" spans="1:31" hidden="1">
      <c r="A1068" s="44">
        <v>2019</v>
      </c>
      <c r="B1068" s="44" t="s">
        <v>5388</v>
      </c>
      <c r="C1068" s="44" t="s">
        <v>5388</v>
      </c>
      <c r="D1068" s="44" t="s">
        <v>5398</v>
      </c>
      <c r="E1068" s="44" t="s">
        <v>6329</v>
      </c>
      <c r="F1068" s="44" t="e">
        <f>VLOOKUP(A1068&amp;D1068&amp;E1068,VehicleInfo!$F$5:$F$31,1,0)</f>
        <v>#N/A</v>
      </c>
      <c r="G1068" s="44" t="s">
        <v>5278</v>
      </c>
      <c r="H1068" s="44">
        <v>3</v>
      </c>
      <c r="I1068" s="44" t="s">
        <v>5278</v>
      </c>
      <c r="J1068" s="44" t="s">
        <v>5278</v>
      </c>
      <c r="K1068" s="44" t="s">
        <v>5973</v>
      </c>
      <c r="L1068" s="44" t="s">
        <v>5278</v>
      </c>
      <c r="M1068" s="44" t="s">
        <v>6617</v>
      </c>
      <c r="N1068" s="44" t="s">
        <v>5278</v>
      </c>
      <c r="O1068" s="44" t="s">
        <v>5273</v>
      </c>
      <c r="P1068" s="44" t="s">
        <v>5273</v>
      </c>
      <c r="Q1068" s="44" t="s">
        <v>5273</v>
      </c>
      <c r="R1068" s="44" t="s">
        <v>5273</v>
      </c>
      <c r="S1068" s="44" t="s">
        <v>5273</v>
      </c>
      <c r="T1068" s="44" t="s">
        <v>5278</v>
      </c>
      <c r="U1068" s="44" t="s">
        <v>5278</v>
      </c>
      <c r="V1068" s="44" t="s">
        <v>5278</v>
      </c>
      <c r="W1068" s="44" t="s">
        <v>5278</v>
      </c>
      <c r="X1068" s="44" t="s">
        <v>5278</v>
      </c>
      <c r="Y1068" s="44" t="s">
        <v>5278</v>
      </c>
      <c r="Z1068" s="44" t="s">
        <v>5278</v>
      </c>
      <c r="AA1068" t="e">
        <f>VLOOKUP(M1068,VehicleInfo!$M$2:$AA$31,15,0)</f>
        <v>#N/A</v>
      </c>
      <c r="AB1068" s="44" t="s">
        <v>7836</v>
      </c>
      <c r="AC1068" s="44" t="s">
        <v>6354</v>
      </c>
      <c r="AD1068" s="44" t="s">
        <v>6354</v>
      </c>
      <c r="AE1068" s="44" t="s">
        <v>5278</v>
      </c>
    </row>
    <row r="1069" spans="1:31" hidden="1">
      <c r="A1069" s="44">
        <v>2019</v>
      </c>
      <c r="B1069" s="44" t="s">
        <v>5388</v>
      </c>
      <c r="C1069" s="44" t="s">
        <v>5388</v>
      </c>
      <c r="D1069" s="44" t="s">
        <v>5398</v>
      </c>
      <c r="E1069" s="44" t="s">
        <v>6329</v>
      </c>
      <c r="F1069" s="44" t="e">
        <f>VLOOKUP(A1069&amp;D1069&amp;E1069,VehicleInfo!$F$5:$F$31,1,0)</f>
        <v>#N/A</v>
      </c>
      <c r="G1069" s="44" t="s">
        <v>5278</v>
      </c>
      <c r="H1069" s="44">
        <v>4</v>
      </c>
      <c r="I1069" s="44" t="s">
        <v>5278</v>
      </c>
      <c r="J1069" s="44" t="s">
        <v>5278</v>
      </c>
      <c r="K1069" s="44" t="s">
        <v>5799</v>
      </c>
      <c r="L1069" s="44" t="s">
        <v>5278</v>
      </c>
      <c r="M1069" s="44" t="s">
        <v>6540</v>
      </c>
      <c r="N1069" s="44" t="s">
        <v>5278</v>
      </c>
      <c r="O1069" s="44" t="s">
        <v>5273</v>
      </c>
      <c r="P1069" s="44" t="s">
        <v>5273</v>
      </c>
      <c r="Q1069" s="44" t="s">
        <v>5273</v>
      </c>
      <c r="R1069" s="44" t="s">
        <v>5273</v>
      </c>
      <c r="S1069" s="44" t="s">
        <v>5273</v>
      </c>
      <c r="T1069" s="44" t="s">
        <v>5278</v>
      </c>
      <c r="U1069" s="44" t="s">
        <v>5278</v>
      </c>
      <c r="V1069" s="44" t="s">
        <v>5278</v>
      </c>
      <c r="W1069" s="44" t="s">
        <v>5278</v>
      </c>
      <c r="X1069" s="44" t="s">
        <v>5278</v>
      </c>
      <c r="Y1069" s="44" t="s">
        <v>5278</v>
      </c>
      <c r="Z1069" s="44" t="s">
        <v>5278</v>
      </c>
      <c r="AA1069" t="e">
        <f>VLOOKUP(M1069,VehicleInfo!$M$2:$AA$31,15,0)</f>
        <v>#N/A</v>
      </c>
      <c r="AB1069" s="44" t="s">
        <v>7836</v>
      </c>
      <c r="AC1069" s="44" t="s">
        <v>6363</v>
      </c>
      <c r="AD1069" s="44" t="s">
        <v>6363</v>
      </c>
      <c r="AE1069" s="44" t="s">
        <v>5278</v>
      </c>
    </row>
    <row r="1070" spans="1:31" hidden="1">
      <c r="A1070" s="44">
        <v>2019</v>
      </c>
      <c r="B1070" s="44" t="s">
        <v>5388</v>
      </c>
      <c r="C1070" s="44" t="s">
        <v>5388</v>
      </c>
      <c r="D1070" s="44" t="s">
        <v>5398</v>
      </c>
      <c r="E1070" s="44" t="s">
        <v>6329</v>
      </c>
      <c r="F1070" s="44" t="e">
        <f>VLOOKUP(A1070&amp;D1070&amp;E1070,VehicleInfo!$F$5:$F$31,1,0)</f>
        <v>#N/A</v>
      </c>
      <c r="G1070" s="44" t="s">
        <v>5278</v>
      </c>
      <c r="H1070" s="44">
        <v>1</v>
      </c>
      <c r="I1070" s="44" t="s">
        <v>5278</v>
      </c>
      <c r="J1070" s="44" t="s">
        <v>5278</v>
      </c>
      <c r="K1070" s="44" t="s">
        <v>5806</v>
      </c>
      <c r="L1070" s="44" t="s">
        <v>5278</v>
      </c>
      <c r="M1070" s="44" t="s">
        <v>6220</v>
      </c>
      <c r="N1070" s="44" t="s">
        <v>5278</v>
      </c>
      <c r="O1070" s="44" t="s">
        <v>5273</v>
      </c>
      <c r="P1070" s="44" t="s">
        <v>5273</v>
      </c>
      <c r="Q1070" s="44" t="s">
        <v>5273</v>
      </c>
      <c r="R1070" s="44" t="s">
        <v>5273</v>
      </c>
      <c r="S1070" s="44" t="s">
        <v>5273</v>
      </c>
      <c r="T1070" s="44" t="s">
        <v>5278</v>
      </c>
      <c r="U1070" s="44" t="s">
        <v>5278</v>
      </c>
      <c r="V1070" s="44" t="s">
        <v>5278</v>
      </c>
      <c r="W1070" s="44" t="s">
        <v>5278</v>
      </c>
      <c r="X1070" s="44" t="s">
        <v>5278</v>
      </c>
      <c r="Y1070" s="44" t="s">
        <v>5278</v>
      </c>
      <c r="Z1070" s="44" t="s">
        <v>5278</v>
      </c>
      <c r="AA1070" t="e">
        <f>VLOOKUP(M1070,VehicleInfo!$M$2:$AA$31,15,0)</f>
        <v>#N/A</v>
      </c>
      <c r="AB1070" s="44" t="s">
        <v>7836</v>
      </c>
      <c r="AC1070" s="44" t="s">
        <v>6354</v>
      </c>
      <c r="AD1070" s="44" t="s">
        <v>6354</v>
      </c>
      <c r="AE1070" s="44" t="s">
        <v>5278</v>
      </c>
    </row>
    <row r="1071" spans="1:31" hidden="1">
      <c r="A1071" s="44">
        <v>2019</v>
      </c>
      <c r="B1071" s="44" t="s">
        <v>5388</v>
      </c>
      <c r="C1071" s="44" t="s">
        <v>5388</v>
      </c>
      <c r="D1071" s="44" t="s">
        <v>5398</v>
      </c>
      <c r="E1071" s="44" t="s">
        <v>6329</v>
      </c>
      <c r="F1071" s="44" t="e">
        <f>VLOOKUP(A1071&amp;D1071&amp;E1071,VehicleInfo!$F$5:$F$31,1,0)</f>
        <v>#N/A</v>
      </c>
      <c r="G1071" s="44" t="s">
        <v>5278</v>
      </c>
      <c r="H1071" s="44">
        <v>2</v>
      </c>
      <c r="I1071" s="44" t="s">
        <v>5278</v>
      </c>
      <c r="J1071" s="44" t="s">
        <v>5278</v>
      </c>
      <c r="K1071" s="44" t="s">
        <v>5937</v>
      </c>
      <c r="L1071" s="44" t="s">
        <v>5278</v>
      </c>
      <c r="M1071" s="44" t="s">
        <v>6487</v>
      </c>
      <c r="N1071" s="44" t="s">
        <v>5278</v>
      </c>
      <c r="O1071" s="44" t="s">
        <v>5273</v>
      </c>
      <c r="P1071" s="44" t="s">
        <v>5273</v>
      </c>
      <c r="Q1071" s="44" t="s">
        <v>5273</v>
      </c>
      <c r="R1071" s="44" t="s">
        <v>5273</v>
      </c>
      <c r="S1071" s="44" t="s">
        <v>5273</v>
      </c>
      <c r="T1071" s="44" t="s">
        <v>5278</v>
      </c>
      <c r="U1071" s="44" t="s">
        <v>5278</v>
      </c>
      <c r="V1071" s="44" t="s">
        <v>5278</v>
      </c>
      <c r="W1071" s="44" t="s">
        <v>5278</v>
      </c>
      <c r="X1071" s="44" t="s">
        <v>5278</v>
      </c>
      <c r="Y1071" s="44" t="s">
        <v>5278</v>
      </c>
      <c r="Z1071" s="44" t="s">
        <v>5278</v>
      </c>
      <c r="AA1071" t="e">
        <f>VLOOKUP(M1071,VehicleInfo!$M$2:$AA$31,15,0)</f>
        <v>#N/A</v>
      </c>
      <c r="AB1071" s="44" t="s">
        <v>7836</v>
      </c>
      <c r="AC1071" s="44" t="s">
        <v>6354</v>
      </c>
      <c r="AD1071" s="44" t="s">
        <v>6354</v>
      </c>
      <c r="AE1071" s="44" t="s">
        <v>5278</v>
      </c>
    </row>
    <row r="1072" spans="1:31" hidden="1">
      <c r="A1072" s="44">
        <v>2019</v>
      </c>
      <c r="B1072" s="44" t="s">
        <v>5388</v>
      </c>
      <c r="C1072" s="44" t="s">
        <v>5388</v>
      </c>
      <c r="D1072" s="44" t="s">
        <v>5398</v>
      </c>
      <c r="E1072" s="44" t="s">
        <v>6329</v>
      </c>
      <c r="F1072" s="44" t="e">
        <f>VLOOKUP(A1072&amp;D1072&amp;E1072,VehicleInfo!$F$5:$F$31,1,0)</f>
        <v>#N/A</v>
      </c>
      <c r="G1072" s="44" t="s">
        <v>5278</v>
      </c>
      <c r="H1072" s="44">
        <v>3</v>
      </c>
      <c r="I1072" s="44" t="s">
        <v>5278</v>
      </c>
      <c r="J1072" s="44" t="s">
        <v>5278</v>
      </c>
      <c r="K1072" s="44" t="s">
        <v>10</v>
      </c>
      <c r="L1072" s="44" t="s">
        <v>5278</v>
      </c>
      <c r="M1072" s="44" t="s">
        <v>6489</v>
      </c>
      <c r="N1072" s="44" t="s">
        <v>5278</v>
      </c>
      <c r="O1072" s="44" t="s">
        <v>5273</v>
      </c>
      <c r="P1072" s="44" t="s">
        <v>5273</v>
      </c>
      <c r="Q1072" s="44" t="s">
        <v>5273</v>
      </c>
      <c r="R1072" s="44" t="s">
        <v>5273</v>
      </c>
      <c r="S1072" s="44" t="s">
        <v>5273</v>
      </c>
      <c r="T1072" s="44" t="s">
        <v>5278</v>
      </c>
      <c r="U1072" s="44" t="s">
        <v>5278</v>
      </c>
      <c r="V1072" s="44" t="s">
        <v>5278</v>
      </c>
      <c r="W1072" s="44" t="s">
        <v>5278</v>
      </c>
      <c r="X1072" s="44" t="s">
        <v>5278</v>
      </c>
      <c r="Y1072" s="44" t="s">
        <v>5278</v>
      </c>
      <c r="Z1072" s="44" t="s">
        <v>5278</v>
      </c>
      <c r="AA1072" t="e">
        <f>VLOOKUP(M1072,VehicleInfo!$M$2:$AA$31,15,0)</f>
        <v>#N/A</v>
      </c>
      <c r="AB1072" s="44" t="s">
        <v>7836</v>
      </c>
      <c r="AC1072" s="44" t="s">
        <v>6354</v>
      </c>
      <c r="AD1072" s="44" t="s">
        <v>6354</v>
      </c>
      <c r="AE1072" s="44" t="s">
        <v>5278</v>
      </c>
    </row>
    <row r="1073" spans="1:31" hidden="1">
      <c r="A1073" s="44">
        <v>2019</v>
      </c>
      <c r="B1073" s="44" t="s">
        <v>5388</v>
      </c>
      <c r="C1073" s="44" t="s">
        <v>5388</v>
      </c>
      <c r="D1073" s="44" t="s">
        <v>5398</v>
      </c>
      <c r="E1073" s="44" t="s">
        <v>6329</v>
      </c>
      <c r="F1073" s="44" t="e">
        <f>VLOOKUP(A1073&amp;D1073&amp;E1073,VehicleInfo!$F$5:$F$31,1,0)</f>
        <v>#N/A</v>
      </c>
      <c r="G1073" s="44" t="s">
        <v>5278</v>
      </c>
      <c r="H1073" s="44">
        <v>4</v>
      </c>
      <c r="I1073" s="44" t="s">
        <v>5278</v>
      </c>
      <c r="J1073" s="44" t="s">
        <v>5278</v>
      </c>
      <c r="K1073" s="44" t="s">
        <v>10</v>
      </c>
      <c r="L1073" s="44" t="s">
        <v>5278</v>
      </c>
      <c r="M1073" s="44" t="s">
        <v>6490</v>
      </c>
      <c r="N1073" s="44" t="s">
        <v>5278</v>
      </c>
      <c r="O1073" s="44" t="s">
        <v>5273</v>
      </c>
      <c r="P1073" s="44" t="s">
        <v>5273</v>
      </c>
      <c r="Q1073" s="44" t="s">
        <v>5273</v>
      </c>
      <c r="R1073" s="44" t="s">
        <v>5273</v>
      </c>
      <c r="S1073" s="44" t="s">
        <v>5273</v>
      </c>
      <c r="T1073" s="44" t="s">
        <v>5278</v>
      </c>
      <c r="U1073" s="44" t="s">
        <v>5278</v>
      </c>
      <c r="V1073" s="44" t="s">
        <v>5278</v>
      </c>
      <c r="W1073" s="44" t="s">
        <v>5278</v>
      </c>
      <c r="X1073" s="44" t="s">
        <v>5278</v>
      </c>
      <c r="Y1073" s="44" t="s">
        <v>5278</v>
      </c>
      <c r="Z1073" s="44" t="s">
        <v>5278</v>
      </c>
      <c r="AA1073" t="e">
        <f>VLOOKUP(M1073,VehicleInfo!$M$2:$AA$31,15,0)</f>
        <v>#N/A</v>
      </c>
      <c r="AB1073" s="44" t="s">
        <v>7836</v>
      </c>
      <c r="AC1073" s="44" t="s">
        <v>6354</v>
      </c>
      <c r="AD1073" s="44" t="s">
        <v>6354</v>
      </c>
      <c r="AE1073" s="44" t="s">
        <v>5278</v>
      </c>
    </row>
    <row r="1074" spans="1:31" hidden="1">
      <c r="A1074" s="44">
        <v>2019</v>
      </c>
      <c r="B1074" s="44" t="s">
        <v>5388</v>
      </c>
      <c r="C1074" s="44" t="s">
        <v>5388</v>
      </c>
      <c r="D1074" s="44" t="s">
        <v>5398</v>
      </c>
      <c r="E1074" s="44" t="s">
        <v>6329</v>
      </c>
      <c r="F1074" s="44" t="e">
        <f>VLOOKUP(A1074&amp;D1074&amp;E1074,VehicleInfo!$F$5:$F$31,1,0)</f>
        <v>#N/A</v>
      </c>
      <c r="G1074" s="44" t="s">
        <v>5278</v>
      </c>
      <c r="H1074" s="44">
        <v>5</v>
      </c>
      <c r="I1074" s="44" t="s">
        <v>5278</v>
      </c>
      <c r="J1074" s="44" t="s">
        <v>5278</v>
      </c>
      <c r="K1074" s="44" t="s">
        <v>5973</v>
      </c>
      <c r="L1074" s="44" t="s">
        <v>5278</v>
      </c>
      <c r="M1074" s="44" t="s">
        <v>6618</v>
      </c>
      <c r="N1074" s="44" t="s">
        <v>5278</v>
      </c>
      <c r="O1074" s="44" t="s">
        <v>5273</v>
      </c>
      <c r="P1074" s="44" t="s">
        <v>5273</v>
      </c>
      <c r="Q1074" s="44" t="s">
        <v>5273</v>
      </c>
      <c r="R1074" s="44" t="s">
        <v>5273</v>
      </c>
      <c r="S1074" s="44" t="s">
        <v>5273</v>
      </c>
      <c r="T1074" s="44" t="s">
        <v>5278</v>
      </c>
      <c r="U1074" s="44" t="s">
        <v>5278</v>
      </c>
      <c r="V1074" s="44" t="s">
        <v>5278</v>
      </c>
      <c r="W1074" s="44" t="s">
        <v>5278</v>
      </c>
      <c r="X1074" s="44" t="s">
        <v>5278</v>
      </c>
      <c r="Y1074" s="44" t="s">
        <v>5278</v>
      </c>
      <c r="Z1074" s="44" t="s">
        <v>5278</v>
      </c>
      <c r="AA1074" t="e">
        <f>VLOOKUP(M1074,VehicleInfo!$M$2:$AA$31,15,0)</f>
        <v>#N/A</v>
      </c>
      <c r="AB1074" s="44" t="s">
        <v>7836</v>
      </c>
      <c r="AC1074" s="44" t="s">
        <v>6354</v>
      </c>
      <c r="AD1074" s="44" t="s">
        <v>6354</v>
      </c>
      <c r="AE1074" s="44" t="s">
        <v>5278</v>
      </c>
    </row>
    <row r="1075" spans="1:31" hidden="1">
      <c r="A1075" s="44">
        <v>2019</v>
      </c>
      <c r="B1075" s="44" t="s">
        <v>5388</v>
      </c>
      <c r="C1075" s="44" t="s">
        <v>5388</v>
      </c>
      <c r="D1075" s="44" t="s">
        <v>5398</v>
      </c>
      <c r="E1075" s="44" t="s">
        <v>6329</v>
      </c>
      <c r="F1075" s="44" t="e">
        <f>VLOOKUP(A1075&amp;D1075&amp;E1075,VehicleInfo!$F$5:$F$31,1,0)</f>
        <v>#N/A</v>
      </c>
      <c r="G1075" s="44" t="s">
        <v>5278</v>
      </c>
      <c r="H1075" s="44">
        <v>6</v>
      </c>
      <c r="I1075" s="44" t="s">
        <v>5278</v>
      </c>
      <c r="J1075" s="44" t="s">
        <v>5278</v>
      </c>
      <c r="K1075" s="44" t="s">
        <v>6498</v>
      </c>
      <c r="L1075" s="44" t="s">
        <v>5278</v>
      </c>
      <c r="M1075" s="44" t="s">
        <v>6500</v>
      </c>
      <c r="N1075" s="44" t="s">
        <v>5278</v>
      </c>
      <c r="O1075" s="44" t="s">
        <v>5273</v>
      </c>
      <c r="P1075" s="44" t="s">
        <v>5273</v>
      </c>
      <c r="Q1075" s="44" t="s">
        <v>5273</v>
      </c>
      <c r="R1075" s="44" t="s">
        <v>5273</v>
      </c>
      <c r="S1075" s="44" t="s">
        <v>5273</v>
      </c>
      <c r="T1075" s="44" t="s">
        <v>5278</v>
      </c>
      <c r="U1075" s="44" t="s">
        <v>5278</v>
      </c>
      <c r="V1075" s="44" t="s">
        <v>5278</v>
      </c>
      <c r="W1075" s="44" t="s">
        <v>5278</v>
      </c>
      <c r="X1075" s="44" t="s">
        <v>5278</v>
      </c>
      <c r="Y1075" s="44" t="s">
        <v>5278</v>
      </c>
      <c r="Z1075" s="44" t="s">
        <v>5278</v>
      </c>
      <c r="AA1075" t="e">
        <f>VLOOKUP(M1075,VehicleInfo!$M$2:$AA$31,15,0)</f>
        <v>#N/A</v>
      </c>
      <c r="AB1075" s="44" t="s">
        <v>7836</v>
      </c>
      <c r="AC1075" s="44" t="s">
        <v>6354</v>
      </c>
      <c r="AD1075" s="44" t="s">
        <v>6354</v>
      </c>
      <c r="AE1075" s="44" t="s">
        <v>5278</v>
      </c>
    </row>
    <row r="1076" spans="1:31" hidden="1">
      <c r="A1076" s="44">
        <v>2019</v>
      </c>
      <c r="B1076" s="44" t="s">
        <v>5388</v>
      </c>
      <c r="C1076" s="44" t="s">
        <v>5388</v>
      </c>
      <c r="D1076" s="44" t="s">
        <v>5398</v>
      </c>
      <c r="E1076" s="44" t="s">
        <v>6329</v>
      </c>
      <c r="F1076" s="44" t="e">
        <f>VLOOKUP(A1076&amp;D1076&amp;E1076,VehicleInfo!$F$5:$F$31,1,0)</f>
        <v>#N/A</v>
      </c>
      <c r="G1076" s="44" t="s">
        <v>5278</v>
      </c>
      <c r="H1076" s="44">
        <v>1</v>
      </c>
      <c r="I1076" s="44" t="s">
        <v>5278</v>
      </c>
      <c r="J1076" s="44" t="s">
        <v>5278</v>
      </c>
      <c r="K1076" s="44" t="s">
        <v>5937</v>
      </c>
      <c r="L1076" s="44" t="s">
        <v>5278</v>
      </c>
      <c r="M1076" s="44" t="s">
        <v>6203</v>
      </c>
      <c r="N1076" s="44" t="s">
        <v>5278</v>
      </c>
      <c r="O1076" s="44" t="s">
        <v>5273</v>
      </c>
      <c r="P1076" s="44" t="s">
        <v>5273</v>
      </c>
      <c r="Q1076" s="44" t="s">
        <v>5273</v>
      </c>
      <c r="R1076" s="44" t="s">
        <v>5273</v>
      </c>
      <c r="S1076" s="44" t="s">
        <v>5273</v>
      </c>
      <c r="T1076" s="44" t="s">
        <v>5278</v>
      </c>
      <c r="U1076" s="44" t="s">
        <v>5278</v>
      </c>
      <c r="V1076" s="44" t="s">
        <v>5278</v>
      </c>
      <c r="W1076" s="44" t="s">
        <v>5278</v>
      </c>
      <c r="X1076" s="44" t="s">
        <v>5278</v>
      </c>
      <c r="Y1076" s="44" t="s">
        <v>5278</v>
      </c>
      <c r="Z1076" s="44" t="s">
        <v>5278</v>
      </c>
      <c r="AA1076" t="str">
        <f>VLOOKUP(M1076,VehicleInfo!$M$2:$AA$31,15,0)</f>
        <v>Right Front Tire Pressure</v>
      </c>
      <c r="AB1076" s="44" t="s">
        <v>7836</v>
      </c>
      <c r="AC1076" s="44" t="s">
        <v>6354</v>
      </c>
      <c r="AD1076" s="44" t="s">
        <v>6354</v>
      </c>
      <c r="AE1076" s="44" t="s">
        <v>5278</v>
      </c>
    </row>
    <row r="1077" spans="1:31" hidden="1">
      <c r="A1077" s="44">
        <v>2019</v>
      </c>
      <c r="B1077" s="44" t="s">
        <v>5388</v>
      </c>
      <c r="C1077" s="44" t="s">
        <v>5388</v>
      </c>
      <c r="D1077" s="44" t="s">
        <v>5398</v>
      </c>
      <c r="E1077" s="44" t="s">
        <v>6329</v>
      </c>
      <c r="F1077" s="44" t="e">
        <f>VLOOKUP(A1077&amp;D1077&amp;E1077,VehicleInfo!$F$5:$F$31,1,0)</f>
        <v>#N/A</v>
      </c>
      <c r="G1077" s="44" t="s">
        <v>5278</v>
      </c>
      <c r="H1077" s="44">
        <v>1</v>
      </c>
      <c r="I1077" s="44" t="s">
        <v>5278</v>
      </c>
      <c r="J1077" s="44" t="s">
        <v>5278</v>
      </c>
      <c r="K1077" s="44" t="s">
        <v>5937</v>
      </c>
      <c r="L1077" s="44" t="s">
        <v>5278</v>
      </c>
      <c r="M1077" s="44" t="s">
        <v>6205</v>
      </c>
      <c r="N1077" s="44" t="s">
        <v>5278</v>
      </c>
      <c r="O1077" s="44" t="s">
        <v>5273</v>
      </c>
      <c r="P1077" s="44" t="s">
        <v>5273</v>
      </c>
      <c r="Q1077" s="44" t="s">
        <v>5273</v>
      </c>
      <c r="R1077" s="44" t="s">
        <v>5273</v>
      </c>
      <c r="S1077" s="44" t="s">
        <v>5273</v>
      </c>
      <c r="T1077" s="44" t="s">
        <v>5278</v>
      </c>
      <c r="U1077" s="44" t="s">
        <v>5278</v>
      </c>
      <c r="V1077" s="44" t="s">
        <v>5278</v>
      </c>
      <c r="W1077" s="44" t="s">
        <v>5278</v>
      </c>
      <c r="X1077" s="44" t="s">
        <v>5278</v>
      </c>
      <c r="Y1077" s="44" t="s">
        <v>5278</v>
      </c>
      <c r="Z1077" s="44" t="s">
        <v>5278</v>
      </c>
      <c r="AA1077" t="str">
        <f>VLOOKUP(M1077,VehicleInfo!$M$2:$AA$31,15,0)</f>
        <v>Right Rear Tire Pressure</v>
      </c>
      <c r="AB1077" s="44" t="s">
        <v>7836</v>
      </c>
      <c r="AC1077" s="44" t="s">
        <v>6354</v>
      </c>
      <c r="AD1077" s="44" t="s">
        <v>6354</v>
      </c>
      <c r="AE1077" s="44" t="s">
        <v>5278</v>
      </c>
    </row>
    <row r="1078" spans="1:31" hidden="1">
      <c r="A1078" s="44">
        <v>2019</v>
      </c>
      <c r="B1078" s="44" t="s">
        <v>5388</v>
      </c>
      <c r="C1078" s="44" t="s">
        <v>5388</v>
      </c>
      <c r="D1078" s="44" t="s">
        <v>5398</v>
      </c>
      <c r="E1078" s="44" t="s">
        <v>6329</v>
      </c>
      <c r="F1078" s="44" t="e">
        <f>VLOOKUP(A1078&amp;D1078&amp;E1078,VehicleInfo!$F$5:$F$31,1,0)</f>
        <v>#N/A</v>
      </c>
      <c r="G1078" s="44" t="s">
        <v>5278</v>
      </c>
      <c r="H1078" s="44">
        <v>1</v>
      </c>
      <c r="I1078" s="44" t="s">
        <v>5278</v>
      </c>
      <c r="J1078" s="44" t="s">
        <v>5278</v>
      </c>
      <c r="K1078" s="44" t="s">
        <v>5800</v>
      </c>
      <c r="L1078" s="44" t="s">
        <v>5278</v>
      </c>
      <c r="M1078" s="44" t="s">
        <v>7819</v>
      </c>
      <c r="N1078" s="44" t="s">
        <v>5278</v>
      </c>
      <c r="O1078" s="44" t="s">
        <v>5273</v>
      </c>
      <c r="P1078" s="44" t="s">
        <v>5273</v>
      </c>
      <c r="Q1078" s="44" t="s">
        <v>5273</v>
      </c>
      <c r="R1078" s="44" t="s">
        <v>5273</v>
      </c>
      <c r="S1078" s="44" t="s">
        <v>5273</v>
      </c>
      <c r="T1078" s="44" t="s">
        <v>5278</v>
      </c>
      <c r="U1078" s="44" t="s">
        <v>5278</v>
      </c>
      <c r="V1078" s="44" t="s">
        <v>5278</v>
      </c>
      <c r="W1078" s="44" t="s">
        <v>5278</v>
      </c>
      <c r="X1078" s="44" t="s">
        <v>5278</v>
      </c>
      <c r="Y1078" s="44" t="s">
        <v>5278</v>
      </c>
      <c r="Z1078" s="44" t="s">
        <v>5278</v>
      </c>
      <c r="AA1078" t="e">
        <f>VLOOKUP(M1078,VehicleInfo!$M$2:$AA$31,15,0)</f>
        <v>#N/A</v>
      </c>
      <c r="AB1078" s="44" t="s">
        <v>7836</v>
      </c>
      <c r="AC1078" s="44" t="s">
        <v>6354</v>
      </c>
      <c r="AD1078" s="44" t="s">
        <v>6354</v>
      </c>
      <c r="AE1078" s="44" t="s">
        <v>5278</v>
      </c>
    </row>
    <row r="1079" spans="1:31" hidden="1">
      <c r="A1079" s="44">
        <v>2019</v>
      </c>
      <c r="B1079" s="44" t="s">
        <v>5388</v>
      </c>
      <c r="C1079" s="44" t="s">
        <v>5388</v>
      </c>
      <c r="D1079" s="44" t="s">
        <v>5398</v>
      </c>
      <c r="E1079" s="44" t="s">
        <v>6329</v>
      </c>
      <c r="F1079" s="44" t="e">
        <f>VLOOKUP(A1079&amp;D1079&amp;E1079,VehicleInfo!$F$5:$F$31,1,0)</f>
        <v>#N/A</v>
      </c>
      <c r="G1079" s="44" t="s">
        <v>5278</v>
      </c>
      <c r="H1079" s="44">
        <v>2</v>
      </c>
      <c r="I1079" s="44" t="s">
        <v>5278</v>
      </c>
      <c r="J1079" s="44" t="s">
        <v>5278</v>
      </c>
      <c r="K1079" s="44" t="s">
        <v>5800</v>
      </c>
      <c r="L1079" s="44" t="s">
        <v>5278</v>
      </c>
      <c r="M1079" s="44" t="s">
        <v>6558</v>
      </c>
      <c r="N1079" s="44" t="s">
        <v>5278</v>
      </c>
      <c r="O1079" s="44" t="s">
        <v>5273</v>
      </c>
      <c r="P1079" s="44" t="s">
        <v>5273</v>
      </c>
      <c r="Q1079" s="44" t="s">
        <v>5273</v>
      </c>
      <c r="R1079" s="44" t="s">
        <v>5273</v>
      </c>
      <c r="S1079" s="44" t="s">
        <v>5273</v>
      </c>
      <c r="T1079" s="44" t="s">
        <v>5278</v>
      </c>
      <c r="U1079" s="44" t="s">
        <v>5278</v>
      </c>
      <c r="V1079" s="44" t="s">
        <v>5278</v>
      </c>
      <c r="W1079" s="44" t="s">
        <v>5278</v>
      </c>
      <c r="X1079" s="44" t="s">
        <v>5278</v>
      </c>
      <c r="Y1079" s="44" t="s">
        <v>5278</v>
      </c>
      <c r="Z1079" s="44" t="s">
        <v>5278</v>
      </c>
      <c r="AA1079" t="e">
        <f>VLOOKUP(M1079,VehicleInfo!$M$2:$AA$31,15,0)</f>
        <v>#N/A</v>
      </c>
      <c r="AB1079" s="44" t="s">
        <v>7836</v>
      </c>
      <c r="AC1079" s="44" t="s">
        <v>6363</v>
      </c>
      <c r="AD1079" s="44" t="s">
        <v>6363</v>
      </c>
      <c r="AE1079" s="44" t="s">
        <v>5278</v>
      </c>
    </row>
    <row r="1080" spans="1:31" hidden="1">
      <c r="A1080" s="44">
        <v>2019</v>
      </c>
      <c r="B1080" s="44" t="s">
        <v>5388</v>
      </c>
      <c r="C1080" s="44" t="s">
        <v>5388</v>
      </c>
      <c r="D1080" s="44" t="s">
        <v>5398</v>
      </c>
      <c r="E1080" s="44" t="s">
        <v>6329</v>
      </c>
      <c r="F1080" s="44" t="e">
        <f>VLOOKUP(A1080&amp;D1080&amp;E1080,VehicleInfo!$F$5:$F$31,1,0)</f>
        <v>#N/A</v>
      </c>
      <c r="G1080" s="44" t="s">
        <v>5278</v>
      </c>
      <c r="H1080" s="44">
        <v>1</v>
      </c>
      <c r="I1080" s="44" t="s">
        <v>5278</v>
      </c>
      <c r="J1080" s="44" t="s">
        <v>5278</v>
      </c>
      <c r="K1080" s="44" t="s">
        <v>5799</v>
      </c>
      <c r="L1080" s="44" t="s">
        <v>5278</v>
      </c>
      <c r="M1080" s="44" t="s">
        <v>6542</v>
      </c>
      <c r="N1080" s="44" t="s">
        <v>5278</v>
      </c>
      <c r="O1080" s="44" t="s">
        <v>5273</v>
      </c>
      <c r="P1080" s="44" t="s">
        <v>5273</v>
      </c>
      <c r="Q1080" s="44" t="s">
        <v>5273</v>
      </c>
      <c r="R1080" s="44" t="s">
        <v>5273</v>
      </c>
      <c r="S1080" s="44" t="s">
        <v>5273</v>
      </c>
      <c r="T1080" s="44" t="s">
        <v>5278</v>
      </c>
      <c r="U1080" s="44" t="s">
        <v>5278</v>
      </c>
      <c r="V1080" s="44" t="s">
        <v>5278</v>
      </c>
      <c r="W1080" s="44" t="s">
        <v>5278</v>
      </c>
      <c r="X1080" s="44" t="s">
        <v>5278</v>
      </c>
      <c r="Y1080" s="44" t="s">
        <v>5278</v>
      </c>
      <c r="Z1080" s="44" t="s">
        <v>5278</v>
      </c>
      <c r="AA1080" t="e">
        <f>VLOOKUP(M1080,VehicleInfo!$M$2:$AA$31,15,0)</f>
        <v>#N/A</v>
      </c>
      <c r="AB1080" s="44" t="s">
        <v>7836</v>
      </c>
      <c r="AC1080" s="44" t="s">
        <v>6363</v>
      </c>
      <c r="AD1080" s="44" t="s">
        <v>6363</v>
      </c>
      <c r="AE1080" s="44" t="s">
        <v>5278</v>
      </c>
    </row>
    <row r="1081" spans="1:31" hidden="1">
      <c r="A1081" s="44">
        <v>2019</v>
      </c>
      <c r="B1081" s="44" t="s">
        <v>5388</v>
      </c>
      <c r="C1081" s="44" t="s">
        <v>5388</v>
      </c>
      <c r="D1081" s="44" t="s">
        <v>5398</v>
      </c>
      <c r="E1081" s="44" t="s">
        <v>6329</v>
      </c>
      <c r="F1081" s="44" t="e">
        <f>VLOOKUP(A1081&amp;D1081&amp;E1081,VehicleInfo!$F$5:$F$31,1,0)</f>
        <v>#N/A</v>
      </c>
      <c r="G1081" s="44" t="s">
        <v>5278</v>
      </c>
      <c r="H1081" s="44">
        <v>2</v>
      </c>
      <c r="I1081" s="44" t="s">
        <v>5278</v>
      </c>
      <c r="J1081" s="44" t="s">
        <v>5278</v>
      </c>
      <c r="K1081" s="44" t="s">
        <v>5799</v>
      </c>
      <c r="L1081" s="44" t="s">
        <v>5278</v>
      </c>
      <c r="M1081" s="44" t="s">
        <v>6544</v>
      </c>
      <c r="N1081" s="44" t="s">
        <v>5278</v>
      </c>
      <c r="O1081" s="44" t="s">
        <v>5273</v>
      </c>
      <c r="P1081" s="44" t="s">
        <v>5273</v>
      </c>
      <c r="Q1081" s="44" t="s">
        <v>5273</v>
      </c>
      <c r="R1081" s="44" t="s">
        <v>5273</v>
      </c>
      <c r="S1081" s="44" t="s">
        <v>5273</v>
      </c>
      <c r="T1081" s="44" t="s">
        <v>5278</v>
      </c>
      <c r="U1081" s="44" t="s">
        <v>5278</v>
      </c>
      <c r="V1081" s="44" t="s">
        <v>5278</v>
      </c>
      <c r="W1081" s="44" t="s">
        <v>5278</v>
      </c>
      <c r="X1081" s="44" t="s">
        <v>5278</v>
      </c>
      <c r="Y1081" s="44" t="s">
        <v>5278</v>
      </c>
      <c r="Z1081" s="44" t="s">
        <v>5278</v>
      </c>
      <c r="AA1081" t="e">
        <f>VLOOKUP(M1081,VehicleInfo!$M$2:$AA$31,15,0)</f>
        <v>#N/A</v>
      </c>
      <c r="AB1081" s="44" t="s">
        <v>7836</v>
      </c>
      <c r="AC1081" s="44" t="s">
        <v>6363</v>
      </c>
      <c r="AD1081" s="44" t="s">
        <v>6363</v>
      </c>
      <c r="AE1081" s="44" t="s">
        <v>5278</v>
      </c>
    </row>
    <row r="1082" spans="1:31" hidden="1">
      <c r="A1082" s="44">
        <v>2019</v>
      </c>
      <c r="B1082" s="44" t="s">
        <v>5388</v>
      </c>
      <c r="C1082" s="44" t="s">
        <v>5388</v>
      </c>
      <c r="D1082" s="44" t="s">
        <v>5398</v>
      </c>
      <c r="E1082" s="44" t="s">
        <v>6329</v>
      </c>
      <c r="F1082" s="44" t="e">
        <f>VLOOKUP(A1082&amp;D1082&amp;E1082,VehicleInfo!$F$5:$F$31,1,0)</f>
        <v>#N/A</v>
      </c>
      <c r="G1082" s="44" t="s">
        <v>5278</v>
      </c>
      <c r="H1082" s="44">
        <v>1</v>
      </c>
      <c r="I1082" s="44" t="s">
        <v>5278</v>
      </c>
      <c r="J1082" s="44" t="s">
        <v>5278</v>
      </c>
      <c r="K1082" s="44" t="s">
        <v>10</v>
      </c>
      <c r="L1082" s="44" t="s">
        <v>5278</v>
      </c>
      <c r="M1082" s="44" t="s">
        <v>7818</v>
      </c>
      <c r="N1082" s="44" t="s">
        <v>5278</v>
      </c>
      <c r="O1082" s="44" t="s">
        <v>5273</v>
      </c>
      <c r="P1082" s="44" t="s">
        <v>5273</v>
      </c>
      <c r="Q1082" s="44" t="s">
        <v>5273</v>
      </c>
      <c r="R1082" s="44" t="s">
        <v>5273</v>
      </c>
      <c r="S1082" s="44" t="s">
        <v>5273</v>
      </c>
      <c r="T1082" s="44" t="s">
        <v>5278</v>
      </c>
      <c r="U1082" s="44" t="s">
        <v>5278</v>
      </c>
      <c r="V1082" s="44" t="s">
        <v>5278</v>
      </c>
      <c r="W1082" s="44" t="s">
        <v>5278</v>
      </c>
      <c r="X1082" s="44" t="s">
        <v>5278</v>
      </c>
      <c r="Y1082" s="44" t="s">
        <v>5278</v>
      </c>
      <c r="Z1082" s="44" t="s">
        <v>5278</v>
      </c>
      <c r="AA1082" t="e">
        <f>VLOOKUP(M1082,VehicleInfo!$M$2:$AA$31,15,0)</f>
        <v>#N/A</v>
      </c>
      <c r="AB1082" s="44" t="s">
        <v>7836</v>
      </c>
      <c r="AC1082" s="44" t="s">
        <v>6354</v>
      </c>
      <c r="AD1082" s="44" t="s">
        <v>6354</v>
      </c>
      <c r="AE1082" s="44" t="s">
        <v>5278</v>
      </c>
    </row>
    <row r="1083" spans="1:31" hidden="1">
      <c r="A1083" s="44">
        <v>2019</v>
      </c>
      <c r="B1083" s="44" t="s">
        <v>5388</v>
      </c>
      <c r="C1083" s="44" t="s">
        <v>5388</v>
      </c>
      <c r="D1083" s="44" t="s">
        <v>5398</v>
      </c>
      <c r="E1083" s="44" t="s">
        <v>6329</v>
      </c>
      <c r="F1083" s="44" t="e">
        <f>VLOOKUP(A1083&amp;D1083&amp;E1083,VehicleInfo!$F$5:$F$31,1,0)</f>
        <v>#N/A</v>
      </c>
      <c r="G1083" s="44" t="s">
        <v>5278</v>
      </c>
      <c r="H1083" s="44">
        <v>2</v>
      </c>
      <c r="I1083" s="44" t="s">
        <v>5278</v>
      </c>
      <c r="J1083" s="44" t="s">
        <v>5278</v>
      </c>
      <c r="K1083" s="44" t="s">
        <v>6508</v>
      </c>
      <c r="L1083" s="44" t="s">
        <v>5278</v>
      </c>
      <c r="M1083" s="44" t="s">
        <v>8015</v>
      </c>
      <c r="N1083" s="44" t="s">
        <v>5278</v>
      </c>
      <c r="O1083" s="44" t="s">
        <v>5273</v>
      </c>
      <c r="P1083" s="44" t="s">
        <v>5273</v>
      </c>
      <c r="Q1083" s="44" t="s">
        <v>5273</v>
      </c>
      <c r="R1083" s="44" t="s">
        <v>5273</v>
      </c>
      <c r="S1083" s="44" t="s">
        <v>5273</v>
      </c>
      <c r="T1083" s="44" t="s">
        <v>5278</v>
      </c>
      <c r="U1083" s="44" t="s">
        <v>5278</v>
      </c>
      <c r="V1083" s="44" t="s">
        <v>5278</v>
      </c>
      <c r="W1083" s="44" t="s">
        <v>5278</v>
      </c>
      <c r="X1083" s="44" t="s">
        <v>5278</v>
      </c>
      <c r="Y1083" s="44" t="s">
        <v>5278</v>
      </c>
      <c r="Z1083" s="44" t="s">
        <v>5278</v>
      </c>
      <c r="AA1083" t="e">
        <f>VLOOKUP(M1083,VehicleInfo!$M$2:$AA$31,15,0)</f>
        <v>#N/A</v>
      </c>
      <c r="AB1083" s="44" t="s">
        <v>7836</v>
      </c>
      <c r="AC1083" s="44" t="s">
        <v>6354</v>
      </c>
      <c r="AD1083" s="44" t="s">
        <v>6354</v>
      </c>
      <c r="AE1083" s="44" t="s">
        <v>5278</v>
      </c>
    </row>
    <row r="1084" spans="1:31" hidden="1">
      <c r="A1084" s="44">
        <v>2019</v>
      </c>
      <c r="B1084" s="44" t="s">
        <v>5388</v>
      </c>
      <c r="C1084" s="44" t="s">
        <v>5388</v>
      </c>
      <c r="D1084" s="44" t="s">
        <v>5398</v>
      </c>
      <c r="E1084" s="44" t="s">
        <v>6329</v>
      </c>
      <c r="F1084" s="44" t="e">
        <f>VLOOKUP(A1084&amp;D1084&amp;E1084,VehicleInfo!$F$5:$F$31,1,0)</f>
        <v>#N/A</v>
      </c>
      <c r="G1084" s="44" t="s">
        <v>5278</v>
      </c>
      <c r="H1084" s="44">
        <v>3</v>
      </c>
      <c r="I1084" s="44" t="s">
        <v>5278</v>
      </c>
      <c r="J1084" s="44" t="s">
        <v>5278</v>
      </c>
      <c r="K1084" s="44" t="s">
        <v>10</v>
      </c>
      <c r="L1084" s="44" t="s">
        <v>5278</v>
      </c>
      <c r="M1084" s="44" t="s">
        <v>8030</v>
      </c>
      <c r="N1084" s="44" t="s">
        <v>5278</v>
      </c>
      <c r="O1084" s="44" t="s">
        <v>5273</v>
      </c>
      <c r="P1084" s="44" t="s">
        <v>5273</v>
      </c>
      <c r="Q1084" s="44" t="s">
        <v>5273</v>
      </c>
      <c r="R1084" s="44" t="s">
        <v>5273</v>
      </c>
      <c r="S1084" s="44" t="s">
        <v>5273</v>
      </c>
      <c r="T1084" s="44" t="s">
        <v>5278</v>
      </c>
      <c r="U1084" s="44" t="s">
        <v>5278</v>
      </c>
      <c r="V1084" s="44" t="s">
        <v>5278</v>
      </c>
      <c r="W1084" s="44" t="s">
        <v>5278</v>
      </c>
      <c r="X1084" s="44" t="s">
        <v>5278</v>
      </c>
      <c r="Y1084" s="44" t="s">
        <v>5278</v>
      </c>
      <c r="Z1084" s="44" t="s">
        <v>5278</v>
      </c>
      <c r="AA1084" t="e">
        <f>VLOOKUP(M1084,VehicleInfo!$M$2:$AA$31,15,0)</f>
        <v>#N/A</v>
      </c>
      <c r="AB1084" s="44" t="s">
        <v>7836</v>
      </c>
      <c r="AC1084" s="44" t="s">
        <v>6363</v>
      </c>
      <c r="AD1084" s="44" t="s">
        <v>6363</v>
      </c>
      <c r="AE1084" s="44" t="s">
        <v>5278</v>
      </c>
    </row>
    <row r="1085" spans="1:31" hidden="1">
      <c r="A1085" s="44">
        <v>2019</v>
      </c>
      <c r="B1085" s="44" t="s">
        <v>5388</v>
      </c>
      <c r="C1085" s="44" t="s">
        <v>5388</v>
      </c>
      <c r="D1085" s="44" t="s">
        <v>5398</v>
      </c>
      <c r="E1085" s="44" t="s">
        <v>6329</v>
      </c>
      <c r="F1085" s="44" t="e">
        <f>VLOOKUP(A1085&amp;D1085&amp;E1085,VehicleInfo!$F$5:$F$31,1,0)</f>
        <v>#N/A</v>
      </c>
      <c r="G1085" s="44" t="s">
        <v>5278</v>
      </c>
      <c r="H1085" s="44">
        <v>4</v>
      </c>
      <c r="I1085" s="44" t="s">
        <v>5278</v>
      </c>
      <c r="J1085" s="44" t="s">
        <v>5278</v>
      </c>
      <c r="K1085" s="44" t="s">
        <v>10</v>
      </c>
      <c r="L1085" s="44" t="s">
        <v>5278</v>
      </c>
      <c r="M1085" s="44" t="s">
        <v>8031</v>
      </c>
      <c r="N1085" s="44" t="s">
        <v>5278</v>
      </c>
      <c r="O1085" s="44" t="s">
        <v>5273</v>
      </c>
      <c r="P1085" s="44" t="s">
        <v>5273</v>
      </c>
      <c r="Q1085" s="44" t="s">
        <v>5273</v>
      </c>
      <c r="R1085" s="44" t="s">
        <v>5273</v>
      </c>
      <c r="S1085" s="44" t="s">
        <v>5273</v>
      </c>
      <c r="T1085" s="44" t="s">
        <v>5278</v>
      </c>
      <c r="U1085" s="44" t="s">
        <v>5278</v>
      </c>
      <c r="V1085" s="44" t="s">
        <v>5278</v>
      </c>
      <c r="W1085" s="44" t="s">
        <v>5278</v>
      </c>
      <c r="X1085" s="44" t="s">
        <v>5278</v>
      </c>
      <c r="Y1085" s="44" t="s">
        <v>5278</v>
      </c>
      <c r="Z1085" s="44" t="s">
        <v>5278</v>
      </c>
      <c r="AA1085" t="e">
        <f>VLOOKUP(M1085,VehicleInfo!$M$2:$AA$31,15,0)</f>
        <v>#N/A</v>
      </c>
      <c r="AB1085" s="44" t="s">
        <v>7836</v>
      </c>
      <c r="AC1085" s="44" t="s">
        <v>6363</v>
      </c>
      <c r="AD1085" s="44" t="s">
        <v>6363</v>
      </c>
      <c r="AE1085" s="44" t="s">
        <v>5278</v>
      </c>
    </row>
    <row r="1086" spans="1:31" hidden="1">
      <c r="A1086" s="44">
        <v>2019</v>
      </c>
      <c r="B1086" s="44" t="s">
        <v>5388</v>
      </c>
      <c r="C1086" s="44" t="s">
        <v>5388</v>
      </c>
      <c r="D1086" s="44" t="s">
        <v>5398</v>
      </c>
      <c r="E1086" s="44" t="s">
        <v>6329</v>
      </c>
      <c r="F1086" s="44" t="e">
        <f>VLOOKUP(A1086&amp;D1086&amp;E1086,VehicleInfo!$F$5:$F$31,1,0)</f>
        <v>#N/A</v>
      </c>
      <c r="G1086" s="44" t="s">
        <v>5278</v>
      </c>
      <c r="H1086" s="44">
        <v>1</v>
      </c>
      <c r="I1086" s="44" t="s">
        <v>5278</v>
      </c>
      <c r="J1086" s="44" t="s">
        <v>5278</v>
      </c>
      <c r="K1086" s="44" t="s">
        <v>5806</v>
      </c>
      <c r="L1086" s="44" t="s">
        <v>5278</v>
      </c>
      <c r="M1086" s="44" t="s">
        <v>8248</v>
      </c>
      <c r="N1086" s="44" t="s">
        <v>5278</v>
      </c>
      <c r="O1086" s="44" t="s">
        <v>5273</v>
      </c>
      <c r="P1086" s="44" t="s">
        <v>5273</v>
      </c>
      <c r="Q1086" s="44" t="s">
        <v>5273</v>
      </c>
      <c r="R1086" s="44" t="s">
        <v>5273</v>
      </c>
      <c r="S1086" s="44" t="s">
        <v>5273</v>
      </c>
      <c r="T1086" s="44" t="s">
        <v>5278</v>
      </c>
      <c r="U1086" s="44" t="s">
        <v>5278</v>
      </c>
      <c r="V1086" s="44" t="s">
        <v>5278</v>
      </c>
      <c r="W1086" s="44" t="s">
        <v>5278</v>
      </c>
      <c r="X1086" s="44" t="s">
        <v>5278</v>
      </c>
      <c r="Y1086" s="44" t="s">
        <v>5278</v>
      </c>
      <c r="Z1086" s="44" t="s">
        <v>5278</v>
      </c>
      <c r="AA1086" t="e">
        <f>VLOOKUP(M1086,VehicleInfo!$M$2:$AA$31,15,0)</f>
        <v>#N/A</v>
      </c>
      <c r="AB1086" s="44" t="s">
        <v>7836</v>
      </c>
      <c r="AC1086" s="44" t="s">
        <v>6354</v>
      </c>
      <c r="AD1086" s="44" t="s">
        <v>6354</v>
      </c>
      <c r="AE1086" s="44" t="s">
        <v>5278</v>
      </c>
    </row>
    <row r="1087" spans="1:31" hidden="1">
      <c r="A1087" s="44">
        <v>2019</v>
      </c>
      <c r="B1087" s="44" t="s">
        <v>5388</v>
      </c>
      <c r="C1087" s="44" t="s">
        <v>5388</v>
      </c>
      <c r="D1087" s="44" t="s">
        <v>5398</v>
      </c>
      <c r="E1087" s="44" t="s">
        <v>6329</v>
      </c>
      <c r="F1087" s="44" t="e">
        <f>VLOOKUP(A1087&amp;D1087&amp;E1087,VehicleInfo!$F$5:$F$31,1,0)</f>
        <v>#N/A</v>
      </c>
      <c r="G1087" s="44" t="s">
        <v>5278</v>
      </c>
      <c r="H1087" s="44">
        <v>2</v>
      </c>
      <c r="I1087" s="44" t="s">
        <v>5278</v>
      </c>
      <c r="J1087" s="44" t="s">
        <v>5278</v>
      </c>
      <c r="K1087" s="44" t="s">
        <v>5937</v>
      </c>
      <c r="L1087" s="44" t="s">
        <v>5278</v>
      </c>
      <c r="M1087" s="44" t="s">
        <v>8189</v>
      </c>
      <c r="N1087" s="44" t="s">
        <v>5278</v>
      </c>
      <c r="O1087" s="44" t="s">
        <v>5273</v>
      </c>
      <c r="P1087" s="44" t="s">
        <v>5273</v>
      </c>
      <c r="Q1087" s="44" t="s">
        <v>5273</v>
      </c>
      <c r="R1087" s="44" t="s">
        <v>5273</v>
      </c>
      <c r="S1087" s="44" t="s">
        <v>5273</v>
      </c>
      <c r="T1087" s="44" t="s">
        <v>5278</v>
      </c>
      <c r="U1087" s="44" t="s">
        <v>5278</v>
      </c>
      <c r="V1087" s="44" t="s">
        <v>5278</v>
      </c>
      <c r="W1087" s="44" t="s">
        <v>5278</v>
      </c>
      <c r="X1087" s="44" t="s">
        <v>5278</v>
      </c>
      <c r="Y1087" s="44" t="s">
        <v>5278</v>
      </c>
      <c r="Z1087" s="44" t="s">
        <v>5278</v>
      </c>
      <c r="AA1087" t="e">
        <f>VLOOKUP(M1087,VehicleInfo!$M$2:$AA$31,15,0)</f>
        <v>#N/A</v>
      </c>
      <c r="AB1087" s="44" t="s">
        <v>7836</v>
      </c>
      <c r="AC1087" s="44" t="s">
        <v>6354</v>
      </c>
      <c r="AD1087" s="44" t="s">
        <v>6354</v>
      </c>
      <c r="AE1087" s="44" t="s">
        <v>5278</v>
      </c>
    </row>
    <row r="1088" spans="1:31" hidden="1">
      <c r="A1088" s="44">
        <v>2019</v>
      </c>
      <c r="B1088" s="44" t="s">
        <v>5388</v>
      </c>
      <c r="C1088" s="44" t="s">
        <v>5388</v>
      </c>
      <c r="D1088" s="44" t="s">
        <v>5398</v>
      </c>
      <c r="E1088" s="44" t="s">
        <v>6329</v>
      </c>
      <c r="F1088" s="44" t="e">
        <f>VLOOKUP(A1088&amp;D1088&amp;E1088,VehicleInfo!$F$5:$F$31,1,0)</f>
        <v>#N/A</v>
      </c>
      <c r="G1088" s="44" t="s">
        <v>5278</v>
      </c>
      <c r="H1088" s="44">
        <v>1</v>
      </c>
      <c r="I1088" s="44" t="s">
        <v>5278</v>
      </c>
      <c r="J1088" s="44" t="s">
        <v>5278</v>
      </c>
      <c r="K1088" s="44" t="s">
        <v>5799</v>
      </c>
      <c r="L1088" s="44" t="s">
        <v>5278</v>
      </c>
      <c r="M1088" s="44" t="s">
        <v>6230</v>
      </c>
      <c r="N1088" s="44" t="s">
        <v>5278</v>
      </c>
      <c r="O1088" s="44" t="s">
        <v>5273</v>
      </c>
      <c r="P1088" s="44" t="s">
        <v>5273</v>
      </c>
      <c r="Q1088" s="44" t="s">
        <v>5273</v>
      </c>
      <c r="R1088" s="44" t="s">
        <v>5273</v>
      </c>
      <c r="S1088" s="44" t="s">
        <v>5273</v>
      </c>
      <c r="T1088" s="44" t="s">
        <v>5278</v>
      </c>
      <c r="U1088" s="44" t="s">
        <v>5278</v>
      </c>
      <c r="V1088" s="44" t="s">
        <v>5278</v>
      </c>
      <c r="W1088" s="44" t="s">
        <v>5278</v>
      </c>
      <c r="X1088" s="44" t="s">
        <v>5278</v>
      </c>
      <c r="Y1088" s="44" t="s">
        <v>5278</v>
      </c>
      <c r="Z1088" s="44" t="s">
        <v>5278</v>
      </c>
      <c r="AA1088" t="str">
        <f>VLOOKUP(M1088,VehicleInfo!$M$2:$AA$31,15,0)</f>
        <v>Transmission Fluid Temperature</v>
      </c>
      <c r="AB1088" s="44" t="s">
        <v>7836</v>
      </c>
      <c r="AC1088" s="44" t="s">
        <v>6352</v>
      </c>
      <c r="AD1088" s="44" t="s">
        <v>6352</v>
      </c>
      <c r="AE1088" s="44" t="s">
        <v>5278</v>
      </c>
    </row>
    <row r="1089" spans="1:31" hidden="1">
      <c r="A1089" s="44">
        <v>2019</v>
      </c>
      <c r="B1089" s="44" t="s">
        <v>5388</v>
      </c>
      <c r="C1089" s="44" t="s">
        <v>5388</v>
      </c>
      <c r="D1089" s="44" t="s">
        <v>5398</v>
      </c>
      <c r="E1089" s="44" t="s">
        <v>6329</v>
      </c>
      <c r="F1089" s="44" t="e">
        <f>VLOOKUP(A1089&amp;D1089&amp;E1089,VehicleInfo!$F$5:$F$31,1,0)</f>
        <v>#N/A</v>
      </c>
      <c r="G1089" s="44" t="s">
        <v>5278</v>
      </c>
      <c r="H1089" s="44">
        <v>2</v>
      </c>
      <c r="I1089" s="44" t="s">
        <v>5278</v>
      </c>
      <c r="J1089" s="44" t="s">
        <v>5278</v>
      </c>
      <c r="K1089" s="44" t="s">
        <v>5799</v>
      </c>
      <c r="L1089" s="44" t="s">
        <v>5278</v>
      </c>
      <c r="M1089" s="44" t="s">
        <v>7891</v>
      </c>
      <c r="N1089" s="44" t="s">
        <v>5278</v>
      </c>
      <c r="O1089" s="44" t="s">
        <v>5273</v>
      </c>
      <c r="P1089" s="44" t="s">
        <v>5273</v>
      </c>
      <c r="Q1089" s="44" t="s">
        <v>5273</v>
      </c>
      <c r="R1089" s="44" t="s">
        <v>5273</v>
      </c>
      <c r="S1089" s="44" t="s">
        <v>5273</v>
      </c>
      <c r="T1089" s="44" t="s">
        <v>5278</v>
      </c>
      <c r="U1089" s="44" t="s">
        <v>5278</v>
      </c>
      <c r="V1089" s="44" t="s">
        <v>5278</v>
      </c>
      <c r="W1089" s="44" t="s">
        <v>5278</v>
      </c>
      <c r="X1089" s="44" t="s">
        <v>5278</v>
      </c>
      <c r="Y1089" s="44" t="s">
        <v>5278</v>
      </c>
      <c r="Z1089" s="44" t="s">
        <v>5278</v>
      </c>
      <c r="AA1089" t="e">
        <f>VLOOKUP(M1089,VehicleInfo!$M$2:$AA$31,15,0)</f>
        <v>#N/A</v>
      </c>
      <c r="AB1089" s="44" t="s">
        <v>7836</v>
      </c>
      <c r="AC1089" s="44" t="s">
        <v>6363</v>
      </c>
      <c r="AD1089" s="44" t="s">
        <v>6363</v>
      </c>
      <c r="AE1089" s="44" t="s">
        <v>5278</v>
      </c>
    </row>
    <row r="1090" spans="1:31" hidden="1">
      <c r="A1090" s="44">
        <v>2019</v>
      </c>
      <c r="B1090" s="44" t="s">
        <v>5388</v>
      </c>
      <c r="C1090" s="44" t="s">
        <v>5388</v>
      </c>
      <c r="D1090" s="44" t="s">
        <v>5398</v>
      </c>
      <c r="E1090" s="44" t="s">
        <v>6329</v>
      </c>
      <c r="F1090" s="44" t="e">
        <f>VLOOKUP(A1090&amp;D1090&amp;E1090,VehicleInfo!$F$5:$F$31,1,0)</f>
        <v>#N/A</v>
      </c>
      <c r="G1090" s="44" t="s">
        <v>5278</v>
      </c>
      <c r="H1090" s="44">
        <v>1</v>
      </c>
      <c r="I1090" s="44" t="s">
        <v>5278</v>
      </c>
      <c r="J1090" s="44" t="s">
        <v>5278</v>
      </c>
      <c r="K1090" s="44" t="s">
        <v>5799</v>
      </c>
      <c r="L1090" s="44" t="s">
        <v>5278</v>
      </c>
      <c r="M1090" s="44" t="s">
        <v>6232</v>
      </c>
      <c r="N1090" s="44" t="s">
        <v>5278</v>
      </c>
      <c r="O1090" s="44" t="s">
        <v>5273</v>
      </c>
      <c r="P1090" s="44" t="s">
        <v>5273</v>
      </c>
      <c r="Q1090" s="44" t="s">
        <v>5273</v>
      </c>
      <c r="R1090" s="44" t="s">
        <v>5273</v>
      </c>
      <c r="S1090" s="44" t="s">
        <v>5273</v>
      </c>
      <c r="T1090" s="44" t="s">
        <v>5278</v>
      </c>
      <c r="U1090" s="44" t="s">
        <v>5278</v>
      </c>
      <c r="V1090" s="44" t="s">
        <v>5278</v>
      </c>
      <c r="W1090" s="44" t="s">
        <v>5278</v>
      </c>
      <c r="X1090" s="44" t="s">
        <v>5278</v>
      </c>
      <c r="Y1090" s="44" t="s">
        <v>5278</v>
      </c>
      <c r="Z1090" s="44" t="s">
        <v>5278</v>
      </c>
      <c r="AA1090" t="e">
        <f>VLOOKUP(M1090,VehicleInfo!$M$2:$AA$31,15,0)</f>
        <v>#N/A</v>
      </c>
      <c r="AB1090" s="44" t="s">
        <v>7836</v>
      </c>
      <c r="AC1090" s="44" t="s">
        <v>6352</v>
      </c>
      <c r="AD1090" s="44" t="s">
        <v>6352</v>
      </c>
      <c r="AE1090" s="44" t="s">
        <v>5278</v>
      </c>
    </row>
    <row r="1091" spans="1:31" hidden="1">
      <c r="A1091" s="44">
        <v>2019</v>
      </c>
      <c r="B1091" s="44" t="s">
        <v>5388</v>
      </c>
      <c r="C1091" s="44" t="s">
        <v>5388</v>
      </c>
      <c r="D1091" s="44" t="s">
        <v>5398</v>
      </c>
      <c r="E1091" s="44" t="s">
        <v>6329</v>
      </c>
      <c r="F1091" s="44" t="e">
        <f>VLOOKUP(A1091&amp;D1091&amp;E1091,VehicleInfo!$F$5:$F$31,1,0)</f>
        <v>#N/A</v>
      </c>
      <c r="G1091" s="44" t="s">
        <v>5278</v>
      </c>
      <c r="H1091" s="44">
        <v>2</v>
      </c>
      <c r="I1091" s="44" t="s">
        <v>5278</v>
      </c>
      <c r="J1091" s="44" t="s">
        <v>5278</v>
      </c>
      <c r="K1091" s="44" t="s">
        <v>5799</v>
      </c>
      <c r="L1091" s="44" t="s">
        <v>5278</v>
      </c>
      <c r="M1091" s="44" t="s">
        <v>7347</v>
      </c>
      <c r="N1091" s="44" t="s">
        <v>5278</v>
      </c>
      <c r="O1091" s="44" t="s">
        <v>5273</v>
      </c>
      <c r="P1091" s="44" t="s">
        <v>5273</v>
      </c>
      <c r="Q1091" s="44" t="s">
        <v>5273</v>
      </c>
      <c r="R1091" s="44" t="s">
        <v>5273</v>
      </c>
      <c r="S1091" s="44" t="s">
        <v>5273</v>
      </c>
      <c r="T1091" s="44" t="s">
        <v>5278</v>
      </c>
      <c r="U1091" s="44" t="s">
        <v>5278</v>
      </c>
      <c r="V1091" s="44" t="s">
        <v>5278</v>
      </c>
      <c r="W1091" s="44" t="s">
        <v>5278</v>
      </c>
      <c r="X1091" s="44" t="s">
        <v>5278</v>
      </c>
      <c r="Y1091" s="44" t="s">
        <v>5278</v>
      </c>
      <c r="Z1091" s="44" t="s">
        <v>5278</v>
      </c>
      <c r="AA1091" t="e">
        <f>VLOOKUP(M1091,VehicleInfo!$M$2:$AA$31,15,0)</f>
        <v>#N/A</v>
      </c>
      <c r="AB1091" s="44" t="s">
        <v>7836</v>
      </c>
      <c r="AC1091" s="44" t="s">
        <v>6352</v>
      </c>
      <c r="AD1091" s="44" t="s">
        <v>6352</v>
      </c>
      <c r="AE1091" s="44" t="s">
        <v>5278</v>
      </c>
    </row>
    <row r="1092" spans="1:31" hidden="1">
      <c r="A1092" s="44">
        <v>2019</v>
      </c>
      <c r="B1092" s="44" t="s">
        <v>5388</v>
      </c>
      <c r="C1092" s="44" t="s">
        <v>5388</v>
      </c>
      <c r="D1092" s="44" t="s">
        <v>5398</v>
      </c>
      <c r="E1092" s="44" t="s">
        <v>6329</v>
      </c>
      <c r="F1092" s="44" t="e">
        <f>VLOOKUP(A1092&amp;D1092&amp;E1092,VehicleInfo!$F$5:$F$31,1,0)</f>
        <v>#N/A</v>
      </c>
      <c r="G1092" s="44" t="s">
        <v>5278</v>
      </c>
      <c r="H1092" s="44">
        <v>3</v>
      </c>
      <c r="I1092" s="44" t="s">
        <v>5278</v>
      </c>
      <c r="J1092" s="44" t="s">
        <v>5278</v>
      </c>
      <c r="K1092" s="44" t="s">
        <v>6263</v>
      </c>
      <c r="L1092" s="44" t="s">
        <v>5278</v>
      </c>
      <c r="M1092" s="44" t="s">
        <v>6269</v>
      </c>
      <c r="N1092" s="44" t="s">
        <v>5278</v>
      </c>
      <c r="O1092" s="44" t="s">
        <v>5273</v>
      </c>
      <c r="P1092" s="44" t="s">
        <v>5273</v>
      </c>
      <c r="Q1092" s="44" t="s">
        <v>5273</v>
      </c>
      <c r="R1092" s="44" t="s">
        <v>5273</v>
      </c>
      <c r="S1092" s="44" t="s">
        <v>5273</v>
      </c>
      <c r="T1092" s="44" t="s">
        <v>5278</v>
      </c>
      <c r="U1092" s="44" t="s">
        <v>5278</v>
      </c>
      <c r="V1092" s="44" t="s">
        <v>5278</v>
      </c>
      <c r="W1092" s="44" t="s">
        <v>5278</v>
      </c>
      <c r="X1092" s="44" t="s">
        <v>5278</v>
      </c>
      <c r="Y1092" s="44" t="s">
        <v>5278</v>
      </c>
      <c r="Z1092" s="44" t="s">
        <v>5278</v>
      </c>
      <c r="AA1092" t="e">
        <f>VLOOKUP(M1092,VehicleInfo!$M$2:$AA$31,15,0)</f>
        <v>#N/A</v>
      </c>
      <c r="AB1092" s="44" t="s">
        <v>7836</v>
      </c>
      <c r="AC1092" s="44" t="s">
        <v>6354</v>
      </c>
      <c r="AD1092" s="44" t="s">
        <v>6354</v>
      </c>
      <c r="AE1092" s="44" t="s">
        <v>5278</v>
      </c>
    </row>
    <row r="1093" spans="1:31" hidden="1">
      <c r="A1093" s="44">
        <v>2019</v>
      </c>
      <c r="B1093" s="44" t="s">
        <v>5388</v>
      </c>
      <c r="C1093" s="44" t="s">
        <v>5388</v>
      </c>
      <c r="D1093" s="44" t="s">
        <v>5398</v>
      </c>
      <c r="E1093" s="44" t="s">
        <v>6329</v>
      </c>
      <c r="F1093" s="44" t="e">
        <f>VLOOKUP(A1093&amp;D1093&amp;E1093,VehicleInfo!$F$5:$F$31,1,0)</f>
        <v>#N/A</v>
      </c>
      <c r="G1093" s="44" t="s">
        <v>5278</v>
      </c>
      <c r="H1093" s="44">
        <v>4</v>
      </c>
      <c r="I1093" s="44" t="s">
        <v>5278</v>
      </c>
      <c r="J1093" s="44" t="s">
        <v>5278</v>
      </c>
      <c r="K1093" s="44" t="s">
        <v>7338</v>
      </c>
      <c r="L1093" s="44" t="s">
        <v>5278</v>
      </c>
      <c r="M1093" s="44" t="s">
        <v>7365</v>
      </c>
      <c r="N1093" s="44" t="s">
        <v>5278</v>
      </c>
      <c r="O1093" s="44" t="s">
        <v>5273</v>
      </c>
      <c r="P1093" s="44" t="s">
        <v>5273</v>
      </c>
      <c r="Q1093" s="44" t="s">
        <v>5273</v>
      </c>
      <c r="R1093" s="44" t="s">
        <v>5273</v>
      </c>
      <c r="S1093" s="44" t="s">
        <v>5273</v>
      </c>
      <c r="T1093" s="44" t="s">
        <v>5278</v>
      </c>
      <c r="U1093" s="44" t="s">
        <v>5278</v>
      </c>
      <c r="V1093" s="44" t="s">
        <v>5278</v>
      </c>
      <c r="W1093" s="44" t="s">
        <v>5278</v>
      </c>
      <c r="X1093" s="44" t="s">
        <v>5278</v>
      </c>
      <c r="Y1093" s="44" t="s">
        <v>5278</v>
      </c>
      <c r="Z1093" s="44" t="s">
        <v>5278</v>
      </c>
      <c r="AA1093" t="e">
        <f>VLOOKUP(M1093,VehicleInfo!$M$2:$AA$31,15,0)</f>
        <v>#N/A</v>
      </c>
      <c r="AB1093" s="44" t="s">
        <v>7836</v>
      </c>
      <c r="AC1093" s="44" t="s">
        <v>6354</v>
      </c>
      <c r="AD1093" s="44" t="s">
        <v>6354</v>
      </c>
      <c r="AE1093" s="44" t="s">
        <v>5278</v>
      </c>
    </row>
    <row r="1094" spans="1:31" hidden="1">
      <c r="A1094" s="44">
        <v>2019</v>
      </c>
      <c r="B1094" s="44" t="s">
        <v>5388</v>
      </c>
      <c r="C1094" s="44" t="s">
        <v>5388</v>
      </c>
      <c r="D1094" s="44" t="s">
        <v>5398</v>
      </c>
      <c r="E1094" s="44" t="s">
        <v>6329</v>
      </c>
      <c r="F1094" s="44" t="e">
        <f>VLOOKUP(A1094&amp;D1094&amp;E1094,VehicleInfo!$F$5:$F$31,1,0)</f>
        <v>#N/A</v>
      </c>
      <c r="G1094" s="44" t="s">
        <v>5278</v>
      </c>
      <c r="H1094" s="44">
        <v>5</v>
      </c>
      <c r="I1094" s="44" t="s">
        <v>5278</v>
      </c>
      <c r="J1094" s="44" t="s">
        <v>5278</v>
      </c>
      <c r="K1094" s="44" t="s">
        <v>5799</v>
      </c>
      <c r="L1094" s="44" t="s">
        <v>5278</v>
      </c>
      <c r="M1094" s="44" t="s">
        <v>7346</v>
      </c>
      <c r="N1094" s="44" t="s">
        <v>5278</v>
      </c>
      <c r="O1094" s="44" t="s">
        <v>5273</v>
      </c>
      <c r="P1094" s="44" t="s">
        <v>5273</v>
      </c>
      <c r="Q1094" s="44" t="s">
        <v>5273</v>
      </c>
      <c r="R1094" s="44" t="s">
        <v>5273</v>
      </c>
      <c r="S1094" s="44" t="s">
        <v>5273</v>
      </c>
      <c r="T1094" s="44" t="s">
        <v>5278</v>
      </c>
      <c r="U1094" s="44" t="s">
        <v>5278</v>
      </c>
      <c r="V1094" s="44" t="s">
        <v>5278</v>
      </c>
      <c r="W1094" s="44" t="s">
        <v>5278</v>
      </c>
      <c r="X1094" s="44" t="s">
        <v>5278</v>
      </c>
      <c r="Y1094" s="44" t="s">
        <v>5278</v>
      </c>
      <c r="Z1094" s="44" t="s">
        <v>5278</v>
      </c>
      <c r="AA1094" t="e">
        <f>VLOOKUP(M1094,VehicleInfo!$M$2:$AA$31,15,0)</f>
        <v>#N/A</v>
      </c>
      <c r="AB1094" s="44" t="s">
        <v>7836</v>
      </c>
      <c r="AC1094" s="44" t="s">
        <v>6363</v>
      </c>
      <c r="AD1094" s="44" t="s">
        <v>6363</v>
      </c>
      <c r="AE1094" s="44" t="s">
        <v>5278</v>
      </c>
    </row>
    <row r="1095" spans="1:31" hidden="1">
      <c r="A1095" s="44">
        <v>2019</v>
      </c>
      <c r="B1095" s="44" t="s">
        <v>5388</v>
      </c>
      <c r="C1095" s="44" t="s">
        <v>5388</v>
      </c>
      <c r="D1095" s="44" t="s">
        <v>5398</v>
      </c>
      <c r="E1095" s="44" t="s">
        <v>6329</v>
      </c>
      <c r="F1095" s="44" t="e">
        <f>VLOOKUP(A1095&amp;D1095&amp;E1095,VehicleInfo!$F$5:$F$31,1,0)</f>
        <v>#N/A</v>
      </c>
      <c r="G1095" s="44" t="s">
        <v>5278</v>
      </c>
      <c r="H1095" s="44">
        <v>6</v>
      </c>
      <c r="I1095" s="44" t="s">
        <v>5278</v>
      </c>
      <c r="J1095" s="44" t="s">
        <v>5278</v>
      </c>
      <c r="K1095" s="44" t="s">
        <v>5799</v>
      </c>
      <c r="L1095" s="44" t="s">
        <v>5278</v>
      </c>
      <c r="M1095" s="44" t="s">
        <v>7368</v>
      </c>
      <c r="N1095" s="44" t="s">
        <v>5278</v>
      </c>
      <c r="O1095" s="44" t="s">
        <v>5273</v>
      </c>
      <c r="P1095" s="44" t="s">
        <v>5273</v>
      </c>
      <c r="Q1095" s="44" t="s">
        <v>5273</v>
      </c>
      <c r="R1095" s="44" t="s">
        <v>5273</v>
      </c>
      <c r="S1095" s="44" t="s">
        <v>5273</v>
      </c>
      <c r="T1095" s="44" t="s">
        <v>5278</v>
      </c>
      <c r="U1095" s="44" t="s">
        <v>5278</v>
      </c>
      <c r="V1095" s="44" t="s">
        <v>5278</v>
      </c>
      <c r="W1095" s="44" t="s">
        <v>5278</v>
      </c>
      <c r="X1095" s="44" t="s">
        <v>5278</v>
      </c>
      <c r="Y1095" s="44" t="s">
        <v>5278</v>
      </c>
      <c r="Z1095" s="44" t="s">
        <v>5278</v>
      </c>
      <c r="AA1095" t="e">
        <f>VLOOKUP(M1095,VehicleInfo!$M$2:$AA$31,15,0)</f>
        <v>#N/A</v>
      </c>
      <c r="AB1095" s="44" t="s">
        <v>7836</v>
      </c>
      <c r="AC1095" s="44" t="s">
        <v>6363</v>
      </c>
      <c r="AD1095" s="44" t="s">
        <v>6363</v>
      </c>
      <c r="AE1095" s="44" t="s">
        <v>5278</v>
      </c>
    </row>
    <row r="1096" spans="1:31" hidden="1">
      <c r="A1096" s="44">
        <v>2019</v>
      </c>
      <c r="B1096" s="44" t="s">
        <v>5388</v>
      </c>
      <c r="C1096" s="44" t="s">
        <v>5388</v>
      </c>
      <c r="D1096" s="44" t="s">
        <v>5398</v>
      </c>
      <c r="E1096" s="44" t="s">
        <v>6329</v>
      </c>
      <c r="F1096" s="44" t="e">
        <f>VLOOKUP(A1096&amp;D1096&amp;E1096,VehicleInfo!$F$5:$F$31,1,0)</f>
        <v>#N/A</v>
      </c>
      <c r="G1096" s="44" t="s">
        <v>5278</v>
      </c>
      <c r="H1096" s="44">
        <v>1</v>
      </c>
      <c r="I1096" s="44" t="s">
        <v>5278</v>
      </c>
      <c r="J1096" s="44" t="s">
        <v>5278</v>
      </c>
      <c r="K1096" s="44" t="s">
        <v>5806</v>
      </c>
      <c r="L1096" s="44" t="s">
        <v>5278</v>
      </c>
      <c r="M1096" s="44" t="s">
        <v>6222</v>
      </c>
      <c r="N1096" s="44" t="s">
        <v>5278</v>
      </c>
      <c r="O1096" s="44" t="s">
        <v>5273</v>
      </c>
      <c r="P1096" s="44" t="s">
        <v>5273</v>
      </c>
      <c r="Q1096" s="44" t="s">
        <v>5273</v>
      </c>
      <c r="R1096" s="44" t="s">
        <v>5273</v>
      </c>
      <c r="S1096" s="44" t="s">
        <v>5273</v>
      </c>
      <c r="T1096" s="44" t="s">
        <v>5278</v>
      </c>
      <c r="U1096" s="44" t="s">
        <v>5278</v>
      </c>
      <c r="V1096" s="44" t="s">
        <v>5278</v>
      </c>
      <c r="W1096" s="44" t="s">
        <v>5278</v>
      </c>
      <c r="X1096" s="44" t="s">
        <v>5278</v>
      </c>
      <c r="Y1096" s="44" t="s">
        <v>5278</v>
      </c>
      <c r="Z1096" s="44" t="s">
        <v>5278</v>
      </c>
      <c r="AA1096" t="e">
        <f>VLOOKUP(M1096,VehicleInfo!$M$2:$AA$31,15,0)</f>
        <v>#N/A</v>
      </c>
      <c r="AB1096" s="44" t="s">
        <v>7836</v>
      </c>
      <c r="AC1096" s="44" t="s">
        <v>6354</v>
      </c>
      <c r="AD1096" s="44" t="s">
        <v>6354</v>
      </c>
      <c r="AE1096" s="44" t="s">
        <v>5278</v>
      </c>
    </row>
    <row r="1097" spans="1:31" hidden="1">
      <c r="A1097" s="44">
        <v>2019</v>
      </c>
      <c r="B1097" s="44" t="s">
        <v>5388</v>
      </c>
      <c r="C1097" s="44" t="s">
        <v>5388</v>
      </c>
      <c r="D1097" s="44" t="s">
        <v>5398</v>
      </c>
      <c r="E1097" s="44" t="s">
        <v>6329</v>
      </c>
      <c r="F1097" s="44" t="e">
        <f>VLOOKUP(A1097&amp;D1097&amp;E1097,VehicleInfo!$F$5:$F$31,1,0)</f>
        <v>#N/A</v>
      </c>
      <c r="G1097" s="44" t="s">
        <v>5278</v>
      </c>
      <c r="H1097" s="44">
        <v>2</v>
      </c>
      <c r="I1097" s="44" t="s">
        <v>5278</v>
      </c>
      <c r="J1097" s="44" t="s">
        <v>5278</v>
      </c>
      <c r="K1097" s="44" t="s">
        <v>5937</v>
      </c>
      <c r="L1097" s="44" t="s">
        <v>5278</v>
      </c>
      <c r="M1097" s="44" t="s">
        <v>7413</v>
      </c>
      <c r="N1097" s="44" t="s">
        <v>5278</v>
      </c>
      <c r="O1097" s="44" t="s">
        <v>5273</v>
      </c>
      <c r="P1097" s="44" t="s">
        <v>5273</v>
      </c>
      <c r="Q1097" s="44" t="s">
        <v>5273</v>
      </c>
      <c r="R1097" s="44" t="s">
        <v>5273</v>
      </c>
      <c r="S1097" s="44" t="s">
        <v>5273</v>
      </c>
      <c r="T1097" s="44" t="s">
        <v>5278</v>
      </c>
      <c r="U1097" s="44" t="s">
        <v>5278</v>
      </c>
      <c r="V1097" s="44" t="s">
        <v>5278</v>
      </c>
      <c r="W1097" s="44" t="s">
        <v>5278</v>
      </c>
      <c r="X1097" s="44" t="s">
        <v>5278</v>
      </c>
      <c r="Y1097" s="44" t="s">
        <v>5278</v>
      </c>
      <c r="Z1097" s="44" t="s">
        <v>5278</v>
      </c>
      <c r="AA1097" t="e">
        <f>VLOOKUP(M1097,VehicleInfo!$M$2:$AA$31,15,0)</f>
        <v>#N/A</v>
      </c>
      <c r="AB1097" s="44" t="s">
        <v>7836</v>
      </c>
      <c r="AC1097" s="44" t="s">
        <v>6354</v>
      </c>
      <c r="AD1097" s="44" t="s">
        <v>6354</v>
      </c>
      <c r="AE1097" s="44" t="s">
        <v>5278</v>
      </c>
    </row>
    <row r="1098" spans="1:31" hidden="1">
      <c r="A1098" s="44">
        <v>2019</v>
      </c>
      <c r="B1098" s="44" t="s">
        <v>5388</v>
      </c>
      <c r="C1098" s="44" t="s">
        <v>5388</v>
      </c>
      <c r="D1098" s="44" t="s">
        <v>5398</v>
      </c>
      <c r="E1098" s="44" t="s">
        <v>6329</v>
      </c>
      <c r="F1098" s="44" t="e">
        <f>VLOOKUP(A1098&amp;D1098&amp;E1098,VehicleInfo!$F$5:$F$31,1,0)</f>
        <v>#N/A</v>
      </c>
      <c r="G1098" s="44" t="s">
        <v>5278</v>
      </c>
      <c r="H1098" s="44">
        <v>3</v>
      </c>
      <c r="I1098" s="44" t="s">
        <v>5278</v>
      </c>
      <c r="J1098" s="44" t="s">
        <v>5278</v>
      </c>
      <c r="K1098" s="44" t="s">
        <v>5973</v>
      </c>
      <c r="L1098" s="44" t="s">
        <v>5278</v>
      </c>
      <c r="M1098" s="44" t="s">
        <v>7411</v>
      </c>
      <c r="N1098" s="44" t="s">
        <v>5278</v>
      </c>
      <c r="O1098" s="44" t="s">
        <v>5273</v>
      </c>
      <c r="P1098" s="44" t="s">
        <v>5273</v>
      </c>
      <c r="Q1098" s="44" t="s">
        <v>5273</v>
      </c>
      <c r="R1098" s="44" t="s">
        <v>5273</v>
      </c>
      <c r="S1098" s="44" t="s">
        <v>5273</v>
      </c>
      <c r="T1098" s="44" t="s">
        <v>5278</v>
      </c>
      <c r="U1098" s="44" t="s">
        <v>5278</v>
      </c>
      <c r="V1098" s="44" t="s">
        <v>5278</v>
      </c>
      <c r="W1098" s="44" t="s">
        <v>5278</v>
      </c>
      <c r="X1098" s="44" t="s">
        <v>5278</v>
      </c>
      <c r="Y1098" s="44" t="s">
        <v>5278</v>
      </c>
      <c r="Z1098" s="44" t="s">
        <v>5278</v>
      </c>
      <c r="AA1098" t="e">
        <f>VLOOKUP(M1098,VehicleInfo!$M$2:$AA$31,15,0)</f>
        <v>#N/A</v>
      </c>
      <c r="AB1098" s="44" t="s">
        <v>7836</v>
      </c>
      <c r="AC1098" s="44" t="s">
        <v>6354</v>
      </c>
      <c r="AD1098" s="44" t="s">
        <v>6354</v>
      </c>
      <c r="AE1098" s="44" t="s">
        <v>5278</v>
      </c>
    </row>
    <row r="1099" spans="1:31" hidden="1">
      <c r="A1099" s="44">
        <v>2019</v>
      </c>
      <c r="B1099" s="44" t="s">
        <v>5388</v>
      </c>
      <c r="C1099" s="44" t="s">
        <v>5388</v>
      </c>
      <c r="D1099" s="44" t="s">
        <v>5398</v>
      </c>
      <c r="E1099" s="44" t="s">
        <v>6329</v>
      </c>
      <c r="F1099" s="44" t="e">
        <f>VLOOKUP(A1099&amp;D1099&amp;E1099,VehicleInfo!$F$5:$F$31,1,0)</f>
        <v>#N/A</v>
      </c>
      <c r="G1099" s="44" t="s">
        <v>5278</v>
      </c>
      <c r="H1099" s="44">
        <v>4</v>
      </c>
      <c r="I1099" s="44" t="s">
        <v>5278</v>
      </c>
      <c r="J1099" s="44" t="s">
        <v>5278</v>
      </c>
      <c r="K1099" s="44" t="s">
        <v>5930</v>
      </c>
      <c r="L1099" s="44" t="s">
        <v>5278</v>
      </c>
      <c r="M1099" s="44" t="s">
        <v>7374</v>
      </c>
      <c r="N1099" s="44" t="s">
        <v>5278</v>
      </c>
      <c r="O1099" s="44" t="s">
        <v>5273</v>
      </c>
      <c r="P1099" s="44" t="s">
        <v>5273</v>
      </c>
      <c r="Q1099" s="44" t="s">
        <v>5273</v>
      </c>
      <c r="R1099" s="44" t="s">
        <v>5273</v>
      </c>
      <c r="S1099" s="44" t="s">
        <v>5273</v>
      </c>
      <c r="T1099" s="44" t="s">
        <v>5278</v>
      </c>
      <c r="U1099" s="44" t="s">
        <v>5278</v>
      </c>
      <c r="V1099" s="44" t="s">
        <v>5278</v>
      </c>
      <c r="W1099" s="44" t="s">
        <v>5278</v>
      </c>
      <c r="X1099" s="44" t="s">
        <v>5278</v>
      </c>
      <c r="Y1099" s="44" t="s">
        <v>5278</v>
      </c>
      <c r="Z1099" s="44" t="s">
        <v>5278</v>
      </c>
      <c r="AA1099" t="e">
        <f>VLOOKUP(M1099,VehicleInfo!$M$2:$AA$31,15,0)</f>
        <v>#N/A</v>
      </c>
      <c r="AB1099" s="44" t="s">
        <v>7836</v>
      </c>
      <c r="AC1099" s="44" t="s">
        <v>6354</v>
      </c>
      <c r="AD1099" s="44" t="s">
        <v>6354</v>
      </c>
      <c r="AE1099" s="44" t="s">
        <v>5278</v>
      </c>
    </row>
    <row r="1100" spans="1:31" hidden="1">
      <c r="A1100" s="44">
        <v>2019</v>
      </c>
      <c r="B1100" s="44" t="s">
        <v>5388</v>
      </c>
      <c r="C1100" s="44" t="s">
        <v>5388</v>
      </c>
      <c r="D1100" s="44" t="s">
        <v>5398</v>
      </c>
      <c r="E1100" s="44" t="s">
        <v>6329</v>
      </c>
      <c r="F1100" s="44" t="e">
        <f>VLOOKUP(A1100&amp;D1100&amp;E1100,VehicleInfo!$F$5:$F$31,1,0)</f>
        <v>#N/A</v>
      </c>
      <c r="G1100" s="44" t="s">
        <v>5278</v>
      </c>
      <c r="H1100" s="44">
        <v>1</v>
      </c>
      <c r="I1100" s="44" t="s">
        <v>5278</v>
      </c>
      <c r="J1100" s="44" t="s">
        <v>5278</v>
      </c>
      <c r="K1100" s="44" t="s">
        <v>5806</v>
      </c>
      <c r="L1100" s="44" t="s">
        <v>5278</v>
      </c>
      <c r="M1100" s="44" t="s">
        <v>6226</v>
      </c>
      <c r="N1100" s="44" t="s">
        <v>5278</v>
      </c>
      <c r="O1100" s="44" t="s">
        <v>5273</v>
      </c>
      <c r="P1100" s="44" t="s">
        <v>5273</v>
      </c>
      <c r="Q1100" s="44" t="s">
        <v>5273</v>
      </c>
      <c r="R1100" s="44" t="s">
        <v>5273</v>
      </c>
      <c r="S1100" s="44" t="s">
        <v>5273</v>
      </c>
      <c r="T1100" s="44" t="s">
        <v>5278</v>
      </c>
      <c r="U1100" s="44" t="s">
        <v>5278</v>
      </c>
      <c r="V1100" s="44" t="s">
        <v>5278</v>
      </c>
      <c r="W1100" s="44" t="s">
        <v>5278</v>
      </c>
      <c r="X1100" s="44" t="s">
        <v>5278</v>
      </c>
      <c r="Y1100" s="44" t="s">
        <v>5278</v>
      </c>
      <c r="Z1100" s="44" t="s">
        <v>5278</v>
      </c>
      <c r="AA1100" t="e">
        <f>VLOOKUP(M1100,VehicleInfo!$M$2:$AA$31,15,0)</f>
        <v>#N/A</v>
      </c>
      <c r="AB1100" s="44" t="s">
        <v>7836</v>
      </c>
      <c r="AC1100" s="44" t="s">
        <v>6354</v>
      </c>
      <c r="AD1100" s="44" t="s">
        <v>6354</v>
      </c>
      <c r="AE1100" s="44" t="s">
        <v>5278</v>
      </c>
    </row>
    <row r="1101" spans="1:31" hidden="1">
      <c r="A1101" s="44">
        <v>2019</v>
      </c>
      <c r="B1101" s="44" t="s">
        <v>5388</v>
      </c>
      <c r="C1101" s="44" t="s">
        <v>5388</v>
      </c>
      <c r="D1101" s="44" t="s">
        <v>5398</v>
      </c>
      <c r="E1101" s="44" t="s">
        <v>6329</v>
      </c>
      <c r="F1101" s="44" t="e">
        <f>VLOOKUP(A1101&amp;D1101&amp;E1101,VehicleInfo!$F$5:$F$31,1,0)</f>
        <v>#N/A</v>
      </c>
      <c r="G1101" s="44" t="s">
        <v>5278</v>
      </c>
      <c r="H1101" s="44">
        <v>2</v>
      </c>
      <c r="I1101" s="44" t="s">
        <v>5278</v>
      </c>
      <c r="J1101" s="44" t="s">
        <v>5278</v>
      </c>
      <c r="K1101" s="44" t="s">
        <v>5937</v>
      </c>
      <c r="L1101" s="44" t="s">
        <v>5278</v>
      </c>
      <c r="M1101" s="44" t="s">
        <v>7414</v>
      </c>
      <c r="N1101" s="44" t="s">
        <v>5278</v>
      </c>
      <c r="O1101" s="44" t="s">
        <v>5273</v>
      </c>
      <c r="P1101" s="44" t="s">
        <v>5273</v>
      </c>
      <c r="Q1101" s="44" t="s">
        <v>5273</v>
      </c>
      <c r="R1101" s="44" t="s">
        <v>5273</v>
      </c>
      <c r="S1101" s="44" t="s">
        <v>5273</v>
      </c>
      <c r="T1101" s="44" t="s">
        <v>5278</v>
      </c>
      <c r="U1101" s="44" t="s">
        <v>5278</v>
      </c>
      <c r="V1101" s="44" t="s">
        <v>5278</v>
      </c>
      <c r="W1101" s="44" t="s">
        <v>5278</v>
      </c>
      <c r="X1101" s="44" t="s">
        <v>5278</v>
      </c>
      <c r="Y1101" s="44" t="s">
        <v>5278</v>
      </c>
      <c r="Z1101" s="44" t="s">
        <v>5278</v>
      </c>
      <c r="AA1101" t="e">
        <f>VLOOKUP(M1101,VehicleInfo!$M$2:$AA$31,15,0)</f>
        <v>#N/A</v>
      </c>
      <c r="AB1101" s="44" t="s">
        <v>7836</v>
      </c>
      <c r="AC1101" s="44" t="s">
        <v>6354</v>
      </c>
      <c r="AD1101" s="44" t="s">
        <v>6354</v>
      </c>
      <c r="AE1101" s="44" t="s">
        <v>5278</v>
      </c>
    </row>
    <row r="1102" spans="1:31" hidden="1">
      <c r="A1102" s="44">
        <v>2019</v>
      </c>
      <c r="B1102" s="44" t="s">
        <v>5388</v>
      </c>
      <c r="C1102" s="44" t="s">
        <v>5388</v>
      </c>
      <c r="D1102" s="44" t="s">
        <v>5398</v>
      </c>
      <c r="E1102" s="44" t="s">
        <v>6329</v>
      </c>
      <c r="F1102" s="44" t="e">
        <f>VLOOKUP(A1102&amp;D1102&amp;E1102,VehicleInfo!$F$5:$F$31,1,0)</f>
        <v>#N/A</v>
      </c>
      <c r="G1102" s="44" t="s">
        <v>5278</v>
      </c>
      <c r="H1102" s="44">
        <v>3</v>
      </c>
      <c r="I1102" s="44" t="s">
        <v>5278</v>
      </c>
      <c r="J1102" s="44" t="s">
        <v>5278</v>
      </c>
      <c r="K1102" s="44" t="s">
        <v>5973</v>
      </c>
      <c r="L1102" s="44" t="s">
        <v>5278</v>
      </c>
      <c r="M1102" s="44" t="s">
        <v>7412</v>
      </c>
      <c r="N1102" s="44" t="s">
        <v>5278</v>
      </c>
      <c r="O1102" s="44" t="s">
        <v>5273</v>
      </c>
      <c r="P1102" s="44" t="s">
        <v>5273</v>
      </c>
      <c r="Q1102" s="44" t="s">
        <v>5273</v>
      </c>
      <c r="R1102" s="44" t="s">
        <v>5273</v>
      </c>
      <c r="S1102" s="44" t="s">
        <v>5273</v>
      </c>
      <c r="T1102" s="44" t="s">
        <v>5278</v>
      </c>
      <c r="U1102" s="44" t="s">
        <v>5278</v>
      </c>
      <c r="V1102" s="44" t="s">
        <v>5278</v>
      </c>
      <c r="W1102" s="44" t="s">
        <v>5278</v>
      </c>
      <c r="X1102" s="44" t="s">
        <v>5278</v>
      </c>
      <c r="Y1102" s="44" t="s">
        <v>5278</v>
      </c>
      <c r="Z1102" s="44" t="s">
        <v>5278</v>
      </c>
      <c r="AA1102" t="e">
        <f>VLOOKUP(M1102,VehicleInfo!$M$2:$AA$31,15,0)</f>
        <v>#N/A</v>
      </c>
      <c r="AB1102" s="44" t="s">
        <v>7836</v>
      </c>
      <c r="AC1102" s="44" t="s">
        <v>6354</v>
      </c>
      <c r="AD1102" s="44" t="s">
        <v>6354</v>
      </c>
      <c r="AE1102" s="44" t="s">
        <v>5278</v>
      </c>
    </row>
    <row r="1103" spans="1:31" hidden="1">
      <c r="A1103" s="44">
        <v>2019</v>
      </c>
      <c r="B1103" s="44" t="s">
        <v>5388</v>
      </c>
      <c r="C1103" s="44" t="s">
        <v>5388</v>
      </c>
      <c r="D1103" s="44" t="s">
        <v>5398</v>
      </c>
      <c r="E1103" s="44" t="s">
        <v>6329</v>
      </c>
      <c r="F1103" s="44" t="e">
        <f>VLOOKUP(A1103&amp;D1103&amp;E1103,VehicleInfo!$F$5:$F$31,1,0)</f>
        <v>#N/A</v>
      </c>
      <c r="G1103" s="44" t="s">
        <v>5278</v>
      </c>
      <c r="H1103" s="44">
        <v>4</v>
      </c>
      <c r="I1103" s="44" t="s">
        <v>5278</v>
      </c>
      <c r="J1103" s="44" t="s">
        <v>5278</v>
      </c>
      <c r="K1103" s="44" t="s">
        <v>5930</v>
      </c>
      <c r="L1103" s="44" t="s">
        <v>5278</v>
      </c>
      <c r="M1103" s="44" t="s">
        <v>7373</v>
      </c>
      <c r="N1103" s="44" t="s">
        <v>5278</v>
      </c>
      <c r="O1103" s="44" t="s">
        <v>5273</v>
      </c>
      <c r="P1103" s="44" t="s">
        <v>5273</v>
      </c>
      <c r="Q1103" s="44" t="s">
        <v>5273</v>
      </c>
      <c r="R1103" s="44" t="s">
        <v>5273</v>
      </c>
      <c r="S1103" s="44" t="s">
        <v>5273</v>
      </c>
      <c r="T1103" s="44" t="s">
        <v>5278</v>
      </c>
      <c r="U1103" s="44" t="s">
        <v>5278</v>
      </c>
      <c r="V1103" s="44" t="s">
        <v>5278</v>
      </c>
      <c r="W1103" s="44" t="s">
        <v>5278</v>
      </c>
      <c r="X1103" s="44" t="s">
        <v>5278</v>
      </c>
      <c r="Y1103" s="44" t="s">
        <v>5278</v>
      </c>
      <c r="Z1103" s="44" t="s">
        <v>5278</v>
      </c>
      <c r="AA1103" t="e">
        <f>VLOOKUP(M1103,VehicleInfo!$M$2:$AA$31,15,0)</f>
        <v>#N/A</v>
      </c>
      <c r="AB1103" s="44" t="s">
        <v>7836</v>
      </c>
      <c r="AC1103" s="44" t="s">
        <v>6354</v>
      </c>
      <c r="AD1103" s="44" t="s">
        <v>6354</v>
      </c>
      <c r="AE1103" s="44" t="s">
        <v>5278</v>
      </c>
    </row>
    <row r="1104" spans="1:31" hidden="1">
      <c r="A1104" s="44">
        <v>2019</v>
      </c>
      <c r="B1104" s="44" t="s">
        <v>5388</v>
      </c>
      <c r="C1104" s="44" t="s">
        <v>5388</v>
      </c>
      <c r="D1104" s="44" t="s">
        <v>5398</v>
      </c>
      <c r="E1104" s="44" t="s">
        <v>6330</v>
      </c>
      <c r="F1104" s="44" t="e">
        <f>VLOOKUP(A1104&amp;D1104&amp;E1104,VehicleInfo!$F$5:$F$31,1,0)</f>
        <v>#N/A</v>
      </c>
      <c r="G1104" s="44" t="s">
        <v>5278</v>
      </c>
      <c r="H1104" s="44">
        <v>1</v>
      </c>
      <c r="I1104" s="44" t="s">
        <v>5278</v>
      </c>
      <c r="J1104" s="44" t="s">
        <v>5278</v>
      </c>
      <c r="K1104" s="44" t="s">
        <v>10</v>
      </c>
      <c r="L1104" s="44" t="s">
        <v>5278</v>
      </c>
      <c r="M1104" s="44" t="s">
        <v>6195</v>
      </c>
      <c r="N1104" s="44" t="s">
        <v>5278</v>
      </c>
      <c r="O1104" s="44" t="s">
        <v>5273</v>
      </c>
      <c r="P1104" s="44" t="s">
        <v>5273</v>
      </c>
      <c r="Q1104" s="44" t="s">
        <v>5273</v>
      </c>
      <c r="R1104" s="44" t="s">
        <v>5273</v>
      </c>
      <c r="S1104" s="44" t="s">
        <v>5273</v>
      </c>
      <c r="T1104" s="44" t="s">
        <v>5278</v>
      </c>
      <c r="U1104" s="44" t="s">
        <v>5278</v>
      </c>
      <c r="V1104" s="44" t="s">
        <v>5278</v>
      </c>
      <c r="W1104" s="44" t="s">
        <v>5278</v>
      </c>
      <c r="X1104" s="44" t="s">
        <v>5278</v>
      </c>
      <c r="Y1104" s="44" t="s">
        <v>5278</v>
      </c>
      <c r="Z1104" s="44" t="s">
        <v>5278</v>
      </c>
      <c r="AA1104" t="e">
        <f>VLOOKUP(M1104,VehicleInfo!$M$2:$AA$31,15,0)</f>
        <v>#N/A</v>
      </c>
      <c r="AB1104" s="44" t="s">
        <v>7836</v>
      </c>
      <c r="AC1104" s="44" t="s">
        <v>6354</v>
      </c>
      <c r="AD1104" s="44" t="s">
        <v>6354</v>
      </c>
      <c r="AE1104" s="44" t="s">
        <v>5278</v>
      </c>
    </row>
    <row r="1105" spans="1:31" hidden="1">
      <c r="A1105" s="44">
        <v>2019</v>
      </c>
      <c r="B1105" s="44" t="s">
        <v>5388</v>
      </c>
      <c r="C1105" s="44" t="s">
        <v>5388</v>
      </c>
      <c r="D1105" s="44" t="s">
        <v>5398</v>
      </c>
      <c r="E1105" s="44" t="s">
        <v>6330</v>
      </c>
      <c r="F1105" s="44" t="e">
        <f>VLOOKUP(A1105&amp;D1105&amp;E1105,VehicleInfo!$F$5:$F$31,1,0)</f>
        <v>#N/A</v>
      </c>
      <c r="G1105" s="44" t="s">
        <v>5278</v>
      </c>
      <c r="H1105" s="44">
        <v>2</v>
      </c>
      <c r="I1105" s="44" t="s">
        <v>5278</v>
      </c>
      <c r="J1105" s="44" t="s">
        <v>5278</v>
      </c>
      <c r="K1105" s="44" t="s">
        <v>10</v>
      </c>
      <c r="L1105" s="44" t="s">
        <v>5278</v>
      </c>
      <c r="M1105" s="44" t="s">
        <v>6325</v>
      </c>
      <c r="N1105" s="44" t="s">
        <v>5278</v>
      </c>
      <c r="O1105" s="44" t="s">
        <v>5273</v>
      </c>
      <c r="P1105" s="44" t="s">
        <v>5273</v>
      </c>
      <c r="Q1105" s="44" t="s">
        <v>5273</v>
      </c>
      <c r="R1105" s="44" t="s">
        <v>5273</v>
      </c>
      <c r="S1105" s="44" t="s">
        <v>5273</v>
      </c>
      <c r="T1105" s="44" t="s">
        <v>5278</v>
      </c>
      <c r="U1105" s="44" t="s">
        <v>5278</v>
      </c>
      <c r="V1105" s="44" t="s">
        <v>5278</v>
      </c>
      <c r="W1105" s="44" t="s">
        <v>5278</v>
      </c>
      <c r="X1105" s="44" t="s">
        <v>5278</v>
      </c>
      <c r="Y1105" s="44" t="s">
        <v>5278</v>
      </c>
      <c r="Z1105" s="44" t="s">
        <v>5278</v>
      </c>
      <c r="AA1105" t="e">
        <f>VLOOKUP(M1105,VehicleInfo!$M$2:$AA$31,15,0)</f>
        <v>#N/A</v>
      </c>
      <c r="AB1105" s="44" t="s">
        <v>7836</v>
      </c>
      <c r="AC1105" s="44" t="s">
        <v>6354</v>
      </c>
      <c r="AD1105" s="44" t="s">
        <v>6354</v>
      </c>
      <c r="AE1105" s="44" t="s">
        <v>5278</v>
      </c>
    </row>
    <row r="1106" spans="1:31" hidden="1">
      <c r="A1106" s="44">
        <v>2019</v>
      </c>
      <c r="B1106" s="44" t="s">
        <v>5388</v>
      </c>
      <c r="C1106" s="44" t="s">
        <v>5388</v>
      </c>
      <c r="D1106" s="44" t="s">
        <v>5398</v>
      </c>
      <c r="E1106" s="44" t="s">
        <v>6330</v>
      </c>
      <c r="F1106" s="44" t="e">
        <f>VLOOKUP(A1106&amp;D1106&amp;E1106,VehicleInfo!$F$5:$F$31,1,0)</f>
        <v>#N/A</v>
      </c>
      <c r="G1106" s="44" t="s">
        <v>5278</v>
      </c>
      <c r="H1106" s="44">
        <v>1</v>
      </c>
      <c r="I1106" s="44" t="s">
        <v>5278</v>
      </c>
      <c r="J1106" s="44" t="s">
        <v>5278</v>
      </c>
      <c r="K1106" s="44" t="s">
        <v>5806</v>
      </c>
      <c r="L1106" s="44" t="s">
        <v>5278</v>
      </c>
      <c r="M1106" s="44" t="s">
        <v>6214</v>
      </c>
      <c r="N1106" s="44" t="s">
        <v>5278</v>
      </c>
      <c r="O1106" s="44" t="s">
        <v>5273</v>
      </c>
      <c r="P1106" s="44" t="s">
        <v>5273</v>
      </c>
      <c r="Q1106" s="44" t="s">
        <v>5273</v>
      </c>
      <c r="R1106" s="44" t="s">
        <v>5273</v>
      </c>
      <c r="S1106" s="44" t="s">
        <v>5273</v>
      </c>
      <c r="T1106" s="44" t="s">
        <v>5278</v>
      </c>
      <c r="U1106" s="44" t="s">
        <v>5278</v>
      </c>
      <c r="V1106" s="44" t="s">
        <v>5278</v>
      </c>
      <c r="W1106" s="44" t="s">
        <v>5278</v>
      </c>
      <c r="X1106" s="44" t="s">
        <v>5278</v>
      </c>
      <c r="Y1106" s="44" t="s">
        <v>5278</v>
      </c>
      <c r="Z1106" s="44" t="s">
        <v>5278</v>
      </c>
      <c r="AA1106" t="str">
        <f>VLOOKUP(M1106,VehicleInfo!$M$2:$AA$31,15,0)</f>
        <v>ABS Dash Indicator</v>
      </c>
      <c r="AB1106" s="44" t="s">
        <v>7836</v>
      </c>
      <c r="AC1106" s="44" t="s">
        <v>6354</v>
      </c>
      <c r="AD1106" s="44" t="s">
        <v>6354</v>
      </c>
      <c r="AE1106" s="44" t="s">
        <v>5278</v>
      </c>
    </row>
    <row r="1107" spans="1:31" hidden="1">
      <c r="A1107" s="44">
        <v>2019</v>
      </c>
      <c r="B1107" s="44" t="s">
        <v>5388</v>
      </c>
      <c r="C1107" s="44" t="s">
        <v>5388</v>
      </c>
      <c r="D1107" s="44" t="s">
        <v>5398</v>
      </c>
      <c r="E1107" s="44" t="s">
        <v>6330</v>
      </c>
      <c r="F1107" s="44" t="e">
        <f>VLOOKUP(A1107&amp;D1107&amp;E1107,VehicleInfo!$F$5:$F$31,1,0)</f>
        <v>#N/A</v>
      </c>
      <c r="G1107" s="44" t="s">
        <v>5278</v>
      </c>
      <c r="H1107" s="44">
        <v>2</v>
      </c>
      <c r="I1107" s="44" t="s">
        <v>5278</v>
      </c>
      <c r="J1107" s="44" t="s">
        <v>5278</v>
      </c>
      <c r="K1107" s="44" t="s">
        <v>5806</v>
      </c>
      <c r="L1107" s="44" t="s">
        <v>5278</v>
      </c>
      <c r="M1107" s="44" t="s">
        <v>6561</v>
      </c>
      <c r="N1107" s="44" t="s">
        <v>5278</v>
      </c>
      <c r="O1107" s="44" t="s">
        <v>5273</v>
      </c>
      <c r="P1107" s="44" t="s">
        <v>5273</v>
      </c>
      <c r="Q1107" s="44" t="s">
        <v>5273</v>
      </c>
      <c r="R1107" s="44" t="s">
        <v>5273</v>
      </c>
      <c r="S1107" s="44" t="s">
        <v>5273</v>
      </c>
      <c r="T1107" s="44" t="s">
        <v>5278</v>
      </c>
      <c r="U1107" s="44" t="s">
        <v>5278</v>
      </c>
      <c r="V1107" s="44" t="s">
        <v>5278</v>
      </c>
      <c r="W1107" s="44" t="s">
        <v>5278</v>
      </c>
      <c r="X1107" s="44" t="s">
        <v>5278</v>
      </c>
      <c r="Y1107" s="44" t="s">
        <v>5278</v>
      </c>
      <c r="Z1107" s="44" t="s">
        <v>5278</v>
      </c>
      <c r="AA1107" t="e">
        <f>VLOOKUP(M1107,VehicleInfo!$M$2:$AA$31,15,0)</f>
        <v>#N/A</v>
      </c>
      <c r="AB1107" s="44" t="s">
        <v>7836</v>
      </c>
      <c r="AC1107" s="44" t="s">
        <v>6354</v>
      </c>
      <c r="AD1107" s="44" t="s">
        <v>6354</v>
      </c>
      <c r="AE1107" s="44" t="s">
        <v>5278</v>
      </c>
    </row>
    <row r="1108" spans="1:31" hidden="1">
      <c r="A1108" s="44">
        <v>2019</v>
      </c>
      <c r="B1108" s="44" t="s">
        <v>5388</v>
      </c>
      <c r="C1108" s="44" t="s">
        <v>5388</v>
      </c>
      <c r="D1108" s="44" t="s">
        <v>5398</v>
      </c>
      <c r="E1108" s="44" t="s">
        <v>6330</v>
      </c>
      <c r="F1108" s="44" t="e">
        <f>VLOOKUP(A1108&amp;D1108&amp;E1108,VehicleInfo!$F$5:$F$31,1,0)</f>
        <v>#N/A</v>
      </c>
      <c r="G1108" s="44" t="s">
        <v>5278</v>
      </c>
      <c r="H1108" s="44">
        <v>3</v>
      </c>
      <c r="I1108" s="44" t="s">
        <v>5278</v>
      </c>
      <c r="J1108" s="44" t="s">
        <v>5278</v>
      </c>
      <c r="K1108" s="44" t="s">
        <v>10</v>
      </c>
      <c r="L1108" s="44" t="s">
        <v>5278</v>
      </c>
      <c r="M1108" s="44" t="s">
        <v>6642</v>
      </c>
      <c r="N1108" s="44" t="s">
        <v>5278</v>
      </c>
      <c r="O1108" s="44" t="s">
        <v>5273</v>
      </c>
      <c r="P1108" s="44" t="s">
        <v>5273</v>
      </c>
      <c r="Q1108" s="44" t="s">
        <v>5273</v>
      </c>
      <c r="R1108" s="44" t="s">
        <v>5273</v>
      </c>
      <c r="S1108" s="44" t="s">
        <v>5273</v>
      </c>
      <c r="T1108" s="44" t="s">
        <v>5278</v>
      </c>
      <c r="U1108" s="44" t="s">
        <v>5278</v>
      </c>
      <c r="V1108" s="44" t="s">
        <v>5278</v>
      </c>
      <c r="W1108" s="44" t="s">
        <v>5278</v>
      </c>
      <c r="X1108" s="44" t="s">
        <v>5278</v>
      </c>
      <c r="Y1108" s="44" t="s">
        <v>5278</v>
      </c>
      <c r="Z1108" s="44" t="s">
        <v>5278</v>
      </c>
      <c r="AA1108" t="e">
        <f>VLOOKUP(M1108,VehicleInfo!$M$2:$AA$31,15,0)</f>
        <v>#N/A</v>
      </c>
      <c r="AB1108" s="44" t="s">
        <v>7836</v>
      </c>
      <c r="AC1108" s="44" t="s">
        <v>6354</v>
      </c>
      <c r="AD1108" s="44" t="s">
        <v>6354</v>
      </c>
      <c r="AE1108" s="44" t="s">
        <v>5278</v>
      </c>
    </row>
    <row r="1109" spans="1:31" hidden="1">
      <c r="A1109" s="44">
        <v>2019</v>
      </c>
      <c r="B1109" s="44" t="s">
        <v>5388</v>
      </c>
      <c r="C1109" s="44" t="s">
        <v>5388</v>
      </c>
      <c r="D1109" s="44" t="s">
        <v>5398</v>
      </c>
      <c r="E1109" s="44" t="s">
        <v>6330</v>
      </c>
      <c r="F1109" s="44" t="e">
        <f>VLOOKUP(A1109&amp;D1109&amp;E1109,VehicleInfo!$F$5:$F$31,1,0)</f>
        <v>#N/A</v>
      </c>
      <c r="G1109" s="44" t="s">
        <v>5278</v>
      </c>
      <c r="H1109" s="44">
        <v>1</v>
      </c>
      <c r="I1109" s="44" t="s">
        <v>5278</v>
      </c>
      <c r="J1109" s="44" t="s">
        <v>5278</v>
      </c>
      <c r="K1109" s="44" t="s">
        <v>5806</v>
      </c>
      <c r="L1109" s="44" t="s">
        <v>5278</v>
      </c>
      <c r="M1109" s="44" t="s">
        <v>6218</v>
      </c>
      <c r="N1109" s="44" t="s">
        <v>5278</v>
      </c>
      <c r="O1109" s="44" t="s">
        <v>5273</v>
      </c>
      <c r="P1109" s="44" t="s">
        <v>5273</v>
      </c>
      <c r="Q1109" s="44" t="s">
        <v>5273</v>
      </c>
      <c r="R1109" s="44" t="s">
        <v>5273</v>
      </c>
      <c r="S1109" s="44" t="s">
        <v>5273</v>
      </c>
      <c r="T1109" s="44" t="s">
        <v>5278</v>
      </c>
      <c r="U1109" s="44" t="s">
        <v>5278</v>
      </c>
      <c r="V1109" s="44" t="s">
        <v>5278</v>
      </c>
      <c r="W1109" s="44" t="s">
        <v>5278</v>
      </c>
      <c r="X1109" s="44" t="s">
        <v>5278</v>
      </c>
      <c r="Y1109" s="44" t="s">
        <v>5278</v>
      </c>
      <c r="Z1109" s="44" t="s">
        <v>5278</v>
      </c>
      <c r="AA1109" t="str">
        <f>VLOOKUP(M1109,VehicleInfo!$M$2:$AA$31,15,0)</f>
        <v>Airbag Dash Indicator</v>
      </c>
      <c r="AB1109" s="44" t="s">
        <v>7836</v>
      </c>
      <c r="AC1109" s="44" t="s">
        <v>6354</v>
      </c>
      <c r="AD1109" s="44" t="s">
        <v>6354</v>
      </c>
      <c r="AE1109" s="44" t="s">
        <v>5278</v>
      </c>
    </row>
    <row r="1110" spans="1:31" hidden="1">
      <c r="A1110" s="44">
        <v>2019</v>
      </c>
      <c r="B1110" s="44" t="s">
        <v>5388</v>
      </c>
      <c r="C1110" s="44" t="s">
        <v>5388</v>
      </c>
      <c r="D1110" s="44" t="s">
        <v>5398</v>
      </c>
      <c r="E1110" s="44" t="s">
        <v>6330</v>
      </c>
      <c r="F1110" s="44" t="e">
        <f>VLOOKUP(A1110&amp;D1110&amp;E1110,VehicleInfo!$F$5:$F$31,1,0)</f>
        <v>#N/A</v>
      </c>
      <c r="G1110" s="44" t="s">
        <v>5278</v>
      </c>
      <c r="H1110" s="44">
        <v>2</v>
      </c>
      <c r="I1110" s="44" t="s">
        <v>5278</v>
      </c>
      <c r="J1110" s="44" t="s">
        <v>5278</v>
      </c>
      <c r="K1110" s="44" t="s">
        <v>5800</v>
      </c>
      <c r="L1110" s="44" t="s">
        <v>5278</v>
      </c>
      <c r="M1110" s="44" t="s">
        <v>6243</v>
      </c>
      <c r="N1110" s="44" t="s">
        <v>5278</v>
      </c>
      <c r="O1110" s="44" t="s">
        <v>5273</v>
      </c>
      <c r="P1110" s="44" t="s">
        <v>5273</v>
      </c>
      <c r="Q1110" s="44" t="s">
        <v>5273</v>
      </c>
      <c r="R1110" s="44" t="s">
        <v>5273</v>
      </c>
      <c r="S1110" s="44" t="s">
        <v>5273</v>
      </c>
      <c r="T1110" s="44" t="s">
        <v>5278</v>
      </c>
      <c r="U1110" s="44" t="s">
        <v>5278</v>
      </c>
      <c r="V1110" s="44" t="s">
        <v>5278</v>
      </c>
      <c r="W1110" s="44" t="s">
        <v>5278</v>
      </c>
      <c r="X1110" s="44" t="s">
        <v>5278</v>
      </c>
      <c r="Y1110" s="44" t="s">
        <v>5278</v>
      </c>
      <c r="Z1110" s="44" t="s">
        <v>5278</v>
      </c>
      <c r="AA1110" t="e">
        <f>VLOOKUP(M1110,VehicleInfo!$M$2:$AA$31,15,0)</f>
        <v>#N/A</v>
      </c>
      <c r="AB1110" s="44" t="s">
        <v>7836</v>
      </c>
      <c r="AC1110" s="44" t="s">
        <v>6354</v>
      </c>
      <c r="AD1110" s="44" t="s">
        <v>6354</v>
      </c>
      <c r="AE1110" s="44" t="s">
        <v>5278</v>
      </c>
    </row>
    <row r="1111" spans="1:31" hidden="1">
      <c r="A1111" s="44">
        <v>2019</v>
      </c>
      <c r="B1111" s="44" t="s">
        <v>5388</v>
      </c>
      <c r="C1111" s="44" t="s">
        <v>5388</v>
      </c>
      <c r="D1111" s="44" t="s">
        <v>5398</v>
      </c>
      <c r="E1111" s="44" t="s">
        <v>6330</v>
      </c>
      <c r="F1111" s="44" t="e">
        <f>VLOOKUP(A1111&amp;D1111&amp;E1111,VehicleInfo!$F$5:$F$31,1,0)</f>
        <v>#N/A</v>
      </c>
      <c r="G1111" s="44" t="s">
        <v>5278</v>
      </c>
      <c r="H1111" s="44">
        <v>1</v>
      </c>
      <c r="I1111" s="44" t="s">
        <v>5278</v>
      </c>
      <c r="J1111" s="44" t="s">
        <v>5278</v>
      </c>
      <c r="K1111" s="44" t="s">
        <v>5937</v>
      </c>
      <c r="L1111" s="44" t="s">
        <v>5278</v>
      </c>
      <c r="M1111" s="44" t="s">
        <v>6207</v>
      </c>
      <c r="N1111" s="44" t="s">
        <v>5278</v>
      </c>
      <c r="O1111" s="44" t="s">
        <v>5273</v>
      </c>
      <c r="P1111" s="44" t="s">
        <v>5273</v>
      </c>
      <c r="Q1111" s="44" t="s">
        <v>5273</v>
      </c>
      <c r="R1111" s="44" t="s">
        <v>5273</v>
      </c>
      <c r="S1111" s="44" t="s">
        <v>5273</v>
      </c>
      <c r="T1111" s="44" t="s">
        <v>5278</v>
      </c>
      <c r="U1111" s="44" t="s">
        <v>5278</v>
      </c>
      <c r="V1111" s="44" t="s">
        <v>5278</v>
      </c>
      <c r="W1111" s="44" t="s">
        <v>5278</v>
      </c>
      <c r="X1111" s="44" t="s">
        <v>5278</v>
      </c>
      <c r="Y1111" s="44" t="s">
        <v>5278</v>
      </c>
      <c r="Z1111" s="44" t="s">
        <v>5278</v>
      </c>
      <c r="AA1111" t="e">
        <f>VLOOKUP(M1111,VehicleInfo!$M$2:$AA$31,15,0)</f>
        <v>#N/A</v>
      </c>
      <c r="AB1111" s="44" t="s">
        <v>7836</v>
      </c>
      <c r="AC1111" s="44" t="s">
        <v>6354</v>
      </c>
      <c r="AD1111" s="44" t="s">
        <v>6354</v>
      </c>
      <c r="AE1111" s="44" t="s">
        <v>5278</v>
      </c>
    </row>
    <row r="1112" spans="1:31" hidden="1">
      <c r="A1112" s="44">
        <v>2019</v>
      </c>
      <c r="B1112" s="44" t="s">
        <v>5388</v>
      </c>
      <c r="C1112" s="44" t="s">
        <v>5388</v>
      </c>
      <c r="D1112" s="44" t="s">
        <v>5398</v>
      </c>
      <c r="E1112" s="44" t="s">
        <v>6330</v>
      </c>
      <c r="F1112" s="44" t="e">
        <f>VLOOKUP(A1112&amp;D1112&amp;E1112,VehicleInfo!$F$5:$F$31,1,0)</f>
        <v>#N/A</v>
      </c>
      <c r="G1112" s="44" t="s">
        <v>5278</v>
      </c>
      <c r="H1112" s="44">
        <v>2</v>
      </c>
      <c r="I1112" s="44" t="s">
        <v>5278</v>
      </c>
      <c r="J1112" s="44" t="s">
        <v>5278</v>
      </c>
      <c r="K1112" s="44" t="s">
        <v>5937</v>
      </c>
      <c r="L1112" s="44" t="s">
        <v>5278</v>
      </c>
      <c r="M1112" s="44" t="s">
        <v>6123</v>
      </c>
      <c r="N1112" s="44" t="s">
        <v>5278</v>
      </c>
      <c r="O1112" s="44" t="s">
        <v>5273</v>
      </c>
      <c r="P1112" s="44" t="s">
        <v>5273</v>
      </c>
      <c r="Q1112" s="44" t="s">
        <v>5273</v>
      </c>
      <c r="R1112" s="44" t="s">
        <v>5273</v>
      </c>
      <c r="S1112" s="44" t="s">
        <v>5273</v>
      </c>
      <c r="T1112" s="44" t="s">
        <v>5278</v>
      </c>
      <c r="U1112" s="44" t="s">
        <v>5278</v>
      </c>
      <c r="V1112" s="44" t="s">
        <v>5278</v>
      </c>
      <c r="W1112" s="44" t="s">
        <v>5278</v>
      </c>
      <c r="X1112" s="44" t="s">
        <v>5278</v>
      </c>
      <c r="Y1112" s="44" t="s">
        <v>5278</v>
      </c>
      <c r="Z1112" s="44" t="s">
        <v>5278</v>
      </c>
      <c r="AA1112" t="e">
        <f>VLOOKUP(M1112,VehicleInfo!$M$2:$AA$31,15,0)</f>
        <v>#N/A</v>
      </c>
      <c r="AB1112" s="44" t="s">
        <v>7836</v>
      </c>
      <c r="AC1112" s="44" t="s">
        <v>6354</v>
      </c>
      <c r="AD1112" s="44" t="s">
        <v>6354</v>
      </c>
      <c r="AE1112" s="44" t="s">
        <v>5278</v>
      </c>
    </row>
    <row r="1113" spans="1:31" hidden="1">
      <c r="A1113" s="44">
        <v>2019</v>
      </c>
      <c r="B1113" s="44" t="s">
        <v>5388</v>
      </c>
      <c r="C1113" s="44" t="s">
        <v>5388</v>
      </c>
      <c r="D1113" s="44" t="s">
        <v>5398</v>
      </c>
      <c r="E1113" s="44" t="s">
        <v>6330</v>
      </c>
      <c r="F1113" s="44" t="e">
        <f>VLOOKUP(A1113&amp;D1113&amp;E1113,VehicleInfo!$F$5:$F$31,1,0)</f>
        <v>#N/A</v>
      </c>
      <c r="G1113" s="44" t="s">
        <v>5278</v>
      </c>
      <c r="H1113" s="44">
        <v>3</v>
      </c>
      <c r="I1113" s="44" t="s">
        <v>5278</v>
      </c>
      <c r="J1113" s="44" t="s">
        <v>5278</v>
      </c>
      <c r="K1113" s="44" t="s">
        <v>5973</v>
      </c>
      <c r="L1113" s="44" t="s">
        <v>5278</v>
      </c>
      <c r="M1113" s="44" t="s">
        <v>7780</v>
      </c>
      <c r="N1113" s="44" t="s">
        <v>5278</v>
      </c>
      <c r="O1113" s="44" t="s">
        <v>5273</v>
      </c>
      <c r="P1113" s="44" t="s">
        <v>5273</v>
      </c>
      <c r="Q1113" s="44" t="s">
        <v>5273</v>
      </c>
      <c r="R1113" s="44" t="s">
        <v>5273</v>
      </c>
      <c r="S1113" s="44" t="s">
        <v>5273</v>
      </c>
      <c r="T1113" s="44" t="s">
        <v>5278</v>
      </c>
      <c r="U1113" s="44" t="s">
        <v>5278</v>
      </c>
      <c r="V1113" s="44" t="s">
        <v>5278</v>
      </c>
      <c r="W1113" s="44" t="s">
        <v>5278</v>
      </c>
      <c r="X1113" s="44" t="s">
        <v>5278</v>
      </c>
      <c r="Y1113" s="44" t="s">
        <v>5278</v>
      </c>
      <c r="Z1113" s="44" t="s">
        <v>5278</v>
      </c>
      <c r="AA1113" t="e">
        <f>VLOOKUP(M1113,VehicleInfo!$M$2:$AA$31,15,0)</f>
        <v>#N/A</v>
      </c>
      <c r="AB1113" s="44" t="s">
        <v>7836</v>
      </c>
      <c r="AC1113" s="44" t="s">
        <v>6354</v>
      </c>
      <c r="AD1113" s="44" t="s">
        <v>6354</v>
      </c>
      <c r="AE1113" s="44" t="s">
        <v>5278</v>
      </c>
    </row>
    <row r="1114" spans="1:31" hidden="1">
      <c r="A1114" s="44">
        <v>2019</v>
      </c>
      <c r="B1114" s="44" t="s">
        <v>5388</v>
      </c>
      <c r="C1114" s="44" t="s">
        <v>5388</v>
      </c>
      <c r="D1114" s="44" t="s">
        <v>5398</v>
      </c>
      <c r="E1114" s="44" t="s">
        <v>6330</v>
      </c>
      <c r="F1114" s="44" t="e">
        <f>VLOOKUP(A1114&amp;D1114&amp;E1114,VehicleInfo!$F$5:$F$31,1,0)</f>
        <v>#N/A</v>
      </c>
      <c r="G1114" s="44" t="s">
        <v>5278</v>
      </c>
      <c r="H1114" s="44">
        <v>4</v>
      </c>
      <c r="I1114" s="44" t="s">
        <v>5278</v>
      </c>
      <c r="J1114" s="44" t="s">
        <v>5278</v>
      </c>
      <c r="K1114" s="44" t="s">
        <v>10</v>
      </c>
      <c r="L1114" s="44" t="s">
        <v>5278</v>
      </c>
      <c r="M1114" s="44" t="s">
        <v>7796</v>
      </c>
      <c r="N1114" s="44" t="s">
        <v>5278</v>
      </c>
      <c r="O1114" s="44" t="s">
        <v>5273</v>
      </c>
      <c r="P1114" s="44" t="s">
        <v>5273</v>
      </c>
      <c r="Q1114" s="44" t="s">
        <v>5273</v>
      </c>
      <c r="R1114" s="44" t="s">
        <v>5273</v>
      </c>
      <c r="S1114" s="44" t="s">
        <v>5273</v>
      </c>
      <c r="T1114" s="44" t="s">
        <v>5278</v>
      </c>
      <c r="U1114" s="44" t="s">
        <v>5278</v>
      </c>
      <c r="V1114" s="44" t="s">
        <v>5278</v>
      </c>
      <c r="W1114" s="44" t="s">
        <v>5278</v>
      </c>
      <c r="X1114" s="44" t="s">
        <v>5278</v>
      </c>
      <c r="Y1114" s="44" t="s">
        <v>5278</v>
      </c>
      <c r="Z1114" s="44" t="s">
        <v>5278</v>
      </c>
      <c r="AA1114" t="e">
        <f>VLOOKUP(M1114,VehicleInfo!$M$2:$AA$31,15,0)</f>
        <v>#N/A</v>
      </c>
      <c r="AB1114" s="44" t="s">
        <v>7836</v>
      </c>
      <c r="AC1114" s="44" t="s">
        <v>6354</v>
      </c>
      <c r="AD1114" s="44" t="s">
        <v>6354</v>
      </c>
      <c r="AE1114" s="44" t="s">
        <v>5278</v>
      </c>
    </row>
    <row r="1115" spans="1:31" hidden="1">
      <c r="A1115" s="44">
        <v>2019</v>
      </c>
      <c r="B1115" s="44" t="s">
        <v>5388</v>
      </c>
      <c r="C1115" s="44" t="s">
        <v>5388</v>
      </c>
      <c r="D1115" s="44" t="s">
        <v>5398</v>
      </c>
      <c r="E1115" s="44" t="s">
        <v>6330</v>
      </c>
      <c r="F1115" s="44" t="e">
        <f>VLOOKUP(A1115&amp;D1115&amp;E1115,VehicleInfo!$F$5:$F$31,1,0)</f>
        <v>#N/A</v>
      </c>
      <c r="G1115" s="44" t="s">
        <v>5278</v>
      </c>
      <c r="H1115" s="44">
        <v>5</v>
      </c>
      <c r="I1115" s="44" t="s">
        <v>5278</v>
      </c>
      <c r="J1115" s="44" t="s">
        <v>5278</v>
      </c>
      <c r="K1115" s="44" t="s">
        <v>10</v>
      </c>
      <c r="L1115" s="44" t="s">
        <v>5278</v>
      </c>
      <c r="M1115" s="44" t="s">
        <v>7795</v>
      </c>
      <c r="N1115" s="44" t="s">
        <v>5278</v>
      </c>
      <c r="O1115" s="44" t="s">
        <v>5273</v>
      </c>
      <c r="P1115" s="44" t="s">
        <v>5273</v>
      </c>
      <c r="Q1115" s="44" t="s">
        <v>5273</v>
      </c>
      <c r="R1115" s="44" t="s">
        <v>5273</v>
      </c>
      <c r="S1115" s="44" t="s">
        <v>5273</v>
      </c>
      <c r="T1115" s="44" t="s">
        <v>5278</v>
      </c>
      <c r="U1115" s="44" t="s">
        <v>5278</v>
      </c>
      <c r="V1115" s="44" t="s">
        <v>5278</v>
      </c>
      <c r="W1115" s="44" t="s">
        <v>5278</v>
      </c>
      <c r="X1115" s="44" t="s">
        <v>5278</v>
      </c>
      <c r="Y1115" s="44" t="s">
        <v>5278</v>
      </c>
      <c r="Z1115" s="44" t="s">
        <v>5278</v>
      </c>
      <c r="AA1115" t="e">
        <f>VLOOKUP(M1115,VehicleInfo!$M$2:$AA$31,15,0)</f>
        <v>#N/A</v>
      </c>
      <c r="AB1115" s="44" t="s">
        <v>7836</v>
      </c>
      <c r="AC1115" s="44" t="s">
        <v>6363</v>
      </c>
      <c r="AD1115" s="44" t="s">
        <v>6363</v>
      </c>
      <c r="AE1115" s="44" t="s">
        <v>5278</v>
      </c>
    </row>
    <row r="1116" spans="1:31" hidden="1">
      <c r="A1116" s="44">
        <v>2019</v>
      </c>
      <c r="B1116" s="44" t="s">
        <v>5388</v>
      </c>
      <c r="C1116" s="44" t="s">
        <v>5388</v>
      </c>
      <c r="D1116" s="44" t="s">
        <v>5398</v>
      </c>
      <c r="E1116" s="44" t="s">
        <v>6330</v>
      </c>
      <c r="F1116" s="44" t="e">
        <f>VLOOKUP(A1116&amp;D1116&amp;E1116,VehicleInfo!$F$5:$F$31,1,0)</f>
        <v>#N/A</v>
      </c>
      <c r="G1116" s="44" t="s">
        <v>5278</v>
      </c>
      <c r="H1116" s="44">
        <v>1</v>
      </c>
      <c r="I1116" s="44" t="s">
        <v>5278</v>
      </c>
      <c r="J1116" s="44" t="s">
        <v>5278</v>
      </c>
      <c r="K1116" s="44" t="s">
        <v>5799</v>
      </c>
      <c r="L1116" s="44" t="s">
        <v>5278</v>
      </c>
      <c r="M1116" s="44" t="s">
        <v>7776</v>
      </c>
      <c r="N1116" s="44" t="s">
        <v>5278</v>
      </c>
      <c r="O1116" s="44" t="s">
        <v>5273</v>
      </c>
      <c r="P1116" s="44" t="s">
        <v>5273</v>
      </c>
      <c r="Q1116" s="44" t="s">
        <v>5273</v>
      </c>
      <c r="R1116" s="44" t="s">
        <v>5273</v>
      </c>
      <c r="S1116" s="44" t="s">
        <v>5273</v>
      </c>
      <c r="T1116" s="44" t="s">
        <v>5278</v>
      </c>
      <c r="U1116" s="44" t="s">
        <v>5278</v>
      </c>
      <c r="V1116" s="44" t="s">
        <v>5278</v>
      </c>
      <c r="W1116" s="44" t="s">
        <v>5278</v>
      </c>
      <c r="X1116" s="44" t="s">
        <v>5278</v>
      </c>
      <c r="Y1116" s="44" t="s">
        <v>5278</v>
      </c>
      <c r="Z1116" s="44" t="s">
        <v>5278</v>
      </c>
      <c r="AA1116" t="e">
        <f>VLOOKUP(M1116,VehicleInfo!$M$2:$AA$31,15,0)</f>
        <v>#N/A</v>
      </c>
      <c r="AB1116" s="44" t="s">
        <v>7836</v>
      </c>
      <c r="AC1116" s="44" t="s">
        <v>6363</v>
      </c>
      <c r="AD1116" s="44" t="s">
        <v>6363</v>
      </c>
      <c r="AE1116" s="44" t="s">
        <v>5278</v>
      </c>
    </row>
    <row r="1117" spans="1:31" hidden="1">
      <c r="A1117" s="44">
        <v>2019</v>
      </c>
      <c r="B1117" s="44" t="s">
        <v>5388</v>
      </c>
      <c r="C1117" s="44" t="s">
        <v>5388</v>
      </c>
      <c r="D1117" s="44" t="s">
        <v>5398</v>
      </c>
      <c r="E1117" s="44" t="s">
        <v>6330</v>
      </c>
      <c r="F1117" s="44" t="e">
        <f>VLOOKUP(A1117&amp;D1117&amp;E1117,VehicleInfo!$F$5:$F$31,1,0)</f>
        <v>#N/A</v>
      </c>
      <c r="G1117" s="44" t="s">
        <v>5278</v>
      </c>
      <c r="H1117" s="44">
        <v>1</v>
      </c>
      <c r="I1117" s="44" t="s">
        <v>5278</v>
      </c>
      <c r="J1117" s="44" t="s">
        <v>5278</v>
      </c>
      <c r="K1117" s="44" t="s">
        <v>5973</v>
      </c>
      <c r="L1117" s="44" t="s">
        <v>5278</v>
      </c>
      <c r="M1117" s="44" t="s">
        <v>6616</v>
      </c>
      <c r="N1117" s="44" t="s">
        <v>5278</v>
      </c>
      <c r="O1117" s="44" t="s">
        <v>5273</v>
      </c>
      <c r="P1117" s="44" t="s">
        <v>5273</v>
      </c>
      <c r="Q1117" s="44" t="s">
        <v>5273</v>
      </c>
      <c r="R1117" s="44" t="s">
        <v>5273</v>
      </c>
      <c r="S1117" s="44" t="s">
        <v>5273</v>
      </c>
      <c r="T1117" s="44" t="s">
        <v>5278</v>
      </c>
      <c r="U1117" s="44" t="s">
        <v>5278</v>
      </c>
      <c r="V1117" s="44" t="s">
        <v>5278</v>
      </c>
      <c r="W1117" s="44" t="s">
        <v>5278</v>
      </c>
      <c r="X1117" s="44" t="s">
        <v>5278</v>
      </c>
      <c r="Y1117" s="44" t="s">
        <v>5278</v>
      </c>
      <c r="Z1117" s="44" t="s">
        <v>5278</v>
      </c>
      <c r="AA1117" t="str">
        <f>VLOOKUP(M1117,VehicleInfo!$M$2:$AA$31,15,0)</f>
        <v>Brake Pad Check</v>
      </c>
      <c r="AB1117" s="44" t="s">
        <v>7836</v>
      </c>
      <c r="AC1117" s="44" t="s">
        <v>6354</v>
      </c>
      <c r="AD1117" s="44" t="s">
        <v>6354</v>
      </c>
      <c r="AE1117" s="44" t="s">
        <v>5278</v>
      </c>
    </row>
    <row r="1118" spans="1:31" hidden="1">
      <c r="A1118" s="44">
        <v>2019</v>
      </c>
      <c r="B1118" s="44" t="s">
        <v>5388</v>
      </c>
      <c r="C1118" s="44" t="s">
        <v>5388</v>
      </c>
      <c r="D1118" s="44" t="s">
        <v>5398</v>
      </c>
      <c r="E1118" s="44" t="s">
        <v>6330</v>
      </c>
      <c r="F1118" s="44" t="e">
        <f>VLOOKUP(A1118&amp;D1118&amp;E1118,VehicleInfo!$F$5:$F$31,1,0)</f>
        <v>#N/A</v>
      </c>
      <c r="G1118" s="44" t="s">
        <v>5278</v>
      </c>
      <c r="H1118" s="44">
        <v>1</v>
      </c>
      <c r="I1118" s="44" t="s">
        <v>5278</v>
      </c>
      <c r="J1118" s="44" t="s">
        <v>5278</v>
      </c>
      <c r="K1118" s="44" t="s">
        <v>5937</v>
      </c>
      <c r="L1118" s="44" t="s">
        <v>5278</v>
      </c>
      <c r="M1118" s="44" t="s">
        <v>6486</v>
      </c>
      <c r="N1118" s="44" t="s">
        <v>5278</v>
      </c>
      <c r="O1118" s="44" t="s">
        <v>5273</v>
      </c>
      <c r="P1118" s="44" t="s">
        <v>5273</v>
      </c>
      <c r="Q1118" s="44" t="s">
        <v>5273</v>
      </c>
      <c r="R1118" s="44" t="s">
        <v>5273</v>
      </c>
      <c r="S1118" s="44" t="s">
        <v>5273</v>
      </c>
      <c r="T1118" s="44" t="s">
        <v>5278</v>
      </c>
      <c r="U1118" s="44" t="s">
        <v>5278</v>
      </c>
      <c r="V1118" s="44" t="s">
        <v>5278</v>
      </c>
      <c r="W1118" s="44" t="s">
        <v>5278</v>
      </c>
      <c r="X1118" s="44" t="s">
        <v>5278</v>
      </c>
      <c r="Y1118" s="44" t="s">
        <v>5278</v>
      </c>
      <c r="Z1118" s="44" t="s">
        <v>5278</v>
      </c>
      <c r="AA1118" t="e">
        <f>VLOOKUP(M1118,VehicleInfo!$M$2:$AA$31,15,0)</f>
        <v>#N/A</v>
      </c>
      <c r="AB1118" s="44" t="s">
        <v>7836</v>
      </c>
      <c r="AC1118" s="44" t="s">
        <v>6354</v>
      </c>
      <c r="AD1118" s="44" t="s">
        <v>6354</v>
      </c>
      <c r="AE1118" s="44" t="s">
        <v>5278</v>
      </c>
    </row>
    <row r="1119" spans="1:31" hidden="1">
      <c r="A1119" s="44">
        <v>2019</v>
      </c>
      <c r="B1119" s="44" t="s">
        <v>5388</v>
      </c>
      <c r="C1119" s="44" t="s">
        <v>5388</v>
      </c>
      <c r="D1119" s="44" t="s">
        <v>5398</v>
      </c>
      <c r="E1119" s="44" t="s">
        <v>6330</v>
      </c>
      <c r="F1119" s="44" t="e">
        <f>VLOOKUP(A1119&amp;D1119&amp;E1119,VehicleInfo!$F$5:$F$31,1,0)</f>
        <v>#N/A</v>
      </c>
      <c r="G1119" s="44" t="s">
        <v>5278</v>
      </c>
      <c r="H1119" s="44">
        <v>2</v>
      </c>
      <c r="I1119" s="44" t="s">
        <v>5278</v>
      </c>
      <c r="J1119" s="44" t="s">
        <v>5278</v>
      </c>
      <c r="K1119" s="44" t="s">
        <v>5937</v>
      </c>
      <c r="L1119" s="44" t="s">
        <v>5278</v>
      </c>
      <c r="M1119" s="44" t="s">
        <v>6636</v>
      </c>
      <c r="N1119" s="44" t="s">
        <v>5278</v>
      </c>
      <c r="O1119" s="44" t="s">
        <v>5273</v>
      </c>
      <c r="P1119" s="44" t="s">
        <v>5273</v>
      </c>
      <c r="Q1119" s="44" t="s">
        <v>5273</v>
      </c>
      <c r="R1119" s="44" t="s">
        <v>5273</v>
      </c>
      <c r="S1119" s="44" t="s">
        <v>5273</v>
      </c>
      <c r="T1119" s="44" t="s">
        <v>5278</v>
      </c>
      <c r="U1119" s="44" t="s">
        <v>5278</v>
      </c>
      <c r="V1119" s="44" t="s">
        <v>5278</v>
      </c>
      <c r="W1119" s="44" t="s">
        <v>5278</v>
      </c>
      <c r="X1119" s="44" t="s">
        <v>5278</v>
      </c>
      <c r="Y1119" s="44" t="s">
        <v>5278</v>
      </c>
      <c r="Z1119" s="44" t="s">
        <v>5278</v>
      </c>
      <c r="AA1119" t="e">
        <f>VLOOKUP(M1119,VehicleInfo!$M$2:$AA$31,15,0)</f>
        <v>#N/A</v>
      </c>
      <c r="AB1119" s="44" t="s">
        <v>7836</v>
      </c>
      <c r="AC1119" s="44" t="s">
        <v>6354</v>
      </c>
      <c r="AD1119" s="44" t="s">
        <v>6354</v>
      </c>
      <c r="AE1119" s="44" t="s">
        <v>5278</v>
      </c>
    </row>
    <row r="1120" spans="1:31" hidden="1">
      <c r="A1120" s="44">
        <v>2019</v>
      </c>
      <c r="B1120" s="44" t="s">
        <v>5388</v>
      </c>
      <c r="C1120" s="44" t="s">
        <v>5388</v>
      </c>
      <c r="D1120" s="44" t="s">
        <v>5398</v>
      </c>
      <c r="E1120" s="44" t="s">
        <v>6330</v>
      </c>
      <c r="F1120" s="44" t="e">
        <f>VLOOKUP(A1120&amp;D1120&amp;E1120,VehicleInfo!$F$5:$F$31,1,0)</f>
        <v>#N/A</v>
      </c>
      <c r="G1120" s="44" t="s">
        <v>5278</v>
      </c>
      <c r="H1120" s="44">
        <v>3</v>
      </c>
      <c r="I1120" s="44" t="s">
        <v>5278</v>
      </c>
      <c r="J1120" s="44" t="s">
        <v>5278</v>
      </c>
      <c r="K1120" s="44" t="s">
        <v>5937</v>
      </c>
      <c r="L1120" s="44" t="s">
        <v>5278</v>
      </c>
      <c r="M1120" s="44" t="s">
        <v>6488</v>
      </c>
      <c r="N1120" s="44" t="s">
        <v>5278</v>
      </c>
      <c r="O1120" s="44" t="s">
        <v>5273</v>
      </c>
      <c r="P1120" s="44" t="s">
        <v>5273</v>
      </c>
      <c r="Q1120" s="44" t="s">
        <v>5273</v>
      </c>
      <c r="R1120" s="44" t="s">
        <v>5273</v>
      </c>
      <c r="S1120" s="44" t="s">
        <v>5273</v>
      </c>
      <c r="T1120" s="44" t="s">
        <v>5278</v>
      </c>
      <c r="U1120" s="44" t="s">
        <v>5278</v>
      </c>
      <c r="V1120" s="44" t="s">
        <v>5278</v>
      </c>
      <c r="W1120" s="44" t="s">
        <v>5278</v>
      </c>
      <c r="X1120" s="44" t="s">
        <v>5278</v>
      </c>
      <c r="Y1120" s="44" t="s">
        <v>5278</v>
      </c>
      <c r="Z1120" s="44" t="s">
        <v>5278</v>
      </c>
      <c r="AA1120" t="e">
        <f>VLOOKUP(M1120,VehicleInfo!$M$2:$AA$31,15,0)</f>
        <v>#N/A</v>
      </c>
      <c r="AB1120" s="44" t="s">
        <v>7836</v>
      </c>
      <c r="AC1120" s="44" t="s">
        <v>6354</v>
      </c>
      <c r="AD1120" s="44" t="s">
        <v>6354</v>
      </c>
      <c r="AE1120" s="44" t="s">
        <v>5278</v>
      </c>
    </row>
    <row r="1121" spans="1:31" hidden="1">
      <c r="A1121" s="44">
        <v>2019</v>
      </c>
      <c r="B1121" s="44" t="s">
        <v>5388</v>
      </c>
      <c r="C1121" s="44" t="s">
        <v>5388</v>
      </c>
      <c r="D1121" s="44" t="s">
        <v>5398</v>
      </c>
      <c r="E1121" s="44" t="s">
        <v>6330</v>
      </c>
      <c r="F1121" s="44" t="e">
        <f>VLOOKUP(A1121&amp;D1121&amp;E1121,VehicleInfo!$F$5:$F$31,1,0)</f>
        <v>#N/A</v>
      </c>
      <c r="G1121" s="44" t="s">
        <v>5278</v>
      </c>
      <c r="H1121" s="44">
        <v>4</v>
      </c>
      <c r="I1121" s="44" t="s">
        <v>5278</v>
      </c>
      <c r="J1121" s="44" t="s">
        <v>5278</v>
      </c>
      <c r="K1121" s="44" t="s">
        <v>10</v>
      </c>
      <c r="L1121" s="44" t="s">
        <v>5278</v>
      </c>
      <c r="M1121" s="44" t="s">
        <v>6492</v>
      </c>
      <c r="N1121" s="44" t="s">
        <v>5278</v>
      </c>
      <c r="O1121" s="44" t="s">
        <v>5273</v>
      </c>
      <c r="P1121" s="44" t="s">
        <v>5273</v>
      </c>
      <c r="Q1121" s="44" t="s">
        <v>5273</v>
      </c>
      <c r="R1121" s="44" t="s">
        <v>5273</v>
      </c>
      <c r="S1121" s="44" t="s">
        <v>5273</v>
      </c>
      <c r="T1121" s="44" t="s">
        <v>5278</v>
      </c>
      <c r="U1121" s="44" t="s">
        <v>5278</v>
      </c>
      <c r="V1121" s="44" t="s">
        <v>5278</v>
      </c>
      <c r="W1121" s="44" t="s">
        <v>5278</v>
      </c>
      <c r="X1121" s="44" t="s">
        <v>5278</v>
      </c>
      <c r="Y1121" s="44" t="s">
        <v>5278</v>
      </c>
      <c r="Z1121" s="44" t="s">
        <v>5278</v>
      </c>
      <c r="AA1121" t="e">
        <f>VLOOKUP(M1121,VehicleInfo!$M$2:$AA$31,15,0)</f>
        <v>#N/A</v>
      </c>
      <c r="AB1121" s="44" t="s">
        <v>7836</v>
      </c>
      <c r="AC1121" s="44" t="s">
        <v>6354</v>
      </c>
      <c r="AD1121" s="44" t="s">
        <v>6354</v>
      </c>
      <c r="AE1121" s="44" t="s">
        <v>5278</v>
      </c>
    </row>
    <row r="1122" spans="1:31" hidden="1">
      <c r="A1122" s="44">
        <v>2019</v>
      </c>
      <c r="B1122" s="44" t="s">
        <v>5388</v>
      </c>
      <c r="C1122" s="44" t="s">
        <v>5388</v>
      </c>
      <c r="D1122" s="44" t="s">
        <v>5398</v>
      </c>
      <c r="E1122" s="44" t="s">
        <v>6330</v>
      </c>
      <c r="F1122" s="44" t="e">
        <f>VLOOKUP(A1122&amp;D1122&amp;E1122,VehicleInfo!$F$5:$F$31,1,0)</f>
        <v>#N/A</v>
      </c>
      <c r="G1122" s="44" t="s">
        <v>5278</v>
      </c>
      <c r="H1122" s="44">
        <v>5</v>
      </c>
      <c r="I1122" s="44" t="s">
        <v>5278</v>
      </c>
      <c r="J1122" s="44" t="s">
        <v>5278</v>
      </c>
      <c r="K1122" s="44" t="s">
        <v>6484</v>
      </c>
      <c r="L1122" s="44" t="s">
        <v>5278</v>
      </c>
      <c r="M1122" s="44" t="s">
        <v>6485</v>
      </c>
      <c r="N1122" s="44" t="s">
        <v>5278</v>
      </c>
      <c r="O1122" s="44" t="s">
        <v>5273</v>
      </c>
      <c r="P1122" s="44" t="s">
        <v>5273</v>
      </c>
      <c r="Q1122" s="44" t="s">
        <v>5273</v>
      </c>
      <c r="R1122" s="44" t="s">
        <v>5273</v>
      </c>
      <c r="S1122" s="44" t="s">
        <v>5273</v>
      </c>
      <c r="T1122" s="44" t="s">
        <v>5278</v>
      </c>
      <c r="U1122" s="44" t="s">
        <v>5278</v>
      </c>
      <c r="V1122" s="44" t="s">
        <v>5278</v>
      </c>
      <c r="W1122" s="44" t="s">
        <v>5278</v>
      </c>
      <c r="X1122" s="44" t="s">
        <v>5278</v>
      </c>
      <c r="Y1122" s="44" t="s">
        <v>5278</v>
      </c>
      <c r="Z1122" s="44" t="s">
        <v>5278</v>
      </c>
      <c r="AA1122" t="e">
        <f>VLOOKUP(M1122,VehicleInfo!$M$2:$AA$31,15,0)</f>
        <v>#N/A</v>
      </c>
      <c r="AB1122" s="44" t="s">
        <v>7836</v>
      </c>
      <c r="AC1122" s="44" t="s">
        <v>6354</v>
      </c>
      <c r="AD1122" s="44" t="s">
        <v>6354</v>
      </c>
      <c r="AE1122" s="44" t="s">
        <v>5278</v>
      </c>
    </row>
    <row r="1123" spans="1:31" hidden="1">
      <c r="A1123" s="44">
        <v>2019</v>
      </c>
      <c r="B1123" s="44" t="s">
        <v>5388</v>
      </c>
      <c r="C1123" s="44" t="s">
        <v>5388</v>
      </c>
      <c r="D1123" s="44" t="s">
        <v>5398</v>
      </c>
      <c r="E1123" s="44" t="s">
        <v>6330</v>
      </c>
      <c r="F1123" s="44" t="e">
        <f>VLOOKUP(A1123&amp;D1123&amp;E1123,VehicleInfo!$F$5:$F$31,1,0)</f>
        <v>#N/A</v>
      </c>
      <c r="G1123" s="44" t="s">
        <v>5278</v>
      </c>
      <c r="H1123" s="44">
        <v>6</v>
      </c>
      <c r="I1123" s="44" t="s">
        <v>5278</v>
      </c>
      <c r="J1123" s="44" t="s">
        <v>5278</v>
      </c>
      <c r="K1123" s="44" t="s">
        <v>6498</v>
      </c>
      <c r="L1123" s="44" t="s">
        <v>5278</v>
      </c>
      <c r="M1123" s="44" t="s">
        <v>6499</v>
      </c>
      <c r="N1123" s="44" t="s">
        <v>5278</v>
      </c>
      <c r="O1123" s="44" t="s">
        <v>5273</v>
      </c>
      <c r="P1123" s="44" t="s">
        <v>5273</v>
      </c>
      <c r="Q1123" s="44" t="s">
        <v>5273</v>
      </c>
      <c r="R1123" s="44" t="s">
        <v>5273</v>
      </c>
      <c r="S1123" s="44" t="s">
        <v>5273</v>
      </c>
      <c r="T1123" s="44" t="s">
        <v>5278</v>
      </c>
      <c r="U1123" s="44" t="s">
        <v>5278</v>
      </c>
      <c r="V1123" s="44" t="s">
        <v>5278</v>
      </c>
      <c r="W1123" s="44" t="s">
        <v>5278</v>
      </c>
      <c r="X1123" s="44" t="s">
        <v>5278</v>
      </c>
      <c r="Y1123" s="44" t="s">
        <v>5278</v>
      </c>
      <c r="Z1123" s="44" t="s">
        <v>5278</v>
      </c>
      <c r="AA1123" t="e">
        <f>VLOOKUP(M1123,VehicleInfo!$M$2:$AA$31,15,0)</f>
        <v>#N/A</v>
      </c>
      <c r="AB1123" s="44" t="s">
        <v>7836</v>
      </c>
      <c r="AC1123" s="44" t="s">
        <v>6354</v>
      </c>
      <c r="AD1123" s="44" t="s">
        <v>6354</v>
      </c>
      <c r="AE1123" s="44" t="s">
        <v>5278</v>
      </c>
    </row>
    <row r="1124" spans="1:31" hidden="1">
      <c r="A1124" s="44">
        <v>2019</v>
      </c>
      <c r="B1124" s="44" t="s">
        <v>5388</v>
      </c>
      <c r="C1124" s="44" t="s">
        <v>5388</v>
      </c>
      <c r="D1124" s="44" t="s">
        <v>5398</v>
      </c>
      <c r="E1124" s="44" t="s">
        <v>6330</v>
      </c>
      <c r="F1124" s="44" t="e">
        <f>VLOOKUP(A1124&amp;D1124&amp;E1124,VehicleInfo!$F$5:$F$31,1,0)</f>
        <v>#N/A</v>
      </c>
      <c r="G1124" s="44" t="s">
        <v>5278</v>
      </c>
      <c r="H1124" s="44">
        <v>7</v>
      </c>
      <c r="I1124" s="44" t="s">
        <v>5278</v>
      </c>
      <c r="J1124" s="44" t="s">
        <v>5278</v>
      </c>
      <c r="K1124" s="44" t="s">
        <v>5973</v>
      </c>
      <c r="L1124" s="44" t="s">
        <v>5278</v>
      </c>
      <c r="M1124" s="44" t="s">
        <v>6637</v>
      </c>
      <c r="N1124" s="44" t="s">
        <v>5278</v>
      </c>
      <c r="O1124" s="44" t="s">
        <v>5273</v>
      </c>
      <c r="P1124" s="44" t="s">
        <v>5273</v>
      </c>
      <c r="Q1124" s="44" t="s">
        <v>5273</v>
      </c>
      <c r="R1124" s="44" t="s">
        <v>5273</v>
      </c>
      <c r="S1124" s="44" t="s">
        <v>5273</v>
      </c>
      <c r="T1124" s="44" t="s">
        <v>5278</v>
      </c>
      <c r="U1124" s="44" t="s">
        <v>5278</v>
      </c>
      <c r="V1124" s="44" t="s">
        <v>5278</v>
      </c>
      <c r="W1124" s="44" t="s">
        <v>5278</v>
      </c>
      <c r="X1124" s="44" t="s">
        <v>5278</v>
      </c>
      <c r="Y1124" s="44" t="s">
        <v>5278</v>
      </c>
      <c r="Z1124" s="44" t="s">
        <v>5278</v>
      </c>
      <c r="AA1124" t="e">
        <f>VLOOKUP(M1124,VehicleInfo!$M$2:$AA$31,15,0)</f>
        <v>#N/A</v>
      </c>
      <c r="AB1124" s="44" t="s">
        <v>7836</v>
      </c>
      <c r="AC1124" s="44" t="s">
        <v>6354</v>
      </c>
      <c r="AD1124" s="44" t="s">
        <v>6354</v>
      </c>
      <c r="AE1124" s="44" t="s">
        <v>5278</v>
      </c>
    </row>
    <row r="1125" spans="1:31" hidden="1">
      <c r="A1125" s="44">
        <v>2019</v>
      </c>
      <c r="B1125" s="44" t="s">
        <v>5388</v>
      </c>
      <c r="C1125" s="44" t="s">
        <v>5388</v>
      </c>
      <c r="D1125" s="44" t="s">
        <v>5398</v>
      </c>
      <c r="E1125" s="44" t="s">
        <v>6330</v>
      </c>
      <c r="F1125" s="44" t="e">
        <f>VLOOKUP(A1125&amp;D1125&amp;E1125,VehicleInfo!$F$5:$F$31,1,0)</f>
        <v>#N/A</v>
      </c>
      <c r="G1125" s="44" t="s">
        <v>5278</v>
      </c>
      <c r="H1125" s="44">
        <v>8</v>
      </c>
      <c r="I1125" s="44" t="s">
        <v>5278</v>
      </c>
      <c r="J1125" s="44" t="s">
        <v>5278</v>
      </c>
      <c r="K1125" s="44" t="s">
        <v>5799</v>
      </c>
      <c r="L1125" s="44" t="s">
        <v>5278</v>
      </c>
      <c r="M1125" s="44" t="s">
        <v>6502</v>
      </c>
      <c r="N1125" s="44" t="s">
        <v>5278</v>
      </c>
      <c r="O1125" s="44" t="s">
        <v>5273</v>
      </c>
      <c r="P1125" s="44" t="s">
        <v>5273</v>
      </c>
      <c r="Q1125" s="44" t="s">
        <v>5273</v>
      </c>
      <c r="R1125" s="44" t="s">
        <v>5273</v>
      </c>
      <c r="S1125" s="44" t="s">
        <v>5273</v>
      </c>
      <c r="T1125" s="44" t="s">
        <v>5278</v>
      </c>
      <c r="U1125" s="44" t="s">
        <v>5278</v>
      </c>
      <c r="V1125" s="44" t="s">
        <v>5278</v>
      </c>
      <c r="W1125" s="44" t="s">
        <v>5278</v>
      </c>
      <c r="X1125" s="44" t="s">
        <v>5278</v>
      </c>
      <c r="Y1125" s="44" t="s">
        <v>5278</v>
      </c>
      <c r="Z1125" s="44" t="s">
        <v>5278</v>
      </c>
      <c r="AA1125" t="e">
        <f>VLOOKUP(M1125,VehicleInfo!$M$2:$AA$31,15,0)</f>
        <v>#N/A</v>
      </c>
      <c r="AB1125" s="44" t="s">
        <v>7836</v>
      </c>
      <c r="AC1125" s="44" t="s">
        <v>6363</v>
      </c>
      <c r="AD1125" s="44" t="s">
        <v>6363</v>
      </c>
      <c r="AE1125" s="44" t="s">
        <v>5278</v>
      </c>
    </row>
    <row r="1126" spans="1:31" hidden="1">
      <c r="A1126" s="44">
        <v>2019</v>
      </c>
      <c r="B1126" s="44" t="s">
        <v>5388</v>
      </c>
      <c r="C1126" s="44" t="s">
        <v>5388</v>
      </c>
      <c r="D1126" s="44" t="s">
        <v>5398</v>
      </c>
      <c r="E1126" s="44" t="s">
        <v>6330</v>
      </c>
      <c r="F1126" s="44" t="e">
        <f>VLOOKUP(A1126&amp;D1126&amp;E1126,VehicleInfo!$F$5:$F$31,1,0)</f>
        <v>#N/A</v>
      </c>
      <c r="G1126" s="44" t="s">
        <v>5278</v>
      </c>
      <c r="H1126" s="44">
        <v>9</v>
      </c>
      <c r="I1126" s="44" t="s">
        <v>5278</v>
      </c>
      <c r="J1126" s="44" t="s">
        <v>5278</v>
      </c>
      <c r="K1126" s="44" t="s">
        <v>5799</v>
      </c>
      <c r="L1126" s="44" t="s">
        <v>5278</v>
      </c>
      <c r="M1126" s="44" t="s">
        <v>6503</v>
      </c>
      <c r="N1126" s="44" t="s">
        <v>5278</v>
      </c>
      <c r="O1126" s="44" t="s">
        <v>5273</v>
      </c>
      <c r="P1126" s="44" t="s">
        <v>5273</v>
      </c>
      <c r="Q1126" s="44" t="s">
        <v>5273</v>
      </c>
      <c r="R1126" s="44" t="s">
        <v>5273</v>
      </c>
      <c r="S1126" s="44" t="s">
        <v>5273</v>
      </c>
      <c r="T1126" s="44" t="s">
        <v>5278</v>
      </c>
      <c r="U1126" s="44" t="s">
        <v>5278</v>
      </c>
      <c r="V1126" s="44" t="s">
        <v>5278</v>
      </c>
      <c r="W1126" s="44" t="s">
        <v>5278</v>
      </c>
      <c r="X1126" s="44" t="s">
        <v>5278</v>
      </c>
      <c r="Y1126" s="44" t="s">
        <v>5278</v>
      </c>
      <c r="Z1126" s="44" t="s">
        <v>5278</v>
      </c>
      <c r="AA1126" t="e">
        <f>VLOOKUP(M1126,VehicleInfo!$M$2:$AA$31,15,0)</f>
        <v>#N/A</v>
      </c>
      <c r="AB1126" s="44" t="s">
        <v>7836</v>
      </c>
      <c r="AC1126" s="44" t="s">
        <v>6363</v>
      </c>
      <c r="AD1126" s="44" t="s">
        <v>6363</v>
      </c>
      <c r="AE1126" s="44" t="s">
        <v>5278</v>
      </c>
    </row>
    <row r="1127" spans="1:31" hidden="1">
      <c r="A1127" s="44">
        <v>2019</v>
      </c>
      <c r="B1127" s="44" t="s">
        <v>5388</v>
      </c>
      <c r="C1127" s="44" t="s">
        <v>5388</v>
      </c>
      <c r="D1127" s="44" t="s">
        <v>5398</v>
      </c>
      <c r="E1127" s="44" t="s">
        <v>6330</v>
      </c>
      <c r="F1127" s="44" t="e">
        <f>VLOOKUP(A1127&amp;D1127&amp;E1127,VehicleInfo!$F$5:$F$31,1,0)</f>
        <v>#N/A</v>
      </c>
      <c r="G1127" s="44" t="s">
        <v>5278</v>
      </c>
      <c r="H1127" s="44">
        <v>10</v>
      </c>
      <c r="I1127" s="44" t="s">
        <v>5278</v>
      </c>
      <c r="J1127" s="44" t="s">
        <v>5278</v>
      </c>
      <c r="K1127" s="44" t="s">
        <v>10</v>
      </c>
      <c r="L1127" s="44" t="s">
        <v>5278</v>
      </c>
      <c r="M1127" s="44" t="s">
        <v>6491</v>
      </c>
      <c r="N1127" s="44" t="s">
        <v>5278</v>
      </c>
      <c r="O1127" s="44" t="s">
        <v>5273</v>
      </c>
      <c r="P1127" s="44" t="s">
        <v>5273</v>
      </c>
      <c r="Q1127" s="44" t="s">
        <v>5273</v>
      </c>
      <c r="R1127" s="44" t="s">
        <v>5273</v>
      </c>
      <c r="S1127" s="44" t="s">
        <v>5273</v>
      </c>
      <c r="T1127" s="44" t="s">
        <v>5278</v>
      </c>
      <c r="U1127" s="44" t="s">
        <v>5278</v>
      </c>
      <c r="V1127" s="44" t="s">
        <v>5278</v>
      </c>
      <c r="W1127" s="44" t="s">
        <v>5278</v>
      </c>
      <c r="X1127" s="44" t="s">
        <v>5278</v>
      </c>
      <c r="Y1127" s="44" t="s">
        <v>5278</v>
      </c>
      <c r="Z1127" s="44" t="s">
        <v>5278</v>
      </c>
      <c r="AA1127" t="e">
        <f>VLOOKUP(M1127,VehicleInfo!$M$2:$AA$31,15,0)</f>
        <v>#N/A</v>
      </c>
      <c r="AB1127" s="44" t="s">
        <v>7836</v>
      </c>
      <c r="AC1127" s="44" t="s">
        <v>6363</v>
      </c>
      <c r="AD1127" s="44" t="s">
        <v>6363</v>
      </c>
      <c r="AE1127" s="44" t="s">
        <v>5278</v>
      </c>
    </row>
    <row r="1128" spans="1:31" hidden="1">
      <c r="A1128" s="44">
        <v>2019</v>
      </c>
      <c r="B1128" s="44" t="s">
        <v>5388</v>
      </c>
      <c r="C1128" s="44" t="s">
        <v>5388</v>
      </c>
      <c r="D1128" s="44" t="s">
        <v>5398</v>
      </c>
      <c r="E1128" s="44" t="s">
        <v>6330</v>
      </c>
      <c r="F1128" s="44" t="e">
        <f>VLOOKUP(A1128&amp;D1128&amp;E1128,VehicleInfo!$F$5:$F$31,1,0)</f>
        <v>#N/A</v>
      </c>
      <c r="G1128" s="44" t="s">
        <v>5278</v>
      </c>
      <c r="H1128" s="44">
        <v>11</v>
      </c>
      <c r="I1128" s="44" t="s">
        <v>5278</v>
      </c>
      <c r="J1128" s="44" t="s">
        <v>5278</v>
      </c>
      <c r="K1128" s="44" t="s">
        <v>5807</v>
      </c>
      <c r="L1128" s="44" t="s">
        <v>5278</v>
      </c>
      <c r="M1128" s="44" t="s">
        <v>6483</v>
      </c>
      <c r="N1128" s="44" t="s">
        <v>5278</v>
      </c>
      <c r="O1128" s="44" t="s">
        <v>5273</v>
      </c>
      <c r="P1128" s="44" t="s">
        <v>5273</v>
      </c>
      <c r="Q1128" s="44" t="s">
        <v>5273</v>
      </c>
      <c r="R1128" s="44" t="s">
        <v>5273</v>
      </c>
      <c r="S1128" s="44" t="s">
        <v>5273</v>
      </c>
      <c r="T1128" s="44" t="s">
        <v>5278</v>
      </c>
      <c r="U1128" s="44" t="s">
        <v>5278</v>
      </c>
      <c r="V1128" s="44" t="s">
        <v>5278</v>
      </c>
      <c r="W1128" s="44" t="s">
        <v>5278</v>
      </c>
      <c r="X1128" s="44" t="s">
        <v>5278</v>
      </c>
      <c r="Y1128" s="44" t="s">
        <v>5278</v>
      </c>
      <c r="Z1128" s="44" t="s">
        <v>5278</v>
      </c>
      <c r="AA1128" t="e">
        <f>VLOOKUP(M1128,VehicleInfo!$M$2:$AA$31,15,0)</f>
        <v>#N/A</v>
      </c>
      <c r="AB1128" s="44" t="s">
        <v>7836</v>
      </c>
      <c r="AC1128" s="44" t="s">
        <v>6363</v>
      </c>
      <c r="AD1128" s="44" t="s">
        <v>6363</v>
      </c>
      <c r="AE1128" s="44" t="s">
        <v>5278</v>
      </c>
    </row>
    <row r="1129" spans="1:31" hidden="1">
      <c r="A1129" s="44">
        <v>2019</v>
      </c>
      <c r="B1129" s="44" t="s">
        <v>5388</v>
      </c>
      <c r="C1129" s="44" t="s">
        <v>5388</v>
      </c>
      <c r="D1129" s="44" t="s">
        <v>5398</v>
      </c>
      <c r="E1129" s="44" t="s">
        <v>6330</v>
      </c>
      <c r="F1129" s="44" t="e">
        <f>VLOOKUP(A1129&amp;D1129&amp;E1129,VehicleInfo!$F$5:$F$31,1,0)</f>
        <v>#N/A</v>
      </c>
      <c r="G1129" s="44" t="s">
        <v>5278</v>
      </c>
      <c r="H1129" s="44">
        <v>1</v>
      </c>
      <c r="I1129" s="44" t="s">
        <v>5278</v>
      </c>
      <c r="J1129" s="44" t="s">
        <v>5278</v>
      </c>
      <c r="K1129" s="44" t="s">
        <v>5806</v>
      </c>
      <c r="L1129" s="44" t="s">
        <v>5278</v>
      </c>
      <c r="M1129" s="44" t="s">
        <v>6216</v>
      </c>
      <c r="N1129" s="44" t="s">
        <v>5278</v>
      </c>
      <c r="O1129" s="44" t="s">
        <v>5273</v>
      </c>
      <c r="P1129" s="44" t="s">
        <v>5273</v>
      </c>
      <c r="Q1129" s="44" t="s">
        <v>5273</v>
      </c>
      <c r="R1129" s="44" t="s">
        <v>5273</v>
      </c>
      <c r="S1129" s="44" t="s">
        <v>5273</v>
      </c>
      <c r="T1129" s="44" t="s">
        <v>5278</v>
      </c>
      <c r="U1129" s="44" t="s">
        <v>5278</v>
      </c>
      <c r="V1129" s="44" t="s">
        <v>5278</v>
      </c>
      <c r="W1129" s="44" t="s">
        <v>5278</v>
      </c>
      <c r="X1129" s="44" t="s">
        <v>5278</v>
      </c>
      <c r="Y1129" s="44" t="s">
        <v>5278</v>
      </c>
      <c r="Z1129" s="44" t="s">
        <v>5278</v>
      </c>
      <c r="AA1129" t="e">
        <f>VLOOKUP(M1129,VehicleInfo!$M$2:$AA$31,15,0)</f>
        <v>#N/A</v>
      </c>
      <c r="AB1129" s="44" t="s">
        <v>7836</v>
      </c>
      <c r="AC1129" s="44" t="s">
        <v>6354</v>
      </c>
      <c r="AD1129" s="44" t="s">
        <v>6354</v>
      </c>
      <c r="AE1129" s="44" t="s">
        <v>5278</v>
      </c>
    </row>
    <row r="1130" spans="1:31" hidden="1">
      <c r="A1130" s="44">
        <v>2019</v>
      </c>
      <c r="B1130" s="44" t="s">
        <v>5388</v>
      </c>
      <c r="C1130" s="44" t="s">
        <v>5388</v>
      </c>
      <c r="D1130" s="44" t="s">
        <v>5398</v>
      </c>
      <c r="E1130" s="44" t="s">
        <v>6330</v>
      </c>
      <c r="F1130" s="44" t="e">
        <f>VLOOKUP(A1130&amp;D1130&amp;E1130,VehicleInfo!$F$5:$F$31,1,0)</f>
        <v>#N/A</v>
      </c>
      <c r="G1130" s="44" t="s">
        <v>5278</v>
      </c>
      <c r="H1130" s="44">
        <v>2</v>
      </c>
      <c r="I1130" s="44" t="s">
        <v>5278</v>
      </c>
      <c r="J1130" s="44" t="s">
        <v>5278</v>
      </c>
      <c r="K1130" s="44" t="s">
        <v>5806</v>
      </c>
      <c r="L1130" s="44" t="s">
        <v>5278</v>
      </c>
      <c r="M1130" s="44" t="s">
        <v>6562</v>
      </c>
      <c r="N1130" s="44" t="s">
        <v>5278</v>
      </c>
      <c r="O1130" s="44" t="s">
        <v>5273</v>
      </c>
      <c r="P1130" s="44" t="s">
        <v>5273</v>
      </c>
      <c r="Q1130" s="44" t="s">
        <v>5273</v>
      </c>
      <c r="R1130" s="44" t="s">
        <v>5273</v>
      </c>
      <c r="S1130" s="44" t="s">
        <v>5273</v>
      </c>
      <c r="T1130" s="44" t="s">
        <v>5278</v>
      </c>
      <c r="U1130" s="44" t="s">
        <v>5278</v>
      </c>
      <c r="V1130" s="44" t="s">
        <v>5278</v>
      </c>
      <c r="W1130" s="44" t="s">
        <v>5278</v>
      </c>
      <c r="X1130" s="44" t="s">
        <v>5278</v>
      </c>
      <c r="Y1130" s="44" t="s">
        <v>5278</v>
      </c>
      <c r="Z1130" s="44" t="s">
        <v>5278</v>
      </c>
      <c r="AA1130" t="e">
        <f>VLOOKUP(M1130,VehicleInfo!$M$2:$AA$31,15,0)</f>
        <v>#N/A</v>
      </c>
      <c r="AB1130" s="44" t="s">
        <v>7836</v>
      </c>
      <c r="AC1130" s="44" t="s">
        <v>6354</v>
      </c>
      <c r="AD1130" s="44" t="s">
        <v>6354</v>
      </c>
      <c r="AE1130" s="44" t="s">
        <v>5278</v>
      </c>
    </row>
    <row r="1131" spans="1:31" hidden="1">
      <c r="A1131" s="44">
        <v>2019</v>
      </c>
      <c r="B1131" s="44" t="s">
        <v>5388</v>
      </c>
      <c r="C1131" s="44" t="s">
        <v>5388</v>
      </c>
      <c r="D1131" s="44" t="s">
        <v>5398</v>
      </c>
      <c r="E1131" s="44" t="s">
        <v>6330</v>
      </c>
      <c r="F1131" s="44" t="e">
        <f>VLOOKUP(A1131&amp;D1131&amp;E1131,VehicleInfo!$F$5:$F$31,1,0)</f>
        <v>#N/A</v>
      </c>
      <c r="G1131" s="44" t="s">
        <v>5278</v>
      </c>
      <c r="H1131" s="44">
        <v>1</v>
      </c>
      <c r="I1131" s="44" t="s">
        <v>5278</v>
      </c>
      <c r="J1131" s="44" t="s">
        <v>5278</v>
      </c>
      <c r="K1131" s="44" t="s">
        <v>5799</v>
      </c>
      <c r="L1131" s="44" t="s">
        <v>5278</v>
      </c>
      <c r="M1131" s="44" t="s">
        <v>7825</v>
      </c>
      <c r="N1131" s="44" t="s">
        <v>5278</v>
      </c>
      <c r="O1131" s="44" t="s">
        <v>5273</v>
      </c>
      <c r="P1131" s="44" t="s">
        <v>5273</v>
      </c>
      <c r="Q1131" s="44" t="s">
        <v>5273</v>
      </c>
      <c r="R1131" s="44" t="s">
        <v>5273</v>
      </c>
      <c r="S1131" s="44" t="s">
        <v>5273</v>
      </c>
      <c r="T1131" s="44" t="s">
        <v>5278</v>
      </c>
      <c r="U1131" s="44" t="s">
        <v>5278</v>
      </c>
      <c r="V1131" s="44" t="s">
        <v>5278</v>
      </c>
      <c r="W1131" s="44" t="s">
        <v>5278</v>
      </c>
      <c r="X1131" s="44" t="s">
        <v>5278</v>
      </c>
      <c r="Y1131" s="44" t="s">
        <v>5278</v>
      </c>
      <c r="Z1131" s="44" t="s">
        <v>5278</v>
      </c>
      <c r="AA1131" t="e">
        <f>VLOOKUP(M1131,VehicleInfo!$M$2:$AA$31,15,0)</f>
        <v>#N/A</v>
      </c>
      <c r="AB1131" s="44" t="s">
        <v>7836</v>
      </c>
      <c r="AC1131" s="44" t="s">
        <v>6363</v>
      </c>
      <c r="AD1131" s="44" t="s">
        <v>6363</v>
      </c>
      <c r="AE1131" s="44" t="s">
        <v>5278</v>
      </c>
    </row>
    <row r="1132" spans="1:31" hidden="1">
      <c r="A1132" s="44">
        <v>2019</v>
      </c>
      <c r="B1132" s="44" t="s">
        <v>5388</v>
      </c>
      <c r="C1132" s="44" t="s">
        <v>5388</v>
      </c>
      <c r="D1132" s="44" t="s">
        <v>5398</v>
      </c>
      <c r="E1132" s="44" t="s">
        <v>6330</v>
      </c>
      <c r="F1132" s="44" t="e">
        <f>VLOOKUP(A1132&amp;D1132&amp;E1132,VehicleInfo!$F$5:$F$31,1,0)</f>
        <v>#N/A</v>
      </c>
      <c r="G1132" s="44" t="s">
        <v>5278</v>
      </c>
      <c r="H1132" s="44">
        <v>1</v>
      </c>
      <c r="I1132" s="44" t="s">
        <v>5278</v>
      </c>
      <c r="J1132" s="44" t="s">
        <v>5278</v>
      </c>
      <c r="K1132" s="44" t="s">
        <v>5806</v>
      </c>
      <c r="L1132" s="44" t="s">
        <v>5278</v>
      </c>
      <c r="M1132" s="44" t="s">
        <v>7827</v>
      </c>
      <c r="N1132" s="44" t="s">
        <v>5278</v>
      </c>
      <c r="O1132" s="44" t="s">
        <v>5273</v>
      </c>
      <c r="P1132" s="44" t="s">
        <v>5273</v>
      </c>
      <c r="Q1132" s="44" t="s">
        <v>5273</v>
      </c>
      <c r="R1132" s="44" t="s">
        <v>5273</v>
      </c>
      <c r="S1132" s="44" t="s">
        <v>5273</v>
      </c>
      <c r="T1132" s="44" t="s">
        <v>5278</v>
      </c>
      <c r="U1132" s="44" t="s">
        <v>5278</v>
      </c>
      <c r="V1132" s="44" t="s">
        <v>5278</v>
      </c>
      <c r="W1132" s="44" t="s">
        <v>5278</v>
      </c>
      <c r="X1132" s="44" t="s">
        <v>5278</v>
      </c>
      <c r="Y1132" s="44" t="s">
        <v>5278</v>
      </c>
      <c r="Z1132" s="44" t="s">
        <v>5278</v>
      </c>
      <c r="AA1132" t="e">
        <f>VLOOKUP(M1132,VehicleInfo!$M$2:$AA$31,15,0)</f>
        <v>#N/A</v>
      </c>
      <c r="AB1132" s="44" t="s">
        <v>7836</v>
      </c>
      <c r="AC1132" s="44" t="s">
        <v>6354</v>
      </c>
      <c r="AD1132" s="44" t="s">
        <v>6354</v>
      </c>
      <c r="AE1132" s="44" t="s">
        <v>5278</v>
      </c>
    </row>
    <row r="1133" spans="1:31" hidden="1">
      <c r="A1133" s="44">
        <v>2019</v>
      </c>
      <c r="B1133" s="44" t="s">
        <v>5388</v>
      </c>
      <c r="C1133" s="44" t="s">
        <v>5388</v>
      </c>
      <c r="D1133" s="44" t="s">
        <v>5398</v>
      </c>
      <c r="E1133" s="44" t="s">
        <v>6330</v>
      </c>
      <c r="F1133" s="44" t="e">
        <f>VLOOKUP(A1133&amp;D1133&amp;E1133,VehicleInfo!$F$5:$F$31,1,0)</f>
        <v>#N/A</v>
      </c>
      <c r="G1133" s="44" t="s">
        <v>5278</v>
      </c>
      <c r="H1133" s="44">
        <v>2</v>
      </c>
      <c r="I1133" s="44" t="s">
        <v>5278</v>
      </c>
      <c r="J1133" s="44" t="s">
        <v>5278</v>
      </c>
      <c r="K1133" s="44" t="s">
        <v>5799</v>
      </c>
      <c r="L1133" s="44" t="s">
        <v>5278</v>
      </c>
      <c r="M1133" s="44" t="s">
        <v>6602</v>
      </c>
      <c r="N1133" s="44" t="s">
        <v>5278</v>
      </c>
      <c r="O1133" s="44" t="s">
        <v>5273</v>
      </c>
      <c r="P1133" s="44" t="s">
        <v>5273</v>
      </c>
      <c r="Q1133" s="44" t="s">
        <v>5273</v>
      </c>
      <c r="R1133" s="44" t="s">
        <v>5273</v>
      </c>
      <c r="S1133" s="44" t="s">
        <v>5273</v>
      </c>
      <c r="T1133" s="44" t="s">
        <v>5278</v>
      </c>
      <c r="U1133" s="44" t="s">
        <v>5278</v>
      </c>
      <c r="V1133" s="44" t="s">
        <v>5278</v>
      </c>
      <c r="W1133" s="44" t="s">
        <v>5278</v>
      </c>
      <c r="X1133" s="44" t="s">
        <v>5278</v>
      </c>
      <c r="Y1133" s="44" t="s">
        <v>5278</v>
      </c>
      <c r="Z1133" s="44" t="s">
        <v>5278</v>
      </c>
      <c r="AA1133" t="e">
        <f>VLOOKUP(M1133,VehicleInfo!$M$2:$AA$31,15,0)</f>
        <v>#N/A</v>
      </c>
      <c r="AB1133" s="44" t="s">
        <v>7836</v>
      </c>
      <c r="AC1133" s="44" t="s">
        <v>6363</v>
      </c>
      <c r="AD1133" s="44" t="s">
        <v>6363</v>
      </c>
      <c r="AE1133" s="44" t="s">
        <v>5278</v>
      </c>
    </row>
    <row r="1134" spans="1:31" hidden="1">
      <c r="A1134" s="44">
        <v>2019</v>
      </c>
      <c r="B1134" s="44" t="s">
        <v>5388</v>
      </c>
      <c r="C1134" s="44" t="s">
        <v>5388</v>
      </c>
      <c r="D1134" s="44" t="s">
        <v>5398</v>
      </c>
      <c r="E1134" s="44" t="s">
        <v>6330</v>
      </c>
      <c r="F1134" s="44" t="e">
        <f>VLOOKUP(A1134&amp;D1134&amp;E1134,VehicleInfo!$F$5:$F$31,1,0)</f>
        <v>#N/A</v>
      </c>
      <c r="G1134" s="44" t="s">
        <v>5278</v>
      </c>
      <c r="H1134" s="44">
        <v>1</v>
      </c>
      <c r="I1134" s="44" t="s">
        <v>5278</v>
      </c>
      <c r="J1134" s="44" t="s">
        <v>5278</v>
      </c>
      <c r="K1134" s="44" t="s">
        <v>5973</v>
      </c>
      <c r="L1134" s="44" t="s">
        <v>5278</v>
      </c>
      <c r="M1134" s="44" t="s">
        <v>8204</v>
      </c>
      <c r="N1134" s="44" t="s">
        <v>5278</v>
      </c>
      <c r="O1134" s="44" t="s">
        <v>5273</v>
      </c>
      <c r="P1134" s="44" t="s">
        <v>5273</v>
      </c>
      <c r="Q1134" s="44" t="s">
        <v>5273</v>
      </c>
      <c r="R1134" s="44" t="s">
        <v>5273</v>
      </c>
      <c r="S1134" s="44" t="s">
        <v>5273</v>
      </c>
      <c r="T1134" s="44" t="s">
        <v>5278</v>
      </c>
      <c r="U1134" s="44" t="s">
        <v>5278</v>
      </c>
      <c r="V1134" s="44" t="s">
        <v>5278</v>
      </c>
      <c r="W1134" s="44" t="s">
        <v>5278</v>
      </c>
      <c r="X1134" s="44" t="s">
        <v>5278</v>
      </c>
      <c r="Y1134" s="44" t="s">
        <v>5278</v>
      </c>
      <c r="Z1134" s="44" t="s">
        <v>5278</v>
      </c>
      <c r="AA1134" t="e">
        <f>VLOOKUP(M1134,VehicleInfo!$M$2:$AA$31,15,0)</f>
        <v>#N/A</v>
      </c>
      <c r="AB1134" s="44" t="s">
        <v>7836</v>
      </c>
      <c r="AC1134" s="44" t="s">
        <v>6354</v>
      </c>
      <c r="AD1134" s="44" t="s">
        <v>6354</v>
      </c>
      <c r="AE1134" s="44" t="s">
        <v>5278</v>
      </c>
    </row>
    <row r="1135" spans="1:31" hidden="1">
      <c r="A1135" s="44">
        <v>2019</v>
      </c>
      <c r="B1135" s="44" t="s">
        <v>5388</v>
      </c>
      <c r="C1135" s="44" t="s">
        <v>5388</v>
      </c>
      <c r="D1135" s="44" t="s">
        <v>5398</v>
      </c>
      <c r="E1135" s="44" t="s">
        <v>6330</v>
      </c>
      <c r="F1135" s="44" t="e">
        <f>VLOOKUP(A1135&amp;D1135&amp;E1135,VehicleInfo!$F$5:$F$31,1,0)</f>
        <v>#N/A</v>
      </c>
      <c r="G1135" s="44" t="s">
        <v>5278</v>
      </c>
      <c r="H1135" s="44">
        <v>1</v>
      </c>
      <c r="I1135" s="44" t="s">
        <v>5278</v>
      </c>
      <c r="J1135" s="44" t="s">
        <v>5278</v>
      </c>
      <c r="K1135" s="44" t="s">
        <v>5799</v>
      </c>
      <c r="L1135" s="44" t="s">
        <v>5278</v>
      </c>
      <c r="M1135" s="44" t="s">
        <v>6621</v>
      </c>
      <c r="N1135" s="44" t="s">
        <v>5278</v>
      </c>
      <c r="O1135" s="44" t="s">
        <v>5273</v>
      </c>
      <c r="P1135" s="44" t="s">
        <v>5273</v>
      </c>
      <c r="Q1135" s="44" t="s">
        <v>5273</v>
      </c>
      <c r="R1135" s="44" t="s">
        <v>5273</v>
      </c>
      <c r="S1135" s="44" t="s">
        <v>5273</v>
      </c>
      <c r="T1135" s="44" t="s">
        <v>5278</v>
      </c>
      <c r="U1135" s="44" t="s">
        <v>5278</v>
      </c>
      <c r="V1135" s="44" t="s">
        <v>5278</v>
      </c>
      <c r="W1135" s="44" t="s">
        <v>5278</v>
      </c>
      <c r="X1135" s="44" t="s">
        <v>5278</v>
      </c>
      <c r="Y1135" s="44" t="s">
        <v>5278</v>
      </c>
      <c r="Z1135" s="44" t="s">
        <v>5278</v>
      </c>
      <c r="AA1135" t="e">
        <f>VLOOKUP(M1135,VehicleInfo!$M$2:$AA$31,15,0)</f>
        <v>#N/A</v>
      </c>
      <c r="AB1135" s="44" t="s">
        <v>7836</v>
      </c>
      <c r="AC1135" s="44" t="s">
        <v>6363</v>
      </c>
      <c r="AD1135" s="44" t="s">
        <v>6363</v>
      </c>
      <c r="AE1135" s="44" t="s">
        <v>5278</v>
      </c>
    </row>
    <row r="1136" spans="1:31" hidden="1">
      <c r="A1136" s="44">
        <v>2019</v>
      </c>
      <c r="B1136" s="44" t="s">
        <v>5388</v>
      </c>
      <c r="C1136" s="44" t="s">
        <v>5388</v>
      </c>
      <c r="D1136" s="44" t="s">
        <v>5398</v>
      </c>
      <c r="E1136" s="44" t="s">
        <v>6330</v>
      </c>
      <c r="F1136" s="44" t="e">
        <f>VLOOKUP(A1136&amp;D1136&amp;E1136,VehicleInfo!$F$5:$F$31,1,0)</f>
        <v>#N/A</v>
      </c>
      <c r="G1136" s="44" t="s">
        <v>5278</v>
      </c>
      <c r="H1136" s="44">
        <v>1</v>
      </c>
      <c r="I1136" s="44" t="s">
        <v>5278</v>
      </c>
      <c r="J1136" s="44" t="s">
        <v>5278</v>
      </c>
      <c r="K1136" s="44" t="s">
        <v>5799</v>
      </c>
      <c r="L1136" s="44" t="s">
        <v>5278</v>
      </c>
      <c r="M1136" s="44" t="s">
        <v>6241</v>
      </c>
      <c r="N1136" s="44" t="s">
        <v>5278</v>
      </c>
      <c r="O1136" s="44" t="s">
        <v>5273</v>
      </c>
      <c r="P1136" s="44" t="s">
        <v>5273</v>
      </c>
      <c r="Q1136" s="44" t="s">
        <v>5273</v>
      </c>
      <c r="R1136" s="44" t="s">
        <v>5273</v>
      </c>
      <c r="S1136" s="44" t="s">
        <v>5273</v>
      </c>
      <c r="T1136" s="44" t="s">
        <v>5278</v>
      </c>
      <c r="U1136" s="44" t="s">
        <v>5278</v>
      </c>
      <c r="V1136" s="44" t="s">
        <v>5278</v>
      </c>
      <c r="W1136" s="44" t="s">
        <v>5278</v>
      </c>
      <c r="X1136" s="44" t="s">
        <v>5278</v>
      </c>
      <c r="Y1136" s="44" t="s">
        <v>5278</v>
      </c>
      <c r="Z1136" s="44" t="s">
        <v>5278</v>
      </c>
      <c r="AA1136" t="e">
        <f>VLOOKUP(M1136,VehicleInfo!$M$2:$AA$31,15,0)</f>
        <v>#N/A</v>
      </c>
      <c r="AB1136" s="44" t="s">
        <v>7836</v>
      </c>
      <c r="AC1136" s="44" t="s">
        <v>6352</v>
      </c>
      <c r="AD1136" s="44" t="s">
        <v>6352</v>
      </c>
      <c r="AE1136" s="44" t="s">
        <v>5278</v>
      </c>
    </row>
    <row r="1137" spans="1:31" hidden="1">
      <c r="A1137" s="44">
        <v>2019</v>
      </c>
      <c r="B1137" s="44" t="s">
        <v>5388</v>
      </c>
      <c r="C1137" s="44" t="s">
        <v>5388</v>
      </c>
      <c r="D1137" s="44" t="s">
        <v>5398</v>
      </c>
      <c r="E1137" s="44" t="s">
        <v>6330</v>
      </c>
      <c r="F1137" s="44" t="e">
        <f>VLOOKUP(A1137&amp;D1137&amp;E1137,VehicleInfo!$F$5:$F$31,1,0)</f>
        <v>#N/A</v>
      </c>
      <c r="G1137" s="44" t="s">
        <v>5278</v>
      </c>
      <c r="H1137" s="44">
        <v>2</v>
      </c>
      <c r="I1137" s="44" t="s">
        <v>5278</v>
      </c>
      <c r="J1137" s="44" t="s">
        <v>5278</v>
      </c>
      <c r="K1137" s="44" t="s">
        <v>5806</v>
      </c>
      <c r="L1137" s="44" t="s">
        <v>5278</v>
      </c>
      <c r="M1137" s="44" t="s">
        <v>6609</v>
      </c>
      <c r="N1137" s="44" t="s">
        <v>5278</v>
      </c>
      <c r="O1137" s="44" t="s">
        <v>5273</v>
      </c>
      <c r="P1137" s="44" t="s">
        <v>5273</v>
      </c>
      <c r="Q1137" s="44" t="s">
        <v>5273</v>
      </c>
      <c r="R1137" s="44" t="s">
        <v>5273</v>
      </c>
      <c r="S1137" s="44" t="s">
        <v>5273</v>
      </c>
      <c r="T1137" s="44" t="s">
        <v>5278</v>
      </c>
      <c r="U1137" s="44" t="s">
        <v>5278</v>
      </c>
      <c r="V1137" s="44" t="s">
        <v>5278</v>
      </c>
      <c r="W1137" s="44" t="s">
        <v>5278</v>
      </c>
      <c r="X1137" s="44" t="s">
        <v>5278</v>
      </c>
      <c r="Y1137" s="44" t="s">
        <v>5278</v>
      </c>
      <c r="Z1137" s="44" t="s">
        <v>5278</v>
      </c>
      <c r="AA1137" t="e">
        <f>VLOOKUP(M1137,VehicleInfo!$M$2:$AA$31,15,0)</f>
        <v>#N/A</v>
      </c>
      <c r="AB1137" s="44" t="s">
        <v>7836</v>
      </c>
      <c r="AC1137" s="44" t="s">
        <v>6354</v>
      </c>
      <c r="AD1137" s="44" t="s">
        <v>6354</v>
      </c>
      <c r="AE1137" s="44" t="s">
        <v>5278</v>
      </c>
    </row>
    <row r="1138" spans="1:31" hidden="1">
      <c r="A1138" s="44">
        <v>2019</v>
      </c>
      <c r="B1138" s="44" t="s">
        <v>5388</v>
      </c>
      <c r="C1138" s="44" t="s">
        <v>5388</v>
      </c>
      <c r="D1138" s="44" t="s">
        <v>5398</v>
      </c>
      <c r="E1138" s="44" t="s">
        <v>6330</v>
      </c>
      <c r="F1138" s="44" t="e">
        <f>VLOOKUP(A1138&amp;D1138&amp;E1138,VehicleInfo!$F$5:$F$31,1,0)</f>
        <v>#N/A</v>
      </c>
      <c r="G1138" s="44" t="s">
        <v>5278</v>
      </c>
      <c r="H1138" s="44">
        <v>3</v>
      </c>
      <c r="I1138" s="44" t="s">
        <v>5278</v>
      </c>
      <c r="J1138" s="44" t="s">
        <v>5278</v>
      </c>
      <c r="K1138" s="44" t="s">
        <v>5799</v>
      </c>
      <c r="L1138" s="44" t="s">
        <v>5278</v>
      </c>
      <c r="M1138" s="44" t="s">
        <v>6739</v>
      </c>
      <c r="N1138" s="44" t="s">
        <v>5278</v>
      </c>
      <c r="O1138" s="44" t="s">
        <v>5273</v>
      </c>
      <c r="P1138" s="44" t="s">
        <v>5273</v>
      </c>
      <c r="Q1138" s="44" t="s">
        <v>5273</v>
      </c>
      <c r="R1138" s="44" t="s">
        <v>5273</v>
      </c>
      <c r="S1138" s="44" t="s">
        <v>5273</v>
      </c>
      <c r="T1138" s="44" t="s">
        <v>5278</v>
      </c>
      <c r="U1138" s="44" t="s">
        <v>5278</v>
      </c>
      <c r="V1138" s="44" t="s">
        <v>5278</v>
      </c>
      <c r="W1138" s="44" t="s">
        <v>5278</v>
      </c>
      <c r="X1138" s="44" t="s">
        <v>5278</v>
      </c>
      <c r="Y1138" s="44" t="s">
        <v>5278</v>
      </c>
      <c r="Z1138" s="44" t="s">
        <v>5278</v>
      </c>
      <c r="AA1138" t="e">
        <f>VLOOKUP(M1138,VehicleInfo!$M$2:$AA$31,15,0)</f>
        <v>#N/A</v>
      </c>
      <c r="AB1138" s="44" t="s">
        <v>7836</v>
      </c>
      <c r="AC1138" s="44" t="s">
        <v>6363</v>
      </c>
      <c r="AD1138" s="44" t="s">
        <v>6363</v>
      </c>
      <c r="AE1138" s="44" t="s">
        <v>5278</v>
      </c>
    </row>
    <row r="1139" spans="1:31" hidden="1">
      <c r="A1139" s="44">
        <v>2019</v>
      </c>
      <c r="B1139" s="44" t="s">
        <v>5388</v>
      </c>
      <c r="C1139" s="44" t="s">
        <v>5388</v>
      </c>
      <c r="D1139" s="44" t="s">
        <v>5398</v>
      </c>
      <c r="E1139" s="44" t="s">
        <v>6330</v>
      </c>
      <c r="F1139" s="44" t="e">
        <f>VLOOKUP(A1139&amp;D1139&amp;E1139,VehicleInfo!$F$5:$F$31,1,0)</f>
        <v>#N/A</v>
      </c>
      <c r="G1139" s="44" t="s">
        <v>5278</v>
      </c>
      <c r="H1139" s="44">
        <v>1</v>
      </c>
      <c r="I1139" s="44" t="s">
        <v>5278</v>
      </c>
      <c r="J1139" s="44" t="s">
        <v>5278</v>
      </c>
      <c r="K1139" s="44" t="s">
        <v>5799</v>
      </c>
      <c r="L1139" s="44" t="s">
        <v>5278</v>
      </c>
      <c r="M1139" s="44" t="s">
        <v>6741</v>
      </c>
      <c r="N1139" s="44" t="s">
        <v>5278</v>
      </c>
      <c r="O1139" s="44" t="s">
        <v>5273</v>
      </c>
      <c r="P1139" s="44" t="s">
        <v>5273</v>
      </c>
      <c r="Q1139" s="44" t="s">
        <v>5273</v>
      </c>
      <c r="R1139" s="44" t="s">
        <v>5273</v>
      </c>
      <c r="S1139" s="44" t="s">
        <v>5273</v>
      </c>
      <c r="T1139" s="44" t="s">
        <v>5278</v>
      </c>
      <c r="U1139" s="44" t="s">
        <v>5278</v>
      </c>
      <c r="V1139" s="44" t="s">
        <v>5278</v>
      </c>
      <c r="W1139" s="44" t="s">
        <v>5278</v>
      </c>
      <c r="X1139" s="44" t="s">
        <v>5278</v>
      </c>
      <c r="Y1139" s="44" t="s">
        <v>5278</v>
      </c>
      <c r="Z1139" s="44" t="s">
        <v>5278</v>
      </c>
      <c r="AA1139" t="e">
        <f>VLOOKUP(M1139,VehicleInfo!$M$2:$AA$31,15,0)</f>
        <v>#N/A</v>
      </c>
      <c r="AB1139" s="44" t="s">
        <v>7836</v>
      </c>
      <c r="AC1139" s="44" t="s">
        <v>6352</v>
      </c>
      <c r="AD1139" s="44" t="s">
        <v>6352</v>
      </c>
      <c r="AE1139" s="44" t="s">
        <v>5278</v>
      </c>
    </row>
    <row r="1140" spans="1:31" hidden="1">
      <c r="A1140" s="44">
        <v>2019</v>
      </c>
      <c r="B1140" s="44" t="s">
        <v>5388</v>
      </c>
      <c r="C1140" s="44" t="s">
        <v>5388</v>
      </c>
      <c r="D1140" s="44" t="s">
        <v>5398</v>
      </c>
      <c r="E1140" s="44" t="s">
        <v>6330</v>
      </c>
      <c r="F1140" s="44" t="e">
        <f>VLOOKUP(A1140&amp;D1140&amp;E1140,VehicleInfo!$F$5:$F$31,1,0)</f>
        <v>#N/A</v>
      </c>
      <c r="G1140" s="44" t="s">
        <v>5278</v>
      </c>
      <c r="H1140" s="44">
        <v>2</v>
      </c>
      <c r="I1140" s="44" t="s">
        <v>5278</v>
      </c>
      <c r="J1140" s="44" t="s">
        <v>5278</v>
      </c>
      <c r="K1140" s="44" t="s">
        <v>5799</v>
      </c>
      <c r="L1140" s="44" t="s">
        <v>5278</v>
      </c>
      <c r="M1140" s="44" t="s">
        <v>6742</v>
      </c>
      <c r="N1140" s="44" t="s">
        <v>5278</v>
      </c>
      <c r="O1140" s="44" t="s">
        <v>5273</v>
      </c>
      <c r="P1140" s="44" t="s">
        <v>5273</v>
      </c>
      <c r="Q1140" s="44" t="s">
        <v>5273</v>
      </c>
      <c r="R1140" s="44" t="s">
        <v>5273</v>
      </c>
      <c r="S1140" s="44" t="s">
        <v>5273</v>
      </c>
      <c r="T1140" s="44" t="s">
        <v>5278</v>
      </c>
      <c r="U1140" s="44" t="s">
        <v>5278</v>
      </c>
      <c r="V1140" s="44" t="s">
        <v>5278</v>
      </c>
      <c r="W1140" s="44" t="s">
        <v>5278</v>
      </c>
      <c r="X1140" s="44" t="s">
        <v>5278</v>
      </c>
      <c r="Y1140" s="44" t="s">
        <v>5278</v>
      </c>
      <c r="Z1140" s="44" t="s">
        <v>5278</v>
      </c>
      <c r="AA1140" t="e">
        <f>VLOOKUP(M1140,VehicleInfo!$M$2:$AA$31,15,0)</f>
        <v>#N/A</v>
      </c>
      <c r="AB1140" s="44" t="s">
        <v>7836</v>
      </c>
      <c r="AC1140" s="44" t="s">
        <v>6352</v>
      </c>
      <c r="AD1140" s="44" t="s">
        <v>6352</v>
      </c>
      <c r="AE1140" s="44" t="s">
        <v>5278</v>
      </c>
    </row>
    <row r="1141" spans="1:31" hidden="1">
      <c r="A1141" s="44">
        <v>2019</v>
      </c>
      <c r="B1141" s="44" t="s">
        <v>5388</v>
      </c>
      <c r="C1141" s="44" t="s">
        <v>5388</v>
      </c>
      <c r="D1141" s="44" t="s">
        <v>5398</v>
      </c>
      <c r="E1141" s="44" t="s">
        <v>6330</v>
      </c>
      <c r="F1141" s="44" t="e">
        <f>VLOOKUP(A1141&amp;D1141&amp;E1141,VehicleInfo!$F$5:$F$31,1,0)</f>
        <v>#N/A</v>
      </c>
      <c r="G1141" s="44" t="s">
        <v>5278</v>
      </c>
      <c r="H1141" s="44">
        <v>1</v>
      </c>
      <c r="I1141" s="44" t="s">
        <v>5278</v>
      </c>
      <c r="J1141" s="44" t="s">
        <v>5278</v>
      </c>
      <c r="K1141" s="44" t="s">
        <v>5937</v>
      </c>
      <c r="L1141" s="44" t="s">
        <v>5278</v>
      </c>
      <c r="M1141" s="44" t="s">
        <v>6201</v>
      </c>
      <c r="N1141" s="44" t="s">
        <v>5278</v>
      </c>
      <c r="O1141" s="44" t="s">
        <v>5273</v>
      </c>
      <c r="P1141" s="44" t="s">
        <v>5273</v>
      </c>
      <c r="Q1141" s="44" t="s">
        <v>5273</v>
      </c>
      <c r="R1141" s="44" t="s">
        <v>5273</v>
      </c>
      <c r="S1141" s="44" t="s">
        <v>5273</v>
      </c>
      <c r="T1141" s="44" t="s">
        <v>5278</v>
      </c>
      <c r="U1141" s="44" t="s">
        <v>5278</v>
      </c>
      <c r="V1141" s="44" t="s">
        <v>5278</v>
      </c>
      <c r="W1141" s="44" t="s">
        <v>5278</v>
      </c>
      <c r="X1141" s="44" t="s">
        <v>5278</v>
      </c>
      <c r="Y1141" s="44" t="s">
        <v>5278</v>
      </c>
      <c r="Z1141" s="44" t="s">
        <v>5278</v>
      </c>
      <c r="AA1141" t="str">
        <f>VLOOKUP(M1141,VehicleInfo!$M$2:$AA$31,15,0)</f>
        <v>Left Front Tire Pressure</v>
      </c>
      <c r="AB1141" s="44" t="s">
        <v>7836</v>
      </c>
      <c r="AC1141" s="44" t="s">
        <v>6354</v>
      </c>
      <c r="AD1141" s="44" t="s">
        <v>6354</v>
      </c>
      <c r="AE1141" s="44" t="s">
        <v>5278</v>
      </c>
    </row>
    <row r="1142" spans="1:31" hidden="1">
      <c r="A1142" s="44">
        <v>2019</v>
      </c>
      <c r="B1142" s="44" t="s">
        <v>5388</v>
      </c>
      <c r="C1142" s="44" t="s">
        <v>5388</v>
      </c>
      <c r="D1142" s="44" t="s">
        <v>5398</v>
      </c>
      <c r="E1142" s="44" t="s">
        <v>6330</v>
      </c>
      <c r="F1142" s="44" t="e">
        <f>VLOOKUP(A1142&amp;D1142&amp;E1142,VehicleInfo!$F$5:$F$31,1,0)</f>
        <v>#N/A</v>
      </c>
      <c r="G1142" s="44" t="s">
        <v>5278</v>
      </c>
      <c r="H1142" s="44">
        <v>1</v>
      </c>
      <c r="I1142" s="44" t="s">
        <v>5278</v>
      </c>
      <c r="J1142" s="44" t="s">
        <v>5278</v>
      </c>
      <c r="K1142" s="44" t="s">
        <v>5937</v>
      </c>
      <c r="L1142" s="44" t="s">
        <v>5278</v>
      </c>
      <c r="M1142" s="44" t="s">
        <v>6199</v>
      </c>
      <c r="N1142" s="44" t="s">
        <v>5278</v>
      </c>
      <c r="O1142" s="44" t="s">
        <v>5273</v>
      </c>
      <c r="P1142" s="44" t="s">
        <v>5273</v>
      </c>
      <c r="Q1142" s="44" t="s">
        <v>5273</v>
      </c>
      <c r="R1142" s="44" t="s">
        <v>5273</v>
      </c>
      <c r="S1142" s="44" t="s">
        <v>5273</v>
      </c>
      <c r="T1142" s="44" t="s">
        <v>5278</v>
      </c>
      <c r="U1142" s="44" t="s">
        <v>5278</v>
      </c>
      <c r="V1142" s="44" t="s">
        <v>5278</v>
      </c>
      <c r="W1142" s="44" t="s">
        <v>5278</v>
      </c>
      <c r="X1142" s="44" t="s">
        <v>5278</v>
      </c>
      <c r="Y1142" s="44" t="s">
        <v>5278</v>
      </c>
      <c r="Z1142" s="44" t="s">
        <v>5278</v>
      </c>
      <c r="AA1142" t="str">
        <f>VLOOKUP(M1142,VehicleInfo!$M$2:$AA$31,15,0)</f>
        <v>Left Rear Tire Pressure</v>
      </c>
      <c r="AB1142" s="44" t="s">
        <v>7836</v>
      </c>
      <c r="AC1142" s="44" t="s">
        <v>6354</v>
      </c>
      <c r="AD1142" s="44" t="s">
        <v>6354</v>
      </c>
      <c r="AE1142" s="44" t="s">
        <v>5278</v>
      </c>
    </row>
    <row r="1143" spans="1:31" hidden="1">
      <c r="A1143" s="44">
        <v>2019</v>
      </c>
      <c r="B1143" s="44" t="s">
        <v>5388</v>
      </c>
      <c r="C1143" s="44" t="s">
        <v>5388</v>
      </c>
      <c r="D1143" s="44" t="s">
        <v>5398</v>
      </c>
      <c r="E1143" s="44" t="s">
        <v>6330</v>
      </c>
      <c r="F1143" s="44" t="e">
        <f>VLOOKUP(A1143&amp;D1143&amp;E1143,VehicleInfo!$F$5:$F$31,1,0)</f>
        <v>#N/A</v>
      </c>
      <c r="G1143" s="44" t="s">
        <v>5278</v>
      </c>
      <c r="H1143" s="44">
        <v>1</v>
      </c>
      <c r="I1143" s="44" t="s">
        <v>5278</v>
      </c>
      <c r="J1143" s="44" t="s">
        <v>5278</v>
      </c>
      <c r="K1143" s="44" t="s">
        <v>5799</v>
      </c>
      <c r="L1143" s="44" t="s">
        <v>5278</v>
      </c>
      <c r="M1143" s="44" t="s">
        <v>6693</v>
      </c>
      <c r="N1143" s="44" t="s">
        <v>5278</v>
      </c>
      <c r="O1143" s="44" t="s">
        <v>5273</v>
      </c>
      <c r="P1143" s="44" t="s">
        <v>5273</v>
      </c>
      <c r="Q1143" s="44" t="s">
        <v>5273</v>
      </c>
      <c r="R1143" s="44" t="s">
        <v>5273</v>
      </c>
      <c r="S1143" s="44" t="s">
        <v>5273</v>
      </c>
      <c r="T1143" s="44" t="s">
        <v>5278</v>
      </c>
      <c r="U1143" s="44" t="s">
        <v>5278</v>
      </c>
      <c r="V1143" s="44" t="s">
        <v>5278</v>
      </c>
      <c r="W1143" s="44" t="s">
        <v>5278</v>
      </c>
      <c r="X1143" s="44" t="s">
        <v>5278</v>
      </c>
      <c r="Y1143" s="44" t="s">
        <v>5278</v>
      </c>
      <c r="Z1143" s="44" t="s">
        <v>5278</v>
      </c>
      <c r="AA1143" t="e">
        <f>VLOOKUP(M1143,VehicleInfo!$M$2:$AA$31,15,0)</f>
        <v>#N/A</v>
      </c>
      <c r="AB1143" s="44" t="s">
        <v>7836</v>
      </c>
      <c r="AC1143" s="44" t="s">
        <v>6352</v>
      </c>
      <c r="AD1143" s="44" t="s">
        <v>6352</v>
      </c>
      <c r="AE1143" s="44" t="s">
        <v>5278</v>
      </c>
    </row>
    <row r="1144" spans="1:31" hidden="1">
      <c r="A1144" s="44">
        <v>2019</v>
      </c>
      <c r="B1144" s="44" t="s">
        <v>5388</v>
      </c>
      <c r="C1144" s="44" t="s">
        <v>5388</v>
      </c>
      <c r="D1144" s="44" t="s">
        <v>5398</v>
      </c>
      <c r="E1144" s="44" t="s">
        <v>6330</v>
      </c>
      <c r="F1144" s="44" t="e">
        <f>VLOOKUP(A1144&amp;D1144&amp;E1144,VehicleInfo!$F$5:$F$31,1,0)</f>
        <v>#N/A</v>
      </c>
      <c r="G1144" s="44" t="s">
        <v>5278</v>
      </c>
      <c r="H1144" s="44">
        <v>2</v>
      </c>
      <c r="I1144" s="44" t="s">
        <v>5278</v>
      </c>
      <c r="J1144" s="44" t="s">
        <v>5278</v>
      </c>
      <c r="K1144" s="44" t="s">
        <v>5807</v>
      </c>
      <c r="L1144" s="44" t="s">
        <v>5278</v>
      </c>
      <c r="M1144" s="44" t="s">
        <v>6703</v>
      </c>
      <c r="N1144" s="44" t="s">
        <v>5278</v>
      </c>
      <c r="O1144" s="44" t="s">
        <v>5273</v>
      </c>
      <c r="P1144" s="44" t="s">
        <v>5273</v>
      </c>
      <c r="Q1144" s="44" t="s">
        <v>5273</v>
      </c>
      <c r="R1144" s="44" t="s">
        <v>5273</v>
      </c>
      <c r="S1144" s="44" t="s">
        <v>5273</v>
      </c>
      <c r="T1144" s="44" t="s">
        <v>5278</v>
      </c>
      <c r="U1144" s="44" t="s">
        <v>5278</v>
      </c>
      <c r="V1144" s="44" t="s">
        <v>5278</v>
      </c>
      <c r="W1144" s="44" t="s">
        <v>5278</v>
      </c>
      <c r="X1144" s="44" t="s">
        <v>5278</v>
      </c>
      <c r="Y1144" s="44" t="s">
        <v>5278</v>
      </c>
      <c r="Z1144" s="44" t="s">
        <v>5278</v>
      </c>
      <c r="AA1144" t="e">
        <f>VLOOKUP(M1144,VehicleInfo!$M$2:$AA$31,15,0)</f>
        <v>#N/A</v>
      </c>
      <c r="AB1144" s="44" t="s">
        <v>7836</v>
      </c>
      <c r="AC1144" s="44" t="s">
        <v>6352</v>
      </c>
      <c r="AD1144" s="44" t="s">
        <v>6352</v>
      </c>
      <c r="AE1144" s="44" t="s">
        <v>5278</v>
      </c>
    </row>
    <row r="1145" spans="1:31" hidden="1">
      <c r="A1145" s="44">
        <v>2019</v>
      </c>
      <c r="B1145" s="44" t="s">
        <v>5388</v>
      </c>
      <c r="C1145" s="44" t="s">
        <v>5388</v>
      </c>
      <c r="D1145" s="44" t="s">
        <v>5398</v>
      </c>
      <c r="E1145" s="44" t="s">
        <v>6330</v>
      </c>
      <c r="F1145" s="44" t="e">
        <f>VLOOKUP(A1145&amp;D1145&amp;E1145,VehicleInfo!$F$5:$F$31,1,0)</f>
        <v>#N/A</v>
      </c>
      <c r="G1145" s="44" t="s">
        <v>5278</v>
      </c>
      <c r="H1145" s="44">
        <v>3</v>
      </c>
      <c r="I1145" s="44" t="s">
        <v>5278</v>
      </c>
      <c r="J1145" s="44" t="s">
        <v>5278</v>
      </c>
      <c r="K1145" s="44" t="s">
        <v>5806</v>
      </c>
      <c r="L1145" s="44" t="s">
        <v>5278</v>
      </c>
      <c r="M1145" s="44" t="s">
        <v>6210</v>
      </c>
      <c r="N1145" s="44" t="s">
        <v>5278</v>
      </c>
      <c r="O1145" s="44" t="s">
        <v>5273</v>
      </c>
      <c r="P1145" s="44" t="s">
        <v>5273</v>
      </c>
      <c r="Q1145" s="44" t="s">
        <v>5273</v>
      </c>
      <c r="R1145" s="44" t="s">
        <v>5273</v>
      </c>
      <c r="S1145" s="44" t="s">
        <v>5273</v>
      </c>
      <c r="T1145" s="44" t="s">
        <v>5278</v>
      </c>
      <c r="U1145" s="44" t="s">
        <v>5278</v>
      </c>
      <c r="V1145" s="44" t="s">
        <v>5278</v>
      </c>
      <c r="W1145" s="44" t="s">
        <v>5278</v>
      </c>
      <c r="X1145" s="44" t="s">
        <v>5278</v>
      </c>
      <c r="Y1145" s="44" t="s">
        <v>5278</v>
      </c>
      <c r="Z1145" s="44" t="s">
        <v>5278</v>
      </c>
      <c r="AA1145" t="str">
        <f>VLOOKUP(M1145,VehicleInfo!$M$2:$AA$31,15,0)</f>
        <v>Odometer</v>
      </c>
      <c r="AB1145" s="44" t="s">
        <v>7836</v>
      </c>
      <c r="AC1145" s="44" t="s">
        <v>6354</v>
      </c>
      <c r="AD1145" s="44" t="s">
        <v>6354</v>
      </c>
      <c r="AE1145" s="44" t="s">
        <v>5278</v>
      </c>
    </row>
    <row r="1146" spans="1:31" hidden="1">
      <c r="A1146" s="44">
        <v>2019</v>
      </c>
      <c r="B1146" s="44" t="s">
        <v>5388</v>
      </c>
      <c r="C1146" s="44" t="s">
        <v>5388</v>
      </c>
      <c r="D1146" s="44" t="s">
        <v>5398</v>
      </c>
      <c r="E1146" s="44" t="s">
        <v>6330</v>
      </c>
      <c r="F1146" s="44" t="e">
        <f>VLOOKUP(A1146&amp;D1146&amp;E1146,VehicleInfo!$F$5:$F$31,1,0)</f>
        <v>#N/A</v>
      </c>
      <c r="G1146" s="44" t="s">
        <v>5278</v>
      </c>
      <c r="H1146" s="44">
        <v>4</v>
      </c>
      <c r="I1146" s="44" t="s">
        <v>5278</v>
      </c>
      <c r="J1146" s="44" t="s">
        <v>5278</v>
      </c>
      <c r="K1146" s="44" t="s">
        <v>6699</v>
      </c>
      <c r="L1146" s="44" t="s">
        <v>5278</v>
      </c>
      <c r="M1146" s="44" t="s">
        <v>6700</v>
      </c>
      <c r="N1146" s="44" t="s">
        <v>5278</v>
      </c>
      <c r="O1146" s="44" t="s">
        <v>5273</v>
      </c>
      <c r="P1146" s="44" t="s">
        <v>5273</v>
      </c>
      <c r="Q1146" s="44" t="s">
        <v>5273</v>
      </c>
      <c r="R1146" s="44" t="s">
        <v>5273</v>
      </c>
      <c r="S1146" s="44" t="s">
        <v>5273</v>
      </c>
      <c r="T1146" s="44" t="s">
        <v>5278</v>
      </c>
      <c r="U1146" s="44" t="s">
        <v>5278</v>
      </c>
      <c r="V1146" s="44" t="s">
        <v>5278</v>
      </c>
      <c r="W1146" s="44" t="s">
        <v>5278</v>
      </c>
      <c r="X1146" s="44" t="s">
        <v>5278</v>
      </c>
      <c r="Y1146" s="44" t="s">
        <v>5278</v>
      </c>
      <c r="Z1146" s="44" t="s">
        <v>5278</v>
      </c>
      <c r="AA1146" t="e">
        <f>VLOOKUP(M1146,VehicleInfo!$M$2:$AA$31,15,0)</f>
        <v>#N/A</v>
      </c>
      <c r="AB1146" s="44" t="s">
        <v>7836</v>
      </c>
      <c r="AC1146" s="44" t="s">
        <v>6354</v>
      </c>
      <c r="AD1146" s="44" t="s">
        <v>6354</v>
      </c>
      <c r="AE1146" s="44" t="s">
        <v>5278</v>
      </c>
    </row>
    <row r="1147" spans="1:31" hidden="1">
      <c r="A1147" s="44">
        <v>2019</v>
      </c>
      <c r="B1147" s="44" t="s">
        <v>5388</v>
      </c>
      <c r="C1147" s="44" t="s">
        <v>5388</v>
      </c>
      <c r="D1147" s="44" t="s">
        <v>5398</v>
      </c>
      <c r="E1147" s="44" t="s">
        <v>6330</v>
      </c>
      <c r="F1147" s="44" t="e">
        <f>VLOOKUP(A1147&amp;D1147&amp;E1147,VehicleInfo!$F$5:$F$31,1,0)</f>
        <v>#N/A</v>
      </c>
      <c r="G1147" s="44" t="s">
        <v>5278</v>
      </c>
      <c r="H1147" s="44">
        <v>5</v>
      </c>
      <c r="I1147" s="44" t="s">
        <v>5278</v>
      </c>
      <c r="J1147" s="44" t="s">
        <v>5278</v>
      </c>
      <c r="K1147" s="44" t="s">
        <v>6508</v>
      </c>
      <c r="L1147" s="44" t="s">
        <v>5278</v>
      </c>
      <c r="M1147" s="44" t="s">
        <v>6727</v>
      </c>
      <c r="N1147" s="44" t="s">
        <v>5278</v>
      </c>
      <c r="O1147" s="44" t="s">
        <v>5273</v>
      </c>
      <c r="P1147" s="44" t="s">
        <v>5273</v>
      </c>
      <c r="Q1147" s="44" t="s">
        <v>5273</v>
      </c>
      <c r="R1147" s="44" t="s">
        <v>5273</v>
      </c>
      <c r="S1147" s="44" t="s">
        <v>5273</v>
      </c>
      <c r="T1147" s="44" t="s">
        <v>5278</v>
      </c>
      <c r="U1147" s="44" t="s">
        <v>5278</v>
      </c>
      <c r="V1147" s="44" t="s">
        <v>5278</v>
      </c>
      <c r="W1147" s="44" t="s">
        <v>5278</v>
      </c>
      <c r="X1147" s="44" t="s">
        <v>5278</v>
      </c>
      <c r="Y1147" s="44" t="s">
        <v>5278</v>
      </c>
      <c r="Z1147" s="44" t="s">
        <v>5278</v>
      </c>
      <c r="AA1147" t="e">
        <f>VLOOKUP(M1147,VehicleInfo!$M$2:$AA$31,15,0)</f>
        <v>#N/A</v>
      </c>
      <c r="AB1147" s="44" t="s">
        <v>7836</v>
      </c>
      <c r="AC1147" s="44" t="s">
        <v>6354</v>
      </c>
      <c r="AD1147" s="44" t="s">
        <v>6354</v>
      </c>
      <c r="AE1147" s="44" t="s">
        <v>5278</v>
      </c>
    </row>
    <row r="1148" spans="1:31" hidden="1">
      <c r="A1148" s="44">
        <v>2019</v>
      </c>
      <c r="B1148" s="44" t="s">
        <v>5388</v>
      </c>
      <c r="C1148" s="44" t="s">
        <v>5388</v>
      </c>
      <c r="D1148" s="44" t="s">
        <v>5398</v>
      </c>
      <c r="E1148" s="44" t="s">
        <v>6330</v>
      </c>
      <c r="F1148" s="44" t="e">
        <f>VLOOKUP(A1148&amp;D1148&amp;E1148,VehicleInfo!$F$5:$F$31,1,0)</f>
        <v>#N/A</v>
      </c>
      <c r="G1148" s="44" t="s">
        <v>5278</v>
      </c>
      <c r="H1148" s="44">
        <v>1</v>
      </c>
      <c r="I1148" s="44" t="s">
        <v>5278</v>
      </c>
      <c r="J1148" s="44" t="s">
        <v>5278</v>
      </c>
      <c r="K1148" s="44" t="s">
        <v>5799</v>
      </c>
      <c r="L1148" s="44" t="s">
        <v>5278</v>
      </c>
      <c r="M1148" s="44" t="s">
        <v>6237</v>
      </c>
      <c r="N1148" s="44" t="s">
        <v>5278</v>
      </c>
      <c r="O1148" s="44" t="s">
        <v>5273</v>
      </c>
      <c r="P1148" s="44" t="s">
        <v>5273</v>
      </c>
      <c r="Q1148" s="44" t="s">
        <v>5273</v>
      </c>
      <c r="R1148" s="44" t="s">
        <v>5273</v>
      </c>
      <c r="S1148" s="44" t="s">
        <v>5273</v>
      </c>
      <c r="T1148" s="44" t="s">
        <v>5278</v>
      </c>
      <c r="U1148" s="44" t="s">
        <v>5278</v>
      </c>
      <c r="V1148" s="44" t="s">
        <v>5278</v>
      </c>
      <c r="W1148" s="44" t="s">
        <v>5278</v>
      </c>
      <c r="X1148" s="44" t="s">
        <v>5278</v>
      </c>
      <c r="Y1148" s="44" t="s">
        <v>5278</v>
      </c>
      <c r="Z1148" s="44" t="s">
        <v>5278</v>
      </c>
      <c r="AA1148" t="str">
        <f>VLOOKUP(M1148,VehicleInfo!$M$2:$AA$31,15,0)</f>
        <v>Oil Life Remaining</v>
      </c>
      <c r="AB1148" s="44" t="s">
        <v>7836</v>
      </c>
      <c r="AC1148" s="44" t="s">
        <v>6352</v>
      </c>
      <c r="AD1148" s="44" t="s">
        <v>6352</v>
      </c>
      <c r="AE1148" s="44" t="s">
        <v>5278</v>
      </c>
    </row>
    <row r="1149" spans="1:31" hidden="1">
      <c r="A1149" s="44">
        <v>2019</v>
      </c>
      <c r="B1149" s="44" t="s">
        <v>5388</v>
      </c>
      <c r="C1149" s="44" t="s">
        <v>5388</v>
      </c>
      <c r="D1149" s="44" t="s">
        <v>5398</v>
      </c>
      <c r="E1149" s="44" t="s">
        <v>6330</v>
      </c>
      <c r="F1149" s="44" t="e">
        <f>VLOOKUP(A1149&amp;D1149&amp;E1149,VehicleInfo!$F$5:$F$31,1,0)</f>
        <v>#N/A</v>
      </c>
      <c r="G1149" s="44" t="s">
        <v>5278</v>
      </c>
      <c r="H1149" s="44">
        <v>1</v>
      </c>
      <c r="I1149" s="44" t="s">
        <v>5278</v>
      </c>
      <c r="J1149" s="44" t="s">
        <v>5278</v>
      </c>
      <c r="K1149" s="44" t="s">
        <v>5799</v>
      </c>
      <c r="L1149" s="44" t="s">
        <v>5278</v>
      </c>
      <c r="M1149" s="44" t="s">
        <v>6234</v>
      </c>
      <c r="N1149" s="44" t="s">
        <v>5278</v>
      </c>
      <c r="O1149" s="44" t="s">
        <v>5273</v>
      </c>
      <c r="P1149" s="44" t="s">
        <v>5273</v>
      </c>
      <c r="Q1149" s="44" t="s">
        <v>5273</v>
      </c>
      <c r="R1149" s="44" t="s">
        <v>5273</v>
      </c>
      <c r="S1149" s="44" t="s">
        <v>5273</v>
      </c>
      <c r="T1149" s="44" t="s">
        <v>5278</v>
      </c>
      <c r="U1149" s="44" t="s">
        <v>5278</v>
      </c>
      <c r="V1149" s="44" t="s">
        <v>5278</v>
      </c>
      <c r="W1149" s="44" t="s">
        <v>5278</v>
      </c>
      <c r="X1149" s="44" t="s">
        <v>5278</v>
      </c>
      <c r="Y1149" s="44" t="s">
        <v>5278</v>
      </c>
      <c r="Z1149" s="44" t="s">
        <v>5278</v>
      </c>
      <c r="AA1149" t="e">
        <f>VLOOKUP(M1149,VehicleInfo!$M$2:$AA$31,15,0)</f>
        <v>#N/A</v>
      </c>
      <c r="AB1149" s="44" t="s">
        <v>7836</v>
      </c>
      <c r="AC1149" s="44" t="s">
        <v>6352</v>
      </c>
      <c r="AD1149" s="44" t="s">
        <v>6352</v>
      </c>
      <c r="AE1149" s="44" t="s">
        <v>5278</v>
      </c>
    </row>
    <row r="1150" spans="1:31" hidden="1">
      <c r="A1150" s="44">
        <v>2019</v>
      </c>
      <c r="B1150" s="44" t="s">
        <v>5388</v>
      </c>
      <c r="C1150" s="44" t="s">
        <v>5388</v>
      </c>
      <c r="D1150" s="44" t="s">
        <v>5398</v>
      </c>
      <c r="E1150" s="44" t="s">
        <v>6330</v>
      </c>
      <c r="F1150" s="44" t="e">
        <f>VLOOKUP(A1150&amp;D1150&amp;E1150,VehicleInfo!$F$5:$F$31,1,0)</f>
        <v>#N/A</v>
      </c>
      <c r="G1150" s="44" t="s">
        <v>5278</v>
      </c>
      <c r="H1150" s="44">
        <v>2</v>
      </c>
      <c r="I1150" s="44" t="s">
        <v>5278</v>
      </c>
      <c r="J1150" s="44" t="s">
        <v>5278</v>
      </c>
      <c r="K1150" s="44" t="s">
        <v>5806</v>
      </c>
      <c r="L1150" s="44" t="s">
        <v>5278</v>
      </c>
      <c r="M1150" s="44" t="s">
        <v>6212</v>
      </c>
      <c r="N1150" s="44" t="s">
        <v>5278</v>
      </c>
      <c r="O1150" s="44" t="s">
        <v>5273</v>
      </c>
      <c r="P1150" s="44" t="s">
        <v>5273</v>
      </c>
      <c r="Q1150" s="44" t="s">
        <v>5273</v>
      </c>
      <c r="R1150" s="44" t="s">
        <v>5273</v>
      </c>
      <c r="S1150" s="44" t="s">
        <v>5273</v>
      </c>
      <c r="T1150" s="44" t="s">
        <v>5278</v>
      </c>
      <c r="U1150" s="44" t="s">
        <v>5278</v>
      </c>
      <c r="V1150" s="44" t="s">
        <v>5278</v>
      </c>
      <c r="W1150" s="44" t="s">
        <v>5278</v>
      </c>
      <c r="X1150" s="44" t="s">
        <v>5278</v>
      </c>
      <c r="Y1150" s="44" t="s">
        <v>5278</v>
      </c>
      <c r="Z1150" s="44" t="s">
        <v>5278</v>
      </c>
      <c r="AA1150" t="e">
        <f>VLOOKUP(M1150,VehicleInfo!$M$2:$AA$31,15,0)</f>
        <v>#N/A</v>
      </c>
      <c r="AB1150" s="44" t="s">
        <v>7836</v>
      </c>
      <c r="AC1150" s="44" t="s">
        <v>6354</v>
      </c>
      <c r="AD1150" s="44" t="s">
        <v>6354</v>
      </c>
      <c r="AE1150" s="44" t="s">
        <v>5278</v>
      </c>
    </row>
    <row r="1151" spans="1:31" hidden="1">
      <c r="A1151" s="44">
        <v>2019</v>
      </c>
      <c r="B1151" s="44" t="s">
        <v>5388</v>
      </c>
      <c r="C1151" s="44" t="s">
        <v>5388</v>
      </c>
      <c r="D1151" s="44" t="s">
        <v>5398</v>
      </c>
      <c r="E1151" s="44" t="s">
        <v>6330</v>
      </c>
      <c r="F1151" s="44" t="e">
        <f>VLOOKUP(A1151&amp;D1151&amp;E1151,VehicleInfo!$F$5:$F$31,1,0)</f>
        <v>#N/A</v>
      </c>
      <c r="G1151" s="44" t="s">
        <v>5278</v>
      </c>
      <c r="H1151" s="44">
        <v>3</v>
      </c>
      <c r="I1151" s="44" t="s">
        <v>5278</v>
      </c>
      <c r="J1151" s="44" t="s">
        <v>5278</v>
      </c>
      <c r="K1151" s="44" t="s">
        <v>5973</v>
      </c>
      <c r="L1151" s="44" t="s">
        <v>5278</v>
      </c>
      <c r="M1151" s="44" t="s">
        <v>6617</v>
      </c>
      <c r="N1151" s="44" t="s">
        <v>5278</v>
      </c>
      <c r="O1151" s="44" t="s">
        <v>5273</v>
      </c>
      <c r="P1151" s="44" t="s">
        <v>5273</v>
      </c>
      <c r="Q1151" s="44" t="s">
        <v>5273</v>
      </c>
      <c r="R1151" s="44" t="s">
        <v>5273</v>
      </c>
      <c r="S1151" s="44" t="s">
        <v>5273</v>
      </c>
      <c r="T1151" s="44" t="s">
        <v>5278</v>
      </c>
      <c r="U1151" s="44" t="s">
        <v>5278</v>
      </c>
      <c r="V1151" s="44" t="s">
        <v>5278</v>
      </c>
      <c r="W1151" s="44" t="s">
        <v>5278</v>
      </c>
      <c r="X1151" s="44" t="s">
        <v>5278</v>
      </c>
      <c r="Y1151" s="44" t="s">
        <v>5278</v>
      </c>
      <c r="Z1151" s="44" t="s">
        <v>5278</v>
      </c>
      <c r="AA1151" t="e">
        <f>VLOOKUP(M1151,VehicleInfo!$M$2:$AA$31,15,0)</f>
        <v>#N/A</v>
      </c>
      <c r="AB1151" s="44" t="s">
        <v>7836</v>
      </c>
      <c r="AC1151" s="44" t="s">
        <v>6354</v>
      </c>
      <c r="AD1151" s="44" t="s">
        <v>6354</v>
      </c>
      <c r="AE1151" s="44" t="s">
        <v>5278</v>
      </c>
    </row>
    <row r="1152" spans="1:31" hidden="1">
      <c r="A1152" s="44">
        <v>2019</v>
      </c>
      <c r="B1152" s="44" t="s">
        <v>5388</v>
      </c>
      <c r="C1152" s="44" t="s">
        <v>5388</v>
      </c>
      <c r="D1152" s="44" t="s">
        <v>5398</v>
      </c>
      <c r="E1152" s="44" t="s">
        <v>6330</v>
      </c>
      <c r="F1152" s="44" t="e">
        <f>VLOOKUP(A1152&amp;D1152&amp;E1152,VehicleInfo!$F$5:$F$31,1,0)</f>
        <v>#N/A</v>
      </c>
      <c r="G1152" s="44" t="s">
        <v>5278</v>
      </c>
      <c r="H1152" s="44">
        <v>4</v>
      </c>
      <c r="I1152" s="44" t="s">
        <v>5278</v>
      </c>
      <c r="J1152" s="44" t="s">
        <v>5278</v>
      </c>
      <c r="K1152" s="44" t="s">
        <v>5799</v>
      </c>
      <c r="L1152" s="44" t="s">
        <v>5278</v>
      </c>
      <c r="M1152" s="44" t="s">
        <v>6540</v>
      </c>
      <c r="N1152" s="44" t="s">
        <v>5278</v>
      </c>
      <c r="O1152" s="44" t="s">
        <v>5273</v>
      </c>
      <c r="P1152" s="44" t="s">
        <v>5273</v>
      </c>
      <c r="Q1152" s="44" t="s">
        <v>5273</v>
      </c>
      <c r="R1152" s="44" t="s">
        <v>5273</v>
      </c>
      <c r="S1152" s="44" t="s">
        <v>5273</v>
      </c>
      <c r="T1152" s="44" t="s">
        <v>5278</v>
      </c>
      <c r="U1152" s="44" t="s">
        <v>5278</v>
      </c>
      <c r="V1152" s="44" t="s">
        <v>5278</v>
      </c>
      <c r="W1152" s="44" t="s">
        <v>5278</v>
      </c>
      <c r="X1152" s="44" t="s">
        <v>5278</v>
      </c>
      <c r="Y1152" s="44" t="s">
        <v>5278</v>
      </c>
      <c r="Z1152" s="44" t="s">
        <v>5278</v>
      </c>
      <c r="AA1152" t="e">
        <f>VLOOKUP(M1152,VehicleInfo!$M$2:$AA$31,15,0)</f>
        <v>#N/A</v>
      </c>
      <c r="AB1152" s="44" t="s">
        <v>7836</v>
      </c>
      <c r="AC1152" s="44" t="s">
        <v>6363</v>
      </c>
      <c r="AD1152" s="44" t="s">
        <v>6363</v>
      </c>
      <c r="AE1152" s="44" t="s">
        <v>5278</v>
      </c>
    </row>
    <row r="1153" spans="1:31" hidden="1">
      <c r="A1153" s="44">
        <v>2019</v>
      </c>
      <c r="B1153" s="44" t="s">
        <v>5388</v>
      </c>
      <c r="C1153" s="44" t="s">
        <v>5388</v>
      </c>
      <c r="D1153" s="44" t="s">
        <v>5398</v>
      </c>
      <c r="E1153" s="44" t="s">
        <v>6330</v>
      </c>
      <c r="F1153" s="44" t="e">
        <f>VLOOKUP(A1153&amp;D1153&amp;E1153,VehicleInfo!$F$5:$F$31,1,0)</f>
        <v>#N/A</v>
      </c>
      <c r="G1153" s="44" t="s">
        <v>5278</v>
      </c>
      <c r="H1153" s="44">
        <v>5</v>
      </c>
      <c r="I1153" s="44" t="s">
        <v>5278</v>
      </c>
      <c r="J1153" s="44" t="s">
        <v>5278</v>
      </c>
      <c r="K1153" s="44" t="s">
        <v>5807</v>
      </c>
      <c r="L1153" s="44" t="s">
        <v>5278</v>
      </c>
      <c r="M1153" s="44" t="s">
        <v>8126</v>
      </c>
      <c r="N1153" s="44" t="s">
        <v>5278</v>
      </c>
      <c r="O1153" s="44" t="s">
        <v>5273</v>
      </c>
      <c r="P1153" s="44" t="s">
        <v>5273</v>
      </c>
      <c r="Q1153" s="44" t="s">
        <v>5273</v>
      </c>
      <c r="R1153" s="44" t="s">
        <v>5273</v>
      </c>
      <c r="S1153" s="44" t="s">
        <v>5273</v>
      </c>
      <c r="T1153" s="44" t="s">
        <v>5278</v>
      </c>
      <c r="U1153" s="44" t="s">
        <v>5278</v>
      </c>
      <c r="V1153" s="44" t="s">
        <v>5278</v>
      </c>
      <c r="W1153" s="44" t="s">
        <v>5278</v>
      </c>
      <c r="X1153" s="44" t="s">
        <v>5278</v>
      </c>
      <c r="Y1153" s="44" t="s">
        <v>5278</v>
      </c>
      <c r="Z1153" s="44" t="s">
        <v>5278</v>
      </c>
      <c r="AA1153" t="e">
        <f>VLOOKUP(M1153,VehicleInfo!$M$2:$AA$31,15,0)</f>
        <v>#N/A</v>
      </c>
      <c r="AB1153" s="44" t="s">
        <v>7836</v>
      </c>
      <c r="AC1153" s="44" t="s">
        <v>6363</v>
      </c>
      <c r="AD1153" s="44" t="s">
        <v>6363</v>
      </c>
      <c r="AE1153" s="44" t="s">
        <v>5278</v>
      </c>
    </row>
    <row r="1154" spans="1:31" hidden="1">
      <c r="A1154" s="44">
        <v>2019</v>
      </c>
      <c r="B1154" s="44" t="s">
        <v>5388</v>
      </c>
      <c r="C1154" s="44" t="s">
        <v>5388</v>
      </c>
      <c r="D1154" s="44" t="s">
        <v>5398</v>
      </c>
      <c r="E1154" s="44" t="s">
        <v>6330</v>
      </c>
      <c r="F1154" s="44" t="e">
        <f>VLOOKUP(A1154&amp;D1154&amp;E1154,VehicleInfo!$F$5:$F$31,1,0)</f>
        <v>#N/A</v>
      </c>
      <c r="G1154" s="44" t="s">
        <v>5278</v>
      </c>
      <c r="H1154" s="44">
        <v>6</v>
      </c>
      <c r="I1154" s="44" t="s">
        <v>5278</v>
      </c>
      <c r="J1154" s="44" t="s">
        <v>5278</v>
      </c>
      <c r="K1154" s="44" t="s">
        <v>5807</v>
      </c>
      <c r="L1154" s="44" t="s">
        <v>5278</v>
      </c>
      <c r="M1154" s="44" t="s">
        <v>8125</v>
      </c>
      <c r="N1154" s="44" t="s">
        <v>5278</v>
      </c>
      <c r="O1154" s="44" t="s">
        <v>5273</v>
      </c>
      <c r="P1154" s="44" t="s">
        <v>5273</v>
      </c>
      <c r="Q1154" s="44" t="s">
        <v>5273</v>
      </c>
      <c r="R1154" s="44" t="s">
        <v>5273</v>
      </c>
      <c r="S1154" s="44" t="s">
        <v>5273</v>
      </c>
      <c r="T1154" s="44" t="s">
        <v>5278</v>
      </c>
      <c r="U1154" s="44" t="s">
        <v>5278</v>
      </c>
      <c r="V1154" s="44" t="s">
        <v>5278</v>
      </c>
      <c r="W1154" s="44" t="s">
        <v>5278</v>
      </c>
      <c r="X1154" s="44" t="s">
        <v>5278</v>
      </c>
      <c r="Y1154" s="44" t="s">
        <v>5278</v>
      </c>
      <c r="Z1154" s="44" t="s">
        <v>5278</v>
      </c>
      <c r="AA1154" t="e">
        <f>VLOOKUP(M1154,VehicleInfo!$M$2:$AA$31,15,0)</f>
        <v>#N/A</v>
      </c>
      <c r="AB1154" s="44" t="s">
        <v>7836</v>
      </c>
      <c r="AC1154" s="44" t="s">
        <v>6363</v>
      </c>
      <c r="AD1154" s="44" t="s">
        <v>6363</v>
      </c>
      <c r="AE1154" s="44" t="s">
        <v>5278</v>
      </c>
    </row>
    <row r="1155" spans="1:31" hidden="1">
      <c r="A1155" s="44">
        <v>2019</v>
      </c>
      <c r="B1155" s="44" t="s">
        <v>5388</v>
      </c>
      <c r="C1155" s="44" t="s">
        <v>5388</v>
      </c>
      <c r="D1155" s="44" t="s">
        <v>5398</v>
      </c>
      <c r="E1155" s="44" t="s">
        <v>6330</v>
      </c>
      <c r="F1155" s="44" t="e">
        <f>VLOOKUP(A1155&amp;D1155&amp;E1155,VehicleInfo!$F$5:$F$31,1,0)</f>
        <v>#N/A</v>
      </c>
      <c r="G1155" s="44" t="s">
        <v>5278</v>
      </c>
      <c r="H1155" s="44">
        <v>7</v>
      </c>
      <c r="I1155" s="44" t="s">
        <v>5278</v>
      </c>
      <c r="J1155" s="44" t="s">
        <v>5278</v>
      </c>
      <c r="K1155" s="44" t="s">
        <v>5807</v>
      </c>
      <c r="L1155" s="44" t="s">
        <v>5278</v>
      </c>
      <c r="M1155" s="44" t="s">
        <v>8128</v>
      </c>
      <c r="N1155" s="44" t="s">
        <v>5278</v>
      </c>
      <c r="O1155" s="44" t="s">
        <v>5273</v>
      </c>
      <c r="P1155" s="44" t="s">
        <v>5273</v>
      </c>
      <c r="Q1155" s="44" t="s">
        <v>5273</v>
      </c>
      <c r="R1155" s="44" t="s">
        <v>5273</v>
      </c>
      <c r="S1155" s="44" t="s">
        <v>5273</v>
      </c>
      <c r="T1155" s="44" t="s">
        <v>5278</v>
      </c>
      <c r="U1155" s="44" t="s">
        <v>5278</v>
      </c>
      <c r="V1155" s="44" t="s">
        <v>5278</v>
      </c>
      <c r="W1155" s="44" t="s">
        <v>5278</v>
      </c>
      <c r="X1155" s="44" t="s">
        <v>5278</v>
      </c>
      <c r="Y1155" s="44" t="s">
        <v>5278</v>
      </c>
      <c r="Z1155" s="44" t="s">
        <v>5278</v>
      </c>
      <c r="AA1155" t="e">
        <f>VLOOKUP(M1155,VehicleInfo!$M$2:$AA$31,15,0)</f>
        <v>#N/A</v>
      </c>
      <c r="AB1155" s="44" t="s">
        <v>7836</v>
      </c>
      <c r="AC1155" s="44" t="s">
        <v>6363</v>
      </c>
      <c r="AD1155" s="44" t="s">
        <v>6363</v>
      </c>
      <c r="AE1155" s="44" t="s">
        <v>5278</v>
      </c>
    </row>
    <row r="1156" spans="1:31" hidden="1">
      <c r="A1156" s="44">
        <v>2019</v>
      </c>
      <c r="B1156" s="44" t="s">
        <v>5388</v>
      </c>
      <c r="C1156" s="44" t="s">
        <v>5388</v>
      </c>
      <c r="D1156" s="44" t="s">
        <v>5398</v>
      </c>
      <c r="E1156" s="44" t="s">
        <v>6330</v>
      </c>
      <c r="F1156" s="44" t="e">
        <f>VLOOKUP(A1156&amp;D1156&amp;E1156,VehicleInfo!$F$5:$F$31,1,0)</f>
        <v>#N/A</v>
      </c>
      <c r="G1156" s="44" t="s">
        <v>5278</v>
      </c>
      <c r="H1156" s="44">
        <v>8</v>
      </c>
      <c r="I1156" s="44" t="s">
        <v>5278</v>
      </c>
      <c r="J1156" s="44" t="s">
        <v>5278</v>
      </c>
      <c r="K1156" s="44" t="s">
        <v>5807</v>
      </c>
      <c r="L1156" s="44" t="s">
        <v>5278</v>
      </c>
      <c r="M1156" s="44" t="s">
        <v>8129</v>
      </c>
      <c r="N1156" s="44" t="s">
        <v>5278</v>
      </c>
      <c r="O1156" s="44" t="s">
        <v>5273</v>
      </c>
      <c r="P1156" s="44" t="s">
        <v>5273</v>
      </c>
      <c r="Q1156" s="44" t="s">
        <v>5273</v>
      </c>
      <c r="R1156" s="44" t="s">
        <v>5273</v>
      </c>
      <c r="S1156" s="44" t="s">
        <v>5273</v>
      </c>
      <c r="T1156" s="44" t="s">
        <v>5278</v>
      </c>
      <c r="U1156" s="44" t="s">
        <v>5278</v>
      </c>
      <c r="V1156" s="44" t="s">
        <v>5278</v>
      </c>
      <c r="W1156" s="44" t="s">
        <v>5278</v>
      </c>
      <c r="X1156" s="44" t="s">
        <v>5278</v>
      </c>
      <c r="Y1156" s="44" t="s">
        <v>5278</v>
      </c>
      <c r="Z1156" s="44" t="s">
        <v>5278</v>
      </c>
      <c r="AA1156" t="e">
        <f>VLOOKUP(M1156,VehicleInfo!$M$2:$AA$31,15,0)</f>
        <v>#N/A</v>
      </c>
      <c r="AB1156" s="44" t="s">
        <v>7836</v>
      </c>
      <c r="AC1156" s="44" t="s">
        <v>6363</v>
      </c>
      <c r="AD1156" s="44" t="s">
        <v>6363</v>
      </c>
      <c r="AE1156" s="44" t="s">
        <v>5278</v>
      </c>
    </row>
    <row r="1157" spans="1:31" hidden="1">
      <c r="A1157" s="44">
        <v>2019</v>
      </c>
      <c r="B1157" s="44" t="s">
        <v>5388</v>
      </c>
      <c r="C1157" s="44" t="s">
        <v>5388</v>
      </c>
      <c r="D1157" s="44" t="s">
        <v>5398</v>
      </c>
      <c r="E1157" s="44" t="s">
        <v>6330</v>
      </c>
      <c r="F1157" s="44" t="e">
        <f>VLOOKUP(A1157&amp;D1157&amp;E1157,VehicleInfo!$F$5:$F$31,1,0)</f>
        <v>#N/A</v>
      </c>
      <c r="G1157" s="44" t="s">
        <v>5278</v>
      </c>
      <c r="H1157" s="44">
        <v>9</v>
      </c>
      <c r="I1157" s="44" t="s">
        <v>5278</v>
      </c>
      <c r="J1157" s="44" t="s">
        <v>5278</v>
      </c>
      <c r="K1157" s="44" t="s">
        <v>5807</v>
      </c>
      <c r="L1157" s="44" t="s">
        <v>5278</v>
      </c>
      <c r="M1157" s="44" t="s">
        <v>8127</v>
      </c>
      <c r="N1157" s="44" t="s">
        <v>5278</v>
      </c>
      <c r="O1157" s="44" t="s">
        <v>5273</v>
      </c>
      <c r="P1157" s="44" t="s">
        <v>5273</v>
      </c>
      <c r="Q1157" s="44" t="s">
        <v>5273</v>
      </c>
      <c r="R1157" s="44" t="s">
        <v>5273</v>
      </c>
      <c r="S1157" s="44" t="s">
        <v>5273</v>
      </c>
      <c r="T1157" s="44" t="s">
        <v>5278</v>
      </c>
      <c r="U1157" s="44" t="s">
        <v>5278</v>
      </c>
      <c r="V1157" s="44" t="s">
        <v>5278</v>
      </c>
      <c r="W1157" s="44" t="s">
        <v>5278</v>
      </c>
      <c r="X1157" s="44" t="s">
        <v>5278</v>
      </c>
      <c r="Y1157" s="44" t="s">
        <v>5278</v>
      </c>
      <c r="Z1157" s="44" t="s">
        <v>5278</v>
      </c>
      <c r="AA1157" t="e">
        <f>VLOOKUP(M1157,VehicleInfo!$M$2:$AA$31,15,0)</f>
        <v>#N/A</v>
      </c>
      <c r="AB1157" s="44" t="s">
        <v>7836</v>
      </c>
      <c r="AC1157" s="44" t="s">
        <v>6363</v>
      </c>
      <c r="AD1157" s="44" t="s">
        <v>6363</v>
      </c>
      <c r="AE1157" s="44" t="s">
        <v>5278</v>
      </c>
    </row>
    <row r="1158" spans="1:31" hidden="1">
      <c r="A1158" s="44">
        <v>2019</v>
      </c>
      <c r="B1158" s="44" t="s">
        <v>5388</v>
      </c>
      <c r="C1158" s="44" t="s">
        <v>5388</v>
      </c>
      <c r="D1158" s="44" t="s">
        <v>5398</v>
      </c>
      <c r="E1158" s="44" t="s">
        <v>6330</v>
      </c>
      <c r="F1158" s="44" t="e">
        <f>VLOOKUP(A1158&amp;D1158&amp;E1158,VehicleInfo!$F$5:$F$31,1,0)</f>
        <v>#N/A</v>
      </c>
      <c r="G1158" s="44" t="s">
        <v>5278</v>
      </c>
      <c r="H1158" s="44">
        <v>1</v>
      </c>
      <c r="I1158" s="44" t="s">
        <v>5278</v>
      </c>
      <c r="J1158" s="44" t="s">
        <v>5278</v>
      </c>
      <c r="K1158" s="44" t="s">
        <v>5806</v>
      </c>
      <c r="L1158" s="44" t="s">
        <v>5278</v>
      </c>
      <c r="M1158" s="44" t="s">
        <v>6220</v>
      </c>
      <c r="N1158" s="44" t="s">
        <v>5278</v>
      </c>
      <c r="O1158" s="44" t="s">
        <v>5273</v>
      </c>
      <c r="P1158" s="44" t="s">
        <v>5273</v>
      </c>
      <c r="Q1158" s="44" t="s">
        <v>5273</v>
      </c>
      <c r="R1158" s="44" t="s">
        <v>5273</v>
      </c>
      <c r="S1158" s="44" t="s">
        <v>5273</v>
      </c>
      <c r="T1158" s="44" t="s">
        <v>5278</v>
      </c>
      <c r="U1158" s="44" t="s">
        <v>5278</v>
      </c>
      <c r="V1158" s="44" t="s">
        <v>5278</v>
      </c>
      <c r="W1158" s="44" t="s">
        <v>5278</v>
      </c>
      <c r="X1158" s="44" t="s">
        <v>5278</v>
      </c>
      <c r="Y1158" s="44" t="s">
        <v>5278</v>
      </c>
      <c r="Z1158" s="44" t="s">
        <v>5278</v>
      </c>
      <c r="AA1158" t="e">
        <f>VLOOKUP(M1158,VehicleInfo!$M$2:$AA$31,15,0)</f>
        <v>#N/A</v>
      </c>
      <c r="AB1158" s="44" t="s">
        <v>7836</v>
      </c>
      <c r="AC1158" s="44" t="s">
        <v>6354</v>
      </c>
      <c r="AD1158" s="44" t="s">
        <v>6354</v>
      </c>
      <c r="AE1158" s="44" t="s">
        <v>5278</v>
      </c>
    </row>
    <row r="1159" spans="1:31" hidden="1">
      <c r="A1159" s="44">
        <v>2019</v>
      </c>
      <c r="B1159" s="44" t="s">
        <v>5388</v>
      </c>
      <c r="C1159" s="44" t="s">
        <v>5388</v>
      </c>
      <c r="D1159" s="44" t="s">
        <v>5398</v>
      </c>
      <c r="E1159" s="44" t="s">
        <v>6330</v>
      </c>
      <c r="F1159" s="44" t="e">
        <f>VLOOKUP(A1159&amp;D1159&amp;E1159,VehicleInfo!$F$5:$F$31,1,0)</f>
        <v>#N/A</v>
      </c>
      <c r="G1159" s="44" t="s">
        <v>5278</v>
      </c>
      <c r="H1159" s="44">
        <v>2</v>
      </c>
      <c r="I1159" s="44" t="s">
        <v>5278</v>
      </c>
      <c r="J1159" s="44" t="s">
        <v>5278</v>
      </c>
      <c r="K1159" s="44" t="s">
        <v>5937</v>
      </c>
      <c r="L1159" s="44" t="s">
        <v>5278</v>
      </c>
      <c r="M1159" s="44" t="s">
        <v>6487</v>
      </c>
      <c r="N1159" s="44" t="s">
        <v>5278</v>
      </c>
      <c r="O1159" s="44" t="s">
        <v>5273</v>
      </c>
      <c r="P1159" s="44" t="s">
        <v>5273</v>
      </c>
      <c r="Q1159" s="44" t="s">
        <v>5273</v>
      </c>
      <c r="R1159" s="44" t="s">
        <v>5273</v>
      </c>
      <c r="S1159" s="44" t="s">
        <v>5273</v>
      </c>
      <c r="T1159" s="44" t="s">
        <v>5278</v>
      </c>
      <c r="U1159" s="44" t="s">
        <v>5278</v>
      </c>
      <c r="V1159" s="44" t="s">
        <v>5278</v>
      </c>
      <c r="W1159" s="44" t="s">
        <v>5278</v>
      </c>
      <c r="X1159" s="44" t="s">
        <v>5278</v>
      </c>
      <c r="Y1159" s="44" t="s">
        <v>5278</v>
      </c>
      <c r="Z1159" s="44" t="s">
        <v>5278</v>
      </c>
      <c r="AA1159" t="e">
        <f>VLOOKUP(M1159,VehicleInfo!$M$2:$AA$31,15,0)</f>
        <v>#N/A</v>
      </c>
      <c r="AB1159" s="44" t="s">
        <v>7836</v>
      </c>
      <c r="AC1159" s="44" t="s">
        <v>6354</v>
      </c>
      <c r="AD1159" s="44" t="s">
        <v>6354</v>
      </c>
      <c r="AE1159" s="44" t="s">
        <v>5278</v>
      </c>
    </row>
    <row r="1160" spans="1:31" hidden="1">
      <c r="A1160" s="44">
        <v>2019</v>
      </c>
      <c r="B1160" s="44" t="s">
        <v>5388</v>
      </c>
      <c r="C1160" s="44" t="s">
        <v>5388</v>
      </c>
      <c r="D1160" s="44" t="s">
        <v>5398</v>
      </c>
      <c r="E1160" s="44" t="s">
        <v>6330</v>
      </c>
      <c r="F1160" s="44" t="e">
        <f>VLOOKUP(A1160&amp;D1160&amp;E1160,VehicleInfo!$F$5:$F$31,1,0)</f>
        <v>#N/A</v>
      </c>
      <c r="G1160" s="44" t="s">
        <v>5278</v>
      </c>
      <c r="H1160" s="44">
        <v>3</v>
      </c>
      <c r="I1160" s="44" t="s">
        <v>5278</v>
      </c>
      <c r="J1160" s="44" t="s">
        <v>5278</v>
      </c>
      <c r="K1160" s="44" t="s">
        <v>10</v>
      </c>
      <c r="L1160" s="44" t="s">
        <v>5278</v>
      </c>
      <c r="M1160" s="44" t="s">
        <v>6489</v>
      </c>
      <c r="N1160" s="44" t="s">
        <v>5278</v>
      </c>
      <c r="O1160" s="44" t="s">
        <v>5273</v>
      </c>
      <c r="P1160" s="44" t="s">
        <v>5273</v>
      </c>
      <c r="Q1160" s="44" t="s">
        <v>5273</v>
      </c>
      <c r="R1160" s="44" t="s">
        <v>5273</v>
      </c>
      <c r="S1160" s="44" t="s">
        <v>5273</v>
      </c>
      <c r="T1160" s="44" t="s">
        <v>5278</v>
      </c>
      <c r="U1160" s="44" t="s">
        <v>5278</v>
      </c>
      <c r="V1160" s="44" t="s">
        <v>5278</v>
      </c>
      <c r="W1160" s="44" t="s">
        <v>5278</v>
      </c>
      <c r="X1160" s="44" t="s">
        <v>5278</v>
      </c>
      <c r="Y1160" s="44" t="s">
        <v>5278</v>
      </c>
      <c r="Z1160" s="44" t="s">
        <v>5278</v>
      </c>
      <c r="AA1160" t="e">
        <f>VLOOKUP(M1160,VehicleInfo!$M$2:$AA$31,15,0)</f>
        <v>#N/A</v>
      </c>
      <c r="AB1160" s="44" t="s">
        <v>7836</v>
      </c>
      <c r="AC1160" s="44" t="s">
        <v>6354</v>
      </c>
      <c r="AD1160" s="44" t="s">
        <v>6354</v>
      </c>
      <c r="AE1160" s="44" t="s">
        <v>5278</v>
      </c>
    </row>
    <row r="1161" spans="1:31" hidden="1">
      <c r="A1161" s="44">
        <v>2019</v>
      </c>
      <c r="B1161" s="44" t="s">
        <v>5388</v>
      </c>
      <c r="C1161" s="44" t="s">
        <v>5388</v>
      </c>
      <c r="D1161" s="44" t="s">
        <v>5398</v>
      </c>
      <c r="E1161" s="44" t="s">
        <v>6330</v>
      </c>
      <c r="F1161" s="44" t="e">
        <f>VLOOKUP(A1161&amp;D1161&amp;E1161,VehicleInfo!$F$5:$F$31,1,0)</f>
        <v>#N/A</v>
      </c>
      <c r="G1161" s="44" t="s">
        <v>5278</v>
      </c>
      <c r="H1161" s="44">
        <v>4</v>
      </c>
      <c r="I1161" s="44" t="s">
        <v>5278</v>
      </c>
      <c r="J1161" s="44" t="s">
        <v>5278</v>
      </c>
      <c r="K1161" s="44" t="s">
        <v>10</v>
      </c>
      <c r="L1161" s="44" t="s">
        <v>5278</v>
      </c>
      <c r="M1161" s="44" t="s">
        <v>6490</v>
      </c>
      <c r="N1161" s="44" t="s">
        <v>5278</v>
      </c>
      <c r="O1161" s="44" t="s">
        <v>5273</v>
      </c>
      <c r="P1161" s="44" t="s">
        <v>5273</v>
      </c>
      <c r="Q1161" s="44" t="s">
        <v>5273</v>
      </c>
      <c r="R1161" s="44" t="s">
        <v>5273</v>
      </c>
      <c r="S1161" s="44" t="s">
        <v>5273</v>
      </c>
      <c r="T1161" s="44" t="s">
        <v>5278</v>
      </c>
      <c r="U1161" s="44" t="s">
        <v>5278</v>
      </c>
      <c r="V1161" s="44" t="s">
        <v>5278</v>
      </c>
      <c r="W1161" s="44" t="s">
        <v>5278</v>
      </c>
      <c r="X1161" s="44" t="s">
        <v>5278</v>
      </c>
      <c r="Y1161" s="44" t="s">
        <v>5278</v>
      </c>
      <c r="Z1161" s="44" t="s">
        <v>5278</v>
      </c>
      <c r="AA1161" t="e">
        <f>VLOOKUP(M1161,VehicleInfo!$M$2:$AA$31,15,0)</f>
        <v>#N/A</v>
      </c>
      <c r="AB1161" s="44" t="s">
        <v>7836</v>
      </c>
      <c r="AC1161" s="44" t="s">
        <v>6354</v>
      </c>
      <c r="AD1161" s="44" t="s">
        <v>6354</v>
      </c>
      <c r="AE1161" s="44" t="s">
        <v>5278</v>
      </c>
    </row>
    <row r="1162" spans="1:31" hidden="1">
      <c r="A1162" s="44">
        <v>2019</v>
      </c>
      <c r="B1162" s="44" t="s">
        <v>5388</v>
      </c>
      <c r="C1162" s="44" t="s">
        <v>5388</v>
      </c>
      <c r="D1162" s="44" t="s">
        <v>5398</v>
      </c>
      <c r="E1162" s="44" t="s">
        <v>6330</v>
      </c>
      <c r="F1162" s="44" t="e">
        <f>VLOOKUP(A1162&amp;D1162&amp;E1162,VehicleInfo!$F$5:$F$31,1,0)</f>
        <v>#N/A</v>
      </c>
      <c r="G1162" s="44" t="s">
        <v>5278</v>
      </c>
      <c r="H1162" s="44">
        <v>5</v>
      </c>
      <c r="I1162" s="44" t="s">
        <v>5278</v>
      </c>
      <c r="J1162" s="44" t="s">
        <v>5278</v>
      </c>
      <c r="K1162" s="44" t="s">
        <v>5973</v>
      </c>
      <c r="L1162" s="44" t="s">
        <v>5278</v>
      </c>
      <c r="M1162" s="44" t="s">
        <v>6618</v>
      </c>
      <c r="N1162" s="44" t="s">
        <v>5278</v>
      </c>
      <c r="O1162" s="44" t="s">
        <v>5273</v>
      </c>
      <c r="P1162" s="44" t="s">
        <v>5273</v>
      </c>
      <c r="Q1162" s="44" t="s">
        <v>5273</v>
      </c>
      <c r="R1162" s="44" t="s">
        <v>5273</v>
      </c>
      <c r="S1162" s="44" t="s">
        <v>5273</v>
      </c>
      <c r="T1162" s="44" t="s">
        <v>5278</v>
      </c>
      <c r="U1162" s="44" t="s">
        <v>5278</v>
      </c>
      <c r="V1162" s="44" t="s">
        <v>5278</v>
      </c>
      <c r="W1162" s="44" t="s">
        <v>5278</v>
      </c>
      <c r="X1162" s="44" t="s">
        <v>5278</v>
      </c>
      <c r="Y1162" s="44" t="s">
        <v>5278</v>
      </c>
      <c r="Z1162" s="44" t="s">
        <v>5278</v>
      </c>
      <c r="AA1162" t="e">
        <f>VLOOKUP(M1162,VehicleInfo!$M$2:$AA$31,15,0)</f>
        <v>#N/A</v>
      </c>
      <c r="AB1162" s="44" t="s">
        <v>7836</v>
      </c>
      <c r="AC1162" s="44" t="s">
        <v>6354</v>
      </c>
      <c r="AD1162" s="44" t="s">
        <v>6354</v>
      </c>
      <c r="AE1162" s="44" t="s">
        <v>5278</v>
      </c>
    </row>
    <row r="1163" spans="1:31" hidden="1">
      <c r="A1163" s="44">
        <v>2019</v>
      </c>
      <c r="B1163" s="44" t="s">
        <v>5388</v>
      </c>
      <c r="C1163" s="44" t="s">
        <v>5388</v>
      </c>
      <c r="D1163" s="44" t="s">
        <v>5398</v>
      </c>
      <c r="E1163" s="44" t="s">
        <v>6330</v>
      </c>
      <c r="F1163" s="44" t="e">
        <f>VLOOKUP(A1163&amp;D1163&amp;E1163,VehicleInfo!$F$5:$F$31,1,0)</f>
        <v>#N/A</v>
      </c>
      <c r="G1163" s="44" t="s">
        <v>5278</v>
      </c>
      <c r="H1163" s="44">
        <v>6</v>
      </c>
      <c r="I1163" s="44" t="s">
        <v>5278</v>
      </c>
      <c r="J1163" s="44" t="s">
        <v>5278</v>
      </c>
      <c r="K1163" s="44" t="s">
        <v>6498</v>
      </c>
      <c r="L1163" s="44" t="s">
        <v>5278</v>
      </c>
      <c r="M1163" s="44" t="s">
        <v>6500</v>
      </c>
      <c r="N1163" s="44" t="s">
        <v>5278</v>
      </c>
      <c r="O1163" s="44" t="s">
        <v>5273</v>
      </c>
      <c r="P1163" s="44" t="s">
        <v>5273</v>
      </c>
      <c r="Q1163" s="44" t="s">
        <v>5273</v>
      </c>
      <c r="R1163" s="44" t="s">
        <v>5273</v>
      </c>
      <c r="S1163" s="44" t="s">
        <v>5273</v>
      </c>
      <c r="T1163" s="44" t="s">
        <v>5278</v>
      </c>
      <c r="U1163" s="44" t="s">
        <v>5278</v>
      </c>
      <c r="V1163" s="44" t="s">
        <v>5278</v>
      </c>
      <c r="W1163" s="44" t="s">
        <v>5278</v>
      </c>
      <c r="X1163" s="44" t="s">
        <v>5278</v>
      </c>
      <c r="Y1163" s="44" t="s">
        <v>5278</v>
      </c>
      <c r="Z1163" s="44" t="s">
        <v>5278</v>
      </c>
      <c r="AA1163" t="e">
        <f>VLOOKUP(M1163,VehicleInfo!$M$2:$AA$31,15,0)</f>
        <v>#N/A</v>
      </c>
      <c r="AB1163" s="44" t="s">
        <v>7836</v>
      </c>
      <c r="AC1163" s="44" t="s">
        <v>6354</v>
      </c>
      <c r="AD1163" s="44" t="s">
        <v>6354</v>
      </c>
      <c r="AE1163" s="44" t="s">
        <v>5278</v>
      </c>
    </row>
    <row r="1164" spans="1:31" hidden="1">
      <c r="A1164" s="44">
        <v>2019</v>
      </c>
      <c r="B1164" s="44" t="s">
        <v>5388</v>
      </c>
      <c r="C1164" s="44" t="s">
        <v>5388</v>
      </c>
      <c r="D1164" s="44" t="s">
        <v>5398</v>
      </c>
      <c r="E1164" s="44" t="s">
        <v>6330</v>
      </c>
      <c r="F1164" s="44" t="e">
        <f>VLOOKUP(A1164&amp;D1164&amp;E1164,VehicleInfo!$F$5:$F$31,1,0)</f>
        <v>#N/A</v>
      </c>
      <c r="G1164" s="44" t="s">
        <v>5278</v>
      </c>
      <c r="H1164" s="44">
        <v>1</v>
      </c>
      <c r="I1164" s="44" t="s">
        <v>5278</v>
      </c>
      <c r="J1164" s="44" t="s">
        <v>5278</v>
      </c>
      <c r="K1164" s="44" t="s">
        <v>5937</v>
      </c>
      <c r="L1164" s="44" t="s">
        <v>5278</v>
      </c>
      <c r="M1164" s="44" t="s">
        <v>6203</v>
      </c>
      <c r="N1164" s="44" t="s">
        <v>5278</v>
      </c>
      <c r="O1164" s="44" t="s">
        <v>5273</v>
      </c>
      <c r="P1164" s="44" t="s">
        <v>5273</v>
      </c>
      <c r="Q1164" s="44" t="s">
        <v>5273</v>
      </c>
      <c r="R1164" s="44" t="s">
        <v>5273</v>
      </c>
      <c r="S1164" s="44" t="s">
        <v>5273</v>
      </c>
      <c r="T1164" s="44" t="s">
        <v>5278</v>
      </c>
      <c r="U1164" s="44" t="s">
        <v>5278</v>
      </c>
      <c r="V1164" s="44" t="s">
        <v>5278</v>
      </c>
      <c r="W1164" s="44" t="s">
        <v>5278</v>
      </c>
      <c r="X1164" s="44" t="s">
        <v>5278</v>
      </c>
      <c r="Y1164" s="44" t="s">
        <v>5278</v>
      </c>
      <c r="Z1164" s="44" t="s">
        <v>5278</v>
      </c>
      <c r="AA1164" t="str">
        <f>VLOOKUP(M1164,VehicleInfo!$M$2:$AA$31,15,0)</f>
        <v>Right Front Tire Pressure</v>
      </c>
      <c r="AB1164" s="44" t="s">
        <v>7836</v>
      </c>
      <c r="AC1164" s="44" t="s">
        <v>6354</v>
      </c>
      <c r="AD1164" s="44" t="s">
        <v>6354</v>
      </c>
      <c r="AE1164" s="44" t="s">
        <v>5278</v>
      </c>
    </row>
    <row r="1165" spans="1:31" hidden="1">
      <c r="A1165" s="44">
        <v>2019</v>
      </c>
      <c r="B1165" s="44" t="s">
        <v>5388</v>
      </c>
      <c r="C1165" s="44" t="s">
        <v>5388</v>
      </c>
      <c r="D1165" s="44" t="s">
        <v>5398</v>
      </c>
      <c r="E1165" s="44" t="s">
        <v>6330</v>
      </c>
      <c r="F1165" s="44" t="e">
        <f>VLOOKUP(A1165&amp;D1165&amp;E1165,VehicleInfo!$F$5:$F$31,1,0)</f>
        <v>#N/A</v>
      </c>
      <c r="G1165" s="44" t="s">
        <v>5278</v>
      </c>
      <c r="H1165" s="44">
        <v>1</v>
      </c>
      <c r="I1165" s="44" t="s">
        <v>5278</v>
      </c>
      <c r="J1165" s="44" t="s">
        <v>5278</v>
      </c>
      <c r="K1165" s="44" t="s">
        <v>5937</v>
      </c>
      <c r="L1165" s="44" t="s">
        <v>5278</v>
      </c>
      <c r="M1165" s="44" t="s">
        <v>6205</v>
      </c>
      <c r="N1165" s="44" t="s">
        <v>5278</v>
      </c>
      <c r="O1165" s="44" t="s">
        <v>5273</v>
      </c>
      <c r="P1165" s="44" t="s">
        <v>5273</v>
      </c>
      <c r="Q1165" s="44" t="s">
        <v>5273</v>
      </c>
      <c r="R1165" s="44" t="s">
        <v>5273</v>
      </c>
      <c r="S1165" s="44" t="s">
        <v>5273</v>
      </c>
      <c r="T1165" s="44" t="s">
        <v>5278</v>
      </c>
      <c r="U1165" s="44" t="s">
        <v>5278</v>
      </c>
      <c r="V1165" s="44" t="s">
        <v>5278</v>
      </c>
      <c r="W1165" s="44" t="s">
        <v>5278</v>
      </c>
      <c r="X1165" s="44" t="s">
        <v>5278</v>
      </c>
      <c r="Y1165" s="44" t="s">
        <v>5278</v>
      </c>
      <c r="Z1165" s="44" t="s">
        <v>5278</v>
      </c>
      <c r="AA1165" t="str">
        <f>VLOOKUP(M1165,VehicleInfo!$M$2:$AA$31,15,0)</f>
        <v>Right Rear Tire Pressure</v>
      </c>
      <c r="AB1165" s="44" t="s">
        <v>7836</v>
      </c>
      <c r="AC1165" s="44" t="s">
        <v>6354</v>
      </c>
      <c r="AD1165" s="44" t="s">
        <v>6354</v>
      </c>
      <c r="AE1165" s="44" t="s">
        <v>5278</v>
      </c>
    </row>
    <row r="1166" spans="1:31" hidden="1">
      <c r="A1166" s="44">
        <v>2019</v>
      </c>
      <c r="B1166" s="44" t="s">
        <v>5388</v>
      </c>
      <c r="C1166" s="44" t="s">
        <v>5388</v>
      </c>
      <c r="D1166" s="44" t="s">
        <v>5398</v>
      </c>
      <c r="E1166" s="44" t="s">
        <v>6330</v>
      </c>
      <c r="F1166" s="44" t="e">
        <f>VLOOKUP(A1166&amp;D1166&amp;E1166,VehicleInfo!$F$5:$F$31,1,0)</f>
        <v>#N/A</v>
      </c>
      <c r="G1166" s="44" t="s">
        <v>5278</v>
      </c>
      <c r="H1166" s="44">
        <v>1</v>
      </c>
      <c r="I1166" s="44" t="s">
        <v>5278</v>
      </c>
      <c r="J1166" s="44" t="s">
        <v>5278</v>
      </c>
      <c r="K1166" s="44" t="s">
        <v>5800</v>
      </c>
      <c r="L1166" s="44" t="s">
        <v>5278</v>
      </c>
      <c r="M1166" s="44" t="s">
        <v>7819</v>
      </c>
      <c r="N1166" s="44" t="s">
        <v>5278</v>
      </c>
      <c r="O1166" s="44" t="s">
        <v>5273</v>
      </c>
      <c r="P1166" s="44" t="s">
        <v>5273</v>
      </c>
      <c r="Q1166" s="44" t="s">
        <v>5273</v>
      </c>
      <c r="R1166" s="44" t="s">
        <v>5273</v>
      </c>
      <c r="S1166" s="44" t="s">
        <v>5273</v>
      </c>
      <c r="T1166" s="44" t="s">
        <v>5278</v>
      </c>
      <c r="U1166" s="44" t="s">
        <v>5278</v>
      </c>
      <c r="V1166" s="44" t="s">
        <v>5278</v>
      </c>
      <c r="W1166" s="44" t="s">
        <v>5278</v>
      </c>
      <c r="X1166" s="44" t="s">
        <v>5278</v>
      </c>
      <c r="Y1166" s="44" t="s">
        <v>5278</v>
      </c>
      <c r="Z1166" s="44" t="s">
        <v>5278</v>
      </c>
      <c r="AA1166" t="e">
        <f>VLOOKUP(M1166,VehicleInfo!$M$2:$AA$31,15,0)</f>
        <v>#N/A</v>
      </c>
      <c r="AB1166" s="44" t="s">
        <v>7836</v>
      </c>
      <c r="AC1166" s="44" t="s">
        <v>6354</v>
      </c>
      <c r="AD1166" s="44" t="s">
        <v>6354</v>
      </c>
      <c r="AE1166" s="44" t="s">
        <v>5278</v>
      </c>
    </row>
    <row r="1167" spans="1:31" hidden="1">
      <c r="A1167" s="44">
        <v>2019</v>
      </c>
      <c r="B1167" s="44" t="s">
        <v>5388</v>
      </c>
      <c r="C1167" s="44" t="s">
        <v>5388</v>
      </c>
      <c r="D1167" s="44" t="s">
        <v>5398</v>
      </c>
      <c r="E1167" s="44" t="s">
        <v>6330</v>
      </c>
      <c r="F1167" s="44" t="e">
        <f>VLOOKUP(A1167&amp;D1167&amp;E1167,VehicleInfo!$F$5:$F$31,1,0)</f>
        <v>#N/A</v>
      </c>
      <c r="G1167" s="44" t="s">
        <v>5278</v>
      </c>
      <c r="H1167" s="44">
        <v>2</v>
      </c>
      <c r="I1167" s="44" t="s">
        <v>5278</v>
      </c>
      <c r="J1167" s="44" t="s">
        <v>5278</v>
      </c>
      <c r="K1167" s="44" t="s">
        <v>5800</v>
      </c>
      <c r="L1167" s="44" t="s">
        <v>5278</v>
      </c>
      <c r="M1167" s="44" t="s">
        <v>6558</v>
      </c>
      <c r="N1167" s="44" t="s">
        <v>5278</v>
      </c>
      <c r="O1167" s="44" t="s">
        <v>5273</v>
      </c>
      <c r="P1167" s="44" t="s">
        <v>5273</v>
      </c>
      <c r="Q1167" s="44" t="s">
        <v>5273</v>
      </c>
      <c r="R1167" s="44" t="s">
        <v>5273</v>
      </c>
      <c r="S1167" s="44" t="s">
        <v>5273</v>
      </c>
      <c r="T1167" s="44" t="s">
        <v>5278</v>
      </c>
      <c r="U1167" s="44" t="s">
        <v>5278</v>
      </c>
      <c r="V1167" s="44" t="s">
        <v>5278</v>
      </c>
      <c r="W1167" s="44" t="s">
        <v>5278</v>
      </c>
      <c r="X1167" s="44" t="s">
        <v>5278</v>
      </c>
      <c r="Y1167" s="44" t="s">
        <v>5278</v>
      </c>
      <c r="Z1167" s="44" t="s">
        <v>5278</v>
      </c>
      <c r="AA1167" t="e">
        <f>VLOOKUP(M1167,VehicleInfo!$M$2:$AA$31,15,0)</f>
        <v>#N/A</v>
      </c>
      <c r="AB1167" s="44" t="s">
        <v>7836</v>
      </c>
      <c r="AC1167" s="44" t="s">
        <v>6363</v>
      </c>
      <c r="AD1167" s="44" t="s">
        <v>6363</v>
      </c>
      <c r="AE1167" s="44" t="s">
        <v>5278</v>
      </c>
    </row>
    <row r="1168" spans="1:31" hidden="1">
      <c r="A1168" s="44">
        <v>2019</v>
      </c>
      <c r="B1168" s="44" t="s">
        <v>5388</v>
      </c>
      <c r="C1168" s="44" t="s">
        <v>5388</v>
      </c>
      <c r="D1168" s="44" t="s">
        <v>5398</v>
      </c>
      <c r="E1168" s="44" t="s">
        <v>6330</v>
      </c>
      <c r="F1168" s="44" t="e">
        <f>VLOOKUP(A1168&amp;D1168&amp;E1168,VehicleInfo!$F$5:$F$31,1,0)</f>
        <v>#N/A</v>
      </c>
      <c r="G1168" s="44" t="s">
        <v>5278</v>
      </c>
      <c r="H1168" s="44">
        <v>1</v>
      </c>
      <c r="I1168" s="44" t="s">
        <v>5278</v>
      </c>
      <c r="J1168" s="44" t="s">
        <v>5278</v>
      </c>
      <c r="K1168" s="44" t="s">
        <v>5799</v>
      </c>
      <c r="L1168" s="44" t="s">
        <v>5278</v>
      </c>
      <c r="M1168" s="44" t="s">
        <v>6542</v>
      </c>
      <c r="N1168" s="44" t="s">
        <v>5278</v>
      </c>
      <c r="O1168" s="44" t="s">
        <v>5273</v>
      </c>
      <c r="P1168" s="44" t="s">
        <v>5273</v>
      </c>
      <c r="Q1168" s="44" t="s">
        <v>5273</v>
      </c>
      <c r="R1168" s="44" t="s">
        <v>5273</v>
      </c>
      <c r="S1168" s="44" t="s">
        <v>5273</v>
      </c>
      <c r="T1168" s="44" t="s">
        <v>5278</v>
      </c>
      <c r="U1168" s="44" t="s">
        <v>5278</v>
      </c>
      <c r="V1168" s="44" t="s">
        <v>5278</v>
      </c>
      <c r="W1168" s="44" t="s">
        <v>5278</v>
      </c>
      <c r="X1168" s="44" t="s">
        <v>5278</v>
      </c>
      <c r="Y1168" s="44" t="s">
        <v>5278</v>
      </c>
      <c r="Z1168" s="44" t="s">
        <v>5278</v>
      </c>
      <c r="AA1168" t="e">
        <f>VLOOKUP(M1168,VehicleInfo!$M$2:$AA$31,15,0)</f>
        <v>#N/A</v>
      </c>
      <c r="AB1168" s="44" t="s">
        <v>7836</v>
      </c>
      <c r="AC1168" s="44" t="s">
        <v>6363</v>
      </c>
      <c r="AD1168" s="44" t="s">
        <v>6363</v>
      </c>
      <c r="AE1168" s="44" t="s">
        <v>5278</v>
      </c>
    </row>
    <row r="1169" spans="1:31" hidden="1">
      <c r="A1169" s="44">
        <v>2019</v>
      </c>
      <c r="B1169" s="44" t="s">
        <v>5388</v>
      </c>
      <c r="C1169" s="44" t="s">
        <v>5388</v>
      </c>
      <c r="D1169" s="44" t="s">
        <v>5398</v>
      </c>
      <c r="E1169" s="44" t="s">
        <v>6330</v>
      </c>
      <c r="F1169" s="44" t="e">
        <f>VLOOKUP(A1169&amp;D1169&amp;E1169,VehicleInfo!$F$5:$F$31,1,0)</f>
        <v>#N/A</v>
      </c>
      <c r="G1169" s="44" t="s">
        <v>5278</v>
      </c>
      <c r="H1169" s="44">
        <v>2</v>
      </c>
      <c r="I1169" s="44" t="s">
        <v>5278</v>
      </c>
      <c r="J1169" s="44" t="s">
        <v>5278</v>
      </c>
      <c r="K1169" s="44" t="s">
        <v>5799</v>
      </c>
      <c r="L1169" s="44" t="s">
        <v>5278</v>
      </c>
      <c r="M1169" s="44" t="s">
        <v>6544</v>
      </c>
      <c r="N1169" s="44" t="s">
        <v>5278</v>
      </c>
      <c r="O1169" s="44" t="s">
        <v>5273</v>
      </c>
      <c r="P1169" s="44" t="s">
        <v>5273</v>
      </c>
      <c r="Q1169" s="44" t="s">
        <v>5273</v>
      </c>
      <c r="R1169" s="44" t="s">
        <v>5273</v>
      </c>
      <c r="S1169" s="44" t="s">
        <v>5273</v>
      </c>
      <c r="T1169" s="44" t="s">
        <v>5278</v>
      </c>
      <c r="U1169" s="44" t="s">
        <v>5278</v>
      </c>
      <c r="V1169" s="44" t="s">
        <v>5278</v>
      </c>
      <c r="W1169" s="44" t="s">
        <v>5278</v>
      </c>
      <c r="X1169" s="44" t="s">
        <v>5278</v>
      </c>
      <c r="Y1169" s="44" t="s">
        <v>5278</v>
      </c>
      <c r="Z1169" s="44" t="s">
        <v>5278</v>
      </c>
      <c r="AA1169" t="e">
        <f>VLOOKUP(M1169,VehicleInfo!$M$2:$AA$31,15,0)</f>
        <v>#N/A</v>
      </c>
      <c r="AB1169" s="44" t="s">
        <v>7836</v>
      </c>
      <c r="AC1169" s="44" t="s">
        <v>6363</v>
      </c>
      <c r="AD1169" s="44" t="s">
        <v>6363</v>
      </c>
      <c r="AE1169" s="44" t="s">
        <v>5278</v>
      </c>
    </row>
    <row r="1170" spans="1:31" hidden="1">
      <c r="A1170" s="44">
        <v>2019</v>
      </c>
      <c r="B1170" s="44" t="s">
        <v>5388</v>
      </c>
      <c r="C1170" s="44" t="s">
        <v>5388</v>
      </c>
      <c r="D1170" s="44" t="s">
        <v>5398</v>
      </c>
      <c r="E1170" s="44" t="s">
        <v>6330</v>
      </c>
      <c r="F1170" s="44" t="e">
        <f>VLOOKUP(A1170&amp;D1170&amp;E1170,VehicleInfo!$F$5:$F$31,1,0)</f>
        <v>#N/A</v>
      </c>
      <c r="G1170" s="44" t="s">
        <v>5278</v>
      </c>
      <c r="H1170" s="44">
        <v>1</v>
      </c>
      <c r="I1170" s="44" t="s">
        <v>5278</v>
      </c>
      <c r="J1170" s="44" t="s">
        <v>5278</v>
      </c>
      <c r="K1170" s="44" t="s">
        <v>10</v>
      </c>
      <c r="L1170" s="44" t="s">
        <v>5278</v>
      </c>
      <c r="M1170" s="44" t="s">
        <v>7818</v>
      </c>
      <c r="N1170" s="44" t="s">
        <v>5278</v>
      </c>
      <c r="O1170" s="44" t="s">
        <v>5273</v>
      </c>
      <c r="P1170" s="44" t="s">
        <v>5273</v>
      </c>
      <c r="Q1170" s="44" t="s">
        <v>5273</v>
      </c>
      <c r="R1170" s="44" t="s">
        <v>5273</v>
      </c>
      <c r="S1170" s="44" t="s">
        <v>5273</v>
      </c>
      <c r="T1170" s="44" t="s">
        <v>5278</v>
      </c>
      <c r="U1170" s="44" t="s">
        <v>5278</v>
      </c>
      <c r="V1170" s="44" t="s">
        <v>5278</v>
      </c>
      <c r="W1170" s="44" t="s">
        <v>5278</v>
      </c>
      <c r="X1170" s="44" t="s">
        <v>5278</v>
      </c>
      <c r="Y1170" s="44" t="s">
        <v>5278</v>
      </c>
      <c r="Z1170" s="44" t="s">
        <v>5278</v>
      </c>
      <c r="AA1170" t="e">
        <f>VLOOKUP(M1170,VehicleInfo!$M$2:$AA$31,15,0)</f>
        <v>#N/A</v>
      </c>
      <c r="AB1170" s="44" t="s">
        <v>7836</v>
      </c>
      <c r="AC1170" s="44" t="s">
        <v>6354</v>
      </c>
      <c r="AD1170" s="44" t="s">
        <v>6354</v>
      </c>
      <c r="AE1170" s="44" t="s">
        <v>5278</v>
      </c>
    </row>
    <row r="1171" spans="1:31" hidden="1">
      <c r="A1171" s="44">
        <v>2019</v>
      </c>
      <c r="B1171" s="44" t="s">
        <v>5388</v>
      </c>
      <c r="C1171" s="44" t="s">
        <v>5388</v>
      </c>
      <c r="D1171" s="44" t="s">
        <v>5398</v>
      </c>
      <c r="E1171" s="44" t="s">
        <v>6330</v>
      </c>
      <c r="F1171" s="44" t="e">
        <f>VLOOKUP(A1171&amp;D1171&amp;E1171,VehicleInfo!$F$5:$F$31,1,0)</f>
        <v>#N/A</v>
      </c>
      <c r="G1171" s="44" t="s">
        <v>5278</v>
      </c>
      <c r="H1171" s="44">
        <v>2</v>
      </c>
      <c r="I1171" s="44" t="s">
        <v>5278</v>
      </c>
      <c r="J1171" s="44" t="s">
        <v>5278</v>
      </c>
      <c r="K1171" s="44" t="s">
        <v>6508</v>
      </c>
      <c r="L1171" s="44" t="s">
        <v>5278</v>
      </c>
      <c r="M1171" s="44" t="s">
        <v>8015</v>
      </c>
      <c r="N1171" s="44" t="s">
        <v>5278</v>
      </c>
      <c r="O1171" s="44" t="s">
        <v>5273</v>
      </c>
      <c r="P1171" s="44" t="s">
        <v>5273</v>
      </c>
      <c r="Q1171" s="44" t="s">
        <v>5273</v>
      </c>
      <c r="R1171" s="44" t="s">
        <v>5273</v>
      </c>
      <c r="S1171" s="44" t="s">
        <v>5273</v>
      </c>
      <c r="T1171" s="44" t="s">
        <v>5278</v>
      </c>
      <c r="U1171" s="44" t="s">
        <v>5278</v>
      </c>
      <c r="V1171" s="44" t="s">
        <v>5278</v>
      </c>
      <c r="W1171" s="44" t="s">
        <v>5278</v>
      </c>
      <c r="X1171" s="44" t="s">
        <v>5278</v>
      </c>
      <c r="Y1171" s="44" t="s">
        <v>5278</v>
      </c>
      <c r="Z1171" s="44" t="s">
        <v>5278</v>
      </c>
      <c r="AA1171" t="e">
        <f>VLOOKUP(M1171,VehicleInfo!$M$2:$AA$31,15,0)</f>
        <v>#N/A</v>
      </c>
      <c r="AB1171" s="44" t="s">
        <v>7836</v>
      </c>
      <c r="AC1171" s="44" t="s">
        <v>6354</v>
      </c>
      <c r="AD1171" s="44" t="s">
        <v>6354</v>
      </c>
      <c r="AE1171" s="44" t="s">
        <v>5278</v>
      </c>
    </row>
    <row r="1172" spans="1:31" hidden="1">
      <c r="A1172" s="44">
        <v>2019</v>
      </c>
      <c r="B1172" s="44" t="s">
        <v>5388</v>
      </c>
      <c r="C1172" s="44" t="s">
        <v>5388</v>
      </c>
      <c r="D1172" s="44" t="s">
        <v>5398</v>
      </c>
      <c r="E1172" s="44" t="s">
        <v>6330</v>
      </c>
      <c r="F1172" s="44" t="e">
        <f>VLOOKUP(A1172&amp;D1172&amp;E1172,VehicleInfo!$F$5:$F$31,1,0)</f>
        <v>#N/A</v>
      </c>
      <c r="G1172" s="44" t="s">
        <v>5278</v>
      </c>
      <c r="H1172" s="44">
        <v>3</v>
      </c>
      <c r="I1172" s="44" t="s">
        <v>5278</v>
      </c>
      <c r="J1172" s="44" t="s">
        <v>5278</v>
      </c>
      <c r="K1172" s="44" t="s">
        <v>10</v>
      </c>
      <c r="L1172" s="44" t="s">
        <v>5278</v>
      </c>
      <c r="M1172" s="44" t="s">
        <v>8030</v>
      </c>
      <c r="N1172" s="44" t="s">
        <v>5278</v>
      </c>
      <c r="O1172" s="44" t="s">
        <v>5273</v>
      </c>
      <c r="P1172" s="44" t="s">
        <v>5273</v>
      </c>
      <c r="Q1172" s="44" t="s">
        <v>5273</v>
      </c>
      <c r="R1172" s="44" t="s">
        <v>5273</v>
      </c>
      <c r="S1172" s="44" t="s">
        <v>5273</v>
      </c>
      <c r="T1172" s="44" t="s">
        <v>5278</v>
      </c>
      <c r="U1172" s="44" t="s">
        <v>5278</v>
      </c>
      <c r="V1172" s="44" t="s">
        <v>5278</v>
      </c>
      <c r="W1172" s="44" t="s">
        <v>5278</v>
      </c>
      <c r="X1172" s="44" t="s">
        <v>5278</v>
      </c>
      <c r="Y1172" s="44" t="s">
        <v>5278</v>
      </c>
      <c r="Z1172" s="44" t="s">
        <v>5278</v>
      </c>
      <c r="AA1172" t="e">
        <f>VLOOKUP(M1172,VehicleInfo!$M$2:$AA$31,15,0)</f>
        <v>#N/A</v>
      </c>
      <c r="AB1172" s="44" t="s">
        <v>7836</v>
      </c>
      <c r="AC1172" s="44" t="s">
        <v>6363</v>
      </c>
      <c r="AD1172" s="44" t="s">
        <v>6363</v>
      </c>
      <c r="AE1172" s="44" t="s">
        <v>5278</v>
      </c>
    </row>
    <row r="1173" spans="1:31" hidden="1">
      <c r="A1173" s="44">
        <v>2019</v>
      </c>
      <c r="B1173" s="44" t="s">
        <v>5388</v>
      </c>
      <c r="C1173" s="44" t="s">
        <v>5388</v>
      </c>
      <c r="D1173" s="44" t="s">
        <v>5398</v>
      </c>
      <c r="E1173" s="44" t="s">
        <v>6330</v>
      </c>
      <c r="F1173" s="44" t="e">
        <f>VLOOKUP(A1173&amp;D1173&amp;E1173,VehicleInfo!$F$5:$F$31,1,0)</f>
        <v>#N/A</v>
      </c>
      <c r="G1173" s="44" t="s">
        <v>5278</v>
      </c>
      <c r="H1173" s="44">
        <v>4</v>
      </c>
      <c r="I1173" s="44" t="s">
        <v>5278</v>
      </c>
      <c r="J1173" s="44" t="s">
        <v>5278</v>
      </c>
      <c r="K1173" s="44" t="s">
        <v>10</v>
      </c>
      <c r="L1173" s="44" t="s">
        <v>5278</v>
      </c>
      <c r="M1173" s="44" t="s">
        <v>8031</v>
      </c>
      <c r="N1173" s="44" t="s">
        <v>5278</v>
      </c>
      <c r="O1173" s="44" t="s">
        <v>5273</v>
      </c>
      <c r="P1173" s="44" t="s">
        <v>5273</v>
      </c>
      <c r="Q1173" s="44" t="s">
        <v>5273</v>
      </c>
      <c r="R1173" s="44" t="s">
        <v>5273</v>
      </c>
      <c r="S1173" s="44" t="s">
        <v>5273</v>
      </c>
      <c r="T1173" s="44" t="s">
        <v>5278</v>
      </c>
      <c r="U1173" s="44" t="s">
        <v>5278</v>
      </c>
      <c r="V1173" s="44" t="s">
        <v>5278</v>
      </c>
      <c r="W1173" s="44" t="s">
        <v>5278</v>
      </c>
      <c r="X1173" s="44" t="s">
        <v>5278</v>
      </c>
      <c r="Y1173" s="44" t="s">
        <v>5278</v>
      </c>
      <c r="Z1173" s="44" t="s">
        <v>5278</v>
      </c>
      <c r="AA1173" t="e">
        <f>VLOOKUP(M1173,VehicleInfo!$M$2:$AA$31,15,0)</f>
        <v>#N/A</v>
      </c>
      <c r="AB1173" s="44" t="s">
        <v>7836</v>
      </c>
      <c r="AC1173" s="44" t="s">
        <v>6363</v>
      </c>
      <c r="AD1173" s="44" t="s">
        <v>6363</v>
      </c>
      <c r="AE1173" s="44" t="s">
        <v>5278</v>
      </c>
    </row>
    <row r="1174" spans="1:31" hidden="1">
      <c r="A1174" s="44">
        <v>2019</v>
      </c>
      <c r="B1174" s="44" t="s">
        <v>5388</v>
      </c>
      <c r="C1174" s="44" t="s">
        <v>5388</v>
      </c>
      <c r="D1174" s="44" t="s">
        <v>5398</v>
      </c>
      <c r="E1174" s="44" t="s">
        <v>6330</v>
      </c>
      <c r="F1174" s="44" t="e">
        <f>VLOOKUP(A1174&amp;D1174&amp;E1174,VehicleInfo!$F$5:$F$31,1,0)</f>
        <v>#N/A</v>
      </c>
      <c r="G1174" s="44" t="s">
        <v>5278</v>
      </c>
      <c r="H1174" s="44">
        <v>1</v>
      </c>
      <c r="I1174" s="44" t="s">
        <v>5278</v>
      </c>
      <c r="J1174" s="44" t="s">
        <v>5278</v>
      </c>
      <c r="K1174" s="44" t="s">
        <v>5806</v>
      </c>
      <c r="L1174" s="44" t="s">
        <v>5278</v>
      </c>
      <c r="M1174" s="44" t="s">
        <v>8248</v>
      </c>
      <c r="N1174" s="44" t="s">
        <v>5278</v>
      </c>
      <c r="O1174" s="44" t="s">
        <v>5273</v>
      </c>
      <c r="P1174" s="44" t="s">
        <v>5273</v>
      </c>
      <c r="Q1174" s="44" t="s">
        <v>5273</v>
      </c>
      <c r="R1174" s="44" t="s">
        <v>5273</v>
      </c>
      <c r="S1174" s="44" t="s">
        <v>5273</v>
      </c>
      <c r="T1174" s="44" t="s">
        <v>5278</v>
      </c>
      <c r="U1174" s="44" t="s">
        <v>5278</v>
      </c>
      <c r="V1174" s="44" t="s">
        <v>5278</v>
      </c>
      <c r="W1174" s="44" t="s">
        <v>5278</v>
      </c>
      <c r="X1174" s="44" t="s">
        <v>5278</v>
      </c>
      <c r="Y1174" s="44" t="s">
        <v>5278</v>
      </c>
      <c r="Z1174" s="44" t="s">
        <v>5278</v>
      </c>
      <c r="AA1174" t="e">
        <f>VLOOKUP(M1174,VehicleInfo!$M$2:$AA$31,15,0)</f>
        <v>#N/A</v>
      </c>
      <c r="AB1174" s="44" t="s">
        <v>7836</v>
      </c>
      <c r="AC1174" s="44" t="s">
        <v>6354</v>
      </c>
      <c r="AD1174" s="44" t="s">
        <v>6354</v>
      </c>
      <c r="AE1174" s="44" t="s">
        <v>5278</v>
      </c>
    </row>
    <row r="1175" spans="1:31" hidden="1">
      <c r="A1175" s="44">
        <v>2019</v>
      </c>
      <c r="B1175" s="44" t="s">
        <v>5388</v>
      </c>
      <c r="C1175" s="44" t="s">
        <v>5388</v>
      </c>
      <c r="D1175" s="44" t="s">
        <v>5398</v>
      </c>
      <c r="E1175" s="44" t="s">
        <v>6330</v>
      </c>
      <c r="F1175" s="44" t="e">
        <f>VLOOKUP(A1175&amp;D1175&amp;E1175,VehicleInfo!$F$5:$F$31,1,0)</f>
        <v>#N/A</v>
      </c>
      <c r="G1175" s="44" t="s">
        <v>5278</v>
      </c>
      <c r="H1175" s="44">
        <v>2</v>
      </c>
      <c r="I1175" s="44" t="s">
        <v>5278</v>
      </c>
      <c r="J1175" s="44" t="s">
        <v>5278</v>
      </c>
      <c r="K1175" s="44" t="s">
        <v>5937</v>
      </c>
      <c r="L1175" s="44" t="s">
        <v>5278</v>
      </c>
      <c r="M1175" s="44" t="s">
        <v>8189</v>
      </c>
      <c r="N1175" s="44" t="s">
        <v>5278</v>
      </c>
      <c r="O1175" s="44" t="s">
        <v>5273</v>
      </c>
      <c r="P1175" s="44" t="s">
        <v>5273</v>
      </c>
      <c r="Q1175" s="44" t="s">
        <v>5273</v>
      </c>
      <c r="R1175" s="44" t="s">
        <v>5273</v>
      </c>
      <c r="S1175" s="44" t="s">
        <v>5273</v>
      </c>
      <c r="T1175" s="44" t="s">
        <v>5278</v>
      </c>
      <c r="U1175" s="44" t="s">
        <v>5278</v>
      </c>
      <c r="V1175" s="44" t="s">
        <v>5278</v>
      </c>
      <c r="W1175" s="44" t="s">
        <v>5278</v>
      </c>
      <c r="X1175" s="44" t="s">
        <v>5278</v>
      </c>
      <c r="Y1175" s="44" t="s">
        <v>5278</v>
      </c>
      <c r="Z1175" s="44" t="s">
        <v>5278</v>
      </c>
      <c r="AA1175" t="e">
        <f>VLOOKUP(M1175,VehicleInfo!$M$2:$AA$31,15,0)</f>
        <v>#N/A</v>
      </c>
      <c r="AB1175" s="44" t="s">
        <v>7836</v>
      </c>
      <c r="AC1175" s="44" t="s">
        <v>6354</v>
      </c>
      <c r="AD1175" s="44" t="s">
        <v>6354</v>
      </c>
      <c r="AE1175" s="44" t="s">
        <v>5278</v>
      </c>
    </row>
    <row r="1176" spans="1:31" hidden="1">
      <c r="A1176" s="44">
        <v>2019</v>
      </c>
      <c r="B1176" s="44" t="s">
        <v>5388</v>
      </c>
      <c r="C1176" s="44" t="s">
        <v>5388</v>
      </c>
      <c r="D1176" s="44" t="s">
        <v>5398</v>
      </c>
      <c r="E1176" s="44" t="s">
        <v>6330</v>
      </c>
      <c r="F1176" s="44" t="e">
        <f>VLOOKUP(A1176&amp;D1176&amp;E1176,VehicleInfo!$F$5:$F$31,1,0)</f>
        <v>#N/A</v>
      </c>
      <c r="G1176" s="44" t="s">
        <v>5278</v>
      </c>
      <c r="H1176" s="44">
        <v>1</v>
      </c>
      <c r="I1176" s="44" t="s">
        <v>5278</v>
      </c>
      <c r="J1176" s="44" t="s">
        <v>5278</v>
      </c>
      <c r="K1176" s="44" t="s">
        <v>5807</v>
      </c>
      <c r="L1176" s="44" t="s">
        <v>5278</v>
      </c>
      <c r="M1176" s="44" t="s">
        <v>6044</v>
      </c>
      <c r="N1176" s="44" t="s">
        <v>5278</v>
      </c>
      <c r="O1176" s="44" t="s">
        <v>5273</v>
      </c>
      <c r="P1176" s="44" t="s">
        <v>5273</v>
      </c>
      <c r="Q1176" s="44" t="s">
        <v>5273</v>
      </c>
      <c r="R1176" s="44" t="s">
        <v>5273</v>
      </c>
      <c r="S1176" s="44" t="s">
        <v>5273</v>
      </c>
      <c r="T1176" s="44" t="s">
        <v>5278</v>
      </c>
      <c r="U1176" s="44" t="s">
        <v>5278</v>
      </c>
      <c r="V1176" s="44" t="s">
        <v>5278</v>
      </c>
      <c r="W1176" s="44" t="s">
        <v>5278</v>
      </c>
      <c r="X1176" s="44" t="s">
        <v>5278</v>
      </c>
      <c r="Y1176" s="44" t="s">
        <v>5278</v>
      </c>
      <c r="Z1176" s="44" t="s">
        <v>5278</v>
      </c>
      <c r="AA1176" t="e">
        <f>VLOOKUP(M1176,VehicleInfo!$M$2:$AA$31,15,0)</f>
        <v>#N/A</v>
      </c>
      <c r="AB1176" s="44" t="s">
        <v>7836</v>
      </c>
      <c r="AC1176" s="44" t="s">
        <v>6352</v>
      </c>
      <c r="AD1176" s="44" t="s">
        <v>6352</v>
      </c>
      <c r="AE1176" s="44" t="s">
        <v>5278</v>
      </c>
    </row>
    <row r="1177" spans="1:31" hidden="1">
      <c r="A1177" s="44">
        <v>2019</v>
      </c>
      <c r="B1177" s="44" t="s">
        <v>5388</v>
      </c>
      <c r="C1177" s="44" t="s">
        <v>5388</v>
      </c>
      <c r="D1177" s="44" t="s">
        <v>5398</v>
      </c>
      <c r="E1177" s="44" t="s">
        <v>6330</v>
      </c>
      <c r="F1177" s="44" t="e">
        <f>VLOOKUP(A1177&amp;D1177&amp;E1177,VehicleInfo!$F$5:$F$31,1,0)</f>
        <v>#N/A</v>
      </c>
      <c r="G1177" s="44" t="s">
        <v>5278</v>
      </c>
      <c r="H1177" s="44">
        <v>2</v>
      </c>
      <c r="I1177" s="44" t="s">
        <v>5278</v>
      </c>
      <c r="J1177" s="44" t="s">
        <v>5278</v>
      </c>
      <c r="K1177" s="44" t="s">
        <v>5799</v>
      </c>
      <c r="L1177" s="44" t="s">
        <v>5278</v>
      </c>
      <c r="M1177" s="44" t="s">
        <v>7891</v>
      </c>
      <c r="N1177" s="44" t="s">
        <v>5278</v>
      </c>
      <c r="O1177" s="44" t="s">
        <v>5273</v>
      </c>
      <c r="P1177" s="44" t="s">
        <v>5273</v>
      </c>
      <c r="Q1177" s="44" t="s">
        <v>5273</v>
      </c>
      <c r="R1177" s="44" t="s">
        <v>5273</v>
      </c>
      <c r="S1177" s="44" t="s">
        <v>5273</v>
      </c>
      <c r="T1177" s="44" t="s">
        <v>5278</v>
      </c>
      <c r="U1177" s="44" t="s">
        <v>5278</v>
      </c>
      <c r="V1177" s="44" t="s">
        <v>5278</v>
      </c>
      <c r="W1177" s="44" t="s">
        <v>5278</v>
      </c>
      <c r="X1177" s="44" t="s">
        <v>5278</v>
      </c>
      <c r="Y1177" s="44" t="s">
        <v>5278</v>
      </c>
      <c r="Z1177" s="44" t="s">
        <v>5278</v>
      </c>
      <c r="AA1177" t="e">
        <f>VLOOKUP(M1177,VehicleInfo!$M$2:$AA$31,15,0)</f>
        <v>#N/A</v>
      </c>
      <c r="AB1177" s="44" t="s">
        <v>7836</v>
      </c>
      <c r="AC1177" s="44" t="s">
        <v>6363</v>
      </c>
      <c r="AD1177" s="44" t="s">
        <v>6363</v>
      </c>
      <c r="AE1177" s="44" t="s">
        <v>5278</v>
      </c>
    </row>
    <row r="1178" spans="1:31" hidden="1">
      <c r="A1178" s="44">
        <v>2019</v>
      </c>
      <c r="B1178" s="44" t="s">
        <v>5388</v>
      </c>
      <c r="C1178" s="44" t="s">
        <v>5388</v>
      </c>
      <c r="D1178" s="44" t="s">
        <v>5398</v>
      </c>
      <c r="E1178" s="44" t="s">
        <v>6330</v>
      </c>
      <c r="F1178" s="44" t="e">
        <f>VLOOKUP(A1178&amp;D1178&amp;E1178,VehicleInfo!$F$5:$F$31,1,0)</f>
        <v>#N/A</v>
      </c>
      <c r="G1178" s="44" t="s">
        <v>5278</v>
      </c>
      <c r="H1178" s="44">
        <v>3</v>
      </c>
      <c r="I1178" s="44" t="s">
        <v>5278</v>
      </c>
      <c r="J1178" s="44" t="s">
        <v>5278</v>
      </c>
      <c r="K1178" s="44" t="s">
        <v>5807</v>
      </c>
      <c r="L1178" s="44" t="s">
        <v>5278</v>
      </c>
      <c r="M1178" s="44" t="s">
        <v>6043</v>
      </c>
      <c r="N1178" s="44" t="s">
        <v>5278</v>
      </c>
      <c r="O1178" s="44" t="s">
        <v>5273</v>
      </c>
      <c r="P1178" s="44" t="s">
        <v>5273</v>
      </c>
      <c r="Q1178" s="44" t="s">
        <v>5273</v>
      </c>
      <c r="R1178" s="44" t="s">
        <v>5273</v>
      </c>
      <c r="S1178" s="44" t="s">
        <v>5273</v>
      </c>
      <c r="T1178" s="44" t="s">
        <v>5278</v>
      </c>
      <c r="U1178" s="44" t="s">
        <v>5278</v>
      </c>
      <c r="V1178" s="44" t="s">
        <v>5278</v>
      </c>
      <c r="W1178" s="44" t="s">
        <v>5278</v>
      </c>
      <c r="X1178" s="44" t="s">
        <v>5278</v>
      </c>
      <c r="Y1178" s="44" t="s">
        <v>5278</v>
      </c>
      <c r="Z1178" s="44" t="s">
        <v>5278</v>
      </c>
      <c r="AA1178" t="e">
        <f>VLOOKUP(M1178,VehicleInfo!$M$2:$AA$31,15,0)</f>
        <v>#N/A</v>
      </c>
      <c r="AB1178" s="44" t="s">
        <v>7836</v>
      </c>
      <c r="AC1178" s="44" t="s">
        <v>6363</v>
      </c>
      <c r="AD1178" s="44" t="s">
        <v>6363</v>
      </c>
      <c r="AE1178" s="44" t="s">
        <v>5278</v>
      </c>
    </row>
    <row r="1179" spans="1:31" hidden="1">
      <c r="A1179" s="44">
        <v>2019</v>
      </c>
      <c r="B1179" s="44" t="s">
        <v>5388</v>
      </c>
      <c r="C1179" s="44" t="s">
        <v>5388</v>
      </c>
      <c r="D1179" s="44" t="s">
        <v>5398</v>
      </c>
      <c r="E1179" s="44" t="s">
        <v>6330</v>
      </c>
      <c r="F1179" s="44" t="e">
        <f>VLOOKUP(A1179&amp;D1179&amp;E1179,VehicleInfo!$F$5:$F$31,1,0)</f>
        <v>#N/A</v>
      </c>
      <c r="G1179" s="44" t="s">
        <v>5278</v>
      </c>
      <c r="H1179" s="44">
        <v>1</v>
      </c>
      <c r="I1179" s="44" t="s">
        <v>5278</v>
      </c>
      <c r="J1179" s="44" t="s">
        <v>5278</v>
      </c>
      <c r="K1179" s="44" t="s">
        <v>5807</v>
      </c>
      <c r="L1179" s="44" t="s">
        <v>5278</v>
      </c>
      <c r="M1179" s="44" t="s">
        <v>7352</v>
      </c>
      <c r="N1179" s="44" t="s">
        <v>5278</v>
      </c>
      <c r="O1179" s="44" t="s">
        <v>5273</v>
      </c>
      <c r="P1179" s="44" t="s">
        <v>5273</v>
      </c>
      <c r="Q1179" s="44" t="s">
        <v>5273</v>
      </c>
      <c r="R1179" s="44" t="s">
        <v>5273</v>
      </c>
      <c r="S1179" s="44" t="s">
        <v>5273</v>
      </c>
      <c r="T1179" s="44" t="s">
        <v>5278</v>
      </c>
      <c r="U1179" s="44" t="s">
        <v>5278</v>
      </c>
      <c r="V1179" s="44" t="s">
        <v>5278</v>
      </c>
      <c r="W1179" s="44" t="s">
        <v>5278</v>
      </c>
      <c r="X1179" s="44" t="s">
        <v>5278</v>
      </c>
      <c r="Y1179" s="44" t="s">
        <v>5278</v>
      </c>
      <c r="Z1179" s="44" t="s">
        <v>5278</v>
      </c>
      <c r="AA1179" t="e">
        <f>VLOOKUP(M1179,VehicleInfo!$M$2:$AA$31,15,0)</f>
        <v>#N/A</v>
      </c>
      <c r="AB1179" s="44" t="s">
        <v>7836</v>
      </c>
      <c r="AC1179" s="44" t="s">
        <v>6352</v>
      </c>
      <c r="AD1179" s="44" t="s">
        <v>6352</v>
      </c>
      <c r="AE1179" s="44" t="s">
        <v>5278</v>
      </c>
    </row>
    <row r="1180" spans="1:31" hidden="1">
      <c r="A1180" s="44">
        <v>2019</v>
      </c>
      <c r="B1180" s="44" t="s">
        <v>5388</v>
      </c>
      <c r="C1180" s="44" t="s">
        <v>5388</v>
      </c>
      <c r="D1180" s="44" t="s">
        <v>5398</v>
      </c>
      <c r="E1180" s="44" t="s">
        <v>6330</v>
      </c>
      <c r="F1180" s="44" t="e">
        <f>VLOOKUP(A1180&amp;D1180&amp;E1180,VehicleInfo!$F$5:$F$31,1,0)</f>
        <v>#N/A</v>
      </c>
      <c r="G1180" s="44" t="s">
        <v>5278</v>
      </c>
      <c r="H1180" s="44">
        <v>2</v>
      </c>
      <c r="I1180" s="44" t="s">
        <v>5278</v>
      </c>
      <c r="J1180" s="44" t="s">
        <v>5278</v>
      </c>
      <c r="K1180" s="44" t="s">
        <v>5807</v>
      </c>
      <c r="L1180" s="44" t="s">
        <v>5278</v>
      </c>
      <c r="M1180" s="44" t="s">
        <v>7359</v>
      </c>
      <c r="N1180" s="44" t="s">
        <v>5278</v>
      </c>
      <c r="O1180" s="44" t="s">
        <v>5273</v>
      </c>
      <c r="P1180" s="44" t="s">
        <v>5273</v>
      </c>
      <c r="Q1180" s="44" t="s">
        <v>5273</v>
      </c>
      <c r="R1180" s="44" t="s">
        <v>5273</v>
      </c>
      <c r="S1180" s="44" t="s">
        <v>5273</v>
      </c>
      <c r="T1180" s="44" t="s">
        <v>5278</v>
      </c>
      <c r="U1180" s="44" t="s">
        <v>5278</v>
      </c>
      <c r="V1180" s="44" t="s">
        <v>5278</v>
      </c>
      <c r="W1180" s="44" t="s">
        <v>5278</v>
      </c>
      <c r="X1180" s="44" t="s">
        <v>5278</v>
      </c>
      <c r="Y1180" s="44" t="s">
        <v>5278</v>
      </c>
      <c r="Z1180" s="44" t="s">
        <v>5278</v>
      </c>
      <c r="AA1180" t="e">
        <f>VLOOKUP(M1180,VehicleInfo!$M$2:$AA$31,15,0)</f>
        <v>#N/A</v>
      </c>
      <c r="AB1180" s="44" t="s">
        <v>7836</v>
      </c>
      <c r="AC1180" s="44" t="s">
        <v>6352</v>
      </c>
      <c r="AD1180" s="44" t="s">
        <v>6352</v>
      </c>
      <c r="AE1180" s="44" t="s">
        <v>5278</v>
      </c>
    </row>
    <row r="1181" spans="1:31" hidden="1">
      <c r="A1181" s="44">
        <v>2019</v>
      </c>
      <c r="B1181" s="44" t="s">
        <v>5388</v>
      </c>
      <c r="C1181" s="44" t="s">
        <v>5388</v>
      </c>
      <c r="D1181" s="44" t="s">
        <v>5398</v>
      </c>
      <c r="E1181" s="44" t="s">
        <v>6330</v>
      </c>
      <c r="F1181" s="44" t="e">
        <f>VLOOKUP(A1181&amp;D1181&amp;E1181,VehicleInfo!$F$5:$F$31,1,0)</f>
        <v>#N/A</v>
      </c>
      <c r="G1181" s="44" t="s">
        <v>5278</v>
      </c>
      <c r="H1181" s="44">
        <v>3</v>
      </c>
      <c r="I1181" s="44" t="s">
        <v>5278</v>
      </c>
      <c r="J1181" s="44" t="s">
        <v>5278</v>
      </c>
      <c r="K1181" s="44" t="s">
        <v>6263</v>
      </c>
      <c r="L1181" s="44" t="s">
        <v>5278</v>
      </c>
      <c r="M1181" s="44" t="s">
        <v>6269</v>
      </c>
      <c r="N1181" s="44" t="s">
        <v>5278</v>
      </c>
      <c r="O1181" s="44" t="s">
        <v>5273</v>
      </c>
      <c r="P1181" s="44" t="s">
        <v>5273</v>
      </c>
      <c r="Q1181" s="44" t="s">
        <v>5273</v>
      </c>
      <c r="R1181" s="44" t="s">
        <v>5273</v>
      </c>
      <c r="S1181" s="44" t="s">
        <v>5273</v>
      </c>
      <c r="T1181" s="44" t="s">
        <v>5278</v>
      </c>
      <c r="U1181" s="44" t="s">
        <v>5278</v>
      </c>
      <c r="V1181" s="44" t="s">
        <v>5278</v>
      </c>
      <c r="W1181" s="44" t="s">
        <v>5278</v>
      </c>
      <c r="X1181" s="44" t="s">
        <v>5278</v>
      </c>
      <c r="Y1181" s="44" t="s">
        <v>5278</v>
      </c>
      <c r="Z1181" s="44" t="s">
        <v>5278</v>
      </c>
      <c r="AA1181" t="e">
        <f>VLOOKUP(M1181,VehicleInfo!$M$2:$AA$31,15,0)</f>
        <v>#N/A</v>
      </c>
      <c r="AB1181" s="44" t="s">
        <v>7836</v>
      </c>
      <c r="AC1181" s="44" t="s">
        <v>6354</v>
      </c>
      <c r="AD1181" s="44" t="s">
        <v>6354</v>
      </c>
      <c r="AE1181" s="44" t="s">
        <v>5278</v>
      </c>
    </row>
    <row r="1182" spans="1:31" hidden="1">
      <c r="A1182" s="44">
        <v>2019</v>
      </c>
      <c r="B1182" s="44" t="s">
        <v>5388</v>
      </c>
      <c r="C1182" s="44" t="s">
        <v>5388</v>
      </c>
      <c r="D1182" s="44" t="s">
        <v>5398</v>
      </c>
      <c r="E1182" s="44" t="s">
        <v>6330</v>
      </c>
      <c r="F1182" s="44" t="e">
        <f>VLOOKUP(A1182&amp;D1182&amp;E1182,VehicleInfo!$F$5:$F$31,1,0)</f>
        <v>#N/A</v>
      </c>
      <c r="G1182" s="44" t="s">
        <v>5278</v>
      </c>
      <c r="H1182" s="44">
        <v>4</v>
      </c>
      <c r="I1182" s="44" t="s">
        <v>5278</v>
      </c>
      <c r="J1182" s="44" t="s">
        <v>5278</v>
      </c>
      <c r="K1182" s="44" t="s">
        <v>7338</v>
      </c>
      <c r="L1182" s="44" t="s">
        <v>5278</v>
      </c>
      <c r="M1182" s="44" t="s">
        <v>7365</v>
      </c>
      <c r="N1182" s="44" t="s">
        <v>5278</v>
      </c>
      <c r="O1182" s="44" t="s">
        <v>5273</v>
      </c>
      <c r="P1182" s="44" t="s">
        <v>5273</v>
      </c>
      <c r="Q1182" s="44" t="s">
        <v>5273</v>
      </c>
      <c r="R1182" s="44" t="s">
        <v>5273</v>
      </c>
      <c r="S1182" s="44" t="s">
        <v>5273</v>
      </c>
      <c r="T1182" s="44" t="s">
        <v>5278</v>
      </c>
      <c r="U1182" s="44" t="s">
        <v>5278</v>
      </c>
      <c r="V1182" s="44" t="s">
        <v>5278</v>
      </c>
      <c r="W1182" s="44" t="s">
        <v>5278</v>
      </c>
      <c r="X1182" s="44" t="s">
        <v>5278</v>
      </c>
      <c r="Y1182" s="44" t="s">
        <v>5278</v>
      </c>
      <c r="Z1182" s="44" t="s">
        <v>5278</v>
      </c>
      <c r="AA1182" t="e">
        <f>VLOOKUP(M1182,VehicleInfo!$M$2:$AA$31,15,0)</f>
        <v>#N/A</v>
      </c>
      <c r="AB1182" s="44" t="s">
        <v>7836</v>
      </c>
      <c r="AC1182" s="44" t="s">
        <v>6354</v>
      </c>
      <c r="AD1182" s="44" t="s">
        <v>6354</v>
      </c>
      <c r="AE1182" s="44" t="s">
        <v>5278</v>
      </c>
    </row>
    <row r="1183" spans="1:31" hidden="1">
      <c r="A1183" s="44">
        <v>2019</v>
      </c>
      <c r="B1183" s="44" t="s">
        <v>5388</v>
      </c>
      <c r="C1183" s="44" t="s">
        <v>5388</v>
      </c>
      <c r="D1183" s="44" t="s">
        <v>5398</v>
      </c>
      <c r="E1183" s="44" t="s">
        <v>6330</v>
      </c>
      <c r="F1183" s="44" t="e">
        <f>VLOOKUP(A1183&amp;D1183&amp;E1183,VehicleInfo!$F$5:$F$31,1,0)</f>
        <v>#N/A</v>
      </c>
      <c r="G1183" s="44" t="s">
        <v>5278</v>
      </c>
      <c r="H1183" s="44">
        <v>5</v>
      </c>
      <c r="I1183" s="44" t="s">
        <v>5278</v>
      </c>
      <c r="J1183" s="44" t="s">
        <v>5278</v>
      </c>
      <c r="K1183" s="44" t="s">
        <v>5799</v>
      </c>
      <c r="L1183" s="44" t="s">
        <v>5278</v>
      </c>
      <c r="M1183" s="44" t="s">
        <v>7346</v>
      </c>
      <c r="N1183" s="44" t="s">
        <v>5278</v>
      </c>
      <c r="O1183" s="44" t="s">
        <v>5273</v>
      </c>
      <c r="P1183" s="44" t="s">
        <v>5273</v>
      </c>
      <c r="Q1183" s="44" t="s">
        <v>5273</v>
      </c>
      <c r="R1183" s="44" t="s">
        <v>5273</v>
      </c>
      <c r="S1183" s="44" t="s">
        <v>5273</v>
      </c>
      <c r="T1183" s="44" t="s">
        <v>5278</v>
      </c>
      <c r="U1183" s="44" t="s">
        <v>5278</v>
      </c>
      <c r="V1183" s="44" t="s">
        <v>5278</v>
      </c>
      <c r="W1183" s="44" t="s">
        <v>5278</v>
      </c>
      <c r="X1183" s="44" t="s">
        <v>5278</v>
      </c>
      <c r="Y1183" s="44" t="s">
        <v>5278</v>
      </c>
      <c r="Z1183" s="44" t="s">
        <v>5278</v>
      </c>
      <c r="AA1183" t="e">
        <f>VLOOKUP(M1183,VehicleInfo!$M$2:$AA$31,15,0)</f>
        <v>#N/A</v>
      </c>
      <c r="AB1183" s="44" t="s">
        <v>7836</v>
      </c>
      <c r="AC1183" s="44" t="s">
        <v>6363</v>
      </c>
      <c r="AD1183" s="44" t="s">
        <v>6363</v>
      </c>
      <c r="AE1183" s="44" t="s">
        <v>5278</v>
      </c>
    </row>
    <row r="1184" spans="1:31" hidden="1">
      <c r="A1184" s="44">
        <v>2019</v>
      </c>
      <c r="B1184" s="44" t="s">
        <v>5388</v>
      </c>
      <c r="C1184" s="44" t="s">
        <v>5388</v>
      </c>
      <c r="D1184" s="44" t="s">
        <v>5398</v>
      </c>
      <c r="E1184" s="44" t="s">
        <v>6330</v>
      </c>
      <c r="F1184" s="44" t="e">
        <f>VLOOKUP(A1184&amp;D1184&amp;E1184,VehicleInfo!$F$5:$F$31,1,0)</f>
        <v>#N/A</v>
      </c>
      <c r="G1184" s="44" t="s">
        <v>5278</v>
      </c>
      <c r="H1184" s="44">
        <v>6</v>
      </c>
      <c r="I1184" s="44" t="s">
        <v>5278</v>
      </c>
      <c r="J1184" s="44" t="s">
        <v>5278</v>
      </c>
      <c r="K1184" s="44" t="s">
        <v>5799</v>
      </c>
      <c r="L1184" s="44" t="s">
        <v>5278</v>
      </c>
      <c r="M1184" s="44" t="s">
        <v>7368</v>
      </c>
      <c r="N1184" s="44" t="s">
        <v>5278</v>
      </c>
      <c r="O1184" s="44" t="s">
        <v>5273</v>
      </c>
      <c r="P1184" s="44" t="s">
        <v>5273</v>
      </c>
      <c r="Q1184" s="44" t="s">
        <v>5273</v>
      </c>
      <c r="R1184" s="44" t="s">
        <v>5273</v>
      </c>
      <c r="S1184" s="44" t="s">
        <v>5273</v>
      </c>
      <c r="T1184" s="44" t="s">
        <v>5278</v>
      </c>
      <c r="U1184" s="44" t="s">
        <v>5278</v>
      </c>
      <c r="V1184" s="44" t="s">
        <v>5278</v>
      </c>
      <c r="W1184" s="44" t="s">
        <v>5278</v>
      </c>
      <c r="X1184" s="44" t="s">
        <v>5278</v>
      </c>
      <c r="Y1184" s="44" t="s">
        <v>5278</v>
      </c>
      <c r="Z1184" s="44" t="s">
        <v>5278</v>
      </c>
      <c r="AA1184" t="e">
        <f>VLOOKUP(M1184,VehicleInfo!$M$2:$AA$31,15,0)</f>
        <v>#N/A</v>
      </c>
      <c r="AB1184" s="44" t="s">
        <v>7836</v>
      </c>
      <c r="AC1184" s="44" t="s">
        <v>6363</v>
      </c>
      <c r="AD1184" s="44" t="s">
        <v>6363</v>
      </c>
      <c r="AE1184" s="44" t="s">
        <v>5278</v>
      </c>
    </row>
    <row r="1185" spans="1:31" hidden="1">
      <c r="A1185" s="44">
        <v>2019</v>
      </c>
      <c r="B1185" s="44" t="s">
        <v>5388</v>
      </c>
      <c r="C1185" s="44" t="s">
        <v>5388</v>
      </c>
      <c r="D1185" s="44" t="s">
        <v>5398</v>
      </c>
      <c r="E1185" s="44" t="s">
        <v>6330</v>
      </c>
      <c r="F1185" s="44" t="e">
        <f>VLOOKUP(A1185&amp;D1185&amp;E1185,VehicleInfo!$F$5:$F$31,1,0)</f>
        <v>#N/A</v>
      </c>
      <c r="G1185" s="44" t="s">
        <v>5278</v>
      </c>
      <c r="H1185" s="44">
        <v>7</v>
      </c>
      <c r="I1185" s="44" t="s">
        <v>5278</v>
      </c>
      <c r="J1185" s="44" t="s">
        <v>5278</v>
      </c>
      <c r="K1185" s="44" t="s">
        <v>5807</v>
      </c>
      <c r="L1185" s="44" t="s">
        <v>5278</v>
      </c>
      <c r="M1185" s="44" t="s">
        <v>7344</v>
      </c>
      <c r="N1185" s="44" t="s">
        <v>5278</v>
      </c>
      <c r="O1185" s="44" t="s">
        <v>5273</v>
      </c>
      <c r="P1185" s="44" t="s">
        <v>5273</v>
      </c>
      <c r="Q1185" s="44" t="s">
        <v>5273</v>
      </c>
      <c r="R1185" s="44" t="s">
        <v>5273</v>
      </c>
      <c r="S1185" s="44" t="s">
        <v>5273</v>
      </c>
      <c r="T1185" s="44" t="s">
        <v>5278</v>
      </c>
      <c r="U1185" s="44" t="s">
        <v>5278</v>
      </c>
      <c r="V1185" s="44" t="s">
        <v>5278</v>
      </c>
      <c r="W1185" s="44" t="s">
        <v>5278</v>
      </c>
      <c r="X1185" s="44" t="s">
        <v>5278</v>
      </c>
      <c r="Y1185" s="44" t="s">
        <v>5278</v>
      </c>
      <c r="Z1185" s="44" t="s">
        <v>5278</v>
      </c>
      <c r="AA1185" t="e">
        <f>VLOOKUP(M1185,VehicleInfo!$M$2:$AA$31,15,0)</f>
        <v>#N/A</v>
      </c>
      <c r="AB1185" s="44" t="s">
        <v>7836</v>
      </c>
      <c r="AC1185" s="44" t="s">
        <v>6363</v>
      </c>
      <c r="AD1185" s="44" t="s">
        <v>6363</v>
      </c>
      <c r="AE1185" s="44" t="s">
        <v>5278</v>
      </c>
    </row>
    <row r="1186" spans="1:31" hidden="1">
      <c r="A1186" s="44">
        <v>2019</v>
      </c>
      <c r="B1186" s="44" t="s">
        <v>5388</v>
      </c>
      <c r="C1186" s="44" t="s">
        <v>5388</v>
      </c>
      <c r="D1186" s="44" t="s">
        <v>5398</v>
      </c>
      <c r="E1186" s="44" t="s">
        <v>6330</v>
      </c>
      <c r="F1186" s="44" t="e">
        <f>VLOOKUP(A1186&amp;D1186&amp;E1186,VehicleInfo!$F$5:$F$31,1,0)</f>
        <v>#N/A</v>
      </c>
      <c r="G1186" s="44" t="s">
        <v>5278</v>
      </c>
      <c r="H1186" s="44">
        <v>8</v>
      </c>
      <c r="I1186" s="44" t="s">
        <v>5278</v>
      </c>
      <c r="J1186" s="44" t="s">
        <v>5278</v>
      </c>
      <c r="K1186" s="44" t="s">
        <v>5807</v>
      </c>
      <c r="L1186" s="44" t="s">
        <v>5278</v>
      </c>
      <c r="M1186" s="44" t="s">
        <v>7345</v>
      </c>
      <c r="N1186" s="44" t="s">
        <v>5278</v>
      </c>
      <c r="O1186" s="44" t="s">
        <v>5273</v>
      </c>
      <c r="P1186" s="44" t="s">
        <v>5273</v>
      </c>
      <c r="Q1186" s="44" t="s">
        <v>5273</v>
      </c>
      <c r="R1186" s="44" t="s">
        <v>5273</v>
      </c>
      <c r="S1186" s="44" t="s">
        <v>5273</v>
      </c>
      <c r="T1186" s="44" t="s">
        <v>5278</v>
      </c>
      <c r="U1186" s="44" t="s">
        <v>5278</v>
      </c>
      <c r="V1186" s="44" t="s">
        <v>5278</v>
      </c>
      <c r="W1186" s="44" t="s">
        <v>5278</v>
      </c>
      <c r="X1186" s="44" t="s">
        <v>5278</v>
      </c>
      <c r="Y1186" s="44" t="s">
        <v>5278</v>
      </c>
      <c r="Z1186" s="44" t="s">
        <v>5278</v>
      </c>
      <c r="AA1186" t="e">
        <f>VLOOKUP(M1186,VehicleInfo!$M$2:$AA$31,15,0)</f>
        <v>#N/A</v>
      </c>
      <c r="AB1186" s="44" t="s">
        <v>7836</v>
      </c>
      <c r="AC1186" s="44" t="s">
        <v>6363</v>
      </c>
      <c r="AD1186" s="44" t="s">
        <v>6363</v>
      </c>
      <c r="AE1186" s="44" t="s">
        <v>5278</v>
      </c>
    </row>
    <row r="1187" spans="1:31" hidden="1">
      <c r="A1187" s="44">
        <v>2019</v>
      </c>
      <c r="B1187" s="44" t="s">
        <v>5388</v>
      </c>
      <c r="C1187" s="44" t="s">
        <v>5388</v>
      </c>
      <c r="D1187" s="44" t="s">
        <v>5398</v>
      </c>
      <c r="E1187" s="44" t="s">
        <v>6330</v>
      </c>
      <c r="F1187" s="44" t="e">
        <f>VLOOKUP(A1187&amp;D1187&amp;E1187,VehicleInfo!$F$5:$F$31,1,0)</f>
        <v>#N/A</v>
      </c>
      <c r="G1187" s="44" t="s">
        <v>5278</v>
      </c>
      <c r="H1187" s="44">
        <v>9</v>
      </c>
      <c r="I1187" s="44" t="s">
        <v>5278</v>
      </c>
      <c r="J1187" s="44" t="s">
        <v>5278</v>
      </c>
      <c r="K1187" s="44" t="s">
        <v>5807</v>
      </c>
      <c r="L1187" s="44" t="s">
        <v>5278</v>
      </c>
      <c r="M1187" s="44" t="s">
        <v>7369</v>
      </c>
      <c r="N1187" s="44" t="s">
        <v>5278</v>
      </c>
      <c r="O1187" s="44" t="s">
        <v>5273</v>
      </c>
      <c r="P1187" s="44" t="s">
        <v>5273</v>
      </c>
      <c r="Q1187" s="44" t="s">
        <v>5273</v>
      </c>
      <c r="R1187" s="44" t="s">
        <v>5273</v>
      </c>
      <c r="S1187" s="44" t="s">
        <v>5273</v>
      </c>
      <c r="T1187" s="44" t="s">
        <v>5278</v>
      </c>
      <c r="U1187" s="44" t="s">
        <v>5278</v>
      </c>
      <c r="V1187" s="44" t="s">
        <v>5278</v>
      </c>
      <c r="W1187" s="44" t="s">
        <v>5278</v>
      </c>
      <c r="X1187" s="44" t="s">
        <v>5278</v>
      </c>
      <c r="Y1187" s="44" t="s">
        <v>5278</v>
      </c>
      <c r="Z1187" s="44" t="s">
        <v>5278</v>
      </c>
      <c r="AA1187" t="e">
        <f>VLOOKUP(M1187,VehicleInfo!$M$2:$AA$31,15,0)</f>
        <v>#N/A</v>
      </c>
      <c r="AB1187" s="44" t="s">
        <v>7836</v>
      </c>
      <c r="AC1187" s="44" t="s">
        <v>6363</v>
      </c>
      <c r="AD1187" s="44" t="s">
        <v>6363</v>
      </c>
      <c r="AE1187" s="44" t="s">
        <v>5278</v>
      </c>
    </row>
    <row r="1188" spans="1:31" hidden="1">
      <c r="A1188" s="44">
        <v>2019</v>
      </c>
      <c r="B1188" s="44" t="s">
        <v>5388</v>
      </c>
      <c r="C1188" s="44" t="s">
        <v>5388</v>
      </c>
      <c r="D1188" s="44" t="s">
        <v>5398</v>
      </c>
      <c r="E1188" s="44" t="s">
        <v>6330</v>
      </c>
      <c r="F1188" s="44" t="e">
        <f>VLOOKUP(A1188&amp;D1188&amp;E1188,VehicleInfo!$F$5:$F$31,1,0)</f>
        <v>#N/A</v>
      </c>
      <c r="G1188" s="44" t="s">
        <v>5278</v>
      </c>
      <c r="H1188" s="44">
        <v>10</v>
      </c>
      <c r="I1188" s="44" t="s">
        <v>5278</v>
      </c>
      <c r="J1188" s="44" t="s">
        <v>5278</v>
      </c>
      <c r="K1188" s="44" t="s">
        <v>5807</v>
      </c>
      <c r="L1188" s="44" t="s">
        <v>5278</v>
      </c>
      <c r="M1188" s="44" t="s">
        <v>7370</v>
      </c>
      <c r="N1188" s="44" t="s">
        <v>5278</v>
      </c>
      <c r="O1188" s="44" t="s">
        <v>5273</v>
      </c>
      <c r="P1188" s="44" t="s">
        <v>5273</v>
      </c>
      <c r="Q1188" s="44" t="s">
        <v>5273</v>
      </c>
      <c r="R1188" s="44" t="s">
        <v>5273</v>
      </c>
      <c r="S1188" s="44" t="s">
        <v>5273</v>
      </c>
      <c r="T1188" s="44" t="s">
        <v>5278</v>
      </c>
      <c r="U1188" s="44" t="s">
        <v>5278</v>
      </c>
      <c r="V1188" s="44" t="s">
        <v>5278</v>
      </c>
      <c r="W1188" s="44" t="s">
        <v>5278</v>
      </c>
      <c r="X1188" s="44" t="s">
        <v>5278</v>
      </c>
      <c r="Y1188" s="44" t="s">
        <v>5278</v>
      </c>
      <c r="Z1188" s="44" t="s">
        <v>5278</v>
      </c>
      <c r="AA1188" t="e">
        <f>VLOOKUP(M1188,VehicleInfo!$M$2:$AA$31,15,0)</f>
        <v>#N/A</v>
      </c>
      <c r="AB1188" s="44" t="s">
        <v>7836</v>
      </c>
      <c r="AC1188" s="44" t="s">
        <v>6363</v>
      </c>
      <c r="AD1188" s="44" t="s">
        <v>6363</v>
      </c>
      <c r="AE1188" s="44" t="s">
        <v>5278</v>
      </c>
    </row>
    <row r="1189" spans="1:31" hidden="1">
      <c r="A1189" s="44">
        <v>2019</v>
      </c>
      <c r="B1189" s="44" t="s">
        <v>5388</v>
      </c>
      <c r="C1189" s="44" t="s">
        <v>5388</v>
      </c>
      <c r="D1189" s="44" t="s">
        <v>5398</v>
      </c>
      <c r="E1189" s="44" t="s">
        <v>6330</v>
      </c>
      <c r="F1189" s="44" t="e">
        <f>VLOOKUP(A1189&amp;D1189&amp;E1189,VehicleInfo!$F$5:$F$31,1,0)</f>
        <v>#N/A</v>
      </c>
      <c r="G1189" s="44" t="s">
        <v>5278</v>
      </c>
      <c r="H1189" s="44">
        <v>11</v>
      </c>
      <c r="I1189" s="44" t="s">
        <v>5278</v>
      </c>
      <c r="J1189" s="44" t="s">
        <v>5278</v>
      </c>
      <c r="K1189" s="44" t="s">
        <v>5807</v>
      </c>
      <c r="L1189" s="44" t="s">
        <v>5278</v>
      </c>
      <c r="M1189" s="44" t="s">
        <v>7349</v>
      </c>
      <c r="N1189" s="44" t="s">
        <v>5278</v>
      </c>
      <c r="O1189" s="44" t="s">
        <v>5273</v>
      </c>
      <c r="P1189" s="44" t="s">
        <v>5273</v>
      </c>
      <c r="Q1189" s="44" t="s">
        <v>5273</v>
      </c>
      <c r="R1189" s="44" t="s">
        <v>5273</v>
      </c>
      <c r="S1189" s="44" t="s">
        <v>5273</v>
      </c>
      <c r="T1189" s="44" t="s">
        <v>5278</v>
      </c>
      <c r="U1189" s="44" t="s">
        <v>5278</v>
      </c>
      <c r="V1189" s="44" t="s">
        <v>5278</v>
      </c>
      <c r="W1189" s="44" t="s">
        <v>5278</v>
      </c>
      <c r="X1189" s="44" t="s">
        <v>5278</v>
      </c>
      <c r="Y1189" s="44" t="s">
        <v>5278</v>
      </c>
      <c r="Z1189" s="44" t="s">
        <v>5278</v>
      </c>
      <c r="AA1189" t="e">
        <f>VLOOKUP(M1189,VehicleInfo!$M$2:$AA$31,15,0)</f>
        <v>#N/A</v>
      </c>
      <c r="AB1189" s="44" t="s">
        <v>7836</v>
      </c>
      <c r="AC1189" s="44" t="s">
        <v>6363</v>
      </c>
      <c r="AD1189" s="44" t="s">
        <v>6363</v>
      </c>
      <c r="AE1189" s="44" t="s">
        <v>5278</v>
      </c>
    </row>
    <row r="1190" spans="1:31" hidden="1">
      <c r="A1190" s="44">
        <v>2019</v>
      </c>
      <c r="B1190" s="44" t="s">
        <v>5388</v>
      </c>
      <c r="C1190" s="44" t="s">
        <v>5388</v>
      </c>
      <c r="D1190" s="44" t="s">
        <v>5398</v>
      </c>
      <c r="E1190" s="44" t="s">
        <v>6330</v>
      </c>
      <c r="F1190" s="44" t="e">
        <f>VLOOKUP(A1190&amp;D1190&amp;E1190,VehicleInfo!$F$5:$F$31,1,0)</f>
        <v>#N/A</v>
      </c>
      <c r="G1190" s="44" t="s">
        <v>5278</v>
      </c>
      <c r="H1190" s="44">
        <v>12</v>
      </c>
      <c r="I1190" s="44" t="s">
        <v>5278</v>
      </c>
      <c r="J1190" s="44" t="s">
        <v>5278</v>
      </c>
      <c r="K1190" s="44" t="s">
        <v>5807</v>
      </c>
      <c r="L1190" s="44" t="s">
        <v>5278</v>
      </c>
      <c r="M1190" s="44" t="s">
        <v>7358</v>
      </c>
      <c r="N1190" s="44" t="s">
        <v>5278</v>
      </c>
      <c r="O1190" s="44" t="s">
        <v>5273</v>
      </c>
      <c r="P1190" s="44" t="s">
        <v>5273</v>
      </c>
      <c r="Q1190" s="44" t="s">
        <v>5273</v>
      </c>
      <c r="R1190" s="44" t="s">
        <v>5273</v>
      </c>
      <c r="S1190" s="44" t="s">
        <v>5273</v>
      </c>
      <c r="T1190" s="44" t="s">
        <v>5278</v>
      </c>
      <c r="U1190" s="44" t="s">
        <v>5278</v>
      </c>
      <c r="V1190" s="44" t="s">
        <v>5278</v>
      </c>
      <c r="W1190" s="44" t="s">
        <v>5278</v>
      </c>
      <c r="X1190" s="44" t="s">
        <v>5278</v>
      </c>
      <c r="Y1190" s="44" t="s">
        <v>5278</v>
      </c>
      <c r="Z1190" s="44" t="s">
        <v>5278</v>
      </c>
      <c r="AA1190" t="e">
        <f>VLOOKUP(M1190,VehicleInfo!$M$2:$AA$31,15,0)</f>
        <v>#N/A</v>
      </c>
      <c r="AB1190" s="44" t="s">
        <v>7836</v>
      </c>
      <c r="AC1190" s="44" t="s">
        <v>6363</v>
      </c>
      <c r="AD1190" s="44" t="s">
        <v>6363</v>
      </c>
      <c r="AE1190" s="44" t="s">
        <v>5278</v>
      </c>
    </row>
    <row r="1191" spans="1:31" hidden="1">
      <c r="A1191" s="44">
        <v>2019</v>
      </c>
      <c r="B1191" s="44" t="s">
        <v>5388</v>
      </c>
      <c r="C1191" s="44" t="s">
        <v>5388</v>
      </c>
      <c r="D1191" s="44" t="s">
        <v>5398</v>
      </c>
      <c r="E1191" s="44" t="s">
        <v>6330</v>
      </c>
      <c r="F1191" s="44" t="e">
        <f>VLOOKUP(A1191&amp;D1191&amp;E1191,VehicleInfo!$F$5:$F$31,1,0)</f>
        <v>#N/A</v>
      </c>
      <c r="G1191" s="44" t="s">
        <v>5278</v>
      </c>
      <c r="H1191" s="44">
        <v>1</v>
      </c>
      <c r="I1191" s="44" t="s">
        <v>5278</v>
      </c>
      <c r="J1191" s="44" t="s">
        <v>5278</v>
      </c>
      <c r="K1191" s="44" t="s">
        <v>5806</v>
      </c>
      <c r="L1191" s="44" t="s">
        <v>5278</v>
      </c>
      <c r="M1191" s="44" t="s">
        <v>6222</v>
      </c>
      <c r="N1191" s="44" t="s">
        <v>5278</v>
      </c>
      <c r="O1191" s="44" t="s">
        <v>5273</v>
      </c>
      <c r="P1191" s="44" t="s">
        <v>5273</v>
      </c>
      <c r="Q1191" s="44" t="s">
        <v>5273</v>
      </c>
      <c r="R1191" s="44" t="s">
        <v>5273</v>
      </c>
      <c r="S1191" s="44" t="s">
        <v>5273</v>
      </c>
      <c r="T1191" s="44" t="s">
        <v>5278</v>
      </c>
      <c r="U1191" s="44" t="s">
        <v>5278</v>
      </c>
      <c r="V1191" s="44" t="s">
        <v>5278</v>
      </c>
      <c r="W1191" s="44" t="s">
        <v>5278</v>
      </c>
      <c r="X1191" s="44" t="s">
        <v>5278</v>
      </c>
      <c r="Y1191" s="44" t="s">
        <v>5278</v>
      </c>
      <c r="Z1191" s="44" t="s">
        <v>5278</v>
      </c>
      <c r="AA1191" t="e">
        <f>VLOOKUP(M1191,VehicleInfo!$M$2:$AA$31,15,0)</f>
        <v>#N/A</v>
      </c>
      <c r="AB1191" s="44" t="s">
        <v>7836</v>
      </c>
      <c r="AC1191" s="44" t="s">
        <v>6354</v>
      </c>
      <c r="AD1191" s="44" t="s">
        <v>6354</v>
      </c>
      <c r="AE1191" s="44" t="s">
        <v>5278</v>
      </c>
    </row>
    <row r="1192" spans="1:31" hidden="1">
      <c r="A1192" s="44">
        <v>2019</v>
      </c>
      <c r="B1192" s="44" t="s">
        <v>5388</v>
      </c>
      <c r="C1192" s="44" t="s">
        <v>5388</v>
      </c>
      <c r="D1192" s="44" t="s">
        <v>5398</v>
      </c>
      <c r="E1192" s="44" t="s">
        <v>6330</v>
      </c>
      <c r="F1192" s="44" t="e">
        <f>VLOOKUP(A1192&amp;D1192&amp;E1192,VehicleInfo!$F$5:$F$31,1,0)</f>
        <v>#N/A</v>
      </c>
      <c r="G1192" s="44" t="s">
        <v>5278</v>
      </c>
      <c r="H1192" s="44">
        <v>2</v>
      </c>
      <c r="I1192" s="44" t="s">
        <v>5278</v>
      </c>
      <c r="J1192" s="44" t="s">
        <v>5278</v>
      </c>
      <c r="K1192" s="44" t="s">
        <v>5937</v>
      </c>
      <c r="L1192" s="44" t="s">
        <v>5278</v>
      </c>
      <c r="M1192" s="44" t="s">
        <v>7413</v>
      </c>
      <c r="N1192" s="44" t="s">
        <v>5278</v>
      </c>
      <c r="O1192" s="44" t="s">
        <v>5273</v>
      </c>
      <c r="P1192" s="44" t="s">
        <v>5273</v>
      </c>
      <c r="Q1192" s="44" t="s">
        <v>5273</v>
      </c>
      <c r="R1192" s="44" t="s">
        <v>5273</v>
      </c>
      <c r="S1192" s="44" t="s">
        <v>5273</v>
      </c>
      <c r="T1192" s="44" t="s">
        <v>5278</v>
      </c>
      <c r="U1192" s="44" t="s">
        <v>5278</v>
      </c>
      <c r="V1192" s="44" t="s">
        <v>5278</v>
      </c>
      <c r="W1192" s="44" t="s">
        <v>5278</v>
      </c>
      <c r="X1192" s="44" t="s">
        <v>5278</v>
      </c>
      <c r="Y1192" s="44" t="s">
        <v>5278</v>
      </c>
      <c r="Z1192" s="44" t="s">
        <v>5278</v>
      </c>
      <c r="AA1192" t="e">
        <f>VLOOKUP(M1192,VehicleInfo!$M$2:$AA$31,15,0)</f>
        <v>#N/A</v>
      </c>
      <c r="AB1192" s="44" t="s">
        <v>7836</v>
      </c>
      <c r="AC1192" s="44" t="s">
        <v>6354</v>
      </c>
      <c r="AD1192" s="44" t="s">
        <v>6354</v>
      </c>
      <c r="AE1192" s="44" t="s">
        <v>5278</v>
      </c>
    </row>
    <row r="1193" spans="1:31" hidden="1">
      <c r="A1193" s="44">
        <v>2019</v>
      </c>
      <c r="B1193" s="44" t="s">
        <v>5388</v>
      </c>
      <c r="C1193" s="44" t="s">
        <v>5388</v>
      </c>
      <c r="D1193" s="44" t="s">
        <v>5398</v>
      </c>
      <c r="E1193" s="44" t="s">
        <v>6330</v>
      </c>
      <c r="F1193" s="44" t="e">
        <f>VLOOKUP(A1193&amp;D1193&amp;E1193,VehicleInfo!$F$5:$F$31,1,0)</f>
        <v>#N/A</v>
      </c>
      <c r="G1193" s="44" t="s">
        <v>5278</v>
      </c>
      <c r="H1193" s="44">
        <v>3</v>
      </c>
      <c r="I1193" s="44" t="s">
        <v>5278</v>
      </c>
      <c r="J1193" s="44" t="s">
        <v>5278</v>
      </c>
      <c r="K1193" s="44" t="s">
        <v>5973</v>
      </c>
      <c r="L1193" s="44" t="s">
        <v>5278</v>
      </c>
      <c r="M1193" s="44" t="s">
        <v>7411</v>
      </c>
      <c r="N1193" s="44" t="s">
        <v>5278</v>
      </c>
      <c r="O1193" s="44" t="s">
        <v>5273</v>
      </c>
      <c r="P1193" s="44" t="s">
        <v>5273</v>
      </c>
      <c r="Q1193" s="44" t="s">
        <v>5273</v>
      </c>
      <c r="R1193" s="44" t="s">
        <v>5273</v>
      </c>
      <c r="S1193" s="44" t="s">
        <v>5273</v>
      </c>
      <c r="T1193" s="44" t="s">
        <v>5278</v>
      </c>
      <c r="U1193" s="44" t="s">
        <v>5278</v>
      </c>
      <c r="V1193" s="44" t="s">
        <v>5278</v>
      </c>
      <c r="W1193" s="44" t="s">
        <v>5278</v>
      </c>
      <c r="X1193" s="44" t="s">
        <v>5278</v>
      </c>
      <c r="Y1193" s="44" t="s">
        <v>5278</v>
      </c>
      <c r="Z1193" s="44" t="s">
        <v>5278</v>
      </c>
      <c r="AA1193" t="e">
        <f>VLOOKUP(M1193,VehicleInfo!$M$2:$AA$31,15,0)</f>
        <v>#N/A</v>
      </c>
      <c r="AB1193" s="44" t="s">
        <v>7836</v>
      </c>
      <c r="AC1193" s="44" t="s">
        <v>6354</v>
      </c>
      <c r="AD1193" s="44" t="s">
        <v>6354</v>
      </c>
      <c r="AE1193" s="44" t="s">
        <v>5278</v>
      </c>
    </row>
    <row r="1194" spans="1:31" hidden="1">
      <c r="A1194" s="44">
        <v>2019</v>
      </c>
      <c r="B1194" s="44" t="s">
        <v>5388</v>
      </c>
      <c r="C1194" s="44" t="s">
        <v>5388</v>
      </c>
      <c r="D1194" s="44" t="s">
        <v>5398</v>
      </c>
      <c r="E1194" s="44" t="s">
        <v>6330</v>
      </c>
      <c r="F1194" s="44" t="e">
        <f>VLOOKUP(A1194&amp;D1194&amp;E1194,VehicleInfo!$F$5:$F$31,1,0)</f>
        <v>#N/A</v>
      </c>
      <c r="G1194" s="44" t="s">
        <v>5278</v>
      </c>
      <c r="H1194" s="44">
        <v>4</v>
      </c>
      <c r="I1194" s="44" t="s">
        <v>5278</v>
      </c>
      <c r="J1194" s="44" t="s">
        <v>5278</v>
      </c>
      <c r="K1194" s="44" t="s">
        <v>5930</v>
      </c>
      <c r="L1194" s="44" t="s">
        <v>5278</v>
      </c>
      <c r="M1194" s="44" t="s">
        <v>7374</v>
      </c>
      <c r="N1194" s="44" t="s">
        <v>5278</v>
      </c>
      <c r="O1194" s="44" t="s">
        <v>5273</v>
      </c>
      <c r="P1194" s="44" t="s">
        <v>5273</v>
      </c>
      <c r="Q1194" s="44" t="s">
        <v>5273</v>
      </c>
      <c r="R1194" s="44" t="s">
        <v>5273</v>
      </c>
      <c r="S1194" s="44" t="s">
        <v>5273</v>
      </c>
      <c r="T1194" s="44" t="s">
        <v>5278</v>
      </c>
      <c r="U1194" s="44" t="s">
        <v>5278</v>
      </c>
      <c r="V1194" s="44" t="s">
        <v>5278</v>
      </c>
      <c r="W1194" s="44" t="s">
        <v>5278</v>
      </c>
      <c r="X1194" s="44" t="s">
        <v>5278</v>
      </c>
      <c r="Y1194" s="44" t="s">
        <v>5278</v>
      </c>
      <c r="Z1194" s="44" t="s">
        <v>5278</v>
      </c>
      <c r="AA1194" t="e">
        <f>VLOOKUP(M1194,VehicleInfo!$M$2:$AA$31,15,0)</f>
        <v>#N/A</v>
      </c>
      <c r="AB1194" s="44" t="s">
        <v>7836</v>
      </c>
      <c r="AC1194" s="44" t="s">
        <v>6354</v>
      </c>
      <c r="AD1194" s="44" t="s">
        <v>6354</v>
      </c>
      <c r="AE1194" s="44" t="s">
        <v>5278</v>
      </c>
    </row>
    <row r="1195" spans="1:31" hidden="1">
      <c r="A1195" s="44">
        <v>2019</v>
      </c>
      <c r="B1195" s="44" t="s">
        <v>5388</v>
      </c>
      <c r="C1195" s="44" t="s">
        <v>5388</v>
      </c>
      <c r="D1195" s="44" t="s">
        <v>5398</v>
      </c>
      <c r="E1195" s="44" t="s">
        <v>6330</v>
      </c>
      <c r="F1195" s="44" t="e">
        <f>VLOOKUP(A1195&amp;D1195&amp;E1195,VehicleInfo!$F$5:$F$31,1,0)</f>
        <v>#N/A</v>
      </c>
      <c r="G1195" s="44" t="s">
        <v>5278</v>
      </c>
      <c r="H1195" s="44">
        <v>1</v>
      </c>
      <c r="I1195" s="44" t="s">
        <v>5278</v>
      </c>
      <c r="J1195" s="44" t="s">
        <v>5278</v>
      </c>
      <c r="K1195" s="44" t="s">
        <v>5806</v>
      </c>
      <c r="L1195" s="44" t="s">
        <v>5278</v>
      </c>
      <c r="M1195" s="44" t="s">
        <v>6226</v>
      </c>
      <c r="N1195" s="44" t="s">
        <v>5278</v>
      </c>
      <c r="O1195" s="44" t="s">
        <v>5273</v>
      </c>
      <c r="P1195" s="44" t="s">
        <v>5273</v>
      </c>
      <c r="Q1195" s="44" t="s">
        <v>5273</v>
      </c>
      <c r="R1195" s="44" t="s">
        <v>5273</v>
      </c>
      <c r="S1195" s="44" t="s">
        <v>5273</v>
      </c>
      <c r="T1195" s="44" t="s">
        <v>5278</v>
      </c>
      <c r="U1195" s="44" t="s">
        <v>5278</v>
      </c>
      <c r="V1195" s="44" t="s">
        <v>5278</v>
      </c>
      <c r="W1195" s="44" t="s">
        <v>5278</v>
      </c>
      <c r="X1195" s="44" t="s">
        <v>5278</v>
      </c>
      <c r="Y1195" s="44" t="s">
        <v>5278</v>
      </c>
      <c r="Z1195" s="44" t="s">
        <v>5278</v>
      </c>
      <c r="AA1195" t="e">
        <f>VLOOKUP(M1195,VehicleInfo!$M$2:$AA$31,15,0)</f>
        <v>#N/A</v>
      </c>
      <c r="AB1195" s="44" t="s">
        <v>7836</v>
      </c>
      <c r="AC1195" s="44" t="s">
        <v>6354</v>
      </c>
      <c r="AD1195" s="44" t="s">
        <v>6354</v>
      </c>
      <c r="AE1195" s="44" t="s">
        <v>5278</v>
      </c>
    </row>
    <row r="1196" spans="1:31" hidden="1">
      <c r="A1196" s="44">
        <v>2019</v>
      </c>
      <c r="B1196" s="44" t="s">
        <v>5388</v>
      </c>
      <c r="C1196" s="44" t="s">
        <v>5388</v>
      </c>
      <c r="D1196" s="44" t="s">
        <v>5398</v>
      </c>
      <c r="E1196" s="44" t="s">
        <v>6330</v>
      </c>
      <c r="F1196" s="44" t="e">
        <f>VLOOKUP(A1196&amp;D1196&amp;E1196,VehicleInfo!$F$5:$F$31,1,0)</f>
        <v>#N/A</v>
      </c>
      <c r="G1196" s="44" t="s">
        <v>5278</v>
      </c>
      <c r="H1196" s="44">
        <v>2</v>
      </c>
      <c r="I1196" s="44" t="s">
        <v>5278</v>
      </c>
      <c r="J1196" s="44" t="s">
        <v>5278</v>
      </c>
      <c r="K1196" s="44" t="s">
        <v>5937</v>
      </c>
      <c r="L1196" s="44" t="s">
        <v>5278</v>
      </c>
      <c r="M1196" s="44" t="s">
        <v>7414</v>
      </c>
      <c r="N1196" s="44" t="s">
        <v>5278</v>
      </c>
      <c r="O1196" s="44" t="s">
        <v>5273</v>
      </c>
      <c r="P1196" s="44" t="s">
        <v>5273</v>
      </c>
      <c r="Q1196" s="44" t="s">
        <v>5273</v>
      </c>
      <c r="R1196" s="44" t="s">
        <v>5273</v>
      </c>
      <c r="S1196" s="44" t="s">
        <v>5273</v>
      </c>
      <c r="T1196" s="44" t="s">
        <v>5278</v>
      </c>
      <c r="U1196" s="44" t="s">
        <v>5278</v>
      </c>
      <c r="V1196" s="44" t="s">
        <v>5278</v>
      </c>
      <c r="W1196" s="44" t="s">
        <v>5278</v>
      </c>
      <c r="X1196" s="44" t="s">
        <v>5278</v>
      </c>
      <c r="Y1196" s="44" t="s">
        <v>5278</v>
      </c>
      <c r="Z1196" s="44" t="s">
        <v>5278</v>
      </c>
      <c r="AA1196" t="e">
        <f>VLOOKUP(M1196,VehicleInfo!$M$2:$AA$31,15,0)</f>
        <v>#N/A</v>
      </c>
      <c r="AB1196" s="44" t="s">
        <v>7836</v>
      </c>
      <c r="AC1196" s="44" t="s">
        <v>6354</v>
      </c>
      <c r="AD1196" s="44" t="s">
        <v>6354</v>
      </c>
      <c r="AE1196" s="44" t="s">
        <v>5278</v>
      </c>
    </row>
    <row r="1197" spans="1:31" hidden="1">
      <c r="A1197" s="44">
        <v>2019</v>
      </c>
      <c r="B1197" s="44" t="s">
        <v>5388</v>
      </c>
      <c r="C1197" s="44" t="s">
        <v>5388</v>
      </c>
      <c r="D1197" s="44" t="s">
        <v>5398</v>
      </c>
      <c r="E1197" s="44" t="s">
        <v>6330</v>
      </c>
      <c r="F1197" s="44" t="e">
        <f>VLOOKUP(A1197&amp;D1197&amp;E1197,VehicleInfo!$F$5:$F$31,1,0)</f>
        <v>#N/A</v>
      </c>
      <c r="G1197" s="44" t="s">
        <v>5278</v>
      </c>
      <c r="H1197" s="44">
        <v>3</v>
      </c>
      <c r="I1197" s="44" t="s">
        <v>5278</v>
      </c>
      <c r="J1197" s="44" t="s">
        <v>5278</v>
      </c>
      <c r="K1197" s="44" t="s">
        <v>5973</v>
      </c>
      <c r="L1197" s="44" t="s">
        <v>5278</v>
      </c>
      <c r="M1197" s="44" t="s">
        <v>7412</v>
      </c>
      <c r="N1197" s="44" t="s">
        <v>5278</v>
      </c>
      <c r="O1197" s="44" t="s">
        <v>5273</v>
      </c>
      <c r="P1197" s="44" t="s">
        <v>5273</v>
      </c>
      <c r="Q1197" s="44" t="s">
        <v>5273</v>
      </c>
      <c r="R1197" s="44" t="s">
        <v>5273</v>
      </c>
      <c r="S1197" s="44" t="s">
        <v>5273</v>
      </c>
      <c r="T1197" s="44" t="s">
        <v>5278</v>
      </c>
      <c r="U1197" s="44" t="s">
        <v>5278</v>
      </c>
      <c r="V1197" s="44" t="s">
        <v>5278</v>
      </c>
      <c r="W1197" s="44" t="s">
        <v>5278</v>
      </c>
      <c r="X1197" s="44" t="s">
        <v>5278</v>
      </c>
      <c r="Y1197" s="44" t="s">
        <v>5278</v>
      </c>
      <c r="Z1197" s="44" t="s">
        <v>5278</v>
      </c>
      <c r="AA1197" t="e">
        <f>VLOOKUP(M1197,VehicleInfo!$M$2:$AA$31,15,0)</f>
        <v>#N/A</v>
      </c>
      <c r="AB1197" s="44" t="s">
        <v>7836</v>
      </c>
      <c r="AC1197" s="44" t="s">
        <v>6354</v>
      </c>
      <c r="AD1197" s="44" t="s">
        <v>6354</v>
      </c>
      <c r="AE1197" s="44" t="s">
        <v>5278</v>
      </c>
    </row>
    <row r="1198" spans="1:31" hidden="1">
      <c r="A1198" s="44">
        <v>2019</v>
      </c>
      <c r="B1198" s="44" t="s">
        <v>5388</v>
      </c>
      <c r="C1198" s="44" t="s">
        <v>5388</v>
      </c>
      <c r="D1198" s="44" t="s">
        <v>5398</v>
      </c>
      <c r="E1198" s="44" t="s">
        <v>6330</v>
      </c>
      <c r="F1198" s="44" t="e">
        <f>VLOOKUP(A1198&amp;D1198&amp;E1198,VehicleInfo!$F$5:$F$31,1,0)</f>
        <v>#N/A</v>
      </c>
      <c r="G1198" s="44" t="s">
        <v>5278</v>
      </c>
      <c r="H1198" s="44">
        <v>4</v>
      </c>
      <c r="I1198" s="44" t="s">
        <v>5278</v>
      </c>
      <c r="J1198" s="44" t="s">
        <v>5278</v>
      </c>
      <c r="K1198" s="44" t="s">
        <v>5930</v>
      </c>
      <c r="L1198" s="44" t="s">
        <v>5278</v>
      </c>
      <c r="M1198" s="44" t="s">
        <v>7373</v>
      </c>
      <c r="N1198" s="44" t="s">
        <v>5278</v>
      </c>
      <c r="O1198" s="44" t="s">
        <v>5273</v>
      </c>
      <c r="P1198" s="44" t="s">
        <v>5273</v>
      </c>
      <c r="Q1198" s="44" t="s">
        <v>5273</v>
      </c>
      <c r="R1198" s="44" t="s">
        <v>5273</v>
      </c>
      <c r="S1198" s="44" t="s">
        <v>5273</v>
      </c>
      <c r="T1198" s="44" t="s">
        <v>5278</v>
      </c>
      <c r="U1198" s="44" t="s">
        <v>5278</v>
      </c>
      <c r="V1198" s="44" t="s">
        <v>5278</v>
      </c>
      <c r="W1198" s="44" t="s">
        <v>5278</v>
      </c>
      <c r="X1198" s="44" t="s">
        <v>5278</v>
      </c>
      <c r="Y1198" s="44" t="s">
        <v>5278</v>
      </c>
      <c r="Z1198" s="44" t="s">
        <v>5278</v>
      </c>
      <c r="AA1198" t="e">
        <f>VLOOKUP(M1198,VehicleInfo!$M$2:$AA$31,15,0)</f>
        <v>#N/A</v>
      </c>
      <c r="AB1198" s="44" t="s">
        <v>7836</v>
      </c>
      <c r="AC1198" s="44" t="s">
        <v>6354</v>
      </c>
      <c r="AD1198" s="44" t="s">
        <v>6354</v>
      </c>
      <c r="AE1198" s="44" t="s">
        <v>5278</v>
      </c>
    </row>
    <row r="1199" spans="1:31" hidden="1">
      <c r="A1199" s="44">
        <v>2019</v>
      </c>
      <c r="B1199" s="44" t="s">
        <v>5388</v>
      </c>
      <c r="C1199" s="44" t="s">
        <v>5388</v>
      </c>
      <c r="D1199" s="44" t="s">
        <v>5398</v>
      </c>
      <c r="E1199" s="44" t="s">
        <v>6266</v>
      </c>
      <c r="F1199" s="44" t="e">
        <f>VLOOKUP(A1199&amp;D1199&amp;E1199,VehicleInfo!$F$5:$F$31,1,0)</f>
        <v>#N/A</v>
      </c>
      <c r="G1199" s="44" t="s">
        <v>5278</v>
      </c>
      <c r="H1199" s="44">
        <v>1</v>
      </c>
      <c r="I1199" s="44" t="s">
        <v>5278</v>
      </c>
      <c r="J1199" s="44" t="s">
        <v>5278</v>
      </c>
      <c r="K1199" s="44" t="s">
        <v>10</v>
      </c>
      <c r="L1199" s="44" t="s">
        <v>5278</v>
      </c>
      <c r="M1199" s="44" t="s">
        <v>6195</v>
      </c>
      <c r="N1199" s="44" t="s">
        <v>5278</v>
      </c>
      <c r="O1199" s="44" t="s">
        <v>5273</v>
      </c>
      <c r="P1199" s="44" t="s">
        <v>5273</v>
      </c>
      <c r="Q1199" s="44" t="s">
        <v>5273</v>
      </c>
      <c r="R1199" s="44" t="s">
        <v>5273</v>
      </c>
      <c r="S1199" s="44" t="s">
        <v>5273</v>
      </c>
      <c r="T1199" s="44" t="s">
        <v>5278</v>
      </c>
      <c r="U1199" s="44" t="s">
        <v>5278</v>
      </c>
      <c r="V1199" s="44" t="s">
        <v>5278</v>
      </c>
      <c r="W1199" s="44" t="s">
        <v>5278</v>
      </c>
      <c r="X1199" s="44" t="s">
        <v>5278</v>
      </c>
      <c r="Y1199" s="44" t="s">
        <v>5278</v>
      </c>
      <c r="Z1199" s="44" t="s">
        <v>5278</v>
      </c>
      <c r="AA1199" t="e">
        <f>VLOOKUP(M1199,VehicleInfo!$M$2:$AA$31,15,0)</f>
        <v>#N/A</v>
      </c>
      <c r="AB1199" s="44" t="s">
        <v>7836</v>
      </c>
      <c r="AC1199" s="44" t="s">
        <v>6354</v>
      </c>
      <c r="AD1199" s="44" t="s">
        <v>6354</v>
      </c>
      <c r="AE1199" s="44" t="s">
        <v>5278</v>
      </c>
    </row>
    <row r="1200" spans="1:31" hidden="1">
      <c r="A1200" s="44">
        <v>2019</v>
      </c>
      <c r="B1200" s="44" t="s">
        <v>5388</v>
      </c>
      <c r="C1200" s="44" t="s">
        <v>5388</v>
      </c>
      <c r="D1200" s="44" t="s">
        <v>5398</v>
      </c>
      <c r="E1200" s="44" t="s">
        <v>6266</v>
      </c>
      <c r="F1200" s="44" t="e">
        <f>VLOOKUP(A1200&amp;D1200&amp;E1200,VehicleInfo!$F$5:$F$31,1,0)</f>
        <v>#N/A</v>
      </c>
      <c r="G1200" s="44" t="s">
        <v>5278</v>
      </c>
      <c r="H1200" s="44">
        <v>2</v>
      </c>
      <c r="I1200" s="44" t="s">
        <v>5278</v>
      </c>
      <c r="J1200" s="44" t="s">
        <v>5278</v>
      </c>
      <c r="K1200" s="44" t="s">
        <v>10</v>
      </c>
      <c r="L1200" s="44" t="s">
        <v>5278</v>
      </c>
      <c r="M1200" s="44" t="s">
        <v>6325</v>
      </c>
      <c r="N1200" s="44" t="s">
        <v>5278</v>
      </c>
      <c r="O1200" s="44" t="s">
        <v>5273</v>
      </c>
      <c r="P1200" s="44" t="s">
        <v>5273</v>
      </c>
      <c r="Q1200" s="44" t="s">
        <v>5273</v>
      </c>
      <c r="R1200" s="44" t="s">
        <v>5273</v>
      </c>
      <c r="S1200" s="44" t="s">
        <v>5273</v>
      </c>
      <c r="T1200" s="44" t="s">
        <v>5278</v>
      </c>
      <c r="U1200" s="44" t="s">
        <v>5278</v>
      </c>
      <c r="V1200" s="44" t="s">
        <v>5278</v>
      </c>
      <c r="W1200" s="44" t="s">
        <v>5278</v>
      </c>
      <c r="X1200" s="44" t="s">
        <v>5278</v>
      </c>
      <c r="Y1200" s="44" t="s">
        <v>5278</v>
      </c>
      <c r="Z1200" s="44" t="s">
        <v>5278</v>
      </c>
      <c r="AA1200" t="e">
        <f>VLOOKUP(M1200,VehicleInfo!$M$2:$AA$31,15,0)</f>
        <v>#N/A</v>
      </c>
      <c r="AB1200" s="44" t="s">
        <v>7836</v>
      </c>
      <c r="AC1200" s="44" t="s">
        <v>6354</v>
      </c>
      <c r="AD1200" s="44" t="s">
        <v>6354</v>
      </c>
      <c r="AE1200" s="44" t="s">
        <v>5278</v>
      </c>
    </row>
    <row r="1201" spans="1:31" hidden="1">
      <c r="A1201" s="44">
        <v>2019</v>
      </c>
      <c r="B1201" s="44" t="s">
        <v>5388</v>
      </c>
      <c r="C1201" s="44" t="s">
        <v>5388</v>
      </c>
      <c r="D1201" s="44" t="s">
        <v>5398</v>
      </c>
      <c r="E1201" s="44" t="s">
        <v>6266</v>
      </c>
      <c r="F1201" s="44" t="e">
        <f>VLOOKUP(A1201&amp;D1201&amp;E1201,VehicleInfo!$F$5:$F$31,1,0)</f>
        <v>#N/A</v>
      </c>
      <c r="G1201" s="44" t="s">
        <v>5278</v>
      </c>
      <c r="H1201" s="44">
        <v>1</v>
      </c>
      <c r="I1201" s="44" t="s">
        <v>5278</v>
      </c>
      <c r="J1201" s="44" t="s">
        <v>5278</v>
      </c>
      <c r="K1201" s="44" t="s">
        <v>5806</v>
      </c>
      <c r="L1201" s="44" t="s">
        <v>5278</v>
      </c>
      <c r="M1201" s="44" t="s">
        <v>6214</v>
      </c>
      <c r="N1201" s="44" t="s">
        <v>5278</v>
      </c>
      <c r="O1201" s="44" t="s">
        <v>5273</v>
      </c>
      <c r="P1201" s="44" t="s">
        <v>5273</v>
      </c>
      <c r="Q1201" s="44" t="s">
        <v>5273</v>
      </c>
      <c r="R1201" s="44" t="s">
        <v>5273</v>
      </c>
      <c r="S1201" s="44" t="s">
        <v>5273</v>
      </c>
      <c r="T1201" s="44" t="s">
        <v>5278</v>
      </c>
      <c r="U1201" s="44" t="s">
        <v>5278</v>
      </c>
      <c r="V1201" s="44" t="s">
        <v>5278</v>
      </c>
      <c r="W1201" s="44" t="s">
        <v>5278</v>
      </c>
      <c r="X1201" s="44" t="s">
        <v>5278</v>
      </c>
      <c r="Y1201" s="44" t="s">
        <v>5278</v>
      </c>
      <c r="Z1201" s="44" t="s">
        <v>5278</v>
      </c>
      <c r="AA1201" t="str">
        <f>VLOOKUP(M1201,VehicleInfo!$M$2:$AA$31,15,0)</f>
        <v>ABS Dash Indicator</v>
      </c>
      <c r="AB1201" s="44" t="s">
        <v>7836</v>
      </c>
      <c r="AC1201" s="44" t="s">
        <v>6354</v>
      </c>
      <c r="AD1201" s="44" t="s">
        <v>6354</v>
      </c>
      <c r="AE1201" s="44" t="s">
        <v>5278</v>
      </c>
    </row>
    <row r="1202" spans="1:31" hidden="1">
      <c r="A1202" s="44">
        <v>2019</v>
      </c>
      <c r="B1202" s="44" t="s">
        <v>5388</v>
      </c>
      <c r="C1202" s="44" t="s">
        <v>5388</v>
      </c>
      <c r="D1202" s="44" t="s">
        <v>5398</v>
      </c>
      <c r="E1202" s="44" t="s">
        <v>6266</v>
      </c>
      <c r="F1202" s="44" t="e">
        <f>VLOOKUP(A1202&amp;D1202&amp;E1202,VehicleInfo!$F$5:$F$31,1,0)</f>
        <v>#N/A</v>
      </c>
      <c r="G1202" s="44" t="s">
        <v>5278</v>
      </c>
      <c r="H1202" s="44">
        <v>2</v>
      </c>
      <c r="I1202" s="44" t="s">
        <v>5278</v>
      </c>
      <c r="J1202" s="44" t="s">
        <v>5278</v>
      </c>
      <c r="K1202" s="44" t="s">
        <v>5806</v>
      </c>
      <c r="L1202" s="44" t="s">
        <v>5278</v>
      </c>
      <c r="M1202" s="44" t="s">
        <v>6561</v>
      </c>
      <c r="N1202" s="44" t="s">
        <v>5278</v>
      </c>
      <c r="O1202" s="44" t="s">
        <v>5273</v>
      </c>
      <c r="P1202" s="44" t="s">
        <v>5273</v>
      </c>
      <c r="Q1202" s="44" t="s">
        <v>5273</v>
      </c>
      <c r="R1202" s="44" t="s">
        <v>5273</v>
      </c>
      <c r="S1202" s="44" t="s">
        <v>5273</v>
      </c>
      <c r="T1202" s="44" t="s">
        <v>5278</v>
      </c>
      <c r="U1202" s="44" t="s">
        <v>5278</v>
      </c>
      <c r="V1202" s="44" t="s">
        <v>5278</v>
      </c>
      <c r="W1202" s="44" t="s">
        <v>5278</v>
      </c>
      <c r="X1202" s="44" t="s">
        <v>5278</v>
      </c>
      <c r="Y1202" s="44" t="s">
        <v>5278</v>
      </c>
      <c r="Z1202" s="44" t="s">
        <v>5278</v>
      </c>
      <c r="AA1202" t="e">
        <f>VLOOKUP(M1202,VehicleInfo!$M$2:$AA$31,15,0)</f>
        <v>#N/A</v>
      </c>
      <c r="AB1202" s="44" t="s">
        <v>7836</v>
      </c>
      <c r="AC1202" s="44" t="s">
        <v>6354</v>
      </c>
      <c r="AD1202" s="44" t="s">
        <v>6354</v>
      </c>
      <c r="AE1202" s="44" t="s">
        <v>5278</v>
      </c>
    </row>
    <row r="1203" spans="1:31" hidden="1">
      <c r="A1203" s="44">
        <v>2019</v>
      </c>
      <c r="B1203" s="44" t="s">
        <v>5388</v>
      </c>
      <c r="C1203" s="44" t="s">
        <v>5388</v>
      </c>
      <c r="D1203" s="44" t="s">
        <v>5398</v>
      </c>
      <c r="E1203" s="44" t="s">
        <v>6266</v>
      </c>
      <c r="F1203" s="44" t="e">
        <f>VLOOKUP(A1203&amp;D1203&amp;E1203,VehicleInfo!$F$5:$F$31,1,0)</f>
        <v>#N/A</v>
      </c>
      <c r="G1203" s="44" t="s">
        <v>5278</v>
      </c>
      <c r="H1203" s="44">
        <v>3</v>
      </c>
      <c r="I1203" s="44" t="s">
        <v>5278</v>
      </c>
      <c r="J1203" s="44" t="s">
        <v>5278</v>
      </c>
      <c r="K1203" s="44" t="s">
        <v>10</v>
      </c>
      <c r="L1203" s="44" t="s">
        <v>5278</v>
      </c>
      <c r="M1203" s="44" t="s">
        <v>6642</v>
      </c>
      <c r="N1203" s="44" t="s">
        <v>5278</v>
      </c>
      <c r="O1203" s="44" t="s">
        <v>5273</v>
      </c>
      <c r="P1203" s="44" t="s">
        <v>5273</v>
      </c>
      <c r="Q1203" s="44" t="s">
        <v>5273</v>
      </c>
      <c r="R1203" s="44" t="s">
        <v>5273</v>
      </c>
      <c r="S1203" s="44" t="s">
        <v>5273</v>
      </c>
      <c r="T1203" s="44" t="s">
        <v>5278</v>
      </c>
      <c r="U1203" s="44" t="s">
        <v>5278</v>
      </c>
      <c r="V1203" s="44" t="s">
        <v>5278</v>
      </c>
      <c r="W1203" s="44" t="s">
        <v>5278</v>
      </c>
      <c r="X1203" s="44" t="s">
        <v>5278</v>
      </c>
      <c r="Y1203" s="44" t="s">
        <v>5278</v>
      </c>
      <c r="Z1203" s="44" t="s">
        <v>5278</v>
      </c>
      <c r="AA1203" t="e">
        <f>VLOOKUP(M1203,VehicleInfo!$M$2:$AA$31,15,0)</f>
        <v>#N/A</v>
      </c>
      <c r="AB1203" s="44" t="s">
        <v>7836</v>
      </c>
      <c r="AC1203" s="44" t="s">
        <v>6354</v>
      </c>
      <c r="AD1203" s="44" t="s">
        <v>6354</v>
      </c>
      <c r="AE1203" s="44" t="s">
        <v>5278</v>
      </c>
    </row>
    <row r="1204" spans="1:31" hidden="1">
      <c r="A1204" s="44">
        <v>2019</v>
      </c>
      <c r="B1204" s="44" t="s">
        <v>5388</v>
      </c>
      <c r="C1204" s="44" t="s">
        <v>5388</v>
      </c>
      <c r="D1204" s="44" t="s">
        <v>5398</v>
      </c>
      <c r="E1204" s="44" t="s">
        <v>6266</v>
      </c>
      <c r="F1204" s="44" t="e">
        <f>VLOOKUP(A1204&amp;D1204&amp;E1204,VehicleInfo!$F$5:$F$31,1,0)</f>
        <v>#N/A</v>
      </c>
      <c r="G1204" s="44" t="s">
        <v>5278</v>
      </c>
      <c r="H1204" s="44">
        <v>1</v>
      </c>
      <c r="I1204" s="44" t="s">
        <v>5278</v>
      </c>
      <c r="J1204" s="44" t="s">
        <v>5278</v>
      </c>
      <c r="K1204" s="44" t="s">
        <v>5806</v>
      </c>
      <c r="L1204" s="44" t="s">
        <v>5278</v>
      </c>
      <c r="M1204" s="44" t="s">
        <v>6218</v>
      </c>
      <c r="N1204" s="44" t="s">
        <v>5278</v>
      </c>
      <c r="O1204" s="44" t="s">
        <v>5273</v>
      </c>
      <c r="P1204" s="44" t="s">
        <v>5273</v>
      </c>
      <c r="Q1204" s="44" t="s">
        <v>5273</v>
      </c>
      <c r="R1204" s="44" t="s">
        <v>5273</v>
      </c>
      <c r="S1204" s="44" t="s">
        <v>5273</v>
      </c>
      <c r="T1204" s="44" t="s">
        <v>5278</v>
      </c>
      <c r="U1204" s="44" t="s">
        <v>5278</v>
      </c>
      <c r="V1204" s="44" t="s">
        <v>5278</v>
      </c>
      <c r="W1204" s="44" t="s">
        <v>5278</v>
      </c>
      <c r="X1204" s="44" t="s">
        <v>5278</v>
      </c>
      <c r="Y1204" s="44" t="s">
        <v>5278</v>
      </c>
      <c r="Z1204" s="44" t="s">
        <v>5278</v>
      </c>
      <c r="AA1204" t="str">
        <f>VLOOKUP(M1204,VehicleInfo!$M$2:$AA$31,15,0)</f>
        <v>Airbag Dash Indicator</v>
      </c>
      <c r="AB1204" s="44" t="s">
        <v>7836</v>
      </c>
      <c r="AC1204" s="44" t="s">
        <v>6354</v>
      </c>
      <c r="AD1204" s="44" t="s">
        <v>6354</v>
      </c>
      <c r="AE1204" s="44" t="s">
        <v>5278</v>
      </c>
    </row>
    <row r="1205" spans="1:31" hidden="1">
      <c r="A1205" s="44">
        <v>2019</v>
      </c>
      <c r="B1205" s="44" t="s">
        <v>5388</v>
      </c>
      <c r="C1205" s="44" t="s">
        <v>5388</v>
      </c>
      <c r="D1205" s="44" t="s">
        <v>5398</v>
      </c>
      <c r="E1205" s="44" t="s">
        <v>6266</v>
      </c>
      <c r="F1205" s="44" t="e">
        <f>VLOOKUP(A1205&amp;D1205&amp;E1205,VehicleInfo!$F$5:$F$31,1,0)</f>
        <v>#N/A</v>
      </c>
      <c r="G1205" s="44" t="s">
        <v>5278</v>
      </c>
      <c r="H1205" s="44">
        <v>2</v>
      </c>
      <c r="I1205" s="44" t="s">
        <v>5278</v>
      </c>
      <c r="J1205" s="44" t="s">
        <v>5278</v>
      </c>
      <c r="K1205" s="44" t="s">
        <v>5800</v>
      </c>
      <c r="L1205" s="44" t="s">
        <v>5278</v>
      </c>
      <c r="M1205" s="44" t="s">
        <v>6243</v>
      </c>
      <c r="N1205" s="44" t="s">
        <v>5278</v>
      </c>
      <c r="O1205" s="44" t="s">
        <v>5273</v>
      </c>
      <c r="P1205" s="44" t="s">
        <v>5273</v>
      </c>
      <c r="Q1205" s="44" t="s">
        <v>5273</v>
      </c>
      <c r="R1205" s="44" t="s">
        <v>5273</v>
      </c>
      <c r="S1205" s="44" t="s">
        <v>5273</v>
      </c>
      <c r="T1205" s="44" t="s">
        <v>5278</v>
      </c>
      <c r="U1205" s="44" t="s">
        <v>5278</v>
      </c>
      <c r="V1205" s="44" t="s">
        <v>5278</v>
      </c>
      <c r="W1205" s="44" t="s">
        <v>5278</v>
      </c>
      <c r="X1205" s="44" t="s">
        <v>5278</v>
      </c>
      <c r="Y1205" s="44" t="s">
        <v>5278</v>
      </c>
      <c r="Z1205" s="44" t="s">
        <v>5278</v>
      </c>
      <c r="AA1205" t="e">
        <f>VLOOKUP(M1205,VehicleInfo!$M$2:$AA$31,15,0)</f>
        <v>#N/A</v>
      </c>
      <c r="AB1205" s="44" t="s">
        <v>7836</v>
      </c>
      <c r="AC1205" s="44" t="s">
        <v>6354</v>
      </c>
      <c r="AD1205" s="44" t="s">
        <v>6354</v>
      </c>
      <c r="AE1205" s="44" t="s">
        <v>5278</v>
      </c>
    </row>
    <row r="1206" spans="1:31" hidden="1">
      <c r="A1206" s="44">
        <v>2019</v>
      </c>
      <c r="B1206" s="44" t="s">
        <v>5388</v>
      </c>
      <c r="C1206" s="44" t="s">
        <v>5388</v>
      </c>
      <c r="D1206" s="44" t="s">
        <v>5398</v>
      </c>
      <c r="E1206" s="44" t="s">
        <v>6266</v>
      </c>
      <c r="F1206" s="44" t="e">
        <f>VLOOKUP(A1206&amp;D1206&amp;E1206,VehicleInfo!$F$5:$F$31,1,0)</f>
        <v>#N/A</v>
      </c>
      <c r="G1206" s="44" t="s">
        <v>5278</v>
      </c>
      <c r="H1206" s="44">
        <v>1</v>
      </c>
      <c r="I1206" s="44" t="s">
        <v>5278</v>
      </c>
      <c r="J1206" s="44" t="s">
        <v>5278</v>
      </c>
      <c r="K1206" s="44" t="s">
        <v>5937</v>
      </c>
      <c r="L1206" s="44" t="s">
        <v>5278</v>
      </c>
      <c r="M1206" s="44" t="s">
        <v>6207</v>
      </c>
      <c r="N1206" s="44" t="s">
        <v>5278</v>
      </c>
      <c r="O1206" s="44" t="s">
        <v>5273</v>
      </c>
      <c r="P1206" s="44" t="s">
        <v>5273</v>
      </c>
      <c r="Q1206" s="44" t="s">
        <v>5273</v>
      </c>
      <c r="R1206" s="44" t="s">
        <v>5273</v>
      </c>
      <c r="S1206" s="44" t="s">
        <v>5273</v>
      </c>
      <c r="T1206" s="44" t="s">
        <v>5278</v>
      </c>
      <c r="U1206" s="44" t="s">
        <v>5278</v>
      </c>
      <c r="V1206" s="44" t="s">
        <v>5278</v>
      </c>
      <c r="W1206" s="44" t="s">
        <v>5278</v>
      </c>
      <c r="X1206" s="44" t="s">
        <v>5278</v>
      </c>
      <c r="Y1206" s="44" t="s">
        <v>5278</v>
      </c>
      <c r="Z1206" s="44" t="s">
        <v>5278</v>
      </c>
      <c r="AA1206" t="e">
        <f>VLOOKUP(M1206,VehicleInfo!$M$2:$AA$31,15,0)</f>
        <v>#N/A</v>
      </c>
      <c r="AB1206" s="44" t="s">
        <v>7836</v>
      </c>
      <c r="AC1206" s="44" t="s">
        <v>6354</v>
      </c>
      <c r="AD1206" s="44" t="s">
        <v>6354</v>
      </c>
      <c r="AE1206" s="44" t="s">
        <v>5278</v>
      </c>
    </row>
    <row r="1207" spans="1:31" hidden="1">
      <c r="A1207" s="44">
        <v>2019</v>
      </c>
      <c r="B1207" s="44" t="s">
        <v>5388</v>
      </c>
      <c r="C1207" s="44" t="s">
        <v>5388</v>
      </c>
      <c r="D1207" s="44" t="s">
        <v>5398</v>
      </c>
      <c r="E1207" s="44" t="s">
        <v>6266</v>
      </c>
      <c r="F1207" s="44" t="e">
        <f>VLOOKUP(A1207&amp;D1207&amp;E1207,VehicleInfo!$F$5:$F$31,1,0)</f>
        <v>#N/A</v>
      </c>
      <c r="G1207" s="44" t="s">
        <v>5278</v>
      </c>
      <c r="H1207" s="44">
        <v>2</v>
      </c>
      <c r="I1207" s="44" t="s">
        <v>5278</v>
      </c>
      <c r="J1207" s="44" t="s">
        <v>5278</v>
      </c>
      <c r="K1207" s="44" t="s">
        <v>5937</v>
      </c>
      <c r="L1207" s="44" t="s">
        <v>5278</v>
      </c>
      <c r="M1207" s="44" t="s">
        <v>6123</v>
      </c>
      <c r="N1207" s="44" t="s">
        <v>5278</v>
      </c>
      <c r="O1207" s="44" t="s">
        <v>5273</v>
      </c>
      <c r="P1207" s="44" t="s">
        <v>5273</v>
      </c>
      <c r="Q1207" s="44" t="s">
        <v>5273</v>
      </c>
      <c r="R1207" s="44" t="s">
        <v>5273</v>
      </c>
      <c r="S1207" s="44" t="s">
        <v>5273</v>
      </c>
      <c r="T1207" s="44" t="s">
        <v>5278</v>
      </c>
      <c r="U1207" s="44" t="s">
        <v>5278</v>
      </c>
      <c r="V1207" s="44" t="s">
        <v>5278</v>
      </c>
      <c r="W1207" s="44" t="s">
        <v>5278</v>
      </c>
      <c r="X1207" s="44" t="s">
        <v>5278</v>
      </c>
      <c r="Y1207" s="44" t="s">
        <v>5278</v>
      </c>
      <c r="Z1207" s="44" t="s">
        <v>5278</v>
      </c>
      <c r="AA1207" t="e">
        <f>VLOOKUP(M1207,VehicleInfo!$M$2:$AA$31,15,0)</f>
        <v>#N/A</v>
      </c>
      <c r="AB1207" s="44" t="s">
        <v>7836</v>
      </c>
      <c r="AC1207" s="44" t="s">
        <v>6354</v>
      </c>
      <c r="AD1207" s="44" t="s">
        <v>6354</v>
      </c>
      <c r="AE1207" s="44" t="s">
        <v>5278</v>
      </c>
    </row>
    <row r="1208" spans="1:31" hidden="1">
      <c r="A1208" s="44">
        <v>2019</v>
      </c>
      <c r="B1208" s="44" t="s">
        <v>5388</v>
      </c>
      <c r="C1208" s="44" t="s">
        <v>5388</v>
      </c>
      <c r="D1208" s="44" t="s">
        <v>5398</v>
      </c>
      <c r="E1208" s="44" t="s">
        <v>6266</v>
      </c>
      <c r="F1208" s="44" t="e">
        <f>VLOOKUP(A1208&amp;D1208&amp;E1208,VehicleInfo!$F$5:$F$31,1,0)</f>
        <v>#N/A</v>
      </c>
      <c r="G1208" s="44" t="s">
        <v>5278</v>
      </c>
      <c r="H1208" s="44">
        <v>3</v>
      </c>
      <c r="I1208" s="44" t="s">
        <v>5278</v>
      </c>
      <c r="J1208" s="44" t="s">
        <v>5278</v>
      </c>
      <c r="K1208" s="44" t="s">
        <v>5973</v>
      </c>
      <c r="L1208" s="44" t="s">
        <v>5278</v>
      </c>
      <c r="M1208" s="44" t="s">
        <v>7780</v>
      </c>
      <c r="N1208" s="44" t="s">
        <v>5278</v>
      </c>
      <c r="O1208" s="44" t="s">
        <v>5273</v>
      </c>
      <c r="P1208" s="44" t="s">
        <v>5273</v>
      </c>
      <c r="Q1208" s="44" t="s">
        <v>5273</v>
      </c>
      <c r="R1208" s="44" t="s">
        <v>5273</v>
      </c>
      <c r="S1208" s="44" t="s">
        <v>5273</v>
      </c>
      <c r="T1208" s="44" t="s">
        <v>5278</v>
      </c>
      <c r="U1208" s="44" t="s">
        <v>5278</v>
      </c>
      <c r="V1208" s="44" t="s">
        <v>5278</v>
      </c>
      <c r="W1208" s="44" t="s">
        <v>5278</v>
      </c>
      <c r="X1208" s="44" t="s">
        <v>5278</v>
      </c>
      <c r="Y1208" s="44" t="s">
        <v>5278</v>
      </c>
      <c r="Z1208" s="44" t="s">
        <v>5278</v>
      </c>
      <c r="AA1208" t="e">
        <f>VLOOKUP(M1208,VehicleInfo!$M$2:$AA$31,15,0)</f>
        <v>#N/A</v>
      </c>
      <c r="AB1208" s="44" t="s">
        <v>7836</v>
      </c>
      <c r="AC1208" s="44" t="s">
        <v>6354</v>
      </c>
      <c r="AD1208" s="44" t="s">
        <v>6354</v>
      </c>
      <c r="AE1208" s="44" t="s">
        <v>5278</v>
      </c>
    </row>
    <row r="1209" spans="1:31" hidden="1">
      <c r="A1209" s="44">
        <v>2019</v>
      </c>
      <c r="B1209" s="44" t="s">
        <v>5388</v>
      </c>
      <c r="C1209" s="44" t="s">
        <v>5388</v>
      </c>
      <c r="D1209" s="44" t="s">
        <v>5398</v>
      </c>
      <c r="E1209" s="44" t="s">
        <v>6266</v>
      </c>
      <c r="F1209" s="44" t="e">
        <f>VLOOKUP(A1209&amp;D1209&amp;E1209,VehicleInfo!$F$5:$F$31,1,0)</f>
        <v>#N/A</v>
      </c>
      <c r="G1209" s="44" t="s">
        <v>5278</v>
      </c>
      <c r="H1209" s="44">
        <v>4</v>
      </c>
      <c r="I1209" s="44" t="s">
        <v>5278</v>
      </c>
      <c r="J1209" s="44" t="s">
        <v>5278</v>
      </c>
      <c r="K1209" s="44" t="s">
        <v>10</v>
      </c>
      <c r="L1209" s="44" t="s">
        <v>5278</v>
      </c>
      <c r="M1209" s="44" t="s">
        <v>7796</v>
      </c>
      <c r="N1209" s="44" t="s">
        <v>5278</v>
      </c>
      <c r="O1209" s="44" t="s">
        <v>5273</v>
      </c>
      <c r="P1209" s="44" t="s">
        <v>5273</v>
      </c>
      <c r="Q1209" s="44" t="s">
        <v>5273</v>
      </c>
      <c r="R1209" s="44" t="s">
        <v>5273</v>
      </c>
      <c r="S1209" s="44" t="s">
        <v>5273</v>
      </c>
      <c r="T1209" s="44" t="s">
        <v>5278</v>
      </c>
      <c r="U1209" s="44" t="s">
        <v>5278</v>
      </c>
      <c r="V1209" s="44" t="s">
        <v>5278</v>
      </c>
      <c r="W1209" s="44" t="s">
        <v>5278</v>
      </c>
      <c r="X1209" s="44" t="s">
        <v>5278</v>
      </c>
      <c r="Y1209" s="44" t="s">
        <v>5278</v>
      </c>
      <c r="Z1209" s="44" t="s">
        <v>5278</v>
      </c>
      <c r="AA1209" t="e">
        <f>VLOOKUP(M1209,VehicleInfo!$M$2:$AA$31,15,0)</f>
        <v>#N/A</v>
      </c>
      <c r="AB1209" s="44" t="s">
        <v>7836</v>
      </c>
      <c r="AC1209" s="44" t="s">
        <v>6354</v>
      </c>
      <c r="AD1209" s="44" t="s">
        <v>6354</v>
      </c>
      <c r="AE1209" s="44" t="s">
        <v>5278</v>
      </c>
    </row>
    <row r="1210" spans="1:31" hidden="1">
      <c r="A1210" s="44">
        <v>2019</v>
      </c>
      <c r="B1210" s="44" t="s">
        <v>5388</v>
      </c>
      <c r="C1210" s="44" t="s">
        <v>5388</v>
      </c>
      <c r="D1210" s="44" t="s">
        <v>5398</v>
      </c>
      <c r="E1210" s="44" t="s">
        <v>6266</v>
      </c>
      <c r="F1210" s="44" t="e">
        <f>VLOOKUP(A1210&amp;D1210&amp;E1210,VehicleInfo!$F$5:$F$31,1,0)</f>
        <v>#N/A</v>
      </c>
      <c r="G1210" s="44" t="s">
        <v>5278</v>
      </c>
      <c r="H1210" s="44">
        <v>5</v>
      </c>
      <c r="I1210" s="44" t="s">
        <v>5278</v>
      </c>
      <c r="J1210" s="44" t="s">
        <v>5278</v>
      </c>
      <c r="K1210" s="44" t="s">
        <v>10</v>
      </c>
      <c r="L1210" s="44" t="s">
        <v>5278</v>
      </c>
      <c r="M1210" s="44" t="s">
        <v>7795</v>
      </c>
      <c r="N1210" s="44" t="s">
        <v>5278</v>
      </c>
      <c r="O1210" s="44" t="s">
        <v>5273</v>
      </c>
      <c r="P1210" s="44" t="s">
        <v>5273</v>
      </c>
      <c r="Q1210" s="44" t="s">
        <v>5273</v>
      </c>
      <c r="R1210" s="44" t="s">
        <v>5273</v>
      </c>
      <c r="S1210" s="44" t="s">
        <v>5273</v>
      </c>
      <c r="T1210" s="44" t="s">
        <v>5278</v>
      </c>
      <c r="U1210" s="44" t="s">
        <v>5278</v>
      </c>
      <c r="V1210" s="44" t="s">
        <v>5278</v>
      </c>
      <c r="W1210" s="44" t="s">
        <v>5278</v>
      </c>
      <c r="X1210" s="44" t="s">
        <v>5278</v>
      </c>
      <c r="Y1210" s="44" t="s">
        <v>5278</v>
      </c>
      <c r="Z1210" s="44" t="s">
        <v>5278</v>
      </c>
      <c r="AA1210" t="e">
        <f>VLOOKUP(M1210,VehicleInfo!$M$2:$AA$31,15,0)</f>
        <v>#N/A</v>
      </c>
      <c r="AB1210" s="44" t="s">
        <v>7836</v>
      </c>
      <c r="AC1210" s="44" t="s">
        <v>6363</v>
      </c>
      <c r="AD1210" s="44" t="s">
        <v>6363</v>
      </c>
      <c r="AE1210" s="44" t="s">
        <v>5278</v>
      </c>
    </row>
    <row r="1211" spans="1:31" hidden="1">
      <c r="A1211" s="44">
        <v>2019</v>
      </c>
      <c r="B1211" s="44" t="s">
        <v>5388</v>
      </c>
      <c r="C1211" s="44" t="s">
        <v>5388</v>
      </c>
      <c r="D1211" s="44" t="s">
        <v>5398</v>
      </c>
      <c r="E1211" s="44" t="s">
        <v>6266</v>
      </c>
      <c r="F1211" s="44" t="e">
        <f>VLOOKUP(A1211&amp;D1211&amp;E1211,VehicleInfo!$F$5:$F$31,1,0)</f>
        <v>#N/A</v>
      </c>
      <c r="G1211" s="44" t="s">
        <v>5278</v>
      </c>
      <c r="H1211" s="44">
        <v>1</v>
      </c>
      <c r="I1211" s="44" t="s">
        <v>5278</v>
      </c>
      <c r="J1211" s="44" t="s">
        <v>5278</v>
      </c>
      <c r="K1211" s="44" t="s">
        <v>5799</v>
      </c>
      <c r="L1211" s="44" t="s">
        <v>5278</v>
      </c>
      <c r="M1211" s="44" t="s">
        <v>7775</v>
      </c>
      <c r="N1211" s="44" t="s">
        <v>5278</v>
      </c>
      <c r="O1211" s="44" t="s">
        <v>5273</v>
      </c>
      <c r="P1211" s="44" t="s">
        <v>5273</v>
      </c>
      <c r="Q1211" s="44" t="s">
        <v>5273</v>
      </c>
      <c r="R1211" s="44" t="s">
        <v>5273</v>
      </c>
      <c r="S1211" s="44" t="s">
        <v>5273</v>
      </c>
      <c r="T1211" s="44" t="s">
        <v>5278</v>
      </c>
      <c r="U1211" s="44" t="s">
        <v>5278</v>
      </c>
      <c r="V1211" s="44" t="s">
        <v>5278</v>
      </c>
      <c r="W1211" s="44" t="s">
        <v>5278</v>
      </c>
      <c r="X1211" s="44" t="s">
        <v>5278</v>
      </c>
      <c r="Y1211" s="44" t="s">
        <v>5278</v>
      </c>
      <c r="Z1211" s="44" t="s">
        <v>5278</v>
      </c>
      <c r="AA1211" t="e">
        <f>VLOOKUP(M1211,VehicleInfo!$M$2:$AA$31,15,0)</f>
        <v>#N/A</v>
      </c>
      <c r="AB1211" s="44" t="s">
        <v>7836</v>
      </c>
      <c r="AC1211" s="44" t="s">
        <v>6352</v>
      </c>
      <c r="AD1211" s="44" t="s">
        <v>6352</v>
      </c>
      <c r="AE1211" s="44" t="s">
        <v>5278</v>
      </c>
    </row>
    <row r="1212" spans="1:31" hidden="1">
      <c r="A1212" s="44">
        <v>2019</v>
      </c>
      <c r="B1212" s="44" t="s">
        <v>5388</v>
      </c>
      <c r="C1212" s="44" t="s">
        <v>5388</v>
      </c>
      <c r="D1212" s="44" t="s">
        <v>5398</v>
      </c>
      <c r="E1212" s="44" t="s">
        <v>6266</v>
      </c>
      <c r="F1212" s="44" t="e">
        <f>VLOOKUP(A1212&amp;D1212&amp;E1212,VehicleInfo!$F$5:$F$31,1,0)</f>
        <v>#N/A</v>
      </c>
      <c r="G1212" s="44" t="s">
        <v>5278</v>
      </c>
      <c r="H1212" s="44">
        <v>2</v>
      </c>
      <c r="I1212" s="44" t="s">
        <v>5278</v>
      </c>
      <c r="J1212" s="44" t="s">
        <v>5278</v>
      </c>
      <c r="K1212" s="44" t="s">
        <v>5799</v>
      </c>
      <c r="L1212" s="44" t="s">
        <v>5278</v>
      </c>
      <c r="M1212" s="44" t="s">
        <v>7776</v>
      </c>
      <c r="N1212" s="44" t="s">
        <v>5278</v>
      </c>
      <c r="O1212" s="44" t="s">
        <v>5273</v>
      </c>
      <c r="P1212" s="44" t="s">
        <v>5273</v>
      </c>
      <c r="Q1212" s="44" t="s">
        <v>5273</v>
      </c>
      <c r="R1212" s="44" t="s">
        <v>5273</v>
      </c>
      <c r="S1212" s="44" t="s">
        <v>5273</v>
      </c>
      <c r="T1212" s="44" t="s">
        <v>5278</v>
      </c>
      <c r="U1212" s="44" t="s">
        <v>5278</v>
      </c>
      <c r="V1212" s="44" t="s">
        <v>5278</v>
      </c>
      <c r="W1212" s="44" t="s">
        <v>5278</v>
      </c>
      <c r="X1212" s="44" t="s">
        <v>5278</v>
      </c>
      <c r="Y1212" s="44" t="s">
        <v>5278</v>
      </c>
      <c r="Z1212" s="44" t="s">
        <v>5278</v>
      </c>
      <c r="AA1212" t="e">
        <f>VLOOKUP(M1212,VehicleInfo!$M$2:$AA$31,15,0)</f>
        <v>#N/A</v>
      </c>
      <c r="AB1212" s="44" t="s">
        <v>7836</v>
      </c>
      <c r="AC1212" s="44" t="s">
        <v>6363</v>
      </c>
      <c r="AD1212" s="44" t="s">
        <v>6363</v>
      </c>
      <c r="AE1212" s="44" t="s">
        <v>5278</v>
      </c>
    </row>
    <row r="1213" spans="1:31" hidden="1">
      <c r="A1213" s="44">
        <v>2019</v>
      </c>
      <c r="B1213" s="44" t="s">
        <v>5388</v>
      </c>
      <c r="C1213" s="44" t="s">
        <v>5388</v>
      </c>
      <c r="D1213" s="44" t="s">
        <v>5398</v>
      </c>
      <c r="E1213" s="44" t="s">
        <v>6266</v>
      </c>
      <c r="F1213" s="44" t="e">
        <f>VLOOKUP(A1213&amp;D1213&amp;E1213,VehicleInfo!$F$5:$F$31,1,0)</f>
        <v>#N/A</v>
      </c>
      <c r="G1213" s="44" t="s">
        <v>5278</v>
      </c>
      <c r="H1213" s="44">
        <v>1</v>
      </c>
      <c r="I1213" s="44" t="s">
        <v>5278</v>
      </c>
      <c r="J1213" s="44" t="s">
        <v>5278</v>
      </c>
      <c r="K1213" s="44" t="s">
        <v>5973</v>
      </c>
      <c r="L1213" s="44" t="s">
        <v>5278</v>
      </c>
      <c r="M1213" s="44" t="s">
        <v>6616</v>
      </c>
      <c r="N1213" s="44" t="s">
        <v>5278</v>
      </c>
      <c r="O1213" s="44" t="s">
        <v>5273</v>
      </c>
      <c r="P1213" s="44" t="s">
        <v>5273</v>
      </c>
      <c r="Q1213" s="44" t="s">
        <v>5273</v>
      </c>
      <c r="R1213" s="44" t="s">
        <v>5273</v>
      </c>
      <c r="S1213" s="44" t="s">
        <v>5273</v>
      </c>
      <c r="T1213" s="44" t="s">
        <v>5278</v>
      </c>
      <c r="U1213" s="44" t="s">
        <v>5278</v>
      </c>
      <c r="V1213" s="44" t="s">
        <v>5278</v>
      </c>
      <c r="W1213" s="44" t="s">
        <v>5278</v>
      </c>
      <c r="X1213" s="44" t="s">
        <v>5278</v>
      </c>
      <c r="Y1213" s="44" t="s">
        <v>5278</v>
      </c>
      <c r="Z1213" s="44" t="s">
        <v>5278</v>
      </c>
      <c r="AA1213" t="str">
        <f>VLOOKUP(M1213,VehicleInfo!$M$2:$AA$31,15,0)</f>
        <v>Brake Pad Check</v>
      </c>
      <c r="AB1213" s="44" t="s">
        <v>7836</v>
      </c>
      <c r="AC1213" s="44" t="s">
        <v>6354</v>
      </c>
      <c r="AD1213" s="44" t="s">
        <v>6354</v>
      </c>
      <c r="AE1213" s="44" t="s">
        <v>5278</v>
      </c>
    </row>
    <row r="1214" spans="1:31" hidden="1">
      <c r="A1214" s="44">
        <v>2019</v>
      </c>
      <c r="B1214" s="44" t="s">
        <v>5388</v>
      </c>
      <c r="C1214" s="44" t="s">
        <v>5388</v>
      </c>
      <c r="D1214" s="44" t="s">
        <v>5398</v>
      </c>
      <c r="E1214" s="44" t="s">
        <v>6266</v>
      </c>
      <c r="F1214" s="44" t="e">
        <f>VLOOKUP(A1214&amp;D1214&amp;E1214,VehicleInfo!$F$5:$F$31,1,0)</f>
        <v>#N/A</v>
      </c>
      <c r="G1214" s="44" t="s">
        <v>5278</v>
      </c>
      <c r="H1214" s="44">
        <v>1</v>
      </c>
      <c r="I1214" s="44" t="s">
        <v>5278</v>
      </c>
      <c r="J1214" s="44" t="s">
        <v>5278</v>
      </c>
      <c r="K1214" s="44" t="s">
        <v>5937</v>
      </c>
      <c r="L1214" s="44" t="s">
        <v>5278</v>
      </c>
      <c r="M1214" s="44" t="s">
        <v>6486</v>
      </c>
      <c r="N1214" s="44" t="s">
        <v>5278</v>
      </c>
      <c r="O1214" s="44" t="s">
        <v>5273</v>
      </c>
      <c r="P1214" s="44" t="s">
        <v>5273</v>
      </c>
      <c r="Q1214" s="44" t="s">
        <v>5273</v>
      </c>
      <c r="R1214" s="44" t="s">
        <v>5273</v>
      </c>
      <c r="S1214" s="44" t="s">
        <v>5273</v>
      </c>
      <c r="T1214" s="44" t="s">
        <v>5278</v>
      </c>
      <c r="U1214" s="44" t="s">
        <v>5278</v>
      </c>
      <c r="V1214" s="44" t="s">
        <v>5278</v>
      </c>
      <c r="W1214" s="44" t="s">
        <v>5278</v>
      </c>
      <c r="X1214" s="44" t="s">
        <v>5278</v>
      </c>
      <c r="Y1214" s="44" t="s">
        <v>5278</v>
      </c>
      <c r="Z1214" s="44" t="s">
        <v>5278</v>
      </c>
      <c r="AA1214" t="e">
        <f>VLOOKUP(M1214,VehicleInfo!$M$2:$AA$31,15,0)</f>
        <v>#N/A</v>
      </c>
      <c r="AB1214" s="44" t="s">
        <v>7836</v>
      </c>
      <c r="AC1214" s="44" t="s">
        <v>6354</v>
      </c>
      <c r="AD1214" s="44" t="s">
        <v>6354</v>
      </c>
      <c r="AE1214" s="44" t="s">
        <v>5278</v>
      </c>
    </row>
    <row r="1215" spans="1:31" hidden="1">
      <c r="A1215" s="44">
        <v>2019</v>
      </c>
      <c r="B1215" s="44" t="s">
        <v>5388</v>
      </c>
      <c r="C1215" s="44" t="s">
        <v>5388</v>
      </c>
      <c r="D1215" s="44" t="s">
        <v>5398</v>
      </c>
      <c r="E1215" s="44" t="s">
        <v>6266</v>
      </c>
      <c r="F1215" s="44" t="e">
        <f>VLOOKUP(A1215&amp;D1215&amp;E1215,VehicleInfo!$F$5:$F$31,1,0)</f>
        <v>#N/A</v>
      </c>
      <c r="G1215" s="44" t="s">
        <v>5278</v>
      </c>
      <c r="H1215" s="44">
        <v>2</v>
      </c>
      <c r="I1215" s="44" t="s">
        <v>5278</v>
      </c>
      <c r="J1215" s="44" t="s">
        <v>5278</v>
      </c>
      <c r="K1215" s="44" t="s">
        <v>5937</v>
      </c>
      <c r="L1215" s="44" t="s">
        <v>5278</v>
      </c>
      <c r="M1215" s="44" t="s">
        <v>6636</v>
      </c>
      <c r="N1215" s="44" t="s">
        <v>5278</v>
      </c>
      <c r="O1215" s="44" t="s">
        <v>5273</v>
      </c>
      <c r="P1215" s="44" t="s">
        <v>5273</v>
      </c>
      <c r="Q1215" s="44" t="s">
        <v>5273</v>
      </c>
      <c r="R1215" s="44" t="s">
        <v>5273</v>
      </c>
      <c r="S1215" s="44" t="s">
        <v>5273</v>
      </c>
      <c r="T1215" s="44" t="s">
        <v>5278</v>
      </c>
      <c r="U1215" s="44" t="s">
        <v>5278</v>
      </c>
      <c r="V1215" s="44" t="s">
        <v>5278</v>
      </c>
      <c r="W1215" s="44" t="s">
        <v>5278</v>
      </c>
      <c r="X1215" s="44" t="s">
        <v>5278</v>
      </c>
      <c r="Y1215" s="44" t="s">
        <v>5278</v>
      </c>
      <c r="Z1215" s="44" t="s">
        <v>5278</v>
      </c>
      <c r="AA1215" t="e">
        <f>VLOOKUP(M1215,VehicleInfo!$M$2:$AA$31,15,0)</f>
        <v>#N/A</v>
      </c>
      <c r="AB1215" s="44" t="s">
        <v>7836</v>
      </c>
      <c r="AC1215" s="44" t="s">
        <v>6354</v>
      </c>
      <c r="AD1215" s="44" t="s">
        <v>6354</v>
      </c>
      <c r="AE1215" s="44" t="s">
        <v>5278</v>
      </c>
    </row>
    <row r="1216" spans="1:31" hidden="1">
      <c r="A1216" s="44">
        <v>2019</v>
      </c>
      <c r="B1216" s="44" t="s">
        <v>5388</v>
      </c>
      <c r="C1216" s="44" t="s">
        <v>5388</v>
      </c>
      <c r="D1216" s="44" t="s">
        <v>5398</v>
      </c>
      <c r="E1216" s="44" t="s">
        <v>6266</v>
      </c>
      <c r="F1216" s="44" t="e">
        <f>VLOOKUP(A1216&amp;D1216&amp;E1216,VehicleInfo!$F$5:$F$31,1,0)</f>
        <v>#N/A</v>
      </c>
      <c r="G1216" s="44" t="s">
        <v>5278</v>
      </c>
      <c r="H1216" s="44">
        <v>3</v>
      </c>
      <c r="I1216" s="44" t="s">
        <v>5278</v>
      </c>
      <c r="J1216" s="44" t="s">
        <v>5278</v>
      </c>
      <c r="K1216" s="44" t="s">
        <v>5937</v>
      </c>
      <c r="L1216" s="44" t="s">
        <v>5278</v>
      </c>
      <c r="M1216" s="44" t="s">
        <v>6488</v>
      </c>
      <c r="N1216" s="44" t="s">
        <v>5278</v>
      </c>
      <c r="O1216" s="44" t="s">
        <v>5273</v>
      </c>
      <c r="P1216" s="44" t="s">
        <v>5273</v>
      </c>
      <c r="Q1216" s="44" t="s">
        <v>5273</v>
      </c>
      <c r="R1216" s="44" t="s">
        <v>5273</v>
      </c>
      <c r="S1216" s="44" t="s">
        <v>5273</v>
      </c>
      <c r="T1216" s="44" t="s">
        <v>5278</v>
      </c>
      <c r="U1216" s="44" t="s">
        <v>5278</v>
      </c>
      <c r="V1216" s="44" t="s">
        <v>5278</v>
      </c>
      <c r="W1216" s="44" t="s">
        <v>5278</v>
      </c>
      <c r="X1216" s="44" t="s">
        <v>5278</v>
      </c>
      <c r="Y1216" s="44" t="s">
        <v>5278</v>
      </c>
      <c r="Z1216" s="44" t="s">
        <v>5278</v>
      </c>
      <c r="AA1216" t="e">
        <f>VLOOKUP(M1216,VehicleInfo!$M$2:$AA$31,15,0)</f>
        <v>#N/A</v>
      </c>
      <c r="AB1216" s="44" t="s">
        <v>7836</v>
      </c>
      <c r="AC1216" s="44" t="s">
        <v>6354</v>
      </c>
      <c r="AD1216" s="44" t="s">
        <v>6354</v>
      </c>
      <c r="AE1216" s="44" t="s">
        <v>5278</v>
      </c>
    </row>
    <row r="1217" spans="1:31" hidden="1">
      <c r="A1217" s="44">
        <v>2019</v>
      </c>
      <c r="B1217" s="44" t="s">
        <v>5388</v>
      </c>
      <c r="C1217" s="44" t="s">
        <v>5388</v>
      </c>
      <c r="D1217" s="44" t="s">
        <v>5398</v>
      </c>
      <c r="E1217" s="44" t="s">
        <v>6266</v>
      </c>
      <c r="F1217" s="44" t="e">
        <f>VLOOKUP(A1217&amp;D1217&amp;E1217,VehicleInfo!$F$5:$F$31,1,0)</f>
        <v>#N/A</v>
      </c>
      <c r="G1217" s="44" t="s">
        <v>5278</v>
      </c>
      <c r="H1217" s="44">
        <v>4</v>
      </c>
      <c r="I1217" s="44" t="s">
        <v>5278</v>
      </c>
      <c r="J1217" s="44" t="s">
        <v>5278</v>
      </c>
      <c r="K1217" s="44" t="s">
        <v>10</v>
      </c>
      <c r="L1217" s="44" t="s">
        <v>5278</v>
      </c>
      <c r="M1217" s="44" t="s">
        <v>6492</v>
      </c>
      <c r="N1217" s="44" t="s">
        <v>5278</v>
      </c>
      <c r="O1217" s="44" t="s">
        <v>5273</v>
      </c>
      <c r="P1217" s="44" t="s">
        <v>5273</v>
      </c>
      <c r="Q1217" s="44" t="s">
        <v>5273</v>
      </c>
      <c r="R1217" s="44" t="s">
        <v>5273</v>
      </c>
      <c r="S1217" s="44" t="s">
        <v>5273</v>
      </c>
      <c r="T1217" s="44" t="s">
        <v>5278</v>
      </c>
      <c r="U1217" s="44" t="s">
        <v>5278</v>
      </c>
      <c r="V1217" s="44" t="s">
        <v>5278</v>
      </c>
      <c r="W1217" s="44" t="s">
        <v>5278</v>
      </c>
      <c r="X1217" s="44" t="s">
        <v>5278</v>
      </c>
      <c r="Y1217" s="44" t="s">
        <v>5278</v>
      </c>
      <c r="Z1217" s="44" t="s">
        <v>5278</v>
      </c>
      <c r="AA1217" t="e">
        <f>VLOOKUP(M1217,VehicleInfo!$M$2:$AA$31,15,0)</f>
        <v>#N/A</v>
      </c>
      <c r="AB1217" s="44" t="s">
        <v>7836</v>
      </c>
      <c r="AC1217" s="44" t="s">
        <v>6354</v>
      </c>
      <c r="AD1217" s="44" t="s">
        <v>6354</v>
      </c>
      <c r="AE1217" s="44" t="s">
        <v>5278</v>
      </c>
    </row>
    <row r="1218" spans="1:31" hidden="1">
      <c r="A1218" s="44">
        <v>2019</v>
      </c>
      <c r="B1218" s="44" t="s">
        <v>5388</v>
      </c>
      <c r="C1218" s="44" t="s">
        <v>5388</v>
      </c>
      <c r="D1218" s="44" t="s">
        <v>5398</v>
      </c>
      <c r="E1218" s="44" t="s">
        <v>6266</v>
      </c>
      <c r="F1218" s="44" t="e">
        <f>VLOOKUP(A1218&amp;D1218&amp;E1218,VehicleInfo!$F$5:$F$31,1,0)</f>
        <v>#N/A</v>
      </c>
      <c r="G1218" s="44" t="s">
        <v>5278</v>
      </c>
      <c r="H1218" s="44">
        <v>5</v>
      </c>
      <c r="I1218" s="44" t="s">
        <v>5278</v>
      </c>
      <c r="J1218" s="44" t="s">
        <v>5278</v>
      </c>
      <c r="K1218" s="44" t="s">
        <v>6484</v>
      </c>
      <c r="L1218" s="44" t="s">
        <v>5278</v>
      </c>
      <c r="M1218" s="44" t="s">
        <v>6485</v>
      </c>
      <c r="N1218" s="44" t="s">
        <v>5278</v>
      </c>
      <c r="O1218" s="44" t="s">
        <v>5273</v>
      </c>
      <c r="P1218" s="44" t="s">
        <v>5273</v>
      </c>
      <c r="Q1218" s="44" t="s">
        <v>5273</v>
      </c>
      <c r="R1218" s="44" t="s">
        <v>5273</v>
      </c>
      <c r="S1218" s="44" t="s">
        <v>5273</v>
      </c>
      <c r="T1218" s="44" t="s">
        <v>5278</v>
      </c>
      <c r="U1218" s="44" t="s">
        <v>5278</v>
      </c>
      <c r="V1218" s="44" t="s">
        <v>5278</v>
      </c>
      <c r="W1218" s="44" t="s">
        <v>5278</v>
      </c>
      <c r="X1218" s="44" t="s">
        <v>5278</v>
      </c>
      <c r="Y1218" s="44" t="s">
        <v>5278</v>
      </c>
      <c r="Z1218" s="44" t="s">
        <v>5278</v>
      </c>
      <c r="AA1218" t="e">
        <f>VLOOKUP(M1218,VehicleInfo!$M$2:$AA$31,15,0)</f>
        <v>#N/A</v>
      </c>
      <c r="AB1218" s="44" t="s">
        <v>7836</v>
      </c>
      <c r="AC1218" s="44" t="s">
        <v>6354</v>
      </c>
      <c r="AD1218" s="44" t="s">
        <v>6354</v>
      </c>
      <c r="AE1218" s="44" t="s">
        <v>5278</v>
      </c>
    </row>
    <row r="1219" spans="1:31" hidden="1">
      <c r="A1219" s="44">
        <v>2019</v>
      </c>
      <c r="B1219" s="44" t="s">
        <v>5388</v>
      </c>
      <c r="C1219" s="44" t="s">
        <v>5388</v>
      </c>
      <c r="D1219" s="44" t="s">
        <v>5398</v>
      </c>
      <c r="E1219" s="44" t="s">
        <v>6266</v>
      </c>
      <c r="F1219" s="44" t="e">
        <f>VLOOKUP(A1219&amp;D1219&amp;E1219,VehicleInfo!$F$5:$F$31,1,0)</f>
        <v>#N/A</v>
      </c>
      <c r="G1219" s="44" t="s">
        <v>5278</v>
      </c>
      <c r="H1219" s="44">
        <v>6</v>
      </c>
      <c r="I1219" s="44" t="s">
        <v>5278</v>
      </c>
      <c r="J1219" s="44" t="s">
        <v>5278</v>
      </c>
      <c r="K1219" s="44" t="s">
        <v>6498</v>
      </c>
      <c r="L1219" s="44" t="s">
        <v>5278</v>
      </c>
      <c r="M1219" s="44" t="s">
        <v>6499</v>
      </c>
      <c r="N1219" s="44" t="s">
        <v>5278</v>
      </c>
      <c r="O1219" s="44" t="s">
        <v>5273</v>
      </c>
      <c r="P1219" s="44" t="s">
        <v>5273</v>
      </c>
      <c r="Q1219" s="44" t="s">
        <v>5273</v>
      </c>
      <c r="R1219" s="44" t="s">
        <v>5273</v>
      </c>
      <c r="S1219" s="44" t="s">
        <v>5273</v>
      </c>
      <c r="T1219" s="44" t="s">
        <v>5278</v>
      </c>
      <c r="U1219" s="44" t="s">
        <v>5278</v>
      </c>
      <c r="V1219" s="44" t="s">
        <v>5278</v>
      </c>
      <c r="W1219" s="44" t="s">
        <v>5278</v>
      </c>
      <c r="X1219" s="44" t="s">
        <v>5278</v>
      </c>
      <c r="Y1219" s="44" t="s">
        <v>5278</v>
      </c>
      <c r="Z1219" s="44" t="s">
        <v>5278</v>
      </c>
      <c r="AA1219" t="e">
        <f>VLOOKUP(M1219,VehicleInfo!$M$2:$AA$31,15,0)</f>
        <v>#N/A</v>
      </c>
      <c r="AB1219" s="44" t="s">
        <v>7836</v>
      </c>
      <c r="AC1219" s="44" t="s">
        <v>6354</v>
      </c>
      <c r="AD1219" s="44" t="s">
        <v>6354</v>
      </c>
      <c r="AE1219" s="44" t="s">
        <v>5278</v>
      </c>
    </row>
    <row r="1220" spans="1:31" hidden="1">
      <c r="A1220" s="44">
        <v>2019</v>
      </c>
      <c r="B1220" s="44" t="s">
        <v>5388</v>
      </c>
      <c r="C1220" s="44" t="s">
        <v>5388</v>
      </c>
      <c r="D1220" s="44" t="s">
        <v>5398</v>
      </c>
      <c r="E1220" s="44" t="s">
        <v>6266</v>
      </c>
      <c r="F1220" s="44" t="e">
        <f>VLOOKUP(A1220&amp;D1220&amp;E1220,VehicleInfo!$F$5:$F$31,1,0)</f>
        <v>#N/A</v>
      </c>
      <c r="G1220" s="44" t="s">
        <v>5278</v>
      </c>
      <c r="H1220" s="44">
        <v>7</v>
      </c>
      <c r="I1220" s="44" t="s">
        <v>5278</v>
      </c>
      <c r="J1220" s="44" t="s">
        <v>5278</v>
      </c>
      <c r="K1220" s="44" t="s">
        <v>5973</v>
      </c>
      <c r="L1220" s="44" t="s">
        <v>5278</v>
      </c>
      <c r="M1220" s="44" t="s">
        <v>6637</v>
      </c>
      <c r="N1220" s="44" t="s">
        <v>5278</v>
      </c>
      <c r="O1220" s="44" t="s">
        <v>5273</v>
      </c>
      <c r="P1220" s="44" t="s">
        <v>5273</v>
      </c>
      <c r="Q1220" s="44" t="s">
        <v>5273</v>
      </c>
      <c r="R1220" s="44" t="s">
        <v>5273</v>
      </c>
      <c r="S1220" s="44" t="s">
        <v>5273</v>
      </c>
      <c r="T1220" s="44" t="s">
        <v>5278</v>
      </c>
      <c r="U1220" s="44" t="s">
        <v>5278</v>
      </c>
      <c r="V1220" s="44" t="s">
        <v>5278</v>
      </c>
      <c r="W1220" s="44" t="s">
        <v>5278</v>
      </c>
      <c r="X1220" s="44" t="s">
        <v>5278</v>
      </c>
      <c r="Y1220" s="44" t="s">
        <v>5278</v>
      </c>
      <c r="Z1220" s="44" t="s">
        <v>5278</v>
      </c>
      <c r="AA1220" t="e">
        <f>VLOOKUP(M1220,VehicleInfo!$M$2:$AA$31,15,0)</f>
        <v>#N/A</v>
      </c>
      <c r="AB1220" s="44" t="s">
        <v>7836</v>
      </c>
      <c r="AC1220" s="44" t="s">
        <v>6354</v>
      </c>
      <c r="AD1220" s="44" t="s">
        <v>6354</v>
      </c>
      <c r="AE1220" s="44" t="s">
        <v>5278</v>
      </c>
    </row>
    <row r="1221" spans="1:31" hidden="1">
      <c r="A1221" s="44">
        <v>2019</v>
      </c>
      <c r="B1221" s="44" t="s">
        <v>5388</v>
      </c>
      <c r="C1221" s="44" t="s">
        <v>5388</v>
      </c>
      <c r="D1221" s="44" t="s">
        <v>5398</v>
      </c>
      <c r="E1221" s="44" t="s">
        <v>6266</v>
      </c>
      <c r="F1221" s="44" t="e">
        <f>VLOOKUP(A1221&amp;D1221&amp;E1221,VehicleInfo!$F$5:$F$31,1,0)</f>
        <v>#N/A</v>
      </c>
      <c r="G1221" s="44" t="s">
        <v>5278</v>
      </c>
      <c r="H1221" s="44">
        <v>8</v>
      </c>
      <c r="I1221" s="44" t="s">
        <v>5278</v>
      </c>
      <c r="J1221" s="44" t="s">
        <v>5278</v>
      </c>
      <c r="K1221" s="44" t="s">
        <v>5799</v>
      </c>
      <c r="L1221" s="44" t="s">
        <v>5278</v>
      </c>
      <c r="M1221" s="44" t="s">
        <v>6502</v>
      </c>
      <c r="N1221" s="44" t="s">
        <v>5278</v>
      </c>
      <c r="O1221" s="44" t="s">
        <v>5273</v>
      </c>
      <c r="P1221" s="44" t="s">
        <v>5273</v>
      </c>
      <c r="Q1221" s="44" t="s">
        <v>5273</v>
      </c>
      <c r="R1221" s="44" t="s">
        <v>5273</v>
      </c>
      <c r="S1221" s="44" t="s">
        <v>5273</v>
      </c>
      <c r="T1221" s="44" t="s">
        <v>5278</v>
      </c>
      <c r="U1221" s="44" t="s">
        <v>5278</v>
      </c>
      <c r="V1221" s="44" t="s">
        <v>5278</v>
      </c>
      <c r="W1221" s="44" t="s">
        <v>5278</v>
      </c>
      <c r="X1221" s="44" t="s">
        <v>5278</v>
      </c>
      <c r="Y1221" s="44" t="s">
        <v>5278</v>
      </c>
      <c r="Z1221" s="44" t="s">
        <v>5278</v>
      </c>
      <c r="AA1221" t="e">
        <f>VLOOKUP(M1221,VehicleInfo!$M$2:$AA$31,15,0)</f>
        <v>#N/A</v>
      </c>
      <c r="AB1221" s="44" t="s">
        <v>7836</v>
      </c>
      <c r="AC1221" s="44" t="s">
        <v>6363</v>
      </c>
      <c r="AD1221" s="44" t="s">
        <v>6363</v>
      </c>
      <c r="AE1221" s="44" t="s">
        <v>5278</v>
      </c>
    </row>
    <row r="1222" spans="1:31" hidden="1">
      <c r="A1222" s="44">
        <v>2019</v>
      </c>
      <c r="B1222" s="44" t="s">
        <v>5388</v>
      </c>
      <c r="C1222" s="44" t="s">
        <v>5388</v>
      </c>
      <c r="D1222" s="44" t="s">
        <v>5398</v>
      </c>
      <c r="E1222" s="44" t="s">
        <v>6266</v>
      </c>
      <c r="F1222" s="44" t="e">
        <f>VLOOKUP(A1222&amp;D1222&amp;E1222,VehicleInfo!$F$5:$F$31,1,0)</f>
        <v>#N/A</v>
      </c>
      <c r="G1222" s="44" t="s">
        <v>5278</v>
      </c>
      <c r="H1222" s="44">
        <v>9</v>
      </c>
      <c r="I1222" s="44" t="s">
        <v>5278</v>
      </c>
      <c r="J1222" s="44" t="s">
        <v>5278</v>
      </c>
      <c r="K1222" s="44" t="s">
        <v>5799</v>
      </c>
      <c r="L1222" s="44" t="s">
        <v>5278</v>
      </c>
      <c r="M1222" s="44" t="s">
        <v>6503</v>
      </c>
      <c r="N1222" s="44" t="s">
        <v>5278</v>
      </c>
      <c r="O1222" s="44" t="s">
        <v>5273</v>
      </c>
      <c r="P1222" s="44" t="s">
        <v>5273</v>
      </c>
      <c r="Q1222" s="44" t="s">
        <v>5273</v>
      </c>
      <c r="R1222" s="44" t="s">
        <v>5273</v>
      </c>
      <c r="S1222" s="44" t="s">
        <v>5273</v>
      </c>
      <c r="T1222" s="44" t="s">
        <v>5278</v>
      </c>
      <c r="U1222" s="44" t="s">
        <v>5278</v>
      </c>
      <c r="V1222" s="44" t="s">
        <v>5278</v>
      </c>
      <c r="W1222" s="44" t="s">
        <v>5278</v>
      </c>
      <c r="X1222" s="44" t="s">
        <v>5278</v>
      </c>
      <c r="Y1222" s="44" t="s">
        <v>5278</v>
      </c>
      <c r="Z1222" s="44" t="s">
        <v>5278</v>
      </c>
      <c r="AA1222" t="e">
        <f>VLOOKUP(M1222,VehicleInfo!$M$2:$AA$31,15,0)</f>
        <v>#N/A</v>
      </c>
      <c r="AB1222" s="44" t="s">
        <v>7836</v>
      </c>
      <c r="AC1222" s="44" t="s">
        <v>6363</v>
      </c>
      <c r="AD1222" s="44" t="s">
        <v>6363</v>
      </c>
      <c r="AE1222" s="44" t="s">
        <v>5278</v>
      </c>
    </row>
    <row r="1223" spans="1:31" hidden="1">
      <c r="A1223" s="44">
        <v>2019</v>
      </c>
      <c r="B1223" s="44" t="s">
        <v>5388</v>
      </c>
      <c r="C1223" s="44" t="s">
        <v>5388</v>
      </c>
      <c r="D1223" s="44" t="s">
        <v>5398</v>
      </c>
      <c r="E1223" s="44" t="s">
        <v>6266</v>
      </c>
      <c r="F1223" s="44" t="e">
        <f>VLOOKUP(A1223&amp;D1223&amp;E1223,VehicleInfo!$F$5:$F$31,1,0)</f>
        <v>#N/A</v>
      </c>
      <c r="G1223" s="44" t="s">
        <v>5278</v>
      </c>
      <c r="H1223" s="44">
        <v>10</v>
      </c>
      <c r="I1223" s="44" t="s">
        <v>5278</v>
      </c>
      <c r="J1223" s="44" t="s">
        <v>5278</v>
      </c>
      <c r="K1223" s="44" t="s">
        <v>10</v>
      </c>
      <c r="L1223" s="44" t="s">
        <v>5278</v>
      </c>
      <c r="M1223" s="44" t="s">
        <v>6491</v>
      </c>
      <c r="N1223" s="44" t="s">
        <v>5278</v>
      </c>
      <c r="O1223" s="44" t="s">
        <v>5273</v>
      </c>
      <c r="P1223" s="44" t="s">
        <v>5273</v>
      </c>
      <c r="Q1223" s="44" t="s">
        <v>5273</v>
      </c>
      <c r="R1223" s="44" t="s">
        <v>5273</v>
      </c>
      <c r="S1223" s="44" t="s">
        <v>5273</v>
      </c>
      <c r="T1223" s="44" t="s">
        <v>5278</v>
      </c>
      <c r="U1223" s="44" t="s">
        <v>5278</v>
      </c>
      <c r="V1223" s="44" t="s">
        <v>5278</v>
      </c>
      <c r="W1223" s="44" t="s">
        <v>5278</v>
      </c>
      <c r="X1223" s="44" t="s">
        <v>5278</v>
      </c>
      <c r="Y1223" s="44" t="s">
        <v>5278</v>
      </c>
      <c r="Z1223" s="44" t="s">
        <v>5278</v>
      </c>
      <c r="AA1223" t="e">
        <f>VLOOKUP(M1223,VehicleInfo!$M$2:$AA$31,15,0)</f>
        <v>#N/A</v>
      </c>
      <c r="AB1223" s="44" t="s">
        <v>7836</v>
      </c>
      <c r="AC1223" s="44" t="s">
        <v>6363</v>
      </c>
      <c r="AD1223" s="44" t="s">
        <v>6363</v>
      </c>
      <c r="AE1223" s="44" t="s">
        <v>5278</v>
      </c>
    </row>
    <row r="1224" spans="1:31" hidden="1">
      <c r="A1224" s="44">
        <v>2019</v>
      </c>
      <c r="B1224" s="44" t="s">
        <v>5388</v>
      </c>
      <c r="C1224" s="44" t="s">
        <v>5388</v>
      </c>
      <c r="D1224" s="44" t="s">
        <v>5398</v>
      </c>
      <c r="E1224" s="44" t="s">
        <v>6266</v>
      </c>
      <c r="F1224" s="44" t="e">
        <f>VLOOKUP(A1224&amp;D1224&amp;E1224,VehicleInfo!$F$5:$F$31,1,0)</f>
        <v>#N/A</v>
      </c>
      <c r="G1224" s="44" t="s">
        <v>5278</v>
      </c>
      <c r="H1224" s="44">
        <v>1</v>
      </c>
      <c r="I1224" s="44" t="s">
        <v>5278</v>
      </c>
      <c r="J1224" s="44" t="s">
        <v>5278</v>
      </c>
      <c r="K1224" s="44" t="s">
        <v>5806</v>
      </c>
      <c r="L1224" s="44" t="s">
        <v>5278</v>
      </c>
      <c r="M1224" s="44" t="s">
        <v>6216</v>
      </c>
      <c r="N1224" s="44" t="s">
        <v>5278</v>
      </c>
      <c r="O1224" s="44" t="s">
        <v>5273</v>
      </c>
      <c r="P1224" s="44" t="s">
        <v>5273</v>
      </c>
      <c r="Q1224" s="44" t="s">
        <v>5273</v>
      </c>
      <c r="R1224" s="44" t="s">
        <v>5273</v>
      </c>
      <c r="S1224" s="44" t="s">
        <v>5273</v>
      </c>
      <c r="T1224" s="44" t="s">
        <v>5278</v>
      </c>
      <c r="U1224" s="44" t="s">
        <v>5278</v>
      </c>
      <c r="V1224" s="44" t="s">
        <v>5278</v>
      </c>
      <c r="W1224" s="44" t="s">
        <v>5278</v>
      </c>
      <c r="X1224" s="44" t="s">
        <v>5278</v>
      </c>
      <c r="Y1224" s="44" t="s">
        <v>5278</v>
      </c>
      <c r="Z1224" s="44" t="s">
        <v>5278</v>
      </c>
      <c r="AA1224" t="e">
        <f>VLOOKUP(M1224,VehicleInfo!$M$2:$AA$31,15,0)</f>
        <v>#N/A</v>
      </c>
      <c r="AB1224" s="44" t="s">
        <v>7836</v>
      </c>
      <c r="AC1224" s="44" t="s">
        <v>6354</v>
      </c>
      <c r="AD1224" s="44" t="s">
        <v>6354</v>
      </c>
      <c r="AE1224" s="44" t="s">
        <v>5278</v>
      </c>
    </row>
    <row r="1225" spans="1:31" hidden="1">
      <c r="A1225" s="44">
        <v>2019</v>
      </c>
      <c r="B1225" s="44" t="s">
        <v>5388</v>
      </c>
      <c r="C1225" s="44" t="s">
        <v>5388</v>
      </c>
      <c r="D1225" s="44" t="s">
        <v>5398</v>
      </c>
      <c r="E1225" s="44" t="s">
        <v>6266</v>
      </c>
      <c r="F1225" s="44" t="e">
        <f>VLOOKUP(A1225&amp;D1225&amp;E1225,VehicleInfo!$F$5:$F$31,1,0)</f>
        <v>#N/A</v>
      </c>
      <c r="G1225" s="44" t="s">
        <v>5278</v>
      </c>
      <c r="H1225" s="44">
        <v>2</v>
      </c>
      <c r="I1225" s="44" t="s">
        <v>5278</v>
      </c>
      <c r="J1225" s="44" t="s">
        <v>5278</v>
      </c>
      <c r="K1225" s="44" t="s">
        <v>5806</v>
      </c>
      <c r="L1225" s="44" t="s">
        <v>5278</v>
      </c>
      <c r="M1225" s="44" t="s">
        <v>6562</v>
      </c>
      <c r="N1225" s="44" t="s">
        <v>5278</v>
      </c>
      <c r="O1225" s="44" t="s">
        <v>5273</v>
      </c>
      <c r="P1225" s="44" t="s">
        <v>5273</v>
      </c>
      <c r="Q1225" s="44" t="s">
        <v>5273</v>
      </c>
      <c r="R1225" s="44" t="s">
        <v>5273</v>
      </c>
      <c r="S1225" s="44" t="s">
        <v>5273</v>
      </c>
      <c r="T1225" s="44" t="s">
        <v>5278</v>
      </c>
      <c r="U1225" s="44" t="s">
        <v>5278</v>
      </c>
      <c r="V1225" s="44" t="s">
        <v>5278</v>
      </c>
      <c r="W1225" s="44" t="s">
        <v>5278</v>
      </c>
      <c r="X1225" s="44" t="s">
        <v>5278</v>
      </c>
      <c r="Y1225" s="44" t="s">
        <v>5278</v>
      </c>
      <c r="Z1225" s="44" t="s">
        <v>5278</v>
      </c>
      <c r="AA1225" t="e">
        <f>VLOOKUP(M1225,VehicleInfo!$M$2:$AA$31,15,0)</f>
        <v>#N/A</v>
      </c>
      <c r="AB1225" s="44" t="s">
        <v>7836</v>
      </c>
      <c r="AC1225" s="44" t="s">
        <v>6354</v>
      </c>
      <c r="AD1225" s="44" t="s">
        <v>6354</v>
      </c>
      <c r="AE1225" s="44" t="s">
        <v>5278</v>
      </c>
    </row>
    <row r="1226" spans="1:31" hidden="1">
      <c r="A1226" s="44">
        <v>2019</v>
      </c>
      <c r="B1226" s="44" t="s">
        <v>5388</v>
      </c>
      <c r="C1226" s="44" t="s">
        <v>5388</v>
      </c>
      <c r="D1226" s="44" t="s">
        <v>5398</v>
      </c>
      <c r="E1226" s="44" t="s">
        <v>6266</v>
      </c>
      <c r="F1226" s="44" t="e">
        <f>VLOOKUP(A1226&amp;D1226&amp;E1226,VehicleInfo!$F$5:$F$31,1,0)</f>
        <v>#N/A</v>
      </c>
      <c r="G1226" s="44" t="s">
        <v>5278</v>
      </c>
      <c r="H1226" s="44">
        <v>1</v>
      </c>
      <c r="I1226" s="44" t="s">
        <v>5278</v>
      </c>
      <c r="J1226" s="44" t="s">
        <v>5278</v>
      </c>
      <c r="K1226" s="44" t="s">
        <v>5799</v>
      </c>
      <c r="L1226" s="44" t="s">
        <v>5278</v>
      </c>
      <c r="M1226" s="44" t="s">
        <v>7825</v>
      </c>
      <c r="N1226" s="44" t="s">
        <v>5278</v>
      </c>
      <c r="O1226" s="44" t="s">
        <v>5273</v>
      </c>
      <c r="P1226" s="44" t="s">
        <v>5273</v>
      </c>
      <c r="Q1226" s="44" t="s">
        <v>5273</v>
      </c>
      <c r="R1226" s="44" t="s">
        <v>5273</v>
      </c>
      <c r="S1226" s="44" t="s">
        <v>5273</v>
      </c>
      <c r="T1226" s="44" t="s">
        <v>5278</v>
      </c>
      <c r="U1226" s="44" t="s">
        <v>5278</v>
      </c>
      <c r="V1226" s="44" t="s">
        <v>5278</v>
      </c>
      <c r="W1226" s="44" t="s">
        <v>5278</v>
      </c>
      <c r="X1226" s="44" t="s">
        <v>5278</v>
      </c>
      <c r="Y1226" s="44" t="s">
        <v>5278</v>
      </c>
      <c r="Z1226" s="44" t="s">
        <v>5278</v>
      </c>
      <c r="AA1226" t="e">
        <f>VLOOKUP(M1226,VehicleInfo!$M$2:$AA$31,15,0)</f>
        <v>#N/A</v>
      </c>
      <c r="AB1226" s="44" t="s">
        <v>7836</v>
      </c>
      <c r="AC1226" s="44" t="s">
        <v>6363</v>
      </c>
      <c r="AD1226" s="44" t="s">
        <v>6363</v>
      </c>
      <c r="AE1226" s="44" t="s">
        <v>5278</v>
      </c>
    </row>
    <row r="1227" spans="1:31" hidden="1">
      <c r="A1227" s="44">
        <v>2019</v>
      </c>
      <c r="B1227" s="44" t="s">
        <v>5388</v>
      </c>
      <c r="C1227" s="44" t="s">
        <v>5388</v>
      </c>
      <c r="D1227" s="44" t="s">
        <v>5398</v>
      </c>
      <c r="E1227" s="44" t="s">
        <v>6266</v>
      </c>
      <c r="F1227" s="44" t="e">
        <f>VLOOKUP(A1227&amp;D1227&amp;E1227,VehicleInfo!$F$5:$F$31,1,0)</f>
        <v>#N/A</v>
      </c>
      <c r="G1227" s="44" t="s">
        <v>5278</v>
      </c>
      <c r="H1227" s="44">
        <v>1</v>
      </c>
      <c r="I1227" s="44" t="s">
        <v>5278</v>
      </c>
      <c r="J1227" s="44" t="s">
        <v>5278</v>
      </c>
      <c r="K1227" s="44" t="s">
        <v>5806</v>
      </c>
      <c r="L1227" s="44" t="s">
        <v>5278</v>
      </c>
      <c r="M1227" s="44" t="s">
        <v>7827</v>
      </c>
      <c r="N1227" s="44" t="s">
        <v>5278</v>
      </c>
      <c r="O1227" s="44" t="s">
        <v>5273</v>
      </c>
      <c r="P1227" s="44" t="s">
        <v>5273</v>
      </c>
      <c r="Q1227" s="44" t="s">
        <v>5273</v>
      </c>
      <c r="R1227" s="44" t="s">
        <v>5273</v>
      </c>
      <c r="S1227" s="44" t="s">
        <v>5273</v>
      </c>
      <c r="T1227" s="44" t="s">
        <v>5278</v>
      </c>
      <c r="U1227" s="44" t="s">
        <v>5278</v>
      </c>
      <c r="V1227" s="44" t="s">
        <v>5278</v>
      </c>
      <c r="W1227" s="44" t="s">
        <v>5278</v>
      </c>
      <c r="X1227" s="44" t="s">
        <v>5278</v>
      </c>
      <c r="Y1227" s="44" t="s">
        <v>5278</v>
      </c>
      <c r="Z1227" s="44" t="s">
        <v>5278</v>
      </c>
      <c r="AA1227" t="e">
        <f>VLOOKUP(M1227,VehicleInfo!$M$2:$AA$31,15,0)</f>
        <v>#N/A</v>
      </c>
      <c r="AB1227" s="44" t="s">
        <v>7836</v>
      </c>
      <c r="AC1227" s="44" t="s">
        <v>6354</v>
      </c>
      <c r="AD1227" s="44" t="s">
        <v>6354</v>
      </c>
      <c r="AE1227" s="44" t="s">
        <v>5278</v>
      </c>
    </row>
    <row r="1228" spans="1:31" hidden="1">
      <c r="A1228" s="44">
        <v>2019</v>
      </c>
      <c r="B1228" s="44" t="s">
        <v>5388</v>
      </c>
      <c r="C1228" s="44" t="s">
        <v>5388</v>
      </c>
      <c r="D1228" s="44" t="s">
        <v>5398</v>
      </c>
      <c r="E1228" s="44" t="s">
        <v>6266</v>
      </c>
      <c r="F1228" s="44" t="e">
        <f>VLOOKUP(A1228&amp;D1228&amp;E1228,VehicleInfo!$F$5:$F$31,1,0)</f>
        <v>#N/A</v>
      </c>
      <c r="G1228" s="44" t="s">
        <v>5278</v>
      </c>
      <c r="H1228" s="44">
        <v>2</v>
      </c>
      <c r="I1228" s="44" t="s">
        <v>5278</v>
      </c>
      <c r="J1228" s="44" t="s">
        <v>5278</v>
      </c>
      <c r="K1228" s="44" t="s">
        <v>5799</v>
      </c>
      <c r="L1228" s="44" t="s">
        <v>5278</v>
      </c>
      <c r="M1228" s="44" t="s">
        <v>6602</v>
      </c>
      <c r="N1228" s="44" t="s">
        <v>5278</v>
      </c>
      <c r="O1228" s="44" t="s">
        <v>5273</v>
      </c>
      <c r="P1228" s="44" t="s">
        <v>5273</v>
      </c>
      <c r="Q1228" s="44" t="s">
        <v>5273</v>
      </c>
      <c r="R1228" s="44" t="s">
        <v>5273</v>
      </c>
      <c r="S1228" s="44" t="s">
        <v>5273</v>
      </c>
      <c r="T1228" s="44" t="s">
        <v>5278</v>
      </c>
      <c r="U1228" s="44" t="s">
        <v>5278</v>
      </c>
      <c r="V1228" s="44" t="s">
        <v>5278</v>
      </c>
      <c r="W1228" s="44" t="s">
        <v>5278</v>
      </c>
      <c r="X1228" s="44" t="s">
        <v>5278</v>
      </c>
      <c r="Y1228" s="44" t="s">
        <v>5278</v>
      </c>
      <c r="Z1228" s="44" t="s">
        <v>5278</v>
      </c>
      <c r="AA1228" t="e">
        <f>VLOOKUP(M1228,VehicleInfo!$M$2:$AA$31,15,0)</f>
        <v>#N/A</v>
      </c>
      <c r="AB1228" s="44" t="s">
        <v>7836</v>
      </c>
      <c r="AC1228" s="44" t="s">
        <v>6363</v>
      </c>
      <c r="AD1228" s="44" t="s">
        <v>6363</v>
      </c>
      <c r="AE1228" s="44" t="s">
        <v>5278</v>
      </c>
    </row>
    <row r="1229" spans="1:31" hidden="1">
      <c r="A1229" s="44">
        <v>2019</v>
      </c>
      <c r="B1229" s="44" t="s">
        <v>5388</v>
      </c>
      <c r="C1229" s="44" t="s">
        <v>5388</v>
      </c>
      <c r="D1229" s="44" t="s">
        <v>5398</v>
      </c>
      <c r="E1229" s="44" t="s">
        <v>6266</v>
      </c>
      <c r="F1229" s="44" t="e">
        <f>VLOOKUP(A1229&amp;D1229&amp;E1229,VehicleInfo!$F$5:$F$31,1,0)</f>
        <v>#N/A</v>
      </c>
      <c r="G1229" s="44" t="s">
        <v>5278</v>
      </c>
      <c r="H1229" s="44">
        <v>1</v>
      </c>
      <c r="I1229" s="44" t="s">
        <v>5278</v>
      </c>
      <c r="J1229" s="44" t="s">
        <v>5278</v>
      </c>
      <c r="K1229" s="44" t="s">
        <v>5973</v>
      </c>
      <c r="L1229" s="44" t="s">
        <v>5278</v>
      </c>
      <c r="M1229" s="44" t="s">
        <v>8204</v>
      </c>
      <c r="N1229" s="44" t="s">
        <v>5278</v>
      </c>
      <c r="O1229" s="44" t="s">
        <v>5273</v>
      </c>
      <c r="P1229" s="44" t="s">
        <v>5273</v>
      </c>
      <c r="Q1229" s="44" t="s">
        <v>5273</v>
      </c>
      <c r="R1229" s="44" t="s">
        <v>5273</v>
      </c>
      <c r="S1229" s="44" t="s">
        <v>5273</v>
      </c>
      <c r="T1229" s="44" t="s">
        <v>5278</v>
      </c>
      <c r="U1229" s="44" t="s">
        <v>5278</v>
      </c>
      <c r="V1229" s="44" t="s">
        <v>5278</v>
      </c>
      <c r="W1229" s="44" t="s">
        <v>5278</v>
      </c>
      <c r="X1229" s="44" t="s">
        <v>5278</v>
      </c>
      <c r="Y1229" s="44" t="s">
        <v>5278</v>
      </c>
      <c r="Z1229" s="44" t="s">
        <v>5278</v>
      </c>
      <c r="AA1229" t="e">
        <f>VLOOKUP(M1229,VehicleInfo!$M$2:$AA$31,15,0)</f>
        <v>#N/A</v>
      </c>
      <c r="AB1229" s="44" t="s">
        <v>7836</v>
      </c>
      <c r="AC1229" s="44" t="s">
        <v>6354</v>
      </c>
      <c r="AD1229" s="44" t="s">
        <v>6354</v>
      </c>
      <c r="AE1229" s="44" t="s">
        <v>5278</v>
      </c>
    </row>
    <row r="1230" spans="1:31" hidden="1">
      <c r="A1230" s="44">
        <v>2019</v>
      </c>
      <c r="B1230" s="44" t="s">
        <v>5388</v>
      </c>
      <c r="C1230" s="44" t="s">
        <v>5388</v>
      </c>
      <c r="D1230" s="44" t="s">
        <v>5398</v>
      </c>
      <c r="E1230" s="44" t="s">
        <v>6266</v>
      </c>
      <c r="F1230" s="44" t="e">
        <f>VLOOKUP(A1230&amp;D1230&amp;E1230,VehicleInfo!$F$5:$F$31,1,0)</f>
        <v>#N/A</v>
      </c>
      <c r="G1230" s="44" t="s">
        <v>5278</v>
      </c>
      <c r="H1230" s="44">
        <v>1</v>
      </c>
      <c r="I1230" s="44" t="s">
        <v>5278</v>
      </c>
      <c r="J1230" s="44" t="s">
        <v>5278</v>
      </c>
      <c r="K1230" s="44" t="s">
        <v>5799</v>
      </c>
      <c r="L1230" s="44" t="s">
        <v>5278</v>
      </c>
      <c r="M1230" s="44" t="s">
        <v>6621</v>
      </c>
      <c r="N1230" s="44" t="s">
        <v>5278</v>
      </c>
      <c r="O1230" s="44" t="s">
        <v>5273</v>
      </c>
      <c r="P1230" s="44" t="s">
        <v>5273</v>
      </c>
      <c r="Q1230" s="44" t="s">
        <v>5273</v>
      </c>
      <c r="R1230" s="44" t="s">
        <v>5273</v>
      </c>
      <c r="S1230" s="44" t="s">
        <v>5273</v>
      </c>
      <c r="T1230" s="44" t="s">
        <v>5278</v>
      </c>
      <c r="U1230" s="44" t="s">
        <v>5278</v>
      </c>
      <c r="V1230" s="44" t="s">
        <v>5278</v>
      </c>
      <c r="W1230" s="44" t="s">
        <v>5278</v>
      </c>
      <c r="X1230" s="44" t="s">
        <v>5278</v>
      </c>
      <c r="Y1230" s="44" t="s">
        <v>5278</v>
      </c>
      <c r="Z1230" s="44" t="s">
        <v>5278</v>
      </c>
      <c r="AA1230" t="e">
        <f>VLOOKUP(M1230,VehicleInfo!$M$2:$AA$31,15,0)</f>
        <v>#N/A</v>
      </c>
      <c r="AB1230" s="44" t="s">
        <v>7836</v>
      </c>
      <c r="AC1230" s="44" t="s">
        <v>6363</v>
      </c>
      <c r="AD1230" s="44" t="s">
        <v>6363</v>
      </c>
      <c r="AE1230" s="44" t="s">
        <v>5278</v>
      </c>
    </row>
    <row r="1231" spans="1:31" hidden="1">
      <c r="A1231" s="44">
        <v>2019</v>
      </c>
      <c r="B1231" s="44" t="s">
        <v>5388</v>
      </c>
      <c r="C1231" s="44" t="s">
        <v>5388</v>
      </c>
      <c r="D1231" s="44" t="s">
        <v>5398</v>
      </c>
      <c r="E1231" s="44" t="s">
        <v>6266</v>
      </c>
      <c r="F1231" s="44" t="e">
        <f>VLOOKUP(A1231&amp;D1231&amp;E1231,VehicleInfo!$F$5:$F$31,1,0)</f>
        <v>#N/A</v>
      </c>
      <c r="G1231" s="44" t="s">
        <v>5278</v>
      </c>
      <c r="H1231" s="44">
        <v>1</v>
      </c>
      <c r="I1231" s="44" t="s">
        <v>5278</v>
      </c>
      <c r="J1231" s="44" t="s">
        <v>5278</v>
      </c>
      <c r="K1231" s="44" t="s">
        <v>5799</v>
      </c>
      <c r="L1231" s="44" t="s">
        <v>5278</v>
      </c>
      <c r="M1231" s="44" t="s">
        <v>6241</v>
      </c>
      <c r="N1231" s="44" t="s">
        <v>5278</v>
      </c>
      <c r="O1231" s="44" t="s">
        <v>5273</v>
      </c>
      <c r="P1231" s="44" t="s">
        <v>5273</v>
      </c>
      <c r="Q1231" s="44" t="s">
        <v>5273</v>
      </c>
      <c r="R1231" s="44" t="s">
        <v>5273</v>
      </c>
      <c r="S1231" s="44" t="s">
        <v>5273</v>
      </c>
      <c r="T1231" s="44" t="s">
        <v>5278</v>
      </c>
      <c r="U1231" s="44" t="s">
        <v>5278</v>
      </c>
      <c r="V1231" s="44" t="s">
        <v>5278</v>
      </c>
      <c r="W1231" s="44" t="s">
        <v>5278</v>
      </c>
      <c r="X1231" s="44" t="s">
        <v>5278</v>
      </c>
      <c r="Y1231" s="44" t="s">
        <v>5278</v>
      </c>
      <c r="Z1231" s="44" t="s">
        <v>5278</v>
      </c>
      <c r="AA1231" t="e">
        <f>VLOOKUP(M1231,VehicleInfo!$M$2:$AA$31,15,0)</f>
        <v>#N/A</v>
      </c>
      <c r="AB1231" s="44" t="s">
        <v>7836</v>
      </c>
      <c r="AC1231" s="44" t="s">
        <v>6352</v>
      </c>
      <c r="AD1231" s="44" t="s">
        <v>6352</v>
      </c>
      <c r="AE1231" s="44" t="s">
        <v>5278</v>
      </c>
    </row>
    <row r="1232" spans="1:31" hidden="1">
      <c r="A1232" s="44">
        <v>2019</v>
      </c>
      <c r="B1232" s="44" t="s">
        <v>5388</v>
      </c>
      <c r="C1232" s="44" t="s">
        <v>5388</v>
      </c>
      <c r="D1232" s="44" t="s">
        <v>5398</v>
      </c>
      <c r="E1232" s="44" t="s">
        <v>6266</v>
      </c>
      <c r="F1232" s="44" t="e">
        <f>VLOOKUP(A1232&amp;D1232&amp;E1232,VehicleInfo!$F$5:$F$31,1,0)</f>
        <v>#N/A</v>
      </c>
      <c r="G1232" s="44" t="s">
        <v>5278</v>
      </c>
      <c r="H1232" s="44">
        <v>2</v>
      </c>
      <c r="I1232" s="44" t="s">
        <v>5278</v>
      </c>
      <c r="J1232" s="44" t="s">
        <v>5278</v>
      </c>
      <c r="K1232" s="44" t="s">
        <v>5806</v>
      </c>
      <c r="L1232" s="44" t="s">
        <v>5278</v>
      </c>
      <c r="M1232" s="44" t="s">
        <v>6609</v>
      </c>
      <c r="N1232" s="44" t="s">
        <v>5278</v>
      </c>
      <c r="O1232" s="44" t="s">
        <v>5273</v>
      </c>
      <c r="P1232" s="44" t="s">
        <v>5273</v>
      </c>
      <c r="Q1232" s="44" t="s">
        <v>5273</v>
      </c>
      <c r="R1232" s="44" t="s">
        <v>5273</v>
      </c>
      <c r="S1232" s="44" t="s">
        <v>5273</v>
      </c>
      <c r="T1232" s="44" t="s">
        <v>5278</v>
      </c>
      <c r="U1232" s="44" t="s">
        <v>5278</v>
      </c>
      <c r="V1232" s="44" t="s">
        <v>5278</v>
      </c>
      <c r="W1232" s="44" t="s">
        <v>5278</v>
      </c>
      <c r="X1232" s="44" t="s">
        <v>5278</v>
      </c>
      <c r="Y1232" s="44" t="s">
        <v>5278</v>
      </c>
      <c r="Z1232" s="44" t="s">
        <v>5278</v>
      </c>
      <c r="AA1232" t="e">
        <f>VLOOKUP(M1232,VehicleInfo!$M$2:$AA$31,15,0)</f>
        <v>#N/A</v>
      </c>
      <c r="AB1232" s="44" t="s">
        <v>7836</v>
      </c>
      <c r="AC1232" s="44" t="s">
        <v>6354</v>
      </c>
      <c r="AD1232" s="44" t="s">
        <v>6354</v>
      </c>
      <c r="AE1232" s="44" t="s">
        <v>5278</v>
      </c>
    </row>
    <row r="1233" spans="1:31" hidden="1">
      <c r="A1233" s="44">
        <v>2019</v>
      </c>
      <c r="B1233" s="44" t="s">
        <v>5388</v>
      </c>
      <c r="C1233" s="44" t="s">
        <v>5388</v>
      </c>
      <c r="D1233" s="44" t="s">
        <v>5398</v>
      </c>
      <c r="E1233" s="44" t="s">
        <v>6266</v>
      </c>
      <c r="F1233" s="44" t="e">
        <f>VLOOKUP(A1233&amp;D1233&amp;E1233,VehicleInfo!$F$5:$F$31,1,0)</f>
        <v>#N/A</v>
      </c>
      <c r="G1233" s="44" t="s">
        <v>5278</v>
      </c>
      <c r="H1233" s="44">
        <v>3</v>
      </c>
      <c r="I1233" s="44" t="s">
        <v>5278</v>
      </c>
      <c r="J1233" s="44" t="s">
        <v>5278</v>
      </c>
      <c r="K1233" s="44" t="s">
        <v>5799</v>
      </c>
      <c r="L1233" s="44" t="s">
        <v>5278</v>
      </c>
      <c r="M1233" s="44" t="s">
        <v>6739</v>
      </c>
      <c r="N1233" s="44" t="s">
        <v>5278</v>
      </c>
      <c r="O1233" s="44" t="s">
        <v>5273</v>
      </c>
      <c r="P1233" s="44" t="s">
        <v>5273</v>
      </c>
      <c r="Q1233" s="44" t="s">
        <v>5273</v>
      </c>
      <c r="R1233" s="44" t="s">
        <v>5273</v>
      </c>
      <c r="S1233" s="44" t="s">
        <v>5273</v>
      </c>
      <c r="T1233" s="44" t="s">
        <v>5278</v>
      </c>
      <c r="U1233" s="44" t="s">
        <v>5278</v>
      </c>
      <c r="V1233" s="44" t="s">
        <v>5278</v>
      </c>
      <c r="W1233" s="44" t="s">
        <v>5278</v>
      </c>
      <c r="X1233" s="44" t="s">
        <v>5278</v>
      </c>
      <c r="Y1233" s="44" t="s">
        <v>5278</v>
      </c>
      <c r="Z1233" s="44" t="s">
        <v>5278</v>
      </c>
      <c r="AA1233" t="e">
        <f>VLOOKUP(M1233,VehicleInfo!$M$2:$AA$31,15,0)</f>
        <v>#N/A</v>
      </c>
      <c r="AB1233" s="44" t="s">
        <v>7836</v>
      </c>
      <c r="AC1233" s="44" t="s">
        <v>6363</v>
      </c>
      <c r="AD1233" s="44" t="s">
        <v>6363</v>
      </c>
      <c r="AE1233" s="44" t="s">
        <v>5278</v>
      </c>
    </row>
    <row r="1234" spans="1:31" hidden="1">
      <c r="A1234" s="44">
        <v>2019</v>
      </c>
      <c r="B1234" s="44" t="s">
        <v>5388</v>
      </c>
      <c r="C1234" s="44" t="s">
        <v>5388</v>
      </c>
      <c r="D1234" s="44" t="s">
        <v>5398</v>
      </c>
      <c r="E1234" s="44" t="s">
        <v>6266</v>
      </c>
      <c r="F1234" s="44" t="e">
        <f>VLOOKUP(A1234&amp;D1234&amp;E1234,VehicleInfo!$F$5:$F$31,1,0)</f>
        <v>#N/A</v>
      </c>
      <c r="G1234" s="44" t="s">
        <v>5278</v>
      </c>
      <c r="H1234" s="44">
        <v>1</v>
      </c>
      <c r="I1234" s="44" t="s">
        <v>5278</v>
      </c>
      <c r="J1234" s="44" t="s">
        <v>5278</v>
      </c>
      <c r="K1234" s="44" t="s">
        <v>5799</v>
      </c>
      <c r="L1234" s="44" t="s">
        <v>5278</v>
      </c>
      <c r="M1234" s="44" t="s">
        <v>6741</v>
      </c>
      <c r="N1234" s="44" t="s">
        <v>5278</v>
      </c>
      <c r="O1234" s="44" t="s">
        <v>5273</v>
      </c>
      <c r="P1234" s="44" t="s">
        <v>5273</v>
      </c>
      <c r="Q1234" s="44" t="s">
        <v>5273</v>
      </c>
      <c r="R1234" s="44" t="s">
        <v>5273</v>
      </c>
      <c r="S1234" s="44" t="s">
        <v>5273</v>
      </c>
      <c r="T1234" s="44" t="s">
        <v>5278</v>
      </c>
      <c r="U1234" s="44" t="s">
        <v>5278</v>
      </c>
      <c r="V1234" s="44" t="s">
        <v>5278</v>
      </c>
      <c r="W1234" s="44" t="s">
        <v>5278</v>
      </c>
      <c r="X1234" s="44" t="s">
        <v>5278</v>
      </c>
      <c r="Y1234" s="44" t="s">
        <v>5278</v>
      </c>
      <c r="Z1234" s="44" t="s">
        <v>5278</v>
      </c>
      <c r="AA1234" t="e">
        <f>VLOOKUP(M1234,VehicleInfo!$M$2:$AA$31,15,0)</f>
        <v>#N/A</v>
      </c>
      <c r="AB1234" s="44" t="s">
        <v>7836</v>
      </c>
      <c r="AC1234" s="44" t="s">
        <v>6352</v>
      </c>
      <c r="AD1234" s="44" t="s">
        <v>6352</v>
      </c>
      <c r="AE1234" s="44" t="s">
        <v>5278</v>
      </c>
    </row>
    <row r="1235" spans="1:31" hidden="1">
      <c r="A1235" s="44">
        <v>2019</v>
      </c>
      <c r="B1235" s="44" t="s">
        <v>5388</v>
      </c>
      <c r="C1235" s="44" t="s">
        <v>5388</v>
      </c>
      <c r="D1235" s="44" t="s">
        <v>5398</v>
      </c>
      <c r="E1235" s="44" t="s">
        <v>6266</v>
      </c>
      <c r="F1235" s="44" t="e">
        <f>VLOOKUP(A1235&amp;D1235&amp;E1235,VehicleInfo!$F$5:$F$31,1,0)</f>
        <v>#N/A</v>
      </c>
      <c r="G1235" s="44" t="s">
        <v>5278</v>
      </c>
      <c r="H1235" s="44">
        <v>2</v>
      </c>
      <c r="I1235" s="44" t="s">
        <v>5278</v>
      </c>
      <c r="J1235" s="44" t="s">
        <v>5278</v>
      </c>
      <c r="K1235" s="44" t="s">
        <v>5799</v>
      </c>
      <c r="L1235" s="44" t="s">
        <v>5278</v>
      </c>
      <c r="M1235" s="44" t="s">
        <v>6742</v>
      </c>
      <c r="N1235" s="44" t="s">
        <v>5278</v>
      </c>
      <c r="O1235" s="44" t="s">
        <v>5273</v>
      </c>
      <c r="P1235" s="44" t="s">
        <v>5273</v>
      </c>
      <c r="Q1235" s="44" t="s">
        <v>5273</v>
      </c>
      <c r="R1235" s="44" t="s">
        <v>5273</v>
      </c>
      <c r="S1235" s="44" t="s">
        <v>5273</v>
      </c>
      <c r="T1235" s="44" t="s">
        <v>5278</v>
      </c>
      <c r="U1235" s="44" t="s">
        <v>5278</v>
      </c>
      <c r="V1235" s="44" t="s">
        <v>5278</v>
      </c>
      <c r="W1235" s="44" t="s">
        <v>5278</v>
      </c>
      <c r="X1235" s="44" t="s">
        <v>5278</v>
      </c>
      <c r="Y1235" s="44" t="s">
        <v>5278</v>
      </c>
      <c r="Z1235" s="44" t="s">
        <v>5278</v>
      </c>
      <c r="AA1235" t="e">
        <f>VLOOKUP(M1235,VehicleInfo!$M$2:$AA$31,15,0)</f>
        <v>#N/A</v>
      </c>
      <c r="AB1235" s="44" t="s">
        <v>7836</v>
      </c>
      <c r="AC1235" s="44" t="s">
        <v>6352</v>
      </c>
      <c r="AD1235" s="44" t="s">
        <v>6352</v>
      </c>
      <c r="AE1235" s="44" t="s">
        <v>5278</v>
      </c>
    </row>
    <row r="1236" spans="1:31" hidden="1">
      <c r="A1236" s="44">
        <v>2019</v>
      </c>
      <c r="B1236" s="44" t="s">
        <v>5388</v>
      </c>
      <c r="C1236" s="44" t="s">
        <v>5388</v>
      </c>
      <c r="D1236" s="44" t="s">
        <v>5398</v>
      </c>
      <c r="E1236" s="44" t="s">
        <v>6266</v>
      </c>
      <c r="F1236" s="44" t="e">
        <f>VLOOKUP(A1236&amp;D1236&amp;E1236,VehicleInfo!$F$5:$F$31,1,0)</f>
        <v>#N/A</v>
      </c>
      <c r="G1236" s="44" t="s">
        <v>5278</v>
      </c>
      <c r="H1236" s="44">
        <v>1</v>
      </c>
      <c r="I1236" s="44" t="s">
        <v>5278</v>
      </c>
      <c r="J1236" s="44" t="s">
        <v>5278</v>
      </c>
      <c r="K1236" s="44" t="s">
        <v>5937</v>
      </c>
      <c r="L1236" s="44" t="s">
        <v>5278</v>
      </c>
      <c r="M1236" s="44" t="s">
        <v>6201</v>
      </c>
      <c r="N1236" s="44" t="s">
        <v>5278</v>
      </c>
      <c r="O1236" s="44" t="s">
        <v>5273</v>
      </c>
      <c r="P1236" s="44" t="s">
        <v>5273</v>
      </c>
      <c r="Q1236" s="44" t="s">
        <v>5273</v>
      </c>
      <c r="R1236" s="44" t="s">
        <v>5273</v>
      </c>
      <c r="S1236" s="44" t="s">
        <v>5273</v>
      </c>
      <c r="T1236" s="44" t="s">
        <v>5278</v>
      </c>
      <c r="U1236" s="44" t="s">
        <v>5278</v>
      </c>
      <c r="V1236" s="44" t="s">
        <v>5278</v>
      </c>
      <c r="W1236" s="44" t="s">
        <v>5278</v>
      </c>
      <c r="X1236" s="44" t="s">
        <v>5278</v>
      </c>
      <c r="Y1236" s="44" t="s">
        <v>5278</v>
      </c>
      <c r="Z1236" s="44" t="s">
        <v>5278</v>
      </c>
      <c r="AA1236" t="str">
        <f>VLOOKUP(M1236,VehicleInfo!$M$2:$AA$31,15,0)</f>
        <v>Left Front Tire Pressure</v>
      </c>
      <c r="AB1236" s="44" t="s">
        <v>7836</v>
      </c>
      <c r="AC1236" s="44" t="s">
        <v>6354</v>
      </c>
      <c r="AD1236" s="44" t="s">
        <v>6354</v>
      </c>
      <c r="AE1236" s="44" t="s">
        <v>5278</v>
      </c>
    </row>
    <row r="1237" spans="1:31" hidden="1">
      <c r="A1237" s="44">
        <v>2019</v>
      </c>
      <c r="B1237" s="44" t="s">
        <v>5388</v>
      </c>
      <c r="C1237" s="44" t="s">
        <v>5388</v>
      </c>
      <c r="D1237" s="44" t="s">
        <v>5398</v>
      </c>
      <c r="E1237" s="44" t="s">
        <v>6266</v>
      </c>
      <c r="F1237" s="44" t="e">
        <f>VLOOKUP(A1237&amp;D1237&amp;E1237,VehicleInfo!$F$5:$F$31,1,0)</f>
        <v>#N/A</v>
      </c>
      <c r="G1237" s="44" t="s">
        <v>5278</v>
      </c>
      <c r="H1237" s="44">
        <v>1</v>
      </c>
      <c r="I1237" s="44" t="s">
        <v>5278</v>
      </c>
      <c r="J1237" s="44" t="s">
        <v>5278</v>
      </c>
      <c r="K1237" s="44" t="s">
        <v>5937</v>
      </c>
      <c r="L1237" s="44" t="s">
        <v>5278</v>
      </c>
      <c r="M1237" s="44" t="s">
        <v>6199</v>
      </c>
      <c r="N1237" s="44" t="s">
        <v>5278</v>
      </c>
      <c r="O1237" s="44" t="s">
        <v>5273</v>
      </c>
      <c r="P1237" s="44" t="s">
        <v>5273</v>
      </c>
      <c r="Q1237" s="44" t="s">
        <v>5273</v>
      </c>
      <c r="R1237" s="44" t="s">
        <v>5273</v>
      </c>
      <c r="S1237" s="44" t="s">
        <v>5273</v>
      </c>
      <c r="T1237" s="44" t="s">
        <v>5278</v>
      </c>
      <c r="U1237" s="44" t="s">
        <v>5278</v>
      </c>
      <c r="V1237" s="44" t="s">
        <v>5278</v>
      </c>
      <c r="W1237" s="44" t="s">
        <v>5278</v>
      </c>
      <c r="X1237" s="44" t="s">
        <v>5278</v>
      </c>
      <c r="Y1237" s="44" t="s">
        <v>5278</v>
      </c>
      <c r="Z1237" s="44" t="s">
        <v>5278</v>
      </c>
      <c r="AA1237" t="str">
        <f>VLOOKUP(M1237,VehicleInfo!$M$2:$AA$31,15,0)</f>
        <v>Left Rear Tire Pressure</v>
      </c>
      <c r="AB1237" s="44" t="s">
        <v>7836</v>
      </c>
      <c r="AC1237" s="44" t="s">
        <v>6354</v>
      </c>
      <c r="AD1237" s="44" t="s">
        <v>6354</v>
      </c>
      <c r="AE1237" s="44" t="s">
        <v>5278</v>
      </c>
    </row>
    <row r="1238" spans="1:31" hidden="1">
      <c r="A1238" s="44">
        <v>2019</v>
      </c>
      <c r="B1238" s="44" t="s">
        <v>5388</v>
      </c>
      <c r="C1238" s="44" t="s">
        <v>5388</v>
      </c>
      <c r="D1238" s="44" t="s">
        <v>5398</v>
      </c>
      <c r="E1238" s="44" t="s">
        <v>6266</v>
      </c>
      <c r="F1238" s="44" t="e">
        <f>VLOOKUP(A1238&amp;D1238&amp;E1238,VehicleInfo!$F$5:$F$31,1,0)</f>
        <v>#N/A</v>
      </c>
      <c r="G1238" s="44" t="s">
        <v>5278</v>
      </c>
      <c r="H1238" s="44">
        <v>1</v>
      </c>
      <c r="I1238" s="44" t="s">
        <v>5278</v>
      </c>
      <c r="J1238" s="44" t="s">
        <v>5278</v>
      </c>
      <c r="K1238" s="44" t="s">
        <v>5799</v>
      </c>
      <c r="L1238" s="44" t="s">
        <v>5278</v>
      </c>
      <c r="M1238" s="44" t="s">
        <v>6693</v>
      </c>
      <c r="N1238" s="44" t="s">
        <v>5278</v>
      </c>
      <c r="O1238" s="44" t="s">
        <v>5273</v>
      </c>
      <c r="P1238" s="44" t="s">
        <v>5273</v>
      </c>
      <c r="Q1238" s="44" t="s">
        <v>5273</v>
      </c>
      <c r="R1238" s="44" t="s">
        <v>5273</v>
      </c>
      <c r="S1238" s="44" t="s">
        <v>5273</v>
      </c>
      <c r="T1238" s="44" t="s">
        <v>5278</v>
      </c>
      <c r="U1238" s="44" t="s">
        <v>5278</v>
      </c>
      <c r="V1238" s="44" t="s">
        <v>5278</v>
      </c>
      <c r="W1238" s="44" t="s">
        <v>5278</v>
      </c>
      <c r="X1238" s="44" t="s">
        <v>5278</v>
      </c>
      <c r="Y1238" s="44" t="s">
        <v>5278</v>
      </c>
      <c r="Z1238" s="44" t="s">
        <v>5278</v>
      </c>
      <c r="AA1238" t="e">
        <f>VLOOKUP(M1238,VehicleInfo!$M$2:$AA$31,15,0)</f>
        <v>#N/A</v>
      </c>
      <c r="AB1238" s="44" t="s">
        <v>7836</v>
      </c>
      <c r="AC1238" s="44" t="s">
        <v>6352</v>
      </c>
      <c r="AD1238" s="44" t="s">
        <v>6352</v>
      </c>
      <c r="AE1238" s="44" t="s">
        <v>5278</v>
      </c>
    </row>
    <row r="1239" spans="1:31" hidden="1">
      <c r="A1239" s="44">
        <v>2019</v>
      </c>
      <c r="B1239" s="44" t="s">
        <v>5388</v>
      </c>
      <c r="C1239" s="44" t="s">
        <v>5388</v>
      </c>
      <c r="D1239" s="44" t="s">
        <v>5398</v>
      </c>
      <c r="E1239" s="44" t="s">
        <v>6266</v>
      </c>
      <c r="F1239" s="44" t="e">
        <f>VLOOKUP(A1239&amp;D1239&amp;E1239,VehicleInfo!$F$5:$F$31,1,0)</f>
        <v>#N/A</v>
      </c>
      <c r="G1239" s="44" t="s">
        <v>5278</v>
      </c>
      <c r="H1239" s="44">
        <v>2</v>
      </c>
      <c r="I1239" s="44" t="s">
        <v>5278</v>
      </c>
      <c r="J1239" s="44" t="s">
        <v>5278</v>
      </c>
      <c r="K1239" s="44" t="s">
        <v>5806</v>
      </c>
      <c r="L1239" s="44" t="s">
        <v>5278</v>
      </c>
      <c r="M1239" s="44" t="s">
        <v>6210</v>
      </c>
      <c r="N1239" s="44" t="s">
        <v>5278</v>
      </c>
      <c r="O1239" s="44" t="s">
        <v>5273</v>
      </c>
      <c r="P1239" s="44" t="s">
        <v>5273</v>
      </c>
      <c r="Q1239" s="44" t="s">
        <v>5273</v>
      </c>
      <c r="R1239" s="44" t="s">
        <v>5273</v>
      </c>
      <c r="S1239" s="44" t="s">
        <v>5273</v>
      </c>
      <c r="T1239" s="44" t="s">
        <v>5278</v>
      </c>
      <c r="U1239" s="44" t="s">
        <v>5278</v>
      </c>
      <c r="V1239" s="44" t="s">
        <v>5278</v>
      </c>
      <c r="W1239" s="44" t="s">
        <v>5278</v>
      </c>
      <c r="X1239" s="44" t="s">
        <v>5278</v>
      </c>
      <c r="Y1239" s="44" t="s">
        <v>5278</v>
      </c>
      <c r="Z1239" s="44" t="s">
        <v>5278</v>
      </c>
      <c r="AA1239" t="str">
        <f>VLOOKUP(M1239,VehicleInfo!$M$2:$AA$31,15,0)</f>
        <v>Odometer</v>
      </c>
      <c r="AB1239" s="44" t="s">
        <v>7836</v>
      </c>
      <c r="AC1239" s="44" t="s">
        <v>6354</v>
      </c>
      <c r="AD1239" s="44" t="s">
        <v>6354</v>
      </c>
      <c r="AE1239" s="44" t="s">
        <v>5278</v>
      </c>
    </row>
    <row r="1240" spans="1:31" hidden="1">
      <c r="A1240" s="44">
        <v>2019</v>
      </c>
      <c r="B1240" s="44" t="s">
        <v>5388</v>
      </c>
      <c r="C1240" s="44" t="s">
        <v>5388</v>
      </c>
      <c r="D1240" s="44" t="s">
        <v>5398</v>
      </c>
      <c r="E1240" s="44" t="s">
        <v>6266</v>
      </c>
      <c r="F1240" s="44" t="e">
        <f>VLOOKUP(A1240&amp;D1240&amp;E1240,VehicleInfo!$F$5:$F$31,1,0)</f>
        <v>#N/A</v>
      </c>
      <c r="G1240" s="44" t="s">
        <v>5278</v>
      </c>
      <c r="H1240" s="44">
        <v>3</v>
      </c>
      <c r="I1240" s="44" t="s">
        <v>5278</v>
      </c>
      <c r="J1240" s="44" t="s">
        <v>5278</v>
      </c>
      <c r="K1240" s="44" t="s">
        <v>6699</v>
      </c>
      <c r="L1240" s="44" t="s">
        <v>5278</v>
      </c>
      <c r="M1240" s="44" t="s">
        <v>6700</v>
      </c>
      <c r="N1240" s="44" t="s">
        <v>5278</v>
      </c>
      <c r="O1240" s="44" t="s">
        <v>5273</v>
      </c>
      <c r="P1240" s="44" t="s">
        <v>5273</v>
      </c>
      <c r="Q1240" s="44" t="s">
        <v>5273</v>
      </c>
      <c r="R1240" s="44" t="s">
        <v>5273</v>
      </c>
      <c r="S1240" s="44" t="s">
        <v>5273</v>
      </c>
      <c r="T1240" s="44" t="s">
        <v>5278</v>
      </c>
      <c r="U1240" s="44" t="s">
        <v>5278</v>
      </c>
      <c r="V1240" s="44" t="s">
        <v>5278</v>
      </c>
      <c r="W1240" s="44" t="s">
        <v>5278</v>
      </c>
      <c r="X1240" s="44" t="s">
        <v>5278</v>
      </c>
      <c r="Y1240" s="44" t="s">
        <v>5278</v>
      </c>
      <c r="Z1240" s="44" t="s">
        <v>5278</v>
      </c>
      <c r="AA1240" t="e">
        <f>VLOOKUP(M1240,VehicleInfo!$M$2:$AA$31,15,0)</f>
        <v>#N/A</v>
      </c>
      <c r="AB1240" s="44" t="s">
        <v>7836</v>
      </c>
      <c r="AC1240" s="44" t="s">
        <v>6354</v>
      </c>
      <c r="AD1240" s="44" t="s">
        <v>6354</v>
      </c>
      <c r="AE1240" s="44" t="s">
        <v>5278</v>
      </c>
    </row>
    <row r="1241" spans="1:31" hidden="1">
      <c r="A1241" s="44">
        <v>2019</v>
      </c>
      <c r="B1241" s="44" t="s">
        <v>5388</v>
      </c>
      <c r="C1241" s="44" t="s">
        <v>5388</v>
      </c>
      <c r="D1241" s="44" t="s">
        <v>5398</v>
      </c>
      <c r="E1241" s="44" t="s">
        <v>6266</v>
      </c>
      <c r="F1241" s="44" t="e">
        <f>VLOOKUP(A1241&amp;D1241&amp;E1241,VehicleInfo!$F$5:$F$31,1,0)</f>
        <v>#N/A</v>
      </c>
      <c r="G1241" s="44" t="s">
        <v>5278</v>
      </c>
      <c r="H1241" s="44">
        <v>4</v>
      </c>
      <c r="I1241" s="44" t="s">
        <v>5278</v>
      </c>
      <c r="J1241" s="44" t="s">
        <v>5278</v>
      </c>
      <c r="K1241" s="44" t="s">
        <v>6508</v>
      </c>
      <c r="L1241" s="44" t="s">
        <v>5278</v>
      </c>
      <c r="M1241" s="44" t="s">
        <v>6727</v>
      </c>
      <c r="N1241" s="44" t="s">
        <v>5278</v>
      </c>
      <c r="O1241" s="44" t="s">
        <v>5273</v>
      </c>
      <c r="P1241" s="44" t="s">
        <v>5273</v>
      </c>
      <c r="Q1241" s="44" t="s">
        <v>5273</v>
      </c>
      <c r="R1241" s="44" t="s">
        <v>5273</v>
      </c>
      <c r="S1241" s="44" t="s">
        <v>5273</v>
      </c>
      <c r="T1241" s="44" t="s">
        <v>5278</v>
      </c>
      <c r="U1241" s="44" t="s">
        <v>5278</v>
      </c>
      <c r="V1241" s="44" t="s">
        <v>5278</v>
      </c>
      <c r="W1241" s="44" t="s">
        <v>5278</v>
      </c>
      <c r="X1241" s="44" t="s">
        <v>5278</v>
      </c>
      <c r="Y1241" s="44" t="s">
        <v>5278</v>
      </c>
      <c r="Z1241" s="44" t="s">
        <v>5278</v>
      </c>
      <c r="AA1241" t="e">
        <f>VLOOKUP(M1241,VehicleInfo!$M$2:$AA$31,15,0)</f>
        <v>#N/A</v>
      </c>
      <c r="AB1241" s="44" t="s">
        <v>7836</v>
      </c>
      <c r="AC1241" s="44" t="s">
        <v>6354</v>
      </c>
      <c r="AD1241" s="44" t="s">
        <v>6354</v>
      </c>
      <c r="AE1241" s="44" t="s">
        <v>5278</v>
      </c>
    </row>
    <row r="1242" spans="1:31" hidden="1">
      <c r="A1242" s="44">
        <v>2019</v>
      </c>
      <c r="B1242" s="44" t="s">
        <v>5388</v>
      </c>
      <c r="C1242" s="44" t="s">
        <v>5388</v>
      </c>
      <c r="D1242" s="44" t="s">
        <v>5398</v>
      </c>
      <c r="E1242" s="44" t="s">
        <v>6266</v>
      </c>
      <c r="F1242" s="44" t="e">
        <f>VLOOKUP(A1242&amp;D1242&amp;E1242,VehicleInfo!$F$5:$F$31,1,0)</f>
        <v>#N/A</v>
      </c>
      <c r="G1242" s="44" t="s">
        <v>5278</v>
      </c>
      <c r="H1242" s="44">
        <v>1</v>
      </c>
      <c r="I1242" s="44" t="s">
        <v>5278</v>
      </c>
      <c r="J1242" s="44" t="s">
        <v>5278</v>
      </c>
      <c r="K1242" s="44" t="s">
        <v>5799</v>
      </c>
      <c r="L1242" s="44" t="s">
        <v>5278</v>
      </c>
      <c r="M1242" s="44" t="s">
        <v>6237</v>
      </c>
      <c r="N1242" s="44" t="s">
        <v>5278</v>
      </c>
      <c r="O1242" s="44" t="s">
        <v>5273</v>
      </c>
      <c r="P1242" s="44" t="s">
        <v>5273</v>
      </c>
      <c r="Q1242" s="44" t="s">
        <v>5273</v>
      </c>
      <c r="R1242" s="44" t="s">
        <v>5273</v>
      </c>
      <c r="S1242" s="44" t="s">
        <v>5273</v>
      </c>
      <c r="T1242" s="44" t="s">
        <v>5278</v>
      </c>
      <c r="U1242" s="44" t="s">
        <v>5278</v>
      </c>
      <c r="V1242" s="44" t="s">
        <v>5278</v>
      </c>
      <c r="W1242" s="44" t="s">
        <v>5278</v>
      </c>
      <c r="X1242" s="44" t="s">
        <v>5278</v>
      </c>
      <c r="Y1242" s="44" t="s">
        <v>5278</v>
      </c>
      <c r="Z1242" s="44" t="s">
        <v>5278</v>
      </c>
      <c r="AA1242" t="str">
        <f>VLOOKUP(M1242,VehicleInfo!$M$2:$AA$31,15,0)</f>
        <v>Oil Life Remaining</v>
      </c>
      <c r="AB1242" s="44" t="s">
        <v>7836</v>
      </c>
      <c r="AC1242" s="44" t="s">
        <v>6352</v>
      </c>
      <c r="AD1242" s="44" t="s">
        <v>6352</v>
      </c>
      <c r="AE1242" s="44" t="s">
        <v>5278</v>
      </c>
    </row>
    <row r="1243" spans="1:31" hidden="1">
      <c r="A1243" s="44">
        <v>2019</v>
      </c>
      <c r="B1243" s="44" t="s">
        <v>5388</v>
      </c>
      <c r="C1243" s="44" t="s">
        <v>5388</v>
      </c>
      <c r="D1243" s="44" t="s">
        <v>5398</v>
      </c>
      <c r="E1243" s="44" t="s">
        <v>6266</v>
      </c>
      <c r="F1243" s="44" t="e">
        <f>VLOOKUP(A1243&amp;D1243&amp;E1243,VehicleInfo!$F$5:$F$31,1,0)</f>
        <v>#N/A</v>
      </c>
      <c r="G1243" s="44" t="s">
        <v>5278</v>
      </c>
      <c r="H1243" s="44">
        <v>1</v>
      </c>
      <c r="I1243" s="44" t="s">
        <v>5278</v>
      </c>
      <c r="J1243" s="44" t="s">
        <v>5278</v>
      </c>
      <c r="K1243" s="44" t="s">
        <v>5799</v>
      </c>
      <c r="L1243" s="44" t="s">
        <v>5278</v>
      </c>
      <c r="M1243" s="44" t="s">
        <v>6234</v>
      </c>
      <c r="N1243" s="44" t="s">
        <v>5278</v>
      </c>
      <c r="O1243" s="44" t="s">
        <v>5273</v>
      </c>
      <c r="P1243" s="44" t="s">
        <v>5273</v>
      </c>
      <c r="Q1243" s="44" t="s">
        <v>5273</v>
      </c>
      <c r="R1243" s="44" t="s">
        <v>5273</v>
      </c>
      <c r="S1243" s="44" t="s">
        <v>5273</v>
      </c>
      <c r="T1243" s="44" t="s">
        <v>5278</v>
      </c>
      <c r="U1243" s="44" t="s">
        <v>5278</v>
      </c>
      <c r="V1243" s="44" t="s">
        <v>5278</v>
      </c>
      <c r="W1243" s="44" t="s">
        <v>5278</v>
      </c>
      <c r="X1243" s="44" t="s">
        <v>5278</v>
      </c>
      <c r="Y1243" s="44" t="s">
        <v>5278</v>
      </c>
      <c r="Z1243" s="44" t="s">
        <v>5278</v>
      </c>
      <c r="AA1243" t="e">
        <f>VLOOKUP(M1243,VehicleInfo!$M$2:$AA$31,15,0)</f>
        <v>#N/A</v>
      </c>
      <c r="AB1243" s="44" t="s">
        <v>7836</v>
      </c>
      <c r="AC1243" s="44" t="s">
        <v>6352</v>
      </c>
      <c r="AD1243" s="44" t="s">
        <v>6352</v>
      </c>
      <c r="AE1243" s="44" t="s">
        <v>5278</v>
      </c>
    </row>
    <row r="1244" spans="1:31" hidden="1">
      <c r="A1244" s="44">
        <v>2019</v>
      </c>
      <c r="B1244" s="44" t="s">
        <v>5388</v>
      </c>
      <c r="C1244" s="44" t="s">
        <v>5388</v>
      </c>
      <c r="D1244" s="44" t="s">
        <v>5398</v>
      </c>
      <c r="E1244" s="44" t="s">
        <v>6266</v>
      </c>
      <c r="F1244" s="44" t="e">
        <f>VLOOKUP(A1244&amp;D1244&amp;E1244,VehicleInfo!$F$5:$F$31,1,0)</f>
        <v>#N/A</v>
      </c>
      <c r="G1244" s="44" t="s">
        <v>5278</v>
      </c>
      <c r="H1244" s="44">
        <v>2</v>
      </c>
      <c r="I1244" s="44" t="s">
        <v>5278</v>
      </c>
      <c r="J1244" s="44" t="s">
        <v>5278</v>
      </c>
      <c r="K1244" s="44" t="s">
        <v>5806</v>
      </c>
      <c r="L1244" s="44" t="s">
        <v>5278</v>
      </c>
      <c r="M1244" s="44" t="s">
        <v>6212</v>
      </c>
      <c r="N1244" s="44" t="s">
        <v>5278</v>
      </c>
      <c r="O1244" s="44" t="s">
        <v>5273</v>
      </c>
      <c r="P1244" s="44" t="s">
        <v>5273</v>
      </c>
      <c r="Q1244" s="44" t="s">
        <v>5273</v>
      </c>
      <c r="R1244" s="44" t="s">
        <v>5273</v>
      </c>
      <c r="S1244" s="44" t="s">
        <v>5273</v>
      </c>
      <c r="T1244" s="44" t="s">
        <v>5278</v>
      </c>
      <c r="U1244" s="44" t="s">
        <v>5278</v>
      </c>
      <c r="V1244" s="44" t="s">
        <v>5278</v>
      </c>
      <c r="W1244" s="44" t="s">
        <v>5278</v>
      </c>
      <c r="X1244" s="44" t="s">
        <v>5278</v>
      </c>
      <c r="Y1244" s="44" t="s">
        <v>5278</v>
      </c>
      <c r="Z1244" s="44" t="s">
        <v>5278</v>
      </c>
      <c r="AA1244" t="e">
        <f>VLOOKUP(M1244,VehicleInfo!$M$2:$AA$31,15,0)</f>
        <v>#N/A</v>
      </c>
      <c r="AB1244" s="44" t="s">
        <v>7836</v>
      </c>
      <c r="AC1244" s="44" t="s">
        <v>6354</v>
      </c>
      <c r="AD1244" s="44" t="s">
        <v>6354</v>
      </c>
      <c r="AE1244" s="44" t="s">
        <v>5278</v>
      </c>
    </row>
    <row r="1245" spans="1:31" hidden="1">
      <c r="A1245" s="44">
        <v>2019</v>
      </c>
      <c r="B1245" s="44" t="s">
        <v>5388</v>
      </c>
      <c r="C1245" s="44" t="s">
        <v>5388</v>
      </c>
      <c r="D1245" s="44" t="s">
        <v>5398</v>
      </c>
      <c r="E1245" s="44" t="s">
        <v>6266</v>
      </c>
      <c r="F1245" s="44" t="e">
        <f>VLOOKUP(A1245&amp;D1245&amp;E1245,VehicleInfo!$F$5:$F$31,1,0)</f>
        <v>#N/A</v>
      </c>
      <c r="G1245" s="44" t="s">
        <v>5278</v>
      </c>
      <c r="H1245" s="44">
        <v>3</v>
      </c>
      <c r="I1245" s="44" t="s">
        <v>5278</v>
      </c>
      <c r="J1245" s="44" t="s">
        <v>5278</v>
      </c>
      <c r="K1245" s="44" t="s">
        <v>5973</v>
      </c>
      <c r="L1245" s="44" t="s">
        <v>5278</v>
      </c>
      <c r="M1245" s="44" t="s">
        <v>6617</v>
      </c>
      <c r="N1245" s="44" t="s">
        <v>5278</v>
      </c>
      <c r="O1245" s="44" t="s">
        <v>5273</v>
      </c>
      <c r="P1245" s="44" t="s">
        <v>5273</v>
      </c>
      <c r="Q1245" s="44" t="s">
        <v>5273</v>
      </c>
      <c r="R1245" s="44" t="s">
        <v>5273</v>
      </c>
      <c r="S1245" s="44" t="s">
        <v>5273</v>
      </c>
      <c r="T1245" s="44" t="s">
        <v>5278</v>
      </c>
      <c r="U1245" s="44" t="s">
        <v>5278</v>
      </c>
      <c r="V1245" s="44" t="s">
        <v>5278</v>
      </c>
      <c r="W1245" s="44" t="s">
        <v>5278</v>
      </c>
      <c r="X1245" s="44" t="s">
        <v>5278</v>
      </c>
      <c r="Y1245" s="44" t="s">
        <v>5278</v>
      </c>
      <c r="Z1245" s="44" t="s">
        <v>5278</v>
      </c>
      <c r="AA1245" t="e">
        <f>VLOOKUP(M1245,VehicleInfo!$M$2:$AA$31,15,0)</f>
        <v>#N/A</v>
      </c>
      <c r="AB1245" s="44" t="s">
        <v>7836</v>
      </c>
      <c r="AC1245" s="44" t="s">
        <v>6354</v>
      </c>
      <c r="AD1245" s="44" t="s">
        <v>6354</v>
      </c>
      <c r="AE1245" s="44" t="s">
        <v>5278</v>
      </c>
    </row>
    <row r="1246" spans="1:31" hidden="1">
      <c r="A1246" s="44">
        <v>2019</v>
      </c>
      <c r="B1246" s="44" t="s">
        <v>5388</v>
      </c>
      <c r="C1246" s="44" t="s">
        <v>5388</v>
      </c>
      <c r="D1246" s="44" t="s">
        <v>5398</v>
      </c>
      <c r="E1246" s="44" t="s">
        <v>6266</v>
      </c>
      <c r="F1246" s="44" t="e">
        <f>VLOOKUP(A1246&amp;D1246&amp;E1246,VehicleInfo!$F$5:$F$31,1,0)</f>
        <v>#N/A</v>
      </c>
      <c r="G1246" s="44" t="s">
        <v>5278</v>
      </c>
      <c r="H1246" s="44">
        <v>4</v>
      </c>
      <c r="I1246" s="44" t="s">
        <v>5278</v>
      </c>
      <c r="J1246" s="44" t="s">
        <v>5278</v>
      </c>
      <c r="K1246" s="44" t="s">
        <v>5799</v>
      </c>
      <c r="L1246" s="44" t="s">
        <v>5278</v>
      </c>
      <c r="M1246" s="44" t="s">
        <v>6540</v>
      </c>
      <c r="N1246" s="44" t="s">
        <v>5278</v>
      </c>
      <c r="O1246" s="44" t="s">
        <v>5273</v>
      </c>
      <c r="P1246" s="44" t="s">
        <v>5273</v>
      </c>
      <c r="Q1246" s="44" t="s">
        <v>5273</v>
      </c>
      <c r="R1246" s="44" t="s">
        <v>5273</v>
      </c>
      <c r="S1246" s="44" t="s">
        <v>5273</v>
      </c>
      <c r="T1246" s="44" t="s">
        <v>5278</v>
      </c>
      <c r="U1246" s="44" t="s">
        <v>5278</v>
      </c>
      <c r="V1246" s="44" t="s">
        <v>5278</v>
      </c>
      <c r="W1246" s="44" t="s">
        <v>5278</v>
      </c>
      <c r="X1246" s="44" t="s">
        <v>5278</v>
      </c>
      <c r="Y1246" s="44" t="s">
        <v>5278</v>
      </c>
      <c r="Z1246" s="44" t="s">
        <v>5278</v>
      </c>
      <c r="AA1246" t="e">
        <f>VLOOKUP(M1246,VehicleInfo!$M$2:$AA$31,15,0)</f>
        <v>#N/A</v>
      </c>
      <c r="AB1246" s="44" t="s">
        <v>7836</v>
      </c>
      <c r="AC1246" s="44" t="s">
        <v>6363</v>
      </c>
      <c r="AD1246" s="44" t="s">
        <v>6363</v>
      </c>
      <c r="AE1246" s="44" t="s">
        <v>5278</v>
      </c>
    </row>
    <row r="1247" spans="1:31" hidden="1">
      <c r="A1247" s="44">
        <v>2019</v>
      </c>
      <c r="B1247" s="44" t="s">
        <v>5388</v>
      </c>
      <c r="C1247" s="44" t="s">
        <v>5388</v>
      </c>
      <c r="D1247" s="44" t="s">
        <v>5398</v>
      </c>
      <c r="E1247" s="44" t="s">
        <v>6266</v>
      </c>
      <c r="F1247" s="44" t="e">
        <f>VLOOKUP(A1247&amp;D1247&amp;E1247,VehicleInfo!$F$5:$F$31,1,0)</f>
        <v>#N/A</v>
      </c>
      <c r="G1247" s="44" t="s">
        <v>5278</v>
      </c>
      <c r="H1247" s="44">
        <v>1</v>
      </c>
      <c r="I1247" s="44" t="s">
        <v>5278</v>
      </c>
      <c r="J1247" s="44" t="s">
        <v>5278</v>
      </c>
      <c r="K1247" s="44" t="s">
        <v>5806</v>
      </c>
      <c r="L1247" s="44" t="s">
        <v>5278</v>
      </c>
      <c r="M1247" s="44" t="s">
        <v>6220</v>
      </c>
      <c r="N1247" s="44" t="s">
        <v>5278</v>
      </c>
      <c r="O1247" s="44" t="s">
        <v>5273</v>
      </c>
      <c r="P1247" s="44" t="s">
        <v>5273</v>
      </c>
      <c r="Q1247" s="44" t="s">
        <v>5273</v>
      </c>
      <c r="R1247" s="44" t="s">
        <v>5273</v>
      </c>
      <c r="S1247" s="44" t="s">
        <v>5273</v>
      </c>
      <c r="T1247" s="44" t="s">
        <v>5278</v>
      </c>
      <c r="U1247" s="44" t="s">
        <v>5278</v>
      </c>
      <c r="V1247" s="44" t="s">
        <v>5278</v>
      </c>
      <c r="W1247" s="44" t="s">
        <v>5278</v>
      </c>
      <c r="X1247" s="44" t="s">
        <v>5278</v>
      </c>
      <c r="Y1247" s="44" t="s">
        <v>5278</v>
      </c>
      <c r="Z1247" s="44" t="s">
        <v>5278</v>
      </c>
      <c r="AA1247" t="e">
        <f>VLOOKUP(M1247,VehicleInfo!$M$2:$AA$31,15,0)</f>
        <v>#N/A</v>
      </c>
      <c r="AB1247" s="44" t="s">
        <v>7836</v>
      </c>
      <c r="AC1247" s="44" t="s">
        <v>6354</v>
      </c>
      <c r="AD1247" s="44" t="s">
        <v>6354</v>
      </c>
      <c r="AE1247" s="44" t="s">
        <v>5278</v>
      </c>
    </row>
    <row r="1248" spans="1:31" hidden="1">
      <c r="A1248" s="44">
        <v>2019</v>
      </c>
      <c r="B1248" s="44" t="s">
        <v>5388</v>
      </c>
      <c r="C1248" s="44" t="s">
        <v>5388</v>
      </c>
      <c r="D1248" s="44" t="s">
        <v>5398</v>
      </c>
      <c r="E1248" s="44" t="s">
        <v>6266</v>
      </c>
      <c r="F1248" s="44" t="e">
        <f>VLOOKUP(A1248&amp;D1248&amp;E1248,VehicleInfo!$F$5:$F$31,1,0)</f>
        <v>#N/A</v>
      </c>
      <c r="G1248" s="44" t="s">
        <v>5278</v>
      </c>
      <c r="H1248" s="44">
        <v>2</v>
      </c>
      <c r="I1248" s="44" t="s">
        <v>5278</v>
      </c>
      <c r="J1248" s="44" t="s">
        <v>5278</v>
      </c>
      <c r="K1248" s="44" t="s">
        <v>5937</v>
      </c>
      <c r="L1248" s="44" t="s">
        <v>5278</v>
      </c>
      <c r="M1248" s="44" t="s">
        <v>6487</v>
      </c>
      <c r="N1248" s="44" t="s">
        <v>5278</v>
      </c>
      <c r="O1248" s="44" t="s">
        <v>5273</v>
      </c>
      <c r="P1248" s="44" t="s">
        <v>5273</v>
      </c>
      <c r="Q1248" s="44" t="s">
        <v>5273</v>
      </c>
      <c r="R1248" s="44" t="s">
        <v>5273</v>
      </c>
      <c r="S1248" s="44" t="s">
        <v>5273</v>
      </c>
      <c r="T1248" s="44" t="s">
        <v>5278</v>
      </c>
      <c r="U1248" s="44" t="s">
        <v>5278</v>
      </c>
      <c r="V1248" s="44" t="s">
        <v>5278</v>
      </c>
      <c r="W1248" s="44" t="s">
        <v>5278</v>
      </c>
      <c r="X1248" s="44" t="s">
        <v>5278</v>
      </c>
      <c r="Y1248" s="44" t="s">
        <v>5278</v>
      </c>
      <c r="Z1248" s="44" t="s">
        <v>5278</v>
      </c>
      <c r="AA1248" t="e">
        <f>VLOOKUP(M1248,VehicleInfo!$M$2:$AA$31,15,0)</f>
        <v>#N/A</v>
      </c>
      <c r="AB1248" s="44" t="s">
        <v>7836</v>
      </c>
      <c r="AC1248" s="44" t="s">
        <v>6354</v>
      </c>
      <c r="AD1248" s="44" t="s">
        <v>6354</v>
      </c>
      <c r="AE1248" s="44" t="s">
        <v>5278</v>
      </c>
    </row>
    <row r="1249" spans="1:31" hidden="1">
      <c r="A1249" s="44">
        <v>2019</v>
      </c>
      <c r="B1249" s="44" t="s">
        <v>5388</v>
      </c>
      <c r="C1249" s="44" t="s">
        <v>5388</v>
      </c>
      <c r="D1249" s="44" t="s">
        <v>5398</v>
      </c>
      <c r="E1249" s="44" t="s">
        <v>6266</v>
      </c>
      <c r="F1249" s="44" t="e">
        <f>VLOOKUP(A1249&amp;D1249&amp;E1249,VehicleInfo!$F$5:$F$31,1,0)</f>
        <v>#N/A</v>
      </c>
      <c r="G1249" s="44" t="s">
        <v>5278</v>
      </c>
      <c r="H1249" s="44">
        <v>3</v>
      </c>
      <c r="I1249" s="44" t="s">
        <v>5278</v>
      </c>
      <c r="J1249" s="44" t="s">
        <v>5278</v>
      </c>
      <c r="K1249" s="44" t="s">
        <v>10</v>
      </c>
      <c r="L1249" s="44" t="s">
        <v>5278</v>
      </c>
      <c r="M1249" s="44" t="s">
        <v>6489</v>
      </c>
      <c r="N1249" s="44" t="s">
        <v>5278</v>
      </c>
      <c r="O1249" s="44" t="s">
        <v>5273</v>
      </c>
      <c r="P1249" s="44" t="s">
        <v>5273</v>
      </c>
      <c r="Q1249" s="44" t="s">
        <v>5273</v>
      </c>
      <c r="R1249" s="44" t="s">
        <v>5273</v>
      </c>
      <c r="S1249" s="44" t="s">
        <v>5273</v>
      </c>
      <c r="T1249" s="44" t="s">
        <v>5278</v>
      </c>
      <c r="U1249" s="44" t="s">
        <v>5278</v>
      </c>
      <c r="V1249" s="44" t="s">
        <v>5278</v>
      </c>
      <c r="W1249" s="44" t="s">
        <v>5278</v>
      </c>
      <c r="X1249" s="44" t="s">
        <v>5278</v>
      </c>
      <c r="Y1249" s="44" t="s">
        <v>5278</v>
      </c>
      <c r="Z1249" s="44" t="s">
        <v>5278</v>
      </c>
      <c r="AA1249" t="e">
        <f>VLOOKUP(M1249,VehicleInfo!$M$2:$AA$31,15,0)</f>
        <v>#N/A</v>
      </c>
      <c r="AB1249" s="44" t="s">
        <v>7836</v>
      </c>
      <c r="AC1249" s="44" t="s">
        <v>6354</v>
      </c>
      <c r="AD1249" s="44" t="s">
        <v>6354</v>
      </c>
      <c r="AE1249" s="44" t="s">
        <v>5278</v>
      </c>
    </row>
    <row r="1250" spans="1:31" hidden="1">
      <c r="A1250" s="44">
        <v>2019</v>
      </c>
      <c r="B1250" s="44" t="s">
        <v>5388</v>
      </c>
      <c r="C1250" s="44" t="s">
        <v>5388</v>
      </c>
      <c r="D1250" s="44" t="s">
        <v>5398</v>
      </c>
      <c r="E1250" s="44" t="s">
        <v>6266</v>
      </c>
      <c r="F1250" s="44" t="e">
        <f>VLOOKUP(A1250&amp;D1250&amp;E1250,VehicleInfo!$F$5:$F$31,1,0)</f>
        <v>#N/A</v>
      </c>
      <c r="G1250" s="44" t="s">
        <v>5278</v>
      </c>
      <c r="H1250" s="44">
        <v>4</v>
      </c>
      <c r="I1250" s="44" t="s">
        <v>5278</v>
      </c>
      <c r="J1250" s="44" t="s">
        <v>5278</v>
      </c>
      <c r="K1250" s="44" t="s">
        <v>10</v>
      </c>
      <c r="L1250" s="44" t="s">
        <v>5278</v>
      </c>
      <c r="M1250" s="44" t="s">
        <v>6490</v>
      </c>
      <c r="N1250" s="44" t="s">
        <v>5278</v>
      </c>
      <c r="O1250" s="44" t="s">
        <v>5273</v>
      </c>
      <c r="P1250" s="44" t="s">
        <v>5273</v>
      </c>
      <c r="Q1250" s="44" t="s">
        <v>5273</v>
      </c>
      <c r="R1250" s="44" t="s">
        <v>5273</v>
      </c>
      <c r="S1250" s="44" t="s">
        <v>5273</v>
      </c>
      <c r="T1250" s="44" t="s">
        <v>5278</v>
      </c>
      <c r="U1250" s="44" t="s">
        <v>5278</v>
      </c>
      <c r="V1250" s="44" t="s">
        <v>5278</v>
      </c>
      <c r="W1250" s="44" t="s">
        <v>5278</v>
      </c>
      <c r="X1250" s="44" t="s">
        <v>5278</v>
      </c>
      <c r="Y1250" s="44" t="s">
        <v>5278</v>
      </c>
      <c r="Z1250" s="44" t="s">
        <v>5278</v>
      </c>
      <c r="AA1250" t="e">
        <f>VLOOKUP(M1250,VehicleInfo!$M$2:$AA$31,15,0)</f>
        <v>#N/A</v>
      </c>
      <c r="AB1250" s="44" t="s">
        <v>7836</v>
      </c>
      <c r="AC1250" s="44" t="s">
        <v>6354</v>
      </c>
      <c r="AD1250" s="44" t="s">
        <v>6354</v>
      </c>
      <c r="AE1250" s="44" t="s">
        <v>5278</v>
      </c>
    </row>
    <row r="1251" spans="1:31" hidden="1">
      <c r="A1251" s="44">
        <v>2019</v>
      </c>
      <c r="B1251" s="44" t="s">
        <v>5388</v>
      </c>
      <c r="C1251" s="44" t="s">
        <v>5388</v>
      </c>
      <c r="D1251" s="44" t="s">
        <v>5398</v>
      </c>
      <c r="E1251" s="44" t="s">
        <v>6266</v>
      </c>
      <c r="F1251" s="44" t="e">
        <f>VLOOKUP(A1251&amp;D1251&amp;E1251,VehicleInfo!$F$5:$F$31,1,0)</f>
        <v>#N/A</v>
      </c>
      <c r="G1251" s="44" t="s">
        <v>5278</v>
      </c>
      <c r="H1251" s="44">
        <v>5</v>
      </c>
      <c r="I1251" s="44" t="s">
        <v>5278</v>
      </c>
      <c r="J1251" s="44" t="s">
        <v>5278</v>
      </c>
      <c r="K1251" s="44" t="s">
        <v>5973</v>
      </c>
      <c r="L1251" s="44" t="s">
        <v>5278</v>
      </c>
      <c r="M1251" s="44" t="s">
        <v>6618</v>
      </c>
      <c r="N1251" s="44" t="s">
        <v>5278</v>
      </c>
      <c r="O1251" s="44" t="s">
        <v>5273</v>
      </c>
      <c r="P1251" s="44" t="s">
        <v>5273</v>
      </c>
      <c r="Q1251" s="44" t="s">
        <v>5273</v>
      </c>
      <c r="R1251" s="44" t="s">
        <v>5273</v>
      </c>
      <c r="S1251" s="44" t="s">
        <v>5273</v>
      </c>
      <c r="T1251" s="44" t="s">
        <v>5278</v>
      </c>
      <c r="U1251" s="44" t="s">
        <v>5278</v>
      </c>
      <c r="V1251" s="44" t="s">
        <v>5278</v>
      </c>
      <c r="W1251" s="44" t="s">
        <v>5278</v>
      </c>
      <c r="X1251" s="44" t="s">
        <v>5278</v>
      </c>
      <c r="Y1251" s="44" t="s">
        <v>5278</v>
      </c>
      <c r="Z1251" s="44" t="s">
        <v>5278</v>
      </c>
      <c r="AA1251" t="e">
        <f>VLOOKUP(M1251,VehicleInfo!$M$2:$AA$31,15,0)</f>
        <v>#N/A</v>
      </c>
      <c r="AB1251" s="44" t="s">
        <v>7836</v>
      </c>
      <c r="AC1251" s="44" t="s">
        <v>6354</v>
      </c>
      <c r="AD1251" s="44" t="s">
        <v>6354</v>
      </c>
      <c r="AE1251" s="44" t="s">
        <v>5278</v>
      </c>
    </row>
    <row r="1252" spans="1:31" hidden="1">
      <c r="A1252" s="44">
        <v>2019</v>
      </c>
      <c r="B1252" s="44" t="s">
        <v>5388</v>
      </c>
      <c r="C1252" s="44" t="s">
        <v>5388</v>
      </c>
      <c r="D1252" s="44" t="s">
        <v>5398</v>
      </c>
      <c r="E1252" s="44" t="s">
        <v>6266</v>
      </c>
      <c r="F1252" s="44" t="e">
        <f>VLOOKUP(A1252&amp;D1252&amp;E1252,VehicleInfo!$F$5:$F$31,1,0)</f>
        <v>#N/A</v>
      </c>
      <c r="G1252" s="44" t="s">
        <v>5278</v>
      </c>
      <c r="H1252" s="44">
        <v>6</v>
      </c>
      <c r="I1252" s="44" t="s">
        <v>5278</v>
      </c>
      <c r="J1252" s="44" t="s">
        <v>5278</v>
      </c>
      <c r="K1252" s="44" t="s">
        <v>6498</v>
      </c>
      <c r="L1252" s="44" t="s">
        <v>5278</v>
      </c>
      <c r="M1252" s="44" t="s">
        <v>6500</v>
      </c>
      <c r="N1252" s="44" t="s">
        <v>5278</v>
      </c>
      <c r="O1252" s="44" t="s">
        <v>5273</v>
      </c>
      <c r="P1252" s="44" t="s">
        <v>5273</v>
      </c>
      <c r="Q1252" s="44" t="s">
        <v>5273</v>
      </c>
      <c r="R1252" s="44" t="s">
        <v>5273</v>
      </c>
      <c r="S1252" s="44" t="s">
        <v>5273</v>
      </c>
      <c r="T1252" s="44" t="s">
        <v>5278</v>
      </c>
      <c r="U1252" s="44" t="s">
        <v>5278</v>
      </c>
      <c r="V1252" s="44" t="s">
        <v>5278</v>
      </c>
      <c r="W1252" s="44" t="s">
        <v>5278</v>
      </c>
      <c r="X1252" s="44" t="s">
        <v>5278</v>
      </c>
      <c r="Y1252" s="44" t="s">
        <v>5278</v>
      </c>
      <c r="Z1252" s="44" t="s">
        <v>5278</v>
      </c>
      <c r="AA1252" t="e">
        <f>VLOOKUP(M1252,VehicleInfo!$M$2:$AA$31,15,0)</f>
        <v>#N/A</v>
      </c>
      <c r="AB1252" s="44" t="s">
        <v>7836</v>
      </c>
      <c r="AC1252" s="44" t="s">
        <v>6354</v>
      </c>
      <c r="AD1252" s="44" t="s">
        <v>6354</v>
      </c>
      <c r="AE1252" s="44" t="s">
        <v>5278</v>
      </c>
    </row>
    <row r="1253" spans="1:31" hidden="1">
      <c r="A1253" s="44">
        <v>2019</v>
      </c>
      <c r="B1253" s="44" t="s">
        <v>5388</v>
      </c>
      <c r="C1253" s="44" t="s">
        <v>5388</v>
      </c>
      <c r="D1253" s="44" t="s">
        <v>5398</v>
      </c>
      <c r="E1253" s="44" t="s">
        <v>6266</v>
      </c>
      <c r="F1253" s="44" t="e">
        <f>VLOOKUP(A1253&amp;D1253&amp;E1253,VehicleInfo!$F$5:$F$31,1,0)</f>
        <v>#N/A</v>
      </c>
      <c r="G1253" s="44" t="s">
        <v>5278</v>
      </c>
      <c r="H1253" s="44">
        <v>1</v>
      </c>
      <c r="I1253" s="44" t="s">
        <v>5278</v>
      </c>
      <c r="J1253" s="44" t="s">
        <v>5278</v>
      </c>
      <c r="K1253" s="44" t="s">
        <v>5937</v>
      </c>
      <c r="L1253" s="44" t="s">
        <v>5278</v>
      </c>
      <c r="M1253" s="44" t="s">
        <v>6203</v>
      </c>
      <c r="N1253" s="44" t="s">
        <v>5278</v>
      </c>
      <c r="O1253" s="44" t="s">
        <v>5273</v>
      </c>
      <c r="P1253" s="44" t="s">
        <v>5273</v>
      </c>
      <c r="Q1253" s="44" t="s">
        <v>5273</v>
      </c>
      <c r="R1253" s="44" t="s">
        <v>5273</v>
      </c>
      <c r="S1253" s="44" t="s">
        <v>5273</v>
      </c>
      <c r="T1253" s="44" t="s">
        <v>5278</v>
      </c>
      <c r="U1253" s="44" t="s">
        <v>5278</v>
      </c>
      <c r="V1253" s="44" t="s">
        <v>5278</v>
      </c>
      <c r="W1253" s="44" t="s">
        <v>5278</v>
      </c>
      <c r="X1253" s="44" t="s">
        <v>5278</v>
      </c>
      <c r="Y1253" s="44" t="s">
        <v>5278</v>
      </c>
      <c r="Z1253" s="44" t="s">
        <v>5278</v>
      </c>
      <c r="AA1253" t="str">
        <f>VLOOKUP(M1253,VehicleInfo!$M$2:$AA$31,15,0)</f>
        <v>Right Front Tire Pressure</v>
      </c>
      <c r="AB1253" s="44" t="s">
        <v>7836</v>
      </c>
      <c r="AC1253" s="44" t="s">
        <v>6354</v>
      </c>
      <c r="AD1253" s="44" t="s">
        <v>6354</v>
      </c>
      <c r="AE1253" s="44" t="s">
        <v>5278</v>
      </c>
    </row>
    <row r="1254" spans="1:31" hidden="1">
      <c r="A1254" s="44">
        <v>2019</v>
      </c>
      <c r="B1254" s="44" t="s">
        <v>5388</v>
      </c>
      <c r="C1254" s="44" t="s">
        <v>5388</v>
      </c>
      <c r="D1254" s="44" t="s">
        <v>5398</v>
      </c>
      <c r="E1254" s="44" t="s">
        <v>6266</v>
      </c>
      <c r="F1254" s="44" t="e">
        <f>VLOOKUP(A1254&amp;D1254&amp;E1254,VehicleInfo!$F$5:$F$31,1,0)</f>
        <v>#N/A</v>
      </c>
      <c r="G1254" s="44" t="s">
        <v>5278</v>
      </c>
      <c r="H1254" s="44">
        <v>1</v>
      </c>
      <c r="I1254" s="44" t="s">
        <v>5278</v>
      </c>
      <c r="J1254" s="44" t="s">
        <v>5278</v>
      </c>
      <c r="K1254" s="44" t="s">
        <v>5937</v>
      </c>
      <c r="L1254" s="44" t="s">
        <v>5278</v>
      </c>
      <c r="M1254" s="44" t="s">
        <v>6205</v>
      </c>
      <c r="N1254" s="44" t="s">
        <v>5278</v>
      </c>
      <c r="O1254" s="44" t="s">
        <v>5273</v>
      </c>
      <c r="P1254" s="44" t="s">
        <v>5273</v>
      </c>
      <c r="Q1254" s="44" t="s">
        <v>5273</v>
      </c>
      <c r="R1254" s="44" t="s">
        <v>5273</v>
      </c>
      <c r="S1254" s="44" t="s">
        <v>5273</v>
      </c>
      <c r="T1254" s="44" t="s">
        <v>5278</v>
      </c>
      <c r="U1254" s="44" t="s">
        <v>5278</v>
      </c>
      <c r="V1254" s="44" t="s">
        <v>5278</v>
      </c>
      <c r="W1254" s="44" t="s">
        <v>5278</v>
      </c>
      <c r="X1254" s="44" t="s">
        <v>5278</v>
      </c>
      <c r="Y1254" s="44" t="s">
        <v>5278</v>
      </c>
      <c r="Z1254" s="44" t="s">
        <v>5278</v>
      </c>
      <c r="AA1254" t="str">
        <f>VLOOKUP(M1254,VehicleInfo!$M$2:$AA$31,15,0)</f>
        <v>Right Rear Tire Pressure</v>
      </c>
      <c r="AB1254" s="44" t="s">
        <v>7836</v>
      </c>
      <c r="AC1254" s="44" t="s">
        <v>6354</v>
      </c>
      <c r="AD1254" s="44" t="s">
        <v>6354</v>
      </c>
      <c r="AE1254" s="44" t="s">
        <v>5278</v>
      </c>
    </row>
    <row r="1255" spans="1:31" hidden="1">
      <c r="A1255" s="44">
        <v>2019</v>
      </c>
      <c r="B1255" s="44" t="s">
        <v>5388</v>
      </c>
      <c r="C1255" s="44" t="s">
        <v>5388</v>
      </c>
      <c r="D1255" s="44" t="s">
        <v>5398</v>
      </c>
      <c r="E1255" s="44" t="s">
        <v>6266</v>
      </c>
      <c r="F1255" s="44" t="e">
        <f>VLOOKUP(A1255&amp;D1255&amp;E1255,VehicleInfo!$F$5:$F$31,1,0)</f>
        <v>#N/A</v>
      </c>
      <c r="G1255" s="44" t="s">
        <v>5278</v>
      </c>
      <c r="H1255" s="44">
        <v>1</v>
      </c>
      <c r="I1255" s="44" t="s">
        <v>5278</v>
      </c>
      <c r="J1255" s="44" t="s">
        <v>5278</v>
      </c>
      <c r="K1255" s="44" t="s">
        <v>5800</v>
      </c>
      <c r="L1255" s="44" t="s">
        <v>5278</v>
      </c>
      <c r="M1255" s="44" t="s">
        <v>7819</v>
      </c>
      <c r="N1255" s="44" t="s">
        <v>5278</v>
      </c>
      <c r="O1255" s="44" t="s">
        <v>5273</v>
      </c>
      <c r="P1255" s="44" t="s">
        <v>5273</v>
      </c>
      <c r="Q1255" s="44" t="s">
        <v>5273</v>
      </c>
      <c r="R1255" s="44" t="s">
        <v>5273</v>
      </c>
      <c r="S1255" s="44" t="s">
        <v>5273</v>
      </c>
      <c r="T1255" s="44" t="s">
        <v>5278</v>
      </c>
      <c r="U1255" s="44" t="s">
        <v>5278</v>
      </c>
      <c r="V1255" s="44" t="s">
        <v>5278</v>
      </c>
      <c r="W1255" s="44" t="s">
        <v>5278</v>
      </c>
      <c r="X1255" s="44" t="s">
        <v>5278</v>
      </c>
      <c r="Y1255" s="44" t="s">
        <v>5278</v>
      </c>
      <c r="Z1255" s="44" t="s">
        <v>5278</v>
      </c>
      <c r="AA1255" t="e">
        <f>VLOOKUP(M1255,VehicleInfo!$M$2:$AA$31,15,0)</f>
        <v>#N/A</v>
      </c>
      <c r="AB1255" s="44" t="s">
        <v>7836</v>
      </c>
      <c r="AC1255" s="44" t="s">
        <v>6354</v>
      </c>
      <c r="AD1255" s="44" t="s">
        <v>6354</v>
      </c>
      <c r="AE1255" s="44" t="s">
        <v>5278</v>
      </c>
    </row>
    <row r="1256" spans="1:31" hidden="1">
      <c r="A1256" s="44">
        <v>2019</v>
      </c>
      <c r="B1256" s="44" t="s">
        <v>5388</v>
      </c>
      <c r="C1256" s="44" t="s">
        <v>5388</v>
      </c>
      <c r="D1256" s="44" t="s">
        <v>5398</v>
      </c>
      <c r="E1256" s="44" t="s">
        <v>6266</v>
      </c>
      <c r="F1256" s="44" t="e">
        <f>VLOOKUP(A1256&amp;D1256&amp;E1256,VehicleInfo!$F$5:$F$31,1,0)</f>
        <v>#N/A</v>
      </c>
      <c r="G1256" s="44" t="s">
        <v>5278</v>
      </c>
      <c r="H1256" s="44">
        <v>2</v>
      </c>
      <c r="I1256" s="44" t="s">
        <v>5278</v>
      </c>
      <c r="J1256" s="44" t="s">
        <v>5278</v>
      </c>
      <c r="K1256" s="44" t="s">
        <v>5800</v>
      </c>
      <c r="L1256" s="44" t="s">
        <v>5278</v>
      </c>
      <c r="M1256" s="44" t="s">
        <v>6558</v>
      </c>
      <c r="N1256" s="44" t="s">
        <v>5278</v>
      </c>
      <c r="O1256" s="44" t="s">
        <v>5273</v>
      </c>
      <c r="P1256" s="44" t="s">
        <v>5273</v>
      </c>
      <c r="Q1256" s="44" t="s">
        <v>5273</v>
      </c>
      <c r="R1256" s="44" t="s">
        <v>5273</v>
      </c>
      <c r="S1256" s="44" t="s">
        <v>5273</v>
      </c>
      <c r="T1256" s="44" t="s">
        <v>5278</v>
      </c>
      <c r="U1256" s="44" t="s">
        <v>5278</v>
      </c>
      <c r="V1256" s="44" t="s">
        <v>5278</v>
      </c>
      <c r="W1256" s="44" t="s">
        <v>5278</v>
      </c>
      <c r="X1256" s="44" t="s">
        <v>5278</v>
      </c>
      <c r="Y1256" s="44" t="s">
        <v>5278</v>
      </c>
      <c r="Z1256" s="44" t="s">
        <v>5278</v>
      </c>
      <c r="AA1256" t="e">
        <f>VLOOKUP(M1256,VehicleInfo!$M$2:$AA$31,15,0)</f>
        <v>#N/A</v>
      </c>
      <c r="AB1256" s="44" t="s">
        <v>7836</v>
      </c>
      <c r="AC1256" s="44" t="s">
        <v>6363</v>
      </c>
      <c r="AD1256" s="44" t="s">
        <v>6363</v>
      </c>
      <c r="AE1256" s="44" t="s">
        <v>5278</v>
      </c>
    </row>
    <row r="1257" spans="1:31" hidden="1">
      <c r="A1257" s="44">
        <v>2019</v>
      </c>
      <c r="B1257" s="44" t="s">
        <v>5388</v>
      </c>
      <c r="C1257" s="44" t="s">
        <v>5388</v>
      </c>
      <c r="D1257" s="44" t="s">
        <v>5398</v>
      </c>
      <c r="E1257" s="44" t="s">
        <v>6266</v>
      </c>
      <c r="F1257" s="44" t="e">
        <f>VLOOKUP(A1257&amp;D1257&amp;E1257,VehicleInfo!$F$5:$F$31,1,0)</f>
        <v>#N/A</v>
      </c>
      <c r="G1257" s="44" t="s">
        <v>5278</v>
      </c>
      <c r="H1257" s="44">
        <v>1</v>
      </c>
      <c r="I1257" s="44" t="s">
        <v>5278</v>
      </c>
      <c r="J1257" s="44" t="s">
        <v>5278</v>
      </c>
      <c r="K1257" s="44" t="s">
        <v>5799</v>
      </c>
      <c r="L1257" s="44" t="s">
        <v>5278</v>
      </c>
      <c r="M1257" s="44" t="s">
        <v>6542</v>
      </c>
      <c r="N1257" s="44" t="s">
        <v>5278</v>
      </c>
      <c r="O1257" s="44" t="s">
        <v>5273</v>
      </c>
      <c r="P1257" s="44" t="s">
        <v>5273</v>
      </c>
      <c r="Q1257" s="44" t="s">
        <v>5273</v>
      </c>
      <c r="R1257" s="44" t="s">
        <v>5273</v>
      </c>
      <c r="S1257" s="44" t="s">
        <v>5273</v>
      </c>
      <c r="T1257" s="44" t="s">
        <v>5278</v>
      </c>
      <c r="U1257" s="44" t="s">
        <v>5278</v>
      </c>
      <c r="V1257" s="44" t="s">
        <v>5278</v>
      </c>
      <c r="W1257" s="44" t="s">
        <v>5278</v>
      </c>
      <c r="X1257" s="44" t="s">
        <v>5278</v>
      </c>
      <c r="Y1257" s="44" t="s">
        <v>5278</v>
      </c>
      <c r="Z1257" s="44" t="s">
        <v>5278</v>
      </c>
      <c r="AA1257" t="e">
        <f>VLOOKUP(M1257,VehicleInfo!$M$2:$AA$31,15,0)</f>
        <v>#N/A</v>
      </c>
      <c r="AB1257" s="44" t="s">
        <v>7836</v>
      </c>
      <c r="AC1257" s="44" t="s">
        <v>6363</v>
      </c>
      <c r="AD1257" s="44" t="s">
        <v>6363</v>
      </c>
      <c r="AE1257" s="44" t="s">
        <v>5278</v>
      </c>
    </row>
    <row r="1258" spans="1:31" hidden="1">
      <c r="A1258" s="44">
        <v>2019</v>
      </c>
      <c r="B1258" s="44" t="s">
        <v>5388</v>
      </c>
      <c r="C1258" s="44" t="s">
        <v>5388</v>
      </c>
      <c r="D1258" s="44" t="s">
        <v>5398</v>
      </c>
      <c r="E1258" s="44" t="s">
        <v>6266</v>
      </c>
      <c r="F1258" s="44" t="e">
        <f>VLOOKUP(A1258&amp;D1258&amp;E1258,VehicleInfo!$F$5:$F$31,1,0)</f>
        <v>#N/A</v>
      </c>
      <c r="G1258" s="44" t="s">
        <v>5278</v>
      </c>
      <c r="H1258" s="44">
        <v>2</v>
      </c>
      <c r="I1258" s="44" t="s">
        <v>5278</v>
      </c>
      <c r="J1258" s="44" t="s">
        <v>5278</v>
      </c>
      <c r="K1258" s="44" t="s">
        <v>5799</v>
      </c>
      <c r="L1258" s="44" t="s">
        <v>5278</v>
      </c>
      <c r="M1258" s="44" t="s">
        <v>6544</v>
      </c>
      <c r="N1258" s="44" t="s">
        <v>5278</v>
      </c>
      <c r="O1258" s="44" t="s">
        <v>5273</v>
      </c>
      <c r="P1258" s="44" t="s">
        <v>5273</v>
      </c>
      <c r="Q1258" s="44" t="s">
        <v>5273</v>
      </c>
      <c r="R1258" s="44" t="s">
        <v>5273</v>
      </c>
      <c r="S1258" s="44" t="s">
        <v>5273</v>
      </c>
      <c r="T1258" s="44" t="s">
        <v>5278</v>
      </c>
      <c r="U1258" s="44" t="s">
        <v>5278</v>
      </c>
      <c r="V1258" s="44" t="s">
        <v>5278</v>
      </c>
      <c r="W1258" s="44" t="s">
        <v>5278</v>
      </c>
      <c r="X1258" s="44" t="s">
        <v>5278</v>
      </c>
      <c r="Y1258" s="44" t="s">
        <v>5278</v>
      </c>
      <c r="Z1258" s="44" t="s">
        <v>5278</v>
      </c>
      <c r="AA1258" t="e">
        <f>VLOOKUP(M1258,VehicleInfo!$M$2:$AA$31,15,0)</f>
        <v>#N/A</v>
      </c>
      <c r="AB1258" s="44" t="s">
        <v>7836</v>
      </c>
      <c r="AC1258" s="44" t="s">
        <v>6363</v>
      </c>
      <c r="AD1258" s="44" t="s">
        <v>6363</v>
      </c>
      <c r="AE1258" s="44" t="s">
        <v>5278</v>
      </c>
    </row>
    <row r="1259" spans="1:31" hidden="1">
      <c r="A1259" s="44">
        <v>2019</v>
      </c>
      <c r="B1259" s="44" t="s">
        <v>5388</v>
      </c>
      <c r="C1259" s="44" t="s">
        <v>5388</v>
      </c>
      <c r="D1259" s="44" t="s">
        <v>5398</v>
      </c>
      <c r="E1259" s="44" t="s">
        <v>6266</v>
      </c>
      <c r="F1259" s="44" t="e">
        <f>VLOOKUP(A1259&amp;D1259&amp;E1259,VehicleInfo!$F$5:$F$31,1,0)</f>
        <v>#N/A</v>
      </c>
      <c r="G1259" s="44" t="s">
        <v>5278</v>
      </c>
      <c r="H1259" s="44">
        <v>1</v>
      </c>
      <c r="I1259" s="44" t="s">
        <v>5278</v>
      </c>
      <c r="J1259" s="44" t="s">
        <v>5278</v>
      </c>
      <c r="K1259" s="44" t="s">
        <v>10</v>
      </c>
      <c r="L1259" s="44" t="s">
        <v>5278</v>
      </c>
      <c r="M1259" s="44" t="s">
        <v>7818</v>
      </c>
      <c r="N1259" s="44" t="s">
        <v>5278</v>
      </c>
      <c r="O1259" s="44" t="s">
        <v>5273</v>
      </c>
      <c r="P1259" s="44" t="s">
        <v>5273</v>
      </c>
      <c r="Q1259" s="44" t="s">
        <v>5273</v>
      </c>
      <c r="R1259" s="44" t="s">
        <v>5273</v>
      </c>
      <c r="S1259" s="44" t="s">
        <v>5273</v>
      </c>
      <c r="T1259" s="44" t="s">
        <v>5278</v>
      </c>
      <c r="U1259" s="44" t="s">
        <v>5278</v>
      </c>
      <c r="V1259" s="44" t="s">
        <v>5278</v>
      </c>
      <c r="W1259" s="44" t="s">
        <v>5278</v>
      </c>
      <c r="X1259" s="44" t="s">
        <v>5278</v>
      </c>
      <c r="Y1259" s="44" t="s">
        <v>5278</v>
      </c>
      <c r="Z1259" s="44" t="s">
        <v>5278</v>
      </c>
      <c r="AA1259" t="e">
        <f>VLOOKUP(M1259,VehicleInfo!$M$2:$AA$31,15,0)</f>
        <v>#N/A</v>
      </c>
      <c r="AB1259" s="44" t="s">
        <v>7836</v>
      </c>
      <c r="AC1259" s="44" t="s">
        <v>6354</v>
      </c>
      <c r="AD1259" s="44" t="s">
        <v>6354</v>
      </c>
      <c r="AE1259" s="44" t="s">
        <v>5278</v>
      </c>
    </row>
    <row r="1260" spans="1:31" hidden="1">
      <c r="A1260" s="44">
        <v>2019</v>
      </c>
      <c r="B1260" s="44" t="s">
        <v>5388</v>
      </c>
      <c r="C1260" s="44" t="s">
        <v>5388</v>
      </c>
      <c r="D1260" s="44" t="s">
        <v>5398</v>
      </c>
      <c r="E1260" s="44" t="s">
        <v>6266</v>
      </c>
      <c r="F1260" s="44" t="e">
        <f>VLOOKUP(A1260&amp;D1260&amp;E1260,VehicleInfo!$F$5:$F$31,1,0)</f>
        <v>#N/A</v>
      </c>
      <c r="G1260" s="44" t="s">
        <v>5278</v>
      </c>
      <c r="H1260" s="44">
        <v>2</v>
      </c>
      <c r="I1260" s="44" t="s">
        <v>5278</v>
      </c>
      <c r="J1260" s="44" t="s">
        <v>5278</v>
      </c>
      <c r="K1260" s="44" t="s">
        <v>6508</v>
      </c>
      <c r="L1260" s="44" t="s">
        <v>5278</v>
      </c>
      <c r="M1260" s="44" t="s">
        <v>8015</v>
      </c>
      <c r="N1260" s="44" t="s">
        <v>5278</v>
      </c>
      <c r="O1260" s="44" t="s">
        <v>5273</v>
      </c>
      <c r="P1260" s="44" t="s">
        <v>5273</v>
      </c>
      <c r="Q1260" s="44" t="s">
        <v>5273</v>
      </c>
      <c r="R1260" s="44" t="s">
        <v>5273</v>
      </c>
      <c r="S1260" s="44" t="s">
        <v>5273</v>
      </c>
      <c r="T1260" s="44" t="s">
        <v>5278</v>
      </c>
      <c r="U1260" s="44" t="s">
        <v>5278</v>
      </c>
      <c r="V1260" s="44" t="s">
        <v>5278</v>
      </c>
      <c r="W1260" s="44" t="s">
        <v>5278</v>
      </c>
      <c r="X1260" s="44" t="s">
        <v>5278</v>
      </c>
      <c r="Y1260" s="44" t="s">
        <v>5278</v>
      </c>
      <c r="Z1260" s="44" t="s">
        <v>5278</v>
      </c>
      <c r="AA1260" t="e">
        <f>VLOOKUP(M1260,VehicleInfo!$M$2:$AA$31,15,0)</f>
        <v>#N/A</v>
      </c>
      <c r="AB1260" s="44" t="s">
        <v>7836</v>
      </c>
      <c r="AC1260" s="44" t="s">
        <v>6354</v>
      </c>
      <c r="AD1260" s="44" t="s">
        <v>6354</v>
      </c>
      <c r="AE1260" s="44" t="s">
        <v>5278</v>
      </c>
    </row>
    <row r="1261" spans="1:31" hidden="1">
      <c r="A1261" s="44">
        <v>2019</v>
      </c>
      <c r="B1261" s="44" t="s">
        <v>5388</v>
      </c>
      <c r="C1261" s="44" t="s">
        <v>5388</v>
      </c>
      <c r="D1261" s="44" t="s">
        <v>5398</v>
      </c>
      <c r="E1261" s="44" t="s">
        <v>6266</v>
      </c>
      <c r="F1261" s="44" t="e">
        <f>VLOOKUP(A1261&amp;D1261&amp;E1261,VehicleInfo!$F$5:$F$31,1,0)</f>
        <v>#N/A</v>
      </c>
      <c r="G1261" s="44" t="s">
        <v>5278</v>
      </c>
      <c r="H1261" s="44">
        <v>3</v>
      </c>
      <c r="I1261" s="44" t="s">
        <v>5278</v>
      </c>
      <c r="J1261" s="44" t="s">
        <v>5278</v>
      </c>
      <c r="K1261" s="44" t="s">
        <v>10</v>
      </c>
      <c r="L1261" s="44" t="s">
        <v>5278</v>
      </c>
      <c r="M1261" s="44" t="s">
        <v>8030</v>
      </c>
      <c r="N1261" s="44" t="s">
        <v>5278</v>
      </c>
      <c r="O1261" s="44" t="s">
        <v>5273</v>
      </c>
      <c r="P1261" s="44" t="s">
        <v>5273</v>
      </c>
      <c r="Q1261" s="44" t="s">
        <v>5273</v>
      </c>
      <c r="R1261" s="44" t="s">
        <v>5273</v>
      </c>
      <c r="S1261" s="44" t="s">
        <v>5273</v>
      </c>
      <c r="T1261" s="44" t="s">
        <v>5278</v>
      </c>
      <c r="U1261" s="44" t="s">
        <v>5278</v>
      </c>
      <c r="V1261" s="44" t="s">
        <v>5278</v>
      </c>
      <c r="W1261" s="44" t="s">
        <v>5278</v>
      </c>
      <c r="X1261" s="44" t="s">
        <v>5278</v>
      </c>
      <c r="Y1261" s="44" t="s">
        <v>5278</v>
      </c>
      <c r="Z1261" s="44" t="s">
        <v>5278</v>
      </c>
      <c r="AA1261" t="e">
        <f>VLOOKUP(M1261,VehicleInfo!$M$2:$AA$31,15,0)</f>
        <v>#N/A</v>
      </c>
      <c r="AB1261" s="44" t="s">
        <v>7836</v>
      </c>
      <c r="AC1261" s="44" t="s">
        <v>6363</v>
      </c>
      <c r="AD1261" s="44" t="s">
        <v>6363</v>
      </c>
      <c r="AE1261" s="44" t="s">
        <v>5278</v>
      </c>
    </row>
    <row r="1262" spans="1:31" hidden="1">
      <c r="A1262" s="44">
        <v>2019</v>
      </c>
      <c r="B1262" s="44" t="s">
        <v>5388</v>
      </c>
      <c r="C1262" s="44" t="s">
        <v>5388</v>
      </c>
      <c r="D1262" s="44" t="s">
        <v>5398</v>
      </c>
      <c r="E1262" s="44" t="s">
        <v>6266</v>
      </c>
      <c r="F1262" s="44" t="e">
        <f>VLOOKUP(A1262&amp;D1262&amp;E1262,VehicleInfo!$F$5:$F$31,1,0)</f>
        <v>#N/A</v>
      </c>
      <c r="G1262" s="44" t="s">
        <v>5278</v>
      </c>
      <c r="H1262" s="44">
        <v>4</v>
      </c>
      <c r="I1262" s="44" t="s">
        <v>5278</v>
      </c>
      <c r="J1262" s="44" t="s">
        <v>5278</v>
      </c>
      <c r="K1262" s="44" t="s">
        <v>10</v>
      </c>
      <c r="L1262" s="44" t="s">
        <v>5278</v>
      </c>
      <c r="M1262" s="44" t="s">
        <v>8031</v>
      </c>
      <c r="N1262" s="44" t="s">
        <v>5278</v>
      </c>
      <c r="O1262" s="44" t="s">
        <v>5273</v>
      </c>
      <c r="P1262" s="44" t="s">
        <v>5273</v>
      </c>
      <c r="Q1262" s="44" t="s">
        <v>5273</v>
      </c>
      <c r="R1262" s="44" t="s">
        <v>5273</v>
      </c>
      <c r="S1262" s="44" t="s">
        <v>5273</v>
      </c>
      <c r="T1262" s="44" t="s">
        <v>5278</v>
      </c>
      <c r="U1262" s="44" t="s">
        <v>5278</v>
      </c>
      <c r="V1262" s="44" t="s">
        <v>5278</v>
      </c>
      <c r="W1262" s="44" t="s">
        <v>5278</v>
      </c>
      <c r="X1262" s="44" t="s">
        <v>5278</v>
      </c>
      <c r="Y1262" s="44" t="s">
        <v>5278</v>
      </c>
      <c r="Z1262" s="44" t="s">
        <v>5278</v>
      </c>
      <c r="AA1262" t="e">
        <f>VLOOKUP(M1262,VehicleInfo!$M$2:$AA$31,15,0)</f>
        <v>#N/A</v>
      </c>
      <c r="AB1262" s="44" t="s">
        <v>7836</v>
      </c>
      <c r="AC1262" s="44" t="s">
        <v>6363</v>
      </c>
      <c r="AD1262" s="44" t="s">
        <v>6363</v>
      </c>
      <c r="AE1262" s="44" t="s">
        <v>5278</v>
      </c>
    </row>
    <row r="1263" spans="1:31" hidden="1">
      <c r="A1263" s="44">
        <v>2019</v>
      </c>
      <c r="B1263" s="44" t="s">
        <v>5388</v>
      </c>
      <c r="C1263" s="44" t="s">
        <v>5388</v>
      </c>
      <c r="D1263" s="44" t="s">
        <v>5398</v>
      </c>
      <c r="E1263" s="44" t="s">
        <v>6266</v>
      </c>
      <c r="F1263" s="44" t="e">
        <f>VLOOKUP(A1263&amp;D1263&amp;E1263,VehicleInfo!$F$5:$F$31,1,0)</f>
        <v>#N/A</v>
      </c>
      <c r="G1263" s="44" t="s">
        <v>5278</v>
      </c>
      <c r="H1263" s="44">
        <v>1</v>
      </c>
      <c r="I1263" s="44" t="s">
        <v>5278</v>
      </c>
      <c r="J1263" s="44" t="s">
        <v>5278</v>
      </c>
      <c r="K1263" s="44" t="s">
        <v>5806</v>
      </c>
      <c r="L1263" s="44" t="s">
        <v>5278</v>
      </c>
      <c r="M1263" s="44" t="s">
        <v>8248</v>
      </c>
      <c r="N1263" s="44" t="s">
        <v>5278</v>
      </c>
      <c r="O1263" s="44" t="s">
        <v>5273</v>
      </c>
      <c r="P1263" s="44" t="s">
        <v>5273</v>
      </c>
      <c r="Q1263" s="44" t="s">
        <v>5273</v>
      </c>
      <c r="R1263" s="44" t="s">
        <v>5273</v>
      </c>
      <c r="S1263" s="44" t="s">
        <v>5273</v>
      </c>
      <c r="T1263" s="44" t="s">
        <v>5278</v>
      </c>
      <c r="U1263" s="44" t="s">
        <v>5278</v>
      </c>
      <c r="V1263" s="44" t="s">
        <v>5278</v>
      </c>
      <c r="W1263" s="44" t="s">
        <v>5278</v>
      </c>
      <c r="X1263" s="44" t="s">
        <v>5278</v>
      </c>
      <c r="Y1263" s="44" t="s">
        <v>5278</v>
      </c>
      <c r="Z1263" s="44" t="s">
        <v>5278</v>
      </c>
      <c r="AA1263" t="e">
        <f>VLOOKUP(M1263,VehicleInfo!$M$2:$AA$31,15,0)</f>
        <v>#N/A</v>
      </c>
      <c r="AB1263" s="44" t="s">
        <v>7836</v>
      </c>
      <c r="AC1263" s="44" t="s">
        <v>6354</v>
      </c>
      <c r="AD1263" s="44" t="s">
        <v>6354</v>
      </c>
      <c r="AE1263" s="44" t="s">
        <v>5278</v>
      </c>
    </row>
    <row r="1264" spans="1:31" hidden="1">
      <c r="A1264" s="44">
        <v>2019</v>
      </c>
      <c r="B1264" s="44" t="s">
        <v>5388</v>
      </c>
      <c r="C1264" s="44" t="s">
        <v>5388</v>
      </c>
      <c r="D1264" s="44" t="s">
        <v>5398</v>
      </c>
      <c r="E1264" s="44" t="s">
        <v>6266</v>
      </c>
      <c r="F1264" s="44" t="e">
        <f>VLOOKUP(A1264&amp;D1264&amp;E1264,VehicleInfo!$F$5:$F$31,1,0)</f>
        <v>#N/A</v>
      </c>
      <c r="G1264" s="44" t="s">
        <v>5278</v>
      </c>
      <c r="H1264" s="44">
        <v>2</v>
      </c>
      <c r="I1264" s="44" t="s">
        <v>5278</v>
      </c>
      <c r="J1264" s="44" t="s">
        <v>5278</v>
      </c>
      <c r="K1264" s="44" t="s">
        <v>5937</v>
      </c>
      <c r="L1264" s="44" t="s">
        <v>5278</v>
      </c>
      <c r="M1264" s="44" t="s">
        <v>8189</v>
      </c>
      <c r="N1264" s="44" t="s">
        <v>5278</v>
      </c>
      <c r="O1264" s="44" t="s">
        <v>5273</v>
      </c>
      <c r="P1264" s="44" t="s">
        <v>5273</v>
      </c>
      <c r="Q1264" s="44" t="s">
        <v>5273</v>
      </c>
      <c r="R1264" s="44" t="s">
        <v>5273</v>
      </c>
      <c r="S1264" s="44" t="s">
        <v>5273</v>
      </c>
      <c r="T1264" s="44" t="s">
        <v>5278</v>
      </c>
      <c r="U1264" s="44" t="s">
        <v>5278</v>
      </c>
      <c r="V1264" s="44" t="s">
        <v>5278</v>
      </c>
      <c r="W1264" s="44" t="s">
        <v>5278</v>
      </c>
      <c r="X1264" s="44" t="s">
        <v>5278</v>
      </c>
      <c r="Y1264" s="44" t="s">
        <v>5278</v>
      </c>
      <c r="Z1264" s="44" t="s">
        <v>5278</v>
      </c>
      <c r="AA1264" t="e">
        <f>VLOOKUP(M1264,VehicleInfo!$M$2:$AA$31,15,0)</f>
        <v>#N/A</v>
      </c>
      <c r="AB1264" s="44" t="s">
        <v>7836</v>
      </c>
      <c r="AC1264" s="44" t="s">
        <v>6354</v>
      </c>
      <c r="AD1264" s="44" t="s">
        <v>6354</v>
      </c>
      <c r="AE1264" s="44" t="s">
        <v>5278</v>
      </c>
    </row>
    <row r="1265" spans="1:31" hidden="1">
      <c r="A1265" s="44">
        <v>2019</v>
      </c>
      <c r="B1265" s="44" t="s">
        <v>5388</v>
      </c>
      <c r="C1265" s="44" t="s">
        <v>5388</v>
      </c>
      <c r="D1265" s="44" t="s">
        <v>5398</v>
      </c>
      <c r="E1265" s="44" t="s">
        <v>6266</v>
      </c>
      <c r="F1265" s="44" t="e">
        <f>VLOOKUP(A1265&amp;D1265&amp;E1265,VehicleInfo!$F$5:$F$31,1,0)</f>
        <v>#N/A</v>
      </c>
      <c r="G1265" s="44" t="s">
        <v>5278</v>
      </c>
      <c r="H1265" s="44">
        <v>1</v>
      </c>
      <c r="I1265" s="44" t="s">
        <v>5278</v>
      </c>
      <c r="J1265" s="44" t="s">
        <v>5278</v>
      </c>
      <c r="K1265" s="44" t="s">
        <v>5799</v>
      </c>
      <c r="L1265" s="44" t="s">
        <v>5278</v>
      </c>
      <c r="M1265" s="44" t="s">
        <v>6230</v>
      </c>
      <c r="N1265" s="44" t="s">
        <v>5278</v>
      </c>
      <c r="O1265" s="44" t="s">
        <v>5273</v>
      </c>
      <c r="P1265" s="44" t="s">
        <v>5273</v>
      </c>
      <c r="Q1265" s="44" t="s">
        <v>5273</v>
      </c>
      <c r="R1265" s="44" t="s">
        <v>5273</v>
      </c>
      <c r="S1265" s="44" t="s">
        <v>5273</v>
      </c>
      <c r="T1265" s="44" t="s">
        <v>5278</v>
      </c>
      <c r="U1265" s="44" t="s">
        <v>5278</v>
      </c>
      <c r="V1265" s="44" t="s">
        <v>5278</v>
      </c>
      <c r="W1265" s="44" t="s">
        <v>5278</v>
      </c>
      <c r="X1265" s="44" t="s">
        <v>5278</v>
      </c>
      <c r="Y1265" s="44" t="s">
        <v>5278</v>
      </c>
      <c r="Z1265" s="44" t="s">
        <v>5278</v>
      </c>
      <c r="AA1265" t="str">
        <f>VLOOKUP(M1265,VehicleInfo!$M$2:$AA$31,15,0)</f>
        <v>Transmission Fluid Temperature</v>
      </c>
      <c r="AB1265" s="44" t="s">
        <v>7836</v>
      </c>
      <c r="AC1265" s="44" t="s">
        <v>6352</v>
      </c>
      <c r="AD1265" s="44" t="s">
        <v>6352</v>
      </c>
      <c r="AE1265" s="44" t="s">
        <v>5278</v>
      </c>
    </row>
    <row r="1266" spans="1:31" hidden="1">
      <c r="A1266" s="44">
        <v>2019</v>
      </c>
      <c r="B1266" s="44" t="s">
        <v>5388</v>
      </c>
      <c r="C1266" s="44" t="s">
        <v>5388</v>
      </c>
      <c r="D1266" s="44" t="s">
        <v>5398</v>
      </c>
      <c r="E1266" s="44" t="s">
        <v>6266</v>
      </c>
      <c r="F1266" s="44" t="e">
        <f>VLOOKUP(A1266&amp;D1266&amp;E1266,VehicleInfo!$F$5:$F$31,1,0)</f>
        <v>#N/A</v>
      </c>
      <c r="G1266" s="44" t="s">
        <v>5278</v>
      </c>
      <c r="H1266" s="44">
        <v>2</v>
      </c>
      <c r="I1266" s="44" t="s">
        <v>5278</v>
      </c>
      <c r="J1266" s="44" t="s">
        <v>5278</v>
      </c>
      <c r="K1266" s="44" t="s">
        <v>5799</v>
      </c>
      <c r="L1266" s="44" t="s">
        <v>5278</v>
      </c>
      <c r="M1266" s="44" t="s">
        <v>7891</v>
      </c>
      <c r="N1266" s="44" t="s">
        <v>5278</v>
      </c>
      <c r="O1266" s="44" t="s">
        <v>5273</v>
      </c>
      <c r="P1266" s="44" t="s">
        <v>5273</v>
      </c>
      <c r="Q1266" s="44" t="s">
        <v>5273</v>
      </c>
      <c r="R1266" s="44" t="s">
        <v>5273</v>
      </c>
      <c r="S1266" s="44" t="s">
        <v>5273</v>
      </c>
      <c r="T1266" s="44" t="s">
        <v>5278</v>
      </c>
      <c r="U1266" s="44" t="s">
        <v>5278</v>
      </c>
      <c r="V1266" s="44" t="s">
        <v>5278</v>
      </c>
      <c r="W1266" s="44" t="s">
        <v>5278</v>
      </c>
      <c r="X1266" s="44" t="s">
        <v>5278</v>
      </c>
      <c r="Y1266" s="44" t="s">
        <v>5278</v>
      </c>
      <c r="Z1266" s="44" t="s">
        <v>5278</v>
      </c>
      <c r="AA1266" t="e">
        <f>VLOOKUP(M1266,VehicleInfo!$M$2:$AA$31,15,0)</f>
        <v>#N/A</v>
      </c>
      <c r="AB1266" s="44" t="s">
        <v>7836</v>
      </c>
      <c r="AC1266" s="44" t="s">
        <v>6363</v>
      </c>
      <c r="AD1266" s="44" t="s">
        <v>6363</v>
      </c>
      <c r="AE1266" s="44" t="s">
        <v>5278</v>
      </c>
    </row>
    <row r="1267" spans="1:31" hidden="1">
      <c r="A1267" s="44">
        <v>2019</v>
      </c>
      <c r="B1267" s="44" t="s">
        <v>5388</v>
      </c>
      <c r="C1267" s="44" t="s">
        <v>5388</v>
      </c>
      <c r="D1267" s="44" t="s">
        <v>5398</v>
      </c>
      <c r="E1267" s="44" t="s">
        <v>6266</v>
      </c>
      <c r="F1267" s="44" t="e">
        <f>VLOOKUP(A1267&amp;D1267&amp;E1267,VehicleInfo!$F$5:$F$31,1,0)</f>
        <v>#N/A</v>
      </c>
      <c r="G1267" s="44" t="s">
        <v>5278</v>
      </c>
      <c r="H1267" s="44">
        <v>1</v>
      </c>
      <c r="I1267" s="44" t="s">
        <v>5278</v>
      </c>
      <c r="J1267" s="44" t="s">
        <v>5278</v>
      </c>
      <c r="K1267" s="44" t="s">
        <v>5799</v>
      </c>
      <c r="L1267" s="44" t="s">
        <v>5278</v>
      </c>
      <c r="M1267" s="44" t="s">
        <v>6232</v>
      </c>
      <c r="N1267" s="44" t="s">
        <v>5278</v>
      </c>
      <c r="O1267" s="44" t="s">
        <v>5273</v>
      </c>
      <c r="P1267" s="44" t="s">
        <v>5273</v>
      </c>
      <c r="Q1267" s="44" t="s">
        <v>5273</v>
      </c>
      <c r="R1267" s="44" t="s">
        <v>5273</v>
      </c>
      <c r="S1267" s="44" t="s">
        <v>5273</v>
      </c>
      <c r="T1267" s="44" t="s">
        <v>5278</v>
      </c>
      <c r="U1267" s="44" t="s">
        <v>5278</v>
      </c>
      <c r="V1267" s="44" t="s">
        <v>5278</v>
      </c>
      <c r="W1267" s="44" t="s">
        <v>5278</v>
      </c>
      <c r="X1267" s="44" t="s">
        <v>5278</v>
      </c>
      <c r="Y1267" s="44" t="s">
        <v>5278</v>
      </c>
      <c r="Z1267" s="44" t="s">
        <v>5278</v>
      </c>
      <c r="AA1267" t="e">
        <f>VLOOKUP(M1267,VehicleInfo!$M$2:$AA$31,15,0)</f>
        <v>#N/A</v>
      </c>
      <c r="AB1267" s="44" t="s">
        <v>7836</v>
      </c>
      <c r="AC1267" s="44" t="s">
        <v>6352</v>
      </c>
      <c r="AD1267" s="44" t="s">
        <v>6352</v>
      </c>
      <c r="AE1267" s="44" t="s">
        <v>5278</v>
      </c>
    </row>
    <row r="1268" spans="1:31" hidden="1">
      <c r="A1268" s="44">
        <v>2019</v>
      </c>
      <c r="B1268" s="44" t="s">
        <v>5388</v>
      </c>
      <c r="C1268" s="44" t="s">
        <v>5388</v>
      </c>
      <c r="D1268" s="44" t="s">
        <v>5398</v>
      </c>
      <c r="E1268" s="44" t="s">
        <v>6266</v>
      </c>
      <c r="F1268" s="44" t="e">
        <f>VLOOKUP(A1268&amp;D1268&amp;E1268,VehicleInfo!$F$5:$F$31,1,0)</f>
        <v>#N/A</v>
      </c>
      <c r="G1268" s="44" t="s">
        <v>5278</v>
      </c>
      <c r="H1268" s="44">
        <v>2</v>
      </c>
      <c r="I1268" s="44" t="s">
        <v>5278</v>
      </c>
      <c r="J1268" s="44" t="s">
        <v>5278</v>
      </c>
      <c r="K1268" s="44" t="s">
        <v>6263</v>
      </c>
      <c r="L1268" s="44" t="s">
        <v>5278</v>
      </c>
      <c r="M1268" s="44" t="s">
        <v>6269</v>
      </c>
      <c r="N1268" s="44" t="s">
        <v>5278</v>
      </c>
      <c r="O1268" s="44" t="s">
        <v>5273</v>
      </c>
      <c r="P1268" s="44" t="s">
        <v>5273</v>
      </c>
      <c r="Q1268" s="44" t="s">
        <v>5273</v>
      </c>
      <c r="R1268" s="44" t="s">
        <v>5273</v>
      </c>
      <c r="S1268" s="44" t="s">
        <v>5273</v>
      </c>
      <c r="T1268" s="44" t="s">
        <v>5278</v>
      </c>
      <c r="U1268" s="44" t="s">
        <v>5278</v>
      </c>
      <c r="V1268" s="44" t="s">
        <v>5278</v>
      </c>
      <c r="W1268" s="44" t="s">
        <v>5278</v>
      </c>
      <c r="X1268" s="44" t="s">
        <v>5278</v>
      </c>
      <c r="Y1268" s="44" t="s">
        <v>5278</v>
      </c>
      <c r="Z1268" s="44" t="s">
        <v>5278</v>
      </c>
      <c r="AA1268" t="e">
        <f>VLOOKUP(M1268,VehicleInfo!$M$2:$AA$31,15,0)</f>
        <v>#N/A</v>
      </c>
      <c r="AB1268" s="44" t="s">
        <v>7836</v>
      </c>
      <c r="AC1268" s="44" t="s">
        <v>6354</v>
      </c>
      <c r="AD1268" s="44" t="s">
        <v>6354</v>
      </c>
      <c r="AE1268" s="44" t="s">
        <v>5278</v>
      </c>
    </row>
    <row r="1269" spans="1:31" hidden="1">
      <c r="A1269" s="44">
        <v>2019</v>
      </c>
      <c r="B1269" s="44" t="s">
        <v>5388</v>
      </c>
      <c r="C1269" s="44" t="s">
        <v>5388</v>
      </c>
      <c r="D1269" s="44" t="s">
        <v>5398</v>
      </c>
      <c r="E1269" s="44" t="s">
        <v>6266</v>
      </c>
      <c r="F1269" s="44" t="e">
        <f>VLOOKUP(A1269&amp;D1269&amp;E1269,VehicleInfo!$F$5:$F$31,1,0)</f>
        <v>#N/A</v>
      </c>
      <c r="G1269" s="44" t="s">
        <v>5278</v>
      </c>
      <c r="H1269" s="44">
        <v>3</v>
      </c>
      <c r="I1269" s="44" t="s">
        <v>5278</v>
      </c>
      <c r="J1269" s="44" t="s">
        <v>5278</v>
      </c>
      <c r="K1269" s="44" t="s">
        <v>7338</v>
      </c>
      <c r="L1269" s="44" t="s">
        <v>5278</v>
      </c>
      <c r="M1269" s="44" t="s">
        <v>7365</v>
      </c>
      <c r="N1269" s="44" t="s">
        <v>5278</v>
      </c>
      <c r="O1269" s="44" t="s">
        <v>5273</v>
      </c>
      <c r="P1269" s="44" t="s">
        <v>5273</v>
      </c>
      <c r="Q1269" s="44" t="s">
        <v>5273</v>
      </c>
      <c r="R1269" s="44" t="s">
        <v>5273</v>
      </c>
      <c r="S1269" s="44" t="s">
        <v>5273</v>
      </c>
      <c r="T1269" s="44" t="s">
        <v>5278</v>
      </c>
      <c r="U1269" s="44" t="s">
        <v>5278</v>
      </c>
      <c r="V1269" s="44" t="s">
        <v>5278</v>
      </c>
      <c r="W1269" s="44" t="s">
        <v>5278</v>
      </c>
      <c r="X1269" s="44" t="s">
        <v>5278</v>
      </c>
      <c r="Y1269" s="44" t="s">
        <v>5278</v>
      </c>
      <c r="Z1269" s="44" t="s">
        <v>5278</v>
      </c>
      <c r="AA1269" t="e">
        <f>VLOOKUP(M1269,VehicleInfo!$M$2:$AA$31,15,0)</f>
        <v>#N/A</v>
      </c>
      <c r="AB1269" s="44" t="s">
        <v>7836</v>
      </c>
      <c r="AC1269" s="44" t="s">
        <v>6354</v>
      </c>
      <c r="AD1269" s="44" t="s">
        <v>6354</v>
      </c>
      <c r="AE1269" s="44" t="s">
        <v>5278</v>
      </c>
    </row>
    <row r="1270" spans="1:31" hidden="1">
      <c r="A1270" s="44">
        <v>2019</v>
      </c>
      <c r="B1270" s="44" t="s">
        <v>5388</v>
      </c>
      <c r="C1270" s="44" t="s">
        <v>5388</v>
      </c>
      <c r="D1270" s="44" t="s">
        <v>5398</v>
      </c>
      <c r="E1270" s="44" t="s">
        <v>6266</v>
      </c>
      <c r="F1270" s="44" t="e">
        <f>VLOOKUP(A1270&amp;D1270&amp;E1270,VehicleInfo!$F$5:$F$31,1,0)</f>
        <v>#N/A</v>
      </c>
      <c r="G1270" s="44" t="s">
        <v>5278</v>
      </c>
      <c r="H1270" s="44">
        <v>4</v>
      </c>
      <c r="I1270" s="44" t="s">
        <v>5278</v>
      </c>
      <c r="J1270" s="44" t="s">
        <v>5278</v>
      </c>
      <c r="K1270" s="44" t="s">
        <v>5799</v>
      </c>
      <c r="L1270" s="44" t="s">
        <v>5278</v>
      </c>
      <c r="M1270" s="44" t="s">
        <v>7346</v>
      </c>
      <c r="N1270" s="44" t="s">
        <v>5278</v>
      </c>
      <c r="O1270" s="44" t="s">
        <v>5273</v>
      </c>
      <c r="P1270" s="44" t="s">
        <v>5273</v>
      </c>
      <c r="Q1270" s="44" t="s">
        <v>5273</v>
      </c>
      <c r="R1270" s="44" t="s">
        <v>5273</v>
      </c>
      <c r="S1270" s="44" t="s">
        <v>5273</v>
      </c>
      <c r="T1270" s="44" t="s">
        <v>5278</v>
      </c>
      <c r="U1270" s="44" t="s">
        <v>5278</v>
      </c>
      <c r="V1270" s="44" t="s">
        <v>5278</v>
      </c>
      <c r="W1270" s="44" t="s">
        <v>5278</v>
      </c>
      <c r="X1270" s="44" t="s">
        <v>5278</v>
      </c>
      <c r="Y1270" s="44" t="s">
        <v>5278</v>
      </c>
      <c r="Z1270" s="44" t="s">
        <v>5278</v>
      </c>
      <c r="AA1270" t="e">
        <f>VLOOKUP(M1270,VehicleInfo!$M$2:$AA$31,15,0)</f>
        <v>#N/A</v>
      </c>
      <c r="AB1270" s="44" t="s">
        <v>7836</v>
      </c>
      <c r="AC1270" s="44" t="s">
        <v>6363</v>
      </c>
      <c r="AD1270" s="44" t="s">
        <v>6363</v>
      </c>
      <c r="AE1270" s="44" t="s">
        <v>5278</v>
      </c>
    </row>
    <row r="1271" spans="1:31" hidden="1">
      <c r="A1271" s="44">
        <v>2019</v>
      </c>
      <c r="B1271" s="44" t="s">
        <v>5388</v>
      </c>
      <c r="C1271" s="44" t="s">
        <v>5388</v>
      </c>
      <c r="D1271" s="44" t="s">
        <v>5398</v>
      </c>
      <c r="E1271" s="44" t="s">
        <v>6266</v>
      </c>
      <c r="F1271" s="44" t="e">
        <f>VLOOKUP(A1271&amp;D1271&amp;E1271,VehicleInfo!$F$5:$F$31,1,0)</f>
        <v>#N/A</v>
      </c>
      <c r="G1271" s="44" t="s">
        <v>5278</v>
      </c>
      <c r="H1271" s="44">
        <v>5</v>
      </c>
      <c r="I1271" s="44" t="s">
        <v>5278</v>
      </c>
      <c r="J1271" s="44" t="s">
        <v>5278</v>
      </c>
      <c r="K1271" s="44" t="s">
        <v>5799</v>
      </c>
      <c r="L1271" s="44" t="s">
        <v>5278</v>
      </c>
      <c r="M1271" s="44" t="s">
        <v>7368</v>
      </c>
      <c r="N1271" s="44" t="s">
        <v>5278</v>
      </c>
      <c r="O1271" s="44" t="s">
        <v>5273</v>
      </c>
      <c r="P1271" s="44" t="s">
        <v>5273</v>
      </c>
      <c r="Q1271" s="44" t="s">
        <v>5273</v>
      </c>
      <c r="R1271" s="44" t="s">
        <v>5273</v>
      </c>
      <c r="S1271" s="44" t="s">
        <v>5273</v>
      </c>
      <c r="T1271" s="44" t="s">
        <v>5278</v>
      </c>
      <c r="U1271" s="44" t="s">
        <v>5278</v>
      </c>
      <c r="V1271" s="44" t="s">
        <v>5278</v>
      </c>
      <c r="W1271" s="44" t="s">
        <v>5278</v>
      </c>
      <c r="X1271" s="44" t="s">
        <v>5278</v>
      </c>
      <c r="Y1271" s="44" t="s">
        <v>5278</v>
      </c>
      <c r="Z1271" s="44" t="s">
        <v>5278</v>
      </c>
      <c r="AA1271" t="e">
        <f>VLOOKUP(M1271,VehicleInfo!$M$2:$AA$31,15,0)</f>
        <v>#N/A</v>
      </c>
      <c r="AB1271" s="44" t="s">
        <v>7836</v>
      </c>
      <c r="AC1271" s="44" t="s">
        <v>6363</v>
      </c>
      <c r="AD1271" s="44" t="s">
        <v>6363</v>
      </c>
      <c r="AE1271" s="44" t="s">
        <v>5278</v>
      </c>
    </row>
    <row r="1272" spans="1:31" hidden="1">
      <c r="A1272" s="44">
        <v>2019</v>
      </c>
      <c r="B1272" s="44" t="s">
        <v>5388</v>
      </c>
      <c r="C1272" s="44" t="s">
        <v>5388</v>
      </c>
      <c r="D1272" s="44" t="s">
        <v>5398</v>
      </c>
      <c r="E1272" s="44" t="s">
        <v>6266</v>
      </c>
      <c r="F1272" s="44" t="e">
        <f>VLOOKUP(A1272&amp;D1272&amp;E1272,VehicleInfo!$F$5:$F$31,1,0)</f>
        <v>#N/A</v>
      </c>
      <c r="G1272" s="44" t="s">
        <v>5278</v>
      </c>
      <c r="H1272" s="44">
        <v>1</v>
      </c>
      <c r="I1272" s="44" t="s">
        <v>5278</v>
      </c>
      <c r="J1272" s="44" t="s">
        <v>5278</v>
      </c>
      <c r="K1272" s="44" t="s">
        <v>5806</v>
      </c>
      <c r="L1272" s="44" t="s">
        <v>5278</v>
      </c>
      <c r="M1272" s="44" t="s">
        <v>6222</v>
      </c>
      <c r="N1272" s="44" t="s">
        <v>5278</v>
      </c>
      <c r="O1272" s="44" t="s">
        <v>5273</v>
      </c>
      <c r="P1272" s="44" t="s">
        <v>5273</v>
      </c>
      <c r="Q1272" s="44" t="s">
        <v>5273</v>
      </c>
      <c r="R1272" s="44" t="s">
        <v>5273</v>
      </c>
      <c r="S1272" s="44" t="s">
        <v>5273</v>
      </c>
      <c r="T1272" s="44" t="s">
        <v>5278</v>
      </c>
      <c r="U1272" s="44" t="s">
        <v>5278</v>
      </c>
      <c r="V1272" s="44" t="s">
        <v>5278</v>
      </c>
      <c r="W1272" s="44" t="s">
        <v>5278</v>
      </c>
      <c r="X1272" s="44" t="s">
        <v>5278</v>
      </c>
      <c r="Y1272" s="44" t="s">
        <v>5278</v>
      </c>
      <c r="Z1272" s="44" t="s">
        <v>5278</v>
      </c>
      <c r="AA1272" t="e">
        <f>VLOOKUP(M1272,VehicleInfo!$M$2:$AA$31,15,0)</f>
        <v>#N/A</v>
      </c>
      <c r="AB1272" s="44" t="s">
        <v>7836</v>
      </c>
      <c r="AC1272" s="44" t="s">
        <v>6354</v>
      </c>
      <c r="AD1272" s="44" t="s">
        <v>6354</v>
      </c>
      <c r="AE1272" s="44" t="s">
        <v>5278</v>
      </c>
    </row>
    <row r="1273" spans="1:31" hidden="1">
      <c r="A1273" s="44">
        <v>2019</v>
      </c>
      <c r="B1273" s="44" t="s">
        <v>5388</v>
      </c>
      <c r="C1273" s="44" t="s">
        <v>5388</v>
      </c>
      <c r="D1273" s="44" t="s">
        <v>5398</v>
      </c>
      <c r="E1273" s="44" t="s">
        <v>6266</v>
      </c>
      <c r="F1273" s="44" t="e">
        <f>VLOOKUP(A1273&amp;D1273&amp;E1273,VehicleInfo!$F$5:$F$31,1,0)</f>
        <v>#N/A</v>
      </c>
      <c r="G1273" s="44" t="s">
        <v>5278</v>
      </c>
      <c r="H1273" s="44">
        <v>2</v>
      </c>
      <c r="I1273" s="44" t="s">
        <v>5278</v>
      </c>
      <c r="J1273" s="44" t="s">
        <v>5278</v>
      </c>
      <c r="K1273" s="44" t="s">
        <v>5937</v>
      </c>
      <c r="L1273" s="44" t="s">
        <v>5278</v>
      </c>
      <c r="M1273" s="44" t="s">
        <v>7413</v>
      </c>
      <c r="N1273" s="44" t="s">
        <v>5278</v>
      </c>
      <c r="O1273" s="44" t="s">
        <v>5273</v>
      </c>
      <c r="P1273" s="44" t="s">
        <v>5273</v>
      </c>
      <c r="Q1273" s="44" t="s">
        <v>5273</v>
      </c>
      <c r="R1273" s="44" t="s">
        <v>5273</v>
      </c>
      <c r="S1273" s="44" t="s">
        <v>5273</v>
      </c>
      <c r="T1273" s="44" t="s">
        <v>5278</v>
      </c>
      <c r="U1273" s="44" t="s">
        <v>5278</v>
      </c>
      <c r="V1273" s="44" t="s">
        <v>5278</v>
      </c>
      <c r="W1273" s="44" t="s">
        <v>5278</v>
      </c>
      <c r="X1273" s="44" t="s">
        <v>5278</v>
      </c>
      <c r="Y1273" s="44" t="s">
        <v>5278</v>
      </c>
      <c r="Z1273" s="44" t="s">
        <v>5278</v>
      </c>
      <c r="AA1273" t="e">
        <f>VLOOKUP(M1273,VehicleInfo!$M$2:$AA$31,15,0)</f>
        <v>#N/A</v>
      </c>
      <c r="AB1273" s="44" t="s">
        <v>7836</v>
      </c>
      <c r="AC1273" s="44" t="s">
        <v>6354</v>
      </c>
      <c r="AD1273" s="44" t="s">
        <v>6354</v>
      </c>
      <c r="AE1273" s="44" t="s">
        <v>5278</v>
      </c>
    </row>
    <row r="1274" spans="1:31" hidden="1">
      <c r="A1274" s="44">
        <v>2019</v>
      </c>
      <c r="B1274" s="44" t="s">
        <v>5388</v>
      </c>
      <c r="C1274" s="44" t="s">
        <v>5388</v>
      </c>
      <c r="D1274" s="44" t="s">
        <v>5398</v>
      </c>
      <c r="E1274" s="44" t="s">
        <v>6266</v>
      </c>
      <c r="F1274" s="44" t="e">
        <f>VLOOKUP(A1274&amp;D1274&amp;E1274,VehicleInfo!$F$5:$F$31,1,0)</f>
        <v>#N/A</v>
      </c>
      <c r="G1274" s="44" t="s">
        <v>5278</v>
      </c>
      <c r="H1274" s="44">
        <v>3</v>
      </c>
      <c r="I1274" s="44" t="s">
        <v>5278</v>
      </c>
      <c r="J1274" s="44" t="s">
        <v>5278</v>
      </c>
      <c r="K1274" s="44" t="s">
        <v>5973</v>
      </c>
      <c r="L1274" s="44" t="s">
        <v>5278</v>
      </c>
      <c r="M1274" s="44" t="s">
        <v>7411</v>
      </c>
      <c r="N1274" s="44" t="s">
        <v>5278</v>
      </c>
      <c r="O1274" s="44" t="s">
        <v>5273</v>
      </c>
      <c r="P1274" s="44" t="s">
        <v>5273</v>
      </c>
      <c r="Q1274" s="44" t="s">
        <v>5273</v>
      </c>
      <c r="R1274" s="44" t="s">
        <v>5273</v>
      </c>
      <c r="S1274" s="44" t="s">
        <v>5273</v>
      </c>
      <c r="T1274" s="44" t="s">
        <v>5278</v>
      </c>
      <c r="U1274" s="44" t="s">
        <v>5278</v>
      </c>
      <c r="V1274" s="44" t="s">
        <v>5278</v>
      </c>
      <c r="W1274" s="44" t="s">
        <v>5278</v>
      </c>
      <c r="X1274" s="44" t="s">
        <v>5278</v>
      </c>
      <c r="Y1274" s="44" t="s">
        <v>5278</v>
      </c>
      <c r="Z1274" s="44" t="s">
        <v>5278</v>
      </c>
      <c r="AA1274" t="e">
        <f>VLOOKUP(M1274,VehicleInfo!$M$2:$AA$31,15,0)</f>
        <v>#N/A</v>
      </c>
      <c r="AB1274" s="44" t="s">
        <v>7836</v>
      </c>
      <c r="AC1274" s="44" t="s">
        <v>6354</v>
      </c>
      <c r="AD1274" s="44" t="s">
        <v>6354</v>
      </c>
      <c r="AE1274" s="44" t="s">
        <v>5278</v>
      </c>
    </row>
    <row r="1275" spans="1:31" hidden="1">
      <c r="A1275" s="44">
        <v>2019</v>
      </c>
      <c r="B1275" s="44" t="s">
        <v>5388</v>
      </c>
      <c r="C1275" s="44" t="s">
        <v>5388</v>
      </c>
      <c r="D1275" s="44" t="s">
        <v>5398</v>
      </c>
      <c r="E1275" s="44" t="s">
        <v>6266</v>
      </c>
      <c r="F1275" s="44" t="e">
        <f>VLOOKUP(A1275&amp;D1275&amp;E1275,VehicleInfo!$F$5:$F$31,1,0)</f>
        <v>#N/A</v>
      </c>
      <c r="G1275" s="44" t="s">
        <v>5278</v>
      </c>
      <c r="H1275" s="44">
        <v>4</v>
      </c>
      <c r="I1275" s="44" t="s">
        <v>5278</v>
      </c>
      <c r="J1275" s="44" t="s">
        <v>5278</v>
      </c>
      <c r="K1275" s="44" t="s">
        <v>5930</v>
      </c>
      <c r="L1275" s="44" t="s">
        <v>5278</v>
      </c>
      <c r="M1275" s="44" t="s">
        <v>7374</v>
      </c>
      <c r="N1275" s="44" t="s">
        <v>5278</v>
      </c>
      <c r="O1275" s="44" t="s">
        <v>5273</v>
      </c>
      <c r="P1275" s="44" t="s">
        <v>5273</v>
      </c>
      <c r="Q1275" s="44" t="s">
        <v>5273</v>
      </c>
      <c r="R1275" s="44" t="s">
        <v>5273</v>
      </c>
      <c r="S1275" s="44" t="s">
        <v>5273</v>
      </c>
      <c r="T1275" s="44" t="s">
        <v>5278</v>
      </c>
      <c r="U1275" s="44" t="s">
        <v>5278</v>
      </c>
      <c r="V1275" s="44" t="s">
        <v>5278</v>
      </c>
      <c r="W1275" s="44" t="s">
        <v>5278</v>
      </c>
      <c r="X1275" s="44" t="s">
        <v>5278</v>
      </c>
      <c r="Y1275" s="44" t="s">
        <v>5278</v>
      </c>
      <c r="Z1275" s="44" t="s">
        <v>5278</v>
      </c>
      <c r="AA1275" t="e">
        <f>VLOOKUP(M1275,VehicleInfo!$M$2:$AA$31,15,0)</f>
        <v>#N/A</v>
      </c>
      <c r="AB1275" s="44" t="s">
        <v>7836</v>
      </c>
      <c r="AC1275" s="44" t="s">
        <v>6354</v>
      </c>
      <c r="AD1275" s="44" t="s">
        <v>6354</v>
      </c>
      <c r="AE1275" s="44" t="s">
        <v>5278</v>
      </c>
    </row>
    <row r="1276" spans="1:31" hidden="1">
      <c r="A1276" s="44">
        <v>2019</v>
      </c>
      <c r="B1276" s="44" t="s">
        <v>5388</v>
      </c>
      <c r="C1276" s="44" t="s">
        <v>5388</v>
      </c>
      <c r="D1276" s="44" t="s">
        <v>5398</v>
      </c>
      <c r="E1276" s="44" t="s">
        <v>6266</v>
      </c>
      <c r="F1276" s="44" t="e">
        <f>VLOOKUP(A1276&amp;D1276&amp;E1276,VehicleInfo!$F$5:$F$31,1,0)</f>
        <v>#N/A</v>
      </c>
      <c r="G1276" s="44" t="s">
        <v>5278</v>
      </c>
      <c r="H1276" s="44">
        <v>1</v>
      </c>
      <c r="I1276" s="44" t="s">
        <v>5278</v>
      </c>
      <c r="J1276" s="44" t="s">
        <v>5278</v>
      </c>
      <c r="K1276" s="44" t="s">
        <v>5806</v>
      </c>
      <c r="L1276" s="44" t="s">
        <v>5278</v>
      </c>
      <c r="M1276" s="44" t="s">
        <v>6226</v>
      </c>
      <c r="N1276" s="44" t="s">
        <v>5278</v>
      </c>
      <c r="O1276" s="44" t="s">
        <v>5273</v>
      </c>
      <c r="P1276" s="44" t="s">
        <v>5273</v>
      </c>
      <c r="Q1276" s="44" t="s">
        <v>5273</v>
      </c>
      <c r="R1276" s="44" t="s">
        <v>5273</v>
      </c>
      <c r="S1276" s="44" t="s">
        <v>5273</v>
      </c>
      <c r="T1276" s="44" t="s">
        <v>5278</v>
      </c>
      <c r="U1276" s="44" t="s">
        <v>5278</v>
      </c>
      <c r="V1276" s="44" t="s">
        <v>5278</v>
      </c>
      <c r="W1276" s="44" t="s">
        <v>5278</v>
      </c>
      <c r="X1276" s="44" t="s">
        <v>5278</v>
      </c>
      <c r="Y1276" s="44" t="s">
        <v>5278</v>
      </c>
      <c r="Z1276" s="44" t="s">
        <v>5278</v>
      </c>
      <c r="AA1276" t="e">
        <f>VLOOKUP(M1276,VehicleInfo!$M$2:$AA$31,15,0)</f>
        <v>#N/A</v>
      </c>
      <c r="AB1276" s="44" t="s">
        <v>7836</v>
      </c>
      <c r="AC1276" s="44" t="s">
        <v>6354</v>
      </c>
      <c r="AD1276" s="44" t="s">
        <v>6354</v>
      </c>
      <c r="AE1276" s="44" t="s">
        <v>5278</v>
      </c>
    </row>
    <row r="1277" spans="1:31" hidden="1">
      <c r="A1277" s="44">
        <v>2019</v>
      </c>
      <c r="B1277" s="44" t="s">
        <v>5388</v>
      </c>
      <c r="C1277" s="44" t="s">
        <v>5388</v>
      </c>
      <c r="D1277" s="44" t="s">
        <v>5398</v>
      </c>
      <c r="E1277" s="44" t="s">
        <v>6266</v>
      </c>
      <c r="F1277" s="44" t="e">
        <f>VLOOKUP(A1277&amp;D1277&amp;E1277,VehicleInfo!$F$5:$F$31,1,0)</f>
        <v>#N/A</v>
      </c>
      <c r="G1277" s="44" t="s">
        <v>5278</v>
      </c>
      <c r="H1277" s="44">
        <v>2</v>
      </c>
      <c r="I1277" s="44" t="s">
        <v>5278</v>
      </c>
      <c r="J1277" s="44" t="s">
        <v>5278</v>
      </c>
      <c r="K1277" s="44" t="s">
        <v>5937</v>
      </c>
      <c r="L1277" s="44" t="s">
        <v>5278</v>
      </c>
      <c r="M1277" s="44" t="s">
        <v>7414</v>
      </c>
      <c r="N1277" s="44" t="s">
        <v>5278</v>
      </c>
      <c r="O1277" s="44" t="s">
        <v>5273</v>
      </c>
      <c r="P1277" s="44" t="s">
        <v>5273</v>
      </c>
      <c r="Q1277" s="44" t="s">
        <v>5273</v>
      </c>
      <c r="R1277" s="44" t="s">
        <v>5273</v>
      </c>
      <c r="S1277" s="44" t="s">
        <v>5273</v>
      </c>
      <c r="T1277" s="44" t="s">
        <v>5278</v>
      </c>
      <c r="U1277" s="44" t="s">
        <v>5278</v>
      </c>
      <c r="V1277" s="44" t="s">
        <v>5278</v>
      </c>
      <c r="W1277" s="44" t="s">
        <v>5278</v>
      </c>
      <c r="X1277" s="44" t="s">
        <v>5278</v>
      </c>
      <c r="Y1277" s="44" t="s">
        <v>5278</v>
      </c>
      <c r="Z1277" s="44" t="s">
        <v>5278</v>
      </c>
      <c r="AA1277" t="e">
        <f>VLOOKUP(M1277,VehicleInfo!$M$2:$AA$31,15,0)</f>
        <v>#N/A</v>
      </c>
      <c r="AB1277" s="44" t="s">
        <v>7836</v>
      </c>
      <c r="AC1277" s="44" t="s">
        <v>6354</v>
      </c>
      <c r="AD1277" s="44" t="s">
        <v>6354</v>
      </c>
      <c r="AE1277" s="44" t="s">
        <v>5278</v>
      </c>
    </row>
    <row r="1278" spans="1:31" hidden="1">
      <c r="A1278" s="44">
        <v>2019</v>
      </c>
      <c r="B1278" s="44" t="s">
        <v>5388</v>
      </c>
      <c r="C1278" s="44" t="s">
        <v>5388</v>
      </c>
      <c r="D1278" s="44" t="s">
        <v>5398</v>
      </c>
      <c r="E1278" s="44" t="s">
        <v>6266</v>
      </c>
      <c r="F1278" s="44" t="e">
        <f>VLOOKUP(A1278&amp;D1278&amp;E1278,VehicleInfo!$F$5:$F$31,1,0)</f>
        <v>#N/A</v>
      </c>
      <c r="G1278" s="44" t="s">
        <v>5278</v>
      </c>
      <c r="H1278" s="44">
        <v>3</v>
      </c>
      <c r="I1278" s="44" t="s">
        <v>5278</v>
      </c>
      <c r="J1278" s="44" t="s">
        <v>5278</v>
      </c>
      <c r="K1278" s="44" t="s">
        <v>5973</v>
      </c>
      <c r="L1278" s="44" t="s">
        <v>5278</v>
      </c>
      <c r="M1278" s="44" t="s">
        <v>7412</v>
      </c>
      <c r="N1278" s="44" t="s">
        <v>5278</v>
      </c>
      <c r="O1278" s="44" t="s">
        <v>5273</v>
      </c>
      <c r="P1278" s="44" t="s">
        <v>5273</v>
      </c>
      <c r="Q1278" s="44" t="s">
        <v>5273</v>
      </c>
      <c r="R1278" s="44" t="s">
        <v>5273</v>
      </c>
      <c r="S1278" s="44" t="s">
        <v>5273</v>
      </c>
      <c r="T1278" s="44" t="s">
        <v>5278</v>
      </c>
      <c r="U1278" s="44" t="s">
        <v>5278</v>
      </c>
      <c r="V1278" s="44" t="s">
        <v>5278</v>
      </c>
      <c r="W1278" s="44" t="s">
        <v>5278</v>
      </c>
      <c r="X1278" s="44" t="s">
        <v>5278</v>
      </c>
      <c r="Y1278" s="44" t="s">
        <v>5278</v>
      </c>
      <c r="Z1278" s="44" t="s">
        <v>5278</v>
      </c>
      <c r="AA1278" t="e">
        <f>VLOOKUP(M1278,VehicleInfo!$M$2:$AA$31,15,0)</f>
        <v>#N/A</v>
      </c>
      <c r="AB1278" s="44" t="s">
        <v>7836</v>
      </c>
      <c r="AC1278" s="44" t="s">
        <v>6354</v>
      </c>
      <c r="AD1278" s="44" t="s">
        <v>6354</v>
      </c>
      <c r="AE1278" s="44" t="s">
        <v>5278</v>
      </c>
    </row>
    <row r="1279" spans="1:31" hidden="1">
      <c r="A1279" s="44">
        <v>2019</v>
      </c>
      <c r="B1279" s="44" t="s">
        <v>5388</v>
      </c>
      <c r="C1279" s="44" t="s">
        <v>5388</v>
      </c>
      <c r="D1279" s="44" t="s">
        <v>5398</v>
      </c>
      <c r="E1279" s="44" t="s">
        <v>6266</v>
      </c>
      <c r="F1279" s="44" t="e">
        <f>VLOOKUP(A1279&amp;D1279&amp;E1279,VehicleInfo!$F$5:$F$31,1,0)</f>
        <v>#N/A</v>
      </c>
      <c r="G1279" s="44" t="s">
        <v>5278</v>
      </c>
      <c r="H1279" s="44">
        <v>4</v>
      </c>
      <c r="I1279" s="44" t="s">
        <v>5278</v>
      </c>
      <c r="J1279" s="44" t="s">
        <v>5278</v>
      </c>
      <c r="K1279" s="44" t="s">
        <v>5930</v>
      </c>
      <c r="L1279" s="44" t="s">
        <v>5278</v>
      </c>
      <c r="M1279" s="44" t="s">
        <v>7373</v>
      </c>
      <c r="N1279" s="44" t="s">
        <v>5278</v>
      </c>
      <c r="O1279" s="44" t="s">
        <v>5273</v>
      </c>
      <c r="P1279" s="44" t="s">
        <v>5273</v>
      </c>
      <c r="Q1279" s="44" t="s">
        <v>5273</v>
      </c>
      <c r="R1279" s="44" t="s">
        <v>5273</v>
      </c>
      <c r="S1279" s="44" t="s">
        <v>5273</v>
      </c>
      <c r="T1279" s="44" t="s">
        <v>5278</v>
      </c>
      <c r="U1279" s="44" t="s">
        <v>5278</v>
      </c>
      <c r="V1279" s="44" t="s">
        <v>5278</v>
      </c>
      <c r="W1279" s="44" t="s">
        <v>5278</v>
      </c>
      <c r="X1279" s="44" t="s">
        <v>5278</v>
      </c>
      <c r="Y1279" s="44" t="s">
        <v>5278</v>
      </c>
      <c r="Z1279" s="44" t="s">
        <v>5278</v>
      </c>
      <c r="AA1279" t="e">
        <f>VLOOKUP(M1279,VehicleInfo!$M$2:$AA$31,15,0)</f>
        <v>#N/A</v>
      </c>
      <c r="AB1279" s="44" t="s">
        <v>7836</v>
      </c>
      <c r="AC1279" s="44" t="s">
        <v>6354</v>
      </c>
      <c r="AD1279" s="44" t="s">
        <v>6354</v>
      </c>
      <c r="AE1279" s="44" t="s">
        <v>5278</v>
      </c>
    </row>
    <row r="1280" spans="1:31" hidden="1">
      <c r="A1280" s="44">
        <v>2019</v>
      </c>
      <c r="B1280" s="44" t="s">
        <v>5388</v>
      </c>
      <c r="C1280" s="44" t="s">
        <v>5388</v>
      </c>
      <c r="D1280" s="44" t="s">
        <v>5399</v>
      </c>
      <c r="E1280" s="44" t="s">
        <v>6333</v>
      </c>
      <c r="F1280" s="44" t="e">
        <f>VLOOKUP(A1280&amp;D1280&amp;E1280,VehicleInfo!$F$5:$F$31,1,0)</f>
        <v>#N/A</v>
      </c>
      <c r="G1280" s="44" t="s">
        <v>5278</v>
      </c>
      <c r="H1280" s="44">
        <v>1</v>
      </c>
      <c r="I1280" s="44" t="s">
        <v>5278</v>
      </c>
      <c r="J1280" s="44" t="s">
        <v>5278</v>
      </c>
      <c r="K1280" s="44" t="s">
        <v>10</v>
      </c>
      <c r="L1280" s="44" t="s">
        <v>5278</v>
      </c>
      <c r="M1280" s="44" t="s">
        <v>6195</v>
      </c>
      <c r="N1280" s="44" t="s">
        <v>5278</v>
      </c>
      <c r="O1280" s="44" t="s">
        <v>5273</v>
      </c>
      <c r="P1280" s="44" t="s">
        <v>5273</v>
      </c>
      <c r="Q1280" s="44" t="s">
        <v>5273</v>
      </c>
      <c r="R1280" s="44" t="s">
        <v>5273</v>
      </c>
      <c r="S1280" s="44" t="s">
        <v>5273</v>
      </c>
      <c r="T1280" s="44" t="s">
        <v>5278</v>
      </c>
      <c r="U1280" s="44" t="s">
        <v>5278</v>
      </c>
      <c r="V1280" s="44" t="s">
        <v>5278</v>
      </c>
      <c r="W1280" s="44" t="s">
        <v>5278</v>
      </c>
      <c r="X1280" s="44" t="s">
        <v>5278</v>
      </c>
      <c r="Y1280" s="44" t="s">
        <v>5278</v>
      </c>
      <c r="Z1280" s="44" t="s">
        <v>5278</v>
      </c>
      <c r="AA1280" t="e">
        <f>VLOOKUP(M1280,VehicleInfo!$M$2:$AA$31,15,0)</f>
        <v>#N/A</v>
      </c>
      <c r="AB1280" s="44" t="s">
        <v>7836</v>
      </c>
      <c r="AC1280" s="44" t="s">
        <v>6350</v>
      </c>
      <c r="AD1280" s="44" t="s">
        <v>6350</v>
      </c>
      <c r="AE1280" s="44" t="s">
        <v>5278</v>
      </c>
    </row>
    <row r="1281" spans="1:31" hidden="1">
      <c r="A1281" s="44">
        <v>2019</v>
      </c>
      <c r="B1281" s="44" t="s">
        <v>5388</v>
      </c>
      <c r="C1281" s="44" t="s">
        <v>5388</v>
      </c>
      <c r="D1281" s="44" t="s">
        <v>5399</v>
      </c>
      <c r="E1281" s="44" t="s">
        <v>6333</v>
      </c>
      <c r="F1281" s="44" t="e">
        <f>VLOOKUP(A1281&amp;D1281&amp;E1281,VehicleInfo!$F$5:$F$31,1,0)</f>
        <v>#N/A</v>
      </c>
      <c r="G1281" s="44" t="s">
        <v>5278</v>
      </c>
      <c r="H1281" s="44">
        <v>2</v>
      </c>
      <c r="I1281" s="44" t="s">
        <v>5278</v>
      </c>
      <c r="J1281" s="44" t="s">
        <v>5278</v>
      </c>
      <c r="K1281" s="44" t="s">
        <v>10</v>
      </c>
      <c r="L1281" s="44" t="s">
        <v>5278</v>
      </c>
      <c r="M1281" s="44" t="s">
        <v>6325</v>
      </c>
      <c r="N1281" s="44" t="s">
        <v>5278</v>
      </c>
      <c r="O1281" s="44" t="s">
        <v>5273</v>
      </c>
      <c r="P1281" s="44" t="s">
        <v>5273</v>
      </c>
      <c r="Q1281" s="44" t="s">
        <v>5273</v>
      </c>
      <c r="R1281" s="44" t="s">
        <v>5273</v>
      </c>
      <c r="S1281" s="44" t="s">
        <v>5273</v>
      </c>
      <c r="T1281" s="44" t="s">
        <v>5278</v>
      </c>
      <c r="U1281" s="44" t="s">
        <v>5278</v>
      </c>
      <c r="V1281" s="44" t="s">
        <v>5278</v>
      </c>
      <c r="W1281" s="44" t="s">
        <v>5278</v>
      </c>
      <c r="X1281" s="44" t="s">
        <v>5278</v>
      </c>
      <c r="Y1281" s="44" t="s">
        <v>5278</v>
      </c>
      <c r="Z1281" s="44" t="s">
        <v>5278</v>
      </c>
      <c r="AA1281" t="e">
        <f>VLOOKUP(M1281,VehicleInfo!$M$2:$AA$31,15,0)</f>
        <v>#N/A</v>
      </c>
      <c r="AB1281" s="44" t="s">
        <v>7836</v>
      </c>
      <c r="AC1281" s="44" t="s">
        <v>6350</v>
      </c>
      <c r="AD1281" s="44" t="s">
        <v>6350</v>
      </c>
      <c r="AE1281" s="44" t="s">
        <v>5278</v>
      </c>
    </row>
    <row r="1282" spans="1:31" hidden="1">
      <c r="A1282" s="44">
        <v>2019</v>
      </c>
      <c r="B1282" s="44" t="s">
        <v>5388</v>
      </c>
      <c r="C1282" s="44" t="s">
        <v>5388</v>
      </c>
      <c r="D1282" s="44" t="s">
        <v>5399</v>
      </c>
      <c r="E1282" s="44" t="s">
        <v>6333</v>
      </c>
      <c r="F1282" s="44" t="e">
        <f>VLOOKUP(A1282&amp;D1282&amp;E1282,VehicleInfo!$F$5:$F$31,1,0)</f>
        <v>#N/A</v>
      </c>
      <c r="G1282" s="44" t="s">
        <v>5278</v>
      </c>
      <c r="H1282" s="44">
        <v>1</v>
      </c>
      <c r="I1282" s="44" t="s">
        <v>5278</v>
      </c>
      <c r="J1282" s="44" t="s">
        <v>5278</v>
      </c>
      <c r="K1282" s="44" t="s">
        <v>5806</v>
      </c>
      <c r="L1282" s="44" t="s">
        <v>5278</v>
      </c>
      <c r="M1282" s="44" t="s">
        <v>6214</v>
      </c>
      <c r="N1282" s="44" t="s">
        <v>5278</v>
      </c>
      <c r="O1282" s="44" t="s">
        <v>5273</v>
      </c>
      <c r="P1282" s="44" t="s">
        <v>5273</v>
      </c>
      <c r="Q1282" s="44" t="s">
        <v>5273</v>
      </c>
      <c r="R1282" s="44" t="s">
        <v>5273</v>
      </c>
      <c r="S1282" s="44" t="s">
        <v>5273</v>
      </c>
      <c r="T1282" s="44" t="s">
        <v>5278</v>
      </c>
      <c r="U1282" s="44" t="s">
        <v>5278</v>
      </c>
      <c r="V1282" s="44" t="s">
        <v>5278</v>
      </c>
      <c r="W1282" s="44" t="s">
        <v>5278</v>
      </c>
      <c r="X1282" s="44" t="s">
        <v>5278</v>
      </c>
      <c r="Y1282" s="44" t="s">
        <v>5278</v>
      </c>
      <c r="Z1282" s="44" t="s">
        <v>5278</v>
      </c>
      <c r="AA1282" t="str">
        <f>VLOOKUP(M1282,VehicleInfo!$M$2:$AA$31,15,0)</f>
        <v>ABS Dash Indicator</v>
      </c>
      <c r="AB1282" s="44" t="s">
        <v>7836</v>
      </c>
      <c r="AC1282" s="44" t="s">
        <v>6350</v>
      </c>
      <c r="AD1282" s="44" t="s">
        <v>6350</v>
      </c>
      <c r="AE1282" s="44" t="s">
        <v>5278</v>
      </c>
    </row>
    <row r="1283" spans="1:31" hidden="1">
      <c r="A1283" s="44">
        <v>2019</v>
      </c>
      <c r="B1283" s="44" t="s">
        <v>5388</v>
      </c>
      <c r="C1283" s="44" t="s">
        <v>5388</v>
      </c>
      <c r="D1283" s="44" t="s">
        <v>5399</v>
      </c>
      <c r="E1283" s="44" t="s">
        <v>6333</v>
      </c>
      <c r="F1283" s="44" t="e">
        <f>VLOOKUP(A1283&amp;D1283&amp;E1283,VehicleInfo!$F$5:$F$31,1,0)</f>
        <v>#N/A</v>
      </c>
      <c r="G1283" s="44" t="s">
        <v>5278</v>
      </c>
      <c r="H1283" s="44">
        <v>2</v>
      </c>
      <c r="I1283" s="44" t="s">
        <v>5278</v>
      </c>
      <c r="J1283" s="44" t="s">
        <v>5278</v>
      </c>
      <c r="K1283" s="44" t="s">
        <v>10</v>
      </c>
      <c r="L1283" s="44" t="s">
        <v>5278</v>
      </c>
      <c r="M1283" s="44" t="s">
        <v>6642</v>
      </c>
      <c r="N1283" s="44" t="s">
        <v>5278</v>
      </c>
      <c r="O1283" s="44" t="s">
        <v>5273</v>
      </c>
      <c r="P1283" s="44" t="s">
        <v>5273</v>
      </c>
      <c r="Q1283" s="44" t="s">
        <v>5273</v>
      </c>
      <c r="R1283" s="44" t="s">
        <v>5273</v>
      </c>
      <c r="S1283" s="44" t="s">
        <v>5273</v>
      </c>
      <c r="T1283" s="44" t="s">
        <v>5278</v>
      </c>
      <c r="U1283" s="44" t="s">
        <v>5278</v>
      </c>
      <c r="V1283" s="44" t="s">
        <v>5278</v>
      </c>
      <c r="W1283" s="44" t="s">
        <v>5278</v>
      </c>
      <c r="X1283" s="44" t="s">
        <v>5278</v>
      </c>
      <c r="Y1283" s="44" t="s">
        <v>5278</v>
      </c>
      <c r="Z1283" s="44" t="s">
        <v>5278</v>
      </c>
      <c r="AA1283" t="e">
        <f>VLOOKUP(M1283,VehicleInfo!$M$2:$AA$31,15,0)</f>
        <v>#N/A</v>
      </c>
      <c r="AB1283" s="44" t="s">
        <v>7836</v>
      </c>
      <c r="AC1283" s="44" t="s">
        <v>6350</v>
      </c>
      <c r="AD1283" s="44" t="s">
        <v>6350</v>
      </c>
      <c r="AE1283" s="44" t="s">
        <v>5278</v>
      </c>
    </row>
    <row r="1284" spans="1:31" hidden="1">
      <c r="A1284" s="44">
        <v>2019</v>
      </c>
      <c r="B1284" s="44" t="s">
        <v>5388</v>
      </c>
      <c r="C1284" s="44" t="s">
        <v>5388</v>
      </c>
      <c r="D1284" s="44" t="s">
        <v>5399</v>
      </c>
      <c r="E1284" s="44" t="s">
        <v>6333</v>
      </c>
      <c r="F1284" s="44" t="e">
        <f>VLOOKUP(A1284&amp;D1284&amp;E1284,VehicleInfo!$F$5:$F$31,1,0)</f>
        <v>#N/A</v>
      </c>
      <c r="G1284" s="44" t="s">
        <v>5278</v>
      </c>
      <c r="H1284" s="44">
        <v>3</v>
      </c>
      <c r="I1284" s="44" t="s">
        <v>5278</v>
      </c>
      <c r="J1284" s="44" t="s">
        <v>5278</v>
      </c>
      <c r="K1284" s="44" t="s">
        <v>10</v>
      </c>
      <c r="L1284" s="44" t="s">
        <v>5278</v>
      </c>
      <c r="M1284" s="44" t="s">
        <v>6457</v>
      </c>
      <c r="N1284" s="44" t="s">
        <v>5278</v>
      </c>
      <c r="O1284" s="44" t="s">
        <v>5273</v>
      </c>
      <c r="P1284" s="44" t="s">
        <v>5273</v>
      </c>
      <c r="Q1284" s="44" t="s">
        <v>5273</v>
      </c>
      <c r="R1284" s="44" t="s">
        <v>5273</v>
      </c>
      <c r="S1284" s="44" t="s">
        <v>5273</v>
      </c>
      <c r="T1284" s="44" t="s">
        <v>5278</v>
      </c>
      <c r="U1284" s="44" t="s">
        <v>5278</v>
      </c>
      <c r="V1284" s="44" t="s">
        <v>5278</v>
      </c>
      <c r="W1284" s="44" t="s">
        <v>5278</v>
      </c>
      <c r="X1284" s="44" t="s">
        <v>5278</v>
      </c>
      <c r="Y1284" s="44" t="s">
        <v>5278</v>
      </c>
      <c r="Z1284" s="44" t="s">
        <v>5278</v>
      </c>
      <c r="AA1284" t="e">
        <f>VLOOKUP(M1284,VehicleInfo!$M$2:$AA$31,15,0)</f>
        <v>#N/A</v>
      </c>
      <c r="AB1284" s="44" t="s">
        <v>7834</v>
      </c>
      <c r="AC1284" s="44" t="s">
        <v>6366</v>
      </c>
      <c r="AD1284" s="44" t="s">
        <v>6366</v>
      </c>
      <c r="AE1284" s="44" t="s">
        <v>5278</v>
      </c>
    </row>
    <row r="1285" spans="1:31" hidden="1">
      <c r="A1285" s="44">
        <v>2019</v>
      </c>
      <c r="B1285" s="44" t="s">
        <v>5388</v>
      </c>
      <c r="C1285" s="44" t="s">
        <v>5388</v>
      </c>
      <c r="D1285" s="44" t="s">
        <v>5399</v>
      </c>
      <c r="E1285" s="44" t="s">
        <v>6333</v>
      </c>
      <c r="F1285" s="44" t="e">
        <f>VLOOKUP(A1285&amp;D1285&amp;E1285,VehicleInfo!$F$5:$F$31,1,0)</f>
        <v>#N/A</v>
      </c>
      <c r="G1285" s="44" t="s">
        <v>5278</v>
      </c>
      <c r="H1285" s="44">
        <v>4</v>
      </c>
      <c r="I1285" s="44" t="s">
        <v>5278</v>
      </c>
      <c r="J1285" s="44" t="s">
        <v>5278</v>
      </c>
      <c r="K1285" s="44" t="s">
        <v>10</v>
      </c>
      <c r="L1285" s="44" t="s">
        <v>5278</v>
      </c>
      <c r="M1285" s="44" t="s">
        <v>6398</v>
      </c>
      <c r="N1285" s="44" t="s">
        <v>5278</v>
      </c>
      <c r="O1285" s="44" t="s">
        <v>5273</v>
      </c>
      <c r="P1285" s="44" t="s">
        <v>5273</v>
      </c>
      <c r="Q1285" s="44" t="s">
        <v>5273</v>
      </c>
      <c r="R1285" s="44" t="s">
        <v>5273</v>
      </c>
      <c r="S1285" s="44" t="s">
        <v>5273</v>
      </c>
      <c r="T1285" s="44" t="s">
        <v>5278</v>
      </c>
      <c r="U1285" s="44" t="s">
        <v>5278</v>
      </c>
      <c r="V1285" s="44" t="s">
        <v>5278</v>
      </c>
      <c r="W1285" s="44" t="s">
        <v>5278</v>
      </c>
      <c r="X1285" s="44" t="s">
        <v>5278</v>
      </c>
      <c r="Y1285" s="44" t="s">
        <v>5278</v>
      </c>
      <c r="Z1285" s="44" t="s">
        <v>5278</v>
      </c>
      <c r="AA1285" t="e">
        <f>VLOOKUP(M1285,VehicleInfo!$M$2:$AA$31,15,0)</f>
        <v>#N/A</v>
      </c>
      <c r="AB1285" s="44" t="s">
        <v>7834</v>
      </c>
      <c r="AC1285" s="44" t="s">
        <v>6363</v>
      </c>
      <c r="AD1285" s="44" t="s">
        <v>6363</v>
      </c>
      <c r="AE1285" s="44" t="s">
        <v>5278</v>
      </c>
    </row>
    <row r="1286" spans="1:31" hidden="1">
      <c r="A1286" s="44">
        <v>2019</v>
      </c>
      <c r="B1286" s="44" t="s">
        <v>5388</v>
      </c>
      <c r="C1286" s="44" t="s">
        <v>5388</v>
      </c>
      <c r="D1286" s="44" t="s">
        <v>5399</v>
      </c>
      <c r="E1286" s="44" t="s">
        <v>6333</v>
      </c>
      <c r="F1286" s="44" t="e">
        <f>VLOOKUP(A1286&amp;D1286&amp;E1286,VehicleInfo!$F$5:$F$31,1,0)</f>
        <v>#N/A</v>
      </c>
      <c r="G1286" s="44" t="s">
        <v>5278</v>
      </c>
      <c r="H1286" s="44">
        <v>5</v>
      </c>
      <c r="I1286" s="44" t="s">
        <v>5278</v>
      </c>
      <c r="J1286" s="44" t="s">
        <v>5278</v>
      </c>
      <c r="K1286" s="44" t="s">
        <v>10</v>
      </c>
      <c r="L1286" s="44" t="s">
        <v>5278</v>
      </c>
      <c r="M1286" s="44" t="s">
        <v>6471</v>
      </c>
      <c r="N1286" s="44" t="s">
        <v>5278</v>
      </c>
      <c r="O1286" s="44" t="s">
        <v>5273</v>
      </c>
      <c r="P1286" s="44" t="s">
        <v>5273</v>
      </c>
      <c r="Q1286" s="44" t="s">
        <v>5273</v>
      </c>
      <c r="R1286" s="44" t="s">
        <v>5273</v>
      </c>
      <c r="S1286" s="44" t="s">
        <v>5273</v>
      </c>
      <c r="T1286" s="44" t="s">
        <v>5278</v>
      </c>
      <c r="U1286" s="44" t="s">
        <v>5278</v>
      </c>
      <c r="V1286" s="44" t="s">
        <v>5278</v>
      </c>
      <c r="W1286" s="44" t="s">
        <v>5278</v>
      </c>
      <c r="X1286" s="44" t="s">
        <v>5278</v>
      </c>
      <c r="Y1286" s="44" t="s">
        <v>5278</v>
      </c>
      <c r="Z1286" s="44" t="s">
        <v>5278</v>
      </c>
      <c r="AA1286" t="e">
        <f>VLOOKUP(M1286,VehicleInfo!$M$2:$AA$31,15,0)</f>
        <v>#N/A</v>
      </c>
      <c r="AB1286" s="44" t="s">
        <v>7834</v>
      </c>
      <c r="AC1286" s="44" t="s">
        <v>6363</v>
      </c>
      <c r="AD1286" s="44" t="s">
        <v>6363</v>
      </c>
      <c r="AE1286" s="44" t="s">
        <v>5278</v>
      </c>
    </row>
    <row r="1287" spans="1:31" hidden="1">
      <c r="A1287" s="44">
        <v>2019</v>
      </c>
      <c r="B1287" s="44" t="s">
        <v>5388</v>
      </c>
      <c r="C1287" s="44" t="s">
        <v>5388</v>
      </c>
      <c r="D1287" s="44" t="s">
        <v>5399</v>
      </c>
      <c r="E1287" s="44" t="s">
        <v>6333</v>
      </c>
      <c r="F1287" s="44" t="e">
        <f>VLOOKUP(A1287&amp;D1287&amp;E1287,VehicleInfo!$F$5:$F$31,1,0)</f>
        <v>#N/A</v>
      </c>
      <c r="G1287" s="44" t="s">
        <v>5278</v>
      </c>
      <c r="H1287" s="44">
        <v>1</v>
      </c>
      <c r="I1287" s="44" t="s">
        <v>5278</v>
      </c>
      <c r="J1287" s="44" t="s">
        <v>5278</v>
      </c>
      <c r="K1287" s="44" t="s">
        <v>5806</v>
      </c>
      <c r="L1287" s="44" t="s">
        <v>5278</v>
      </c>
      <c r="M1287" s="44" t="s">
        <v>6218</v>
      </c>
      <c r="N1287" s="44" t="s">
        <v>5278</v>
      </c>
      <c r="O1287" s="44" t="s">
        <v>5273</v>
      </c>
      <c r="P1287" s="44" t="s">
        <v>5273</v>
      </c>
      <c r="Q1287" s="44" t="s">
        <v>5273</v>
      </c>
      <c r="R1287" s="44" t="s">
        <v>5273</v>
      </c>
      <c r="S1287" s="44" t="s">
        <v>5273</v>
      </c>
      <c r="T1287" s="44" t="s">
        <v>5278</v>
      </c>
      <c r="U1287" s="44" t="s">
        <v>5278</v>
      </c>
      <c r="V1287" s="44" t="s">
        <v>5278</v>
      </c>
      <c r="W1287" s="44" t="s">
        <v>5278</v>
      </c>
      <c r="X1287" s="44" t="s">
        <v>5278</v>
      </c>
      <c r="Y1287" s="44" t="s">
        <v>5278</v>
      </c>
      <c r="Z1287" s="44" t="s">
        <v>5278</v>
      </c>
      <c r="AA1287" t="str">
        <f>VLOOKUP(M1287,VehicleInfo!$M$2:$AA$31,15,0)</f>
        <v>Airbag Dash Indicator</v>
      </c>
      <c r="AB1287" s="44" t="s">
        <v>7836</v>
      </c>
      <c r="AC1287" s="44" t="s">
        <v>6350</v>
      </c>
      <c r="AD1287" s="44" t="s">
        <v>6350</v>
      </c>
      <c r="AE1287" s="44" t="s">
        <v>5278</v>
      </c>
    </row>
    <row r="1288" spans="1:31" hidden="1">
      <c r="A1288" s="44">
        <v>2019</v>
      </c>
      <c r="B1288" s="44" t="s">
        <v>5388</v>
      </c>
      <c r="C1288" s="44" t="s">
        <v>5388</v>
      </c>
      <c r="D1288" s="44" t="s">
        <v>5399</v>
      </c>
      <c r="E1288" s="44" t="s">
        <v>6333</v>
      </c>
      <c r="F1288" s="44" t="e">
        <f>VLOOKUP(A1288&amp;D1288&amp;E1288,VehicleInfo!$F$5:$F$31,1,0)</f>
        <v>#N/A</v>
      </c>
      <c r="G1288" s="44" t="s">
        <v>5278</v>
      </c>
      <c r="H1288" s="44">
        <v>1</v>
      </c>
      <c r="I1288" s="44" t="s">
        <v>5278</v>
      </c>
      <c r="J1288" s="44" t="s">
        <v>5278</v>
      </c>
      <c r="K1288" s="44" t="s">
        <v>5937</v>
      </c>
      <c r="L1288" s="44" t="s">
        <v>5278</v>
      </c>
      <c r="M1288" s="44" t="s">
        <v>6207</v>
      </c>
      <c r="N1288" s="44" t="s">
        <v>5278</v>
      </c>
      <c r="O1288" s="44" t="s">
        <v>5273</v>
      </c>
      <c r="P1288" s="44" t="s">
        <v>5273</v>
      </c>
      <c r="Q1288" s="44" t="s">
        <v>5273</v>
      </c>
      <c r="R1288" s="44" t="s">
        <v>5273</v>
      </c>
      <c r="S1288" s="44" t="s">
        <v>5273</v>
      </c>
      <c r="T1288" s="44" t="s">
        <v>5278</v>
      </c>
      <c r="U1288" s="44" t="s">
        <v>5278</v>
      </c>
      <c r="V1288" s="44" t="s">
        <v>5278</v>
      </c>
      <c r="W1288" s="44" t="s">
        <v>5278</v>
      </c>
      <c r="X1288" s="44" t="s">
        <v>5278</v>
      </c>
      <c r="Y1288" s="44" t="s">
        <v>5278</v>
      </c>
      <c r="Z1288" s="44" t="s">
        <v>5278</v>
      </c>
      <c r="AA1288" t="e">
        <f>VLOOKUP(M1288,VehicleInfo!$M$2:$AA$31,15,0)</f>
        <v>#N/A</v>
      </c>
      <c r="AB1288" s="44" t="s">
        <v>7836</v>
      </c>
      <c r="AC1288" s="44" t="s">
        <v>6350</v>
      </c>
      <c r="AD1288" s="44" t="s">
        <v>6350</v>
      </c>
      <c r="AE1288" s="44" t="s">
        <v>5278</v>
      </c>
    </row>
    <row r="1289" spans="1:31" hidden="1">
      <c r="A1289" s="44">
        <v>2019</v>
      </c>
      <c r="B1289" s="44" t="s">
        <v>5388</v>
      </c>
      <c r="C1289" s="44" t="s">
        <v>5388</v>
      </c>
      <c r="D1289" s="44" t="s">
        <v>5399</v>
      </c>
      <c r="E1289" s="44" t="s">
        <v>6333</v>
      </c>
      <c r="F1289" s="44" t="e">
        <f>VLOOKUP(A1289&amp;D1289&amp;E1289,VehicleInfo!$F$5:$F$31,1,0)</f>
        <v>#N/A</v>
      </c>
      <c r="G1289" s="44" t="s">
        <v>5278</v>
      </c>
      <c r="H1289" s="44">
        <v>2</v>
      </c>
      <c r="I1289" s="44" t="s">
        <v>5278</v>
      </c>
      <c r="J1289" s="44" t="s">
        <v>5278</v>
      </c>
      <c r="K1289" s="44" t="s">
        <v>5937</v>
      </c>
      <c r="L1289" s="44" t="s">
        <v>5278</v>
      </c>
      <c r="M1289" s="44" t="s">
        <v>6123</v>
      </c>
      <c r="N1289" s="44" t="s">
        <v>5278</v>
      </c>
      <c r="O1289" s="44" t="s">
        <v>5273</v>
      </c>
      <c r="P1289" s="44" t="s">
        <v>5273</v>
      </c>
      <c r="Q1289" s="44" t="s">
        <v>5273</v>
      </c>
      <c r="R1289" s="44" t="s">
        <v>5273</v>
      </c>
      <c r="S1289" s="44" t="s">
        <v>5273</v>
      </c>
      <c r="T1289" s="44" t="s">
        <v>5278</v>
      </c>
      <c r="U1289" s="44" t="s">
        <v>5278</v>
      </c>
      <c r="V1289" s="44" t="s">
        <v>5278</v>
      </c>
      <c r="W1289" s="44" t="s">
        <v>5278</v>
      </c>
      <c r="X1289" s="44" t="s">
        <v>5278</v>
      </c>
      <c r="Y1289" s="44" t="s">
        <v>5278</v>
      </c>
      <c r="Z1289" s="44" t="s">
        <v>5278</v>
      </c>
      <c r="AA1289" t="e">
        <f>VLOOKUP(M1289,VehicleInfo!$M$2:$AA$31,15,0)</f>
        <v>#N/A</v>
      </c>
      <c r="AB1289" s="44" t="s">
        <v>7836</v>
      </c>
      <c r="AC1289" s="44" t="s">
        <v>6350</v>
      </c>
      <c r="AD1289" s="44" t="s">
        <v>6350</v>
      </c>
      <c r="AE1289" s="44" t="s">
        <v>5278</v>
      </c>
    </row>
    <row r="1290" spans="1:31" hidden="1">
      <c r="A1290" s="44">
        <v>2019</v>
      </c>
      <c r="B1290" s="44" t="s">
        <v>5388</v>
      </c>
      <c r="C1290" s="44" t="s">
        <v>5388</v>
      </c>
      <c r="D1290" s="44" t="s">
        <v>5399</v>
      </c>
      <c r="E1290" s="44" t="s">
        <v>6333</v>
      </c>
      <c r="F1290" s="44" t="e">
        <f>VLOOKUP(A1290&amp;D1290&amp;E1290,VehicleInfo!$F$5:$F$31,1,0)</f>
        <v>#N/A</v>
      </c>
      <c r="G1290" s="44" t="s">
        <v>5278</v>
      </c>
      <c r="H1290" s="44">
        <v>3</v>
      </c>
      <c r="I1290" s="44" t="s">
        <v>5278</v>
      </c>
      <c r="J1290" s="44" t="s">
        <v>5278</v>
      </c>
      <c r="K1290" s="44" t="s">
        <v>10</v>
      </c>
      <c r="L1290" s="44" t="s">
        <v>5278</v>
      </c>
      <c r="M1290" s="44" t="s">
        <v>7784</v>
      </c>
      <c r="N1290" s="44" t="s">
        <v>5278</v>
      </c>
      <c r="O1290" s="44" t="s">
        <v>5273</v>
      </c>
      <c r="P1290" s="44" t="s">
        <v>5273</v>
      </c>
      <c r="Q1290" s="44" t="s">
        <v>5273</v>
      </c>
      <c r="R1290" s="44" t="s">
        <v>5273</v>
      </c>
      <c r="S1290" s="44" t="s">
        <v>5273</v>
      </c>
      <c r="T1290" s="44" t="s">
        <v>5278</v>
      </c>
      <c r="U1290" s="44" t="s">
        <v>5278</v>
      </c>
      <c r="V1290" s="44" t="s">
        <v>5278</v>
      </c>
      <c r="W1290" s="44" t="s">
        <v>5278</v>
      </c>
      <c r="X1290" s="44" t="s">
        <v>5278</v>
      </c>
      <c r="Y1290" s="44" t="s">
        <v>5278</v>
      </c>
      <c r="Z1290" s="44" t="s">
        <v>5278</v>
      </c>
      <c r="AA1290" t="e">
        <f>VLOOKUP(M1290,VehicleInfo!$M$2:$AA$31,15,0)</f>
        <v>#N/A</v>
      </c>
      <c r="AB1290" s="44" t="s">
        <v>7834</v>
      </c>
      <c r="AC1290" s="44" t="s">
        <v>6366</v>
      </c>
      <c r="AD1290" s="44" t="s">
        <v>6366</v>
      </c>
      <c r="AE1290" s="44" t="s">
        <v>5278</v>
      </c>
    </row>
    <row r="1291" spans="1:31" hidden="1">
      <c r="A1291" s="44">
        <v>2019</v>
      </c>
      <c r="B1291" s="44" t="s">
        <v>5388</v>
      </c>
      <c r="C1291" s="44" t="s">
        <v>5388</v>
      </c>
      <c r="D1291" s="44" t="s">
        <v>5399</v>
      </c>
      <c r="E1291" s="44" t="s">
        <v>6333</v>
      </c>
      <c r="F1291" s="44" t="e">
        <f>VLOOKUP(A1291&amp;D1291&amp;E1291,VehicleInfo!$F$5:$F$31,1,0)</f>
        <v>#N/A</v>
      </c>
      <c r="G1291" s="44" t="s">
        <v>5278</v>
      </c>
      <c r="H1291" s="44">
        <v>4</v>
      </c>
      <c r="I1291" s="44" t="s">
        <v>5278</v>
      </c>
      <c r="J1291" s="44" t="s">
        <v>5278</v>
      </c>
      <c r="K1291" s="44" t="s">
        <v>10</v>
      </c>
      <c r="L1291" s="44" t="s">
        <v>5278</v>
      </c>
      <c r="M1291" s="44" t="s">
        <v>7795</v>
      </c>
      <c r="N1291" s="44" t="s">
        <v>5278</v>
      </c>
      <c r="O1291" s="44" t="s">
        <v>5273</v>
      </c>
      <c r="P1291" s="44" t="s">
        <v>5273</v>
      </c>
      <c r="Q1291" s="44" t="s">
        <v>5273</v>
      </c>
      <c r="R1291" s="44" t="s">
        <v>5273</v>
      </c>
      <c r="S1291" s="44" t="s">
        <v>5273</v>
      </c>
      <c r="T1291" s="44" t="s">
        <v>5278</v>
      </c>
      <c r="U1291" s="44" t="s">
        <v>5278</v>
      </c>
      <c r="V1291" s="44" t="s">
        <v>5278</v>
      </c>
      <c r="W1291" s="44" t="s">
        <v>5278</v>
      </c>
      <c r="X1291" s="44" t="s">
        <v>5278</v>
      </c>
      <c r="Y1291" s="44" t="s">
        <v>5278</v>
      </c>
      <c r="Z1291" s="44" t="s">
        <v>5278</v>
      </c>
      <c r="AA1291" t="e">
        <f>VLOOKUP(M1291,VehicleInfo!$M$2:$AA$31,15,0)</f>
        <v>#N/A</v>
      </c>
      <c r="AB1291" s="44" t="s">
        <v>7836</v>
      </c>
      <c r="AC1291" s="44" t="s">
        <v>6363</v>
      </c>
      <c r="AD1291" s="44" t="s">
        <v>6363</v>
      </c>
      <c r="AE1291" s="44" t="s">
        <v>5278</v>
      </c>
    </row>
    <row r="1292" spans="1:31" hidden="1">
      <c r="A1292" s="44">
        <v>2019</v>
      </c>
      <c r="B1292" s="44" t="s">
        <v>5388</v>
      </c>
      <c r="C1292" s="44" t="s">
        <v>5388</v>
      </c>
      <c r="D1292" s="44" t="s">
        <v>5399</v>
      </c>
      <c r="E1292" s="44" t="s">
        <v>6333</v>
      </c>
      <c r="F1292" s="44" t="e">
        <f>VLOOKUP(A1292&amp;D1292&amp;E1292,VehicleInfo!$F$5:$F$31,1,0)</f>
        <v>#N/A</v>
      </c>
      <c r="G1292" s="44" t="s">
        <v>5278</v>
      </c>
      <c r="H1292" s="44">
        <v>1</v>
      </c>
      <c r="I1292" s="44" t="s">
        <v>5278</v>
      </c>
      <c r="J1292" s="44" t="s">
        <v>5278</v>
      </c>
      <c r="K1292" s="44" t="s">
        <v>5799</v>
      </c>
      <c r="L1292" s="44" t="s">
        <v>5278</v>
      </c>
      <c r="M1292" s="44" t="s">
        <v>7776</v>
      </c>
      <c r="N1292" s="44" t="s">
        <v>5278</v>
      </c>
      <c r="O1292" s="44" t="s">
        <v>5273</v>
      </c>
      <c r="P1292" s="44" t="s">
        <v>5273</v>
      </c>
      <c r="Q1292" s="44" t="s">
        <v>5273</v>
      </c>
      <c r="R1292" s="44" t="s">
        <v>5273</v>
      </c>
      <c r="S1292" s="44" t="s">
        <v>5273</v>
      </c>
      <c r="T1292" s="44" t="s">
        <v>5278</v>
      </c>
      <c r="U1292" s="44" t="s">
        <v>5278</v>
      </c>
      <c r="V1292" s="44" t="s">
        <v>5278</v>
      </c>
      <c r="W1292" s="44" t="s">
        <v>5278</v>
      </c>
      <c r="X1292" s="44" t="s">
        <v>5278</v>
      </c>
      <c r="Y1292" s="44" t="s">
        <v>5278</v>
      </c>
      <c r="Z1292" s="44" t="s">
        <v>5278</v>
      </c>
      <c r="AA1292" t="e">
        <f>VLOOKUP(M1292,VehicleInfo!$M$2:$AA$31,15,0)</f>
        <v>#N/A</v>
      </c>
      <c r="AB1292" s="44" t="s">
        <v>7836</v>
      </c>
      <c r="AC1292" s="44" t="s">
        <v>6363</v>
      </c>
      <c r="AD1292" s="44" t="s">
        <v>6363</v>
      </c>
      <c r="AE1292" s="44" t="s">
        <v>5278</v>
      </c>
    </row>
    <row r="1293" spans="1:31" hidden="1">
      <c r="A1293" s="44">
        <v>2019</v>
      </c>
      <c r="B1293" s="44" t="s">
        <v>5388</v>
      </c>
      <c r="C1293" s="44" t="s">
        <v>5388</v>
      </c>
      <c r="D1293" s="44" t="s">
        <v>5399</v>
      </c>
      <c r="E1293" s="44" t="s">
        <v>6333</v>
      </c>
      <c r="F1293" s="44" t="e">
        <f>VLOOKUP(A1293&amp;D1293&amp;E1293,VehicleInfo!$F$5:$F$31,1,0)</f>
        <v>#N/A</v>
      </c>
      <c r="G1293" s="44" t="s">
        <v>5278</v>
      </c>
      <c r="H1293" s="44">
        <v>1</v>
      </c>
      <c r="I1293" s="44" t="s">
        <v>5278</v>
      </c>
      <c r="J1293" s="44" t="s">
        <v>5278</v>
      </c>
      <c r="K1293" s="44" t="s">
        <v>5937</v>
      </c>
      <c r="L1293" s="44" t="s">
        <v>5278</v>
      </c>
      <c r="M1293" s="44" t="s">
        <v>6486</v>
      </c>
      <c r="N1293" s="44" t="s">
        <v>5278</v>
      </c>
      <c r="O1293" s="44" t="s">
        <v>5273</v>
      </c>
      <c r="P1293" s="44" t="s">
        <v>5273</v>
      </c>
      <c r="Q1293" s="44" t="s">
        <v>5273</v>
      </c>
      <c r="R1293" s="44" t="s">
        <v>5273</v>
      </c>
      <c r="S1293" s="44" t="s">
        <v>5273</v>
      </c>
      <c r="T1293" s="44" t="s">
        <v>5278</v>
      </c>
      <c r="U1293" s="44" t="s">
        <v>5278</v>
      </c>
      <c r="V1293" s="44" t="s">
        <v>5278</v>
      </c>
      <c r="W1293" s="44" t="s">
        <v>5278</v>
      </c>
      <c r="X1293" s="44" t="s">
        <v>5278</v>
      </c>
      <c r="Y1293" s="44" t="s">
        <v>5278</v>
      </c>
      <c r="Z1293" s="44" t="s">
        <v>5278</v>
      </c>
      <c r="AA1293" t="e">
        <f>VLOOKUP(M1293,VehicleInfo!$M$2:$AA$31,15,0)</f>
        <v>#N/A</v>
      </c>
      <c r="AB1293" s="44" t="s">
        <v>7836</v>
      </c>
      <c r="AC1293" s="44" t="s">
        <v>6350</v>
      </c>
      <c r="AD1293" s="44" t="s">
        <v>6350</v>
      </c>
      <c r="AE1293" s="44" t="s">
        <v>5278</v>
      </c>
    </row>
    <row r="1294" spans="1:31" hidden="1">
      <c r="A1294" s="44">
        <v>2019</v>
      </c>
      <c r="B1294" s="44" t="s">
        <v>5388</v>
      </c>
      <c r="C1294" s="44" t="s">
        <v>5388</v>
      </c>
      <c r="D1294" s="44" t="s">
        <v>5399</v>
      </c>
      <c r="E1294" s="44" t="s">
        <v>6333</v>
      </c>
      <c r="F1294" s="44" t="e">
        <f>VLOOKUP(A1294&amp;D1294&amp;E1294,VehicleInfo!$F$5:$F$31,1,0)</f>
        <v>#N/A</v>
      </c>
      <c r="G1294" s="44" t="s">
        <v>5278</v>
      </c>
      <c r="H1294" s="44">
        <v>2</v>
      </c>
      <c r="I1294" s="44" t="s">
        <v>5278</v>
      </c>
      <c r="J1294" s="44" t="s">
        <v>5278</v>
      </c>
      <c r="K1294" s="44" t="s">
        <v>10</v>
      </c>
      <c r="L1294" s="44" t="s">
        <v>5278</v>
      </c>
      <c r="M1294" s="44" t="s">
        <v>6492</v>
      </c>
      <c r="N1294" s="44" t="s">
        <v>5278</v>
      </c>
      <c r="O1294" s="44" t="s">
        <v>5273</v>
      </c>
      <c r="P1294" s="44" t="s">
        <v>5273</v>
      </c>
      <c r="Q1294" s="44" t="s">
        <v>5273</v>
      </c>
      <c r="R1294" s="44" t="s">
        <v>5273</v>
      </c>
      <c r="S1294" s="44" t="s">
        <v>5273</v>
      </c>
      <c r="T1294" s="44" t="s">
        <v>5278</v>
      </c>
      <c r="U1294" s="44" t="s">
        <v>5278</v>
      </c>
      <c r="V1294" s="44" t="s">
        <v>5278</v>
      </c>
      <c r="W1294" s="44" t="s">
        <v>5278</v>
      </c>
      <c r="X1294" s="44" t="s">
        <v>5278</v>
      </c>
      <c r="Y1294" s="44" t="s">
        <v>5278</v>
      </c>
      <c r="Z1294" s="44" t="s">
        <v>5278</v>
      </c>
      <c r="AA1294" t="e">
        <f>VLOOKUP(M1294,VehicleInfo!$M$2:$AA$31,15,0)</f>
        <v>#N/A</v>
      </c>
      <c r="AB1294" s="44" t="s">
        <v>7836</v>
      </c>
      <c r="AC1294" s="44" t="s">
        <v>6350</v>
      </c>
      <c r="AD1294" s="44" t="s">
        <v>6350</v>
      </c>
      <c r="AE1294" s="44" t="s">
        <v>5278</v>
      </c>
    </row>
    <row r="1295" spans="1:31" hidden="1">
      <c r="A1295" s="44">
        <v>2019</v>
      </c>
      <c r="B1295" s="44" t="s">
        <v>5388</v>
      </c>
      <c r="C1295" s="44" t="s">
        <v>5388</v>
      </c>
      <c r="D1295" s="44" t="s">
        <v>5399</v>
      </c>
      <c r="E1295" s="44" t="s">
        <v>6333</v>
      </c>
      <c r="F1295" s="44" t="e">
        <f>VLOOKUP(A1295&amp;D1295&amp;E1295,VehicleInfo!$F$5:$F$31,1,0)</f>
        <v>#N/A</v>
      </c>
      <c r="G1295" s="44" t="s">
        <v>5278</v>
      </c>
      <c r="H1295" s="44">
        <v>3</v>
      </c>
      <c r="I1295" s="44" t="s">
        <v>5278</v>
      </c>
      <c r="J1295" s="44" t="s">
        <v>5278</v>
      </c>
      <c r="K1295" s="44" t="s">
        <v>6484</v>
      </c>
      <c r="L1295" s="44" t="s">
        <v>5278</v>
      </c>
      <c r="M1295" s="44" t="s">
        <v>6485</v>
      </c>
      <c r="N1295" s="44" t="s">
        <v>5278</v>
      </c>
      <c r="O1295" s="44" t="s">
        <v>5273</v>
      </c>
      <c r="P1295" s="44" t="s">
        <v>5273</v>
      </c>
      <c r="Q1295" s="44" t="s">
        <v>5273</v>
      </c>
      <c r="R1295" s="44" t="s">
        <v>5273</v>
      </c>
      <c r="S1295" s="44" t="s">
        <v>5273</v>
      </c>
      <c r="T1295" s="44" t="s">
        <v>5278</v>
      </c>
      <c r="U1295" s="44" t="s">
        <v>5278</v>
      </c>
      <c r="V1295" s="44" t="s">
        <v>5278</v>
      </c>
      <c r="W1295" s="44" t="s">
        <v>5278</v>
      </c>
      <c r="X1295" s="44" t="s">
        <v>5278</v>
      </c>
      <c r="Y1295" s="44" t="s">
        <v>5278</v>
      </c>
      <c r="Z1295" s="44" t="s">
        <v>5278</v>
      </c>
      <c r="AA1295" t="e">
        <f>VLOOKUP(M1295,VehicleInfo!$M$2:$AA$31,15,0)</f>
        <v>#N/A</v>
      </c>
      <c r="AB1295" s="44" t="s">
        <v>7836</v>
      </c>
      <c r="AC1295" s="44" t="s">
        <v>6350</v>
      </c>
      <c r="AD1295" s="44" t="s">
        <v>6350</v>
      </c>
      <c r="AE1295" s="44" t="s">
        <v>5278</v>
      </c>
    </row>
    <row r="1296" spans="1:31" hidden="1">
      <c r="A1296" s="44">
        <v>2019</v>
      </c>
      <c r="B1296" s="44" t="s">
        <v>5388</v>
      </c>
      <c r="C1296" s="44" t="s">
        <v>5388</v>
      </c>
      <c r="D1296" s="44" t="s">
        <v>5399</v>
      </c>
      <c r="E1296" s="44" t="s">
        <v>6333</v>
      </c>
      <c r="F1296" s="44" t="e">
        <f>VLOOKUP(A1296&amp;D1296&amp;E1296,VehicleInfo!$F$5:$F$31,1,0)</f>
        <v>#N/A</v>
      </c>
      <c r="G1296" s="44" t="s">
        <v>5278</v>
      </c>
      <c r="H1296" s="44">
        <v>4</v>
      </c>
      <c r="I1296" s="44" t="s">
        <v>5278</v>
      </c>
      <c r="J1296" s="44" t="s">
        <v>5278</v>
      </c>
      <c r="K1296" s="44" t="s">
        <v>6498</v>
      </c>
      <c r="L1296" s="44" t="s">
        <v>5278</v>
      </c>
      <c r="M1296" s="44" t="s">
        <v>6499</v>
      </c>
      <c r="N1296" s="44" t="s">
        <v>5278</v>
      </c>
      <c r="O1296" s="44" t="s">
        <v>5273</v>
      </c>
      <c r="P1296" s="44" t="s">
        <v>5273</v>
      </c>
      <c r="Q1296" s="44" t="s">
        <v>5273</v>
      </c>
      <c r="R1296" s="44" t="s">
        <v>5273</v>
      </c>
      <c r="S1296" s="44" t="s">
        <v>5273</v>
      </c>
      <c r="T1296" s="44" t="s">
        <v>5278</v>
      </c>
      <c r="U1296" s="44" t="s">
        <v>5278</v>
      </c>
      <c r="V1296" s="44" t="s">
        <v>5278</v>
      </c>
      <c r="W1296" s="44" t="s">
        <v>5278</v>
      </c>
      <c r="X1296" s="44" t="s">
        <v>5278</v>
      </c>
      <c r="Y1296" s="44" t="s">
        <v>5278</v>
      </c>
      <c r="Z1296" s="44" t="s">
        <v>5278</v>
      </c>
      <c r="AA1296" t="e">
        <f>VLOOKUP(M1296,VehicleInfo!$M$2:$AA$31,15,0)</f>
        <v>#N/A</v>
      </c>
      <c r="AB1296" s="44" t="s">
        <v>7836</v>
      </c>
      <c r="AC1296" s="44" t="s">
        <v>6350</v>
      </c>
      <c r="AD1296" s="44" t="s">
        <v>6350</v>
      </c>
      <c r="AE1296" s="44" t="s">
        <v>5278</v>
      </c>
    </row>
    <row r="1297" spans="1:31" hidden="1">
      <c r="A1297" s="44">
        <v>2019</v>
      </c>
      <c r="B1297" s="44" t="s">
        <v>5388</v>
      </c>
      <c r="C1297" s="44" t="s">
        <v>5388</v>
      </c>
      <c r="D1297" s="44" t="s">
        <v>5399</v>
      </c>
      <c r="E1297" s="44" t="s">
        <v>6333</v>
      </c>
      <c r="F1297" s="44" t="e">
        <f>VLOOKUP(A1297&amp;D1297&amp;E1297,VehicleInfo!$F$5:$F$31,1,0)</f>
        <v>#N/A</v>
      </c>
      <c r="G1297" s="44" t="s">
        <v>5278</v>
      </c>
      <c r="H1297" s="44">
        <v>5</v>
      </c>
      <c r="I1297" s="44" t="s">
        <v>5278</v>
      </c>
      <c r="J1297" s="44" t="s">
        <v>5278</v>
      </c>
      <c r="K1297" s="44" t="s">
        <v>10</v>
      </c>
      <c r="L1297" s="44" t="s">
        <v>5278</v>
      </c>
      <c r="M1297" s="44" t="s">
        <v>6425</v>
      </c>
      <c r="N1297" s="44" t="s">
        <v>5278</v>
      </c>
      <c r="O1297" s="44" t="s">
        <v>5273</v>
      </c>
      <c r="P1297" s="44" t="s">
        <v>5273</v>
      </c>
      <c r="Q1297" s="44" t="s">
        <v>5273</v>
      </c>
      <c r="R1297" s="44" t="s">
        <v>5273</v>
      </c>
      <c r="S1297" s="44" t="s">
        <v>5273</v>
      </c>
      <c r="T1297" s="44" t="s">
        <v>5278</v>
      </c>
      <c r="U1297" s="44" t="s">
        <v>5278</v>
      </c>
      <c r="V1297" s="44" t="s">
        <v>5278</v>
      </c>
      <c r="W1297" s="44" t="s">
        <v>5278</v>
      </c>
      <c r="X1297" s="44" t="s">
        <v>5278</v>
      </c>
      <c r="Y1297" s="44" t="s">
        <v>5278</v>
      </c>
      <c r="Z1297" s="44" t="s">
        <v>5278</v>
      </c>
      <c r="AA1297" t="e">
        <f>VLOOKUP(M1297,VehicleInfo!$M$2:$AA$31,15,0)</f>
        <v>#N/A</v>
      </c>
      <c r="AB1297" s="44" t="s">
        <v>7834</v>
      </c>
      <c r="AC1297" s="44" t="s">
        <v>6366</v>
      </c>
      <c r="AD1297" s="44" t="s">
        <v>6366</v>
      </c>
      <c r="AE1297" s="44" t="s">
        <v>5278</v>
      </c>
    </row>
    <row r="1298" spans="1:31" hidden="1">
      <c r="A1298" s="44">
        <v>2019</v>
      </c>
      <c r="B1298" s="44" t="s">
        <v>5388</v>
      </c>
      <c r="C1298" s="44" t="s">
        <v>5388</v>
      </c>
      <c r="D1298" s="44" t="s">
        <v>5399</v>
      </c>
      <c r="E1298" s="44" t="s">
        <v>6333</v>
      </c>
      <c r="F1298" s="44" t="e">
        <f>VLOOKUP(A1298&amp;D1298&amp;E1298,VehicleInfo!$F$5:$F$31,1,0)</f>
        <v>#N/A</v>
      </c>
      <c r="G1298" s="44" t="s">
        <v>5278</v>
      </c>
      <c r="H1298" s="44">
        <v>6</v>
      </c>
      <c r="I1298" s="44" t="s">
        <v>5278</v>
      </c>
      <c r="J1298" s="44" t="s">
        <v>5278</v>
      </c>
      <c r="K1298" s="44" t="s">
        <v>5799</v>
      </c>
      <c r="L1298" s="44" t="s">
        <v>5278</v>
      </c>
      <c r="M1298" s="44" t="s">
        <v>6502</v>
      </c>
      <c r="N1298" s="44" t="s">
        <v>5278</v>
      </c>
      <c r="O1298" s="44" t="s">
        <v>5273</v>
      </c>
      <c r="P1298" s="44" t="s">
        <v>5273</v>
      </c>
      <c r="Q1298" s="44" t="s">
        <v>5273</v>
      </c>
      <c r="R1298" s="44" t="s">
        <v>5273</v>
      </c>
      <c r="S1298" s="44" t="s">
        <v>5273</v>
      </c>
      <c r="T1298" s="44" t="s">
        <v>5278</v>
      </c>
      <c r="U1298" s="44" t="s">
        <v>5278</v>
      </c>
      <c r="V1298" s="44" t="s">
        <v>5278</v>
      </c>
      <c r="W1298" s="44" t="s">
        <v>5278</v>
      </c>
      <c r="X1298" s="44" t="s">
        <v>5278</v>
      </c>
      <c r="Y1298" s="44" t="s">
        <v>5278</v>
      </c>
      <c r="Z1298" s="44" t="s">
        <v>5278</v>
      </c>
      <c r="AA1298" t="e">
        <f>VLOOKUP(M1298,VehicleInfo!$M$2:$AA$31,15,0)</f>
        <v>#N/A</v>
      </c>
      <c r="AB1298" s="44" t="s">
        <v>7836</v>
      </c>
      <c r="AC1298" s="44" t="s">
        <v>6363</v>
      </c>
      <c r="AD1298" s="44" t="s">
        <v>6363</v>
      </c>
      <c r="AE1298" s="44" t="s">
        <v>5278</v>
      </c>
    </row>
    <row r="1299" spans="1:31" hidden="1">
      <c r="A1299" s="44">
        <v>2019</v>
      </c>
      <c r="B1299" s="44" t="s">
        <v>5388</v>
      </c>
      <c r="C1299" s="44" t="s">
        <v>5388</v>
      </c>
      <c r="D1299" s="44" t="s">
        <v>5399</v>
      </c>
      <c r="E1299" s="44" t="s">
        <v>6333</v>
      </c>
      <c r="F1299" s="44" t="e">
        <f>VLOOKUP(A1299&amp;D1299&amp;E1299,VehicleInfo!$F$5:$F$31,1,0)</f>
        <v>#N/A</v>
      </c>
      <c r="G1299" s="44" t="s">
        <v>5278</v>
      </c>
      <c r="H1299" s="44">
        <v>7</v>
      </c>
      <c r="I1299" s="44" t="s">
        <v>5278</v>
      </c>
      <c r="J1299" s="44" t="s">
        <v>5278</v>
      </c>
      <c r="K1299" s="44" t="s">
        <v>5799</v>
      </c>
      <c r="L1299" s="44" t="s">
        <v>5278</v>
      </c>
      <c r="M1299" s="44" t="s">
        <v>6503</v>
      </c>
      <c r="N1299" s="44" t="s">
        <v>5278</v>
      </c>
      <c r="O1299" s="44" t="s">
        <v>5273</v>
      </c>
      <c r="P1299" s="44" t="s">
        <v>5273</v>
      </c>
      <c r="Q1299" s="44" t="s">
        <v>5273</v>
      </c>
      <c r="R1299" s="44" t="s">
        <v>5273</v>
      </c>
      <c r="S1299" s="44" t="s">
        <v>5273</v>
      </c>
      <c r="T1299" s="44" t="s">
        <v>5278</v>
      </c>
      <c r="U1299" s="44" t="s">
        <v>5278</v>
      </c>
      <c r="V1299" s="44" t="s">
        <v>5278</v>
      </c>
      <c r="W1299" s="44" t="s">
        <v>5278</v>
      </c>
      <c r="X1299" s="44" t="s">
        <v>5278</v>
      </c>
      <c r="Y1299" s="44" t="s">
        <v>5278</v>
      </c>
      <c r="Z1299" s="44" t="s">
        <v>5278</v>
      </c>
      <c r="AA1299" t="e">
        <f>VLOOKUP(M1299,VehicleInfo!$M$2:$AA$31,15,0)</f>
        <v>#N/A</v>
      </c>
      <c r="AB1299" s="44" t="s">
        <v>7836</v>
      </c>
      <c r="AC1299" s="44" t="s">
        <v>6363</v>
      </c>
      <c r="AD1299" s="44" t="s">
        <v>6363</v>
      </c>
      <c r="AE1299" s="44" t="s">
        <v>5278</v>
      </c>
    </row>
    <row r="1300" spans="1:31" hidden="1">
      <c r="A1300" s="44">
        <v>2019</v>
      </c>
      <c r="B1300" s="44" t="s">
        <v>5388</v>
      </c>
      <c r="C1300" s="44" t="s">
        <v>5388</v>
      </c>
      <c r="D1300" s="44" t="s">
        <v>5399</v>
      </c>
      <c r="E1300" s="44" t="s">
        <v>6333</v>
      </c>
      <c r="F1300" s="44" t="e">
        <f>VLOOKUP(A1300&amp;D1300&amp;E1300,VehicleInfo!$F$5:$F$31,1,0)</f>
        <v>#N/A</v>
      </c>
      <c r="G1300" s="44" t="s">
        <v>5278</v>
      </c>
      <c r="H1300" s="44">
        <v>8</v>
      </c>
      <c r="I1300" s="44" t="s">
        <v>5278</v>
      </c>
      <c r="J1300" s="44" t="s">
        <v>5278</v>
      </c>
      <c r="K1300" s="44" t="s">
        <v>10</v>
      </c>
      <c r="L1300" s="44" t="s">
        <v>5278</v>
      </c>
      <c r="M1300" s="44" t="s">
        <v>6450</v>
      </c>
      <c r="N1300" s="44" t="s">
        <v>5278</v>
      </c>
      <c r="O1300" s="44" t="s">
        <v>5273</v>
      </c>
      <c r="P1300" s="44" t="s">
        <v>5273</v>
      </c>
      <c r="Q1300" s="44" t="s">
        <v>5273</v>
      </c>
      <c r="R1300" s="44" t="s">
        <v>5273</v>
      </c>
      <c r="S1300" s="44" t="s">
        <v>5273</v>
      </c>
      <c r="T1300" s="44" t="s">
        <v>5278</v>
      </c>
      <c r="U1300" s="44" t="s">
        <v>5278</v>
      </c>
      <c r="V1300" s="44" t="s">
        <v>5278</v>
      </c>
      <c r="W1300" s="44" t="s">
        <v>5278</v>
      </c>
      <c r="X1300" s="44" t="s">
        <v>5278</v>
      </c>
      <c r="Y1300" s="44" t="s">
        <v>5278</v>
      </c>
      <c r="Z1300" s="44" t="s">
        <v>5278</v>
      </c>
      <c r="AA1300" t="e">
        <f>VLOOKUP(M1300,VehicleInfo!$M$2:$AA$31,15,0)</f>
        <v>#N/A</v>
      </c>
      <c r="AB1300" s="44" t="s">
        <v>7834</v>
      </c>
      <c r="AC1300" s="44" t="s">
        <v>6363</v>
      </c>
      <c r="AD1300" s="44" t="s">
        <v>6363</v>
      </c>
      <c r="AE1300" s="44" t="s">
        <v>5278</v>
      </c>
    </row>
    <row r="1301" spans="1:31" hidden="1">
      <c r="A1301" s="44">
        <v>2019</v>
      </c>
      <c r="B1301" s="44" t="s">
        <v>5388</v>
      </c>
      <c r="C1301" s="44" t="s">
        <v>5388</v>
      </c>
      <c r="D1301" s="44" t="s">
        <v>5399</v>
      </c>
      <c r="E1301" s="44" t="s">
        <v>6333</v>
      </c>
      <c r="F1301" s="44" t="e">
        <f>VLOOKUP(A1301&amp;D1301&amp;E1301,VehicleInfo!$F$5:$F$31,1,0)</f>
        <v>#N/A</v>
      </c>
      <c r="G1301" s="44" t="s">
        <v>5278</v>
      </c>
      <c r="H1301" s="44">
        <v>9</v>
      </c>
      <c r="I1301" s="44" t="s">
        <v>5278</v>
      </c>
      <c r="J1301" s="44" t="s">
        <v>5278</v>
      </c>
      <c r="K1301" s="44" t="s">
        <v>10</v>
      </c>
      <c r="L1301" s="44" t="s">
        <v>5278</v>
      </c>
      <c r="M1301" s="44" t="s">
        <v>6491</v>
      </c>
      <c r="N1301" s="44" t="s">
        <v>5278</v>
      </c>
      <c r="O1301" s="44" t="s">
        <v>5273</v>
      </c>
      <c r="P1301" s="44" t="s">
        <v>5273</v>
      </c>
      <c r="Q1301" s="44" t="s">
        <v>5273</v>
      </c>
      <c r="R1301" s="44" t="s">
        <v>5273</v>
      </c>
      <c r="S1301" s="44" t="s">
        <v>5273</v>
      </c>
      <c r="T1301" s="44" t="s">
        <v>5278</v>
      </c>
      <c r="U1301" s="44" t="s">
        <v>5278</v>
      </c>
      <c r="V1301" s="44" t="s">
        <v>5278</v>
      </c>
      <c r="W1301" s="44" t="s">
        <v>5278</v>
      </c>
      <c r="X1301" s="44" t="s">
        <v>5278</v>
      </c>
      <c r="Y1301" s="44" t="s">
        <v>5278</v>
      </c>
      <c r="Z1301" s="44" t="s">
        <v>5278</v>
      </c>
      <c r="AA1301" t="e">
        <f>VLOOKUP(M1301,VehicleInfo!$M$2:$AA$31,15,0)</f>
        <v>#N/A</v>
      </c>
      <c r="AB1301" s="44" t="s">
        <v>7836</v>
      </c>
      <c r="AC1301" s="44" t="s">
        <v>6363</v>
      </c>
      <c r="AD1301" s="44" t="s">
        <v>6363</v>
      </c>
      <c r="AE1301" s="44" t="s">
        <v>5278</v>
      </c>
    </row>
    <row r="1302" spans="1:31" hidden="1">
      <c r="A1302" s="44">
        <v>2019</v>
      </c>
      <c r="B1302" s="44" t="s">
        <v>5388</v>
      </c>
      <c r="C1302" s="44" t="s">
        <v>5388</v>
      </c>
      <c r="D1302" s="44" t="s">
        <v>5399</v>
      </c>
      <c r="E1302" s="44" t="s">
        <v>6333</v>
      </c>
      <c r="F1302" s="44" t="e">
        <f>VLOOKUP(A1302&amp;D1302&amp;E1302,VehicleInfo!$F$5:$F$31,1,0)</f>
        <v>#N/A</v>
      </c>
      <c r="G1302" s="44" t="s">
        <v>5278</v>
      </c>
      <c r="H1302" s="44">
        <v>10</v>
      </c>
      <c r="I1302" s="44" t="s">
        <v>5278</v>
      </c>
      <c r="J1302" s="44" t="s">
        <v>5278</v>
      </c>
      <c r="K1302" s="44" t="s">
        <v>10</v>
      </c>
      <c r="L1302" s="44" t="s">
        <v>5278</v>
      </c>
      <c r="M1302" s="44" t="s">
        <v>6397</v>
      </c>
      <c r="N1302" s="44" t="s">
        <v>5278</v>
      </c>
      <c r="O1302" s="44" t="s">
        <v>5273</v>
      </c>
      <c r="P1302" s="44" t="s">
        <v>5273</v>
      </c>
      <c r="Q1302" s="44" t="s">
        <v>5273</v>
      </c>
      <c r="R1302" s="44" t="s">
        <v>5273</v>
      </c>
      <c r="S1302" s="44" t="s">
        <v>5273</v>
      </c>
      <c r="T1302" s="44" t="s">
        <v>5278</v>
      </c>
      <c r="U1302" s="44" t="s">
        <v>5278</v>
      </c>
      <c r="V1302" s="44" t="s">
        <v>5278</v>
      </c>
      <c r="W1302" s="44" t="s">
        <v>5278</v>
      </c>
      <c r="X1302" s="44" t="s">
        <v>5278</v>
      </c>
      <c r="Y1302" s="44" t="s">
        <v>5278</v>
      </c>
      <c r="Z1302" s="44" t="s">
        <v>5278</v>
      </c>
      <c r="AA1302" t="e">
        <f>VLOOKUP(M1302,VehicleInfo!$M$2:$AA$31,15,0)</f>
        <v>#N/A</v>
      </c>
      <c r="AB1302" s="44" t="s">
        <v>7834</v>
      </c>
      <c r="AC1302" s="44" t="s">
        <v>6363</v>
      </c>
      <c r="AD1302" s="44" t="s">
        <v>6363</v>
      </c>
      <c r="AE1302" s="44" t="s">
        <v>5278</v>
      </c>
    </row>
    <row r="1303" spans="1:31" hidden="1">
      <c r="A1303" s="44">
        <v>2019</v>
      </c>
      <c r="B1303" s="44" t="s">
        <v>5388</v>
      </c>
      <c r="C1303" s="44" t="s">
        <v>5388</v>
      </c>
      <c r="D1303" s="44" t="s">
        <v>5399</v>
      </c>
      <c r="E1303" s="44" t="s">
        <v>6333</v>
      </c>
      <c r="F1303" s="44" t="e">
        <f>VLOOKUP(A1303&amp;D1303&amp;E1303,VehicleInfo!$F$5:$F$31,1,0)</f>
        <v>#N/A</v>
      </c>
      <c r="G1303" s="44" t="s">
        <v>5278</v>
      </c>
      <c r="H1303" s="44">
        <v>11</v>
      </c>
      <c r="I1303" s="44" t="s">
        <v>5278</v>
      </c>
      <c r="J1303" s="44" t="s">
        <v>5278</v>
      </c>
      <c r="K1303" s="44" t="s">
        <v>10</v>
      </c>
      <c r="L1303" s="44" t="s">
        <v>5278</v>
      </c>
      <c r="M1303" s="44" t="s">
        <v>6472</v>
      </c>
      <c r="N1303" s="44" t="s">
        <v>5278</v>
      </c>
      <c r="O1303" s="44" t="s">
        <v>5273</v>
      </c>
      <c r="P1303" s="44" t="s">
        <v>5273</v>
      </c>
      <c r="Q1303" s="44" t="s">
        <v>5273</v>
      </c>
      <c r="R1303" s="44" t="s">
        <v>5273</v>
      </c>
      <c r="S1303" s="44" t="s">
        <v>5273</v>
      </c>
      <c r="T1303" s="44" t="s">
        <v>5278</v>
      </c>
      <c r="U1303" s="44" t="s">
        <v>5278</v>
      </c>
      <c r="V1303" s="44" t="s">
        <v>5278</v>
      </c>
      <c r="W1303" s="44" t="s">
        <v>5278</v>
      </c>
      <c r="X1303" s="44" t="s">
        <v>5278</v>
      </c>
      <c r="Y1303" s="44" t="s">
        <v>5278</v>
      </c>
      <c r="Z1303" s="44" t="s">
        <v>5278</v>
      </c>
      <c r="AA1303" t="e">
        <f>VLOOKUP(M1303,VehicleInfo!$M$2:$AA$31,15,0)</f>
        <v>#N/A</v>
      </c>
      <c r="AB1303" s="44" t="s">
        <v>7834</v>
      </c>
      <c r="AC1303" s="44" t="s">
        <v>6363</v>
      </c>
      <c r="AD1303" s="44" t="s">
        <v>6363</v>
      </c>
      <c r="AE1303" s="44" t="s">
        <v>5278</v>
      </c>
    </row>
    <row r="1304" spans="1:31" hidden="1">
      <c r="A1304" s="44">
        <v>2019</v>
      </c>
      <c r="B1304" s="44" t="s">
        <v>5388</v>
      </c>
      <c r="C1304" s="44" t="s">
        <v>5388</v>
      </c>
      <c r="D1304" s="44" t="s">
        <v>5399</v>
      </c>
      <c r="E1304" s="44" t="s">
        <v>6333</v>
      </c>
      <c r="F1304" s="44" t="e">
        <f>VLOOKUP(A1304&amp;D1304&amp;E1304,VehicleInfo!$F$5:$F$31,1,0)</f>
        <v>#N/A</v>
      </c>
      <c r="G1304" s="44" t="s">
        <v>5278</v>
      </c>
      <c r="H1304" s="44">
        <v>1</v>
      </c>
      <c r="I1304" s="44" t="s">
        <v>5278</v>
      </c>
      <c r="J1304" s="44" t="s">
        <v>5278</v>
      </c>
      <c r="K1304" s="44" t="s">
        <v>5799</v>
      </c>
      <c r="L1304" s="44" t="s">
        <v>5278</v>
      </c>
      <c r="M1304" s="44" t="s">
        <v>7825</v>
      </c>
      <c r="N1304" s="44" t="s">
        <v>5278</v>
      </c>
      <c r="O1304" s="44" t="s">
        <v>5273</v>
      </c>
      <c r="P1304" s="44" t="s">
        <v>5273</v>
      </c>
      <c r="Q1304" s="44" t="s">
        <v>5273</v>
      </c>
      <c r="R1304" s="44" t="s">
        <v>5273</v>
      </c>
      <c r="S1304" s="44" t="s">
        <v>5273</v>
      </c>
      <c r="T1304" s="44" t="s">
        <v>5278</v>
      </c>
      <c r="U1304" s="44" t="s">
        <v>5278</v>
      </c>
      <c r="V1304" s="44" t="s">
        <v>5278</v>
      </c>
      <c r="W1304" s="44" t="s">
        <v>5278</v>
      </c>
      <c r="X1304" s="44" t="s">
        <v>5278</v>
      </c>
      <c r="Y1304" s="44" t="s">
        <v>5278</v>
      </c>
      <c r="Z1304" s="44" t="s">
        <v>5278</v>
      </c>
      <c r="AA1304" t="e">
        <f>VLOOKUP(M1304,VehicleInfo!$M$2:$AA$31,15,0)</f>
        <v>#N/A</v>
      </c>
      <c r="AB1304" s="44" t="s">
        <v>7836</v>
      </c>
      <c r="AC1304" s="44" t="s">
        <v>6363</v>
      </c>
      <c r="AD1304" s="44" t="s">
        <v>6363</v>
      </c>
      <c r="AE1304" s="44" t="s">
        <v>5278</v>
      </c>
    </row>
    <row r="1305" spans="1:31" hidden="1">
      <c r="A1305" s="44">
        <v>2019</v>
      </c>
      <c r="B1305" s="44" t="s">
        <v>5388</v>
      </c>
      <c r="C1305" s="44" t="s">
        <v>5388</v>
      </c>
      <c r="D1305" s="44" t="s">
        <v>5399</v>
      </c>
      <c r="E1305" s="44" t="s">
        <v>6333</v>
      </c>
      <c r="F1305" s="44" t="e">
        <f>VLOOKUP(A1305&amp;D1305&amp;E1305,VehicleInfo!$F$5:$F$31,1,0)</f>
        <v>#N/A</v>
      </c>
      <c r="G1305" s="44" t="s">
        <v>5278</v>
      </c>
      <c r="H1305" s="44">
        <v>1</v>
      </c>
      <c r="I1305" s="44" t="s">
        <v>5278</v>
      </c>
      <c r="J1305" s="44" t="s">
        <v>5278</v>
      </c>
      <c r="K1305" s="44" t="s">
        <v>5799</v>
      </c>
      <c r="L1305" s="44" t="s">
        <v>5278</v>
      </c>
      <c r="M1305" s="44" t="s">
        <v>6602</v>
      </c>
      <c r="N1305" s="44" t="s">
        <v>5278</v>
      </c>
      <c r="O1305" s="44" t="s">
        <v>5273</v>
      </c>
      <c r="P1305" s="44" t="s">
        <v>5273</v>
      </c>
      <c r="Q1305" s="44" t="s">
        <v>5273</v>
      </c>
      <c r="R1305" s="44" t="s">
        <v>5273</v>
      </c>
      <c r="S1305" s="44" t="s">
        <v>5273</v>
      </c>
      <c r="T1305" s="44" t="s">
        <v>5278</v>
      </c>
      <c r="U1305" s="44" t="s">
        <v>5278</v>
      </c>
      <c r="V1305" s="44" t="s">
        <v>5278</v>
      </c>
      <c r="W1305" s="44" t="s">
        <v>5278</v>
      </c>
      <c r="X1305" s="44" t="s">
        <v>5278</v>
      </c>
      <c r="Y1305" s="44" t="s">
        <v>5278</v>
      </c>
      <c r="Z1305" s="44" t="s">
        <v>5278</v>
      </c>
      <c r="AA1305" t="e">
        <f>VLOOKUP(M1305,VehicleInfo!$M$2:$AA$31,15,0)</f>
        <v>#N/A</v>
      </c>
      <c r="AB1305" s="44" t="s">
        <v>7836</v>
      </c>
      <c r="AC1305" s="44" t="s">
        <v>6363</v>
      </c>
      <c r="AD1305" s="44" t="s">
        <v>6363</v>
      </c>
      <c r="AE1305" s="44" t="s">
        <v>5278</v>
      </c>
    </row>
    <row r="1306" spans="1:31" hidden="1">
      <c r="A1306" s="44">
        <v>2019</v>
      </c>
      <c r="B1306" s="44" t="s">
        <v>5388</v>
      </c>
      <c r="C1306" s="44" t="s">
        <v>5388</v>
      </c>
      <c r="D1306" s="44" t="s">
        <v>5399</v>
      </c>
      <c r="E1306" s="44" t="s">
        <v>6333</v>
      </c>
      <c r="F1306" s="44" t="e">
        <f>VLOOKUP(A1306&amp;D1306&amp;E1306,VehicleInfo!$F$5:$F$31,1,0)</f>
        <v>#N/A</v>
      </c>
      <c r="G1306" s="44" t="s">
        <v>5278</v>
      </c>
      <c r="H1306" s="44">
        <v>1</v>
      </c>
      <c r="I1306" s="44" t="s">
        <v>5278</v>
      </c>
      <c r="J1306" s="44" t="s">
        <v>5278</v>
      </c>
      <c r="K1306" s="44" t="s">
        <v>5799</v>
      </c>
      <c r="L1306" s="44" t="s">
        <v>5278</v>
      </c>
      <c r="M1306" s="44" t="s">
        <v>6621</v>
      </c>
      <c r="N1306" s="44" t="s">
        <v>5278</v>
      </c>
      <c r="O1306" s="44" t="s">
        <v>5273</v>
      </c>
      <c r="P1306" s="44" t="s">
        <v>5273</v>
      </c>
      <c r="Q1306" s="44" t="s">
        <v>5273</v>
      </c>
      <c r="R1306" s="44" t="s">
        <v>5273</v>
      </c>
      <c r="S1306" s="44" t="s">
        <v>5273</v>
      </c>
      <c r="T1306" s="44" t="s">
        <v>5278</v>
      </c>
      <c r="U1306" s="44" t="s">
        <v>5278</v>
      </c>
      <c r="V1306" s="44" t="s">
        <v>5278</v>
      </c>
      <c r="W1306" s="44" t="s">
        <v>5278</v>
      </c>
      <c r="X1306" s="44" t="s">
        <v>5278</v>
      </c>
      <c r="Y1306" s="44" t="s">
        <v>5278</v>
      </c>
      <c r="Z1306" s="44" t="s">
        <v>5278</v>
      </c>
      <c r="AA1306" t="e">
        <f>VLOOKUP(M1306,VehicleInfo!$M$2:$AA$31,15,0)</f>
        <v>#N/A</v>
      </c>
      <c r="AB1306" s="44" t="s">
        <v>7836</v>
      </c>
      <c r="AC1306" s="44" t="s">
        <v>6363</v>
      </c>
      <c r="AD1306" s="44" t="s">
        <v>6363</v>
      </c>
      <c r="AE1306" s="44" t="s">
        <v>5278</v>
      </c>
    </row>
    <row r="1307" spans="1:31" hidden="1">
      <c r="A1307" s="44">
        <v>2019</v>
      </c>
      <c r="B1307" s="44" t="s">
        <v>5388</v>
      </c>
      <c r="C1307" s="44" t="s">
        <v>5388</v>
      </c>
      <c r="D1307" s="44" t="s">
        <v>5399</v>
      </c>
      <c r="E1307" s="44" t="s">
        <v>6333</v>
      </c>
      <c r="F1307" s="44" t="e">
        <f>VLOOKUP(A1307&amp;D1307&amp;E1307,VehicleInfo!$F$5:$F$31,1,0)</f>
        <v>#N/A</v>
      </c>
      <c r="G1307" s="44" t="s">
        <v>5278</v>
      </c>
      <c r="H1307" s="44">
        <v>1</v>
      </c>
      <c r="I1307" s="44" t="s">
        <v>5278</v>
      </c>
      <c r="J1307" s="44" t="s">
        <v>5278</v>
      </c>
      <c r="K1307" s="44" t="s">
        <v>5799</v>
      </c>
      <c r="L1307" s="44" t="s">
        <v>5278</v>
      </c>
      <c r="M1307" s="44" t="s">
        <v>6241</v>
      </c>
      <c r="N1307" s="44" t="s">
        <v>5278</v>
      </c>
      <c r="O1307" s="44" t="s">
        <v>5273</v>
      </c>
      <c r="P1307" s="44" t="s">
        <v>5273</v>
      </c>
      <c r="Q1307" s="44" t="s">
        <v>5273</v>
      </c>
      <c r="R1307" s="44" t="s">
        <v>5273</v>
      </c>
      <c r="S1307" s="44" t="s">
        <v>5273</v>
      </c>
      <c r="T1307" s="44" t="s">
        <v>5278</v>
      </c>
      <c r="U1307" s="44" t="s">
        <v>5278</v>
      </c>
      <c r="V1307" s="44" t="s">
        <v>5278</v>
      </c>
      <c r="W1307" s="44" t="s">
        <v>5278</v>
      </c>
      <c r="X1307" s="44" t="s">
        <v>5278</v>
      </c>
      <c r="Y1307" s="44" t="s">
        <v>5278</v>
      </c>
      <c r="Z1307" s="44" t="s">
        <v>5278</v>
      </c>
      <c r="AA1307" t="e">
        <f>VLOOKUP(M1307,VehicleInfo!$M$2:$AA$31,15,0)</f>
        <v>#N/A</v>
      </c>
      <c r="AB1307" s="44" t="s">
        <v>7836</v>
      </c>
      <c r="AC1307" s="44" t="s">
        <v>6355</v>
      </c>
      <c r="AD1307" s="44" t="s">
        <v>6355</v>
      </c>
      <c r="AE1307" s="44" t="s">
        <v>5278</v>
      </c>
    </row>
    <row r="1308" spans="1:31" hidden="1">
      <c r="A1308" s="44">
        <v>2019</v>
      </c>
      <c r="B1308" s="44" t="s">
        <v>5388</v>
      </c>
      <c r="C1308" s="44" t="s">
        <v>5388</v>
      </c>
      <c r="D1308" s="44" t="s">
        <v>5399</v>
      </c>
      <c r="E1308" s="44" t="s">
        <v>6333</v>
      </c>
      <c r="F1308" s="44" t="e">
        <f>VLOOKUP(A1308&amp;D1308&amp;E1308,VehicleInfo!$F$5:$F$31,1,0)</f>
        <v>#N/A</v>
      </c>
      <c r="G1308" s="44" t="s">
        <v>5278</v>
      </c>
      <c r="H1308" s="44">
        <v>2</v>
      </c>
      <c r="I1308" s="44" t="s">
        <v>5278</v>
      </c>
      <c r="J1308" s="44" t="s">
        <v>5278</v>
      </c>
      <c r="K1308" s="44" t="s">
        <v>5806</v>
      </c>
      <c r="L1308" s="44" t="s">
        <v>5278</v>
      </c>
      <c r="M1308" s="44" t="s">
        <v>6609</v>
      </c>
      <c r="N1308" s="44" t="s">
        <v>5278</v>
      </c>
      <c r="O1308" s="44" t="s">
        <v>5273</v>
      </c>
      <c r="P1308" s="44" t="s">
        <v>5273</v>
      </c>
      <c r="Q1308" s="44" t="s">
        <v>5273</v>
      </c>
      <c r="R1308" s="44" t="s">
        <v>5273</v>
      </c>
      <c r="S1308" s="44" t="s">
        <v>5273</v>
      </c>
      <c r="T1308" s="44" t="s">
        <v>5278</v>
      </c>
      <c r="U1308" s="44" t="s">
        <v>5278</v>
      </c>
      <c r="V1308" s="44" t="s">
        <v>5278</v>
      </c>
      <c r="W1308" s="44" t="s">
        <v>5278</v>
      </c>
      <c r="X1308" s="44" t="s">
        <v>5278</v>
      </c>
      <c r="Y1308" s="44" t="s">
        <v>5278</v>
      </c>
      <c r="Z1308" s="44" t="s">
        <v>5278</v>
      </c>
      <c r="AA1308" t="e">
        <f>VLOOKUP(M1308,VehicleInfo!$M$2:$AA$31,15,0)</f>
        <v>#N/A</v>
      </c>
      <c r="AB1308" s="44" t="s">
        <v>7836</v>
      </c>
      <c r="AC1308" s="44" t="s">
        <v>6350</v>
      </c>
      <c r="AD1308" s="44" t="s">
        <v>6350</v>
      </c>
      <c r="AE1308" s="44" t="s">
        <v>5278</v>
      </c>
    </row>
    <row r="1309" spans="1:31" hidden="1">
      <c r="A1309" s="44">
        <v>2019</v>
      </c>
      <c r="B1309" s="44" t="s">
        <v>5388</v>
      </c>
      <c r="C1309" s="44" t="s">
        <v>5388</v>
      </c>
      <c r="D1309" s="44" t="s">
        <v>5399</v>
      </c>
      <c r="E1309" s="44" t="s">
        <v>6333</v>
      </c>
      <c r="F1309" s="44" t="e">
        <f>VLOOKUP(A1309&amp;D1309&amp;E1309,VehicleInfo!$F$5:$F$31,1,0)</f>
        <v>#N/A</v>
      </c>
      <c r="G1309" s="44" t="s">
        <v>5278</v>
      </c>
      <c r="H1309" s="44">
        <v>3</v>
      </c>
      <c r="I1309" s="44" t="s">
        <v>5278</v>
      </c>
      <c r="J1309" s="44" t="s">
        <v>5278</v>
      </c>
      <c r="K1309" s="44" t="s">
        <v>5799</v>
      </c>
      <c r="L1309" s="44" t="s">
        <v>5278</v>
      </c>
      <c r="M1309" s="44" t="s">
        <v>6739</v>
      </c>
      <c r="N1309" s="44" t="s">
        <v>5278</v>
      </c>
      <c r="O1309" s="44" t="s">
        <v>5273</v>
      </c>
      <c r="P1309" s="44" t="s">
        <v>5273</v>
      </c>
      <c r="Q1309" s="44" t="s">
        <v>5273</v>
      </c>
      <c r="R1309" s="44" t="s">
        <v>5273</v>
      </c>
      <c r="S1309" s="44" t="s">
        <v>5273</v>
      </c>
      <c r="T1309" s="44" t="s">
        <v>5278</v>
      </c>
      <c r="U1309" s="44" t="s">
        <v>5278</v>
      </c>
      <c r="V1309" s="44" t="s">
        <v>5278</v>
      </c>
      <c r="W1309" s="44" t="s">
        <v>5278</v>
      </c>
      <c r="X1309" s="44" t="s">
        <v>5278</v>
      </c>
      <c r="Y1309" s="44" t="s">
        <v>5278</v>
      </c>
      <c r="Z1309" s="44" t="s">
        <v>5278</v>
      </c>
      <c r="AA1309" t="e">
        <f>VLOOKUP(M1309,VehicleInfo!$M$2:$AA$31,15,0)</f>
        <v>#N/A</v>
      </c>
      <c r="AB1309" s="44" t="s">
        <v>7836</v>
      </c>
      <c r="AC1309" s="44" t="s">
        <v>6363</v>
      </c>
      <c r="AD1309" s="44" t="s">
        <v>6363</v>
      </c>
      <c r="AE1309" s="44" t="s">
        <v>5278</v>
      </c>
    </row>
    <row r="1310" spans="1:31" hidden="1">
      <c r="A1310" s="44">
        <v>2019</v>
      </c>
      <c r="B1310" s="44" t="s">
        <v>5388</v>
      </c>
      <c r="C1310" s="44" t="s">
        <v>5388</v>
      </c>
      <c r="D1310" s="44" t="s">
        <v>5399</v>
      </c>
      <c r="E1310" s="44" t="s">
        <v>6333</v>
      </c>
      <c r="F1310" s="44" t="e">
        <f>VLOOKUP(A1310&amp;D1310&amp;E1310,VehicleInfo!$F$5:$F$31,1,0)</f>
        <v>#N/A</v>
      </c>
      <c r="G1310" s="44" t="s">
        <v>5278</v>
      </c>
      <c r="H1310" s="44">
        <v>1</v>
      </c>
      <c r="I1310" s="44" t="s">
        <v>5278</v>
      </c>
      <c r="J1310" s="44" t="s">
        <v>5278</v>
      </c>
      <c r="K1310" s="44" t="s">
        <v>5937</v>
      </c>
      <c r="L1310" s="44" t="s">
        <v>5278</v>
      </c>
      <c r="M1310" s="44" t="s">
        <v>6201</v>
      </c>
      <c r="N1310" s="44" t="s">
        <v>5278</v>
      </c>
      <c r="O1310" s="44" t="s">
        <v>5273</v>
      </c>
      <c r="P1310" s="44" t="s">
        <v>5273</v>
      </c>
      <c r="Q1310" s="44" t="s">
        <v>5273</v>
      </c>
      <c r="R1310" s="44" t="s">
        <v>5273</v>
      </c>
      <c r="S1310" s="44" t="s">
        <v>5273</v>
      </c>
      <c r="T1310" s="44" t="s">
        <v>5278</v>
      </c>
      <c r="U1310" s="44" t="s">
        <v>5278</v>
      </c>
      <c r="V1310" s="44" t="s">
        <v>5278</v>
      </c>
      <c r="W1310" s="44" t="s">
        <v>5278</v>
      </c>
      <c r="X1310" s="44" t="s">
        <v>5278</v>
      </c>
      <c r="Y1310" s="44" t="s">
        <v>5278</v>
      </c>
      <c r="Z1310" s="44" t="s">
        <v>5278</v>
      </c>
      <c r="AA1310" t="str">
        <f>VLOOKUP(M1310,VehicleInfo!$M$2:$AA$31,15,0)</f>
        <v>Left Front Tire Pressure</v>
      </c>
      <c r="AB1310" s="44" t="s">
        <v>7836</v>
      </c>
      <c r="AC1310" s="44" t="s">
        <v>6350</v>
      </c>
      <c r="AD1310" s="44" t="s">
        <v>6350</v>
      </c>
      <c r="AE1310" s="44" t="s">
        <v>5278</v>
      </c>
    </row>
    <row r="1311" spans="1:31" hidden="1">
      <c r="A1311" s="44">
        <v>2019</v>
      </c>
      <c r="B1311" s="44" t="s">
        <v>5388</v>
      </c>
      <c r="C1311" s="44" t="s">
        <v>5388</v>
      </c>
      <c r="D1311" s="44" t="s">
        <v>5399</v>
      </c>
      <c r="E1311" s="44" t="s">
        <v>6333</v>
      </c>
      <c r="F1311" s="44" t="e">
        <f>VLOOKUP(A1311&amp;D1311&amp;E1311,VehicleInfo!$F$5:$F$31,1,0)</f>
        <v>#N/A</v>
      </c>
      <c r="G1311" s="44" t="s">
        <v>5278</v>
      </c>
      <c r="H1311" s="44">
        <v>2</v>
      </c>
      <c r="I1311" s="44" t="s">
        <v>5278</v>
      </c>
      <c r="J1311" s="44" t="s">
        <v>5278</v>
      </c>
      <c r="K1311" s="44" t="s">
        <v>6399</v>
      </c>
      <c r="L1311" s="44" t="s">
        <v>5278</v>
      </c>
      <c r="M1311" s="44" t="s">
        <v>6400</v>
      </c>
      <c r="N1311" s="44" t="s">
        <v>5278</v>
      </c>
      <c r="O1311" s="44" t="s">
        <v>5273</v>
      </c>
      <c r="P1311" s="44" t="s">
        <v>5273</v>
      </c>
      <c r="Q1311" s="44" t="s">
        <v>5273</v>
      </c>
      <c r="R1311" s="44" t="s">
        <v>5273</v>
      </c>
      <c r="S1311" s="44" t="s">
        <v>5273</v>
      </c>
      <c r="T1311" s="44" t="s">
        <v>5278</v>
      </c>
      <c r="U1311" s="44" t="s">
        <v>5278</v>
      </c>
      <c r="V1311" s="44" t="s">
        <v>5278</v>
      </c>
      <c r="W1311" s="44" t="s">
        <v>5278</v>
      </c>
      <c r="X1311" s="44" t="s">
        <v>5278</v>
      </c>
      <c r="Y1311" s="44" t="s">
        <v>5278</v>
      </c>
      <c r="Z1311" s="44" t="s">
        <v>5278</v>
      </c>
      <c r="AA1311" t="e">
        <f>VLOOKUP(M1311,VehicleInfo!$M$2:$AA$31,15,0)</f>
        <v>#N/A</v>
      </c>
      <c r="AB1311" s="44" t="s">
        <v>7836</v>
      </c>
      <c r="AC1311" s="44" t="s">
        <v>6350</v>
      </c>
      <c r="AD1311" s="44" t="s">
        <v>6350</v>
      </c>
      <c r="AE1311" s="44" t="s">
        <v>5278</v>
      </c>
    </row>
    <row r="1312" spans="1:31" hidden="1">
      <c r="A1312" s="44">
        <v>2019</v>
      </c>
      <c r="B1312" s="44" t="s">
        <v>5388</v>
      </c>
      <c r="C1312" s="44" t="s">
        <v>5388</v>
      </c>
      <c r="D1312" s="44" t="s">
        <v>5399</v>
      </c>
      <c r="E1312" s="44" t="s">
        <v>6333</v>
      </c>
      <c r="F1312" s="44" t="e">
        <f>VLOOKUP(A1312&amp;D1312&amp;E1312,VehicleInfo!$F$5:$F$31,1,0)</f>
        <v>#N/A</v>
      </c>
      <c r="G1312" s="44" t="s">
        <v>5278</v>
      </c>
      <c r="H1312" s="44">
        <v>1</v>
      </c>
      <c r="I1312" s="44" t="s">
        <v>5278</v>
      </c>
      <c r="J1312" s="44" t="s">
        <v>5278</v>
      </c>
      <c r="K1312" s="44" t="s">
        <v>5937</v>
      </c>
      <c r="L1312" s="44" t="s">
        <v>5278</v>
      </c>
      <c r="M1312" s="44" t="s">
        <v>6199</v>
      </c>
      <c r="N1312" s="44" t="s">
        <v>5278</v>
      </c>
      <c r="O1312" s="44" t="s">
        <v>5273</v>
      </c>
      <c r="P1312" s="44" t="s">
        <v>5273</v>
      </c>
      <c r="Q1312" s="44" t="s">
        <v>5273</v>
      </c>
      <c r="R1312" s="44" t="s">
        <v>5273</v>
      </c>
      <c r="S1312" s="44" t="s">
        <v>5273</v>
      </c>
      <c r="T1312" s="44" t="s">
        <v>5278</v>
      </c>
      <c r="U1312" s="44" t="s">
        <v>5278</v>
      </c>
      <c r="V1312" s="44" t="s">
        <v>5278</v>
      </c>
      <c r="W1312" s="44" t="s">
        <v>5278</v>
      </c>
      <c r="X1312" s="44" t="s">
        <v>5278</v>
      </c>
      <c r="Y1312" s="44" t="s">
        <v>5278</v>
      </c>
      <c r="Z1312" s="44" t="s">
        <v>5278</v>
      </c>
      <c r="AA1312" t="str">
        <f>VLOOKUP(M1312,VehicleInfo!$M$2:$AA$31,15,0)</f>
        <v>Left Rear Tire Pressure</v>
      </c>
      <c r="AB1312" s="44" t="s">
        <v>7836</v>
      </c>
      <c r="AC1312" s="44" t="s">
        <v>6350</v>
      </c>
      <c r="AD1312" s="44" t="s">
        <v>6350</v>
      </c>
      <c r="AE1312" s="44" t="s">
        <v>5278</v>
      </c>
    </row>
    <row r="1313" spans="1:31" hidden="1">
      <c r="A1313" s="44">
        <v>2019</v>
      </c>
      <c r="B1313" s="44" t="s">
        <v>5388</v>
      </c>
      <c r="C1313" s="44" t="s">
        <v>5388</v>
      </c>
      <c r="D1313" s="44" t="s">
        <v>5399</v>
      </c>
      <c r="E1313" s="44" t="s">
        <v>6333</v>
      </c>
      <c r="F1313" s="44" t="e">
        <f>VLOOKUP(A1313&amp;D1313&amp;E1313,VehicleInfo!$F$5:$F$31,1,0)</f>
        <v>#N/A</v>
      </c>
      <c r="G1313" s="44" t="s">
        <v>5278</v>
      </c>
      <c r="H1313" s="44">
        <v>2</v>
      </c>
      <c r="I1313" s="44" t="s">
        <v>5278</v>
      </c>
      <c r="J1313" s="44" t="s">
        <v>5278</v>
      </c>
      <c r="K1313" s="44" t="s">
        <v>5937</v>
      </c>
      <c r="L1313" s="44" t="s">
        <v>5278</v>
      </c>
      <c r="M1313" s="44" t="s">
        <v>6407</v>
      </c>
      <c r="N1313" s="44" t="s">
        <v>5278</v>
      </c>
      <c r="O1313" s="44" t="s">
        <v>5273</v>
      </c>
      <c r="P1313" s="44" t="s">
        <v>5273</v>
      </c>
      <c r="Q1313" s="44" t="s">
        <v>5273</v>
      </c>
      <c r="R1313" s="44" t="s">
        <v>5273</v>
      </c>
      <c r="S1313" s="44" t="s">
        <v>5273</v>
      </c>
      <c r="T1313" s="44" t="s">
        <v>5278</v>
      </c>
      <c r="U1313" s="44" t="s">
        <v>5278</v>
      </c>
      <c r="V1313" s="44" t="s">
        <v>5278</v>
      </c>
      <c r="W1313" s="44" t="s">
        <v>5278</v>
      </c>
      <c r="X1313" s="44" t="s">
        <v>5278</v>
      </c>
      <c r="Y1313" s="44" t="s">
        <v>5278</v>
      </c>
      <c r="Z1313" s="44" t="s">
        <v>5278</v>
      </c>
      <c r="AA1313" t="e">
        <f>VLOOKUP(M1313,VehicleInfo!$M$2:$AA$31,15,0)</f>
        <v>#N/A</v>
      </c>
      <c r="AB1313" s="44" t="s">
        <v>7836</v>
      </c>
      <c r="AC1313" s="44" t="s">
        <v>6350</v>
      </c>
      <c r="AD1313" s="44" t="s">
        <v>6350</v>
      </c>
      <c r="AE1313" s="44" t="s">
        <v>5278</v>
      </c>
    </row>
    <row r="1314" spans="1:31" hidden="1">
      <c r="A1314" s="44">
        <v>2019</v>
      </c>
      <c r="B1314" s="44" t="s">
        <v>5388</v>
      </c>
      <c r="C1314" s="44" t="s">
        <v>5388</v>
      </c>
      <c r="D1314" s="44" t="s">
        <v>5399</v>
      </c>
      <c r="E1314" s="44" t="s">
        <v>6333</v>
      </c>
      <c r="F1314" s="44" t="e">
        <f>VLOOKUP(A1314&amp;D1314&amp;E1314,VehicleInfo!$F$5:$F$31,1,0)</f>
        <v>#N/A</v>
      </c>
      <c r="G1314" s="44" t="s">
        <v>5278</v>
      </c>
      <c r="H1314" s="44">
        <v>3</v>
      </c>
      <c r="I1314" s="44" t="s">
        <v>5278</v>
      </c>
      <c r="J1314" s="44" t="s">
        <v>5278</v>
      </c>
      <c r="K1314" s="44" t="s">
        <v>6399</v>
      </c>
      <c r="L1314" s="44" t="s">
        <v>5278</v>
      </c>
      <c r="M1314" s="44" t="s">
        <v>8077</v>
      </c>
      <c r="N1314" s="44" t="s">
        <v>5278</v>
      </c>
      <c r="O1314" s="44" t="s">
        <v>5273</v>
      </c>
      <c r="P1314" s="44" t="s">
        <v>5273</v>
      </c>
      <c r="Q1314" s="44" t="s">
        <v>5273</v>
      </c>
      <c r="R1314" s="44" t="s">
        <v>5273</v>
      </c>
      <c r="S1314" s="44" t="s">
        <v>5273</v>
      </c>
      <c r="T1314" s="44" t="s">
        <v>5278</v>
      </c>
      <c r="U1314" s="44" t="s">
        <v>5278</v>
      </c>
      <c r="V1314" s="44" t="s">
        <v>5278</v>
      </c>
      <c r="W1314" s="44" t="s">
        <v>5278</v>
      </c>
      <c r="X1314" s="44" t="s">
        <v>5278</v>
      </c>
      <c r="Y1314" s="44" t="s">
        <v>5278</v>
      </c>
      <c r="Z1314" s="44" t="s">
        <v>5278</v>
      </c>
      <c r="AA1314" t="e">
        <f>VLOOKUP(M1314,VehicleInfo!$M$2:$AA$31,15,0)</f>
        <v>#N/A</v>
      </c>
      <c r="AB1314" s="44" t="s">
        <v>7836</v>
      </c>
      <c r="AC1314" s="44" t="s">
        <v>6350</v>
      </c>
      <c r="AD1314" s="44" t="s">
        <v>6350</v>
      </c>
      <c r="AE1314" s="44" t="s">
        <v>5278</v>
      </c>
    </row>
    <row r="1315" spans="1:31" hidden="1">
      <c r="A1315" s="44">
        <v>2019</v>
      </c>
      <c r="B1315" s="44" t="s">
        <v>5388</v>
      </c>
      <c r="C1315" s="44" t="s">
        <v>5388</v>
      </c>
      <c r="D1315" s="44" t="s">
        <v>5399</v>
      </c>
      <c r="E1315" s="44" t="s">
        <v>6333</v>
      </c>
      <c r="F1315" s="44" t="e">
        <f>VLOOKUP(A1315&amp;D1315&amp;E1315,VehicleInfo!$F$5:$F$31,1,0)</f>
        <v>#N/A</v>
      </c>
      <c r="G1315" s="44" t="s">
        <v>5278</v>
      </c>
      <c r="H1315" s="44">
        <v>4</v>
      </c>
      <c r="I1315" s="44" t="s">
        <v>5278</v>
      </c>
      <c r="J1315" s="44" t="s">
        <v>5278</v>
      </c>
      <c r="K1315" s="44" t="s">
        <v>6399</v>
      </c>
      <c r="L1315" s="44" t="s">
        <v>5278</v>
      </c>
      <c r="M1315" s="44" t="s">
        <v>6406</v>
      </c>
      <c r="N1315" s="44" t="s">
        <v>5278</v>
      </c>
      <c r="O1315" s="44" t="s">
        <v>5273</v>
      </c>
      <c r="P1315" s="44" t="s">
        <v>5273</v>
      </c>
      <c r="Q1315" s="44" t="s">
        <v>5273</v>
      </c>
      <c r="R1315" s="44" t="s">
        <v>5273</v>
      </c>
      <c r="S1315" s="44" t="s">
        <v>5273</v>
      </c>
      <c r="T1315" s="44" t="s">
        <v>5278</v>
      </c>
      <c r="U1315" s="44" t="s">
        <v>5278</v>
      </c>
      <c r="V1315" s="44" t="s">
        <v>5278</v>
      </c>
      <c r="W1315" s="44" t="s">
        <v>5278</v>
      </c>
      <c r="X1315" s="44" t="s">
        <v>5278</v>
      </c>
      <c r="Y1315" s="44" t="s">
        <v>5278</v>
      </c>
      <c r="Z1315" s="44" t="s">
        <v>5278</v>
      </c>
      <c r="AA1315" t="e">
        <f>VLOOKUP(M1315,VehicleInfo!$M$2:$AA$31,15,0)</f>
        <v>#N/A</v>
      </c>
      <c r="AB1315" s="44" t="s">
        <v>7836</v>
      </c>
      <c r="AC1315" s="44" t="s">
        <v>6350</v>
      </c>
      <c r="AD1315" s="44" t="s">
        <v>6350</v>
      </c>
      <c r="AE1315" s="44" t="s">
        <v>5278</v>
      </c>
    </row>
    <row r="1316" spans="1:31" hidden="1">
      <c r="A1316" s="44">
        <v>2019</v>
      </c>
      <c r="B1316" s="44" t="s">
        <v>5388</v>
      </c>
      <c r="C1316" s="44" t="s">
        <v>5388</v>
      </c>
      <c r="D1316" s="44" t="s">
        <v>5399</v>
      </c>
      <c r="E1316" s="44" t="s">
        <v>6333</v>
      </c>
      <c r="F1316" s="44" t="e">
        <f>VLOOKUP(A1316&amp;D1316&amp;E1316,VehicleInfo!$F$5:$F$31,1,0)</f>
        <v>#N/A</v>
      </c>
      <c r="G1316" s="44" t="s">
        <v>5278</v>
      </c>
      <c r="H1316" s="44">
        <v>1</v>
      </c>
      <c r="I1316" s="44" t="s">
        <v>5278</v>
      </c>
      <c r="J1316" s="44" t="s">
        <v>5278</v>
      </c>
      <c r="K1316" s="44" t="s">
        <v>5799</v>
      </c>
      <c r="L1316" s="44" t="s">
        <v>5278</v>
      </c>
      <c r="M1316" s="44" t="s">
        <v>6693</v>
      </c>
      <c r="N1316" s="44" t="s">
        <v>5278</v>
      </c>
      <c r="O1316" s="44" t="s">
        <v>5273</v>
      </c>
      <c r="P1316" s="44" t="s">
        <v>5273</v>
      </c>
      <c r="Q1316" s="44" t="s">
        <v>5273</v>
      </c>
      <c r="R1316" s="44" t="s">
        <v>5273</v>
      </c>
      <c r="S1316" s="44" t="s">
        <v>5273</v>
      </c>
      <c r="T1316" s="44" t="s">
        <v>5278</v>
      </c>
      <c r="U1316" s="44" t="s">
        <v>5278</v>
      </c>
      <c r="V1316" s="44" t="s">
        <v>5278</v>
      </c>
      <c r="W1316" s="44" t="s">
        <v>5278</v>
      </c>
      <c r="X1316" s="44" t="s">
        <v>5278</v>
      </c>
      <c r="Y1316" s="44" t="s">
        <v>5278</v>
      </c>
      <c r="Z1316" s="44" t="s">
        <v>5278</v>
      </c>
      <c r="AA1316" t="e">
        <f>VLOOKUP(M1316,VehicleInfo!$M$2:$AA$31,15,0)</f>
        <v>#N/A</v>
      </c>
      <c r="AB1316" s="44" t="s">
        <v>7836</v>
      </c>
      <c r="AC1316" s="44" t="s">
        <v>6355</v>
      </c>
      <c r="AD1316" s="44" t="s">
        <v>6355</v>
      </c>
      <c r="AE1316" s="44" t="s">
        <v>5278</v>
      </c>
    </row>
    <row r="1317" spans="1:31" hidden="1">
      <c r="A1317" s="44">
        <v>2019</v>
      </c>
      <c r="B1317" s="44" t="s">
        <v>5388</v>
      </c>
      <c r="C1317" s="44" t="s">
        <v>5388</v>
      </c>
      <c r="D1317" s="44" t="s">
        <v>5399</v>
      </c>
      <c r="E1317" s="44" t="s">
        <v>6333</v>
      </c>
      <c r="F1317" s="44" t="e">
        <f>VLOOKUP(A1317&amp;D1317&amp;E1317,VehicleInfo!$F$5:$F$31,1,0)</f>
        <v>#N/A</v>
      </c>
      <c r="G1317" s="44" t="s">
        <v>5278</v>
      </c>
      <c r="H1317" s="44">
        <v>2</v>
      </c>
      <c r="I1317" s="44" t="s">
        <v>5278</v>
      </c>
      <c r="J1317" s="44" t="s">
        <v>5278</v>
      </c>
      <c r="K1317" s="44" t="s">
        <v>5806</v>
      </c>
      <c r="L1317" s="44" t="s">
        <v>5278</v>
      </c>
      <c r="M1317" s="44" t="s">
        <v>6210</v>
      </c>
      <c r="N1317" s="44" t="s">
        <v>5278</v>
      </c>
      <c r="O1317" s="44" t="s">
        <v>5273</v>
      </c>
      <c r="P1317" s="44" t="s">
        <v>5273</v>
      </c>
      <c r="Q1317" s="44" t="s">
        <v>5273</v>
      </c>
      <c r="R1317" s="44" t="s">
        <v>5273</v>
      </c>
      <c r="S1317" s="44" t="s">
        <v>5273</v>
      </c>
      <c r="T1317" s="44" t="s">
        <v>5278</v>
      </c>
      <c r="U1317" s="44" t="s">
        <v>5278</v>
      </c>
      <c r="V1317" s="44" t="s">
        <v>5278</v>
      </c>
      <c r="W1317" s="44" t="s">
        <v>5278</v>
      </c>
      <c r="X1317" s="44" t="s">
        <v>5278</v>
      </c>
      <c r="Y1317" s="44" t="s">
        <v>5278</v>
      </c>
      <c r="Z1317" s="44" t="s">
        <v>5278</v>
      </c>
      <c r="AA1317" t="str">
        <f>VLOOKUP(M1317,VehicleInfo!$M$2:$AA$31,15,0)</f>
        <v>Odometer</v>
      </c>
      <c r="AB1317" s="44" t="s">
        <v>7836</v>
      </c>
      <c r="AC1317" s="44" t="s">
        <v>6350</v>
      </c>
      <c r="AD1317" s="44" t="s">
        <v>6350</v>
      </c>
      <c r="AE1317" s="44" t="s">
        <v>5278</v>
      </c>
    </row>
    <row r="1318" spans="1:31" hidden="1">
      <c r="A1318" s="44">
        <v>2019</v>
      </c>
      <c r="B1318" s="44" t="s">
        <v>5388</v>
      </c>
      <c r="C1318" s="44" t="s">
        <v>5388</v>
      </c>
      <c r="D1318" s="44" t="s">
        <v>5399</v>
      </c>
      <c r="E1318" s="44" t="s">
        <v>6333</v>
      </c>
      <c r="F1318" s="44" t="e">
        <f>VLOOKUP(A1318&amp;D1318&amp;E1318,VehicleInfo!$F$5:$F$31,1,0)</f>
        <v>#N/A</v>
      </c>
      <c r="G1318" s="44" t="s">
        <v>5278</v>
      </c>
      <c r="H1318" s="44">
        <v>3</v>
      </c>
      <c r="I1318" s="44" t="s">
        <v>5278</v>
      </c>
      <c r="J1318" s="44" t="s">
        <v>5278</v>
      </c>
      <c r="K1318" s="44" t="s">
        <v>6695</v>
      </c>
      <c r="L1318" s="44" t="s">
        <v>5278</v>
      </c>
      <c r="M1318" s="44" t="s">
        <v>6696</v>
      </c>
      <c r="N1318" s="44" t="s">
        <v>5278</v>
      </c>
      <c r="O1318" s="44" t="s">
        <v>5273</v>
      </c>
      <c r="P1318" s="44" t="s">
        <v>5273</v>
      </c>
      <c r="Q1318" s="44" t="s">
        <v>5273</v>
      </c>
      <c r="R1318" s="44" t="s">
        <v>5273</v>
      </c>
      <c r="S1318" s="44" t="s">
        <v>5273</v>
      </c>
      <c r="T1318" s="44" t="s">
        <v>5278</v>
      </c>
      <c r="U1318" s="44" t="s">
        <v>5278</v>
      </c>
      <c r="V1318" s="44" t="s">
        <v>5278</v>
      </c>
      <c r="W1318" s="44" t="s">
        <v>5278</v>
      </c>
      <c r="X1318" s="44" t="s">
        <v>5278</v>
      </c>
      <c r="Y1318" s="44" t="s">
        <v>5278</v>
      </c>
      <c r="Z1318" s="44" t="s">
        <v>5278</v>
      </c>
      <c r="AA1318" t="e">
        <f>VLOOKUP(M1318,VehicleInfo!$M$2:$AA$31,15,0)</f>
        <v>#N/A</v>
      </c>
      <c r="AB1318" s="44" t="s">
        <v>7836</v>
      </c>
      <c r="AC1318" s="44" t="s">
        <v>6350</v>
      </c>
      <c r="AD1318" s="44" t="s">
        <v>6350</v>
      </c>
      <c r="AE1318" s="44" t="s">
        <v>5278</v>
      </c>
    </row>
    <row r="1319" spans="1:31" hidden="1">
      <c r="A1319" s="44">
        <v>2019</v>
      </c>
      <c r="B1319" s="44" t="s">
        <v>5388</v>
      </c>
      <c r="C1319" s="44" t="s">
        <v>5388</v>
      </c>
      <c r="D1319" s="44" t="s">
        <v>5399</v>
      </c>
      <c r="E1319" s="44" t="s">
        <v>6333</v>
      </c>
      <c r="F1319" s="44" t="e">
        <f>VLOOKUP(A1319&amp;D1319&amp;E1319,VehicleInfo!$F$5:$F$31,1,0)</f>
        <v>#N/A</v>
      </c>
      <c r="G1319" s="44" t="s">
        <v>5278</v>
      </c>
      <c r="H1319" s="44">
        <v>1</v>
      </c>
      <c r="I1319" s="44" t="s">
        <v>5278</v>
      </c>
      <c r="J1319" s="44" t="s">
        <v>5278</v>
      </c>
      <c r="K1319" s="44" t="s">
        <v>5799</v>
      </c>
      <c r="L1319" s="44" t="s">
        <v>5278</v>
      </c>
      <c r="M1319" s="44" t="s">
        <v>6237</v>
      </c>
      <c r="N1319" s="44" t="s">
        <v>5278</v>
      </c>
      <c r="O1319" s="44" t="s">
        <v>5273</v>
      </c>
      <c r="P1319" s="44" t="s">
        <v>5273</v>
      </c>
      <c r="Q1319" s="44" t="s">
        <v>5273</v>
      </c>
      <c r="R1319" s="44" t="s">
        <v>5273</v>
      </c>
      <c r="S1319" s="44" t="s">
        <v>5273</v>
      </c>
      <c r="T1319" s="44" t="s">
        <v>5278</v>
      </c>
      <c r="U1319" s="44" t="s">
        <v>5278</v>
      </c>
      <c r="V1319" s="44" t="s">
        <v>5278</v>
      </c>
      <c r="W1319" s="44" t="s">
        <v>5278</v>
      </c>
      <c r="X1319" s="44" t="s">
        <v>5278</v>
      </c>
      <c r="Y1319" s="44" t="s">
        <v>5278</v>
      </c>
      <c r="Z1319" s="44" t="s">
        <v>5278</v>
      </c>
      <c r="AA1319" t="str">
        <f>VLOOKUP(M1319,VehicleInfo!$M$2:$AA$31,15,0)</f>
        <v>Oil Life Remaining</v>
      </c>
      <c r="AB1319" s="44" t="s">
        <v>7836</v>
      </c>
      <c r="AC1319" s="44" t="s">
        <v>6355</v>
      </c>
      <c r="AD1319" s="44" t="s">
        <v>6355</v>
      </c>
      <c r="AE1319" s="44" t="s">
        <v>5278</v>
      </c>
    </row>
    <row r="1320" spans="1:31" hidden="1">
      <c r="A1320" s="44">
        <v>2019</v>
      </c>
      <c r="B1320" s="44" t="s">
        <v>5388</v>
      </c>
      <c r="C1320" s="44" t="s">
        <v>5388</v>
      </c>
      <c r="D1320" s="44" t="s">
        <v>5399</v>
      </c>
      <c r="E1320" s="44" t="s">
        <v>6333</v>
      </c>
      <c r="F1320" s="44" t="e">
        <f>VLOOKUP(A1320&amp;D1320&amp;E1320,VehicleInfo!$F$5:$F$31,1,0)</f>
        <v>#N/A</v>
      </c>
      <c r="G1320" s="44" t="s">
        <v>5278</v>
      </c>
      <c r="H1320" s="44">
        <v>1</v>
      </c>
      <c r="I1320" s="44" t="s">
        <v>5278</v>
      </c>
      <c r="J1320" s="44" t="s">
        <v>5278</v>
      </c>
      <c r="K1320" s="44" t="s">
        <v>5799</v>
      </c>
      <c r="L1320" s="44" t="s">
        <v>5278</v>
      </c>
      <c r="M1320" s="44" t="s">
        <v>6539</v>
      </c>
      <c r="N1320" s="44" t="s">
        <v>5278</v>
      </c>
      <c r="O1320" s="44" t="s">
        <v>5273</v>
      </c>
      <c r="P1320" s="44" t="s">
        <v>5273</v>
      </c>
      <c r="Q1320" s="44" t="s">
        <v>5273</v>
      </c>
      <c r="R1320" s="44" t="s">
        <v>5273</v>
      </c>
      <c r="S1320" s="44" t="s">
        <v>5273</v>
      </c>
      <c r="T1320" s="44" t="s">
        <v>5278</v>
      </c>
      <c r="U1320" s="44" t="s">
        <v>5278</v>
      </c>
      <c r="V1320" s="44" t="s">
        <v>5278</v>
      </c>
      <c r="W1320" s="44" t="s">
        <v>5278</v>
      </c>
      <c r="X1320" s="44" t="s">
        <v>5278</v>
      </c>
      <c r="Y1320" s="44" t="s">
        <v>5278</v>
      </c>
      <c r="Z1320" s="44" t="s">
        <v>5278</v>
      </c>
      <c r="AA1320" t="e">
        <f>VLOOKUP(M1320,VehicleInfo!$M$2:$AA$31,15,0)</f>
        <v>#N/A</v>
      </c>
      <c r="AB1320" s="44" t="s">
        <v>7836</v>
      </c>
      <c r="AC1320" s="44" t="s">
        <v>6355</v>
      </c>
      <c r="AD1320" s="44" t="s">
        <v>6355</v>
      </c>
      <c r="AE1320" s="44" t="s">
        <v>5278</v>
      </c>
    </row>
    <row r="1321" spans="1:31" hidden="1">
      <c r="A1321" s="44">
        <v>2019</v>
      </c>
      <c r="B1321" s="44" t="s">
        <v>5388</v>
      </c>
      <c r="C1321" s="44" t="s">
        <v>5388</v>
      </c>
      <c r="D1321" s="44" t="s">
        <v>5399</v>
      </c>
      <c r="E1321" s="44" t="s">
        <v>6333</v>
      </c>
      <c r="F1321" s="44" t="e">
        <f>VLOOKUP(A1321&amp;D1321&amp;E1321,VehicleInfo!$F$5:$F$31,1,0)</f>
        <v>#N/A</v>
      </c>
      <c r="G1321" s="44" t="s">
        <v>5278</v>
      </c>
      <c r="H1321" s="44">
        <v>2</v>
      </c>
      <c r="I1321" s="44" t="s">
        <v>5278</v>
      </c>
      <c r="J1321" s="44" t="s">
        <v>5278</v>
      </c>
      <c r="K1321" s="44" t="s">
        <v>5806</v>
      </c>
      <c r="L1321" s="44" t="s">
        <v>5278</v>
      </c>
      <c r="M1321" s="44" t="s">
        <v>6224</v>
      </c>
      <c r="N1321" s="44" t="s">
        <v>5278</v>
      </c>
      <c r="O1321" s="44" t="s">
        <v>5273</v>
      </c>
      <c r="P1321" s="44" t="s">
        <v>5273</v>
      </c>
      <c r="Q1321" s="44" t="s">
        <v>5273</v>
      </c>
      <c r="R1321" s="44" t="s">
        <v>5273</v>
      </c>
      <c r="S1321" s="44" t="s">
        <v>5273</v>
      </c>
      <c r="T1321" s="44" t="s">
        <v>5278</v>
      </c>
      <c r="U1321" s="44" t="s">
        <v>5278</v>
      </c>
      <c r="V1321" s="44" t="s">
        <v>5278</v>
      </c>
      <c r="W1321" s="44" t="s">
        <v>5278</v>
      </c>
      <c r="X1321" s="44" t="s">
        <v>5278</v>
      </c>
      <c r="Y1321" s="44" t="s">
        <v>5278</v>
      </c>
      <c r="Z1321" s="44" t="s">
        <v>5278</v>
      </c>
      <c r="AA1321" t="e">
        <f>VLOOKUP(M1321,VehicleInfo!$M$2:$AA$31,15,0)</f>
        <v>#N/A</v>
      </c>
      <c r="AB1321" s="44" t="s">
        <v>7836</v>
      </c>
      <c r="AC1321" s="44" t="s">
        <v>6350</v>
      </c>
      <c r="AD1321" s="44" t="s">
        <v>6350</v>
      </c>
      <c r="AE1321" s="44" t="s">
        <v>5278</v>
      </c>
    </row>
    <row r="1322" spans="1:31" hidden="1">
      <c r="A1322" s="44">
        <v>2019</v>
      </c>
      <c r="B1322" s="44" t="s">
        <v>5388</v>
      </c>
      <c r="C1322" s="44" t="s">
        <v>5388</v>
      </c>
      <c r="D1322" s="44" t="s">
        <v>5399</v>
      </c>
      <c r="E1322" s="44" t="s">
        <v>6333</v>
      </c>
      <c r="F1322" s="44" t="e">
        <f>VLOOKUP(A1322&amp;D1322&amp;E1322,VehicleInfo!$F$5:$F$31,1,0)</f>
        <v>#N/A</v>
      </c>
      <c r="G1322" s="44" t="s">
        <v>5278</v>
      </c>
      <c r="H1322" s="44">
        <v>3</v>
      </c>
      <c r="I1322" s="44" t="s">
        <v>5278</v>
      </c>
      <c r="J1322" s="44" t="s">
        <v>5278</v>
      </c>
      <c r="K1322" s="44" t="s">
        <v>5799</v>
      </c>
      <c r="L1322" s="44" t="s">
        <v>5278</v>
      </c>
      <c r="M1322" s="44" t="s">
        <v>6540</v>
      </c>
      <c r="N1322" s="44" t="s">
        <v>5278</v>
      </c>
      <c r="O1322" s="44" t="s">
        <v>5273</v>
      </c>
      <c r="P1322" s="44" t="s">
        <v>5273</v>
      </c>
      <c r="Q1322" s="44" t="s">
        <v>5273</v>
      </c>
      <c r="R1322" s="44" t="s">
        <v>5273</v>
      </c>
      <c r="S1322" s="44" t="s">
        <v>5273</v>
      </c>
      <c r="T1322" s="44" t="s">
        <v>5278</v>
      </c>
      <c r="U1322" s="44" t="s">
        <v>5278</v>
      </c>
      <c r="V1322" s="44" t="s">
        <v>5278</v>
      </c>
      <c r="W1322" s="44" t="s">
        <v>5278</v>
      </c>
      <c r="X1322" s="44" t="s">
        <v>5278</v>
      </c>
      <c r="Y1322" s="44" t="s">
        <v>5278</v>
      </c>
      <c r="Z1322" s="44" t="s">
        <v>5278</v>
      </c>
      <c r="AA1322" t="e">
        <f>VLOOKUP(M1322,VehicleInfo!$M$2:$AA$31,15,0)</f>
        <v>#N/A</v>
      </c>
      <c r="AB1322" s="44" t="s">
        <v>7836</v>
      </c>
      <c r="AC1322" s="44" t="s">
        <v>6363</v>
      </c>
      <c r="AD1322" s="44" t="s">
        <v>6363</v>
      </c>
      <c r="AE1322" s="44" t="s">
        <v>5278</v>
      </c>
    </row>
    <row r="1323" spans="1:31" hidden="1">
      <c r="A1323" s="44">
        <v>2019</v>
      </c>
      <c r="B1323" s="44" t="s">
        <v>5388</v>
      </c>
      <c r="C1323" s="44" t="s">
        <v>5388</v>
      </c>
      <c r="D1323" s="44" t="s">
        <v>5399</v>
      </c>
      <c r="E1323" s="44" t="s">
        <v>6333</v>
      </c>
      <c r="F1323" s="44" t="e">
        <f>VLOOKUP(A1323&amp;D1323&amp;E1323,VehicleInfo!$F$5:$F$31,1,0)</f>
        <v>#N/A</v>
      </c>
      <c r="G1323" s="44" t="s">
        <v>5278</v>
      </c>
      <c r="H1323" s="44">
        <v>1</v>
      </c>
      <c r="I1323" s="44" t="s">
        <v>5278</v>
      </c>
      <c r="J1323" s="44" t="s">
        <v>5278</v>
      </c>
      <c r="K1323" s="44" t="s">
        <v>5806</v>
      </c>
      <c r="L1323" s="44" t="s">
        <v>5278</v>
      </c>
      <c r="M1323" s="44" t="s">
        <v>6220</v>
      </c>
      <c r="N1323" s="44" t="s">
        <v>5278</v>
      </c>
      <c r="O1323" s="44" t="s">
        <v>5273</v>
      </c>
      <c r="P1323" s="44" t="s">
        <v>5273</v>
      </c>
      <c r="Q1323" s="44" t="s">
        <v>5273</v>
      </c>
      <c r="R1323" s="44" t="s">
        <v>5273</v>
      </c>
      <c r="S1323" s="44" t="s">
        <v>5273</v>
      </c>
      <c r="T1323" s="44" t="s">
        <v>5278</v>
      </c>
      <c r="U1323" s="44" t="s">
        <v>5278</v>
      </c>
      <c r="V1323" s="44" t="s">
        <v>5278</v>
      </c>
      <c r="W1323" s="44" t="s">
        <v>5278</v>
      </c>
      <c r="X1323" s="44" t="s">
        <v>5278</v>
      </c>
      <c r="Y1323" s="44" t="s">
        <v>5278</v>
      </c>
      <c r="Z1323" s="44" t="s">
        <v>5278</v>
      </c>
      <c r="AA1323" t="e">
        <f>VLOOKUP(M1323,VehicleInfo!$M$2:$AA$31,15,0)</f>
        <v>#N/A</v>
      </c>
      <c r="AB1323" s="44" t="s">
        <v>7836</v>
      </c>
      <c r="AC1323" s="44" t="s">
        <v>6350</v>
      </c>
      <c r="AD1323" s="44" t="s">
        <v>6350</v>
      </c>
      <c r="AE1323" s="44" t="s">
        <v>5278</v>
      </c>
    </row>
    <row r="1324" spans="1:31" hidden="1">
      <c r="A1324" s="44">
        <v>2019</v>
      </c>
      <c r="B1324" s="44" t="s">
        <v>5388</v>
      </c>
      <c r="C1324" s="44" t="s">
        <v>5388</v>
      </c>
      <c r="D1324" s="44" t="s">
        <v>5399</v>
      </c>
      <c r="E1324" s="44" t="s">
        <v>6333</v>
      </c>
      <c r="F1324" s="44" t="e">
        <f>VLOOKUP(A1324&amp;D1324&amp;E1324,VehicleInfo!$F$5:$F$31,1,0)</f>
        <v>#N/A</v>
      </c>
      <c r="G1324" s="44" t="s">
        <v>5278</v>
      </c>
      <c r="H1324" s="44">
        <v>2</v>
      </c>
      <c r="I1324" s="44" t="s">
        <v>5278</v>
      </c>
      <c r="J1324" s="44" t="s">
        <v>5278</v>
      </c>
      <c r="K1324" s="44" t="s">
        <v>5937</v>
      </c>
      <c r="L1324" s="44" t="s">
        <v>5278</v>
      </c>
      <c r="M1324" s="44" t="s">
        <v>6487</v>
      </c>
      <c r="N1324" s="44" t="s">
        <v>5278</v>
      </c>
      <c r="O1324" s="44" t="s">
        <v>5273</v>
      </c>
      <c r="P1324" s="44" t="s">
        <v>5273</v>
      </c>
      <c r="Q1324" s="44" t="s">
        <v>5273</v>
      </c>
      <c r="R1324" s="44" t="s">
        <v>5273</v>
      </c>
      <c r="S1324" s="44" t="s">
        <v>5273</v>
      </c>
      <c r="T1324" s="44" t="s">
        <v>5278</v>
      </c>
      <c r="U1324" s="44" t="s">
        <v>5278</v>
      </c>
      <c r="V1324" s="44" t="s">
        <v>5278</v>
      </c>
      <c r="W1324" s="44" t="s">
        <v>5278</v>
      </c>
      <c r="X1324" s="44" t="s">
        <v>5278</v>
      </c>
      <c r="Y1324" s="44" t="s">
        <v>5278</v>
      </c>
      <c r="Z1324" s="44" t="s">
        <v>5278</v>
      </c>
      <c r="AA1324" t="e">
        <f>VLOOKUP(M1324,VehicleInfo!$M$2:$AA$31,15,0)</f>
        <v>#N/A</v>
      </c>
      <c r="AB1324" s="44" t="s">
        <v>7836</v>
      </c>
      <c r="AC1324" s="44" t="s">
        <v>6350</v>
      </c>
      <c r="AD1324" s="44" t="s">
        <v>6350</v>
      </c>
      <c r="AE1324" s="44" t="s">
        <v>5278</v>
      </c>
    </row>
    <row r="1325" spans="1:31" hidden="1">
      <c r="A1325" s="44">
        <v>2019</v>
      </c>
      <c r="B1325" s="44" t="s">
        <v>5388</v>
      </c>
      <c r="C1325" s="44" t="s">
        <v>5388</v>
      </c>
      <c r="D1325" s="44" t="s">
        <v>5399</v>
      </c>
      <c r="E1325" s="44" t="s">
        <v>6333</v>
      </c>
      <c r="F1325" s="44" t="e">
        <f>VLOOKUP(A1325&amp;D1325&amp;E1325,VehicleInfo!$F$5:$F$31,1,0)</f>
        <v>#N/A</v>
      </c>
      <c r="G1325" s="44" t="s">
        <v>5278</v>
      </c>
      <c r="H1325" s="44">
        <v>3</v>
      </c>
      <c r="I1325" s="44" t="s">
        <v>5278</v>
      </c>
      <c r="J1325" s="44" t="s">
        <v>5278</v>
      </c>
      <c r="K1325" s="44" t="s">
        <v>6498</v>
      </c>
      <c r="L1325" s="44" t="s">
        <v>5278</v>
      </c>
      <c r="M1325" s="44" t="s">
        <v>6500</v>
      </c>
      <c r="N1325" s="44" t="s">
        <v>5278</v>
      </c>
      <c r="O1325" s="44" t="s">
        <v>5273</v>
      </c>
      <c r="P1325" s="44" t="s">
        <v>5273</v>
      </c>
      <c r="Q1325" s="44" t="s">
        <v>5273</v>
      </c>
      <c r="R1325" s="44" t="s">
        <v>5273</v>
      </c>
      <c r="S1325" s="44" t="s">
        <v>5273</v>
      </c>
      <c r="T1325" s="44" t="s">
        <v>5278</v>
      </c>
      <c r="U1325" s="44" t="s">
        <v>5278</v>
      </c>
      <c r="V1325" s="44" t="s">
        <v>5278</v>
      </c>
      <c r="W1325" s="44" t="s">
        <v>5278</v>
      </c>
      <c r="X1325" s="44" t="s">
        <v>5278</v>
      </c>
      <c r="Y1325" s="44" t="s">
        <v>5278</v>
      </c>
      <c r="Z1325" s="44" t="s">
        <v>5278</v>
      </c>
      <c r="AA1325" t="e">
        <f>VLOOKUP(M1325,VehicleInfo!$M$2:$AA$31,15,0)</f>
        <v>#N/A</v>
      </c>
      <c r="AB1325" s="44" t="s">
        <v>7836</v>
      </c>
      <c r="AC1325" s="44" t="s">
        <v>6350</v>
      </c>
      <c r="AD1325" s="44" t="s">
        <v>6350</v>
      </c>
      <c r="AE1325" s="44" t="s">
        <v>5278</v>
      </c>
    </row>
    <row r="1326" spans="1:31" hidden="1">
      <c r="A1326" s="44">
        <v>2019</v>
      </c>
      <c r="B1326" s="44" t="s">
        <v>5388</v>
      </c>
      <c r="C1326" s="44" t="s">
        <v>5388</v>
      </c>
      <c r="D1326" s="44" t="s">
        <v>5399</v>
      </c>
      <c r="E1326" s="44" t="s">
        <v>6333</v>
      </c>
      <c r="F1326" s="44" t="e">
        <f>VLOOKUP(A1326&amp;D1326&amp;E1326,VehicleInfo!$F$5:$F$31,1,0)</f>
        <v>#N/A</v>
      </c>
      <c r="G1326" s="44" t="s">
        <v>5278</v>
      </c>
      <c r="H1326" s="44">
        <v>1</v>
      </c>
      <c r="I1326" s="44" t="s">
        <v>5278</v>
      </c>
      <c r="J1326" s="44" t="s">
        <v>5278</v>
      </c>
      <c r="K1326" s="44" t="s">
        <v>5937</v>
      </c>
      <c r="L1326" s="44" t="s">
        <v>5278</v>
      </c>
      <c r="M1326" s="44" t="s">
        <v>6203</v>
      </c>
      <c r="N1326" s="44" t="s">
        <v>5278</v>
      </c>
      <c r="O1326" s="44" t="s">
        <v>5273</v>
      </c>
      <c r="P1326" s="44" t="s">
        <v>5273</v>
      </c>
      <c r="Q1326" s="44" t="s">
        <v>5273</v>
      </c>
      <c r="R1326" s="44" t="s">
        <v>5273</v>
      </c>
      <c r="S1326" s="44" t="s">
        <v>5273</v>
      </c>
      <c r="T1326" s="44" t="s">
        <v>5278</v>
      </c>
      <c r="U1326" s="44" t="s">
        <v>5278</v>
      </c>
      <c r="V1326" s="44" t="s">
        <v>5278</v>
      </c>
      <c r="W1326" s="44" t="s">
        <v>5278</v>
      </c>
      <c r="X1326" s="44" t="s">
        <v>5278</v>
      </c>
      <c r="Y1326" s="44" t="s">
        <v>5278</v>
      </c>
      <c r="Z1326" s="44" t="s">
        <v>5278</v>
      </c>
      <c r="AA1326" t="str">
        <f>VLOOKUP(M1326,VehicleInfo!$M$2:$AA$31,15,0)</f>
        <v>Right Front Tire Pressure</v>
      </c>
      <c r="AB1326" s="44" t="s">
        <v>7836</v>
      </c>
      <c r="AC1326" s="44" t="s">
        <v>6350</v>
      </c>
      <c r="AD1326" s="44" t="s">
        <v>6350</v>
      </c>
      <c r="AE1326" s="44" t="s">
        <v>5278</v>
      </c>
    </row>
    <row r="1327" spans="1:31" hidden="1">
      <c r="A1327" s="44">
        <v>2019</v>
      </c>
      <c r="B1327" s="44" t="s">
        <v>5388</v>
      </c>
      <c r="C1327" s="44" t="s">
        <v>5388</v>
      </c>
      <c r="D1327" s="44" t="s">
        <v>5399</v>
      </c>
      <c r="E1327" s="44" t="s">
        <v>6333</v>
      </c>
      <c r="F1327" s="44" t="e">
        <f>VLOOKUP(A1327&amp;D1327&amp;E1327,VehicleInfo!$F$5:$F$31,1,0)</f>
        <v>#N/A</v>
      </c>
      <c r="G1327" s="44" t="s">
        <v>5278</v>
      </c>
      <c r="H1327" s="44">
        <v>2</v>
      </c>
      <c r="I1327" s="44" t="s">
        <v>5278</v>
      </c>
      <c r="J1327" s="44" t="s">
        <v>5278</v>
      </c>
      <c r="K1327" s="44" t="s">
        <v>6399</v>
      </c>
      <c r="L1327" s="44" t="s">
        <v>5278</v>
      </c>
      <c r="M1327" s="44" t="s">
        <v>6402</v>
      </c>
      <c r="N1327" s="44" t="s">
        <v>5278</v>
      </c>
      <c r="O1327" s="44" t="s">
        <v>5273</v>
      </c>
      <c r="P1327" s="44" t="s">
        <v>5273</v>
      </c>
      <c r="Q1327" s="44" t="s">
        <v>5273</v>
      </c>
      <c r="R1327" s="44" t="s">
        <v>5273</v>
      </c>
      <c r="S1327" s="44" t="s">
        <v>5273</v>
      </c>
      <c r="T1327" s="44" t="s">
        <v>5278</v>
      </c>
      <c r="U1327" s="44" t="s">
        <v>5278</v>
      </c>
      <c r="V1327" s="44" t="s">
        <v>5278</v>
      </c>
      <c r="W1327" s="44" t="s">
        <v>5278</v>
      </c>
      <c r="X1327" s="44" t="s">
        <v>5278</v>
      </c>
      <c r="Y1327" s="44" t="s">
        <v>5278</v>
      </c>
      <c r="Z1327" s="44" t="s">
        <v>5278</v>
      </c>
      <c r="AA1327" t="e">
        <f>VLOOKUP(M1327,VehicleInfo!$M$2:$AA$31,15,0)</f>
        <v>#N/A</v>
      </c>
      <c r="AB1327" s="44" t="s">
        <v>7836</v>
      </c>
      <c r="AC1327" s="44" t="s">
        <v>6350</v>
      </c>
      <c r="AD1327" s="44" t="s">
        <v>6350</v>
      </c>
      <c r="AE1327" s="44" t="s">
        <v>5278</v>
      </c>
    </row>
    <row r="1328" spans="1:31" hidden="1">
      <c r="A1328" s="44">
        <v>2019</v>
      </c>
      <c r="B1328" s="44" t="s">
        <v>5388</v>
      </c>
      <c r="C1328" s="44" t="s">
        <v>5388</v>
      </c>
      <c r="D1328" s="44" t="s">
        <v>5399</v>
      </c>
      <c r="E1328" s="44" t="s">
        <v>6333</v>
      </c>
      <c r="F1328" s="44" t="e">
        <f>VLOOKUP(A1328&amp;D1328&amp;E1328,VehicleInfo!$F$5:$F$31,1,0)</f>
        <v>#N/A</v>
      </c>
      <c r="G1328" s="44" t="s">
        <v>5278</v>
      </c>
      <c r="H1328" s="44">
        <v>1</v>
      </c>
      <c r="I1328" s="44" t="s">
        <v>5278</v>
      </c>
      <c r="J1328" s="44" t="s">
        <v>5278</v>
      </c>
      <c r="K1328" s="44" t="s">
        <v>5937</v>
      </c>
      <c r="L1328" s="44" t="s">
        <v>5278</v>
      </c>
      <c r="M1328" s="44" t="s">
        <v>6205</v>
      </c>
      <c r="N1328" s="44" t="s">
        <v>5278</v>
      </c>
      <c r="O1328" s="44" t="s">
        <v>5273</v>
      </c>
      <c r="P1328" s="44" t="s">
        <v>5273</v>
      </c>
      <c r="Q1328" s="44" t="s">
        <v>5273</v>
      </c>
      <c r="R1328" s="44" t="s">
        <v>5273</v>
      </c>
      <c r="S1328" s="44" t="s">
        <v>5273</v>
      </c>
      <c r="T1328" s="44" t="s">
        <v>5278</v>
      </c>
      <c r="U1328" s="44" t="s">
        <v>5278</v>
      </c>
      <c r="V1328" s="44" t="s">
        <v>5278</v>
      </c>
      <c r="W1328" s="44" t="s">
        <v>5278</v>
      </c>
      <c r="X1328" s="44" t="s">
        <v>5278</v>
      </c>
      <c r="Y1328" s="44" t="s">
        <v>5278</v>
      </c>
      <c r="Z1328" s="44" t="s">
        <v>5278</v>
      </c>
      <c r="AA1328" t="str">
        <f>VLOOKUP(M1328,VehicleInfo!$M$2:$AA$31,15,0)</f>
        <v>Right Rear Tire Pressure</v>
      </c>
      <c r="AB1328" s="44" t="s">
        <v>7836</v>
      </c>
      <c r="AC1328" s="44" t="s">
        <v>6350</v>
      </c>
      <c r="AD1328" s="44" t="s">
        <v>6350</v>
      </c>
      <c r="AE1328" s="44" t="s">
        <v>5278</v>
      </c>
    </row>
    <row r="1329" spans="1:31" hidden="1">
      <c r="A1329" s="44">
        <v>2019</v>
      </c>
      <c r="B1329" s="44" t="s">
        <v>5388</v>
      </c>
      <c r="C1329" s="44" t="s">
        <v>5388</v>
      </c>
      <c r="D1329" s="44" t="s">
        <v>5399</v>
      </c>
      <c r="E1329" s="44" t="s">
        <v>6333</v>
      </c>
      <c r="F1329" s="44" t="e">
        <f>VLOOKUP(A1329&amp;D1329&amp;E1329,VehicleInfo!$F$5:$F$31,1,0)</f>
        <v>#N/A</v>
      </c>
      <c r="G1329" s="44" t="s">
        <v>5278</v>
      </c>
      <c r="H1329" s="44">
        <v>2</v>
      </c>
      <c r="I1329" s="44" t="s">
        <v>5278</v>
      </c>
      <c r="J1329" s="44" t="s">
        <v>5278</v>
      </c>
      <c r="K1329" s="44" t="s">
        <v>5937</v>
      </c>
      <c r="L1329" s="44" t="s">
        <v>5278</v>
      </c>
      <c r="M1329" s="44" t="s">
        <v>6405</v>
      </c>
      <c r="N1329" s="44" t="s">
        <v>5278</v>
      </c>
      <c r="O1329" s="44" t="s">
        <v>5273</v>
      </c>
      <c r="P1329" s="44" t="s">
        <v>5273</v>
      </c>
      <c r="Q1329" s="44" t="s">
        <v>5273</v>
      </c>
      <c r="R1329" s="44" t="s">
        <v>5273</v>
      </c>
      <c r="S1329" s="44" t="s">
        <v>5273</v>
      </c>
      <c r="T1329" s="44" t="s">
        <v>5278</v>
      </c>
      <c r="U1329" s="44" t="s">
        <v>5278</v>
      </c>
      <c r="V1329" s="44" t="s">
        <v>5278</v>
      </c>
      <c r="W1329" s="44" t="s">
        <v>5278</v>
      </c>
      <c r="X1329" s="44" t="s">
        <v>5278</v>
      </c>
      <c r="Y1329" s="44" t="s">
        <v>5278</v>
      </c>
      <c r="Z1329" s="44" t="s">
        <v>5278</v>
      </c>
      <c r="AA1329" t="e">
        <f>VLOOKUP(M1329,VehicleInfo!$M$2:$AA$31,15,0)</f>
        <v>#N/A</v>
      </c>
      <c r="AB1329" s="44" t="s">
        <v>7836</v>
      </c>
      <c r="AC1329" s="44" t="s">
        <v>6350</v>
      </c>
      <c r="AD1329" s="44" t="s">
        <v>6350</v>
      </c>
      <c r="AE1329" s="44" t="s">
        <v>5278</v>
      </c>
    </row>
    <row r="1330" spans="1:31" hidden="1">
      <c r="A1330" s="44">
        <v>2019</v>
      </c>
      <c r="B1330" s="44" t="s">
        <v>5388</v>
      </c>
      <c r="C1330" s="44" t="s">
        <v>5388</v>
      </c>
      <c r="D1330" s="44" t="s">
        <v>5399</v>
      </c>
      <c r="E1330" s="44" t="s">
        <v>6333</v>
      </c>
      <c r="F1330" s="44" t="e">
        <f>VLOOKUP(A1330&amp;D1330&amp;E1330,VehicleInfo!$F$5:$F$31,1,0)</f>
        <v>#N/A</v>
      </c>
      <c r="G1330" s="44" t="s">
        <v>5278</v>
      </c>
      <c r="H1330" s="44">
        <v>3</v>
      </c>
      <c r="I1330" s="44" t="s">
        <v>5278</v>
      </c>
      <c r="J1330" s="44" t="s">
        <v>5278</v>
      </c>
      <c r="K1330" s="44" t="s">
        <v>6399</v>
      </c>
      <c r="L1330" s="44" t="s">
        <v>5278</v>
      </c>
      <c r="M1330" s="44" t="s">
        <v>8076</v>
      </c>
      <c r="N1330" s="44" t="s">
        <v>5278</v>
      </c>
      <c r="O1330" s="44" t="s">
        <v>5273</v>
      </c>
      <c r="P1330" s="44" t="s">
        <v>5273</v>
      </c>
      <c r="Q1330" s="44" t="s">
        <v>5273</v>
      </c>
      <c r="R1330" s="44" t="s">
        <v>5273</v>
      </c>
      <c r="S1330" s="44" t="s">
        <v>5273</v>
      </c>
      <c r="T1330" s="44" t="s">
        <v>5278</v>
      </c>
      <c r="U1330" s="44" t="s">
        <v>5278</v>
      </c>
      <c r="V1330" s="44" t="s">
        <v>5278</v>
      </c>
      <c r="W1330" s="44" t="s">
        <v>5278</v>
      </c>
      <c r="X1330" s="44" t="s">
        <v>5278</v>
      </c>
      <c r="Y1330" s="44" t="s">
        <v>5278</v>
      </c>
      <c r="Z1330" s="44" t="s">
        <v>5278</v>
      </c>
      <c r="AA1330" t="e">
        <f>VLOOKUP(M1330,VehicleInfo!$M$2:$AA$31,15,0)</f>
        <v>#N/A</v>
      </c>
      <c r="AB1330" s="44" t="s">
        <v>7836</v>
      </c>
      <c r="AC1330" s="44" t="s">
        <v>6350</v>
      </c>
      <c r="AD1330" s="44" t="s">
        <v>6350</v>
      </c>
      <c r="AE1330" s="44" t="s">
        <v>5278</v>
      </c>
    </row>
    <row r="1331" spans="1:31" hidden="1">
      <c r="A1331" s="44">
        <v>2019</v>
      </c>
      <c r="B1331" s="44" t="s">
        <v>5388</v>
      </c>
      <c r="C1331" s="44" t="s">
        <v>5388</v>
      </c>
      <c r="D1331" s="44" t="s">
        <v>5399</v>
      </c>
      <c r="E1331" s="44" t="s">
        <v>6333</v>
      </c>
      <c r="F1331" s="44" t="e">
        <f>VLOOKUP(A1331&amp;D1331&amp;E1331,VehicleInfo!$F$5:$F$31,1,0)</f>
        <v>#N/A</v>
      </c>
      <c r="G1331" s="44" t="s">
        <v>5278</v>
      </c>
      <c r="H1331" s="44">
        <v>4</v>
      </c>
      <c r="I1331" s="44" t="s">
        <v>5278</v>
      </c>
      <c r="J1331" s="44" t="s">
        <v>5278</v>
      </c>
      <c r="K1331" s="44" t="s">
        <v>6399</v>
      </c>
      <c r="L1331" s="44" t="s">
        <v>5278</v>
      </c>
      <c r="M1331" s="44" t="s">
        <v>6404</v>
      </c>
      <c r="N1331" s="44" t="s">
        <v>5278</v>
      </c>
      <c r="O1331" s="44" t="s">
        <v>5273</v>
      </c>
      <c r="P1331" s="44" t="s">
        <v>5273</v>
      </c>
      <c r="Q1331" s="44" t="s">
        <v>5273</v>
      </c>
      <c r="R1331" s="44" t="s">
        <v>5273</v>
      </c>
      <c r="S1331" s="44" t="s">
        <v>5273</v>
      </c>
      <c r="T1331" s="44" t="s">
        <v>5278</v>
      </c>
      <c r="U1331" s="44" t="s">
        <v>5278</v>
      </c>
      <c r="V1331" s="44" t="s">
        <v>5278</v>
      </c>
      <c r="W1331" s="44" t="s">
        <v>5278</v>
      </c>
      <c r="X1331" s="44" t="s">
        <v>5278</v>
      </c>
      <c r="Y1331" s="44" t="s">
        <v>5278</v>
      </c>
      <c r="Z1331" s="44" t="s">
        <v>5278</v>
      </c>
      <c r="AA1331" t="e">
        <f>VLOOKUP(M1331,VehicleInfo!$M$2:$AA$31,15,0)</f>
        <v>#N/A</v>
      </c>
      <c r="AB1331" s="44" t="s">
        <v>7836</v>
      </c>
      <c r="AC1331" s="44" t="s">
        <v>6350</v>
      </c>
      <c r="AD1331" s="44" t="s">
        <v>6350</v>
      </c>
      <c r="AE1331" s="44" t="s">
        <v>5278</v>
      </c>
    </row>
    <row r="1332" spans="1:31" hidden="1">
      <c r="A1332" s="44">
        <v>2019</v>
      </c>
      <c r="B1332" s="44" t="s">
        <v>5388</v>
      </c>
      <c r="C1332" s="44" t="s">
        <v>5388</v>
      </c>
      <c r="D1332" s="44" t="s">
        <v>5399</v>
      </c>
      <c r="E1332" s="44" t="s">
        <v>6333</v>
      </c>
      <c r="F1332" s="44" t="e">
        <f>VLOOKUP(A1332&amp;D1332&amp;E1332,VehicleInfo!$F$5:$F$31,1,0)</f>
        <v>#N/A</v>
      </c>
      <c r="G1332" s="44" t="s">
        <v>5278</v>
      </c>
      <c r="H1332" s="44">
        <v>1</v>
      </c>
      <c r="I1332" s="44" t="s">
        <v>5278</v>
      </c>
      <c r="J1332" s="44" t="s">
        <v>5278</v>
      </c>
      <c r="K1332" s="44" t="s">
        <v>5800</v>
      </c>
      <c r="L1332" s="44" t="s">
        <v>5278</v>
      </c>
      <c r="M1332" s="44" t="s">
        <v>7819</v>
      </c>
      <c r="N1332" s="44" t="s">
        <v>5278</v>
      </c>
      <c r="O1332" s="44" t="s">
        <v>5273</v>
      </c>
      <c r="P1332" s="44" t="s">
        <v>5273</v>
      </c>
      <c r="Q1332" s="44" t="s">
        <v>5273</v>
      </c>
      <c r="R1332" s="44" t="s">
        <v>5273</v>
      </c>
      <c r="S1332" s="44" t="s">
        <v>5273</v>
      </c>
      <c r="T1332" s="44" t="s">
        <v>5278</v>
      </c>
      <c r="U1332" s="44" t="s">
        <v>5278</v>
      </c>
      <c r="V1332" s="44" t="s">
        <v>5278</v>
      </c>
      <c r="W1332" s="44" t="s">
        <v>5278</v>
      </c>
      <c r="X1332" s="44" t="s">
        <v>5278</v>
      </c>
      <c r="Y1332" s="44" t="s">
        <v>5278</v>
      </c>
      <c r="Z1332" s="44" t="s">
        <v>5278</v>
      </c>
      <c r="AA1332" t="e">
        <f>VLOOKUP(M1332,VehicleInfo!$M$2:$AA$31,15,0)</f>
        <v>#N/A</v>
      </c>
      <c r="AB1332" s="44" t="s">
        <v>7836</v>
      </c>
      <c r="AC1332" s="44" t="s">
        <v>6350</v>
      </c>
      <c r="AD1332" s="44" t="s">
        <v>6350</v>
      </c>
      <c r="AE1332" s="44" t="s">
        <v>5278</v>
      </c>
    </row>
    <row r="1333" spans="1:31" hidden="1">
      <c r="A1333" s="44">
        <v>2019</v>
      </c>
      <c r="B1333" s="44" t="s">
        <v>5388</v>
      </c>
      <c r="C1333" s="44" t="s">
        <v>5388</v>
      </c>
      <c r="D1333" s="44" t="s">
        <v>5399</v>
      </c>
      <c r="E1333" s="44" t="s">
        <v>6333</v>
      </c>
      <c r="F1333" s="44" t="e">
        <f>VLOOKUP(A1333&amp;D1333&amp;E1333,VehicleInfo!$F$5:$F$31,1,0)</f>
        <v>#N/A</v>
      </c>
      <c r="G1333" s="44" t="s">
        <v>5278</v>
      </c>
      <c r="H1333" s="44">
        <v>2</v>
      </c>
      <c r="I1333" s="44" t="s">
        <v>5278</v>
      </c>
      <c r="J1333" s="44" t="s">
        <v>5278</v>
      </c>
      <c r="K1333" s="44" t="s">
        <v>5800</v>
      </c>
      <c r="L1333" s="44" t="s">
        <v>5278</v>
      </c>
      <c r="M1333" s="44" t="s">
        <v>6558</v>
      </c>
      <c r="N1333" s="44" t="s">
        <v>5278</v>
      </c>
      <c r="O1333" s="44" t="s">
        <v>5273</v>
      </c>
      <c r="P1333" s="44" t="s">
        <v>5273</v>
      </c>
      <c r="Q1333" s="44" t="s">
        <v>5273</v>
      </c>
      <c r="R1333" s="44" t="s">
        <v>5273</v>
      </c>
      <c r="S1333" s="44" t="s">
        <v>5273</v>
      </c>
      <c r="T1333" s="44" t="s">
        <v>5278</v>
      </c>
      <c r="U1333" s="44" t="s">
        <v>5278</v>
      </c>
      <c r="V1333" s="44" t="s">
        <v>5278</v>
      </c>
      <c r="W1333" s="44" t="s">
        <v>5278</v>
      </c>
      <c r="X1333" s="44" t="s">
        <v>5278</v>
      </c>
      <c r="Y1333" s="44" t="s">
        <v>5278</v>
      </c>
      <c r="Z1333" s="44" t="s">
        <v>5278</v>
      </c>
      <c r="AA1333" t="e">
        <f>VLOOKUP(M1333,VehicleInfo!$M$2:$AA$31,15,0)</f>
        <v>#N/A</v>
      </c>
      <c r="AB1333" s="44" t="s">
        <v>7836</v>
      </c>
      <c r="AC1333" s="44" t="s">
        <v>6363</v>
      </c>
      <c r="AD1333" s="44" t="s">
        <v>6363</v>
      </c>
      <c r="AE1333" s="44" t="s">
        <v>5278</v>
      </c>
    </row>
    <row r="1334" spans="1:31" hidden="1">
      <c r="A1334" s="44">
        <v>2019</v>
      </c>
      <c r="B1334" s="44" t="s">
        <v>5388</v>
      </c>
      <c r="C1334" s="44" t="s">
        <v>5388</v>
      </c>
      <c r="D1334" s="44" t="s">
        <v>5399</v>
      </c>
      <c r="E1334" s="44" t="s">
        <v>6333</v>
      </c>
      <c r="F1334" s="44" t="e">
        <f>VLOOKUP(A1334&amp;D1334&amp;E1334,VehicleInfo!$F$5:$F$31,1,0)</f>
        <v>#N/A</v>
      </c>
      <c r="G1334" s="44" t="s">
        <v>5278</v>
      </c>
      <c r="H1334" s="44">
        <v>1</v>
      </c>
      <c r="I1334" s="44" t="s">
        <v>5278</v>
      </c>
      <c r="J1334" s="44" t="s">
        <v>5278</v>
      </c>
      <c r="K1334" s="44" t="s">
        <v>5799</v>
      </c>
      <c r="L1334" s="44" t="s">
        <v>5278</v>
      </c>
      <c r="M1334" s="44" t="s">
        <v>6542</v>
      </c>
      <c r="N1334" s="44" t="s">
        <v>5278</v>
      </c>
      <c r="O1334" s="44" t="s">
        <v>5273</v>
      </c>
      <c r="P1334" s="44" t="s">
        <v>5273</v>
      </c>
      <c r="Q1334" s="44" t="s">
        <v>5273</v>
      </c>
      <c r="R1334" s="44" t="s">
        <v>5273</v>
      </c>
      <c r="S1334" s="44" t="s">
        <v>5273</v>
      </c>
      <c r="T1334" s="44" t="s">
        <v>5278</v>
      </c>
      <c r="U1334" s="44" t="s">
        <v>5278</v>
      </c>
      <c r="V1334" s="44" t="s">
        <v>5278</v>
      </c>
      <c r="W1334" s="44" t="s">
        <v>5278</v>
      </c>
      <c r="X1334" s="44" t="s">
        <v>5278</v>
      </c>
      <c r="Y1334" s="44" t="s">
        <v>5278</v>
      </c>
      <c r="Z1334" s="44" t="s">
        <v>5278</v>
      </c>
      <c r="AA1334" t="e">
        <f>VLOOKUP(M1334,VehicleInfo!$M$2:$AA$31,15,0)</f>
        <v>#N/A</v>
      </c>
      <c r="AB1334" s="44" t="s">
        <v>7836</v>
      </c>
      <c r="AC1334" s="44" t="s">
        <v>6363</v>
      </c>
      <c r="AD1334" s="44" t="s">
        <v>6363</v>
      </c>
      <c r="AE1334" s="44" t="s">
        <v>5278</v>
      </c>
    </row>
    <row r="1335" spans="1:31" hidden="1">
      <c r="A1335" s="44">
        <v>2019</v>
      </c>
      <c r="B1335" s="44" t="s">
        <v>5388</v>
      </c>
      <c r="C1335" s="44" t="s">
        <v>5388</v>
      </c>
      <c r="D1335" s="44" t="s">
        <v>5399</v>
      </c>
      <c r="E1335" s="44" t="s">
        <v>6333</v>
      </c>
      <c r="F1335" s="44" t="e">
        <f>VLOOKUP(A1335&amp;D1335&amp;E1335,VehicleInfo!$F$5:$F$31,1,0)</f>
        <v>#N/A</v>
      </c>
      <c r="G1335" s="44" t="s">
        <v>5278</v>
      </c>
      <c r="H1335" s="44">
        <v>2</v>
      </c>
      <c r="I1335" s="44" t="s">
        <v>5278</v>
      </c>
      <c r="J1335" s="44" t="s">
        <v>5278</v>
      </c>
      <c r="K1335" s="44" t="s">
        <v>5799</v>
      </c>
      <c r="L1335" s="44" t="s">
        <v>5278</v>
      </c>
      <c r="M1335" s="44" t="s">
        <v>6544</v>
      </c>
      <c r="N1335" s="44" t="s">
        <v>5278</v>
      </c>
      <c r="O1335" s="44" t="s">
        <v>5273</v>
      </c>
      <c r="P1335" s="44" t="s">
        <v>5273</v>
      </c>
      <c r="Q1335" s="44" t="s">
        <v>5273</v>
      </c>
      <c r="R1335" s="44" t="s">
        <v>5273</v>
      </c>
      <c r="S1335" s="44" t="s">
        <v>5273</v>
      </c>
      <c r="T1335" s="44" t="s">
        <v>5278</v>
      </c>
      <c r="U1335" s="44" t="s">
        <v>5278</v>
      </c>
      <c r="V1335" s="44" t="s">
        <v>5278</v>
      </c>
      <c r="W1335" s="44" t="s">
        <v>5278</v>
      </c>
      <c r="X1335" s="44" t="s">
        <v>5278</v>
      </c>
      <c r="Y1335" s="44" t="s">
        <v>5278</v>
      </c>
      <c r="Z1335" s="44" t="s">
        <v>5278</v>
      </c>
      <c r="AA1335" t="e">
        <f>VLOOKUP(M1335,VehicleInfo!$M$2:$AA$31,15,0)</f>
        <v>#N/A</v>
      </c>
      <c r="AB1335" s="44" t="s">
        <v>7836</v>
      </c>
      <c r="AC1335" s="44" t="s">
        <v>6363</v>
      </c>
      <c r="AD1335" s="44" t="s">
        <v>6363</v>
      </c>
      <c r="AE1335" s="44" t="s">
        <v>5278</v>
      </c>
    </row>
    <row r="1336" spans="1:31" hidden="1">
      <c r="A1336" s="44">
        <v>2019</v>
      </c>
      <c r="B1336" s="44" t="s">
        <v>5388</v>
      </c>
      <c r="C1336" s="44" t="s">
        <v>5388</v>
      </c>
      <c r="D1336" s="44" t="s">
        <v>5399</v>
      </c>
      <c r="E1336" s="44" t="s">
        <v>6333</v>
      </c>
      <c r="F1336" s="44" t="e">
        <f>VLOOKUP(A1336&amp;D1336&amp;E1336,VehicleInfo!$F$5:$F$31,1,0)</f>
        <v>#N/A</v>
      </c>
      <c r="G1336" s="44" t="s">
        <v>5278</v>
      </c>
      <c r="H1336" s="44">
        <v>1</v>
      </c>
      <c r="I1336" s="44" t="s">
        <v>5278</v>
      </c>
      <c r="J1336" s="44" t="s">
        <v>5278</v>
      </c>
      <c r="K1336" s="44" t="s">
        <v>10</v>
      </c>
      <c r="L1336" s="44" t="s">
        <v>5278</v>
      </c>
      <c r="M1336" s="44" t="s">
        <v>7818</v>
      </c>
      <c r="N1336" s="44" t="s">
        <v>5278</v>
      </c>
      <c r="O1336" s="44" t="s">
        <v>5273</v>
      </c>
      <c r="P1336" s="44" t="s">
        <v>5273</v>
      </c>
      <c r="Q1336" s="44" t="s">
        <v>5273</v>
      </c>
      <c r="R1336" s="44" t="s">
        <v>5273</v>
      </c>
      <c r="S1336" s="44" t="s">
        <v>5273</v>
      </c>
      <c r="T1336" s="44" t="s">
        <v>5278</v>
      </c>
      <c r="U1336" s="44" t="s">
        <v>5278</v>
      </c>
      <c r="V1336" s="44" t="s">
        <v>5278</v>
      </c>
      <c r="W1336" s="44" t="s">
        <v>5278</v>
      </c>
      <c r="X1336" s="44" t="s">
        <v>5278</v>
      </c>
      <c r="Y1336" s="44" t="s">
        <v>5278</v>
      </c>
      <c r="Z1336" s="44" t="s">
        <v>5278</v>
      </c>
      <c r="AA1336" t="e">
        <f>VLOOKUP(M1336,VehicleInfo!$M$2:$AA$31,15,0)</f>
        <v>#N/A</v>
      </c>
      <c r="AB1336" s="44" t="s">
        <v>7836</v>
      </c>
      <c r="AC1336" s="44" t="s">
        <v>6350</v>
      </c>
      <c r="AD1336" s="44" t="s">
        <v>6350</v>
      </c>
      <c r="AE1336" s="44" t="s">
        <v>5278</v>
      </c>
    </row>
    <row r="1337" spans="1:31" hidden="1">
      <c r="A1337" s="44">
        <v>2019</v>
      </c>
      <c r="B1337" s="44" t="s">
        <v>5388</v>
      </c>
      <c r="C1337" s="44" t="s">
        <v>5388</v>
      </c>
      <c r="D1337" s="44" t="s">
        <v>5399</v>
      </c>
      <c r="E1337" s="44" t="s">
        <v>6333</v>
      </c>
      <c r="F1337" s="44" t="e">
        <f>VLOOKUP(A1337&amp;D1337&amp;E1337,VehicleInfo!$F$5:$F$31,1,0)</f>
        <v>#N/A</v>
      </c>
      <c r="G1337" s="44" t="s">
        <v>5278</v>
      </c>
      <c r="H1337" s="44">
        <v>2</v>
      </c>
      <c r="I1337" s="44" t="s">
        <v>5278</v>
      </c>
      <c r="J1337" s="44" t="s">
        <v>5278</v>
      </c>
      <c r="K1337" s="44" t="s">
        <v>5973</v>
      </c>
      <c r="L1337" s="44" t="s">
        <v>5278</v>
      </c>
      <c r="M1337" s="44" t="s">
        <v>8020</v>
      </c>
      <c r="N1337" s="44" t="s">
        <v>5278</v>
      </c>
      <c r="O1337" s="44" t="s">
        <v>5273</v>
      </c>
      <c r="P1337" s="44" t="s">
        <v>5273</v>
      </c>
      <c r="Q1337" s="44" t="s">
        <v>5273</v>
      </c>
      <c r="R1337" s="44" t="s">
        <v>5273</v>
      </c>
      <c r="S1337" s="44" t="s">
        <v>5273</v>
      </c>
      <c r="T1337" s="44" t="s">
        <v>5278</v>
      </c>
      <c r="U1337" s="44" t="s">
        <v>5278</v>
      </c>
      <c r="V1337" s="44" t="s">
        <v>5278</v>
      </c>
      <c r="W1337" s="44" t="s">
        <v>5278</v>
      </c>
      <c r="X1337" s="44" t="s">
        <v>5278</v>
      </c>
      <c r="Y1337" s="44" t="s">
        <v>5278</v>
      </c>
      <c r="Z1337" s="44" t="s">
        <v>5278</v>
      </c>
      <c r="AA1337" t="e">
        <f>VLOOKUP(M1337,VehicleInfo!$M$2:$AA$31,15,0)</f>
        <v>#N/A</v>
      </c>
      <c r="AB1337" s="44" t="s">
        <v>7836</v>
      </c>
      <c r="AC1337" s="44" t="s">
        <v>6350</v>
      </c>
      <c r="AD1337" s="44" t="s">
        <v>6350</v>
      </c>
      <c r="AE1337" s="44" t="s">
        <v>5278</v>
      </c>
    </row>
    <row r="1338" spans="1:31" hidden="1">
      <c r="A1338" s="44">
        <v>2019</v>
      </c>
      <c r="B1338" s="44" t="s">
        <v>5388</v>
      </c>
      <c r="C1338" s="44" t="s">
        <v>5388</v>
      </c>
      <c r="D1338" s="44" t="s">
        <v>5399</v>
      </c>
      <c r="E1338" s="44" t="s">
        <v>6333</v>
      </c>
      <c r="F1338" s="44" t="e">
        <f>VLOOKUP(A1338&amp;D1338&amp;E1338,VehicleInfo!$F$5:$F$31,1,0)</f>
        <v>#N/A</v>
      </c>
      <c r="G1338" s="44" t="s">
        <v>5278</v>
      </c>
      <c r="H1338" s="44">
        <v>3</v>
      </c>
      <c r="I1338" s="44" t="s">
        <v>5278</v>
      </c>
      <c r="J1338" s="44" t="s">
        <v>5278</v>
      </c>
      <c r="K1338" s="44" t="s">
        <v>6718</v>
      </c>
      <c r="L1338" s="44" t="s">
        <v>5278</v>
      </c>
      <c r="M1338" s="44" t="s">
        <v>8019</v>
      </c>
      <c r="N1338" s="44" t="s">
        <v>5278</v>
      </c>
      <c r="O1338" s="44" t="s">
        <v>5273</v>
      </c>
      <c r="P1338" s="44" t="s">
        <v>5273</v>
      </c>
      <c r="Q1338" s="44" t="s">
        <v>5273</v>
      </c>
      <c r="R1338" s="44" t="s">
        <v>5273</v>
      </c>
      <c r="S1338" s="44" t="s">
        <v>5273</v>
      </c>
      <c r="T1338" s="44" t="s">
        <v>5278</v>
      </c>
      <c r="U1338" s="44" t="s">
        <v>5278</v>
      </c>
      <c r="V1338" s="44" t="s">
        <v>5278</v>
      </c>
      <c r="W1338" s="44" t="s">
        <v>5278</v>
      </c>
      <c r="X1338" s="44" t="s">
        <v>5278</v>
      </c>
      <c r="Y1338" s="44" t="s">
        <v>5278</v>
      </c>
      <c r="Z1338" s="44" t="s">
        <v>5278</v>
      </c>
      <c r="AA1338" t="e">
        <f>VLOOKUP(M1338,VehicleInfo!$M$2:$AA$31,15,0)</f>
        <v>#N/A</v>
      </c>
      <c r="AB1338" s="44" t="s">
        <v>7836</v>
      </c>
      <c r="AC1338" s="44" t="s">
        <v>6350</v>
      </c>
      <c r="AD1338" s="44" t="s">
        <v>6350</v>
      </c>
      <c r="AE1338" s="44" t="s">
        <v>5278</v>
      </c>
    </row>
    <row r="1339" spans="1:31" hidden="1">
      <c r="A1339" s="44">
        <v>2019</v>
      </c>
      <c r="B1339" s="44" t="s">
        <v>5388</v>
      </c>
      <c r="C1339" s="44" t="s">
        <v>5388</v>
      </c>
      <c r="D1339" s="44" t="s">
        <v>5399</v>
      </c>
      <c r="E1339" s="44" t="s">
        <v>6333</v>
      </c>
      <c r="F1339" s="44" t="e">
        <f>VLOOKUP(A1339&amp;D1339&amp;E1339,VehicleInfo!$F$5:$F$31,1,0)</f>
        <v>#N/A</v>
      </c>
      <c r="G1339" s="44" t="s">
        <v>5278</v>
      </c>
      <c r="H1339" s="44">
        <v>4</v>
      </c>
      <c r="I1339" s="44" t="s">
        <v>5278</v>
      </c>
      <c r="J1339" s="44" t="s">
        <v>5278</v>
      </c>
      <c r="K1339" s="44" t="s">
        <v>6695</v>
      </c>
      <c r="L1339" s="44" t="s">
        <v>5278</v>
      </c>
      <c r="M1339" s="44" t="s">
        <v>8021</v>
      </c>
      <c r="N1339" s="44" t="s">
        <v>5278</v>
      </c>
      <c r="O1339" s="44" t="s">
        <v>5273</v>
      </c>
      <c r="P1339" s="44" t="s">
        <v>5273</v>
      </c>
      <c r="Q1339" s="44" t="s">
        <v>5273</v>
      </c>
      <c r="R1339" s="44" t="s">
        <v>5273</v>
      </c>
      <c r="S1339" s="44" t="s">
        <v>5273</v>
      </c>
      <c r="T1339" s="44" t="s">
        <v>5278</v>
      </c>
      <c r="U1339" s="44" t="s">
        <v>5278</v>
      </c>
      <c r="V1339" s="44" t="s">
        <v>5278</v>
      </c>
      <c r="W1339" s="44" t="s">
        <v>5278</v>
      </c>
      <c r="X1339" s="44" t="s">
        <v>5278</v>
      </c>
      <c r="Y1339" s="44" t="s">
        <v>5278</v>
      </c>
      <c r="Z1339" s="44" t="s">
        <v>5278</v>
      </c>
      <c r="AA1339" t="e">
        <f>VLOOKUP(M1339,VehicleInfo!$M$2:$AA$31,15,0)</f>
        <v>#N/A</v>
      </c>
      <c r="AB1339" s="44" t="s">
        <v>7836</v>
      </c>
      <c r="AC1339" s="44" t="s">
        <v>6350</v>
      </c>
      <c r="AD1339" s="44" t="s">
        <v>6350</v>
      </c>
      <c r="AE1339" s="44" t="s">
        <v>5278</v>
      </c>
    </row>
    <row r="1340" spans="1:31" hidden="1">
      <c r="A1340" s="44">
        <v>2019</v>
      </c>
      <c r="B1340" s="44" t="s">
        <v>5388</v>
      </c>
      <c r="C1340" s="44" t="s">
        <v>5388</v>
      </c>
      <c r="D1340" s="44" t="s">
        <v>5399</v>
      </c>
      <c r="E1340" s="44" t="s">
        <v>6333</v>
      </c>
      <c r="F1340" s="44" t="e">
        <f>VLOOKUP(A1340&amp;D1340&amp;E1340,VehicleInfo!$F$5:$F$31,1,0)</f>
        <v>#N/A</v>
      </c>
      <c r="G1340" s="44" t="s">
        <v>5278</v>
      </c>
      <c r="H1340" s="44">
        <v>5</v>
      </c>
      <c r="I1340" s="44" t="s">
        <v>5278</v>
      </c>
      <c r="J1340" s="44" t="s">
        <v>5278</v>
      </c>
      <c r="K1340" s="44" t="s">
        <v>10</v>
      </c>
      <c r="L1340" s="44" t="s">
        <v>5278</v>
      </c>
      <c r="M1340" s="44" t="s">
        <v>8030</v>
      </c>
      <c r="N1340" s="44" t="s">
        <v>5278</v>
      </c>
      <c r="O1340" s="44" t="s">
        <v>5273</v>
      </c>
      <c r="P1340" s="44" t="s">
        <v>5273</v>
      </c>
      <c r="Q1340" s="44" t="s">
        <v>5273</v>
      </c>
      <c r="R1340" s="44" t="s">
        <v>5273</v>
      </c>
      <c r="S1340" s="44" t="s">
        <v>5273</v>
      </c>
      <c r="T1340" s="44" t="s">
        <v>5278</v>
      </c>
      <c r="U1340" s="44" t="s">
        <v>5278</v>
      </c>
      <c r="V1340" s="44" t="s">
        <v>5278</v>
      </c>
      <c r="W1340" s="44" t="s">
        <v>5278</v>
      </c>
      <c r="X1340" s="44" t="s">
        <v>5278</v>
      </c>
      <c r="Y1340" s="44" t="s">
        <v>5278</v>
      </c>
      <c r="Z1340" s="44" t="s">
        <v>5278</v>
      </c>
      <c r="AA1340" t="e">
        <f>VLOOKUP(M1340,VehicleInfo!$M$2:$AA$31,15,0)</f>
        <v>#N/A</v>
      </c>
      <c r="AB1340" s="44" t="s">
        <v>7836</v>
      </c>
      <c r="AC1340" s="44" t="s">
        <v>6363</v>
      </c>
      <c r="AD1340" s="44" t="s">
        <v>6363</v>
      </c>
      <c r="AE1340" s="44" t="s">
        <v>5278</v>
      </c>
    </row>
    <row r="1341" spans="1:31" hidden="1">
      <c r="A1341" s="44">
        <v>2019</v>
      </c>
      <c r="B1341" s="44" t="s">
        <v>5388</v>
      </c>
      <c r="C1341" s="44" t="s">
        <v>5388</v>
      </c>
      <c r="D1341" s="44" t="s">
        <v>5399</v>
      </c>
      <c r="E1341" s="44" t="s">
        <v>6333</v>
      </c>
      <c r="F1341" s="44" t="e">
        <f>VLOOKUP(A1341&amp;D1341&amp;E1341,VehicleInfo!$F$5:$F$31,1,0)</f>
        <v>#N/A</v>
      </c>
      <c r="G1341" s="44" t="s">
        <v>5278</v>
      </c>
      <c r="H1341" s="44">
        <v>6</v>
      </c>
      <c r="I1341" s="44" t="s">
        <v>5278</v>
      </c>
      <c r="J1341" s="44" t="s">
        <v>5278</v>
      </c>
      <c r="K1341" s="44" t="s">
        <v>10</v>
      </c>
      <c r="L1341" s="44" t="s">
        <v>5278</v>
      </c>
      <c r="M1341" s="44" t="s">
        <v>8031</v>
      </c>
      <c r="N1341" s="44" t="s">
        <v>5278</v>
      </c>
      <c r="O1341" s="44" t="s">
        <v>5273</v>
      </c>
      <c r="P1341" s="44" t="s">
        <v>5273</v>
      </c>
      <c r="Q1341" s="44" t="s">
        <v>5273</v>
      </c>
      <c r="R1341" s="44" t="s">
        <v>5273</v>
      </c>
      <c r="S1341" s="44" t="s">
        <v>5273</v>
      </c>
      <c r="T1341" s="44" t="s">
        <v>5278</v>
      </c>
      <c r="U1341" s="44" t="s">
        <v>5278</v>
      </c>
      <c r="V1341" s="44" t="s">
        <v>5278</v>
      </c>
      <c r="W1341" s="44" t="s">
        <v>5278</v>
      </c>
      <c r="X1341" s="44" t="s">
        <v>5278</v>
      </c>
      <c r="Y1341" s="44" t="s">
        <v>5278</v>
      </c>
      <c r="Z1341" s="44" t="s">
        <v>5278</v>
      </c>
      <c r="AA1341" t="e">
        <f>VLOOKUP(M1341,VehicleInfo!$M$2:$AA$31,15,0)</f>
        <v>#N/A</v>
      </c>
      <c r="AB1341" s="44" t="s">
        <v>7836</v>
      </c>
      <c r="AC1341" s="44" t="s">
        <v>6363</v>
      </c>
      <c r="AD1341" s="44" t="s">
        <v>6363</v>
      </c>
      <c r="AE1341" s="44" t="s">
        <v>5278</v>
      </c>
    </row>
    <row r="1342" spans="1:31" hidden="1">
      <c r="A1342" s="44">
        <v>2019</v>
      </c>
      <c r="B1342" s="44" t="s">
        <v>5388</v>
      </c>
      <c r="C1342" s="44" t="s">
        <v>5388</v>
      </c>
      <c r="D1342" s="44" t="s">
        <v>5399</v>
      </c>
      <c r="E1342" s="44" t="s">
        <v>6333</v>
      </c>
      <c r="F1342" s="44" t="e">
        <f>VLOOKUP(A1342&amp;D1342&amp;E1342,VehicleInfo!$F$5:$F$31,1,0)</f>
        <v>#N/A</v>
      </c>
      <c r="G1342" s="44" t="s">
        <v>5278</v>
      </c>
      <c r="H1342" s="44">
        <v>1</v>
      </c>
      <c r="I1342" s="44" t="s">
        <v>5278</v>
      </c>
      <c r="J1342" s="44" t="s">
        <v>5278</v>
      </c>
      <c r="K1342" s="44" t="s">
        <v>5806</v>
      </c>
      <c r="L1342" s="44" t="s">
        <v>5278</v>
      </c>
      <c r="M1342" s="44" t="s">
        <v>8248</v>
      </c>
      <c r="N1342" s="44" t="s">
        <v>5278</v>
      </c>
      <c r="O1342" s="44" t="s">
        <v>5273</v>
      </c>
      <c r="P1342" s="44" t="s">
        <v>5273</v>
      </c>
      <c r="Q1342" s="44" t="s">
        <v>5273</v>
      </c>
      <c r="R1342" s="44" t="s">
        <v>5273</v>
      </c>
      <c r="S1342" s="44" t="s">
        <v>5273</v>
      </c>
      <c r="T1342" s="44" t="s">
        <v>5278</v>
      </c>
      <c r="U1342" s="44" t="s">
        <v>5278</v>
      </c>
      <c r="V1342" s="44" t="s">
        <v>5278</v>
      </c>
      <c r="W1342" s="44" t="s">
        <v>5278</v>
      </c>
      <c r="X1342" s="44" t="s">
        <v>5278</v>
      </c>
      <c r="Y1342" s="44" t="s">
        <v>5278</v>
      </c>
      <c r="Z1342" s="44" t="s">
        <v>5278</v>
      </c>
      <c r="AA1342" t="e">
        <f>VLOOKUP(M1342,VehicleInfo!$M$2:$AA$31,15,0)</f>
        <v>#N/A</v>
      </c>
      <c r="AB1342" s="44" t="s">
        <v>7836</v>
      </c>
      <c r="AC1342" s="44" t="s">
        <v>6350</v>
      </c>
      <c r="AD1342" s="44" t="s">
        <v>6350</v>
      </c>
      <c r="AE1342" s="44" t="s">
        <v>5278</v>
      </c>
    </row>
    <row r="1343" spans="1:31" hidden="1">
      <c r="A1343" s="44">
        <v>2019</v>
      </c>
      <c r="B1343" s="44" t="s">
        <v>5388</v>
      </c>
      <c r="C1343" s="44" t="s">
        <v>5388</v>
      </c>
      <c r="D1343" s="44" t="s">
        <v>5399</v>
      </c>
      <c r="E1343" s="44" t="s">
        <v>6333</v>
      </c>
      <c r="F1343" s="44" t="e">
        <f>VLOOKUP(A1343&amp;D1343&amp;E1343,VehicleInfo!$F$5:$F$31,1,0)</f>
        <v>#N/A</v>
      </c>
      <c r="G1343" s="44" t="s">
        <v>5278</v>
      </c>
      <c r="H1343" s="44">
        <v>2</v>
      </c>
      <c r="I1343" s="44" t="s">
        <v>5278</v>
      </c>
      <c r="J1343" s="44" t="s">
        <v>5278</v>
      </c>
      <c r="K1343" s="44" t="s">
        <v>5937</v>
      </c>
      <c r="L1343" s="44" t="s">
        <v>5278</v>
      </c>
      <c r="M1343" s="44" t="s">
        <v>8189</v>
      </c>
      <c r="N1343" s="44" t="s">
        <v>5278</v>
      </c>
      <c r="O1343" s="44" t="s">
        <v>5273</v>
      </c>
      <c r="P1343" s="44" t="s">
        <v>5273</v>
      </c>
      <c r="Q1343" s="44" t="s">
        <v>5273</v>
      </c>
      <c r="R1343" s="44" t="s">
        <v>5273</v>
      </c>
      <c r="S1343" s="44" t="s">
        <v>5273</v>
      </c>
      <c r="T1343" s="44" t="s">
        <v>5278</v>
      </c>
      <c r="U1343" s="44" t="s">
        <v>5278</v>
      </c>
      <c r="V1343" s="44" t="s">
        <v>5278</v>
      </c>
      <c r="W1343" s="44" t="s">
        <v>5278</v>
      </c>
      <c r="X1343" s="44" t="s">
        <v>5278</v>
      </c>
      <c r="Y1343" s="44" t="s">
        <v>5278</v>
      </c>
      <c r="Z1343" s="44" t="s">
        <v>5278</v>
      </c>
      <c r="AA1343" t="e">
        <f>VLOOKUP(M1343,VehicleInfo!$M$2:$AA$31,15,0)</f>
        <v>#N/A</v>
      </c>
      <c r="AB1343" s="44" t="s">
        <v>7836</v>
      </c>
      <c r="AC1343" s="44" t="s">
        <v>6350</v>
      </c>
      <c r="AD1343" s="44" t="s">
        <v>6350</v>
      </c>
      <c r="AE1343" s="44" t="s">
        <v>5278</v>
      </c>
    </row>
    <row r="1344" spans="1:31" hidden="1">
      <c r="A1344" s="44">
        <v>2019</v>
      </c>
      <c r="B1344" s="44" t="s">
        <v>5388</v>
      </c>
      <c r="C1344" s="44" t="s">
        <v>5388</v>
      </c>
      <c r="D1344" s="44" t="s">
        <v>5399</v>
      </c>
      <c r="E1344" s="44" t="s">
        <v>6333</v>
      </c>
      <c r="F1344" s="44" t="e">
        <f>VLOOKUP(A1344&amp;D1344&amp;E1344,VehicleInfo!$F$5:$F$31,1,0)</f>
        <v>#N/A</v>
      </c>
      <c r="G1344" s="44" t="s">
        <v>5278</v>
      </c>
      <c r="H1344" s="44">
        <v>1</v>
      </c>
      <c r="I1344" s="44" t="s">
        <v>5278</v>
      </c>
      <c r="J1344" s="44" t="s">
        <v>5278</v>
      </c>
      <c r="K1344" s="44" t="s">
        <v>5799</v>
      </c>
      <c r="L1344" s="44" t="s">
        <v>5278</v>
      </c>
      <c r="M1344" s="44" t="s">
        <v>6230</v>
      </c>
      <c r="N1344" s="44" t="s">
        <v>5278</v>
      </c>
      <c r="O1344" s="44" t="s">
        <v>5273</v>
      </c>
      <c r="P1344" s="44" t="s">
        <v>5273</v>
      </c>
      <c r="Q1344" s="44" t="s">
        <v>5273</v>
      </c>
      <c r="R1344" s="44" t="s">
        <v>5273</v>
      </c>
      <c r="S1344" s="44" t="s">
        <v>5273</v>
      </c>
      <c r="T1344" s="44" t="s">
        <v>5278</v>
      </c>
      <c r="U1344" s="44" t="s">
        <v>5278</v>
      </c>
      <c r="V1344" s="44" t="s">
        <v>5278</v>
      </c>
      <c r="W1344" s="44" t="s">
        <v>5278</v>
      </c>
      <c r="X1344" s="44" t="s">
        <v>5278</v>
      </c>
      <c r="Y1344" s="44" t="s">
        <v>5278</v>
      </c>
      <c r="Z1344" s="44" t="s">
        <v>5278</v>
      </c>
      <c r="AA1344" t="str">
        <f>VLOOKUP(M1344,VehicleInfo!$M$2:$AA$31,15,0)</f>
        <v>Transmission Fluid Temperature</v>
      </c>
      <c r="AB1344" s="44" t="s">
        <v>7836</v>
      </c>
      <c r="AC1344" s="44" t="s">
        <v>6355</v>
      </c>
      <c r="AD1344" s="44" t="s">
        <v>6355</v>
      </c>
      <c r="AE1344" s="44" t="s">
        <v>5278</v>
      </c>
    </row>
    <row r="1345" spans="1:31" hidden="1">
      <c r="A1345" s="44">
        <v>2019</v>
      </c>
      <c r="B1345" s="44" t="s">
        <v>5388</v>
      </c>
      <c r="C1345" s="44" t="s">
        <v>5388</v>
      </c>
      <c r="D1345" s="44" t="s">
        <v>5399</v>
      </c>
      <c r="E1345" s="44" t="s">
        <v>6333</v>
      </c>
      <c r="F1345" s="44" t="e">
        <f>VLOOKUP(A1345&amp;D1345&amp;E1345,VehicleInfo!$F$5:$F$31,1,0)</f>
        <v>#N/A</v>
      </c>
      <c r="G1345" s="44" t="s">
        <v>5278</v>
      </c>
      <c r="H1345" s="44">
        <v>2</v>
      </c>
      <c r="I1345" s="44" t="s">
        <v>5278</v>
      </c>
      <c r="J1345" s="44" t="s">
        <v>5278</v>
      </c>
      <c r="K1345" s="44" t="s">
        <v>5799</v>
      </c>
      <c r="L1345" s="44" t="s">
        <v>5278</v>
      </c>
      <c r="M1345" s="44" t="s">
        <v>7891</v>
      </c>
      <c r="N1345" s="44" t="s">
        <v>5278</v>
      </c>
      <c r="O1345" s="44" t="s">
        <v>5273</v>
      </c>
      <c r="P1345" s="44" t="s">
        <v>5273</v>
      </c>
      <c r="Q1345" s="44" t="s">
        <v>5273</v>
      </c>
      <c r="R1345" s="44" t="s">
        <v>5273</v>
      </c>
      <c r="S1345" s="44" t="s">
        <v>5273</v>
      </c>
      <c r="T1345" s="44" t="s">
        <v>5278</v>
      </c>
      <c r="U1345" s="44" t="s">
        <v>5278</v>
      </c>
      <c r="V1345" s="44" t="s">
        <v>5278</v>
      </c>
      <c r="W1345" s="44" t="s">
        <v>5278</v>
      </c>
      <c r="X1345" s="44" t="s">
        <v>5278</v>
      </c>
      <c r="Y1345" s="44" t="s">
        <v>5278</v>
      </c>
      <c r="Z1345" s="44" t="s">
        <v>5278</v>
      </c>
      <c r="AA1345" t="e">
        <f>VLOOKUP(M1345,VehicleInfo!$M$2:$AA$31,15,0)</f>
        <v>#N/A</v>
      </c>
      <c r="AB1345" s="44" t="s">
        <v>7836</v>
      </c>
      <c r="AC1345" s="44" t="s">
        <v>6363</v>
      </c>
      <c r="AD1345" s="44" t="s">
        <v>6363</v>
      </c>
      <c r="AE1345" s="44" t="s">
        <v>5278</v>
      </c>
    </row>
    <row r="1346" spans="1:31" hidden="1">
      <c r="A1346" s="44">
        <v>2019</v>
      </c>
      <c r="B1346" s="44" t="s">
        <v>5388</v>
      </c>
      <c r="C1346" s="44" t="s">
        <v>5388</v>
      </c>
      <c r="D1346" s="44" t="s">
        <v>5399</v>
      </c>
      <c r="E1346" s="44" t="s">
        <v>6333</v>
      </c>
      <c r="F1346" s="44" t="e">
        <f>VLOOKUP(A1346&amp;D1346&amp;E1346,VehicleInfo!$F$5:$F$31,1,0)</f>
        <v>#N/A</v>
      </c>
      <c r="G1346" s="44" t="s">
        <v>5278</v>
      </c>
      <c r="H1346" s="44">
        <v>1</v>
      </c>
      <c r="I1346" s="44" t="s">
        <v>5278</v>
      </c>
      <c r="J1346" s="44" t="s">
        <v>5278</v>
      </c>
      <c r="K1346" s="44" t="s">
        <v>5799</v>
      </c>
      <c r="L1346" s="44" t="s">
        <v>5278</v>
      </c>
      <c r="M1346" s="44" t="s">
        <v>6232</v>
      </c>
      <c r="N1346" s="44" t="s">
        <v>5278</v>
      </c>
      <c r="O1346" s="44" t="s">
        <v>5273</v>
      </c>
      <c r="P1346" s="44" t="s">
        <v>5273</v>
      </c>
      <c r="Q1346" s="44" t="s">
        <v>5273</v>
      </c>
      <c r="R1346" s="44" t="s">
        <v>5273</v>
      </c>
      <c r="S1346" s="44" t="s">
        <v>5273</v>
      </c>
      <c r="T1346" s="44" t="s">
        <v>5278</v>
      </c>
      <c r="U1346" s="44" t="s">
        <v>5278</v>
      </c>
      <c r="V1346" s="44" t="s">
        <v>5278</v>
      </c>
      <c r="W1346" s="44" t="s">
        <v>5278</v>
      </c>
      <c r="X1346" s="44" t="s">
        <v>5278</v>
      </c>
      <c r="Y1346" s="44" t="s">
        <v>5278</v>
      </c>
      <c r="Z1346" s="44" t="s">
        <v>5278</v>
      </c>
      <c r="AA1346" t="e">
        <f>VLOOKUP(M1346,VehicleInfo!$M$2:$AA$31,15,0)</f>
        <v>#N/A</v>
      </c>
      <c r="AB1346" s="44" t="s">
        <v>7836</v>
      </c>
      <c r="AC1346" s="44" t="s">
        <v>6355</v>
      </c>
      <c r="AD1346" s="44" t="s">
        <v>6355</v>
      </c>
      <c r="AE1346" s="44" t="s">
        <v>5278</v>
      </c>
    </row>
    <row r="1347" spans="1:31" hidden="1">
      <c r="A1347" s="44">
        <v>2019</v>
      </c>
      <c r="B1347" s="44" t="s">
        <v>5388</v>
      </c>
      <c r="C1347" s="44" t="s">
        <v>5388</v>
      </c>
      <c r="D1347" s="44" t="s">
        <v>5399</v>
      </c>
      <c r="E1347" s="44" t="s">
        <v>6333</v>
      </c>
      <c r="F1347" s="44" t="e">
        <f>VLOOKUP(A1347&amp;D1347&amp;E1347,VehicleInfo!$F$5:$F$31,1,0)</f>
        <v>#N/A</v>
      </c>
      <c r="G1347" s="44" t="s">
        <v>5278</v>
      </c>
      <c r="H1347" s="44">
        <v>2</v>
      </c>
      <c r="I1347" s="44" t="s">
        <v>5278</v>
      </c>
      <c r="J1347" s="44" t="s">
        <v>5278</v>
      </c>
      <c r="K1347" s="44" t="s">
        <v>5799</v>
      </c>
      <c r="L1347" s="44" t="s">
        <v>5278</v>
      </c>
      <c r="M1347" s="44" t="s">
        <v>7347</v>
      </c>
      <c r="N1347" s="44" t="s">
        <v>5278</v>
      </c>
      <c r="O1347" s="44" t="s">
        <v>5273</v>
      </c>
      <c r="P1347" s="44" t="s">
        <v>5273</v>
      </c>
      <c r="Q1347" s="44" t="s">
        <v>5273</v>
      </c>
      <c r="R1347" s="44" t="s">
        <v>5273</v>
      </c>
      <c r="S1347" s="44" t="s">
        <v>5273</v>
      </c>
      <c r="T1347" s="44" t="s">
        <v>5278</v>
      </c>
      <c r="U1347" s="44" t="s">
        <v>5278</v>
      </c>
      <c r="V1347" s="44" t="s">
        <v>5278</v>
      </c>
      <c r="W1347" s="44" t="s">
        <v>5278</v>
      </c>
      <c r="X1347" s="44" t="s">
        <v>5278</v>
      </c>
      <c r="Y1347" s="44" t="s">
        <v>5278</v>
      </c>
      <c r="Z1347" s="44" t="s">
        <v>5278</v>
      </c>
      <c r="AA1347" t="e">
        <f>VLOOKUP(M1347,VehicleInfo!$M$2:$AA$31,15,0)</f>
        <v>#N/A</v>
      </c>
      <c r="AB1347" s="44" t="s">
        <v>7836</v>
      </c>
      <c r="AC1347" s="44" t="s">
        <v>6355</v>
      </c>
      <c r="AD1347" s="44" t="s">
        <v>6355</v>
      </c>
      <c r="AE1347" s="44" t="s">
        <v>5278</v>
      </c>
    </row>
    <row r="1348" spans="1:31" hidden="1">
      <c r="A1348" s="44">
        <v>2019</v>
      </c>
      <c r="B1348" s="44" t="s">
        <v>5388</v>
      </c>
      <c r="C1348" s="44" t="s">
        <v>5388</v>
      </c>
      <c r="D1348" s="44" t="s">
        <v>5399</v>
      </c>
      <c r="E1348" s="44" t="s">
        <v>6333</v>
      </c>
      <c r="F1348" s="44" t="e">
        <f>VLOOKUP(A1348&amp;D1348&amp;E1348,VehicleInfo!$F$5:$F$31,1,0)</f>
        <v>#N/A</v>
      </c>
      <c r="G1348" s="44" t="s">
        <v>5278</v>
      </c>
      <c r="H1348" s="44">
        <v>3</v>
      </c>
      <c r="I1348" s="44" t="s">
        <v>5278</v>
      </c>
      <c r="J1348" s="44" t="s">
        <v>5278</v>
      </c>
      <c r="K1348" s="44" t="s">
        <v>7338</v>
      </c>
      <c r="L1348" s="44" t="s">
        <v>5278</v>
      </c>
      <c r="M1348" s="44" t="s">
        <v>7367</v>
      </c>
      <c r="N1348" s="44" t="s">
        <v>5278</v>
      </c>
      <c r="O1348" s="44" t="s">
        <v>5273</v>
      </c>
      <c r="P1348" s="44" t="s">
        <v>5273</v>
      </c>
      <c r="Q1348" s="44" t="s">
        <v>5273</v>
      </c>
      <c r="R1348" s="44" t="s">
        <v>5273</v>
      </c>
      <c r="S1348" s="44" t="s">
        <v>5273</v>
      </c>
      <c r="T1348" s="44" t="s">
        <v>5278</v>
      </c>
      <c r="U1348" s="44" t="s">
        <v>5278</v>
      </c>
      <c r="V1348" s="44" t="s">
        <v>5278</v>
      </c>
      <c r="W1348" s="44" t="s">
        <v>5278</v>
      </c>
      <c r="X1348" s="44" t="s">
        <v>5278</v>
      </c>
      <c r="Y1348" s="44" t="s">
        <v>5278</v>
      </c>
      <c r="Z1348" s="44" t="s">
        <v>5278</v>
      </c>
      <c r="AA1348" t="e">
        <f>VLOOKUP(M1348,VehicleInfo!$M$2:$AA$31,15,0)</f>
        <v>#N/A</v>
      </c>
      <c r="AB1348" s="44" t="s">
        <v>7835</v>
      </c>
      <c r="AC1348" s="44" t="s">
        <v>6350</v>
      </c>
      <c r="AD1348" s="44" t="s">
        <v>6350</v>
      </c>
      <c r="AE1348" s="44" t="s">
        <v>5278</v>
      </c>
    </row>
    <row r="1349" spans="1:31" hidden="1">
      <c r="A1349" s="44">
        <v>2019</v>
      </c>
      <c r="B1349" s="44" t="s">
        <v>5388</v>
      </c>
      <c r="C1349" s="44" t="s">
        <v>5388</v>
      </c>
      <c r="D1349" s="44" t="s">
        <v>5399</v>
      </c>
      <c r="E1349" s="44" t="s">
        <v>6333</v>
      </c>
      <c r="F1349" s="44" t="e">
        <f>VLOOKUP(A1349&amp;D1349&amp;E1349,VehicleInfo!$F$5:$F$31,1,0)</f>
        <v>#N/A</v>
      </c>
      <c r="G1349" s="44" t="s">
        <v>5278</v>
      </c>
      <c r="H1349" s="44">
        <v>4</v>
      </c>
      <c r="I1349" s="44" t="s">
        <v>5278</v>
      </c>
      <c r="J1349" s="44" t="s">
        <v>5278</v>
      </c>
      <c r="K1349" s="44" t="s">
        <v>6263</v>
      </c>
      <c r="L1349" s="44" t="s">
        <v>5278</v>
      </c>
      <c r="M1349" s="44" t="s">
        <v>6269</v>
      </c>
      <c r="N1349" s="44" t="s">
        <v>5278</v>
      </c>
      <c r="O1349" s="44" t="s">
        <v>5273</v>
      </c>
      <c r="P1349" s="44" t="s">
        <v>5273</v>
      </c>
      <c r="Q1349" s="44" t="s">
        <v>5273</v>
      </c>
      <c r="R1349" s="44" t="s">
        <v>5273</v>
      </c>
      <c r="S1349" s="44" t="s">
        <v>5273</v>
      </c>
      <c r="T1349" s="44" t="s">
        <v>5278</v>
      </c>
      <c r="U1349" s="44" t="s">
        <v>5278</v>
      </c>
      <c r="V1349" s="44" t="s">
        <v>5278</v>
      </c>
      <c r="W1349" s="44" t="s">
        <v>5278</v>
      </c>
      <c r="X1349" s="44" t="s">
        <v>5278</v>
      </c>
      <c r="Y1349" s="44" t="s">
        <v>5278</v>
      </c>
      <c r="Z1349" s="44" t="s">
        <v>5278</v>
      </c>
      <c r="AA1349" t="e">
        <f>VLOOKUP(M1349,VehicleInfo!$M$2:$AA$31,15,0)</f>
        <v>#N/A</v>
      </c>
      <c r="AB1349" s="44" t="s">
        <v>7836</v>
      </c>
      <c r="AC1349" s="44" t="s">
        <v>6350</v>
      </c>
      <c r="AD1349" s="44" t="s">
        <v>6350</v>
      </c>
      <c r="AE1349" s="44" t="s">
        <v>5278</v>
      </c>
    </row>
    <row r="1350" spans="1:31" hidden="1">
      <c r="A1350" s="44">
        <v>2019</v>
      </c>
      <c r="B1350" s="44" t="s">
        <v>5388</v>
      </c>
      <c r="C1350" s="44" t="s">
        <v>5388</v>
      </c>
      <c r="D1350" s="44" t="s">
        <v>5399</v>
      </c>
      <c r="E1350" s="44" t="s">
        <v>6333</v>
      </c>
      <c r="F1350" s="44" t="e">
        <f>VLOOKUP(A1350&amp;D1350&amp;E1350,VehicleInfo!$F$5:$F$31,1,0)</f>
        <v>#N/A</v>
      </c>
      <c r="G1350" s="44" t="s">
        <v>5278</v>
      </c>
      <c r="H1350" s="44">
        <v>5</v>
      </c>
      <c r="I1350" s="44" t="s">
        <v>5278</v>
      </c>
      <c r="J1350" s="44" t="s">
        <v>5278</v>
      </c>
      <c r="K1350" s="44" t="s">
        <v>5799</v>
      </c>
      <c r="L1350" s="44" t="s">
        <v>5278</v>
      </c>
      <c r="M1350" s="44" t="s">
        <v>7346</v>
      </c>
      <c r="N1350" s="44" t="s">
        <v>5278</v>
      </c>
      <c r="O1350" s="44" t="s">
        <v>5273</v>
      </c>
      <c r="P1350" s="44" t="s">
        <v>5273</v>
      </c>
      <c r="Q1350" s="44" t="s">
        <v>5273</v>
      </c>
      <c r="R1350" s="44" t="s">
        <v>5273</v>
      </c>
      <c r="S1350" s="44" t="s">
        <v>5273</v>
      </c>
      <c r="T1350" s="44" t="s">
        <v>5278</v>
      </c>
      <c r="U1350" s="44" t="s">
        <v>5278</v>
      </c>
      <c r="V1350" s="44" t="s">
        <v>5278</v>
      </c>
      <c r="W1350" s="44" t="s">
        <v>5278</v>
      </c>
      <c r="X1350" s="44" t="s">
        <v>5278</v>
      </c>
      <c r="Y1350" s="44" t="s">
        <v>5278</v>
      </c>
      <c r="Z1350" s="44" t="s">
        <v>5278</v>
      </c>
      <c r="AA1350" t="e">
        <f>VLOOKUP(M1350,VehicleInfo!$M$2:$AA$31,15,0)</f>
        <v>#N/A</v>
      </c>
      <c r="AB1350" s="44" t="s">
        <v>7836</v>
      </c>
      <c r="AC1350" s="44" t="s">
        <v>6363</v>
      </c>
      <c r="AD1350" s="44" t="s">
        <v>6363</v>
      </c>
      <c r="AE1350" s="44" t="s">
        <v>5278</v>
      </c>
    </row>
    <row r="1351" spans="1:31" hidden="1">
      <c r="A1351" s="44">
        <v>2019</v>
      </c>
      <c r="B1351" s="44" t="s">
        <v>5388</v>
      </c>
      <c r="C1351" s="44" t="s">
        <v>5388</v>
      </c>
      <c r="D1351" s="44" t="s">
        <v>5399</v>
      </c>
      <c r="E1351" s="44" t="s">
        <v>6333</v>
      </c>
      <c r="F1351" s="44" t="e">
        <f>VLOOKUP(A1351&amp;D1351&amp;E1351,VehicleInfo!$F$5:$F$31,1,0)</f>
        <v>#N/A</v>
      </c>
      <c r="G1351" s="44" t="s">
        <v>5278</v>
      </c>
      <c r="H1351" s="44">
        <v>6</v>
      </c>
      <c r="I1351" s="44" t="s">
        <v>5278</v>
      </c>
      <c r="J1351" s="44" t="s">
        <v>5278</v>
      </c>
      <c r="K1351" s="44" t="s">
        <v>5799</v>
      </c>
      <c r="L1351" s="44" t="s">
        <v>5278</v>
      </c>
      <c r="M1351" s="44" t="s">
        <v>7368</v>
      </c>
      <c r="N1351" s="44" t="s">
        <v>5278</v>
      </c>
      <c r="O1351" s="44" t="s">
        <v>5273</v>
      </c>
      <c r="P1351" s="44" t="s">
        <v>5273</v>
      </c>
      <c r="Q1351" s="44" t="s">
        <v>5273</v>
      </c>
      <c r="R1351" s="44" t="s">
        <v>5273</v>
      </c>
      <c r="S1351" s="44" t="s">
        <v>5273</v>
      </c>
      <c r="T1351" s="44" t="s">
        <v>5278</v>
      </c>
      <c r="U1351" s="44" t="s">
        <v>5278</v>
      </c>
      <c r="V1351" s="44" t="s">
        <v>5278</v>
      </c>
      <c r="W1351" s="44" t="s">
        <v>5278</v>
      </c>
      <c r="X1351" s="44" t="s">
        <v>5278</v>
      </c>
      <c r="Y1351" s="44" t="s">
        <v>5278</v>
      </c>
      <c r="Z1351" s="44" t="s">
        <v>5278</v>
      </c>
      <c r="AA1351" t="e">
        <f>VLOOKUP(M1351,VehicleInfo!$M$2:$AA$31,15,0)</f>
        <v>#N/A</v>
      </c>
      <c r="AB1351" s="44" t="s">
        <v>7836</v>
      </c>
      <c r="AC1351" s="44" t="s">
        <v>6363</v>
      </c>
      <c r="AD1351" s="44" t="s">
        <v>6363</v>
      </c>
      <c r="AE1351" s="44" t="s">
        <v>5278</v>
      </c>
    </row>
    <row r="1352" spans="1:31" hidden="1">
      <c r="A1352" s="44">
        <v>2019</v>
      </c>
      <c r="B1352" s="44" t="s">
        <v>5388</v>
      </c>
      <c r="C1352" s="44" t="s">
        <v>5388</v>
      </c>
      <c r="D1352" s="44" t="s">
        <v>5399</v>
      </c>
      <c r="E1352" s="44" t="s">
        <v>6333</v>
      </c>
      <c r="F1352" s="44" t="e">
        <f>VLOOKUP(A1352&amp;D1352&amp;E1352,VehicleInfo!$F$5:$F$31,1,0)</f>
        <v>#N/A</v>
      </c>
      <c r="G1352" s="44" t="s">
        <v>5278</v>
      </c>
      <c r="H1352" s="44">
        <v>1</v>
      </c>
      <c r="I1352" s="44" t="s">
        <v>5278</v>
      </c>
      <c r="J1352" s="44" t="s">
        <v>5278</v>
      </c>
      <c r="K1352" s="44" t="s">
        <v>5806</v>
      </c>
      <c r="L1352" s="44" t="s">
        <v>5278</v>
      </c>
      <c r="M1352" s="44" t="s">
        <v>6222</v>
      </c>
      <c r="N1352" s="44" t="s">
        <v>5278</v>
      </c>
      <c r="O1352" s="44" t="s">
        <v>5273</v>
      </c>
      <c r="P1352" s="44" t="s">
        <v>5273</v>
      </c>
      <c r="Q1352" s="44" t="s">
        <v>5273</v>
      </c>
      <c r="R1352" s="44" t="s">
        <v>5273</v>
      </c>
      <c r="S1352" s="44" t="s">
        <v>5273</v>
      </c>
      <c r="T1352" s="44" t="s">
        <v>5278</v>
      </c>
      <c r="U1352" s="44" t="s">
        <v>5278</v>
      </c>
      <c r="V1352" s="44" t="s">
        <v>5278</v>
      </c>
      <c r="W1352" s="44" t="s">
        <v>5278</v>
      </c>
      <c r="X1352" s="44" t="s">
        <v>5278</v>
      </c>
      <c r="Y1352" s="44" t="s">
        <v>5278</v>
      </c>
      <c r="Z1352" s="44" t="s">
        <v>5278</v>
      </c>
      <c r="AA1352" t="e">
        <f>VLOOKUP(M1352,VehicleInfo!$M$2:$AA$31,15,0)</f>
        <v>#N/A</v>
      </c>
      <c r="AB1352" s="44" t="s">
        <v>7836</v>
      </c>
      <c r="AC1352" s="44" t="s">
        <v>6350</v>
      </c>
      <c r="AD1352" s="44" t="s">
        <v>6350</v>
      </c>
      <c r="AE1352" s="44" t="s">
        <v>5278</v>
      </c>
    </row>
    <row r="1353" spans="1:31" hidden="1">
      <c r="A1353" s="44">
        <v>2019</v>
      </c>
      <c r="B1353" s="44" t="s">
        <v>5388</v>
      </c>
      <c r="C1353" s="44" t="s">
        <v>5388</v>
      </c>
      <c r="D1353" s="44" t="s">
        <v>5399</v>
      </c>
      <c r="E1353" s="44" t="s">
        <v>6333</v>
      </c>
      <c r="F1353" s="44" t="e">
        <f>VLOOKUP(A1353&amp;D1353&amp;E1353,VehicleInfo!$F$5:$F$31,1,0)</f>
        <v>#N/A</v>
      </c>
      <c r="G1353" s="44" t="s">
        <v>5278</v>
      </c>
      <c r="H1353" s="44">
        <v>2</v>
      </c>
      <c r="I1353" s="44" t="s">
        <v>5278</v>
      </c>
      <c r="J1353" s="44" t="s">
        <v>5278</v>
      </c>
      <c r="K1353" s="44" t="s">
        <v>5973</v>
      </c>
      <c r="L1353" s="44" t="s">
        <v>5278</v>
      </c>
      <c r="M1353" s="44" t="s">
        <v>7411</v>
      </c>
      <c r="N1353" s="44" t="s">
        <v>5278</v>
      </c>
      <c r="O1353" s="44" t="s">
        <v>5273</v>
      </c>
      <c r="P1353" s="44" t="s">
        <v>5273</v>
      </c>
      <c r="Q1353" s="44" t="s">
        <v>5273</v>
      </c>
      <c r="R1353" s="44" t="s">
        <v>5273</v>
      </c>
      <c r="S1353" s="44" t="s">
        <v>5273</v>
      </c>
      <c r="T1353" s="44" t="s">
        <v>5278</v>
      </c>
      <c r="U1353" s="44" t="s">
        <v>5278</v>
      </c>
      <c r="V1353" s="44" t="s">
        <v>5278</v>
      </c>
      <c r="W1353" s="44" t="s">
        <v>5278</v>
      </c>
      <c r="X1353" s="44" t="s">
        <v>5278</v>
      </c>
      <c r="Y1353" s="44" t="s">
        <v>5278</v>
      </c>
      <c r="Z1353" s="44" t="s">
        <v>5278</v>
      </c>
      <c r="AA1353" t="e">
        <f>VLOOKUP(M1353,VehicleInfo!$M$2:$AA$31,15,0)</f>
        <v>#N/A</v>
      </c>
      <c r="AB1353" s="44" t="s">
        <v>7836</v>
      </c>
      <c r="AC1353" s="44" t="s">
        <v>6350</v>
      </c>
      <c r="AD1353" s="44" t="s">
        <v>6350</v>
      </c>
      <c r="AE1353" s="44" t="s">
        <v>5278</v>
      </c>
    </row>
    <row r="1354" spans="1:31" hidden="1">
      <c r="A1354" s="44">
        <v>2019</v>
      </c>
      <c r="B1354" s="44" t="s">
        <v>5388</v>
      </c>
      <c r="C1354" s="44" t="s">
        <v>5388</v>
      </c>
      <c r="D1354" s="44" t="s">
        <v>5399</v>
      </c>
      <c r="E1354" s="44" t="s">
        <v>6333</v>
      </c>
      <c r="F1354" s="44" t="e">
        <f>VLOOKUP(A1354&amp;D1354&amp;E1354,VehicleInfo!$F$5:$F$31,1,0)</f>
        <v>#N/A</v>
      </c>
      <c r="G1354" s="44" t="s">
        <v>5278</v>
      </c>
      <c r="H1354" s="44">
        <v>3</v>
      </c>
      <c r="I1354" s="44" t="s">
        <v>5278</v>
      </c>
      <c r="J1354" s="44" t="s">
        <v>5278</v>
      </c>
      <c r="K1354" s="44" t="s">
        <v>5930</v>
      </c>
      <c r="L1354" s="44" t="s">
        <v>5278</v>
      </c>
      <c r="M1354" s="44" t="s">
        <v>7374</v>
      </c>
      <c r="N1354" s="44" t="s">
        <v>5278</v>
      </c>
      <c r="O1354" s="44" t="s">
        <v>5273</v>
      </c>
      <c r="P1354" s="44" t="s">
        <v>5273</v>
      </c>
      <c r="Q1354" s="44" t="s">
        <v>5273</v>
      </c>
      <c r="R1354" s="44" t="s">
        <v>5273</v>
      </c>
      <c r="S1354" s="44" t="s">
        <v>5273</v>
      </c>
      <c r="T1354" s="44" t="s">
        <v>5278</v>
      </c>
      <c r="U1354" s="44" t="s">
        <v>5278</v>
      </c>
      <c r="V1354" s="44" t="s">
        <v>5278</v>
      </c>
      <c r="W1354" s="44" t="s">
        <v>5278</v>
      </c>
      <c r="X1354" s="44" t="s">
        <v>5278</v>
      </c>
      <c r="Y1354" s="44" t="s">
        <v>5278</v>
      </c>
      <c r="Z1354" s="44" t="s">
        <v>5278</v>
      </c>
      <c r="AA1354" t="e">
        <f>VLOOKUP(M1354,VehicleInfo!$M$2:$AA$31,15,0)</f>
        <v>#N/A</v>
      </c>
      <c r="AB1354" s="44" t="s">
        <v>7836</v>
      </c>
      <c r="AC1354" s="44" t="s">
        <v>6350</v>
      </c>
      <c r="AD1354" s="44" t="s">
        <v>6350</v>
      </c>
      <c r="AE1354" s="44" t="s">
        <v>5278</v>
      </c>
    </row>
    <row r="1355" spans="1:31" hidden="1">
      <c r="A1355" s="44">
        <v>2019</v>
      </c>
      <c r="B1355" s="44" t="s">
        <v>5388</v>
      </c>
      <c r="C1355" s="44" t="s">
        <v>5388</v>
      </c>
      <c r="D1355" s="44" t="s">
        <v>5399</v>
      </c>
      <c r="E1355" s="44" t="s">
        <v>6333</v>
      </c>
      <c r="F1355" s="44" t="e">
        <f>VLOOKUP(A1355&amp;D1355&amp;E1355,VehicleInfo!$F$5:$F$31,1,0)</f>
        <v>#N/A</v>
      </c>
      <c r="G1355" s="44" t="s">
        <v>5278</v>
      </c>
      <c r="H1355" s="44">
        <v>1</v>
      </c>
      <c r="I1355" s="44" t="s">
        <v>5278</v>
      </c>
      <c r="J1355" s="44" t="s">
        <v>5278</v>
      </c>
      <c r="K1355" s="44" t="s">
        <v>5806</v>
      </c>
      <c r="L1355" s="44" t="s">
        <v>5278</v>
      </c>
      <c r="M1355" s="44" t="s">
        <v>6226</v>
      </c>
      <c r="N1355" s="44" t="s">
        <v>5278</v>
      </c>
      <c r="O1355" s="44" t="s">
        <v>5273</v>
      </c>
      <c r="P1355" s="44" t="s">
        <v>5273</v>
      </c>
      <c r="Q1355" s="44" t="s">
        <v>5273</v>
      </c>
      <c r="R1355" s="44" t="s">
        <v>5273</v>
      </c>
      <c r="S1355" s="44" t="s">
        <v>5273</v>
      </c>
      <c r="T1355" s="44" t="s">
        <v>5278</v>
      </c>
      <c r="U1355" s="44" t="s">
        <v>5278</v>
      </c>
      <c r="V1355" s="44" t="s">
        <v>5278</v>
      </c>
      <c r="W1355" s="44" t="s">
        <v>5278</v>
      </c>
      <c r="X1355" s="44" t="s">
        <v>5278</v>
      </c>
      <c r="Y1355" s="44" t="s">
        <v>5278</v>
      </c>
      <c r="Z1355" s="44" t="s">
        <v>5278</v>
      </c>
      <c r="AA1355" t="e">
        <f>VLOOKUP(M1355,VehicleInfo!$M$2:$AA$31,15,0)</f>
        <v>#N/A</v>
      </c>
      <c r="AB1355" s="44" t="s">
        <v>7836</v>
      </c>
      <c r="AC1355" s="44" t="s">
        <v>6350</v>
      </c>
      <c r="AD1355" s="44" t="s">
        <v>6350</v>
      </c>
      <c r="AE1355" s="44" t="s">
        <v>5278</v>
      </c>
    </row>
    <row r="1356" spans="1:31" hidden="1">
      <c r="A1356" s="44">
        <v>2019</v>
      </c>
      <c r="B1356" s="44" t="s">
        <v>5388</v>
      </c>
      <c r="C1356" s="44" t="s">
        <v>5388</v>
      </c>
      <c r="D1356" s="44" t="s">
        <v>5399</v>
      </c>
      <c r="E1356" s="44" t="s">
        <v>6333</v>
      </c>
      <c r="F1356" s="44" t="e">
        <f>VLOOKUP(A1356&amp;D1356&amp;E1356,VehicleInfo!$F$5:$F$31,1,0)</f>
        <v>#N/A</v>
      </c>
      <c r="G1356" s="44" t="s">
        <v>5278</v>
      </c>
      <c r="H1356" s="44">
        <v>2</v>
      </c>
      <c r="I1356" s="44" t="s">
        <v>5278</v>
      </c>
      <c r="J1356" s="44" t="s">
        <v>5278</v>
      </c>
      <c r="K1356" s="44" t="s">
        <v>5973</v>
      </c>
      <c r="L1356" s="44" t="s">
        <v>5278</v>
      </c>
      <c r="M1356" s="44" t="s">
        <v>7412</v>
      </c>
      <c r="N1356" s="44" t="s">
        <v>5278</v>
      </c>
      <c r="O1356" s="44" t="s">
        <v>5273</v>
      </c>
      <c r="P1356" s="44" t="s">
        <v>5273</v>
      </c>
      <c r="Q1356" s="44" t="s">
        <v>5273</v>
      </c>
      <c r="R1356" s="44" t="s">
        <v>5273</v>
      </c>
      <c r="S1356" s="44" t="s">
        <v>5273</v>
      </c>
      <c r="T1356" s="44" t="s">
        <v>5278</v>
      </c>
      <c r="U1356" s="44" t="s">
        <v>5278</v>
      </c>
      <c r="V1356" s="44" t="s">
        <v>5278</v>
      </c>
      <c r="W1356" s="44" t="s">
        <v>5278</v>
      </c>
      <c r="X1356" s="44" t="s">
        <v>5278</v>
      </c>
      <c r="Y1356" s="44" t="s">
        <v>5278</v>
      </c>
      <c r="Z1356" s="44" t="s">
        <v>5278</v>
      </c>
      <c r="AA1356" t="e">
        <f>VLOOKUP(M1356,VehicleInfo!$M$2:$AA$31,15,0)</f>
        <v>#N/A</v>
      </c>
      <c r="AB1356" s="44" t="s">
        <v>7836</v>
      </c>
      <c r="AC1356" s="44" t="s">
        <v>6350</v>
      </c>
      <c r="AD1356" s="44" t="s">
        <v>6350</v>
      </c>
      <c r="AE1356" s="44" t="s">
        <v>5278</v>
      </c>
    </row>
    <row r="1357" spans="1:31" hidden="1">
      <c r="A1357" s="44">
        <v>2019</v>
      </c>
      <c r="B1357" s="44" t="s">
        <v>5388</v>
      </c>
      <c r="C1357" s="44" t="s">
        <v>5388</v>
      </c>
      <c r="D1357" s="44" t="s">
        <v>5399</v>
      </c>
      <c r="E1357" s="44" t="s">
        <v>6333</v>
      </c>
      <c r="F1357" s="44" t="e">
        <f>VLOOKUP(A1357&amp;D1357&amp;E1357,VehicleInfo!$F$5:$F$31,1,0)</f>
        <v>#N/A</v>
      </c>
      <c r="G1357" s="44" t="s">
        <v>5278</v>
      </c>
      <c r="H1357" s="44">
        <v>3</v>
      </c>
      <c r="I1357" s="44" t="s">
        <v>5278</v>
      </c>
      <c r="J1357" s="44" t="s">
        <v>5278</v>
      </c>
      <c r="K1357" s="44" t="s">
        <v>5930</v>
      </c>
      <c r="L1357" s="44" t="s">
        <v>5278</v>
      </c>
      <c r="M1357" s="44" t="s">
        <v>7373</v>
      </c>
      <c r="N1357" s="44" t="s">
        <v>5278</v>
      </c>
      <c r="O1357" s="44" t="s">
        <v>5273</v>
      </c>
      <c r="P1357" s="44" t="s">
        <v>5273</v>
      </c>
      <c r="Q1357" s="44" t="s">
        <v>5273</v>
      </c>
      <c r="R1357" s="44" t="s">
        <v>5273</v>
      </c>
      <c r="S1357" s="44" t="s">
        <v>5273</v>
      </c>
      <c r="T1357" s="44" t="s">
        <v>5278</v>
      </c>
      <c r="U1357" s="44" t="s">
        <v>5278</v>
      </c>
      <c r="V1357" s="44" t="s">
        <v>5278</v>
      </c>
      <c r="W1357" s="44" t="s">
        <v>5278</v>
      </c>
      <c r="X1357" s="44" t="s">
        <v>5278</v>
      </c>
      <c r="Y1357" s="44" t="s">
        <v>5278</v>
      </c>
      <c r="Z1357" s="44" t="s">
        <v>5278</v>
      </c>
      <c r="AA1357" t="e">
        <f>VLOOKUP(M1357,VehicleInfo!$M$2:$AA$31,15,0)</f>
        <v>#N/A</v>
      </c>
      <c r="AB1357" s="44" t="s">
        <v>7836</v>
      </c>
      <c r="AC1357" s="44" t="s">
        <v>6350</v>
      </c>
      <c r="AD1357" s="44" t="s">
        <v>6350</v>
      </c>
      <c r="AE1357" s="44" t="s">
        <v>5278</v>
      </c>
    </row>
    <row r="1358" spans="1:31" hidden="1">
      <c r="A1358" s="44">
        <v>2019</v>
      </c>
      <c r="B1358" s="44" t="s">
        <v>5388</v>
      </c>
      <c r="C1358" s="44" t="s">
        <v>5388</v>
      </c>
      <c r="D1358" s="44" t="s">
        <v>5399</v>
      </c>
      <c r="E1358" s="44" t="s">
        <v>6334</v>
      </c>
      <c r="F1358" s="44" t="e">
        <f>VLOOKUP(A1358&amp;D1358&amp;E1358,VehicleInfo!$F$5:$F$31,1,0)</f>
        <v>#N/A</v>
      </c>
      <c r="G1358" s="44" t="s">
        <v>5278</v>
      </c>
      <c r="H1358" s="44">
        <v>1</v>
      </c>
      <c r="I1358" s="44" t="s">
        <v>5278</v>
      </c>
      <c r="J1358" s="44" t="s">
        <v>5278</v>
      </c>
      <c r="K1358" s="44" t="s">
        <v>10</v>
      </c>
      <c r="L1358" s="44" t="s">
        <v>5278</v>
      </c>
      <c r="M1358" s="44" t="s">
        <v>6195</v>
      </c>
      <c r="N1358" s="44" t="s">
        <v>5278</v>
      </c>
      <c r="O1358" s="44" t="s">
        <v>5273</v>
      </c>
      <c r="P1358" s="44" t="s">
        <v>5273</v>
      </c>
      <c r="Q1358" s="44" t="s">
        <v>5273</v>
      </c>
      <c r="R1358" s="44" t="s">
        <v>5273</v>
      </c>
      <c r="S1358" s="44" t="s">
        <v>5273</v>
      </c>
      <c r="T1358" s="44" t="s">
        <v>5278</v>
      </c>
      <c r="U1358" s="44" t="s">
        <v>5278</v>
      </c>
      <c r="V1358" s="44" t="s">
        <v>5278</v>
      </c>
      <c r="W1358" s="44" t="s">
        <v>5278</v>
      </c>
      <c r="X1358" s="44" t="s">
        <v>5278</v>
      </c>
      <c r="Y1358" s="44" t="s">
        <v>5278</v>
      </c>
      <c r="Z1358" s="44" t="s">
        <v>5278</v>
      </c>
      <c r="AA1358" t="e">
        <f>VLOOKUP(M1358,VehicleInfo!$M$2:$AA$31,15,0)</f>
        <v>#N/A</v>
      </c>
      <c r="AB1358" s="44" t="s">
        <v>7836</v>
      </c>
      <c r="AC1358" s="44" t="s">
        <v>6350</v>
      </c>
      <c r="AD1358" s="44" t="s">
        <v>6350</v>
      </c>
      <c r="AE1358" s="44" t="s">
        <v>5278</v>
      </c>
    </row>
    <row r="1359" spans="1:31" hidden="1">
      <c r="A1359" s="44">
        <v>2019</v>
      </c>
      <c r="B1359" s="44" t="s">
        <v>5388</v>
      </c>
      <c r="C1359" s="44" t="s">
        <v>5388</v>
      </c>
      <c r="D1359" s="44" t="s">
        <v>5399</v>
      </c>
      <c r="E1359" s="44" t="s">
        <v>6334</v>
      </c>
      <c r="F1359" s="44" t="e">
        <f>VLOOKUP(A1359&amp;D1359&amp;E1359,VehicleInfo!$F$5:$F$31,1,0)</f>
        <v>#N/A</v>
      </c>
      <c r="G1359" s="44" t="s">
        <v>5278</v>
      </c>
      <c r="H1359" s="44">
        <v>2</v>
      </c>
      <c r="I1359" s="44" t="s">
        <v>5278</v>
      </c>
      <c r="J1359" s="44" t="s">
        <v>5278</v>
      </c>
      <c r="K1359" s="44" t="s">
        <v>10</v>
      </c>
      <c r="L1359" s="44" t="s">
        <v>5278</v>
      </c>
      <c r="M1359" s="44" t="s">
        <v>6325</v>
      </c>
      <c r="N1359" s="44" t="s">
        <v>5278</v>
      </c>
      <c r="O1359" s="44" t="s">
        <v>5273</v>
      </c>
      <c r="P1359" s="44" t="s">
        <v>5273</v>
      </c>
      <c r="Q1359" s="44" t="s">
        <v>5273</v>
      </c>
      <c r="R1359" s="44" t="s">
        <v>5273</v>
      </c>
      <c r="S1359" s="44" t="s">
        <v>5273</v>
      </c>
      <c r="T1359" s="44" t="s">
        <v>5278</v>
      </c>
      <c r="U1359" s="44" t="s">
        <v>5278</v>
      </c>
      <c r="V1359" s="44" t="s">
        <v>5278</v>
      </c>
      <c r="W1359" s="44" t="s">
        <v>5278</v>
      </c>
      <c r="X1359" s="44" t="s">
        <v>5278</v>
      </c>
      <c r="Y1359" s="44" t="s">
        <v>5278</v>
      </c>
      <c r="Z1359" s="44" t="s">
        <v>5278</v>
      </c>
      <c r="AA1359" t="e">
        <f>VLOOKUP(M1359,VehicleInfo!$M$2:$AA$31,15,0)</f>
        <v>#N/A</v>
      </c>
      <c r="AB1359" s="44" t="s">
        <v>7836</v>
      </c>
      <c r="AC1359" s="44" t="s">
        <v>6350</v>
      </c>
      <c r="AD1359" s="44" t="s">
        <v>6350</v>
      </c>
      <c r="AE1359" s="44" t="s">
        <v>5278</v>
      </c>
    </row>
    <row r="1360" spans="1:31" hidden="1">
      <c r="A1360" s="44">
        <v>2019</v>
      </c>
      <c r="B1360" s="44" t="s">
        <v>5388</v>
      </c>
      <c r="C1360" s="44" t="s">
        <v>5388</v>
      </c>
      <c r="D1360" s="44" t="s">
        <v>5399</v>
      </c>
      <c r="E1360" s="44" t="s">
        <v>6334</v>
      </c>
      <c r="F1360" s="44" t="e">
        <f>VLOOKUP(A1360&amp;D1360&amp;E1360,VehicleInfo!$F$5:$F$31,1,0)</f>
        <v>#N/A</v>
      </c>
      <c r="G1360" s="44" t="s">
        <v>5278</v>
      </c>
      <c r="H1360" s="44">
        <v>1</v>
      </c>
      <c r="I1360" s="44" t="s">
        <v>5278</v>
      </c>
      <c r="J1360" s="44" t="s">
        <v>5278</v>
      </c>
      <c r="K1360" s="44" t="s">
        <v>5806</v>
      </c>
      <c r="L1360" s="44" t="s">
        <v>5278</v>
      </c>
      <c r="M1360" s="44" t="s">
        <v>6214</v>
      </c>
      <c r="N1360" s="44" t="s">
        <v>5278</v>
      </c>
      <c r="O1360" s="44" t="s">
        <v>5273</v>
      </c>
      <c r="P1360" s="44" t="s">
        <v>5273</v>
      </c>
      <c r="Q1360" s="44" t="s">
        <v>5273</v>
      </c>
      <c r="R1360" s="44" t="s">
        <v>5273</v>
      </c>
      <c r="S1360" s="44" t="s">
        <v>5273</v>
      </c>
      <c r="T1360" s="44" t="s">
        <v>5278</v>
      </c>
      <c r="U1360" s="44" t="s">
        <v>5278</v>
      </c>
      <c r="V1360" s="44" t="s">
        <v>5278</v>
      </c>
      <c r="W1360" s="44" t="s">
        <v>5278</v>
      </c>
      <c r="X1360" s="44" t="s">
        <v>5278</v>
      </c>
      <c r="Y1360" s="44" t="s">
        <v>5278</v>
      </c>
      <c r="Z1360" s="44" t="s">
        <v>5278</v>
      </c>
      <c r="AA1360" t="str">
        <f>VLOOKUP(M1360,VehicleInfo!$M$2:$AA$31,15,0)</f>
        <v>ABS Dash Indicator</v>
      </c>
      <c r="AB1360" s="44" t="s">
        <v>7836</v>
      </c>
      <c r="AC1360" s="44" t="s">
        <v>6350</v>
      </c>
      <c r="AD1360" s="44" t="s">
        <v>6350</v>
      </c>
      <c r="AE1360" s="44" t="s">
        <v>5278</v>
      </c>
    </row>
    <row r="1361" spans="1:31" hidden="1">
      <c r="A1361" s="44">
        <v>2019</v>
      </c>
      <c r="B1361" s="44" t="s">
        <v>5388</v>
      </c>
      <c r="C1361" s="44" t="s">
        <v>5388</v>
      </c>
      <c r="D1361" s="44" t="s">
        <v>5399</v>
      </c>
      <c r="E1361" s="44" t="s">
        <v>6334</v>
      </c>
      <c r="F1361" s="44" t="e">
        <f>VLOOKUP(A1361&amp;D1361&amp;E1361,VehicleInfo!$F$5:$F$31,1,0)</f>
        <v>#N/A</v>
      </c>
      <c r="G1361" s="44" t="s">
        <v>5278</v>
      </c>
      <c r="H1361" s="44">
        <v>2</v>
      </c>
      <c r="I1361" s="44" t="s">
        <v>5278</v>
      </c>
      <c r="J1361" s="44" t="s">
        <v>5278</v>
      </c>
      <c r="K1361" s="44" t="s">
        <v>10</v>
      </c>
      <c r="L1361" s="44" t="s">
        <v>5278</v>
      </c>
      <c r="M1361" s="44" t="s">
        <v>6642</v>
      </c>
      <c r="N1361" s="44" t="s">
        <v>5278</v>
      </c>
      <c r="O1361" s="44" t="s">
        <v>5273</v>
      </c>
      <c r="P1361" s="44" t="s">
        <v>5273</v>
      </c>
      <c r="Q1361" s="44" t="s">
        <v>5273</v>
      </c>
      <c r="R1361" s="44" t="s">
        <v>5273</v>
      </c>
      <c r="S1361" s="44" t="s">
        <v>5273</v>
      </c>
      <c r="T1361" s="44" t="s">
        <v>5278</v>
      </c>
      <c r="U1361" s="44" t="s">
        <v>5278</v>
      </c>
      <c r="V1361" s="44" t="s">
        <v>5278</v>
      </c>
      <c r="W1361" s="44" t="s">
        <v>5278</v>
      </c>
      <c r="X1361" s="44" t="s">
        <v>5278</v>
      </c>
      <c r="Y1361" s="44" t="s">
        <v>5278</v>
      </c>
      <c r="Z1361" s="44" t="s">
        <v>5278</v>
      </c>
      <c r="AA1361" t="e">
        <f>VLOOKUP(M1361,VehicleInfo!$M$2:$AA$31,15,0)</f>
        <v>#N/A</v>
      </c>
      <c r="AB1361" s="44" t="s">
        <v>7836</v>
      </c>
      <c r="AC1361" s="44" t="s">
        <v>6350</v>
      </c>
      <c r="AD1361" s="44" t="s">
        <v>6350</v>
      </c>
      <c r="AE1361" s="44" t="s">
        <v>5278</v>
      </c>
    </row>
    <row r="1362" spans="1:31" hidden="1">
      <c r="A1362" s="44">
        <v>2019</v>
      </c>
      <c r="B1362" s="44" t="s">
        <v>5388</v>
      </c>
      <c r="C1362" s="44" t="s">
        <v>5388</v>
      </c>
      <c r="D1362" s="44" t="s">
        <v>5399</v>
      </c>
      <c r="E1362" s="44" t="s">
        <v>6334</v>
      </c>
      <c r="F1362" s="44" t="e">
        <f>VLOOKUP(A1362&amp;D1362&amp;E1362,VehicleInfo!$F$5:$F$31,1,0)</f>
        <v>#N/A</v>
      </c>
      <c r="G1362" s="44" t="s">
        <v>5278</v>
      </c>
      <c r="H1362" s="44">
        <v>3</v>
      </c>
      <c r="I1362" s="44" t="s">
        <v>5278</v>
      </c>
      <c r="J1362" s="44" t="s">
        <v>5278</v>
      </c>
      <c r="K1362" s="44" t="s">
        <v>10</v>
      </c>
      <c r="L1362" s="44" t="s">
        <v>5278</v>
      </c>
      <c r="M1362" s="44" t="s">
        <v>6457</v>
      </c>
      <c r="N1362" s="44" t="s">
        <v>5278</v>
      </c>
      <c r="O1362" s="44" t="s">
        <v>5273</v>
      </c>
      <c r="P1362" s="44" t="s">
        <v>5273</v>
      </c>
      <c r="Q1362" s="44" t="s">
        <v>5273</v>
      </c>
      <c r="R1362" s="44" t="s">
        <v>5273</v>
      </c>
      <c r="S1362" s="44" t="s">
        <v>5273</v>
      </c>
      <c r="T1362" s="44" t="s">
        <v>5278</v>
      </c>
      <c r="U1362" s="44" t="s">
        <v>5278</v>
      </c>
      <c r="V1362" s="44" t="s">
        <v>5278</v>
      </c>
      <c r="W1362" s="44" t="s">
        <v>5278</v>
      </c>
      <c r="X1362" s="44" t="s">
        <v>5278</v>
      </c>
      <c r="Y1362" s="44" t="s">
        <v>5278</v>
      </c>
      <c r="Z1362" s="44" t="s">
        <v>5278</v>
      </c>
      <c r="AA1362" t="e">
        <f>VLOOKUP(M1362,VehicleInfo!$M$2:$AA$31,15,0)</f>
        <v>#N/A</v>
      </c>
      <c r="AB1362" s="44" t="s">
        <v>7834</v>
      </c>
      <c r="AC1362" s="44" t="s">
        <v>6366</v>
      </c>
      <c r="AD1362" s="44" t="s">
        <v>6366</v>
      </c>
      <c r="AE1362" s="44" t="s">
        <v>5278</v>
      </c>
    </row>
    <row r="1363" spans="1:31" hidden="1">
      <c r="A1363" s="44">
        <v>2019</v>
      </c>
      <c r="B1363" s="44" t="s">
        <v>5388</v>
      </c>
      <c r="C1363" s="44" t="s">
        <v>5388</v>
      </c>
      <c r="D1363" s="44" t="s">
        <v>5399</v>
      </c>
      <c r="E1363" s="44" t="s">
        <v>6334</v>
      </c>
      <c r="F1363" s="44" t="e">
        <f>VLOOKUP(A1363&amp;D1363&amp;E1363,VehicleInfo!$F$5:$F$31,1,0)</f>
        <v>#N/A</v>
      </c>
      <c r="G1363" s="44" t="s">
        <v>5278</v>
      </c>
      <c r="H1363" s="44">
        <v>4</v>
      </c>
      <c r="I1363" s="44" t="s">
        <v>5278</v>
      </c>
      <c r="J1363" s="44" t="s">
        <v>5278</v>
      </c>
      <c r="K1363" s="44" t="s">
        <v>10</v>
      </c>
      <c r="L1363" s="44" t="s">
        <v>5278</v>
      </c>
      <c r="M1363" s="44" t="s">
        <v>6398</v>
      </c>
      <c r="N1363" s="44" t="s">
        <v>5278</v>
      </c>
      <c r="O1363" s="44" t="s">
        <v>5273</v>
      </c>
      <c r="P1363" s="44" t="s">
        <v>5273</v>
      </c>
      <c r="Q1363" s="44" t="s">
        <v>5273</v>
      </c>
      <c r="R1363" s="44" t="s">
        <v>5273</v>
      </c>
      <c r="S1363" s="44" t="s">
        <v>5273</v>
      </c>
      <c r="T1363" s="44" t="s">
        <v>5278</v>
      </c>
      <c r="U1363" s="44" t="s">
        <v>5278</v>
      </c>
      <c r="V1363" s="44" t="s">
        <v>5278</v>
      </c>
      <c r="W1363" s="44" t="s">
        <v>5278</v>
      </c>
      <c r="X1363" s="44" t="s">
        <v>5278</v>
      </c>
      <c r="Y1363" s="44" t="s">
        <v>5278</v>
      </c>
      <c r="Z1363" s="44" t="s">
        <v>5278</v>
      </c>
      <c r="AA1363" t="e">
        <f>VLOOKUP(M1363,VehicleInfo!$M$2:$AA$31,15,0)</f>
        <v>#N/A</v>
      </c>
      <c r="AB1363" s="44" t="s">
        <v>7834</v>
      </c>
      <c r="AC1363" s="44" t="s">
        <v>6363</v>
      </c>
      <c r="AD1363" s="44" t="s">
        <v>6363</v>
      </c>
      <c r="AE1363" s="44" t="s">
        <v>5278</v>
      </c>
    </row>
    <row r="1364" spans="1:31" hidden="1">
      <c r="A1364" s="44">
        <v>2019</v>
      </c>
      <c r="B1364" s="44" t="s">
        <v>5388</v>
      </c>
      <c r="C1364" s="44" t="s">
        <v>5388</v>
      </c>
      <c r="D1364" s="44" t="s">
        <v>5399</v>
      </c>
      <c r="E1364" s="44" t="s">
        <v>6334</v>
      </c>
      <c r="F1364" s="44" t="e">
        <f>VLOOKUP(A1364&amp;D1364&amp;E1364,VehicleInfo!$F$5:$F$31,1,0)</f>
        <v>#N/A</v>
      </c>
      <c r="G1364" s="44" t="s">
        <v>5278</v>
      </c>
      <c r="H1364" s="44">
        <v>5</v>
      </c>
      <c r="I1364" s="44" t="s">
        <v>5278</v>
      </c>
      <c r="J1364" s="44" t="s">
        <v>5278</v>
      </c>
      <c r="K1364" s="44" t="s">
        <v>10</v>
      </c>
      <c r="L1364" s="44" t="s">
        <v>5278</v>
      </c>
      <c r="M1364" s="44" t="s">
        <v>6471</v>
      </c>
      <c r="N1364" s="44" t="s">
        <v>5278</v>
      </c>
      <c r="O1364" s="44" t="s">
        <v>5273</v>
      </c>
      <c r="P1364" s="44" t="s">
        <v>5273</v>
      </c>
      <c r="Q1364" s="44" t="s">
        <v>5273</v>
      </c>
      <c r="R1364" s="44" t="s">
        <v>5273</v>
      </c>
      <c r="S1364" s="44" t="s">
        <v>5273</v>
      </c>
      <c r="T1364" s="44" t="s">
        <v>5278</v>
      </c>
      <c r="U1364" s="44" t="s">
        <v>5278</v>
      </c>
      <c r="V1364" s="44" t="s">
        <v>5278</v>
      </c>
      <c r="W1364" s="44" t="s">
        <v>5278</v>
      </c>
      <c r="X1364" s="44" t="s">
        <v>5278</v>
      </c>
      <c r="Y1364" s="44" t="s">
        <v>5278</v>
      </c>
      <c r="Z1364" s="44" t="s">
        <v>5278</v>
      </c>
      <c r="AA1364" t="e">
        <f>VLOOKUP(M1364,VehicleInfo!$M$2:$AA$31,15,0)</f>
        <v>#N/A</v>
      </c>
      <c r="AB1364" s="44" t="s">
        <v>7834</v>
      </c>
      <c r="AC1364" s="44" t="s">
        <v>6363</v>
      </c>
      <c r="AD1364" s="44" t="s">
        <v>6363</v>
      </c>
      <c r="AE1364" s="44" t="s">
        <v>5278</v>
      </c>
    </row>
    <row r="1365" spans="1:31" hidden="1">
      <c r="A1365" s="44">
        <v>2019</v>
      </c>
      <c r="B1365" s="44" t="s">
        <v>5388</v>
      </c>
      <c r="C1365" s="44" t="s">
        <v>5388</v>
      </c>
      <c r="D1365" s="44" t="s">
        <v>5399</v>
      </c>
      <c r="E1365" s="44" t="s">
        <v>6334</v>
      </c>
      <c r="F1365" s="44" t="e">
        <f>VLOOKUP(A1365&amp;D1365&amp;E1365,VehicleInfo!$F$5:$F$31,1,0)</f>
        <v>#N/A</v>
      </c>
      <c r="G1365" s="44" t="s">
        <v>5278</v>
      </c>
      <c r="H1365" s="44">
        <v>1</v>
      </c>
      <c r="I1365" s="44" t="s">
        <v>5278</v>
      </c>
      <c r="J1365" s="44" t="s">
        <v>5278</v>
      </c>
      <c r="K1365" s="44" t="s">
        <v>5806</v>
      </c>
      <c r="L1365" s="44" t="s">
        <v>5278</v>
      </c>
      <c r="M1365" s="44" t="s">
        <v>6218</v>
      </c>
      <c r="N1365" s="44" t="s">
        <v>5278</v>
      </c>
      <c r="O1365" s="44" t="s">
        <v>5273</v>
      </c>
      <c r="P1365" s="44" t="s">
        <v>5273</v>
      </c>
      <c r="Q1365" s="44" t="s">
        <v>5273</v>
      </c>
      <c r="R1365" s="44" t="s">
        <v>5273</v>
      </c>
      <c r="S1365" s="44" t="s">
        <v>5273</v>
      </c>
      <c r="T1365" s="44" t="s">
        <v>5278</v>
      </c>
      <c r="U1365" s="44" t="s">
        <v>5278</v>
      </c>
      <c r="V1365" s="44" t="s">
        <v>5278</v>
      </c>
      <c r="W1365" s="44" t="s">
        <v>5278</v>
      </c>
      <c r="X1365" s="44" t="s">
        <v>5278</v>
      </c>
      <c r="Y1365" s="44" t="s">
        <v>5278</v>
      </c>
      <c r="Z1365" s="44" t="s">
        <v>5278</v>
      </c>
      <c r="AA1365" t="str">
        <f>VLOOKUP(M1365,VehicleInfo!$M$2:$AA$31,15,0)</f>
        <v>Airbag Dash Indicator</v>
      </c>
      <c r="AB1365" s="44" t="s">
        <v>7836</v>
      </c>
      <c r="AC1365" s="44" t="s">
        <v>6350</v>
      </c>
      <c r="AD1365" s="44" t="s">
        <v>6350</v>
      </c>
      <c r="AE1365" s="44" t="s">
        <v>5278</v>
      </c>
    </row>
    <row r="1366" spans="1:31" hidden="1">
      <c r="A1366" s="44">
        <v>2019</v>
      </c>
      <c r="B1366" s="44" t="s">
        <v>5388</v>
      </c>
      <c r="C1366" s="44" t="s">
        <v>5388</v>
      </c>
      <c r="D1366" s="44" t="s">
        <v>5399</v>
      </c>
      <c r="E1366" s="44" t="s">
        <v>6334</v>
      </c>
      <c r="F1366" s="44" t="e">
        <f>VLOOKUP(A1366&amp;D1366&amp;E1366,VehicleInfo!$F$5:$F$31,1,0)</f>
        <v>#N/A</v>
      </c>
      <c r="G1366" s="44" t="s">
        <v>5278</v>
      </c>
      <c r="H1366" s="44">
        <v>1</v>
      </c>
      <c r="I1366" s="44" t="s">
        <v>5278</v>
      </c>
      <c r="J1366" s="44" t="s">
        <v>5278</v>
      </c>
      <c r="K1366" s="44" t="s">
        <v>5937</v>
      </c>
      <c r="L1366" s="44" t="s">
        <v>5278</v>
      </c>
      <c r="M1366" s="44" t="s">
        <v>6207</v>
      </c>
      <c r="N1366" s="44" t="s">
        <v>5278</v>
      </c>
      <c r="O1366" s="44" t="s">
        <v>5273</v>
      </c>
      <c r="P1366" s="44" t="s">
        <v>5273</v>
      </c>
      <c r="Q1366" s="44" t="s">
        <v>5273</v>
      </c>
      <c r="R1366" s="44" t="s">
        <v>5273</v>
      </c>
      <c r="S1366" s="44" t="s">
        <v>5273</v>
      </c>
      <c r="T1366" s="44" t="s">
        <v>5278</v>
      </c>
      <c r="U1366" s="44" t="s">
        <v>5278</v>
      </c>
      <c r="V1366" s="44" t="s">
        <v>5278</v>
      </c>
      <c r="W1366" s="44" t="s">
        <v>5278</v>
      </c>
      <c r="X1366" s="44" t="s">
        <v>5278</v>
      </c>
      <c r="Y1366" s="44" t="s">
        <v>5278</v>
      </c>
      <c r="Z1366" s="44" t="s">
        <v>5278</v>
      </c>
      <c r="AA1366" t="e">
        <f>VLOOKUP(M1366,VehicleInfo!$M$2:$AA$31,15,0)</f>
        <v>#N/A</v>
      </c>
      <c r="AB1366" s="44" t="s">
        <v>7836</v>
      </c>
      <c r="AC1366" s="44" t="s">
        <v>6350</v>
      </c>
      <c r="AD1366" s="44" t="s">
        <v>6350</v>
      </c>
      <c r="AE1366" s="44" t="s">
        <v>5278</v>
      </c>
    </row>
    <row r="1367" spans="1:31" hidden="1">
      <c r="A1367" s="44">
        <v>2019</v>
      </c>
      <c r="B1367" s="44" t="s">
        <v>5388</v>
      </c>
      <c r="C1367" s="44" t="s">
        <v>5388</v>
      </c>
      <c r="D1367" s="44" t="s">
        <v>5399</v>
      </c>
      <c r="E1367" s="44" t="s">
        <v>6334</v>
      </c>
      <c r="F1367" s="44" t="e">
        <f>VLOOKUP(A1367&amp;D1367&amp;E1367,VehicleInfo!$F$5:$F$31,1,0)</f>
        <v>#N/A</v>
      </c>
      <c r="G1367" s="44" t="s">
        <v>5278</v>
      </c>
      <c r="H1367" s="44">
        <v>2</v>
      </c>
      <c r="I1367" s="44" t="s">
        <v>5278</v>
      </c>
      <c r="J1367" s="44" t="s">
        <v>5278</v>
      </c>
      <c r="K1367" s="44" t="s">
        <v>5937</v>
      </c>
      <c r="L1367" s="44" t="s">
        <v>5278</v>
      </c>
      <c r="M1367" s="44" t="s">
        <v>6123</v>
      </c>
      <c r="N1367" s="44" t="s">
        <v>5278</v>
      </c>
      <c r="O1367" s="44" t="s">
        <v>5273</v>
      </c>
      <c r="P1367" s="44" t="s">
        <v>5273</v>
      </c>
      <c r="Q1367" s="44" t="s">
        <v>5273</v>
      </c>
      <c r="R1367" s="44" t="s">
        <v>5273</v>
      </c>
      <c r="S1367" s="44" t="s">
        <v>5273</v>
      </c>
      <c r="T1367" s="44" t="s">
        <v>5278</v>
      </c>
      <c r="U1367" s="44" t="s">
        <v>5278</v>
      </c>
      <c r="V1367" s="44" t="s">
        <v>5278</v>
      </c>
      <c r="W1367" s="44" t="s">
        <v>5278</v>
      </c>
      <c r="X1367" s="44" t="s">
        <v>5278</v>
      </c>
      <c r="Y1367" s="44" t="s">
        <v>5278</v>
      </c>
      <c r="Z1367" s="44" t="s">
        <v>5278</v>
      </c>
      <c r="AA1367" t="e">
        <f>VLOOKUP(M1367,VehicleInfo!$M$2:$AA$31,15,0)</f>
        <v>#N/A</v>
      </c>
      <c r="AB1367" s="44" t="s">
        <v>7836</v>
      </c>
      <c r="AC1367" s="44" t="s">
        <v>6350</v>
      </c>
      <c r="AD1367" s="44" t="s">
        <v>6350</v>
      </c>
      <c r="AE1367" s="44" t="s">
        <v>5278</v>
      </c>
    </row>
    <row r="1368" spans="1:31" hidden="1">
      <c r="A1368" s="44">
        <v>2019</v>
      </c>
      <c r="B1368" s="44" t="s">
        <v>5388</v>
      </c>
      <c r="C1368" s="44" t="s">
        <v>5388</v>
      </c>
      <c r="D1368" s="44" t="s">
        <v>5399</v>
      </c>
      <c r="E1368" s="44" t="s">
        <v>6334</v>
      </c>
      <c r="F1368" s="44" t="e">
        <f>VLOOKUP(A1368&amp;D1368&amp;E1368,VehicleInfo!$F$5:$F$31,1,0)</f>
        <v>#N/A</v>
      </c>
      <c r="G1368" s="44" t="s">
        <v>5278</v>
      </c>
      <c r="H1368" s="44">
        <v>3</v>
      </c>
      <c r="I1368" s="44" t="s">
        <v>5278</v>
      </c>
      <c r="J1368" s="44" t="s">
        <v>5278</v>
      </c>
      <c r="K1368" s="44" t="s">
        <v>10</v>
      </c>
      <c r="L1368" s="44" t="s">
        <v>5278</v>
      </c>
      <c r="M1368" s="44" t="s">
        <v>7784</v>
      </c>
      <c r="N1368" s="44" t="s">
        <v>5278</v>
      </c>
      <c r="O1368" s="44" t="s">
        <v>5273</v>
      </c>
      <c r="P1368" s="44" t="s">
        <v>5273</v>
      </c>
      <c r="Q1368" s="44" t="s">
        <v>5273</v>
      </c>
      <c r="R1368" s="44" t="s">
        <v>5273</v>
      </c>
      <c r="S1368" s="44" t="s">
        <v>5273</v>
      </c>
      <c r="T1368" s="44" t="s">
        <v>5278</v>
      </c>
      <c r="U1368" s="44" t="s">
        <v>5278</v>
      </c>
      <c r="V1368" s="44" t="s">
        <v>5278</v>
      </c>
      <c r="W1368" s="44" t="s">
        <v>5278</v>
      </c>
      <c r="X1368" s="44" t="s">
        <v>5278</v>
      </c>
      <c r="Y1368" s="44" t="s">
        <v>5278</v>
      </c>
      <c r="Z1368" s="44" t="s">
        <v>5278</v>
      </c>
      <c r="AA1368" t="e">
        <f>VLOOKUP(M1368,VehicleInfo!$M$2:$AA$31,15,0)</f>
        <v>#N/A</v>
      </c>
      <c r="AB1368" s="44" t="s">
        <v>7834</v>
      </c>
      <c r="AC1368" s="44" t="s">
        <v>6366</v>
      </c>
      <c r="AD1368" s="44" t="s">
        <v>6366</v>
      </c>
      <c r="AE1368" s="44" t="s">
        <v>5278</v>
      </c>
    </row>
    <row r="1369" spans="1:31" hidden="1">
      <c r="A1369" s="44">
        <v>2019</v>
      </c>
      <c r="B1369" s="44" t="s">
        <v>5388</v>
      </c>
      <c r="C1369" s="44" t="s">
        <v>5388</v>
      </c>
      <c r="D1369" s="44" t="s">
        <v>5399</v>
      </c>
      <c r="E1369" s="44" t="s">
        <v>6334</v>
      </c>
      <c r="F1369" s="44" t="e">
        <f>VLOOKUP(A1369&amp;D1369&amp;E1369,VehicleInfo!$F$5:$F$31,1,0)</f>
        <v>#N/A</v>
      </c>
      <c r="G1369" s="44" t="s">
        <v>5278</v>
      </c>
      <c r="H1369" s="44">
        <v>4</v>
      </c>
      <c r="I1369" s="44" t="s">
        <v>5278</v>
      </c>
      <c r="J1369" s="44" t="s">
        <v>5278</v>
      </c>
      <c r="K1369" s="44" t="s">
        <v>10</v>
      </c>
      <c r="L1369" s="44" t="s">
        <v>5278</v>
      </c>
      <c r="M1369" s="44" t="s">
        <v>7795</v>
      </c>
      <c r="N1369" s="44" t="s">
        <v>5278</v>
      </c>
      <c r="O1369" s="44" t="s">
        <v>5273</v>
      </c>
      <c r="P1369" s="44" t="s">
        <v>5273</v>
      </c>
      <c r="Q1369" s="44" t="s">
        <v>5273</v>
      </c>
      <c r="R1369" s="44" t="s">
        <v>5273</v>
      </c>
      <c r="S1369" s="44" t="s">
        <v>5273</v>
      </c>
      <c r="T1369" s="44" t="s">
        <v>5278</v>
      </c>
      <c r="U1369" s="44" t="s">
        <v>5278</v>
      </c>
      <c r="V1369" s="44" t="s">
        <v>5278</v>
      </c>
      <c r="W1369" s="44" t="s">
        <v>5278</v>
      </c>
      <c r="X1369" s="44" t="s">
        <v>5278</v>
      </c>
      <c r="Y1369" s="44" t="s">
        <v>5278</v>
      </c>
      <c r="Z1369" s="44" t="s">
        <v>5278</v>
      </c>
      <c r="AA1369" t="e">
        <f>VLOOKUP(M1369,VehicleInfo!$M$2:$AA$31,15,0)</f>
        <v>#N/A</v>
      </c>
      <c r="AB1369" s="44" t="s">
        <v>7836</v>
      </c>
      <c r="AC1369" s="44" t="s">
        <v>6363</v>
      </c>
      <c r="AD1369" s="44" t="s">
        <v>6363</v>
      </c>
      <c r="AE1369" s="44" t="s">
        <v>5278</v>
      </c>
    </row>
    <row r="1370" spans="1:31" hidden="1">
      <c r="A1370" s="44">
        <v>2019</v>
      </c>
      <c r="B1370" s="44" t="s">
        <v>5388</v>
      </c>
      <c r="C1370" s="44" t="s">
        <v>5388</v>
      </c>
      <c r="D1370" s="44" t="s">
        <v>5399</v>
      </c>
      <c r="E1370" s="44" t="s">
        <v>6334</v>
      </c>
      <c r="F1370" s="44" t="e">
        <f>VLOOKUP(A1370&amp;D1370&amp;E1370,VehicleInfo!$F$5:$F$31,1,0)</f>
        <v>#N/A</v>
      </c>
      <c r="G1370" s="44" t="s">
        <v>5278</v>
      </c>
      <c r="H1370" s="44">
        <v>1</v>
      </c>
      <c r="I1370" s="44" t="s">
        <v>5278</v>
      </c>
      <c r="J1370" s="44" t="s">
        <v>5278</v>
      </c>
      <c r="K1370" s="44" t="s">
        <v>5799</v>
      </c>
      <c r="L1370" s="44" t="s">
        <v>5278</v>
      </c>
      <c r="M1370" s="44" t="s">
        <v>7776</v>
      </c>
      <c r="N1370" s="44" t="s">
        <v>5278</v>
      </c>
      <c r="O1370" s="44" t="s">
        <v>5273</v>
      </c>
      <c r="P1370" s="44" t="s">
        <v>5273</v>
      </c>
      <c r="Q1370" s="44" t="s">
        <v>5273</v>
      </c>
      <c r="R1370" s="44" t="s">
        <v>5273</v>
      </c>
      <c r="S1370" s="44" t="s">
        <v>5273</v>
      </c>
      <c r="T1370" s="44" t="s">
        <v>5278</v>
      </c>
      <c r="U1370" s="44" t="s">
        <v>5278</v>
      </c>
      <c r="V1370" s="44" t="s">
        <v>5278</v>
      </c>
      <c r="W1370" s="44" t="s">
        <v>5278</v>
      </c>
      <c r="X1370" s="44" t="s">
        <v>5278</v>
      </c>
      <c r="Y1370" s="44" t="s">
        <v>5278</v>
      </c>
      <c r="Z1370" s="44" t="s">
        <v>5278</v>
      </c>
      <c r="AA1370" t="e">
        <f>VLOOKUP(M1370,VehicleInfo!$M$2:$AA$31,15,0)</f>
        <v>#N/A</v>
      </c>
      <c r="AB1370" s="44" t="s">
        <v>7836</v>
      </c>
      <c r="AC1370" s="44" t="s">
        <v>6363</v>
      </c>
      <c r="AD1370" s="44" t="s">
        <v>6363</v>
      </c>
      <c r="AE1370" s="44" t="s">
        <v>5278</v>
      </c>
    </row>
    <row r="1371" spans="1:31" hidden="1">
      <c r="A1371" s="44">
        <v>2019</v>
      </c>
      <c r="B1371" s="44" t="s">
        <v>5388</v>
      </c>
      <c r="C1371" s="44" t="s">
        <v>5388</v>
      </c>
      <c r="D1371" s="44" t="s">
        <v>5399</v>
      </c>
      <c r="E1371" s="44" t="s">
        <v>6334</v>
      </c>
      <c r="F1371" s="44" t="e">
        <f>VLOOKUP(A1371&amp;D1371&amp;E1371,VehicleInfo!$F$5:$F$31,1,0)</f>
        <v>#N/A</v>
      </c>
      <c r="G1371" s="44" t="s">
        <v>5278</v>
      </c>
      <c r="H1371" s="44">
        <v>1</v>
      </c>
      <c r="I1371" s="44" t="s">
        <v>5278</v>
      </c>
      <c r="J1371" s="44" t="s">
        <v>5278</v>
      </c>
      <c r="K1371" s="44" t="s">
        <v>5937</v>
      </c>
      <c r="L1371" s="44" t="s">
        <v>5278</v>
      </c>
      <c r="M1371" s="44" t="s">
        <v>6486</v>
      </c>
      <c r="N1371" s="44" t="s">
        <v>5278</v>
      </c>
      <c r="O1371" s="44" t="s">
        <v>5273</v>
      </c>
      <c r="P1371" s="44" t="s">
        <v>5273</v>
      </c>
      <c r="Q1371" s="44" t="s">
        <v>5273</v>
      </c>
      <c r="R1371" s="44" t="s">
        <v>5273</v>
      </c>
      <c r="S1371" s="44" t="s">
        <v>5273</v>
      </c>
      <c r="T1371" s="44" t="s">
        <v>5278</v>
      </c>
      <c r="U1371" s="44" t="s">
        <v>5278</v>
      </c>
      <c r="V1371" s="44" t="s">
        <v>5278</v>
      </c>
      <c r="W1371" s="44" t="s">
        <v>5278</v>
      </c>
      <c r="X1371" s="44" t="s">
        <v>5278</v>
      </c>
      <c r="Y1371" s="44" t="s">
        <v>5278</v>
      </c>
      <c r="Z1371" s="44" t="s">
        <v>5278</v>
      </c>
      <c r="AA1371" t="e">
        <f>VLOOKUP(M1371,VehicleInfo!$M$2:$AA$31,15,0)</f>
        <v>#N/A</v>
      </c>
      <c r="AB1371" s="44" t="s">
        <v>7836</v>
      </c>
      <c r="AC1371" s="44" t="s">
        <v>6350</v>
      </c>
      <c r="AD1371" s="44" t="s">
        <v>6350</v>
      </c>
      <c r="AE1371" s="44" t="s">
        <v>5278</v>
      </c>
    </row>
    <row r="1372" spans="1:31" hidden="1">
      <c r="A1372" s="44">
        <v>2019</v>
      </c>
      <c r="B1372" s="44" t="s">
        <v>5388</v>
      </c>
      <c r="C1372" s="44" t="s">
        <v>5388</v>
      </c>
      <c r="D1372" s="44" t="s">
        <v>5399</v>
      </c>
      <c r="E1372" s="44" t="s">
        <v>6334</v>
      </c>
      <c r="F1372" s="44" t="e">
        <f>VLOOKUP(A1372&amp;D1372&amp;E1372,VehicleInfo!$F$5:$F$31,1,0)</f>
        <v>#N/A</v>
      </c>
      <c r="G1372" s="44" t="s">
        <v>5278</v>
      </c>
      <c r="H1372" s="44">
        <v>2</v>
      </c>
      <c r="I1372" s="44" t="s">
        <v>5278</v>
      </c>
      <c r="J1372" s="44" t="s">
        <v>5278</v>
      </c>
      <c r="K1372" s="44" t="s">
        <v>10</v>
      </c>
      <c r="L1372" s="44" t="s">
        <v>5278</v>
      </c>
      <c r="M1372" s="44" t="s">
        <v>6492</v>
      </c>
      <c r="N1372" s="44" t="s">
        <v>5278</v>
      </c>
      <c r="O1372" s="44" t="s">
        <v>5273</v>
      </c>
      <c r="P1372" s="44" t="s">
        <v>5273</v>
      </c>
      <c r="Q1372" s="44" t="s">
        <v>5273</v>
      </c>
      <c r="R1372" s="44" t="s">
        <v>5273</v>
      </c>
      <c r="S1372" s="44" t="s">
        <v>5273</v>
      </c>
      <c r="T1372" s="44" t="s">
        <v>5278</v>
      </c>
      <c r="U1372" s="44" t="s">
        <v>5278</v>
      </c>
      <c r="V1372" s="44" t="s">
        <v>5278</v>
      </c>
      <c r="W1372" s="44" t="s">
        <v>5278</v>
      </c>
      <c r="X1372" s="44" t="s">
        <v>5278</v>
      </c>
      <c r="Y1372" s="44" t="s">
        <v>5278</v>
      </c>
      <c r="Z1372" s="44" t="s">
        <v>5278</v>
      </c>
      <c r="AA1372" t="e">
        <f>VLOOKUP(M1372,VehicleInfo!$M$2:$AA$31,15,0)</f>
        <v>#N/A</v>
      </c>
      <c r="AB1372" s="44" t="s">
        <v>7836</v>
      </c>
      <c r="AC1372" s="44" t="s">
        <v>6350</v>
      </c>
      <c r="AD1372" s="44" t="s">
        <v>6350</v>
      </c>
      <c r="AE1372" s="44" t="s">
        <v>5278</v>
      </c>
    </row>
    <row r="1373" spans="1:31" hidden="1">
      <c r="A1373" s="44">
        <v>2019</v>
      </c>
      <c r="B1373" s="44" t="s">
        <v>5388</v>
      </c>
      <c r="C1373" s="44" t="s">
        <v>5388</v>
      </c>
      <c r="D1373" s="44" t="s">
        <v>5399</v>
      </c>
      <c r="E1373" s="44" t="s">
        <v>6334</v>
      </c>
      <c r="F1373" s="44" t="e">
        <f>VLOOKUP(A1373&amp;D1373&amp;E1373,VehicleInfo!$F$5:$F$31,1,0)</f>
        <v>#N/A</v>
      </c>
      <c r="G1373" s="44" t="s">
        <v>5278</v>
      </c>
      <c r="H1373" s="44">
        <v>3</v>
      </c>
      <c r="I1373" s="44" t="s">
        <v>5278</v>
      </c>
      <c r="J1373" s="44" t="s">
        <v>5278</v>
      </c>
      <c r="K1373" s="44" t="s">
        <v>6484</v>
      </c>
      <c r="L1373" s="44" t="s">
        <v>5278</v>
      </c>
      <c r="M1373" s="44" t="s">
        <v>6485</v>
      </c>
      <c r="N1373" s="44" t="s">
        <v>5278</v>
      </c>
      <c r="O1373" s="44" t="s">
        <v>5273</v>
      </c>
      <c r="P1373" s="44" t="s">
        <v>5273</v>
      </c>
      <c r="Q1373" s="44" t="s">
        <v>5273</v>
      </c>
      <c r="R1373" s="44" t="s">
        <v>5273</v>
      </c>
      <c r="S1373" s="44" t="s">
        <v>5273</v>
      </c>
      <c r="T1373" s="44" t="s">
        <v>5278</v>
      </c>
      <c r="U1373" s="44" t="s">
        <v>5278</v>
      </c>
      <c r="V1373" s="44" t="s">
        <v>5278</v>
      </c>
      <c r="W1373" s="44" t="s">
        <v>5278</v>
      </c>
      <c r="X1373" s="44" t="s">
        <v>5278</v>
      </c>
      <c r="Y1373" s="44" t="s">
        <v>5278</v>
      </c>
      <c r="Z1373" s="44" t="s">
        <v>5278</v>
      </c>
      <c r="AA1373" t="e">
        <f>VLOOKUP(M1373,VehicleInfo!$M$2:$AA$31,15,0)</f>
        <v>#N/A</v>
      </c>
      <c r="AB1373" s="44" t="s">
        <v>7836</v>
      </c>
      <c r="AC1373" s="44" t="s">
        <v>6350</v>
      </c>
      <c r="AD1373" s="44" t="s">
        <v>6350</v>
      </c>
      <c r="AE1373" s="44" t="s">
        <v>5278</v>
      </c>
    </row>
    <row r="1374" spans="1:31" hidden="1">
      <c r="A1374" s="44">
        <v>2019</v>
      </c>
      <c r="B1374" s="44" t="s">
        <v>5388</v>
      </c>
      <c r="C1374" s="44" t="s">
        <v>5388</v>
      </c>
      <c r="D1374" s="44" t="s">
        <v>5399</v>
      </c>
      <c r="E1374" s="44" t="s">
        <v>6334</v>
      </c>
      <c r="F1374" s="44" t="e">
        <f>VLOOKUP(A1374&amp;D1374&amp;E1374,VehicleInfo!$F$5:$F$31,1,0)</f>
        <v>#N/A</v>
      </c>
      <c r="G1374" s="44" t="s">
        <v>5278</v>
      </c>
      <c r="H1374" s="44">
        <v>4</v>
      </c>
      <c r="I1374" s="44" t="s">
        <v>5278</v>
      </c>
      <c r="J1374" s="44" t="s">
        <v>5278</v>
      </c>
      <c r="K1374" s="44" t="s">
        <v>6498</v>
      </c>
      <c r="L1374" s="44" t="s">
        <v>5278</v>
      </c>
      <c r="M1374" s="44" t="s">
        <v>6499</v>
      </c>
      <c r="N1374" s="44" t="s">
        <v>5278</v>
      </c>
      <c r="O1374" s="44" t="s">
        <v>5273</v>
      </c>
      <c r="P1374" s="44" t="s">
        <v>5273</v>
      </c>
      <c r="Q1374" s="44" t="s">
        <v>5273</v>
      </c>
      <c r="R1374" s="44" t="s">
        <v>5273</v>
      </c>
      <c r="S1374" s="44" t="s">
        <v>5273</v>
      </c>
      <c r="T1374" s="44" t="s">
        <v>5278</v>
      </c>
      <c r="U1374" s="44" t="s">
        <v>5278</v>
      </c>
      <c r="V1374" s="44" t="s">
        <v>5278</v>
      </c>
      <c r="W1374" s="44" t="s">
        <v>5278</v>
      </c>
      <c r="X1374" s="44" t="s">
        <v>5278</v>
      </c>
      <c r="Y1374" s="44" t="s">
        <v>5278</v>
      </c>
      <c r="Z1374" s="44" t="s">
        <v>5278</v>
      </c>
      <c r="AA1374" t="e">
        <f>VLOOKUP(M1374,VehicleInfo!$M$2:$AA$31,15,0)</f>
        <v>#N/A</v>
      </c>
      <c r="AB1374" s="44" t="s">
        <v>7836</v>
      </c>
      <c r="AC1374" s="44" t="s">
        <v>6350</v>
      </c>
      <c r="AD1374" s="44" t="s">
        <v>6350</v>
      </c>
      <c r="AE1374" s="44" t="s">
        <v>5278</v>
      </c>
    </row>
    <row r="1375" spans="1:31" hidden="1">
      <c r="A1375" s="44">
        <v>2019</v>
      </c>
      <c r="B1375" s="44" t="s">
        <v>5388</v>
      </c>
      <c r="C1375" s="44" t="s">
        <v>5388</v>
      </c>
      <c r="D1375" s="44" t="s">
        <v>5399</v>
      </c>
      <c r="E1375" s="44" t="s">
        <v>6334</v>
      </c>
      <c r="F1375" s="44" t="e">
        <f>VLOOKUP(A1375&amp;D1375&amp;E1375,VehicleInfo!$F$5:$F$31,1,0)</f>
        <v>#N/A</v>
      </c>
      <c r="G1375" s="44" t="s">
        <v>5278</v>
      </c>
      <c r="H1375" s="44">
        <v>5</v>
      </c>
      <c r="I1375" s="44" t="s">
        <v>5278</v>
      </c>
      <c r="J1375" s="44" t="s">
        <v>5278</v>
      </c>
      <c r="K1375" s="44" t="s">
        <v>10</v>
      </c>
      <c r="L1375" s="44" t="s">
        <v>5278</v>
      </c>
      <c r="M1375" s="44" t="s">
        <v>6425</v>
      </c>
      <c r="N1375" s="44" t="s">
        <v>5278</v>
      </c>
      <c r="O1375" s="44" t="s">
        <v>5273</v>
      </c>
      <c r="P1375" s="44" t="s">
        <v>5273</v>
      </c>
      <c r="Q1375" s="44" t="s">
        <v>5273</v>
      </c>
      <c r="R1375" s="44" t="s">
        <v>5273</v>
      </c>
      <c r="S1375" s="44" t="s">
        <v>5273</v>
      </c>
      <c r="T1375" s="44" t="s">
        <v>5278</v>
      </c>
      <c r="U1375" s="44" t="s">
        <v>5278</v>
      </c>
      <c r="V1375" s="44" t="s">
        <v>5278</v>
      </c>
      <c r="W1375" s="44" t="s">
        <v>5278</v>
      </c>
      <c r="X1375" s="44" t="s">
        <v>5278</v>
      </c>
      <c r="Y1375" s="44" t="s">
        <v>5278</v>
      </c>
      <c r="Z1375" s="44" t="s">
        <v>5278</v>
      </c>
      <c r="AA1375" t="e">
        <f>VLOOKUP(M1375,VehicleInfo!$M$2:$AA$31,15,0)</f>
        <v>#N/A</v>
      </c>
      <c r="AB1375" s="44" t="s">
        <v>7834</v>
      </c>
      <c r="AC1375" s="44" t="s">
        <v>6366</v>
      </c>
      <c r="AD1375" s="44" t="s">
        <v>6366</v>
      </c>
      <c r="AE1375" s="44" t="s">
        <v>5278</v>
      </c>
    </row>
    <row r="1376" spans="1:31" hidden="1">
      <c r="A1376" s="44">
        <v>2019</v>
      </c>
      <c r="B1376" s="44" t="s">
        <v>5388</v>
      </c>
      <c r="C1376" s="44" t="s">
        <v>5388</v>
      </c>
      <c r="D1376" s="44" t="s">
        <v>5399</v>
      </c>
      <c r="E1376" s="44" t="s">
        <v>6334</v>
      </c>
      <c r="F1376" s="44" t="e">
        <f>VLOOKUP(A1376&amp;D1376&amp;E1376,VehicleInfo!$F$5:$F$31,1,0)</f>
        <v>#N/A</v>
      </c>
      <c r="G1376" s="44" t="s">
        <v>5278</v>
      </c>
      <c r="H1376" s="44">
        <v>6</v>
      </c>
      <c r="I1376" s="44" t="s">
        <v>5278</v>
      </c>
      <c r="J1376" s="44" t="s">
        <v>5278</v>
      </c>
      <c r="K1376" s="44" t="s">
        <v>5799</v>
      </c>
      <c r="L1376" s="44" t="s">
        <v>5278</v>
      </c>
      <c r="M1376" s="44" t="s">
        <v>6502</v>
      </c>
      <c r="N1376" s="44" t="s">
        <v>5278</v>
      </c>
      <c r="O1376" s="44" t="s">
        <v>5273</v>
      </c>
      <c r="P1376" s="44" t="s">
        <v>5273</v>
      </c>
      <c r="Q1376" s="44" t="s">
        <v>5273</v>
      </c>
      <c r="R1376" s="44" t="s">
        <v>5273</v>
      </c>
      <c r="S1376" s="44" t="s">
        <v>5273</v>
      </c>
      <c r="T1376" s="44" t="s">
        <v>5278</v>
      </c>
      <c r="U1376" s="44" t="s">
        <v>5278</v>
      </c>
      <c r="V1376" s="44" t="s">
        <v>5278</v>
      </c>
      <c r="W1376" s="44" t="s">
        <v>5278</v>
      </c>
      <c r="X1376" s="44" t="s">
        <v>5278</v>
      </c>
      <c r="Y1376" s="44" t="s">
        <v>5278</v>
      </c>
      <c r="Z1376" s="44" t="s">
        <v>5278</v>
      </c>
      <c r="AA1376" t="e">
        <f>VLOOKUP(M1376,VehicleInfo!$M$2:$AA$31,15,0)</f>
        <v>#N/A</v>
      </c>
      <c r="AB1376" s="44" t="s">
        <v>7836</v>
      </c>
      <c r="AC1376" s="44" t="s">
        <v>6363</v>
      </c>
      <c r="AD1376" s="44" t="s">
        <v>6363</v>
      </c>
      <c r="AE1376" s="44" t="s">
        <v>5278</v>
      </c>
    </row>
    <row r="1377" spans="1:31" hidden="1">
      <c r="A1377" s="44">
        <v>2019</v>
      </c>
      <c r="B1377" s="44" t="s">
        <v>5388</v>
      </c>
      <c r="C1377" s="44" t="s">
        <v>5388</v>
      </c>
      <c r="D1377" s="44" t="s">
        <v>5399</v>
      </c>
      <c r="E1377" s="44" t="s">
        <v>6334</v>
      </c>
      <c r="F1377" s="44" t="e">
        <f>VLOOKUP(A1377&amp;D1377&amp;E1377,VehicleInfo!$F$5:$F$31,1,0)</f>
        <v>#N/A</v>
      </c>
      <c r="G1377" s="44" t="s">
        <v>5278</v>
      </c>
      <c r="H1377" s="44">
        <v>7</v>
      </c>
      <c r="I1377" s="44" t="s">
        <v>5278</v>
      </c>
      <c r="J1377" s="44" t="s">
        <v>5278</v>
      </c>
      <c r="K1377" s="44" t="s">
        <v>5799</v>
      </c>
      <c r="L1377" s="44" t="s">
        <v>5278</v>
      </c>
      <c r="M1377" s="44" t="s">
        <v>6503</v>
      </c>
      <c r="N1377" s="44" t="s">
        <v>5278</v>
      </c>
      <c r="O1377" s="44" t="s">
        <v>5273</v>
      </c>
      <c r="P1377" s="44" t="s">
        <v>5273</v>
      </c>
      <c r="Q1377" s="44" t="s">
        <v>5273</v>
      </c>
      <c r="R1377" s="44" t="s">
        <v>5273</v>
      </c>
      <c r="S1377" s="44" t="s">
        <v>5273</v>
      </c>
      <c r="T1377" s="44" t="s">
        <v>5278</v>
      </c>
      <c r="U1377" s="44" t="s">
        <v>5278</v>
      </c>
      <c r="V1377" s="44" t="s">
        <v>5278</v>
      </c>
      <c r="W1377" s="44" t="s">
        <v>5278</v>
      </c>
      <c r="X1377" s="44" t="s">
        <v>5278</v>
      </c>
      <c r="Y1377" s="44" t="s">
        <v>5278</v>
      </c>
      <c r="Z1377" s="44" t="s">
        <v>5278</v>
      </c>
      <c r="AA1377" t="e">
        <f>VLOOKUP(M1377,VehicleInfo!$M$2:$AA$31,15,0)</f>
        <v>#N/A</v>
      </c>
      <c r="AB1377" s="44" t="s">
        <v>7836</v>
      </c>
      <c r="AC1377" s="44" t="s">
        <v>6363</v>
      </c>
      <c r="AD1377" s="44" t="s">
        <v>6363</v>
      </c>
      <c r="AE1377" s="44" t="s">
        <v>5278</v>
      </c>
    </row>
    <row r="1378" spans="1:31" hidden="1">
      <c r="A1378" s="44">
        <v>2019</v>
      </c>
      <c r="B1378" s="44" t="s">
        <v>5388</v>
      </c>
      <c r="C1378" s="44" t="s">
        <v>5388</v>
      </c>
      <c r="D1378" s="44" t="s">
        <v>5399</v>
      </c>
      <c r="E1378" s="44" t="s">
        <v>6334</v>
      </c>
      <c r="F1378" s="44" t="e">
        <f>VLOOKUP(A1378&amp;D1378&amp;E1378,VehicleInfo!$F$5:$F$31,1,0)</f>
        <v>#N/A</v>
      </c>
      <c r="G1378" s="44" t="s">
        <v>5278</v>
      </c>
      <c r="H1378" s="44">
        <v>8</v>
      </c>
      <c r="I1378" s="44" t="s">
        <v>5278</v>
      </c>
      <c r="J1378" s="44" t="s">
        <v>5278</v>
      </c>
      <c r="K1378" s="44" t="s">
        <v>10</v>
      </c>
      <c r="L1378" s="44" t="s">
        <v>5278</v>
      </c>
      <c r="M1378" s="44" t="s">
        <v>6450</v>
      </c>
      <c r="N1378" s="44" t="s">
        <v>5278</v>
      </c>
      <c r="O1378" s="44" t="s">
        <v>5273</v>
      </c>
      <c r="P1378" s="44" t="s">
        <v>5273</v>
      </c>
      <c r="Q1378" s="44" t="s">
        <v>5273</v>
      </c>
      <c r="R1378" s="44" t="s">
        <v>5273</v>
      </c>
      <c r="S1378" s="44" t="s">
        <v>5273</v>
      </c>
      <c r="T1378" s="44" t="s">
        <v>5278</v>
      </c>
      <c r="U1378" s="44" t="s">
        <v>5278</v>
      </c>
      <c r="V1378" s="44" t="s">
        <v>5278</v>
      </c>
      <c r="W1378" s="44" t="s">
        <v>5278</v>
      </c>
      <c r="X1378" s="44" t="s">
        <v>5278</v>
      </c>
      <c r="Y1378" s="44" t="s">
        <v>5278</v>
      </c>
      <c r="Z1378" s="44" t="s">
        <v>5278</v>
      </c>
      <c r="AA1378" t="e">
        <f>VLOOKUP(M1378,VehicleInfo!$M$2:$AA$31,15,0)</f>
        <v>#N/A</v>
      </c>
      <c r="AB1378" s="44" t="s">
        <v>7834</v>
      </c>
      <c r="AC1378" s="44" t="s">
        <v>6363</v>
      </c>
      <c r="AD1378" s="44" t="s">
        <v>6363</v>
      </c>
      <c r="AE1378" s="44" t="s">
        <v>5278</v>
      </c>
    </row>
    <row r="1379" spans="1:31" hidden="1">
      <c r="A1379" s="44">
        <v>2019</v>
      </c>
      <c r="B1379" s="44" t="s">
        <v>5388</v>
      </c>
      <c r="C1379" s="44" t="s">
        <v>5388</v>
      </c>
      <c r="D1379" s="44" t="s">
        <v>5399</v>
      </c>
      <c r="E1379" s="44" t="s">
        <v>6334</v>
      </c>
      <c r="F1379" s="44" t="e">
        <f>VLOOKUP(A1379&amp;D1379&amp;E1379,VehicleInfo!$F$5:$F$31,1,0)</f>
        <v>#N/A</v>
      </c>
      <c r="G1379" s="44" t="s">
        <v>5278</v>
      </c>
      <c r="H1379" s="44">
        <v>9</v>
      </c>
      <c r="I1379" s="44" t="s">
        <v>5278</v>
      </c>
      <c r="J1379" s="44" t="s">
        <v>5278</v>
      </c>
      <c r="K1379" s="44" t="s">
        <v>10</v>
      </c>
      <c r="L1379" s="44" t="s">
        <v>5278</v>
      </c>
      <c r="M1379" s="44" t="s">
        <v>6491</v>
      </c>
      <c r="N1379" s="44" t="s">
        <v>5278</v>
      </c>
      <c r="O1379" s="44" t="s">
        <v>5273</v>
      </c>
      <c r="P1379" s="44" t="s">
        <v>5273</v>
      </c>
      <c r="Q1379" s="44" t="s">
        <v>5273</v>
      </c>
      <c r="R1379" s="44" t="s">
        <v>5273</v>
      </c>
      <c r="S1379" s="44" t="s">
        <v>5273</v>
      </c>
      <c r="T1379" s="44" t="s">
        <v>5278</v>
      </c>
      <c r="U1379" s="44" t="s">
        <v>5278</v>
      </c>
      <c r="V1379" s="44" t="s">
        <v>5278</v>
      </c>
      <c r="W1379" s="44" t="s">
        <v>5278</v>
      </c>
      <c r="X1379" s="44" t="s">
        <v>5278</v>
      </c>
      <c r="Y1379" s="44" t="s">
        <v>5278</v>
      </c>
      <c r="Z1379" s="44" t="s">
        <v>5278</v>
      </c>
      <c r="AA1379" t="e">
        <f>VLOOKUP(M1379,VehicleInfo!$M$2:$AA$31,15,0)</f>
        <v>#N/A</v>
      </c>
      <c r="AB1379" s="44" t="s">
        <v>7836</v>
      </c>
      <c r="AC1379" s="44" t="s">
        <v>6363</v>
      </c>
      <c r="AD1379" s="44" t="s">
        <v>6363</v>
      </c>
      <c r="AE1379" s="44" t="s">
        <v>5278</v>
      </c>
    </row>
    <row r="1380" spans="1:31" hidden="1">
      <c r="A1380" s="44">
        <v>2019</v>
      </c>
      <c r="B1380" s="44" t="s">
        <v>5388</v>
      </c>
      <c r="C1380" s="44" t="s">
        <v>5388</v>
      </c>
      <c r="D1380" s="44" t="s">
        <v>5399</v>
      </c>
      <c r="E1380" s="44" t="s">
        <v>6334</v>
      </c>
      <c r="F1380" s="44" t="e">
        <f>VLOOKUP(A1380&amp;D1380&amp;E1380,VehicleInfo!$F$5:$F$31,1,0)</f>
        <v>#N/A</v>
      </c>
      <c r="G1380" s="44" t="s">
        <v>5278</v>
      </c>
      <c r="H1380" s="44">
        <v>10</v>
      </c>
      <c r="I1380" s="44" t="s">
        <v>5278</v>
      </c>
      <c r="J1380" s="44" t="s">
        <v>5278</v>
      </c>
      <c r="K1380" s="44" t="s">
        <v>10</v>
      </c>
      <c r="L1380" s="44" t="s">
        <v>5278</v>
      </c>
      <c r="M1380" s="44" t="s">
        <v>6397</v>
      </c>
      <c r="N1380" s="44" t="s">
        <v>5278</v>
      </c>
      <c r="O1380" s="44" t="s">
        <v>5273</v>
      </c>
      <c r="P1380" s="44" t="s">
        <v>5273</v>
      </c>
      <c r="Q1380" s="44" t="s">
        <v>5273</v>
      </c>
      <c r="R1380" s="44" t="s">
        <v>5273</v>
      </c>
      <c r="S1380" s="44" t="s">
        <v>5273</v>
      </c>
      <c r="T1380" s="44" t="s">
        <v>5278</v>
      </c>
      <c r="U1380" s="44" t="s">
        <v>5278</v>
      </c>
      <c r="V1380" s="44" t="s">
        <v>5278</v>
      </c>
      <c r="W1380" s="44" t="s">
        <v>5278</v>
      </c>
      <c r="X1380" s="44" t="s">
        <v>5278</v>
      </c>
      <c r="Y1380" s="44" t="s">
        <v>5278</v>
      </c>
      <c r="Z1380" s="44" t="s">
        <v>5278</v>
      </c>
      <c r="AA1380" t="e">
        <f>VLOOKUP(M1380,VehicleInfo!$M$2:$AA$31,15,0)</f>
        <v>#N/A</v>
      </c>
      <c r="AB1380" s="44" t="s">
        <v>7834</v>
      </c>
      <c r="AC1380" s="44" t="s">
        <v>6363</v>
      </c>
      <c r="AD1380" s="44" t="s">
        <v>6363</v>
      </c>
      <c r="AE1380" s="44" t="s">
        <v>5278</v>
      </c>
    </row>
    <row r="1381" spans="1:31" hidden="1">
      <c r="A1381" s="44">
        <v>2019</v>
      </c>
      <c r="B1381" s="44" t="s">
        <v>5388</v>
      </c>
      <c r="C1381" s="44" t="s">
        <v>5388</v>
      </c>
      <c r="D1381" s="44" t="s">
        <v>5399</v>
      </c>
      <c r="E1381" s="44" t="s">
        <v>6334</v>
      </c>
      <c r="F1381" s="44" t="e">
        <f>VLOOKUP(A1381&amp;D1381&amp;E1381,VehicleInfo!$F$5:$F$31,1,0)</f>
        <v>#N/A</v>
      </c>
      <c r="G1381" s="44" t="s">
        <v>5278</v>
      </c>
      <c r="H1381" s="44">
        <v>11</v>
      </c>
      <c r="I1381" s="44" t="s">
        <v>5278</v>
      </c>
      <c r="J1381" s="44" t="s">
        <v>5278</v>
      </c>
      <c r="K1381" s="44" t="s">
        <v>5807</v>
      </c>
      <c r="L1381" s="44" t="s">
        <v>5278</v>
      </c>
      <c r="M1381" s="44" t="s">
        <v>6483</v>
      </c>
      <c r="N1381" s="44" t="s">
        <v>5278</v>
      </c>
      <c r="O1381" s="44" t="s">
        <v>5273</v>
      </c>
      <c r="P1381" s="44" t="s">
        <v>5273</v>
      </c>
      <c r="Q1381" s="44" t="s">
        <v>5273</v>
      </c>
      <c r="R1381" s="44" t="s">
        <v>5273</v>
      </c>
      <c r="S1381" s="44" t="s">
        <v>5273</v>
      </c>
      <c r="T1381" s="44" t="s">
        <v>5278</v>
      </c>
      <c r="U1381" s="44" t="s">
        <v>5278</v>
      </c>
      <c r="V1381" s="44" t="s">
        <v>5278</v>
      </c>
      <c r="W1381" s="44" t="s">
        <v>5278</v>
      </c>
      <c r="X1381" s="44" t="s">
        <v>5278</v>
      </c>
      <c r="Y1381" s="44" t="s">
        <v>5278</v>
      </c>
      <c r="Z1381" s="44" t="s">
        <v>5278</v>
      </c>
      <c r="AA1381" t="e">
        <f>VLOOKUP(M1381,VehicleInfo!$M$2:$AA$31,15,0)</f>
        <v>#N/A</v>
      </c>
      <c r="AB1381" s="44" t="s">
        <v>7836</v>
      </c>
      <c r="AC1381" s="44" t="s">
        <v>6363</v>
      </c>
      <c r="AD1381" s="44" t="s">
        <v>6363</v>
      </c>
      <c r="AE1381" s="44" t="s">
        <v>5278</v>
      </c>
    </row>
    <row r="1382" spans="1:31" hidden="1">
      <c r="A1382" s="44">
        <v>2019</v>
      </c>
      <c r="B1382" s="44" t="s">
        <v>5388</v>
      </c>
      <c r="C1382" s="44" t="s">
        <v>5388</v>
      </c>
      <c r="D1382" s="44" t="s">
        <v>5399</v>
      </c>
      <c r="E1382" s="44" t="s">
        <v>6334</v>
      </c>
      <c r="F1382" s="44" t="e">
        <f>VLOOKUP(A1382&amp;D1382&amp;E1382,VehicleInfo!$F$5:$F$31,1,0)</f>
        <v>#N/A</v>
      </c>
      <c r="G1382" s="44" t="s">
        <v>5278</v>
      </c>
      <c r="H1382" s="44">
        <v>12</v>
      </c>
      <c r="I1382" s="44" t="s">
        <v>5278</v>
      </c>
      <c r="J1382" s="44" t="s">
        <v>5278</v>
      </c>
      <c r="K1382" s="44" t="s">
        <v>10</v>
      </c>
      <c r="L1382" s="44" t="s">
        <v>5278</v>
      </c>
      <c r="M1382" s="44" t="s">
        <v>6472</v>
      </c>
      <c r="N1382" s="44" t="s">
        <v>5278</v>
      </c>
      <c r="O1382" s="44" t="s">
        <v>5273</v>
      </c>
      <c r="P1382" s="44" t="s">
        <v>5273</v>
      </c>
      <c r="Q1382" s="44" t="s">
        <v>5273</v>
      </c>
      <c r="R1382" s="44" t="s">
        <v>5273</v>
      </c>
      <c r="S1382" s="44" t="s">
        <v>5273</v>
      </c>
      <c r="T1382" s="44" t="s">
        <v>5278</v>
      </c>
      <c r="U1382" s="44" t="s">
        <v>5278</v>
      </c>
      <c r="V1382" s="44" t="s">
        <v>5278</v>
      </c>
      <c r="W1382" s="44" t="s">
        <v>5278</v>
      </c>
      <c r="X1382" s="44" t="s">
        <v>5278</v>
      </c>
      <c r="Y1382" s="44" t="s">
        <v>5278</v>
      </c>
      <c r="Z1382" s="44" t="s">
        <v>5278</v>
      </c>
      <c r="AA1382" t="e">
        <f>VLOOKUP(M1382,VehicleInfo!$M$2:$AA$31,15,0)</f>
        <v>#N/A</v>
      </c>
      <c r="AB1382" s="44" t="s">
        <v>7834</v>
      </c>
      <c r="AC1382" s="44" t="s">
        <v>6363</v>
      </c>
      <c r="AD1382" s="44" t="s">
        <v>6363</v>
      </c>
      <c r="AE1382" s="44" t="s">
        <v>5278</v>
      </c>
    </row>
    <row r="1383" spans="1:31" hidden="1">
      <c r="A1383" s="44">
        <v>2019</v>
      </c>
      <c r="B1383" s="44" t="s">
        <v>5388</v>
      </c>
      <c r="C1383" s="44" t="s">
        <v>5388</v>
      </c>
      <c r="D1383" s="44" t="s">
        <v>5399</v>
      </c>
      <c r="E1383" s="44" t="s">
        <v>6334</v>
      </c>
      <c r="F1383" s="44" t="e">
        <f>VLOOKUP(A1383&amp;D1383&amp;E1383,VehicleInfo!$F$5:$F$31,1,0)</f>
        <v>#N/A</v>
      </c>
      <c r="G1383" s="44" t="s">
        <v>5278</v>
      </c>
      <c r="H1383" s="44">
        <v>1</v>
      </c>
      <c r="I1383" s="44" t="s">
        <v>5278</v>
      </c>
      <c r="J1383" s="44" t="s">
        <v>5278</v>
      </c>
      <c r="K1383" s="44" t="s">
        <v>5799</v>
      </c>
      <c r="L1383" s="44" t="s">
        <v>5278</v>
      </c>
      <c r="M1383" s="44" t="s">
        <v>7825</v>
      </c>
      <c r="N1383" s="44" t="s">
        <v>5278</v>
      </c>
      <c r="O1383" s="44" t="s">
        <v>5273</v>
      </c>
      <c r="P1383" s="44" t="s">
        <v>5273</v>
      </c>
      <c r="Q1383" s="44" t="s">
        <v>5273</v>
      </c>
      <c r="R1383" s="44" t="s">
        <v>5273</v>
      </c>
      <c r="S1383" s="44" t="s">
        <v>5273</v>
      </c>
      <c r="T1383" s="44" t="s">
        <v>5278</v>
      </c>
      <c r="U1383" s="44" t="s">
        <v>5278</v>
      </c>
      <c r="V1383" s="44" t="s">
        <v>5278</v>
      </c>
      <c r="W1383" s="44" t="s">
        <v>5278</v>
      </c>
      <c r="X1383" s="44" t="s">
        <v>5278</v>
      </c>
      <c r="Y1383" s="44" t="s">
        <v>5278</v>
      </c>
      <c r="Z1383" s="44" t="s">
        <v>5278</v>
      </c>
      <c r="AA1383" t="e">
        <f>VLOOKUP(M1383,VehicleInfo!$M$2:$AA$31,15,0)</f>
        <v>#N/A</v>
      </c>
      <c r="AB1383" s="44" t="s">
        <v>7836</v>
      </c>
      <c r="AC1383" s="44" t="s">
        <v>6363</v>
      </c>
      <c r="AD1383" s="44" t="s">
        <v>6363</v>
      </c>
      <c r="AE1383" s="44" t="s">
        <v>5278</v>
      </c>
    </row>
    <row r="1384" spans="1:31" hidden="1">
      <c r="A1384" s="44">
        <v>2019</v>
      </c>
      <c r="B1384" s="44" t="s">
        <v>5388</v>
      </c>
      <c r="C1384" s="44" t="s">
        <v>5388</v>
      </c>
      <c r="D1384" s="44" t="s">
        <v>5399</v>
      </c>
      <c r="E1384" s="44" t="s">
        <v>6334</v>
      </c>
      <c r="F1384" s="44" t="e">
        <f>VLOOKUP(A1384&amp;D1384&amp;E1384,VehicleInfo!$F$5:$F$31,1,0)</f>
        <v>#N/A</v>
      </c>
      <c r="G1384" s="44" t="s">
        <v>5278</v>
      </c>
      <c r="H1384" s="44">
        <v>1</v>
      </c>
      <c r="I1384" s="44" t="s">
        <v>5278</v>
      </c>
      <c r="J1384" s="44" t="s">
        <v>5278</v>
      </c>
      <c r="K1384" s="44" t="s">
        <v>5799</v>
      </c>
      <c r="L1384" s="44" t="s">
        <v>5278</v>
      </c>
      <c r="M1384" s="44" t="s">
        <v>6602</v>
      </c>
      <c r="N1384" s="44" t="s">
        <v>5278</v>
      </c>
      <c r="O1384" s="44" t="s">
        <v>5273</v>
      </c>
      <c r="P1384" s="44" t="s">
        <v>5273</v>
      </c>
      <c r="Q1384" s="44" t="s">
        <v>5273</v>
      </c>
      <c r="R1384" s="44" t="s">
        <v>5273</v>
      </c>
      <c r="S1384" s="44" t="s">
        <v>5273</v>
      </c>
      <c r="T1384" s="44" t="s">
        <v>5278</v>
      </c>
      <c r="U1384" s="44" t="s">
        <v>5278</v>
      </c>
      <c r="V1384" s="44" t="s">
        <v>5278</v>
      </c>
      <c r="W1384" s="44" t="s">
        <v>5278</v>
      </c>
      <c r="X1384" s="44" t="s">
        <v>5278</v>
      </c>
      <c r="Y1384" s="44" t="s">
        <v>5278</v>
      </c>
      <c r="Z1384" s="44" t="s">
        <v>5278</v>
      </c>
      <c r="AA1384" t="e">
        <f>VLOOKUP(M1384,VehicleInfo!$M$2:$AA$31,15,0)</f>
        <v>#N/A</v>
      </c>
      <c r="AB1384" s="44" t="s">
        <v>7836</v>
      </c>
      <c r="AC1384" s="44" t="s">
        <v>6363</v>
      </c>
      <c r="AD1384" s="44" t="s">
        <v>6363</v>
      </c>
      <c r="AE1384" s="44" t="s">
        <v>5278</v>
      </c>
    </row>
    <row r="1385" spans="1:31" hidden="1">
      <c r="A1385" s="44">
        <v>2019</v>
      </c>
      <c r="B1385" s="44" t="s">
        <v>5388</v>
      </c>
      <c r="C1385" s="44" t="s">
        <v>5388</v>
      </c>
      <c r="D1385" s="44" t="s">
        <v>5399</v>
      </c>
      <c r="E1385" s="44" t="s">
        <v>6334</v>
      </c>
      <c r="F1385" s="44" t="e">
        <f>VLOOKUP(A1385&amp;D1385&amp;E1385,VehicleInfo!$F$5:$F$31,1,0)</f>
        <v>#N/A</v>
      </c>
      <c r="G1385" s="44" t="s">
        <v>5278</v>
      </c>
      <c r="H1385" s="44">
        <v>1</v>
      </c>
      <c r="I1385" s="44" t="s">
        <v>5278</v>
      </c>
      <c r="J1385" s="44" t="s">
        <v>5278</v>
      </c>
      <c r="K1385" s="44" t="s">
        <v>5799</v>
      </c>
      <c r="L1385" s="44" t="s">
        <v>5278</v>
      </c>
      <c r="M1385" s="44" t="s">
        <v>6621</v>
      </c>
      <c r="N1385" s="44" t="s">
        <v>5278</v>
      </c>
      <c r="O1385" s="44" t="s">
        <v>5273</v>
      </c>
      <c r="P1385" s="44" t="s">
        <v>5273</v>
      </c>
      <c r="Q1385" s="44" t="s">
        <v>5273</v>
      </c>
      <c r="R1385" s="44" t="s">
        <v>5273</v>
      </c>
      <c r="S1385" s="44" t="s">
        <v>5273</v>
      </c>
      <c r="T1385" s="44" t="s">
        <v>5278</v>
      </c>
      <c r="U1385" s="44" t="s">
        <v>5278</v>
      </c>
      <c r="V1385" s="44" t="s">
        <v>5278</v>
      </c>
      <c r="W1385" s="44" t="s">
        <v>5278</v>
      </c>
      <c r="X1385" s="44" t="s">
        <v>5278</v>
      </c>
      <c r="Y1385" s="44" t="s">
        <v>5278</v>
      </c>
      <c r="Z1385" s="44" t="s">
        <v>5278</v>
      </c>
      <c r="AA1385" t="e">
        <f>VLOOKUP(M1385,VehicleInfo!$M$2:$AA$31,15,0)</f>
        <v>#N/A</v>
      </c>
      <c r="AB1385" s="44" t="s">
        <v>7836</v>
      </c>
      <c r="AC1385" s="44" t="s">
        <v>6363</v>
      </c>
      <c r="AD1385" s="44" t="s">
        <v>6363</v>
      </c>
      <c r="AE1385" s="44" t="s">
        <v>5278</v>
      </c>
    </row>
    <row r="1386" spans="1:31" hidden="1">
      <c r="A1386" s="44">
        <v>2019</v>
      </c>
      <c r="B1386" s="44" t="s">
        <v>5388</v>
      </c>
      <c r="C1386" s="44" t="s">
        <v>5388</v>
      </c>
      <c r="D1386" s="44" t="s">
        <v>5399</v>
      </c>
      <c r="E1386" s="44" t="s">
        <v>6334</v>
      </c>
      <c r="F1386" s="44" t="e">
        <f>VLOOKUP(A1386&amp;D1386&amp;E1386,VehicleInfo!$F$5:$F$31,1,0)</f>
        <v>#N/A</v>
      </c>
      <c r="G1386" s="44" t="s">
        <v>5278</v>
      </c>
      <c r="H1386" s="44">
        <v>1</v>
      </c>
      <c r="I1386" s="44" t="s">
        <v>5278</v>
      </c>
      <c r="J1386" s="44" t="s">
        <v>5278</v>
      </c>
      <c r="K1386" s="44" t="s">
        <v>5799</v>
      </c>
      <c r="L1386" s="44" t="s">
        <v>5278</v>
      </c>
      <c r="M1386" s="44" t="s">
        <v>7778</v>
      </c>
      <c r="N1386" s="44" t="s">
        <v>5278</v>
      </c>
      <c r="O1386" s="44" t="s">
        <v>5273</v>
      </c>
      <c r="P1386" s="44" t="s">
        <v>5273</v>
      </c>
      <c r="Q1386" s="44" t="s">
        <v>5273</v>
      </c>
      <c r="R1386" s="44" t="s">
        <v>5273</v>
      </c>
      <c r="S1386" s="44" t="s">
        <v>5273</v>
      </c>
      <c r="T1386" s="44" t="s">
        <v>5278</v>
      </c>
      <c r="U1386" s="44" t="s">
        <v>5278</v>
      </c>
      <c r="V1386" s="44" t="s">
        <v>5278</v>
      </c>
      <c r="W1386" s="44" t="s">
        <v>5278</v>
      </c>
      <c r="X1386" s="44" t="s">
        <v>5278</v>
      </c>
      <c r="Y1386" s="44" t="s">
        <v>5278</v>
      </c>
      <c r="Z1386" s="44" t="s">
        <v>5278</v>
      </c>
      <c r="AA1386" t="e">
        <f>VLOOKUP(M1386,VehicleInfo!$M$2:$AA$31,15,0)</f>
        <v>#N/A</v>
      </c>
      <c r="AB1386" s="44" t="s">
        <v>7836</v>
      </c>
      <c r="AC1386" s="44" t="s">
        <v>6355</v>
      </c>
      <c r="AD1386" s="44" t="s">
        <v>6355</v>
      </c>
      <c r="AE1386" s="44" t="s">
        <v>5278</v>
      </c>
    </row>
    <row r="1387" spans="1:31" hidden="1">
      <c r="A1387" s="44">
        <v>2019</v>
      </c>
      <c r="B1387" s="44" t="s">
        <v>5388</v>
      </c>
      <c r="C1387" s="44" t="s">
        <v>5388</v>
      </c>
      <c r="D1387" s="44" t="s">
        <v>5399</v>
      </c>
      <c r="E1387" s="44" t="s">
        <v>6334</v>
      </c>
      <c r="F1387" s="44" t="e">
        <f>VLOOKUP(A1387&amp;D1387&amp;E1387,VehicleInfo!$F$5:$F$31,1,0)</f>
        <v>#N/A</v>
      </c>
      <c r="G1387" s="44" t="s">
        <v>5278</v>
      </c>
      <c r="H1387" s="44">
        <v>1</v>
      </c>
      <c r="I1387" s="44" t="s">
        <v>5278</v>
      </c>
      <c r="J1387" s="44" t="s">
        <v>5278</v>
      </c>
      <c r="K1387" s="44" t="s">
        <v>5799</v>
      </c>
      <c r="L1387" s="44" t="s">
        <v>5278</v>
      </c>
      <c r="M1387" s="44" t="s">
        <v>6241</v>
      </c>
      <c r="N1387" s="44" t="s">
        <v>5278</v>
      </c>
      <c r="O1387" s="44" t="s">
        <v>5273</v>
      </c>
      <c r="P1387" s="44" t="s">
        <v>5273</v>
      </c>
      <c r="Q1387" s="44" t="s">
        <v>5273</v>
      </c>
      <c r="R1387" s="44" t="s">
        <v>5273</v>
      </c>
      <c r="S1387" s="44" t="s">
        <v>5273</v>
      </c>
      <c r="T1387" s="44" t="s">
        <v>5278</v>
      </c>
      <c r="U1387" s="44" t="s">
        <v>5278</v>
      </c>
      <c r="V1387" s="44" t="s">
        <v>5278</v>
      </c>
      <c r="W1387" s="44" t="s">
        <v>5278</v>
      </c>
      <c r="X1387" s="44" t="s">
        <v>5278</v>
      </c>
      <c r="Y1387" s="44" t="s">
        <v>5278</v>
      </c>
      <c r="Z1387" s="44" t="s">
        <v>5278</v>
      </c>
      <c r="AA1387" t="e">
        <f>VLOOKUP(M1387,VehicleInfo!$M$2:$AA$31,15,0)</f>
        <v>#N/A</v>
      </c>
      <c r="AB1387" s="44" t="s">
        <v>7836</v>
      </c>
      <c r="AC1387" s="44" t="s">
        <v>6355</v>
      </c>
      <c r="AD1387" s="44" t="s">
        <v>6355</v>
      </c>
      <c r="AE1387" s="44" t="s">
        <v>5278</v>
      </c>
    </row>
    <row r="1388" spans="1:31" hidden="1">
      <c r="A1388" s="44">
        <v>2019</v>
      </c>
      <c r="B1388" s="44" t="s">
        <v>5388</v>
      </c>
      <c r="C1388" s="44" t="s">
        <v>5388</v>
      </c>
      <c r="D1388" s="44" t="s">
        <v>5399</v>
      </c>
      <c r="E1388" s="44" t="s">
        <v>6334</v>
      </c>
      <c r="F1388" s="44" t="e">
        <f>VLOOKUP(A1388&amp;D1388&amp;E1388,VehicleInfo!$F$5:$F$31,1,0)</f>
        <v>#N/A</v>
      </c>
      <c r="G1388" s="44" t="s">
        <v>5278</v>
      </c>
      <c r="H1388" s="44">
        <v>2</v>
      </c>
      <c r="I1388" s="44" t="s">
        <v>5278</v>
      </c>
      <c r="J1388" s="44" t="s">
        <v>5278</v>
      </c>
      <c r="K1388" s="44" t="s">
        <v>5806</v>
      </c>
      <c r="L1388" s="44" t="s">
        <v>5278</v>
      </c>
      <c r="M1388" s="44" t="s">
        <v>6609</v>
      </c>
      <c r="N1388" s="44" t="s">
        <v>5278</v>
      </c>
      <c r="O1388" s="44" t="s">
        <v>5273</v>
      </c>
      <c r="P1388" s="44" t="s">
        <v>5273</v>
      </c>
      <c r="Q1388" s="44" t="s">
        <v>5273</v>
      </c>
      <c r="R1388" s="44" t="s">
        <v>5273</v>
      </c>
      <c r="S1388" s="44" t="s">
        <v>5273</v>
      </c>
      <c r="T1388" s="44" t="s">
        <v>5278</v>
      </c>
      <c r="U1388" s="44" t="s">
        <v>5278</v>
      </c>
      <c r="V1388" s="44" t="s">
        <v>5278</v>
      </c>
      <c r="W1388" s="44" t="s">
        <v>5278</v>
      </c>
      <c r="X1388" s="44" t="s">
        <v>5278</v>
      </c>
      <c r="Y1388" s="44" t="s">
        <v>5278</v>
      </c>
      <c r="Z1388" s="44" t="s">
        <v>5278</v>
      </c>
      <c r="AA1388" t="e">
        <f>VLOOKUP(M1388,VehicleInfo!$M$2:$AA$31,15,0)</f>
        <v>#N/A</v>
      </c>
      <c r="AB1388" s="44" t="s">
        <v>7836</v>
      </c>
      <c r="AC1388" s="44" t="s">
        <v>6350</v>
      </c>
      <c r="AD1388" s="44" t="s">
        <v>6350</v>
      </c>
      <c r="AE1388" s="44" t="s">
        <v>5278</v>
      </c>
    </row>
    <row r="1389" spans="1:31" hidden="1">
      <c r="A1389" s="44">
        <v>2019</v>
      </c>
      <c r="B1389" s="44" t="s">
        <v>5388</v>
      </c>
      <c r="C1389" s="44" t="s">
        <v>5388</v>
      </c>
      <c r="D1389" s="44" t="s">
        <v>5399</v>
      </c>
      <c r="E1389" s="44" t="s">
        <v>6334</v>
      </c>
      <c r="F1389" s="44" t="e">
        <f>VLOOKUP(A1389&amp;D1389&amp;E1389,VehicleInfo!$F$5:$F$31,1,0)</f>
        <v>#N/A</v>
      </c>
      <c r="G1389" s="44" t="s">
        <v>5278</v>
      </c>
      <c r="H1389" s="44">
        <v>3</v>
      </c>
      <c r="I1389" s="44" t="s">
        <v>5278</v>
      </c>
      <c r="J1389" s="44" t="s">
        <v>5278</v>
      </c>
      <c r="K1389" s="44" t="s">
        <v>5799</v>
      </c>
      <c r="L1389" s="44" t="s">
        <v>5278</v>
      </c>
      <c r="M1389" s="44" t="s">
        <v>6739</v>
      </c>
      <c r="N1389" s="44" t="s">
        <v>5278</v>
      </c>
      <c r="O1389" s="44" t="s">
        <v>5273</v>
      </c>
      <c r="P1389" s="44" t="s">
        <v>5273</v>
      </c>
      <c r="Q1389" s="44" t="s">
        <v>5273</v>
      </c>
      <c r="R1389" s="44" t="s">
        <v>5273</v>
      </c>
      <c r="S1389" s="44" t="s">
        <v>5273</v>
      </c>
      <c r="T1389" s="44" t="s">
        <v>5278</v>
      </c>
      <c r="U1389" s="44" t="s">
        <v>5278</v>
      </c>
      <c r="V1389" s="44" t="s">
        <v>5278</v>
      </c>
      <c r="W1389" s="44" t="s">
        <v>5278</v>
      </c>
      <c r="X1389" s="44" t="s">
        <v>5278</v>
      </c>
      <c r="Y1389" s="44" t="s">
        <v>5278</v>
      </c>
      <c r="Z1389" s="44" t="s">
        <v>5278</v>
      </c>
      <c r="AA1389" t="e">
        <f>VLOOKUP(M1389,VehicleInfo!$M$2:$AA$31,15,0)</f>
        <v>#N/A</v>
      </c>
      <c r="AB1389" s="44" t="s">
        <v>7836</v>
      </c>
      <c r="AC1389" s="44" t="s">
        <v>6363</v>
      </c>
      <c r="AD1389" s="44" t="s">
        <v>6363</v>
      </c>
      <c r="AE1389" s="44" t="s">
        <v>5278</v>
      </c>
    </row>
    <row r="1390" spans="1:31" hidden="1">
      <c r="A1390" s="44">
        <v>2019</v>
      </c>
      <c r="B1390" s="44" t="s">
        <v>5388</v>
      </c>
      <c r="C1390" s="44" t="s">
        <v>5388</v>
      </c>
      <c r="D1390" s="44" t="s">
        <v>5399</v>
      </c>
      <c r="E1390" s="44" t="s">
        <v>6334</v>
      </c>
      <c r="F1390" s="44" t="e">
        <f>VLOOKUP(A1390&amp;D1390&amp;E1390,VehicleInfo!$F$5:$F$31,1,0)</f>
        <v>#N/A</v>
      </c>
      <c r="G1390" s="44" t="s">
        <v>5278</v>
      </c>
      <c r="H1390" s="44">
        <v>1</v>
      </c>
      <c r="I1390" s="44" t="s">
        <v>5278</v>
      </c>
      <c r="J1390" s="44" t="s">
        <v>5278</v>
      </c>
      <c r="K1390" s="44" t="s">
        <v>5799</v>
      </c>
      <c r="L1390" s="44" t="s">
        <v>5278</v>
      </c>
      <c r="M1390" s="44" t="s">
        <v>6740</v>
      </c>
      <c r="N1390" s="44" t="s">
        <v>5278</v>
      </c>
      <c r="O1390" s="44" t="s">
        <v>5273</v>
      </c>
      <c r="P1390" s="44" t="s">
        <v>5273</v>
      </c>
      <c r="Q1390" s="44" t="s">
        <v>5273</v>
      </c>
      <c r="R1390" s="44" t="s">
        <v>5273</v>
      </c>
      <c r="S1390" s="44" t="s">
        <v>5273</v>
      </c>
      <c r="T1390" s="44" t="s">
        <v>5278</v>
      </c>
      <c r="U1390" s="44" t="s">
        <v>5278</v>
      </c>
      <c r="V1390" s="44" t="s">
        <v>5278</v>
      </c>
      <c r="W1390" s="44" t="s">
        <v>5278</v>
      </c>
      <c r="X1390" s="44" t="s">
        <v>5278</v>
      </c>
      <c r="Y1390" s="44" t="s">
        <v>5278</v>
      </c>
      <c r="Z1390" s="44" t="s">
        <v>5278</v>
      </c>
      <c r="AA1390" t="e">
        <f>VLOOKUP(M1390,VehicleInfo!$M$2:$AA$31,15,0)</f>
        <v>#N/A</v>
      </c>
      <c r="AB1390" s="44" t="s">
        <v>7836</v>
      </c>
      <c r="AC1390" s="44" t="s">
        <v>6355</v>
      </c>
      <c r="AD1390" s="44" t="s">
        <v>6355</v>
      </c>
      <c r="AE1390" s="44" t="s">
        <v>5278</v>
      </c>
    </row>
    <row r="1391" spans="1:31" hidden="1">
      <c r="A1391" s="44">
        <v>2019</v>
      </c>
      <c r="B1391" s="44" t="s">
        <v>5388</v>
      </c>
      <c r="C1391" s="44" t="s">
        <v>5388</v>
      </c>
      <c r="D1391" s="44" t="s">
        <v>5399</v>
      </c>
      <c r="E1391" s="44" t="s">
        <v>6334</v>
      </c>
      <c r="F1391" s="44" t="e">
        <f>VLOOKUP(A1391&amp;D1391&amp;E1391,VehicleInfo!$F$5:$F$31,1,0)</f>
        <v>#N/A</v>
      </c>
      <c r="G1391" s="44" t="s">
        <v>5278</v>
      </c>
      <c r="H1391" s="44">
        <v>2</v>
      </c>
      <c r="I1391" s="44" t="s">
        <v>5278</v>
      </c>
      <c r="J1391" s="44" t="s">
        <v>5278</v>
      </c>
      <c r="K1391" s="44" t="s">
        <v>5799</v>
      </c>
      <c r="L1391" s="44" t="s">
        <v>5278</v>
      </c>
      <c r="M1391" s="44" t="s">
        <v>6741</v>
      </c>
      <c r="N1391" s="44" t="s">
        <v>5278</v>
      </c>
      <c r="O1391" s="44" t="s">
        <v>5273</v>
      </c>
      <c r="P1391" s="44" t="s">
        <v>5273</v>
      </c>
      <c r="Q1391" s="44" t="s">
        <v>5273</v>
      </c>
      <c r="R1391" s="44" t="s">
        <v>5273</v>
      </c>
      <c r="S1391" s="44" t="s">
        <v>5273</v>
      </c>
      <c r="T1391" s="44" t="s">
        <v>5278</v>
      </c>
      <c r="U1391" s="44" t="s">
        <v>5278</v>
      </c>
      <c r="V1391" s="44" t="s">
        <v>5278</v>
      </c>
      <c r="W1391" s="44" t="s">
        <v>5278</v>
      </c>
      <c r="X1391" s="44" t="s">
        <v>5278</v>
      </c>
      <c r="Y1391" s="44" t="s">
        <v>5278</v>
      </c>
      <c r="Z1391" s="44" t="s">
        <v>5278</v>
      </c>
      <c r="AA1391" t="e">
        <f>VLOOKUP(M1391,VehicleInfo!$M$2:$AA$31,15,0)</f>
        <v>#N/A</v>
      </c>
      <c r="AB1391" s="44" t="s">
        <v>7836</v>
      </c>
      <c r="AC1391" s="44" t="s">
        <v>6355</v>
      </c>
      <c r="AD1391" s="44" t="s">
        <v>6355</v>
      </c>
      <c r="AE1391" s="44" t="s">
        <v>5278</v>
      </c>
    </row>
    <row r="1392" spans="1:31" hidden="1">
      <c r="A1392" s="44">
        <v>2019</v>
      </c>
      <c r="B1392" s="44" t="s">
        <v>5388</v>
      </c>
      <c r="C1392" s="44" t="s">
        <v>5388</v>
      </c>
      <c r="D1392" s="44" t="s">
        <v>5399</v>
      </c>
      <c r="E1392" s="44" t="s">
        <v>6334</v>
      </c>
      <c r="F1392" s="44" t="e">
        <f>VLOOKUP(A1392&amp;D1392&amp;E1392,VehicleInfo!$F$5:$F$31,1,0)</f>
        <v>#N/A</v>
      </c>
      <c r="G1392" s="44" t="s">
        <v>5278</v>
      </c>
      <c r="H1392" s="44">
        <v>3</v>
      </c>
      <c r="I1392" s="44" t="s">
        <v>5278</v>
      </c>
      <c r="J1392" s="44" t="s">
        <v>5278</v>
      </c>
      <c r="K1392" s="44" t="s">
        <v>5799</v>
      </c>
      <c r="L1392" s="44" t="s">
        <v>5278</v>
      </c>
      <c r="M1392" s="44" t="s">
        <v>6742</v>
      </c>
      <c r="N1392" s="44" t="s">
        <v>5278</v>
      </c>
      <c r="O1392" s="44" t="s">
        <v>5273</v>
      </c>
      <c r="P1392" s="44" t="s">
        <v>5273</v>
      </c>
      <c r="Q1392" s="44" t="s">
        <v>5273</v>
      </c>
      <c r="R1392" s="44" t="s">
        <v>5273</v>
      </c>
      <c r="S1392" s="44" t="s">
        <v>5273</v>
      </c>
      <c r="T1392" s="44" t="s">
        <v>5278</v>
      </c>
      <c r="U1392" s="44" t="s">
        <v>5278</v>
      </c>
      <c r="V1392" s="44" t="s">
        <v>5278</v>
      </c>
      <c r="W1392" s="44" t="s">
        <v>5278</v>
      </c>
      <c r="X1392" s="44" t="s">
        <v>5278</v>
      </c>
      <c r="Y1392" s="44" t="s">
        <v>5278</v>
      </c>
      <c r="Z1392" s="44" t="s">
        <v>5278</v>
      </c>
      <c r="AA1392" t="e">
        <f>VLOOKUP(M1392,VehicleInfo!$M$2:$AA$31,15,0)</f>
        <v>#N/A</v>
      </c>
      <c r="AB1392" s="44" t="s">
        <v>7836</v>
      </c>
      <c r="AC1392" s="44" t="s">
        <v>6355</v>
      </c>
      <c r="AD1392" s="44" t="s">
        <v>6355</v>
      </c>
      <c r="AE1392" s="44" t="s">
        <v>5278</v>
      </c>
    </row>
    <row r="1393" spans="1:31" hidden="1">
      <c r="A1393" s="44">
        <v>2019</v>
      </c>
      <c r="B1393" s="44" t="s">
        <v>5388</v>
      </c>
      <c r="C1393" s="44" t="s">
        <v>5388</v>
      </c>
      <c r="D1393" s="44" t="s">
        <v>5399</v>
      </c>
      <c r="E1393" s="44" t="s">
        <v>6334</v>
      </c>
      <c r="F1393" s="44" t="e">
        <f>VLOOKUP(A1393&amp;D1393&amp;E1393,VehicleInfo!$F$5:$F$31,1,0)</f>
        <v>#N/A</v>
      </c>
      <c r="G1393" s="44" t="s">
        <v>5278</v>
      </c>
      <c r="H1393" s="44">
        <v>1</v>
      </c>
      <c r="I1393" s="44" t="s">
        <v>5278</v>
      </c>
      <c r="J1393" s="44" t="s">
        <v>5278</v>
      </c>
      <c r="K1393" s="44" t="s">
        <v>5937</v>
      </c>
      <c r="L1393" s="44" t="s">
        <v>5278</v>
      </c>
      <c r="M1393" s="44" t="s">
        <v>6201</v>
      </c>
      <c r="N1393" s="44" t="s">
        <v>5278</v>
      </c>
      <c r="O1393" s="44" t="s">
        <v>5273</v>
      </c>
      <c r="P1393" s="44" t="s">
        <v>5273</v>
      </c>
      <c r="Q1393" s="44" t="s">
        <v>5273</v>
      </c>
      <c r="R1393" s="44" t="s">
        <v>5273</v>
      </c>
      <c r="S1393" s="44" t="s">
        <v>5273</v>
      </c>
      <c r="T1393" s="44" t="s">
        <v>5278</v>
      </c>
      <c r="U1393" s="44" t="s">
        <v>5278</v>
      </c>
      <c r="V1393" s="44" t="s">
        <v>5278</v>
      </c>
      <c r="W1393" s="44" t="s">
        <v>5278</v>
      </c>
      <c r="X1393" s="44" t="s">
        <v>5278</v>
      </c>
      <c r="Y1393" s="44" t="s">
        <v>5278</v>
      </c>
      <c r="Z1393" s="44" t="s">
        <v>5278</v>
      </c>
      <c r="AA1393" t="str">
        <f>VLOOKUP(M1393,VehicleInfo!$M$2:$AA$31,15,0)</f>
        <v>Left Front Tire Pressure</v>
      </c>
      <c r="AB1393" s="44" t="s">
        <v>7836</v>
      </c>
      <c r="AC1393" s="44" t="s">
        <v>6350</v>
      </c>
      <c r="AD1393" s="44" t="s">
        <v>6350</v>
      </c>
      <c r="AE1393" s="44" t="s">
        <v>5278</v>
      </c>
    </row>
    <row r="1394" spans="1:31" hidden="1">
      <c r="A1394" s="44">
        <v>2019</v>
      </c>
      <c r="B1394" s="44" t="s">
        <v>5388</v>
      </c>
      <c r="C1394" s="44" t="s">
        <v>5388</v>
      </c>
      <c r="D1394" s="44" t="s">
        <v>5399</v>
      </c>
      <c r="E1394" s="44" t="s">
        <v>6334</v>
      </c>
      <c r="F1394" s="44" t="e">
        <f>VLOOKUP(A1394&amp;D1394&amp;E1394,VehicleInfo!$F$5:$F$31,1,0)</f>
        <v>#N/A</v>
      </c>
      <c r="G1394" s="44" t="s">
        <v>5278</v>
      </c>
      <c r="H1394" s="44">
        <v>2</v>
      </c>
      <c r="I1394" s="44" t="s">
        <v>5278</v>
      </c>
      <c r="J1394" s="44" t="s">
        <v>5278</v>
      </c>
      <c r="K1394" s="44" t="s">
        <v>6399</v>
      </c>
      <c r="L1394" s="44" t="s">
        <v>5278</v>
      </c>
      <c r="M1394" s="44" t="s">
        <v>6400</v>
      </c>
      <c r="N1394" s="44" t="s">
        <v>5278</v>
      </c>
      <c r="O1394" s="44" t="s">
        <v>5273</v>
      </c>
      <c r="P1394" s="44" t="s">
        <v>5273</v>
      </c>
      <c r="Q1394" s="44" t="s">
        <v>5273</v>
      </c>
      <c r="R1394" s="44" t="s">
        <v>5273</v>
      </c>
      <c r="S1394" s="44" t="s">
        <v>5273</v>
      </c>
      <c r="T1394" s="44" t="s">
        <v>5278</v>
      </c>
      <c r="U1394" s="44" t="s">
        <v>5278</v>
      </c>
      <c r="V1394" s="44" t="s">
        <v>5278</v>
      </c>
      <c r="W1394" s="44" t="s">
        <v>5278</v>
      </c>
      <c r="X1394" s="44" t="s">
        <v>5278</v>
      </c>
      <c r="Y1394" s="44" t="s">
        <v>5278</v>
      </c>
      <c r="Z1394" s="44" t="s">
        <v>5278</v>
      </c>
      <c r="AA1394" t="e">
        <f>VLOOKUP(M1394,VehicleInfo!$M$2:$AA$31,15,0)</f>
        <v>#N/A</v>
      </c>
      <c r="AB1394" s="44" t="s">
        <v>7836</v>
      </c>
      <c r="AC1394" s="44" t="s">
        <v>6350</v>
      </c>
      <c r="AD1394" s="44" t="s">
        <v>6350</v>
      </c>
      <c r="AE1394" s="44" t="s">
        <v>5278</v>
      </c>
    </row>
    <row r="1395" spans="1:31" hidden="1">
      <c r="A1395" s="44">
        <v>2019</v>
      </c>
      <c r="B1395" s="44" t="s">
        <v>5388</v>
      </c>
      <c r="C1395" s="44" t="s">
        <v>5388</v>
      </c>
      <c r="D1395" s="44" t="s">
        <v>5399</v>
      </c>
      <c r="E1395" s="44" t="s">
        <v>6334</v>
      </c>
      <c r="F1395" s="44" t="e">
        <f>VLOOKUP(A1395&amp;D1395&amp;E1395,VehicleInfo!$F$5:$F$31,1,0)</f>
        <v>#N/A</v>
      </c>
      <c r="G1395" s="44" t="s">
        <v>5278</v>
      </c>
      <c r="H1395" s="44">
        <v>1</v>
      </c>
      <c r="I1395" s="44" t="s">
        <v>5278</v>
      </c>
      <c r="J1395" s="44" t="s">
        <v>5278</v>
      </c>
      <c r="K1395" s="44" t="s">
        <v>5937</v>
      </c>
      <c r="L1395" s="44" t="s">
        <v>5278</v>
      </c>
      <c r="M1395" s="44" t="s">
        <v>6199</v>
      </c>
      <c r="N1395" s="44" t="s">
        <v>5278</v>
      </c>
      <c r="O1395" s="44" t="s">
        <v>5273</v>
      </c>
      <c r="P1395" s="44" t="s">
        <v>5273</v>
      </c>
      <c r="Q1395" s="44" t="s">
        <v>5273</v>
      </c>
      <c r="R1395" s="44" t="s">
        <v>5273</v>
      </c>
      <c r="S1395" s="44" t="s">
        <v>5273</v>
      </c>
      <c r="T1395" s="44" t="s">
        <v>5278</v>
      </c>
      <c r="U1395" s="44" t="s">
        <v>5278</v>
      </c>
      <c r="V1395" s="44" t="s">
        <v>5278</v>
      </c>
      <c r="W1395" s="44" t="s">
        <v>5278</v>
      </c>
      <c r="X1395" s="44" t="s">
        <v>5278</v>
      </c>
      <c r="Y1395" s="44" t="s">
        <v>5278</v>
      </c>
      <c r="Z1395" s="44" t="s">
        <v>5278</v>
      </c>
      <c r="AA1395" t="str">
        <f>VLOOKUP(M1395,VehicleInfo!$M$2:$AA$31,15,0)</f>
        <v>Left Rear Tire Pressure</v>
      </c>
      <c r="AB1395" s="44" t="s">
        <v>7836</v>
      </c>
      <c r="AC1395" s="44" t="s">
        <v>6350</v>
      </c>
      <c r="AD1395" s="44" t="s">
        <v>6350</v>
      </c>
      <c r="AE1395" s="44" t="s">
        <v>5278</v>
      </c>
    </row>
    <row r="1396" spans="1:31" hidden="1">
      <c r="A1396" s="44">
        <v>2019</v>
      </c>
      <c r="B1396" s="44" t="s">
        <v>5388</v>
      </c>
      <c r="C1396" s="44" t="s">
        <v>5388</v>
      </c>
      <c r="D1396" s="44" t="s">
        <v>5399</v>
      </c>
      <c r="E1396" s="44" t="s">
        <v>6334</v>
      </c>
      <c r="F1396" s="44" t="e">
        <f>VLOOKUP(A1396&amp;D1396&amp;E1396,VehicleInfo!$F$5:$F$31,1,0)</f>
        <v>#N/A</v>
      </c>
      <c r="G1396" s="44" t="s">
        <v>5278</v>
      </c>
      <c r="H1396" s="44">
        <v>2</v>
      </c>
      <c r="I1396" s="44" t="s">
        <v>5278</v>
      </c>
      <c r="J1396" s="44" t="s">
        <v>5278</v>
      </c>
      <c r="K1396" s="44" t="s">
        <v>5937</v>
      </c>
      <c r="L1396" s="44" t="s">
        <v>5278</v>
      </c>
      <c r="M1396" s="44" t="s">
        <v>6407</v>
      </c>
      <c r="N1396" s="44" t="s">
        <v>5278</v>
      </c>
      <c r="O1396" s="44" t="s">
        <v>5273</v>
      </c>
      <c r="P1396" s="44" t="s">
        <v>5273</v>
      </c>
      <c r="Q1396" s="44" t="s">
        <v>5273</v>
      </c>
      <c r="R1396" s="44" t="s">
        <v>5273</v>
      </c>
      <c r="S1396" s="44" t="s">
        <v>5273</v>
      </c>
      <c r="T1396" s="44" t="s">
        <v>5278</v>
      </c>
      <c r="U1396" s="44" t="s">
        <v>5278</v>
      </c>
      <c r="V1396" s="44" t="s">
        <v>5278</v>
      </c>
      <c r="W1396" s="44" t="s">
        <v>5278</v>
      </c>
      <c r="X1396" s="44" t="s">
        <v>5278</v>
      </c>
      <c r="Y1396" s="44" t="s">
        <v>5278</v>
      </c>
      <c r="Z1396" s="44" t="s">
        <v>5278</v>
      </c>
      <c r="AA1396" t="e">
        <f>VLOOKUP(M1396,VehicleInfo!$M$2:$AA$31,15,0)</f>
        <v>#N/A</v>
      </c>
      <c r="AB1396" s="44" t="s">
        <v>7836</v>
      </c>
      <c r="AC1396" s="44" t="s">
        <v>6350</v>
      </c>
      <c r="AD1396" s="44" t="s">
        <v>6350</v>
      </c>
      <c r="AE1396" s="44" t="s">
        <v>5278</v>
      </c>
    </row>
    <row r="1397" spans="1:31" hidden="1">
      <c r="A1397" s="44">
        <v>2019</v>
      </c>
      <c r="B1397" s="44" t="s">
        <v>5388</v>
      </c>
      <c r="C1397" s="44" t="s">
        <v>5388</v>
      </c>
      <c r="D1397" s="44" t="s">
        <v>5399</v>
      </c>
      <c r="E1397" s="44" t="s">
        <v>6334</v>
      </c>
      <c r="F1397" s="44" t="e">
        <f>VLOOKUP(A1397&amp;D1397&amp;E1397,VehicleInfo!$F$5:$F$31,1,0)</f>
        <v>#N/A</v>
      </c>
      <c r="G1397" s="44" t="s">
        <v>5278</v>
      </c>
      <c r="H1397" s="44">
        <v>3</v>
      </c>
      <c r="I1397" s="44" t="s">
        <v>5278</v>
      </c>
      <c r="J1397" s="44" t="s">
        <v>5278</v>
      </c>
      <c r="K1397" s="44" t="s">
        <v>6399</v>
      </c>
      <c r="L1397" s="44" t="s">
        <v>5278</v>
      </c>
      <c r="M1397" s="44" t="s">
        <v>8077</v>
      </c>
      <c r="N1397" s="44" t="s">
        <v>5278</v>
      </c>
      <c r="O1397" s="44" t="s">
        <v>5273</v>
      </c>
      <c r="P1397" s="44" t="s">
        <v>5273</v>
      </c>
      <c r="Q1397" s="44" t="s">
        <v>5273</v>
      </c>
      <c r="R1397" s="44" t="s">
        <v>5273</v>
      </c>
      <c r="S1397" s="44" t="s">
        <v>5273</v>
      </c>
      <c r="T1397" s="44" t="s">
        <v>5278</v>
      </c>
      <c r="U1397" s="44" t="s">
        <v>5278</v>
      </c>
      <c r="V1397" s="44" t="s">
        <v>5278</v>
      </c>
      <c r="W1397" s="44" t="s">
        <v>5278</v>
      </c>
      <c r="X1397" s="44" t="s">
        <v>5278</v>
      </c>
      <c r="Y1397" s="44" t="s">
        <v>5278</v>
      </c>
      <c r="Z1397" s="44" t="s">
        <v>5278</v>
      </c>
      <c r="AA1397" t="e">
        <f>VLOOKUP(M1397,VehicleInfo!$M$2:$AA$31,15,0)</f>
        <v>#N/A</v>
      </c>
      <c r="AB1397" s="44" t="s">
        <v>7836</v>
      </c>
      <c r="AC1397" s="44" t="s">
        <v>6350</v>
      </c>
      <c r="AD1397" s="44" t="s">
        <v>6350</v>
      </c>
      <c r="AE1397" s="44" t="s">
        <v>5278</v>
      </c>
    </row>
    <row r="1398" spans="1:31" hidden="1">
      <c r="A1398" s="44">
        <v>2019</v>
      </c>
      <c r="B1398" s="44" t="s">
        <v>5388</v>
      </c>
      <c r="C1398" s="44" t="s">
        <v>5388</v>
      </c>
      <c r="D1398" s="44" t="s">
        <v>5399</v>
      </c>
      <c r="E1398" s="44" t="s">
        <v>6334</v>
      </c>
      <c r="F1398" s="44" t="e">
        <f>VLOOKUP(A1398&amp;D1398&amp;E1398,VehicleInfo!$F$5:$F$31,1,0)</f>
        <v>#N/A</v>
      </c>
      <c r="G1398" s="44" t="s">
        <v>5278</v>
      </c>
      <c r="H1398" s="44">
        <v>4</v>
      </c>
      <c r="I1398" s="44" t="s">
        <v>5278</v>
      </c>
      <c r="J1398" s="44" t="s">
        <v>5278</v>
      </c>
      <c r="K1398" s="44" t="s">
        <v>6399</v>
      </c>
      <c r="L1398" s="44" t="s">
        <v>5278</v>
      </c>
      <c r="M1398" s="44" t="s">
        <v>6406</v>
      </c>
      <c r="N1398" s="44" t="s">
        <v>5278</v>
      </c>
      <c r="O1398" s="44" t="s">
        <v>5273</v>
      </c>
      <c r="P1398" s="44" t="s">
        <v>5273</v>
      </c>
      <c r="Q1398" s="44" t="s">
        <v>5273</v>
      </c>
      <c r="R1398" s="44" t="s">
        <v>5273</v>
      </c>
      <c r="S1398" s="44" t="s">
        <v>5273</v>
      </c>
      <c r="T1398" s="44" t="s">
        <v>5278</v>
      </c>
      <c r="U1398" s="44" t="s">
        <v>5278</v>
      </c>
      <c r="V1398" s="44" t="s">
        <v>5278</v>
      </c>
      <c r="W1398" s="44" t="s">
        <v>5278</v>
      </c>
      <c r="X1398" s="44" t="s">
        <v>5278</v>
      </c>
      <c r="Y1398" s="44" t="s">
        <v>5278</v>
      </c>
      <c r="Z1398" s="44" t="s">
        <v>5278</v>
      </c>
      <c r="AA1398" t="e">
        <f>VLOOKUP(M1398,VehicleInfo!$M$2:$AA$31,15,0)</f>
        <v>#N/A</v>
      </c>
      <c r="AB1398" s="44" t="s">
        <v>7836</v>
      </c>
      <c r="AC1398" s="44" t="s">
        <v>6350</v>
      </c>
      <c r="AD1398" s="44" t="s">
        <v>6350</v>
      </c>
      <c r="AE1398" s="44" t="s">
        <v>5278</v>
      </c>
    </row>
    <row r="1399" spans="1:31" hidden="1">
      <c r="A1399" s="44">
        <v>2019</v>
      </c>
      <c r="B1399" s="44" t="s">
        <v>5388</v>
      </c>
      <c r="C1399" s="44" t="s">
        <v>5388</v>
      </c>
      <c r="D1399" s="44" t="s">
        <v>5399</v>
      </c>
      <c r="E1399" s="44" t="s">
        <v>6334</v>
      </c>
      <c r="F1399" s="44" t="e">
        <f>VLOOKUP(A1399&amp;D1399&amp;E1399,VehicleInfo!$F$5:$F$31,1,0)</f>
        <v>#N/A</v>
      </c>
      <c r="G1399" s="44" t="s">
        <v>5278</v>
      </c>
      <c r="H1399" s="44">
        <v>1</v>
      </c>
      <c r="I1399" s="44" t="s">
        <v>5278</v>
      </c>
      <c r="J1399" s="44" t="s">
        <v>5278</v>
      </c>
      <c r="K1399" s="44" t="s">
        <v>5799</v>
      </c>
      <c r="L1399" s="44" t="s">
        <v>5278</v>
      </c>
      <c r="M1399" s="44" t="s">
        <v>6693</v>
      </c>
      <c r="N1399" s="44" t="s">
        <v>5278</v>
      </c>
      <c r="O1399" s="44" t="s">
        <v>5273</v>
      </c>
      <c r="P1399" s="44" t="s">
        <v>5273</v>
      </c>
      <c r="Q1399" s="44" t="s">
        <v>5273</v>
      </c>
      <c r="R1399" s="44" t="s">
        <v>5273</v>
      </c>
      <c r="S1399" s="44" t="s">
        <v>5273</v>
      </c>
      <c r="T1399" s="44" t="s">
        <v>5278</v>
      </c>
      <c r="U1399" s="44" t="s">
        <v>5278</v>
      </c>
      <c r="V1399" s="44" t="s">
        <v>5278</v>
      </c>
      <c r="W1399" s="44" t="s">
        <v>5278</v>
      </c>
      <c r="X1399" s="44" t="s">
        <v>5278</v>
      </c>
      <c r="Y1399" s="44" t="s">
        <v>5278</v>
      </c>
      <c r="Z1399" s="44" t="s">
        <v>5278</v>
      </c>
      <c r="AA1399" t="e">
        <f>VLOOKUP(M1399,VehicleInfo!$M$2:$AA$31,15,0)</f>
        <v>#N/A</v>
      </c>
      <c r="AB1399" s="44" t="s">
        <v>7836</v>
      </c>
      <c r="AC1399" s="44" t="s">
        <v>6355</v>
      </c>
      <c r="AD1399" s="44" t="s">
        <v>6355</v>
      </c>
      <c r="AE1399" s="44" t="s">
        <v>5278</v>
      </c>
    </row>
    <row r="1400" spans="1:31" hidden="1">
      <c r="A1400" s="44">
        <v>2019</v>
      </c>
      <c r="B1400" s="44" t="s">
        <v>5388</v>
      </c>
      <c r="C1400" s="44" t="s">
        <v>5388</v>
      </c>
      <c r="D1400" s="44" t="s">
        <v>5399</v>
      </c>
      <c r="E1400" s="44" t="s">
        <v>6334</v>
      </c>
      <c r="F1400" s="44" t="e">
        <f>VLOOKUP(A1400&amp;D1400&amp;E1400,VehicleInfo!$F$5:$F$31,1,0)</f>
        <v>#N/A</v>
      </c>
      <c r="G1400" s="44" t="s">
        <v>5278</v>
      </c>
      <c r="H1400" s="44">
        <v>2</v>
      </c>
      <c r="I1400" s="44" t="s">
        <v>5278</v>
      </c>
      <c r="J1400" s="44" t="s">
        <v>5278</v>
      </c>
      <c r="K1400" s="44" t="s">
        <v>5807</v>
      </c>
      <c r="L1400" s="44" t="s">
        <v>5278</v>
      </c>
      <c r="M1400" s="44" t="s">
        <v>6703</v>
      </c>
      <c r="N1400" s="44" t="s">
        <v>5278</v>
      </c>
      <c r="O1400" s="44" t="s">
        <v>5273</v>
      </c>
      <c r="P1400" s="44" t="s">
        <v>5273</v>
      </c>
      <c r="Q1400" s="44" t="s">
        <v>5273</v>
      </c>
      <c r="R1400" s="44" t="s">
        <v>5273</v>
      </c>
      <c r="S1400" s="44" t="s">
        <v>5273</v>
      </c>
      <c r="T1400" s="44" t="s">
        <v>5278</v>
      </c>
      <c r="U1400" s="44" t="s">
        <v>5278</v>
      </c>
      <c r="V1400" s="44" t="s">
        <v>5278</v>
      </c>
      <c r="W1400" s="44" t="s">
        <v>5278</v>
      </c>
      <c r="X1400" s="44" t="s">
        <v>5278</v>
      </c>
      <c r="Y1400" s="44" t="s">
        <v>5278</v>
      </c>
      <c r="Z1400" s="44" t="s">
        <v>5278</v>
      </c>
      <c r="AA1400" t="e">
        <f>VLOOKUP(M1400,VehicleInfo!$M$2:$AA$31,15,0)</f>
        <v>#N/A</v>
      </c>
      <c r="AB1400" s="44" t="s">
        <v>7836</v>
      </c>
      <c r="AC1400" s="44" t="s">
        <v>6355</v>
      </c>
      <c r="AD1400" s="44" t="s">
        <v>6355</v>
      </c>
      <c r="AE1400" s="44" t="s">
        <v>5278</v>
      </c>
    </row>
    <row r="1401" spans="1:31" hidden="1">
      <c r="A1401" s="44">
        <v>2019</v>
      </c>
      <c r="B1401" s="44" t="s">
        <v>5388</v>
      </c>
      <c r="C1401" s="44" t="s">
        <v>5388</v>
      </c>
      <c r="D1401" s="44" t="s">
        <v>5399</v>
      </c>
      <c r="E1401" s="44" t="s">
        <v>6334</v>
      </c>
      <c r="F1401" s="44" t="e">
        <f>VLOOKUP(A1401&amp;D1401&amp;E1401,VehicleInfo!$F$5:$F$31,1,0)</f>
        <v>#N/A</v>
      </c>
      <c r="G1401" s="44" t="s">
        <v>5278</v>
      </c>
      <c r="H1401" s="44">
        <v>3</v>
      </c>
      <c r="I1401" s="44" t="s">
        <v>5278</v>
      </c>
      <c r="J1401" s="44" t="s">
        <v>5278</v>
      </c>
      <c r="K1401" s="44" t="s">
        <v>5806</v>
      </c>
      <c r="L1401" s="44" t="s">
        <v>5278</v>
      </c>
      <c r="M1401" s="44" t="s">
        <v>6210</v>
      </c>
      <c r="N1401" s="44" t="s">
        <v>5278</v>
      </c>
      <c r="O1401" s="44" t="s">
        <v>5273</v>
      </c>
      <c r="P1401" s="44" t="s">
        <v>5273</v>
      </c>
      <c r="Q1401" s="44" t="s">
        <v>5273</v>
      </c>
      <c r="R1401" s="44" t="s">
        <v>5273</v>
      </c>
      <c r="S1401" s="44" t="s">
        <v>5273</v>
      </c>
      <c r="T1401" s="44" t="s">
        <v>5278</v>
      </c>
      <c r="U1401" s="44" t="s">
        <v>5278</v>
      </c>
      <c r="V1401" s="44" t="s">
        <v>5278</v>
      </c>
      <c r="W1401" s="44" t="s">
        <v>5278</v>
      </c>
      <c r="X1401" s="44" t="s">
        <v>5278</v>
      </c>
      <c r="Y1401" s="44" t="s">
        <v>5278</v>
      </c>
      <c r="Z1401" s="44" t="s">
        <v>5278</v>
      </c>
      <c r="AA1401" t="str">
        <f>VLOOKUP(M1401,VehicleInfo!$M$2:$AA$31,15,0)</f>
        <v>Odometer</v>
      </c>
      <c r="AB1401" s="44" t="s">
        <v>7836</v>
      </c>
      <c r="AC1401" s="44" t="s">
        <v>6350</v>
      </c>
      <c r="AD1401" s="44" t="s">
        <v>6350</v>
      </c>
      <c r="AE1401" s="44" t="s">
        <v>5278</v>
      </c>
    </row>
    <row r="1402" spans="1:31" hidden="1">
      <c r="A1402" s="44">
        <v>2019</v>
      </c>
      <c r="B1402" s="44" t="s">
        <v>5388</v>
      </c>
      <c r="C1402" s="44" t="s">
        <v>5388</v>
      </c>
      <c r="D1402" s="44" t="s">
        <v>5399</v>
      </c>
      <c r="E1402" s="44" t="s">
        <v>6334</v>
      </c>
      <c r="F1402" s="44" t="e">
        <f>VLOOKUP(A1402&amp;D1402&amp;E1402,VehicleInfo!$F$5:$F$31,1,0)</f>
        <v>#N/A</v>
      </c>
      <c r="G1402" s="44" t="s">
        <v>5278</v>
      </c>
      <c r="H1402" s="44">
        <v>4</v>
      </c>
      <c r="I1402" s="44" t="s">
        <v>5278</v>
      </c>
      <c r="J1402" s="44" t="s">
        <v>5278</v>
      </c>
      <c r="K1402" s="44" t="s">
        <v>6695</v>
      </c>
      <c r="L1402" s="44" t="s">
        <v>5278</v>
      </c>
      <c r="M1402" s="44" t="s">
        <v>6696</v>
      </c>
      <c r="N1402" s="44" t="s">
        <v>5278</v>
      </c>
      <c r="O1402" s="44" t="s">
        <v>5273</v>
      </c>
      <c r="P1402" s="44" t="s">
        <v>5273</v>
      </c>
      <c r="Q1402" s="44" t="s">
        <v>5273</v>
      </c>
      <c r="R1402" s="44" t="s">
        <v>5273</v>
      </c>
      <c r="S1402" s="44" t="s">
        <v>5273</v>
      </c>
      <c r="T1402" s="44" t="s">
        <v>5278</v>
      </c>
      <c r="U1402" s="44" t="s">
        <v>5278</v>
      </c>
      <c r="V1402" s="44" t="s">
        <v>5278</v>
      </c>
      <c r="W1402" s="44" t="s">
        <v>5278</v>
      </c>
      <c r="X1402" s="44" t="s">
        <v>5278</v>
      </c>
      <c r="Y1402" s="44" t="s">
        <v>5278</v>
      </c>
      <c r="Z1402" s="44" t="s">
        <v>5278</v>
      </c>
      <c r="AA1402" t="e">
        <f>VLOOKUP(M1402,VehicleInfo!$M$2:$AA$31,15,0)</f>
        <v>#N/A</v>
      </c>
      <c r="AB1402" s="44" t="s">
        <v>7836</v>
      </c>
      <c r="AC1402" s="44" t="s">
        <v>6350</v>
      </c>
      <c r="AD1402" s="44" t="s">
        <v>6350</v>
      </c>
      <c r="AE1402" s="44" t="s">
        <v>5278</v>
      </c>
    </row>
    <row r="1403" spans="1:31" hidden="1">
      <c r="A1403" s="44">
        <v>2019</v>
      </c>
      <c r="B1403" s="44" t="s">
        <v>5388</v>
      </c>
      <c r="C1403" s="44" t="s">
        <v>5388</v>
      </c>
      <c r="D1403" s="44" t="s">
        <v>5399</v>
      </c>
      <c r="E1403" s="44" t="s">
        <v>6334</v>
      </c>
      <c r="F1403" s="44" t="e">
        <f>VLOOKUP(A1403&amp;D1403&amp;E1403,VehicleInfo!$F$5:$F$31,1,0)</f>
        <v>#N/A</v>
      </c>
      <c r="G1403" s="44" t="s">
        <v>5278</v>
      </c>
      <c r="H1403" s="44">
        <v>1</v>
      </c>
      <c r="I1403" s="44" t="s">
        <v>5278</v>
      </c>
      <c r="J1403" s="44" t="s">
        <v>5278</v>
      </c>
      <c r="K1403" s="44" t="s">
        <v>5799</v>
      </c>
      <c r="L1403" s="44" t="s">
        <v>5278</v>
      </c>
      <c r="M1403" s="44" t="s">
        <v>6237</v>
      </c>
      <c r="N1403" s="44" t="s">
        <v>5278</v>
      </c>
      <c r="O1403" s="44" t="s">
        <v>5273</v>
      </c>
      <c r="P1403" s="44" t="s">
        <v>5273</v>
      </c>
      <c r="Q1403" s="44" t="s">
        <v>5273</v>
      </c>
      <c r="R1403" s="44" t="s">
        <v>5273</v>
      </c>
      <c r="S1403" s="44" t="s">
        <v>5273</v>
      </c>
      <c r="T1403" s="44" t="s">
        <v>5278</v>
      </c>
      <c r="U1403" s="44" t="s">
        <v>5278</v>
      </c>
      <c r="V1403" s="44" t="s">
        <v>5278</v>
      </c>
      <c r="W1403" s="44" t="s">
        <v>5278</v>
      </c>
      <c r="X1403" s="44" t="s">
        <v>5278</v>
      </c>
      <c r="Y1403" s="44" t="s">
        <v>5278</v>
      </c>
      <c r="Z1403" s="44" t="s">
        <v>5278</v>
      </c>
      <c r="AA1403" t="str">
        <f>VLOOKUP(M1403,VehicleInfo!$M$2:$AA$31,15,0)</f>
        <v>Oil Life Remaining</v>
      </c>
      <c r="AB1403" s="44" t="s">
        <v>7836</v>
      </c>
      <c r="AC1403" s="44" t="s">
        <v>6355</v>
      </c>
      <c r="AD1403" s="44" t="s">
        <v>6355</v>
      </c>
      <c r="AE1403" s="44" t="s">
        <v>5278</v>
      </c>
    </row>
    <row r="1404" spans="1:31" hidden="1">
      <c r="A1404" s="44">
        <v>2019</v>
      </c>
      <c r="B1404" s="44" t="s">
        <v>5388</v>
      </c>
      <c r="C1404" s="44" t="s">
        <v>5388</v>
      </c>
      <c r="D1404" s="44" t="s">
        <v>5399</v>
      </c>
      <c r="E1404" s="44" t="s">
        <v>6334</v>
      </c>
      <c r="F1404" s="44" t="e">
        <f>VLOOKUP(A1404&amp;D1404&amp;E1404,VehicleInfo!$F$5:$F$31,1,0)</f>
        <v>#N/A</v>
      </c>
      <c r="G1404" s="44" t="s">
        <v>5278</v>
      </c>
      <c r="H1404" s="44">
        <v>1</v>
      </c>
      <c r="I1404" s="44" t="s">
        <v>5278</v>
      </c>
      <c r="J1404" s="44" t="s">
        <v>5278</v>
      </c>
      <c r="K1404" s="44" t="s">
        <v>5799</v>
      </c>
      <c r="L1404" s="44" t="s">
        <v>5278</v>
      </c>
      <c r="M1404" s="44" t="s">
        <v>6539</v>
      </c>
      <c r="N1404" s="44" t="s">
        <v>5278</v>
      </c>
      <c r="O1404" s="44" t="s">
        <v>5273</v>
      </c>
      <c r="P1404" s="44" t="s">
        <v>5273</v>
      </c>
      <c r="Q1404" s="44" t="s">
        <v>5273</v>
      </c>
      <c r="R1404" s="44" t="s">
        <v>5273</v>
      </c>
      <c r="S1404" s="44" t="s">
        <v>5273</v>
      </c>
      <c r="T1404" s="44" t="s">
        <v>5278</v>
      </c>
      <c r="U1404" s="44" t="s">
        <v>5278</v>
      </c>
      <c r="V1404" s="44" t="s">
        <v>5278</v>
      </c>
      <c r="W1404" s="44" t="s">
        <v>5278</v>
      </c>
      <c r="X1404" s="44" t="s">
        <v>5278</v>
      </c>
      <c r="Y1404" s="44" t="s">
        <v>5278</v>
      </c>
      <c r="Z1404" s="44" t="s">
        <v>5278</v>
      </c>
      <c r="AA1404" t="e">
        <f>VLOOKUP(M1404,VehicleInfo!$M$2:$AA$31,15,0)</f>
        <v>#N/A</v>
      </c>
      <c r="AB1404" s="44" t="s">
        <v>7836</v>
      </c>
      <c r="AC1404" s="44" t="s">
        <v>6355</v>
      </c>
      <c r="AD1404" s="44" t="s">
        <v>6355</v>
      </c>
      <c r="AE1404" s="44" t="s">
        <v>5278</v>
      </c>
    </row>
    <row r="1405" spans="1:31" hidden="1">
      <c r="A1405" s="44">
        <v>2019</v>
      </c>
      <c r="B1405" s="44" t="s">
        <v>5388</v>
      </c>
      <c r="C1405" s="44" t="s">
        <v>5388</v>
      </c>
      <c r="D1405" s="44" t="s">
        <v>5399</v>
      </c>
      <c r="E1405" s="44" t="s">
        <v>6334</v>
      </c>
      <c r="F1405" s="44" t="e">
        <f>VLOOKUP(A1405&amp;D1405&amp;E1405,VehicleInfo!$F$5:$F$31,1,0)</f>
        <v>#N/A</v>
      </c>
      <c r="G1405" s="44" t="s">
        <v>5278</v>
      </c>
      <c r="H1405" s="44">
        <v>2</v>
      </c>
      <c r="I1405" s="44" t="s">
        <v>5278</v>
      </c>
      <c r="J1405" s="44" t="s">
        <v>5278</v>
      </c>
      <c r="K1405" s="44" t="s">
        <v>5806</v>
      </c>
      <c r="L1405" s="44" t="s">
        <v>5278</v>
      </c>
      <c r="M1405" s="44" t="s">
        <v>6224</v>
      </c>
      <c r="N1405" s="44" t="s">
        <v>5278</v>
      </c>
      <c r="O1405" s="44" t="s">
        <v>5273</v>
      </c>
      <c r="P1405" s="44" t="s">
        <v>5273</v>
      </c>
      <c r="Q1405" s="44" t="s">
        <v>5273</v>
      </c>
      <c r="R1405" s="44" t="s">
        <v>5273</v>
      </c>
      <c r="S1405" s="44" t="s">
        <v>5273</v>
      </c>
      <c r="T1405" s="44" t="s">
        <v>5278</v>
      </c>
      <c r="U1405" s="44" t="s">
        <v>5278</v>
      </c>
      <c r="V1405" s="44" t="s">
        <v>5278</v>
      </c>
      <c r="W1405" s="44" t="s">
        <v>5278</v>
      </c>
      <c r="X1405" s="44" t="s">
        <v>5278</v>
      </c>
      <c r="Y1405" s="44" t="s">
        <v>5278</v>
      </c>
      <c r="Z1405" s="44" t="s">
        <v>5278</v>
      </c>
      <c r="AA1405" t="e">
        <f>VLOOKUP(M1405,VehicleInfo!$M$2:$AA$31,15,0)</f>
        <v>#N/A</v>
      </c>
      <c r="AB1405" s="44" t="s">
        <v>7836</v>
      </c>
      <c r="AC1405" s="44" t="s">
        <v>6350</v>
      </c>
      <c r="AD1405" s="44" t="s">
        <v>6350</v>
      </c>
      <c r="AE1405" s="44" t="s">
        <v>5278</v>
      </c>
    </row>
    <row r="1406" spans="1:31" hidden="1">
      <c r="A1406" s="44">
        <v>2019</v>
      </c>
      <c r="B1406" s="44" t="s">
        <v>5388</v>
      </c>
      <c r="C1406" s="44" t="s">
        <v>5388</v>
      </c>
      <c r="D1406" s="44" t="s">
        <v>5399</v>
      </c>
      <c r="E1406" s="44" t="s">
        <v>6334</v>
      </c>
      <c r="F1406" s="44" t="e">
        <f>VLOOKUP(A1406&amp;D1406&amp;E1406,VehicleInfo!$F$5:$F$31,1,0)</f>
        <v>#N/A</v>
      </c>
      <c r="G1406" s="44" t="s">
        <v>5278</v>
      </c>
      <c r="H1406" s="44">
        <v>3</v>
      </c>
      <c r="I1406" s="44" t="s">
        <v>5278</v>
      </c>
      <c r="J1406" s="44" t="s">
        <v>5278</v>
      </c>
      <c r="K1406" s="44" t="s">
        <v>5799</v>
      </c>
      <c r="L1406" s="44" t="s">
        <v>5278</v>
      </c>
      <c r="M1406" s="44" t="s">
        <v>6540</v>
      </c>
      <c r="N1406" s="44" t="s">
        <v>5278</v>
      </c>
      <c r="O1406" s="44" t="s">
        <v>5273</v>
      </c>
      <c r="P1406" s="44" t="s">
        <v>5273</v>
      </c>
      <c r="Q1406" s="44" t="s">
        <v>5273</v>
      </c>
      <c r="R1406" s="44" t="s">
        <v>5273</v>
      </c>
      <c r="S1406" s="44" t="s">
        <v>5273</v>
      </c>
      <c r="T1406" s="44" t="s">
        <v>5278</v>
      </c>
      <c r="U1406" s="44" t="s">
        <v>5278</v>
      </c>
      <c r="V1406" s="44" t="s">
        <v>5278</v>
      </c>
      <c r="W1406" s="44" t="s">
        <v>5278</v>
      </c>
      <c r="X1406" s="44" t="s">
        <v>5278</v>
      </c>
      <c r="Y1406" s="44" t="s">
        <v>5278</v>
      </c>
      <c r="Z1406" s="44" t="s">
        <v>5278</v>
      </c>
      <c r="AA1406" t="e">
        <f>VLOOKUP(M1406,VehicleInfo!$M$2:$AA$31,15,0)</f>
        <v>#N/A</v>
      </c>
      <c r="AB1406" s="44" t="s">
        <v>7836</v>
      </c>
      <c r="AC1406" s="44" t="s">
        <v>6363</v>
      </c>
      <c r="AD1406" s="44" t="s">
        <v>6363</v>
      </c>
      <c r="AE1406" s="44" t="s">
        <v>5278</v>
      </c>
    </row>
    <row r="1407" spans="1:31" hidden="1">
      <c r="A1407" s="44">
        <v>2019</v>
      </c>
      <c r="B1407" s="44" t="s">
        <v>5388</v>
      </c>
      <c r="C1407" s="44" t="s">
        <v>5388</v>
      </c>
      <c r="D1407" s="44" t="s">
        <v>5399</v>
      </c>
      <c r="E1407" s="44" t="s">
        <v>6334</v>
      </c>
      <c r="F1407" s="44" t="e">
        <f>VLOOKUP(A1407&amp;D1407&amp;E1407,VehicleInfo!$F$5:$F$31,1,0)</f>
        <v>#N/A</v>
      </c>
      <c r="G1407" s="44" t="s">
        <v>5278</v>
      </c>
      <c r="H1407" s="44">
        <v>4</v>
      </c>
      <c r="I1407" s="44" t="s">
        <v>5278</v>
      </c>
      <c r="J1407" s="44" t="s">
        <v>5278</v>
      </c>
      <c r="K1407" s="44" t="s">
        <v>5807</v>
      </c>
      <c r="L1407" s="44" t="s">
        <v>5278</v>
      </c>
      <c r="M1407" s="44" t="s">
        <v>8126</v>
      </c>
      <c r="N1407" s="44" t="s">
        <v>5278</v>
      </c>
      <c r="O1407" s="44" t="s">
        <v>5273</v>
      </c>
      <c r="P1407" s="44" t="s">
        <v>5273</v>
      </c>
      <c r="Q1407" s="44" t="s">
        <v>5273</v>
      </c>
      <c r="R1407" s="44" t="s">
        <v>5273</v>
      </c>
      <c r="S1407" s="44" t="s">
        <v>5273</v>
      </c>
      <c r="T1407" s="44" t="s">
        <v>5278</v>
      </c>
      <c r="U1407" s="44" t="s">
        <v>5278</v>
      </c>
      <c r="V1407" s="44" t="s">
        <v>5278</v>
      </c>
      <c r="W1407" s="44" t="s">
        <v>5278</v>
      </c>
      <c r="X1407" s="44" t="s">
        <v>5278</v>
      </c>
      <c r="Y1407" s="44" t="s">
        <v>5278</v>
      </c>
      <c r="Z1407" s="44" t="s">
        <v>5278</v>
      </c>
      <c r="AA1407" t="e">
        <f>VLOOKUP(M1407,VehicleInfo!$M$2:$AA$31,15,0)</f>
        <v>#N/A</v>
      </c>
      <c r="AB1407" s="44" t="s">
        <v>7836</v>
      </c>
      <c r="AC1407" s="44" t="s">
        <v>6363</v>
      </c>
      <c r="AD1407" s="44" t="s">
        <v>6363</v>
      </c>
      <c r="AE1407" s="44" t="s">
        <v>5278</v>
      </c>
    </row>
    <row r="1408" spans="1:31" hidden="1">
      <c r="A1408" s="44">
        <v>2019</v>
      </c>
      <c r="B1408" s="44" t="s">
        <v>5388</v>
      </c>
      <c r="C1408" s="44" t="s">
        <v>5388</v>
      </c>
      <c r="D1408" s="44" t="s">
        <v>5399</v>
      </c>
      <c r="E1408" s="44" t="s">
        <v>6334</v>
      </c>
      <c r="F1408" s="44" t="e">
        <f>VLOOKUP(A1408&amp;D1408&amp;E1408,VehicleInfo!$F$5:$F$31,1,0)</f>
        <v>#N/A</v>
      </c>
      <c r="G1408" s="44" t="s">
        <v>5278</v>
      </c>
      <c r="H1408" s="44">
        <v>5</v>
      </c>
      <c r="I1408" s="44" t="s">
        <v>5278</v>
      </c>
      <c r="J1408" s="44" t="s">
        <v>5278</v>
      </c>
      <c r="K1408" s="44" t="s">
        <v>5807</v>
      </c>
      <c r="L1408" s="44" t="s">
        <v>5278</v>
      </c>
      <c r="M1408" s="44" t="s">
        <v>8125</v>
      </c>
      <c r="N1408" s="44" t="s">
        <v>5278</v>
      </c>
      <c r="O1408" s="44" t="s">
        <v>5273</v>
      </c>
      <c r="P1408" s="44" t="s">
        <v>5273</v>
      </c>
      <c r="Q1408" s="44" t="s">
        <v>5273</v>
      </c>
      <c r="R1408" s="44" t="s">
        <v>5273</v>
      </c>
      <c r="S1408" s="44" t="s">
        <v>5273</v>
      </c>
      <c r="T1408" s="44" t="s">
        <v>5278</v>
      </c>
      <c r="U1408" s="44" t="s">
        <v>5278</v>
      </c>
      <c r="V1408" s="44" t="s">
        <v>5278</v>
      </c>
      <c r="W1408" s="44" t="s">
        <v>5278</v>
      </c>
      <c r="X1408" s="44" t="s">
        <v>5278</v>
      </c>
      <c r="Y1408" s="44" t="s">
        <v>5278</v>
      </c>
      <c r="Z1408" s="44" t="s">
        <v>5278</v>
      </c>
      <c r="AA1408" t="e">
        <f>VLOOKUP(M1408,VehicleInfo!$M$2:$AA$31,15,0)</f>
        <v>#N/A</v>
      </c>
      <c r="AB1408" s="44" t="s">
        <v>7836</v>
      </c>
      <c r="AC1408" s="44" t="s">
        <v>6363</v>
      </c>
      <c r="AD1408" s="44" t="s">
        <v>6363</v>
      </c>
      <c r="AE1408" s="44" t="s">
        <v>5278</v>
      </c>
    </row>
    <row r="1409" spans="1:31" hidden="1">
      <c r="A1409" s="44">
        <v>2019</v>
      </c>
      <c r="B1409" s="44" t="s">
        <v>5388</v>
      </c>
      <c r="C1409" s="44" t="s">
        <v>5388</v>
      </c>
      <c r="D1409" s="44" t="s">
        <v>5399</v>
      </c>
      <c r="E1409" s="44" t="s">
        <v>6334</v>
      </c>
      <c r="F1409" s="44" t="e">
        <f>VLOOKUP(A1409&amp;D1409&amp;E1409,VehicleInfo!$F$5:$F$31,1,0)</f>
        <v>#N/A</v>
      </c>
      <c r="G1409" s="44" t="s">
        <v>5278</v>
      </c>
      <c r="H1409" s="44">
        <v>6</v>
      </c>
      <c r="I1409" s="44" t="s">
        <v>5278</v>
      </c>
      <c r="J1409" s="44" t="s">
        <v>5278</v>
      </c>
      <c r="K1409" s="44" t="s">
        <v>5807</v>
      </c>
      <c r="L1409" s="44" t="s">
        <v>5278</v>
      </c>
      <c r="M1409" s="44" t="s">
        <v>8128</v>
      </c>
      <c r="N1409" s="44" t="s">
        <v>5278</v>
      </c>
      <c r="O1409" s="44" t="s">
        <v>5273</v>
      </c>
      <c r="P1409" s="44" t="s">
        <v>5273</v>
      </c>
      <c r="Q1409" s="44" t="s">
        <v>5273</v>
      </c>
      <c r="R1409" s="44" t="s">
        <v>5273</v>
      </c>
      <c r="S1409" s="44" t="s">
        <v>5273</v>
      </c>
      <c r="T1409" s="44" t="s">
        <v>5278</v>
      </c>
      <c r="U1409" s="44" t="s">
        <v>5278</v>
      </c>
      <c r="V1409" s="44" t="s">
        <v>5278</v>
      </c>
      <c r="W1409" s="44" t="s">
        <v>5278</v>
      </c>
      <c r="X1409" s="44" t="s">
        <v>5278</v>
      </c>
      <c r="Y1409" s="44" t="s">
        <v>5278</v>
      </c>
      <c r="Z1409" s="44" t="s">
        <v>5278</v>
      </c>
      <c r="AA1409" t="e">
        <f>VLOOKUP(M1409,VehicleInfo!$M$2:$AA$31,15,0)</f>
        <v>#N/A</v>
      </c>
      <c r="AB1409" s="44" t="s">
        <v>7836</v>
      </c>
      <c r="AC1409" s="44" t="s">
        <v>6363</v>
      </c>
      <c r="AD1409" s="44" t="s">
        <v>6363</v>
      </c>
      <c r="AE1409" s="44" t="s">
        <v>5278</v>
      </c>
    </row>
    <row r="1410" spans="1:31" hidden="1">
      <c r="A1410" s="44">
        <v>2019</v>
      </c>
      <c r="B1410" s="44" t="s">
        <v>5388</v>
      </c>
      <c r="C1410" s="44" t="s">
        <v>5388</v>
      </c>
      <c r="D1410" s="44" t="s">
        <v>5399</v>
      </c>
      <c r="E1410" s="44" t="s">
        <v>6334</v>
      </c>
      <c r="F1410" s="44" t="e">
        <f>VLOOKUP(A1410&amp;D1410&amp;E1410,VehicleInfo!$F$5:$F$31,1,0)</f>
        <v>#N/A</v>
      </c>
      <c r="G1410" s="44" t="s">
        <v>5278</v>
      </c>
      <c r="H1410" s="44">
        <v>7</v>
      </c>
      <c r="I1410" s="44" t="s">
        <v>5278</v>
      </c>
      <c r="J1410" s="44" t="s">
        <v>5278</v>
      </c>
      <c r="K1410" s="44" t="s">
        <v>5807</v>
      </c>
      <c r="L1410" s="44" t="s">
        <v>5278</v>
      </c>
      <c r="M1410" s="44" t="s">
        <v>8129</v>
      </c>
      <c r="N1410" s="44" t="s">
        <v>5278</v>
      </c>
      <c r="O1410" s="44" t="s">
        <v>5273</v>
      </c>
      <c r="P1410" s="44" t="s">
        <v>5273</v>
      </c>
      <c r="Q1410" s="44" t="s">
        <v>5273</v>
      </c>
      <c r="R1410" s="44" t="s">
        <v>5273</v>
      </c>
      <c r="S1410" s="44" t="s">
        <v>5273</v>
      </c>
      <c r="T1410" s="44" t="s">
        <v>5278</v>
      </c>
      <c r="U1410" s="44" t="s">
        <v>5278</v>
      </c>
      <c r="V1410" s="44" t="s">
        <v>5278</v>
      </c>
      <c r="W1410" s="44" t="s">
        <v>5278</v>
      </c>
      <c r="X1410" s="44" t="s">
        <v>5278</v>
      </c>
      <c r="Y1410" s="44" t="s">
        <v>5278</v>
      </c>
      <c r="Z1410" s="44" t="s">
        <v>5278</v>
      </c>
      <c r="AA1410" t="e">
        <f>VLOOKUP(M1410,VehicleInfo!$M$2:$AA$31,15,0)</f>
        <v>#N/A</v>
      </c>
      <c r="AB1410" s="44" t="s">
        <v>7836</v>
      </c>
      <c r="AC1410" s="44" t="s">
        <v>6363</v>
      </c>
      <c r="AD1410" s="44" t="s">
        <v>6363</v>
      </c>
      <c r="AE1410" s="44" t="s">
        <v>5278</v>
      </c>
    </row>
    <row r="1411" spans="1:31" hidden="1">
      <c r="A1411" s="44">
        <v>2019</v>
      </c>
      <c r="B1411" s="44" t="s">
        <v>5388</v>
      </c>
      <c r="C1411" s="44" t="s">
        <v>5388</v>
      </c>
      <c r="D1411" s="44" t="s">
        <v>5399</v>
      </c>
      <c r="E1411" s="44" t="s">
        <v>6334</v>
      </c>
      <c r="F1411" s="44" t="e">
        <f>VLOOKUP(A1411&amp;D1411&amp;E1411,VehicleInfo!$F$5:$F$31,1,0)</f>
        <v>#N/A</v>
      </c>
      <c r="G1411" s="44" t="s">
        <v>5278</v>
      </c>
      <c r="H1411" s="44">
        <v>8</v>
      </c>
      <c r="I1411" s="44" t="s">
        <v>5278</v>
      </c>
      <c r="J1411" s="44" t="s">
        <v>5278</v>
      </c>
      <c r="K1411" s="44" t="s">
        <v>5807</v>
      </c>
      <c r="L1411" s="44" t="s">
        <v>5278</v>
      </c>
      <c r="M1411" s="44" t="s">
        <v>8127</v>
      </c>
      <c r="N1411" s="44" t="s">
        <v>5278</v>
      </c>
      <c r="O1411" s="44" t="s">
        <v>5273</v>
      </c>
      <c r="P1411" s="44" t="s">
        <v>5273</v>
      </c>
      <c r="Q1411" s="44" t="s">
        <v>5273</v>
      </c>
      <c r="R1411" s="44" t="s">
        <v>5273</v>
      </c>
      <c r="S1411" s="44" t="s">
        <v>5273</v>
      </c>
      <c r="T1411" s="44" t="s">
        <v>5278</v>
      </c>
      <c r="U1411" s="44" t="s">
        <v>5278</v>
      </c>
      <c r="V1411" s="44" t="s">
        <v>5278</v>
      </c>
      <c r="W1411" s="44" t="s">
        <v>5278</v>
      </c>
      <c r="X1411" s="44" t="s">
        <v>5278</v>
      </c>
      <c r="Y1411" s="44" t="s">
        <v>5278</v>
      </c>
      <c r="Z1411" s="44" t="s">
        <v>5278</v>
      </c>
      <c r="AA1411" t="e">
        <f>VLOOKUP(M1411,VehicleInfo!$M$2:$AA$31,15,0)</f>
        <v>#N/A</v>
      </c>
      <c r="AB1411" s="44" t="s">
        <v>7836</v>
      </c>
      <c r="AC1411" s="44" t="s">
        <v>6363</v>
      </c>
      <c r="AD1411" s="44" t="s">
        <v>6363</v>
      </c>
      <c r="AE1411" s="44" t="s">
        <v>5278</v>
      </c>
    </row>
    <row r="1412" spans="1:31" hidden="1">
      <c r="A1412" s="44">
        <v>2019</v>
      </c>
      <c r="B1412" s="44" t="s">
        <v>5388</v>
      </c>
      <c r="C1412" s="44" t="s">
        <v>5388</v>
      </c>
      <c r="D1412" s="44" t="s">
        <v>5399</v>
      </c>
      <c r="E1412" s="44" t="s">
        <v>6334</v>
      </c>
      <c r="F1412" s="44" t="e">
        <f>VLOOKUP(A1412&amp;D1412&amp;E1412,VehicleInfo!$F$5:$F$31,1,0)</f>
        <v>#N/A</v>
      </c>
      <c r="G1412" s="44" t="s">
        <v>5278</v>
      </c>
      <c r="H1412" s="44">
        <v>1</v>
      </c>
      <c r="I1412" s="44" t="s">
        <v>5278</v>
      </c>
      <c r="J1412" s="44" t="s">
        <v>5278</v>
      </c>
      <c r="K1412" s="44" t="s">
        <v>5806</v>
      </c>
      <c r="L1412" s="44" t="s">
        <v>5278</v>
      </c>
      <c r="M1412" s="44" t="s">
        <v>6220</v>
      </c>
      <c r="N1412" s="44" t="s">
        <v>5278</v>
      </c>
      <c r="O1412" s="44" t="s">
        <v>5273</v>
      </c>
      <c r="P1412" s="44" t="s">
        <v>5273</v>
      </c>
      <c r="Q1412" s="44" t="s">
        <v>5273</v>
      </c>
      <c r="R1412" s="44" t="s">
        <v>5273</v>
      </c>
      <c r="S1412" s="44" t="s">
        <v>5273</v>
      </c>
      <c r="T1412" s="44" t="s">
        <v>5278</v>
      </c>
      <c r="U1412" s="44" t="s">
        <v>5278</v>
      </c>
      <c r="V1412" s="44" t="s">
        <v>5278</v>
      </c>
      <c r="W1412" s="44" t="s">
        <v>5278</v>
      </c>
      <c r="X1412" s="44" t="s">
        <v>5278</v>
      </c>
      <c r="Y1412" s="44" t="s">
        <v>5278</v>
      </c>
      <c r="Z1412" s="44" t="s">
        <v>5278</v>
      </c>
      <c r="AA1412" t="e">
        <f>VLOOKUP(M1412,VehicleInfo!$M$2:$AA$31,15,0)</f>
        <v>#N/A</v>
      </c>
      <c r="AB1412" s="44" t="s">
        <v>7836</v>
      </c>
      <c r="AC1412" s="44" t="s">
        <v>6350</v>
      </c>
      <c r="AD1412" s="44" t="s">
        <v>6350</v>
      </c>
      <c r="AE1412" s="44" t="s">
        <v>5278</v>
      </c>
    </row>
    <row r="1413" spans="1:31" hidden="1">
      <c r="A1413" s="44">
        <v>2019</v>
      </c>
      <c r="B1413" s="44" t="s">
        <v>5388</v>
      </c>
      <c r="C1413" s="44" t="s">
        <v>5388</v>
      </c>
      <c r="D1413" s="44" t="s">
        <v>5399</v>
      </c>
      <c r="E1413" s="44" t="s">
        <v>6334</v>
      </c>
      <c r="F1413" s="44" t="e">
        <f>VLOOKUP(A1413&amp;D1413&amp;E1413,VehicleInfo!$F$5:$F$31,1,0)</f>
        <v>#N/A</v>
      </c>
      <c r="G1413" s="44" t="s">
        <v>5278</v>
      </c>
      <c r="H1413" s="44">
        <v>2</v>
      </c>
      <c r="I1413" s="44" t="s">
        <v>5278</v>
      </c>
      <c r="J1413" s="44" t="s">
        <v>5278</v>
      </c>
      <c r="K1413" s="44" t="s">
        <v>5937</v>
      </c>
      <c r="L1413" s="44" t="s">
        <v>5278</v>
      </c>
      <c r="M1413" s="44" t="s">
        <v>6487</v>
      </c>
      <c r="N1413" s="44" t="s">
        <v>5278</v>
      </c>
      <c r="O1413" s="44" t="s">
        <v>5273</v>
      </c>
      <c r="P1413" s="44" t="s">
        <v>5273</v>
      </c>
      <c r="Q1413" s="44" t="s">
        <v>5273</v>
      </c>
      <c r="R1413" s="44" t="s">
        <v>5273</v>
      </c>
      <c r="S1413" s="44" t="s">
        <v>5273</v>
      </c>
      <c r="T1413" s="44" t="s">
        <v>5278</v>
      </c>
      <c r="U1413" s="44" t="s">
        <v>5278</v>
      </c>
      <c r="V1413" s="44" t="s">
        <v>5278</v>
      </c>
      <c r="W1413" s="44" t="s">
        <v>5278</v>
      </c>
      <c r="X1413" s="44" t="s">
        <v>5278</v>
      </c>
      <c r="Y1413" s="44" t="s">
        <v>5278</v>
      </c>
      <c r="Z1413" s="44" t="s">
        <v>5278</v>
      </c>
      <c r="AA1413" t="e">
        <f>VLOOKUP(M1413,VehicleInfo!$M$2:$AA$31,15,0)</f>
        <v>#N/A</v>
      </c>
      <c r="AB1413" s="44" t="s">
        <v>7836</v>
      </c>
      <c r="AC1413" s="44" t="s">
        <v>6350</v>
      </c>
      <c r="AD1413" s="44" t="s">
        <v>6350</v>
      </c>
      <c r="AE1413" s="44" t="s">
        <v>5278</v>
      </c>
    </row>
    <row r="1414" spans="1:31" hidden="1">
      <c r="A1414" s="44">
        <v>2019</v>
      </c>
      <c r="B1414" s="44" t="s">
        <v>5388</v>
      </c>
      <c r="C1414" s="44" t="s">
        <v>5388</v>
      </c>
      <c r="D1414" s="44" t="s">
        <v>5399</v>
      </c>
      <c r="E1414" s="44" t="s">
        <v>6334</v>
      </c>
      <c r="F1414" s="44" t="e">
        <f>VLOOKUP(A1414&amp;D1414&amp;E1414,VehicleInfo!$F$5:$F$31,1,0)</f>
        <v>#N/A</v>
      </c>
      <c r="G1414" s="44" t="s">
        <v>5278</v>
      </c>
      <c r="H1414" s="44">
        <v>3</v>
      </c>
      <c r="I1414" s="44" t="s">
        <v>5278</v>
      </c>
      <c r="J1414" s="44" t="s">
        <v>5278</v>
      </c>
      <c r="K1414" s="44" t="s">
        <v>6498</v>
      </c>
      <c r="L1414" s="44" t="s">
        <v>5278</v>
      </c>
      <c r="M1414" s="44" t="s">
        <v>6500</v>
      </c>
      <c r="N1414" s="44" t="s">
        <v>5278</v>
      </c>
      <c r="O1414" s="44" t="s">
        <v>5273</v>
      </c>
      <c r="P1414" s="44" t="s">
        <v>5273</v>
      </c>
      <c r="Q1414" s="44" t="s">
        <v>5273</v>
      </c>
      <c r="R1414" s="44" t="s">
        <v>5273</v>
      </c>
      <c r="S1414" s="44" t="s">
        <v>5273</v>
      </c>
      <c r="T1414" s="44" t="s">
        <v>5278</v>
      </c>
      <c r="U1414" s="44" t="s">
        <v>5278</v>
      </c>
      <c r="V1414" s="44" t="s">
        <v>5278</v>
      </c>
      <c r="W1414" s="44" t="s">
        <v>5278</v>
      </c>
      <c r="X1414" s="44" t="s">
        <v>5278</v>
      </c>
      <c r="Y1414" s="44" t="s">
        <v>5278</v>
      </c>
      <c r="Z1414" s="44" t="s">
        <v>5278</v>
      </c>
      <c r="AA1414" t="e">
        <f>VLOOKUP(M1414,VehicleInfo!$M$2:$AA$31,15,0)</f>
        <v>#N/A</v>
      </c>
      <c r="AB1414" s="44" t="s">
        <v>7836</v>
      </c>
      <c r="AC1414" s="44" t="s">
        <v>6350</v>
      </c>
      <c r="AD1414" s="44" t="s">
        <v>6350</v>
      </c>
      <c r="AE1414" s="44" t="s">
        <v>5278</v>
      </c>
    </row>
    <row r="1415" spans="1:31" hidden="1">
      <c r="A1415" s="44">
        <v>2019</v>
      </c>
      <c r="B1415" s="44" t="s">
        <v>5388</v>
      </c>
      <c r="C1415" s="44" t="s">
        <v>5388</v>
      </c>
      <c r="D1415" s="44" t="s">
        <v>5399</v>
      </c>
      <c r="E1415" s="44" t="s">
        <v>6334</v>
      </c>
      <c r="F1415" s="44" t="e">
        <f>VLOOKUP(A1415&amp;D1415&amp;E1415,VehicleInfo!$F$5:$F$31,1,0)</f>
        <v>#N/A</v>
      </c>
      <c r="G1415" s="44" t="s">
        <v>5278</v>
      </c>
      <c r="H1415" s="44">
        <v>1</v>
      </c>
      <c r="I1415" s="44" t="s">
        <v>5278</v>
      </c>
      <c r="J1415" s="44" t="s">
        <v>5278</v>
      </c>
      <c r="K1415" s="44" t="s">
        <v>5937</v>
      </c>
      <c r="L1415" s="44" t="s">
        <v>5278</v>
      </c>
      <c r="M1415" s="44" t="s">
        <v>6203</v>
      </c>
      <c r="N1415" s="44" t="s">
        <v>5278</v>
      </c>
      <c r="O1415" s="44" t="s">
        <v>5273</v>
      </c>
      <c r="P1415" s="44" t="s">
        <v>5273</v>
      </c>
      <c r="Q1415" s="44" t="s">
        <v>5273</v>
      </c>
      <c r="R1415" s="44" t="s">
        <v>5273</v>
      </c>
      <c r="S1415" s="44" t="s">
        <v>5273</v>
      </c>
      <c r="T1415" s="44" t="s">
        <v>5278</v>
      </c>
      <c r="U1415" s="44" t="s">
        <v>5278</v>
      </c>
      <c r="V1415" s="44" t="s">
        <v>5278</v>
      </c>
      <c r="W1415" s="44" t="s">
        <v>5278</v>
      </c>
      <c r="X1415" s="44" t="s">
        <v>5278</v>
      </c>
      <c r="Y1415" s="44" t="s">
        <v>5278</v>
      </c>
      <c r="Z1415" s="44" t="s">
        <v>5278</v>
      </c>
      <c r="AA1415" t="str">
        <f>VLOOKUP(M1415,VehicleInfo!$M$2:$AA$31,15,0)</f>
        <v>Right Front Tire Pressure</v>
      </c>
      <c r="AB1415" s="44" t="s">
        <v>7836</v>
      </c>
      <c r="AC1415" s="44" t="s">
        <v>6350</v>
      </c>
      <c r="AD1415" s="44" t="s">
        <v>6350</v>
      </c>
      <c r="AE1415" s="44" t="s">
        <v>5278</v>
      </c>
    </row>
    <row r="1416" spans="1:31" hidden="1">
      <c r="A1416" s="44">
        <v>2019</v>
      </c>
      <c r="B1416" s="44" t="s">
        <v>5388</v>
      </c>
      <c r="C1416" s="44" t="s">
        <v>5388</v>
      </c>
      <c r="D1416" s="44" t="s">
        <v>5399</v>
      </c>
      <c r="E1416" s="44" t="s">
        <v>6334</v>
      </c>
      <c r="F1416" s="44" t="e">
        <f>VLOOKUP(A1416&amp;D1416&amp;E1416,VehicleInfo!$F$5:$F$31,1,0)</f>
        <v>#N/A</v>
      </c>
      <c r="G1416" s="44" t="s">
        <v>5278</v>
      </c>
      <c r="H1416" s="44">
        <v>2</v>
      </c>
      <c r="I1416" s="44" t="s">
        <v>5278</v>
      </c>
      <c r="J1416" s="44" t="s">
        <v>5278</v>
      </c>
      <c r="K1416" s="44" t="s">
        <v>6399</v>
      </c>
      <c r="L1416" s="44" t="s">
        <v>5278</v>
      </c>
      <c r="M1416" s="44" t="s">
        <v>6402</v>
      </c>
      <c r="N1416" s="44" t="s">
        <v>5278</v>
      </c>
      <c r="O1416" s="44" t="s">
        <v>5273</v>
      </c>
      <c r="P1416" s="44" t="s">
        <v>5273</v>
      </c>
      <c r="Q1416" s="44" t="s">
        <v>5273</v>
      </c>
      <c r="R1416" s="44" t="s">
        <v>5273</v>
      </c>
      <c r="S1416" s="44" t="s">
        <v>5273</v>
      </c>
      <c r="T1416" s="44" t="s">
        <v>5278</v>
      </c>
      <c r="U1416" s="44" t="s">
        <v>5278</v>
      </c>
      <c r="V1416" s="44" t="s">
        <v>5278</v>
      </c>
      <c r="W1416" s="44" t="s">
        <v>5278</v>
      </c>
      <c r="X1416" s="44" t="s">
        <v>5278</v>
      </c>
      <c r="Y1416" s="44" t="s">
        <v>5278</v>
      </c>
      <c r="Z1416" s="44" t="s">
        <v>5278</v>
      </c>
      <c r="AA1416" t="e">
        <f>VLOOKUP(M1416,VehicleInfo!$M$2:$AA$31,15,0)</f>
        <v>#N/A</v>
      </c>
      <c r="AB1416" s="44" t="s">
        <v>7836</v>
      </c>
      <c r="AC1416" s="44" t="s">
        <v>6350</v>
      </c>
      <c r="AD1416" s="44" t="s">
        <v>6350</v>
      </c>
      <c r="AE1416" s="44" t="s">
        <v>5278</v>
      </c>
    </row>
    <row r="1417" spans="1:31" hidden="1">
      <c r="A1417" s="44">
        <v>2019</v>
      </c>
      <c r="B1417" s="44" t="s">
        <v>5388</v>
      </c>
      <c r="C1417" s="44" t="s">
        <v>5388</v>
      </c>
      <c r="D1417" s="44" t="s">
        <v>5399</v>
      </c>
      <c r="E1417" s="44" t="s">
        <v>6334</v>
      </c>
      <c r="F1417" s="44" t="e">
        <f>VLOOKUP(A1417&amp;D1417&amp;E1417,VehicleInfo!$F$5:$F$31,1,0)</f>
        <v>#N/A</v>
      </c>
      <c r="G1417" s="44" t="s">
        <v>5278</v>
      </c>
      <c r="H1417" s="44">
        <v>1</v>
      </c>
      <c r="I1417" s="44" t="s">
        <v>5278</v>
      </c>
      <c r="J1417" s="44" t="s">
        <v>5278</v>
      </c>
      <c r="K1417" s="44" t="s">
        <v>5937</v>
      </c>
      <c r="L1417" s="44" t="s">
        <v>5278</v>
      </c>
      <c r="M1417" s="44" t="s">
        <v>6205</v>
      </c>
      <c r="N1417" s="44" t="s">
        <v>5278</v>
      </c>
      <c r="O1417" s="44" t="s">
        <v>5273</v>
      </c>
      <c r="P1417" s="44" t="s">
        <v>5273</v>
      </c>
      <c r="Q1417" s="44" t="s">
        <v>5273</v>
      </c>
      <c r="R1417" s="44" t="s">
        <v>5273</v>
      </c>
      <c r="S1417" s="44" t="s">
        <v>5273</v>
      </c>
      <c r="T1417" s="44" t="s">
        <v>5278</v>
      </c>
      <c r="U1417" s="44" t="s">
        <v>5278</v>
      </c>
      <c r="V1417" s="44" t="s">
        <v>5278</v>
      </c>
      <c r="W1417" s="44" t="s">
        <v>5278</v>
      </c>
      <c r="X1417" s="44" t="s">
        <v>5278</v>
      </c>
      <c r="Y1417" s="44" t="s">
        <v>5278</v>
      </c>
      <c r="Z1417" s="44" t="s">
        <v>5278</v>
      </c>
      <c r="AA1417" t="str">
        <f>VLOOKUP(M1417,VehicleInfo!$M$2:$AA$31,15,0)</f>
        <v>Right Rear Tire Pressure</v>
      </c>
      <c r="AB1417" s="44" t="s">
        <v>7836</v>
      </c>
      <c r="AC1417" s="44" t="s">
        <v>6350</v>
      </c>
      <c r="AD1417" s="44" t="s">
        <v>6350</v>
      </c>
      <c r="AE1417" s="44" t="s">
        <v>5278</v>
      </c>
    </row>
    <row r="1418" spans="1:31" hidden="1">
      <c r="A1418" s="44">
        <v>2019</v>
      </c>
      <c r="B1418" s="44" t="s">
        <v>5388</v>
      </c>
      <c r="C1418" s="44" t="s">
        <v>5388</v>
      </c>
      <c r="D1418" s="44" t="s">
        <v>5399</v>
      </c>
      <c r="E1418" s="44" t="s">
        <v>6334</v>
      </c>
      <c r="F1418" s="44" t="e">
        <f>VLOOKUP(A1418&amp;D1418&amp;E1418,VehicleInfo!$F$5:$F$31,1,0)</f>
        <v>#N/A</v>
      </c>
      <c r="G1418" s="44" t="s">
        <v>5278</v>
      </c>
      <c r="H1418" s="44">
        <v>2</v>
      </c>
      <c r="I1418" s="44" t="s">
        <v>5278</v>
      </c>
      <c r="J1418" s="44" t="s">
        <v>5278</v>
      </c>
      <c r="K1418" s="44" t="s">
        <v>5937</v>
      </c>
      <c r="L1418" s="44" t="s">
        <v>5278</v>
      </c>
      <c r="M1418" s="44" t="s">
        <v>6405</v>
      </c>
      <c r="N1418" s="44" t="s">
        <v>5278</v>
      </c>
      <c r="O1418" s="44" t="s">
        <v>5273</v>
      </c>
      <c r="P1418" s="44" t="s">
        <v>5273</v>
      </c>
      <c r="Q1418" s="44" t="s">
        <v>5273</v>
      </c>
      <c r="R1418" s="44" t="s">
        <v>5273</v>
      </c>
      <c r="S1418" s="44" t="s">
        <v>5273</v>
      </c>
      <c r="T1418" s="44" t="s">
        <v>5278</v>
      </c>
      <c r="U1418" s="44" t="s">
        <v>5278</v>
      </c>
      <c r="V1418" s="44" t="s">
        <v>5278</v>
      </c>
      <c r="W1418" s="44" t="s">
        <v>5278</v>
      </c>
      <c r="X1418" s="44" t="s">
        <v>5278</v>
      </c>
      <c r="Y1418" s="44" t="s">
        <v>5278</v>
      </c>
      <c r="Z1418" s="44" t="s">
        <v>5278</v>
      </c>
      <c r="AA1418" t="e">
        <f>VLOOKUP(M1418,VehicleInfo!$M$2:$AA$31,15,0)</f>
        <v>#N/A</v>
      </c>
      <c r="AB1418" s="44" t="s">
        <v>7836</v>
      </c>
      <c r="AC1418" s="44" t="s">
        <v>6350</v>
      </c>
      <c r="AD1418" s="44" t="s">
        <v>6350</v>
      </c>
      <c r="AE1418" s="44" t="s">
        <v>5278</v>
      </c>
    </row>
    <row r="1419" spans="1:31" hidden="1">
      <c r="A1419" s="44">
        <v>2019</v>
      </c>
      <c r="B1419" s="44" t="s">
        <v>5388</v>
      </c>
      <c r="C1419" s="44" t="s">
        <v>5388</v>
      </c>
      <c r="D1419" s="44" t="s">
        <v>5399</v>
      </c>
      <c r="E1419" s="44" t="s">
        <v>6334</v>
      </c>
      <c r="F1419" s="44" t="e">
        <f>VLOOKUP(A1419&amp;D1419&amp;E1419,VehicleInfo!$F$5:$F$31,1,0)</f>
        <v>#N/A</v>
      </c>
      <c r="G1419" s="44" t="s">
        <v>5278</v>
      </c>
      <c r="H1419" s="44">
        <v>3</v>
      </c>
      <c r="I1419" s="44" t="s">
        <v>5278</v>
      </c>
      <c r="J1419" s="44" t="s">
        <v>5278</v>
      </c>
      <c r="K1419" s="44" t="s">
        <v>6399</v>
      </c>
      <c r="L1419" s="44" t="s">
        <v>5278</v>
      </c>
      <c r="M1419" s="44" t="s">
        <v>8076</v>
      </c>
      <c r="N1419" s="44" t="s">
        <v>5278</v>
      </c>
      <c r="O1419" s="44" t="s">
        <v>5273</v>
      </c>
      <c r="P1419" s="44" t="s">
        <v>5273</v>
      </c>
      <c r="Q1419" s="44" t="s">
        <v>5273</v>
      </c>
      <c r="R1419" s="44" t="s">
        <v>5273</v>
      </c>
      <c r="S1419" s="44" t="s">
        <v>5273</v>
      </c>
      <c r="T1419" s="44" t="s">
        <v>5278</v>
      </c>
      <c r="U1419" s="44" t="s">
        <v>5278</v>
      </c>
      <c r="V1419" s="44" t="s">
        <v>5278</v>
      </c>
      <c r="W1419" s="44" t="s">
        <v>5278</v>
      </c>
      <c r="X1419" s="44" t="s">
        <v>5278</v>
      </c>
      <c r="Y1419" s="44" t="s">
        <v>5278</v>
      </c>
      <c r="Z1419" s="44" t="s">
        <v>5278</v>
      </c>
      <c r="AA1419" t="e">
        <f>VLOOKUP(M1419,VehicleInfo!$M$2:$AA$31,15,0)</f>
        <v>#N/A</v>
      </c>
      <c r="AB1419" s="44" t="s">
        <v>7836</v>
      </c>
      <c r="AC1419" s="44" t="s">
        <v>6350</v>
      </c>
      <c r="AD1419" s="44" t="s">
        <v>6350</v>
      </c>
      <c r="AE1419" s="44" t="s">
        <v>5278</v>
      </c>
    </row>
    <row r="1420" spans="1:31" hidden="1">
      <c r="A1420" s="44">
        <v>2019</v>
      </c>
      <c r="B1420" s="44" t="s">
        <v>5388</v>
      </c>
      <c r="C1420" s="44" t="s">
        <v>5388</v>
      </c>
      <c r="D1420" s="44" t="s">
        <v>5399</v>
      </c>
      <c r="E1420" s="44" t="s">
        <v>6334</v>
      </c>
      <c r="F1420" s="44" t="e">
        <f>VLOOKUP(A1420&amp;D1420&amp;E1420,VehicleInfo!$F$5:$F$31,1,0)</f>
        <v>#N/A</v>
      </c>
      <c r="G1420" s="44" t="s">
        <v>5278</v>
      </c>
      <c r="H1420" s="44">
        <v>4</v>
      </c>
      <c r="I1420" s="44" t="s">
        <v>5278</v>
      </c>
      <c r="J1420" s="44" t="s">
        <v>5278</v>
      </c>
      <c r="K1420" s="44" t="s">
        <v>6399</v>
      </c>
      <c r="L1420" s="44" t="s">
        <v>5278</v>
      </c>
      <c r="M1420" s="44" t="s">
        <v>6404</v>
      </c>
      <c r="N1420" s="44" t="s">
        <v>5278</v>
      </c>
      <c r="O1420" s="44" t="s">
        <v>5273</v>
      </c>
      <c r="P1420" s="44" t="s">
        <v>5273</v>
      </c>
      <c r="Q1420" s="44" t="s">
        <v>5273</v>
      </c>
      <c r="R1420" s="44" t="s">
        <v>5273</v>
      </c>
      <c r="S1420" s="44" t="s">
        <v>5273</v>
      </c>
      <c r="T1420" s="44" t="s">
        <v>5278</v>
      </c>
      <c r="U1420" s="44" t="s">
        <v>5278</v>
      </c>
      <c r="V1420" s="44" t="s">
        <v>5278</v>
      </c>
      <c r="W1420" s="44" t="s">
        <v>5278</v>
      </c>
      <c r="X1420" s="44" t="s">
        <v>5278</v>
      </c>
      <c r="Y1420" s="44" t="s">
        <v>5278</v>
      </c>
      <c r="Z1420" s="44" t="s">
        <v>5278</v>
      </c>
      <c r="AA1420" t="e">
        <f>VLOOKUP(M1420,VehicleInfo!$M$2:$AA$31,15,0)</f>
        <v>#N/A</v>
      </c>
      <c r="AB1420" s="44" t="s">
        <v>7836</v>
      </c>
      <c r="AC1420" s="44" t="s">
        <v>6350</v>
      </c>
      <c r="AD1420" s="44" t="s">
        <v>6350</v>
      </c>
      <c r="AE1420" s="44" t="s">
        <v>5278</v>
      </c>
    </row>
    <row r="1421" spans="1:31" hidden="1">
      <c r="A1421" s="44">
        <v>2019</v>
      </c>
      <c r="B1421" s="44" t="s">
        <v>5388</v>
      </c>
      <c r="C1421" s="44" t="s">
        <v>5388</v>
      </c>
      <c r="D1421" s="44" t="s">
        <v>5399</v>
      </c>
      <c r="E1421" s="44" t="s">
        <v>6334</v>
      </c>
      <c r="F1421" s="44" t="e">
        <f>VLOOKUP(A1421&amp;D1421&amp;E1421,VehicleInfo!$F$5:$F$31,1,0)</f>
        <v>#N/A</v>
      </c>
      <c r="G1421" s="44" t="s">
        <v>5278</v>
      </c>
      <c r="H1421" s="44">
        <v>1</v>
      </c>
      <c r="I1421" s="44" t="s">
        <v>5278</v>
      </c>
      <c r="J1421" s="44" t="s">
        <v>5278</v>
      </c>
      <c r="K1421" s="44" t="s">
        <v>5800</v>
      </c>
      <c r="L1421" s="44" t="s">
        <v>5278</v>
      </c>
      <c r="M1421" s="44" t="s">
        <v>7819</v>
      </c>
      <c r="N1421" s="44" t="s">
        <v>5278</v>
      </c>
      <c r="O1421" s="44" t="s">
        <v>5273</v>
      </c>
      <c r="P1421" s="44" t="s">
        <v>5273</v>
      </c>
      <c r="Q1421" s="44" t="s">
        <v>5273</v>
      </c>
      <c r="R1421" s="44" t="s">
        <v>5273</v>
      </c>
      <c r="S1421" s="44" t="s">
        <v>5273</v>
      </c>
      <c r="T1421" s="44" t="s">
        <v>5278</v>
      </c>
      <c r="U1421" s="44" t="s">
        <v>5278</v>
      </c>
      <c r="V1421" s="44" t="s">
        <v>5278</v>
      </c>
      <c r="W1421" s="44" t="s">
        <v>5278</v>
      </c>
      <c r="X1421" s="44" t="s">
        <v>5278</v>
      </c>
      <c r="Y1421" s="44" t="s">
        <v>5278</v>
      </c>
      <c r="Z1421" s="44" t="s">
        <v>5278</v>
      </c>
      <c r="AA1421" t="e">
        <f>VLOOKUP(M1421,VehicleInfo!$M$2:$AA$31,15,0)</f>
        <v>#N/A</v>
      </c>
      <c r="AB1421" s="44" t="s">
        <v>7836</v>
      </c>
      <c r="AC1421" s="44" t="s">
        <v>6350</v>
      </c>
      <c r="AD1421" s="44" t="s">
        <v>6350</v>
      </c>
      <c r="AE1421" s="44" t="s">
        <v>5278</v>
      </c>
    </row>
    <row r="1422" spans="1:31" hidden="1">
      <c r="A1422" s="44">
        <v>2019</v>
      </c>
      <c r="B1422" s="44" t="s">
        <v>5388</v>
      </c>
      <c r="C1422" s="44" t="s">
        <v>5388</v>
      </c>
      <c r="D1422" s="44" t="s">
        <v>5399</v>
      </c>
      <c r="E1422" s="44" t="s">
        <v>6334</v>
      </c>
      <c r="F1422" s="44" t="e">
        <f>VLOOKUP(A1422&amp;D1422&amp;E1422,VehicleInfo!$F$5:$F$31,1,0)</f>
        <v>#N/A</v>
      </c>
      <c r="G1422" s="44" t="s">
        <v>5278</v>
      </c>
      <c r="H1422" s="44">
        <v>2</v>
      </c>
      <c r="I1422" s="44" t="s">
        <v>5278</v>
      </c>
      <c r="J1422" s="44" t="s">
        <v>5278</v>
      </c>
      <c r="K1422" s="44" t="s">
        <v>5800</v>
      </c>
      <c r="L1422" s="44" t="s">
        <v>5278</v>
      </c>
      <c r="M1422" s="44" t="s">
        <v>6558</v>
      </c>
      <c r="N1422" s="44" t="s">
        <v>5278</v>
      </c>
      <c r="O1422" s="44" t="s">
        <v>5273</v>
      </c>
      <c r="P1422" s="44" t="s">
        <v>5273</v>
      </c>
      <c r="Q1422" s="44" t="s">
        <v>5273</v>
      </c>
      <c r="R1422" s="44" t="s">
        <v>5273</v>
      </c>
      <c r="S1422" s="44" t="s">
        <v>5273</v>
      </c>
      <c r="T1422" s="44" t="s">
        <v>5278</v>
      </c>
      <c r="U1422" s="44" t="s">
        <v>5278</v>
      </c>
      <c r="V1422" s="44" t="s">
        <v>5278</v>
      </c>
      <c r="W1422" s="44" t="s">
        <v>5278</v>
      </c>
      <c r="X1422" s="44" t="s">
        <v>5278</v>
      </c>
      <c r="Y1422" s="44" t="s">
        <v>5278</v>
      </c>
      <c r="Z1422" s="44" t="s">
        <v>5278</v>
      </c>
      <c r="AA1422" t="e">
        <f>VLOOKUP(M1422,VehicleInfo!$M$2:$AA$31,15,0)</f>
        <v>#N/A</v>
      </c>
      <c r="AB1422" s="44" t="s">
        <v>7836</v>
      </c>
      <c r="AC1422" s="44" t="s">
        <v>6363</v>
      </c>
      <c r="AD1422" s="44" t="s">
        <v>6363</v>
      </c>
      <c r="AE1422" s="44" t="s">
        <v>5278</v>
      </c>
    </row>
    <row r="1423" spans="1:31" hidden="1">
      <c r="A1423" s="44">
        <v>2019</v>
      </c>
      <c r="B1423" s="44" t="s">
        <v>5388</v>
      </c>
      <c r="C1423" s="44" t="s">
        <v>5388</v>
      </c>
      <c r="D1423" s="44" t="s">
        <v>5399</v>
      </c>
      <c r="E1423" s="44" t="s">
        <v>6334</v>
      </c>
      <c r="F1423" s="44" t="e">
        <f>VLOOKUP(A1423&amp;D1423&amp;E1423,VehicleInfo!$F$5:$F$31,1,0)</f>
        <v>#N/A</v>
      </c>
      <c r="G1423" s="44" t="s">
        <v>5278</v>
      </c>
      <c r="H1423" s="44">
        <v>1</v>
      </c>
      <c r="I1423" s="44" t="s">
        <v>5278</v>
      </c>
      <c r="J1423" s="44" t="s">
        <v>5278</v>
      </c>
      <c r="K1423" s="44" t="s">
        <v>5799</v>
      </c>
      <c r="L1423" s="44" t="s">
        <v>5278</v>
      </c>
      <c r="M1423" s="44" t="s">
        <v>6543</v>
      </c>
      <c r="N1423" s="44" t="s">
        <v>5278</v>
      </c>
      <c r="O1423" s="44" t="s">
        <v>5273</v>
      </c>
      <c r="P1423" s="44" t="s">
        <v>5273</v>
      </c>
      <c r="Q1423" s="44" t="s">
        <v>5273</v>
      </c>
      <c r="R1423" s="44" t="s">
        <v>5273</v>
      </c>
      <c r="S1423" s="44" t="s">
        <v>5273</v>
      </c>
      <c r="T1423" s="44" t="s">
        <v>5278</v>
      </c>
      <c r="U1423" s="44" t="s">
        <v>5278</v>
      </c>
      <c r="V1423" s="44" t="s">
        <v>5278</v>
      </c>
      <c r="W1423" s="44" t="s">
        <v>5278</v>
      </c>
      <c r="X1423" s="44" t="s">
        <v>5278</v>
      </c>
      <c r="Y1423" s="44" t="s">
        <v>5278</v>
      </c>
      <c r="Z1423" s="44" t="s">
        <v>5278</v>
      </c>
      <c r="AA1423" t="e">
        <f>VLOOKUP(M1423,VehicleInfo!$M$2:$AA$31,15,0)</f>
        <v>#N/A</v>
      </c>
      <c r="AB1423" s="44" t="s">
        <v>7836</v>
      </c>
      <c r="AC1423" s="44" t="s">
        <v>6355</v>
      </c>
      <c r="AD1423" s="44" t="s">
        <v>6355</v>
      </c>
      <c r="AE1423" s="44" t="s">
        <v>5278</v>
      </c>
    </row>
    <row r="1424" spans="1:31" hidden="1">
      <c r="A1424" s="44">
        <v>2019</v>
      </c>
      <c r="B1424" s="44" t="s">
        <v>5388</v>
      </c>
      <c r="C1424" s="44" t="s">
        <v>5388</v>
      </c>
      <c r="D1424" s="44" t="s">
        <v>5399</v>
      </c>
      <c r="E1424" s="44" t="s">
        <v>6334</v>
      </c>
      <c r="F1424" s="44" t="e">
        <f>VLOOKUP(A1424&amp;D1424&amp;E1424,VehicleInfo!$F$5:$F$31,1,0)</f>
        <v>#N/A</v>
      </c>
      <c r="G1424" s="44" t="s">
        <v>5278</v>
      </c>
      <c r="H1424" s="44">
        <v>1</v>
      </c>
      <c r="I1424" s="44" t="s">
        <v>5278</v>
      </c>
      <c r="J1424" s="44" t="s">
        <v>5278</v>
      </c>
      <c r="K1424" s="44" t="s">
        <v>5799</v>
      </c>
      <c r="L1424" s="44" t="s">
        <v>5278</v>
      </c>
      <c r="M1424" s="44" t="s">
        <v>6546</v>
      </c>
      <c r="N1424" s="44" t="s">
        <v>5278</v>
      </c>
      <c r="O1424" s="44" t="s">
        <v>5273</v>
      </c>
      <c r="P1424" s="44" t="s">
        <v>5273</v>
      </c>
      <c r="Q1424" s="44" t="s">
        <v>5273</v>
      </c>
      <c r="R1424" s="44" t="s">
        <v>5273</v>
      </c>
      <c r="S1424" s="44" t="s">
        <v>5273</v>
      </c>
      <c r="T1424" s="44" t="s">
        <v>5278</v>
      </c>
      <c r="U1424" s="44" t="s">
        <v>5278</v>
      </c>
      <c r="V1424" s="44" t="s">
        <v>5278</v>
      </c>
      <c r="W1424" s="44" t="s">
        <v>5278</v>
      </c>
      <c r="X1424" s="44" t="s">
        <v>5278</v>
      </c>
      <c r="Y1424" s="44" t="s">
        <v>5278</v>
      </c>
      <c r="Z1424" s="44" t="s">
        <v>5278</v>
      </c>
      <c r="AA1424" t="e">
        <f>VLOOKUP(M1424,VehicleInfo!$M$2:$AA$31,15,0)</f>
        <v>#N/A</v>
      </c>
      <c r="AB1424" s="44" t="s">
        <v>7836</v>
      </c>
      <c r="AC1424" s="44" t="s">
        <v>6355</v>
      </c>
      <c r="AD1424" s="44" t="s">
        <v>6355</v>
      </c>
      <c r="AE1424" s="44" t="s">
        <v>5278</v>
      </c>
    </row>
    <row r="1425" spans="1:31" hidden="1">
      <c r="A1425" s="44">
        <v>2019</v>
      </c>
      <c r="B1425" s="44" t="s">
        <v>5388</v>
      </c>
      <c r="C1425" s="44" t="s">
        <v>5388</v>
      </c>
      <c r="D1425" s="44" t="s">
        <v>5399</v>
      </c>
      <c r="E1425" s="44" t="s">
        <v>6334</v>
      </c>
      <c r="F1425" s="44" t="e">
        <f>VLOOKUP(A1425&amp;D1425&amp;E1425,VehicleInfo!$F$5:$F$31,1,0)</f>
        <v>#N/A</v>
      </c>
      <c r="G1425" s="44" t="s">
        <v>5278</v>
      </c>
      <c r="H1425" s="44">
        <v>2</v>
      </c>
      <c r="I1425" s="44" t="s">
        <v>5278</v>
      </c>
      <c r="J1425" s="44" t="s">
        <v>5278</v>
      </c>
      <c r="K1425" s="44" t="s">
        <v>5799</v>
      </c>
      <c r="L1425" s="44" t="s">
        <v>5278</v>
      </c>
      <c r="M1425" s="44" t="s">
        <v>6542</v>
      </c>
      <c r="N1425" s="44" t="s">
        <v>5278</v>
      </c>
      <c r="O1425" s="44" t="s">
        <v>5273</v>
      </c>
      <c r="P1425" s="44" t="s">
        <v>5273</v>
      </c>
      <c r="Q1425" s="44" t="s">
        <v>5273</v>
      </c>
      <c r="R1425" s="44" t="s">
        <v>5273</v>
      </c>
      <c r="S1425" s="44" t="s">
        <v>5273</v>
      </c>
      <c r="T1425" s="44" t="s">
        <v>5278</v>
      </c>
      <c r="U1425" s="44" t="s">
        <v>5278</v>
      </c>
      <c r="V1425" s="44" t="s">
        <v>5278</v>
      </c>
      <c r="W1425" s="44" t="s">
        <v>5278</v>
      </c>
      <c r="X1425" s="44" t="s">
        <v>5278</v>
      </c>
      <c r="Y1425" s="44" t="s">
        <v>5278</v>
      </c>
      <c r="Z1425" s="44" t="s">
        <v>5278</v>
      </c>
      <c r="AA1425" t="e">
        <f>VLOOKUP(M1425,VehicleInfo!$M$2:$AA$31,15,0)</f>
        <v>#N/A</v>
      </c>
      <c r="AB1425" s="44" t="s">
        <v>7836</v>
      </c>
      <c r="AC1425" s="44" t="s">
        <v>6363</v>
      </c>
      <c r="AD1425" s="44" t="s">
        <v>6363</v>
      </c>
      <c r="AE1425" s="44" t="s">
        <v>5278</v>
      </c>
    </row>
    <row r="1426" spans="1:31" hidden="1">
      <c r="A1426" s="44">
        <v>2019</v>
      </c>
      <c r="B1426" s="44" t="s">
        <v>5388</v>
      </c>
      <c r="C1426" s="44" t="s">
        <v>5388</v>
      </c>
      <c r="D1426" s="44" t="s">
        <v>5399</v>
      </c>
      <c r="E1426" s="44" t="s">
        <v>6334</v>
      </c>
      <c r="F1426" s="44" t="e">
        <f>VLOOKUP(A1426&amp;D1426&amp;E1426,VehicleInfo!$F$5:$F$31,1,0)</f>
        <v>#N/A</v>
      </c>
      <c r="G1426" s="44" t="s">
        <v>5278</v>
      </c>
      <c r="H1426" s="44">
        <v>3</v>
      </c>
      <c r="I1426" s="44" t="s">
        <v>5278</v>
      </c>
      <c r="J1426" s="44" t="s">
        <v>5278</v>
      </c>
      <c r="K1426" s="44" t="s">
        <v>5799</v>
      </c>
      <c r="L1426" s="44" t="s">
        <v>5278</v>
      </c>
      <c r="M1426" s="44" t="s">
        <v>6544</v>
      </c>
      <c r="N1426" s="44" t="s">
        <v>5278</v>
      </c>
      <c r="O1426" s="44" t="s">
        <v>5273</v>
      </c>
      <c r="P1426" s="44" t="s">
        <v>5273</v>
      </c>
      <c r="Q1426" s="44" t="s">
        <v>5273</v>
      </c>
      <c r="R1426" s="44" t="s">
        <v>5273</v>
      </c>
      <c r="S1426" s="44" t="s">
        <v>5273</v>
      </c>
      <c r="T1426" s="44" t="s">
        <v>5278</v>
      </c>
      <c r="U1426" s="44" t="s">
        <v>5278</v>
      </c>
      <c r="V1426" s="44" t="s">
        <v>5278</v>
      </c>
      <c r="W1426" s="44" t="s">
        <v>5278</v>
      </c>
      <c r="X1426" s="44" t="s">
        <v>5278</v>
      </c>
      <c r="Y1426" s="44" t="s">
        <v>5278</v>
      </c>
      <c r="Z1426" s="44" t="s">
        <v>5278</v>
      </c>
      <c r="AA1426" t="e">
        <f>VLOOKUP(M1426,VehicleInfo!$M$2:$AA$31,15,0)</f>
        <v>#N/A</v>
      </c>
      <c r="AB1426" s="44" t="s">
        <v>7836</v>
      </c>
      <c r="AC1426" s="44" t="s">
        <v>6363</v>
      </c>
      <c r="AD1426" s="44" t="s">
        <v>6363</v>
      </c>
      <c r="AE1426" s="44" t="s">
        <v>5278</v>
      </c>
    </row>
    <row r="1427" spans="1:31" hidden="1">
      <c r="A1427" s="44">
        <v>2019</v>
      </c>
      <c r="B1427" s="44" t="s">
        <v>5388</v>
      </c>
      <c r="C1427" s="44" t="s">
        <v>5388</v>
      </c>
      <c r="D1427" s="44" t="s">
        <v>5399</v>
      </c>
      <c r="E1427" s="44" t="s">
        <v>6334</v>
      </c>
      <c r="F1427" s="44" t="e">
        <f>VLOOKUP(A1427&amp;D1427&amp;E1427,VehicleInfo!$F$5:$F$31,1,0)</f>
        <v>#N/A</v>
      </c>
      <c r="G1427" s="44" t="s">
        <v>5278</v>
      </c>
      <c r="H1427" s="44">
        <v>1</v>
      </c>
      <c r="I1427" s="44" t="s">
        <v>5278</v>
      </c>
      <c r="J1427" s="44" t="s">
        <v>5278</v>
      </c>
      <c r="K1427" s="44" t="s">
        <v>10</v>
      </c>
      <c r="L1427" s="44" t="s">
        <v>5278</v>
      </c>
      <c r="M1427" s="44" t="s">
        <v>7818</v>
      </c>
      <c r="N1427" s="44" t="s">
        <v>5278</v>
      </c>
      <c r="O1427" s="44" t="s">
        <v>5273</v>
      </c>
      <c r="P1427" s="44" t="s">
        <v>5273</v>
      </c>
      <c r="Q1427" s="44" t="s">
        <v>5273</v>
      </c>
      <c r="R1427" s="44" t="s">
        <v>5273</v>
      </c>
      <c r="S1427" s="44" t="s">
        <v>5273</v>
      </c>
      <c r="T1427" s="44" t="s">
        <v>5278</v>
      </c>
      <c r="U1427" s="44" t="s">
        <v>5278</v>
      </c>
      <c r="V1427" s="44" t="s">
        <v>5278</v>
      </c>
      <c r="W1427" s="44" t="s">
        <v>5278</v>
      </c>
      <c r="X1427" s="44" t="s">
        <v>5278</v>
      </c>
      <c r="Y1427" s="44" t="s">
        <v>5278</v>
      </c>
      <c r="Z1427" s="44" t="s">
        <v>5278</v>
      </c>
      <c r="AA1427" t="e">
        <f>VLOOKUP(M1427,VehicleInfo!$M$2:$AA$31,15,0)</f>
        <v>#N/A</v>
      </c>
      <c r="AB1427" s="44" t="s">
        <v>7836</v>
      </c>
      <c r="AC1427" s="44" t="s">
        <v>6350</v>
      </c>
      <c r="AD1427" s="44" t="s">
        <v>6350</v>
      </c>
      <c r="AE1427" s="44" t="s">
        <v>5278</v>
      </c>
    </row>
    <row r="1428" spans="1:31" hidden="1">
      <c r="A1428" s="44">
        <v>2019</v>
      </c>
      <c r="B1428" s="44" t="s">
        <v>5388</v>
      </c>
      <c r="C1428" s="44" t="s">
        <v>5388</v>
      </c>
      <c r="D1428" s="44" t="s">
        <v>5399</v>
      </c>
      <c r="E1428" s="44" t="s">
        <v>6334</v>
      </c>
      <c r="F1428" s="44" t="e">
        <f>VLOOKUP(A1428&amp;D1428&amp;E1428,VehicleInfo!$F$5:$F$31,1,0)</f>
        <v>#N/A</v>
      </c>
      <c r="G1428" s="44" t="s">
        <v>5278</v>
      </c>
      <c r="H1428" s="44">
        <v>2</v>
      </c>
      <c r="I1428" s="44" t="s">
        <v>5278</v>
      </c>
      <c r="J1428" s="44" t="s">
        <v>5278</v>
      </c>
      <c r="K1428" s="44" t="s">
        <v>5973</v>
      </c>
      <c r="L1428" s="44" t="s">
        <v>5278</v>
      </c>
      <c r="M1428" s="44" t="s">
        <v>8020</v>
      </c>
      <c r="N1428" s="44" t="s">
        <v>5278</v>
      </c>
      <c r="O1428" s="44" t="s">
        <v>5273</v>
      </c>
      <c r="P1428" s="44" t="s">
        <v>5273</v>
      </c>
      <c r="Q1428" s="44" t="s">
        <v>5273</v>
      </c>
      <c r="R1428" s="44" t="s">
        <v>5273</v>
      </c>
      <c r="S1428" s="44" t="s">
        <v>5273</v>
      </c>
      <c r="T1428" s="44" t="s">
        <v>5278</v>
      </c>
      <c r="U1428" s="44" t="s">
        <v>5278</v>
      </c>
      <c r="V1428" s="44" t="s">
        <v>5278</v>
      </c>
      <c r="W1428" s="44" t="s">
        <v>5278</v>
      </c>
      <c r="X1428" s="44" t="s">
        <v>5278</v>
      </c>
      <c r="Y1428" s="44" t="s">
        <v>5278</v>
      </c>
      <c r="Z1428" s="44" t="s">
        <v>5278</v>
      </c>
      <c r="AA1428" t="e">
        <f>VLOOKUP(M1428,VehicleInfo!$M$2:$AA$31,15,0)</f>
        <v>#N/A</v>
      </c>
      <c r="AB1428" s="44" t="s">
        <v>7836</v>
      </c>
      <c r="AC1428" s="44" t="s">
        <v>6350</v>
      </c>
      <c r="AD1428" s="44" t="s">
        <v>6350</v>
      </c>
      <c r="AE1428" s="44" t="s">
        <v>5278</v>
      </c>
    </row>
    <row r="1429" spans="1:31" hidden="1">
      <c r="A1429" s="44">
        <v>2019</v>
      </c>
      <c r="B1429" s="44" t="s">
        <v>5388</v>
      </c>
      <c r="C1429" s="44" t="s">
        <v>5388</v>
      </c>
      <c r="D1429" s="44" t="s">
        <v>5399</v>
      </c>
      <c r="E1429" s="44" t="s">
        <v>6334</v>
      </c>
      <c r="F1429" s="44" t="e">
        <f>VLOOKUP(A1429&amp;D1429&amp;E1429,VehicleInfo!$F$5:$F$31,1,0)</f>
        <v>#N/A</v>
      </c>
      <c r="G1429" s="44" t="s">
        <v>5278</v>
      </c>
      <c r="H1429" s="44">
        <v>3</v>
      </c>
      <c r="I1429" s="44" t="s">
        <v>5278</v>
      </c>
      <c r="J1429" s="44" t="s">
        <v>5278</v>
      </c>
      <c r="K1429" s="44" t="s">
        <v>6718</v>
      </c>
      <c r="L1429" s="44" t="s">
        <v>5278</v>
      </c>
      <c r="M1429" s="44" t="s">
        <v>8019</v>
      </c>
      <c r="N1429" s="44" t="s">
        <v>5278</v>
      </c>
      <c r="O1429" s="44" t="s">
        <v>5273</v>
      </c>
      <c r="P1429" s="44" t="s">
        <v>5273</v>
      </c>
      <c r="Q1429" s="44" t="s">
        <v>5273</v>
      </c>
      <c r="R1429" s="44" t="s">
        <v>5273</v>
      </c>
      <c r="S1429" s="44" t="s">
        <v>5273</v>
      </c>
      <c r="T1429" s="44" t="s">
        <v>5278</v>
      </c>
      <c r="U1429" s="44" t="s">
        <v>5278</v>
      </c>
      <c r="V1429" s="44" t="s">
        <v>5278</v>
      </c>
      <c r="W1429" s="44" t="s">
        <v>5278</v>
      </c>
      <c r="X1429" s="44" t="s">
        <v>5278</v>
      </c>
      <c r="Y1429" s="44" t="s">
        <v>5278</v>
      </c>
      <c r="Z1429" s="44" t="s">
        <v>5278</v>
      </c>
      <c r="AA1429" t="e">
        <f>VLOOKUP(M1429,VehicleInfo!$M$2:$AA$31,15,0)</f>
        <v>#N/A</v>
      </c>
      <c r="AB1429" s="44" t="s">
        <v>7836</v>
      </c>
      <c r="AC1429" s="44" t="s">
        <v>6350</v>
      </c>
      <c r="AD1429" s="44" t="s">
        <v>6350</v>
      </c>
      <c r="AE1429" s="44" t="s">
        <v>5278</v>
      </c>
    </row>
    <row r="1430" spans="1:31" hidden="1">
      <c r="A1430" s="44">
        <v>2019</v>
      </c>
      <c r="B1430" s="44" t="s">
        <v>5388</v>
      </c>
      <c r="C1430" s="44" t="s">
        <v>5388</v>
      </c>
      <c r="D1430" s="44" t="s">
        <v>5399</v>
      </c>
      <c r="E1430" s="44" t="s">
        <v>6334</v>
      </c>
      <c r="F1430" s="44" t="e">
        <f>VLOOKUP(A1430&amp;D1430&amp;E1430,VehicleInfo!$F$5:$F$31,1,0)</f>
        <v>#N/A</v>
      </c>
      <c r="G1430" s="44" t="s">
        <v>5278</v>
      </c>
      <c r="H1430" s="44">
        <v>4</v>
      </c>
      <c r="I1430" s="44" t="s">
        <v>5278</v>
      </c>
      <c r="J1430" s="44" t="s">
        <v>5278</v>
      </c>
      <c r="K1430" s="44" t="s">
        <v>6695</v>
      </c>
      <c r="L1430" s="44" t="s">
        <v>5278</v>
      </c>
      <c r="M1430" s="44" t="s">
        <v>8021</v>
      </c>
      <c r="N1430" s="44" t="s">
        <v>5278</v>
      </c>
      <c r="O1430" s="44" t="s">
        <v>5273</v>
      </c>
      <c r="P1430" s="44" t="s">
        <v>5273</v>
      </c>
      <c r="Q1430" s="44" t="s">
        <v>5273</v>
      </c>
      <c r="R1430" s="44" t="s">
        <v>5273</v>
      </c>
      <c r="S1430" s="44" t="s">
        <v>5273</v>
      </c>
      <c r="T1430" s="44" t="s">
        <v>5278</v>
      </c>
      <c r="U1430" s="44" t="s">
        <v>5278</v>
      </c>
      <c r="V1430" s="44" t="s">
        <v>5278</v>
      </c>
      <c r="W1430" s="44" t="s">
        <v>5278</v>
      </c>
      <c r="X1430" s="44" t="s">
        <v>5278</v>
      </c>
      <c r="Y1430" s="44" t="s">
        <v>5278</v>
      </c>
      <c r="Z1430" s="44" t="s">
        <v>5278</v>
      </c>
      <c r="AA1430" t="e">
        <f>VLOOKUP(M1430,VehicleInfo!$M$2:$AA$31,15,0)</f>
        <v>#N/A</v>
      </c>
      <c r="AB1430" s="44" t="s">
        <v>7836</v>
      </c>
      <c r="AC1430" s="44" t="s">
        <v>6350</v>
      </c>
      <c r="AD1430" s="44" t="s">
        <v>6350</v>
      </c>
      <c r="AE1430" s="44" t="s">
        <v>5278</v>
      </c>
    </row>
    <row r="1431" spans="1:31" hidden="1">
      <c r="A1431" s="44">
        <v>2019</v>
      </c>
      <c r="B1431" s="44" t="s">
        <v>5388</v>
      </c>
      <c r="C1431" s="44" t="s">
        <v>5388</v>
      </c>
      <c r="D1431" s="44" t="s">
        <v>5399</v>
      </c>
      <c r="E1431" s="44" t="s">
        <v>6334</v>
      </c>
      <c r="F1431" s="44" t="e">
        <f>VLOOKUP(A1431&amp;D1431&amp;E1431,VehicleInfo!$F$5:$F$31,1,0)</f>
        <v>#N/A</v>
      </c>
      <c r="G1431" s="44" t="s">
        <v>5278</v>
      </c>
      <c r="H1431" s="44">
        <v>5</v>
      </c>
      <c r="I1431" s="44" t="s">
        <v>5278</v>
      </c>
      <c r="J1431" s="44" t="s">
        <v>5278</v>
      </c>
      <c r="K1431" s="44" t="s">
        <v>10</v>
      </c>
      <c r="L1431" s="44" t="s">
        <v>5278</v>
      </c>
      <c r="M1431" s="44" t="s">
        <v>8030</v>
      </c>
      <c r="N1431" s="44" t="s">
        <v>5278</v>
      </c>
      <c r="O1431" s="44" t="s">
        <v>5273</v>
      </c>
      <c r="P1431" s="44" t="s">
        <v>5273</v>
      </c>
      <c r="Q1431" s="44" t="s">
        <v>5273</v>
      </c>
      <c r="R1431" s="44" t="s">
        <v>5273</v>
      </c>
      <c r="S1431" s="44" t="s">
        <v>5273</v>
      </c>
      <c r="T1431" s="44" t="s">
        <v>5278</v>
      </c>
      <c r="U1431" s="44" t="s">
        <v>5278</v>
      </c>
      <c r="V1431" s="44" t="s">
        <v>5278</v>
      </c>
      <c r="W1431" s="44" t="s">
        <v>5278</v>
      </c>
      <c r="X1431" s="44" t="s">
        <v>5278</v>
      </c>
      <c r="Y1431" s="44" t="s">
        <v>5278</v>
      </c>
      <c r="Z1431" s="44" t="s">
        <v>5278</v>
      </c>
      <c r="AA1431" t="e">
        <f>VLOOKUP(M1431,VehicleInfo!$M$2:$AA$31,15,0)</f>
        <v>#N/A</v>
      </c>
      <c r="AB1431" s="44" t="s">
        <v>7836</v>
      </c>
      <c r="AC1431" s="44" t="s">
        <v>6363</v>
      </c>
      <c r="AD1431" s="44" t="s">
        <v>6363</v>
      </c>
      <c r="AE1431" s="44" t="s">
        <v>5278</v>
      </c>
    </row>
    <row r="1432" spans="1:31" hidden="1">
      <c r="A1432" s="44">
        <v>2019</v>
      </c>
      <c r="B1432" s="44" t="s">
        <v>5388</v>
      </c>
      <c r="C1432" s="44" t="s">
        <v>5388</v>
      </c>
      <c r="D1432" s="44" t="s">
        <v>5399</v>
      </c>
      <c r="E1432" s="44" t="s">
        <v>6334</v>
      </c>
      <c r="F1432" s="44" t="e">
        <f>VLOOKUP(A1432&amp;D1432&amp;E1432,VehicleInfo!$F$5:$F$31,1,0)</f>
        <v>#N/A</v>
      </c>
      <c r="G1432" s="44" t="s">
        <v>5278</v>
      </c>
      <c r="H1432" s="44">
        <v>6</v>
      </c>
      <c r="I1432" s="44" t="s">
        <v>5278</v>
      </c>
      <c r="J1432" s="44" t="s">
        <v>5278</v>
      </c>
      <c r="K1432" s="44" t="s">
        <v>10</v>
      </c>
      <c r="L1432" s="44" t="s">
        <v>5278</v>
      </c>
      <c r="M1432" s="44" t="s">
        <v>8031</v>
      </c>
      <c r="N1432" s="44" t="s">
        <v>5278</v>
      </c>
      <c r="O1432" s="44" t="s">
        <v>5273</v>
      </c>
      <c r="P1432" s="44" t="s">
        <v>5273</v>
      </c>
      <c r="Q1432" s="44" t="s">
        <v>5273</v>
      </c>
      <c r="R1432" s="44" t="s">
        <v>5273</v>
      </c>
      <c r="S1432" s="44" t="s">
        <v>5273</v>
      </c>
      <c r="T1432" s="44" t="s">
        <v>5278</v>
      </c>
      <c r="U1432" s="44" t="s">
        <v>5278</v>
      </c>
      <c r="V1432" s="44" t="s">
        <v>5278</v>
      </c>
      <c r="W1432" s="44" t="s">
        <v>5278</v>
      </c>
      <c r="X1432" s="44" t="s">
        <v>5278</v>
      </c>
      <c r="Y1432" s="44" t="s">
        <v>5278</v>
      </c>
      <c r="Z1432" s="44" t="s">
        <v>5278</v>
      </c>
      <c r="AA1432" t="e">
        <f>VLOOKUP(M1432,VehicleInfo!$M$2:$AA$31,15,0)</f>
        <v>#N/A</v>
      </c>
      <c r="AB1432" s="44" t="s">
        <v>7836</v>
      </c>
      <c r="AC1432" s="44" t="s">
        <v>6363</v>
      </c>
      <c r="AD1432" s="44" t="s">
        <v>6363</v>
      </c>
      <c r="AE1432" s="44" t="s">
        <v>5278</v>
      </c>
    </row>
    <row r="1433" spans="1:31" hidden="1">
      <c r="A1433" s="44">
        <v>2019</v>
      </c>
      <c r="B1433" s="44" t="s">
        <v>5388</v>
      </c>
      <c r="C1433" s="44" t="s">
        <v>5388</v>
      </c>
      <c r="D1433" s="44" t="s">
        <v>5399</v>
      </c>
      <c r="E1433" s="44" t="s">
        <v>6334</v>
      </c>
      <c r="F1433" s="44" t="e">
        <f>VLOOKUP(A1433&amp;D1433&amp;E1433,VehicleInfo!$F$5:$F$31,1,0)</f>
        <v>#N/A</v>
      </c>
      <c r="G1433" s="44" t="s">
        <v>5278</v>
      </c>
      <c r="H1433" s="44">
        <v>1</v>
      </c>
      <c r="I1433" s="44" t="s">
        <v>5278</v>
      </c>
      <c r="J1433" s="44" t="s">
        <v>5278</v>
      </c>
      <c r="K1433" s="44" t="s">
        <v>5806</v>
      </c>
      <c r="L1433" s="44" t="s">
        <v>5278</v>
      </c>
      <c r="M1433" s="44" t="s">
        <v>8248</v>
      </c>
      <c r="N1433" s="44" t="s">
        <v>5278</v>
      </c>
      <c r="O1433" s="44" t="s">
        <v>5273</v>
      </c>
      <c r="P1433" s="44" t="s">
        <v>5273</v>
      </c>
      <c r="Q1433" s="44" t="s">
        <v>5273</v>
      </c>
      <c r="R1433" s="44" t="s">
        <v>5273</v>
      </c>
      <c r="S1433" s="44" t="s">
        <v>5273</v>
      </c>
      <c r="T1433" s="44" t="s">
        <v>5278</v>
      </c>
      <c r="U1433" s="44" t="s">
        <v>5278</v>
      </c>
      <c r="V1433" s="44" t="s">
        <v>5278</v>
      </c>
      <c r="W1433" s="44" t="s">
        <v>5278</v>
      </c>
      <c r="X1433" s="44" t="s">
        <v>5278</v>
      </c>
      <c r="Y1433" s="44" t="s">
        <v>5278</v>
      </c>
      <c r="Z1433" s="44" t="s">
        <v>5278</v>
      </c>
      <c r="AA1433" t="e">
        <f>VLOOKUP(M1433,VehicleInfo!$M$2:$AA$31,15,0)</f>
        <v>#N/A</v>
      </c>
      <c r="AB1433" s="44" t="s">
        <v>7836</v>
      </c>
      <c r="AC1433" s="44" t="s">
        <v>6350</v>
      </c>
      <c r="AD1433" s="44" t="s">
        <v>6350</v>
      </c>
      <c r="AE1433" s="44" t="s">
        <v>5278</v>
      </c>
    </row>
    <row r="1434" spans="1:31" hidden="1">
      <c r="A1434" s="44">
        <v>2019</v>
      </c>
      <c r="B1434" s="44" t="s">
        <v>5388</v>
      </c>
      <c r="C1434" s="44" t="s">
        <v>5388</v>
      </c>
      <c r="D1434" s="44" t="s">
        <v>5399</v>
      </c>
      <c r="E1434" s="44" t="s">
        <v>6334</v>
      </c>
      <c r="F1434" s="44" t="e">
        <f>VLOOKUP(A1434&amp;D1434&amp;E1434,VehicleInfo!$F$5:$F$31,1,0)</f>
        <v>#N/A</v>
      </c>
      <c r="G1434" s="44" t="s">
        <v>5278</v>
      </c>
      <c r="H1434" s="44">
        <v>2</v>
      </c>
      <c r="I1434" s="44" t="s">
        <v>5278</v>
      </c>
      <c r="J1434" s="44" t="s">
        <v>5278</v>
      </c>
      <c r="K1434" s="44" t="s">
        <v>5937</v>
      </c>
      <c r="L1434" s="44" t="s">
        <v>5278</v>
      </c>
      <c r="M1434" s="44" t="s">
        <v>8189</v>
      </c>
      <c r="N1434" s="44" t="s">
        <v>5278</v>
      </c>
      <c r="O1434" s="44" t="s">
        <v>5273</v>
      </c>
      <c r="P1434" s="44" t="s">
        <v>5273</v>
      </c>
      <c r="Q1434" s="44" t="s">
        <v>5273</v>
      </c>
      <c r="R1434" s="44" t="s">
        <v>5273</v>
      </c>
      <c r="S1434" s="44" t="s">
        <v>5273</v>
      </c>
      <c r="T1434" s="44" t="s">
        <v>5278</v>
      </c>
      <c r="U1434" s="44" t="s">
        <v>5278</v>
      </c>
      <c r="V1434" s="44" t="s">
        <v>5278</v>
      </c>
      <c r="W1434" s="44" t="s">
        <v>5278</v>
      </c>
      <c r="X1434" s="44" t="s">
        <v>5278</v>
      </c>
      <c r="Y1434" s="44" t="s">
        <v>5278</v>
      </c>
      <c r="Z1434" s="44" t="s">
        <v>5278</v>
      </c>
      <c r="AA1434" t="e">
        <f>VLOOKUP(M1434,VehicleInfo!$M$2:$AA$31,15,0)</f>
        <v>#N/A</v>
      </c>
      <c r="AB1434" s="44" t="s">
        <v>7836</v>
      </c>
      <c r="AC1434" s="44" t="s">
        <v>6350</v>
      </c>
      <c r="AD1434" s="44" t="s">
        <v>6350</v>
      </c>
      <c r="AE1434" s="44" t="s">
        <v>5278</v>
      </c>
    </row>
    <row r="1435" spans="1:31" hidden="1">
      <c r="A1435" s="44">
        <v>2019</v>
      </c>
      <c r="B1435" s="44" t="s">
        <v>5388</v>
      </c>
      <c r="C1435" s="44" t="s">
        <v>5388</v>
      </c>
      <c r="D1435" s="44" t="s">
        <v>5399</v>
      </c>
      <c r="E1435" s="44" t="s">
        <v>6334</v>
      </c>
      <c r="F1435" s="44" t="e">
        <f>VLOOKUP(A1435&amp;D1435&amp;E1435,VehicleInfo!$F$5:$F$31,1,0)</f>
        <v>#N/A</v>
      </c>
      <c r="G1435" s="44" t="s">
        <v>5278</v>
      </c>
      <c r="H1435" s="44">
        <v>1</v>
      </c>
      <c r="I1435" s="44" t="s">
        <v>5278</v>
      </c>
      <c r="J1435" s="44" t="s">
        <v>5278</v>
      </c>
      <c r="K1435" s="44" t="s">
        <v>5807</v>
      </c>
      <c r="L1435" s="44" t="s">
        <v>5278</v>
      </c>
      <c r="M1435" s="44" t="s">
        <v>6042</v>
      </c>
      <c r="N1435" s="44" t="s">
        <v>5278</v>
      </c>
      <c r="O1435" s="44" t="s">
        <v>5273</v>
      </c>
      <c r="P1435" s="44" t="s">
        <v>5273</v>
      </c>
      <c r="Q1435" s="44" t="s">
        <v>5273</v>
      </c>
      <c r="R1435" s="44" t="s">
        <v>5273</v>
      </c>
      <c r="S1435" s="44" t="s">
        <v>5273</v>
      </c>
      <c r="T1435" s="44" t="s">
        <v>5278</v>
      </c>
      <c r="U1435" s="44" t="s">
        <v>5278</v>
      </c>
      <c r="V1435" s="44" t="s">
        <v>5278</v>
      </c>
      <c r="W1435" s="44" t="s">
        <v>5278</v>
      </c>
      <c r="X1435" s="44" t="s">
        <v>5278</v>
      </c>
      <c r="Y1435" s="44" t="s">
        <v>5278</v>
      </c>
      <c r="Z1435" s="44" t="s">
        <v>5278</v>
      </c>
      <c r="AA1435" t="e">
        <f>VLOOKUP(M1435,VehicleInfo!$M$2:$AA$31,15,0)</f>
        <v>#N/A</v>
      </c>
      <c r="AB1435" s="44" t="s">
        <v>7836</v>
      </c>
      <c r="AC1435" s="44" t="s">
        <v>6355</v>
      </c>
      <c r="AD1435" s="44" t="s">
        <v>6355</v>
      </c>
      <c r="AE1435" s="44" t="s">
        <v>5278</v>
      </c>
    </row>
    <row r="1436" spans="1:31" hidden="1">
      <c r="A1436" s="44">
        <v>2019</v>
      </c>
      <c r="B1436" s="44" t="s">
        <v>5388</v>
      </c>
      <c r="C1436" s="44" t="s">
        <v>5388</v>
      </c>
      <c r="D1436" s="44" t="s">
        <v>5399</v>
      </c>
      <c r="E1436" s="44" t="s">
        <v>6334</v>
      </c>
      <c r="F1436" s="44" t="e">
        <f>VLOOKUP(A1436&amp;D1436&amp;E1436,VehicleInfo!$F$5:$F$31,1,0)</f>
        <v>#N/A</v>
      </c>
      <c r="G1436" s="44" t="s">
        <v>5278</v>
      </c>
      <c r="H1436" s="44">
        <v>2</v>
      </c>
      <c r="I1436" s="44" t="s">
        <v>5278</v>
      </c>
      <c r="J1436" s="44" t="s">
        <v>5278</v>
      </c>
      <c r="K1436" s="44" t="s">
        <v>5799</v>
      </c>
      <c r="L1436" s="44" t="s">
        <v>5278</v>
      </c>
      <c r="M1436" s="44" t="s">
        <v>7891</v>
      </c>
      <c r="N1436" s="44" t="s">
        <v>5278</v>
      </c>
      <c r="O1436" s="44" t="s">
        <v>5273</v>
      </c>
      <c r="P1436" s="44" t="s">
        <v>5273</v>
      </c>
      <c r="Q1436" s="44" t="s">
        <v>5273</v>
      </c>
      <c r="R1436" s="44" t="s">
        <v>5273</v>
      </c>
      <c r="S1436" s="44" t="s">
        <v>5273</v>
      </c>
      <c r="T1436" s="44" t="s">
        <v>5278</v>
      </c>
      <c r="U1436" s="44" t="s">
        <v>5278</v>
      </c>
      <c r="V1436" s="44" t="s">
        <v>5278</v>
      </c>
      <c r="W1436" s="44" t="s">
        <v>5278</v>
      </c>
      <c r="X1436" s="44" t="s">
        <v>5278</v>
      </c>
      <c r="Y1436" s="44" t="s">
        <v>5278</v>
      </c>
      <c r="Z1436" s="44" t="s">
        <v>5278</v>
      </c>
      <c r="AA1436" t="e">
        <f>VLOOKUP(M1436,VehicleInfo!$M$2:$AA$31,15,0)</f>
        <v>#N/A</v>
      </c>
      <c r="AB1436" s="44" t="s">
        <v>7836</v>
      </c>
      <c r="AC1436" s="44" t="s">
        <v>6363</v>
      </c>
      <c r="AD1436" s="44" t="s">
        <v>6363</v>
      </c>
      <c r="AE1436" s="44" t="s">
        <v>5278</v>
      </c>
    </row>
    <row r="1437" spans="1:31" hidden="1">
      <c r="A1437" s="44">
        <v>2019</v>
      </c>
      <c r="B1437" s="44" t="s">
        <v>5388</v>
      </c>
      <c r="C1437" s="44" t="s">
        <v>5388</v>
      </c>
      <c r="D1437" s="44" t="s">
        <v>5399</v>
      </c>
      <c r="E1437" s="44" t="s">
        <v>6334</v>
      </c>
      <c r="F1437" s="44" t="e">
        <f>VLOOKUP(A1437&amp;D1437&amp;E1437,VehicleInfo!$F$5:$F$31,1,0)</f>
        <v>#N/A</v>
      </c>
      <c r="G1437" s="44" t="s">
        <v>5278</v>
      </c>
      <c r="H1437" s="44">
        <v>3</v>
      </c>
      <c r="I1437" s="44" t="s">
        <v>5278</v>
      </c>
      <c r="J1437" s="44" t="s">
        <v>5278</v>
      </c>
      <c r="K1437" s="44" t="s">
        <v>5807</v>
      </c>
      <c r="L1437" s="44" t="s">
        <v>5278</v>
      </c>
      <c r="M1437" s="44" t="s">
        <v>6043</v>
      </c>
      <c r="N1437" s="44" t="s">
        <v>5278</v>
      </c>
      <c r="O1437" s="44" t="s">
        <v>5273</v>
      </c>
      <c r="P1437" s="44" t="s">
        <v>5273</v>
      </c>
      <c r="Q1437" s="44" t="s">
        <v>5273</v>
      </c>
      <c r="R1437" s="44" t="s">
        <v>5273</v>
      </c>
      <c r="S1437" s="44" t="s">
        <v>5273</v>
      </c>
      <c r="T1437" s="44" t="s">
        <v>5278</v>
      </c>
      <c r="U1437" s="44" t="s">
        <v>5278</v>
      </c>
      <c r="V1437" s="44" t="s">
        <v>5278</v>
      </c>
      <c r="W1437" s="44" t="s">
        <v>5278</v>
      </c>
      <c r="X1437" s="44" t="s">
        <v>5278</v>
      </c>
      <c r="Y1437" s="44" t="s">
        <v>5278</v>
      </c>
      <c r="Z1437" s="44" t="s">
        <v>5278</v>
      </c>
      <c r="AA1437" t="e">
        <f>VLOOKUP(M1437,VehicleInfo!$M$2:$AA$31,15,0)</f>
        <v>#N/A</v>
      </c>
      <c r="AB1437" s="44" t="s">
        <v>7836</v>
      </c>
      <c r="AC1437" s="44" t="s">
        <v>6363</v>
      </c>
      <c r="AD1437" s="44" t="s">
        <v>6363</v>
      </c>
      <c r="AE1437" s="44" t="s">
        <v>5278</v>
      </c>
    </row>
    <row r="1438" spans="1:31" hidden="1">
      <c r="A1438" s="44">
        <v>2019</v>
      </c>
      <c r="B1438" s="44" t="s">
        <v>5388</v>
      </c>
      <c r="C1438" s="44" t="s">
        <v>5388</v>
      </c>
      <c r="D1438" s="44" t="s">
        <v>5399</v>
      </c>
      <c r="E1438" s="44" t="s">
        <v>6334</v>
      </c>
      <c r="F1438" s="44" t="e">
        <f>VLOOKUP(A1438&amp;D1438&amp;E1438,VehicleInfo!$F$5:$F$31,1,0)</f>
        <v>#N/A</v>
      </c>
      <c r="G1438" s="44" t="s">
        <v>5278</v>
      </c>
      <c r="H1438" s="44">
        <v>1</v>
      </c>
      <c r="I1438" s="44" t="s">
        <v>5278</v>
      </c>
      <c r="J1438" s="44" t="s">
        <v>5278</v>
      </c>
      <c r="K1438" s="44" t="s">
        <v>5799</v>
      </c>
      <c r="L1438" s="44" t="s">
        <v>5278</v>
      </c>
      <c r="M1438" s="44" t="s">
        <v>7361</v>
      </c>
      <c r="N1438" s="44" t="s">
        <v>5278</v>
      </c>
      <c r="O1438" s="44" t="s">
        <v>5273</v>
      </c>
      <c r="P1438" s="44" t="s">
        <v>5273</v>
      </c>
      <c r="Q1438" s="44" t="s">
        <v>5273</v>
      </c>
      <c r="R1438" s="44" t="s">
        <v>5273</v>
      </c>
      <c r="S1438" s="44" t="s">
        <v>5273</v>
      </c>
      <c r="T1438" s="44" t="s">
        <v>5278</v>
      </c>
      <c r="U1438" s="44" t="s">
        <v>5278</v>
      </c>
      <c r="V1438" s="44" t="s">
        <v>5278</v>
      </c>
      <c r="W1438" s="44" t="s">
        <v>5278</v>
      </c>
      <c r="X1438" s="44" t="s">
        <v>5278</v>
      </c>
      <c r="Y1438" s="44" t="s">
        <v>5278</v>
      </c>
      <c r="Z1438" s="44" t="s">
        <v>5278</v>
      </c>
      <c r="AA1438" t="e">
        <f>VLOOKUP(M1438,VehicleInfo!$M$2:$AA$31,15,0)</f>
        <v>#N/A</v>
      </c>
      <c r="AB1438" s="44" t="s">
        <v>7836</v>
      </c>
      <c r="AC1438" s="44" t="s">
        <v>6355</v>
      </c>
      <c r="AD1438" s="44" t="s">
        <v>6355</v>
      </c>
      <c r="AE1438" s="44" t="s">
        <v>5278</v>
      </c>
    </row>
    <row r="1439" spans="1:31" hidden="1">
      <c r="A1439" s="44">
        <v>2019</v>
      </c>
      <c r="B1439" s="44" t="s">
        <v>5388</v>
      </c>
      <c r="C1439" s="44" t="s">
        <v>5388</v>
      </c>
      <c r="D1439" s="44" t="s">
        <v>5399</v>
      </c>
      <c r="E1439" s="44" t="s">
        <v>6334</v>
      </c>
      <c r="F1439" s="44" t="e">
        <f>VLOOKUP(A1439&amp;D1439&amp;E1439,VehicleInfo!$F$5:$F$31,1,0)</f>
        <v>#N/A</v>
      </c>
      <c r="G1439" s="44" t="s">
        <v>5278</v>
      </c>
      <c r="H1439" s="44">
        <v>2</v>
      </c>
      <c r="I1439" s="44" t="s">
        <v>5278</v>
      </c>
      <c r="J1439" s="44" t="s">
        <v>5278</v>
      </c>
      <c r="K1439" s="44" t="s">
        <v>5807</v>
      </c>
      <c r="L1439" s="44" t="s">
        <v>5278</v>
      </c>
      <c r="M1439" s="44" t="s">
        <v>7372</v>
      </c>
      <c r="N1439" s="44" t="s">
        <v>5278</v>
      </c>
      <c r="O1439" s="44" t="s">
        <v>5273</v>
      </c>
      <c r="P1439" s="44" t="s">
        <v>5273</v>
      </c>
      <c r="Q1439" s="44" t="s">
        <v>5273</v>
      </c>
      <c r="R1439" s="44" t="s">
        <v>5273</v>
      </c>
      <c r="S1439" s="44" t="s">
        <v>5273</v>
      </c>
      <c r="T1439" s="44" t="s">
        <v>5278</v>
      </c>
      <c r="U1439" s="44" t="s">
        <v>5278</v>
      </c>
      <c r="V1439" s="44" t="s">
        <v>5278</v>
      </c>
      <c r="W1439" s="44" t="s">
        <v>5278</v>
      </c>
      <c r="X1439" s="44" t="s">
        <v>5278</v>
      </c>
      <c r="Y1439" s="44" t="s">
        <v>5278</v>
      </c>
      <c r="Z1439" s="44" t="s">
        <v>5278</v>
      </c>
      <c r="AA1439" t="e">
        <f>VLOOKUP(M1439,VehicleInfo!$M$2:$AA$31,15,0)</f>
        <v>#N/A</v>
      </c>
      <c r="AB1439" s="44" t="s">
        <v>7836</v>
      </c>
      <c r="AC1439" s="44" t="s">
        <v>6355</v>
      </c>
      <c r="AD1439" s="44" t="s">
        <v>6355</v>
      </c>
      <c r="AE1439" s="44" t="s">
        <v>5278</v>
      </c>
    </row>
    <row r="1440" spans="1:31" hidden="1">
      <c r="A1440" s="44">
        <v>2019</v>
      </c>
      <c r="B1440" s="44" t="s">
        <v>5388</v>
      </c>
      <c r="C1440" s="44" t="s">
        <v>5388</v>
      </c>
      <c r="D1440" s="44" t="s">
        <v>5399</v>
      </c>
      <c r="E1440" s="44" t="s">
        <v>6334</v>
      </c>
      <c r="F1440" s="44" t="e">
        <f>VLOOKUP(A1440&amp;D1440&amp;E1440,VehicleInfo!$F$5:$F$31,1,0)</f>
        <v>#N/A</v>
      </c>
      <c r="G1440" s="44" t="s">
        <v>5278</v>
      </c>
      <c r="H1440" s="44">
        <v>3</v>
      </c>
      <c r="I1440" s="44" t="s">
        <v>5278</v>
      </c>
      <c r="J1440" s="44" t="s">
        <v>5278</v>
      </c>
      <c r="K1440" s="44" t="s">
        <v>5807</v>
      </c>
      <c r="L1440" s="44" t="s">
        <v>5278</v>
      </c>
      <c r="M1440" s="44" t="s">
        <v>7350</v>
      </c>
      <c r="N1440" s="44" t="s">
        <v>5278</v>
      </c>
      <c r="O1440" s="44" t="s">
        <v>5273</v>
      </c>
      <c r="P1440" s="44" t="s">
        <v>5273</v>
      </c>
      <c r="Q1440" s="44" t="s">
        <v>5273</v>
      </c>
      <c r="R1440" s="44" t="s">
        <v>5273</v>
      </c>
      <c r="S1440" s="44" t="s">
        <v>5273</v>
      </c>
      <c r="T1440" s="44" t="s">
        <v>5278</v>
      </c>
      <c r="U1440" s="44" t="s">
        <v>5278</v>
      </c>
      <c r="V1440" s="44" t="s">
        <v>5278</v>
      </c>
      <c r="W1440" s="44" t="s">
        <v>5278</v>
      </c>
      <c r="X1440" s="44" t="s">
        <v>5278</v>
      </c>
      <c r="Y1440" s="44" t="s">
        <v>5278</v>
      </c>
      <c r="Z1440" s="44" t="s">
        <v>5278</v>
      </c>
      <c r="AA1440" t="e">
        <f>VLOOKUP(M1440,VehicleInfo!$M$2:$AA$31,15,0)</f>
        <v>#N/A</v>
      </c>
      <c r="AB1440" s="44" t="s">
        <v>7836</v>
      </c>
      <c r="AC1440" s="44" t="s">
        <v>6355</v>
      </c>
      <c r="AD1440" s="44" t="s">
        <v>6355</v>
      </c>
      <c r="AE1440" s="44" t="s">
        <v>5278</v>
      </c>
    </row>
    <row r="1441" spans="1:31" hidden="1">
      <c r="A1441" s="44">
        <v>2019</v>
      </c>
      <c r="B1441" s="44" t="s">
        <v>5388</v>
      </c>
      <c r="C1441" s="44" t="s">
        <v>5388</v>
      </c>
      <c r="D1441" s="44" t="s">
        <v>5399</v>
      </c>
      <c r="E1441" s="44" t="s">
        <v>6334</v>
      </c>
      <c r="F1441" s="44" t="e">
        <f>VLOOKUP(A1441&amp;D1441&amp;E1441,VehicleInfo!$F$5:$F$31,1,0)</f>
        <v>#N/A</v>
      </c>
      <c r="G1441" s="44" t="s">
        <v>5278</v>
      </c>
      <c r="H1441" s="44">
        <v>4</v>
      </c>
      <c r="I1441" s="44" t="s">
        <v>5278</v>
      </c>
      <c r="J1441" s="44" t="s">
        <v>5278</v>
      </c>
      <c r="K1441" s="44" t="s">
        <v>7338</v>
      </c>
      <c r="L1441" s="44" t="s">
        <v>5278</v>
      </c>
      <c r="M1441" s="44" t="s">
        <v>7367</v>
      </c>
      <c r="N1441" s="44" t="s">
        <v>5278</v>
      </c>
      <c r="O1441" s="44" t="s">
        <v>5273</v>
      </c>
      <c r="P1441" s="44" t="s">
        <v>5273</v>
      </c>
      <c r="Q1441" s="44" t="s">
        <v>5273</v>
      </c>
      <c r="R1441" s="44" t="s">
        <v>5273</v>
      </c>
      <c r="S1441" s="44" t="s">
        <v>5273</v>
      </c>
      <c r="T1441" s="44" t="s">
        <v>5278</v>
      </c>
      <c r="U1441" s="44" t="s">
        <v>5278</v>
      </c>
      <c r="V1441" s="44" t="s">
        <v>5278</v>
      </c>
      <c r="W1441" s="44" t="s">
        <v>5278</v>
      </c>
      <c r="X1441" s="44" t="s">
        <v>5278</v>
      </c>
      <c r="Y1441" s="44" t="s">
        <v>5278</v>
      </c>
      <c r="Z1441" s="44" t="s">
        <v>5278</v>
      </c>
      <c r="AA1441" t="e">
        <f>VLOOKUP(M1441,VehicleInfo!$M$2:$AA$31,15,0)</f>
        <v>#N/A</v>
      </c>
      <c r="AB1441" s="44" t="s">
        <v>7835</v>
      </c>
      <c r="AC1441" s="44" t="s">
        <v>6350</v>
      </c>
      <c r="AD1441" s="44" t="s">
        <v>6350</v>
      </c>
      <c r="AE1441" s="44" t="s">
        <v>5278</v>
      </c>
    </row>
    <row r="1442" spans="1:31" hidden="1">
      <c r="A1442" s="44">
        <v>2019</v>
      </c>
      <c r="B1442" s="44" t="s">
        <v>5388</v>
      </c>
      <c r="C1442" s="44" t="s">
        <v>5388</v>
      </c>
      <c r="D1442" s="44" t="s">
        <v>5399</v>
      </c>
      <c r="E1442" s="44" t="s">
        <v>6334</v>
      </c>
      <c r="F1442" s="44" t="e">
        <f>VLOOKUP(A1442&amp;D1442&amp;E1442,VehicleInfo!$F$5:$F$31,1,0)</f>
        <v>#N/A</v>
      </c>
      <c r="G1442" s="44" t="s">
        <v>5278</v>
      </c>
      <c r="H1442" s="44">
        <v>5</v>
      </c>
      <c r="I1442" s="44" t="s">
        <v>5278</v>
      </c>
      <c r="J1442" s="44" t="s">
        <v>5278</v>
      </c>
      <c r="K1442" s="44" t="s">
        <v>6263</v>
      </c>
      <c r="L1442" s="44" t="s">
        <v>5278</v>
      </c>
      <c r="M1442" s="44" t="s">
        <v>6269</v>
      </c>
      <c r="N1442" s="44" t="s">
        <v>5278</v>
      </c>
      <c r="O1442" s="44" t="s">
        <v>5273</v>
      </c>
      <c r="P1442" s="44" t="s">
        <v>5273</v>
      </c>
      <c r="Q1442" s="44" t="s">
        <v>5273</v>
      </c>
      <c r="R1442" s="44" t="s">
        <v>5273</v>
      </c>
      <c r="S1442" s="44" t="s">
        <v>5273</v>
      </c>
      <c r="T1442" s="44" t="s">
        <v>5278</v>
      </c>
      <c r="U1442" s="44" t="s">
        <v>5278</v>
      </c>
      <c r="V1442" s="44" t="s">
        <v>5278</v>
      </c>
      <c r="W1442" s="44" t="s">
        <v>5278</v>
      </c>
      <c r="X1442" s="44" t="s">
        <v>5278</v>
      </c>
      <c r="Y1442" s="44" t="s">
        <v>5278</v>
      </c>
      <c r="Z1442" s="44" t="s">
        <v>5278</v>
      </c>
      <c r="AA1442" t="e">
        <f>VLOOKUP(M1442,VehicleInfo!$M$2:$AA$31,15,0)</f>
        <v>#N/A</v>
      </c>
      <c r="AB1442" s="44" t="s">
        <v>7836</v>
      </c>
      <c r="AC1442" s="44" t="s">
        <v>6350</v>
      </c>
      <c r="AD1442" s="44" t="s">
        <v>6350</v>
      </c>
      <c r="AE1442" s="44" t="s">
        <v>5278</v>
      </c>
    </row>
    <row r="1443" spans="1:31" hidden="1">
      <c r="A1443" s="44">
        <v>2019</v>
      </c>
      <c r="B1443" s="44" t="s">
        <v>5388</v>
      </c>
      <c r="C1443" s="44" t="s">
        <v>5388</v>
      </c>
      <c r="D1443" s="44" t="s">
        <v>5399</v>
      </c>
      <c r="E1443" s="44" t="s">
        <v>6334</v>
      </c>
      <c r="F1443" s="44" t="e">
        <f>VLOOKUP(A1443&amp;D1443&amp;E1443,VehicleInfo!$F$5:$F$31,1,0)</f>
        <v>#N/A</v>
      </c>
      <c r="G1443" s="44" t="s">
        <v>5278</v>
      </c>
      <c r="H1443" s="44">
        <v>6</v>
      </c>
      <c r="I1443" s="44" t="s">
        <v>5278</v>
      </c>
      <c r="J1443" s="44" t="s">
        <v>5278</v>
      </c>
      <c r="K1443" s="44" t="s">
        <v>5799</v>
      </c>
      <c r="L1443" s="44" t="s">
        <v>5278</v>
      </c>
      <c r="M1443" s="44" t="s">
        <v>7346</v>
      </c>
      <c r="N1443" s="44" t="s">
        <v>5278</v>
      </c>
      <c r="O1443" s="44" t="s">
        <v>5273</v>
      </c>
      <c r="P1443" s="44" t="s">
        <v>5273</v>
      </c>
      <c r="Q1443" s="44" t="s">
        <v>5273</v>
      </c>
      <c r="R1443" s="44" t="s">
        <v>5273</v>
      </c>
      <c r="S1443" s="44" t="s">
        <v>5273</v>
      </c>
      <c r="T1443" s="44" t="s">
        <v>5278</v>
      </c>
      <c r="U1443" s="44" t="s">
        <v>5278</v>
      </c>
      <c r="V1443" s="44" t="s">
        <v>5278</v>
      </c>
      <c r="W1443" s="44" t="s">
        <v>5278</v>
      </c>
      <c r="X1443" s="44" t="s">
        <v>5278</v>
      </c>
      <c r="Y1443" s="44" t="s">
        <v>5278</v>
      </c>
      <c r="Z1443" s="44" t="s">
        <v>5278</v>
      </c>
      <c r="AA1443" t="e">
        <f>VLOOKUP(M1443,VehicleInfo!$M$2:$AA$31,15,0)</f>
        <v>#N/A</v>
      </c>
      <c r="AB1443" s="44" t="s">
        <v>7836</v>
      </c>
      <c r="AC1443" s="44" t="s">
        <v>6363</v>
      </c>
      <c r="AD1443" s="44" t="s">
        <v>6363</v>
      </c>
      <c r="AE1443" s="44" t="s">
        <v>5278</v>
      </c>
    </row>
    <row r="1444" spans="1:31" hidden="1">
      <c r="A1444" s="44">
        <v>2019</v>
      </c>
      <c r="B1444" s="44" t="s">
        <v>5388</v>
      </c>
      <c r="C1444" s="44" t="s">
        <v>5388</v>
      </c>
      <c r="D1444" s="44" t="s">
        <v>5399</v>
      </c>
      <c r="E1444" s="44" t="s">
        <v>6334</v>
      </c>
      <c r="F1444" s="44" t="e">
        <f>VLOOKUP(A1444&amp;D1444&amp;E1444,VehicleInfo!$F$5:$F$31,1,0)</f>
        <v>#N/A</v>
      </c>
      <c r="G1444" s="44" t="s">
        <v>5278</v>
      </c>
      <c r="H1444" s="44">
        <v>7</v>
      </c>
      <c r="I1444" s="44" t="s">
        <v>5278</v>
      </c>
      <c r="J1444" s="44" t="s">
        <v>5278</v>
      </c>
      <c r="K1444" s="44" t="s">
        <v>5799</v>
      </c>
      <c r="L1444" s="44" t="s">
        <v>5278</v>
      </c>
      <c r="M1444" s="44" t="s">
        <v>7368</v>
      </c>
      <c r="N1444" s="44" t="s">
        <v>5278</v>
      </c>
      <c r="O1444" s="44" t="s">
        <v>5273</v>
      </c>
      <c r="P1444" s="44" t="s">
        <v>5273</v>
      </c>
      <c r="Q1444" s="44" t="s">
        <v>5273</v>
      </c>
      <c r="R1444" s="44" t="s">
        <v>5273</v>
      </c>
      <c r="S1444" s="44" t="s">
        <v>5273</v>
      </c>
      <c r="T1444" s="44" t="s">
        <v>5278</v>
      </c>
      <c r="U1444" s="44" t="s">
        <v>5278</v>
      </c>
      <c r="V1444" s="44" t="s">
        <v>5278</v>
      </c>
      <c r="W1444" s="44" t="s">
        <v>5278</v>
      </c>
      <c r="X1444" s="44" t="s">
        <v>5278</v>
      </c>
      <c r="Y1444" s="44" t="s">
        <v>5278</v>
      </c>
      <c r="Z1444" s="44" t="s">
        <v>5278</v>
      </c>
      <c r="AA1444" t="e">
        <f>VLOOKUP(M1444,VehicleInfo!$M$2:$AA$31,15,0)</f>
        <v>#N/A</v>
      </c>
      <c r="AB1444" s="44" t="s">
        <v>7836</v>
      </c>
      <c r="AC1444" s="44" t="s">
        <v>6363</v>
      </c>
      <c r="AD1444" s="44" t="s">
        <v>6363</v>
      </c>
      <c r="AE1444" s="44" t="s">
        <v>5278</v>
      </c>
    </row>
    <row r="1445" spans="1:31" hidden="1">
      <c r="A1445" s="44">
        <v>2019</v>
      </c>
      <c r="B1445" s="44" t="s">
        <v>5388</v>
      </c>
      <c r="C1445" s="44" t="s">
        <v>5388</v>
      </c>
      <c r="D1445" s="44" t="s">
        <v>5399</v>
      </c>
      <c r="E1445" s="44" t="s">
        <v>6334</v>
      </c>
      <c r="F1445" s="44" t="e">
        <f>VLOOKUP(A1445&amp;D1445&amp;E1445,VehicleInfo!$F$5:$F$31,1,0)</f>
        <v>#N/A</v>
      </c>
      <c r="G1445" s="44" t="s">
        <v>5278</v>
      </c>
      <c r="H1445" s="44">
        <v>8</v>
      </c>
      <c r="I1445" s="44" t="s">
        <v>5278</v>
      </c>
      <c r="J1445" s="44" t="s">
        <v>5278</v>
      </c>
      <c r="K1445" s="44" t="s">
        <v>5807</v>
      </c>
      <c r="L1445" s="44" t="s">
        <v>5278</v>
      </c>
      <c r="M1445" s="44" t="s">
        <v>7344</v>
      </c>
      <c r="N1445" s="44" t="s">
        <v>5278</v>
      </c>
      <c r="O1445" s="44" t="s">
        <v>5273</v>
      </c>
      <c r="P1445" s="44" t="s">
        <v>5273</v>
      </c>
      <c r="Q1445" s="44" t="s">
        <v>5273</v>
      </c>
      <c r="R1445" s="44" t="s">
        <v>5273</v>
      </c>
      <c r="S1445" s="44" t="s">
        <v>5273</v>
      </c>
      <c r="T1445" s="44" t="s">
        <v>5278</v>
      </c>
      <c r="U1445" s="44" t="s">
        <v>5278</v>
      </c>
      <c r="V1445" s="44" t="s">
        <v>5278</v>
      </c>
      <c r="W1445" s="44" t="s">
        <v>5278</v>
      </c>
      <c r="X1445" s="44" t="s">
        <v>5278</v>
      </c>
      <c r="Y1445" s="44" t="s">
        <v>5278</v>
      </c>
      <c r="Z1445" s="44" t="s">
        <v>5278</v>
      </c>
      <c r="AA1445" t="e">
        <f>VLOOKUP(M1445,VehicleInfo!$M$2:$AA$31,15,0)</f>
        <v>#N/A</v>
      </c>
      <c r="AB1445" s="44" t="s">
        <v>7836</v>
      </c>
      <c r="AC1445" s="44" t="s">
        <v>6363</v>
      </c>
      <c r="AD1445" s="44" t="s">
        <v>6363</v>
      </c>
      <c r="AE1445" s="44" t="s">
        <v>5278</v>
      </c>
    </row>
    <row r="1446" spans="1:31" hidden="1">
      <c r="A1446" s="44">
        <v>2019</v>
      </c>
      <c r="B1446" s="44" t="s">
        <v>5388</v>
      </c>
      <c r="C1446" s="44" t="s">
        <v>5388</v>
      </c>
      <c r="D1446" s="44" t="s">
        <v>5399</v>
      </c>
      <c r="E1446" s="44" t="s">
        <v>6334</v>
      </c>
      <c r="F1446" s="44" t="e">
        <f>VLOOKUP(A1446&amp;D1446&amp;E1446,VehicleInfo!$F$5:$F$31,1,0)</f>
        <v>#N/A</v>
      </c>
      <c r="G1446" s="44" t="s">
        <v>5278</v>
      </c>
      <c r="H1446" s="44">
        <v>9</v>
      </c>
      <c r="I1446" s="44" t="s">
        <v>5278</v>
      </c>
      <c r="J1446" s="44" t="s">
        <v>5278</v>
      </c>
      <c r="K1446" s="44" t="s">
        <v>5807</v>
      </c>
      <c r="L1446" s="44" t="s">
        <v>5278</v>
      </c>
      <c r="M1446" s="44" t="s">
        <v>7345</v>
      </c>
      <c r="N1446" s="44" t="s">
        <v>5278</v>
      </c>
      <c r="O1446" s="44" t="s">
        <v>5273</v>
      </c>
      <c r="P1446" s="44" t="s">
        <v>5273</v>
      </c>
      <c r="Q1446" s="44" t="s">
        <v>5273</v>
      </c>
      <c r="R1446" s="44" t="s">
        <v>5273</v>
      </c>
      <c r="S1446" s="44" t="s">
        <v>5273</v>
      </c>
      <c r="T1446" s="44" t="s">
        <v>5278</v>
      </c>
      <c r="U1446" s="44" t="s">
        <v>5278</v>
      </c>
      <c r="V1446" s="44" t="s">
        <v>5278</v>
      </c>
      <c r="W1446" s="44" t="s">
        <v>5278</v>
      </c>
      <c r="X1446" s="44" t="s">
        <v>5278</v>
      </c>
      <c r="Y1446" s="44" t="s">
        <v>5278</v>
      </c>
      <c r="Z1446" s="44" t="s">
        <v>5278</v>
      </c>
      <c r="AA1446" t="e">
        <f>VLOOKUP(M1446,VehicleInfo!$M$2:$AA$31,15,0)</f>
        <v>#N/A</v>
      </c>
      <c r="AB1446" s="44" t="s">
        <v>7836</v>
      </c>
      <c r="AC1446" s="44" t="s">
        <v>6363</v>
      </c>
      <c r="AD1446" s="44" t="s">
        <v>6363</v>
      </c>
      <c r="AE1446" s="44" t="s">
        <v>5278</v>
      </c>
    </row>
    <row r="1447" spans="1:31" hidden="1">
      <c r="A1447" s="44">
        <v>2019</v>
      </c>
      <c r="B1447" s="44" t="s">
        <v>5388</v>
      </c>
      <c r="C1447" s="44" t="s">
        <v>5388</v>
      </c>
      <c r="D1447" s="44" t="s">
        <v>5399</v>
      </c>
      <c r="E1447" s="44" t="s">
        <v>6334</v>
      </c>
      <c r="F1447" s="44" t="e">
        <f>VLOOKUP(A1447&amp;D1447&amp;E1447,VehicleInfo!$F$5:$F$31,1,0)</f>
        <v>#N/A</v>
      </c>
      <c r="G1447" s="44" t="s">
        <v>5278</v>
      </c>
      <c r="H1447" s="44">
        <v>10</v>
      </c>
      <c r="I1447" s="44" t="s">
        <v>5278</v>
      </c>
      <c r="J1447" s="44" t="s">
        <v>5278</v>
      </c>
      <c r="K1447" s="44" t="s">
        <v>5807</v>
      </c>
      <c r="L1447" s="44" t="s">
        <v>5278</v>
      </c>
      <c r="M1447" s="44" t="s">
        <v>7369</v>
      </c>
      <c r="N1447" s="44" t="s">
        <v>5278</v>
      </c>
      <c r="O1447" s="44" t="s">
        <v>5273</v>
      </c>
      <c r="P1447" s="44" t="s">
        <v>5273</v>
      </c>
      <c r="Q1447" s="44" t="s">
        <v>5273</v>
      </c>
      <c r="R1447" s="44" t="s">
        <v>5273</v>
      </c>
      <c r="S1447" s="44" t="s">
        <v>5273</v>
      </c>
      <c r="T1447" s="44" t="s">
        <v>5278</v>
      </c>
      <c r="U1447" s="44" t="s">
        <v>5278</v>
      </c>
      <c r="V1447" s="44" t="s">
        <v>5278</v>
      </c>
      <c r="W1447" s="44" t="s">
        <v>5278</v>
      </c>
      <c r="X1447" s="44" t="s">
        <v>5278</v>
      </c>
      <c r="Y1447" s="44" t="s">
        <v>5278</v>
      </c>
      <c r="Z1447" s="44" t="s">
        <v>5278</v>
      </c>
      <c r="AA1447" t="e">
        <f>VLOOKUP(M1447,VehicleInfo!$M$2:$AA$31,15,0)</f>
        <v>#N/A</v>
      </c>
      <c r="AB1447" s="44" t="s">
        <v>7836</v>
      </c>
      <c r="AC1447" s="44" t="s">
        <v>6363</v>
      </c>
      <c r="AD1447" s="44" t="s">
        <v>6363</v>
      </c>
      <c r="AE1447" s="44" t="s">
        <v>5278</v>
      </c>
    </row>
    <row r="1448" spans="1:31" hidden="1">
      <c r="A1448" s="44">
        <v>2019</v>
      </c>
      <c r="B1448" s="44" t="s">
        <v>5388</v>
      </c>
      <c r="C1448" s="44" t="s">
        <v>5388</v>
      </c>
      <c r="D1448" s="44" t="s">
        <v>5399</v>
      </c>
      <c r="E1448" s="44" t="s">
        <v>6334</v>
      </c>
      <c r="F1448" s="44" t="e">
        <f>VLOOKUP(A1448&amp;D1448&amp;E1448,VehicleInfo!$F$5:$F$31,1,0)</f>
        <v>#N/A</v>
      </c>
      <c r="G1448" s="44" t="s">
        <v>5278</v>
      </c>
      <c r="H1448" s="44">
        <v>11</v>
      </c>
      <c r="I1448" s="44" t="s">
        <v>5278</v>
      </c>
      <c r="J1448" s="44" t="s">
        <v>5278</v>
      </c>
      <c r="K1448" s="44" t="s">
        <v>5807</v>
      </c>
      <c r="L1448" s="44" t="s">
        <v>5278</v>
      </c>
      <c r="M1448" s="44" t="s">
        <v>7370</v>
      </c>
      <c r="N1448" s="44" t="s">
        <v>5278</v>
      </c>
      <c r="O1448" s="44" t="s">
        <v>5273</v>
      </c>
      <c r="P1448" s="44" t="s">
        <v>5273</v>
      </c>
      <c r="Q1448" s="44" t="s">
        <v>5273</v>
      </c>
      <c r="R1448" s="44" t="s">
        <v>5273</v>
      </c>
      <c r="S1448" s="44" t="s">
        <v>5273</v>
      </c>
      <c r="T1448" s="44" t="s">
        <v>5278</v>
      </c>
      <c r="U1448" s="44" t="s">
        <v>5278</v>
      </c>
      <c r="V1448" s="44" t="s">
        <v>5278</v>
      </c>
      <c r="W1448" s="44" t="s">
        <v>5278</v>
      </c>
      <c r="X1448" s="44" t="s">
        <v>5278</v>
      </c>
      <c r="Y1448" s="44" t="s">
        <v>5278</v>
      </c>
      <c r="Z1448" s="44" t="s">
        <v>5278</v>
      </c>
      <c r="AA1448" t="e">
        <f>VLOOKUP(M1448,VehicleInfo!$M$2:$AA$31,15,0)</f>
        <v>#N/A</v>
      </c>
      <c r="AB1448" s="44" t="s">
        <v>7836</v>
      </c>
      <c r="AC1448" s="44" t="s">
        <v>6363</v>
      </c>
      <c r="AD1448" s="44" t="s">
        <v>6363</v>
      </c>
      <c r="AE1448" s="44" t="s">
        <v>5278</v>
      </c>
    </row>
    <row r="1449" spans="1:31" hidden="1">
      <c r="A1449" s="44">
        <v>2019</v>
      </c>
      <c r="B1449" s="44" t="s">
        <v>5388</v>
      </c>
      <c r="C1449" s="44" t="s">
        <v>5388</v>
      </c>
      <c r="D1449" s="44" t="s">
        <v>5399</v>
      </c>
      <c r="E1449" s="44" t="s">
        <v>6334</v>
      </c>
      <c r="F1449" s="44" t="e">
        <f>VLOOKUP(A1449&amp;D1449&amp;E1449,VehicleInfo!$F$5:$F$31,1,0)</f>
        <v>#N/A</v>
      </c>
      <c r="G1449" s="44" t="s">
        <v>5278</v>
      </c>
      <c r="H1449" s="44">
        <v>12</v>
      </c>
      <c r="I1449" s="44" t="s">
        <v>5278</v>
      </c>
      <c r="J1449" s="44" t="s">
        <v>5278</v>
      </c>
      <c r="K1449" s="44" t="s">
        <v>5807</v>
      </c>
      <c r="L1449" s="44" t="s">
        <v>5278</v>
      </c>
      <c r="M1449" s="44" t="s">
        <v>7349</v>
      </c>
      <c r="N1449" s="44" t="s">
        <v>5278</v>
      </c>
      <c r="O1449" s="44" t="s">
        <v>5273</v>
      </c>
      <c r="P1449" s="44" t="s">
        <v>5273</v>
      </c>
      <c r="Q1449" s="44" t="s">
        <v>5273</v>
      </c>
      <c r="R1449" s="44" t="s">
        <v>5273</v>
      </c>
      <c r="S1449" s="44" t="s">
        <v>5273</v>
      </c>
      <c r="T1449" s="44" t="s">
        <v>5278</v>
      </c>
      <c r="U1449" s="44" t="s">
        <v>5278</v>
      </c>
      <c r="V1449" s="44" t="s">
        <v>5278</v>
      </c>
      <c r="W1449" s="44" t="s">
        <v>5278</v>
      </c>
      <c r="X1449" s="44" t="s">
        <v>5278</v>
      </c>
      <c r="Y1449" s="44" t="s">
        <v>5278</v>
      </c>
      <c r="Z1449" s="44" t="s">
        <v>5278</v>
      </c>
      <c r="AA1449" t="e">
        <f>VLOOKUP(M1449,VehicleInfo!$M$2:$AA$31,15,0)</f>
        <v>#N/A</v>
      </c>
      <c r="AB1449" s="44" t="s">
        <v>7836</v>
      </c>
      <c r="AC1449" s="44" t="s">
        <v>6363</v>
      </c>
      <c r="AD1449" s="44" t="s">
        <v>6363</v>
      </c>
      <c r="AE1449" s="44" t="s">
        <v>5278</v>
      </c>
    </row>
    <row r="1450" spans="1:31" hidden="1">
      <c r="A1450" s="44">
        <v>2019</v>
      </c>
      <c r="B1450" s="44" t="s">
        <v>5388</v>
      </c>
      <c r="C1450" s="44" t="s">
        <v>5388</v>
      </c>
      <c r="D1450" s="44" t="s">
        <v>5399</v>
      </c>
      <c r="E1450" s="44" t="s">
        <v>6334</v>
      </c>
      <c r="F1450" s="44" t="e">
        <f>VLOOKUP(A1450&amp;D1450&amp;E1450,VehicleInfo!$F$5:$F$31,1,0)</f>
        <v>#N/A</v>
      </c>
      <c r="G1450" s="44" t="s">
        <v>5278</v>
      </c>
      <c r="H1450" s="44">
        <v>13</v>
      </c>
      <c r="I1450" s="44" t="s">
        <v>5278</v>
      </c>
      <c r="J1450" s="44" t="s">
        <v>5278</v>
      </c>
      <c r="K1450" s="44" t="s">
        <v>5807</v>
      </c>
      <c r="L1450" s="44" t="s">
        <v>5278</v>
      </c>
      <c r="M1450" s="44" t="s">
        <v>7358</v>
      </c>
      <c r="N1450" s="44" t="s">
        <v>5278</v>
      </c>
      <c r="O1450" s="44" t="s">
        <v>5273</v>
      </c>
      <c r="P1450" s="44" t="s">
        <v>5273</v>
      </c>
      <c r="Q1450" s="44" t="s">
        <v>5273</v>
      </c>
      <c r="R1450" s="44" t="s">
        <v>5273</v>
      </c>
      <c r="S1450" s="44" t="s">
        <v>5273</v>
      </c>
      <c r="T1450" s="44" t="s">
        <v>5278</v>
      </c>
      <c r="U1450" s="44" t="s">
        <v>5278</v>
      </c>
      <c r="V1450" s="44" t="s">
        <v>5278</v>
      </c>
      <c r="W1450" s="44" t="s">
        <v>5278</v>
      </c>
      <c r="X1450" s="44" t="s">
        <v>5278</v>
      </c>
      <c r="Y1450" s="44" t="s">
        <v>5278</v>
      </c>
      <c r="Z1450" s="44" t="s">
        <v>5278</v>
      </c>
      <c r="AA1450" t="e">
        <f>VLOOKUP(M1450,VehicleInfo!$M$2:$AA$31,15,0)</f>
        <v>#N/A</v>
      </c>
      <c r="AB1450" s="44" t="s">
        <v>7836</v>
      </c>
      <c r="AC1450" s="44" t="s">
        <v>6363</v>
      </c>
      <c r="AD1450" s="44" t="s">
        <v>6363</v>
      </c>
      <c r="AE1450" s="44" t="s">
        <v>5278</v>
      </c>
    </row>
    <row r="1451" spans="1:31" hidden="1">
      <c r="A1451" s="44">
        <v>2019</v>
      </c>
      <c r="B1451" s="44" t="s">
        <v>5388</v>
      </c>
      <c r="C1451" s="44" t="s">
        <v>5388</v>
      </c>
      <c r="D1451" s="44" t="s">
        <v>5399</v>
      </c>
      <c r="E1451" s="44" t="s">
        <v>6334</v>
      </c>
      <c r="F1451" s="44" t="e">
        <f>VLOOKUP(A1451&amp;D1451&amp;E1451,VehicleInfo!$F$5:$F$31,1,0)</f>
        <v>#N/A</v>
      </c>
      <c r="G1451" s="44" t="s">
        <v>5278</v>
      </c>
      <c r="H1451" s="44">
        <v>1</v>
      </c>
      <c r="I1451" s="44" t="s">
        <v>5278</v>
      </c>
      <c r="J1451" s="44" t="s">
        <v>5278</v>
      </c>
      <c r="K1451" s="44" t="s">
        <v>5806</v>
      </c>
      <c r="L1451" s="44" t="s">
        <v>5278</v>
      </c>
      <c r="M1451" s="44" t="s">
        <v>6222</v>
      </c>
      <c r="N1451" s="44" t="s">
        <v>5278</v>
      </c>
      <c r="O1451" s="44" t="s">
        <v>5273</v>
      </c>
      <c r="P1451" s="44" t="s">
        <v>5273</v>
      </c>
      <c r="Q1451" s="44" t="s">
        <v>5273</v>
      </c>
      <c r="R1451" s="44" t="s">
        <v>5273</v>
      </c>
      <c r="S1451" s="44" t="s">
        <v>5273</v>
      </c>
      <c r="T1451" s="44" t="s">
        <v>5278</v>
      </c>
      <c r="U1451" s="44" t="s">
        <v>5278</v>
      </c>
      <c r="V1451" s="44" t="s">
        <v>5278</v>
      </c>
      <c r="W1451" s="44" t="s">
        <v>5278</v>
      </c>
      <c r="X1451" s="44" t="s">
        <v>5278</v>
      </c>
      <c r="Y1451" s="44" t="s">
        <v>5278</v>
      </c>
      <c r="Z1451" s="44" t="s">
        <v>5278</v>
      </c>
      <c r="AA1451" t="e">
        <f>VLOOKUP(M1451,VehicleInfo!$M$2:$AA$31,15,0)</f>
        <v>#N/A</v>
      </c>
      <c r="AB1451" s="44" t="s">
        <v>7836</v>
      </c>
      <c r="AC1451" s="44" t="s">
        <v>6350</v>
      </c>
      <c r="AD1451" s="44" t="s">
        <v>6350</v>
      </c>
      <c r="AE1451" s="44" t="s">
        <v>5278</v>
      </c>
    </row>
    <row r="1452" spans="1:31" hidden="1">
      <c r="A1452" s="44">
        <v>2019</v>
      </c>
      <c r="B1452" s="44" t="s">
        <v>5388</v>
      </c>
      <c r="C1452" s="44" t="s">
        <v>5388</v>
      </c>
      <c r="D1452" s="44" t="s">
        <v>5399</v>
      </c>
      <c r="E1452" s="44" t="s">
        <v>6334</v>
      </c>
      <c r="F1452" s="44" t="e">
        <f>VLOOKUP(A1452&amp;D1452&amp;E1452,VehicleInfo!$F$5:$F$31,1,0)</f>
        <v>#N/A</v>
      </c>
      <c r="G1452" s="44" t="s">
        <v>5278</v>
      </c>
      <c r="H1452" s="44">
        <v>2</v>
      </c>
      <c r="I1452" s="44" t="s">
        <v>5278</v>
      </c>
      <c r="J1452" s="44" t="s">
        <v>5278</v>
      </c>
      <c r="K1452" s="44" t="s">
        <v>5973</v>
      </c>
      <c r="L1452" s="44" t="s">
        <v>5278</v>
      </c>
      <c r="M1452" s="44" t="s">
        <v>7411</v>
      </c>
      <c r="N1452" s="44" t="s">
        <v>5278</v>
      </c>
      <c r="O1452" s="44" t="s">
        <v>5273</v>
      </c>
      <c r="P1452" s="44" t="s">
        <v>5273</v>
      </c>
      <c r="Q1452" s="44" t="s">
        <v>5273</v>
      </c>
      <c r="R1452" s="44" t="s">
        <v>5273</v>
      </c>
      <c r="S1452" s="44" t="s">
        <v>5273</v>
      </c>
      <c r="T1452" s="44" t="s">
        <v>5278</v>
      </c>
      <c r="U1452" s="44" t="s">
        <v>5278</v>
      </c>
      <c r="V1452" s="44" t="s">
        <v>5278</v>
      </c>
      <c r="W1452" s="44" t="s">
        <v>5278</v>
      </c>
      <c r="X1452" s="44" t="s">
        <v>5278</v>
      </c>
      <c r="Y1452" s="44" t="s">
        <v>5278</v>
      </c>
      <c r="Z1452" s="44" t="s">
        <v>5278</v>
      </c>
      <c r="AA1452" t="e">
        <f>VLOOKUP(M1452,VehicleInfo!$M$2:$AA$31,15,0)</f>
        <v>#N/A</v>
      </c>
      <c r="AB1452" s="44" t="s">
        <v>7836</v>
      </c>
      <c r="AC1452" s="44" t="s">
        <v>6350</v>
      </c>
      <c r="AD1452" s="44" t="s">
        <v>6350</v>
      </c>
      <c r="AE1452" s="44" t="s">
        <v>5278</v>
      </c>
    </row>
    <row r="1453" spans="1:31" hidden="1">
      <c r="A1453" s="44">
        <v>2019</v>
      </c>
      <c r="B1453" s="44" t="s">
        <v>5388</v>
      </c>
      <c r="C1453" s="44" t="s">
        <v>5388</v>
      </c>
      <c r="D1453" s="44" t="s">
        <v>5399</v>
      </c>
      <c r="E1453" s="44" t="s">
        <v>6334</v>
      </c>
      <c r="F1453" s="44" t="e">
        <f>VLOOKUP(A1453&amp;D1453&amp;E1453,VehicleInfo!$F$5:$F$31,1,0)</f>
        <v>#N/A</v>
      </c>
      <c r="G1453" s="44" t="s">
        <v>5278</v>
      </c>
      <c r="H1453" s="44">
        <v>3</v>
      </c>
      <c r="I1453" s="44" t="s">
        <v>5278</v>
      </c>
      <c r="J1453" s="44" t="s">
        <v>5278</v>
      </c>
      <c r="K1453" s="44" t="s">
        <v>5930</v>
      </c>
      <c r="L1453" s="44" t="s">
        <v>5278</v>
      </c>
      <c r="M1453" s="44" t="s">
        <v>7374</v>
      </c>
      <c r="N1453" s="44" t="s">
        <v>5278</v>
      </c>
      <c r="O1453" s="44" t="s">
        <v>5273</v>
      </c>
      <c r="P1453" s="44" t="s">
        <v>5273</v>
      </c>
      <c r="Q1453" s="44" t="s">
        <v>5273</v>
      </c>
      <c r="R1453" s="44" t="s">
        <v>5273</v>
      </c>
      <c r="S1453" s="44" t="s">
        <v>5273</v>
      </c>
      <c r="T1453" s="44" t="s">
        <v>5278</v>
      </c>
      <c r="U1453" s="44" t="s">
        <v>5278</v>
      </c>
      <c r="V1453" s="44" t="s">
        <v>5278</v>
      </c>
      <c r="W1453" s="44" t="s">
        <v>5278</v>
      </c>
      <c r="X1453" s="44" t="s">
        <v>5278</v>
      </c>
      <c r="Y1453" s="44" t="s">
        <v>5278</v>
      </c>
      <c r="Z1453" s="44" t="s">
        <v>5278</v>
      </c>
      <c r="AA1453" t="e">
        <f>VLOOKUP(M1453,VehicleInfo!$M$2:$AA$31,15,0)</f>
        <v>#N/A</v>
      </c>
      <c r="AB1453" s="44" t="s">
        <v>7836</v>
      </c>
      <c r="AC1453" s="44" t="s">
        <v>6350</v>
      </c>
      <c r="AD1453" s="44" t="s">
        <v>6350</v>
      </c>
      <c r="AE1453" s="44" t="s">
        <v>5278</v>
      </c>
    </row>
    <row r="1454" spans="1:31" hidden="1">
      <c r="A1454" s="44">
        <v>2019</v>
      </c>
      <c r="B1454" s="44" t="s">
        <v>5388</v>
      </c>
      <c r="C1454" s="44" t="s">
        <v>5388</v>
      </c>
      <c r="D1454" s="44" t="s">
        <v>5399</v>
      </c>
      <c r="E1454" s="44" t="s">
        <v>6334</v>
      </c>
      <c r="F1454" s="44" t="e">
        <f>VLOOKUP(A1454&amp;D1454&amp;E1454,VehicleInfo!$F$5:$F$31,1,0)</f>
        <v>#N/A</v>
      </c>
      <c r="G1454" s="44" t="s">
        <v>5278</v>
      </c>
      <c r="H1454" s="44">
        <v>1</v>
      </c>
      <c r="I1454" s="44" t="s">
        <v>5278</v>
      </c>
      <c r="J1454" s="44" t="s">
        <v>5278</v>
      </c>
      <c r="K1454" s="44" t="s">
        <v>5806</v>
      </c>
      <c r="L1454" s="44" t="s">
        <v>5278</v>
      </c>
      <c r="M1454" s="44" t="s">
        <v>6226</v>
      </c>
      <c r="N1454" s="44" t="s">
        <v>5278</v>
      </c>
      <c r="O1454" s="44" t="s">
        <v>5273</v>
      </c>
      <c r="P1454" s="44" t="s">
        <v>5273</v>
      </c>
      <c r="Q1454" s="44" t="s">
        <v>5273</v>
      </c>
      <c r="R1454" s="44" t="s">
        <v>5273</v>
      </c>
      <c r="S1454" s="44" t="s">
        <v>5273</v>
      </c>
      <c r="T1454" s="44" t="s">
        <v>5278</v>
      </c>
      <c r="U1454" s="44" t="s">
        <v>5278</v>
      </c>
      <c r="V1454" s="44" t="s">
        <v>5278</v>
      </c>
      <c r="W1454" s="44" t="s">
        <v>5278</v>
      </c>
      <c r="X1454" s="44" t="s">
        <v>5278</v>
      </c>
      <c r="Y1454" s="44" t="s">
        <v>5278</v>
      </c>
      <c r="Z1454" s="44" t="s">
        <v>5278</v>
      </c>
      <c r="AA1454" t="e">
        <f>VLOOKUP(M1454,VehicleInfo!$M$2:$AA$31,15,0)</f>
        <v>#N/A</v>
      </c>
      <c r="AB1454" s="44" t="s">
        <v>7836</v>
      </c>
      <c r="AC1454" s="44" t="s">
        <v>6350</v>
      </c>
      <c r="AD1454" s="44" t="s">
        <v>6350</v>
      </c>
      <c r="AE1454" s="44" t="s">
        <v>5278</v>
      </c>
    </row>
    <row r="1455" spans="1:31" hidden="1">
      <c r="A1455" s="44">
        <v>2019</v>
      </c>
      <c r="B1455" s="44" t="s">
        <v>5388</v>
      </c>
      <c r="C1455" s="44" t="s">
        <v>5388</v>
      </c>
      <c r="D1455" s="44" t="s">
        <v>5399</v>
      </c>
      <c r="E1455" s="44" t="s">
        <v>6334</v>
      </c>
      <c r="F1455" s="44" t="e">
        <f>VLOOKUP(A1455&amp;D1455&amp;E1455,VehicleInfo!$F$5:$F$31,1,0)</f>
        <v>#N/A</v>
      </c>
      <c r="G1455" s="44" t="s">
        <v>5278</v>
      </c>
      <c r="H1455" s="44">
        <v>2</v>
      </c>
      <c r="I1455" s="44" t="s">
        <v>5278</v>
      </c>
      <c r="J1455" s="44" t="s">
        <v>5278</v>
      </c>
      <c r="K1455" s="44" t="s">
        <v>5973</v>
      </c>
      <c r="L1455" s="44" t="s">
        <v>5278</v>
      </c>
      <c r="M1455" s="44" t="s">
        <v>7412</v>
      </c>
      <c r="N1455" s="44" t="s">
        <v>5278</v>
      </c>
      <c r="O1455" s="44" t="s">
        <v>5273</v>
      </c>
      <c r="P1455" s="44" t="s">
        <v>5273</v>
      </c>
      <c r="Q1455" s="44" t="s">
        <v>5273</v>
      </c>
      <c r="R1455" s="44" t="s">
        <v>5273</v>
      </c>
      <c r="S1455" s="44" t="s">
        <v>5273</v>
      </c>
      <c r="T1455" s="44" t="s">
        <v>5278</v>
      </c>
      <c r="U1455" s="44" t="s">
        <v>5278</v>
      </c>
      <c r="V1455" s="44" t="s">
        <v>5278</v>
      </c>
      <c r="W1455" s="44" t="s">
        <v>5278</v>
      </c>
      <c r="X1455" s="44" t="s">
        <v>5278</v>
      </c>
      <c r="Y1455" s="44" t="s">
        <v>5278</v>
      </c>
      <c r="Z1455" s="44" t="s">
        <v>5278</v>
      </c>
      <c r="AA1455" t="e">
        <f>VLOOKUP(M1455,VehicleInfo!$M$2:$AA$31,15,0)</f>
        <v>#N/A</v>
      </c>
      <c r="AB1455" s="44" t="s">
        <v>7836</v>
      </c>
      <c r="AC1455" s="44" t="s">
        <v>6350</v>
      </c>
      <c r="AD1455" s="44" t="s">
        <v>6350</v>
      </c>
      <c r="AE1455" s="44" t="s">
        <v>5278</v>
      </c>
    </row>
    <row r="1456" spans="1:31" hidden="1">
      <c r="A1456" s="44">
        <v>2019</v>
      </c>
      <c r="B1456" s="44" t="s">
        <v>5388</v>
      </c>
      <c r="C1456" s="44" t="s">
        <v>5388</v>
      </c>
      <c r="D1456" s="44" t="s">
        <v>5399</v>
      </c>
      <c r="E1456" s="44" t="s">
        <v>6334</v>
      </c>
      <c r="F1456" s="44" t="e">
        <f>VLOOKUP(A1456&amp;D1456&amp;E1456,VehicleInfo!$F$5:$F$31,1,0)</f>
        <v>#N/A</v>
      </c>
      <c r="G1456" s="44" t="s">
        <v>5278</v>
      </c>
      <c r="H1456" s="44">
        <v>3</v>
      </c>
      <c r="I1456" s="44" t="s">
        <v>5278</v>
      </c>
      <c r="J1456" s="44" t="s">
        <v>5278</v>
      </c>
      <c r="K1456" s="44" t="s">
        <v>5930</v>
      </c>
      <c r="L1456" s="44" t="s">
        <v>5278</v>
      </c>
      <c r="M1456" s="44" t="s">
        <v>7373</v>
      </c>
      <c r="N1456" s="44" t="s">
        <v>5278</v>
      </c>
      <c r="O1456" s="44" t="s">
        <v>5273</v>
      </c>
      <c r="P1456" s="44" t="s">
        <v>5273</v>
      </c>
      <c r="Q1456" s="44" t="s">
        <v>5273</v>
      </c>
      <c r="R1456" s="44" t="s">
        <v>5273</v>
      </c>
      <c r="S1456" s="44" t="s">
        <v>5273</v>
      </c>
      <c r="T1456" s="44" t="s">
        <v>5278</v>
      </c>
      <c r="U1456" s="44" t="s">
        <v>5278</v>
      </c>
      <c r="V1456" s="44" t="s">
        <v>5278</v>
      </c>
      <c r="W1456" s="44" t="s">
        <v>5278</v>
      </c>
      <c r="X1456" s="44" t="s">
        <v>5278</v>
      </c>
      <c r="Y1456" s="44" t="s">
        <v>5278</v>
      </c>
      <c r="Z1456" s="44" t="s">
        <v>5278</v>
      </c>
      <c r="AA1456" t="e">
        <f>VLOOKUP(M1456,VehicleInfo!$M$2:$AA$31,15,0)</f>
        <v>#N/A</v>
      </c>
      <c r="AB1456" s="44" t="s">
        <v>7836</v>
      </c>
      <c r="AC1456" s="44" t="s">
        <v>6350</v>
      </c>
      <c r="AD1456" s="44" t="s">
        <v>6350</v>
      </c>
      <c r="AE1456" s="44" t="s">
        <v>5278</v>
      </c>
    </row>
    <row r="1457" spans="1:31" hidden="1">
      <c r="A1457" s="44">
        <v>2019</v>
      </c>
      <c r="B1457" s="44" t="s">
        <v>5388</v>
      </c>
      <c r="C1457" s="44" t="s">
        <v>5388</v>
      </c>
      <c r="D1457" s="44" t="s">
        <v>5400</v>
      </c>
      <c r="E1457" s="44" t="s">
        <v>6333</v>
      </c>
      <c r="F1457" s="44" t="e">
        <f>VLOOKUP(A1457&amp;D1457&amp;E1457,VehicleInfo!$F$5:$F$31,1,0)</f>
        <v>#N/A</v>
      </c>
      <c r="G1457" s="44" t="s">
        <v>5278</v>
      </c>
      <c r="H1457" s="44">
        <v>1</v>
      </c>
      <c r="I1457" s="44" t="s">
        <v>5278</v>
      </c>
      <c r="J1457" s="44" t="s">
        <v>5278</v>
      </c>
      <c r="K1457" s="44" t="s">
        <v>10</v>
      </c>
      <c r="L1457" s="44" t="s">
        <v>5278</v>
      </c>
      <c r="M1457" s="44" t="s">
        <v>6195</v>
      </c>
      <c r="N1457" s="44" t="s">
        <v>5278</v>
      </c>
      <c r="O1457" s="44" t="s">
        <v>5273</v>
      </c>
      <c r="P1457" s="44" t="s">
        <v>5273</v>
      </c>
      <c r="Q1457" s="44" t="s">
        <v>5273</v>
      </c>
      <c r="R1457" s="44" t="s">
        <v>5273</v>
      </c>
      <c r="S1457" s="44" t="s">
        <v>5273</v>
      </c>
      <c r="T1457" s="44" t="s">
        <v>5278</v>
      </c>
      <c r="U1457" s="44" t="s">
        <v>5278</v>
      </c>
      <c r="V1457" s="44" t="s">
        <v>5278</v>
      </c>
      <c r="W1457" s="44" t="s">
        <v>5278</v>
      </c>
      <c r="X1457" s="44" t="s">
        <v>5278</v>
      </c>
      <c r="Y1457" s="44" t="s">
        <v>5278</v>
      </c>
      <c r="Z1457" s="44" t="s">
        <v>5278</v>
      </c>
      <c r="AA1457" t="e">
        <f>VLOOKUP(M1457,VehicleInfo!$M$2:$AA$31,15,0)</f>
        <v>#N/A</v>
      </c>
      <c r="AB1457" s="44" t="s">
        <v>7836</v>
      </c>
      <c r="AC1457" s="44" t="s">
        <v>6350</v>
      </c>
      <c r="AD1457" s="44" t="s">
        <v>6350</v>
      </c>
      <c r="AE1457" s="44" t="s">
        <v>5278</v>
      </c>
    </row>
    <row r="1458" spans="1:31" hidden="1">
      <c r="A1458" s="44">
        <v>2019</v>
      </c>
      <c r="B1458" s="44" t="s">
        <v>5388</v>
      </c>
      <c r="C1458" s="44" t="s">
        <v>5388</v>
      </c>
      <c r="D1458" s="44" t="s">
        <v>5400</v>
      </c>
      <c r="E1458" s="44" t="s">
        <v>6333</v>
      </c>
      <c r="F1458" s="44" t="e">
        <f>VLOOKUP(A1458&amp;D1458&amp;E1458,VehicleInfo!$F$5:$F$31,1,0)</f>
        <v>#N/A</v>
      </c>
      <c r="G1458" s="44" t="s">
        <v>5278</v>
      </c>
      <c r="H1458" s="44">
        <v>2</v>
      </c>
      <c r="I1458" s="44" t="s">
        <v>5278</v>
      </c>
      <c r="J1458" s="44" t="s">
        <v>5278</v>
      </c>
      <c r="K1458" s="44" t="s">
        <v>10</v>
      </c>
      <c r="L1458" s="44" t="s">
        <v>5278</v>
      </c>
      <c r="M1458" s="44" t="s">
        <v>6325</v>
      </c>
      <c r="N1458" s="44" t="s">
        <v>5278</v>
      </c>
      <c r="O1458" s="44" t="s">
        <v>5273</v>
      </c>
      <c r="P1458" s="44" t="s">
        <v>5273</v>
      </c>
      <c r="Q1458" s="44" t="s">
        <v>5273</v>
      </c>
      <c r="R1458" s="44" t="s">
        <v>5273</v>
      </c>
      <c r="S1458" s="44" t="s">
        <v>5273</v>
      </c>
      <c r="T1458" s="44" t="s">
        <v>5278</v>
      </c>
      <c r="U1458" s="44" t="s">
        <v>5278</v>
      </c>
      <c r="V1458" s="44" t="s">
        <v>5278</v>
      </c>
      <c r="W1458" s="44" t="s">
        <v>5278</v>
      </c>
      <c r="X1458" s="44" t="s">
        <v>5278</v>
      </c>
      <c r="Y1458" s="44" t="s">
        <v>5278</v>
      </c>
      <c r="Z1458" s="44" t="s">
        <v>5278</v>
      </c>
      <c r="AA1458" t="e">
        <f>VLOOKUP(M1458,VehicleInfo!$M$2:$AA$31,15,0)</f>
        <v>#N/A</v>
      </c>
      <c r="AB1458" s="44" t="s">
        <v>7836</v>
      </c>
      <c r="AC1458" s="44" t="s">
        <v>6350</v>
      </c>
      <c r="AD1458" s="44" t="s">
        <v>6350</v>
      </c>
      <c r="AE1458" s="44" t="s">
        <v>5278</v>
      </c>
    </row>
    <row r="1459" spans="1:31" hidden="1">
      <c r="A1459" s="44">
        <v>2019</v>
      </c>
      <c r="B1459" s="44" t="s">
        <v>5388</v>
      </c>
      <c r="C1459" s="44" t="s">
        <v>5388</v>
      </c>
      <c r="D1459" s="44" t="s">
        <v>5400</v>
      </c>
      <c r="E1459" s="44" t="s">
        <v>6333</v>
      </c>
      <c r="F1459" s="44" t="e">
        <f>VLOOKUP(A1459&amp;D1459&amp;E1459,VehicleInfo!$F$5:$F$31,1,0)</f>
        <v>#N/A</v>
      </c>
      <c r="G1459" s="44" t="s">
        <v>5278</v>
      </c>
      <c r="H1459" s="44">
        <v>1</v>
      </c>
      <c r="I1459" s="44" t="s">
        <v>5278</v>
      </c>
      <c r="J1459" s="44" t="s">
        <v>5278</v>
      </c>
      <c r="K1459" s="44" t="s">
        <v>5806</v>
      </c>
      <c r="L1459" s="44" t="s">
        <v>5278</v>
      </c>
      <c r="M1459" s="44" t="s">
        <v>6214</v>
      </c>
      <c r="N1459" s="44" t="s">
        <v>5278</v>
      </c>
      <c r="O1459" s="44" t="s">
        <v>5273</v>
      </c>
      <c r="P1459" s="44" t="s">
        <v>5273</v>
      </c>
      <c r="Q1459" s="44" t="s">
        <v>5273</v>
      </c>
      <c r="R1459" s="44" t="s">
        <v>5273</v>
      </c>
      <c r="S1459" s="44" t="s">
        <v>5273</v>
      </c>
      <c r="T1459" s="44" t="s">
        <v>5278</v>
      </c>
      <c r="U1459" s="44" t="s">
        <v>5278</v>
      </c>
      <c r="V1459" s="44" t="s">
        <v>5278</v>
      </c>
      <c r="W1459" s="44" t="s">
        <v>5278</v>
      </c>
      <c r="X1459" s="44" t="s">
        <v>5278</v>
      </c>
      <c r="Y1459" s="44" t="s">
        <v>5278</v>
      </c>
      <c r="Z1459" s="44" t="s">
        <v>5278</v>
      </c>
      <c r="AA1459" t="str">
        <f>VLOOKUP(M1459,VehicleInfo!$M$2:$AA$31,15,0)</f>
        <v>ABS Dash Indicator</v>
      </c>
      <c r="AB1459" s="44" t="s">
        <v>7836</v>
      </c>
      <c r="AC1459" s="44" t="s">
        <v>6350</v>
      </c>
      <c r="AD1459" s="44" t="s">
        <v>6350</v>
      </c>
      <c r="AE1459" s="44" t="s">
        <v>5278</v>
      </c>
    </row>
    <row r="1460" spans="1:31" hidden="1">
      <c r="A1460" s="44">
        <v>2019</v>
      </c>
      <c r="B1460" s="44" t="s">
        <v>5388</v>
      </c>
      <c r="C1460" s="44" t="s">
        <v>5388</v>
      </c>
      <c r="D1460" s="44" t="s">
        <v>5400</v>
      </c>
      <c r="E1460" s="44" t="s">
        <v>6333</v>
      </c>
      <c r="F1460" s="44" t="e">
        <f>VLOOKUP(A1460&amp;D1460&amp;E1460,VehicleInfo!$F$5:$F$31,1,0)</f>
        <v>#N/A</v>
      </c>
      <c r="G1460" s="44" t="s">
        <v>5278</v>
      </c>
      <c r="H1460" s="44">
        <v>2</v>
      </c>
      <c r="I1460" s="44" t="s">
        <v>5278</v>
      </c>
      <c r="J1460" s="44" t="s">
        <v>5278</v>
      </c>
      <c r="K1460" s="44" t="s">
        <v>10</v>
      </c>
      <c r="L1460" s="44" t="s">
        <v>5278</v>
      </c>
      <c r="M1460" s="44" t="s">
        <v>6642</v>
      </c>
      <c r="N1460" s="44" t="s">
        <v>5278</v>
      </c>
      <c r="O1460" s="44" t="s">
        <v>5273</v>
      </c>
      <c r="P1460" s="44" t="s">
        <v>5273</v>
      </c>
      <c r="Q1460" s="44" t="s">
        <v>5273</v>
      </c>
      <c r="R1460" s="44" t="s">
        <v>5273</v>
      </c>
      <c r="S1460" s="44" t="s">
        <v>5273</v>
      </c>
      <c r="T1460" s="44" t="s">
        <v>5278</v>
      </c>
      <c r="U1460" s="44" t="s">
        <v>5278</v>
      </c>
      <c r="V1460" s="44" t="s">
        <v>5278</v>
      </c>
      <c r="W1460" s="44" t="s">
        <v>5278</v>
      </c>
      <c r="X1460" s="44" t="s">
        <v>5278</v>
      </c>
      <c r="Y1460" s="44" t="s">
        <v>5278</v>
      </c>
      <c r="Z1460" s="44" t="s">
        <v>5278</v>
      </c>
      <c r="AA1460" t="e">
        <f>VLOOKUP(M1460,VehicleInfo!$M$2:$AA$31,15,0)</f>
        <v>#N/A</v>
      </c>
      <c r="AB1460" s="44" t="s">
        <v>7836</v>
      </c>
      <c r="AC1460" s="44" t="s">
        <v>6350</v>
      </c>
      <c r="AD1460" s="44" t="s">
        <v>6350</v>
      </c>
      <c r="AE1460" s="44" t="s">
        <v>5278</v>
      </c>
    </row>
    <row r="1461" spans="1:31" hidden="1">
      <c r="A1461" s="44">
        <v>2019</v>
      </c>
      <c r="B1461" s="44" t="s">
        <v>5388</v>
      </c>
      <c r="C1461" s="44" t="s">
        <v>5388</v>
      </c>
      <c r="D1461" s="44" t="s">
        <v>5400</v>
      </c>
      <c r="E1461" s="44" t="s">
        <v>6333</v>
      </c>
      <c r="F1461" s="44" t="e">
        <f>VLOOKUP(A1461&amp;D1461&amp;E1461,VehicleInfo!$F$5:$F$31,1,0)</f>
        <v>#N/A</v>
      </c>
      <c r="G1461" s="44" t="s">
        <v>5278</v>
      </c>
      <c r="H1461" s="44">
        <v>1</v>
      </c>
      <c r="I1461" s="44" t="s">
        <v>5278</v>
      </c>
      <c r="J1461" s="44" t="s">
        <v>5278</v>
      </c>
      <c r="K1461" s="44" t="s">
        <v>5806</v>
      </c>
      <c r="L1461" s="44" t="s">
        <v>5278</v>
      </c>
      <c r="M1461" s="44" t="s">
        <v>6218</v>
      </c>
      <c r="N1461" s="44" t="s">
        <v>5278</v>
      </c>
      <c r="O1461" s="44" t="s">
        <v>5273</v>
      </c>
      <c r="P1461" s="44" t="s">
        <v>5273</v>
      </c>
      <c r="Q1461" s="44" t="s">
        <v>5273</v>
      </c>
      <c r="R1461" s="44" t="s">
        <v>5273</v>
      </c>
      <c r="S1461" s="44" t="s">
        <v>5273</v>
      </c>
      <c r="T1461" s="44" t="s">
        <v>5278</v>
      </c>
      <c r="U1461" s="44" t="s">
        <v>5278</v>
      </c>
      <c r="V1461" s="44" t="s">
        <v>5278</v>
      </c>
      <c r="W1461" s="44" t="s">
        <v>5278</v>
      </c>
      <c r="X1461" s="44" t="s">
        <v>5278</v>
      </c>
      <c r="Y1461" s="44" t="s">
        <v>5278</v>
      </c>
      <c r="Z1461" s="44" t="s">
        <v>5278</v>
      </c>
      <c r="AA1461" t="str">
        <f>VLOOKUP(M1461,VehicleInfo!$M$2:$AA$31,15,0)</f>
        <v>Airbag Dash Indicator</v>
      </c>
      <c r="AB1461" s="44" t="s">
        <v>7836</v>
      </c>
      <c r="AC1461" s="44" t="s">
        <v>6350</v>
      </c>
      <c r="AD1461" s="44" t="s">
        <v>6350</v>
      </c>
      <c r="AE1461" s="44" t="s">
        <v>5278</v>
      </c>
    </row>
    <row r="1462" spans="1:31" hidden="1">
      <c r="A1462" s="44">
        <v>2019</v>
      </c>
      <c r="B1462" s="44" t="s">
        <v>5388</v>
      </c>
      <c r="C1462" s="44" t="s">
        <v>5388</v>
      </c>
      <c r="D1462" s="44" t="s">
        <v>5400</v>
      </c>
      <c r="E1462" s="44" t="s">
        <v>6333</v>
      </c>
      <c r="F1462" s="44" t="e">
        <f>VLOOKUP(A1462&amp;D1462&amp;E1462,VehicleInfo!$F$5:$F$31,1,0)</f>
        <v>#N/A</v>
      </c>
      <c r="G1462" s="44" t="s">
        <v>5278</v>
      </c>
      <c r="H1462" s="44">
        <v>1</v>
      </c>
      <c r="I1462" s="44" t="s">
        <v>5278</v>
      </c>
      <c r="J1462" s="44" t="s">
        <v>5278</v>
      </c>
      <c r="K1462" s="44" t="s">
        <v>5937</v>
      </c>
      <c r="L1462" s="44" t="s">
        <v>5278</v>
      </c>
      <c r="M1462" s="44" t="s">
        <v>6207</v>
      </c>
      <c r="N1462" s="44" t="s">
        <v>5278</v>
      </c>
      <c r="O1462" s="44" t="s">
        <v>5273</v>
      </c>
      <c r="P1462" s="44" t="s">
        <v>5273</v>
      </c>
      <c r="Q1462" s="44" t="s">
        <v>5273</v>
      </c>
      <c r="R1462" s="44" t="s">
        <v>5273</v>
      </c>
      <c r="S1462" s="44" t="s">
        <v>5273</v>
      </c>
      <c r="T1462" s="44" t="s">
        <v>5278</v>
      </c>
      <c r="U1462" s="44" t="s">
        <v>5278</v>
      </c>
      <c r="V1462" s="44" t="s">
        <v>5278</v>
      </c>
      <c r="W1462" s="44" t="s">
        <v>5278</v>
      </c>
      <c r="X1462" s="44" t="s">
        <v>5278</v>
      </c>
      <c r="Y1462" s="44" t="s">
        <v>5278</v>
      </c>
      <c r="Z1462" s="44" t="s">
        <v>5278</v>
      </c>
      <c r="AA1462" t="e">
        <f>VLOOKUP(M1462,VehicleInfo!$M$2:$AA$31,15,0)</f>
        <v>#N/A</v>
      </c>
      <c r="AB1462" s="44" t="s">
        <v>7836</v>
      </c>
      <c r="AC1462" s="44" t="s">
        <v>6350</v>
      </c>
      <c r="AD1462" s="44" t="s">
        <v>6350</v>
      </c>
      <c r="AE1462" s="44" t="s">
        <v>5278</v>
      </c>
    </row>
    <row r="1463" spans="1:31" hidden="1">
      <c r="A1463" s="44">
        <v>2019</v>
      </c>
      <c r="B1463" s="44" t="s">
        <v>5388</v>
      </c>
      <c r="C1463" s="44" t="s">
        <v>5388</v>
      </c>
      <c r="D1463" s="44" t="s">
        <v>5400</v>
      </c>
      <c r="E1463" s="44" t="s">
        <v>6333</v>
      </c>
      <c r="F1463" s="44" t="e">
        <f>VLOOKUP(A1463&amp;D1463&amp;E1463,VehicleInfo!$F$5:$F$31,1,0)</f>
        <v>#N/A</v>
      </c>
      <c r="G1463" s="44" t="s">
        <v>5278</v>
      </c>
      <c r="H1463" s="44">
        <v>2</v>
      </c>
      <c r="I1463" s="44" t="s">
        <v>5278</v>
      </c>
      <c r="J1463" s="44" t="s">
        <v>5278</v>
      </c>
      <c r="K1463" s="44" t="s">
        <v>5937</v>
      </c>
      <c r="L1463" s="44" t="s">
        <v>5278</v>
      </c>
      <c r="M1463" s="44" t="s">
        <v>6123</v>
      </c>
      <c r="N1463" s="44" t="s">
        <v>5278</v>
      </c>
      <c r="O1463" s="44" t="s">
        <v>5273</v>
      </c>
      <c r="P1463" s="44" t="s">
        <v>5273</v>
      </c>
      <c r="Q1463" s="44" t="s">
        <v>5273</v>
      </c>
      <c r="R1463" s="44" t="s">
        <v>5273</v>
      </c>
      <c r="S1463" s="44" t="s">
        <v>5273</v>
      </c>
      <c r="T1463" s="44" t="s">
        <v>5278</v>
      </c>
      <c r="U1463" s="44" t="s">
        <v>5278</v>
      </c>
      <c r="V1463" s="44" t="s">
        <v>5278</v>
      </c>
      <c r="W1463" s="44" t="s">
        <v>5278</v>
      </c>
      <c r="X1463" s="44" t="s">
        <v>5278</v>
      </c>
      <c r="Y1463" s="44" t="s">
        <v>5278</v>
      </c>
      <c r="Z1463" s="44" t="s">
        <v>5278</v>
      </c>
      <c r="AA1463" t="e">
        <f>VLOOKUP(M1463,VehicleInfo!$M$2:$AA$31,15,0)</f>
        <v>#N/A</v>
      </c>
      <c r="AB1463" s="44" t="s">
        <v>7836</v>
      </c>
      <c r="AC1463" s="44" t="s">
        <v>6350</v>
      </c>
      <c r="AD1463" s="44" t="s">
        <v>6350</v>
      </c>
      <c r="AE1463" s="44" t="s">
        <v>5278</v>
      </c>
    </row>
    <row r="1464" spans="1:31" hidden="1">
      <c r="A1464" s="44">
        <v>2019</v>
      </c>
      <c r="B1464" s="44" t="s">
        <v>5388</v>
      </c>
      <c r="C1464" s="44" t="s">
        <v>5388</v>
      </c>
      <c r="D1464" s="44" t="s">
        <v>5400</v>
      </c>
      <c r="E1464" s="44" t="s">
        <v>6333</v>
      </c>
      <c r="F1464" s="44" t="e">
        <f>VLOOKUP(A1464&amp;D1464&amp;E1464,VehicleInfo!$F$5:$F$31,1,0)</f>
        <v>#N/A</v>
      </c>
      <c r="G1464" s="44" t="s">
        <v>5278</v>
      </c>
      <c r="H1464" s="44">
        <v>3</v>
      </c>
      <c r="I1464" s="44" t="s">
        <v>5278</v>
      </c>
      <c r="J1464" s="44" t="s">
        <v>5278</v>
      </c>
      <c r="K1464" s="44" t="s">
        <v>10</v>
      </c>
      <c r="L1464" s="44" t="s">
        <v>5278</v>
      </c>
      <c r="M1464" s="44" t="s">
        <v>7795</v>
      </c>
      <c r="N1464" s="44" t="s">
        <v>5278</v>
      </c>
      <c r="O1464" s="44" t="s">
        <v>5273</v>
      </c>
      <c r="P1464" s="44" t="s">
        <v>5273</v>
      </c>
      <c r="Q1464" s="44" t="s">
        <v>5273</v>
      </c>
      <c r="R1464" s="44" t="s">
        <v>5273</v>
      </c>
      <c r="S1464" s="44" t="s">
        <v>5273</v>
      </c>
      <c r="T1464" s="44" t="s">
        <v>5278</v>
      </c>
      <c r="U1464" s="44" t="s">
        <v>5278</v>
      </c>
      <c r="V1464" s="44" t="s">
        <v>5278</v>
      </c>
      <c r="W1464" s="44" t="s">
        <v>5278</v>
      </c>
      <c r="X1464" s="44" t="s">
        <v>5278</v>
      </c>
      <c r="Y1464" s="44" t="s">
        <v>5278</v>
      </c>
      <c r="Z1464" s="44" t="s">
        <v>5278</v>
      </c>
      <c r="AA1464" t="e">
        <f>VLOOKUP(M1464,VehicleInfo!$M$2:$AA$31,15,0)</f>
        <v>#N/A</v>
      </c>
      <c r="AB1464" s="44" t="s">
        <v>7836</v>
      </c>
      <c r="AC1464" s="44" t="s">
        <v>6363</v>
      </c>
      <c r="AD1464" s="44" t="s">
        <v>6363</v>
      </c>
      <c r="AE1464" s="44" t="s">
        <v>5278</v>
      </c>
    </row>
    <row r="1465" spans="1:31" hidden="1">
      <c r="A1465" s="44">
        <v>2019</v>
      </c>
      <c r="B1465" s="44" t="s">
        <v>5388</v>
      </c>
      <c r="C1465" s="44" t="s">
        <v>5388</v>
      </c>
      <c r="D1465" s="44" t="s">
        <v>5400</v>
      </c>
      <c r="E1465" s="44" t="s">
        <v>6333</v>
      </c>
      <c r="F1465" s="44" t="e">
        <f>VLOOKUP(A1465&amp;D1465&amp;E1465,VehicleInfo!$F$5:$F$31,1,0)</f>
        <v>#N/A</v>
      </c>
      <c r="G1465" s="44" t="s">
        <v>5278</v>
      </c>
      <c r="H1465" s="44">
        <v>1</v>
      </c>
      <c r="I1465" s="44" t="s">
        <v>5278</v>
      </c>
      <c r="J1465" s="44" t="s">
        <v>5278</v>
      </c>
      <c r="K1465" s="44" t="s">
        <v>5799</v>
      </c>
      <c r="L1465" s="44" t="s">
        <v>5278</v>
      </c>
      <c r="M1465" s="44" t="s">
        <v>7776</v>
      </c>
      <c r="N1465" s="44" t="s">
        <v>5278</v>
      </c>
      <c r="O1465" s="44" t="s">
        <v>5273</v>
      </c>
      <c r="P1465" s="44" t="s">
        <v>5273</v>
      </c>
      <c r="Q1465" s="44" t="s">
        <v>5273</v>
      </c>
      <c r="R1465" s="44" t="s">
        <v>5273</v>
      </c>
      <c r="S1465" s="44" t="s">
        <v>5273</v>
      </c>
      <c r="T1465" s="44" t="s">
        <v>5278</v>
      </c>
      <c r="U1465" s="44" t="s">
        <v>5278</v>
      </c>
      <c r="V1465" s="44" t="s">
        <v>5278</v>
      </c>
      <c r="W1465" s="44" t="s">
        <v>5278</v>
      </c>
      <c r="X1465" s="44" t="s">
        <v>5278</v>
      </c>
      <c r="Y1465" s="44" t="s">
        <v>5278</v>
      </c>
      <c r="Z1465" s="44" t="s">
        <v>5278</v>
      </c>
      <c r="AA1465" t="e">
        <f>VLOOKUP(M1465,VehicleInfo!$M$2:$AA$31,15,0)</f>
        <v>#N/A</v>
      </c>
      <c r="AB1465" s="44" t="s">
        <v>7836</v>
      </c>
      <c r="AC1465" s="44" t="s">
        <v>6363</v>
      </c>
      <c r="AD1465" s="44" t="s">
        <v>6363</v>
      </c>
      <c r="AE1465" s="44" t="s">
        <v>5278</v>
      </c>
    </row>
    <row r="1466" spans="1:31" hidden="1">
      <c r="A1466" s="44">
        <v>2019</v>
      </c>
      <c r="B1466" s="44" t="s">
        <v>5388</v>
      </c>
      <c r="C1466" s="44" t="s">
        <v>5388</v>
      </c>
      <c r="D1466" s="44" t="s">
        <v>5400</v>
      </c>
      <c r="E1466" s="44" t="s">
        <v>6333</v>
      </c>
      <c r="F1466" s="44" t="e">
        <f>VLOOKUP(A1466&amp;D1466&amp;E1466,VehicleInfo!$F$5:$F$31,1,0)</f>
        <v>#N/A</v>
      </c>
      <c r="G1466" s="44" t="s">
        <v>5278</v>
      </c>
      <c r="H1466" s="44">
        <v>1</v>
      </c>
      <c r="I1466" s="44" t="s">
        <v>5278</v>
      </c>
      <c r="J1466" s="44" t="s">
        <v>5278</v>
      </c>
      <c r="K1466" s="44" t="s">
        <v>5937</v>
      </c>
      <c r="L1466" s="44" t="s">
        <v>5278</v>
      </c>
      <c r="M1466" s="44" t="s">
        <v>6486</v>
      </c>
      <c r="N1466" s="44" t="s">
        <v>5278</v>
      </c>
      <c r="O1466" s="44" t="s">
        <v>5273</v>
      </c>
      <c r="P1466" s="44" t="s">
        <v>5273</v>
      </c>
      <c r="Q1466" s="44" t="s">
        <v>5273</v>
      </c>
      <c r="R1466" s="44" t="s">
        <v>5273</v>
      </c>
      <c r="S1466" s="44" t="s">
        <v>5273</v>
      </c>
      <c r="T1466" s="44" t="s">
        <v>5278</v>
      </c>
      <c r="U1466" s="44" t="s">
        <v>5278</v>
      </c>
      <c r="V1466" s="44" t="s">
        <v>5278</v>
      </c>
      <c r="W1466" s="44" t="s">
        <v>5278</v>
      </c>
      <c r="X1466" s="44" t="s">
        <v>5278</v>
      </c>
      <c r="Y1466" s="44" t="s">
        <v>5278</v>
      </c>
      <c r="Z1466" s="44" t="s">
        <v>5278</v>
      </c>
      <c r="AA1466" t="e">
        <f>VLOOKUP(M1466,VehicleInfo!$M$2:$AA$31,15,0)</f>
        <v>#N/A</v>
      </c>
      <c r="AB1466" s="44" t="s">
        <v>7836</v>
      </c>
      <c r="AC1466" s="44" t="s">
        <v>6350</v>
      </c>
      <c r="AD1466" s="44" t="s">
        <v>6350</v>
      </c>
      <c r="AE1466" s="44" t="s">
        <v>5278</v>
      </c>
    </row>
    <row r="1467" spans="1:31" hidden="1">
      <c r="A1467" s="44">
        <v>2019</v>
      </c>
      <c r="B1467" s="44" t="s">
        <v>5388</v>
      </c>
      <c r="C1467" s="44" t="s">
        <v>5388</v>
      </c>
      <c r="D1467" s="44" t="s">
        <v>5400</v>
      </c>
      <c r="E1467" s="44" t="s">
        <v>6333</v>
      </c>
      <c r="F1467" s="44" t="e">
        <f>VLOOKUP(A1467&amp;D1467&amp;E1467,VehicleInfo!$F$5:$F$31,1,0)</f>
        <v>#N/A</v>
      </c>
      <c r="G1467" s="44" t="s">
        <v>5278</v>
      </c>
      <c r="H1467" s="44">
        <v>2</v>
      </c>
      <c r="I1467" s="44" t="s">
        <v>5278</v>
      </c>
      <c r="J1467" s="44" t="s">
        <v>5278</v>
      </c>
      <c r="K1467" s="44" t="s">
        <v>10</v>
      </c>
      <c r="L1467" s="44" t="s">
        <v>5278</v>
      </c>
      <c r="M1467" s="44" t="s">
        <v>6492</v>
      </c>
      <c r="N1467" s="44" t="s">
        <v>5278</v>
      </c>
      <c r="O1467" s="44" t="s">
        <v>5273</v>
      </c>
      <c r="P1467" s="44" t="s">
        <v>5273</v>
      </c>
      <c r="Q1467" s="44" t="s">
        <v>5273</v>
      </c>
      <c r="R1467" s="44" t="s">
        <v>5273</v>
      </c>
      <c r="S1467" s="44" t="s">
        <v>5273</v>
      </c>
      <c r="T1467" s="44" t="s">
        <v>5278</v>
      </c>
      <c r="U1467" s="44" t="s">
        <v>5278</v>
      </c>
      <c r="V1467" s="44" t="s">
        <v>5278</v>
      </c>
      <c r="W1467" s="44" t="s">
        <v>5278</v>
      </c>
      <c r="X1467" s="44" t="s">
        <v>5278</v>
      </c>
      <c r="Y1467" s="44" t="s">
        <v>5278</v>
      </c>
      <c r="Z1467" s="44" t="s">
        <v>5278</v>
      </c>
      <c r="AA1467" t="e">
        <f>VLOOKUP(M1467,VehicleInfo!$M$2:$AA$31,15,0)</f>
        <v>#N/A</v>
      </c>
      <c r="AB1467" s="44" t="s">
        <v>7836</v>
      </c>
      <c r="AC1467" s="44" t="s">
        <v>6350</v>
      </c>
      <c r="AD1467" s="44" t="s">
        <v>6350</v>
      </c>
      <c r="AE1467" s="44" t="s">
        <v>5278</v>
      </c>
    </row>
    <row r="1468" spans="1:31" hidden="1">
      <c r="A1468" s="44">
        <v>2019</v>
      </c>
      <c r="B1468" s="44" t="s">
        <v>5388</v>
      </c>
      <c r="C1468" s="44" t="s">
        <v>5388</v>
      </c>
      <c r="D1468" s="44" t="s">
        <v>5400</v>
      </c>
      <c r="E1468" s="44" t="s">
        <v>6333</v>
      </c>
      <c r="F1468" s="44" t="e">
        <f>VLOOKUP(A1468&amp;D1468&amp;E1468,VehicleInfo!$F$5:$F$31,1,0)</f>
        <v>#N/A</v>
      </c>
      <c r="G1468" s="44" t="s">
        <v>5278</v>
      </c>
      <c r="H1468" s="44">
        <v>3</v>
      </c>
      <c r="I1468" s="44" t="s">
        <v>5278</v>
      </c>
      <c r="J1468" s="44" t="s">
        <v>5278</v>
      </c>
      <c r="K1468" s="44" t="s">
        <v>6484</v>
      </c>
      <c r="L1468" s="44" t="s">
        <v>5278</v>
      </c>
      <c r="M1468" s="44" t="s">
        <v>6485</v>
      </c>
      <c r="N1468" s="44" t="s">
        <v>5278</v>
      </c>
      <c r="O1468" s="44" t="s">
        <v>5273</v>
      </c>
      <c r="P1468" s="44" t="s">
        <v>5273</v>
      </c>
      <c r="Q1468" s="44" t="s">
        <v>5273</v>
      </c>
      <c r="R1468" s="44" t="s">
        <v>5273</v>
      </c>
      <c r="S1468" s="44" t="s">
        <v>5273</v>
      </c>
      <c r="T1468" s="44" t="s">
        <v>5278</v>
      </c>
      <c r="U1468" s="44" t="s">
        <v>5278</v>
      </c>
      <c r="V1468" s="44" t="s">
        <v>5278</v>
      </c>
      <c r="W1468" s="44" t="s">
        <v>5278</v>
      </c>
      <c r="X1468" s="44" t="s">
        <v>5278</v>
      </c>
      <c r="Y1468" s="44" t="s">
        <v>5278</v>
      </c>
      <c r="Z1468" s="44" t="s">
        <v>5278</v>
      </c>
      <c r="AA1468" t="e">
        <f>VLOOKUP(M1468,VehicleInfo!$M$2:$AA$31,15,0)</f>
        <v>#N/A</v>
      </c>
      <c r="AB1468" s="44" t="s">
        <v>7836</v>
      </c>
      <c r="AC1468" s="44" t="s">
        <v>6350</v>
      </c>
      <c r="AD1468" s="44" t="s">
        <v>6350</v>
      </c>
      <c r="AE1468" s="44" t="s">
        <v>5278</v>
      </c>
    </row>
    <row r="1469" spans="1:31" hidden="1">
      <c r="A1469" s="44">
        <v>2019</v>
      </c>
      <c r="B1469" s="44" t="s">
        <v>5388</v>
      </c>
      <c r="C1469" s="44" t="s">
        <v>5388</v>
      </c>
      <c r="D1469" s="44" t="s">
        <v>5400</v>
      </c>
      <c r="E1469" s="44" t="s">
        <v>6333</v>
      </c>
      <c r="F1469" s="44" t="e">
        <f>VLOOKUP(A1469&amp;D1469&amp;E1469,VehicleInfo!$F$5:$F$31,1,0)</f>
        <v>#N/A</v>
      </c>
      <c r="G1469" s="44" t="s">
        <v>5278</v>
      </c>
      <c r="H1469" s="44">
        <v>4</v>
      </c>
      <c r="I1469" s="44" t="s">
        <v>5278</v>
      </c>
      <c r="J1469" s="44" t="s">
        <v>5278</v>
      </c>
      <c r="K1469" s="44" t="s">
        <v>6498</v>
      </c>
      <c r="L1469" s="44" t="s">
        <v>5278</v>
      </c>
      <c r="M1469" s="44" t="s">
        <v>6499</v>
      </c>
      <c r="N1469" s="44" t="s">
        <v>5278</v>
      </c>
      <c r="O1469" s="44" t="s">
        <v>5273</v>
      </c>
      <c r="P1469" s="44" t="s">
        <v>5273</v>
      </c>
      <c r="Q1469" s="44" t="s">
        <v>5273</v>
      </c>
      <c r="R1469" s="44" t="s">
        <v>5273</v>
      </c>
      <c r="S1469" s="44" t="s">
        <v>5273</v>
      </c>
      <c r="T1469" s="44" t="s">
        <v>5278</v>
      </c>
      <c r="U1469" s="44" t="s">
        <v>5278</v>
      </c>
      <c r="V1469" s="44" t="s">
        <v>5278</v>
      </c>
      <c r="W1469" s="44" t="s">
        <v>5278</v>
      </c>
      <c r="X1469" s="44" t="s">
        <v>5278</v>
      </c>
      <c r="Y1469" s="44" t="s">
        <v>5278</v>
      </c>
      <c r="Z1469" s="44" t="s">
        <v>5278</v>
      </c>
      <c r="AA1469" t="e">
        <f>VLOOKUP(M1469,VehicleInfo!$M$2:$AA$31,15,0)</f>
        <v>#N/A</v>
      </c>
      <c r="AB1469" s="44" t="s">
        <v>7836</v>
      </c>
      <c r="AC1469" s="44" t="s">
        <v>6350</v>
      </c>
      <c r="AD1469" s="44" t="s">
        <v>6350</v>
      </c>
      <c r="AE1469" s="44" t="s">
        <v>5278</v>
      </c>
    </row>
    <row r="1470" spans="1:31" hidden="1">
      <c r="A1470" s="44">
        <v>2019</v>
      </c>
      <c r="B1470" s="44" t="s">
        <v>5388</v>
      </c>
      <c r="C1470" s="44" t="s">
        <v>5388</v>
      </c>
      <c r="D1470" s="44" t="s">
        <v>5400</v>
      </c>
      <c r="E1470" s="44" t="s">
        <v>6333</v>
      </c>
      <c r="F1470" s="44" t="e">
        <f>VLOOKUP(A1470&amp;D1470&amp;E1470,VehicleInfo!$F$5:$F$31,1,0)</f>
        <v>#N/A</v>
      </c>
      <c r="G1470" s="44" t="s">
        <v>5278</v>
      </c>
      <c r="H1470" s="44">
        <v>5</v>
      </c>
      <c r="I1470" s="44" t="s">
        <v>5278</v>
      </c>
      <c r="J1470" s="44" t="s">
        <v>5278</v>
      </c>
      <c r="K1470" s="44" t="s">
        <v>5799</v>
      </c>
      <c r="L1470" s="44" t="s">
        <v>5278</v>
      </c>
      <c r="M1470" s="44" t="s">
        <v>6502</v>
      </c>
      <c r="N1470" s="44" t="s">
        <v>5278</v>
      </c>
      <c r="O1470" s="44" t="s">
        <v>5273</v>
      </c>
      <c r="P1470" s="44" t="s">
        <v>5273</v>
      </c>
      <c r="Q1470" s="44" t="s">
        <v>5273</v>
      </c>
      <c r="R1470" s="44" t="s">
        <v>5273</v>
      </c>
      <c r="S1470" s="44" t="s">
        <v>5273</v>
      </c>
      <c r="T1470" s="44" t="s">
        <v>5278</v>
      </c>
      <c r="U1470" s="44" t="s">
        <v>5278</v>
      </c>
      <c r="V1470" s="44" t="s">
        <v>5278</v>
      </c>
      <c r="W1470" s="44" t="s">
        <v>5278</v>
      </c>
      <c r="X1470" s="44" t="s">
        <v>5278</v>
      </c>
      <c r="Y1470" s="44" t="s">
        <v>5278</v>
      </c>
      <c r="Z1470" s="44" t="s">
        <v>5278</v>
      </c>
      <c r="AA1470" t="e">
        <f>VLOOKUP(M1470,VehicleInfo!$M$2:$AA$31,15,0)</f>
        <v>#N/A</v>
      </c>
      <c r="AB1470" s="44" t="s">
        <v>7836</v>
      </c>
      <c r="AC1470" s="44" t="s">
        <v>6363</v>
      </c>
      <c r="AD1470" s="44" t="s">
        <v>6363</v>
      </c>
      <c r="AE1470" s="44" t="s">
        <v>5278</v>
      </c>
    </row>
    <row r="1471" spans="1:31" hidden="1">
      <c r="A1471" s="44">
        <v>2019</v>
      </c>
      <c r="B1471" s="44" t="s">
        <v>5388</v>
      </c>
      <c r="C1471" s="44" t="s">
        <v>5388</v>
      </c>
      <c r="D1471" s="44" t="s">
        <v>5400</v>
      </c>
      <c r="E1471" s="44" t="s">
        <v>6333</v>
      </c>
      <c r="F1471" s="44" t="e">
        <f>VLOOKUP(A1471&amp;D1471&amp;E1471,VehicleInfo!$F$5:$F$31,1,0)</f>
        <v>#N/A</v>
      </c>
      <c r="G1471" s="44" t="s">
        <v>5278</v>
      </c>
      <c r="H1471" s="44">
        <v>6</v>
      </c>
      <c r="I1471" s="44" t="s">
        <v>5278</v>
      </c>
      <c r="J1471" s="44" t="s">
        <v>5278</v>
      </c>
      <c r="K1471" s="44" t="s">
        <v>5799</v>
      </c>
      <c r="L1471" s="44" t="s">
        <v>5278</v>
      </c>
      <c r="M1471" s="44" t="s">
        <v>6503</v>
      </c>
      <c r="N1471" s="44" t="s">
        <v>5278</v>
      </c>
      <c r="O1471" s="44" t="s">
        <v>5273</v>
      </c>
      <c r="P1471" s="44" t="s">
        <v>5273</v>
      </c>
      <c r="Q1471" s="44" t="s">
        <v>5273</v>
      </c>
      <c r="R1471" s="44" t="s">
        <v>5273</v>
      </c>
      <c r="S1471" s="44" t="s">
        <v>5273</v>
      </c>
      <c r="T1471" s="44" t="s">
        <v>5278</v>
      </c>
      <c r="U1471" s="44" t="s">
        <v>5278</v>
      </c>
      <c r="V1471" s="44" t="s">
        <v>5278</v>
      </c>
      <c r="W1471" s="44" t="s">
        <v>5278</v>
      </c>
      <c r="X1471" s="44" t="s">
        <v>5278</v>
      </c>
      <c r="Y1471" s="44" t="s">
        <v>5278</v>
      </c>
      <c r="Z1471" s="44" t="s">
        <v>5278</v>
      </c>
      <c r="AA1471" t="e">
        <f>VLOOKUP(M1471,VehicleInfo!$M$2:$AA$31,15,0)</f>
        <v>#N/A</v>
      </c>
      <c r="AB1471" s="44" t="s">
        <v>7836</v>
      </c>
      <c r="AC1471" s="44" t="s">
        <v>6363</v>
      </c>
      <c r="AD1471" s="44" t="s">
        <v>6363</v>
      </c>
      <c r="AE1471" s="44" t="s">
        <v>5278</v>
      </c>
    </row>
    <row r="1472" spans="1:31" hidden="1">
      <c r="A1472" s="44">
        <v>2019</v>
      </c>
      <c r="B1472" s="44" t="s">
        <v>5388</v>
      </c>
      <c r="C1472" s="44" t="s">
        <v>5388</v>
      </c>
      <c r="D1472" s="44" t="s">
        <v>5400</v>
      </c>
      <c r="E1472" s="44" t="s">
        <v>6333</v>
      </c>
      <c r="F1472" s="44" t="e">
        <f>VLOOKUP(A1472&amp;D1472&amp;E1472,VehicleInfo!$F$5:$F$31,1,0)</f>
        <v>#N/A</v>
      </c>
      <c r="G1472" s="44" t="s">
        <v>5278</v>
      </c>
      <c r="H1472" s="44">
        <v>7</v>
      </c>
      <c r="I1472" s="44" t="s">
        <v>5278</v>
      </c>
      <c r="J1472" s="44" t="s">
        <v>5278</v>
      </c>
      <c r="K1472" s="44" t="s">
        <v>10</v>
      </c>
      <c r="L1472" s="44" t="s">
        <v>5278</v>
      </c>
      <c r="M1472" s="44" t="s">
        <v>6491</v>
      </c>
      <c r="N1472" s="44" t="s">
        <v>5278</v>
      </c>
      <c r="O1472" s="44" t="s">
        <v>5273</v>
      </c>
      <c r="P1472" s="44" t="s">
        <v>5273</v>
      </c>
      <c r="Q1472" s="44" t="s">
        <v>5273</v>
      </c>
      <c r="R1472" s="44" t="s">
        <v>5273</v>
      </c>
      <c r="S1472" s="44" t="s">
        <v>5273</v>
      </c>
      <c r="T1472" s="44" t="s">
        <v>5278</v>
      </c>
      <c r="U1472" s="44" t="s">
        <v>5278</v>
      </c>
      <c r="V1472" s="44" t="s">
        <v>5278</v>
      </c>
      <c r="W1472" s="44" t="s">
        <v>5278</v>
      </c>
      <c r="X1472" s="44" t="s">
        <v>5278</v>
      </c>
      <c r="Y1472" s="44" t="s">
        <v>5278</v>
      </c>
      <c r="Z1472" s="44" t="s">
        <v>5278</v>
      </c>
      <c r="AA1472" t="e">
        <f>VLOOKUP(M1472,VehicleInfo!$M$2:$AA$31,15,0)</f>
        <v>#N/A</v>
      </c>
      <c r="AB1472" s="44" t="s">
        <v>7836</v>
      </c>
      <c r="AC1472" s="44" t="s">
        <v>6363</v>
      </c>
      <c r="AD1472" s="44" t="s">
        <v>6363</v>
      </c>
      <c r="AE1472" s="44" t="s">
        <v>5278</v>
      </c>
    </row>
    <row r="1473" spans="1:31" hidden="1">
      <c r="A1473" s="44">
        <v>2019</v>
      </c>
      <c r="B1473" s="44" t="s">
        <v>5388</v>
      </c>
      <c r="C1473" s="44" t="s">
        <v>5388</v>
      </c>
      <c r="D1473" s="44" t="s">
        <v>5400</v>
      </c>
      <c r="E1473" s="44" t="s">
        <v>6333</v>
      </c>
      <c r="F1473" s="44" t="e">
        <f>VLOOKUP(A1473&amp;D1473&amp;E1473,VehicleInfo!$F$5:$F$31,1,0)</f>
        <v>#N/A</v>
      </c>
      <c r="G1473" s="44" t="s">
        <v>5278</v>
      </c>
      <c r="H1473" s="44">
        <v>1</v>
      </c>
      <c r="I1473" s="44" t="s">
        <v>5278</v>
      </c>
      <c r="J1473" s="44" t="s">
        <v>5278</v>
      </c>
      <c r="K1473" s="44" t="s">
        <v>5799</v>
      </c>
      <c r="L1473" s="44" t="s">
        <v>5278</v>
      </c>
      <c r="M1473" s="44" t="s">
        <v>7825</v>
      </c>
      <c r="N1473" s="44" t="s">
        <v>5278</v>
      </c>
      <c r="O1473" s="44" t="s">
        <v>5273</v>
      </c>
      <c r="P1473" s="44" t="s">
        <v>5273</v>
      </c>
      <c r="Q1473" s="44" t="s">
        <v>5273</v>
      </c>
      <c r="R1473" s="44" t="s">
        <v>5273</v>
      </c>
      <c r="S1473" s="44" t="s">
        <v>5273</v>
      </c>
      <c r="T1473" s="44" t="s">
        <v>5278</v>
      </c>
      <c r="U1473" s="44" t="s">
        <v>5278</v>
      </c>
      <c r="V1473" s="44" t="s">
        <v>5278</v>
      </c>
      <c r="W1473" s="44" t="s">
        <v>5278</v>
      </c>
      <c r="X1473" s="44" t="s">
        <v>5278</v>
      </c>
      <c r="Y1473" s="44" t="s">
        <v>5278</v>
      </c>
      <c r="Z1473" s="44" t="s">
        <v>5278</v>
      </c>
      <c r="AA1473" t="e">
        <f>VLOOKUP(M1473,VehicleInfo!$M$2:$AA$31,15,0)</f>
        <v>#N/A</v>
      </c>
      <c r="AB1473" s="44" t="s">
        <v>7836</v>
      </c>
      <c r="AC1473" s="44" t="s">
        <v>6363</v>
      </c>
      <c r="AD1473" s="44" t="s">
        <v>6363</v>
      </c>
      <c r="AE1473" s="44" t="s">
        <v>5278</v>
      </c>
    </row>
    <row r="1474" spans="1:31" hidden="1">
      <c r="A1474" s="44">
        <v>2019</v>
      </c>
      <c r="B1474" s="44" t="s">
        <v>5388</v>
      </c>
      <c r="C1474" s="44" t="s">
        <v>5388</v>
      </c>
      <c r="D1474" s="44" t="s">
        <v>5400</v>
      </c>
      <c r="E1474" s="44" t="s">
        <v>6333</v>
      </c>
      <c r="F1474" s="44" t="e">
        <f>VLOOKUP(A1474&amp;D1474&amp;E1474,VehicleInfo!$F$5:$F$31,1,0)</f>
        <v>#N/A</v>
      </c>
      <c r="G1474" s="44" t="s">
        <v>5278</v>
      </c>
      <c r="H1474" s="44">
        <v>1</v>
      </c>
      <c r="I1474" s="44" t="s">
        <v>5278</v>
      </c>
      <c r="J1474" s="44" t="s">
        <v>5278</v>
      </c>
      <c r="K1474" s="44" t="s">
        <v>5799</v>
      </c>
      <c r="L1474" s="44" t="s">
        <v>5278</v>
      </c>
      <c r="M1474" s="44" t="s">
        <v>6602</v>
      </c>
      <c r="N1474" s="44" t="s">
        <v>5278</v>
      </c>
      <c r="O1474" s="44" t="s">
        <v>5273</v>
      </c>
      <c r="P1474" s="44" t="s">
        <v>5273</v>
      </c>
      <c r="Q1474" s="44" t="s">
        <v>5273</v>
      </c>
      <c r="R1474" s="44" t="s">
        <v>5273</v>
      </c>
      <c r="S1474" s="44" t="s">
        <v>5273</v>
      </c>
      <c r="T1474" s="44" t="s">
        <v>5278</v>
      </c>
      <c r="U1474" s="44" t="s">
        <v>5278</v>
      </c>
      <c r="V1474" s="44" t="s">
        <v>5278</v>
      </c>
      <c r="W1474" s="44" t="s">
        <v>5278</v>
      </c>
      <c r="X1474" s="44" t="s">
        <v>5278</v>
      </c>
      <c r="Y1474" s="44" t="s">
        <v>5278</v>
      </c>
      <c r="Z1474" s="44" t="s">
        <v>5278</v>
      </c>
      <c r="AA1474" t="e">
        <f>VLOOKUP(M1474,VehicleInfo!$M$2:$AA$31,15,0)</f>
        <v>#N/A</v>
      </c>
      <c r="AB1474" s="44" t="s">
        <v>7836</v>
      </c>
      <c r="AC1474" s="44" t="s">
        <v>6363</v>
      </c>
      <c r="AD1474" s="44" t="s">
        <v>6363</v>
      </c>
      <c r="AE1474" s="44" t="s">
        <v>5278</v>
      </c>
    </row>
    <row r="1475" spans="1:31" hidden="1">
      <c r="A1475" s="44">
        <v>2019</v>
      </c>
      <c r="B1475" s="44" t="s">
        <v>5388</v>
      </c>
      <c r="C1475" s="44" t="s">
        <v>5388</v>
      </c>
      <c r="D1475" s="44" t="s">
        <v>5400</v>
      </c>
      <c r="E1475" s="44" t="s">
        <v>6333</v>
      </c>
      <c r="F1475" s="44" t="e">
        <f>VLOOKUP(A1475&amp;D1475&amp;E1475,VehicleInfo!$F$5:$F$31,1,0)</f>
        <v>#N/A</v>
      </c>
      <c r="G1475" s="44" t="s">
        <v>5278</v>
      </c>
      <c r="H1475" s="44">
        <v>1</v>
      </c>
      <c r="I1475" s="44" t="s">
        <v>5278</v>
      </c>
      <c r="J1475" s="44" t="s">
        <v>5278</v>
      </c>
      <c r="K1475" s="44" t="s">
        <v>5799</v>
      </c>
      <c r="L1475" s="44" t="s">
        <v>5278</v>
      </c>
      <c r="M1475" s="44" t="s">
        <v>6621</v>
      </c>
      <c r="N1475" s="44" t="s">
        <v>5278</v>
      </c>
      <c r="O1475" s="44" t="s">
        <v>5273</v>
      </c>
      <c r="P1475" s="44" t="s">
        <v>5273</v>
      </c>
      <c r="Q1475" s="44" t="s">
        <v>5273</v>
      </c>
      <c r="R1475" s="44" t="s">
        <v>5273</v>
      </c>
      <c r="S1475" s="44" t="s">
        <v>5273</v>
      </c>
      <c r="T1475" s="44" t="s">
        <v>5278</v>
      </c>
      <c r="U1475" s="44" t="s">
        <v>5278</v>
      </c>
      <c r="V1475" s="44" t="s">
        <v>5278</v>
      </c>
      <c r="W1475" s="44" t="s">
        <v>5278</v>
      </c>
      <c r="X1475" s="44" t="s">
        <v>5278</v>
      </c>
      <c r="Y1475" s="44" t="s">
        <v>5278</v>
      </c>
      <c r="Z1475" s="44" t="s">
        <v>5278</v>
      </c>
      <c r="AA1475" t="e">
        <f>VLOOKUP(M1475,VehicleInfo!$M$2:$AA$31,15,0)</f>
        <v>#N/A</v>
      </c>
      <c r="AB1475" s="44" t="s">
        <v>7836</v>
      </c>
      <c r="AC1475" s="44" t="s">
        <v>6363</v>
      </c>
      <c r="AD1475" s="44" t="s">
        <v>6363</v>
      </c>
      <c r="AE1475" s="44" t="s">
        <v>5278</v>
      </c>
    </row>
    <row r="1476" spans="1:31" hidden="1">
      <c r="A1476" s="44">
        <v>2019</v>
      </c>
      <c r="B1476" s="44" t="s">
        <v>5388</v>
      </c>
      <c r="C1476" s="44" t="s">
        <v>5388</v>
      </c>
      <c r="D1476" s="44" t="s">
        <v>5400</v>
      </c>
      <c r="E1476" s="44" t="s">
        <v>6333</v>
      </c>
      <c r="F1476" s="44" t="e">
        <f>VLOOKUP(A1476&amp;D1476&amp;E1476,VehicleInfo!$F$5:$F$31,1,0)</f>
        <v>#N/A</v>
      </c>
      <c r="G1476" s="44" t="s">
        <v>5278</v>
      </c>
      <c r="H1476" s="44">
        <v>1</v>
      </c>
      <c r="I1476" s="44" t="s">
        <v>5278</v>
      </c>
      <c r="J1476" s="44" t="s">
        <v>5278</v>
      </c>
      <c r="K1476" s="44" t="s">
        <v>5799</v>
      </c>
      <c r="L1476" s="44" t="s">
        <v>5278</v>
      </c>
      <c r="M1476" s="44" t="s">
        <v>6241</v>
      </c>
      <c r="N1476" s="44" t="s">
        <v>5278</v>
      </c>
      <c r="O1476" s="44" t="s">
        <v>5273</v>
      </c>
      <c r="P1476" s="44" t="s">
        <v>5273</v>
      </c>
      <c r="Q1476" s="44" t="s">
        <v>5273</v>
      </c>
      <c r="R1476" s="44" t="s">
        <v>5273</v>
      </c>
      <c r="S1476" s="44" t="s">
        <v>5273</v>
      </c>
      <c r="T1476" s="44" t="s">
        <v>5278</v>
      </c>
      <c r="U1476" s="44" t="s">
        <v>5278</v>
      </c>
      <c r="V1476" s="44" t="s">
        <v>5278</v>
      </c>
      <c r="W1476" s="44" t="s">
        <v>5278</v>
      </c>
      <c r="X1476" s="44" t="s">
        <v>5278</v>
      </c>
      <c r="Y1476" s="44" t="s">
        <v>5278</v>
      </c>
      <c r="Z1476" s="44" t="s">
        <v>5278</v>
      </c>
      <c r="AA1476" t="e">
        <f>VLOOKUP(M1476,VehicleInfo!$M$2:$AA$31,15,0)</f>
        <v>#N/A</v>
      </c>
      <c r="AB1476" s="44" t="s">
        <v>7836</v>
      </c>
      <c r="AC1476" s="44" t="s">
        <v>6355</v>
      </c>
      <c r="AD1476" s="44" t="s">
        <v>6355</v>
      </c>
      <c r="AE1476" s="44" t="s">
        <v>5278</v>
      </c>
    </row>
    <row r="1477" spans="1:31" hidden="1">
      <c r="A1477" s="44">
        <v>2019</v>
      </c>
      <c r="B1477" s="44" t="s">
        <v>5388</v>
      </c>
      <c r="C1477" s="44" t="s">
        <v>5388</v>
      </c>
      <c r="D1477" s="44" t="s">
        <v>5400</v>
      </c>
      <c r="E1477" s="44" t="s">
        <v>6333</v>
      </c>
      <c r="F1477" s="44" t="e">
        <f>VLOOKUP(A1477&amp;D1477&amp;E1477,VehicleInfo!$F$5:$F$31,1,0)</f>
        <v>#N/A</v>
      </c>
      <c r="G1477" s="44" t="s">
        <v>5278</v>
      </c>
      <c r="H1477" s="44">
        <v>2</v>
      </c>
      <c r="I1477" s="44" t="s">
        <v>5278</v>
      </c>
      <c r="J1477" s="44" t="s">
        <v>5278</v>
      </c>
      <c r="K1477" s="44" t="s">
        <v>5806</v>
      </c>
      <c r="L1477" s="44" t="s">
        <v>5278</v>
      </c>
      <c r="M1477" s="44" t="s">
        <v>6609</v>
      </c>
      <c r="N1477" s="44" t="s">
        <v>5278</v>
      </c>
      <c r="O1477" s="44" t="s">
        <v>5273</v>
      </c>
      <c r="P1477" s="44" t="s">
        <v>5273</v>
      </c>
      <c r="Q1477" s="44" t="s">
        <v>5273</v>
      </c>
      <c r="R1477" s="44" t="s">
        <v>5273</v>
      </c>
      <c r="S1477" s="44" t="s">
        <v>5273</v>
      </c>
      <c r="T1477" s="44" t="s">
        <v>5278</v>
      </c>
      <c r="U1477" s="44" t="s">
        <v>5278</v>
      </c>
      <c r="V1477" s="44" t="s">
        <v>5278</v>
      </c>
      <c r="W1477" s="44" t="s">
        <v>5278</v>
      </c>
      <c r="X1477" s="44" t="s">
        <v>5278</v>
      </c>
      <c r="Y1477" s="44" t="s">
        <v>5278</v>
      </c>
      <c r="Z1477" s="44" t="s">
        <v>5278</v>
      </c>
      <c r="AA1477" t="e">
        <f>VLOOKUP(M1477,VehicleInfo!$M$2:$AA$31,15,0)</f>
        <v>#N/A</v>
      </c>
      <c r="AB1477" s="44" t="s">
        <v>7836</v>
      </c>
      <c r="AC1477" s="44" t="s">
        <v>6350</v>
      </c>
      <c r="AD1477" s="44" t="s">
        <v>6350</v>
      </c>
      <c r="AE1477" s="44" t="s">
        <v>5278</v>
      </c>
    </row>
    <row r="1478" spans="1:31" hidden="1">
      <c r="A1478" s="44">
        <v>2019</v>
      </c>
      <c r="B1478" s="44" t="s">
        <v>5388</v>
      </c>
      <c r="C1478" s="44" t="s">
        <v>5388</v>
      </c>
      <c r="D1478" s="44" t="s">
        <v>5400</v>
      </c>
      <c r="E1478" s="44" t="s">
        <v>6333</v>
      </c>
      <c r="F1478" s="44" t="e">
        <f>VLOOKUP(A1478&amp;D1478&amp;E1478,VehicleInfo!$F$5:$F$31,1,0)</f>
        <v>#N/A</v>
      </c>
      <c r="G1478" s="44" t="s">
        <v>5278</v>
      </c>
      <c r="H1478" s="44">
        <v>3</v>
      </c>
      <c r="I1478" s="44" t="s">
        <v>5278</v>
      </c>
      <c r="J1478" s="44" t="s">
        <v>5278</v>
      </c>
      <c r="K1478" s="44" t="s">
        <v>5799</v>
      </c>
      <c r="L1478" s="44" t="s">
        <v>5278</v>
      </c>
      <c r="M1478" s="44" t="s">
        <v>6739</v>
      </c>
      <c r="N1478" s="44" t="s">
        <v>5278</v>
      </c>
      <c r="O1478" s="44" t="s">
        <v>5273</v>
      </c>
      <c r="P1478" s="44" t="s">
        <v>5273</v>
      </c>
      <c r="Q1478" s="44" t="s">
        <v>5273</v>
      </c>
      <c r="R1478" s="44" t="s">
        <v>5273</v>
      </c>
      <c r="S1478" s="44" t="s">
        <v>5273</v>
      </c>
      <c r="T1478" s="44" t="s">
        <v>5278</v>
      </c>
      <c r="U1478" s="44" t="s">
        <v>5278</v>
      </c>
      <c r="V1478" s="44" t="s">
        <v>5278</v>
      </c>
      <c r="W1478" s="44" t="s">
        <v>5278</v>
      </c>
      <c r="X1478" s="44" t="s">
        <v>5278</v>
      </c>
      <c r="Y1478" s="44" t="s">
        <v>5278</v>
      </c>
      <c r="Z1478" s="44" t="s">
        <v>5278</v>
      </c>
      <c r="AA1478" t="e">
        <f>VLOOKUP(M1478,VehicleInfo!$M$2:$AA$31,15,0)</f>
        <v>#N/A</v>
      </c>
      <c r="AB1478" s="44" t="s">
        <v>7836</v>
      </c>
      <c r="AC1478" s="44" t="s">
        <v>6363</v>
      </c>
      <c r="AD1478" s="44" t="s">
        <v>6363</v>
      </c>
      <c r="AE1478" s="44" t="s">
        <v>5278</v>
      </c>
    </row>
    <row r="1479" spans="1:31" hidden="1">
      <c r="A1479" s="44">
        <v>2019</v>
      </c>
      <c r="B1479" s="44" t="s">
        <v>5388</v>
      </c>
      <c r="C1479" s="44" t="s">
        <v>5388</v>
      </c>
      <c r="D1479" s="44" t="s">
        <v>5400</v>
      </c>
      <c r="E1479" s="44" t="s">
        <v>6333</v>
      </c>
      <c r="F1479" s="44" t="e">
        <f>VLOOKUP(A1479&amp;D1479&amp;E1479,VehicleInfo!$F$5:$F$31,1,0)</f>
        <v>#N/A</v>
      </c>
      <c r="G1479" s="44" t="s">
        <v>5278</v>
      </c>
      <c r="H1479" s="44">
        <v>1</v>
      </c>
      <c r="I1479" s="44" t="s">
        <v>5278</v>
      </c>
      <c r="J1479" s="44" t="s">
        <v>5278</v>
      </c>
      <c r="K1479" s="44" t="s">
        <v>5937</v>
      </c>
      <c r="L1479" s="44" t="s">
        <v>5278</v>
      </c>
      <c r="M1479" s="44" t="s">
        <v>6201</v>
      </c>
      <c r="N1479" s="44" t="s">
        <v>5278</v>
      </c>
      <c r="O1479" s="44" t="s">
        <v>5273</v>
      </c>
      <c r="P1479" s="44" t="s">
        <v>5273</v>
      </c>
      <c r="Q1479" s="44" t="s">
        <v>5273</v>
      </c>
      <c r="R1479" s="44" t="s">
        <v>5273</v>
      </c>
      <c r="S1479" s="44" t="s">
        <v>5273</v>
      </c>
      <c r="T1479" s="44" t="s">
        <v>5278</v>
      </c>
      <c r="U1479" s="44" t="s">
        <v>5278</v>
      </c>
      <c r="V1479" s="44" t="s">
        <v>5278</v>
      </c>
      <c r="W1479" s="44" t="s">
        <v>5278</v>
      </c>
      <c r="X1479" s="44" t="s">
        <v>5278</v>
      </c>
      <c r="Y1479" s="44" t="s">
        <v>5278</v>
      </c>
      <c r="Z1479" s="44" t="s">
        <v>5278</v>
      </c>
      <c r="AA1479" t="str">
        <f>VLOOKUP(M1479,VehicleInfo!$M$2:$AA$31,15,0)</f>
        <v>Left Front Tire Pressure</v>
      </c>
      <c r="AB1479" s="44" t="s">
        <v>7836</v>
      </c>
      <c r="AC1479" s="44" t="s">
        <v>6350</v>
      </c>
      <c r="AD1479" s="44" t="s">
        <v>6350</v>
      </c>
      <c r="AE1479" s="44" t="s">
        <v>5278</v>
      </c>
    </row>
    <row r="1480" spans="1:31" hidden="1">
      <c r="A1480" s="44">
        <v>2019</v>
      </c>
      <c r="B1480" s="44" t="s">
        <v>5388</v>
      </c>
      <c r="C1480" s="44" t="s">
        <v>5388</v>
      </c>
      <c r="D1480" s="44" t="s">
        <v>5400</v>
      </c>
      <c r="E1480" s="44" t="s">
        <v>6333</v>
      </c>
      <c r="F1480" s="44" t="e">
        <f>VLOOKUP(A1480&amp;D1480&amp;E1480,VehicleInfo!$F$5:$F$31,1,0)</f>
        <v>#N/A</v>
      </c>
      <c r="G1480" s="44" t="s">
        <v>5278</v>
      </c>
      <c r="H1480" s="44">
        <v>2</v>
      </c>
      <c r="I1480" s="44" t="s">
        <v>5278</v>
      </c>
      <c r="J1480" s="44" t="s">
        <v>5278</v>
      </c>
      <c r="K1480" s="44" t="s">
        <v>6399</v>
      </c>
      <c r="L1480" s="44" t="s">
        <v>5278</v>
      </c>
      <c r="M1480" s="44" t="s">
        <v>6400</v>
      </c>
      <c r="N1480" s="44" t="s">
        <v>5278</v>
      </c>
      <c r="O1480" s="44" t="s">
        <v>5273</v>
      </c>
      <c r="P1480" s="44" t="s">
        <v>5273</v>
      </c>
      <c r="Q1480" s="44" t="s">
        <v>5273</v>
      </c>
      <c r="R1480" s="44" t="s">
        <v>5273</v>
      </c>
      <c r="S1480" s="44" t="s">
        <v>5273</v>
      </c>
      <c r="T1480" s="44" t="s">
        <v>5278</v>
      </c>
      <c r="U1480" s="44" t="s">
        <v>5278</v>
      </c>
      <c r="V1480" s="44" t="s">
        <v>5278</v>
      </c>
      <c r="W1480" s="44" t="s">
        <v>5278</v>
      </c>
      <c r="X1480" s="44" t="s">
        <v>5278</v>
      </c>
      <c r="Y1480" s="44" t="s">
        <v>5278</v>
      </c>
      <c r="Z1480" s="44" t="s">
        <v>5278</v>
      </c>
      <c r="AA1480" t="e">
        <f>VLOOKUP(M1480,VehicleInfo!$M$2:$AA$31,15,0)</f>
        <v>#N/A</v>
      </c>
      <c r="AB1480" s="44" t="s">
        <v>7836</v>
      </c>
      <c r="AC1480" s="44" t="s">
        <v>6350</v>
      </c>
      <c r="AD1480" s="44" t="s">
        <v>6350</v>
      </c>
      <c r="AE1480" s="44" t="s">
        <v>5278</v>
      </c>
    </row>
    <row r="1481" spans="1:31" hidden="1">
      <c r="A1481" s="44">
        <v>2019</v>
      </c>
      <c r="B1481" s="44" t="s">
        <v>5388</v>
      </c>
      <c r="C1481" s="44" t="s">
        <v>5388</v>
      </c>
      <c r="D1481" s="44" t="s">
        <v>5400</v>
      </c>
      <c r="E1481" s="44" t="s">
        <v>6333</v>
      </c>
      <c r="F1481" s="44" t="e">
        <f>VLOOKUP(A1481&amp;D1481&amp;E1481,VehicleInfo!$F$5:$F$31,1,0)</f>
        <v>#N/A</v>
      </c>
      <c r="G1481" s="44" t="s">
        <v>5278</v>
      </c>
      <c r="H1481" s="44">
        <v>1</v>
      </c>
      <c r="I1481" s="44" t="s">
        <v>5278</v>
      </c>
      <c r="J1481" s="44" t="s">
        <v>5278</v>
      </c>
      <c r="K1481" s="44" t="s">
        <v>5937</v>
      </c>
      <c r="L1481" s="44" t="s">
        <v>5278</v>
      </c>
      <c r="M1481" s="44" t="s">
        <v>6199</v>
      </c>
      <c r="N1481" s="44" t="s">
        <v>5278</v>
      </c>
      <c r="O1481" s="44" t="s">
        <v>5273</v>
      </c>
      <c r="P1481" s="44" t="s">
        <v>5273</v>
      </c>
      <c r="Q1481" s="44" t="s">
        <v>5273</v>
      </c>
      <c r="R1481" s="44" t="s">
        <v>5273</v>
      </c>
      <c r="S1481" s="44" t="s">
        <v>5273</v>
      </c>
      <c r="T1481" s="44" t="s">
        <v>5278</v>
      </c>
      <c r="U1481" s="44" t="s">
        <v>5278</v>
      </c>
      <c r="V1481" s="44" t="s">
        <v>5278</v>
      </c>
      <c r="W1481" s="44" t="s">
        <v>5278</v>
      </c>
      <c r="X1481" s="44" t="s">
        <v>5278</v>
      </c>
      <c r="Y1481" s="44" t="s">
        <v>5278</v>
      </c>
      <c r="Z1481" s="44" t="s">
        <v>5278</v>
      </c>
      <c r="AA1481" t="str">
        <f>VLOOKUP(M1481,VehicleInfo!$M$2:$AA$31,15,0)</f>
        <v>Left Rear Tire Pressure</v>
      </c>
      <c r="AB1481" s="44" t="s">
        <v>7836</v>
      </c>
      <c r="AC1481" s="44" t="s">
        <v>6350</v>
      </c>
      <c r="AD1481" s="44" t="s">
        <v>6350</v>
      </c>
      <c r="AE1481" s="44" t="s">
        <v>5278</v>
      </c>
    </row>
    <row r="1482" spans="1:31" hidden="1">
      <c r="A1482" s="44">
        <v>2019</v>
      </c>
      <c r="B1482" s="44" t="s">
        <v>5388</v>
      </c>
      <c r="C1482" s="44" t="s">
        <v>5388</v>
      </c>
      <c r="D1482" s="44" t="s">
        <v>5400</v>
      </c>
      <c r="E1482" s="44" t="s">
        <v>6333</v>
      </c>
      <c r="F1482" s="44" t="e">
        <f>VLOOKUP(A1482&amp;D1482&amp;E1482,VehicleInfo!$F$5:$F$31,1,0)</f>
        <v>#N/A</v>
      </c>
      <c r="G1482" s="44" t="s">
        <v>5278</v>
      </c>
      <c r="H1482" s="44">
        <v>2</v>
      </c>
      <c r="I1482" s="44" t="s">
        <v>5278</v>
      </c>
      <c r="J1482" s="44" t="s">
        <v>5278</v>
      </c>
      <c r="K1482" s="44" t="s">
        <v>5937</v>
      </c>
      <c r="L1482" s="44" t="s">
        <v>5278</v>
      </c>
      <c r="M1482" s="44" t="s">
        <v>6407</v>
      </c>
      <c r="N1482" s="44" t="s">
        <v>5278</v>
      </c>
      <c r="O1482" s="44" t="s">
        <v>5273</v>
      </c>
      <c r="P1482" s="44" t="s">
        <v>5273</v>
      </c>
      <c r="Q1482" s="44" t="s">
        <v>5273</v>
      </c>
      <c r="R1482" s="44" t="s">
        <v>5273</v>
      </c>
      <c r="S1482" s="44" t="s">
        <v>5273</v>
      </c>
      <c r="T1482" s="44" t="s">
        <v>5278</v>
      </c>
      <c r="U1482" s="44" t="s">
        <v>5278</v>
      </c>
      <c r="V1482" s="44" t="s">
        <v>5278</v>
      </c>
      <c r="W1482" s="44" t="s">
        <v>5278</v>
      </c>
      <c r="X1482" s="44" t="s">
        <v>5278</v>
      </c>
      <c r="Y1482" s="44" t="s">
        <v>5278</v>
      </c>
      <c r="Z1482" s="44" t="s">
        <v>5278</v>
      </c>
      <c r="AA1482" t="e">
        <f>VLOOKUP(M1482,VehicleInfo!$M$2:$AA$31,15,0)</f>
        <v>#N/A</v>
      </c>
      <c r="AB1482" s="44" t="s">
        <v>7836</v>
      </c>
      <c r="AC1482" s="44" t="s">
        <v>6350</v>
      </c>
      <c r="AD1482" s="44" t="s">
        <v>6350</v>
      </c>
      <c r="AE1482" s="44" t="s">
        <v>5278</v>
      </c>
    </row>
    <row r="1483" spans="1:31" hidden="1">
      <c r="A1483" s="44">
        <v>2019</v>
      </c>
      <c r="B1483" s="44" t="s">
        <v>5388</v>
      </c>
      <c r="C1483" s="44" t="s">
        <v>5388</v>
      </c>
      <c r="D1483" s="44" t="s">
        <v>5400</v>
      </c>
      <c r="E1483" s="44" t="s">
        <v>6333</v>
      </c>
      <c r="F1483" s="44" t="e">
        <f>VLOOKUP(A1483&amp;D1483&amp;E1483,VehicleInfo!$F$5:$F$31,1,0)</f>
        <v>#N/A</v>
      </c>
      <c r="G1483" s="44" t="s">
        <v>5278</v>
      </c>
      <c r="H1483" s="44">
        <v>3</v>
      </c>
      <c r="I1483" s="44" t="s">
        <v>5278</v>
      </c>
      <c r="J1483" s="44" t="s">
        <v>5278</v>
      </c>
      <c r="K1483" s="44" t="s">
        <v>6399</v>
      </c>
      <c r="L1483" s="44" t="s">
        <v>5278</v>
      </c>
      <c r="M1483" s="44" t="s">
        <v>8077</v>
      </c>
      <c r="N1483" s="44" t="s">
        <v>5278</v>
      </c>
      <c r="O1483" s="44" t="s">
        <v>5273</v>
      </c>
      <c r="P1483" s="44" t="s">
        <v>5273</v>
      </c>
      <c r="Q1483" s="44" t="s">
        <v>5273</v>
      </c>
      <c r="R1483" s="44" t="s">
        <v>5273</v>
      </c>
      <c r="S1483" s="44" t="s">
        <v>5273</v>
      </c>
      <c r="T1483" s="44" t="s">
        <v>5278</v>
      </c>
      <c r="U1483" s="44" t="s">
        <v>5278</v>
      </c>
      <c r="V1483" s="44" t="s">
        <v>5278</v>
      </c>
      <c r="W1483" s="44" t="s">
        <v>5278</v>
      </c>
      <c r="X1483" s="44" t="s">
        <v>5278</v>
      </c>
      <c r="Y1483" s="44" t="s">
        <v>5278</v>
      </c>
      <c r="Z1483" s="44" t="s">
        <v>5278</v>
      </c>
      <c r="AA1483" t="e">
        <f>VLOOKUP(M1483,VehicleInfo!$M$2:$AA$31,15,0)</f>
        <v>#N/A</v>
      </c>
      <c r="AB1483" s="44" t="s">
        <v>7836</v>
      </c>
      <c r="AC1483" s="44" t="s">
        <v>6350</v>
      </c>
      <c r="AD1483" s="44" t="s">
        <v>6350</v>
      </c>
      <c r="AE1483" s="44" t="s">
        <v>5278</v>
      </c>
    </row>
    <row r="1484" spans="1:31" hidden="1">
      <c r="A1484" s="44">
        <v>2019</v>
      </c>
      <c r="B1484" s="44" t="s">
        <v>5388</v>
      </c>
      <c r="C1484" s="44" t="s">
        <v>5388</v>
      </c>
      <c r="D1484" s="44" t="s">
        <v>5400</v>
      </c>
      <c r="E1484" s="44" t="s">
        <v>6333</v>
      </c>
      <c r="F1484" s="44" t="e">
        <f>VLOOKUP(A1484&amp;D1484&amp;E1484,VehicleInfo!$F$5:$F$31,1,0)</f>
        <v>#N/A</v>
      </c>
      <c r="G1484" s="44" t="s">
        <v>5278</v>
      </c>
      <c r="H1484" s="44">
        <v>4</v>
      </c>
      <c r="I1484" s="44" t="s">
        <v>5278</v>
      </c>
      <c r="J1484" s="44" t="s">
        <v>5278</v>
      </c>
      <c r="K1484" s="44" t="s">
        <v>6399</v>
      </c>
      <c r="L1484" s="44" t="s">
        <v>5278</v>
      </c>
      <c r="M1484" s="44" t="s">
        <v>6406</v>
      </c>
      <c r="N1484" s="44" t="s">
        <v>5278</v>
      </c>
      <c r="O1484" s="44" t="s">
        <v>5273</v>
      </c>
      <c r="P1484" s="44" t="s">
        <v>5273</v>
      </c>
      <c r="Q1484" s="44" t="s">
        <v>5273</v>
      </c>
      <c r="R1484" s="44" t="s">
        <v>5273</v>
      </c>
      <c r="S1484" s="44" t="s">
        <v>5273</v>
      </c>
      <c r="T1484" s="44" t="s">
        <v>5278</v>
      </c>
      <c r="U1484" s="44" t="s">
        <v>5278</v>
      </c>
      <c r="V1484" s="44" t="s">
        <v>5278</v>
      </c>
      <c r="W1484" s="44" t="s">
        <v>5278</v>
      </c>
      <c r="X1484" s="44" t="s">
        <v>5278</v>
      </c>
      <c r="Y1484" s="44" t="s">
        <v>5278</v>
      </c>
      <c r="Z1484" s="44" t="s">
        <v>5278</v>
      </c>
      <c r="AA1484" t="e">
        <f>VLOOKUP(M1484,VehicleInfo!$M$2:$AA$31,15,0)</f>
        <v>#N/A</v>
      </c>
      <c r="AB1484" s="44" t="s">
        <v>7836</v>
      </c>
      <c r="AC1484" s="44" t="s">
        <v>6350</v>
      </c>
      <c r="AD1484" s="44" t="s">
        <v>6350</v>
      </c>
      <c r="AE1484" s="44" t="s">
        <v>5278</v>
      </c>
    </row>
    <row r="1485" spans="1:31" hidden="1">
      <c r="A1485" s="44">
        <v>2019</v>
      </c>
      <c r="B1485" s="44" t="s">
        <v>5388</v>
      </c>
      <c r="C1485" s="44" t="s">
        <v>5388</v>
      </c>
      <c r="D1485" s="44" t="s">
        <v>5400</v>
      </c>
      <c r="E1485" s="44" t="s">
        <v>6333</v>
      </c>
      <c r="F1485" s="44" t="e">
        <f>VLOOKUP(A1485&amp;D1485&amp;E1485,VehicleInfo!$F$5:$F$31,1,0)</f>
        <v>#N/A</v>
      </c>
      <c r="G1485" s="44" t="s">
        <v>5278</v>
      </c>
      <c r="H1485" s="44">
        <v>1</v>
      </c>
      <c r="I1485" s="44" t="s">
        <v>5278</v>
      </c>
      <c r="J1485" s="44" t="s">
        <v>5278</v>
      </c>
      <c r="K1485" s="44" t="s">
        <v>5799</v>
      </c>
      <c r="L1485" s="44" t="s">
        <v>5278</v>
      </c>
      <c r="M1485" s="44" t="s">
        <v>6693</v>
      </c>
      <c r="N1485" s="44" t="s">
        <v>5278</v>
      </c>
      <c r="O1485" s="44" t="s">
        <v>5273</v>
      </c>
      <c r="P1485" s="44" t="s">
        <v>5273</v>
      </c>
      <c r="Q1485" s="44" t="s">
        <v>5273</v>
      </c>
      <c r="R1485" s="44" t="s">
        <v>5273</v>
      </c>
      <c r="S1485" s="44" t="s">
        <v>5273</v>
      </c>
      <c r="T1485" s="44" t="s">
        <v>5278</v>
      </c>
      <c r="U1485" s="44" t="s">
        <v>5278</v>
      </c>
      <c r="V1485" s="44" t="s">
        <v>5278</v>
      </c>
      <c r="W1485" s="44" t="s">
        <v>5278</v>
      </c>
      <c r="X1485" s="44" t="s">
        <v>5278</v>
      </c>
      <c r="Y1485" s="44" t="s">
        <v>5278</v>
      </c>
      <c r="Z1485" s="44" t="s">
        <v>5278</v>
      </c>
      <c r="AA1485" t="e">
        <f>VLOOKUP(M1485,VehicleInfo!$M$2:$AA$31,15,0)</f>
        <v>#N/A</v>
      </c>
      <c r="AB1485" s="44" t="s">
        <v>7836</v>
      </c>
      <c r="AC1485" s="44" t="s">
        <v>6355</v>
      </c>
      <c r="AD1485" s="44" t="s">
        <v>6355</v>
      </c>
      <c r="AE1485" s="44" t="s">
        <v>5278</v>
      </c>
    </row>
    <row r="1486" spans="1:31" hidden="1">
      <c r="A1486" s="44">
        <v>2019</v>
      </c>
      <c r="B1486" s="44" t="s">
        <v>5388</v>
      </c>
      <c r="C1486" s="44" t="s">
        <v>5388</v>
      </c>
      <c r="D1486" s="44" t="s">
        <v>5400</v>
      </c>
      <c r="E1486" s="44" t="s">
        <v>6333</v>
      </c>
      <c r="F1486" s="44" t="e">
        <f>VLOOKUP(A1486&amp;D1486&amp;E1486,VehicleInfo!$F$5:$F$31,1,0)</f>
        <v>#N/A</v>
      </c>
      <c r="G1486" s="44" t="s">
        <v>5278</v>
      </c>
      <c r="H1486" s="44">
        <v>2</v>
      </c>
      <c r="I1486" s="44" t="s">
        <v>5278</v>
      </c>
      <c r="J1486" s="44" t="s">
        <v>5278</v>
      </c>
      <c r="K1486" s="44" t="s">
        <v>5806</v>
      </c>
      <c r="L1486" s="44" t="s">
        <v>5278</v>
      </c>
      <c r="M1486" s="44" t="s">
        <v>6210</v>
      </c>
      <c r="N1486" s="44" t="s">
        <v>5278</v>
      </c>
      <c r="O1486" s="44" t="s">
        <v>5273</v>
      </c>
      <c r="P1486" s="44" t="s">
        <v>5273</v>
      </c>
      <c r="Q1486" s="44" t="s">
        <v>5273</v>
      </c>
      <c r="R1486" s="44" t="s">
        <v>5273</v>
      </c>
      <c r="S1486" s="44" t="s">
        <v>5273</v>
      </c>
      <c r="T1486" s="44" t="s">
        <v>5278</v>
      </c>
      <c r="U1486" s="44" t="s">
        <v>5278</v>
      </c>
      <c r="V1486" s="44" t="s">
        <v>5278</v>
      </c>
      <c r="W1486" s="44" t="s">
        <v>5278</v>
      </c>
      <c r="X1486" s="44" t="s">
        <v>5278</v>
      </c>
      <c r="Y1486" s="44" t="s">
        <v>5278</v>
      </c>
      <c r="Z1486" s="44" t="s">
        <v>5278</v>
      </c>
      <c r="AA1486" t="str">
        <f>VLOOKUP(M1486,VehicleInfo!$M$2:$AA$31,15,0)</f>
        <v>Odometer</v>
      </c>
      <c r="AB1486" s="44" t="s">
        <v>7836</v>
      </c>
      <c r="AC1486" s="44" t="s">
        <v>6350</v>
      </c>
      <c r="AD1486" s="44" t="s">
        <v>6350</v>
      </c>
      <c r="AE1486" s="44" t="s">
        <v>5278</v>
      </c>
    </row>
    <row r="1487" spans="1:31" hidden="1">
      <c r="A1487" s="44">
        <v>2019</v>
      </c>
      <c r="B1487" s="44" t="s">
        <v>5388</v>
      </c>
      <c r="C1487" s="44" t="s">
        <v>5388</v>
      </c>
      <c r="D1487" s="44" t="s">
        <v>5400</v>
      </c>
      <c r="E1487" s="44" t="s">
        <v>6333</v>
      </c>
      <c r="F1487" s="44" t="e">
        <f>VLOOKUP(A1487&amp;D1487&amp;E1487,VehicleInfo!$F$5:$F$31,1,0)</f>
        <v>#N/A</v>
      </c>
      <c r="G1487" s="44" t="s">
        <v>5278</v>
      </c>
      <c r="H1487" s="44">
        <v>3</v>
      </c>
      <c r="I1487" s="44" t="s">
        <v>5278</v>
      </c>
      <c r="J1487" s="44" t="s">
        <v>5278</v>
      </c>
      <c r="K1487" s="44" t="s">
        <v>6695</v>
      </c>
      <c r="L1487" s="44" t="s">
        <v>5278</v>
      </c>
      <c r="M1487" s="44" t="s">
        <v>6696</v>
      </c>
      <c r="N1487" s="44" t="s">
        <v>5278</v>
      </c>
      <c r="O1487" s="44" t="s">
        <v>5273</v>
      </c>
      <c r="P1487" s="44" t="s">
        <v>5273</v>
      </c>
      <c r="Q1487" s="44" t="s">
        <v>5273</v>
      </c>
      <c r="R1487" s="44" t="s">
        <v>5273</v>
      </c>
      <c r="S1487" s="44" t="s">
        <v>5273</v>
      </c>
      <c r="T1487" s="44" t="s">
        <v>5278</v>
      </c>
      <c r="U1487" s="44" t="s">
        <v>5278</v>
      </c>
      <c r="V1487" s="44" t="s">
        <v>5278</v>
      </c>
      <c r="W1487" s="44" t="s">
        <v>5278</v>
      </c>
      <c r="X1487" s="44" t="s">
        <v>5278</v>
      </c>
      <c r="Y1487" s="44" t="s">
        <v>5278</v>
      </c>
      <c r="Z1487" s="44" t="s">
        <v>5278</v>
      </c>
      <c r="AA1487" t="e">
        <f>VLOOKUP(M1487,VehicleInfo!$M$2:$AA$31,15,0)</f>
        <v>#N/A</v>
      </c>
      <c r="AB1487" s="44" t="s">
        <v>7836</v>
      </c>
      <c r="AC1487" s="44" t="s">
        <v>6350</v>
      </c>
      <c r="AD1487" s="44" t="s">
        <v>6350</v>
      </c>
      <c r="AE1487" s="44" t="s">
        <v>5278</v>
      </c>
    </row>
    <row r="1488" spans="1:31" hidden="1">
      <c r="A1488" s="44">
        <v>2019</v>
      </c>
      <c r="B1488" s="44" t="s">
        <v>5388</v>
      </c>
      <c r="C1488" s="44" t="s">
        <v>5388</v>
      </c>
      <c r="D1488" s="44" t="s">
        <v>5400</v>
      </c>
      <c r="E1488" s="44" t="s">
        <v>6333</v>
      </c>
      <c r="F1488" s="44" t="e">
        <f>VLOOKUP(A1488&amp;D1488&amp;E1488,VehicleInfo!$F$5:$F$31,1,0)</f>
        <v>#N/A</v>
      </c>
      <c r="G1488" s="44" t="s">
        <v>5278</v>
      </c>
      <c r="H1488" s="44">
        <v>1</v>
      </c>
      <c r="I1488" s="44" t="s">
        <v>5278</v>
      </c>
      <c r="J1488" s="44" t="s">
        <v>5278</v>
      </c>
      <c r="K1488" s="44" t="s">
        <v>5799</v>
      </c>
      <c r="L1488" s="44" t="s">
        <v>5278</v>
      </c>
      <c r="M1488" s="44" t="s">
        <v>6237</v>
      </c>
      <c r="N1488" s="44" t="s">
        <v>5278</v>
      </c>
      <c r="O1488" s="44" t="s">
        <v>5273</v>
      </c>
      <c r="P1488" s="44" t="s">
        <v>5273</v>
      </c>
      <c r="Q1488" s="44" t="s">
        <v>5273</v>
      </c>
      <c r="R1488" s="44" t="s">
        <v>5273</v>
      </c>
      <c r="S1488" s="44" t="s">
        <v>5273</v>
      </c>
      <c r="T1488" s="44" t="s">
        <v>5278</v>
      </c>
      <c r="U1488" s="44" t="s">
        <v>5278</v>
      </c>
      <c r="V1488" s="44" t="s">
        <v>5278</v>
      </c>
      <c r="W1488" s="44" t="s">
        <v>5278</v>
      </c>
      <c r="X1488" s="44" t="s">
        <v>5278</v>
      </c>
      <c r="Y1488" s="44" t="s">
        <v>5278</v>
      </c>
      <c r="Z1488" s="44" t="s">
        <v>5278</v>
      </c>
      <c r="AA1488" t="str">
        <f>VLOOKUP(M1488,VehicleInfo!$M$2:$AA$31,15,0)</f>
        <v>Oil Life Remaining</v>
      </c>
      <c r="AB1488" s="44" t="s">
        <v>7836</v>
      </c>
      <c r="AC1488" s="44" t="s">
        <v>6355</v>
      </c>
      <c r="AD1488" s="44" t="s">
        <v>6355</v>
      </c>
      <c r="AE1488" s="44" t="s">
        <v>5278</v>
      </c>
    </row>
    <row r="1489" spans="1:31" hidden="1">
      <c r="A1489" s="44">
        <v>2019</v>
      </c>
      <c r="B1489" s="44" t="s">
        <v>5388</v>
      </c>
      <c r="C1489" s="44" t="s">
        <v>5388</v>
      </c>
      <c r="D1489" s="44" t="s">
        <v>5400</v>
      </c>
      <c r="E1489" s="44" t="s">
        <v>6333</v>
      </c>
      <c r="F1489" s="44" t="e">
        <f>VLOOKUP(A1489&amp;D1489&amp;E1489,VehicleInfo!$F$5:$F$31,1,0)</f>
        <v>#N/A</v>
      </c>
      <c r="G1489" s="44" t="s">
        <v>5278</v>
      </c>
      <c r="H1489" s="44">
        <v>1</v>
      </c>
      <c r="I1489" s="44" t="s">
        <v>5278</v>
      </c>
      <c r="J1489" s="44" t="s">
        <v>5278</v>
      </c>
      <c r="K1489" s="44" t="s">
        <v>5799</v>
      </c>
      <c r="L1489" s="44" t="s">
        <v>5278</v>
      </c>
      <c r="M1489" s="44" t="s">
        <v>6539</v>
      </c>
      <c r="N1489" s="44" t="s">
        <v>5278</v>
      </c>
      <c r="O1489" s="44" t="s">
        <v>5273</v>
      </c>
      <c r="P1489" s="44" t="s">
        <v>5273</v>
      </c>
      <c r="Q1489" s="44" t="s">
        <v>5273</v>
      </c>
      <c r="R1489" s="44" t="s">
        <v>5273</v>
      </c>
      <c r="S1489" s="44" t="s">
        <v>5273</v>
      </c>
      <c r="T1489" s="44" t="s">
        <v>5278</v>
      </c>
      <c r="U1489" s="44" t="s">
        <v>5278</v>
      </c>
      <c r="V1489" s="44" t="s">
        <v>5278</v>
      </c>
      <c r="W1489" s="44" t="s">
        <v>5278</v>
      </c>
      <c r="X1489" s="44" t="s">
        <v>5278</v>
      </c>
      <c r="Y1489" s="44" t="s">
        <v>5278</v>
      </c>
      <c r="Z1489" s="44" t="s">
        <v>5278</v>
      </c>
      <c r="AA1489" t="e">
        <f>VLOOKUP(M1489,VehicleInfo!$M$2:$AA$31,15,0)</f>
        <v>#N/A</v>
      </c>
      <c r="AB1489" s="44" t="s">
        <v>7836</v>
      </c>
      <c r="AC1489" s="44" t="s">
        <v>6355</v>
      </c>
      <c r="AD1489" s="44" t="s">
        <v>6355</v>
      </c>
      <c r="AE1489" s="44" t="s">
        <v>5278</v>
      </c>
    </row>
    <row r="1490" spans="1:31" hidden="1">
      <c r="A1490" s="44">
        <v>2019</v>
      </c>
      <c r="B1490" s="44" t="s">
        <v>5388</v>
      </c>
      <c r="C1490" s="44" t="s">
        <v>5388</v>
      </c>
      <c r="D1490" s="44" t="s">
        <v>5400</v>
      </c>
      <c r="E1490" s="44" t="s">
        <v>6333</v>
      </c>
      <c r="F1490" s="44" t="e">
        <f>VLOOKUP(A1490&amp;D1490&amp;E1490,VehicleInfo!$F$5:$F$31,1,0)</f>
        <v>#N/A</v>
      </c>
      <c r="G1490" s="44" t="s">
        <v>5278</v>
      </c>
      <c r="H1490" s="44">
        <v>2</v>
      </c>
      <c r="I1490" s="44" t="s">
        <v>5278</v>
      </c>
      <c r="J1490" s="44" t="s">
        <v>5278</v>
      </c>
      <c r="K1490" s="44" t="s">
        <v>5806</v>
      </c>
      <c r="L1490" s="44" t="s">
        <v>5278</v>
      </c>
      <c r="M1490" s="44" t="s">
        <v>6224</v>
      </c>
      <c r="N1490" s="44" t="s">
        <v>5278</v>
      </c>
      <c r="O1490" s="44" t="s">
        <v>5273</v>
      </c>
      <c r="P1490" s="44" t="s">
        <v>5273</v>
      </c>
      <c r="Q1490" s="44" t="s">
        <v>5273</v>
      </c>
      <c r="R1490" s="44" t="s">
        <v>5273</v>
      </c>
      <c r="S1490" s="44" t="s">
        <v>5273</v>
      </c>
      <c r="T1490" s="44" t="s">
        <v>5278</v>
      </c>
      <c r="U1490" s="44" t="s">
        <v>5278</v>
      </c>
      <c r="V1490" s="44" t="s">
        <v>5278</v>
      </c>
      <c r="W1490" s="44" t="s">
        <v>5278</v>
      </c>
      <c r="X1490" s="44" t="s">
        <v>5278</v>
      </c>
      <c r="Y1490" s="44" t="s">
        <v>5278</v>
      </c>
      <c r="Z1490" s="44" t="s">
        <v>5278</v>
      </c>
      <c r="AA1490" t="e">
        <f>VLOOKUP(M1490,VehicleInfo!$M$2:$AA$31,15,0)</f>
        <v>#N/A</v>
      </c>
      <c r="AB1490" s="44" t="s">
        <v>7836</v>
      </c>
      <c r="AC1490" s="44" t="s">
        <v>6350</v>
      </c>
      <c r="AD1490" s="44" t="s">
        <v>6350</v>
      </c>
      <c r="AE1490" s="44" t="s">
        <v>5278</v>
      </c>
    </row>
    <row r="1491" spans="1:31" hidden="1">
      <c r="A1491" s="44">
        <v>2019</v>
      </c>
      <c r="B1491" s="44" t="s">
        <v>5388</v>
      </c>
      <c r="C1491" s="44" t="s">
        <v>5388</v>
      </c>
      <c r="D1491" s="44" t="s">
        <v>5400</v>
      </c>
      <c r="E1491" s="44" t="s">
        <v>6333</v>
      </c>
      <c r="F1491" s="44" t="e">
        <f>VLOOKUP(A1491&amp;D1491&amp;E1491,VehicleInfo!$F$5:$F$31,1,0)</f>
        <v>#N/A</v>
      </c>
      <c r="G1491" s="44" t="s">
        <v>5278</v>
      </c>
      <c r="H1491" s="44">
        <v>3</v>
      </c>
      <c r="I1491" s="44" t="s">
        <v>5278</v>
      </c>
      <c r="J1491" s="44" t="s">
        <v>5278</v>
      </c>
      <c r="K1491" s="44" t="s">
        <v>5799</v>
      </c>
      <c r="L1491" s="44" t="s">
        <v>5278</v>
      </c>
      <c r="M1491" s="44" t="s">
        <v>6540</v>
      </c>
      <c r="N1491" s="44" t="s">
        <v>5278</v>
      </c>
      <c r="O1491" s="44" t="s">
        <v>5273</v>
      </c>
      <c r="P1491" s="44" t="s">
        <v>5273</v>
      </c>
      <c r="Q1491" s="44" t="s">
        <v>5273</v>
      </c>
      <c r="R1491" s="44" t="s">
        <v>5273</v>
      </c>
      <c r="S1491" s="44" t="s">
        <v>5273</v>
      </c>
      <c r="T1491" s="44" t="s">
        <v>5278</v>
      </c>
      <c r="U1491" s="44" t="s">
        <v>5278</v>
      </c>
      <c r="V1491" s="44" t="s">
        <v>5278</v>
      </c>
      <c r="W1491" s="44" t="s">
        <v>5278</v>
      </c>
      <c r="X1491" s="44" t="s">
        <v>5278</v>
      </c>
      <c r="Y1491" s="44" t="s">
        <v>5278</v>
      </c>
      <c r="Z1491" s="44" t="s">
        <v>5278</v>
      </c>
      <c r="AA1491" t="e">
        <f>VLOOKUP(M1491,VehicleInfo!$M$2:$AA$31,15,0)</f>
        <v>#N/A</v>
      </c>
      <c r="AB1491" s="44" t="s">
        <v>7836</v>
      </c>
      <c r="AC1491" s="44" t="s">
        <v>6363</v>
      </c>
      <c r="AD1491" s="44" t="s">
        <v>6363</v>
      </c>
      <c r="AE1491" s="44" t="s">
        <v>5278</v>
      </c>
    </row>
    <row r="1492" spans="1:31" hidden="1">
      <c r="A1492" s="44">
        <v>2019</v>
      </c>
      <c r="B1492" s="44" t="s">
        <v>5388</v>
      </c>
      <c r="C1492" s="44" t="s">
        <v>5388</v>
      </c>
      <c r="D1492" s="44" t="s">
        <v>5400</v>
      </c>
      <c r="E1492" s="44" t="s">
        <v>6333</v>
      </c>
      <c r="F1492" s="44" t="e">
        <f>VLOOKUP(A1492&amp;D1492&amp;E1492,VehicleInfo!$F$5:$F$31,1,0)</f>
        <v>#N/A</v>
      </c>
      <c r="G1492" s="44" t="s">
        <v>5278</v>
      </c>
      <c r="H1492" s="44">
        <v>1</v>
      </c>
      <c r="I1492" s="44" t="s">
        <v>5278</v>
      </c>
      <c r="J1492" s="44" t="s">
        <v>5278</v>
      </c>
      <c r="K1492" s="44" t="s">
        <v>5806</v>
      </c>
      <c r="L1492" s="44" t="s">
        <v>5278</v>
      </c>
      <c r="M1492" s="44" t="s">
        <v>6220</v>
      </c>
      <c r="N1492" s="44" t="s">
        <v>5278</v>
      </c>
      <c r="O1492" s="44" t="s">
        <v>5273</v>
      </c>
      <c r="P1492" s="44" t="s">
        <v>5273</v>
      </c>
      <c r="Q1492" s="44" t="s">
        <v>5273</v>
      </c>
      <c r="R1492" s="44" t="s">
        <v>5273</v>
      </c>
      <c r="S1492" s="44" t="s">
        <v>5273</v>
      </c>
      <c r="T1492" s="44" t="s">
        <v>5278</v>
      </c>
      <c r="U1492" s="44" t="s">
        <v>5278</v>
      </c>
      <c r="V1492" s="44" t="s">
        <v>5278</v>
      </c>
      <c r="W1492" s="44" t="s">
        <v>5278</v>
      </c>
      <c r="X1492" s="44" t="s">
        <v>5278</v>
      </c>
      <c r="Y1492" s="44" t="s">
        <v>5278</v>
      </c>
      <c r="Z1492" s="44" t="s">
        <v>5278</v>
      </c>
      <c r="AA1492" t="e">
        <f>VLOOKUP(M1492,VehicleInfo!$M$2:$AA$31,15,0)</f>
        <v>#N/A</v>
      </c>
      <c r="AB1492" s="44" t="s">
        <v>7836</v>
      </c>
      <c r="AC1492" s="44" t="s">
        <v>6350</v>
      </c>
      <c r="AD1492" s="44" t="s">
        <v>6350</v>
      </c>
      <c r="AE1492" s="44" t="s">
        <v>5278</v>
      </c>
    </row>
    <row r="1493" spans="1:31" hidden="1">
      <c r="A1493" s="44">
        <v>2019</v>
      </c>
      <c r="B1493" s="44" t="s">
        <v>5388</v>
      </c>
      <c r="C1493" s="44" t="s">
        <v>5388</v>
      </c>
      <c r="D1493" s="44" t="s">
        <v>5400</v>
      </c>
      <c r="E1493" s="44" t="s">
        <v>6333</v>
      </c>
      <c r="F1493" s="44" t="e">
        <f>VLOOKUP(A1493&amp;D1493&amp;E1493,VehicleInfo!$F$5:$F$31,1,0)</f>
        <v>#N/A</v>
      </c>
      <c r="G1493" s="44" t="s">
        <v>5278</v>
      </c>
      <c r="H1493" s="44">
        <v>2</v>
      </c>
      <c r="I1493" s="44" t="s">
        <v>5278</v>
      </c>
      <c r="J1493" s="44" t="s">
        <v>5278</v>
      </c>
      <c r="K1493" s="44" t="s">
        <v>5937</v>
      </c>
      <c r="L1493" s="44" t="s">
        <v>5278</v>
      </c>
      <c r="M1493" s="44" t="s">
        <v>6487</v>
      </c>
      <c r="N1493" s="44" t="s">
        <v>5278</v>
      </c>
      <c r="O1493" s="44" t="s">
        <v>5273</v>
      </c>
      <c r="P1493" s="44" t="s">
        <v>5273</v>
      </c>
      <c r="Q1493" s="44" t="s">
        <v>5273</v>
      </c>
      <c r="R1493" s="44" t="s">
        <v>5273</v>
      </c>
      <c r="S1493" s="44" t="s">
        <v>5273</v>
      </c>
      <c r="T1493" s="44" t="s">
        <v>5278</v>
      </c>
      <c r="U1493" s="44" t="s">
        <v>5278</v>
      </c>
      <c r="V1493" s="44" t="s">
        <v>5278</v>
      </c>
      <c r="W1493" s="44" t="s">
        <v>5278</v>
      </c>
      <c r="X1493" s="44" t="s">
        <v>5278</v>
      </c>
      <c r="Y1493" s="44" t="s">
        <v>5278</v>
      </c>
      <c r="Z1493" s="44" t="s">
        <v>5278</v>
      </c>
      <c r="AA1493" t="e">
        <f>VLOOKUP(M1493,VehicleInfo!$M$2:$AA$31,15,0)</f>
        <v>#N/A</v>
      </c>
      <c r="AB1493" s="44" t="s">
        <v>7836</v>
      </c>
      <c r="AC1493" s="44" t="s">
        <v>6350</v>
      </c>
      <c r="AD1493" s="44" t="s">
        <v>6350</v>
      </c>
      <c r="AE1493" s="44" t="s">
        <v>5278</v>
      </c>
    </row>
    <row r="1494" spans="1:31" hidden="1">
      <c r="A1494" s="44">
        <v>2019</v>
      </c>
      <c r="B1494" s="44" t="s">
        <v>5388</v>
      </c>
      <c r="C1494" s="44" t="s">
        <v>5388</v>
      </c>
      <c r="D1494" s="44" t="s">
        <v>5400</v>
      </c>
      <c r="E1494" s="44" t="s">
        <v>6333</v>
      </c>
      <c r="F1494" s="44" t="e">
        <f>VLOOKUP(A1494&amp;D1494&amp;E1494,VehicleInfo!$F$5:$F$31,1,0)</f>
        <v>#N/A</v>
      </c>
      <c r="G1494" s="44" t="s">
        <v>5278</v>
      </c>
      <c r="H1494" s="44">
        <v>3</v>
      </c>
      <c r="I1494" s="44" t="s">
        <v>5278</v>
      </c>
      <c r="J1494" s="44" t="s">
        <v>5278</v>
      </c>
      <c r="K1494" s="44" t="s">
        <v>6498</v>
      </c>
      <c r="L1494" s="44" t="s">
        <v>5278</v>
      </c>
      <c r="M1494" s="44" t="s">
        <v>6500</v>
      </c>
      <c r="N1494" s="44" t="s">
        <v>5278</v>
      </c>
      <c r="O1494" s="44" t="s">
        <v>5273</v>
      </c>
      <c r="P1494" s="44" t="s">
        <v>5273</v>
      </c>
      <c r="Q1494" s="44" t="s">
        <v>5273</v>
      </c>
      <c r="R1494" s="44" t="s">
        <v>5273</v>
      </c>
      <c r="S1494" s="44" t="s">
        <v>5273</v>
      </c>
      <c r="T1494" s="44" t="s">
        <v>5278</v>
      </c>
      <c r="U1494" s="44" t="s">
        <v>5278</v>
      </c>
      <c r="V1494" s="44" t="s">
        <v>5278</v>
      </c>
      <c r="W1494" s="44" t="s">
        <v>5278</v>
      </c>
      <c r="X1494" s="44" t="s">
        <v>5278</v>
      </c>
      <c r="Y1494" s="44" t="s">
        <v>5278</v>
      </c>
      <c r="Z1494" s="44" t="s">
        <v>5278</v>
      </c>
      <c r="AA1494" t="e">
        <f>VLOOKUP(M1494,VehicleInfo!$M$2:$AA$31,15,0)</f>
        <v>#N/A</v>
      </c>
      <c r="AB1494" s="44" t="s">
        <v>7836</v>
      </c>
      <c r="AC1494" s="44" t="s">
        <v>6350</v>
      </c>
      <c r="AD1494" s="44" t="s">
        <v>6350</v>
      </c>
      <c r="AE1494" s="44" t="s">
        <v>5278</v>
      </c>
    </row>
    <row r="1495" spans="1:31" hidden="1">
      <c r="A1495" s="44">
        <v>2019</v>
      </c>
      <c r="B1495" s="44" t="s">
        <v>5388</v>
      </c>
      <c r="C1495" s="44" t="s">
        <v>5388</v>
      </c>
      <c r="D1495" s="44" t="s">
        <v>5400</v>
      </c>
      <c r="E1495" s="44" t="s">
        <v>6333</v>
      </c>
      <c r="F1495" s="44" t="e">
        <f>VLOOKUP(A1495&amp;D1495&amp;E1495,VehicleInfo!$F$5:$F$31,1,0)</f>
        <v>#N/A</v>
      </c>
      <c r="G1495" s="44" t="s">
        <v>5278</v>
      </c>
      <c r="H1495" s="44">
        <v>1</v>
      </c>
      <c r="I1495" s="44" t="s">
        <v>5278</v>
      </c>
      <c r="J1495" s="44" t="s">
        <v>5278</v>
      </c>
      <c r="K1495" s="44" t="s">
        <v>5937</v>
      </c>
      <c r="L1495" s="44" t="s">
        <v>5278</v>
      </c>
      <c r="M1495" s="44" t="s">
        <v>6203</v>
      </c>
      <c r="N1495" s="44" t="s">
        <v>5278</v>
      </c>
      <c r="O1495" s="44" t="s">
        <v>5273</v>
      </c>
      <c r="P1495" s="44" t="s">
        <v>5273</v>
      </c>
      <c r="Q1495" s="44" t="s">
        <v>5273</v>
      </c>
      <c r="R1495" s="44" t="s">
        <v>5273</v>
      </c>
      <c r="S1495" s="44" t="s">
        <v>5273</v>
      </c>
      <c r="T1495" s="44" t="s">
        <v>5278</v>
      </c>
      <c r="U1495" s="44" t="s">
        <v>5278</v>
      </c>
      <c r="V1495" s="44" t="s">
        <v>5278</v>
      </c>
      <c r="W1495" s="44" t="s">
        <v>5278</v>
      </c>
      <c r="X1495" s="44" t="s">
        <v>5278</v>
      </c>
      <c r="Y1495" s="44" t="s">
        <v>5278</v>
      </c>
      <c r="Z1495" s="44" t="s">
        <v>5278</v>
      </c>
      <c r="AA1495" t="str">
        <f>VLOOKUP(M1495,VehicleInfo!$M$2:$AA$31,15,0)</f>
        <v>Right Front Tire Pressure</v>
      </c>
      <c r="AB1495" s="44" t="s">
        <v>7836</v>
      </c>
      <c r="AC1495" s="44" t="s">
        <v>6350</v>
      </c>
      <c r="AD1495" s="44" t="s">
        <v>6350</v>
      </c>
      <c r="AE1495" s="44" t="s">
        <v>5278</v>
      </c>
    </row>
    <row r="1496" spans="1:31" hidden="1">
      <c r="A1496" s="44">
        <v>2019</v>
      </c>
      <c r="B1496" s="44" t="s">
        <v>5388</v>
      </c>
      <c r="C1496" s="44" t="s">
        <v>5388</v>
      </c>
      <c r="D1496" s="44" t="s">
        <v>5400</v>
      </c>
      <c r="E1496" s="44" t="s">
        <v>6333</v>
      </c>
      <c r="F1496" s="44" t="e">
        <f>VLOOKUP(A1496&amp;D1496&amp;E1496,VehicleInfo!$F$5:$F$31,1,0)</f>
        <v>#N/A</v>
      </c>
      <c r="G1496" s="44" t="s">
        <v>5278</v>
      </c>
      <c r="H1496" s="44">
        <v>2</v>
      </c>
      <c r="I1496" s="44" t="s">
        <v>5278</v>
      </c>
      <c r="J1496" s="44" t="s">
        <v>5278</v>
      </c>
      <c r="K1496" s="44" t="s">
        <v>6399</v>
      </c>
      <c r="L1496" s="44" t="s">
        <v>5278</v>
      </c>
      <c r="M1496" s="44" t="s">
        <v>6402</v>
      </c>
      <c r="N1496" s="44" t="s">
        <v>5278</v>
      </c>
      <c r="O1496" s="44" t="s">
        <v>5273</v>
      </c>
      <c r="P1496" s="44" t="s">
        <v>5273</v>
      </c>
      <c r="Q1496" s="44" t="s">
        <v>5273</v>
      </c>
      <c r="R1496" s="44" t="s">
        <v>5273</v>
      </c>
      <c r="S1496" s="44" t="s">
        <v>5273</v>
      </c>
      <c r="T1496" s="44" t="s">
        <v>5278</v>
      </c>
      <c r="U1496" s="44" t="s">
        <v>5278</v>
      </c>
      <c r="V1496" s="44" t="s">
        <v>5278</v>
      </c>
      <c r="W1496" s="44" t="s">
        <v>5278</v>
      </c>
      <c r="X1496" s="44" t="s">
        <v>5278</v>
      </c>
      <c r="Y1496" s="44" t="s">
        <v>5278</v>
      </c>
      <c r="Z1496" s="44" t="s">
        <v>5278</v>
      </c>
      <c r="AA1496" t="e">
        <f>VLOOKUP(M1496,VehicleInfo!$M$2:$AA$31,15,0)</f>
        <v>#N/A</v>
      </c>
      <c r="AB1496" s="44" t="s">
        <v>7836</v>
      </c>
      <c r="AC1496" s="44" t="s">
        <v>6350</v>
      </c>
      <c r="AD1496" s="44" t="s">
        <v>6350</v>
      </c>
      <c r="AE1496" s="44" t="s">
        <v>5278</v>
      </c>
    </row>
    <row r="1497" spans="1:31" hidden="1">
      <c r="A1497" s="44">
        <v>2019</v>
      </c>
      <c r="B1497" s="44" t="s">
        <v>5388</v>
      </c>
      <c r="C1497" s="44" t="s">
        <v>5388</v>
      </c>
      <c r="D1497" s="44" t="s">
        <v>5400</v>
      </c>
      <c r="E1497" s="44" t="s">
        <v>6333</v>
      </c>
      <c r="F1497" s="44" t="e">
        <f>VLOOKUP(A1497&amp;D1497&amp;E1497,VehicleInfo!$F$5:$F$31,1,0)</f>
        <v>#N/A</v>
      </c>
      <c r="G1497" s="44" t="s">
        <v>5278</v>
      </c>
      <c r="H1497" s="44">
        <v>1</v>
      </c>
      <c r="I1497" s="44" t="s">
        <v>5278</v>
      </c>
      <c r="J1497" s="44" t="s">
        <v>5278</v>
      </c>
      <c r="K1497" s="44" t="s">
        <v>5937</v>
      </c>
      <c r="L1497" s="44" t="s">
        <v>5278</v>
      </c>
      <c r="M1497" s="44" t="s">
        <v>6205</v>
      </c>
      <c r="N1497" s="44" t="s">
        <v>5278</v>
      </c>
      <c r="O1497" s="44" t="s">
        <v>5273</v>
      </c>
      <c r="P1497" s="44" t="s">
        <v>5273</v>
      </c>
      <c r="Q1497" s="44" t="s">
        <v>5273</v>
      </c>
      <c r="R1497" s="44" t="s">
        <v>5273</v>
      </c>
      <c r="S1497" s="44" t="s">
        <v>5273</v>
      </c>
      <c r="T1497" s="44" t="s">
        <v>5278</v>
      </c>
      <c r="U1497" s="44" t="s">
        <v>5278</v>
      </c>
      <c r="V1497" s="44" t="s">
        <v>5278</v>
      </c>
      <c r="W1497" s="44" t="s">
        <v>5278</v>
      </c>
      <c r="X1497" s="44" t="s">
        <v>5278</v>
      </c>
      <c r="Y1497" s="44" t="s">
        <v>5278</v>
      </c>
      <c r="Z1497" s="44" t="s">
        <v>5278</v>
      </c>
      <c r="AA1497" t="str">
        <f>VLOOKUP(M1497,VehicleInfo!$M$2:$AA$31,15,0)</f>
        <v>Right Rear Tire Pressure</v>
      </c>
      <c r="AB1497" s="44" t="s">
        <v>7836</v>
      </c>
      <c r="AC1497" s="44" t="s">
        <v>6350</v>
      </c>
      <c r="AD1497" s="44" t="s">
        <v>6350</v>
      </c>
      <c r="AE1497" s="44" t="s">
        <v>5278</v>
      </c>
    </row>
    <row r="1498" spans="1:31" hidden="1">
      <c r="A1498" s="44">
        <v>2019</v>
      </c>
      <c r="B1498" s="44" t="s">
        <v>5388</v>
      </c>
      <c r="C1498" s="44" t="s">
        <v>5388</v>
      </c>
      <c r="D1498" s="44" t="s">
        <v>5400</v>
      </c>
      <c r="E1498" s="44" t="s">
        <v>6333</v>
      </c>
      <c r="F1498" s="44" t="e">
        <f>VLOOKUP(A1498&amp;D1498&amp;E1498,VehicleInfo!$F$5:$F$31,1,0)</f>
        <v>#N/A</v>
      </c>
      <c r="G1498" s="44" t="s">
        <v>5278</v>
      </c>
      <c r="H1498" s="44">
        <v>2</v>
      </c>
      <c r="I1498" s="44" t="s">
        <v>5278</v>
      </c>
      <c r="J1498" s="44" t="s">
        <v>5278</v>
      </c>
      <c r="K1498" s="44" t="s">
        <v>5937</v>
      </c>
      <c r="L1498" s="44" t="s">
        <v>5278</v>
      </c>
      <c r="M1498" s="44" t="s">
        <v>6405</v>
      </c>
      <c r="N1498" s="44" t="s">
        <v>5278</v>
      </c>
      <c r="O1498" s="44" t="s">
        <v>5273</v>
      </c>
      <c r="P1498" s="44" t="s">
        <v>5273</v>
      </c>
      <c r="Q1498" s="44" t="s">
        <v>5273</v>
      </c>
      <c r="R1498" s="44" t="s">
        <v>5273</v>
      </c>
      <c r="S1498" s="44" t="s">
        <v>5273</v>
      </c>
      <c r="T1498" s="44" t="s">
        <v>5278</v>
      </c>
      <c r="U1498" s="44" t="s">
        <v>5278</v>
      </c>
      <c r="V1498" s="44" t="s">
        <v>5278</v>
      </c>
      <c r="W1498" s="44" t="s">
        <v>5278</v>
      </c>
      <c r="X1498" s="44" t="s">
        <v>5278</v>
      </c>
      <c r="Y1498" s="44" t="s">
        <v>5278</v>
      </c>
      <c r="Z1498" s="44" t="s">
        <v>5278</v>
      </c>
      <c r="AA1498" t="e">
        <f>VLOOKUP(M1498,VehicleInfo!$M$2:$AA$31,15,0)</f>
        <v>#N/A</v>
      </c>
      <c r="AB1498" s="44" t="s">
        <v>7836</v>
      </c>
      <c r="AC1498" s="44" t="s">
        <v>6350</v>
      </c>
      <c r="AD1498" s="44" t="s">
        <v>6350</v>
      </c>
      <c r="AE1498" s="44" t="s">
        <v>5278</v>
      </c>
    </row>
    <row r="1499" spans="1:31" hidden="1">
      <c r="A1499" s="44">
        <v>2019</v>
      </c>
      <c r="B1499" s="44" t="s">
        <v>5388</v>
      </c>
      <c r="C1499" s="44" t="s">
        <v>5388</v>
      </c>
      <c r="D1499" s="44" t="s">
        <v>5400</v>
      </c>
      <c r="E1499" s="44" t="s">
        <v>6333</v>
      </c>
      <c r="F1499" s="44" t="e">
        <f>VLOOKUP(A1499&amp;D1499&amp;E1499,VehicleInfo!$F$5:$F$31,1,0)</f>
        <v>#N/A</v>
      </c>
      <c r="G1499" s="44" t="s">
        <v>5278</v>
      </c>
      <c r="H1499" s="44">
        <v>3</v>
      </c>
      <c r="I1499" s="44" t="s">
        <v>5278</v>
      </c>
      <c r="J1499" s="44" t="s">
        <v>5278</v>
      </c>
      <c r="K1499" s="44" t="s">
        <v>6399</v>
      </c>
      <c r="L1499" s="44" t="s">
        <v>5278</v>
      </c>
      <c r="M1499" s="44" t="s">
        <v>8076</v>
      </c>
      <c r="N1499" s="44" t="s">
        <v>5278</v>
      </c>
      <c r="O1499" s="44" t="s">
        <v>5273</v>
      </c>
      <c r="P1499" s="44" t="s">
        <v>5273</v>
      </c>
      <c r="Q1499" s="44" t="s">
        <v>5273</v>
      </c>
      <c r="R1499" s="44" t="s">
        <v>5273</v>
      </c>
      <c r="S1499" s="44" t="s">
        <v>5273</v>
      </c>
      <c r="T1499" s="44" t="s">
        <v>5278</v>
      </c>
      <c r="U1499" s="44" t="s">
        <v>5278</v>
      </c>
      <c r="V1499" s="44" t="s">
        <v>5278</v>
      </c>
      <c r="W1499" s="44" t="s">
        <v>5278</v>
      </c>
      <c r="X1499" s="44" t="s">
        <v>5278</v>
      </c>
      <c r="Y1499" s="44" t="s">
        <v>5278</v>
      </c>
      <c r="Z1499" s="44" t="s">
        <v>5278</v>
      </c>
      <c r="AA1499" t="e">
        <f>VLOOKUP(M1499,VehicleInfo!$M$2:$AA$31,15,0)</f>
        <v>#N/A</v>
      </c>
      <c r="AB1499" s="44" t="s">
        <v>7836</v>
      </c>
      <c r="AC1499" s="44" t="s">
        <v>6350</v>
      </c>
      <c r="AD1499" s="44" t="s">
        <v>6350</v>
      </c>
      <c r="AE1499" s="44" t="s">
        <v>5278</v>
      </c>
    </row>
    <row r="1500" spans="1:31" hidden="1">
      <c r="A1500" s="44">
        <v>2019</v>
      </c>
      <c r="B1500" s="44" t="s">
        <v>5388</v>
      </c>
      <c r="C1500" s="44" t="s">
        <v>5388</v>
      </c>
      <c r="D1500" s="44" t="s">
        <v>5400</v>
      </c>
      <c r="E1500" s="44" t="s">
        <v>6333</v>
      </c>
      <c r="F1500" s="44" t="e">
        <f>VLOOKUP(A1500&amp;D1500&amp;E1500,VehicleInfo!$F$5:$F$31,1,0)</f>
        <v>#N/A</v>
      </c>
      <c r="G1500" s="44" t="s">
        <v>5278</v>
      </c>
      <c r="H1500" s="44">
        <v>4</v>
      </c>
      <c r="I1500" s="44" t="s">
        <v>5278</v>
      </c>
      <c r="J1500" s="44" t="s">
        <v>5278</v>
      </c>
      <c r="K1500" s="44" t="s">
        <v>6399</v>
      </c>
      <c r="L1500" s="44" t="s">
        <v>5278</v>
      </c>
      <c r="M1500" s="44" t="s">
        <v>6404</v>
      </c>
      <c r="N1500" s="44" t="s">
        <v>5278</v>
      </c>
      <c r="O1500" s="44" t="s">
        <v>5273</v>
      </c>
      <c r="P1500" s="44" t="s">
        <v>5273</v>
      </c>
      <c r="Q1500" s="44" t="s">
        <v>5273</v>
      </c>
      <c r="R1500" s="44" t="s">
        <v>5273</v>
      </c>
      <c r="S1500" s="44" t="s">
        <v>5273</v>
      </c>
      <c r="T1500" s="44" t="s">
        <v>5278</v>
      </c>
      <c r="U1500" s="44" t="s">
        <v>5278</v>
      </c>
      <c r="V1500" s="44" t="s">
        <v>5278</v>
      </c>
      <c r="W1500" s="44" t="s">
        <v>5278</v>
      </c>
      <c r="X1500" s="44" t="s">
        <v>5278</v>
      </c>
      <c r="Y1500" s="44" t="s">
        <v>5278</v>
      </c>
      <c r="Z1500" s="44" t="s">
        <v>5278</v>
      </c>
      <c r="AA1500" t="e">
        <f>VLOOKUP(M1500,VehicleInfo!$M$2:$AA$31,15,0)</f>
        <v>#N/A</v>
      </c>
      <c r="AB1500" s="44" t="s">
        <v>7836</v>
      </c>
      <c r="AC1500" s="44" t="s">
        <v>6350</v>
      </c>
      <c r="AD1500" s="44" t="s">
        <v>6350</v>
      </c>
      <c r="AE1500" s="44" t="s">
        <v>5278</v>
      </c>
    </row>
    <row r="1501" spans="1:31" hidden="1">
      <c r="A1501" s="44">
        <v>2019</v>
      </c>
      <c r="B1501" s="44" t="s">
        <v>5388</v>
      </c>
      <c r="C1501" s="44" t="s">
        <v>5388</v>
      </c>
      <c r="D1501" s="44" t="s">
        <v>5400</v>
      </c>
      <c r="E1501" s="44" t="s">
        <v>6333</v>
      </c>
      <c r="F1501" s="44" t="e">
        <f>VLOOKUP(A1501&amp;D1501&amp;E1501,VehicleInfo!$F$5:$F$31,1,0)</f>
        <v>#N/A</v>
      </c>
      <c r="G1501" s="44" t="s">
        <v>5278</v>
      </c>
      <c r="H1501" s="44">
        <v>1</v>
      </c>
      <c r="I1501" s="44" t="s">
        <v>5278</v>
      </c>
      <c r="J1501" s="44" t="s">
        <v>5278</v>
      </c>
      <c r="K1501" s="44" t="s">
        <v>5800</v>
      </c>
      <c r="L1501" s="44" t="s">
        <v>5278</v>
      </c>
      <c r="M1501" s="44" t="s">
        <v>7819</v>
      </c>
      <c r="N1501" s="44" t="s">
        <v>5278</v>
      </c>
      <c r="O1501" s="44" t="s">
        <v>5273</v>
      </c>
      <c r="P1501" s="44" t="s">
        <v>5273</v>
      </c>
      <c r="Q1501" s="44" t="s">
        <v>5273</v>
      </c>
      <c r="R1501" s="44" t="s">
        <v>5273</v>
      </c>
      <c r="S1501" s="44" t="s">
        <v>5273</v>
      </c>
      <c r="T1501" s="44" t="s">
        <v>5278</v>
      </c>
      <c r="U1501" s="44" t="s">
        <v>5278</v>
      </c>
      <c r="V1501" s="44" t="s">
        <v>5278</v>
      </c>
      <c r="W1501" s="44" t="s">
        <v>5278</v>
      </c>
      <c r="X1501" s="44" t="s">
        <v>5278</v>
      </c>
      <c r="Y1501" s="44" t="s">
        <v>5278</v>
      </c>
      <c r="Z1501" s="44" t="s">
        <v>5278</v>
      </c>
      <c r="AA1501" t="e">
        <f>VLOOKUP(M1501,VehicleInfo!$M$2:$AA$31,15,0)</f>
        <v>#N/A</v>
      </c>
      <c r="AB1501" s="44" t="s">
        <v>7836</v>
      </c>
      <c r="AC1501" s="44" t="s">
        <v>6350</v>
      </c>
      <c r="AD1501" s="44" t="s">
        <v>6350</v>
      </c>
      <c r="AE1501" s="44" t="s">
        <v>5278</v>
      </c>
    </row>
    <row r="1502" spans="1:31" hidden="1">
      <c r="A1502" s="44">
        <v>2019</v>
      </c>
      <c r="B1502" s="44" t="s">
        <v>5388</v>
      </c>
      <c r="C1502" s="44" t="s">
        <v>5388</v>
      </c>
      <c r="D1502" s="44" t="s">
        <v>5400</v>
      </c>
      <c r="E1502" s="44" t="s">
        <v>6333</v>
      </c>
      <c r="F1502" s="44" t="e">
        <f>VLOOKUP(A1502&amp;D1502&amp;E1502,VehicleInfo!$F$5:$F$31,1,0)</f>
        <v>#N/A</v>
      </c>
      <c r="G1502" s="44" t="s">
        <v>5278</v>
      </c>
      <c r="H1502" s="44">
        <v>2</v>
      </c>
      <c r="I1502" s="44" t="s">
        <v>5278</v>
      </c>
      <c r="J1502" s="44" t="s">
        <v>5278</v>
      </c>
      <c r="K1502" s="44" t="s">
        <v>5800</v>
      </c>
      <c r="L1502" s="44" t="s">
        <v>5278</v>
      </c>
      <c r="M1502" s="44" t="s">
        <v>6558</v>
      </c>
      <c r="N1502" s="44" t="s">
        <v>5278</v>
      </c>
      <c r="O1502" s="44" t="s">
        <v>5273</v>
      </c>
      <c r="P1502" s="44" t="s">
        <v>5273</v>
      </c>
      <c r="Q1502" s="44" t="s">
        <v>5273</v>
      </c>
      <c r="R1502" s="44" t="s">
        <v>5273</v>
      </c>
      <c r="S1502" s="44" t="s">
        <v>5273</v>
      </c>
      <c r="T1502" s="44" t="s">
        <v>5278</v>
      </c>
      <c r="U1502" s="44" t="s">
        <v>5278</v>
      </c>
      <c r="V1502" s="44" t="s">
        <v>5278</v>
      </c>
      <c r="W1502" s="44" t="s">
        <v>5278</v>
      </c>
      <c r="X1502" s="44" t="s">
        <v>5278</v>
      </c>
      <c r="Y1502" s="44" t="s">
        <v>5278</v>
      </c>
      <c r="Z1502" s="44" t="s">
        <v>5278</v>
      </c>
      <c r="AA1502" t="e">
        <f>VLOOKUP(M1502,VehicleInfo!$M$2:$AA$31,15,0)</f>
        <v>#N/A</v>
      </c>
      <c r="AB1502" s="44" t="s">
        <v>7836</v>
      </c>
      <c r="AC1502" s="44" t="s">
        <v>6363</v>
      </c>
      <c r="AD1502" s="44" t="s">
        <v>6363</v>
      </c>
      <c r="AE1502" s="44" t="s">
        <v>5278</v>
      </c>
    </row>
    <row r="1503" spans="1:31" hidden="1">
      <c r="A1503" s="44">
        <v>2019</v>
      </c>
      <c r="B1503" s="44" t="s">
        <v>5388</v>
      </c>
      <c r="C1503" s="44" t="s">
        <v>5388</v>
      </c>
      <c r="D1503" s="44" t="s">
        <v>5400</v>
      </c>
      <c r="E1503" s="44" t="s">
        <v>6333</v>
      </c>
      <c r="F1503" s="44" t="e">
        <f>VLOOKUP(A1503&amp;D1503&amp;E1503,VehicleInfo!$F$5:$F$31,1,0)</f>
        <v>#N/A</v>
      </c>
      <c r="G1503" s="44" t="s">
        <v>5278</v>
      </c>
      <c r="H1503" s="44">
        <v>1</v>
      </c>
      <c r="I1503" s="44" t="s">
        <v>5278</v>
      </c>
      <c r="J1503" s="44" t="s">
        <v>5278</v>
      </c>
      <c r="K1503" s="44" t="s">
        <v>5799</v>
      </c>
      <c r="L1503" s="44" t="s">
        <v>5278</v>
      </c>
      <c r="M1503" s="44" t="s">
        <v>6542</v>
      </c>
      <c r="N1503" s="44" t="s">
        <v>5278</v>
      </c>
      <c r="O1503" s="44" t="s">
        <v>5273</v>
      </c>
      <c r="P1503" s="44" t="s">
        <v>5273</v>
      </c>
      <c r="Q1503" s="44" t="s">
        <v>5273</v>
      </c>
      <c r="R1503" s="44" t="s">
        <v>5273</v>
      </c>
      <c r="S1503" s="44" t="s">
        <v>5273</v>
      </c>
      <c r="T1503" s="44" t="s">
        <v>5278</v>
      </c>
      <c r="U1503" s="44" t="s">
        <v>5278</v>
      </c>
      <c r="V1503" s="44" t="s">
        <v>5278</v>
      </c>
      <c r="W1503" s="44" t="s">
        <v>5278</v>
      </c>
      <c r="X1503" s="44" t="s">
        <v>5278</v>
      </c>
      <c r="Y1503" s="44" t="s">
        <v>5278</v>
      </c>
      <c r="Z1503" s="44" t="s">
        <v>5278</v>
      </c>
      <c r="AA1503" t="e">
        <f>VLOOKUP(M1503,VehicleInfo!$M$2:$AA$31,15,0)</f>
        <v>#N/A</v>
      </c>
      <c r="AB1503" s="44" t="s">
        <v>7836</v>
      </c>
      <c r="AC1503" s="44" t="s">
        <v>6363</v>
      </c>
      <c r="AD1503" s="44" t="s">
        <v>6363</v>
      </c>
      <c r="AE1503" s="44" t="s">
        <v>5278</v>
      </c>
    </row>
    <row r="1504" spans="1:31" hidden="1">
      <c r="A1504" s="44">
        <v>2019</v>
      </c>
      <c r="B1504" s="44" t="s">
        <v>5388</v>
      </c>
      <c r="C1504" s="44" t="s">
        <v>5388</v>
      </c>
      <c r="D1504" s="44" t="s">
        <v>5400</v>
      </c>
      <c r="E1504" s="44" t="s">
        <v>6333</v>
      </c>
      <c r="F1504" s="44" t="e">
        <f>VLOOKUP(A1504&amp;D1504&amp;E1504,VehicleInfo!$F$5:$F$31,1,0)</f>
        <v>#N/A</v>
      </c>
      <c r="G1504" s="44" t="s">
        <v>5278</v>
      </c>
      <c r="H1504" s="44">
        <v>2</v>
      </c>
      <c r="I1504" s="44" t="s">
        <v>5278</v>
      </c>
      <c r="J1504" s="44" t="s">
        <v>5278</v>
      </c>
      <c r="K1504" s="44" t="s">
        <v>5799</v>
      </c>
      <c r="L1504" s="44" t="s">
        <v>5278</v>
      </c>
      <c r="M1504" s="44" t="s">
        <v>6544</v>
      </c>
      <c r="N1504" s="44" t="s">
        <v>5278</v>
      </c>
      <c r="O1504" s="44" t="s">
        <v>5273</v>
      </c>
      <c r="P1504" s="44" t="s">
        <v>5273</v>
      </c>
      <c r="Q1504" s="44" t="s">
        <v>5273</v>
      </c>
      <c r="R1504" s="44" t="s">
        <v>5273</v>
      </c>
      <c r="S1504" s="44" t="s">
        <v>5273</v>
      </c>
      <c r="T1504" s="44" t="s">
        <v>5278</v>
      </c>
      <c r="U1504" s="44" t="s">
        <v>5278</v>
      </c>
      <c r="V1504" s="44" t="s">
        <v>5278</v>
      </c>
      <c r="W1504" s="44" t="s">
        <v>5278</v>
      </c>
      <c r="X1504" s="44" t="s">
        <v>5278</v>
      </c>
      <c r="Y1504" s="44" t="s">
        <v>5278</v>
      </c>
      <c r="Z1504" s="44" t="s">
        <v>5278</v>
      </c>
      <c r="AA1504" t="e">
        <f>VLOOKUP(M1504,VehicleInfo!$M$2:$AA$31,15,0)</f>
        <v>#N/A</v>
      </c>
      <c r="AB1504" s="44" t="s">
        <v>7836</v>
      </c>
      <c r="AC1504" s="44" t="s">
        <v>6363</v>
      </c>
      <c r="AD1504" s="44" t="s">
        <v>6363</v>
      </c>
      <c r="AE1504" s="44" t="s">
        <v>5278</v>
      </c>
    </row>
    <row r="1505" spans="1:31" hidden="1">
      <c r="A1505" s="44">
        <v>2019</v>
      </c>
      <c r="B1505" s="44" t="s">
        <v>5388</v>
      </c>
      <c r="C1505" s="44" t="s">
        <v>5388</v>
      </c>
      <c r="D1505" s="44" t="s">
        <v>5400</v>
      </c>
      <c r="E1505" s="44" t="s">
        <v>6333</v>
      </c>
      <c r="F1505" s="44" t="e">
        <f>VLOOKUP(A1505&amp;D1505&amp;E1505,VehicleInfo!$F$5:$F$31,1,0)</f>
        <v>#N/A</v>
      </c>
      <c r="G1505" s="44" t="s">
        <v>5278</v>
      </c>
      <c r="H1505" s="44">
        <v>1</v>
      </c>
      <c r="I1505" s="44" t="s">
        <v>5278</v>
      </c>
      <c r="J1505" s="44" t="s">
        <v>5278</v>
      </c>
      <c r="K1505" s="44" t="s">
        <v>10</v>
      </c>
      <c r="L1505" s="44" t="s">
        <v>5278</v>
      </c>
      <c r="M1505" s="44" t="s">
        <v>7818</v>
      </c>
      <c r="N1505" s="44" t="s">
        <v>5278</v>
      </c>
      <c r="O1505" s="44" t="s">
        <v>5273</v>
      </c>
      <c r="P1505" s="44" t="s">
        <v>5273</v>
      </c>
      <c r="Q1505" s="44" t="s">
        <v>5273</v>
      </c>
      <c r="R1505" s="44" t="s">
        <v>5273</v>
      </c>
      <c r="S1505" s="44" t="s">
        <v>5273</v>
      </c>
      <c r="T1505" s="44" t="s">
        <v>5278</v>
      </c>
      <c r="U1505" s="44" t="s">
        <v>5278</v>
      </c>
      <c r="V1505" s="44" t="s">
        <v>5278</v>
      </c>
      <c r="W1505" s="44" t="s">
        <v>5278</v>
      </c>
      <c r="X1505" s="44" t="s">
        <v>5278</v>
      </c>
      <c r="Y1505" s="44" t="s">
        <v>5278</v>
      </c>
      <c r="Z1505" s="44" t="s">
        <v>5278</v>
      </c>
      <c r="AA1505" t="e">
        <f>VLOOKUP(M1505,VehicleInfo!$M$2:$AA$31,15,0)</f>
        <v>#N/A</v>
      </c>
      <c r="AB1505" s="44" t="s">
        <v>7836</v>
      </c>
      <c r="AC1505" s="44" t="s">
        <v>6350</v>
      </c>
      <c r="AD1505" s="44" t="s">
        <v>6350</v>
      </c>
      <c r="AE1505" s="44" t="s">
        <v>5278</v>
      </c>
    </row>
    <row r="1506" spans="1:31" hidden="1">
      <c r="A1506" s="44">
        <v>2019</v>
      </c>
      <c r="B1506" s="44" t="s">
        <v>5388</v>
      </c>
      <c r="C1506" s="44" t="s">
        <v>5388</v>
      </c>
      <c r="D1506" s="44" t="s">
        <v>5400</v>
      </c>
      <c r="E1506" s="44" t="s">
        <v>6333</v>
      </c>
      <c r="F1506" s="44" t="e">
        <f>VLOOKUP(A1506&amp;D1506&amp;E1506,VehicleInfo!$F$5:$F$31,1,0)</f>
        <v>#N/A</v>
      </c>
      <c r="G1506" s="44" t="s">
        <v>5278</v>
      </c>
      <c r="H1506" s="44">
        <v>2</v>
      </c>
      <c r="I1506" s="44" t="s">
        <v>5278</v>
      </c>
      <c r="J1506" s="44" t="s">
        <v>5278</v>
      </c>
      <c r="K1506" s="44" t="s">
        <v>5973</v>
      </c>
      <c r="L1506" s="44" t="s">
        <v>5278</v>
      </c>
      <c r="M1506" s="44" t="s">
        <v>8020</v>
      </c>
      <c r="N1506" s="44" t="s">
        <v>5278</v>
      </c>
      <c r="O1506" s="44" t="s">
        <v>5273</v>
      </c>
      <c r="P1506" s="44" t="s">
        <v>5273</v>
      </c>
      <c r="Q1506" s="44" t="s">
        <v>5273</v>
      </c>
      <c r="R1506" s="44" t="s">
        <v>5273</v>
      </c>
      <c r="S1506" s="44" t="s">
        <v>5273</v>
      </c>
      <c r="T1506" s="44" t="s">
        <v>5278</v>
      </c>
      <c r="U1506" s="44" t="s">
        <v>5278</v>
      </c>
      <c r="V1506" s="44" t="s">
        <v>5278</v>
      </c>
      <c r="W1506" s="44" t="s">
        <v>5278</v>
      </c>
      <c r="X1506" s="44" t="s">
        <v>5278</v>
      </c>
      <c r="Y1506" s="44" t="s">
        <v>5278</v>
      </c>
      <c r="Z1506" s="44" t="s">
        <v>5278</v>
      </c>
      <c r="AA1506" t="e">
        <f>VLOOKUP(M1506,VehicleInfo!$M$2:$AA$31,15,0)</f>
        <v>#N/A</v>
      </c>
      <c r="AB1506" s="44" t="s">
        <v>7836</v>
      </c>
      <c r="AC1506" s="44" t="s">
        <v>6350</v>
      </c>
      <c r="AD1506" s="44" t="s">
        <v>6350</v>
      </c>
      <c r="AE1506" s="44" t="s">
        <v>5278</v>
      </c>
    </row>
    <row r="1507" spans="1:31" hidden="1">
      <c r="A1507" s="44">
        <v>2019</v>
      </c>
      <c r="B1507" s="44" t="s">
        <v>5388</v>
      </c>
      <c r="C1507" s="44" t="s">
        <v>5388</v>
      </c>
      <c r="D1507" s="44" t="s">
        <v>5400</v>
      </c>
      <c r="E1507" s="44" t="s">
        <v>6333</v>
      </c>
      <c r="F1507" s="44" t="e">
        <f>VLOOKUP(A1507&amp;D1507&amp;E1507,VehicleInfo!$F$5:$F$31,1,0)</f>
        <v>#N/A</v>
      </c>
      <c r="G1507" s="44" t="s">
        <v>5278</v>
      </c>
      <c r="H1507" s="44">
        <v>3</v>
      </c>
      <c r="I1507" s="44" t="s">
        <v>5278</v>
      </c>
      <c r="J1507" s="44" t="s">
        <v>5278</v>
      </c>
      <c r="K1507" s="44" t="s">
        <v>6718</v>
      </c>
      <c r="L1507" s="44" t="s">
        <v>5278</v>
      </c>
      <c r="M1507" s="44" t="s">
        <v>8019</v>
      </c>
      <c r="N1507" s="44" t="s">
        <v>5278</v>
      </c>
      <c r="O1507" s="44" t="s">
        <v>5273</v>
      </c>
      <c r="P1507" s="44" t="s">
        <v>5273</v>
      </c>
      <c r="Q1507" s="44" t="s">
        <v>5273</v>
      </c>
      <c r="R1507" s="44" t="s">
        <v>5273</v>
      </c>
      <c r="S1507" s="44" t="s">
        <v>5273</v>
      </c>
      <c r="T1507" s="44" t="s">
        <v>5278</v>
      </c>
      <c r="U1507" s="44" t="s">
        <v>5278</v>
      </c>
      <c r="V1507" s="44" t="s">
        <v>5278</v>
      </c>
      <c r="W1507" s="44" t="s">
        <v>5278</v>
      </c>
      <c r="X1507" s="44" t="s">
        <v>5278</v>
      </c>
      <c r="Y1507" s="44" t="s">
        <v>5278</v>
      </c>
      <c r="Z1507" s="44" t="s">
        <v>5278</v>
      </c>
      <c r="AA1507" t="e">
        <f>VLOOKUP(M1507,VehicleInfo!$M$2:$AA$31,15,0)</f>
        <v>#N/A</v>
      </c>
      <c r="AB1507" s="44" t="s">
        <v>7836</v>
      </c>
      <c r="AC1507" s="44" t="s">
        <v>6350</v>
      </c>
      <c r="AD1507" s="44" t="s">
        <v>6350</v>
      </c>
      <c r="AE1507" s="44" t="s">
        <v>5278</v>
      </c>
    </row>
    <row r="1508" spans="1:31" hidden="1">
      <c r="A1508" s="44">
        <v>2019</v>
      </c>
      <c r="B1508" s="44" t="s">
        <v>5388</v>
      </c>
      <c r="C1508" s="44" t="s">
        <v>5388</v>
      </c>
      <c r="D1508" s="44" t="s">
        <v>5400</v>
      </c>
      <c r="E1508" s="44" t="s">
        <v>6333</v>
      </c>
      <c r="F1508" s="44" t="e">
        <f>VLOOKUP(A1508&amp;D1508&amp;E1508,VehicleInfo!$F$5:$F$31,1,0)</f>
        <v>#N/A</v>
      </c>
      <c r="G1508" s="44" t="s">
        <v>5278</v>
      </c>
      <c r="H1508" s="44">
        <v>4</v>
      </c>
      <c r="I1508" s="44" t="s">
        <v>5278</v>
      </c>
      <c r="J1508" s="44" t="s">
        <v>5278</v>
      </c>
      <c r="K1508" s="44" t="s">
        <v>6695</v>
      </c>
      <c r="L1508" s="44" t="s">
        <v>5278</v>
      </c>
      <c r="M1508" s="44" t="s">
        <v>8021</v>
      </c>
      <c r="N1508" s="44" t="s">
        <v>5278</v>
      </c>
      <c r="O1508" s="44" t="s">
        <v>5273</v>
      </c>
      <c r="P1508" s="44" t="s">
        <v>5273</v>
      </c>
      <c r="Q1508" s="44" t="s">
        <v>5273</v>
      </c>
      <c r="R1508" s="44" t="s">
        <v>5273</v>
      </c>
      <c r="S1508" s="44" t="s">
        <v>5273</v>
      </c>
      <c r="T1508" s="44" t="s">
        <v>5278</v>
      </c>
      <c r="U1508" s="44" t="s">
        <v>5278</v>
      </c>
      <c r="V1508" s="44" t="s">
        <v>5278</v>
      </c>
      <c r="W1508" s="44" t="s">
        <v>5278</v>
      </c>
      <c r="X1508" s="44" t="s">
        <v>5278</v>
      </c>
      <c r="Y1508" s="44" t="s">
        <v>5278</v>
      </c>
      <c r="Z1508" s="44" t="s">
        <v>5278</v>
      </c>
      <c r="AA1508" t="e">
        <f>VLOOKUP(M1508,VehicleInfo!$M$2:$AA$31,15,0)</f>
        <v>#N/A</v>
      </c>
      <c r="AB1508" s="44" t="s">
        <v>7836</v>
      </c>
      <c r="AC1508" s="44" t="s">
        <v>6350</v>
      </c>
      <c r="AD1508" s="44" t="s">
        <v>6350</v>
      </c>
      <c r="AE1508" s="44" t="s">
        <v>5278</v>
      </c>
    </row>
    <row r="1509" spans="1:31" hidden="1">
      <c r="A1509" s="44">
        <v>2019</v>
      </c>
      <c r="B1509" s="44" t="s">
        <v>5388</v>
      </c>
      <c r="C1509" s="44" t="s">
        <v>5388</v>
      </c>
      <c r="D1509" s="44" t="s">
        <v>5400</v>
      </c>
      <c r="E1509" s="44" t="s">
        <v>6333</v>
      </c>
      <c r="F1509" s="44" t="e">
        <f>VLOOKUP(A1509&amp;D1509&amp;E1509,VehicleInfo!$F$5:$F$31,1,0)</f>
        <v>#N/A</v>
      </c>
      <c r="G1509" s="44" t="s">
        <v>5278</v>
      </c>
      <c r="H1509" s="44">
        <v>5</v>
      </c>
      <c r="I1509" s="44" t="s">
        <v>5278</v>
      </c>
      <c r="J1509" s="44" t="s">
        <v>5278</v>
      </c>
      <c r="K1509" s="44" t="s">
        <v>10</v>
      </c>
      <c r="L1509" s="44" t="s">
        <v>5278</v>
      </c>
      <c r="M1509" s="44" t="s">
        <v>8030</v>
      </c>
      <c r="N1509" s="44" t="s">
        <v>5278</v>
      </c>
      <c r="O1509" s="44" t="s">
        <v>5273</v>
      </c>
      <c r="P1509" s="44" t="s">
        <v>5273</v>
      </c>
      <c r="Q1509" s="44" t="s">
        <v>5273</v>
      </c>
      <c r="R1509" s="44" t="s">
        <v>5273</v>
      </c>
      <c r="S1509" s="44" t="s">
        <v>5273</v>
      </c>
      <c r="T1509" s="44" t="s">
        <v>5278</v>
      </c>
      <c r="U1509" s="44" t="s">
        <v>5278</v>
      </c>
      <c r="V1509" s="44" t="s">
        <v>5278</v>
      </c>
      <c r="W1509" s="44" t="s">
        <v>5278</v>
      </c>
      <c r="X1509" s="44" t="s">
        <v>5278</v>
      </c>
      <c r="Y1509" s="44" t="s">
        <v>5278</v>
      </c>
      <c r="Z1509" s="44" t="s">
        <v>5278</v>
      </c>
      <c r="AA1509" t="e">
        <f>VLOOKUP(M1509,VehicleInfo!$M$2:$AA$31,15,0)</f>
        <v>#N/A</v>
      </c>
      <c r="AB1509" s="44" t="s">
        <v>7836</v>
      </c>
      <c r="AC1509" s="44" t="s">
        <v>6363</v>
      </c>
      <c r="AD1509" s="44" t="s">
        <v>6363</v>
      </c>
      <c r="AE1509" s="44" t="s">
        <v>5278</v>
      </c>
    </row>
    <row r="1510" spans="1:31" hidden="1">
      <c r="A1510" s="44">
        <v>2019</v>
      </c>
      <c r="B1510" s="44" t="s">
        <v>5388</v>
      </c>
      <c r="C1510" s="44" t="s">
        <v>5388</v>
      </c>
      <c r="D1510" s="44" t="s">
        <v>5400</v>
      </c>
      <c r="E1510" s="44" t="s">
        <v>6333</v>
      </c>
      <c r="F1510" s="44" t="e">
        <f>VLOOKUP(A1510&amp;D1510&amp;E1510,VehicleInfo!$F$5:$F$31,1,0)</f>
        <v>#N/A</v>
      </c>
      <c r="G1510" s="44" t="s">
        <v>5278</v>
      </c>
      <c r="H1510" s="44">
        <v>6</v>
      </c>
      <c r="I1510" s="44" t="s">
        <v>5278</v>
      </c>
      <c r="J1510" s="44" t="s">
        <v>5278</v>
      </c>
      <c r="K1510" s="44" t="s">
        <v>10</v>
      </c>
      <c r="L1510" s="44" t="s">
        <v>5278</v>
      </c>
      <c r="M1510" s="44" t="s">
        <v>8031</v>
      </c>
      <c r="N1510" s="44" t="s">
        <v>5278</v>
      </c>
      <c r="O1510" s="44" t="s">
        <v>5273</v>
      </c>
      <c r="P1510" s="44" t="s">
        <v>5273</v>
      </c>
      <c r="Q1510" s="44" t="s">
        <v>5273</v>
      </c>
      <c r="R1510" s="44" t="s">
        <v>5273</v>
      </c>
      <c r="S1510" s="44" t="s">
        <v>5273</v>
      </c>
      <c r="T1510" s="44" t="s">
        <v>5278</v>
      </c>
      <c r="U1510" s="44" t="s">
        <v>5278</v>
      </c>
      <c r="V1510" s="44" t="s">
        <v>5278</v>
      </c>
      <c r="W1510" s="44" t="s">
        <v>5278</v>
      </c>
      <c r="X1510" s="44" t="s">
        <v>5278</v>
      </c>
      <c r="Y1510" s="44" t="s">
        <v>5278</v>
      </c>
      <c r="Z1510" s="44" t="s">
        <v>5278</v>
      </c>
      <c r="AA1510" t="e">
        <f>VLOOKUP(M1510,VehicleInfo!$M$2:$AA$31,15,0)</f>
        <v>#N/A</v>
      </c>
      <c r="AB1510" s="44" t="s">
        <v>7836</v>
      </c>
      <c r="AC1510" s="44" t="s">
        <v>6363</v>
      </c>
      <c r="AD1510" s="44" t="s">
        <v>6363</v>
      </c>
      <c r="AE1510" s="44" t="s">
        <v>5278</v>
      </c>
    </row>
    <row r="1511" spans="1:31" hidden="1">
      <c r="A1511" s="44">
        <v>2019</v>
      </c>
      <c r="B1511" s="44" t="s">
        <v>5388</v>
      </c>
      <c r="C1511" s="44" t="s">
        <v>5388</v>
      </c>
      <c r="D1511" s="44" t="s">
        <v>5400</v>
      </c>
      <c r="E1511" s="44" t="s">
        <v>6333</v>
      </c>
      <c r="F1511" s="44" t="e">
        <f>VLOOKUP(A1511&amp;D1511&amp;E1511,VehicleInfo!$F$5:$F$31,1,0)</f>
        <v>#N/A</v>
      </c>
      <c r="G1511" s="44" t="s">
        <v>5278</v>
      </c>
      <c r="H1511" s="44">
        <v>1</v>
      </c>
      <c r="I1511" s="44" t="s">
        <v>5278</v>
      </c>
      <c r="J1511" s="44" t="s">
        <v>5278</v>
      </c>
      <c r="K1511" s="44" t="s">
        <v>5806</v>
      </c>
      <c r="L1511" s="44" t="s">
        <v>5278</v>
      </c>
      <c r="M1511" s="44" t="s">
        <v>8248</v>
      </c>
      <c r="N1511" s="44" t="s">
        <v>5278</v>
      </c>
      <c r="O1511" s="44" t="s">
        <v>5273</v>
      </c>
      <c r="P1511" s="44" t="s">
        <v>5273</v>
      </c>
      <c r="Q1511" s="44" t="s">
        <v>5273</v>
      </c>
      <c r="R1511" s="44" t="s">
        <v>5273</v>
      </c>
      <c r="S1511" s="44" t="s">
        <v>5273</v>
      </c>
      <c r="T1511" s="44" t="s">
        <v>5278</v>
      </c>
      <c r="U1511" s="44" t="s">
        <v>5278</v>
      </c>
      <c r="V1511" s="44" t="s">
        <v>5278</v>
      </c>
      <c r="W1511" s="44" t="s">
        <v>5278</v>
      </c>
      <c r="X1511" s="44" t="s">
        <v>5278</v>
      </c>
      <c r="Y1511" s="44" t="s">
        <v>5278</v>
      </c>
      <c r="Z1511" s="44" t="s">
        <v>5278</v>
      </c>
      <c r="AA1511" t="e">
        <f>VLOOKUP(M1511,VehicleInfo!$M$2:$AA$31,15,0)</f>
        <v>#N/A</v>
      </c>
      <c r="AB1511" s="44" t="s">
        <v>7836</v>
      </c>
      <c r="AC1511" s="44" t="s">
        <v>6350</v>
      </c>
      <c r="AD1511" s="44" t="s">
        <v>6350</v>
      </c>
      <c r="AE1511" s="44" t="s">
        <v>5278</v>
      </c>
    </row>
    <row r="1512" spans="1:31" hidden="1">
      <c r="A1512" s="44">
        <v>2019</v>
      </c>
      <c r="B1512" s="44" t="s">
        <v>5388</v>
      </c>
      <c r="C1512" s="44" t="s">
        <v>5388</v>
      </c>
      <c r="D1512" s="44" t="s">
        <v>5400</v>
      </c>
      <c r="E1512" s="44" t="s">
        <v>6333</v>
      </c>
      <c r="F1512" s="44" t="e">
        <f>VLOOKUP(A1512&amp;D1512&amp;E1512,VehicleInfo!$F$5:$F$31,1,0)</f>
        <v>#N/A</v>
      </c>
      <c r="G1512" s="44" t="s">
        <v>5278</v>
      </c>
      <c r="H1512" s="44">
        <v>2</v>
      </c>
      <c r="I1512" s="44" t="s">
        <v>5278</v>
      </c>
      <c r="J1512" s="44" t="s">
        <v>5278</v>
      </c>
      <c r="K1512" s="44" t="s">
        <v>5937</v>
      </c>
      <c r="L1512" s="44" t="s">
        <v>5278</v>
      </c>
      <c r="M1512" s="44" t="s">
        <v>8189</v>
      </c>
      <c r="N1512" s="44" t="s">
        <v>5278</v>
      </c>
      <c r="O1512" s="44" t="s">
        <v>5273</v>
      </c>
      <c r="P1512" s="44" t="s">
        <v>5273</v>
      </c>
      <c r="Q1512" s="44" t="s">
        <v>5273</v>
      </c>
      <c r="R1512" s="44" t="s">
        <v>5273</v>
      </c>
      <c r="S1512" s="44" t="s">
        <v>5273</v>
      </c>
      <c r="T1512" s="44" t="s">
        <v>5278</v>
      </c>
      <c r="U1512" s="44" t="s">
        <v>5278</v>
      </c>
      <c r="V1512" s="44" t="s">
        <v>5278</v>
      </c>
      <c r="W1512" s="44" t="s">
        <v>5278</v>
      </c>
      <c r="X1512" s="44" t="s">
        <v>5278</v>
      </c>
      <c r="Y1512" s="44" t="s">
        <v>5278</v>
      </c>
      <c r="Z1512" s="44" t="s">
        <v>5278</v>
      </c>
      <c r="AA1512" t="e">
        <f>VLOOKUP(M1512,VehicleInfo!$M$2:$AA$31,15,0)</f>
        <v>#N/A</v>
      </c>
      <c r="AB1512" s="44" t="s">
        <v>7836</v>
      </c>
      <c r="AC1512" s="44" t="s">
        <v>6350</v>
      </c>
      <c r="AD1512" s="44" t="s">
        <v>6350</v>
      </c>
      <c r="AE1512" s="44" t="s">
        <v>5278</v>
      </c>
    </row>
    <row r="1513" spans="1:31" hidden="1">
      <c r="A1513" s="44">
        <v>2019</v>
      </c>
      <c r="B1513" s="44" t="s">
        <v>5388</v>
      </c>
      <c r="C1513" s="44" t="s">
        <v>5388</v>
      </c>
      <c r="D1513" s="44" t="s">
        <v>5400</v>
      </c>
      <c r="E1513" s="44" t="s">
        <v>6333</v>
      </c>
      <c r="F1513" s="44" t="e">
        <f>VLOOKUP(A1513&amp;D1513&amp;E1513,VehicleInfo!$F$5:$F$31,1,0)</f>
        <v>#N/A</v>
      </c>
      <c r="G1513" s="44" t="s">
        <v>5278</v>
      </c>
      <c r="H1513" s="44">
        <v>1</v>
      </c>
      <c r="I1513" s="44" t="s">
        <v>5278</v>
      </c>
      <c r="J1513" s="44" t="s">
        <v>5278</v>
      </c>
      <c r="K1513" s="44" t="s">
        <v>5799</v>
      </c>
      <c r="L1513" s="44" t="s">
        <v>5278</v>
      </c>
      <c r="M1513" s="44" t="s">
        <v>6230</v>
      </c>
      <c r="N1513" s="44" t="s">
        <v>5278</v>
      </c>
      <c r="O1513" s="44" t="s">
        <v>5273</v>
      </c>
      <c r="P1513" s="44" t="s">
        <v>5273</v>
      </c>
      <c r="Q1513" s="44" t="s">
        <v>5273</v>
      </c>
      <c r="R1513" s="44" t="s">
        <v>5273</v>
      </c>
      <c r="S1513" s="44" t="s">
        <v>5273</v>
      </c>
      <c r="T1513" s="44" t="s">
        <v>5278</v>
      </c>
      <c r="U1513" s="44" t="s">
        <v>5278</v>
      </c>
      <c r="V1513" s="44" t="s">
        <v>5278</v>
      </c>
      <c r="W1513" s="44" t="s">
        <v>5278</v>
      </c>
      <c r="X1513" s="44" t="s">
        <v>5278</v>
      </c>
      <c r="Y1513" s="44" t="s">
        <v>5278</v>
      </c>
      <c r="Z1513" s="44" t="s">
        <v>5278</v>
      </c>
      <c r="AA1513" t="str">
        <f>VLOOKUP(M1513,VehicleInfo!$M$2:$AA$31,15,0)</f>
        <v>Transmission Fluid Temperature</v>
      </c>
      <c r="AB1513" s="44" t="s">
        <v>7836</v>
      </c>
      <c r="AC1513" s="44" t="s">
        <v>6355</v>
      </c>
      <c r="AD1513" s="44" t="s">
        <v>6355</v>
      </c>
      <c r="AE1513" s="44" t="s">
        <v>5278</v>
      </c>
    </row>
    <row r="1514" spans="1:31" hidden="1">
      <c r="A1514" s="44">
        <v>2019</v>
      </c>
      <c r="B1514" s="44" t="s">
        <v>5388</v>
      </c>
      <c r="C1514" s="44" t="s">
        <v>5388</v>
      </c>
      <c r="D1514" s="44" t="s">
        <v>5400</v>
      </c>
      <c r="E1514" s="44" t="s">
        <v>6333</v>
      </c>
      <c r="F1514" s="44" t="e">
        <f>VLOOKUP(A1514&amp;D1514&amp;E1514,VehicleInfo!$F$5:$F$31,1,0)</f>
        <v>#N/A</v>
      </c>
      <c r="G1514" s="44" t="s">
        <v>5278</v>
      </c>
      <c r="H1514" s="44">
        <v>2</v>
      </c>
      <c r="I1514" s="44" t="s">
        <v>5278</v>
      </c>
      <c r="J1514" s="44" t="s">
        <v>5278</v>
      </c>
      <c r="K1514" s="44" t="s">
        <v>5799</v>
      </c>
      <c r="L1514" s="44" t="s">
        <v>5278</v>
      </c>
      <c r="M1514" s="44" t="s">
        <v>7891</v>
      </c>
      <c r="N1514" s="44" t="s">
        <v>5278</v>
      </c>
      <c r="O1514" s="44" t="s">
        <v>5273</v>
      </c>
      <c r="P1514" s="44" t="s">
        <v>5273</v>
      </c>
      <c r="Q1514" s="44" t="s">
        <v>5273</v>
      </c>
      <c r="R1514" s="44" t="s">
        <v>5273</v>
      </c>
      <c r="S1514" s="44" t="s">
        <v>5273</v>
      </c>
      <c r="T1514" s="44" t="s">
        <v>5278</v>
      </c>
      <c r="U1514" s="44" t="s">
        <v>5278</v>
      </c>
      <c r="V1514" s="44" t="s">
        <v>5278</v>
      </c>
      <c r="W1514" s="44" t="s">
        <v>5278</v>
      </c>
      <c r="X1514" s="44" t="s">
        <v>5278</v>
      </c>
      <c r="Y1514" s="44" t="s">
        <v>5278</v>
      </c>
      <c r="Z1514" s="44" t="s">
        <v>5278</v>
      </c>
      <c r="AA1514" t="e">
        <f>VLOOKUP(M1514,VehicleInfo!$M$2:$AA$31,15,0)</f>
        <v>#N/A</v>
      </c>
      <c r="AB1514" s="44" t="s">
        <v>7836</v>
      </c>
      <c r="AC1514" s="44" t="s">
        <v>6363</v>
      </c>
      <c r="AD1514" s="44" t="s">
        <v>6363</v>
      </c>
      <c r="AE1514" s="44" t="s">
        <v>5278</v>
      </c>
    </row>
    <row r="1515" spans="1:31" hidden="1">
      <c r="A1515" s="44">
        <v>2019</v>
      </c>
      <c r="B1515" s="44" t="s">
        <v>5388</v>
      </c>
      <c r="C1515" s="44" t="s">
        <v>5388</v>
      </c>
      <c r="D1515" s="44" t="s">
        <v>5400</v>
      </c>
      <c r="E1515" s="44" t="s">
        <v>6333</v>
      </c>
      <c r="F1515" s="44" t="e">
        <f>VLOOKUP(A1515&amp;D1515&amp;E1515,VehicleInfo!$F$5:$F$31,1,0)</f>
        <v>#N/A</v>
      </c>
      <c r="G1515" s="44" t="s">
        <v>5278</v>
      </c>
      <c r="H1515" s="44">
        <v>1</v>
      </c>
      <c r="I1515" s="44" t="s">
        <v>5278</v>
      </c>
      <c r="J1515" s="44" t="s">
        <v>5278</v>
      </c>
      <c r="K1515" s="44" t="s">
        <v>5799</v>
      </c>
      <c r="L1515" s="44" t="s">
        <v>5278</v>
      </c>
      <c r="M1515" s="44" t="s">
        <v>6232</v>
      </c>
      <c r="N1515" s="44" t="s">
        <v>5278</v>
      </c>
      <c r="O1515" s="44" t="s">
        <v>5273</v>
      </c>
      <c r="P1515" s="44" t="s">
        <v>5273</v>
      </c>
      <c r="Q1515" s="44" t="s">
        <v>5273</v>
      </c>
      <c r="R1515" s="44" t="s">
        <v>5273</v>
      </c>
      <c r="S1515" s="44" t="s">
        <v>5273</v>
      </c>
      <c r="T1515" s="44" t="s">
        <v>5278</v>
      </c>
      <c r="U1515" s="44" t="s">
        <v>5278</v>
      </c>
      <c r="V1515" s="44" t="s">
        <v>5278</v>
      </c>
      <c r="W1515" s="44" t="s">
        <v>5278</v>
      </c>
      <c r="X1515" s="44" t="s">
        <v>5278</v>
      </c>
      <c r="Y1515" s="44" t="s">
        <v>5278</v>
      </c>
      <c r="Z1515" s="44" t="s">
        <v>5278</v>
      </c>
      <c r="AA1515" t="e">
        <f>VLOOKUP(M1515,VehicleInfo!$M$2:$AA$31,15,0)</f>
        <v>#N/A</v>
      </c>
      <c r="AB1515" s="44" t="s">
        <v>7836</v>
      </c>
      <c r="AC1515" s="44" t="s">
        <v>6355</v>
      </c>
      <c r="AD1515" s="44" t="s">
        <v>6355</v>
      </c>
      <c r="AE1515" s="44" t="s">
        <v>5278</v>
      </c>
    </row>
    <row r="1516" spans="1:31" hidden="1">
      <c r="A1516" s="44">
        <v>2019</v>
      </c>
      <c r="B1516" s="44" t="s">
        <v>5388</v>
      </c>
      <c r="C1516" s="44" t="s">
        <v>5388</v>
      </c>
      <c r="D1516" s="44" t="s">
        <v>5400</v>
      </c>
      <c r="E1516" s="44" t="s">
        <v>6333</v>
      </c>
      <c r="F1516" s="44" t="e">
        <f>VLOOKUP(A1516&amp;D1516&amp;E1516,VehicleInfo!$F$5:$F$31,1,0)</f>
        <v>#N/A</v>
      </c>
      <c r="G1516" s="44" t="s">
        <v>5278</v>
      </c>
      <c r="H1516" s="44">
        <v>2</v>
      </c>
      <c r="I1516" s="44" t="s">
        <v>5278</v>
      </c>
      <c r="J1516" s="44" t="s">
        <v>5278</v>
      </c>
      <c r="K1516" s="44" t="s">
        <v>5799</v>
      </c>
      <c r="L1516" s="44" t="s">
        <v>5278</v>
      </c>
      <c r="M1516" s="44" t="s">
        <v>7347</v>
      </c>
      <c r="N1516" s="44" t="s">
        <v>5278</v>
      </c>
      <c r="O1516" s="44" t="s">
        <v>5273</v>
      </c>
      <c r="P1516" s="44" t="s">
        <v>5273</v>
      </c>
      <c r="Q1516" s="44" t="s">
        <v>5273</v>
      </c>
      <c r="R1516" s="44" t="s">
        <v>5273</v>
      </c>
      <c r="S1516" s="44" t="s">
        <v>5273</v>
      </c>
      <c r="T1516" s="44" t="s">
        <v>5278</v>
      </c>
      <c r="U1516" s="44" t="s">
        <v>5278</v>
      </c>
      <c r="V1516" s="44" t="s">
        <v>5278</v>
      </c>
      <c r="W1516" s="44" t="s">
        <v>5278</v>
      </c>
      <c r="X1516" s="44" t="s">
        <v>5278</v>
      </c>
      <c r="Y1516" s="44" t="s">
        <v>5278</v>
      </c>
      <c r="Z1516" s="44" t="s">
        <v>5278</v>
      </c>
      <c r="AA1516" t="e">
        <f>VLOOKUP(M1516,VehicleInfo!$M$2:$AA$31,15,0)</f>
        <v>#N/A</v>
      </c>
      <c r="AB1516" s="44" t="s">
        <v>7836</v>
      </c>
      <c r="AC1516" s="44" t="s">
        <v>6355</v>
      </c>
      <c r="AD1516" s="44" t="s">
        <v>6355</v>
      </c>
      <c r="AE1516" s="44" t="s">
        <v>5278</v>
      </c>
    </row>
    <row r="1517" spans="1:31" hidden="1">
      <c r="A1517" s="44">
        <v>2019</v>
      </c>
      <c r="B1517" s="44" t="s">
        <v>5388</v>
      </c>
      <c r="C1517" s="44" t="s">
        <v>5388</v>
      </c>
      <c r="D1517" s="44" t="s">
        <v>5400</v>
      </c>
      <c r="E1517" s="44" t="s">
        <v>6333</v>
      </c>
      <c r="F1517" s="44" t="e">
        <f>VLOOKUP(A1517&amp;D1517&amp;E1517,VehicleInfo!$F$5:$F$31,1,0)</f>
        <v>#N/A</v>
      </c>
      <c r="G1517" s="44" t="s">
        <v>5278</v>
      </c>
      <c r="H1517" s="44">
        <v>3</v>
      </c>
      <c r="I1517" s="44" t="s">
        <v>5278</v>
      </c>
      <c r="J1517" s="44" t="s">
        <v>5278</v>
      </c>
      <c r="K1517" s="44" t="s">
        <v>7338</v>
      </c>
      <c r="L1517" s="44" t="s">
        <v>5278</v>
      </c>
      <c r="M1517" s="44" t="s">
        <v>7367</v>
      </c>
      <c r="N1517" s="44" t="s">
        <v>5278</v>
      </c>
      <c r="O1517" s="44" t="s">
        <v>5273</v>
      </c>
      <c r="P1517" s="44" t="s">
        <v>5273</v>
      </c>
      <c r="Q1517" s="44" t="s">
        <v>5273</v>
      </c>
      <c r="R1517" s="44" t="s">
        <v>5273</v>
      </c>
      <c r="S1517" s="44" t="s">
        <v>5273</v>
      </c>
      <c r="T1517" s="44" t="s">
        <v>5278</v>
      </c>
      <c r="U1517" s="44" t="s">
        <v>5278</v>
      </c>
      <c r="V1517" s="44" t="s">
        <v>5278</v>
      </c>
      <c r="W1517" s="44" t="s">
        <v>5278</v>
      </c>
      <c r="X1517" s="44" t="s">
        <v>5278</v>
      </c>
      <c r="Y1517" s="44" t="s">
        <v>5278</v>
      </c>
      <c r="Z1517" s="44" t="s">
        <v>5278</v>
      </c>
      <c r="AA1517" t="e">
        <f>VLOOKUP(M1517,VehicleInfo!$M$2:$AA$31,15,0)</f>
        <v>#N/A</v>
      </c>
      <c r="AB1517" s="44" t="s">
        <v>7835</v>
      </c>
      <c r="AC1517" s="44" t="s">
        <v>6350</v>
      </c>
      <c r="AD1517" s="44" t="s">
        <v>6350</v>
      </c>
      <c r="AE1517" s="44" t="s">
        <v>5278</v>
      </c>
    </row>
    <row r="1518" spans="1:31" hidden="1">
      <c r="A1518" s="44">
        <v>2019</v>
      </c>
      <c r="B1518" s="44" t="s">
        <v>5388</v>
      </c>
      <c r="C1518" s="44" t="s">
        <v>5388</v>
      </c>
      <c r="D1518" s="44" t="s">
        <v>5400</v>
      </c>
      <c r="E1518" s="44" t="s">
        <v>6333</v>
      </c>
      <c r="F1518" s="44" t="e">
        <f>VLOOKUP(A1518&amp;D1518&amp;E1518,VehicleInfo!$F$5:$F$31,1,0)</f>
        <v>#N/A</v>
      </c>
      <c r="G1518" s="44" t="s">
        <v>5278</v>
      </c>
      <c r="H1518" s="44">
        <v>4</v>
      </c>
      <c r="I1518" s="44" t="s">
        <v>5278</v>
      </c>
      <c r="J1518" s="44" t="s">
        <v>5278</v>
      </c>
      <c r="K1518" s="44" t="s">
        <v>6263</v>
      </c>
      <c r="L1518" s="44" t="s">
        <v>5278</v>
      </c>
      <c r="M1518" s="44" t="s">
        <v>6269</v>
      </c>
      <c r="N1518" s="44" t="s">
        <v>5278</v>
      </c>
      <c r="O1518" s="44" t="s">
        <v>5273</v>
      </c>
      <c r="P1518" s="44" t="s">
        <v>5273</v>
      </c>
      <c r="Q1518" s="44" t="s">
        <v>5273</v>
      </c>
      <c r="R1518" s="44" t="s">
        <v>5273</v>
      </c>
      <c r="S1518" s="44" t="s">
        <v>5273</v>
      </c>
      <c r="T1518" s="44" t="s">
        <v>5278</v>
      </c>
      <c r="U1518" s="44" t="s">
        <v>5278</v>
      </c>
      <c r="V1518" s="44" t="s">
        <v>5278</v>
      </c>
      <c r="W1518" s="44" t="s">
        <v>5278</v>
      </c>
      <c r="X1518" s="44" t="s">
        <v>5278</v>
      </c>
      <c r="Y1518" s="44" t="s">
        <v>5278</v>
      </c>
      <c r="Z1518" s="44" t="s">
        <v>5278</v>
      </c>
      <c r="AA1518" t="e">
        <f>VLOOKUP(M1518,VehicleInfo!$M$2:$AA$31,15,0)</f>
        <v>#N/A</v>
      </c>
      <c r="AB1518" s="44" t="s">
        <v>7836</v>
      </c>
      <c r="AC1518" s="44" t="s">
        <v>6350</v>
      </c>
      <c r="AD1518" s="44" t="s">
        <v>6350</v>
      </c>
      <c r="AE1518" s="44" t="s">
        <v>5278</v>
      </c>
    </row>
    <row r="1519" spans="1:31" hidden="1">
      <c r="A1519" s="44">
        <v>2019</v>
      </c>
      <c r="B1519" s="44" t="s">
        <v>5388</v>
      </c>
      <c r="C1519" s="44" t="s">
        <v>5388</v>
      </c>
      <c r="D1519" s="44" t="s">
        <v>5400</v>
      </c>
      <c r="E1519" s="44" t="s">
        <v>6333</v>
      </c>
      <c r="F1519" s="44" t="e">
        <f>VLOOKUP(A1519&amp;D1519&amp;E1519,VehicleInfo!$F$5:$F$31,1,0)</f>
        <v>#N/A</v>
      </c>
      <c r="G1519" s="44" t="s">
        <v>5278</v>
      </c>
      <c r="H1519" s="44">
        <v>5</v>
      </c>
      <c r="I1519" s="44" t="s">
        <v>5278</v>
      </c>
      <c r="J1519" s="44" t="s">
        <v>5278</v>
      </c>
      <c r="K1519" s="44" t="s">
        <v>5799</v>
      </c>
      <c r="L1519" s="44" t="s">
        <v>5278</v>
      </c>
      <c r="M1519" s="44" t="s">
        <v>7346</v>
      </c>
      <c r="N1519" s="44" t="s">
        <v>5278</v>
      </c>
      <c r="O1519" s="44" t="s">
        <v>5273</v>
      </c>
      <c r="P1519" s="44" t="s">
        <v>5273</v>
      </c>
      <c r="Q1519" s="44" t="s">
        <v>5273</v>
      </c>
      <c r="R1519" s="44" t="s">
        <v>5273</v>
      </c>
      <c r="S1519" s="44" t="s">
        <v>5273</v>
      </c>
      <c r="T1519" s="44" t="s">
        <v>5278</v>
      </c>
      <c r="U1519" s="44" t="s">
        <v>5278</v>
      </c>
      <c r="V1519" s="44" t="s">
        <v>5278</v>
      </c>
      <c r="W1519" s="44" t="s">
        <v>5278</v>
      </c>
      <c r="X1519" s="44" t="s">
        <v>5278</v>
      </c>
      <c r="Y1519" s="44" t="s">
        <v>5278</v>
      </c>
      <c r="Z1519" s="44" t="s">
        <v>5278</v>
      </c>
      <c r="AA1519" t="e">
        <f>VLOOKUP(M1519,VehicleInfo!$M$2:$AA$31,15,0)</f>
        <v>#N/A</v>
      </c>
      <c r="AB1519" s="44" t="s">
        <v>7836</v>
      </c>
      <c r="AC1519" s="44" t="s">
        <v>6363</v>
      </c>
      <c r="AD1519" s="44" t="s">
        <v>6363</v>
      </c>
      <c r="AE1519" s="44" t="s">
        <v>5278</v>
      </c>
    </row>
    <row r="1520" spans="1:31" hidden="1">
      <c r="A1520" s="44">
        <v>2019</v>
      </c>
      <c r="B1520" s="44" t="s">
        <v>5388</v>
      </c>
      <c r="C1520" s="44" t="s">
        <v>5388</v>
      </c>
      <c r="D1520" s="44" t="s">
        <v>5400</v>
      </c>
      <c r="E1520" s="44" t="s">
        <v>6333</v>
      </c>
      <c r="F1520" s="44" t="e">
        <f>VLOOKUP(A1520&amp;D1520&amp;E1520,VehicleInfo!$F$5:$F$31,1,0)</f>
        <v>#N/A</v>
      </c>
      <c r="G1520" s="44" t="s">
        <v>5278</v>
      </c>
      <c r="H1520" s="44">
        <v>6</v>
      </c>
      <c r="I1520" s="44" t="s">
        <v>5278</v>
      </c>
      <c r="J1520" s="44" t="s">
        <v>5278</v>
      </c>
      <c r="K1520" s="44" t="s">
        <v>5799</v>
      </c>
      <c r="L1520" s="44" t="s">
        <v>5278</v>
      </c>
      <c r="M1520" s="44" t="s">
        <v>7368</v>
      </c>
      <c r="N1520" s="44" t="s">
        <v>5278</v>
      </c>
      <c r="O1520" s="44" t="s">
        <v>5273</v>
      </c>
      <c r="P1520" s="44" t="s">
        <v>5273</v>
      </c>
      <c r="Q1520" s="44" t="s">
        <v>5273</v>
      </c>
      <c r="R1520" s="44" t="s">
        <v>5273</v>
      </c>
      <c r="S1520" s="44" t="s">
        <v>5273</v>
      </c>
      <c r="T1520" s="44" t="s">
        <v>5278</v>
      </c>
      <c r="U1520" s="44" t="s">
        <v>5278</v>
      </c>
      <c r="V1520" s="44" t="s">
        <v>5278</v>
      </c>
      <c r="W1520" s="44" t="s">
        <v>5278</v>
      </c>
      <c r="X1520" s="44" t="s">
        <v>5278</v>
      </c>
      <c r="Y1520" s="44" t="s">
        <v>5278</v>
      </c>
      <c r="Z1520" s="44" t="s">
        <v>5278</v>
      </c>
      <c r="AA1520" t="e">
        <f>VLOOKUP(M1520,VehicleInfo!$M$2:$AA$31,15,0)</f>
        <v>#N/A</v>
      </c>
      <c r="AB1520" s="44" t="s">
        <v>7836</v>
      </c>
      <c r="AC1520" s="44" t="s">
        <v>6363</v>
      </c>
      <c r="AD1520" s="44" t="s">
        <v>6363</v>
      </c>
      <c r="AE1520" s="44" t="s">
        <v>5278</v>
      </c>
    </row>
    <row r="1521" spans="1:31" hidden="1">
      <c r="A1521" s="44">
        <v>2019</v>
      </c>
      <c r="B1521" s="44" t="s">
        <v>5388</v>
      </c>
      <c r="C1521" s="44" t="s">
        <v>5388</v>
      </c>
      <c r="D1521" s="44" t="s">
        <v>5400</v>
      </c>
      <c r="E1521" s="44" t="s">
        <v>6333</v>
      </c>
      <c r="F1521" s="44" t="e">
        <f>VLOOKUP(A1521&amp;D1521&amp;E1521,VehicleInfo!$F$5:$F$31,1,0)</f>
        <v>#N/A</v>
      </c>
      <c r="G1521" s="44" t="s">
        <v>5278</v>
      </c>
      <c r="H1521" s="44">
        <v>1</v>
      </c>
      <c r="I1521" s="44" t="s">
        <v>5278</v>
      </c>
      <c r="J1521" s="44" t="s">
        <v>5278</v>
      </c>
      <c r="K1521" s="44" t="s">
        <v>5806</v>
      </c>
      <c r="L1521" s="44" t="s">
        <v>5278</v>
      </c>
      <c r="M1521" s="44" t="s">
        <v>6222</v>
      </c>
      <c r="N1521" s="44" t="s">
        <v>5278</v>
      </c>
      <c r="O1521" s="44" t="s">
        <v>5273</v>
      </c>
      <c r="P1521" s="44" t="s">
        <v>5273</v>
      </c>
      <c r="Q1521" s="44" t="s">
        <v>5273</v>
      </c>
      <c r="R1521" s="44" t="s">
        <v>5273</v>
      </c>
      <c r="S1521" s="44" t="s">
        <v>5273</v>
      </c>
      <c r="T1521" s="44" t="s">
        <v>5278</v>
      </c>
      <c r="U1521" s="44" t="s">
        <v>5278</v>
      </c>
      <c r="V1521" s="44" t="s">
        <v>5278</v>
      </c>
      <c r="W1521" s="44" t="s">
        <v>5278</v>
      </c>
      <c r="X1521" s="44" t="s">
        <v>5278</v>
      </c>
      <c r="Y1521" s="44" t="s">
        <v>5278</v>
      </c>
      <c r="Z1521" s="44" t="s">
        <v>5278</v>
      </c>
      <c r="AA1521" t="e">
        <f>VLOOKUP(M1521,VehicleInfo!$M$2:$AA$31,15,0)</f>
        <v>#N/A</v>
      </c>
      <c r="AB1521" s="44" t="s">
        <v>7836</v>
      </c>
      <c r="AC1521" s="44" t="s">
        <v>6350</v>
      </c>
      <c r="AD1521" s="44" t="s">
        <v>6350</v>
      </c>
      <c r="AE1521" s="44" t="s">
        <v>5278</v>
      </c>
    </row>
    <row r="1522" spans="1:31" hidden="1">
      <c r="A1522" s="44">
        <v>2019</v>
      </c>
      <c r="B1522" s="44" t="s">
        <v>5388</v>
      </c>
      <c r="C1522" s="44" t="s">
        <v>5388</v>
      </c>
      <c r="D1522" s="44" t="s">
        <v>5400</v>
      </c>
      <c r="E1522" s="44" t="s">
        <v>6333</v>
      </c>
      <c r="F1522" s="44" t="e">
        <f>VLOOKUP(A1522&amp;D1522&amp;E1522,VehicleInfo!$F$5:$F$31,1,0)</f>
        <v>#N/A</v>
      </c>
      <c r="G1522" s="44" t="s">
        <v>5278</v>
      </c>
      <c r="H1522" s="44">
        <v>2</v>
      </c>
      <c r="I1522" s="44" t="s">
        <v>5278</v>
      </c>
      <c r="J1522" s="44" t="s">
        <v>5278</v>
      </c>
      <c r="K1522" s="44" t="s">
        <v>5973</v>
      </c>
      <c r="L1522" s="44" t="s">
        <v>5278</v>
      </c>
      <c r="M1522" s="44" t="s">
        <v>7411</v>
      </c>
      <c r="N1522" s="44" t="s">
        <v>5278</v>
      </c>
      <c r="O1522" s="44" t="s">
        <v>5273</v>
      </c>
      <c r="P1522" s="44" t="s">
        <v>5273</v>
      </c>
      <c r="Q1522" s="44" t="s">
        <v>5273</v>
      </c>
      <c r="R1522" s="44" t="s">
        <v>5273</v>
      </c>
      <c r="S1522" s="44" t="s">
        <v>5273</v>
      </c>
      <c r="T1522" s="44" t="s">
        <v>5278</v>
      </c>
      <c r="U1522" s="44" t="s">
        <v>5278</v>
      </c>
      <c r="V1522" s="44" t="s">
        <v>5278</v>
      </c>
      <c r="W1522" s="44" t="s">
        <v>5278</v>
      </c>
      <c r="X1522" s="44" t="s">
        <v>5278</v>
      </c>
      <c r="Y1522" s="44" t="s">
        <v>5278</v>
      </c>
      <c r="Z1522" s="44" t="s">
        <v>5278</v>
      </c>
      <c r="AA1522" t="e">
        <f>VLOOKUP(M1522,VehicleInfo!$M$2:$AA$31,15,0)</f>
        <v>#N/A</v>
      </c>
      <c r="AB1522" s="44" t="s">
        <v>7836</v>
      </c>
      <c r="AC1522" s="44" t="s">
        <v>6350</v>
      </c>
      <c r="AD1522" s="44" t="s">
        <v>6350</v>
      </c>
      <c r="AE1522" s="44" t="s">
        <v>5278</v>
      </c>
    </row>
    <row r="1523" spans="1:31" hidden="1">
      <c r="A1523" s="44">
        <v>2019</v>
      </c>
      <c r="B1523" s="44" t="s">
        <v>5388</v>
      </c>
      <c r="C1523" s="44" t="s">
        <v>5388</v>
      </c>
      <c r="D1523" s="44" t="s">
        <v>5400</v>
      </c>
      <c r="E1523" s="44" t="s">
        <v>6333</v>
      </c>
      <c r="F1523" s="44" t="e">
        <f>VLOOKUP(A1523&amp;D1523&amp;E1523,VehicleInfo!$F$5:$F$31,1,0)</f>
        <v>#N/A</v>
      </c>
      <c r="G1523" s="44" t="s">
        <v>5278</v>
      </c>
      <c r="H1523" s="44">
        <v>3</v>
      </c>
      <c r="I1523" s="44" t="s">
        <v>5278</v>
      </c>
      <c r="J1523" s="44" t="s">
        <v>5278</v>
      </c>
      <c r="K1523" s="44" t="s">
        <v>5930</v>
      </c>
      <c r="L1523" s="44" t="s">
        <v>5278</v>
      </c>
      <c r="M1523" s="44" t="s">
        <v>7374</v>
      </c>
      <c r="N1523" s="44" t="s">
        <v>5278</v>
      </c>
      <c r="O1523" s="44" t="s">
        <v>5273</v>
      </c>
      <c r="P1523" s="44" t="s">
        <v>5273</v>
      </c>
      <c r="Q1523" s="44" t="s">
        <v>5273</v>
      </c>
      <c r="R1523" s="44" t="s">
        <v>5273</v>
      </c>
      <c r="S1523" s="44" t="s">
        <v>5273</v>
      </c>
      <c r="T1523" s="44" t="s">
        <v>5278</v>
      </c>
      <c r="U1523" s="44" t="s">
        <v>5278</v>
      </c>
      <c r="V1523" s="44" t="s">
        <v>5278</v>
      </c>
      <c r="W1523" s="44" t="s">
        <v>5278</v>
      </c>
      <c r="X1523" s="44" t="s">
        <v>5278</v>
      </c>
      <c r="Y1523" s="44" t="s">
        <v>5278</v>
      </c>
      <c r="Z1523" s="44" t="s">
        <v>5278</v>
      </c>
      <c r="AA1523" t="e">
        <f>VLOOKUP(M1523,VehicleInfo!$M$2:$AA$31,15,0)</f>
        <v>#N/A</v>
      </c>
      <c r="AB1523" s="44" t="s">
        <v>7836</v>
      </c>
      <c r="AC1523" s="44" t="s">
        <v>6350</v>
      </c>
      <c r="AD1523" s="44" t="s">
        <v>6350</v>
      </c>
      <c r="AE1523" s="44" t="s">
        <v>5278</v>
      </c>
    </row>
    <row r="1524" spans="1:31" hidden="1">
      <c r="A1524" s="44">
        <v>2019</v>
      </c>
      <c r="B1524" s="44" t="s">
        <v>5388</v>
      </c>
      <c r="C1524" s="44" t="s">
        <v>5388</v>
      </c>
      <c r="D1524" s="44" t="s">
        <v>5400</v>
      </c>
      <c r="E1524" s="44" t="s">
        <v>6333</v>
      </c>
      <c r="F1524" s="44" t="e">
        <f>VLOOKUP(A1524&amp;D1524&amp;E1524,VehicleInfo!$F$5:$F$31,1,0)</f>
        <v>#N/A</v>
      </c>
      <c r="G1524" s="44" t="s">
        <v>5278</v>
      </c>
      <c r="H1524" s="44">
        <v>1</v>
      </c>
      <c r="I1524" s="44" t="s">
        <v>5278</v>
      </c>
      <c r="J1524" s="44" t="s">
        <v>5278</v>
      </c>
      <c r="K1524" s="44" t="s">
        <v>5806</v>
      </c>
      <c r="L1524" s="44" t="s">
        <v>5278</v>
      </c>
      <c r="M1524" s="44" t="s">
        <v>6226</v>
      </c>
      <c r="N1524" s="44" t="s">
        <v>5278</v>
      </c>
      <c r="O1524" s="44" t="s">
        <v>5273</v>
      </c>
      <c r="P1524" s="44" t="s">
        <v>5273</v>
      </c>
      <c r="Q1524" s="44" t="s">
        <v>5273</v>
      </c>
      <c r="R1524" s="44" t="s">
        <v>5273</v>
      </c>
      <c r="S1524" s="44" t="s">
        <v>5273</v>
      </c>
      <c r="T1524" s="44" t="s">
        <v>5278</v>
      </c>
      <c r="U1524" s="44" t="s">
        <v>5278</v>
      </c>
      <c r="V1524" s="44" t="s">
        <v>5278</v>
      </c>
      <c r="W1524" s="44" t="s">
        <v>5278</v>
      </c>
      <c r="X1524" s="44" t="s">
        <v>5278</v>
      </c>
      <c r="Y1524" s="44" t="s">
        <v>5278</v>
      </c>
      <c r="Z1524" s="44" t="s">
        <v>5278</v>
      </c>
      <c r="AA1524" t="e">
        <f>VLOOKUP(M1524,VehicleInfo!$M$2:$AA$31,15,0)</f>
        <v>#N/A</v>
      </c>
      <c r="AB1524" s="44" t="s">
        <v>7836</v>
      </c>
      <c r="AC1524" s="44" t="s">
        <v>6350</v>
      </c>
      <c r="AD1524" s="44" t="s">
        <v>6350</v>
      </c>
      <c r="AE1524" s="44" t="s">
        <v>5278</v>
      </c>
    </row>
    <row r="1525" spans="1:31" hidden="1">
      <c r="A1525" s="44">
        <v>2019</v>
      </c>
      <c r="B1525" s="44" t="s">
        <v>5388</v>
      </c>
      <c r="C1525" s="44" t="s">
        <v>5388</v>
      </c>
      <c r="D1525" s="44" t="s">
        <v>5400</v>
      </c>
      <c r="E1525" s="44" t="s">
        <v>6333</v>
      </c>
      <c r="F1525" s="44" t="e">
        <f>VLOOKUP(A1525&amp;D1525&amp;E1525,VehicleInfo!$F$5:$F$31,1,0)</f>
        <v>#N/A</v>
      </c>
      <c r="G1525" s="44" t="s">
        <v>5278</v>
      </c>
      <c r="H1525" s="44">
        <v>2</v>
      </c>
      <c r="I1525" s="44" t="s">
        <v>5278</v>
      </c>
      <c r="J1525" s="44" t="s">
        <v>5278</v>
      </c>
      <c r="K1525" s="44" t="s">
        <v>5973</v>
      </c>
      <c r="L1525" s="44" t="s">
        <v>5278</v>
      </c>
      <c r="M1525" s="44" t="s">
        <v>7412</v>
      </c>
      <c r="N1525" s="44" t="s">
        <v>5278</v>
      </c>
      <c r="O1525" s="44" t="s">
        <v>5273</v>
      </c>
      <c r="P1525" s="44" t="s">
        <v>5273</v>
      </c>
      <c r="Q1525" s="44" t="s">
        <v>5273</v>
      </c>
      <c r="R1525" s="44" t="s">
        <v>5273</v>
      </c>
      <c r="S1525" s="44" t="s">
        <v>5273</v>
      </c>
      <c r="T1525" s="44" t="s">
        <v>5278</v>
      </c>
      <c r="U1525" s="44" t="s">
        <v>5278</v>
      </c>
      <c r="V1525" s="44" t="s">
        <v>5278</v>
      </c>
      <c r="W1525" s="44" t="s">
        <v>5278</v>
      </c>
      <c r="X1525" s="44" t="s">
        <v>5278</v>
      </c>
      <c r="Y1525" s="44" t="s">
        <v>5278</v>
      </c>
      <c r="Z1525" s="44" t="s">
        <v>5278</v>
      </c>
      <c r="AA1525" t="e">
        <f>VLOOKUP(M1525,VehicleInfo!$M$2:$AA$31,15,0)</f>
        <v>#N/A</v>
      </c>
      <c r="AB1525" s="44" t="s">
        <v>7836</v>
      </c>
      <c r="AC1525" s="44" t="s">
        <v>6350</v>
      </c>
      <c r="AD1525" s="44" t="s">
        <v>6350</v>
      </c>
      <c r="AE1525" s="44" t="s">
        <v>5278</v>
      </c>
    </row>
    <row r="1526" spans="1:31" hidden="1">
      <c r="A1526" s="44">
        <v>2019</v>
      </c>
      <c r="B1526" s="44" t="s">
        <v>5388</v>
      </c>
      <c r="C1526" s="44" t="s">
        <v>5388</v>
      </c>
      <c r="D1526" s="44" t="s">
        <v>5400</v>
      </c>
      <c r="E1526" s="44" t="s">
        <v>6333</v>
      </c>
      <c r="F1526" s="44" t="e">
        <f>VLOOKUP(A1526&amp;D1526&amp;E1526,VehicleInfo!$F$5:$F$31,1,0)</f>
        <v>#N/A</v>
      </c>
      <c r="G1526" s="44" t="s">
        <v>5278</v>
      </c>
      <c r="H1526" s="44">
        <v>3</v>
      </c>
      <c r="I1526" s="44" t="s">
        <v>5278</v>
      </c>
      <c r="J1526" s="44" t="s">
        <v>5278</v>
      </c>
      <c r="K1526" s="44" t="s">
        <v>5930</v>
      </c>
      <c r="L1526" s="44" t="s">
        <v>5278</v>
      </c>
      <c r="M1526" s="44" t="s">
        <v>7373</v>
      </c>
      <c r="N1526" s="44" t="s">
        <v>5278</v>
      </c>
      <c r="O1526" s="44" t="s">
        <v>5273</v>
      </c>
      <c r="P1526" s="44" t="s">
        <v>5273</v>
      </c>
      <c r="Q1526" s="44" t="s">
        <v>5273</v>
      </c>
      <c r="R1526" s="44" t="s">
        <v>5273</v>
      </c>
      <c r="S1526" s="44" t="s">
        <v>5273</v>
      </c>
      <c r="T1526" s="44" t="s">
        <v>5278</v>
      </c>
      <c r="U1526" s="44" t="s">
        <v>5278</v>
      </c>
      <c r="V1526" s="44" t="s">
        <v>5278</v>
      </c>
      <c r="W1526" s="44" t="s">
        <v>5278</v>
      </c>
      <c r="X1526" s="44" t="s">
        <v>5278</v>
      </c>
      <c r="Y1526" s="44" t="s">
        <v>5278</v>
      </c>
      <c r="Z1526" s="44" t="s">
        <v>5278</v>
      </c>
      <c r="AA1526" t="e">
        <f>VLOOKUP(M1526,VehicleInfo!$M$2:$AA$31,15,0)</f>
        <v>#N/A</v>
      </c>
      <c r="AB1526" s="44" t="s">
        <v>7836</v>
      </c>
      <c r="AC1526" s="44" t="s">
        <v>6350</v>
      </c>
      <c r="AD1526" s="44" t="s">
        <v>6350</v>
      </c>
      <c r="AE1526" s="44" t="s">
        <v>5278</v>
      </c>
    </row>
    <row r="1527" spans="1:31" hidden="1">
      <c r="A1527" s="44">
        <v>2019</v>
      </c>
      <c r="B1527" s="44" t="s">
        <v>5388</v>
      </c>
      <c r="C1527" s="44" t="s">
        <v>5388</v>
      </c>
      <c r="D1527" s="44" t="s">
        <v>5400</v>
      </c>
      <c r="E1527" s="44" t="s">
        <v>6334</v>
      </c>
      <c r="F1527" s="44" t="e">
        <f>VLOOKUP(A1527&amp;D1527&amp;E1527,VehicleInfo!$F$5:$F$31,1,0)</f>
        <v>#N/A</v>
      </c>
      <c r="G1527" s="44" t="s">
        <v>5278</v>
      </c>
      <c r="H1527" s="44">
        <v>1</v>
      </c>
      <c r="I1527" s="44" t="s">
        <v>5278</v>
      </c>
      <c r="J1527" s="44" t="s">
        <v>5278</v>
      </c>
      <c r="K1527" s="44" t="s">
        <v>10</v>
      </c>
      <c r="L1527" s="44" t="s">
        <v>5278</v>
      </c>
      <c r="M1527" s="44" t="s">
        <v>6195</v>
      </c>
      <c r="N1527" s="44" t="s">
        <v>5278</v>
      </c>
      <c r="O1527" s="44" t="s">
        <v>5273</v>
      </c>
      <c r="P1527" s="44" t="s">
        <v>5273</v>
      </c>
      <c r="Q1527" s="44" t="s">
        <v>5273</v>
      </c>
      <c r="R1527" s="44" t="s">
        <v>5273</v>
      </c>
      <c r="S1527" s="44" t="s">
        <v>5273</v>
      </c>
      <c r="T1527" s="44" t="s">
        <v>5278</v>
      </c>
      <c r="U1527" s="44" t="s">
        <v>5278</v>
      </c>
      <c r="V1527" s="44" t="s">
        <v>5278</v>
      </c>
      <c r="W1527" s="44" t="s">
        <v>5278</v>
      </c>
      <c r="X1527" s="44" t="s">
        <v>5278</v>
      </c>
      <c r="Y1527" s="44" t="s">
        <v>5278</v>
      </c>
      <c r="Z1527" s="44" t="s">
        <v>5278</v>
      </c>
      <c r="AA1527" t="e">
        <f>VLOOKUP(M1527,VehicleInfo!$M$2:$AA$31,15,0)</f>
        <v>#N/A</v>
      </c>
      <c r="AB1527" s="44" t="s">
        <v>7836</v>
      </c>
      <c r="AC1527" s="44" t="s">
        <v>6350</v>
      </c>
      <c r="AD1527" s="44" t="s">
        <v>6350</v>
      </c>
      <c r="AE1527" s="44" t="s">
        <v>5278</v>
      </c>
    </row>
    <row r="1528" spans="1:31" hidden="1">
      <c r="A1528" s="44">
        <v>2019</v>
      </c>
      <c r="B1528" s="44" t="s">
        <v>5388</v>
      </c>
      <c r="C1528" s="44" t="s">
        <v>5388</v>
      </c>
      <c r="D1528" s="44" t="s">
        <v>5400</v>
      </c>
      <c r="E1528" s="44" t="s">
        <v>6334</v>
      </c>
      <c r="F1528" s="44" t="e">
        <f>VLOOKUP(A1528&amp;D1528&amp;E1528,VehicleInfo!$F$5:$F$31,1,0)</f>
        <v>#N/A</v>
      </c>
      <c r="G1528" s="44" t="s">
        <v>5278</v>
      </c>
      <c r="H1528" s="44">
        <v>2</v>
      </c>
      <c r="I1528" s="44" t="s">
        <v>5278</v>
      </c>
      <c r="J1528" s="44" t="s">
        <v>5278</v>
      </c>
      <c r="K1528" s="44" t="s">
        <v>10</v>
      </c>
      <c r="L1528" s="44" t="s">
        <v>5278</v>
      </c>
      <c r="M1528" s="44" t="s">
        <v>6325</v>
      </c>
      <c r="N1528" s="44" t="s">
        <v>5278</v>
      </c>
      <c r="O1528" s="44" t="s">
        <v>5273</v>
      </c>
      <c r="P1528" s="44" t="s">
        <v>5273</v>
      </c>
      <c r="Q1528" s="44" t="s">
        <v>5273</v>
      </c>
      <c r="R1528" s="44" t="s">
        <v>5273</v>
      </c>
      <c r="S1528" s="44" t="s">
        <v>5273</v>
      </c>
      <c r="T1528" s="44" t="s">
        <v>5278</v>
      </c>
      <c r="U1528" s="44" t="s">
        <v>5278</v>
      </c>
      <c r="V1528" s="44" t="s">
        <v>5278</v>
      </c>
      <c r="W1528" s="44" t="s">
        <v>5278</v>
      </c>
      <c r="X1528" s="44" t="s">
        <v>5278</v>
      </c>
      <c r="Y1528" s="44" t="s">
        <v>5278</v>
      </c>
      <c r="Z1528" s="44" t="s">
        <v>5278</v>
      </c>
      <c r="AA1528" t="e">
        <f>VLOOKUP(M1528,VehicleInfo!$M$2:$AA$31,15,0)</f>
        <v>#N/A</v>
      </c>
      <c r="AB1528" s="44" t="s">
        <v>7836</v>
      </c>
      <c r="AC1528" s="44" t="s">
        <v>6350</v>
      </c>
      <c r="AD1528" s="44" t="s">
        <v>6350</v>
      </c>
      <c r="AE1528" s="44" t="s">
        <v>5278</v>
      </c>
    </row>
    <row r="1529" spans="1:31" hidden="1">
      <c r="A1529" s="44">
        <v>2019</v>
      </c>
      <c r="B1529" s="44" t="s">
        <v>5388</v>
      </c>
      <c r="C1529" s="44" t="s">
        <v>5388</v>
      </c>
      <c r="D1529" s="44" t="s">
        <v>5400</v>
      </c>
      <c r="E1529" s="44" t="s">
        <v>6334</v>
      </c>
      <c r="F1529" s="44" t="e">
        <f>VLOOKUP(A1529&amp;D1529&amp;E1529,VehicleInfo!$F$5:$F$31,1,0)</f>
        <v>#N/A</v>
      </c>
      <c r="G1529" s="44" t="s">
        <v>5278</v>
      </c>
      <c r="H1529" s="44">
        <v>1</v>
      </c>
      <c r="I1529" s="44" t="s">
        <v>5278</v>
      </c>
      <c r="J1529" s="44" t="s">
        <v>5278</v>
      </c>
      <c r="K1529" s="44" t="s">
        <v>5806</v>
      </c>
      <c r="L1529" s="44" t="s">
        <v>5278</v>
      </c>
      <c r="M1529" s="44" t="s">
        <v>6214</v>
      </c>
      <c r="N1529" s="44" t="s">
        <v>5278</v>
      </c>
      <c r="O1529" s="44" t="s">
        <v>5273</v>
      </c>
      <c r="P1529" s="44" t="s">
        <v>5273</v>
      </c>
      <c r="Q1529" s="44" t="s">
        <v>5273</v>
      </c>
      <c r="R1529" s="44" t="s">
        <v>5273</v>
      </c>
      <c r="S1529" s="44" t="s">
        <v>5273</v>
      </c>
      <c r="T1529" s="44" t="s">
        <v>5278</v>
      </c>
      <c r="U1529" s="44" t="s">
        <v>5278</v>
      </c>
      <c r="V1529" s="44" t="s">
        <v>5278</v>
      </c>
      <c r="W1529" s="44" t="s">
        <v>5278</v>
      </c>
      <c r="X1529" s="44" t="s">
        <v>5278</v>
      </c>
      <c r="Y1529" s="44" t="s">
        <v>5278</v>
      </c>
      <c r="Z1529" s="44" t="s">
        <v>5278</v>
      </c>
      <c r="AA1529" t="str">
        <f>VLOOKUP(M1529,VehicleInfo!$M$2:$AA$31,15,0)</f>
        <v>ABS Dash Indicator</v>
      </c>
      <c r="AB1529" s="44" t="s">
        <v>7836</v>
      </c>
      <c r="AC1529" s="44" t="s">
        <v>6350</v>
      </c>
      <c r="AD1529" s="44" t="s">
        <v>6350</v>
      </c>
      <c r="AE1529" s="44" t="s">
        <v>5278</v>
      </c>
    </row>
    <row r="1530" spans="1:31" hidden="1">
      <c r="A1530" s="44">
        <v>2019</v>
      </c>
      <c r="B1530" s="44" t="s">
        <v>5388</v>
      </c>
      <c r="C1530" s="44" t="s">
        <v>5388</v>
      </c>
      <c r="D1530" s="44" t="s">
        <v>5400</v>
      </c>
      <c r="E1530" s="44" t="s">
        <v>6334</v>
      </c>
      <c r="F1530" s="44" t="e">
        <f>VLOOKUP(A1530&amp;D1530&amp;E1530,VehicleInfo!$F$5:$F$31,1,0)</f>
        <v>#N/A</v>
      </c>
      <c r="G1530" s="44" t="s">
        <v>5278</v>
      </c>
      <c r="H1530" s="44">
        <v>2</v>
      </c>
      <c r="I1530" s="44" t="s">
        <v>5278</v>
      </c>
      <c r="J1530" s="44" t="s">
        <v>5278</v>
      </c>
      <c r="K1530" s="44" t="s">
        <v>10</v>
      </c>
      <c r="L1530" s="44" t="s">
        <v>5278</v>
      </c>
      <c r="M1530" s="44" t="s">
        <v>6642</v>
      </c>
      <c r="N1530" s="44" t="s">
        <v>5278</v>
      </c>
      <c r="O1530" s="44" t="s">
        <v>5273</v>
      </c>
      <c r="P1530" s="44" t="s">
        <v>5273</v>
      </c>
      <c r="Q1530" s="44" t="s">
        <v>5273</v>
      </c>
      <c r="R1530" s="44" t="s">
        <v>5273</v>
      </c>
      <c r="S1530" s="44" t="s">
        <v>5273</v>
      </c>
      <c r="T1530" s="44" t="s">
        <v>5278</v>
      </c>
      <c r="U1530" s="44" t="s">
        <v>5278</v>
      </c>
      <c r="V1530" s="44" t="s">
        <v>5278</v>
      </c>
      <c r="W1530" s="44" t="s">
        <v>5278</v>
      </c>
      <c r="X1530" s="44" t="s">
        <v>5278</v>
      </c>
      <c r="Y1530" s="44" t="s">
        <v>5278</v>
      </c>
      <c r="Z1530" s="44" t="s">
        <v>5278</v>
      </c>
      <c r="AA1530" t="e">
        <f>VLOOKUP(M1530,VehicleInfo!$M$2:$AA$31,15,0)</f>
        <v>#N/A</v>
      </c>
      <c r="AB1530" s="44" t="s">
        <v>7836</v>
      </c>
      <c r="AC1530" s="44" t="s">
        <v>6350</v>
      </c>
      <c r="AD1530" s="44" t="s">
        <v>6350</v>
      </c>
      <c r="AE1530" s="44" t="s">
        <v>5278</v>
      </c>
    </row>
    <row r="1531" spans="1:31" hidden="1">
      <c r="A1531" s="44">
        <v>2019</v>
      </c>
      <c r="B1531" s="44" t="s">
        <v>5388</v>
      </c>
      <c r="C1531" s="44" t="s">
        <v>5388</v>
      </c>
      <c r="D1531" s="44" t="s">
        <v>5400</v>
      </c>
      <c r="E1531" s="44" t="s">
        <v>6334</v>
      </c>
      <c r="F1531" s="44" t="e">
        <f>VLOOKUP(A1531&amp;D1531&amp;E1531,VehicleInfo!$F$5:$F$31,1,0)</f>
        <v>#N/A</v>
      </c>
      <c r="G1531" s="44" t="s">
        <v>5278</v>
      </c>
      <c r="H1531" s="44">
        <v>1</v>
      </c>
      <c r="I1531" s="44" t="s">
        <v>5278</v>
      </c>
      <c r="J1531" s="44" t="s">
        <v>5278</v>
      </c>
      <c r="K1531" s="44" t="s">
        <v>5806</v>
      </c>
      <c r="L1531" s="44" t="s">
        <v>5278</v>
      </c>
      <c r="M1531" s="44" t="s">
        <v>6218</v>
      </c>
      <c r="N1531" s="44" t="s">
        <v>5278</v>
      </c>
      <c r="O1531" s="44" t="s">
        <v>5273</v>
      </c>
      <c r="P1531" s="44" t="s">
        <v>5273</v>
      </c>
      <c r="Q1531" s="44" t="s">
        <v>5273</v>
      </c>
      <c r="R1531" s="44" t="s">
        <v>5273</v>
      </c>
      <c r="S1531" s="44" t="s">
        <v>5273</v>
      </c>
      <c r="T1531" s="44" t="s">
        <v>5278</v>
      </c>
      <c r="U1531" s="44" t="s">
        <v>5278</v>
      </c>
      <c r="V1531" s="44" t="s">
        <v>5278</v>
      </c>
      <c r="W1531" s="44" t="s">
        <v>5278</v>
      </c>
      <c r="X1531" s="44" t="s">
        <v>5278</v>
      </c>
      <c r="Y1531" s="44" t="s">
        <v>5278</v>
      </c>
      <c r="Z1531" s="44" t="s">
        <v>5278</v>
      </c>
      <c r="AA1531" t="str">
        <f>VLOOKUP(M1531,VehicleInfo!$M$2:$AA$31,15,0)</f>
        <v>Airbag Dash Indicator</v>
      </c>
      <c r="AB1531" s="44" t="s">
        <v>7836</v>
      </c>
      <c r="AC1531" s="44" t="s">
        <v>6350</v>
      </c>
      <c r="AD1531" s="44" t="s">
        <v>6350</v>
      </c>
      <c r="AE1531" s="44" t="s">
        <v>5278</v>
      </c>
    </row>
    <row r="1532" spans="1:31" hidden="1">
      <c r="A1532" s="44">
        <v>2019</v>
      </c>
      <c r="B1532" s="44" t="s">
        <v>5388</v>
      </c>
      <c r="C1532" s="44" t="s">
        <v>5388</v>
      </c>
      <c r="D1532" s="44" t="s">
        <v>5400</v>
      </c>
      <c r="E1532" s="44" t="s">
        <v>6334</v>
      </c>
      <c r="F1532" s="44" t="e">
        <f>VLOOKUP(A1532&amp;D1532&amp;E1532,VehicleInfo!$F$5:$F$31,1,0)</f>
        <v>#N/A</v>
      </c>
      <c r="G1532" s="44" t="s">
        <v>5278</v>
      </c>
      <c r="H1532" s="44">
        <v>1</v>
      </c>
      <c r="I1532" s="44" t="s">
        <v>5278</v>
      </c>
      <c r="J1532" s="44" t="s">
        <v>5278</v>
      </c>
      <c r="K1532" s="44" t="s">
        <v>5937</v>
      </c>
      <c r="L1532" s="44" t="s">
        <v>5278</v>
      </c>
      <c r="M1532" s="44" t="s">
        <v>6207</v>
      </c>
      <c r="N1532" s="44" t="s">
        <v>5278</v>
      </c>
      <c r="O1532" s="44" t="s">
        <v>5273</v>
      </c>
      <c r="P1532" s="44" t="s">
        <v>5273</v>
      </c>
      <c r="Q1532" s="44" t="s">
        <v>5273</v>
      </c>
      <c r="R1532" s="44" t="s">
        <v>5273</v>
      </c>
      <c r="S1532" s="44" t="s">
        <v>5273</v>
      </c>
      <c r="T1532" s="44" t="s">
        <v>5278</v>
      </c>
      <c r="U1532" s="44" t="s">
        <v>5278</v>
      </c>
      <c r="V1532" s="44" t="s">
        <v>5278</v>
      </c>
      <c r="W1532" s="44" t="s">
        <v>5278</v>
      </c>
      <c r="X1532" s="44" t="s">
        <v>5278</v>
      </c>
      <c r="Y1532" s="44" t="s">
        <v>5278</v>
      </c>
      <c r="Z1532" s="44" t="s">
        <v>5278</v>
      </c>
      <c r="AA1532" t="e">
        <f>VLOOKUP(M1532,VehicleInfo!$M$2:$AA$31,15,0)</f>
        <v>#N/A</v>
      </c>
      <c r="AB1532" s="44" t="s">
        <v>7836</v>
      </c>
      <c r="AC1532" s="44" t="s">
        <v>6350</v>
      </c>
      <c r="AD1532" s="44" t="s">
        <v>6350</v>
      </c>
      <c r="AE1532" s="44" t="s">
        <v>5278</v>
      </c>
    </row>
    <row r="1533" spans="1:31" hidden="1">
      <c r="A1533" s="44">
        <v>2019</v>
      </c>
      <c r="B1533" s="44" t="s">
        <v>5388</v>
      </c>
      <c r="C1533" s="44" t="s">
        <v>5388</v>
      </c>
      <c r="D1533" s="44" t="s">
        <v>5400</v>
      </c>
      <c r="E1533" s="44" t="s">
        <v>6334</v>
      </c>
      <c r="F1533" s="44" t="e">
        <f>VLOOKUP(A1533&amp;D1533&amp;E1533,VehicleInfo!$F$5:$F$31,1,0)</f>
        <v>#N/A</v>
      </c>
      <c r="G1533" s="44" t="s">
        <v>5278</v>
      </c>
      <c r="H1533" s="44">
        <v>2</v>
      </c>
      <c r="I1533" s="44" t="s">
        <v>5278</v>
      </c>
      <c r="J1533" s="44" t="s">
        <v>5278</v>
      </c>
      <c r="K1533" s="44" t="s">
        <v>5937</v>
      </c>
      <c r="L1533" s="44" t="s">
        <v>5278</v>
      </c>
      <c r="M1533" s="44" t="s">
        <v>6123</v>
      </c>
      <c r="N1533" s="44" t="s">
        <v>5278</v>
      </c>
      <c r="O1533" s="44" t="s">
        <v>5273</v>
      </c>
      <c r="P1533" s="44" t="s">
        <v>5273</v>
      </c>
      <c r="Q1533" s="44" t="s">
        <v>5273</v>
      </c>
      <c r="R1533" s="44" t="s">
        <v>5273</v>
      </c>
      <c r="S1533" s="44" t="s">
        <v>5273</v>
      </c>
      <c r="T1533" s="44" t="s">
        <v>5278</v>
      </c>
      <c r="U1533" s="44" t="s">
        <v>5278</v>
      </c>
      <c r="V1533" s="44" t="s">
        <v>5278</v>
      </c>
      <c r="W1533" s="44" t="s">
        <v>5278</v>
      </c>
      <c r="X1533" s="44" t="s">
        <v>5278</v>
      </c>
      <c r="Y1533" s="44" t="s">
        <v>5278</v>
      </c>
      <c r="Z1533" s="44" t="s">
        <v>5278</v>
      </c>
      <c r="AA1533" t="e">
        <f>VLOOKUP(M1533,VehicleInfo!$M$2:$AA$31,15,0)</f>
        <v>#N/A</v>
      </c>
      <c r="AB1533" s="44" t="s">
        <v>7836</v>
      </c>
      <c r="AC1533" s="44" t="s">
        <v>6350</v>
      </c>
      <c r="AD1533" s="44" t="s">
        <v>6350</v>
      </c>
      <c r="AE1533" s="44" t="s">
        <v>5278</v>
      </c>
    </row>
    <row r="1534" spans="1:31" hidden="1">
      <c r="A1534" s="44">
        <v>2019</v>
      </c>
      <c r="B1534" s="44" t="s">
        <v>5388</v>
      </c>
      <c r="C1534" s="44" t="s">
        <v>5388</v>
      </c>
      <c r="D1534" s="44" t="s">
        <v>5400</v>
      </c>
      <c r="E1534" s="44" t="s">
        <v>6334</v>
      </c>
      <c r="F1534" s="44" t="e">
        <f>VLOOKUP(A1534&amp;D1534&amp;E1534,VehicleInfo!$F$5:$F$31,1,0)</f>
        <v>#N/A</v>
      </c>
      <c r="G1534" s="44" t="s">
        <v>5278</v>
      </c>
      <c r="H1534" s="44">
        <v>3</v>
      </c>
      <c r="I1534" s="44" t="s">
        <v>5278</v>
      </c>
      <c r="J1534" s="44" t="s">
        <v>5278</v>
      </c>
      <c r="K1534" s="44" t="s">
        <v>10</v>
      </c>
      <c r="L1534" s="44" t="s">
        <v>5278</v>
      </c>
      <c r="M1534" s="44" t="s">
        <v>7795</v>
      </c>
      <c r="N1534" s="44" t="s">
        <v>5278</v>
      </c>
      <c r="O1534" s="44" t="s">
        <v>5273</v>
      </c>
      <c r="P1534" s="44" t="s">
        <v>5273</v>
      </c>
      <c r="Q1534" s="44" t="s">
        <v>5273</v>
      </c>
      <c r="R1534" s="44" t="s">
        <v>5273</v>
      </c>
      <c r="S1534" s="44" t="s">
        <v>5273</v>
      </c>
      <c r="T1534" s="44" t="s">
        <v>5278</v>
      </c>
      <c r="U1534" s="44" t="s">
        <v>5278</v>
      </c>
      <c r="V1534" s="44" t="s">
        <v>5278</v>
      </c>
      <c r="W1534" s="44" t="s">
        <v>5278</v>
      </c>
      <c r="X1534" s="44" t="s">
        <v>5278</v>
      </c>
      <c r="Y1534" s="44" t="s">
        <v>5278</v>
      </c>
      <c r="Z1534" s="44" t="s">
        <v>5278</v>
      </c>
      <c r="AA1534" t="e">
        <f>VLOOKUP(M1534,VehicleInfo!$M$2:$AA$31,15,0)</f>
        <v>#N/A</v>
      </c>
      <c r="AB1534" s="44" t="s">
        <v>7836</v>
      </c>
      <c r="AC1534" s="44" t="s">
        <v>6363</v>
      </c>
      <c r="AD1534" s="44" t="s">
        <v>6363</v>
      </c>
      <c r="AE1534" s="44" t="s">
        <v>5278</v>
      </c>
    </row>
    <row r="1535" spans="1:31" hidden="1">
      <c r="A1535" s="44">
        <v>2019</v>
      </c>
      <c r="B1535" s="44" t="s">
        <v>5388</v>
      </c>
      <c r="C1535" s="44" t="s">
        <v>5388</v>
      </c>
      <c r="D1535" s="44" t="s">
        <v>5400</v>
      </c>
      <c r="E1535" s="44" t="s">
        <v>6334</v>
      </c>
      <c r="F1535" s="44" t="e">
        <f>VLOOKUP(A1535&amp;D1535&amp;E1535,VehicleInfo!$F$5:$F$31,1,0)</f>
        <v>#N/A</v>
      </c>
      <c r="G1535" s="44" t="s">
        <v>5278</v>
      </c>
      <c r="H1535" s="44">
        <v>1</v>
      </c>
      <c r="I1535" s="44" t="s">
        <v>5278</v>
      </c>
      <c r="J1535" s="44" t="s">
        <v>5278</v>
      </c>
      <c r="K1535" s="44" t="s">
        <v>5799</v>
      </c>
      <c r="L1535" s="44" t="s">
        <v>5278</v>
      </c>
      <c r="M1535" s="44" t="s">
        <v>7776</v>
      </c>
      <c r="N1535" s="44" t="s">
        <v>5278</v>
      </c>
      <c r="O1535" s="44" t="s">
        <v>5273</v>
      </c>
      <c r="P1535" s="44" t="s">
        <v>5273</v>
      </c>
      <c r="Q1535" s="44" t="s">
        <v>5273</v>
      </c>
      <c r="R1535" s="44" t="s">
        <v>5273</v>
      </c>
      <c r="S1535" s="44" t="s">
        <v>5273</v>
      </c>
      <c r="T1535" s="44" t="s">
        <v>5278</v>
      </c>
      <c r="U1535" s="44" t="s">
        <v>5278</v>
      </c>
      <c r="V1535" s="44" t="s">
        <v>5278</v>
      </c>
      <c r="W1535" s="44" t="s">
        <v>5278</v>
      </c>
      <c r="X1535" s="44" t="s">
        <v>5278</v>
      </c>
      <c r="Y1535" s="44" t="s">
        <v>5278</v>
      </c>
      <c r="Z1535" s="44" t="s">
        <v>5278</v>
      </c>
      <c r="AA1535" t="e">
        <f>VLOOKUP(M1535,VehicleInfo!$M$2:$AA$31,15,0)</f>
        <v>#N/A</v>
      </c>
      <c r="AB1535" s="44" t="s">
        <v>7836</v>
      </c>
      <c r="AC1535" s="44" t="s">
        <v>6363</v>
      </c>
      <c r="AD1535" s="44" t="s">
        <v>6363</v>
      </c>
      <c r="AE1535" s="44" t="s">
        <v>5278</v>
      </c>
    </row>
    <row r="1536" spans="1:31" hidden="1">
      <c r="A1536" s="44">
        <v>2019</v>
      </c>
      <c r="B1536" s="44" t="s">
        <v>5388</v>
      </c>
      <c r="C1536" s="44" t="s">
        <v>5388</v>
      </c>
      <c r="D1536" s="44" t="s">
        <v>5400</v>
      </c>
      <c r="E1536" s="44" t="s">
        <v>6334</v>
      </c>
      <c r="F1536" s="44" t="e">
        <f>VLOOKUP(A1536&amp;D1536&amp;E1536,VehicleInfo!$F$5:$F$31,1,0)</f>
        <v>#N/A</v>
      </c>
      <c r="G1536" s="44" t="s">
        <v>5278</v>
      </c>
      <c r="H1536" s="44">
        <v>1</v>
      </c>
      <c r="I1536" s="44" t="s">
        <v>5278</v>
      </c>
      <c r="J1536" s="44" t="s">
        <v>5278</v>
      </c>
      <c r="K1536" s="44" t="s">
        <v>5937</v>
      </c>
      <c r="L1536" s="44" t="s">
        <v>5278</v>
      </c>
      <c r="M1536" s="44" t="s">
        <v>6486</v>
      </c>
      <c r="N1536" s="44" t="s">
        <v>5278</v>
      </c>
      <c r="O1536" s="44" t="s">
        <v>5273</v>
      </c>
      <c r="P1536" s="44" t="s">
        <v>5273</v>
      </c>
      <c r="Q1536" s="44" t="s">
        <v>5273</v>
      </c>
      <c r="R1536" s="44" t="s">
        <v>5273</v>
      </c>
      <c r="S1536" s="44" t="s">
        <v>5273</v>
      </c>
      <c r="T1536" s="44" t="s">
        <v>5278</v>
      </c>
      <c r="U1536" s="44" t="s">
        <v>5278</v>
      </c>
      <c r="V1536" s="44" t="s">
        <v>5278</v>
      </c>
      <c r="W1536" s="44" t="s">
        <v>5278</v>
      </c>
      <c r="X1536" s="44" t="s">
        <v>5278</v>
      </c>
      <c r="Y1536" s="44" t="s">
        <v>5278</v>
      </c>
      <c r="Z1536" s="44" t="s">
        <v>5278</v>
      </c>
      <c r="AA1536" t="e">
        <f>VLOOKUP(M1536,VehicleInfo!$M$2:$AA$31,15,0)</f>
        <v>#N/A</v>
      </c>
      <c r="AB1536" s="44" t="s">
        <v>7836</v>
      </c>
      <c r="AC1536" s="44" t="s">
        <v>6350</v>
      </c>
      <c r="AD1536" s="44" t="s">
        <v>6350</v>
      </c>
      <c r="AE1536" s="44" t="s">
        <v>5278</v>
      </c>
    </row>
    <row r="1537" spans="1:31" hidden="1">
      <c r="A1537" s="44">
        <v>2019</v>
      </c>
      <c r="B1537" s="44" t="s">
        <v>5388</v>
      </c>
      <c r="C1537" s="44" t="s">
        <v>5388</v>
      </c>
      <c r="D1537" s="44" t="s">
        <v>5400</v>
      </c>
      <c r="E1537" s="44" t="s">
        <v>6334</v>
      </c>
      <c r="F1537" s="44" t="e">
        <f>VLOOKUP(A1537&amp;D1537&amp;E1537,VehicleInfo!$F$5:$F$31,1,0)</f>
        <v>#N/A</v>
      </c>
      <c r="G1537" s="44" t="s">
        <v>5278</v>
      </c>
      <c r="H1537" s="44">
        <v>2</v>
      </c>
      <c r="I1537" s="44" t="s">
        <v>5278</v>
      </c>
      <c r="J1537" s="44" t="s">
        <v>5278</v>
      </c>
      <c r="K1537" s="44" t="s">
        <v>10</v>
      </c>
      <c r="L1537" s="44" t="s">
        <v>5278</v>
      </c>
      <c r="M1537" s="44" t="s">
        <v>6492</v>
      </c>
      <c r="N1537" s="44" t="s">
        <v>5278</v>
      </c>
      <c r="O1537" s="44" t="s">
        <v>5273</v>
      </c>
      <c r="P1537" s="44" t="s">
        <v>5273</v>
      </c>
      <c r="Q1537" s="44" t="s">
        <v>5273</v>
      </c>
      <c r="R1537" s="44" t="s">
        <v>5273</v>
      </c>
      <c r="S1537" s="44" t="s">
        <v>5273</v>
      </c>
      <c r="T1537" s="44" t="s">
        <v>5278</v>
      </c>
      <c r="U1537" s="44" t="s">
        <v>5278</v>
      </c>
      <c r="V1537" s="44" t="s">
        <v>5278</v>
      </c>
      <c r="W1537" s="44" t="s">
        <v>5278</v>
      </c>
      <c r="X1537" s="44" t="s">
        <v>5278</v>
      </c>
      <c r="Y1537" s="44" t="s">
        <v>5278</v>
      </c>
      <c r="Z1537" s="44" t="s">
        <v>5278</v>
      </c>
      <c r="AA1537" t="e">
        <f>VLOOKUP(M1537,VehicleInfo!$M$2:$AA$31,15,0)</f>
        <v>#N/A</v>
      </c>
      <c r="AB1537" s="44" t="s">
        <v>7836</v>
      </c>
      <c r="AC1537" s="44" t="s">
        <v>6350</v>
      </c>
      <c r="AD1537" s="44" t="s">
        <v>6350</v>
      </c>
      <c r="AE1537" s="44" t="s">
        <v>5278</v>
      </c>
    </row>
    <row r="1538" spans="1:31" hidden="1">
      <c r="A1538" s="44">
        <v>2019</v>
      </c>
      <c r="B1538" s="44" t="s">
        <v>5388</v>
      </c>
      <c r="C1538" s="44" t="s">
        <v>5388</v>
      </c>
      <c r="D1538" s="44" t="s">
        <v>5400</v>
      </c>
      <c r="E1538" s="44" t="s">
        <v>6334</v>
      </c>
      <c r="F1538" s="44" t="e">
        <f>VLOOKUP(A1538&amp;D1538&amp;E1538,VehicleInfo!$F$5:$F$31,1,0)</f>
        <v>#N/A</v>
      </c>
      <c r="G1538" s="44" t="s">
        <v>5278</v>
      </c>
      <c r="H1538" s="44">
        <v>3</v>
      </c>
      <c r="I1538" s="44" t="s">
        <v>5278</v>
      </c>
      <c r="J1538" s="44" t="s">
        <v>5278</v>
      </c>
      <c r="K1538" s="44" t="s">
        <v>6484</v>
      </c>
      <c r="L1538" s="44" t="s">
        <v>5278</v>
      </c>
      <c r="M1538" s="44" t="s">
        <v>6485</v>
      </c>
      <c r="N1538" s="44" t="s">
        <v>5278</v>
      </c>
      <c r="O1538" s="44" t="s">
        <v>5273</v>
      </c>
      <c r="P1538" s="44" t="s">
        <v>5273</v>
      </c>
      <c r="Q1538" s="44" t="s">
        <v>5273</v>
      </c>
      <c r="R1538" s="44" t="s">
        <v>5273</v>
      </c>
      <c r="S1538" s="44" t="s">
        <v>5273</v>
      </c>
      <c r="T1538" s="44" t="s">
        <v>5278</v>
      </c>
      <c r="U1538" s="44" t="s">
        <v>5278</v>
      </c>
      <c r="V1538" s="44" t="s">
        <v>5278</v>
      </c>
      <c r="W1538" s="44" t="s">
        <v>5278</v>
      </c>
      <c r="X1538" s="44" t="s">
        <v>5278</v>
      </c>
      <c r="Y1538" s="44" t="s">
        <v>5278</v>
      </c>
      <c r="Z1538" s="44" t="s">
        <v>5278</v>
      </c>
      <c r="AA1538" t="e">
        <f>VLOOKUP(M1538,VehicleInfo!$M$2:$AA$31,15,0)</f>
        <v>#N/A</v>
      </c>
      <c r="AB1538" s="44" t="s">
        <v>7836</v>
      </c>
      <c r="AC1538" s="44" t="s">
        <v>6350</v>
      </c>
      <c r="AD1538" s="44" t="s">
        <v>6350</v>
      </c>
      <c r="AE1538" s="44" t="s">
        <v>5278</v>
      </c>
    </row>
    <row r="1539" spans="1:31" hidden="1">
      <c r="A1539" s="44">
        <v>2019</v>
      </c>
      <c r="B1539" s="44" t="s">
        <v>5388</v>
      </c>
      <c r="C1539" s="44" t="s">
        <v>5388</v>
      </c>
      <c r="D1539" s="44" t="s">
        <v>5400</v>
      </c>
      <c r="E1539" s="44" t="s">
        <v>6334</v>
      </c>
      <c r="F1539" s="44" t="e">
        <f>VLOOKUP(A1539&amp;D1539&amp;E1539,VehicleInfo!$F$5:$F$31,1,0)</f>
        <v>#N/A</v>
      </c>
      <c r="G1539" s="44" t="s">
        <v>5278</v>
      </c>
      <c r="H1539" s="44">
        <v>4</v>
      </c>
      <c r="I1539" s="44" t="s">
        <v>5278</v>
      </c>
      <c r="J1539" s="44" t="s">
        <v>5278</v>
      </c>
      <c r="K1539" s="44" t="s">
        <v>6498</v>
      </c>
      <c r="L1539" s="44" t="s">
        <v>5278</v>
      </c>
      <c r="M1539" s="44" t="s">
        <v>6499</v>
      </c>
      <c r="N1539" s="44" t="s">
        <v>5278</v>
      </c>
      <c r="O1539" s="44" t="s">
        <v>5273</v>
      </c>
      <c r="P1539" s="44" t="s">
        <v>5273</v>
      </c>
      <c r="Q1539" s="44" t="s">
        <v>5273</v>
      </c>
      <c r="R1539" s="44" t="s">
        <v>5273</v>
      </c>
      <c r="S1539" s="44" t="s">
        <v>5273</v>
      </c>
      <c r="T1539" s="44" t="s">
        <v>5278</v>
      </c>
      <c r="U1539" s="44" t="s">
        <v>5278</v>
      </c>
      <c r="V1539" s="44" t="s">
        <v>5278</v>
      </c>
      <c r="W1539" s="44" t="s">
        <v>5278</v>
      </c>
      <c r="X1539" s="44" t="s">
        <v>5278</v>
      </c>
      <c r="Y1539" s="44" t="s">
        <v>5278</v>
      </c>
      <c r="Z1539" s="44" t="s">
        <v>5278</v>
      </c>
      <c r="AA1539" t="e">
        <f>VLOOKUP(M1539,VehicleInfo!$M$2:$AA$31,15,0)</f>
        <v>#N/A</v>
      </c>
      <c r="AB1539" s="44" t="s">
        <v>7836</v>
      </c>
      <c r="AC1539" s="44" t="s">
        <v>6350</v>
      </c>
      <c r="AD1539" s="44" t="s">
        <v>6350</v>
      </c>
      <c r="AE1539" s="44" t="s">
        <v>5278</v>
      </c>
    </row>
    <row r="1540" spans="1:31" hidden="1">
      <c r="A1540" s="44">
        <v>2019</v>
      </c>
      <c r="B1540" s="44" t="s">
        <v>5388</v>
      </c>
      <c r="C1540" s="44" t="s">
        <v>5388</v>
      </c>
      <c r="D1540" s="44" t="s">
        <v>5400</v>
      </c>
      <c r="E1540" s="44" t="s">
        <v>6334</v>
      </c>
      <c r="F1540" s="44" t="e">
        <f>VLOOKUP(A1540&amp;D1540&amp;E1540,VehicleInfo!$F$5:$F$31,1,0)</f>
        <v>#N/A</v>
      </c>
      <c r="G1540" s="44" t="s">
        <v>5278</v>
      </c>
      <c r="H1540" s="44">
        <v>5</v>
      </c>
      <c r="I1540" s="44" t="s">
        <v>5278</v>
      </c>
      <c r="J1540" s="44" t="s">
        <v>5278</v>
      </c>
      <c r="K1540" s="44" t="s">
        <v>5799</v>
      </c>
      <c r="L1540" s="44" t="s">
        <v>5278</v>
      </c>
      <c r="M1540" s="44" t="s">
        <v>6502</v>
      </c>
      <c r="N1540" s="44" t="s">
        <v>5278</v>
      </c>
      <c r="O1540" s="44" t="s">
        <v>5273</v>
      </c>
      <c r="P1540" s="44" t="s">
        <v>5273</v>
      </c>
      <c r="Q1540" s="44" t="s">
        <v>5273</v>
      </c>
      <c r="R1540" s="44" t="s">
        <v>5273</v>
      </c>
      <c r="S1540" s="44" t="s">
        <v>5273</v>
      </c>
      <c r="T1540" s="44" t="s">
        <v>5278</v>
      </c>
      <c r="U1540" s="44" t="s">
        <v>5278</v>
      </c>
      <c r="V1540" s="44" t="s">
        <v>5278</v>
      </c>
      <c r="W1540" s="44" t="s">
        <v>5278</v>
      </c>
      <c r="X1540" s="44" t="s">
        <v>5278</v>
      </c>
      <c r="Y1540" s="44" t="s">
        <v>5278</v>
      </c>
      <c r="Z1540" s="44" t="s">
        <v>5278</v>
      </c>
      <c r="AA1540" t="e">
        <f>VLOOKUP(M1540,VehicleInfo!$M$2:$AA$31,15,0)</f>
        <v>#N/A</v>
      </c>
      <c r="AB1540" s="44" t="s">
        <v>7836</v>
      </c>
      <c r="AC1540" s="44" t="s">
        <v>6363</v>
      </c>
      <c r="AD1540" s="44" t="s">
        <v>6363</v>
      </c>
      <c r="AE1540" s="44" t="s">
        <v>5278</v>
      </c>
    </row>
    <row r="1541" spans="1:31" hidden="1">
      <c r="A1541" s="44">
        <v>2019</v>
      </c>
      <c r="B1541" s="44" t="s">
        <v>5388</v>
      </c>
      <c r="C1541" s="44" t="s">
        <v>5388</v>
      </c>
      <c r="D1541" s="44" t="s">
        <v>5400</v>
      </c>
      <c r="E1541" s="44" t="s">
        <v>6334</v>
      </c>
      <c r="F1541" s="44" t="e">
        <f>VLOOKUP(A1541&amp;D1541&amp;E1541,VehicleInfo!$F$5:$F$31,1,0)</f>
        <v>#N/A</v>
      </c>
      <c r="G1541" s="44" t="s">
        <v>5278</v>
      </c>
      <c r="H1541" s="44">
        <v>6</v>
      </c>
      <c r="I1541" s="44" t="s">
        <v>5278</v>
      </c>
      <c r="J1541" s="44" t="s">
        <v>5278</v>
      </c>
      <c r="K1541" s="44" t="s">
        <v>5799</v>
      </c>
      <c r="L1541" s="44" t="s">
        <v>5278</v>
      </c>
      <c r="M1541" s="44" t="s">
        <v>6503</v>
      </c>
      <c r="N1541" s="44" t="s">
        <v>5278</v>
      </c>
      <c r="O1541" s="44" t="s">
        <v>5273</v>
      </c>
      <c r="P1541" s="44" t="s">
        <v>5273</v>
      </c>
      <c r="Q1541" s="44" t="s">
        <v>5273</v>
      </c>
      <c r="R1541" s="44" t="s">
        <v>5273</v>
      </c>
      <c r="S1541" s="44" t="s">
        <v>5273</v>
      </c>
      <c r="T1541" s="44" t="s">
        <v>5278</v>
      </c>
      <c r="U1541" s="44" t="s">
        <v>5278</v>
      </c>
      <c r="V1541" s="44" t="s">
        <v>5278</v>
      </c>
      <c r="W1541" s="44" t="s">
        <v>5278</v>
      </c>
      <c r="X1541" s="44" t="s">
        <v>5278</v>
      </c>
      <c r="Y1541" s="44" t="s">
        <v>5278</v>
      </c>
      <c r="Z1541" s="44" t="s">
        <v>5278</v>
      </c>
      <c r="AA1541" t="e">
        <f>VLOOKUP(M1541,VehicleInfo!$M$2:$AA$31,15,0)</f>
        <v>#N/A</v>
      </c>
      <c r="AB1541" s="44" t="s">
        <v>7836</v>
      </c>
      <c r="AC1541" s="44" t="s">
        <v>6363</v>
      </c>
      <c r="AD1541" s="44" t="s">
        <v>6363</v>
      </c>
      <c r="AE1541" s="44" t="s">
        <v>5278</v>
      </c>
    </row>
    <row r="1542" spans="1:31" hidden="1">
      <c r="A1542" s="44">
        <v>2019</v>
      </c>
      <c r="B1542" s="44" t="s">
        <v>5388</v>
      </c>
      <c r="C1542" s="44" t="s">
        <v>5388</v>
      </c>
      <c r="D1542" s="44" t="s">
        <v>5400</v>
      </c>
      <c r="E1542" s="44" t="s">
        <v>6334</v>
      </c>
      <c r="F1542" s="44" t="e">
        <f>VLOOKUP(A1542&amp;D1542&amp;E1542,VehicleInfo!$F$5:$F$31,1,0)</f>
        <v>#N/A</v>
      </c>
      <c r="G1542" s="44" t="s">
        <v>5278</v>
      </c>
      <c r="H1542" s="44">
        <v>7</v>
      </c>
      <c r="I1542" s="44" t="s">
        <v>5278</v>
      </c>
      <c r="J1542" s="44" t="s">
        <v>5278</v>
      </c>
      <c r="K1542" s="44" t="s">
        <v>10</v>
      </c>
      <c r="L1542" s="44" t="s">
        <v>5278</v>
      </c>
      <c r="M1542" s="44" t="s">
        <v>6491</v>
      </c>
      <c r="N1542" s="44" t="s">
        <v>5278</v>
      </c>
      <c r="O1542" s="44" t="s">
        <v>5273</v>
      </c>
      <c r="P1542" s="44" t="s">
        <v>5273</v>
      </c>
      <c r="Q1542" s="44" t="s">
        <v>5273</v>
      </c>
      <c r="R1542" s="44" t="s">
        <v>5273</v>
      </c>
      <c r="S1542" s="44" t="s">
        <v>5273</v>
      </c>
      <c r="T1542" s="44" t="s">
        <v>5278</v>
      </c>
      <c r="U1542" s="44" t="s">
        <v>5278</v>
      </c>
      <c r="V1542" s="44" t="s">
        <v>5278</v>
      </c>
      <c r="W1542" s="44" t="s">
        <v>5278</v>
      </c>
      <c r="X1542" s="44" t="s">
        <v>5278</v>
      </c>
      <c r="Y1542" s="44" t="s">
        <v>5278</v>
      </c>
      <c r="Z1542" s="44" t="s">
        <v>5278</v>
      </c>
      <c r="AA1542" t="e">
        <f>VLOOKUP(M1542,VehicleInfo!$M$2:$AA$31,15,0)</f>
        <v>#N/A</v>
      </c>
      <c r="AB1542" s="44" t="s">
        <v>7836</v>
      </c>
      <c r="AC1542" s="44" t="s">
        <v>6363</v>
      </c>
      <c r="AD1542" s="44" t="s">
        <v>6363</v>
      </c>
      <c r="AE1542" s="44" t="s">
        <v>5278</v>
      </c>
    </row>
    <row r="1543" spans="1:31" hidden="1">
      <c r="A1543" s="44">
        <v>2019</v>
      </c>
      <c r="B1543" s="44" t="s">
        <v>5388</v>
      </c>
      <c r="C1543" s="44" t="s">
        <v>5388</v>
      </c>
      <c r="D1543" s="44" t="s">
        <v>5400</v>
      </c>
      <c r="E1543" s="44" t="s">
        <v>6334</v>
      </c>
      <c r="F1543" s="44" t="e">
        <f>VLOOKUP(A1543&amp;D1543&amp;E1543,VehicleInfo!$F$5:$F$31,1,0)</f>
        <v>#N/A</v>
      </c>
      <c r="G1543" s="44" t="s">
        <v>5278</v>
      </c>
      <c r="H1543" s="44">
        <v>8</v>
      </c>
      <c r="I1543" s="44" t="s">
        <v>5278</v>
      </c>
      <c r="J1543" s="44" t="s">
        <v>5278</v>
      </c>
      <c r="K1543" s="44" t="s">
        <v>5807</v>
      </c>
      <c r="L1543" s="44" t="s">
        <v>5278</v>
      </c>
      <c r="M1543" s="44" t="s">
        <v>6483</v>
      </c>
      <c r="N1543" s="44" t="s">
        <v>5278</v>
      </c>
      <c r="O1543" s="44" t="s">
        <v>5273</v>
      </c>
      <c r="P1543" s="44" t="s">
        <v>5273</v>
      </c>
      <c r="Q1543" s="44" t="s">
        <v>5273</v>
      </c>
      <c r="R1543" s="44" t="s">
        <v>5273</v>
      </c>
      <c r="S1543" s="44" t="s">
        <v>5273</v>
      </c>
      <c r="T1543" s="44" t="s">
        <v>5278</v>
      </c>
      <c r="U1543" s="44" t="s">
        <v>5278</v>
      </c>
      <c r="V1543" s="44" t="s">
        <v>5278</v>
      </c>
      <c r="W1543" s="44" t="s">
        <v>5278</v>
      </c>
      <c r="X1543" s="44" t="s">
        <v>5278</v>
      </c>
      <c r="Y1543" s="44" t="s">
        <v>5278</v>
      </c>
      <c r="Z1543" s="44" t="s">
        <v>5278</v>
      </c>
      <c r="AA1543" t="e">
        <f>VLOOKUP(M1543,VehicleInfo!$M$2:$AA$31,15,0)</f>
        <v>#N/A</v>
      </c>
      <c r="AB1543" s="44" t="s">
        <v>7836</v>
      </c>
      <c r="AC1543" s="44" t="s">
        <v>6363</v>
      </c>
      <c r="AD1543" s="44" t="s">
        <v>6363</v>
      </c>
      <c r="AE1543" s="44" t="s">
        <v>5278</v>
      </c>
    </row>
    <row r="1544" spans="1:31" hidden="1">
      <c r="A1544" s="44">
        <v>2019</v>
      </c>
      <c r="B1544" s="44" t="s">
        <v>5388</v>
      </c>
      <c r="C1544" s="44" t="s">
        <v>5388</v>
      </c>
      <c r="D1544" s="44" t="s">
        <v>5400</v>
      </c>
      <c r="E1544" s="44" t="s">
        <v>6334</v>
      </c>
      <c r="F1544" s="44" t="e">
        <f>VLOOKUP(A1544&amp;D1544&amp;E1544,VehicleInfo!$F$5:$F$31,1,0)</f>
        <v>#N/A</v>
      </c>
      <c r="G1544" s="44" t="s">
        <v>5278</v>
      </c>
      <c r="H1544" s="44">
        <v>1</v>
      </c>
      <c r="I1544" s="44" t="s">
        <v>5278</v>
      </c>
      <c r="J1544" s="44" t="s">
        <v>5278</v>
      </c>
      <c r="K1544" s="44" t="s">
        <v>5799</v>
      </c>
      <c r="L1544" s="44" t="s">
        <v>5278</v>
      </c>
      <c r="M1544" s="44" t="s">
        <v>7825</v>
      </c>
      <c r="N1544" s="44" t="s">
        <v>5278</v>
      </c>
      <c r="O1544" s="44" t="s">
        <v>5273</v>
      </c>
      <c r="P1544" s="44" t="s">
        <v>5273</v>
      </c>
      <c r="Q1544" s="44" t="s">
        <v>5273</v>
      </c>
      <c r="R1544" s="44" t="s">
        <v>5273</v>
      </c>
      <c r="S1544" s="44" t="s">
        <v>5273</v>
      </c>
      <c r="T1544" s="44" t="s">
        <v>5278</v>
      </c>
      <c r="U1544" s="44" t="s">
        <v>5278</v>
      </c>
      <c r="V1544" s="44" t="s">
        <v>5278</v>
      </c>
      <c r="W1544" s="44" t="s">
        <v>5278</v>
      </c>
      <c r="X1544" s="44" t="s">
        <v>5278</v>
      </c>
      <c r="Y1544" s="44" t="s">
        <v>5278</v>
      </c>
      <c r="Z1544" s="44" t="s">
        <v>5278</v>
      </c>
      <c r="AA1544" t="e">
        <f>VLOOKUP(M1544,VehicleInfo!$M$2:$AA$31,15,0)</f>
        <v>#N/A</v>
      </c>
      <c r="AB1544" s="44" t="s">
        <v>7836</v>
      </c>
      <c r="AC1544" s="44" t="s">
        <v>6363</v>
      </c>
      <c r="AD1544" s="44" t="s">
        <v>6363</v>
      </c>
      <c r="AE1544" s="44" t="s">
        <v>5278</v>
      </c>
    </row>
    <row r="1545" spans="1:31" hidden="1">
      <c r="A1545" s="44">
        <v>2019</v>
      </c>
      <c r="B1545" s="44" t="s">
        <v>5388</v>
      </c>
      <c r="C1545" s="44" t="s">
        <v>5388</v>
      </c>
      <c r="D1545" s="44" t="s">
        <v>5400</v>
      </c>
      <c r="E1545" s="44" t="s">
        <v>6334</v>
      </c>
      <c r="F1545" s="44" t="e">
        <f>VLOOKUP(A1545&amp;D1545&amp;E1545,VehicleInfo!$F$5:$F$31,1,0)</f>
        <v>#N/A</v>
      </c>
      <c r="G1545" s="44" t="s">
        <v>5278</v>
      </c>
      <c r="H1545" s="44">
        <v>1</v>
      </c>
      <c r="I1545" s="44" t="s">
        <v>5278</v>
      </c>
      <c r="J1545" s="44" t="s">
        <v>5278</v>
      </c>
      <c r="K1545" s="44" t="s">
        <v>5799</v>
      </c>
      <c r="L1545" s="44" t="s">
        <v>5278</v>
      </c>
      <c r="M1545" s="44" t="s">
        <v>6602</v>
      </c>
      <c r="N1545" s="44" t="s">
        <v>5278</v>
      </c>
      <c r="O1545" s="44" t="s">
        <v>5273</v>
      </c>
      <c r="P1545" s="44" t="s">
        <v>5273</v>
      </c>
      <c r="Q1545" s="44" t="s">
        <v>5273</v>
      </c>
      <c r="R1545" s="44" t="s">
        <v>5273</v>
      </c>
      <c r="S1545" s="44" t="s">
        <v>5273</v>
      </c>
      <c r="T1545" s="44" t="s">
        <v>5278</v>
      </c>
      <c r="U1545" s="44" t="s">
        <v>5278</v>
      </c>
      <c r="V1545" s="44" t="s">
        <v>5278</v>
      </c>
      <c r="W1545" s="44" t="s">
        <v>5278</v>
      </c>
      <c r="X1545" s="44" t="s">
        <v>5278</v>
      </c>
      <c r="Y1545" s="44" t="s">
        <v>5278</v>
      </c>
      <c r="Z1545" s="44" t="s">
        <v>5278</v>
      </c>
      <c r="AA1545" t="e">
        <f>VLOOKUP(M1545,VehicleInfo!$M$2:$AA$31,15,0)</f>
        <v>#N/A</v>
      </c>
      <c r="AB1545" s="44" t="s">
        <v>7836</v>
      </c>
      <c r="AC1545" s="44" t="s">
        <v>6363</v>
      </c>
      <c r="AD1545" s="44" t="s">
        <v>6363</v>
      </c>
      <c r="AE1545" s="44" t="s">
        <v>5278</v>
      </c>
    </row>
    <row r="1546" spans="1:31" hidden="1">
      <c r="A1546" s="44">
        <v>2019</v>
      </c>
      <c r="B1546" s="44" t="s">
        <v>5388</v>
      </c>
      <c r="C1546" s="44" t="s">
        <v>5388</v>
      </c>
      <c r="D1546" s="44" t="s">
        <v>5400</v>
      </c>
      <c r="E1546" s="44" t="s">
        <v>6334</v>
      </c>
      <c r="F1546" s="44" t="e">
        <f>VLOOKUP(A1546&amp;D1546&amp;E1546,VehicleInfo!$F$5:$F$31,1,0)</f>
        <v>#N/A</v>
      </c>
      <c r="G1546" s="44" t="s">
        <v>5278</v>
      </c>
      <c r="H1546" s="44">
        <v>1</v>
      </c>
      <c r="I1546" s="44" t="s">
        <v>5278</v>
      </c>
      <c r="J1546" s="44" t="s">
        <v>5278</v>
      </c>
      <c r="K1546" s="44" t="s">
        <v>5799</v>
      </c>
      <c r="L1546" s="44" t="s">
        <v>5278</v>
      </c>
      <c r="M1546" s="44" t="s">
        <v>6621</v>
      </c>
      <c r="N1546" s="44" t="s">
        <v>5278</v>
      </c>
      <c r="O1546" s="44" t="s">
        <v>5273</v>
      </c>
      <c r="P1546" s="44" t="s">
        <v>5273</v>
      </c>
      <c r="Q1546" s="44" t="s">
        <v>5273</v>
      </c>
      <c r="R1546" s="44" t="s">
        <v>5273</v>
      </c>
      <c r="S1546" s="44" t="s">
        <v>5273</v>
      </c>
      <c r="T1546" s="44" t="s">
        <v>5278</v>
      </c>
      <c r="U1546" s="44" t="s">
        <v>5278</v>
      </c>
      <c r="V1546" s="44" t="s">
        <v>5278</v>
      </c>
      <c r="W1546" s="44" t="s">
        <v>5278</v>
      </c>
      <c r="X1546" s="44" t="s">
        <v>5278</v>
      </c>
      <c r="Y1546" s="44" t="s">
        <v>5278</v>
      </c>
      <c r="Z1546" s="44" t="s">
        <v>5278</v>
      </c>
      <c r="AA1546" t="e">
        <f>VLOOKUP(M1546,VehicleInfo!$M$2:$AA$31,15,0)</f>
        <v>#N/A</v>
      </c>
      <c r="AB1546" s="44" t="s">
        <v>7836</v>
      </c>
      <c r="AC1546" s="44" t="s">
        <v>6363</v>
      </c>
      <c r="AD1546" s="44" t="s">
        <v>6363</v>
      </c>
      <c r="AE1546" s="44" t="s">
        <v>5278</v>
      </c>
    </row>
    <row r="1547" spans="1:31" hidden="1">
      <c r="A1547" s="44">
        <v>2019</v>
      </c>
      <c r="B1547" s="44" t="s">
        <v>5388</v>
      </c>
      <c r="C1547" s="44" t="s">
        <v>5388</v>
      </c>
      <c r="D1547" s="44" t="s">
        <v>5400</v>
      </c>
      <c r="E1547" s="44" t="s">
        <v>6334</v>
      </c>
      <c r="F1547" s="44" t="e">
        <f>VLOOKUP(A1547&amp;D1547&amp;E1547,VehicleInfo!$F$5:$F$31,1,0)</f>
        <v>#N/A</v>
      </c>
      <c r="G1547" s="44" t="s">
        <v>5278</v>
      </c>
      <c r="H1547" s="44">
        <v>1</v>
      </c>
      <c r="I1547" s="44" t="s">
        <v>5278</v>
      </c>
      <c r="J1547" s="44" t="s">
        <v>5278</v>
      </c>
      <c r="K1547" s="44" t="s">
        <v>5799</v>
      </c>
      <c r="L1547" s="44" t="s">
        <v>5278</v>
      </c>
      <c r="M1547" s="44" t="s">
        <v>7778</v>
      </c>
      <c r="N1547" s="44" t="s">
        <v>5278</v>
      </c>
      <c r="O1547" s="44" t="s">
        <v>5273</v>
      </c>
      <c r="P1547" s="44" t="s">
        <v>5273</v>
      </c>
      <c r="Q1547" s="44" t="s">
        <v>5273</v>
      </c>
      <c r="R1547" s="44" t="s">
        <v>5273</v>
      </c>
      <c r="S1547" s="44" t="s">
        <v>5273</v>
      </c>
      <c r="T1547" s="44" t="s">
        <v>5278</v>
      </c>
      <c r="U1547" s="44" t="s">
        <v>5278</v>
      </c>
      <c r="V1547" s="44" t="s">
        <v>5278</v>
      </c>
      <c r="W1547" s="44" t="s">
        <v>5278</v>
      </c>
      <c r="X1547" s="44" t="s">
        <v>5278</v>
      </c>
      <c r="Y1547" s="44" t="s">
        <v>5278</v>
      </c>
      <c r="Z1547" s="44" t="s">
        <v>5278</v>
      </c>
      <c r="AA1547" t="e">
        <f>VLOOKUP(M1547,VehicleInfo!$M$2:$AA$31,15,0)</f>
        <v>#N/A</v>
      </c>
      <c r="AB1547" s="44" t="s">
        <v>7836</v>
      </c>
      <c r="AC1547" s="44" t="s">
        <v>6355</v>
      </c>
      <c r="AD1547" s="44" t="s">
        <v>6355</v>
      </c>
      <c r="AE1547" s="44" t="s">
        <v>5278</v>
      </c>
    </row>
    <row r="1548" spans="1:31" hidden="1">
      <c r="A1548" s="44">
        <v>2019</v>
      </c>
      <c r="B1548" s="44" t="s">
        <v>5388</v>
      </c>
      <c r="C1548" s="44" t="s">
        <v>5388</v>
      </c>
      <c r="D1548" s="44" t="s">
        <v>5400</v>
      </c>
      <c r="E1548" s="44" t="s">
        <v>6334</v>
      </c>
      <c r="F1548" s="44" t="e">
        <f>VLOOKUP(A1548&amp;D1548&amp;E1548,VehicleInfo!$F$5:$F$31,1,0)</f>
        <v>#N/A</v>
      </c>
      <c r="G1548" s="44" t="s">
        <v>5278</v>
      </c>
      <c r="H1548" s="44">
        <v>1</v>
      </c>
      <c r="I1548" s="44" t="s">
        <v>5278</v>
      </c>
      <c r="J1548" s="44" t="s">
        <v>5278</v>
      </c>
      <c r="K1548" s="44" t="s">
        <v>5799</v>
      </c>
      <c r="L1548" s="44" t="s">
        <v>5278</v>
      </c>
      <c r="M1548" s="44" t="s">
        <v>6241</v>
      </c>
      <c r="N1548" s="44" t="s">
        <v>5278</v>
      </c>
      <c r="O1548" s="44" t="s">
        <v>5273</v>
      </c>
      <c r="P1548" s="44" t="s">
        <v>5273</v>
      </c>
      <c r="Q1548" s="44" t="s">
        <v>5273</v>
      </c>
      <c r="R1548" s="44" t="s">
        <v>5273</v>
      </c>
      <c r="S1548" s="44" t="s">
        <v>5273</v>
      </c>
      <c r="T1548" s="44" t="s">
        <v>5278</v>
      </c>
      <c r="U1548" s="44" t="s">
        <v>5278</v>
      </c>
      <c r="V1548" s="44" t="s">
        <v>5278</v>
      </c>
      <c r="W1548" s="44" t="s">
        <v>5278</v>
      </c>
      <c r="X1548" s="44" t="s">
        <v>5278</v>
      </c>
      <c r="Y1548" s="44" t="s">
        <v>5278</v>
      </c>
      <c r="Z1548" s="44" t="s">
        <v>5278</v>
      </c>
      <c r="AA1548" t="e">
        <f>VLOOKUP(M1548,VehicleInfo!$M$2:$AA$31,15,0)</f>
        <v>#N/A</v>
      </c>
      <c r="AB1548" s="44" t="s">
        <v>7836</v>
      </c>
      <c r="AC1548" s="44" t="s">
        <v>6355</v>
      </c>
      <c r="AD1548" s="44" t="s">
        <v>6355</v>
      </c>
      <c r="AE1548" s="44" t="s">
        <v>5278</v>
      </c>
    </row>
    <row r="1549" spans="1:31" hidden="1">
      <c r="A1549" s="44">
        <v>2019</v>
      </c>
      <c r="B1549" s="44" t="s">
        <v>5388</v>
      </c>
      <c r="C1549" s="44" t="s">
        <v>5388</v>
      </c>
      <c r="D1549" s="44" t="s">
        <v>5400</v>
      </c>
      <c r="E1549" s="44" t="s">
        <v>6334</v>
      </c>
      <c r="F1549" s="44" t="e">
        <f>VLOOKUP(A1549&amp;D1549&amp;E1549,VehicleInfo!$F$5:$F$31,1,0)</f>
        <v>#N/A</v>
      </c>
      <c r="G1549" s="44" t="s">
        <v>5278</v>
      </c>
      <c r="H1549" s="44">
        <v>2</v>
      </c>
      <c r="I1549" s="44" t="s">
        <v>5278</v>
      </c>
      <c r="J1549" s="44" t="s">
        <v>5278</v>
      </c>
      <c r="K1549" s="44" t="s">
        <v>5806</v>
      </c>
      <c r="L1549" s="44" t="s">
        <v>5278</v>
      </c>
      <c r="M1549" s="44" t="s">
        <v>6609</v>
      </c>
      <c r="N1549" s="44" t="s">
        <v>5278</v>
      </c>
      <c r="O1549" s="44" t="s">
        <v>5273</v>
      </c>
      <c r="P1549" s="44" t="s">
        <v>5273</v>
      </c>
      <c r="Q1549" s="44" t="s">
        <v>5273</v>
      </c>
      <c r="R1549" s="44" t="s">
        <v>5273</v>
      </c>
      <c r="S1549" s="44" t="s">
        <v>5273</v>
      </c>
      <c r="T1549" s="44" t="s">
        <v>5278</v>
      </c>
      <c r="U1549" s="44" t="s">
        <v>5278</v>
      </c>
      <c r="V1549" s="44" t="s">
        <v>5278</v>
      </c>
      <c r="W1549" s="44" t="s">
        <v>5278</v>
      </c>
      <c r="X1549" s="44" t="s">
        <v>5278</v>
      </c>
      <c r="Y1549" s="44" t="s">
        <v>5278</v>
      </c>
      <c r="Z1549" s="44" t="s">
        <v>5278</v>
      </c>
      <c r="AA1549" t="e">
        <f>VLOOKUP(M1549,VehicleInfo!$M$2:$AA$31,15,0)</f>
        <v>#N/A</v>
      </c>
      <c r="AB1549" s="44" t="s">
        <v>7836</v>
      </c>
      <c r="AC1549" s="44" t="s">
        <v>6350</v>
      </c>
      <c r="AD1549" s="44" t="s">
        <v>6350</v>
      </c>
      <c r="AE1549" s="44" t="s">
        <v>5278</v>
      </c>
    </row>
    <row r="1550" spans="1:31" hidden="1">
      <c r="A1550" s="44">
        <v>2019</v>
      </c>
      <c r="B1550" s="44" t="s">
        <v>5388</v>
      </c>
      <c r="C1550" s="44" t="s">
        <v>5388</v>
      </c>
      <c r="D1550" s="44" t="s">
        <v>5400</v>
      </c>
      <c r="E1550" s="44" t="s">
        <v>6334</v>
      </c>
      <c r="F1550" s="44" t="e">
        <f>VLOOKUP(A1550&amp;D1550&amp;E1550,VehicleInfo!$F$5:$F$31,1,0)</f>
        <v>#N/A</v>
      </c>
      <c r="G1550" s="44" t="s">
        <v>5278</v>
      </c>
      <c r="H1550" s="44">
        <v>3</v>
      </c>
      <c r="I1550" s="44" t="s">
        <v>5278</v>
      </c>
      <c r="J1550" s="44" t="s">
        <v>5278</v>
      </c>
      <c r="K1550" s="44" t="s">
        <v>5799</v>
      </c>
      <c r="L1550" s="44" t="s">
        <v>5278</v>
      </c>
      <c r="M1550" s="44" t="s">
        <v>6739</v>
      </c>
      <c r="N1550" s="44" t="s">
        <v>5278</v>
      </c>
      <c r="O1550" s="44" t="s">
        <v>5273</v>
      </c>
      <c r="P1550" s="44" t="s">
        <v>5273</v>
      </c>
      <c r="Q1550" s="44" t="s">
        <v>5273</v>
      </c>
      <c r="R1550" s="44" t="s">
        <v>5273</v>
      </c>
      <c r="S1550" s="44" t="s">
        <v>5273</v>
      </c>
      <c r="T1550" s="44" t="s">
        <v>5278</v>
      </c>
      <c r="U1550" s="44" t="s">
        <v>5278</v>
      </c>
      <c r="V1550" s="44" t="s">
        <v>5278</v>
      </c>
      <c r="W1550" s="44" t="s">
        <v>5278</v>
      </c>
      <c r="X1550" s="44" t="s">
        <v>5278</v>
      </c>
      <c r="Y1550" s="44" t="s">
        <v>5278</v>
      </c>
      <c r="Z1550" s="44" t="s">
        <v>5278</v>
      </c>
      <c r="AA1550" t="e">
        <f>VLOOKUP(M1550,VehicleInfo!$M$2:$AA$31,15,0)</f>
        <v>#N/A</v>
      </c>
      <c r="AB1550" s="44" t="s">
        <v>7836</v>
      </c>
      <c r="AC1550" s="44" t="s">
        <v>6363</v>
      </c>
      <c r="AD1550" s="44" t="s">
        <v>6363</v>
      </c>
      <c r="AE1550" s="44" t="s">
        <v>5278</v>
      </c>
    </row>
    <row r="1551" spans="1:31" hidden="1">
      <c r="A1551" s="44">
        <v>2019</v>
      </c>
      <c r="B1551" s="44" t="s">
        <v>5388</v>
      </c>
      <c r="C1551" s="44" t="s">
        <v>5388</v>
      </c>
      <c r="D1551" s="44" t="s">
        <v>5400</v>
      </c>
      <c r="E1551" s="44" t="s">
        <v>6334</v>
      </c>
      <c r="F1551" s="44" t="e">
        <f>VLOOKUP(A1551&amp;D1551&amp;E1551,VehicleInfo!$F$5:$F$31,1,0)</f>
        <v>#N/A</v>
      </c>
      <c r="G1551" s="44" t="s">
        <v>5278</v>
      </c>
      <c r="H1551" s="44">
        <v>1</v>
      </c>
      <c r="I1551" s="44" t="s">
        <v>5278</v>
      </c>
      <c r="J1551" s="44" t="s">
        <v>5278</v>
      </c>
      <c r="K1551" s="44" t="s">
        <v>5799</v>
      </c>
      <c r="L1551" s="44" t="s">
        <v>5278</v>
      </c>
      <c r="M1551" s="44" t="s">
        <v>6740</v>
      </c>
      <c r="N1551" s="44" t="s">
        <v>5278</v>
      </c>
      <c r="O1551" s="44" t="s">
        <v>5273</v>
      </c>
      <c r="P1551" s="44" t="s">
        <v>5273</v>
      </c>
      <c r="Q1551" s="44" t="s">
        <v>5273</v>
      </c>
      <c r="R1551" s="44" t="s">
        <v>5273</v>
      </c>
      <c r="S1551" s="44" t="s">
        <v>5273</v>
      </c>
      <c r="T1551" s="44" t="s">
        <v>5278</v>
      </c>
      <c r="U1551" s="44" t="s">
        <v>5278</v>
      </c>
      <c r="V1551" s="44" t="s">
        <v>5278</v>
      </c>
      <c r="W1551" s="44" t="s">
        <v>5278</v>
      </c>
      <c r="X1551" s="44" t="s">
        <v>5278</v>
      </c>
      <c r="Y1551" s="44" t="s">
        <v>5278</v>
      </c>
      <c r="Z1551" s="44" t="s">
        <v>5278</v>
      </c>
      <c r="AA1551" t="e">
        <f>VLOOKUP(M1551,VehicleInfo!$M$2:$AA$31,15,0)</f>
        <v>#N/A</v>
      </c>
      <c r="AB1551" s="44" t="s">
        <v>7836</v>
      </c>
      <c r="AC1551" s="44" t="s">
        <v>6355</v>
      </c>
      <c r="AD1551" s="44" t="s">
        <v>6355</v>
      </c>
      <c r="AE1551" s="44" t="s">
        <v>5278</v>
      </c>
    </row>
    <row r="1552" spans="1:31" hidden="1">
      <c r="A1552" s="44">
        <v>2019</v>
      </c>
      <c r="B1552" s="44" t="s">
        <v>5388</v>
      </c>
      <c r="C1552" s="44" t="s">
        <v>5388</v>
      </c>
      <c r="D1552" s="44" t="s">
        <v>5400</v>
      </c>
      <c r="E1552" s="44" t="s">
        <v>6334</v>
      </c>
      <c r="F1552" s="44" t="e">
        <f>VLOOKUP(A1552&amp;D1552&amp;E1552,VehicleInfo!$F$5:$F$31,1,0)</f>
        <v>#N/A</v>
      </c>
      <c r="G1552" s="44" t="s">
        <v>5278</v>
      </c>
      <c r="H1552" s="44">
        <v>2</v>
      </c>
      <c r="I1552" s="44" t="s">
        <v>5278</v>
      </c>
      <c r="J1552" s="44" t="s">
        <v>5278</v>
      </c>
      <c r="K1552" s="44" t="s">
        <v>5799</v>
      </c>
      <c r="L1552" s="44" t="s">
        <v>5278</v>
      </c>
      <c r="M1552" s="44" t="s">
        <v>6741</v>
      </c>
      <c r="N1552" s="44" t="s">
        <v>5278</v>
      </c>
      <c r="O1552" s="44" t="s">
        <v>5273</v>
      </c>
      <c r="P1552" s="44" t="s">
        <v>5273</v>
      </c>
      <c r="Q1552" s="44" t="s">
        <v>5273</v>
      </c>
      <c r="R1552" s="44" t="s">
        <v>5273</v>
      </c>
      <c r="S1552" s="44" t="s">
        <v>5273</v>
      </c>
      <c r="T1552" s="44" t="s">
        <v>5278</v>
      </c>
      <c r="U1552" s="44" t="s">
        <v>5278</v>
      </c>
      <c r="V1552" s="44" t="s">
        <v>5278</v>
      </c>
      <c r="W1552" s="44" t="s">
        <v>5278</v>
      </c>
      <c r="X1552" s="44" t="s">
        <v>5278</v>
      </c>
      <c r="Y1552" s="44" t="s">
        <v>5278</v>
      </c>
      <c r="Z1552" s="44" t="s">
        <v>5278</v>
      </c>
      <c r="AA1552" t="e">
        <f>VLOOKUP(M1552,VehicleInfo!$M$2:$AA$31,15,0)</f>
        <v>#N/A</v>
      </c>
      <c r="AB1552" s="44" t="s">
        <v>7836</v>
      </c>
      <c r="AC1552" s="44" t="s">
        <v>6355</v>
      </c>
      <c r="AD1552" s="44" t="s">
        <v>6355</v>
      </c>
      <c r="AE1552" s="44" t="s">
        <v>5278</v>
      </c>
    </row>
    <row r="1553" spans="1:31" hidden="1">
      <c r="A1553" s="44">
        <v>2019</v>
      </c>
      <c r="B1553" s="44" t="s">
        <v>5388</v>
      </c>
      <c r="C1553" s="44" t="s">
        <v>5388</v>
      </c>
      <c r="D1553" s="44" t="s">
        <v>5400</v>
      </c>
      <c r="E1553" s="44" t="s">
        <v>6334</v>
      </c>
      <c r="F1553" s="44" t="e">
        <f>VLOOKUP(A1553&amp;D1553&amp;E1553,VehicleInfo!$F$5:$F$31,1,0)</f>
        <v>#N/A</v>
      </c>
      <c r="G1553" s="44" t="s">
        <v>5278</v>
      </c>
      <c r="H1553" s="44">
        <v>3</v>
      </c>
      <c r="I1553" s="44" t="s">
        <v>5278</v>
      </c>
      <c r="J1553" s="44" t="s">
        <v>5278</v>
      </c>
      <c r="K1553" s="44" t="s">
        <v>5799</v>
      </c>
      <c r="L1553" s="44" t="s">
        <v>5278</v>
      </c>
      <c r="M1553" s="44" t="s">
        <v>6742</v>
      </c>
      <c r="N1553" s="44" t="s">
        <v>5278</v>
      </c>
      <c r="O1553" s="44" t="s">
        <v>5273</v>
      </c>
      <c r="P1553" s="44" t="s">
        <v>5273</v>
      </c>
      <c r="Q1553" s="44" t="s">
        <v>5273</v>
      </c>
      <c r="R1553" s="44" t="s">
        <v>5273</v>
      </c>
      <c r="S1553" s="44" t="s">
        <v>5273</v>
      </c>
      <c r="T1553" s="44" t="s">
        <v>5278</v>
      </c>
      <c r="U1553" s="44" t="s">
        <v>5278</v>
      </c>
      <c r="V1553" s="44" t="s">
        <v>5278</v>
      </c>
      <c r="W1553" s="44" t="s">
        <v>5278</v>
      </c>
      <c r="X1553" s="44" t="s">
        <v>5278</v>
      </c>
      <c r="Y1553" s="44" t="s">
        <v>5278</v>
      </c>
      <c r="Z1553" s="44" t="s">
        <v>5278</v>
      </c>
      <c r="AA1553" t="e">
        <f>VLOOKUP(M1553,VehicleInfo!$M$2:$AA$31,15,0)</f>
        <v>#N/A</v>
      </c>
      <c r="AB1553" s="44" t="s">
        <v>7836</v>
      </c>
      <c r="AC1553" s="44" t="s">
        <v>6355</v>
      </c>
      <c r="AD1553" s="44" t="s">
        <v>6355</v>
      </c>
      <c r="AE1553" s="44" t="s">
        <v>5278</v>
      </c>
    </row>
    <row r="1554" spans="1:31" hidden="1">
      <c r="A1554" s="44">
        <v>2019</v>
      </c>
      <c r="B1554" s="44" t="s">
        <v>5388</v>
      </c>
      <c r="C1554" s="44" t="s">
        <v>5388</v>
      </c>
      <c r="D1554" s="44" t="s">
        <v>5400</v>
      </c>
      <c r="E1554" s="44" t="s">
        <v>6334</v>
      </c>
      <c r="F1554" s="44" t="e">
        <f>VLOOKUP(A1554&amp;D1554&amp;E1554,VehicleInfo!$F$5:$F$31,1,0)</f>
        <v>#N/A</v>
      </c>
      <c r="G1554" s="44" t="s">
        <v>5278</v>
      </c>
      <c r="H1554" s="44">
        <v>1</v>
      </c>
      <c r="I1554" s="44" t="s">
        <v>5278</v>
      </c>
      <c r="J1554" s="44" t="s">
        <v>5278</v>
      </c>
      <c r="K1554" s="44" t="s">
        <v>5937</v>
      </c>
      <c r="L1554" s="44" t="s">
        <v>5278</v>
      </c>
      <c r="M1554" s="44" t="s">
        <v>6201</v>
      </c>
      <c r="N1554" s="44" t="s">
        <v>5278</v>
      </c>
      <c r="O1554" s="44" t="s">
        <v>5273</v>
      </c>
      <c r="P1554" s="44" t="s">
        <v>5273</v>
      </c>
      <c r="Q1554" s="44" t="s">
        <v>5273</v>
      </c>
      <c r="R1554" s="44" t="s">
        <v>5273</v>
      </c>
      <c r="S1554" s="44" t="s">
        <v>5273</v>
      </c>
      <c r="T1554" s="44" t="s">
        <v>5278</v>
      </c>
      <c r="U1554" s="44" t="s">
        <v>5278</v>
      </c>
      <c r="V1554" s="44" t="s">
        <v>5278</v>
      </c>
      <c r="W1554" s="44" t="s">
        <v>5278</v>
      </c>
      <c r="X1554" s="44" t="s">
        <v>5278</v>
      </c>
      <c r="Y1554" s="44" t="s">
        <v>5278</v>
      </c>
      <c r="Z1554" s="44" t="s">
        <v>5278</v>
      </c>
      <c r="AA1554" t="str">
        <f>VLOOKUP(M1554,VehicleInfo!$M$2:$AA$31,15,0)</f>
        <v>Left Front Tire Pressure</v>
      </c>
      <c r="AB1554" s="44" t="s">
        <v>7836</v>
      </c>
      <c r="AC1554" s="44" t="s">
        <v>6350</v>
      </c>
      <c r="AD1554" s="44" t="s">
        <v>6350</v>
      </c>
      <c r="AE1554" s="44" t="s">
        <v>5278</v>
      </c>
    </row>
    <row r="1555" spans="1:31" hidden="1">
      <c r="A1555" s="44">
        <v>2019</v>
      </c>
      <c r="B1555" s="44" t="s">
        <v>5388</v>
      </c>
      <c r="C1555" s="44" t="s">
        <v>5388</v>
      </c>
      <c r="D1555" s="44" t="s">
        <v>5400</v>
      </c>
      <c r="E1555" s="44" t="s">
        <v>6334</v>
      </c>
      <c r="F1555" s="44" t="e">
        <f>VLOOKUP(A1555&amp;D1555&amp;E1555,VehicleInfo!$F$5:$F$31,1,0)</f>
        <v>#N/A</v>
      </c>
      <c r="G1555" s="44" t="s">
        <v>5278</v>
      </c>
      <c r="H1555" s="44">
        <v>2</v>
      </c>
      <c r="I1555" s="44" t="s">
        <v>5278</v>
      </c>
      <c r="J1555" s="44" t="s">
        <v>5278</v>
      </c>
      <c r="K1555" s="44" t="s">
        <v>6399</v>
      </c>
      <c r="L1555" s="44" t="s">
        <v>5278</v>
      </c>
      <c r="M1555" s="44" t="s">
        <v>6400</v>
      </c>
      <c r="N1555" s="44" t="s">
        <v>5278</v>
      </c>
      <c r="O1555" s="44" t="s">
        <v>5273</v>
      </c>
      <c r="P1555" s="44" t="s">
        <v>5273</v>
      </c>
      <c r="Q1555" s="44" t="s">
        <v>5273</v>
      </c>
      <c r="R1555" s="44" t="s">
        <v>5273</v>
      </c>
      <c r="S1555" s="44" t="s">
        <v>5273</v>
      </c>
      <c r="T1555" s="44" t="s">
        <v>5278</v>
      </c>
      <c r="U1555" s="44" t="s">
        <v>5278</v>
      </c>
      <c r="V1555" s="44" t="s">
        <v>5278</v>
      </c>
      <c r="W1555" s="44" t="s">
        <v>5278</v>
      </c>
      <c r="X1555" s="44" t="s">
        <v>5278</v>
      </c>
      <c r="Y1555" s="44" t="s">
        <v>5278</v>
      </c>
      <c r="Z1555" s="44" t="s">
        <v>5278</v>
      </c>
      <c r="AA1555" t="e">
        <f>VLOOKUP(M1555,VehicleInfo!$M$2:$AA$31,15,0)</f>
        <v>#N/A</v>
      </c>
      <c r="AB1555" s="44" t="s">
        <v>7836</v>
      </c>
      <c r="AC1555" s="44" t="s">
        <v>6350</v>
      </c>
      <c r="AD1555" s="44" t="s">
        <v>6350</v>
      </c>
      <c r="AE1555" s="44" t="s">
        <v>5278</v>
      </c>
    </row>
    <row r="1556" spans="1:31" hidden="1">
      <c r="A1556" s="44">
        <v>2019</v>
      </c>
      <c r="B1556" s="44" t="s">
        <v>5388</v>
      </c>
      <c r="C1556" s="44" t="s">
        <v>5388</v>
      </c>
      <c r="D1556" s="44" t="s">
        <v>5400</v>
      </c>
      <c r="E1556" s="44" t="s">
        <v>6334</v>
      </c>
      <c r="F1556" s="44" t="e">
        <f>VLOOKUP(A1556&amp;D1556&amp;E1556,VehicleInfo!$F$5:$F$31,1,0)</f>
        <v>#N/A</v>
      </c>
      <c r="G1556" s="44" t="s">
        <v>5278</v>
      </c>
      <c r="H1556" s="44">
        <v>1</v>
      </c>
      <c r="I1556" s="44" t="s">
        <v>5278</v>
      </c>
      <c r="J1556" s="44" t="s">
        <v>5278</v>
      </c>
      <c r="K1556" s="44" t="s">
        <v>5937</v>
      </c>
      <c r="L1556" s="44" t="s">
        <v>5278</v>
      </c>
      <c r="M1556" s="44" t="s">
        <v>6199</v>
      </c>
      <c r="N1556" s="44" t="s">
        <v>5278</v>
      </c>
      <c r="O1556" s="44" t="s">
        <v>5273</v>
      </c>
      <c r="P1556" s="44" t="s">
        <v>5273</v>
      </c>
      <c r="Q1556" s="44" t="s">
        <v>5273</v>
      </c>
      <c r="R1556" s="44" t="s">
        <v>5273</v>
      </c>
      <c r="S1556" s="44" t="s">
        <v>5273</v>
      </c>
      <c r="T1556" s="44" t="s">
        <v>5278</v>
      </c>
      <c r="U1556" s="44" t="s">
        <v>5278</v>
      </c>
      <c r="V1556" s="44" t="s">
        <v>5278</v>
      </c>
      <c r="W1556" s="44" t="s">
        <v>5278</v>
      </c>
      <c r="X1556" s="44" t="s">
        <v>5278</v>
      </c>
      <c r="Y1556" s="44" t="s">
        <v>5278</v>
      </c>
      <c r="Z1556" s="44" t="s">
        <v>5278</v>
      </c>
      <c r="AA1556" t="str">
        <f>VLOOKUP(M1556,VehicleInfo!$M$2:$AA$31,15,0)</f>
        <v>Left Rear Tire Pressure</v>
      </c>
      <c r="AB1556" s="44" t="s">
        <v>7836</v>
      </c>
      <c r="AC1556" s="44" t="s">
        <v>6350</v>
      </c>
      <c r="AD1556" s="44" t="s">
        <v>6350</v>
      </c>
      <c r="AE1556" s="44" t="s">
        <v>5278</v>
      </c>
    </row>
    <row r="1557" spans="1:31" hidden="1">
      <c r="A1557" s="44">
        <v>2019</v>
      </c>
      <c r="B1557" s="44" t="s">
        <v>5388</v>
      </c>
      <c r="C1557" s="44" t="s">
        <v>5388</v>
      </c>
      <c r="D1557" s="44" t="s">
        <v>5400</v>
      </c>
      <c r="E1557" s="44" t="s">
        <v>6334</v>
      </c>
      <c r="F1557" s="44" t="e">
        <f>VLOOKUP(A1557&amp;D1557&amp;E1557,VehicleInfo!$F$5:$F$31,1,0)</f>
        <v>#N/A</v>
      </c>
      <c r="G1557" s="44" t="s">
        <v>5278</v>
      </c>
      <c r="H1557" s="44">
        <v>2</v>
      </c>
      <c r="I1557" s="44" t="s">
        <v>5278</v>
      </c>
      <c r="J1557" s="44" t="s">
        <v>5278</v>
      </c>
      <c r="K1557" s="44" t="s">
        <v>5937</v>
      </c>
      <c r="L1557" s="44" t="s">
        <v>5278</v>
      </c>
      <c r="M1557" s="44" t="s">
        <v>6407</v>
      </c>
      <c r="N1557" s="44" t="s">
        <v>5278</v>
      </c>
      <c r="O1557" s="44" t="s">
        <v>5273</v>
      </c>
      <c r="P1557" s="44" t="s">
        <v>5273</v>
      </c>
      <c r="Q1557" s="44" t="s">
        <v>5273</v>
      </c>
      <c r="R1557" s="44" t="s">
        <v>5273</v>
      </c>
      <c r="S1557" s="44" t="s">
        <v>5273</v>
      </c>
      <c r="T1557" s="44" t="s">
        <v>5278</v>
      </c>
      <c r="U1557" s="44" t="s">
        <v>5278</v>
      </c>
      <c r="V1557" s="44" t="s">
        <v>5278</v>
      </c>
      <c r="W1557" s="44" t="s">
        <v>5278</v>
      </c>
      <c r="X1557" s="44" t="s">
        <v>5278</v>
      </c>
      <c r="Y1557" s="44" t="s">
        <v>5278</v>
      </c>
      <c r="Z1557" s="44" t="s">
        <v>5278</v>
      </c>
      <c r="AA1557" t="e">
        <f>VLOOKUP(M1557,VehicleInfo!$M$2:$AA$31,15,0)</f>
        <v>#N/A</v>
      </c>
      <c r="AB1557" s="44" t="s">
        <v>7836</v>
      </c>
      <c r="AC1557" s="44" t="s">
        <v>6350</v>
      </c>
      <c r="AD1557" s="44" t="s">
        <v>6350</v>
      </c>
      <c r="AE1557" s="44" t="s">
        <v>5278</v>
      </c>
    </row>
    <row r="1558" spans="1:31" hidden="1">
      <c r="A1558" s="44">
        <v>2019</v>
      </c>
      <c r="B1558" s="44" t="s">
        <v>5388</v>
      </c>
      <c r="C1558" s="44" t="s">
        <v>5388</v>
      </c>
      <c r="D1558" s="44" t="s">
        <v>5400</v>
      </c>
      <c r="E1558" s="44" t="s">
        <v>6334</v>
      </c>
      <c r="F1558" s="44" t="e">
        <f>VLOOKUP(A1558&amp;D1558&amp;E1558,VehicleInfo!$F$5:$F$31,1,0)</f>
        <v>#N/A</v>
      </c>
      <c r="G1558" s="44" t="s">
        <v>5278</v>
      </c>
      <c r="H1558" s="44">
        <v>3</v>
      </c>
      <c r="I1558" s="44" t="s">
        <v>5278</v>
      </c>
      <c r="J1558" s="44" t="s">
        <v>5278</v>
      </c>
      <c r="K1558" s="44" t="s">
        <v>6399</v>
      </c>
      <c r="L1558" s="44" t="s">
        <v>5278</v>
      </c>
      <c r="M1558" s="44" t="s">
        <v>8077</v>
      </c>
      <c r="N1558" s="44" t="s">
        <v>5278</v>
      </c>
      <c r="O1558" s="44" t="s">
        <v>5273</v>
      </c>
      <c r="P1558" s="44" t="s">
        <v>5273</v>
      </c>
      <c r="Q1558" s="44" t="s">
        <v>5273</v>
      </c>
      <c r="R1558" s="44" t="s">
        <v>5273</v>
      </c>
      <c r="S1558" s="44" t="s">
        <v>5273</v>
      </c>
      <c r="T1558" s="44" t="s">
        <v>5278</v>
      </c>
      <c r="U1558" s="44" t="s">
        <v>5278</v>
      </c>
      <c r="V1558" s="44" t="s">
        <v>5278</v>
      </c>
      <c r="W1558" s="44" t="s">
        <v>5278</v>
      </c>
      <c r="X1558" s="44" t="s">
        <v>5278</v>
      </c>
      <c r="Y1558" s="44" t="s">
        <v>5278</v>
      </c>
      <c r="Z1558" s="44" t="s">
        <v>5278</v>
      </c>
      <c r="AA1558" t="e">
        <f>VLOOKUP(M1558,VehicleInfo!$M$2:$AA$31,15,0)</f>
        <v>#N/A</v>
      </c>
      <c r="AB1558" s="44" t="s">
        <v>7836</v>
      </c>
      <c r="AC1558" s="44" t="s">
        <v>6350</v>
      </c>
      <c r="AD1558" s="44" t="s">
        <v>6350</v>
      </c>
      <c r="AE1558" s="44" t="s">
        <v>5278</v>
      </c>
    </row>
    <row r="1559" spans="1:31" hidden="1">
      <c r="A1559" s="44">
        <v>2019</v>
      </c>
      <c r="B1559" s="44" t="s">
        <v>5388</v>
      </c>
      <c r="C1559" s="44" t="s">
        <v>5388</v>
      </c>
      <c r="D1559" s="44" t="s">
        <v>5400</v>
      </c>
      <c r="E1559" s="44" t="s">
        <v>6334</v>
      </c>
      <c r="F1559" s="44" t="e">
        <f>VLOOKUP(A1559&amp;D1559&amp;E1559,VehicleInfo!$F$5:$F$31,1,0)</f>
        <v>#N/A</v>
      </c>
      <c r="G1559" s="44" t="s">
        <v>5278</v>
      </c>
      <c r="H1559" s="44">
        <v>4</v>
      </c>
      <c r="I1559" s="44" t="s">
        <v>5278</v>
      </c>
      <c r="J1559" s="44" t="s">
        <v>5278</v>
      </c>
      <c r="K1559" s="44" t="s">
        <v>6399</v>
      </c>
      <c r="L1559" s="44" t="s">
        <v>5278</v>
      </c>
      <c r="M1559" s="44" t="s">
        <v>6406</v>
      </c>
      <c r="N1559" s="44" t="s">
        <v>5278</v>
      </c>
      <c r="O1559" s="44" t="s">
        <v>5273</v>
      </c>
      <c r="P1559" s="44" t="s">
        <v>5273</v>
      </c>
      <c r="Q1559" s="44" t="s">
        <v>5273</v>
      </c>
      <c r="R1559" s="44" t="s">
        <v>5273</v>
      </c>
      <c r="S1559" s="44" t="s">
        <v>5273</v>
      </c>
      <c r="T1559" s="44" t="s">
        <v>5278</v>
      </c>
      <c r="U1559" s="44" t="s">
        <v>5278</v>
      </c>
      <c r="V1559" s="44" t="s">
        <v>5278</v>
      </c>
      <c r="W1559" s="44" t="s">
        <v>5278</v>
      </c>
      <c r="X1559" s="44" t="s">
        <v>5278</v>
      </c>
      <c r="Y1559" s="44" t="s">
        <v>5278</v>
      </c>
      <c r="Z1559" s="44" t="s">
        <v>5278</v>
      </c>
      <c r="AA1559" t="e">
        <f>VLOOKUP(M1559,VehicleInfo!$M$2:$AA$31,15,0)</f>
        <v>#N/A</v>
      </c>
      <c r="AB1559" s="44" t="s">
        <v>7836</v>
      </c>
      <c r="AC1559" s="44" t="s">
        <v>6350</v>
      </c>
      <c r="AD1559" s="44" t="s">
        <v>6350</v>
      </c>
      <c r="AE1559" s="44" t="s">
        <v>5278</v>
      </c>
    </row>
    <row r="1560" spans="1:31" hidden="1">
      <c r="A1560" s="44">
        <v>2019</v>
      </c>
      <c r="B1560" s="44" t="s">
        <v>5388</v>
      </c>
      <c r="C1560" s="44" t="s">
        <v>5388</v>
      </c>
      <c r="D1560" s="44" t="s">
        <v>5400</v>
      </c>
      <c r="E1560" s="44" t="s">
        <v>6334</v>
      </c>
      <c r="F1560" s="44" t="e">
        <f>VLOOKUP(A1560&amp;D1560&amp;E1560,VehicleInfo!$F$5:$F$31,1,0)</f>
        <v>#N/A</v>
      </c>
      <c r="G1560" s="44" t="s">
        <v>5278</v>
      </c>
      <c r="H1560" s="44">
        <v>1</v>
      </c>
      <c r="I1560" s="44" t="s">
        <v>5278</v>
      </c>
      <c r="J1560" s="44" t="s">
        <v>5278</v>
      </c>
      <c r="K1560" s="44" t="s">
        <v>5799</v>
      </c>
      <c r="L1560" s="44" t="s">
        <v>5278</v>
      </c>
      <c r="M1560" s="44" t="s">
        <v>6693</v>
      </c>
      <c r="N1560" s="44" t="s">
        <v>5278</v>
      </c>
      <c r="O1560" s="44" t="s">
        <v>5273</v>
      </c>
      <c r="P1560" s="44" t="s">
        <v>5273</v>
      </c>
      <c r="Q1560" s="44" t="s">
        <v>5273</v>
      </c>
      <c r="R1560" s="44" t="s">
        <v>5273</v>
      </c>
      <c r="S1560" s="44" t="s">
        <v>5273</v>
      </c>
      <c r="T1560" s="44" t="s">
        <v>5278</v>
      </c>
      <c r="U1560" s="44" t="s">
        <v>5278</v>
      </c>
      <c r="V1560" s="44" t="s">
        <v>5278</v>
      </c>
      <c r="W1560" s="44" t="s">
        <v>5278</v>
      </c>
      <c r="X1560" s="44" t="s">
        <v>5278</v>
      </c>
      <c r="Y1560" s="44" t="s">
        <v>5278</v>
      </c>
      <c r="Z1560" s="44" t="s">
        <v>5278</v>
      </c>
      <c r="AA1560" t="e">
        <f>VLOOKUP(M1560,VehicleInfo!$M$2:$AA$31,15,0)</f>
        <v>#N/A</v>
      </c>
      <c r="AB1560" s="44" t="s">
        <v>7836</v>
      </c>
      <c r="AC1560" s="44" t="s">
        <v>6355</v>
      </c>
      <c r="AD1560" s="44" t="s">
        <v>6355</v>
      </c>
      <c r="AE1560" s="44" t="s">
        <v>5278</v>
      </c>
    </row>
    <row r="1561" spans="1:31" hidden="1">
      <c r="A1561" s="44">
        <v>2019</v>
      </c>
      <c r="B1561" s="44" t="s">
        <v>5388</v>
      </c>
      <c r="C1561" s="44" t="s">
        <v>5388</v>
      </c>
      <c r="D1561" s="44" t="s">
        <v>5400</v>
      </c>
      <c r="E1561" s="44" t="s">
        <v>6334</v>
      </c>
      <c r="F1561" s="44" t="e">
        <f>VLOOKUP(A1561&amp;D1561&amp;E1561,VehicleInfo!$F$5:$F$31,1,0)</f>
        <v>#N/A</v>
      </c>
      <c r="G1561" s="44" t="s">
        <v>5278</v>
      </c>
      <c r="H1561" s="44">
        <v>2</v>
      </c>
      <c r="I1561" s="44" t="s">
        <v>5278</v>
      </c>
      <c r="J1561" s="44" t="s">
        <v>5278</v>
      </c>
      <c r="K1561" s="44" t="s">
        <v>5807</v>
      </c>
      <c r="L1561" s="44" t="s">
        <v>5278</v>
      </c>
      <c r="M1561" s="44" t="s">
        <v>6703</v>
      </c>
      <c r="N1561" s="44" t="s">
        <v>5278</v>
      </c>
      <c r="O1561" s="44" t="s">
        <v>5273</v>
      </c>
      <c r="P1561" s="44" t="s">
        <v>5273</v>
      </c>
      <c r="Q1561" s="44" t="s">
        <v>5273</v>
      </c>
      <c r="R1561" s="44" t="s">
        <v>5273</v>
      </c>
      <c r="S1561" s="44" t="s">
        <v>5273</v>
      </c>
      <c r="T1561" s="44" t="s">
        <v>5278</v>
      </c>
      <c r="U1561" s="44" t="s">
        <v>5278</v>
      </c>
      <c r="V1561" s="44" t="s">
        <v>5278</v>
      </c>
      <c r="W1561" s="44" t="s">
        <v>5278</v>
      </c>
      <c r="X1561" s="44" t="s">
        <v>5278</v>
      </c>
      <c r="Y1561" s="44" t="s">
        <v>5278</v>
      </c>
      <c r="Z1561" s="44" t="s">
        <v>5278</v>
      </c>
      <c r="AA1561" t="e">
        <f>VLOOKUP(M1561,VehicleInfo!$M$2:$AA$31,15,0)</f>
        <v>#N/A</v>
      </c>
      <c r="AB1561" s="44" t="s">
        <v>7836</v>
      </c>
      <c r="AC1561" s="44" t="s">
        <v>6355</v>
      </c>
      <c r="AD1561" s="44" t="s">
        <v>6355</v>
      </c>
      <c r="AE1561" s="44" t="s">
        <v>5278</v>
      </c>
    </row>
    <row r="1562" spans="1:31" hidden="1">
      <c r="A1562" s="44">
        <v>2019</v>
      </c>
      <c r="B1562" s="44" t="s">
        <v>5388</v>
      </c>
      <c r="C1562" s="44" t="s">
        <v>5388</v>
      </c>
      <c r="D1562" s="44" t="s">
        <v>5400</v>
      </c>
      <c r="E1562" s="44" t="s">
        <v>6334</v>
      </c>
      <c r="F1562" s="44" t="e">
        <f>VLOOKUP(A1562&amp;D1562&amp;E1562,VehicleInfo!$F$5:$F$31,1,0)</f>
        <v>#N/A</v>
      </c>
      <c r="G1562" s="44" t="s">
        <v>5278</v>
      </c>
      <c r="H1562" s="44">
        <v>3</v>
      </c>
      <c r="I1562" s="44" t="s">
        <v>5278</v>
      </c>
      <c r="J1562" s="44" t="s">
        <v>5278</v>
      </c>
      <c r="K1562" s="44" t="s">
        <v>5806</v>
      </c>
      <c r="L1562" s="44" t="s">
        <v>5278</v>
      </c>
      <c r="M1562" s="44" t="s">
        <v>6210</v>
      </c>
      <c r="N1562" s="44" t="s">
        <v>5278</v>
      </c>
      <c r="O1562" s="44" t="s">
        <v>5273</v>
      </c>
      <c r="P1562" s="44" t="s">
        <v>5273</v>
      </c>
      <c r="Q1562" s="44" t="s">
        <v>5273</v>
      </c>
      <c r="R1562" s="44" t="s">
        <v>5273</v>
      </c>
      <c r="S1562" s="44" t="s">
        <v>5273</v>
      </c>
      <c r="T1562" s="44" t="s">
        <v>5278</v>
      </c>
      <c r="U1562" s="44" t="s">
        <v>5278</v>
      </c>
      <c r="V1562" s="44" t="s">
        <v>5278</v>
      </c>
      <c r="W1562" s="44" t="s">
        <v>5278</v>
      </c>
      <c r="X1562" s="44" t="s">
        <v>5278</v>
      </c>
      <c r="Y1562" s="44" t="s">
        <v>5278</v>
      </c>
      <c r="Z1562" s="44" t="s">
        <v>5278</v>
      </c>
      <c r="AA1562" t="str">
        <f>VLOOKUP(M1562,VehicleInfo!$M$2:$AA$31,15,0)</f>
        <v>Odometer</v>
      </c>
      <c r="AB1562" s="44" t="s">
        <v>7836</v>
      </c>
      <c r="AC1562" s="44" t="s">
        <v>6350</v>
      </c>
      <c r="AD1562" s="44" t="s">
        <v>6350</v>
      </c>
      <c r="AE1562" s="44" t="s">
        <v>5278</v>
      </c>
    </row>
    <row r="1563" spans="1:31" hidden="1">
      <c r="A1563" s="44">
        <v>2019</v>
      </c>
      <c r="B1563" s="44" t="s">
        <v>5388</v>
      </c>
      <c r="C1563" s="44" t="s">
        <v>5388</v>
      </c>
      <c r="D1563" s="44" t="s">
        <v>5400</v>
      </c>
      <c r="E1563" s="44" t="s">
        <v>6334</v>
      </c>
      <c r="F1563" s="44" t="e">
        <f>VLOOKUP(A1563&amp;D1563&amp;E1563,VehicleInfo!$F$5:$F$31,1,0)</f>
        <v>#N/A</v>
      </c>
      <c r="G1563" s="44" t="s">
        <v>5278</v>
      </c>
      <c r="H1563" s="44">
        <v>4</v>
      </c>
      <c r="I1563" s="44" t="s">
        <v>5278</v>
      </c>
      <c r="J1563" s="44" t="s">
        <v>5278</v>
      </c>
      <c r="K1563" s="44" t="s">
        <v>6695</v>
      </c>
      <c r="L1563" s="44" t="s">
        <v>5278</v>
      </c>
      <c r="M1563" s="44" t="s">
        <v>6696</v>
      </c>
      <c r="N1563" s="44" t="s">
        <v>5278</v>
      </c>
      <c r="O1563" s="44" t="s">
        <v>5273</v>
      </c>
      <c r="P1563" s="44" t="s">
        <v>5273</v>
      </c>
      <c r="Q1563" s="44" t="s">
        <v>5273</v>
      </c>
      <c r="R1563" s="44" t="s">
        <v>5273</v>
      </c>
      <c r="S1563" s="44" t="s">
        <v>5273</v>
      </c>
      <c r="T1563" s="44" t="s">
        <v>5278</v>
      </c>
      <c r="U1563" s="44" t="s">
        <v>5278</v>
      </c>
      <c r="V1563" s="44" t="s">
        <v>5278</v>
      </c>
      <c r="W1563" s="44" t="s">
        <v>5278</v>
      </c>
      <c r="X1563" s="44" t="s">
        <v>5278</v>
      </c>
      <c r="Y1563" s="44" t="s">
        <v>5278</v>
      </c>
      <c r="Z1563" s="44" t="s">
        <v>5278</v>
      </c>
      <c r="AA1563" t="e">
        <f>VLOOKUP(M1563,VehicleInfo!$M$2:$AA$31,15,0)</f>
        <v>#N/A</v>
      </c>
      <c r="AB1563" s="44" t="s">
        <v>7836</v>
      </c>
      <c r="AC1563" s="44" t="s">
        <v>6350</v>
      </c>
      <c r="AD1563" s="44" t="s">
        <v>6350</v>
      </c>
      <c r="AE1563" s="44" t="s">
        <v>5278</v>
      </c>
    </row>
    <row r="1564" spans="1:31" hidden="1">
      <c r="A1564" s="44">
        <v>2019</v>
      </c>
      <c r="B1564" s="44" t="s">
        <v>5388</v>
      </c>
      <c r="C1564" s="44" t="s">
        <v>5388</v>
      </c>
      <c r="D1564" s="44" t="s">
        <v>5400</v>
      </c>
      <c r="E1564" s="44" t="s">
        <v>6334</v>
      </c>
      <c r="F1564" s="44" t="e">
        <f>VLOOKUP(A1564&amp;D1564&amp;E1564,VehicleInfo!$F$5:$F$31,1,0)</f>
        <v>#N/A</v>
      </c>
      <c r="G1564" s="44" t="s">
        <v>5278</v>
      </c>
      <c r="H1564" s="44">
        <v>1</v>
      </c>
      <c r="I1564" s="44" t="s">
        <v>5278</v>
      </c>
      <c r="J1564" s="44" t="s">
        <v>5278</v>
      </c>
      <c r="K1564" s="44" t="s">
        <v>5799</v>
      </c>
      <c r="L1564" s="44" t="s">
        <v>5278</v>
      </c>
      <c r="M1564" s="44" t="s">
        <v>6237</v>
      </c>
      <c r="N1564" s="44" t="s">
        <v>5278</v>
      </c>
      <c r="O1564" s="44" t="s">
        <v>5273</v>
      </c>
      <c r="P1564" s="44" t="s">
        <v>5273</v>
      </c>
      <c r="Q1564" s="44" t="s">
        <v>5273</v>
      </c>
      <c r="R1564" s="44" t="s">
        <v>5273</v>
      </c>
      <c r="S1564" s="44" t="s">
        <v>5273</v>
      </c>
      <c r="T1564" s="44" t="s">
        <v>5278</v>
      </c>
      <c r="U1564" s="44" t="s">
        <v>5278</v>
      </c>
      <c r="V1564" s="44" t="s">
        <v>5278</v>
      </c>
      <c r="W1564" s="44" t="s">
        <v>5278</v>
      </c>
      <c r="X1564" s="44" t="s">
        <v>5278</v>
      </c>
      <c r="Y1564" s="44" t="s">
        <v>5278</v>
      </c>
      <c r="Z1564" s="44" t="s">
        <v>5278</v>
      </c>
      <c r="AA1564" t="str">
        <f>VLOOKUP(M1564,VehicleInfo!$M$2:$AA$31,15,0)</f>
        <v>Oil Life Remaining</v>
      </c>
      <c r="AB1564" s="44" t="s">
        <v>7836</v>
      </c>
      <c r="AC1564" s="44" t="s">
        <v>6355</v>
      </c>
      <c r="AD1564" s="44" t="s">
        <v>6355</v>
      </c>
      <c r="AE1564" s="44" t="s">
        <v>5278</v>
      </c>
    </row>
    <row r="1565" spans="1:31" hidden="1">
      <c r="A1565" s="44">
        <v>2019</v>
      </c>
      <c r="B1565" s="44" t="s">
        <v>5388</v>
      </c>
      <c r="C1565" s="44" t="s">
        <v>5388</v>
      </c>
      <c r="D1565" s="44" t="s">
        <v>5400</v>
      </c>
      <c r="E1565" s="44" t="s">
        <v>6334</v>
      </c>
      <c r="F1565" s="44" t="e">
        <f>VLOOKUP(A1565&amp;D1565&amp;E1565,VehicleInfo!$F$5:$F$31,1,0)</f>
        <v>#N/A</v>
      </c>
      <c r="G1565" s="44" t="s">
        <v>5278</v>
      </c>
      <c r="H1565" s="44">
        <v>1</v>
      </c>
      <c r="I1565" s="44" t="s">
        <v>5278</v>
      </c>
      <c r="J1565" s="44" t="s">
        <v>5278</v>
      </c>
      <c r="K1565" s="44" t="s">
        <v>5799</v>
      </c>
      <c r="L1565" s="44" t="s">
        <v>5278</v>
      </c>
      <c r="M1565" s="44" t="s">
        <v>6539</v>
      </c>
      <c r="N1565" s="44" t="s">
        <v>5278</v>
      </c>
      <c r="O1565" s="44" t="s">
        <v>5273</v>
      </c>
      <c r="P1565" s="44" t="s">
        <v>5273</v>
      </c>
      <c r="Q1565" s="44" t="s">
        <v>5273</v>
      </c>
      <c r="R1565" s="44" t="s">
        <v>5273</v>
      </c>
      <c r="S1565" s="44" t="s">
        <v>5273</v>
      </c>
      <c r="T1565" s="44" t="s">
        <v>5278</v>
      </c>
      <c r="U1565" s="44" t="s">
        <v>5278</v>
      </c>
      <c r="V1565" s="44" t="s">
        <v>5278</v>
      </c>
      <c r="W1565" s="44" t="s">
        <v>5278</v>
      </c>
      <c r="X1565" s="44" t="s">
        <v>5278</v>
      </c>
      <c r="Y1565" s="44" t="s">
        <v>5278</v>
      </c>
      <c r="Z1565" s="44" t="s">
        <v>5278</v>
      </c>
      <c r="AA1565" t="e">
        <f>VLOOKUP(M1565,VehicleInfo!$M$2:$AA$31,15,0)</f>
        <v>#N/A</v>
      </c>
      <c r="AB1565" s="44" t="s">
        <v>7836</v>
      </c>
      <c r="AC1565" s="44" t="s">
        <v>6355</v>
      </c>
      <c r="AD1565" s="44" t="s">
        <v>6355</v>
      </c>
      <c r="AE1565" s="44" t="s">
        <v>5278</v>
      </c>
    </row>
    <row r="1566" spans="1:31" hidden="1">
      <c r="A1566" s="44">
        <v>2019</v>
      </c>
      <c r="B1566" s="44" t="s">
        <v>5388</v>
      </c>
      <c r="C1566" s="44" t="s">
        <v>5388</v>
      </c>
      <c r="D1566" s="44" t="s">
        <v>5400</v>
      </c>
      <c r="E1566" s="44" t="s">
        <v>6334</v>
      </c>
      <c r="F1566" s="44" t="e">
        <f>VLOOKUP(A1566&amp;D1566&amp;E1566,VehicleInfo!$F$5:$F$31,1,0)</f>
        <v>#N/A</v>
      </c>
      <c r="G1566" s="44" t="s">
        <v>5278</v>
      </c>
      <c r="H1566" s="44">
        <v>2</v>
      </c>
      <c r="I1566" s="44" t="s">
        <v>5278</v>
      </c>
      <c r="J1566" s="44" t="s">
        <v>5278</v>
      </c>
      <c r="K1566" s="44" t="s">
        <v>5806</v>
      </c>
      <c r="L1566" s="44" t="s">
        <v>5278</v>
      </c>
      <c r="M1566" s="44" t="s">
        <v>6224</v>
      </c>
      <c r="N1566" s="44" t="s">
        <v>5278</v>
      </c>
      <c r="O1566" s="44" t="s">
        <v>5273</v>
      </c>
      <c r="P1566" s="44" t="s">
        <v>5273</v>
      </c>
      <c r="Q1566" s="44" t="s">
        <v>5273</v>
      </c>
      <c r="R1566" s="44" t="s">
        <v>5273</v>
      </c>
      <c r="S1566" s="44" t="s">
        <v>5273</v>
      </c>
      <c r="T1566" s="44" t="s">
        <v>5278</v>
      </c>
      <c r="U1566" s="44" t="s">
        <v>5278</v>
      </c>
      <c r="V1566" s="44" t="s">
        <v>5278</v>
      </c>
      <c r="W1566" s="44" t="s">
        <v>5278</v>
      </c>
      <c r="X1566" s="44" t="s">
        <v>5278</v>
      </c>
      <c r="Y1566" s="44" t="s">
        <v>5278</v>
      </c>
      <c r="Z1566" s="44" t="s">
        <v>5278</v>
      </c>
      <c r="AA1566" t="e">
        <f>VLOOKUP(M1566,VehicleInfo!$M$2:$AA$31,15,0)</f>
        <v>#N/A</v>
      </c>
      <c r="AB1566" s="44" t="s">
        <v>7836</v>
      </c>
      <c r="AC1566" s="44" t="s">
        <v>6350</v>
      </c>
      <c r="AD1566" s="44" t="s">
        <v>6350</v>
      </c>
      <c r="AE1566" s="44" t="s">
        <v>5278</v>
      </c>
    </row>
    <row r="1567" spans="1:31" hidden="1">
      <c r="A1567" s="44">
        <v>2019</v>
      </c>
      <c r="B1567" s="44" t="s">
        <v>5388</v>
      </c>
      <c r="C1567" s="44" t="s">
        <v>5388</v>
      </c>
      <c r="D1567" s="44" t="s">
        <v>5400</v>
      </c>
      <c r="E1567" s="44" t="s">
        <v>6334</v>
      </c>
      <c r="F1567" s="44" t="e">
        <f>VLOOKUP(A1567&amp;D1567&amp;E1567,VehicleInfo!$F$5:$F$31,1,0)</f>
        <v>#N/A</v>
      </c>
      <c r="G1567" s="44" t="s">
        <v>5278</v>
      </c>
      <c r="H1567" s="44">
        <v>3</v>
      </c>
      <c r="I1567" s="44" t="s">
        <v>5278</v>
      </c>
      <c r="J1567" s="44" t="s">
        <v>5278</v>
      </c>
      <c r="K1567" s="44" t="s">
        <v>5799</v>
      </c>
      <c r="L1567" s="44" t="s">
        <v>5278</v>
      </c>
      <c r="M1567" s="44" t="s">
        <v>6540</v>
      </c>
      <c r="N1567" s="44" t="s">
        <v>5278</v>
      </c>
      <c r="O1567" s="44" t="s">
        <v>5273</v>
      </c>
      <c r="P1567" s="44" t="s">
        <v>5273</v>
      </c>
      <c r="Q1567" s="44" t="s">
        <v>5273</v>
      </c>
      <c r="R1567" s="44" t="s">
        <v>5273</v>
      </c>
      <c r="S1567" s="44" t="s">
        <v>5273</v>
      </c>
      <c r="T1567" s="44" t="s">
        <v>5278</v>
      </c>
      <c r="U1567" s="44" t="s">
        <v>5278</v>
      </c>
      <c r="V1567" s="44" t="s">
        <v>5278</v>
      </c>
      <c r="W1567" s="44" t="s">
        <v>5278</v>
      </c>
      <c r="X1567" s="44" t="s">
        <v>5278</v>
      </c>
      <c r="Y1567" s="44" t="s">
        <v>5278</v>
      </c>
      <c r="Z1567" s="44" t="s">
        <v>5278</v>
      </c>
      <c r="AA1567" t="e">
        <f>VLOOKUP(M1567,VehicleInfo!$M$2:$AA$31,15,0)</f>
        <v>#N/A</v>
      </c>
      <c r="AB1567" s="44" t="s">
        <v>7836</v>
      </c>
      <c r="AC1567" s="44" t="s">
        <v>6363</v>
      </c>
      <c r="AD1567" s="44" t="s">
        <v>6363</v>
      </c>
      <c r="AE1567" s="44" t="s">
        <v>5278</v>
      </c>
    </row>
    <row r="1568" spans="1:31" hidden="1">
      <c r="A1568" s="44">
        <v>2019</v>
      </c>
      <c r="B1568" s="44" t="s">
        <v>5388</v>
      </c>
      <c r="C1568" s="44" t="s">
        <v>5388</v>
      </c>
      <c r="D1568" s="44" t="s">
        <v>5400</v>
      </c>
      <c r="E1568" s="44" t="s">
        <v>6334</v>
      </c>
      <c r="F1568" s="44" t="e">
        <f>VLOOKUP(A1568&amp;D1568&amp;E1568,VehicleInfo!$F$5:$F$31,1,0)</f>
        <v>#N/A</v>
      </c>
      <c r="G1568" s="44" t="s">
        <v>5278</v>
      </c>
      <c r="H1568" s="44">
        <v>4</v>
      </c>
      <c r="I1568" s="44" t="s">
        <v>5278</v>
      </c>
      <c r="J1568" s="44" t="s">
        <v>5278</v>
      </c>
      <c r="K1568" s="44" t="s">
        <v>5807</v>
      </c>
      <c r="L1568" s="44" t="s">
        <v>5278</v>
      </c>
      <c r="M1568" s="44" t="s">
        <v>8126</v>
      </c>
      <c r="N1568" s="44" t="s">
        <v>5278</v>
      </c>
      <c r="O1568" s="44" t="s">
        <v>5273</v>
      </c>
      <c r="P1568" s="44" t="s">
        <v>5273</v>
      </c>
      <c r="Q1568" s="44" t="s">
        <v>5273</v>
      </c>
      <c r="R1568" s="44" t="s">
        <v>5273</v>
      </c>
      <c r="S1568" s="44" t="s">
        <v>5273</v>
      </c>
      <c r="T1568" s="44" t="s">
        <v>5278</v>
      </c>
      <c r="U1568" s="44" t="s">
        <v>5278</v>
      </c>
      <c r="V1568" s="44" t="s">
        <v>5278</v>
      </c>
      <c r="W1568" s="44" t="s">
        <v>5278</v>
      </c>
      <c r="X1568" s="44" t="s">
        <v>5278</v>
      </c>
      <c r="Y1568" s="44" t="s">
        <v>5278</v>
      </c>
      <c r="Z1568" s="44" t="s">
        <v>5278</v>
      </c>
      <c r="AA1568" t="e">
        <f>VLOOKUP(M1568,VehicleInfo!$M$2:$AA$31,15,0)</f>
        <v>#N/A</v>
      </c>
      <c r="AB1568" s="44" t="s">
        <v>7836</v>
      </c>
      <c r="AC1568" s="44" t="s">
        <v>6363</v>
      </c>
      <c r="AD1568" s="44" t="s">
        <v>6363</v>
      </c>
      <c r="AE1568" s="44" t="s">
        <v>5278</v>
      </c>
    </row>
    <row r="1569" spans="1:31" hidden="1">
      <c r="A1569" s="44">
        <v>2019</v>
      </c>
      <c r="B1569" s="44" t="s">
        <v>5388</v>
      </c>
      <c r="C1569" s="44" t="s">
        <v>5388</v>
      </c>
      <c r="D1569" s="44" t="s">
        <v>5400</v>
      </c>
      <c r="E1569" s="44" t="s">
        <v>6334</v>
      </c>
      <c r="F1569" s="44" t="e">
        <f>VLOOKUP(A1569&amp;D1569&amp;E1569,VehicleInfo!$F$5:$F$31,1,0)</f>
        <v>#N/A</v>
      </c>
      <c r="G1569" s="44" t="s">
        <v>5278</v>
      </c>
      <c r="H1569" s="44">
        <v>5</v>
      </c>
      <c r="I1569" s="44" t="s">
        <v>5278</v>
      </c>
      <c r="J1569" s="44" t="s">
        <v>5278</v>
      </c>
      <c r="K1569" s="44" t="s">
        <v>5807</v>
      </c>
      <c r="L1569" s="44" t="s">
        <v>5278</v>
      </c>
      <c r="M1569" s="44" t="s">
        <v>8125</v>
      </c>
      <c r="N1569" s="44" t="s">
        <v>5278</v>
      </c>
      <c r="O1569" s="44" t="s">
        <v>5273</v>
      </c>
      <c r="P1569" s="44" t="s">
        <v>5273</v>
      </c>
      <c r="Q1569" s="44" t="s">
        <v>5273</v>
      </c>
      <c r="R1569" s="44" t="s">
        <v>5273</v>
      </c>
      <c r="S1569" s="44" t="s">
        <v>5273</v>
      </c>
      <c r="T1569" s="44" t="s">
        <v>5278</v>
      </c>
      <c r="U1569" s="44" t="s">
        <v>5278</v>
      </c>
      <c r="V1569" s="44" t="s">
        <v>5278</v>
      </c>
      <c r="W1569" s="44" t="s">
        <v>5278</v>
      </c>
      <c r="X1569" s="44" t="s">
        <v>5278</v>
      </c>
      <c r="Y1569" s="44" t="s">
        <v>5278</v>
      </c>
      <c r="Z1569" s="44" t="s">
        <v>5278</v>
      </c>
      <c r="AA1569" t="e">
        <f>VLOOKUP(M1569,VehicleInfo!$M$2:$AA$31,15,0)</f>
        <v>#N/A</v>
      </c>
      <c r="AB1569" s="44" t="s">
        <v>7836</v>
      </c>
      <c r="AC1569" s="44" t="s">
        <v>6363</v>
      </c>
      <c r="AD1569" s="44" t="s">
        <v>6363</v>
      </c>
      <c r="AE1569" s="44" t="s">
        <v>5278</v>
      </c>
    </row>
    <row r="1570" spans="1:31" hidden="1">
      <c r="A1570" s="44">
        <v>2019</v>
      </c>
      <c r="B1570" s="44" t="s">
        <v>5388</v>
      </c>
      <c r="C1570" s="44" t="s">
        <v>5388</v>
      </c>
      <c r="D1570" s="44" t="s">
        <v>5400</v>
      </c>
      <c r="E1570" s="44" t="s">
        <v>6334</v>
      </c>
      <c r="F1570" s="44" t="e">
        <f>VLOOKUP(A1570&amp;D1570&amp;E1570,VehicleInfo!$F$5:$F$31,1,0)</f>
        <v>#N/A</v>
      </c>
      <c r="G1570" s="44" t="s">
        <v>5278</v>
      </c>
      <c r="H1570" s="44">
        <v>6</v>
      </c>
      <c r="I1570" s="44" t="s">
        <v>5278</v>
      </c>
      <c r="J1570" s="44" t="s">
        <v>5278</v>
      </c>
      <c r="K1570" s="44" t="s">
        <v>5807</v>
      </c>
      <c r="L1570" s="44" t="s">
        <v>5278</v>
      </c>
      <c r="M1570" s="44" t="s">
        <v>8128</v>
      </c>
      <c r="N1570" s="44" t="s">
        <v>5278</v>
      </c>
      <c r="O1570" s="44" t="s">
        <v>5273</v>
      </c>
      <c r="P1570" s="44" t="s">
        <v>5273</v>
      </c>
      <c r="Q1570" s="44" t="s">
        <v>5273</v>
      </c>
      <c r="R1570" s="44" t="s">
        <v>5273</v>
      </c>
      <c r="S1570" s="44" t="s">
        <v>5273</v>
      </c>
      <c r="T1570" s="44" t="s">
        <v>5278</v>
      </c>
      <c r="U1570" s="44" t="s">
        <v>5278</v>
      </c>
      <c r="V1570" s="44" t="s">
        <v>5278</v>
      </c>
      <c r="W1570" s="44" t="s">
        <v>5278</v>
      </c>
      <c r="X1570" s="44" t="s">
        <v>5278</v>
      </c>
      <c r="Y1570" s="44" t="s">
        <v>5278</v>
      </c>
      <c r="Z1570" s="44" t="s">
        <v>5278</v>
      </c>
      <c r="AA1570" t="e">
        <f>VLOOKUP(M1570,VehicleInfo!$M$2:$AA$31,15,0)</f>
        <v>#N/A</v>
      </c>
      <c r="AB1570" s="44" t="s">
        <v>7836</v>
      </c>
      <c r="AC1570" s="44" t="s">
        <v>6363</v>
      </c>
      <c r="AD1570" s="44" t="s">
        <v>6363</v>
      </c>
      <c r="AE1570" s="44" t="s">
        <v>5278</v>
      </c>
    </row>
    <row r="1571" spans="1:31" hidden="1">
      <c r="A1571" s="44">
        <v>2019</v>
      </c>
      <c r="B1571" s="44" t="s">
        <v>5388</v>
      </c>
      <c r="C1571" s="44" t="s">
        <v>5388</v>
      </c>
      <c r="D1571" s="44" t="s">
        <v>5400</v>
      </c>
      <c r="E1571" s="44" t="s">
        <v>6334</v>
      </c>
      <c r="F1571" s="44" t="e">
        <f>VLOOKUP(A1571&amp;D1571&amp;E1571,VehicleInfo!$F$5:$F$31,1,0)</f>
        <v>#N/A</v>
      </c>
      <c r="G1571" s="44" t="s">
        <v>5278</v>
      </c>
      <c r="H1571" s="44">
        <v>7</v>
      </c>
      <c r="I1571" s="44" t="s">
        <v>5278</v>
      </c>
      <c r="J1571" s="44" t="s">
        <v>5278</v>
      </c>
      <c r="K1571" s="44" t="s">
        <v>5807</v>
      </c>
      <c r="L1571" s="44" t="s">
        <v>5278</v>
      </c>
      <c r="M1571" s="44" t="s">
        <v>8129</v>
      </c>
      <c r="N1571" s="44" t="s">
        <v>5278</v>
      </c>
      <c r="O1571" s="44" t="s">
        <v>5273</v>
      </c>
      <c r="P1571" s="44" t="s">
        <v>5273</v>
      </c>
      <c r="Q1571" s="44" t="s">
        <v>5273</v>
      </c>
      <c r="R1571" s="44" t="s">
        <v>5273</v>
      </c>
      <c r="S1571" s="44" t="s">
        <v>5273</v>
      </c>
      <c r="T1571" s="44" t="s">
        <v>5278</v>
      </c>
      <c r="U1571" s="44" t="s">
        <v>5278</v>
      </c>
      <c r="V1571" s="44" t="s">
        <v>5278</v>
      </c>
      <c r="W1571" s="44" t="s">
        <v>5278</v>
      </c>
      <c r="X1571" s="44" t="s">
        <v>5278</v>
      </c>
      <c r="Y1571" s="44" t="s">
        <v>5278</v>
      </c>
      <c r="Z1571" s="44" t="s">
        <v>5278</v>
      </c>
      <c r="AA1571" t="e">
        <f>VLOOKUP(M1571,VehicleInfo!$M$2:$AA$31,15,0)</f>
        <v>#N/A</v>
      </c>
      <c r="AB1571" s="44" t="s">
        <v>7836</v>
      </c>
      <c r="AC1571" s="44" t="s">
        <v>6363</v>
      </c>
      <c r="AD1571" s="44" t="s">
        <v>6363</v>
      </c>
      <c r="AE1571" s="44" t="s">
        <v>5278</v>
      </c>
    </row>
    <row r="1572" spans="1:31" hidden="1">
      <c r="A1572" s="44">
        <v>2019</v>
      </c>
      <c r="B1572" s="44" t="s">
        <v>5388</v>
      </c>
      <c r="C1572" s="44" t="s">
        <v>5388</v>
      </c>
      <c r="D1572" s="44" t="s">
        <v>5400</v>
      </c>
      <c r="E1572" s="44" t="s">
        <v>6334</v>
      </c>
      <c r="F1572" s="44" t="e">
        <f>VLOOKUP(A1572&amp;D1572&amp;E1572,VehicleInfo!$F$5:$F$31,1,0)</f>
        <v>#N/A</v>
      </c>
      <c r="G1572" s="44" t="s">
        <v>5278</v>
      </c>
      <c r="H1572" s="44">
        <v>8</v>
      </c>
      <c r="I1572" s="44" t="s">
        <v>5278</v>
      </c>
      <c r="J1572" s="44" t="s">
        <v>5278</v>
      </c>
      <c r="K1572" s="44" t="s">
        <v>5807</v>
      </c>
      <c r="L1572" s="44" t="s">
        <v>5278</v>
      </c>
      <c r="M1572" s="44" t="s">
        <v>8127</v>
      </c>
      <c r="N1572" s="44" t="s">
        <v>5278</v>
      </c>
      <c r="O1572" s="44" t="s">
        <v>5273</v>
      </c>
      <c r="P1572" s="44" t="s">
        <v>5273</v>
      </c>
      <c r="Q1572" s="44" t="s">
        <v>5273</v>
      </c>
      <c r="R1572" s="44" t="s">
        <v>5273</v>
      </c>
      <c r="S1572" s="44" t="s">
        <v>5273</v>
      </c>
      <c r="T1572" s="44" t="s">
        <v>5278</v>
      </c>
      <c r="U1572" s="44" t="s">
        <v>5278</v>
      </c>
      <c r="V1572" s="44" t="s">
        <v>5278</v>
      </c>
      <c r="W1572" s="44" t="s">
        <v>5278</v>
      </c>
      <c r="X1572" s="44" t="s">
        <v>5278</v>
      </c>
      <c r="Y1572" s="44" t="s">
        <v>5278</v>
      </c>
      <c r="Z1572" s="44" t="s">
        <v>5278</v>
      </c>
      <c r="AA1572" t="e">
        <f>VLOOKUP(M1572,VehicleInfo!$M$2:$AA$31,15,0)</f>
        <v>#N/A</v>
      </c>
      <c r="AB1572" s="44" t="s">
        <v>7836</v>
      </c>
      <c r="AC1572" s="44" t="s">
        <v>6363</v>
      </c>
      <c r="AD1572" s="44" t="s">
        <v>6363</v>
      </c>
      <c r="AE1572" s="44" t="s">
        <v>5278</v>
      </c>
    </row>
    <row r="1573" spans="1:31" hidden="1">
      <c r="A1573" s="44">
        <v>2019</v>
      </c>
      <c r="B1573" s="44" t="s">
        <v>5388</v>
      </c>
      <c r="C1573" s="44" t="s">
        <v>5388</v>
      </c>
      <c r="D1573" s="44" t="s">
        <v>5400</v>
      </c>
      <c r="E1573" s="44" t="s">
        <v>6334</v>
      </c>
      <c r="F1573" s="44" t="e">
        <f>VLOOKUP(A1573&amp;D1573&amp;E1573,VehicleInfo!$F$5:$F$31,1,0)</f>
        <v>#N/A</v>
      </c>
      <c r="G1573" s="44" t="s">
        <v>5278</v>
      </c>
      <c r="H1573" s="44">
        <v>1</v>
      </c>
      <c r="I1573" s="44" t="s">
        <v>5278</v>
      </c>
      <c r="J1573" s="44" t="s">
        <v>5278</v>
      </c>
      <c r="K1573" s="44" t="s">
        <v>5806</v>
      </c>
      <c r="L1573" s="44" t="s">
        <v>5278</v>
      </c>
      <c r="M1573" s="44" t="s">
        <v>6220</v>
      </c>
      <c r="N1573" s="44" t="s">
        <v>5278</v>
      </c>
      <c r="O1573" s="44" t="s">
        <v>5273</v>
      </c>
      <c r="P1573" s="44" t="s">
        <v>5273</v>
      </c>
      <c r="Q1573" s="44" t="s">
        <v>5273</v>
      </c>
      <c r="R1573" s="44" t="s">
        <v>5273</v>
      </c>
      <c r="S1573" s="44" t="s">
        <v>5273</v>
      </c>
      <c r="T1573" s="44" t="s">
        <v>5278</v>
      </c>
      <c r="U1573" s="44" t="s">
        <v>5278</v>
      </c>
      <c r="V1573" s="44" t="s">
        <v>5278</v>
      </c>
      <c r="W1573" s="44" t="s">
        <v>5278</v>
      </c>
      <c r="X1573" s="44" t="s">
        <v>5278</v>
      </c>
      <c r="Y1573" s="44" t="s">
        <v>5278</v>
      </c>
      <c r="Z1573" s="44" t="s">
        <v>5278</v>
      </c>
      <c r="AA1573" t="e">
        <f>VLOOKUP(M1573,VehicleInfo!$M$2:$AA$31,15,0)</f>
        <v>#N/A</v>
      </c>
      <c r="AB1573" s="44" t="s">
        <v>7836</v>
      </c>
      <c r="AC1573" s="44" t="s">
        <v>6350</v>
      </c>
      <c r="AD1573" s="44" t="s">
        <v>6350</v>
      </c>
      <c r="AE1573" s="44" t="s">
        <v>5278</v>
      </c>
    </row>
    <row r="1574" spans="1:31" hidden="1">
      <c r="A1574" s="44">
        <v>2019</v>
      </c>
      <c r="B1574" s="44" t="s">
        <v>5388</v>
      </c>
      <c r="C1574" s="44" t="s">
        <v>5388</v>
      </c>
      <c r="D1574" s="44" t="s">
        <v>5400</v>
      </c>
      <c r="E1574" s="44" t="s">
        <v>6334</v>
      </c>
      <c r="F1574" s="44" t="e">
        <f>VLOOKUP(A1574&amp;D1574&amp;E1574,VehicleInfo!$F$5:$F$31,1,0)</f>
        <v>#N/A</v>
      </c>
      <c r="G1574" s="44" t="s">
        <v>5278</v>
      </c>
      <c r="H1574" s="44">
        <v>2</v>
      </c>
      <c r="I1574" s="44" t="s">
        <v>5278</v>
      </c>
      <c r="J1574" s="44" t="s">
        <v>5278</v>
      </c>
      <c r="K1574" s="44" t="s">
        <v>5937</v>
      </c>
      <c r="L1574" s="44" t="s">
        <v>5278</v>
      </c>
      <c r="M1574" s="44" t="s">
        <v>6487</v>
      </c>
      <c r="N1574" s="44" t="s">
        <v>5278</v>
      </c>
      <c r="O1574" s="44" t="s">
        <v>5273</v>
      </c>
      <c r="P1574" s="44" t="s">
        <v>5273</v>
      </c>
      <c r="Q1574" s="44" t="s">
        <v>5273</v>
      </c>
      <c r="R1574" s="44" t="s">
        <v>5273</v>
      </c>
      <c r="S1574" s="44" t="s">
        <v>5273</v>
      </c>
      <c r="T1574" s="44" t="s">
        <v>5278</v>
      </c>
      <c r="U1574" s="44" t="s">
        <v>5278</v>
      </c>
      <c r="V1574" s="44" t="s">
        <v>5278</v>
      </c>
      <c r="W1574" s="44" t="s">
        <v>5278</v>
      </c>
      <c r="X1574" s="44" t="s">
        <v>5278</v>
      </c>
      <c r="Y1574" s="44" t="s">
        <v>5278</v>
      </c>
      <c r="Z1574" s="44" t="s">
        <v>5278</v>
      </c>
      <c r="AA1574" t="e">
        <f>VLOOKUP(M1574,VehicleInfo!$M$2:$AA$31,15,0)</f>
        <v>#N/A</v>
      </c>
      <c r="AB1574" s="44" t="s">
        <v>7836</v>
      </c>
      <c r="AC1574" s="44" t="s">
        <v>6350</v>
      </c>
      <c r="AD1574" s="44" t="s">
        <v>6350</v>
      </c>
      <c r="AE1574" s="44" t="s">
        <v>5278</v>
      </c>
    </row>
    <row r="1575" spans="1:31" hidden="1">
      <c r="A1575" s="44">
        <v>2019</v>
      </c>
      <c r="B1575" s="44" t="s">
        <v>5388</v>
      </c>
      <c r="C1575" s="44" t="s">
        <v>5388</v>
      </c>
      <c r="D1575" s="44" t="s">
        <v>5400</v>
      </c>
      <c r="E1575" s="44" t="s">
        <v>6334</v>
      </c>
      <c r="F1575" s="44" t="e">
        <f>VLOOKUP(A1575&amp;D1575&amp;E1575,VehicleInfo!$F$5:$F$31,1,0)</f>
        <v>#N/A</v>
      </c>
      <c r="G1575" s="44" t="s">
        <v>5278</v>
      </c>
      <c r="H1575" s="44">
        <v>3</v>
      </c>
      <c r="I1575" s="44" t="s">
        <v>5278</v>
      </c>
      <c r="J1575" s="44" t="s">
        <v>5278</v>
      </c>
      <c r="K1575" s="44" t="s">
        <v>6498</v>
      </c>
      <c r="L1575" s="44" t="s">
        <v>5278</v>
      </c>
      <c r="M1575" s="44" t="s">
        <v>6500</v>
      </c>
      <c r="N1575" s="44" t="s">
        <v>5278</v>
      </c>
      <c r="O1575" s="44" t="s">
        <v>5273</v>
      </c>
      <c r="P1575" s="44" t="s">
        <v>5273</v>
      </c>
      <c r="Q1575" s="44" t="s">
        <v>5273</v>
      </c>
      <c r="R1575" s="44" t="s">
        <v>5273</v>
      </c>
      <c r="S1575" s="44" t="s">
        <v>5273</v>
      </c>
      <c r="T1575" s="44" t="s">
        <v>5278</v>
      </c>
      <c r="U1575" s="44" t="s">
        <v>5278</v>
      </c>
      <c r="V1575" s="44" t="s">
        <v>5278</v>
      </c>
      <c r="W1575" s="44" t="s">
        <v>5278</v>
      </c>
      <c r="X1575" s="44" t="s">
        <v>5278</v>
      </c>
      <c r="Y1575" s="44" t="s">
        <v>5278</v>
      </c>
      <c r="Z1575" s="44" t="s">
        <v>5278</v>
      </c>
      <c r="AA1575" t="e">
        <f>VLOOKUP(M1575,VehicleInfo!$M$2:$AA$31,15,0)</f>
        <v>#N/A</v>
      </c>
      <c r="AB1575" s="44" t="s">
        <v>7836</v>
      </c>
      <c r="AC1575" s="44" t="s">
        <v>6350</v>
      </c>
      <c r="AD1575" s="44" t="s">
        <v>6350</v>
      </c>
      <c r="AE1575" s="44" t="s">
        <v>5278</v>
      </c>
    </row>
    <row r="1576" spans="1:31" hidden="1">
      <c r="A1576" s="44">
        <v>2019</v>
      </c>
      <c r="B1576" s="44" t="s">
        <v>5388</v>
      </c>
      <c r="C1576" s="44" t="s">
        <v>5388</v>
      </c>
      <c r="D1576" s="44" t="s">
        <v>5400</v>
      </c>
      <c r="E1576" s="44" t="s">
        <v>6334</v>
      </c>
      <c r="F1576" s="44" t="e">
        <f>VLOOKUP(A1576&amp;D1576&amp;E1576,VehicleInfo!$F$5:$F$31,1,0)</f>
        <v>#N/A</v>
      </c>
      <c r="G1576" s="44" t="s">
        <v>5278</v>
      </c>
      <c r="H1576" s="44">
        <v>1</v>
      </c>
      <c r="I1576" s="44" t="s">
        <v>5278</v>
      </c>
      <c r="J1576" s="44" t="s">
        <v>5278</v>
      </c>
      <c r="K1576" s="44" t="s">
        <v>5937</v>
      </c>
      <c r="L1576" s="44" t="s">
        <v>5278</v>
      </c>
      <c r="M1576" s="44" t="s">
        <v>6203</v>
      </c>
      <c r="N1576" s="44" t="s">
        <v>5278</v>
      </c>
      <c r="O1576" s="44" t="s">
        <v>5273</v>
      </c>
      <c r="P1576" s="44" t="s">
        <v>5273</v>
      </c>
      <c r="Q1576" s="44" t="s">
        <v>5273</v>
      </c>
      <c r="R1576" s="44" t="s">
        <v>5273</v>
      </c>
      <c r="S1576" s="44" t="s">
        <v>5273</v>
      </c>
      <c r="T1576" s="44" t="s">
        <v>5278</v>
      </c>
      <c r="U1576" s="44" t="s">
        <v>5278</v>
      </c>
      <c r="V1576" s="44" t="s">
        <v>5278</v>
      </c>
      <c r="W1576" s="44" t="s">
        <v>5278</v>
      </c>
      <c r="X1576" s="44" t="s">
        <v>5278</v>
      </c>
      <c r="Y1576" s="44" t="s">
        <v>5278</v>
      </c>
      <c r="Z1576" s="44" t="s">
        <v>5278</v>
      </c>
      <c r="AA1576" t="str">
        <f>VLOOKUP(M1576,VehicleInfo!$M$2:$AA$31,15,0)</f>
        <v>Right Front Tire Pressure</v>
      </c>
      <c r="AB1576" s="44" t="s">
        <v>7836</v>
      </c>
      <c r="AC1576" s="44" t="s">
        <v>6350</v>
      </c>
      <c r="AD1576" s="44" t="s">
        <v>6350</v>
      </c>
      <c r="AE1576" s="44" t="s">
        <v>5278</v>
      </c>
    </row>
    <row r="1577" spans="1:31" hidden="1">
      <c r="A1577" s="44">
        <v>2019</v>
      </c>
      <c r="B1577" s="44" t="s">
        <v>5388</v>
      </c>
      <c r="C1577" s="44" t="s">
        <v>5388</v>
      </c>
      <c r="D1577" s="44" t="s">
        <v>5400</v>
      </c>
      <c r="E1577" s="44" t="s">
        <v>6334</v>
      </c>
      <c r="F1577" s="44" t="e">
        <f>VLOOKUP(A1577&amp;D1577&amp;E1577,VehicleInfo!$F$5:$F$31,1,0)</f>
        <v>#N/A</v>
      </c>
      <c r="G1577" s="44" t="s">
        <v>5278</v>
      </c>
      <c r="H1577" s="44">
        <v>2</v>
      </c>
      <c r="I1577" s="44" t="s">
        <v>5278</v>
      </c>
      <c r="J1577" s="44" t="s">
        <v>5278</v>
      </c>
      <c r="K1577" s="44" t="s">
        <v>6399</v>
      </c>
      <c r="L1577" s="44" t="s">
        <v>5278</v>
      </c>
      <c r="M1577" s="44" t="s">
        <v>6402</v>
      </c>
      <c r="N1577" s="44" t="s">
        <v>5278</v>
      </c>
      <c r="O1577" s="44" t="s">
        <v>5273</v>
      </c>
      <c r="P1577" s="44" t="s">
        <v>5273</v>
      </c>
      <c r="Q1577" s="44" t="s">
        <v>5273</v>
      </c>
      <c r="R1577" s="44" t="s">
        <v>5273</v>
      </c>
      <c r="S1577" s="44" t="s">
        <v>5273</v>
      </c>
      <c r="T1577" s="44" t="s">
        <v>5278</v>
      </c>
      <c r="U1577" s="44" t="s">
        <v>5278</v>
      </c>
      <c r="V1577" s="44" t="s">
        <v>5278</v>
      </c>
      <c r="W1577" s="44" t="s">
        <v>5278</v>
      </c>
      <c r="X1577" s="44" t="s">
        <v>5278</v>
      </c>
      <c r="Y1577" s="44" t="s">
        <v>5278</v>
      </c>
      <c r="Z1577" s="44" t="s">
        <v>5278</v>
      </c>
      <c r="AA1577" t="e">
        <f>VLOOKUP(M1577,VehicleInfo!$M$2:$AA$31,15,0)</f>
        <v>#N/A</v>
      </c>
      <c r="AB1577" s="44" t="s">
        <v>7836</v>
      </c>
      <c r="AC1577" s="44" t="s">
        <v>6350</v>
      </c>
      <c r="AD1577" s="44" t="s">
        <v>6350</v>
      </c>
      <c r="AE1577" s="44" t="s">
        <v>5278</v>
      </c>
    </row>
    <row r="1578" spans="1:31" hidden="1">
      <c r="A1578" s="44">
        <v>2019</v>
      </c>
      <c r="B1578" s="44" t="s">
        <v>5388</v>
      </c>
      <c r="C1578" s="44" t="s">
        <v>5388</v>
      </c>
      <c r="D1578" s="44" t="s">
        <v>5400</v>
      </c>
      <c r="E1578" s="44" t="s">
        <v>6334</v>
      </c>
      <c r="F1578" s="44" t="e">
        <f>VLOOKUP(A1578&amp;D1578&amp;E1578,VehicleInfo!$F$5:$F$31,1,0)</f>
        <v>#N/A</v>
      </c>
      <c r="G1578" s="44" t="s">
        <v>5278</v>
      </c>
      <c r="H1578" s="44">
        <v>1</v>
      </c>
      <c r="I1578" s="44" t="s">
        <v>5278</v>
      </c>
      <c r="J1578" s="44" t="s">
        <v>5278</v>
      </c>
      <c r="K1578" s="44" t="s">
        <v>5937</v>
      </c>
      <c r="L1578" s="44" t="s">
        <v>5278</v>
      </c>
      <c r="M1578" s="44" t="s">
        <v>6205</v>
      </c>
      <c r="N1578" s="44" t="s">
        <v>5278</v>
      </c>
      <c r="O1578" s="44" t="s">
        <v>5273</v>
      </c>
      <c r="P1578" s="44" t="s">
        <v>5273</v>
      </c>
      <c r="Q1578" s="44" t="s">
        <v>5273</v>
      </c>
      <c r="R1578" s="44" t="s">
        <v>5273</v>
      </c>
      <c r="S1578" s="44" t="s">
        <v>5273</v>
      </c>
      <c r="T1578" s="44" t="s">
        <v>5278</v>
      </c>
      <c r="U1578" s="44" t="s">
        <v>5278</v>
      </c>
      <c r="V1578" s="44" t="s">
        <v>5278</v>
      </c>
      <c r="W1578" s="44" t="s">
        <v>5278</v>
      </c>
      <c r="X1578" s="44" t="s">
        <v>5278</v>
      </c>
      <c r="Y1578" s="44" t="s">
        <v>5278</v>
      </c>
      <c r="Z1578" s="44" t="s">
        <v>5278</v>
      </c>
      <c r="AA1578" t="str">
        <f>VLOOKUP(M1578,VehicleInfo!$M$2:$AA$31,15,0)</f>
        <v>Right Rear Tire Pressure</v>
      </c>
      <c r="AB1578" s="44" t="s">
        <v>7836</v>
      </c>
      <c r="AC1578" s="44" t="s">
        <v>6350</v>
      </c>
      <c r="AD1578" s="44" t="s">
        <v>6350</v>
      </c>
      <c r="AE1578" s="44" t="s">
        <v>5278</v>
      </c>
    </row>
    <row r="1579" spans="1:31" hidden="1">
      <c r="A1579" s="44">
        <v>2019</v>
      </c>
      <c r="B1579" s="44" t="s">
        <v>5388</v>
      </c>
      <c r="C1579" s="44" t="s">
        <v>5388</v>
      </c>
      <c r="D1579" s="44" t="s">
        <v>5400</v>
      </c>
      <c r="E1579" s="44" t="s">
        <v>6334</v>
      </c>
      <c r="F1579" s="44" t="e">
        <f>VLOOKUP(A1579&amp;D1579&amp;E1579,VehicleInfo!$F$5:$F$31,1,0)</f>
        <v>#N/A</v>
      </c>
      <c r="G1579" s="44" t="s">
        <v>5278</v>
      </c>
      <c r="H1579" s="44">
        <v>2</v>
      </c>
      <c r="I1579" s="44" t="s">
        <v>5278</v>
      </c>
      <c r="J1579" s="44" t="s">
        <v>5278</v>
      </c>
      <c r="K1579" s="44" t="s">
        <v>5937</v>
      </c>
      <c r="L1579" s="44" t="s">
        <v>5278</v>
      </c>
      <c r="M1579" s="44" t="s">
        <v>6405</v>
      </c>
      <c r="N1579" s="44" t="s">
        <v>5278</v>
      </c>
      <c r="O1579" s="44" t="s">
        <v>5273</v>
      </c>
      <c r="P1579" s="44" t="s">
        <v>5273</v>
      </c>
      <c r="Q1579" s="44" t="s">
        <v>5273</v>
      </c>
      <c r="R1579" s="44" t="s">
        <v>5273</v>
      </c>
      <c r="S1579" s="44" t="s">
        <v>5273</v>
      </c>
      <c r="T1579" s="44" t="s">
        <v>5278</v>
      </c>
      <c r="U1579" s="44" t="s">
        <v>5278</v>
      </c>
      <c r="V1579" s="44" t="s">
        <v>5278</v>
      </c>
      <c r="W1579" s="44" t="s">
        <v>5278</v>
      </c>
      <c r="X1579" s="44" t="s">
        <v>5278</v>
      </c>
      <c r="Y1579" s="44" t="s">
        <v>5278</v>
      </c>
      <c r="Z1579" s="44" t="s">
        <v>5278</v>
      </c>
      <c r="AA1579" t="e">
        <f>VLOOKUP(M1579,VehicleInfo!$M$2:$AA$31,15,0)</f>
        <v>#N/A</v>
      </c>
      <c r="AB1579" s="44" t="s">
        <v>7836</v>
      </c>
      <c r="AC1579" s="44" t="s">
        <v>6350</v>
      </c>
      <c r="AD1579" s="44" t="s">
        <v>6350</v>
      </c>
      <c r="AE1579" s="44" t="s">
        <v>5278</v>
      </c>
    </row>
    <row r="1580" spans="1:31" hidden="1">
      <c r="A1580" s="44">
        <v>2019</v>
      </c>
      <c r="B1580" s="44" t="s">
        <v>5388</v>
      </c>
      <c r="C1580" s="44" t="s">
        <v>5388</v>
      </c>
      <c r="D1580" s="44" t="s">
        <v>5400</v>
      </c>
      <c r="E1580" s="44" t="s">
        <v>6334</v>
      </c>
      <c r="F1580" s="44" t="e">
        <f>VLOOKUP(A1580&amp;D1580&amp;E1580,VehicleInfo!$F$5:$F$31,1,0)</f>
        <v>#N/A</v>
      </c>
      <c r="G1580" s="44" t="s">
        <v>5278</v>
      </c>
      <c r="H1580" s="44">
        <v>3</v>
      </c>
      <c r="I1580" s="44" t="s">
        <v>5278</v>
      </c>
      <c r="J1580" s="44" t="s">
        <v>5278</v>
      </c>
      <c r="K1580" s="44" t="s">
        <v>6399</v>
      </c>
      <c r="L1580" s="44" t="s">
        <v>5278</v>
      </c>
      <c r="M1580" s="44" t="s">
        <v>8076</v>
      </c>
      <c r="N1580" s="44" t="s">
        <v>5278</v>
      </c>
      <c r="O1580" s="44" t="s">
        <v>5273</v>
      </c>
      <c r="P1580" s="44" t="s">
        <v>5273</v>
      </c>
      <c r="Q1580" s="44" t="s">
        <v>5273</v>
      </c>
      <c r="R1580" s="44" t="s">
        <v>5273</v>
      </c>
      <c r="S1580" s="44" t="s">
        <v>5273</v>
      </c>
      <c r="T1580" s="44" t="s">
        <v>5278</v>
      </c>
      <c r="U1580" s="44" t="s">
        <v>5278</v>
      </c>
      <c r="V1580" s="44" t="s">
        <v>5278</v>
      </c>
      <c r="W1580" s="44" t="s">
        <v>5278</v>
      </c>
      <c r="X1580" s="44" t="s">
        <v>5278</v>
      </c>
      <c r="Y1580" s="44" t="s">
        <v>5278</v>
      </c>
      <c r="Z1580" s="44" t="s">
        <v>5278</v>
      </c>
      <c r="AA1580" t="e">
        <f>VLOOKUP(M1580,VehicleInfo!$M$2:$AA$31,15,0)</f>
        <v>#N/A</v>
      </c>
      <c r="AB1580" s="44" t="s">
        <v>7836</v>
      </c>
      <c r="AC1580" s="44" t="s">
        <v>6350</v>
      </c>
      <c r="AD1580" s="44" t="s">
        <v>6350</v>
      </c>
      <c r="AE1580" s="44" t="s">
        <v>5278</v>
      </c>
    </row>
    <row r="1581" spans="1:31" hidden="1">
      <c r="A1581" s="44">
        <v>2019</v>
      </c>
      <c r="B1581" s="44" t="s">
        <v>5388</v>
      </c>
      <c r="C1581" s="44" t="s">
        <v>5388</v>
      </c>
      <c r="D1581" s="44" t="s">
        <v>5400</v>
      </c>
      <c r="E1581" s="44" t="s">
        <v>6334</v>
      </c>
      <c r="F1581" s="44" t="e">
        <f>VLOOKUP(A1581&amp;D1581&amp;E1581,VehicleInfo!$F$5:$F$31,1,0)</f>
        <v>#N/A</v>
      </c>
      <c r="G1581" s="44" t="s">
        <v>5278</v>
      </c>
      <c r="H1581" s="44">
        <v>4</v>
      </c>
      <c r="I1581" s="44" t="s">
        <v>5278</v>
      </c>
      <c r="J1581" s="44" t="s">
        <v>5278</v>
      </c>
      <c r="K1581" s="44" t="s">
        <v>6399</v>
      </c>
      <c r="L1581" s="44" t="s">
        <v>5278</v>
      </c>
      <c r="M1581" s="44" t="s">
        <v>6404</v>
      </c>
      <c r="N1581" s="44" t="s">
        <v>5278</v>
      </c>
      <c r="O1581" s="44" t="s">
        <v>5273</v>
      </c>
      <c r="P1581" s="44" t="s">
        <v>5273</v>
      </c>
      <c r="Q1581" s="44" t="s">
        <v>5273</v>
      </c>
      <c r="R1581" s="44" t="s">
        <v>5273</v>
      </c>
      <c r="S1581" s="44" t="s">
        <v>5273</v>
      </c>
      <c r="T1581" s="44" t="s">
        <v>5278</v>
      </c>
      <c r="U1581" s="44" t="s">
        <v>5278</v>
      </c>
      <c r="V1581" s="44" t="s">
        <v>5278</v>
      </c>
      <c r="W1581" s="44" t="s">
        <v>5278</v>
      </c>
      <c r="X1581" s="44" t="s">
        <v>5278</v>
      </c>
      <c r="Y1581" s="44" t="s">
        <v>5278</v>
      </c>
      <c r="Z1581" s="44" t="s">
        <v>5278</v>
      </c>
      <c r="AA1581" t="e">
        <f>VLOOKUP(M1581,VehicleInfo!$M$2:$AA$31,15,0)</f>
        <v>#N/A</v>
      </c>
      <c r="AB1581" s="44" t="s">
        <v>7836</v>
      </c>
      <c r="AC1581" s="44" t="s">
        <v>6350</v>
      </c>
      <c r="AD1581" s="44" t="s">
        <v>6350</v>
      </c>
      <c r="AE1581" s="44" t="s">
        <v>5278</v>
      </c>
    </row>
    <row r="1582" spans="1:31" hidden="1">
      <c r="A1582" s="44">
        <v>2019</v>
      </c>
      <c r="B1582" s="44" t="s">
        <v>5388</v>
      </c>
      <c r="C1582" s="44" t="s">
        <v>5388</v>
      </c>
      <c r="D1582" s="44" t="s">
        <v>5400</v>
      </c>
      <c r="E1582" s="44" t="s">
        <v>6334</v>
      </c>
      <c r="F1582" s="44" t="e">
        <f>VLOOKUP(A1582&amp;D1582&amp;E1582,VehicleInfo!$F$5:$F$31,1,0)</f>
        <v>#N/A</v>
      </c>
      <c r="G1582" s="44" t="s">
        <v>5278</v>
      </c>
      <c r="H1582" s="44">
        <v>1</v>
      </c>
      <c r="I1582" s="44" t="s">
        <v>5278</v>
      </c>
      <c r="J1582" s="44" t="s">
        <v>5278</v>
      </c>
      <c r="K1582" s="44" t="s">
        <v>5800</v>
      </c>
      <c r="L1582" s="44" t="s">
        <v>5278</v>
      </c>
      <c r="M1582" s="44" t="s">
        <v>7819</v>
      </c>
      <c r="N1582" s="44" t="s">
        <v>5278</v>
      </c>
      <c r="O1582" s="44" t="s">
        <v>5273</v>
      </c>
      <c r="P1582" s="44" t="s">
        <v>5273</v>
      </c>
      <c r="Q1582" s="44" t="s">
        <v>5273</v>
      </c>
      <c r="R1582" s="44" t="s">
        <v>5273</v>
      </c>
      <c r="S1582" s="44" t="s">
        <v>5273</v>
      </c>
      <c r="T1582" s="44" t="s">
        <v>5278</v>
      </c>
      <c r="U1582" s="44" t="s">
        <v>5278</v>
      </c>
      <c r="V1582" s="44" t="s">
        <v>5278</v>
      </c>
      <c r="W1582" s="44" t="s">
        <v>5278</v>
      </c>
      <c r="X1582" s="44" t="s">
        <v>5278</v>
      </c>
      <c r="Y1582" s="44" t="s">
        <v>5278</v>
      </c>
      <c r="Z1582" s="44" t="s">
        <v>5278</v>
      </c>
      <c r="AA1582" t="e">
        <f>VLOOKUP(M1582,VehicleInfo!$M$2:$AA$31,15,0)</f>
        <v>#N/A</v>
      </c>
      <c r="AB1582" s="44" t="s">
        <v>7836</v>
      </c>
      <c r="AC1582" s="44" t="s">
        <v>6350</v>
      </c>
      <c r="AD1582" s="44" t="s">
        <v>6350</v>
      </c>
      <c r="AE1582" s="44" t="s">
        <v>5278</v>
      </c>
    </row>
    <row r="1583" spans="1:31" hidden="1">
      <c r="A1583" s="44">
        <v>2019</v>
      </c>
      <c r="B1583" s="44" t="s">
        <v>5388</v>
      </c>
      <c r="C1583" s="44" t="s">
        <v>5388</v>
      </c>
      <c r="D1583" s="44" t="s">
        <v>5400</v>
      </c>
      <c r="E1583" s="44" t="s">
        <v>6334</v>
      </c>
      <c r="F1583" s="44" t="e">
        <f>VLOOKUP(A1583&amp;D1583&amp;E1583,VehicleInfo!$F$5:$F$31,1,0)</f>
        <v>#N/A</v>
      </c>
      <c r="G1583" s="44" t="s">
        <v>5278</v>
      </c>
      <c r="H1583" s="44">
        <v>2</v>
      </c>
      <c r="I1583" s="44" t="s">
        <v>5278</v>
      </c>
      <c r="J1583" s="44" t="s">
        <v>5278</v>
      </c>
      <c r="K1583" s="44" t="s">
        <v>5800</v>
      </c>
      <c r="L1583" s="44" t="s">
        <v>5278</v>
      </c>
      <c r="M1583" s="44" t="s">
        <v>6558</v>
      </c>
      <c r="N1583" s="44" t="s">
        <v>5278</v>
      </c>
      <c r="O1583" s="44" t="s">
        <v>5273</v>
      </c>
      <c r="P1583" s="44" t="s">
        <v>5273</v>
      </c>
      <c r="Q1583" s="44" t="s">
        <v>5273</v>
      </c>
      <c r="R1583" s="44" t="s">
        <v>5273</v>
      </c>
      <c r="S1583" s="44" t="s">
        <v>5273</v>
      </c>
      <c r="T1583" s="44" t="s">
        <v>5278</v>
      </c>
      <c r="U1583" s="44" t="s">
        <v>5278</v>
      </c>
      <c r="V1583" s="44" t="s">
        <v>5278</v>
      </c>
      <c r="W1583" s="44" t="s">
        <v>5278</v>
      </c>
      <c r="X1583" s="44" t="s">
        <v>5278</v>
      </c>
      <c r="Y1583" s="44" t="s">
        <v>5278</v>
      </c>
      <c r="Z1583" s="44" t="s">
        <v>5278</v>
      </c>
      <c r="AA1583" t="e">
        <f>VLOOKUP(M1583,VehicleInfo!$M$2:$AA$31,15,0)</f>
        <v>#N/A</v>
      </c>
      <c r="AB1583" s="44" t="s">
        <v>7836</v>
      </c>
      <c r="AC1583" s="44" t="s">
        <v>6363</v>
      </c>
      <c r="AD1583" s="44" t="s">
        <v>6363</v>
      </c>
      <c r="AE1583" s="44" t="s">
        <v>5278</v>
      </c>
    </row>
    <row r="1584" spans="1:31" hidden="1">
      <c r="A1584" s="44">
        <v>2019</v>
      </c>
      <c r="B1584" s="44" t="s">
        <v>5388</v>
      </c>
      <c r="C1584" s="44" t="s">
        <v>5388</v>
      </c>
      <c r="D1584" s="44" t="s">
        <v>5400</v>
      </c>
      <c r="E1584" s="44" t="s">
        <v>6334</v>
      </c>
      <c r="F1584" s="44" t="e">
        <f>VLOOKUP(A1584&amp;D1584&amp;E1584,VehicleInfo!$F$5:$F$31,1,0)</f>
        <v>#N/A</v>
      </c>
      <c r="G1584" s="44" t="s">
        <v>5278</v>
      </c>
      <c r="H1584" s="44">
        <v>1</v>
      </c>
      <c r="I1584" s="44" t="s">
        <v>5278</v>
      </c>
      <c r="J1584" s="44" t="s">
        <v>5278</v>
      </c>
      <c r="K1584" s="44" t="s">
        <v>5799</v>
      </c>
      <c r="L1584" s="44" t="s">
        <v>5278</v>
      </c>
      <c r="M1584" s="44" t="s">
        <v>6543</v>
      </c>
      <c r="N1584" s="44" t="s">
        <v>5278</v>
      </c>
      <c r="O1584" s="44" t="s">
        <v>5273</v>
      </c>
      <c r="P1584" s="44" t="s">
        <v>5273</v>
      </c>
      <c r="Q1584" s="44" t="s">
        <v>5273</v>
      </c>
      <c r="R1584" s="44" t="s">
        <v>5273</v>
      </c>
      <c r="S1584" s="44" t="s">
        <v>5273</v>
      </c>
      <c r="T1584" s="44" t="s">
        <v>5278</v>
      </c>
      <c r="U1584" s="44" t="s">
        <v>5278</v>
      </c>
      <c r="V1584" s="44" t="s">
        <v>5278</v>
      </c>
      <c r="W1584" s="44" t="s">
        <v>5278</v>
      </c>
      <c r="X1584" s="44" t="s">
        <v>5278</v>
      </c>
      <c r="Y1584" s="44" t="s">
        <v>5278</v>
      </c>
      <c r="Z1584" s="44" t="s">
        <v>5278</v>
      </c>
      <c r="AA1584" t="e">
        <f>VLOOKUP(M1584,VehicleInfo!$M$2:$AA$31,15,0)</f>
        <v>#N/A</v>
      </c>
      <c r="AB1584" s="44" t="s">
        <v>7836</v>
      </c>
      <c r="AC1584" s="44" t="s">
        <v>6355</v>
      </c>
      <c r="AD1584" s="44" t="s">
        <v>6355</v>
      </c>
      <c r="AE1584" s="44" t="s">
        <v>5278</v>
      </c>
    </row>
    <row r="1585" spans="1:31" hidden="1">
      <c r="A1585" s="44">
        <v>2019</v>
      </c>
      <c r="B1585" s="44" t="s">
        <v>5388</v>
      </c>
      <c r="C1585" s="44" t="s">
        <v>5388</v>
      </c>
      <c r="D1585" s="44" t="s">
        <v>5400</v>
      </c>
      <c r="E1585" s="44" t="s">
        <v>6334</v>
      </c>
      <c r="F1585" s="44" t="e">
        <f>VLOOKUP(A1585&amp;D1585&amp;E1585,VehicleInfo!$F$5:$F$31,1,0)</f>
        <v>#N/A</v>
      </c>
      <c r="G1585" s="44" t="s">
        <v>5278</v>
      </c>
      <c r="H1585" s="44">
        <v>1</v>
      </c>
      <c r="I1585" s="44" t="s">
        <v>5278</v>
      </c>
      <c r="J1585" s="44" t="s">
        <v>5278</v>
      </c>
      <c r="K1585" s="44" t="s">
        <v>5799</v>
      </c>
      <c r="L1585" s="44" t="s">
        <v>5278</v>
      </c>
      <c r="M1585" s="44" t="s">
        <v>6546</v>
      </c>
      <c r="N1585" s="44" t="s">
        <v>5278</v>
      </c>
      <c r="O1585" s="44" t="s">
        <v>5273</v>
      </c>
      <c r="P1585" s="44" t="s">
        <v>5273</v>
      </c>
      <c r="Q1585" s="44" t="s">
        <v>5273</v>
      </c>
      <c r="R1585" s="44" t="s">
        <v>5273</v>
      </c>
      <c r="S1585" s="44" t="s">
        <v>5273</v>
      </c>
      <c r="T1585" s="44" t="s">
        <v>5278</v>
      </c>
      <c r="U1585" s="44" t="s">
        <v>5278</v>
      </c>
      <c r="V1585" s="44" t="s">
        <v>5278</v>
      </c>
      <c r="W1585" s="44" t="s">
        <v>5278</v>
      </c>
      <c r="X1585" s="44" t="s">
        <v>5278</v>
      </c>
      <c r="Y1585" s="44" t="s">
        <v>5278</v>
      </c>
      <c r="Z1585" s="44" t="s">
        <v>5278</v>
      </c>
      <c r="AA1585" t="e">
        <f>VLOOKUP(M1585,VehicleInfo!$M$2:$AA$31,15,0)</f>
        <v>#N/A</v>
      </c>
      <c r="AB1585" s="44" t="s">
        <v>7836</v>
      </c>
      <c r="AC1585" s="44" t="s">
        <v>6355</v>
      </c>
      <c r="AD1585" s="44" t="s">
        <v>6355</v>
      </c>
      <c r="AE1585" s="44" t="s">
        <v>5278</v>
      </c>
    </row>
    <row r="1586" spans="1:31" hidden="1">
      <c r="A1586" s="44">
        <v>2019</v>
      </c>
      <c r="B1586" s="44" t="s">
        <v>5388</v>
      </c>
      <c r="C1586" s="44" t="s">
        <v>5388</v>
      </c>
      <c r="D1586" s="44" t="s">
        <v>5400</v>
      </c>
      <c r="E1586" s="44" t="s">
        <v>6334</v>
      </c>
      <c r="F1586" s="44" t="e">
        <f>VLOOKUP(A1586&amp;D1586&amp;E1586,VehicleInfo!$F$5:$F$31,1,0)</f>
        <v>#N/A</v>
      </c>
      <c r="G1586" s="44" t="s">
        <v>5278</v>
      </c>
      <c r="H1586" s="44">
        <v>2</v>
      </c>
      <c r="I1586" s="44" t="s">
        <v>5278</v>
      </c>
      <c r="J1586" s="44" t="s">
        <v>5278</v>
      </c>
      <c r="K1586" s="44" t="s">
        <v>5799</v>
      </c>
      <c r="L1586" s="44" t="s">
        <v>5278</v>
      </c>
      <c r="M1586" s="44" t="s">
        <v>6542</v>
      </c>
      <c r="N1586" s="44" t="s">
        <v>5278</v>
      </c>
      <c r="O1586" s="44" t="s">
        <v>5273</v>
      </c>
      <c r="P1586" s="44" t="s">
        <v>5273</v>
      </c>
      <c r="Q1586" s="44" t="s">
        <v>5273</v>
      </c>
      <c r="R1586" s="44" t="s">
        <v>5273</v>
      </c>
      <c r="S1586" s="44" t="s">
        <v>5273</v>
      </c>
      <c r="T1586" s="44" t="s">
        <v>5278</v>
      </c>
      <c r="U1586" s="44" t="s">
        <v>5278</v>
      </c>
      <c r="V1586" s="44" t="s">
        <v>5278</v>
      </c>
      <c r="W1586" s="44" t="s">
        <v>5278</v>
      </c>
      <c r="X1586" s="44" t="s">
        <v>5278</v>
      </c>
      <c r="Y1586" s="44" t="s">
        <v>5278</v>
      </c>
      <c r="Z1586" s="44" t="s">
        <v>5278</v>
      </c>
      <c r="AA1586" t="e">
        <f>VLOOKUP(M1586,VehicleInfo!$M$2:$AA$31,15,0)</f>
        <v>#N/A</v>
      </c>
      <c r="AB1586" s="44" t="s">
        <v>7836</v>
      </c>
      <c r="AC1586" s="44" t="s">
        <v>6363</v>
      </c>
      <c r="AD1586" s="44" t="s">
        <v>6363</v>
      </c>
      <c r="AE1586" s="44" t="s">
        <v>5278</v>
      </c>
    </row>
    <row r="1587" spans="1:31" hidden="1">
      <c r="A1587" s="44">
        <v>2019</v>
      </c>
      <c r="B1587" s="44" t="s">
        <v>5388</v>
      </c>
      <c r="C1587" s="44" t="s">
        <v>5388</v>
      </c>
      <c r="D1587" s="44" t="s">
        <v>5400</v>
      </c>
      <c r="E1587" s="44" t="s">
        <v>6334</v>
      </c>
      <c r="F1587" s="44" t="e">
        <f>VLOOKUP(A1587&amp;D1587&amp;E1587,VehicleInfo!$F$5:$F$31,1,0)</f>
        <v>#N/A</v>
      </c>
      <c r="G1587" s="44" t="s">
        <v>5278</v>
      </c>
      <c r="H1587" s="44">
        <v>3</v>
      </c>
      <c r="I1587" s="44" t="s">
        <v>5278</v>
      </c>
      <c r="J1587" s="44" t="s">
        <v>5278</v>
      </c>
      <c r="K1587" s="44" t="s">
        <v>5799</v>
      </c>
      <c r="L1587" s="44" t="s">
        <v>5278</v>
      </c>
      <c r="M1587" s="44" t="s">
        <v>6544</v>
      </c>
      <c r="N1587" s="44" t="s">
        <v>5278</v>
      </c>
      <c r="O1587" s="44" t="s">
        <v>5273</v>
      </c>
      <c r="P1587" s="44" t="s">
        <v>5273</v>
      </c>
      <c r="Q1587" s="44" t="s">
        <v>5273</v>
      </c>
      <c r="R1587" s="44" t="s">
        <v>5273</v>
      </c>
      <c r="S1587" s="44" t="s">
        <v>5273</v>
      </c>
      <c r="T1587" s="44" t="s">
        <v>5278</v>
      </c>
      <c r="U1587" s="44" t="s">
        <v>5278</v>
      </c>
      <c r="V1587" s="44" t="s">
        <v>5278</v>
      </c>
      <c r="W1587" s="44" t="s">
        <v>5278</v>
      </c>
      <c r="X1587" s="44" t="s">
        <v>5278</v>
      </c>
      <c r="Y1587" s="44" t="s">
        <v>5278</v>
      </c>
      <c r="Z1587" s="44" t="s">
        <v>5278</v>
      </c>
      <c r="AA1587" t="e">
        <f>VLOOKUP(M1587,VehicleInfo!$M$2:$AA$31,15,0)</f>
        <v>#N/A</v>
      </c>
      <c r="AB1587" s="44" t="s">
        <v>7836</v>
      </c>
      <c r="AC1587" s="44" t="s">
        <v>6363</v>
      </c>
      <c r="AD1587" s="44" t="s">
        <v>6363</v>
      </c>
      <c r="AE1587" s="44" t="s">
        <v>5278</v>
      </c>
    </row>
    <row r="1588" spans="1:31" hidden="1">
      <c r="A1588" s="44">
        <v>2019</v>
      </c>
      <c r="B1588" s="44" t="s">
        <v>5388</v>
      </c>
      <c r="C1588" s="44" t="s">
        <v>5388</v>
      </c>
      <c r="D1588" s="44" t="s">
        <v>5400</v>
      </c>
      <c r="E1588" s="44" t="s">
        <v>6334</v>
      </c>
      <c r="F1588" s="44" t="e">
        <f>VLOOKUP(A1588&amp;D1588&amp;E1588,VehicleInfo!$F$5:$F$31,1,0)</f>
        <v>#N/A</v>
      </c>
      <c r="G1588" s="44" t="s">
        <v>5278</v>
      </c>
      <c r="H1588" s="44">
        <v>1</v>
      </c>
      <c r="I1588" s="44" t="s">
        <v>5278</v>
      </c>
      <c r="J1588" s="44" t="s">
        <v>5278</v>
      </c>
      <c r="K1588" s="44" t="s">
        <v>10</v>
      </c>
      <c r="L1588" s="44" t="s">
        <v>5278</v>
      </c>
      <c r="M1588" s="44" t="s">
        <v>7818</v>
      </c>
      <c r="N1588" s="44" t="s">
        <v>5278</v>
      </c>
      <c r="O1588" s="44" t="s">
        <v>5273</v>
      </c>
      <c r="P1588" s="44" t="s">
        <v>5273</v>
      </c>
      <c r="Q1588" s="44" t="s">
        <v>5273</v>
      </c>
      <c r="R1588" s="44" t="s">
        <v>5273</v>
      </c>
      <c r="S1588" s="44" t="s">
        <v>5273</v>
      </c>
      <c r="T1588" s="44" t="s">
        <v>5278</v>
      </c>
      <c r="U1588" s="44" t="s">
        <v>5278</v>
      </c>
      <c r="V1588" s="44" t="s">
        <v>5278</v>
      </c>
      <c r="W1588" s="44" t="s">
        <v>5278</v>
      </c>
      <c r="X1588" s="44" t="s">
        <v>5278</v>
      </c>
      <c r="Y1588" s="44" t="s">
        <v>5278</v>
      </c>
      <c r="Z1588" s="44" t="s">
        <v>5278</v>
      </c>
      <c r="AA1588" t="e">
        <f>VLOOKUP(M1588,VehicleInfo!$M$2:$AA$31,15,0)</f>
        <v>#N/A</v>
      </c>
      <c r="AB1588" s="44" t="s">
        <v>7836</v>
      </c>
      <c r="AC1588" s="44" t="s">
        <v>6350</v>
      </c>
      <c r="AD1588" s="44" t="s">
        <v>6350</v>
      </c>
      <c r="AE1588" s="44" t="s">
        <v>5278</v>
      </c>
    </row>
    <row r="1589" spans="1:31" hidden="1">
      <c r="A1589" s="44">
        <v>2019</v>
      </c>
      <c r="B1589" s="44" t="s">
        <v>5388</v>
      </c>
      <c r="C1589" s="44" t="s">
        <v>5388</v>
      </c>
      <c r="D1589" s="44" t="s">
        <v>5400</v>
      </c>
      <c r="E1589" s="44" t="s">
        <v>6334</v>
      </c>
      <c r="F1589" s="44" t="e">
        <f>VLOOKUP(A1589&amp;D1589&amp;E1589,VehicleInfo!$F$5:$F$31,1,0)</f>
        <v>#N/A</v>
      </c>
      <c r="G1589" s="44" t="s">
        <v>5278</v>
      </c>
      <c r="H1589" s="44">
        <v>2</v>
      </c>
      <c r="I1589" s="44" t="s">
        <v>5278</v>
      </c>
      <c r="J1589" s="44" t="s">
        <v>5278</v>
      </c>
      <c r="K1589" s="44" t="s">
        <v>5973</v>
      </c>
      <c r="L1589" s="44" t="s">
        <v>5278</v>
      </c>
      <c r="M1589" s="44" t="s">
        <v>8020</v>
      </c>
      <c r="N1589" s="44" t="s">
        <v>5278</v>
      </c>
      <c r="O1589" s="44" t="s">
        <v>5273</v>
      </c>
      <c r="P1589" s="44" t="s">
        <v>5273</v>
      </c>
      <c r="Q1589" s="44" t="s">
        <v>5273</v>
      </c>
      <c r="R1589" s="44" t="s">
        <v>5273</v>
      </c>
      <c r="S1589" s="44" t="s">
        <v>5273</v>
      </c>
      <c r="T1589" s="44" t="s">
        <v>5278</v>
      </c>
      <c r="U1589" s="44" t="s">
        <v>5278</v>
      </c>
      <c r="V1589" s="44" t="s">
        <v>5278</v>
      </c>
      <c r="W1589" s="44" t="s">
        <v>5278</v>
      </c>
      <c r="X1589" s="44" t="s">
        <v>5278</v>
      </c>
      <c r="Y1589" s="44" t="s">
        <v>5278</v>
      </c>
      <c r="Z1589" s="44" t="s">
        <v>5278</v>
      </c>
      <c r="AA1589" t="e">
        <f>VLOOKUP(M1589,VehicleInfo!$M$2:$AA$31,15,0)</f>
        <v>#N/A</v>
      </c>
      <c r="AB1589" s="44" t="s">
        <v>7836</v>
      </c>
      <c r="AC1589" s="44" t="s">
        <v>6350</v>
      </c>
      <c r="AD1589" s="44" t="s">
        <v>6350</v>
      </c>
      <c r="AE1589" s="44" t="s">
        <v>5278</v>
      </c>
    </row>
    <row r="1590" spans="1:31" hidden="1">
      <c r="A1590" s="44">
        <v>2019</v>
      </c>
      <c r="B1590" s="44" t="s">
        <v>5388</v>
      </c>
      <c r="C1590" s="44" t="s">
        <v>5388</v>
      </c>
      <c r="D1590" s="44" t="s">
        <v>5400</v>
      </c>
      <c r="E1590" s="44" t="s">
        <v>6334</v>
      </c>
      <c r="F1590" s="44" t="e">
        <f>VLOOKUP(A1590&amp;D1590&amp;E1590,VehicleInfo!$F$5:$F$31,1,0)</f>
        <v>#N/A</v>
      </c>
      <c r="G1590" s="44" t="s">
        <v>5278</v>
      </c>
      <c r="H1590" s="44">
        <v>3</v>
      </c>
      <c r="I1590" s="44" t="s">
        <v>5278</v>
      </c>
      <c r="J1590" s="44" t="s">
        <v>5278</v>
      </c>
      <c r="K1590" s="44" t="s">
        <v>6718</v>
      </c>
      <c r="L1590" s="44" t="s">
        <v>5278</v>
      </c>
      <c r="M1590" s="44" t="s">
        <v>8019</v>
      </c>
      <c r="N1590" s="44" t="s">
        <v>5278</v>
      </c>
      <c r="O1590" s="44" t="s">
        <v>5273</v>
      </c>
      <c r="P1590" s="44" t="s">
        <v>5273</v>
      </c>
      <c r="Q1590" s="44" t="s">
        <v>5273</v>
      </c>
      <c r="R1590" s="44" t="s">
        <v>5273</v>
      </c>
      <c r="S1590" s="44" t="s">
        <v>5273</v>
      </c>
      <c r="T1590" s="44" t="s">
        <v>5278</v>
      </c>
      <c r="U1590" s="44" t="s">
        <v>5278</v>
      </c>
      <c r="V1590" s="44" t="s">
        <v>5278</v>
      </c>
      <c r="W1590" s="44" t="s">
        <v>5278</v>
      </c>
      <c r="X1590" s="44" t="s">
        <v>5278</v>
      </c>
      <c r="Y1590" s="44" t="s">
        <v>5278</v>
      </c>
      <c r="Z1590" s="44" t="s">
        <v>5278</v>
      </c>
      <c r="AA1590" t="e">
        <f>VLOOKUP(M1590,VehicleInfo!$M$2:$AA$31,15,0)</f>
        <v>#N/A</v>
      </c>
      <c r="AB1590" s="44" t="s">
        <v>7836</v>
      </c>
      <c r="AC1590" s="44" t="s">
        <v>6350</v>
      </c>
      <c r="AD1590" s="44" t="s">
        <v>6350</v>
      </c>
      <c r="AE1590" s="44" t="s">
        <v>5278</v>
      </c>
    </row>
    <row r="1591" spans="1:31" hidden="1">
      <c r="A1591" s="44">
        <v>2019</v>
      </c>
      <c r="B1591" s="44" t="s">
        <v>5388</v>
      </c>
      <c r="C1591" s="44" t="s">
        <v>5388</v>
      </c>
      <c r="D1591" s="44" t="s">
        <v>5400</v>
      </c>
      <c r="E1591" s="44" t="s">
        <v>6334</v>
      </c>
      <c r="F1591" s="44" t="e">
        <f>VLOOKUP(A1591&amp;D1591&amp;E1591,VehicleInfo!$F$5:$F$31,1,0)</f>
        <v>#N/A</v>
      </c>
      <c r="G1591" s="44" t="s">
        <v>5278</v>
      </c>
      <c r="H1591" s="44">
        <v>4</v>
      </c>
      <c r="I1591" s="44" t="s">
        <v>5278</v>
      </c>
      <c r="J1591" s="44" t="s">
        <v>5278</v>
      </c>
      <c r="K1591" s="44" t="s">
        <v>6695</v>
      </c>
      <c r="L1591" s="44" t="s">
        <v>5278</v>
      </c>
      <c r="M1591" s="44" t="s">
        <v>8021</v>
      </c>
      <c r="N1591" s="44" t="s">
        <v>5278</v>
      </c>
      <c r="O1591" s="44" t="s">
        <v>5273</v>
      </c>
      <c r="P1591" s="44" t="s">
        <v>5273</v>
      </c>
      <c r="Q1591" s="44" t="s">
        <v>5273</v>
      </c>
      <c r="R1591" s="44" t="s">
        <v>5273</v>
      </c>
      <c r="S1591" s="44" t="s">
        <v>5273</v>
      </c>
      <c r="T1591" s="44" t="s">
        <v>5278</v>
      </c>
      <c r="U1591" s="44" t="s">
        <v>5278</v>
      </c>
      <c r="V1591" s="44" t="s">
        <v>5278</v>
      </c>
      <c r="W1591" s="44" t="s">
        <v>5278</v>
      </c>
      <c r="X1591" s="44" t="s">
        <v>5278</v>
      </c>
      <c r="Y1591" s="44" t="s">
        <v>5278</v>
      </c>
      <c r="Z1591" s="44" t="s">
        <v>5278</v>
      </c>
      <c r="AA1591" t="e">
        <f>VLOOKUP(M1591,VehicleInfo!$M$2:$AA$31,15,0)</f>
        <v>#N/A</v>
      </c>
      <c r="AB1591" s="44" t="s">
        <v>7836</v>
      </c>
      <c r="AC1591" s="44" t="s">
        <v>6350</v>
      </c>
      <c r="AD1591" s="44" t="s">
        <v>6350</v>
      </c>
      <c r="AE1591" s="44" t="s">
        <v>5278</v>
      </c>
    </row>
    <row r="1592" spans="1:31" hidden="1">
      <c r="A1592" s="44">
        <v>2019</v>
      </c>
      <c r="B1592" s="44" t="s">
        <v>5388</v>
      </c>
      <c r="C1592" s="44" t="s">
        <v>5388</v>
      </c>
      <c r="D1592" s="44" t="s">
        <v>5400</v>
      </c>
      <c r="E1592" s="44" t="s">
        <v>6334</v>
      </c>
      <c r="F1592" s="44" t="e">
        <f>VLOOKUP(A1592&amp;D1592&amp;E1592,VehicleInfo!$F$5:$F$31,1,0)</f>
        <v>#N/A</v>
      </c>
      <c r="G1592" s="44" t="s">
        <v>5278</v>
      </c>
      <c r="H1592" s="44">
        <v>5</v>
      </c>
      <c r="I1592" s="44" t="s">
        <v>5278</v>
      </c>
      <c r="J1592" s="44" t="s">
        <v>5278</v>
      </c>
      <c r="K1592" s="44" t="s">
        <v>10</v>
      </c>
      <c r="L1592" s="44" t="s">
        <v>5278</v>
      </c>
      <c r="M1592" s="44" t="s">
        <v>8030</v>
      </c>
      <c r="N1592" s="44" t="s">
        <v>5278</v>
      </c>
      <c r="O1592" s="44" t="s">
        <v>5273</v>
      </c>
      <c r="P1592" s="44" t="s">
        <v>5273</v>
      </c>
      <c r="Q1592" s="44" t="s">
        <v>5273</v>
      </c>
      <c r="R1592" s="44" t="s">
        <v>5273</v>
      </c>
      <c r="S1592" s="44" t="s">
        <v>5273</v>
      </c>
      <c r="T1592" s="44" t="s">
        <v>5278</v>
      </c>
      <c r="U1592" s="44" t="s">
        <v>5278</v>
      </c>
      <c r="V1592" s="44" t="s">
        <v>5278</v>
      </c>
      <c r="W1592" s="44" t="s">
        <v>5278</v>
      </c>
      <c r="X1592" s="44" t="s">
        <v>5278</v>
      </c>
      <c r="Y1592" s="44" t="s">
        <v>5278</v>
      </c>
      <c r="Z1592" s="44" t="s">
        <v>5278</v>
      </c>
      <c r="AA1592" t="e">
        <f>VLOOKUP(M1592,VehicleInfo!$M$2:$AA$31,15,0)</f>
        <v>#N/A</v>
      </c>
      <c r="AB1592" s="44" t="s">
        <v>7836</v>
      </c>
      <c r="AC1592" s="44" t="s">
        <v>6363</v>
      </c>
      <c r="AD1592" s="44" t="s">
        <v>6363</v>
      </c>
      <c r="AE1592" s="44" t="s">
        <v>5278</v>
      </c>
    </row>
    <row r="1593" spans="1:31" hidden="1">
      <c r="A1593" s="44">
        <v>2019</v>
      </c>
      <c r="B1593" s="44" t="s">
        <v>5388</v>
      </c>
      <c r="C1593" s="44" t="s">
        <v>5388</v>
      </c>
      <c r="D1593" s="44" t="s">
        <v>5400</v>
      </c>
      <c r="E1593" s="44" t="s">
        <v>6334</v>
      </c>
      <c r="F1593" s="44" t="e">
        <f>VLOOKUP(A1593&amp;D1593&amp;E1593,VehicleInfo!$F$5:$F$31,1,0)</f>
        <v>#N/A</v>
      </c>
      <c r="G1593" s="44" t="s">
        <v>5278</v>
      </c>
      <c r="H1593" s="44">
        <v>6</v>
      </c>
      <c r="I1593" s="44" t="s">
        <v>5278</v>
      </c>
      <c r="J1593" s="44" t="s">
        <v>5278</v>
      </c>
      <c r="K1593" s="44" t="s">
        <v>10</v>
      </c>
      <c r="L1593" s="44" t="s">
        <v>5278</v>
      </c>
      <c r="M1593" s="44" t="s">
        <v>8031</v>
      </c>
      <c r="N1593" s="44" t="s">
        <v>5278</v>
      </c>
      <c r="O1593" s="44" t="s">
        <v>5273</v>
      </c>
      <c r="P1593" s="44" t="s">
        <v>5273</v>
      </c>
      <c r="Q1593" s="44" t="s">
        <v>5273</v>
      </c>
      <c r="R1593" s="44" t="s">
        <v>5273</v>
      </c>
      <c r="S1593" s="44" t="s">
        <v>5273</v>
      </c>
      <c r="T1593" s="44" t="s">
        <v>5278</v>
      </c>
      <c r="U1593" s="44" t="s">
        <v>5278</v>
      </c>
      <c r="V1593" s="44" t="s">
        <v>5278</v>
      </c>
      <c r="W1593" s="44" t="s">
        <v>5278</v>
      </c>
      <c r="X1593" s="44" t="s">
        <v>5278</v>
      </c>
      <c r="Y1593" s="44" t="s">
        <v>5278</v>
      </c>
      <c r="Z1593" s="44" t="s">
        <v>5278</v>
      </c>
      <c r="AA1593" t="e">
        <f>VLOOKUP(M1593,VehicleInfo!$M$2:$AA$31,15,0)</f>
        <v>#N/A</v>
      </c>
      <c r="AB1593" s="44" t="s">
        <v>7836</v>
      </c>
      <c r="AC1593" s="44" t="s">
        <v>6363</v>
      </c>
      <c r="AD1593" s="44" t="s">
        <v>6363</v>
      </c>
      <c r="AE1593" s="44" t="s">
        <v>5278</v>
      </c>
    </row>
    <row r="1594" spans="1:31" hidden="1">
      <c r="A1594" s="44">
        <v>2019</v>
      </c>
      <c r="B1594" s="44" t="s">
        <v>5388</v>
      </c>
      <c r="C1594" s="44" t="s">
        <v>5388</v>
      </c>
      <c r="D1594" s="44" t="s">
        <v>5400</v>
      </c>
      <c r="E1594" s="44" t="s">
        <v>6334</v>
      </c>
      <c r="F1594" s="44" t="e">
        <f>VLOOKUP(A1594&amp;D1594&amp;E1594,VehicleInfo!$F$5:$F$31,1,0)</f>
        <v>#N/A</v>
      </c>
      <c r="G1594" s="44" t="s">
        <v>5278</v>
      </c>
      <c r="H1594" s="44">
        <v>1</v>
      </c>
      <c r="I1594" s="44" t="s">
        <v>5278</v>
      </c>
      <c r="J1594" s="44" t="s">
        <v>5278</v>
      </c>
      <c r="K1594" s="44" t="s">
        <v>5806</v>
      </c>
      <c r="L1594" s="44" t="s">
        <v>5278</v>
      </c>
      <c r="M1594" s="44" t="s">
        <v>8248</v>
      </c>
      <c r="N1594" s="44" t="s">
        <v>5278</v>
      </c>
      <c r="O1594" s="44" t="s">
        <v>5273</v>
      </c>
      <c r="P1594" s="44" t="s">
        <v>5273</v>
      </c>
      <c r="Q1594" s="44" t="s">
        <v>5273</v>
      </c>
      <c r="R1594" s="44" t="s">
        <v>5273</v>
      </c>
      <c r="S1594" s="44" t="s">
        <v>5273</v>
      </c>
      <c r="T1594" s="44" t="s">
        <v>5278</v>
      </c>
      <c r="U1594" s="44" t="s">
        <v>5278</v>
      </c>
      <c r="V1594" s="44" t="s">
        <v>5278</v>
      </c>
      <c r="W1594" s="44" t="s">
        <v>5278</v>
      </c>
      <c r="X1594" s="44" t="s">
        <v>5278</v>
      </c>
      <c r="Y1594" s="44" t="s">
        <v>5278</v>
      </c>
      <c r="Z1594" s="44" t="s">
        <v>5278</v>
      </c>
      <c r="AA1594" t="e">
        <f>VLOOKUP(M1594,VehicleInfo!$M$2:$AA$31,15,0)</f>
        <v>#N/A</v>
      </c>
      <c r="AB1594" s="44" t="s">
        <v>7836</v>
      </c>
      <c r="AC1594" s="44" t="s">
        <v>6350</v>
      </c>
      <c r="AD1594" s="44" t="s">
        <v>6350</v>
      </c>
      <c r="AE1594" s="44" t="s">
        <v>5278</v>
      </c>
    </row>
    <row r="1595" spans="1:31" hidden="1">
      <c r="A1595" s="44">
        <v>2019</v>
      </c>
      <c r="B1595" s="44" t="s">
        <v>5388</v>
      </c>
      <c r="C1595" s="44" t="s">
        <v>5388</v>
      </c>
      <c r="D1595" s="44" t="s">
        <v>5400</v>
      </c>
      <c r="E1595" s="44" t="s">
        <v>6334</v>
      </c>
      <c r="F1595" s="44" t="e">
        <f>VLOOKUP(A1595&amp;D1595&amp;E1595,VehicleInfo!$F$5:$F$31,1,0)</f>
        <v>#N/A</v>
      </c>
      <c r="G1595" s="44" t="s">
        <v>5278</v>
      </c>
      <c r="H1595" s="44">
        <v>2</v>
      </c>
      <c r="I1595" s="44" t="s">
        <v>5278</v>
      </c>
      <c r="J1595" s="44" t="s">
        <v>5278</v>
      </c>
      <c r="K1595" s="44" t="s">
        <v>5937</v>
      </c>
      <c r="L1595" s="44" t="s">
        <v>5278</v>
      </c>
      <c r="M1595" s="44" t="s">
        <v>8189</v>
      </c>
      <c r="N1595" s="44" t="s">
        <v>5278</v>
      </c>
      <c r="O1595" s="44" t="s">
        <v>5273</v>
      </c>
      <c r="P1595" s="44" t="s">
        <v>5273</v>
      </c>
      <c r="Q1595" s="44" t="s">
        <v>5273</v>
      </c>
      <c r="R1595" s="44" t="s">
        <v>5273</v>
      </c>
      <c r="S1595" s="44" t="s">
        <v>5273</v>
      </c>
      <c r="T1595" s="44" t="s">
        <v>5278</v>
      </c>
      <c r="U1595" s="44" t="s">
        <v>5278</v>
      </c>
      <c r="V1595" s="44" t="s">
        <v>5278</v>
      </c>
      <c r="W1595" s="44" t="s">
        <v>5278</v>
      </c>
      <c r="X1595" s="44" t="s">
        <v>5278</v>
      </c>
      <c r="Y1595" s="44" t="s">
        <v>5278</v>
      </c>
      <c r="Z1595" s="44" t="s">
        <v>5278</v>
      </c>
      <c r="AA1595" t="e">
        <f>VLOOKUP(M1595,VehicleInfo!$M$2:$AA$31,15,0)</f>
        <v>#N/A</v>
      </c>
      <c r="AB1595" s="44" t="s">
        <v>7836</v>
      </c>
      <c r="AC1595" s="44" t="s">
        <v>6350</v>
      </c>
      <c r="AD1595" s="44" t="s">
        <v>6350</v>
      </c>
      <c r="AE1595" s="44" t="s">
        <v>5278</v>
      </c>
    </row>
    <row r="1596" spans="1:31" hidden="1">
      <c r="A1596" s="44">
        <v>2019</v>
      </c>
      <c r="B1596" s="44" t="s">
        <v>5388</v>
      </c>
      <c r="C1596" s="44" t="s">
        <v>5388</v>
      </c>
      <c r="D1596" s="44" t="s">
        <v>5400</v>
      </c>
      <c r="E1596" s="44" t="s">
        <v>6334</v>
      </c>
      <c r="F1596" s="44" t="e">
        <f>VLOOKUP(A1596&amp;D1596&amp;E1596,VehicleInfo!$F$5:$F$31,1,0)</f>
        <v>#N/A</v>
      </c>
      <c r="G1596" s="44" t="s">
        <v>5278</v>
      </c>
      <c r="H1596" s="44">
        <v>1</v>
      </c>
      <c r="I1596" s="44" t="s">
        <v>5278</v>
      </c>
      <c r="J1596" s="44" t="s">
        <v>5278</v>
      </c>
      <c r="K1596" s="44" t="s">
        <v>5807</v>
      </c>
      <c r="L1596" s="44" t="s">
        <v>5278</v>
      </c>
      <c r="M1596" s="44" t="s">
        <v>6042</v>
      </c>
      <c r="N1596" s="44" t="s">
        <v>5278</v>
      </c>
      <c r="O1596" s="44" t="s">
        <v>5273</v>
      </c>
      <c r="P1596" s="44" t="s">
        <v>5273</v>
      </c>
      <c r="Q1596" s="44" t="s">
        <v>5273</v>
      </c>
      <c r="R1596" s="44" t="s">
        <v>5273</v>
      </c>
      <c r="S1596" s="44" t="s">
        <v>5273</v>
      </c>
      <c r="T1596" s="44" t="s">
        <v>5278</v>
      </c>
      <c r="U1596" s="44" t="s">
        <v>5278</v>
      </c>
      <c r="V1596" s="44" t="s">
        <v>5278</v>
      </c>
      <c r="W1596" s="44" t="s">
        <v>5278</v>
      </c>
      <c r="X1596" s="44" t="s">
        <v>5278</v>
      </c>
      <c r="Y1596" s="44" t="s">
        <v>5278</v>
      </c>
      <c r="Z1596" s="44" t="s">
        <v>5278</v>
      </c>
      <c r="AA1596" t="e">
        <f>VLOOKUP(M1596,VehicleInfo!$M$2:$AA$31,15,0)</f>
        <v>#N/A</v>
      </c>
      <c r="AB1596" s="44" t="s">
        <v>7836</v>
      </c>
      <c r="AC1596" s="44" t="s">
        <v>6355</v>
      </c>
      <c r="AD1596" s="44" t="s">
        <v>6355</v>
      </c>
      <c r="AE1596" s="44" t="s">
        <v>5278</v>
      </c>
    </row>
    <row r="1597" spans="1:31" hidden="1">
      <c r="A1597" s="44">
        <v>2019</v>
      </c>
      <c r="B1597" s="44" t="s">
        <v>5388</v>
      </c>
      <c r="C1597" s="44" t="s">
        <v>5388</v>
      </c>
      <c r="D1597" s="44" t="s">
        <v>5400</v>
      </c>
      <c r="E1597" s="44" t="s">
        <v>6334</v>
      </c>
      <c r="F1597" s="44" t="e">
        <f>VLOOKUP(A1597&amp;D1597&amp;E1597,VehicleInfo!$F$5:$F$31,1,0)</f>
        <v>#N/A</v>
      </c>
      <c r="G1597" s="44" t="s">
        <v>5278</v>
      </c>
      <c r="H1597" s="44">
        <v>2</v>
      </c>
      <c r="I1597" s="44" t="s">
        <v>5278</v>
      </c>
      <c r="J1597" s="44" t="s">
        <v>5278</v>
      </c>
      <c r="K1597" s="44" t="s">
        <v>5799</v>
      </c>
      <c r="L1597" s="44" t="s">
        <v>5278</v>
      </c>
      <c r="M1597" s="44" t="s">
        <v>7891</v>
      </c>
      <c r="N1597" s="44" t="s">
        <v>5278</v>
      </c>
      <c r="O1597" s="44" t="s">
        <v>5273</v>
      </c>
      <c r="P1597" s="44" t="s">
        <v>5273</v>
      </c>
      <c r="Q1597" s="44" t="s">
        <v>5273</v>
      </c>
      <c r="R1597" s="44" t="s">
        <v>5273</v>
      </c>
      <c r="S1597" s="44" t="s">
        <v>5273</v>
      </c>
      <c r="T1597" s="44" t="s">
        <v>5278</v>
      </c>
      <c r="U1597" s="44" t="s">
        <v>5278</v>
      </c>
      <c r="V1597" s="44" t="s">
        <v>5278</v>
      </c>
      <c r="W1597" s="44" t="s">
        <v>5278</v>
      </c>
      <c r="X1597" s="44" t="s">
        <v>5278</v>
      </c>
      <c r="Y1597" s="44" t="s">
        <v>5278</v>
      </c>
      <c r="Z1597" s="44" t="s">
        <v>5278</v>
      </c>
      <c r="AA1597" t="e">
        <f>VLOOKUP(M1597,VehicleInfo!$M$2:$AA$31,15,0)</f>
        <v>#N/A</v>
      </c>
      <c r="AB1597" s="44" t="s">
        <v>7836</v>
      </c>
      <c r="AC1597" s="44" t="s">
        <v>6363</v>
      </c>
      <c r="AD1597" s="44" t="s">
        <v>6363</v>
      </c>
      <c r="AE1597" s="44" t="s">
        <v>5278</v>
      </c>
    </row>
    <row r="1598" spans="1:31" hidden="1">
      <c r="A1598" s="44">
        <v>2019</v>
      </c>
      <c r="B1598" s="44" t="s">
        <v>5388</v>
      </c>
      <c r="C1598" s="44" t="s">
        <v>5388</v>
      </c>
      <c r="D1598" s="44" t="s">
        <v>5400</v>
      </c>
      <c r="E1598" s="44" t="s">
        <v>6334</v>
      </c>
      <c r="F1598" s="44" t="e">
        <f>VLOOKUP(A1598&amp;D1598&amp;E1598,VehicleInfo!$F$5:$F$31,1,0)</f>
        <v>#N/A</v>
      </c>
      <c r="G1598" s="44" t="s">
        <v>5278</v>
      </c>
      <c r="H1598" s="44">
        <v>3</v>
      </c>
      <c r="I1598" s="44" t="s">
        <v>5278</v>
      </c>
      <c r="J1598" s="44" t="s">
        <v>5278</v>
      </c>
      <c r="K1598" s="44" t="s">
        <v>5807</v>
      </c>
      <c r="L1598" s="44" t="s">
        <v>5278</v>
      </c>
      <c r="M1598" s="44" t="s">
        <v>6043</v>
      </c>
      <c r="N1598" s="44" t="s">
        <v>5278</v>
      </c>
      <c r="O1598" s="44" t="s">
        <v>5273</v>
      </c>
      <c r="P1598" s="44" t="s">
        <v>5273</v>
      </c>
      <c r="Q1598" s="44" t="s">
        <v>5273</v>
      </c>
      <c r="R1598" s="44" t="s">
        <v>5273</v>
      </c>
      <c r="S1598" s="44" t="s">
        <v>5273</v>
      </c>
      <c r="T1598" s="44" t="s">
        <v>5278</v>
      </c>
      <c r="U1598" s="44" t="s">
        <v>5278</v>
      </c>
      <c r="V1598" s="44" t="s">
        <v>5278</v>
      </c>
      <c r="W1598" s="44" t="s">
        <v>5278</v>
      </c>
      <c r="X1598" s="44" t="s">
        <v>5278</v>
      </c>
      <c r="Y1598" s="44" t="s">
        <v>5278</v>
      </c>
      <c r="Z1598" s="44" t="s">
        <v>5278</v>
      </c>
      <c r="AA1598" t="e">
        <f>VLOOKUP(M1598,VehicleInfo!$M$2:$AA$31,15,0)</f>
        <v>#N/A</v>
      </c>
      <c r="AB1598" s="44" t="s">
        <v>7836</v>
      </c>
      <c r="AC1598" s="44" t="s">
        <v>6363</v>
      </c>
      <c r="AD1598" s="44" t="s">
        <v>6363</v>
      </c>
      <c r="AE1598" s="44" t="s">
        <v>5278</v>
      </c>
    </row>
    <row r="1599" spans="1:31" hidden="1">
      <c r="A1599" s="44">
        <v>2019</v>
      </c>
      <c r="B1599" s="44" t="s">
        <v>5388</v>
      </c>
      <c r="C1599" s="44" t="s">
        <v>5388</v>
      </c>
      <c r="D1599" s="44" t="s">
        <v>5400</v>
      </c>
      <c r="E1599" s="44" t="s">
        <v>6334</v>
      </c>
      <c r="F1599" s="44" t="e">
        <f>VLOOKUP(A1599&amp;D1599&amp;E1599,VehicleInfo!$F$5:$F$31,1,0)</f>
        <v>#N/A</v>
      </c>
      <c r="G1599" s="44" t="s">
        <v>5278</v>
      </c>
      <c r="H1599" s="44">
        <v>1</v>
      </c>
      <c r="I1599" s="44" t="s">
        <v>5278</v>
      </c>
      <c r="J1599" s="44" t="s">
        <v>5278</v>
      </c>
      <c r="K1599" s="44" t="s">
        <v>5799</v>
      </c>
      <c r="L1599" s="44" t="s">
        <v>5278</v>
      </c>
      <c r="M1599" s="44" t="s">
        <v>7361</v>
      </c>
      <c r="N1599" s="44" t="s">
        <v>5278</v>
      </c>
      <c r="O1599" s="44" t="s">
        <v>5273</v>
      </c>
      <c r="P1599" s="44" t="s">
        <v>5273</v>
      </c>
      <c r="Q1599" s="44" t="s">
        <v>5273</v>
      </c>
      <c r="R1599" s="44" t="s">
        <v>5273</v>
      </c>
      <c r="S1599" s="44" t="s">
        <v>5273</v>
      </c>
      <c r="T1599" s="44" t="s">
        <v>5278</v>
      </c>
      <c r="U1599" s="44" t="s">
        <v>5278</v>
      </c>
      <c r="V1599" s="44" t="s">
        <v>5278</v>
      </c>
      <c r="W1599" s="44" t="s">
        <v>5278</v>
      </c>
      <c r="X1599" s="44" t="s">
        <v>5278</v>
      </c>
      <c r="Y1599" s="44" t="s">
        <v>5278</v>
      </c>
      <c r="Z1599" s="44" t="s">
        <v>5278</v>
      </c>
      <c r="AA1599" t="e">
        <f>VLOOKUP(M1599,VehicleInfo!$M$2:$AA$31,15,0)</f>
        <v>#N/A</v>
      </c>
      <c r="AB1599" s="44" t="s">
        <v>7836</v>
      </c>
      <c r="AC1599" s="44" t="s">
        <v>6355</v>
      </c>
      <c r="AD1599" s="44" t="s">
        <v>6355</v>
      </c>
      <c r="AE1599" s="44" t="s">
        <v>5278</v>
      </c>
    </row>
    <row r="1600" spans="1:31" hidden="1">
      <c r="A1600" s="44">
        <v>2019</v>
      </c>
      <c r="B1600" s="44" t="s">
        <v>5388</v>
      </c>
      <c r="C1600" s="44" t="s">
        <v>5388</v>
      </c>
      <c r="D1600" s="44" t="s">
        <v>5400</v>
      </c>
      <c r="E1600" s="44" t="s">
        <v>6334</v>
      </c>
      <c r="F1600" s="44" t="e">
        <f>VLOOKUP(A1600&amp;D1600&amp;E1600,VehicleInfo!$F$5:$F$31,1,0)</f>
        <v>#N/A</v>
      </c>
      <c r="G1600" s="44" t="s">
        <v>5278</v>
      </c>
      <c r="H1600" s="44">
        <v>2</v>
      </c>
      <c r="I1600" s="44" t="s">
        <v>5278</v>
      </c>
      <c r="J1600" s="44" t="s">
        <v>5278</v>
      </c>
      <c r="K1600" s="44" t="s">
        <v>5807</v>
      </c>
      <c r="L1600" s="44" t="s">
        <v>5278</v>
      </c>
      <c r="M1600" s="44" t="s">
        <v>7372</v>
      </c>
      <c r="N1600" s="44" t="s">
        <v>5278</v>
      </c>
      <c r="O1600" s="44" t="s">
        <v>5273</v>
      </c>
      <c r="P1600" s="44" t="s">
        <v>5273</v>
      </c>
      <c r="Q1600" s="44" t="s">
        <v>5273</v>
      </c>
      <c r="R1600" s="44" t="s">
        <v>5273</v>
      </c>
      <c r="S1600" s="44" t="s">
        <v>5273</v>
      </c>
      <c r="T1600" s="44" t="s">
        <v>5278</v>
      </c>
      <c r="U1600" s="44" t="s">
        <v>5278</v>
      </c>
      <c r="V1600" s="44" t="s">
        <v>5278</v>
      </c>
      <c r="W1600" s="44" t="s">
        <v>5278</v>
      </c>
      <c r="X1600" s="44" t="s">
        <v>5278</v>
      </c>
      <c r="Y1600" s="44" t="s">
        <v>5278</v>
      </c>
      <c r="Z1600" s="44" t="s">
        <v>5278</v>
      </c>
      <c r="AA1600" t="e">
        <f>VLOOKUP(M1600,VehicleInfo!$M$2:$AA$31,15,0)</f>
        <v>#N/A</v>
      </c>
      <c r="AB1600" s="44" t="s">
        <v>7836</v>
      </c>
      <c r="AC1600" s="44" t="s">
        <v>6355</v>
      </c>
      <c r="AD1600" s="44" t="s">
        <v>6355</v>
      </c>
      <c r="AE1600" s="44" t="s">
        <v>5278</v>
      </c>
    </row>
    <row r="1601" spans="1:31" hidden="1">
      <c r="A1601" s="44">
        <v>2019</v>
      </c>
      <c r="B1601" s="44" t="s">
        <v>5388</v>
      </c>
      <c r="C1601" s="44" t="s">
        <v>5388</v>
      </c>
      <c r="D1601" s="44" t="s">
        <v>5400</v>
      </c>
      <c r="E1601" s="44" t="s">
        <v>6334</v>
      </c>
      <c r="F1601" s="44" t="e">
        <f>VLOOKUP(A1601&amp;D1601&amp;E1601,VehicleInfo!$F$5:$F$31,1,0)</f>
        <v>#N/A</v>
      </c>
      <c r="G1601" s="44" t="s">
        <v>5278</v>
      </c>
      <c r="H1601" s="44">
        <v>3</v>
      </c>
      <c r="I1601" s="44" t="s">
        <v>5278</v>
      </c>
      <c r="J1601" s="44" t="s">
        <v>5278</v>
      </c>
      <c r="K1601" s="44" t="s">
        <v>5807</v>
      </c>
      <c r="L1601" s="44" t="s">
        <v>5278</v>
      </c>
      <c r="M1601" s="44" t="s">
        <v>7350</v>
      </c>
      <c r="N1601" s="44" t="s">
        <v>5278</v>
      </c>
      <c r="O1601" s="44" t="s">
        <v>5273</v>
      </c>
      <c r="P1601" s="44" t="s">
        <v>5273</v>
      </c>
      <c r="Q1601" s="44" t="s">
        <v>5273</v>
      </c>
      <c r="R1601" s="44" t="s">
        <v>5273</v>
      </c>
      <c r="S1601" s="44" t="s">
        <v>5273</v>
      </c>
      <c r="T1601" s="44" t="s">
        <v>5278</v>
      </c>
      <c r="U1601" s="44" t="s">
        <v>5278</v>
      </c>
      <c r="V1601" s="44" t="s">
        <v>5278</v>
      </c>
      <c r="W1601" s="44" t="s">
        <v>5278</v>
      </c>
      <c r="X1601" s="44" t="s">
        <v>5278</v>
      </c>
      <c r="Y1601" s="44" t="s">
        <v>5278</v>
      </c>
      <c r="Z1601" s="44" t="s">
        <v>5278</v>
      </c>
      <c r="AA1601" t="e">
        <f>VLOOKUP(M1601,VehicleInfo!$M$2:$AA$31,15,0)</f>
        <v>#N/A</v>
      </c>
      <c r="AB1601" s="44" t="s">
        <v>7836</v>
      </c>
      <c r="AC1601" s="44" t="s">
        <v>6355</v>
      </c>
      <c r="AD1601" s="44" t="s">
        <v>6355</v>
      </c>
      <c r="AE1601" s="44" t="s">
        <v>5278</v>
      </c>
    </row>
    <row r="1602" spans="1:31" hidden="1">
      <c r="A1602" s="44">
        <v>2019</v>
      </c>
      <c r="B1602" s="44" t="s">
        <v>5388</v>
      </c>
      <c r="C1602" s="44" t="s">
        <v>5388</v>
      </c>
      <c r="D1602" s="44" t="s">
        <v>5400</v>
      </c>
      <c r="E1602" s="44" t="s">
        <v>6334</v>
      </c>
      <c r="F1602" s="44" t="e">
        <f>VLOOKUP(A1602&amp;D1602&amp;E1602,VehicleInfo!$F$5:$F$31,1,0)</f>
        <v>#N/A</v>
      </c>
      <c r="G1602" s="44" t="s">
        <v>5278</v>
      </c>
      <c r="H1602" s="44">
        <v>4</v>
      </c>
      <c r="I1602" s="44" t="s">
        <v>5278</v>
      </c>
      <c r="J1602" s="44" t="s">
        <v>5278</v>
      </c>
      <c r="K1602" s="44" t="s">
        <v>7338</v>
      </c>
      <c r="L1602" s="44" t="s">
        <v>5278</v>
      </c>
      <c r="M1602" s="44" t="s">
        <v>7367</v>
      </c>
      <c r="N1602" s="44" t="s">
        <v>5278</v>
      </c>
      <c r="O1602" s="44" t="s">
        <v>5273</v>
      </c>
      <c r="P1602" s="44" t="s">
        <v>5273</v>
      </c>
      <c r="Q1602" s="44" t="s">
        <v>5273</v>
      </c>
      <c r="R1602" s="44" t="s">
        <v>5273</v>
      </c>
      <c r="S1602" s="44" t="s">
        <v>5273</v>
      </c>
      <c r="T1602" s="44" t="s">
        <v>5278</v>
      </c>
      <c r="U1602" s="44" t="s">
        <v>5278</v>
      </c>
      <c r="V1602" s="44" t="s">
        <v>5278</v>
      </c>
      <c r="W1602" s="44" t="s">
        <v>5278</v>
      </c>
      <c r="X1602" s="44" t="s">
        <v>5278</v>
      </c>
      <c r="Y1602" s="44" t="s">
        <v>5278</v>
      </c>
      <c r="Z1602" s="44" t="s">
        <v>5278</v>
      </c>
      <c r="AA1602" t="e">
        <f>VLOOKUP(M1602,VehicleInfo!$M$2:$AA$31,15,0)</f>
        <v>#N/A</v>
      </c>
      <c r="AB1602" s="44" t="s">
        <v>7835</v>
      </c>
      <c r="AC1602" s="44" t="s">
        <v>6350</v>
      </c>
      <c r="AD1602" s="44" t="s">
        <v>6350</v>
      </c>
      <c r="AE1602" s="44" t="s">
        <v>5278</v>
      </c>
    </row>
    <row r="1603" spans="1:31" hidden="1">
      <c r="A1603" s="44">
        <v>2019</v>
      </c>
      <c r="B1603" s="44" t="s">
        <v>5388</v>
      </c>
      <c r="C1603" s="44" t="s">
        <v>5388</v>
      </c>
      <c r="D1603" s="44" t="s">
        <v>5400</v>
      </c>
      <c r="E1603" s="44" t="s">
        <v>6334</v>
      </c>
      <c r="F1603" s="44" t="e">
        <f>VLOOKUP(A1603&amp;D1603&amp;E1603,VehicleInfo!$F$5:$F$31,1,0)</f>
        <v>#N/A</v>
      </c>
      <c r="G1603" s="44" t="s">
        <v>5278</v>
      </c>
      <c r="H1603" s="44">
        <v>5</v>
      </c>
      <c r="I1603" s="44" t="s">
        <v>5278</v>
      </c>
      <c r="J1603" s="44" t="s">
        <v>5278</v>
      </c>
      <c r="K1603" s="44" t="s">
        <v>6263</v>
      </c>
      <c r="L1603" s="44" t="s">
        <v>5278</v>
      </c>
      <c r="M1603" s="44" t="s">
        <v>6269</v>
      </c>
      <c r="N1603" s="44" t="s">
        <v>5278</v>
      </c>
      <c r="O1603" s="44" t="s">
        <v>5273</v>
      </c>
      <c r="P1603" s="44" t="s">
        <v>5273</v>
      </c>
      <c r="Q1603" s="44" t="s">
        <v>5273</v>
      </c>
      <c r="R1603" s="44" t="s">
        <v>5273</v>
      </c>
      <c r="S1603" s="44" t="s">
        <v>5273</v>
      </c>
      <c r="T1603" s="44" t="s">
        <v>5278</v>
      </c>
      <c r="U1603" s="44" t="s">
        <v>5278</v>
      </c>
      <c r="V1603" s="44" t="s">
        <v>5278</v>
      </c>
      <c r="W1603" s="44" t="s">
        <v>5278</v>
      </c>
      <c r="X1603" s="44" t="s">
        <v>5278</v>
      </c>
      <c r="Y1603" s="44" t="s">
        <v>5278</v>
      </c>
      <c r="Z1603" s="44" t="s">
        <v>5278</v>
      </c>
      <c r="AA1603" t="e">
        <f>VLOOKUP(M1603,VehicleInfo!$M$2:$AA$31,15,0)</f>
        <v>#N/A</v>
      </c>
      <c r="AB1603" s="44" t="s">
        <v>7836</v>
      </c>
      <c r="AC1603" s="44" t="s">
        <v>6350</v>
      </c>
      <c r="AD1603" s="44" t="s">
        <v>6350</v>
      </c>
      <c r="AE1603" s="44" t="s">
        <v>5278</v>
      </c>
    </row>
    <row r="1604" spans="1:31" hidden="1">
      <c r="A1604" s="44">
        <v>2019</v>
      </c>
      <c r="B1604" s="44" t="s">
        <v>5388</v>
      </c>
      <c r="C1604" s="44" t="s">
        <v>5388</v>
      </c>
      <c r="D1604" s="44" t="s">
        <v>5400</v>
      </c>
      <c r="E1604" s="44" t="s">
        <v>6334</v>
      </c>
      <c r="F1604" s="44" t="e">
        <f>VLOOKUP(A1604&amp;D1604&amp;E1604,VehicleInfo!$F$5:$F$31,1,0)</f>
        <v>#N/A</v>
      </c>
      <c r="G1604" s="44" t="s">
        <v>5278</v>
      </c>
      <c r="H1604" s="44">
        <v>6</v>
      </c>
      <c r="I1604" s="44" t="s">
        <v>5278</v>
      </c>
      <c r="J1604" s="44" t="s">
        <v>5278</v>
      </c>
      <c r="K1604" s="44" t="s">
        <v>5799</v>
      </c>
      <c r="L1604" s="44" t="s">
        <v>5278</v>
      </c>
      <c r="M1604" s="44" t="s">
        <v>7346</v>
      </c>
      <c r="N1604" s="44" t="s">
        <v>5278</v>
      </c>
      <c r="O1604" s="44" t="s">
        <v>5273</v>
      </c>
      <c r="P1604" s="44" t="s">
        <v>5273</v>
      </c>
      <c r="Q1604" s="44" t="s">
        <v>5273</v>
      </c>
      <c r="R1604" s="44" t="s">
        <v>5273</v>
      </c>
      <c r="S1604" s="44" t="s">
        <v>5273</v>
      </c>
      <c r="T1604" s="44" t="s">
        <v>5278</v>
      </c>
      <c r="U1604" s="44" t="s">
        <v>5278</v>
      </c>
      <c r="V1604" s="44" t="s">
        <v>5278</v>
      </c>
      <c r="W1604" s="44" t="s">
        <v>5278</v>
      </c>
      <c r="X1604" s="44" t="s">
        <v>5278</v>
      </c>
      <c r="Y1604" s="44" t="s">
        <v>5278</v>
      </c>
      <c r="Z1604" s="44" t="s">
        <v>5278</v>
      </c>
      <c r="AA1604" t="e">
        <f>VLOOKUP(M1604,VehicleInfo!$M$2:$AA$31,15,0)</f>
        <v>#N/A</v>
      </c>
      <c r="AB1604" s="44" t="s">
        <v>7836</v>
      </c>
      <c r="AC1604" s="44" t="s">
        <v>6363</v>
      </c>
      <c r="AD1604" s="44" t="s">
        <v>6363</v>
      </c>
      <c r="AE1604" s="44" t="s">
        <v>5278</v>
      </c>
    </row>
    <row r="1605" spans="1:31" hidden="1">
      <c r="A1605" s="44">
        <v>2019</v>
      </c>
      <c r="B1605" s="44" t="s">
        <v>5388</v>
      </c>
      <c r="C1605" s="44" t="s">
        <v>5388</v>
      </c>
      <c r="D1605" s="44" t="s">
        <v>5400</v>
      </c>
      <c r="E1605" s="44" t="s">
        <v>6334</v>
      </c>
      <c r="F1605" s="44" t="e">
        <f>VLOOKUP(A1605&amp;D1605&amp;E1605,VehicleInfo!$F$5:$F$31,1,0)</f>
        <v>#N/A</v>
      </c>
      <c r="G1605" s="44" t="s">
        <v>5278</v>
      </c>
      <c r="H1605" s="44">
        <v>7</v>
      </c>
      <c r="I1605" s="44" t="s">
        <v>5278</v>
      </c>
      <c r="J1605" s="44" t="s">
        <v>5278</v>
      </c>
      <c r="K1605" s="44" t="s">
        <v>5799</v>
      </c>
      <c r="L1605" s="44" t="s">
        <v>5278</v>
      </c>
      <c r="M1605" s="44" t="s">
        <v>7368</v>
      </c>
      <c r="N1605" s="44" t="s">
        <v>5278</v>
      </c>
      <c r="O1605" s="44" t="s">
        <v>5273</v>
      </c>
      <c r="P1605" s="44" t="s">
        <v>5273</v>
      </c>
      <c r="Q1605" s="44" t="s">
        <v>5273</v>
      </c>
      <c r="R1605" s="44" t="s">
        <v>5273</v>
      </c>
      <c r="S1605" s="44" t="s">
        <v>5273</v>
      </c>
      <c r="T1605" s="44" t="s">
        <v>5278</v>
      </c>
      <c r="U1605" s="44" t="s">
        <v>5278</v>
      </c>
      <c r="V1605" s="44" t="s">
        <v>5278</v>
      </c>
      <c r="W1605" s="44" t="s">
        <v>5278</v>
      </c>
      <c r="X1605" s="44" t="s">
        <v>5278</v>
      </c>
      <c r="Y1605" s="44" t="s">
        <v>5278</v>
      </c>
      <c r="Z1605" s="44" t="s">
        <v>5278</v>
      </c>
      <c r="AA1605" t="e">
        <f>VLOOKUP(M1605,VehicleInfo!$M$2:$AA$31,15,0)</f>
        <v>#N/A</v>
      </c>
      <c r="AB1605" s="44" t="s">
        <v>7836</v>
      </c>
      <c r="AC1605" s="44" t="s">
        <v>6363</v>
      </c>
      <c r="AD1605" s="44" t="s">
        <v>6363</v>
      </c>
      <c r="AE1605" s="44" t="s">
        <v>5278</v>
      </c>
    </row>
    <row r="1606" spans="1:31" hidden="1">
      <c r="A1606" s="44">
        <v>2019</v>
      </c>
      <c r="B1606" s="44" t="s">
        <v>5388</v>
      </c>
      <c r="C1606" s="44" t="s">
        <v>5388</v>
      </c>
      <c r="D1606" s="44" t="s">
        <v>5400</v>
      </c>
      <c r="E1606" s="44" t="s">
        <v>6334</v>
      </c>
      <c r="F1606" s="44" t="e">
        <f>VLOOKUP(A1606&amp;D1606&amp;E1606,VehicleInfo!$F$5:$F$31,1,0)</f>
        <v>#N/A</v>
      </c>
      <c r="G1606" s="44" t="s">
        <v>5278</v>
      </c>
      <c r="H1606" s="44">
        <v>8</v>
      </c>
      <c r="I1606" s="44" t="s">
        <v>5278</v>
      </c>
      <c r="J1606" s="44" t="s">
        <v>5278</v>
      </c>
      <c r="K1606" s="44" t="s">
        <v>5807</v>
      </c>
      <c r="L1606" s="44" t="s">
        <v>5278</v>
      </c>
      <c r="M1606" s="44" t="s">
        <v>7344</v>
      </c>
      <c r="N1606" s="44" t="s">
        <v>5278</v>
      </c>
      <c r="O1606" s="44" t="s">
        <v>5273</v>
      </c>
      <c r="P1606" s="44" t="s">
        <v>5273</v>
      </c>
      <c r="Q1606" s="44" t="s">
        <v>5273</v>
      </c>
      <c r="R1606" s="44" t="s">
        <v>5273</v>
      </c>
      <c r="S1606" s="44" t="s">
        <v>5273</v>
      </c>
      <c r="T1606" s="44" t="s">
        <v>5278</v>
      </c>
      <c r="U1606" s="44" t="s">
        <v>5278</v>
      </c>
      <c r="V1606" s="44" t="s">
        <v>5278</v>
      </c>
      <c r="W1606" s="44" t="s">
        <v>5278</v>
      </c>
      <c r="X1606" s="44" t="s">
        <v>5278</v>
      </c>
      <c r="Y1606" s="44" t="s">
        <v>5278</v>
      </c>
      <c r="Z1606" s="44" t="s">
        <v>5278</v>
      </c>
      <c r="AA1606" t="e">
        <f>VLOOKUP(M1606,VehicleInfo!$M$2:$AA$31,15,0)</f>
        <v>#N/A</v>
      </c>
      <c r="AB1606" s="44" t="s">
        <v>7836</v>
      </c>
      <c r="AC1606" s="44" t="s">
        <v>6363</v>
      </c>
      <c r="AD1606" s="44" t="s">
        <v>6363</v>
      </c>
      <c r="AE1606" s="44" t="s">
        <v>5278</v>
      </c>
    </row>
    <row r="1607" spans="1:31" hidden="1">
      <c r="A1607" s="44">
        <v>2019</v>
      </c>
      <c r="B1607" s="44" t="s">
        <v>5388</v>
      </c>
      <c r="C1607" s="44" t="s">
        <v>5388</v>
      </c>
      <c r="D1607" s="44" t="s">
        <v>5400</v>
      </c>
      <c r="E1607" s="44" t="s">
        <v>6334</v>
      </c>
      <c r="F1607" s="44" t="e">
        <f>VLOOKUP(A1607&amp;D1607&amp;E1607,VehicleInfo!$F$5:$F$31,1,0)</f>
        <v>#N/A</v>
      </c>
      <c r="G1607" s="44" t="s">
        <v>5278</v>
      </c>
      <c r="H1607" s="44">
        <v>9</v>
      </c>
      <c r="I1607" s="44" t="s">
        <v>5278</v>
      </c>
      <c r="J1607" s="44" t="s">
        <v>5278</v>
      </c>
      <c r="K1607" s="44" t="s">
        <v>5807</v>
      </c>
      <c r="L1607" s="44" t="s">
        <v>5278</v>
      </c>
      <c r="M1607" s="44" t="s">
        <v>7345</v>
      </c>
      <c r="N1607" s="44" t="s">
        <v>5278</v>
      </c>
      <c r="O1607" s="44" t="s">
        <v>5273</v>
      </c>
      <c r="P1607" s="44" t="s">
        <v>5273</v>
      </c>
      <c r="Q1607" s="44" t="s">
        <v>5273</v>
      </c>
      <c r="R1607" s="44" t="s">
        <v>5273</v>
      </c>
      <c r="S1607" s="44" t="s">
        <v>5273</v>
      </c>
      <c r="T1607" s="44" t="s">
        <v>5278</v>
      </c>
      <c r="U1607" s="44" t="s">
        <v>5278</v>
      </c>
      <c r="V1607" s="44" t="s">
        <v>5278</v>
      </c>
      <c r="W1607" s="44" t="s">
        <v>5278</v>
      </c>
      <c r="X1607" s="44" t="s">
        <v>5278</v>
      </c>
      <c r="Y1607" s="44" t="s">
        <v>5278</v>
      </c>
      <c r="Z1607" s="44" t="s">
        <v>5278</v>
      </c>
      <c r="AA1607" t="e">
        <f>VLOOKUP(M1607,VehicleInfo!$M$2:$AA$31,15,0)</f>
        <v>#N/A</v>
      </c>
      <c r="AB1607" s="44" t="s">
        <v>7836</v>
      </c>
      <c r="AC1607" s="44" t="s">
        <v>6363</v>
      </c>
      <c r="AD1607" s="44" t="s">
        <v>6363</v>
      </c>
      <c r="AE1607" s="44" t="s">
        <v>5278</v>
      </c>
    </row>
    <row r="1608" spans="1:31" hidden="1">
      <c r="A1608" s="44">
        <v>2019</v>
      </c>
      <c r="B1608" s="44" t="s">
        <v>5388</v>
      </c>
      <c r="C1608" s="44" t="s">
        <v>5388</v>
      </c>
      <c r="D1608" s="44" t="s">
        <v>5400</v>
      </c>
      <c r="E1608" s="44" t="s">
        <v>6334</v>
      </c>
      <c r="F1608" s="44" t="e">
        <f>VLOOKUP(A1608&amp;D1608&amp;E1608,VehicleInfo!$F$5:$F$31,1,0)</f>
        <v>#N/A</v>
      </c>
      <c r="G1608" s="44" t="s">
        <v>5278</v>
      </c>
      <c r="H1608" s="44">
        <v>10</v>
      </c>
      <c r="I1608" s="44" t="s">
        <v>5278</v>
      </c>
      <c r="J1608" s="44" t="s">
        <v>5278</v>
      </c>
      <c r="K1608" s="44" t="s">
        <v>5807</v>
      </c>
      <c r="L1608" s="44" t="s">
        <v>5278</v>
      </c>
      <c r="M1608" s="44" t="s">
        <v>7369</v>
      </c>
      <c r="N1608" s="44" t="s">
        <v>5278</v>
      </c>
      <c r="O1608" s="44" t="s">
        <v>5273</v>
      </c>
      <c r="P1608" s="44" t="s">
        <v>5273</v>
      </c>
      <c r="Q1608" s="44" t="s">
        <v>5273</v>
      </c>
      <c r="R1608" s="44" t="s">
        <v>5273</v>
      </c>
      <c r="S1608" s="44" t="s">
        <v>5273</v>
      </c>
      <c r="T1608" s="44" t="s">
        <v>5278</v>
      </c>
      <c r="U1608" s="44" t="s">
        <v>5278</v>
      </c>
      <c r="V1608" s="44" t="s">
        <v>5278</v>
      </c>
      <c r="W1608" s="44" t="s">
        <v>5278</v>
      </c>
      <c r="X1608" s="44" t="s">
        <v>5278</v>
      </c>
      <c r="Y1608" s="44" t="s">
        <v>5278</v>
      </c>
      <c r="Z1608" s="44" t="s">
        <v>5278</v>
      </c>
      <c r="AA1608" t="e">
        <f>VLOOKUP(M1608,VehicleInfo!$M$2:$AA$31,15,0)</f>
        <v>#N/A</v>
      </c>
      <c r="AB1608" s="44" t="s">
        <v>7836</v>
      </c>
      <c r="AC1608" s="44" t="s">
        <v>6363</v>
      </c>
      <c r="AD1608" s="44" t="s">
        <v>6363</v>
      </c>
      <c r="AE1608" s="44" t="s">
        <v>5278</v>
      </c>
    </row>
    <row r="1609" spans="1:31" hidden="1">
      <c r="A1609" s="44">
        <v>2019</v>
      </c>
      <c r="B1609" s="44" t="s">
        <v>5388</v>
      </c>
      <c r="C1609" s="44" t="s">
        <v>5388</v>
      </c>
      <c r="D1609" s="44" t="s">
        <v>5400</v>
      </c>
      <c r="E1609" s="44" t="s">
        <v>6334</v>
      </c>
      <c r="F1609" s="44" t="e">
        <f>VLOOKUP(A1609&amp;D1609&amp;E1609,VehicleInfo!$F$5:$F$31,1,0)</f>
        <v>#N/A</v>
      </c>
      <c r="G1609" s="44" t="s">
        <v>5278</v>
      </c>
      <c r="H1609" s="44">
        <v>11</v>
      </c>
      <c r="I1609" s="44" t="s">
        <v>5278</v>
      </c>
      <c r="J1609" s="44" t="s">
        <v>5278</v>
      </c>
      <c r="K1609" s="44" t="s">
        <v>5807</v>
      </c>
      <c r="L1609" s="44" t="s">
        <v>5278</v>
      </c>
      <c r="M1609" s="44" t="s">
        <v>7370</v>
      </c>
      <c r="N1609" s="44" t="s">
        <v>5278</v>
      </c>
      <c r="O1609" s="44" t="s">
        <v>5273</v>
      </c>
      <c r="P1609" s="44" t="s">
        <v>5273</v>
      </c>
      <c r="Q1609" s="44" t="s">
        <v>5273</v>
      </c>
      <c r="R1609" s="44" t="s">
        <v>5273</v>
      </c>
      <c r="S1609" s="44" t="s">
        <v>5273</v>
      </c>
      <c r="T1609" s="44" t="s">
        <v>5278</v>
      </c>
      <c r="U1609" s="44" t="s">
        <v>5278</v>
      </c>
      <c r="V1609" s="44" t="s">
        <v>5278</v>
      </c>
      <c r="W1609" s="44" t="s">
        <v>5278</v>
      </c>
      <c r="X1609" s="44" t="s">
        <v>5278</v>
      </c>
      <c r="Y1609" s="44" t="s">
        <v>5278</v>
      </c>
      <c r="Z1609" s="44" t="s">
        <v>5278</v>
      </c>
      <c r="AA1609" t="e">
        <f>VLOOKUP(M1609,VehicleInfo!$M$2:$AA$31,15,0)</f>
        <v>#N/A</v>
      </c>
      <c r="AB1609" s="44" t="s">
        <v>7836</v>
      </c>
      <c r="AC1609" s="44" t="s">
        <v>6363</v>
      </c>
      <c r="AD1609" s="44" t="s">
        <v>6363</v>
      </c>
      <c r="AE1609" s="44" t="s">
        <v>5278</v>
      </c>
    </row>
    <row r="1610" spans="1:31" hidden="1">
      <c r="A1610" s="44">
        <v>2019</v>
      </c>
      <c r="B1610" s="44" t="s">
        <v>5388</v>
      </c>
      <c r="C1610" s="44" t="s">
        <v>5388</v>
      </c>
      <c r="D1610" s="44" t="s">
        <v>5400</v>
      </c>
      <c r="E1610" s="44" t="s">
        <v>6334</v>
      </c>
      <c r="F1610" s="44" t="e">
        <f>VLOOKUP(A1610&amp;D1610&amp;E1610,VehicleInfo!$F$5:$F$31,1,0)</f>
        <v>#N/A</v>
      </c>
      <c r="G1610" s="44" t="s">
        <v>5278</v>
      </c>
      <c r="H1610" s="44">
        <v>12</v>
      </c>
      <c r="I1610" s="44" t="s">
        <v>5278</v>
      </c>
      <c r="J1610" s="44" t="s">
        <v>5278</v>
      </c>
      <c r="K1610" s="44" t="s">
        <v>5807</v>
      </c>
      <c r="L1610" s="44" t="s">
        <v>5278</v>
      </c>
      <c r="M1610" s="44" t="s">
        <v>7349</v>
      </c>
      <c r="N1610" s="44" t="s">
        <v>5278</v>
      </c>
      <c r="O1610" s="44" t="s">
        <v>5273</v>
      </c>
      <c r="P1610" s="44" t="s">
        <v>5273</v>
      </c>
      <c r="Q1610" s="44" t="s">
        <v>5273</v>
      </c>
      <c r="R1610" s="44" t="s">
        <v>5273</v>
      </c>
      <c r="S1610" s="44" t="s">
        <v>5273</v>
      </c>
      <c r="T1610" s="44" t="s">
        <v>5278</v>
      </c>
      <c r="U1610" s="44" t="s">
        <v>5278</v>
      </c>
      <c r="V1610" s="44" t="s">
        <v>5278</v>
      </c>
      <c r="W1610" s="44" t="s">
        <v>5278</v>
      </c>
      <c r="X1610" s="44" t="s">
        <v>5278</v>
      </c>
      <c r="Y1610" s="44" t="s">
        <v>5278</v>
      </c>
      <c r="Z1610" s="44" t="s">
        <v>5278</v>
      </c>
      <c r="AA1610" t="e">
        <f>VLOOKUP(M1610,VehicleInfo!$M$2:$AA$31,15,0)</f>
        <v>#N/A</v>
      </c>
      <c r="AB1610" s="44" t="s">
        <v>7836</v>
      </c>
      <c r="AC1610" s="44" t="s">
        <v>6363</v>
      </c>
      <c r="AD1610" s="44" t="s">
        <v>6363</v>
      </c>
      <c r="AE1610" s="44" t="s">
        <v>5278</v>
      </c>
    </row>
    <row r="1611" spans="1:31" hidden="1">
      <c r="A1611" s="44">
        <v>2019</v>
      </c>
      <c r="B1611" s="44" t="s">
        <v>5388</v>
      </c>
      <c r="C1611" s="44" t="s">
        <v>5388</v>
      </c>
      <c r="D1611" s="44" t="s">
        <v>5400</v>
      </c>
      <c r="E1611" s="44" t="s">
        <v>6334</v>
      </c>
      <c r="F1611" s="44" t="e">
        <f>VLOOKUP(A1611&amp;D1611&amp;E1611,VehicleInfo!$F$5:$F$31,1,0)</f>
        <v>#N/A</v>
      </c>
      <c r="G1611" s="44" t="s">
        <v>5278</v>
      </c>
      <c r="H1611" s="44">
        <v>13</v>
      </c>
      <c r="I1611" s="44" t="s">
        <v>5278</v>
      </c>
      <c r="J1611" s="44" t="s">
        <v>5278</v>
      </c>
      <c r="K1611" s="44" t="s">
        <v>5807</v>
      </c>
      <c r="L1611" s="44" t="s">
        <v>5278</v>
      </c>
      <c r="M1611" s="44" t="s">
        <v>7358</v>
      </c>
      <c r="N1611" s="44" t="s">
        <v>5278</v>
      </c>
      <c r="O1611" s="44" t="s">
        <v>5273</v>
      </c>
      <c r="P1611" s="44" t="s">
        <v>5273</v>
      </c>
      <c r="Q1611" s="44" t="s">
        <v>5273</v>
      </c>
      <c r="R1611" s="44" t="s">
        <v>5273</v>
      </c>
      <c r="S1611" s="44" t="s">
        <v>5273</v>
      </c>
      <c r="T1611" s="44" t="s">
        <v>5278</v>
      </c>
      <c r="U1611" s="44" t="s">
        <v>5278</v>
      </c>
      <c r="V1611" s="44" t="s">
        <v>5278</v>
      </c>
      <c r="W1611" s="44" t="s">
        <v>5278</v>
      </c>
      <c r="X1611" s="44" t="s">
        <v>5278</v>
      </c>
      <c r="Y1611" s="44" t="s">
        <v>5278</v>
      </c>
      <c r="Z1611" s="44" t="s">
        <v>5278</v>
      </c>
      <c r="AA1611" t="e">
        <f>VLOOKUP(M1611,VehicleInfo!$M$2:$AA$31,15,0)</f>
        <v>#N/A</v>
      </c>
      <c r="AB1611" s="44" t="s">
        <v>7836</v>
      </c>
      <c r="AC1611" s="44" t="s">
        <v>6363</v>
      </c>
      <c r="AD1611" s="44" t="s">
        <v>6363</v>
      </c>
      <c r="AE1611" s="44" t="s">
        <v>5278</v>
      </c>
    </row>
    <row r="1612" spans="1:31" hidden="1">
      <c r="A1612" s="44">
        <v>2019</v>
      </c>
      <c r="B1612" s="44" t="s">
        <v>5388</v>
      </c>
      <c r="C1612" s="44" t="s">
        <v>5388</v>
      </c>
      <c r="D1612" s="44" t="s">
        <v>5400</v>
      </c>
      <c r="E1612" s="44" t="s">
        <v>6334</v>
      </c>
      <c r="F1612" s="44" t="e">
        <f>VLOOKUP(A1612&amp;D1612&amp;E1612,VehicleInfo!$F$5:$F$31,1,0)</f>
        <v>#N/A</v>
      </c>
      <c r="G1612" s="44" t="s">
        <v>5278</v>
      </c>
      <c r="H1612" s="44">
        <v>1</v>
      </c>
      <c r="I1612" s="44" t="s">
        <v>5278</v>
      </c>
      <c r="J1612" s="44" t="s">
        <v>5278</v>
      </c>
      <c r="K1612" s="44" t="s">
        <v>5806</v>
      </c>
      <c r="L1612" s="44" t="s">
        <v>5278</v>
      </c>
      <c r="M1612" s="44" t="s">
        <v>6222</v>
      </c>
      <c r="N1612" s="44" t="s">
        <v>5278</v>
      </c>
      <c r="O1612" s="44" t="s">
        <v>5273</v>
      </c>
      <c r="P1612" s="44" t="s">
        <v>5273</v>
      </c>
      <c r="Q1612" s="44" t="s">
        <v>5273</v>
      </c>
      <c r="R1612" s="44" t="s">
        <v>5273</v>
      </c>
      <c r="S1612" s="44" t="s">
        <v>5273</v>
      </c>
      <c r="T1612" s="44" t="s">
        <v>5278</v>
      </c>
      <c r="U1612" s="44" t="s">
        <v>5278</v>
      </c>
      <c r="V1612" s="44" t="s">
        <v>5278</v>
      </c>
      <c r="W1612" s="44" t="s">
        <v>5278</v>
      </c>
      <c r="X1612" s="44" t="s">
        <v>5278</v>
      </c>
      <c r="Y1612" s="44" t="s">
        <v>5278</v>
      </c>
      <c r="Z1612" s="44" t="s">
        <v>5278</v>
      </c>
      <c r="AA1612" t="e">
        <f>VLOOKUP(M1612,VehicleInfo!$M$2:$AA$31,15,0)</f>
        <v>#N/A</v>
      </c>
      <c r="AB1612" s="44" t="s">
        <v>7836</v>
      </c>
      <c r="AC1612" s="44" t="s">
        <v>6350</v>
      </c>
      <c r="AD1612" s="44" t="s">
        <v>6350</v>
      </c>
      <c r="AE1612" s="44" t="s">
        <v>5278</v>
      </c>
    </row>
    <row r="1613" spans="1:31" hidden="1">
      <c r="A1613" s="44">
        <v>2019</v>
      </c>
      <c r="B1613" s="44" t="s">
        <v>5388</v>
      </c>
      <c r="C1613" s="44" t="s">
        <v>5388</v>
      </c>
      <c r="D1613" s="44" t="s">
        <v>5400</v>
      </c>
      <c r="E1613" s="44" t="s">
        <v>6334</v>
      </c>
      <c r="F1613" s="44" t="e">
        <f>VLOOKUP(A1613&amp;D1613&amp;E1613,VehicleInfo!$F$5:$F$31,1,0)</f>
        <v>#N/A</v>
      </c>
      <c r="G1613" s="44" t="s">
        <v>5278</v>
      </c>
      <c r="H1613" s="44">
        <v>2</v>
      </c>
      <c r="I1613" s="44" t="s">
        <v>5278</v>
      </c>
      <c r="J1613" s="44" t="s">
        <v>5278</v>
      </c>
      <c r="K1613" s="44" t="s">
        <v>5973</v>
      </c>
      <c r="L1613" s="44" t="s">
        <v>5278</v>
      </c>
      <c r="M1613" s="44" t="s">
        <v>7411</v>
      </c>
      <c r="N1613" s="44" t="s">
        <v>5278</v>
      </c>
      <c r="O1613" s="44" t="s">
        <v>5273</v>
      </c>
      <c r="P1613" s="44" t="s">
        <v>5273</v>
      </c>
      <c r="Q1613" s="44" t="s">
        <v>5273</v>
      </c>
      <c r="R1613" s="44" t="s">
        <v>5273</v>
      </c>
      <c r="S1613" s="44" t="s">
        <v>5273</v>
      </c>
      <c r="T1613" s="44" t="s">
        <v>5278</v>
      </c>
      <c r="U1613" s="44" t="s">
        <v>5278</v>
      </c>
      <c r="V1613" s="44" t="s">
        <v>5278</v>
      </c>
      <c r="W1613" s="44" t="s">
        <v>5278</v>
      </c>
      <c r="X1613" s="44" t="s">
        <v>5278</v>
      </c>
      <c r="Y1613" s="44" t="s">
        <v>5278</v>
      </c>
      <c r="Z1613" s="44" t="s">
        <v>5278</v>
      </c>
      <c r="AA1613" t="e">
        <f>VLOOKUP(M1613,VehicleInfo!$M$2:$AA$31,15,0)</f>
        <v>#N/A</v>
      </c>
      <c r="AB1613" s="44" t="s">
        <v>7836</v>
      </c>
      <c r="AC1613" s="44" t="s">
        <v>6350</v>
      </c>
      <c r="AD1613" s="44" t="s">
        <v>6350</v>
      </c>
      <c r="AE1613" s="44" t="s">
        <v>5278</v>
      </c>
    </row>
    <row r="1614" spans="1:31" hidden="1">
      <c r="A1614" s="44">
        <v>2019</v>
      </c>
      <c r="B1614" s="44" t="s">
        <v>5388</v>
      </c>
      <c r="C1614" s="44" t="s">
        <v>5388</v>
      </c>
      <c r="D1614" s="44" t="s">
        <v>5400</v>
      </c>
      <c r="E1614" s="44" t="s">
        <v>6334</v>
      </c>
      <c r="F1614" s="44" t="e">
        <f>VLOOKUP(A1614&amp;D1614&amp;E1614,VehicleInfo!$F$5:$F$31,1,0)</f>
        <v>#N/A</v>
      </c>
      <c r="G1614" s="44" t="s">
        <v>5278</v>
      </c>
      <c r="H1614" s="44">
        <v>3</v>
      </c>
      <c r="I1614" s="44" t="s">
        <v>5278</v>
      </c>
      <c r="J1614" s="44" t="s">
        <v>5278</v>
      </c>
      <c r="K1614" s="44" t="s">
        <v>5930</v>
      </c>
      <c r="L1614" s="44" t="s">
        <v>5278</v>
      </c>
      <c r="M1614" s="44" t="s">
        <v>7374</v>
      </c>
      <c r="N1614" s="44" t="s">
        <v>5278</v>
      </c>
      <c r="O1614" s="44" t="s">
        <v>5273</v>
      </c>
      <c r="P1614" s="44" t="s">
        <v>5273</v>
      </c>
      <c r="Q1614" s="44" t="s">
        <v>5273</v>
      </c>
      <c r="R1614" s="44" t="s">
        <v>5273</v>
      </c>
      <c r="S1614" s="44" t="s">
        <v>5273</v>
      </c>
      <c r="T1614" s="44" t="s">
        <v>5278</v>
      </c>
      <c r="U1614" s="44" t="s">
        <v>5278</v>
      </c>
      <c r="V1614" s="44" t="s">
        <v>5278</v>
      </c>
      <c r="W1614" s="44" t="s">
        <v>5278</v>
      </c>
      <c r="X1614" s="44" t="s">
        <v>5278</v>
      </c>
      <c r="Y1614" s="44" t="s">
        <v>5278</v>
      </c>
      <c r="Z1614" s="44" t="s">
        <v>5278</v>
      </c>
      <c r="AA1614" t="e">
        <f>VLOOKUP(M1614,VehicleInfo!$M$2:$AA$31,15,0)</f>
        <v>#N/A</v>
      </c>
      <c r="AB1614" s="44" t="s">
        <v>7836</v>
      </c>
      <c r="AC1614" s="44" t="s">
        <v>6350</v>
      </c>
      <c r="AD1614" s="44" t="s">
        <v>6350</v>
      </c>
      <c r="AE1614" s="44" t="s">
        <v>5278</v>
      </c>
    </row>
    <row r="1615" spans="1:31" hidden="1">
      <c r="A1615" s="44">
        <v>2019</v>
      </c>
      <c r="B1615" s="44" t="s">
        <v>5388</v>
      </c>
      <c r="C1615" s="44" t="s">
        <v>5388</v>
      </c>
      <c r="D1615" s="44" t="s">
        <v>5400</v>
      </c>
      <c r="E1615" s="44" t="s">
        <v>6334</v>
      </c>
      <c r="F1615" s="44" t="e">
        <f>VLOOKUP(A1615&amp;D1615&amp;E1615,VehicleInfo!$F$5:$F$31,1,0)</f>
        <v>#N/A</v>
      </c>
      <c r="G1615" s="44" t="s">
        <v>5278</v>
      </c>
      <c r="H1615" s="44">
        <v>1</v>
      </c>
      <c r="I1615" s="44" t="s">
        <v>5278</v>
      </c>
      <c r="J1615" s="44" t="s">
        <v>5278</v>
      </c>
      <c r="K1615" s="44" t="s">
        <v>5806</v>
      </c>
      <c r="L1615" s="44" t="s">
        <v>5278</v>
      </c>
      <c r="M1615" s="44" t="s">
        <v>6226</v>
      </c>
      <c r="N1615" s="44" t="s">
        <v>5278</v>
      </c>
      <c r="O1615" s="44" t="s">
        <v>5273</v>
      </c>
      <c r="P1615" s="44" t="s">
        <v>5273</v>
      </c>
      <c r="Q1615" s="44" t="s">
        <v>5273</v>
      </c>
      <c r="R1615" s="44" t="s">
        <v>5273</v>
      </c>
      <c r="S1615" s="44" t="s">
        <v>5273</v>
      </c>
      <c r="T1615" s="44" t="s">
        <v>5278</v>
      </c>
      <c r="U1615" s="44" t="s">
        <v>5278</v>
      </c>
      <c r="V1615" s="44" t="s">
        <v>5278</v>
      </c>
      <c r="W1615" s="44" t="s">
        <v>5278</v>
      </c>
      <c r="X1615" s="44" t="s">
        <v>5278</v>
      </c>
      <c r="Y1615" s="44" t="s">
        <v>5278</v>
      </c>
      <c r="Z1615" s="44" t="s">
        <v>5278</v>
      </c>
      <c r="AA1615" t="e">
        <f>VLOOKUP(M1615,VehicleInfo!$M$2:$AA$31,15,0)</f>
        <v>#N/A</v>
      </c>
      <c r="AB1615" s="44" t="s">
        <v>7836</v>
      </c>
      <c r="AC1615" s="44" t="s">
        <v>6350</v>
      </c>
      <c r="AD1615" s="44" t="s">
        <v>6350</v>
      </c>
      <c r="AE1615" s="44" t="s">
        <v>5278</v>
      </c>
    </row>
    <row r="1616" spans="1:31" hidden="1">
      <c r="A1616" s="44">
        <v>2019</v>
      </c>
      <c r="B1616" s="44" t="s">
        <v>5388</v>
      </c>
      <c r="C1616" s="44" t="s">
        <v>5388</v>
      </c>
      <c r="D1616" s="44" t="s">
        <v>5400</v>
      </c>
      <c r="E1616" s="44" t="s">
        <v>6334</v>
      </c>
      <c r="F1616" s="44" t="e">
        <f>VLOOKUP(A1616&amp;D1616&amp;E1616,VehicleInfo!$F$5:$F$31,1,0)</f>
        <v>#N/A</v>
      </c>
      <c r="G1616" s="44" t="s">
        <v>5278</v>
      </c>
      <c r="H1616" s="44">
        <v>2</v>
      </c>
      <c r="I1616" s="44" t="s">
        <v>5278</v>
      </c>
      <c r="J1616" s="44" t="s">
        <v>5278</v>
      </c>
      <c r="K1616" s="44" t="s">
        <v>5973</v>
      </c>
      <c r="L1616" s="44" t="s">
        <v>5278</v>
      </c>
      <c r="M1616" s="44" t="s">
        <v>7412</v>
      </c>
      <c r="N1616" s="44" t="s">
        <v>5278</v>
      </c>
      <c r="O1616" s="44" t="s">
        <v>5273</v>
      </c>
      <c r="P1616" s="44" t="s">
        <v>5273</v>
      </c>
      <c r="Q1616" s="44" t="s">
        <v>5273</v>
      </c>
      <c r="R1616" s="44" t="s">
        <v>5273</v>
      </c>
      <c r="S1616" s="44" t="s">
        <v>5273</v>
      </c>
      <c r="T1616" s="44" t="s">
        <v>5278</v>
      </c>
      <c r="U1616" s="44" t="s">
        <v>5278</v>
      </c>
      <c r="V1616" s="44" t="s">
        <v>5278</v>
      </c>
      <c r="W1616" s="44" t="s">
        <v>5278</v>
      </c>
      <c r="X1616" s="44" t="s">
        <v>5278</v>
      </c>
      <c r="Y1616" s="44" t="s">
        <v>5278</v>
      </c>
      <c r="Z1616" s="44" t="s">
        <v>5278</v>
      </c>
      <c r="AA1616" t="e">
        <f>VLOOKUP(M1616,VehicleInfo!$M$2:$AA$31,15,0)</f>
        <v>#N/A</v>
      </c>
      <c r="AB1616" s="44" t="s">
        <v>7836</v>
      </c>
      <c r="AC1616" s="44" t="s">
        <v>6350</v>
      </c>
      <c r="AD1616" s="44" t="s">
        <v>6350</v>
      </c>
      <c r="AE1616" s="44" t="s">
        <v>5278</v>
      </c>
    </row>
    <row r="1617" spans="1:31" hidden="1">
      <c r="A1617" s="44">
        <v>2019</v>
      </c>
      <c r="B1617" s="44" t="s">
        <v>5388</v>
      </c>
      <c r="C1617" s="44" t="s">
        <v>5388</v>
      </c>
      <c r="D1617" s="44" t="s">
        <v>5400</v>
      </c>
      <c r="E1617" s="44" t="s">
        <v>6334</v>
      </c>
      <c r="F1617" s="44" t="e">
        <f>VLOOKUP(A1617&amp;D1617&amp;E1617,VehicleInfo!$F$5:$F$31,1,0)</f>
        <v>#N/A</v>
      </c>
      <c r="G1617" s="44" t="s">
        <v>5278</v>
      </c>
      <c r="H1617" s="44">
        <v>3</v>
      </c>
      <c r="I1617" s="44" t="s">
        <v>5278</v>
      </c>
      <c r="J1617" s="44" t="s">
        <v>5278</v>
      </c>
      <c r="K1617" s="44" t="s">
        <v>5930</v>
      </c>
      <c r="L1617" s="44" t="s">
        <v>5278</v>
      </c>
      <c r="M1617" s="44" t="s">
        <v>7373</v>
      </c>
      <c r="N1617" s="44" t="s">
        <v>5278</v>
      </c>
      <c r="O1617" s="44" t="s">
        <v>5273</v>
      </c>
      <c r="P1617" s="44" t="s">
        <v>5273</v>
      </c>
      <c r="Q1617" s="44" t="s">
        <v>5273</v>
      </c>
      <c r="R1617" s="44" t="s">
        <v>5273</v>
      </c>
      <c r="S1617" s="44" t="s">
        <v>5273</v>
      </c>
      <c r="T1617" s="44" t="s">
        <v>5278</v>
      </c>
      <c r="U1617" s="44" t="s">
        <v>5278</v>
      </c>
      <c r="V1617" s="44" t="s">
        <v>5278</v>
      </c>
      <c r="W1617" s="44" t="s">
        <v>5278</v>
      </c>
      <c r="X1617" s="44" t="s">
        <v>5278</v>
      </c>
      <c r="Y1617" s="44" t="s">
        <v>5278</v>
      </c>
      <c r="Z1617" s="44" t="s">
        <v>5278</v>
      </c>
      <c r="AA1617" t="e">
        <f>VLOOKUP(M1617,VehicleInfo!$M$2:$AA$31,15,0)</f>
        <v>#N/A</v>
      </c>
      <c r="AB1617" s="44" t="s">
        <v>7836</v>
      </c>
      <c r="AC1617" s="44" t="s">
        <v>6350</v>
      </c>
      <c r="AD1617" s="44" t="s">
        <v>6350</v>
      </c>
      <c r="AE1617" s="44" t="s">
        <v>5278</v>
      </c>
    </row>
    <row r="1618" spans="1:31" hidden="1">
      <c r="A1618" s="44">
        <v>2019</v>
      </c>
      <c r="B1618" s="44" t="s">
        <v>5388</v>
      </c>
      <c r="C1618" s="44" t="s">
        <v>5388</v>
      </c>
      <c r="D1618" s="44" t="s">
        <v>5436</v>
      </c>
      <c r="E1618" s="44" t="s">
        <v>6335</v>
      </c>
      <c r="F1618" s="44" t="e">
        <f>VLOOKUP(A1618&amp;D1618&amp;E1618,VehicleInfo!$F$5:$F$31,1,0)</f>
        <v>#N/A</v>
      </c>
      <c r="G1618" s="44" t="s">
        <v>5278</v>
      </c>
      <c r="H1618" s="44">
        <v>1</v>
      </c>
      <c r="I1618" s="44" t="s">
        <v>5278</v>
      </c>
      <c r="J1618" s="44" t="s">
        <v>5278</v>
      </c>
      <c r="K1618" s="44" t="s">
        <v>10</v>
      </c>
      <c r="L1618" s="44" t="s">
        <v>5278</v>
      </c>
      <c r="M1618" s="44" t="s">
        <v>6195</v>
      </c>
      <c r="N1618" s="44" t="s">
        <v>5278</v>
      </c>
      <c r="O1618" s="44" t="s">
        <v>5273</v>
      </c>
      <c r="P1618" s="44" t="s">
        <v>5273</v>
      </c>
      <c r="Q1618" s="44" t="s">
        <v>5273</v>
      </c>
      <c r="R1618" s="44" t="s">
        <v>5273</v>
      </c>
      <c r="S1618" s="44" t="s">
        <v>5273</v>
      </c>
      <c r="T1618" s="44" t="s">
        <v>5278</v>
      </c>
      <c r="U1618" s="44" t="s">
        <v>5278</v>
      </c>
      <c r="V1618" s="44" t="s">
        <v>5278</v>
      </c>
      <c r="W1618" s="44" t="s">
        <v>5278</v>
      </c>
      <c r="X1618" s="44" t="s">
        <v>5278</v>
      </c>
      <c r="Y1618" s="44" t="s">
        <v>5278</v>
      </c>
      <c r="Z1618" s="44" t="s">
        <v>5278</v>
      </c>
      <c r="AA1618" t="e">
        <f>VLOOKUP(M1618,VehicleInfo!$M$2:$AA$31,15,0)</f>
        <v>#N/A</v>
      </c>
      <c r="AB1618" s="44" t="s">
        <v>7836</v>
      </c>
      <c r="AC1618" s="44" t="s">
        <v>6350</v>
      </c>
      <c r="AD1618" s="44" t="s">
        <v>6350</v>
      </c>
      <c r="AE1618" s="44" t="s">
        <v>5278</v>
      </c>
    </row>
    <row r="1619" spans="1:31" hidden="1">
      <c r="A1619" s="44">
        <v>2019</v>
      </c>
      <c r="B1619" s="44" t="s">
        <v>5388</v>
      </c>
      <c r="C1619" s="44" t="s">
        <v>5388</v>
      </c>
      <c r="D1619" s="44" t="s">
        <v>5436</v>
      </c>
      <c r="E1619" s="44" t="s">
        <v>6335</v>
      </c>
      <c r="F1619" s="44" t="e">
        <f>VLOOKUP(A1619&amp;D1619&amp;E1619,VehicleInfo!$F$5:$F$31,1,0)</f>
        <v>#N/A</v>
      </c>
      <c r="G1619" s="44" t="s">
        <v>5278</v>
      </c>
      <c r="H1619" s="44">
        <v>2</v>
      </c>
      <c r="I1619" s="44" t="s">
        <v>5278</v>
      </c>
      <c r="J1619" s="44" t="s">
        <v>5278</v>
      </c>
      <c r="K1619" s="44" t="s">
        <v>10</v>
      </c>
      <c r="L1619" s="44" t="s">
        <v>5278</v>
      </c>
      <c r="M1619" s="44" t="s">
        <v>6325</v>
      </c>
      <c r="N1619" s="44" t="s">
        <v>5278</v>
      </c>
      <c r="O1619" s="44" t="s">
        <v>5273</v>
      </c>
      <c r="P1619" s="44" t="s">
        <v>5273</v>
      </c>
      <c r="Q1619" s="44" t="s">
        <v>5273</v>
      </c>
      <c r="R1619" s="44" t="s">
        <v>5273</v>
      </c>
      <c r="S1619" s="44" t="s">
        <v>5273</v>
      </c>
      <c r="T1619" s="44" t="s">
        <v>5278</v>
      </c>
      <c r="U1619" s="44" t="s">
        <v>5278</v>
      </c>
      <c r="V1619" s="44" t="s">
        <v>5278</v>
      </c>
      <c r="W1619" s="44" t="s">
        <v>5278</v>
      </c>
      <c r="X1619" s="44" t="s">
        <v>5278</v>
      </c>
      <c r="Y1619" s="44" t="s">
        <v>5278</v>
      </c>
      <c r="Z1619" s="44" t="s">
        <v>5278</v>
      </c>
      <c r="AA1619" t="e">
        <f>VLOOKUP(M1619,VehicleInfo!$M$2:$AA$31,15,0)</f>
        <v>#N/A</v>
      </c>
      <c r="AB1619" s="44" t="s">
        <v>7836</v>
      </c>
      <c r="AC1619" s="44" t="s">
        <v>6350</v>
      </c>
      <c r="AD1619" s="44" t="s">
        <v>6350</v>
      </c>
      <c r="AE1619" s="44" t="s">
        <v>5278</v>
      </c>
    </row>
    <row r="1620" spans="1:31" hidden="1">
      <c r="A1620" s="44">
        <v>2019</v>
      </c>
      <c r="B1620" s="44" t="s">
        <v>5388</v>
      </c>
      <c r="C1620" s="44" t="s">
        <v>5388</v>
      </c>
      <c r="D1620" s="44" t="s">
        <v>5436</v>
      </c>
      <c r="E1620" s="44" t="s">
        <v>6335</v>
      </c>
      <c r="F1620" s="44" t="e">
        <f>VLOOKUP(A1620&amp;D1620&amp;E1620,VehicleInfo!$F$5:$F$31,1,0)</f>
        <v>#N/A</v>
      </c>
      <c r="G1620" s="44" t="s">
        <v>5278</v>
      </c>
      <c r="H1620" s="44">
        <v>1</v>
      </c>
      <c r="I1620" s="44" t="s">
        <v>5278</v>
      </c>
      <c r="J1620" s="44" t="s">
        <v>5278</v>
      </c>
      <c r="K1620" s="44" t="s">
        <v>5806</v>
      </c>
      <c r="L1620" s="44" t="s">
        <v>5278</v>
      </c>
      <c r="M1620" s="44" t="s">
        <v>6214</v>
      </c>
      <c r="N1620" s="44" t="s">
        <v>5278</v>
      </c>
      <c r="O1620" s="44" t="s">
        <v>5273</v>
      </c>
      <c r="P1620" s="44" t="s">
        <v>5273</v>
      </c>
      <c r="Q1620" s="44" t="s">
        <v>5273</v>
      </c>
      <c r="R1620" s="44" t="s">
        <v>5273</v>
      </c>
      <c r="S1620" s="44" t="s">
        <v>5273</v>
      </c>
      <c r="T1620" s="44" t="s">
        <v>5278</v>
      </c>
      <c r="U1620" s="44" t="s">
        <v>5278</v>
      </c>
      <c r="V1620" s="44" t="s">
        <v>5278</v>
      </c>
      <c r="W1620" s="44" t="s">
        <v>5278</v>
      </c>
      <c r="X1620" s="44" t="s">
        <v>5278</v>
      </c>
      <c r="Y1620" s="44" t="s">
        <v>5278</v>
      </c>
      <c r="Z1620" s="44" t="s">
        <v>5278</v>
      </c>
      <c r="AA1620" t="str">
        <f>VLOOKUP(M1620,VehicleInfo!$M$2:$AA$31,15,0)</f>
        <v>ABS Dash Indicator</v>
      </c>
      <c r="AB1620" s="44" t="s">
        <v>7836</v>
      </c>
      <c r="AC1620" s="44" t="s">
        <v>6350</v>
      </c>
      <c r="AD1620" s="44" t="s">
        <v>6350</v>
      </c>
      <c r="AE1620" s="44" t="s">
        <v>5278</v>
      </c>
    </row>
    <row r="1621" spans="1:31" hidden="1">
      <c r="A1621" s="44">
        <v>2019</v>
      </c>
      <c r="B1621" s="44" t="s">
        <v>5388</v>
      </c>
      <c r="C1621" s="44" t="s">
        <v>5388</v>
      </c>
      <c r="D1621" s="44" t="s">
        <v>5436</v>
      </c>
      <c r="E1621" s="44" t="s">
        <v>6335</v>
      </c>
      <c r="F1621" s="44" t="e">
        <f>VLOOKUP(A1621&amp;D1621&amp;E1621,VehicleInfo!$F$5:$F$31,1,0)</f>
        <v>#N/A</v>
      </c>
      <c r="G1621" s="44" t="s">
        <v>5278</v>
      </c>
      <c r="H1621" s="44">
        <v>2</v>
      </c>
      <c r="I1621" s="44" t="s">
        <v>5278</v>
      </c>
      <c r="J1621" s="44" t="s">
        <v>5278</v>
      </c>
      <c r="K1621" s="44" t="s">
        <v>10</v>
      </c>
      <c r="L1621" s="44" t="s">
        <v>5278</v>
      </c>
      <c r="M1621" s="44" t="s">
        <v>6642</v>
      </c>
      <c r="N1621" s="44" t="s">
        <v>5278</v>
      </c>
      <c r="O1621" s="44" t="s">
        <v>5273</v>
      </c>
      <c r="P1621" s="44" t="s">
        <v>5273</v>
      </c>
      <c r="Q1621" s="44" t="s">
        <v>5273</v>
      </c>
      <c r="R1621" s="44" t="s">
        <v>5273</v>
      </c>
      <c r="S1621" s="44" t="s">
        <v>5273</v>
      </c>
      <c r="T1621" s="44" t="s">
        <v>5278</v>
      </c>
      <c r="U1621" s="44" t="s">
        <v>5278</v>
      </c>
      <c r="V1621" s="44" t="s">
        <v>5278</v>
      </c>
      <c r="W1621" s="44" t="s">
        <v>5278</v>
      </c>
      <c r="X1621" s="44" t="s">
        <v>5278</v>
      </c>
      <c r="Y1621" s="44" t="s">
        <v>5278</v>
      </c>
      <c r="Z1621" s="44" t="s">
        <v>5278</v>
      </c>
      <c r="AA1621" t="e">
        <f>VLOOKUP(M1621,VehicleInfo!$M$2:$AA$31,15,0)</f>
        <v>#N/A</v>
      </c>
      <c r="AB1621" s="44" t="s">
        <v>7836</v>
      </c>
      <c r="AC1621" s="44" t="s">
        <v>6350</v>
      </c>
      <c r="AD1621" s="44" t="s">
        <v>6350</v>
      </c>
      <c r="AE1621" s="44" t="s">
        <v>5278</v>
      </c>
    </row>
    <row r="1622" spans="1:31" hidden="1">
      <c r="A1622" s="44">
        <v>2019</v>
      </c>
      <c r="B1622" s="44" t="s">
        <v>5388</v>
      </c>
      <c r="C1622" s="44" t="s">
        <v>5388</v>
      </c>
      <c r="D1622" s="44" t="s">
        <v>5436</v>
      </c>
      <c r="E1622" s="44" t="s">
        <v>6335</v>
      </c>
      <c r="F1622" s="44" t="e">
        <f>VLOOKUP(A1622&amp;D1622&amp;E1622,VehicleInfo!$F$5:$F$31,1,0)</f>
        <v>#N/A</v>
      </c>
      <c r="G1622" s="44" t="s">
        <v>5278</v>
      </c>
      <c r="H1622" s="44">
        <v>1</v>
      </c>
      <c r="I1622" s="44" t="s">
        <v>5278</v>
      </c>
      <c r="J1622" s="44" t="s">
        <v>5278</v>
      </c>
      <c r="K1622" s="44" t="s">
        <v>5806</v>
      </c>
      <c r="L1622" s="44" t="s">
        <v>5278</v>
      </c>
      <c r="M1622" s="44" t="s">
        <v>6218</v>
      </c>
      <c r="N1622" s="44" t="s">
        <v>5278</v>
      </c>
      <c r="O1622" s="44" t="s">
        <v>5273</v>
      </c>
      <c r="P1622" s="44" t="s">
        <v>5273</v>
      </c>
      <c r="Q1622" s="44" t="s">
        <v>5273</v>
      </c>
      <c r="R1622" s="44" t="s">
        <v>5273</v>
      </c>
      <c r="S1622" s="44" t="s">
        <v>5273</v>
      </c>
      <c r="T1622" s="44" t="s">
        <v>5278</v>
      </c>
      <c r="U1622" s="44" t="s">
        <v>5278</v>
      </c>
      <c r="V1622" s="44" t="s">
        <v>5278</v>
      </c>
      <c r="W1622" s="44" t="s">
        <v>5278</v>
      </c>
      <c r="X1622" s="44" t="s">
        <v>5278</v>
      </c>
      <c r="Y1622" s="44" t="s">
        <v>5278</v>
      </c>
      <c r="Z1622" s="44" t="s">
        <v>5278</v>
      </c>
      <c r="AA1622" t="str">
        <f>VLOOKUP(M1622,VehicleInfo!$M$2:$AA$31,15,0)</f>
        <v>Airbag Dash Indicator</v>
      </c>
      <c r="AB1622" s="44" t="s">
        <v>7836</v>
      </c>
      <c r="AC1622" s="44" t="s">
        <v>6350</v>
      </c>
      <c r="AD1622" s="44" t="s">
        <v>6350</v>
      </c>
      <c r="AE1622" s="44" t="s">
        <v>5278</v>
      </c>
    </row>
    <row r="1623" spans="1:31" hidden="1">
      <c r="A1623" s="44">
        <v>2019</v>
      </c>
      <c r="B1623" s="44" t="s">
        <v>5388</v>
      </c>
      <c r="C1623" s="44" t="s">
        <v>5388</v>
      </c>
      <c r="D1623" s="44" t="s">
        <v>5436</v>
      </c>
      <c r="E1623" s="44" t="s">
        <v>6335</v>
      </c>
      <c r="F1623" s="44" t="e">
        <f>VLOOKUP(A1623&amp;D1623&amp;E1623,VehicleInfo!$F$5:$F$31,1,0)</f>
        <v>#N/A</v>
      </c>
      <c r="G1623" s="44" t="s">
        <v>5278</v>
      </c>
      <c r="H1623" s="44">
        <v>1</v>
      </c>
      <c r="I1623" s="44" t="s">
        <v>5278</v>
      </c>
      <c r="J1623" s="44" t="s">
        <v>5278</v>
      </c>
      <c r="K1623" s="44" t="s">
        <v>5937</v>
      </c>
      <c r="L1623" s="44" t="s">
        <v>5278</v>
      </c>
      <c r="M1623" s="44" t="s">
        <v>6207</v>
      </c>
      <c r="N1623" s="44" t="s">
        <v>5278</v>
      </c>
      <c r="O1623" s="44" t="s">
        <v>5273</v>
      </c>
      <c r="P1623" s="44" t="s">
        <v>5273</v>
      </c>
      <c r="Q1623" s="44" t="s">
        <v>5273</v>
      </c>
      <c r="R1623" s="44" t="s">
        <v>5273</v>
      </c>
      <c r="S1623" s="44" t="s">
        <v>5273</v>
      </c>
      <c r="T1623" s="44" t="s">
        <v>5278</v>
      </c>
      <c r="U1623" s="44" t="s">
        <v>5278</v>
      </c>
      <c r="V1623" s="44" t="s">
        <v>5278</v>
      </c>
      <c r="W1623" s="44" t="s">
        <v>5278</v>
      </c>
      <c r="X1623" s="44" t="s">
        <v>5278</v>
      </c>
      <c r="Y1623" s="44" t="s">
        <v>5278</v>
      </c>
      <c r="Z1623" s="44" t="s">
        <v>5278</v>
      </c>
      <c r="AA1623" t="e">
        <f>VLOOKUP(M1623,VehicleInfo!$M$2:$AA$31,15,0)</f>
        <v>#N/A</v>
      </c>
      <c r="AB1623" s="44" t="s">
        <v>7836</v>
      </c>
      <c r="AC1623" s="44" t="s">
        <v>6350</v>
      </c>
      <c r="AD1623" s="44" t="s">
        <v>6350</v>
      </c>
      <c r="AE1623" s="44" t="s">
        <v>5278</v>
      </c>
    </row>
    <row r="1624" spans="1:31" hidden="1">
      <c r="A1624" s="44">
        <v>2019</v>
      </c>
      <c r="B1624" s="44" t="s">
        <v>5388</v>
      </c>
      <c r="C1624" s="44" t="s">
        <v>5388</v>
      </c>
      <c r="D1624" s="44" t="s">
        <v>5436</v>
      </c>
      <c r="E1624" s="44" t="s">
        <v>6335</v>
      </c>
      <c r="F1624" s="44" t="e">
        <f>VLOOKUP(A1624&amp;D1624&amp;E1624,VehicleInfo!$F$5:$F$31,1,0)</f>
        <v>#N/A</v>
      </c>
      <c r="G1624" s="44" t="s">
        <v>5278</v>
      </c>
      <c r="H1624" s="44">
        <v>2</v>
      </c>
      <c r="I1624" s="44" t="s">
        <v>5278</v>
      </c>
      <c r="J1624" s="44" t="s">
        <v>5278</v>
      </c>
      <c r="K1624" s="44" t="s">
        <v>5937</v>
      </c>
      <c r="L1624" s="44" t="s">
        <v>5278</v>
      </c>
      <c r="M1624" s="44" t="s">
        <v>6123</v>
      </c>
      <c r="N1624" s="44" t="s">
        <v>5278</v>
      </c>
      <c r="O1624" s="44" t="s">
        <v>5273</v>
      </c>
      <c r="P1624" s="44" t="s">
        <v>5273</v>
      </c>
      <c r="Q1624" s="44" t="s">
        <v>5273</v>
      </c>
      <c r="R1624" s="44" t="s">
        <v>5273</v>
      </c>
      <c r="S1624" s="44" t="s">
        <v>5273</v>
      </c>
      <c r="T1624" s="44" t="s">
        <v>5278</v>
      </c>
      <c r="U1624" s="44" t="s">
        <v>5278</v>
      </c>
      <c r="V1624" s="44" t="s">
        <v>5278</v>
      </c>
      <c r="W1624" s="44" t="s">
        <v>5278</v>
      </c>
      <c r="X1624" s="44" t="s">
        <v>5278</v>
      </c>
      <c r="Y1624" s="44" t="s">
        <v>5278</v>
      </c>
      <c r="Z1624" s="44" t="s">
        <v>5278</v>
      </c>
      <c r="AA1624" t="e">
        <f>VLOOKUP(M1624,VehicleInfo!$M$2:$AA$31,15,0)</f>
        <v>#N/A</v>
      </c>
      <c r="AB1624" s="44" t="s">
        <v>7836</v>
      </c>
      <c r="AC1624" s="44" t="s">
        <v>6350</v>
      </c>
      <c r="AD1624" s="44" t="s">
        <v>6350</v>
      </c>
      <c r="AE1624" s="44" t="s">
        <v>5278</v>
      </c>
    </row>
    <row r="1625" spans="1:31" hidden="1">
      <c r="A1625" s="44">
        <v>2019</v>
      </c>
      <c r="B1625" s="44" t="s">
        <v>5388</v>
      </c>
      <c r="C1625" s="44" t="s">
        <v>5388</v>
      </c>
      <c r="D1625" s="44" t="s">
        <v>5436</v>
      </c>
      <c r="E1625" s="44" t="s">
        <v>6335</v>
      </c>
      <c r="F1625" s="44" t="e">
        <f>VLOOKUP(A1625&amp;D1625&amp;E1625,VehicleInfo!$F$5:$F$31,1,0)</f>
        <v>#N/A</v>
      </c>
      <c r="G1625" s="44" t="s">
        <v>5278</v>
      </c>
      <c r="H1625" s="44">
        <v>3</v>
      </c>
      <c r="I1625" s="44" t="s">
        <v>5278</v>
      </c>
      <c r="J1625" s="44" t="s">
        <v>5278</v>
      </c>
      <c r="K1625" s="44" t="s">
        <v>10</v>
      </c>
      <c r="L1625" s="44" t="s">
        <v>5278</v>
      </c>
      <c r="M1625" s="44" t="s">
        <v>7795</v>
      </c>
      <c r="N1625" s="44" t="s">
        <v>5278</v>
      </c>
      <c r="O1625" s="44" t="s">
        <v>5273</v>
      </c>
      <c r="P1625" s="44" t="s">
        <v>5273</v>
      </c>
      <c r="Q1625" s="44" t="s">
        <v>5273</v>
      </c>
      <c r="R1625" s="44" t="s">
        <v>5273</v>
      </c>
      <c r="S1625" s="44" t="s">
        <v>5273</v>
      </c>
      <c r="T1625" s="44" t="s">
        <v>5278</v>
      </c>
      <c r="U1625" s="44" t="s">
        <v>5278</v>
      </c>
      <c r="V1625" s="44" t="s">
        <v>5278</v>
      </c>
      <c r="W1625" s="44" t="s">
        <v>5278</v>
      </c>
      <c r="X1625" s="44" t="s">
        <v>5278</v>
      </c>
      <c r="Y1625" s="44" t="s">
        <v>5278</v>
      </c>
      <c r="Z1625" s="44" t="s">
        <v>5278</v>
      </c>
      <c r="AA1625" t="e">
        <f>VLOOKUP(M1625,VehicleInfo!$M$2:$AA$31,15,0)</f>
        <v>#N/A</v>
      </c>
      <c r="AB1625" s="44" t="s">
        <v>7836</v>
      </c>
      <c r="AC1625" s="44" t="s">
        <v>6363</v>
      </c>
      <c r="AD1625" s="44" t="s">
        <v>6363</v>
      </c>
      <c r="AE1625" s="44" t="s">
        <v>5278</v>
      </c>
    </row>
    <row r="1626" spans="1:31" hidden="1">
      <c r="A1626" s="44">
        <v>2019</v>
      </c>
      <c r="B1626" s="44" t="s">
        <v>5388</v>
      </c>
      <c r="C1626" s="44" t="s">
        <v>5388</v>
      </c>
      <c r="D1626" s="44" t="s">
        <v>5436</v>
      </c>
      <c r="E1626" s="44" t="s">
        <v>6335</v>
      </c>
      <c r="F1626" s="44" t="e">
        <f>VLOOKUP(A1626&amp;D1626&amp;E1626,VehicleInfo!$F$5:$F$31,1,0)</f>
        <v>#N/A</v>
      </c>
      <c r="G1626" s="44" t="s">
        <v>5278</v>
      </c>
      <c r="H1626" s="44">
        <v>1</v>
      </c>
      <c r="I1626" s="44" t="s">
        <v>5278</v>
      </c>
      <c r="J1626" s="44" t="s">
        <v>5278</v>
      </c>
      <c r="K1626" s="44" t="s">
        <v>5799</v>
      </c>
      <c r="L1626" s="44" t="s">
        <v>5278</v>
      </c>
      <c r="M1626" s="44" t="s">
        <v>7775</v>
      </c>
      <c r="N1626" s="44" t="s">
        <v>5278</v>
      </c>
      <c r="O1626" s="44" t="s">
        <v>5273</v>
      </c>
      <c r="P1626" s="44" t="s">
        <v>5273</v>
      </c>
      <c r="Q1626" s="44" t="s">
        <v>5273</v>
      </c>
      <c r="R1626" s="44" t="s">
        <v>5273</v>
      </c>
      <c r="S1626" s="44" t="s">
        <v>5273</v>
      </c>
      <c r="T1626" s="44" t="s">
        <v>5278</v>
      </c>
      <c r="U1626" s="44" t="s">
        <v>5278</v>
      </c>
      <c r="V1626" s="44" t="s">
        <v>5278</v>
      </c>
      <c r="W1626" s="44" t="s">
        <v>5278</v>
      </c>
      <c r="X1626" s="44" t="s">
        <v>5278</v>
      </c>
      <c r="Y1626" s="44" t="s">
        <v>5278</v>
      </c>
      <c r="Z1626" s="44" t="s">
        <v>5278</v>
      </c>
      <c r="AA1626" t="e">
        <f>VLOOKUP(M1626,VehicleInfo!$M$2:$AA$31,15,0)</f>
        <v>#N/A</v>
      </c>
      <c r="AB1626" s="44" t="s">
        <v>7836</v>
      </c>
      <c r="AC1626" s="44" t="s">
        <v>6355</v>
      </c>
      <c r="AD1626" s="44" t="s">
        <v>6355</v>
      </c>
      <c r="AE1626" s="44" t="s">
        <v>5278</v>
      </c>
    </row>
    <row r="1627" spans="1:31" hidden="1">
      <c r="A1627" s="44">
        <v>2019</v>
      </c>
      <c r="B1627" s="44" t="s">
        <v>5388</v>
      </c>
      <c r="C1627" s="44" t="s">
        <v>5388</v>
      </c>
      <c r="D1627" s="44" t="s">
        <v>5436</v>
      </c>
      <c r="E1627" s="44" t="s">
        <v>6335</v>
      </c>
      <c r="F1627" s="44" t="e">
        <f>VLOOKUP(A1627&amp;D1627&amp;E1627,VehicleInfo!$F$5:$F$31,1,0)</f>
        <v>#N/A</v>
      </c>
      <c r="G1627" s="44" t="s">
        <v>5278</v>
      </c>
      <c r="H1627" s="44">
        <v>2</v>
      </c>
      <c r="I1627" s="44" t="s">
        <v>5278</v>
      </c>
      <c r="J1627" s="44" t="s">
        <v>5278</v>
      </c>
      <c r="K1627" s="44" t="s">
        <v>5799</v>
      </c>
      <c r="L1627" s="44" t="s">
        <v>5278</v>
      </c>
      <c r="M1627" s="44" t="s">
        <v>7776</v>
      </c>
      <c r="N1627" s="44" t="s">
        <v>5278</v>
      </c>
      <c r="O1627" s="44" t="s">
        <v>5273</v>
      </c>
      <c r="P1627" s="44" t="s">
        <v>5273</v>
      </c>
      <c r="Q1627" s="44" t="s">
        <v>5273</v>
      </c>
      <c r="R1627" s="44" t="s">
        <v>5273</v>
      </c>
      <c r="S1627" s="44" t="s">
        <v>5273</v>
      </c>
      <c r="T1627" s="44" t="s">
        <v>5278</v>
      </c>
      <c r="U1627" s="44" t="s">
        <v>5278</v>
      </c>
      <c r="V1627" s="44" t="s">
        <v>5278</v>
      </c>
      <c r="W1627" s="44" t="s">
        <v>5278</v>
      </c>
      <c r="X1627" s="44" t="s">
        <v>5278</v>
      </c>
      <c r="Y1627" s="44" t="s">
        <v>5278</v>
      </c>
      <c r="Z1627" s="44" t="s">
        <v>5278</v>
      </c>
      <c r="AA1627" t="e">
        <f>VLOOKUP(M1627,VehicleInfo!$M$2:$AA$31,15,0)</f>
        <v>#N/A</v>
      </c>
      <c r="AB1627" s="44" t="s">
        <v>7836</v>
      </c>
      <c r="AC1627" s="44" t="s">
        <v>6363</v>
      </c>
      <c r="AD1627" s="44" t="s">
        <v>6363</v>
      </c>
      <c r="AE1627" s="44" t="s">
        <v>5278</v>
      </c>
    </row>
    <row r="1628" spans="1:31" hidden="1">
      <c r="A1628" s="44">
        <v>2019</v>
      </c>
      <c r="B1628" s="44" t="s">
        <v>5388</v>
      </c>
      <c r="C1628" s="44" t="s">
        <v>5388</v>
      </c>
      <c r="D1628" s="44" t="s">
        <v>5436</v>
      </c>
      <c r="E1628" s="44" t="s">
        <v>6335</v>
      </c>
      <c r="F1628" s="44" t="e">
        <f>VLOOKUP(A1628&amp;D1628&amp;E1628,VehicleInfo!$F$5:$F$31,1,0)</f>
        <v>#N/A</v>
      </c>
      <c r="G1628" s="44" t="s">
        <v>5278</v>
      </c>
      <c r="H1628" s="44">
        <v>1</v>
      </c>
      <c r="I1628" s="44" t="s">
        <v>5278</v>
      </c>
      <c r="J1628" s="44" t="s">
        <v>5278</v>
      </c>
      <c r="K1628" s="44" t="s">
        <v>5937</v>
      </c>
      <c r="L1628" s="44" t="s">
        <v>5278</v>
      </c>
      <c r="M1628" s="44" t="s">
        <v>6486</v>
      </c>
      <c r="N1628" s="44" t="s">
        <v>5278</v>
      </c>
      <c r="O1628" s="44" t="s">
        <v>5273</v>
      </c>
      <c r="P1628" s="44" t="s">
        <v>5273</v>
      </c>
      <c r="Q1628" s="44" t="s">
        <v>5273</v>
      </c>
      <c r="R1628" s="44" t="s">
        <v>5273</v>
      </c>
      <c r="S1628" s="44" t="s">
        <v>5273</v>
      </c>
      <c r="T1628" s="44" t="s">
        <v>5278</v>
      </c>
      <c r="U1628" s="44" t="s">
        <v>5278</v>
      </c>
      <c r="V1628" s="44" t="s">
        <v>5278</v>
      </c>
      <c r="W1628" s="44" t="s">
        <v>5278</v>
      </c>
      <c r="X1628" s="44" t="s">
        <v>5278</v>
      </c>
      <c r="Y1628" s="44" t="s">
        <v>5278</v>
      </c>
      <c r="Z1628" s="44" t="s">
        <v>5278</v>
      </c>
      <c r="AA1628" t="e">
        <f>VLOOKUP(M1628,VehicleInfo!$M$2:$AA$31,15,0)</f>
        <v>#N/A</v>
      </c>
      <c r="AB1628" s="44" t="s">
        <v>7836</v>
      </c>
      <c r="AC1628" s="44" t="s">
        <v>6350</v>
      </c>
      <c r="AD1628" s="44" t="s">
        <v>6350</v>
      </c>
      <c r="AE1628" s="44" t="s">
        <v>5278</v>
      </c>
    </row>
    <row r="1629" spans="1:31" hidden="1">
      <c r="A1629" s="44">
        <v>2019</v>
      </c>
      <c r="B1629" s="44" t="s">
        <v>5388</v>
      </c>
      <c r="C1629" s="44" t="s">
        <v>5388</v>
      </c>
      <c r="D1629" s="44" t="s">
        <v>5436</v>
      </c>
      <c r="E1629" s="44" t="s">
        <v>6335</v>
      </c>
      <c r="F1629" s="44" t="e">
        <f>VLOOKUP(A1629&amp;D1629&amp;E1629,VehicleInfo!$F$5:$F$31,1,0)</f>
        <v>#N/A</v>
      </c>
      <c r="G1629" s="44" t="s">
        <v>5278</v>
      </c>
      <c r="H1629" s="44">
        <v>2</v>
      </c>
      <c r="I1629" s="44" t="s">
        <v>5278</v>
      </c>
      <c r="J1629" s="44" t="s">
        <v>5278</v>
      </c>
      <c r="K1629" s="44" t="s">
        <v>10</v>
      </c>
      <c r="L1629" s="44" t="s">
        <v>5278</v>
      </c>
      <c r="M1629" s="44" t="s">
        <v>6492</v>
      </c>
      <c r="N1629" s="44" t="s">
        <v>5278</v>
      </c>
      <c r="O1629" s="44" t="s">
        <v>5273</v>
      </c>
      <c r="P1629" s="44" t="s">
        <v>5273</v>
      </c>
      <c r="Q1629" s="44" t="s">
        <v>5273</v>
      </c>
      <c r="R1629" s="44" t="s">
        <v>5273</v>
      </c>
      <c r="S1629" s="44" t="s">
        <v>5273</v>
      </c>
      <c r="T1629" s="44" t="s">
        <v>5278</v>
      </c>
      <c r="U1629" s="44" t="s">
        <v>5278</v>
      </c>
      <c r="V1629" s="44" t="s">
        <v>5278</v>
      </c>
      <c r="W1629" s="44" t="s">
        <v>5278</v>
      </c>
      <c r="X1629" s="44" t="s">
        <v>5278</v>
      </c>
      <c r="Y1629" s="44" t="s">
        <v>5278</v>
      </c>
      <c r="Z1629" s="44" t="s">
        <v>5278</v>
      </c>
      <c r="AA1629" t="e">
        <f>VLOOKUP(M1629,VehicleInfo!$M$2:$AA$31,15,0)</f>
        <v>#N/A</v>
      </c>
      <c r="AB1629" s="44" t="s">
        <v>7836</v>
      </c>
      <c r="AC1629" s="44" t="s">
        <v>6350</v>
      </c>
      <c r="AD1629" s="44" t="s">
        <v>6350</v>
      </c>
      <c r="AE1629" s="44" t="s">
        <v>5278</v>
      </c>
    </row>
    <row r="1630" spans="1:31" hidden="1">
      <c r="A1630" s="44">
        <v>2019</v>
      </c>
      <c r="B1630" s="44" t="s">
        <v>5388</v>
      </c>
      <c r="C1630" s="44" t="s">
        <v>5388</v>
      </c>
      <c r="D1630" s="44" t="s">
        <v>5436</v>
      </c>
      <c r="E1630" s="44" t="s">
        <v>6335</v>
      </c>
      <c r="F1630" s="44" t="e">
        <f>VLOOKUP(A1630&amp;D1630&amp;E1630,VehicleInfo!$F$5:$F$31,1,0)</f>
        <v>#N/A</v>
      </c>
      <c r="G1630" s="44" t="s">
        <v>5278</v>
      </c>
      <c r="H1630" s="44">
        <v>3</v>
      </c>
      <c r="I1630" s="44" t="s">
        <v>5278</v>
      </c>
      <c r="J1630" s="44" t="s">
        <v>5278</v>
      </c>
      <c r="K1630" s="44" t="s">
        <v>6484</v>
      </c>
      <c r="L1630" s="44" t="s">
        <v>5278</v>
      </c>
      <c r="M1630" s="44" t="s">
        <v>6485</v>
      </c>
      <c r="N1630" s="44" t="s">
        <v>5278</v>
      </c>
      <c r="O1630" s="44" t="s">
        <v>5273</v>
      </c>
      <c r="P1630" s="44" t="s">
        <v>5273</v>
      </c>
      <c r="Q1630" s="44" t="s">
        <v>5273</v>
      </c>
      <c r="R1630" s="44" t="s">
        <v>5273</v>
      </c>
      <c r="S1630" s="44" t="s">
        <v>5273</v>
      </c>
      <c r="T1630" s="44" t="s">
        <v>5278</v>
      </c>
      <c r="U1630" s="44" t="s">
        <v>5278</v>
      </c>
      <c r="V1630" s="44" t="s">
        <v>5278</v>
      </c>
      <c r="W1630" s="44" t="s">
        <v>5278</v>
      </c>
      <c r="X1630" s="44" t="s">
        <v>5278</v>
      </c>
      <c r="Y1630" s="44" t="s">
        <v>5278</v>
      </c>
      <c r="Z1630" s="44" t="s">
        <v>5278</v>
      </c>
      <c r="AA1630" t="e">
        <f>VLOOKUP(M1630,VehicleInfo!$M$2:$AA$31,15,0)</f>
        <v>#N/A</v>
      </c>
      <c r="AB1630" s="44" t="s">
        <v>7836</v>
      </c>
      <c r="AC1630" s="44" t="s">
        <v>6350</v>
      </c>
      <c r="AD1630" s="44" t="s">
        <v>6350</v>
      </c>
      <c r="AE1630" s="44" t="s">
        <v>5278</v>
      </c>
    </row>
    <row r="1631" spans="1:31" hidden="1">
      <c r="A1631" s="44">
        <v>2019</v>
      </c>
      <c r="B1631" s="44" t="s">
        <v>5388</v>
      </c>
      <c r="C1631" s="44" t="s">
        <v>5388</v>
      </c>
      <c r="D1631" s="44" t="s">
        <v>5436</v>
      </c>
      <c r="E1631" s="44" t="s">
        <v>6335</v>
      </c>
      <c r="F1631" s="44" t="e">
        <f>VLOOKUP(A1631&amp;D1631&amp;E1631,VehicleInfo!$F$5:$F$31,1,0)</f>
        <v>#N/A</v>
      </c>
      <c r="G1631" s="44" t="s">
        <v>5278</v>
      </c>
      <c r="H1631" s="44">
        <v>4</v>
      </c>
      <c r="I1631" s="44" t="s">
        <v>5278</v>
      </c>
      <c r="J1631" s="44" t="s">
        <v>5278</v>
      </c>
      <c r="K1631" s="44" t="s">
        <v>6498</v>
      </c>
      <c r="L1631" s="44" t="s">
        <v>5278</v>
      </c>
      <c r="M1631" s="44" t="s">
        <v>6499</v>
      </c>
      <c r="N1631" s="44" t="s">
        <v>5278</v>
      </c>
      <c r="O1631" s="44" t="s">
        <v>5273</v>
      </c>
      <c r="P1631" s="44" t="s">
        <v>5273</v>
      </c>
      <c r="Q1631" s="44" t="s">
        <v>5273</v>
      </c>
      <c r="R1631" s="44" t="s">
        <v>5273</v>
      </c>
      <c r="S1631" s="44" t="s">
        <v>5273</v>
      </c>
      <c r="T1631" s="44" t="s">
        <v>5278</v>
      </c>
      <c r="U1631" s="44" t="s">
        <v>5278</v>
      </c>
      <c r="V1631" s="44" t="s">
        <v>5278</v>
      </c>
      <c r="W1631" s="44" t="s">
        <v>5278</v>
      </c>
      <c r="X1631" s="44" t="s">
        <v>5278</v>
      </c>
      <c r="Y1631" s="44" t="s">
        <v>5278</v>
      </c>
      <c r="Z1631" s="44" t="s">
        <v>5278</v>
      </c>
      <c r="AA1631" t="e">
        <f>VLOOKUP(M1631,VehicleInfo!$M$2:$AA$31,15,0)</f>
        <v>#N/A</v>
      </c>
      <c r="AB1631" s="44" t="s">
        <v>7836</v>
      </c>
      <c r="AC1631" s="44" t="s">
        <v>6350</v>
      </c>
      <c r="AD1631" s="44" t="s">
        <v>6350</v>
      </c>
      <c r="AE1631" s="44" t="s">
        <v>5278</v>
      </c>
    </row>
    <row r="1632" spans="1:31" hidden="1">
      <c r="A1632" s="44">
        <v>2019</v>
      </c>
      <c r="B1632" s="44" t="s">
        <v>5388</v>
      </c>
      <c r="C1632" s="44" t="s">
        <v>5388</v>
      </c>
      <c r="D1632" s="44" t="s">
        <v>5436</v>
      </c>
      <c r="E1632" s="44" t="s">
        <v>6335</v>
      </c>
      <c r="F1632" s="44" t="e">
        <f>VLOOKUP(A1632&amp;D1632&amp;E1632,VehicleInfo!$F$5:$F$31,1,0)</f>
        <v>#N/A</v>
      </c>
      <c r="G1632" s="44" t="s">
        <v>5278</v>
      </c>
      <c r="H1632" s="44">
        <v>5</v>
      </c>
      <c r="I1632" s="44" t="s">
        <v>5278</v>
      </c>
      <c r="J1632" s="44" t="s">
        <v>5278</v>
      </c>
      <c r="K1632" s="44" t="s">
        <v>5799</v>
      </c>
      <c r="L1632" s="44" t="s">
        <v>5278</v>
      </c>
      <c r="M1632" s="44" t="s">
        <v>6502</v>
      </c>
      <c r="N1632" s="44" t="s">
        <v>5278</v>
      </c>
      <c r="O1632" s="44" t="s">
        <v>5273</v>
      </c>
      <c r="P1632" s="44" t="s">
        <v>5273</v>
      </c>
      <c r="Q1632" s="44" t="s">
        <v>5273</v>
      </c>
      <c r="R1632" s="44" t="s">
        <v>5273</v>
      </c>
      <c r="S1632" s="44" t="s">
        <v>5273</v>
      </c>
      <c r="T1632" s="44" t="s">
        <v>5278</v>
      </c>
      <c r="U1632" s="44" t="s">
        <v>5278</v>
      </c>
      <c r="V1632" s="44" t="s">
        <v>5278</v>
      </c>
      <c r="W1632" s="44" t="s">
        <v>5278</v>
      </c>
      <c r="X1632" s="44" t="s">
        <v>5278</v>
      </c>
      <c r="Y1632" s="44" t="s">
        <v>5278</v>
      </c>
      <c r="Z1632" s="44" t="s">
        <v>5278</v>
      </c>
      <c r="AA1632" t="e">
        <f>VLOOKUP(M1632,VehicleInfo!$M$2:$AA$31,15,0)</f>
        <v>#N/A</v>
      </c>
      <c r="AB1632" s="44" t="s">
        <v>7836</v>
      </c>
      <c r="AC1632" s="44" t="s">
        <v>6363</v>
      </c>
      <c r="AD1632" s="44" t="s">
        <v>6363</v>
      </c>
      <c r="AE1632" s="44" t="s">
        <v>5278</v>
      </c>
    </row>
    <row r="1633" spans="1:31" hidden="1">
      <c r="A1633" s="44">
        <v>2019</v>
      </c>
      <c r="B1633" s="44" t="s">
        <v>5388</v>
      </c>
      <c r="C1633" s="44" t="s">
        <v>5388</v>
      </c>
      <c r="D1633" s="44" t="s">
        <v>5436</v>
      </c>
      <c r="E1633" s="44" t="s">
        <v>6335</v>
      </c>
      <c r="F1633" s="44" t="e">
        <f>VLOOKUP(A1633&amp;D1633&amp;E1633,VehicleInfo!$F$5:$F$31,1,0)</f>
        <v>#N/A</v>
      </c>
      <c r="G1633" s="44" t="s">
        <v>5278</v>
      </c>
      <c r="H1633" s="44">
        <v>6</v>
      </c>
      <c r="I1633" s="44" t="s">
        <v>5278</v>
      </c>
      <c r="J1633" s="44" t="s">
        <v>5278</v>
      </c>
      <c r="K1633" s="44" t="s">
        <v>5799</v>
      </c>
      <c r="L1633" s="44" t="s">
        <v>5278</v>
      </c>
      <c r="M1633" s="44" t="s">
        <v>6503</v>
      </c>
      <c r="N1633" s="44" t="s">
        <v>5278</v>
      </c>
      <c r="O1633" s="44" t="s">
        <v>5273</v>
      </c>
      <c r="P1633" s="44" t="s">
        <v>5273</v>
      </c>
      <c r="Q1633" s="44" t="s">
        <v>5273</v>
      </c>
      <c r="R1633" s="44" t="s">
        <v>5273</v>
      </c>
      <c r="S1633" s="44" t="s">
        <v>5273</v>
      </c>
      <c r="T1633" s="44" t="s">
        <v>5278</v>
      </c>
      <c r="U1633" s="44" t="s">
        <v>5278</v>
      </c>
      <c r="V1633" s="44" t="s">
        <v>5278</v>
      </c>
      <c r="W1633" s="44" t="s">
        <v>5278</v>
      </c>
      <c r="X1633" s="44" t="s">
        <v>5278</v>
      </c>
      <c r="Y1633" s="44" t="s">
        <v>5278</v>
      </c>
      <c r="Z1633" s="44" t="s">
        <v>5278</v>
      </c>
      <c r="AA1633" t="e">
        <f>VLOOKUP(M1633,VehicleInfo!$M$2:$AA$31,15,0)</f>
        <v>#N/A</v>
      </c>
      <c r="AB1633" s="44" t="s">
        <v>7836</v>
      </c>
      <c r="AC1633" s="44" t="s">
        <v>6363</v>
      </c>
      <c r="AD1633" s="44" t="s">
        <v>6363</v>
      </c>
      <c r="AE1633" s="44" t="s">
        <v>5278</v>
      </c>
    </row>
    <row r="1634" spans="1:31" hidden="1">
      <c r="A1634" s="44">
        <v>2019</v>
      </c>
      <c r="B1634" s="44" t="s">
        <v>5388</v>
      </c>
      <c r="C1634" s="44" t="s">
        <v>5388</v>
      </c>
      <c r="D1634" s="44" t="s">
        <v>5436</v>
      </c>
      <c r="E1634" s="44" t="s">
        <v>6335</v>
      </c>
      <c r="F1634" s="44" t="e">
        <f>VLOOKUP(A1634&amp;D1634&amp;E1634,VehicleInfo!$F$5:$F$31,1,0)</f>
        <v>#N/A</v>
      </c>
      <c r="G1634" s="44" t="s">
        <v>5278</v>
      </c>
      <c r="H1634" s="44">
        <v>7</v>
      </c>
      <c r="I1634" s="44" t="s">
        <v>5278</v>
      </c>
      <c r="J1634" s="44" t="s">
        <v>5278</v>
      </c>
      <c r="K1634" s="44" t="s">
        <v>10</v>
      </c>
      <c r="L1634" s="44" t="s">
        <v>5278</v>
      </c>
      <c r="M1634" s="44" t="s">
        <v>6491</v>
      </c>
      <c r="N1634" s="44" t="s">
        <v>5278</v>
      </c>
      <c r="O1634" s="44" t="s">
        <v>5273</v>
      </c>
      <c r="P1634" s="44" t="s">
        <v>5273</v>
      </c>
      <c r="Q1634" s="44" t="s">
        <v>5273</v>
      </c>
      <c r="R1634" s="44" t="s">
        <v>5273</v>
      </c>
      <c r="S1634" s="44" t="s">
        <v>5273</v>
      </c>
      <c r="T1634" s="44" t="s">
        <v>5278</v>
      </c>
      <c r="U1634" s="44" t="s">
        <v>5278</v>
      </c>
      <c r="V1634" s="44" t="s">
        <v>5278</v>
      </c>
      <c r="W1634" s="44" t="s">
        <v>5278</v>
      </c>
      <c r="X1634" s="44" t="s">
        <v>5278</v>
      </c>
      <c r="Y1634" s="44" t="s">
        <v>5278</v>
      </c>
      <c r="Z1634" s="44" t="s">
        <v>5278</v>
      </c>
      <c r="AA1634" t="e">
        <f>VLOOKUP(M1634,VehicleInfo!$M$2:$AA$31,15,0)</f>
        <v>#N/A</v>
      </c>
      <c r="AB1634" s="44" t="s">
        <v>7836</v>
      </c>
      <c r="AC1634" s="44" t="s">
        <v>6363</v>
      </c>
      <c r="AD1634" s="44" t="s">
        <v>6363</v>
      </c>
      <c r="AE1634" s="44" t="s">
        <v>5278</v>
      </c>
    </row>
    <row r="1635" spans="1:31" hidden="1">
      <c r="A1635" s="44">
        <v>2019</v>
      </c>
      <c r="B1635" s="44" t="s">
        <v>5388</v>
      </c>
      <c r="C1635" s="44" t="s">
        <v>5388</v>
      </c>
      <c r="D1635" s="44" t="s">
        <v>5436</v>
      </c>
      <c r="E1635" s="44" t="s">
        <v>6335</v>
      </c>
      <c r="F1635" s="44" t="e">
        <f>VLOOKUP(A1635&amp;D1635&amp;E1635,VehicleInfo!$F$5:$F$31,1,0)</f>
        <v>#N/A</v>
      </c>
      <c r="G1635" s="44" t="s">
        <v>5278</v>
      </c>
      <c r="H1635" s="44">
        <v>1</v>
      </c>
      <c r="I1635" s="44" t="s">
        <v>5278</v>
      </c>
      <c r="J1635" s="44" t="s">
        <v>5278</v>
      </c>
      <c r="K1635" s="44" t="s">
        <v>5799</v>
      </c>
      <c r="L1635" s="44" t="s">
        <v>5278</v>
      </c>
      <c r="M1635" s="44" t="s">
        <v>7825</v>
      </c>
      <c r="N1635" s="44" t="s">
        <v>5278</v>
      </c>
      <c r="O1635" s="44" t="s">
        <v>5273</v>
      </c>
      <c r="P1635" s="44" t="s">
        <v>5273</v>
      </c>
      <c r="Q1635" s="44" t="s">
        <v>5273</v>
      </c>
      <c r="R1635" s="44" t="s">
        <v>5273</v>
      </c>
      <c r="S1635" s="44" t="s">
        <v>5273</v>
      </c>
      <c r="T1635" s="44" t="s">
        <v>5278</v>
      </c>
      <c r="U1635" s="44" t="s">
        <v>5278</v>
      </c>
      <c r="V1635" s="44" t="s">
        <v>5278</v>
      </c>
      <c r="W1635" s="44" t="s">
        <v>5278</v>
      </c>
      <c r="X1635" s="44" t="s">
        <v>5278</v>
      </c>
      <c r="Y1635" s="44" t="s">
        <v>5278</v>
      </c>
      <c r="Z1635" s="44" t="s">
        <v>5278</v>
      </c>
      <c r="AA1635" t="e">
        <f>VLOOKUP(M1635,VehicleInfo!$M$2:$AA$31,15,0)</f>
        <v>#N/A</v>
      </c>
      <c r="AB1635" s="44" t="s">
        <v>7836</v>
      </c>
      <c r="AC1635" s="44" t="s">
        <v>6363</v>
      </c>
      <c r="AD1635" s="44" t="s">
        <v>6363</v>
      </c>
      <c r="AE1635" s="44" t="s">
        <v>5278</v>
      </c>
    </row>
    <row r="1636" spans="1:31" hidden="1">
      <c r="A1636" s="44">
        <v>2019</v>
      </c>
      <c r="B1636" s="44" t="s">
        <v>5388</v>
      </c>
      <c r="C1636" s="44" t="s">
        <v>5388</v>
      </c>
      <c r="D1636" s="44" t="s">
        <v>5436</v>
      </c>
      <c r="E1636" s="44" t="s">
        <v>6335</v>
      </c>
      <c r="F1636" s="44" t="e">
        <f>VLOOKUP(A1636&amp;D1636&amp;E1636,VehicleInfo!$F$5:$F$31,1,0)</f>
        <v>#N/A</v>
      </c>
      <c r="G1636" s="44" t="s">
        <v>5278</v>
      </c>
      <c r="H1636" s="44">
        <v>1</v>
      </c>
      <c r="I1636" s="44" t="s">
        <v>5278</v>
      </c>
      <c r="J1636" s="44" t="s">
        <v>5278</v>
      </c>
      <c r="K1636" s="44" t="s">
        <v>5799</v>
      </c>
      <c r="L1636" s="44" t="s">
        <v>5278</v>
      </c>
      <c r="M1636" s="44" t="s">
        <v>6602</v>
      </c>
      <c r="N1636" s="44" t="s">
        <v>5278</v>
      </c>
      <c r="O1636" s="44" t="s">
        <v>5273</v>
      </c>
      <c r="P1636" s="44" t="s">
        <v>5273</v>
      </c>
      <c r="Q1636" s="44" t="s">
        <v>5273</v>
      </c>
      <c r="R1636" s="44" t="s">
        <v>5273</v>
      </c>
      <c r="S1636" s="44" t="s">
        <v>5273</v>
      </c>
      <c r="T1636" s="44" t="s">
        <v>5278</v>
      </c>
      <c r="U1636" s="44" t="s">
        <v>5278</v>
      </c>
      <c r="V1636" s="44" t="s">
        <v>5278</v>
      </c>
      <c r="W1636" s="44" t="s">
        <v>5278</v>
      </c>
      <c r="X1636" s="44" t="s">
        <v>5278</v>
      </c>
      <c r="Y1636" s="44" t="s">
        <v>5278</v>
      </c>
      <c r="Z1636" s="44" t="s">
        <v>5278</v>
      </c>
      <c r="AA1636" t="e">
        <f>VLOOKUP(M1636,VehicleInfo!$M$2:$AA$31,15,0)</f>
        <v>#N/A</v>
      </c>
      <c r="AB1636" s="44" t="s">
        <v>7836</v>
      </c>
      <c r="AC1636" s="44" t="s">
        <v>6363</v>
      </c>
      <c r="AD1636" s="44" t="s">
        <v>6363</v>
      </c>
      <c r="AE1636" s="44" t="s">
        <v>5278</v>
      </c>
    </row>
    <row r="1637" spans="1:31" hidden="1">
      <c r="A1637" s="44">
        <v>2019</v>
      </c>
      <c r="B1637" s="44" t="s">
        <v>5388</v>
      </c>
      <c r="C1637" s="44" t="s">
        <v>5388</v>
      </c>
      <c r="D1637" s="44" t="s">
        <v>5436</v>
      </c>
      <c r="E1637" s="44" t="s">
        <v>6335</v>
      </c>
      <c r="F1637" s="44" t="e">
        <f>VLOOKUP(A1637&amp;D1637&amp;E1637,VehicleInfo!$F$5:$F$31,1,0)</f>
        <v>#N/A</v>
      </c>
      <c r="G1637" s="44" t="s">
        <v>5278</v>
      </c>
      <c r="H1637" s="44">
        <v>1</v>
      </c>
      <c r="I1637" s="44" t="s">
        <v>5278</v>
      </c>
      <c r="J1637" s="44" t="s">
        <v>5278</v>
      </c>
      <c r="K1637" s="44" t="s">
        <v>5799</v>
      </c>
      <c r="L1637" s="44" t="s">
        <v>5278</v>
      </c>
      <c r="M1637" s="44" t="s">
        <v>6621</v>
      </c>
      <c r="N1637" s="44" t="s">
        <v>5278</v>
      </c>
      <c r="O1637" s="44" t="s">
        <v>5273</v>
      </c>
      <c r="P1637" s="44" t="s">
        <v>5273</v>
      </c>
      <c r="Q1637" s="44" t="s">
        <v>5273</v>
      </c>
      <c r="R1637" s="44" t="s">
        <v>5273</v>
      </c>
      <c r="S1637" s="44" t="s">
        <v>5273</v>
      </c>
      <c r="T1637" s="44" t="s">
        <v>5278</v>
      </c>
      <c r="U1637" s="44" t="s">
        <v>5278</v>
      </c>
      <c r="V1637" s="44" t="s">
        <v>5278</v>
      </c>
      <c r="W1637" s="44" t="s">
        <v>5278</v>
      </c>
      <c r="X1637" s="44" t="s">
        <v>5278</v>
      </c>
      <c r="Y1637" s="44" t="s">
        <v>5278</v>
      </c>
      <c r="Z1637" s="44" t="s">
        <v>5278</v>
      </c>
      <c r="AA1637" t="e">
        <f>VLOOKUP(M1637,VehicleInfo!$M$2:$AA$31,15,0)</f>
        <v>#N/A</v>
      </c>
      <c r="AB1637" s="44" t="s">
        <v>7836</v>
      </c>
      <c r="AC1637" s="44" t="s">
        <v>6363</v>
      </c>
      <c r="AD1637" s="44" t="s">
        <v>6363</v>
      </c>
      <c r="AE1637" s="44" t="s">
        <v>5278</v>
      </c>
    </row>
    <row r="1638" spans="1:31" hidden="1">
      <c r="A1638" s="44">
        <v>2019</v>
      </c>
      <c r="B1638" s="44" t="s">
        <v>5388</v>
      </c>
      <c r="C1638" s="44" t="s">
        <v>5388</v>
      </c>
      <c r="D1638" s="44" t="s">
        <v>5436</v>
      </c>
      <c r="E1638" s="44" t="s">
        <v>6335</v>
      </c>
      <c r="F1638" s="44" t="e">
        <f>VLOOKUP(A1638&amp;D1638&amp;E1638,VehicleInfo!$F$5:$F$31,1,0)</f>
        <v>#N/A</v>
      </c>
      <c r="G1638" s="44" t="s">
        <v>5278</v>
      </c>
      <c r="H1638" s="44">
        <v>1</v>
      </c>
      <c r="I1638" s="44" t="s">
        <v>5278</v>
      </c>
      <c r="J1638" s="44" t="s">
        <v>5278</v>
      </c>
      <c r="K1638" s="44" t="s">
        <v>5799</v>
      </c>
      <c r="L1638" s="44" t="s">
        <v>5278</v>
      </c>
      <c r="M1638" s="44" t="s">
        <v>6241</v>
      </c>
      <c r="N1638" s="44" t="s">
        <v>5278</v>
      </c>
      <c r="O1638" s="44" t="s">
        <v>5273</v>
      </c>
      <c r="P1638" s="44" t="s">
        <v>5273</v>
      </c>
      <c r="Q1638" s="44" t="s">
        <v>5273</v>
      </c>
      <c r="R1638" s="44" t="s">
        <v>5273</v>
      </c>
      <c r="S1638" s="44" t="s">
        <v>5273</v>
      </c>
      <c r="T1638" s="44" t="s">
        <v>5278</v>
      </c>
      <c r="U1638" s="44" t="s">
        <v>5278</v>
      </c>
      <c r="V1638" s="44" t="s">
        <v>5278</v>
      </c>
      <c r="W1638" s="44" t="s">
        <v>5278</v>
      </c>
      <c r="X1638" s="44" t="s">
        <v>5278</v>
      </c>
      <c r="Y1638" s="44" t="s">
        <v>5278</v>
      </c>
      <c r="Z1638" s="44" t="s">
        <v>5278</v>
      </c>
      <c r="AA1638" t="e">
        <f>VLOOKUP(M1638,VehicleInfo!$M$2:$AA$31,15,0)</f>
        <v>#N/A</v>
      </c>
      <c r="AB1638" s="44" t="s">
        <v>7836</v>
      </c>
      <c r="AC1638" s="44" t="s">
        <v>6355</v>
      </c>
      <c r="AD1638" s="44" t="s">
        <v>6355</v>
      </c>
      <c r="AE1638" s="44" t="s">
        <v>5278</v>
      </c>
    </row>
    <row r="1639" spans="1:31" hidden="1">
      <c r="A1639" s="44">
        <v>2019</v>
      </c>
      <c r="B1639" s="44" t="s">
        <v>5388</v>
      </c>
      <c r="C1639" s="44" t="s">
        <v>5388</v>
      </c>
      <c r="D1639" s="44" t="s">
        <v>5436</v>
      </c>
      <c r="E1639" s="44" t="s">
        <v>6335</v>
      </c>
      <c r="F1639" s="44" t="e">
        <f>VLOOKUP(A1639&amp;D1639&amp;E1639,VehicleInfo!$F$5:$F$31,1,0)</f>
        <v>#N/A</v>
      </c>
      <c r="G1639" s="44" t="s">
        <v>5278</v>
      </c>
      <c r="H1639" s="44">
        <v>2</v>
      </c>
      <c r="I1639" s="44" t="s">
        <v>5278</v>
      </c>
      <c r="J1639" s="44" t="s">
        <v>5278</v>
      </c>
      <c r="K1639" s="44" t="s">
        <v>5806</v>
      </c>
      <c r="L1639" s="44" t="s">
        <v>5278</v>
      </c>
      <c r="M1639" s="44" t="s">
        <v>6609</v>
      </c>
      <c r="N1639" s="44" t="s">
        <v>5278</v>
      </c>
      <c r="O1639" s="44" t="s">
        <v>5273</v>
      </c>
      <c r="P1639" s="44" t="s">
        <v>5273</v>
      </c>
      <c r="Q1639" s="44" t="s">
        <v>5273</v>
      </c>
      <c r="R1639" s="44" t="s">
        <v>5273</v>
      </c>
      <c r="S1639" s="44" t="s">
        <v>5273</v>
      </c>
      <c r="T1639" s="44" t="s">
        <v>5278</v>
      </c>
      <c r="U1639" s="44" t="s">
        <v>5278</v>
      </c>
      <c r="V1639" s="44" t="s">
        <v>5278</v>
      </c>
      <c r="W1639" s="44" t="s">
        <v>5278</v>
      </c>
      <c r="X1639" s="44" t="s">
        <v>5278</v>
      </c>
      <c r="Y1639" s="44" t="s">
        <v>5278</v>
      </c>
      <c r="Z1639" s="44" t="s">
        <v>5278</v>
      </c>
      <c r="AA1639" t="e">
        <f>VLOOKUP(M1639,VehicleInfo!$M$2:$AA$31,15,0)</f>
        <v>#N/A</v>
      </c>
      <c r="AB1639" s="44" t="s">
        <v>7836</v>
      </c>
      <c r="AC1639" s="44" t="s">
        <v>6350</v>
      </c>
      <c r="AD1639" s="44" t="s">
        <v>6350</v>
      </c>
      <c r="AE1639" s="44" t="s">
        <v>5278</v>
      </c>
    </row>
    <row r="1640" spans="1:31" hidden="1">
      <c r="A1640" s="44">
        <v>2019</v>
      </c>
      <c r="B1640" s="44" t="s">
        <v>5388</v>
      </c>
      <c r="C1640" s="44" t="s">
        <v>5388</v>
      </c>
      <c r="D1640" s="44" t="s">
        <v>5436</v>
      </c>
      <c r="E1640" s="44" t="s">
        <v>6335</v>
      </c>
      <c r="F1640" s="44" t="e">
        <f>VLOOKUP(A1640&amp;D1640&amp;E1640,VehicleInfo!$F$5:$F$31,1,0)</f>
        <v>#N/A</v>
      </c>
      <c r="G1640" s="44" t="s">
        <v>5278</v>
      </c>
      <c r="H1640" s="44">
        <v>3</v>
      </c>
      <c r="I1640" s="44" t="s">
        <v>5278</v>
      </c>
      <c r="J1640" s="44" t="s">
        <v>5278</v>
      </c>
      <c r="K1640" s="44" t="s">
        <v>5799</v>
      </c>
      <c r="L1640" s="44" t="s">
        <v>5278</v>
      </c>
      <c r="M1640" s="44" t="s">
        <v>6739</v>
      </c>
      <c r="N1640" s="44" t="s">
        <v>5278</v>
      </c>
      <c r="O1640" s="44" t="s">
        <v>5273</v>
      </c>
      <c r="P1640" s="44" t="s">
        <v>5273</v>
      </c>
      <c r="Q1640" s="44" t="s">
        <v>5273</v>
      </c>
      <c r="R1640" s="44" t="s">
        <v>5273</v>
      </c>
      <c r="S1640" s="44" t="s">
        <v>5273</v>
      </c>
      <c r="T1640" s="44" t="s">
        <v>5278</v>
      </c>
      <c r="U1640" s="44" t="s">
        <v>5278</v>
      </c>
      <c r="V1640" s="44" t="s">
        <v>5278</v>
      </c>
      <c r="W1640" s="44" t="s">
        <v>5278</v>
      </c>
      <c r="X1640" s="44" t="s">
        <v>5278</v>
      </c>
      <c r="Y1640" s="44" t="s">
        <v>5278</v>
      </c>
      <c r="Z1640" s="44" t="s">
        <v>5278</v>
      </c>
      <c r="AA1640" t="e">
        <f>VLOOKUP(M1640,VehicleInfo!$M$2:$AA$31,15,0)</f>
        <v>#N/A</v>
      </c>
      <c r="AB1640" s="44" t="s">
        <v>7836</v>
      </c>
      <c r="AC1640" s="44" t="s">
        <v>6363</v>
      </c>
      <c r="AD1640" s="44" t="s">
        <v>6363</v>
      </c>
      <c r="AE1640" s="44" t="s">
        <v>5278</v>
      </c>
    </row>
    <row r="1641" spans="1:31" hidden="1">
      <c r="A1641" s="44">
        <v>2019</v>
      </c>
      <c r="B1641" s="44" t="s">
        <v>5388</v>
      </c>
      <c r="C1641" s="44" t="s">
        <v>5388</v>
      </c>
      <c r="D1641" s="44" t="s">
        <v>5436</v>
      </c>
      <c r="E1641" s="44" t="s">
        <v>6335</v>
      </c>
      <c r="F1641" s="44" t="e">
        <f>VLOOKUP(A1641&amp;D1641&amp;E1641,VehicleInfo!$F$5:$F$31,1,0)</f>
        <v>#N/A</v>
      </c>
      <c r="G1641" s="44" t="s">
        <v>5278</v>
      </c>
      <c r="H1641" s="44">
        <v>1</v>
      </c>
      <c r="I1641" s="44" t="s">
        <v>5278</v>
      </c>
      <c r="J1641" s="44" t="s">
        <v>5278</v>
      </c>
      <c r="K1641" s="44" t="s">
        <v>5937</v>
      </c>
      <c r="L1641" s="44" t="s">
        <v>5278</v>
      </c>
      <c r="M1641" s="44" t="s">
        <v>6201</v>
      </c>
      <c r="N1641" s="44" t="s">
        <v>5278</v>
      </c>
      <c r="O1641" s="44" t="s">
        <v>5273</v>
      </c>
      <c r="P1641" s="44" t="s">
        <v>5273</v>
      </c>
      <c r="Q1641" s="44" t="s">
        <v>5273</v>
      </c>
      <c r="R1641" s="44" t="s">
        <v>5273</v>
      </c>
      <c r="S1641" s="44" t="s">
        <v>5273</v>
      </c>
      <c r="T1641" s="44" t="s">
        <v>5278</v>
      </c>
      <c r="U1641" s="44" t="s">
        <v>5278</v>
      </c>
      <c r="V1641" s="44" t="s">
        <v>5278</v>
      </c>
      <c r="W1641" s="44" t="s">
        <v>5278</v>
      </c>
      <c r="X1641" s="44" t="s">
        <v>5278</v>
      </c>
      <c r="Y1641" s="44" t="s">
        <v>5278</v>
      </c>
      <c r="Z1641" s="44" t="s">
        <v>5278</v>
      </c>
      <c r="AA1641" t="str">
        <f>VLOOKUP(M1641,VehicleInfo!$M$2:$AA$31,15,0)</f>
        <v>Left Front Tire Pressure</v>
      </c>
      <c r="AB1641" s="44" t="s">
        <v>7836</v>
      </c>
      <c r="AC1641" s="44" t="s">
        <v>6350</v>
      </c>
      <c r="AD1641" s="44" t="s">
        <v>6350</v>
      </c>
      <c r="AE1641" s="44" t="s">
        <v>5278</v>
      </c>
    </row>
    <row r="1642" spans="1:31" hidden="1">
      <c r="A1642" s="44">
        <v>2019</v>
      </c>
      <c r="B1642" s="44" t="s">
        <v>5388</v>
      </c>
      <c r="C1642" s="44" t="s">
        <v>5388</v>
      </c>
      <c r="D1642" s="44" t="s">
        <v>5436</v>
      </c>
      <c r="E1642" s="44" t="s">
        <v>6335</v>
      </c>
      <c r="F1642" s="44" t="e">
        <f>VLOOKUP(A1642&amp;D1642&amp;E1642,VehicleInfo!$F$5:$F$31,1,0)</f>
        <v>#N/A</v>
      </c>
      <c r="G1642" s="44" t="s">
        <v>5278</v>
      </c>
      <c r="H1642" s="44">
        <v>2</v>
      </c>
      <c r="I1642" s="44" t="s">
        <v>5278</v>
      </c>
      <c r="J1642" s="44" t="s">
        <v>5278</v>
      </c>
      <c r="K1642" s="44" t="s">
        <v>6399</v>
      </c>
      <c r="L1642" s="44" t="s">
        <v>5278</v>
      </c>
      <c r="M1642" s="44" t="s">
        <v>6400</v>
      </c>
      <c r="N1642" s="44" t="s">
        <v>5278</v>
      </c>
      <c r="O1642" s="44" t="s">
        <v>5273</v>
      </c>
      <c r="P1642" s="44" t="s">
        <v>5273</v>
      </c>
      <c r="Q1642" s="44" t="s">
        <v>5273</v>
      </c>
      <c r="R1642" s="44" t="s">
        <v>5273</v>
      </c>
      <c r="S1642" s="44" t="s">
        <v>5273</v>
      </c>
      <c r="T1642" s="44" t="s">
        <v>5278</v>
      </c>
      <c r="U1642" s="44" t="s">
        <v>5278</v>
      </c>
      <c r="V1642" s="44" t="s">
        <v>5278</v>
      </c>
      <c r="W1642" s="44" t="s">
        <v>5278</v>
      </c>
      <c r="X1642" s="44" t="s">
        <v>5278</v>
      </c>
      <c r="Y1642" s="44" t="s">
        <v>5278</v>
      </c>
      <c r="Z1642" s="44" t="s">
        <v>5278</v>
      </c>
      <c r="AA1642" t="e">
        <f>VLOOKUP(M1642,VehicleInfo!$M$2:$AA$31,15,0)</f>
        <v>#N/A</v>
      </c>
      <c r="AB1642" s="44" t="s">
        <v>7836</v>
      </c>
      <c r="AC1642" s="44" t="s">
        <v>6350</v>
      </c>
      <c r="AD1642" s="44" t="s">
        <v>6350</v>
      </c>
      <c r="AE1642" s="44" t="s">
        <v>5278</v>
      </c>
    </row>
    <row r="1643" spans="1:31" hidden="1">
      <c r="A1643" s="44">
        <v>2019</v>
      </c>
      <c r="B1643" s="44" t="s">
        <v>5388</v>
      </c>
      <c r="C1643" s="44" t="s">
        <v>5388</v>
      </c>
      <c r="D1643" s="44" t="s">
        <v>5436</v>
      </c>
      <c r="E1643" s="44" t="s">
        <v>6335</v>
      </c>
      <c r="F1643" s="44" t="e">
        <f>VLOOKUP(A1643&amp;D1643&amp;E1643,VehicleInfo!$F$5:$F$31,1,0)</f>
        <v>#N/A</v>
      </c>
      <c r="G1643" s="44" t="s">
        <v>5278</v>
      </c>
      <c r="H1643" s="44">
        <v>1</v>
      </c>
      <c r="I1643" s="44" t="s">
        <v>5278</v>
      </c>
      <c r="J1643" s="44" t="s">
        <v>5278</v>
      </c>
      <c r="K1643" s="44" t="s">
        <v>5937</v>
      </c>
      <c r="L1643" s="44" t="s">
        <v>5278</v>
      </c>
      <c r="M1643" s="44" t="s">
        <v>6199</v>
      </c>
      <c r="N1643" s="44" t="s">
        <v>5278</v>
      </c>
      <c r="O1643" s="44" t="s">
        <v>5273</v>
      </c>
      <c r="P1643" s="44" t="s">
        <v>5273</v>
      </c>
      <c r="Q1643" s="44" t="s">
        <v>5273</v>
      </c>
      <c r="R1643" s="44" t="s">
        <v>5273</v>
      </c>
      <c r="S1643" s="44" t="s">
        <v>5273</v>
      </c>
      <c r="T1643" s="44" t="s">
        <v>5278</v>
      </c>
      <c r="U1643" s="44" t="s">
        <v>5278</v>
      </c>
      <c r="V1643" s="44" t="s">
        <v>5278</v>
      </c>
      <c r="W1643" s="44" t="s">
        <v>5278</v>
      </c>
      <c r="X1643" s="44" t="s">
        <v>5278</v>
      </c>
      <c r="Y1643" s="44" t="s">
        <v>5278</v>
      </c>
      <c r="Z1643" s="44" t="s">
        <v>5278</v>
      </c>
      <c r="AA1643" t="str">
        <f>VLOOKUP(M1643,VehicleInfo!$M$2:$AA$31,15,0)</f>
        <v>Left Rear Tire Pressure</v>
      </c>
      <c r="AB1643" s="44" t="s">
        <v>7836</v>
      </c>
      <c r="AC1643" s="44" t="s">
        <v>6350</v>
      </c>
      <c r="AD1643" s="44" t="s">
        <v>6350</v>
      </c>
      <c r="AE1643" s="44" t="s">
        <v>5278</v>
      </c>
    </row>
    <row r="1644" spans="1:31" hidden="1">
      <c r="A1644" s="44">
        <v>2019</v>
      </c>
      <c r="B1644" s="44" t="s">
        <v>5388</v>
      </c>
      <c r="C1644" s="44" t="s">
        <v>5388</v>
      </c>
      <c r="D1644" s="44" t="s">
        <v>5436</v>
      </c>
      <c r="E1644" s="44" t="s">
        <v>6335</v>
      </c>
      <c r="F1644" s="44" t="e">
        <f>VLOOKUP(A1644&amp;D1644&amp;E1644,VehicleInfo!$F$5:$F$31,1,0)</f>
        <v>#N/A</v>
      </c>
      <c r="G1644" s="44" t="s">
        <v>5278</v>
      </c>
      <c r="H1644" s="44">
        <v>2</v>
      </c>
      <c r="I1644" s="44" t="s">
        <v>5278</v>
      </c>
      <c r="J1644" s="44" t="s">
        <v>5278</v>
      </c>
      <c r="K1644" s="44" t="s">
        <v>5937</v>
      </c>
      <c r="L1644" s="44" t="s">
        <v>5278</v>
      </c>
      <c r="M1644" s="44" t="s">
        <v>6407</v>
      </c>
      <c r="N1644" s="44" t="s">
        <v>5278</v>
      </c>
      <c r="O1644" s="44" t="s">
        <v>5273</v>
      </c>
      <c r="P1644" s="44" t="s">
        <v>5273</v>
      </c>
      <c r="Q1644" s="44" t="s">
        <v>5273</v>
      </c>
      <c r="R1644" s="44" t="s">
        <v>5273</v>
      </c>
      <c r="S1644" s="44" t="s">
        <v>5273</v>
      </c>
      <c r="T1644" s="44" t="s">
        <v>5278</v>
      </c>
      <c r="U1644" s="44" t="s">
        <v>5278</v>
      </c>
      <c r="V1644" s="44" t="s">
        <v>5278</v>
      </c>
      <c r="W1644" s="44" t="s">
        <v>5278</v>
      </c>
      <c r="X1644" s="44" t="s">
        <v>5278</v>
      </c>
      <c r="Y1644" s="44" t="s">
        <v>5278</v>
      </c>
      <c r="Z1644" s="44" t="s">
        <v>5278</v>
      </c>
      <c r="AA1644" t="e">
        <f>VLOOKUP(M1644,VehicleInfo!$M$2:$AA$31,15,0)</f>
        <v>#N/A</v>
      </c>
      <c r="AB1644" s="44" t="s">
        <v>7836</v>
      </c>
      <c r="AC1644" s="44" t="s">
        <v>6350</v>
      </c>
      <c r="AD1644" s="44" t="s">
        <v>6350</v>
      </c>
      <c r="AE1644" s="44" t="s">
        <v>5278</v>
      </c>
    </row>
    <row r="1645" spans="1:31" hidden="1">
      <c r="A1645" s="44">
        <v>2019</v>
      </c>
      <c r="B1645" s="44" t="s">
        <v>5388</v>
      </c>
      <c r="C1645" s="44" t="s">
        <v>5388</v>
      </c>
      <c r="D1645" s="44" t="s">
        <v>5436</v>
      </c>
      <c r="E1645" s="44" t="s">
        <v>6335</v>
      </c>
      <c r="F1645" s="44" t="e">
        <f>VLOOKUP(A1645&amp;D1645&amp;E1645,VehicleInfo!$F$5:$F$31,1,0)</f>
        <v>#N/A</v>
      </c>
      <c r="G1645" s="44" t="s">
        <v>5278</v>
      </c>
      <c r="H1645" s="44">
        <v>3</v>
      </c>
      <c r="I1645" s="44" t="s">
        <v>5278</v>
      </c>
      <c r="J1645" s="44" t="s">
        <v>5278</v>
      </c>
      <c r="K1645" s="44" t="s">
        <v>6399</v>
      </c>
      <c r="L1645" s="44" t="s">
        <v>5278</v>
      </c>
      <c r="M1645" s="44" t="s">
        <v>8077</v>
      </c>
      <c r="N1645" s="44" t="s">
        <v>5278</v>
      </c>
      <c r="O1645" s="44" t="s">
        <v>5273</v>
      </c>
      <c r="P1645" s="44" t="s">
        <v>5273</v>
      </c>
      <c r="Q1645" s="44" t="s">
        <v>5273</v>
      </c>
      <c r="R1645" s="44" t="s">
        <v>5273</v>
      </c>
      <c r="S1645" s="44" t="s">
        <v>5273</v>
      </c>
      <c r="T1645" s="44" t="s">
        <v>5278</v>
      </c>
      <c r="U1645" s="44" t="s">
        <v>5278</v>
      </c>
      <c r="V1645" s="44" t="s">
        <v>5278</v>
      </c>
      <c r="W1645" s="44" t="s">
        <v>5278</v>
      </c>
      <c r="X1645" s="44" t="s">
        <v>5278</v>
      </c>
      <c r="Y1645" s="44" t="s">
        <v>5278</v>
      </c>
      <c r="Z1645" s="44" t="s">
        <v>5278</v>
      </c>
      <c r="AA1645" t="e">
        <f>VLOOKUP(M1645,VehicleInfo!$M$2:$AA$31,15,0)</f>
        <v>#N/A</v>
      </c>
      <c r="AB1645" s="44" t="s">
        <v>7836</v>
      </c>
      <c r="AC1645" s="44" t="s">
        <v>6350</v>
      </c>
      <c r="AD1645" s="44" t="s">
        <v>6350</v>
      </c>
      <c r="AE1645" s="44" t="s">
        <v>5278</v>
      </c>
    </row>
    <row r="1646" spans="1:31" hidden="1">
      <c r="A1646" s="44">
        <v>2019</v>
      </c>
      <c r="B1646" s="44" t="s">
        <v>5388</v>
      </c>
      <c r="C1646" s="44" t="s">
        <v>5388</v>
      </c>
      <c r="D1646" s="44" t="s">
        <v>5436</v>
      </c>
      <c r="E1646" s="44" t="s">
        <v>6335</v>
      </c>
      <c r="F1646" s="44" t="e">
        <f>VLOOKUP(A1646&amp;D1646&amp;E1646,VehicleInfo!$F$5:$F$31,1,0)</f>
        <v>#N/A</v>
      </c>
      <c r="G1646" s="44" t="s">
        <v>5278</v>
      </c>
      <c r="H1646" s="44">
        <v>4</v>
      </c>
      <c r="I1646" s="44" t="s">
        <v>5278</v>
      </c>
      <c r="J1646" s="44" t="s">
        <v>5278</v>
      </c>
      <c r="K1646" s="44" t="s">
        <v>6399</v>
      </c>
      <c r="L1646" s="44" t="s">
        <v>5278</v>
      </c>
      <c r="M1646" s="44" t="s">
        <v>6406</v>
      </c>
      <c r="N1646" s="44" t="s">
        <v>5278</v>
      </c>
      <c r="O1646" s="44" t="s">
        <v>5273</v>
      </c>
      <c r="P1646" s="44" t="s">
        <v>5273</v>
      </c>
      <c r="Q1646" s="44" t="s">
        <v>5273</v>
      </c>
      <c r="R1646" s="44" t="s">
        <v>5273</v>
      </c>
      <c r="S1646" s="44" t="s">
        <v>5273</v>
      </c>
      <c r="T1646" s="44" t="s">
        <v>5278</v>
      </c>
      <c r="U1646" s="44" t="s">
        <v>5278</v>
      </c>
      <c r="V1646" s="44" t="s">
        <v>5278</v>
      </c>
      <c r="W1646" s="44" t="s">
        <v>5278</v>
      </c>
      <c r="X1646" s="44" t="s">
        <v>5278</v>
      </c>
      <c r="Y1646" s="44" t="s">
        <v>5278</v>
      </c>
      <c r="Z1646" s="44" t="s">
        <v>5278</v>
      </c>
      <c r="AA1646" t="e">
        <f>VLOOKUP(M1646,VehicleInfo!$M$2:$AA$31,15,0)</f>
        <v>#N/A</v>
      </c>
      <c r="AB1646" s="44" t="s">
        <v>7836</v>
      </c>
      <c r="AC1646" s="44" t="s">
        <v>6350</v>
      </c>
      <c r="AD1646" s="44" t="s">
        <v>6350</v>
      </c>
      <c r="AE1646" s="44" t="s">
        <v>5278</v>
      </c>
    </row>
    <row r="1647" spans="1:31" hidden="1">
      <c r="A1647" s="44">
        <v>2019</v>
      </c>
      <c r="B1647" s="44" t="s">
        <v>5388</v>
      </c>
      <c r="C1647" s="44" t="s">
        <v>5388</v>
      </c>
      <c r="D1647" s="44" t="s">
        <v>5436</v>
      </c>
      <c r="E1647" s="44" t="s">
        <v>6335</v>
      </c>
      <c r="F1647" s="44" t="e">
        <f>VLOOKUP(A1647&amp;D1647&amp;E1647,VehicleInfo!$F$5:$F$31,1,0)</f>
        <v>#N/A</v>
      </c>
      <c r="G1647" s="44" t="s">
        <v>5278</v>
      </c>
      <c r="H1647" s="44">
        <v>1</v>
      </c>
      <c r="I1647" s="44" t="s">
        <v>5278</v>
      </c>
      <c r="J1647" s="44" t="s">
        <v>5278</v>
      </c>
      <c r="K1647" s="44" t="s">
        <v>5799</v>
      </c>
      <c r="L1647" s="44" t="s">
        <v>5278</v>
      </c>
      <c r="M1647" s="44" t="s">
        <v>6693</v>
      </c>
      <c r="N1647" s="44" t="s">
        <v>5278</v>
      </c>
      <c r="O1647" s="44" t="s">
        <v>5273</v>
      </c>
      <c r="P1647" s="44" t="s">
        <v>5273</v>
      </c>
      <c r="Q1647" s="44" t="s">
        <v>5273</v>
      </c>
      <c r="R1647" s="44" t="s">
        <v>5273</v>
      </c>
      <c r="S1647" s="44" t="s">
        <v>5273</v>
      </c>
      <c r="T1647" s="44" t="s">
        <v>5278</v>
      </c>
      <c r="U1647" s="44" t="s">
        <v>5278</v>
      </c>
      <c r="V1647" s="44" t="s">
        <v>5278</v>
      </c>
      <c r="W1647" s="44" t="s">
        <v>5278</v>
      </c>
      <c r="X1647" s="44" t="s">
        <v>5278</v>
      </c>
      <c r="Y1647" s="44" t="s">
        <v>5278</v>
      </c>
      <c r="Z1647" s="44" t="s">
        <v>5278</v>
      </c>
      <c r="AA1647" t="e">
        <f>VLOOKUP(M1647,VehicleInfo!$M$2:$AA$31,15,0)</f>
        <v>#N/A</v>
      </c>
      <c r="AB1647" s="44" t="s">
        <v>7836</v>
      </c>
      <c r="AC1647" s="44" t="s">
        <v>6355</v>
      </c>
      <c r="AD1647" s="44" t="s">
        <v>6355</v>
      </c>
      <c r="AE1647" s="44" t="s">
        <v>5278</v>
      </c>
    </row>
    <row r="1648" spans="1:31" hidden="1">
      <c r="A1648" s="44">
        <v>2019</v>
      </c>
      <c r="B1648" s="44" t="s">
        <v>5388</v>
      </c>
      <c r="C1648" s="44" t="s">
        <v>5388</v>
      </c>
      <c r="D1648" s="44" t="s">
        <v>5436</v>
      </c>
      <c r="E1648" s="44" t="s">
        <v>6335</v>
      </c>
      <c r="F1648" s="44" t="e">
        <f>VLOOKUP(A1648&amp;D1648&amp;E1648,VehicleInfo!$F$5:$F$31,1,0)</f>
        <v>#N/A</v>
      </c>
      <c r="G1648" s="44" t="s">
        <v>5278</v>
      </c>
      <c r="H1648" s="44">
        <v>2</v>
      </c>
      <c r="I1648" s="44" t="s">
        <v>5278</v>
      </c>
      <c r="J1648" s="44" t="s">
        <v>5278</v>
      </c>
      <c r="K1648" s="44" t="s">
        <v>5806</v>
      </c>
      <c r="L1648" s="44" t="s">
        <v>5278</v>
      </c>
      <c r="M1648" s="44" t="s">
        <v>6210</v>
      </c>
      <c r="N1648" s="44" t="s">
        <v>5278</v>
      </c>
      <c r="O1648" s="44" t="s">
        <v>5273</v>
      </c>
      <c r="P1648" s="44" t="s">
        <v>5273</v>
      </c>
      <c r="Q1648" s="44" t="s">
        <v>5273</v>
      </c>
      <c r="R1648" s="44" t="s">
        <v>5273</v>
      </c>
      <c r="S1648" s="44" t="s">
        <v>5273</v>
      </c>
      <c r="T1648" s="44" t="s">
        <v>5278</v>
      </c>
      <c r="U1648" s="44" t="s">
        <v>5278</v>
      </c>
      <c r="V1648" s="44" t="s">
        <v>5278</v>
      </c>
      <c r="W1648" s="44" t="s">
        <v>5278</v>
      </c>
      <c r="X1648" s="44" t="s">
        <v>5278</v>
      </c>
      <c r="Y1648" s="44" t="s">
        <v>5278</v>
      </c>
      <c r="Z1648" s="44" t="s">
        <v>5278</v>
      </c>
      <c r="AA1648" t="str">
        <f>VLOOKUP(M1648,VehicleInfo!$M$2:$AA$31,15,0)</f>
        <v>Odometer</v>
      </c>
      <c r="AB1648" s="44" t="s">
        <v>7836</v>
      </c>
      <c r="AC1648" s="44" t="s">
        <v>6350</v>
      </c>
      <c r="AD1648" s="44" t="s">
        <v>6350</v>
      </c>
      <c r="AE1648" s="44" t="s">
        <v>5278</v>
      </c>
    </row>
    <row r="1649" spans="1:31" hidden="1">
      <c r="A1649" s="44">
        <v>2019</v>
      </c>
      <c r="B1649" s="44" t="s">
        <v>5388</v>
      </c>
      <c r="C1649" s="44" t="s">
        <v>5388</v>
      </c>
      <c r="D1649" s="44" t="s">
        <v>5436</v>
      </c>
      <c r="E1649" s="44" t="s">
        <v>6335</v>
      </c>
      <c r="F1649" s="44" t="e">
        <f>VLOOKUP(A1649&amp;D1649&amp;E1649,VehicleInfo!$F$5:$F$31,1,0)</f>
        <v>#N/A</v>
      </c>
      <c r="G1649" s="44" t="s">
        <v>5278</v>
      </c>
      <c r="H1649" s="44">
        <v>3</v>
      </c>
      <c r="I1649" s="44" t="s">
        <v>5278</v>
      </c>
      <c r="J1649" s="44" t="s">
        <v>5278</v>
      </c>
      <c r="K1649" s="44" t="s">
        <v>6695</v>
      </c>
      <c r="L1649" s="44" t="s">
        <v>5278</v>
      </c>
      <c r="M1649" s="44" t="s">
        <v>6696</v>
      </c>
      <c r="N1649" s="44" t="s">
        <v>5278</v>
      </c>
      <c r="O1649" s="44" t="s">
        <v>5273</v>
      </c>
      <c r="P1649" s="44" t="s">
        <v>5273</v>
      </c>
      <c r="Q1649" s="44" t="s">
        <v>5273</v>
      </c>
      <c r="R1649" s="44" t="s">
        <v>5273</v>
      </c>
      <c r="S1649" s="44" t="s">
        <v>5273</v>
      </c>
      <c r="T1649" s="44" t="s">
        <v>5278</v>
      </c>
      <c r="U1649" s="44" t="s">
        <v>5278</v>
      </c>
      <c r="V1649" s="44" t="s">
        <v>5278</v>
      </c>
      <c r="W1649" s="44" t="s">
        <v>5278</v>
      </c>
      <c r="X1649" s="44" t="s">
        <v>5278</v>
      </c>
      <c r="Y1649" s="44" t="s">
        <v>5278</v>
      </c>
      <c r="Z1649" s="44" t="s">
        <v>5278</v>
      </c>
      <c r="AA1649" t="e">
        <f>VLOOKUP(M1649,VehicleInfo!$M$2:$AA$31,15,0)</f>
        <v>#N/A</v>
      </c>
      <c r="AB1649" s="44" t="s">
        <v>7836</v>
      </c>
      <c r="AC1649" s="44" t="s">
        <v>6350</v>
      </c>
      <c r="AD1649" s="44" t="s">
        <v>6350</v>
      </c>
      <c r="AE1649" s="44" t="s">
        <v>5278</v>
      </c>
    </row>
    <row r="1650" spans="1:31" hidden="1">
      <c r="A1650" s="44">
        <v>2019</v>
      </c>
      <c r="B1650" s="44" t="s">
        <v>5388</v>
      </c>
      <c r="C1650" s="44" t="s">
        <v>5388</v>
      </c>
      <c r="D1650" s="44" t="s">
        <v>5436</v>
      </c>
      <c r="E1650" s="44" t="s">
        <v>6335</v>
      </c>
      <c r="F1650" s="44" t="e">
        <f>VLOOKUP(A1650&amp;D1650&amp;E1650,VehicleInfo!$F$5:$F$31,1,0)</f>
        <v>#N/A</v>
      </c>
      <c r="G1650" s="44" t="s">
        <v>5278</v>
      </c>
      <c r="H1650" s="44">
        <v>1</v>
      </c>
      <c r="I1650" s="44" t="s">
        <v>5278</v>
      </c>
      <c r="J1650" s="44" t="s">
        <v>5278</v>
      </c>
      <c r="K1650" s="44" t="s">
        <v>5799</v>
      </c>
      <c r="L1650" s="44" t="s">
        <v>5278</v>
      </c>
      <c r="M1650" s="44" t="s">
        <v>6237</v>
      </c>
      <c r="N1650" s="44" t="s">
        <v>5278</v>
      </c>
      <c r="O1650" s="44" t="s">
        <v>5273</v>
      </c>
      <c r="P1650" s="44" t="s">
        <v>5273</v>
      </c>
      <c r="Q1650" s="44" t="s">
        <v>5273</v>
      </c>
      <c r="R1650" s="44" t="s">
        <v>5273</v>
      </c>
      <c r="S1650" s="44" t="s">
        <v>5273</v>
      </c>
      <c r="T1650" s="44" t="s">
        <v>5278</v>
      </c>
      <c r="U1650" s="44" t="s">
        <v>5278</v>
      </c>
      <c r="V1650" s="44" t="s">
        <v>5278</v>
      </c>
      <c r="W1650" s="44" t="s">
        <v>5278</v>
      </c>
      <c r="X1650" s="44" t="s">
        <v>5278</v>
      </c>
      <c r="Y1650" s="44" t="s">
        <v>5278</v>
      </c>
      <c r="Z1650" s="44" t="s">
        <v>5278</v>
      </c>
      <c r="AA1650" t="str">
        <f>VLOOKUP(M1650,VehicleInfo!$M$2:$AA$31,15,0)</f>
        <v>Oil Life Remaining</v>
      </c>
      <c r="AB1650" s="44" t="s">
        <v>7836</v>
      </c>
      <c r="AC1650" s="44" t="s">
        <v>6355</v>
      </c>
      <c r="AD1650" s="44" t="s">
        <v>6355</v>
      </c>
      <c r="AE1650" s="44" t="s">
        <v>5278</v>
      </c>
    </row>
    <row r="1651" spans="1:31" hidden="1">
      <c r="A1651" s="44">
        <v>2019</v>
      </c>
      <c r="B1651" s="44" t="s">
        <v>5388</v>
      </c>
      <c r="C1651" s="44" t="s">
        <v>5388</v>
      </c>
      <c r="D1651" s="44" t="s">
        <v>5436</v>
      </c>
      <c r="E1651" s="44" t="s">
        <v>6335</v>
      </c>
      <c r="F1651" s="44" t="e">
        <f>VLOOKUP(A1651&amp;D1651&amp;E1651,VehicleInfo!$F$5:$F$31,1,0)</f>
        <v>#N/A</v>
      </c>
      <c r="G1651" s="44" t="s">
        <v>5278</v>
      </c>
      <c r="H1651" s="44">
        <v>1</v>
      </c>
      <c r="I1651" s="44" t="s">
        <v>5278</v>
      </c>
      <c r="J1651" s="44" t="s">
        <v>5278</v>
      </c>
      <c r="K1651" s="44" t="s">
        <v>5806</v>
      </c>
      <c r="L1651" s="44" t="s">
        <v>5278</v>
      </c>
      <c r="M1651" s="44" t="s">
        <v>6224</v>
      </c>
      <c r="N1651" s="44" t="s">
        <v>5278</v>
      </c>
      <c r="O1651" s="44" t="s">
        <v>5273</v>
      </c>
      <c r="P1651" s="44" t="s">
        <v>5273</v>
      </c>
      <c r="Q1651" s="44" t="s">
        <v>5273</v>
      </c>
      <c r="R1651" s="44" t="s">
        <v>5273</v>
      </c>
      <c r="S1651" s="44" t="s">
        <v>5273</v>
      </c>
      <c r="T1651" s="44" t="s">
        <v>5278</v>
      </c>
      <c r="U1651" s="44" t="s">
        <v>5278</v>
      </c>
      <c r="V1651" s="44" t="s">
        <v>5278</v>
      </c>
      <c r="W1651" s="44" t="s">
        <v>5278</v>
      </c>
      <c r="X1651" s="44" t="s">
        <v>5278</v>
      </c>
      <c r="Y1651" s="44" t="s">
        <v>5278</v>
      </c>
      <c r="Z1651" s="44" t="s">
        <v>5278</v>
      </c>
      <c r="AA1651" t="e">
        <f>VLOOKUP(M1651,VehicleInfo!$M$2:$AA$31,15,0)</f>
        <v>#N/A</v>
      </c>
      <c r="AB1651" s="44" t="s">
        <v>7836</v>
      </c>
      <c r="AC1651" s="44" t="s">
        <v>6350</v>
      </c>
      <c r="AD1651" s="44" t="s">
        <v>6350</v>
      </c>
      <c r="AE1651" s="44" t="s">
        <v>5278</v>
      </c>
    </row>
    <row r="1652" spans="1:31" hidden="1">
      <c r="A1652" s="44">
        <v>2019</v>
      </c>
      <c r="B1652" s="44" t="s">
        <v>5388</v>
      </c>
      <c r="C1652" s="44" t="s">
        <v>5388</v>
      </c>
      <c r="D1652" s="44" t="s">
        <v>5436</v>
      </c>
      <c r="E1652" s="44" t="s">
        <v>6335</v>
      </c>
      <c r="F1652" s="44" t="e">
        <f>VLOOKUP(A1652&amp;D1652&amp;E1652,VehicleInfo!$F$5:$F$31,1,0)</f>
        <v>#N/A</v>
      </c>
      <c r="G1652" s="44" t="s">
        <v>5278</v>
      </c>
      <c r="H1652" s="44">
        <v>2</v>
      </c>
      <c r="I1652" s="44" t="s">
        <v>5278</v>
      </c>
      <c r="J1652" s="44" t="s">
        <v>5278</v>
      </c>
      <c r="K1652" s="44" t="s">
        <v>5799</v>
      </c>
      <c r="L1652" s="44" t="s">
        <v>5278</v>
      </c>
      <c r="M1652" s="44" t="s">
        <v>6540</v>
      </c>
      <c r="N1652" s="44" t="s">
        <v>5278</v>
      </c>
      <c r="O1652" s="44" t="s">
        <v>5273</v>
      </c>
      <c r="P1652" s="44" t="s">
        <v>5273</v>
      </c>
      <c r="Q1652" s="44" t="s">
        <v>5273</v>
      </c>
      <c r="R1652" s="44" t="s">
        <v>5273</v>
      </c>
      <c r="S1652" s="44" t="s">
        <v>5273</v>
      </c>
      <c r="T1652" s="44" t="s">
        <v>5278</v>
      </c>
      <c r="U1652" s="44" t="s">
        <v>5278</v>
      </c>
      <c r="V1652" s="44" t="s">
        <v>5278</v>
      </c>
      <c r="W1652" s="44" t="s">
        <v>5278</v>
      </c>
      <c r="X1652" s="44" t="s">
        <v>5278</v>
      </c>
      <c r="Y1652" s="44" t="s">
        <v>5278</v>
      </c>
      <c r="Z1652" s="44" t="s">
        <v>5278</v>
      </c>
      <c r="AA1652" t="e">
        <f>VLOOKUP(M1652,VehicleInfo!$M$2:$AA$31,15,0)</f>
        <v>#N/A</v>
      </c>
      <c r="AB1652" s="44" t="s">
        <v>7836</v>
      </c>
      <c r="AC1652" s="44" t="s">
        <v>6363</v>
      </c>
      <c r="AD1652" s="44" t="s">
        <v>6363</v>
      </c>
      <c r="AE1652" s="44" t="s">
        <v>5278</v>
      </c>
    </row>
    <row r="1653" spans="1:31" hidden="1">
      <c r="A1653" s="44">
        <v>2019</v>
      </c>
      <c r="B1653" s="44" t="s">
        <v>5388</v>
      </c>
      <c r="C1653" s="44" t="s">
        <v>5388</v>
      </c>
      <c r="D1653" s="44" t="s">
        <v>5436</v>
      </c>
      <c r="E1653" s="44" t="s">
        <v>6335</v>
      </c>
      <c r="F1653" s="44" t="e">
        <f>VLOOKUP(A1653&amp;D1653&amp;E1653,VehicleInfo!$F$5:$F$31,1,0)</f>
        <v>#N/A</v>
      </c>
      <c r="G1653" s="44" t="s">
        <v>5278</v>
      </c>
      <c r="H1653" s="44">
        <v>1</v>
      </c>
      <c r="I1653" s="44" t="s">
        <v>5278</v>
      </c>
      <c r="J1653" s="44" t="s">
        <v>5278</v>
      </c>
      <c r="K1653" s="44" t="s">
        <v>5799</v>
      </c>
      <c r="L1653" s="44" t="s">
        <v>5278</v>
      </c>
      <c r="M1653" s="44" t="s">
        <v>6392</v>
      </c>
      <c r="N1653" s="44" t="s">
        <v>5278</v>
      </c>
      <c r="O1653" s="44" t="s">
        <v>5273</v>
      </c>
      <c r="P1653" s="44" t="s">
        <v>5273</v>
      </c>
      <c r="Q1653" s="44" t="s">
        <v>5273</v>
      </c>
      <c r="R1653" s="44" t="s">
        <v>5273</v>
      </c>
      <c r="S1653" s="44" t="s">
        <v>5273</v>
      </c>
      <c r="T1653" s="44" t="s">
        <v>5278</v>
      </c>
      <c r="U1653" s="44" t="s">
        <v>5278</v>
      </c>
      <c r="V1653" s="44" t="s">
        <v>5278</v>
      </c>
      <c r="W1653" s="44" t="s">
        <v>5278</v>
      </c>
      <c r="X1653" s="44" t="s">
        <v>5278</v>
      </c>
      <c r="Y1653" s="44" t="s">
        <v>5278</v>
      </c>
      <c r="Z1653" s="44" t="s">
        <v>5278</v>
      </c>
      <c r="AA1653" t="e">
        <f>VLOOKUP(M1653,VehicleInfo!$M$2:$AA$31,15,0)</f>
        <v>#N/A</v>
      </c>
      <c r="AB1653" s="44" t="s">
        <v>7836</v>
      </c>
      <c r="AC1653" s="44" t="s">
        <v>6355</v>
      </c>
      <c r="AD1653" s="44" t="s">
        <v>6355</v>
      </c>
      <c r="AE1653" s="44" t="s">
        <v>5278</v>
      </c>
    </row>
    <row r="1654" spans="1:31" hidden="1">
      <c r="A1654" s="44">
        <v>2019</v>
      </c>
      <c r="B1654" s="44" t="s">
        <v>5388</v>
      </c>
      <c r="C1654" s="44" t="s">
        <v>5388</v>
      </c>
      <c r="D1654" s="44" t="s">
        <v>5436</v>
      </c>
      <c r="E1654" s="44" t="s">
        <v>6335</v>
      </c>
      <c r="F1654" s="44" t="e">
        <f>VLOOKUP(A1654&amp;D1654&amp;E1654,VehicleInfo!$F$5:$F$31,1,0)</f>
        <v>#N/A</v>
      </c>
      <c r="G1654" s="44" t="s">
        <v>5278</v>
      </c>
      <c r="H1654" s="44">
        <v>2</v>
      </c>
      <c r="I1654" s="44" t="s">
        <v>5278</v>
      </c>
      <c r="J1654" s="44" t="s">
        <v>5278</v>
      </c>
      <c r="K1654" s="44" t="s">
        <v>5806</v>
      </c>
      <c r="L1654" s="44" t="s">
        <v>5278</v>
      </c>
      <c r="M1654" s="44" t="s">
        <v>6220</v>
      </c>
      <c r="N1654" s="44" t="s">
        <v>5278</v>
      </c>
      <c r="O1654" s="44" t="s">
        <v>5273</v>
      </c>
      <c r="P1654" s="44" t="s">
        <v>5273</v>
      </c>
      <c r="Q1654" s="44" t="s">
        <v>5273</v>
      </c>
      <c r="R1654" s="44" t="s">
        <v>5273</v>
      </c>
      <c r="S1654" s="44" t="s">
        <v>5273</v>
      </c>
      <c r="T1654" s="44" t="s">
        <v>5278</v>
      </c>
      <c r="U1654" s="44" t="s">
        <v>5278</v>
      </c>
      <c r="V1654" s="44" t="s">
        <v>5278</v>
      </c>
      <c r="W1654" s="44" t="s">
        <v>5278</v>
      </c>
      <c r="X1654" s="44" t="s">
        <v>5278</v>
      </c>
      <c r="Y1654" s="44" t="s">
        <v>5278</v>
      </c>
      <c r="Z1654" s="44" t="s">
        <v>5278</v>
      </c>
      <c r="AA1654" t="e">
        <f>VLOOKUP(M1654,VehicleInfo!$M$2:$AA$31,15,0)</f>
        <v>#N/A</v>
      </c>
      <c r="AB1654" s="44" t="s">
        <v>7836</v>
      </c>
      <c r="AC1654" s="44" t="s">
        <v>6350</v>
      </c>
      <c r="AD1654" s="44" t="s">
        <v>6350</v>
      </c>
      <c r="AE1654" s="44" t="s">
        <v>5278</v>
      </c>
    </row>
    <row r="1655" spans="1:31" hidden="1">
      <c r="A1655" s="44">
        <v>2019</v>
      </c>
      <c r="B1655" s="44" t="s">
        <v>5388</v>
      </c>
      <c r="C1655" s="44" t="s">
        <v>5388</v>
      </c>
      <c r="D1655" s="44" t="s">
        <v>5436</v>
      </c>
      <c r="E1655" s="44" t="s">
        <v>6335</v>
      </c>
      <c r="F1655" s="44" t="e">
        <f>VLOOKUP(A1655&amp;D1655&amp;E1655,VehicleInfo!$F$5:$F$31,1,0)</f>
        <v>#N/A</v>
      </c>
      <c r="G1655" s="44" t="s">
        <v>5278</v>
      </c>
      <c r="H1655" s="44">
        <v>3</v>
      </c>
      <c r="I1655" s="44" t="s">
        <v>5278</v>
      </c>
      <c r="J1655" s="44" t="s">
        <v>5278</v>
      </c>
      <c r="K1655" s="44" t="s">
        <v>5937</v>
      </c>
      <c r="L1655" s="44" t="s">
        <v>5278</v>
      </c>
      <c r="M1655" s="44" t="s">
        <v>6487</v>
      </c>
      <c r="N1655" s="44" t="s">
        <v>5278</v>
      </c>
      <c r="O1655" s="44" t="s">
        <v>5273</v>
      </c>
      <c r="P1655" s="44" t="s">
        <v>5273</v>
      </c>
      <c r="Q1655" s="44" t="s">
        <v>5273</v>
      </c>
      <c r="R1655" s="44" t="s">
        <v>5273</v>
      </c>
      <c r="S1655" s="44" t="s">
        <v>5273</v>
      </c>
      <c r="T1655" s="44" t="s">
        <v>5278</v>
      </c>
      <c r="U1655" s="44" t="s">
        <v>5278</v>
      </c>
      <c r="V1655" s="44" t="s">
        <v>5278</v>
      </c>
      <c r="W1655" s="44" t="s">
        <v>5278</v>
      </c>
      <c r="X1655" s="44" t="s">
        <v>5278</v>
      </c>
      <c r="Y1655" s="44" t="s">
        <v>5278</v>
      </c>
      <c r="Z1655" s="44" t="s">
        <v>5278</v>
      </c>
      <c r="AA1655" t="e">
        <f>VLOOKUP(M1655,VehicleInfo!$M$2:$AA$31,15,0)</f>
        <v>#N/A</v>
      </c>
      <c r="AB1655" s="44" t="s">
        <v>7836</v>
      </c>
      <c r="AC1655" s="44" t="s">
        <v>6350</v>
      </c>
      <c r="AD1655" s="44" t="s">
        <v>6350</v>
      </c>
      <c r="AE1655" s="44" t="s">
        <v>5278</v>
      </c>
    </row>
    <row r="1656" spans="1:31" hidden="1">
      <c r="A1656" s="44">
        <v>2019</v>
      </c>
      <c r="B1656" s="44" t="s">
        <v>5388</v>
      </c>
      <c r="C1656" s="44" t="s">
        <v>5388</v>
      </c>
      <c r="D1656" s="44" t="s">
        <v>5436</v>
      </c>
      <c r="E1656" s="44" t="s">
        <v>6335</v>
      </c>
      <c r="F1656" s="44" t="e">
        <f>VLOOKUP(A1656&amp;D1656&amp;E1656,VehicleInfo!$F$5:$F$31,1,0)</f>
        <v>#N/A</v>
      </c>
      <c r="G1656" s="44" t="s">
        <v>5278</v>
      </c>
      <c r="H1656" s="44">
        <v>4</v>
      </c>
      <c r="I1656" s="44" t="s">
        <v>5278</v>
      </c>
      <c r="J1656" s="44" t="s">
        <v>5278</v>
      </c>
      <c r="K1656" s="44" t="s">
        <v>6498</v>
      </c>
      <c r="L1656" s="44" t="s">
        <v>5278</v>
      </c>
      <c r="M1656" s="44" t="s">
        <v>6500</v>
      </c>
      <c r="N1656" s="44" t="s">
        <v>5278</v>
      </c>
      <c r="O1656" s="44" t="s">
        <v>5273</v>
      </c>
      <c r="P1656" s="44" t="s">
        <v>5273</v>
      </c>
      <c r="Q1656" s="44" t="s">
        <v>5273</v>
      </c>
      <c r="R1656" s="44" t="s">
        <v>5273</v>
      </c>
      <c r="S1656" s="44" t="s">
        <v>5273</v>
      </c>
      <c r="T1656" s="44" t="s">
        <v>5278</v>
      </c>
      <c r="U1656" s="44" t="s">
        <v>5278</v>
      </c>
      <c r="V1656" s="44" t="s">
        <v>5278</v>
      </c>
      <c r="W1656" s="44" t="s">
        <v>5278</v>
      </c>
      <c r="X1656" s="44" t="s">
        <v>5278</v>
      </c>
      <c r="Y1656" s="44" t="s">
        <v>5278</v>
      </c>
      <c r="Z1656" s="44" t="s">
        <v>5278</v>
      </c>
      <c r="AA1656" t="e">
        <f>VLOOKUP(M1656,VehicleInfo!$M$2:$AA$31,15,0)</f>
        <v>#N/A</v>
      </c>
      <c r="AB1656" s="44" t="s">
        <v>7836</v>
      </c>
      <c r="AC1656" s="44" t="s">
        <v>6350</v>
      </c>
      <c r="AD1656" s="44" t="s">
        <v>6350</v>
      </c>
      <c r="AE1656" s="44" t="s">
        <v>5278</v>
      </c>
    </row>
    <row r="1657" spans="1:31" hidden="1">
      <c r="A1657" s="44">
        <v>2019</v>
      </c>
      <c r="B1657" s="44" t="s">
        <v>5388</v>
      </c>
      <c r="C1657" s="44" t="s">
        <v>5388</v>
      </c>
      <c r="D1657" s="44" t="s">
        <v>5436</v>
      </c>
      <c r="E1657" s="44" t="s">
        <v>6335</v>
      </c>
      <c r="F1657" s="44" t="e">
        <f>VLOOKUP(A1657&amp;D1657&amp;E1657,VehicleInfo!$F$5:$F$31,1,0)</f>
        <v>#N/A</v>
      </c>
      <c r="G1657" s="44" t="s">
        <v>5278</v>
      </c>
      <c r="H1657" s="44">
        <v>1</v>
      </c>
      <c r="I1657" s="44" t="s">
        <v>5278</v>
      </c>
      <c r="J1657" s="44" t="s">
        <v>5278</v>
      </c>
      <c r="K1657" s="44" t="s">
        <v>5937</v>
      </c>
      <c r="L1657" s="44" t="s">
        <v>5278</v>
      </c>
      <c r="M1657" s="44" t="s">
        <v>6203</v>
      </c>
      <c r="N1657" s="44" t="s">
        <v>5278</v>
      </c>
      <c r="O1657" s="44" t="s">
        <v>5273</v>
      </c>
      <c r="P1657" s="44" t="s">
        <v>5273</v>
      </c>
      <c r="Q1657" s="44" t="s">
        <v>5273</v>
      </c>
      <c r="R1657" s="44" t="s">
        <v>5273</v>
      </c>
      <c r="S1657" s="44" t="s">
        <v>5273</v>
      </c>
      <c r="T1657" s="44" t="s">
        <v>5278</v>
      </c>
      <c r="U1657" s="44" t="s">
        <v>5278</v>
      </c>
      <c r="V1657" s="44" t="s">
        <v>5278</v>
      </c>
      <c r="W1657" s="44" t="s">
        <v>5278</v>
      </c>
      <c r="X1657" s="44" t="s">
        <v>5278</v>
      </c>
      <c r="Y1657" s="44" t="s">
        <v>5278</v>
      </c>
      <c r="Z1657" s="44" t="s">
        <v>5278</v>
      </c>
      <c r="AA1657" t="str">
        <f>VLOOKUP(M1657,VehicleInfo!$M$2:$AA$31,15,0)</f>
        <v>Right Front Tire Pressure</v>
      </c>
      <c r="AB1657" s="44" t="s">
        <v>7836</v>
      </c>
      <c r="AC1657" s="44" t="s">
        <v>6350</v>
      </c>
      <c r="AD1657" s="44" t="s">
        <v>6350</v>
      </c>
      <c r="AE1657" s="44" t="s">
        <v>5278</v>
      </c>
    </row>
    <row r="1658" spans="1:31" hidden="1">
      <c r="A1658" s="44">
        <v>2019</v>
      </c>
      <c r="B1658" s="44" t="s">
        <v>5388</v>
      </c>
      <c r="C1658" s="44" t="s">
        <v>5388</v>
      </c>
      <c r="D1658" s="44" t="s">
        <v>5436</v>
      </c>
      <c r="E1658" s="44" t="s">
        <v>6335</v>
      </c>
      <c r="F1658" s="44" t="e">
        <f>VLOOKUP(A1658&amp;D1658&amp;E1658,VehicleInfo!$F$5:$F$31,1,0)</f>
        <v>#N/A</v>
      </c>
      <c r="G1658" s="44" t="s">
        <v>5278</v>
      </c>
      <c r="H1658" s="44">
        <v>2</v>
      </c>
      <c r="I1658" s="44" t="s">
        <v>5278</v>
      </c>
      <c r="J1658" s="44" t="s">
        <v>5278</v>
      </c>
      <c r="K1658" s="44" t="s">
        <v>6399</v>
      </c>
      <c r="L1658" s="44" t="s">
        <v>5278</v>
      </c>
      <c r="M1658" s="44" t="s">
        <v>6402</v>
      </c>
      <c r="N1658" s="44" t="s">
        <v>5278</v>
      </c>
      <c r="O1658" s="44" t="s">
        <v>5273</v>
      </c>
      <c r="P1658" s="44" t="s">
        <v>5273</v>
      </c>
      <c r="Q1658" s="44" t="s">
        <v>5273</v>
      </c>
      <c r="R1658" s="44" t="s">
        <v>5273</v>
      </c>
      <c r="S1658" s="44" t="s">
        <v>5273</v>
      </c>
      <c r="T1658" s="44" t="s">
        <v>5278</v>
      </c>
      <c r="U1658" s="44" t="s">
        <v>5278</v>
      </c>
      <c r="V1658" s="44" t="s">
        <v>5278</v>
      </c>
      <c r="W1658" s="44" t="s">
        <v>5278</v>
      </c>
      <c r="X1658" s="44" t="s">
        <v>5278</v>
      </c>
      <c r="Y1658" s="44" t="s">
        <v>5278</v>
      </c>
      <c r="Z1658" s="44" t="s">
        <v>5278</v>
      </c>
      <c r="AA1658" t="e">
        <f>VLOOKUP(M1658,VehicleInfo!$M$2:$AA$31,15,0)</f>
        <v>#N/A</v>
      </c>
      <c r="AB1658" s="44" t="s">
        <v>7836</v>
      </c>
      <c r="AC1658" s="44" t="s">
        <v>6350</v>
      </c>
      <c r="AD1658" s="44" t="s">
        <v>6350</v>
      </c>
      <c r="AE1658" s="44" t="s">
        <v>5278</v>
      </c>
    </row>
    <row r="1659" spans="1:31" hidden="1">
      <c r="A1659" s="44">
        <v>2019</v>
      </c>
      <c r="B1659" s="44" t="s">
        <v>5388</v>
      </c>
      <c r="C1659" s="44" t="s">
        <v>5388</v>
      </c>
      <c r="D1659" s="44" t="s">
        <v>5436</v>
      </c>
      <c r="E1659" s="44" t="s">
        <v>6335</v>
      </c>
      <c r="F1659" s="44" t="e">
        <f>VLOOKUP(A1659&amp;D1659&amp;E1659,VehicleInfo!$F$5:$F$31,1,0)</f>
        <v>#N/A</v>
      </c>
      <c r="G1659" s="44" t="s">
        <v>5278</v>
      </c>
      <c r="H1659" s="44">
        <v>1</v>
      </c>
      <c r="I1659" s="44" t="s">
        <v>5278</v>
      </c>
      <c r="J1659" s="44" t="s">
        <v>5278</v>
      </c>
      <c r="K1659" s="44" t="s">
        <v>5937</v>
      </c>
      <c r="L1659" s="44" t="s">
        <v>5278</v>
      </c>
      <c r="M1659" s="44" t="s">
        <v>6205</v>
      </c>
      <c r="N1659" s="44" t="s">
        <v>5278</v>
      </c>
      <c r="O1659" s="44" t="s">
        <v>5273</v>
      </c>
      <c r="P1659" s="44" t="s">
        <v>5273</v>
      </c>
      <c r="Q1659" s="44" t="s">
        <v>5273</v>
      </c>
      <c r="R1659" s="44" t="s">
        <v>5273</v>
      </c>
      <c r="S1659" s="44" t="s">
        <v>5273</v>
      </c>
      <c r="T1659" s="44" t="s">
        <v>5278</v>
      </c>
      <c r="U1659" s="44" t="s">
        <v>5278</v>
      </c>
      <c r="V1659" s="44" t="s">
        <v>5278</v>
      </c>
      <c r="W1659" s="44" t="s">
        <v>5278</v>
      </c>
      <c r="X1659" s="44" t="s">
        <v>5278</v>
      </c>
      <c r="Y1659" s="44" t="s">
        <v>5278</v>
      </c>
      <c r="Z1659" s="44" t="s">
        <v>5278</v>
      </c>
      <c r="AA1659" t="str">
        <f>VLOOKUP(M1659,VehicleInfo!$M$2:$AA$31,15,0)</f>
        <v>Right Rear Tire Pressure</v>
      </c>
      <c r="AB1659" s="44" t="s">
        <v>7836</v>
      </c>
      <c r="AC1659" s="44" t="s">
        <v>6350</v>
      </c>
      <c r="AD1659" s="44" t="s">
        <v>6350</v>
      </c>
      <c r="AE1659" s="44" t="s">
        <v>5278</v>
      </c>
    </row>
    <row r="1660" spans="1:31" hidden="1">
      <c r="A1660" s="44">
        <v>2019</v>
      </c>
      <c r="B1660" s="44" t="s">
        <v>5388</v>
      </c>
      <c r="C1660" s="44" t="s">
        <v>5388</v>
      </c>
      <c r="D1660" s="44" t="s">
        <v>5436</v>
      </c>
      <c r="E1660" s="44" t="s">
        <v>6335</v>
      </c>
      <c r="F1660" s="44" t="e">
        <f>VLOOKUP(A1660&amp;D1660&amp;E1660,VehicleInfo!$F$5:$F$31,1,0)</f>
        <v>#N/A</v>
      </c>
      <c r="G1660" s="44" t="s">
        <v>5278</v>
      </c>
      <c r="H1660" s="44">
        <v>2</v>
      </c>
      <c r="I1660" s="44" t="s">
        <v>5278</v>
      </c>
      <c r="J1660" s="44" t="s">
        <v>5278</v>
      </c>
      <c r="K1660" s="44" t="s">
        <v>5937</v>
      </c>
      <c r="L1660" s="44" t="s">
        <v>5278</v>
      </c>
      <c r="M1660" s="44" t="s">
        <v>6405</v>
      </c>
      <c r="N1660" s="44" t="s">
        <v>5278</v>
      </c>
      <c r="O1660" s="44" t="s">
        <v>5273</v>
      </c>
      <c r="P1660" s="44" t="s">
        <v>5273</v>
      </c>
      <c r="Q1660" s="44" t="s">
        <v>5273</v>
      </c>
      <c r="R1660" s="44" t="s">
        <v>5273</v>
      </c>
      <c r="S1660" s="44" t="s">
        <v>5273</v>
      </c>
      <c r="T1660" s="44" t="s">
        <v>5278</v>
      </c>
      <c r="U1660" s="44" t="s">
        <v>5278</v>
      </c>
      <c r="V1660" s="44" t="s">
        <v>5278</v>
      </c>
      <c r="W1660" s="44" t="s">
        <v>5278</v>
      </c>
      <c r="X1660" s="44" t="s">
        <v>5278</v>
      </c>
      <c r="Y1660" s="44" t="s">
        <v>5278</v>
      </c>
      <c r="Z1660" s="44" t="s">
        <v>5278</v>
      </c>
      <c r="AA1660" t="e">
        <f>VLOOKUP(M1660,VehicleInfo!$M$2:$AA$31,15,0)</f>
        <v>#N/A</v>
      </c>
      <c r="AB1660" s="44" t="s">
        <v>7836</v>
      </c>
      <c r="AC1660" s="44" t="s">
        <v>6350</v>
      </c>
      <c r="AD1660" s="44" t="s">
        <v>6350</v>
      </c>
      <c r="AE1660" s="44" t="s">
        <v>5278</v>
      </c>
    </row>
    <row r="1661" spans="1:31" hidden="1">
      <c r="A1661" s="44">
        <v>2019</v>
      </c>
      <c r="B1661" s="44" t="s">
        <v>5388</v>
      </c>
      <c r="C1661" s="44" t="s">
        <v>5388</v>
      </c>
      <c r="D1661" s="44" t="s">
        <v>5436</v>
      </c>
      <c r="E1661" s="44" t="s">
        <v>6335</v>
      </c>
      <c r="F1661" s="44" t="e">
        <f>VLOOKUP(A1661&amp;D1661&amp;E1661,VehicleInfo!$F$5:$F$31,1,0)</f>
        <v>#N/A</v>
      </c>
      <c r="G1661" s="44" t="s">
        <v>5278</v>
      </c>
      <c r="H1661" s="44">
        <v>3</v>
      </c>
      <c r="I1661" s="44" t="s">
        <v>5278</v>
      </c>
      <c r="J1661" s="44" t="s">
        <v>5278</v>
      </c>
      <c r="K1661" s="44" t="s">
        <v>6399</v>
      </c>
      <c r="L1661" s="44" t="s">
        <v>5278</v>
      </c>
      <c r="M1661" s="44" t="s">
        <v>8076</v>
      </c>
      <c r="N1661" s="44" t="s">
        <v>5278</v>
      </c>
      <c r="O1661" s="44" t="s">
        <v>5273</v>
      </c>
      <c r="P1661" s="44" t="s">
        <v>5273</v>
      </c>
      <c r="Q1661" s="44" t="s">
        <v>5273</v>
      </c>
      <c r="R1661" s="44" t="s">
        <v>5273</v>
      </c>
      <c r="S1661" s="44" t="s">
        <v>5273</v>
      </c>
      <c r="T1661" s="44" t="s">
        <v>5278</v>
      </c>
      <c r="U1661" s="44" t="s">
        <v>5278</v>
      </c>
      <c r="V1661" s="44" t="s">
        <v>5278</v>
      </c>
      <c r="W1661" s="44" t="s">
        <v>5278</v>
      </c>
      <c r="X1661" s="44" t="s">
        <v>5278</v>
      </c>
      <c r="Y1661" s="44" t="s">
        <v>5278</v>
      </c>
      <c r="Z1661" s="44" t="s">
        <v>5278</v>
      </c>
      <c r="AA1661" t="e">
        <f>VLOOKUP(M1661,VehicleInfo!$M$2:$AA$31,15,0)</f>
        <v>#N/A</v>
      </c>
      <c r="AB1661" s="44" t="s">
        <v>7836</v>
      </c>
      <c r="AC1661" s="44" t="s">
        <v>6350</v>
      </c>
      <c r="AD1661" s="44" t="s">
        <v>6350</v>
      </c>
      <c r="AE1661" s="44" t="s">
        <v>5278</v>
      </c>
    </row>
    <row r="1662" spans="1:31" hidden="1">
      <c r="A1662" s="44">
        <v>2019</v>
      </c>
      <c r="B1662" s="44" t="s">
        <v>5388</v>
      </c>
      <c r="C1662" s="44" t="s">
        <v>5388</v>
      </c>
      <c r="D1662" s="44" t="s">
        <v>5436</v>
      </c>
      <c r="E1662" s="44" t="s">
        <v>6335</v>
      </c>
      <c r="F1662" s="44" t="e">
        <f>VLOOKUP(A1662&amp;D1662&amp;E1662,VehicleInfo!$F$5:$F$31,1,0)</f>
        <v>#N/A</v>
      </c>
      <c r="G1662" s="44" t="s">
        <v>5278</v>
      </c>
      <c r="H1662" s="44">
        <v>4</v>
      </c>
      <c r="I1662" s="44" t="s">
        <v>5278</v>
      </c>
      <c r="J1662" s="44" t="s">
        <v>5278</v>
      </c>
      <c r="K1662" s="44" t="s">
        <v>6399</v>
      </c>
      <c r="L1662" s="44" t="s">
        <v>5278</v>
      </c>
      <c r="M1662" s="44" t="s">
        <v>6404</v>
      </c>
      <c r="N1662" s="44" t="s">
        <v>5278</v>
      </c>
      <c r="O1662" s="44" t="s">
        <v>5273</v>
      </c>
      <c r="P1662" s="44" t="s">
        <v>5273</v>
      </c>
      <c r="Q1662" s="44" t="s">
        <v>5273</v>
      </c>
      <c r="R1662" s="44" t="s">
        <v>5273</v>
      </c>
      <c r="S1662" s="44" t="s">
        <v>5273</v>
      </c>
      <c r="T1662" s="44" t="s">
        <v>5278</v>
      </c>
      <c r="U1662" s="44" t="s">
        <v>5278</v>
      </c>
      <c r="V1662" s="44" t="s">
        <v>5278</v>
      </c>
      <c r="W1662" s="44" t="s">
        <v>5278</v>
      </c>
      <c r="X1662" s="44" t="s">
        <v>5278</v>
      </c>
      <c r="Y1662" s="44" t="s">
        <v>5278</v>
      </c>
      <c r="Z1662" s="44" t="s">
        <v>5278</v>
      </c>
      <c r="AA1662" t="e">
        <f>VLOOKUP(M1662,VehicleInfo!$M$2:$AA$31,15,0)</f>
        <v>#N/A</v>
      </c>
      <c r="AB1662" s="44" t="s">
        <v>7836</v>
      </c>
      <c r="AC1662" s="44" t="s">
        <v>6350</v>
      </c>
      <c r="AD1662" s="44" t="s">
        <v>6350</v>
      </c>
      <c r="AE1662" s="44" t="s">
        <v>5278</v>
      </c>
    </row>
    <row r="1663" spans="1:31" hidden="1">
      <c r="A1663" s="44">
        <v>2019</v>
      </c>
      <c r="B1663" s="44" t="s">
        <v>5388</v>
      </c>
      <c r="C1663" s="44" t="s">
        <v>5388</v>
      </c>
      <c r="D1663" s="44" t="s">
        <v>5436</v>
      </c>
      <c r="E1663" s="44" t="s">
        <v>6335</v>
      </c>
      <c r="F1663" s="44" t="e">
        <f>VLOOKUP(A1663&amp;D1663&amp;E1663,VehicleInfo!$F$5:$F$31,1,0)</f>
        <v>#N/A</v>
      </c>
      <c r="G1663" s="44" t="s">
        <v>5278</v>
      </c>
      <c r="H1663" s="44">
        <v>1</v>
      </c>
      <c r="I1663" s="44" t="s">
        <v>5278</v>
      </c>
      <c r="J1663" s="44" t="s">
        <v>5278</v>
      </c>
      <c r="K1663" s="44" t="s">
        <v>5800</v>
      </c>
      <c r="L1663" s="44" t="s">
        <v>5278</v>
      </c>
      <c r="M1663" s="44" t="s">
        <v>7819</v>
      </c>
      <c r="N1663" s="44" t="s">
        <v>5278</v>
      </c>
      <c r="O1663" s="44" t="s">
        <v>5273</v>
      </c>
      <c r="P1663" s="44" t="s">
        <v>5273</v>
      </c>
      <c r="Q1663" s="44" t="s">
        <v>5273</v>
      </c>
      <c r="R1663" s="44" t="s">
        <v>5273</v>
      </c>
      <c r="S1663" s="44" t="s">
        <v>5273</v>
      </c>
      <c r="T1663" s="44" t="s">
        <v>5278</v>
      </c>
      <c r="U1663" s="44" t="s">
        <v>5278</v>
      </c>
      <c r="V1663" s="44" t="s">
        <v>5278</v>
      </c>
      <c r="W1663" s="44" t="s">
        <v>5278</v>
      </c>
      <c r="X1663" s="44" t="s">
        <v>5278</v>
      </c>
      <c r="Y1663" s="44" t="s">
        <v>5278</v>
      </c>
      <c r="Z1663" s="44" t="s">
        <v>5278</v>
      </c>
      <c r="AA1663" t="e">
        <f>VLOOKUP(M1663,VehicleInfo!$M$2:$AA$31,15,0)</f>
        <v>#N/A</v>
      </c>
      <c r="AB1663" s="44" t="s">
        <v>7836</v>
      </c>
      <c r="AC1663" s="44" t="s">
        <v>6350</v>
      </c>
      <c r="AD1663" s="44" t="s">
        <v>6350</v>
      </c>
      <c r="AE1663" s="44" t="s">
        <v>5278</v>
      </c>
    </row>
    <row r="1664" spans="1:31" hidden="1">
      <c r="A1664" s="44">
        <v>2019</v>
      </c>
      <c r="B1664" s="44" t="s">
        <v>5388</v>
      </c>
      <c r="C1664" s="44" t="s">
        <v>5388</v>
      </c>
      <c r="D1664" s="44" t="s">
        <v>5436</v>
      </c>
      <c r="E1664" s="44" t="s">
        <v>6335</v>
      </c>
      <c r="F1664" s="44" t="e">
        <f>VLOOKUP(A1664&amp;D1664&amp;E1664,VehicleInfo!$F$5:$F$31,1,0)</f>
        <v>#N/A</v>
      </c>
      <c r="G1664" s="44" t="s">
        <v>5278</v>
      </c>
      <c r="H1664" s="44">
        <v>2</v>
      </c>
      <c r="I1664" s="44" t="s">
        <v>5278</v>
      </c>
      <c r="J1664" s="44" t="s">
        <v>5278</v>
      </c>
      <c r="K1664" s="44" t="s">
        <v>5800</v>
      </c>
      <c r="L1664" s="44" t="s">
        <v>5278</v>
      </c>
      <c r="M1664" s="44" t="s">
        <v>6558</v>
      </c>
      <c r="N1664" s="44" t="s">
        <v>5278</v>
      </c>
      <c r="O1664" s="44" t="s">
        <v>5273</v>
      </c>
      <c r="P1664" s="44" t="s">
        <v>5273</v>
      </c>
      <c r="Q1664" s="44" t="s">
        <v>5273</v>
      </c>
      <c r="R1664" s="44" t="s">
        <v>5273</v>
      </c>
      <c r="S1664" s="44" t="s">
        <v>5273</v>
      </c>
      <c r="T1664" s="44" t="s">
        <v>5278</v>
      </c>
      <c r="U1664" s="44" t="s">
        <v>5278</v>
      </c>
      <c r="V1664" s="44" t="s">
        <v>5278</v>
      </c>
      <c r="W1664" s="44" t="s">
        <v>5278</v>
      </c>
      <c r="X1664" s="44" t="s">
        <v>5278</v>
      </c>
      <c r="Y1664" s="44" t="s">
        <v>5278</v>
      </c>
      <c r="Z1664" s="44" t="s">
        <v>5278</v>
      </c>
      <c r="AA1664" t="e">
        <f>VLOOKUP(M1664,VehicleInfo!$M$2:$AA$31,15,0)</f>
        <v>#N/A</v>
      </c>
      <c r="AB1664" s="44" t="s">
        <v>7836</v>
      </c>
      <c r="AC1664" s="44" t="s">
        <v>6363</v>
      </c>
      <c r="AD1664" s="44" t="s">
        <v>6363</v>
      </c>
      <c r="AE1664" s="44" t="s">
        <v>5278</v>
      </c>
    </row>
    <row r="1665" spans="1:31" hidden="1">
      <c r="A1665" s="44">
        <v>2019</v>
      </c>
      <c r="B1665" s="44" t="s">
        <v>5388</v>
      </c>
      <c r="C1665" s="44" t="s">
        <v>5388</v>
      </c>
      <c r="D1665" s="44" t="s">
        <v>5436</v>
      </c>
      <c r="E1665" s="44" t="s">
        <v>6335</v>
      </c>
      <c r="F1665" s="44" t="e">
        <f>VLOOKUP(A1665&amp;D1665&amp;E1665,VehicleInfo!$F$5:$F$31,1,0)</f>
        <v>#N/A</v>
      </c>
      <c r="G1665" s="44" t="s">
        <v>5278</v>
      </c>
      <c r="H1665" s="44">
        <v>1</v>
      </c>
      <c r="I1665" s="44" t="s">
        <v>5278</v>
      </c>
      <c r="J1665" s="44" t="s">
        <v>5278</v>
      </c>
      <c r="K1665" s="44" t="s">
        <v>5799</v>
      </c>
      <c r="L1665" s="44" t="s">
        <v>5278</v>
      </c>
      <c r="M1665" s="44" t="s">
        <v>6542</v>
      </c>
      <c r="N1665" s="44" t="s">
        <v>5278</v>
      </c>
      <c r="O1665" s="44" t="s">
        <v>5273</v>
      </c>
      <c r="P1665" s="44" t="s">
        <v>5273</v>
      </c>
      <c r="Q1665" s="44" t="s">
        <v>5273</v>
      </c>
      <c r="R1665" s="44" t="s">
        <v>5273</v>
      </c>
      <c r="S1665" s="44" t="s">
        <v>5273</v>
      </c>
      <c r="T1665" s="44" t="s">
        <v>5278</v>
      </c>
      <c r="U1665" s="44" t="s">
        <v>5278</v>
      </c>
      <c r="V1665" s="44" t="s">
        <v>5278</v>
      </c>
      <c r="W1665" s="44" t="s">
        <v>5278</v>
      </c>
      <c r="X1665" s="44" t="s">
        <v>5278</v>
      </c>
      <c r="Y1665" s="44" t="s">
        <v>5278</v>
      </c>
      <c r="Z1665" s="44" t="s">
        <v>5278</v>
      </c>
      <c r="AA1665" t="e">
        <f>VLOOKUP(M1665,VehicleInfo!$M$2:$AA$31,15,0)</f>
        <v>#N/A</v>
      </c>
      <c r="AB1665" s="44" t="s">
        <v>7836</v>
      </c>
      <c r="AC1665" s="44" t="s">
        <v>6363</v>
      </c>
      <c r="AD1665" s="44" t="s">
        <v>6363</v>
      </c>
      <c r="AE1665" s="44" t="s">
        <v>5278</v>
      </c>
    </row>
    <row r="1666" spans="1:31" hidden="1">
      <c r="A1666" s="44">
        <v>2019</v>
      </c>
      <c r="B1666" s="44" t="s">
        <v>5388</v>
      </c>
      <c r="C1666" s="44" t="s">
        <v>5388</v>
      </c>
      <c r="D1666" s="44" t="s">
        <v>5436</v>
      </c>
      <c r="E1666" s="44" t="s">
        <v>6335</v>
      </c>
      <c r="F1666" s="44" t="e">
        <f>VLOOKUP(A1666&amp;D1666&amp;E1666,VehicleInfo!$F$5:$F$31,1,0)</f>
        <v>#N/A</v>
      </c>
      <c r="G1666" s="44" t="s">
        <v>5278</v>
      </c>
      <c r="H1666" s="44">
        <v>2</v>
      </c>
      <c r="I1666" s="44" t="s">
        <v>5278</v>
      </c>
      <c r="J1666" s="44" t="s">
        <v>5278</v>
      </c>
      <c r="K1666" s="44" t="s">
        <v>5799</v>
      </c>
      <c r="L1666" s="44" t="s">
        <v>5278</v>
      </c>
      <c r="M1666" s="44" t="s">
        <v>6544</v>
      </c>
      <c r="N1666" s="44" t="s">
        <v>5278</v>
      </c>
      <c r="O1666" s="44" t="s">
        <v>5273</v>
      </c>
      <c r="P1666" s="44" t="s">
        <v>5273</v>
      </c>
      <c r="Q1666" s="44" t="s">
        <v>5273</v>
      </c>
      <c r="R1666" s="44" t="s">
        <v>5273</v>
      </c>
      <c r="S1666" s="44" t="s">
        <v>5273</v>
      </c>
      <c r="T1666" s="44" t="s">
        <v>5278</v>
      </c>
      <c r="U1666" s="44" t="s">
        <v>5278</v>
      </c>
      <c r="V1666" s="44" t="s">
        <v>5278</v>
      </c>
      <c r="W1666" s="44" t="s">
        <v>5278</v>
      </c>
      <c r="X1666" s="44" t="s">
        <v>5278</v>
      </c>
      <c r="Y1666" s="44" t="s">
        <v>5278</v>
      </c>
      <c r="Z1666" s="44" t="s">
        <v>5278</v>
      </c>
      <c r="AA1666" t="e">
        <f>VLOOKUP(M1666,VehicleInfo!$M$2:$AA$31,15,0)</f>
        <v>#N/A</v>
      </c>
      <c r="AB1666" s="44" t="s">
        <v>7836</v>
      </c>
      <c r="AC1666" s="44" t="s">
        <v>6363</v>
      </c>
      <c r="AD1666" s="44" t="s">
        <v>6363</v>
      </c>
      <c r="AE1666" s="44" t="s">
        <v>5278</v>
      </c>
    </row>
    <row r="1667" spans="1:31" hidden="1">
      <c r="A1667" s="44">
        <v>2019</v>
      </c>
      <c r="B1667" s="44" t="s">
        <v>5388</v>
      </c>
      <c r="C1667" s="44" t="s">
        <v>5388</v>
      </c>
      <c r="D1667" s="44" t="s">
        <v>5436</v>
      </c>
      <c r="E1667" s="44" t="s">
        <v>6335</v>
      </c>
      <c r="F1667" s="44" t="e">
        <f>VLOOKUP(A1667&amp;D1667&amp;E1667,VehicleInfo!$F$5:$F$31,1,0)</f>
        <v>#N/A</v>
      </c>
      <c r="G1667" s="44" t="s">
        <v>5278</v>
      </c>
      <c r="H1667" s="44">
        <v>1</v>
      </c>
      <c r="I1667" s="44" t="s">
        <v>5278</v>
      </c>
      <c r="J1667" s="44" t="s">
        <v>5278</v>
      </c>
      <c r="K1667" s="44" t="s">
        <v>10</v>
      </c>
      <c r="L1667" s="44" t="s">
        <v>5278</v>
      </c>
      <c r="M1667" s="44" t="s">
        <v>7818</v>
      </c>
      <c r="N1667" s="44" t="s">
        <v>5278</v>
      </c>
      <c r="O1667" s="44" t="s">
        <v>5273</v>
      </c>
      <c r="P1667" s="44" t="s">
        <v>5273</v>
      </c>
      <c r="Q1667" s="44" t="s">
        <v>5273</v>
      </c>
      <c r="R1667" s="44" t="s">
        <v>5273</v>
      </c>
      <c r="S1667" s="44" t="s">
        <v>5273</v>
      </c>
      <c r="T1667" s="44" t="s">
        <v>5278</v>
      </c>
      <c r="U1667" s="44" t="s">
        <v>5278</v>
      </c>
      <c r="V1667" s="44" t="s">
        <v>5278</v>
      </c>
      <c r="W1667" s="44" t="s">
        <v>5278</v>
      </c>
      <c r="X1667" s="44" t="s">
        <v>5278</v>
      </c>
      <c r="Y1667" s="44" t="s">
        <v>5278</v>
      </c>
      <c r="Z1667" s="44" t="s">
        <v>5278</v>
      </c>
      <c r="AA1667" t="e">
        <f>VLOOKUP(M1667,VehicleInfo!$M$2:$AA$31,15,0)</f>
        <v>#N/A</v>
      </c>
      <c r="AB1667" s="44" t="s">
        <v>7836</v>
      </c>
      <c r="AC1667" s="44" t="s">
        <v>6350</v>
      </c>
      <c r="AD1667" s="44" t="s">
        <v>6350</v>
      </c>
      <c r="AE1667" s="44" t="s">
        <v>5278</v>
      </c>
    </row>
    <row r="1668" spans="1:31" hidden="1">
      <c r="A1668" s="44">
        <v>2019</v>
      </c>
      <c r="B1668" s="44" t="s">
        <v>5388</v>
      </c>
      <c r="C1668" s="44" t="s">
        <v>5388</v>
      </c>
      <c r="D1668" s="44" t="s">
        <v>5436</v>
      </c>
      <c r="E1668" s="44" t="s">
        <v>6335</v>
      </c>
      <c r="F1668" s="44" t="e">
        <f>VLOOKUP(A1668&amp;D1668&amp;E1668,VehicleInfo!$F$5:$F$31,1,0)</f>
        <v>#N/A</v>
      </c>
      <c r="G1668" s="44" t="s">
        <v>5278</v>
      </c>
      <c r="H1668" s="44">
        <v>2</v>
      </c>
      <c r="I1668" s="44" t="s">
        <v>5278</v>
      </c>
      <c r="J1668" s="44" t="s">
        <v>5278</v>
      </c>
      <c r="K1668" s="44" t="s">
        <v>5973</v>
      </c>
      <c r="L1668" s="44" t="s">
        <v>5278</v>
      </c>
      <c r="M1668" s="44" t="s">
        <v>8020</v>
      </c>
      <c r="N1668" s="44" t="s">
        <v>5278</v>
      </c>
      <c r="O1668" s="44" t="s">
        <v>5273</v>
      </c>
      <c r="P1668" s="44" t="s">
        <v>5273</v>
      </c>
      <c r="Q1668" s="44" t="s">
        <v>5273</v>
      </c>
      <c r="R1668" s="44" t="s">
        <v>5273</v>
      </c>
      <c r="S1668" s="44" t="s">
        <v>5273</v>
      </c>
      <c r="T1668" s="44" t="s">
        <v>5278</v>
      </c>
      <c r="U1668" s="44" t="s">
        <v>5278</v>
      </c>
      <c r="V1668" s="44" t="s">
        <v>5278</v>
      </c>
      <c r="W1668" s="44" t="s">
        <v>5278</v>
      </c>
      <c r="X1668" s="44" t="s">
        <v>5278</v>
      </c>
      <c r="Y1668" s="44" t="s">
        <v>5278</v>
      </c>
      <c r="Z1668" s="44" t="s">
        <v>5278</v>
      </c>
      <c r="AA1668" t="e">
        <f>VLOOKUP(M1668,VehicleInfo!$M$2:$AA$31,15,0)</f>
        <v>#N/A</v>
      </c>
      <c r="AB1668" s="44" t="s">
        <v>7836</v>
      </c>
      <c r="AC1668" s="44" t="s">
        <v>6350</v>
      </c>
      <c r="AD1668" s="44" t="s">
        <v>6350</v>
      </c>
      <c r="AE1668" s="44" t="s">
        <v>5278</v>
      </c>
    </row>
    <row r="1669" spans="1:31" hidden="1">
      <c r="A1669" s="44">
        <v>2019</v>
      </c>
      <c r="B1669" s="44" t="s">
        <v>5388</v>
      </c>
      <c r="C1669" s="44" t="s">
        <v>5388</v>
      </c>
      <c r="D1669" s="44" t="s">
        <v>5436</v>
      </c>
      <c r="E1669" s="44" t="s">
        <v>6335</v>
      </c>
      <c r="F1669" s="44" t="e">
        <f>VLOOKUP(A1669&amp;D1669&amp;E1669,VehicleInfo!$F$5:$F$31,1,0)</f>
        <v>#N/A</v>
      </c>
      <c r="G1669" s="44" t="s">
        <v>5278</v>
      </c>
      <c r="H1669" s="44">
        <v>3</v>
      </c>
      <c r="I1669" s="44" t="s">
        <v>5278</v>
      </c>
      <c r="J1669" s="44" t="s">
        <v>5278</v>
      </c>
      <c r="K1669" s="44" t="s">
        <v>6718</v>
      </c>
      <c r="L1669" s="44" t="s">
        <v>5278</v>
      </c>
      <c r="M1669" s="44" t="s">
        <v>8019</v>
      </c>
      <c r="N1669" s="44" t="s">
        <v>5278</v>
      </c>
      <c r="O1669" s="44" t="s">
        <v>5273</v>
      </c>
      <c r="P1669" s="44" t="s">
        <v>5273</v>
      </c>
      <c r="Q1669" s="44" t="s">
        <v>5273</v>
      </c>
      <c r="R1669" s="44" t="s">
        <v>5273</v>
      </c>
      <c r="S1669" s="44" t="s">
        <v>5273</v>
      </c>
      <c r="T1669" s="44" t="s">
        <v>5278</v>
      </c>
      <c r="U1669" s="44" t="s">
        <v>5278</v>
      </c>
      <c r="V1669" s="44" t="s">
        <v>5278</v>
      </c>
      <c r="W1669" s="44" t="s">
        <v>5278</v>
      </c>
      <c r="X1669" s="44" t="s">
        <v>5278</v>
      </c>
      <c r="Y1669" s="44" t="s">
        <v>5278</v>
      </c>
      <c r="Z1669" s="44" t="s">
        <v>5278</v>
      </c>
      <c r="AA1669" t="e">
        <f>VLOOKUP(M1669,VehicleInfo!$M$2:$AA$31,15,0)</f>
        <v>#N/A</v>
      </c>
      <c r="AB1669" s="44" t="s">
        <v>7836</v>
      </c>
      <c r="AC1669" s="44" t="s">
        <v>6350</v>
      </c>
      <c r="AD1669" s="44" t="s">
        <v>6350</v>
      </c>
      <c r="AE1669" s="44" t="s">
        <v>5278</v>
      </c>
    </row>
    <row r="1670" spans="1:31" hidden="1">
      <c r="A1670" s="44">
        <v>2019</v>
      </c>
      <c r="B1670" s="44" t="s">
        <v>5388</v>
      </c>
      <c r="C1670" s="44" t="s">
        <v>5388</v>
      </c>
      <c r="D1670" s="44" t="s">
        <v>5436</v>
      </c>
      <c r="E1670" s="44" t="s">
        <v>6335</v>
      </c>
      <c r="F1670" s="44" t="e">
        <f>VLOOKUP(A1670&amp;D1670&amp;E1670,VehicleInfo!$F$5:$F$31,1,0)</f>
        <v>#N/A</v>
      </c>
      <c r="G1670" s="44" t="s">
        <v>5278</v>
      </c>
      <c r="H1670" s="44">
        <v>4</v>
      </c>
      <c r="I1670" s="44" t="s">
        <v>5278</v>
      </c>
      <c r="J1670" s="44" t="s">
        <v>5278</v>
      </c>
      <c r="K1670" s="44" t="s">
        <v>6695</v>
      </c>
      <c r="L1670" s="44" t="s">
        <v>5278</v>
      </c>
      <c r="M1670" s="44" t="s">
        <v>8021</v>
      </c>
      <c r="N1670" s="44" t="s">
        <v>5278</v>
      </c>
      <c r="O1670" s="44" t="s">
        <v>5273</v>
      </c>
      <c r="P1670" s="44" t="s">
        <v>5273</v>
      </c>
      <c r="Q1670" s="44" t="s">
        <v>5273</v>
      </c>
      <c r="R1670" s="44" t="s">
        <v>5273</v>
      </c>
      <c r="S1670" s="44" t="s">
        <v>5273</v>
      </c>
      <c r="T1670" s="44" t="s">
        <v>5278</v>
      </c>
      <c r="U1670" s="44" t="s">
        <v>5278</v>
      </c>
      <c r="V1670" s="44" t="s">
        <v>5278</v>
      </c>
      <c r="W1670" s="44" t="s">
        <v>5278</v>
      </c>
      <c r="X1670" s="44" t="s">
        <v>5278</v>
      </c>
      <c r="Y1670" s="44" t="s">
        <v>5278</v>
      </c>
      <c r="Z1670" s="44" t="s">
        <v>5278</v>
      </c>
      <c r="AA1670" t="e">
        <f>VLOOKUP(M1670,VehicleInfo!$M$2:$AA$31,15,0)</f>
        <v>#N/A</v>
      </c>
      <c r="AB1670" s="44" t="s">
        <v>7836</v>
      </c>
      <c r="AC1670" s="44" t="s">
        <v>6350</v>
      </c>
      <c r="AD1670" s="44" t="s">
        <v>6350</v>
      </c>
      <c r="AE1670" s="44" t="s">
        <v>5278</v>
      </c>
    </row>
    <row r="1671" spans="1:31" hidden="1">
      <c r="A1671" s="44">
        <v>2019</v>
      </c>
      <c r="B1671" s="44" t="s">
        <v>5388</v>
      </c>
      <c r="C1671" s="44" t="s">
        <v>5388</v>
      </c>
      <c r="D1671" s="44" t="s">
        <v>5436</v>
      </c>
      <c r="E1671" s="44" t="s">
        <v>6335</v>
      </c>
      <c r="F1671" s="44" t="e">
        <f>VLOOKUP(A1671&amp;D1671&amp;E1671,VehicleInfo!$F$5:$F$31,1,0)</f>
        <v>#N/A</v>
      </c>
      <c r="G1671" s="44" t="s">
        <v>5278</v>
      </c>
      <c r="H1671" s="44">
        <v>5</v>
      </c>
      <c r="I1671" s="44" t="s">
        <v>5278</v>
      </c>
      <c r="J1671" s="44" t="s">
        <v>5278</v>
      </c>
      <c r="K1671" s="44" t="s">
        <v>10</v>
      </c>
      <c r="L1671" s="44" t="s">
        <v>5278</v>
      </c>
      <c r="M1671" s="44" t="s">
        <v>8030</v>
      </c>
      <c r="N1671" s="44" t="s">
        <v>5278</v>
      </c>
      <c r="O1671" s="44" t="s">
        <v>5273</v>
      </c>
      <c r="P1671" s="44" t="s">
        <v>5273</v>
      </c>
      <c r="Q1671" s="44" t="s">
        <v>5273</v>
      </c>
      <c r="R1671" s="44" t="s">
        <v>5273</v>
      </c>
      <c r="S1671" s="44" t="s">
        <v>5273</v>
      </c>
      <c r="T1671" s="44" t="s">
        <v>5278</v>
      </c>
      <c r="U1671" s="44" t="s">
        <v>5278</v>
      </c>
      <c r="V1671" s="44" t="s">
        <v>5278</v>
      </c>
      <c r="W1671" s="44" t="s">
        <v>5278</v>
      </c>
      <c r="X1671" s="44" t="s">
        <v>5278</v>
      </c>
      <c r="Y1671" s="44" t="s">
        <v>5278</v>
      </c>
      <c r="Z1671" s="44" t="s">
        <v>5278</v>
      </c>
      <c r="AA1671" t="e">
        <f>VLOOKUP(M1671,VehicleInfo!$M$2:$AA$31,15,0)</f>
        <v>#N/A</v>
      </c>
      <c r="AB1671" s="44" t="s">
        <v>7836</v>
      </c>
      <c r="AC1671" s="44" t="s">
        <v>6363</v>
      </c>
      <c r="AD1671" s="44" t="s">
        <v>6363</v>
      </c>
      <c r="AE1671" s="44" t="s">
        <v>5278</v>
      </c>
    </row>
    <row r="1672" spans="1:31" hidden="1">
      <c r="A1672" s="44">
        <v>2019</v>
      </c>
      <c r="B1672" s="44" t="s">
        <v>5388</v>
      </c>
      <c r="C1672" s="44" t="s">
        <v>5388</v>
      </c>
      <c r="D1672" s="44" t="s">
        <v>5436</v>
      </c>
      <c r="E1672" s="44" t="s">
        <v>6335</v>
      </c>
      <c r="F1672" s="44" t="e">
        <f>VLOOKUP(A1672&amp;D1672&amp;E1672,VehicleInfo!$F$5:$F$31,1,0)</f>
        <v>#N/A</v>
      </c>
      <c r="G1672" s="44" t="s">
        <v>5278</v>
      </c>
      <c r="H1672" s="44">
        <v>6</v>
      </c>
      <c r="I1672" s="44" t="s">
        <v>5278</v>
      </c>
      <c r="J1672" s="44" t="s">
        <v>5278</v>
      </c>
      <c r="K1672" s="44" t="s">
        <v>10</v>
      </c>
      <c r="L1672" s="44" t="s">
        <v>5278</v>
      </c>
      <c r="M1672" s="44" t="s">
        <v>8031</v>
      </c>
      <c r="N1672" s="44" t="s">
        <v>5278</v>
      </c>
      <c r="O1672" s="44" t="s">
        <v>5273</v>
      </c>
      <c r="P1672" s="44" t="s">
        <v>5273</v>
      </c>
      <c r="Q1672" s="44" t="s">
        <v>5273</v>
      </c>
      <c r="R1672" s="44" t="s">
        <v>5273</v>
      </c>
      <c r="S1672" s="44" t="s">
        <v>5273</v>
      </c>
      <c r="T1672" s="44" t="s">
        <v>5278</v>
      </c>
      <c r="U1672" s="44" t="s">
        <v>5278</v>
      </c>
      <c r="V1672" s="44" t="s">
        <v>5278</v>
      </c>
      <c r="W1672" s="44" t="s">
        <v>5278</v>
      </c>
      <c r="X1672" s="44" t="s">
        <v>5278</v>
      </c>
      <c r="Y1672" s="44" t="s">
        <v>5278</v>
      </c>
      <c r="Z1672" s="44" t="s">
        <v>5278</v>
      </c>
      <c r="AA1672" t="e">
        <f>VLOOKUP(M1672,VehicleInfo!$M$2:$AA$31,15,0)</f>
        <v>#N/A</v>
      </c>
      <c r="AB1672" s="44" t="s">
        <v>7836</v>
      </c>
      <c r="AC1672" s="44" t="s">
        <v>6363</v>
      </c>
      <c r="AD1672" s="44" t="s">
        <v>6363</v>
      </c>
      <c r="AE1672" s="44" t="s">
        <v>5278</v>
      </c>
    </row>
    <row r="1673" spans="1:31" hidden="1">
      <c r="A1673" s="44">
        <v>2019</v>
      </c>
      <c r="B1673" s="44" t="s">
        <v>5388</v>
      </c>
      <c r="C1673" s="44" t="s">
        <v>5388</v>
      </c>
      <c r="D1673" s="44" t="s">
        <v>5436</v>
      </c>
      <c r="E1673" s="44" t="s">
        <v>6335</v>
      </c>
      <c r="F1673" s="44" t="e">
        <f>VLOOKUP(A1673&amp;D1673&amp;E1673,VehicleInfo!$F$5:$F$31,1,0)</f>
        <v>#N/A</v>
      </c>
      <c r="G1673" s="44" t="s">
        <v>5278</v>
      </c>
      <c r="H1673" s="44">
        <v>1</v>
      </c>
      <c r="I1673" s="44" t="s">
        <v>5278</v>
      </c>
      <c r="J1673" s="44" t="s">
        <v>5278</v>
      </c>
      <c r="K1673" s="44" t="s">
        <v>5806</v>
      </c>
      <c r="L1673" s="44" t="s">
        <v>5278</v>
      </c>
      <c r="M1673" s="44" t="s">
        <v>8248</v>
      </c>
      <c r="N1673" s="44" t="s">
        <v>5278</v>
      </c>
      <c r="O1673" s="44" t="s">
        <v>5273</v>
      </c>
      <c r="P1673" s="44" t="s">
        <v>5273</v>
      </c>
      <c r="Q1673" s="44" t="s">
        <v>5273</v>
      </c>
      <c r="R1673" s="44" t="s">
        <v>5273</v>
      </c>
      <c r="S1673" s="44" t="s">
        <v>5273</v>
      </c>
      <c r="T1673" s="44" t="s">
        <v>5278</v>
      </c>
      <c r="U1673" s="44" t="s">
        <v>5278</v>
      </c>
      <c r="V1673" s="44" t="s">
        <v>5278</v>
      </c>
      <c r="W1673" s="44" t="s">
        <v>5278</v>
      </c>
      <c r="X1673" s="44" t="s">
        <v>5278</v>
      </c>
      <c r="Y1673" s="44" t="s">
        <v>5278</v>
      </c>
      <c r="Z1673" s="44" t="s">
        <v>5278</v>
      </c>
      <c r="AA1673" t="e">
        <f>VLOOKUP(M1673,VehicleInfo!$M$2:$AA$31,15,0)</f>
        <v>#N/A</v>
      </c>
      <c r="AB1673" s="44" t="s">
        <v>7836</v>
      </c>
      <c r="AC1673" s="44" t="s">
        <v>6350</v>
      </c>
      <c r="AD1673" s="44" t="s">
        <v>6350</v>
      </c>
      <c r="AE1673" s="44" t="s">
        <v>5278</v>
      </c>
    </row>
    <row r="1674" spans="1:31" hidden="1">
      <c r="A1674" s="44">
        <v>2019</v>
      </c>
      <c r="B1674" s="44" t="s">
        <v>5388</v>
      </c>
      <c r="C1674" s="44" t="s">
        <v>5388</v>
      </c>
      <c r="D1674" s="44" t="s">
        <v>5436</v>
      </c>
      <c r="E1674" s="44" t="s">
        <v>6335</v>
      </c>
      <c r="F1674" s="44" t="e">
        <f>VLOOKUP(A1674&amp;D1674&amp;E1674,VehicleInfo!$F$5:$F$31,1,0)</f>
        <v>#N/A</v>
      </c>
      <c r="G1674" s="44" t="s">
        <v>5278</v>
      </c>
      <c r="H1674" s="44">
        <v>2</v>
      </c>
      <c r="I1674" s="44" t="s">
        <v>5278</v>
      </c>
      <c r="J1674" s="44" t="s">
        <v>5278</v>
      </c>
      <c r="K1674" s="44" t="s">
        <v>5937</v>
      </c>
      <c r="L1674" s="44" t="s">
        <v>5278</v>
      </c>
      <c r="M1674" s="44" t="s">
        <v>8189</v>
      </c>
      <c r="N1674" s="44" t="s">
        <v>5278</v>
      </c>
      <c r="O1674" s="44" t="s">
        <v>5273</v>
      </c>
      <c r="P1674" s="44" t="s">
        <v>5273</v>
      </c>
      <c r="Q1674" s="44" t="s">
        <v>5273</v>
      </c>
      <c r="R1674" s="44" t="s">
        <v>5273</v>
      </c>
      <c r="S1674" s="44" t="s">
        <v>5273</v>
      </c>
      <c r="T1674" s="44" t="s">
        <v>5278</v>
      </c>
      <c r="U1674" s="44" t="s">
        <v>5278</v>
      </c>
      <c r="V1674" s="44" t="s">
        <v>5278</v>
      </c>
      <c r="W1674" s="44" t="s">
        <v>5278</v>
      </c>
      <c r="X1674" s="44" t="s">
        <v>5278</v>
      </c>
      <c r="Y1674" s="44" t="s">
        <v>5278</v>
      </c>
      <c r="Z1674" s="44" t="s">
        <v>5278</v>
      </c>
      <c r="AA1674" t="e">
        <f>VLOOKUP(M1674,VehicleInfo!$M$2:$AA$31,15,0)</f>
        <v>#N/A</v>
      </c>
      <c r="AB1674" s="44" t="s">
        <v>7836</v>
      </c>
      <c r="AC1674" s="44" t="s">
        <v>6350</v>
      </c>
      <c r="AD1674" s="44" t="s">
        <v>6350</v>
      </c>
      <c r="AE1674" s="44" t="s">
        <v>5278</v>
      </c>
    </row>
    <row r="1675" spans="1:31" hidden="1">
      <c r="A1675" s="44">
        <v>2019</v>
      </c>
      <c r="B1675" s="44" t="s">
        <v>5388</v>
      </c>
      <c r="C1675" s="44" t="s">
        <v>5388</v>
      </c>
      <c r="D1675" s="44" t="s">
        <v>5436</v>
      </c>
      <c r="E1675" s="44" t="s">
        <v>6335</v>
      </c>
      <c r="F1675" s="44" t="e">
        <f>VLOOKUP(A1675&amp;D1675&amp;E1675,VehicleInfo!$F$5:$F$31,1,0)</f>
        <v>#N/A</v>
      </c>
      <c r="G1675" s="44" t="s">
        <v>5278</v>
      </c>
      <c r="H1675" s="44">
        <v>1</v>
      </c>
      <c r="I1675" s="44" t="s">
        <v>5278</v>
      </c>
      <c r="J1675" s="44" t="s">
        <v>5278</v>
      </c>
      <c r="K1675" s="44" t="s">
        <v>5799</v>
      </c>
      <c r="L1675" s="44" t="s">
        <v>5278</v>
      </c>
      <c r="M1675" s="44" t="s">
        <v>6230</v>
      </c>
      <c r="N1675" s="44" t="s">
        <v>5278</v>
      </c>
      <c r="O1675" s="44" t="s">
        <v>5273</v>
      </c>
      <c r="P1675" s="44" t="s">
        <v>5273</v>
      </c>
      <c r="Q1675" s="44" t="s">
        <v>5273</v>
      </c>
      <c r="R1675" s="44" t="s">
        <v>5273</v>
      </c>
      <c r="S1675" s="44" t="s">
        <v>5273</v>
      </c>
      <c r="T1675" s="44" t="s">
        <v>5278</v>
      </c>
      <c r="U1675" s="44" t="s">
        <v>5278</v>
      </c>
      <c r="V1675" s="44" t="s">
        <v>5278</v>
      </c>
      <c r="W1675" s="44" t="s">
        <v>5278</v>
      </c>
      <c r="X1675" s="44" t="s">
        <v>5278</v>
      </c>
      <c r="Y1675" s="44" t="s">
        <v>5278</v>
      </c>
      <c r="Z1675" s="44" t="s">
        <v>5278</v>
      </c>
      <c r="AA1675" t="str">
        <f>VLOOKUP(M1675,VehicleInfo!$M$2:$AA$31,15,0)</f>
        <v>Transmission Fluid Temperature</v>
      </c>
      <c r="AB1675" s="44" t="s">
        <v>7836</v>
      </c>
      <c r="AC1675" s="44" t="s">
        <v>6355</v>
      </c>
      <c r="AD1675" s="44" t="s">
        <v>6355</v>
      </c>
      <c r="AE1675" s="44" t="s">
        <v>5278</v>
      </c>
    </row>
    <row r="1676" spans="1:31" hidden="1">
      <c r="A1676" s="44">
        <v>2019</v>
      </c>
      <c r="B1676" s="44" t="s">
        <v>5388</v>
      </c>
      <c r="C1676" s="44" t="s">
        <v>5388</v>
      </c>
      <c r="D1676" s="44" t="s">
        <v>5436</v>
      </c>
      <c r="E1676" s="44" t="s">
        <v>6335</v>
      </c>
      <c r="F1676" s="44" t="e">
        <f>VLOOKUP(A1676&amp;D1676&amp;E1676,VehicleInfo!$F$5:$F$31,1,0)</f>
        <v>#N/A</v>
      </c>
      <c r="G1676" s="44" t="s">
        <v>5278</v>
      </c>
      <c r="H1676" s="44">
        <v>2</v>
      </c>
      <c r="I1676" s="44" t="s">
        <v>5278</v>
      </c>
      <c r="J1676" s="44" t="s">
        <v>5278</v>
      </c>
      <c r="K1676" s="44" t="s">
        <v>5799</v>
      </c>
      <c r="L1676" s="44" t="s">
        <v>5278</v>
      </c>
      <c r="M1676" s="44" t="s">
        <v>7891</v>
      </c>
      <c r="N1676" s="44" t="s">
        <v>5278</v>
      </c>
      <c r="O1676" s="44" t="s">
        <v>5273</v>
      </c>
      <c r="P1676" s="44" t="s">
        <v>5273</v>
      </c>
      <c r="Q1676" s="44" t="s">
        <v>5273</v>
      </c>
      <c r="R1676" s="44" t="s">
        <v>5273</v>
      </c>
      <c r="S1676" s="44" t="s">
        <v>5273</v>
      </c>
      <c r="T1676" s="44" t="s">
        <v>5278</v>
      </c>
      <c r="U1676" s="44" t="s">
        <v>5278</v>
      </c>
      <c r="V1676" s="44" t="s">
        <v>5278</v>
      </c>
      <c r="W1676" s="44" t="s">
        <v>5278</v>
      </c>
      <c r="X1676" s="44" t="s">
        <v>5278</v>
      </c>
      <c r="Y1676" s="44" t="s">
        <v>5278</v>
      </c>
      <c r="Z1676" s="44" t="s">
        <v>5278</v>
      </c>
      <c r="AA1676" t="e">
        <f>VLOOKUP(M1676,VehicleInfo!$M$2:$AA$31,15,0)</f>
        <v>#N/A</v>
      </c>
      <c r="AB1676" s="44" t="s">
        <v>7836</v>
      </c>
      <c r="AC1676" s="44" t="s">
        <v>6363</v>
      </c>
      <c r="AD1676" s="44" t="s">
        <v>6363</v>
      </c>
      <c r="AE1676" s="44" t="s">
        <v>5278</v>
      </c>
    </row>
    <row r="1677" spans="1:31" hidden="1">
      <c r="A1677" s="44">
        <v>2019</v>
      </c>
      <c r="B1677" s="44" t="s">
        <v>5388</v>
      </c>
      <c r="C1677" s="44" t="s">
        <v>5388</v>
      </c>
      <c r="D1677" s="44" t="s">
        <v>5436</v>
      </c>
      <c r="E1677" s="44" t="s">
        <v>6335</v>
      </c>
      <c r="F1677" s="44" t="e">
        <f>VLOOKUP(A1677&amp;D1677&amp;E1677,VehicleInfo!$F$5:$F$31,1,0)</f>
        <v>#N/A</v>
      </c>
      <c r="G1677" s="44" t="s">
        <v>5278</v>
      </c>
      <c r="H1677" s="44">
        <v>1</v>
      </c>
      <c r="I1677" s="44" t="s">
        <v>5278</v>
      </c>
      <c r="J1677" s="44" t="s">
        <v>5278</v>
      </c>
      <c r="K1677" s="44" t="s">
        <v>5799</v>
      </c>
      <c r="L1677" s="44" t="s">
        <v>5278</v>
      </c>
      <c r="M1677" s="44" t="s">
        <v>6232</v>
      </c>
      <c r="N1677" s="44" t="s">
        <v>5278</v>
      </c>
      <c r="O1677" s="44" t="s">
        <v>5273</v>
      </c>
      <c r="P1677" s="44" t="s">
        <v>5273</v>
      </c>
      <c r="Q1677" s="44" t="s">
        <v>5273</v>
      </c>
      <c r="R1677" s="44" t="s">
        <v>5273</v>
      </c>
      <c r="S1677" s="44" t="s">
        <v>5273</v>
      </c>
      <c r="T1677" s="44" t="s">
        <v>5278</v>
      </c>
      <c r="U1677" s="44" t="s">
        <v>5278</v>
      </c>
      <c r="V1677" s="44" t="s">
        <v>5278</v>
      </c>
      <c r="W1677" s="44" t="s">
        <v>5278</v>
      </c>
      <c r="X1677" s="44" t="s">
        <v>5278</v>
      </c>
      <c r="Y1677" s="44" t="s">
        <v>5278</v>
      </c>
      <c r="Z1677" s="44" t="s">
        <v>5278</v>
      </c>
      <c r="AA1677" t="e">
        <f>VLOOKUP(M1677,VehicleInfo!$M$2:$AA$31,15,0)</f>
        <v>#N/A</v>
      </c>
      <c r="AB1677" s="44" t="s">
        <v>7836</v>
      </c>
      <c r="AC1677" s="44" t="s">
        <v>6355</v>
      </c>
      <c r="AD1677" s="44" t="s">
        <v>6355</v>
      </c>
      <c r="AE1677" s="44" t="s">
        <v>5278</v>
      </c>
    </row>
    <row r="1678" spans="1:31" hidden="1">
      <c r="A1678" s="44">
        <v>2019</v>
      </c>
      <c r="B1678" s="44" t="s">
        <v>5388</v>
      </c>
      <c r="C1678" s="44" t="s">
        <v>5388</v>
      </c>
      <c r="D1678" s="44" t="s">
        <v>5436</v>
      </c>
      <c r="E1678" s="44" t="s">
        <v>6335</v>
      </c>
      <c r="F1678" s="44" t="e">
        <f>VLOOKUP(A1678&amp;D1678&amp;E1678,VehicleInfo!$F$5:$F$31,1,0)</f>
        <v>#N/A</v>
      </c>
      <c r="G1678" s="44" t="s">
        <v>5278</v>
      </c>
      <c r="H1678" s="44">
        <v>2</v>
      </c>
      <c r="I1678" s="44" t="s">
        <v>5278</v>
      </c>
      <c r="J1678" s="44" t="s">
        <v>5278</v>
      </c>
      <c r="K1678" s="44" t="s">
        <v>5799</v>
      </c>
      <c r="L1678" s="44" t="s">
        <v>5278</v>
      </c>
      <c r="M1678" s="44" t="s">
        <v>7347</v>
      </c>
      <c r="N1678" s="44" t="s">
        <v>5278</v>
      </c>
      <c r="O1678" s="44" t="s">
        <v>5273</v>
      </c>
      <c r="P1678" s="44" t="s">
        <v>5273</v>
      </c>
      <c r="Q1678" s="44" t="s">
        <v>5273</v>
      </c>
      <c r="R1678" s="44" t="s">
        <v>5273</v>
      </c>
      <c r="S1678" s="44" t="s">
        <v>5273</v>
      </c>
      <c r="T1678" s="44" t="s">
        <v>5278</v>
      </c>
      <c r="U1678" s="44" t="s">
        <v>5278</v>
      </c>
      <c r="V1678" s="44" t="s">
        <v>5278</v>
      </c>
      <c r="W1678" s="44" t="s">
        <v>5278</v>
      </c>
      <c r="X1678" s="44" t="s">
        <v>5278</v>
      </c>
      <c r="Y1678" s="44" t="s">
        <v>5278</v>
      </c>
      <c r="Z1678" s="44" t="s">
        <v>5278</v>
      </c>
      <c r="AA1678" t="e">
        <f>VLOOKUP(M1678,VehicleInfo!$M$2:$AA$31,15,0)</f>
        <v>#N/A</v>
      </c>
      <c r="AB1678" s="44" t="s">
        <v>7836</v>
      </c>
      <c r="AC1678" s="44" t="s">
        <v>6355</v>
      </c>
      <c r="AD1678" s="44" t="s">
        <v>6355</v>
      </c>
      <c r="AE1678" s="44" t="s">
        <v>5278</v>
      </c>
    </row>
    <row r="1679" spans="1:31" hidden="1">
      <c r="A1679" s="44">
        <v>2019</v>
      </c>
      <c r="B1679" s="44" t="s">
        <v>5388</v>
      </c>
      <c r="C1679" s="44" t="s">
        <v>5388</v>
      </c>
      <c r="D1679" s="44" t="s">
        <v>5436</v>
      </c>
      <c r="E1679" s="44" t="s">
        <v>6335</v>
      </c>
      <c r="F1679" s="44" t="e">
        <f>VLOOKUP(A1679&amp;D1679&amp;E1679,VehicleInfo!$F$5:$F$31,1,0)</f>
        <v>#N/A</v>
      </c>
      <c r="G1679" s="44" t="s">
        <v>5278</v>
      </c>
      <c r="H1679" s="44">
        <v>3</v>
      </c>
      <c r="I1679" s="44" t="s">
        <v>5278</v>
      </c>
      <c r="J1679" s="44" t="s">
        <v>5278</v>
      </c>
      <c r="K1679" s="44" t="s">
        <v>7338</v>
      </c>
      <c r="L1679" s="44" t="s">
        <v>5278</v>
      </c>
      <c r="M1679" s="44" t="s">
        <v>7367</v>
      </c>
      <c r="N1679" s="44" t="s">
        <v>5278</v>
      </c>
      <c r="O1679" s="44" t="s">
        <v>5273</v>
      </c>
      <c r="P1679" s="44" t="s">
        <v>5273</v>
      </c>
      <c r="Q1679" s="44" t="s">
        <v>5273</v>
      </c>
      <c r="R1679" s="44" t="s">
        <v>5273</v>
      </c>
      <c r="S1679" s="44" t="s">
        <v>5273</v>
      </c>
      <c r="T1679" s="44" t="s">
        <v>5278</v>
      </c>
      <c r="U1679" s="44" t="s">
        <v>5278</v>
      </c>
      <c r="V1679" s="44" t="s">
        <v>5278</v>
      </c>
      <c r="W1679" s="44" t="s">
        <v>5278</v>
      </c>
      <c r="X1679" s="44" t="s">
        <v>5278</v>
      </c>
      <c r="Y1679" s="44" t="s">
        <v>5278</v>
      </c>
      <c r="Z1679" s="44" t="s">
        <v>5278</v>
      </c>
      <c r="AA1679" t="e">
        <f>VLOOKUP(M1679,VehicleInfo!$M$2:$AA$31,15,0)</f>
        <v>#N/A</v>
      </c>
      <c r="AB1679" s="44" t="s">
        <v>7835</v>
      </c>
      <c r="AC1679" s="44" t="s">
        <v>6350</v>
      </c>
      <c r="AD1679" s="44" t="s">
        <v>6350</v>
      </c>
      <c r="AE1679" s="44" t="s">
        <v>5278</v>
      </c>
    </row>
    <row r="1680" spans="1:31" hidden="1">
      <c r="A1680" s="44">
        <v>2019</v>
      </c>
      <c r="B1680" s="44" t="s">
        <v>5388</v>
      </c>
      <c r="C1680" s="44" t="s">
        <v>5388</v>
      </c>
      <c r="D1680" s="44" t="s">
        <v>5436</v>
      </c>
      <c r="E1680" s="44" t="s">
        <v>6335</v>
      </c>
      <c r="F1680" s="44" t="e">
        <f>VLOOKUP(A1680&amp;D1680&amp;E1680,VehicleInfo!$F$5:$F$31,1,0)</f>
        <v>#N/A</v>
      </c>
      <c r="G1680" s="44" t="s">
        <v>5278</v>
      </c>
      <c r="H1680" s="44">
        <v>4</v>
      </c>
      <c r="I1680" s="44" t="s">
        <v>5278</v>
      </c>
      <c r="J1680" s="44" t="s">
        <v>5278</v>
      </c>
      <c r="K1680" s="44" t="s">
        <v>6263</v>
      </c>
      <c r="L1680" s="44" t="s">
        <v>5278</v>
      </c>
      <c r="M1680" s="44" t="s">
        <v>6269</v>
      </c>
      <c r="N1680" s="44" t="s">
        <v>5278</v>
      </c>
      <c r="O1680" s="44" t="s">
        <v>5273</v>
      </c>
      <c r="P1680" s="44" t="s">
        <v>5273</v>
      </c>
      <c r="Q1680" s="44" t="s">
        <v>5273</v>
      </c>
      <c r="R1680" s="44" t="s">
        <v>5273</v>
      </c>
      <c r="S1680" s="44" t="s">
        <v>5273</v>
      </c>
      <c r="T1680" s="44" t="s">
        <v>5278</v>
      </c>
      <c r="U1680" s="44" t="s">
        <v>5278</v>
      </c>
      <c r="V1680" s="44" t="s">
        <v>5278</v>
      </c>
      <c r="W1680" s="44" t="s">
        <v>5278</v>
      </c>
      <c r="X1680" s="44" t="s">
        <v>5278</v>
      </c>
      <c r="Y1680" s="44" t="s">
        <v>5278</v>
      </c>
      <c r="Z1680" s="44" t="s">
        <v>5278</v>
      </c>
      <c r="AA1680" t="e">
        <f>VLOOKUP(M1680,VehicleInfo!$M$2:$AA$31,15,0)</f>
        <v>#N/A</v>
      </c>
      <c r="AB1680" s="44" t="s">
        <v>7836</v>
      </c>
      <c r="AC1680" s="44" t="s">
        <v>6350</v>
      </c>
      <c r="AD1680" s="44" t="s">
        <v>6350</v>
      </c>
      <c r="AE1680" s="44" t="s">
        <v>5278</v>
      </c>
    </row>
    <row r="1681" spans="1:31" hidden="1">
      <c r="A1681" s="44">
        <v>2019</v>
      </c>
      <c r="B1681" s="44" t="s">
        <v>5388</v>
      </c>
      <c r="C1681" s="44" t="s">
        <v>5388</v>
      </c>
      <c r="D1681" s="44" t="s">
        <v>5436</v>
      </c>
      <c r="E1681" s="44" t="s">
        <v>6335</v>
      </c>
      <c r="F1681" s="44" t="e">
        <f>VLOOKUP(A1681&amp;D1681&amp;E1681,VehicleInfo!$F$5:$F$31,1,0)</f>
        <v>#N/A</v>
      </c>
      <c r="G1681" s="44" t="s">
        <v>5278</v>
      </c>
      <c r="H1681" s="44">
        <v>5</v>
      </c>
      <c r="I1681" s="44" t="s">
        <v>5278</v>
      </c>
      <c r="J1681" s="44" t="s">
        <v>5278</v>
      </c>
      <c r="K1681" s="44" t="s">
        <v>5799</v>
      </c>
      <c r="L1681" s="44" t="s">
        <v>5278</v>
      </c>
      <c r="M1681" s="44" t="s">
        <v>7346</v>
      </c>
      <c r="N1681" s="44" t="s">
        <v>5278</v>
      </c>
      <c r="O1681" s="44" t="s">
        <v>5273</v>
      </c>
      <c r="P1681" s="44" t="s">
        <v>5273</v>
      </c>
      <c r="Q1681" s="44" t="s">
        <v>5273</v>
      </c>
      <c r="R1681" s="44" t="s">
        <v>5273</v>
      </c>
      <c r="S1681" s="44" t="s">
        <v>5273</v>
      </c>
      <c r="T1681" s="44" t="s">
        <v>5278</v>
      </c>
      <c r="U1681" s="44" t="s">
        <v>5278</v>
      </c>
      <c r="V1681" s="44" t="s">
        <v>5278</v>
      </c>
      <c r="W1681" s="44" t="s">
        <v>5278</v>
      </c>
      <c r="X1681" s="44" t="s">
        <v>5278</v>
      </c>
      <c r="Y1681" s="44" t="s">
        <v>5278</v>
      </c>
      <c r="Z1681" s="44" t="s">
        <v>5278</v>
      </c>
      <c r="AA1681" t="e">
        <f>VLOOKUP(M1681,VehicleInfo!$M$2:$AA$31,15,0)</f>
        <v>#N/A</v>
      </c>
      <c r="AB1681" s="44" t="s">
        <v>7836</v>
      </c>
      <c r="AC1681" s="44" t="s">
        <v>6363</v>
      </c>
      <c r="AD1681" s="44" t="s">
        <v>6363</v>
      </c>
      <c r="AE1681" s="44" t="s">
        <v>5278</v>
      </c>
    </row>
    <row r="1682" spans="1:31" hidden="1">
      <c r="A1682" s="44">
        <v>2019</v>
      </c>
      <c r="B1682" s="44" t="s">
        <v>5388</v>
      </c>
      <c r="C1682" s="44" t="s">
        <v>5388</v>
      </c>
      <c r="D1682" s="44" t="s">
        <v>5436</v>
      </c>
      <c r="E1682" s="44" t="s">
        <v>6335</v>
      </c>
      <c r="F1682" s="44" t="e">
        <f>VLOOKUP(A1682&amp;D1682&amp;E1682,VehicleInfo!$F$5:$F$31,1,0)</f>
        <v>#N/A</v>
      </c>
      <c r="G1682" s="44" t="s">
        <v>5278</v>
      </c>
      <c r="H1682" s="44">
        <v>6</v>
      </c>
      <c r="I1682" s="44" t="s">
        <v>5278</v>
      </c>
      <c r="J1682" s="44" t="s">
        <v>5278</v>
      </c>
      <c r="K1682" s="44" t="s">
        <v>5799</v>
      </c>
      <c r="L1682" s="44" t="s">
        <v>5278</v>
      </c>
      <c r="M1682" s="44" t="s">
        <v>7368</v>
      </c>
      <c r="N1682" s="44" t="s">
        <v>5278</v>
      </c>
      <c r="O1682" s="44" t="s">
        <v>5273</v>
      </c>
      <c r="P1682" s="44" t="s">
        <v>5273</v>
      </c>
      <c r="Q1682" s="44" t="s">
        <v>5273</v>
      </c>
      <c r="R1682" s="44" t="s">
        <v>5273</v>
      </c>
      <c r="S1682" s="44" t="s">
        <v>5273</v>
      </c>
      <c r="T1682" s="44" t="s">
        <v>5278</v>
      </c>
      <c r="U1682" s="44" t="s">
        <v>5278</v>
      </c>
      <c r="V1682" s="44" t="s">
        <v>5278</v>
      </c>
      <c r="W1682" s="44" t="s">
        <v>5278</v>
      </c>
      <c r="X1682" s="44" t="s">
        <v>5278</v>
      </c>
      <c r="Y1682" s="44" t="s">
        <v>5278</v>
      </c>
      <c r="Z1682" s="44" t="s">
        <v>5278</v>
      </c>
      <c r="AA1682" t="e">
        <f>VLOOKUP(M1682,VehicleInfo!$M$2:$AA$31,15,0)</f>
        <v>#N/A</v>
      </c>
      <c r="AB1682" s="44" t="s">
        <v>7836</v>
      </c>
      <c r="AC1682" s="44" t="s">
        <v>6363</v>
      </c>
      <c r="AD1682" s="44" t="s">
        <v>6363</v>
      </c>
      <c r="AE1682" s="44" t="s">
        <v>5278</v>
      </c>
    </row>
    <row r="1683" spans="1:31" hidden="1">
      <c r="A1683" s="44">
        <v>2019</v>
      </c>
      <c r="B1683" s="44" t="s">
        <v>5388</v>
      </c>
      <c r="C1683" s="44" t="s">
        <v>5388</v>
      </c>
      <c r="D1683" s="44" t="s">
        <v>5436</v>
      </c>
      <c r="E1683" s="44" t="s">
        <v>6335</v>
      </c>
      <c r="F1683" s="44" t="e">
        <f>VLOOKUP(A1683&amp;D1683&amp;E1683,VehicleInfo!$F$5:$F$31,1,0)</f>
        <v>#N/A</v>
      </c>
      <c r="G1683" s="44" t="s">
        <v>5278</v>
      </c>
      <c r="H1683" s="44">
        <v>1</v>
      </c>
      <c r="I1683" s="44" t="s">
        <v>5278</v>
      </c>
      <c r="J1683" s="44" t="s">
        <v>5278</v>
      </c>
      <c r="K1683" s="44" t="s">
        <v>5806</v>
      </c>
      <c r="L1683" s="44" t="s">
        <v>5278</v>
      </c>
      <c r="M1683" s="44" t="s">
        <v>6222</v>
      </c>
      <c r="N1683" s="44" t="s">
        <v>5278</v>
      </c>
      <c r="O1683" s="44" t="s">
        <v>5273</v>
      </c>
      <c r="P1683" s="44" t="s">
        <v>5273</v>
      </c>
      <c r="Q1683" s="44" t="s">
        <v>5273</v>
      </c>
      <c r="R1683" s="44" t="s">
        <v>5273</v>
      </c>
      <c r="S1683" s="44" t="s">
        <v>5273</v>
      </c>
      <c r="T1683" s="44" t="s">
        <v>5278</v>
      </c>
      <c r="U1683" s="44" t="s">
        <v>5278</v>
      </c>
      <c r="V1683" s="44" t="s">
        <v>5278</v>
      </c>
      <c r="W1683" s="44" t="s">
        <v>5278</v>
      </c>
      <c r="X1683" s="44" t="s">
        <v>5278</v>
      </c>
      <c r="Y1683" s="44" t="s">
        <v>5278</v>
      </c>
      <c r="Z1683" s="44" t="s">
        <v>5278</v>
      </c>
      <c r="AA1683" t="e">
        <f>VLOOKUP(M1683,VehicleInfo!$M$2:$AA$31,15,0)</f>
        <v>#N/A</v>
      </c>
      <c r="AB1683" s="44" t="s">
        <v>7836</v>
      </c>
      <c r="AC1683" s="44" t="s">
        <v>6350</v>
      </c>
      <c r="AD1683" s="44" t="s">
        <v>6350</v>
      </c>
      <c r="AE1683" s="44" t="s">
        <v>5278</v>
      </c>
    </row>
    <row r="1684" spans="1:31" hidden="1">
      <c r="A1684" s="44">
        <v>2019</v>
      </c>
      <c r="B1684" s="44" t="s">
        <v>5388</v>
      </c>
      <c r="C1684" s="44" t="s">
        <v>5388</v>
      </c>
      <c r="D1684" s="44" t="s">
        <v>5436</v>
      </c>
      <c r="E1684" s="44" t="s">
        <v>6335</v>
      </c>
      <c r="F1684" s="44" t="e">
        <f>VLOOKUP(A1684&amp;D1684&amp;E1684,VehicleInfo!$F$5:$F$31,1,0)</f>
        <v>#N/A</v>
      </c>
      <c r="G1684" s="44" t="s">
        <v>5278</v>
      </c>
      <c r="H1684" s="44">
        <v>2</v>
      </c>
      <c r="I1684" s="44" t="s">
        <v>5278</v>
      </c>
      <c r="J1684" s="44" t="s">
        <v>5278</v>
      </c>
      <c r="K1684" s="44" t="s">
        <v>5973</v>
      </c>
      <c r="L1684" s="44" t="s">
        <v>5278</v>
      </c>
      <c r="M1684" s="44" t="s">
        <v>7411</v>
      </c>
      <c r="N1684" s="44" t="s">
        <v>5278</v>
      </c>
      <c r="O1684" s="44" t="s">
        <v>5273</v>
      </c>
      <c r="P1684" s="44" t="s">
        <v>5273</v>
      </c>
      <c r="Q1684" s="44" t="s">
        <v>5273</v>
      </c>
      <c r="R1684" s="44" t="s">
        <v>5273</v>
      </c>
      <c r="S1684" s="44" t="s">
        <v>5273</v>
      </c>
      <c r="T1684" s="44" t="s">
        <v>5278</v>
      </c>
      <c r="U1684" s="44" t="s">
        <v>5278</v>
      </c>
      <c r="V1684" s="44" t="s">
        <v>5278</v>
      </c>
      <c r="W1684" s="44" t="s">
        <v>5278</v>
      </c>
      <c r="X1684" s="44" t="s">
        <v>5278</v>
      </c>
      <c r="Y1684" s="44" t="s">
        <v>5278</v>
      </c>
      <c r="Z1684" s="44" t="s">
        <v>5278</v>
      </c>
      <c r="AA1684" t="e">
        <f>VLOOKUP(M1684,VehicleInfo!$M$2:$AA$31,15,0)</f>
        <v>#N/A</v>
      </c>
      <c r="AB1684" s="44" t="s">
        <v>7836</v>
      </c>
      <c r="AC1684" s="44" t="s">
        <v>6350</v>
      </c>
      <c r="AD1684" s="44" t="s">
        <v>6350</v>
      </c>
      <c r="AE1684" s="44" t="s">
        <v>5278</v>
      </c>
    </row>
    <row r="1685" spans="1:31" hidden="1">
      <c r="A1685" s="44">
        <v>2019</v>
      </c>
      <c r="B1685" s="44" t="s">
        <v>5388</v>
      </c>
      <c r="C1685" s="44" t="s">
        <v>5388</v>
      </c>
      <c r="D1685" s="44" t="s">
        <v>5436</v>
      </c>
      <c r="E1685" s="44" t="s">
        <v>6335</v>
      </c>
      <c r="F1685" s="44" t="e">
        <f>VLOOKUP(A1685&amp;D1685&amp;E1685,VehicleInfo!$F$5:$F$31,1,0)</f>
        <v>#N/A</v>
      </c>
      <c r="G1685" s="44" t="s">
        <v>5278</v>
      </c>
      <c r="H1685" s="44">
        <v>3</v>
      </c>
      <c r="I1685" s="44" t="s">
        <v>5278</v>
      </c>
      <c r="J1685" s="44" t="s">
        <v>5278</v>
      </c>
      <c r="K1685" s="44" t="s">
        <v>5930</v>
      </c>
      <c r="L1685" s="44" t="s">
        <v>5278</v>
      </c>
      <c r="M1685" s="44" t="s">
        <v>7374</v>
      </c>
      <c r="N1685" s="44" t="s">
        <v>5278</v>
      </c>
      <c r="O1685" s="44" t="s">
        <v>5273</v>
      </c>
      <c r="P1685" s="44" t="s">
        <v>5273</v>
      </c>
      <c r="Q1685" s="44" t="s">
        <v>5273</v>
      </c>
      <c r="R1685" s="44" t="s">
        <v>5273</v>
      </c>
      <c r="S1685" s="44" t="s">
        <v>5273</v>
      </c>
      <c r="T1685" s="44" t="s">
        <v>5278</v>
      </c>
      <c r="U1685" s="44" t="s">
        <v>5278</v>
      </c>
      <c r="V1685" s="44" t="s">
        <v>5278</v>
      </c>
      <c r="W1685" s="44" t="s">
        <v>5278</v>
      </c>
      <c r="X1685" s="44" t="s">
        <v>5278</v>
      </c>
      <c r="Y1685" s="44" t="s">
        <v>5278</v>
      </c>
      <c r="Z1685" s="44" t="s">
        <v>5278</v>
      </c>
      <c r="AA1685" t="e">
        <f>VLOOKUP(M1685,VehicleInfo!$M$2:$AA$31,15,0)</f>
        <v>#N/A</v>
      </c>
      <c r="AB1685" s="44" t="s">
        <v>7836</v>
      </c>
      <c r="AC1685" s="44" t="s">
        <v>6350</v>
      </c>
      <c r="AD1685" s="44" t="s">
        <v>6350</v>
      </c>
      <c r="AE1685" s="44" t="s">
        <v>5278</v>
      </c>
    </row>
    <row r="1686" spans="1:31" hidden="1">
      <c r="A1686" s="44">
        <v>2019</v>
      </c>
      <c r="B1686" s="44" t="s">
        <v>5388</v>
      </c>
      <c r="C1686" s="44" t="s">
        <v>5388</v>
      </c>
      <c r="D1686" s="44" t="s">
        <v>5436</v>
      </c>
      <c r="E1686" s="44" t="s">
        <v>6335</v>
      </c>
      <c r="F1686" s="44" t="e">
        <f>VLOOKUP(A1686&amp;D1686&amp;E1686,VehicleInfo!$F$5:$F$31,1,0)</f>
        <v>#N/A</v>
      </c>
      <c r="G1686" s="44" t="s">
        <v>5278</v>
      </c>
      <c r="H1686" s="44">
        <v>1</v>
      </c>
      <c r="I1686" s="44" t="s">
        <v>5278</v>
      </c>
      <c r="J1686" s="44" t="s">
        <v>5278</v>
      </c>
      <c r="K1686" s="44" t="s">
        <v>5806</v>
      </c>
      <c r="L1686" s="44" t="s">
        <v>5278</v>
      </c>
      <c r="M1686" s="44" t="s">
        <v>6226</v>
      </c>
      <c r="N1686" s="44" t="s">
        <v>5278</v>
      </c>
      <c r="O1686" s="44" t="s">
        <v>5273</v>
      </c>
      <c r="P1686" s="44" t="s">
        <v>5273</v>
      </c>
      <c r="Q1686" s="44" t="s">
        <v>5273</v>
      </c>
      <c r="R1686" s="44" t="s">
        <v>5273</v>
      </c>
      <c r="S1686" s="44" t="s">
        <v>5273</v>
      </c>
      <c r="T1686" s="44" t="s">
        <v>5278</v>
      </c>
      <c r="U1686" s="44" t="s">
        <v>5278</v>
      </c>
      <c r="V1686" s="44" t="s">
        <v>5278</v>
      </c>
      <c r="W1686" s="44" t="s">
        <v>5278</v>
      </c>
      <c r="X1686" s="44" t="s">
        <v>5278</v>
      </c>
      <c r="Y1686" s="44" t="s">
        <v>5278</v>
      </c>
      <c r="Z1686" s="44" t="s">
        <v>5278</v>
      </c>
      <c r="AA1686" t="e">
        <f>VLOOKUP(M1686,VehicleInfo!$M$2:$AA$31,15,0)</f>
        <v>#N/A</v>
      </c>
      <c r="AB1686" s="44" t="s">
        <v>7836</v>
      </c>
      <c r="AC1686" s="44" t="s">
        <v>6350</v>
      </c>
      <c r="AD1686" s="44" t="s">
        <v>6350</v>
      </c>
      <c r="AE1686" s="44" t="s">
        <v>5278</v>
      </c>
    </row>
    <row r="1687" spans="1:31" hidden="1">
      <c r="A1687" s="44">
        <v>2019</v>
      </c>
      <c r="B1687" s="44" t="s">
        <v>5388</v>
      </c>
      <c r="C1687" s="44" t="s">
        <v>5388</v>
      </c>
      <c r="D1687" s="44" t="s">
        <v>5436</v>
      </c>
      <c r="E1687" s="44" t="s">
        <v>6335</v>
      </c>
      <c r="F1687" s="44" t="e">
        <f>VLOOKUP(A1687&amp;D1687&amp;E1687,VehicleInfo!$F$5:$F$31,1,0)</f>
        <v>#N/A</v>
      </c>
      <c r="G1687" s="44" t="s">
        <v>5278</v>
      </c>
      <c r="H1687" s="44">
        <v>2</v>
      </c>
      <c r="I1687" s="44" t="s">
        <v>5278</v>
      </c>
      <c r="J1687" s="44" t="s">
        <v>5278</v>
      </c>
      <c r="K1687" s="44" t="s">
        <v>5973</v>
      </c>
      <c r="L1687" s="44" t="s">
        <v>5278</v>
      </c>
      <c r="M1687" s="44" t="s">
        <v>7412</v>
      </c>
      <c r="N1687" s="44" t="s">
        <v>5278</v>
      </c>
      <c r="O1687" s="44" t="s">
        <v>5273</v>
      </c>
      <c r="P1687" s="44" t="s">
        <v>5273</v>
      </c>
      <c r="Q1687" s="44" t="s">
        <v>5273</v>
      </c>
      <c r="R1687" s="44" t="s">
        <v>5273</v>
      </c>
      <c r="S1687" s="44" t="s">
        <v>5273</v>
      </c>
      <c r="T1687" s="44" t="s">
        <v>5278</v>
      </c>
      <c r="U1687" s="44" t="s">
        <v>5278</v>
      </c>
      <c r="V1687" s="44" t="s">
        <v>5278</v>
      </c>
      <c r="W1687" s="44" t="s">
        <v>5278</v>
      </c>
      <c r="X1687" s="44" t="s">
        <v>5278</v>
      </c>
      <c r="Y1687" s="44" t="s">
        <v>5278</v>
      </c>
      <c r="Z1687" s="44" t="s">
        <v>5278</v>
      </c>
      <c r="AA1687" t="e">
        <f>VLOOKUP(M1687,VehicleInfo!$M$2:$AA$31,15,0)</f>
        <v>#N/A</v>
      </c>
      <c r="AB1687" s="44" t="s">
        <v>7836</v>
      </c>
      <c r="AC1687" s="44" t="s">
        <v>6350</v>
      </c>
      <c r="AD1687" s="44" t="s">
        <v>6350</v>
      </c>
      <c r="AE1687" s="44" t="s">
        <v>5278</v>
      </c>
    </row>
    <row r="1688" spans="1:31" hidden="1">
      <c r="A1688" s="44">
        <v>2019</v>
      </c>
      <c r="B1688" s="44" t="s">
        <v>5388</v>
      </c>
      <c r="C1688" s="44" t="s">
        <v>5388</v>
      </c>
      <c r="D1688" s="44" t="s">
        <v>5436</v>
      </c>
      <c r="E1688" s="44" t="s">
        <v>6335</v>
      </c>
      <c r="F1688" s="44" t="e">
        <f>VLOOKUP(A1688&amp;D1688&amp;E1688,VehicleInfo!$F$5:$F$31,1,0)</f>
        <v>#N/A</v>
      </c>
      <c r="G1688" s="44" t="s">
        <v>5278</v>
      </c>
      <c r="H1688" s="44">
        <v>3</v>
      </c>
      <c r="I1688" s="44" t="s">
        <v>5278</v>
      </c>
      <c r="J1688" s="44" t="s">
        <v>5278</v>
      </c>
      <c r="K1688" s="44" t="s">
        <v>5930</v>
      </c>
      <c r="L1688" s="44" t="s">
        <v>5278</v>
      </c>
      <c r="M1688" s="44" t="s">
        <v>7373</v>
      </c>
      <c r="N1688" s="44" t="s">
        <v>5278</v>
      </c>
      <c r="O1688" s="44" t="s">
        <v>5273</v>
      </c>
      <c r="P1688" s="44" t="s">
        <v>5273</v>
      </c>
      <c r="Q1688" s="44" t="s">
        <v>5273</v>
      </c>
      <c r="R1688" s="44" t="s">
        <v>5273</v>
      </c>
      <c r="S1688" s="44" t="s">
        <v>5273</v>
      </c>
      <c r="T1688" s="44" t="s">
        <v>5278</v>
      </c>
      <c r="U1688" s="44" t="s">
        <v>5278</v>
      </c>
      <c r="V1688" s="44" t="s">
        <v>5278</v>
      </c>
      <c r="W1688" s="44" t="s">
        <v>5278</v>
      </c>
      <c r="X1688" s="44" t="s">
        <v>5278</v>
      </c>
      <c r="Y1688" s="44" t="s">
        <v>5278</v>
      </c>
      <c r="Z1688" s="44" t="s">
        <v>5278</v>
      </c>
      <c r="AA1688" t="e">
        <f>VLOOKUP(M1688,VehicleInfo!$M$2:$AA$31,15,0)</f>
        <v>#N/A</v>
      </c>
      <c r="AB1688" s="44" t="s">
        <v>7836</v>
      </c>
      <c r="AC1688" s="44" t="s">
        <v>6350</v>
      </c>
      <c r="AD1688" s="44" t="s">
        <v>6350</v>
      </c>
      <c r="AE1688" s="44" t="s">
        <v>5278</v>
      </c>
    </row>
    <row r="1689" spans="1:31" hidden="1">
      <c r="A1689" s="44">
        <v>2019</v>
      </c>
      <c r="B1689" s="44" t="s">
        <v>5388</v>
      </c>
      <c r="C1689" s="44" t="s">
        <v>5388</v>
      </c>
      <c r="D1689" s="44" t="s">
        <v>5436</v>
      </c>
      <c r="E1689" s="44" t="s">
        <v>6334</v>
      </c>
      <c r="F1689" s="44" t="e">
        <f>VLOOKUP(A1689&amp;D1689&amp;E1689,VehicleInfo!$F$5:$F$31,1,0)</f>
        <v>#N/A</v>
      </c>
      <c r="G1689" s="44" t="s">
        <v>5278</v>
      </c>
      <c r="H1689" s="44">
        <v>1</v>
      </c>
      <c r="I1689" s="44" t="s">
        <v>5278</v>
      </c>
      <c r="J1689" s="44" t="s">
        <v>5278</v>
      </c>
      <c r="K1689" s="44" t="s">
        <v>10</v>
      </c>
      <c r="L1689" s="44" t="s">
        <v>5278</v>
      </c>
      <c r="M1689" s="44" t="s">
        <v>6195</v>
      </c>
      <c r="N1689" s="44" t="s">
        <v>5278</v>
      </c>
      <c r="O1689" s="44" t="s">
        <v>5273</v>
      </c>
      <c r="P1689" s="44" t="s">
        <v>5273</v>
      </c>
      <c r="Q1689" s="44" t="s">
        <v>5273</v>
      </c>
      <c r="R1689" s="44" t="s">
        <v>5273</v>
      </c>
      <c r="S1689" s="44" t="s">
        <v>5273</v>
      </c>
      <c r="T1689" s="44" t="s">
        <v>5278</v>
      </c>
      <c r="U1689" s="44" t="s">
        <v>5278</v>
      </c>
      <c r="V1689" s="44" t="s">
        <v>5278</v>
      </c>
      <c r="W1689" s="44" t="s">
        <v>5278</v>
      </c>
      <c r="X1689" s="44" t="s">
        <v>5278</v>
      </c>
      <c r="Y1689" s="44" t="s">
        <v>5278</v>
      </c>
      <c r="Z1689" s="44" t="s">
        <v>5278</v>
      </c>
      <c r="AA1689" t="e">
        <f>VLOOKUP(M1689,VehicleInfo!$M$2:$AA$31,15,0)</f>
        <v>#N/A</v>
      </c>
      <c r="AB1689" s="44" t="s">
        <v>7836</v>
      </c>
      <c r="AC1689" s="44" t="s">
        <v>6350</v>
      </c>
      <c r="AD1689" s="44" t="s">
        <v>6350</v>
      </c>
      <c r="AE1689" s="44" t="s">
        <v>5278</v>
      </c>
    </row>
    <row r="1690" spans="1:31" hidden="1">
      <c r="A1690" s="44">
        <v>2019</v>
      </c>
      <c r="B1690" s="44" t="s">
        <v>5388</v>
      </c>
      <c r="C1690" s="44" t="s">
        <v>5388</v>
      </c>
      <c r="D1690" s="44" t="s">
        <v>5436</v>
      </c>
      <c r="E1690" s="44" t="s">
        <v>6334</v>
      </c>
      <c r="F1690" s="44" t="e">
        <f>VLOOKUP(A1690&amp;D1690&amp;E1690,VehicleInfo!$F$5:$F$31,1,0)</f>
        <v>#N/A</v>
      </c>
      <c r="G1690" s="44" t="s">
        <v>5278</v>
      </c>
      <c r="H1690" s="44">
        <v>2</v>
      </c>
      <c r="I1690" s="44" t="s">
        <v>5278</v>
      </c>
      <c r="J1690" s="44" t="s">
        <v>5278</v>
      </c>
      <c r="K1690" s="44" t="s">
        <v>10</v>
      </c>
      <c r="L1690" s="44" t="s">
        <v>5278</v>
      </c>
      <c r="M1690" s="44" t="s">
        <v>6325</v>
      </c>
      <c r="N1690" s="44" t="s">
        <v>5278</v>
      </c>
      <c r="O1690" s="44" t="s">
        <v>5273</v>
      </c>
      <c r="P1690" s="44" t="s">
        <v>5273</v>
      </c>
      <c r="Q1690" s="44" t="s">
        <v>5273</v>
      </c>
      <c r="R1690" s="44" t="s">
        <v>5273</v>
      </c>
      <c r="S1690" s="44" t="s">
        <v>5273</v>
      </c>
      <c r="T1690" s="44" t="s">
        <v>5278</v>
      </c>
      <c r="U1690" s="44" t="s">
        <v>5278</v>
      </c>
      <c r="V1690" s="44" t="s">
        <v>5278</v>
      </c>
      <c r="W1690" s="44" t="s">
        <v>5278</v>
      </c>
      <c r="X1690" s="44" t="s">
        <v>5278</v>
      </c>
      <c r="Y1690" s="44" t="s">
        <v>5278</v>
      </c>
      <c r="Z1690" s="44" t="s">
        <v>5278</v>
      </c>
      <c r="AA1690" t="e">
        <f>VLOOKUP(M1690,VehicleInfo!$M$2:$AA$31,15,0)</f>
        <v>#N/A</v>
      </c>
      <c r="AB1690" s="44" t="s">
        <v>7836</v>
      </c>
      <c r="AC1690" s="44" t="s">
        <v>6350</v>
      </c>
      <c r="AD1690" s="44" t="s">
        <v>6350</v>
      </c>
      <c r="AE1690" s="44" t="s">
        <v>5278</v>
      </c>
    </row>
    <row r="1691" spans="1:31" hidden="1">
      <c r="A1691" s="44">
        <v>2019</v>
      </c>
      <c r="B1691" s="44" t="s">
        <v>5388</v>
      </c>
      <c r="C1691" s="44" t="s">
        <v>5388</v>
      </c>
      <c r="D1691" s="44" t="s">
        <v>5436</v>
      </c>
      <c r="E1691" s="44" t="s">
        <v>6334</v>
      </c>
      <c r="F1691" s="44" t="e">
        <f>VLOOKUP(A1691&amp;D1691&amp;E1691,VehicleInfo!$F$5:$F$31,1,0)</f>
        <v>#N/A</v>
      </c>
      <c r="G1691" s="44" t="s">
        <v>5278</v>
      </c>
      <c r="H1691" s="44">
        <v>1</v>
      </c>
      <c r="I1691" s="44" t="s">
        <v>5278</v>
      </c>
      <c r="J1691" s="44" t="s">
        <v>5278</v>
      </c>
      <c r="K1691" s="44" t="s">
        <v>5806</v>
      </c>
      <c r="L1691" s="44" t="s">
        <v>5278</v>
      </c>
      <c r="M1691" s="44" t="s">
        <v>6214</v>
      </c>
      <c r="N1691" s="44" t="s">
        <v>5278</v>
      </c>
      <c r="O1691" s="44" t="s">
        <v>5273</v>
      </c>
      <c r="P1691" s="44" t="s">
        <v>5273</v>
      </c>
      <c r="Q1691" s="44" t="s">
        <v>5273</v>
      </c>
      <c r="R1691" s="44" t="s">
        <v>5273</v>
      </c>
      <c r="S1691" s="44" t="s">
        <v>5273</v>
      </c>
      <c r="T1691" s="44" t="s">
        <v>5278</v>
      </c>
      <c r="U1691" s="44" t="s">
        <v>5278</v>
      </c>
      <c r="V1691" s="44" t="s">
        <v>5278</v>
      </c>
      <c r="W1691" s="44" t="s">
        <v>5278</v>
      </c>
      <c r="X1691" s="44" t="s">
        <v>5278</v>
      </c>
      <c r="Y1691" s="44" t="s">
        <v>5278</v>
      </c>
      <c r="Z1691" s="44" t="s">
        <v>5278</v>
      </c>
      <c r="AA1691" t="str">
        <f>VLOOKUP(M1691,VehicleInfo!$M$2:$AA$31,15,0)</f>
        <v>ABS Dash Indicator</v>
      </c>
      <c r="AB1691" s="44" t="s">
        <v>7836</v>
      </c>
      <c r="AC1691" s="44" t="s">
        <v>6350</v>
      </c>
      <c r="AD1691" s="44" t="s">
        <v>6350</v>
      </c>
      <c r="AE1691" s="44" t="s">
        <v>5278</v>
      </c>
    </row>
    <row r="1692" spans="1:31" hidden="1">
      <c r="A1692" s="44">
        <v>2019</v>
      </c>
      <c r="B1692" s="44" t="s">
        <v>5388</v>
      </c>
      <c r="C1692" s="44" t="s">
        <v>5388</v>
      </c>
      <c r="D1692" s="44" t="s">
        <v>5436</v>
      </c>
      <c r="E1692" s="44" t="s">
        <v>6334</v>
      </c>
      <c r="F1692" s="44" t="e">
        <f>VLOOKUP(A1692&amp;D1692&amp;E1692,VehicleInfo!$F$5:$F$31,1,0)</f>
        <v>#N/A</v>
      </c>
      <c r="G1692" s="44" t="s">
        <v>5278</v>
      </c>
      <c r="H1692" s="44">
        <v>2</v>
      </c>
      <c r="I1692" s="44" t="s">
        <v>5278</v>
      </c>
      <c r="J1692" s="44" t="s">
        <v>5278</v>
      </c>
      <c r="K1692" s="44" t="s">
        <v>10</v>
      </c>
      <c r="L1692" s="44" t="s">
        <v>5278</v>
      </c>
      <c r="M1692" s="44" t="s">
        <v>6642</v>
      </c>
      <c r="N1692" s="44" t="s">
        <v>5278</v>
      </c>
      <c r="O1692" s="44" t="s">
        <v>5273</v>
      </c>
      <c r="P1692" s="44" t="s">
        <v>5273</v>
      </c>
      <c r="Q1692" s="44" t="s">
        <v>5273</v>
      </c>
      <c r="R1692" s="44" t="s">
        <v>5273</v>
      </c>
      <c r="S1692" s="44" t="s">
        <v>5273</v>
      </c>
      <c r="T1692" s="44" t="s">
        <v>5278</v>
      </c>
      <c r="U1692" s="44" t="s">
        <v>5278</v>
      </c>
      <c r="V1692" s="44" t="s">
        <v>5278</v>
      </c>
      <c r="W1692" s="44" t="s">
        <v>5278</v>
      </c>
      <c r="X1692" s="44" t="s">
        <v>5278</v>
      </c>
      <c r="Y1692" s="44" t="s">
        <v>5278</v>
      </c>
      <c r="Z1692" s="44" t="s">
        <v>5278</v>
      </c>
      <c r="AA1692" t="e">
        <f>VLOOKUP(M1692,VehicleInfo!$M$2:$AA$31,15,0)</f>
        <v>#N/A</v>
      </c>
      <c r="AB1692" s="44" t="s">
        <v>7836</v>
      </c>
      <c r="AC1692" s="44" t="s">
        <v>6350</v>
      </c>
      <c r="AD1692" s="44" t="s">
        <v>6350</v>
      </c>
      <c r="AE1692" s="44" t="s">
        <v>5278</v>
      </c>
    </row>
    <row r="1693" spans="1:31" hidden="1">
      <c r="A1693" s="44">
        <v>2019</v>
      </c>
      <c r="B1693" s="44" t="s">
        <v>5388</v>
      </c>
      <c r="C1693" s="44" t="s">
        <v>5388</v>
      </c>
      <c r="D1693" s="44" t="s">
        <v>5436</v>
      </c>
      <c r="E1693" s="44" t="s">
        <v>6334</v>
      </c>
      <c r="F1693" s="44" t="e">
        <f>VLOOKUP(A1693&amp;D1693&amp;E1693,VehicleInfo!$F$5:$F$31,1,0)</f>
        <v>#N/A</v>
      </c>
      <c r="G1693" s="44" t="s">
        <v>5278</v>
      </c>
      <c r="H1693" s="44">
        <v>1</v>
      </c>
      <c r="I1693" s="44" t="s">
        <v>5278</v>
      </c>
      <c r="J1693" s="44" t="s">
        <v>5278</v>
      </c>
      <c r="K1693" s="44" t="s">
        <v>5806</v>
      </c>
      <c r="L1693" s="44" t="s">
        <v>5278</v>
      </c>
      <c r="M1693" s="44" t="s">
        <v>6218</v>
      </c>
      <c r="N1693" s="44" t="s">
        <v>5278</v>
      </c>
      <c r="O1693" s="44" t="s">
        <v>5273</v>
      </c>
      <c r="P1693" s="44" t="s">
        <v>5273</v>
      </c>
      <c r="Q1693" s="44" t="s">
        <v>5273</v>
      </c>
      <c r="R1693" s="44" t="s">
        <v>5273</v>
      </c>
      <c r="S1693" s="44" t="s">
        <v>5273</v>
      </c>
      <c r="T1693" s="44" t="s">
        <v>5278</v>
      </c>
      <c r="U1693" s="44" t="s">
        <v>5278</v>
      </c>
      <c r="V1693" s="44" t="s">
        <v>5278</v>
      </c>
      <c r="W1693" s="44" t="s">
        <v>5278</v>
      </c>
      <c r="X1693" s="44" t="s">
        <v>5278</v>
      </c>
      <c r="Y1693" s="44" t="s">
        <v>5278</v>
      </c>
      <c r="Z1693" s="44" t="s">
        <v>5278</v>
      </c>
      <c r="AA1693" t="str">
        <f>VLOOKUP(M1693,VehicleInfo!$M$2:$AA$31,15,0)</f>
        <v>Airbag Dash Indicator</v>
      </c>
      <c r="AB1693" s="44" t="s">
        <v>7836</v>
      </c>
      <c r="AC1693" s="44" t="s">
        <v>6350</v>
      </c>
      <c r="AD1693" s="44" t="s">
        <v>6350</v>
      </c>
      <c r="AE1693" s="44" t="s">
        <v>5278</v>
      </c>
    </row>
    <row r="1694" spans="1:31" hidden="1">
      <c r="A1694" s="44">
        <v>2019</v>
      </c>
      <c r="B1694" s="44" t="s">
        <v>5388</v>
      </c>
      <c r="C1694" s="44" t="s">
        <v>5388</v>
      </c>
      <c r="D1694" s="44" t="s">
        <v>5436</v>
      </c>
      <c r="E1694" s="44" t="s">
        <v>6334</v>
      </c>
      <c r="F1694" s="44" t="e">
        <f>VLOOKUP(A1694&amp;D1694&amp;E1694,VehicleInfo!$F$5:$F$31,1,0)</f>
        <v>#N/A</v>
      </c>
      <c r="G1694" s="44" t="s">
        <v>5278</v>
      </c>
      <c r="H1694" s="44">
        <v>1</v>
      </c>
      <c r="I1694" s="44" t="s">
        <v>5278</v>
      </c>
      <c r="J1694" s="44" t="s">
        <v>5278</v>
      </c>
      <c r="K1694" s="44" t="s">
        <v>5937</v>
      </c>
      <c r="L1694" s="44" t="s">
        <v>5278</v>
      </c>
      <c r="M1694" s="44" t="s">
        <v>6207</v>
      </c>
      <c r="N1694" s="44" t="s">
        <v>5278</v>
      </c>
      <c r="O1694" s="44" t="s">
        <v>5273</v>
      </c>
      <c r="P1694" s="44" t="s">
        <v>5273</v>
      </c>
      <c r="Q1694" s="44" t="s">
        <v>5273</v>
      </c>
      <c r="R1694" s="44" t="s">
        <v>5273</v>
      </c>
      <c r="S1694" s="44" t="s">
        <v>5273</v>
      </c>
      <c r="T1694" s="44" t="s">
        <v>5278</v>
      </c>
      <c r="U1694" s="44" t="s">
        <v>5278</v>
      </c>
      <c r="V1694" s="44" t="s">
        <v>5278</v>
      </c>
      <c r="W1694" s="44" t="s">
        <v>5278</v>
      </c>
      <c r="X1694" s="44" t="s">
        <v>5278</v>
      </c>
      <c r="Y1694" s="44" t="s">
        <v>5278</v>
      </c>
      <c r="Z1694" s="44" t="s">
        <v>5278</v>
      </c>
      <c r="AA1694" t="e">
        <f>VLOOKUP(M1694,VehicleInfo!$M$2:$AA$31,15,0)</f>
        <v>#N/A</v>
      </c>
      <c r="AB1694" s="44" t="s">
        <v>7836</v>
      </c>
      <c r="AC1694" s="44" t="s">
        <v>6350</v>
      </c>
      <c r="AD1694" s="44" t="s">
        <v>6350</v>
      </c>
      <c r="AE1694" s="44" t="s">
        <v>5278</v>
      </c>
    </row>
    <row r="1695" spans="1:31" hidden="1">
      <c r="A1695" s="44">
        <v>2019</v>
      </c>
      <c r="B1695" s="44" t="s">
        <v>5388</v>
      </c>
      <c r="C1695" s="44" t="s">
        <v>5388</v>
      </c>
      <c r="D1695" s="44" t="s">
        <v>5436</v>
      </c>
      <c r="E1695" s="44" t="s">
        <v>6334</v>
      </c>
      <c r="F1695" s="44" t="e">
        <f>VLOOKUP(A1695&amp;D1695&amp;E1695,VehicleInfo!$F$5:$F$31,1,0)</f>
        <v>#N/A</v>
      </c>
      <c r="G1695" s="44" t="s">
        <v>5278</v>
      </c>
      <c r="H1695" s="44">
        <v>2</v>
      </c>
      <c r="I1695" s="44" t="s">
        <v>5278</v>
      </c>
      <c r="J1695" s="44" t="s">
        <v>5278</v>
      </c>
      <c r="K1695" s="44" t="s">
        <v>5937</v>
      </c>
      <c r="L1695" s="44" t="s">
        <v>5278</v>
      </c>
      <c r="M1695" s="44" t="s">
        <v>6123</v>
      </c>
      <c r="N1695" s="44" t="s">
        <v>5278</v>
      </c>
      <c r="O1695" s="44" t="s">
        <v>5273</v>
      </c>
      <c r="P1695" s="44" t="s">
        <v>5273</v>
      </c>
      <c r="Q1695" s="44" t="s">
        <v>5273</v>
      </c>
      <c r="R1695" s="44" t="s">
        <v>5273</v>
      </c>
      <c r="S1695" s="44" t="s">
        <v>5273</v>
      </c>
      <c r="T1695" s="44" t="s">
        <v>5278</v>
      </c>
      <c r="U1695" s="44" t="s">
        <v>5278</v>
      </c>
      <c r="V1695" s="44" t="s">
        <v>5278</v>
      </c>
      <c r="W1695" s="44" t="s">
        <v>5278</v>
      </c>
      <c r="X1695" s="44" t="s">
        <v>5278</v>
      </c>
      <c r="Y1695" s="44" t="s">
        <v>5278</v>
      </c>
      <c r="Z1695" s="44" t="s">
        <v>5278</v>
      </c>
      <c r="AA1695" t="e">
        <f>VLOOKUP(M1695,VehicleInfo!$M$2:$AA$31,15,0)</f>
        <v>#N/A</v>
      </c>
      <c r="AB1695" s="44" t="s">
        <v>7836</v>
      </c>
      <c r="AC1695" s="44" t="s">
        <v>6350</v>
      </c>
      <c r="AD1695" s="44" t="s">
        <v>6350</v>
      </c>
      <c r="AE1695" s="44" t="s">
        <v>5278</v>
      </c>
    </row>
    <row r="1696" spans="1:31" hidden="1">
      <c r="A1696" s="44">
        <v>2019</v>
      </c>
      <c r="B1696" s="44" t="s">
        <v>5388</v>
      </c>
      <c r="C1696" s="44" t="s">
        <v>5388</v>
      </c>
      <c r="D1696" s="44" t="s">
        <v>5436</v>
      </c>
      <c r="E1696" s="44" t="s">
        <v>6334</v>
      </c>
      <c r="F1696" s="44" t="e">
        <f>VLOOKUP(A1696&amp;D1696&amp;E1696,VehicleInfo!$F$5:$F$31,1,0)</f>
        <v>#N/A</v>
      </c>
      <c r="G1696" s="44" t="s">
        <v>5278</v>
      </c>
      <c r="H1696" s="44">
        <v>3</v>
      </c>
      <c r="I1696" s="44" t="s">
        <v>5278</v>
      </c>
      <c r="J1696" s="44" t="s">
        <v>5278</v>
      </c>
      <c r="K1696" s="44" t="s">
        <v>10</v>
      </c>
      <c r="L1696" s="44" t="s">
        <v>5278</v>
      </c>
      <c r="M1696" s="44" t="s">
        <v>7795</v>
      </c>
      <c r="N1696" s="44" t="s">
        <v>5278</v>
      </c>
      <c r="O1696" s="44" t="s">
        <v>5273</v>
      </c>
      <c r="P1696" s="44" t="s">
        <v>5273</v>
      </c>
      <c r="Q1696" s="44" t="s">
        <v>5273</v>
      </c>
      <c r="R1696" s="44" t="s">
        <v>5273</v>
      </c>
      <c r="S1696" s="44" t="s">
        <v>5273</v>
      </c>
      <c r="T1696" s="44" t="s">
        <v>5278</v>
      </c>
      <c r="U1696" s="44" t="s">
        <v>5278</v>
      </c>
      <c r="V1696" s="44" t="s">
        <v>5278</v>
      </c>
      <c r="W1696" s="44" t="s">
        <v>5278</v>
      </c>
      <c r="X1696" s="44" t="s">
        <v>5278</v>
      </c>
      <c r="Y1696" s="44" t="s">
        <v>5278</v>
      </c>
      <c r="Z1696" s="44" t="s">
        <v>5278</v>
      </c>
      <c r="AA1696" t="e">
        <f>VLOOKUP(M1696,VehicleInfo!$M$2:$AA$31,15,0)</f>
        <v>#N/A</v>
      </c>
      <c r="AB1696" s="44" t="s">
        <v>7836</v>
      </c>
      <c r="AC1696" s="44" t="s">
        <v>6363</v>
      </c>
      <c r="AD1696" s="44" t="s">
        <v>6363</v>
      </c>
      <c r="AE1696" s="44" t="s">
        <v>5278</v>
      </c>
    </row>
    <row r="1697" spans="1:31" hidden="1">
      <c r="A1697" s="44">
        <v>2019</v>
      </c>
      <c r="B1697" s="44" t="s">
        <v>5388</v>
      </c>
      <c r="C1697" s="44" t="s">
        <v>5388</v>
      </c>
      <c r="D1697" s="44" t="s">
        <v>5436</v>
      </c>
      <c r="E1697" s="44" t="s">
        <v>6334</v>
      </c>
      <c r="F1697" s="44" t="e">
        <f>VLOOKUP(A1697&amp;D1697&amp;E1697,VehicleInfo!$F$5:$F$31,1,0)</f>
        <v>#N/A</v>
      </c>
      <c r="G1697" s="44" t="s">
        <v>5278</v>
      </c>
      <c r="H1697" s="44">
        <v>1</v>
      </c>
      <c r="I1697" s="44" t="s">
        <v>5278</v>
      </c>
      <c r="J1697" s="44" t="s">
        <v>5278</v>
      </c>
      <c r="K1697" s="44" t="s">
        <v>5799</v>
      </c>
      <c r="L1697" s="44" t="s">
        <v>5278</v>
      </c>
      <c r="M1697" s="44" t="s">
        <v>7776</v>
      </c>
      <c r="N1697" s="44" t="s">
        <v>5278</v>
      </c>
      <c r="O1697" s="44" t="s">
        <v>5273</v>
      </c>
      <c r="P1697" s="44" t="s">
        <v>5273</v>
      </c>
      <c r="Q1697" s="44" t="s">
        <v>5273</v>
      </c>
      <c r="R1697" s="44" t="s">
        <v>5273</v>
      </c>
      <c r="S1697" s="44" t="s">
        <v>5273</v>
      </c>
      <c r="T1697" s="44" t="s">
        <v>5278</v>
      </c>
      <c r="U1697" s="44" t="s">
        <v>5278</v>
      </c>
      <c r="V1697" s="44" t="s">
        <v>5278</v>
      </c>
      <c r="W1697" s="44" t="s">
        <v>5278</v>
      </c>
      <c r="X1697" s="44" t="s">
        <v>5278</v>
      </c>
      <c r="Y1697" s="44" t="s">
        <v>5278</v>
      </c>
      <c r="Z1697" s="44" t="s">
        <v>5278</v>
      </c>
      <c r="AA1697" t="e">
        <f>VLOOKUP(M1697,VehicleInfo!$M$2:$AA$31,15,0)</f>
        <v>#N/A</v>
      </c>
      <c r="AB1697" s="44" t="s">
        <v>7836</v>
      </c>
      <c r="AC1697" s="44" t="s">
        <v>6363</v>
      </c>
      <c r="AD1697" s="44" t="s">
        <v>6363</v>
      </c>
      <c r="AE1697" s="44" t="s">
        <v>5278</v>
      </c>
    </row>
    <row r="1698" spans="1:31" hidden="1">
      <c r="A1698" s="44">
        <v>2019</v>
      </c>
      <c r="B1698" s="44" t="s">
        <v>5388</v>
      </c>
      <c r="C1698" s="44" t="s">
        <v>5388</v>
      </c>
      <c r="D1698" s="44" t="s">
        <v>5436</v>
      </c>
      <c r="E1698" s="44" t="s">
        <v>6334</v>
      </c>
      <c r="F1698" s="44" t="e">
        <f>VLOOKUP(A1698&amp;D1698&amp;E1698,VehicleInfo!$F$5:$F$31,1,0)</f>
        <v>#N/A</v>
      </c>
      <c r="G1698" s="44" t="s">
        <v>5278</v>
      </c>
      <c r="H1698" s="44">
        <v>1</v>
      </c>
      <c r="I1698" s="44" t="s">
        <v>5278</v>
      </c>
      <c r="J1698" s="44" t="s">
        <v>5278</v>
      </c>
      <c r="K1698" s="44" t="s">
        <v>5937</v>
      </c>
      <c r="L1698" s="44" t="s">
        <v>5278</v>
      </c>
      <c r="M1698" s="44" t="s">
        <v>6486</v>
      </c>
      <c r="N1698" s="44" t="s">
        <v>5278</v>
      </c>
      <c r="O1698" s="44" t="s">
        <v>5273</v>
      </c>
      <c r="P1698" s="44" t="s">
        <v>5273</v>
      </c>
      <c r="Q1698" s="44" t="s">
        <v>5273</v>
      </c>
      <c r="R1698" s="44" t="s">
        <v>5273</v>
      </c>
      <c r="S1698" s="44" t="s">
        <v>5273</v>
      </c>
      <c r="T1698" s="44" t="s">
        <v>5278</v>
      </c>
      <c r="U1698" s="44" t="s">
        <v>5278</v>
      </c>
      <c r="V1698" s="44" t="s">
        <v>5278</v>
      </c>
      <c r="W1698" s="44" t="s">
        <v>5278</v>
      </c>
      <c r="X1698" s="44" t="s">
        <v>5278</v>
      </c>
      <c r="Y1698" s="44" t="s">
        <v>5278</v>
      </c>
      <c r="Z1698" s="44" t="s">
        <v>5278</v>
      </c>
      <c r="AA1698" t="e">
        <f>VLOOKUP(M1698,VehicleInfo!$M$2:$AA$31,15,0)</f>
        <v>#N/A</v>
      </c>
      <c r="AB1698" s="44" t="s">
        <v>7836</v>
      </c>
      <c r="AC1698" s="44" t="s">
        <v>6350</v>
      </c>
      <c r="AD1698" s="44" t="s">
        <v>6350</v>
      </c>
      <c r="AE1698" s="44" t="s">
        <v>5278</v>
      </c>
    </row>
    <row r="1699" spans="1:31" hidden="1">
      <c r="A1699" s="44">
        <v>2019</v>
      </c>
      <c r="B1699" s="44" t="s">
        <v>5388</v>
      </c>
      <c r="C1699" s="44" t="s">
        <v>5388</v>
      </c>
      <c r="D1699" s="44" t="s">
        <v>5436</v>
      </c>
      <c r="E1699" s="44" t="s">
        <v>6334</v>
      </c>
      <c r="F1699" s="44" t="e">
        <f>VLOOKUP(A1699&amp;D1699&amp;E1699,VehicleInfo!$F$5:$F$31,1,0)</f>
        <v>#N/A</v>
      </c>
      <c r="G1699" s="44" t="s">
        <v>5278</v>
      </c>
      <c r="H1699" s="44">
        <v>2</v>
      </c>
      <c r="I1699" s="44" t="s">
        <v>5278</v>
      </c>
      <c r="J1699" s="44" t="s">
        <v>5278</v>
      </c>
      <c r="K1699" s="44" t="s">
        <v>10</v>
      </c>
      <c r="L1699" s="44" t="s">
        <v>5278</v>
      </c>
      <c r="M1699" s="44" t="s">
        <v>6492</v>
      </c>
      <c r="N1699" s="44" t="s">
        <v>5278</v>
      </c>
      <c r="O1699" s="44" t="s">
        <v>5273</v>
      </c>
      <c r="P1699" s="44" t="s">
        <v>5273</v>
      </c>
      <c r="Q1699" s="44" t="s">
        <v>5273</v>
      </c>
      <c r="R1699" s="44" t="s">
        <v>5273</v>
      </c>
      <c r="S1699" s="44" t="s">
        <v>5273</v>
      </c>
      <c r="T1699" s="44" t="s">
        <v>5278</v>
      </c>
      <c r="U1699" s="44" t="s">
        <v>5278</v>
      </c>
      <c r="V1699" s="44" t="s">
        <v>5278</v>
      </c>
      <c r="W1699" s="44" t="s">
        <v>5278</v>
      </c>
      <c r="X1699" s="44" t="s">
        <v>5278</v>
      </c>
      <c r="Y1699" s="44" t="s">
        <v>5278</v>
      </c>
      <c r="Z1699" s="44" t="s">
        <v>5278</v>
      </c>
      <c r="AA1699" t="e">
        <f>VLOOKUP(M1699,VehicleInfo!$M$2:$AA$31,15,0)</f>
        <v>#N/A</v>
      </c>
      <c r="AB1699" s="44" t="s">
        <v>7836</v>
      </c>
      <c r="AC1699" s="44" t="s">
        <v>6350</v>
      </c>
      <c r="AD1699" s="44" t="s">
        <v>6350</v>
      </c>
      <c r="AE1699" s="44" t="s">
        <v>5278</v>
      </c>
    </row>
    <row r="1700" spans="1:31" hidden="1">
      <c r="A1700" s="44">
        <v>2019</v>
      </c>
      <c r="B1700" s="44" t="s">
        <v>5388</v>
      </c>
      <c r="C1700" s="44" t="s">
        <v>5388</v>
      </c>
      <c r="D1700" s="44" t="s">
        <v>5436</v>
      </c>
      <c r="E1700" s="44" t="s">
        <v>6334</v>
      </c>
      <c r="F1700" s="44" t="e">
        <f>VLOOKUP(A1700&amp;D1700&amp;E1700,VehicleInfo!$F$5:$F$31,1,0)</f>
        <v>#N/A</v>
      </c>
      <c r="G1700" s="44" t="s">
        <v>5278</v>
      </c>
      <c r="H1700" s="44">
        <v>3</v>
      </c>
      <c r="I1700" s="44" t="s">
        <v>5278</v>
      </c>
      <c r="J1700" s="44" t="s">
        <v>5278</v>
      </c>
      <c r="K1700" s="44" t="s">
        <v>6484</v>
      </c>
      <c r="L1700" s="44" t="s">
        <v>5278</v>
      </c>
      <c r="M1700" s="44" t="s">
        <v>6485</v>
      </c>
      <c r="N1700" s="44" t="s">
        <v>5278</v>
      </c>
      <c r="O1700" s="44" t="s">
        <v>5273</v>
      </c>
      <c r="P1700" s="44" t="s">
        <v>5273</v>
      </c>
      <c r="Q1700" s="44" t="s">
        <v>5273</v>
      </c>
      <c r="R1700" s="44" t="s">
        <v>5273</v>
      </c>
      <c r="S1700" s="44" t="s">
        <v>5273</v>
      </c>
      <c r="T1700" s="44" t="s">
        <v>5278</v>
      </c>
      <c r="U1700" s="44" t="s">
        <v>5278</v>
      </c>
      <c r="V1700" s="44" t="s">
        <v>5278</v>
      </c>
      <c r="W1700" s="44" t="s">
        <v>5278</v>
      </c>
      <c r="X1700" s="44" t="s">
        <v>5278</v>
      </c>
      <c r="Y1700" s="44" t="s">
        <v>5278</v>
      </c>
      <c r="Z1700" s="44" t="s">
        <v>5278</v>
      </c>
      <c r="AA1700" t="e">
        <f>VLOOKUP(M1700,VehicleInfo!$M$2:$AA$31,15,0)</f>
        <v>#N/A</v>
      </c>
      <c r="AB1700" s="44" t="s">
        <v>7836</v>
      </c>
      <c r="AC1700" s="44" t="s">
        <v>6350</v>
      </c>
      <c r="AD1700" s="44" t="s">
        <v>6350</v>
      </c>
      <c r="AE1700" s="44" t="s">
        <v>5278</v>
      </c>
    </row>
    <row r="1701" spans="1:31" hidden="1">
      <c r="A1701" s="44">
        <v>2019</v>
      </c>
      <c r="B1701" s="44" t="s">
        <v>5388</v>
      </c>
      <c r="C1701" s="44" t="s">
        <v>5388</v>
      </c>
      <c r="D1701" s="44" t="s">
        <v>5436</v>
      </c>
      <c r="E1701" s="44" t="s">
        <v>6334</v>
      </c>
      <c r="F1701" s="44" t="e">
        <f>VLOOKUP(A1701&amp;D1701&amp;E1701,VehicleInfo!$F$5:$F$31,1,0)</f>
        <v>#N/A</v>
      </c>
      <c r="G1701" s="44" t="s">
        <v>5278</v>
      </c>
      <c r="H1701" s="44">
        <v>4</v>
      </c>
      <c r="I1701" s="44" t="s">
        <v>5278</v>
      </c>
      <c r="J1701" s="44" t="s">
        <v>5278</v>
      </c>
      <c r="K1701" s="44" t="s">
        <v>6498</v>
      </c>
      <c r="L1701" s="44" t="s">
        <v>5278</v>
      </c>
      <c r="M1701" s="44" t="s">
        <v>6499</v>
      </c>
      <c r="N1701" s="44" t="s">
        <v>5278</v>
      </c>
      <c r="O1701" s="44" t="s">
        <v>5273</v>
      </c>
      <c r="P1701" s="44" t="s">
        <v>5273</v>
      </c>
      <c r="Q1701" s="44" t="s">
        <v>5273</v>
      </c>
      <c r="R1701" s="44" t="s">
        <v>5273</v>
      </c>
      <c r="S1701" s="44" t="s">
        <v>5273</v>
      </c>
      <c r="T1701" s="44" t="s">
        <v>5278</v>
      </c>
      <c r="U1701" s="44" t="s">
        <v>5278</v>
      </c>
      <c r="V1701" s="44" t="s">
        <v>5278</v>
      </c>
      <c r="W1701" s="44" t="s">
        <v>5278</v>
      </c>
      <c r="X1701" s="44" t="s">
        <v>5278</v>
      </c>
      <c r="Y1701" s="44" t="s">
        <v>5278</v>
      </c>
      <c r="Z1701" s="44" t="s">
        <v>5278</v>
      </c>
      <c r="AA1701" t="e">
        <f>VLOOKUP(M1701,VehicleInfo!$M$2:$AA$31,15,0)</f>
        <v>#N/A</v>
      </c>
      <c r="AB1701" s="44" t="s">
        <v>7836</v>
      </c>
      <c r="AC1701" s="44" t="s">
        <v>6350</v>
      </c>
      <c r="AD1701" s="44" t="s">
        <v>6350</v>
      </c>
      <c r="AE1701" s="44" t="s">
        <v>5278</v>
      </c>
    </row>
    <row r="1702" spans="1:31" hidden="1">
      <c r="A1702" s="44">
        <v>2019</v>
      </c>
      <c r="B1702" s="44" t="s">
        <v>5388</v>
      </c>
      <c r="C1702" s="44" t="s">
        <v>5388</v>
      </c>
      <c r="D1702" s="44" t="s">
        <v>5436</v>
      </c>
      <c r="E1702" s="44" t="s">
        <v>6334</v>
      </c>
      <c r="F1702" s="44" t="e">
        <f>VLOOKUP(A1702&amp;D1702&amp;E1702,VehicleInfo!$F$5:$F$31,1,0)</f>
        <v>#N/A</v>
      </c>
      <c r="G1702" s="44" t="s">
        <v>5278</v>
      </c>
      <c r="H1702" s="44">
        <v>5</v>
      </c>
      <c r="I1702" s="44" t="s">
        <v>5278</v>
      </c>
      <c r="J1702" s="44" t="s">
        <v>5278</v>
      </c>
      <c r="K1702" s="44" t="s">
        <v>5799</v>
      </c>
      <c r="L1702" s="44" t="s">
        <v>5278</v>
      </c>
      <c r="M1702" s="44" t="s">
        <v>6502</v>
      </c>
      <c r="N1702" s="44" t="s">
        <v>5278</v>
      </c>
      <c r="O1702" s="44" t="s">
        <v>5273</v>
      </c>
      <c r="P1702" s="44" t="s">
        <v>5273</v>
      </c>
      <c r="Q1702" s="44" t="s">
        <v>5273</v>
      </c>
      <c r="R1702" s="44" t="s">
        <v>5273</v>
      </c>
      <c r="S1702" s="44" t="s">
        <v>5273</v>
      </c>
      <c r="T1702" s="44" t="s">
        <v>5278</v>
      </c>
      <c r="U1702" s="44" t="s">
        <v>5278</v>
      </c>
      <c r="V1702" s="44" t="s">
        <v>5278</v>
      </c>
      <c r="W1702" s="44" t="s">
        <v>5278</v>
      </c>
      <c r="X1702" s="44" t="s">
        <v>5278</v>
      </c>
      <c r="Y1702" s="44" t="s">
        <v>5278</v>
      </c>
      <c r="Z1702" s="44" t="s">
        <v>5278</v>
      </c>
      <c r="AA1702" t="e">
        <f>VLOOKUP(M1702,VehicleInfo!$M$2:$AA$31,15,0)</f>
        <v>#N/A</v>
      </c>
      <c r="AB1702" s="44" t="s">
        <v>7836</v>
      </c>
      <c r="AC1702" s="44" t="s">
        <v>6363</v>
      </c>
      <c r="AD1702" s="44" t="s">
        <v>6363</v>
      </c>
      <c r="AE1702" s="44" t="s">
        <v>5278</v>
      </c>
    </row>
    <row r="1703" spans="1:31" hidden="1">
      <c r="A1703" s="44">
        <v>2019</v>
      </c>
      <c r="B1703" s="44" t="s">
        <v>5388</v>
      </c>
      <c r="C1703" s="44" t="s">
        <v>5388</v>
      </c>
      <c r="D1703" s="44" t="s">
        <v>5436</v>
      </c>
      <c r="E1703" s="44" t="s">
        <v>6334</v>
      </c>
      <c r="F1703" s="44" t="e">
        <f>VLOOKUP(A1703&amp;D1703&amp;E1703,VehicleInfo!$F$5:$F$31,1,0)</f>
        <v>#N/A</v>
      </c>
      <c r="G1703" s="44" t="s">
        <v>5278</v>
      </c>
      <c r="H1703" s="44">
        <v>6</v>
      </c>
      <c r="I1703" s="44" t="s">
        <v>5278</v>
      </c>
      <c r="J1703" s="44" t="s">
        <v>5278</v>
      </c>
      <c r="K1703" s="44" t="s">
        <v>5799</v>
      </c>
      <c r="L1703" s="44" t="s">
        <v>5278</v>
      </c>
      <c r="M1703" s="44" t="s">
        <v>6503</v>
      </c>
      <c r="N1703" s="44" t="s">
        <v>5278</v>
      </c>
      <c r="O1703" s="44" t="s">
        <v>5273</v>
      </c>
      <c r="P1703" s="44" t="s">
        <v>5273</v>
      </c>
      <c r="Q1703" s="44" t="s">
        <v>5273</v>
      </c>
      <c r="R1703" s="44" t="s">
        <v>5273</v>
      </c>
      <c r="S1703" s="44" t="s">
        <v>5273</v>
      </c>
      <c r="T1703" s="44" t="s">
        <v>5278</v>
      </c>
      <c r="U1703" s="44" t="s">
        <v>5278</v>
      </c>
      <c r="V1703" s="44" t="s">
        <v>5278</v>
      </c>
      <c r="W1703" s="44" t="s">
        <v>5278</v>
      </c>
      <c r="X1703" s="44" t="s">
        <v>5278</v>
      </c>
      <c r="Y1703" s="44" t="s">
        <v>5278</v>
      </c>
      <c r="Z1703" s="44" t="s">
        <v>5278</v>
      </c>
      <c r="AA1703" t="e">
        <f>VLOOKUP(M1703,VehicleInfo!$M$2:$AA$31,15,0)</f>
        <v>#N/A</v>
      </c>
      <c r="AB1703" s="44" t="s">
        <v>7836</v>
      </c>
      <c r="AC1703" s="44" t="s">
        <v>6363</v>
      </c>
      <c r="AD1703" s="44" t="s">
        <v>6363</v>
      </c>
      <c r="AE1703" s="44" t="s">
        <v>5278</v>
      </c>
    </row>
    <row r="1704" spans="1:31" hidden="1">
      <c r="A1704" s="44">
        <v>2019</v>
      </c>
      <c r="B1704" s="44" t="s">
        <v>5388</v>
      </c>
      <c r="C1704" s="44" t="s">
        <v>5388</v>
      </c>
      <c r="D1704" s="44" t="s">
        <v>5436</v>
      </c>
      <c r="E1704" s="44" t="s">
        <v>6334</v>
      </c>
      <c r="F1704" s="44" t="e">
        <f>VLOOKUP(A1704&amp;D1704&amp;E1704,VehicleInfo!$F$5:$F$31,1,0)</f>
        <v>#N/A</v>
      </c>
      <c r="G1704" s="44" t="s">
        <v>5278</v>
      </c>
      <c r="H1704" s="44">
        <v>7</v>
      </c>
      <c r="I1704" s="44" t="s">
        <v>5278</v>
      </c>
      <c r="J1704" s="44" t="s">
        <v>5278</v>
      </c>
      <c r="K1704" s="44" t="s">
        <v>10</v>
      </c>
      <c r="L1704" s="44" t="s">
        <v>5278</v>
      </c>
      <c r="M1704" s="44" t="s">
        <v>6491</v>
      </c>
      <c r="N1704" s="44" t="s">
        <v>5278</v>
      </c>
      <c r="O1704" s="44" t="s">
        <v>5273</v>
      </c>
      <c r="P1704" s="44" t="s">
        <v>5273</v>
      </c>
      <c r="Q1704" s="44" t="s">
        <v>5273</v>
      </c>
      <c r="R1704" s="44" t="s">
        <v>5273</v>
      </c>
      <c r="S1704" s="44" t="s">
        <v>5273</v>
      </c>
      <c r="T1704" s="44" t="s">
        <v>5278</v>
      </c>
      <c r="U1704" s="44" t="s">
        <v>5278</v>
      </c>
      <c r="V1704" s="44" t="s">
        <v>5278</v>
      </c>
      <c r="W1704" s="44" t="s">
        <v>5278</v>
      </c>
      <c r="X1704" s="44" t="s">
        <v>5278</v>
      </c>
      <c r="Y1704" s="44" t="s">
        <v>5278</v>
      </c>
      <c r="Z1704" s="44" t="s">
        <v>5278</v>
      </c>
      <c r="AA1704" t="e">
        <f>VLOOKUP(M1704,VehicleInfo!$M$2:$AA$31,15,0)</f>
        <v>#N/A</v>
      </c>
      <c r="AB1704" s="44" t="s">
        <v>7836</v>
      </c>
      <c r="AC1704" s="44" t="s">
        <v>6363</v>
      </c>
      <c r="AD1704" s="44" t="s">
        <v>6363</v>
      </c>
      <c r="AE1704" s="44" t="s">
        <v>5278</v>
      </c>
    </row>
    <row r="1705" spans="1:31" hidden="1">
      <c r="A1705" s="44">
        <v>2019</v>
      </c>
      <c r="B1705" s="44" t="s">
        <v>5388</v>
      </c>
      <c r="C1705" s="44" t="s">
        <v>5388</v>
      </c>
      <c r="D1705" s="44" t="s">
        <v>5436</v>
      </c>
      <c r="E1705" s="44" t="s">
        <v>6334</v>
      </c>
      <c r="F1705" s="44" t="e">
        <f>VLOOKUP(A1705&amp;D1705&amp;E1705,VehicleInfo!$F$5:$F$31,1,0)</f>
        <v>#N/A</v>
      </c>
      <c r="G1705" s="44" t="s">
        <v>5278</v>
      </c>
      <c r="H1705" s="44">
        <v>8</v>
      </c>
      <c r="I1705" s="44" t="s">
        <v>5278</v>
      </c>
      <c r="J1705" s="44" t="s">
        <v>5278</v>
      </c>
      <c r="K1705" s="44" t="s">
        <v>5807</v>
      </c>
      <c r="L1705" s="44" t="s">
        <v>5278</v>
      </c>
      <c r="M1705" s="44" t="s">
        <v>6483</v>
      </c>
      <c r="N1705" s="44" t="s">
        <v>5278</v>
      </c>
      <c r="O1705" s="44" t="s">
        <v>5273</v>
      </c>
      <c r="P1705" s="44" t="s">
        <v>5273</v>
      </c>
      <c r="Q1705" s="44" t="s">
        <v>5273</v>
      </c>
      <c r="R1705" s="44" t="s">
        <v>5273</v>
      </c>
      <c r="S1705" s="44" t="s">
        <v>5273</v>
      </c>
      <c r="T1705" s="44" t="s">
        <v>5278</v>
      </c>
      <c r="U1705" s="44" t="s">
        <v>5278</v>
      </c>
      <c r="V1705" s="44" t="s">
        <v>5278</v>
      </c>
      <c r="W1705" s="44" t="s">
        <v>5278</v>
      </c>
      <c r="X1705" s="44" t="s">
        <v>5278</v>
      </c>
      <c r="Y1705" s="44" t="s">
        <v>5278</v>
      </c>
      <c r="Z1705" s="44" t="s">
        <v>5278</v>
      </c>
      <c r="AA1705" t="e">
        <f>VLOOKUP(M1705,VehicleInfo!$M$2:$AA$31,15,0)</f>
        <v>#N/A</v>
      </c>
      <c r="AB1705" s="44" t="s">
        <v>7836</v>
      </c>
      <c r="AC1705" s="44" t="s">
        <v>6363</v>
      </c>
      <c r="AD1705" s="44" t="s">
        <v>6363</v>
      </c>
      <c r="AE1705" s="44" t="s">
        <v>5278</v>
      </c>
    </row>
    <row r="1706" spans="1:31" hidden="1">
      <c r="A1706" s="44">
        <v>2019</v>
      </c>
      <c r="B1706" s="44" t="s">
        <v>5388</v>
      </c>
      <c r="C1706" s="44" t="s">
        <v>5388</v>
      </c>
      <c r="D1706" s="44" t="s">
        <v>5436</v>
      </c>
      <c r="E1706" s="44" t="s">
        <v>6334</v>
      </c>
      <c r="F1706" s="44" t="e">
        <f>VLOOKUP(A1706&amp;D1706&amp;E1706,VehicleInfo!$F$5:$F$31,1,0)</f>
        <v>#N/A</v>
      </c>
      <c r="G1706" s="44" t="s">
        <v>5278</v>
      </c>
      <c r="H1706" s="44">
        <v>1</v>
      </c>
      <c r="I1706" s="44" t="s">
        <v>5278</v>
      </c>
      <c r="J1706" s="44" t="s">
        <v>5278</v>
      </c>
      <c r="K1706" s="44" t="s">
        <v>5799</v>
      </c>
      <c r="L1706" s="44" t="s">
        <v>5278</v>
      </c>
      <c r="M1706" s="44" t="s">
        <v>7825</v>
      </c>
      <c r="N1706" s="44" t="s">
        <v>5278</v>
      </c>
      <c r="O1706" s="44" t="s">
        <v>5273</v>
      </c>
      <c r="P1706" s="44" t="s">
        <v>5273</v>
      </c>
      <c r="Q1706" s="44" t="s">
        <v>5273</v>
      </c>
      <c r="R1706" s="44" t="s">
        <v>5273</v>
      </c>
      <c r="S1706" s="44" t="s">
        <v>5273</v>
      </c>
      <c r="T1706" s="44" t="s">
        <v>5278</v>
      </c>
      <c r="U1706" s="44" t="s">
        <v>5278</v>
      </c>
      <c r="V1706" s="44" t="s">
        <v>5278</v>
      </c>
      <c r="W1706" s="44" t="s">
        <v>5278</v>
      </c>
      <c r="X1706" s="44" t="s">
        <v>5278</v>
      </c>
      <c r="Y1706" s="44" t="s">
        <v>5278</v>
      </c>
      <c r="Z1706" s="44" t="s">
        <v>5278</v>
      </c>
      <c r="AA1706" t="e">
        <f>VLOOKUP(M1706,VehicleInfo!$M$2:$AA$31,15,0)</f>
        <v>#N/A</v>
      </c>
      <c r="AB1706" s="44" t="s">
        <v>7836</v>
      </c>
      <c r="AC1706" s="44" t="s">
        <v>6363</v>
      </c>
      <c r="AD1706" s="44" t="s">
        <v>6363</v>
      </c>
      <c r="AE1706" s="44" t="s">
        <v>5278</v>
      </c>
    </row>
    <row r="1707" spans="1:31" hidden="1">
      <c r="A1707" s="44">
        <v>2019</v>
      </c>
      <c r="B1707" s="44" t="s">
        <v>5388</v>
      </c>
      <c r="C1707" s="44" t="s">
        <v>5388</v>
      </c>
      <c r="D1707" s="44" t="s">
        <v>5436</v>
      </c>
      <c r="E1707" s="44" t="s">
        <v>6334</v>
      </c>
      <c r="F1707" s="44" t="e">
        <f>VLOOKUP(A1707&amp;D1707&amp;E1707,VehicleInfo!$F$5:$F$31,1,0)</f>
        <v>#N/A</v>
      </c>
      <c r="G1707" s="44" t="s">
        <v>5278</v>
      </c>
      <c r="H1707" s="44">
        <v>1</v>
      </c>
      <c r="I1707" s="44" t="s">
        <v>5278</v>
      </c>
      <c r="J1707" s="44" t="s">
        <v>5278</v>
      </c>
      <c r="K1707" s="44" t="s">
        <v>5799</v>
      </c>
      <c r="L1707" s="44" t="s">
        <v>5278</v>
      </c>
      <c r="M1707" s="44" t="s">
        <v>6602</v>
      </c>
      <c r="N1707" s="44" t="s">
        <v>5278</v>
      </c>
      <c r="O1707" s="44" t="s">
        <v>5273</v>
      </c>
      <c r="P1707" s="44" t="s">
        <v>5273</v>
      </c>
      <c r="Q1707" s="44" t="s">
        <v>5273</v>
      </c>
      <c r="R1707" s="44" t="s">
        <v>5273</v>
      </c>
      <c r="S1707" s="44" t="s">
        <v>5273</v>
      </c>
      <c r="T1707" s="44" t="s">
        <v>5278</v>
      </c>
      <c r="U1707" s="44" t="s">
        <v>5278</v>
      </c>
      <c r="V1707" s="44" t="s">
        <v>5278</v>
      </c>
      <c r="W1707" s="44" t="s">
        <v>5278</v>
      </c>
      <c r="X1707" s="44" t="s">
        <v>5278</v>
      </c>
      <c r="Y1707" s="44" t="s">
        <v>5278</v>
      </c>
      <c r="Z1707" s="44" t="s">
        <v>5278</v>
      </c>
      <c r="AA1707" t="e">
        <f>VLOOKUP(M1707,VehicleInfo!$M$2:$AA$31,15,0)</f>
        <v>#N/A</v>
      </c>
      <c r="AB1707" s="44" t="s">
        <v>7836</v>
      </c>
      <c r="AC1707" s="44" t="s">
        <v>6363</v>
      </c>
      <c r="AD1707" s="44" t="s">
        <v>6363</v>
      </c>
      <c r="AE1707" s="44" t="s">
        <v>5278</v>
      </c>
    </row>
    <row r="1708" spans="1:31" hidden="1">
      <c r="A1708" s="44">
        <v>2019</v>
      </c>
      <c r="B1708" s="44" t="s">
        <v>5388</v>
      </c>
      <c r="C1708" s="44" t="s">
        <v>5388</v>
      </c>
      <c r="D1708" s="44" t="s">
        <v>5436</v>
      </c>
      <c r="E1708" s="44" t="s">
        <v>6334</v>
      </c>
      <c r="F1708" s="44" t="e">
        <f>VLOOKUP(A1708&amp;D1708&amp;E1708,VehicleInfo!$F$5:$F$31,1,0)</f>
        <v>#N/A</v>
      </c>
      <c r="G1708" s="44" t="s">
        <v>5278</v>
      </c>
      <c r="H1708" s="44">
        <v>1</v>
      </c>
      <c r="I1708" s="44" t="s">
        <v>5278</v>
      </c>
      <c r="J1708" s="44" t="s">
        <v>5278</v>
      </c>
      <c r="K1708" s="44" t="s">
        <v>5799</v>
      </c>
      <c r="L1708" s="44" t="s">
        <v>5278</v>
      </c>
      <c r="M1708" s="44" t="s">
        <v>6621</v>
      </c>
      <c r="N1708" s="44" t="s">
        <v>5278</v>
      </c>
      <c r="O1708" s="44" t="s">
        <v>5273</v>
      </c>
      <c r="P1708" s="44" t="s">
        <v>5273</v>
      </c>
      <c r="Q1708" s="44" t="s">
        <v>5273</v>
      </c>
      <c r="R1708" s="44" t="s">
        <v>5273</v>
      </c>
      <c r="S1708" s="44" t="s">
        <v>5273</v>
      </c>
      <c r="T1708" s="44" t="s">
        <v>5278</v>
      </c>
      <c r="U1708" s="44" t="s">
        <v>5278</v>
      </c>
      <c r="V1708" s="44" t="s">
        <v>5278</v>
      </c>
      <c r="W1708" s="44" t="s">
        <v>5278</v>
      </c>
      <c r="X1708" s="44" t="s">
        <v>5278</v>
      </c>
      <c r="Y1708" s="44" t="s">
        <v>5278</v>
      </c>
      <c r="Z1708" s="44" t="s">
        <v>5278</v>
      </c>
      <c r="AA1708" t="e">
        <f>VLOOKUP(M1708,VehicleInfo!$M$2:$AA$31,15,0)</f>
        <v>#N/A</v>
      </c>
      <c r="AB1708" s="44" t="s">
        <v>7836</v>
      </c>
      <c r="AC1708" s="44" t="s">
        <v>6363</v>
      </c>
      <c r="AD1708" s="44" t="s">
        <v>6363</v>
      </c>
      <c r="AE1708" s="44" t="s">
        <v>5278</v>
      </c>
    </row>
    <row r="1709" spans="1:31" hidden="1">
      <c r="A1709" s="44">
        <v>2019</v>
      </c>
      <c r="B1709" s="44" t="s">
        <v>5388</v>
      </c>
      <c r="C1709" s="44" t="s">
        <v>5388</v>
      </c>
      <c r="D1709" s="44" t="s">
        <v>5436</v>
      </c>
      <c r="E1709" s="44" t="s">
        <v>6334</v>
      </c>
      <c r="F1709" s="44" t="e">
        <f>VLOOKUP(A1709&amp;D1709&amp;E1709,VehicleInfo!$F$5:$F$31,1,0)</f>
        <v>#N/A</v>
      </c>
      <c r="G1709" s="44" t="s">
        <v>5278</v>
      </c>
      <c r="H1709" s="44">
        <v>1</v>
      </c>
      <c r="I1709" s="44" t="s">
        <v>5278</v>
      </c>
      <c r="J1709" s="44" t="s">
        <v>5278</v>
      </c>
      <c r="K1709" s="44" t="s">
        <v>5799</v>
      </c>
      <c r="L1709" s="44" t="s">
        <v>5278</v>
      </c>
      <c r="M1709" s="44" t="s">
        <v>7778</v>
      </c>
      <c r="N1709" s="44" t="s">
        <v>5278</v>
      </c>
      <c r="O1709" s="44" t="s">
        <v>5273</v>
      </c>
      <c r="P1709" s="44" t="s">
        <v>5273</v>
      </c>
      <c r="Q1709" s="44" t="s">
        <v>5273</v>
      </c>
      <c r="R1709" s="44" t="s">
        <v>5273</v>
      </c>
      <c r="S1709" s="44" t="s">
        <v>5273</v>
      </c>
      <c r="T1709" s="44" t="s">
        <v>5278</v>
      </c>
      <c r="U1709" s="44" t="s">
        <v>5278</v>
      </c>
      <c r="V1709" s="44" t="s">
        <v>5278</v>
      </c>
      <c r="W1709" s="44" t="s">
        <v>5278</v>
      </c>
      <c r="X1709" s="44" t="s">
        <v>5278</v>
      </c>
      <c r="Y1709" s="44" t="s">
        <v>5278</v>
      </c>
      <c r="Z1709" s="44" t="s">
        <v>5278</v>
      </c>
      <c r="AA1709" t="e">
        <f>VLOOKUP(M1709,VehicleInfo!$M$2:$AA$31,15,0)</f>
        <v>#N/A</v>
      </c>
      <c r="AB1709" s="44" t="s">
        <v>7836</v>
      </c>
      <c r="AC1709" s="44" t="s">
        <v>6355</v>
      </c>
      <c r="AD1709" s="44" t="s">
        <v>6355</v>
      </c>
      <c r="AE1709" s="44" t="s">
        <v>5278</v>
      </c>
    </row>
    <row r="1710" spans="1:31" hidden="1">
      <c r="A1710" s="44">
        <v>2019</v>
      </c>
      <c r="B1710" s="44" t="s">
        <v>5388</v>
      </c>
      <c r="C1710" s="44" t="s">
        <v>5388</v>
      </c>
      <c r="D1710" s="44" t="s">
        <v>5436</v>
      </c>
      <c r="E1710" s="44" t="s">
        <v>6334</v>
      </c>
      <c r="F1710" s="44" t="e">
        <f>VLOOKUP(A1710&amp;D1710&amp;E1710,VehicleInfo!$F$5:$F$31,1,0)</f>
        <v>#N/A</v>
      </c>
      <c r="G1710" s="44" t="s">
        <v>5278</v>
      </c>
      <c r="H1710" s="44">
        <v>1</v>
      </c>
      <c r="I1710" s="44" t="s">
        <v>5278</v>
      </c>
      <c r="J1710" s="44" t="s">
        <v>5278</v>
      </c>
      <c r="K1710" s="44" t="s">
        <v>5799</v>
      </c>
      <c r="L1710" s="44" t="s">
        <v>5278</v>
      </c>
      <c r="M1710" s="44" t="s">
        <v>6241</v>
      </c>
      <c r="N1710" s="44" t="s">
        <v>5278</v>
      </c>
      <c r="O1710" s="44" t="s">
        <v>5273</v>
      </c>
      <c r="P1710" s="44" t="s">
        <v>5273</v>
      </c>
      <c r="Q1710" s="44" t="s">
        <v>5273</v>
      </c>
      <c r="R1710" s="44" t="s">
        <v>5273</v>
      </c>
      <c r="S1710" s="44" t="s">
        <v>5273</v>
      </c>
      <c r="T1710" s="44" t="s">
        <v>5278</v>
      </c>
      <c r="U1710" s="44" t="s">
        <v>5278</v>
      </c>
      <c r="V1710" s="44" t="s">
        <v>5278</v>
      </c>
      <c r="W1710" s="44" t="s">
        <v>5278</v>
      </c>
      <c r="X1710" s="44" t="s">
        <v>5278</v>
      </c>
      <c r="Y1710" s="44" t="s">
        <v>5278</v>
      </c>
      <c r="Z1710" s="44" t="s">
        <v>5278</v>
      </c>
      <c r="AA1710" t="e">
        <f>VLOOKUP(M1710,VehicleInfo!$M$2:$AA$31,15,0)</f>
        <v>#N/A</v>
      </c>
      <c r="AB1710" s="44" t="s">
        <v>7836</v>
      </c>
      <c r="AC1710" s="44" t="s">
        <v>6355</v>
      </c>
      <c r="AD1710" s="44" t="s">
        <v>6355</v>
      </c>
      <c r="AE1710" s="44" t="s">
        <v>5278</v>
      </c>
    </row>
    <row r="1711" spans="1:31" hidden="1">
      <c r="A1711" s="44">
        <v>2019</v>
      </c>
      <c r="B1711" s="44" t="s">
        <v>5388</v>
      </c>
      <c r="C1711" s="44" t="s">
        <v>5388</v>
      </c>
      <c r="D1711" s="44" t="s">
        <v>5436</v>
      </c>
      <c r="E1711" s="44" t="s">
        <v>6334</v>
      </c>
      <c r="F1711" s="44" t="e">
        <f>VLOOKUP(A1711&amp;D1711&amp;E1711,VehicleInfo!$F$5:$F$31,1,0)</f>
        <v>#N/A</v>
      </c>
      <c r="G1711" s="44" t="s">
        <v>5278</v>
      </c>
      <c r="H1711" s="44">
        <v>2</v>
      </c>
      <c r="I1711" s="44" t="s">
        <v>5278</v>
      </c>
      <c r="J1711" s="44" t="s">
        <v>5278</v>
      </c>
      <c r="K1711" s="44" t="s">
        <v>5806</v>
      </c>
      <c r="L1711" s="44" t="s">
        <v>5278</v>
      </c>
      <c r="M1711" s="44" t="s">
        <v>6609</v>
      </c>
      <c r="N1711" s="44" t="s">
        <v>5278</v>
      </c>
      <c r="O1711" s="44" t="s">
        <v>5273</v>
      </c>
      <c r="P1711" s="44" t="s">
        <v>5273</v>
      </c>
      <c r="Q1711" s="44" t="s">
        <v>5273</v>
      </c>
      <c r="R1711" s="44" t="s">
        <v>5273</v>
      </c>
      <c r="S1711" s="44" t="s">
        <v>5273</v>
      </c>
      <c r="T1711" s="44" t="s">
        <v>5278</v>
      </c>
      <c r="U1711" s="44" t="s">
        <v>5278</v>
      </c>
      <c r="V1711" s="44" t="s">
        <v>5278</v>
      </c>
      <c r="W1711" s="44" t="s">
        <v>5278</v>
      </c>
      <c r="X1711" s="44" t="s">
        <v>5278</v>
      </c>
      <c r="Y1711" s="44" t="s">
        <v>5278</v>
      </c>
      <c r="Z1711" s="44" t="s">
        <v>5278</v>
      </c>
      <c r="AA1711" t="e">
        <f>VLOOKUP(M1711,VehicleInfo!$M$2:$AA$31,15,0)</f>
        <v>#N/A</v>
      </c>
      <c r="AB1711" s="44" t="s">
        <v>7836</v>
      </c>
      <c r="AC1711" s="44" t="s">
        <v>6350</v>
      </c>
      <c r="AD1711" s="44" t="s">
        <v>6350</v>
      </c>
      <c r="AE1711" s="44" t="s">
        <v>5278</v>
      </c>
    </row>
    <row r="1712" spans="1:31" hidden="1">
      <c r="A1712" s="44">
        <v>2019</v>
      </c>
      <c r="B1712" s="44" t="s">
        <v>5388</v>
      </c>
      <c r="C1712" s="44" t="s">
        <v>5388</v>
      </c>
      <c r="D1712" s="44" t="s">
        <v>5436</v>
      </c>
      <c r="E1712" s="44" t="s">
        <v>6334</v>
      </c>
      <c r="F1712" s="44" t="e">
        <f>VLOOKUP(A1712&amp;D1712&amp;E1712,VehicleInfo!$F$5:$F$31,1,0)</f>
        <v>#N/A</v>
      </c>
      <c r="G1712" s="44" t="s">
        <v>5278</v>
      </c>
      <c r="H1712" s="44">
        <v>3</v>
      </c>
      <c r="I1712" s="44" t="s">
        <v>5278</v>
      </c>
      <c r="J1712" s="44" t="s">
        <v>5278</v>
      </c>
      <c r="K1712" s="44" t="s">
        <v>5799</v>
      </c>
      <c r="L1712" s="44" t="s">
        <v>5278</v>
      </c>
      <c r="M1712" s="44" t="s">
        <v>6739</v>
      </c>
      <c r="N1712" s="44" t="s">
        <v>5278</v>
      </c>
      <c r="O1712" s="44" t="s">
        <v>5273</v>
      </c>
      <c r="P1712" s="44" t="s">
        <v>5273</v>
      </c>
      <c r="Q1712" s="44" t="s">
        <v>5273</v>
      </c>
      <c r="R1712" s="44" t="s">
        <v>5273</v>
      </c>
      <c r="S1712" s="44" t="s">
        <v>5273</v>
      </c>
      <c r="T1712" s="44" t="s">
        <v>5278</v>
      </c>
      <c r="U1712" s="44" t="s">
        <v>5278</v>
      </c>
      <c r="V1712" s="44" t="s">
        <v>5278</v>
      </c>
      <c r="W1712" s="44" t="s">
        <v>5278</v>
      </c>
      <c r="X1712" s="44" t="s">
        <v>5278</v>
      </c>
      <c r="Y1712" s="44" t="s">
        <v>5278</v>
      </c>
      <c r="Z1712" s="44" t="s">
        <v>5278</v>
      </c>
      <c r="AA1712" t="e">
        <f>VLOOKUP(M1712,VehicleInfo!$M$2:$AA$31,15,0)</f>
        <v>#N/A</v>
      </c>
      <c r="AB1712" s="44" t="s">
        <v>7836</v>
      </c>
      <c r="AC1712" s="44" t="s">
        <v>6363</v>
      </c>
      <c r="AD1712" s="44" t="s">
        <v>6363</v>
      </c>
      <c r="AE1712" s="44" t="s">
        <v>5278</v>
      </c>
    </row>
    <row r="1713" spans="1:31" hidden="1">
      <c r="A1713" s="44">
        <v>2019</v>
      </c>
      <c r="B1713" s="44" t="s">
        <v>5388</v>
      </c>
      <c r="C1713" s="44" t="s">
        <v>5388</v>
      </c>
      <c r="D1713" s="44" t="s">
        <v>5436</v>
      </c>
      <c r="E1713" s="44" t="s">
        <v>6334</v>
      </c>
      <c r="F1713" s="44" t="e">
        <f>VLOOKUP(A1713&amp;D1713&amp;E1713,VehicleInfo!$F$5:$F$31,1,0)</f>
        <v>#N/A</v>
      </c>
      <c r="G1713" s="44" t="s">
        <v>5278</v>
      </c>
      <c r="H1713" s="44">
        <v>1</v>
      </c>
      <c r="I1713" s="44" t="s">
        <v>5278</v>
      </c>
      <c r="J1713" s="44" t="s">
        <v>5278</v>
      </c>
      <c r="K1713" s="44" t="s">
        <v>5799</v>
      </c>
      <c r="L1713" s="44" t="s">
        <v>5278</v>
      </c>
      <c r="M1713" s="44" t="s">
        <v>6740</v>
      </c>
      <c r="N1713" s="44" t="s">
        <v>5278</v>
      </c>
      <c r="O1713" s="44" t="s">
        <v>5273</v>
      </c>
      <c r="P1713" s="44" t="s">
        <v>5273</v>
      </c>
      <c r="Q1713" s="44" t="s">
        <v>5273</v>
      </c>
      <c r="R1713" s="44" t="s">
        <v>5273</v>
      </c>
      <c r="S1713" s="44" t="s">
        <v>5273</v>
      </c>
      <c r="T1713" s="44" t="s">
        <v>5278</v>
      </c>
      <c r="U1713" s="44" t="s">
        <v>5278</v>
      </c>
      <c r="V1713" s="44" t="s">
        <v>5278</v>
      </c>
      <c r="W1713" s="44" t="s">
        <v>5278</v>
      </c>
      <c r="X1713" s="44" t="s">
        <v>5278</v>
      </c>
      <c r="Y1713" s="44" t="s">
        <v>5278</v>
      </c>
      <c r="Z1713" s="44" t="s">
        <v>5278</v>
      </c>
      <c r="AA1713" t="e">
        <f>VLOOKUP(M1713,VehicleInfo!$M$2:$AA$31,15,0)</f>
        <v>#N/A</v>
      </c>
      <c r="AB1713" s="44" t="s">
        <v>7836</v>
      </c>
      <c r="AC1713" s="44" t="s">
        <v>6355</v>
      </c>
      <c r="AD1713" s="44" t="s">
        <v>6355</v>
      </c>
      <c r="AE1713" s="44" t="s">
        <v>5278</v>
      </c>
    </row>
    <row r="1714" spans="1:31" hidden="1">
      <c r="A1714" s="44">
        <v>2019</v>
      </c>
      <c r="B1714" s="44" t="s">
        <v>5388</v>
      </c>
      <c r="C1714" s="44" t="s">
        <v>5388</v>
      </c>
      <c r="D1714" s="44" t="s">
        <v>5436</v>
      </c>
      <c r="E1714" s="44" t="s">
        <v>6334</v>
      </c>
      <c r="F1714" s="44" t="e">
        <f>VLOOKUP(A1714&amp;D1714&amp;E1714,VehicleInfo!$F$5:$F$31,1,0)</f>
        <v>#N/A</v>
      </c>
      <c r="G1714" s="44" t="s">
        <v>5278</v>
      </c>
      <c r="H1714" s="44">
        <v>2</v>
      </c>
      <c r="I1714" s="44" t="s">
        <v>5278</v>
      </c>
      <c r="J1714" s="44" t="s">
        <v>5278</v>
      </c>
      <c r="K1714" s="44" t="s">
        <v>5799</v>
      </c>
      <c r="L1714" s="44" t="s">
        <v>5278</v>
      </c>
      <c r="M1714" s="44" t="s">
        <v>6741</v>
      </c>
      <c r="N1714" s="44" t="s">
        <v>5278</v>
      </c>
      <c r="O1714" s="44" t="s">
        <v>5273</v>
      </c>
      <c r="P1714" s="44" t="s">
        <v>5273</v>
      </c>
      <c r="Q1714" s="44" t="s">
        <v>5273</v>
      </c>
      <c r="R1714" s="44" t="s">
        <v>5273</v>
      </c>
      <c r="S1714" s="44" t="s">
        <v>5273</v>
      </c>
      <c r="T1714" s="44" t="s">
        <v>5278</v>
      </c>
      <c r="U1714" s="44" t="s">
        <v>5278</v>
      </c>
      <c r="V1714" s="44" t="s">
        <v>5278</v>
      </c>
      <c r="W1714" s="44" t="s">
        <v>5278</v>
      </c>
      <c r="X1714" s="44" t="s">
        <v>5278</v>
      </c>
      <c r="Y1714" s="44" t="s">
        <v>5278</v>
      </c>
      <c r="Z1714" s="44" t="s">
        <v>5278</v>
      </c>
      <c r="AA1714" t="e">
        <f>VLOOKUP(M1714,VehicleInfo!$M$2:$AA$31,15,0)</f>
        <v>#N/A</v>
      </c>
      <c r="AB1714" s="44" t="s">
        <v>7836</v>
      </c>
      <c r="AC1714" s="44" t="s">
        <v>6355</v>
      </c>
      <c r="AD1714" s="44" t="s">
        <v>6355</v>
      </c>
      <c r="AE1714" s="44" t="s">
        <v>5278</v>
      </c>
    </row>
    <row r="1715" spans="1:31" hidden="1">
      <c r="A1715" s="44">
        <v>2019</v>
      </c>
      <c r="B1715" s="44" t="s">
        <v>5388</v>
      </c>
      <c r="C1715" s="44" t="s">
        <v>5388</v>
      </c>
      <c r="D1715" s="44" t="s">
        <v>5436</v>
      </c>
      <c r="E1715" s="44" t="s">
        <v>6334</v>
      </c>
      <c r="F1715" s="44" t="e">
        <f>VLOOKUP(A1715&amp;D1715&amp;E1715,VehicleInfo!$F$5:$F$31,1,0)</f>
        <v>#N/A</v>
      </c>
      <c r="G1715" s="44" t="s">
        <v>5278</v>
      </c>
      <c r="H1715" s="44">
        <v>3</v>
      </c>
      <c r="I1715" s="44" t="s">
        <v>5278</v>
      </c>
      <c r="J1715" s="44" t="s">
        <v>5278</v>
      </c>
      <c r="K1715" s="44" t="s">
        <v>5799</v>
      </c>
      <c r="L1715" s="44" t="s">
        <v>5278</v>
      </c>
      <c r="M1715" s="44" t="s">
        <v>6742</v>
      </c>
      <c r="N1715" s="44" t="s">
        <v>5278</v>
      </c>
      <c r="O1715" s="44" t="s">
        <v>5273</v>
      </c>
      <c r="P1715" s="44" t="s">
        <v>5273</v>
      </c>
      <c r="Q1715" s="44" t="s">
        <v>5273</v>
      </c>
      <c r="R1715" s="44" t="s">
        <v>5273</v>
      </c>
      <c r="S1715" s="44" t="s">
        <v>5273</v>
      </c>
      <c r="T1715" s="44" t="s">
        <v>5278</v>
      </c>
      <c r="U1715" s="44" t="s">
        <v>5278</v>
      </c>
      <c r="V1715" s="44" t="s">
        <v>5278</v>
      </c>
      <c r="W1715" s="44" t="s">
        <v>5278</v>
      </c>
      <c r="X1715" s="44" t="s">
        <v>5278</v>
      </c>
      <c r="Y1715" s="44" t="s">
        <v>5278</v>
      </c>
      <c r="Z1715" s="44" t="s">
        <v>5278</v>
      </c>
      <c r="AA1715" t="e">
        <f>VLOOKUP(M1715,VehicleInfo!$M$2:$AA$31,15,0)</f>
        <v>#N/A</v>
      </c>
      <c r="AB1715" s="44" t="s">
        <v>7836</v>
      </c>
      <c r="AC1715" s="44" t="s">
        <v>6355</v>
      </c>
      <c r="AD1715" s="44" t="s">
        <v>6355</v>
      </c>
      <c r="AE1715" s="44" t="s">
        <v>5278</v>
      </c>
    </row>
    <row r="1716" spans="1:31" hidden="1">
      <c r="A1716" s="44">
        <v>2019</v>
      </c>
      <c r="B1716" s="44" t="s">
        <v>5388</v>
      </c>
      <c r="C1716" s="44" t="s">
        <v>5388</v>
      </c>
      <c r="D1716" s="44" t="s">
        <v>5436</v>
      </c>
      <c r="E1716" s="44" t="s">
        <v>6334</v>
      </c>
      <c r="F1716" s="44" t="e">
        <f>VLOOKUP(A1716&amp;D1716&amp;E1716,VehicleInfo!$F$5:$F$31,1,0)</f>
        <v>#N/A</v>
      </c>
      <c r="G1716" s="44" t="s">
        <v>5278</v>
      </c>
      <c r="H1716" s="44">
        <v>1</v>
      </c>
      <c r="I1716" s="44" t="s">
        <v>5278</v>
      </c>
      <c r="J1716" s="44" t="s">
        <v>5278</v>
      </c>
      <c r="K1716" s="44" t="s">
        <v>5937</v>
      </c>
      <c r="L1716" s="44" t="s">
        <v>5278</v>
      </c>
      <c r="M1716" s="44" t="s">
        <v>6201</v>
      </c>
      <c r="N1716" s="44" t="s">
        <v>5278</v>
      </c>
      <c r="O1716" s="44" t="s">
        <v>5273</v>
      </c>
      <c r="P1716" s="44" t="s">
        <v>5273</v>
      </c>
      <c r="Q1716" s="44" t="s">
        <v>5273</v>
      </c>
      <c r="R1716" s="44" t="s">
        <v>5273</v>
      </c>
      <c r="S1716" s="44" t="s">
        <v>5273</v>
      </c>
      <c r="T1716" s="44" t="s">
        <v>5278</v>
      </c>
      <c r="U1716" s="44" t="s">
        <v>5278</v>
      </c>
      <c r="V1716" s="44" t="s">
        <v>5278</v>
      </c>
      <c r="W1716" s="44" t="s">
        <v>5278</v>
      </c>
      <c r="X1716" s="44" t="s">
        <v>5278</v>
      </c>
      <c r="Y1716" s="44" t="s">
        <v>5278</v>
      </c>
      <c r="Z1716" s="44" t="s">
        <v>5278</v>
      </c>
      <c r="AA1716" t="str">
        <f>VLOOKUP(M1716,VehicleInfo!$M$2:$AA$31,15,0)</f>
        <v>Left Front Tire Pressure</v>
      </c>
      <c r="AB1716" s="44" t="s">
        <v>7836</v>
      </c>
      <c r="AC1716" s="44" t="s">
        <v>6350</v>
      </c>
      <c r="AD1716" s="44" t="s">
        <v>6350</v>
      </c>
      <c r="AE1716" s="44" t="s">
        <v>5278</v>
      </c>
    </row>
    <row r="1717" spans="1:31" hidden="1">
      <c r="A1717" s="44">
        <v>2019</v>
      </c>
      <c r="B1717" s="44" t="s">
        <v>5388</v>
      </c>
      <c r="C1717" s="44" t="s">
        <v>5388</v>
      </c>
      <c r="D1717" s="44" t="s">
        <v>5436</v>
      </c>
      <c r="E1717" s="44" t="s">
        <v>6334</v>
      </c>
      <c r="F1717" s="44" t="e">
        <f>VLOOKUP(A1717&amp;D1717&amp;E1717,VehicleInfo!$F$5:$F$31,1,0)</f>
        <v>#N/A</v>
      </c>
      <c r="G1717" s="44" t="s">
        <v>5278</v>
      </c>
      <c r="H1717" s="44">
        <v>2</v>
      </c>
      <c r="I1717" s="44" t="s">
        <v>5278</v>
      </c>
      <c r="J1717" s="44" t="s">
        <v>5278</v>
      </c>
      <c r="K1717" s="44" t="s">
        <v>6399</v>
      </c>
      <c r="L1717" s="44" t="s">
        <v>5278</v>
      </c>
      <c r="M1717" s="44" t="s">
        <v>6400</v>
      </c>
      <c r="N1717" s="44" t="s">
        <v>5278</v>
      </c>
      <c r="O1717" s="44" t="s">
        <v>5273</v>
      </c>
      <c r="P1717" s="44" t="s">
        <v>5273</v>
      </c>
      <c r="Q1717" s="44" t="s">
        <v>5273</v>
      </c>
      <c r="R1717" s="44" t="s">
        <v>5273</v>
      </c>
      <c r="S1717" s="44" t="s">
        <v>5273</v>
      </c>
      <c r="T1717" s="44" t="s">
        <v>5278</v>
      </c>
      <c r="U1717" s="44" t="s">
        <v>5278</v>
      </c>
      <c r="V1717" s="44" t="s">
        <v>5278</v>
      </c>
      <c r="W1717" s="44" t="s">
        <v>5278</v>
      </c>
      <c r="X1717" s="44" t="s">
        <v>5278</v>
      </c>
      <c r="Y1717" s="44" t="s">
        <v>5278</v>
      </c>
      <c r="Z1717" s="44" t="s">
        <v>5278</v>
      </c>
      <c r="AA1717" t="e">
        <f>VLOOKUP(M1717,VehicleInfo!$M$2:$AA$31,15,0)</f>
        <v>#N/A</v>
      </c>
      <c r="AB1717" s="44" t="s">
        <v>7836</v>
      </c>
      <c r="AC1717" s="44" t="s">
        <v>6350</v>
      </c>
      <c r="AD1717" s="44" t="s">
        <v>6350</v>
      </c>
      <c r="AE1717" s="44" t="s">
        <v>5278</v>
      </c>
    </row>
    <row r="1718" spans="1:31" hidden="1">
      <c r="A1718" s="44">
        <v>2019</v>
      </c>
      <c r="B1718" s="44" t="s">
        <v>5388</v>
      </c>
      <c r="C1718" s="44" t="s">
        <v>5388</v>
      </c>
      <c r="D1718" s="44" t="s">
        <v>5436</v>
      </c>
      <c r="E1718" s="44" t="s">
        <v>6334</v>
      </c>
      <c r="F1718" s="44" t="e">
        <f>VLOOKUP(A1718&amp;D1718&amp;E1718,VehicleInfo!$F$5:$F$31,1,0)</f>
        <v>#N/A</v>
      </c>
      <c r="G1718" s="44" t="s">
        <v>5278</v>
      </c>
      <c r="H1718" s="44">
        <v>1</v>
      </c>
      <c r="I1718" s="44" t="s">
        <v>5278</v>
      </c>
      <c r="J1718" s="44" t="s">
        <v>5278</v>
      </c>
      <c r="K1718" s="44" t="s">
        <v>5937</v>
      </c>
      <c r="L1718" s="44" t="s">
        <v>5278</v>
      </c>
      <c r="M1718" s="44" t="s">
        <v>6199</v>
      </c>
      <c r="N1718" s="44" t="s">
        <v>5278</v>
      </c>
      <c r="O1718" s="44" t="s">
        <v>5273</v>
      </c>
      <c r="P1718" s="44" t="s">
        <v>5273</v>
      </c>
      <c r="Q1718" s="44" t="s">
        <v>5273</v>
      </c>
      <c r="R1718" s="44" t="s">
        <v>5273</v>
      </c>
      <c r="S1718" s="44" t="s">
        <v>5273</v>
      </c>
      <c r="T1718" s="44" t="s">
        <v>5278</v>
      </c>
      <c r="U1718" s="44" t="s">
        <v>5278</v>
      </c>
      <c r="V1718" s="44" t="s">
        <v>5278</v>
      </c>
      <c r="W1718" s="44" t="s">
        <v>5278</v>
      </c>
      <c r="X1718" s="44" t="s">
        <v>5278</v>
      </c>
      <c r="Y1718" s="44" t="s">
        <v>5278</v>
      </c>
      <c r="Z1718" s="44" t="s">
        <v>5278</v>
      </c>
      <c r="AA1718" t="str">
        <f>VLOOKUP(M1718,VehicleInfo!$M$2:$AA$31,15,0)</f>
        <v>Left Rear Tire Pressure</v>
      </c>
      <c r="AB1718" s="44" t="s">
        <v>7836</v>
      </c>
      <c r="AC1718" s="44" t="s">
        <v>6350</v>
      </c>
      <c r="AD1718" s="44" t="s">
        <v>6350</v>
      </c>
      <c r="AE1718" s="44" t="s">
        <v>5278</v>
      </c>
    </row>
    <row r="1719" spans="1:31" hidden="1">
      <c r="A1719" s="44">
        <v>2019</v>
      </c>
      <c r="B1719" s="44" t="s">
        <v>5388</v>
      </c>
      <c r="C1719" s="44" t="s">
        <v>5388</v>
      </c>
      <c r="D1719" s="44" t="s">
        <v>5436</v>
      </c>
      <c r="E1719" s="44" t="s">
        <v>6334</v>
      </c>
      <c r="F1719" s="44" t="e">
        <f>VLOOKUP(A1719&amp;D1719&amp;E1719,VehicleInfo!$F$5:$F$31,1,0)</f>
        <v>#N/A</v>
      </c>
      <c r="G1719" s="44" t="s">
        <v>5278</v>
      </c>
      <c r="H1719" s="44">
        <v>2</v>
      </c>
      <c r="I1719" s="44" t="s">
        <v>5278</v>
      </c>
      <c r="J1719" s="44" t="s">
        <v>5278</v>
      </c>
      <c r="K1719" s="44" t="s">
        <v>5937</v>
      </c>
      <c r="L1719" s="44" t="s">
        <v>5278</v>
      </c>
      <c r="M1719" s="44" t="s">
        <v>6407</v>
      </c>
      <c r="N1719" s="44" t="s">
        <v>5278</v>
      </c>
      <c r="O1719" s="44" t="s">
        <v>5273</v>
      </c>
      <c r="P1719" s="44" t="s">
        <v>5273</v>
      </c>
      <c r="Q1719" s="44" t="s">
        <v>5273</v>
      </c>
      <c r="R1719" s="44" t="s">
        <v>5273</v>
      </c>
      <c r="S1719" s="44" t="s">
        <v>5273</v>
      </c>
      <c r="T1719" s="44" t="s">
        <v>5278</v>
      </c>
      <c r="U1719" s="44" t="s">
        <v>5278</v>
      </c>
      <c r="V1719" s="44" t="s">
        <v>5278</v>
      </c>
      <c r="W1719" s="44" t="s">
        <v>5278</v>
      </c>
      <c r="X1719" s="44" t="s">
        <v>5278</v>
      </c>
      <c r="Y1719" s="44" t="s">
        <v>5278</v>
      </c>
      <c r="Z1719" s="44" t="s">
        <v>5278</v>
      </c>
      <c r="AA1719" t="e">
        <f>VLOOKUP(M1719,VehicleInfo!$M$2:$AA$31,15,0)</f>
        <v>#N/A</v>
      </c>
      <c r="AB1719" s="44" t="s">
        <v>7836</v>
      </c>
      <c r="AC1719" s="44" t="s">
        <v>6350</v>
      </c>
      <c r="AD1719" s="44" t="s">
        <v>6350</v>
      </c>
      <c r="AE1719" s="44" t="s">
        <v>5278</v>
      </c>
    </row>
    <row r="1720" spans="1:31" hidden="1">
      <c r="A1720" s="44">
        <v>2019</v>
      </c>
      <c r="B1720" s="44" t="s">
        <v>5388</v>
      </c>
      <c r="C1720" s="44" t="s">
        <v>5388</v>
      </c>
      <c r="D1720" s="44" t="s">
        <v>5436</v>
      </c>
      <c r="E1720" s="44" t="s">
        <v>6334</v>
      </c>
      <c r="F1720" s="44" t="e">
        <f>VLOOKUP(A1720&amp;D1720&amp;E1720,VehicleInfo!$F$5:$F$31,1,0)</f>
        <v>#N/A</v>
      </c>
      <c r="G1720" s="44" t="s">
        <v>5278</v>
      </c>
      <c r="H1720" s="44">
        <v>3</v>
      </c>
      <c r="I1720" s="44" t="s">
        <v>5278</v>
      </c>
      <c r="J1720" s="44" t="s">
        <v>5278</v>
      </c>
      <c r="K1720" s="44" t="s">
        <v>6399</v>
      </c>
      <c r="L1720" s="44" t="s">
        <v>5278</v>
      </c>
      <c r="M1720" s="44" t="s">
        <v>8077</v>
      </c>
      <c r="N1720" s="44" t="s">
        <v>5278</v>
      </c>
      <c r="O1720" s="44" t="s">
        <v>5273</v>
      </c>
      <c r="P1720" s="44" t="s">
        <v>5273</v>
      </c>
      <c r="Q1720" s="44" t="s">
        <v>5273</v>
      </c>
      <c r="R1720" s="44" t="s">
        <v>5273</v>
      </c>
      <c r="S1720" s="44" t="s">
        <v>5273</v>
      </c>
      <c r="T1720" s="44" t="s">
        <v>5278</v>
      </c>
      <c r="U1720" s="44" t="s">
        <v>5278</v>
      </c>
      <c r="V1720" s="44" t="s">
        <v>5278</v>
      </c>
      <c r="W1720" s="44" t="s">
        <v>5278</v>
      </c>
      <c r="X1720" s="44" t="s">
        <v>5278</v>
      </c>
      <c r="Y1720" s="44" t="s">
        <v>5278</v>
      </c>
      <c r="Z1720" s="44" t="s">
        <v>5278</v>
      </c>
      <c r="AA1720" t="e">
        <f>VLOOKUP(M1720,VehicleInfo!$M$2:$AA$31,15,0)</f>
        <v>#N/A</v>
      </c>
      <c r="AB1720" s="44" t="s">
        <v>7836</v>
      </c>
      <c r="AC1720" s="44" t="s">
        <v>6350</v>
      </c>
      <c r="AD1720" s="44" t="s">
        <v>6350</v>
      </c>
      <c r="AE1720" s="44" t="s">
        <v>5278</v>
      </c>
    </row>
    <row r="1721" spans="1:31" hidden="1">
      <c r="A1721" s="44">
        <v>2019</v>
      </c>
      <c r="B1721" s="44" t="s">
        <v>5388</v>
      </c>
      <c r="C1721" s="44" t="s">
        <v>5388</v>
      </c>
      <c r="D1721" s="44" t="s">
        <v>5436</v>
      </c>
      <c r="E1721" s="44" t="s">
        <v>6334</v>
      </c>
      <c r="F1721" s="44" t="e">
        <f>VLOOKUP(A1721&amp;D1721&amp;E1721,VehicleInfo!$F$5:$F$31,1,0)</f>
        <v>#N/A</v>
      </c>
      <c r="G1721" s="44" t="s">
        <v>5278</v>
      </c>
      <c r="H1721" s="44">
        <v>4</v>
      </c>
      <c r="I1721" s="44" t="s">
        <v>5278</v>
      </c>
      <c r="J1721" s="44" t="s">
        <v>5278</v>
      </c>
      <c r="K1721" s="44" t="s">
        <v>6399</v>
      </c>
      <c r="L1721" s="44" t="s">
        <v>5278</v>
      </c>
      <c r="M1721" s="44" t="s">
        <v>6406</v>
      </c>
      <c r="N1721" s="44" t="s">
        <v>5278</v>
      </c>
      <c r="O1721" s="44" t="s">
        <v>5273</v>
      </c>
      <c r="P1721" s="44" t="s">
        <v>5273</v>
      </c>
      <c r="Q1721" s="44" t="s">
        <v>5273</v>
      </c>
      <c r="R1721" s="44" t="s">
        <v>5273</v>
      </c>
      <c r="S1721" s="44" t="s">
        <v>5273</v>
      </c>
      <c r="T1721" s="44" t="s">
        <v>5278</v>
      </c>
      <c r="U1721" s="44" t="s">
        <v>5278</v>
      </c>
      <c r="V1721" s="44" t="s">
        <v>5278</v>
      </c>
      <c r="W1721" s="44" t="s">
        <v>5278</v>
      </c>
      <c r="X1721" s="44" t="s">
        <v>5278</v>
      </c>
      <c r="Y1721" s="44" t="s">
        <v>5278</v>
      </c>
      <c r="Z1721" s="44" t="s">
        <v>5278</v>
      </c>
      <c r="AA1721" t="e">
        <f>VLOOKUP(M1721,VehicleInfo!$M$2:$AA$31,15,0)</f>
        <v>#N/A</v>
      </c>
      <c r="AB1721" s="44" t="s">
        <v>7836</v>
      </c>
      <c r="AC1721" s="44" t="s">
        <v>6350</v>
      </c>
      <c r="AD1721" s="44" t="s">
        <v>6350</v>
      </c>
      <c r="AE1721" s="44" t="s">
        <v>5278</v>
      </c>
    </row>
    <row r="1722" spans="1:31" hidden="1">
      <c r="A1722" s="44">
        <v>2019</v>
      </c>
      <c r="B1722" s="44" t="s">
        <v>5388</v>
      </c>
      <c r="C1722" s="44" t="s">
        <v>5388</v>
      </c>
      <c r="D1722" s="44" t="s">
        <v>5436</v>
      </c>
      <c r="E1722" s="44" t="s">
        <v>6334</v>
      </c>
      <c r="F1722" s="44" t="e">
        <f>VLOOKUP(A1722&amp;D1722&amp;E1722,VehicleInfo!$F$5:$F$31,1,0)</f>
        <v>#N/A</v>
      </c>
      <c r="G1722" s="44" t="s">
        <v>5278</v>
      </c>
      <c r="H1722" s="44">
        <v>1</v>
      </c>
      <c r="I1722" s="44" t="s">
        <v>5278</v>
      </c>
      <c r="J1722" s="44" t="s">
        <v>5278</v>
      </c>
      <c r="K1722" s="44" t="s">
        <v>5799</v>
      </c>
      <c r="L1722" s="44" t="s">
        <v>5278</v>
      </c>
      <c r="M1722" s="44" t="s">
        <v>6693</v>
      </c>
      <c r="N1722" s="44" t="s">
        <v>5278</v>
      </c>
      <c r="O1722" s="44" t="s">
        <v>5273</v>
      </c>
      <c r="P1722" s="44" t="s">
        <v>5273</v>
      </c>
      <c r="Q1722" s="44" t="s">
        <v>5273</v>
      </c>
      <c r="R1722" s="44" t="s">
        <v>5273</v>
      </c>
      <c r="S1722" s="44" t="s">
        <v>5273</v>
      </c>
      <c r="T1722" s="44" t="s">
        <v>5278</v>
      </c>
      <c r="U1722" s="44" t="s">
        <v>5278</v>
      </c>
      <c r="V1722" s="44" t="s">
        <v>5278</v>
      </c>
      <c r="W1722" s="44" t="s">
        <v>5278</v>
      </c>
      <c r="X1722" s="44" t="s">
        <v>5278</v>
      </c>
      <c r="Y1722" s="44" t="s">
        <v>5278</v>
      </c>
      <c r="Z1722" s="44" t="s">
        <v>5278</v>
      </c>
      <c r="AA1722" t="e">
        <f>VLOOKUP(M1722,VehicleInfo!$M$2:$AA$31,15,0)</f>
        <v>#N/A</v>
      </c>
      <c r="AB1722" s="44" t="s">
        <v>7836</v>
      </c>
      <c r="AC1722" s="44" t="s">
        <v>6355</v>
      </c>
      <c r="AD1722" s="44" t="s">
        <v>6355</v>
      </c>
      <c r="AE1722" s="44" t="s">
        <v>5278</v>
      </c>
    </row>
    <row r="1723" spans="1:31" hidden="1">
      <c r="A1723" s="44">
        <v>2019</v>
      </c>
      <c r="B1723" s="44" t="s">
        <v>5388</v>
      </c>
      <c r="C1723" s="44" t="s">
        <v>5388</v>
      </c>
      <c r="D1723" s="44" t="s">
        <v>5436</v>
      </c>
      <c r="E1723" s="44" t="s">
        <v>6334</v>
      </c>
      <c r="F1723" s="44" t="e">
        <f>VLOOKUP(A1723&amp;D1723&amp;E1723,VehicleInfo!$F$5:$F$31,1,0)</f>
        <v>#N/A</v>
      </c>
      <c r="G1723" s="44" t="s">
        <v>5278</v>
      </c>
      <c r="H1723" s="44">
        <v>2</v>
      </c>
      <c r="I1723" s="44" t="s">
        <v>5278</v>
      </c>
      <c r="J1723" s="44" t="s">
        <v>5278</v>
      </c>
      <c r="K1723" s="44" t="s">
        <v>5807</v>
      </c>
      <c r="L1723" s="44" t="s">
        <v>5278</v>
      </c>
      <c r="M1723" s="44" t="s">
        <v>6703</v>
      </c>
      <c r="N1723" s="44" t="s">
        <v>5278</v>
      </c>
      <c r="O1723" s="44" t="s">
        <v>5273</v>
      </c>
      <c r="P1723" s="44" t="s">
        <v>5273</v>
      </c>
      <c r="Q1723" s="44" t="s">
        <v>5273</v>
      </c>
      <c r="R1723" s="44" t="s">
        <v>5273</v>
      </c>
      <c r="S1723" s="44" t="s">
        <v>5273</v>
      </c>
      <c r="T1723" s="44" t="s">
        <v>5278</v>
      </c>
      <c r="U1723" s="44" t="s">
        <v>5278</v>
      </c>
      <c r="V1723" s="44" t="s">
        <v>5278</v>
      </c>
      <c r="W1723" s="44" t="s">
        <v>5278</v>
      </c>
      <c r="X1723" s="44" t="s">
        <v>5278</v>
      </c>
      <c r="Y1723" s="44" t="s">
        <v>5278</v>
      </c>
      <c r="Z1723" s="44" t="s">
        <v>5278</v>
      </c>
      <c r="AA1723" t="e">
        <f>VLOOKUP(M1723,VehicleInfo!$M$2:$AA$31,15,0)</f>
        <v>#N/A</v>
      </c>
      <c r="AB1723" s="44" t="s">
        <v>7836</v>
      </c>
      <c r="AC1723" s="44" t="s">
        <v>6355</v>
      </c>
      <c r="AD1723" s="44" t="s">
        <v>6355</v>
      </c>
      <c r="AE1723" s="44" t="s">
        <v>5278</v>
      </c>
    </row>
    <row r="1724" spans="1:31" hidden="1">
      <c r="A1724" s="44">
        <v>2019</v>
      </c>
      <c r="B1724" s="44" t="s">
        <v>5388</v>
      </c>
      <c r="C1724" s="44" t="s">
        <v>5388</v>
      </c>
      <c r="D1724" s="44" t="s">
        <v>5436</v>
      </c>
      <c r="E1724" s="44" t="s">
        <v>6334</v>
      </c>
      <c r="F1724" s="44" t="e">
        <f>VLOOKUP(A1724&amp;D1724&amp;E1724,VehicleInfo!$F$5:$F$31,1,0)</f>
        <v>#N/A</v>
      </c>
      <c r="G1724" s="44" t="s">
        <v>5278</v>
      </c>
      <c r="H1724" s="44">
        <v>3</v>
      </c>
      <c r="I1724" s="44" t="s">
        <v>5278</v>
      </c>
      <c r="J1724" s="44" t="s">
        <v>5278</v>
      </c>
      <c r="K1724" s="44" t="s">
        <v>5806</v>
      </c>
      <c r="L1724" s="44" t="s">
        <v>5278</v>
      </c>
      <c r="M1724" s="44" t="s">
        <v>6210</v>
      </c>
      <c r="N1724" s="44" t="s">
        <v>5278</v>
      </c>
      <c r="O1724" s="44" t="s">
        <v>5273</v>
      </c>
      <c r="P1724" s="44" t="s">
        <v>5273</v>
      </c>
      <c r="Q1724" s="44" t="s">
        <v>5273</v>
      </c>
      <c r="R1724" s="44" t="s">
        <v>5273</v>
      </c>
      <c r="S1724" s="44" t="s">
        <v>5273</v>
      </c>
      <c r="T1724" s="44" t="s">
        <v>5278</v>
      </c>
      <c r="U1724" s="44" t="s">
        <v>5278</v>
      </c>
      <c r="V1724" s="44" t="s">
        <v>5278</v>
      </c>
      <c r="W1724" s="44" t="s">
        <v>5278</v>
      </c>
      <c r="X1724" s="44" t="s">
        <v>5278</v>
      </c>
      <c r="Y1724" s="44" t="s">
        <v>5278</v>
      </c>
      <c r="Z1724" s="44" t="s">
        <v>5278</v>
      </c>
      <c r="AA1724" t="str">
        <f>VLOOKUP(M1724,VehicleInfo!$M$2:$AA$31,15,0)</f>
        <v>Odometer</v>
      </c>
      <c r="AB1724" s="44" t="s">
        <v>7836</v>
      </c>
      <c r="AC1724" s="44" t="s">
        <v>6350</v>
      </c>
      <c r="AD1724" s="44" t="s">
        <v>6350</v>
      </c>
      <c r="AE1724" s="44" t="s">
        <v>5278</v>
      </c>
    </row>
    <row r="1725" spans="1:31" hidden="1">
      <c r="A1725" s="44">
        <v>2019</v>
      </c>
      <c r="B1725" s="44" t="s">
        <v>5388</v>
      </c>
      <c r="C1725" s="44" t="s">
        <v>5388</v>
      </c>
      <c r="D1725" s="44" t="s">
        <v>5436</v>
      </c>
      <c r="E1725" s="44" t="s">
        <v>6334</v>
      </c>
      <c r="F1725" s="44" t="e">
        <f>VLOOKUP(A1725&amp;D1725&amp;E1725,VehicleInfo!$F$5:$F$31,1,0)</f>
        <v>#N/A</v>
      </c>
      <c r="G1725" s="44" t="s">
        <v>5278</v>
      </c>
      <c r="H1725" s="44">
        <v>4</v>
      </c>
      <c r="I1725" s="44" t="s">
        <v>5278</v>
      </c>
      <c r="J1725" s="44" t="s">
        <v>5278</v>
      </c>
      <c r="K1725" s="44" t="s">
        <v>6695</v>
      </c>
      <c r="L1725" s="44" t="s">
        <v>5278</v>
      </c>
      <c r="M1725" s="44" t="s">
        <v>6696</v>
      </c>
      <c r="N1725" s="44" t="s">
        <v>5278</v>
      </c>
      <c r="O1725" s="44" t="s">
        <v>5273</v>
      </c>
      <c r="P1725" s="44" t="s">
        <v>5273</v>
      </c>
      <c r="Q1725" s="44" t="s">
        <v>5273</v>
      </c>
      <c r="R1725" s="44" t="s">
        <v>5273</v>
      </c>
      <c r="S1725" s="44" t="s">
        <v>5273</v>
      </c>
      <c r="T1725" s="44" t="s">
        <v>5278</v>
      </c>
      <c r="U1725" s="44" t="s">
        <v>5278</v>
      </c>
      <c r="V1725" s="44" t="s">
        <v>5278</v>
      </c>
      <c r="W1725" s="44" t="s">
        <v>5278</v>
      </c>
      <c r="X1725" s="44" t="s">
        <v>5278</v>
      </c>
      <c r="Y1725" s="44" t="s">
        <v>5278</v>
      </c>
      <c r="Z1725" s="44" t="s">
        <v>5278</v>
      </c>
      <c r="AA1725" t="e">
        <f>VLOOKUP(M1725,VehicleInfo!$M$2:$AA$31,15,0)</f>
        <v>#N/A</v>
      </c>
      <c r="AB1725" s="44" t="s">
        <v>7836</v>
      </c>
      <c r="AC1725" s="44" t="s">
        <v>6350</v>
      </c>
      <c r="AD1725" s="44" t="s">
        <v>6350</v>
      </c>
      <c r="AE1725" s="44" t="s">
        <v>5278</v>
      </c>
    </row>
    <row r="1726" spans="1:31" hidden="1">
      <c r="A1726" s="44">
        <v>2019</v>
      </c>
      <c r="B1726" s="44" t="s">
        <v>5388</v>
      </c>
      <c r="C1726" s="44" t="s">
        <v>5388</v>
      </c>
      <c r="D1726" s="44" t="s">
        <v>5436</v>
      </c>
      <c r="E1726" s="44" t="s">
        <v>6334</v>
      </c>
      <c r="F1726" s="44" t="e">
        <f>VLOOKUP(A1726&amp;D1726&amp;E1726,VehicleInfo!$F$5:$F$31,1,0)</f>
        <v>#N/A</v>
      </c>
      <c r="G1726" s="44" t="s">
        <v>5278</v>
      </c>
      <c r="H1726" s="44">
        <v>1</v>
      </c>
      <c r="I1726" s="44" t="s">
        <v>5278</v>
      </c>
      <c r="J1726" s="44" t="s">
        <v>5278</v>
      </c>
      <c r="K1726" s="44" t="s">
        <v>5799</v>
      </c>
      <c r="L1726" s="44" t="s">
        <v>5278</v>
      </c>
      <c r="M1726" s="44" t="s">
        <v>6237</v>
      </c>
      <c r="N1726" s="44" t="s">
        <v>5278</v>
      </c>
      <c r="O1726" s="44" t="s">
        <v>5273</v>
      </c>
      <c r="P1726" s="44" t="s">
        <v>5273</v>
      </c>
      <c r="Q1726" s="44" t="s">
        <v>5273</v>
      </c>
      <c r="R1726" s="44" t="s">
        <v>5273</v>
      </c>
      <c r="S1726" s="44" t="s">
        <v>5273</v>
      </c>
      <c r="T1726" s="44" t="s">
        <v>5278</v>
      </c>
      <c r="U1726" s="44" t="s">
        <v>5278</v>
      </c>
      <c r="V1726" s="44" t="s">
        <v>5278</v>
      </c>
      <c r="W1726" s="44" t="s">
        <v>5278</v>
      </c>
      <c r="X1726" s="44" t="s">
        <v>5278</v>
      </c>
      <c r="Y1726" s="44" t="s">
        <v>5278</v>
      </c>
      <c r="Z1726" s="44" t="s">
        <v>5278</v>
      </c>
      <c r="AA1726" t="str">
        <f>VLOOKUP(M1726,VehicleInfo!$M$2:$AA$31,15,0)</f>
        <v>Oil Life Remaining</v>
      </c>
      <c r="AB1726" s="44" t="s">
        <v>7836</v>
      </c>
      <c r="AC1726" s="44" t="s">
        <v>6355</v>
      </c>
      <c r="AD1726" s="44" t="s">
        <v>6355</v>
      </c>
      <c r="AE1726" s="44" t="s">
        <v>5278</v>
      </c>
    </row>
    <row r="1727" spans="1:31" hidden="1">
      <c r="A1727" s="44">
        <v>2019</v>
      </c>
      <c r="B1727" s="44" t="s">
        <v>5388</v>
      </c>
      <c r="C1727" s="44" t="s">
        <v>5388</v>
      </c>
      <c r="D1727" s="44" t="s">
        <v>5436</v>
      </c>
      <c r="E1727" s="44" t="s">
        <v>6334</v>
      </c>
      <c r="F1727" s="44" t="e">
        <f>VLOOKUP(A1727&amp;D1727&amp;E1727,VehicleInfo!$F$5:$F$31,1,0)</f>
        <v>#N/A</v>
      </c>
      <c r="G1727" s="44" t="s">
        <v>5278</v>
      </c>
      <c r="H1727" s="44">
        <v>1</v>
      </c>
      <c r="I1727" s="44" t="s">
        <v>5278</v>
      </c>
      <c r="J1727" s="44" t="s">
        <v>5278</v>
      </c>
      <c r="K1727" s="44" t="s">
        <v>5799</v>
      </c>
      <c r="L1727" s="44" t="s">
        <v>5278</v>
      </c>
      <c r="M1727" s="44" t="s">
        <v>6539</v>
      </c>
      <c r="N1727" s="44" t="s">
        <v>5278</v>
      </c>
      <c r="O1727" s="44" t="s">
        <v>5273</v>
      </c>
      <c r="P1727" s="44" t="s">
        <v>5273</v>
      </c>
      <c r="Q1727" s="44" t="s">
        <v>5273</v>
      </c>
      <c r="R1727" s="44" t="s">
        <v>5273</v>
      </c>
      <c r="S1727" s="44" t="s">
        <v>5273</v>
      </c>
      <c r="T1727" s="44" t="s">
        <v>5278</v>
      </c>
      <c r="U1727" s="44" t="s">
        <v>5278</v>
      </c>
      <c r="V1727" s="44" t="s">
        <v>5278</v>
      </c>
      <c r="W1727" s="44" t="s">
        <v>5278</v>
      </c>
      <c r="X1727" s="44" t="s">
        <v>5278</v>
      </c>
      <c r="Y1727" s="44" t="s">
        <v>5278</v>
      </c>
      <c r="Z1727" s="44" t="s">
        <v>5278</v>
      </c>
      <c r="AA1727" t="e">
        <f>VLOOKUP(M1727,VehicleInfo!$M$2:$AA$31,15,0)</f>
        <v>#N/A</v>
      </c>
      <c r="AB1727" s="44" t="s">
        <v>7836</v>
      </c>
      <c r="AC1727" s="44" t="s">
        <v>6355</v>
      </c>
      <c r="AD1727" s="44" t="s">
        <v>6355</v>
      </c>
      <c r="AE1727" s="44" t="s">
        <v>5278</v>
      </c>
    </row>
    <row r="1728" spans="1:31" hidden="1">
      <c r="A1728" s="44">
        <v>2019</v>
      </c>
      <c r="B1728" s="44" t="s">
        <v>5388</v>
      </c>
      <c r="C1728" s="44" t="s">
        <v>5388</v>
      </c>
      <c r="D1728" s="44" t="s">
        <v>5436</v>
      </c>
      <c r="E1728" s="44" t="s">
        <v>6334</v>
      </c>
      <c r="F1728" s="44" t="e">
        <f>VLOOKUP(A1728&amp;D1728&amp;E1728,VehicleInfo!$F$5:$F$31,1,0)</f>
        <v>#N/A</v>
      </c>
      <c r="G1728" s="44" t="s">
        <v>5278</v>
      </c>
      <c r="H1728" s="44">
        <v>2</v>
      </c>
      <c r="I1728" s="44" t="s">
        <v>5278</v>
      </c>
      <c r="J1728" s="44" t="s">
        <v>5278</v>
      </c>
      <c r="K1728" s="44" t="s">
        <v>5806</v>
      </c>
      <c r="L1728" s="44" t="s">
        <v>5278</v>
      </c>
      <c r="M1728" s="44" t="s">
        <v>6224</v>
      </c>
      <c r="N1728" s="44" t="s">
        <v>5278</v>
      </c>
      <c r="O1728" s="44" t="s">
        <v>5273</v>
      </c>
      <c r="P1728" s="44" t="s">
        <v>5273</v>
      </c>
      <c r="Q1728" s="44" t="s">
        <v>5273</v>
      </c>
      <c r="R1728" s="44" t="s">
        <v>5273</v>
      </c>
      <c r="S1728" s="44" t="s">
        <v>5273</v>
      </c>
      <c r="T1728" s="44" t="s">
        <v>5278</v>
      </c>
      <c r="U1728" s="44" t="s">
        <v>5278</v>
      </c>
      <c r="V1728" s="44" t="s">
        <v>5278</v>
      </c>
      <c r="W1728" s="44" t="s">
        <v>5278</v>
      </c>
      <c r="X1728" s="44" t="s">
        <v>5278</v>
      </c>
      <c r="Y1728" s="44" t="s">
        <v>5278</v>
      </c>
      <c r="Z1728" s="44" t="s">
        <v>5278</v>
      </c>
      <c r="AA1728" t="e">
        <f>VLOOKUP(M1728,VehicleInfo!$M$2:$AA$31,15,0)</f>
        <v>#N/A</v>
      </c>
      <c r="AB1728" s="44" t="s">
        <v>7836</v>
      </c>
      <c r="AC1728" s="44" t="s">
        <v>6350</v>
      </c>
      <c r="AD1728" s="44" t="s">
        <v>6350</v>
      </c>
      <c r="AE1728" s="44" t="s">
        <v>5278</v>
      </c>
    </row>
    <row r="1729" spans="1:31" hidden="1">
      <c r="A1729" s="44">
        <v>2019</v>
      </c>
      <c r="B1729" s="44" t="s">
        <v>5388</v>
      </c>
      <c r="C1729" s="44" t="s">
        <v>5388</v>
      </c>
      <c r="D1729" s="44" t="s">
        <v>5436</v>
      </c>
      <c r="E1729" s="44" t="s">
        <v>6334</v>
      </c>
      <c r="F1729" s="44" t="e">
        <f>VLOOKUP(A1729&amp;D1729&amp;E1729,VehicleInfo!$F$5:$F$31,1,0)</f>
        <v>#N/A</v>
      </c>
      <c r="G1729" s="44" t="s">
        <v>5278</v>
      </c>
      <c r="H1729" s="44">
        <v>3</v>
      </c>
      <c r="I1729" s="44" t="s">
        <v>5278</v>
      </c>
      <c r="J1729" s="44" t="s">
        <v>5278</v>
      </c>
      <c r="K1729" s="44" t="s">
        <v>5799</v>
      </c>
      <c r="L1729" s="44" t="s">
        <v>5278</v>
      </c>
      <c r="M1729" s="44" t="s">
        <v>6540</v>
      </c>
      <c r="N1729" s="44" t="s">
        <v>5278</v>
      </c>
      <c r="O1729" s="44" t="s">
        <v>5273</v>
      </c>
      <c r="P1729" s="44" t="s">
        <v>5273</v>
      </c>
      <c r="Q1729" s="44" t="s">
        <v>5273</v>
      </c>
      <c r="R1729" s="44" t="s">
        <v>5273</v>
      </c>
      <c r="S1729" s="44" t="s">
        <v>5273</v>
      </c>
      <c r="T1729" s="44" t="s">
        <v>5278</v>
      </c>
      <c r="U1729" s="44" t="s">
        <v>5278</v>
      </c>
      <c r="V1729" s="44" t="s">
        <v>5278</v>
      </c>
      <c r="W1729" s="44" t="s">
        <v>5278</v>
      </c>
      <c r="X1729" s="44" t="s">
        <v>5278</v>
      </c>
      <c r="Y1729" s="44" t="s">
        <v>5278</v>
      </c>
      <c r="Z1729" s="44" t="s">
        <v>5278</v>
      </c>
      <c r="AA1729" t="e">
        <f>VLOOKUP(M1729,VehicleInfo!$M$2:$AA$31,15,0)</f>
        <v>#N/A</v>
      </c>
      <c r="AB1729" s="44" t="s">
        <v>7836</v>
      </c>
      <c r="AC1729" s="44" t="s">
        <v>6363</v>
      </c>
      <c r="AD1729" s="44" t="s">
        <v>6363</v>
      </c>
      <c r="AE1729" s="44" t="s">
        <v>5278</v>
      </c>
    </row>
    <row r="1730" spans="1:31" hidden="1">
      <c r="A1730" s="44">
        <v>2019</v>
      </c>
      <c r="B1730" s="44" t="s">
        <v>5388</v>
      </c>
      <c r="C1730" s="44" t="s">
        <v>5388</v>
      </c>
      <c r="D1730" s="44" t="s">
        <v>5436</v>
      </c>
      <c r="E1730" s="44" t="s">
        <v>6334</v>
      </c>
      <c r="F1730" s="44" t="e">
        <f>VLOOKUP(A1730&amp;D1730&amp;E1730,VehicleInfo!$F$5:$F$31,1,0)</f>
        <v>#N/A</v>
      </c>
      <c r="G1730" s="44" t="s">
        <v>5278</v>
      </c>
      <c r="H1730" s="44">
        <v>4</v>
      </c>
      <c r="I1730" s="44" t="s">
        <v>5278</v>
      </c>
      <c r="J1730" s="44" t="s">
        <v>5278</v>
      </c>
      <c r="K1730" s="44" t="s">
        <v>5807</v>
      </c>
      <c r="L1730" s="44" t="s">
        <v>5278</v>
      </c>
      <c r="M1730" s="44" t="s">
        <v>8126</v>
      </c>
      <c r="N1730" s="44" t="s">
        <v>5278</v>
      </c>
      <c r="O1730" s="44" t="s">
        <v>5273</v>
      </c>
      <c r="P1730" s="44" t="s">
        <v>5273</v>
      </c>
      <c r="Q1730" s="44" t="s">
        <v>5273</v>
      </c>
      <c r="R1730" s="44" t="s">
        <v>5273</v>
      </c>
      <c r="S1730" s="44" t="s">
        <v>5273</v>
      </c>
      <c r="T1730" s="44" t="s">
        <v>5278</v>
      </c>
      <c r="U1730" s="44" t="s">
        <v>5278</v>
      </c>
      <c r="V1730" s="44" t="s">
        <v>5278</v>
      </c>
      <c r="W1730" s="44" t="s">
        <v>5278</v>
      </c>
      <c r="X1730" s="44" t="s">
        <v>5278</v>
      </c>
      <c r="Y1730" s="44" t="s">
        <v>5278</v>
      </c>
      <c r="Z1730" s="44" t="s">
        <v>5278</v>
      </c>
      <c r="AA1730" t="e">
        <f>VLOOKUP(M1730,VehicleInfo!$M$2:$AA$31,15,0)</f>
        <v>#N/A</v>
      </c>
      <c r="AB1730" s="44" t="s">
        <v>7836</v>
      </c>
      <c r="AC1730" s="44" t="s">
        <v>6363</v>
      </c>
      <c r="AD1730" s="44" t="s">
        <v>6363</v>
      </c>
      <c r="AE1730" s="44" t="s">
        <v>5278</v>
      </c>
    </row>
    <row r="1731" spans="1:31" hidden="1">
      <c r="A1731" s="44">
        <v>2019</v>
      </c>
      <c r="B1731" s="44" t="s">
        <v>5388</v>
      </c>
      <c r="C1731" s="44" t="s">
        <v>5388</v>
      </c>
      <c r="D1731" s="44" t="s">
        <v>5436</v>
      </c>
      <c r="E1731" s="44" t="s">
        <v>6334</v>
      </c>
      <c r="F1731" s="44" t="e">
        <f>VLOOKUP(A1731&amp;D1731&amp;E1731,VehicleInfo!$F$5:$F$31,1,0)</f>
        <v>#N/A</v>
      </c>
      <c r="G1731" s="44" t="s">
        <v>5278</v>
      </c>
      <c r="H1731" s="44">
        <v>5</v>
      </c>
      <c r="I1731" s="44" t="s">
        <v>5278</v>
      </c>
      <c r="J1731" s="44" t="s">
        <v>5278</v>
      </c>
      <c r="K1731" s="44" t="s">
        <v>5807</v>
      </c>
      <c r="L1731" s="44" t="s">
        <v>5278</v>
      </c>
      <c r="M1731" s="44" t="s">
        <v>8125</v>
      </c>
      <c r="N1731" s="44" t="s">
        <v>5278</v>
      </c>
      <c r="O1731" s="44" t="s">
        <v>5273</v>
      </c>
      <c r="P1731" s="44" t="s">
        <v>5273</v>
      </c>
      <c r="Q1731" s="44" t="s">
        <v>5273</v>
      </c>
      <c r="R1731" s="44" t="s">
        <v>5273</v>
      </c>
      <c r="S1731" s="44" t="s">
        <v>5273</v>
      </c>
      <c r="T1731" s="44" t="s">
        <v>5278</v>
      </c>
      <c r="U1731" s="44" t="s">
        <v>5278</v>
      </c>
      <c r="V1731" s="44" t="s">
        <v>5278</v>
      </c>
      <c r="W1731" s="44" t="s">
        <v>5278</v>
      </c>
      <c r="X1731" s="44" t="s">
        <v>5278</v>
      </c>
      <c r="Y1731" s="44" t="s">
        <v>5278</v>
      </c>
      <c r="Z1731" s="44" t="s">
        <v>5278</v>
      </c>
      <c r="AA1731" t="e">
        <f>VLOOKUP(M1731,VehicleInfo!$M$2:$AA$31,15,0)</f>
        <v>#N/A</v>
      </c>
      <c r="AB1731" s="44" t="s">
        <v>7836</v>
      </c>
      <c r="AC1731" s="44" t="s">
        <v>6363</v>
      </c>
      <c r="AD1731" s="44" t="s">
        <v>6363</v>
      </c>
      <c r="AE1731" s="44" t="s">
        <v>5278</v>
      </c>
    </row>
    <row r="1732" spans="1:31" hidden="1">
      <c r="A1732" s="44">
        <v>2019</v>
      </c>
      <c r="B1732" s="44" t="s">
        <v>5388</v>
      </c>
      <c r="C1732" s="44" t="s">
        <v>5388</v>
      </c>
      <c r="D1732" s="44" t="s">
        <v>5436</v>
      </c>
      <c r="E1732" s="44" t="s">
        <v>6334</v>
      </c>
      <c r="F1732" s="44" t="e">
        <f>VLOOKUP(A1732&amp;D1732&amp;E1732,VehicleInfo!$F$5:$F$31,1,0)</f>
        <v>#N/A</v>
      </c>
      <c r="G1732" s="44" t="s">
        <v>5278</v>
      </c>
      <c r="H1732" s="44">
        <v>6</v>
      </c>
      <c r="I1732" s="44" t="s">
        <v>5278</v>
      </c>
      <c r="J1732" s="44" t="s">
        <v>5278</v>
      </c>
      <c r="K1732" s="44" t="s">
        <v>5807</v>
      </c>
      <c r="L1732" s="44" t="s">
        <v>5278</v>
      </c>
      <c r="M1732" s="44" t="s">
        <v>8128</v>
      </c>
      <c r="N1732" s="44" t="s">
        <v>5278</v>
      </c>
      <c r="O1732" s="44" t="s">
        <v>5273</v>
      </c>
      <c r="P1732" s="44" t="s">
        <v>5273</v>
      </c>
      <c r="Q1732" s="44" t="s">
        <v>5273</v>
      </c>
      <c r="R1732" s="44" t="s">
        <v>5273</v>
      </c>
      <c r="S1732" s="44" t="s">
        <v>5273</v>
      </c>
      <c r="T1732" s="44" t="s">
        <v>5278</v>
      </c>
      <c r="U1732" s="44" t="s">
        <v>5278</v>
      </c>
      <c r="V1732" s="44" t="s">
        <v>5278</v>
      </c>
      <c r="W1732" s="44" t="s">
        <v>5278</v>
      </c>
      <c r="X1732" s="44" t="s">
        <v>5278</v>
      </c>
      <c r="Y1732" s="44" t="s">
        <v>5278</v>
      </c>
      <c r="Z1732" s="44" t="s">
        <v>5278</v>
      </c>
      <c r="AA1732" t="e">
        <f>VLOOKUP(M1732,VehicleInfo!$M$2:$AA$31,15,0)</f>
        <v>#N/A</v>
      </c>
      <c r="AB1732" s="44" t="s">
        <v>7836</v>
      </c>
      <c r="AC1732" s="44" t="s">
        <v>6363</v>
      </c>
      <c r="AD1732" s="44" t="s">
        <v>6363</v>
      </c>
      <c r="AE1732" s="44" t="s">
        <v>5278</v>
      </c>
    </row>
    <row r="1733" spans="1:31" hidden="1">
      <c r="A1733" s="44">
        <v>2019</v>
      </c>
      <c r="B1733" s="44" t="s">
        <v>5388</v>
      </c>
      <c r="C1733" s="44" t="s">
        <v>5388</v>
      </c>
      <c r="D1733" s="44" t="s">
        <v>5436</v>
      </c>
      <c r="E1733" s="44" t="s">
        <v>6334</v>
      </c>
      <c r="F1733" s="44" t="e">
        <f>VLOOKUP(A1733&amp;D1733&amp;E1733,VehicleInfo!$F$5:$F$31,1,0)</f>
        <v>#N/A</v>
      </c>
      <c r="G1733" s="44" t="s">
        <v>5278</v>
      </c>
      <c r="H1733" s="44">
        <v>7</v>
      </c>
      <c r="I1733" s="44" t="s">
        <v>5278</v>
      </c>
      <c r="J1733" s="44" t="s">
        <v>5278</v>
      </c>
      <c r="K1733" s="44" t="s">
        <v>5807</v>
      </c>
      <c r="L1733" s="44" t="s">
        <v>5278</v>
      </c>
      <c r="M1733" s="44" t="s">
        <v>8129</v>
      </c>
      <c r="N1733" s="44" t="s">
        <v>5278</v>
      </c>
      <c r="O1733" s="44" t="s">
        <v>5273</v>
      </c>
      <c r="P1733" s="44" t="s">
        <v>5273</v>
      </c>
      <c r="Q1733" s="44" t="s">
        <v>5273</v>
      </c>
      <c r="R1733" s="44" t="s">
        <v>5273</v>
      </c>
      <c r="S1733" s="44" t="s">
        <v>5273</v>
      </c>
      <c r="T1733" s="44" t="s">
        <v>5278</v>
      </c>
      <c r="U1733" s="44" t="s">
        <v>5278</v>
      </c>
      <c r="V1733" s="44" t="s">
        <v>5278</v>
      </c>
      <c r="W1733" s="44" t="s">
        <v>5278</v>
      </c>
      <c r="X1733" s="44" t="s">
        <v>5278</v>
      </c>
      <c r="Y1733" s="44" t="s">
        <v>5278</v>
      </c>
      <c r="Z1733" s="44" t="s">
        <v>5278</v>
      </c>
      <c r="AA1733" t="e">
        <f>VLOOKUP(M1733,VehicleInfo!$M$2:$AA$31,15,0)</f>
        <v>#N/A</v>
      </c>
      <c r="AB1733" s="44" t="s">
        <v>7836</v>
      </c>
      <c r="AC1733" s="44" t="s">
        <v>6363</v>
      </c>
      <c r="AD1733" s="44" t="s">
        <v>6363</v>
      </c>
      <c r="AE1733" s="44" t="s">
        <v>5278</v>
      </c>
    </row>
    <row r="1734" spans="1:31" hidden="1">
      <c r="A1734" s="44">
        <v>2019</v>
      </c>
      <c r="B1734" s="44" t="s">
        <v>5388</v>
      </c>
      <c r="C1734" s="44" t="s">
        <v>5388</v>
      </c>
      <c r="D1734" s="44" t="s">
        <v>5436</v>
      </c>
      <c r="E1734" s="44" t="s">
        <v>6334</v>
      </c>
      <c r="F1734" s="44" t="e">
        <f>VLOOKUP(A1734&amp;D1734&amp;E1734,VehicleInfo!$F$5:$F$31,1,0)</f>
        <v>#N/A</v>
      </c>
      <c r="G1734" s="44" t="s">
        <v>5278</v>
      </c>
      <c r="H1734" s="44">
        <v>8</v>
      </c>
      <c r="I1734" s="44" t="s">
        <v>5278</v>
      </c>
      <c r="J1734" s="44" t="s">
        <v>5278</v>
      </c>
      <c r="K1734" s="44" t="s">
        <v>5807</v>
      </c>
      <c r="L1734" s="44" t="s">
        <v>5278</v>
      </c>
      <c r="M1734" s="44" t="s">
        <v>8127</v>
      </c>
      <c r="N1734" s="44" t="s">
        <v>5278</v>
      </c>
      <c r="O1734" s="44" t="s">
        <v>5273</v>
      </c>
      <c r="P1734" s="44" t="s">
        <v>5273</v>
      </c>
      <c r="Q1734" s="44" t="s">
        <v>5273</v>
      </c>
      <c r="R1734" s="44" t="s">
        <v>5273</v>
      </c>
      <c r="S1734" s="44" t="s">
        <v>5273</v>
      </c>
      <c r="T1734" s="44" t="s">
        <v>5278</v>
      </c>
      <c r="U1734" s="44" t="s">
        <v>5278</v>
      </c>
      <c r="V1734" s="44" t="s">
        <v>5278</v>
      </c>
      <c r="W1734" s="44" t="s">
        <v>5278</v>
      </c>
      <c r="X1734" s="44" t="s">
        <v>5278</v>
      </c>
      <c r="Y1734" s="44" t="s">
        <v>5278</v>
      </c>
      <c r="Z1734" s="44" t="s">
        <v>5278</v>
      </c>
      <c r="AA1734" t="e">
        <f>VLOOKUP(M1734,VehicleInfo!$M$2:$AA$31,15,0)</f>
        <v>#N/A</v>
      </c>
      <c r="AB1734" s="44" t="s">
        <v>7836</v>
      </c>
      <c r="AC1734" s="44" t="s">
        <v>6363</v>
      </c>
      <c r="AD1734" s="44" t="s">
        <v>6363</v>
      </c>
      <c r="AE1734" s="44" t="s">
        <v>5278</v>
      </c>
    </row>
    <row r="1735" spans="1:31" hidden="1">
      <c r="A1735" s="44">
        <v>2019</v>
      </c>
      <c r="B1735" s="44" t="s">
        <v>5388</v>
      </c>
      <c r="C1735" s="44" t="s">
        <v>5388</v>
      </c>
      <c r="D1735" s="44" t="s">
        <v>5436</v>
      </c>
      <c r="E1735" s="44" t="s">
        <v>6334</v>
      </c>
      <c r="F1735" s="44" t="e">
        <f>VLOOKUP(A1735&amp;D1735&amp;E1735,VehicleInfo!$F$5:$F$31,1,0)</f>
        <v>#N/A</v>
      </c>
      <c r="G1735" s="44" t="s">
        <v>5278</v>
      </c>
      <c r="H1735" s="44">
        <v>1</v>
      </c>
      <c r="I1735" s="44" t="s">
        <v>5278</v>
      </c>
      <c r="J1735" s="44" t="s">
        <v>5278</v>
      </c>
      <c r="K1735" s="44" t="s">
        <v>5806</v>
      </c>
      <c r="L1735" s="44" t="s">
        <v>5278</v>
      </c>
      <c r="M1735" s="44" t="s">
        <v>6220</v>
      </c>
      <c r="N1735" s="44" t="s">
        <v>5278</v>
      </c>
      <c r="O1735" s="44" t="s">
        <v>5273</v>
      </c>
      <c r="P1735" s="44" t="s">
        <v>5273</v>
      </c>
      <c r="Q1735" s="44" t="s">
        <v>5273</v>
      </c>
      <c r="R1735" s="44" t="s">
        <v>5273</v>
      </c>
      <c r="S1735" s="44" t="s">
        <v>5273</v>
      </c>
      <c r="T1735" s="44" t="s">
        <v>5278</v>
      </c>
      <c r="U1735" s="44" t="s">
        <v>5278</v>
      </c>
      <c r="V1735" s="44" t="s">
        <v>5278</v>
      </c>
      <c r="W1735" s="44" t="s">
        <v>5278</v>
      </c>
      <c r="X1735" s="44" t="s">
        <v>5278</v>
      </c>
      <c r="Y1735" s="44" t="s">
        <v>5278</v>
      </c>
      <c r="Z1735" s="44" t="s">
        <v>5278</v>
      </c>
      <c r="AA1735" t="e">
        <f>VLOOKUP(M1735,VehicleInfo!$M$2:$AA$31,15,0)</f>
        <v>#N/A</v>
      </c>
      <c r="AB1735" s="44" t="s">
        <v>7836</v>
      </c>
      <c r="AC1735" s="44" t="s">
        <v>6350</v>
      </c>
      <c r="AD1735" s="44" t="s">
        <v>6350</v>
      </c>
      <c r="AE1735" s="44" t="s">
        <v>5278</v>
      </c>
    </row>
    <row r="1736" spans="1:31" hidden="1">
      <c r="A1736" s="44">
        <v>2019</v>
      </c>
      <c r="B1736" s="44" t="s">
        <v>5388</v>
      </c>
      <c r="C1736" s="44" t="s">
        <v>5388</v>
      </c>
      <c r="D1736" s="44" t="s">
        <v>5436</v>
      </c>
      <c r="E1736" s="44" t="s">
        <v>6334</v>
      </c>
      <c r="F1736" s="44" t="e">
        <f>VLOOKUP(A1736&amp;D1736&amp;E1736,VehicleInfo!$F$5:$F$31,1,0)</f>
        <v>#N/A</v>
      </c>
      <c r="G1736" s="44" t="s">
        <v>5278</v>
      </c>
      <c r="H1736" s="44">
        <v>2</v>
      </c>
      <c r="I1736" s="44" t="s">
        <v>5278</v>
      </c>
      <c r="J1736" s="44" t="s">
        <v>5278</v>
      </c>
      <c r="K1736" s="44" t="s">
        <v>5937</v>
      </c>
      <c r="L1736" s="44" t="s">
        <v>5278</v>
      </c>
      <c r="M1736" s="44" t="s">
        <v>6487</v>
      </c>
      <c r="N1736" s="44" t="s">
        <v>5278</v>
      </c>
      <c r="O1736" s="44" t="s">
        <v>5273</v>
      </c>
      <c r="P1736" s="44" t="s">
        <v>5273</v>
      </c>
      <c r="Q1736" s="44" t="s">
        <v>5273</v>
      </c>
      <c r="R1736" s="44" t="s">
        <v>5273</v>
      </c>
      <c r="S1736" s="44" t="s">
        <v>5273</v>
      </c>
      <c r="T1736" s="44" t="s">
        <v>5278</v>
      </c>
      <c r="U1736" s="44" t="s">
        <v>5278</v>
      </c>
      <c r="V1736" s="44" t="s">
        <v>5278</v>
      </c>
      <c r="W1736" s="44" t="s">
        <v>5278</v>
      </c>
      <c r="X1736" s="44" t="s">
        <v>5278</v>
      </c>
      <c r="Y1736" s="44" t="s">
        <v>5278</v>
      </c>
      <c r="Z1736" s="44" t="s">
        <v>5278</v>
      </c>
      <c r="AA1736" t="e">
        <f>VLOOKUP(M1736,VehicleInfo!$M$2:$AA$31,15,0)</f>
        <v>#N/A</v>
      </c>
      <c r="AB1736" s="44" t="s">
        <v>7836</v>
      </c>
      <c r="AC1736" s="44" t="s">
        <v>6350</v>
      </c>
      <c r="AD1736" s="44" t="s">
        <v>6350</v>
      </c>
      <c r="AE1736" s="44" t="s">
        <v>5278</v>
      </c>
    </row>
    <row r="1737" spans="1:31" hidden="1">
      <c r="A1737" s="44">
        <v>2019</v>
      </c>
      <c r="B1737" s="44" t="s">
        <v>5388</v>
      </c>
      <c r="C1737" s="44" t="s">
        <v>5388</v>
      </c>
      <c r="D1737" s="44" t="s">
        <v>5436</v>
      </c>
      <c r="E1737" s="44" t="s">
        <v>6334</v>
      </c>
      <c r="F1737" s="44" t="e">
        <f>VLOOKUP(A1737&amp;D1737&amp;E1737,VehicleInfo!$F$5:$F$31,1,0)</f>
        <v>#N/A</v>
      </c>
      <c r="G1737" s="44" t="s">
        <v>5278</v>
      </c>
      <c r="H1737" s="44">
        <v>3</v>
      </c>
      <c r="I1737" s="44" t="s">
        <v>5278</v>
      </c>
      <c r="J1737" s="44" t="s">
        <v>5278</v>
      </c>
      <c r="K1737" s="44" t="s">
        <v>6498</v>
      </c>
      <c r="L1737" s="44" t="s">
        <v>5278</v>
      </c>
      <c r="M1737" s="44" t="s">
        <v>6500</v>
      </c>
      <c r="N1737" s="44" t="s">
        <v>5278</v>
      </c>
      <c r="O1737" s="44" t="s">
        <v>5273</v>
      </c>
      <c r="P1737" s="44" t="s">
        <v>5273</v>
      </c>
      <c r="Q1737" s="44" t="s">
        <v>5273</v>
      </c>
      <c r="R1737" s="44" t="s">
        <v>5273</v>
      </c>
      <c r="S1737" s="44" t="s">
        <v>5273</v>
      </c>
      <c r="T1737" s="44" t="s">
        <v>5278</v>
      </c>
      <c r="U1737" s="44" t="s">
        <v>5278</v>
      </c>
      <c r="V1737" s="44" t="s">
        <v>5278</v>
      </c>
      <c r="W1737" s="44" t="s">
        <v>5278</v>
      </c>
      <c r="X1737" s="44" t="s">
        <v>5278</v>
      </c>
      <c r="Y1737" s="44" t="s">
        <v>5278</v>
      </c>
      <c r="Z1737" s="44" t="s">
        <v>5278</v>
      </c>
      <c r="AA1737" t="e">
        <f>VLOOKUP(M1737,VehicleInfo!$M$2:$AA$31,15,0)</f>
        <v>#N/A</v>
      </c>
      <c r="AB1737" s="44" t="s">
        <v>7836</v>
      </c>
      <c r="AC1737" s="44" t="s">
        <v>6350</v>
      </c>
      <c r="AD1737" s="44" t="s">
        <v>6350</v>
      </c>
      <c r="AE1737" s="44" t="s">
        <v>5278</v>
      </c>
    </row>
    <row r="1738" spans="1:31" hidden="1">
      <c r="A1738" s="44">
        <v>2019</v>
      </c>
      <c r="B1738" s="44" t="s">
        <v>5388</v>
      </c>
      <c r="C1738" s="44" t="s">
        <v>5388</v>
      </c>
      <c r="D1738" s="44" t="s">
        <v>5436</v>
      </c>
      <c r="E1738" s="44" t="s">
        <v>6334</v>
      </c>
      <c r="F1738" s="44" t="e">
        <f>VLOOKUP(A1738&amp;D1738&amp;E1738,VehicleInfo!$F$5:$F$31,1,0)</f>
        <v>#N/A</v>
      </c>
      <c r="G1738" s="44" t="s">
        <v>5278</v>
      </c>
      <c r="H1738" s="44">
        <v>1</v>
      </c>
      <c r="I1738" s="44" t="s">
        <v>5278</v>
      </c>
      <c r="J1738" s="44" t="s">
        <v>5278</v>
      </c>
      <c r="K1738" s="44" t="s">
        <v>5937</v>
      </c>
      <c r="L1738" s="44" t="s">
        <v>5278</v>
      </c>
      <c r="M1738" s="44" t="s">
        <v>6203</v>
      </c>
      <c r="N1738" s="44" t="s">
        <v>5278</v>
      </c>
      <c r="O1738" s="44" t="s">
        <v>5273</v>
      </c>
      <c r="P1738" s="44" t="s">
        <v>5273</v>
      </c>
      <c r="Q1738" s="44" t="s">
        <v>5273</v>
      </c>
      <c r="R1738" s="44" t="s">
        <v>5273</v>
      </c>
      <c r="S1738" s="44" t="s">
        <v>5273</v>
      </c>
      <c r="T1738" s="44" t="s">
        <v>5278</v>
      </c>
      <c r="U1738" s="44" t="s">
        <v>5278</v>
      </c>
      <c r="V1738" s="44" t="s">
        <v>5278</v>
      </c>
      <c r="W1738" s="44" t="s">
        <v>5278</v>
      </c>
      <c r="X1738" s="44" t="s">
        <v>5278</v>
      </c>
      <c r="Y1738" s="44" t="s">
        <v>5278</v>
      </c>
      <c r="Z1738" s="44" t="s">
        <v>5278</v>
      </c>
      <c r="AA1738" t="str">
        <f>VLOOKUP(M1738,VehicleInfo!$M$2:$AA$31,15,0)</f>
        <v>Right Front Tire Pressure</v>
      </c>
      <c r="AB1738" s="44" t="s">
        <v>7836</v>
      </c>
      <c r="AC1738" s="44" t="s">
        <v>6350</v>
      </c>
      <c r="AD1738" s="44" t="s">
        <v>6350</v>
      </c>
      <c r="AE1738" s="44" t="s">
        <v>5278</v>
      </c>
    </row>
    <row r="1739" spans="1:31" hidden="1">
      <c r="A1739" s="44">
        <v>2019</v>
      </c>
      <c r="B1739" s="44" t="s">
        <v>5388</v>
      </c>
      <c r="C1739" s="44" t="s">
        <v>5388</v>
      </c>
      <c r="D1739" s="44" t="s">
        <v>5436</v>
      </c>
      <c r="E1739" s="44" t="s">
        <v>6334</v>
      </c>
      <c r="F1739" s="44" t="e">
        <f>VLOOKUP(A1739&amp;D1739&amp;E1739,VehicleInfo!$F$5:$F$31,1,0)</f>
        <v>#N/A</v>
      </c>
      <c r="G1739" s="44" t="s">
        <v>5278</v>
      </c>
      <c r="H1739" s="44">
        <v>2</v>
      </c>
      <c r="I1739" s="44" t="s">
        <v>5278</v>
      </c>
      <c r="J1739" s="44" t="s">
        <v>5278</v>
      </c>
      <c r="K1739" s="44" t="s">
        <v>6399</v>
      </c>
      <c r="L1739" s="44" t="s">
        <v>5278</v>
      </c>
      <c r="M1739" s="44" t="s">
        <v>6402</v>
      </c>
      <c r="N1739" s="44" t="s">
        <v>5278</v>
      </c>
      <c r="O1739" s="44" t="s">
        <v>5273</v>
      </c>
      <c r="P1739" s="44" t="s">
        <v>5273</v>
      </c>
      <c r="Q1739" s="44" t="s">
        <v>5273</v>
      </c>
      <c r="R1739" s="44" t="s">
        <v>5273</v>
      </c>
      <c r="S1739" s="44" t="s">
        <v>5273</v>
      </c>
      <c r="T1739" s="44" t="s">
        <v>5278</v>
      </c>
      <c r="U1739" s="44" t="s">
        <v>5278</v>
      </c>
      <c r="V1739" s="44" t="s">
        <v>5278</v>
      </c>
      <c r="W1739" s="44" t="s">
        <v>5278</v>
      </c>
      <c r="X1739" s="44" t="s">
        <v>5278</v>
      </c>
      <c r="Y1739" s="44" t="s">
        <v>5278</v>
      </c>
      <c r="Z1739" s="44" t="s">
        <v>5278</v>
      </c>
      <c r="AA1739" t="e">
        <f>VLOOKUP(M1739,VehicleInfo!$M$2:$AA$31,15,0)</f>
        <v>#N/A</v>
      </c>
      <c r="AB1739" s="44" t="s">
        <v>7836</v>
      </c>
      <c r="AC1739" s="44" t="s">
        <v>6350</v>
      </c>
      <c r="AD1739" s="44" t="s">
        <v>6350</v>
      </c>
      <c r="AE1739" s="44" t="s">
        <v>5278</v>
      </c>
    </row>
    <row r="1740" spans="1:31" hidden="1">
      <c r="A1740" s="44">
        <v>2019</v>
      </c>
      <c r="B1740" s="44" t="s">
        <v>5388</v>
      </c>
      <c r="C1740" s="44" t="s">
        <v>5388</v>
      </c>
      <c r="D1740" s="44" t="s">
        <v>5436</v>
      </c>
      <c r="E1740" s="44" t="s">
        <v>6334</v>
      </c>
      <c r="F1740" s="44" t="e">
        <f>VLOOKUP(A1740&amp;D1740&amp;E1740,VehicleInfo!$F$5:$F$31,1,0)</f>
        <v>#N/A</v>
      </c>
      <c r="G1740" s="44" t="s">
        <v>5278</v>
      </c>
      <c r="H1740" s="44">
        <v>1</v>
      </c>
      <c r="I1740" s="44" t="s">
        <v>5278</v>
      </c>
      <c r="J1740" s="44" t="s">
        <v>5278</v>
      </c>
      <c r="K1740" s="44" t="s">
        <v>5937</v>
      </c>
      <c r="L1740" s="44" t="s">
        <v>5278</v>
      </c>
      <c r="M1740" s="44" t="s">
        <v>6205</v>
      </c>
      <c r="N1740" s="44" t="s">
        <v>5278</v>
      </c>
      <c r="O1740" s="44" t="s">
        <v>5273</v>
      </c>
      <c r="P1740" s="44" t="s">
        <v>5273</v>
      </c>
      <c r="Q1740" s="44" t="s">
        <v>5273</v>
      </c>
      <c r="R1740" s="44" t="s">
        <v>5273</v>
      </c>
      <c r="S1740" s="44" t="s">
        <v>5273</v>
      </c>
      <c r="T1740" s="44" t="s">
        <v>5278</v>
      </c>
      <c r="U1740" s="44" t="s">
        <v>5278</v>
      </c>
      <c r="V1740" s="44" t="s">
        <v>5278</v>
      </c>
      <c r="W1740" s="44" t="s">
        <v>5278</v>
      </c>
      <c r="X1740" s="44" t="s">
        <v>5278</v>
      </c>
      <c r="Y1740" s="44" t="s">
        <v>5278</v>
      </c>
      <c r="Z1740" s="44" t="s">
        <v>5278</v>
      </c>
      <c r="AA1740" t="str">
        <f>VLOOKUP(M1740,VehicleInfo!$M$2:$AA$31,15,0)</f>
        <v>Right Rear Tire Pressure</v>
      </c>
      <c r="AB1740" s="44" t="s">
        <v>7836</v>
      </c>
      <c r="AC1740" s="44" t="s">
        <v>6350</v>
      </c>
      <c r="AD1740" s="44" t="s">
        <v>6350</v>
      </c>
      <c r="AE1740" s="44" t="s">
        <v>5278</v>
      </c>
    </row>
    <row r="1741" spans="1:31" hidden="1">
      <c r="A1741" s="44">
        <v>2019</v>
      </c>
      <c r="B1741" s="44" t="s">
        <v>5388</v>
      </c>
      <c r="C1741" s="44" t="s">
        <v>5388</v>
      </c>
      <c r="D1741" s="44" t="s">
        <v>5436</v>
      </c>
      <c r="E1741" s="44" t="s">
        <v>6334</v>
      </c>
      <c r="F1741" s="44" t="e">
        <f>VLOOKUP(A1741&amp;D1741&amp;E1741,VehicleInfo!$F$5:$F$31,1,0)</f>
        <v>#N/A</v>
      </c>
      <c r="G1741" s="44" t="s">
        <v>5278</v>
      </c>
      <c r="H1741" s="44">
        <v>2</v>
      </c>
      <c r="I1741" s="44" t="s">
        <v>5278</v>
      </c>
      <c r="J1741" s="44" t="s">
        <v>5278</v>
      </c>
      <c r="K1741" s="44" t="s">
        <v>5937</v>
      </c>
      <c r="L1741" s="44" t="s">
        <v>5278</v>
      </c>
      <c r="M1741" s="44" t="s">
        <v>6405</v>
      </c>
      <c r="N1741" s="44" t="s">
        <v>5278</v>
      </c>
      <c r="O1741" s="44" t="s">
        <v>5273</v>
      </c>
      <c r="P1741" s="44" t="s">
        <v>5273</v>
      </c>
      <c r="Q1741" s="44" t="s">
        <v>5273</v>
      </c>
      <c r="R1741" s="44" t="s">
        <v>5273</v>
      </c>
      <c r="S1741" s="44" t="s">
        <v>5273</v>
      </c>
      <c r="T1741" s="44" t="s">
        <v>5278</v>
      </c>
      <c r="U1741" s="44" t="s">
        <v>5278</v>
      </c>
      <c r="V1741" s="44" t="s">
        <v>5278</v>
      </c>
      <c r="W1741" s="44" t="s">
        <v>5278</v>
      </c>
      <c r="X1741" s="44" t="s">
        <v>5278</v>
      </c>
      <c r="Y1741" s="44" t="s">
        <v>5278</v>
      </c>
      <c r="Z1741" s="44" t="s">
        <v>5278</v>
      </c>
      <c r="AA1741" t="e">
        <f>VLOOKUP(M1741,VehicleInfo!$M$2:$AA$31,15,0)</f>
        <v>#N/A</v>
      </c>
      <c r="AB1741" s="44" t="s">
        <v>7836</v>
      </c>
      <c r="AC1741" s="44" t="s">
        <v>6350</v>
      </c>
      <c r="AD1741" s="44" t="s">
        <v>6350</v>
      </c>
      <c r="AE1741" s="44" t="s">
        <v>5278</v>
      </c>
    </row>
    <row r="1742" spans="1:31" hidden="1">
      <c r="A1742" s="44">
        <v>2019</v>
      </c>
      <c r="B1742" s="44" t="s">
        <v>5388</v>
      </c>
      <c r="C1742" s="44" t="s">
        <v>5388</v>
      </c>
      <c r="D1742" s="44" t="s">
        <v>5436</v>
      </c>
      <c r="E1742" s="44" t="s">
        <v>6334</v>
      </c>
      <c r="F1742" s="44" t="e">
        <f>VLOOKUP(A1742&amp;D1742&amp;E1742,VehicleInfo!$F$5:$F$31,1,0)</f>
        <v>#N/A</v>
      </c>
      <c r="G1742" s="44" t="s">
        <v>5278</v>
      </c>
      <c r="H1742" s="44">
        <v>3</v>
      </c>
      <c r="I1742" s="44" t="s">
        <v>5278</v>
      </c>
      <c r="J1742" s="44" t="s">
        <v>5278</v>
      </c>
      <c r="K1742" s="44" t="s">
        <v>6399</v>
      </c>
      <c r="L1742" s="44" t="s">
        <v>5278</v>
      </c>
      <c r="M1742" s="44" t="s">
        <v>8076</v>
      </c>
      <c r="N1742" s="44" t="s">
        <v>5278</v>
      </c>
      <c r="O1742" s="44" t="s">
        <v>5273</v>
      </c>
      <c r="P1742" s="44" t="s">
        <v>5273</v>
      </c>
      <c r="Q1742" s="44" t="s">
        <v>5273</v>
      </c>
      <c r="R1742" s="44" t="s">
        <v>5273</v>
      </c>
      <c r="S1742" s="44" t="s">
        <v>5273</v>
      </c>
      <c r="T1742" s="44" t="s">
        <v>5278</v>
      </c>
      <c r="U1742" s="44" t="s">
        <v>5278</v>
      </c>
      <c r="V1742" s="44" t="s">
        <v>5278</v>
      </c>
      <c r="W1742" s="44" t="s">
        <v>5278</v>
      </c>
      <c r="X1742" s="44" t="s">
        <v>5278</v>
      </c>
      <c r="Y1742" s="44" t="s">
        <v>5278</v>
      </c>
      <c r="Z1742" s="44" t="s">
        <v>5278</v>
      </c>
      <c r="AA1742" t="e">
        <f>VLOOKUP(M1742,VehicleInfo!$M$2:$AA$31,15,0)</f>
        <v>#N/A</v>
      </c>
      <c r="AB1742" s="44" t="s">
        <v>7836</v>
      </c>
      <c r="AC1742" s="44" t="s">
        <v>6350</v>
      </c>
      <c r="AD1742" s="44" t="s">
        <v>6350</v>
      </c>
      <c r="AE1742" s="44" t="s">
        <v>5278</v>
      </c>
    </row>
    <row r="1743" spans="1:31" hidden="1">
      <c r="A1743" s="44">
        <v>2019</v>
      </c>
      <c r="B1743" s="44" t="s">
        <v>5388</v>
      </c>
      <c r="C1743" s="44" t="s">
        <v>5388</v>
      </c>
      <c r="D1743" s="44" t="s">
        <v>5436</v>
      </c>
      <c r="E1743" s="44" t="s">
        <v>6334</v>
      </c>
      <c r="F1743" s="44" t="e">
        <f>VLOOKUP(A1743&amp;D1743&amp;E1743,VehicleInfo!$F$5:$F$31,1,0)</f>
        <v>#N/A</v>
      </c>
      <c r="G1743" s="44" t="s">
        <v>5278</v>
      </c>
      <c r="H1743" s="44">
        <v>4</v>
      </c>
      <c r="I1743" s="44" t="s">
        <v>5278</v>
      </c>
      <c r="J1743" s="44" t="s">
        <v>5278</v>
      </c>
      <c r="K1743" s="44" t="s">
        <v>6399</v>
      </c>
      <c r="L1743" s="44" t="s">
        <v>5278</v>
      </c>
      <c r="M1743" s="44" t="s">
        <v>6404</v>
      </c>
      <c r="N1743" s="44" t="s">
        <v>5278</v>
      </c>
      <c r="O1743" s="44" t="s">
        <v>5273</v>
      </c>
      <c r="P1743" s="44" t="s">
        <v>5273</v>
      </c>
      <c r="Q1743" s="44" t="s">
        <v>5273</v>
      </c>
      <c r="R1743" s="44" t="s">
        <v>5273</v>
      </c>
      <c r="S1743" s="44" t="s">
        <v>5273</v>
      </c>
      <c r="T1743" s="44" t="s">
        <v>5278</v>
      </c>
      <c r="U1743" s="44" t="s">
        <v>5278</v>
      </c>
      <c r="V1743" s="44" t="s">
        <v>5278</v>
      </c>
      <c r="W1743" s="44" t="s">
        <v>5278</v>
      </c>
      <c r="X1743" s="44" t="s">
        <v>5278</v>
      </c>
      <c r="Y1743" s="44" t="s">
        <v>5278</v>
      </c>
      <c r="Z1743" s="44" t="s">
        <v>5278</v>
      </c>
      <c r="AA1743" t="e">
        <f>VLOOKUP(M1743,VehicleInfo!$M$2:$AA$31,15,0)</f>
        <v>#N/A</v>
      </c>
      <c r="AB1743" s="44" t="s">
        <v>7836</v>
      </c>
      <c r="AC1743" s="44" t="s">
        <v>6350</v>
      </c>
      <c r="AD1743" s="44" t="s">
        <v>6350</v>
      </c>
      <c r="AE1743" s="44" t="s">
        <v>5278</v>
      </c>
    </row>
    <row r="1744" spans="1:31" hidden="1">
      <c r="A1744" s="44">
        <v>2019</v>
      </c>
      <c r="B1744" s="44" t="s">
        <v>5388</v>
      </c>
      <c r="C1744" s="44" t="s">
        <v>5388</v>
      </c>
      <c r="D1744" s="44" t="s">
        <v>5436</v>
      </c>
      <c r="E1744" s="44" t="s">
        <v>6334</v>
      </c>
      <c r="F1744" s="44" t="e">
        <f>VLOOKUP(A1744&amp;D1744&amp;E1744,VehicleInfo!$F$5:$F$31,1,0)</f>
        <v>#N/A</v>
      </c>
      <c r="G1744" s="44" t="s">
        <v>5278</v>
      </c>
      <c r="H1744" s="44">
        <v>1</v>
      </c>
      <c r="I1744" s="44" t="s">
        <v>5278</v>
      </c>
      <c r="J1744" s="44" t="s">
        <v>5278</v>
      </c>
      <c r="K1744" s="44" t="s">
        <v>5800</v>
      </c>
      <c r="L1744" s="44" t="s">
        <v>5278</v>
      </c>
      <c r="M1744" s="44" t="s">
        <v>7819</v>
      </c>
      <c r="N1744" s="44" t="s">
        <v>5278</v>
      </c>
      <c r="O1744" s="44" t="s">
        <v>5273</v>
      </c>
      <c r="P1744" s="44" t="s">
        <v>5273</v>
      </c>
      <c r="Q1744" s="44" t="s">
        <v>5273</v>
      </c>
      <c r="R1744" s="44" t="s">
        <v>5273</v>
      </c>
      <c r="S1744" s="44" t="s">
        <v>5273</v>
      </c>
      <c r="T1744" s="44" t="s">
        <v>5278</v>
      </c>
      <c r="U1744" s="44" t="s">
        <v>5278</v>
      </c>
      <c r="V1744" s="44" t="s">
        <v>5278</v>
      </c>
      <c r="W1744" s="44" t="s">
        <v>5278</v>
      </c>
      <c r="X1744" s="44" t="s">
        <v>5278</v>
      </c>
      <c r="Y1744" s="44" t="s">
        <v>5278</v>
      </c>
      <c r="Z1744" s="44" t="s">
        <v>5278</v>
      </c>
      <c r="AA1744" t="e">
        <f>VLOOKUP(M1744,VehicleInfo!$M$2:$AA$31,15,0)</f>
        <v>#N/A</v>
      </c>
      <c r="AB1744" s="44" t="s">
        <v>7836</v>
      </c>
      <c r="AC1744" s="44" t="s">
        <v>6350</v>
      </c>
      <c r="AD1744" s="44" t="s">
        <v>6350</v>
      </c>
      <c r="AE1744" s="44" t="s">
        <v>5278</v>
      </c>
    </row>
    <row r="1745" spans="1:31" hidden="1">
      <c r="A1745" s="44">
        <v>2019</v>
      </c>
      <c r="B1745" s="44" t="s">
        <v>5388</v>
      </c>
      <c r="C1745" s="44" t="s">
        <v>5388</v>
      </c>
      <c r="D1745" s="44" t="s">
        <v>5436</v>
      </c>
      <c r="E1745" s="44" t="s">
        <v>6334</v>
      </c>
      <c r="F1745" s="44" t="e">
        <f>VLOOKUP(A1745&amp;D1745&amp;E1745,VehicleInfo!$F$5:$F$31,1,0)</f>
        <v>#N/A</v>
      </c>
      <c r="G1745" s="44" t="s">
        <v>5278</v>
      </c>
      <c r="H1745" s="44">
        <v>2</v>
      </c>
      <c r="I1745" s="44" t="s">
        <v>5278</v>
      </c>
      <c r="J1745" s="44" t="s">
        <v>5278</v>
      </c>
      <c r="K1745" s="44" t="s">
        <v>5800</v>
      </c>
      <c r="L1745" s="44" t="s">
        <v>5278</v>
      </c>
      <c r="M1745" s="44" t="s">
        <v>6558</v>
      </c>
      <c r="N1745" s="44" t="s">
        <v>5278</v>
      </c>
      <c r="O1745" s="44" t="s">
        <v>5273</v>
      </c>
      <c r="P1745" s="44" t="s">
        <v>5273</v>
      </c>
      <c r="Q1745" s="44" t="s">
        <v>5273</v>
      </c>
      <c r="R1745" s="44" t="s">
        <v>5273</v>
      </c>
      <c r="S1745" s="44" t="s">
        <v>5273</v>
      </c>
      <c r="T1745" s="44" t="s">
        <v>5278</v>
      </c>
      <c r="U1745" s="44" t="s">
        <v>5278</v>
      </c>
      <c r="V1745" s="44" t="s">
        <v>5278</v>
      </c>
      <c r="W1745" s="44" t="s">
        <v>5278</v>
      </c>
      <c r="X1745" s="44" t="s">
        <v>5278</v>
      </c>
      <c r="Y1745" s="44" t="s">
        <v>5278</v>
      </c>
      <c r="Z1745" s="44" t="s">
        <v>5278</v>
      </c>
      <c r="AA1745" t="e">
        <f>VLOOKUP(M1745,VehicleInfo!$M$2:$AA$31,15,0)</f>
        <v>#N/A</v>
      </c>
      <c r="AB1745" s="44" t="s">
        <v>7836</v>
      </c>
      <c r="AC1745" s="44" t="s">
        <v>6363</v>
      </c>
      <c r="AD1745" s="44" t="s">
        <v>6363</v>
      </c>
      <c r="AE1745" s="44" t="s">
        <v>5278</v>
      </c>
    </row>
    <row r="1746" spans="1:31" hidden="1">
      <c r="A1746" s="44">
        <v>2019</v>
      </c>
      <c r="B1746" s="44" t="s">
        <v>5388</v>
      </c>
      <c r="C1746" s="44" t="s">
        <v>5388</v>
      </c>
      <c r="D1746" s="44" t="s">
        <v>5436</v>
      </c>
      <c r="E1746" s="44" t="s">
        <v>6334</v>
      </c>
      <c r="F1746" s="44" t="e">
        <f>VLOOKUP(A1746&amp;D1746&amp;E1746,VehicleInfo!$F$5:$F$31,1,0)</f>
        <v>#N/A</v>
      </c>
      <c r="G1746" s="44" t="s">
        <v>5278</v>
      </c>
      <c r="H1746" s="44">
        <v>1</v>
      </c>
      <c r="I1746" s="44" t="s">
        <v>5278</v>
      </c>
      <c r="J1746" s="44" t="s">
        <v>5278</v>
      </c>
      <c r="K1746" s="44" t="s">
        <v>5799</v>
      </c>
      <c r="L1746" s="44" t="s">
        <v>5278</v>
      </c>
      <c r="M1746" s="44" t="s">
        <v>6543</v>
      </c>
      <c r="N1746" s="44" t="s">
        <v>5278</v>
      </c>
      <c r="O1746" s="44" t="s">
        <v>5273</v>
      </c>
      <c r="P1746" s="44" t="s">
        <v>5273</v>
      </c>
      <c r="Q1746" s="44" t="s">
        <v>5273</v>
      </c>
      <c r="R1746" s="44" t="s">
        <v>5273</v>
      </c>
      <c r="S1746" s="44" t="s">
        <v>5273</v>
      </c>
      <c r="T1746" s="44" t="s">
        <v>5278</v>
      </c>
      <c r="U1746" s="44" t="s">
        <v>5278</v>
      </c>
      <c r="V1746" s="44" t="s">
        <v>5278</v>
      </c>
      <c r="W1746" s="44" t="s">
        <v>5278</v>
      </c>
      <c r="X1746" s="44" t="s">
        <v>5278</v>
      </c>
      <c r="Y1746" s="44" t="s">
        <v>5278</v>
      </c>
      <c r="Z1746" s="44" t="s">
        <v>5278</v>
      </c>
      <c r="AA1746" t="e">
        <f>VLOOKUP(M1746,VehicleInfo!$M$2:$AA$31,15,0)</f>
        <v>#N/A</v>
      </c>
      <c r="AB1746" s="44" t="s">
        <v>7836</v>
      </c>
      <c r="AC1746" s="44" t="s">
        <v>6355</v>
      </c>
      <c r="AD1746" s="44" t="s">
        <v>6355</v>
      </c>
      <c r="AE1746" s="44" t="s">
        <v>5278</v>
      </c>
    </row>
    <row r="1747" spans="1:31" hidden="1">
      <c r="A1747" s="44">
        <v>2019</v>
      </c>
      <c r="B1747" s="44" t="s">
        <v>5388</v>
      </c>
      <c r="C1747" s="44" t="s">
        <v>5388</v>
      </c>
      <c r="D1747" s="44" t="s">
        <v>5436</v>
      </c>
      <c r="E1747" s="44" t="s">
        <v>6334</v>
      </c>
      <c r="F1747" s="44" t="e">
        <f>VLOOKUP(A1747&amp;D1747&amp;E1747,VehicleInfo!$F$5:$F$31,1,0)</f>
        <v>#N/A</v>
      </c>
      <c r="G1747" s="44" t="s">
        <v>5278</v>
      </c>
      <c r="H1747" s="44">
        <v>1</v>
      </c>
      <c r="I1747" s="44" t="s">
        <v>5278</v>
      </c>
      <c r="J1747" s="44" t="s">
        <v>5278</v>
      </c>
      <c r="K1747" s="44" t="s">
        <v>5799</v>
      </c>
      <c r="L1747" s="44" t="s">
        <v>5278</v>
      </c>
      <c r="M1747" s="44" t="s">
        <v>6546</v>
      </c>
      <c r="N1747" s="44" t="s">
        <v>5278</v>
      </c>
      <c r="O1747" s="44" t="s">
        <v>5273</v>
      </c>
      <c r="P1747" s="44" t="s">
        <v>5273</v>
      </c>
      <c r="Q1747" s="44" t="s">
        <v>5273</v>
      </c>
      <c r="R1747" s="44" t="s">
        <v>5273</v>
      </c>
      <c r="S1747" s="44" t="s">
        <v>5273</v>
      </c>
      <c r="T1747" s="44" t="s">
        <v>5278</v>
      </c>
      <c r="U1747" s="44" t="s">
        <v>5278</v>
      </c>
      <c r="V1747" s="44" t="s">
        <v>5278</v>
      </c>
      <c r="W1747" s="44" t="s">
        <v>5278</v>
      </c>
      <c r="X1747" s="44" t="s">
        <v>5278</v>
      </c>
      <c r="Y1747" s="44" t="s">
        <v>5278</v>
      </c>
      <c r="Z1747" s="44" t="s">
        <v>5278</v>
      </c>
      <c r="AA1747" t="e">
        <f>VLOOKUP(M1747,VehicleInfo!$M$2:$AA$31,15,0)</f>
        <v>#N/A</v>
      </c>
      <c r="AB1747" s="44" t="s">
        <v>7836</v>
      </c>
      <c r="AC1747" s="44" t="s">
        <v>6355</v>
      </c>
      <c r="AD1747" s="44" t="s">
        <v>6355</v>
      </c>
      <c r="AE1747" s="44" t="s">
        <v>5278</v>
      </c>
    </row>
    <row r="1748" spans="1:31" hidden="1">
      <c r="A1748" s="44">
        <v>2019</v>
      </c>
      <c r="B1748" s="44" t="s">
        <v>5388</v>
      </c>
      <c r="C1748" s="44" t="s">
        <v>5388</v>
      </c>
      <c r="D1748" s="44" t="s">
        <v>5436</v>
      </c>
      <c r="E1748" s="44" t="s">
        <v>6334</v>
      </c>
      <c r="F1748" s="44" t="e">
        <f>VLOOKUP(A1748&amp;D1748&amp;E1748,VehicleInfo!$F$5:$F$31,1,0)</f>
        <v>#N/A</v>
      </c>
      <c r="G1748" s="44" t="s">
        <v>5278</v>
      </c>
      <c r="H1748" s="44">
        <v>2</v>
      </c>
      <c r="I1748" s="44" t="s">
        <v>5278</v>
      </c>
      <c r="J1748" s="44" t="s">
        <v>5278</v>
      </c>
      <c r="K1748" s="44" t="s">
        <v>5799</v>
      </c>
      <c r="L1748" s="44" t="s">
        <v>5278</v>
      </c>
      <c r="M1748" s="44" t="s">
        <v>6542</v>
      </c>
      <c r="N1748" s="44" t="s">
        <v>5278</v>
      </c>
      <c r="O1748" s="44" t="s">
        <v>5273</v>
      </c>
      <c r="P1748" s="44" t="s">
        <v>5273</v>
      </c>
      <c r="Q1748" s="44" t="s">
        <v>5273</v>
      </c>
      <c r="R1748" s="44" t="s">
        <v>5273</v>
      </c>
      <c r="S1748" s="44" t="s">
        <v>5273</v>
      </c>
      <c r="T1748" s="44" t="s">
        <v>5278</v>
      </c>
      <c r="U1748" s="44" t="s">
        <v>5278</v>
      </c>
      <c r="V1748" s="44" t="s">
        <v>5278</v>
      </c>
      <c r="W1748" s="44" t="s">
        <v>5278</v>
      </c>
      <c r="X1748" s="44" t="s">
        <v>5278</v>
      </c>
      <c r="Y1748" s="44" t="s">
        <v>5278</v>
      </c>
      <c r="Z1748" s="44" t="s">
        <v>5278</v>
      </c>
      <c r="AA1748" t="e">
        <f>VLOOKUP(M1748,VehicleInfo!$M$2:$AA$31,15,0)</f>
        <v>#N/A</v>
      </c>
      <c r="AB1748" s="44" t="s">
        <v>7836</v>
      </c>
      <c r="AC1748" s="44" t="s">
        <v>6363</v>
      </c>
      <c r="AD1748" s="44" t="s">
        <v>6363</v>
      </c>
      <c r="AE1748" s="44" t="s">
        <v>5278</v>
      </c>
    </row>
    <row r="1749" spans="1:31" hidden="1">
      <c r="A1749" s="44">
        <v>2019</v>
      </c>
      <c r="B1749" s="44" t="s">
        <v>5388</v>
      </c>
      <c r="C1749" s="44" t="s">
        <v>5388</v>
      </c>
      <c r="D1749" s="44" t="s">
        <v>5436</v>
      </c>
      <c r="E1749" s="44" t="s">
        <v>6334</v>
      </c>
      <c r="F1749" s="44" t="e">
        <f>VLOOKUP(A1749&amp;D1749&amp;E1749,VehicleInfo!$F$5:$F$31,1,0)</f>
        <v>#N/A</v>
      </c>
      <c r="G1749" s="44" t="s">
        <v>5278</v>
      </c>
      <c r="H1749" s="44">
        <v>3</v>
      </c>
      <c r="I1749" s="44" t="s">
        <v>5278</v>
      </c>
      <c r="J1749" s="44" t="s">
        <v>5278</v>
      </c>
      <c r="K1749" s="44" t="s">
        <v>5799</v>
      </c>
      <c r="L1749" s="44" t="s">
        <v>5278</v>
      </c>
      <c r="M1749" s="44" t="s">
        <v>6544</v>
      </c>
      <c r="N1749" s="44" t="s">
        <v>5278</v>
      </c>
      <c r="O1749" s="44" t="s">
        <v>5273</v>
      </c>
      <c r="P1749" s="44" t="s">
        <v>5273</v>
      </c>
      <c r="Q1749" s="44" t="s">
        <v>5273</v>
      </c>
      <c r="R1749" s="44" t="s">
        <v>5273</v>
      </c>
      <c r="S1749" s="44" t="s">
        <v>5273</v>
      </c>
      <c r="T1749" s="44" t="s">
        <v>5278</v>
      </c>
      <c r="U1749" s="44" t="s">
        <v>5278</v>
      </c>
      <c r="V1749" s="44" t="s">
        <v>5278</v>
      </c>
      <c r="W1749" s="44" t="s">
        <v>5278</v>
      </c>
      <c r="X1749" s="44" t="s">
        <v>5278</v>
      </c>
      <c r="Y1749" s="44" t="s">
        <v>5278</v>
      </c>
      <c r="Z1749" s="44" t="s">
        <v>5278</v>
      </c>
      <c r="AA1749" t="e">
        <f>VLOOKUP(M1749,VehicleInfo!$M$2:$AA$31,15,0)</f>
        <v>#N/A</v>
      </c>
      <c r="AB1749" s="44" t="s">
        <v>7836</v>
      </c>
      <c r="AC1749" s="44" t="s">
        <v>6363</v>
      </c>
      <c r="AD1749" s="44" t="s">
        <v>6363</v>
      </c>
      <c r="AE1749" s="44" t="s">
        <v>5278</v>
      </c>
    </row>
    <row r="1750" spans="1:31" hidden="1">
      <c r="A1750" s="44">
        <v>2019</v>
      </c>
      <c r="B1750" s="44" t="s">
        <v>5388</v>
      </c>
      <c r="C1750" s="44" t="s">
        <v>5388</v>
      </c>
      <c r="D1750" s="44" t="s">
        <v>5436</v>
      </c>
      <c r="E1750" s="44" t="s">
        <v>6334</v>
      </c>
      <c r="F1750" s="44" t="e">
        <f>VLOOKUP(A1750&amp;D1750&amp;E1750,VehicleInfo!$F$5:$F$31,1,0)</f>
        <v>#N/A</v>
      </c>
      <c r="G1750" s="44" t="s">
        <v>5278</v>
      </c>
      <c r="H1750" s="44">
        <v>1</v>
      </c>
      <c r="I1750" s="44" t="s">
        <v>5278</v>
      </c>
      <c r="J1750" s="44" t="s">
        <v>5278</v>
      </c>
      <c r="K1750" s="44" t="s">
        <v>10</v>
      </c>
      <c r="L1750" s="44" t="s">
        <v>5278</v>
      </c>
      <c r="M1750" s="44" t="s">
        <v>7818</v>
      </c>
      <c r="N1750" s="44" t="s">
        <v>5278</v>
      </c>
      <c r="O1750" s="44" t="s">
        <v>5273</v>
      </c>
      <c r="P1750" s="44" t="s">
        <v>5273</v>
      </c>
      <c r="Q1750" s="44" t="s">
        <v>5273</v>
      </c>
      <c r="R1750" s="44" t="s">
        <v>5273</v>
      </c>
      <c r="S1750" s="44" t="s">
        <v>5273</v>
      </c>
      <c r="T1750" s="44" t="s">
        <v>5278</v>
      </c>
      <c r="U1750" s="44" t="s">
        <v>5278</v>
      </c>
      <c r="V1750" s="44" t="s">
        <v>5278</v>
      </c>
      <c r="W1750" s="44" t="s">
        <v>5278</v>
      </c>
      <c r="X1750" s="44" t="s">
        <v>5278</v>
      </c>
      <c r="Y1750" s="44" t="s">
        <v>5278</v>
      </c>
      <c r="Z1750" s="44" t="s">
        <v>5278</v>
      </c>
      <c r="AA1750" t="e">
        <f>VLOOKUP(M1750,VehicleInfo!$M$2:$AA$31,15,0)</f>
        <v>#N/A</v>
      </c>
      <c r="AB1750" s="44" t="s">
        <v>7836</v>
      </c>
      <c r="AC1750" s="44" t="s">
        <v>6350</v>
      </c>
      <c r="AD1750" s="44" t="s">
        <v>6350</v>
      </c>
      <c r="AE1750" s="44" t="s">
        <v>5278</v>
      </c>
    </row>
    <row r="1751" spans="1:31" hidden="1">
      <c r="A1751" s="44">
        <v>2019</v>
      </c>
      <c r="B1751" s="44" t="s">
        <v>5388</v>
      </c>
      <c r="C1751" s="44" t="s">
        <v>5388</v>
      </c>
      <c r="D1751" s="44" t="s">
        <v>5436</v>
      </c>
      <c r="E1751" s="44" t="s">
        <v>6334</v>
      </c>
      <c r="F1751" s="44" t="e">
        <f>VLOOKUP(A1751&amp;D1751&amp;E1751,VehicleInfo!$F$5:$F$31,1,0)</f>
        <v>#N/A</v>
      </c>
      <c r="G1751" s="44" t="s">
        <v>5278</v>
      </c>
      <c r="H1751" s="44">
        <v>2</v>
      </c>
      <c r="I1751" s="44" t="s">
        <v>5278</v>
      </c>
      <c r="J1751" s="44" t="s">
        <v>5278</v>
      </c>
      <c r="K1751" s="44" t="s">
        <v>5973</v>
      </c>
      <c r="L1751" s="44" t="s">
        <v>5278</v>
      </c>
      <c r="M1751" s="44" t="s">
        <v>8020</v>
      </c>
      <c r="N1751" s="44" t="s">
        <v>5278</v>
      </c>
      <c r="O1751" s="44" t="s">
        <v>5273</v>
      </c>
      <c r="P1751" s="44" t="s">
        <v>5273</v>
      </c>
      <c r="Q1751" s="44" t="s">
        <v>5273</v>
      </c>
      <c r="R1751" s="44" t="s">
        <v>5273</v>
      </c>
      <c r="S1751" s="44" t="s">
        <v>5273</v>
      </c>
      <c r="T1751" s="44" t="s">
        <v>5278</v>
      </c>
      <c r="U1751" s="44" t="s">
        <v>5278</v>
      </c>
      <c r="V1751" s="44" t="s">
        <v>5278</v>
      </c>
      <c r="W1751" s="44" t="s">
        <v>5278</v>
      </c>
      <c r="X1751" s="44" t="s">
        <v>5278</v>
      </c>
      <c r="Y1751" s="44" t="s">
        <v>5278</v>
      </c>
      <c r="Z1751" s="44" t="s">
        <v>5278</v>
      </c>
      <c r="AA1751" t="e">
        <f>VLOOKUP(M1751,VehicleInfo!$M$2:$AA$31,15,0)</f>
        <v>#N/A</v>
      </c>
      <c r="AB1751" s="44" t="s">
        <v>7836</v>
      </c>
      <c r="AC1751" s="44" t="s">
        <v>6350</v>
      </c>
      <c r="AD1751" s="44" t="s">
        <v>6350</v>
      </c>
      <c r="AE1751" s="44" t="s">
        <v>5278</v>
      </c>
    </row>
    <row r="1752" spans="1:31" hidden="1">
      <c r="A1752" s="44">
        <v>2019</v>
      </c>
      <c r="B1752" s="44" t="s">
        <v>5388</v>
      </c>
      <c r="C1752" s="44" t="s">
        <v>5388</v>
      </c>
      <c r="D1752" s="44" t="s">
        <v>5436</v>
      </c>
      <c r="E1752" s="44" t="s">
        <v>6334</v>
      </c>
      <c r="F1752" s="44" t="e">
        <f>VLOOKUP(A1752&amp;D1752&amp;E1752,VehicleInfo!$F$5:$F$31,1,0)</f>
        <v>#N/A</v>
      </c>
      <c r="G1752" s="44" t="s">
        <v>5278</v>
      </c>
      <c r="H1752" s="44">
        <v>3</v>
      </c>
      <c r="I1752" s="44" t="s">
        <v>5278</v>
      </c>
      <c r="J1752" s="44" t="s">
        <v>5278</v>
      </c>
      <c r="K1752" s="44" t="s">
        <v>6718</v>
      </c>
      <c r="L1752" s="44" t="s">
        <v>5278</v>
      </c>
      <c r="M1752" s="44" t="s">
        <v>8019</v>
      </c>
      <c r="N1752" s="44" t="s">
        <v>5278</v>
      </c>
      <c r="O1752" s="44" t="s">
        <v>5273</v>
      </c>
      <c r="P1752" s="44" t="s">
        <v>5273</v>
      </c>
      <c r="Q1752" s="44" t="s">
        <v>5273</v>
      </c>
      <c r="R1752" s="44" t="s">
        <v>5273</v>
      </c>
      <c r="S1752" s="44" t="s">
        <v>5273</v>
      </c>
      <c r="T1752" s="44" t="s">
        <v>5278</v>
      </c>
      <c r="U1752" s="44" t="s">
        <v>5278</v>
      </c>
      <c r="V1752" s="44" t="s">
        <v>5278</v>
      </c>
      <c r="W1752" s="44" t="s">
        <v>5278</v>
      </c>
      <c r="X1752" s="44" t="s">
        <v>5278</v>
      </c>
      <c r="Y1752" s="44" t="s">
        <v>5278</v>
      </c>
      <c r="Z1752" s="44" t="s">
        <v>5278</v>
      </c>
      <c r="AA1752" t="e">
        <f>VLOOKUP(M1752,VehicleInfo!$M$2:$AA$31,15,0)</f>
        <v>#N/A</v>
      </c>
      <c r="AB1752" s="44" t="s">
        <v>7836</v>
      </c>
      <c r="AC1752" s="44" t="s">
        <v>6350</v>
      </c>
      <c r="AD1752" s="44" t="s">
        <v>6350</v>
      </c>
      <c r="AE1752" s="44" t="s">
        <v>5278</v>
      </c>
    </row>
    <row r="1753" spans="1:31" hidden="1">
      <c r="A1753" s="44">
        <v>2019</v>
      </c>
      <c r="B1753" s="44" t="s">
        <v>5388</v>
      </c>
      <c r="C1753" s="44" t="s">
        <v>5388</v>
      </c>
      <c r="D1753" s="44" t="s">
        <v>5436</v>
      </c>
      <c r="E1753" s="44" t="s">
        <v>6334</v>
      </c>
      <c r="F1753" s="44" t="e">
        <f>VLOOKUP(A1753&amp;D1753&amp;E1753,VehicleInfo!$F$5:$F$31,1,0)</f>
        <v>#N/A</v>
      </c>
      <c r="G1753" s="44" t="s">
        <v>5278</v>
      </c>
      <c r="H1753" s="44">
        <v>4</v>
      </c>
      <c r="I1753" s="44" t="s">
        <v>5278</v>
      </c>
      <c r="J1753" s="44" t="s">
        <v>5278</v>
      </c>
      <c r="K1753" s="44" t="s">
        <v>6695</v>
      </c>
      <c r="L1753" s="44" t="s">
        <v>5278</v>
      </c>
      <c r="M1753" s="44" t="s">
        <v>8021</v>
      </c>
      <c r="N1753" s="44" t="s">
        <v>5278</v>
      </c>
      <c r="O1753" s="44" t="s">
        <v>5273</v>
      </c>
      <c r="P1753" s="44" t="s">
        <v>5273</v>
      </c>
      <c r="Q1753" s="44" t="s">
        <v>5273</v>
      </c>
      <c r="R1753" s="44" t="s">
        <v>5273</v>
      </c>
      <c r="S1753" s="44" t="s">
        <v>5273</v>
      </c>
      <c r="T1753" s="44" t="s">
        <v>5278</v>
      </c>
      <c r="U1753" s="44" t="s">
        <v>5278</v>
      </c>
      <c r="V1753" s="44" t="s">
        <v>5278</v>
      </c>
      <c r="W1753" s="44" t="s">
        <v>5278</v>
      </c>
      <c r="X1753" s="44" t="s">
        <v>5278</v>
      </c>
      <c r="Y1753" s="44" t="s">
        <v>5278</v>
      </c>
      <c r="Z1753" s="44" t="s">
        <v>5278</v>
      </c>
      <c r="AA1753" t="e">
        <f>VLOOKUP(M1753,VehicleInfo!$M$2:$AA$31,15,0)</f>
        <v>#N/A</v>
      </c>
      <c r="AB1753" s="44" t="s">
        <v>7836</v>
      </c>
      <c r="AC1753" s="44" t="s">
        <v>6350</v>
      </c>
      <c r="AD1753" s="44" t="s">
        <v>6350</v>
      </c>
      <c r="AE1753" s="44" t="s">
        <v>5278</v>
      </c>
    </row>
    <row r="1754" spans="1:31" hidden="1">
      <c r="A1754" s="44">
        <v>2019</v>
      </c>
      <c r="B1754" s="44" t="s">
        <v>5388</v>
      </c>
      <c r="C1754" s="44" t="s">
        <v>5388</v>
      </c>
      <c r="D1754" s="44" t="s">
        <v>5436</v>
      </c>
      <c r="E1754" s="44" t="s">
        <v>6334</v>
      </c>
      <c r="F1754" s="44" t="e">
        <f>VLOOKUP(A1754&amp;D1754&amp;E1754,VehicleInfo!$F$5:$F$31,1,0)</f>
        <v>#N/A</v>
      </c>
      <c r="G1754" s="44" t="s">
        <v>5278</v>
      </c>
      <c r="H1754" s="44">
        <v>5</v>
      </c>
      <c r="I1754" s="44" t="s">
        <v>5278</v>
      </c>
      <c r="J1754" s="44" t="s">
        <v>5278</v>
      </c>
      <c r="K1754" s="44" t="s">
        <v>10</v>
      </c>
      <c r="L1754" s="44" t="s">
        <v>5278</v>
      </c>
      <c r="M1754" s="44" t="s">
        <v>8030</v>
      </c>
      <c r="N1754" s="44" t="s">
        <v>5278</v>
      </c>
      <c r="O1754" s="44" t="s">
        <v>5273</v>
      </c>
      <c r="P1754" s="44" t="s">
        <v>5273</v>
      </c>
      <c r="Q1754" s="44" t="s">
        <v>5273</v>
      </c>
      <c r="R1754" s="44" t="s">
        <v>5273</v>
      </c>
      <c r="S1754" s="44" t="s">
        <v>5273</v>
      </c>
      <c r="T1754" s="44" t="s">
        <v>5278</v>
      </c>
      <c r="U1754" s="44" t="s">
        <v>5278</v>
      </c>
      <c r="V1754" s="44" t="s">
        <v>5278</v>
      </c>
      <c r="W1754" s="44" t="s">
        <v>5278</v>
      </c>
      <c r="X1754" s="44" t="s">
        <v>5278</v>
      </c>
      <c r="Y1754" s="44" t="s">
        <v>5278</v>
      </c>
      <c r="Z1754" s="44" t="s">
        <v>5278</v>
      </c>
      <c r="AA1754" t="e">
        <f>VLOOKUP(M1754,VehicleInfo!$M$2:$AA$31,15,0)</f>
        <v>#N/A</v>
      </c>
      <c r="AB1754" s="44" t="s">
        <v>7836</v>
      </c>
      <c r="AC1754" s="44" t="s">
        <v>6363</v>
      </c>
      <c r="AD1754" s="44" t="s">
        <v>6363</v>
      </c>
      <c r="AE1754" s="44" t="s">
        <v>5278</v>
      </c>
    </row>
    <row r="1755" spans="1:31" hidden="1">
      <c r="A1755" s="44">
        <v>2019</v>
      </c>
      <c r="B1755" s="44" t="s">
        <v>5388</v>
      </c>
      <c r="C1755" s="44" t="s">
        <v>5388</v>
      </c>
      <c r="D1755" s="44" t="s">
        <v>5436</v>
      </c>
      <c r="E1755" s="44" t="s">
        <v>6334</v>
      </c>
      <c r="F1755" s="44" t="e">
        <f>VLOOKUP(A1755&amp;D1755&amp;E1755,VehicleInfo!$F$5:$F$31,1,0)</f>
        <v>#N/A</v>
      </c>
      <c r="G1755" s="44" t="s">
        <v>5278</v>
      </c>
      <c r="H1755" s="44">
        <v>6</v>
      </c>
      <c r="I1755" s="44" t="s">
        <v>5278</v>
      </c>
      <c r="J1755" s="44" t="s">
        <v>5278</v>
      </c>
      <c r="K1755" s="44" t="s">
        <v>10</v>
      </c>
      <c r="L1755" s="44" t="s">
        <v>5278</v>
      </c>
      <c r="M1755" s="44" t="s">
        <v>8031</v>
      </c>
      <c r="N1755" s="44" t="s">
        <v>5278</v>
      </c>
      <c r="O1755" s="44" t="s">
        <v>5273</v>
      </c>
      <c r="P1755" s="44" t="s">
        <v>5273</v>
      </c>
      <c r="Q1755" s="44" t="s">
        <v>5273</v>
      </c>
      <c r="R1755" s="44" t="s">
        <v>5273</v>
      </c>
      <c r="S1755" s="44" t="s">
        <v>5273</v>
      </c>
      <c r="T1755" s="44" t="s">
        <v>5278</v>
      </c>
      <c r="U1755" s="44" t="s">
        <v>5278</v>
      </c>
      <c r="V1755" s="44" t="s">
        <v>5278</v>
      </c>
      <c r="W1755" s="44" t="s">
        <v>5278</v>
      </c>
      <c r="X1755" s="44" t="s">
        <v>5278</v>
      </c>
      <c r="Y1755" s="44" t="s">
        <v>5278</v>
      </c>
      <c r="Z1755" s="44" t="s">
        <v>5278</v>
      </c>
      <c r="AA1755" t="e">
        <f>VLOOKUP(M1755,VehicleInfo!$M$2:$AA$31,15,0)</f>
        <v>#N/A</v>
      </c>
      <c r="AB1755" s="44" t="s">
        <v>7836</v>
      </c>
      <c r="AC1755" s="44" t="s">
        <v>6363</v>
      </c>
      <c r="AD1755" s="44" t="s">
        <v>6363</v>
      </c>
      <c r="AE1755" s="44" t="s">
        <v>5278</v>
      </c>
    </row>
    <row r="1756" spans="1:31" hidden="1">
      <c r="A1756" s="44">
        <v>2019</v>
      </c>
      <c r="B1756" s="44" t="s">
        <v>5388</v>
      </c>
      <c r="C1756" s="44" t="s">
        <v>5388</v>
      </c>
      <c r="D1756" s="44" t="s">
        <v>5436</v>
      </c>
      <c r="E1756" s="44" t="s">
        <v>6334</v>
      </c>
      <c r="F1756" s="44" t="e">
        <f>VLOOKUP(A1756&amp;D1756&amp;E1756,VehicleInfo!$F$5:$F$31,1,0)</f>
        <v>#N/A</v>
      </c>
      <c r="G1756" s="44" t="s">
        <v>5278</v>
      </c>
      <c r="H1756" s="44">
        <v>1</v>
      </c>
      <c r="I1756" s="44" t="s">
        <v>5278</v>
      </c>
      <c r="J1756" s="44" t="s">
        <v>5278</v>
      </c>
      <c r="K1756" s="44" t="s">
        <v>5806</v>
      </c>
      <c r="L1756" s="44" t="s">
        <v>5278</v>
      </c>
      <c r="M1756" s="44" t="s">
        <v>8248</v>
      </c>
      <c r="N1756" s="44" t="s">
        <v>5278</v>
      </c>
      <c r="O1756" s="44" t="s">
        <v>5273</v>
      </c>
      <c r="P1756" s="44" t="s">
        <v>5273</v>
      </c>
      <c r="Q1756" s="44" t="s">
        <v>5273</v>
      </c>
      <c r="R1756" s="44" t="s">
        <v>5273</v>
      </c>
      <c r="S1756" s="44" t="s">
        <v>5273</v>
      </c>
      <c r="T1756" s="44" t="s">
        <v>5278</v>
      </c>
      <c r="U1756" s="44" t="s">
        <v>5278</v>
      </c>
      <c r="V1756" s="44" t="s">
        <v>5278</v>
      </c>
      <c r="W1756" s="44" t="s">
        <v>5278</v>
      </c>
      <c r="X1756" s="44" t="s">
        <v>5278</v>
      </c>
      <c r="Y1756" s="44" t="s">
        <v>5278</v>
      </c>
      <c r="Z1756" s="44" t="s">
        <v>5278</v>
      </c>
      <c r="AA1756" t="e">
        <f>VLOOKUP(M1756,VehicleInfo!$M$2:$AA$31,15,0)</f>
        <v>#N/A</v>
      </c>
      <c r="AB1756" s="44" t="s">
        <v>7836</v>
      </c>
      <c r="AC1756" s="44" t="s">
        <v>6350</v>
      </c>
      <c r="AD1756" s="44" t="s">
        <v>6350</v>
      </c>
      <c r="AE1756" s="44" t="s">
        <v>5278</v>
      </c>
    </row>
    <row r="1757" spans="1:31" hidden="1">
      <c r="A1757" s="44">
        <v>2019</v>
      </c>
      <c r="B1757" s="44" t="s">
        <v>5388</v>
      </c>
      <c r="C1757" s="44" t="s">
        <v>5388</v>
      </c>
      <c r="D1757" s="44" t="s">
        <v>5436</v>
      </c>
      <c r="E1757" s="44" t="s">
        <v>6334</v>
      </c>
      <c r="F1757" s="44" t="e">
        <f>VLOOKUP(A1757&amp;D1757&amp;E1757,VehicleInfo!$F$5:$F$31,1,0)</f>
        <v>#N/A</v>
      </c>
      <c r="G1757" s="44" t="s">
        <v>5278</v>
      </c>
      <c r="H1757" s="44">
        <v>2</v>
      </c>
      <c r="I1757" s="44" t="s">
        <v>5278</v>
      </c>
      <c r="J1757" s="44" t="s">
        <v>5278</v>
      </c>
      <c r="K1757" s="44" t="s">
        <v>5937</v>
      </c>
      <c r="L1757" s="44" t="s">
        <v>5278</v>
      </c>
      <c r="M1757" s="44" t="s">
        <v>8189</v>
      </c>
      <c r="N1757" s="44" t="s">
        <v>5278</v>
      </c>
      <c r="O1757" s="44" t="s">
        <v>5273</v>
      </c>
      <c r="P1757" s="44" t="s">
        <v>5273</v>
      </c>
      <c r="Q1757" s="44" t="s">
        <v>5273</v>
      </c>
      <c r="R1757" s="44" t="s">
        <v>5273</v>
      </c>
      <c r="S1757" s="44" t="s">
        <v>5273</v>
      </c>
      <c r="T1757" s="44" t="s">
        <v>5278</v>
      </c>
      <c r="U1757" s="44" t="s">
        <v>5278</v>
      </c>
      <c r="V1757" s="44" t="s">
        <v>5278</v>
      </c>
      <c r="W1757" s="44" t="s">
        <v>5278</v>
      </c>
      <c r="X1757" s="44" t="s">
        <v>5278</v>
      </c>
      <c r="Y1757" s="44" t="s">
        <v>5278</v>
      </c>
      <c r="Z1757" s="44" t="s">
        <v>5278</v>
      </c>
      <c r="AA1757" t="e">
        <f>VLOOKUP(M1757,VehicleInfo!$M$2:$AA$31,15,0)</f>
        <v>#N/A</v>
      </c>
      <c r="AB1757" s="44" t="s">
        <v>7836</v>
      </c>
      <c r="AC1757" s="44" t="s">
        <v>6350</v>
      </c>
      <c r="AD1757" s="44" t="s">
        <v>6350</v>
      </c>
      <c r="AE1757" s="44" t="s">
        <v>5278</v>
      </c>
    </row>
    <row r="1758" spans="1:31" hidden="1">
      <c r="A1758" s="44">
        <v>2019</v>
      </c>
      <c r="B1758" s="44" t="s">
        <v>5388</v>
      </c>
      <c r="C1758" s="44" t="s">
        <v>5388</v>
      </c>
      <c r="D1758" s="44" t="s">
        <v>5436</v>
      </c>
      <c r="E1758" s="44" t="s">
        <v>6334</v>
      </c>
      <c r="F1758" s="44" t="e">
        <f>VLOOKUP(A1758&amp;D1758&amp;E1758,VehicleInfo!$F$5:$F$31,1,0)</f>
        <v>#N/A</v>
      </c>
      <c r="G1758" s="44" t="s">
        <v>5278</v>
      </c>
      <c r="H1758" s="44">
        <v>1</v>
      </c>
      <c r="I1758" s="44" t="s">
        <v>5278</v>
      </c>
      <c r="J1758" s="44" t="s">
        <v>5278</v>
      </c>
      <c r="K1758" s="44" t="s">
        <v>5807</v>
      </c>
      <c r="L1758" s="44" t="s">
        <v>5278</v>
      </c>
      <c r="M1758" s="44" t="s">
        <v>6042</v>
      </c>
      <c r="N1758" s="44" t="s">
        <v>5278</v>
      </c>
      <c r="O1758" s="44" t="s">
        <v>5273</v>
      </c>
      <c r="P1758" s="44" t="s">
        <v>5273</v>
      </c>
      <c r="Q1758" s="44" t="s">
        <v>5273</v>
      </c>
      <c r="R1758" s="44" t="s">
        <v>5273</v>
      </c>
      <c r="S1758" s="44" t="s">
        <v>5273</v>
      </c>
      <c r="T1758" s="44" t="s">
        <v>5278</v>
      </c>
      <c r="U1758" s="44" t="s">
        <v>5278</v>
      </c>
      <c r="V1758" s="44" t="s">
        <v>5278</v>
      </c>
      <c r="W1758" s="44" t="s">
        <v>5278</v>
      </c>
      <c r="X1758" s="44" t="s">
        <v>5278</v>
      </c>
      <c r="Y1758" s="44" t="s">
        <v>5278</v>
      </c>
      <c r="Z1758" s="44" t="s">
        <v>5278</v>
      </c>
      <c r="AA1758" t="e">
        <f>VLOOKUP(M1758,VehicleInfo!$M$2:$AA$31,15,0)</f>
        <v>#N/A</v>
      </c>
      <c r="AB1758" s="44" t="s">
        <v>7836</v>
      </c>
      <c r="AC1758" s="44" t="s">
        <v>6355</v>
      </c>
      <c r="AD1758" s="44" t="s">
        <v>6355</v>
      </c>
      <c r="AE1758" s="44" t="s">
        <v>5278</v>
      </c>
    </row>
    <row r="1759" spans="1:31" hidden="1">
      <c r="A1759" s="44">
        <v>2019</v>
      </c>
      <c r="B1759" s="44" t="s">
        <v>5388</v>
      </c>
      <c r="C1759" s="44" t="s">
        <v>5388</v>
      </c>
      <c r="D1759" s="44" t="s">
        <v>5436</v>
      </c>
      <c r="E1759" s="44" t="s">
        <v>6334</v>
      </c>
      <c r="F1759" s="44" t="e">
        <f>VLOOKUP(A1759&amp;D1759&amp;E1759,VehicleInfo!$F$5:$F$31,1,0)</f>
        <v>#N/A</v>
      </c>
      <c r="G1759" s="44" t="s">
        <v>5278</v>
      </c>
      <c r="H1759" s="44">
        <v>2</v>
      </c>
      <c r="I1759" s="44" t="s">
        <v>5278</v>
      </c>
      <c r="J1759" s="44" t="s">
        <v>5278</v>
      </c>
      <c r="K1759" s="44" t="s">
        <v>5799</v>
      </c>
      <c r="L1759" s="44" t="s">
        <v>5278</v>
      </c>
      <c r="M1759" s="44" t="s">
        <v>7891</v>
      </c>
      <c r="N1759" s="44" t="s">
        <v>5278</v>
      </c>
      <c r="O1759" s="44" t="s">
        <v>5273</v>
      </c>
      <c r="P1759" s="44" t="s">
        <v>5273</v>
      </c>
      <c r="Q1759" s="44" t="s">
        <v>5273</v>
      </c>
      <c r="R1759" s="44" t="s">
        <v>5273</v>
      </c>
      <c r="S1759" s="44" t="s">
        <v>5273</v>
      </c>
      <c r="T1759" s="44" t="s">
        <v>5278</v>
      </c>
      <c r="U1759" s="44" t="s">
        <v>5278</v>
      </c>
      <c r="V1759" s="44" t="s">
        <v>5278</v>
      </c>
      <c r="W1759" s="44" t="s">
        <v>5278</v>
      </c>
      <c r="X1759" s="44" t="s">
        <v>5278</v>
      </c>
      <c r="Y1759" s="44" t="s">
        <v>5278</v>
      </c>
      <c r="Z1759" s="44" t="s">
        <v>5278</v>
      </c>
      <c r="AA1759" t="e">
        <f>VLOOKUP(M1759,VehicleInfo!$M$2:$AA$31,15,0)</f>
        <v>#N/A</v>
      </c>
      <c r="AB1759" s="44" t="s">
        <v>7836</v>
      </c>
      <c r="AC1759" s="44" t="s">
        <v>6363</v>
      </c>
      <c r="AD1759" s="44" t="s">
        <v>6363</v>
      </c>
      <c r="AE1759" s="44" t="s">
        <v>5278</v>
      </c>
    </row>
    <row r="1760" spans="1:31" hidden="1">
      <c r="A1760" s="44">
        <v>2019</v>
      </c>
      <c r="B1760" s="44" t="s">
        <v>5388</v>
      </c>
      <c r="C1760" s="44" t="s">
        <v>5388</v>
      </c>
      <c r="D1760" s="44" t="s">
        <v>5436</v>
      </c>
      <c r="E1760" s="44" t="s">
        <v>6334</v>
      </c>
      <c r="F1760" s="44" t="e">
        <f>VLOOKUP(A1760&amp;D1760&amp;E1760,VehicleInfo!$F$5:$F$31,1,0)</f>
        <v>#N/A</v>
      </c>
      <c r="G1760" s="44" t="s">
        <v>5278</v>
      </c>
      <c r="H1760" s="44">
        <v>3</v>
      </c>
      <c r="I1760" s="44" t="s">
        <v>5278</v>
      </c>
      <c r="J1760" s="44" t="s">
        <v>5278</v>
      </c>
      <c r="K1760" s="44" t="s">
        <v>5807</v>
      </c>
      <c r="L1760" s="44" t="s">
        <v>5278</v>
      </c>
      <c r="M1760" s="44" t="s">
        <v>6043</v>
      </c>
      <c r="N1760" s="44" t="s">
        <v>5278</v>
      </c>
      <c r="O1760" s="44" t="s">
        <v>5273</v>
      </c>
      <c r="P1760" s="44" t="s">
        <v>5273</v>
      </c>
      <c r="Q1760" s="44" t="s">
        <v>5273</v>
      </c>
      <c r="R1760" s="44" t="s">
        <v>5273</v>
      </c>
      <c r="S1760" s="44" t="s">
        <v>5273</v>
      </c>
      <c r="T1760" s="44" t="s">
        <v>5278</v>
      </c>
      <c r="U1760" s="44" t="s">
        <v>5278</v>
      </c>
      <c r="V1760" s="44" t="s">
        <v>5278</v>
      </c>
      <c r="W1760" s="44" t="s">
        <v>5278</v>
      </c>
      <c r="X1760" s="44" t="s">
        <v>5278</v>
      </c>
      <c r="Y1760" s="44" t="s">
        <v>5278</v>
      </c>
      <c r="Z1760" s="44" t="s">
        <v>5278</v>
      </c>
      <c r="AA1760" t="e">
        <f>VLOOKUP(M1760,VehicleInfo!$M$2:$AA$31,15,0)</f>
        <v>#N/A</v>
      </c>
      <c r="AB1760" s="44" t="s">
        <v>7836</v>
      </c>
      <c r="AC1760" s="44" t="s">
        <v>6363</v>
      </c>
      <c r="AD1760" s="44" t="s">
        <v>6363</v>
      </c>
      <c r="AE1760" s="44" t="s">
        <v>5278</v>
      </c>
    </row>
    <row r="1761" spans="1:31" hidden="1">
      <c r="A1761" s="44">
        <v>2019</v>
      </c>
      <c r="B1761" s="44" t="s">
        <v>5388</v>
      </c>
      <c r="C1761" s="44" t="s">
        <v>5388</v>
      </c>
      <c r="D1761" s="44" t="s">
        <v>5436</v>
      </c>
      <c r="E1761" s="44" t="s">
        <v>6334</v>
      </c>
      <c r="F1761" s="44" t="e">
        <f>VLOOKUP(A1761&amp;D1761&amp;E1761,VehicleInfo!$F$5:$F$31,1,0)</f>
        <v>#N/A</v>
      </c>
      <c r="G1761" s="44" t="s">
        <v>5278</v>
      </c>
      <c r="H1761" s="44">
        <v>1</v>
      </c>
      <c r="I1761" s="44" t="s">
        <v>5278</v>
      </c>
      <c r="J1761" s="44" t="s">
        <v>5278</v>
      </c>
      <c r="K1761" s="44" t="s">
        <v>5799</v>
      </c>
      <c r="L1761" s="44" t="s">
        <v>5278</v>
      </c>
      <c r="M1761" s="44" t="s">
        <v>7361</v>
      </c>
      <c r="N1761" s="44" t="s">
        <v>5278</v>
      </c>
      <c r="O1761" s="44" t="s">
        <v>5273</v>
      </c>
      <c r="P1761" s="44" t="s">
        <v>5273</v>
      </c>
      <c r="Q1761" s="44" t="s">
        <v>5273</v>
      </c>
      <c r="R1761" s="44" t="s">
        <v>5273</v>
      </c>
      <c r="S1761" s="44" t="s">
        <v>5273</v>
      </c>
      <c r="T1761" s="44" t="s">
        <v>5278</v>
      </c>
      <c r="U1761" s="44" t="s">
        <v>5278</v>
      </c>
      <c r="V1761" s="44" t="s">
        <v>5278</v>
      </c>
      <c r="W1761" s="44" t="s">
        <v>5278</v>
      </c>
      <c r="X1761" s="44" t="s">
        <v>5278</v>
      </c>
      <c r="Y1761" s="44" t="s">
        <v>5278</v>
      </c>
      <c r="Z1761" s="44" t="s">
        <v>5278</v>
      </c>
      <c r="AA1761" t="e">
        <f>VLOOKUP(M1761,VehicleInfo!$M$2:$AA$31,15,0)</f>
        <v>#N/A</v>
      </c>
      <c r="AB1761" s="44" t="s">
        <v>7836</v>
      </c>
      <c r="AC1761" s="44" t="s">
        <v>6355</v>
      </c>
      <c r="AD1761" s="44" t="s">
        <v>6355</v>
      </c>
      <c r="AE1761" s="44" t="s">
        <v>5278</v>
      </c>
    </row>
    <row r="1762" spans="1:31" hidden="1">
      <c r="A1762" s="44">
        <v>2019</v>
      </c>
      <c r="B1762" s="44" t="s">
        <v>5388</v>
      </c>
      <c r="C1762" s="44" t="s">
        <v>5388</v>
      </c>
      <c r="D1762" s="44" t="s">
        <v>5436</v>
      </c>
      <c r="E1762" s="44" t="s">
        <v>6334</v>
      </c>
      <c r="F1762" s="44" t="e">
        <f>VLOOKUP(A1762&amp;D1762&amp;E1762,VehicleInfo!$F$5:$F$31,1,0)</f>
        <v>#N/A</v>
      </c>
      <c r="G1762" s="44" t="s">
        <v>5278</v>
      </c>
      <c r="H1762" s="44">
        <v>2</v>
      </c>
      <c r="I1762" s="44" t="s">
        <v>5278</v>
      </c>
      <c r="J1762" s="44" t="s">
        <v>5278</v>
      </c>
      <c r="K1762" s="44" t="s">
        <v>5807</v>
      </c>
      <c r="L1762" s="44" t="s">
        <v>5278</v>
      </c>
      <c r="M1762" s="44" t="s">
        <v>7372</v>
      </c>
      <c r="N1762" s="44" t="s">
        <v>5278</v>
      </c>
      <c r="O1762" s="44" t="s">
        <v>5273</v>
      </c>
      <c r="P1762" s="44" t="s">
        <v>5273</v>
      </c>
      <c r="Q1762" s="44" t="s">
        <v>5273</v>
      </c>
      <c r="R1762" s="44" t="s">
        <v>5273</v>
      </c>
      <c r="S1762" s="44" t="s">
        <v>5273</v>
      </c>
      <c r="T1762" s="44" t="s">
        <v>5278</v>
      </c>
      <c r="U1762" s="44" t="s">
        <v>5278</v>
      </c>
      <c r="V1762" s="44" t="s">
        <v>5278</v>
      </c>
      <c r="W1762" s="44" t="s">
        <v>5278</v>
      </c>
      <c r="X1762" s="44" t="s">
        <v>5278</v>
      </c>
      <c r="Y1762" s="44" t="s">
        <v>5278</v>
      </c>
      <c r="Z1762" s="44" t="s">
        <v>5278</v>
      </c>
      <c r="AA1762" t="e">
        <f>VLOOKUP(M1762,VehicleInfo!$M$2:$AA$31,15,0)</f>
        <v>#N/A</v>
      </c>
      <c r="AB1762" s="44" t="s">
        <v>7836</v>
      </c>
      <c r="AC1762" s="44" t="s">
        <v>6355</v>
      </c>
      <c r="AD1762" s="44" t="s">
        <v>6355</v>
      </c>
      <c r="AE1762" s="44" t="s">
        <v>5278</v>
      </c>
    </row>
    <row r="1763" spans="1:31" hidden="1">
      <c r="A1763" s="44">
        <v>2019</v>
      </c>
      <c r="B1763" s="44" t="s">
        <v>5388</v>
      </c>
      <c r="C1763" s="44" t="s">
        <v>5388</v>
      </c>
      <c r="D1763" s="44" t="s">
        <v>5436</v>
      </c>
      <c r="E1763" s="44" t="s">
        <v>6334</v>
      </c>
      <c r="F1763" s="44" t="e">
        <f>VLOOKUP(A1763&amp;D1763&amp;E1763,VehicleInfo!$F$5:$F$31,1,0)</f>
        <v>#N/A</v>
      </c>
      <c r="G1763" s="44" t="s">
        <v>5278</v>
      </c>
      <c r="H1763" s="44">
        <v>3</v>
      </c>
      <c r="I1763" s="44" t="s">
        <v>5278</v>
      </c>
      <c r="J1763" s="44" t="s">
        <v>5278</v>
      </c>
      <c r="K1763" s="44" t="s">
        <v>5807</v>
      </c>
      <c r="L1763" s="44" t="s">
        <v>5278</v>
      </c>
      <c r="M1763" s="44" t="s">
        <v>7350</v>
      </c>
      <c r="N1763" s="44" t="s">
        <v>5278</v>
      </c>
      <c r="O1763" s="44" t="s">
        <v>5273</v>
      </c>
      <c r="P1763" s="44" t="s">
        <v>5273</v>
      </c>
      <c r="Q1763" s="44" t="s">
        <v>5273</v>
      </c>
      <c r="R1763" s="44" t="s">
        <v>5273</v>
      </c>
      <c r="S1763" s="44" t="s">
        <v>5273</v>
      </c>
      <c r="T1763" s="44" t="s">
        <v>5278</v>
      </c>
      <c r="U1763" s="44" t="s">
        <v>5278</v>
      </c>
      <c r="V1763" s="44" t="s">
        <v>5278</v>
      </c>
      <c r="W1763" s="44" t="s">
        <v>5278</v>
      </c>
      <c r="X1763" s="44" t="s">
        <v>5278</v>
      </c>
      <c r="Y1763" s="44" t="s">
        <v>5278</v>
      </c>
      <c r="Z1763" s="44" t="s">
        <v>5278</v>
      </c>
      <c r="AA1763" t="e">
        <f>VLOOKUP(M1763,VehicleInfo!$M$2:$AA$31,15,0)</f>
        <v>#N/A</v>
      </c>
      <c r="AB1763" s="44" t="s">
        <v>7836</v>
      </c>
      <c r="AC1763" s="44" t="s">
        <v>6355</v>
      </c>
      <c r="AD1763" s="44" t="s">
        <v>6355</v>
      </c>
      <c r="AE1763" s="44" t="s">
        <v>5278</v>
      </c>
    </row>
    <row r="1764" spans="1:31" hidden="1">
      <c r="A1764" s="44">
        <v>2019</v>
      </c>
      <c r="B1764" s="44" t="s">
        <v>5388</v>
      </c>
      <c r="C1764" s="44" t="s">
        <v>5388</v>
      </c>
      <c r="D1764" s="44" t="s">
        <v>5436</v>
      </c>
      <c r="E1764" s="44" t="s">
        <v>6334</v>
      </c>
      <c r="F1764" s="44" t="e">
        <f>VLOOKUP(A1764&amp;D1764&amp;E1764,VehicleInfo!$F$5:$F$31,1,0)</f>
        <v>#N/A</v>
      </c>
      <c r="G1764" s="44" t="s">
        <v>5278</v>
      </c>
      <c r="H1764" s="44">
        <v>4</v>
      </c>
      <c r="I1764" s="44" t="s">
        <v>5278</v>
      </c>
      <c r="J1764" s="44" t="s">
        <v>5278</v>
      </c>
      <c r="K1764" s="44" t="s">
        <v>7338</v>
      </c>
      <c r="L1764" s="44" t="s">
        <v>5278</v>
      </c>
      <c r="M1764" s="44" t="s">
        <v>7367</v>
      </c>
      <c r="N1764" s="44" t="s">
        <v>5278</v>
      </c>
      <c r="O1764" s="44" t="s">
        <v>5273</v>
      </c>
      <c r="P1764" s="44" t="s">
        <v>5273</v>
      </c>
      <c r="Q1764" s="44" t="s">
        <v>5273</v>
      </c>
      <c r="R1764" s="44" t="s">
        <v>5273</v>
      </c>
      <c r="S1764" s="44" t="s">
        <v>5273</v>
      </c>
      <c r="T1764" s="44" t="s">
        <v>5278</v>
      </c>
      <c r="U1764" s="44" t="s">
        <v>5278</v>
      </c>
      <c r="V1764" s="44" t="s">
        <v>5278</v>
      </c>
      <c r="W1764" s="44" t="s">
        <v>5278</v>
      </c>
      <c r="X1764" s="44" t="s">
        <v>5278</v>
      </c>
      <c r="Y1764" s="44" t="s">
        <v>5278</v>
      </c>
      <c r="Z1764" s="44" t="s">
        <v>5278</v>
      </c>
      <c r="AA1764" t="e">
        <f>VLOOKUP(M1764,VehicleInfo!$M$2:$AA$31,15,0)</f>
        <v>#N/A</v>
      </c>
      <c r="AB1764" s="44" t="s">
        <v>7835</v>
      </c>
      <c r="AC1764" s="44" t="s">
        <v>6350</v>
      </c>
      <c r="AD1764" s="44" t="s">
        <v>6350</v>
      </c>
      <c r="AE1764" s="44" t="s">
        <v>5278</v>
      </c>
    </row>
    <row r="1765" spans="1:31" hidden="1">
      <c r="A1765" s="44">
        <v>2019</v>
      </c>
      <c r="B1765" s="44" t="s">
        <v>5388</v>
      </c>
      <c r="C1765" s="44" t="s">
        <v>5388</v>
      </c>
      <c r="D1765" s="44" t="s">
        <v>5436</v>
      </c>
      <c r="E1765" s="44" t="s">
        <v>6334</v>
      </c>
      <c r="F1765" s="44" t="e">
        <f>VLOOKUP(A1765&amp;D1765&amp;E1765,VehicleInfo!$F$5:$F$31,1,0)</f>
        <v>#N/A</v>
      </c>
      <c r="G1765" s="44" t="s">
        <v>5278</v>
      </c>
      <c r="H1765" s="44">
        <v>5</v>
      </c>
      <c r="I1765" s="44" t="s">
        <v>5278</v>
      </c>
      <c r="J1765" s="44" t="s">
        <v>5278</v>
      </c>
      <c r="K1765" s="44" t="s">
        <v>6263</v>
      </c>
      <c r="L1765" s="44" t="s">
        <v>5278</v>
      </c>
      <c r="M1765" s="44" t="s">
        <v>6269</v>
      </c>
      <c r="N1765" s="44" t="s">
        <v>5278</v>
      </c>
      <c r="O1765" s="44" t="s">
        <v>5273</v>
      </c>
      <c r="P1765" s="44" t="s">
        <v>5273</v>
      </c>
      <c r="Q1765" s="44" t="s">
        <v>5273</v>
      </c>
      <c r="R1765" s="44" t="s">
        <v>5273</v>
      </c>
      <c r="S1765" s="44" t="s">
        <v>5273</v>
      </c>
      <c r="T1765" s="44" t="s">
        <v>5278</v>
      </c>
      <c r="U1765" s="44" t="s">
        <v>5278</v>
      </c>
      <c r="V1765" s="44" t="s">
        <v>5278</v>
      </c>
      <c r="W1765" s="44" t="s">
        <v>5278</v>
      </c>
      <c r="X1765" s="44" t="s">
        <v>5278</v>
      </c>
      <c r="Y1765" s="44" t="s">
        <v>5278</v>
      </c>
      <c r="Z1765" s="44" t="s">
        <v>5278</v>
      </c>
      <c r="AA1765" t="e">
        <f>VLOOKUP(M1765,VehicleInfo!$M$2:$AA$31,15,0)</f>
        <v>#N/A</v>
      </c>
      <c r="AB1765" s="44" t="s">
        <v>7836</v>
      </c>
      <c r="AC1765" s="44" t="s">
        <v>6350</v>
      </c>
      <c r="AD1765" s="44" t="s">
        <v>6350</v>
      </c>
      <c r="AE1765" s="44" t="s">
        <v>5278</v>
      </c>
    </row>
    <row r="1766" spans="1:31" hidden="1">
      <c r="A1766" s="44">
        <v>2019</v>
      </c>
      <c r="B1766" s="44" t="s">
        <v>5388</v>
      </c>
      <c r="C1766" s="44" t="s">
        <v>5388</v>
      </c>
      <c r="D1766" s="44" t="s">
        <v>5436</v>
      </c>
      <c r="E1766" s="44" t="s">
        <v>6334</v>
      </c>
      <c r="F1766" s="44" t="e">
        <f>VLOOKUP(A1766&amp;D1766&amp;E1766,VehicleInfo!$F$5:$F$31,1,0)</f>
        <v>#N/A</v>
      </c>
      <c r="G1766" s="44" t="s">
        <v>5278</v>
      </c>
      <c r="H1766" s="44">
        <v>6</v>
      </c>
      <c r="I1766" s="44" t="s">
        <v>5278</v>
      </c>
      <c r="J1766" s="44" t="s">
        <v>5278</v>
      </c>
      <c r="K1766" s="44" t="s">
        <v>5799</v>
      </c>
      <c r="L1766" s="44" t="s">
        <v>5278</v>
      </c>
      <c r="M1766" s="44" t="s">
        <v>7346</v>
      </c>
      <c r="N1766" s="44" t="s">
        <v>5278</v>
      </c>
      <c r="O1766" s="44" t="s">
        <v>5273</v>
      </c>
      <c r="P1766" s="44" t="s">
        <v>5273</v>
      </c>
      <c r="Q1766" s="44" t="s">
        <v>5273</v>
      </c>
      <c r="R1766" s="44" t="s">
        <v>5273</v>
      </c>
      <c r="S1766" s="44" t="s">
        <v>5273</v>
      </c>
      <c r="T1766" s="44" t="s">
        <v>5278</v>
      </c>
      <c r="U1766" s="44" t="s">
        <v>5278</v>
      </c>
      <c r="V1766" s="44" t="s">
        <v>5278</v>
      </c>
      <c r="W1766" s="44" t="s">
        <v>5278</v>
      </c>
      <c r="X1766" s="44" t="s">
        <v>5278</v>
      </c>
      <c r="Y1766" s="44" t="s">
        <v>5278</v>
      </c>
      <c r="Z1766" s="44" t="s">
        <v>5278</v>
      </c>
      <c r="AA1766" t="e">
        <f>VLOOKUP(M1766,VehicleInfo!$M$2:$AA$31,15,0)</f>
        <v>#N/A</v>
      </c>
      <c r="AB1766" s="44" t="s">
        <v>7836</v>
      </c>
      <c r="AC1766" s="44" t="s">
        <v>6363</v>
      </c>
      <c r="AD1766" s="44" t="s">
        <v>6363</v>
      </c>
      <c r="AE1766" s="44" t="s">
        <v>5278</v>
      </c>
    </row>
    <row r="1767" spans="1:31" hidden="1">
      <c r="A1767" s="44">
        <v>2019</v>
      </c>
      <c r="B1767" s="44" t="s">
        <v>5388</v>
      </c>
      <c r="C1767" s="44" t="s">
        <v>5388</v>
      </c>
      <c r="D1767" s="44" t="s">
        <v>5436</v>
      </c>
      <c r="E1767" s="44" t="s">
        <v>6334</v>
      </c>
      <c r="F1767" s="44" t="e">
        <f>VLOOKUP(A1767&amp;D1767&amp;E1767,VehicleInfo!$F$5:$F$31,1,0)</f>
        <v>#N/A</v>
      </c>
      <c r="G1767" s="44" t="s">
        <v>5278</v>
      </c>
      <c r="H1767" s="44">
        <v>7</v>
      </c>
      <c r="I1767" s="44" t="s">
        <v>5278</v>
      </c>
      <c r="J1767" s="44" t="s">
        <v>5278</v>
      </c>
      <c r="K1767" s="44" t="s">
        <v>5799</v>
      </c>
      <c r="L1767" s="44" t="s">
        <v>5278</v>
      </c>
      <c r="M1767" s="44" t="s">
        <v>7368</v>
      </c>
      <c r="N1767" s="44" t="s">
        <v>5278</v>
      </c>
      <c r="O1767" s="44" t="s">
        <v>5273</v>
      </c>
      <c r="P1767" s="44" t="s">
        <v>5273</v>
      </c>
      <c r="Q1767" s="44" t="s">
        <v>5273</v>
      </c>
      <c r="R1767" s="44" t="s">
        <v>5273</v>
      </c>
      <c r="S1767" s="44" t="s">
        <v>5273</v>
      </c>
      <c r="T1767" s="44" t="s">
        <v>5278</v>
      </c>
      <c r="U1767" s="44" t="s">
        <v>5278</v>
      </c>
      <c r="V1767" s="44" t="s">
        <v>5278</v>
      </c>
      <c r="W1767" s="44" t="s">
        <v>5278</v>
      </c>
      <c r="X1767" s="44" t="s">
        <v>5278</v>
      </c>
      <c r="Y1767" s="44" t="s">
        <v>5278</v>
      </c>
      <c r="Z1767" s="44" t="s">
        <v>5278</v>
      </c>
      <c r="AA1767" t="e">
        <f>VLOOKUP(M1767,VehicleInfo!$M$2:$AA$31,15,0)</f>
        <v>#N/A</v>
      </c>
      <c r="AB1767" s="44" t="s">
        <v>7836</v>
      </c>
      <c r="AC1767" s="44" t="s">
        <v>6363</v>
      </c>
      <c r="AD1767" s="44" t="s">
        <v>6363</v>
      </c>
      <c r="AE1767" s="44" t="s">
        <v>5278</v>
      </c>
    </row>
    <row r="1768" spans="1:31" hidden="1">
      <c r="A1768" s="44">
        <v>2019</v>
      </c>
      <c r="B1768" s="44" t="s">
        <v>5388</v>
      </c>
      <c r="C1768" s="44" t="s">
        <v>5388</v>
      </c>
      <c r="D1768" s="44" t="s">
        <v>5436</v>
      </c>
      <c r="E1768" s="44" t="s">
        <v>6334</v>
      </c>
      <c r="F1768" s="44" t="e">
        <f>VLOOKUP(A1768&amp;D1768&amp;E1768,VehicleInfo!$F$5:$F$31,1,0)</f>
        <v>#N/A</v>
      </c>
      <c r="G1768" s="44" t="s">
        <v>5278</v>
      </c>
      <c r="H1768" s="44">
        <v>8</v>
      </c>
      <c r="I1768" s="44" t="s">
        <v>5278</v>
      </c>
      <c r="J1768" s="44" t="s">
        <v>5278</v>
      </c>
      <c r="K1768" s="44" t="s">
        <v>5807</v>
      </c>
      <c r="L1768" s="44" t="s">
        <v>5278</v>
      </c>
      <c r="M1768" s="44" t="s">
        <v>7344</v>
      </c>
      <c r="N1768" s="44" t="s">
        <v>5278</v>
      </c>
      <c r="O1768" s="44" t="s">
        <v>5273</v>
      </c>
      <c r="P1768" s="44" t="s">
        <v>5273</v>
      </c>
      <c r="Q1768" s="44" t="s">
        <v>5273</v>
      </c>
      <c r="R1768" s="44" t="s">
        <v>5273</v>
      </c>
      <c r="S1768" s="44" t="s">
        <v>5273</v>
      </c>
      <c r="T1768" s="44" t="s">
        <v>5278</v>
      </c>
      <c r="U1768" s="44" t="s">
        <v>5278</v>
      </c>
      <c r="V1768" s="44" t="s">
        <v>5278</v>
      </c>
      <c r="W1768" s="44" t="s">
        <v>5278</v>
      </c>
      <c r="X1768" s="44" t="s">
        <v>5278</v>
      </c>
      <c r="Y1768" s="44" t="s">
        <v>5278</v>
      </c>
      <c r="Z1768" s="44" t="s">
        <v>5278</v>
      </c>
      <c r="AA1768" t="e">
        <f>VLOOKUP(M1768,VehicleInfo!$M$2:$AA$31,15,0)</f>
        <v>#N/A</v>
      </c>
      <c r="AB1768" s="44" t="s">
        <v>7836</v>
      </c>
      <c r="AC1768" s="44" t="s">
        <v>6363</v>
      </c>
      <c r="AD1768" s="44" t="s">
        <v>6363</v>
      </c>
      <c r="AE1768" s="44" t="s">
        <v>5278</v>
      </c>
    </row>
    <row r="1769" spans="1:31" hidden="1">
      <c r="A1769" s="44">
        <v>2019</v>
      </c>
      <c r="B1769" s="44" t="s">
        <v>5388</v>
      </c>
      <c r="C1769" s="44" t="s">
        <v>5388</v>
      </c>
      <c r="D1769" s="44" t="s">
        <v>5436</v>
      </c>
      <c r="E1769" s="44" t="s">
        <v>6334</v>
      </c>
      <c r="F1769" s="44" t="e">
        <f>VLOOKUP(A1769&amp;D1769&amp;E1769,VehicleInfo!$F$5:$F$31,1,0)</f>
        <v>#N/A</v>
      </c>
      <c r="G1769" s="44" t="s">
        <v>5278</v>
      </c>
      <c r="H1769" s="44">
        <v>9</v>
      </c>
      <c r="I1769" s="44" t="s">
        <v>5278</v>
      </c>
      <c r="J1769" s="44" t="s">
        <v>5278</v>
      </c>
      <c r="K1769" s="44" t="s">
        <v>5807</v>
      </c>
      <c r="L1769" s="44" t="s">
        <v>5278</v>
      </c>
      <c r="M1769" s="44" t="s">
        <v>7345</v>
      </c>
      <c r="N1769" s="44" t="s">
        <v>5278</v>
      </c>
      <c r="O1769" s="44" t="s">
        <v>5273</v>
      </c>
      <c r="P1769" s="44" t="s">
        <v>5273</v>
      </c>
      <c r="Q1769" s="44" t="s">
        <v>5273</v>
      </c>
      <c r="R1769" s="44" t="s">
        <v>5273</v>
      </c>
      <c r="S1769" s="44" t="s">
        <v>5273</v>
      </c>
      <c r="T1769" s="44" t="s">
        <v>5278</v>
      </c>
      <c r="U1769" s="44" t="s">
        <v>5278</v>
      </c>
      <c r="V1769" s="44" t="s">
        <v>5278</v>
      </c>
      <c r="W1769" s="44" t="s">
        <v>5278</v>
      </c>
      <c r="X1769" s="44" t="s">
        <v>5278</v>
      </c>
      <c r="Y1769" s="44" t="s">
        <v>5278</v>
      </c>
      <c r="Z1769" s="44" t="s">
        <v>5278</v>
      </c>
      <c r="AA1769" t="e">
        <f>VLOOKUP(M1769,VehicleInfo!$M$2:$AA$31,15,0)</f>
        <v>#N/A</v>
      </c>
      <c r="AB1769" s="44" t="s">
        <v>7836</v>
      </c>
      <c r="AC1769" s="44" t="s">
        <v>6363</v>
      </c>
      <c r="AD1769" s="44" t="s">
        <v>6363</v>
      </c>
      <c r="AE1769" s="44" t="s">
        <v>5278</v>
      </c>
    </row>
    <row r="1770" spans="1:31" hidden="1">
      <c r="A1770" s="44">
        <v>2019</v>
      </c>
      <c r="B1770" s="44" t="s">
        <v>5388</v>
      </c>
      <c r="C1770" s="44" t="s">
        <v>5388</v>
      </c>
      <c r="D1770" s="44" t="s">
        <v>5436</v>
      </c>
      <c r="E1770" s="44" t="s">
        <v>6334</v>
      </c>
      <c r="F1770" s="44" t="e">
        <f>VLOOKUP(A1770&amp;D1770&amp;E1770,VehicleInfo!$F$5:$F$31,1,0)</f>
        <v>#N/A</v>
      </c>
      <c r="G1770" s="44" t="s">
        <v>5278</v>
      </c>
      <c r="H1770" s="44">
        <v>10</v>
      </c>
      <c r="I1770" s="44" t="s">
        <v>5278</v>
      </c>
      <c r="J1770" s="44" t="s">
        <v>5278</v>
      </c>
      <c r="K1770" s="44" t="s">
        <v>5807</v>
      </c>
      <c r="L1770" s="44" t="s">
        <v>5278</v>
      </c>
      <c r="M1770" s="44" t="s">
        <v>7369</v>
      </c>
      <c r="N1770" s="44" t="s">
        <v>5278</v>
      </c>
      <c r="O1770" s="44" t="s">
        <v>5273</v>
      </c>
      <c r="P1770" s="44" t="s">
        <v>5273</v>
      </c>
      <c r="Q1770" s="44" t="s">
        <v>5273</v>
      </c>
      <c r="R1770" s="44" t="s">
        <v>5273</v>
      </c>
      <c r="S1770" s="44" t="s">
        <v>5273</v>
      </c>
      <c r="T1770" s="44" t="s">
        <v>5278</v>
      </c>
      <c r="U1770" s="44" t="s">
        <v>5278</v>
      </c>
      <c r="V1770" s="44" t="s">
        <v>5278</v>
      </c>
      <c r="W1770" s="44" t="s">
        <v>5278</v>
      </c>
      <c r="X1770" s="44" t="s">
        <v>5278</v>
      </c>
      <c r="Y1770" s="44" t="s">
        <v>5278</v>
      </c>
      <c r="Z1770" s="44" t="s">
        <v>5278</v>
      </c>
      <c r="AA1770" t="e">
        <f>VLOOKUP(M1770,VehicleInfo!$M$2:$AA$31,15,0)</f>
        <v>#N/A</v>
      </c>
      <c r="AB1770" s="44" t="s">
        <v>7836</v>
      </c>
      <c r="AC1770" s="44" t="s">
        <v>6363</v>
      </c>
      <c r="AD1770" s="44" t="s">
        <v>6363</v>
      </c>
      <c r="AE1770" s="44" t="s">
        <v>5278</v>
      </c>
    </row>
    <row r="1771" spans="1:31" hidden="1">
      <c r="A1771" s="44">
        <v>2019</v>
      </c>
      <c r="B1771" s="44" t="s">
        <v>5388</v>
      </c>
      <c r="C1771" s="44" t="s">
        <v>5388</v>
      </c>
      <c r="D1771" s="44" t="s">
        <v>5436</v>
      </c>
      <c r="E1771" s="44" t="s">
        <v>6334</v>
      </c>
      <c r="F1771" s="44" t="e">
        <f>VLOOKUP(A1771&amp;D1771&amp;E1771,VehicleInfo!$F$5:$F$31,1,0)</f>
        <v>#N/A</v>
      </c>
      <c r="G1771" s="44" t="s">
        <v>5278</v>
      </c>
      <c r="H1771" s="44">
        <v>11</v>
      </c>
      <c r="I1771" s="44" t="s">
        <v>5278</v>
      </c>
      <c r="J1771" s="44" t="s">
        <v>5278</v>
      </c>
      <c r="K1771" s="44" t="s">
        <v>5807</v>
      </c>
      <c r="L1771" s="44" t="s">
        <v>5278</v>
      </c>
      <c r="M1771" s="44" t="s">
        <v>7370</v>
      </c>
      <c r="N1771" s="44" t="s">
        <v>5278</v>
      </c>
      <c r="O1771" s="44" t="s">
        <v>5273</v>
      </c>
      <c r="P1771" s="44" t="s">
        <v>5273</v>
      </c>
      <c r="Q1771" s="44" t="s">
        <v>5273</v>
      </c>
      <c r="R1771" s="44" t="s">
        <v>5273</v>
      </c>
      <c r="S1771" s="44" t="s">
        <v>5273</v>
      </c>
      <c r="T1771" s="44" t="s">
        <v>5278</v>
      </c>
      <c r="U1771" s="44" t="s">
        <v>5278</v>
      </c>
      <c r="V1771" s="44" t="s">
        <v>5278</v>
      </c>
      <c r="W1771" s="44" t="s">
        <v>5278</v>
      </c>
      <c r="X1771" s="44" t="s">
        <v>5278</v>
      </c>
      <c r="Y1771" s="44" t="s">
        <v>5278</v>
      </c>
      <c r="Z1771" s="44" t="s">
        <v>5278</v>
      </c>
      <c r="AA1771" t="e">
        <f>VLOOKUP(M1771,VehicleInfo!$M$2:$AA$31,15,0)</f>
        <v>#N/A</v>
      </c>
      <c r="AB1771" s="44" t="s">
        <v>7836</v>
      </c>
      <c r="AC1771" s="44" t="s">
        <v>6363</v>
      </c>
      <c r="AD1771" s="44" t="s">
        <v>6363</v>
      </c>
      <c r="AE1771" s="44" t="s">
        <v>5278</v>
      </c>
    </row>
    <row r="1772" spans="1:31" hidden="1">
      <c r="A1772" s="44">
        <v>2019</v>
      </c>
      <c r="B1772" s="44" t="s">
        <v>5388</v>
      </c>
      <c r="C1772" s="44" t="s">
        <v>5388</v>
      </c>
      <c r="D1772" s="44" t="s">
        <v>5436</v>
      </c>
      <c r="E1772" s="44" t="s">
        <v>6334</v>
      </c>
      <c r="F1772" s="44" t="e">
        <f>VLOOKUP(A1772&amp;D1772&amp;E1772,VehicleInfo!$F$5:$F$31,1,0)</f>
        <v>#N/A</v>
      </c>
      <c r="G1772" s="44" t="s">
        <v>5278</v>
      </c>
      <c r="H1772" s="44">
        <v>12</v>
      </c>
      <c r="I1772" s="44" t="s">
        <v>5278</v>
      </c>
      <c r="J1772" s="44" t="s">
        <v>5278</v>
      </c>
      <c r="K1772" s="44" t="s">
        <v>5807</v>
      </c>
      <c r="L1772" s="44" t="s">
        <v>5278</v>
      </c>
      <c r="M1772" s="44" t="s">
        <v>7349</v>
      </c>
      <c r="N1772" s="44" t="s">
        <v>5278</v>
      </c>
      <c r="O1772" s="44" t="s">
        <v>5273</v>
      </c>
      <c r="P1772" s="44" t="s">
        <v>5273</v>
      </c>
      <c r="Q1772" s="44" t="s">
        <v>5273</v>
      </c>
      <c r="R1772" s="44" t="s">
        <v>5273</v>
      </c>
      <c r="S1772" s="44" t="s">
        <v>5273</v>
      </c>
      <c r="T1772" s="44" t="s">
        <v>5278</v>
      </c>
      <c r="U1772" s="44" t="s">
        <v>5278</v>
      </c>
      <c r="V1772" s="44" t="s">
        <v>5278</v>
      </c>
      <c r="W1772" s="44" t="s">
        <v>5278</v>
      </c>
      <c r="X1772" s="44" t="s">
        <v>5278</v>
      </c>
      <c r="Y1772" s="44" t="s">
        <v>5278</v>
      </c>
      <c r="Z1772" s="44" t="s">
        <v>5278</v>
      </c>
      <c r="AA1772" t="e">
        <f>VLOOKUP(M1772,VehicleInfo!$M$2:$AA$31,15,0)</f>
        <v>#N/A</v>
      </c>
      <c r="AB1772" s="44" t="s">
        <v>7836</v>
      </c>
      <c r="AC1772" s="44" t="s">
        <v>6363</v>
      </c>
      <c r="AD1772" s="44" t="s">
        <v>6363</v>
      </c>
      <c r="AE1772" s="44" t="s">
        <v>5278</v>
      </c>
    </row>
    <row r="1773" spans="1:31" hidden="1">
      <c r="A1773" s="44">
        <v>2019</v>
      </c>
      <c r="B1773" s="44" t="s">
        <v>5388</v>
      </c>
      <c r="C1773" s="44" t="s">
        <v>5388</v>
      </c>
      <c r="D1773" s="44" t="s">
        <v>5436</v>
      </c>
      <c r="E1773" s="44" t="s">
        <v>6334</v>
      </c>
      <c r="F1773" s="44" t="e">
        <f>VLOOKUP(A1773&amp;D1773&amp;E1773,VehicleInfo!$F$5:$F$31,1,0)</f>
        <v>#N/A</v>
      </c>
      <c r="G1773" s="44" t="s">
        <v>5278</v>
      </c>
      <c r="H1773" s="44">
        <v>13</v>
      </c>
      <c r="I1773" s="44" t="s">
        <v>5278</v>
      </c>
      <c r="J1773" s="44" t="s">
        <v>5278</v>
      </c>
      <c r="K1773" s="44" t="s">
        <v>5807</v>
      </c>
      <c r="L1773" s="44" t="s">
        <v>5278</v>
      </c>
      <c r="M1773" s="44" t="s">
        <v>7358</v>
      </c>
      <c r="N1773" s="44" t="s">
        <v>5278</v>
      </c>
      <c r="O1773" s="44" t="s">
        <v>5273</v>
      </c>
      <c r="P1773" s="44" t="s">
        <v>5273</v>
      </c>
      <c r="Q1773" s="44" t="s">
        <v>5273</v>
      </c>
      <c r="R1773" s="44" t="s">
        <v>5273</v>
      </c>
      <c r="S1773" s="44" t="s">
        <v>5273</v>
      </c>
      <c r="T1773" s="44" t="s">
        <v>5278</v>
      </c>
      <c r="U1773" s="44" t="s">
        <v>5278</v>
      </c>
      <c r="V1773" s="44" t="s">
        <v>5278</v>
      </c>
      <c r="W1773" s="44" t="s">
        <v>5278</v>
      </c>
      <c r="X1773" s="44" t="s">
        <v>5278</v>
      </c>
      <c r="Y1773" s="44" t="s">
        <v>5278</v>
      </c>
      <c r="Z1773" s="44" t="s">
        <v>5278</v>
      </c>
      <c r="AA1773" t="e">
        <f>VLOOKUP(M1773,VehicleInfo!$M$2:$AA$31,15,0)</f>
        <v>#N/A</v>
      </c>
      <c r="AB1773" s="44" t="s">
        <v>7836</v>
      </c>
      <c r="AC1773" s="44" t="s">
        <v>6363</v>
      </c>
      <c r="AD1773" s="44" t="s">
        <v>6363</v>
      </c>
      <c r="AE1773" s="44" t="s">
        <v>5278</v>
      </c>
    </row>
    <row r="1774" spans="1:31" hidden="1">
      <c r="A1774" s="44">
        <v>2019</v>
      </c>
      <c r="B1774" s="44" t="s">
        <v>5388</v>
      </c>
      <c r="C1774" s="44" t="s">
        <v>5388</v>
      </c>
      <c r="D1774" s="44" t="s">
        <v>5436</v>
      </c>
      <c r="E1774" s="44" t="s">
        <v>6334</v>
      </c>
      <c r="F1774" s="44" t="e">
        <f>VLOOKUP(A1774&amp;D1774&amp;E1774,VehicleInfo!$F$5:$F$31,1,0)</f>
        <v>#N/A</v>
      </c>
      <c r="G1774" s="44" t="s">
        <v>5278</v>
      </c>
      <c r="H1774" s="44">
        <v>1</v>
      </c>
      <c r="I1774" s="44" t="s">
        <v>5278</v>
      </c>
      <c r="J1774" s="44" t="s">
        <v>5278</v>
      </c>
      <c r="K1774" s="44" t="s">
        <v>5806</v>
      </c>
      <c r="L1774" s="44" t="s">
        <v>5278</v>
      </c>
      <c r="M1774" s="44" t="s">
        <v>6222</v>
      </c>
      <c r="N1774" s="44" t="s">
        <v>5278</v>
      </c>
      <c r="O1774" s="44" t="s">
        <v>5273</v>
      </c>
      <c r="P1774" s="44" t="s">
        <v>5273</v>
      </c>
      <c r="Q1774" s="44" t="s">
        <v>5273</v>
      </c>
      <c r="R1774" s="44" t="s">
        <v>5273</v>
      </c>
      <c r="S1774" s="44" t="s">
        <v>5273</v>
      </c>
      <c r="T1774" s="44" t="s">
        <v>5278</v>
      </c>
      <c r="U1774" s="44" t="s">
        <v>5278</v>
      </c>
      <c r="V1774" s="44" t="s">
        <v>5278</v>
      </c>
      <c r="W1774" s="44" t="s">
        <v>5278</v>
      </c>
      <c r="X1774" s="44" t="s">
        <v>5278</v>
      </c>
      <c r="Y1774" s="44" t="s">
        <v>5278</v>
      </c>
      <c r="Z1774" s="44" t="s">
        <v>5278</v>
      </c>
      <c r="AA1774" t="e">
        <f>VLOOKUP(M1774,VehicleInfo!$M$2:$AA$31,15,0)</f>
        <v>#N/A</v>
      </c>
      <c r="AB1774" s="44" t="s">
        <v>7836</v>
      </c>
      <c r="AC1774" s="44" t="s">
        <v>6350</v>
      </c>
      <c r="AD1774" s="44" t="s">
        <v>6350</v>
      </c>
      <c r="AE1774" s="44" t="s">
        <v>5278</v>
      </c>
    </row>
    <row r="1775" spans="1:31" hidden="1">
      <c r="A1775" s="44">
        <v>2019</v>
      </c>
      <c r="B1775" s="44" t="s">
        <v>5388</v>
      </c>
      <c r="C1775" s="44" t="s">
        <v>5388</v>
      </c>
      <c r="D1775" s="44" t="s">
        <v>5436</v>
      </c>
      <c r="E1775" s="44" t="s">
        <v>6334</v>
      </c>
      <c r="F1775" s="44" t="e">
        <f>VLOOKUP(A1775&amp;D1775&amp;E1775,VehicleInfo!$F$5:$F$31,1,0)</f>
        <v>#N/A</v>
      </c>
      <c r="G1775" s="44" t="s">
        <v>5278</v>
      </c>
      <c r="H1775" s="44">
        <v>2</v>
      </c>
      <c r="I1775" s="44" t="s">
        <v>5278</v>
      </c>
      <c r="J1775" s="44" t="s">
        <v>5278</v>
      </c>
      <c r="K1775" s="44" t="s">
        <v>5973</v>
      </c>
      <c r="L1775" s="44" t="s">
        <v>5278</v>
      </c>
      <c r="M1775" s="44" t="s">
        <v>7411</v>
      </c>
      <c r="N1775" s="44" t="s">
        <v>5278</v>
      </c>
      <c r="O1775" s="44" t="s">
        <v>5273</v>
      </c>
      <c r="P1775" s="44" t="s">
        <v>5273</v>
      </c>
      <c r="Q1775" s="44" t="s">
        <v>5273</v>
      </c>
      <c r="R1775" s="44" t="s">
        <v>5273</v>
      </c>
      <c r="S1775" s="44" t="s">
        <v>5273</v>
      </c>
      <c r="T1775" s="44" t="s">
        <v>5278</v>
      </c>
      <c r="U1775" s="44" t="s">
        <v>5278</v>
      </c>
      <c r="V1775" s="44" t="s">
        <v>5278</v>
      </c>
      <c r="W1775" s="44" t="s">
        <v>5278</v>
      </c>
      <c r="X1775" s="44" t="s">
        <v>5278</v>
      </c>
      <c r="Y1775" s="44" t="s">
        <v>5278</v>
      </c>
      <c r="Z1775" s="44" t="s">
        <v>5278</v>
      </c>
      <c r="AA1775" t="e">
        <f>VLOOKUP(M1775,VehicleInfo!$M$2:$AA$31,15,0)</f>
        <v>#N/A</v>
      </c>
      <c r="AB1775" s="44" t="s">
        <v>7836</v>
      </c>
      <c r="AC1775" s="44" t="s">
        <v>6350</v>
      </c>
      <c r="AD1775" s="44" t="s">
        <v>6350</v>
      </c>
      <c r="AE1775" s="44" t="s">
        <v>5278</v>
      </c>
    </row>
    <row r="1776" spans="1:31" hidden="1">
      <c r="A1776" s="44">
        <v>2019</v>
      </c>
      <c r="B1776" s="44" t="s">
        <v>5388</v>
      </c>
      <c r="C1776" s="44" t="s">
        <v>5388</v>
      </c>
      <c r="D1776" s="44" t="s">
        <v>5436</v>
      </c>
      <c r="E1776" s="44" t="s">
        <v>6334</v>
      </c>
      <c r="F1776" s="44" t="e">
        <f>VLOOKUP(A1776&amp;D1776&amp;E1776,VehicleInfo!$F$5:$F$31,1,0)</f>
        <v>#N/A</v>
      </c>
      <c r="G1776" s="44" t="s">
        <v>5278</v>
      </c>
      <c r="H1776" s="44">
        <v>3</v>
      </c>
      <c r="I1776" s="44" t="s">
        <v>5278</v>
      </c>
      <c r="J1776" s="44" t="s">
        <v>5278</v>
      </c>
      <c r="K1776" s="44" t="s">
        <v>5930</v>
      </c>
      <c r="L1776" s="44" t="s">
        <v>5278</v>
      </c>
      <c r="M1776" s="44" t="s">
        <v>7374</v>
      </c>
      <c r="N1776" s="44" t="s">
        <v>5278</v>
      </c>
      <c r="O1776" s="44" t="s">
        <v>5273</v>
      </c>
      <c r="P1776" s="44" t="s">
        <v>5273</v>
      </c>
      <c r="Q1776" s="44" t="s">
        <v>5273</v>
      </c>
      <c r="R1776" s="44" t="s">
        <v>5273</v>
      </c>
      <c r="S1776" s="44" t="s">
        <v>5273</v>
      </c>
      <c r="T1776" s="44" t="s">
        <v>5278</v>
      </c>
      <c r="U1776" s="44" t="s">
        <v>5278</v>
      </c>
      <c r="V1776" s="44" t="s">
        <v>5278</v>
      </c>
      <c r="W1776" s="44" t="s">
        <v>5278</v>
      </c>
      <c r="X1776" s="44" t="s">
        <v>5278</v>
      </c>
      <c r="Y1776" s="44" t="s">
        <v>5278</v>
      </c>
      <c r="Z1776" s="44" t="s">
        <v>5278</v>
      </c>
      <c r="AA1776" t="e">
        <f>VLOOKUP(M1776,VehicleInfo!$M$2:$AA$31,15,0)</f>
        <v>#N/A</v>
      </c>
      <c r="AB1776" s="44" t="s">
        <v>7836</v>
      </c>
      <c r="AC1776" s="44" t="s">
        <v>6350</v>
      </c>
      <c r="AD1776" s="44" t="s">
        <v>6350</v>
      </c>
      <c r="AE1776" s="44" t="s">
        <v>5278</v>
      </c>
    </row>
    <row r="1777" spans="1:31" hidden="1">
      <c r="A1777" s="44">
        <v>2019</v>
      </c>
      <c r="B1777" s="44" t="s">
        <v>5388</v>
      </c>
      <c r="C1777" s="44" t="s">
        <v>5388</v>
      </c>
      <c r="D1777" s="44" t="s">
        <v>5436</v>
      </c>
      <c r="E1777" s="44" t="s">
        <v>6334</v>
      </c>
      <c r="F1777" s="44" t="e">
        <f>VLOOKUP(A1777&amp;D1777&amp;E1777,VehicleInfo!$F$5:$F$31,1,0)</f>
        <v>#N/A</v>
      </c>
      <c r="G1777" s="44" t="s">
        <v>5278</v>
      </c>
      <c r="H1777" s="44">
        <v>1</v>
      </c>
      <c r="I1777" s="44" t="s">
        <v>5278</v>
      </c>
      <c r="J1777" s="44" t="s">
        <v>5278</v>
      </c>
      <c r="K1777" s="44" t="s">
        <v>5806</v>
      </c>
      <c r="L1777" s="44" t="s">
        <v>5278</v>
      </c>
      <c r="M1777" s="44" t="s">
        <v>6226</v>
      </c>
      <c r="N1777" s="44" t="s">
        <v>5278</v>
      </c>
      <c r="O1777" s="44" t="s">
        <v>5273</v>
      </c>
      <c r="P1777" s="44" t="s">
        <v>5273</v>
      </c>
      <c r="Q1777" s="44" t="s">
        <v>5273</v>
      </c>
      <c r="R1777" s="44" t="s">
        <v>5273</v>
      </c>
      <c r="S1777" s="44" t="s">
        <v>5273</v>
      </c>
      <c r="T1777" s="44" t="s">
        <v>5278</v>
      </c>
      <c r="U1777" s="44" t="s">
        <v>5278</v>
      </c>
      <c r="V1777" s="44" t="s">
        <v>5278</v>
      </c>
      <c r="W1777" s="44" t="s">
        <v>5278</v>
      </c>
      <c r="X1777" s="44" t="s">
        <v>5278</v>
      </c>
      <c r="Y1777" s="44" t="s">
        <v>5278</v>
      </c>
      <c r="Z1777" s="44" t="s">
        <v>5278</v>
      </c>
      <c r="AA1777" t="e">
        <f>VLOOKUP(M1777,VehicleInfo!$M$2:$AA$31,15,0)</f>
        <v>#N/A</v>
      </c>
      <c r="AB1777" s="44" t="s">
        <v>7836</v>
      </c>
      <c r="AC1777" s="44" t="s">
        <v>6350</v>
      </c>
      <c r="AD1777" s="44" t="s">
        <v>6350</v>
      </c>
      <c r="AE1777" s="44" t="s">
        <v>5278</v>
      </c>
    </row>
    <row r="1778" spans="1:31" hidden="1">
      <c r="A1778" s="44">
        <v>2019</v>
      </c>
      <c r="B1778" s="44" t="s">
        <v>5388</v>
      </c>
      <c r="C1778" s="44" t="s">
        <v>5388</v>
      </c>
      <c r="D1778" s="44" t="s">
        <v>5436</v>
      </c>
      <c r="E1778" s="44" t="s">
        <v>6334</v>
      </c>
      <c r="F1778" s="44" t="e">
        <f>VLOOKUP(A1778&amp;D1778&amp;E1778,VehicleInfo!$F$5:$F$31,1,0)</f>
        <v>#N/A</v>
      </c>
      <c r="G1778" s="44" t="s">
        <v>5278</v>
      </c>
      <c r="H1778" s="44">
        <v>2</v>
      </c>
      <c r="I1778" s="44" t="s">
        <v>5278</v>
      </c>
      <c r="J1778" s="44" t="s">
        <v>5278</v>
      </c>
      <c r="K1778" s="44" t="s">
        <v>5973</v>
      </c>
      <c r="L1778" s="44" t="s">
        <v>5278</v>
      </c>
      <c r="M1778" s="44" t="s">
        <v>7412</v>
      </c>
      <c r="N1778" s="44" t="s">
        <v>5278</v>
      </c>
      <c r="O1778" s="44" t="s">
        <v>5273</v>
      </c>
      <c r="P1778" s="44" t="s">
        <v>5273</v>
      </c>
      <c r="Q1778" s="44" t="s">
        <v>5273</v>
      </c>
      <c r="R1778" s="44" t="s">
        <v>5273</v>
      </c>
      <c r="S1778" s="44" t="s">
        <v>5273</v>
      </c>
      <c r="T1778" s="44" t="s">
        <v>5278</v>
      </c>
      <c r="U1778" s="44" t="s">
        <v>5278</v>
      </c>
      <c r="V1778" s="44" t="s">
        <v>5278</v>
      </c>
      <c r="W1778" s="44" t="s">
        <v>5278</v>
      </c>
      <c r="X1778" s="44" t="s">
        <v>5278</v>
      </c>
      <c r="Y1778" s="44" t="s">
        <v>5278</v>
      </c>
      <c r="Z1778" s="44" t="s">
        <v>5278</v>
      </c>
      <c r="AA1778" t="e">
        <f>VLOOKUP(M1778,VehicleInfo!$M$2:$AA$31,15,0)</f>
        <v>#N/A</v>
      </c>
      <c r="AB1778" s="44" t="s">
        <v>7836</v>
      </c>
      <c r="AC1778" s="44" t="s">
        <v>6350</v>
      </c>
      <c r="AD1778" s="44" t="s">
        <v>6350</v>
      </c>
      <c r="AE1778" s="44" t="s">
        <v>5278</v>
      </c>
    </row>
    <row r="1779" spans="1:31" hidden="1">
      <c r="A1779" s="44">
        <v>2019</v>
      </c>
      <c r="B1779" s="44" t="s">
        <v>5388</v>
      </c>
      <c r="C1779" s="44" t="s">
        <v>5388</v>
      </c>
      <c r="D1779" s="44" t="s">
        <v>5436</v>
      </c>
      <c r="E1779" s="44" t="s">
        <v>6334</v>
      </c>
      <c r="F1779" s="44" t="e">
        <f>VLOOKUP(A1779&amp;D1779&amp;E1779,VehicleInfo!$F$5:$F$31,1,0)</f>
        <v>#N/A</v>
      </c>
      <c r="G1779" s="44" t="s">
        <v>5278</v>
      </c>
      <c r="H1779" s="44">
        <v>3</v>
      </c>
      <c r="I1779" s="44" t="s">
        <v>5278</v>
      </c>
      <c r="J1779" s="44" t="s">
        <v>5278</v>
      </c>
      <c r="K1779" s="44" t="s">
        <v>5930</v>
      </c>
      <c r="L1779" s="44" t="s">
        <v>5278</v>
      </c>
      <c r="M1779" s="44" t="s">
        <v>7373</v>
      </c>
      <c r="N1779" s="44" t="s">
        <v>5278</v>
      </c>
      <c r="O1779" s="44" t="s">
        <v>5273</v>
      </c>
      <c r="P1779" s="44" t="s">
        <v>5273</v>
      </c>
      <c r="Q1779" s="44" t="s">
        <v>5273</v>
      </c>
      <c r="R1779" s="44" t="s">
        <v>5273</v>
      </c>
      <c r="S1779" s="44" t="s">
        <v>5273</v>
      </c>
      <c r="T1779" s="44" t="s">
        <v>5278</v>
      </c>
      <c r="U1779" s="44" t="s">
        <v>5278</v>
      </c>
      <c r="V1779" s="44" t="s">
        <v>5278</v>
      </c>
      <c r="W1779" s="44" t="s">
        <v>5278</v>
      </c>
      <c r="X1779" s="44" t="s">
        <v>5278</v>
      </c>
      <c r="Y1779" s="44" t="s">
        <v>5278</v>
      </c>
      <c r="Z1779" s="44" t="s">
        <v>5278</v>
      </c>
      <c r="AA1779" t="e">
        <f>VLOOKUP(M1779,VehicleInfo!$M$2:$AA$31,15,0)</f>
        <v>#N/A</v>
      </c>
      <c r="AB1779" s="44" t="s">
        <v>7836</v>
      </c>
      <c r="AC1779" s="44" t="s">
        <v>6350</v>
      </c>
      <c r="AD1779" s="44" t="s">
        <v>6350</v>
      </c>
      <c r="AE1779" s="44" t="s">
        <v>5278</v>
      </c>
    </row>
    <row r="1780" spans="1:31" hidden="1">
      <c r="A1780" s="44">
        <v>2019</v>
      </c>
      <c r="B1780" s="44" t="s">
        <v>5388</v>
      </c>
      <c r="C1780" s="44" t="s">
        <v>5388</v>
      </c>
      <c r="D1780" s="44" t="s">
        <v>6015</v>
      </c>
      <c r="E1780" s="44" t="s">
        <v>6335</v>
      </c>
      <c r="F1780" s="44" t="e">
        <f>VLOOKUP(A1780&amp;D1780&amp;E1780,VehicleInfo!$F$5:$F$31,1,0)</f>
        <v>#N/A</v>
      </c>
      <c r="G1780" s="44" t="s">
        <v>5278</v>
      </c>
      <c r="H1780" s="44">
        <v>1</v>
      </c>
      <c r="I1780" s="44" t="s">
        <v>5278</v>
      </c>
      <c r="J1780" s="44" t="s">
        <v>5278</v>
      </c>
      <c r="K1780" s="44" t="s">
        <v>10</v>
      </c>
      <c r="L1780" s="44" t="s">
        <v>5278</v>
      </c>
      <c r="M1780" s="44" t="s">
        <v>6195</v>
      </c>
      <c r="N1780" s="44" t="s">
        <v>5278</v>
      </c>
      <c r="O1780" s="44" t="s">
        <v>5273</v>
      </c>
      <c r="P1780" s="44" t="s">
        <v>5273</v>
      </c>
      <c r="Q1780" s="44" t="s">
        <v>5273</v>
      </c>
      <c r="R1780" s="44" t="s">
        <v>5273</v>
      </c>
      <c r="S1780" s="44" t="s">
        <v>5273</v>
      </c>
      <c r="T1780" s="44" t="s">
        <v>5278</v>
      </c>
      <c r="U1780" s="44" t="s">
        <v>5278</v>
      </c>
      <c r="V1780" s="44" t="s">
        <v>5278</v>
      </c>
      <c r="W1780" s="44" t="s">
        <v>5278</v>
      </c>
      <c r="X1780" s="44" t="s">
        <v>5278</v>
      </c>
      <c r="Y1780" s="44" t="s">
        <v>5278</v>
      </c>
      <c r="Z1780" s="44" t="s">
        <v>5278</v>
      </c>
      <c r="AA1780" t="e">
        <f>VLOOKUP(M1780,VehicleInfo!$M$2:$AA$31,15,0)</f>
        <v>#N/A</v>
      </c>
      <c r="AB1780" s="44" t="s">
        <v>7836</v>
      </c>
      <c r="AC1780" s="44" t="s">
        <v>6350</v>
      </c>
      <c r="AD1780" s="44" t="s">
        <v>6350</v>
      </c>
      <c r="AE1780" s="44" t="s">
        <v>5278</v>
      </c>
    </row>
    <row r="1781" spans="1:31" hidden="1">
      <c r="A1781" s="44">
        <v>2019</v>
      </c>
      <c r="B1781" s="44" t="s">
        <v>5388</v>
      </c>
      <c r="C1781" s="44" t="s">
        <v>5388</v>
      </c>
      <c r="D1781" s="44" t="s">
        <v>6015</v>
      </c>
      <c r="E1781" s="44" t="s">
        <v>6335</v>
      </c>
      <c r="F1781" s="44" t="e">
        <f>VLOOKUP(A1781&amp;D1781&amp;E1781,VehicleInfo!$F$5:$F$31,1,0)</f>
        <v>#N/A</v>
      </c>
      <c r="G1781" s="44" t="s">
        <v>5278</v>
      </c>
      <c r="H1781" s="44">
        <v>2</v>
      </c>
      <c r="I1781" s="44" t="s">
        <v>5278</v>
      </c>
      <c r="J1781" s="44" t="s">
        <v>5278</v>
      </c>
      <c r="K1781" s="44" t="s">
        <v>10</v>
      </c>
      <c r="L1781" s="44" t="s">
        <v>5278</v>
      </c>
      <c r="M1781" s="44" t="s">
        <v>6325</v>
      </c>
      <c r="N1781" s="44" t="s">
        <v>5278</v>
      </c>
      <c r="O1781" s="44" t="s">
        <v>5273</v>
      </c>
      <c r="P1781" s="44" t="s">
        <v>5273</v>
      </c>
      <c r="Q1781" s="44" t="s">
        <v>5273</v>
      </c>
      <c r="R1781" s="44" t="s">
        <v>5273</v>
      </c>
      <c r="S1781" s="44" t="s">
        <v>5273</v>
      </c>
      <c r="T1781" s="44" t="s">
        <v>5278</v>
      </c>
      <c r="U1781" s="44" t="s">
        <v>5278</v>
      </c>
      <c r="V1781" s="44" t="s">
        <v>5278</v>
      </c>
      <c r="W1781" s="44" t="s">
        <v>5278</v>
      </c>
      <c r="X1781" s="44" t="s">
        <v>5278</v>
      </c>
      <c r="Y1781" s="44" t="s">
        <v>5278</v>
      </c>
      <c r="Z1781" s="44" t="s">
        <v>5278</v>
      </c>
      <c r="AA1781" t="e">
        <f>VLOOKUP(M1781,VehicleInfo!$M$2:$AA$31,15,0)</f>
        <v>#N/A</v>
      </c>
      <c r="AB1781" s="44" t="s">
        <v>7836</v>
      </c>
      <c r="AC1781" s="44" t="s">
        <v>6350</v>
      </c>
      <c r="AD1781" s="44" t="s">
        <v>6350</v>
      </c>
      <c r="AE1781" s="44" t="s">
        <v>5278</v>
      </c>
    </row>
    <row r="1782" spans="1:31" hidden="1">
      <c r="A1782" s="44">
        <v>2019</v>
      </c>
      <c r="B1782" s="44" t="s">
        <v>5388</v>
      </c>
      <c r="C1782" s="44" t="s">
        <v>5388</v>
      </c>
      <c r="D1782" s="44" t="s">
        <v>6015</v>
      </c>
      <c r="E1782" s="44" t="s">
        <v>6335</v>
      </c>
      <c r="F1782" s="44" t="e">
        <f>VLOOKUP(A1782&amp;D1782&amp;E1782,VehicleInfo!$F$5:$F$31,1,0)</f>
        <v>#N/A</v>
      </c>
      <c r="G1782" s="44" t="s">
        <v>5278</v>
      </c>
      <c r="H1782" s="44">
        <v>1</v>
      </c>
      <c r="I1782" s="44" t="s">
        <v>5278</v>
      </c>
      <c r="J1782" s="44" t="s">
        <v>5278</v>
      </c>
      <c r="K1782" s="44" t="s">
        <v>5806</v>
      </c>
      <c r="L1782" s="44" t="s">
        <v>5278</v>
      </c>
      <c r="M1782" s="44" t="s">
        <v>6214</v>
      </c>
      <c r="N1782" s="44" t="s">
        <v>5278</v>
      </c>
      <c r="O1782" s="44" t="s">
        <v>5273</v>
      </c>
      <c r="P1782" s="44" t="s">
        <v>5273</v>
      </c>
      <c r="Q1782" s="44" t="s">
        <v>5273</v>
      </c>
      <c r="R1782" s="44" t="s">
        <v>5273</v>
      </c>
      <c r="S1782" s="44" t="s">
        <v>5273</v>
      </c>
      <c r="T1782" s="44" t="s">
        <v>5278</v>
      </c>
      <c r="U1782" s="44" t="s">
        <v>5278</v>
      </c>
      <c r="V1782" s="44" t="s">
        <v>5278</v>
      </c>
      <c r="W1782" s="44" t="s">
        <v>5278</v>
      </c>
      <c r="X1782" s="44" t="s">
        <v>5278</v>
      </c>
      <c r="Y1782" s="44" t="s">
        <v>5278</v>
      </c>
      <c r="Z1782" s="44" t="s">
        <v>5278</v>
      </c>
      <c r="AA1782" t="str">
        <f>VLOOKUP(M1782,VehicleInfo!$M$2:$AA$31,15,0)</f>
        <v>ABS Dash Indicator</v>
      </c>
      <c r="AB1782" s="44" t="s">
        <v>7836</v>
      </c>
      <c r="AC1782" s="44" t="s">
        <v>6350</v>
      </c>
      <c r="AD1782" s="44" t="s">
        <v>6350</v>
      </c>
      <c r="AE1782" s="44" t="s">
        <v>5278</v>
      </c>
    </row>
    <row r="1783" spans="1:31" hidden="1">
      <c r="A1783" s="44">
        <v>2019</v>
      </c>
      <c r="B1783" s="44" t="s">
        <v>5388</v>
      </c>
      <c r="C1783" s="44" t="s">
        <v>5388</v>
      </c>
      <c r="D1783" s="44" t="s">
        <v>6015</v>
      </c>
      <c r="E1783" s="44" t="s">
        <v>6335</v>
      </c>
      <c r="F1783" s="44" t="e">
        <f>VLOOKUP(A1783&amp;D1783&amp;E1783,VehicleInfo!$F$5:$F$31,1,0)</f>
        <v>#N/A</v>
      </c>
      <c r="G1783" s="44" t="s">
        <v>5278</v>
      </c>
      <c r="H1783" s="44">
        <v>2</v>
      </c>
      <c r="I1783" s="44" t="s">
        <v>5278</v>
      </c>
      <c r="J1783" s="44" t="s">
        <v>5278</v>
      </c>
      <c r="K1783" s="44" t="s">
        <v>10</v>
      </c>
      <c r="L1783" s="44" t="s">
        <v>5278</v>
      </c>
      <c r="M1783" s="44" t="s">
        <v>6642</v>
      </c>
      <c r="N1783" s="44" t="s">
        <v>5278</v>
      </c>
      <c r="O1783" s="44" t="s">
        <v>5273</v>
      </c>
      <c r="P1783" s="44" t="s">
        <v>5273</v>
      </c>
      <c r="Q1783" s="44" t="s">
        <v>5273</v>
      </c>
      <c r="R1783" s="44" t="s">
        <v>5273</v>
      </c>
      <c r="S1783" s="44" t="s">
        <v>5273</v>
      </c>
      <c r="T1783" s="44" t="s">
        <v>5278</v>
      </c>
      <c r="U1783" s="44" t="s">
        <v>5278</v>
      </c>
      <c r="V1783" s="44" t="s">
        <v>5278</v>
      </c>
      <c r="W1783" s="44" t="s">
        <v>5278</v>
      </c>
      <c r="X1783" s="44" t="s">
        <v>5278</v>
      </c>
      <c r="Y1783" s="44" t="s">
        <v>5278</v>
      </c>
      <c r="Z1783" s="44" t="s">
        <v>5278</v>
      </c>
      <c r="AA1783" t="e">
        <f>VLOOKUP(M1783,VehicleInfo!$M$2:$AA$31,15,0)</f>
        <v>#N/A</v>
      </c>
      <c r="AB1783" s="44" t="s">
        <v>7836</v>
      </c>
      <c r="AC1783" s="44" t="s">
        <v>6350</v>
      </c>
      <c r="AD1783" s="44" t="s">
        <v>6350</v>
      </c>
      <c r="AE1783" s="44" t="s">
        <v>5278</v>
      </c>
    </row>
    <row r="1784" spans="1:31" hidden="1">
      <c r="A1784" s="44">
        <v>2019</v>
      </c>
      <c r="B1784" s="44" t="s">
        <v>5388</v>
      </c>
      <c r="C1784" s="44" t="s">
        <v>5388</v>
      </c>
      <c r="D1784" s="44" t="s">
        <v>6015</v>
      </c>
      <c r="E1784" s="44" t="s">
        <v>6335</v>
      </c>
      <c r="F1784" s="44" t="e">
        <f>VLOOKUP(A1784&amp;D1784&amp;E1784,VehicleInfo!$F$5:$F$31,1,0)</f>
        <v>#N/A</v>
      </c>
      <c r="G1784" s="44" t="s">
        <v>5278</v>
      </c>
      <c r="H1784" s="44">
        <v>1</v>
      </c>
      <c r="I1784" s="44" t="s">
        <v>5278</v>
      </c>
      <c r="J1784" s="44" t="s">
        <v>5278</v>
      </c>
      <c r="K1784" s="44" t="s">
        <v>5806</v>
      </c>
      <c r="L1784" s="44" t="s">
        <v>5278</v>
      </c>
      <c r="M1784" s="44" t="s">
        <v>6218</v>
      </c>
      <c r="N1784" s="44" t="s">
        <v>5278</v>
      </c>
      <c r="O1784" s="44" t="s">
        <v>5273</v>
      </c>
      <c r="P1784" s="44" t="s">
        <v>5273</v>
      </c>
      <c r="Q1784" s="44" t="s">
        <v>5273</v>
      </c>
      <c r="R1784" s="44" t="s">
        <v>5273</v>
      </c>
      <c r="S1784" s="44" t="s">
        <v>5273</v>
      </c>
      <c r="T1784" s="44" t="s">
        <v>5278</v>
      </c>
      <c r="U1784" s="44" t="s">
        <v>5278</v>
      </c>
      <c r="V1784" s="44" t="s">
        <v>5278</v>
      </c>
      <c r="W1784" s="44" t="s">
        <v>5278</v>
      </c>
      <c r="X1784" s="44" t="s">
        <v>5278</v>
      </c>
      <c r="Y1784" s="44" t="s">
        <v>5278</v>
      </c>
      <c r="Z1784" s="44" t="s">
        <v>5278</v>
      </c>
      <c r="AA1784" t="str">
        <f>VLOOKUP(M1784,VehicleInfo!$M$2:$AA$31,15,0)</f>
        <v>Airbag Dash Indicator</v>
      </c>
      <c r="AB1784" s="44" t="s">
        <v>7836</v>
      </c>
      <c r="AC1784" s="44" t="s">
        <v>6350</v>
      </c>
      <c r="AD1784" s="44" t="s">
        <v>6350</v>
      </c>
      <c r="AE1784" s="44" t="s">
        <v>5278</v>
      </c>
    </row>
    <row r="1785" spans="1:31" hidden="1">
      <c r="A1785" s="44">
        <v>2019</v>
      </c>
      <c r="B1785" s="44" t="s">
        <v>5388</v>
      </c>
      <c r="C1785" s="44" t="s">
        <v>5388</v>
      </c>
      <c r="D1785" s="44" t="s">
        <v>6015</v>
      </c>
      <c r="E1785" s="44" t="s">
        <v>6335</v>
      </c>
      <c r="F1785" s="44" t="e">
        <f>VLOOKUP(A1785&amp;D1785&amp;E1785,VehicleInfo!$F$5:$F$31,1,0)</f>
        <v>#N/A</v>
      </c>
      <c r="G1785" s="44" t="s">
        <v>5278</v>
      </c>
      <c r="H1785" s="44">
        <v>1</v>
      </c>
      <c r="I1785" s="44" t="s">
        <v>5278</v>
      </c>
      <c r="J1785" s="44" t="s">
        <v>5278</v>
      </c>
      <c r="K1785" s="44" t="s">
        <v>5937</v>
      </c>
      <c r="L1785" s="44" t="s">
        <v>5278</v>
      </c>
      <c r="M1785" s="44" t="s">
        <v>6207</v>
      </c>
      <c r="N1785" s="44" t="s">
        <v>5278</v>
      </c>
      <c r="O1785" s="44" t="s">
        <v>5273</v>
      </c>
      <c r="P1785" s="44" t="s">
        <v>5273</v>
      </c>
      <c r="Q1785" s="44" t="s">
        <v>5273</v>
      </c>
      <c r="R1785" s="44" t="s">
        <v>5273</v>
      </c>
      <c r="S1785" s="44" t="s">
        <v>5273</v>
      </c>
      <c r="T1785" s="44" t="s">
        <v>5278</v>
      </c>
      <c r="U1785" s="44" t="s">
        <v>5278</v>
      </c>
      <c r="V1785" s="44" t="s">
        <v>5278</v>
      </c>
      <c r="W1785" s="44" t="s">
        <v>5278</v>
      </c>
      <c r="X1785" s="44" t="s">
        <v>5278</v>
      </c>
      <c r="Y1785" s="44" t="s">
        <v>5278</v>
      </c>
      <c r="Z1785" s="44" t="s">
        <v>5278</v>
      </c>
      <c r="AA1785" t="e">
        <f>VLOOKUP(M1785,VehicleInfo!$M$2:$AA$31,15,0)</f>
        <v>#N/A</v>
      </c>
      <c r="AB1785" s="44" t="s">
        <v>7836</v>
      </c>
      <c r="AC1785" s="44" t="s">
        <v>6350</v>
      </c>
      <c r="AD1785" s="44" t="s">
        <v>6350</v>
      </c>
      <c r="AE1785" s="44" t="s">
        <v>5278</v>
      </c>
    </row>
    <row r="1786" spans="1:31" hidden="1">
      <c r="A1786" s="44">
        <v>2019</v>
      </c>
      <c r="B1786" s="44" t="s">
        <v>5388</v>
      </c>
      <c r="C1786" s="44" t="s">
        <v>5388</v>
      </c>
      <c r="D1786" s="44" t="s">
        <v>6015</v>
      </c>
      <c r="E1786" s="44" t="s">
        <v>6335</v>
      </c>
      <c r="F1786" s="44" t="e">
        <f>VLOOKUP(A1786&amp;D1786&amp;E1786,VehicleInfo!$F$5:$F$31,1,0)</f>
        <v>#N/A</v>
      </c>
      <c r="G1786" s="44" t="s">
        <v>5278</v>
      </c>
      <c r="H1786" s="44">
        <v>2</v>
      </c>
      <c r="I1786" s="44" t="s">
        <v>5278</v>
      </c>
      <c r="J1786" s="44" t="s">
        <v>5278</v>
      </c>
      <c r="K1786" s="44" t="s">
        <v>5937</v>
      </c>
      <c r="L1786" s="44" t="s">
        <v>5278</v>
      </c>
      <c r="M1786" s="44" t="s">
        <v>6123</v>
      </c>
      <c r="N1786" s="44" t="s">
        <v>5278</v>
      </c>
      <c r="O1786" s="44" t="s">
        <v>5273</v>
      </c>
      <c r="P1786" s="44" t="s">
        <v>5273</v>
      </c>
      <c r="Q1786" s="44" t="s">
        <v>5273</v>
      </c>
      <c r="R1786" s="44" t="s">
        <v>5273</v>
      </c>
      <c r="S1786" s="44" t="s">
        <v>5273</v>
      </c>
      <c r="T1786" s="44" t="s">
        <v>5278</v>
      </c>
      <c r="U1786" s="44" t="s">
        <v>5278</v>
      </c>
      <c r="V1786" s="44" t="s">
        <v>5278</v>
      </c>
      <c r="W1786" s="44" t="s">
        <v>5278</v>
      </c>
      <c r="X1786" s="44" t="s">
        <v>5278</v>
      </c>
      <c r="Y1786" s="44" t="s">
        <v>5278</v>
      </c>
      <c r="Z1786" s="44" t="s">
        <v>5278</v>
      </c>
      <c r="AA1786" t="e">
        <f>VLOOKUP(M1786,VehicleInfo!$M$2:$AA$31,15,0)</f>
        <v>#N/A</v>
      </c>
      <c r="AB1786" s="44" t="s">
        <v>7836</v>
      </c>
      <c r="AC1786" s="44" t="s">
        <v>6350</v>
      </c>
      <c r="AD1786" s="44" t="s">
        <v>6350</v>
      </c>
      <c r="AE1786" s="44" t="s">
        <v>5278</v>
      </c>
    </row>
    <row r="1787" spans="1:31" hidden="1">
      <c r="A1787" s="44">
        <v>2019</v>
      </c>
      <c r="B1787" s="44" t="s">
        <v>5388</v>
      </c>
      <c r="C1787" s="44" t="s">
        <v>5388</v>
      </c>
      <c r="D1787" s="44" t="s">
        <v>6015</v>
      </c>
      <c r="E1787" s="44" t="s">
        <v>6335</v>
      </c>
      <c r="F1787" s="44" t="e">
        <f>VLOOKUP(A1787&amp;D1787&amp;E1787,VehicleInfo!$F$5:$F$31,1,0)</f>
        <v>#N/A</v>
      </c>
      <c r="G1787" s="44" t="s">
        <v>5278</v>
      </c>
      <c r="H1787" s="44">
        <v>3</v>
      </c>
      <c r="I1787" s="44" t="s">
        <v>5278</v>
      </c>
      <c r="J1787" s="44" t="s">
        <v>5278</v>
      </c>
      <c r="K1787" s="44" t="s">
        <v>10</v>
      </c>
      <c r="L1787" s="44" t="s">
        <v>5278</v>
      </c>
      <c r="M1787" s="44" t="s">
        <v>7795</v>
      </c>
      <c r="N1787" s="44" t="s">
        <v>5278</v>
      </c>
      <c r="O1787" s="44" t="s">
        <v>5273</v>
      </c>
      <c r="P1787" s="44" t="s">
        <v>5273</v>
      </c>
      <c r="Q1787" s="44" t="s">
        <v>5273</v>
      </c>
      <c r="R1787" s="44" t="s">
        <v>5273</v>
      </c>
      <c r="S1787" s="44" t="s">
        <v>5273</v>
      </c>
      <c r="T1787" s="44" t="s">
        <v>5278</v>
      </c>
      <c r="U1787" s="44" t="s">
        <v>5278</v>
      </c>
      <c r="V1787" s="44" t="s">
        <v>5278</v>
      </c>
      <c r="W1787" s="44" t="s">
        <v>5278</v>
      </c>
      <c r="X1787" s="44" t="s">
        <v>5278</v>
      </c>
      <c r="Y1787" s="44" t="s">
        <v>5278</v>
      </c>
      <c r="Z1787" s="44" t="s">
        <v>5278</v>
      </c>
      <c r="AA1787" t="e">
        <f>VLOOKUP(M1787,VehicleInfo!$M$2:$AA$31,15,0)</f>
        <v>#N/A</v>
      </c>
      <c r="AB1787" s="44" t="s">
        <v>7836</v>
      </c>
      <c r="AC1787" s="44" t="s">
        <v>6363</v>
      </c>
      <c r="AD1787" s="44" t="s">
        <v>6363</v>
      </c>
      <c r="AE1787" s="44" t="s">
        <v>5278</v>
      </c>
    </row>
    <row r="1788" spans="1:31" hidden="1">
      <c r="A1788" s="44">
        <v>2019</v>
      </c>
      <c r="B1788" s="44" t="s">
        <v>5388</v>
      </c>
      <c r="C1788" s="44" t="s">
        <v>5388</v>
      </c>
      <c r="D1788" s="44" t="s">
        <v>6015</v>
      </c>
      <c r="E1788" s="44" t="s">
        <v>6335</v>
      </c>
      <c r="F1788" s="44" t="e">
        <f>VLOOKUP(A1788&amp;D1788&amp;E1788,VehicleInfo!$F$5:$F$31,1,0)</f>
        <v>#N/A</v>
      </c>
      <c r="G1788" s="44" t="s">
        <v>5278</v>
      </c>
      <c r="H1788" s="44">
        <v>1</v>
      </c>
      <c r="I1788" s="44" t="s">
        <v>5278</v>
      </c>
      <c r="J1788" s="44" t="s">
        <v>5278</v>
      </c>
      <c r="K1788" s="44" t="s">
        <v>5799</v>
      </c>
      <c r="L1788" s="44" t="s">
        <v>5278</v>
      </c>
      <c r="M1788" s="44" t="s">
        <v>7775</v>
      </c>
      <c r="N1788" s="44" t="s">
        <v>5278</v>
      </c>
      <c r="O1788" s="44" t="s">
        <v>5273</v>
      </c>
      <c r="P1788" s="44" t="s">
        <v>5273</v>
      </c>
      <c r="Q1788" s="44" t="s">
        <v>5273</v>
      </c>
      <c r="R1788" s="44" t="s">
        <v>5273</v>
      </c>
      <c r="S1788" s="44" t="s">
        <v>5273</v>
      </c>
      <c r="T1788" s="44" t="s">
        <v>5278</v>
      </c>
      <c r="U1788" s="44" t="s">
        <v>5278</v>
      </c>
      <c r="V1788" s="44" t="s">
        <v>5278</v>
      </c>
      <c r="W1788" s="44" t="s">
        <v>5278</v>
      </c>
      <c r="X1788" s="44" t="s">
        <v>5278</v>
      </c>
      <c r="Y1788" s="44" t="s">
        <v>5278</v>
      </c>
      <c r="Z1788" s="44" t="s">
        <v>5278</v>
      </c>
      <c r="AA1788" t="e">
        <f>VLOOKUP(M1788,VehicleInfo!$M$2:$AA$31,15,0)</f>
        <v>#N/A</v>
      </c>
      <c r="AB1788" s="44" t="s">
        <v>7836</v>
      </c>
      <c r="AC1788" s="44" t="s">
        <v>6355</v>
      </c>
      <c r="AD1788" s="44" t="s">
        <v>6355</v>
      </c>
      <c r="AE1788" s="44" t="s">
        <v>5278</v>
      </c>
    </row>
    <row r="1789" spans="1:31" hidden="1">
      <c r="A1789" s="44">
        <v>2019</v>
      </c>
      <c r="B1789" s="44" t="s">
        <v>5388</v>
      </c>
      <c r="C1789" s="44" t="s">
        <v>5388</v>
      </c>
      <c r="D1789" s="44" t="s">
        <v>6015</v>
      </c>
      <c r="E1789" s="44" t="s">
        <v>6335</v>
      </c>
      <c r="F1789" s="44" t="e">
        <f>VLOOKUP(A1789&amp;D1789&amp;E1789,VehicleInfo!$F$5:$F$31,1,0)</f>
        <v>#N/A</v>
      </c>
      <c r="G1789" s="44" t="s">
        <v>5278</v>
      </c>
      <c r="H1789" s="44">
        <v>2</v>
      </c>
      <c r="I1789" s="44" t="s">
        <v>5278</v>
      </c>
      <c r="J1789" s="44" t="s">
        <v>5278</v>
      </c>
      <c r="K1789" s="44" t="s">
        <v>5799</v>
      </c>
      <c r="L1789" s="44" t="s">
        <v>5278</v>
      </c>
      <c r="M1789" s="44" t="s">
        <v>7776</v>
      </c>
      <c r="N1789" s="44" t="s">
        <v>5278</v>
      </c>
      <c r="O1789" s="44" t="s">
        <v>5273</v>
      </c>
      <c r="P1789" s="44" t="s">
        <v>5273</v>
      </c>
      <c r="Q1789" s="44" t="s">
        <v>5273</v>
      </c>
      <c r="R1789" s="44" t="s">
        <v>5273</v>
      </c>
      <c r="S1789" s="44" t="s">
        <v>5273</v>
      </c>
      <c r="T1789" s="44" t="s">
        <v>5278</v>
      </c>
      <c r="U1789" s="44" t="s">
        <v>5278</v>
      </c>
      <c r="V1789" s="44" t="s">
        <v>5278</v>
      </c>
      <c r="W1789" s="44" t="s">
        <v>5278</v>
      </c>
      <c r="X1789" s="44" t="s">
        <v>5278</v>
      </c>
      <c r="Y1789" s="44" t="s">
        <v>5278</v>
      </c>
      <c r="Z1789" s="44" t="s">
        <v>5278</v>
      </c>
      <c r="AA1789" t="e">
        <f>VLOOKUP(M1789,VehicleInfo!$M$2:$AA$31,15,0)</f>
        <v>#N/A</v>
      </c>
      <c r="AB1789" s="44" t="s">
        <v>7836</v>
      </c>
      <c r="AC1789" s="44" t="s">
        <v>6363</v>
      </c>
      <c r="AD1789" s="44" t="s">
        <v>6363</v>
      </c>
      <c r="AE1789" s="44" t="s">
        <v>5278</v>
      </c>
    </row>
    <row r="1790" spans="1:31" hidden="1">
      <c r="A1790" s="44">
        <v>2019</v>
      </c>
      <c r="B1790" s="44" t="s">
        <v>5388</v>
      </c>
      <c r="C1790" s="44" t="s">
        <v>5388</v>
      </c>
      <c r="D1790" s="44" t="s">
        <v>6015</v>
      </c>
      <c r="E1790" s="44" t="s">
        <v>6335</v>
      </c>
      <c r="F1790" s="44" t="e">
        <f>VLOOKUP(A1790&amp;D1790&amp;E1790,VehicleInfo!$F$5:$F$31,1,0)</f>
        <v>#N/A</v>
      </c>
      <c r="G1790" s="44" t="s">
        <v>5278</v>
      </c>
      <c r="H1790" s="44">
        <v>1</v>
      </c>
      <c r="I1790" s="44" t="s">
        <v>5278</v>
      </c>
      <c r="J1790" s="44" t="s">
        <v>5278</v>
      </c>
      <c r="K1790" s="44" t="s">
        <v>5937</v>
      </c>
      <c r="L1790" s="44" t="s">
        <v>5278</v>
      </c>
      <c r="M1790" s="44" t="s">
        <v>6486</v>
      </c>
      <c r="N1790" s="44" t="s">
        <v>5278</v>
      </c>
      <c r="O1790" s="44" t="s">
        <v>5273</v>
      </c>
      <c r="P1790" s="44" t="s">
        <v>5273</v>
      </c>
      <c r="Q1790" s="44" t="s">
        <v>5273</v>
      </c>
      <c r="R1790" s="44" t="s">
        <v>5273</v>
      </c>
      <c r="S1790" s="44" t="s">
        <v>5273</v>
      </c>
      <c r="T1790" s="44" t="s">
        <v>5278</v>
      </c>
      <c r="U1790" s="44" t="s">
        <v>5278</v>
      </c>
      <c r="V1790" s="44" t="s">
        <v>5278</v>
      </c>
      <c r="W1790" s="44" t="s">
        <v>5278</v>
      </c>
      <c r="X1790" s="44" t="s">
        <v>5278</v>
      </c>
      <c r="Y1790" s="44" t="s">
        <v>5278</v>
      </c>
      <c r="Z1790" s="44" t="s">
        <v>5278</v>
      </c>
      <c r="AA1790" t="e">
        <f>VLOOKUP(M1790,VehicleInfo!$M$2:$AA$31,15,0)</f>
        <v>#N/A</v>
      </c>
      <c r="AB1790" s="44" t="s">
        <v>7836</v>
      </c>
      <c r="AC1790" s="44" t="s">
        <v>6350</v>
      </c>
      <c r="AD1790" s="44" t="s">
        <v>6350</v>
      </c>
      <c r="AE1790" s="44" t="s">
        <v>5278</v>
      </c>
    </row>
    <row r="1791" spans="1:31" hidden="1">
      <c r="A1791" s="44">
        <v>2019</v>
      </c>
      <c r="B1791" s="44" t="s">
        <v>5388</v>
      </c>
      <c r="C1791" s="44" t="s">
        <v>5388</v>
      </c>
      <c r="D1791" s="44" t="s">
        <v>6015</v>
      </c>
      <c r="E1791" s="44" t="s">
        <v>6335</v>
      </c>
      <c r="F1791" s="44" t="e">
        <f>VLOOKUP(A1791&amp;D1791&amp;E1791,VehicleInfo!$F$5:$F$31,1,0)</f>
        <v>#N/A</v>
      </c>
      <c r="G1791" s="44" t="s">
        <v>5278</v>
      </c>
      <c r="H1791" s="44">
        <v>2</v>
      </c>
      <c r="I1791" s="44" t="s">
        <v>5278</v>
      </c>
      <c r="J1791" s="44" t="s">
        <v>5278</v>
      </c>
      <c r="K1791" s="44" t="s">
        <v>10</v>
      </c>
      <c r="L1791" s="44" t="s">
        <v>5278</v>
      </c>
      <c r="M1791" s="44" t="s">
        <v>6492</v>
      </c>
      <c r="N1791" s="44" t="s">
        <v>5278</v>
      </c>
      <c r="O1791" s="44" t="s">
        <v>5273</v>
      </c>
      <c r="P1791" s="44" t="s">
        <v>5273</v>
      </c>
      <c r="Q1791" s="44" t="s">
        <v>5273</v>
      </c>
      <c r="R1791" s="44" t="s">
        <v>5273</v>
      </c>
      <c r="S1791" s="44" t="s">
        <v>5273</v>
      </c>
      <c r="T1791" s="44" t="s">
        <v>5278</v>
      </c>
      <c r="U1791" s="44" t="s">
        <v>5278</v>
      </c>
      <c r="V1791" s="44" t="s">
        <v>5278</v>
      </c>
      <c r="W1791" s="44" t="s">
        <v>5278</v>
      </c>
      <c r="X1791" s="44" t="s">
        <v>5278</v>
      </c>
      <c r="Y1791" s="44" t="s">
        <v>5278</v>
      </c>
      <c r="Z1791" s="44" t="s">
        <v>5278</v>
      </c>
      <c r="AA1791" t="e">
        <f>VLOOKUP(M1791,VehicleInfo!$M$2:$AA$31,15,0)</f>
        <v>#N/A</v>
      </c>
      <c r="AB1791" s="44" t="s">
        <v>7836</v>
      </c>
      <c r="AC1791" s="44" t="s">
        <v>6350</v>
      </c>
      <c r="AD1791" s="44" t="s">
        <v>6350</v>
      </c>
      <c r="AE1791" s="44" t="s">
        <v>5278</v>
      </c>
    </row>
    <row r="1792" spans="1:31" hidden="1">
      <c r="A1792" s="44">
        <v>2019</v>
      </c>
      <c r="B1792" s="44" t="s">
        <v>5388</v>
      </c>
      <c r="C1792" s="44" t="s">
        <v>5388</v>
      </c>
      <c r="D1792" s="44" t="s">
        <v>6015</v>
      </c>
      <c r="E1792" s="44" t="s">
        <v>6335</v>
      </c>
      <c r="F1792" s="44" t="e">
        <f>VLOOKUP(A1792&amp;D1792&amp;E1792,VehicleInfo!$F$5:$F$31,1,0)</f>
        <v>#N/A</v>
      </c>
      <c r="G1792" s="44" t="s">
        <v>5278</v>
      </c>
      <c r="H1792" s="44">
        <v>3</v>
      </c>
      <c r="I1792" s="44" t="s">
        <v>5278</v>
      </c>
      <c r="J1792" s="44" t="s">
        <v>5278</v>
      </c>
      <c r="K1792" s="44" t="s">
        <v>6484</v>
      </c>
      <c r="L1792" s="44" t="s">
        <v>5278</v>
      </c>
      <c r="M1792" s="44" t="s">
        <v>6485</v>
      </c>
      <c r="N1792" s="44" t="s">
        <v>5278</v>
      </c>
      <c r="O1792" s="44" t="s">
        <v>5273</v>
      </c>
      <c r="P1792" s="44" t="s">
        <v>5273</v>
      </c>
      <c r="Q1792" s="44" t="s">
        <v>5273</v>
      </c>
      <c r="R1792" s="44" t="s">
        <v>5273</v>
      </c>
      <c r="S1792" s="44" t="s">
        <v>5273</v>
      </c>
      <c r="T1792" s="44" t="s">
        <v>5278</v>
      </c>
      <c r="U1792" s="44" t="s">
        <v>5278</v>
      </c>
      <c r="V1792" s="44" t="s">
        <v>5278</v>
      </c>
      <c r="W1792" s="44" t="s">
        <v>5278</v>
      </c>
      <c r="X1792" s="44" t="s">
        <v>5278</v>
      </c>
      <c r="Y1792" s="44" t="s">
        <v>5278</v>
      </c>
      <c r="Z1792" s="44" t="s">
        <v>5278</v>
      </c>
      <c r="AA1792" t="e">
        <f>VLOOKUP(M1792,VehicleInfo!$M$2:$AA$31,15,0)</f>
        <v>#N/A</v>
      </c>
      <c r="AB1792" s="44" t="s">
        <v>7836</v>
      </c>
      <c r="AC1792" s="44" t="s">
        <v>6350</v>
      </c>
      <c r="AD1792" s="44" t="s">
        <v>6350</v>
      </c>
      <c r="AE1792" s="44" t="s">
        <v>5278</v>
      </c>
    </row>
    <row r="1793" spans="1:31" hidden="1">
      <c r="A1793" s="44">
        <v>2019</v>
      </c>
      <c r="B1793" s="44" t="s">
        <v>5388</v>
      </c>
      <c r="C1793" s="44" t="s">
        <v>5388</v>
      </c>
      <c r="D1793" s="44" t="s">
        <v>6015</v>
      </c>
      <c r="E1793" s="44" t="s">
        <v>6335</v>
      </c>
      <c r="F1793" s="44" t="e">
        <f>VLOOKUP(A1793&amp;D1793&amp;E1793,VehicleInfo!$F$5:$F$31,1,0)</f>
        <v>#N/A</v>
      </c>
      <c r="G1793" s="44" t="s">
        <v>5278</v>
      </c>
      <c r="H1793" s="44">
        <v>4</v>
      </c>
      <c r="I1793" s="44" t="s">
        <v>5278</v>
      </c>
      <c r="J1793" s="44" t="s">
        <v>5278</v>
      </c>
      <c r="K1793" s="44" t="s">
        <v>6498</v>
      </c>
      <c r="L1793" s="44" t="s">
        <v>5278</v>
      </c>
      <c r="M1793" s="44" t="s">
        <v>6499</v>
      </c>
      <c r="N1793" s="44" t="s">
        <v>5278</v>
      </c>
      <c r="O1793" s="44" t="s">
        <v>5273</v>
      </c>
      <c r="P1793" s="44" t="s">
        <v>5273</v>
      </c>
      <c r="Q1793" s="44" t="s">
        <v>5273</v>
      </c>
      <c r="R1793" s="44" t="s">
        <v>5273</v>
      </c>
      <c r="S1793" s="44" t="s">
        <v>5273</v>
      </c>
      <c r="T1793" s="44" t="s">
        <v>5278</v>
      </c>
      <c r="U1793" s="44" t="s">
        <v>5278</v>
      </c>
      <c r="V1793" s="44" t="s">
        <v>5278</v>
      </c>
      <c r="W1793" s="44" t="s">
        <v>5278</v>
      </c>
      <c r="X1793" s="44" t="s">
        <v>5278</v>
      </c>
      <c r="Y1793" s="44" t="s">
        <v>5278</v>
      </c>
      <c r="Z1793" s="44" t="s">
        <v>5278</v>
      </c>
      <c r="AA1793" t="e">
        <f>VLOOKUP(M1793,VehicleInfo!$M$2:$AA$31,15,0)</f>
        <v>#N/A</v>
      </c>
      <c r="AB1793" s="44" t="s">
        <v>7836</v>
      </c>
      <c r="AC1793" s="44" t="s">
        <v>6350</v>
      </c>
      <c r="AD1793" s="44" t="s">
        <v>6350</v>
      </c>
      <c r="AE1793" s="44" t="s">
        <v>5278</v>
      </c>
    </row>
    <row r="1794" spans="1:31" hidden="1">
      <c r="A1794" s="44">
        <v>2019</v>
      </c>
      <c r="B1794" s="44" t="s">
        <v>5388</v>
      </c>
      <c r="C1794" s="44" t="s">
        <v>5388</v>
      </c>
      <c r="D1794" s="44" t="s">
        <v>6015</v>
      </c>
      <c r="E1794" s="44" t="s">
        <v>6335</v>
      </c>
      <c r="F1794" s="44" t="e">
        <f>VLOOKUP(A1794&amp;D1794&amp;E1794,VehicleInfo!$F$5:$F$31,1,0)</f>
        <v>#N/A</v>
      </c>
      <c r="G1794" s="44" t="s">
        <v>5278</v>
      </c>
      <c r="H1794" s="44">
        <v>5</v>
      </c>
      <c r="I1794" s="44" t="s">
        <v>5278</v>
      </c>
      <c r="J1794" s="44" t="s">
        <v>5278</v>
      </c>
      <c r="K1794" s="44" t="s">
        <v>5799</v>
      </c>
      <c r="L1794" s="44" t="s">
        <v>5278</v>
      </c>
      <c r="M1794" s="44" t="s">
        <v>6502</v>
      </c>
      <c r="N1794" s="44" t="s">
        <v>5278</v>
      </c>
      <c r="O1794" s="44" t="s">
        <v>5273</v>
      </c>
      <c r="P1794" s="44" t="s">
        <v>5273</v>
      </c>
      <c r="Q1794" s="44" t="s">
        <v>5273</v>
      </c>
      <c r="R1794" s="44" t="s">
        <v>5273</v>
      </c>
      <c r="S1794" s="44" t="s">
        <v>5273</v>
      </c>
      <c r="T1794" s="44" t="s">
        <v>5278</v>
      </c>
      <c r="U1794" s="44" t="s">
        <v>5278</v>
      </c>
      <c r="V1794" s="44" t="s">
        <v>5278</v>
      </c>
      <c r="W1794" s="44" t="s">
        <v>5278</v>
      </c>
      <c r="X1794" s="44" t="s">
        <v>5278</v>
      </c>
      <c r="Y1794" s="44" t="s">
        <v>5278</v>
      </c>
      <c r="Z1794" s="44" t="s">
        <v>5278</v>
      </c>
      <c r="AA1794" t="e">
        <f>VLOOKUP(M1794,VehicleInfo!$M$2:$AA$31,15,0)</f>
        <v>#N/A</v>
      </c>
      <c r="AB1794" s="44" t="s">
        <v>7836</v>
      </c>
      <c r="AC1794" s="44" t="s">
        <v>6363</v>
      </c>
      <c r="AD1794" s="44" t="s">
        <v>6363</v>
      </c>
      <c r="AE1794" s="44" t="s">
        <v>5278</v>
      </c>
    </row>
    <row r="1795" spans="1:31" hidden="1">
      <c r="A1795" s="44">
        <v>2019</v>
      </c>
      <c r="B1795" s="44" t="s">
        <v>5388</v>
      </c>
      <c r="C1795" s="44" t="s">
        <v>5388</v>
      </c>
      <c r="D1795" s="44" t="s">
        <v>6015</v>
      </c>
      <c r="E1795" s="44" t="s">
        <v>6335</v>
      </c>
      <c r="F1795" s="44" t="e">
        <f>VLOOKUP(A1795&amp;D1795&amp;E1795,VehicleInfo!$F$5:$F$31,1,0)</f>
        <v>#N/A</v>
      </c>
      <c r="G1795" s="44" t="s">
        <v>5278</v>
      </c>
      <c r="H1795" s="44">
        <v>6</v>
      </c>
      <c r="I1795" s="44" t="s">
        <v>5278</v>
      </c>
      <c r="J1795" s="44" t="s">
        <v>5278</v>
      </c>
      <c r="K1795" s="44" t="s">
        <v>5799</v>
      </c>
      <c r="L1795" s="44" t="s">
        <v>5278</v>
      </c>
      <c r="M1795" s="44" t="s">
        <v>6503</v>
      </c>
      <c r="N1795" s="44" t="s">
        <v>5278</v>
      </c>
      <c r="O1795" s="44" t="s">
        <v>5273</v>
      </c>
      <c r="P1795" s="44" t="s">
        <v>5273</v>
      </c>
      <c r="Q1795" s="44" t="s">
        <v>5273</v>
      </c>
      <c r="R1795" s="44" t="s">
        <v>5273</v>
      </c>
      <c r="S1795" s="44" t="s">
        <v>5273</v>
      </c>
      <c r="T1795" s="44" t="s">
        <v>5278</v>
      </c>
      <c r="U1795" s="44" t="s">
        <v>5278</v>
      </c>
      <c r="V1795" s="44" t="s">
        <v>5278</v>
      </c>
      <c r="W1795" s="44" t="s">
        <v>5278</v>
      </c>
      <c r="X1795" s="44" t="s">
        <v>5278</v>
      </c>
      <c r="Y1795" s="44" t="s">
        <v>5278</v>
      </c>
      <c r="Z1795" s="44" t="s">
        <v>5278</v>
      </c>
      <c r="AA1795" t="e">
        <f>VLOOKUP(M1795,VehicleInfo!$M$2:$AA$31,15,0)</f>
        <v>#N/A</v>
      </c>
      <c r="AB1795" s="44" t="s">
        <v>7836</v>
      </c>
      <c r="AC1795" s="44" t="s">
        <v>6363</v>
      </c>
      <c r="AD1795" s="44" t="s">
        <v>6363</v>
      </c>
      <c r="AE1795" s="44" t="s">
        <v>5278</v>
      </c>
    </row>
    <row r="1796" spans="1:31" hidden="1">
      <c r="A1796" s="44">
        <v>2019</v>
      </c>
      <c r="B1796" s="44" t="s">
        <v>5388</v>
      </c>
      <c r="C1796" s="44" t="s">
        <v>5388</v>
      </c>
      <c r="D1796" s="44" t="s">
        <v>6015</v>
      </c>
      <c r="E1796" s="44" t="s">
        <v>6335</v>
      </c>
      <c r="F1796" s="44" t="e">
        <f>VLOOKUP(A1796&amp;D1796&amp;E1796,VehicleInfo!$F$5:$F$31,1,0)</f>
        <v>#N/A</v>
      </c>
      <c r="G1796" s="44" t="s">
        <v>5278</v>
      </c>
      <c r="H1796" s="44">
        <v>7</v>
      </c>
      <c r="I1796" s="44" t="s">
        <v>5278</v>
      </c>
      <c r="J1796" s="44" t="s">
        <v>5278</v>
      </c>
      <c r="K1796" s="44" t="s">
        <v>10</v>
      </c>
      <c r="L1796" s="44" t="s">
        <v>5278</v>
      </c>
      <c r="M1796" s="44" t="s">
        <v>6491</v>
      </c>
      <c r="N1796" s="44" t="s">
        <v>5278</v>
      </c>
      <c r="O1796" s="44" t="s">
        <v>5273</v>
      </c>
      <c r="P1796" s="44" t="s">
        <v>5273</v>
      </c>
      <c r="Q1796" s="44" t="s">
        <v>5273</v>
      </c>
      <c r="R1796" s="44" t="s">
        <v>5273</v>
      </c>
      <c r="S1796" s="44" t="s">
        <v>5273</v>
      </c>
      <c r="T1796" s="44" t="s">
        <v>5278</v>
      </c>
      <c r="U1796" s="44" t="s">
        <v>5278</v>
      </c>
      <c r="V1796" s="44" t="s">
        <v>5278</v>
      </c>
      <c r="W1796" s="44" t="s">
        <v>5278</v>
      </c>
      <c r="X1796" s="44" t="s">
        <v>5278</v>
      </c>
      <c r="Y1796" s="44" t="s">
        <v>5278</v>
      </c>
      <c r="Z1796" s="44" t="s">
        <v>5278</v>
      </c>
      <c r="AA1796" t="e">
        <f>VLOOKUP(M1796,VehicleInfo!$M$2:$AA$31,15,0)</f>
        <v>#N/A</v>
      </c>
      <c r="AB1796" s="44" t="s">
        <v>7836</v>
      </c>
      <c r="AC1796" s="44" t="s">
        <v>6363</v>
      </c>
      <c r="AD1796" s="44" t="s">
        <v>6363</v>
      </c>
      <c r="AE1796" s="44" t="s">
        <v>5278</v>
      </c>
    </row>
    <row r="1797" spans="1:31" hidden="1">
      <c r="A1797" s="44">
        <v>2019</v>
      </c>
      <c r="B1797" s="44" t="s">
        <v>5388</v>
      </c>
      <c r="C1797" s="44" t="s">
        <v>5388</v>
      </c>
      <c r="D1797" s="44" t="s">
        <v>6015</v>
      </c>
      <c r="E1797" s="44" t="s">
        <v>6335</v>
      </c>
      <c r="F1797" s="44" t="e">
        <f>VLOOKUP(A1797&amp;D1797&amp;E1797,VehicleInfo!$F$5:$F$31,1,0)</f>
        <v>#N/A</v>
      </c>
      <c r="G1797" s="44" t="s">
        <v>5278</v>
      </c>
      <c r="H1797" s="44">
        <v>1</v>
      </c>
      <c r="I1797" s="44" t="s">
        <v>5278</v>
      </c>
      <c r="J1797" s="44" t="s">
        <v>5278</v>
      </c>
      <c r="K1797" s="44" t="s">
        <v>5799</v>
      </c>
      <c r="L1797" s="44" t="s">
        <v>5278</v>
      </c>
      <c r="M1797" s="44" t="s">
        <v>7825</v>
      </c>
      <c r="N1797" s="44" t="s">
        <v>5278</v>
      </c>
      <c r="O1797" s="44" t="s">
        <v>5273</v>
      </c>
      <c r="P1797" s="44" t="s">
        <v>5273</v>
      </c>
      <c r="Q1797" s="44" t="s">
        <v>5273</v>
      </c>
      <c r="R1797" s="44" t="s">
        <v>5273</v>
      </c>
      <c r="S1797" s="44" t="s">
        <v>5273</v>
      </c>
      <c r="T1797" s="44" t="s">
        <v>5278</v>
      </c>
      <c r="U1797" s="44" t="s">
        <v>5278</v>
      </c>
      <c r="V1797" s="44" t="s">
        <v>5278</v>
      </c>
      <c r="W1797" s="44" t="s">
        <v>5278</v>
      </c>
      <c r="X1797" s="44" t="s">
        <v>5278</v>
      </c>
      <c r="Y1797" s="44" t="s">
        <v>5278</v>
      </c>
      <c r="Z1797" s="44" t="s">
        <v>5278</v>
      </c>
      <c r="AA1797" t="e">
        <f>VLOOKUP(M1797,VehicleInfo!$M$2:$AA$31,15,0)</f>
        <v>#N/A</v>
      </c>
      <c r="AB1797" s="44" t="s">
        <v>7836</v>
      </c>
      <c r="AC1797" s="44" t="s">
        <v>6363</v>
      </c>
      <c r="AD1797" s="44" t="s">
        <v>6363</v>
      </c>
      <c r="AE1797" s="44" t="s">
        <v>5278</v>
      </c>
    </row>
    <row r="1798" spans="1:31" hidden="1">
      <c r="A1798" s="44">
        <v>2019</v>
      </c>
      <c r="B1798" s="44" t="s">
        <v>5388</v>
      </c>
      <c r="C1798" s="44" t="s">
        <v>5388</v>
      </c>
      <c r="D1798" s="44" t="s">
        <v>6015</v>
      </c>
      <c r="E1798" s="44" t="s">
        <v>6335</v>
      </c>
      <c r="F1798" s="44" t="e">
        <f>VLOOKUP(A1798&amp;D1798&amp;E1798,VehicleInfo!$F$5:$F$31,1,0)</f>
        <v>#N/A</v>
      </c>
      <c r="G1798" s="44" t="s">
        <v>5278</v>
      </c>
      <c r="H1798" s="44">
        <v>1</v>
      </c>
      <c r="I1798" s="44" t="s">
        <v>5278</v>
      </c>
      <c r="J1798" s="44" t="s">
        <v>5278</v>
      </c>
      <c r="K1798" s="44" t="s">
        <v>5799</v>
      </c>
      <c r="L1798" s="44" t="s">
        <v>5278</v>
      </c>
      <c r="M1798" s="44" t="s">
        <v>6602</v>
      </c>
      <c r="N1798" s="44" t="s">
        <v>5278</v>
      </c>
      <c r="O1798" s="44" t="s">
        <v>5273</v>
      </c>
      <c r="P1798" s="44" t="s">
        <v>5273</v>
      </c>
      <c r="Q1798" s="44" t="s">
        <v>5273</v>
      </c>
      <c r="R1798" s="44" t="s">
        <v>5273</v>
      </c>
      <c r="S1798" s="44" t="s">
        <v>5273</v>
      </c>
      <c r="T1798" s="44" t="s">
        <v>5278</v>
      </c>
      <c r="U1798" s="44" t="s">
        <v>5278</v>
      </c>
      <c r="V1798" s="44" t="s">
        <v>5278</v>
      </c>
      <c r="W1798" s="44" t="s">
        <v>5278</v>
      </c>
      <c r="X1798" s="44" t="s">
        <v>5278</v>
      </c>
      <c r="Y1798" s="44" t="s">
        <v>5278</v>
      </c>
      <c r="Z1798" s="44" t="s">
        <v>5278</v>
      </c>
      <c r="AA1798" t="e">
        <f>VLOOKUP(M1798,VehicleInfo!$M$2:$AA$31,15,0)</f>
        <v>#N/A</v>
      </c>
      <c r="AB1798" s="44" t="s">
        <v>7836</v>
      </c>
      <c r="AC1798" s="44" t="s">
        <v>6363</v>
      </c>
      <c r="AD1798" s="44" t="s">
        <v>6363</v>
      </c>
      <c r="AE1798" s="44" t="s">
        <v>5278</v>
      </c>
    </row>
    <row r="1799" spans="1:31" hidden="1">
      <c r="A1799" s="44">
        <v>2019</v>
      </c>
      <c r="B1799" s="44" t="s">
        <v>5388</v>
      </c>
      <c r="C1799" s="44" t="s">
        <v>5388</v>
      </c>
      <c r="D1799" s="44" t="s">
        <v>6015</v>
      </c>
      <c r="E1799" s="44" t="s">
        <v>6335</v>
      </c>
      <c r="F1799" s="44" t="e">
        <f>VLOOKUP(A1799&amp;D1799&amp;E1799,VehicleInfo!$F$5:$F$31,1,0)</f>
        <v>#N/A</v>
      </c>
      <c r="G1799" s="44" t="s">
        <v>5278</v>
      </c>
      <c r="H1799" s="44">
        <v>1</v>
      </c>
      <c r="I1799" s="44" t="s">
        <v>5278</v>
      </c>
      <c r="J1799" s="44" t="s">
        <v>5278</v>
      </c>
      <c r="K1799" s="44" t="s">
        <v>5799</v>
      </c>
      <c r="L1799" s="44" t="s">
        <v>5278</v>
      </c>
      <c r="M1799" s="44" t="s">
        <v>6621</v>
      </c>
      <c r="N1799" s="44" t="s">
        <v>5278</v>
      </c>
      <c r="O1799" s="44" t="s">
        <v>5273</v>
      </c>
      <c r="P1799" s="44" t="s">
        <v>5273</v>
      </c>
      <c r="Q1799" s="44" t="s">
        <v>5273</v>
      </c>
      <c r="R1799" s="44" t="s">
        <v>5273</v>
      </c>
      <c r="S1799" s="44" t="s">
        <v>5273</v>
      </c>
      <c r="T1799" s="44" t="s">
        <v>5278</v>
      </c>
      <c r="U1799" s="44" t="s">
        <v>5278</v>
      </c>
      <c r="V1799" s="44" t="s">
        <v>5278</v>
      </c>
      <c r="W1799" s="44" t="s">
        <v>5278</v>
      </c>
      <c r="X1799" s="44" t="s">
        <v>5278</v>
      </c>
      <c r="Y1799" s="44" t="s">
        <v>5278</v>
      </c>
      <c r="Z1799" s="44" t="s">
        <v>5278</v>
      </c>
      <c r="AA1799" t="e">
        <f>VLOOKUP(M1799,VehicleInfo!$M$2:$AA$31,15,0)</f>
        <v>#N/A</v>
      </c>
      <c r="AB1799" s="44" t="s">
        <v>7836</v>
      </c>
      <c r="AC1799" s="44" t="s">
        <v>6363</v>
      </c>
      <c r="AD1799" s="44" t="s">
        <v>6363</v>
      </c>
      <c r="AE1799" s="44" t="s">
        <v>5278</v>
      </c>
    </row>
    <row r="1800" spans="1:31" hidden="1">
      <c r="A1800" s="44">
        <v>2019</v>
      </c>
      <c r="B1800" s="44" t="s">
        <v>5388</v>
      </c>
      <c r="C1800" s="44" t="s">
        <v>5388</v>
      </c>
      <c r="D1800" s="44" t="s">
        <v>6015</v>
      </c>
      <c r="E1800" s="44" t="s">
        <v>6335</v>
      </c>
      <c r="F1800" s="44" t="e">
        <f>VLOOKUP(A1800&amp;D1800&amp;E1800,VehicleInfo!$F$5:$F$31,1,0)</f>
        <v>#N/A</v>
      </c>
      <c r="G1800" s="44" t="s">
        <v>5278</v>
      </c>
      <c r="H1800" s="44">
        <v>1</v>
      </c>
      <c r="I1800" s="44" t="s">
        <v>5278</v>
      </c>
      <c r="J1800" s="44" t="s">
        <v>5278</v>
      </c>
      <c r="K1800" s="44" t="s">
        <v>5799</v>
      </c>
      <c r="L1800" s="44" t="s">
        <v>5278</v>
      </c>
      <c r="M1800" s="44" t="s">
        <v>6241</v>
      </c>
      <c r="N1800" s="44" t="s">
        <v>5278</v>
      </c>
      <c r="O1800" s="44" t="s">
        <v>5273</v>
      </c>
      <c r="P1800" s="44" t="s">
        <v>5273</v>
      </c>
      <c r="Q1800" s="44" t="s">
        <v>5273</v>
      </c>
      <c r="R1800" s="44" t="s">
        <v>5273</v>
      </c>
      <c r="S1800" s="44" t="s">
        <v>5273</v>
      </c>
      <c r="T1800" s="44" t="s">
        <v>5278</v>
      </c>
      <c r="U1800" s="44" t="s">
        <v>5278</v>
      </c>
      <c r="V1800" s="44" t="s">
        <v>5278</v>
      </c>
      <c r="W1800" s="44" t="s">
        <v>5278</v>
      </c>
      <c r="X1800" s="44" t="s">
        <v>5278</v>
      </c>
      <c r="Y1800" s="44" t="s">
        <v>5278</v>
      </c>
      <c r="Z1800" s="44" t="s">
        <v>5278</v>
      </c>
      <c r="AA1800" t="e">
        <f>VLOOKUP(M1800,VehicleInfo!$M$2:$AA$31,15,0)</f>
        <v>#N/A</v>
      </c>
      <c r="AB1800" s="44" t="s">
        <v>7836</v>
      </c>
      <c r="AC1800" s="44" t="s">
        <v>6355</v>
      </c>
      <c r="AD1800" s="44" t="s">
        <v>6355</v>
      </c>
      <c r="AE1800" s="44" t="s">
        <v>5278</v>
      </c>
    </row>
    <row r="1801" spans="1:31" hidden="1">
      <c r="A1801" s="44">
        <v>2019</v>
      </c>
      <c r="B1801" s="44" t="s">
        <v>5388</v>
      </c>
      <c r="C1801" s="44" t="s">
        <v>5388</v>
      </c>
      <c r="D1801" s="44" t="s">
        <v>6015</v>
      </c>
      <c r="E1801" s="44" t="s">
        <v>6335</v>
      </c>
      <c r="F1801" s="44" t="e">
        <f>VLOOKUP(A1801&amp;D1801&amp;E1801,VehicleInfo!$F$5:$F$31,1,0)</f>
        <v>#N/A</v>
      </c>
      <c r="G1801" s="44" t="s">
        <v>5278</v>
      </c>
      <c r="H1801" s="44">
        <v>2</v>
      </c>
      <c r="I1801" s="44" t="s">
        <v>5278</v>
      </c>
      <c r="J1801" s="44" t="s">
        <v>5278</v>
      </c>
      <c r="K1801" s="44" t="s">
        <v>5806</v>
      </c>
      <c r="L1801" s="44" t="s">
        <v>5278</v>
      </c>
      <c r="M1801" s="44" t="s">
        <v>6609</v>
      </c>
      <c r="N1801" s="44" t="s">
        <v>5278</v>
      </c>
      <c r="O1801" s="44" t="s">
        <v>5273</v>
      </c>
      <c r="P1801" s="44" t="s">
        <v>5273</v>
      </c>
      <c r="Q1801" s="44" t="s">
        <v>5273</v>
      </c>
      <c r="R1801" s="44" t="s">
        <v>5273</v>
      </c>
      <c r="S1801" s="44" t="s">
        <v>5273</v>
      </c>
      <c r="T1801" s="44" t="s">
        <v>5278</v>
      </c>
      <c r="U1801" s="44" t="s">
        <v>5278</v>
      </c>
      <c r="V1801" s="44" t="s">
        <v>5278</v>
      </c>
      <c r="W1801" s="44" t="s">
        <v>5278</v>
      </c>
      <c r="X1801" s="44" t="s">
        <v>5278</v>
      </c>
      <c r="Y1801" s="44" t="s">
        <v>5278</v>
      </c>
      <c r="Z1801" s="44" t="s">
        <v>5278</v>
      </c>
      <c r="AA1801" t="e">
        <f>VLOOKUP(M1801,VehicleInfo!$M$2:$AA$31,15,0)</f>
        <v>#N/A</v>
      </c>
      <c r="AB1801" s="44" t="s">
        <v>7836</v>
      </c>
      <c r="AC1801" s="44" t="s">
        <v>6350</v>
      </c>
      <c r="AD1801" s="44" t="s">
        <v>6350</v>
      </c>
      <c r="AE1801" s="44" t="s">
        <v>5278</v>
      </c>
    </row>
    <row r="1802" spans="1:31" hidden="1">
      <c r="A1802" s="44">
        <v>2019</v>
      </c>
      <c r="B1802" s="44" t="s">
        <v>5388</v>
      </c>
      <c r="C1802" s="44" t="s">
        <v>5388</v>
      </c>
      <c r="D1802" s="44" t="s">
        <v>6015</v>
      </c>
      <c r="E1802" s="44" t="s">
        <v>6335</v>
      </c>
      <c r="F1802" s="44" t="e">
        <f>VLOOKUP(A1802&amp;D1802&amp;E1802,VehicleInfo!$F$5:$F$31,1,0)</f>
        <v>#N/A</v>
      </c>
      <c r="G1802" s="44" t="s">
        <v>5278</v>
      </c>
      <c r="H1802" s="44">
        <v>3</v>
      </c>
      <c r="I1802" s="44" t="s">
        <v>5278</v>
      </c>
      <c r="J1802" s="44" t="s">
        <v>5278</v>
      </c>
      <c r="K1802" s="44" t="s">
        <v>5799</v>
      </c>
      <c r="L1802" s="44" t="s">
        <v>5278</v>
      </c>
      <c r="M1802" s="44" t="s">
        <v>6739</v>
      </c>
      <c r="N1802" s="44" t="s">
        <v>5278</v>
      </c>
      <c r="O1802" s="44" t="s">
        <v>5273</v>
      </c>
      <c r="P1802" s="44" t="s">
        <v>5273</v>
      </c>
      <c r="Q1802" s="44" t="s">
        <v>5273</v>
      </c>
      <c r="R1802" s="44" t="s">
        <v>5273</v>
      </c>
      <c r="S1802" s="44" t="s">
        <v>5273</v>
      </c>
      <c r="T1802" s="44" t="s">
        <v>5278</v>
      </c>
      <c r="U1802" s="44" t="s">
        <v>5278</v>
      </c>
      <c r="V1802" s="44" t="s">
        <v>5278</v>
      </c>
      <c r="W1802" s="44" t="s">
        <v>5278</v>
      </c>
      <c r="X1802" s="44" t="s">
        <v>5278</v>
      </c>
      <c r="Y1802" s="44" t="s">
        <v>5278</v>
      </c>
      <c r="Z1802" s="44" t="s">
        <v>5278</v>
      </c>
      <c r="AA1802" t="e">
        <f>VLOOKUP(M1802,VehicleInfo!$M$2:$AA$31,15,0)</f>
        <v>#N/A</v>
      </c>
      <c r="AB1802" s="44" t="s">
        <v>7836</v>
      </c>
      <c r="AC1802" s="44" t="s">
        <v>6363</v>
      </c>
      <c r="AD1802" s="44" t="s">
        <v>6363</v>
      </c>
      <c r="AE1802" s="44" t="s">
        <v>5278</v>
      </c>
    </row>
    <row r="1803" spans="1:31" hidden="1">
      <c r="A1803" s="44">
        <v>2019</v>
      </c>
      <c r="B1803" s="44" t="s">
        <v>5388</v>
      </c>
      <c r="C1803" s="44" t="s">
        <v>5388</v>
      </c>
      <c r="D1803" s="44" t="s">
        <v>6015</v>
      </c>
      <c r="E1803" s="44" t="s">
        <v>6335</v>
      </c>
      <c r="F1803" s="44" t="e">
        <f>VLOOKUP(A1803&amp;D1803&amp;E1803,VehicleInfo!$F$5:$F$31,1,0)</f>
        <v>#N/A</v>
      </c>
      <c r="G1803" s="44" t="s">
        <v>5278</v>
      </c>
      <c r="H1803" s="44">
        <v>1</v>
      </c>
      <c r="I1803" s="44" t="s">
        <v>5278</v>
      </c>
      <c r="J1803" s="44" t="s">
        <v>5278</v>
      </c>
      <c r="K1803" s="44" t="s">
        <v>5937</v>
      </c>
      <c r="L1803" s="44" t="s">
        <v>5278</v>
      </c>
      <c r="M1803" s="44" t="s">
        <v>6201</v>
      </c>
      <c r="N1803" s="44" t="s">
        <v>5278</v>
      </c>
      <c r="O1803" s="44" t="s">
        <v>5273</v>
      </c>
      <c r="P1803" s="44" t="s">
        <v>5273</v>
      </c>
      <c r="Q1803" s="44" t="s">
        <v>5273</v>
      </c>
      <c r="R1803" s="44" t="s">
        <v>5273</v>
      </c>
      <c r="S1803" s="44" t="s">
        <v>5273</v>
      </c>
      <c r="T1803" s="44" t="s">
        <v>5278</v>
      </c>
      <c r="U1803" s="44" t="s">
        <v>5278</v>
      </c>
      <c r="V1803" s="44" t="s">
        <v>5278</v>
      </c>
      <c r="W1803" s="44" t="s">
        <v>5278</v>
      </c>
      <c r="X1803" s="44" t="s">
        <v>5278</v>
      </c>
      <c r="Y1803" s="44" t="s">
        <v>5278</v>
      </c>
      <c r="Z1803" s="44" t="s">
        <v>5278</v>
      </c>
      <c r="AA1803" t="str">
        <f>VLOOKUP(M1803,VehicleInfo!$M$2:$AA$31,15,0)</f>
        <v>Left Front Tire Pressure</v>
      </c>
      <c r="AB1803" s="44" t="s">
        <v>7836</v>
      </c>
      <c r="AC1803" s="44" t="s">
        <v>6350</v>
      </c>
      <c r="AD1803" s="44" t="s">
        <v>6350</v>
      </c>
      <c r="AE1803" s="44" t="s">
        <v>5278</v>
      </c>
    </row>
    <row r="1804" spans="1:31" hidden="1">
      <c r="A1804" s="44">
        <v>2019</v>
      </c>
      <c r="B1804" s="44" t="s">
        <v>5388</v>
      </c>
      <c r="C1804" s="44" t="s">
        <v>5388</v>
      </c>
      <c r="D1804" s="44" t="s">
        <v>6015</v>
      </c>
      <c r="E1804" s="44" t="s">
        <v>6335</v>
      </c>
      <c r="F1804" s="44" t="e">
        <f>VLOOKUP(A1804&amp;D1804&amp;E1804,VehicleInfo!$F$5:$F$31,1,0)</f>
        <v>#N/A</v>
      </c>
      <c r="G1804" s="44" t="s">
        <v>5278</v>
      </c>
      <c r="H1804" s="44">
        <v>2</v>
      </c>
      <c r="I1804" s="44" t="s">
        <v>5278</v>
      </c>
      <c r="J1804" s="44" t="s">
        <v>5278</v>
      </c>
      <c r="K1804" s="44" t="s">
        <v>6399</v>
      </c>
      <c r="L1804" s="44" t="s">
        <v>5278</v>
      </c>
      <c r="M1804" s="44" t="s">
        <v>6400</v>
      </c>
      <c r="N1804" s="44" t="s">
        <v>5278</v>
      </c>
      <c r="O1804" s="44" t="s">
        <v>5273</v>
      </c>
      <c r="P1804" s="44" t="s">
        <v>5273</v>
      </c>
      <c r="Q1804" s="44" t="s">
        <v>5273</v>
      </c>
      <c r="R1804" s="44" t="s">
        <v>5273</v>
      </c>
      <c r="S1804" s="44" t="s">
        <v>5273</v>
      </c>
      <c r="T1804" s="44" t="s">
        <v>5278</v>
      </c>
      <c r="U1804" s="44" t="s">
        <v>5278</v>
      </c>
      <c r="V1804" s="44" t="s">
        <v>5278</v>
      </c>
      <c r="W1804" s="44" t="s">
        <v>5278</v>
      </c>
      <c r="X1804" s="44" t="s">
        <v>5278</v>
      </c>
      <c r="Y1804" s="44" t="s">
        <v>5278</v>
      </c>
      <c r="Z1804" s="44" t="s">
        <v>5278</v>
      </c>
      <c r="AA1804" t="e">
        <f>VLOOKUP(M1804,VehicleInfo!$M$2:$AA$31,15,0)</f>
        <v>#N/A</v>
      </c>
      <c r="AB1804" s="44" t="s">
        <v>7836</v>
      </c>
      <c r="AC1804" s="44" t="s">
        <v>6350</v>
      </c>
      <c r="AD1804" s="44" t="s">
        <v>6350</v>
      </c>
      <c r="AE1804" s="44" t="s">
        <v>5278</v>
      </c>
    </row>
    <row r="1805" spans="1:31" hidden="1">
      <c r="A1805" s="44">
        <v>2019</v>
      </c>
      <c r="B1805" s="44" t="s">
        <v>5388</v>
      </c>
      <c r="C1805" s="44" t="s">
        <v>5388</v>
      </c>
      <c r="D1805" s="44" t="s">
        <v>6015</v>
      </c>
      <c r="E1805" s="44" t="s">
        <v>6335</v>
      </c>
      <c r="F1805" s="44" t="e">
        <f>VLOOKUP(A1805&amp;D1805&amp;E1805,VehicleInfo!$F$5:$F$31,1,0)</f>
        <v>#N/A</v>
      </c>
      <c r="G1805" s="44" t="s">
        <v>5278</v>
      </c>
      <c r="H1805" s="44">
        <v>1</v>
      </c>
      <c r="I1805" s="44" t="s">
        <v>5278</v>
      </c>
      <c r="J1805" s="44" t="s">
        <v>5278</v>
      </c>
      <c r="K1805" s="44" t="s">
        <v>5937</v>
      </c>
      <c r="L1805" s="44" t="s">
        <v>5278</v>
      </c>
      <c r="M1805" s="44" t="s">
        <v>6199</v>
      </c>
      <c r="N1805" s="44" t="s">
        <v>5278</v>
      </c>
      <c r="O1805" s="44" t="s">
        <v>5273</v>
      </c>
      <c r="P1805" s="44" t="s">
        <v>5273</v>
      </c>
      <c r="Q1805" s="44" t="s">
        <v>5273</v>
      </c>
      <c r="R1805" s="44" t="s">
        <v>5273</v>
      </c>
      <c r="S1805" s="44" t="s">
        <v>5273</v>
      </c>
      <c r="T1805" s="44" t="s">
        <v>5278</v>
      </c>
      <c r="U1805" s="44" t="s">
        <v>5278</v>
      </c>
      <c r="V1805" s="44" t="s">
        <v>5278</v>
      </c>
      <c r="W1805" s="44" t="s">
        <v>5278</v>
      </c>
      <c r="X1805" s="44" t="s">
        <v>5278</v>
      </c>
      <c r="Y1805" s="44" t="s">
        <v>5278</v>
      </c>
      <c r="Z1805" s="44" t="s">
        <v>5278</v>
      </c>
      <c r="AA1805" t="str">
        <f>VLOOKUP(M1805,VehicleInfo!$M$2:$AA$31,15,0)</f>
        <v>Left Rear Tire Pressure</v>
      </c>
      <c r="AB1805" s="44" t="s">
        <v>7836</v>
      </c>
      <c r="AC1805" s="44" t="s">
        <v>6350</v>
      </c>
      <c r="AD1805" s="44" t="s">
        <v>6350</v>
      </c>
      <c r="AE1805" s="44" t="s">
        <v>5278</v>
      </c>
    </row>
    <row r="1806" spans="1:31" hidden="1">
      <c r="A1806" s="44">
        <v>2019</v>
      </c>
      <c r="B1806" s="44" t="s">
        <v>5388</v>
      </c>
      <c r="C1806" s="44" t="s">
        <v>5388</v>
      </c>
      <c r="D1806" s="44" t="s">
        <v>6015</v>
      </c>
      <c r="E1806" s="44" t="s">
        <v>6335</v>
      </c>
      <c r="F1806" s="44" t="e">
        <f>VLOOKUP(A1806&amp;D1806&amp;E1806,VehicleInfo!$F$5:$F$31,1,0)</f>
        <v>#N/A</v>
      </c>
      <c r="G1806" s="44" t="s">
        <v>5278</v>
      </c>
      <c r="H1806" s="44">
        <v>2</v>
      </c>
      <c r="I1806" s="44" t="s">
        <v>5278</v>
      </c>
      <c r="J1806" s="44" t="s">
        <v>5278</v>
      </c>
      <c r="K1806" s="44" t="s">
        <v>5937</v>
      </c>
      <c r="L1806" s="44" t="s">
        <v>5278</v>
      </c>
      <c r="M1806" s="44" t="s">
        <v>6407</v>
      </c>
      <c r="N1806" s="44" t="s">
        <v>5278</v>
      </c>
      <c r="O1806" s="44" t="s">
        <v>5273</v>
      </c>
      <c r="P1806" s="44" t="s">
        <v>5273</v>
      </c>
      <c r="Q1806" s="44" t="s">
        <v>5273</v>
      </c>
      <c r="R1806" s="44" t="s">
        <v>5273</v>
      </c>
      <c r="S1806" s="44" t="s">
        <v>5273</v>
      </c>
      <c r="T1806" s="44" t="s">
        <v>5278</v>
      </c>
      <c r="U1806" s="44" t="s">
        <v>5278</v>
      </c>
      <c r="V1806" s="44" t="s">
        <v>5278</v>
      </c>
      <c r="W1806" s="44" t="s">
        <v>5278</v>
      </c>
      <c r="X1806" s="44" t="s">
        <v>5278</v>
      </c>
      <c r="Y1806" s="44" t="s">
        <v>5278</v>
      </c>
      <c r="Z1806" s="44" t="s">
        <v>5278</v>
      </c>
      <c r="AA1806" t="e">
        <f>VLOOKUP(M1806,VehicleInfo!$M$2:$AA$31,15,0)</f>
        <v>#N/A</v>
      </c>
      <c r="AB1806" s="44" t="s">
        <v>7836</v>
      </c>
      <c r="AC1806" s="44" t="s">
        <v>6350</v>
      </c>
      <c r="AD1806" s="44" t="s">
        <v>6350</v>
      </c>
      <c r="AE1806" s="44" t="s">
        <v>5278</v>
      </c>
    </row>
    <row r="1807" spans="1:31" hidden="1">
      <c r="A1807" s="44">
        <v>2019</v>
      </c>
      <c r="B1807" s="44" t="s">
        <v>5388</v>
      </c>
      <c r="C1807" s="44" t="s">
        <v>5388</v>
      </c>
      <c r="D1807" s="44" t="s">
        <v>6015</v>
      </c>
      <c r="E1807" s="44" t="s">
        <v>6335</v>
      </c>
      <c r="F1807" s="44" t="e">
        <f>VLOOKUP(A1807&amp;D1807&amp;E1807,VehicleInfo!$F$5:$F$31,1,0)</f>
        <v>#N/A</v>
      </c>
      <c r="G1807" s="44" t="s">
        <v>5278</v>
      </c>
      <c r="H1807" s="44">
        <v>3</v>
      </c>
      <c r="I1807" s="44" t="s">
        <v>5278</v>
      </c>
      <c r="J1807" s="44" t="s">
        <v>5278</v>
      </c>
      <c r="K1807" s="44" t="s">
        <v>6399</v>
      </c>
      <c r="L1807" s="44" t="s">
        <v>5278</v>
      </c>
      <c r="M1807" s="44" t="s">
        <v>8077</v>
      </c>
      <c r="N1807" s="44" t="s">
        <v>5278</v>
      </c>
      <c r="O1807" s="44" t="s">
        <v>5273</v>
      </c>
      <c r="P1807" s="44" t="s">
        <v>5273</v>
      </c>
      <c r="Q1807" s="44" t="s">
        <v>5273</v>
      </c>
      <c r="R1807" s="44" t="s">
        <v>5273</v>
      </c>
      <c r="S1807" s="44" t="s">
        <v>5273</v>
      </c>
      <c r="T1807" s="44" t="s">
        <v>5278</v>
      </c>
      <c r="U1807" s="44" t="s">
        <v>5278</v>
      </c>
      <c r="V1807" s="44" t="s">
        <v>5278</v>
      </c>
      <c r="W1807" s="44" t="s">
        <v>5278</v>
      </c>
      <c r="X1807" s="44" t="s">
        <v>5278</v>
      </c>
      <c r="Y1807" s="44" t="s">
        <v>5278</v>
      </c>
      <c r="Z1807" s="44" t="s">
        <v>5278</v>
      </c>
      <c r="AA1807" t="e">
        <f>VLOOKUP(M1807,VehicleInfo!$M$2:$AA$31,15,0)</f>
        <v>#N/A</v>
      </c>
      <c r="AB1807" s="44" t="s">
        <v>7836</v>
      </c>
      <c r="AC1807" s="44" t="s">
        <v>6350</v>
      </c>
      <c r="AD1807" s="44" t="s">
        <v>6350</v>
      </c>
      <c r="AE1807" s="44" t="s">
        <v>5278</v>
      </c>
    </row>
    <row r="1808" spans="1:31" hidden="1">
      <c r="A1808" s="44">
        <v>2019</v>
      </c>
      <c r="B1808" s="44" t="s">
        <v>5388</v>
      </c>
      <c r="C1808" s="44" t="s">
        <v>5388</v>
      </c>
      <c r="D1808" s="44" t="s">
        <v>6015</v>
      </c>
      <c r="E1808" s="44" t="s">
        <v>6335</v>
      </c>
      <c r="F1808" s="44" t="e">
        <f>VLOOKUP(A1808&amp;D1808&amp;E1808,VehicleInfo!$F$5:$F$31,1,0)</f>
        <v>#N/A</v>
      </c>
      <c r="G1808" s="44" t="s">
        <v>5278</v>
      </c>
      <c r="H1808" s="44">
        <v>4</v>
      </c>
      <c r="I1808" s="44" t="s">
        <v>5278</v>
      </c>
      <c r="J1808" s="44" t="s">
        <v>5278</v>
      </c>
      <c r="K1808" s="44" t="s">
        <v>6399</v>
      </c>
      <c r="L1808" s="44" t="s">
        <v>5278</v>
      </c>
      <c r="M1808" s="44" t="s">
        <v>6406</v>
      </c>
      <c r="N1808" s="44" t="s">
        <v>5278</v>
      </c>
      <c r="O1808" s="44" t="s">
        <v>5273</v>
      </c>
      <c r="P1808" s="44" t="s">
        <v>5273</v>
      </c>
      <c r="Q1808" s="44" t="s">
        <v>5273</v>
      </c>
      <c r="R1808" s="44" t="s">
        <v>5273</v>
      </c>
      <c r="S1808" s="44" t="s">
        <v>5273</v>
      </c>
      <c r="T1808" s="44" t="s">
        <v>5278</v>
      </c>
      <c r="U1808" s="44" t="s">
        <v>5278</v>
      </c>
      <c r="V1808" s="44" t="s">
        <v>5278</v>
      </c>
      <c r="W1808" s="44" t="s">
        <v>5278</v>
      </c>
      <c r="X1808" s="44" t="s">
        <v>5278</v>
      </c>
      <c r="Y1808" s="44" t="s">
        <v>5278</v>
      </c>
      <c r="Z1808" s="44" t="s">
        <v>5278</v>
      </c>
      <c r="AA1808" t="e">
        <f>VLOOKUP(M1808,VehicleInfo!$M$2:$AA$31,15,0)</f>
        <v>#N/A</v>
      </c>
      <c r="AB1808" s="44" t="s">
        <v>7836</v>
      </c>
      <c r="AC1808" s="44" t="s">
        <v>6350</v>
      </c>
      <c r="AD1808" s="44" t="s">
        <v>6350</v>
      </c>
      <c r="AE1808" s="44" t="s">
        <v>5278</v>
      </c>
    </row>
    <row r="1809" spans="1:31" hidden="1">
      <c r="A1809" s="44">
        <v>2019</v>
      </c>
      <c r="B1809" s="44" t="s">
        <v>5388</v>
      </c>
      <c r="C1809" s="44" t="s">
        <v>5388</v>
      </c>
      <c r="D1809" s="44" t="s">
        <v>6015</v>
      </c>
      <c r="E1809" s="44" t="s">
        <v>6335</v>
      </c>
      <c r="F1809" s="44" t="e">
        <f>VLOOKUP(A1809&amp;D1809&amp;E1809,VehicleInfo!$F$5:$F$31,1,0)</f>
        <v>#N/A</v>
      </c>
      <c r="G1809" s="44" t="s">
        <v>5278</v>
      </c>
      <c r="H1809" s="44">
        <v>1</v>
      </c>
      <c r="I1809" s="44" t="s">
        <v>5278</v>
      </c>
      <c r="J1809" s="44" t="s">
        <v>5278</v>
      </c>
      <c r="K1809" s="44" t="s">
        <v>5799</v>
      </c>
      <c r="L1809" s="44" t="s">
        <v>5278</v>
      </c>
      <c r="M1809" s="44" t="s">
        <v>6693</v>
      </c>
      <c r="N1809" s="44" t="s">
        <v>5278</v>
      </c>
      <c r="O1809" s="44" t="s">
        <v>5273</v>
      </c>
      <c r="P1809" s="44" t="s">
        <v>5273</v>
      </c>
      <c r="Q1809" s="44" t="s">
        <v>5273</v>
      </c>
      <c r="R1809" s="44" t="s">
        <v>5273</v>
      </c>
      <c r="S1809" s="44" t="s">
        <v>5273</v>
      </c>
      <c r="T1809" s="44" t="s">
        <v>5278</v>
      </c>
      <c r="U1809" s="44" t="s">
        <v>5278</v>
      </c>
      <c r="V1809" s="44" t="s">
        <v>5278</v>
      </c>
      <c r="W1809" s="44" t="s">
        <v>5278</v>
      </c>
      <c r="X1809" s="44" t="s">
        <v>5278</v>
      </c>
      <c r="Y1809" s="44" t="s">
        <v>5278</v>
      </c>
      <c r="Z1809" s="44" t="s">
        <v>5278</v>
      </c>
      <c r="AA1809" t="e">
        <f>VLOOKUP(M1809,VehicleInfo!$M$2:$AA$31,15,0)</f>
        <v>#N/A</v>
      </c>
      <c r="AB1809" s="44" t="s">
        <v>7836</v>
      </c>
      <c r="AC1809" s="44" t="s">
        <v>6355</v>
      </c>
      <c r="AD1809" s="44" t="s">
        <v>6355</v>
      </c>
      <c r="AE1809" s="44" t="s">
        <v>5278</v>
      </c>
    </row>
    <row r="1810" spans="1:31" hidden="1">
      <c r="A1810" s="44">
        <v>2019</v>
      </c>
      <c r="B1810" s="44" t="s">
        <v>5388</v>
      </c>
      <c r="C1810" s="44" t="s">
        <v>5388</v>
      </c>
      <c r="D1810" s="44" t="s">
        <v>6015</v>
      </c>
      <c r="E1810" s="44" t="s">
        <v>6335</v>
      </c>
      <c r="F1810" s="44" t="e">
        <f>VLOOKUP(A1810&amp;D1810&amp;E1810,VehicleInfo!$F$5:$F$31,1,0)</f>
        <v>#N/A</v>
      </c>
      <c r="G1810" s="44" t="s">
        <v>5278</v>
      </c>
      <c r="H1810" s="44">
        <v>2</v>
      </c>
      <c r="I1810" s="44" t="s">
        <v>5278</v>
      </c>
      <c r="J1810" s="44" t="s">
        <v>5278</v>
      </c>
      <c r="K1810" s="44" t="s">
        <v>5806</v>
      </c>
      <c r="L1810" s="44" t="s">
        <v>5278</v>
      </c>
      <c r="M1810" s="44" t="s">
        <v>6210</v>
      </c>
      <c r="N1810" s="44" t="s">
        <v>5278</v>
      </c>
      <c r="O1810" s="44" t="s">
        <v>5273</v>
      </c>
      <c r="P1810" s="44" t="s">
        <v>5273</v>
      </c>
      <c r="Q1810" s="44" t="s">
        <v>5273</v>
      </c>
      <c r="R1810" s="44" t="s">
        <v>5273</v>
      </c>
      <c r="S1810" s="44" t="s">
        <v>5273</v>
      </c>
      <c r="T1810" s="44" t="s">
        <v>5278</v>
      </c>
      <c r="U1810" s="44" t="s">
        <v>5278</v>
      </c>
      <c r="V1810" s="44" t="s">
        <v>5278</v>
      </c>
      <c r="W1810" s="44" t="s">
        <v>5278</v>
      </c>
      <c r="X1810" s="44" t="s">
        <v>5278</v>
      </c>
      <c r="Y1810" s="44" t="s">
        <v>5278</v>
      </c>
      <c r="Z1810" s="44" t="s">
        <v>5278</v>
      </c>
      <c r="AA1810" t="str">
        <f>VLOOKUP(M1810,VehicleInfo!$M$2:$AA$31,15,0)</f>
        <v>Odometer</v>
      </c>
      <c r="AB1810" s="44" t="s">
        <v>7836</v>
      </c>
      <c r="AC1810" s="44" t="s">
        <v>6350</v>
      </c>
      <c r="AD1810" s="44" t="s">
        <v>6350</v>
      </c>
      <c r="AE1810" s="44" t="s">
        <v>5278</v>
      </c>
    </row>
    <row r="1811" spans="1:31" hidden="1">
      <c r="A1811" s="44">
        <v>2019</v>
      </c>
      <c r="B1811" s="44" t="s">
        <v>5388</v>
      </c>
      <c r="C1811" s="44" t="s">
        <v>5388</v>
      </c>
      <c r="D1811" s="44" t="s">
        <v>6015</v>
      </c>
      <c r="E1811" s="44" t="s">
        <v>6335</v>
      </c>
      <c r="F1811" s="44" t="e">
        <f>VLOOKUP(A1811&amp;D1811&amp;E1811,VehicleInfo!$F$5:$F$31,1,0)</f>
        <v>#N/A</v>
      </c>
      <c r="G1811" s="44" t="s">
        <v>5278</v>
      </c>
      <c r="H1811" s="44">
        <v>3</v>
      </c>
      <c r="I1811" s="44" t="s">
        <v>5278</v>
      </c>
      <c r="J1811" s="44" t="s">
        <v>5278</v>
      </c>
      <c r="K1811" s="44" t="s">
        <v>6695</v>
      </c>
      <c r="L1811" s="44" t="s">
        <v>5278</v>
      </c>
      <c r="M1811" s="44" t="s">
        <v>6696</v>
      </c>
      <c r="N1811" s="44" t="s">
        <v>5278</v>
      </c>
      <c r="O1811" s="44" t="s">
        <v>5273</v>
      </c>
      <c r="P1811" s="44" t="s">
        <v>5273</v>
      </c>
      <c r="Q1811" s="44" t="s">
        <v>5273</v>
      </c>
      <c r="R1811" s="44" t="s">
        <v>5273</v>
      </c>
      <c r="S1811" s="44" t="s">
        <v>5273</v>
      </c>
      <c r="T1811" s="44" t="s">
        <v>5278</v>
      </c>
      <c r="U1811" s="44" t="s">
        <v>5278</v>
      </c>
      <c r="V1811" s="44" t="s">
        <v>5278</v>
      </c>
      <c r="W1811" s="44" t="s">
        <v>5278</v>
      </c>
      <c r="X1811" s="44" t="s">
        <v>5278</v>
      </c>
      <c r="Y1811" s="44" t="s">
        <v>5278</v>
      </c>
      <c r="Z1811" s="44" t="s">
        <v>5278</v>
      </c>
      <c r="AA1811" t="e">
        <f>VLOOKUP(M1811,VehicleInfo!$M$2:$AA$31,15,0)</f>
        <v>#N/A</v>
      </c>
      <c r="AB1811" s="44" t="s">
        <v>7836</v>
      </c>
      <c r="AC1811" s="44" t="s">
        <v>6350</v>
      </c>
      <c r="AD1811" s="44" t="s">
        <v>6350</v>
      </c>
      <c r="AE1811" s="44" t="s">
        <v>5278</v>
      </c>
    </row>
    <row r="1812" spans="1:31" hidden="1">
      <c r="A1812" s="44">
        <v>2019</v>
      </c>
      <c r="B1812" s="44" t="s">
        <v>5388</v>
      </c>
      <c r="C1812" s="44" t="s">
        <v>5388</v>
      </c>
      <c r="D1812" s="44" t="s">
        <v>6015</v>
      </c>
      <c r="E1812" s="44" t="s">
        <v>6335</v>
      </c>
      <c r="F1812" s="44" t="e">
        <f>VLOOKUP(A1812&amp;D1812&amp;E1812,VehicleInfo!$F$5:$F$31,1,0)</f>
        <v>#N/A</v>
      </c>
      <c r="G1812" s="44" t="s">
        <v>5278</v>
      </c>
      <c r="H1812" s="44">
        <v>1</v>
      </c>
      <c r="I1812" s="44" t="s">
        <v>5278</v>
      </c>
      <c r="J1812" s="44" t="s">
        <v>5278</v>
      </c>
      <c r="K1812" s="44" t="s">
        <v>5799</v>
      </c>
      <c r="L1812" s="44" t="s">
        <v>5278</v>
      </c>
      <c r="M1812" s="44" t="s">
        <v>6237</v>
      </c>
      <c r="N1812" s="44" t="s">
        <v>5278</v>
      </c>
      <c r="O1812" s="44" t="s">
        <v>5273</v>
      </c>
      <c r="P1812" s="44" t="s">
        <v>5273</v>
      </c>
      <c r="Q1812" s="44" t="s">
        <v>5273</v>
      </c>
      <c r="R1812" s="44" t="s">
        <v>5273</v>
      </c>
      <c r="S1812" s="44" t="s">
        <v>5273</v>
      </c>
      <c r="T1812" s="44" t="s">
        <v>5278</v>
      </c>
      <c r="U1812" s="44" t="s">
        <v>5278</v>
      </c>
      <c r="V1812" s="44" t="s">
        <v>5278</v>
      </c>
      <c r="W1812" s="44" t="s">
        <v>5278</v>
      </c>
      <c r="X1812" s="44" t="s">
        <v>5278</v>
      </c>
      <c r="Y1812" s="44" t="s">
        <v>5278</v>
      </c>
      <c r="Z1812" s="44" t="s">
        <v>5278</v>
      </c>
      <c r="AA1812" t="str">
        <f>VLOOKUP(M1812,VehicleInfo!$M$2:$AA$31,15,0)</f>
        <v>Oil Life Remaining</v>
      </c>
      <c r="AB1812" s="44" t="s">
        <v>7836</v>
      </c>
      <c r="AC1812" s="44" t="s">
        <v>6355</v>
      </c>
      <c r="AD1812" s="44" t="s">
        <v>6355</v>
      </c>
      <c r="AE1812" s="44" t="s">
        <v>5278</v>
      </c>
    </row>
    <row r="1813" spans="1:31" hidden="1">
      <c r="A1813" s="44">
        <v>2019</v>
      </c>
      <c r="B1813" s="44" t="s">
        <v>5388</v>
      </c>
      <c r="C1813" s="44" t="s">
        <v>5388</v>
      </c>
      <c r="D1813" s="44" t="s">
        <v>6015</v>
      </c>
      <c r="E1813" s="44" t="s">
        <v>6335</v>
      </c>
      <c r="F1813" s="44" t="e">
        <f>VLOOKUP(A1813&amp;D1813&amp;E1813,VehicleInfo!$F$5:$F$31,1,0)</f>
        <v>#N/A</v>
      </c>
      <c r="G1813" s="44" t="s">
        <v>5278</v>
      </c>
      <c r="H1813" s="44">
        <v>1</v>
      </c>
      <c r="I1813" s="44" t="s">
        <v>5278</v>
      </c>
      <c r="J1813" s="44" t="s">
        <v>5278</v>
      </c>
      <c r="K1813" s="44" t="s">
        <v>5806</v>
      </c>
      <c r="L1813" s="44" t="s">
        <v>5278</v>
      </c>
      <c r="M1813" s="44" t="s">
        <v>6224</v>
      </c>
      <c r="N1813" s="44" t="s">
        <v>5278</v>
      </c>
      <c r="O1813" s="44" t="s">
        <v>5273</v>
      </c>
      <c r="P1813" s="44" t="s">
        <v>5273</v>
      </c>
      <c r="Q1813" s="44" t="s">
        <v>5273</v>
      </c>
      <c r="R1813" s="44" t="s">
        <v>5273</v>
      </c>
      <c r="S1813" s="44" t="s">
        <v>5273</v>
      </c>
      <c r="T1813" s="44" t="s">
        <v>5278</v>
      </c>
      <c r="U1813" s="44" t="s">
        <v>5278</v>
      </c>
      <c r="V1813" s="44" t="s">
        <v>5278</v>
      </c>
      <c r="W1813" s="44" t="s">
        <v>5278</v>
      </c>
      <c r="X1813" s="44" t="s">
        <v>5278</v>
      </c>
      <c r="Y1813" s="44" t="s">
        <v>5278</v>
      </c>
      <c r="Z1813" s="44" t="s">
        <v>5278</v>
      </c>
      <c r="AA1813" t="e">
        <f>VLOOKUP(M1813,VehicleInfo!$M$2:$AA$31,15,0)</f>
        <v>#N/A</v>
      </c>
      <c r="AB1813" s="44" t="s">
        <v>7836</v>
      </c>
      <c r="AC1813" s="44" t="s">
        <v>6350</v>
      </c>
      <c r="AD1813" s="44" t="s">
        <v>6350</v>
      </c>
      <c r="AE1813" s="44" t="s">
        <v>5278</v>
      </c>
    </row>
    <row r="1814" spans="1:31" hidden="1">
      <c r="A1814" s="44">
        <v>2019</v>
      </c>
      <c r="B1814" s="44" t="s">
        <v>5388</v>
      </c>
      <c r="C1814" s="44" t="s">
        <v>5388</v>
      </c>
      <c r="D1814" s="44" t="s">
        <v>6015</v>
      </c>
      <c r="E1814" s="44" t="s">
        <v>6335</v>
      </c>
      <c r="F1814" s="44" t="e">
        <f>VLOOKUP(A1814&amp;D1814&amp;E1814,VehicleInfo!$F$5:$F$31,1,0)</f>
        <v>#N/A</v>
      </c>
      <c r="G1814" s="44" t="s">
        <v>5278</v>
      </c>
      <c r="H1814" s="44">
        <v>2</v>
      </c>
      <c r="I1814" s="44" t="s">
        <v>5278</v>
      </c>
      <c r="J1814" s="44" t="s">
        <v>5278</v>
      </c>
      <c r="K1814" s="44" t="s">
        <v>5799</v>
      </c>
      <c r="L1814" s="44" t="s">
        <v>5278</v>
      </c>
      <c r="M1814" s="44" t="s">
        <v>6540</v>
      </c>
      <c r="N1814" s="44" t="s">
        <v>5278</v>
      </c>
      <c r="O1814" s="44" t="s">
        <v>5273</v>
      </c>
      <c r="P1814" s="44" t="s">
        <v>5273</v>
      </c>
      <c r="Q1814" s="44" t="s">
        <v>5273</v>
      </c>
      <c r="R1814" s="44" t="s">
        <v>5273</v>
      </c>
      <c r="S1814" s="44" t="s">
        <v>5273</v>
      </c>
      <c r="T1814" s="44" t="s">
        <v>5278</v>
      </c>
      <c r="U1814" s="44" t="s">
        <v>5278</v>
      </c>
      <c r="V1814" s="44" t="s">
        <v>5278</v>
      </c>
      <c r="W1814" s="44" t="s">
        <v>5278</v>
      </c>
      <c r="X1814" s="44" t="s">
        <v>5278</v>
      </c>
      <c r="Y1814" s="44" t="s">
        <v>5278</v>
      </c>
      <c r="Z1814" s="44" t="s">
        <v>5278</v>
      </c>
      <c r="AA1814" t="e">
        <f>VLOOKUP(M1814,VehicleInfo!$M$2:$AA$31,15,0)</f>
        <v>#N/A</v>
      </c>
      <c r="AB1814" s="44" t="s">
        <v>7836</v>
      </c>
      <c r="AC1814" s="44" t="s">
        <v>6363</v>
      </c>
      <c r="AD1814" s="44" t="s">
        <v>6363</v>
      </c>
      <c r="AE1814" s="44" t="s">
        <v>5278</v>
      </c>
    </row>
    <row r="1815" spans="1:31" hidden="1">
      <c r="A1815" s="44">
        <v>2019</v>
      </c>
      <c r="B1815" s="44" t="s">
        <v>5388</v>
      </c>
      <c r="C1815" s="44" t="s">
        <v>5388</v>
      </c>
      <c r="D1815" s="44" t="s">
        <v>6015</v>
      </c>
      <c r="E1815" s="44" t="s">
        <v>6335</v>
      </c>
      <c r="F1815" s="44" t="e">
        <f>VLOOKUP(A1815&amp;D1815&amp;E1815,VehicleInfo!$F$5:$F$31,1,0)</f>
        <v>#N/A</v>
      </c>
      <c r="G1815" s="44" t="s">
        <v>5278</v>
      </c>
      <c r="H1815" s="44">
        <v>1</v>
      </c>
      <c r="I1815" s="44" t="s">
        <v>5278</v>
      </c>
      <c r="J1815" s="44" t="s">
        <v>5278</v>
      </c>
      <c r="K1815" s="44" t="s">
        <v>5799</v>
      </c>
      <c r="L1815" s="44" t="s">
        <v>5278</v>
      </c>
      <c r="M1815" s="44" t="s">
        <v>6392</v>
      </c>
      <c r="N1815" s="44" t="s">
        <v>5278</v>
      </c>
      <c r="O1815" s="44" t="s">
        <v>5273</v>
      </c>
      <c r="P1815" s="44" t="s">
        <v>5273</v>
      </c>
      <c r="Q1815" s="44" t="s">
        <v>5273</v>
      </c>
      <c r="R1815" s="44" t="s">
        <v>5273</v>
      </c>
      <c r="S1815" s="44" t="s">
        <v>5273</v>
      </c>
      <c r="T1815" s="44" t="s">
        <v>5278</v>
      </c>
      <c r="U1815" s="44" t="s">
        <v>5278</v>
      </c>
      <c r="V1815" s="44" t="s">
        <v>5278</v>
      </c>
      <c r="W1815" s="44" t="s">
        <v>5278</v>
      </c>
      <c r="X1815" s="44" t="s">
        <v>5278</v>
      </c>
      <c r="Y1815" s="44" t="s">
        <v>5278</v>
      </c>
      <c r="Z1815" s="44" t="s">
        <v>5278</v>
      </c>
      <c r="AA1815" t="e">
        <f>VLOOKUP(M1815,VehicleInfo!$M$2:$AA$31,15,0)</f>
        <v>#N/A</v>
      </c>
      <c r="AB1815" s="44" t="s">
        <v>7836</v>
      </c>
      <c r="AC1815" s="44" t="s">
        <v>6355</v>
      </c>
      <c r="AD1815" s="44" t="s">
        <v>6355</v>
      </c>
      <c r="AE1815" s="44" t="s">
        <v>5278</v>
      </c>
    </row>
    <row r="1816" spans="1:31" hidden="1">
      <c r="A1816" s="44">
        <v>2019</v>
      </c>
      <c r="B1816" s="44" t="s">
        <v>5388</v>
      </c>
      <c r="C1816" s="44" t="s">
        <v>5388</v>
      </c>
      <c r="D1816" s="44" t="s">
        <v>6015</v>
      </c>
      <c r="E1816" s="44" t="s">
        <v>6335</v>
      </c>
      <c r="F1816" s="44" t="e">
        <f>VLOOKUP(A1816&amp;D1816&amp;E1816,VehicleInfo!$F$5:$F$31,1,0)</f>
        <v>#N/A</v>
      </c>
      <c r="G1816" s="44" t="s">
        <v>5278</v>
      </c>
      <c r="H1816" s="44">
        <v>2</v>
      </c>
      <c r="I1816" s="44" t="s">
        <v>5278</v>
      </c>
      <c r="J1816" s="44" t="s">
        <v>5278</v>
      </c>
      <c r="K1816" s="44" t="s">
        <v>5806</v>
      </c>
      <c r="L1816" s="44" t="s">
        <v>5278</v>
      </c>
      <c r="M1816" s="44" t="s">
        <v>6220</v>
      </c>
      <c r="N1816" s="44" t="s">
        <v>5278</v>
      </c>
      <c r="O1816" s="44" t="s">
        <v>5273</v>
      </c>
      <c r="P1816" s="44" t="s">
        <v>5273</v>
      </c>
      <c r="Q1816" s="44" t="s">
        <v>5273</v>
      </c>
      <c r="R1816" s="44" t="s">
        <v>5273</v>
      </c>
      <c r="S1816" s="44" t="s">
        <v>5273</v>
      </c>
      <c r="T1816" s="44" t="s">
        <v>5278</v>
      </c>
      <c r="U1816" s="44" t="s">
        <v>5278</v>
      </c>
      <c r="V1816" s="44" t="s">
        <v>5278</v>
      </c>
      <c r="W1816" s="44" t="s">
        <v>5278</v>
      </c>
      <c r="X1816" s="44" t="s">
        <v>5278</v>
      </c>
      <c r="Y1816" s="44" t="s">
        <v>5278</v>
      </c>
      <c r="Z1816" s="44" t="s">
        <v>5278</v>
      </c>
      <c r="AA1816" t="e">
        <f>VLOOKUP(M1816,VehicleInfo!$M$2:$AA$31,15,0)</f>
        <v>#N/A</v>
      </c>
      <c r="AB1816" s="44" t="s">
        <v>7836</v>
      </c>
      <c r="AC1816" s="44" t="s">
        <v>6350</v>
      </c>
      <c r="AD1816" s="44" t="s">
        <v>6350</v>
      </c>
      <c r="AE1816" s="44" t="s">
        <v>5278</v>
      </c>
    </row>
    <row r="1817" spans="1:31" hidden="1">
      <c r="A1817" s="44">
        <v>2019</v>
      </c>
      <c r="B1817" s="44" t="s">
        <v>5388</v>
      </c>
      <c r="C1817" s="44" t="s">
        <v>5388</v>
      </c>
      <c r="D1817" s="44" t="s">
        <v>6015</v>
      </c>
      <c r="E1817" s="44" t="s">
        <v>6335</v>
      </c>
      <c r="F1817" s="44" t="e">
        <f>VLOOKUP(A1817&amp;D1817&amp;E1817,VehicleInfo!$F$5:$F$31,1,0)</f>
        <v>#N/A</v>
      </c>
      <c r="G1817" s="44" t="s">
        <v>5278</v>
      </c>
      <c r="H1817" s="44">
        <v>3</v>
      </c>
      <c r="I1817" s="44" t="s">
        <v>5278</v>
      </c>
      <c r="J1817" s="44" t="s">
        <v>5278</v>
      </c>
      <c r="K1817" s="44" t="s">
        <v>5937</v>
      </c>
      <c r="L1817" s="44" t="s">
        <v>5278</v>
      </c>
      <c r="M1817" s="44" t="s">
        <v>6487</v>
      </c>
      <c r="N1817" s="44" t="s">
        <v>5278</v>
      </c>
      <c r="O1817" s="44" t="s">
        <v>5273</v>
      </c>
      <c r="P1817" s="44" t="s">
        <v>5273</v>
      </c>
      <c r="Q1817" s="44" t="s">
        <v>5273</v>
      </c>
      <c r="R1817" s="44" t="s">
        <v>5273</v>
      </c>
      <c r="S1817" s="44" t="s">
        <v>5273</v>
      </c>
      <c r="T1817" s="44" t="s">
        <v>5278</v>
      </c>
      <c r="U1817" s="44" t="s">
        <v>5278</v>
      </c>
      <c r="V1817" s="44" t="s">
        <v>5278</v>
      </c>
      <c r="W1817" s="44" t="s">
        <v>5278</v>
      </c>
      <c r="X1817" s="44" t="s">
        <v>5278</v>
      </c>
      <c r="Y1817" s="44" t="s">
        <v>5278</v>
      </c>
      <c r="Z1817" s="44" t="s">
        <v>5278</v>
      </c>
      <c r="AA1817" t="e">
        <f>VLOOKUP(M1817,VehicleInfo!$M$2:$AA$31,15,0)</f>
        <v>#N/A</v>
      </c>
      <c r="AB1817" s="44" t="s">
        <v>7836</v>
      </c>
      <c r="AC1817" s="44" t="s">
        <v>6350</v>
      </c>
      <c r="AD1817" s="44" t="s">
        <v>6350</v>
      </c>
      <c r="AE1817" s="44" t="s">
        <v>5278</v>
      </c>
    </row>
    <row r="1818" spans="1:31" hidden="1">
      <c r="A1818" s="44">
        <v>2019</v>
      </c>
      <c r="B1818" s="44" t="s">
        <v>5388</v>
      </c>
      <c r="C1818" s="44" t="s">
        <v>5388</v>
      </c>
      <c r="D1818" s="44" t="s">
        <v>6015</v>
      </c>
      <c r="E1818" s="44" t="s">
        <v>6335</v>
      </c>
      <c r="F1818" s="44" t="e">
        <f>VLOOKUP(A1818&amp;D1818&amp;E1818,VehicleInfo!$F$5:$F$31,1,0)</f>
        <v>#N/A</v>
      </c>
      <c r="G1818" s="44" t="s">
        <v>5278</v>
      </c>
      <c r="H1818" s="44">
        <v>4</v>
      </c>
      <c r="I1818" s="44" t="s">
        <v>5278</v>
      </c>
      <c r="J1818" s="44" t="s">
        <v>5278</v>
      </c>
      <c r="K1818" s="44" t="s">
        <v>6498</v>
      </c>
      <c r="L1818" s="44" t="s">
        <v>5278</v>
      </c>
      <c r="M1818" s="44" t="s">
        <v>6500</v>
      </c>
      <c r="N1818" s="44" t="s">
        <v>5278</v>
      </c>
      <c r="O1818" s="44" t="s">
        <v>5273</v>
      </c>
      <c r="P1818" s="44" t="s">
        <v>5273</v>
      </c>
      <c r="Q1818" s="44" t="s">
        <v>5273</v>
      </c>
      <c r="R1818" s="44" t="s">
        <v>5273</v>
      </c>
      <c r="S1818" s="44" t="s">
        <v>5273</v>
      </c>
      <c r="T1818" s="44" t="s">
        <v>5278</v>
      </c>
      <c r="U1818" s="44" t="s">
        <v>5278</v>
      </c>
      <c r="V1818" s="44" t="s">
        <v>5278</v>
      </c>
      <c r="W1818" s="44" t="s">
        <v>5278</v>
      </c>
      <c r="X1818" s="44" t="s">
        <v>5278</v>
      </c>
      <c r="Y1818" s="44" t="s">
        <v>5278</v>
      </c>
      <c r="Z1818" s="44" t="s">
        <v>5278</v>
      </c>
      <c r="AA1818" t="e">
        <f>VLOOKUP(M1818,VehicleInfo!$M$2:$AA$31,15,0)</f>
        <v>#N/A</v>
      </c>
      <c r="AB1818" s="44" t="s">
        <v>7836</v>
      </c>
      <c r="AC1818" s="44" t="s">
        <v>6350</v>
      </c>
      <c r="AD1818" s="44" t="s">
        <v>6350</v>
      </c>
      <c r="AE1818" s="44" t="s">
        <v>5278</v>
      </c>
    </row>
    <row r="1819" spans="1:31" hidden="1">
      <c r="A1819" s="44">
        <v>2019</v>
      </c>
      <c r="B1819" s="44" t="s">
        <v>5388</v>
      </c>
      <c r="C1819" s="44" t="s">
        <v>5388</v>
      </c>
      <c r="D1819" s="44" t="s">
        <v>6015</v>
      </c>
      <c r="E1819" s="44" t="s">
        <v>6335</v>
      </c>
      <c r="F1819" s="44" t="e">
        <f>VLOOKUP(A1819&amp;D1819&amp;E1819,VehicleInfo!$F$5:$F$31,1,0)</f>
        <v>#N/A</v>
      </c>
      <c r="G1819" s="44" t="s">
        <v>5278</v>
      </c>
      <c r="H1819" s="44">
        <v>1</v>
      </c>
      <c r="I1819" s="44" t="s">
        <v>5278</v>
      </c>
      <c r="J1819" s="44" t="s">
        <v>5278</v>
      </c>
      <c r="K1819" s="44" t="s">
        <v>5937</v>
      </c>
      <c r="L1819" s="44" t="s">
        <v>5278</v>
      </c>
      <c r="M1819" s="44" t="s">
        <v>6203</v>
      </c>
      <c r="N1819" s="44" t="s">
        <v>5278</v>
      </c>
      <c r="O1819" s="44" t="s">
        <v>5273</v>
      </c>
      <c r="P1819" s="44" t="s">
        <v>5273</v>
      </c>
      <c r="Q1819" s="44" t="s">
        <v>5273</v>
      </c>
      <c r="R1819" s="44" t="s">
        <v>5273</v>
      </c>
      <c r="S1819" s="44" t="s">
        <v>5273</v>
      </c>
      <c r="T1819" s="44" t="s">
        <v>5278</v>
      </c>
      <c r="U1819" s="44" t="s">
        <v>5278</v>
      </c>
      <c r="V1819" s="44" t="s">
        <v>5278</v>
      </c>
      <c r="W1819" s="44" t="s">
        <v>5278</v>
      </c>
      <c r="X1819" s="44" t="s">
        <v>5278</v>
      </c>
      <c r="Y1819" s="44" t="s">
        <v>5278</v>
      </c>
      <c r="Z1819" s="44" t="s">
        <v>5278</v>
      </c>
      <c r="AA1819" t="str">
        <f>VLOOKUP(M1819,VehicleInfo!$M$2:$AA$31,15,0)</f>
        <v>Right Front Tire Pressure</v>
      </c>
      <c r="AB1819" s="44" t="s">
        <v>7836</v>
      </c>
      <c r="AC1819" s="44" t="s">
        <v>6350</v>
      </c>
      <c r="AD1819" s="44" t="s">
        <v>6350</v>
      </c>
      <c r="AE1819" s="44" t="s">
        <v>5278</v>
      </c>
    </row>
    <row r="1820" spans="1:31" hidden="1">
      <c r="A1820" s="44">
        <v>2019</v>
      </c>
      <c r="B1820" s="44" t="s">
        <v>5388</v>
      </c>
      <c r="C1820" s="44" t="s">
        <v>5388</v>
      </c>
      <c r="D1820" s="44" t="s">
        <v>6015</v>
      </c>
      <c r="E1820" s="44" t="s">
        <v>6335</v>
      </c>
      <c r="F1820" s="44" t="e">
        <f>VLOOKUP(A1820&amp;D1820&amp;E1820,VehicleInfo!$F$5:$F$31,1,0)</f>
        <v>#N/A</v>
      </c>
      <c r="G1820" s="44" t="s">
        <v>5278</v>
      </c>
      <c r="H1820" s="44">
        <v>2</v>
      </c>
      <c r="I1820" s="44" t="s">
        <v>5278</v>
      </c>
      <c r="J1820" s="44" t="s">
        <v>5278</v>
      </c>
      <c r="K1820" s="44" t="s">
        <v>6399</v>
      </c>
      <c r="L1820" s="44" t="s">
        <v>5278</v>
      </c>
      <c r="M1820" s="44" t="s">
        <v>6402</v>
      </c>
      <c r="N1820" s="44" t="s">
        <v>5278</v>
      </c>
      <c r="O1820" s="44" t="s">
        <v>5273</v>
      </c>
      <c r="P1820" s="44" t="s">
        <v>5273</v>
      </c>
      <c r="Q1820" s="44" t="s">
        <v>5273</v>
      </c>
      <c r="R1820" s="44" t="s">
        <v>5273</v>
      </c>
      <c r="S1820" s="44" t="s">
        <v>5273</v>
      </c>
      <c r="T1820" s="44" t="s">
        <v>5278</v>
      </c>
      <c r="U1820" s="44" t="s">
        <v>5278</v>
      </c>
      <c r="V1820" s="44" t="s">
        <v>5278</v>
      </c>
      <c r="W1820" s="44" t="s">
        <v>5278</v>
      </c>
      <c r="X1820" s="44" t="s">
        <v>5278</v>
      </c>
      <c r="Y1820" s="44" t="s">
        <v>5278</v>
      </c>
      <c r="Z1820" s="44" t="s">
        <v>5278</v>
      </c>
      <c r="AA1820" t="e">
        <f>VLOOKUP(M1820,VehicleInfo!$M$2:$AA$31,15,0)</f>
        <v>#N/A</v>
      </c>
      <c r="AB1820" s="44" t="s">
        <v>7836</v>
      </c>
      <c r="AC1820" s="44" t="s">
        <v>6350</v>
      </c>
      <c r="AD1820" s="44" t="s">
        <v>6350</v>
      </c>
      <c r="AE1820" s="44" t="s">
        <v>5278</v>
      </c>
    </row>
    <row r="1821" spans="1:31" hidden="1">
      <c r="A1821" s="44">
        <v>2019</v>
      </c>
      <c r="B1821" s="44" t="s">
        <v>5388</v>
      </c>
      <c r="C1821" s="44" t="s">
        <v>5388</v>
      </c>
      <c r="D1821" s="44" t="s">
        <v>6015</v>
      </c>
      <c r="E1821" s="44" t="s">
        <v>6335</v>
      </c>
      <c r="F1821" s="44" t="e">
        <f>VLOOKUP(A1821&amp;D1821&amp;E1821,VehicleInfo!$F$5:$F$31,1,0)</f>
        <v>#N/A</v>
      </c>
      <c r="G1821" s="44" t="s">
        <v>5278</v>
      </c>
      <c r="H1821" s="44">
        <v>1</v>
      </c>
      <c r="I1821" s="44" t="s">
        <v>5278</v>
      </c>
      <c r="J1821" s="44" t="s">
        <v>5278</v>
      </c>
      <c r="K1821" s="44" t="s">
        <v>5937</v>
      </c>
      <c r="L1821" s="44" t="s">
        <v>5278</v>
      </c>
      <c r="M1821" s="44" t="s">
        <v>6205</v>
      </c>
      <c r="N1821" s="44" t="s">
        <v>5278</v>
      </c>
      <c r="O1821" s="44" t="s">
        <v>5273</v>
      </c>
      <c r="P1821" s="44" t="s">
        <v>5273</v>
      </c>
      <c r="Q1821" s="44" t="s">
        <v>5273</v>
      </c>
      <c r="R1821" s="44" t="s">
        <v>5273</v>
      </c>
      <c r="S1821" s="44" t="s">
        <v>5273</v>
      </c>
      <c r="T1821" s="44" t="s">
        <v>5278</v>
      </c>
      <c r="U1821" s="44" t="s">
        <v>5278</v>
      </c>
      <c r="V1821" s="44" t="s">
        <v>5278</v>
      </c>
      <c r="W1821" s="44" t="s">
        <v>5278</v>
      </c>
      <c r="X1821" s="44" t="s">
        <v>5278</v>
      </c>
      <c r="Y1821" s="44" t="s">
        <v>5278</v>
      </c>
      <c r="Z1821" s="44" t="s">
        <v>5278</v>
      </c>
      <c r="AA1821" t="str">
        <f>VLOOKUP(M1821,VehicleInfo!$M$2:$AA$31,15,0)</f>
        <v>Right Rear Tire Pressure</v>
      </c>
      <c r="AB1821" s="44" t="s">
        <v>7836</v>
      </c>
      <c r="AC1821" s="44" t="s">
        <v>6350</v>
      </c>
      <c r="AD1821" s="44" t="s">
        <v>6350</v>
      </c>
      <c r="AE1821" s="44" t="s">
        <v>5278</v>
      </c>
    </row>
    <row r="1822" spans="1:31" hidden="1">
      <c r="A1822" s="44">
        <v>2019</v>
      </c>
      <c r="B1822" s="44" t="s">
        <v>5388</v>
      </c>
      <c r="C1822" s="44" t="s">
        <v>5388</v>
      </c>
      <c r="D1822" s="44" t="s">
        <v>6015</v>
      </c>
      <c r="E1822" s="44" t="s">
        <v>6335</v>
      </c>
      <c r="F1822" s="44" t="e">
        <f>VLOOKUP(A1822&amp;D1822&amp;E1822,VehicleInfo!$F$5:$F$31,1,0)</f>
        <v>#N/A</v>
      </c>
      <c r="G1822" s="44" t="s">
        <v>5278</v>
      </c>
      <c r="H1822" s="44">
        <v>2</v>
      </c>
      <c r="I1822" s="44" t="s">
        <v>5278</v>
      </c>
      <c r="J1822" s="44" t="s">
        <v>5278</v>
      </c>
      <c r="K1822" s="44" t="s">
        <v>5937</v>
      </c>
      <c r="L1822" s="44" t="s">
        <v>5278</v>
      </c>
      <c r="M1822" s="44" t="s">
        <v>6405</v>
      </c>
      <c r="N1822" s="44" t="s">
        <v>5278</v>
      </c>
      <c r="O1822" s="44" t="s">
        <v>5273</v>
      </c>
      <c r="P1822" s="44" t="s">
        <v>5273</v>
      </c>
      <c r="Q1822" s="44" t="s">
        <v>5273</v>
      </c>
      <c r="R1822" s="44" t="s">
        <v>5273</v>
      </c>
      <c r="S1822" s="44" t="s">
        <v>5273</v>
      </c>
      <c r="T1822" s="44" t="s">
        <v>5278</v>
      </c>
      <c r="U1822" s="44" t="s">
        <v>5278</v>
      </c>
      <c r="V1822" s="44" t="s">
        <v>5278</v>
      </c>
      <c r="W1822" s="44" t="s">
        <v>5278</v>
      </c>
      <c r="X1822" s="44" t="s">
        <v>5278</v>
      </c>
      <c r="Y1822" s="44" t="s">
        <v>5278</v>
      </c>
      <c r="Z1822" s="44" t="s">
        <v>5278</v>
      </c>
      <c r="AA1822" t="e">
        <f>VLOOKUP(M1822,VehicleInfo!$M$2:$AA$31,15,0)</f>
        <v>#N/A</v>
      </c>
      <c r="AB1822" s="44" t="s">
        <v>7836</v>
      </c>
      <c r="AC1822" s="44" t="s">
        <v>6350</v>
      </c>
      <c r="AD1822" s="44" t="s">
        <v>6350</v>
      </c>
      <c r="AE1822" s="44" t="s">
        <v>5278</v>
      </c>
    </row>
    <row r="1823" spans="1:31" hidden="1">
      <c r="A1823" s="44">
        <v>2019</v>
      </c>
      <c r="B1823" s="44" t="s">
        <v>5388</v>
      </c>
      <c r="C1823" s="44" t="s">
        <v>5388</v>
      </c>
      <c r="D1823" s="44" t="s">
        <v>6015</v>
      </c>
      <c r="E1823" s="44" t="s">
        <v>6335</v>
      </c>
      <c r="F1823" s="44" t="e">
        <f>VLOOKUP(A1823&amp;D1823&amp;E1823,VehicleInfo!$F$5:$F$31,1,0)</f>
        <v>#N/A</v>
      </c>
      <c r="G1823" s="44" t="s">
        <v>5278</v>
      </c>
      <c r="H1823" s="44">
        <v>3</v>
      </c>
      <c r="I1823" s="44" t="s">
        <v>5278</v>
      </c>
      <c r="J1823" s="44" t="s">
        <v>5278</v>
      </c>
      <c r="K1823" s="44" t="s">
        <v>6399</v>
      </c>
      <c r="L1823" s="44" t="s">
        <v>5278</v>
      </c>
      <c r="M1823" s="44" t="s">
        <v>8076</v>
      </c>
      <c r="N1823" s="44" t="s">
        <v>5278</v>
      </c>
      <c r="O1823" s="44" t="s">
        <v>5273</v>
      </c>
      <c r="P1823" s="44" t="s">
        <v>5273</v>
      </c>
      <c r="Q1823" s="44" t="s">
        <v>5273</v>
      </c>
      <c r="R1823" s="44" t="s">
        <v>5273</v>
      </c>
      <c r="S1823" s="44" t="s">
        <v>5273</v>
      </c>
      <c r="T1823" s="44" t="s">
        <v>5278</v>
      </c>
      <c r="U1823" s="44" t="s">
        <v>5278</v>
      </c>
      <c r="V1823" s="44" t="s">
        <v>5278</v>
      </c>
      <c r="W1823" s="44" t="s">
        <v>5278</v>
      </c>
      <c r="X1823" s="44" t="s">
        <v>5278</v>
      </c>
      <c r="Y1823" s="44" t="s">
        <v>5278</v>
      </c>
      <c r="Z1823" s="44" t="s">
        <v>5278</v>
      </c>
      <c r="AA1823" t="e">
        <f>VLOOKUP(M1823,VehicleInfo!$M$2:$AA$31,15,0)</f>
        <v>#N/A</v>
      </c>
      <c r="AB1823" s="44" t="s">
        <v>7836</v>
      </c>
      <c r="AC1823" s="44" t="s">
        <v>6350</v>
      </c>
      <c r="AD1823" s="44" t="s">
        <v>6350</v>
      </c>
      <c r="AE1823" s="44" t="s">
        <v>5278</v>
      </c>
    </row>
    <row r="1824" spans="1:31" hidden="1">
      <c r="A1824" s="44">
        <v>2019</v>
      </c>
      <c r="B1824" s="44" t="s">
        <v>5388</v>
      </c>
      <c r="C1824" s="44" t="s">
        <v>5388</v>
      </c>
      <c r="D1824" s="44" t="s">
        <v>6015</v>
      </c>
      <c r="E1824" s="44" t="s">
        <v>6335</v>
      </c>
      <c r="F1824" s="44" t="e">
        <f>VLOOKUP(A1824&amp;D1824&amp;E1824,VehicleInfo!$F$5:$F$31,1,0)</f>
        <v>#N/A</v>
      </c>
      <c r="G1824" s="44" t="s">
        <v>5278</v>
      </c>
      <c r="H1824" s="44">
        <v>4</v>
      </c>
      <c r="I1824" s="44" t="s">
        <v>5278</v>
      </c>
      <c r="J1824" s="44" t="s">
        <v>5278</v>
      </c>
      <c r="K1824" s="44" t="s">
        <v>6399</v>
      </c>
      <c r="L1824" s="44" t="s">
        <v>5278</v>
      </c>
      <c r="M1824" s="44" t="s">
        <v>6404</v>
      </c>
      <c r="N1824" s="44" t="s">
        <v>5278</v>
      </c>
      <c r="O1824" s="44" t="s">
        <v>5273</v>
      </c>
      <c r="P1824" s="44" t="s">
        <v>5273</v>
      </c>
      <c r="Q1824" s="44" t="s">
        <v>5273</v>
      </c>
      <c r="R1824" s="44" t="s">
        <v>5273</v>
      </c>
      <c r="S1824" s="44" t="s">
        <v>5273</v>
      </c>
      <c r="T1824" s="44" t="s">
        <v>5278</v>
      </c>
      <c r="U1824" s="44" t="s">
        <v>5278</v>
      </c>
      <c r="V1824" s="44" t="s">
        <v>5278</v>
      </c>
      <c r="W1824" s="44" t="s">
        <v>5278</v>
      </c>
      <c r="X1824" s="44" t="s">
        <v>5278</v>
      </c>
      <c r="Y1824" s="44" t="s">
        <v>5278</v>
      </c>
      <c r="Z1824" s="44" t="s">
        <v>5278</v>
      </c>
      <c r="AA1824" t="e">
        <f>VLOOKUP(M1824,VehicleInfo!$M$2:$AA$31,15,0)</f>
        <v>#N/A</v>
      </c>
      <c r="AB1824" s="44" t="s">
        <v>7836</v>
      </c>
      <c r="AC1824" s="44" t="s">
        <v>6350</v>
      </c>
      <c r="AD1824" s="44" t="s">
        <v>6350</v>
      </c>
      <c r="AE1824" s="44" t="s">
        <v>5278</v>
      </c>
    </row>
    <row r="1825" spans="1:31" hidden="1">
      <c r="A1825" s="44">
        <v>2019</v>
      </c>
      <c r="B1825" s="44" t="s">
        <v>5388</v>
      </c>
      <c r="C1825" s="44" t="s">
        <v>5388</v>
      </c>
      <c r="D1825" s="44" t="s">
        <v>6015</v>
      </c>
      <c r="E1825" s="44" t="s">
        <v>6335</v>
      </c>
      <c r="F1825" s="44" t="e">
        <f>VLOOKUP(A1825&amp;D1825&amp;E1825,VehicleInfo!$F$5:$F$31,1,0)</f>
        <v>#N/A</v>
      </c>
      <c r="G1825" s="44" t="s">
        <v>5278</v>
      </c>
      <c r="H1825" s="44">
        <v>1</v>
      </c>
      <c r="I1825" s="44" t="s">
        <v>5278</v>
      </c>
      <c r="J1825" s="44" t="s">
        <v>5278</v>
      </c>
      <c r="K1825" s="44" t="s">
        <v>5800</v>
      </c>
      <c r="L1825" s="44" t="s">
        <v>5278</v>
      </c>
      <c r="M1825" s="44" t="s">
        <v>7819</v>
      </c>
      <c r="N1825" s="44" t="s">
        <v>5278</v>
      </c>
      <c r="O1825" s="44" t="s">
        <v>5273</v>
      </c>
      <c r="P1825" s="44" t="s">
        <v>5273</v>
      </c>
      <c r="Q1825" s="44" t="s">
        <v>5273</v>
      </c>
      <c r="R1825" s="44" t="s">
        <v>5273</v>
      </c>
      <c r="S1825" s="44" t="s">
        <v>5273</v>
      </c>
      <c r="T1825" s="44" t="s">
        <v>5278</v>
      </c>
      <c r="U1825" s="44" t="s">
        <v>5278</v>
      </c>
      <c r="V1825" s="44" t="s">
        <v>5278</v>
      </c>
      <c r="W1825" s="44" t="s">
        <v>5278</v>
      </c>
      <c r="X1825" s="44" t="s">
        <v>5278</v>
      </c>
      <c r="Y1825" s="44" t="s">
        <v>5278</v>
      </c>
      <c r="Z1825" s="44" t="s">
        <v>5278</v>
      </c>
      <c r="AA1825" t="e">
        <f>VLOOKUP(M1825,VehicleInfo!$M$2:$AA$31,15,0)</f>
        <v>#N/A</v>
      </c>
      <c r="AB1825" s="44" t="s">
        <v>7836</v>
      </c>
      <c r="AC1825" s="44" t="s">
        <v>6350</v>
      </c>
      <c r="AD1825" s="44" t="s">
        <v>6350</v>
      </c>
      <c r="AE1825" s="44" t="s">
        <v>5278</v>
      </c>
    </row>
    <row r="1826" spans="1:31" hidden="1">
      <c r="A1826" s="44">
        <v>2019</v>
      </c>
      <c r="B1826" s="44" t="s">
        <v>5388</v>
      </c>
      <c r="C1826" s="44" t="s">
        <v>5388</v>
      </c>
      <c r="D1826" s="44" t="s">
        <v>6015</v>
      </c>
      <c r="E1826" s="44" t="s">
        <v>6335</v>
      </c>
      <c r="F1826" s="44" t="e">
        <f>VLOOKUP(A1826&amp;D1826&amp;E1826,VehicleInfo!$F$5:$F$31,1,0)</f>
        <v>#N/A</v>
      </c>
      <c r="G1826" s="44" t="s">
        <v>5278</v>
      </c>
      <c r="H1826" s="44">
        <v>2</v>
      </c>
      <c r="I1826" s="44" t="s">
        <v>5278</v>
      </c>
      <c r="J1826" s="44" t="s">
        <v>5278</v>
      </c>
      <c r="K1826" s="44" t="s">
        <v>5800</v>
      </c>
      <c r="L1826" s="44" t="s">
        <v>5278</v>
      </c>
      <c r="M1826" s="44" t="s">
        <v>6558</v>
      </c>
      <c r="N1826" s="44" t="s">
        <v>5278</v>
      </c>
      <c r="O1826" s="44" t="s">
        <v>5273</v>
      </c>
      <c r="P1826" s="44" t="s">
        <v>5273</v>
      </c>
      <c r="Q1826" s="44" t="s">
        <v>5273</v>
      </c>
      <c r="R1826" s="44" t="s">
        <v>5273</v>
      </c>
      <c r="S1826" s="44" t="s">
        <v>5273</v>
      </c>
      <c r="T1826" s="44" t="s">
        <v>5278</v>
      </c>
      <c r="U1826" s="44" t="s">
        <v>5278</v>
      </c>
      <c r="V1826" s="44" t="s">
        <v>5278</v>
      </c>
      <c r="W1826" s="44" t="s">
        <v>5278</v>
      </c>
      <c r="X1826" s="44" t="s">
        <v>5278</v>
      </c>
      <c r="Y1826" s="44" t="s">
        <v>5278</v>
      </c>
      <c r="Z1826" s="44" t="s">
        <v>5278</v>
      </c>
      <c r="AA1826" t="e">
        <f>VLOOKUP(M1826,VehicleInfo!$M$2:$AA$31,15,0)</f>
        <v>#N/A</v>
      </c>
      <c r="AB1826" s="44" t="s">
        <v>7836</v>
      </c>
      <c r="AC1826" s="44" t="s">
        <v>6363</v>
      </c>
      <c r="AD1826" s="44" t="s">
        <v>6363</v>
      </c>
      <c r="AE1826" s="44" t="s">
        <v>5278</v>
      </c>
    </row>
    <row r="1827" spans="1:31" hidden="1">
      <c r="A1827" s="44">
        <v>2019</v>
      </c>
      <c r="B1827" s="44" t="s">
        <v>5388</v>
      </c>
      <c r="C1827" s="44" t="s">
        <v>5388</v>
      </c>
      <c r="D1827" s="44" t="s">
        <v>6015</v>
      </c>
      <c r="E1827" s="44" t="s">
        <v>6335</v>
      </c>
      <c r="F1827" s="44" t="e">
        <f>VLOOKUP(A1827&amp;D1827&amp;E1827,VehicleInfo!$F$5:$F$31,1,0)</f>
        <v>#N/A</v>
      </c>
      <c r="G1827" s="44" t="s">
        <v>5278</v>
      </c>
      <c r="H1827" s="44">
        <v>1</v>
      </c>
      <c r="I1827" s="44" t="s">
        <v>5278</v>
      </c>
      <c r="J1827" s="44" t="s">
        <v>5278</v>
      </c>
      <c r="K1827" s="44" t="s">
        <v>5799</v>
      </c>
      <c r="L1827" s="44" t="s">
        <v>5278</v>
      </c>
      <c r="M1827" s="44" t="s">
        <v>6542</v>
      </c>
      <c r="N1827" s="44" t="s">
        <v>5278</v>
      </c>
      <c r="O1827" s="44" t="s">
        <v>5273</v>
      </c>
      <c r="P1827" s="44" t="s">
        <v>5273</v>
      </c>
      <c r="Q1827" s="44" t="s">
        <v>5273</v>
      </c>
      <c r="R1827" s="44" t="s">
        <v>5273</v>
      </c>
      <c r="S1827" s="44" t="s">
        <v>5273</v>
      </c>
      <c r="T1827" s="44" t="s">
        <v>5278</v>
      </c>
      <c r="U1827" s="44" t="s">
        <v>5278</v>
      </c>
      <c r="V1827" s="44" t="s">
        <v>5278</v>
      </c>
      <c r="W1827" s="44" t="s">
        <v>5278</v>
      </c>
      <c r="X1827" s="44" t="s">
        <v>5278</v>
      </c>
      <c r="Y1827" s="44" t="s">
        <v>5278</v>
      </c>
      <c r="Z1827" s="44" t="s">
        <v>5278</v>
      </c>
      <c r="AA1827" t="e">
        <f>VLOOKUP(M1827,VehicleInfo!$M$2:$AA$31,15,0)</f>
        <v>#N/A</v>
      </c>
      <c r="AB1827" s="44" t="s">
        <v>7836</v>
      </c>
      <c r="AC1827" s="44" t="s">
        <v>6363</v>
      </c>
      <c r="AD1827" s="44" t="s">
        <v>6363</v>
      </c>
      <c r="AE1827" s="44" t="s">
        <v>5278</v>
      </c>
    </row>
    <row r="1828" spans="1:31" hidden="1">
      <c r="A1828" s="44">
        <v>2019</v>
      </c>
      <c r="B1828" s="44" t="s">
        <v>5388</v>
      </c>
      <c r="C1828" s="44" t="s">
        <v>5388</v>
      </c>
      <c r="D1828" s="44" t="s">
        <v>6015</v>
      </c>
      <c r="E1828" s="44" t="s">
        <v>6335</v>
      </c>
      <c r="F1828" s="44" t="e">
        <f>VLOOKUP(A1828&amp;D1828&amp;E1828,VehicleInfo!$F$5:$F$31,1,0)</f>
        <v>#N/A</v>
      </c>
      <c r="G1828" s="44" t="s">
        <v>5278</v>
      </c>
      <c r="H1828" s="44">
        <v>2</v>
      </c>
      <c r="I1828" s="44" t="s">
        <v>5278</v>
      </c>
      <c r="J1828" s="44" t="s">
        <v>5278</v>
      </c>
      <c r="K1828" s="44" t="s">
        <v>5799</v>
      </c>
      <c r="L1828" s="44" t="s">
        <v>5278</v>
      </c>
      <c r="M1828" s="44" t="s">
        <v>6544</v>
      </c>
      <c r="N1828" s="44" t="s">
        <v>5278</v>
      </c>
      <c r="O1828" s="44" t="s">
        <v>5273</v>
      </c>
      <c r="P1828" s="44" t="s">
        <v>5273</v>
      </c>
      <c r="Q1828" s="44" t="s">
        <v>5273</v>
      </c>
      <c r="R1828" s="44" t="s">
        <v>5273</v>
      </c>
      <c r="S1828" s="44" t="s">
        <v>5273</v>
      </c>
      <c r="T1828" s="44" t="s">
        <v>5278</v>
      </c>
      <c r="U1828" s="44" t="s">
        <v>5278</v>
      </c>
      <c r="V1828" s="44" t="s">
        <v>5278</v>
      </c>
      <c r="W1828" s="44" t="s">
        <v>5278</v>
      </c>
      <c r="X1828" s="44" t="s">
        <v>5278</v>
      </c>
      <c r="Y1828" s="44" t="s">
        <v>5278</v>
      </c>
      <c r="Z1828" s="44" t="s">
        <v>5278</v>
      </c>
      <c r="AA1828" t="e">
        <f>VLOOKUP(M1828,VehicleInfo!$M$2:$AA$31,15,0)</f>
        <v>#N/A</v>
      </c>
      <c r="AB1828" s="44" t="s">
        <v>7836</v>
      </c>
      <c r="AC1828" s="44" t="s">
        <v>6363</v>
      </c>
      <c r="AD1828" s="44" t="s">
        <v>6363</v>
      </c>
      <c r="AE1828" s="44" t="s">
        <v>5278</v>
      </c>
    </row>
    <row r="1829" spans="1:31" hidden="1">
      <c r="A1829" s="44">
        <v>2019</v>
      </c>
      <c r="B1829" s="44" t="s">
        <v>5388</v>
      </c>
      <c r="C1829" s="44" t="s">
        <v>5388</v>
      </c>
      <c r="D1829" s="44" t="s">
        <v>6015</v>
      </c>
      <c r="E1829" s="44" t="s">
        <v>6335</v>
      </c>
      <c r="F1829" s="44" t="e">
        <f>VLOOKUP(A1829&amp;D1829&amp;E1829,VehicleInfo!$F$5:$F$31,1,0)</f>
        <v>#N/A</v>
      </c>
      <c r="G1829" s="44" t="s">
        <v>5278</v>
      </c>
      <c r="H1829" s="44">
        <v>1</v>
      </c>
      <c r="I1829" s="44" t="s">
        <v>5278</v>
      </c>
      <c r="J1829" s="44" t="s">
        <v>5278</v>
      </c>
      <c r="K1829" s="44" t="s">
        <v>10</v>
      </c>
      <c r="L1829" s="44" t="s">
        <v>5278</v>
      </c>
      <c r="M1829" s="44" t="s">
        <v>7818</v>
      </c>
      <c r="N1829" s="44" t="s">
        <v>5278</v>
      </c>
      <c r="O1829" s="44" t="s">
        <v>5273</v>
      </c>
      <c r="P1829" s="44" t="s">
        <v>5273</v>
      </c>
      <c r="Q1829" s="44" t="s">
        <v>5273</v>
      </c>
      <c r="R1829" s="44" t="s">
        <v>5273</v>
      </c>
      <c r="S1829" s="44" t="s">
        <v>5273</v>
      </c>
      <c r="T1829" s="44" t="s">
        <v>5278</v>
      </c>
      <c r="U1829" s="44" t="s">
        <v>5278</v>
      </c>
      <c r="V1829" s="44" t="s">
        <v>5278</v>
      </c>
      <c r="W1829" s="44" t="s">
        <v>5278</v>
      </c>
      <c r="X1829" s="44" t="s">
        <v>5278</v>
      </c>
      <c r="Y1829" s="44" t="s">
        <v>5278</v>
      </c>
      <c r="Z1829" s="44" t="s">
        <v>5278</v>
      </c>
      <c r="AA1829" t="e">
        <f>VLOOKUP(M1829,VehicleInfo!$M$2:$AA$31,15,0)</f>
        <v>#N/A</v>
      </c>
      <c r="AB1829" s="44" t="s">
        <v>7836</v>
      </c>
      <c r="AC1829" s="44" t="s">
        <v>6350</v>
      </c>
      <c r="AD1829" s="44" t="s">
        <v>6350</v>
      </c>
      <c r="AE1829" s="44" t="s">
        <v>5278</v>
      </c>
    </row>
    <row r="1830" spans="1:31" hidden="1">
      <c r="A1830" s="44">
        <v>2019</v>
      </c>
      <c r="B1830" s="44" t="s">
        <v>5388</v>
      </c>
      <c r="C1830" s="44" t="s">
        <v>5388</v>
      </c>
      <c r="D1830" s="44" t="s">
        <v>6015</v>
      </c>
      <c r="E1830" s="44" t="s">
        <v>6335</v>
      </c>
      <c r="F1830" s="44" t="e">
        <f>VLOOKUP(A1830&amp;D1830&amp;E1830,VehicleInfo!$F$5:$F$31,1,0)</f>
        <v>#N/A</v>
      </c>
      <c r="G1830" s="44" t="s">
        <v>5278</v>
      </c>
      <c r="H1830" s="44">
        <v>2</v>
      </c>
      <c r="I1830" s="44" t="s">
        <v>5278</v>
      </c>
      <c r="J1830" s="44" t="s">
        <v>5278</v>
      </c>
      <c r="K1830" s="44" t="s">
        <v>5973</v>
      </c>
      <c r="L1830" s="44" t="s">
        <v>5278</v>
      </c>
      <c r="M1830" s="44" t="s">
        <v>8020</v>
      </c>
      <c r="N1830" s="44" t="s">
        <v>5278</v>
      </c>
      <c r="O1830" s="44" t="s">
        <v>5273</v>
      </c>
      <c r="P1830" s="44" t="s">
        <v>5273</v>
      </c>
      <c r="Q1830" s="44" t="s">
        <v>5273</v>
      </c>
      <c r="R1830" s="44" t="s">
        <v>5273</v>
      </c>
      <c r="S1830" s="44" t="s">
        <v>5273</v>
      </c>
      <c r="T1830" s="44" t="s">
        <v>5278</v>
      </c>
      <c r="U1830" s="44" t="s">
        <v>5278</v>
      </c>
      <c r="V1830" s="44" t="s">
        <v>5278</v>
      </c>
      <c r="W1830" s="44" t="s">
        <v>5278</v>
      </c>
      <c r="X1830" s="44" t="s">
        <v>5278</v>
      </c>
      <c r="Y1830" s="44" t="s">
        <v>5278</v>
      </c>
      <c r="Z1830" s="44" t="s">
        <v>5278</v>
      </c>
      <c r="AA1830" t="e">
        <f>VLOOKUP(M1830,VehicleInfo!$M$2:$AA$31,15,0)</f>
        <v>#N/A</v>
      </c>
      <c r="AB1830" s="44" t="s">
        <v>7836</v>
      </c>
      <c r="AC1830" s="44" t="s">
        <v>6350</v>
      </c>
      <c r="AD1830" s="44" t="s">
        <v>6350</v>
      </c>
      <c r="AE1830" s="44" t="s">
        <v>5278</v>
      </c>
    </row>
    <row r="1831" spans="1:31" hidden="1">
      <c r="A1831" s="44">
        <v>2019</v>
      </c>
      <c r="B1831" s="44" t="s">
        <v>5388</v>
      </c>
      <c r="C1831" s="44" t="s">
        <v>5388</v>
      </c>
      <c r="D1831" s="44" t="s">
        <v>6015</v>
      </c>
      <c r="E1831" s="44" t="s">
        <v>6335</v>
      </c>
      <c r="F1831" s="44" t="e">
        <f>VLOOKUP(A1831&amp;D1831&amp;E1831,VehicleInfo!$F$5:$F$31,1,0)</f>
        <v>#N/A</v>
      </c>
      <c r="G1831" s="44" t="s">
        <v>5278</v>
      </c>
      <c r="H1831" s="44">
        <v>3</v>
      </c>
      <c r="I1831" s="44" t="s">
        <v>5278</v>
      </c>
      <c r="J1831" s="44" t="s">
        <v>5278</v>
      </c>
      <c r="K1831" s="44" t="s">
        <v>6718</v>
      </c>
      <c r="L1831" s="44" t="s">
        <v>5278</v>
      </c>
      <c r="M1831" s="44" t="s">
        <v>8019</v>
      </c>
      <c r="N1831" s="44" t="s">
        <v>5278</v>
      </c>
      <c r="O1831" s="44" t="s">
        <v>5273</v>
      </c>
      <c r="P1831" s="44" t="s">
        <v>5273</v>
      </c>
      <c r="Q1831" s="44" t="s">
        <v>5273</v>
      </c>
      <c r="R1831" s="44" t="s">
        <v>5273</v>
      </c>
      <c r="S1831" s="44" t="s">
        <v>5273</v>
      </c>
      <c r="T1831" s="44" t="s">
        <v>5278</v>
      </c>
      <c r="U1831" s="44" t="s">
        <v>5278</v>
      </c>
      <c r="V1831" s="44" t="s">
        <v>5278</v>
      </c>
      <c r="W1831" s="44" t="s">
        <v>5278</v>
      </c>
      <c r="X1831" s="44" t="s">
        <v>5278</v>
      </c>
      <c r="Y1831" s="44" t="s">
        <v>5278</v>
      </c>
      <c r="Z1831" s="44" t="s">
        <v>5278</v>
      </c>
      <c r="AA1831" t="e">
        <f>VLOOKUP(M1831,VehicleInfo!$M$2:$AA$31,15,0)</f>
        <v>#N/A</v>
      </c>
      <c r="AB1831" s="44" t="s">
        <v>7836</v>
      </c>
      <c r="AC1831" s="44" t="s">
        <v>6350</v>
      </c>
      <c r="AD1831" s="44" t="s">
        <v>6350</v>
      </c>
      <c r="AE1831" s="44" t="s">
        <v>5278</v>
      </c>
    </row>
    <row r="1832" spans="1:31" hidden="1">
      <c r="A1832" s="44">
        <v>2019</v>
      </c>
      <c r="B1832" s="44" t="s">
        <v>5388</v>
      </c>
      <c r="C1832" s="44" t="s">
        <v>5388</v>
      </c>
      <c r="D1832" s="44" t="s">
        <v>6015</v>
      </c>
      <c r="E1832" s="44" t="s">
        <v>6335</v>
      </c>
      <c r="F1832" s="44" t="e">
        <f>VLOOKUP(A1832&amp;D1832&amp;E1832,VehicleInfo!$F$5:$F$31,1,0)</f>
        <v>#N/A</v>
      </c>
      <c r="G1832" s="44" t="s">
        <v>5278</v>
      </c>
      <c r="H1832" s="44">
        <v>4</v>
      </c>
      <c r="I1832" s="44" t="s">
        <v>5278</v>
      </c>
      <c r="J1832" s="44" t="s">
        <v>5278</v>
      </c>
      <c r="K1832" s="44" t="s">
        <v>6695</v>
      </c>
      <c r="L1832" s="44" t="s">
        <v>5278</v>
      </c>
      <c r="M1832" s="44" t="s">
        <v>8021</v>
      </c>
      <c r="N1832" s="44" t="s">
        <v>5278</v>
      </c>
      <c r="O1832" s="44" t="s">
        <v>5273</v>
      </c>
      <c r="P1832" s="44" t="s">
        <v>5273</v>
      </c>
      <c r="Q1832" s="44" t="s">
        <v>5273</v>
      </c>
      <c r="R1832" s="44" t="s">
        <v>5273</v>
      </c>
      <c r="S1832" s="44" t="s">
        <v>5273</v>
      </c>
      <c r="T1832" s="44" t="s">
        <v>5278</v>
      </c>
      <c r="U1832" s="44" t="s">
        <v>5278</v>
      </c>
      <c r="V1832" s="44" t="s">
        <v>5278</v>
      </c>
      <c r="W1832" s="44" t="s">
        <v>5278</v>
      </c>
      <c r="X1832" s="44" t="s">
        <v>5278</v>
      </c>
      <c r="Y1832" s="44" t="s">
        <v>5278</v>
      </c>
      <c r="Z1832" s="44" t="s">
        <v>5278</v>
      </c>
      <c r="AA1832" t="e">
        <f>VLOOKUP(M1832,VehicleInfo!$M$2:$AA$31,15,0)</f>
        <v>#N/A</v>
      </c>
      <c r="AB1832" s="44" t="s">
        <v>7836</v>
      </c>
      <c r="AC1832" s="44" t="s">
        <v>6350</v>
      </c>
      <c r="AD1832" s="44" t="s">
        <v>6350</v>
      </c>
      <c r="AE1832" s="44" t="s">
        <v>5278</v>
      </c>
    </row>
    <row r="1833" spans="1:31" hidden="1">
      <c r="A1833" s="44">
        <v>2019</v>
      </c>
      <c r="B1833" s="44" t="s">
        <v>5388</v>
      </c>
      <c r="C1833" s="44" t="s">
        <v>5388</v>
      </c>
      <c r="D1833" s="44" t="s">
        <v>6015</v>
      </c>
      <c r="E1833" s="44" t="s">
        <v>6335</v>
      </c>
      <c r="F1833" s="44" t="e">
        <f>VLOOKUP(A1833&amp;D1833&amp;E1833,VehicleInfo!$F$5:$F$31,1,0)</f>
        <v>#N/A</v>
      </c>
      <c r="G1833" s="44" t="s">
        <v>5278</v>
      </c>
      <c r="H1833" s="44">
        <v>5</v>
      </c>
      <c r="I1833" s="44" t="s">
        <v>5278</v>
      </c>
      <c r="J1833" s="44" t="s">
        <v>5278</v>
      </c>
      <c r="K1833" s="44" t="s">
        <v>10</v>
      </c>
      <c r="L1833" s="44" t="s">
        <v>5278</v>
      </c>
      <c r="M1833" s="44" t="s">
        <v>8030</v>
      </c>
      <c r="N1833" s="44" t="s">
        <v>5278</v>
      </c>
      <c r="O1833" s="44" t="s">
        <v>5273</v>
      </c>
      <c r="P1833" s="44" t="s">
        <v>5273</v>
      </c>
      <c r="Q1833" s="44" t="s">
        <v>5273</v>
      </c>
      <c r="R1833" s="44" t="s">
        <v>5273</v>
      </c>
      <c r="S1833" s="44" t="s">
        <v>5273</v>
      </c>
      <c r="T1833" s="44" t="s">
        <v>5278</v>
      </c>
      <c r="U1833" s="44" t="s">
        <v>5278</v>
      </c>
      <c r="V1833" s="44" t="s">
        <v>5278</v>
      </c>
      <c r="W1833" s="44" t="s">
        <v>5278</v>
      </c>
      <c r="X1833" s="44" t="s">
        <v>5278</v>
      </c>
      <c r="Y1833" s="44" t="s">
        <v>5278</v>
      </c>
      <c r="Z1833" s="44" t="s">
        <v>5278</v>
      </c>
      <c r="AA1833" t="e">
        <f>VLOOKUP(M1833,VehicleInfo!$M$2:$AA$31,15,0)</f>
        <v>#N/A</v>
      </c>
      <c r="AB1833" s="44" t="s">
        <v>7836</v>
      </c>
      <c r="AC1833" s="44" t="s">
        <v>6363</v>
      </c>
      <c r="AD1833" s="44" t="s">
        <v>6363</v>
      </c>
      <c r="AE1833" s="44" t="s">
        <v>5278</v>
      </c>
    </row>
    <row r="1834" spans="1:31" hidden="1">
      <c r="A1834" s="44">
        <v>2019</v>
      </c>
      <c r="B1834" s="44" t="s">
        <v>5388</v>
      </c>
      <c r="C1834" s="44" t="s">
        <v>5388</v>
      </c>
      <c r="D1834" s="44" t="s">
        <v>6015</v>
      </c>
      <c r="E1834" s="44" t="s">
        <v>6335</v>
      </c>
      <c r="F1834" s="44" t="e">
        <f>VLOOKUP(A1834&amp;D1834&amp;E1834,VehicleInfo!$F$5:$F$31,1,0)</f>
        <v>#N/A</v>
      </c>
      <c r="G1834" s="44" t="s">
        <v>5278</v>
      </c>
      <c r="H1834" s="44">
        <v>6</v>
      </c>
      <c r="I1834" s="44" t="s">
        <v>5278</v>
      </c>
      <c r="J1834" s="44" t="s">
        <v>5278</v>
      </c>
      <c r="K1834" s="44" t="s">
        <v>10</v>
      </c>
      <c r="L1834" s="44" t="s">
        <v>5278</v>
      </c>
      <c r="M1834" s="44" t="s">
        <v>8031</v>
      </c>
      <c r="N1834" s="44" t="s">
        <v>5278</v>
      </c>
      <c r="O1834" s="44" t="s">
        <v>5273</v>
      </c>
      <c r="P1834" s="44" t="s">
        <v>5273</v>
      </c>
      <c r="Q1834" s="44" t="s">
        <v>5273</v>
      </c>
      <c r="R1834" s="44" t="s">
        <v>5273</v>
      </c>
      <c r="S1834" s="44" t="s">
        <v>5273</v>
      </c>
      <c r="T1834" s="44" t="s">
        <v>5278</v>
      </c>
      <c r="U1834" s="44" t="s">
        <v>5278</v>
      </c>
      <c r="V1834" s="44" t="s">
        <v>5278</v>
      </c>
      <c r="W1834" s="44" t="s">
        <v>5278</v>
      </c>
      <c r="X1834" s="44" t="s">
        <v>5278</v>
      </c>
      <c r="Y1834" s="44" t="s">
        <v>5278</v>
      </c>
      <c r="Z1834" s="44" t="s">
        <v>5278</v>
      </c>
      <c r="AA1834" t="e">
        <f>VLOOKUP(M1834,VehicleInfo!$M$2:$AA$31,15,0)</f>
        <v>#N/A</v>
      </c>
      <c r="AB1834" s="44" t="s">
        <v>7836</v>
      </c>
      <c r="AC1834" s="44" t="s">
        <v>6363</v>
      </c>
      <c r="AD1834" s="44" t="s">
        <v>6363</v>
      </c>
      <c r="AE1834" s="44" t="s">
        <v>5278</v>
      </c>
    </row>
    <row r="1835" spans="1:31" hidden="1">
      <c r="A1835" s="44">
        <v>2019</v>
      </c>
      <c r="B1835" s="44" t="s">
        <v>5388</v>
      </c>
      <c r="C1835" s="44" t="s">
        <v>5388</v>
      </c>
      <c r="D1835" s="44" t="s">
        <v>6015</v>
      </c>
      <c r="E1835" s="44" t="s">
        <v>6335</v>
      </c>
      <c r="F1835" s="44" t="e">
        <f>VLOOKUP(A1835&amp;D1835&amp;E1835,VehicleInfo!$F$5:$F$31,1,0)</f>
        <v>#N/A</v>
      </c>
      <c r="G1835" s="44" t="s">
        <v>5278</v>
      </c>
      <c r="H1835" s="44">
        <v>1</v>
      </c>
      <c r="I1835" s="44" t="s">
        <v>5278</v>
      </c>
      <c r="J1835" s="44" t="s">
        <v>5278</v>
      </c>
      <c r="K1835" s="44" t="s">
        <v>5806</v>
      </c>
      <c r="L1835" s="44" t="s">
        <v>5278</v>
      </c>
      <c r="M1835" s="44" t="s">
        <v>8248</v>
      </c>
      <c r="N1835" s="44" t="s">
        <v>5278</v>
      </c>
      <c r="O1835" s="44" t="s">
        <v>5273</v>
      </c>
      <c r="P1835" s="44" t="s">
        <v>5273</v>
      </c>
      <c r="Q1835" s="44" t="s">
        <v>5273</v>
      </c>
      <c r="R1835" s="44" t="s">
        <v>5273</v>
      </c>
      <c r="S1835" s="44" t="s">
        <v>5273</v>
      </c>
      <c r="T1835" s="44" t="s">
        <v>5278</v>
      </c>
      <c r="U1835" s="44" t="s">
        <v>5278</v>
      </c>
      <c r="V1835" s="44" t="s">
        <v>5278</v>
      </c>
      <c r="W1835" s="44" t="s">
        <v>5278</v>
      </c>
      <c r="X1835" s="44" t="s">
        <v>5278</v>
      </c>
      <c r="Y1835" s="44" t="s">
        <v>5278</v>
      </c>
      <c r="Z1835" s="44" t="s">
        <v>5278</v>
      </c>
      <c r="AA1835" t="e">
        <f>VLOOKUP(M1835,VehicleInfo!$M$2:$AA$31,15,0)</f>
        <v>#N/A</v>
      </c>
      <c r="AB1835" s="44" t="s">
        <v>7836</v>
      </c>
      <c r="AC1835" s="44" t="s">
        <v>6350</v>
      </c>
      <c r="AD1835" s="44" t="s">
        <v>6350</v>
      </c>
      <c r="AE1835" s="44" t="s">
        <v>5278</v>
      </c>
    </row>
    <row r="1836" spans="1:31" hidden="1">
      <c r="A1836" s="44">
        <v>2019</v>
      </c>
      <c r="B1836" s="44" t="s">
        <v>5388</v>
      </c>
      <c r="C1836" s="44" t="s">
        <v>5388</v>
      </c>
      <c r="D1836" s="44" t="s">
        <v>6015</v>
      </c>
      <c r="E1836" s="44" t="s">
        <v>6335</v>
      </c>
      <c r="F1836" s="44" t="e">
        <f>VLOOKUP(A1836&amp;D1836&amp;E1836,VehicleInfo!$F$5:$F$31,1,0)</f>
        <v>#N/A</v>
      </c>
      <c r="G1836" s="44" t="s">
        <v>5278</v>
      </c>
      <c r="H1836" s="44">
        <v>2</v>
      </c>
      <c r="I1836" s="44" t="s">
        <v>5278</v>
      </c>
      <c r="J1836" s="44" t="s">
        <v>5278</v>
      </c>
      <c r="K1836" s="44" t="s">
        <v>5937</v>
      </c>
      <c r="L1836" s="44" t="s">
        <v>5278</v>
      </c>
      <c r="M1836" s="44" t="s">
        <v>8189</v>
      </c>
      <c r="N1836" s="44" t="s">
        <v>5278</v>
      </c>
      <c r="O1836" s="44" t="s">
        <v>5273</v>
      </c>
      <c r="P1836" s="44" t="s">
        <v>5273</v>
      </c>
      <c r="Q1836" s="44" t="s">
        <v>5273</v>
      </c>
      <c r="R1836" s="44" t="s">
        <v>5273</v>
      </c>
      <c r="S1836" s="44" t="s">
        <v>5273</v>
      </c>
      <c r="T1836" s="44" t="s">
        <v>5278</v>
      </c>
      <c r="U1836" s="44" t="s">
        <v>5278</v>
      </c>
      <c r="V1836" s="44" t="s">
        <v>5278</v>
      </c>
      <c r="W1836" s="44" t="s">
        <v>5278</v>
      </c>
      <c r="X1836" s="44" t="s">
        <v>5278</v>
      </c>
      <c r="Y1836" s="44" t="s">
        <v>5278</v>
      </c>
      <c r="Z1836" s="44" t="s">
        <v>5278</v>
      </c>
      <c r="AA1836" t="e">
        <f>VLOOKUP(M1836,VehicleInfo!$M$2:$AA$31,15,0)</f>
        <v>#N/A</v>
      </c>
      <c r="AB1836" s="44" t="s">
        <v>7836</v>
      </c>
      <c r="AC1836" s="44" t="s">
        <v>6350</v>
      </c>
      <c r="AD1836" s="44" t="s">
        <v>6350</v>
      </c>
      <c r="AE1836" s="44" t="s">
        <v>5278</v>
      </c>
    </row>
    <row r="1837" spans="1:31" hidden="1">
      <c r="A1837" s="44">
        <v>2019</v>
      </c>
      <c r="B1837" s="44" t="s">
        <v>5388</v>
      </c>
      <c r="C1837" s="44" t="s">
        <v>5388</v>
      </c>
      <c r="D1837" s="44" t="s">
        <v>6015</v>
      </c>
      <c r="E1837" s="44" t="s">
        <v>6335</v>
      </c>
      <c r="F1837" s="44" t="e">
        <f>VLOOKUP(A1837&amp;D1837&amp;E1837,VehicleInfo!$F$5:$F$31,1,0)</f>
        <v>#N/A</v>
      </c>
      <c r="G1837" s="44" t="s">
        <v>5278</v>
      </c>
      <c r="H1837" s="44">
        <v>1</v>
      </c>
      <c r="I1837" s="44" t="s">
        <v>5278</v>
      </c>
      <c r="J1837" s="44" t="s">
        <v>5278</v>
      </c>
      <c r="K1837" s="44" t="s">
        <v>5799</v>
      </c>
      <c r="L1837" s="44" t="s">
        <v>5278</v>
      </c>
      <c r="M1837" s="44" t="s">
        <v>6230</v>
      </c>
      <c r="N1837" s="44" t="s">
        <v>5278</v>
      </c>
      <c r="O1837" s="44" t="s">
        <v>5273</v>
      </c>
      <c r="P1837" s="44" t="s">
        <v>5273</v>
      </c>
      <c r="Q1837" s="44" t="s">
        <v>5273</v>
      </c>
      <c r="R1837" s="44" t="s">
        <v>5273</v>
      </c>
      <c r="S1837" s="44" t="s">
        <v>5273</v>
      </c>
      <c r="T1837" s="44" t="s">
        <v>5278</v>
      </c>
      <c r="U1837" s="44" t="s">
        <v>5278</v>
      </c>
      <c r="V1837" s="44" t="s">
        <v>5278</v>
      </c>
      <c r="W1837" s="44" t="s">
        <v>5278</v>
      </c>
      <c r="X1837" s="44" t="s">
        <v>5278</v>
      </c>
      <c r="Y1837" s="44" t="s">
        <v>5278</v>
      </c>
      <c r="Z1837" s="44" t="s">
        <v>5278</v>
      </c>
      <c r="AA1837" t="str">
        <f>VLOOKUP(M1837,VehicleInfo!$M$2:$AA$31,15,0)</f>
        <v>Transmission Fluid Temperature</v>
      </c>
      <c r="AB1837" s="44" t="s">
        <v>7836</v>
      </c>
      <c r="AC1837" s="44" t="s">
        <v>6355</v>
      </c>
      <c r="AD1837" s="44" t="s">
        <v>6355</v>
      </c>
      <c r="AE1837" s="44" t="s">
        <v>5278</v>
      </c>
    </row>
    <row r="1838" spans="1:31" hidden="1">
      <c r="A1838" s="44">
        <v>2019</v>
      </c>
      <c r="B1838" s="44" t="s">
        <v>5388</v>
      </c>
      <c r="C1838" s="44" t="s">
        <v>5388</v>
      </c>
      <c r="D1838" s="44" t="s">
        <v>6015</v>
      </c>
      <c r="E1838" s="44" t="s">
        <v>6335</v>
      </c>
      <c r="F1838" s="44" t="e">
        <f>VLOOKUP(A1838&amp;D1838&amp;E1838,VehicleInfo!$F$5:$F$31,1,0)</f>
        <v>#N/A</v>
      </c>
      <c r="G1838" s="44" t="s">
        <v>5278</v>
      </c>
      <c r="H1838" s="44">
        <v>2</v>
      </c>
      <c r="I1838" s="44" t="s">
        <v>5278</v>
      </c>
      <c r="J1838" s="44" t="s">
        <v>5278</v>
      </c>
      <c r="K1838" s="44" t="s">
        <v>5799</v>
      </c>
      <c r="L1838" s="44" t="s">
        <v>5278</v>
      </c>
      <c r="M1838" s="44" t="s">
        <v>7891</v>
      </c>
      <c r="N1838" s="44" t="s">
        <v>5278</v>
      </c>
      <c r="O1838" s="44" t="s">
        <v>5273</v>
      </c>
      <c r="P1838" s="44" t="s">
        <v>5273</v>
      </c>
      <c r="Q1838" s="44" t="s">
        <v>5273</v>
      </c>
      <c r="R1838" s="44" t="s">
        <v>5273</v>
      </c>
      <c r="S1838" s="44" t="s">
        <v>5273</v>
      </c>
      <c r="T1838" s="44" t="s">
        <v>5278</v>
      </c>
      <c r="U1838" s="44" t="s">
        <v>5278</v>
      </c>
      <c r="V1838" s="44" t="s">
        <v>5278</v>
      </c>
      <c r="W1838" s="44" t="s">
        <v>5278</v>
      </c>
      <c r="X1838" s="44" t="s">
        <v>5278</v>
      </c>
      <c r="Y1838" s="44" t="s">
        <v>5278</v>
      </c>
      <c r="Z1838" s="44" t="s">
        <v>5278</v>
      </c>
      <c r="AA1838" t="e">
        <f>VLOOKUP(M1838,VehicleInfo!$M$2:$AA$31,15,0)</f>
        <v>#N/A</v>
      </c>
      <c r="AB1838" s="44" t="s">
        <v>7836</v>
      </c>
      <c r="AC1838" s="44" t="s">
        <v>6363</v>
      </c>
      <c r="AD1838" s="44" t="s">
        <v>6363</v>
      </c>
      <c r="AE1838" s="44" t="s">
        <v>5278</v>
      </c>
    </row>
    <row r="1839" spans="1:31" hidden="1">
      <c r="A1839" s="44">
        <v>2019</v>
      </c>
      <c r="B1839" s="44" t="s">
        <v>5388</v>
      </c>
      <c r="C1839" s="44" t="s">
        <v>5388</v>
      </c>
      <c r="D1839" s="44" t="s">
        <v>6015</v>
      </c>
      <c r="E1839" s="44" t="s">
        <v>6335</v>
      </c>
      <c r="F1839" s="44" t="e">
        <f>VLOOKUP(A1839&amp;D1839&amp;E1839,VehicleInfo!$F$5:$F$31,1,0)</f>
        <v>#N/A</v>
      </c>
      <c r="G1839" s="44" t="s">
        <v>5278</v>
      </c>
      <c r="H1839" s="44">
        <v>1</v>
      </c>
      <c r="I1839" s="44" t="s">
        <v>5278</v>
      </c>
      <c r="J1839" s="44" t="s">
        <v>5278</v>
      </c>
      <c r="K1839" s="44" t="s">
        <v>5799</v>
      </c>
      <c r="L1839" s="44" t="s">
        <v>5278</v>
      </c>
      <c r="M1839" s="44" t="s">
        <v>6232</v>
      </c>
      <c r="N1839" s="44" t="s">
        <v>5278</v>
      </c>
      <c r="O1839" s="44" t="s">
        <v>5273</v>
      </c>
      <c r="P1839" s="44" t="s">
        <v>5273</v>
      </c>
      <c r="Q1839" s="44" t="s">
        <v>5273</v>
      </c>
      <c r="R1839" s="44" t="s">
        <v>5273</v>
      </c>
      <c r="S1839" s="44" t="s">
        <v>5273</v>
      </c>
      <c r="T1839" s="44" t="s">
        <v>5278</v>
      </c>
      <c r="U1839" s="44" t="s">
        <v>5278</v>
      </c>
      <c r="V1839" s="44" t="s">
        <v>5278</v>
      </c>
      <c r="W1839" s="44" t="s">
        <v>5278</v>
      </c>
      <c r="X1839" s="44" t="s">
        <v>5278</v>
      </c>
      <c r="Y1839" s="44" t="s">
        <v>5278</v>
      </c>
      <c r="Z1839" s="44" t="s">
        <v>5278</v>
      </c>
      <c r="AA1839" t="e">
        <f>VLOOKUP(M1839,VehicleInfo!$M$2:$AA$31,15,0)</f>
        <v>#N/A</v>
      </c>
      <c r="AB1839" s="44" t="s">
        <v>7836</v>
      </c>
      <c r="AC1839" s="44" t="s">
        <v>6355</v>
      </c>
      <c r="AD1839" s="44" t="s">
        <v>6355</v>
      </c>
      <c r="AE1839" s="44" t="s">
        <v>5278</v>
      </c>
    </row>
    <row r="1840" spans="1:31" hidden="1">
      <c r="A1840" s="44">
        <v>2019</v>
      </c>
      <c r="B1840" s="44" t="s">
        <v>5388</v>
      </c>
      <c r="C1840" s="44" t="s">
        <v>5388</v>
      </c>
      <c r="D1840" s="44" t="s">
        <v>6015</v>
      </c>
      <c r="E1840" s="44" t="s">
        <v>6335</v>
      </c>
      <c r="F1840" s="44" t="e">
        <f>VLOOKUP(A1840&amp;D1840&amp;E1840,VehicleInfo!$F$5:$F$31,1,0)</f>
        <v>#N/A</v>
      </c>
      <c r="G1840" s="44" t="s">
        <v>5278</v>
      </c>
      <c r="H1840" s="44">
        <v>2</v>
      </c>
      <c r="I1840" s="44" t="s">
        <v>5278</v>
      </c>
      <c r="J1840" s="44" t="s">
        <v>5278</v>
      </c>
      <c r="K1840" s="44" t="s">
        <v>5799</v>
      </c>
      <c r="L1840" s="44" t="s">
        <v>5278</v>
      </c>
      <c r="M1840" s="44" t="s">
        <v>7347</v>
      </c>
      <c r="N1840" s="44" t="s">
        <v>5278</v>
      </c>
      <c r="O1840" s="44" t="s">
        <v>5273</v>
      </c>
      <c r="P1840" s="44" t="s">
        <v>5273</v>
      </c>
      <c r="Q1840" s="44" t="s">
        <v>5273</v>
      </c>
      <c r="R1840" s="44" t="s">
        <v>5273</v>
      </c>
      <c r="S1840" s="44" t="s">
        <v>5273</v>
      </c>
      <c r="T1840" s="44" t="s">
        <v>5278</v>
      </c>
      <c r="U1840" s="44" t="s">
        <v>5278</v>
      </c>
      <c r="V1840" s="44" t="s">
        <v>5278</v>
      </c>
      <c r="W1840" s="44" t="s">
        <v>5278</v>
      </c>
      <c r="X1840" s="44" t="s">
        <v>5278</v>
      </c>
      <c r="Y1840" s="44" t="s">
        <v>5278</v>
      </c>
      <c r="Z1840" s="44" t="s">
        <v>5278</v>
      </c>
      <c r="AA1840" t="e">
        <f>VLOOKUP(M1840,VehicleInfo!$M$2:$AA$31,15,0)</f>
        <v>#N/A</v>
      </c>
      <c r="AB1840" s="44" t="s">
        <v>7836</v>
      </c>
      <c r="AC1840" s="44" t="s">
        <v>6355</v>
      </c>
      <c r="AD1840" s="44" t="s">
        <v>6355</v>
      </c>
      <c r="AE1840" s="44" t="s">
        <v>5278</v>
      </c>
    </row>
    <row r="1841" spans="1:31" hidden="1">
      <c r="A1841" s="44">
        <v>2019</v>
      </c>
      <c r="B1841" s="44" t="s">
        <v>5388</v>
      </c>
      <c r="C1841" s="44" t="s">
        <v>5388</v>
      </c>
      <c r="D1841" s="44" t="s">
        <v>6015</v>
      </c>
      <c r="E1841" s="44" t="s">
        <v>6335</v>
      </c>
      <c r="F1841" s="44" t="e">
        <f>VLOOKUP(A1841&amp;D1841&amp;E1841,VehicleInfo!$F$5:$F$31,1,0)</f>
        <v>#N/A</v>
      </c>
      <c r="G1841" s="44" t="s">
        <v>5278</v>
      </c>
      <c r="H1841" s="44">
        <v>3</v>
      </c>
      <c r="I1841" s="44" t="s">
        <v>5278</v>
      </c>
      <c r="J1841" s="44" t="s">
        <v>5278</v>
      </c>
      <c r="K1841" s="44" t="s">
        <v>7338</v>
      </c>
      <c r="L1841" s="44" t="s">
        <v>5278</v>
      </c>
      <c r="M1841" s="44" t="s">
        <v>7367</v>
      </c>
      <c r="N1841" s="44" t="s">
        <v>5278</v>
      </c>
      <c r="O1841" s="44" t="s">
        <v>5273</v>
      </c>
      <c r="P1841" s="44" t="s">
        <v>5273</v>
      </c>
      <c r="Q1841" s="44" t="s">
        <v>5273</v>
      </c>
      <c r="R1841" s="44" t="s">
        <v>5273</v>
      </c>
      <c r="S1841" s="44" t="s">
        <v>5273</v>
      </c>
      <c r="T1841" s="44" t="s">
        <v>5278</v>
      </c>
      <c r="U1841" s="44" t="s">
        <v>5278</v>
      </c>
      <c r="V1841" s="44" t="s">
        <v>5278</v>
      </c>
      <c r="W1841" s="44" t="s">
        <v>5278</v>
      </c>
      <c r="X1841" s="44" t="s">
        <v>5278</v>
      </c>
      <c r="Y1841" s="44" t="s">
        <v>5278</v>
      </c>
      <c r="Z1841" s="44" t="s">
        <v>5278</v>
      </c>
      <c r="AA1841" t="e">
        <f>VLOOKUP(M1841,VehicleInfo!$M$2:$AA$31,15,0)</f>
        <v>#N/A</v>
      </c>
      <c r="AB1841" s="44" t="s">
        <v>7835</v>
      </c>
      <c r="AC1841" s="44" t="s">
        <v>6350</v>
      </c>
      <c r="AD1841" s="44" t="s">
        <v>6350</v>
      </c>
      <c r="AE1841" s="44" t="s">
        <v>5278</v>
      </c>
    </row>
    <row r="1842" spans="1:31" hidden="1">
      <c r="A1842" s="44">
        <v>2019</v>
      </c>
      <c r="B1842" s="44" t="s">
        <v>5388</v>
      </c>
      <c r="C1842" s="44" t="s">
        <v>5388</v>
      </c>
      <c r="D1842" s="44" t="s">
        <v>6015</v>
      </c>
      <c r="E1842" s="44" t="s">
        <v>6335</v>
      </c>
      <c r="F1842" s="44" t="e">
        <f>VLOOKUP(A1842&amp;D1842&amp;E1842,VehicleInfo!$F$5:$F$31,1,0)</f>
        <v>#N/A</v>
      </c>
      <c r="G1842" s="44" t="s">
        <v>5278</v>
      </c>
      <c r="H1842" s="44">
        <v>4</v>
      </c>
      <c r="I1842" s="44" t="s">
        <v>5278</v>
      </c>
      <c r="J1842" s="44" t="s">
        <v>5278</v>
      </c>
      <c r="K1842" s="44" t="s">
        <v>6263</v>
      </c>
      <c r="L1842" s="44" t="s">
        <v>5278</v>
      </c>
      <c r="M1842" s="44" t="s">
        <v>6269</v>
      </c>
      <c r="N1842" s="44" t="s">
        <v>5278</v>
      </c>
      <c r="O1842" s="44" t="s">
        <v>5273</v>
      </c>
      <c r="P1842" s="44" t="s">
        <v>5273</v>
      </c>
      <c r="Q1842" s="44" t="s">
        <v>5273</v>
      </c>
      <c r="R1842" s="44" t="s">
        <v>5273</v>
      </c>
      <c r="S1842" s="44" t="s">
        <v>5273</v>
      </c>
      <c r="T1842" s="44" t="s">
        <v>5278</v>
      </c>
      <c r="U1842" s="44" t="s">
        <v>5278</v>
      </c>
      <c r="V1842" s="44" t="s">
        <v>5278</v>
      </c>
      <c r="W1842" s="44" t="s">
        <v>5278</v>
      </c>
      <c r="X1842" s="44" t="s">
        <v>5278</v>
      </c>
      <c r="Y1842" s="44" t="s">
        <v>5278</v>
      </c>
      <c r="Z1842" s="44" t="s">
        <v>5278</v>
      </c>
      <c r="AA1842" t="e">
        <f>VLOOKUP(M1842,VehicleInfo!$M$2:$AA$31,15,0)</f>
        <v>#N/A</v>
      </c>
      <c r="AB1842" s="44" t="s">
        <v>7836</v>
      </c>
      <c r="AC1842" s="44" t="s">
        <v>6350</v>
      </c>
      <c r="AD1842" s="44" t="s">
        <v>6350</v>
      </c>
      <c r="AE1842" s="44" t="s">
        <v>5278</v>
      </c>
    </row>
    <row r="1843" spans="1:31" hidden="1">
      <c r="A1843" s="44">
        <v>2019</v>
      </c>
      <c r="B1843" s="44" t="s">
        <v>5388</v>
      </c>
      <c r="C1843" s="44" t="s">
        <v>5388</v>
      </c>
      <c r="D1843" s="44" t="s">
        <v>6015</v>
      </c>
      <c r="E1843" s="44" t="s">
        <v>6335</v>
      </c>
      <c r="F1843" s="44" t="e">
        <f>VLOOKUP(A1843&amp;D1843&amp;E1843,VehicleInfo!$F$5:$F$31,1,0)</f>
        <v>#N/A</v>
      </c>
      <c r="G1843" s="44" t="s">
        <v>5278</v>
      </c>
      <c r="H1843" s="44">
        <v>5</v>
      </c>
      <c r="I1843" s="44" t="s">
        <v>5278</v>
      </c>
      <c r="J1843" s="44" t="s">
        <v>5278</v>
      </c>
      <c r="K1843" s="44" t="s">
        <v>5799</v>
      </c>
      <c r="L1843" s="44" t="s">
        <v>5278</v>
      </c>
      <c r="M1843" s="44" t="s">
        <v>7346</v>
      </c>
      <c r="N1843" s="44" t="s">
        <v>5278</v>
      </c>
      <c r="O1843" s="44" t="s">
        <v>5273</v>
      </c>
      <c r="P1843" s="44" t="s">
        <v>5273</v>
      </c>
      <c r="Q1843" s="44" t="s">
        <v>5273</v>
      </c>
      <c r="R1843" s="44" t="s">
        <v>5273</v>
      </c>
      <c r="S1843" s="44" t="s">
        <v>5273</v>
      </c>
      <c r="T1843" s="44" t="s">
        <v>5278</v>
      </c>
      <c r="U1843" s="44" t="s">
        <v>5278</v>
      </c>
      <c r="V1843" s="44" t="s">
        <v>5278</v>
      </c>
      <c r="W1843" s="44" t="s">
        <v>5278</v>
      </c>
      <c r="X1843" s="44" t="s">
        <v>5278</v>
      </c>
      <c r="Y1843" s="44" t="s">
        <v>5278</v>
      </c>
      <c r="Z1843" s="44" t="s">
        <v>5278</v>
      </c>
      <c r="AA1843" t="e">
        <f>VLOOKUP(M1843,VehicleInfo!$M$2:$AA$31,15,0)</f>
        <v>#N/A</v>
      </c>
      <c r="AB1843" s="44" t="s">
        <v>7836</v>
      </c>
      <c r="AC1843" s="44" t="s">
        <v>6363</v>
      </c>
      <c r="AD1843" s="44" t="s">
        <v>6363</v>
      </c>
      <c r="AE1843" s="44" t="s">
        <v>5278</v>
      </c>
    </row>
    <row r="1844" spans="1:31" hidden="1">
      <c r="A1844" s="44">
        <v>2019</v>
      </c>
      <c r="B1844" s="44" t="s">
        <v>5388</v>
      </c>
      <c r="C1844" s="44" t="s">
        <v>5388</v>
      </c>
      <c r="D1844" s="44" t="s">
        <v>6015</v>
      </c>
      <c r="E1844" s="44" t="s">
        <v>6335</v>
      </c>
      <c r="F1844" s="44" t="e">
        <f>VLOOKUP(A1844&amp;D1844&amp;E1844,VehicleInfo!$F$5:$F$31,1,0)</f>
        <v>#N/A</v>
      </c>
      <c r="G1844" s="44" t="s">
        <v>5278</v>
      </c>
      <c r="H1844" s="44">
        <v>6</v>
      </c>
      <c r="I1844" s="44" t="s">
        <v>5278</v>
      </c>
      <c r="J1844" s="44" t="s">
        <v>5278</v>
      </c>
      <c r="K1844" s="44" t="s">
        <v>5799</v>
      </c>
      <c r="L1844" s="44" t="s">
        <v>5278</v>
      </c>
      <c r="M1844" s="44" t="s">
        <v>7368</v>
      </c>
      <c r="N1844" s="44" t="s">
        <v>5278</v>
      </c>
      <c r="O1844" s="44" t="s">
        <v>5273</v>
      </c>
      <c r="P1844" s="44" t="s">
        <v>5273</v>
      </c>
      <c r="Q1844" s="44" t="s">
        <v>5273</v>
      </c>
      <c r="R1844" s="44" t="s">
        <v>5273</v>
      </c>
      <c r="S1844" s="44" t="s">
        <v>5273</v>
      </c>
      <c r="T1844" s="44" t="s">
        <v>5278</v>
      </c>
      <c r="U1844" s="44" t="s">
        <v>5278</v>
      </c>
      <c r="V1844" s="44" t="s">
        <v>5278</v>
      </c>
      <c r="W1844" s="44" t="s">
        <v>5278</v>
      </c>
      <c r="X1844" s="44" t="s">
        <v>5278</v>
      </c>
      <c r="Y1844" s="44" t="s">
        <v>5278</v>
      </c>
      <c r="Z1844" s="44" t="s">
        <v>5278</v>
      </c>
      <c r="AA1844" t="e">
        <f>VLOOKUP(M1844,VehicleInfo!$M$2:$AA$31,15,0)</f>
        <v>#N/A</v>
      </c>
      <c r="AB1844" s="44" t="s">
        <v>7836</v>
      </c>
      <c r="AC1844" s="44" t="s">
        <v>6363</v>
      </c>
      <c r="AD1844" s="44" t="s">
        <v>6363</v>
      </c>
      <c r="AE1844" s="44" t="s">
        <v>5278</v>
      </c>
    </row>
    <row r="1845" spans="1:31" hidden="1">
      <c r="A1845" s="44">
        <v>2019</v>
      </c>
      <c r="B1845" s="44" t="s">
        <v>5388</v>
      </c>
      <c r="C1845" s="44" t="s">
        <v>5388</v>
      </c>
      <c r="D1845" s="44" t="s">
        <v>6015</v>
      </c>
      <c r="E1845" s="44" t="s">
        <v>6335</v>
      </c>
      <c r="F1845" s="44" t="e">
        <f>VLOOKUP(A1845&amp;D1845&amp;E1845,VehicleInfo!$F$5:$F$31,1,0)</f>
        <v>#N/A</v>
      </c>
      <c r="G1845" s="44" t="s">
        <v>5278</v>
      </c>
      <c r="H1845" s="44">
        <v>1</v>
      </c>
      <c r="I1845" s="44" t="s">
        <v>5278</v>
      </c>
      <c r="J1845" s="44" t="s">
        <v>5278</v>
      </c>
      <c r="K1845" s="44" t="s">
        <v>5806</v>
      </c>
      <c r="L1845" s="44" t="s">
        <v>5278</v>
      </c>
      <c r="M1845" s="44" t="s">
        <v>6222</v>
      </c>
      <c r="N1845" s="44" t="s">
        <v>5278</v>
      </c>
      <c r="O1845" s="44" t="s">
        <v>5273</v>
      </c>
      <c r="P1845" s="44" t="s">
        <v>5273</v>
      </c>
      <c r="Q1845" s="44" t="s">
        <v>5273</v>
      </c>
      <c r="R1845" s="44" t="s">
        <v>5273</v>
      </c>
      <c r="S1845" s="44" t="s">
        <v>5273</v>
      </c>
      <c r="T1845" s="44" t="s">
        <v>5278</v>
      </c>
      <c r="U1845" s="44" t="s">
        <v>5278</v>
      </c>
      <c r="V1845" s="44" t="s">
        <v>5278</v>
      </c>
      <c r="W1845" s="44" t="s">
        <v>5278</v>
      </c>
      <c r="X1845" s="44" t="s">
        <v>5278</v>
      </c>
      <c r="Y1845" s="44" t="s">
        <v>5278</v>
      </c>
      <c r="Z1845" s="44" t="s">
        <v>5278</v>
      </c>
      <c r="AA1845" t="e">
        <f>VLOOKUP(M1845,VehicleInfo!$M$2:$AA$31,15,0)</f>
        <v>#N/A</v>
      </c>
      <c r="AB1845" s="44" t="s">
        <v>7836</v>
      </c>
      <c r="AC1845" s="44" t="s">
        <v>6350</v>
      </c>
      <c r="AD1845" s="44" t="s">
        <v>6350</v>
      </c>
      <c r="AE1845" s="44" t="s">
        <v>5278</v>
      </c>
    </row>
    <row r="1846" spans="1:31" hidden="1">
      <c r="A1846" s="44">
        <v>2019</v>
      </c>
      <c r="B1846" s="44" t="s">
        <v>5388</v>
      </c>
      <c r="C1846" s="44" t="s">
        <v>5388</v>
      </c>
      <c r="D1846" s="44" t="s">
        <v>6015</v>
      </c>
      <c r="E1846" s="44" t="s">
        <v>6335</v>
      </c>
      <c r="F1846" s="44" t="e">
        <f>VLOOKUP(A1846&amp;D1846&amp;E1846,VehicleInfo!$F$5:$F$31,1,0)</f>
        <v>#N/A</v>
      </c>
      <c r="G1846" s="44" t="s">
        <v>5278</v>
      </c>
      <c r="H1846" s="44">
        <v>2</v>
      </c>
      <c r="I1846" s="44" t="s">
        <v>5278</v>
      </c>
      <c r="J1846" s="44" t="s">
        <v>5278</v>
      </c>
      <c r="K1846" s="44" t="s">
        <v>5973</v>
      </c>
      <c r="L1846" s="44" t="s">
        <v>5278</v>
      </c>
      <c r="M1846" s="44" t="s">
        <v>7411</v>
      </c>
      <c r="N1846" s="44" t="s">
        <v>5278</v>
      </c>
      <c r="O1846" s="44" t="s">
        <v>5273</v>
      </c>
      <c r="P1846" s="44" t="s">
        <v>5273</v>
      </c>
      <c r="Q1846" s="44" t="s">
        <v>5273</v>
      </c>
      <c r="R1846" s="44" t="s">
        <v>5273</v>
      </c>
      <c r="S1846" s="44" t="s">
        <v>5273</v>
      </c>
      <c r="T1846" s="44" t="s">
        <v>5278</v>
      </c>
      <c r="U1846" s="44" t="s">
        <v>5278</v>
      </c>
      <c r="V1846" s="44" t="s">
        <v>5278</v>
      </c>
      <c r="W1846" s="44" t="s">
        <v>5278</v>
      </c>
      <c r="X1846" s="44" t="s">
        <v>5278</v>
      </c>
      <c r="Y1846" s="44" t="s">
        <v>5278</v>
      </c>
      <c r="Z1846" s="44" t="s">
        <v>5278</v>
      </c>
      <c r="AA1846" t="e">
        <f>VLOOKUP(M1846,VehicleInfo!$M$2:$AA$31,15,0)</f>
        <v>#N/A</v>
      </c>
      <c r="AB1846" s="44" t="s">
        <v>7836</v>
      </c>
      <c r="AC1846" s="44" t="s">
        <v>6350</v>
      </c>
      <c r="AD1846" s="44" t="s">
        <v>6350</v>
      </c>
      <c r="AE1846" s="44" t="s">
        <v>5278</v>
      </c>
    </row>
    <row r="1847" spans="1:31" hidden="1">
      <c r="A1847" s="44">
        <v>2019</v>
      </c>
      <c r="B1847" s="44" t="s">
        <v>5388</v>
      </c>
      <c r="C1847" s="44" t="s">
        <v>5388</v>
      </c>
      <c r="D1847" s="44" t="s">
        <v>6015</v>
      </c>
      <c r="E1847" s="44" t="s">
        <v>6335</v>
      </c>
      <c r="F1847" s="44" t="e">
        <f>VLOOKUP(A1847&amp;D1847&amp;E1847,VehicleInfo!$F$5:$F$31,1,0)</f>
        <v>#N/A</v>
      </c>
      <c r="G1847" s="44" t="s">
        <v>5278</v>
      </c>
      <c r="H1847" s="44">
        <v>3</v>
      </c>
      <c r="I1847" s="44" t="s">
        <v>5278</v>
      </c>
      <c r="J1847" s="44" t="s">
        <v>5278</v>
      </c>
      <c r="K1847" s="44" t="s">
        <v>5930</v>
      </c>
      <c r="L1847" s="44" t="s">
        <v>5278</v>
      </c>
      <c r="M1847" s="44" t="s">
        <v>7374</v>
      </c>
      <c r="N1847" s="44" t="s">
        <v>5278</v>
      </c>
      <c r="O1847" s="44" t="s">
        <v>5273</v>
      </c>
      <c r="P1847" s="44" t="s">
        <v>5273</v>
      </c>
      <c r="Q1847" s="44" t="s">
        <v>5273</v>
      </c>
      <c r="R1847" s="44" t="s">
        <v>5273</v>
      </c>
      <c r="S1847" s="44" t="s">
        <v>5273</v>
      </c>
      <c r="T1847" s="44" t="s">
        <v>5278</v>
      </c>
      <c r="U1847" s="44" t="s">
        <v>5278</v>
      </c>
      <c r="V1847" s="44" t="s">
        <v>5278</v>
      </c>
      <c r="W1847" s="44" t="s">
        <v>5278</v>
      </c>
      <c r="X1847" s="44" t="s">
        <v>5278</v>
      </c>
      <c r="Y1847" s="44" t="s">
        <v>5278</v>
      </c>
      <c r="Z1847" s="44" t="s">
        <v>5278</v>
      </c>
      <c r="AA1847" t="e">
        <f>VLOOKUP(M1847,VehicleInfo!$M$2:$AA$31,15,0)</f>
        <v>#N/A</v>
      </c>
      <c r="AB1847" s="44" t="s">
        <v>7836</v>
      </c>
      <c r="AC1847" s="44" t="s">
        <v>6350</v>
      </c>
      <c r="AD1847" s="44" t="s">
        <v>6350</v>
      </c>
      <c r="AE1847" s="44" t="s">
        <v>5278</v>
      </c>
    </row>
    <row r="1848" spans="1:31" hidden="1">
      <c r="A1848" s="44">
        <v>2019</v>
      </c>
      <c r="B1848" s="44" t="s">
        <v>5388</v>
      </c>
      <c r="C1848" s="44" t="s">
        <v>5388</v>
      </c>
      <c r="D1848" s="44" t="s">
        <v>6015</v>
      </c>
      <c r="E1848" s="44" t="s">
        <v>6335</v>
      </c>
      <c r="F1848" s="44" t="e">
        <f>VLOOKUP(A1848&amp;D1848&amp;E1848,VehicleInfo!$F$5:$F$31,1,0)</f>
        <v>#N/A</v>
      </c>
      <c r="G1848" s="44" t="s">
        <v>5278</v>
      </c>
      <c r="H1848" s="44">
        <v>1</v>
      </c>
      <c r="I1848" s="44" t="s">
        <v>5278</v>
      </c>
      <c r="J1848" s="44" t="s">
        <v>5278</v>
      </c>
      <c r="K1848" s="44" t="s">
        <v>5806</v>
      </c>
      <c r="L1848" s="44" t="s">
        <v>5278</v>
      </c>
      <c r="M1848" s="44" t="s">
        <v>6226</v>
      </c>
      <c r="N1848" s="44" t="s">
        <v>5278</v>
      </c>
      <c r="O1848" s="44" t="s">
        <v>5273</v>
      </c>
      <c r="P1848" s="44" t="s">
        <v>5273</v>
      </c>
      <c r="Q1848" s="44" t="s">
        <v>5273</v>
      </c>
      <c r="R1848" s="44" t="s">
        <v>5273</v>
      </c>
      <c r="S1848" s="44" t="s">
        <v>5273</v>
      </c>
      <c r="T1848" s="44" t="s">
        <v>5278</v>
      </c>
      <c r="U1848" s="44" t="s">
        <v>5278</v>
      </c>
      <c r="V1848" s="44" t="s">
        <v>5278</v>
      </c>
      <c r="W1848" s="44" t="s">
        <v>5278</v>
      </c>
      <c r="X1848" s="44" t="s">
        <v>5278</v>
      </c>
      <c r="Y1848" s="44" t="s">
        <v>5278</v>
      </c>
      <c r="Z1848" s="44" t="s">
        <v>5278</v>
      </c>
      <c r="AA1848" t="e">
        <f>VLOOKUP(M1848,VehicleInfo!$M$2:$AA$31,15,0)</f>
        <v>#N/A</v>
      </c>
      <c r="AB1848" s="44" t="s">
        <v>7836</v>
      </c>
      <c r="AC1848" s="44" t="s">
        <v>6350</v>
      </c>
      <c r="AD1848" s="44" t="s">
        <v>6350</v>
      </c>
      <c r="AE1848" s="44" t="s">
        <v>5278</v>
      </c>
    </row>
    <row r="1849" spans="1:31" hidden="1">
      <c r="A1849" s="44">
        <v>2019</v>
      </c>
      <c r="B1849" s="44" t="s">
        <v>5388</v>
      </c>
      <c r="C1849" s="44" t="s">
        <v>5388</v>
      </c>
      <c r="D1849" s="44" t="s">
        <v>6015</v>
      </c>
      <c r="E1849" s="44" t="s">
        <v>6335</v>
      </c>
      <c r="F1849" s="44" t="e">
        <f>VLOOKUP(A1849&amp;D1849&amp;E1849,VehicleInfo!$F$5:$F$31,1,0)</f>
        <v>#N/A</v>
      </c>
      <c r="G1849" s="44" t="s">
        <v>5278</v>
      </c>
      <c r="H1849" s="44">
        <v>2</v>
      </c>
      <c r="I1849" s="44" t="s">
        <v>5278</v>
      </c>
      <c r="J1849" s="44" t="s">
        <v>5278</v>
      </c>
      <c r="K1849" s="44" t="s">
        <v>5973</v>
      </c>
      <c r="L1849" s="44" t="s">
        <v>5278</v>
      </c>
      <c r="M1849" s="44" t="s">
        <v>7412</v>
      </c>
      <c r="N1849" s="44" t="s">
        <v>5278</v>
      </c>
      <c r="O1849" s="44" t="s">
        <v>5273</v>
      </c>
      <c r="P1849" s="44" t="s">
        <v>5273</v>
      </c>
      <c r="Q1849" s="44" t="s">
        <v>5273</v>
      </c>
      <c r="R1849" s="44" t="s">
        <v>5273</v>
      </c>
      <c r="S1849" s="44" t="s">
        <v>5273</v>
      </c>
      <c r="T1849" s="44" t="s">
        <v>5278</v>
      </c>
      <c r="U1849" s="44" t="s">
        <v>5278</v>
      </c>
      <c r="V1849" s="44" t="s">
        <v>5278</v>
      </c>
      <c r="W1849" s="44" t="s">
        <v>5278</v>
      </c>
      <c r="X1849" s="44" t="s">
        <v>5278</v>
      </c>
      <c r="Y1849" s="44" t="s">
        <v>5278</v>
      </c>
      <c r="Z1849" s="44" t="s">
        <v>5278</v>
      </c>
      <c r="AA1849" t="e">
        <f>VLOOKUP(M1849,VehicleInfo!$M$2:$AA$31,15,0)</f>
        <v>#N/A</v>
      </c>
      <c r="AB1849" s="44" t="s">
        <v>7836</v>
      </c>
      <c r="AC1849" s="44" t="s">
        <v>6350</v>
      </c>
      <c r="AD1849" s="44" t="s">
        <v>6350</v>
      </c>
      <c r="AE1849" s="44" t="s">
        <v>5278</v>
      </c>
    </row>
    <row r="1850" spans="1:31" hidden="1">
      <c r="A1850" s="44">
        <v>2019</v>
      </c>
      <c r="B1850" s="44" t="s">
        <v>5388</v>
      </c>
      <c r="C1850" s="44" t="s">
        <v>5388</v>
      </c>
      <c r="D1850" s="44" t="s">
        <v>6015</v>
      </c>
      <c r="E1850" s="44" t="s">
        <v>6335</v>
      </c>
      <c r="F1850" s="44" t="e">
        <f>VLOOKUP(A1850&amp;D1850&amp;E1850,VehicleInfo!$F$5:$F$31,1,0)</f>
        <v>#N/A</v>
      </c>
      <c r="G1850" s="44" t="s">
        <v>5278</v>
      </c>
      <c r="H1850" s="44">
        <v>3</v>
      </c>
      <c r="I1850" s="44" t="s">
        <v>5278</v>
      </c>
      <c r="J1850" s="44" t="s">
        <v>5278</v>
      </c>
      <c r="K1850" s="44" t="s">
        <v>5930</v>
      </c>
      <c r="L1850" s="44" t="s">
        <v>5278</v>
      </c>
      <c r="M1850" s="44" t="s">
        <v>7373</v>
      </c>
      <c r="N1850" s="44" t="s">
        <v>5278</v>
      </c>
      <c r="O1850" s="44" t="s">
        <v>5273</v>
      </c>
      <c r="P1850" s="44" t="s">
        <v>5273</v>
      </c>
      <c r="Q1850" s="44" t="s">
        <v>5273</v>
      </c>
      <c r="R1850" s="44" t="s">
        <v>5273</v>
      </c>
      <c r="S1850" s="44" t="s">
        <v>5273</v>
      </c>
      <c r="T1850" s="44" t="s">
        <v>5278</v>
      </c>
      <c r="U1850" s="44" t="s">
        <v>5278</v>
      </c>
      <c r="V1850" s="44" t="s">
        <v>5278</v>
      </c>
      <c r="W1850" s="44" t="s">
        <v>5278</v>
      </c>
      <c r="X1850" s="44" t="s">
        <v>5278</v>
      </c>
      <c r="Y1850" s="44" t="s">
        <v>5278</v>
      </c>
      <c r="Z1850" s="44" t="s">
        <v>5278</v>
      </c>
      <c r="AA1850" t="e">
        <f>VLOOKUP(M1850,VehicleInfo!$M$2:$AA$31,15,0)</f>
        <v>#N/A</v>
      </c>
      <c r="AB1850" s="44" t="s">
        <v>7836</v>
      </c>
      <c r="AC1850" s="44" t="s">
        <v>6350</v>
      </c>
      <c r="AD1850" s="44" t="s">
        <v>6350</v>
      </c>
      <c r="AE1850" s="44" t="s">
        <v>5278</v>
      </c>
    </row>
    <row r="1851" spans="1:31" hidden="1">
      <c r="A1851" s="44">
        <v>2019</v>
      </c>
      <c r="B1851" s="44" t="s">
        <v>5388</v>
      </c>
      <c r="C1851" s="44" t="s">
        <v>5388</v>
      </c>
      <c r="D1851" s="44" t="s">
        <v>6015</v>
      </c>
      <c r="E1851" s="44" t="s">
        <v>6334</v>
      </c>
      <c r="F1851" s="44" t="e">
        <f>VLOOKUP(A1851&amp;D1851&amp;E1851,VehicleInfo!$F$5:$F$31,1,0)</f>
        <v>#N/A</v>
      </c>
      <c r="G1851" s="44" t="s">
        <v>5278</v>
      </c>
      <c r="H1851" s="44">
        <v>1</v>
      </c>
      <c r="I1851" s="44" t="s">
        <v>5278</v>
      </c>
      <c r="J1851" s="44" t="s">
        <v>5278</v>
      </c>
      <c r="K1851" s="44" t="s">
        <v>10</v>
      </c>
      <c r="L1851" s="44" t="s">
        <v>5278</v>
      </c>
      <c r="M1851" s="44" t="s">
        <v>6195</v>
      </c>
      <c r="N1851" s="44" t="s">
        <v>5278</v>
      </c>
      <c r="O1851" s="44" t="s">
        <v>5273</v>
      </c>
      <c r="P1851" s="44" t="s">
        <v>5273</v>
      </c>
      <c r="Q1851" s="44" t="s">
        <v>5273</v>
      </c>
      <c r="R1851" s="44" t="s">
        <v>5273</v>
      </c>
      <c r="S1851" s="44" t="s">
        <v>5273</v>
      </c>
      <c r="T1851" s="44" t="s">
        <v>5278</v>
      </c>
      <c r="U1851" s="44" t="s">
        <v>5278</v>
      </c>
      <c r="V1851" s="44" t="s">
        <v>5278</v>
      </c>
      <c r="W1851" s="44" t="s">
        <v>5278</v>
      </c>
      <c r="X1851" s="44" t="s">
        <v>5278</v>
      </c>
      <c r="Y1851" s="44" t="s">
        <v>5278</v>
      </c>
      <c r="Z1851" s="44" t="s">
        <v>5278</v>
      </c>
      <c r="AA1851" t="e">
        <f>VLOOKUP(M1851,VehicleInfo!$M$2:$AA$31,15,0)</f>
        <v>#N/A</v>
      </c>
      <c r="AB1851" s="44" t="s">
        <v>7836</v>
      </c>
      <c r="AC1851" s="44" t="s">
        <v>6350</v>
      </c>
      <c r="AD1851" s="44" t="s">
        <v>6350</v>
      </c>
      <c r="AE1851" s="44" t="s">
        <v>5278</v>
      </c>
    </row>
    <row r="1852" spans="1:31" hidden="1">
      <c r="A1852" s="44">
        <v>2019</v>
      </c>
      <c r="B1852" s="44" t="s">
        <v>5388</v>
      </c>
      <c r="C1852" s="44" t="s">
        <v>5388</v>
      </c>
      <c r="D1852" s="44" t="s">
        <v>6015</v>
      </c>
      <c r="E1852" s="44" t="s">
        <v>6334</v>
      </c>
      <c r="F1852" s="44" t="e">
        <f>VLOOKUP(A1852&amp;D1852&amp;E1852,VehicleInfo!$F$5:$F$31,1,0)</f>
        <v>#N/A</v>
      </c>
      <c r="G1852" s="44" t="s">
        <v>5278</v>
      </c>
      <c r="H1852" s="44">
        <v>2</v>
      </c>
      <c r="I1852" s="44" t="s">
        <v>5278</v>
      </c>
      <c r="J1852" s="44" t="s">
        <v>5278</v>
      </c>
      <c r="K1852" s="44" t="s">
        <v>10</v>
      </c>
      <c r="L1852" s="44" t="s">
        <v>5278</v>
      </c>
      <c r="M1852" s="44" t="s">
        <v>6325</v>
      </c>
      <c r="N1852" s="44" t="s">
        <v>5278</v>
      </c>
      <c r="O1852" s="44" t="s">
        <v>5273</v>
      </c>
      <c r="P1852" s="44" t="s">
        <v>5273</v>
      </c>
      <c r="Q1852" s="44" t="s">
        <v>5273</v>
      </c>
      <c r="R1852" s="44" t="s">
        <v>5273</v>
      </c>
      <c r="S1852" s="44" t="s">
        <v>5273</v>
      </c>
      <c r="T1852" s="44" t="s">
        <v>5278</v>
      </c>
      <c r="U1852" s="44" t="s">
        <v>5278</v>
      </c>
      <c r="V1852" s="44" t="s">
        <v>5278</v>
      </c>
      <c r="W1852" s="44" t="s">
        <v>5278</v>
      </c>
      <c r="X1852" s="44" t="s">
        <v>5278</v>
      </c>
      <c r="Y1852" s="44" t="s">
        <v>5278</v>
      </c>
      <c r="Z1852" s="44" t="s">
        <v>5278</v>
      </c>
      <c r="AA1852" t="e">
        <f>VLOOKUP(M1852,VehicleInfo!$M$2:$AA$31,15,0)</f>
        <v>#N/A</v>
      </c>
      <c r="AB1852" s="44" t="s">
        <v>7836</v>
      </c>
      <c r="AC1852" s="44" t="s">
        <v>6350</v>
      </c>
      <c r="AD1852" s="44" t="s">
        <v>6350</v>
      </c>
      <c r="AE1852" s="44" t="s">
        <v>5278</v>
      </c>
    </row>
    <row r="1853" spans="1:31" hidden="1">
      <c r="A1853" s="44">
        <v>2019</v>
      </c>
      <c r="B1853" s="44" t="s">
        <v>5388</v>
      </c>
      <c r="C1853" s="44" t="s">
        <v>5388</v>
      </c>
      <c r="D1853" s="44" t="s">
        <v>6015</v>
      </c>
      <c r="E1853" s="44" t="s">
        <v>6334</v>
      </c>
      <c r="F1853" s="44" t="e">
        <f>VLOOKUP(A1853&amp;D1853&amp;E1853,VehicleInfo!$F$5:$F$31,1,0)</f>
        <v>#N/A</v>
      </c>
      <c r="G1853" s="44" t="s">
        <v>5278</v>
      </c>
      <c r="H1853" s="44">
        <v>1</v>
      </c>
      <c r="I1853" s="44" t="s">
        <v>5278</v>
      </c>
      <c r="J1853" s="44" t="s">
        <v>5278</v>
      </c>
      <c r="K1853" s="44" t="s">
        <v>5806</v>
      </c>
      <c r="L1853" s="44" t="s">
        <v>5278</v>
      </c>
      <c r="M1853" s="44" t="s">
        <v>6214</v>
      </c>
      <c r="N1853" s="44" t="s">
        <v>5278</v>
      </c>
      <c r="O1853" s="44" t="s">
        <v>5273</v>
      </c>
      <c r="P1853" s="44" t="s">
        <v>5273</v>
      </c>
      <c r="Q1853" s="44" t="s">
        <v>5273</v>
      </c>
      <c r="R1853" s="44" t="s">
        <v>5273</v>
      </c>
      <c r="S1853" s="44" t="s">
        <v>5273</v>
      </c>
      <c r="T1853" s="44" t="s">
        <v>5278</v>
      </c>
      <c r="U1853" s="44" t="s">
        <v>5278</v>
      </c>
      <c r="V1853" s="44" t="s">
        <v>5278</v>
      </c>
      <c r="W1853" s="44" t="s">
        <v>5278</v>
      </c>
      <c r="X1853" s="44" t="s">
        <v>5278</v>
      </c>
      <c r="Y1853" s="44" t="s">
        <v>5278</v>
      </c>
      <c r="Z1853" s="44" t="s">
        <v>5278</v>
      </c>
      <c r="AA1853" t="str">
        <f>VLOOKUP(M1853,VehicleInfo!$M$2:$AA$31,15,0)</f>
        <v>ABS Dash Indicator</v>
      </c>
      <c r="AB1853" s="44" t="s">
        <v>7836</v>
      </c>
      <c r="AC1853" s="44" t="s">
        <v>6350</v>
      </c>
      <c r="AD1853" s="44" t="s">
        <v>6350</v>
      </c>
      <c r="AE1853" s="44" t="s">
        <v>5278</v>
      </c>
    </row>
    <row r="1854" spans="1:31" hidden="1">
      <c r="A1854" s="44">
        <v>2019</v>
      </c>
      <c r="B1854" s="44" t="s">
        <v>5388</v>
      </c>
      <c r="C1854" s="44" t="s">
        <v>5388</v>
      </c>
      <c r="D1854" s="44" t="s">
        <v>6015</v>
      </c>
      <c r="E1854" s="44" t="s">
        <v>6334</v>
      </c>
      <c r="F1854" s="44" t="e">
        <f>VLOOKUP(A1854&amp;D1854&amp;E1854,VehicleInfo!$F$5:$F$31,1,0)</f>
        <v>#N/A</v>
      </c>
      <c r="G1854" s="44" t="s">
        <v>5278</v>
      </c>
      <c r="H1854" s="44">
        <v>2</v>
      </c>
      <c r="I1854" s="44" t="s">
        <v>5278</v>
      </c>
      <c r="J1854" s="44" t="s">
        <v>5278</v>
      </c>
      <c r="K1854" s="44" t="s">
        <v>10</v>
      </c>
      <c r="L1854" s="44" t="s">
        <v>5278</v>
      </c>
      <c r="M1854" s="44" t="s">
        <v>6642</v>
      </c>
      <c r="N1854" s="44" t="s">
        <v>5278</v>
      </c>
      <c r="O1854" s="44" t="s">
        <v>5273</v>
      </c>
      <c r="P1854" s="44" t="s">
        <v>5273</v>
      </c>
      <c r="Q1854" s="44" t="s">
        <v>5273</v>
      </c>
      <c r="R1854" s="44" t="s">
        <v>5273</v>
      </c>
      <c r="S1854" s="44" t="s">
        <v>5273</v>
      </c>
      <c r="T1854" s="44" t="s">
        <v>5278</v>
      </c>
      <c r="U1854" s="44" t="s">
        <v>5278</v>
      </c>
      <c r="V1854" s="44" t="s">
        <v>5278</v>
      </c>
      <c r="W1854" s="44" t="s">
        <v>5278</v>
      </c>
      <c r="X1854" s="44" t="s">
        <v>5278</v>
      </c>
      <c r="Y1854" s="44" t="s">
        <v>5278</v>
      </c>
      <c r="Z1854" s="44" t="s">
        <v>5278</v>
      </c>
      <c r="AA1854" t="e">
        <f>VLOOKUP(M1854,VehicleInfo!$M$2:$AA$31,15,0)</f>
        <v>#N/A</v>
      </c>
      <c r="AB1854" s="44" t="s">
        <v>7836</v>
      </c>
      <c r="AC1854" s="44" t="s">
        <v>6350</v>
      </c>
      <c r="AD1854" s="44" t="s">
        <v>6350</v>
      </c>
      <c r="AE1854" s="44" t="s">
        <v>5278</v>
      </c>
    </row>
    <row r="1855" spans="1:31" hidden="1">
      <c r="A1855" s="44">
        <v>2019</v>
      </c>
      <c r="B1855" s="44" t="s">
        <v>5388</v>
      </c>
      <c r="C1855" s="44" t="s">
        <v>5388</v>
      </c>
      <c r="D1855" s="44" t="s">
        <v>6015</v>
      </c>
      <c r="E1855" s="44" t="s">
        <v>6334</v>
      </c>
      <c r="F1855" s="44" t="e">
        <f>VLOOKUP(A1855&amp;D1855&amp;E1855,VehicleInfo!$F$5:$F$31,1,0)</f>
        <v>#N/A</v>
      </c>
      <c r="G1855" s="44" t="s">
        <v>5278</v>
      </c>
      <c r="H1855" s="44">
        <v>1</v>
      </c>
      <c r="I1855" s="44" t="s">
        <v>5278</v>
      </c>
      <c r="J1855" s="44" t="s">
        <v>5278</v>
      </c>
      <c r="K1855" s="44" t="s">
        <v>5806</v>
      </c>
      <c r="L1855" s="44" t="s">
        <v>5278</v>
      </c>
      <c r="M1855" s="44" t="s">
        <v>6218</v>
      </c>
      <c r="N1855" s="44" t="s">
        <v>5278</v>
      </c>
      <c r="O1855" s="44" t="s">
        <v>5273</v>
      </c>
      <c r="P1855" s="44" t="s">
        <v>5273</v>
      </c>
      <c r="Q1855" s="44" t="s">
        <v>5273</v>
      </c>
      <c r="R1855" s="44" t="s">
        <v>5273</v>
      </c>
      <c r="S1855" s="44" t="s">
        <v>5273</v>
      </c>
      <c r="T1855" s="44" t="s">
        <v>5278</v>
      </c>
      <c r="U1855" s="44" t="s">
        <v>5278</v>
      </c>
      <c r="V1855" s="44" t="s">
        <v>5278</v>
      </c>
      <c r="W1855" s="44" t="s">
        <v>5278</v>
      </c>
      <c r="X1855" s="44" t="s">
        <v>5278</v>
      </c>
      <c r="Y1855" s="44" t="s">
        <v>5278</v>
      </c>
      <c r="Z1855" s="44" t="s">
        <v>5278</v>
      </c>
      <c r="AA1855" t="str">
        <f>VLOOKUP(M1855,VehicleInfo!$M$2:$AA$31,15,0)</f>
        <v>Airbag Dash Indicator</v>
      </c>
      <c r="AB1855" s="44" t="s">
        <v>7836</v>
      </c>
      <c r="AC1855" s="44" t="s">
        <v>6350</v>
      </c>
      <c r="AD1855" s="44" t="s">
        <v>6350</v>
      </c>
      <c r="AE1855" s="44" t="s">
        <v>5278</v>
      </c>
    </row>
    <row r="1856" spans="1:31" hidden="1">
      <c r="A1856" s="44">
        <v>2019</v>
      </c>
      <c r="B1856" s="44" t="s">
        <v>5388</v>
      </c>
      <c r="C1856" s="44" t="s">
        <v>5388</v>
      </c>
      <c r="D1856" s="44" t="s">
        <v>6015</v>
      </c>
      <c r="E1856" s="44" t="s">
        <v>6334</v>
      </c>
      <c r="F1856" s="44" t="e">
        <f>VLOOKUP(A1856&amp;D1856&amp;E1856,VehicleInfo!$F$5:$F$31,1,0)</f>
        <v>#N/A</v>
      </c>
      <c r="G1856" s="44" t="s">
        <v>5278</v>
      </c>
      <c r="H1856" s="44">
        <v>1</v>
      </c>
      <c r="I1856" s="44" t="s">
        <v>5278</v>
      </c>
      <c r="J1856" s="44" t="s">
        <v>5278</v>
      </c>
      <c r="K1856" s="44" t="s">
        <v>5937</v>
      </c>
      <c r="L1856" s="44" t="s">
        <v>5278</v>
      </c>
      <c r="M1856" s="44" t="s">
        <v>6207</v>
      </c>
      <c r="N1856" s="44" t="s">
        <v>5278</v>
      </c>
      <c r="O1856" s="44" t="s">
        <v>5273</v>
      </c>
      <c r="P1856" s="44" t="s">
        <v>5273</v>
      </c>
      <c r="Q1856" s="44" t="s">
        <v>5273</v>
      </c>
      <c r="R1856" s="44" t="s">
        <v>5273</v>
      </c>
      <c r="S1856" s="44" t="s">
        <v>5273</v>
      </c>
      <c r="T1856" s="44" t="s">
        <v>5278</v>
      </c>
      <c r="U1856" s="44" t="s">
        <v>5278</v>
      </c>
      <c r="V1856" s="44" t="s">
        <v>5278</v>
      </c>
      <c r="W1856" s="44" t="s">
        <v>5278</v>
      </c>
      <c r="X1856" s="44" t="s">
        <v>5278</v>
      </c>
      <c r="Y1856" s="44" t="s">
        <v>5278</v>
      </c>
      <c r="Z1856" s="44" t="s">
        <v>5278</v>
      </c>
      <c r="AA1856" t="e">
        <f>VLOOKUP(M1856,VehicleInfo!$M$2:$AA$31,15,0)</f>
        <v>#N/A</v>
      </c>
      <c r="AB1856" s="44" t="s">
        <v>7836</v>
      </c>
      <c r="AC1856" s="44" t="s">
        <v>6350</v>
      </c>
      <c r="AD1856" s="44" t="s">
        <v>6350</v>
      </c>
      <c r="AE1856" s="44" t="s">
        <v>5278</v>
      </c>
    </row>
    <row r="1857" spans="1:31" hidden="1">
      <c r="A1857" s="44">
        <v>2019</v>
      </c>
      <c r="B1857" s="44" t="s">
        <v>5388</v>
      </c>
      <c r="C1857" s="44" t="s">
        <v>5388</v>
      </c>
      <c r="D1857" s="44" t="s">
        <v>6015</v>
      </c>
      <c r="E1857" s="44" t="s">
        <v>6334</v>
      </c>
      <c r="F1857" s="44" t="e">
        <f>VLOOKUP(A1857&amp;D1857&amp;E1857,VehicleInfo!$F$5:$F$31,1,0)</f>
        <v>#N/A</v>
      </c>
      <c r="G1857" s="44" t="s">
        <v>5278</v>
      </c>
      <c r="H1857" s="44">
        <v>2</v>
      </c>
      <c r="I1857" s="44" t="s">
        <v>5278</v>
      </c>
      <c r="J1857" s="44" t="s">
        <v>5278</v>
      </c>
      <c r="K1857" s="44" t="s">
        <v>5937</v>
      </c>
      <c r="L1857" s="44" t="s">
        <v>5278</v>
      </c>
      <c r="M1857" s="44" t="s">
        <v>6123</v>
      </c>
      <c r="N1857" s="44" t="s">
        <v>5278</v>
      </c>
      <c r="O1857" s="44" t="s">
        <v>5273</v>
      </c>
      <c r="P1857" s="44" t="s">
        <v>5273</v>
      </c>
      <c r="Q1857" s="44" t="s">
        <v>5273</v>
      </c>
      <c r="R1857" s="44" t="s">
        <v>5273</v>
      </c>
      <c r="S1857" s="44" t="s">
        <v>5273</v>
      </c>
      <c r="T1857" s="44" t="s">
        <v>5278</v>
      </c>
      <c r="U1857" s="44" t="s">
        <v>5278</v>
      </c>
      <c r="V1857" s="44" t="s">
        <v>5278</v>
      </c>
      <c r="W1857" s="44" t="s">
        <v>5278</v>
      </c>
      <c r="X1857" s="44" t="s">
        <v>5278</v>
      </c>
      <c r="Y1857" s="44" t="s">
        <v>5278</v>
      </c>
      <c r="Z1857" s="44" t="s">
        <v>5278</v>
      </c>
      <c r="AA1857" t="e">
        <f>VLOOKUP(M1857,VehicleInfo!$M$2:$AA$31,15,0)</f>
        <v>#N/A</v>
      </c>
      <c r="AB1857" s="44" t="s">
        <v>7836</v>
      </c>
      <c r="AC1857" s="44" t="s">
        <v>6350</v>
      </c>
      <c r="AD1857" s="44" t="s">
        <v>6350</v>
      </c>
      <c r="AE1857" s="44" t="s">
        <v>5278</v>
      </c>
    </row>
    <row r="1858" spans="1:31" hidden="1">
      <c r="A1858" s="44">
        <v>2019</v>
      </c>
      <c r="B1858" s="44" t="s">
        <v>5388</v>
      </c>
      <c r="C1858" s="44" t="s">
        <v>5388</v>
      </c>
      <c r="D1858" s="44" t="s">
        <v>6015</v>
      </c>
      <c r="E1858" s="44" t="s">
        <v>6334</v>
      </c>
      <c r="F1858" s="44" t="e">
        <f>VLOOKUP(A1858&amp;D1858&amp;E1858,VehicleInfo!$F$5:$F$31,1,0)</f>
        <v>#N/A</v>
      </c>
      <c r="G1858" s="44" t="s">
        <v>5278</v>
      </c>
      <c r="H1858" s="44">
        <v>3</v>
      </c>
      <c r="I1858" s="44" t="s">
        <v>5278</v>
      </c>
      <c r="J1858" s="44" t="s">
        <v>5278</v>
      </c>
      <c r="K1858" s="44" t="s">
        <v>10</v>
      </c>
      <c r="L1858" s="44" t="s">
        <v>5278</v>
      </c>
      <c r="M1858" s="44" t="s">
        <v>7795</v>
      </c>
      <c r="N1858" s="44" t="s">
        <v>5278</v>
      </c>
      <c r="O1858" s="44" t="s">
        <v>5273</v>
      </c>
      <c r="P1858" s="44" t="s">
        <v>5273</v>
      </c>
      <c r="Q1858" s="44" t="s">
        <v>5273</v>
      </c>
      <c r="R1858" s="44" t="s">
        <v>5273</v>
      </c>
      <c r="S1858" s="44" t="s">
        <v>5273</v>
      </c>
      <c r="T1858" s="44" t="s">
        <v>5278</v>
      </c>
      <c r="U1858" s="44" t="s">
        <v>5278</v>
      </c>
      <c r="V1858" s="44" t="s">
        <v>5278</v>
      </c>
      <c r="W1858" s="44" t="s">
        <v>5278</v>
      </c>
      <c r="X1858" s="44" t="s">
        <v>5278</v>
      </c>
      <c r="Y1858" s="44" t="s">
        <v>5278</v>
      </c>
      <c r="Z1858" s="44" t="s">
        <v>5278</v>
      </c>
      <c r="AA1858" t="e">
        <f>VLOOKUP(M1858,VehicleInfo!$M$2:$AA$31,15,0)</f>
        <v>#N/A</v>
      </c>
      <c r="AB1858" s="44" t="s">
        <v>7836</v>
      </c>
      <c r="AC1858" s="44" t="s">
        <v>6363</v>
      </c>
      <c r="AD1858" s="44" t="s">
        <v>6363</v>
      </c>
      <c r="AE1858" s="44" t="s">
        <v>5278</v>
      </c>
    </row>
    <row r="1859" spans="1:31" hidden="1">
      <c r="A1859" s="44">
        <v>2019</v>
      </c>
      <c r="B1859" s="44" t="s">
        <v>5388</v>
      </c>
      <c r="C1859" s="44" t="s">
        <v>5388</v>
      </c>
      <c r="D1859" s="44" t="s">
        <v>6015</v>
      </c>
      <c r="E1859" s="44" t="s">
        <v>6334</v>
      </c>
      <c r="F1859" s="44" t="e">
        <f>VLOOKUP(A1859&amp;D1859&amp;E1859,VehicleInfo!$F$5:$F$31,1,0)</f>
        <v>#N/A</v>
      </c>
      <c r="G1859" s="44" t="s">
        <v>5278</v>
      </c>
      <c r="H1859" s="44">
        <v>1</v>
      </c>
      <c r="I1859" s="44" t="s">
        <v>5278</v>
      </c>
      <c r="J1859" s="44" t="s">
        <v>5278</v>
      </c>
      <c r="K1859" s="44" t="s">
        <v>5799</v>
      </c>
      <c r="L1859" s="44" t="s">
        <v>5278</v>
      </c>
      <c r="M1859" s="44" t="s">
        <v>7776</v>
      </c>
      <c r="N1859" s="44" t="s">
        <v>5278</v>
      </c>
      <c r="O1859" s="44" t="s">
        <v>5273</v>
      </c>
      <c r="P1859" s="44" t="s">
        <v>5273</v>
      </c>
      <c r="Q1859" s="44" t="s">
        <v>5273</v>
      </c>
      <c r="R1859" s="44" t="s">
        <v>5273</v>
      </c>
      <c r="S1859" s="44" t="s">
        <v>5273</v>
      </c>
      <c r="T1859" s="44" t="s">
        <v>5278</v>
      </c>
      <c r="U1859" s="44" t="s">
        <v>5278</v>
      </c>
      <c r="V1859" s="44" t="s">
        <v>5278</v>
      </c>
      <c r="W1859" s="44" t="s">
        <v>5278</v>
      </c>
      <c r="X1859" s="44" t="s">
        <v>5278</v>
      </c>
      <c r="Y1859" s="44" t="s">
        <v>5278</v>
      </c>
      <c r="Z1859" s="44" t="s">
        <v>5278</v>
      </c>
      <c r="AA1859" t="e">
        <f>VLOOKUP(M1859,VehicleInfo!$M$2:$AA$31,15,0)</f>
        <v>#N/A</v>
      </c>
      <c r="AB1859" s="44" t="s">
        <v>7836</v>
      </c>
      <c r="AC1859" s="44" t="s">
        <v>6363</v>
      </c>
      <c r="AD1859" s="44" t="s">
        <v>6363</v>
      </c>
      <c r="AE1859" s="44" t="s">
        <v>5278</v>
      </c>
    </row>
    <row r="1860" spans="1:31" hidden="1">
      <c r="A1860" s="44">
        <v>2019</v>
      </c>
      <c r="B1860" s="44" t="s">
        <v>5388</v>
      </c>
      <c r="C1860" s="44" t="s">
        <v>5388</v>
      </c>
      <c r="D1860" s="44" t="s">
        <v>6015</v>
      </c>
      <c r="E1860" s="44" t="s">
        <v>6334</v>
      </c>
      <c r="F1860" s="44" t="e">
        <f>VLOOKUP(A1860&amp;D1860&amp;E1860,VehicleInfo!$F$5:$F$31,1,0)</f>
        <v>#N/A</v>
      </c>
      <c r="G1860" s="44" t="s">
        <v>5278</v>
      </c>
      <c r="H1860" s="44">
        <v>1</v>
      </c>
      <c r="I1860" s="44" t="s">
        <v>5278</v>
      </c>
      <c r="J1860" s="44" t="s">
        <v>5278</v>
      </c>
      <c r="K1860" s="44" t="s">
        <v>5937</v>
      </c>
      <c r="L1860" s="44" t="s">
        <v>5278</v>
      </c>
      <c r="M1860" s="44" t="s">
        <v>6486</v>
      </c>
      <c r="N1860" s="44" t="s">
        <v>5278</v>
      </c>
      <c r="O1860" s="44" t="s">
        <v>5273</v>
      </c>
      <c r="P1860" s="44" t="s">
        <v>5273</v>
      </c>
      <c r="Q1860" s="44" t="s">
        <v>5273</v>
      </c>
      <c r="R1860" s="44" t="s">
        <v>5273</v>
      </c>
      <c r="S1860" s="44" t="s">
        <v>5273</v>
      </c>
      <c r="T1860" s="44" t="s">
        <v>5278</v>
      </c>
      <c r="U1860" s="44" t="s">
        <v>5278</v>
      </c>
      <c r="V1860" s="44" t="s">
        <v>5278</v>
      </c>
      <c r="W1860" s="44" t="s">
        <v>5278</v>
      </c>
      <c r="X1860" s="44" t="s">
        <v>5278</v>
      </c>
      <c r="Y1860" s="44" t="s">
        <v>5278</v>
      </c>
      <c r="Z1860" s="44" t="s">
        <v>5278</v>
      </c>
      <c r="AA1860" t="e">
        <f>VLOOKUP(M1860,VehicleInfo!$M$2:$AA$31,15,0)</f>
        <v>#N/A</v>
      </c>
      <c r="AB1860" s="44" t="s">
        <v>7836</v>
      </c>
      <c r="AC1860" s="44" t="s">
        <v>6350</v>
      </c>
      <c r="AD1860" s="44" t="s">
        <v>6350</v>
      </c>
      <c r="AE1860" s="44" t="s">
        <v>5278</v>
      </c>
    </row>
    <row r="1861" spans="1:31" hidden="1">
      <c r="A1861" s="44">
        <v>2019</v>
      </c>
      <c r="B1861" s="44" t="s">
        <v>5388</v>
      </c>
      <c r="C1861" s="44" t="s">
        <v>5388</v>
      </c>
      <c r="D1861" s="44" t="s">
        <v>6015</v>
      </c>
      <c r="E1861" s="44" t="s">
        <v>6334</v>
      </c>
      <c r="F1861" s="44" t="e">
        <f>VLOOKUP(A1861&amp;D1861&amp;E1861,VehicleInfo!$F$5:$F$31,1,0)</f>
        <v>#N/A</v>
      </c>
      <c r="G1861" s="44" t="s">
        <v>5278</v>
      </c>
      <c r="H1861" s="44">
        <v>2</v>
      </c>
      <c r="I1861" s="44" t="s">
        <v>5278</v>
      </c>
      <c r="J1861" s="44" t="s">
        <v>5278</v>
      </c>
      <c r="K1861" s="44" t="s">
        <v>10</v>
      </c>
      <c r="L1861" s="44" t="s">
        <v>5278</v>
      </c>
      <c r="M1861" s="44" t="s">
        <v>6492</v>
      </c>
      <c r="N1861" s="44" t="s">
        <v>5278</v>
      </c>
      <c r="O1861" s="44" t="s">
        <v>5273</v>
      </c>
      <c r="P1861" s="44" t="s">
        <v>5273</v>
      </c>
      <c r="Q1861" s="44" t="s">
        <v>5273</v>
      </c>
      <c r="R1861" s="44" t="s">
        <v>5273</v>
      </c>
      <c r="S1861" s="44" t="s">
        <v>5273</v>
      </c>
      <c r="T1861" s="44" t="s">
        <v>5278</v>
      </c>
      <c r="U1861" s="44" t="s">
        <v>5278</v>
      </c>
      <c r="V1861" s="44" t="s">
        <v>5278</v>
      </c>
      <c r="W1861" s="44" t="s">
        <v>5278</v>
      </c>
      <c r="X1861" s="44" t="s">
        <v>5278</v>
      </c>
      <c r="Y1861" s="44" t="s">
        <v>5278</v>
      </c>
      <c r="Z1861" s="44" t="s">
        <v>5278</v>
      </c>
      <c r="AA1861" t="e">
        <f>VLOOKUP(M1861,VehicleInfo!$M$2:$AA$31,15,0)</f>
        <v>#N/A</v>
      </c>
      <c r="AB1861" s="44" t="s">
        <v>7836</v>
      </c>
      <c r="AC1861" s="44" t="s">
        <v>6350</v>
      </c>
      <c r="AD1861" s="44" t="s">
        <v>6350</v>
      </c>
      <c r="AE1861" s="44" t="s">
        <v>5278</v>
      </c>
    </row>
    <row r="1862" spans="1:31" hidden="1">
      <c r="A1862" s="44">
        <v>2019</v>
      </c>
      <c r="B1862" s="44" t="s">
        <v>5388</v>
      </c>
      <c r="C1862" s="44" t="s">
        <v>5388</v>
      </c>
      <c r="D1862" s="44" t="s">
        <v>6015</v>
      </c>
      <c r="E1862" s="44" t="s">
        <v>6334</v>
      </c>
      <c r="F1862" s="44" t="e">
        <f>VLOOKUP(A1862&amp;D1862&amp;E1862,VehicleInfo!$F$5:$F$31,1,0)</f>
        <v>#N/A</v>
      </c>
      <c r="G1862" s="44" t="s">
        <v>5278</v>
      </c>
      <c r="H1862" s="44">
        <v>3</v>
      </c>
      <c r="I1862" s="44" t="s">
        <v>5278</v>
      </c>
      <c r="J1862" s="44" t="s">
        <v>5278</v>
      </c>
      <c r="K1862" s="44" t="s">
        <v>6484</v>
      </c>
      <c r="L1862" s="44" t="s">
        <v>5278</v>
      </c>
      <c r="M1862" s="44" t="s">
        <v>6485</v>
      </c>
      <c r="N1862" s="44" t="s">
        <v>5278</v>
      </c>
      <c r="O1862" s="44" t="s">
        <v>5273</v>
      </c>
      <c r="P1862" s="44" t="s">
        <v>5273</v>
      </c>
      <c r="Q1862" s="44" t="s">
        <v>5273</v>
      </c>
      <c r="R1862" s="44" t="s">
        <v>5273</v>
      </c>
      <c r="S1862" s="44" t="s">
        <v>5273</v>
      </c>
      <c r="T1862" s="44" t="s">
        <v>5278</v>
      </c>
      <c r="U1862" s="44" t="s">
        <v>5278</v>
      </c>
      <c r="V1862" s="44" t="s">
        <v>5278</v>
      </c>
      <c r="W1862" s="44" t="s">
        <v>5278</v>
      </c>
      <c r="X1862" s="44" t="s">
        <v>5278</v>
      </c>
      <c r="Y1862" s="44" t="s">
        <v>5278</v>
      </c>
      <c r="Z1862" s="44" t="s">
        <v>5278</v>
      </c>
      <c r="AA1862" t="e">
        <f>VLOOKUP(M1862,VehicleInfo!$M$2:$AA$31,15,0)</f>
        <v>#N/A</v>
      </c>
      <c r="AB1862" s="44" t="s">
        <v>7836</v>
      </c>
      <c r="AC1862" s="44" t="s">
        <v>6350</v>
      </c>
      <c r="AD1862" s="44" t="s">
        <v>6350</v>
      </c>
      <c r="AE1862" s="44" t="s">
        <v>5278</v>
      </c>
    </row>
    <row r="1863" spans="1:31" hidden="1">
      <c r="A1863" s="44">
        <v>2019</v>
      </c>
      <c r="B1863" s="44" t="s">
        <v>5388</v>
      </c>
      <c r="C1863" s="44" t="s">
        <v>5388</v>
      </c>
      <c r="D1863" s="44" t="s">
        <v>6015</v>
      </c>
      <c r="E1863" s="44" t="s">
        <v>6334</v>
      </c>
      <c r="F1863" s="44" t="e">
        <f>VLOOKUP(A1863&amp;D1863&amp;E1863,VehicleInfo!$F$5:$F$31,1,0)</f>
        <v>#N/A</v>
      </c>
      <c r="G1863" s="44" t="s">
        <v>5278</v>
      </c>
      <c r="H1863" s="44">
        <v>4</v>
      </c>
      <c r="I1863" s="44" t="s">
        <v>5278</v>
      </c>
      <c r="J1863" s="44" t="s">
        <v>5278</v>
      </c>
      <c r="K1863" s="44" t="s">
        <v>6498</v>
      </c>
      <c r="L1863" s="44" t="s">
        <v>5278</v>
      </c>
      <c r="M1863" s="44" t="s">
        <v>6499</v>
      </c>
      <c r="N1863" s="44" t="s">
        <v>5278</v>
      </c>
      <c r="O1863" s="44" t="s">
        <v>5273</v>
      </c>
      <c r="P1863" s="44" t="s">
        <v>5273</v>
      </c>
      <c r="Q1863" s="44" t="s">
        <v>5273</v>
      </c>
      <c r="R1863" s="44" t="s">
        <v>5273</v>
      </c>
      <c r="S1863" s="44" t="s">
        <v>5273</v>
      </c>
      <c r="T1863" s="44" t="s">
        <v>5278</v>
      </c>
      <c r="U1863" s="44" t="s">
        <v>5278</v>
      </c>
      <c r="V1863" s="44" t="s">
        <v>5278</v>
      </c>
      <c r="W1863" s="44" t="s">
        <v>5278</v>
      </c>
      <c r="X1863" s="44" t="s">
        <v>5278</v>
      </c>
      <c r="Y1863" s="44" t="s">
        <v>5278</v>
      </c>
      <c r="Z1863" s="44" t="s">
        <v>5278</v>
      </c>
      <c r="AA1863" t="e">
        <f>VLOOKUP(M1863,VehicleInfo!$M$2:$AA$31,15,0)</f>
        <v>#N/A</v>
      </c>
      <c r="AB1863" s="44" t="s">
        <v>7836</v>
      </c>
      <c r="AC1863" s="44" t="s">
        <v>6350</v>
      </c>
      <c r="AD1863" s="44" t="s">
        <v>6350</v>
      </c>
      <c r="AE1863" s="44" t="s">
        <v>5278</v>
      </c>
    </row>
    <row r="1864" spans="1:31" hidden="1">
      <c r="A1864" s="44">
        <v>2019</v>
      </c>
      <c r="B1864" s="44" t="s">
        <v>5388</v>
      </c>
      <c r="C1864" s="44" t="s">
        <v>5388</v>
      </c>
      <c r="D1864" s="44" t="s">
        <v>6015</v>
      </c>
      <c r="E1864" s="44" t="s">
        <v>6334</v>
      </c>
      <c r="F1864" s="44" t="e">
        <f>VLOOKUP(A1864&amp;D1864&amp;E1864,VehicleInfo!$F$5:$F$31,1,0)</f>
        <v>#N/A</v>
      </c>
      <c r="G1864" s="44" t="s">
        <v>5278</v>
      </c>
      <c r="H1864" s="44">
        <v>5</v>
      </c>
      <c r="I1864" s="44" t="s">
        <v>5278</v>
      </c>
      <c r="J1864" s="44" t="s">
        <v>5278</v>
      </c>
      <c r="K1864" s="44" t="s">
        <v>5799</v>
      </c>
      <c r="L1864" s="44" t="s">
        <v>5278</v>
      </c>
      <c r="M1864" s="44" t="s">
        <v>6502</v>
      </c>
      <c r="N1864" s="44" t="s">
        <v>5278</v>
      </c>
      <c r="O1864" s="44" t="s">
        <v>5273</v>
      </c>
      <c r="P1864" s="44" t="s">
        <v>5273</v>
      </c>
      <c r="Q1864" s="44" t="s">
        <v>5273</v>
      </c>
      <c r="R1864" s="44" t="s">
        <v>5273</v>
      </c>
      <c r="S1864" s="44" t="s">
        <v>5273</v>
      </c>
      <c r="T1864" s="44" t="s">
        <v>5278</v>
      </c>
      <c r="U1864" s="44" t="s">
        <v>5278</v>
      </c>
      <c r="V1864" s="44" t="s">
        <v>5278</v>
      </c>
      <c r="W1864" s="44" t="s">
        <v>5278</v>
      </c>
      <c r="X1864" s="44" t="s">
        <v>5278</v>
      </c>
      <c r="Y1864" s="44" t="s">
        <v>5278</v>
      </c>
      <c r="Z1864" s="44" t="s">
        <v>5278</v>
      </c>
      <c r="AA1864" t="e">
        <f>VLOOKUP(M1864,VehicleInfo!$M$2:$AA$31,15,0)</f>
        <v>#N/A</v>
      </c>
      <c r="AB1864" s="44" t="s">
        <v>7836</v>
      </c>
      <c r="AC1864" s="44" t="s">
        <v>6363</v>
      </c>
      <c r="AD1864" s="44" t="s">
        <v>6363</v>
      </c>
      <c r="AE1864" s="44" t="s">
        <v>5278</v>
      </c>
    </row>
    <row r="1865" spans="1:31" hidden="1">
      <c r="A1865" s="44">
        <v>2019</v>
      </c>
      <c r="B1865" s="44" t="s">
        <v>5388</v>
      </c>
      <c r="C1865" s="44" t="s">
        <v>5388</v>
      </c>
      <c r="D1865" s="44" t="s">
        <v>6015</v>
      </c>
      <c r="E1865" s="44" t="s">
        <v>6334</v>
      </c>
      <c r="F1865" s="44" t="e">
        <f>VLOOKUP(A1865&amp;D1865&amp;E1865,VehicleInfo!$F$5:$F$31,1,0)</f>
        <v>#N/A</v>
      </c>
      <c r="G1865" s="44" t="s">
        <v>5278</v>
      </c>
      <c r="H1865" s="44">
        <v>6</v>
      </c>
      <c r="I1865" s="44" t="s">
        <v>5278</v>
      </c>
      <c r="J1865" s="44" t="s">
        <v>5278</v>
      </c>
      <c r="K1865" s="44" t="s">
        <v>5799</v>
      </c>
      <c r="L1865" s="44" t="s">
        <v>5278</v>
      </c>
      <c r="M1865" s="44" t="s">
        <v>6503</v>
      </c>
      <c r="N1865" s="44" t="s">
        <v>5278</v>
      </c>
      <c r="O1865" s="44" t="s">
        <v>5273</v>
      </c>
      <c r="P1865" s="44" t="s">
        <v>5273</v>
      </c>
      <c r="Q1865" s="44" t="s">
        <v>5273</v>
      </c>
      <c r="R1865" s="44" t="s">
        <v>5273</v>
      </c>
      <c r="S1865" s="44" t="s">
        <v>5273</v>
      </c>
      <c r="T1865" s="44" t="s">
        <v>5278</v>
      </c>
      <c r="U1865" s="44" t="s">
        <v>5278</v>
      </c>
      <c r="V1865" s="44" t="s">
        <v>5278</v>
      </c>
      <c r="W1865" s="44" t="s">
        <v>5278</v>
      </c>
      <c r="X1865" s="44" t="s">
        <v>5278</v>
      </c>
      <c r="Y1865" s="44" t="s">
        <v>5278</v>
      </c>
      <c r="Z1865" s="44" t="s">
        <v>5278</v>
      </c>
      <c r="AA1865" t="e">
        <f>VLOOKUP(M1865,VehicleInfo!$M$2:$AA$31,15,0)</f>
        <v>#N/A</v>
      </c>
      <c r="AB1865" s="44" t="s">
        <v>7836</v>
      </c>
      <c r="AC1865" s="44" t="s">
        <v>6363</v>
      </c>
      <c r="AD1865" s="44" t="s">
        <v>6363</v>
      </c>
      <c r="AE1865" s="44" t="s">
        <v>5278</v>
      </c>
    </row>
    <row r="1866" spans="1:31" hidden="1">
      <c r="A1866" s="44">
        <v>2019</v>
      </c>
      <c r="B1866" s="44" t="s">
        <v>5388</v>
      </c>
      <c r="C1866" s="44" t="s">
        <v>5388</v>
      </c>
      <c r="D1866" s="44" t="s">
        <v>6015</v>
      </c>
      <c r="E1866" s="44" t="s">
        <v>6334</v>
      </c>
      <c r="F1866" s="44" t="e">
        <f>VLOOKUP(A1866&amp;D1866&amp;E1866,VehicleInfo!$F$5:$F$31,1,0)</f>
        <v>#N/A</v>
      </c>
      <c r="G1866" s="44" t="s">
        <v>5278</v>
      </c>
      <c r="H1866" s="44">
        <v>7</v>
      </c>
      <c r="I1866" s="44" t="s">
        <v>5278</v>
      </c>
      <c r="J1866" s="44" t="s">
        <v>5278</v>
      </c>
      <c r="K1866" s="44" t="s">
        <v>10</v>
      </c>
      <c r="L1866" s="44" t="s">
        <v>5278</v>
      </c>
      <c r="M1866" s="44" t="s">
        <v>6491</v>
      </c>
      <c r="N1866" s="44" t="s">
        <v>5278</v>
      </c>
      <c r="O1866" s="44" t="s">
        <v>5273</v>
      </c>
      <c r="P1866" s="44" t="s">
        <v>5273</v>
      </c>
      <c r="Q1866" s="44" t="s">
        <v>5273</v>
      </c>
      <c r="R1866" s="44" t="s">
        <v>5273</v>
      </c>
      <c r="S1866" s="44" t="s">
        <v>5273</v>
      </c>
      <c r="T1866" s="44" t="s">
        <v>5278</v>
      </c>
      <c r="U1866" s="44" t="s">
        <v>5278</v>
      </c>
      <c r="V1866" s="44" t="s">
        <v>5278</v>
      </c>
      <c r="W1866" s="44" t="s">
        <v>5278</v>
      </c>
      <c r="X1866" s="44" t="s">
        <v>5278</v>
      </c>
      <c r="Y1866" s="44" t="s">
        <v>5278</v>
      </c>
      <c r="Z1866" s="44" t="s">
        <v>5278</v>
      </c>
      <c r="AA1866" t="e">
        <f>VLOOKUP(M1866,VehicleInfo!$M$2:$AA$31,15,0)</f>
        <v>#N/A</v>
      </c>
      <c r="AB1866" s="44" t="s">
        <v>7836</v>
      </c>
      <c r="AC1866" s="44" t="s">
        <v>6363</v>
      </c>
      <c r="AD1866" s="44" t="s">
        <v>6363</v>
      </c>
      <c r="AE1866" s="44" t="s">
        <v>5278</v>
      </c>
    </row>
    <row r="1867" spans="1:31" hidden="1">
      <c r="A1867" s="44">
        <v>2019</v>
      </c>
      <c r="B1867" s="44" t="s">
        <v>5388</v>
      </c>
      <c r="C1867" s="44" t="s">
        <v>5388</v>
      </c>
      <c r="D1867" s="44" t="s">
        <v>6015</v>
      </c>
      <c r="E1867" s="44" t="s">
        <v>6334</v>
      </c>
      <c r="F1867" s="44" t="e">
        <f>VLOOKUP(A1867&amp;D1867&amp;E1867,VehicleInfo!$F$5:$F$31,1,0)</f>
        <v>#N/A</v>
      </c>
      <c r="G1867" s="44" t="s">
        <v>5278</v>
      </c>
      <c r="H1867" s="44">
        <v>8</v>
      </c>
      <c r="I1867" s="44" t="s">
        <v>5278</v>
      </c>
      <c r="J1867" s="44" t="s">
        <v>5278</v>
      </c>
      <c r="K1867" s="44" t="s">
        <v>5807</v>
      </c>
      <c r="L1867" s="44" t="s">
        <v>5278</v>
      </c>
      <c r="M1867" s="44" t="s">
        <v>6483</v>
      </c>
      <c r="N1867" s="44" t="s">
        <v>5278</v>
      </c>
      <c r="O1867" s="44" t="s">
        <v>5273</v>
      </c>
      <c r="P1867" s="44" t="s">
        <v>5273</v>
      </c>
      <c r="Q1867" s="44" t="s">
        <v>5273</v>
      </c>
      <c r="R1867" s="44" t="s">
        <v>5273</v>
      </c>
      <c r="S1867" s="44" t="s">
        <v>5273</v>
      </c>
      <c r="T1867" s="44" t="s">
        <v>5278</v>
      </c>
      <c r="U1867" s="44" t="s">
        <v>5278</v>
      </c>
      <c r="V1867" s="44" t="s">
        <v>5278</v>
      </c>
      <c r="W1867" s="44" t="s">
        <v>5278</v>
      </c>
      <c r="X1867" s="44" t="s">
        <v>5278</v>
      </c>
      <c r="Y1867" s="44" t="s">
        <v>5278</v>
      </c>
      <c r="Z1867" s="44" t="s">
        <v>5278</v>
      </c>
      <c r="AA1867" t="e">
        <f>VLOOKUP(M1867,VehicleInfo!$M$2:$AA$31,15,0)</f>
        <v>#N/A</v>
      </c>
      <c r="AB1867" s="44" t="s">
        <v>7836</v>
      </c>
      <c r="AC1867" s="44" t="s">
        <v>6363</v>
      </c>
      <c r="AD1867" s="44" t="s">
        <v>6363</v>
      </c>
      <c r="AE1867" s="44" t="s">
        <v>5278</v>
      </c>
    </row>
    <row r="1868" spans="1:31" hidden="1">
      <c r="A1868" s="44">
        <v>2019</v>
      </c>
      <c r="B1868" s="44" t="s">
        <v>5388</v>
      </c>
      <c r="C1868" s="44" t="s">
        <v>5388</v>
      </c>
      <c r="D1868" s="44" t="s">
        <v>6015</v>
      </c>
      <c r="E1868" s="44" t="s">
        <v>6334</v>
      </c>
      <c r="F1868" s="44" t="e">
        <f>VLOOKUP(A1868&amp;D1868&amp;E1868,VehicleInfo!$F$5:$F$31,1,0)</f>
        <v>#N/A</v>
      </c>
      <c r="G1868" s="44" t="s">
        <v>5278</v>
      </c>
      <c r="H1868" s="44">
        <v>1</v>
      </c>
      <c r="I1868" s="44" t="s">
        <v>5278</v>
      </c>
      <c r="J1868" s="44" t="s">
        <v>5278</v>
      </c>
      <c r="K1868" s="44" t="s">
        <v>5799</v>
      </c>
      <c r="L1868" s="44" t="s">
        <v>5278</v>
      </c>
      <c r="M1868" s="44" t="s">
        <v>7825</v>
      </c>
      <c r="N1868" s="44" t="s">
        <v>5278</v>
      </c>
      <c r="O1868" s="44" t="s">
        <v>5273</v>
      </c>
      <c r="P1868" s="44" t="s">
        <v>5273</v>
      </c>
      <c r="Q1868" s="44" t="s">
        <v>5273</v>
      </c>
      <c r="R1868" s="44" t="s">
        <v>5273</v>
      </c>
      <c r="S1868" s="44" t="s">
        <v>5273</v>
      </c>
      <c r="T1868" s="44" t="s">
        <v>5278</v>
      </c>
      <c r="U1868" s="44" t="s">
        <v>5278</v>
      </c>
      <c r="V1868" s="44" t="s">
        <v>5278</v>
      </c>
      <c r="W1868" s="44" t="s">
        <v>5278</v>
      </c>
      <c r="X1868" s="44" t="s">
        <v>5278</v>
      </c>
      <c r="Y1868" s="44" t="s">
        <v>5278</v>
      </c>
      <c r="Z1868" s="44" t="s">
        <v>5278</v>
      </c>
      <c r="AA1868" t="e">
        <f>VLOOKUP(M1868,VehicleInfo!$M$2:$AA$31,15,0)</f>
        <v>#N/A</v>
      </c>
      <c r="AB1868" s="44" t="s">
        <v>7836</v>
      </c>
      <c r="AC1868" s="44" t="s">
        <v>6363</v>
      </c>
      <c r="AD1868" s="44" t="s">
        <v>6363</v>
      </c>
      <c r="AE1868" s="44" t="s">
        <v>5278</v>
      </c>
    </row>
    <row r="1869" spans="1:31" hidden="1">
      <c r="A1869" s="44">
        <v>2019</v>
      </c>
      <c r="B1869" s="44" t="s">
        <v>5388</v>
      </c>
      <c r="C1869" s="44" t="s">
        <v>5388</v>
      </c>
      <c r="D1869" s="44" t="s">
        <v>6015</v>
      </c>
      <c r="E1869" s="44" t="s">
        <v>6334</v>
      </c>
      <c r="F1869" s="44" t="e">
        <f>VLOOKUP(A1869&amp;D1869&amp;E1869,VehicleInfo!$F$5:$F$31,1,0)</f>
        <v>#N/A</v>
      </c>
      <c r="G1869" s="44" t="s">
        <v>5278</v>
      </c>
      <c r="H1869" s="44">
        <v>1</v>
      </c>
      <c r="I1869" s="44" t="s">
        <v>5278</v>
      </c>
      <c r="J1869" s="44" t="s">
        <v>5278</v>
      </c>
      <c r="K1869" s="44" t="s">
        <v>5799</v>
      </c>
      <c r="L1869" s="44" t="s">
        <v>5278</v>
      </c>
      <c r="M1869" s="44" t="s">
        <v>6602</v>
      </c>
      <c r="N1869" s="44" t="s">
        <v>5278</v>
      </c>
      <c r="O1869" s="44" t="s">
        <v>5273</v>
      </c>
      <c r="P1869" s="44" t="s">
        <v>5273</v>
      </c>
      <c r="Q1869" s="44" t="s">
        <v>5273</v>
      </c>
      <c r="R1869" s="44" t="s">
        <v>5273</v>
      </c>
      <c r="S1869" s="44" t="s">
        <v>5273</v>
      </c>
      <c r="T1869" s="44" t="s">
        <v>5278</v>
      </c>
      <c r="U1869" s="44" t="s">
        <v>5278</v>
      </c>
      <c r="V1869" s="44" t="s">
        <v>5278</v>
      </c>
      <c r="W1869" s="44" t="s">
        <v>5278</v>
      </c>
      <c r="X1869" s="44" t="s">
        <v>5278</v>
      </c>
      <c r="Y1869" s="44" t="s">
        <v>5278</v>
      </c>
      <c r="Z1869" s="44" t="s">
        <v>5278</v>
      </c>
      <c r="AA1869" t="e">
        <f>VLOOKUP(M1869,VehicleInfo!$M$2:$AA$31,15,0)</f>
        <v>#N/A</v>
      </c>
      <c r="AB1869" s="44" t="s">
        <v>7836</v>
      </c>
      <c r="AC1869" s="44" t="s">
        <v>6363</v>
      </c>
      <c r="AD1869" s="44" t="s">
        <v>6363</v>
      </c>
      <c r="AE1869" s="44" t="s">
        <v>5278</v>
      </c>
    </row>
    <row r="1870" spans="1:31" hidden="1">
      <c r="A1870" s="44">
        <v>2019</v>
      </c>
      <c r="B1870" s="44" t="s">
        <v>5388</v>
      </c>
      <c r="C1870" s="44" t="s">
        <v>5388</v>
      </c>
      <c r="D1870" s="44" t="s">
        <v>6015</v>
      </c>
      <c r="E1870" s="44" t="s">
        <v>6334</v>
      </c>
      <c r="F1870" s="44" t="e">
        <f>VLOOKUP(A1870&amp;D1870&amp;E1870,VehicleInfo!$F$5:$F$31,1,0)</f>
        <v>#N/A</v>
      </c>
      <c r="G1870" s="44" t="s">
        <v>5278</v>
      </c>
      <c r="H1870" s="44">
        <v>1</v>
      </c>
      <c r="I1870" s="44" t="s">
        <v>5278</v>
      </c>
      <c r="J1870" s="44" t="s">
        <v>5278</v>
      </c>
      <c r="K1870" s="44" t="s">
        <v>5799</v>
      </c>
      <c r="L1870" s="44" t="s">
        <v>5278</v>
      </c>
      <c r="M1870" s="44" t="s">
        <v>6621</v>
      </c>
      <c r="N1870" s="44" t="s">
        <v>5278</v>
      </c>
      <c r="O1870" s="44" t="s">
        <v>5273</v>
      </c>
      <c r="P1870" s="44" t="s">
        <v>5273</v>
      </c>
      <c r="Q1870" s="44" t="s">
        <v>5273</v>
      </c>
      <c r="R1870" s="44" t="s">
        <v>5273</v>
      </c>
      <c r="S1870" s="44" t="s">
        <v>5273</v>
      </c>
      <c r="T1870" s="44" t="s">
        <v>5278</v>
      </c>
      <c r="U1870" s="44" t="s">
        <v>5278</v>
      </c>
      <c r="V1870" s="44" t="s">
        <v>5278</v>
      </c>
      <c r="W1870" s="44" t="s">
        <v>5278</v>
      </c>
      <c r="X1870" s="44" t="s">
        <v>5278</v>
      </c>
      <c r="Y1870" s="44" t="s">
        <v>5278</v>
      </c>
      <c r="Z1870" s="44" t="s">
        <v>5278</v>
      </c>
      <c r="AA1870" t="e">
        <f>VLOOKUP(M1870,VehicleInfo!$M$2:$AA$31,15,0)</f>
        <v>#N/A</v>
      </c>
      <c r="AB1870" s="44" t="s">
        <v>7836</v>
      </c>
      <c r="AC1870" s="44" t="s">
        <v>6363</v>
      </c>
      <c r="AD1870" s="44" t="s">
        <v>6363</v>
      </c>
      <c r="AE1870" s="44" t="s">
        <v>5278</v>
      </c>
    </row>
    <row r="1871" spans="1:31" hidden="1">
      <c r="A1871" s="44">
        <v>2019</v>
      </c>
      <c r="B1871" s="44" t="s">
        <v>5388</v>
      </c>
      <c r="C1871" s="44" t="s">
        <v>5388</v>
      </c>
      <c r="D1871" s="44" t="s">
        <v>6015</v>
      </c>
      <c r="E1871" s="44" t="s">
        <v>6334</v>
      </c>
      <c r="F1871" s="44" t="e">
        <f>VLOOKUP(A1871&amp;D1871&amp;E1871,VehicleInfo!$F$5:$F$31,1,0)</f>
        <v>#N/A</v>
      </c>
      <c r="G1871" s="44" t="s">
        <v>5278</v>
      </c>
      <c r="H1871" s="44">
        <v>1</v>
      </c>
      <c r="I1871" s="44" t="s">
        <v>5278</v>
      </c>
      <c r="J1871" s="44" t="s">
        <v>5278</v>
      </c>
      <c r="K1871" s="44" t="s">
        <v>5799</v>
      </c>
      <c r="L1871" s="44" t="s">
        <v>5278</v>
      </c>
      <c r="M1871" s="44" t="s">
        <v>7778</v>
      </c>
      <c r="N1871" s="44" t="s">
        <v>5278</v>
      </c>
      <c r="O1871" s="44" t="s">
        <v>5273</v>
      </c>
      <c r="P1871" s="44" t="s">
        <v>5273</v>
      </c>
      <c r="Q1871" s="44" t="s">
        <v>5273</v>
      </c>
      <c r="R1871" s="44" t="s">
        <v>5273</v>
      </c>
      <c r="S1871" s="44" t="s">
        <v>5273</v>
      </c>
      <c r="T1871" s="44" t="s">
        <v>5278</v>
      </c>
      <c r="U1871" s="44" t="s">
        <v>5278</v>
      </c>
      <c r="V1871" s="44" t="s">
        <v>5278</v>
      </c>
      <c r="W1871" s="44" t="s">
        <v>5278</v>
      </c>
      <c r="X1871" s="44" t="s">
        <v>5278</v>
      </c>
      <c r="Y1871" s="44" t="s">
        <v>5278</v>
      </c>
      <c r="Z1871" s="44" t="s">
        <v>5278</v>
      </c>
      <c r="AA1871" t="e">
        <f>VLOOKUP(M1871,VehicleInfo!$M$2:$AA$31,15,0)</f>
        <v>#N/A</v>
      </c>
      <c r="AB1871" s="44" t="s">
        <v>7836</v>
      </c>
      <c r="AC1871" s="44" t="s">
        <v>6355</v>
      </c>
      <c r="AD1871" s="44" t="s">
        <v>6355</v>
      </c>
      <c r="AE1871" s="44" t="s">
        <v>5278</v>
      </c>
    </row>
    <row r="1872" spans="1:31" hidden="1">
      <c r="A1872" s="44">
        <v>2019</v>
      </c>
      <c r="B1872" s="44" t="s">
        <v>5388</v>
      </c>
      <c r="C1872" s="44" t="s">
        <v>5388</v>
      </c>
      <c r="D1872" s="44" t="s">
        <v>6015</v>
      </c>
      <c r="E1872" s="44" t="s">
        <v>6334</v>
      </c>
      <c r="F1872" s="44" t="e">
        <f>VLOOKUP(A1872&amp;D1872&amp;E1872,VehicleInfo!$F$5:$F$31,1,0)</f>
        <v>#N/A</v>
      </c>
      <c r="G1872" s="44" t="s">
        <v>5278</v>
      </c>
      <c r="H1872" s="44">
        <v>1</v>
      </c>
      <c r="I1872" s="44" t="s">
        <v>5278</v>
      </c>
      <c r="J1872" s="44" t="s">
        <v>5278</v>
      </c>
      <c r="K1872" s="44" t="s">
        <v>5799</v>
      </c>
      <c r="L1872" s="44" t="s">
        <v>5278</v>
      </c>
      <c r="M1872" s="44" t="s">
        <v>6241</v>
      </c>
      <c r="N1872" s="44" t="s">
        <v>5278</v>
      </c>
      <c r="O1872" s="44" t="s">
        <v>5273</v>
      </c>
      <c r="P1872" s="44" t="s">
        <v>5273</v>
      </c>
      <c r="Q1872" s="44" t="s">
        <v>5273</v>
      </c>
      <c r="R1872" s="44" t="s">
        <v>5273</v>
      </c>
      <c r="S1872" s="44" t="s">
        <v>5273</v>
      </c>
      <c r="T1872" s="44" t="s">
        <v>5278</v>
      </c>
      <c r="U1872" s="44" t="s">
        <v>5278</v>
      </c>
      <c r="V1872" s="44" t="s">
        <v>5278</v>
      </c>
      <c r="W1872" s="44" t="s">
        <v>5278</v>
      </c>
      <c r="X1872" s="44" t="s">
        <v>5278</v>
      </c>
      <c r="Y1872" s="44" t="s">
        <v>5278</v>
      </c>
      <c r="Z1872" s="44" t="s">
        <v>5278</v>
      </c>
      <c r="AA1872" t="e">
        <f>VLOOKUP(M1872,VehicleInfo!$M$2:$AA$31,15,0)</f>
        <v>#N/A</v>
      </c>
      <c r="AB1872" s="44" t="s">
        <v>7836</v>
      </c>
      <c r="AC1872" s="44" t="s">
        <v>6355</v>
      </c>
      <c r="AD1872" s="44" t="s">
        <v>6355</v>
      </c>
      <c r="AE1872" s="44" t="s">
        <v>5278</v>
      </c>
    </row>
    <row r="1873" spans="1:31" hidden="1">
      <c r="A1873" s="44">
        <v>2019</v>
      </c>
      <c r="B1873" s="44" t="s">
        <v>5388</v>
      </c>
      <c r="C1873" s="44" t="s">
        <v>5388</v>
      </c>
      <c r="D1873" s="44" t="s">
        <v>6015</v>
      </c>
      <c r="E1873" s="44" t="s">
        <v>6334</v>
      </c>
      <c r="F1873" s="44" t="e">
        <f>VLOOKUP(A1873&amp;D1873&amp;E1873,VehicleInfo!$F$5:$F$31,1,0)</f>
        <v>#N/A</v>
      </c>
      <c r="G1873" s="44" t="s">
        <v>5278</v>
      </c>
      <c r="H1873" s="44">
        <v>2</v>
      </c>
      <c r="I1873" s="44" t="s">
        <v>5278</v>
      </c>
      <c r="J1873" s="44" t="s">
        <v>5278</v>
      </c>
      <c r="K1873" s="44" t="s">
        <v>5806</v>
      </c>
      <c r="L1873" s="44" t="s">
        <v>5278</v>
      </c>
      <c r="M1873" s="44" t="s">
        <v>6609</v>
      </c>
      <c r="N1873" s="44" t="s">
        <v>5278</v>
      </c>
      <c r="O1873" s="44" t="s">
        <v>5273</v>
      </c>
      <c r="P1873" s="44" t="s">
        <v>5273</v>
      </c>
      <c r="Q1873" s="44" t="s">
        <v>5273</v>
      </c>
      <c r="R1873" s="44" t="s">
        <v>5273</v>
      </c>
      <c r="S1873" s="44" t="s">
        <v>5273</v>
      </c>
      <c r="T1873" s="44" t="s">
        <v>5278</v>
      </c>
      <c r="U1873" s="44" t="s">
        <v>5278</v>
      </c>
      <c r="V1873" s="44" t="s">
        <v>5278</v>
      </c>
      <c r="W1873" s="44" t="s">
        <v>5278</v>
      </c>
      <c r="X1873" s="44" t="s">
        <v>5278</v>
      </c>
      <c r="Y1873" s="44" t="s">
        <v>5278</v>
      </c>
      <c r="Z1873" s="44" t="s">
        <v>5278</v>
      </c>
      <c r="AA1873" t="e">
        <f>VLOOKUP(M1873,VehicleInfo!$M$2:$AA$31,15,0)</f>
        <v>#N/A</v>
      </c>
      <c r="AB1873" s="44" t="s">
        <v>7836</v>
      </c>
      <c r="AC1873" s="44" t="s">
        <v>6350</v>
      </c>
      <c r="AD1873" s="44" t="s">
        <v>6350</v>
      </c>
      <c r="AE1873" s="44" t="s">
        <v>5278</v>
      </c>
    </row>
    <row r="1874" spans="1:31" hidden="1">
      <c r="A1874" s="44">
        <v>2019</v>
      </c>
      <c r="B1874" s="44" t="s">
        <v>5388</v>
      </c>
      <c r="C1874" s="44" t="s">
        <v>5388</v>
      </c>
      <c r="D1874" s="44" t="s">
        <v>6015</v>
      </c>
      <c r="E1874" s="44" t="s">
        <v>6334</v>
      </c>
      <c r="F1874" s="44" t="e">
        <f>VLOOKUP(A1874&amp;D1874&amp;E1874,VehicleInfo!$F$5:$F$31,1,0)</f>
        <v>#N/A</v>
      </c>
      <c r="G1874" s="44" t="s">
        <v>5278</v>
      </c>
      <c r="H1874" s="44">
        <v>3</v>
      </c>
      <c r="I1874" s="44" t="s">
        <v>5278</v>
      </c>
      <c r="J1874" s="44" t="s">
        <v>5278</v>
      </c>
      <c r="K1874" s="44" t="s">
        <v>5799</v>
      </c>
      <c r="L1874" s="44" t="s">
        <v>5278</v>
      </c>
      <c r="M1874" s="44" t="s">
        <v>6739</v>
      </c>
      <c r="N1874" s="44" t="s">
        <v>5278</v>
      </c>
      <c r="O1874" s="44" t="s">
        <v>5273</v>
      </c>
      <c r="P1874" s="44" t="s">
        <v>5273</v>
      </c>
      <c r="Q1874" s="44" t="s">
        <v>5273</v>
      </c>
      <c r="R1874" s="44" t="s">
        <v>5273</v>
      </c>
      <c r="S1874" s="44" t="s">
        <v>5273</v>
      </c>
      <c r="T1874" s="44" t="s">
        <v>5278</v>
      </c>
      <c r="U1874" s="44" t="s">
        <v>5278</v>
      </c>
      <c r="V1874" s="44" t="s">
        <v>5278</v>
      </c>
      <c r="W1874" s="44" t="s">
        <v>5278</v>
      </c>
      <c r="X1874" s="44" t="s">
        <v>5278</v>
      </c>
      <c r="Y1874" s="44" t="s">
        <v>5278</v>
      </c>
      <c r="Z1874" s="44" t="s">
        <v>5278</v>
      </c>
      <c r="AA1874" t="e">
        <f>VLOOKUP(M1874,VehicleInfo!$M$2:$AA$31,15,0)</f>
        <v>#N/A</v>
      </c>
      <c r="AB1874" s="44" t="s">
        <v>7836</v>
      </c>
      <c r="AC1874" s="44" t="s">
        <v>6363</v>
      </c>
      <c r="AD1874" s="44" t="s">
        <v>6363</v>
      </c>
      <c r="AE1874" s="44" t="s">
        <v>5278</v>
      </c>
    </row>
    <row r="1875" spans="1:31" hidden="1">
      <c r="A1875" s="44">
        <v>2019</v>
      </c>
      <c r="B1875" s="44" t="s">
        <v>5388</v>
      </c>
      <c r="C1875" s="44" t="s">
        <v>5388</v>
      </c>
      <c r="D1875" s="44" t="s">
        <v>6015</v>
      </c>
      <c r="E1875" s="44" t="s">
        <v>6334</v>
      </c>
      <c r="F1875" s="44" t="e">
        <f>VLOOKUP(A1875&amp;D1875&amp;E1875,VehicleInfo!$F$5:$F$31,1,0)</f>
        <v>#N/A</v>
      </c>
      <c r="G1875" s="44" t="s">
        <v>5278</v>
      </c>
      <c r="H1875" s="44">
        <v>1</v>
      </c>
      <c r="I1875" s="44" t="s">
        <v>5278</v>
      </c>
      <c r="J1875" s="44" t="s">
        <v>5278</v>
      </c>
      <c r="K1875" s="44" t="s">
        <v>5799</v>
      </c>
      <c r="L1875" s="44" t="s">
        <v>5278</v>
      </c>
      <c r="M1875" s="44" t="s">
        <v>6740</v>
      </c>
      <c r="N1875" s="44" t="s">
        <v>5278</v>
      </c>
      <c r="O1875" s="44" t="s">
        <v>5273</v>
      </c>
      <c r="P1875" s="44" t="s">
        <v>5273</v>
      </c>
      <c r="Q1875" s="44" t="s">
        <v>5273</v>
      </c>
      <c r="R1875" s="44" t="s">
        <v>5273</v>
      </c>
      <c r="S1875" s="44" t="s">
        <v>5273</v>
      </c>
      <c r="T1875" s="44" t="s">
        <v>5278</v>
      </c>
      <c r="U1875" s="44" t="s">
        <v>5278</v>
      </c>
      <c r="V1875" s="44" t="s">
        <v>5278</v>
      </c>
      <c r="W1875" s="44" t="s">
        <v>5278</v>
      </c>
      <c r="X1875" s="44" t="s">
        <v>5278</v>
      </c>
      <c r="Y1875" s="44" t="s">
        <v>5278</v>
      </c>
      <c r="Z1875" s="44" t="s">
        <v>5278</v>
      </c>
      <c r="AA1875" t="e">
        <f>VLOOKUP(M1875,VehicleInfo!$M$2:$AA$31,15,0)</f>
        <v>#N/A</v>
      </c>
      <c r="AB1875" s="44" t="s">
        <v>7836</v>
      </c>
      <c r="AC1875" s="44" t="s">
        <v>6355</v>
      </c>
      <c r="AD1875" s="44" t="s">
        <v>6355</v>
      </c>
      <c r="AE1875" s="44" t="s">
        <v>5278</v>
      </c>
    </row>
    <row r="1876" spans="1:31" hidden="1">
      <c r="A1876" s="44">
        <v>2019</v>
      </c>
      <c r="B1876" s="44" t="s">
        <v>5388</v>
      </c>
      <c r="C1876" s="44" t="s">
        <v>5388</v>
      </c>
      <c r="D1876" s="44" t="s">
        <v>6015</v>
      </c>
      <c r="E1876" s="44" t="s">
        <v>6334</v>
      </c>
      <c r="F1876" s="44" t="e">
        <f>VLOOKUP(A1876&amp;D1876&amp;E1876,VehicleInfo!$F$5:$F$31,1,0)</f>
        <v>#N/A</v>
      </c>
      <c r="G1876" s="44" t="s">
        <v>5278</v>
      </c>
      <c r="H1876" s="44">
        <v>2</v>
      </c>
      <c r="I1876" s="44" t="s">
        <v>5278</v>
      </c>
      <c r="J1876" s="44" t="s">
        <v>5278</v>
      </c>
      <c r="K1876" s="44" t="s">
        <v>5799</v>
      </c>
      <c r="L1876" s="44" t="s">
        <v>5278</v>
      </c>
      <c r="M1876" s="44" t="s">
        <v>6741</v>
      </c>
      <c r="N1876" s="44" t="s">
        <v>5278</v>
      </c>
      <c r="O1876" s="44" t="s">
        <v>5273</v>
      </c>
      <c r="P1876" s="44" t="s">
        <v>5273</v>
      </c>
      <c r="Q1876" s="44" t="s">
        <v>5273</v>
      </c>
      <c r="R1876" s="44" t="s">
        <v>5273</v>
      </c>
      <c r="S1876" s="44" t="s">
        <v>5273</v>
      </c>
      <c r="T1876" s="44" t="s">
        <v>5278</v>
      </c>
      <c r="U1876" s="44" t="s">
        <v>5278</v>
      </c>
      <c r="V1876" s="44" t="s">
        <v>5278</v>
      </c>
      <c r="W1876" s="44" t="s">
        <v>5278</v>
      </c>
      <c r="X1876" s="44" t="s">
        <v>5278</v>
      </c>
      <c r="Y1876" s="44" t="s">
        <v>5278</v>
      </c>
      <c r="Z1876" s="44" t="s">
        <v>5278</v>
      </c>
      <c r="AA1876" t="e">
        <f>VLOOKUP(M1876,VehicleInfo!$M$2:$AA$31,15,0)</f>
        <v>#N/A</v>
      </c>
      <c r="AB1876" s="44" t="s">
        <v>7836</v>
      </c>
      <c r="AC1876" s="44" t="s">
        <v>6355</v>
      </c>
      <c r="AD1876" s="44" t="s">
        <v>6355</v>
      </c>
      <c r="AE1876" s="44" t="s">
        <v>5278</v>
      </c>
    </row>
    <row r="1877" spans="1:31" hidden="1">
      <c r="A1877" s="44">
        <v>2019</v>
      </c>
      <c r="B1877" s="44" t="s">
        <v>5388</v>
      </c>
      <c r="C1877" s="44" t="s">
        <v>5388</v>
      </c>
      <c r="D1877" s="44" t="s">
        <v>6015</v>
      </c>
      <c r="E1877" s="44" t="s">
        <v>6334</v>
      </c>
      <c r="F1877" s="44" t="e">
        <f>VLOOKUP(A1877&amp;D1877&amp;E1877,VehicleInfo!$F$5:$F$31,1,0)</f>
        <v>#N/A</v>
      </c>
      <c r="G1877" s="44" t="s">
        <v>5278</v>
      </c>
      <c r="H1877" s="44">
        <v>3</v>
      </c>
      <c r="I1877" s="44" t="s">
        <v>5278</v>
      </c>
      <c r="J1877" s="44" t="s">
        <v>5278</v>
      </c>
      <c r="K1877" s="44" t="s">
        <v>5799</v>
      </c>
      <c r="L1877" s="44" t="s">
        <v>5278</v>
      </c>
      <c r="M1877" s="44" t="s">
        <v>6742</v>
      </c>
      <c r="N1877" s="44" t="s">
        <v>5278</v>
      </c>
      <c r="O1877" s="44" t="s">
        <v>5273</v>
      </c>
      <c r="P1877" s="44" t="s">
        <v>5273</v>
      </c>
      <c r="Q1877" s="44" t="s">
        <v>5273</v>
      </c>
      <c r="R1877" s="44" t="s">
        <v>5273</v>
      </c>
      <c r="S1877" s="44" t="s">
        <v>5273</v>
      </c>
      <c r="T1877" s="44" t="s">
        <v>5278</v>
      </c>
      <c r="U1877" s="44" t="s">
        <v>5278</v>
      </c>
      <c r="V1877" s="44" t="s">
        <v>5278</v>
      </c>
      <c r="W1877" s="44" t="s">
        <v>5278</v>
      </c>
      <c r="X1877" s="44" t="s">
        <v>5278</v>
      </c>
      <c r="Y1877" s="44" t="s">
        <v>5278</v>
      </c>
      <c r="Z1877" s="44" t="s">
        <v>5278</v>
      </c>
      <c r="AA1877" t="e">
        <f>VLOOKUP(M1877,VehicleInfo!$M$2:$AA$31,15,0)</f>
        <v>#N/A</v>
      </c>
      <c r="AB1877" s="44" t="s">
        <v>7836</v>
      </c>
      <c r="AC1877" s="44" t="s">
        <v>6355</v>
      </c>
      <c r="AD1877" s="44" t="s">
        <v>6355</v>
      </c>
      <c r="AE1877" s="44" t="s">
        <v>5278</v>
      </c>
    </row>
    <row r="1878" spans="1:31" hidden="1">
      <c r="A1878" s="44">
        <v>2019</v>
      </c>
      <c r="B1878" s="44" t="s">
        <v>5388</v>
      </c>
      <c r="C1878" s="44" t="s">
        <v>5388</v>
      </c>
      <c r="D1878" s="44" t="s">
        <v>6015</v>
      </c>
      <c r="E1878" s="44" t="s">
        <v>6334</v>
      </c>
      <c r="F1878" s="44" t="e">
        <f>VLOOKUP(A1878&amp;D1878&amp;E1878,VehicleInfo!$F$5:$F$31,1,0)</f>
        <v>#N/A</v>
      </c>
      <c r="G1878" s="44" t="s">
        <v>5278</v>
      </c>
      <c r="H1878" s="44">
        <v>1</v>
      </c>
      <c r="I1878" s="44" t="s">
        <v>5278</v>
      </c>
      <c r="J1878" s="44" t="s">
        <v>5278</v>
      </c>
      <c r="K1878" s="44" t="s">
        <v>5937</v>
      </c>
      <c r="L1878" s="44" t="s">
        <v>5278</v>
      </c>
      <c r="M1878" s="44" t="s">
        <v>6201</v>
      </c>
      <c r="N1878" s="44" t="s">
        <v>5278</v>
      </c>
      <c r="O1878" s="44" t="s">
        <v>5273</v>
      </c>
      <c r="P1878" s="44" t="s">
        <v>5273</v>
      </c>
      <c r="Q1878" s="44" t="s">
        <v>5273</v>
      </c>
      <c r="R1878" s="44" t="s">
        <v>5273</v>
      </c>
      <c r="S1878" s="44" t="s">
        <v>5273</v>
      </c>
      <c r="T1878" s="44" t="s">
        <v>5278</v>
      </c>
      <c r="U1878" s="44" t="s">
        <v>5278</v>
      </c>
      <c r="V1878" s="44" t="s">
        <v>5278</v>
      </c>
      <c r="W1878" s="44" t="s">
        <v>5278</v>
      </c>
      <c r="X1878" s="44" t="s">
        <v>5278</v>
      </c>
      <c r="Y1878" s="44" t="s">
        <v>5278</v>
      </c>
      <c r="Z1878" s="44" t="s">
        <v>5278</v>
      </c>
      <c r="AA1878" t="str">
        <f>VLOOKUP(M1878,VehicleInfo!$M$2:$AA$31,15,0)</f>
        <v>Left Front Tire Pressure</v>
      </c>
      <c r="AB1878" s="44" t="s">
        <v>7836</v>
      </c>
      <c r="AC1878" s="44" t="s">
        <v>6350</v>
      </c>
      <c r="AD1878" s="44" t="s">
        <v>6350</v>
      </c>
      <c r="AE1878" s="44" t="s">
        <v>5278</v>
      </c>
    </row>
    <row r="1879" spans="1:31" hidden="1">
      <c r="A1879" s="44">
        <v>2019</v>
      </c>
      <c r="B1879" s="44" t="s">
        <v>5388</v>
      </c>
      <c r="C1879" s="44" t="s">
        <v>5388</v>
      </c>
      <c r="D1879" s="44" t="s">
        <v>6015</v>
      </c>
      <c r="E1879" s="44" t="s">
        <v>6334</v>
      </c>
      <c r="F1879" s="44" t="e">
        <f>VLOOKUP(A1879&amp;D1879&amp;E1879,VehicleInfo!$F$5:$F$31,1,0)</f>
        <v>#N/A</v>
      </c>
      <c r="G1879" s="44" t="s">
        <v>5278</v>
      </c>
      <c r="H1879" s="44">
        <v>2</v>
      </c>
      <c r="I1879" s="44" t="s">
        <v>5278</v>
      </c>
      <c r="J1879" s="44" t="s">
        <v>5278</v>
      </c>
      <c r="K1879" s="44" t="s">
        <v>6399</v>
      </c>
      <c r="L1879" s="44" t="s">
        <v>5278</v>
      </c>
      <c r="M1879" s="44" t="s">
        <v>6400</v>
      </c>
      <c r="N1879" s="44" t="s">
        <v>5278</v>
      </c>
      <c r="O1879" s="44" t="s">
        <v>5273</v>
      </c>
      <c r="P1879" s="44" t="s">
        <v>5273</v>
      </c>
      <c r="Q1879" s="44" t="s">
        <v>5273</v>
      </c>
      <c r="R1879" s="44" t="s">
        <v>5273</v>
      </c>
      <c r="S1879" s="44" t="s">
        <v>5273</v>
      </c>
      <c r="T1879" s="44" t="s">
        <v>5278</v>
      </c>
      <c r="U1879" s="44" t="s">
        <v>5278</v>
      </c>
      <c r="V1879" s="44" t="s">
        <v>5278</v>
      </c>
      <c r="W1879" s="44" t="s">
        <v>5278</v>
      </c>
      <c r="X1879" s="44" t="s">
        <v>5278</v>
      </c>
      <c r="Y1879" s="44" t="s">
        <v>5278</v>
      </c>
      <c r="Z1879" s="44" t="s">
        <v>5278</v>
      </c>
      <c r="AA1879" t="e">
        <f>VLOOKUP(M1879,VehicleInfo!$M$2:$AA$31,15,0)</f>
        <v>#N/A</v>
      </c>
      <c r="AB1879" s="44" t="s">
        <v>7836</v>
      </c>
      <c r="AC1879" s="44" t="s">
        <v>6350</v>
      </c>
      <c r="AD1879" s="44" t="s">
        <v>6350</v>
      </c>
      <c r="AE1879" s="44" t="s">
        <v>5278</v>
      </c>
    </row>
    <row r="1880" spans="1:31" hidden="1">
      <c r="A1880" s="44">
        <v>2019</v>
      </c>
      <c r="B1880" s="44" t="s">
        <v>5388</v>
      </c>
      <c r="C1880" s="44" t="s">
        <v>5388</v>
      </c>
      <c r="D1880" s="44" t="s">
        <v>6015</v>
      </c>
      <c r="E1880" s="44" t="s">
        <v>6334</v>
      </c>
      <c r="F1880" s="44" t="e">
        <f>VLOOKUP(A1880&amp;D1880&amp;E1880,VehicleInfo!$F$5:$F$31,1,0)</f>
        <v>#N/A</v>
      </c>
      <c r="G1880" s="44" t="s">
        <v>5278</v>
      </c>
      <c r="H1880" s="44">
        <v>1</v>
      </c>
      <c r="I1880" s="44" t="s">
        <v>5278</v>
      </c>
      <c r="J1880" s="44" t="s">
        <v>5278</v>
      </c>
      <c r="K1880" s="44" t="s">
        <v>5937</v>
      </c>
      <c r="L1880" s="44" t="s">
        <v>5278</v>
      </c>
      <c r="M1880" s="44" t="s">
        <v>6199</v>
      </c>
      <c r="N1880" s="44" t="s">
        <v>5278</v>
      </c>
      <c r="O1880" s="44" t="s">
        <v>5273</v>
      </c>
      <c r="P1880" s="44" t="s">
        <v>5273</v>
      </c>
      <c r="Q1880" s="44" t="s">
        <v>5273</v>
      </c>
      <c r="R1880" s="44" t="s">
        <v>5273</v>
      </c>
      <c r="S1880" s="44" t="s">
        <v>5273</v>
      </c>
      <c r="T1880" s="44" t="s">
        <v>5278</v>
      </c>
      <c r="U1880" s="44" t="s">
        <v>5278</v>
      </c>
      <c r="V1880" s="44" t="s">
        <v>5278</v>
      </c>
      <c r="W1880" s="44" t="s">
        <v>5278</v>
      </c>
      <c r="X1880" s="44" t="s">
        <v>5278</v>
      </c>
      <c r="Y1880" s="44" t="s">
        <v>5278</v>
      </c>
      <c r="Z1880" s="44" t="s">
        <v>5278</v>
      </c>
      <c r="AA1880" t="str">
        <f>VLOOKUP(M1880,VehicleInfo!$M$2:$AA$31,15,0)</f>
        <v>Left Rear Tire Pressure</v>
      </c>
      <c r="AB1880" s="44" t="s">
        <v>7836</v>
      </c>
      <c r="AC1880" s="44" t="s">
        <v>6350</v>
      </c>
      <c r="AD1880" s="44" t="s">
        <v>6350</v>
      </c>
      <c r="AE1880" s="44" t="s">
        <v>5278</v>
      </c>
    </row>
    <row r="1881" spans="1:31" hidden="1">
      <c r="A1881" s="44">
        <v>2019</v>
      </c>
      <c r="B1881" s="44" t="s">
        <v>5388</v>
      </c>
      <c r="C1881" s="44" t="s">
        <v>5388</v>
      </c>
      <c r="D1881" s="44" t="s">
        <v>6015</v>
      </c>
      <c r="E1881" s="44" t="s">
        <v>6334</v>
      </c>
      <c r="F1881" s="44" t="e">
        <f>VLOOKUP(A1881&amp;D1881&amp;E1881,VehicleInfo!$F$5:$F$31,1,0)</f>
        <v>#N/A</v>
      </c>
      <c r="G1881" s="44" t="s">
        <v>5278</v>
      </c>
      <c r="H1881" s="44">
        <v>2</v>
      </c>
      <c r="I1881" s="44" t="s">
        <v>5278</v>
      </c>
      <c r="J1881" s="44" t="s">
        <v>5278</v>
      </c>
      <c r="K1881" s="44" t="s">
        <v>5937</v>
      </c>
      <c r="L1881" s="44" t="s">
        <v>5278</v>
      </c>
      <c r="M1881" s="44" t="s">
        <v>6407</v>
      </c>
      <c r="N1881" s="44" t="s">
        <v>5278</v>
      </c>
      <c r="O1881" s="44" t="s">
        <v>5273</v>
      </c>
      <c r="P1881" s="44" t="s">
        <v>5273</v>
      </c>
      <c r="Q1881" s="44" t="s">
        <v>5273</v>
      </c>
      <c r="R1881" s="44" t="s">
        <v>5273</v>
      </c>
      <c r="S1881" s="44" t="s">
        <v>5273</v>
      </c>
      <c r="T1881" s="44" t="s">
        <v>5278</v>
      </c>
      <c r="U1881" s="44" t="s">
        <v>5278</v>
      </c>
      <c r="V1881" s="44" t="s">
        <v>5278</v>
      </c>
      <c r="W1881" s="44" t="s">
        <v>5278</v>
      </c>
      <c r="X1881" s="44" t="s">
        <v>5278</v>
      </c>
      <c r="Y1881" s="44" t="s">
        <v>5278</v>
      </c>
      <c r="Z1881" s="44" t="s">
        <v>5278</v>
      </c>
      <c r="AA1881" t="e">
        <f>VLOOKUP(M1881,VehicleInfo!$M$2:$AA$31,15,0)</f>
        <v>#N/A</v>
      </c>
      <c r="AB1881" s="44" t="s">
        <v>7836</v>
      </c>
      <c r="AC1881" s="44" t="s">
        <v>6350</v>
      </c>
      <c r="AD1881" s="44" t="s">
        <v>6350</v>
      </c>
      <c r="AE1881" s="44" t="s">
        <v>5278</v>
      </c>
    </row>
    <row r="1882" spans="1:31" hidden="1">
      <c r="A1882" s="44">
        <v>2019</v>
      </c>
      <c r="B1882" s="44" t="s">
        <v>5388</v>
      </c>
      <c r="C1882" s="44" t="s">
        <v>5388</v>
      </c>
      <c r="D1882" s="44" t="s">
        <v>6015</v>
      </c>
      <c r="E1882" s="44" t="s">
        <v>6334</v>
      </c>
      <c r="F1882" s="44" t="e">
        <f>VLOOKUP(A1882&amp;D1882&amp;E1882,VehicleInfo!$F$5:$F$31,1,0)</f>
        <v>#N/A</v>
      </c>
      <c r="G1882" s="44" t="s">
        <v>5278</v>
      </c>
      <c r="H1882" s="44">
        <v>3</v>
      </c>
      <c r="I1882" s="44" t="s">
        <v>5278</v>
      </c>
      <c r="J1882" s="44" t="s">
        <v>5278</v>
      </c>
      <c r="K1882" s="44" t="s">
        <v>6399</v>
      </c>
      <c r="L1882" s="44" t="s">
        <v>5278</v>
      </c>
      <c r="M1882" s="44" t="s">
        <v>8077</v>
      </c>
      <c r="N1882" s="44" t="s">
        <v>5278</v>
      </c>
      <c r="O1882" s="44" t="s">
        <v>5273</v>
      </c>
      <c r="P1882" s="44" t="s">
        <v>5273</v>
      </c>
      <c r="Q1882" s="44" t="s">
        <v>5273</v>
      </c>
      <c r="R1882" s="44" t="s">
        <v>5273</v>
      </c>
      <c r="S1882" s="44" t="s">
        <v>5273</v>
      </c>
      <c r="T1882" s="44" t="s">
        <v>5278</v>
      </c>
      <c r="U1882" s="44" t="s">
        <v>5278</v>
      </c>
      <c r="V1882" s="44" t="s">
        <v>5278</v>
      </c>
      <c r="W1882" s="44" t="s">
        <v>5278</v>
      </c>
      <c r="X1882" s="44" t="s">
        <v>5278</v>
      </c>
      <c r="Y1882" s="44" t="s">
        <v>5278</v>
      </c>
      <c r="Z1882" s="44" t="s">
        <v>5278</v>
      </c>
      <c r="AA1882" t="e">
        <f>VLOOKUP(M1882,VehicleInfo!$M$2:$AA$31,15,0)</f>
        <v>#N/A</v>
      </c>
      <c r="AB1882" s="44" t="s">
        <v>7836</v>
      </c>
      <c r="AC1882" s="44" t="s">
        <v>6350</v>
      </c>
      <c r="AD1882" s="44" t="s">
        <v>6350</v>
      </c>
      <c r="AE1882" s="44" t="s">
        <v>5278</v>
      </c>
    </row>
    <row r="1883" spans="1:31" hidden="1">
      <c r="A1883" s="44">
        <v>2019</v>
      </c>
      <c r="B1883" s="44" t="s">
        <v>5388</v>
      </c>
      <c r="C1883" s="44" t="s">
        <v>5388</v>
      </c>
      <c r="D1883" s="44" t="s">
        <v>6015</v>
      </c>
      <c r="E1883" s="44" t="s">
        <v>6334</v>
      </c>
      <c r="F1883" s="44" t="e">
        <f>VLOOKUP(A1883&amp;D1883&amp;E1883,VehicleInfo!$F$5:$F$31,1,0)</f>
        <v>#N/A</v>
      </c>
      <c r="G1883" s="44" t="s">
        <v>5278</v>
      </c>
      <c r="H1883" s="44">
        <v>4</v>
      </c>
      <c r="I1883" s="44" t="s">
        <v>5278</v>
      </c>
      <c r="J1883" s="44" t="s">
        <v>5278</v>
      </c>
      <c r="K1883" s="44" t="s">
        <v>6399</v>
      </c>
      <c r="L1883" s="44" t="s">
        <v>5278</v>
      </c>
      <c r="M1883" s="44" t="s">
        <v>6406</v>
      </c>
      <c r="N1883" s="44" t="s">
        <v>5278</v>
      </c>
      <c r="O1883" s="44" t="s">
        <v>5273</v>
      </c>
      <c r="P1883" s="44" t="s">
        <v>5273</v>
      </c>
      <c r="Q1883" s="44" t="s">
        <v>5273</v>
      </c>
      <c r="R1883" s="44" t="s">
        <v>5273</v>
      </c>
      <c r="S1883" s="44" t="s">
        <v>5273</v>
      </c>
      <c r="T1883" s="44" t="s">
        <v>5278</v>
      </c>
      <c r="U1883" s="44" t="s">
        <v>5278</v>
      </c>
      <c r="V1883" s="44" t="s">
        <v>5278</v>
      </c>
      <c r="W1883" s="44" t="s">
        <v>5278</v>
      </c>
      <c r="X1883" s="44" t="s">
        <v>5278</v>
      </c>
      <c r="Y1883" s="44" t="s">
        <v>5278</v>
      </c>
      <c r="Z1883" s="44" t="s">
        <v>5278</v>
      </c>
      <c r="AA1883" t="e">
        <f>VLOOKUP(M1883,VehicleInfo!$M$2:$AA$31,15,0)</f>
        <v>#N/A</v>
      </c>
      <c r="AB1883" s="44" t="s">
        <v>7836</v>
      </c>
      <c r="AC1883" s="44" t="s">
        <v>6350</v>
      </c>
      <c r="AD1883" s="44" t="s">
        <v>6350</v>
      </c>
      <c r="AE1883" s="44" t="s">
        <v>5278</v>
      </c>
    </row>
    <row r="1884" spans="1:31" hidden="1">
      <c r="A1884" s="44">
        <v>2019</v>
      </c>
      <c r="B1884" s="44" t="s">
        <v>5388</v>
      </c>
      <c r="C1884" s="44" t="s">
        <v>5388</v>
      </c>
      <c r="D1884" s="44" t="s">
        <v>6015</v>
      </c>
      <c r="E1884" s="44" t="s">
        <v>6334</v>
      </c>
      <c r="F1884" s="44" t="e">
        <f>VLOOKUP(A1884&amp;D1884&amp;E1884,VehicleInfo!$F$5:$F$31,1,0)</f>
        <v>#N/A</v>
      </c>
      <c r="G1884" s="44" t="s">
        <v>5278</v>
      </c>
      <c r="H1884" s="44">
        <v>1</v>
      </c>
      <c r="I1884" s="44" t="s">
        <v>5278</v>
      </c>
      <c r="J1884" s="44" t="s">
        <v>5278</v>
      </c>
      <c r="K1884" s="44" t="s">
        <v>5799</v>
      </c>
      <c r="L1884" s="44" t="s">
        <v>5278</v>
      </c>
      <c r="M1884" s="44" t="s">
        <v>6693</v>
      </c>
      <c r="N1884" s="44" t="s">
        <v>5278</v>
      </c>
      <c r="O1884" s="44" t="s">
        <v>5273</v>
      </c>
      <c r="P1884" s="44" t="s">
        <v>5273</v>
      </c>
      <c r="Q1884" s="44" t="s">
        <v>5273</v>
      </c>
      <c r="R1884" s="44" t="s">
        <v>5273</v>
      </c>
      <c r="S1884" s="44" t="s">
        <v>5273</v>
      </c>
      <c r="T1884" s="44" t="s">
        <v>5278</v>
      </c>
      <c r="U1884" s="44" t="s">
        <v>5278</v>
      </c>
      <c r="V1884" s="44" t="s">
        <v>5278</v>
      </c>
      <c r="W1884" s="44" t="s">
        <v>5278</v>
      </c>
      <c r="X1884" s="44" t="s">
        <v>5278</v>
      </c>
      <c r="Y1884" s="44" t="s">
        <v>5278</v>
      </c>
      <c r="Z1884" s="44" t="s">
        <v>5278</v>
      </c>
      <c r="AA1884" t="e">
        <f>VLOOKUP(M1884,VehicleInfo!$M$2:$AA$31,15,0)</f>
        <v>#N/A</v>
      </c>
      <c r="AB1884" s="44" t="s">
        <v>7836</v>
      </c>
      <c r="AC1884" s="44" t="s">
        <v>6355</v>
      </c>
      <c r="AD1884" s="44" t="s">
        <v>6355</v>
      </c>
      <c r="AE1884" s="44" t="s">
        <v>5278</v>
      </c>
    </row>
    <row r="1885" spans="1:31" hidden="1">
      <c r="A1885" s="44">
        <v>2019</v>
      </c>
      <c r="B1885" s="44" t="s">
        <v>5388</v>
      </c>
      <c r="C1885" s="44" t="s">
        <v>5388</v>
      </c>
      <c r="D1885" s="44" t="s">
        <v>6015</v>
      </c>
      <c r="E1885" s="44" t="s">
        <v>6334</v>
      </c>
      <c r="F1885" s="44" t="e">
        <f>VLOOKUP(A1885&amp;D1885&amp;E1885,VehicleInfo!$F$5:$F$31,1,0)</f>
        <v>#N/A</v>
      </c>
      <c r="G1885" s="44" t="s">
        <v>5278</v>
      </c>
      <c r="H1885" s="44">
        <v>2</v>
      </c>
      <c r="I1885" s="44" t="s">
        <v>5278</v>
      </c>
      <c r="J1885" s="44" t="s">
        <v>5278</v>
      </c>
      <c r="K1885" s="44" t="s">
        <v>5807</v>
      </c>
      <c r="L1885" s="44" t="s">
        <v>5278</v>
      </c>
      <c r="M1885" s="44" t="s">
        <v>6703</v>
      </c>
      <c r="N1885" s="44" t="s">
        <v>5278</v>
      </c>
      <c r="O1885" s="44" t="s">
        <v>5273</v>
      </c>
      <c r="P1885" s="44" t="s">
        <v>5273</v>
      </c>
      <c r="Q1885" s="44" t="s">
        <v>5273</v>
      </c>
      <c r="R1885" s="44" t="s">
        <v>5273</v>
      </c>
      <c r="S1885" s="44" t="s">
        <v>5273</v>
      </c>
      <c r="T1885" s="44" t="s">
        <v>5278</v>
      </c>
      <c r="U1885" s="44" t="s">
        <v>5278</v>
      </c>
      <c r="V1885" s="44" t="s">
        <v>5278</v>
      </c>
      <c r="W1885" s="44" t="s">
        <v>5278</v>
      </c>
      <c r="X1885" s="44" t="s">
        <v>5278</v>
      </c>
      <c r="Y1885" s="44" t="s">
        <v>5278</v>
      </c>
      <c r="Z1885" s="44" t="s">
        <v>5278</v>
      </c>
      <c r="AA1885" t="e">
        <f>VLOOKUP(M1885,VehicleInfo!$M$2:$AA$31,15,0)</f>
        <v>#N/A</v>
      </c>
      <c r="AB1885" s="44" t="s">
        <v>7836</v>
      </c>
      <c r="AC1885" s="44" t="s">
        <v>6355</v>
      </c>
      <c r="AD1885" s="44" t="s">
        <v>6355</v>
      </c>
      <c r="AE1885" s="44" t="s">
        <v>5278</v>
      </c>
    </row>
    <row r="1886" spans="1:31" hidden="1">
      <c r="A1886" s="44">
        <v>2019</v>
      </c>
      <c r="B1886" s="44" t="s">
        <v>5388</v>
      </c>
      <c r="C1886" s="44" t="s">
        <v>5388</v>
      </c>
      <c r="D1886" s="44" t="s">
        <v>6015</v>
      </c>
      <c r="E1886" s="44" t="s">
        <v>6334</v>
      </c>
      <c r="F1886" s="44" t="e">
        <f>VLOOKUP(A1886&amp;D1886&amp;E1886,VehicleInfo!$F$5:$F$31,1,0)</f>
        <v>#N/A</v>
      </c>
      <c r="G1886" s="44" t="s">
        <v>5278</v>
      </c>
      <c r="H1886" s="44">
        <v>3</v>
      </c>
      <c r="I1886" s="44" t="s">
        <v>5278</v>
      </c>
      <c r="J1886" s="44" t="s">
        <v>5278</v>
      </c>
      <c r="K1886" s="44" t="s">
        <v>5806</v>
      </c>
      <c r="L1886" s="44" t="s">
        <v>5278</v>
      </c>
      <c r="M1886" s="44" t="s">
        <v>6210</v>
      </c>
      <c r="N1886" s="44" t="s">
        <v>5278</v>
      </c>
      <c r="O1886" s="44" t="s">
        <v>5273</v>
      </c>
      <c r="P1886" s="44" t="s">
        <v>5273</v>
      </c>
      <c r="Q1886" s="44" t="s">
        <v>5273</v>
      </c>
      <c r="R1886" s="44" t="s">
        <v>5273</v>
      </c>
      <c r="S1886" s="44" t="s">
        <v>5273</v>
      </c>
      <c r="T1886" s="44" t="s">
        <v>5278</v>
      </c>
      <c r="U1886" s="44" t="s">
        <v>5278</v>
      </c>
      <c r="V1886" s="44" t="s">
        <v>5278</v>
      </c>
      <c r="W1886" s="44" t="s">
        <v>5278</v>
      </c>
      <c r="X1886" s="44" t="s">
        <v>5278</v>
      </c>
      <c r="Y1886" s="44" t="s">
        <v>5278</v>
      </c>
      <c r="Z1886" s="44" t="s">
        <v>5278</v>
      </c>
      <c r="AA1886" t="str">
        <f>VLOOKUP(M1886,VehicleInfo!$M$2:$AA$31,15,0)</f>
        <v>Odometer</v>
      </c>
      <c r="AB1886" s="44" t="s">
        <v>7836</v>
      </c>
      <c r="AC1886" s="44" t="s">
        <v>6350</v>
      </c>
      <c r="AD1886" s="44" t="s">
        <v>6350</v>
      </c>
      <c r="AE1886" s="44" t="s">
        <v>5278</v>
      </c>
    </row>
    <row r="1887" spans="1:31" hidden="1">
      <c r="A1887" s="44">
        <v>2019</v>
      </c>
      <c r="B1887" s="44" t="s">
        <v>5388</v>
      </c>
      <c r="C1887" s="44" t="s">
        <v>5388</v>
      </c>
      <c r="D1887" s="44" t="s">
        <v>6015</v>
      </c>
      <c r="E1887" s="44" t="s">
        <v>6334</v>
      </c>
      <c r="F1887" s="44" t="e">
        <f>VLOOKUP(A1887&amp;D1887&amp;E1887,VehicleInfo!$F$5:$F$31,1,0)</f>
        <v>#N/A</v>
      </c>
      <c r="G1887" s="44" t="s">
        <v>5278</v>
      </c>
      <c r="H1887" s="44">
        <v>4</v>
      </c>
      <c r="I1887" s="44" t="s">
        <v>5278</v>
      </c>
      <c r="J1887" s="44" t="s">
        <v>5278</v>
      </c>
      <c r="K1887" s="44" t="s">
        <v>6695</v>
      </c>
      <c r="L1887" s="44" t="s">
        <v>5278</v>
      </c>
      <c r="M1887" s="44" t="s">
        <v>6696</v>
      </c>
      <c r="N1887" s="44" t="s">
        <v>5278</v>
      </c>
      <c r="O1887" s="44" t="s">
        <v>5273</v>
      </c>
      <c r="P1887" s="44" t="s">
        <v>5273</v>
      </c>
      <c r="Q1887" s="44" t="s">
        <v>5273</v>
      </c>
      <c r="R1887" s="44" t="s">
        <v>5273</v>
      </c>
      <c r="S1887" s="44" t="s">
        <v>5273</v>
      </c>
      <c r="T1887" s="44" t="s">
        <v>5278</v>
      </c>
      <c r="U1887" s="44" t="s">
        <v>5278</v>
      </c>
      <c r="V1887" s="44" t="s">
        <v>5278</v>
      </c>
      <c r="W1887" s="44" t="s">
        <v>5278</v>
      </c>
      <c r="X1887" s="44" t="s">
        <v>5278</v>
      </c>
      <c r="Y1887" s="44" t="s">
        <v>5278</v>
      </c>
      <c r="Z1887" s="44" t="s">
        <v>5278</v>
      </c>
      <c r="AA1887" t="e">
        <f>VLOOKUP(M1887,VehicleInfo!$M$2:$AA$31,15,0)</f>
        <v>#N/A</v>
      </c>
      <c r="AB1887" s="44" t="s">
        <v>7836</v>
      </c>
      <c r="AC1887" s="44" t="s">
        <v>6350</v>
      </c>
      <c r="AD1887" s="44" t="s">
        <v>6350</v>
      </c>
      <c r="AE1887" s="44" t="s">
        <v>5278</v>
      </c>
    </row>
    <row r="1888" spans="1:31" hidden="1">
      <c r="A1888" s="44">
        <v>2019</v>
      </c>
      <c r="B1888" s="44" t="s">
        <v>5388</v>
      </c>
      <c r="C1888" s="44" t="s">
        <v>5388</v>
      </c>
      <c r="D1888" s="44" t="s">
        <v>6015</v>
      </c>
      <c r="E1888" s="44" t="s">
        <v>6334</v>
      </c>
      <c r="F1888" s="44" t="e">
        <f>VLOOKUP(A1888&amp;D1888&amp;E1888,VehicleInfo!$F$5:$F$31,1,0)</f>
        <v>#N/A</v>
      </c>
      <c r="G1888" s="44" t="s">
        <v>5278</v>
      </c>
      <c r="H1888" s="44">
        <v>1</v>
      </c>
      <c r="I1888" s="44" t="s">
        <v>5278</v>
      </c>
      <c r="J1888" s="44" t="s">
        <v>5278</v>
      </c>
      <c r="K1888" s="44" t="s">
        <v>5799</v>
      </c>
      <c r="L1888" s="44" t="s">
        <v>5278</v>
      </c>
      <c r="M1888" s="44" t="s">
        <v>6237</v>
      </c>
      <c r="N1888" s="44" t="s">
        <v>5278</v>
      </c>
      <c r="O1888" s="44" t="s">
        <v>5273</v>
      </c>
      <c r="P1888" s="44" t="s">
        <v>5273</v>
      </c>
      <c r="Q1888" s="44" t="s">
        <v>5273</v>
      </c>
      <c r="R1888" s="44" t="s">
        <v>5273</v>
      </c>
      <c r="S1888" s="44" t="s">
        <v>5273</v>
      </c>
      <c r="T1888" s="44" t="s">
        <v>5278</v>
      </c>
      <c r="U1888" s="44" t="s">
        <v>5278</v>
      </c>
      <c r="V1888" s="44" t="s">
        <v>5278</v>
      </c>
      <c r="W1888" s="44" t="s">
        <v>5278</v>
      </c>
      <c r="X1888" s="44" t="s">
        <v>5278</v>
      </c>
      <c r="Y1888" s="44" t="s">
        <v>5278</v>
      </c>
      <c r="Z1888" s="44" t="s">
        <v>5278</v>
      </c>
      <c r="AA1888" t="str">
        <f>VLOOKUP(M1888,VehicleInfo!$M$2:$AA$31,15,0)</f>
        <v>Oil Life Remaining</v>
      </c>
      <c r="AB1888" s="44" t="s">
        <v>7836</v>
      </c>
      <c r="AC1888" s="44" t="s">
        <v>6355</v>
      </c>
      <c r="AD1888" s="44" t="s">
        <v>6355</v>
      </c>
      <c r="AE1888" s="44" t="s">
        <v>5278</v>
      </c>
    </row>
    <row r="1889" spans="1:31" hidden="1">
      <c r="A1889" s="44">
        <v>2019</v>
      </c>
      <c r="B1889" s="44" t="s">
        <v>5388</v>
      </c>
      <c r="C1889" s="44" t="s">
        <v>5388</v>
      </c>
      <c r="D1889" s="44" t="s">
        <v>6015</v>
      </c>
      <c r="E1889" s="44" t="s">
        <v>6334</v>
      </c>
      <c r="F1889" s="44" t="e">
        <f>VLOOKUP(A1889&amp;D1889&amp;E1889,VehicleInfo!$F$5:$F$31,1,0)</f>
        <v>#N/A</v>
      </c>
      <c r="G1889" s="44" t="s">
        <v>5278</v>
      </c>
      <c r="H1889" s="44">
        <v>1</v>
      </c>
      <c r="I1889" s="44" t="s">
        <v>5278</v>
      </c>
      <c r="J1889" s="44" t="s">
        <v>5278</v>
      </c>
      <c r="K1889" s="44" t="s">
        <v>5799</v>
      </c>
      <c r="L1889" s="44" t="s">
        <v>5278</v>
      </c>
      <c r="M1889" s="44" t="s">
        <v>6539</v>
      </c>
      <c r="N1889" s="44" t="s">
        <v>5278</v>
      </c>
      <c r="O1889" s="44" t="s">
        <v>5273</v>
      </c>
      <c r="P1889" s="44" t="s">
        <v>5273</v>
      </c>
      <c r="Q1889" s="44" t="s">
        <v>5273</v>
      </c>
      <c r="R1889" s="44" t="s">
        <v>5273</v>
      </c>
      <c r="S1889" s="44" t="s">
        <v>5273</v>
      </c>
      <c r="T1889" s="44" t="s">
        <v>5278</v>
      </c>
      <c r="U1889" s="44" t="s">
        <v>5278</v>
      </c>
      <c r="V1889" s="44" t="s">
        <v>5278</v>
      </c>
      <c r="W1889" s="44" t="s">
        <v>5278</v>
      </c>
      <c r="X1889" s="44" t="s">
        <v>5278</v>
      </c>
      <c r="Y1889" s="44" t="s">
        <v>5278</v>
      </c>
      <c r="Z1889" s="44" t="s">
        <v>5278</v>
      </c>
      <c r="AA1889" t="e">
        <f>VLOOKUP(M1889,VehicleInfo!$M$2:$AA$31,15,0)</f>
        <v>#N/A</v>
      </c>
      <c r="AB1889" s="44" t="s">
        <v>7836</v>
      </c>
      <c r="AC1889" s="44" t="s">
        <v>6355</v>
      </c>
      <c r="AD1889" s="44" t="s">
        <v>6355</v>
      </c>
      <c r="AE1889" s="44" t="s">
        <v>5278</v>
      </c>
    </row>
    <row r="1890" spans="1:31" hidden="1">
      <c r="A1890" s="44">
        <v>2019</v>
      </c>
      <c r="B1890" s="44" t="s">
        <v>5388</v>
      </c>
      <c r="C1890" s="44" t="s">
        <v>5388</v>
      </c>
      <c r="D1890" s="44" t="s">
        <v>6015</v>
      </c>
      <c r="E1890" s="44" t="s">
        <v>6334</v>
      </c>
      <c r="F1890" s="44" t="e">
        <f>VLOOKUP(A1890&amp;D1890&amp;E1890,VehicleInfo!$F$5:$F$31,1,0)</f>
        <v>#N/A</v>
      </c>
      <c r="G1890" s="44" t="s">
        <v>5278</v>
      </c>
      <c r="H1890" s="44">
        <v>2</v>
      </c>
      <c r="I1890" s="44" t="s">
        <v>5278</v>
      </c>
      <c r="J1890" s="44" t="s">
        <v>5278</v>
      </c>
      <c r="K1890" s="44" t="s">
        <v>5806</v>
      </c>
      <c r="L1890" s="44" t="s">
        <v>5278</v>
      </c>
      <c r="M1890" s="44" t="s">
        <v>6224</v>
      </c>
      <c r="N1890" s="44" t="s">
        <v>5278</v>
      </c>
      <c r="O1890" s="44" t="s">
        <v>5273</v>
      </c>
      <c r="P1890" s="44" t="s">
        <v>5273</v>
      </c>
      <c r="Q1890" s="44" t="s">
        <v>5273</v>
      </c>
      <c r="R1890" s="44" t="s">
        <v>5273</v>
      </c>
      <c r="S1890" s="44" t="s">
        <v>5273</v>
      </c>
      <c r="T1890" s="44" t="s">
        <v>5278</v>
      </c>
      <c r="U1890" s="44" t="s">
        <v>5278</v>
      </c>
      <c r="V1890" s="44" t="s">
        <v>5278</v>
      </c>
      <c r="W1890" s="44" t="s">
        <v>5278</v>
      </c>
      <c r="X1890" s="44" t="s">
        <v>5278</v>
      </c>
      <c r="Y1890" s="44" t="s">
        <v>5278</v>
      </c>
      <c r="Z1890" s="44" t="s">
        <v>5278</v>
      </c>
      <c r="AA1890" t="e">
        <f>VLOOKUP(M1890,VehicleInfo!$M$2:$AA$31,15,0)</f>
        <v>#N/A</v>
      </c>
      <c r="AB1890" s="44" t="s">
        <v>7836</v>
      </c>
      <c r="AC1890" s="44" t="s">
        <v>6350</v>
      </c>
      <c r="AD1890" s="44" t="s">
        <v>6350</v>
      </c>
      <c r="AE1890" s="44" t="s">
        <v>5278</v>
      </c>
    </row>
    <row r="1891" spans="1:31" hidden="1">
      <c r="A1891" s="44">
        <v>2019</v>
      </c>
      <c r="B1891" s="44" t="s">
        <v>5388</v>
      </c>
      <c r="C1891" s="44" t="s">
        <v>5388</v>
      </c>
      <c r="D1891" s="44" t="s">
        <v>6015</v>
      </c>
      <c r="E1891" s="44" t="s">
        <v>6334</v>
      </c>
      <c r="F1891" s="44" t="e">
        <f>VLOOKUP(A1891&amp;D1891&amp;E1891,VehicleInfo!$F$5:$F$31,1,0)</f>
        <v>#N/A</v>
      </c>
      <c r="G1891" s="44" t="s">
        <v>5278</v>
      </c>
      <c r="H1891" s="44">
        <v>3</v>
      </c>
      <c r="I1891" s="44" t="s">
        <v>5278</v>
      </c>
      <c r="J1891" s="44" t="s">
        <v>5278</v>
      </c>
      <c r="K1891" s="44" t="s">
        <v>5799</v>
      </c>
      <c r="L1891" s="44" t="s">
        <v>5278</v>
      </c>
      <c r="M1891" s="44" t="s">
        <v>6540</v>
      </c>
      <c r="N1891" s="44" t="s">
        <v>5278</v>
      </c>
      <c r="O1891" s="44" t="s">
        <v>5273</v>
      </c>
      <c r="P1891" s="44" t="s">
        <v>5273</v>
      </c>
      <c r="Q1891" s="44" t="s">
        <v>5273</v>
      </c>
      <c r="R1891" s="44" t="s">
        <v>5273</v>
      </c>
      <c r="S1891" s="44" t="s">
        <v>5273</v>
      </c>
      <c r="T1891" s="44" t="s">
        <v>5278</v>
      </c>
      <c r="U1891" s="44" t="s">
        <v>5278</v>
      </c>
      <c r="V1891" s="44" t="s">
        <v>5278</v>
      </c>
      <c r="W1891" s="44" t="s">
        <v>5278</v>
      </c>
      <c r="X1891" s="44" t="s">
        <v>5278</v>
      </c>
      <c r="Y1891" s="44" t="s">
        <v>5278</v>
      </c>
      <c r="Z1891" s="44" t="s">
        <v>5278</v>
      </c>
      <c r="AA1891" t="e">
        <f>VLOOKUP(M1891,VehicleInfo!$M$2:$AA$31,15,0)</f>
        <v>#N/A</v>
      </c>
      <c r="AB1891" s="44" t="s">
        <v>7836</v>
      </c>
      <c r="AC1891" s="44" t="s">
        <v>6363</v>
      </c>
      <c r="AD1891" s="44" t="s">
        <v>6363</v>
      </c>
      <c r="AE1891" s="44" t="s">
        <v>5278</v>
      </c>
    </row>
    <row r="1892" spans="1:31" hidden="1">
      <c r="A1892" s="44">
        <v>2019</v>
      </c>
      <c r="B1892" s="44" t="s">
        <v>5388</v>
      </c>
      <c r="C1892" s="44" t="s">
        <v>5388</v>
      </c>
      <c r="D1892" s="44" t="s">
        <v>6015</v>
      </c>
      <c r="E1892" s="44" t="s">
        <v>6334</v>
      </c>
      <c r="F1892" s="44" t="e">
        <f>VLOOKUP(A1892&amp;D1892&amp;E1892,VehicleInfo!$F$5:$F$31,1,0)</f>
        <v>#N/A</v>
      </c>
      <c r="G1892" s="44" t="s">
        <v>5278</v>
      </c>
      <c r="H1892" s="44">
        <v>4</v>
      </c>
      <c r="I1892" s="44" t="s">
        <v>5278</v>
      </c>
      <c r="J1892" s="44" t="s">
        <v>5278</v>
      </c>
      <c r="K1892" s="44" t="s">
        <v>5807</v>
      </c>
      <c r="L1892" s="44" t="s">
        <v>5278</v>
      </c>
      <c r="M1892" s="44" t="s">
        <v>8126</v>
      </c>
      <c r="N1892" s="44" t="s">
        <v>5278</v>
      </c>
      <c r="O1892" s="44" t="s">
        <v>5273</v>
      </c>
      <c r="P1892" s="44" t="s">
        <v>5273</v>
      </c>
      <c r="Q1892" s="44" t="s">
        <v>5273</v>
      </c>
      <c r="R1892" s="44" t="s">
        <v>5273</v>
      </c>
      <c r="S1892" s="44" t="s">
        <v>5273</v>
      </c>
      <c r="T1892" s="44" t="s">
        <v>5278</v>
      </c>
      <c r="U1892" s="44" t="s">
        <v>5278</v>
      </c>
      <c r="V1892" s="44" t="s">
        <v>5278</v>
      </c>
      <c r="W1892" s="44" t="s">
        <v>5278</v>
      </c>
      <c r="X1892" s="44" t="s">
        <v>5278</v>
      </c>
      <c r="Y1892" s="44" t="s">
        <v>5278</v>
      </c>
      <c r="Z1892" s="44" t="s">
        <v>5278</v>
      </c>
      <c r="AA1892" t="e">
        <f>VLOOKUP(M1892,VehicleInfo!$M$2:$AA$31,15,0)</f>
        <v>#N/A</v>
      </c>
      <c r="AB1892" s="44" t="s">
        <v>7836</v>
      </c>
      <c r="AC1892" s="44" t="s">
        <v>6363</v>
      </c>
      <c r="AD1892" s="44" t="s">
        <v>6363</v>
      </c>
      <c r="AE1892" s="44" t="s">
        <v>5278</v>
      </c>
    </row>
    <row r="1893" spans="1:31" hidden="1">
      <c r="A1893" s="44">
        <v>2019</v>
      </c>
      <c r="B1893" s="44" t="s">
        <v>5388</v>
      </c>
      <c r="C1893" s="44" t="s">
        <v>5388</v>
      </c>
      <c r="D1893" s="44" t="s">
        <v>6015</v>
      </c>
      <c r="E1893" s="44" t="s">
        <v>6334</v>
      </c>
      <c r="F1893" s="44" t="e">
        <f>VLOOKUP(A1893&amp;D1893&amp;E1893,VehicleInfo!$F$5:$F$31,1,0)</f>
        <v>#N/A</v>
      </c>
      <c r="G1893" s="44" t="s">
        <v>5278</v>
      </c>
      <c r="H1893" s="44">
        <v>5</v>
      </c>
      <c r="I1893" s="44" t="s">
        <v>5278</v>
      </c>
      <c r="J1893" s="44" t="s">
        <v>5278</v>
      </c>
      <c r="K1893" s="44" t="s">
        <v>5807</v>
      </c>
      <c r="L1893" s="44" t="s">
        <v>5278</v>
      </c>
      <c r="M1893" s="44" t="s">
        <v>8125</v>
      </c>
      <c r="N1893" s="44" t="s">
        <v>5278</v>
      </c>
      <c r="O1893" s="44" t="s">
        <v>5273</v>
      </c>
      <c r="P1893" s="44" t="s">
        <v>5273</v>
      </c>
      <c r="Q1893" s="44" t="s">
        <v>5273</v>
      </c>
      <c r="R1893" s="44" t="s">
        <v>5273</v>
      </c>
      <c r="S1893" s="44" t="s">
        <v>5273</v>
      </c>
      <c r="T1893" s="44" t="s">
        <v>5278</v>
      </c>
      <c r="U1893" s="44" t="s">
        <v>5278</v>
      </c>
      <c r="V1893" s="44" t="s">
        <v>5278</v>
      </c>
      <c r="W1893" s="44" t="s">
        <v>5278</v>
      </c>
      <c r="X1893" s="44" t="s">
        <v>5278</v>
      </c>
      <c r="Y1893" s="44" t="s">
        <v>5278</v>
      </c>
      <c r="Z1893" s="44" t="s">
        <v>5278</v>
      </c>
      <c r="AA1893" t="e">
        <f>VLOOKUP(M1893,VehicleInfo!$M$2:$AA$31,15,0)</f>
        <v>#N/A</v>
      </c>
      <c r="AB1893" s="44" t="s">
        <v>7836</v>
      </c>
      <c r="AC1893" s="44" t="s">
        <v>6363</v>
      </c>
      <c r="AD1893" s="44" t="s">
        <v>6363</v>
      </c>
      <c r="AE1893" s="44" t="s">
        <v>5278</v>
      </c>
    </row>
    <row r="1894" spans="1:31" hidden="1">
      <c r="A1894" s="44">
        <v>2019</v>
      </c>
      <c r="B1894" s="44" t="s">
        <v>5388</v>
      </c>
      <c r="C1894" s="44" t="s">
        <v>5388</v>
      </c>
      <c r="D1894" s="44" t="s">
        <v>6015</v>
      </c>
      <c r="E1894" s="44" t="s">
        <v>6334</v>
      </c>
      <c r="F1894" s="44" t="e">
        <f>VLOOKUP(A1894&amp;D1894&amp;E1894,VehicleInfo!$F$5:$F$31,1,0)</f>
        <v>#N/A</v>
      </c>
      <c r="G1894" s="44" t="s">
        <v>5278</v>
      </c>
      <c r="H1894" s="44">
        <v>6</v>
      </c>
      <c r="I1894" s="44" t="s">
        <v>5278</v>
      </c>
      <c r="J1894" s="44" t="s">
        <v>5278</v>
      </c>
      <c r="K1894" s="44" t="s">
        <v>5807</v>
      </c>
      <c r="L1894" s="44" t="s">
        <v>5278</v>
      </c>
      <c r="M1894" s="44" t="s">
        <v>8128</v>
      </c>
      <c r="N1894" s="44" t="s">
        <v>5278</v>
      </c>
      <c r="O1894" s="44" t="s">
        <v>5273</v>
      </c>
      <c r="P1894" s="44" t="s">
        <v>5273</v>
      </c>
      <c r="Q1894" s="44" t="s">
        <v>5273</v>
      </c>
      <c r="R1894" s="44" t="s">
        <v>5273</v>
      </c>
      <c r="S1894" s="44" t="s">
        <v>5273</v>
      </c>
      <c r="T1894" s="44" t="s">
        <v>5278</v>
      </c>
      <c r="U1894" s="44" t="s">
        <v>5278</v>
      </c>
      <c r="V1894" s="44" t="s">
        <v>5278</v>
      </c>
      <c r="W1894" s="44" t="s">
        <v>5278</v>
      </c>
      <c r="X1894" s="44" t="s">
        <v>5278</v>
      </c>
      <c r="Y1894" s="44" t="s">
        <v>5278</v>
      </c>
      <c r="Z1894" s="44" t="s">
        <v>5278</v>
      </c>
      <c r="AA1894" t="e">
        <f>VLOOKUP(M1894,VehicleInfo!$M$2:$AA$31,15,0)</f>
        <v>#N/A</v>
      </c>
      <c r="AB1894" s="44" t="s">
        <v>7836</v>
      </c>
      <c r="AC1894" s="44" t="s">
        <v>6363</v>
      </c>
      <c r="AD1894" s="44" t="s">
        <v>6363</v>
      </c>
      <c r="AE1894" s="44" t="s">
        <v>5278</v>
      </c>
    </row>
    <row r="1895" spans="1:31" hidden="1">
      <c r="A1895" s="44">
        <v>2019</v>
      </c>
      <c r="B1895" s="44" t="s">
        <v>5388</v>
      </c>
      <c r="C1895" s="44" t="s">
        <v>5388</v>
      </c>
      <c r="D1895" s="44" t="s">
        <v>6015</v>
      </c>
      <c r="E1895" s="44" t="s">
        <v>6334</v>
      </c>
      <c r="F1895" s="44" t="e">
        <f>VLOOKUP(A1895&amp;D1895&amp;E1895,VehicleInfo!$F$5:$F$31,1,0)</f>
        <v>#N/A</v>
      </c>
      <c r="G1895" s="44" t="s">
        <v>5278</v>
      </c>
      <c r="H1895" s="44">
        <v>7</v>
      </c>
      <c r="I1895" s="44" t="s">
        <v>5278</v>
      </c>
      <c r="J1895" s="44" t="s">
        <v>5278</v>
      </c>
      <c r="K1895" s="44" t="s">
        <v>5807</v>
      </c>
      <c r="L1895" s="44" t="s">
        <v>5278</v>
      </c>
      <c r="M1895" s="44" t="s">
        <v>8129</v>
      </c>
      <c r="N1895" s="44" t="s">
        <v>5278</v>
      </c>
      <c r="O1895" s="44" t="s">
        <v>5273</v>
      </c>
      <c r="P1895" s="44" t="s">
        <v>5273</v>
      </c>
      <c r="Q1895" s="44" t="s">
        <v>5273</v>
      </c>
      <c r="R1895" s="44" t="s">
        <v>5273</v>
      </c>
      <c r="S1895" s="44" t="s">
        <v>5273</v>
      </c>
      <c r="T1895" s="44" t="s">
        <v>5278</v>
      </c>
      <c r="U1895" s="44" t="s">
        <v>5278</v>
      </c>
      <c r="V1895" s="44" t="s">
        <v>5278</v>
      </c>
      <c r="W1895" s="44" t="s">
        <v>5278</v>
      </c>
      <c r="X1895" s="44" t="s">
        <v>5278</v>
      </c>
      <c r="Y1895" s="44" t="s">
        <v>5278</v>
      </c>
      <c r="Z1895" s="44" t="s">
        <v>5278</v>
      </c>
      <c r="AA1895" t="e">
        <f>VLOOKUP(M1895,VehicleInfo!$M$2:$AA$31,15,0)</f>
        <v>#N/A</v>
      </c>
      <c r="AB1895" s="44" t="s">
        <v>7836</v>
      </c>
      <c r="AC1895" s="44" t="s">
        <v>6363</v>
      </c>
      <c r="AD1895" s="44" t="s">
        <v>6363</v>
      </c>
      <c r="AE1895" s="44" t="s">
        <v>5278</v>
      </c>
    </row>
    <row r="1896" spans="1:31" hidden="1">
      <c r="A1896" s="44">
        <v>2019</v>
      </c>
      <c r="B1896" s="44" t="s">
        <v>5388</v>
      </c>
      <c r="C1896" s="44" t="s">
        <v>5388</v>
      </c>
      <c r="D1896" s="44" t="s">
        <v>6015</v>
      </c>
      <c r="E1896" s="44" t="s">
        <v>6334</v>
      </c>
      <c r="F1896" s="44" t="e">
        <f>VLOOKUP(A1896&amp;D1896&amp;E1896,VehicleInfo!$F$5:$F$31,1,0)</f>
        <v>#N/A</v>
      </c>
      <c r="G1896" s="44" t="s">
        <v>5278</v>
      </c>
      <c r="H1896" s="44">
        <v>8</v>
      </c>
      <c r="I1896" s="44" t="s">
        <v>5278</v>
      </c>
      <c r="J1896" s="44" t="s">
        <v>5278</v>
      </c>
      <c r="K1896" s="44" t="s">
        <v>5807</v>
      </c>
      <c r="L1896" s="44" t="s">
        <v>5278</v>
      </c>
      <c r="M1896" s="44" t="s">
        <v>8127</v>
      </c>
      <c r="N1896" s="44" t="s">
        <v>5278</v>
      </c>
      <c r="O1896" s="44" t="s">
        <v>5273</v>
      </c>
      <c r="P1896" s="44" t="s">
        <v>5273</v>
      </c>
      <c r="Q1896" s="44" t="s">
        <v>5273</v>
      </c>
      <c r="R1896" s="44" t="s">
        <v>5273</v>
      </c>
      <c r="S1896" s="44" t="s">
        <v>5273</v>
      </c>
      <c r="T1896" s="44" t="s">
        <v>5278</v>
      </c>
      <c r="U1896" s="44" t="s">
        <v>5278</v>
      </c>
      <c r="V1896" s="44" t="s">
        <v>5278</v>
      </c>
      <c r="W1896" s="44" t="s">
        <v>5278</v>
      </c>
      <c r="X1896" s="44" t="s">
        <v>5278</v>
      </c>
      <c r="Y1896" s="44" t="s">
        <v>5278</v>
      </c>
      <c r="Z1896" s="44" t="s">
        <v>5278</v>
      </c>
      <c r="AA1896" t="e">
        <f>VLOOKUP(M1896,VehicleInfo!$M$2:$AA$31,15,0)</f>
        <v>#N/A</v>
      </c>
      <c r="AB1896" s="44" t="s">
        <v>7836</v>
      </c>
      <c r="AC1896" s="44" t="s">
        <v>6363</v>
      </c>
      <c r="AD1896" s="44" t="s">
        <v>6363</v>
      </c>
      <c r="AE1896" s="44" t="s">
        <v>5278</v>
      </c>
    </row>
    <row r="1897" spans="1:31" hidden="1">
      <c r="A1897" s="44">
        <v>2019</v>
      </c>
      <c r="B1897" s="44" t="s">
        <v>5388</v>
      </c>
      <c r="C1897" s="44" t="s">
        <v>5388</v>
      </c>
      <c r="D1897" s="44" t="s">
        <v>6015</v>
      </c>
      <c r="E1897" s="44" t="s">
        <v>6334</v>
      </c>
      <c r="F1897" s="44" t="e">
        <f>VLOOKUP(A1897&amp;D1897&amp;E1897,VehicleInfo!$F$5:$F$31,1,0)</f>
        <v>#N/A</v>
      </c>
      <c r="G1897" s="44" t="s">
        <v>5278</v>
      </c>
      <c r="H1897" s="44">
        <v>1</v>
      </c>
      <c r="I1897" s="44" t="s">
        <v>5278</v>
      </c>
      <c r="J1897" s="44" t="s">
        <v>5278</v>
      </c>
      <c r="K1897" s="44" t="s">
        <v>5806</v>
      </c>
      <c r="L1897" s="44" t="s">
        <v>5278</v>
      </c>
      <c r="M1897" s="44" t="s">
        <v>6220</v>
      </c>
      <c r="N1897" s="44" t="s">
        <v>5278</v>
      </c>
      <c r="O1897" s="44" t="s">
        <v>5273</v>
      </c>
      <c r="P1897" s="44" t="s">
        <v>5273</v>
      </c>
      <c r="Q1897" s="44" t="s">
        <v>5273</v>
      </c>
      <c r="R1897" s="44" t="s">
        <v>5273</v>
      </c>
      <c r="S1897" s="44" t="s">
        <v>5273</v>
      </c>
      <c r="T1897" s="44" t="s">
        <v>5278</v>
      </c>
      <c r="U1897" s="44" t="s">
        <v>5278</v>
      </c>
      <c r="V1897" s="44" t="s">
        <v>5278</v>
      </c>
      <c r="W1897" s="44" t="s">
        <v>5278</v>
      </c>
      <c r="X1897" s="44" t="s">
        <v>5278</v>
      </c>
      <c r="Y1897" s="44" t="s">
        <v>5278</v>
      </c>
      <c r="Z1897" s="44" t="s">
        <v>5278</v>
      </c>
      <c r="AA1897" t="e">
        <f>VLOOKUP(M1897,VehicleInfo!$M$2:$AA$31,15,0)</f>
        <v>#N/A</v>
      </c>
      <c r="AB1897" s="44" t="s">
        <v>7836</v>
      </c>
      <c r="AC1897" s="44" t="s">
        <v>6350</v>
      </c>
      <c r="AD1897" s="44" t="s">
        <v>6350</v>
      </c>
      <c r="AE1897" s="44" t="s">
        <v>5278</v>
      </c>
    </row>
    <row r="1898" spans="1:31" hidden="1">
      <c r="A1898" s="44">
        <v>2019</v>
      </c>
      <c r="B1898" s="44" t="s">
        <v>5388</v>
      </c>
      <c r="C1898" s="44" t="s">
        <v>5388</v>
      </c>
      <c r="D1898" s="44" t="s">
        <v>6015</v>
      </c>
      <c r="E1898" s="44" t="s">
        <v>6334</v>
      </c>
      <c r="F1898" s="44" t="e">
        <f>VLOOKUP(A1898&amp;D1898&amp;E1898,VehicleInfo!$F$5:$F$31,1,0)</f>
        <v>#N/A</v>
      </c>
      <c r="G1898" s="44" t="s">
        <v>5278</v>
      </c>
      <c r="H1898" s="44">
        <v>2</v>
      </c>
      <c r="I1898" s="44" t="s">
        <v>5278</v>
      </c>
      <c r="J1898" s="44" t="s">
        <v>5278</v>
      </c>
      <c r="K1898" s="44" t="s">
        <v>5937</v>
      </c>
      <c r="L1898" s="44" t="s">
        <v>5278</v>
      </c>
      <c r="M1898" s="44" t="s">
        <v>6487</v>
      </c>
      <c r="N1898" s="44" t="s">
        <v>5278</v>
      </c>
      <c r="O1898" s="44" t="s">
        <v>5273</v>
      </c>
      <c r="P1898" s="44" t="s">
        <v>5273</v>
      </c>
      <c r="Q1898" s="44" t="s">
        <v>5273</v>
      </c>
      <c r="R1898" s="44" t="s">
        <v>5273</v>
      </c>
      <c r="S1898" s="44" t="s">
        <v>5273</v>
      </c>
      <c r="T1898" s="44" t="s">
        <v>5278</v>
      </c>
      <c r="U1898" s="44" t="s">
        <v>5278</v>
      </c>
      <c r="V1898" s="44" t="s">
        <v>5278</v>
      </c>
      <c r="W1898" s="44" t="s">
        <v>5278</v>
      </c>
      <c r="X1898" s="44" t="s">
        <v>5278</v>
      </c>
      <c r="Y1898" s="44" t="s">
        <v>5278</v>
      </c>
      <c r="Z1898" s="44" t="s">
        <v>5278</v>
      </c>
      <c r="AA1898" t="e">
        <f>VLOOKUP(M1898,VehicleInfo!$M$2:$AA$31,15,0)</f>
        <v>#N/A</v>
      </c>
      <c r="AB1898" s="44" t="s">
        <v>7836</v>
      </c>
      <c r="AC1898" s="44" t="s">
        <v>6350</v>
      </c>
      <c r="AD1898" s="44" t="s">
        <v>6350</v>
      </c>
      <c r="AE1898" s="44" t="s">
        <v>5278</v>
      </c>
    </row>
    <row r="1899" spans="1:31" hidden="1">
      <c r="A1899" s="44">
        <v>2019</v>
      </c>
      <c r="B1899" s="44" t="s">
        <v>5388</v>
      </c>
      <c r="C1899" s="44" t="s">
        <v>5388</v>
      </c>
      <c r="D1899" s="44" t="s">
        <v>6015</v>
      </c>
      <c r="E1899" s="44" t="s">
        <v>6334</v>
      </c>
      <c r="F1899" s="44" t="e">
        <f>VLOOKUP(A1899&amp;D1899&amp;E1899,VehicleInfo!$F$5:$F$31,1,0)</f>
        <v>#N/A</v>
      </c>
      <c r="G1899" s="44" t="s">
        <v>5278</v>
      </c>
      <c r="H1899" s="44">
        <v>3</v>
      </c>
      <c r="I1899" s="44" t="s">
        <v>5278</v>
      </c>
      <c r="J1899" s="44" t="s">
        <v>5278</v>
      </c>
      <c r="K1899" s="44" t="s">
        <v>6498</v>
      </c>
      <c r="L1899" s="44" t="s">
        <v>5278</v>
      </c>
      <c r="M1899" s="44" t="s">
        <v>6500</v>
      </c>
      <c r="N1899" s="44" t="s">
        <v>5278</v>
      </c>
      <c r="O1899" s="44" t="s">
        <v>5273</v>
      </c>
      <c r="P1899" s="44" t="s">
        <v>5273</v>
      </c>
      <c r="Q1899" s="44" t="s">
        <v>5273</v>
      </c>
      <c r="R1899" s="44" t="s">
        <v>5273</v>
      </c>
      <c r="S1899" s="44" t="s">
        <v>5273</v>
      </c>
      <c r="T1899" s="44" t="s">
        <v>5278</v>
      </c>
      <c r="U1899" s="44" t="s">
        <v>5278</v>
      </c>
      <c r="V1899" s="44" t="s">
        <v>5278</v>
      </c>
      <c r="W1899" s="44" t="s">
        <v>5278</v>
      </c>
      <c r="X1899" s="44" t="s">
        <v>5278</v>
      </c>
      <c r="Y1899" s="44" t="s">
        <v>5278</v>
      </c>
      <c r="Z1899" s="44" t="s">
        <v>5278</v>
      </c>
      <c r="AA1899" t="e">
        <f>VLOOKUP(M1899,VehicleInfo!$M$2:$AA$31,15,0)</f>
        <v>#N/A</v>
      </c>
      <c r="AB1899" s="44" t="s">
        <v>7836</v>
      </c>
      <c r="AC1899" s="44" t="s">
        <v>6350</v>
      </c>
      <c r="AD1899" s="44" t="s">
        <v>6350</v>
      </c>
      <c r="AE1899" s="44" t="s">
        <v>5278</v>
      </c>
    </row>
    <row r="1900" spans="1:31" hidden="1">
      <c r="A1900" s="44">
        <v>2019</v>
      </c>
      <c r="B1900" s="44" t="s">
        <v>5388</v>
      </c>
      <c r="C1900" s="44" t="s">
        <v>5388</v>
      </c>
      <c r="D1900" s="44" t="s">
        <v>6015</v>
      </c>
      <c r="E1900" s="44" t="s">
        <v>6334</v>
      </c>
      <c r="F1900" s="44" t="e">
        <f>VLOOKUP(A1900&amp;D1900&amp;E1900,VehicleInfo!$F$5:$F$31,1,0)</f>
        <v>#N/A</v>
      </c>
      <c r="G1900" s="44" t="s">
        <v>5278</v>
      </c>
      <c r="H1900" s="44">
        <v>1</v>
      </c>
      <c r="I1900" s="44" t="s">
        <v>5278</v>
      </c>
      <c r="J1900" s="44" t="s">
        <v>5278</v>
      </c>
      <c r="K1900" s="44" t="s">
        <v>5937</v>
      </c>
      <c r="L1900" s="44" t="s">
        <v>5278</v>
      </c>
      <c r="M1900" s="44" t="s">
        <v>6203</v>
      </c>
      <c r="N1900" s="44" t="s">
        <v>5278</v>
      </c>
      <c r="O1900" s="44" t="s">
        <v>5273</v>
      </c>
      <c r="P1900" s="44" t="s">
        <v>5273</v>
      </c>
      <c r="Q1900" s="44" t="s">
        <v>5273</v>
      </c>
      <c r="R1900" s="44" t="s">
        <v>5273</v>
      </c>
      <c r="S1900" s="44" t="s">
        <v>5273</v>
      </c>
      <c r="T1900" s="44" t="s">
        <v>5278</v>
      </c>
      <c r="U1900" s="44" t="s">
        <v>5278</v>
      </c>
      <c r="V1900" s="44" t="s">
        <v>5278</v>
      </c>
      <c r="W1900" s="44" t="s">
        <v>5278</v>
      </c>
      <c r="X1900" s="44" t="s">
        <v>5278</v>
      </c>
      <c r="Y1900" s="44" t="s">
        <v>5278</v>
      </c>
      <c r="Z1900" s="44" t="s">
        <v>5278</v>
      </c>
      <c r="AA1900" t="str">
        <f>VLOOKUP(M1900,VehicleInfo!$M$2:$AA$31,15,0)</f>
        <v>Right Front Tire Pressure</v>
      </c>
      <c r="AB1900" s="44" t="s">
        <v>7836</v>
      </c>
      <c r="AC1900" s="44" t="s">
        <v>6350</v>
      </c>
      <c r="AD1900" s="44" t="s">
        <v>6350</v>
      </c>
      <c r="AE1900" s="44" t="s">
        <v>5278</v>
      </c>
    </row>
    <row r="1901" spans="1:31" hidden="1">
      <c r="A1901" s="44">
        <v>2019</v>
      </c>
      <c r="B1901" s="44" t="s">
        <v>5388</v>
      </c>
      <c r="C1901" s="44" t="s">
        <v>5388</v>
      </c>
      <c r="D1901" s="44" t="s">
        <v>6015</v>
      </c>
      <c r="E1901" s="44" t="s">
        <v>6334</v>
      </c>
      <c r="F1901" s="44" t="e">
        <f>VLOOKUP(A1901&amp;D1901&amp;E1901,VehicleInfo!$F$5:$F$31,1,0)</f>
        <v>#N/A</v>
      </c>
      <c r="G1901" s="44" t="s">
        <v>5278</v>
      </c>
      <c r="H1901" s="44">
        <v>2</v>
      </c>
      <c r="I1901" s="44" t="s">
        <v>5278</v>
      </c>
      <c r="J1901" s="44" t="s">
        <v>5278</v>
      </c>
      <c r="K1901" s="44" t="s">
        <v>6399</v>
      </c>
      <c r="L1901" s="44" t="s">
        <v>5278</v>
      </c>
      <c r="M1901" s="44" t="s">
        <v>6402</v>
      </c>
      <c r="N1901" s="44" t="s">
        <v>5278</v>
      </c>
      <c r="O1901" s="44" t="s">
        <v>5273</v>
      </c>
      <c r="P1901" s="44" t="s">
        <v>5273</v>
      </c>
      <c r="Q1901" s="44" t="s">
        <v>5273</v>
      </c>
      <c r="R1901" s="44" t="s">
        <v>5273</v>
      </c>
      <c r="S1901" s="44" t="s">
        <v>5273</v>
      </c>
      <c r="T1901" s="44" t="s">
        <v>5278</v>
      </c>
      <c r="U1901" s="44" t="s">
        <v>5278</v>
      </c>
      <c r="V1901" s="44" t="s">
        <v>5278</v>
      </c>
      <c r="W1901" s="44" t="s">
        <v>5278</v>
      </c>
      <c r="X1901" s="44" t="s">
        <v>5278</v>
      </c>
      <c r="Y1901" s="44" t="s">
        <v>5278</v>
      </c>
      <c r="Z1901" s="44" t="s">
        <v>5278</v>
      </c>
      <c r="AA1901" t="e">
        <f>VLOOKUP(M1901,VehicleInfo!$M$2:$AA$31,15,0)</f>
        <v>#N/A</v>
      </c>
      <c r="AB1901" s="44" t="s">
        <v>7836</v>
      </c>
      <c r="AC1901" s="44" t="s">
        <v>6350</v>
      </c>
      <c r="AD1901" s="44" t="s">
        <v>6350</v>
      </c>
      <c r="AE1901" s="44" t="s">
        <v>5278</v>
      </c>
    </row>
    <row r="1902" spans="1:31" hidden="1">
      <c r="A1902" s="44">
        <v>2019</v>
      </c>
      <c r="B1902" s="44" t="s">
        <v>5388</v>
      </c>
      <c r="C1902" s="44" t="s">
        <v>5388</v>
      </c>
      <c r="D1902" s="44" t="s">
        <v>6015</v>
      </c>
      <c r="E1902" s="44" t="s">
        <v>6334</v>
      </c>
      <c r="F1902" s="44" t="e">
        <f>VLOOKUP(A1902&amp;D1902&amp;E1902,VehicleInfo!$F$5:$F$31,1,0)</f>
        <v>#N/A</v>
      </c>
      <c r="G1902" s="44" t="s">
        <v>5278</v>
      </c>
      <c r="H1902" s="44">
        <v>1</v>
      </c>
      <c r="I1902" s="44" t="s">
        <v>5278</v>
      </c>
      <c r="J1902" s="44" t="s">
        <v>5278</v>
      </c>
      <c r="K1902" s="44" t="s">
        <v>5937</v>
      </c>
      <c r="L1902" s="44" t="s">
        <v>5278</v>
      </c>
      <c r="M1902" s="44" t="s">
        <v>6205</v>
      </c>
      <c r="N1902" s="44" t="s">
        <v>5278</v>
      </c>
      <c r="O1902" s="44" t="s">
        <v>5273</v>
      </c>
      <c r="P1902" s="44" t="s">
        <v>5273</v>
      </c>
      <c r="Q1902" s="44" t="s">
        <v>5273</v>
      </c>
      <c r="R1902" s="44" t="s">
        <v>5273</v>
      </c>
      <c r="S1902" s="44" t="s">
        <v>5273</v>
      </c>
      <c r="T1902" s="44" t="s">
        <v>5278</v>
      </c>
      <c r="U1902" s="44" t="s">
        <v>5278</v>
      </c>
      <c r="V1902" s="44" t="s">
        <v>5278</v>
      </c>
      <c r="W1902" s="44" t="s">
        <v>5278</v>
      </c>
      <c r="X1902" s="44" t="s">
        <v>5278</v>
      </c>
      <c r="Y1902" s="44" t="s">
        <v>5278</v>
      </c>
      <c r="Z1902" s="44" t="s">
        <v>5278</v>
      </c>
      <c r="AA1902" t="str">
        <f>VLOOKUP(M1902,VehicleInfo!$M$2:$AA$31,15,0)</f>
        <v>Right Rear Tire Pressure</v>
      </c>
      <c r="AB1902" s="44" t="s">
        <v>7836</v>
      </c>
      <c r="AC1902" s="44" t="s">
        <v>6350</v>
      </c>
      <c r="AD1902" s="44" t="s">
        <v>6350</v>
      </c>
      <c r="AE1902" s="44" t="s">
        <v>5278</v>
      </c>
    </row>
    <row r="1903" spans="1:31" hidden="1">
      <c r="A1903" s="44">
        <v>2019</v>
      </c>
      <c r="B1903" s="44" t="s">
        <v>5388</v>
      </c>
      <c r="C1903" s="44" t="s">
        <v>5388</v>
      </c>
      <c r="D1903" s="44" t="s">
        <v>6015</v>
      </c>
      <c r="E1903" s="44" t="s">
        <v>6334</v>
      </c>
      <c r="F1903" s="44" t="e">
        <f>VLOOKUP(A1903&amp;D1903&amp;E1903,VehicleInfo!$F$5:$F$31,1,0)</f>
        <v>#N/A</v>
      </c>
      <c r="G1903" s="44" t="s">
        <v>5278</v>
      </c>
      <c r="H1903" s="44">
        <v>2</v>
      </c>
      <c r="I1903" s="44" t="s">
        <v>5278</v>
      </c>
      <c r="J1903" s="44" t="s">
        <v>5278</v>
      </c>
      <c r="K1903" s="44" t="s">
        <v>5937</v>
      </c>
      <c r="L1903" s="44" t="s">
        <v>5278</v>
      </c>
      <c r="M1903" s="44" t="s">
        <v>6405</v>
      </c>
      <c r="N1903" s="44" t="s">
        <v>5278</v>
      </c>
      <c r="O1903" s="44" t="s">
        <v>5273</v>
      </c>
      <c r="P1903" s="44" t="s">
        <v>5273</v>
      </c>
      <c r="Q1903" s="44" t="s">
        <v>5273</v>
      </c>
      <c r="R1903" s="44" t="s">
        <v>5273</v>
      </c>
      <c r="S1903" s="44" t="s">
        <v>5273</v>
      </c>
      <c r="T1903" s="44" t="s">
        <v>5278</v>
      </c>
      <c r="U1903" s="44" t="s">
        <v>5278</v>
      </c>
      <c r="V1903" s="44" t="s">
        <v>5278</v>
      </c>
      <c r="W1903" s="44" t="s">
        <v>5278</v>
      </c>
      <c r="X1903" s="44" t="s">
        <v>5278</v>
      </c>
      <c r="Y1903" s="44" t="s">
        <v>5278</v>
      </c>
      <c r="Z1903" s="44" t="s">
        <v>5278</v>
      </c>
      <c r="AA1903" t="e">
        <f>VLOOKUP(M1903,VehicleInfo!$M$2:$AA$31,15,0)</f>
        <v>#N/A</v>
      </c>
      <c r="AB1903" s="44" t="s">
        <v>7836</v>
      </c>
      <c r="AC1903" s="44" t="s">
        <v>6350</v>
      </c>
      <c r="AD1903" s="44" t="s">
        <v>6350</v>
      </c>
      <c r="AE1903" s="44" t="s">
        <v>5278</v>
      </c>
    </row>
    <row r="1904" spans="1:31" hidden="1">
      <c r="A1904" s="44">
        <v>2019</v>
      </c>
      <c r="B1904" s="44" t="s">
        <v>5388</v>
      </c>
      <c r="C1904" s="44" t="s">
        <v>5388</v>
      </c>
      <c r="D1904" s="44" t="s">
        <v>6015</v>
      </c>
      <c r="E1904" s="44" t="s">
        <v>6334</v>
      </c>
      <c r="F1904" s="44" t="e">
        <f>VLOOKUP(A1904&amp;D1904&amp;E1904,VehicleInfo!$F$5:$F$31,1,0)</f>
        <v>#N/A</v>
      </c>
      <c r="G1904" s="44" t="s">
        <v>5278</v>
      </c>
      <c r="H1904" s="44">
        <v>3</v>
      </c>
      <c r="I1904" s="44" t="s">
        <v>5278</v>
      </c>
      <c r="J1904" s="44" t="s">
        <v>5278</v>
      </c>
      <c r="K1904" s="44" t="s">
        <v>6399</v>
      </c>
      <c r="L1904" s="44" t="s">
        <v>5278</v>
      </c>
      <c r="M1904" s="44" t="s">
        <v>8076</v>
      </c>
      <c r="N1904" s="44" t="s">
        <v>5278</v>
      </c>
      <c r="O1904" s="44" t="s">
        <v>5273</v>
      </c>
      <c r="P1904" s="44" t="s">
        <v>5273</v>
      </c>
      <c r="Q1904" s="44" t="s">
        <v>5273</v>
      </c>
      <c r="R1904" s="44" t="s">
        <v>5273</v>
      </c>
      <c r="S1904" s="44" t="s">
        <v>5273</v>
      </c>
      <c r="T1904" s="44" t="s">
        <v>5278</v>
      </c>
      <c r="U1904" s="44" t="s">
        <v>5278</v>
      </c>
      <c r="V1904" s="44" t="s">
        <v>5278</v>
      </c>
      <c r="W1904" s="44" t="s">
        <v>5278</v>
      </c>
      <c r="X1904" s="44" t="s">
        <v>5278</v>
      </c>
      <c r="Y1904" s="44" t="s">
        <v>5278</v>
      </c>
      <c r="Z1904" s="44" t="s">
        <v>5278</v>
      </c>
      <c r="AA1904" t="e">
        <f>VLOOKUP(M1904,VehicleInfo!$M$2:$AA$31,15,0)</f>
        <v>#N/A</v>
      </c>
      <c r="AB1904" s="44" t="s">
        <v>7836</v>
      </c>
      <c r="AC1904" s="44" t="s">
        <v>6350</v>
      </c>
      <c r="AD1904" s="44" t="s">
        <v>6350</v>
      </c>
      <c r="AE1904" s="44" t="s">
        <v>5278</v>
      </c>
    </row>
    <row r="1905" spans="1:31" hidden="1">
      <c r="A1905" s="44">
        <v>2019</v>
      </c>
      <c r="B1905" s="44" t="s">
        <v>5388</v>
      </c>
      <c r="C1905" s="44" t="s">
        <v>5388</v>
      </c>
      <c r="D1905" s="44" t="s">
        <v>6015</v>
      </c>
      <c r="E1905" s="44" t="s">
        <v>6334</v>
      </c>
      <c r="F1905" s="44" t="e">
        <f>VLOOKUP(A1905&amp;D1905&amp;E1905,VehicleInfo!$F$5:$F$31,1,0)</f>
        <v>#N/A</v>
      </c>
      <c r="G1905" s="44" t="s">
        <v>5278</v>
      </c>
      <c r="H1905" s="44">
        <v>4</v>
      </c>
      <c r="I1905" s="44" t="s">
        <v>5278</v>
      </c>
      <c r="J1905" s="44" t="s">
        <v>5278</v>
      </c>
      <c r="K1905" s="44" t="s">
        <v>6399</v>
      </c>
      <c r="L1905" s="44" t="s">
        <v>5278</v>
      </c>
      <c r="M1905" s="44" t="s">
        <v>6404</v>
      </c>
      <c r="N1905" s="44" t="s">
        <v>5278</v>
      </c>
      <c r="O1905" s="44" t="s">
        <v>5273</v>
      </c>
      <c r="P1905" s="44" t="s">
        <v>5273</v>
      </c>
      <c r="Q1905" s="44" t="s">
        <v>5273</v>
      </c>
      <c r="R1905" s="44" t="s">
        <v>5273</v>
      </c>
      <c r="S1905" s="44" t="s">
        <v>5273</v>
      </c>
      <c r="T1905" s="44" t="s">
        <v>5278</v>
      </c>
      <c r="U1905" s="44" t="s">
        <v>5278</v>
      </c>
      <c r="V1905" s="44" t="s">
        <v>5278</v>
      </c>
      <c r="W1905" s="44" t="s">
        <v>5278</v>
      </c>
      <c r="X1905" s="44" t="s">
        <v>5278</v>
      </c>
      <c r="Y1905" s="44" t="s">
        <v>5278</v>
      </c>
      <c r="Z1905" s="44" t="s">
        <v>5278</v>
      </c>
      <c r="AA1905" t="e">
        <f>VLOOKUP(M1905,VehicleInfo!$M$2:$AA$31,15,0)</f>
        <v>#N/A</v>
      </c>
      <c r="AB1905" s="44" t="s">
        <v>7836</v>
      </c>
      <c r="AC1905" s="44" t="s">
        <v>6350</v>
      </c>
      <c r="AD1905" s="44" t="s">
        <v>6350</v>
      </c>
      <c r="AE1905" s="44" t="s">
        <v>5278</v>
      </c>
    </row>
    <row r="1906" spans="1:31" hidden="1">
      <c r="A1906" s="44">
        <v>2019</v>
      </c>
      <c r="B1906" s="44" t="s">
        <v>5388</v>
      </c>
      <c r="C1906" s="44" t="s">
        <v>5388</v>
      </c>
      <c r="D1906" s="44" t="s">
        <v>6015</v>
      </c>
      <c r="E1906" s="44" t="s">
        <v>6334</v>
      </c>
      <c r="F1906" s="44" t="e">
        <f>VLOOKUP(A1906&amp;D1906&amp;E1906,VehicleInfo!$F$5:$F$31,1,0)</f>
        <v>#N/A</v>
      </c>
      <c r="G1906" s="44" t="s">
        <v>5278</v>
      </c>
      <c r="H1906" s="44">
        <v>1</v>
      </c>
      <c r="I1906" s="44" t="s">
        <v>5278</v>
      </c>
      <c r="J1906" s="44" t="s">
        <v>5278</v>
      </c>
      <c r="K1906" s="44" t="s">
        <v>5800</v>
      </c>
      <c r="L1906" s="44" t="s">
        <v>5278</v>
      </c>
      <c r="M1906" s="44" t="s">
        <v>7819</v>
      </c>
      <c r="N1906" s="44" t="s">
        <v>5278</v>
      </c>
      <c r="O1906" s="44" t="s">
        <v>5273</v>
      </c>
      <c r="P1906" s="44" t="s">
        <v>5273</v>
      </c>
      <c r="Q1906" s="44" t="s">
        <v>5273</v>
      </c>
      <c r="R1906" s="44" t="s">
        <v>5273</v>
      </c>
      <c r="S1906" s="44" t="s">
        <v>5273</v>
      </c>
      <c r="T1906" s="44" t="s">
        <v>5278</v>
      </c>
      <c r="U1906" s="44" t="s">
        <v>5278</v>
      </c>
      <c r="V1906" s="44" t="s">
        <v>5278</v>
      </c>
      <c r="W1906" s="44" t="s">
        <v>5278</v>
      </c>
      <c r="X1906" s="44" t="s">
        <v>5278</v>
      </c>
      <c r="Y1906" s="44" t="s">
        <v>5278</v>
      </c>
      <c r="Z1906" s="44" t="s">
        <v>5278</v>
      </c>
      <c r="AA1906" t="e">
        <f>VLOOKUP(M1906,VehicleInfo!$M$2:$AA$31,15,0)</f>
        <v>#N/A</v>
      </c>
      <c r="AB1906" s="44" t="s">
        <v>7836</v>
      </c>
      <c r="AC1906" s="44" t="s">
        <v>6350</v>
      </c>
      <c r="AD1906" s="44" t="s">
        <v>6350</v>
      </c>
      <c r="AE1906" s="44" t="s">
        <v>5278</v>
      </c>
    </row>
    <row r="1907" spans="1:31" hidden="1">
      <c r="A1907" s="44">
        <v>2019</v>
      </c>
      <c r="B1907" s="44" t="s">
        <v>5388</v>
      </c>
      <c r="C1907" s="44" t="s">
        <v>5388</v>
      </c>
      <c r="D1907" s="44" t="s">
        <v>6015</v>
      </c>
      <c r="E1907" s="44" t="s">
        <v>6334</v>
      </c>
      <c r="F1907" s="44" t="e">
        <f>VLOOKUP(A1907&amp;D1907&amp;E1907,VehicleInfo!$F$5:$F$31,1,0)</f>
        <v>#N/A</v>
      </c>
      <c r="G1907" s="44" t="s">
        <v>5278</v>
      </c>
      <c r="H1907" s="44">
        <v>2</v>
      </c>
      <c r="I1907" s="44" t="s">
        <v>5278</v>
      </c>
      <c r="J1907" s="44" t="s">
        <v>5278</v>
      </c>
      <c r="K1907" s="44" t="s">
        <v>5800</v>
      </c>
      <c r="L1907" s="44" t="s">
        <v>5278</v>
      </c>
      <c r="M1907" s="44" t="s">
        <v>6558</v>
      </c>
      <c r="N1907" s="44" t="s">
        <v>5278</v>
      </c>
      <c r="O1907" s="44" t="s">
        <v>5273</v>
      </c>
      <c r="P1907" s="44" t="s">
        <v>5273</v>
      </c>
      <c r="Q1907" s="44" t="s">
        <v>5273</v>
      </c>
      <c r="R1907" s="44" t="s">
        <v>5273</v>
      </c>
      <c r="S1907" s="44" t="s">
        <v>5273</v>
      </c>
      <c r="T1907" s="44" t="s">
        <v>5278</v>
      </c>
      <c r="U1907" s="44" t="s">
        <v>5278</v>
      </c>
      <c r="V1907" s="44" t="s">
        <v>5278</v>
      </c>
      <c r="W1907" s="44" t="s">
        <v>5278</v>
      </c>
      <c r="X1907" s="44" t="s">
        <v>5278</v>
      </c>
      <c r="Y1907" s="44" t="s">
        <v>5278</v>
      </c>
      <c r="Z1907" s="44" t="s">
        <v>5278</v>
      </c>
      <c r="AA1907" t="e">
        <f>VLOOKUP(M1907,VehicleInfo!$M$2:$AA$31,15,0)</f>
        <v>#N/A</v>
      </c>
      <c r="AB1907" s="44" t="s">
        <v>7836</v>
      </c>
      <c r="AC1907" s="44" t="s">
        <v>6363</v>
      </c>
      <c r="AD1907" s="44" t="s">
        <v>6363</v>
      </c>
      <c r="AE1907" s="44" t="s">
        <v>5278</v>
      </c>
    </row>
    <row r="1908" spans="1:31" hidden="1">
      <c r="A1908" s="44">
        <v>2019</v>
      </c>
      <c r="B1908" s="44" t="s">
        <v>5388</v>
      </c>
      <c r="C1908" s="44" t="s">
        <v>5388</v>
      </c>
      <c r="D1908" s="44" t="s">
        <v>6015</v>
      </c>
      <c r="E1908" s="44" t="s">
        <v>6334</v>
      </c>
      <c r="F1908" s="44" t="e">
        <f>VLOOKUP(A1908&amp;D1908&amp;E1908,VehicleInfo!$F$5:$F$31,1,0)</f>
        <v>#N/A</v>
      </c>
      <c r="G1908" s="44" t="s">
        <v>5278</v>
      </c>
      <c r="H1908" s="44">
        <v>1</v>
      </c>
      <c r="I1908" s="44" t="s">
        <v>5278</v>
      </c>
      <c r="J1908" s="44" t="s">
        <v>5278</v>
      </c>
      <c r="K1908" s="44" t="s">
        <v>5799</v>
      </c>
      <c r="L1908" s="44" t="s">
        <v>5278</v>
      </c>
      <c r="M1908" s="44" t="s">
        <v>6543</v>
      </c>
      <c r="N1908" s="44" t="s">
        <v>5278</v>
      </c>
      <c r="O1908" s="44" t="s">
        <v>5273</v>
      </c>
      <c r="P1908" s="44" t="s">
        <v>5273</v>
      </c>
      <c r="Q1908" s="44" t="s">
        <v>5273</v>
      </c>
      <c r="R1908" s="44" t="s">
        <v>5273</v>
      </c>
      <c r="S1908" s="44" t="s">
        <v>5273</v>
      </c>
      <c r="T1908" s="44" t="s">
        <v>5278</v>
      </c>
      <c r="U1908" s="44" t="s">
        <v>5278</v>
      </c>
      <c r="V1908" s="44" t="s">
        <v>5278</v>
      </c>
      <c r="W1908" s="44" t="s">
        <v>5278</v>
      </c>
      <c r="X1908" s="44" t="s">
        <v>5278</v>
      </c>
      <c r="Y1908" s="44" t="s">
        <v>5278</v>
      </c>
      <c r="Z1908" s="44" t="s">
        <v>5278</v>
      </c>
      <c r="AA1908" t="e">
        <f>VLOOKUP(M1908,VehicleInfo!$M$2:$AA$31,15,0)</f>
        <v>#N/A</v>
      </c>
      <c r="AB1908" s="44" t="s">
        <v>7836</v>
      </c>
      <c r="AC1908" s="44" t="s">
        <v>6355</v>
      </c>
      <c r="AD1908" s="44" t="s">
        <v>6355</v>
      </c>
      <c r="AE1908" s="44" t="s">
        <v>5278</v>
      </c>
    </row>
    <row r="1909" spans="1:31" hidden="1">
      <c r="A1909" s="44">
        <v>2019</v>
      </c>
      <c r="B1909" s="44" t="s">
        <v>5388</v>
      </c>
      <c r="C1909" s="44" t="s">
        <v>5388</v>
      </c>
      <c r="D1909" s="44" t="s">
        <v>6015</v>
      </c>
      <c r="E1909" s="44" t="s">
        <v>6334</v>
      </c>
      <c r="F1909" s="44" t="e">
        <f>VLOOKUP(A1909&amp;D1909&amp;E1909,VehicleInfo!$F$5:$F$31,1,0)</f>
        <v>#N/A</v>
      </c>
      <c r="G1909" s="44" t="s">
        <v>5278</v>
      </c>
      <c r="H1909" s="44">
        <v>1</v>
      </c>
      <c r="I1909" s="44" t="s">
        <v>5278</v>
      </c>
      <c r="J1909" s="44" t="s">
        <v>5278</v>
      </c>
      <c r="K1909" s="44" t="s">
        <v>5799</v>
      </c>
      <c r="L1909" s="44" t="s">
        <v>5278</v>
      </c>
      <c r="M1909" s="44" t="s">
        <v>6546</v>
      </c>
      <c r="N1909" s="44" t="s">
        <v>5278</v>
      </c>
      <c r="O1909" s="44" t="s">
        <v>5273</v>
      </c>
      <c r="P1909" s="44" t="s">
        <v>5273</v>
      </c>
      <c r="Q1909" s="44" t="s">
        <v>5273</v>
      </c>
      <c r="R1909" s="44" t="s">
        <v>5273</v>
      </c>
      <c r="S1909" s="44" t="s">
        <v>5273</v>
      </c>
      <c r="T1909" s="44" t="s">
        <v>5278</v>
      </c>
      <c r="U1909" s="44" t="s">
        <v>5278</v>
      </c>
      <c r="V1909" s="44" t="s">
        <v>5278</v>
      </c>
      <c r="W1909" s="44" t="s">
        <v>5278</v>
      </c>
      <c r="X1909" s="44" t="s">
        <v>5278</v>
      </c>
      <c r="Y1909" s="44" t="s">
        <v>5278</v>
      </c>
      <c r="Z1909" s="44" t="s">
        <v>5278</v>
      </c>
      <c r="AA1909" t="e">
        <f>VLOOKUP(M1909,VehicleInfo!$M$2:$AA$31,15,0)</f>
        <v>#N/A</v>
      </c>
      <c r="AB1909" s="44" t="s">
        <v>7836</v>
      </c>
      <c r="AC1909" s="44" t="s">
        <v>6355</v>
      </c>
      <c r="AD1909" s="44" t="s">
        <v>6355</v>
      </c>
      <c r="AE1909" s="44" t="s">
        <v>5278</v>
      </c>
    </row>
    <row r="1910" spans="1:31" hidden="1">
      <c r="A1910" s="44">
        <v>2019</v>
      </c>
      <c r="B1910" s="44" t="s">
        <v>5388</v>
      </c>
      <c r="C1910" s="44" t="s">
        <v>5388</v>
      </c>
      <c r="D1910" s="44" t="s">
        <v>6015</v>
      </c>
      <c r="E1910" s="44" t="s">
        <v>6334</v>
      </c>
      <c r="F1910" s="44" t="e">
        <f>VLOOKUP(A1910&amp;D1910&amp;E1910,VehicleInfo!$F$5:$F$31,1,0)</f>
        <v>#N/A</v>
      </c>
      <c r="G1910" s="44" t="s">
        <v>5278</v>
      </c>
      <c r="H1910" s="44">
        <v>2</v>
      </c>
      <c r="I1910" s="44" t="s">
        <v>5278</v>
      </c>
      <c r="J1910" s="44" t="s">
        <v>5278</v>
      </c>
      <c r="K1910" s="44" t="s">
        <v>5799</v>
      </c>
      <c r="L1910" s="44" t="s">
        <v>5278</v>
      </c>
      <c r="M1910" s="44" t="s">
        <v>6542</v>
      </c>
      <c r="N1910" s="44" t="s">
        <v>5278</v>
      </c>
      <c r="O1910" s="44" t="s">
        <v>5273</v>
      </c>
      <c r="P1910" s="44" t="s">
        <v>5273</v>
      </c>
      <c r="Q1910" s="44" t="s">
        <v>5273</v>
      </c>
      <c r="R1910" s="44" t="s">
        <v>5273</v>
      </c>
      <c r="S1910" s="44" t="s">
        <v>5273</v>
      </c>
      <c r="T1910" s="44" t="s">
        <v>5278</v>
      </c>
      <c r="U1910" s="44" t="s">
        <v>5278</v>
      </c>
      <c r="V1910" s="44" t="s">
        <v>5278</v>
      </c>
      <c r="W1910" s="44" t="s">
        <v>5278</v>
      </c>
      <c r="X1910" s="44" t="s">
        <v>5278</v>
      </c>
      <c r="Y1910" s="44" t="s">
        <v>5278</v>
      </c>
      <c r="Z1910" s="44" t="s">
        <v>5278</v>
      </c>
      <c r="AA1910" t="e">
        <f>VLOOKUP(M1910,VehicleInfo!$M$2:$AA$31,15,0)</f>
        <v>#N/A</v>
      </c>
      <c r="AB1910" s="44" t="s">
        <v>7836</v>
      </c>
      <c r="AC1910" s="44" t="s">
        <v>6363</v>
      </c>
      <c r="AD1910" s="44" t="s">
        <v>6363</v>
      </c>
      <c r="AE1910" s="44" t="s">
        <v>5278</v>
      </c>
    </row>
    <row r="1911" spans="1:31" hidden="1">
      <c r="A1911" s="44">
        <v>2019</v>
      </c>
      <c r="B1911" s="44" t="s">
        <v>5388</v>
      </c>
      <c r="C1911" s="44" t="s">
        <v>5388</v>
      </c>
      <c r="D1911" s="44" t="s">
        <v>6015</v>
      </c>
      <c r="E1911" s="44" t="s">
        <v>6334</v>
      </c>
      <c r="F1911" s="44" t="e">
        <f>VLOOKUP(A1911&amp;D1911&amp;E1911,VehicleInfo!$F$5:$F$31,1,0)</f>
        <v>#N/A</v>
      </c>
      <c r="G1911" s="44" t="s">
        <v>5278</v>
      </c>
      <c r="H1911" s="44">
        <v>3</v>
      </c>
      <c r="I1911" s="44" t="s">
        <v>5278</v>
      </c>
      <c r="J1911" s="44" t="s">
        <v>5278</v>
      </c>
      <c r="K1911" s="44" t="s">
        <v>5799</v>
      </c>
      <c r="L1911" s="44" t="s">
        <v>5278</v>
      </c>
      <c r="M1911" s="44" t="s">
        <v>6544</v>
      </c>
      <c r="N1911" s="44" t="s">
        <v>5278</v>
      </c>
      <c r="O1911" s="44" t="s">
        <v>5273</v>
      </c>
      <c r="P1911" s="44" t="s">
        <v>5273</v>
      </c>
      <c r="Q1911" s="44" t="s">
        <v>5273</v>
      </c>
      <c r="R1911" s="44" t="s">
        <v>5273</v>
      </c>
      <c r="S1911" s="44" t="s">
        <v>5273</v>
      </c>
      <c r="T1911" s="44" t="s">
        <v>5278</v>
      </c>
      <c r="U1911" s="44" t="s">
        <v>5278</v>
      </c>
      <c r="V1911" s="44" t="s">
        <v>5278</v>
      </c>
      <c r="W1911" s="44" t="s">
        <v>5278</v>
      </c>
      <c r="X1911" s="44" t="s">
        <v>5278</v>
      </c>
      <c r="Y1911" s="44" t="s">
        <v>5278</v>
      </c>
      <c r="Z1911" s="44" t="s">
        <v>5278</v>
      </c>
      <c r="AA1911" t="e">
        <f>VLOOKUP(M1911,VehicleInfo!$M$2:$AA$31,15,0)</f>
        <v>#N/A</v>
      </c>
      <c r="AB1911" s="44" t="s">
        <v>7836</v>
      </c>
      <c r="AC1911" s="44" t="s">
        <v>6363</v>
      </c>
      <c r="AD1911" s="44" t="s">
        <v>6363</v>
      </c>
      <c r="AE1911" s="44" t="s">
        <v>5278</v>
      </c>
    </row>
    <row r="1912" spans="1:31" hidden="1">
      <c r="A1912" s="44">
        <v>2019</v>
      </c>
      <c r="B1912" s="44" t="s">
        <v>5388</v>
      </c>
      <c r="C1912" s="44" t="s">
        <v>5388</v>
      </c>
      <c r="D1912" s="44" t="s">
        <v>6015</v>
      </c>
      <c r="E1912" s="44" t="s">
        <v>6334</v>
      </c>
      <c r="F1912" s="44" t="e">
        <f>VLOOKUP(A1912&amp;D1912&amp;E1912,VehicleInfo!$F$5:$F$31,1,0)</f>
        <v>#N/A</v>
      </c>
      <c r="G1912" s="44" t="s">
        <v>5278</v>
      </c>
      <c r="H1912" s="44">
        <v>1</v>
      </c>
      <c r="I1912" s="44" t="s">
        <v>5278</v>
      </c>
      <c r="J1912" s="44" t="s">
        <v>5278</v>
      </c>
      <c r="K1912" s="44" t="s">
        <v>10</v>
      </c>
      <c r="L1912" s="44" t="s">
        <v>5278</v>
      </c>
      <c r="M1912" s="44" t="s">
        <v>7818</v>
      </c>
      <c r="N1912" s="44" t="s">
        <v>5278</v>
      </c>
      <c r="O1912" s="44" t="s">
        <v>5273</v>
      </c>
      <c r="P1912" s="44" t="s">
        <v>5273</v>
      </c>
      <c r="Q1912" s="44" t="s">
        <v>5273</v>
      </c>
      <c r="R1912" s="44" t="s">
        <v>5273</v>
      </c>
      <c r="S1912" s="44" t="s">
        <v>5273</v>
      </c>
      <c r="T1912" s="44" t="s">
        <v>5278</v>
      </c>
      <c r="U1912" s="44" t="s">
        <v>5278</v>
      </c>
      <c r="V1912" s="44" t="s">
        <v>5278</v>
      </c>
      <c r="W1912" s="44" t="s">
        <v>5278</v>
      </c>
      <c r="X1912" s="44" t="s">
        <v>5278</v>
      </c>
      <c r="Y1912" s="44" t="s">
        <v>5278</v>
      </c>
      <c r="Z1912" s="44" t="s">
        <v>5278</v>
      </c>
      <c r="AA1912" t="e">
        <f>VLOOKUP(M1912,VehicleInfo!$M$2:$AA$31,15,0)</f>
        <v>#N/A</v>
      </c>
      <c r="AB1912" s="44" t="s">
        <v>7836</v>
      </c>
      <c r="AC1912" s="44" t="s">
        <v>6350</v>
      </c>
      <c r="AD1912" s="44" t="s">
        <v>6350</v>
      </c>
      <c r="AE1912" s="44" t="s">
        <v>5278</v>
      </c>
    </row>
    <row r="1913" spans="1:31" hidden="1">
      <c r="A1913" s="44">
        <v>2019</v>
      </c>
      <c r="B1913" s="44" t="s">
        <v>5388</v>
      </c>
      <c r="C1913" s="44" t="s">
        <v>5388</v>
      </c>
      <c r="D1913" s="44" t="s">
        <v>6015</v>
      </c>
      <c r="E1913" s="44" t="s">
        <v>6334</v>
      </c>
      <c r="F1913" s="44" t="e">
        <f>VLOOKUP(A1913&amp;D1913&amp;E1913,VehicleInfo!$F$5:$F$31,1,0)</f>
        <v>#N/A</v>
      </c>
      <c r="G1913" s="44" t="s">
        <v>5278</v>
      </c>
      <c r="H1913" s="44">
        <v>2</v>
      </c>
      <c r="I1913" s="44" t="s">
        <v>5278</v>
      </c>
      <c r="J1913" s="44" t="s">
        <v>5278</v>
      </c>
      <c r="K1913" s="44" t="s">
        <v>5973</v>
      </c>
      <c r="L1913" s="44" t="s">
        <v>5278</v>
      </c>
      <c r="M1913" s="44" t="s">
        <v>8020</v>
      </c>
      <c r="N1913" s="44" t="s">
        <v>5278</v>
      </c>
      <c r="O1913" s="44" t="s">
        <v>5273</v>
      </c>
      <c r="P1913" s="44" t="s">
        <v>5273</v>
      </c>
      <c r="Q1913" s="44" t="s">
        <v>5273</v>
      </c>
      <c r="R1913" s="44" t="s">
        <v>5273</v>
      </c>
      <c r="S1913" s="44" t="s">
        <v>5273</v>
      </c>
      <c r="T1913" s="44" t="s">
        <v>5278</v>
      </c>
      <c r="U1913" s="44" t="s">
        <v>5278</v>
      </c>
      <c r="V1913" s="44" t="s">
        <v>5278</v>
      </c>
      <c r="W1913" s="44" t="s">
        <v>5278</v>
      </c>
      <c r="X1913" s="44" t="s">
        <v>5278</v>
      </c>
      <c r="Y1913" s="44" t="s">
        <v>5278</v>
      </c>
      <c r="Z1913" s="44" t="s">
        <v>5278</v>
      </c>
      <c r="AA1913" t="e">
        <f>VLOOKUP(M1913,VehicleInfo!$M$2:$AA$31,15,0)</f>
        <v>#N/A</v>
      </c>
      <c r="AB1913" s="44" t="s">
        <v>7836</v>
      </c>
      <c r="AC1913" s="44" t="s">
        <v>6350</v>
      </c>
      <c r="AD1913" s="44" t="s">
        <v>6350</v>
      </c>
      <c r="AE1913" s="44" t="s">
        <v>5278</v>
      </c>
    </row>
    <row r="1914" spans="1:31" hidden="1">
      <c r="A1914" s="44">
        <v>2019</v>
      </c>
      <c r="B1914" s="44" t="s">
        <v>5388</v>
      </c>
      <c r="C1914" s="44" t="s">
        <v>5388</v>
      </c>
      <c r="D1914" s="44" t="s">
        <v>6015</v>
      </c>
      <c r="E1914" s="44" t="s">
        <v>6334</v>
      </c>
      <c r="F1914" s="44" t="e">
        <f>VLOOKUP(A1914&amp;D1914&amp;E1914,VehicleInfo!$F$5:$F$31,1,0)</f>
        <v>#N/A</v>
      </c>
      <c r="G1914" s="44" t="s">
        <v>5278</v>
      </c>
      <c r="H1914" s="44">
        <v>3</v>
      </c>
      <c r="I1914" s="44" t="s">
        <v>5278</v>
      </c>
      <c r="J1914" s="44" t="s">
        <v>5278</v>
      </c>
      <c r="K1914" s="44" t="s">
        <v>6718</v>
      </c>
      <c r="L1914" s="44" t="s">
        <v>5278</v>
      </c>
      <c r="M1914" s="44" t="s">
        <v>8019</v>
      </c>
      <c r="N1914" s="44" t="s">
        <v>5278</v>
      </c>
      <c r="O1914" s="44" t="s">
        <v>5273</v>
      </c>
      <c r="P1914" s="44" t="s">
        <v>5273</v>
      </c>
      <c r="Q1914" s="44" t="s">
        <v>5273</v>
      </c>
      <c r="R1914" s="44" t="s">
        <v>5273</v>
      </c>
      <c r="S1914" s="44" t="s">
        <v>5273</v>
      </c>
      <c r="T1914" s="44" t="s">
        <v>5278</v>
      </c>
      <c r="U1914" s="44" t="s">
        <v>5278</v>
      </c>
      <c r="V1914" s="44" t="s">
        <v>5278</v>
      </c>
      <c r="W1914" s="44" t="s">
        <v>5278</v>
      </c>
      <c r="X1914" s="44" t="s">
        <v>5278</v>
      </c>
      <c r="Y1914" s="44" t="s">
        <v>5278</v>
      </c>
      <c r="Z1914" s="44" t="s">
        <v>5278</v>
      </c>
      <c r="AA1914" t="e">
        <f>VLOOKUP(M1914,VehicleInfo!$M$2:$AA$31,15,0)</f>
        <v>#N/A</v>
      </c>
      <c r="AB1914" s="44" t="s">
        <v>7836</v>
      </c>
      <c r="AC1914" s="44" t="s">
        <v>6350</v>
      </c>
      <c r="AD1914" s="44" t="s">
        <v>6350</v>
      </c>
      <c r="AE1914" s="44" t="s">
        <v>5278</v>
      </c>
    </row>
    <row r="1915" spans="1:31" hidden="1">
      <c r="A1915" s="44">
        <v>2019</v>
      </c>
      <c r="B1915" s="44" t="s">
        <v>5388</v>
      </c>
      <c r="C1915" s="44" t="s">
        <v>5388</v>
      </c>
      <c r="D1915" s="44" t="s">
        <v>6015</v>
      </c>
      <c r="E1915" s="44" t="s">
        <v>6334</v>
      </c>
      <c r="F1915" s="44" t="e">
        <f>VLOOKUP(A1915&amp;D1915&amp;E1915,VehicleInfo!$F$5:$F$31,1,0)</f>
        <v>#N/A</v>
      </c>
      <c r="G1915" s="44" t="s">
        <v>5278</v>
      </c>
      <c r="H1915" s="44">
        <v>4</v>
      </c>
      <c r="I1915" s="44" t="s">
        <v>5278</v>
      </c>
      <c r="J1915" s="44" t="s">
        <v>5278</v>
      </c>
      <c r="K1915" s="44" t="s">
        <v>6695</v>
      </c>
      <c r="L1915" s="44" t="s">
        <v>5278</v>
      </c>
      <c r="M1915" s="44" t="s">
        <v>8021</v>
      </c>
      <c r="N1915" s="44" t="s">
        <v>5278</v>
      </c>
      <c r="O1915" s="44" t="s">
        <v>5273</v>
      </c>
      <c r="P1915" s="44" t="s">
        <v>5273</v>
      </c>
      <c r="Q1915" s="44" t="s">
        <v>5273</v>
      </c>
      <c r="R1915" s="44" t="s">
        <v>5273</v>
      </c>
      <c r="S1915" s="44" t="s">
        <v>5273</v>
      </c>
      <c r="T1915" s="44" t="s">
        <v>5278</v>
      </c>
      <c r="U1915" s="44" t="s">
        <v>5278</v>
      </c>
      <c r="V1915" s="44" t="s">
        <v>5278</v>
      </c>
      <c r="W1915" s="44" t="s">
        <v>5278</v>
      </c>
      <c r="X1915" s="44" t="s">
        <v>5278</v>
      </c>
      <c r="Y1915" s="44" t="s">
        <v>5278</v>
      </c>
      <c r="Z1915" s="44" t="s">
        <v>5278</v>
      </c>
      <c r="AA1915" t="e">
        <f>VLOOKUP(M1915,VehicleInfo!$M$2:$AA$31,15,0)</f>
        <v>#N/A</v>
      </c>
      <c r="AB1915" s="44" t="s">
        <v>7836</v>
      </c>
      <c r="AC1915" s="44" t="s">
        <v>6350</v>
      </c>
      <c r="AD1915" s="44" t="s">
        <v>6350</v>
      </c>
      <c r="AE1915" s="44" t="s">
        <v>5278</v>
      </c>
    </row>
    <row r="1916" spans="1:31" hidden="1">
      <c r="A1916" s="44">
        <v>2019</v>
      </c>
      <c r="B1916" s="44" t="s">
        <v>5388</v>
      </c>
      <c r="C1916" s="44" t="s">
        <v>5388</v>
      </c>
      <c r="D1916" s="44" t="s">
        <v>6015</v>
      </c>
      <c r="E1916" s="44" t="s">
        <v>6334</v>
      </c>
      <c r="F1916" s="44" t="e">
        <f>VLOOKUP(A1916&amp;D1916&amp;E1916,VehicleInfo!$F$5:$F$31,1,0)</f>
        <v>#N/A</v>
      </c>
      <c r="G1916" s="44" t="s">
        <v>5278</v>
      </c>
      <c r="H1916" s="44">
        <v>5</v>
      </c>
      <c r="I1916" s="44" t="s">
        <v>5278</v>
      </c>
      <c r="J1916" s="44" t="s">
        <v>5278</v>
      </c>
      <c r="K1916" s="44" t="s">
        <v>10</v>
      </c>
      <c r="L1916" s="44" t="s">
        <v>5278</v>
      </c>
      <c r="M1916" s="44" t="s">
        <v>8030</v>
      </c>
      <c r="N1916" s="44" t="s">
        <v>5278</v>
      </c>
      <c r="O1916" s="44" t="s">
        <v>5273</v>
      </c>
      <c r="P1916" s="44" t="s">
        <v>5273</v>
      </c>
      <c r="Q1916" s="44" t="s">
        <v>5273</v>
      </c>
      <c r="R1916" s="44" t="s">
        <v>5273</v>
      </c>
      <c r="S1916" s="44" t="s">
        <v>5273</v>
      </c>
      <c r="T1916" s="44" t="s">
        <v>5278</v>
      </c>
      <c r="U1916" s="44" t="s">
        <v>5278</v>
      </c>
      <c r="V1916" s="44" t="s">
        <v>5278</v>
      </c>
      <c r="W1916" s="44" t="s">
        <v>5278</v>
      </c>
      <c r="X1916" s="44" t="s">
        <v>5278</v>
      </c>
      <c r="Y1916" s="44" t="s">
        <v>5278</v>
      </c>
      <c r="Z1916" s="44" t="s">
        <v>5278</v>
      </c>
      <c r="AA1916" t="e">
        <f>VLOOKUP(M1916,VehicleInfo!$M$2:$AA$31,15,0)</f>
        <v>#N/A</v>
      </c>
      <c r="AB1916" s="44" t="s">
        <v>7836</v>
      </c>
      <c r="AC1916" s="44" t="s">
        <v>6363</v>
      </c>
      <c r="AD1916" s="44" t="s">
        <v>6363</v>
      </c>
      <c r="AE1916" s="44" t="s">
        <v>5278</v>
      </c>
    </row>
    <row r="1917" spans="1:31" hidden="1">
      <c r="A1917" s="44">
        <v>2019</v>
      </c>
      <c r="B1917" s="44" t="s">
        <v>5388</v>
      </c>
      <c r="C1917" s="44" t="s">
        <v>5388</v>
      </c>
      <c r="D1917" s="44" t="s">
        <v>6015</v>
      </c>
      <c r="E1917" s="44" t="s">
        <v>6334</v>
      </c>
      <c r="F1917" s="44" t="e">
        <f>VLOOKUP(A1917&amp;D1917&amp;E1917,VehicleInfo!$F$5:$F$31,1,0)</f>
        <v>#N/A</v>
      </c>
      <c r="G1917" s="44" t="s">
        <v>5278</v>
      </c>
      <c r="H1917" s="44">
        <v>6</v>
      </c>
      <c r="I1917" s="44" t="s">
        <v>5278</v>
      </c>
      <c r="J1917" s="44" t="s">
        <v>5278</v>
      </c>
      <c r="K1917" s="44" t="s">
        <v>10</v>
      </c>
      <c r="L1917" s="44" t="s">
        <v>5278</v>
      </c>
      <c r="M1917" s="44" t="s">
        <v>8031</v>
      </c>
      <c r="N1917" s="44" t="s">
        <v>5278</v>
      </c>
      <c r="O1917" s="44" t="s">
        <v>5273</v>
      </c>
      <c r="P1917" s="44" t="s">
        <v>5273</v>
      </c>
      <c r="Q1917" s="44" t="s">
        <v>5273</v>
      </c>
      <c r="R1917" s="44" t="s">
        <v>5273</v>
      </c>
      <c r="S1917" s="44" t="s">
        <v>5273</v>
      </c>
      <c r="T1917" s="44" t="s">
        <v>5278</v>
      </c>
      <c r="U1917" s="44" t="s">
        <v>5278</v>
      </c>
      <c r="V1917" s="44" t="s">
        <v>5278</v>
      </c>
      <c r="W1917" s="44" t="s">
        <v>5278</v>
      </c>
      <c r="X1917" s="44" t="s">
        <v>5278</v>
      </c>
      <c r="Y1917" s="44" t="s">
        <v>5278</v>
      </c>
      <c r="Z1917" s="44" t="s">
        <v>5278</v>
      </c>
      <c r="AA1917" t="e">
        <f>VLOOKUP(M1917,VehicleInfo!$M$2:$AA$31,15,0)</f>
        <v>#N/A</v>
      </c>
      <c r="AB1917" s="44" t="s">
        <v>7836</v>
      </c>
      <c r="AC1917" s="44" t="s">
        <v>6363</v>
      </c>
      <c r="AD1917" s="44" t="s">
        <v>6363</v>
      </c>
      <c r="AE1917" s="44" t="s">
        <v>5278</v>
      </c>
    </row>
    <row r="1918" spans="1:31" hidden="1">
      <c r="A1918" s="44">
        <v>2019</v>
      </c>
      <c r="B1918" s="44" t="s">
        <v>5388</v>
      </c>
      <c r="C1918" s="44" t="s">
        <v>5388</v>
      </c>
      <c r="D1918" s="44" t="s">
        <v>6015</v>
      </c>
      <c r="E1918" s="44" t="s">
        <v>6334</v>
      </c>
      <c r="F1918" s="44" t="e">
        <f>VLOOKUP(A1918&amp;D1918&amp;E1918,VehicleInfo!$F$5:$F$31,1,0)</f>
        <v>#N/A</v>
      </c>
      <c r="G1918" s="44" t="s">
        <v>5278</v>
      </c>
      <c r="H1918" s="44">
        <v>1</v>
      </c>
      <c r="I1918" s="44" t="s">
        <v>5278</v>
      </c>
      <c r="J1918" s="44" t="s">
        <v>5278</v>
      </c>
      <c r="K1918" s="44" t="s">
        <v>5806</v>
      </c>
      <c r="L1918" s="44" t="s">
        <v>5278</v>
      </c>
      <c r="M1918" s="44" t="s">
        <v>8248</v>
      </c>
      <c r="N1918" s="44" t="s">
        <v>5278</v>
      </c>
      <c r="O1918" s="44" t="s">
        <v>5273</v>
      </c>
      <c r="P1918" s="44" t="s">
        <v>5273</v>
      </c>
      <c r="Q1918" s="44" t="s">
        <v>5273</v>
      </c>
      <c r="R1918" s="44" t="s">
        <v>5273</v>
      </c>
      <c r="S1918" s="44" t="s">
        <v>5273</v>
      </c>
      <c r="T1918" s="44" t="s">
        <v>5278</v>
      </c>
      <c r="U1918" s="44" t="s">
        <v>5278</v>
      </c>
      <c r="V1918" s="44" t="s">
        <v>5278</v>
      </c>
      <c r="W1918" s="44" t="s">
        <v>5278</v>
      </c>
      <c r="X1918" s="44" t="s">
        <v>5278</v>
      </c>
      <c r="Y1918" s="44" t="s">
        <v>5278</v>
      </c>
      <c r="Z1918" s="44" t="s">
        <v>5278</v>
      </c>
      <c r="AA1918" t="e">
        <f>VLOOKUP(M1918,VehicleInfo!$M$2:$AA$31,15,0)</f>
        <v>#N/A</v>
      </c>
      <c r="AB1918" s="44" t="s">
        <v>7836</v>
      </c>
      <c r="AC1918" s="44" t="s">
        <v>6350</v>
      </c>
      <c r="AD1918" s="44" t="s">
        <v>6350</v>
      </c>
      <c r="AE1918" s="44" t="s">
        <v>5278</v>
      </c>
    </row>
    <row r="1919" spans="1:31" hidden="1">
      <c r="A1919" s="44">
        <v>2019</v>
      </c>
      <c r="B1919" s="44" t="s">
        <v>5388</v>
      </c>
      <c r="C1919" s="44" t="s">
        <v>5388</v>
      </c>
      <c r="D1919" s="44" t="s">
        <v>6015</v>
      </c>
      <c r="E1919" s="44" t="s">
        <v>6334</v>
      </c>
      <c r="F1919" s="44" t="e">
        <f>VLOOKUP(A1919&amp;D1919&amp;E1919,VehicleInfo!$F$5:$F$31,1,0)</f>
        <v>#N/A</v>
      </c>
      <c r="G1919" s="44" t="s">
        <v>5278</v>
      </c>
      <c r="H1919" s="44">
        <v>2</v>
      </c>
      <c r="I1919" s="44" t="s">
        <v>5278</v>
      </c>
      <c r="J1919" s="44" t="s">
        <v>5278</v>
      </c>
      <c r="K1919" s="44" t="s">
        <v>5937</v>
      </c>
      <c r="L1919" s="44" t="s">
        <v>5278</v>
      </c>
      <c r="M1919" s="44" t="s">
        <v>8189</v>
      </c>
      <c r="N1919" s="44" t="s">
        <v>5278</v>
      </c>
      <c r="O1919" s="44" t="s">
        <v>5273</v>
      </c>
      <c r="P1919" s="44" t="s">
        <v>5273</v>
      </c>
      <c r="Q1919" s="44" t="s">
        <v>5273</v>
      </c>
      <c r="R1919" s="44" t="s">
        <v>5273</v>
      </c>
      <c r="S1919" s="44" t="s">
        <v>5273</v>
      </c>
      <c r="T1919" s="44" t="s">
        <v>5278</v>
      </c>
      <c r="U1919" s="44" t="s">
        <v>5278</v>
      </c>
      <c r="V1919" s="44" t="s">
        <v>5278</v>
      </c>
      <c r="W1919" s="44" t="s">
        <v>5278</v>
      </c>
      <c r="X1919" s="44" t="s">
        <v>5278</v>
      </c>
      <c r="Y1919" s="44" t="s">
        <v>5278</v>
      </c>
      <c r="Z1919" s="44" t="s">
        <v>5278</v>
      </c>
      <c r="AA1919" t="e">
        <f>VLOOKUP(M1919,VehicleInfo!$M$2:$AA$31,15,0)</f>
        <v>#N/A</v>
      </c>
      <c r="AB1919" s="44" t="s">
        <v>7836</v>
      </c>
      <c r="AC1919" s="44" t="s">
        <v>6350</v>
      </c>
      <c r="AD1919" s="44" t="s">
        <v>6350</v>
      </c>
      <c r="AE1919" s="44" t="s">
        <v>5278</v>
      </c>
    </row>
    <row r="1920" spans="1:31" hidden="1">
      <c r="A1920" s="44">
        <v>2019</v>
      </c>
      <c r="B1920" s="44" t="s">
        <v>5388</v>
      </c>
      <c r="C1920" s="44" t="s">
        <v>5388</v>
      </c>
      <c r="D1920" s="44" t="s">
        <v>6015</v>
      </c>
      <c r="E1920" s="44" t="s">
        <v>6334</v>
      </c>
      <c r="F1920" s="44" t="e">
        <f>VLOOKUP(A1920&amp;D1920&amp;E1920,VehicleInfo!$F$5:$F$31,1,0)</f>
        <v>#N/A</v>
      </c>
      <c r="G1920" s="44" t="s">
        <v>5278</v>
      </c>
      <c r="H1920" s="44">
        <v>1</v>
      </c>
      <c r="I1920" s="44" t="s">
        <v>5278</v>
      </c>
      <c r="J1920" s="44" t="s">
        <v>5278</v>
      </c>
      <c r="K1920" s="44" t="s">
        <v>5807</v>
      </c>
      <c r="L1920" s="44" t="s">
        <v>5278</v>
      </c>
      <c r="M1920" s="44" t="s">
        <v>6042</v>
      </c>
      <c r="N1920" s="44" t="s">
        <v>5278</v>
      </c>
      <c r="O1920" s="44" t="s">
        <v>5273</v>
      </c>
      <c r="P1920" s="44" t="s">
        <v>5273</v>
      </c>
      <c r="Q1920" s="44" t="s">
        <v>5273</v>
      </c>
      <c r="R1920" s="44" t="s">
        <v>5273</v>
      </c>
      <c r="S1920" s="44" t="s">
        <v>5273</v>
      </c>
      <c r="T1920" s="44" t="s">
        <v>5278</v>
      </c>
      <c r="U1920" s="44" t="s">
        <v>5278</v>
      </c>
      <c r="V1920" s="44" t="s">
        <v>5278</v>
      </c>
      <c r="W1920" s="44" t="s">
        <v>5278</v>
      </c>
      <c r="X1920" s="44" t="s">
        <v>5278</v>
      </c>
      <c r="Y1920" s="44" t="s">
        <v>5278</v>
      </c>
      <c r="Z1920" s="44" t="s">
        <v>5278</v>
      </c>
      <c r="AA1920" t="e">
        <f>VLOOKUP(M1920,VehicleInfo!$M$2:$AA$31,15,0)</f>
        <v>#N/A</v>
      </c>
      <c r="AB1920" s="44" t="s">
        <v>7836</v>
      </c>
      <c r="AC1920" s="44" t="s">
        <v>6355</v>
      </c>
      <c r="AD1920" s="44" t="s">
        <v>6355</v>
      </c>
      <c r="AE1920" s="44" t="s">
        <v>5278</v>
      </c>
    </row>
    <row r="1921" spans="1:31" hidden="1">
      <c r="A1921" s="44">
        <v>2019</v>
      </c>
      <c r="B1921" s="44" t="s">
        <v>5388</v>
      </c>
      <c r="C1921" s="44" t="s">
        <v>5388</v>
      </c>
      <c r="D1921" s="44" t="s">
        <v>6015</v>
      </c>
      <c r="E1921" s="44" t="s">
        <v>6334</v>
      </c>
      <c r="F1921" s="44" t="e">
        <f>VLOOKUP(A1921&amp;D1921&amp;E1921,VehicleInfo!$F$5:$F$31,1,0)</f>
        <v>#N/A</v>
      </c>
      <c r="G1921" s="44" t="s">
        <v>5278</v>
      </c>
      <c r="H1921" s="44">
        <v>2</v>
      </c>
      <c r="I1921" s="44" t="s">
        <v>5278</v>
      </c>
      <c r="J1921" s="44" t="s">
        <v>5278</v>
      </c>
      <c r="K1921" s="44" t="s">
        <v>5799</v>
      </c>
      <c r="L1921" s="44" t="s">
        <v>5278</v>
      </c>
      <c r="M1921" s="44" t="s">
        <v>7891</v>
      </c>
      <c r="N1921" s="44" t="s">
        <v>5278</v>
      </c>
      <c r="O1921" s="44" t="s">
        <v>5273</v>
      </c>
      <c r="P1921" s="44" t="s">
        <v>5273</v>
      </c>
      <c r="Q1921" s="44" t="s">
        <v>5273</v>
      </c>
      <c r="R1921" s="44" t="s">
        <v>5273</v>
      </c>
      <c r="S1921" s="44" t="s">
        <v>5273</v>
      </c>
      <c r="T1921" s="44" t="s">
        <v>5278</v>
      </c>
      <c r="U1921" s="44" t="s">
        <v>5278</v>
      </c>
      <c r="V1921" s="44" t="s">
        <v>5278</v>
      </c>
      <c r="W1921" s="44" t="s">
        <v>5278</v>
      </c>
      <c r="X1921" s="44" t="s">
        <v>5278</v>
      </c>
      <c r="Y1921" s="44" t="s">
        <v>5278</v>
      </c>
      <c r="Z1921" s="44" t="s">
        <v>5278</v>
      </c>
      <c r="AA1921" t="e">
        <f>VLOOKUP(M1921,VehicleInfo!$M$2:$AA$31,15,0)</f>
        <v>#N/A</v>
      </c>
      <c r="AB1921" s="44" t="s">
        <v>7836</v>
      </c>
      <c r="AC1921" s="44" t="s">
        <v>6363</v>
      </c>
      <c r="AD1921" s="44" t="s">
        <v>6363</v>
      </c>
      <c r="AE1921" s="44" t="s">
        <v>5278</v>
      </c>
    </row>
    <row r="1922" spans="1:31" hidden="1">
      <c r="A1922" s="44">
        <v>2019</v>
      </c>
      <c r="B1922" s="44" t="s">
        <v>5388</v>
      </c>
      <c r="C1922" s="44" t="s">
        <v>5388</v>
      </c>
      <c r="D1922" s="44" t="s">
        <v>6015</v>
      </c>
      <c r="E1922" s="44" t="s">
        <v>6334</v>
      </c>
      <c r="F1922" s="44" t="e">
        <f>VLOOKUP(A1922&amp;D1922&amp;E1922,VehicleInfo!$F$5:$F$31,1,0)</f>
        <v>#N/A</v>
      </c>
      <c r="G1922" s="44" t="s">
        <v>5278</v>
      </c>
      <c r="H1922" s="44">
        <v>3</v>
      </c>
      <c r="I1922" s="44" t="s">
        <v>5278</v>
      </c>
      <c r="J1922" s="44" t="s">
        <v>5278</v>
      </c>
      <c r="K1922" s="44" t="s">
        <v>5807</v>
      </c>
      <c r="L1922" s="44" t="s">
        <v>5278</v>
      </c>
      <c r="M1922" s="44" t="s">
        <v>6043</v>
      </c>
      <c r="N1922" s="44" t="s">
        <v>5278</v>
      </c>
      <c r="O1922" s="44" t="s">
        <v>5273</v>
      </c>
      <c r="P1922" s="44" t="s">
        <v>5273</v>
      </c>
      <c r="Q1922" s="44" t="s">
        <v>5273</v>
      </c>
      <c r="R1922" s="44" t="s">
        <v>5273</v>
      </c>
      <c r="S1922" s="44" t="s">
        <v>5273</v>
      </c>
      <c r="T1922" s="44" t="s">
        <v>5278</v>
      </c>
      <c r="U1922" s="44" t="s">
        <v>5278</v>
      </c>
      <c r="V1922" s="44" t="s">
        <v>5278</v>
      </c>
      <c r="W1922" s="44" t="s">
        <v>5278</v>
      </c>
      <c r="X1922" s="44" t="s">
        <v>5278</v>
      </c>
      <c r="Y1922" s="44" t="s">
        <v>5278</v>
      </c>
      <c r="Z1922" s="44" t="s">
        <v>5278</v>
      </c>
      <c r="AA1922" t="e">
        <f>VLOOKUP(M1922,VehicleInfo!$M$2:$AA$31,15,0)</f>
        <v>#N/A</v>
      </c>
      <c r="AB1922" s="44" t="s">
        <v>7836</v>
      </c>
      <c r="AC1922" s="44" t="s">
        <v>6363</v>
      </c>
      <c r="AD1922" s="44" t="s">
        <v>6363</v>
      </c>
      <c r="AE1922" s="44" t="s">
        <v>5278</v>
      </c>
    </row>
    <row r="1923" spans="1:31" hidden="1">
      <c r="A1923" s="44">
        <v>2019</v>
      </c>
      <c r="B1923" s="44" t="s">
        <v>5388</v>
      </c>
      <c r="C1923" s="44" t="s">
        <v>5388</v>
      </c>
      <c r="D1923" s="44" t="s">
        <v>6015</v>
      </c>
      <c r="E1923" s="44" t="s">
        <v>6334</v>
      </c>
      <c r="F1923" s="44" t="e">
        <f>VLOOKUP(A1923&amp;D1923&amp;E1923,VehicleInfo!$F$5:$F$31,1,0)</f>
        <v>#N/A</v>
      </c>
      <c r="G1923" s="44" t="s">
        <v>5278</v>
      </c>
      <c r="H1923" s="44">
        <v>1</v>
      </c>
      <c r="I1923" s="44" t="s">
        <v>5278</v>
      </c>
      <c r="J1923" s="44" t="s">
        <v>5278</v>
      </c>
      <c r="K1923" s="44" t="s">
        <v>5799</v>
      </c>
      <c r="L1923" s="44" t="s">
        <v>5278</v>
      </c>
      <c r="M1923" s="44" t="s">
        <v>7361</v>
      </c>
      <c r="N1923" s="44" t="s">
        <v>5278</v>
      </c>
      <c r="O1923" s="44" t="s">
        <v>5273</v>
      </c>
      <c r="P1923" s="44" t="s">
        <v>5273</v>
      </c>
      <c r="Q1923" s="44" t="s">
        <v>5273</v>
      </c>
      <c r="R1923" s="44" t="s">
        <v>5273</v>
      </c>
      <c r="S1923" s="44" t="s">
        <v>5273</v>
      </c>
      <c r="T1923" s="44" t="s">
        <v>5278</v>
      </c>
      <c r="U1923" s="44" t="s">
        <v>5278</v>
      </c>
      <c r="V1923" s="44" t="s">
        <v>5278</v>
      </c>
      <c r="W1923" s="44" t="s">
        <v>5278</v>
      </c>
      <c r="X1923" s="44" t="s">
        <v>5278</v>
      </c>
      <c r="Y1923" s="44" t="s">
        <v>5278</v>
      </c>
      <c r="Z1923" s="44" t="s">
        <v>5278</v>
      </c>
      <c r="AA1923" t="e">
        <f>VLOOKUP(M1923,VehicleInfo!$M$2:$AA$31,15,0)</f>
        <v>#N/A</v>
      </c>
      <c r="AB1923" s="44" t="s">
        <v>7836</v>
      </c>
      <c r="AC1923" s="44" t="s">
        <v>6355</v>
      </c>
      <c r="AD1923" s="44" t="s">
        <v>6355</v>
      </c>
      <c r="AE1923" s="44" t="s">
        <v>5278</v>
      </c>
    </row>
    <row r="1924" spans="1:31" hidden="1">
      <c r="A1924" s="44">
        <v>2019</v>
      </c>
      <c r="B1924" s="44" t="s">
        <v>5388</v>
      </c>
      <c r="C1924" s="44" t="s">
        <v>5388</v>
      </c>
      <c r="D1924" s="44" t="s">
        <v>6015</v>
      </c>
      <c r="E1924" s="44" t="s">
        <v>6334</v>
      </c>
      <c r="F1924" s="44" t="e">
        <f>VLOOKUP(A1924&amp;D1924&amp;E1924,VehicleInfo!$F$5:$F$31,1,0)</f>
        <v>#N/A</v>
      </c>
      <c r="G1924" s="44" t="s">
        <v>5278</v>
      </c>
      <c r="H1924" s="44">
        <v>2</v>
      </c>
      <c r="I1924" s="44" t="s">
        <v>5278</v>
      </c>
      <c r="J1924" s="44" t="s">
        <v>5278</v>
      </c>
      <c r="K1924" s="44" t="s">
        <v>5807</v>
      </c>
      <c r="L1924" s="44" t="s">
        <v>5278</v>
      </c>
      <c r="M1924" s="44" t="s">
        <v>7372</v>
      </c>
      <c r="N1924" s="44" t="s">
        <v>5278</v>
      </c>
      <c r="O1924" s="44" t="s">
        <v>5273</v>
      </c>
      <c r="P1924" s="44" t="s">
        <v>5273</v>
      </c>
      <c r="Q1924" s="44" t="s">
        <v>5273</v>
      </c>
      <c r="R1924" s="44" t="s">
        <v>5273</v>
      </c>
      <c r="S1924" s="44" t="s">
        <v>5273</v>
      </c>
      <c r="T1924" s="44" t="s">
        <v>5278</v>
      </c>
      <c r="U1924" s="44" t="s">
        <v>5278</v>
      </c>
      <c r="V1924" s="44" t="s">
        <v>5278</v>
      </c>
      <c r="W1924" s="44" t="s">
        <v>5278</v>
      </c>
      <c r="X1924" s="44" t="s">
        <v>5278</v>
      </c>
      <c r="Y1924" s="44" t="s">
        <v>5278</v>
      </c>
      <c r="Z1924" s="44" t="s">
        <v>5278</v>
      </c>
      <c r="AA1924" t="e">
        <f>VLOOKUP(M1924,VehicleInfo!$M$2:$AA$31,15,0)</f>
        <v>#N/A</v>
      </c>
      <c r="AB1924" s="44" t="s">
        <v>7836</v>
      </c>
      <c r="AC1924" s="44" t="s">
        <v>6355</v>
      </c>
      <c r="AD1924" s="44" t="s">
        <v>6355</v>
      </c>
      <c r="AE1924" s="44" t="s">
        <v>5278</v>
      </c>
    </row>
    <row r="1925" spans="1:31" hidden="1">
      <c r="A1925" s="44">
        <v>2019</v>
      </c>
      <c r="B1925" s="44" t="s">
        <v>5388</v>
      </c>
      <c r="C1925" s="44" t="s">
        <v>5388</v>
      </c>
      <c r="D1925" s="44" t="s">
        <v>6015</v>
      </c>
      <c r="E1925" s="44" t="s">
        <v>6334</v>
      </c>
      <c r="F1925" s="44" t="e">
        <f>VLOOKUP(A1925&amp;D1925&amp;E1925,VehicleInfo!$F$5:$F$31,1,0)</f>
        <v>#N/A</v>
      </c>
      <c r="G1925" s="44" t="s">
        <v>5278</v>
      </c>
      <c r="H1925" s="44">
        <v>3</v>
      </c>
      <c r="I1925" s="44" t="s">
        <v>5278</v>
      </c>
      <c r="J1925" s="44" t="s">
        <v>5278</v>
      </c>
      <c r="K1925" s="44" t="s">
        <v>5807</v>
      </c>
      <c r="L1925" s="44" t="s">
        <v>5278</v>
      </c>
      <c r="M1925" s="44" t="s">
        <v>7350</v>
      </c>
      <c r="N1925" s="44" t="s">
        <v>5278</v>
      </c>
      <c r="O1925" s="44" t="s">
        <v>5273</v>
      </c>
      <c r="P1925" s="44" t="s">
        <v>5273</v>
      </c>
      <c r="Q1925" s="44" t="s">
        <v>5273</v>
      </c>
      <c r="R1925" s="44" t="s">
        <v>5273</v>
      </c>
      <c r="S1925" s="44" t="s">
        <v>5273</v>
      </c>
      <c r="T1925" s="44" t="s">
        <v>5278</v>
      </c>
      <c r="U1925" s="44" t="s">
        <v>5278</v>
      </c>
      <c r="V1925" s="44" t="s">
        <v>5278</v>
      </c>
      <c r="W1925" s="44" t="s">
        <v>5278</v>
      </c>
      <c r="X1925" s="44" t="s">
        <v>5278</v>
      </c>
      <c r="Y1925" s="44" t="s">
        <v>5278</v>
      </c>
      <c r="Z1925" s="44" t="s">
        <v>5278</v>
      </c>
      <c r="AA1925" t="e">
        <f>VLOOKUP(M1925,VehicleInfo!$M$2:$AA$31,15,0)</f>
        <v>#N/A</v>
      </c>
      <c r="AB1925" s="44" t="s">
        <v>7836</v>
      </c>
      <c r="AC1925" s="44" t="s">
        <v>6355</v>
      </c>
      <c r="AD1925" s="44" t="s">
        <v>6355</v>
      </c>
      <c r="AE1925" s="44" t="s">
        <v>5278</v>
      </c>
    </row>
    <row r="1926" spans="1:31" hidden="1">
      <c r="A1926" s="44">
        <v>2019</v>
      </c>
      <c r="B1926" s="44" t="s">
        <v>5388</v>
      </c>
      <c r="C1926" s="44" t="s">
        <v>5388</v>
      </c>
      <c r="D1926" s="44" t="s">
        <v>6015</v>
      </c>
      <c r="E1926" s="44" t="s">
        <v>6334</v>
      </c>
      <c r="F1926" s="44" t="e">
        <f>VLOOKUP(A1926&amp;D1926&amp;E1926,VehicleInfo!$F$5:$F$31,1,0)</f>
        <v>#N/A</v>
      </c>
      <c r="G1926" s="44" t="s">
        <v>5278</v>
      </c>
      <c r="H1926" s="44">
        <v>4</v>
      </c>
      <c r="I1926" s="44" t="s">
        <v>5278</v>
      </c>
      <c r="J1926" s="44" t="s">
        <v>5278</v>
      </c>
      <c r="K1926" s="44" t="s">
        <v>7338</v>
      </c>
      <c r="L1926" s="44" t="s">
        <v>5278</v>
      </c>
      <c r="M1926" s="44" t="s">
        <v>7367</v>
      </c>
      <c r="N1926" s="44" t="s">
        <v>5278</v>
      </c>
      <c r="O1926" s="44" t="s">
        <v>5273</v>
      </c>
      <c r="P1926" s="44" t="s">
        <v>5273</v>
      </c>
      <c r="Q1926" s="44" t="s">
        <v>5273</v>
      </c>
      <c r="R1926" s="44" t="s">
        <v>5273</v>
      </c>
      <c r="S1926" s="44" t="s">
        <v>5273</v>
      </c>
      <c r="T1926" s="44" t="s">
        <v>5278</v>
      </c>
      <c r="U1926" s="44" t="s">
        <v>5278</v>
      </c>
      <c r="V1926" s="44" t="s">
        <v>5278</v>
      </c>
      <c r="W1926" s="44" t="s">
        <v>5278</v>
      </c>
      <c r="X1926" s="44" t="s">
        <v>5278</v>
      </c>
      <c r="Y1926" s="44" t="s">
        <v>5278</v>
      </c>
      <c r="Z1926" s="44" t="s">
        <v>5278</v>
      </c>
      <c r="AA1926" t="e">
        <f>VLOOKUP(M1926,VehicleInfo!$M$2:$AA$31,15,0)</f>
        <v>#N/A</v>
      </c>
      <c r="AB1926" s="44" t="s">
        <v>7835</v>
      </c>
      <c r="AC1926" s="44" t="s">
        <v>6350</v>
      </c>
      <c r="AD1926" s="44" t="s">
        <v>6350</v>
      </c>
      <c r="AE1926" s="44" t="s">
        <v>5278</v>
      </c>
    </row>
    <row r="1927" spans="1:31" hidden="1">
      <c r="A1927" s="44">
        <v>2019</v>
      </c>
      <c r="B1927" s="44" t="s">
        <v>5388</v>
      </c>
      <c r="C1927" s="44" t="s">
        <v>5388</v>
      </c>
      <c r="D1927" s="44" t="s">
        <v>6015</v>
      </c>
      <c r="E1927" s="44" t="s">
        <v>6334</v>
      </c>
      <c r="F1927" s="44" t="e">
        <f>VLOOKUP(A1927&amp;D1927&amp;E1927,VehicleInfo!$F$5:$F$31,1,0)</f>
        <v>#N/A</v>
      </c>
      <c r="G1927" s="44" t="s">
        <v>5278</v>
      </c>
      <c r="H1927" s="44">
        <v>5</v>
      </c>
      <c r="I1927" s="44" t="s">
        <v>5278</v>
      </c>
      <c r="J1927" s="44" t="s">
        <v>5278</v>
      </c>
      <c r="K1927" s="44" t="s">
        <v>6263</v>
      </c>
      <c r="L1927" s="44" t="s">
        <v>5278</v>
      </c>
      <c r="M1927" s="44" t="s">
        <v>6269</v>
      </c>
      <c r="N1927" s="44" t="s">
        <v>5278</v>
      </c>
      <c r="O1927" s="44" t="s">
        <v>5273</v>
      </c>
      <c r="P1927" s="44" t="s">
        <v>5273</v>
      </c>
      <c r="Q1927" s="44" t="s">
        <v>5273</v>
      </c>
      <c r="R1927" s="44" t="s">
        <v>5273</v>
      </c>
      <c r="S1927" s="44" t="s">
        <v>5273</v>
      </c>
      <c r="T1927" s="44" t="s">
        <v>5278</v>
      </c>
      <c r="U1927" s="44" t="s">
        <v>5278</v>
      </c>
      <c r="V1927" s="44" t="s">
        <v>5278</v>
      </c>
      <c r="W1927" s="44" t="s">
        <v>5278</v>
      </c>
      <c r="X1927" s="44" t="s">
        <v>5278</v>
      </c>
      <c r="Y1927" s="44" t="s">
        <v>5278</v>
      </c>
      <c r="Z1927" s="44" t="s">
        <v>5278</v>
      </c>
      <c r="AA1927" t="e">
        <f>VLOOKUP(M1927,VehicleInfo!$M$2:$AA$31,15,0)</f>
        <v>#N/A</v>
      </c>
      <c r="AB1927" s="44" t="s">
        <v>7836</v>
      </c>
      <c r="AC1927" s="44" t="s">
        <v>6350</v>
      </c>
      <c r="AD1927" s="44" t="s">
        <v>6350</v>
      </c>
      <c r="AE1927" s="44" t="s">
        <v>5278</v>
      </c>
    </row>
    <row r="1928" spans="1:31" hidden="1">
      <c r="A1928" s="44">
        <v>2019</v>
      </c>
      <c r="B1928" s="44" t="s">
        <v>5388</v>
      </c>
      <c r="C1928" s="44" t="s">
        <v>5388</v>
      </c>
      <c r="D1928" s="44" t="s">
        <v>6015</v>
      </c>
      <c r="E1928" s="44" t="s">
        <v>6334</v>
      </c>
      <c r="F1928" s="44" t="e">
        <f>VLOOKUP(A1928&amp;D1928&amp;E1928,VehicleInfo!$F$5:$F$31,1,0)</f>
        <v>#N/A</v>
      </c>
      <c r="G1928" s="44" t="s">
        <v>5278</v>
      </c>
      <c r="H1928" s="44">
        <v>6</v>
      </c>
      <c r="I1928" s="44" t="s">
        <v>5278</v>
      </c>
      <c r="J1928" s="44" t="s">
        <v>5278</v>
      </c>
      <c r="K1928" s="44" t="s">
        <v>5799</v>
      </c>
      <c r="L1928" s="44" t="s">
        <v>5278</v>
      </c>
      <c r="M1928" s="44" t="s">
        <v>7346</v>
      </c>
      <c r="N1928" s="44" t="s">
        <v>5278</v>
      </c>
      <c r="O1928" s="44" t="s">
        <v>5273</v>
      </c>
      <c r="P1928" s="44" t="s">
        <v>5273</v>
      </c>
      <c r="Q1928" s="44" t="s">
        <v>5273</v>
      </c>
      <c r="R1928" s="44" t="s">
        <v>5273</v>
      </c>
      <c r="S1928" s="44" t="s">
        <v>5273</v>
      </c>
      <c r="T1928" s="44" t="s">
        <v>5278</v>
      </c>
      <c r="U1928" s="44" t="s">
        <v>5278</v>
      </c>
      <c r="V1928" s="44" t="s">
        <v>5278</v>
      </c>
      <c r="W1928" s="44" t="s">
        <v>5278</v>
      </c>
      <c r="X1928" s="44" t="s">
        <v>5278</v>
      </c>
      <c r="Y1928" s="44" t="s">
        <v>5278</v>
      </c>
      <c r="Z1928" s="44" t="s">
        <v>5278</v>
      </c>
      <c r="AA1928" t="e">
        <f>VLOOKUP(M1928,VehicleInfo!$M$2:$AA$31,15,0)</f>
        <v>#N/A</v>
      </c>
      <c r="AB1928" s="44" t="s">
        <v>7836</v>
      </c>
      <c r="AC1928" s="44" t="s">
        <v>6363</v>
      </c>
      <c r="AD1928" s="44" t="s">
        <v>6363</v>
      </c>
      <c r="AE1928" s="44" t="s">
        <v>5278</v>
      </c>
    </row>
    <row r="1929" spans="1:31" hidden="1">
      <c r="A1929" s="44">
        <v>2019</v>
      </c>
      <c r="B1929" s="44" t="s">
        <v>5388</v>
      </c>
      <c r="C1929" s="44" t="s">
        <v>5388</v>
      </c>
      <c r="D1929" s="44" t="s">
        <v>6015</v>
      </c>
      <c r="E1929" s="44" t="s">
        <v>6334</v>
      </c>
      <c r="F1929" s="44" t="e">
        <f>VLOOKUP(A1929&amp;D1929&amp;E1929,VehicleInfo!$F$5:$F$31,1,0)</f>
        <v>#N/A</v>
      </c>
      <c r="G1929" s="44" t="s">
        <v>5278</v>
      </c>
      <c r="H1929" s="44">
        <v>7</v>
      </c>
      <c r="I1929" s="44" t="s">
        <v>5278</v>
      </c>
      <c r="J1929" s="44" t="s">
        <v>5278</v>
      </c>
      <c r="K1929" s="44" t="s">
        <v>5799</v>
      </c>
      <c r="L1929" s="44" t="s">
        <v>5278</v>
      </c>
      <c r="M1929" s="44" t="s">
        <v>7368</v>
      </c>
      <c r="N1929" s="44" t="s">
        <v>5278</v>
      </c>
      <c r="O1929" s="44" t="s">
        <v>5273</v>
      </c>
      <c r="P1929" s="44" t="s">
        <v>5273</v>
      </c>
      <c r="Q1929" s="44" t="s">
        <v>5273</v>
      </c>
      <c r="R1929" s="44" t="s">
        <v>5273</v>
      </c>
      <c r="S1929" s="44" t="s">
        <v>5273</v>
      </c>
      <c r="T1929" s="44" t="s">
        <v>5278</v>
      </c>
      <c r="U1929" s="44" t="s">
        <v>5278</v>
      </c>
      <c r="V1929" s="44" t="s">
        <v>5278</v>
      </c>
      <c r="W1929" s="44" t="s">
        <v>5278</v>
      </c>
      <c r="X1929" s="44" t="s">
        <v>5278</v>
      </c>
      <c r="Y1929" s="44" t="s">
        <v>5278</v>
      </c>
      <c r="Z1929" s="44" t="s">
        <v>5278</v>
      </c>
      <c r="AA1929" t="e">
        <f>VLOOKUP(M1929,VehicleInfo!$M$2:$AA$31,15,0)</f>
        <v>#N/A</v>
      </c>
      <c r="AB1929" s="44" t="s">
        <v>7836</v>
      </c>
      <c r="AC1929" s="44" t="s">
        <v>6363</v>
      </c>
      <c r="AD1929" s="44" t="s">
        <v>6363</v>
      </c>
      <c r="AE1929" s="44" t="s">
        <v>5278</v>
      </c>
    </row>
    <row r="1930" spans="1:31" hidden="1">
      <c r="A1930" s="44">
        <v>2019</v>
      </c>
      <c r="B1930" s="44" t="s">
        <v>5388</v>
      </c>
      <c r="C1930" s="44" t="s">
        <v>5388</v>
      </c>
      <c r="D1930" s="44" t="s">
        <v>6015</v>
      </c>
      <c r="E1930" s="44" t="s">
        <v>6334</v>
      </c>
      <c r="F1930" s="44" t="e">
        <f>VLOOKUP(A1930&amp;D1930&amp;E1930,VehicleInfo!$F$5:$F$31,1,0)</f>
        <v>#N/A</v>
      </c>
      <c r="G1930" s="44" t="s">
        <v>5278</v>
      </c>
      <c r="H1930" s="44">
        <v>8</v>
      </c>
      <c r="I1930" s="44" t="s">
        <v>5278</v>
      </c>
      <c r="J1930" s="44" t="s">
        <v>5278</v>
      </c>
      <c r="K1930" s="44" t="s">
        <v>5807</v>
      </c>
      <c r="L1930" s="44" t="s">
        <v>5278</v>
      </c>
      <c r="M1930" s="44" t="s">
        <v>7344</v>
      </c>
      <c r="N1930" s="44" t="s">
        <v>5278</v>
      </c>
      <c r="O1930" s="44" t="s">
        <v>5273</v>
      </c>
      <c r="P1930" s="44" t="s">
        <v>5273</v>
      </c>
      <c r="Q1930" s="44" t="s">
        <v>5273</v>
      </c>
      <c r="R1930" s="44" t="s">
        <v>5273</v>
      </c>
      <c r="S1930" s="44" t="s">
        <v>5273</v>
      </c>
      <c r="T1930" s="44" t="s">
        <v>5278</v>
      </c>
      <c r="U1930" s="44" t="s">
        <v>5278</v>
      </c>
      <c r="V1930" s="44" t="s">
        <v>5278</v>
      </c>
      <c r="W1930" s="44" t="s">
        <v>5278</v>
      </c>
      <c r="X1930" s="44" t="s">
        <v>5278</v>
      </c>
      <c r="Y1930" s="44" t="s">
        <v>5278</v>
      </c>
      <c r="Z1930" s="44" t="s">
        <v>5278</v>
      </c>
      <c r="AA1930" t="e">
        <f>VLOOKUP(M1930,VehicleInfo!$M$2:$AA$31,15,0)</f>
        <v>#N/A</v>
      </c>
      <c r="AB1930" s="44" t="s">
        <v>7836</v>
      </c>
      <c r="AC1930" s="44" t="s">
        <v>6363</v>
      </c>
      <c r="AD1930" s="44" t="s">
        <v>6363</v>
      </c>
      <c r="AE1930" s="44" t="s">
        <v>5278</v>
      </c>
    </row>
    <row r="1931" spans="1:31" hidden="1">
      <c r="A1931" s="44">
        <v>2019</v>
      </c>
      <c r="B1931" s="44" t="s">
        <v>5388</v>
      </c>
      <c r="C1931" s="44" t="s">
        <v>5388</v>
      </c>
      <c r="D1931" s="44" t="s">
        <v>6015</v>
      </c>
      <c r="E1931" s="44" t="s">
        <v>6334</v>
      </c>
      <c r="F1931" s="44" t="e">
        <f>VLOOKUP(A1931&amp;D1931&amp;E1931,VehicleInfo!$F$5:$F$31,1,0)</f>
        <v>#N/A</v>
      </c>
      <c r="G1931" s="44" t="s">
        <v>5278</v>
      </c>
      <c r="H1931" s="44">
        <v>9</v>
      </c>
      <c r="I1931" s="44" t="s">
        <v>5278</v>
      </c>
      <c r="J1931" s="44" t="s">
        <v>5278</v>
      </c>
      <c r="K1931" s="44" t="s">
        <v>5807</v>
      </c>
      <c r="L1931" s="44" t="s">
        <v>5278</v>
      </c>
      <c r="M1931" s="44" t="s">
        <v>7345</v>
      </c>
      <c r="N1931" s="44" t="s">
        <v>5278</v>
      </c>
      <c r="O1931" s="44" t="s">
        <v>5273</v>
      </c>
      <c r="P1931" s="44" t="s">
        <v>5273</v>
      </c>
      <c r="Q1931" s="44" t="s">
        <v>5273</v>
      </c>
      <c r="R1931" s="44" t="s">
        <v>5273</v>
      </c>
      <c r="S1931" s="44" t="s">
        <v>5273</v>
      </c>
      <c r="T1931" s="44" t="s">
        <v>5278</v>
      </c>
      <c r="U1931" s="44" t="s">
        <v>5278</v>
      </c>
      <c r="V1931" s="44" t="s">
        <v>5278</v>
      </c>
      <c r="W1931" s="44" t="s">
        <v>5278</v>
      </c>
      <c r="X1931" s="44" t="s">
        <v>5278</v>
      </c>
      <c r="Y1931" s="44" t="s">
        <v>5278</v>
      </c>
      <c r="Z1931" s="44" t="s">
        <v>5278</v>
      </c>
      <c r="AA1931" t="e">
        <f>VLOOKUP(M1931,VehicleInfo!$M$2:$AA$31,15,0)</f>
        <v>#N/A</v>
      </c>
      <c r="AB1931" s="44" t="s">
        <v>7836</v>
      </c>
      <c r="AC1931" s="44" t="s">
        <v>6363</v>
      </c>
      <c r="AD1931" s="44" t="s">
        <v>6363</v>
      </c>
      <c r="AE1931" s="44" t="s">
        <v>5278</v>
      </c>
    </row>
    <row r="1932" spans="1:31" hidden="1">
      <c r="A1932" s="44">
        <v>2019</v>
      </c>
      <c r="B1932" s="44" t="s">
        <v>5388</v>
      </c>
      <c r="C1932" s="44" t="s">
        <v>5388</v>
      </c>
      <c r="D1932" s="44" t="s">
        <v>6015</v>
      </c>
      <c r="E1932" s="44" t="s">
        <v>6334</v>
      </c>
      <c r="F1932" s="44" t="e">
        <f>VLOOKUP(A1932&amp;D1932&amp;E1932,VehicleInfo!$F$5:$F$31,1,0)</f>
        <v>#N/A</v>
      </c>
      <c r="G1932" s="44" t="s">
        <v>5278</v>
      </c>
      <c r="H1932" s="44">
        <v>10</v>
      </c>
      <c r="I1932" s="44" t="s">
        <v>5278</v>
      </c>
      <c r="J1932" s="44" t="s">
        <v>5278</v>
      </c>
      <c r="K1932" s="44" t="s">
        <v>5807</v>
      </c>
      <c r="L1932" s="44" t="s">
        <v>5278</v>
      </c>
      <c r="M1932" s="44" t="s">
        <v>7369</v>
      </c>
      <c r="N1932" s="44" t="s">
        <v>5278</v>
      </c>
      <c r="O1932" s="44" t="s">
        <v>5273</v>
      </c>
      <c r="P1932" s="44" t="s">
        <v>5273</v>
      </c>
      <c r="Q1932" s="44" t="s">
        <v>5273</v>
      </c>
      <c r="R1932" s="44" t="s">
        <v>5273</v>
      </c>
      <c r="S1932" s="44" t="s">
        <v>5273</v>
      </c>
      <c r="T1932" s="44" t="s">
        <v>5278</v>
      </c>
      <c r="U1932" s="44" t="s">
        <v>5278</v>
      </c>
      <c r="V1932" s="44" t="s">
        <v>5278</v>
      </c>
      <c r="W1932" s="44" t="s">
        <v>5278</v>
      </c>
      <c r="X1932" s="44" t="s">
        <v>5278</v>
      </c>
      <c r="Y1932" s="44" t="s">
        <v>5278</v>
      </c>
      <c r="Z1932" s="44" t="s">
        <v>5278</v>
      </c>
      <c r="AA1932" t="e">
        <f>VLOOKUP(M1932,VehicleInfo!$M$2:$AA$31,15,0)</f>
        <v>#N/A</v>
      </c>
      <c r="AB1932" s="44" t="s">
        <v>7836</v>
      </c>
      <c r="AC1932" s="44" t="s">
        <v>6363</v>
      </c>
      <c r="AD1932" s="44" t="s">
        <v>6363</v>
      </c>
      <c r="AE1932" s="44" t="s">
        <v>5278</v>
      </c>
    </row>
    <row r="1933" spans="1:31" hidden="1">
      <c r="A1933" s="44">
        <v>2019</v>
      </c>
      <c r="B1933" s="44" t="s">
        <v>5388</v>
      </c>
      <c r="C1933" s="44" t="s">
        <v>5388</v>
      </c>
      <c r="D1933" s="44" t="s">
        <v>6015</v>
      </c>
      <c r="E1933" s="44" t="s">
        <v>6334</v>
      </c>
      <c r="F1933" s="44" t="e">
        <f>VLOOKUP(A1933&amp;D1933&amp;E1933,VehicleInfo!$F$5:$F$31,1,0)</f>
        <v>#N/A</v>
      </c>
      <c r="G1933" s="44" t="s">
        <v>5278</v>
      </c>
      <c r="H1933" s="44">
        <v>11</v>
      </c>
      <c r="I1933" s="44" t="s">
        <v>5278</v>
      </c>
      <c r="J1933" s="44" t="s">
        <v>5278</v>
      </c>
      <c r="K1933" s="44" t="s">
        <v>5807</v>
      </c>
      <c r="L1933" s="44" t="s">
        <v>5278</v>
      </c>
      <c r="M1933" s="44" t="s">
        <v>7370</v>
      </c>
      <c r="N1933" s="44" t="s">
        <v>5278</v>
      </c>
      <c r="O1933" s="44" t="s">
        <v>5273</v>
      </c>
      <c r="P1933" s="44" t="s">
        <v>5273</v>
      </c>
      <c r="Q1933" s="44" t="s">
        <v>5273</v>
      </c>
      <c r="R1933" s="44" t="s">
        <v>5273</v>
      </c>
      <c r="S1933" s="44" t="s">
        <v>5273</v>
      </c>
      <c r="T1933" s="44" t="s">
        <v>5278</v>
      </c>
      <c r="U1933" s="44" t="s">
        <v>5278</v>
      </c>
      <c r="V1933" s="44" t="s">
        <v>5278</v>
      </c>
      <c r="W1933" s="44" t="s">
        <v>5278</v>
      </c>
      <c r="X1933" s="44" t="s">
        <v>5278</v>
      </c>
      <c r="Y1933" s="44" t="s">
        <v>5278</v>
      </c>
      <c r="Z1933" s="44" t="s">
        <v>5278</v>
      </c>
      <c r="AA1933" t="e">
        <f>VLOOKUP(M1933,VehicleInfo!$M$2:$AA$31,15,0)</f>
        <v>#N/A</v>
      </c>
      <c r="AB1933" s="44" t="s">
        <v>7836</v>
      </c>
      <c r="AC1933" s="44" t="s">
        <v>6363</v>
      </c>
      <c r="AD1933" s="44" t="s">
        <v>6363</v>
      </c>
      <c r="AE1933" s="44" t="s">
        <v>5278</v>
      </c>
    </row>
    <row r="1934" spans="1:31" hidden="1">
      <c r="A1934" s="44">
        <v>2019</v>
      </c>
      <c r="B1934" s="44" t="s">
        <v>5388</v>
      </c>
      <c r="C1934" s="44" t="s">
        <v>5388</v>
      </c>
      <c r="D1934" s="44" t="s">
        <v>6015</v>
      </c>
      <c r="E1934" s="44" t="s">
        <v>6334</v>
      </c>
      <c r="F1934" s="44" t="e">
        <f>VLOOKUP(A1934&amp;D1934&amp;E1934,VehicleInfo!$F$5:$F$31,1,0)</f>
        <v>#N/A</v>
      </c>
      <c r="G1934" s="44" t="s">
        <v>5278</v>
      </c>
      <c r="H1934" s="44">
        <v>12</v>
      </c>
      <c r="I1934" s="44" t="s">
        <v>5278</v>
      </c>
      <c r="J1934" s="44" t="s">
        <v>5278</v>
      </c>
      <c r="K1934" s="44" t="s">
        <v>5807</v>
      </c>
      <c r="L1934" s="44" t="s">
        <v>5278</v>
      </c>
      <c r="M1934" s="44" t="s">
        <v>7349</v>
      </c>
      <c r="N1934" s="44" t="s">
        <v>5278</v>
      </c>
      <c r="O1934" s="44" t="s">
        <v>5273</v>
      </c>
      <c r="P1934" s="44" t="s">
        <v>5273</v>
      </c>
      <c r="Q1934" s="44" t="s">
        <v>5273</v>
      </c>
      <c r="R1934" s="44" t="s">
        <v>5273</v>
      </c>
      <c r="S1934" s="44" t="s">
        <v>5273</v>
      </c>
      <c r="T1934" s="44" t="s">
        <v>5278</v>
      </c>
      <c r="U1934" s="44" t="s">
        <v>5278</v>
      </c>
      <c r="V1934" s="44" t="s">
        <v>5278</v>
      </c>
      <c r="W1934" s="44" t="s">
        <v>5278</v>
      </c>
      <c r="X1934" s="44" t="s">
        <v>5278</v>
      </c>
      <c r="Y1934" s="44" t="s">
        <v>5278</v>
      </c>
      <c r="Z1934" s="44" t="s">
        <v>5278</v>
      </c>
      <c r="AA1934" t="e">
        <f>VLOOKUP(M1934,VehicleInfo!$M$2:$AA$31,15,0)</f>
        <v>#N/A</v>
      </c>
      <c r="AB1934" s="44" t="s">
        <v>7836</v>
      </c>
      <c r="AC1934" s="44" t="s">
        <v>6363</v>
      </c>
      <c r="AD1934" s="44" t="s">
        <v>6363</v>
      </c>
      <c r="AE1934" s="44" t="s">
        <v>5278</v>
      </c>
    </row>
    <row r="1935" spans="1:31" hidden="1">
      <c r="A1935" s="44">
        <v>2019</v>
      </c>
      <c r="B1935" s="44" t="s">
        <v>5388</v>
      </c>
      <c r="C1935" s="44" t="s">
        <v>5388</v>
      </c>
      <c r="D1935" s="44" t="s">
        <v>6015</v>
      </c>
      <c r="E1935" s="44" t="s">
        <v>6334</v>
      </c>
      <c r="F1935" s="44" t="e">
        <f>VLOOKUP(A1935&amp;D1935&amp;E1935,VehicleInfo!$F$5:$F$31,1,0)</f>
        <v>#N/A</v>
      </c>
      <c r="G1935" s="44" t="s">
        <v>5278</v>
      </c>
      <c r="H1935" s="44">
        <v>13</v>
      </c>
      <c r="I1935" s="44" t="s">
        <v>5278</v>
      </c>
      <c r="J1935" s="44" t="s">
        <v>5278</v>
      </c>
      <c r="K1935" s="44" t="s">
        <v>5807</v>
      </c>
      <c r="L1935" s="44" t="s">
        <v>5278</v>
      </c>
      <c r="M1935" s="44" t="s">
        <v>7358</v>
      </c>
      <c r="N1935" s="44" t="s">
        <v>5278</v>
      </c>
      <c r="O1935" s="44" t="s">
        <v>5273</v>
      </c>
      <c r="P1935" s="44" t="s">
        <v>5273</v>
      </c>
      <c r="Q1935" s="44" t="s">
        <v>5273</v>
      </c>
      <c r="R1935" s="44" t="s">
        <v>5273</v>
      </c>
      <c r="S1935" s="44" t="s">
        <v>5273</v>
      </c>
      <c r="T1935" s="44" t="s">
        <v>5278</v>
      </c>
      <c r="U1935" s="44" t="s">
        <v>5278</v>
      </c>
      <c r="V1935" s="44" t="s">
        <v>5278</v>
      </c>
      <c r="W1935" s="44" t="s">
        <v>5278</v>
      </c>
      <c r="X1935" s="44" t="s">
        <v>5278</v>
      </c>
      <c r="Y1935" s="44" t="s">
        <v>5278</v>
      </c>
      <c r="Z1935" s="44" t="s">
        <v>5278</v>
      </c>
      <c r="AA1935" t="e">
        <f>VLOOKUP(M1935,VehicleInfo!$M$2:$AA$31,15,0)</f>
        <v>#N/A</v>
      </c>
      <c r="AB1935" s="44" t="s">
        <v>7836</v>
      </c>
      <c r="AC1935" s="44" t="s">
        <v>6363</v>
      </c>
      <c r="AD1935" s="44" t="s">
        <v>6363</v>
      </c>
      <c r="AE1935" s="44" t="s">
        <v>5278</v>
      </c>
    </row>
    <row r="1936" spans="1:31" hidden="1">
      <c r="A1936" s="44">
        <v>2019</v>
      </c>
      <c r="B1936" s="44" t="s">
        <v>5388</v>
      </c>
      <c r="C1936" s="44" t="s">
        <v>5388</v>
      </c>
      <c r="D1936" s="44" t="s">
        <v>6015</v>
      </c>
      <c r="E1936" s="44" t="s">
        <v>6334</v>
      </c>
      <c r="F1936" s="44" t="e">
        <f>VLOOKUP(A1936&amp;D1936&amp;E1936,VehicleInfo!$F$5:$F$31,1,0)</f>
        <v>#N/A</v>
      </c>
      <c r="G1936" s="44" t="s">
        <v>5278</v>
      </c>
      <c r="H1936" s="44">
        <v>1</v>
      </c>
      <c r="I1936" s="44" t="s">
        <v>5278</v>
      </c>
      <c r="J1936" s="44" t="s">
        <v>5278</v>
      </c>
      <c r="K1936" s="44" t="s">
        <v>5806</v>
      </c>
      <c r="L1936" s="44" t="s">
        <v>5278</v>
      </c>
      <c r="M1936" s="44" t="s">
        <v>6222</v>
      </c>
      <c r="N1936" s="44" t="s">
        <v>5278</v>
      </c>
      <c r="O1936" s="44" t="s">
        <v>5273</v>
      </c>
      <c r="P1936" s="44" t="s">
        <v>5273</v>
      </c>
      <c r="Q1936" s="44" t="s">
        <v>5273</v>
      </c>
      <c r="R1936" s="44" t="s">
        <v>5273</v>
      </c>
      <c r="S1936" s="44" t="s">
        <v>5273</v>
      </c>
      <c r="T1936" s="44" t="s">
        <v>5278</v>
      </c>
      <c r="U1936" s="44" t="s">
        <v>5278</v>
      </c>
      <c r="V1936" s="44" t="s">
        <v>5278</v>
      </c>
      <c r="W1936" s="44" t="s">
        <v>5278</v>
      </c>
      <c r="X1936" s="44" t="s">
        <v>5278</v>
      </c>
      <c r="Y1936" s="44" t="s">
        <v>5278</v>
      </c>
      <c r="Z1936" s="44" t="s">
        <v>5278</v>
      </c>
      <c r="AA1936" t="e">
        <f>VLOOKUP(M1936,VehicleInfo!$M$2:$AA$31,15,0)</f>
        <v>#N/A</v>
      </c>
      <c r="AB1936" s="44" t="s">
        <v>7836</v>
      </c>
      <c r="AC1936" s="44" t="s">
        <v>6350</v>
      </c>
      <c r="AD1936" s="44" t="s">
        <v>6350</v>
      </c>
      <c r="AE1936" s="44" t="s">
        <v>5278</v>
      </c>
    </row>
    <row r="1937" spans="1:31" hidden="1">
      <c r="A1937" s="44">
        <v>2019</v>
      </c>
      <c r="B1937" s="44" t="s">
        <v>5388</v>
      </c>
      <c r="C1937" s="44" t="s">
        <v>5388</v>
      </c>
      <c r="D1937" s="44" t="s">
        <v>6015</v>
      </c>
      <c r="E1937" s="44" t="s">
        <v>6334</v>
      </c>
      <c r="F1937" s="44" t="e">
        <f>VLOOKUP(A1937&amp;D1937&amp;E1937,VehicleInfo!$F$5:$F$31,1,0)</f>
        <v>#N/A</v>
      </c>
      <c r="G1937" s="44" t="s">
        <v>5278</v>
      </c>
      <c r="H1937" s="44">
        <v>2</v>
      </c>
      <c r="I1937" s="44" t="s">
        <v>5278</v>
      </c>
      <c r="J1937" s="44" t="s">
        <v>5278</v>
      </c>
      <c r="K1937" s="44" t="s">
        <v>5973</v>
      </c>
      <c r="L1937" s="44" t="s">
        <v>5278</v>
      </c>
      <c r="M1937" s="44" t="s">
        <v>7411</v>
      </c>
      <c r="N1937" s="44" t="s">
        <v>5278</v>
      </c>
      <c r="O1937" s="44" t="s">
        <v>5273</v>
      </c>
      <c r="P1937" s="44" t="s">
        <v>5273</v>
      </c>
      <c r="Q1937" s="44" t="s">
        <v>5273</v>
      </c>
      <c r="R1937" s="44" t="s">
        <v>5273</v>
      </c>
      <c r="S1937" s="44" t="s">
        <v>5273</v>
      </c>
      <c r="T1937" s="44" t="s">
        <v>5278</v>
      </c>
      <c r="U1937" s="44" t="s">
        <v>5278</v>
      </c>
      <c r="V1937" s="44" t="s">
        <v>5278</v>
      </c>
      <c r="W1937" s="44" t="s">
        <v>5278</v>
      </c>
      <c r="X1937" s="44" t="s">
        <v>5278</v>
      </c>
      <c r="Y1937" s="44" t="s">
        <v>5278</v>
      </c>
      <c r="Z1937" s="44" t="s">
        <v>5278</v>
      </c>
      <c r="AA1937" t="e">
        <f>VLOOKUP(M1937,VehicleInfo!$M$2:$AA$31,15,0)</f>
        <v>#N/A</v>
      </c>
      <c r="AB1937" s="44" t="s">
        <v>7836</v>
      </c>
      <c r="AC1937" s="44" t="s">
        <v>6350</v>
      </c>
      <c r="AD1937" s="44" t="s">
        <v>6350</v>
      </c>
      <c r="AE1937" s="44" t="s">
        <v>5278</v>
      </c>
    </row>
    <row r="1938" spans="1:31" hidden="1">
      <c r="A1938" s="44">
        <v>2019</v>
      </c>
      <c r="B1938" s="44" t="s">
        <v>5388</v>
      </c>
      <c r="C1938" s="44" t="s">
        <v>5388</v>
      </c>
      <c r="D1938" s="44" t="s">
        <v>6015</v>
      </c>
      <c r="E1938" s="44" t="s">
        <v>6334</v>
      </c>
      <c r="F1938" s="44" t="e">
        <f>VLOOKUP(A1938&amp;D1938&amp;E1938,VehicleInfo!$F$5:$F$31,1,0)</f>
        <v>#N/A</v>
      </c>
      <c r="G1938" s="44" t="s">
        <v>5278</v>
      </c>
      <c r="H1938" s="44">
        <v>3</v>
      </c>
      <c r="I1938" s="44" t="s">
        <v>5278</v>
      </c>
      <c r="J1938" s="44" t="s">
        <v>5278</v>
      </c>
      <c r="K1938" s="44" t="s">
        <v>5930</v>
      </c>
      <c r="L1938" s="44" t="s">
        <v>5278</v>
      </c>
      <c r="M1938" s="44" t="s">
        <v>7374</v>
      </c>
      <c r="N1938" s="44" t="s">
        <v>5278</v>
      </c>
      <c r="O1938" s="44" t="s">
        <v>5273</v>
      </c>
      <c r="P1938" s="44" t="s">
        <v>5273</v>
      </c>
      <c r="Q1938" s="44" t="s">
        <v>5273</v>
      </c>
      <c r="R1938" s="44" t="s">
        <v>5273</v>
      </c>
      <c r="S1938" s="44" t="s">
        <v>5273</v>
      </c>
      <c r="T1938" s="44" t="s">
        <v>5278</v>
      </c>
      <c r="U1938" s="44" t="s">
        <v>5278</v>
      </c>
      <c r="V1938" s="44" t="s">
        <v>5278</v>
      </c>
      <c r="W1938" s="44" t="s">
        <v>5278</v>
      </c>
      <c r="X1938" s="44" t="s">
        <v>5278</v>
      </c>
      <c r="Y1938" s="44" t="s">
        <v>5278</v>
      </c>
      <c r="Z1938" s="44" t="s">
        <v>5278</v>
      </c>
      <c r="AA1938" t="e">
        <f>VLOOKUP(M1938,VehicleInfo!$M$2:$AA$31,15,0)</f>
        <v>#N/A</v>
      </c>
      <c r="AB1938" s="44" t="s">
        <v>7836</v>
      </c>
      <c r="AC1938" s="44" t="s">
        <v>6350</v>
      </c>
      <c r="AD1938" s="44" t="s">
        <v>6350</v>
      </c>
      <c r="AE1938" s="44" t="s">
        <v>5278</v>
      </c>
    </row>
    <row r="1939" spans="1:31" hidden="1">
      <c r="A1939" s="44">
        <v>2019</v>
      </c>
      <c r="B1939" s="44" t="s">
        <v>5388</v>
      </c>
      <c r="C1939" s="44" t="s">
        <v>5388</v>
      </c>
      <c r="D1939" s="44" t="s">
        <v>6015</v>
      </c>
      <c r="E1939" s="44" t="s">
        <v>6334</v>
      </c>
      <c r="F1939" s="44" t="e">
        <f>VLOOKUP(A1939&amp;D1939&amp;E1939,VehicleInfo!$F$5:$F$31,1,0)</f>
        <v>#N/A</v>
      </c>
      <c r="G1939" s="44" t="s">
        <v>5278</v>
      </c>
      <c r="H1939" s="44">
        <v>1</v>
      </c>
      <c r="I1939" s="44" t="s">
        <v>5278</v>
      </c>
      <c r="J1939" s="44" t="s">
        <v>5278</v>
      </c>
      <c r="K1939" s="44" t="s">
        <v>5806</v>
      </c>
      <c r="L1939" s="44" t="s">
        <v>5278</v>
      </c>
      <c r="M1939" s="44" t="s">
        <v>6226</v>
      </c>
      <c r="N1939" s="44" t="s">
        <v>5278</v>
      </c>
      <c r="O1939" s="44" t="s">
        <v>5273</v>
      </c>
      <c r="P1939" s="44" t="s">
        <v>5273</v>
      </c>
      <c r="Q1939" s="44" t="s">
        <v>5273</v>
      </c>
      <c r="R1939" s="44" t="s">
        <v>5273</v>
      </c>
      <c r="S1939" s="44" t="s">
        <v>5273</v>
      </c>
      <c r="T1939" s="44" t="s">
        <v>5278</v>
      </c>
      <c r="U1939" s="44" t="s">
        <v>5278</v>
      </c>
      <c r="V1939" s="44" t="s">
        <v>5278</v>
      </c>
      <c r="W1939" s="44" t="s">
        <v>5278</v>
      </c>
      <c r="X1939" s="44" t="s">
        <v>5278</v>
      </c>
      <c r="Y1939" s="44" t="s">
        <v>5278</v>
      </c>
      <c r="Z1939" s="44" t="s">
        <v>5278</v>
      </c>
      <c r="AA1939" t="e">
        <f>VLOOKUP(M1939,VehicleInfo!$M$2:$AA$31,15,0)</f>
        <v>#N/A</v>
      </c>
      <c r="AB1939" s="44" t="s">
        <v>7836</v>
      </c>
      <c r="AC1939" s="44" t="s">
        <v>6350</v>
      </c>
      <c r="AD1939" s="44" t="s">
        <v>6350</v>
      </c>
      <c r="AE1939" s="44" t="s">
        <v>5278</v>
      </c>
    </row>
    <row r="1940" spans="1:31" hidden="1">
      <c r="A1940" s="44">
        <v>2019</v>
      </c>
      <c r="B1940" s="44" t="s">
        <v>5388</v>
      </c>
      <c r="C1940" s="44" t="s">
        <v>5388</v>
      </c>
      <c r="D1940" s="44" t="s">
        <v>6015</v>
      </c>
      <c r="E1940" s="44" t="s">
        <v>6334</v>
      </c>
      <c r="F1940" s="44" t="e">
        <f>VLOOKUP(A1940&amp;D1940&amp;E1940,VehicleInfo!$F$5:$F$31,1,0)</f>
        <v>#N/A</v>
      </c>
      <c r="G1940" s="44" t="s">
        <v>5278</v>
      </c>
      <c r="H1940" s="44">
        <v>2</v>
      </c>
      <c r="I1940" s="44" t="s">
        <v>5278</v>
      </c>
      <c r="J1940" s="44" t="s">
        <v>5278</v>
      </c>
      <c r="K1940" s="44" t="s">
        <v>5973</v>
      </c>
      <c r="L1940" s="44" t="s">
        <v>5278</v>
      </c>
      <c r="M1940" s="44" t="s">
        <v>7412</v>
      </c>
      <c r="N1940" s="44" t="s">
        <v>5278</v>
      </c>
      <c r="O1940" s="44" t="s">
        <v>5273</v>
      </c>
      <c r="P1940" s="44" t="s">
        <v>5273</v>
      </c>
      <c r="Q1940" s="44" t="s">
        <v>5273</v>
      </c>
      <c r="R1940" s="44" t="s">
        <v>5273</v>
      </c>
      <c r="S1940" s="44" t="s">
        <v>5273</v>
      </c>
      <c r="T1940" s="44" t="s">
        <v>5278</v>
      </c>
      <c r="U1940" s="44" t="s">
        <v>5278</v>
      </c>
      <c r="V1940" s="44" t="s">
        <v>5278</v>
      </c>
      <c r="W1940" s="44" t="s">
        <v>5278</v>
      </c>
      <c r="X1940" s="44" t="s">
        <v>5278</v>
      </c>
      <c r="Y1940" s="44" t="s">
        <v>5278</v>
      </c>
      <c r="Z1940" s="44" t="s">
        <v>5278</v>
      </c>
      <c r="AA1940" t="e">
        <f>VLOOKUP(M1940,VehicleInfo!$M$2:$AA$31,15,0)</f>
        <v>#N/A</v>
      </c>
      <c r="AB1940" s="44" t="s">
        <v>7836</v>
      </c>
      <c r="AC1940" s="44" t="s">
        <v>6350</v>
      </c>
      <c r="AD1940" s="44" t="s">
        <v>6350</v>
      </c>
      <c r="AE1940" s="44" t="s">
        <v>5278</v>
      </c>
    </row>
    <row r="1941" spans="1:31" hidden="1">
      <c r="A1941" s="44">
        <v>2019</v>
      </c>
      <c r="B1941" s="44" t="s">
        <v>5388</v>
      </c>
      <c r="C1941" s="44" t="s">
        <v>5388</v>
      </c>
      <c r="D1941" s="44" t="s">
        <v>6015</v>
      </c>
      <c r="E1941" s="44" t="s">
        <v>6334</v>
      </c>
      <c r="F1941" s="44" t="e">
        <f>VLOOKUP(A1941&amp;D1941&amp;E1941,VehicleInfo!$F$5:$F$31,1,0)</f>
        <v>#N/A</v>
      </c>
      <c r="G1941" s="44" t="s">
        <v>5278</v>
      </c>
      <c r="H1941" s="44">
        <v>3</v>
      </c>
      <c r="I1941" s="44" t="s">
        <v>5278</v>
      </c>
      <c r="J1941" s="44" t="s">
        <v>5278</v>
      </c>
      <c r="K1941" s="44" t="s">
        <v>5930</v>
      </c>
      <c r="L1941" s="44" t="s">
        <v>5278</v>
      </c>
      <c r="M1941" s="44" t="s">
        <v>7373</v>
      </c>
      <c r="N1941" s="44" t="s">
        <v>5278</v>
      </c>
      <c r="O1941" s="44" t="s">
        <v>5273</v>
      </c>
      <c r="P1941" s="44" t="s">
        <v>5273</v>
      </c>
      <c r="Q1941" s="44" t="s">
        <v>5273</v>
      </c>
      <c r="R1941" s="44" t="s">
        <v>5273</v>
      </c>
      <c r="S1941" s="44" t="s">
        <v>5273</v>
      </c>
      <c r="T1941" s="44" t="s">
        <v>5278</v>
      </c>
      <c r="U1941" s="44" t="s">
        <v>5278</v>
      </c>
      <c r="V1941" s="44" t="s">
        <v>5278</v>
      </c>
      <c r="W1941" s="44" t="s">
        <v>5278</v>
      </c>
      <c r="X1941" s="44" t="s">
        <v>5278</v>
      </c>
      <c r="Y1941" s="44" t="s">
        <v>5278</v>
      </c>
      <c r="Z1941" s="44" t="s">
        <v>5278</v>
      </c>
      <c r="AA1941" t="e">
        <f>VLOOKUP(M1941,VehicleInfo!$M$2:$AA$31,15,0)</f>
        <v>#N/A</v>
      </c>
      <c r="AB1941" s="44" t="s">
        <v>7836</v>
      </c>
      <c r="AC1941" s="44" t="s">
        <v>6350</v>
      </c>
      <c r="AD1941" s="44" t="s">
        <v>6350</v>
      </c>
      <c r="AE1941" s="44" t="s">
        <v>5278</v>
      </c>
    </row>
    <row r="1942" spans="1:31" hidden="1">
      <c r="A1942" s="44">
        <v>2019</v>
      </c>
      <c r="B1942" s="44" t="s">
        <v>5388</v>
      </c>
      <c r="C1942" s="44" t="s">
        <v>5388</v>
      </c>
      <c r="D1942" s="44" t="s">
        <v>5437</v>
      </c>
      <c r="E1942" s="44" t="s">
        <v>6339</v>
      </c>
      <c r="F1942" s="44" t="e">
        <f>VLOOKUP(A1942&amp;D1942&amp;E1942,VehicleInfo!$F$5:$F$31,1,0)</f>
        <v>#N/A</v>
      </c>
      <c r="G1942" s="44" t="s">
        <v>5278</v>
      </c>
      <c r="H1942" s="44">
        <v>1</v>
      </c>
      <c r="I1942" s="44" t="s">
        <v>5278</v>
      </c>
      <c r="J1942" s="44" t="s">
        <v>5278</v>
      </c>
      <c r="K1942" s="44" t="s">
        <v>10</v>
      </c>
      <c r="L1942" s="44" t="s">
        <v>5278</v>
      </c>
      <c r="M1942" s="44" t="s">
        <v>6195</v>
      </c>
      <c r="N1942" s="44" t="s">
        <v>5278</v>
      </c>
      <c r="O1942" s="44" t="s">
        <v>5273</v>
      </c>
      <c r="P1942" s="44" t="s">
        <v>5273</v>
      </c>
      <c r="Q1942" s="44" t="s">
        <v>5273</v>
      </c>
      <c r="R1942" s="44" t="s">
        <v>5273</v>
      </c>
      <c r="S1942" s="44" t="s">
        <v>5273</v>
      </c>
      <c r="T1942" s="44" t="s">
        <v>5278</v>
      </c>
      <c r="U1942" s="44" t="s">
        <v>5278</v>
      </c>
      <c r="V1942" s="44" t="s">
        <v>5278</v>
      </c>
      <c r="W1942" s="44" t="s">
        <v>5278</v>
      </c>
      <c r="X1942" s="44" t="s">
        <v>5278</v>
      </c>
      <c r="Y1942" s="44" t="s">
        <v>5278</v>
      </c>
      <c r="Z1942" s="44" t="s">
        <v>5278</v>
      </c>
      <c r="AA1942" t="e">
        <f>VLOOKUP(M1942,VehicleInfo!$M$2:$AA$31,15,0)</f>
        <v>#N/A</v>
      </c>
      <c r="AB1942" s="44" t="s">
        <v>7836</v>
      </c>
      <c r="AC1942" s="44" t="s">
        <v>6354</v>
      </c>
      <c r="AD1942" s="44" t="s">
        <v>6354</v>
      </c>
      <c r="AE1942" s="44" t="s">
        <v>5278</v>
      </c>
    </row>
    <row r="1943" spans="1:31" hidden="1">
      <c r="A1943" s="44">
        <v>2019</v>
      </c>
      <c r="B1943" s="44" t="s">
        <v>5388</v>
      </c>
      <c r="C1943" s="44" t="s">
        <v>5388</v>
      </c>
      <c r="D1943" s="44" t="s">
        <v>5437</v>
      </c>
      <c r="E1943" s="44" t="s">
        <v>6339</v>
      </c>
      <c r="F1943" s="44" t="e">
        <f>VLOOKUP(A1943&amp;D1943&amp;E1943,VehicleInfo!$F$5:$F$31,1,0)</f>
        <v>#N/A</v>
      </c>
      <c r="G1943" s="44" t="s">
        <v>5278</v>
      </c>
      <c r="H1943" s="44">
        <v>1</v>
      </c>
      <c r="I1943" s="44" t="s">
        <v>5278</v>
      </c>
      <c r="J1943" s="44" t="s">
        <v>5278</v>
      </c>
      <c r="K1943" s="44" t="s">
        <v>5806</v>
      </c>
      <c r="L1943" s="44" t="s">
        <v>5278</v>
      </c>
      <c r="M1943" s="44" t="s">
        <v>6623</v>
      </c>
      <c r="N1943" s="44" t="s">
        <v>5278</v>
      </c>
      <c r="O1943" s="44" t="s">
        <v>5273</v>
      </c>
      <c r="P1943" s="44" t="s">
        <v>5273</v>
      </c>
      <c r="Q1943" s="44" t="s">
        <v>5273</v>
      </c>
      <c r="R1943" s="44" t="s">
        <v>5273</v>
      </c>
      <c r="S1943" s="44" t="s">
        <v>5273</v>
      </c>
      <c r="T1943" s="44" t="s">
        <v>5278</v>
      </c>
      <c r="U1943" s="44" t="s">
        <v>5278</v>
      </c>
      <c r="V1943" s="44" t="s">
        <v>5278</v>
      </c>
      <c r="W1943" s="44" t="s">
        <v>5278</v>
      </c>
      <c r="X1943" s="44" t="s">
        <v>5278</v>
      </c>
      <c r="Y1943" s="44" t="s">
        <v>5278</v>
      </c>
      <c r="Z1943" s="44" t="s">
        <v>5278</v>
      </c>
      <c r="AA1943" t="e">
        <f>VLOOKUP(M1943,VehicleInfo!$M$2:$AA$31,15,0)</f>
        <v>#N/A</v>
      </c>
      <c r="AB1943" s="44" t="s">
        <v>7836</v>
      </c>
      <c r="AC1943" s="44" t="s">
        <v>6354</v>
      </c>
      <c r="AD1943" s="44" t="s">
        <v>6354</v>
      </c>
      <c r="AE1943" s="44" t="s">
        <v>5278</v>
      </c>
    </row>
    <row r="1944" spans="1:31" hidden="1">
      <c r="A1944" s="44">
        <v>2019</v>
      </c>
      <c r="B1944" s="44" t="s">
        <v>5388</v>
      </c>
      <c r="C1944" s="44" t="s">
        <v>5388</v>
      </c>
      <c r="D1944" s="44" t="s">
        <v>5437</v>
      </c>
      <c r="E1944" s="44" t="s">
        <v>6339</v>
      </c>
      <c r="F1944" s="44" t="e">
        <f>VLOOKUP(A1944&amp;D1944&amp;E1944,VehicleInfo!$F$5:$F$31,1,0)</f>
        <v>#N/A</v>
      </c>
      <c r="G1944" s="44" t="s">
        <v>5278</v>
      </c>
      <c r="H1944" s="44">
        <v>1</v>
      </c>
      <c r="I1944" s="44" t="s">
        <v>5278</v>
      </c>
      <c r="J1944" s="44" t="s">
        <v>5278</v>
      </c>
      <c r="K1944" s="44" t="s">
        <v>5806</v>
      </c>
      <c r="L1944" s="44" t="s">
        <v>5278</v>
      </c>
      <c r="M1944" s="44" t="s">
        <v>6624</v>
      </c>
      <c r="N1944" s="44" t="s">
        <v>5278</v>
      </c>
      <c r="O1944" s="44" t="s">
        <v>5273</v>
      </c>
      <c r="P1944" s="44" t="s">
        <v>5273</v>
      </c>
      <c r="Q1944" s="44" t="s">
        <v>5273</v>
      </c>
      <c r="R1944" s="44" t="s">
        <v>5273</v>
      </c>
      <c r="S1944" s="44" t="s">
        <v>5273</v>
      </c>
      <c r="T1944" s="44" t="s">
        <v>5278</v>
      </c>
      <c r="U1944" s="44" t="s">
        <v>5278</v>
      </c>
      <c r="V1944" s="44" t="s">
        <v>5278</v>
      </c>
      <c r="W1944" s="44" t="s">
        <v>5278</v>
      </c>
      <c r="X1944" s="44" t="s">
        <v>5278</v>
      </c>
      <c r="Y1944" s="44" t="s">
        <v>5278</v>
      </c>
      <c r="Z1944" s="44" t="s">
        <v>5278</v>
      </c>
      <c r="AA1944" t="e">
        <f>VLOOKUP(M1944,VehicleInfo!$M$2:$AA$31,15,0)</f>
        <v>#N/A</v>
      </c>
      <c r="AB1944" s="44" t="s">
        <v>7836</v>
      </c>
      <c r="AC1944" s="44" t="s">
        <v>6354</v>
      </c>
      <c r="AD1944" s="44" t="s">
        <v>6354</v>
      </c>
      <c r="AE1944" s="44" t="s">
        <v>5278</v>
      </c>
    </row>
    <row r="1945" spans="1:31" hidden="1">
      <c r="A1945" s="44">
        <v>2019</v>
      </c>
      <c r="B1945" s="44" t="s">
        <v>5388</v>
      </c>
      <c r="C1945" s="44" t="s">
        <v>5388</v>
      </c>
      <c r="D1945" s="44" t="s">
        <v>5437</v>
      </c>
      <c r="E1945" s="44" t="s">
        <v>6339</v>
      </c>
      <c r="F1945" s="44" t="e">
        <f>VLOOKUP(A1945&amp;D1945&amp;E1945,VehicleInfo!$F$5:$F$31,1,0)</f>
        <v>#N/A</v>
      </c>
      <c r="G1945" s="44" t="s">
        <v>5278</v>
      </c>
      <c r="H1945" s="44">
        <v>2</v>
      </c>
      <c r="I1945" s="44" t="s">
        <v>5278</v>
      </c>
      <c r="J1945" s="44" t="s">
        <v>5278</v>
      </c>
      <c r="K1945" s="44" t="s">
        <v>5800</v>
      </c>
      <c r="L1945" s="44" t="s">
        <v>5278</v>
      </c>
      <c r="M1945" s="44" t="s">
        <v>6243</v>
      </c>
      <c r="N1945" s="44" t="s">
        <v>5278</v>
      </c>
      <c r="O1945" s="44" t="s">
        <v>5273</v>
      </c>
      <c r="P1945" s="44" t="s">
        <v>5273</v>
      </c>
      <c r="Q1945" s="44" t="s">
        <v>5273</v>
      </c>
      <c r="R1945" s="44" t="s">
        <v>5273</v>
      </c>
      <c r="S1945" s="44" t="s">
        <v>5273</v>
      </c>
      <c r="T1945" s="44" t="s">
        <v>5278</v>
      </c>
      <c r="U1945" s="44" t="s">
        <v>5278</v>
      </c>
      <c r="V1945" s="44" t="s">
        <v>5278</v>
      </c>
      <c r="W1945" s="44" t="s">
        <v>5278</v>
      </c>
      <c r="X1945" s="44" t="s">
        <v>5278</v>
      </c>
      <c r="Y1945" s="44" t="s">
        <v>5278</v>
      </c>
      <c r="Z1945" s="44" t="s">
        <v>5278</v>
      </c>
      <c r="AA1945" t="e">
        <f>VLOOKUP(M1945,VehicleInfo!$M$2:$AA$31,15,0)</f>
        <v>#N/A</v>
      </c>
      <c r="AB1945" s="44" t="s">
        <v>7836</v>
      </c>
      <c r="AC1945" s="44" t="s">
        <v>6354</v>
      </c>
      <c r="AD1945" s="44" t="s">
        <v>6354</v>
      </c>
      <c r="AE1945" s="44" t="s">
        <v>5278</v>
      </c>
    </row>
    <row r="1946" spans="1:31" hidden="1">
      <c r="A1946" s="44">
        <v>2019</v>
      </c>
      <c r="B1946" s="44" t="s">
        <v>5388</v>
      </c>
      <c r="C1946" s="44" t="s">
        <v>5388</v>
      </c>
      <c r="D1946" s="44" t="s">
        <v>5437</v>
      </c>
      <c r="E1946" s="44" t="s">
        <v>6339</v>
      </c>
      <c r="F1946" s="44" t="e">
        <f>VLOOKUP(A1946&amp;D1946&amp;E1946,VehicleInfo!$F$5:$F$31,1,0)</f>
        <v>#N/A</v>
      </c>
      <c r="G1946" s="44" t="s">
        <v>5278</v>
      </c>
      <c r="H1946" s="44">
        <v>1</v>
      </c>
      <c r="I1946" s="44" t="s">
        <v>5278</v>
      </c>
      <c r="J1946" s="44" t="s">
        <v>5278</v>
      </c>
      <c r="K1946" s="44" t="s">
        <v>10</v>
      </c>
      <c r="L1946" s="44" t="s">
        <v>5278</v>
      </c>
      <c r="M1946" s="44" t="s">
        <v>7796</v>
      </c>
      <c r="N1946" s="44" t="s">
        <v>5278</v>
      </c>
      <c r="O1946" s="44" t="s">
        <v>5273</v>
      </c>
      <c r="P1946" s="44" t="s">
        <v>5273</v>
      </c>
      <c r="Q1946" s="44" t="s">
        <v>5273</v>
      </c>
      <c r="R1946" s="44" t="s">
        <v>5273</v>
      </c>
      <c r="S1946" s="44" t="s">
        <v>5273</v>
      </c>
      <c r="T1946" s="44" t="s">
        <v>5278</v>
      </c>
      <c r="U1946" s="44" t="s">
        <v>5278</v>
      </c>
      <c r="V1946" s="44" t="s">
        <v>5278</v>
      </c>
      <c r="W1946" s="44" t="s">
        <v>5278</v>
      </c>
      <c r="X1946" s="44" t="s">
        <v>5278</v>
      </c>
      <c r="Y1946" s="44" t="s">
        <v>5278</v>
      </c>
      <c r="Z1946" s="44" t="s">
        <v>5278</v>
      </c>
      <c r="AA1946" t="e">
        <f>VLOOKUP(M1946,VehicleInfo!$M$2:$AA$31,15,0)</f>
        <v>#N/A</v>
      </c>
      <c r="AB1946" s="44" t="s">
        <v>7836</v>
      </c>
      <c r="AC1946" s="44" t="s">
        <v>6354</v>
      </c>
      <c r="AD1946" s="44" t="s">
        <v>6354</v>
      </c>
      <c r="AE1946" s="44" t="s">
        <v>5278</v>
      </c>
    </row>
    <row r="1947" spans="1:31" hidden="1">
      <c r="A1947" s="44">
        <v>2019</v>
      </c>
      <c r="B1947" s="44" t="s">
        <v>5388</v>
      </c>
      <c r="C1947" s="44" t="s">
        <v>5388</v>
      </c>
      <c r="D1947" s="44" t="s">
        <v>5437</v>
      </c>
      <c r="E1947" s="44" t="s">
        <v>6339</v>
      </c>
      <c r="F1947" s="44" t="e">
        <f>VLOOKUP(A1947&amp;D1947&amp;E1947,VehicleInfo!$F$5:$F$31,1,0)</f>
        <v>#N/A</v>
      </c>
      <c r="G1947" s="44" t="s">
        <v>5278</v>
      </c>
      <c r="H1947" s="44">
        <v>2</v>
      </c>
      <c r="I1947" s="44" t="s">
        <v>5278</v>
      </c>
      <c r="J1947" s="44" t="s">
        <v>5278</v>
      </c>
      <c r="K1947" s="44" t="s">
        <v>10</v>
      </c>
      <c r="L1947" s="44" t="s">
        <v>5278</v>
      </c>
      <c r="M1947" s="44" t="s">
        <v>7795</v>
      </c>
      <c r="N1947" s="44" t="s">
        <v>5278</v>
      </c>
      <c r="O1947" s="44" t="s">
        <v>5273</v>
      </c>
      <c r="P1947" s="44" t="s">
        <v>5273</v>
      </c>
      <c r="Q1947" s="44" t="s">
        <v>5273</v>
      </c>
      <c r="R1947" s="44" t="s">
        <v>5273</v>
      </c>
      <c r="S1947" s="44" t="s">
        <v>5273</v>
      </c>
      <c r="T1947" s="44" t="s">
        <v>5278</v>
      </c>
      <c r="U1947" s="44" t="s">
        <v>5278</v>
      </c>
      <c r="V1947" s="44" t="s">
        <v>5278</v>
      </c>
      <c r="W1947" s="44" t="s">
        <v>5278</v>
      </c>
      <c r="X1947" s="44" t="s">
        <v>5278</v>
      </c>
      <c r="Y1947" s="44" t="s">
        <v>5278</v>
      </c>
      <c r="Z1947" s="44" t="s">
        <v>5278</v>
      </c>
      <c r="AA1947" t="e">
        <f>VLOOKUP(M1947,VehicleInfo!$M$2:$AA$31,15,0)</f>
        <v>#N/A</v>
      </c>
      <c r="AB1947" s="44" t="s">
        <v>7836</v>
      </c>
      <c r="AC1947" s="44" t="s">
        <v>6363</v>
      </c>
      <c r="AD1947" s="44" t="s">
        <v>6363</v>
      </c>
      <c r="AE1947" s="44" t="s">
        <v>5278</v>
      </c>
    </row>
    <row r="1948" spans="1:31" hidden="1">
      <c r="A1948" s="44">
        <v>2019</v>
      </c>
      <c r="B1948" s="44" t="s">
        <v>5388</v>
      </c>
      <c r="C1948" s="44" t="s">
        <v>5388</v>
      </c>
      <c r="D1948" s="44" t="s">
        <v>5437</v>
      </c>
      <c r="E1948" s="44" t="s">
        <v>6339</v>
      </c>
      <c r="F1948" s="44" t="e">
        <f>VLOOKUP(A1948&amp;D1948&amp;E1948,VehicleInfo!$F$5:$F$31,1,0)</f>
        <v>#N/A</v>
      </c>
      <c r="G1948" s="44" t="s">
        <v>5278</v>
      </c>
      <c r="H1948" s="44">
        <v>1</v>
      </c>
      <c r="I1948" s="44" t="s">
        <v>5278</v>
      </c>
      <c r="J1948" s="44" t="s">
        <v>5278</v>
      </c>
      <c r="K1948" s="44" t="s">
        <v>5799</v>
      </c>
      <c r="L1948" s="44" t="s">
        <v>5278</v>
      </c>
      <c r="M1948" s="44" t="s">
        <v>7776</v>
      </c>
      <c r="N1948" s="44" t="s">
        <v>5278</v>
      </c>
      <c r="O1948" s="44" t="s">
        <v>5273</v>
      </c>
      <c r="P1948" s="44" t="s">
        <v>5273</v>
      </c>
      <c r="Q1948" s="44" t="s">
        <v>5273</v>
      </c>
      <c r="R1948" s="44" t="s">
        <v>5273</v>
      </c>
      <c r="S1948" s="44" t="s">
        <v>5273</v>
      </c>
      <c r="T1948" s="44" t="s">
        <v>5278</v>
      </c>
      <c r="U1948" s="44" t="s">
        <v>5278</v>
      </c>
      <c r="V1948" s="44" t="s">
        <v>5278</v>
      </c>
      <c r="W1948" s="44" t="s">
        <v>5278</v>
      </c>
      <c r="X1948" s="44" t="s">
        <v>5278</v>
      </c>
      <c r="Y1948" s="44" t="s">
        <v>5278</v>
      </c>
      <c r="Z1948" s="44" t="s">
        <v>5278</v>
      </c>
      <c r="AA1948" t="e">
        <f>VLOOKUP(M1948,VehicleInfo!$M$2:$AA$31,15,0)</f>
        <v>#N/A</v>
      </c>
      <c r="AB1948" s="44" t="s">
        <v>7836</v>
      </c>
      <c r="AC1948" s="44" t="s">
        <v>6363</v>
      </c>
      <c r="AD1948" s="44" t="s">
        <v>6363</v>
      </c>
      <c r="AE1948" s="44" t="s">
        <v>5278</v>
      </c>
    </row>
    <row r="1949" spans="1:31" hidden="1">
      <c r="A1949" s="44">
        <v>2019</v>
      </c>
      <c r="B1949" s="44" t="s">
        <v>5388</v>
      </c>
      <c r="C1949" s="44" t="s">
        <v>5388</v>
      </c>
      <c r="D1949" s="44" t="s">
        <v>5437</v>
      </c>
      <c r="E1949" s="44" t="s">
        <v>6339</v>
      </c>
      <c r="F1949" s="44" t="e">
        <f>VLOOKUP(A1949&amp;D1949&amp;E1949,VehicleInfo!$F$5:$F$31,1,0)</f>
        <v>#N/A</v>
      </c>
      <c r="G1949" s="44" t="s">
        <v>5278</v>
      </c>
      <c r="H1949" s="44">
        <v>1</v>
      </c>
      <c r="I1949" s="44" t="s">
        <v>5278</v>
      </c>
      <c r="J1949" s="44" t="s">
        <v>5278</v>
      </c>
      <c r="K1949" s="44" t="s">
        <v>5807</v>
      </c>
      <c r="L1949" s="44" t="s">
        <v>5278</v>
      </c>
      <c r="M1949" s="44" t="s">
        <v>6506</v>
      </c>
      <c r="N1949" s="44" t="s">
        <v>5278</v>
      </c>
      <c r="O1949" s="44" t="s">
        <v>5273</v>
      </c>
      <c r="P1949" s="44" t="s">
        <v>5273</v>
      </c>
      <c r="Q1949" s="44" t="s">
        <v>5273</v>
      </c>
      <c r="R1949" s="44" t="s">
        <v>5273</v>
      </c>
      <c r="S1949" s="44" t="s">
        <v>5273</v>
      </c>
      <c r="T1949" s="44" t="s">
        <v>5278</v>
      </c>
      <c r="U1949" s="44" t="s">
        <v>5278</v>
      </c>
      <c r="V1949" s="44" t="s">
        <v>5278</v>
      </c>
      <c r="W1949" s="44" t="s">
        <v>5278</v>
      </c>
      <c r="X1949" s="44" t="s">
        <v>5278</v>
      </c>
      <c r="Y1949" s="44" t="s">
        <v>5278</v>
      </c>
      <c r="Z1949" s="44" t="s">
        <v>5278</v>
      </c>
      <c r="AA1949" t="e">
        <f>VLOOKUP(M1949,VehicleInfo!$M$2:$AA$31,15,0)</f>
        <v>#N/A</v>
      </c>
      <c r="AB1949" s="44" t="s">
        <v>7836</v>
      </c>
      <c r="AC1949" s="44" t="s">
        <v>6352</v>
      </c>
      <c r="AD1949" s="44" t="s">
        <v>6352</v>
      </c>
      <c r="AE1949" s="44" t="s">
        <v>5278</v>
      </c>
    </row>
    <row r="1950" spans="1:31" hidden="1">
      <c r="A1950" s="44">
        <v>2019</v>
      </c>
      <c r="B1950" s="44" t="s">
        <v>5388</v>
      </c>
      <c r="C1950" s="44" t="s">
        <v>5388</v>
      </c>
      <c r="D1950" s="44" t="s">
        <v>5437</v>
      </c>
      <c r="E1950" s="44" t="s">
        <v>6339</v>
      </c>
      <c r="F1950" s="44" t="e">
        <f>VLOOKUP(A1950&amp;D1950&amp;E1950,VehicleInfo!$F$5:$F$31,1,0)</f>
        <v>#N/A</v>
      </c>
      <c r="G1950" s="44" t="s">
        <v>5278</v>
      </c>
      <c r="H1950" s="44">
        <v>2</v>
      </c>
      <c r="I1950" s="44" t="s">
        <v>5278</v>
      </c>
      <c r="J1950" s="44" t="s">
        <v>5278</v>
      </c>
      <c r="K1950" s="44" t="s">
        <v>5806</v>
      </c>
      <c r="L1950" s="44" t="s">
        <v>5278</v>
      </c>
      <c r="M1950" s="44" t="s">
        <v>6481</v>
      </c>
      <c r="N1950" s="44" t="s">
        <v>5278</v>
      </c>
      <c r="O1950" s="44" t="s">
        <v>5273</v>
      </c>
      <c r="P1950" s="44" t="s">
        <v>5273</v>
      </c>
      <c r="Q1950" s="44" t="s">
        <v>5273</v>
      </c>
      <c r="R1950" s="44" t="s">
        <v>5273</v>
      </c>
      <c r="S1950" s="44" t="s">
        <v>5273</v>
      </c>
      <c r="T1950" s="44" t="s">
        <v>5278</v>
      </c>
      <c r="U1950" s="44" t="s">
        <v>5278</v>
      </c>
      <c r="V1950" s="44" t="s">
        <v>5278</v>
      </c>
      <c r="W1950" s="44" t="s">
        <v>5278</v>
      </c>
      <c r="X1950" s="44" t="s">
        <v>5278</v>
      </c>
      <c r="Y1950" s="44" t="s">
        <v>5278</v>
      </c>
      <c r="Z1950" s="44" t="s">
        <v>5278</v>
      </c>
      <c r="AA1950" t="e">
        <f>VLOOKUP(M1950,VehicleInfo!$M$2:$AA$31,15,0)</f>
        <v>#N/A</v>
      </c>
      <c r="AB1950" s="44" t="s">
        <v>7836</v>
      </c>
      <c r="AC1950" s="44" t="s">
        <v>6354</v>
      </c>
      <c r="AD1950" s="44" t="s">
        <v>6354</v>
      </c>
      <c r="AE1950" s="44" t="s">
        <v>5278</v>
      </c>
    </row>
    <row r="1951" spans="1:31" hidden="1">
      <c r="A1951" s="44">
        <v>2019</v>
      </c>
      <c r="B1951" s="44" t="s">
        <v>5388</v>
      </c>
      <c r="C1951" s="44" t="s">
        <v>5388</v>
      </c>
      <c r="D1951" s="44" t="s">
        <v>5437</v>
      </c>
      <c r="E1951" s="44" t="s">
        <v>6339</v>
      </c>
      <c r="F1951" s="44" t="e">
        <f>VLOOKUP(A1951&amp;D1951&amp;E1951,VehicleInfo!$F$5:$F$31,1,0)</f>
        <v>#N/A</v>
      </c>
      <c r="G1951" s="44" t="s">
        <v>5278</v>
      </c>
      <c r="H1951" s="44">
        <v>3</v>
      </c>
      <c r="I1951" s="44" t="s">
        <v>5278</v>
      </c>
      <c r="J1951" s="44" t="s">
        <v>5278</v>
      </c>
      <c r="K1951" s="44" t="s">
        <v>10</v>
      </c>
      <c r="L1951" s="44" t="s">
        <v>5278</v>
      </c>
      <c r="M1951" s="44" t="s">
        <v>6197</v>
      </c>
      <c r="N1951" s="44" t="s">
        <v>5278</v>
      </c>
      <c r="O1951" s="44" t="s">
        <v>5273</v>
      </c>
      <c r="P1951" s="44" t="s">
        <v>5273</v>
      </c>
      <c r="Q1951" s="44" t="s">
        <v>5273</v>
      </c>
      <c r="R1951" s="44" t="s">
        <v>5273</v>
      </c>
      <c r="S1951" s="44" t="s">
        <v>5273</v>
      </c>
      <c r="T1951" s="44" t="s">
        <v>5278</v>
      </c>
      <c r="U1951" s="44" t="s">
        <v>5278</v>
      </c>
      <c r="V1951" s="44" t="s">
        <v>5278</v>
      </c>
      <c r="W1951" s="44" t="s">
        <v>5278</v>
      </c>
      <c r="X1951" s="44" t="s">
        <v>5278</v>
      </c>
      <c r="Y1951" s="44" t="s">
        <v>5278</v>
      </c>
      <c r="Z1951" s="44" t="s">
        <v>5278</v>
      </c>
      <c r="AA1951" t="e">
        <f>VLOOKUP(M1951,VehicleInfo!$M$2:$AA$31,15,0)</f>
        <v>#N/A</v>
      </c>
      <c r="AB1951" s="44" t="s">
        <v>7836</v>
      </c>
      <c r="AC1951" s="44" t="s">
        <v>6354</v>
      </c>
      <c r="AD1951" s="44" t="s">
        <v>6354</v>
      </c>
      <c r="AE1951" s="44" t="s">
        <v>5278</v>
      </c>
    </row>
    <row r="1952" spans="1:31" hidden="1">
      <c r="A1952" s="44">
        <v>2019</v>
      </c>
      <c r="B1952" s="44" t="s">
        <v>5388</v>
      </c>
      <c r="C1952" s="44" t="s">
        <v>5388</v>
      </c>
      <c r="D1952" s="44" t="s">
        <v>5437</v>
      </c>
      <c r="E1952" s="44" t="s">
        <v>6339</v>
      </c>
      <c r="F1952" s="44" t="e">
        <f>VLOOKUP(A1952&amp;D1952&amp;E1952,VehicleInfo!$F$5:$F$31,1,0)</f>
        <v>#N/A</v>
      </c>
      <c r="G1952" s="44" t="s">
        <v>5278</v>
      </c>
      <c r="H1952" s="44">
        <v>4</v>
      </c>
      <c r="I1952" s="44" t="s">
        <v>5278</v>
      </c>
      <c r="J1952" s="44" t="s">
        <v>5278</v>
      </c>
      <c r="K1952" s="44" t="s">
        <v>6648</v>
      </c>
      <c r="L1952" s="44" t="s">
        <v>5278</v>
      </c>
      <c r="M1952" s="44" t="s">
        <v>6649</v>
      </c>
      <c r="N1952" s="44" t="s">
        <v>5278</v>
      </c>
      <c r="O1952" s="44" t="s">
        <v>5273</v>
      </c>
      <c r="P1952" s="44" t="s">
        <v>5273</v>
      </c>
      <c r="Q1952" s="44" t="s">
        <v>5273</v>
      </c>
      <c r="R1952" s="44" t="s">
        <v>5273</v>
      </c>
      <c r="S1952" s="44" t="s">
        <v>5273</v>
      </c>
      <c r="T1952" s="44" t="s">
        <v>5278</v>
      </c>
      <c r="U1952" s="44" t="s">
        <v>5278</v>
      </c>
      <c r="V1952" s="44" t="s">
        <v>5278</v>
      </c>
      <c r="W1952" s="44" t="s">
        <v>5278</v>
      </c>
      <c r="X1952" s="44" t="s">
        <v>5278</v>
      </c>
      <c r="Y1952" s="44" t="s">
        <v>5278</v>
      </c>
      <c r="Z1952" s="44" t="s">
        <v>5278</v>
      </c>
      <c r="AA1952" t="e">
        <f>VLOOKUP(M1952,VehicleInfo!$M$2:$AA$31,15,0)</f>
        <v>#N/A</v>
      </c>
      <c r="AB1952" s="44" t="s">
        <v>7836</v>
      </c>
      <c r="AC1952" s="44" t="s">
        <v>6354</v>
      </c>
      <c r="AD1952" s="44" t="s">
        <v>6354</v>
      </c>
      <c r="AE1952" s="44" t="s">
        <v>5278</v>
      </c>
    </row>
    <row r="1953" spans="1:31" hidden="1">
      <c r="A1953" s="44">
        <v>2019</v>
      </c>
      <c r="B1953" s="44" t="s">
        <v>5388</v>
      </c>
      <c r="C1953" s="44" t="s">
        <v>5388</v>
      </c>
      <c r="D1953" s="44" t="s">
        <v>5437</v>
      </c>
      <c r="E1953" s="44" t="s">
        <v>6339</v>
      </c>
      <c r="F1953" s="44" t="e">
        <f>VLOOKUP(A1953&amp;D1953&amp;E1953,VehicleInfo!$F$5:$F$31,1,0)</f>
        <v>#N/A</v>
      </c>
      <c r="G1953" s="44" t="s">
        <v>5278</v>
      </c>
      <c r="H1953" s="44">
        <v>5</v>
      </c>
      <c r="I1953" s="44" t="s">
        <v>5278</v>
      </c>
      <c r="J1953" s="44" t="s">
        <v>5278</v>
      </c>
      <c r="K1953" s="44" t="s">
        <v>5807</v>
      </c>
      <c r="L1953" s="44" t="s">
        <v>5278</v>
      </c>
      <c r="M1953" s="44" t="s">
        <v>6390</v>
      </c>
      <c r="N1953" s="44" t="s">
        <v>5278</v>
      </c>
      <c r="O1953" s="44" t="s">
        <v>5273</v>
      </c>
      <c r="P1953" s="44" t="s">
        <v>5273</v>
      </c>
      <c r="Q1953" s="44" t="s">
        <v>5273</v>
      </c>
      <c r="R1953" s="44" t="s">
        <v>5273</v>
      </c>
      <c r="S1953" s="44" t="s">
        <v>5273</v>
      </c>
      <c r="T1953" s="44" t="s">
        <v>5278</v>
      </c>
      <c r="U1953" s="44" t="s">
        <v>5278</v>
      </c>
      <c r="V1953" s="44" t="s">
        <v>5278</v>
      </c>
      <c r="W1953" s="44" t="s">
        <v>5278</v>
      </c>
      <c r="X1953" s="44" t="s">
        <v>5278</v>
      </c>
      <c r="Y1953" s="44" t="s">
        <v>5278</v>
      </c>
      <c r="Z1953" s="44" t="s">
        <v>5278</v>
      </c>
      <c r="AA1953" t="e">
        <f>VLOOKUP(M1953,VehicleInfo!$M$2:$AA$31,15,0)</f>
        <v>#N/A</v>
      </c>
      <c r="AB1953" s="44" t="s">
        <v>8259</v>
      </c>
      <c r="AC1953" s="44" t="s">
        <v>6360</v>
      </c>
      <c r="AD1953" s="44" t="s">
        <v>6360</v>
      </c>
      <c r="AE1953" s="44" t="s">
        <v>5278</v>
      </c>
    </row>
    <row r="1954" spans="1:31" hidden="1">
      <c r="A1954" s="44">
        <v>2019</v>
      </c>
      <c r="B1954" s="44" t="s">
        <v>5388</v>
      </c>
      <c r="C1954" s="44" t="s">
        <v>5388</v>
      </c>
      <c r="D1954" s="44" t="s">
        <v>5437</v>
      </c>
      <c r="E1954" s="44" t="s">
        <v>6339</v>
      </c>
      <c r="F1954" s="44" t="e">
        <f>VLOOKUP(A1954&amp;D1954&amp;E1954,VehicleInfo!$F$5:$F$31,1,0)</f>
        <v>#N/A</v>
      </c>
      <c r="G1954" s="44" t="s">
        <v>5278</v>
      </c>
      <c r="H1954" s="44">
        <v>6</v>
      </c>
      <c r="I1954" s="44" t="s">
        <v>5278</v>
      </c>
      <c r="J1954" s="44" t="s">
        <v>5278</v>
      </c>
      <c r="K1954" s="44" t="s">
        <v>5807</v>
      </c>
      <c r="L1954" s="44" t="s">
        <v>5278</v>
      </c>
      <c r="M1954" s="44" t="s">
        <v>6647</v>
      </c>
      <c r="N1954" s="44" t="s">
        <v>5278</v>
      </c>
      <c r="O1954" s="44" t="s">
        <v>5273</v>
      </c>
      <c r="P1954" s="44" t="s">
        <v>5273</v>
      </c>
      <c r="Q1954" s="44" t="s">
        <v>5273</v>
      </c>
      <c r="R1954" s="44" t="s">
        <v>5273</v>
      </c>
      <c r="S1954" s="44" t="s">
        <v>5273</v>
      </c>
      <c r="T1954" s="44" t="s">
        <v>5278</v>
      </c>
      <c r="U1954" s="44" t="s">
        <v>5278</v>
      </c>
      <c r="V1954" s="44" t="s">
        <v>5278</v>
      </c>
      <c r="W1954" s="44" t="s">
        <v>5278</v>
      </c>
      <c r="X1954" s="44" t="s">
        <v>5278</v>
      </c>
      <c r="Y1954" s="44" t="s">
        <v>5278</v>
      </c>
      <c r="Z1954" s="44" t="s">
        <v>5278</v>
      </c>
      <c r="AA1954" t="e">
        <f>VLOOKUP(M1954,VehicleInfo!$M$2:$AA$31,15,0)</f>
        <v>#N/A</v>
      </c>
      <c r="AB1954" s="44" t="s">
        <v>8259</v>
      </c>
      <c r="AC1954" s="44" t="s">
        <v>6360</v>
      </c>
      <c r="AD1954" s="44" t="s">
        <v>6360</v>
      </c>
      <c r="AE1954" s="44" t="s">
        <v>5278</v>
      </c>
    </row>
    <row r="1955" spans="1:31" hidden="1">
      <c r="A1955" s="44">
        <v>2019</v>
      </c>
      <c r="B1955" s="44" t="s">
        <v>5388</v>
      </c>
      <c r="C1955" s="44" t="s">
        <v>5388</v>
      </c>
      <c r="D1955" s="44" t="s">
        <v>5437</v>
      </c>
      <c r="E1955" s="44" t="s">
        <v>6339</v>
      </c>
      <c r="F1955" s="44" t="e">
        <f>VLOOKUP(A1955&amp;D1955&amp;E1955,VehicleInfo!$F$5:$F$31,1,0)</f>
        <v>#N/A</v>
      </c>
      <c r="G1955" s="44" t="s">
        <v>5278</v>
      </c>
      <c r="H1955" s="44">
        <v>7</v>
      </c>
      <c r="I1955" s="44" t="s">
        <v>5278</v>
      </c>
      <c r="J1955" s="44" t="s">
        <v>5278</v>
      </c>
      <c r="K1955" s="44" t="s">
        <v>5807</v>
      </c>
      <c r="L1955" s="44" t="s">
        <v>5278</v>
      </c>
      <c r="M1955" s="44" t="s">
        <v>6441</v>
      </c>
      <c r="N1955" s="44" t="s">
        <v>5278</v>
      </c>
      <c r="O1955" s="44" t="s">
        <v>5273</v>
      </c>
      <c r="P1955" s="44" t="s">
        <v>5273</v>
      </c>
      <c r="Q1955" s="44" t="s">
        <v>5273</v>
      </c>
      <c r="R1955" s="44" t="s">
        <v>5273</v>
      </c>
      <c r="S1955" s="44" t="s">
        <v>5273</v>
      </c>
      <c r="T1955" s="44" t="s">
        <v>5278</v>
      </c>
      <c r="U1955" s="44" t="s">
        <v>5278</v>
      </c>
      <c r="V1955" s="44" t="s">
        <v>5278</v>
      </c>
      <c r="W1955" s="44" t="s">
        <v>5278</v>
      </c>
      <c r="X1955" s="44" t="s">
        <v>5278</v>
      </c>
      <c r="Y1955" s="44" t="s">
        <v>5278</v>
      </c>
      <c r="Z1955" s="44" t="s">
        <v>5278</v>
      </c>
      <c r="AA1955" t="e">
        <f>VLOOKUP(M1955,VehicleInfo!$M$2:$AA$31,15,0)</f>
        <v>#N/A</v>
      </c>
      <c r="AB1955" s="44" t="s">
        <v>8259</v>
      </c>
      <c r="AC1955" s="44" t="s">
        <v>6360</v>
      </c>
      <c r="AD1955" s="44" t="s">
        <v>6360</v>
      </c>
      <c r="AE1955" s="44" t="s">
        <v>5278</v>
      </c>
    </row>
    <row r="1956" spans="1:31" hidden="1">
      <c r="A1956" s="44">
        <v>2019</v>
      </c>
      <c r="B1956" s="44" t="s">
        <v>5388</v>
      </c>
      <c r="C1956" s="44" t="s">
        <v>5388</v>
      </c>
      <c r="D1956" s="44" t="s">
        <v>5437</v>
      </c>
      <c r="E1956" s="44" t="s">
        <v>6339</v>
      </c>
      <c r="F1956" s="44" t="e">
        <f>VLOOKUP(A1956&amp;D1956&amp;E1956,VehicleInfo!$F$5:$F$31,1,0)</f>
        <v>#N/A</v>
      </c>
      <c r="G1956" s="44" t="s">
        <v>5278</v>
      </c>
      <c r="H1956" s="44">
        <v>8</v>
      </c>
      <c r="I1956" s="44" t="s">
        <v>5278</v>
      </c>
      <c r="J1956" s="44" t="s">
        <v>5278</v>
      </c>
      <c r="K1956" s="44" t="s">
        <v>5799</v>
      </c>
      <c r="L1956" s="44" t="s">
        <v>5278</v>
      </c>
      <c r="M1956" s="44" t="s">
        <v>6502</v>
      </c>
      <c r="N1956" s="44" t="s">
        <v>5278</v>
      </c>
      <c r="O1956" s="44" t="s">
        <v>5273</v>
      </c>
      <c r="P1956" s="44" t="s">
        <v>5273</v>
      </c>
      <c r="Q1956" s="44" t="s">
        <v>5273</v>
      </c>
      <c r="R1956" s="44" t="s">
        <v>5273</v>
      </c>
      <c r="S1956" s="44" t="s">
        <v>5273</v>
      </c>
      <c r="T1956" s="44" t="s">
        <v>5278</v>
      </c>
      <c r="U1956" s="44" t="s">
        <v>5278</v>
      </c>
      <c r="V1956" s="44" t="s">
        <v>5278</v>
      </c>
      <c r="W1956" s="44" t="s">
        <v>5278</v>
      </c>
      <c r="X1956" s="44" t="s">
        <v>5278</v>
      </c>
      <c r="Y1956" s="44" t="s">
        <v>5278</v>
      </c>
      <c r="Z1956" s="44" t="s">
        <v>5278</v>
      </c>
      <c r="AA1956" t="e">
        <f>VLOOKUP(M1956,VehicleInfo!$M$2:$AA$31,15,0)</f>
        <v>#N/A</v>
      </c>
      <c r="AB1956" s="44" t="s">
        <v>7836</v>
      </c>
      <c r="AC1956" s="44" t="s">
        <v>6363</v>
      </c>
      <c r="AD1956" s="44" t="s">
        <v>6363</v>
      </c>
      <c r="AE1956" s="44" t="s">
        <v>5278</v>
      </c>
    </row>
    <row r="1957" spans="1:31" hidden="1">
      <c r="A1957" s="44">
        <v>2019</v>
      </c>
      <c r="B1957" s="44" t="s">
        <v>5388</v>
      </c>
      <c r="C1957" s="44" t="s">
        <v>5388</v>
      </c>
      <c r="D1957" s="44" t="s">
        <v>5437</v>
      </c>
      <c r="E1957" s="44" t="s">
        <v>6339</v>
      </c>
      <c r="F1957" s="44" t="e">
        <f>VLOOKUP(A1957&amp;D1957&amp;E1957,VehicleInfo!$F$5:$F$31,1,0)</f>
        <v>#N/A</v>
      </c>
      <c r="G1957" s="44" t="s">
        <v>5278</v>
      </c>
      <c r="H1957" s="44">
        <v>9</v>
      </c>
      <c r="I1957" s="44" t="s">
        <v>5278</v>
      </c>
      <c r="J1957" s="44" t="s">
        <v>5278</v>
      </c>
      <c r="K1957" s="44" t="s">
        <v>5799</v>
      </c>
      <c r="L1957" s="44" t="s">
        <v>5278</v>
      </c>
      <c r="M1957" s="44" t="s">
        <v>6503</v>
      </c>
      <c r="N1957" s="44" t="s">
        <v>5278</v>
      </c>
      <c r="O1957" s="44" t="s">
        <v>5273</v>
      </c>
      <c r="P1957" s="44" t="s">
        <v>5273</v>
      </c>
      <c r="Q1957" s="44" t="s">
        <v>5273</v>
      </c>
      <c r="R1957" s="44" t="s">
        <v>5273</v>
      </c>
      <c r="S1957" s="44" t="s">
        <v>5273</v>
      </c>
      <c r="T1957" s="44" t="s">
        <v>5278</v>
      </c>
      <c r="U1957" s="44" t="s">
        <v>5278</v>
      </c>
      <c r="V1957" s="44" t="s">
        <v>5278</v>
      </c>
      <c r="W1957" s="44" t="s">
        <v>5278</v>
      </c>
      <c r="X1957" s="44" t="s">
        <v>5278</v>
      </c>
      <c r="Y1957" s="44" t="s">
        <v>5278</v>
      </c>
      <c r="Z1957" s="44" t="s">
        <v>5278</v>
      </c>
      <c r="AA1957" t="e">
        <f>VLOOKUP(M1957,VehicleInfo!$M$2:$AA$31,15,0)</f>
        <v>#N/A</v>
      </c>
      <c r="AB1957" s="44" t="s">
        <v>7836</v>
      </c>
      <c r="AC1957" s="44" t="s">
        <v>6363</v>
      </c>
      <c r="AD1957" s="44" t="s">
        <v>6363</v>
      </c>
      <c r="AE1957" s="44" t="s">
        <v>5278</v>
      </c>
    </row>
    <row r="1958" spans="1:31" hidden="1">
      <c r="A1958" s="44">
        <v>2019</v>
      </c>
      <c r="B1958" s="44" t="s">
        <v>5388</v>
      </c>
      <c r="C1958" s="44" t="s">
        <v>5388</v>
      </c>
      <c r="D1958" s="44" t="s">
        <v>5437</v>
      </c>
      <c r="E1958" s="44" t="s">
        <v>6339</v>
      </c>
      <c r="F1958" s="44" t="e">
        <f>VLOOKUP(A1958&amp;D1958&amp;E1958,VehicleInfo!$F$5:$F$31,1,0)</f>
        <v>#N/A</v>
      </c>
      <c r="G1958" s="44" t="s">
        <v>5278</v>
      </c>
      <c r="H1958" s="44">
        <v>10</v>
      </c>
      <c r="I1958" s="44" t="s">
        <v>5278</v>
      </c>
      <c r="J1958" s="44" t="s">
        <v>5278</v>
      </c>
      <c r="K1958" s="44" t="s">
        <v>10</v>
      </c>
      <c r="L1958" s="44" t="s">
        <v>5278</v>
      </c>
      <c r="M1958" s="44" t="s">
        <v>6491</v>
      </c>
      <c r="N1958" s="44" t="s">
        <v>5278</v>
      </c>
      <c r="O1958" s="44" t="s">
        <v>5273</v>
      </c>
      <c r="P1958" s="44" t="s">
        <v>5273</v>
      </c>
      <c r="Q1958" s="44" t="s">
        <v>5273</v>
      </c>
      <c r="R1958" s="44" t="s">
        <v>5273</v>
      </c>
      <c r="S1958" s="44" t="s">
        <v>5273</v>
      </c>
      <c r="T1958" s="44" t="s">
        <v>5278</v>
      </c>
      <c r="U1958" s="44" t="s">
        <v>5278</v>
      </c>
      <c r="V1958" s="44" t="s">
        <v>5278</v>
      </c>
      <c r="W1958" s="44" t="s">
        <v>5278</v>
      </c>
      <c r="X1958" s="44" t="s">
        <v>5278</v>
      </c>
      <c r="Y1958" s="44" t="s">
        <v>5278</v>
      </c>
      <c r="Z1958" s="44" t="s">
        <v>5278</v>
      </c>
      <c r="AA1958" t="e">
        <f>VLOOKUP(M1958,VehicleInfo!$M$2:$AA$31,15,0)</f>
        <v>#N/A</v>
      </c>
      <c r="AB1958" s="44" t="s">
        <v>7836</v>
      </c>
      <c r="AC1958" s="44" t="s">
        <v>6363</v>
      </c>
      <c r="AD1958" s="44" t="s">
        <v>6363</v>
      </c>
      <c r="AE1958" s="44" t="s">
        <v>5278</v>
      </c>
    </row>
    <row r="1959" spans="1:31" hidden="1">
      <c r="A1959" s="44">
        <v>2019</v>
      </c>
      <c r="B1959" s="44" t="s">
        <v>5388</v>
      </c>
      <c r="C1959" s="44" t="s">
        <v>5388</v>
      </c>
      <c r="D1959" s="44" t="s">
        <v>5437</v>
      </c>
      <c r="E1959" s="44" t="s">
        <v>6339</v>
      </c>
      <c r="F1959" s="44" t="e">
        <f>VLOOKUP(A1959&amp;D1959&amp;E1959,VehicleInfo!$F$5:$F$31,1,0)</f>
        <v>#N/A</v>
      </c>
      <c r="G1959" s="44" t="s">
        <v>5278</v>
      </c>
      <c r="H1959" s="44">
        <v>11</v>
      </c>
      <c r="I1959" s="44" t="s">
        <v>5278</v>
      </c>
      <c r="J1959" s="44" t="s">
        <v>5278</v>
      </c>
      <c r="K1959" s="44" t="s">
        <v>5807</v>
      </c>
      <c r="L1959" s="44" t="s">
        <v>5278</v>
      </c>
      <c r="M1959" s="44" t="s">
        <v>6483</v>
      </c>
      <c r="N1959" s="44" t="s">
        <v>5278</v>
      </c>
      <c r="O1959" s="44" t="s">
        <v>5273</v>
      </c>
      <c r="P1959" s="44" t="s">
        <v>5273</v>
      </c>
      <c r="Q1959" s="44" t="s">
        <v>5273</v>
      </c>
      <c r="R1959" s="44" t="s">
        <v>5273</v>
      </c>
      <c r="S1959" s="44" t="s">
        <v>5273</v>
      </c>
      <c r="T1959" s="44" t="s">
        <v>5278</v>
      </c>
      <c r="U1959" s="44" t="s">
        <v>5278</v>
      </c>
      <c r="V1959" s="44" t="s">
        <v>5278</v>
      </c>
      <c r="W1959" s="44" t="s">
        <v>5278</v>
      </c>
      <c r="X1959" s="44" t="s">
        <v>5278</v>
      </c>
      <c r="Y1959" s="44" t="s">
        <v>5278</v>
      </c>
      <c r="Z1959" s="44" t="s">
        <v>5278</v>
      </c>
      <c r="AA1959" t="e">
        <f>VLOOKUP(M1959,VehicleInfo!$M$2:$AA$31,15,0)</f>
        <v>#N/A</v>
      </c>
      <c r="AB1959" s="44" t="s">
        <v>7836</v>
      </c>
      <c r="AC1959" s="44" t="s">
        <v>6363</v>
      </c>
      <c r="AD1959" s="44" t="s">
        <v>6363</v>
      </c>
      <c r="AE1959" s="44" t="s">
        <v>5278</v>
      </c>
    </row>
    <row r="1960" spans="1:31" hidden="1">
      <c r="A1960" s="44">
        <v>2019</v>
      </c>
      <c r="B1960" s="44" t="s">
        <v>5388</v>
      </c>
      <c r="C1960" s="44" t="s">
        <v>5388</v>
      </c>
      <c r="D1960" s="44" t="s">
        <v>5437</v>
      </c>
      <c r="E1960" s="44" t="s">
        <v>6339</v>
      </c>
      <c r="F1960" s="44" t="e">
        <f>VLOOKUP(A1960&amp;D1960&amp;E1960,VehicleInfo!$F$5:$F$31,1,0)</f>
        <v>#N/A</v>
      </c>
      <c r="G1960" s="44" t="s">
        <v>5278</v>
      </c>
      <c r="H1960" s="44">
        <v>1</v>
      </c>
      <c r="I1960" s="44" t="s">
        <v>5278</v>
      </c>
      <c r="J1960" s="44" t="s">
        <v>5278</v>
      </c>
      <c r="K1960" s="44" t="s">
        <v>5806</v>
      </c>
      <c r="L1960" s="44" t="s">
        <v>5278</v>
      </c>
      <c r="M1960" s="44" t="s">
        <v>6216</v>
      </c>
      <c r="N1960" s="44" t="s">
        <v>5278</v>
      </c>
      <c r="O1960" s="44" t="s">
        <v>5273</v>
      </c>
      <c r="P1960" s="44" t="s">
        <v>5273</v>
      </c>
      <c r="Q1960" s="44" t="s">
        <v>5273</v>
      </c>
      <c r="R1960" s="44" t="s">
        <v>5273</v>
      </c>
      <c r="S1960" s="44" t="s">
        <v>5273</v>
      </c>
      <c r="T1960" s="44" t="s">
        <v>5278</v>
      </c>
      <c r="U1960" s="44" t="s">
        <v>5278</v>
      </c>
      <c r="V1960" s="44" t="s">
        <v>5278</v>
      </c>
      <c r="W1960" s="44" t="s">
        <v>5278</v>
      </c>
      <c r="X1960" s="44" t="s">
        <v>5278</v>
      </c>
      <c r="Y1960" s="44" t="s">
        <v>5278</v>
      </c>
      <c r="Z1960" s="44" t="s">
        <v>5278</v>
      </c>
      <c r="AA1960" t="e">
        <f>VLOOKUP(M1960,VehicleInfo!$M$2:$AA$31,15,0)</f>
        <v>#N/A</v>
      </c>
      <c r="AB1960" s="44" t="s">
        <v>7836</v>
      </c>
      <c r="AC1960" s="44" t="s">
        <v>6354</v>
      </c>
      <c r="AD1960" s="44" t="s">
        <v>6354</v>
      </c>
      <c r="AE1960" s="44" t="s">
        <v>5278</v>
      </c>
    </row>
    <row r="1961" spans="1:31" hidden="1">
      <c r="A1961" s="44">
        <v>2019</v>
      </c>
      <c r="B1961" s="44" t="s">
        <v>5388</v>
      </c>
      <c r="C1961" s="44" t="s">
        <v>5388</v>
      </c>
      <c r="D1961" s="44" t="s">
        <v>5437</v>
      </c>
      <c r="E1961" s="44" t="s">
        <v>6339</v>
      </c>
      <c r="F1961" s="44" t="e">
        <f>VLOOKUP(A1961&amp;D1961&amp;E1961,VehicleInfo!$F$5:$F$31,1,0)</f>
        <v>#N/A</v>
      </c>
      <c r="G1961" s="44" t="s">
        <v>5278</v>
      </c>
      <c r="H1961" s="44">
        <v>1</v>
      </c>
      <c r="I1961" s="44" t="s">
        <v>5278</v>
      </c>
      <c r="J1961" s="44" t="s">
        <v>5278</v>
      </c>
      <c r="K1961" s="44" t="s">
        <v>5937</v>
      </c>
      <c r="L1961" s="44" t="s">
        <v>5278</v>
      </c>
      <c r="M1961" s="44" t="s">
        <v>7823</v>
      </c>
      <c r="N1961" s="44" t="s">
        <v>5278</v>
      </c>
      <c r="O1961" s="44" t="s">
        <v>5273</v>
      </c>
      <c r="P1961" s="44" t="s">
        <v>5273</v>
      </c>
      <c r="Q1961" s="44" t="s">
        <v>5273</v>
      </c>
      <c r="R1961" s="44" t="s">
        <v>5273</v>
      </c>
      <c r="S1961" s="44" t="s">
        <v>5273</v>
      </c>
      <c r="T1961" s="44" t="s">
        <v>5278</v>
      </c>
      <c r="U1961" s="44" t="s">
        <v>5278</v>
      </c>
      <c r="V1961" s="44" t="s">
        <v>5278</v>
      </c>
      <c r="W1961" s="44" t="s">
        <v>5278</v>
      </c>
      <c r="X1961" s="44" t="s">
        <v>5278</v>
      </c>
      <c r="Y1961" s="44" t="s">
        <v>5278</v>
      </c>
      <c r="Z1961" s="44" t="s">
        <v>5278</v>
      </c>
      <c r="AA1961" t="e">
        <f>VLOOKUP(M1961,VehicleInfo!$M$2:$AA$31,15,0)</f>
        <v>#N/A</v>
      </c>
      <c r="AB1961" s="44" t="s">
        <v>7836</v>
      </c>
      <c r="AC1961" s="44" t="s">
        <v>6354</v>
      </c>
      <c r="AD1961" s="44" t="s">
        <v>6354</v>
      </c>
      <c r="AE1961" s="44" t="s">
        <v>5278</v>
      </c>
    </row>
    <row r="1962" spans="1:31" hidden="1">
      <c r="A1962" s="44">
        <v>2019</v>
      </c>
      <c r="B1962" s="44" t="s">
        <v>5388</v>
      </c>
      <c r="C1962" s="44" t="s">
        <v>5388</v>
      </c>
      <c r="D1962" s="44" t="s">
        <v>5437</v>
      </c>
      <c r="E1962" s="44" t="s">
        <v>6339</v>
      </c>
      <c r="F1962" s="44" t="e">
        <f>VLOOKUP(A1962&amp;D1962&amp;E1962,VehicleInfo!$F$5:$F$31,1,0)</f>
        <v>#N/A</v>
      </c>
      <c r="G1962" s="44" t="s">
        <v>5278</v>
      </c>
      <c r="H1962" s="44">
        <v>2</v>
      </c>
      <c r="I1962" s="44" t="s">
        <v>5278</v>
      </c>
      <c r="J1962" s="44" t="s">
        <v>5278</v>
      </c>
      <c r="K1962" s="44" t="s">
        <v>5799</v>
      </c>
      <c r="L1962" s="44" t="s">
        <v>5278</v>
      </c>
      <c r="M1962" s="44" t="s">
        <v>7825</v>
      </c>
      <c r="N1962" s="44" t="s">
        <v>5278</v>
      </c>
      <c r="O1962" s="44" t="s">
        <v>5273</v>
      </c>
      <c r="P1962" s="44" t="s">
        <v>5273</v>
      </c>
      <c r="Q1962" s="44" t="s">
        <v>5273</v>
      </c>
      <c r="R1962" s="44" t="s">
        <v>5273</v>
      </c>
      <c r="S1962" s="44" t="s">
        <v>5273</v>
      </c>
      <c r="T1962" s="44" t="s">
        <v>5278</v>
      </c>
      <c r="U1962" s="44" t="s">
        <v>5278</v>
      </c>
      <c r="V1962" s="44" t="s">
        <v>5278</v>
      </c>
      <c r="W1962" s="44" t="s">
        <v>5278</v>
      </c>
      <c r="X1962" s="44" t="s">
        <v>5278</v>
      </c>
      <c r="Y1962" s="44" t="s">
        <v>5278</v>
      </c>
      <c r="Z1962" s="44" t="s">
        <v>5278</v>
      </c>
      <c r="AA1962" t="e">
        <f>VLOOKUP(M1962,VehicleInfo!$M$2:$AA$31,15,0)</f>
        <v>#N/A</v>
      </c>
      <c r="AB1962" s="44" t="s">
        <v>7836</v>
      </c>
      <c r="AC1962" s="44" t="s">
        <v>6363</v>
      </c>
      <c r="AD1962" s="44" t="s">
        <v>6363</v>
      </c>
      <c r="AE1962" s="44" t="s">
        <v>5278</v>
      </c>
    </row>
    <row r="1963" spans="1:31" hidden="1">
      <c r="A1963" s="44">
        <v>2019</v>
      </c>
      <c r="B1963" s="44" t="s">
        <v>5388</v>
      </c>
      <c r="C1963" s="44" t="s">
        <v>5388</v>
      </c>
      <c r="D1963" s="44" t="s">
        <v>5437</v>
      </c>
      <c r="E1963" s="44" t="s">
        <v>6339</v>
      </c>
      <c r="F1963" s="44" t="e">
        <f>VLOOKUP(A1963&amp;D1963&amp;E1963,VehicleInfo!$F$5:$F$31,1,0)</f>
        <v>#N/A</v>
      </c>
      <c r="G1963" s="44" t="s">
        <v>5278</v>
      </c>
      <c r="H1963" s="44">
        <v>1</v>
      </c>
      <c r="I1963" s="44" t="s">
        <v>5278</v>
      </c>
      <c r="J1963" s="44" t="s">
        <v>5278</v>
      </c>
      <c r="K1963" s="44" t="s">
        <v>5806</v>
      </c>
      <c r="L1963" s="44" t="s">
        <v>5278</v>
      </c>
      <c r="M1963" s="44" t="s">
        <v>6597</v>
      </c>
      <c r="N1963" s="44" t="s">
        <v>5278</v>
      </c>
      <c r="O1963" s="44" t="s">
        <v>5273</v>
      </c>
      <c r="P1963" s="44" t="s">
        <v>5273</v>
      </c>
      <c r="Q1963" s="44" t="s">
        <v>5273</v>
      </c>
      <c r="R1963" s="44" t="s">
        <v>5273</v>
      </c>
      <c r="S1963" s="44" t="s">
        <v>5273</v>
      </c>
      <c r="T1963" s="44" t="s">
        <v>5278</v>
      </c>
      <c r="U1963" s="44" t="s">
        <v>5278</v>
      </c>
      <c r="V1963" s="44" t="s">
        <v>5278</v>
      </c>
      <c r="W1963" s="44" t="s">
        <v>5278</v>
      </c>
      <c r="X1963" s="44" t="s">
        <v>5278</v>
      </c>
      <c r="Y1963" s="44" t="s">
        <v>5278</v>
      </c>
      <c r="Z1963" s="44" t="s">
        <v>5278</v>
      </c>
      <c r="AA1963" t="e">
        <f>VLOOKUP(M1963,VehicleInfo!$M$2:$AA$31,15,0)</f>
        <v>#N/A</v>
      </c>
      <c r="AB1963" s="44" t="s">
        <v>7836</v>
      </c>
      <c r="AC1963" s="44" t="s">
        <v>6354</v>
      </c>
      <c r="AD1963" s="44" t="s">
        <v>6354</v>
      </c>
      <c r="AE1963" s="44" t="s">
        <v>5278</v>
      </c>
    </row>
    <row r="1964" spans="1:31" hidden="1">
      <c r="A1964" s="44">
        <v>2019</v>
      </c>
      <c r="B1964" s="44" t="s">
        <v>5388</v>
      </c>
      <c r="C1964" s="44" t="s">
        <v>5388</v>
      </c>
      <c r="D1964" s="44" t="s">
        <v>5437</v>
      </c>
      <c r="E1964" s="44" t="s">
        <v>6339</v>
      </c>
      <c r="F1964" s="44" t="e">
        <f>VLOOKUP(A1964&amp;D1964&amp;E1964,VehicleInfo!$F$5:$F$31,1,0)</f>
        <v>#N/A</v>
      </c>
      <c r="G1964" s="44" t="s">
        <v>5278</v>
      </c>
      <c r="H1964" s="44">
        <v>2</v>
      </c>
      <c r="I1964" s="44" t="s">
        <v>5278</v>
      </c>
      <c r="J1964" s="44" t="s">
        <v>5278</v>
      </c>
      <c r="K1964" s="44" t="s">
        <v>5806</v>
      </c>
      <c r="L1964" s="44" t="s">
        <v>5278</v>
      </c>
      <c r="M1964" s="44" t="s">
        <v>6516</v>
      </c>
      <c r="N1964" s="44" t="s">
        <v>5278</v>
      </c>
      <c r="O1964" s="44" t="s">
        <v>5273</v>
      </c>
      <c r="P1964" s="44" t="s">
        <v>5273</v>
      </c>
      <c r="Q1964" s="44" t="s">
        <v>5273</v>
      </c>
      <c r="R1964" s="44" t="s">
        <v>5273</v>
      </c>
      <c r="S1964" s="44" t="s">
        <v>5273</v>
      </c>
      <c r="T1964" s="44" t="s">
        <v>5278</v>
      </c>
      <c r="U1964" s="44" t="s">
        <v>5278</v>
      </c>
      <c r="V1964" s="44" t="s">
        <v>5278</v>
      </c>
      <c r="W1964" s="44" t="s">
        <v>5278</v>
      </c>
      <c r="X1964" s="44" t="s">
        <v>5278</v>
      </c>
      <c r="Y1964" s="44" t="s">
        <v>5278</v>
      </c>
      <c r="Z1964" s="44" t="s">
        <v>5278</v>
      </c>
      <c r="AA1964" t="e">
        <f>VLOOKUP(M1964,VehicleInfo!$M$2:$AA$31,15,0)</f>
        <v>#N/A</v>
      </c>
      <c r="AB1964" s="44" t="s">
        <v>7836</v>
      </c>
      <c r="AC1964" s="44" t="s">
        <v>6354</v>
      </c>
      <c r="AD1964" s="44" t="s">
        <v>6354</v>
      </c>
      <c r="AE1964" s="44" t="s">
        <v>5278</v>
      </c>
    </row>
    <row r="1965" spans="1:31" hidden="1">
      <c r="A1965" s="44">
        <v>2019</v>
      </c>
      <c r="B1965" s="44" t="s">
        <v>5388</v>
      </c>
      <c r="C1965" s="44" t="s">
        <v>5388</v>
      </c>
      <c r="D1965" s="44" t="s">
        <v>5437</v>
      </c>
      <c r="E1965" s="44" t="s">
        <v>6339</v>
      </c>
      <c r="F1965" s="44" t="e">
        <f>VLOOKUP(A1965&amp;D1965&amp;E1965,VehicleInfo!$F$5:$F$31,1,0)</f>
        <v>#N/A</v>
      </c>
      <c r="G1965" s="44" t="s">
        <v>5278</v>
      </c>
      <c r="H1965" s="44">
        <v>3</v>
      </c>
      <c r="I1965" s="44" t="s">
        <v>5278</v>
      </c>
      <c r="J1965" s="44" t="s">
        <v>5278</v>
      </c>
      <c r="K1965" s="44" t="s">
        <v>5799</v>
      </c>
      <c r="L1965" s="44" t="s">
        <v>5278</v>
      </c>
      <c r="M1965" s="44" t="s">
        <v>6602</v>
      </c>
      <c r="N1965" s="44" t="s">
        <v>5278</v>
      </c>
      <c r="O1965" s="44" t="s">
        <v>5273</v>
      </c>
      <c r="P1965" s="44" t="s">
        <v>5273</v>
      </c>
      <c r="Q1965" s="44" t="s">
        <v>5273</v>
      </c>
      <c r="R1965" s="44" t="s">
        <v>5273</v>
      </c>
      <c r="S1965" s="44" t="s">
        <v>5273</v>
      </c>
      <c r="T1965" s="44" t="s">
        <v>5278</v>
      </c>
      <c r="U1965" s="44" t="s">
        <v>5278</v>
      </c>
      <c r="V1965" s="44" t="s">
        <v>5278</v>
      </c>
      <c r="W1965" s="44" t="s">
        <v>5278</v>
      </c>
      <c r="X1965" s="44" t="s">
        <v>5278</v>
      </c>
      <c r="Y1965" s="44" t="s">
        <v>5278</v>
      </c>
      <c r="Z1965" s="44" t="s">
        <v>5278</v>
      </c>
      <c r="AA1965" t="e">
        <f>VLOOKUP(M1965,VehicleInfo!$M$2:$AA$31,15,0)</f>
        <v>#N/A</v>
      </c>
      <c r="AB1965" s="44" t="s">
        <v>7836</v>
      </c>
      <c r="AC1965" s="44" t="s">
        <v>6363</v>
      </c>
      <c r="AD1965" s="44" t="s">
        <v>6363</v>
      </c>
      <c r="AE1965" s="44" t="s">
        <v>5278</v>
      </c>
    </row>
    <row r="1966" spans="1:31" hidden="1">
      <c r="A1966" s="44">
        <v>2019</v>
      </c>
      <c r="B1966" s="44" t="s">
        <v>5388</v>
      </c>
      <c r="C1966" s="44" t="s">
        <v>5388</v>
      </c>
      <c r="D1966" s="44" t="s">
        <v>5437</v>
      </c>
      <c r="E1966" s="44" t="s">
        <v>6339</v>
      </c>
      <c r="F1966" s="44" t="e">
        <f>VLOOKUP(A1966&amp;D1966&amp;E1966,VehicleInfo!$F$5:$F$31,1,0)</f>
        <v>#N/A</v>
      </c>
      <c r="G1966" s="44" t="s">
        <v>5278</v>
      </c>
      <c r="H1966" s="44">
        <v>1</v>
      </c>
      <c r="I1966" s="44" t="s">
        <v>5278</v>
      </c>
      <c r="J1966" s="44" t="s">
        <v>5278</v>
      </c>
      <c r="K1966" s="44" t="s">
        <v>5799</v>
      </c>
      <c r="L1966" s="44" t="s">
        <v>5278</v>
      </c>
      <c r="M1966" s="44" t="s">
        <v>6621</v>
      </c>
      <c r="N1966" s="44" t="s">
        <v>5278</v>
      </c>
      <c r="O1966" s="44" t="s">
        <v>5273</v>
      </c>
      <c r="P1966" s="44" t="s">
        <v>5273</v>
      </c>
      <c r="Q1966" s="44" t="s">
        <v>5273</v>
      </c>
      <c r="R1966" s="44" t="s">
        <v>5273</v>
      </c>
      <c r="S1966" s="44" t="s">
        <v>5273</v>
      </c>
      <c r="T1966" s="44" t="s">
        <v>5278</v>
      </c>
      <c r="U1966" s="44" t="s">
        <v>5278</v>
      </c>
      <c r="V1966" s="44" t="s">
        <v>5278</v>
      </c>
      <c r="W1966" s="44" t="s">
        <v>5278</v>
      </c>
      <c r="X1966" s="44" t="s">
        <v>5278</v>
      </c>
      <c r="Y1966" s="44" t="s">
        <v>5278</v>
      </c>
      <c r="Z1966" s="44" t="s">
        <v>5278</v>
      </c>
      <c r="AA1966" t="e">
        <f>VLOOKUP(M1966,VehicleInfo!$M$2:$AA$31,15,0)</f>
        <v>#N/A</v>
      </c>
      <c r="AB1966" s="44" t="s">
        <v>7836</v>
      </c>
      <c r="AC1966" s="44" t="s">
        <v>6363</v>
      </c>
      <c r="AD1966" s="44" t="s">
        <v>6363</v>
      </c>
      <c r="AE1966" s="44" t="s">
        <v>5278</v>
      </c>
    </row>
    <row r="1967" spans="1:31" hidden="1">
      <c r="A1967" s="44">
        <v>2019</v>
      </c>
      <c r="B1967" s="44" t="s">
        <v>5388</v>
      </c>
      <c r="C1967" s="44" t="s">
        <v>5388</v>
      </c>
      <c r="D1967" s="44" t="s">
        <v>5437</v>
      </c>
      <c r="E1967" s="44" t="s">
        <v>6339</v>
      </c>
      <c r="F1967" s="44" t="e">
        <f>VLOOKUP(A1967&amp;D1967&amp;E1967,VehicleInfo!$F$5:$F$31,1,0)</f>
        <v>#N/A</v>
      </c>
      <c r="G1967" s="44" t="s">
        <v>5278</v>
      </c>
      <c r="H1967" s="44">
        <v>1</v>
      </c>
      <c r="I1967" s="44" t="s">
        <v>5278</v>
      </c>
      <c r="J1967" s="44" t="s">
        <v>5278</v>
      </c>
      <c r="K1967" s="44" t="s">
        <v>5799</v>
      </c>
      <c r="L1967" s="44" t="s">
        <v>5278</v>
      </c>
      <c r="M1967" s="44" t="s">
        <v>6241</v>
      </c>
      <c r="N1967" s="44" t="s">
        <v>5278</v>
      </c>
      <c r="O1967" s="44" t="s">
        <v>5273</v>
      </c>
      <c r="P1967" s="44" t="s">
        <v>5273</v>
      </c>
      <c r="Q1967" s="44" t="s">
        <v>5273</v>
      </c>
      <c r="R1967" s="44" t="s">
        <v>5273</v>
      </c>
      <c r="S1967" s="44" t="s">
        <v>5273</v>
      </c>
      <c r="T1967" s="44" t="s">
        <v>5278</v>
      </c>
      <c r="U1967" s="44" t="s">
        <v>5278</v>
      </c>
      <c r="V1967" s="44" t="s">
        <v>5278</v>
      </c>
      <c r="W1967" s="44" t="s">
        <v>5278</v>
      </c>
      <c r="X1967" s="44" t="s">
        <v>5278</v>
      </c>
      <c r="Y1967" s="44" t="s">
        <v>5278</v>
      </c>
      <c r="Z1967" s="44" t="s">
        <v>5278</v>
      </c>
      <c r="AA1967" t="e">
        <f>VLOOKUP(M1967,VehicleInfo!$M$2:$AA$31,15,0)</f>
        <v>#N/A</v>
      </c>
      <c r="AB1967" s="44" t="s">
        <v>7836</v>
      </c>
      <c r="AC1967" s="44" t="s">
        <v>6352</v>
      </c>
      <c r="AD1967" s="44" t="s">
        <v>6352</v>
      </c>
      <c r="AE1967" s="44" t="s">
        <v>5278</v>
      </c>
    </row>
    <row r="1968" spans="1:31" hidden="1">
      <c r="A1968" s="44">
        <v>2019</v>
      </c>
      <c r="B1968" s="44" t="s">
        <v>5388</v>
      </c>
      <c r="C1968" s="44" t="s">
        <v>5388</v>
      </c>
      <c r="D1968" s="44" t="s">
        <v>5437</v>
      </c>
      <c r="E1968" s="44" t="s">
        <v>6339</v>
      </c>
      <c r="F1968" s="44" t="e">
        <f>VLOOKUP(A1968&amp;D1968&amp;E1968,VehicleInfo!$F$5:$F$31,1,0)</f>
        <v>#N/A</v>
      </c>
      <c r="G1968" s="44" t="s">
        <v>5278</v>
      </c>
      <c r="H1968" s="44">
        <v>2</v>
      </c>
      <c r="I1968" s="44" t="s">
        <v>5278</v>
      </c>
      <c r="J1968" s="44" t="s">
        <v>5278</v>
      </c>
      <c r="K1968" s="44" t="s">
        <v>5806</v>
      </c>
      <c r="L1968" s="44" t="s">
        <v>5278</v>
      </c>
      <c r="M1968" s="44" t="s">
        <v>6609</v>
      </c>
      <c r="N1968" s="44" t="s">
        <v>5278</v>
      </c>
      <c r="O1968" s="44" t="s">
        <v>5273</v>
      </c>
      <c r="P1968" s="44" t="s">
        <v>5273</v>
      </c>
      <c r="Q1968" s="44" t="s">
        <v>5273</v>
      </c>
      <c r="R1968" s="44" t="s">
        <v>5273</v>
      </c>
      <c r="S1968" s="44" t="s">
        <v>5273</v>
      </c>
      <c r="T1968" s="44" t="s">
        <v>5278</v>
      </c>
      <c r="U1968" s="44" t="s">
        <v>5278</v>
      </c>
      <c r="V1968" s="44" t="s">
        <v>5278</v>
      </c>
      <c r="W1968" s="44" t="s">
        <v>5278</v>
      </c>
      <c r="X1968" s="44" t="s">
        <v>5278</v>
      </c>
      <c r="Y1968" s="44" t="s">
        <v>5278</v>
      </c>
      <c r="Z1968" s="44" t="s">
        <v>5278</v>
      </c>
      <c r="AA1968" t="e">
        <f>VLOOKUP(M1968,VehicleInfo!$M$2:$AA$31,15,0)</f>
        <v>#N/A</v>
      </c>
      <c r="AB1968" s="44" t="s">
        <v>7836</v>
      </c>
      <c r="AC1968" s="44" t="s">
        <v>6354</v>
      </c>
      <c r="AD1968" s="44" t="s">
        <v>6354</v>
      </c>
      <c r="AE1968" s="44" t="s">
        <v>5278</v>
      </c>
    </row>
    <row r="1969" spans="1:31" hidden="1">
      <c r="A1969" s="44">
        <v>2019</v>
      </c>
      <c r="B1969" s="44" t="s">
        <v>5388</v>
      </c>
      <c r="C1969" s="44" t="s">
        <v>5388</v>
      </c>
      <c r="D1969" s="44" t="s">
        <v>5437</v>
      </c>
      <c r="E1969" s="44" t="s">
        <v>6339</v>
      </c>
      <c r="F1969" s="44" t="e">
        <f>VLOOKUP(A1969&amp;D1969&amp;E1969,VehicleInfo!$F$5:$F$31,1,0)</f>
        <v>#N/A</v>
      </c>
      <c r="G1969" s="44" t="s">
        <v>5278</v>
      </c>
      <c r="H1969" s="44">
        <v>3</v>
      </c>
      <c r="I1969" s="44" t="s">
        <v>5278</v>
      </c>
      <c r="J1969" s="44" t="s">
        <v>5278</v>
      </c>
      <c r="K1969" s="44" t="s">
        <v>5799</v>
      </c>
      <c r="L1969" s="44" t="s">
        <v>5278</v>
      </c>
      <c r="M1969" s="44" t="s">
        <v>6384</v>
      </c>
      <c r="N1969" s="44" t="s">
        <v>5278</v>
      </c>
      <c r="O1969" s="44" t="s">
        <v>5273</v>
      </c>
      <c r="P1969" s="44" t="s">
        <v>5273</v>
      </c>
      <c r="Q1969" s="44" t="s">
        <v>5273</v>
      </c>
      <c r="R1969" s="44" t="s">
        <v>5273</v>
      </c>
      <c r="S1969" s="44" t="s">
        <v>5273</v>
      </c>
      <c r="T1969" s="44" t="s">
        <v>5278</v>
      </c>
      <c r="U1969" s="44" t="s">
        <v>5278</v>
      </c>
      <c r="V1969" s="44" t="s">
        <v>5278</v>
      </c>
      <c r="W1969" s="44" t="s">
        <v>5278</v>
      </c>
      <c r="X1969" s="44" t="s">
        <v>5278</v>
      </c>
      <c r="Y1969" s="44" t="s">
        <v>5278</v>
      </c>
      <c r="Z1969" s="44" t="s">
        <v>5278</v>
      </c>
      <c r="AA1969" t="e">
        <f>VLOOKUP(M1969,VehicleInfo!$M$2:$AA$31,15,0)</f>
        <v>#N/A</v>
      </c>
      <c r="AB1969" s="44" t="s">
        <v>8259</v>
      </c>
      <c r="AC1969" s="44" t="s">
        <v>6360</v>
      </c>
      <c r="AD1969" s="44" t="s">
        <v>6360</v>
      </c>
      <c r="AE1969" s="44" t="s">
        <v>5278</v>
      </c>
    </row>
    <row r="1970" spans="1:31" hidden="1">
      <c r="A1970" s="44">
        <v>2019</v>
      </c>
      <c r="B1970" s="44" t="s">
        <v>5388</v>
      </c>
      <c r="C1970" s="44" t="s">
        <v>5388</v>
      </c>
      <c r="D1970" s="44" t="s">
        <v>5437</v>
      </c>
      <c r="E1970" s="44" t="s">
        <v>6339</v>
      </c>
      <c r="F1970" s="44" t="e">
        <f>VLOOKUP(A1970&amp;D1970&amp;E1970,VehicleInfo!$F$5:$F$31,1,0)</f>
        <v>#N/A</v>
      </c>
      <c r="G1970" s="44" t="s">
        <v>5278</v>
      </c>
      <c r="H1970" s="44">
        <v>4</v>
      </c>
      <c r="I1970" s="44" t="s">
        <v>5278</v>
      </c>
      <c r="J1970" s="44" t="s">
        <v>5278</v>
      </c>
      <c r="K1970" s="44" t="s">
        <v>5799</v>
      </c>
      <c r="L1970" s="44" t="s">
        <v>5278</v>
      </c>
      <c r="M1970" s="44" t="s">
        <v>6739</v>
      </c>
      <c r="N1970" s="44" t="s">
        <v>5278</v>
      </c>
      <c r="O1970" s="44" t="s">
        <v>5273</v>
      </c>
      <c r="P1970" s="44" t="s">
        <v>5273</v>
      </c>
      <c r="Q1970" s="44" t="s">
        <v>5273</v>
      </c>
      <c r="R1970" s="44" t="s">
        <v>5273</v>
      </c>
      <c r="S1970" s="44" t="s">
        <v>5273</v>
      </c>
      <c r="T1970" s="44" t="s">
        <v>5278</v>
      </c>
      <c r="U1970" s="44" t="s">
        <v>5278</v>
      </c>
      <c r="V1970" s="44" t="s">
        <v>5278</v>
      </c>
      <c r="W1970" s="44" t="s">
        <v>5278</v>
      </c>
      <c r="X1970" s="44" t="s">
        <v>5278</v>
      </c>
      <c r="Y1970" s="44" t="s">
        <v>5278</v>
      </c>
      <c r="Z1970" s="44" t="s">
        <v>5278</v>
      </c>
      <c r="AA1970" t="e">
        <f>VLOOKUP(M1970,VehicleInfo!$M$2:$AA$31,15,0)</f>
        <v>#N/A</v>
      </c>
      <c r="AB1970" s="44" t="s">
        <v>7836</v>
      </c>
      <c r="AC1970" s="44" t="s">
        <v>6363</v>
      </c>
      <c r="AD1970" s="44" t="s">
        <v>6363</v>
      </c>
      <c r="AE1970" s="44" t="s">
        <v>5278</v>
      </c>
    </row>
    <row r="1971" spans="1:31" hidden="1">
      <c r="A1971" s="44">
        <v>2019</v>
      </c>
      <c r="B1971" s="44" t="s">
        <v>5388</v>
      </c>
      <c r="C1971" s="44" t="s">
        <v>5388</v>
      </c>
      <c r="D1971" s="44" t="s">
        <v>5437</v>
      </c>
      <c r="E1971" s="44" t="s">
        <v>6339</v>
      </c>
      <c r="F1971" s="44" t="e">
        <f>VLOOKUP(A1971&amp;D1971&amp;E1971,VehicleInfo!$F$5:$F$31,1,0)</f>
        <v>#N/A</v>
      </c>
      <c r="G1971" s="44" t="s">
        <v>5278</v>
      </c>
      <c r="H1971" s="44">
        <v>1</v>
      </c>
      <c r="I1971" s="44" t="s">
        <v>5278</v>
      </c>
      <c r="J1971" s="44" t="s">
        <v>5278</v>
      </c>
      <c r="K1971" s="44" t="s">
        <v>5937</v>
      </c>
      <c r="L1971" s="44" t="s">
        <v>5278</v>
      </c>
      <c r="M1971" s="44" t="s">
        <v>6401</v>
      </c>
      <c r="N1971" s="44" t="s">
        <v>5278</v>
      </c>
      <c r="O1971" s="44" t="s">
        <v>5273</v>
      </c>
      <c r="P1971" s="44" t="s">
        <v>5273</v>
      </c>
      <c r="Q1971" s="44" t="s">
        <v>5273</v>
      </c>
      <c r="R1971" s="44" t="s">
        <v>5273</v>
      </c>
      <c r="S1971" s="44" t="s">
        <v>5273</v>
      </c>
      <c r="T1971" s="44" t="s">
        <v>5278</v>
      </c>
      <c r="U1971" s="44" t="s">
        <v>5278</v>
      </c>
      <c r="V1971" s="44" t="s">
        <v>5278</v>
      </c>
      <c r="W1971" s="44" t="s">
        <v>5278</v>
      </c>
      <c r="X1971" s="44" t="s">
        <v>5278</v>
      </c>
      <c r="Y1971" s="44" t="s">
        <v>5278</v>
      </c>
      <c r="Z1971" s="44" t="s">
        <v>5278</v>
      </c>
      <c r="AA1971" t="e">
        <f>VLOOKUP(M1971,VehicleInfo!$M$2:$AA$31,15,0)</f>
        <v>#N/A</v>
      </c>
      <c r="AB1971" s="44" t="s">
        <v>7836</v>
      </c>
      <c r="AC1971" s="44" t="s">
        <v>6354</v>
      </c>
      <c r="AD1971" s="44" t="s">
        <v>6354</v>
      </c>
      <c r="AE1971" s="44" t="s">
        <v>5278</v>
      </c>
    </row>
    <row r="1972" spans="1:31" hidden="1">
      <c r="A1972" s="44">
        <v>2019</v>
      </c>
      <c r="B1972" s="44" t="s">
        <v>5388</v>
      </c>
      <c r="C1972" s="44" t="s">
        <v>5388</v>
      </c>
      <c r="D1972" s="44" t="s">
        <v>5437</v>
      </c>
      <c r="E1972" s="44" t="s">
        <v>6339</v>
      </c>
      <c r="F1972" s="44" t="e">
        <f>VLOOKUP(A1972&amp;D1972&amp;E1972,VehicleInfo!$F$5:$F$31,1,0)</f>
        <v>#N/A</v>
      </c>
      <c r="G1972" s="44" t="s">
        <v>5278</v>
      </c>
      <c r="H1972" s="44">
        <v>1</v>
      </c>
      <c r="I1972" s="44" t="s">
        <v>5278</v>
      </c>
      <c r="J1972" s="44" t="s">
        <v>5278</v>
      </c>
      <c r="K1972" s="44" t="s">
        <v>5937</v>
      </c>
      <c r="L1972" s="44" t="s">
        <v>5278</v>
      </c>
      <c r="M1972" s="44" t="s">
        <v>8066</v>
      </c>
      <c r="N1972" s="44" t="s">
        <v>5278</v>
      </c>
      <c r="O1972" s="44" t="s">
        <v>5273</v>
      </c>
      <c r="P1972" s="44" t="s">
        <v>5273</v>
      </c>
      <c r="Q1972" s="44" t="s">
        <v>5273</v>
      </c>
      <c r="R1972" s="44" t="s">
        <v>5273</v>
      </c>
      <c r="S1972" s="44" t="s">
        <v>5273</v>
      </c>
      <c r="T1972" s="44" t="s">
        <v>5278</v>
      </c>
      <c r="U1972" s="44" t="s">
        <v>5278</v>
      </c>
      <c r="V1972" s="44" t="s">
        <v>5278</v>
      </c>
      <c r="W1972" s="44" t="s">
        <v>5278</v>
      </c>
      <c r="X1972" s="44" t="s">
        <v>5278</v>
      </c>
      <c r="Y1972" s="44" t="s">
        <v>5278</v>
      </c>
      <c r="Z1972" s="44" t="s">
        <v>5278</v>
      </c>
      <c r="AA1972" t="e">
        <f>VLOOKUP(M1972,VehicleInfo!$M$2:$AA$31,15,0)</f>
        <v>#N/A</v>
      </c>
      <c r="AB1972" s="44" t="s">
        <v>7836</v>
      </c>
      <c r="AC1972" s="44" t="s">
        <v>6354</v>
      </c>
      <c r="AD1972" s="44" t="s">
        <v>6354</v>
      </c>
      <c r="AE1972" s="44" t="s">
        <v>5278</v>
      </c>
    </row>
    <row r="1973" spans="1:31" hidden="1">
      <c r="A1973" s="44">
        <v>2019</v>
      </c>
      <c r="B1973" s="44" t="s">
        <v>5388</v>
      </c>
      <c r="C1973" s="44" t="s">
        <v>5388</v>
      </c>
      <c r="D1973" s="44" t="s">
        <v>5437</v>
      </c>
      <c r="E1973" s="44" t="s">
        <v>6339</v>
      </c>
      <c r="F1973" s="44" t="e">
        <f>VLOOKUP(A1973&amp;D1973&amp;E1973,VehicleInfo!$F$5:$F$31,1,0)</f>
        <v>#N/A</v>
      </c>
      <c r="G1973" s="44" t="s">
        <v>5278</v>
      </c>
      <c r="H1973" s="44">
        <v>1</v>
      </c>
      <c r="I1973" s="44" t="s">
        <v>5278</v>
      </c>
      <c r="J1973" s="44" t="s">
        <v>5278</v>
      </c>
      <c r="K1973" s="44" t="s">
        <v>5799</v>
      </c>
      <c r="L1973" s="44" t="s">
        <v>5278</v>
      </c>
      <c r="M1973" s="44" t="s">
        <v>6693</v>
      </c>
      <c r="N1973" s="44" t="s">
        <v>5278</v>
      </c>
      <c r="O1973" s="44" t="s">
        <v>5273</v>
      </c>
      <c r="P1973" s="44" t="s">
        <v>5273</v>
      </c>
      <c r="Q1973" s="44" t="s">
        <v>5273</v>
      </c>
      <c r="R1973" s="44" t="s">
        <v>5273</v>
      </c>
      <c r="S1973" s="44" t="s">
        <v>5273</v>
      </c>
      <c r="T1973" s="44" t="s">
        <v>5278</v>
      </c>
      <c r="U1973" s="44" t="s">
        <v>5278</v>
      </c>
      <c r="V1973" s="44" t="s">
        <v>5278</v>
      </c>
      <c r="W1973" s="44" t="s">
        <v>5278</v>
      </c>
      <c r="X1973" s="44" t="s">
        <v>5278</v>
      </c>
      <c r="Y1973" s="44" t="s">
        <v>5278</v>
      </c>
      <c r="Z1973" s="44" t="s">
        <v>5278</v>
      </c>
      <c r="AA1973" t="e">
        <f>VLOOKUP(M1973,VehicleInfo!$M$2:$AA$31,15,0)</f>
        <v>#N/A</v>
      </c>
      <c r="AB1973" s="44" t="s">
        <v>7836</v>
      </c>
      <c r="AC1973" s="44" t="s">
        <v>6352</v>
      </c>
      <c r="AD1973" s="44" t="s">
        <v>6352</v>
      </c>
      <c r="AE1973" s="44" t="s">
        <v>5278</v>
      </c>
    </row>
    <row r="1974" spans="1:31" hidden="1">
      <c r="A1974" s="44">
        <v>2019</v>
      </c>
      <c r="B1974" s="44" t="s">
        <v>5388</v>
      </c>
      <c r="C1974" s="44" t="s">
        <v>5388</v>
      </c>
      <c r="D1974" s="44" t="s">
        <v>5437</v>
      </c>
      <c r="E1974" s="44" t="s">
        <v>6339</v>
      </c>
      <c r="F1974" s="44" t="e">
        <f>VLOOKUP(A1974&amp;D1974&amp;E1974,VehicleInfo!$F$5:$F$31,1,0)</f>
        <v>#N/A</v>
      </c>
      <c r="G1974" s="44" t="s">
        <v>5278</v>
      </c>
      <c r="H1974" s="44">
        <v>2</v>
      </c>
      <c r="I1974" s="44" t="s">
        <v>5278</v>
      </c>
      <c r="J1974" s="44" t="s">
        <v>5278</v>
      </c>
      <c r="K1974" s="44" t="s">
        <v>5806</v>
      </c>
      <c r="L1974" s="44" t="s">
        <v>5278</v>
      </c>
      <c r="M1974" s="44" t="s">
        <v>6210</v>
      </c>
      <c r="N1974" s="44" t="s">
        <v>5278</v>
      </c>
      <c r="O1974" s="44" t="s">
        <v>5273</v>
      </c>
      <c r="P1974" s="44" t="s">
        <v>5273</v>
      </c>
      <c r="Q1974" s="44" t="s">
        <v>5273</v>
      </c>
      <c r="R1974" s="44" t="s">
        <v>5273</v>
      </c>
      <c r="S1974" s="44" t="s">
        <v>5273</v>
      </c>
      <c r="T1974" s="44" t="s">
        <v>5278</v>
      </c>
      <c r="U1974" s="44" t="s">
        <v>5278</v>
      </c>
      <c r="V1974" s="44" t="s">
        <v>5278</v>
      </c>
      <c r="W1974" s="44" t="s">
        <v>5278</v>
      </c>
      <c r="X1974" s="44" t="s">
        <v>5278</v>
      </c>
      <c r="Y1974" s="44" t="s">
        <v>5278</v>
      </c>
      <c r="Z1974" s="44" t="s">
        <v>5278</v>
      </c>
      <c r="AA1974" t="str">
        <f>VLOOKUP(M1974,VehicleInfo!$M$2:$AA$31,15,0)</f>
        <v>Odometer</v>
      </c>
      <c r="AB1974" s="44" t="s">
        <v>7836</v>
      </c>
      <c r="AC1974" s="44" t="s">
        <v>6354</v>
      </c>
      <c r="AD1974" s="44" t="s">
        <v>6354</v>
      </c>
      <c r="AE1974" s="44" t="s">
        <v>5278</v>
      </c>
    </row>
    <row r="1975" spans="1:31" hidden="1">
      <c r="A1975" s="44">
        <v>2019</v>
      </c>
      <c r="B1975" s="44" t="s">
        <v>5388</v>
      </c>
      <c r="C1975" s="44" t="s">
        <v>5388</v>
      </c>
      <c r="D1975" s="44" t="s">
        <v>5437</v>
      </c>
      <c r="E1975" s="44" t="s">
        <v>6339</v>
      </c>
      <c r="F1975" s="44" t="e">
        <f>VLOOKUP(A1975&amp;D1975&amp;E1975,VehicleInfo!$F$5:$F$31,1,0)</f>
        <v>#N/A</v>
      </c>
      <c r="G1975" s="44" t="s">
        <v>5278</v>
      </c>
      <c r="H1975" s="44">
        <v>3</v>
      </c>
      <c r="I1975" s="44" t="s">
        <v>5278</v>
      </c>
      <c r="J1975" s="44" t="s">
        <v>5278</v>
      </c>
      <c r="K1975" s="44" t="s">
        <v>5806</v>
      </c>
      <c r="L1975" s="44" t="s">
        <v>5278</v>
      </c>
      <c r="M1975" s="44" t="s">
        <v>6613</v>
      </c>
      <c r="N1975" s="44" t="s">
        <v>5278</v>
      </c>
      <c r="O1975" s="44" t="s">
        <v>5273</v>
      </c>
      <c r="P1975" s="44" t="s">
        <v>5273</v>
      </c>
      <c r="Q1975" s="44" t="s">
        <v>5273</v>
      </c>
      <c r="R1975" s="44" t="s">
        <v>5273</v>
      </c>
      <c r="S1975" s="44" t="s">
        <v>5273</v>
      </c>
      <c r="T1975" s="44" t="s">
        <v>5278</v>
      </c>
      <c r="U1975" s="44" t="s">
        <v>5278</v>
      </c>
      <c r="V1975" s="44" t="s">
        <v>5278</v>
      </c>
      <c r="W1975" s="44" t="s">
        <v>5278</v>
      </c>
      <c r="X1975" s="44" t="s">
        <v>5278</v>
      </c>
      <c r="Y1975" s="44" t="s">
        <v>5278</v>
      </c>
      <c r="Z1975" s="44" t="s">
        <v>5278</v>
      </c>
      <c r="AA1975" t="e">
        <f>VLOOKUP(M1975,VehicleInfo!$M$2:$AA$31,15,0)</f>
        <v>#N/A</v>
      </c>
      <c r="AB1975" s="44" t="s">
        <v>7836</v>
      </c>
      <c r="AC1975" s="44" t="s">
        <v>6354</v>
      </c>
      <c r="AD1975" s="44" t="s">
        <v>6354</v>
      </c>
      <c r="AE1975" s="44" t="s">
        <v>5278</v>
      </c>
    </row>
    <row r="1976" spans="1:31" hidden="1">
      <c r="A1976" s="44">
        <v>2019</v>
      </c>
      <c r="B1976" s="44" t="s">
        <v>5388</v>
      </c>
      <c r="C1976" s="44" t="s">
        <v>5388</v>
      </c>
      <c r="D1976" s="44" t="s">
        <v>5437</v>
      </c>
      <c r="E1976" s="44" t="s">
        <v>6339</v>
      </c>
      <c r="F1976" s="44" t="e">
        <f>VLOOKUP(A1976&amp;D1976&amp;E1976,VehicleInfo!$F$5:$F$31,1,0)</f>
        <v>#N/A</v>
      </c>
      <c r="G1976" s="44" t="s">
        <v>5278</v>
      </c>
      <c r="H1976" s="44">
        <v>4</v>
      </c>
      <c r="I1976" s="44" t="s">
        <v>5278</v>
      </c>
      <c r="J1976" s="44" t="s">
        <v>5278</v>
      </c>
      <c r="K1976" s="44" t="s">
        <v>5806</v>
      </c>
      <c r="L1976" s="44" t="s">
        <v>5278</v>
      </c>
      <c r="M1976" s="44" t="s">
        <v>6713</v>
      </c>
      <c r="N1976" s="44" t="s">
        <v>5278</v>
      </c>
      <c r="O1976" s="44" t="s">
        <v>5273</v>
      </c>
      <c r="P1976" s="44" t="s">
        <v>5273</v>
      </c>
      <c r="Q1976" s="44" t="s">
        <v>5273</v>
      </c>
      <c r="R1976" s="44" t="s">
        <v>5273</v>
      </c>
      <c r="S1976" s="44" t="s">
        <v>5273</v>
      </c>
      <c r="T1976" s="44" t="s">
        <v>5278</v>
      </c>
      <c r="U1976" s="44" t="s">
        <v>5278</v>
      </c>
      <c r="V1976" s="44" t="s">
        <v>5278</v>
      </c>
      <c r="W1976" s="44" t="s">
        <v>5278</v>
      </c>
      <c r="X1976" s="44" t="s">
        <v>5278</v>
      </c>
      <c r="Y1976" s="44" t="s">
        <v>5278</v>
      </c>
      <c r="Z1976" s="44" t="s">
        <v>5278</v>
      </c>
      <c r="AA1976" t="e">
        <f>VLOOKUP(M1976,VehicleInfo!$M$2:$AA$31,15,0)</f>
        <v>#N/A</v>
      </c>
      <c r="AB1976" s="44" t="s">
        <v>7836</v>
      </c>
      <c r="AC1976" s="44" t="s">
        <v>6354</v>
      </c>
      <c r="AD1976" s="44" t="s">
        <v>6354</v>
      </c>
      <c r="AE1976" s="44" t="s">
        <v>5278</v>
      </c>
    </row>
    <row r="1977" spans="1:31" hidden="1">
      <c r="A1977" s="44">
        <v>2019</v>
      </c>
      <c r="B1977" s="44" t="s">
        <v>5388</v>
      </c>
      <c r="C1977" s="44" t="s">
        <v>5388</v>
      </c>
      <c r="D1977" s="44" t="s">
        <v>5437</v>
      </c>
      <c r="E1977" s="44" t="s">
        <v>6339</v>
      </c>
      <c r="F1977" s="44" t="e">
        <f>VLOOKUP(A1977&amp;D1977&amp;E1977,VehicleInfo!$F$5:$F$31,1,0)</f>
        <v>#N/A</v>
      </c>
      <c r="G1977" s="44" t="s">
        <v>5278</v>
      </c>
      <c r="H1977" s="44">
        <v>5</v>
      </c>
      <c r="I1977" s="44" t="s">
        <v>5278</v>
      </c>
      <c r="J1977" s="44" t="s">
        <v>5278</v>
      </c>
      <c r="K1977" s="44" t="s">
        <v>5937</v>
      </c>
      <c r="L1977" s="44" t="s">
        <v>5278</v>
      </c>
      <c r="M1977" s="44" t="s">
        <v>6726</v>
      </c>
      <c r="N1977" s="44" t="s">
        <v>5278</v>
      </c>
      <c r="O1977" s="44" t="s">
        <v>5273</v>
      </c>
      <c r="P1977" s="44" t="s">
        <v>5273</v>
      </c>
      <c r="Q1977" s="44" t="s">
        <v>5273</v>
      </c>
      <c r="R1977" s="44" t="s">
        <v>5273</v>
      </c>
      <c r="S1977" s="44" t="s">
        <v>5273</v>
      </c>
      <c r="T1977" s="44" t="s">
        <v>5278</v>
      </c>
      <c r="U1977" s="44" t="s">
        <v>5278</v>
      </c>
      <c r="V1977" s="44" t="s">
        <v>5278</v>
      </c>
      <c r="W1977" s="44" t="s">
        <v>5278</v>
      </c>
      <c r="X1977" s="44" t="s">
        <v>5278</v>
      </c>
      <c r="Y1977" s="44" t="s">
        <v>5278</v>
      </c>
      <c r="Z1977" s="44" t="s">
        <v>5278</v>
      </c>
      <c r="AA1977" t="e">
        <f>VLOOKUP(M1977,VehicleInfo!$M$2:$AA$31,15,0)</f>
        <v>#N/A</v>
      </c>
      <c r="AB1977" s="44" t="s">
        <v>7836</v>
      </c>
      <c r="AC1977" s="44" t="s">
        <v>6354</v>
      </c>
      <c r="AD1977" s="44" t="s">
        <v>6354</v>
      </c>
      <c r="AE1977" s="44" t="s">
        <v>5278</v>
      </c>
    </row>
    <row r="1978" spans="1:31" hidden="1">
      <c r="A1978" s="44">
        <v>2019</v>
      </c>
      <c r="B1978" s="44" t="s">
        <v>5388</v>
      </c>
      <c r="C1978" s="44" t="s">
        <v>5388</v>
      </c>
      <c r="D1978" s="44" t="s">
        <v>5437</v>
      </c>
      <c r="E1978" s="44" t="s">
        <v>6339</v>
      </c>
      <c r="F1978" s="44" t="e">
        <f>VLOOKUP(A1978&amp;D1978&amp;E1978,VehicleInfo!$F$5:$F$31,1,0)</f>
        <v>#N/A</v>
      </c>
      <c r="G1978" s="44" t="s">
        <v>5278</v>
      </c>
      <c r="H1978" s="44">
        <v>6</v>
      </c>
      <c r="I1978" s="44" t="s">
        <v>5278</v>
      </c>
      <c r="J1978" s="44" t="s">
        <v>5278</v>
      </c>
      <c r="K1978" s="44" t="s">
        <v>6705</v>
      </c>
      <c r="L1978" s="44" t="s">
        <v>5278</v>
      </c>
      <c r="M1978" s="44" t="s">
        <v>6706</v>
      </c>
      <c r="N1978" s="44" t="s">
        <v>5278</v>
      </c>
      <c r="O1978" s="44" t="s">
        <v>5273</v>
      </c>
      <c r="P1978" s="44" t="s">
        <v>5273</v>
      </c>
      <c r="Q1978" s="44" t="s">
        <v>5273</v>
      </c>
      <c r="R1978" s="44" t="s">
        <v>5273</v>
      </c>
      <c r="S1978" s="44" t="s">
        <v>5273</v>
      </c>
      <c r="T1978" s="44" t="s">
        <v>5278</v>
      </c>
      <c r="U1978" s="44" t="s">
        <v>5278</v>
      </c>
      <c r="V1978" s="44" t="s">
        <v>5278</v>
      </c>
      <c r="W1978" s="44" t="s">
        <v>5278</v>
      </c>
      <c r="X1978" s="44" t="s">
        <v>5278</v>
      </c>
      <c r="Y1978" s="44" t="s">
        <v>5278</v>
      </c>
      <c r="Z1978" s="44" t="s">
        <v>5278</v>
      </c>
      <c r="AA1978" t="e">
        <f>VLOOKUP(M1978,VehicleInfo!$M$2:$AA$31,15,0)</f>
        <v>#N/A</v>
      </c>
      <c r="AB1978" s="44" t="s">
        <v>7836</v>
      </c>
      <c r="AC1978" s="44" t="s">
        <v>6354</v>
      </c>
      <c r="AD1978" s="44" t="s">
        <v>6354</v>
      </c>
      <c r="AE1978" s="44" t="s">
        <v>5278</v>
      </c>
    </row>
    <row r="1979" spans="1:31" hidden="1">
      <c r="A1979" s="44">
        <v>2019</v>
      </c>
      <c r="B1979" s="44" t="s">
        <v>5388</v>
      </c>
      <c r="C1979" s="44" t="s">
        <v>5388</v>
      </c>
      <c r="D1979" s="44" t="s">
        <v>5437</v>
      </c>
      <c r="E1979" s="44" t="s">
        <v>6339</v>
      </c>
      <c r="F1979" s="44" t="e">
        <f>VLOOKUP(A1979&amp;D1979&amp;E1979,VehicleInfo!$F$5:$F$31,1,0)</f>
        <v>#N/A</v>
      </c>
      <c r="G1979" s="44" t="s">
        <v>5278</v>
      </c>
      <c r="H1979" s="44">
        <v>7</v>
      </c>
      <c r="I1979" s="44" t="s">
        <v>5278</v>
      </c>
      <c r="J1979" s="44" t="s">
        <v>5278</v>
      </c>
      <c r="K1979" s="44" t="s">
        <v>6716</v>
      </c>
      <c r="L1979" s="44" t="s">
        <v>5278</v>
      </c>
      <c r="M1979" s="44" t="s">
        <v>6730</v>
      </c>
      <c r="N1979" s="44" t="s">
        <v>5278</v>
      </c>
      <c r="O1979" s="44" t="s">
        <v>5273</v>
      </c>
      <c r="P1979" s="44" t="s">
        <v>5273</v>
      </c>
      <c r="Q1979" s="44" t="s">
        <v>5273</v>
      </c>
      <c r="R1979" s="44" t="s">
        <v>5273</v>
      </c>
      <c r="S1979" s="44" t="s">
        <v>5273</v>
      </c>
      <c r="T1979" s="44" t="s">
        <v>5278</v>
      </c>
      <c r="U1979" s="44" t="s">
        <v>5278</v>
      </c>
      <c r="V1979" s="44" t="s">
        <v>5278</v>
      </c>
      <c r="W1979" s="44" t="s">
        <v>5278</v>
      </c>
      <c r="X1979" s="44" t="s">
        <v>5278</v>
      </c>
      <c r="Y1979" s="44" t="s">
        <v>5278</v>
      </c>
      <c r="Z1979" s="44" t="s">
        <v>5278</v>
      </c>
      <c r="AA1979" t="e">
        <f>VLOOKUP(M1979,VehicleInfo!$M$2:$AA$31,15,0)</f>
        <v>#N/A</v>
      </c>
      <c r="AB1979" s="44" t="s">
        <v>7836</v>
      </c>
      <c r="AC1979" s="44" t="s">
        <v>6354</v>
      </c>
      <c r="AD1979" s="44" t="s">
        <v>6354</v>
      </c>
      <c r="AE1979" s="44" t="s">
        <v>5278</v>
      </c>
    </row>
    <row r="1980" spans="1:31" hidden="1">
      <c r="A1980" s="44">
        <v>2019</v>
      </c>
      <c r="B1980" s="44" t="s">
        <v>5388</v>
      </c>
      <c r="C1980" s="44" t="s">
        <v>5388</v>
      </c>
      <c r="D1980" s="44" t="s">
        <v>5437</v>
      </c>
      <c r="E1980" s="44" t="s">
        <v>6339</v>
      </c>
      <c r="F1980" s="44" t="e">
        <f>VLOOKUP(A1980&amp;D1980&amp;E1980,VehicleInfo!$F$5:$F$31,1,0)</f>
        <v>#N/A</v>
      </c>
      <c r="G1980" s="44" t="s">
        <v>5278</v>
      </c>
      <c r="H1980" s="44">
        <v>8</v>
      </c>
      <c r="I1980" s="44" t="s">
        <v>5278</v>
      </c>
      <c r="J1980" s="44" t="s">
        <v>5278</v>
      </c>
      <c r="K1980" s="44" t="s">
        <v>5799</v>
      </c>
      <c r="L1980" s="44" t="s">
        <v>5278</v>
      </c>
      <c r="M1980" s="44" t="s">
        <v>6575</v>
      </c>
      <c r="N1980" s="44" t="s">
        <v>5278</v>
      </c>
      <c r="O1980" s="44" t="s">
        <v>5273</v>
      </c>
      <c r="P1980" s="44" t="s">
        <v>5273</v>
      </c>
      <c r="Q1980" s="44" t="s">
        <v>5273</v>
      </c>
      <c r="R1980" s="44" t="s">
        <v>5273</v>
      </c>
      <c r="S1980" s="44" t="s">
        <v>5273</v>
      </c>
      <c r="T1980" s="44" t="s">
        <v>5278</v>
      </c>
      <c r="U1980" s="44" t="s">
        <v>5278</v>
      </c>
      <c r="V1980" s="44" t="s">
        <v>5278</v>
      </c>
      <c r="W1980" s="44" t="s">
        <v>5278</v>
      </c>
      <c r="X1980" s="44" t="s">
        <v>5278</v>
      </c>
      <c r="Y1980" s="44" t="s">
        <v>5278</v>
      </c>
      <c r="Z1980" s="44" t="s">
        <v>5278</v>
      </c>
      <c r="AA1980" t="e">
        <f>VLOOKUP(M1980,VehicleInfo!$M$2:$AA$31,15,0)</f>
        <v>#N/A</v>
      </c>
      <c r="AB1980" s="44" t="s">
        <v>8259</v>
      </c>
      <c r="AC1980" s="44" t="s">
        <v>6360</v>
      </c>
      <c r="AD1980" s="44" t="s">
        <v>6360</v>
      </c>
      <c r="AE1980" s="44" t="s">
        <v>5278</v>
      </c>
    </row>
    <row r="1981" spans="1:31" hidden="1">
      <c r="A1981" s="44">
        <v>2019</v>
      </c>
      <c r="B1981" s="44" t="s">
        <v>5388</v>
      </c>
      <c r="C1981" s="44" t="s">
        <v>5388</v>
      </c>
      <c r="D1981" s="44" t="s">
        <v>5437</v>
      </c>
      <c r="E1981" s="44" t="s">
        <v>6339</v>
      </c>
      <c r="F1981" s="44" t="e">
        <f>VLOOKUP(A1981&amp;D1981&amp;E1981,VehicleInfo!$F$5:$F$31,1,0)</f>
        <v>#N/A</v>
      </c>
      <c r="G1981" s="44" t="s">
        <v>5278</v>
      </c>
      <c r="H1981" s="44">
        <v>1</v>
      </c>
      <c r="I1981" s="44" t="s">
        <v>5278</v>
      </c>
      <c r="J1981" s="44" t="s">
        <v>5278</v>
      </c>
      <c r="K1981" s="44" t="s">
        <v>5799</v>
      </c>
      <c r="L1981" s="44" t="s">
        <v>5278</v>
      </c>
      <c r="M1981" s="44" t="s">
        <v>6237</v>
      </c>
      <c r="N1981" s="44" t="s">
        <v>5278</v>
      </c>
      <c r="O1981" s="44" t="s">
        <v>5273</v>
      </c>
      <c r="P1981" s="44" t="s">
        <v>5273</v>
      </c>
      <c r="Q1981" s="44" t="s">
        <v>5273</v>
      </c>
      <c r="R1981" s="44" t="s">
        <v>5273</v>
      </c>
      <c r="S1981" s="44" t="s">
        <v>5273</v>
      </c>
      <c r="T1981" s="44" t="s">
        <v>5278</v>
      </c>
      <c r="U1981" s="44" t="s">
        <v>5278</v>
      </c>
      <c r="V1981" s="44" t="s">
        <v>5278</v>
      </c>
      <c r="W1981" s="44" t="s">
        <v>5278</v>
      </c>
      <c r="X1981" s="44" t="s">
        <v>5278</v>
      </c>
      <c r="Y1981" s="44" t="s">
        <v>5278</v>
      </c>
      <c r="Z1981" s="44" t="s">
        <v>5278</v>
      </c>
      <c r="AA1981" t="str">
        <f>VLOOKUP(M1981,VehicleInfo!$M$2:$AA$31,15,0)</f>
        <v>Oil Life Remaining</v>
      </c>
      <c r="AB1981" s="44" t="s">
        <v>7836</v>
      </c>
      <c r="AC1981" s="44" t="s">
        <v>6352</v>
      </c>
      <c r="AD1981" s="44" t="s">
        <v>6352</v>
      </c>
      <c r="AE1981" s="44" t="s">
        <v>5278</v>
      </c>
    </row>
    <row r="1982" spans="1:31" hidden="1">
      <c r="A1982" s="44">
        <v>2019</v>
      </c>
      <c r="B1982" s="44" t="s">
        <v>5388</v>
      </c>
      <c r="C1982" s="44" t="s">
        <v>5388</v>
      </c>
      <c r="D1982" s="44" t="s">
        <v>5437</v>
      </c>
      <c r="E1982" s="44" t="s">
        <v>6339</v>
      </c>
      <c r="F1982" s="44" t="e">
        <f>VLOOKUP(A1982&amp;D1982&amp;E1982,VehicleInfo!$F$5:$F$31,1,0)</f>
        <v>#N/A</v>
      </c>
      <c r="G1982" s="44" t="s">
        <v>5278</v>
      </c>
      <c r="H1982" s="44">
        <v>1</v>
      </c>
      <c r="I1982" s="44" t="s">
        <v>5278</v>
      </c>
      <c r="J1982" s="44" t="s">
        <v>5278</v>
      </c>
      <c r="K1982" s="44" t="s">
        <v>5799</v>
      </c>
      <c r="L1982" s="44" t="s">
        <v>5278</v>
      </c>
      <c r="M1982" s="44" t="s">
        <v>6539</v>
      </c>
      <c r="N1982" s="44" t="s">
        <v>5278</v>
      </c>
      <c r="O1982" s="44" t="s">
        <v>5273</v>
      </c>
      <c r="P1982" s="44" t="s">
        <v>5273</v>
      </c>
      <c r="Q1982" s="44" t="s">
        <v>5273</v>
      </c>
      <c r="R1982" s="44" t="s">
        <v>5273</v>
      </c>
      <c r="S1982" s="44" t="s">
        <v>5273</v>
      </c>
      <c r="T1982" s="44" t="s">
        <v>5278</v>
      </c>
      <c r="U1982" s="44" t="s">
        <v>5278</v>
      </c>
      <c r="V1982" s="44" t="s">
        <v>5278</v>
      </c>
      <c r="W1982" s="44" t="s">
        <v>5278</v>
      </c>
      <c r="X1982" s="44" t="s">
        <v>5278</v>
      </c>
      <c r="Y1982" s="44" t="s">
        <v>5278</v>
      </c>
      <c r="Z1982" s="44" t="s">
        <v>5278</v>
      </c>
      <c r="AA1982" t="e">
        <f>VLOOKUP(M1982,VehicleInfo!$M$2:$AA$31,15,0)</f>
        <v>#N/A</v>
      </c>
      <c r="AB1982" s="44" t="s">
        <v>7836</v>
      </c>
      <c r="AC1982" s="44" t="s">
        <v>6352</v>
      </c>
      <c r="AD1982" s="44" t="s">
        <v>6352</v>
      </c>
      <c r="AE1982" s="44" t="s">
        <v>5278</v>
      </c>
    </row>
    <row r="1983" spans="1:31" hidden="1">
      <c r="A1983" s="44">
        <v>2019</v>
      </c>
      <c r="B1983" s="44" t="s">
        <v>5388</v>
      </c>
      <c r="C1983" s="44" t="s">
        <v>5388</v>
      </c>
      <c r="D1983" s="44" t="s">
        <v>5437</v>
      </c>
      <c r="E1983" s="44" t="s">
        <v>6339</v>
      </c>
      <c r="F1983" s="44" t="e">
        <f>VLOOKUP(A1983&amp;D1983&amp;E1983,VehicleInfo!$F$5:$F$31,1,0)</f>
        <v>#N/A</v>
      </c>
      <c r="G1983" s="44" t="s">
        <v>5278</v>
      </c>
      <c r="H1983" s="44">
        <v>2</v>
      </c>
      <c r="I1983" s="44" t="s">
        <v>5278</v>
      </c>
      <c r="J1983" s="44" t="s">
        <v>5278</v>
      </c>
      <c r="K1983" s="44" t="s">
        <v>5806</v>
      </c>
      <c r="L1983" s="44" t="s">
        <v>5278</v>
      </c>
      <c r="M1983" s="44" t="s">
        <v>6538</v>
      </c>
      <c r="N1983" s="44" t="s">
        <v>5278</v>
      </c>
      <c r="O1983" s="44" t="s">
        <v>5273</v>
      </c>
      <c r="P1983" s="44" t="s">
        <v>5273</v>
      </c>
      <c r="Q1983" s="44" t="s">
        <v>5273</v>
      </c>
      <c r="R1983" s="44" t="s">
        <v>5273</v>
      </c>
      <c r="S1983" s="44" t="s">
        <v>5273</v>
      </c>
      <c r="T1983" s="44" t="s">
        <v>5278</v>
      </c>
      <c r="U1983" s="44" t="s">
        <v>5278</v>
      </c>
      <c r="V1983" s="44" t="s">
        <v>5278</v>
      </c>
      <c r="W1983" s="44" t="s">
        <v>5278</v>
      </c>
      <c r="X1983" s="44" t="s">
        <v>5278</v>
      </c>
      <c r="Y1983" s="44" t="s">
        <v>5278</v>
      </c>
      <c r="Z1983" s="44" t="s">
        <v>5278</v>
      </c>
      <c r="AA1983" t="e">
        <f>VLOOKUP(M1983,VehicleInfo!$M$2:$AA$31,15,0)</f>
        <v>#N/A</v>
      </c>
      <c r="AB1983" s="44" t="s">
        <v>7836</v>
      </c>
      <c r="AC1983" s="44" t="s">
        <v>6354</v>
      </c>
      <c r="AD1983" s="44" t="s">
        <v>6354</v>
      </c>
      <c r="AE1983" s="44" t="s">
        <v>5278</v>
      </c>
    </row>
    <row r="1984" spans="1:31" hidden="1">
      <c r="A1984" s="44">
        <v>2019</v>
      </c>
      <c r="B1984" s="44" t="s">
        <v>5388</v>
      </c>
      <c r="C1984" s="44" t="s">
        <v>5388</v>
      </c>
      <c r="D1984" s="44" t="s">
        <v>5437</v>
      </c>
      <c r="E1984" s="44" t="s">
        <v>6339</v>
      </c>
      <c r="F1984" s="44" t="e">
        <f>VLOOKUP(A1984&amp;D1984&amp;E1984,VehicleInfo!$F$5:$F$31,1,0)</f>
        <v>#N/A</v>
      </c>
      <c r="G1984" s="44" t="s">
        <v>5278</v>
      </c>
      <c r="H1984" s="44">
        <v>3</v>
      </c>
      <c r="I1984" s="44" t="s">
        <v>5278</v>
      </c>
      <c r="J1984" s="44" t="s">
        <v>5278</v>
      </c>
      <c r="K1984" s="44" t="s">
        <v>5806</v>
      </c>
      <c r="L1984" s="44" t="s">
        <v>5278</v>
      </c>
      <c r="M1984" s="44" t="s">
        <v>6224</v>
      </c>
      <c r="N1984" s="44" t="s">
        <v>5278</v>
      </c>
      <c r="O1984" s="44" t="s">
        <v>5273</v>
      </c>
      <c r="P1984" s="44" t="s">
        <v>5273</v>
      </c>
      <c r="Q1984" s="44" t="s">
        <v>5273</v>
      </c>
      <c r="R1984" s="44" t="s">
        <v>5273</v>
      </c>
      <c r="S1984" s="44" t="s">
        <v>5273</v>
      </c>
      <c r="T1984" s="44" t="s">
        <v>5278</v>
      </c>
      <c r="U1984" s="44" t="s">
        <v>5278</v>
      </c>
      <c r="V1984" s="44" t="s">
        <v>5278</v>
      </c>
      <c r="W1984" s="44" t="s">
        <v>5278</v>
      </c>
      <c r="X1984" s="44" t="s">
        <v>5278</v>
      </c>
      <c r="Y1984" s="44" t="s">
        <v>5278</v>
      </c>
      <c r="Z1984" s="44" t="s">
        <v>5278</v>
      </c>
      <c r="AA1984" t="e">
        <f>VLOOKUP(M1984,VehicleInfo!$M$2:$AA$31,15,0)</f>
        <v>#N/A</v>
      </c>
      <c r="AB1984" s="44" t="s">
        <v>7836</v>
      </c>
      <c r="AC1984" s="44" t="s">
        <v>6354</v>
      </c>
      <c r="AD1984" s="44" t="s">
        <v>6354</v>
      </c>
      <c r="AE1984" s="44" t="s">
        <v>5278</v>
      </c>
    </row>
    <row r="1985" spans="1:31" hidden="1">
      <c r="A1985" s="44">
        <v>2019</v>
      </c>
      <c r="B1985" s="44" t="s">
        <v>5388</v>
      </c>
      <c r="C1985" s="44" t="s">
        <v>5388</v>
      </c>
      <c r="D1985" s="44" t="s">
        <v>5437</v>
      </c>
      <c r="E1985" s="44" t="s">
        <v>6339</v>
      </c>
      <c r="F1985" s="44" t="e">
        <f>VLOOKUP(A1985&amp;D1985&amp;E1985,VehicleInfo!$F$5:$F$31,1,0)</f>
        <v>#N/A</v>
      </c>
      <c r="G1985" s="44" t="s">
        <v>5278</v>
      </c>
      <c r="H1985" s="44">
        <v>4</v>
      </c>
      <c r="I1985" s="44" t="s">
        <v>5278</v>
      </c>
      <c r="J1985" s="44" t="s">
        <v>5278</v>
      </c>
      <c r="K1985" s="44" t="s">
        <v>5799</v>
      </c>
      <c r="L1985" s="44" t="s">
        <v>5278</v>
      </c>
      <c r="M1985" s="44" t="s">
        <v>8122</v>
      </c>
      <c r="N1985" s="44" t="s">
        <v>5278</v>
      </c>
      <c r="O1985" s="44" t="s">
        <v>5273</v>
      </c>
      <c r="P1985" s="44" t="s">
        <v>5273</v>
      </c>
      <c r="Q1985" s="44" t="s">
        <v>5273</v>
      </c>
      <c r="R1985" s="44" t="s">
        <v>5273</v>
      </c>
      <c r="S1985" s="44" t="s">
        <v>5273</v>
      </c>
      <c r="T1985" s="44" t="s">
        <v>5278</v>
      </c>
      <c r="U1985" s="44" t="s">
        <v>5278</v>
      </c>
      <c r="V1985" s="44" t="s">
        <v>5278</v>
      </c>
      <c r="W1985" s="44" t="s">
        <v>5278</v>
      </c>
      <c r="X1985" s="44" t="s">
        <v>5278</v>
      </c>
      <c r="Y1985" s="44" t="s">
        <v>5278</v>
      </c>
      <c r="Z1985" s="44" t="s">
        <v>5278</v>
      </c>
      <c r="AA1985" t="e">
        <f>VLOOKUP(M1985,VehicleInfo!$M$2:$AA$31,15,0)</f>
        <v>#N/A</v>
      </c>
      <c r="AB1985" s="44" t="s">
        <v>8259</v>
      </c>
      <c r="AC1985" s="44" t="s">
        <v>6360</v>
      </c>
      <c r="AD1985" s="44" t="s">
        <v>6360</v>
      </c>
      <c r="AE1985" s="44" t="s">
        <v>5278</v>
      </c>
    </row>
    <row r="1986" spans="1:31" hidden="1">
      <c r="A1986" s="44">
        <v>2019</v>
      </c>
      <c r="B1986" s="44" t="s">
        <v>5388</v>
      </c>
      <c r="C1986" s="44" t="s">
        <v>5388</v>
      </c>
      <c r="D1986" s="44" t="s">
        <v>5437</v>
      </c>
      <c r="E1986" s="44" t="s">
        <v>6339</v>
      </c>
      <c r="F1986" s="44" t="e">
        <f>VLOOKUP(A1986&amp;D1986&amp;E1986,VehicleInfo!$F$5:$F$31,1,0)</f>
        <v>#N/A</v>
      </c>
      <c r="G1986" s="44" t="s">
        <v>5278</v>
      </c>
      <c r="H1986" s="44">
        <v>5</v>
      </c>
      <c r="I1986" s="44" t="s">
        <v>5278</v>
      </c>
      <c r="J1986" s="44" t="s">
        <v>5278</v>
      </c>
      <c r="K1986" s="44" t="s">
        <v>5799</v>
      </c>
      <c r="L1986" s="44" t="s">
        <v>5278</v>
      </c>
      <c r="M1986" s="44" t="s">
        <v>6540</v>
      </c>
      <c r="N1986" s="44" t="s">
        <v>5278</v>
      </c>
      <c r="O1986" s="44" t="s">
        <v>5273</v>
      </c>
      <c r="P1986" s="44" t="s">
        <v>5273</v>
      </c>
      <c r="Q1986" s="44" t="s">
        <v>5273</v>
      </c>
      <c r="R1986" s="44" t="s">
        <v>5273</v>
      </c>
      <c r="S1986" s="44" t="s">
        <v>5273</v>
      </c>
      <c r="T1986" s="44" t="s">
        <v>5278</v>
      </c>
      <c r="U1986" s="44" t="s">
        <v>5278</v>
      </c>
      <c r="V1986" s="44" t="s">
        <v>5278</v>
      </c>
      <c r="W1986" s="44" t="s">
        <v>5278</v>
      </c>
      <c r="X1986" s="44" t="s">
        <v>5278</v>
      </c>
      <c r="Y1986" s="44" t="s">
        <v>5278</v>
      </c>
      <c r="Z1986" s="44" t="s">
        <v>5278</v>
      </c>
      <c r="AA1986" t="e">
        <f>VLOOKUP(M1986,VehicleInfo!$M$2:$AA$31,15,0)</f>
        <v>#N/A</v>
      </c>
      <c r="AB1986" s="44" t="s">
        <v>7836</v>
      </c>
      <c r="AC1986" s="44" t="s">
        <v>6363</v>
      </c>
      <c r="AD1986" s="44" t="s">
        <v>6363</v>
      </c>
      <c r="AE1986" s="44" t="s">
        <v>5278</v>
      </c>
    </row>
    <row r="1987" spans="1:31" hidden="1">
      <c r="A1987" s="44">
        <v>2019</v>
      </c>
      <c r="B1987" s="44" t="s">
        <v>5388</v>
      </c>
      <c r="C1987" s="44" t="s">
        <v>5388</v>
      </c>
      <c r="D1987" s="44" t="s">
        <v>5437</v>
      </c>
      <c r="E1987" s="44" t="s">
        <v>6339</v>
      </c>
      <c r="F1987" s="44" t="e">
        <f>VLOOKUP(A1987&amp;D1987&amp;E1987,VehicleInfo!$F$5:$F$31,1,0)</f>
        <v>#N/A</v>
      </c>
      <c r="G1987" s="44" t="s">
        <v>5278</v>
      </c>
      <c r="H1987" s="44">
        <v>6</v>
      </c>
      <c r="I1987" s="44" t="s">
        <v>5278</v>
      </c>
      <c r="J1987" s="44" t="s">
        <v>5278</v>
      </c>
      <c r="K1987" s="44" t="s">
        <v>5807</v>
      </c>
      <c r="L1987" s="44" t="s">
        <v>5278</v>
      </c>
      <c r="M1987" s="44" t="s">
        <v>8126</v>
      </c>
      <c r="N1987" s="44" t="s">
        <v>5278</v>
      </c>
      <c r="O1987" s="44" t="s">
        <v>5273</v>
      </c>
      <c r="P1987" s="44" t="s">
        <v>5273</v>
      </c>
      <c r="Q1987" s="44" t="s">
        <v>5273</v>
      </c>
      <c r="R1987" s="44" t="s">
        <v>5273</v>
      </c>
      <c r="S1987" s="44" t="s">
        <v>5273</v>
      </c>
      <c r="T1987" s="44" t="s">
        <v>5278</v>
      </c>
      <c r="U1987" s="44" t="s">
        <v>5278</v>
      </c>
      <c r="V1987" s="44" t="s">
        <v>5278</v>
      </c>
      <c r="W1987" s="44" t="s">
        <v>5278</v>
      </c>
      <c r="X1987" s="44" t="s">
        <v>5278</v>
      </c>
      <c r="Y1987" s="44" t="s">
        <v>5278</v>
      </c>
      <c r="Z1987" s="44" t="s">
        <v>5278</v>
      </c>
      <c r="AA1987" t="e">
        <f>VLOOKUP(M1987,VehicleInfo!$M$2:$AA$31,15,0)</f>
        <v>#N/A</v>
      </c>
      <c r="AB1987" s="44" t="s">
        <v>7836</v>
      </c>
      <c r="AC1987" s="44" t="s">
        <v>6363</v>
      </c>
      <c r="AD1987" s="44" t="s">
        <v>6363</v>
      </c>
      <c r="AE1987" s="44" t="s">
        <v>5278</v>
      </c>
    </row>
    <row r="1988" spans="1:31" hidden="1">
      <c r="A1988" s="44">
        <v>2019</v>
      </c>
      <c r="B1988" s="44" t="s">
        <v>5388</v>
      </c>
      <c r="C1988" s="44" t="s">
        <v>5388</v>
      </c>
      <c r="D1988" s="44" t="s">
        <v>5437</v>
      </c>
      <c r="E1988" s="44" t="s">
        <v>6339</v>
      </c>
      <c r="F1988" s="44" t="e">
        <f>VLOOKUP(A1988&amp;D1988&amp;E1988,VehicleInfo!$F$5:$F$31,1,0)</f>
        <v>#N/A</v>
      </c>
      <c r="G1988" s="44" t="s">
        <v>5278</v>
      </c>
      <c r="H1988" s="44">
        <v>7</v>
      </c>
      <c r="I1988" s="44" t="s">
        <v>5278</v>
      </c>
      <c r="J1988" s="44" t="s">
        <v>5278</v>
      </c>
      <c r="K1988" s="44" t="s">
        <v>5807</v>
      </c>
      <c r="L1988" s="44" t="s">
        <v>5278</v>
      </c>
      <c r="M1988" s="44" t="s">
        <v>8125</v>
      </c>
      <c r="N1988" s="44" t="s">
        <v>5278</v>
      </c>
      <c r="O1988" s="44" t="s">
        <v>5273</v>
      </c>
      <c r="P1988" s="44" t="s">
        <v>5273</v>
      </c>
      <c r="Q1988" s="44" t="s">
        <v>5273</v>
      </c>
      <c r="R1988" s="44" t="s">
        <v>5273</v>
      </c>
      <c r="S1988" s="44" t="s">
        <v>5273</v>
      </c>
      <c r="T1988" s="44" t="s">
        <v>5278</v>
      </c>
      <c r="U1988" s="44" t="s">
        <v>5278</v>
      </c>
      <c r="V1988" s="44" t="s">
        <v>5278</v>
      </c>
      <c r="W1988" s="44" t="s">
        <v>5278</v>
      </c>
      <c r="X1988" s="44" t="s">
        <v>5278</v>
      </c>
      <c r="Y1988" s="44" t="s">
        <v>5278</v>
      </c>
      <c r="Z1988" s="44" t="s">
        <v>5278</v>
      </c>
      <c r="AA1988" t="e">
        <f>VLOOKUP(M1988,VehicleInfo!$M$2:$AA$31,15,0)</f>
        <v>#N/A</v>
      </c>
      <c r="AB1988" s="44" t="s">
        <v>7836</v>
      </c>
      <c r="AC1988" s="44" t="s">
        <v>6363</v>
      </c>
      <c r="AD1988" s="44" t="s">
        <v>6363</v>
      </c>
      <c r="AE1988" s="44" t="s">
        <v>5278</v>
      </c>
    </row>
    <row r="1989" spans="1:31" hidden="1">
      <c r="A1989" s="44">
        <v>2019</v>
      </c>
      <c r="B1989" s="44" t="s">
        <v>5388</v>
      </c>
      <c r="C1989" s="44" t="s">
        <v>5388</v>
      </c>
      <c r="D1989" s="44" t="s">
        <v>5437</v>
      </c>
      <c r="E1989" s="44" t="s">
        <v>6339</v>
      </c>
      <c r="F1989" s="44" t="e">
        <f>VLOOKUP(A1989&amp;D1989&amp;E1989,VehicleInfo!$F$5:$F$31,1,0)</f>
        <v>#N/A</v>
      </c>
      <c r="G1989" s="44" t="s">
        <v>5278</v>
      </c>
      <c r="H1989" s="44">
        <v>8</v>
      </c>
      <c r="I1989" s="44" t="s">
        <v>5278</v>
      </c>
      <c r="J1989" s="44" t="s">
        <v>5278</v>
      </c>
      <c r="K1989" s="44" t="s">
        <v>5807</v>
      </c>
      <c r="L1989" s="44" t="s">
        <v>5278</v>
      </c>
      <c r="M1989" s="44" t="s">
        <v>8128</v>
      </c>
      <c r="N1989" s="44" t="s">
        <v>5278</v>
      </c>
      <c r="O1989" s="44" t="s">
        <v>5273</v>
      </c>
      <c r="P1989" s="44" t="s">
        <v>5273</v>
      </c>
      <c r="Q1989" s="44" t="s">
        <v>5273</v>
      </c>
      <c r="R1989" s="44" t="s">
        <v>5273</v>
      </c>
      <c r="S1989" s="44" t="s">
        <v>5273</v>
      </c>
      <c r="T1989" s="44" t="s">
        <v>5278</v>
      </c>
      <c r="U1989" s="44" t="s">
        <v>5278</v>
      </c>
      <c r="V1989" s="44" t="s">
        <v>5278</v>
      </c>
      <c r="W1989" s="44" t="s">
        <v>5278</v>
      </c>
      <c r="X1989" s="44" t="s">
        <v>5278</v>
      </c>
      <c r="Y1989" s="44" t="s">
        <v>5278</v>
      </c>
      <c r="Z1989" s="44" t="s">
        <v>5278</v>
      </c>
      <c r="AA1989" t="e">
        <f>VLOOKUP(M1989,VehicleInfo!$M$2:$AA$31,15,0)</f>
        <v>#N/A</v>
      </c>
      <c r="AB1989" s="44" t="s">
        <v>7836</v>
      </c>
      <c r="AC1989" s="44" t="s">
        <v>6363</v>
      </c>
      <c r="AD1989" s="44" t="s">
        <v>6363</v>
      </c>
      <c r="AE1989" s="44" t="s">
        <v>5278</v>
      </c>
    </row>
    <row r="1990" spans="1:31" hidden="1">
      <c r="A1990" s="44">
        <v>2019</v>
      </c>
      <c r="B1990" s="44" t="s">
        <v>5388</v>
      </c>
      <c r="C1990" s="44" t="s">
        <v>5388</v>
      </c>
      <c r="D1990" s="44" t="s">
        <v>5437</v>
      </c>
      <c r="E1990" s="44" t="s">
        <v>6339</v>
      </c>
      <c r="F1990" s="44" t="e">
        <f>VLOOKUP(A1990&amp;D1990&amp;E1990,VehicleInfo!$F$5:$F$31,1,0)</f>
        <v>#N/A</v>
      </c>
      <c r="G1990" s="44" t="s">
        <v>5278</v>
      </c>
      <c r="H1990" s="44">
        <v>9</v>
      </c>
      <c r="I1990" s="44" t="s">
        <v>5278</v>
      </c>
      <c r="J1990" s="44" t="s">
        <v>5278</v>
      </c>
      <c r="K1990" s="44" t="s">
        <v>5807</v>
      </c>
      <c r="L1990" s="44" t="s">
        <v>5278</v>
      </c>
      <c r="M1990" s="44" t="s">
        <v>8129</v>
      </c>
      <c r="N1990" s="44" t="s">
        <v>5278</v>
      </c>
      <c r="O1990" s="44" t="s">
        <v>5273</v>
      </c>
      <c r="P1990" s="44" t="s">
        <v>5273</v>
      </c>
      <c r="Q1990" s="44" t="s">
        <v>5273</v>
      </c>
      <c r="R1990" s="44" t="s">
        <v>5273</v>
      </c>
      <c r="S1990" s="44" t="s">
        <v>5273</v>
      </c>
      <c r="T1990" s="44" t="s">
        <v>5278</v>
      </c>
      <c r="U1990" s="44" t="s">
        <v>5278</v>
      </c>
      <c r="V1990" s="44" t="s">
        <v>5278</v>
      </c>
      <c r="W1990" s="44" t="s">
        <v>5278</v>
      </c>
      <c r="X1990" s="44" t="s">
        <v>5278</v>
      </c>
      <c r="Y1990" s="44" t="s">
        <v>5278</v>
      </c>
      <c r="Z1990" s="44" t="s">
        <v>5278</v>
      </c>
      <c r="AA1990" t="e">
        <f>VLOOKUP(M1990,VehicleInfo!$M$2:$AA$31,15,0)</f>
        <v>#N/A</v>
      </c>
      <c r="AB1990" s="44" t="s">
        <v>7836</v>
      </c>
      <c r="AC1990" s="44" t="s">
        <v>6363</v>
      </c>
      <c r="AD1990" s="44" t="s">
        <v>6363</v>
      </c>
      <c r="AE1990" s="44" t="s">
        <v>5278</v>
      </c>
    </row>
    <row r="1991" spans="1:31" hidden="1">
      <c r="A1991" s="44">
        <v>2019</v>
      </c>
      <c r="B1991" s="44" t="s">
        <v>5388</v>
      </c>
      <c r="C1991" s="44" t="s">
        <v>5388</v>
      </c>
      <c r="D1991" s="44" t="s">
        <v>5437</v>
      </c>
      <c r="E1991" s="44" t="s">
        <v>6339</v>
      </c>
      <c r="F1991" s="44" t="e">
        <f>VLOOKUP(A1991&amp;D1991&amp;E1991,VehicleInfo!$F$5:$F$31,1,0)</f>
        <v>#N/A</v>
      </c>
      <c r="G1991" s="44" t="s">
        <v>5278</v>
      </c>
      <c r="H1991" s="44">
        <v>10</v>
      </c>
      <c r="I1991" s="44" t="s">
        <v>5278</v>
      </c>
      <c r="J1991" s="44" t="s">
        <v>5278</v>
      </c>
      <c r="K1991" s="44" t="s">
        <v>5807</v>
      </c>
      <c r="L1991" s="44" t="s">
        <v>5278</v>
      </c>
      <c r="M1991" s="44" t="s">
        <v>8127</v>
      </c>
      <c r="N1991" s="44" t="s">
        <v>5278</v>
      </c>
      <c r="O1991" s="44" t="s">
        <v>5273</v>
      </c>
      <c r="P1991" s="44" t="s">
        <v>5273</v>
      </c>
      <c r="Q1991" s="44" t="s">
        <v>5273</v>
      </c>
      <c r="R1991" s="44" t="s">
        <v>5273</v>
      </c>
      <c r="S1991" s="44" t="s">
        <v>5273</v>
      </c>
      <c r="T1991" s="44" t="s">
        <v>5278</v>
      </c>
      <c r="U1991" s="44" t="s">
        <v>5278</v>
      </c>
      <c r="V1991" s="44" t="s">
        <v>5278</v>
      </c>
      <c r="W1991" s="44" t="s">
        <v>5278</v>
      </c>
      <c r="X1991" s="44" t="s">
        <v>5278</v>
      </c>
      <c r="Y1991" s="44" t="s">
        <v>5278</v>
      </c>
      <c r="Z1991" s="44" t="s">
        <v>5278</v>
      </c>
      <c r="AA1991" t="e">
        <f>VLOOKUP(M1991,VehicleInfo!$M$2:$AA$31,15,0)</f>
        <v>#N/A</v>
      </c>
      <c r="AB1991" s="44" t="s">
        <v>7836</v>
      </c>
      <c r="AC1991" s="44" t="s">
        <v>6363</v>
      </c>
      <c r="AD1991" s="44" t="s">
        <v>6363</v>
      </c>
      <c r="AE1991" s="44" t="s">
        <v>5278</v>
      </c>
    </row>
    <row r="1992" spans="1:31" hidden="1">
      <c r="A1992" s="44">
        <v>2019</v>
      </c>
      <c r="B1992" s="44" t="s">
        <v>5388</v>
      </c>
      <c r="C1992" s="44" t="s">
        <v>5388</v>
      </c>
      <c r="D1992" s="44" t="s">
        <v>5437</v>
      </c>
      <c r="E1992" s="44" t="s">
        <v>6339</v>
      </c>
      <c r="F1992" s="44" t="e">
        <f>VLOOKUP(A1992&amp;D1992&amp;E1992,VehicleInfo!$F$5:$F$31,1,0)</f>
        <v>#N/A</v>
      </c>
      <c r="G1992" s="44" t="s">
        <v>5278</v>
      </c>
      <c r="H1992" s="44">
        <v>1</v>
      </c>
      <c r="I1992" s="44" t="s">
        <v>5278</v>
      </c>
      <c r="J1992" s="44" t="s">
        <v>5278</v>
      </c>
      <c r="K1992" s="44" t="s">
        <v>5799</v>
      </c>
      <c r="L1992" s="44" t="s">
        <v>5278</v>
      </c>
      <c r="M1992" s="44" t="s">
        <v>6392</v>
      </c>
      <c r="N1992" s="44" t="s">
        <v>5278</v>
      </c>
      <c r="O1992" s="44" t="s">
        <v>5273</v>
      </c>
      <c r="P1992" s="44" t="s">
        <v>5273</v>
      </c>
      <c r="Q1992" s="44" t="s">
        <v>5273</v>
      </c>
      <c r="R1992" s="44" t="s">
        <v>5273</v>
      </c>
      <c r="S1992" s="44" t="s">
        <v>5273</v>
      </c>
      <c r="T1992" s="44" t="s">
        <v>5278</v>
      </c>
      <c r="U1992" s="44" t="s">
        <v>5278</v>
      </c>
      <c r="V1992" s="44" t="s">
        <v>5278</v>
      </c>
      <c r="W1992" s="44" t="s">
        <v>5278</v>
      </c>
      <c r="X1992" s="44" t="s">
        <v>5278</v>
      </c>
      <c r="Y1992" s="44" t="s">
        <v>5278</v>
      </c>
      <c r="Z1992" s="44" t="s">
        <v>5278</v>
      </c>
      <c r="AA1992" t="e">
        <f>VLOOKUP(M1992,VehicleInfo!$M$2:$AA$31,15,0)</f>
        <v>#N/A</v>
      </c>
      <c r="AB1992" s="44" t="s">
        <v>7836</v>
      </c>
      <c r="AC1992" s="44" t="s">
        <v>6352</v>
      </c>
      <c r="AD1992" s="44" t="s">
        <v>6352</v>
      </c>
      <c r="AE1992" s="44" t="s">
        <v>5278</v>
      </c>
    </row>
    <row r="1993" spans="1:31" hidden="1">
      <c r="A1993" s="44">
        <v>2019</v>
      </c>
      <c r="B1993" s="44" t="s">
        <v>5388</v>
      </c>
      <c r="C1993" s="44" t="s">
        <v>5388</v>
      </c>
      <c r="D1993" s="44" t="s">
        <v>5437</v>
      </c>
      <c r="E1993" s="44" t="s">
        <v>6339</v>
      </c>
      <c r="F1993" s="44" t="e">
        <f>VLOOKUP(A1993&amp;D1993&amp;E1993,VehicleInfo!$F$5:$F$31,1,0)</f>
        <v>#N/A</v>
      </c>
      <c r="G1993" s="44" t="s">
        <v>5278</v>
      </c>
      <c r="H1993" s="44">
        <v>2</v>
      </c>
      <c r="I1993" s="44" t="s">
        <v>5278</v>
      </c>
      <c r="J1993" s="44" t="s">
        <v>5278</v>
      </c>
      <c r="K1993" s="44" t="s">
        <v>5806</v>
      </c>
      <c r="L1993" s="44" t="s">
        <v>5278</v>
      </c>
      <c r="M1993" s="44" t="s">
        <v>6220</v>
      </c>
      <c r="N1993" s="44" t="s">
        <v>5278</v>
      </c>
      <c r="O1993" s="44" t="s">
        <v>5273</v>
      </c>
      <c r="P1993" s="44" t="s">
        <v>5273</v>
      </c>
      <c r="Q1993" s="44" t="s">
        <v>5273</v>
      </c>
      <c r="R1993" s="44" t="s">
        <v>5273</v>
      </c>
      <c r="S1993" s="44" t="s">
        <v>5273</v>
      </c>
      <c r="T1993" s="44" t="s">
        <v>5278</v>
      </c>
      <c r="U1993" s="44" t="s">
        <v>5278</v>
      </c>
      <c r="V1993" s="44" t="s">
        <v>5278</v>
      </c>
      <c r="W1993" s="44" t="s">
        <v>5278</v>
      </c>
      <c r="X1993" s="44" t="s">
        <v>5278</v>
      </c>
      <c r="Y1993" s="44" t="s">
        <v>5278</v>
      </c>
      <c r="Z1993" s="44" t="s">
        <v>5278</v>
      </c>
      <c r="AA1993" t="e">
        <f>VLOOKUP(M1993,VehicleInfo!$M$2:$AA$31,15,0)</f>
        <v>#N/A</v>
      </c>
      <c r="AB1993" s="44" t="s">
        <v>7836</v>
      </c>
      <c r="AC1993" s="44" t="s">
        <v>6354</v>
      </c>
      <c r="AD1993" s="44" t="s">
        <v>6354</v>
      </c>
      <c r="AE1993" s="44" t="s">
        <v>5278</v>
      </c>
    </row>
    <row r="1994" spans="1:31" hidden="1">
      <c r="A1994" s="44">
        <v>2019</v>
      </c>
      <c r="B1994" s="44" t="s">
        <v>5388</v>
      </c>
      <c r="C1994" s="44" t="s">
        <v>5388</v>
      </c>
      <c r="D1994" s="44" t="s">
        <v>5437</v>
      </c>
      <c r="E1994" s="44" t="s">
        <v>6339</v>
      </c>
      <c r="F1994" s="44" t="e">
        <f>VLOOKUP(A1994&amp;D1994&amp;E1994,VehicleInfo!$F$5:$F$31,1,0)</f>
        <v>#N/A</v>
      </c>
      <c r="G1994" s="44" t="s">
        <v>5278</v>
      </c>
      <c r="H1994" s="44">
        <v>3</v>
      </c>
      <c r="I1994" s="44" t="s">
        <v>5278</v>
      </c>
      <c r="J1994" s="44" t="s">
        <v>5278</v>
      </c>
      <c r="K1994" s="44" t="s">
        <v>5806</v>
      </c>
      <c r="L1994" s="44" t="s">
        <v>5278</v>
      </c>
      <c r="M1994" s="44" t="s">
        <v>6494</v>
      </c>
      <c r="N1994" s="44" t="s">
        <v>5278</v>
      </c>
      <c r="O1994" s="44" t="s">
        <v>5273</v>
      </c>
      <c r="P1994" s="44" t="s">
        <v>5273</v>
      </c>
      <c r="Q1994" s="44" t="s">
        <v>5273</v>
      </c>
      <c r="R1994" s="44" t="s">
        <v>5273</v>
      </c>
      <c r="S1994" s="44" t="s">
        <v>5273</v>
      </c>
      <c r="T1994" s="44" t="s">
        <v>5278</v>
      </c>
      <c r="U1994" s="44" t="s">
        <v>5278</v>
      </c>
      <c r="V1994" s="44" t="s">
        <v>5278</v>
      </c>
      <c r="W1994" s="44" t="s">
        <v>5278</v>
      </c>
      <c r="X1994" s="44" t="s">
        <v>5278</v>
      </c>
      <c r="Y1994" s="44" t="s">
        <v>5278</v>
      </c>
      <c r="Z1994" s="44" t="s">
        <v>5278</v>
      </c>
      <c r="AA1994" t="e">
        <f>VLOOKUP(M1994,VehicleInfo!$M$2:$AA$31,15,0)</f>
        <v>#N/A</v>
      </c>
      <c r="AB1994" s="44" t="s">
        <v>7836</v>
      </c>
      <c r="AC1994" s="44" t="s">
        <v>6354</v>
      </c>
      <c r="AD1994" s="44" t="s">
        <v>6354</v>
      </c>
      <c r="AE1994" s="44" t="s">
        <v>5278</v>
      </c>
    </row>
    <row r="1995" spans="1:31" hidden="1">
      <c r="A1995" s="44">
        <v>2019</v>
      </c>
      <c r="B1995" s="44" t="s">
        <v>5388</v>
      </c>
      <c r="C1995" s="44" t="s">
        <v>5388</v>
      </c>
      <c r="D1995" s="44" t="s">
        <v>5437</v>
      </c>
      <c r="E1995" s="44" t="s">
        <v>6339</v>
      </c>
      <c r="F1995" s="44" t="e">
        <f>VLOOKUP(A1995&amp;D1995&amp;E1995,VehicleInfo!$F$5:$F$31,1,0)</f>
        <v>#N/A</v>
      </c>
      <c r="G1995" s="44" t="s">
        <v>5278</v>
      </c>
      <c r="H1995" s="44">
        <v>4</v>
      </c>
      <c r="I1995" s="44" t="s">
        <v>5278</v>
      </c>
      <c r="J1995" s="44" t="s">
        <v>5278</v>
      </c>
      <c r="K1995" s="44" t="s">
        <v>5799</v>
      </c>
      <c r="L1995" s="44" t="s">
        <v>5278</v>
      </c>
      <c r="M1995" s="44" t="s">
        <v>6391</v>
      </c>
      <c r="N1995" s="44" t="s">
        <v>5278</v>
      </c>
      <c r="O1995" s="44" t="s">
        <v>5273</v>
      </c>
      <c r="P1995" s="44" t="s">
        <v>5273</v>
      </c>
      <c r="Q1995" s="44" t="s">
        <v>5273</v>
      </c>
      <c r="R1995" s="44" t="s">
        <v>5273</v>
      </c>
      <c r="S1995" s="44" t="s">
        <v>5273</v>
      </c>
      <c r="T1995" s="44" t="s">
        <v>5278</v>
      </c>
      <c r="U1995" s="44" t="s">
        <v>5278</v>
      </c>
      <c r="V1995" s="44" t="s">
        <v>5278</v>
      </c>
      <c r="W1995" s="44" t="s">
        <v>5278</v>
      </c>
      <c r="X1995" s="44" t="s">
        <v>5278</v>
      </c>
      <c r="Y1995" s="44" t="s">
        <v>5278</v>
      </c>
      <c r="Z1995" s="44" t="s">
        <v>5278</v>
      </c>
      <c r="AA1995" t="e">
        <f>VLOOKUP(M1995,VehicleInfo!$M$2:$AA$31,15,0)</f>
        <v>#N/A</v>
      </c>
      <c r="AB1995" s="44" t="s">
        <v>8259</v>
      </c>
      <c r="AC1995" s="44" t="s">
        <v>6360</v>
      </c>
      <c r="AD1995" s="44" t="s">
        <v>6360</v>
      </c>
      <c r="AE1995" s="44" t="s">
        <v>5278</v>
      </c>
    </row>
    <row r="1996" spans="1:31" hidden="1">
      <c r="A1996" s="44">
        <v>2019</v>
      </c>
      <c r="B1996" s="44" t="s">
        <v>5388</v>
      </c>
      <c r="C1996" s="44" t="s">
        <v>5388</v>
      </c>
      <c r="D1996" s="44" t="s">
        <v>5437</v>
      </c>
      <c r="E1996" s="44" t="s">
        <v>6339</v>
      </c>
      <c r="F1996" s="44" t="e">
        <f>VLOOKUP(A1996&amp;D1996&amp;E1996,VehicleInfo!$F$5:$F$31,1,0)</f>
        <v>#N/A</v>
      </c>
      <c r="G1996" s="44" t="s">
        <v>5278</v>
      </c>
      <c r="H1996" s="44">
        <v>1</v>
      </c>
      <c r="I1996" s="44" t="s">
        <v>5278</v>
      </c>
      <c r="J1996" s="44" t="s">
        <v>5278</v>
      </c>
      <c r="K1996" s="44" t="s">
        <v>5937</v>
      </c>
      <c r="L1996" s="44" t="s">
        <v>5278</v>
      </c>
      <c r="M1996" s="44" t="s">
        <v>6403</v>
      </c>
      <c r="N1996" s="44" t="s">
        <v>5278</v>
      </c>
      <c r="O1996" s="44" t="s">
        <v>5273</v>
      </c>
      <c r="P1996" s="44" t="s">
        <v>5273</v>
      </c>
      <c r="Q1996" s="44" t="s">
        <v>5273</v>
      </c>
      <c r="R1996" s="44" t="s">
        <v>5273</v>
      </c>
      <c r="S1996" s="44" t="s">
        <v>5273</v>
      </c>
      <c r="T1996" s="44" t="s">
        <v>5278</v>
      </c>
      <c r="U1996" s="44" t="s">
        <v>5278</v>
      </c>
      <c r="V1996" s="44" t="s">
        <v>5278</v>
      </c>
      <c r="W1996" s="44" t="s">
        <v>5278</v>
      </c>
      <c r="X1996" s="44" t="s">
        <v>5278</v>
      </c>
      <c r="Y1996" s="44" t="s">
        <v>5278</v>
      </c>
      <c r="Z1996" s="44" t="s">
        <v>5278</v>
      </c>
      <c r="AA1996" t="e">
        <f>VLOOKUP(M1996,VehicleInfo!$M$2:$AA$31,15,0)</f>
        <v>#N/A</v>
      </c>
      <c r="AB1996" s="44" t="s">
        <v>7836</v>
      </c>
      <c r="AC1996" s="44" t="s">
        <v>6354</v>
      </c>
      <c r="AD1996" s="44" t="s">
        <v>6354</v>
      </c>
      <c r="AE1996" s="44" t="s">
        <v>5278</v>
      </c>
    </row>
    <row r="1997" spans="1:31" hidden="1">
      <c r="A1997" s="44">
        <v>2019</v>
      </c>
      <c r="B1997" s="44" t="s">
        <v>5388</v>
      </c>
      <c r="C1997" s="44" t="s">
        <v>5388</v>
      </c>
      <c r="D1997" s="44" t="s">
        <v>5437</v>
      </c>
      <c r="E1997" s="44" t="s">
        <v>6339</v>
      </c>
      <c r="F1997" s="44" t="e">
        <f>VLOOKUP(A1997&amp;D1997&amp;E1997,VehicleInfo!$F$5:$F$31,1,0)</f>
        <v>#N/A</v>
      </c>
      <c r="G1997" s="44" t="s">
        <v>5278</v>
      </c>
      <c r="H1997" s="44">
        <v>1</v>
      </c>
      <c r="I1997" s="44" t="s">
        <v>5278</v>
      </c>
      <c r="J1997" s="44" t="s">
        <v>5278</v>
      </c>
      <c r="K1997" s="44" t="s">
        <v>5937</v>
      </c>
      <c r="L1997" s="44" t="s">
        <v>5278</v>
      </c>
      <c r="M1997" s="44" t="s">
        <v>8067</v>
      </c>
      <c r="N1997" s="44" t="s">
        <v>5278</v>
      </c>
      <c r="O1997" s="44" t="s">
        <v>5273</v>
      </c>
      <c r="P1997" s="44" t="s">
        <v>5273</v>
      </c>
      <c r="Q1997" s="44" t="s">
        <v>5273</v>
      </c>
      <c r="R1997" s="44" t="s">
        <v>5273</v>
      </c>
      <c r="S1997" s="44" t="s">
        <v>5273</v>
      </c>
      <c r="T1997" s="44" t="s">
        <v>5278</v>
      </c>
      <c r="U1997" s="44" t="s">
        <v>5278</v>
      </c>
      <c r="V1997" s="44" t="s">
        <v>5278</v>
      </c>
      <c r="W1997" s="44" t="s">
        <v>5278</v>
      </c>
      <c r="X1997" s="44" t="s">
        <v>5278</v>
      </c>
      <c r="Y1997" s="44" t="s">
        <v>5278</v>
      </c>
      <c r="Z1997" s="44" t="s">
        <v>5278</v>
      </c>
      <c r="AA1997" t="e">
        <f>VLOOKUP(M1997,VehicleInfo!$M$2:$AA$31,15,0)</f>
        <v>#N/A</v>
      </c>
      <c r="AB1997" s="44" t="s">
        <v>7836</v>
      </c>
      <c r="AC1997" s="44" t="s">
        <v>6354</v>
      </c>
      <c r="AD1997" s="44" t="s">
        <v>6354</v>
      </c>
      <c r="AE1997" s="44" t="s">
        <v>5278</v>
      </c>
    </row>
    <row r="1998" spans="1:31" hidden="1">
      <c r="A1998" s="44">
        <v>2019</v>
      </c>
      <c r="B1998" s="44" t="s">
        <v>5388</v>
      </c>
      <c r="C1998" s="44" t="s">
        <v>5388</v>
      </c>
      <c r="D1998" s="44" t="s">
        <v>5437</v>
      </c>
      <c r="E1998" s="44" t="s">
        <v>6339</v>
      </c>
      <c r="F1998" s="44" t="e">
        <f>VLOOKUP(A1998&amp;D1998&amp;E1998,VehicleInfo!$F$5:$F$31,1,0)</f>
        <v>#N/A</v>
      </c>
      <c r="G1998" s="44" t="s">
        <v>5278</v>
      </c>
      <c r="H1998" s="44">
        <v>1</v>
      </c>
      <c r="I1998" s="44" t="s">
        <v>5278</v>
      </c>
      <c r="J1998" s="44" t="s">
        <v>5278</v>
      </c>
      <c r="K1998" s="44" t="s">
        <v>5800</v>
      </c>
      <c r="L1998" s="44" t="s">
        <v>5278</v>
      </c>
      <c r="M1998" s="44" t="s">
        <v>7819</v>
      </c>
      <c r="N1998" s="44" t="s">
        <v>5278</v>
      </c>
      <c r="O1998" s="44" t="s">
        <v>5273</v>
      </c>
      <c r="P1998" s="44" t="s">
        <v>5273</v>
      </c>
      <c r="Q1998" s="44" t="s">
        <v>5273</v>
      </c>
      <c r="R1998" s="44" t="s">
        <v>5273</v>
      </c>
      <c r="S1998" s="44" t="s">
        <v>5273</v>
      </c>
      <c r="T1998" s="44" t="s">
        <v>5278</v>
      </c>
      <c r="U1998" s="44" t="s">
        <v>5278</v>
      </c>
      <c r="V1998" s="44" t="s">
        <v>5278</v>
      </c>
      <c r="W1998" s="44" t="s">
        <v>5278</v>
      </c>
      <c r="X1998" s="44" t="s">
        <v>5278</v>
      </c>
      <c r="Y1998" s="44" t="s">
        <v>5278</v>
      </c>
      <c r="Z1998" s="44" t="s">
        <v>5278</v>
      </c>
      <c r="AA1998" t="e">
        <f>VLOOKUP(M1998,VehicleInfo!$M$2:$AA$31,15,0)</f>
        <v>#N/A</v>
      </c>
      <c r="AB1998" s="44" t="s">
        <v>7836</v>
      </c>
      <c r="AC1998" s="44" t="s">
        <v>6354</v>
      </c>
      <c r="AD1998" s="44" t="s">
        <v>6354</v>
      </c>
      <c r="AE1998" s="44" t="s">
        <v>5278</v>
      </c>
    </row>
    <row r="1999" spans="1:31" hidden="1">
      <c r="A1999" s="44">
        <v>2019</v>
      </c>
      <c r="B1999" s="44" t="s">
        <v>5388</v>
      </c>
      <c r="C1999" s="44" t="s">
        <v>5388</v>
      </c>
      <c r="D1999" s="44" t="s">
        <v>5437</v>
      </c>
      <c r="E1999" s="44" t="s">
        <v>6339</v>
      </c>
      <c r="F1999" s="44" t="e">
        <f>VLOOKUP(A1999&amp;D1999&amp;E1999,VehicleInfo!$F$5:$F$31,1,0)</f>
        <v>#N/A</v>
      </c>
      <c r="G1999" s="44" t="s">
        <v>5278</v>
      </c>
      <c r="H1999" s="44">
        <v>2</v>
      </c>
      <c r="I1999" s="44" t="s">
        <v>5278</v>
      </c>
      <c r="J1999" s="44" t="s">
        <v>5278</v>
      </c>
      <c r="K1999" s="44" t="s">
        <v>5800</v>
      </c>
      <c r="L1999" s="44" t="s">
        <v>5278</v>
      </c>
      <c r="M1999" s="44" t="s">
        <v>6558</v>
      </c>
      <c r="N1999" s="44" t="s">
        <v>5278</v>
      </c>
      <c r="O1999" s="44" t="s">
        <v>5273</v>
      </c>
      <c r="P1999" s="44" t="s">
        <v>5273</v>
      </c>
      <c r="Q1999" s="44" t="s">
        <v>5273</v>
      </c>
      <c r="R1999" s="44" t="s">
        <v>5273</v>
      </c>
      <c r="S1999" s="44" t="s">
        <v>5273</v>
      </c>
      <c r="T1999" s="44" t="s">
        <v>5278</v>
      </c>
      <c r="U1999" s="44" t="s">
        <v>5278</v>
      </c>
      <c r="V1999" s="44" t="s">
        <v>5278</v>
      </c>
      <c r="W1999" s="44" t="s">
        <v>5278</v>
      </c>
      <c r="X1999" s="44" t="s">
        <v>5278</v>
      </c>
      <c r="Y1999" s="44" t="s">
        <v>5278</v>
      </c>
      <c r="Z1999" s="44" t="s">
        <v>5278</v>
      </c>
      <c r="AA1999" t="e">
        <f>VLOOKUP(M1999,VehicleInfo!$M$2:$AA$31,15,0)</f>
        <v>#N/A</v>
      </c>
      <c r="AB1999" s="44" t="s">
        <v>7836</v>
      </c>
      <c r="AC1999" s="44" t="s">
        <v>6363</v>
      </c>
      <c r="AD1999" s="44" t="s">
        <v>6363</v>
      </c>
      <c r="AE1999" s="44" t="s">
        <v>5278</v>
      </c>
    </row>
    <row r="2000" spans="1:31" hidden="1">
      <c r="A2000" s="44">
        <v>2019</v>
      </c>
      <c r="B2000" s="44" t="s">
        <v>5388</v>
      </c>
      <c r="C2000" s="44" t="s">
        <v>5388</v>
      </c>
      <c r="D2000" s="44" t="s">
        <v>5437</v>
      </c>
      <c r="E2000" s="44" t="s">
        <v>6339</v>
      </c>
      <c r="F2000" s="44" t="e">
        <f>VLOOKUP(A2000&amp;D2000&amp;E2000,VehicleInfo!$F$5:$F$31,1,0)</f>
        <v>#N/A</v>
      </c>
      <c r="G2000" s="44" t="s">
        <v>5278</v>
      </c>
      <c r="H2000" s="44">
        <v>1</v>
      </c>
      <c r="I2000" s="44" t="s">
        <v>5278</v>
      </c>
      <c r="J2000" s="44" t="s">
        <v>5278</v>
      </c>
      <c r="K2000" s="44" t="s">
        <v>5799</v>
      </c>
      <c r="L2000" s="44" t="s">
        <v>5278</v>
      </c>
      <c r="M2000" s="44" t="s">
        <v>6542</v>
      </c>
      <c r="N2000" s="44" t="s">
        <v>5278</v>
      </c>
      <c r="O2000" s="44" t="s">
        <v>5273</v>
      </c>
      <c r="P2000" s="44" t="s">
        <v>5273</v>
      </c>
      <c r="Q2000" s="44" t="s">
        <v>5273</v>
      </c>
      <c r="R2000" s="44" t="s">
        <v>5273</v>
      </c>
      <c r="S2000" s="44" t="s">
        <v>5273</v>
      </c>
      <c r="T2000" s="44" t="s">
        <v>5278</v>
      </c>
      <c r="U2000" s="44" t="s">
        <v>5278</v>
      </c>
      <c r="V2000" s="44" t="s">
        <v>5278</v>
      </c>
      <c r="W2000" s="44" t="s">
        <v>5278</v>
      </c>
      <c r="X2000" s="44" t="s">
        <v>5278</v>
      </c>
      <c r="Y2000" s="44" t="s">
        <v>5278</v>
      </c>
      <c r="Z2000" s="44" t="s">
        <v>5278</v>
      </c>
      <c r="AA2000" t="e">
        <f>VLOOKUP(M2000,VehicleInfo!$M$2:$AA$31,15,0)</f>
        <v>#N/A</v>
      </c>
      <c r="AB2000" s="44" t="s">
        <v>7836</v>
      </c>
      <c r="AC2000" s="44" t="s">
        <v>6363</v>
      </c>
      <c r="AD2000" s="44" t="s">
        <v>6363</v>
      </c>
      <c r="AE2000" s="44" t="s">
        <v>5278</v>
      </c>
    </row>
    <row r="2001" spans="1:31" hidden="1">
      <c r="A2001" s="44">
        <v>2019</v>
      </c>
      <c r="B2001" s="44" t="s">
        <v>5388</v>
      </c>
      <c r="C2001" s="44" t="s">
        <v>5388</v>
      </c>
      <c r="D2001" s="44" t="s">
        <v>5437</v>
      </c>
      <c r="E2001" s="44" t="s">
        <v>6339</v>
      </c>
      <c r="F2001" s="44" t="e">
        <f>VLOOKUP(A2001&amp;D2001&amp;E2001,VehicleInfo!$F$5:$F$31,1,0)</f>
        <v>#N/A</v>
      </c>
      <c r="G2001" s="44" t="s">
        <v>5278</v>
      </c>
      <c r="H2001" s="44">
        <v>2</v>
      </c>
      <c r="I2001" s="44" t="s">
        <v>5278</v>
      </c>
      <c r="J2001" s="44" t="s">
        <v>5278</v>
      </c>
      <c r="K2001" s="44" t="s">
        <v>5799</v>
      </c>
      <c r="L2001" s="44" t="s">
        <v>5278</v>
      </c>
      <c r="M2001" s="44" t="s">
        <v>6544</v>
      </c>
      <c r="N2001" s="44" t="s">
        <v>5278</v>
      </c>
      <c r="O2001" s="44" t="s">
        <v>5273</v>
      </c>
      <c r="P2001" s="44" t="s">
        <v>5273</v>
      </c>
      <c r="Q2001" s="44" t="s">
        <v>5273</v>
      </c>
      <c r="R2001" s="44" t="s">
        <v>5273</v>
      </c>
      <c r="S2001" s="44" t="s">
        <v>5273</v>
      </c>
      <c r="T2001" s="44" t="s">
        <v>5278</v>
      </c>
      <c r="U2001" s="44" t="s">
        <v>5278</v>
      </c>
      <c r="V2001" s="44" t="s">
        <v>5278</v>
      </c>
      <c r="W2001" s="44" t="s">
        <v>5278</v>
      </c>
      <c r="X2001" s="44" t="s">
        <v>5278</v>
      </c>
      <c r="Y2001" s="44" t="s">
        <v>5278</v>
      </c>
      <c r="Z2001" s="44" t="s">
        <v>5278</v>
      </c>
      <c r="AA2001" t="e">
        <f>VLOOKUP(M2001,VehicleInfo!$M$2:$AA$31,15,0)</f>
        <v>#N/A</v>
      </c>
      <c r="AB2001" s="44" t="s">
        <v>7836</v>
      </c>
      <c r="AC2001" s="44" t="s">
        <v>6363</v>
      </c>
      <c r="AD2001" s="44" t="s">
        <v>6363</v>
      </c>
      <c r="AE2001" s="44" t="s">
        <v>5278</v>
      </c>
    </row>
    <row r="2002" spans="1:31" hidden="1">
      <c r="A2002" s="44">
        <v>2019</v>
      </c>
      <c r="B2002" s="44" t="s">
        <v>5388</v>
      </c>
      <c r="C2002" s="44" t="s">
        <v>5388</v>
      </c>
      <c r="D2002" s="44" t="s">
        <v>5437</v>
      </c>
      <c r="E2002" s="44" t="s">
        <v>6339</v>
      </c>
      <c r="F2002" s="44" t="e">
        <f>VLOOKUP(A2002&amp;D2002&amp;E2002,VehicleInfo!$F$5:$F$31,1,0)</f>
        <v>#N/A</v>
      </c>
      <c r="G2002" s="44" t="s">
        <v>5278</v>
      </c>
      <c r="H2002" s="44">
        <v>1</v>
      </c>
      <c r="I2002" s="44" t="s">
        <v>5278</v>
      </c>
      <c r="J2002" s="44" t="s">
        <v>5278</v>
      </c>
      <c r="K2002" s="44" t="s">
        <v>6508</v>
      </c>
      <c r="L2002" s="44" t="s">
        <v>5278</v>
      </c>
      <c r="M2002" s="44" t="s">
        <v>8015</v>
      </c>
      <c r="N2002" s="44" t="s">
        <v>5278</v>
      </c>
      <c r="O2002" s="44" t="s">
        <v>5273</v>
      </c>
      <c r="P2002" s="44" t="s">
        <v>5273</v>
      </c>
      <c r="Q2002" s="44" t="s">
        <v>5273</v>
      </c>
      <c r="R2002" s="44" t="s">
        <v>5273</v>
      </c>
      <c r="S2002" s="44" t="s">
        <v>5273</v>
      </c>
      <c r="T2002" s="44" t="s">
        <v>5278</v>
      </c>
      <c r="U2002" s="44" t="s">
        <v>5278</v>
      </c>
      <c r="V2002" s="44" t="s">
        <v>5278</v>
      </c>
      <c r="W2002" s="44" t="s">
        <v>5278</v>
      </c>
      <c r="X2002" s="44" t="s">
        <v>5278</v>
      </c>
      <c r="Y2002" s="44" t="s">
        <v>5278</v>
      </c>
      <c r="Z2002" s="44" t="s">
        <v>5278</v>
      </c>
      <c r="AA2002" t="e">
        <f>VLOOKUP(M2002,VehicleInfo!$M$2:$AA$31,15,0)</f>
        <v>#N/A</v>
      </c>
      <c r="AB2002" s="44" t="s">
        <v>7836</v>
      </c>
      <c r="AC2002" s="44" t="s">
        <v>6354</v>
      </c>
      <c r="AD2002" s="44" t="s">
        <v>6354</v>
      </c>
      <c r="AE2002" s="44" t="s">
        <v>5278</v>
      </c>
    </row>
    <row r="2003" spans="1:31" hidden="1">
      <c r="A2003" s="44">
        <v>2019</v>
      </c>
      <c r="B2003" s="44" t="s">
        <v>5388</v>
      </c>
      <c r="C2003" s="44" t="s">
        <v>5388</v>
      </c>
      <c r="D2003" s="44" t="s">
        <v>5437</v>
      </c>
      <c r="E2003" s="44" t="s">
        <v>6339</v>
      </c>
      <c r="F2003" s="44" t="e">
        <f>VLOOKUP(A2003&amp;D2003&amp;E2003,VehicleInfo!$F$5:$F$31,1,0)</f>
        <v>#N/A</v>
      </c>
      <c r="G2003" s="44" t="s">
        <v>5278</v>
      </c>
      <c r="H2003" s="44">
        <v>2</v>
      </c>
      <c r="I2003" s="44" t="s">
        <v>5278</v>
      </c>
      <c r="J2003" s="44" t="s">
        <v>5278</v>
      </c>
      <c r="K2003" s="44" t="s">
        <v>10</v>
      </c>
      <c r="L2003" s="44" t="s">
        <v>5278</v>
      </c>
      <c r="M2003" s="44" t="s">
        <v>8032</v>
      </c>
      <c r="N2003" s="44" t="s">
        <v>5278</v>
      </c>
      <c r="O2003" s="44" t="s">
        <v>5273</v>
      </c>
      <c r="P2003" s="44" t="s">
        <v>5273</v>
      </c>
      <c r="Q2003" s="44" t="s">
        <v>5273</v>
      </c>
      <c r="R2003" s="44" t="s">
        <v>5273</v>
      </c>
      <c r="S2003" s="44" t="s">
        <v>5273</v>
      </c>
      <c r="T2003" s="44" t="s">
        <v>5278</v>
      </c>
      <c r="U2003" s="44" t="s">
        <v>5278</v>
      </c>
      <c r="V2003" s="44" t="s">
        <v>5278</v>
      </c>
      <c r="W2003" s="44" t="s">
        <v>5278</v>
      </c>
      <c r="X2003" s="44" t="s">
        <v>5278</v>
      </c>
      <c r="Y2003" s="44" t="s">
        <v>5278</v>
      </c>
      <c r="Z2003" s="44" t="s">
        <v>5278</v>
      </c>
      <c r="AA2003" t="e">
        <f>VLOOKUP(M2003,VehicleInfo!$M$2:$AA$31,15,0)</f>
        <v>#N/A</v>
      </c>
      <c r="AB2003" s="44" t="s">
        <v>7836</v>
      </c>
      <c r="AC2003" s="44" t="s">
        <v>6354</v>
      </c>
      <c r="AD2003" s="44" t="s">
        <v>6354</v>
      </c>
      <c r="AE2003" s="44" t="s">
        <v>5278</v>
      </c>
    </row>
    <row r="2004" spans="1:31" hidden="1">
      <c r="A2004" s="44">
        <v>2019</v>
      </c>
      <c r="B2004" s="44" t="s">
        <v>5388</v>
      </c>
      <c r="C2004" s="44" t="s">
        <v>5388</v>
      </c>
      <c r="D2004" s="44" t="s">
        <v>5437</v>
      </c>
      <c r="E2004" s="44" t="s">
        <v>6339</v>
      </c>
      <c r="F2004" s="44" t="e">
        <f>VLOOKUP(A2004&amp;D2004&amp;E2004,VehicleInfo!$F$5:$F$31,1,0)</f>
        <v>#N/A</v>
      </c>
      <c r="G2004" s="44" t="s">
        <v>5278</v>
      </c>
      <c r="H2004" s="44">
        <v>3</v>
      </c>
      <c r="I2004" s="44" t="s">
        <v>5278</v>
      </c>
      <c r="J2004" s="44" t="s">
        <v>5278</v>
      </c>
      <c r="K2004" s="44" t="s">
        <v>10</v>
      </c>
      <c r="L2004" s="44" t="s">
        <v>5278</v>
      </c>
      <c r="M2004" s="44" t="s">
        <v>8029</v>
      </c>
      <c r="N2004" s="44" t="s">
        <v>5278</v>
      </c>
      <c r="O2004" s="44" t="s">
        <v>5273</v>
      </c>
      <c r="P2004" s="44" t="s">
        <v>5273</v>
      </c>
      <c r="Q2004" s="44" t="s">
        <v>5273</v>
      </c>
      <c r="R2004" s="44" t="s">
        <v>5273</v>
      </c>
      <c r="S2004" s="44" t="s">
        <v>5273</v>
      </c>
      <c r="T2004" s="44" t="s">
        <v>5278</v>
      </c>
      <c r="U2004" s="44" t="s">
        <v>5278</v>
      </c>
      <c r="V2004" s="44" t="s">
        <v>5278</v>
      </c>
      <c r="W2004" s="44" t="s">
        <v>5278</v>
      </c>
      <c r="X2004" s="44" t="s">
        <v>5278</v>
      </c>
      <c r="Y2004" s="44" t="s">
        <v>5278</v>
      </c>
      <c r="Z2004" s="44" t="s">
        <v>5278</v>
      </c>
      <c r="AA2004" t="e">
        <f>VLOOKUP(M2004,VehicleInfo!$M$2:$AA$31,15,0)</f>
        <v>#N/A</v>
      </c>
      <c r="AB2004" s="44" t="s">
        <v>7836</v>
      </c>
      <c r="AC2004" s="44" t="s">
        <v>6358</v>
      </c>
      <c r="AD2004" s="44" t="s">
        <v>6358</v>
      </c>
      <c r="AE2004" s="44" t="s">
        <v>5278</v>
      </c>
    </row>
    <row r="2005" spans="1:31" hidden="1">
      <c r="A2005" s="44">
        <v>2019</v>
      </c>
      <c r="B2005" s="44" t="s">
        <v>5388</v>
      </c>
      <c r="C2005" s="44" t="s">
        <v>5388</v>
      </c>
      <c r="D2005" s="44" t="s">
        <v>5437</v>
      </c>
      <c r="E2005" s="44" t="s">
        <v>6339</v>
      </c>
      <c r="F2005" s="44" t="e">
        <f>VLOOKUP(A2005&amp;D2005&amp;E2005,VehicleInfo!$F$5:$F$31,1,0)</f>
        <v>#N/A</v>
      </c>
      <c r="G2005" s="44" t="s">
        <v>5278</v>
      </c>
      <c r="H2005" s="44">
        <v>4</v>
      </c>
      <c r="I2005" s="44" t="s">
        <v>5278</v>
      </c>
      <c r="J2005" s="44" t="s">
        <v>5278</v>
      </c>
      <c r="K2005" s="44" t="s">
        <v>10</v>
      </c>
      <c r="L2005" s="44" t="s">
        <v>5278</v>
      </c>
      <c r="M2005" s="44" t="s">
        <v>8030</v>
      </c>
      <c r="N2005" s="44" t="s">
        <v>5278</v>
      </c>
      <c r="O2005" s="44" t="s">
        <v>5273</v>
      </c>
      <c r="P2005" s="44" t="s">
        <v>5273</v>
      </c>
      <c r="Q2005" s="44" t="s">
        <v>5273</v>
      </c>
      <c r="R2005" s="44" t="s">
        <v>5273</v>
      </c>
      <c r="S2005" s="44" t="s">
        <v>5273</v>
      </c>
      <c r="T2005" s="44" t="s">
        <v>5278</v>
      </c>
      <c r="U2005" s="44" t="s">
        <v>5278</v>
      </c>
      <c r="V2005" s="44" t="s">
        <v>5278</v>
      </c>
      <c r="W2005" s="44" t="s">
        <v>5278</v>
      </c>
      <c r="X2005" s="44" t="s">
        <v>5278</v>
      </c>
      <c r="Y2005" s="44" t="s">
        <v>5278</v>
      </c>
      <c r="Z2005" s="44" t="s">
        <v>5278</v>
      </c>
      <c r="AA2005" t="e">
        <f>VLOOKUP(M2005,VehicleInfo!$M$2:$AA$31,15,0)</f>
        <v>#N/A</v>
      </c>
      <c r="AB2005" s="44" t="s">
        <v>7836</v>
      </c>
      <c r="AC2005" s="44" t="s">
        <v>6363</v>
      </c>
      <c r="AD2005" s="44" t="s">
        <v>6363</v>
      </c>
      <c r="AE2005" s="44" t="s">
        <v>5278</v>
      </c>
    </row>
    <row r="2006" spans="1:31" hidden="1">
      <c r="A2006" s="44">
        <v>2019</v>
      </c>
      <c r="B2006" s="44" t="s">
        <v>5388</v>
      </c>
      <c r="C2006" s="44" t="s">
        <v>5388</v>
      </c>
      <c r="D2006" s="44" t="s">
        <v>5437</v>
      </c>
      <c r="E2006" s="44" t="s">
        <v>6339</v>
      </c>
      <c r="F2006" s="44" t="e">
        <f>VLOOKUP(A2006&amp;D2006&amp;E2006,VehicleInfo!$F$5:$F$31,1,0)</f>
        <v>#N/A</v>
      </c>
      <c r="G2006" s="44" t="s">
        <v>5278</v>
      </c>
      <c r="H2006" s="44">
        <v>5</v>
      </c>
      <c r="I2006" s="44" t="s">
        <v>5278</v>
      </c>
      <c r="J2006" s="44" t="s">
        <v>5278</v>
      </c>
      <c r="K2006" s="44" t="s">
        <v>10</v>
      </c>
      <c r="L2006" s="44" t="s">
        <v>5278</v>
      </c>
      <c r="M2006" s="44" t="s">
        <v>8031</v>
      </c>
      <c r="N2006" s="44" t="s">
        <v>5278</v>
      </c>
      <c r="O2006" s="44" t="s">
        <v>5273</v>
      </c>
      <c r="P2006" s="44" t="s">
        <v>5273</v>
      </c>
      <c r="Q2006" s="44" t="s">
        <v>5273</v>
      </c>
      <c r="R2006" s="44" t="s">
        <v>5273</v>
      </c>
      <c r="S2006" s="44" t="s">
        <v>5273</v>
      </c>
      <c r="T2006" s="44" t="s">
        <v>5278</v>
      </c>
      <c r="U2006" s="44" t="s">
        <v>5278</v>
      </c>
      <c r="V2006" s="44" t="s">
        <v>5278</v>
      </c>
      <c r="W2006" s="44" t="s">
        <v>5278</v>
      </c>
      <c r="X2006" s="44" t="s">
        <v>5278</v>
      </c>
      <c r="Y2006" s="44" t="s">
        <v>5278</v>
      </c>
      <c r="Z2006" s="44" t="s">
        <v>5278</v>
      </c>
      <c r="AA2006" t="e">
        <f>VLOOKUP(M2006,VehicleInfo!$M$2:$AA$31,15,0)</f>
        <v>#N/A</v>
      </c>
      <c r="AB2006" s="44" t="s">
        <v>7836</v>
      </c>
      <c r="AC2006" s="44" t="s">
        <v>6363</v>
      </c>
      <c r="AD2006" s="44" t="s">
        <v>6363</v>
      </c>
      <c r="AE2006" s="44" t="s">
        <v>5278</v>
      </c>
    </row>
    <row r="2007" spans="1:31" hidden="1">
      <c r="A2007" s="44">
        <v>2019</v>
      </c>
      <c r="B2007" s="44" t="s">
        <v>5388</v>
      </c>
      <c r="C2007" s="44" t="s">
        <v>5388</v>
      </c>
      <c r="D2007" s="44" t="s">
        <v>5437</v>
      </c>
      <c r="E2007" s="44" t="s">
        <v>6339</v>
      </c>
      <c r="F2007" s="44" t="e">
        <f>VLOOKUP(A2007&amp;D2007&amp;E2007,VehicleInfo!$F$5:$F$31,1,0)</f>
        <v>#N/A</v>
      </c>
      <c r="G2007" s="44" t="s">
        <v>5278</v>
      </c>
      <c r="H2007" s="44">
        <v>1</v>
      </c>
      <c r="I2007" s="44" t="s">
        <v>5278</v>
      </c>
      <c r="J2007" s="44" t="s">
        <v>5278</v>
      </c>
      <c r="K2007" s="44" t="s">
        <v>5806</v>
      </c>
      <c r="L2007" s="44" t="s">
        <v>5278</v>
      </c>
      <c r="M2007" s="44" t="s">
        <v>8248</v>
      </c>
      <c r="N2007" s="44" t="s">
        <v>5278</v>
      </c>
      <c r="O2007" s="44" t="s">
        <v>5273</v>
      </c>
      <c r="P2007" s="44" t="s">
        <v>5273</v>
      </c>
      <c r="Q2007" s="44" t="s">
        <v>5273</v>
      </c>
      <c r="R2007" s="44" t="s">
        <v>5273</v>
      </c>
      <c r="S2007" s="44" t="s">
        <v>5273</v>
      </c>
      <c r="T2007" s="44" t="s">
        <v>5278</v>
      </c>
      <c r="U2007" s="44" t="s">
        <v>5278</v>
      </c>
      <c r="V2007" s="44" t="s">
        <v>5278</v>
      </c>
      <c r="W2007" s="44" t="s">
        <v>5278</v>
      </c>
      <c r="X2007" s="44" t="s">
        <v>5278</v>
      </c>
      <c r="Y2007" s="44" t="s">
        <v>5278</v>
      </c>
      <c r="Z2007" s="44" t="s">
        <v>5278</v>
      </c>
      <c r="AA2007" t="e">
        <f>VLOOKUP(M2007,VehicleInfo!$M$2:$AA$31,15,0)</f>
        <v>#N/A</v>
      </c>
      <c r="AB2007" s="44" t="s">
        <v>7836</v>
      </c>
      <c r="AC2007" s="44" t="s">
        <v>6354</v>
      </c>
      <c r="AD2007" s="44" t="s">
        <v>6354</v>
      </c>
      <c r="AE2007" s="44" t="s">
        <v>5278</v>
      </c>
    </row>
    <row r="2008" spans="1:31" hidden="1">
      <c r="A2008" s="44">
        <v>2019</v>
      </c>
      <c r="B2008" s="44" t="s">
        <v>5388</v>
      </c>
      <c r="C2008" s="44" t="s">
        <v>5388</v>
      </c>
      <c r="D2008" s="44" t="s">
        <v>5437</v>
      </c>
      <c r="E2008" s="44" t="s">
        <v>6339</v>
      </c>
      <c r="F2008" s="44" t="e">
        <f>VLOOKUP(A2008&amp;D2008&amp;E2008,VehicleInfo!$F$5:$F$31,1,0)</f>
        <v>#N/A</v>
      </c>
      <c r="G2008" s="44" t="s">
        <v>5278</v>
      </c>
      <c r="H2008" s="44">
        <v>2</v>
      </c>
      <c r="I2008" s="44" t="s">
        <v>5278</v>
      </c>
      <c r="J2008" s="44" t="s">
        <v>5278</v>
      </c>
      <c r="K2008" s="44" t="s">
        <v>5937</v>
      </c>
      <c r="L2008" s="44" t="s">
        <v>5278</v>
      </c>
      <c r="M2008" s="44" t="s">
        <v>8190</v>
      </c>
      <c r="N2008" s="44" t="s">
        <v>5278</v>
      </c>
      <c r="O2008" s="44" t="s">
        <v>5273</v>
      </c>
      <c r="P2008" s="44" t="s">
        <v>5273</v>
      </c>
      <c r="Q2008" s="44" t="s">
        <v>5273</v>
      </c>
      <c r="R2008" s="44" t="s">
        <v>5273</v>
      </c>
      <c r="S2008" s="44" t="s">
        <v>5273</v>
      </c>
      <c r="T2008" s="44" t="s">
        <v>5278</v>
      </c>
      <c r="U2008" s="44" t="s">
        <v>5278</v>
      </c>
      <c r="V2008" s="44" t="s">
        <v>5278</v>
      </c>
      <c r="W2008" s="44" t="s">
        <v>5278</v>
      </c>
      <c r="X2008" s="44" t="s">
        <v>5278</v>
      </c>
      <c r="Y2008" s="44" t="s">
        <v>5278</v>
      </c>
      <c r="Z2008" s="44" t="s">
        <v>5278</v>
      </c>
      <c r="AA2008" t="e">
        <f>VLOOKUP(M2008,VehicleInfo!$M$2:$AA$31,15,0)</f>
        <v>#N/A</v>
      </c>
      <c r="AB2008" s="44" t="s">
        <v>7836</v>
      </c>
      <c r="AC2008" s="44" t="s">
        <v>6354</v>
      </c>
      <c r="AD2008" s="44" t="s">
        <v>6354</v>
      </c>
      <c r="AE2008" s="44" t="s">
        <v>5278</v>
      </c>
    </row>
    <row r="2009" spans="1:31" hidden="1">
      <c r="A2009" s="44">
        <v>2019</v>
      </c>
      <c r="B2009" s="44" t="s">
        <v>5388</v>
      </c>
      <c r="C2009" s="44" t="s">
        <v>5388</v>
      </c>
      <c r="D2009" s="44" t="s">
        <v>5437</v>
      </c>
      <c r="E2009" s="44" t="s">
        <v>6339</v>
      </c>
      <c r="F2009" s="44" t="e">
        <f>VLOOKUP(A2009&amp;D2009&amp;E2009,VehicleInfo!$F$5:$F$31,1,0)</f>
        <v>#N/A</v>
      </c>
      <c r="G2009" s="44" t="s">
        <v>5278</v>
      </c>
      <c r="H2009" s="44">
        <v>1</v>
      </c>
      <c r="I2009" s="44" t="s">
        <v>5278</v>
      </c>
      <c r="J2009" s="44" t="s">
        <v>5278</v>
      </c>
      <c r="K2009" s="44" t="s">
        <v>5799</v>
      </c>
      <c r="L2009" s="44" t="s">
        <v>5278</v>
      </c>
      <c r="M2009" s="44" t="s">
        <v>6230</v>
      </c>
      <c r="N2009" s="44" t="s">
        <v>5278</v>
      </c>
      <c r="O2009" s="44" t="s">
        <v>5273</v>
      </c>
      <c r="P2009" s="44" t="s">
        <v>5273</v>
      </c>
      <c r="Q2009" s="44" t="s">
        <v>5273</v>
      </c>
      <c r="R2009" s="44" t="s">
        <v>5273</v>
      </c>
      <c r="S2009" s="44" t="s">
        <v>5273</v>
      </c>
      <c r="T2009" s="44" t="s">
        <v>5278</v>
      </c>
      <c r="U2009" s="44" t="s">
        <v>5278</v>
      </c>
      <c r="V2009" s="44" t="s">
        <v>5278</v>
      </c>
      <c r="W2009" s="44" t="s">
        <v>5278</v>
      </c>
      <c r="X2009" s="44" t="s">
        <v>5278</v>
      </c>
      <c r="Y2009" s="44" t="s">
        <v>5278</v>
      </c>
      <c r="Z2009" s="44" t="s">
        <v>5278</v>
      </c>
      <c r="AA2009" t="str">
        <f>VLOOKUP(M2009,VehicleInfo!$M$2:$AA$31,15,0)</f>
        <v>Transmission Fluid Temperature</v>
      </c>
      <c r="AB2009" s="44" t="s">
        <v>7836</v>
      </c>
      <c r="AC2009" s="44" t="s">
        <v>6352</v>
      </c>
      <c r="AD2009" s="44" t="s">
        <v>6352</v>
      </c>
      <c r="AE2009" s="44" t="s">
        <v>5278</v>
      </c>
    </row>
    <row r="2010" spans="1:31" hidden="1">
      <c r="A2010" s="44">
        <v>2019</v>
      </c>
      <c r="B2010" s="44" t="s">
        <v>5388</v>
      </c>
      <c r="C2010" s="44" t="s">
        <v>5388</v>
      </c>
      <c r="D2010" s="44" t="s">
        <v>5437</v>
      </c>
      <c r="E2010" s="44" t="s">
        <v>6339</v>
      </c>
      <c r="F2010" s="44" t="e">
        <f>VLOOKUP(A2010&amp;D2010&amp;E2010,VehicleInfo!$F$5:$F$31,1,0)</f>
        <v>#N/A</v>
      </c>
      <c r="G2010" s="44" t="s">
        <v>5278</v>
      </c>
      <c r="H2010" s="44">
        <v>2</v>
      </c>
      <c r="I2010" s="44" t="s">
        <v>5278</v>
      </c>
      <c r="J2010" s="44" t="s">
        <v>5278</v>
      </c>
      <c r="K2010" s="44" t="s">
        <v>5807</v>
      </c>
      <c r="L2010" s="44" t="s">
        <v>5278</v>
      </c>
      <c r="M2010" s="44" t="s">
        <v>6039</v>
      </c>
      <c r="N2010" s="44" t="s">
        <v>5278</v>
      </c>
      <c r="O2010" s="44" t="s">
        <v>5273</v>
      </c>
      <c r="P2010" s="44" t="s">
        <v>5273</v>
      </c>
      <c r="Q2010" s="44" t="s">
        <v>5273</v>
      </c>
      <c r="R2010" s="44" t="s">
        <v>5273</v>
      </c>
      <c r="S2010" s="44" t="s">
        <v>5273</v>
      </c>
      <c r="T2010" s="44" t="s">
        <v>5278</v>
      </c>
      <c r="U2010" s="44" t="s">
        <v>5278</v>
      </c>
      <c r="V2010" s="44" t="s">
        <v>5278</v>
      </c>
      <c r="W2010" s="44" t="s">
        <v>5278</v>
      </c>
      <c r="X2010" s="44" t="s">
        <v>5278</v>
      </c>
      <c r="Y2010" s="44" t="s">
        <v>5278</v>
      </c>
      <c r="Z2010" s="44" t="s">
        <v>5278</v>
      </c>
      <c r="AA2010" t="e">
        <f>VLOOKUP(M2010,VehicleInfo!$M$2:$AA$31,15,0)</f>
        <v>#N/A</v>
      </c>
      <c r="AB2010" s="44" t="s">
        <v>8259</v>
      </c>
      <c r="AC2010" s="44" t="s">
        <v>6360</v>
      </c>
      <c r="AD2010" s="44" t="s">
        <v>6360</v>
      </c>
      <c r="AE2010" s="44" t="s">
        <v>5278</v>
      </c>
    </row>
    <row r="2011" spans="1:31" hidden="1">
      <c r="A2011" s="44">
        <v>2019</v>
      </c>
      <c r="B2011" s="44" t="s">
        <v>5388</v>
      </c>
      <c r="C2011" s="44" t="s">
        <v>5388</v>
      </c>
      <c r="D2011" s="44" t="s">
        <v>5437</v>
      </c>
      <c r="E2011" s="44" t="s">
        <v>6339</v>
      </c>
      <c r="F2011" s="44" t="e">
        <f>VLOOKUP(A2011&amp;D2011&amp;E2011,VehicleInfo!$F$5:$F$31,1,0)</f>
        <v>#N/A</v>
      </c>
      <c r="G2011" s="44" t="s">
        <v>5278</v>
      </c>
      <c r="H2011" s="44">
        <v>3</v>
      </c>
      <c r="I2011" s="44" t="s">
        <v>5278</v>
      </c>
      <c r="J2011" s="44" t="s">
        <v>5278</v>
      </c>
      <c r="K2011" s="44" t="s">
        <v>5807</v>
      </c>
      <c r="L2011" s="44" t="s">
        <v>5278</v>
      </c>
      <c r="M2011" s="44" t="s">
        <v>6041</v>
      </c>
      <c r="N2011" s="44" t="s">
        <v>5278</v>
      </c>
      <c r="O2011" s="44" t="s">
        <v>5273</v>
      </c>
      <c r="P2011" s="44" t="s">
        <v>5273</v>
      </c>
      <c r="Q2011" s="44" t="s">
        <v>5273</v>
      </c>
      <c r="R2011" s="44" t="s">
        <v>5273</v>
      </c>
      <c r="S2011" s="44" t="s">
        <v>5273</v>
      </c>
      <c r="T2011" s="44" t="s">
        <v>5278</v>
      </c>
      <c r="U2011" s="44" t="s">
        <v>5278</v>
      </c>
      <c r="V2011" s="44" t="s">
        <v>5278</v>
      </c>
      <c r="W2011" s="44" t="s">
        <v>5278</v>
      </c>
      <c r="X2011" s="44" t="s">
        <v>5278</v>
      </c>
      <c r="Y2011" s="44" t="s">
        <v>5278</v>
      </c>
      <c r="Z2011" s="44" t="s">
        <v>5278</v>
      </c>
      <c r="AA2011" t="e">
        <f>VLOOKUP(M2011,VehicleInfo!$M$2:$AA$31,15,0)</f>
        <v>#N/A</v>
      </c>
      <c r="AB2011" s="44" t="s">
        <v>8259</v>
      </c>
      <c r="AC2011" s="44" t="s">
        <v>6360</v>
      </c>
      <c r="AD2011" s="44" t="s">
        <v>6360</v>
      </c>
      <c r="AE2011" s="44" t="s">
        <v>5278</v>
      </c>
    </row>
    <row r="2012" spans="1:31" hidden="1">
      <c r="A2012" s="44">
        <v>2019</v>
      </c>
      <c r="B2012" s="44" t="s">
        <v>5388</v>
      </c>
      <c r="C2012" s="44" t="s">
        <v>5388</v>
      </c>
      <c r="D2012" s="44" t="s">
        <v>5437</v>
      </c>
      <c r="E2012" s="44" t="s">
        <v>6339</v>
      </c>
      <c r="F2012" s="44" t="e">
        <f>VLOOKUP(A2012&amp;D2012&amp;E2012,VehicleInfo!$F$5:$F$31,1,0)</f>
        <v>#N/A</v>
      </c>
      <c r="G2012" s="44" t="s">
        <v>5278</v>
      </c>
      <c r="H2012" s="44">
        <v>4</v>
      </c>
      <c r="I2012" s="44" t="s">
        <v>5278</v>
      </c>
      <c r="J2012" s="44" t="s">
        <v>5278</v>
      </c>
      <c r="K2012" s="44" t="s">
        <v>5807</v>
      </c>
      <c r="L2012" s="44" t="s">
        <v>5278</v>
      </c>
      <c r="M2012" s="44" t="s">
        <v>7897</v>
      </c>
      <c r="N2012" s="44" t="s">
        <v>5278</v>
      </c>
      <c r="O2012" s="44" t="s">
        <v>5273</v>
      </c>
      <c r="P2012" s="44" t="s">
        <v>5273</v>
      </c>
      <c r="Q2012" s="44" t="s">
        <v>5273</v>
      </c>
      <c r="R2012" s="44" t="s">
        <v>5273</v>
      </c>
      <c r="S2012" s="44" t="s">
        <v>5273</v>
      </c>
      <c r="T2012" s="44" t="s">
        <v>5278</v>
      </c>
      <c r="U2012" s="44" t="s">
        <v>5278</v>
      </c>
      <c r="V2012" s="44" t="s">
        <v>5278</v>
      </c>
      <c r="W2012" s="44" t="s">
        <v>5278</v>
      </c>
      <c r="X2012" s="44" t="s">
        <v>5278</v>
      </c>
      <c r="Y2012" s="44" t="s">
        <v>5278</v>
      </c>
      <c r="Z2012" s="44" t="s">
        <v>5278</v>
      </c>
      <c r="AA2012" t="e">
        <f>VLOOKUP(M2012,VehicleInfo!$M$2:$AA$31,15,0)</f>
        <v>#N/A</v>
      </c>
      <c r="AB2012" s="44" t="s">
        <v>8259</v>
      </c>
      <c r="AC2012" s="44" t="s">
        <v>6360</v>
      </c>
      <c r="AD2012" s="44" t="s">
        <v>6360</v>
      </c>
      <c r="AE2012" s="44" t="s">
        <v>5278</v>
      </c>
    </row>
    <row r="2013" spans="1:31" hidden="1">
      <c r="A2013" s="44">
        <v>2019</v>
      </c>
      <c r="B2013" s="44" t="s">
        <v>5388</v>
      </c>
      <c r="C2013" s="44" t="s">
        <v>5388</v>
      </c>
      <c r="D2013" s="44" t="s">
        <v>5437</v>
      </c>
      <c r="E2013" s="44" t="s">
        <v>6339</v>
      </c>
      <c r="F2013" s="44" t="e">
        <f>VLOOKUP(A2013&amp;D2013&amp;E2013,VehicleInfo!$F$5:$F$31,1,0)</f>
        <v>#N/A</v>
      </c>
      <c r="G2013" s="44" t="s">
        <v>5278</v>
      </c>
      <c r="H2013" s="44">
        <v>5</v>
      </c>
      <c r="I2013" s="44" t="s">
        <v>5278</v>
      </c>
      <c r="J2013" s="44" t="s">
        <v>5278</v>
      </c>
      <c r="K2013" s="44" t="s">
        <v>5799</v>
      </c>
      <c r="L2013" s="44" t="s">
        <v>5278</v>
      </c>
      <c r="M2013" s="44" t="s">
        <v>7891</v>
      </c>
      <c r="N2013" s="44" t="s">
        <v>5278</v>
      </c>
      <c r="O2013" s="44" t="s">
        <v>5273</v>
      </c>
      <c r="P2013" s="44" t="s">
        <v>5273</v>
      </c>
      <c r="Q2013" s="44" t="s">
        <v>5273</v>
      </c>
      <c r="R2013" s="44" t="s">
        <v>5273</v>
      </c>
      <c r="S2013" s="44" t="s">
        <v>5273</v>
      </c>
      <c r="T2013" s="44" t="s">
        <v>5278</v>
      </c>
      <c r="U2013" s="44" t="s">
        <v>5278</v>
      </c>
      <c r="V2013" s="44" t="s">
        <v>5278</v>
      </c>
      <c r="W2013" s="44" t="s">
        <v>5278</v>
      </c>
      <c r="X2013" s="44" t="s">
        <v>5278</v>
      </c>
      <c r="Y2013" s="44" t="s">
        <v>5278</v>
      </c>
      <c r="Z2013" s="44" t="s">
        <v>5278</v>
      </c>
      <c r="AA2013" t="e">
        <f>VLOOKUP(M2013,VehicleInfo!$M$2:$AA$31,15,0)</f>
        <v>#N/A</v>
      </c>
      <c r="AB2013" s="44" t="s">
        <v>7836</v>
      </c>
      <c r="AC2013" s="44" t="s">
        <v>6363</v>
      </c>
      <c r="AD2013" s="44" t="s">
        <v>6363</v>
      </c>
      <c r="AE2013" s="44" t="s">
        <v>5278</v>
      </c>
    </row>
    <row r="2014" spans="1:31" hidden="1">
      <c r="A2014" s="44">
        <v>2019</v>
      </c>
      <c r="B2014" s="44" t="s">
        <v>5388</v>
      </c>
      <c r="C2014" s="44" t="s">
        <v>5388</v>
      </c>
      <c r="D2014" s="44" t="s">
        <v>5437</v>
      </c>
      <c r="E2014" s="44" t="s">
        <v>6339</v>
      </c>
      <c r="F2014" s="44" t="e">
        <f>VLOOKUP(A2014&amp;D2014&amp;E2014,VehicleInfo!$F$5:$F$31,1,0)</f>
        <v>#N/A</v>
      </c>
      <c r="G2014" s="44" t="s">
        <v>5278</v>
      </c>
      <c r="H2014" s="44">
        <v>6</v>
      </c>
      <c r="I2014" s="44" t="s">
        <v>5278</v>
      </c>
      <c r="J2014" s="44" t="s">
        <v>5278</v>
      </c>
      <c r="K2014" s="44" t="s">
        <v>5807</v>
      </c>
      <c r="L2014" s="44" t="s">
        <v>5278</v>
      </c>
      <c r="M2014" s="44" t="s">
        <v>6043</v>
      </c>
      <c r="N2014" s="44" t="s">
        <v>5278</v>
      </c>
      <c r="O2014" s="44" t="s">
        <v>5273</v>
      </c>
      <c r="P2014" s="44" t="s">
        <v>5273</v>
      </c>
      <c r="Q2014" s="44" t="s">
        <v>5273</v>
      </c>
      <c r="R2014" s="44" t="s">
        <v>5273</v>
      </c>
      <c r="S2014" s="44" t="s">
        <v>5273</v>
      </c>
      <c r="T2014" s="44" t="s">
        <v>5278</v>
      </c>
      <c r="U2014" s="44" t="s">
        <v>5278</v>
      </c>
      <c r="V2014" s="44" t="s">
        <v>5278</v>
      </c>
      <c r="W2014" s="44" t="s">
        <v>5278</v>
      </c>
      <c r="X2014" s="44" t="s">
        <v>5278</v>
      </c>
      <c r="Y2014" s="44" t="s">
        <v>5278</v>
      </c>
      <c r="Z2014" s="44" t="s">
        <v>5278</v>
      </c>
      <c r="AA2014" t="e">
        <f>VLOOKUP(M2014,VehicleInfo!$M$2:$AA$31,15,0)</f>
        <v>#N/A</v>
      </c>
      <c r="AB2014" s="44" t="s">
        <v>7836</v>
      </c>
      <c r="AC2014" s="44" t="s">
        <v>6363</v>
      </c>
      <c r="AD2014" s="44" t="s">
        <v>6363</v>
      </c>
      <c r="AE2014" s="44" t="s">
        <v>5278</v>
      </c>
    </row>
    <row r="2015" spans="1:31" hidden="1">
      <c r="A2015" s="44">
        <v>2019</v>
      </c>
      <c r="B2015" s="44" t="s">
        <v>5388</v>
      </c>
      <c r="C2015" s="44" t="s">
        <v>5388</v>
      </c>
      <c r="D2015" s="44" t="s">
        <v>5437</v>
      </c>
      <c r="E2015" s="44" t="s">
        <v>6339</v>
      </c>
      <c r="F2015" s="44" t="e">
        <f>VLOOKUP(A2015&amp;D2015&amp;E2015,VehicleInfo!$F$5:$F$31,1,0)</f>
        <v>#N/A</v>
      </c>
      <c r="G2015" s="44" t="s">
        <v>5278</v>
      </c>
      <c r="H2015" s="44">
        <v>1</v>
      </c>
      <c r="I2015" s="44" t="s">
        <v>5278</v>
      </c>
      <c r="J2015" s="44" t="s">
        <v>5278</v>
      </c>
      <c r="K2015" s="44" t="s">
        <v>5799</v>
      </c>
      <c r="L2015" s="44" t="s">
        <v>5278</v>
      </c>
      <c r="M2015" s="44" t="s">
        <v>7355</v>
      </c>
      <c r="N2015" s="44" t="s">
        <v>5278</v>
      </c>
      <c r="O2015" s="44" t="s">
        <v>5273</v>
      </c>
      <c r="P2015" s="44" t="s">
        <v>5273</v>
      </c>
      <c r="Q2015" s="44" t="s">
        <v>5273</v>
      </c>
      <c r="R2015" s="44" t="s">
        <v>5273</v>
      </c>
      <c r="S2015" s="44" t="s">
        <v>5273</v>
      </c>
      <c r="T2015" s="44" t="s">
        <v>5278</v>
      </c>
      <c r="U2015" s="44" t="s">
        <v>5278</v>
      </c>
      <c r="V2015" s="44" t="s">
        <v>5278</v>
      </c>
      <c r="W2015" s="44" t="s">
        <v>5278</v>
      </c>
      <c r="X2015" s="44" t="s">
        <v>5278</v>
      </c>
      <c r="Y2015" s="44" t="s">
        <v>5278</v>
      </c>
      <c r="Z2015" s="44" t="s">
        <v>5278</v>
      </c>
      <c r="AA2015" t="e">
        <f>VLOOKUP(M2015,VehicleInfo!$M$2:$AA$31,15,0)</f>
        <v>#N/A</v>
      </c>
      <c r="AB2015" s="44" t="s">
        <v>7836</v>
      </c>
      <c r="AC2015" s="44" t="s">
        <v>6352</v>
      </c>
      <c r="AD2015" s="44" t="s">
        <v>6352</v>
      </c>
      <c r="AE2015" s="44" t="s">
        <v>5278</v>
      </c>
    </row>
    <row r="2016" spans="1:31" hidden="1">
      <c r="A2016" s="44">
        <v>2019</v>
      </c>
      <c r="B2016" s="44" t="s">
        <v>5388</v>
      </c>
      <c r="C2016" s="44" t="s">
        <v>5388</v>
      </c>
      <c r="D2016" s="44" t="s">
        <v>5437</v>
      </c>
      <c r="E2016" s="44" t="s">
        <v>6339</v>
      </c>
      <c r="F2016" s="44" t="e">
        <f>VLOOKUP(A2016&amp;D2016&amp;E2016,VehicleInfo!$F$5:$F$31,1,0)</f>
        <v>#N/A</v>
      </c>
      <c r="G2016" s="44" t="s">
        <v>5278</v>
      </c>
      <c r="H2016" s="44">
        <v>2</v>
      </c>
      <c r="I2016" s="44" t="s">
        <v>5278</v>
      </c>
      <c r="J2016" s="44" t="s">
        <v>5278</v>
      </c>
      <c r="K2016" s="44" t="s">
        <v>5807</v>
      </c>
      <c r="L2016" s="44" t="s">
        <v>5278</v>
      </c>
      <c r="M2016" s="44" t="s">
        <v>7351</v>
      </c>
      <c r="N2016" s="44" t="s">
        <v>5278</v>
      </c>
      <c r="O2016" s="44" t="s">
        <v>5273</v>
      </c>
      <c r="P2016" s="44" t="s">
        <v>5273</v>
      </c>
      <c r="Q2016" s="44" t="s">
        <v>5273</v>
      </c>
      <c r="R2016" s="44" t="s">
        <v>5273</v>
      </c>
      <c r="S2016" s="44" t="s">
        <v>5273</v>
      </c>
      <c r="T2016" s="44" t="s">
        <v>5278</v>
      </c>
      <c r="U2016" s="44" t="s">
        <v>5278</v>
      </c>
      <c r="V2016" s="44" t="s">
        <v>5278</v>
      </c>
      <c r="W2016" s="44" t="s">
        <v>5278</v>
      </c>
      <c r="X2016" s="44" t="s">
        <v>5278</v>
      </c>
      <c r="Y2016" s="44" t="s">
        <v>5278</v>
      </c>
      <c r="Z2016" s="44" t="s">
        <v>5278</v>
      </c>
      <c r="AA2016" t="e">
        <f>VLOOKUP(M2016,VehicleInfo!$M$2:$AA$31,15,0)</f>
        <v>#N/A</v>
      </c>
      <c r="AB2016" s="44" t="s">
        <v>7836</v>
      </c>
      <c r="AC2016" s="44" t="s">
        <v>6352</v>
      </c>
      <c r="AD2016" s="44" t="s">
        <v>6352</v>
      </c>
      <c r="AE2016" s="44" t="s">
        <v>5278</v>
      </c>
    </row>
    <row r="2017" spans="1:31" hidden="1">
      <c r="A2017" s="44">
        <v>2019</v>
      </c>
      <c r="B2017" s="44" t="s">
        <v>5388</v>
      </c>
      <c r="C2017" s="44" t="s">
        <v>5388</v>
      </c>
      <c r="D2017" s="44" t="s">
        <v>5437</v>
      </c>
      <c r="E2017" s="44" t="s">
        <v>6339</v>
      </c>
      <c r="F2017" s="44" t="e">
        <f>VLOOKUP(A2017&amp;D2017&amp;E2017,VehicleInfo!$F$5:$F$31,1,0)</f>
        <v>#N/A</v>
      </c>
      <c r="G2017" s="44" t="s">
        <v>5278</v>
      </c>
      <c r="H2017" s="44">
        <v>3</v>
      </c>
      <c r="I2017" s="44" t="s">
        <v>5278</v>
      </c>
      <c r="J2017" s="44" t="s">
        <v>5278</v>
      </c>
      <c r="K2017" s="44" t="s">
        <v>5807</v>
      </c>
      <c r="L2017" s="44" t="s">
        <v>5278</v>
      </c>
      <c r="M2017" s="44" t="s">
        <v>7310</v>
      </c>
      <c r="N2017" s="44" t="s">
        <v>5278</v>
      </c>
      <c r="O2017" s="44" t="s">
        <v>5273</v>
      </c>
      <c r="P2017" s="44" t="s">
        <v>5273</v>
      </c>
      <c r="Q2017" s="44" t="s">
        <v>5273</v>
      </c>
      <c r="R2017" s="44" t="s">
        <v>5273</v>
      </c>
      <c r="S2017" s="44" t="s">
        <v>5273</v>
      </c>
      <c r="T2017" s="44" t="s">
        <v>5278</v>
      </c>
      <c r="U2017" s="44" t="s">
        <v>5278</v>
      </c>
      <c r="V2017" s="44" t="s">
        <v>5278</v>
      </c>
      <c r="W2017" s="44" t="s">
        <v>5278</v>
      </c>
      <c r="X2017" s="44" t="s">
        <v>5278</v>
      </c>
      <c r="Y2017" s="44" t="s">
        <v>5278</v>
      </c>
      <c r="Z2017" s="44" t="s">
        <v>5278</v>
      </c>
      <c r="AA2017" t="e">
        <f>VLOOKUP(M2017,VehicleInfo!$M$2:$AA$31,15,0)</f>
        <v>#N/A</v>
      </c>
      <c r="AB2017" s="44" t="s">
        <v>8259</v>
      </c>
      <c r="AC2017" s="44" t="s">
        <v>6360</v>
      </c>
      <c r="AD2017" s="44" t="s">
        <v>6360</v>
      </c>
      <c r="AE2017" s="44" t="s">
        <v>5278</v>
      </c>
    </row>
    <row r="2018" spans="1:31" hidden="1">
      <c r="A2018" s="44">
        <v>2019</v>
      </c>
      <c r="B2018" s="44" t="s">
        <v>5388</v>
      </c>
      <c r="C2018" s="44" t="s">
        <v>5388</v>
      </c>
      <c r="D2018" s="44" t="s">
        <v>5437</v>
      </c>
      <c r="E2018" s="44" t="s">
        <v>6339</v>
      </c>
      <c r="F2018" s="44" t="e">
        <f>VLOOKUP(A2018&amp;D2018&amp;E2018,VehicleInfo!$F$5:$F$31,1,0)</f>
        <v>#N/A</v>
      </c>
      <c r="G2018" s="44" t="s">
        <v>5278</v>
      </c>
      <c r="H2018" s="44">
        <v>4</v>
      </c>
      <c r="I2018" s="44" t="s">
        <v>5278</v>
      </c>
      <c r="J2018" s="44" t="s">
        <v>5278</v>
      </c>
      <c r="K2018" s="44" t="s">
        <v>5807</v>
      </c>
      <c r="L2018" s="44" t="s">
        <v>5278</v>
      </c>
      <c r="M2018" s="44" t="s">
        <v>7298</v>
      </c>
      <c r="N2018" s="44" t="s">
        <v>5278</v>
      </c>
      <c r="O2018" s="44" t="s">
        <v>5273</v>
      </c>
      <c r="P2018" s="44" t="s">
        <v>5273</v>
      </c>
      <c r="Q2018" s="44" t="s">
        <v>5273</v>
      </c>
      <c r="R2018" s="44" t="s">
        <v>5273</v>
      </c>
      <c r="S2018" s="44" t="s">
        <v>5273</v>
      </c>
      <c r="T2018" s="44" t="s">
        <v>5278</v>
      </c>
      <c r="U2018" s="44" t="s">
        <v>5278</v>
      </c>
      <c r="V2018" s="44" t="s">
        <v>5278</v>
      </c>
      <c r="W2018" s="44" t="s">
        <v>5278</v>
      </c>
      <c r="X2018" s="44" t="s">
        <v>5278</v>
      </c>
      <c r="Y2018" s="44" t="s">
        <v>5278</v>
      </c>
      <c r="Z2018" s="44" t="s">
        <v>5278</v>
      </c>
      <c r="AA2018" t="e">
        <f>VLOOKUP(M2018,VehicleInfo!$M$2:$AA$31,15,0)</f>
        <v>#N/A</v>
      </c>
      <c r="AB2018" s="44" t="s">
        <v>8259</v>
      </c>
      <c r="AC2018" s="44" t="s">
        <v>6360</v>
      </c>
      <c r="AD2018" s="44" t="s">
        <v>6360</v>
      </c>
      <c r="AE2018" s="44" t="s">
        <v>5278</v>
      </c>
    </row>
    <row r="2019" spans="1:31" hidden="1">
      <c r="A2019" s="44">
        <v>2019</v>
      </c>
      <c r="B2019" s="44" t="s">
        <v>5388</v>
      </c>
      <c r="C2019" s="44" t="s">
        <v>5388</v>
      </c>
      <c r="D2019" s="44" t="s">
        <v>5437</v>
      </c>
      <c r="E2019" s="44" t="s">
        <v>6339</v>
      </c>
      <c r="F2019" s="44" t="e">
        <f>VLOOKUP(A2019&amp;D2019&amp;E2019,VehicleInfo!$F$5:$F$31,1,0)</f>
        <v>#N/A</v>
      </c>
      <c r="G2019" s="44" t="s">
        <v>5278</v>
      </c>
      <c r="H2019" s="44">
        <v>5</v>
      </c>
      <c r="I2019" s="44" t="s">
        <v>5278</v>
      </c>
      <c r="J2019" s="44" t="s">
        <v>5278</v>
      </c>
      <c r="K2019" s="44" t="s">
        <v>5807</v>
      </c>
      <c r="L2019" s="44" t="s">
        <v>5278</v>
      </c>
      <c r="M2019" s="44" t="s">
        <v>7340</v>
      </c>
      <c r="N2019" s="44" t="s">
        <v>5278</v>
      </c>
      <c r="O2019" s="44" t="s">
        <v>5273</v>
      </c>
      <c r="P2019" s="44" t="s">
        <v>5273</v>
      </c>
      <c r="Q2019" s="44" t="s">
        <v>5273</v>
      </c>
      <c r="R2019" s="44" t="s">
        <v>5273</v>
      </c>
      <c r="S2019" s="44" t="s">
        <v>5273</v>
      </c>
      <c r="T2019" s="44" t="s">
        <v>5278</v>
      </c>
      <c r="U2019" s="44" t="s">
        <v>5278</v>
      </c>
      <c r="V2019" s="44" t="s">
        <v>5278</v>
      </c>
      <c r="W2019" s="44" t="s">
        <v>5278</v>
      </c>
      <c r="X2019" s="44" t="s">
        <v>5278</v>
      </c>
      <c r="Y2019" s="44" t="s">
        <v>5278</v>
      </c>
      <c r="Z2019" s="44" t="s">
        <v>5278</v>
      </c>
      <c r="AA2019" t="e">
        <f>VLOOKUP(M2019,VehicleInfo!$M$2:$AA$31,15,0)</f>
        <v>#N/A</v>
      </c>
      <c r="AB2019" s="44" t="s">
        <v>8259</v>
      </c>
      <c r="AC2019" s="44" t="s">
        <v>6360</v>
      </c>
      <c r="AD2019" s="44" t="s">
        <v>6360</v>
      </c>
      <c r="AE2019" s="44" t="s">
        <v>5278</v>
      </c>
    </row>
    <row r="2020" spans="1:31" hidden="1">
      <c r="A2020" s="44">
        <v>2019</v>
      </c>
      <c r="B2020" s="44" t="s">
        <v>5388</v>
      </c>
      <c r="C2020" s="44" t="s">
        <v>5388</v>
      </c>
      <c r="D2020" s="44" t="s">
        <v>5437</v>
      </c>
      <c r="E2020" s="44" t="s">
        <v>6339</v>
      </c>
      <c r="F2020" s="44" t="e">
        <f>VLOOKUP(A2020&amp;D2020&amp;E2020,VehicleInfo!$F$5:$F$31,1,0)</f>
        <v>#N/A</v>
      </c>
      <c r="G2020" s="44" t="s">
        <v>5278</v>
      </c>
      <c r="H2020" s="44">
        <v>6</v>
      </c>
      <c r="I2020" s="44" t="s">
        <v>5278</v>
      </c>
      <c r="J2020" s="44" t="s">
        <v>5278</v>
      </c>
      <c r="K2020" s="44" t="s">
        <v>5799</v>
      </c>
      <c r="L2020" s="44" t="s">
        <v>5278</v>
      </c>
      <c r="M2020" s="44" t="s">
        <v>7346</v>
      </c>
      <c r="N2020" s="44" t="s">
        <v>5278</v>
      </c>
      <c r="O2020" s="44" t="s">
        <v>5273</v>
      </c>
      <c r="P2020" s="44" t="s">
        <v>5273</v>
      </c>
      <c r="Q2020" s="44" t="s">
        <v>5273</v>
      </c>
      <c r="R2020" s="44" t="s">
        <v>5273</v>
      </c>
      <c r="S2020" s="44" t="s">
        <v>5273</v>
      </c>
      <c r="T2020" s="44" t="s">
        <v>5278</v>
      </c>
      <c r="U2020" s="44" t="s">
        <v>5278</v>
      </c>
      <c r="V2020" s="44" t="s">
        <v>5278</v>
      </c>
      <c r="W2020" s="44" t="s">
        <v>5278</v>
      </c>
      <c r="X2020" s="44" t="s">
        <v>5278</v>
      </c>
      <c r="Y2020" s="44" t="s">
        <v>5278</v>
      </c>
      <c r="Z2020" s="44" t="s">
        <v>5278</v>
      </c>
      <c r="AA2020" t="e">
        <f>VLOOKUP(M2020,VehicleInfo!$M$2:$AA$31,15,0)</f>
        <v>#N/A</v>
      </c>
      <c r="AB2020" s="44" t="s">
        <v>7836</v>
      </c>
      <c r="AC2020" s="44" t="s">
        <v>6363</v>
      </c>
      <c r="AD2020" s="44" t="s">
        <v>6363</v>
      </c>
      <c r="AE2020" s="44" t="s">
        <v>5278</v>
      </c>
    </row>
    <row r="2021" spans="1:31" hidden="1">
      <c r="A2021" s="44">
        <v>2019</v>
      </c>
      <c r="B2021" s="44" t="s">
        <v>5388</v>
      </c>
      <c r="C2021" s="44" t="s">
        <v>5388</v>
      </c>
      <c r="D2021" s="44" t="s">
        <v>5437</v>
      </c>
      <c r="E2021" s="44" t="s">
        <v>6339</v>
      </c>
      <c r="F2021" s="44" t="e">
        <f>VLOOKUP(A2021&amp;D2021&amp;E2021,VehicleInfo!$F$5:$F$31,1,0)</f>
        <v>#N/A</v>
      </c>
      <c r="G2021" s="44" t="s">
        <v>5278</v>
      </c>
      <c r="H2021" s="44">
        <v>7</v>
      </c>
      <c r="I2021" s="44" t="s">
        <v>5278</v>
      </c>
      <c r="J2021" s="44" t="s">
        <v>5278</v>
      </c>
      <c r="K2021" s="44" t="s">
        <v>5799</v>
      </c>
      <c r="L2021" s="44" t="s">
        <v>5278</v>
      </c>
      <c r="M2021" s="44" t="s">
        <v>7368</v>
      </c>
      <c r="N2021" s="44" t="s">
        <v>5278</v>
      </c>
      <c r="O2021" s="44" t="s">
        <v>5273</v>
      </c>
      <c r="P2021" s="44" t="s">
        <v>5273</v>
      </c>
      <c r="Q2021" s="44" t="s">
        <v>5273</v>
      </c>
      <c r="R2021" s="44" t="s">
        <v>5273</v>
      </c>
      <c r="S2021" s="44" t="s">
        <v>5273</v>
      </c>
      <c r="T2021" s="44" t="s">
        <v>5278</v>
      </c>
      <c r="U2021" s="44" t="s">
        <v>5278</v>
      </c>
      <c r="V2021" s="44" t="s">
        <v>5278</v>
      </c>
      <c r="W2021" s="44" t="s">
        <v>5278</v>
      </c>
      <c r="X2021" s="44" t="s">
        <v>5278</v>
      </c>
      <c r="Y2021" s="44" t="s">
        <v>5278</v>
      </c>
      <c r="Z2021" s="44" t="s">
        <v>5278</v>
      </c>
      <c r="AA2021" t="e">
        <f>VLOOKUP(M2021,VehicleInfo!$M$2:$AA$31,15,0)</f>
        <v>#N/A</v>
      </c>
      <c r="AB2021" s="44" t="s">
        <v>7836</v>
      </c>
      <c r="AC2021" s="44" t="s">
        <v>6363</v>
      </c>
      <c r="AD2021" s="44" t="s">
        <v>6363</v>
      </c>
      <c r="AE2021" s="44" t="s">
        <v>5278</v>
      </c>
    </row>
    <row r="2022" spans="1:31" hidden="1">
      <c r="A2022" s="44">
        <v>2019</v>
      </c>
      <c r="B2022" s="44" t="s">
        <v>5388</v>
      </c>
      <c r="C2022" s="44" t="s">
        <v>5388</v>
      </c>
      <c r="D2022" s="44" t="s">
        <v>5437</v>
      </c>
      <c r="E2022" s="44" t="s">
        <v>6339</v>
      </c>
      <c r="F2022" s="44" t="e">
        <f>VLOOKUP(A2022&amp;D2022&amp;E2022,VehicleInfo!$F$5:$F$31,1,0)</f>
        <v>#N/A</v>
      </c>
      <c r="G2022" s="44" t="s">
        <v>5278</v>
      </c>
      <c r="H2022" s="44">
        <v>8</v>
      </c>
      <c r="I2022" s="44" t="s">
        <v>5278</v>
      </c>
      <c r="J2022" s="44" t="s">
        <v>5278</v>
      </c>
      <c r="K2022" s="44" t="s">
        <v>5807</v>
      </c>
      <c r="L2022" s="44" t="s">
        <v>5278</v>
      </c>
      <c r="M2022" s="44" t="s">
        <v>7344</v>
      </c>
      <c r="N2022" s="44" t="s">
        <v>5278</v>
      </c>
      <c r="O2022" s="44" t="s">
        <v>5273</v>
      </c>
      <c r="P2022" s="44" t="s">
        <v>5273</v>
      </c>
      <c r="Q2022" s="44" t="s">
        <v>5273</v>
      </c>
      <c r="R2022" s="44" t="s">
        <v>5273</v>
      </c>
      <c r="S2022" s="44" t="s">
        <v>5273</v>
      </c>
      <c r="T2022" s="44" t="s">
        <v>5278</v>
      </c>
      <c r="U2022" s="44" t="s">
        <v>5278</v>
      </c>
      <c r="V2022" s="44" t="s">
        <v>5278</v>
      </c>
      <c r="W2022" s="44" t="s">
        <v>5278</v>
      </c>
      <c r="X2022" s="44" t="s">
        <v>5278</v>
      </c>
      <c r="Y2022" s="44" t="s">
        <v>5278</v>
      </c>
      <c r="Z2022" s="44" t="s">
        <v>5278</v>
      </c>
      <c r="AA2022" t="e">
        <f>VLOOKUP(M2022,VehicleInfo!$M$2:$AA$31,15,0)</f>
        <v>#N/A</v>
      </c>
      <c r="AB2022" s="44" t="s">
        <v>7836</v>
      </c>
      <c r="AC2022" s="44" t="s">
        <v>6363</v>
      </c>
      <c r="AD2022" s="44" t="s">
        <v>6363</v>
      </c>
      <c r="AE2022" s="44" t="s">
        <v>5278</v>
      </c>
    </row>
    <row r="2023" spans="1:31" hidden="1">
      <c r="A2023" s="44">
        <v>2019</v>
      </c>
      <c r="B2023" s="44" t="s">
        <v>5388</v>
      </c>
      <c r="C2023" s="44" t="s">
        <v>5388</v>
      </c>
      <c r="D2023" s="44" t="s">
        <v>5437</v>
      </c>
      <c r="E2023" s="44" t="s">
        <v>6339</v>
      </c>
      <c r="F2023" s="44" t="e">
        <f>VLOOKUP(A2023&amp;D2023&amp;E2023,VehicleInfo!$F$5:$F$31,1,0)</f>
        <v>#N/A</v>
      </c>
      <c r="G2023" s="44" t="s">
        <v>5278</v>
      </c>
      <c r="H2023" s="44">
        <v>9</v>
      </c>
      <c r="I2023" s="44" t="s">
        <v>5278</v>
      </c>
      <c r="J2023" s="44" t="s">
        <v>5278</v>
      </c>
      <c r="K2023" s="44" t="s">
        <v>5807</v>
      </c>
      <c r="L2023" s="44" t="s">
        <v>5278</v>
      </c>
      <c r="M2023" s="44" t="s">
        <v>7345</v>
      </c>
      <c r="N2023" s="44" t="s">
        <v>5278</v>
      </c>
      <c r="O2023" s="44" t="s">
        <v>5273</v>
      </c>
      <c r="P2023" s="44" t="s">
        <v>5273</v>
      </c>
      <c r="Q2023" s="44" t="s">
        <v>5273</v>
      </c>
      <c r="R2023" s="44" t="s">
        <v>5273</v>
      </c>
      <c r="S2023" s="44" t="s">
        <v>5273</v>
      </c>
      <c r="T2023" s="44" t="s">
        <v>5278</v>
      </c>
      <c r="U2023" s="44" t="s">
        <v>5278</v>
      </c>
      <c r="V2023" s="44" t="s">
        <v>5278</v>
      </c>
      <c r="W2023" s="44" t="s">
        <v>5278</v>
      </c>
      <c r="X2023" s="44" t="s">
        <v>5278</v>
      </c>
      <c r="Y2023" s="44" t="s">
        <v>5278</v>
      </c>
      <c r="Z2023" s="44" t="s">
        <v>5278</v>
      </c>
      <c r="AA2023" t="e">
        <f>VLOOKUP(M2023,VehicleInfo!$M$2:$AA$31,15,0)</f>
        <v>#N/A</v>
      </c>
      <c r="AB2023" s="44" t="s">
        <v>7836</v>
      </c>
      <c r="AC2023" s="44" t="s">
        <v>6363</v>
      </c>
      <c r="AD2023" s="44" t="s">
        <v>6363</v>
      </c>
      <c r="AE2023" s="44" t="s">
        <v>5278</v>
      </c>
    </row>
    <row r="2024" spans="1:31" hidden="1">
      <c r="A2024" s="44">
        <v>2019</v>
      </c>
      <c r="B2024" s="44" t="s">
        <v>5388</v>
      </c>
      <c r="C2024" s="44" t="s">
        <v>5388</v>
      </c>
      <c r="D2024" s="44" t="s">
        <v>5437</v>
      </c>
      <c r="E2024" s="44" t="s">
        <v>6339</v>
      </c>
      <c r="F2024" s="44" t="e">
        <f>VLOOKUP(A2024&amp;D2024&amp;E2024,VehicleInfo!$F$5:$F$31,1,0)</f>
        <v>#N/A</v>
      </c>
      <c r="G2024" s="44" t="s">
        <v>5278</v>
      </c>
      <c r="H2024" s="44">
        <v>10</v>
      </c>
      <c r="I2024" s="44" t="s">
        <v>5278</v>
      </c>
      <c r="J2024" s="44" t="s">
        <v>5278</v>
      </c>
      <c r="K2024" s="44" t="s">
        <v>5807</v>
      </c>
      <c r="L2024" s="44" t="s">
        <v>5278</v>
      </c>
      <c r="M2024" s="44" t="s">
        <v>7369</v>
      </c>
      <c r="N2024" s="44" t="s">
        <v>5278</v>
      </c>
      <c r="O2024" s="44" t="s">
        <v>5273</v>
      </c>
      <c r="P2024" s="44" t="s">
        <v>5273</v>
      </c>
      <c r="Q2024" s="44" t="s">
        <v>5273</v>
      </c>
      <c r="R2024" s="44" t="s">
        <v>5273</v>
      </c>
      <c r="S2024" s="44" t="s">
        <v>5273</v>
      </c>
      <c r="T2024" s="44" t="s">
        <v>5278</v>
      </c>
      <c r="U2024" s="44" t="s">
        <v>5278</v>
      </c>
      <c r="V2024" s="44" t="s">
        <v>5278</v>
      </c>
      <c r="W2024" s="44" t="s">
        <v>5278</v>
      </c>
      <c r="X2024" s="44" t="s">
        <v>5278</v>
      </c>
      <c r="Y2024" s="44" t="s">
        <v>5278</v>
      </c>
      <c r="Z2024" s="44" t="s">
        <v>5278</v>
      </c>
      <c r="AA2024" t="e">
        <f>VLOOKUP(M2024,VehicleInfo!$M$2:$AA$31,15,0)</f>
        <v>#N/A</v>
      </c>
      <c r="AB2024" s="44" t="s">
        <v>7836</v>
      </c>
      <c r="AC2024" s="44" t="s">
        <v>6363</v>
      </c>
      <c r="AD2024" s="44" t="s">
        <v>6363</v>
      </c>
      <c r="AE2024" s="44" t="s">
        <v>5278</v>
      </c>
    </row>
    <row r="2025" spans="1:31" hidden="1">
      <c r="A2025" s="44">
        <v>2019</v>
      </c>
      <c r="B2025" s="44" t="s">
        <v>5388</v>
      </c>
      <c r="C2025" s="44" t="s">
        <v>5388</v>
      </c>
      <c r="D2025" s="44" t="s">
        <v>5437</v>
      </c>
      <c r="E2025" s="44" t="s">
        <v>6339</v>
      </c>
      <c r="F2025" s="44" t="e">
        <f>VLOOKUP(A2025&amp;D2025&amp;E2025,VehicleInfo!$F$5:$F$31,1,0)</f>
        <v>#N/A</v>
      </c>
      <c r="G2025" s="44" t="s">
        <v>5278</v>
      </c>
      <c r="H2025" s="44">
        <v>11</v>
      </c>
      <c r="I2025" s="44" t="s">
        <v>5278</v>
      </c>
      <c r="J2025" s="44" t="s">
        <v>5278</v>
      </c>
      <c r="K2025" s="44" t="s">
        <v>5807</v>
      </c>
      <c r="L2025" s="44" t="s">
        <v>5278</v>
      </c>
      <c r="M2025" s="44" t="s">
        <v>7370</v>
      </c>
      <c r="N2025" s="44" t="s">
        <v>5278</v>
      </c>
      <c r="O2025" s="44" t="s">
        <v>5273</v>
      </c>
      <c r="P2025" s="44" t="s">
        <v>5273</v>
      </c>
      <c r="Q2025" s="44" t="s">
        <v>5273</v>
      </c>
      <c r="R2025" s="44" t="s">
        <v>5273</v>
      </c>
      <c r="S2025" s="44" t="s">
        <v>5273</v>
      </c>
      <c r="T2025" s="44" t="s">
        <v>5278</v>
      </c>
      <c r="U2025" s="44" t="s">
        <v>5278</v>
      </c>
      <c r="V2025" s="44" t="s">
        <v>5278</v>
      </c>
      <c r="W2025" s="44" t="s">
        <v>5278</v>
      </c>
      <c r="X2025" s="44" t="s">
        <v>5278</v>
      </c>
      <c r="Y2025" s="44" t="s">
        <v>5278</v>
      </c>
      <c r="Z2025" s="44" t="s">
        <v>5278</v>
      </c>
      <c r="AA2025" t="e">
        <f>VLOOKUP(M2025,VehicleInfo!$M$2:$AA$31,15,0)</f>
        <v>#N/A</v>
      </c>
      <c r="AB2025" s="44" t="s">
        <v>7836</v>
      </c>
      <c r="AC2025" s="44" t="s">
        <v>6363</v>
      </c>
      <c r="AD2025" s="44" t="s">
        <v>6363</v>
      </c>
      <c r="AE2025" s="44" t="s">
        <v>5278</v>
      </c>
    </row>
    <row r="2026" spans="1:31" hidden="1">
      <c r="A2026" s="44">
        <v>2019</v>
      </c>
      <c r="B2026" s="44" t="s">
        <v>5388</v>
      </c>
      <c r="C2026" s="44" t="s">
        <v>5388</v>
      </c>
      <c r="D2026" s="44" t="s">
        <v>5437</v>
      </c>
      <c r="E2026" s="44" t="s">
        <v>6339</v>
      </c>
      <c r="F2026" s="44" t="e">
        <f>VLOOKUP(A2026&amp;D2026&amp;E2026,VehicleInfo!$F$5:$F$31,1,0)</f>
        <v>#N/A</v>
      </c>
      <c r="G2026" s="44" t="s">
        <v>5278</v>
      </c>
      <c r="H2026" s="44">
        <v>12</v>
      </c>
      <c r="I2026" s="44" t="s">
        <v>5278</v>
      </c>
      <c r="J2026" s="44" t="s">
        <v>5278</v>
      </c>
      <c r="K2026" s="44" t="s">
        <v>5807</v>
      </c>
      <c r="L2026" s="44" t="s">
        <v>5278</v>
      </c>
      <c r="M2026" s="44" t="s">
        <v>7349</v>
      </c>
      <c r="N2026" s="44" t="s">
        <v>5278</v>
      </c>
      <c r="O2026" s="44" t="s">
        <v>5273</v>
      </c>
      <c r="P2026" s="44" t="s">
        <v>5273</v>
      </c>
      <c r="Q2026" s="44" t="s">
        <v>5273</v>
      </c>
      <c r="R2026" s="44" t="s">
        <v>5273</v>
      </c>
      <c r="S2026" s="44" t="s">
        <v>5273</v>
      </c>
      <c r="T2026" s="44" t="s">
        <v>5278</v>
      </c>
      <c r="U2026" s="44" t="s">
        <v>5278</v>
      </c>
      <c r="V2026" s="44" t="s">
        <v>5278</v>
      </c>
      <c r="W2026" s="44" t="s">
        <v>5278</v>
      </c>
      <c r="X2026" s="44" t="s">
        <v>5278</v>
      </c>
      <c r="Y2026" s="44" t="s">
        <v>5278</v>
      </c>
      <c r="Z2026" s="44" t="s">
        <v>5278</v>
      </c>
      <c r="AA2026" t="e">
        <f>VLOOKUP(M2026,VehicleInfo!$M$2:$AA$31,15,0)</f>
        <v>#N/A</v>
      </c>
      <c r="AB2026" s="44" t="s">
        <v>7836</v>
      </c>
      <c r="AC2026" s="44" t="s">
        <v>6363</v>
      </c>
      <c r="AD2026" s="44" t="s">
        <v>6363</v>
      </c>
      <c r="AE2026" s="44" t="s">
        <v>5278</v>
      </c>
    </row>
    <row r="2027" spans="1:31" hidden="1">
      <c r="A2027" s="44">
        <v>2019</v>
      </c>
      <c r="B2027" s="44" t="s">
        <v>5388</v>
      </c>
      <c r="C2027" s="44" t="s">
        <v>5388</v>
      </c>
      <c r="D2027" s="44" t="s">
        <v>5437</v>
      </c>
      <c r="E2027" s="44" t="s">
        <v>6339</v>
      </c>
      <c r="F2027" s="44" t="e">
        <f>VLOOKUP(A2027&amp;D2027&amp;E2027,VehicleInfo!$F$5:$F$31,1,0)</f>
        <v>#N/A</v>
      </c>
      <c r="G2027" s="44" t="s">
        <v>5278</v>
      </c>
      <c r="H2027" s="44">
        <v>13</v>
      </c>
      <c r="I2027" s="44" t="s">
        <v>5278</v>
      </c>
      <c r="J2027" s="44" t="s">
        <v>5278</v>
      </c>
      <c r="K2027" s="44" t="s">
        <v>5807</v>
      </c>
      <c r="L2027" s="44" t="s">
        <v>5278</v>
      </c>
      <c r="M2027" s="44" t="s">
        <v>7358</v>
      </c>
      <c r="N2027" s="44" t="s">
        <v>5278</v>
      </c>
      <c r="O2027" s="44" t="s">
        <v>5273</v>
      </c>
      <c r="P2027" s="44" t="s">
        <v>5273</v>
      </c>
      <c r="Q2027" s="44" t="s">
        <v>5273</v>
      </c>
      <c r="R2027" s="44" t="s">
        <v>5273</v>
      </c>
      <c r="S2027" s="44" t="s">
        <v>5273</v>
      </c>
      <c r="T2027" s="44" t="s">
        <v>5278</v>
      </c>
      <c r="U2027" s="44" t="s">
        <v>5278</v>
      </c>
      <c r="V2027" s="44" t="s">
        <v>5278</v>
      </c>
      <c r="W2027" s="44" t="s">
        <v>5278</v>
      </c>
      <c r="X2027" s="44" t="s">
        <v>5278</v>
      </c>
      <c r="Y2027" s="44" t="s">
        <v>5278</v>
      </c>
      <c r="Z2027" s="44" t="s">
        <v>5278</v>
      </c>
      <c r="AA2027" t="e">
        <f>VLOOKUP(M2027,VehicleInfo!$M$2:$AA$31,15,0)</f>
        <v>#N/A</v>
      </c>
      <c r="AB2027" s="44" t="s">
        <v>7836</v>
      </c>
      <c r="AC2027" s="44" t="s">
        <v>6363</v>
      </c>
      <c r="AD2027" s="44" t="s">
        <v>6363</v>
      </c>
      <c r="AE2027" s="44" t="s">
        <v>5278</v>
      </c>
    </row>
    <row r="2028" spans="1:31" hidden="1">
      <c r="A2028" s="44">
        <v>2019</v>
      </c>
      <c r="B2028" s="44" t="s">
        <v>5388</v>
      </c>
      <c r="C2028" s="44" t="s">
        <v>5388</v>
      </c>
      <c r="D2028" s="44" t="s">
        <v>5437</v>
      </c>
      <c r="E2028" s="44" t="s">
        <v>6339</v>
      </c>
      <c r="F2028" s="44" t="e">
        <f>VLOOKUP(A2028&amp;D2028&amp;E2028,VehicleInfo!$F$5:$F$31,1,0)</f>
        <v>#N/A</v>
      </c>
      <c r="G2028" s="44" t="s">
        <v>5278</v>
      </c>
      <c r="H2028" s="44">
        <v>1</v>
      </c>
      <c r="I2028" s="44" t="s">
        <v>5278</v>
      </c>
      <c r="J2028" s="44" t="s">
        <v>5278</v>
      </c>
      <c r="K2028" s="44" t="s">
        <v>5806</v>
      </c>
      <c r="L2028" s="44" t="s">
        <v>5278</v>
      </c>
      <c r="M2028" s="44" t="s">
        <v>6222</v>
      </c>
      <c r="N2028" s="44" t="s">
        <v>5278</v>
      </c>
      <c r="O2028" s="44" t="s">
        <v>5273</v>
      </c>
      <c r="P2028" s="44" t="s">
        <v>5273</v>
      </c>
      <c r="Q2028" s="44" t="s">
        <v>5273</v>
      </c>
      <c r="R2028" s="44" t="s">
        <v>5273</v>
      </c>
      <c r="S2028" s="44" t="s">
        <v>5273</v>
      </c>
      <c r="T2028" s="44" t="s">
        <v>5278</v>
      </c>
      <c r="U2028" s="44" t="s">
        <v>5278</v>
      </c>
      <c r="V2028" s="44" t="s">
        <v>5278</v>
      </c>
      <c r="W2028" s="44" t="s">
        <v>5278</v>
      </c>
      <c r="X2028" s="44" t="s">
        <v>5278</v>
      </c>
      <c r="Y2028" s="44" t="s">
        <v>5278</v>
      </c>
      <c r="Z2028" s="44" t="s">
        <v>5278</v>
      </c>
      <c r="AA2028" t="e">
        <f>VLOOKUP(M2028,VehicleInfo!$M$2:$AA$31,15,0)</f>
        <v>#N/A</v>
      </c>
      <c r="AB2028" s="44" t="s">
        <v>7836</v>
      </c>
      <c r="AC2028" s="44" t="s">
        <v>6354</v>
      </c>
      <c r="AD2028" s="44" t="s">
        <v>6354</v>
      </c>
      <c r="AE2028" s="44" t="s">
        <v>5278</v>
      </c>
    </row>
    <row r="2029" spans="1:31" hidden="1">
      <c r="A2029" s="44">
        <v>2019</v>
      </c>
      <c r="B2029" s="44" t="s">
        <v>5388</v>
      </c>
      <c r="C2029" s="44" t="s">
        <v>5388</v>
      </c>
      <c r="D2029" s="44" t="s">
        <v>5437</v>
      </c>
      <c r="E2029" s="44" t="s">
        <v>6339</v>
      </c>
      <c r="F2029" s="44" t="e">
        <f>VLOOKUP(A2029&amp;D2029&amp;E2029,VehicleInfo!$F$5:$F$31,1,0)</f>
        <v>#N/A</v>
      </c>
      <c r="G2029" s="44" t="s">
        <v>5278</v>
      </c>
      <c r="H2029" s="44">
        <v>2</v>
      </c>
      <c r="I2029" s="44" t="s">
        <v>5278</v>
      </c>
      <c r="J2029" s="44" t="s">
        <v>5278</v>
      </c>
      <c r="K2029" s="44" t="s">
        <v>5937</v>
      </c>
      <c r="L2029" s="44" t="s">
        <v>5278</v>
      </c>
      <c r="M2029" s="44" t="s">
        <v>7419</v>
      </c>
      <c r="N2029" s="44" t="s">
        <v>5278</v>
      </c>
      <c r="O2029" s="44" t="s">
        <v>5273</v>
      </c>
      <c r="P2029" s="44" t="s">
        <v>5273</v>
      </c>
      <c r="Q2029" s="44" t="s">
        <v>5273</v>
      </c>
      <c r="R2029" s="44" t="s">
        <v>5273</v>
      </c>
      <c r="S2029" s="44" t="s">
        <v>5273</v>
      </c>
      <c r="T2029" s="44" t="s">
        <v>5278</v>
      </c>
      <c r="U2029" s="44" t="s">
        <v>5278</v>
      </c>
      <c r="V2029" s="44" t="s">
        <v>5278</v>
      </c>
      <c r="W2029" s="44" t="s">
        <v>5278</v>
      </c>
      <c r="X2029" s="44" t="s">
        <v>5278</v>
      </c>
      <c r="Y2029" s="44" t="s">
        <v>5278</v>
      </c>
      <c r="Z2029" s="44" t="s">
        <v>5278</v>
      </c>
      <c r="AA2029" t="e">
        <f>VLOOKUP(M2029,VehicleInfo!$M$2:$AA$31,15,0)</f>
        <v>#N/A</v>
      </c>
      <c r="AB2029" s="44" t="s">
        <v>7836</v>
      </c>
      <c r="AC2029" s="44" t="s">
        <v>6354</v>
      </c>
      <c r="AD2029" s="44" t="s">
        <v>6354</v>
      </c>
      <c r="AE2029" s="44" t="s">
        <v>5278</v>
      </c>
    </row>
    <row r="2030" spans="1:31" hidden="1">
      <c r="A2030" s="44">
        <v>2019</v>
      </c>
      <c r="B2030" s="44" t="s">
        <v>5388</v>
      </c>
      <c r="C2030" s="44" t="s">
        <v>5388</v>
      </c>
      <c r="D2030" s="44" t="s">
        <v>5437</v>
      </c>
      <c r="E2030" s="44" t="s">
        <v>6339</v>
      </c>
      <c r="F2030" s="44" t="e">
        <f>VLOOKUP(A2030&amp;D2030&amp;E2030,VehicleInfo!$F$5:$F$31,1,0)</f>
        <v>#N/A</v>
      </c>
      <c r="G2030" s="44" t="s">
        <v>5278</v>
      </c>
      <c r="H2030" s="44">
        <v>1</v>
      </c>
      <c r="I2030" s="44" t="s">
        <v>5278</v>
      </c>
      <c r="J2030" s="44" t="s">
        <v>5278</v>
      </c>
      <c r="K2030" s="44" t="s">
        <v>5806</v>
      </c>
      <c r="L2030" s="44" t="s">
        <v>5278</v>
      </c>
      <c r="M2030" s="44" t="s">
        <v>6226</v>
      </c>
      <c r="N2030" s="44" t="s">
        <v>5278</v>
      </c>
      <c r="O2030" s="44" t="s">
        <v>5273</v>
      </c>
      <c r="P2030" s="44" t="s">
        <v>5273</v>
      </c>
      <c r="Q2030" s="44" t="s">
        <v>5273</v>
      </c>
      <c r="R2030" s="44" t="s">
        <v>5273</v>
      </c>
      <c r="S2030" s="44" t="s">
        <v>5273</v>
      </c>
      <c r="T2030" s="44" t="s">
        <v>5278</v>
      </c>
      <c r="U2030" s="44" t="s">
        <v>5278</v>
      </c>
      <c r="V2030" s="44" t="s">
        <v>5278</v>
      </c>
      <c r="W2030" s="44" t="s">
        <v>5278</v>
      </c>
      <c r="X2030" s="44" t="s">
        <v>5278</v>
      </c>
      <c r="Y2030" s="44" t="s">
        <v>5278</v>
      </c>
      <c r="Z2030" s="44" t="s">
        <v>5278</v>
      </c>
      <c r="AA2030" t="e">
        <f>VLOOKUP(M2030,VehicleInfo!$M$2:$AA$31,15,0)</f>
        <v>#N/A</v>
      </c>
      <c r="AB2030" s="44" t="s">
        <v>7836</v>
      </c>
      <c r="AC2030" s="44" t="s">
        <v>6354</v>
      </c>
      <c r="AD2030" s="44" t="s">
        <v>6354</v>
      </c>
      <c r="AE2030" s="44" t="s">
        <v>5278</v>
      </c>
    </row>
    <row r="2031" spans="1:31" hidden="1">
      <c r="A2031" s="44">
        <v>2019</v>
      </c>
      <c r="B2031" s="44" t="s">
        <v>5388</v>
      </c>
      <c r="C2031" s="44" t="s">
        <v>5388</v>
      </c>
      <c r="D2031" s="44" t="s">
        <v>5437</v>
      </c>
      <c r="E2031" s="44" t="s">
        <v>6339</v>
      </c>
      <c r="F2031" s="44" t="e">
        <f>VLOOKUP(A2031&amp;D2031&amp;E2031,VehicleInfo!$F$5:$F$31,1,0)</f>
        <v>#N/A</v>
      </c>
      <c r="G2031" s="44" t="s">
        <v>5278</v>
      </c>
      <c r="H2031" s="44">
        <v>2</v>
      </c>
      <c r="I2031" s="44" t="s">
        <v>5278</v>
      </c>
      <c r="J2031" s="44" t="s">
        <v>5278</v>
      </c>
      <c r="K2031" s="44" t="s">
        <v>5937</v>
      </c>
      <c r="L2031" s="44" t="s">
        <v>5278</v>
      </c>
      <c r="M2031" s="44" t="s">
        <v>7420</v>
      </c>
      <c r="N2031" s="44" t="s">
        <v>5278</v>
      </c>
      <c r="O2031" s="44" t="s">
        <v>5273</v>
      </c>
      <c r="P2031" s="44" t="s">
        <v>5273</v>
      </c>
      <c r="Q2031" s="44" t="s">
        <v>5273</v>
      </c>
      <c r="R2031" s="44" t="s">
        <v>5273</v>
      </c>
      <c r="S2031" s="44" t="s">
        <v>5273</v>
      </c>
      <c r="T2031" s="44" t="s">
        <v>5278</v>
      </c>
      <c r="U2031" s="44" t="s">
        <v>5278</v>
      </c>
      <c r="V2031" s="44" t="s">
        <v>5278</v>
      </c>
      <c r="W2031" s="44" t="s">
        <v>5278</v>
      </c>
      <c r="X2031" s="44" t="s">
        <v>5278</v>
      </c>
      <c r="Y2031" s="44" t="s">
        <v>5278</v>
      </c>
      <c r="Z2031" s="44" t="s">
        <v>5278</v>
      </c>
      <c r="AA2031" t="e">
        <f>VLOOKUP(M2031,VehicleInfo!$M$2:$AA$31,15,0)</f>
        <v>#N/A</v>
      </c>
      <c r="AB2031" s="44" t="s">
        <v>7836</v>
      </c>
      <c r="AC2031" s="44" t="s">
        <v>6354</v>
      </c>
      <c r="AD2031" s="44" t="s">
        <v>6354</v>
      </c>
      <c r="AE2031" s="44" t="s">
        <v>5278</v>
      </c>
    </row>
    <row r="2032" spans="1:31" hidden="1">
      <c r="A2032" s="44">
        <v>2019</v>
      </c>
      <c r="B2032" s="44" t="s">
        <v>5388</v>
      </c>
      <c r="C2032" s="44" t="s">
        <v>5388</v>
      </c>
      <c r="D2032" s="44" t="s">
        <v>6341</v>
      </c>
      <c r="E2032" s="44" t="s">
        <v>6330</v>
      </c>
      <c r="F2032" s="44" t="e">
        <f>VLOOKUP(A2032&amp;D2032&amp;E2032,VehicleInfo!$F$5:$F$31,1,0)</f>
        <v>#N/A</v>
      </c>
      <c r="G2032" s="44" t="s">
        <v>5278</v>
      </c>
      <c r="H2032" s="44">
        <v>1</v>
      </c>
      <c r="I2032" s="44" t="s">
        <v>5278</v>
      </c>
      <c r="J2032" s="44" t="s">
        <v>5278</v>
      </c>
      <c r="K2032" s="44" t="s">
        <v>10</v>
      </c>
      <c r="L2032" s="44" t="s">
        <v>5278</v>
      </c>
      <c r="M2032" s="44" t="s">
        <v>6195</v>
      </c>
      <c r="N2032" s="44" t="s">
        <v>5278</v>
      </c>
      <c r="O2032" s="44" t="s">
        <v>5273</v>
      </c>
      <c r="P2032" s="44" t="s">
        <v>5273</v>
      </c>
      <c r="Q2032" s="44" t="s">
        <v>5273</v>
      </c>
      <c r="R2032" s="44" t="s">
        <v>5273</v>
      </c>
      <c r="S2032" s="44" t="s">
        <v>5273</v>
      </c>
      <c r="T2032" s="44" t="s">
        <v>5278</v>
      </c>
      <c r="U2032" s="44" t="s">
        <v>5278</v>
      </c>
      <c r="V2032" s="44" t="s">
        <v>5278</v>
      </c>
      <c r="W2032" s="44" t="s">
        <v>5278</v>
      </c>
      <c r="X2032" s="44" t="s">
        <v>5278</v>
      </c>
      <c r="Y2032" s="44" t="s">
        <v>5278</v>
      </c>
      <c r="Z2032" s="44" t="s">
        <v>5278</v>
      </c>
      <c r="AA2032" t="e">
        <f>VLOOKUP(M2032,VehicleInfo!$M$2:$AA$31,15,0)</f>
        <v>#N/A</v>
      </c>
      <c r="AB2032" s="44" t="s">
        <v>7836</v>
      </c>
      <c r="AC2032" s="44" t="s">
        <v>6354</v>
      </c>
      <c r="AD2032" s="44" t="s">
        <v>6354</v>
      </c>
      <c r="AE2032" s="44" t="s">
        <v>5278</v>
      </c>
    </row>
    <row r="2033" spans="1:31" hidden="1">
      <c r="A2033" s="44">
        <v>2019</v>
      </c>
      <c r="B2033" s="44" t="s">
        <v>5388</v>
      </c>
      <c r="C2033" s="44" t="s">
        <v>5388</v>
      </c>
      <c r="D2033" s="44" t="s">
        <v>6341</v>
      </c>
      <c r="E2033" s="44" t="s">
        <v>6330</v>
      </c>
      <c r="F2033" s="44" t="e">
        <f>VLOOKUP(A2033&amp;D2033&amp;E2033,VehicleInfo!$F$5:$F$31,1,0)</f>
        <v>#N/A</v>
      </c>
      <c r="G2033" s="44" t="s">
        <v>5278</v>
      </c>
      <c r="H2033" s="44">
        <v>2</v>
      </c>
      <c r="I2033" s="44" t="s">
        <v>5278</v>
      </c>
      <c r="J2033" s="44" t="s">
        <v>5278</v>
      </c>
      <c r="K2033" s="44" t="s">
        <v>10</v>
      </c>
      <c r="L2033" s="44" t="s">
        <v>5278</v>
      </c>
      <c r="M2033" s="44" t="s">
        <v>6325</v>
      </c>
      <c r="N2033" s="44" t="s">
        <v>5278</v>
      </c>
      <c r="O2033" s="44" t="s">
        <v>5273</v>
      </c>
      <c r="P2033" s="44" t="s">
        <v>5273</v>
      </c>
      <c r="Q2033" s="44" t="s">
        <v>5273</v>
      </c>
      <c r="R2033" s="44" t="s">
        <v>5273</v>
      </c>
      <c r="S2033" s="44" t="s">
        <v>5273</v>
      </c>
      <c r="T2033" s="44" t="s">
        <v>5278</v>
      </c>
      <c r="U2033" s="44" t="s">
        <v>5278</v>
      </c>
      <c r="V2033" s="44" t="s">
        <v>5278</v>
      </c>
      <c r="W2033" s="44" t="s">
        <v>5278</v>
      </c>
      <c r="X2033" s="44" t="s">
        <v>5278</v>
      </c>
      <c r="Y2033" s="44" t="s">
        <v>5278</v>
      </c>
      <c r="Z2033" s="44" t="s">
        <v>5278</v>
      </c>
      <c r="AA2033" t="e">
        <f>VLOOKUP(M2033,VehicleInfo!$M$2:$AA$31,15,0)</f>
        <v>#N/A</v>
      </c>
      <c r="AB2033" s="44" t="s">
        <v>7836</v>
      </c>
      <c r="AC2033" s="44" t="s">
        <v>6354</v>
      </c>
      <c r="AD2033" s="44" t="s">
        <v>6354</v>
      </c>
      <c r="AE2033" s="44" t="s">
        <v>5278</v>
      </c>
    </row>
    <row r="2034" spans="1:31" hidden="1">
      <c r="A2034" s="44">
        <v>2019</v>
      </c>
      <c r="B2034" s="44" t="s">
        <v>5388</v>
      </c>
      <c r="C2034" s="44" t="s">
        <v>5388</v>
      </c>
      <c r="D2034" s="44" t="s">
        <v>6341</v>
      </c>
      <c r="E2034" s="44" t="s">
        <v>6330</v>
      </c>
      <c r="F2034" s="44" t="e">
        <f>VLOOKUP(A2034&amp;D2034&amp;E2034,VehicleInfo!$F$5:$F$31,1,0)</f>
        <v>#N/A</v>
      </c>
      <c r="G2034" s="44" t="s">
        <v>5278</v>
      </c>
      <c r="H2034" s="44">
        <v>1</v>
      </c>
      <c r="I2034" s="44" t="s">
        <v>5278</v>
      </c>
      <c r="J2034" s="44" t="s">
        <v>5278</v>
      </c>
      <c r="K2034" s="44" t="s">
        <v>5806</v>
      </c>
      <c r="L2034" s="44" t="s">
        <v>5278</v>
      </c>
      <c r="M2034" s="44" t="s">
        <v>6214</v>
      </c>
      <c r="N2034" s="44" t="s">
        <v>5278</v>
      </c>
      <c r="O2034" s="44" t="s">
        <v>5273</v>
      </c>
      <c r="P2034" s="44" t="s">
        <v>5273</v>
      </c>
      <c r="Q2034" s="44" t="s">
        <v>5273</v>
      </c>
      <c r="R2034" s="44" t="s">
        <v>5273</v>
      </c>
      <c r="S2034" s="44" t="s">
        <v>5273</v>
      </c>
      <c r="T2034" s="44" t="s">
        <v>5278</v>
      </c>
      <c r="U2034" s="44" t="s">
        <v>5278</v>
      </c>
      <c r="V2034" s="44" t="s">
        <v>5278</v>
      </c>
      <c r="W2034" s="44" t="s">
        <v>5278</v>
      </c>
      <c r="X2034" s="44" t="s">
        <v>5278</v>
      </c>
      <c r="Y2034" s="44" t="s">
        <v>5278</v>
      </c>
      <c r="Z2034" s="44" t="s">
        <v>5278</v>
      </c>
      <c r="AA2034" t="str">
        <f>VLOOKUP(M2034,VehicleInfo!$M$2:$AA$31,15,0)</f>
        <v>ABS Dash Indicator</v>
      </c>
      <c r="AB2034" s="44" t="s">
        <v>7836</v>
      </c>
      <c r="AC2034" s="44" t="s">
        <v>6354</v>
      </c>
      <c r="AD2034" s="44" t="s">
        <v>6354</v>
      </c>
      <c r="AE2034" s="44" t="s">
        <v>5278</v>
      </c>
    </row>
    <row r="2035" spans="1:31" hidden="1">
      <c r="A2035" s="44">
        <v>2019</v>
      </c>
      <c r="B2035" s="44" t="s">
        <v>5388</v>
      </c>
      <c r="C2035" s="44" t="s">
        <v>5388</v>
      </c>
      <c r="D2035" s="44" t="s">
        <v>6341</v>
      </c>
      <c r="E2035" s="44" t="s">
        <v>6330</v>
      </c>
      <c r="F2035" s="44" t="e">
        <f>VLOOKUP(A2035&amp;D2035&amp;E2035,VehicleInfo!$F$5:$F$31,1,0)</f>
        <v>#N/A</v>
      </c>
      <c r="G2035" s="44" t="s">
        <v>5278</v>
      </c>
      <c r="H2035" s="44">
        <v>2</v>
      </c>
      <c r="I2035" s="44" t="s">
        <v>5278</v>
      </c>
      <c r="J2035" s="44" t="s">
        <v>5278</v>
      </c>
      <c r="K2035" s="44" t="s">
        <v>10</v>
      </c>
      <c r="L2035" s="44" t="s">
        <v>5278</v>
      </c>
      <c r="M2035" s="44" t="s">
        <v>6642</v>
      </c>
      <c r="N2035" s="44" t="s">
        <v>5278</v>
      </c>
      <c r="O2035" s="44" t="s">
        <v>5273</v>
      </c>
      <c r="P2035" s="44" t="s">
        <v>5273</v>
      </c>
      <c r="Q2035" s="44" t="s">
        <v>5273</v>
      </c>
      <c r="R2035" s="44" t="s">
        <v>5273</v>
      </c>
      <c r="S2035" s="44" t="s">
        <v>5273</v>
      </c>
      <c r="T2035" s="44" t="s">
        <v>5278</v>
      </c>
      <c r="U2035" s="44" t="s">
        <v>5278</v>
      </c>
      <c r="V2035" s="44" t="s">
        <v>5278</v>
      </c>
      <c r="W2035" s="44" t="s">
        <v>5278</v>
      </c>
      <c r="X2035" s="44" t="s">
        <v>5278</v>
      </c>
      <c r="Y2035" s="44" t="s">
        <v>5278</v>
      </c>
      <c r="Z2035" s="44" t="s">
        <v>5278</v>
      </c>
      <c r="AA2035" t="e">
        <f>VLOOKUP(M2035,VehicleInfo!$M$2:$AA$31,15,0)</f>
        <v>#N/A</v>
      </c>
      <c r="AB2035" s="44" t="s">
        <v>7836</v>
      </c>
      <c r="AC2035" s="44" t="s">
        <v>6354</v>
      </c>
      <c r="AD2035" s="44" t="s">
        <v>6354</v>
      </c>
      <c r="AE2035" s="44" t="s">
        <v>5278</v>
      </c>
    </row>
    <row r="2036" spans="1:31" hidden="1">
      <c r="A2036" s="44">
        <v>2019</v>
      </c>
      <c r="B2036" s="44" t="s">
        <v>5388</v>
      </c>
      <c r="C2036" s="44" t="s">
        <v>5388</v>
      </c>
      <c r="D2036" s="44" t="s">
        <v>6341</v>
      </c>
      <c r="E2036" s="44" t="s">
        <v>6330</v>
      </c>
      <c r="F2036" s="44" t="e">
        <f>VLOOKUP(A2036&amp;D2036&amp;E2036,VehicleInfo!$F$5:$F$31,1,0)</f>
        <v>#N/A</v>
      </c>
      <c r="G2036" s="44" t="s">
        <v>5278</v>
      </c>
      <c r="H2036" s="44">
        <v>1</v>
      </c>
      <c r="I2036" s="44" t="s">
        <v>5278</v>
      </c>
      <c r="J2036" s="44" t="s">
        <v>5278</v>
      </c>
      <c r="K2036" s="44" t="s">
        <v>5806</v>
      </c>
      <c r="L2036" s="44" t="s">
        <v>5278</v>
      </c>
      <c r="M2036" s="44" t="s">
        <v>6218</v>
      </c>
      <c r="N2036" s="44" t="s">
        <v>5278</v>
      </c>
      <c r="O2036" s="44" t="s">
        <v>5273</v>
      </c>
      <c r="P2036" s="44" t="s">
        <v>5273</v>
      </c>
      <c r="Q2036" s="44" t="s">
        <v>5273</v>
      </c>
      <c r="R2036" s="44" t="s">
        <v>5273</v>
      </c>
      <c r="S2036" s="44" t="s">
        <v>5273</v>
      </c>
      <c r="T2036" s="44" t="s">
        <v>5278</v>
      </c>
      <c r="U2036" s="44" t="s">
        <v>5278</v>
      </c>
      <c r="V2036" s="44" t="s">
        <v>5278</v>
      </c>
      <c r="W2036" s="44" t="s">
        <v>5278</v>
      </c>
      <c r="X2036" s="44" t="s">
        <v>5278</v>
      </c>
      <c r="Y2036" s="44" t="s">
        <v>5278</v>
      </c>
      <c r="Z2036" s="44" t="s">
        <v>5278</v>
      </c>
      <c r="AA2036" t="str">
        <f>VLOOKUP(M2036,VehicleInfo!$M$2:$AA$31,15,0)</f>
        <v>Airbag Dash Indicator</v>
      </c>
      <c r="AB2036" s="44" t="s">
        <v>7836</v>
      </c>
      <c r="AC2036" s="44" t="s">
        <v>6354</v>
      </c>
      <c r="AD2036" s="44" t="s">
        <v>6354</v>
      </c>
      <c r="AE2036" s="44" t="s">
        <v>5278</v>
      </c>
    </row>
    <row r="2037" spans="1:31" hidden="1">
      <c r="A2037" s="44">
        <v>2019</v>
      </c>
      <c r="B2037" s="44" t="s">
        <v>5388</v>
      </c>
      <c r="C2037" s="44" t="s">
        <v>5388</v>
      </c>
      <c r="D2037" s="44" t="s">
        <v>6341</v>
      </c>
      <c r="E2037" s="44" t="s">
        <v>6330</v>
      </c>
      <c r="F2037" s="44" t="e">
        <f>VLOOKUP(A2037&amp;D2037&amp;E2037,VehicleInfo!$F$5:$F$31,1,0)</f>
        <v>#N/A</v>
      </c>
      <c r="G2037" s="44" t="s">
        <v>5278</v>
      </c>
      <c r="H2037" s="44">
        <v>1</v>
      </c>
      <c r="I2037" s="44" t="s">
        <v>5278</v>
      </c>
      <c r="J2037" s="44" t="s">
        <v>5278</v>
      </c>
      <c r="K2037" s="44" t="s">
        <v>5937</v>
      </c>
      <c r="L2037" s="44" t="s">
        <v>5278</v>
      </c>
      <c r="M2037" s="44" t="s">
        <v>6207</v>
      </c>
      <c r="N2037" s="44" t="s">
        <v>5278</v>
      </c>
      <c r="O2037" s="44" t="s">
        <v>5273</v>
      </c>
      <c r="P2037" s="44" t="s">
        <v>5273</v>
      </c>
      <c r="Q2037" s="44" t="s">
        <v>5273</v>
      </c>
      <c r="R2037" s="44" t="s">
        <v>5273</v>
      </c>
      <c r="S2037" s="44" t="s">
        <v>5273</v>
      </c>
      <c r="T2037" s="44" t="s">
        <v>5278</v>
      </c>
      <c r="U2037" s="44" t="s">
        <v>5278</v>
      </c>
      <c r="V2037" s="44" t="s">
        <v>5278</v>
      </c>
      <c r="W2037" s="44" t="s">
        <v>5278</v>
      </c>
      <c r="X2037" s="44" t="s">
        <v>5278</v>
      </c>
      <c r="Y2037" s="44" t="s">
        <v>5278</v>
      </c>
      <c r="Z2037" s="44" t="s">
        <v>5278</v>
      </c>
      <c r="AA2037" t="e">
        <f>VLOOKUP(M2037,VehicleInfo!$M$2:$AA$31,15,0)</f>
        <v>#N/A</v>
      </c>
      <c r="AB2037" s="44" t="s">
        <v>7836</v>
      </c>
      <c r="AC2037" s="44" t="s">
        <v>6354</v>
      </c>
      <c r="AD2037" s="44" t="s">
        <v>6354</v>
      </c>
      <c r="AE2037" s="44" t="s">
        <v>5278</v>
      </c>
    </row>
    <row r="2038" spans="1:31" hidden="1">
      <c r="A2038" s="44">
        <v>2019</v>
      </c>
      <c r="B2038" s="44" t="s">
        <v>5388</v>
      </c>
      <c r="C2038" s="44" t="s">
        <v>5388</v>
      </c>
      <c r="D2038" s="44" t="s">
        <v>6341</v>
      </c>
      <c r="E2038" s="44" t="s">
        <v>6330</v>
      </c>
      <c r="F2038" s="44" t="e">
        <f>VLOOKUP(A2038&amp;D2038&amp;E2038,VehicleInfo!$F$5:$F$31,1,0)</f>
        <v>#N/A</v>
      </c>
      <c r="G2038" s="44" t="s">
        <v>5278</v>
      </c>
      <c r="H2038" s="44">
        <v>2</v>
      </c>
      <c r="I2038" s="44" t="s">
        <v>5278</v>
      </c>
      <c r="J2038" s="44" t="s">
        <v>5278</v>
      </c>
      <c r="K2038" s="44" t="s">
        <v>5973</v>
      </c>
      <c r="L2038" s="44" t="s">
        <v>5278</v>
      </c>
      <c r="M2038" s="44" t="s">
        <v>7780</v>
      </c>
      <c r="N2038" s="44" t="s">
        <v>5278</v>
      </c>
      <c r="O2038" s="44" t="s">
        <v>5273</v>
      </c>
      <c r="P2038" s="44" t="s">
        <v>5273</v>
      </c>
      <c r="Q2038" s="44" t="s">
        <v>5273</v>
      </c>
      <c r="R2038" s="44" t="s">
        <v>5273</v>
      </c>
      <c r="S2038" s="44" t="s">
        <v>5273</v>
      </c>
      <c r="T2038" s="44" t="s">
        <v>5278</v>
      </c>
      <c r="U2038" s="44" t="s">
        <v>5278</v>
      </c>
      <c r="V2038" s="44" t="s">
        <v>5278</v>
      </c>
      <c r="W2038" s="44" t="s">
        <v>5278</v>
      </c>
      <c r="X2038" s="44" t="s">
        <v>5278</v>
      </c>
      <c r="Y2038" s="44" t="s">
        <v>5278</v>
      </c>
      <c r="Z2038" s="44" t="s">
        <v>5278</v>
      </c>
      <c r="AA2038" t="e">
        <f>VLOOKUP(M2038,VehicleInfo!$M$2:$AA$31,15,0)</f>
        <v>#N/A</v>
      </c>
      <c r="AB2038" s="44" t="s">
        <v>7836</v>
      </c>
      <c r="AC2038" s="44" t="s">
        <v>6354</v>
      </c>
      <c r="AD2038" s="44" t="s">
        <v>6354</v>
      </c>
      <c r="AE2038" s="44" t="s">
        <v>5278</v>
      </c>
    </row>
    <row r="2039" spans="1:31" hidden="1">
      <c r="A2039" s="44">
        <v>2019</v>
      </c>
      <c r="B2039" s="44" t="s">
        <v>5388</v>
      </c>
      <c r="C2039" s="44" t="s">
        <v>5388</v>
      </c>
      <c r="D2039" s="44" t="s">
        <v>6341</v>
      </c>
      <c r="E2039" s="44" t="s">
        <v>6330</v>
      </c>
      <c r="F2039" s="44" t="e">
        <f>VLOOKUP(A2039&amp;D2039&amp;E2039,VehicleInfo!$F$5:$F$31,1,0)</f>
        <v>#N/A</v>
      </c>
      <c r="G2039" s="44" t="s">
        <v>5278</v>
      </c>
      <c r="H2039" s="44">
        <v>3</v>
      </c>
      <c r="I2039" s="44" t="s">
        <v>5278</v>
      </c>
      <c r="J2039" s="44" t="s">
        <v>5278</v>
      </c>
      <c r="K2039" s="44" t="s">
        <v>10</v>
      </c>
      <c r="L2039" s="44" t="s">
        <v>5278</v>
      </c>
      <c r="M2039" s="44" t="s">
        <v>7796</v>
      </c>
      <c r="N2039" s="44" t="s">
        <v>5278</v>
      </c>
      <c r="O2039" s="44" t="s">
        <v>5273</v>
      </c>
      <c r="P2039" s="44" t="s">
        <v>5273</v>
      </c>
      <c r="Q2039" s="44" t="s">
        <v>5273</v>
      </c>
      <c r="R2039" s="44" t="s">
        <v>5273</v>
      </c>
      <c r="S2039" s="44" t="s">
        <v>5273</v>
      </c>
      <c r="T2039" s="44" t="s">
        <v>5278</v>
      </c>
      <c r="U2039" s="44" t="s">
        <v>5278</v>
      </c>
      <c r="V2039" s="44" t="s">
        <v>5278</v>
      </c>
      <c r="W2039" s="44" t="s">
        <v>5278</v>
      </c>
      <c r="X2039" s="44" t="s">
        <v>5278</v>
      </c>
      <c r="Y2039" s="44" t="s">
        <v>5278</v>
      </c>
      <c r="Z2039" s="44" t="s">
        <v>5278</v>
      </c>
      <c r="AA2039" t="e">
        <f>VLOOKUP(M2039,VehicleInfo!$M$2:$AA$31,15,0)</f>
        <v>#N/A</v>
      </c>
      <c r="AB2039" s="44" t="s">
        <v>7836</v>
      </c>
      <c r="AC2039" s="44" t="s">
        <v>6354</v>
      </c>
      <c r="AD2039" s="44" t="s">
        <v>6354</v>
      </c>
      <c r="AE2039" s="44" t="s">
        <v>5278</v>
      </c>
    </row>
    <row r="2040" spans="1:31" hidden="1">
      <c r="A2040" s="44">
        <v>2019</v>
      </c>
      <c r="B2040" s="44" t="s">
        <v>5388</v>
      </c>
      <c r="C2040" s="44" t="s">
        <v>5388</v>
      </c>
      <c r="D2040" s="44" t="s">
        <v>6341</v>
      </c>
      <c r="E2040" s="44" t="s">
        <v>6330</v>
      </c>
      <c r="F2040" s="44" t="e">
        <f>VLOOKUP(A2040&amp;D2040&amp;E2040,VehicleInfo!$F$5:$F$31,1,0)</f>
        <v>#N/A</v>
      </c>
      <c r="G2040" s="44" t="s">
        <v>5278</v>
      </c>
      <c r="H2040" s="44">
        <v>4</v>
      </c>
      <c r="I2040" s="44" t="s">
        <v>5278</v>
      </c>
      <c r="J2040" s="44" t="s">
        <v>5278</v>
      </c>
      <c r="K2040" s="44" t="s">
        <v>10</v>
      </c>
      <c r="L2040" s="44" t="s">
        <v>5278</v>
      </c>
      <c r="M2040" s="44" t="s">
        <v>7795</v>
      </c>
      <c r="N2040" s="44" t="s">
        <v>5278</v>
      </c>
      <c r="O2040" s="44" t="s">
        <v>5273</v>
      </c>
      <c r="P2040" s="44" t="s">
        <v>5273</v>
      </c>
      <c r="Q2040" s="44" t="s">
        <v>5273</v>
      </c>
      <c r="R2040" s="44" t="s">
        <v>5273</v>
      </c>
      <c r="S2040" s="44" t="s">
        <v>5273</v>
      </c>
      <c r="T2040" s="44" t="s">
        <v>5278</v>
      </c>
      <c r="U2040" s="44" t="s">
        <v>5278</v>
      </c>
      <c r="V2040" s="44" t="s">
        <v>5278</v>
      </c>
      <c r="W2040" s="44" t="s">
        <v>5278</v>
      </c>
      <c r="X2040" s="44" t="s">
        <v>5278</v>
      </c>
      <c r="Y2040" s="44" t="s">
        <v>5278</v>
      </c>
      <c r="Z2040" s="44" t="s">
        <v>5278</v>
      </c>
      <c r="AA2040" t="e">
        <f>VLOOKUP(M2040,VehicleInfo!$M$2:$AA$31,15,0)</f>
        <v>#N/A</v>
      </c>
      <c r="AB2040" s="44" t="s">
        <v>7836</v>
      </c>
      <c r="AC2040" s="44" t="s">
        <v>6363</v>
      </c>
      <c r="AD2040" s="44" t="s">
        <v>6363</v>
      </c>
      <c r="AE2040" s="44" t="s">
        <v>5278</v>
      </c>
    </row>
    <row r="2041" spans="1:31" hidden="1">
      <c r="A2041" s="44">
        <v>2019</v>
      </c>
      <c r="B2041" s="44" t="s">
        <v>5388</v>
      </c>
      <c r="C2041" s="44" t="s">
        <v>5388</v>
      </c>
      <c r="D2041" s="44" t="s">
        <v>6341</v>
      </c>
      <c r="E2041" s="44" t="s">
        <v>6330</v>
      </c>
      <c r="F2041" s="44" t="e">
        <f>VLOOKUP(A2041&amp;D2041&amp;E2041,VehicleInfo!$F$5:$F$31,1,0)</f>
        <v>#N/A</v>
      </c>
      <c r="G2041" s="44" t="s">
        <v>5278</v>
      </c>
      <c r="H2041" s="44">
        <v>1</v>
      </c>
      <c r="I2041" s="44" t="s">
        <v>5278</v>
      </c>
      <c r="J2041" s="44" t="s">
        <v>5278</v>
      </c>
      <c r="K2041" s="44" t="s">
        <v>5799</v>
      </c>
      <c r="L2041" s="44" t="s">
        <v>5278</v>
      </c>
      <c r="M2041" s="44" t="s">
        <v>7776</v>
      </c>
      <c r="N2041" s="44" t="s">
        <v>5278</v>
      </c>
      <c r="O2041" s="44" t="s">
        <v>5273</v>
      </c>
      <c r="P2041" s="44" t="s">
        <v>5273</v>
      </c>
      <c r="Q2041" s="44" t="s">
        <v>5273</v>
      </c>
      <c r="R2041" s="44" t="s">
        <v>5273</v>
      </c>
      <c r="S2041" s="44" t="s">
        <v>5273</v>
      </c>
      <c r="T2041" s="44" t="s">
        <v>5278</v>
      </c>
      <c r="U2041" s="44" t="s">
        <v>5278</v>
      </c>
      <c r="V2041" s="44" t="s">
        <v>5278</v>
      </c>
      <c r="W2041" s="44" t="s">
        <v>5278</v>
      </c>
      <c r="X2041" s="44" t="s">
        <v>5278</v>
      </c>
      <c r="Y2041" s="44" t="s">
        <v>5278</v>
      </c>
      <c r="Z2041" s="44" t="s">
        <v>5278</v>
      </c>
      <c r="AA2041" t="e">
        <f>VLOOKUP(M2041,VehicleInfo!$M$2:$AA$31,15,0)</f>
        <v>#N/A</v>
      </c>
      <c r="AB2041" s="44" t="s">
        <v>7836</v>
      </c>
      <c r="AC2041" s="44" t="s">
        <v>6363</v>
      </c>
      <c r="AD2041" s="44" t="s">
        <v>6363</v>
      </c>
      <c r="AE2041" s="44" t="s">
        <v>5278</v>
      </c>
    </row>
    <row r="2042" spans="1:31" hidden="1">
      <c r="A2042" s="44">
        <v>2019</v>
      </c>
      <c r="B2042" s="44" t="s">
        <v>5388</v>
      </c>
      <c r="C2042" s="44" t="s">
        <v>5388</v>
      </c>
      <c r="D2042" s="44" t="s">
        <v>6341</v>
      </c>
      <c r="E2042" s="44" t="s">
        <v>6330</v>
      </c>
      <c r="F2042" s="44" t="e">
        <f>VLOOKUP(A2042&amp;D2042&amp;E2042,VehicleInfo!$F$5:$F$31,1,0)</f>
        <v>#N/A</v>
      </c>
      <c r="G2042" s="44" t="s">
        <v>5278</v>
      </c>
      <c r="H2042" s="44">
        <v>1</v>
      </c>
      <c r="I2042" s="44" t="s">
        <v>5278</v>
      </c>
      <c r="J2042" s="44" t="s">
        <v>5278</v>
      </c>
      <c r="K2042" s="44" t="s">
        <v>5973</v>
      </c>
      <c r="L2042" s="44" t="s">
        <v>5278</v>
      </c>
      <c r="M2042" s="44" t="s">
        <v>6616</v>
      </c>
      <c r="N2042" s="44" t="s">
        <v>5278</v>
      </c>
      <c r="O2042" s="44" t="s">
        <v>5273</v>
      </c>
      <c r="P2042" s="44" t="s">
        <v>5273</v>
      </c>
      <c r="Q2042" s="44" t="s">
        <v>5273</v>
      </c>
      <c r="R2042" s="44" t="s">
        <v>5273</v>
      </c>
      <c r="S2042" s="44" t="s">
        <v>5273</v>
      </c>
      <c r="T2042" s="44" t="s">
        <v>5278</v>
      </c>
      <c r="U2042" s="44" t="s">
        <v>5278</v>
      </c>
      <c r="V2042" s="44" t="s">
        <v>5278</v>
      </c>
      <c r="W2042" s="44" t="s">
        <v>5278</v>
      </c>
      <c r="X2042" s="44" t="s">
        <v>5278</v>
      </c>
      <c r="Y2042" s="44" t="s">
        <v>5278</v>
      </c>
      <c r="Z2042" s="44" t="s">
        <v>5278</v>
      </c>
      <c r="AA2042" t="str">
        <f>VLOOKUP(M2042,VehicleInfo!$M$2:$AA$31,15,0)</f>
        <v>Brake Pad Check</v>
      </c>
      <c r="AB2042" s="44" t="s">
        <v>7836</v>
      </c>
      <c r="AC2042" s="44" t="s">
        <v>6354</v>
      </c>
      <c r="AD2042" s="44" t="s">
        <v>6354</v>
      </c>
      <c r="AE2042" s="44" t="s">
        <v>5278</v>
      </c>
    </row>
    <row r="2043" spans="1:31" hidden="1">
      <c r="A2043" s="44">
        <v>2019</v>
      </c>
      <c r="B2043" s="44" t="s">
        <v>5388</v>
      </c>
      <c r="C2043" s="44" t="s">
        <v>5388</v>
      </c>
      <c r="D2043" s="44" t="s">
        <v>6341</v>
      </c>
      <c r="E2043" s="44" t="s">
        <v>6330</v>
      </c>
      <c r="F2043" s="44" t="e">
        <f>VLOOKUP(A2043&amp;D2043&amp;E2043,VehicleInfo!$F$5:$F$31,1,0)</f>
        <v>#N/A</v>
      </c>
      <c r="G2043" s="44" t="s">
        <v>5278</v>
      </c>
      <c r="H2043" s="44">
        <v>1</v>
      </c>
      <c r="I2043" s="44" t="s">
        <v>5278</v>
      </c>
      <c r="J2043" s="44" t="s">
        <v>5278</v>
      </c>
      <c r="K2043" s="44" t="s">
        <v>5937</v>
      </c>
      <c r="L2043" s="44" t="s">
        <v>5278</v>
      </c>
      <c r="M2043" s="44" t="s">
        <v>6486</v>
      </c>
      <c r="N2043" s="44" t="s">
        <v>5278</v>
      </c>
      <c r="O2043" s="44" t="s">
        <v>5273</v>
      </c>
      <c r="P2043" s="44" t="s">
        <v>5273</v>
      </c>
      <c r="Q2043" s="44" t="s">
        <v>5273</v>
      </c>
      <c r="R2043" s="44" t="s">
        <v>5273</v>
      </c>
      <c r="S2043" s="44" t="s">
        <v>5273</v>
      </c>
      <c r="T2043" s="44" t="s">
        <v>5278</v>
      </c>
      <c r="U2043" s="44" t="s">
        <v>5278</v>
      </c>
      <c r="V2043" s="44" t="s">
        <v>5278</v>
      </c>
      <c r="W2043" s="44" t="s">
        <v>5278</v>
      </c>
      <c r="X2043" s="44" t="s">
        <v>5278</v>
      </c>
      <c r="Y2043" s="44" t="s">
        <v>5278</v>
      </c>
      <c r="Z2043" s="44" t="s">
        <v>5278</v>
      </c>
      <c r="AA2043" t="e">
        <f>VLOOKUP(M2043,VehicleInfo!$M$2:$AA$31,15,0)</f>
        <v>#N/A</v>
      </c>
      <c r="AB2043" s="44" t="s">
        <v>7836</v>
      </c>
      <c r="AC2043" s="44" t="s">
        <v>6354</v>
      </c>
      <c r="AD2043" s="44" t="s">
        <v>6354</v>
      </c>
      <c r="AE2043" s="44" t="s">
        <v>5278</v>
      </c>
    </row>
    <row r="2044" spans="1:31" hidden="1">
      <c r="A2044" s="44">
        <v>2019</v>
      </c>
      <c r="B2044" s="44" t="s">
        <v>5388</v>
      </c>
      <c r="C2044" s="44" t="s">
        <v>5388</v>
      </c>
      <c r="D2044" s="44" t="s">
        <v>6341</v>
      </c>
      <c r="E2044" s="44" t="s">
        <v>6330</v>
      </c>
      <c r="F2044" s="44" t="e">
        <f>VLOOKUP(A2044&amp;D2044&amp;E2044,VehicleInfo!$F$5:$F$31,1,0)</f>
        <v>#N/A</v>
      </c>
      <c r="G2044" s="44" t="s">
        <v>5278</v>
      </c>
      <c r="H2044" s="44">
        <v>2</v>
      </c>
      <c r="I2044" s="44" t="s">
        <v>5278</v>
      </c>
      <c r="J2044" s="44" t="s">
        <v>5278</v>
      </c>
      <c r="K2044" s="44" t="s">
        <v>10</v>
      </c>
      <c r="L2044" s="44" t="s">
        <v>5278</v>
      </c>
      <c r="M2044" s="44" t="s">
        <v>6197</v>
      </c>
      <c r="N2044" s="44" t="s">
        <v>5278</v>
      </c>
      <c r="O2044" s="44" t="s">
        <v>5273</v>
      </c>
      <c r="P2044" s="44" t="s">
        <v>5273</v>
      </c>
      <c r="Q2044" s="44" t="s">
        <v>5273</v>
      </c>
      <c r="R2044" s="44" t="s">
        <v>5273</v>
      </c>
      <c r="S2044" s="44" t="s">
        <v>5273</v>
      </c>
      <c r="T2044" s="44" t="s">
        <v>5278</v>
      </c>
      <c r="U2044" s="44" t="s">
        <v>5278</v>
      </c>
      <c r="V2044" s="44" t="s">
        <v>5278</v>
      </c>
      <c r="W2044" s="44" t="s">
        <v>5278</v>
      </c>
      <c r="X2044" s="44" t="s">
        <v>5278</v>
      </c>
      <c r="Y2044" s="44" t="s">
        <v>5278</v>
      </c>
      <c r="Z2044" s="44" t="s">
        <v>5278</v>
      </c>
      <c r="AA2044" t="e">
        <f>VLOOKUP(M2044,VehicleInfo!$M$2:$AA$31,15,0)</f>
        <v>#N/A</v>
      </c>
      <c r="AB2044" s="44" t="s">
        <v>7836</v>
      </c>
      <c r="AC2044" s="44" t="s">
        <v>6354</v>
      </c>
      <c r="AD2044" s="44" t="s">
        <v>6354</v>
      </c>
      <c r="AE2044" s="44" t="s">
        <v>5278</v>
      </c>
    </row>
    <row r="2045" spans="1:31" hidden="1">
      <c r="A2045" s="44">
        <v>2019</v>
      </c>
      <c r="B2045" s="44" t="s">
        <v>5388</v>
      </c>
      <c r="C2045" s="44" t="s">
        <v>5388</v>
      </c>
      <c r="D2045" s="44" t="s">
        <v>6341</v>
      </c>
      <c r="E2045" s="44" t="s">
        <v>6330</v>
      </c>
      <c r="F2045" s="44" t="e">
        <f>VLOOKUP(A2045&amp;D2045&amp;E2045,VehicleInfo!$F$5:$F$31,1,0)</f>
        <v>#N/A</v>
      </c>
      <c r="G2045" s="44" t="s">
        <v>5278</v>
      </c>
      <c r="H2045" s="44">
        <v>3</v>
      </c>
      <c r="I2045" s="44" t="s">
        <v>5278</v>
      </c>
      <c r="J2045" s="44" t="s">
        <v>5278</v>
      </c>
      <c r="K2045" s="44" t="s">
        <v>5973</v>
      </c>
      <c r="L2045" s="44" t="s">
        <v>5278</v>
      </c>
      <c r="M2045" s="44" t="s">
        <v>6637</v>
      </c>
      <c r="N2045" s="44" t="s">
        <v>5278</v>
      </c>
      <c r="O2045" s="44" t="s">
        <v>5273</v>
      </c>
      <c r="P2045" s="44" t="s">
        <v>5273</v>
      </c>
      <c r="Q2045" s="44" t="s">
        <v>5273</v>
      </c>
      <c r="R2045" s="44" t="s">
        <v>5273</v>
      </c>
      <c r="S2045" s="44" t="s">
        <v>5273</v>
      </c>
      <c r="T2045" s="44" t="s">
        <v>5278</v>
      </c>
      <c r="U2045" s="44" t="s">
        <v>5278</v>
      </c>
      <c r="V2045" s="44" t="s">
        <v>5278</v>
      </c>
      <c r="W2045" s="44" t="s">
        <v>5278</v>
      </c>
      <c r="X2045" s="44" t="s">
        <v>5278</v>
      </c>
      <c r="Y2045" s="44" t="s">
        <v>5278</v>
      </c>
      <c r="Z2045" s="44" t="s">
        <v>5278</v>
      </c>
      <c r="AA2045" t="e">
        <f>VLOOKUP(M2045,VehicleInfo!$M$2:$AA$31,15,0)</f>
        <v>#N/A</v>
      </c>
      <c r="AB2045" s="44" t="s">
        <v>7836</v>
      </c>
      <c r="AC2045" s="44" t="s">
        <v>6354</v>
      </c>
      <c r="AD2045" s="44" t="s">
        <v>6354</v>
      </c>
      <c r="AE2045" s="44" t="s">
        <v>5278</v>
      </c>
    </row>
    <row r="2046" spans="1:31" hidden="1">
      <c r="A2046" s="44">
        <v>2019</v>
      </c>
      <c r="B2046" s="44" t="s">
        <v>5388</v>
      </c>
      <c r="C2046" s="44" t="s">
        <v>5388</v>
      </c>
      <c r="D2046" s="44" t="s">
        <v>6341</v>
      </c>
      <c r="E2046" s="44" t="s">
        <v>6330</v>
      </c>
      <c r="F2046" s="44" t="e">
        <f>VLOOKUP(A2046&amp;D2046&amp;E2046,VehicleInfo!$F$5:$F$31,1,0)</f>
        <v>#N/A</v>
      </c>
      <c r="G2046" s="44" t="s">
        <v>5278</v>
      </c>
      <c r="H2046" s="44">
        <v>4</v>
      </c>
      <c r="I2046" s="44" t="s">
        <v>5278</v>
      </c>
      <c r="J2046" s="44" t="s">
        <v>5278</v>
      </c>
      <c r="K2046" s="44" t="s">
        <v>5799</v>
      </c>
      <c r="L2046" s="44" t="s">
        <v>5278</v>
      </c>
      <c r="M2046" s="44" t="s">
        <v>6502</v>
      </c>
      <c r="N2046" s="44" t="s">
        <v>5278</v>
      </c>
      <c r="O2046" s="44" t="s">
        <v>5273</v>
      </c>
      <c r="P2046" s="44" t="s">
        <v>5273</v>
      </c>
      <c r="Q2046" s="44" t="s">
        <v>5273</v>
      </c>
      <c r="R2046" s="44" t="s">
        <v>5273</v>
      </c>
      <c r="S2046" s="44" t="s">
        <v>5273</v>
      </c>
      <c r="T2046" s="44" t="s">
        <v>5278</v>
      </c>
      <c r="U2046" s="44" t="s">
        <v>5278</v>
      </c>
      <c r="V2046" s="44" t="s">
        <v>5278</v>
      </c>
      <c r="W2046" s="44" t="s">
        <v>5278</v>
      </c>
      <c r="X2046" s="44" t="s">
        <v>5278</v>
      </c>
      <c r="Y2046" s="44" t="s">
        <v>5278</v>
      </c>
      <c r="Z2046" s="44" t="s">
        <v>5278</v>
      </c>
      <c r="AA2046" t="e">
        <f>VLOOKUP(M2046,VehicleInfo!$M$2:$AA$31,15,0)</f>
        <v>#N/A</v>
      </c>
      <c r="AB2046" s="44" t="s">
        <v>7836</v>
      </c>
      <c r="AC2046" s="44" t="s">
        <v>6363</v>
      </c>
      <c r="AD2046" s="44" t="s">
        <v>6363</v>
      </c>
      <c r="AE2046" s="44" t="s">
        <v>5278</v>
      </c>
    </row>
    <row r="2047" spans="1:31" hidden="1">
      <c r="A2047" s="44">
        <v>2019</v>
      </c>
      <c r="B2047" s="44" t="s">
        <v>5388</v>
      </c>
      <c r="C2047" s="44" t="s">
        <v>5388</v>
      </c>
      <c r="D2047" s="44" t="s">
        <v>6341</v>
      </c>
      <c r="E2047" s="44" t="s">
        <v>6330</v>
      </c>
      <c r="F2047" s="44" t="e">
        <f>VLOOKUP(A2047&amp;D2047&amp;E2047,VehicleInfo!$F$5:$F$31,1,0)</f>
        <v>#N/A</v>
      </c>
      <c r="G2047" s="44" t="s">
        <v>5278</v>
      </c>
      <c r="H2047" s="44">
        <v>5</v>
      </c>
      <c r="I2047" s="44" t="s">
        <v>5278</v>
      </c>
      <c r="J2047" s="44" t="s">
        <v>5278</v>
      </c>
      <c r="K2047" s="44" t="s">
        <v>5799</v>
      </c>
      <c r="L2047" s="44" t="s">
        <v>5278</v>
      </c>
      <c r="M2047" s="44" t="s">
        <v>6503</v>
      </c>
      <c r="N2047" s="44" t="s">
        <v>5278</v>
      </c>
      <c r="O2047" s="44" t="s">
        <v>5273</v>
      </c>
      <c r="P2047" s="44" t="s">
        <v>5273</v>
      </c>
      <c r="Q2047" s="44" t="s">
        <v>5273</v>
      </c>
      <c r="R2047" s="44" t="s">
        <v>5273</v>
      </c>
      <c r="S2047" s="44" t="s">
        <v>5273</v>
      </c>
      <c r="T2047" s="44" t="s">
        <v>5278</v>
      </c>
      <c r="U2047" s="44" t="s">
        <v>5278</v>
      </c>
      <c r="V2047" s="44" t="s">
        <v>5278</v>
      </c>
      <c r="W2047" s="44" t="s">
        <v>5278</v>
      </c>
      <c r="X2047" s="44" t="s">
        <v>5278</v>
      </c>
      <c r="Y2047" s="44" t="s">
        <v>5278</v>
      </c>
      <c r="Z2047" s="44" t="s">
        <v>5278</v>
      </c>
      <c r="AA2047" t="e">
        <f>VLOOKUP(M2047,VehicleInfo!$M$2:$AA$31,15,0)</f>
        <v>#N/A</v>
      </c>
      <c r="AB2047" s="44" t="s">
        <v>7836</v>
      </c>
      <c r="AC2047" s="44" t="s">
        <v>6363</v>
      </c>
      <c r="AD2047" s="44" t="s">
        <v>6363</v>
      </c>
      <c r="AE2047" s="44" t="s">
        <v>5278</v>
      </c>
    </row>
    <row r="2048" spans="1:31" hidden="1">
      <c r="A2048" s="44">
        <v>2019</v>
      </c>
      <c r="B2048" s="44" t="s">
        <v>5388</v>
      </c>
      <c r="C2048" s="44" t="s">
        <v>5388</v>
      </c>
      <c r="D2048" s="44" t="s">
        <v>6341</v>
      </c>
      <c r="E2048" s="44" t="s">
        <v>6330</v>
      </c>
      <c r="F2048" s="44" t="e">
        <f>VLOOKUP(A2048&amp;D2048&amp;E2048,VehicleInfo!$F$5:$F$31,1,0)</f>
        <v>#N/A</v>
      </c>
      <c r="G2048" s="44" t="s">
        <v>5278</v>
      </c>
      <c r="H2048" s="44">
        <v>6</v>
      </c>
      <c r="I2048" s="44" t="s">
        <v>5278</v>
      </c>
      <c r="J2048" s="44" t="s">
        <v>5278</v>
      </c>
      <c r="K2048" s="44" t="s">
        <v>10</v>
      </c>
      <c r="L2048" s="44" t="s">
        <v>5278</v>
      </c>
      <c r="M2048" s="44" t="s">
        <v>6491</v>
      </c>
      <c r="N2048" s="44" t="s">
        <v>5278</v>
      </c>
      <c r="O2048" s="44" t="s">
        <v>5273</v>
      </c>
      <c r="P2048" s="44" t="s">
        <v>5273</v>
      </c>
      <c r="Q2048" s="44" t="s">
        <v>5273</v>
      </c>
      <c r="R2048" s="44" t="s">
        <v>5273</v>
      </c>
      <c r="S2048" s="44" t="s">
        <v>5273</v>
      </c>
      <c r="T2048" s="44" t="s">
        <v>5278</v>
      </c>
      <c r="U2048" s="44" t="s">
        <v>5278</v>
      </c>
      <c r="V2048" s="44" t="s">
        <v>5278</v>
      </c>
      <c r="W2048" s="44" t="s">
        <v>5278</v>
      </c>
      <c r="X2048" s="44" t="s">
        <v>5278</v>
      </c>
      <c r="Y2048" s="44" t="s">
        <v>5278</v>
      </c>
      <c r="Z2048" s="44" t="s">
        <v>5278</v>
      </c>
      <c r="AA2048" t="e">
        <f>VLOOKUP(M2048,VehicleInfo!$M$2:$AA$31,15,0)</f>
        <v>#N/A</v>
      </c>
      <c r="AB2048" s="44" t="s">
        <v>7836</v>
      </c>
      <c r="AC2048" s="44" t="s">
        <v>6363</v>
      </c>
      <c r="AD2048" s="44" t="s">
        <v>6363</v>
      </c>
      <c r="AE2048" s="44" t="s">
        <v>5278</v>
      </c>
    </row>
    <row r="2049" spans="1:31" hidden="1">
      <c r="A2049" s="44">
        <v>2019</v>
      </c>
      <c r="B2049" s="44" t="s">
        <v>5388</v>
      </c>
      <c r="C2049" s="44" t="s">
        <v>5388</v>
      </c>
      <c r="D2049" s="44" t="s">
        <v>6341</v>
      </c>
      <c r="E2049" s="44" t="s">
        <v>6330</v>
      </c>
      <c r="F2049" s="44" t="e">
        <f>VLOOKUP(A2049&amp;D2049&amp;E2049,VehicleInfo!$F$5:$F$31,1,0)</f>
        <v>#N/A</v>
      </c>
      <c r="G2049" s="44" t="s">
        <v>5278</v>
      </c>
      <c r="H2049" s="44">
        <v>1</v>
      </c>
      <c r="I2049" s="44" t="s">
        <v>5278</v>
      </c>
      <c r="J2049" s="44" t="s">
        <v>5278</v>
      </c>
      <c r="K2049" s="44" t="s">
        <v>5799</v>
      </c>
      <c r="L2049" s="44" t="s">
        <v>5278</v>
      </c>
      <c r="M2049" s="44" t="s">
        <v>7825</v>
      </c>
      <c r="N2049" s="44" t="s">
        <v>5278</v>
      </c>
      <c r="O2049" s="44" t="s">
        <v>5273</v>
      </c>
      <c r="P2049" s="44" t="s">
        <v>5273</v>
      </c>
      <c r="Q2049" s="44" t="s">
        <v>5273</v>
      </c>
      <c r="R2049" s="44" t="s">
        <v>5273</v>
      </c>
      <c r="S2049" s="44" t="s">
        <v>5273</v>
      </c>
      <c r="T2049" s="44" t="s">
        <v>5278</v>
      </c>
      <c r="U2049" s="44" t="s">
        <v>5278</v>
      </c>
      <c r="V2049" s="44" t="s">
        <v>5278</v>
      </c>
      <c r="W2049" s="44" t="s">
        <v>5278</v>
      </c>
      <c r="X2049" s="44" t="s">
        <v>5278</v>
      </c>
      <c r="Y2049" s="44" t="s">
        <v>5278</v>
      </c>
      <c r="Z2049" s="44" t="s">
        <v>5278</v>
      </c>
      <c r="AA2049" t="e">
        <f>VLOOKUP(M2049,VehicleInfo!$M$2:$AA$31,15,0)</f>
        <v>#N/A</v>
      </c>
      <c r="AB2049" s="44" t="s">
        <v>7836</v>
      </c>
      <c r="AC2049" s="44" t="s">
        <v>6363</v>
      </c>
      <c r="AD2049" s="44" t="s">
        <v>6363</v>
      </c>
      <c r="AE2049" s="44" t="s">
        <v>5278</v>
      </c>
    </row>
    <row r="2050" spans="1:31" hidden="1">
      <c r="A2050" s="44">
        <v>2019</v>
      </c>
      <c r="B2050" s="44" t="s">
        <v>5388</v>
      </c>
      <c r="C2050" s="44" t="s">
        <v>5388</v>
      </c>
      <c r="D2050" s="44" t="s">
        <v>6341</v>
      </c>
      <c r="E2050" s="44" t="s">
        <v>6330</v>
      </c>
      <c r="F2050" s="44" t="e">
        <f>VLOOKUP(A2050&amp;D2050&amp;E2050,VehicleInfo!$F$5:$F$31,1,0)</f>
        <v>#N/A</v>
      </c>
      <c r="G2050" s="44" t="s">
        <v>5278</v>
      </c>
      <c r="H2050" s="44">
        <v>1</v>
      </c>
      <c r="I2050" s="44" t="s">
        <v>5278</v>
      </c>
      <c r="J2050" s="44" t="s">
        <v>5278</v>
      </c>
      <c r="K2050" s="44" t="s">
        <v>5799</v>
      </c>
      <c r="L2050" s="44" t="s">
        <v>5278</v>
      </c>
      <c r="M2050" s="44" t="s">
        <v>6602</v>
      </c>
      <c r="N2050" s="44" t="s">
        <v>5278</v>
      </c>
      <c r="O2050" s="44" t="s">
        <v>5273</v>
      </c>
      <c r="P2050" s="44" t="s">
        <v>5273</v>
      </c>
      <c r="Q2050" s="44" t="s">
        <v>5273</v>
      </c>
      <c r="R2050" s="44" t="s">
        <v>5273</v>
      </c>
      <c r="S2050" s="44" t="s">
        <v>5273</v>
      </c>
      <c r="T2050" s="44" t="s">
        <v>5278</v>
      </c>
      <c r="U2050" s="44" t="s">
        <v>5278</v>
      </c>
      <c r="V2050" s="44" t="s">
        <v>5278</v>
      </c>
      <c r="W2050" s="44" t="s">
        <v>5278</v>
      </c>
      <c r="X2050" s="44" t="s">
        <v>5278</v>
      </c>
      <c r="Y2050" s="44" t="s">
        <v>5278</v>
      </c>
      <c r="Z2050" s="44" t="s">
        <v>5278</v>
      </c>
      <c r="AA2050" t="e">
        <f>VLOOKUP(M2050,VehicleInfo!$M$2:$AA$31,15,0)</f>
        <v>#N/A</v>
      </c>
      <c r="AB2050" s="44" t="s">
        <v>7836</v>
      </c>
      <c r="AC2050" s="44" t="s">
        <v>6363</v>
      </c>
      <c r="AD2050" s="44" t="s">
        <v>6363</v>
      </c>
      <c r="AE2050" s="44" t="s">
        <v>5278</v>
      </c>
    </row>
    <row r="2051" spans="1:31" hidden="1">
      <c r="A2051" s="44">
        <v>2019</v>
      </c>
      <c r="B2051" s="44" t="s">
        <v>5388</v>
      </c>
      <c r="C2051" s="44" t="s">
        <v>5388</v>
      </c>
      <c r="D2051" s="44" t="s">
        <v>6341</v>
      </c>
      <c r="E2051" s="44" t="s">
        <v>6330</v>
      </c>
      <c r="F2051" s="44" t="e">
        <f>VLOOKUP(A2051&amp;D2051&amp;E2051,VehicleInfo!$F$5:$F$31,1,0)</f>
        <v>#N/A</v>
      </c>
      <c r="G2051" s="44" t="s">
        <v>5278</v>
      </c>
      <c r="H2051" s="44">
        <v>1</v>
      </c>
      <c r="I2051" s="44" t="s">
        <v>5278</v>
      </c>
      <c r="J2051" s="44" t="s">
        <v>5278</v>
      </c>
      <c r="K2051" s="44" t="s">
        <v>5973</v>
      </c>
      <c r="L2051" s="44" t="s">
        <v>5278</v>
      </c>
      <c r="M2051" s="44" t="s">
        <v>8204</v>
      </c>
      <c r="N2051" s="44" t="s">
        <v>5278</v>
      </c>
      <c r="O2051" s="44" t="s">
        <v>5273</v>
      </c>
      <c r="P2051" s="44" t="s">
        <v>5273</v>
      </c>
      <c r="Q2051" s="44" t="s">
        <v>5273</v>
      </c>
      <c r="R2051" s="44" t="s">
        <v>5273</v>
      </c>
      <c r="S2051" s="44" t="s">
        <v>5273</v>
      </c>
      <c r="T2051" s="44" t="s">
        <v>5278</v>
      </c>
      <c r="U2051" s="44" t="s">
        <v>5278</v>
      </c>
      <c r="V2051" s="44" t="s">
        <v>5278</v>
      </c>
      <c r="W2051" s="44" t="s">
        <v>5278</v>
      </c>
      <c r="X2051" s="44" t="s">
        <v>5278</v>
      </c>
      <c r="Y2051" s="44" t="s">
        <v>5278</v>
      </c>
      <c r="Z2051" s="44" t="s">
        <v>5278</v>
      </c>
      <c r="AA2051" t="e">
        <f>VLOOKUP(M2051,VehicleInfo!$M$2:$AA$31,15,0)</f>
        <v>#N/A</v>
      </c>
      <c r="AB2051" s="44" t="s">
        <v>7836</v>
      </c>
      <c r="AC2051" s="44" t="s">
        <v>6354</v>
      </c>
      <c r="AD2051" s="44" t="s">
        <v>6354</v>
      </c>
      <c r="AE2051" s="44" t="s">
        <v>5278</v>
      </c>
    </row>
    <row r="2052" spans="1:31" hidden="1">
      <c r="A2052" s="44">
        <v>2019</v>
      </c>
      <c r="B2052" s="44" t="s">
        <v>5388</v>
      </c>
      <c r="C2052" s="44" t="s">
        <v>5388</v>
      </c>
      <c r="D2052" s="44" t="s">
        <v>6341</v>
      </c>
      <c r="E2052" s="44" t="s">
        <v>6330</v>
      </c>
      <c r="F2052" s="44" t="e">
        <f>VLOOKUP(A2052&amp;D2052&amp;E2052,VehicleInfo!$F$5:$F$31,1,0)</f>
        <v>#N/A</v>
      </c>
      <c r="G2052" s="44" t="s">
        <v>5278</v>
      </c>
      <c r="H2052" s="44">
        <v>1</v>
      </c>
      <c r="I2052" s="44" t="s">
        <v>5278</v>
      </c>
      <c r="J2052" s="44" t="s">
        <v>5278</v>
      </c>
      <c r="K2052" s="44" t="s">
        <v>5799</v>
      </c>
      <c r="L2052" s="44" t="s">
        <v>5278</v>
      </c>
      <c r="M2052" s="44" t="s">
        <v>6239</v>
      </c>
      <c r="N2052" s="44" t="s">
        <v>5278</v>
      </c>
      <c r="O2052" s="44" t="s">
        <v>5273</v>
      </c>
      <c r="P2052" s="44" t="s">
        <v>5273</v>
      </c>
      <c r="Q2052" s="44" t="s">
        <v>5273</v>
      </c>
      <c r="R2052" s="44" t="s">
        <v>5273</v>
      </c>
      <c r="S2052" s="44" t="s">
        <v>5273</v>
      </c>
      <c r="T2052" s="44" t="s">
        <v>5278</v>
      </c>
      <c r="U2052" s="44" t="s">
        <v>5278</v>
      </c>
      <c r="V2052" s="44" t="s">
        <v>5278</v>
      </c>
      <c r="W2052" s="44" t="s">
        <v>5278</v>
      </c>
      <c r="X2052" s="44" t="s">
        <v>5278</v>
      </c>
      <c r="Y2052" s="44" t="s">
        <v>5278</v>
      </c>
      <c r="Z2052" s="44" t="s">
        <v>5278</v>
      </c>
      <c r="AA2052" t="e">
        <f>VLOOKUP(M2052,VehicleInfo!$M$2:$AA$31,15,0)</f>
        <v>#N/A</v>
      </c>
      <c r="AB2052" s="44" t="s">
        <v>7836</v>
      </c>
      <c r="AC2052" s="44" t="s">
        <v>6352</v>
      </c>
      <c r="AD2052" s="44" t="s">
        <v>6352</v>
      </c>
      <c r="AE2052" s="44" t="s">
        <v>5278</v>
      </c>
    </row>
    <row r="2053" spans="1:31" hidden="1">
      <c r="A2053" s="44">
        <v>2019</v>
      </c>
      <c r="B2053" s="44" t="s">
        <v>5388</v>
      </c>
      <c r="C2053" s="44" t="s">
        <v>5388</v>
      </c>
      <c r="D2053" s="44" t="s">
        <v>6341</v>
      </c>
      <c r="E2053" s="44" t="s">
        <v>6330</v>
      </c>
      <c r="F2053" s="44" t="e">
        <f>VLOOKUP(A2053&amp;D2053&amp;E2053,VehicleInfo!$F$5:$F$31,1,0)</f>
        <v>#N/A</v>
      </c>
      <c r="G2053" s="44" t="s">
        <v>5278</v>
      </c>
      <c r="H2053" s="44">
        <v>2</v>
      </c>
      <c r="I2053" s="44" t="s">
        <v>5278</v>
      </c>
      <c r="J2053" s="44" t="s">
        <v>5278</v>
      </c>
      <c r="K2053" s="44" t="s">
        <v>5799</v>
      </c>
      <c r="L2053" s="44" t="s">
        <v>5278</v>
      </c>
      <c r="M2053" s="44" t="s">
        <v>6621</v>
      </c>
      <c r="N2053" s="44" t="s">
        <v>5278</v>
      </c>
      <c r="O2053" s="44" t="s">
        <v>5273</v>
      </c>
      <c r="P2053" s="44" t="s">
        <v>5273</v>
      </c>
      <c r="Q2053" s="44" t="s">
        <v>5273</v>
      </c>
      <c r="R2053" s="44" t="s">
        <v>5273</v>
      </c>
      <c r="S2053" s="44" t="s">
        <v>5273</v>
      </c>
      <c r="T2053" s="44" t="s">
        <v>5278</v>
      </c>
      <c r="U2053" s="44" t="s">
        <v>5278</v>
      </c>
      <c r="V2053" s="44" t="s">
        <v>5278</v>
      </c>
      <c r="W2053" s="44" t="s">
        <v>5278</v>
      </c>
      <c r="X2053" s="44" t="s">
        <v>5278</v>
      </c>
      <c r="Y2053" s="44" t="s">
        <v>5278</v>
      </c>
      <c r="Z2053" s="44" t="s">
        <v>5278</v>
      </c>
      <c r="AA2053" t="e">
        <f>VLOOKUP(M2053,VehicleInfo!$M$2:$AA$31,15,0)</f>
        <v>#N/A</v>
      </c>
      <c r="AB2053" s="44" t="s">
        <v>7836</v>
      </c>
      <c r="AC2053" s="44" t="s">
        <v>6363</v>
      </c>
      <c r="AD2053" s="44" t="s">
        <v>6363</v>
      </c>
      <c r="AE2053" s="44" t="s">
        <v>5278</v>
      </c>
    </row>
    <row r="2054" spans="1:31" hidden="1">
      <c r="A2054" s="44">
        <v>2019</v>
      </c>
      <c r="B2054" s="44" t="s">
        <v>5388</v>
      </c>
      <c r="C2054" s="44" t="s">
        <v>5388</v>
      </c>
      <c r="D2054" s="44" t="s">
        <v>6341</v>
      </c>
      <c r="E2054" s="44" t="s">
        <v>6330</v>
      </c>
      <c r="F2054" s="44" t="e">
        <f>VLOOKUP(A2054&amp;D2054&amp;E2054,VehicleInfo!$F$5:$F$31,1,0)</f>
        <v>#N/A</v>
      </c>
      <c r="G2054" s="44" t="s">
        <v>5278</v>
      </c>
      <c r="H2054" s="44">
        <v>1</v>
      </c>
      <c r="I2054" s="44" t="s">
        <v>5278</v>
      </c>
      <c r="J2054" s="44" t="s">
        <v>5278</v>
      </c>
      <c r="K2054" s="44" t="s">
        <v>5799</v>
      </c>
      <c r="L2054" s="44" t="s">
        <v>5278</v>
      </c>
      <c r="M2054" s="44" t="s">
        <v>6241</v>
      </c>
      <c r="N2054" s="44" t="s">
        <v>5278</v>
      </c>
      <c r="O2054" s="44" t="s">
        <v>5273</v>
      </c>
      <c r="P2054" s="44" t="s">
        <v>5273</v>
      </c>
      <c r="Q2054" s="44" t="s">
        <v>5273</v>
      </c>
      <c r="R2054" s="44" t="s">
        <v>5273</v>
      </c>
      <c r="S2054" s="44" t="s">
        <v>5273</v>
      </c>
      <c r="T2054" s="44" t="s">
        <v>5278</v>
      </c>
      <c r="U2054" s="44" t="s">
        <v>5278</v>
      </c>
      <c r="V2054" s="44" t="s">
        <v>5278</v>
      </c>
      <c r="W2054" s="44" t="s">
        <v>5278</v>
      </c>
      <c r="X2054" s="44" t="s">
        <v>5278</v>
      </c>
      <c r="Y2054" s="44" t="s">
        <v>5278</v>
      </c>
      <c r="Z2054" s="44" t="s">
        <v>5278</v>
      </c>
      <c r="AA2054" t="e">
        <f>VLOOKUP(M2054,VehicleInfo!$M$2:$AA$31,15,0)</f>
        <v>#N/A</v>
      </c>
      <c r="AB2054" s="44" t="s">
        <v>7836</v>
      </c>
      <c r="AC2054" s="44" t="s">
        <v>6352</v>
      </c>
      <c r="AD2054" s="44" t="s">
        <v>6352</v>
      </c>
      <c r="AE2054" s="44" t="s">
        <v>5278</v>
      </c>
    </row>
    <row r="2055" spans="1:31" hidden="1">
      <c r="A2055" s="44">
        <v>2019</v>
      </c>
      <c r="B2055" s="44" t="s">
        <v>5388</v>
      </c>
      <c r="C2055" s="44" t="s">
        <v>5388</v>
      </c>
      <c r="D2055" s="44" t="s">
        <v>6341</v>
      </c>
      <c r="E2055" s="44" t="s">
        <v>6330</v>
      </c>
      <c r="F2055" s="44" t="e">
        <f>VLOOKUP(A2055&amp;D2055&amp;E2055,VehicleInfo!$F$5:$F$31,1,0)</f>
        <v>#N/A</v>
      </c>
      <c r="G2055" s="44" t="s">
        <v>5278</v>
      </c>
      <c r="H2055" s="44">
        <v>2</v>
      </c>
      <c r="I2055" s="44" t="s">
        <v>5278</v>
      </c>
      <c r="J2055" s="44" t="s">
        <v>5278</v>
      </c>
      <c r="K2055" s="44" t="s">
        <v>5806</v>
      </c>
      <c r="L2055" s="44" t="s">
        <v>5278</v>
      </c>
      <c r="M2055" s="44" t="s">
        <v>6609</v>
      </c>
      <c r="N2055" s="44" t="s">
        <v>5278</v>
      </c>
      <c r="O2055" s="44" t="s">
        <v>5273</v>
      </c>
      <c r="P2055" s="44" t="s">
        <v>5273</v>
      </c>
      <c r="Q2055" s="44" t="s">
        <v>5273</v>
      </c>
      <c r="R2055" s="44" t="s">
        <v>5273</v>
      </c>
      <c r="S2055" s="44" t="s">
        <v>5273</v>
      </c>
      <c r="T2055" s="44" t="s">
        <v>5278</v>
      </c>
      <c r="U2055" s="44" t="s">
        <v>5278</v>
      </c>
      <c r="V2055" s="44" t="s">
        <v>5278</v>
      </c>
      <c r="W2055" s="44" t="s">
        <v>5278</v>
      </c>
      <c r="X2055" s="44" t="s">
        <v>5278</v>
      </c>
      <c r="Y2055" s="44" t="s">
        <v>5278</v>
      </c>
      <c r="Z2055" s="44" t="s">
        <v>5278</v>
      </c>
      <c r="AA2055" t="e">
        <f>VLOOKUP(M2055,VehicleInfo!$M$2:$AA$31,15,0)</f>
        <v>#N/A</v>
      </c>
      <c r="AB2055" s="44" t="s">
        <v>7836</v>
      </c>
      <c r="AC2055" s="44" t="s">
        <v>6354</v>
      </c>
      <c r="AD2055" s="44" t="s">
        <v>6354</v>
      </c>
      <c r="AE2055" s="44" t="s">
        <v>5278</v>
      </c>
    </row>
    <row r="2056" spans="1:31" hidden="1">
      <c r="A2056" s="44">
        <v>2019</v>
      </c>
      <c r="B2056" s="44" t="s">
        <v>5388</v>
      </c>
      <c r="C2056" s="44" t="s">
        <v>5388</v>
      </c>
      <c r="D2056" s="44" t="s">
        <v>6341</v>
      </c>
      <c r="E2056" s="44" t="s">
        <v>6330</v>
      </c>
      <c r="F2056" s="44" t="e">
        <f>VLOOKUP(A2056&amp;D2056&amp;E2056,VehicleInfo!$F$5:$F$31,1,0)</f>
        <v>#N/A</v>
      </c>
      <c r="G2056" s="44" t="s">
        <v>5278</v>
      </c>
      <c r="H2056" s="44">
        <v>3</v>
      </c>
      <c r="I2056" s="44" t="s">
        <v>5278</v>
      </c>
      <c r="J2056" s="44" t="s">
        <v>5278</v>
      </c>
      <c r="K2056" s="44" t="s">
        <v>5806</v>
      </c>
      <c r="L2056" s="44" t="s">
        <v>5278</v>
      </c>
      <c r="M2056" s="44" t="s">
        <v>6736</v>
      </c>
      <c r="N2056" s="44" t="s">
        <v>5278</v>
      </c>
      <c r="O2056" s="44" t="s">
        <v>5273</v>
      </c>
      <c r="P2056" s="44" t="s">
        <v>5273</v>
      </c>
      <c r="Q2056" s="44" t="s">
        <v>5273</v>
      </c>
      <c r="R2056" s="44" t="s">
        <v>5273</v>
      </c>
      <c r="S2056" s="44" t="s">
        <v>5273</v>
      </c>
      <c r="T2056" s="44" t="s">
        <v>5278</v>
      </c>
      <c r="U2056" s="44" t="s">
        <v>5278</v>
      </c>
      <c r="V2056" s="44" t="s">
        <v>5278</v>
      </c>
      <c r="W2056" s="44" t="s">
        <v>5278</v>
      </c>
      <c r="X2056" s="44" t="s">
        <v>5278</v>
      </c>
      <c r="Y2056" s="44" t="s">
        <v>5278</v>
      </c>
      <c r="Z2056" s="44" t="s">
        <v>5278</v>
      </c>
      <c r="AA2056" t="e">
        <f>VLOOKUP(M2056,VehicleInfo!$M$2:$AA$31,15,0)</f>
        <v>#N/A</v>
      </c>
      <c r="AB2056" s="44" t="s">
        <v>7836</v>
      </c>
      <c r="AC2056" s="44" t="s">
        <v>6354</v>
      </c>
      <c r="AD2056" s="44" t="s">
        <v>6354</v>
      </c>
      <c r="AE2056" s="44" t="s">
        <v>5278</v>
      </c>
    </row>
    <row r="2057" spans="1:31" hidden="1">
      <c r="A2057" s="44">
        <v>2019</v>
      </c>
      <c r="B2057" s="44" t="s">
        <v>5388</v>
      </c>
      <c r="C2057" s="44" t="s">
        <v>5388</v>
      </c>
      <c r="D2057" s="44" t="s">
        <v>6341</v>
      </c>
      <c r="E2057" s="44" t="s">
        <v>6330</v>
      </c>
      <c r="F2057" s="44" t="e">
        <f>VLOOKUP(A2057&amp;D2057&amp;E2057,VehicleInfo!$F$5:$F$31,1,0)</f>
        <v>#N/A</v>
      </c>
      <c r="G2057" s="44" t="s">
        <v>5278</v>
      </c>
      <c r="H2057" s="44">
        <v>4</v>
      </c>
      <c r="I2057" s="44" t="s">
        <v>5278</v>
      </c>
      <c r="J2057" s="44" t="s">
        <v>5278</v>
      </c>
      <c r="K2057" s="44" t="s">
        <v>5799</v>
      </c>
      <c r="L2057" s="44" t="s">
        <v>5278</v>
      </c>
      <c r="M2057" s="44" t="s">
        <v>6739</v>
      </c>
      <c r="N2057" s="44" t="s">
        <v>5278</v>
      </c>
      <c r="O2057" s="44" t="s">
        <v>5273</v>
      </c>
      <c r="P2057" s="44" t="s">
        <v>5273</v>
      </c>
      <c r="Q2057" s="44" t="s">
        <v>5273</v>
      </c>
      <c r="R2057" s="44" t="s">
        <v>5273</v>
      </c>
      <c r="S2057" s="44" t="s">
        <v>5273</v>
      </c>
      <c r="T2057" s="44" t="s">
        <v>5278</v>
      </c>
      <c r="U2057" s="44" t="s">
        <v>5278</v>
      </c>
      <c r="V2057" s="44" t="s">
        <v>5278</v>
      </c>
      <c r="W2057" s="44" t="s">
        <v>5278</v>
      </c>
      <c r="X2057" s="44" t="s">
        <v>5278</v>
      </c>
      <c r="Y2057" s="44" t="s">
        <v>5278</v>
      </c>
      <c r="Z2057" s="44" t="s">
        <v>5278</v>
      </c>
      <c r="AA2057" t="e">
        <f>VLOOKUP(M2057,VehicleInfo!$M$2:$AA$31,15,0)</f>
        <v>#N/A</v>
      </c>
      <c r="AB2057" s="44" t="s">
        <v>7836</v>
      </c>
      <c r="AC2057" s="44" t="s">
        <v>6363</v>
      </c>
      <c r="AD2057" s="44" t="s">
        <v>6363</v>
      </c>
      <c r="AE2057" s="44" t="s">
        <v>5278</v>
      </c>
    </row>
    <row r="2058" spans="1:31" hidden="1">
      <c r="A2058" s="44">
        <v>2019</v>
      </c>
      <c r="B2058" s="44" t="s">
        <v>5388</v>
      </c>
      <c r="C2058" s="44" t="s">
        <v>5388</v>
      </c>
      <c r="D2058" s="44" t="s">
        <v>6341</v>
      </c>
      <c r="E2058" s="44" t="s">
        <v>6330</v>
      </c>
      <c r="F2058" s="44" t="e">
        <f>VLOOKUP(A2058&amp;D2058&amp;E2058,VehicleInfo!$F$5:$F$31,1,0)</f>
        <v>#N/A</v>
      </c>
      <c r="G2058" s="44" t="s">
        <v>5278</v>
      </c>
      <c r="H2058" s="44">
        <v>1</v>
      </c>
      <c r="I2058" s="44" t="s">
        <v>5278</v>
      </c>
      <c r="J2058" s="44" t="s">
        <v>5278</v>
      </c>
      <c r="K2058" s="44" t="s">
        <v>5937</v>
      </c>
      <c r="L2058" s="44" t="s">
        <v>5278</v>
      </c>
      <c r="M2058" s="44" t="s">
        <v>6201</v>
      </c>
      <c r="N2058" s="44" t="s">
        <v>5278</v>
      </c>
      <c r="O2058" s="44" t="s">
        <v>5273</v>
      </c>
      <c r="P2058" s="44" t="s">
        <v>5273</v>
      </c>
      <c r="Q2058" s="44" t="s">
        <v>5273</v>
      </c>
      <c r="R2058" s="44" t="s">
        <v>5273</v>
      </c>
      <c r="S2058" s="44" t="s">
        <v>5273</v>
      </c>
      <c r="T2058" s="44" t="s">
        <v>5278</v>
      </c>
      <c r="U2058" s="44" t="s">
        <v>5278</v>
      </c>
      <c r="V2058" s="44" t="s">
        <v>5278</v>
      </c>
      <c r="W2058" s="44" t="s">
        <v>5278</v>
      </c>
      <c r="X2058" s="44" t="s">
        <v>5278</v>
      </c>
      <c r="Y2058" s="44" t="s">
        <v>5278</v>
      </c>
      <c r="Z2058" s="44" t="s">
        <v>5278</v>
      </c>
      <c r="AA2058" t="str">
        <f>VLOOKUP(M2058,VehicleInfo!$M$2:$AA$31,15,0)</f>
        <v>Left Front Tire Pressure</v>
      </c>
      <c r="AB2058" s="44" t="s">
        <v>7836</v>
      </c>
      <c r="AC2058" s="44" t="s">
        <v>6354</v>
      </c>
      <c r="AD2058" s="44" t="s">
        <v>6354</v>
      </c>
      <c r="AE2058" s="44" t="s">
        <v>5278</v>
      </c>
    </row>
    <row r="2059" spans="1:31" hidden="1">
      <c r="A2059" s="44">
        <v>2019</v>
      </c>
      <c r="B2059" s="44" t="s">
        <v>5388</v>
      </c>
      <c r="C2059" s="44" t="s">
        <v>5388</v>
      </c>
      <c r="D2059" s="44" t="s">
        <v>6341</v>
      </c>
      <c r="E2059" s="44" t="s">
        <v>6330</v>
      </c>
      <c r="F2059" s="44" t="e">
        <f>VLOOKUP(A2059&amp;D2059&amp;E2059,VehicleInfo!$F$5:$F$31,1,0)</f>
        <v>#N/A</v>
      </c>
      <c r="G2059" s="44" t="s">
        <v>5278</v>
      </c>
      <c r="H2059" s="44">
        <v>1</v>
      </c>
      <c r="I2059" s="44" t="s">
        <v>5278</v>
      </c>
      <c r="J2059" s="44" t="s">
        <v>5278</v>
      </c>
      <c r="K2059" s="44" t="s">
        <v>5937</v>
      </c>
      <c r="L2059" s="44" t="s">
        <v>5278</v>
      </c>
      <c r="M2059" s="44" t="s">
        <v>6199</v>
      </c>
      <c r="N2059" s="44" t="s">
        <v>5278</v>
      </c>
      <c r="O2059" s="44" t="s">
        <v>5273</v>
      </c>
      <c r="P2059" s="44" t="s">
        <v>5273</v>
      </c>
      <c r="Q2059" s="44" t="s">
        <v>5273</v>
      </c>
      <c r="R2059" s="44" t="s">
        <v>5273</v>
      </c>
      <c r="S2059" s="44" t="s">
        <v>5273</v>
      </c>
      <c r="T2059" s="44" t="s">
        <v>5278</v>
      </c>
      <c r="U2059" s="44" t="s">
        <v>5278</v>
      </c>
      <c r="V2059" s="44" t="s">
        <v>5278</v>
      </c>
      <c r="W2059" s="44" t="s">
        <v>5278</v>
      </c>
      <c r="X2059" s="44" t="s">
        <v>5278</v>
      </c>
      <c r="Y2059" s="44" t="s">
        <v>5278</v>
      </c>
      <c r="Z2059" s="44" t="s">
        <v>5278</v>
      </c>
      <c r="AA2059" t="str">
        <f>VLOOKUP(M2059,VehicleInfo!$M$2:$AA$31,15,0)</f>
        <v>Left Rear Tire Pressure</v>
      </c>
      <c r="AB2059" s="44" t="s">
        <v>7836</v>
      </c>
      <c r="AC2059" s="44" t="s">
        <v>6354</v>
      </c>
      <c r="AD2059" s="44" t="s">
        <v>6354</v>
      </c>
      <c r="AE2059" s="44" t="s">
        <v>5278</v>
      </c>
    </row>
    <row r="2060" spans="1:31" hidden="1">
      <c r="A2060" s="44">
        <v>2019</v>
      </c>
      <c r="B2060" s="44" t="s">
        <v>5388</v>
      </c>
      <c r="C2060" s="44" t="s">
        <v>5388</v>
      </c>
      <c r="D2060" s="44" t="s">
        <v>6341</v>
      </c>
      <c r="E2060" s="44" t="s">
        <v>6330</v>
      </c>
      <c r="F2060" s="44" t="e">
        <f>VLOOKUP(A2060&amp;D2060&amp;E2060,VehicleInfo!$F$5:$F$31,1,0)</f>
        <v>#N/A</v>
      </c>
      <c r="G2060" s="44" t="s">
        <v>5278</v>
      </c>
      <c r="H2060" s="44">
        <v>1</v>
      </c>
      <c r="I2060" s="44" t="s">
        <v>5278</v>
      </c>
      <c r="J2060" s="44" t="s">
        <v>5278</v>
      </c>
      <c r="K2060" s="44" t="s">
        <v>5799</v>
      </c>
      <c r="L2060" s="44" t="s">
        <v>5278</v>
      </c>
      <c r="M2060" s="44" t="s">
        <v>6693</v>
      </c>
      <c r="N2060" s="44" t="s">
        <v>5278</v>
      </c>
      <c r="O2060" s="44" t="s">
        <v>5273</v>
      </c>
      <c r="P2060" s="44" t="s">
        <v>5273</v>
      </c>
      <c r="Q2060" s="44" t="s">
        <v>5273</v>
      </c>
      <c r="R2060" s="44" t="s">
        <v>5273</v>
      </c>
      <c r="S2060" s="44" t="s">
        <v>5273</v>
      </c>
      <c r="T2060" s="44" t="s">
        <v>5278</v>
      </c>
      <c r="U2060" s="44" t="s">
        <v>5278</v>
      </c>
      <c r="V2060" s="44" t="s">
        <v>5278</v>
      </c>
      <c r="W2060" s="44" t="s">
        <v>5278</v>
      </c>
      <c r="X2060" s="44" t="s">
        <v>5278</v>
      </c>
      <c r="Y2060" s="44" t="s">
        <v>5278</v>
      </c>
      <c r="Z2060" s="44" t="s">
        <v>5278</v>
      </c>
      <c r="AA2060" t="e">
        <f>VLOOKUP(M2060,VehicleInfo!$M$2:$AA$31,15,0)</f>
        <v>#N/A</v>
      </c>
      <c r="AB2060" s="44" t="s">
        <v>7836</v>
      </c>
      <c r="AC2060" s="44" t="s">
        <v>6352</v>
      </c>
      <c r="AD2060" s="44" t="s">
        <v>6352</v>
      </c>
      <c r="AE2060" s="44" t="s">
        <v>5278</v>
      </c>
    </row>
    <row r="2061" spans="1:31" hidden="1">
      <c r="A2061" s="44">
        <v>2019</v>
      </c>
      <c r="B2061" s="44" t="s">
        <v>5388</v>
      </c>
      <c r="C2061" s="44" t="s">
        <v>5388</v>
      </c>
      <c r="D2061" s="44" t="s">
        <v>6341</v>
      </c>
      <c r="E2061" s="44" t="s">
        <v>6330</v>
      </c>
      <c r="F2061" s="44" t="e">
        <f>VLOOKUP(A2061&amp;D2061&amp;E2061,VehicleInfo!$F$5:$F$31,1,0)</f>
        <v>#N/A</v>
      </c>
      <c r="G2061" s="44" t="s">
        <v>5278</v>
      </c>
      <c r="H2061" s="44">
        <v>2</v>
      </c>
      <c r="I2061" s="44" t="s">
        <v>5278</v>
      </c>
      <c r="J2061" s="44" t="s">
        <v>5278</v>
      </c>
      <c r="K2061" s="44" t="s">
        <v>5806</v>
      </c>
      <c r="L2061" s="44" t="s">
        <v>5278</v>
      </c>
      <c r="M2061" s="44" t="s">
        <v>6210</v>
      </c>
      <c r="N2061" s="44" t="s">
        <v>5278</v>
      </c>
      <c r="O2061" s="44" t="s">
        <v>5273</v>
      </c>
      <c r="P2061" s="44" t="s">
        <v>5273</v>
      </c>
      <c r="Q2061" s="44" t="s">
        <v>5273</v>
      </c>
      <c r="R2061" s="44" t="s">
        <v>5273</v>
      </c>
      <c r="S2061" s="44" t="s">
        <v>5273</v>
      </c>
      <c r="T2061" s="44" t="s">
        <v>5278</v>
      </c>
      <c r="U2061" s="44" t="s">
        <v>5278</v>
      </c>
      <c r="V2061" s="44" t="s">
        <v>5278</v>
      </c>
      <c r="W2061" s="44" t="s">
        <v>5278</v>
      </c>
      <c r="X2061" s="44" t="s">
        <v>5278</v>
      </c>
      <c r="Y2061" s="44" t="s">
        <v>5278</v>
      </c>
      <c r="Z2061" s="44" t="s">
        <v>5278</v>
      </c>
      <c r="AA2061" t="str">
        <f>VLOOKUP(M2061,VehicleInfo!$M$2:$AA$31,15,0)</f>
        <v>Odometer</v>
      </c>
      <c r="AB2061" s="44" t="s">
        <v>7836</v>
      </c>
      <c r="AC2061" s="44" t="s">
        <v>6354</v>
      </c>
      <c r="AD2061" s="44" t="s">
        <v>6354</v>
      </c>
      <c r="AE2061" s="44" t="s">
        <v>5278</v>
      </c>
    </row>
    <row r="2062" spans="1:31" hidden="1">
      <c r="A2062" s="44">
        <v>2019</v>
      </c>
      <c r="B2062" s="44" t="s">
        <v>5388</v>
      </c>
      <c r="C2062" s="44" t="s">
        <v>5388</v>
      </c>
      <c r="D2062" s="44" t="s">
        <v>6341</v>
      </c>
      <c r="E2062" s="44" t="s">
        <v>6330</v>
      </c>
      <c r="F2062" s="44" t="e">
        <f>VLOOKUP(A2062&amp;D2062&amp;E2062,VehicleInfo!$F$5:$F$31,1,0)</f>
        <v>#N/A</v>
      </c>
      <c r="G2062" s="44" t="s">
        <v>5278</v>
      </c>
      <c r="H2062" s="44">
        <v>1</v>
      </c>
      <c r="I2062" s="44" t="s">
        <v>5278</v>
      </c>
      <c r="J2062" s="44" t="s">
        <v>5278</v>
      </c>
      <c r="K2062" s="44" t="s">
        <v>5799</v>
      </c>
      <c r="L2062" s="44" t="s">
        <v>5278</v>
      </c>
      <c r="M2062" s="44" t="s">
        <v>6237</v>
      </c>
      <c r="N2062" s="44" t="s">
        <v>5278</v>
      </c>
      <c r="O2062" s="44" t="s">
        <v>5273</v>
      </c>
      <c r="P2062" s="44" t="s">
        <v>5273</v>
      </c>
      <c r="Q2062" s="44" t="s">
        <v>5273</v>
      </c>
      <c r="R2062" s="44" t="s">
        <v>5273</v>
      </c>
      <c r="S2062" s="44" t="s">
        <v>5273</v>
      </c>
      <c r="T2062" s="44" t="s">
        <v>5278</v>
      </c>
      <c r="U2062" s="44" t="s">
        <v>5278</v>
      </c>
      <c r="V2062" s="44" t="s">
        <v>5278</v>
      </c>
      <c r="W2062" s="44" t="s">
        <v>5278</v>
      </c>
      <c r="X2062" s="44" t="s">
        <v>5278</v>
      </c>
      <c r="Y2062" s="44" t="s">
        <v>5278</v>
      </c>
      <c r="Z2062" s="44" t="s">
        <v>5278</v>
      </c>
      <c r="AA2062" t="str">
        <f>VLOOKUP(M2062,VehicleInfo!$M$2:$AA$31,15,0)</f>
        <v>Oil Life Remaining</v>
      </c>
      <c r="AB2062" s="44" t="s">
        <v>7836</v>
      </c>
      <c r="AC2062" s="44" t="s">
        <v>6352</v>
      </c>
      <c r="AD2062" s="44" t="s">
        <v>6352</v>
      </c>
      <c r="AE2062" s="44" t="s">
        <v>5278</v>
      </c>
    </row>
    <row r="2063" spans="1:31" hidden="1">
      <c r="A2063" s="44">
        <v>2019</v>
      </c>
      <c r="B2063" s="44" t="s">
        <v>5388</v>
      </c>
      <c r="C2063" s="44" t="s">
        <v>5388</v>
      </c>
      <c r="D2063" s="44" t="s">
        <v>6341</v>
      </c>
      <c r="E2063" s="44" t="s">
        <v>6330</v>
      </c>
      <c r="F2063" s="44" t="e">
        <f>VLOOKUP(A2063&amp;D2063&amp;E2063,VehicleInfo!$F$5:$F$31,1,0)</f>
        <v>#N/A</v>
      </c>
      <c r="G2063" s="44" t="s">
        <v>5278</v>
      </c>
      <c r="H2063" s="44">
        <v>1</v>
      </c>
      <c r="I2063" s="44" t="s">
        <v>5278</v>
      </c>
      <c r="J2063" s="44" t="s">
        <v>5278</v>
      </c>
      <c r="K2063" s="44" t="s">
        <v>5799</v>
      </c>
      <c r="L2063" s="44" t="s">
        <v>5278</v>
      </c>
      <c r="M2063" s="44" t="s">
        <v>6539</v>
      </c>
      <c r="N2063" s="44" t="s">
        <v>5278</v>
      </c>
      <c r="O2063" s="44" t="s">
        <v>5273</v>
      </c>
      <c r="P2063" s="44" t="s">
        <v>5273</v>
      </c>
      <c r="Q2063" s="44" t="s">
        <v>5273</v>
      </c>
      <c r="R2063" s="44" t="s">
        <v>5273</v>
      </c>
      <c r="S2063" s="44" t="s">
        <v>5273</v>
      </c>
      <c r="T2063" s="44" t="s">
        <v>5278</v>
      </c>
      <c r="U2063" s="44" t="s">
        <v>5278</v>
      </c>
      <c r="V2063" s="44" t="s">
        <v>5278</v>
      </c>
      <c r="W2063" s="44" t="s">
        <v>5278</v>
      </c>
      <c r="X2063" s="44" t="s">
        <v>5278</v>
      </c>
      <c r="Y2063" s="44" t="s">
        <v>5278</v>
      </c>
      <c r="Z2063" s="44" t="s">
        <v>5278</v>
      </c>
      <c r="AA2063" t="e">
        <f>VLOOKUP(M2063,VehicleInfo!$M$2:$AA$31,15,0)</f>
        <v>#N/A</v>
      </c>
      <c r="AB2063" s="44" t="s">
        <v>7836</v>
      </c>
      <c r="AC2063" s="44" t="s">
        <v>6352</v>
      </c>
      <c r="AD2063" s="44" t="s">
        <v>6352</v>
      </c>
      <c r="AE2063" s="44" t="s">
        <v>5278</v>
      </c>
    </row>
    <row r="2064" spans="1:31" hidden="1">
      <c r="A2064" s="44">
        <v>2019</v>
      </c>
      <c r="B2064" s="44" t="s">
        <v>5388</v>
      </c>
      <c r="C2064" s="44" t="s">
        <v>5388</v>
      </c>
      <c r="D2064" s="44" t="s">
        <v>6341</v>
      </c>
      <c r="E2064" s="44" t="s">
        <v>6330</v>
      </c>
      <c r="F2064" s="44" t="e">
        <f>VLOOKUP(A2064&amp;D2064&amp;E2064,VehicleInfo!$F$5:$F$31,1,0)</f>
        <v>#N/A</v>
      </c>
      <c r="G2064" s="44" t="s">
        <v>5278</v>
      </c>
      <c r="H2064" s="44">
        <v>2</v>
      </c>
      <c r="I2064" s="44" t="s">
        <v>5278</v>
      </c>
      <c r="J2064" s="44" t="s">
        <v>5278</v>
      </c>
      <c r="K2064" s="44" t="s">
        <v>5973</v>
      </c>
      <c r="L2064" s="44" t="s">
        <v>5278</v>
      </c>
      <c r="M2064" s="44" t="s">
        <v>6617</v>
      </c>
      <c r="N2064" s="44" t="s">
        <v>5278</v>
      </c>
      <c r="O2064" s="44" t="s">
        <v>5273</v>
      </c>
      <c r="P2064" s="44" t="s">
        <v>5273</v>
      </c>
      <c r="Q2064" s="44" t="s">
        <v>5273</v>
      </c>
      <c r="R2064" s="44" t="s">
        <v>5273</v>
      </c>
      <c r="S2064" s="44" t="s">
        <v>5273</v>
      </c>
      <c r="T2064" s="44" t="s">
        <v>5278</v>
      </c>
      <c r="U2064" s="44" t="s">
        <v>5278</v>
      </c>
      <c r="V2064" s="44" t="s">
        <v>5278</v>
      </c>
      <c r="W2064" s="44" t="s">
        <v>5278</v>
      </c>
      <c r="X2064" s="44" t="s">
        <v>5278</v>
      </c>
      <c r="Y2064" s="44" t="s">
        <v>5278</v>
      </c>
      <c r="Z2064" s="44" t="s">
        <v>5278</v>
      </c>
      <c r="AA2064" t="e">
        <f>VLOOKUP(M2064,VehicleInfo!$M$2:$AA$31,15,0)</f>
        <v>#N/A</v>
      </c>
      <c r="AB2064" s="44" t="s">
        <v>7836</v>
      </c>
      <c r="AC2064" s="44" t="s">
        <v>6354</v>
      </c>
      <c r="AD2064" s="44" t="s">
        <v>6354</v>
      </c>
      <c r="AE2064" s="44" t="s">
        <v>5278</v>
      </c>
    </row>
    <row r="2065" spans="1:31" hidden="1">
      <c r="A2065" s="44">
        <v>2019</v>
      </c>
      <c r="B2065" s="44" t="s">
        <v>5388</v>
      </c>
      <c r="C2065" s="44" t="s">
        <v>5388</v>
      </c>
      <c r="D2065" s="44" t="s">
        <v>6341</v>
      </c>
      <c r="E2065" s="44" t="s">
        <v>6330</v>
      </c>
      <c r="F2065" s="44" t="e">
        <f>VLOOKUP(A2065&amp;D2065&amp;E2065,VehicleInfo!$F$5:$F$31,1,0)</f>
        <v>#N/A</v>
      </c>
      <c r="G2065" s="44" t="s">
        <v>5278</v>
      </c>
      <c r="H2065" s="44">
        <v>3</v>
      </c>
      <c r="I2065" s="44" t="s">
        <v>5278</v>
      </c>
      <c r="J2065" s="44" t="s">
        <v>5278</v>
      </c>
      <c r="K2065" s="44" t="s">
        <v>5799</v>
      </c>
      <c r="L2065" s="44" t="s">
        <v>5278</v>
      </c>
      <c r="M2065" s="44" t="s">
        <v>6540</v>
      </c>
      <c r="N2065" s="44" t="s">
        <v>5278</v>
      </c>
      <c r="O2065" s="44" t="s">
        <v>5273</v>
      </c>
      <c r="P2065" s="44" t="s">
        <v>5273</v>
      </c>
      <c r="Q2065" s="44" t="s">
        <v>5273</v>
      </c>
      <c r="R2065" s="44" t="s">
        <v>5273</v>
      </c>
      <c r="S2065" s="44" t="s">
        <v>5273</v>
      </c>
      <c r="T2065" s="44" t="s">
        <v>5278</v>
      </c>
      <c r="U2065" s="44" t="s">
        <v>5278</v>
      </c>
      <c r="V2065" s="44" t="s">
        <v>5278</v>
      </c>
      <c r="W2065" s="44" t="s">
        <v>5278</v>
      </c>
      <c r="X2065" s="44" t="s">
        <v>5278</v>
      </c>
      <c r="Y2065" s="44" t="s">
        <v>5278</v>
      </c>
      <c r="Z2065" s="44" t="s">
        <v>5278</v>
      </c>
      <c r="AA2065" t="e">
        <f>VLOOKUP(M2065,VehicleInfo!$M$2:$AA$31,15,0)</f>
        <v>#N/A</v>
      </c>
      <c r="AB2065" s="44" t="s">
        <v>7836</v>
      </c>
      <c r="AC2065" s="44" t="s">
        <v>6363</v>
      </c>
      <c r="AD2065" s="44" t="s">
        <v>6363</v>
      </c>
      <c r="AE2065" s="44" t="s">
        <v>5278</v>
      </c>
    </row>
    <row r="2066" spans="1:31" hidden="1">
      <c r="A2066" s="44">
        <v>2019</v>
      </c>
      <c r="B2066" s="44" t="s">
        <v>5388</v>
      </c>
      <c r="C2066" s="44" t="s">
        <v>5388</v>
      </c>
      <c r="D2066" s="44" t="s">
        <v>6341</v>
      </c>
      <c r="E2066" s="44" t="s">
        <v>6330</v>
      </c>
      <c r="F2066" s="44" t="e">
        <f>VLOOKUP(A2066&amp;D2066&amp;E2066,VehicleInfo!$F$5:$F$31,1,0)</f>
        <v>#N/A</v>
      </c>
      <c r="G2066" s="44" t="s">
        <v>5278</v>
      </c>
      <c r="H2066" s="44">
        <v>1</v>
      </c>
      <c r="I2066" s="44" t="s">
        <v>5278</v>
      </c>
      <c r="J2066" s="44" t="s">
        <v>5278</v>
      </c>
      <c r="K2066" s="44" t="s">
        <v>5806</v>
      </c>
      <c r="L2066" s="44" t="s">
        <v>5278</v>
      </c>
      <c r="M2066" s="44" t="s">
        <v>6220</v>
      </c>
      <c r="N2066" s="44" t="s">
        <v>5278</v>
      </c>
      <c r="O2066" s="44" t="s">
        <v>5273</v>
      </c>
      <c r="P2066" s="44" t="s">
        <v>5273</v>
      </c>
      <c r="Q2066" s="44" t="s">
        <v>5273</v>
      </c>
      <c r="R2066" s="44" t="s">
        <v>5273</v>
      </c>
      <c r="S2066" s="44" t="s">
        <v>5273</v>
      </c>
      <c r="T2066" s="44" t="s">
        <v>5278</v>
      </c>
      <c r="U2066" s="44" t="s">
        <v>5278</v>
      </c>
      <c r="V2066" s="44" t="s">
        <v>5278</v>
      </c>
      <c r="W2066" s="44" t="s">
        <v>5278</v>
      </c>
      <c r="X2066" s="44" t="s">
        <v>5278</v>
      </c>
      <c r="Y2066" s="44" t="s">
        <v>5278</v>
      </c>
      <c r="Z2066" s="44" t="s">
        <v>5278</v>
      </c>
      <c r="AA2066" t="e">
        <f>VLOOKUP(M2066,VehicleInfo!$M$2:$AA$31,15,0)</f>
        <v>#N/A</v>
      </c>
      <c r="AB2066" s="44" t="s">
        <v>7836</v>
      </c>
      <c r="AC2066" s="44" t="s">
        <v>6354</v>
      </c>
      <c r="AD2066" s="44" t="s">
        <v>6354</v>
      </c>
      <c r="AE2066" s="44" t="s">
        <v>5278</v>
      </c>
    </row>
    <row r="2067" spans="1:31" hidden="1">
      <c r="A2067" s="44">
        <v>2019</v>
      </c>
      <c r="B2067" s="44" t="s">
        <v>5388</v>
      </c>
      <c r="C2067" s="44" t="s">
        <v>5388</v>
      </c>
      <c r="D2067" s="44" t="s">
        <v>6341</v>
      </c>
      <c r="E2067" s="44" t="s">
        <v>6330</v>
      </c>
      <c r="F2067" s="44" t="e">
        <f>VLOOKUP(A2067&amp;D2067&amp;E2067,VehicleInfo!$F$5:$F$31,1,0)</f>
        <v>#N/A</v>
      </c>
      <c r="G2067" s="44" t="s">
        <v>5278</v>
      </c>
      <c r="H2067" s="44">
        <v>2</v>
      </c>
      <c r="I2067" s="44" t="s">
        <v>5278</v>
      </c>
      <c r="J2067" s="44" t="s">
        <v>5278</v>
      </c>
      <c r="K2067" s="44" t="s">
        <v>5937</v>
      </c>
      <c r="L2067" s="44" t="s">
        <v>5278</v>
      </c>
      <c r="M2067" s="44" t="s">
        <v>6487</v>
      </c>
      <c r="N2067" s="44" t="s">
        <v>5278</v>
      </c>
      <c r="O2067" s="44" t="s">
        <v>5273</v>
      </c>
      <c r="P2067" s="44" t="s">
        <v>5273</v>
      </c>
      <c r="Q2067" s="44" t="s">
        <v>5273</v>
      </c>
      <c r="R2067" s="44" t="s">
        <v>5273</v>
      </c>
      <c r="S2067" s="44" t="s">
        <v>5273</v>
      </c>
      <c r="T2067" s="44" t="s">
        <v>5278</v>
      </c>
      <c r="U2067" s="44" t="s">
        <v>5278</v>
      </c>
      <c r="V2067" s="44" t="s">
        <v>5278</v>
      </c>
      <c r="W2067" s="44" t="s">
        <v>5278</v>
      </c>
      <c r="X2067" s="44" t="s">
        <v>5278</v>
      </c>
      <c r="Y2067" s="44" t="s">
        <v>5278</v>
      </c>
      <c r="Z2067" s="44" t="s">
        <v>5278</v>
      </c>
      <c r="AA2067" t="e">
        <f>VLOOKUP(M2067,VehicleInfo!$M$2:$AA$31,15,0)</f>
        <v>#N/A</v>
      </c>
      <c r="AB2067" s="44" t="s">
        <v>7836</v>
      </c>
      <c r="AC2067" s="44" t="s">
        <v>6354</v>
      </c>
      <c r="AD2067" s="44" t="s">
        <v>6354</v>
      </c>
      <c r="AE2067" s="44" t="s">
        <v>5278</v>
      </c>
    </row>
    <row r="2068" spans="1:31" hidden="1">
      <c r="A2068" s="44">
        <v>2019</v>
      </c>
      <c r="B2068" s="44" t="s">
        <v>5388</v>
      </c>
      <c r="C2068" s="44" t="s">
        <v>5388</v>
      </c>
      <c r="D2068" s="44" t="s">
        <v>6341</v>
      </c>
      <c r="E2068" s="44" t="s">
        <v>6330</v>
      </c>
      <c r="F2068" s="44" t="e">
        <f>VLOOKUP(A2068&amp;D2068&amp;E2068,VehicleInfo!$F$5:$F$31,1,0)</f>
        <v>#N/A</v>
      </c>
      <c r="G2068" s="44" t="s">
        <v>5278</v>
      </c>
      <c r="H2068" s="44">
        <v>3</v>
      </c>
      <c r="I2068" s="44" t="s">
        <v>5278</v>
      </c>
      <c r="J2068" s="44" t="s">
        <v>5278</v>
      </c>
      <c r="K2068" s="44" t="s">
        <v>5973</v>
      </c>
      <c r="L2068" s="44" t="s">
        <v>5278</v>
      </c>
      <c r="M2068" s="44" t="s">
        <v>6618</v>
      </c>
      <c r="N2068" s="44" t="s">
        <v>5278</v>
      </c>
      <c r="O2068" s="44" t="s">
        <v>5273</v>
      </c>
      <c r="P2068" s="44" t="s">
        <v>5273</v>
      </c>
      <c r="Q2068" s="44" t="s">
        <v>5273</v>
      </c>
      <c r="R2068" s="44" t="s">
        <v>5273</v>
      </c>
      <c r="S2068" s="44" t="s">
        <v>5273</v>
      </c>
      <c r="T2068" s="44" t="s">
        <v>5278</v>
      </c>
      <c r="U2068" s="44" t="s">
        <v>5278</v>
      </c>
      <c r="V2068" s="44" t="s">
        <v>5278</v>
      </c>
      <c r="W2068" s="44" t="s">
        <v>5278</v>
      </c>
      <c r="X2068" s="44" t="s">
        <v>5278</v>
      </c>
      <c r="Y2068" s="44" t="s">
        <v>5278</v>
      </c>
      <c r="Z2068" s="44" t="s">
        <v>5278</v>
      </c>
      <c r="AA2068" t="e">
        <f>VLOOKUP(M2068,VehicleInfo!$M$2:$AA$31,15,0)</f>
        <v>#N/A</v>
      </c>
      <c r="AB2068" s="44" t="s">
        <v>7836</v>
      </c>
      <c r="AC2068" s="44" t="s">
        <v>6354</v>
      </c>
      <c r="AD2068" s="44" t="s">
        <v>6354</v>
      </c>
      <c r="AE2068" s="44" t="s">
        <v>5278</v>
      </c>
    </row>
    <row r="2069" spans="1:31" hidden="1">
      <c r="A2069" s="44">
        <v>2019</v>
      </c>
      <c r="B2069" s="44" t="s">
        <v>5388</v>
      </c>
      <c r="C2069" s="44" t="s">
        <v>5388</v>
      </c>
      <c r="D2069" s="44" t="s">
        <v>6341</v>
      </c>
      <c r="E2069" s="44" t="s">
        <v>6330</v>
      </c>
      <c r="F2069" s="44" t="e">
        <f>VLOOKUP(A2069&amp;D2069&amp;E2069,VehicleInfo!$F$5:$F$31,1,0)</f>
        <v>#N/A</v>
      </c>
      <c r="G2069" s="44" t="s">
        <v>5278</v>
      </c>
      <c r="H2069" s="44">
        <v>1</v>
      </c>
      <c r="I2069" s="44" t="s">
        <v>5278</v>
      </c>
      <c r="J2069" s="44" t="s">
        <v>5278</v>
      </c>
      <c r="K2069" s="44" t="s">
        <v>5937</v>
      </c>
      <c r="L2069" s="44" t="s">
        <v>5278</v>
      </c>
      <c r="M2069" s="44" t="s">
        <v>6203</v>
      </c>
      <c r="N2069" s="44" t="s">
        <v>5278</v>
      </c>
      <c r="O2069" s="44" t="s">
        <v>5273</v>
      </c>
      <c r="P2069" s="44" t="s">
        <v>5273</v>
      </c>
      <c r="Q2069" s="44" t="s">
        <v>5273</v>
      </c>
      <c r="R2069" s="44" t="s">
        <v>5273</v>
      </c>
      <c r="S2069" s="44" t="s">
        <v>5273</v>
      </c>
      <c r="T2069" s="44" t="s">
        <v>5278</v>
      </c>
      <c r="U2069" s="44" t="s">
        <v>5278</v>
      </c>
      <c r="V2069" s="44" t="s">
        <v>5278</v>
      </c>
      <c r="W2069" s="44" t="s">
        <v>5278</v>
      </c>
      <c r="X2069" s="44" t="s">
        <v>5278</v>
      </c>
      <c r="Y2069" s="44" t="s">
        <v>5278</v>
      </c>
      <c r="Z2069" s="44" t="s">
        <v>5278</v>
      </c>
      <c r="AA2069" t="str">
        <f>VLOOKUP(M2069,VehicleInfo!$M$2:$AA$31,15,0)</f>
        <v>Right Front Tire Pressure</v>
      </c>
      <c r="AB2069" s="44" t="s">
        <v>7836</v>
      </c>
      <c r="AC2069" s="44" t="s">
        <v>6354</v>
      </c>
      <c r="AD2069" s="44" t="s">
        <v>6354</v>
      </c>
      <c r="AE2069" s="44" t="s">
        <v>5278</v>
      </c>
    </row>
    <row r="2070" spans="1:31" hidden="1">
      <c r="A2070" s="44">
        <v>2019</v>
      </c>
      <c r="B2070" s="44" t="s">
        <v>5388</v>
      </c>
      <c r="C2070" s="44" t="s">
        <v>5388</v>
      </c>
      <c r="D2070" s="44" t="s">
        <v>6341</v>
      </c>
      <c r="E2070" s="44" t="s">
        <v>6330</v>
      </c>
      <c r="F2070" s="44" t="e">
        <f>VLOOKUP(A2070&amp;D2070&amp;E2070,VehicleInfo!$F$5:$F$31,1,0)</f>
        <v>#N/A</v>
      </c>
      <c r="G2070" s="44" t="s">
        <v>5278</v>
      </c>
      <c r="H2070" s="44">
        <v>1</v>
      </c>
      <c r="I2070" s="44" t="s">
        <v>5278</v>
      </c>
      <c r="J2070" s="44" t="s">
        <v>5278</v>
      </c>
      <c r="K2070" s="44" t="s">
        <v>5937</v>
      </c>
      <c r="L2070" s="44" t="s">
        <v>5278</v>
      </c>
      <c r="M2070" s="44" t="s">
        <v>6205</v>
      </c>
      <c r="N2070" s="44" t="s">
        <v>5278</v>
      </c>
      <c r="O2070" s="44" t="s">
        <v>5273</v>
      </c>
      <c r="P2070" s="44" t="s">
        <v>5273</v>
      </c>
      <c r="Q2070" s="44" t="s">
        <v>5273</v>
      </c>
      <c r="R2070" s="44" t="s">
        <v>5273</v>
      </c>
      <c r="S2070" s="44" t="s">
        <v>5273</v>
      </c>
      <c r="T2070" s="44" t="s">
        <v>5278</v>
      </c>
      <c r="U2070" s="44" t="s">
        <v>5278</v>
      </c>
      <c r="V2070" s="44" t="s">
        <v>5278</v>
      </c>
      <c r="W2070" s="44" t="s">
        <v>5278</v>
      </c>
      <c r="X2070" s="44" t="s">
        <v>5278</v>
      </c>
      <c r="Y2070" s="44" t="s">
        <v>5278</v>
      </c>
      <c r="Z2070" s="44" t="s">
        <v>5278</v>
      </c>
      <c r="AA2070" t="str">
        <f>VLOOKUP(M2070,VehicleInfo!$M$2:$AA$31,15,0)</f>
        <v>Right Rear Tire Pressure</v>
      </c>
      <c r="AB2070" s="44" t="s">
        <v>7836</v>
      </c>
      <c r="AC2070" s="44" t="s">
        <v>6354</v>
      </c>
      <c r="AD2070" s="44" t="s">
        <v>6354</v>
      </c>
      <c r="AE2070" s="44" t="s">
        <v>5278</v>
      </c>
    </row>
    <row r="2071" spans="1:31" hidden="1">
      <c r="A2071" s="44">
        <v>2019</v>
      </c>
      <c r="B2071" s="44" t="s">
        <v>5388</v>
      </c>
      <c r="C2071" s="44" t="s">
        <v>5388</v>
      </c>
      <c r="D2071" s="44" t="s">
        <v>6341</v>
      </c>
      <c r="E2071" s="44" t="s">
        <v>6330</v>
      </c>
      <c r="F2071" s="44" t="e">
        <f>VLOOKUP(A2071&amp;D2071&amp;E2071,VehicleInfo!$F$5:$F$31,1,0)</f>
        <v>#N/A</v>
      </c>
      <c r="G2071" s="44" t="s">
        <v>5278</v>
      </c>
      <c r="H2071" s="44">
        <v>1</v>
      </c>
      <c r="I2071" s="44" t="s">
        <v>5278</v>
      </c>
      <c r="J2071" s="44" t="s">
        <v>5278</v>
      </c>
      <c r="K2071" s="44" t="s">
        <v>5800</v>
      </c>
      <c r="L2071" s="44" t="s">
        <v>5278</v>
      </c>
      <c r="M2071" s="44" t="s">
        <v>7895</v>
      </c>
      <c r="N2071" s="44" t="s">
        <v>5278</v>
      </c>
      <c r="O2071" s="44" t="s">
        <v>5273</v>
      </c>
      <c r="P2071" s="44" t="s">
        <v>5273</v>
      </c>
      <c r="Q2071" s="44" t="s">
        <v>5273</v>
      </c>
      <c r="R2071" s="44" t="s">
        <v>5273</v>
      </c>
      <c r="S2071" s="44" t="s">
        <v>5273</v>
      </c>
      <c r="T2071" s="44" t="s">
        <v>5278</v>
      </c>
      <c r="U2071" s="44" t="s">
        <v>5278</v>
      </c>
      <c r="V2071" s="44" t="s">
        <v>5278</v>
      </c>
      <c r="W2071" s="44" t="s">
        <v>5278</v>
      </c>
      <c r="X2071" s="44" t="s">
        <v>5278</v>
      </c>
      <c r="Y2071" s="44" t="s">
        <v>5278</v>
      </c>
      <c r="Z2071" s="44" t="s">
        <v>5278</v>
      </c>
      <c r="AA2071" t="e">
        <f>VLOOKUP(M2071,VehicleInfo!$M$2:$AA$31,15,0)</f>
        <v>#N/A</v>
      </c>
      <c r="AB2071" s="44" t="s">
        <v>7836</v>
      </c>
      <c r="AC2071" s="44" t="s">
        <v>6354</v>
      </c>
      <c r="AD2071" s="44" t="s">
        <v>6354</v>
      </c>
      <c r="AE2071" s="44" t="s">
        <v>5278</v>
      </c>
    </row>
    <row r="2072" spans="1:31" hidden="1">
      <c r="A2072" s="44">
        <v>2019</v>
      </c>
      <c r="B2072" s="44" t="s">
        <v>5388</v>
      </c>
      <c r="C2072" s="44" t="s">
        <v>5388</v>
      </c>
      <c r="D2072" s="44" t="s">
        <v>6341</v>
      </c>
      <c r="E2072" s="44" t="s">
        <v>6330</v>
      </c>
      <c r="F2072" s="44" t="e">
        <f>VLOOKUP(A2072&amp;D2072&amp;E2072,VehicleInfo!$F$5:$F$31,1,0)</f>
        <v>#N/A</v>
      </c>
      <c r="G2072" s="44" t="s">
        <v>5278</v>
      </c>
      <c r="H2072" s="44">
        <v>2</v>
      </c>
      <c r="I2072" s="44" t="s">
        <v>5278</v>
      </c>
      <c r="J2072" s="44" t="s">
        <v>5278</v>
      </c>
      <c r="K2072" s="44" t="s">
        <v>5800</v>
      </c>
      <c r="L2072" s="44" t="s">
        <v>5278</v>
      </c>
      <c r="M2072" s="44" t="s">
        <v>6558</v>
      </c>
      <c r="N2072" s="44" t="s">
        <v>5278</v>
      </c>
      <c r="O2072" s="44" t="s">
        <v>5273</v>
      </c>
      <c r="P2072" s="44" t="s">
        <v>5273</v>
      </c>
      <c r="Q2072" s="44" t="s">
        <v>5273</v>
      </c>
      <c r="R2072" s="44" t="s">
        <v>5273</v>
      </c>
      <c r="S2072" s="44" t="s">
        <v>5273</v>
      </c>
      <c r="T2072" s="44" t="s">
        <v>5278</v>
      </c>
      <c r="U2072" s="44" t="s">
        <v>5278</v>
      </c>
      <c r="V2072" s="44" t="s">
        <v>5278</v>
      </c>
      <c r="W2072" s="44" t="s">
        <v>5278</v>
      </c>
      <c r="X2072" s="44" t="s">
        <v>5278</v>
      </c>
      <c r="Y2072" s="44" t="s">
        <v>5278</v>
      </c>
      <c r="Z2072" s="44" t="s">
        <v>5278</v>
      </c>
      <c r="AA2072" t="e">
        <f>VLOOKUP(M2072,VehicleInfo!$M$2:$AA$31,15,0)</f>
        <v>#N/A</v>
      </c>
      <c r="AB2072" s="44" t="s">
        <v>7836</v>
      </c>
      <c r="AC2072" s="44" t="s">
        <v>6363</v>
      </c>
      <c r="AD2072" s="44" t="s">
        <v>6363</v>
      </c>
      <c r="AE2072" s="44" t="s">
        <v>5278</v>
      </c>
    </row>
    <row r="2073" spans="1:31" hidden="1">
      <c r="A2073" s="44">
        <v>2019</v>
      </c>
      <c r="B2073" s="44" t="s">
        <v>5388</v>
      </c>
      <c r="C2073" s="44" t="s">
        <v>5388</v>
      </c>
      <c r="D2073" s="44" t="s">
        <v>6341</v>
      </c>
      <c r="E2073" s="44" t="s">
        <v>6330</v>
      </c>
      <c r="F2073" s="44" t="e">
        <f>VLOOKUP(A2073&amp;D2073&amp;E2073,VehicleInfo!$F$5:$F$31,1,0)</f>
        <v>#N/A</v>
      </c>
      <c r="G2073" s="44" t="s">
        <v>5278</v>
      </c>
      <c r="H2073" s="44">
        <v>1</v>
      </c>
      <c r="I2073" s="44" t="s">
        <v>5278</v>
      </c>
      <c r="J2073" s="44" t="s">
        <v>5278</v>
      </c>
      <c r="K2073" s="44" t="s">
        <v>5799</v>
      </c>
      <c r="L2073" s="44" t="s">
        <v>5278</v>
      </c>
      <c r="M2073" s="44" t="s">
        <v>6542</v>
      </c>
      <c r="N2073" s="44" t="s">
        <v>5278</v>
      </c>
      <c r="O2073" s="44" t="s">
        <v>5273</v>
      </c>
      <c r="P2073" s="44" t="s">
        <v>5273</v>
      </c>
      <c r="Q2073" s="44" t="s">
        <v>5273</v>
      </c>
      <c r="R2073" s="44" t="s">
        <v>5273</v>
      </c>
      <c r="S2073" s="44" t="s">
        <v>5273</v>
      </c>
      <c r="T2073" s="44" t="s">
        <v>5278</v>
      </c>
      <c r="U2073" s="44" t="s">
        <v>5278</v>
      </c>
      <c r="V2073" s="44" t="s">
        <v>5278</v>
      </c>
      <c r="W2073" s="44" t="s">
        <v>5278</v>
      </c>
      <c r="X2073" s="44" t="s">
        <v>5278</v>
      </c>
      <c r="Y2073" s="44" t="s">
        <v>5278</v>
      </c>
      <c r="Z2073" s="44" t="s">
        <v>5278</v>
      </c>
      <c r="AA2073" t="e">
        <f>VLOOKUP(M2073,VehicleInfo!$M$2:$AA$31,15,0)</f>
        <v>#N/A</v>
      </c>
      <c r="AB2073" s="44" t="s">
        <v>7836</v>
      </c>
      <c r="AC2073" s="44" t="s">
        <v>6363</v>
      </c>
      <c r="AD2073" s="44" t="s">
        <v>6363</v>
      </c>
      <c r="AE2073" s="44" t="s">
        <v>5278</v>
      </c>
    </row>
    <row r="2074" spans="1:31" hidden="1">
      <c r="A2074" s="44">
        <v>2019</v>
      </c>
      <c r="B2074" s="44" t="s">
        <v>5388</v>
      </c>
      <c r="C2074" s="44" t="s">
        <v>5388</v>
      </c>
      <c r="D2074" s="44" t="s">
        <v>6341</v>
      </c>
      <c r="E2074" s="44" t="s">
        <v>6330</v>
      </c>
      <c r="F2074" s="44" t="e">
        <f>VLOOKUP(A2074&amp;D2074&amp;E2074,VehicleInfo!$F$5:$F$31,1,0)</f>
        <v>#N/A</v>
      </c>
      <c r="G2074" s="44" t="s">
        <v>5278</v>
      </c>
      <c r="H2074" s="44">
        <v>2</v>
      </c>
      <c r="I2074" s="44" t="s">
        <v>5278</v>
      </c>
      <c r="J2074" s="44" t="s">
        <v>5278</v>
      </c>
      <c r="K2074" s="44" t="s">
        <v>5799</v>
      </c>
      <c r="L2074" s="44" t="s">
        <v>5278</v>
      </c>
      <c r="M2074" s="44" t="s">
        <v>6544</v>
      </c>
      <c r="N2074" s="44" t="s">
        <v>5278</v>
      </c>
      <c r="O2074" s="44" t="s">
        <v>5273</v>
      </c>
      <c r="P2074" s="44" t="s">
        <v>5273</v>
      </c>
      <c r="Q2074" s="44" t="s">
        <v>5273</v>
      </c>
      <c r="R2074" s="44" t="s">
        <v>5273</v>
      </c>
      <c r="S2074" s="44" t="s">
        <v>5273</v>
      </c>
      <c r="T2074" s="44" t="s">
        <v>5278</v>
      </c>
      <c r="U2074" s="44" t="s">
        <v>5278</v>
      </c>
      <c r="V2074" s="44" t="s">
        <v>5278</v>
      </c>
      <c r="W2074" s="44" t="s">
        <v>5278</v>
      </c>
      <c r="X2074" s="44" t="s">
        <v>5278</v>
      </c>
      <c r="Y2074" s="44" t="s">
        <v>5278</v>
      </c>
      <c r="Z2074" s="44" t="s">
        <v>5278</v>
      </c>
      <c r="AA2074" t="e">
        <f>VLOOKUP(M2074,VehicleInfo!$M$2:$AA$31,15,0)</f>
        <v>#N/A</v>
      </c>
      <c r="AB2074" s="44" t="s">
        <v>7836</v>
      </c>
      <c r="AC2074" s="44" t="s">
        <v>6363</v>
      </c>
      <c r="AD2074" s="44" t="s">
        <v>6363</v>
      </c>
      <c r="AE2074" s="44" t="s">
        <v>5278</v>
      </c>
    </row>
    <row r="2075" spans="1:31" hidden="1">
      <c r="A2075" s="44">
        <v>2019</v>
      </c>
      <c r="B2075" s="44" t="s">
        <v>5388</v>
      </c>
      <c r="C2075" s="44" t="s">
        <v>5388</v>
      </c>
      <c r="D2075" s="44" t="s">
        <v>6341</v>
      </c>
      <c r="E2075" s="44" t="s">
        <v>6330</v>
      </c>
      <c r="F2075" s="44" t="e">
        <f>VLOOKUP(A2075&amp;D2075&amp;E2075,VehicleInfo!$F$5:$F$31,1,0)</f>
        <v>#N/A</v>
      </c>
      <c r="G2075" s="44" t="s">
        <v>5278</v>
      </c>
      <c r="H2075" s="44">
        <v>1</v>
      </c>
      <c r="I2075" s="44" t="s">
        <v>5278</v>
      </c>
      <c r="J2075" s="44" t="s">
        <v>5278</v>
      </c>
      <c r="K2075" s="44" t="s">
        <v>10</v>
      </c>
      <c r="L2075" s="44" t="s">
        <v>5278</v>
      </c>
      <c r="M2075" s="44" t="s">
        <v>7818</v>
      </c>
      <c r="N2075" s="44" t="s">
        <v>5278</v>
      </c>
      <c r="O2075" s="44" t="s">
        <v>5273</v>
      </c>
      <c r="P2075" s="44" t="s">
        <v>5273</v>
      </c>
      <c r="Q2075" s="44" t="s">
        <v>5273</v>
      </c>
      <c r="R2075" s="44" t="s">
        <v>5273</v>
      </c>
      <c r="S2075" s="44" t="s">
        <v>5273</v>
      </c>
      <c r="T2075" s="44" t="s">
        <v>5278</v>
      </c>
      <c r="U2075" s="44" t="s">
        <v>5278</v>
      </c>
      <c r="V2075" s="44" t="s">
        <v>5278</v>
      </c>
      <c r="W2075" s="44" t="s">
        <v>5278</v>
      </c>
      <c r="X2075" s="44" t="s">
        <v>5278</v>
      </c>
      <c r="Y2075" s="44" t="s">
        <v>5278</v>
      </c>
      <c r="Z2075" s="44" t="s">
        <v>5278</v>
      </c>
      <c r="AA2075" t="e">
        <f>VLOOKUP(M2075,VehicleInfo!$M$2:$AA$31,15,0)</f>
        <v>#N/A</v>
      </c>
      <c r="AB2075" s="44" t="s">
        <v>7836</v>
      </c>
      <c r="AC2075" s="44" t="s">
        <v>6354</v>
      </c>
      <c r="AD2075" s="44" t="s">
        <v>6354</v>
      </c>
      <c r="AE2075" s="44" t="s">
        <v>5278</v>
      </c>
    </row>
    <row r="2076" spans="1:31" hidden="1">
      <c r="A2076" s="44">
        <v>2019</v>
      </c>
      <c r="B2076" s="44" t="s">
        <v>5388</v>
      </c>
      <c r="C2076" s="44" t="s">
        <v>5388</v>
      </c>
      <c r="D2076" s="44" t="s">
        <v>6341</v>
      </c>
      <c r="E2076" s="44" t="s">
        <v>6330</v>
      </c>
      <c r="F2076" s="44" t="e">
        <f>VLOOKUP(A2076&amp;D2076&amp;E2076,VehicleInfo!$F$5:$F$31,1,0)</f>
        <v>#N/A</v>
      </c>
      <c r="G2076" s="44" t="s">
        <v>5278</v>
      </c>
      <c r="H2076" s="44">
        <v>2</v>
      </c>
      <c r="I2076" s="44" t="s">
        <v>5278</v>
      </c>
      <c r="J2076" s="44" t="s">
        <v>5278</v>
      </c>
      <c r="K2076" s="44" t="s">
        <v>6508</v>
      </c>
      <c r="L2076" s="44" t="s">
        <v>5278</v>
      </c>
      <c r="M2076" s="44" t="s">
        <v>8015</v>
      </c>
      <c r="N2076" s="44" t="s">
        <v>5278</v>
      </c>
      <c r="O2076" s="44" t="s">
        <v>5273</v>
      </c>
      <c r="P2076" s="44" t="s">
        <v>5273</v>
      </c>
      <c r="Q2076" s="44" t="s">
        <v>5273</v>
      </c>
      <c r="R2076" s="44" t="s">
        <v>5273</v>
      </c>
      <c r="S2076" s="44" t="s">
        <v>5273</v>
      </c>
      <c r="T2076" s="44" t="s">
        <v>5278</v>
      </c>
      <c r="U2076" s="44" t="s">
        <v>5278</v>
      </c>
      <c r="V2076" s="44" t="s">
        <v>5278</v>
      </c>
      <c r="W2076" s="44" t="s">
        <v>5278</v>
      </c>
      <c r="X2076" s="44" t="s">
        <v>5278</v>
      </c>
      <c r="Y2076" s="44" t="s">
        <v>5278</v>
      </c>
      <c r="Z2076" s="44" t="s">
        <v>5278</v>
      </c>
      <c r="AA2076" t="e">
        <f>VLOOKUP(M2076,VehicleInfo!$M$2:$AA$31,15,0)</f>
        <v>#N/A</v>
      </c>
      <c r="AB2076" s="44" t="s">
        <v>7836</v>
      </c>
      <c r="AC2076" s="44" t="s">
        <v>6354</v>
      </c>
      <c r="AD2076" s="44" t="s">
        <v>6354</v>
      </c>
      <c r="AE2076" s="44" t="s">
        <v>5278</v>
      </c>
    </row>
    <row r="2077" spans="1:31" hidden="1">
      <c r="A2077" s="44">
        <v>2019</v>
      </c>
      <c r="B2077" s="44" t="s">
        <v>5388</v>
      </c>
      <c r="C2077" s="44" t="s">
        <v>5388</v>
      </c>
      <c r="D2077" s="44" t="s">
        <v>6341</v>
      </c>
      <c r="E2077" s="44" t="s">
        <v>6330</v>
      </c>
      <c r="F2077" s="44" t="e">
        <f>VLOOKUP(A2077&amp;D2077&amp;E2077,VehicleInfo!$F$5:$F$31,1,0)</f>
        <v>#N/A</v>
      </c>
      <c r="G2077" s="44" t="s">
        <v>5278</v>
      </c>
      <c r="H2077" s="44">
        <v>3</v>
      </c>
      <c r="I2077" s="44" t="s">
        <v>5278</v>
      </c>
      <c r="J2077" s="44" t="s">
        <v>5278</v>
      </c>
      <c r="K2077" s="44" t="s">
        <v>5973</v>
      </c>
      <c r="L2077" s="44" t="s">
        <v>5278</v>
      </c>
      <c r="M2077" s="44" t="s">
        <v>8020</v>
      </c>
      <c r="N2077" s="44" t="s">
        <v>5278</v>
      </c>
      <c r="O2077" s="44" t="s">
        <v>5273</v>
      </c>
      <c r="P2077" s="44" t="s">
        <v>5273</v>
      </c>
      <c r="Q2077" s="44" t="s">
        <v>5273</v>
      </c>
      <c r="R2077" s="44" t="s">
        <v>5273</v>
      </c>
      <c r="S2077" s="44" t="s">
        <v>5273</v>
      </c>
      <c r="T2077" s="44" t="s">
        <v>5278</v>
      </c>
      <c r="U2077" s="44" t="s">
        <v>5278</v>
      </c>
      <c r="V2077" s="44" t="s">
        <v>5278</v>
      </c>
      <c r="W2077" s="44" t="s">
        <v>5278</v>
      </c>
      <c r="X2077" s="44" t="s">
        <v>5278</v>
      </c>
      <c r="Y2077" s="44" t="s">
        <v>5278</v>
      </c>
      <c r="Z2077" s="44" t="s">
        <v>5278</v>
      </c>
      <c r="AA2077" t="e">
        <f>VLOOKUP(M2077,VehicleInfo!$M$2:$AA$31,15,0)</f>
        <v>#N/A</v>
      </c>
      <c r="AB2077" s="44" t="s">
        <v>7836</v>
      </c>
      <c r="AC2077" s="44" t="s">
        <v>6354</v>
      </c>
      <c r="AD2077" s="44" t="s">
        <v>6354</v>
      </c>
      <c r="AE2077" s="44" t="s">
        <v>5278</v>
      </c>
    </row>
    <row r="2078" spans="1:31" hidden="1">
      <c r="A2078" s="44">
        <v>2019</v>
      </c>
      <c r="B2078" s="44" t="s">
        <v>5388</v>
      </c>
      <c r="C2078" s="44" t="s">
        <v>5388</v>
      </c>
      <c r="D2078" s="44" t="s">
        <v>6341</v>
      </c>
      <c r="E2078" s="44" t="s">
        <v>6330</v>
      </c>
      <c r="F2078" s="44" t="e">
        <f>VLOOKUP(A2078&amp;D2078&amp;E2078,VehicleInfo!$F$5:$F$31,1,0)</f>
        <v>#N/A</v>
      </c>
      <c r="G2078" s="44" t="s">
        <v>5278</v>
      </c>
      <c r="H2078" s="44">
        <v>4</v>
      </c>
      <c r="I2078" s="44" t="s">
        <v>5278</v>
      </c>
      <c r="J2078" s="44" t="s">
        <v>5278</v>
      </c>
      <c r="K2078" s="44" t="s">
        <v>7840</v>
      </c>
      <c r="L2078" s="44" t="s">
        <v>5278</v>
      </c>
      <c r="M2078" s="44" t="s">
        <v>8027</v>
      </c>
      <c r="N2078" s="44" t="s">
        <v>5278</v>
      </c>
      <c r="O2078" s="44" t="s">
        <v>5273</v>
      </c>
      <c r="P2078" s="44" t="s">
        <v>5273</v>
      </c>
      <c r="Q2078" s="44" t="s">
        <v>5273</v>
      </c>
      <c r="R2078" s="44" t="s">
        <v>5273</v>
      </c>
      <c r="S2078" s="44" t="s">
        <v>5273</v>
      </c>
      <c r="T2078" s="44" t="s">
        <v>5278</v>
      </c>
      <c r="U2078" s="44" t="s">
        <v>5278</v>
      </c>
      <c r="V2078" s="44" t="s">
        <v>5278</v>
      </c>
      <c r="W2078" s="44" t="s">
        <v>5278</v>
      </c>
      <c r="X2078" s="44" t="s">
        <v>5278</v>
      </c>
      <c r="Y2078" s="44" t="s">
        <v>5278</v>
      </c>
      <c r="Z2078" s="44" t="s">
        <v>5278</v>
      </c>
      <c r="AA2078" t="e">
        <f>VLOOKUP(M2078,VehicleInfo!$M$2:$AA$31,15,0)</f>
        <v>#N/A</v>
      </c>
      <c r="AB2078" s="44" t="s">
        <v>7836</v>
      </c>
      <c r="AC2078" s="44" t="s">
        <v>6354</v>
      </c>
      <c r="AD2078" s="44" t="s">
        <v>6354</v>
      </c>
      <c r="AE2078" s="44" t="s">
        <v>5278</v>
      </c>
    </row>
    <row r="2079" spans="1:31" hidden="1">
      <c r="A2079" s="44">
        <v>2019</v>
      </c>
      <c r="B2079" s="44" t="s">
        <v>5388</v>
      </c>
      <c r="C2079" s="44" t="s">
        <v>5388</v>
      </c>
      <c r="D2079" s="44" t="s">
        <v>6341</v>
      </c>
      <c r="E2079" s="44" t="s">
        <v>6330</v>
      </c>
      <c r="F2079" s="44" t="e">
        <f>VLOOKUP(A2079&amp;D2079&amp;E2079,VehicleInfo!$F$5:$F$31,1,0)</f>
        <v>#N/A</v>
      </c>
      <c r="G2079" s="44" t="s">
        <v>5278</v>
      </c>
      <c r="H2079" s="44">
        <v>5</v>
      </c>
      <c r="I2079" s="44" t="s">
        <v>5278</v>
      </c>
      <c r="J2079" s="44" t="s">
        <v>5278</v>
      </c>
      <c r="K2079" s="44" t="s">
        <v>10</v>
      </c>
      <c r="L2079" s="44" t="s">
        <v>5278</v>
      </c>
      <c r="M2079" s="44" t="s">
        <v>8030</v>
      </c>
      <c r="N2079" s="44" t="s">
        <v>5278</v>
      </c>
      <c r="O2079" s="44" t="s">
        <v>5273</v>
      </c>
      <c r="P2079" s="44" t="s">
        <v>5273</v>
      </c>
      <c r="Q2079" s="44" t="s">
        <v>5273</v>
      </c>
      <c r="R2079" s="44" t="s">
        <v>5273</v>
      </c>
      <c r="S2079" s="44" t="s">
        <v>5273</v>
      </c>
      <c r="T2079" s="44" t="s">
        <v>5278</v>
      </c>
      <c r="U2079" s="44" t="s">
        <v>5278</v>
      </c>
      <c r="V2079" s="44" t="s">
        <v>5278</v>
      </c>
      <c r="W2079" s="44" t="s">
        <v>5278</v>
      </c>
      <c r="X2079" s="44" t="s">
        <v>5278</v>
      </c>
      <c r="Y2079" s="44" t="s">
        <v>5278</v>
      </c>
      <c r="Z2079" s="44" t="s">
        <v>5278</v>
      </c>
      <c r="AA2079" t="e">
        <f>VLOOKUP(M2079,VehicleInfo!$M$2:$AA$31,15,0)</f>
        <v>#N/A</v>
      </c>
      <c r="AB2079" s="44" t="s">
        <v>7836</v>
      </c>
      <c r="AC2079" s="44" t="s">
        <v>6363</v>
      </c>
      <c r="AD2079" s="44" t="s">
        <v>6363</v>
      </c>
      <c r="AE2079" s="44" t="s">
        <v>5278</v>
      </c>
    </row>
    <row r="2080" spans="1:31" hidden="1">
      <c r="A2080" s="44">
        <v>2019</v>
      </c>
      <c r="B2080" s="44" t="s">
        <v>5388</v>
      </c>
      <c r="C2080" s="44" t="s">
        <v>5388</v>
      </c>
      <c r="D2080" s="44" t="s">
        <v>6341</v>
      </c>
      <c r="E2080" s="44" t="s">
        <v>6330</v>
      </c>
      <c r="F2080" s="44" t="e">
        <f>VLOOKUP(A2080&amp;D2080&amp;E2080,VehicleInfo!$F$5:$F$31,1,0)</f>
        <v>#N/A</v>
      </c>
      <c r="G2080" s="44" t="s">
        <v>5278</v>
      </c>
      <c r="H2080" s="44">
        <v>6</v>
      </c>
      <c r="I2080" s="44" t="s">
        <v>5278</v>
      </c>
      <c r="J2080" s="44" t="s">
        <v>5278</v>
      </c>
      <c r="K2080" s="44" t="s">
        <v>10</v>
      </c>
      <c r="L2080" s="44" t="s">
        <v>5278</v>
      </c>
      <c r="M2080" s="44" t="s">
        <v>8031</v>
      </c>
      <c r="N2080" s="44" t="s">
        <v>5278</v>
      </c>
      <c r="O2080" s="44" t="s">
        <v>5273</v>
      </c>
      <c r="P2080" s="44" t="s">
        <v>5273</v>
      </c>
      <c r="Q2080" s="44" t="s">
        <v>5273</v>
      </c>
      <c r="R2080" s="44" t="s">
        <v>5273</v>
      </c>
      <c r="S2080" s="44" t="s">
        <v>5273</v>
      </c>
      <c r="T2080" s="44" t="s">
        <v>5278</v>
      </c>
      <c r="U2080" s="44" t="s">
        <v>5278</v>
      </c>
      <c r="V2080" s="44" t="s">
        <v>5278</v>
      </c>
      <c r="W2080" s="44" t="s">
        <v>5278</v>
      </c>
      <c r="X2080" s="44" t="s">
        <v>5278</v>
      </c>
      <c r="Y2080" s="44" t="s">
        <v>5278</v>
      </c>
      <c r="Z2080" s="44" t="s">
        <v>5278</v>
      </c>
      <c r="AA2080" t="e">
        <f>VLOOKUP(M2080,VehicleInfo!$M$2:$AA$31,15,0)</f>
        <v>#N/A</v>
      </c>
      <c r="AB2080" s="44" t="s">
        <v>7836</v>
      </c>
      <c r="AC2080" s="44" t="s">
        <v>6363</v>
      </c>
      <c r="AD2080" s="44" t="s">
        <v>6363</v>
      </c>
      <c r="AE2080" s="44" t="s">
        <v>5278</v>
      </c>
    </row>
    <row r="2081" spans="1:31" hidden="1">
      <c r="A2081" s="44">
        <v>2019</v>
      </c>
      <c r="B2081" s="44" t="s">
        <v>5388</v>
      </c>
      <c r="C2081" s="44" t="s">
        <v>5388</v>
      </c>
      <c r="D2081" s="44" t="s">
        <v>6341</v>
      </c>
      <c r="E2081" s="44" t="s">
        <v>6330</v>
      </c>
      <c r="F2081" s="44" t="e">
        <f>VLOOKUP(A2081&amp;D2081&amp;E2081,VehicleInfo!$F$5:$F$31,1,0)</f>
        <v>#N/A</v>
      </c>
      <c r="G2081" s="44" t="s">
        <v>5278</v>
      </c>
      <c r="H2081" s="44">
        <v>1</v>
      </c>
      <c r="I2081" s="44" t="s">
        <v>5278</v>
      </c>
      <c r="J2081" s="44" t="s">
        <v>5278</v>
      </c>
      <c r="K2081" s="44" t="s">
        <v>5806</v>
      </c>
      <c r="L2081" s="44" t="s">
        <v>5278</v>
      </c>
      <c r="M2081" s="44" t="s">
        <v>8248</v>
      </c>
      <c r="N2081" s="44" t="s">
        <v>5278</v>
      </c>
      <c r="O2081" s="44" t="s">
        <v>5273</v>
      </c>
      <c r="P2081" s="44" t="s">
        <v>5273</v>
      </c>
      <c r="Q2081" s="44" t="s">
        <v>5273</v>
      </c>
      <c r="R2081" s="44" t="s">
        <v>5273</v>
      </c>
      <c r="S2081" s="44" t="s">
        <v>5273</v>
      </c>
      <c r="T2081" s="44" t="s">
        <v>5278</v>
      </c>
      <c r="U2081" s="44" t="s">
        <v>5278</v>
      </c>
      <c r="V2081" s="44" t="s">
        <v>5278</v>
      </c>
      <c r="W2081" s="44" t="s">
        <v>5278</v>
      </c>
      <c r="X2081" s="44" t="s">
        <v>5278</v>
      </c>
      <c r="Y2081" s="44" t="s">
        <v>5278</v>
      </c>
      <c r="Z2081" s="44" t="s">
        <v>5278</v>
      </c>
      <c r="AA2081" t="e">
        <f>VLOOKUP(M2081,VehicleInfo!$M$2:$AA$31,15,0)</f>
        <v>#N/A</v>
      </c>
      <c r="AB2081" s="44" t="s">
        <v>7836</v>
      </c>
      <c r="AC2081" s="44" t="s">
        <v>6354</v>
      </c>
      <c r="AD2081" s="44" t="s">
        <v>6354</v>
      </c>
      <c r="AE2081" s="44" t="s">
        <v>5278</v>
      </c>
    </row>
    <row r="2082" spans="1:31" hidden="1">
      <c r="A2082" s="44">
        <v>2019</v>
      </c>
      <c r="B2082" s="44" t="s">
        <v>5388</v>
      </c>
      <c r="C2082" s="44" t="s">
        <v>5388</v>
      </c>
      <c r="D2082" s="44" t="s">
        <v>6341</v>
      </c>
      <c r="E2082" s="44" t="s">
        <v>6330</v>
      </c>
      <c r="F2082" s="44" t="e">
        <f>VLOOKUP(A2082&amp;D2082&amp;E2082,VehicleInfo!$F$5:$F$31,1,0)</f>
        <v>#N/A</v>
      </c>
      <c r="G2082" s="44" t="s">
        <v>5278</v>
      </c>
      <c r="H2082" s="44">
        <v>2</v>
      </c>
      <c r="I2082" s="44" t="s">
        <v>5278</v>
      </c>
      <c r="J2082" s="44" t="s">
        <v>5278</v>
      </c>
      <c r="K2082" s="44" t="s">
        <v>5937</v>
      </c>
      <c r="L2082" s="44" t="s">
        <v>5278</v>
      </c>
      <c r="M2082" s="44" t="s">
        <v>8189</v>
      </c>
      <c r="N2082" s="44" t="s">
        <v>5278</v>
      </c>
      <c r="O2082" s="44" t="s">
        <v>5273</v>
      </c>
      <c r="P2082" s="44" t="s">
        <v>5273</v>
      </c>
      <c r="Q2082" s="44" t="s">
        <v>5273</v>
      </c>
      <c r="R2082" s="44" t="s">
        <v>5273</v>
      </c>
      <c r="S2082" s="44" t="s">
        <v>5273</v>
      </c>
      <c r="T2082" s="44" t="s">
        <v>5278</v>
      </c>
      <c r="U2082" s="44" t="s">
        <v>5278</v>
      </c>
      <c r="V2082" s="44" t="s">
        <v>5278</v>
      </c>
      <c r="W2082" s="44" t="s">
        <v>5278</v>
      </c>
      <c r="X2082" s="44" t="s">
        <v>5278</v>
      </c>
      <c r="Y2082" s="44" t="s">
        <v>5278</v>
      </c>
      <c r="Z2082" s="44" t="s">
        <v>5278</v>
      </c>
      <c r="AA2082" t="e">
        <f>VLOOKUP(M2082,VehicleInfo!$M$2:$AA$31,15,0)</f>
        <v>#N/A</v>
      </c>
      <c r="AB2082" s="44" t="s">
        <v>7836</v>
      </c>
      <c r="AC2082" s="44" t="s">
        <v>6354</v>
      </c>
      <c r="AD2082" s="44" t="s">
        <v>6354</v>
      </c>
      <c r="AE2082" s="44" t="s">
        <v>5278</v>
      </c>
    </row>
    <row r="2083" spans="1:31" hidden="1">
      <c r="A2083" s="44">
        <v>2019</v>
      </c>
      <c r="B2083" s="44" t="s">
        <v>5388</v>
      </c>
      <c r="C2083" s="44" t="s">
        <v>5388</v>
      </c>
      <c r="D2083" s="44" t="s">
        <v>6341</v>
      </c>
      <c r="E2083" s="44" t="s">
        <v>6330</v>
      </c>
      <c r="F2083" s="44" t="e">
        <f>VLOOKUP(A2083&amp;D2083&amp;E2083,VehicleInfo!$F$5:$F$31,1,0)</f>
        <v>#N/A</v>
      </c>
      <c r="G2083" s="44" t="s">
        <v>5278</v>
      </c>
      <c r="H2083" s="44">
        <v>1</v>
      </c>
      <c r="I2083" s="44" t="s">
        <v>5278</v>
      </c>
      <c r="J2083" s="44" t="s">
        <v>5278</v>
      </c>
      <c r="K2083" s="44" t="s">
        <v>5799</v>
      </c>
      <c r="L2083" s="44" t="s">
        <v>5278</v>
      </c>
      <c r="M2083" s="44" t="s">
        <v>6230</v>
      </c>
      <c r="N2083" s="44" t="s">
        <v>5278</v>
      </c>
      <c r="O2083" s="44" t="s">
        <v>5273</v>
      </c>
      <c r="P2083" s="44" t="s">
        <v>5273</v>
      </c>
      <c r="Q2083" s="44" t="s">
        <v>5273</v>
      </c>
      <c r="R2083" s="44" t="s">
        <v>5273</v>
      </c>
      <c r="S2083" s="44" t="s">
        <v>5273</v>
      </c>
      <c r="T2083" s="44" t="s">
        <v>5278</v>
      </c>
      <c r="U2083" s="44" t="s">
        <v>5278</v>
      </c>
      <c r="V2083" s="44" t="s">
        <v>5278</v>
      </c>
      <c r="W2083" s="44" t="s">
        <v>5278</v>
      </c>
      <c r="X2083" s="44" t="s">
        <v>5278</v>
      </c>
      <c r="Y2083" s="44" t="s">
        <v>5278</v>
      </c>
      <c r="Z2083" s="44" t="s">
        <v>5278</v>
      </c>
      <c r="AA2083" t="str">
        <f>VLOOKUP(M2083,VehicleInfo!$M$2:$AA$31,15,0)</f>
        <v>Transmission Fluid Temperature</v>
      </c>
      <c r="AB2083" s="44" t="s">
        <v>7836</v>
      </c>
      <c r="AC2083" s="44" t="s">
        <v>6352</v>
      </c>
      <c r="AD2083" s="44" t="s">
        <v>6352</v>
      </c>
      <c r="AE2083" s="44" t="s">
        <v>5278</v>
      </c>
    </row>
    <row r="2084" spans="1:31" hidden="1">
      <c r="A2084" s="44">
        <v>2019</v>
      </c>
      <c r="B2084" s="44" t="s">
        <v>5388</v>
      </c>
      <c r="C2084" s="44" t="s">
        <v>5388</v>
      </c>
      <c r="D2084" s="44" t="s">
        <v>6341</v>
      </c>
      <c r="E2084" s="44" t="s">
        <v>6330</v>
      </c>
      <c r="F2084" s="44" t="e">
        <f>VLOOKUP(A2084&amp;D2084&amp;E2084,VehicleInfo!$F$5:$F$31,1,0)</f>
        <v>#N/A</v>
      </c>
      <c r="G2084" s="44" t="s">
        <v>5278</v>
      </c>
      <c r="H2084" s="44">
        <v>2</v>
      </c>
      <c r="I2084" s="44" t="s">
        <v>5278</v>
      </c>
      <c r="J2084" s="44" t="s">
        <v>5278</v>
      </c>
      <c r="K2084" s="44" t="s">
        <v>5799</v>
      </c>
      <c r="L2084" s="44" t="s">
        <v>5278</v>
      </c>
      <c r="M2084" s="44" t="s">
        <v>7891</v>
      </c>
      <c r="N2084" s="44" t="s">
        <v>5278</v>
      </c>
      <c r="O2084" s="44" t="s">
        <v>5273</v>
      </c>
      <c r="P2084" s="44" t="s">
        <v>5273</v>
      </c>
      <c r="Q2084" s="44" t="s">
        <v>5273</v>
      </c>
      <c r="R2084" s="44" t="s">
        <v>5273</v>
      </c>
      <c r="S2084" s="44" t="s">
        <v>5273</v>
      </c>
      <c r="T2084" s="44" t="s">
        <v>5278</v>
      </c>
      <c r="U2084" s="44" t="s">
        <v>5278</v>
      </c>
      <c r="V2084" s="44" t="s">
        <v>5278</v>
      </c>
      <c r="W2084" s="44" t="s">
        <v>5278</v>
      </c>
      <c r="X2084" s="44" t="s">
        <v>5278</v>
      </c>
      <c r="Y2084" s="44" t="s">
        <v>5278</v>
      </c>
      <c r="Z2084" s="44" t="s">
        <v>5278</v>
      </c>
      <c r="AA2084" t="e">
        <f>VLOOKUP(M2084,VehicleInfo!$M$2:$AA$31,15,0)</f>
        <v>#N/A</v>
      </c>
      <c r="AB2084" s="44" t="s">
        <v>7836</v>
      </c>
      <c r="AC2084" s="44" t="s">
        <v>6363</v>
      </c>
      <c r="AD2084" s="44" t="s">
        <v>6363</v>
      </c>
      <c r="AE2084" s="44" t="s">
        <v>5278</v>
      </c>
    </row>
    <row r="2085" spans="1:31" hidden="1">
      <c r="A2085" s="44">
        <v>2019</v>
      </c>
      <c r="B2085" s="44" t="s">
        <v>5388</v>
      </c>
      <c r="C2085" s="44" t="s">
        <v>5388</v>
      </c>
      <c r="D2085" s="44" t="s">
        <v>6341</v>
      </c>
      <c r="E2085" s="44" t="s">
        <v>6330</v>
      </c>
      <c r="F2085" s="44" t="e">
        <f>VLOOKUP(A2085&amp;D2085&amp;E2085,VehicleInfo!$F$5:$F$31,1,0)</f>
        <v>#N/A</v>
      </c>
      <c r="G2085" s="44" t="s">
        <v>5278</v>
      </c>
      <c r="H2085" s="44">
        <v>1</v>
      </c>
      <c r="I2085" s="44" t="s">
        <v>5278</v>
      </c>
      <c r="J2085" s="44" t="s">
        <v>5278</v>
      </c>
      <c r="K2085" s="44" t="s">
        <v>5799</v>
      </c>
      <c r="L2085" s="44" t="s">
        <v>5278</v>
      </c>
      <c r="M2085" s="44" t="s">
        <v>6232</v>
      </c>
      <c r="N2085" s="44" t="s">
        <v>5278</v>
      </c>
      <c r="O2085" s="44" t="s">
        <v>5273</v>
      </c>
      <c r="P2085" s="44" t="s">
        <v>5273</v>
      </c>
      <c r="Q2085" s="44" t="s">
        <v>5273</v>
      </c>
      <c r="R2085" s="44" t="s">
        <v>5273</v>
      </c>
      <c r="S2085" s="44" t="s">
        <v>5273</v>
      </c>
      <c r="T2085" s="44" t="s">
        <v>5278</v>
      </c>
      <c r="U2085" s="44" t="s">
        <v>5278</v>
      </c>
      <c r="V2085" s="44" t="s">
        <v>5278</v>
      </c>
      <c r="W2085" s="44" t="s">
        <v>5278</v>
      </c>
      <c r="X2085" s="44" t="s">
        <v>5278</v>
      </c>
      <c r="Y2085" s="44" t="s">
        <v>5278</v>
      </c>
      <c r="Z2085" s="44" t="s">
        <v>5278</v>
      </c>
      <c r="AA2085" t="e">
        <f>VLOOKUP(M2085,VehicleInfo!$M$2:$AA$31,15,0)</f>
        <v>#N/A</v>
      </c>
      <c r="AB2085" s="44" t="s">
        <v>7836</v>
      </c>
      <c r="AC2085" s="44" t="s">
        <v>6352</v>
      </c>
      <c r="AD2085" s="44" t="s">
        <v>6352</v>
      </c>
      <c r="AE2085" s="44" t="s">
        <v>5278</v>
      </c>
    </row>
    <row r="2086" spans="1:31" hidden="1">
      <c r="A2086" s="44">
        <v>2019</v>
      </c>
      <c r="B2086" s="44" t="s">
        <v>5388</v>
      </c>
      <c r="C2086" s="44" t="s">
        <v>5388</v>
      </c>
      <c r="D2086" s="44" t="s">
        <v>6341</v>
      </c>
      <c r="E2086" s="44" t="s">
        <v>6330</v>
      </c>
      <c r="F2086" s="44" t="e">
        <f>VLOOKUP(A2086&amp;D2086&amp;E2086,VehicleInfo!$F$5:$F$31,1,0)</f>
        <v>#N/A</v>
      </c>
      <c r="G2086" s="44" t="s">
        <v>5278</v>
      </c>
      <c r="H2086" s="44">
        <v>2</v>
      </c>
      <c r="I2086" s="44" t="s">
        <v>5278</v>
      </c>
      <c r="J2086" s="44" t="s">
        <v>5278</v>
      </c>
      <c r="K2086" s="44" t="s">
        <v>5799</v>
      </c>
      <c r="L2086" s="44" t="s">
        <v>5278</v>
      </c>
      <c r="M2086" s="44" t="s">
        <v>7347</v>
      </c>
      <c r="N2086" s="44" t="s">
        <v>5278</v>
      </c>
      <c r="O2086" s="44" t="s">
        <v>5273</v>
      </c>
      <c r="P2086" s="44" t="s">
        <v>5273</v>
      </c>
      <c r="Q2086" s="44" t="s">
        <v>5273</v>
      </c>
      <c r="R2086" s="44" t="s">
        <v>5273</v>
      </c>
      <c r="S2086" s="44" t="s">
        <v>5273</v>
      </c>
      <c r="T2086" s="44" t="s">
        <v>5278</v>
      </c>
      <c r="U2086" s="44" t="s">
        <v>5278</v>
      </c>
      <c r="V2086" s="44" t="s">
        <v>5278</v>
      </c>
      <c r="W2086" s="44" t="s">
        <v>5278</v>
      </c>
      <c r="X2086" s="44" t="s">
        <v>5278</v>
      </c>
      <c r="Y2086" s="44" t="s">
        <v>5278</v>
      </c>
      <c r="Z2086" s="44" t="s">
        <v>5278</v>
      </c>
      <c r="AA2086" t="e">
        <f>VLOOKUP(M2086,VehicleInfo!$M$2:$AA$31,15,0)</f>
        <v>#N/A</v>
      </c>
      <c r="AB2086" s="44" t="s">
        <v>7836</v>
      </c>
      <c r="AC2086" s="44" t="s">
        <v>6352</v>
      </c>
      <c r="AD2086" s="44" t="s">
        <v>6352</v>
      </c>
      <c r="AE2086" s="44" t="s">
        <v>5278</v>
      </c>
    </row>
    <row r="2087" spans="1:31" hidden="1">
      <c r="A2087" s="44">
        <v>2019</v>
      </c>
      <c r="B2087" s="44" t="s">
        <v>5388</v>
      </c>
      <c r="C2087" s="44" t="s">
        <v>5388</v>
      </c>
      <c r="D2087" s="44" t="s">
        <v>6341</v>
      </c>
      <c r="E2087" s="44" t="s">
        <v>6330</v>
      </c>
      <c r="F2087" s="44" t="e">
        <f>VLOOKUP(A2087&amp;D2087&amp;E2087,VehicleInfo!$F$5:$F$31,1,0)</f>
        <v>#N/A</v>
      </c>
      <c r="G2087" s="44" t="s">
        <v>5278</v>
      </c>
      <c r="H2087" s="44">
        <v>3</v>
      </c>
      <c r="I2087" s="44" t="s">
        <v>5278</v>
      </c>
      <c r="J2087" s="44" t="s">
        <v>5278</v>
      </c>
      <c r="K2087" s="44" t="s">
        <v>7338</v>
      </c>
      <c r="L2087" s="44" t="s">
        <v>5278</v>
      </c>
      <c r="M2087" s="44" t="s">
        <v>7339</v>
      </c>
      <c r="N2087" s="44" t="s">
        <v>5278</v>
      </c>
      <c r="O2087" s="44" t="s">
        <v>5273</v>
      </c>
      <c r="P2087" s="44" t="s">
        <v>5273</v>
      </c>
      <c r="Q2087" s="44" t="s">
        <v>5273</v>
      </c>
      <c r="R2087" s="44" t="s">
        <v>5273</v>
      </c>
      <c r="S2087" s="44" t="s">
        <v>5273</v>
      </c>
      <c r="T2087" s="44" t="s">
        <v>5278</v>
      </c>
      <c r="U2087" s="44" t="s">
        <v>5278</v>
      </c>
      <c r="V2087" s="44" t="s">
        <v>5278</v>
      </c>
      <c r="W2087" s="44" t="s">
        <v>5278</v>
      </c>
      <c r="X2087" s="44" t="s">
        <v>5278</v>
      </c>
      <c r="Y2087" s="44" t="s">
        <v>5278</v>
      </c>
      <c r="Z2087" s="44" t="s">
        <v>5278</v>
      </c>
      <c r="AA2087" t="e">
        <f>VLOOKUP(M2087,VehicleInfo!$M$2:$AA$31,15,0)</f>
        <v>#N/A</v>
      </c>
      <c r="AB2087" s="44" t="s">
        <v>7835</v>
      </c>
      <c r="AC2087" s="44" t="s">
        <v>6354</v>
      </c>
      <c r="AD2087" s="44" t="s">
        <v>6354</v>
      </c>
      <c r="AE2087" s="44" t="s">
        <v>5278</v>
      </c>
    </row>
    <row r="2088" spans="1:31" hidden="1">
      <c r="A2088" s="44">
        <v>2019</v>
      </c>
      <c r="B2088" s="44" t="s">
        <v>5388</v>
      </c>
      <c r="C2088" s="44" t="s">
        <v>5388</v>
      </c>
      <c r="D2088" s="44" t="s">
        <v>6341</v>
      </c>
      <c r="E2088" s="44" t="s">
        <v>6330</v>
      </c>
      <c r="F2088" s="44" t="e">
        <f>VLOOKUP(A2088&amp;D2088&amp;E2088,VehicleInfo!$F$5:$F$31,1,0)</f>
        <v>#N/A</v>
      </c>
      <c r="G2088" s="44" t="s">
        <v>5278</v>
      </c>
      <c r="H2088" s="44">
        <v>4</v>
      </c>
      <c r="I2088" s="44" t="s">
        <v>5278</v>
      </c>
      <c r="J2088" s="44" t="s">
        <v>5278</v>
      </c>
      <c r="K2088" s="44" t="s">
        <v>7328</v>
      </c>
      <c r="L2088" s="44" t="s">
        <v>5278</v>
      </c>
      <c r="M2088" s="44" t="s">
        <v>7329</v>
      </c>
      <c r="N2088" s="44" t="s">
        <v>5278</v>
      </c>
      <c r="O2088" s="44" t="s">
        <v>5273</v>
      </c>
      <c r="P2088" s="44" t="s">
        <v>5273</v>
      </c>
      <c r="Q2088" s="44" t="s">
        <v>5273</v>
      </c>
      <c r="R2088" s="44" t="s">
        <v>5273</v>
      </c>
      <c r="S2088" s="44" t="s">
        <v>5273</v>
      </c>
      <c r="T2088" s="44" t="s">
        <v>5278</v>
      </c>
      <c r="U2088" s="44" t="s">
        <v>5278</v>
      </c>
      <c r="V2088" s="44" t="s">
        <v>5278</v>
      </c>
      <c r="W2088" s="44" t="s">
        <v>5278</v>
      </c>
      <c r="X2088" s="44" t="s">
        <v>5278</v>
      </c>
      <c r="Y2088" s="44" t="s">
        <v>5278</v>
      </c>
      <c r="Z2088" s="44" t="s">
        <v>5278</v>
      </c>
      <c r="AA2088" t="e">
        <f>VLOOKUP(M2088,VehicleInfo!$M$2:$AA$31,15,0)</f>
        <v>#N/A</v>
      </c>
      <c r="AB2088" s="44" t="s">
        <v>7835</v>
      </c>
      <c r="AC2088" s="44" t="s">
        <v>6354</v>
      </c>
      <c r="AD2088" s="44" t="s">
        <v>6354</v>
      </c>
      <c r="AE2088" s="44" t="s">
        <v>5278</v>
      </c>
    </row>
    <row r="2089" spans="1:31" hidden="1">
      <c r="A2089" s="44">
        <v>2019</v>
      </c>
      <c r="B2089" s="44" t="s">
        <v>5388</v>
      </c>
      <c r="C2089" s="44" t="s">
        <v>5388</v>
      </c>
      <c r="D2089" s="44" t="s">
        <v>6341</v>
      </c>
      <c r="E2089" s="44" t="s">
        <v>6330</v>
      </c>
      <c r="F2089" s="44" t="e">
        <f>VLOOKUP(A2089&amp;D2089&amp;E2089,VehicleInfo!$F$5:$F$31,1,0)</f>
        <v>#N/A</v>
      </c>
      <c r="G2089" s="44" t="s">
        <v>5278</v>
      </c>
      <c r="H2089" s="44">
        <v>5</v>
      </c>
      <c r="I2089" s="44" t="s">
        <v>5278</v>
      </c>
      <c r="J2089" s="44" t="s">
        <v>5278</v>
      </c>
      <c r="K2089" s="44" t="s">
        <v>6263</v>
      </c>
      <c r="L2089" s="44" t="s">
        <v>5278</v>
      </c>
      <c r="M2089" s="44" t="s">
        <v>6269</v>
      </c>
      <c r="N2089" s="44" t="s">
        <v>5278</v>
      </c>
      <c r="O2089" s="44" t="s">
        <v>5273</v>
      </c>
      <c r="P2089" s="44" t="s">
        <v>5273</v>
      </c>
      <c r="Q2089" s="44" t="s">
        <v>5273</v>
      </c>
      <c r="R2089" s="44" t="s">
        <v>5273</v>
      </c>
      <c r="S2089" s="44" t="s">
        <v>5273</v>
      </c>
      <c r="T2089" s="44" t="s">
        <v>5278</v>
      </c>
      <c r="U2089" s="44" t="s">
        <v>5278</v>
      </c>
      <c r="V2089" s="44" t="s">
        <v>5278</v>
      </c>
      <c r="W2089" s="44" t="s">
        <v>5278</v>
      </c>
      <c r="X2089" s="44" t="s">
        <v>5278</v>
      </c>
      <c r="Y2089" s="44" t="s">
        <v>5278</v>
      </c>
      <c r="Z2089" s="44" t="s">
        <v>5278</v>
      </c>
      <c r="AA2089" t="e">
        <f>VLOOKUP(M2089,VehicleInfo!$M$2:$AA$31,15,0)</f>
        <v>#N/A</v>
      </c>
      <c r="AB2089" s="44" t="s">
        <v>7836</v>
      </c>
      <c r="AC2089" s="44" t="s">
        <v>6354</v>
      </c>
      <c r="AD2089" s="44" t="s">
        <v>6354</v>
      </c>
      <c r="AE2089" s="44" t="s">
        <v>5278</v>
      </c>
    </row>
    <row r="2090" spans="1:31" hidden="1">
      <c r="A2090" s="44">
        <v>2019</v>
      </c>
      <c r="B2090" s="44" t="s">
        <v>5388</v>
      </c>
      <c r="C2090" s="44" t="s">
        <v>5388</v>
      </c>
      <c r="D2090" s="44" t="s">
        <v>6341</v>
      </c>
      <c r="E2090" s="44" t="s">
        <v>6330</v>
      </c>
      <c r="F2090" s="44" t="e">
        <f>VLOOKUP(A2090&amp;D2090&amp;E2090,VehicleInfo!$F$5:$F$31,1,0)</f>
        <v>#N/A</v>
      </c>
      <c r="G2090" s="44" t="s">
        <v>5278</v>
      </c>
      <c r="H2090" s="44">
        <v>6</v>
      </c>
      <c r="I2090" s="44" t="s">
        <v>5278</v>
      </c>
      <c r="J2090" s="44" t="s">
        <v>5278</v>
      </c>
      <c r="K2090" s="44" t="s">
        <v>5799</v>
      </c>
      <c r="L2090" s="44" t="s">
        <v>5278</v>
      </c>
      <c r="M2090" s="44" t="s">
        <v>7346</v>
      </c>
      <c r="N2090" s="44" t="s">
        <v>5278</v>
      </c>
      <c r="O2090" s="44" t="s">
        <v>5273</v>
      </c>
      <c r="P2090" s="44" t="s">
        <v>5273</v>
      </c>
      <c r="Q2090" s="44" t="s">
        <v>5273</v>
      </c>
      <c r="R2090" s="44" t="s">
        <v>5273</v>
      </c>
      <c r="S2090" s="44" t="s">
        <v>5273</v>
      </c>
      <c r="T2090" s="44" t="s">
        <v>5278</v>
      </c>
      <c r="U2090" s="44" t="s">
        <v>5278</v>
      </c>
      <c r="V2090" s="44" t="s">
        <v>5278</v>
      </c>
      <c r="W2090" s="44" t="s">
        <v>5278</v>
      </c>
      <c r="X2090" s="44" t="s">
        <v>5278</v>
      </c>
      <c r="Y2090" s="44" t="s">
        <v>5278</v>
      </c>
      <c r="Z2090" s="44" t="s">
        <v>5278</v>
      </c>
      <c r="AA2090" t="e">
        <f>VLOOKUP(M2090,VehicleInfo!$M$2:$AA$31,15,0)</f>
        <v>#N/A</v>
      </c>
      <c r="AB2090" s="44" t="s">
        <v>7836</v>
      </c>
      <c r="AC2090" s="44" t="s">
        <v>6363</v>
      </c>
      <c r="AD2090" s="44" t="s">
        <v>6363</v>
      </c>
      <c r="AE2090" s="44" t="s">
        <v>5278</v>
      </c>
    </row>
    <row r="2091" spans="1:31" hidden="1">
      <c r="A2091" s="44">
        <v>2019</v>
      </c>
      <c r="B2091" s="44" t="s">
        <v>5388</v>
      </c>
      <c r="C2091" s="44" t="s">
        <v>5388</v>
      </c>
      <c r="D2091" s="44" t="s">
        <v>6341</v>
      </c>
      <c r="E2091" s="44" t="s">
        <v>6330</v>
      </c>
      <c r="F2091" s="44" t="e">
        <f>VLOOKUP(A2091&amp;D2091&amp;E2091,VehicleInfo!$F$5:$F$31,1,0)</f>
        <v>#N/A</v>
      </c>
      <c r="G2091" s="44" t="s">
        <v>5278</v>
      </c>
      <c r="H2091" s="44">
        <v>7</v>
      </c>
      <c r="I2091" s="44" t="s">
        <v>5278</v>
      </c>
      <c r="J2091" s="44" t="s">
        <v>5278</v>
      </c>
      <c r="K2091" s="44" t="s">
        <v>5799</v>
      </c>
      <c r="L2091" s="44" t="s">
        <v>5278</v>
      </c>
      <c r="M2091" s="44" t="s">
        <v>7368</v>
      </c>
      <c r="N2091" s="44" t="s">
        <v>5278</v>
      </c>
      <c r="O2091" s="44" t="s">
        <v>5273</v>
      </c>
      <c r="P2091" s="44" t="s">
        <v>5273</v>
      </c>
      <c r="Q2091" s="44" t="s">
        <v>5273</v>
      </c>
      <c r="R2091" s="44" t="s">
        <v>5273</v>
      </c>
      <c r="S2091" s="44" t="s">
        <v>5273</v>
      </c>
      <c r="T2091" s="44" t="s">
        <v>5278</v>
      </c>
      <c r="U2091" s="44" t="s">
        <v>5278</v>
      </c>
      <c r="V2091" s="44" t="s">
        <v>5278</v>
      </c>
      <c r="W2091" s="44" t="s">
        <v>5278</v>
      </c>
      <c r="X2091" s="44" t="s">
        <v>5278</v>
      </c>
      <c r="Y2091" s="44" t="s">
        <v>5278</v>
      </c>
      <c r="Z2091" s="44" t="s">
        <v>5278</v>
      </c>
      <c r="AA2091" t="e">
        <f>VLOOKUP(M2091,VehicleInfo!$M$2:$AA$31,15,0)</f>
        <v>#N/A</v>
      </c>
      <c r="AB2091" s="44" t="s">
        <v>7836</v>
      </c>
      <c r="AC2091" s="44" t="s">
        <v>6363</v>
      </c>
      <c r="AD2091" s="44" t="s">
        <v>6363</v>
      </c>
      <c r="AE2091" s="44" t="s">
        <v>5278</v>
      </c>
    </row>
    <row r="2092" spans="1:31" hidden="1">
      <c r="A2092" s="44">
        <v>2019</v>
      </c>
      <c r="B2092" s="44" t="s">
        <v>5388</v>
      </c>
      <c r="C2092" s="44" t="s">
        <v>5388</v>
      </c>
      <c r="D2092" s="44" t="s">
        <v>6341</v>
      </c>
      <c r="E2092" s="44" t="s">
        <v>6330</v>
      </c>
      <c r="F2092" s="44" t="e">
        <f>VLOOKUP(A2092&amp;D2092&amp;E2092,VehicleInfo!$F$5:$F$31,1,0)</f>
        <v>#N/A</v>
      </c>
      <c r="G2092" s="44" t="s">
        <v>5278</v>
      </c>
      <c r="H2092" s="44">
        <v>1</v>
      </c>
      <c r="I2092" s="44" t="s">
        <v>5278</v>
      </c>
      <c r="J2092" s="44" t="s">
        <v>5278</v>
      </c>
      <c r="K2092" s="44" t="s">
        <v>5806</v>
      </c>
      <c r="L2092" s="44" t="s">
        <v>5278</v>
      </c>
      <c r="M2092" s="44" t="s">
        <v>6222</v>
      </c>
      <c r="N2092" s="44" t="s">
        <v>5278</v>
      </c>
      <c r="O2092" s="44" t="s">
        <v>5273</v>
      </c>
      <c r="P2092" s="44" t="s">
        <v>5273</v>
      </c>
      <c r="Q2092" s="44" t="s">
        <v>5273</v>
      </c>
      <c r="R2092" s="44" t="s">
        <v>5273</v>
      </c>
      <c r="S2092" s="44" t="s">
        <v>5273</v>
      </c>
      <c r="T2092" s="44" t="s">
        <v>5278</v>
      </c>
      <c r="U2092" s="44" t="s">
        <v>5278</v>
      </c>
      <c r="V2092" s="44" t="s">
        <v>5278</v>
      </c>
      <c r="W2092" s="44" t="s">
        <v>5278</v>
      </c>
      <c r="X2092" s="44" t="s">
        <v>5278</v>
      </c>
      <c r="Y2092" s="44" t="s">
        <v>5278</v>
      </c>
      <c r="Z2092" s="44" t="s">
        <v>5278</v>
      </c>
      <c r="AA2092" t="e">
        <f>VLOOKUP(M2092,VehicleInfo!$M$2:$AA$31,15,0)</f>
        <v>#N/A</v>
      </c>
      <c r="AB2092" s="44" t="s">
        <v>7836</v>
      </c>
      <c r="AC2092" s="44" t="s">
        <v>6354</v>
      </c>
      <c r="AD2092" s="44" t="s">
        <v>6354</v>
      </c>
      <c r="AE2092" s="44" t="s">
        <v>5278</v>
      </c>
    </row>
    <row r="2093" spans="1:31" hidden="1">
      <c r="A2093" s="44">
        <v>2019</v>
      </c>
      <c r="B2093" s="44" t="s">
        <v>5388</v>
      </c>
      <c r="C2093" s="44" t="s">
        <v>5388</v>
      </c>
      <c r="D2093" s="44" t="s">
        <v>6341</v>
      </c>
      <c r="E2093" s="44" t="s">
        <v>6330</v>
      </c>
      <c r="F2093" s="44" t="e">
        <f>VLOOKUP(A2093&amp;D2093&amp;E2093,VehicleInfo!$F$5:$F$31,1,0)</f>
        <v>#N/A</v>
      </c>
      <c r="G2093" s="44" t="s">
        <v>5278</v>
      </c>
      <c r="H2093" s="44">
        <v>2</v>
      </c>
      <c r="I2093" s="44" t="s">
        <v>5278</v>
      </c>
      <c r="J2093" s="44" t="s">
        <v>5278</v>
      </c>
      <c r="K2093" s="44" t="s">
        <v>5973</v>
      </c>
      <c r="L2093" s="44" t="s">
        <v>5278</v>
      </c>
      <c r="M2093" s="44" t="s">
        <v>7411</v>
      </c>
      <c r="N2093" s="44" t="s">
        <v>5278</v>
      </c>
      <c r="O2093" s="44" t="s">
        <v>5273</v>
      </c>
      <c r="P2093" s="44" t="s">
        <v>5273</v>
      </c>
      <c r="Q2093" s="44" t="s">
        <v>5273</v>
      </c>
      <c r="R2093" s="44" t="s">
        <v>5273</v>
      </c>
      <c r="S2093" s="44" t="s">
        <v>5273</v>
      </c>
      <c r="T2093" s="44" t="s">
        <v>5278</v>
      </c>
      <c r="U2093" s="44" t="s">
        <v>5278</v>
      </c>
      <c r="V2093" s="44" t="s">
        <v>5278</v>
      </c>
      <c r="W2093" s="44" t="s">
        <v>5278</v>
      </c>
      <c r="X2093" s="44" t="s">
        <v>5278</v>
      </c>
      <c r="Y2093" s="44" t="s">
        <v>5278</v>
      </c>
      <c r="Z2093" s="44" t="s">
        <v>5278</v>
      </c>
      <c r="AA2093" t="e">
        <f>VLOOKUP(M2093,VehicleInfo!$M$2:$AA$31,15,0)</f>
        <v>#N/A</v>
      </c>
      <c r="AB2093" s="44" t="s">
        <v>7836</v>
      </c>
      <c r="AC2093" s="44" t="s">
        <v>6354</v>
      </c>
      <c r="AD2093" s="44" t="s">
        <v>6354</v>
      </c>
      <c r="AE2093" s="44" t="s">
        <v>5278</v>
      </c>
    </row>
    <row r="2094" spans="1:31" hidden="1">
      <c r="A2094" s="44">
        <v>2019</v>
      </c>
      <c r="B2094" s="44" t="s">
        <v>5388</v>
      </c>
      <c r="C2094" s="44" t="s">
        <v>5388</v>
      </c>
      <c r="D2094" s="44" t="s">
        <v>6341</v>
      </c>
      <c r="E2094" s="44" t="s">
        <v>6330</v>
      </c>
      <c r="F2094" s="44" t="e">
        <f>VLOOKUP(A2094&amp;D2094&amp;E2094,VehicleInfo!$F$5:$F$31,1,0)</f>
        <v>#N/A</v>
      </c>
      <c r="G2094" s="44" t="s">
        <v>5278</v>
      </c>
      <c r="H2094" s="44">
        <v>1</v>
      </c>
      <c r="I2094" s="44" t="s">
        <v>5278</v>
      </c>
      <c r="J2094" s="44" t="s">
        <v>5278</v>
      </c>
      <c r="K2094" s="44" t="s">
        <v>5806</v>
      </c>
      <c r="L2094" s="44" t="s">
        <v>5278</v>
      </c>
      <c r="M2094" s="44" t="s">
        <v>6226</v>
      </c>
      <c r="N2094" s="44" t="s">
        <v>5278</v>
      </c>
      <c r="O2094" s="44" t="s">
        <v>5273</v>
      </c>
      <c r="P2094" s="44" t="s">
        <v>5273</v>
      </c>
      <c r="Q2094" s="44" t="s">
        <v>5273</v>
      </c>
      <c r="R2094" s="44" t="s">
        <v>5273</v>
      </c>
      <c r="S2094" s="44" t="s">
        <v>5273</v>
      </c>
      <c r="T2094" s="44" t="s">
        <v>5278</v>
      </c>
      <c r="U2094" s="44" t="s">
        <v>5278</v>
      </c>
      <c r="V2094" s="44" t="s">
        <v>5278</v>
      </c>
      <c r="W2094" s="44" t="s">
        <v>5278</v>
      </c>
      <c r="X2094" s="44" t="s">
        <v>5278</v>
      </c>
      <c r="Y2094" s="44" t="s">
        <v>5278</v>
      </c>
      <c r="Z2094" s="44" t="s">
        <v>5278</v>
      </c>
      <c r="AA2094" t="e">
        <f>VLOOKUP(M2094,VehicleInfo!$M$2:$AA$31,15,0)</f>
        <v>#N/A</v>
      </c>
      <c r="AB2094" s="44" t="s">
        <v>7836</v>
      </c>
      <c r="AC2094" s="44" t="s">
        <v>6354</v>
      </c>
      <c r="AD2094" s="44" t="s">
        <v>6354</v>
      </c>
      <c r="AE2094" s="44" t="s">
        <v>5278</v>
      </c>
    </row>
    <row r="2095" spans="1:31" hidden="1">
      <c r="A2095" s="44">
        <v>2019</v>
      </c>
      <c r="B2095" s="44" t="s">
        <v>5388</v>
      </c>
      <c r="C2095" s="44" t="s">
        <v>5388</v>
      </c>
      <c r="D2095" s="44" t="s">
        <v>6341</v>
      </c>
      <c r="E2095" s="44" t="s">
        <v>6330</v>
      </c>
      <c r="F2095" s="44" t="e">
        <f>VLOOKUP(A2095&amp;D2095&amp;E2095,VehicleInfo!$F$5:$F$31,1,0)</f>
        <v>#N/A</v>
      </c>
      <c r="G2095" s="44" t="s">
        <v>5278</v>
      </c>
      <c r="H2095" s="44">
        <v>2</v>
      </c>
      <c r="I2095" s="44" t="s">
        <v>5278</v>
      </c>
      <c r="J2095" s="44" t="s">
        <v>5278</v>
      </c>
      <c r="K2095" s="44" t="s">
        <v>5973</v>
      </c>
      <c r="L2095" s="44" t="s">
        <v>5278</v>
      </c>
      <c r="M2095" s="44" t="s">
        <v>7412</v>
      </c>
      <c r="N2095" s="44" t="s">
        <v>5278</v>
      </c>
      <c r="O2095" s="44" t="s">
        <v>5273</v>
      </c>
      <c r="P2095" s="44" t="s">
        <v>5273</v>
      </c>
      <c r="Q2095" s="44" t="s">
        <v>5273</v>
      </c>
      <c r="R2095" s="44" t="s">
        <v>5273</v>
      </c>
      <c r="S2095" s="44" t="s">
        <v>5273</v>
      </c>
      <c r="T2095" s="44" t="s">
        <v>5278</v>
      </c>
      <c r="U2095" s="44" t="s">
        <v>5278</v>
      </c>
      <c r="V2095" s="44" t="s">
        <v>5278</v>
      </c>
      <c r="W2095" s="44" t="s">
        <v>5278</v>
      </c>
      <c r="X2095" s="44" t="s">
        <v>5278</v>
      </c>
      <c r="Y2095" s="44" t="s">
        <v>5278</v>
      </c>
      <c r="Z2095" s="44" t="s">
        <v>5278</v>
      </c>
      <c r="AA2095" t="e">
        <f>VLOOKUP(M2095,VehicleInfo!$M$2:$AA$31,15,0)</f>
        <v>#N/A</v>
      </c>
      <c r="AB2095" s="44" t="s">
        <v>7836</v>
      </c>
      <c r="AC2095" s="44" t="s">
        <v>6354</v>
      </c>
      <c r="AD2095" s="44" t="s">
        <v>6354</v>
      </c>
      <c r="AE2095" s="44" t="s">
        <v>5278</v>
      </c>
    </row>
    <row r="2096" spans="1:31">
      <c r="A2096" s="44">
        <v>2019</v>
      </c>
      <c r="B2096" s="44" t="s">
        <v>5388</v>
      </c>
      <c r="C2096" s="44" t="s">
        <v>5388</v>
      </c>
      <c r="D2096" s="44" t="s">
        <v>5401</v>
      </c>
      <c r="E2096" s="44" t="s">
        <v>6342</v>
      </c>
      <c r="F2096" s="44" t="e">
        <f>VLOOKUP(A2096&amp;D2096&amp;E2096,VehicleInfo!$F$5:$F$31,1,0)</f>
        <v>#N/A</v>
      </c>
      <c r="G2096" s="44" t="s">
        <v>5278</v>
      </c>
      <c r="H2096" s="44">
        <v>1</v>
      </c>
      <c r="I2096" s="44" t="s">
        <v>5278</v>
      </c>
      <c r="J2096" s="44" t="s">
        <v>5278</v>
      </c>
      <c r="K2096" s="44" t="s">
        <v>10</v>
      </c>
      <c r="L2096" s="44" t="s">
        <v>5278</v>
      </c>
      <c r="M2096" s="44" t="s">
        <v>6195</v>
      </c>
      <c r="N2096" s="44" t="s">
        <v>5278</v>
      </c>
      <c r="O2096" s="44" t="s">
        <v>5273</v>
      </c>
      <c r="P2096" s="44" t="s">
        <v>5273</v>
      </c>
      <c r="Q2096" s="44" t="s">
        <v>5273</v>
      </c>
      <c r="R2096" s="44" t="s">
        <v>5273</v>
      </c>
      <c r="S2096" s="44" t="s">
        <v>5273</v>
      </c>
      <c r="T2096" s="44" t="s">
        <v>5278</v>
      </c>
      <c r="U2096" s="44" t="s">
        <v>5278</v>
      </c>
      <c r="V2096" s="44" t="s">
        <v>5278</v>
      </c>
      <c r="W2096" s="44" t="s">
        <v>5278</v>
      </c>
      <c r="X2096" s="44" t="s">
        <v>5278</v>
      </c>
      <c r="Y2096" s="44" t="s">
        <v>5278</v>
      </c>
      <c r="Z2096" s="44" t="s">
        <v>5278</v>
      </c>
      <c r="AA2096" t="e">
        <f>VLOOKUP(M2096,VehicleInfo!$M$2:$AA$31,15,0)</f>
        <v>#N/A</v>
      </c>
      <c r="AB2096" s="44" t="s">
        <v>7836</v>
      </c>
      <c r="AC2096" s="44" t="s">
        <v>6354</v>
      </c>
      <c r="AD2096" s="44" t="s">
        <v>6354</v>
      </c>
      <c r="AE2096" s="44" t="s">
        <v>5278</v>
      </c>
    </row>
    <row r="2097" spans="1:31">
      <c r="A2097" s="44">
        <v>2019</v>
      </c>
      <c r="B2097" s="44" t="s">
        <v>5388</v>
      </c>
      <c r="C2097" s="44" t="s">
        <v>5388</v>
      </c>
      <c r="D2097" s="44" t="s">
        <v>5401</v>
      </c>
      <c r="E2097" s="44" t="s">
        <v>6342</v>
      </c>
      <c r="F2097" s="44" t="e">
        <f>VLOOKUP(A2097&amp;D2097&amp;E2097,VehicleInfo!$F$5:$F$31,1,0)</f>
        <v>#N/A</v>
      </c>
      <c r="G2097" s="44" t="s">
        <v>5278</v>
      </c>
      <c r="H2097" s="44">
        <v>1</v>
      </c>
      <c r="I2097" s="44" t="s">
        <v>5278</v>
      </c>
      <c r="J2097" s="44" t="s">
        <v>5278</v>
      </c>
      <c r="K2097" s="44" t="s">
        <v>5806</v>
      </c>
      <c r="L2097" s="44" t="s">
        <v>5278</v>
      </c>
      <c r="M2097" s="44" t="s">
        <v>6214</v>
      </c>
      <c r="N2097" s="44" t="s">
        <v>5278</v>
      </c>
      <c r="O2097" s="44" t="s">
        <v>5273</v>
      </c>
      <c r="P2097" s="44" t="s">
        <v>5273</v>
      </c>
      <c r="Q2097" s="44" t="s">
        <v>5273</v>
      </c>
      <c r="R2097" s="44" t="s">
        <v>5273</v>
      </c>
      <c r="S2097" s="44" t="s">
        <v>5273</v>
      </c>
      <c r="T2097" s="44" t="s">
        <v>5278</v>
      </c>
      <c r="U2097" s="44" t="s">
        <v>5278</v>
      </c>
      <c r="V2097" s="44" t="s">
        <v>5278</v>
      </c>
      <c r="W2097" s="44" t="s">
        <v>5278</v>
      </c>
      <c r="X2097" s="44" t="s">
        <v>5278</v>
      </c>
      <c r="Y2097" s="44" t="s">
        <v>5278</v>
      </c>
      <c r="Z2097" s="44" t="s">
        <v>5278</v>
      </c>
      <c r="AA2097" t="str">
        <f>VLOOKUP(M2097,VehicleInfo!$M$2:$AA$31,15,0)</f>
        <v>ABS Dash Indicator</v>
      </c>
      <c r="AB2097" s="44" t="s">
        <v>7836</v>
      </c>
      <c r="AC2097" s="44" t="s">
        <v>6354</v>
      </c>
      <c r="AD2097" s="44" t="s">
        <v>6354</v>
      </c>
      <c r="AE2097" s="44" t="s">
        <v>5278</v>
      </c>
    </row>
    <row r="2098" spans="1:31">
      <c r="A2098" s="44">
        <v>2019</v>
      </c>
      <c r="B2098" s="44" t="s">
        <v>5388</v>
      </c>
      <c r="C2098" s="44" t="s">
        <v>5388</v>
      </c>
      <c r="D2098" s="44" t="s">
        <v>5401</v>
      </c>
      <c r="E2098" s="44" t="s">
        <v>6342</v>
      </c>
      <c r="F2098" s="44" t="e">
        <f>VLOOKUP(A2098&amp;D2098&amp;E2098,VehicleInfo!$F$5:$F$31,1,0)</f>
        <v>#N/A</v>
      </c>
      <c r="G2098" s="44" t="s">
        <v>5278</v>
      </c>
      <c r="H2098" s="44">
        <v>1</v>
      </c>
      <c r="I2098" s="44" t="s">
        <v>5278</v>
      </c>
      <c r="J2098" s="44" t="s">
        <v>5278</v>
      </c>
      <c r="K2098" s="44" t="s">
        <v>5806</v>
      </c>
      <c r="L2098" s="44" t="s">
        <v>5278</v>
      </c>
      <c r="M2098" s="44" t="s">
        <v>6218</v>
      </c>
      <c r="N2098" s="44" t="s">
        <v>5278</v>
      </c>
      <c r="O2098" s="44" t="s">
        <v>5273</v>
      </c>
      <c r="P2098" s="44" t="s">
        <v>5273</v>
      </c>
      <c r="Q2098" s="44" t="s">
        <v>5273</v>
      </c>
      <c r="R2098" s="44" t="s">
        <v>5273</v>
      </c>
      <c r="S2098" s="44" t="s">
        <v>5273</v>
      </c>
      <c r="T2098" s="44" t="s">
        <v>5278</v>
      </c>
      <c r="U2098" s="44" t="s">
        <v>5278</v>
      </c>
      <c r="V2098" s="44" t="s">
        <v>5278</v>
      </c>
      <c r="W2098" s="44" t="s">
        <v>5278</v>
      </c>
      <c r="X2098" s="44" t="s">
        <v>5278</v>
      </c>
      <c r="Y2098" s="44" t="s">
        <v>5278</v>
      </c>
      <c r="Z2098" s="44" t="s">
        <v>5278</v>
      </c>
      <c r="AA2098" t="str">
        <f>VLOOKUP(M2098,VehicleInfo!$M$2:$AA$31,15,0)</f>
        <v>Airbag Dash Indicator</v>
      </c>
      <c r="AB2098" s="44" t="s">
        <v>7836</v>
      </c>
      <c r="AC2098" s="44" t="s">
        <v>6354</v>
      </c>
      <c r="AD2098" s="44" t="s">
        <v>6354</v>
      </c>
      <c r="AE2098" s="44" t="s">
        <v>5278</v>
      </c>
    </row>
    <row r="2099" spans="1:31">
      <c r="A2099" s="44">
        <v>2019</v>
      </c>
      <c r="B2099" s="44" t="s">
        <v>5388</v>
      </c>
      <c r="C2099" s="44" t="s">
        <v>5388</v>
      </c>
      <c r="D2099" s="44" t="s">
        <v>5401</v>
      </c>
      <c r="E2099" s="44" t="s">
        <v>6342</v>
      </c>
      <c r="F2099" s="44" t="e">
        <f>VLOOKUP(A2099&amp;D2099&amp;E2099,VehicleInfo!$F$5:$F$31,1,0)</f>
        <v>#N/A</v>
      </c>
      <c r="G2099" s="44" t="s">
        <v>5278</v>
      </c>
      <c r="H2099" s="44">
        <v>2</v>
      </c>
      <c r="I2099" s="44" t="s">
        <v>5278</v>
      </c>
      <c r="J2099" s="44" t="s">
        <v>5278</v>
      </c>
      <c r="K2099" s="44" t="s">
        <v>5800</v>
      </c>
      <c r="L2099" s="44" t="s">
        <v>5278</v>
      </c>
      <c r="M2099" s="44" t="s">
        <v>6557</v>
      </c>
      <c r="N2099" s="44" t="s">
        <v>5278</v>
      </c>
      <c r="O2099" s="44" t="s">
        <v>5273</v>
      </c>
      <c r="P2099" s="44" t="s">
        <v>5273</v>
      </c>
      <c r="Q2099" s="44" t="s">
        <v>5273</v>
      </c>
      <c r="R2099" s="44" t="s">
        <v>5273</v>
      </c>
      <c r="S2099" s="44" t="s">
        <v>5273</v>
      </c>
      <c r="T2099" s="44" t="s">
        <v>5278</v>
      </c>
      <c r="U2099" s="44" t="s">
        <v>5278</v>
      </c>
      <c r="V2099" s="44" t="s">
        <v>5278</v>
      </c>
      <c r="W2099" s="44" t="s">
        <v>5278</v>
      </c>
      <c r="X2099" s="44" t="s">
        <v>5278</v>
      </c>
      <c r="Y2099" s="44" t="s">
        <v>5278</v>
      </c>
      <c r="Z2099" s="44" t="s">
        <v>5278</v>
      </c>
      <c r="AA2099" t="e">
        <f>VLOOKUP(M2099,VehicleInfo!$M$2:$AA$31,15,0)</f>
        <v>#N/A</v>
      </c>
      <c r="AB2099" s="44" t="s">
        <v>7836</v>
      </c>
      <c r="AC2099" s="44" t="s">
        <v>6354</v>
      </c>
      <c r="AD2099" s="44" t="s">
        <v>6354</v>
      </c>
      <c r="AE2099" s="44" t="s">
        <v>5278</v>
      </c>
    </row>
    <row r="2100" spans="1:31">
      <c r="A2100" s="44">
        <v>2019</v>
      </c>
      <c r="B2100" s="44" t="s">
        <v>5388</v>
      </c>
      <c r="C2100" s="44" t="s">
        <v>5388</v>
      </c>
      <c r="D2100" s="44" t="s">
        <v>5401</v>
      </c>
      <c r="E2100" s="44" t="s">
        <v>6342</v>
      </c>
      <c r="F2100" s="44" t="e">
        <f>VLOOKUP(A2100&amp;D2100&amp;E2100,VehicleInfo!$F$5:$F$31,1,0)</f>
        <v>#N/A</v>
      </c>
      <c r="G2100" s="44" t="s">
        <v>5278</v>
      </c>
      <c r="H2100" s="44">
        <v>1</v>
      </c>
      <c r="I2100" s="44" t="s">
        <v>5278</v>
      </c>
      <c r="J2100" s="44" t="s">
        <v>5278</v>
      </c>
      <c r="K2100" s="44" t="s">
        <v>5937</v>
      </c>
      <c r="L2100" s="44" t="s">
        <v>5278</v>
      </c>
      <c r="M2100" s="44" t="s">
        <v>6207</v>
      </c>
      <c r="N2100" s="44" t="s">
        <v>5278</v>
      </c>
      <c r="O2100" s="44" t="s">
        <v>5273</v>
      </c>
      <c r="P2100" s="44" t="s">
        <v>5273</v>
      </c>
      <c r="Q2100" s="44" t="s">
        <v>5273</v>
      </c>
      <c r="R2100" s="44" t="s">
        <v>5273</v>
      </c>
      <c r="S2100" s="44" t="s">
        <v>5273</v>
      </c>
      <c r="T2100" s="44" t="s">
        <v>5278</v>
      </c>
      <c r="U2100" s="44" t="s">
        <v>5278</v>
      </c>
      <c r="V2100" s="44" t="s">
        <v>5278</v>
      </c>
      <c r="W2100" s="44" t="s">
        <v>5278</v>
      </c>
      <c r="X2100" s="44" t="s">
        <v>5278</v>
      </c>
      <c r="Y2100" s="44" t="s">
        <v>5278</v>
      </c>
      <c r="Z2100" s="44" t="s">
        <v>5278</v>
      </c>
      <c r="AA2100" t="e">
        <f>VLOOKUP(M2100,VehicleInfo!$M$2:$AA$31,15,0)</f>
        <v>#N/A</v>
      </c>
      <c r="AB2100" s="44" t="s">
        <v>7836</v>
      </c>
      <c r="AC2100" s="44" t="s">
        <v>6354</v>
      </c>
      <c r="AD2100" s="44" t="s">
        <v>6354</v>
      </c>
      <c r="AE2100" s="44" t="s">
        <v>5278</v>
      </c>
    </row>
    <row r="2101" spans="1:31">
      <c r="A2101" s="44">
        <v>2019</v>
      </c>
      <c r="B2101" s="44" t="s">
        <v>5388</v>
      </c>
      <c r="C2101" s="44" t="s">
        <v>5388</v>
      </c>
      <c r="D2101" s="44" t="s">
        <v>5401</v>
      </c>
      <c r="E2101" s="44" t="s">
        <v>6342</v>
      </c>
      <c r="F2101" s="44" t="e">
        <f>VLOOKUP(A2101&amp;D2101&amp;E2101,VehicleInfo!$F$5:$F$31,1,0)</f>
        <v>#N/A</v>
      </c>
      <c r="G2101" s="44" t="s">
        <v>5278</v>
      </c>
      <c r="H2101" s="44">
        <v>2</v>
      </c>
      <c r="I2101" s="44" t="s">
        <v>5278</v>
      </c>
      <c r="J2101" s="44" t="s">
        <v>5278</v>
      </c>
      <c r="K2101" s="44" t="s">
        <v>5937</v>
      </c>
      <c r="L2101" s="44" t="s">
        <v>5278</v>
      </c>
      <c r="M2101" s="44" t="s">
        <v>6123</v>
      </c>
      <c r="N2101" s="44" t="s">
        <v>5278</v>
      </c>
      <c r="O2101" s="44" t="s">
        <v>5273</v>
      </c>
      <c r="P2101" s="44" t="s">
        <v>5273</v>
      </c>
      <c r="Q2101" s="44" t="s">
        <v>5273</v>
      </c>
      <c r="R2101" s="44" t="s">
        <v>5273</v>
      </c>
      <c r="S2101" s="44" t="s">
        <v>5273</v>
      </c>
      <c r="T2101" s="44" t="s">
        <v>5278</v>
      </c>
      <c r="U2101" s="44" t="s">
        <v>5278</v>
      </c>
      <c r="V2101" s="44" t="s">
        <v>5278</v>
      </c>
      <c r="W2101" s="44" t="s">
        <v>5278</v>
      </c>
      <c r="X2101" s="44" t="s">
        <v>5278</v>
      </c>
      <c r="Y2101" s="44" t="s">
        <v>5278</v>
      </c>
      <c r="Z2101" s="44" t="s">
        <v>5278</v>
      </c>
      <c r="AA2101" t="e">
        <f>VLOOKUP(M2101,VehicleInfo!$M$2:$AA$31,15,0)</f>
        <v>#N/A</v>
      </c>
      <c r="AB2101" s="44" t="s">
        <v>7836</v>
      </c>
      <c r="AC2101" s="44" t="s">
        <v>6354</v>
      </c>
      <c r="AD2101" s="44" t="s">
        <v>6354</v>
      </c>
      <c r="AE2101" s="44" t="s">
        <v>5278</v>
      </c>
    </row>
    <row r="2102" spans="1:31">
      <c r="A2102" s="44">
        <v>2019</v>
      </c>
      <c r="B2102" s="44" t="s">
        <v>5388</v>
      </c>
      <c r="C2102" s="44" t="s">
        <v>5388</v>
      </c>
      <c r="D2102" s="44" t="s">
        <v>5401</v>
      </c>
      <c r="E2102" s="44" t="s">
        <v>6342</v>
      </c>
      <c r="F2102" s="44" t="e">
        <f>VLOOKUP(A2102&amp;D2102&amp;E2102,VehicleInfo!$F$5:$F$31,1,0)</f>
        <v>#N/A</v>
      </c>
      <c r="G2102" s="44" t="s">
        <v>5278</v>
      </c>
      <c r="H2102" s="44">
        <v>3</v>
      </c>
      <c r="I2102" s="44" t="s">
        <v>5278</v>
      </c>
      <c r="J2102" s="44" t="s">
        <v>5278</v>
      </c>
      <c r="K2102" s="44" t="s">
        <v>10</v>
      </c>
      <c r="L2102" s="44" t="s">
        <v>5278</v>
      </c>
      <c r="M2102" s="44" t="s">
        <v>7796</v>
      </c>
      <c r="N2102" s="44" t="s">
        <v>5278</v>
      </c>
      <c r="O2102" s="44" t="s">
        <v>5273</v>
      </c>
      <c r="P2102" s="44" t="s">
        <v>5273</v>
      </c>
      <c r="Q2102" s="44" t="s">
        <v>5273</v>
      </c>
      <c r="R2102" s="44" t="s">
        <v>5273</v>
      </c>
      <c r="S2102" s="44" t="s">
        <v>5273</v>
      </c>
      <c r="T2102" s="44" t="s">
        <v>5278</v>
      </c>
      <c r="U2102" s="44" t="s">
        <v>5278</v>
      </c>
      <c r="V2102" s="44" t="s">
        <v>5278</v>
      </c>
      <c r="W2102" s="44" t="s">
        <v>5278</v>
      </c>
      <c r="X2102" s="44" t="s">
        <v>5278</v>
      </c>
      <c r="Y2102" s="44" t="s">
        <v>5278</v>
      </c>
      <c r="Z2102" s="44" t="s">
        <v>5278</v>
      </c>
      <c r="AA2102" t="e">
        <f>VLOOKUP(M2102,VehicleInfo!$M$2:$AA$31,15,0)</f>
        <v>#N/A</v>
      </c>
      <c r="AB2102" s="44" t="s">
        <v>7836</v>
      </c>
      <c r="AC2102" s="44" t="s">
        <v>6354</v>
      </c>
      <c r="AD2102" s="44" t="s">
        <v>6354</v>
      </c>
      <c r="AE2102" s="44" t="s">
        <v>5278</v>
      </c>
    </row>
    <row r="2103" spans="1:31">
      <c r="A2103" s="44">
        <v>2019</v>
      </c>
      <c r="B2103" s="44" t="s">
        <v>5388</v>
      </c>
      <c r="C2103" s="44" t="s">
        <v>5388</v>
      </c>
      <c r="D2103" s="44" t="s">
        <v>5401</v>
      </c>
      <c r="E2103" s="44" t="s">
        <v>6342</v>
      </c>
      <c r="F2103" s="44" t="e">
        <f>VLOOKUP(A2103&amp;D2103&amp;E2103,VehicleInfo!$F$5:$F$31,1,0)</f>
        <v>#N/A</v>
      </c>
      <c r="G2103" s="44" t="s">
        <v>5278</v>
      </c>
      <c r="H2103" s="44">
        <v>4</v>
      </c>
      <c r="I2103" s="44" t="s">
        <v>5278</v>
      </c>
      <c r="J2103" s="44" t="s">
        <v>5278</v>
      </c>
      <c r="K2103" s="44" t="s">
        <v>10</v>
      </c>
      <c r="L2103" s="44" t="s">
        <v>5278</v>
      </c>
      <c r="M2103" s="44" t="s">
        <v>7795</v>
      </c>
      <c r="N2103" s="44" t="s">
        <v>5278</v>
      </c>
      <c r="O2103" s="44" t="s">
        <v>5273</v>
      </c>
      <c r="P2103" s="44" t="s">
        <v>5273</v>
      </c>
      <c r="Q2103" s="44" t="s">
        <v>5273</v>
      </c>
      <c r="R2103" s="44" t="s">
        <v>5273</v>
      </c>
      <c r="S2103" s="44" t="s">
        <v>5273</v>
      </c>
      <c r="T2103" s="44" t="s">
        <v>5278</v>
      </c>
      <c r="U2103" s="44" t="s">
        <v>5278</v>
      </c>
      <c r="V2103" s="44" t="s">
        <v>5278</v>
      </c>
      <c r="W2103" s="44" t="s">
        <v>5278</v>
      </c>
      <c r="X2103" s="44" t="s">
        <v>5278</v>
      </c>
      <c r="Y2103" s="44" t="s">
        <v>5278</v>
      </c>
      <c r="Z2103" s="44" t="s">
        <v>5278</v>
      </c>
      <c r="AA2103" t="e">
        <f>VLOOKUP(M2103,VehicleInfo!$M$2:$AA$31,15,0)</f>
        <v>#N/A</v>
      </c>
      <c r="AB2103" s="44" t="s">
        <v>7836</v>
      </c>
      <c r="AC2103" s="44" t="s">
        <v>6363</v>
      </c>
      <c r="AD2103" s="44" t="s">
        <v>6363</v>
      </c>
      <c r="AE2103" s="44" t="s">
        <v>5278</v>
      </c>
    </row>
    <row r="2104" spans="1:31">
      <c r="A2104" s="44">
        <v>2019</v>
      </c>
      <c r="B2104" s="44" t="s">
        <v>5388</v>
      </c>
      <c r="C2104" s="44" t="s">
        <v>5388</v>
      </c>
      <c r="D2104" s="44" t="s">
        <v>5401</v>
      </c>
      <c r="E2104" s="44" t="s">
        <v>6342</v>
      </c>
      <c r="F2104" s="44" t="e">
        <f>VLOOKUP(A2104&amp;D2104&amp;E2104,VehicleInfo!$F$5:$F$31,1,0)</f>
        <v>#N/A</v>
      </c>
      <c r="G2104" s="44" t="s">
        <v>5278</v>
      </c>
      <c r="H2104" s="44">
        <v>1</v>
      </c>
      <c r="I2104" s="44" t="s">
        <v>5278</v>
      </c>
      <c r="J2104" s="44" t="s">
        <v>5278</v>
      </c>
      <c r="K2104" s="44" t="s">
        <v>5799</v>
      </c>
      <c r="L2104" s="44" t="s">
        <v>5278</v>
      </c>
      <c r="M2104" s="44" t="s">
        <v>7776</v>
      </c>
      <c r="N2104" s="44" t="s">
        <v>5278</v>
      </c>
      <c r="O2104" s="44" t="s">
        <v>5273</v>
      </c>
      <c r="P2104" s="44" t="s">
        <v>5273</v>
      </c>
      <c r="Q2104" s="44" t="s">
        <v>5273</v>
      </c>
      <c r="R2104" s="44" t="s">
        <v>5273</v>
      </c>
      <c r="S2104" s="44" t="s">
        <v>5273</v>
      </c>
      <c r="T2104" s="44" t="s">
        <v>5278</v>
      </c>
      <c r="U2104" s="44" t="s">
        <v>5278</v>
      </c>
      <c r="V2104" s="44" t="s">
        <v>5278</v>
      </c>
      <c r="W2104" s="44" t="s">
        <v>5278</v>
      </c>
      <c r="X2104" s="44" t="s">
        <v>5278</v>
      </c>
      <c r="Y2104" s="44" t="s">
        <v>5278</v>
      </c>
      <c r="Z2104" s="44" t="s">
        <v>5278</v>
      </c>
      <c r="AA2104" t="e">
        <f>VLOOKUP(M2104,VehicleInfo!$M$2:$AA$31,15,0)</f>
        <v>#N/A</v>
      </c>
      <c r="AB2104" s="44" t="s">
        <v>7836</v>
      </c>
      <c r="AC2104" s="44" t="s">
        <v>6363</v>
      </c>
      <c r="AD2104" s="44" t="s">
        <v>6363</v>
      </c>
      <c r="AE2104" s="44" t="s">
        <v>5278</v>
      </c>
    </row>
    <row r="2105" spans="1:31">
      <c r="A2105" s="44">
        <v>2019</v>
      </c>
      <c r="B2105" s="44" t="s">
        <v>5388</v>
      </c>
      <c r="C2105" s="44" t="s">
        <v>5388</v>
      </c>
      <c r="D2105" s="44" t="s">
        <v>5401</v>
      </c>
      <c r="E2105" s="44" t="s">
        <v>6342</v>
      </c>
      <c r="F2105" s="44" t="e">
        <f>VLOOKUP(A2105&amp;D2105&amp;E2105,VehicleInfo!$F$5:$F$31,1,0)</f>
        <v>#N/A</v>
      </c>
      <c r="G2105" s="44" t="s">
        <v>5278</v>
      </c>
      <c r="H2105" s="44">
        <v>1</v>
      </c>
      <c r="I2105" s="44" t="s">
        <v>5278</v>
      </c>
      <c r="J2105" s="44" t="s">
        <v>5278</v>
      </c>
      <c r="K2105" s="44" t="s">
        <v>5937</v>
      </c>
      <c r="L2105" s="44" t="s">
        <v>5278</v>
      </c>
      <c r="M2105" s="44" t="s">
        <v>6486</v>
      </c>
      <c r="N2105" s="44" t="s">
        <v>5278</v>
      </c>
      <c r="O2105" s="44" t="s">
        <v>5273</v>
      </c>
      <c r="P2105" s="44" t="s">
        <v>5273</v>
      </c>
      <c r="Q2105" s="44" t="s">
        <v>5273</v>
      </c>
      <c r="R2105" s="44" t="s">
        <v>5273</v>
      </c>
      <c r="S2105" s="44" t="s">
        <v>5273</v>
      </c>
      <c r="T2105" s="44" t="s">
        <v>5278</v>
      </c>
      <c r="U2105" s="44" t="s">
        <v>5278</v>
      </c>
      <c r="V2105" s="44" t="s">
        <v>5278</v>
      </c>
      <c r="W2105" s="44" t="s">
        <v>5278</v>
      </c>
      <c r="X2105" s="44" t="s">
        <v>5278</v>
      </c>
      <c r="Y2105" s="44" t="s">
        <v>5278</v>
      </c>
      <c r="Z2105" s="44" t="s">
        <v>5278</v>
      </c>
      <c r="AA2105" t="e">
        <f>VLOOKUP(M2105,VehicleInfo!$M$2:$AA$31,15,0)</f>
        <v>#N/A</v>
      </c>
      <c r="AB2105" s="44" t="s">
        <v>7836</v>
      </c>
      <c r="AC2105" s="44" t="s">
        <v>6354</v>
      </c>
      <c r="AD2105" s="44" t="s">
        <v>6354</v>
      </c>
      <c r="AE2105" s="44" t="s">
        <v>5278</v>
      </c>
    </row>
    <row r="2106" spans="1:31">
      <c r="A2106" s="44">
        <v>2019</v>
      </c>
      <c r="B2106" s="44" t="s">
        <v>5388</v>
      </c>
      <c r="C2106" s="44" t="s">
        <v>5388</v>
      </c>
      <c r="D2106" s="44" t="s">
        <v>5401</v>
      </c>
      <c r="E2106" s="44" t="s">
        <v>6342</v>
      </c>
      <c r="F2106" s="44" t="e">
        <f>VLOOKUP(A2106&amp;D2106&amp;E2106,VehicleInfo!$F$5:$F$31,1,0)</f>
        <v>#N/A</v>
      </c>
      <c r="G2106" s="44" t="s">
        <v>5278</v>
      </c>
      <c r="H2106" s="44">
        <v>2</v>
      </c>
      <c r="I2106" s="44" t="s">
        <v>5278</v>
      </c>
      <c r="J2106" s="44" t="s">
        <v>5278</v>
      </c>
      <c r="K2106" s="44" t="s">
        <v>5937</v>
      </c>
      <c r="L2106" s="44" t="s">
        <v>5278</v>
      </c>
      <c r="M2106" s="44" t="s">
        <v>6636</v>
      </c>
      <c r="N2106" s="44" t="s">
        <v>5278</v>
      </c>
      <c r="O2106" s="44" t="s">
        <v>5273</v>
      </c>
      <c r="P2106" s="44" t="s">
        <v>5273</v>
      </c>
      <c r="Q2106" s="44" t="s">
        <v>5273</v>
      </c>
      <c r="R2106" s="44" t="s">
        <v>5273</v>
      </c>
      <c r="S2106" s="44" t="s">
        <v>5273</v>
      </c>
      <c r="T2106" s="44" t="s">
        <v>5278</v>
      </c>
      <c r="U2106" s="44" t="s">
        <v>5278</v>
      </c>
      <c r="V2106" s="44" t="s">
        <v>5278</v>
      </c>
      <c r="W2106" s="44" t="s">
        <v>5278</v>
      </c>
      <c r="X2106" s="44" t="s">
        <v>5278</v>
      </c>
      <c r="Y2106" s="44" t="s">
        <v>5278</v>
      </c>
      <c r="Z2106" s="44" t="s">
        <v>5278</v>
      </c>
      <c r="AA2106" t="e">
        <f>VLOOKUP(M2106,VehicleInfo!$M$2:$AA$31,15,0)</f>
        <v>#N/A</v>
      </c>
      <c r="AB2106" s="44" t="s">
        <v>7836</v>
      </c>
      <c r="AC2106" s="44" t="s">
        <v>6354</v>
      </c>
      <c r="AD2106" s="44" t="s">
        <v>6354</v>
      </c>
      <c r="AE2106" s="44" t="s">
        <v>5278</v>
      </c>
    </row>
    <row r="2107" spans="1:31">
      <c r="A2107" s="44">
        <v>2019</v>
      </c>
      <c r="B2107" s="44" t="s">
        <v>5388</v>
      </c>
      <c r="C2107" s="44" t="s">
        <v>5388</v>
      </c>
      <c r="D2107" s="44" t="s">
        <v>5401</v>
      </c>
      <c r="E2107" s="44" t="s">
        <v>6342</v>
      </c>
      <c r="F2107" s="44" t="e">
        <f>VLOOKUP(A2107&amp;D2107&amp;E2107,VehicleInfo!$F$5:$F$31,1,0)</f>
        <v>#N/A</v>
      </c>
      <c r="G2107" s="44" t="s">
        <v>5278</v>
      </c>
      <c r="H2107" s="44">
        <v>3</v>
      </c>
      <c r="I2107" s="44" t="s">
        <v>5278</v>
      </c>
      <c r="J2107" s="44" t="s">
        <v>5278</v>
      </c>
      <c r="K2107" s="44" t="s">
        <v>5937</v>
      </c>
      <c r="L2107" s="44" t="s">
        <v>5278</v>
      </c>
      <c r="M2107" s="44" t="s">
        <v>6488</v>
      </c>
      <c r="N2107" s="44" t="s">
        <v>5278</v>
      </c>
      <c r="O2107" s="44" t="s">
        <v>5273</v>
      </c>
      <c r="P2107" s="44" t="s">
        <v>5273</v>
      </c>
      <c r="Q2107" s="44" t="s">
        <v>5273</v>
      </c>
      <c r="R2107" s="44" t="s">
        <v>5273</v>
      </c>
      <c r="S2107" s="44" t="s">
        <v>5273</v>
      </c>
      <c r="T2107" s="44" t="s">
        <v>5278</v>
      </c>
      <c r="U2107" s="44" t="s">
        <v>5278</v>
      </c>
      <c r="V2107" s="44" t="s">
        <v>5278</v>
      </c>
      <c r="W2107" s="44" t="s">
        <v>5278</v>
      </c>
      <c r="X2107" s="44" t="s">
        <v>5278</v>
      </c>
      <c r="Y2107" s="44" t="s">
        <v>5278</v>
      </c>
      <c r="Z2107" s="44" t="s">
        <v>5278</v>
      </c>
      <c r="AA2107" t="e">
        <f>VLOOKUP(M2107,VehicleInfo!$M$2:$AA$31,15,0)</f>
        <v>#N/A</v>
      </c>
      <c r="AB2107" s="44" t="s">
        <v>7836</v>
      </c>
      <c r="AC2107" s="44" t="s">
        <v>6354</v>
      </c>
      <c r="AD2107" s="44" t="s">
        <v>6354</v>
      </c>
      <c r="AE2107" s="44" t="s">
        <v>5278</v>
      </c>
    </row>
    <row r="2108" spans="1:31">
      <c r="A2108" s="44">
        <v>2019</v>
      </c>
      <c r="B2108" s="44" t="s">
        <v>5388</v>
      </c>
      <c r="C2108" s="44" t="s">
        <v>5388</v>
      </c>
      <c r="D2108" s="44" t="s">
        <v>5401</v>
      </c>
      <c r="E2108" s="44" t="s">
        <v>6342</v>
      </c>
      <c r="F2108" s="44" t="e">
        <f>VLOOKUP(A2108&amp;D2108&amp;E2108,VehicleInfo!$F$5:$F$31,1,0)</f>
        <v>#N/A</v>
      </c>
      <c r="G2108" s="44" t="s">
        <v>5278</v>
      </c>
      <c r="H2108" s="44">
        <v>4</v>
      </c>
      <c r="I2108" s="44" t="s">
        <v>5278</v>
      </c>
      <c r="J2108" s="44" t="s">
        <v>5278</v>
      </c>
      <c r="K2108" s="44" t="s">
        <v>10</v>
      </c>
      <c r="L2108" s="44" t="s">
        <v>5278</v>
      </c>
      <c r="M2108" s="44" t="s">
        <v>6197</v>
      </c>
      <c r="N2108" s="44" t="s">
        <v>5278</v>
      </c>
      <c r="O2108" s="44" t="s">
        <v>5273</v>
      </c>
      <c r="P2108" s="44" t="s">
        <v>5273</v>
      </c>
      <c r="Q2108" s="44" t="s">
        <v>5273</v>
      </c>
      <c r="R2108" s="44" t="s">
        <v>5273</v>
      </c>
      <c r="S2108" s="44" t="s">
        <v>5273</v>
      </c>
      <c r="T2108" s="44" t="s">
        <v>5278</v>
      </c>
      <c r="U2108" s="44" t="s">
        <v>5278</v>
      </c>
      <c r="V2108" s="44" t="s">
        <v>5278</v>
      </c>
      <c r="W2108" s="44" t="s">
        <v>5278</v>
      </c>
      <c r="X2108" s="44" t="s">
        <v>5278</v>
      </c>
      <c r="Y2108" s="44" t="s">
        <v>5278</v>
      </c>
      <c r="Z2108" s="44" t="s">
        <v>5278</v>
      </c>
      <c r="AA2108" t="e">
        <f>VLOOKUP(M2108,VehicleInfo!$M$2:$AA$31,15,0)</f>
        <v>#N/A</v>
      </c>
      <c r="AB2108" s="44" t="s">
        <v>7836</v>
      </c>
      <c r="AC2108" s="44" t="s">
        <v>6354</v>
      </c>
      <c r="AD2108" s="44" t="s">
        <v>6354</v>
      </c>
      <c r="AE2108" s="44" t="s">
        <v>5278</v>
      </c>
    </row>
    <row r="2109" spans="1:31">
      <c r="A2109" s="44">
        <v>2019</v>
      </c>
      <c r="B2109" s="44" t="s">
        <v>5388</v>
      </c>
      <c r="C2109" s="44" t="s">
        <v>5388</v>
      </c>
      <c r="D2109" s="44" t="s">
        <v>5401</v>
      </c>
      <c r="E2109" s="44" t="s">
        <v>6342</v>
      </c>
      <c r="F2109" s="44" t="e">
        <f>VLOOKUP(A2109&amp;D2109&amp;E2109,VehicleInfo!$F$5:$F$31,1,0)</f>
        <v>#N/A</v>
      </c>
      <c r="G2109" s="44" t="s">
        <v>5278</v>
      </c>
      <c r="H2109" s="44">
        <v>5</v>
      </c>
      <c r="I2109" s="44" t="s">
        <v>5278</v>
      </c>
      <c r="J2109" s="44" t="s">
        <v>5278</v>
      </c>
      <c r="K2109" s="44" t="s">
        <v>5973</v>
      </c>
      <c r="L2109" s="44" t="s">
        <v>5278</v>
      </c>
      <c r="M2109" s="44" t="s">
        <v>6637</v>
      </c>
      <c r="N2109" s="44" t="s">
        <v>5278</v>
      </c>
      <c r="O2109" s="44" t="s">
        <v>5273</v>
      </c>
      <c r="P2109" s="44" t="s">
        <v>5273</v>
      </c>
      <c r="Q2109" s="44" t="s">
        <v>5273</v>
      </c>
      <c r="R2109" s="44" t="s">
        <v>5273</v>
      </c>
      <c r="S2109" s="44" t="s">
        <v>5273</v>
      </c>
      <c r="T2109" s="44" t="s">
        <v>5278</v>
      </c>
      <c r="U2109" s="44" t="s">
        <v>5278</v>
      </c>
      <c r="V2109" s="44" t="s">
        <v>5278</v>
      </c>
      <c r="W2109" s="44" t="s">
        <v>5278</v>
      </c>
      <c r="X2109" s="44" t="s">
        <v>5278</v>
      </c>
      <c r="Y2109" s="44" t="s">
        <v>5278</v>
      </c>
      <c r="Z2109" s="44" t="s">
        <v>5278</v>
      </c>
      <c r="AA2109" t="e">
        <f>VLOOKUP(M2109,VehicleInfo!$M$2:$AA$31,15,0)</f>
        <v>#N/A</v>
      </c>
      <c r="AB2109" s="44" t="s">
        <v>7836</v>
      </c>
      <c r="AC2109" s="44" t="s">
        <v>6354</v>
      </c>
      <c r="AD2109" s="44" t="s">
        <v>6354</v>
      </c>
      <c r="AE2109" s="44" t="s">
        <v>5278</v>
      </c>
    </row>
    <row r="2110" spans="1:31">
      <c r="A2110" s="44">
        <v>2019</v>
      </c>
      <c r="B2110" s="44" t="s">
        <v>5388</v>
      </c>
      <c r="C2110" s="44" t="s">
        <v>5388</v>
      </c>
      <c r="D2110" s="44" t="s">
        <v>5401</v>
      </c>
      <c r="E2110" s="44" t="s">
        <v>6342</v>
      </c>
      <c r="F2110" s="44" t="e">
        <f>VLOOKUP(A2110&amp;D2110&amp;E2110,VehicleInfo!$F$5:$F$31,1,0)</f>
        <v>#N/A</v>
      </c>
      <c r="G2110" s="44" t="s">
        <v>5278</v>
      </c>
      <c r="H2110" s="44">
        <v>6</v>
      </c>
      <c r="I2110" s="44" t="s">
        <v>5278</v>
      </c>
      <c r="J2110" s="44" t="s">
        <v>5278</v>
      </c>
      <c r="K2110" s="44" t="s">
        <v>5799</v>
      </c>
      <c r="L2110" s="44" t="s">
        <v>5278</v>
      </c>
      <c r="M2110" s="44" t="s">
        <v>6502</v>
      </c>
      <c r="N2110" s="44" t="s">
        <v>5278</v>
      </c>
      <c r="O2110" s="44" t="s">
        <v>5273</v>
      </c>
      <c r="P2110" s="44" t="s">
        <v>5273</v>
      </c>
      <c r="Q2110" s="44" t="s">
        <v>5273</v>
      </c>
      <c r="R2110" s="44" t="s">
        <v>5273</v>
      </c>
      <c r="S2110" s="44" t="s">
        <v>5273</v>
      </c>
      <c r="T2110" s="44" t="s">
        <v>5278</v>
      </c>
      <c r="U2110" s="44" t="s">
        <v>5278</v>
      </c>
      <c r="V2110" s="44" t="s">
        <v>5278</v>
      </c>
      <c r="W2110" s="44" t="s">
        <v>5278</v>
      </c>
      <c r="X2110" s="44" t="s">
        <v>5278</v>
      </c>
      <c r="Y2110" s="44" t="s">
        <v>5278</v>
      </c>
      <c r="Z2110" s="44" t="s">
        <v>5278</v>
      </c>
      <c r="AA2110" t="e">
        <f>VLOOKUP(M2110,VehicleInfo!$M$2:$AA$31,15,0)</f>
        <v>#N/A</v>
      </c>
      <c r="AB2110" s="44" t="s">
        <v>7836</v>
      </c>
      <c r="AC2110" s="44" t="s">
        <v>6363</v>
      </c>
      <c r="AD2110" s="44" t="s">
        <v>6363</v>
      </c>
      <c r="AE2110" s="44" t="s">
        <v>5278</v>
      </c>
    </row>
    <row r="2111" spans="1:31">
      <c r="A2111" s="44">
        <v>2019</v>
      </c>
      <c r="B2111" s="44" t="s">
        <v>5388</v>
      </c>
      <c r="C2111" s="44" t="s">
        <v>5388</v>
      </c>
      <c r="D2111" s="44" t="s">
        <v>5401</v>
      </c>
      <c r="E2111" s="44" t="s">
        <v>6342</v>
      </c>
      <c r="F2111" s="44" t="e">
        <f>VLOOKUP(A2111&amp;D2111&amp;E2111,VehicleInfo!$F$5:$F$31,1,0)</f>
        <v>#N/A</v>
      </c>
      <c r="G2111" s="44" t="s">
        <v>5278</v>
      </c>
      <c r="H2111" s="44">
        <v>7</v>
      </c>
      <c r="I2111" s="44" t="s">
        <v>5278</v>
      </c>
      <c r="J2111" s="44" t="s">
        <v>5278</v>
      </c>
      <c r="K2111" s="44" t="s">
        <v>5799</v>
      </c>
      <c r="L2111" s="44" t="s">
        <v>5278</v>
      </c>
      <c r="M2111" s="44" t="s">
        <v>6503</v>
      </c>
      <c r="N2111" s="44" t="s">
        <v>5278</v>
      </c>
      <c r="O2111" s="44" t="s">
        <v>5273</v>
      </c>
      <c r="P2111" s="44" t="s">
        <v>5273</v>
      </c>
      <c r="Q2111" s="44" t="s">
        <v>5273</v>
      </c>
      <c r="R2111" s="44" t="s">
        <v>5273</v>
      </c>
      <c r="S2111" s="44" t="s">
        <v>5273</v>
      </c>
      <c r="T2111" s="44" t="s">
        <v>5278</v>
      </c>
      <c r="U2111" s="44" t="s">
        <v>5278</v>
      </c>
      <c r="V2111" s="44" t="s">
        <v>5278</v>
      </c>
      <c r="W2111" s="44" t="s">
        <v>5278</v>
      </c>
      <c r="X2111" s="44" t="s">
        <v>5278</v>
      </c>
      <c r="Y2111" s="44" t="s">
        <v>5278</v>
      </c>
      <c r="Z2111" s="44" t="s">
        <v>5278</v>
      </c>
      <c r="AA2111" t="e">
        <f>VLOOKUP(M2111,VehicleInfo!$M$2:$AA$31,15,0)</f>
        <v>#N/A</v>
      </c>
      <c r="AB2111" s="44" t="s">
        <v>7836</v>
      </c>
      <c r="AC2111" s="44" t="s">
        <v>6363</v>
      </c>
      <c r="AD2111" s="44" t="s">
        <v>6363</v>
      </c>
      <c r="AE2111" s="44" t="s">
        <v>5278</v>
      </c>
    </row>
    <row r="2112" spans="1:31">
      <c r="A2112" s="44">
        <v>2019</v>
      </c>
      <c r="B2112" s="44" t="s">
        <v>5388</v>
      </c>
      <c r="C2112" s="44" t="s">
        <v>5388</v>
      </c>
      <c r="D2112" s="44" t="s">
        <v>5401</v>
      </c>
      <c r="E2112" s="44" t="s">
        <v>6342</v>
      </c>
      <c r="F2112" s="44" t="e">
        <f>VLOOKUP(A2112&amp;D2112&amp;E2112,VehicleInfo!$F$5:$F$31,1,0)</f>
        <v>#N/A</v>
      </c>
      <c r="G2112" s="44" t="s">
        <v>5278</v>
      </c>
      <c r="H2112" s="44">
        <v>8</v>
      </c>
      <c r="I2112" s="44" t="s">
        <v>5278</v>
      </c>
      <c r="J2112" s="44" t="s">
        <v>5278</v>
      </c>
      <c r="K2112" s="44" t="s">
        <v>10</v>
      </c>
      <c r="L2112" s="44" t="s">
        <v>5278</v>
      </c>
      <c r="M2112" s="44" t="s">
        <v>6491</v>
      </c>
      <c r="N2112" s="44" t="s">
        <v>5278</v>
      </c>
      <c r="O2112" s="44" t="s">
        <v>5273</v>
      </c>
      <c r="P2112" s="44" t="s">
        <v>5273</v>
      </c>
      <c r="Q2112" s="44" t="s">
        <v>5273</v>
      </c>
      <c r="R2112" s="44" t="s">
        <v>5273</v>
      </c>
      <c r="S2112" s="44" t="s">
        <v>5273</v>
      </c>
      <c r="T2112" s="44" t="s">
        <v>5278</v>
      </c>
      <c r="U2112" s="44" t="s">
        <v>5278</v>
      </c>
      <c r="V2112" s="44" t="s">
        <v>5278</v>
      </c>
      <c r="W2112" s="44" t="s">
        <v>5278</v>
      </c>
      <c r="X2112" s="44" t="s">
        <v>5278</v>
      </c>
      <c r="Y2112" s="44" t="s">
        <v>5278</v>
      </c>
      <c r="Z2112" s="44" t="s">
        <v>5278</v>
      </c>
      <c r="AA2112" t="e">
        <f>VLOOKUP(M2112,VehicleInfo!$M$2:$AA$31,15,0)</f>
        <v>#N/A</v>
      </c>
      <c r="AB2112" s="44" t="s">
        <v>7836</v>
      </c>
      <c r="AC2112" s="44" t="s">
        <v>6363</v>
      </c>
      <c r="AD2112" s="44" t="s">
        <v>6363</v>
      </c>
      <c r="AE2112" s="44" t="s">
        <v>5278</v>
      </c>
    </row>
    <row r="2113" spans="1:31">
      <c r="A2113" s="44">
        <v>2019</v>
      </c>
      <c r="B2113" s="44" t="s">
        <v>5388</v>
      </c>
      <c r="C2113" s="44" t="s">
        <v>5388</v>
      </c>
      <c r="D2113" s="44" t="s">
        <v>5401</v>
      </c>
      <c r="E2113" s="44" t="s">
        <v>6342</v>
      </c>
      <c r="F2113" s="44" t="e">
        <f>VLOOKUP(A2113&amp;D2113&amp;E2113,VehicleInfo!$F$5:$F$31,1,0)</f>
        <v>#N/A</v>
      </c>
      <c r="G2113" s="44" t="s">
        <v>5278</v>
      </c>
      <c r="H2113" s="44">
        <v>1</v>
      </c>
      <c r="I2113" s="44" t="s">
        <v>5278</v>
      </c>
      <c r="J2113" s="44" t="s">
        <v>5278</v>
      </c>
      <c r="K2113" s="44" t="s">
        <v>5799</v>
      </c>
      <c r="L2113" s="44" t="s">
        <v>5278</v>
      </c>
      <c r="M2113" s="44" t="s">
        <v>7825</v>
      </c>
      <c r="N2113" s="44" t="s">
        <v>5278</v>
      </c>
      <c r="O2113" s="44" t="s">
        <v>5273</v>
      </c>
      <c r="P2113" s="44" t="s">
        <v>5273</v>
      </c>
      <c r="Q2113" s="44" t="s">
        <v>5273</v>
      </c>
      <c r="R2113" s="44" t="s">
        <v>5273</v>
      </c>
      <c r="S2113" s="44" t="s">
        <v>5273</v>
      </c>
      <c r="T2113" s="44" t="s">
        <v>5278</v>
      </c>
      <c r="U2113" s="44" t="s">
        <v>5278</v>
      </c>
      <c r="V2113" s="44" t="s">
        <v>5278</v>
      </c>
      <c r="W2113" s="44" t="s">
        <v>5278</v>
      </c>
      <c r="X2113" s="44" t="s">
        <v>5278</v>
      </c>
      <c r="Y2113" s="44" t="s">
        <v>5278</v>
      </c>
      <c r="Z2113" s="44" t="s">
        <v>5278</v>
      </c>
      <c r="AA2113" t="e">
        <f>VLOOKUP(M2113,VehicleInfo!$M$2:$AA$31,15,0)</f>
        <v>#N/A</v>
      </c>
      <c r="AB2113" s="44" t="s">
        <v>7836</v>
      </c>
      <c r="AC2113" s="44" t="s">
        <v>6363</v>
      </c>
      <c r="AD2113" s="44" t="s">
        <v>6363</v>
      </c>
      <c r="AE2113" s="44" t="s">
        <v>5278</v>
      </c>
    </row>
    <row r="2114" spans="1:31">
      <c r="A2114" s="44">
        <v>2019</v>
      </c>
      <c r="B2114" s="44" t="s">
        <v>5388</v>
      </c>
      <c r="C2114" s="44" t="s">
        <v>5388</v>
      </c>
      <c r="D2114" s="44" t="s">
        <v>5401</v>
      </c>
      <c r="E2114" s="44" t="s">
        <v>6342</v>
      </c>
      <c r="F2114" s="44" t="e">
        <f>VLOOKUP(A2114&amp;D2114&amp;E2114,VehicleInfo!$F$5:$F$31,1,0)</f>
        <v>#N/A</v>
      </c>
      <c r="G2114" s="44" t="s">
        <v>5278</v>
      </c>
      <c r="H2114" s="44">
        <v>1</v>
      </c>
      <c r="I2114" s="44" t="s">
        <v>5278</v>
      </c>
      <c r="J2114" s="44" t="s">
        <v>5278</v>
      </c>
      <c r="K2114" s="44" t="s">
        <v>5799</v>
      </c>
      <c r="L2114" s="44" t="s">
        <v>5278</v>
      </c>
      <c r="M2114" s="44" t="s">
        <v>6602</v>
      </c>
      <c r="N2114" s="44" t="s">
        <v>5278</v>
      </c>
      <c r="O2114" s="44" t="s">
        <v>5273</v>
      </c>
      <c r="P2114" s="44" t="s">
        <v>5273</v>
      </c>
      <c r="Q2114" s="44" t="s">
        <v>5273</v>
      </c>
      <c r="R2114" s="44" t="s">
        <v>5273</v>
      </c>
      <c r="S2114" s="44" t="s">
        <v>5273</v>
      </c>
      <c r="T2114" s="44" t="s">
        <v>5278</v>
      </c>
      <c r="U2114" s="44" t="s">
        <v>5278</v>
      </c>
      <c r="V2114" s="44" t="s">
        <v>5278</v>
      </c>
      <c r="W2114" s="44" t="s">
        <v>5278</v>
      </c>
      <c r="X2114" s="44" t="s">
        <v>5278</v>
      </c>
      <c r="Y2114" s="44" t="s">
        <v>5278</v>
      </c>
      <c r="Z2114" s="44" t="s">
        <v>5278</v>
      </c>
      <c r="AA2114" t="e">
        <f>VLOOKUP(M2114,VehicleInfo!$M$2:$AA$31,15,0)</f>
        <v>#N/A</v>
      </c>
      <c r="AB2114" s="44" t="s">
        <v>7836</v>
      </c>
      <c r="AC2114" s="44" t="s">
        <v>6363</v>
      </c>
      <c r="AD2114" s="44" t="s">
        <v>6363</v>
      </c>
      <c r="AE2114" s="44" t="s">
        <v>5278</v>
      </c>
    </row>
    <row r="2115" spans="1:31">
      <c r="A2115" s="44">
        <v>2019</v>
      </c>
      <c r="B2115" s="44" t="s">
        <v>5388</v>
      </c>
      <c r="C2115" s="44" t="s">
        <v>5388</v>
      </c>
      <c r="D2115" s="44" t="s">
        <v>5401</v>
      </c>
      <c r="E2115" s="44" t="s">
        <v>6342</v>
      </c>
      <c r="F2115" s="44" t="e">
        <f>VLOOKUP(A2115&amp;D2115&amp;E2115,VehicleInfo!$F$5:$F$31,1,0)</f>
        <v>#N/A</v>
      </c>
      <c r="G2115" s="44" t="s">
        <v>5278</v>
      </c>
      <c r="H2115" s="44">
        <v>1</v>
      </c>
      <c r="I2115" s="44" t="s">
        <v>5278</v>
      </c>
      <c r="J2115" s="44" t="s">
        <v>5278</v>
      </c>
      <c r="K2115" s="44" t="s">
        <v>5799</v>
      </c>
      <c r="L2115" s="44" t="s">
        <v>5278</v>
      </c>
      <c r="M2115" s="44" t="s">
        <v>6621</v>
      </c>
      <c r="N2115" s="44" t="s">
        <v>5278</v>
      </c>
      <c r="O2115" s="44" t="s">
        <v>5273</v>
      </c>
      <c r="P2115" s="44" t="s">
        <v>5273</v>
      </c>
      <c r="Q2115" s="44" t="s">
        <v>5273</v>
      </c>
      <c r="R2115" s="44" t="s">
        <v>5273</v>
      </c>
      <c r="S2115" s="44" t="s">
        <v>5273</v>
      </c>
      <c r="T2115" s="44" t="s">
        <v>5278</v>
      </c>
      <c r="U2115" s="44" t="s">
        <v>5278</v>
      </c>
      <c r="V2115" s="44" t="s">
        <v>5278</v>
      </c>
      <c r="W2115" s="44" t="s">
        <v>5278</v>
      </c>
      <c r="X2115" s="44" t="s">
        <v>5278</v>
      </c>
      <c r="Y2115" s="44" t="s">
        <v>5278</v>
      </c>
      <c r="Z2115" s="44" t="s">
        <v>5278</v>
      </c>
      <c r="AA2115" t="e">
        <f>VLOOKUP(M2115,VehicleInfo!$M$2:$AA$31,15,0)</f>
        <v>#N/A</v>
      </c>
      <c r="AB2115" s="44" t="s">
        <v>7836</v>
      </c>
      <c r="AC2115" s="44" t="s">
        <v>6363</v>
      </c>
      <c r="AD2115" s="44" t="s">
        <v>6363</v>
      </c>
      <c r="AE2115" s="44" t="s">
        <v>5278</v>
      </c>
    </row>
    <row r="2116" spans="1:31">
      <c r="A2116" s="44">
        <v>2019</v>
      </c>
      <c r="B2116" s="44" t="s">
        <v>5388</v>
      </c>
      <c r="C2116" s="44" t="s">
        <v>5388</v>
      </c>
      <c r="D2116" s="44" t="s">
        <v>5401</v>
      </c>
      <c r="E2116" s="44" t="s">
        <v>6342</v>
      </c>
      <c r="F2116" s="44" t="e">
        <f>VLOOKUP(A2116&amp;D2116&amp;E2116,VehicleInfo!$F$5:$F$31,1,0)</f>
        <v>#N/A</v>
      </c>
      <c r="G2116" s="44" t="s">
        <v>5278</v>
      </c>
      <c r="H2116" s="44">
        <v>1</v>
      </c>
      <c r="I2116" s="44" t="s">
        <v>5278</v>
      </c>
      <c r="J2116" s="44" t="s">
        <v>5278</v>
      </c>
      <c r="K2116" s="44" t="s">
        <v>5799</v>
      </c>
      <c r="L2116" s="44" t="s">
        <v>5278</v>
      </c>
      <c r="M2116" s="44" t="s">
        <v>6241</v>
      </c>
      <c r="N2116" s="44" t="s">
        <v>5278</v>
      </c>
      <c r="O2116" s="44" t="s">
        <v>5273</v>
      </c>
      <c r="P2116" s="44" t="s">
        <v>5273</v>
      </c>
      <c r="Q2116" s="44" t="s">
        <v>5273</v>
      </c>
      <c r="R2116" s="44" t="s">
        <v>5273</v>
      </c>
      <c r="S2116" s="44" t="s">
        <v>5273</v>
      </c>
      <c r="T2116" s="44" t="s">
        <v>5278</v>
      </c>
      <c r="U2116" s="44" t="s">
        <v>5278</v>
      </c>
      <c r="V2116" s="44" t="s">
        <v>5278</v>
      </c>
      <c r="W2116" s="44" t="s">
        <v>5278</v>
      </c>
      <c r="X2116" s="44" t="s">
        <v>5278</v>
      </c>
      <c r="Y2116" s="44" t="s">
        <v>5278</v>
      </c>
      <c r="Z2116" s="44" t="s">
        <v>5278</v>
      </c>
      <c r="AA2116" t="e">
        <f>VLOOKUP(M2116,VehicleInfo!$M$2:$AA$31,15,0)</f>
        <v>#N/A</v>
      </c>
      <c r="AB2116" s="44" t="s">
        <v>7836</v>
      </c>
      <c r="AC2116" s="44" t="s">
        <v>6352</v>
      </c>
      <c r="AD2116" s="44" t="s">
        <v>6352</v>
      </c>
      <c r="AE2116" s="44" t="s">
        <v>5278</v>
      </c>
    </row>
    <row r="2117" spans="1:31">
      <c r="A2117" s="44">
        <v>2019</v>
      </c>
      <c r="B2117" s="44" t="s">
        <v>5388</v>
      </c>
      <c r="C2117" s="44" t="s">
        <v>5388</v>
      </c>
      <c r="D2117" s="44" t="s">
        <v>5401</v>
      </c>
      <c r="E2117" s="44" t="s">
        <v>6342</v>
      </c>
      <c r="F2117" s="44" t="e">
        <f>VLOOKUP(A2117&amp;D2117&amp;E2117,VehicleInfo!$F$5:$F$31,1,0)</f>
        <v>#N/A</v>
      </c>
      <c r="G2117" s="44" t="s">
        <v>5278</v>
      </c>
      <c r="H2117" s="44">
        <v>2</v>
      </c>
      <c r="I2117" s="44" t="s">
        <v>5278</v>
      </c>
      <c r="J2117" s="44" t="s">
        <v>5278</v>
      </c>
      <c r="K2117" s="44" t="s">
        <v>5806</v>
      </c>
      <c r="L2117" s="44" t="s">
        <v>5278</v>
      </c>
      <c r="M2117" s="44" t="s">
        <v>6609</v>
      </c>
      <c r="N2117" s="44" t="s">
        <v>5278</v>
      </c>
      <c r="O2117" s="44" t="s">
        <v>5273</v>
      </c>
      <c r="P2117" s="44" t="s">
        <v>5273</v>
      </c>
      <c r="Q2117" s="44" t="s">
        <v>5273</v>
      </c>
      <c r="R2117" s="44" t="s">
        <v>5273</v>
      </c>
      <c r="S2117" s="44" t="s">
        <v>5273</v>
      </c>
      <c r="T2117" s="44" t="s">
        <v>5278</v>
      </c>
      <c r="U2117" s="44" t="s">
        <v>5278</v>
      </c>
      <c r="V2117" s="44" t="s">
        <v>5278</v>
      </c>
      <c r="W2117" s="44" t="s">
        <v>5278</v>
      </c>
      <c r="X2117" s="44" t="s">
        <v>5278</v>
      </c>
      <c r="Y2117" s="44" t="s">
        <v>5278</v>
      </c>
      <c r="Z2117" s="44" t="s">
        <v>5278</v>
      </c>
      <c r="AA2117" t="e">
        <f>VLOOKUP(M2117,VehicleInfo!$M$2:$AA$31,15,0)</f>
        <v>#N/A</v>
      </c>
      <c r="AB2117" s="44" t="s">
        <v>7836</v>
      </c>
      <c r="AC2117" s="44" t="s">
        <v>6354</v>
      </c>
      <c r="AD2117" s="44" t="s">
        <v>6354</v>
      </c>
      <c r="AE2117" s="44" t="s">
        <v>5278</v>
      </c>
    </row>
    <row r="2118" spans="1:31">
      <c r="A2118" s="44">
        <v>2019</v>
      </c>
      <c r="B2118" s="44" t="s">
        <v>5388</v>
      </c>
      <c r="C2118" s="44" t="s">
        <v>5388</v>
      </c>
      <c r="D2118" s="44" t="s">
        <v>5401</v>
      </c>
      <c r="E2118" s="44" t="s">
        <v>6342</v>
      </c>
      <c r="F2118" s="44" t="e">
        <f>VLOOKUP(A2118&amp;D2118&amp;E2118,VehicleInfo!$F$5:$F$31,1,0)</f>
        <v>#N/A</v>
      </c>
      <c r="G2118" s="44" t="s">
        <v>5278</v>
      </c>
      <c r="H2118" s="44">
        <v>3</v>
      </c>
      <c r="I2118" s="44" t="s">
        <v>5278</v>
      </c>
      <c r="J2118" s="44" t="s">
        <v>5278</v>
      </c>
      <c r="K2118" s="44" t="s">
        <v>6737</v>
      </c>
      <c r="L2118" s="44" t="s">
        <v>5278</v>
      </c>
      <c r="M2118" s="44" t="s">
        <v>6738</v>
      </c>
      <c r="N2118" s="44" t="s">
        <v>5278</v>
      </c>
      <c r="O2118" s="44" t="s">
        <v>5273</v>
      </c>
      <c r="P2118" s="44" t="s">
        <v>5273</v>
      </c>
      <c r="Q2118" s="44" t="s">
        <v>5273</v>
      </c>
      <c r="R2118" s="44" t="s">
        <v>5273</v>
      </c>
      <c r="S2118" s="44" t="s">
        <v>5273</v>
      </c>
      <c r="T2118" s="44" t="s">
        <v>5278</v>
      </c>
      <c r="U2118" s="44" t="s">
        <v>5278</v>
      </c>
      <c r="V2118" s="44" t="s">
        <v>5278</v>
      </c>
      <c r="W2118" s="44" t="s">
        <v>5278</v>
      </c>
      <c r="X2118" s="44" t="s">
        <v>5278</v>
      </c>
      <c r="Y2118" s="44" t="s">
        <v>5278</v>
      </c>
      <c r="Z2118" s="44" t="s">
        <v>5278</v>
      </c>
      <c r="AA2118" t="e">
        <f>VLOOKUP(M2118,VehicleInfo!$M$2:$AA$31,15,0)</f>
        <v>#N/A</v>
      </c>
      <c r="AB2118" s="44" t="s">
        <v>7836</v>
      </c>
      <c r="AC2118" s="44" t="s">
        <v>6354</v>
      </c>
      <c r="AD2118" s="44" t="s">
        <v>6354</v>
      </c>
      <c r="AE2118" s="44" t="s">
        <v>5278</v>
      </c>
    </row>
    <row r="2119" spans="1:31">
      <c r="A2119" s="44">
        <v>2019</v>
      </c>
      <c r="B2119" s="44" t="s">
        <v>5388</v>
      </c>
      <c r="C2119" s="44" t="s">
        <v>5388</v>
      </c>
      <c r="D2119" s="44" t="s">
        <v>5401</v>
      </c>
      <c r="E2119" s="44" t="s">
        <v>6342</v>
      </c>
      <c r="F2119" s="44" t="e">
        <f>VLOOKUP(A2119&amp;D2119&amp;E2119,VehicleInfo!$F$5:$F$31,1,0)</f>
        <v>#N/A</v>
      </c>
      <c r="G2119" s="44" t="s">
        <v>5278</v>
      </c>
      <c r="H2119" s="44">
        <v>4</v>
      </c>
      <c r="I2119" s="44" t="s">
        <v>5278</v>
      </c>
      <c r="J2119" s="44" t="s">
        <v>5278</v>
      </c>
      <c r="K2119" s="44" t="s">
        <v>5799</v>
      </c>
      <c r="L2119" s="44" t="s">
        <v>5278</v>
      </c>
      <c r="M2119" s="44" t="s">
        <v>6739</v>
      </c>
      <c r="N2119" s="44" t="s">
        <v>5278</v>
      </c>
      <c r="O2119" s="44" t="s">
        <v>5273</v>
      </c>
      <c r="P2119" s="44" t="s">
        <v>5273</v>
      </c>
      <c r="Q2119" s="44" t="s">
        <v>5273</v>
      </c>
      <c r="R2119" s="44" t="s">
        <v>5273</v>
      </c>
      <c r="S2119" s="44" t="s">
        <v>5273</v>
      </c>
      <c r="T2119" s="44" t="s">
        <v>5278</v>
      </c>
      <c r="U2119" s="44" t="s">
        <v>5278</v>
      </c>
      <c r="V2119" s="44" t="s">
        <v>5278</v>
      </c>
      <c r="W2119" s="44" t="s">
        <v>5278</v>
      </c>
      <c r="X2119" s="44" t="s">
        <v>5278</v>
      </c>
      <c r="Y2119" s="44" t="s">
        <v>5278</v>
      </c>
      <c r="Z2119" s="44" t="s">
        <v>5278</v>
      </c>
      <c r="AA2119" t="e">
        <f>VLOOKUP(M2119,VehicleInfo!$M$2:$AA$31,15,0)</f>
        <v>#N/A</v>
      </c>
      <c r="AB2119" s="44" t="s">
        <v>7836</v>
      </c>
      <c r="AC2119" s="44" t="s">
        <v>6363</v>
      </c>
      <c r="AD2119" s="44" t="s">
        <v>6363</v>
      </c>
      <c r="AE2119" s="44" t="s">
        <v>5278</v>
      </c>
    </row>
    <row r="2120" spans="1:31">
      <c r="A2120" s="44">
        <v>2019</v>
      </c>
      <c r="B2120" s="44" t="s">
        <v>5388</v>
      </c>
      <c r="C2120" s="44" t="s">
        <v>5388</v>
      </c>
      <c r="D2120" s="44" t="s">
        <v>5401</v>
      </c>
      <c r="E2120" s="44" t="s">
        <v>6342</v>
      </c>
      <c r="F2120" s="44" t="e">
        <f>VLOOKUP(A2120&amp;D2120&amp;E2120,VehicleInfo!$F$5:$F$31,1,0)</f>
        <v>#N/A</v>
      </c>
      <c r="G2120" s="44" t="s">
        <v>5278</v>
      </c>
      <c r="H2120" s="44">
        <v>1</v>
      </c>
      <c r="I2120" s="44" t="s">
        <v>5278</v>
      </c>
      <c r="J2120" s="44" t="s">
        <v>5278</v>
      </c>
      <c r="K2120" s="44" t="s">
        <v>5799</v>
      </c>
      <c r="L2120" s="44" t="s">
        <v>5278</v>
      </c>
      <c r="M2120" s="44" t="s">
        <v>6741</v>
      </c>
      <c r="N2120" s="44" t="s">
        <v>5278</v>
      </c>
      <c r="O2120" s="44" t="s">
        <v>5273</v>
      </c>
      <c r="P2120" s="44" t="s">
        <v>5273</v>
      </c>
      <c r="Q2120" s="44" t="s">
        <v>5273</v>
      </c>
      <c r="R2120" s="44" t="s">
        <v>5273</v>
      </c>
      <c r="S2120" s="44" t="s">
        <v>5273</v>
      </c>
      <c r="T2120" s="44" t="s">
        <v>5278</v>
      </c>
      <c r="U2120" s="44" t="s">
        <v>5278</v>
      </c>
      <c r="V2120" s="44" t="s">
        <v>5278</v>
      </c>
      <c r="W2120" s="44" t="s">
        <v>5278</v>
      </c>
      <c r="X2120" s="44" t="s">
        <v>5278</v>
      </c>
      <c r="Y2120" s="44" t="s">
        <v>5278</v>
      </c>
      <c r="Z2120" s="44" t="s">
        <v>5278</v>
      </c>
      <c r="AA2120" t="e">
        <f>VLOOKUP(M2120,VehicleInfo!$M$2:$AA$31,15,0)</f>
        <v>#N/A</v>
      </c>
      <c r="AB2120" s="44" t="s">
        <v>7836</v>
      </c>
      <c r="AC2120" s="44" t="s">
        <v>6352</v>
      </c>
      <c r="AD2120" s="44" t="s">
        <v>6352</v>
      </c>
      <c r="AE2120" s="44" t="s">
        <v>5278</v>
      </c>
    </row>
    <row r="2121" spans="1:31">
      <c r="A2121" s="44">
        <v>2019</v>
      </c>
      <c r="B2121" s="44" t="s">
        <v>5388</v>
      </c>
      <c r="C2121" s="44" t="s">
        <v>5388</v>
      </c>
      <c r="D2121" s="44" t="s">
        <v>5401</v>
      </c>
      <c r="E2121" s="44" t="s">
        <v>6342</v>
      </c>
      <c r="F2121" s="44" t="e">
        <f>VLOOKUP(A2121&amp;D2121&amp;E2121,VehicleInfo!$F$5:$F$31,1,0)</f>
        <v>#N/A</v>
      </c>
      <c r="G2121" s="44" t="s">
        <v>5278</v>
      </c>
      <c r="H2121" s="44">
        <v>2</v>
      </c>
      <c r="I2121" s="44" t="s">
        <v>5278</v>
      </c>
      <c r="J2121" s="44" t="s">
        <v>5278</v>
      </c>
      <c r="K2121" s="44" t="s">
        <v>5799</v>
      </c>
      <c r="L2121" s="44" t="s">
        <v>5278</v>
      </c>
      <c r="M2121" s="44" t="s">
        <v>6742</v>
      </c>
      <c r="N2121" s="44" t="s">
        <v>5278</v>
      </c>
      <c r="O2121" s="44" t="s">
        <v>5273</v>
      </c>
      <c r="P2121" s="44" t="s">
        <v>5273</v>
      </c>
      <c r="Q2121" s="44" t="s">
        <v>5273</v>
      </c>
      <c r="R2121" s="44" t="s">
        <v>5273</v>
      </c>
      <c r="S2121" s="44" t="s">
        <v>5273</v>
      </c>
      <c r="T2121" s="44" t="s">
        <v>5278</v>
      </c>
      <c r="U2121" s="44" t="s">
        <v>5278</v>
      </c>
      <c r="V2121" s="44" t="s">
        <v>5278</v>
      </c>
      <c r="W2121" s="44" t="s">
        <v>5278</v>
      </c>
      <c r="X2121" s="44" t="s">
        <v>5278</v>
      </c>
      <c r="Y2121" s="44" t="s">
        <v>5278</v>
      </c>
      <c r="Z2121" s="44" t="s">
        <v>5278</v>
      </c>
      <c r="AA2121" t="e">
        <f>VLOOKUP(M2121,VehicleInfo!$M$2:$AA$31,15,0)</f>
        <v>#N/A</v>
      </c>
      <c r="AB2121" s="44" t="s">
        <v>7836</v>
      </c>
      <c r="AC2121" s="44" t="s">
        <v>6352</v>
      </c>
      <c r="AD2121" s="44" t="s">
        <v>6352</v>
      </c>
      <c r="AE2121" s="44" t="s">
        <v>5278</v>
      </c>
    </row>
    <row r="2122" spans="1:31">
      <c r="A2122" s="44">
        <v>2019</v>
      </c>
      <c r="B2122" s="44" t="s">
        <v>5388</v>
      </c>
      <c r="C2122" s="44" t="s">
        <v>5388</v>
      </c>
      <c r="D2122" s="44" t="s">
        <v>5401</v>
      </c>
      <c r="E2122" s="44" t="s">
        <v>6342</v>
      </c>
      <c r="F2122" s="44" t="e">
        <f>VLOOKUP(A2122&amp;D2122&amp;E2122,VehicleInfo!$F$5:$F$31,1,0)</f>
        <v>#N/A</v>
      </c>
      <c r="G2122" s="44" t="s">
        <v>5278</v>
      </c>
      <c r="H2122" s="44">
        <v>1</v>
      </c>
      <c r="I2122" s="44" t="s">
        <v>5278</v>
      </c>
      <c r="J2122" s="44" t="s">
        <v>5278</v>
      </c>
      <c r="K2122" s="44" t="s">
        <v>5937</v>
      </c>
      <c r="L2122" s="44" t="s">
        <v>5278</v>
      </c>
      <c r="M2122" s="44" t="s">
        <v>6201</v>
      </c>
      <c r="N2122" s="44" t="s">
        <v>5278</v>
      </c>
      <c r="O2122" s="44" t="s">
        <v>5273</v>
      </c>
      <c r="P2122" s="44" t="s">
        <v>5273</v>
      </c>
      <c r="Q2122" s="44" t="s">
        <v>5273</v>
      </c>
      <c r="R2122" s="44" t="s">
        <v>5273</v>
      </c>
      <c r="S2122" s="44" t="s">
        <v>5273</v>
      </c>
      <c r="T2122" s="44" t="s">
        <v>5278</v>
      </c>
      <c r="U2122" s="44" t="s">
        <v>5278</v>
      </c>
      <c r="V2122" s="44" t="s">
        <v>5278</v>
      </c>
      <c r="W2122" s="44" t="s">
        <v>5278</v>
      </c>
      <c r="X2122" s="44" t="s">
        <v>5278</v>
      </c>
      <c r="Y2122" s="44" t="s">
        <v>5278</v>
      </c>
      <c r="Z2122" s="44" t="s">
        <v>5278</v>
      </c>
      <c r="AA2122" t="str">
        <f>VLOOKUP(M2122,VehicleInfo!$M$2:$AA$31,15,0)</f>
        <v>Left Front Tire Pressure</v>
      </c>
      <c r="AB2122" s="44" t="s">
        <v>7836</v>
      </c>
      <c r="AC2122" s="44" t="s">
        <v>6354</v>
      </c>
      <c r="AD2122" s="44" t="s">
        <v>6354</v>
      </c>
      <c r="AE2122" s="44" t="s">
        <v>5278</v>
      </c>
    </row>
    <row r="2123" spans="1:31">
      <c r="A2123" s="44">
        <v>2019</v>
      </c>
      <c r="B2123" s="44" t="s">
        <v>5388</v>
      </c>
      <c r="C2123" s="44" t="s">
        <v>5388</v>
      </c>
      <c r="D2123" s="44" t="s">
        <v>5401</v>
      </c>
      <c r="E2123" s="44" t="s">
        <v>6342</v>
      </c>
      <c r="F2123" s="44" t="e">
        <f>VLOOKUP(A2123&amp;D2123&amp;E2123,VehicleInfo!$F$5:$F$31,1,0)</f>
        <v>#N/A</v>
      </c>
      <c r="G2123" s="44" t="s">
        <v>5278</v>
      </c>
      <c r="H2123" s="44">
        <v>1</v>
      </c>
      <c r="I2123" s="44" t="s">
        <v>5278</v>
      </c>
      <c r="J2123" s="44" t="s">
        <v>5278</v>
      </c>
      <c r="K2123" s="44" t="s">
        <v>5937</v>
      </c>
      <c r="L2123" s="44" t="s">
        <v>5278</v>
      </c>
      <c r="M2123" s="44" t="s">
        <v>6199</v>
      </c>
      <c r="N2123" s="44" t="s">
        <v>5278</v>
      </c>
      <c r="O2123" s="44" t="s">
        <v>5273</v>
      </c>
      <c r="P2123" s="44" t="s">
        <v>5273</v>
      </c>
      <c r="Q2123" s="44" t="s">
        <v>5273</v>
      </c>
      <c r="R2123" s="44" t="s">
        <v>5273</v>
      </c>
      <c r="S2123" s="44" t="s">
        <v>5273</v>
      </c>
      <c r="T2123" s="44" t="s">
        <v>5278</v>
      </c>
      <c r="U2123" s="44" t="s">
        <v>5278</v>
      </c>
      <c r="V2123" s="44" t="s">
        <v>5278</v>
      </c>
      <c r="W2123" s="44" t="s">
        <v>5278</v>
      </c>
      <c r="X2123" s="44" t="s">
        <v>5278</v>
      </c>
      <c r="Y2123" s="44" t="s">
        <v>5278</v>
      </c>
      <c r="Z2123" s="44" t="s">
        <v>5278</v>
      </c>
      <c r="AA2123" t="str">
        <f>VLOOKUP(M2123,VehicleInfo!$M$2:$AA$31,15,0)</f>
        <v>Left Rear Tire Pressure</v>
      </c>
      <c r="AB2123" s="44" t="s">
        <v>7836</v>
      </c>
      <c r="AC2123" s="44" t="s">
        <v>6354</v>
      </c>
      <c r="AD2123" s="44" t="s">
        <v>6354</v>
      </c>
      <c r="AE2123" s="44" t="s">
        <v>5278</v>
      </c>
    </row>
    <row r="2124" spans="1:31">
      <c r="A2124" s="44">
        <v>2019</v>
      </c>
      <c r="B2124" s="44" t="s">
        <v>5388</v>
      </c>
      <c r="C2124" s="44" t="s">
        <v>5388</v>
      </c>
      <c r="D2124" s="44" t="s">
        <v>5401</v>
      </c>
      <c r="E2124" s="44" t="s">
        <v>6342</v>
      </c>
      <c r="F2124" s="44" t="e">
        <f>VLOOKUP(A2124&amp;D2124&amp;E2124,VehicleInfo!$F$5:$F$31,1,0)</f>
        <v>#N/A</v>
      </c>
      <c r="G2124" s="44" t="s">
        <v>5278</v>
      </c>
      <c r="H2124" s="44">
        <v>1</v>
      </c>
      <c r="I2124" s="44" t="s">
        <v>5278</v>
      </c>
      <c r="J2124" s="44" t="s">
        <v>5278</v>
      </c>
      <c r="K2124" s="44" t="s">
        <v>5799</v>
      </c>
      <c r="L2124" s="44" t="s">
        <v>5278</v>
      </c>
      <c r="M2124" s="44" t="s">
        <v>6693</v>
      </c>
      <c r="N2124" s="44" t="s">
        <v>5278</v>
      </c>
      <c r="O2124" s="44" t="s">
        <v>5273</v>
      </c>
      <c r="P2124" s="44" t="s">
        <v>5273</v>
      </c>
      <c r="Q2124" s="44" t="s">
        <v>5273</v>
      </c>
      <c r="R2124" s="44" t="s">
        <v>5273</v>
      </c>
      <c r="S2124" s="44" t="s">
        <v>5273</v>
      </c>
      <c r="T2124" s="44" t="s">
        <v>5278</v>
      </c>
      <c r="U2124" s="44" t="s">
        <v>5278</v>
      </c>
      <c r="V2124" s="44" t="s">
        <v>5278</v>
      </c>
      <c r="W2124" s="44" t="s">
        <v>5278</v>
      </c>
      <c r="X2124" s="44" t="s">
        <v>5278</v>
      </c>
      <c r="Y2124" s="44" t="s">
        <v>5278</v>
      </c>
      <c r="Z2124" s="44" t="s">
        <v>5278</v>
      </c>
      <c r="AA2124" t="e">
        <f>VLOOKUP(M2124,VehicleInfo!$M$2:$AA$31,15,0)</f>
        <v>#N/A</v>
      </c>
      <c r="AB2124" s="44" t="s">
        <v>7836</v>
      </c>
      <c r="AC2124" s="44" t="s">
        <v>6352</v>
      </c>
      <c r="AD2124" s="44" t="s">
        <v>6352</v>
      </c>
      <c r="AE2124" s="44" t="s">
        <v>5278</v>
      </c>
    </row>
    <row r="2125" spans="1:31">
      <c r="A2125" s="44">
        <v>2019</v>
      </c>
      <c r="B2125" s="44" t="s">
        <v>5388</v>
      </c>
      <c r="C2125" s="44" t="s">
        <v>5388</v>
      </c>
      <c r="D2125" s="44" t="s">
        <v>5401</v>
      </c>
      <c r="E2125" s="44" t="s">
        <v>6342</v>
      </c>
      <c r="F2125" s="44" t="e">
        <f>VLOOKUP(A2125&amp;D2125&amp;E2125,VehicleInfo!$F$5:$F$31,1,0)</f>
        <v>#N/A</v>
      </c>
      <c r="G2125" s="44" t="s">
        <v>5278</v>
      </c>
      <c r="H2125" s="44">
        <v>2</v>
      </c>
      <c r="I2125" s="44" t="s">
        <v>5278</v>
      </c>
      <c r="J2125" s="44" t="s">
        <v>5278</v>
      </c>
      <c r="K2125" s="44" t="s">
        <v>5806</v>
      </c>
      <c r="L2125" s="44" t="s">
        <v>5278</v>
      </c>
      <c r="M2125" s="44" t="s">
        <v>6210</v>
      </c>
      <c r="N2125" s="44" t="s">
        <v>5278</v>
      </c>
      <c r="O2125" s="44" t="s">
        <v>5273</v>
      </c>
      <c r="P2125" s="44" t="s">
        <v>5273</v>
      </c>
      <c r="Q2125" s="44" t="s">
        <v>5273</v>
      </c>
      <c r="R2125" s="44" t="s">
        <v>5273</v>
      </c>
      <c r="S2125" s="44" t="s">
        <v>5273</v>
      </c>
      <c r="T2125" s="44" t="s">
        <v>5278</v>
      </c>
      <c r="U2125" s="44" t="s">
        <v>5278</v>
      </c>
      <c r="V2125" s="44" t="s">
        <v>5278</v>
      </c>
      <c r="W2125" s="44" t="s">
        <v>5278</v>
      </c>
      <c r="X2125" s="44" t="s">
        <v>5278</v>
      </c>
      <c r="Y2125" s="44" t="s">
        <v>5278</v>
      </c>
      <c r="Z2125" s="44" t="s">
        <v>5278</v>
      </c>
      <c r="AA2125" t="str">
        <f>VLOOKUP(M2125,VehicleInfo!$M$2:$AA$31,15,0)</f>
        <v>Odometer</v>
      </c>
      <c r="AB2125" s="44" t="s">
        <v>7836</v>
      </c>
      <c r="AC2125" s="44" t="s">
        <v>6354</v>
      </c>
      <c r="AD2125" s="44" t="s">
        <v>6354</v>
      </c>
      <c r="AE2125" s="44" t="s">
        <v>5278</v>
      </c>
    </row>
    <row r="2126" spans="1:31">
      <c r="A2126" s="44">
        <v>2019</v>
      </c>
      <c r="B2126" s="44" t="s">
        <v>5388</v>
      </c>
      <c r="C2126" s="44" t="s">
        <v>5388</v>
      </c>
      <c r="D2126" s="44" t="s">
        <v>5401</v>
      </c>
      <c r="E2126" s="44" t="s">
        <v>6342</v>
      </c>
      <c r="F2126" s="44" t="e">
        <f>VLOOKUP(A2126&amp;D2126&amp;E2126,VehicleInfo!$F$5:$F$31,1,0)</f>
        <v>#N/A</v>
      </c>
      <c r="G2126" s="44" t="s">
        <v>5278</v>
      </c>
      <c r="H2126" s="44">
        <v>3</v>
      </c>
      <c r="I2126" s="44" t="s">
        <v>5278</v>
      </c>
      <c r="J2126" s="44" t="s">
        <v>5278</v>
      </c>
      <c r="K2126" s="44" t="s">
        <v>6699</v>
      </c>
      <c r="L2126" s="44" t="s">
        <v>5278</v>
      </c>
      <c r="M2126" s="44" t="s">
        <v>6700</v>
      </c>
      <c r="N2126" s="44" t="s">
        <v>5278</v>
      </c>
      <c r="O2126" s="44" t="s">
        <v>5273</v>
      </c>
      <c r="P2126" s="44" t="s">
        <v>5273</v>
      </c>
      <c r="Q2126" s="44" t="s">
        <v>5273</v>
      </c>
      <c r="R2126" s="44" t="s">
        <v>5273</v>
      </c>
      <c r="S2126" s="44" t="s">
        <v>5273</v>
      </c>
      <c r="T2126" s="44" t="s">
        <v>5278</v>
      </c>
      <c r="U2126" s="44" t="s">
        <v>5278</v>
      </c>
      <c r="V2126" s="44" t="s">
        <v>5278</v>
      </c>
      <c r="W2126" s="44" t="s">
        <v>5278</v>
      </c>
      <c r="X2126" s="44" t="s">
        <v>5278</v>
      </c>
      <c r="Y2126" s="44" t="s">
        <v>5278</v>
      </c>
      <c r="Z2126" s="44" t="s">
        <v>5278</v>
      </c>
      <c r="AA2126" t="e">
        <f>VLOOKUP(M2126,VehicleInfo!$M$2:$AA$31,15,0)</f>
        <v>#N/A</v>
      </c>
      <c r="AB2126" s="44" t="s">
        <v>7836</v>
      </c>
      <c r="AC2126" s="44" t="s">
        <v>6354</v>
      </c>
      <c r="AD2126" s="44" t="s">
        <v>6354</v>
      </c>
      <c r="AE2126" s="44" t="s">
        <v>5278</v>
      </c>
    </row>
    <row r="2127" spans="1:31">
      <c r="A2127" s="44">
        <v>2019</v>
      </c>
      <c r="B2127" s="44" t="s">
        <v>5388</v>
      </c>
      <c r="C2127" s="44" t="s">
        <v>5388</v>
      </c>
      <c r="D2127" s="44" t="s">
        <v>5401</v>
      </c>
      <c r="E2127" s="44" t="s">
        <v>6342</v>
      </c>
      <c r="F2127" s="44" t="e">
        <f>VLOOKUP(A2127&amp;D2127&amp;E2127,VehicleInfo!$F$5:$F$31,1,0)</f>
        <v>#N/A</v>
      </c>
      <c r="G2127" s="44" t="s">
        <v>5278</v>
      </c>
      <c r="H2127" s="44">
        <v>4</v>
      </c>
      <c r="I2127" s="44" t="s">
        <v>5278</v>
      </c>
      <c r="J2127" s="44" t="s">
        <v>5278</v>
      </c>
      <c r="K2127" s="44" t="s">
        <v>6508</v>
      </c>
      <c r="L2127" s="44" t="s">
        <v>5278</v>
      </c>
      <c r="M2127" s="44" t="s">
        <v>6727</v>
      </c>
      <c r="N2127" s="44" t="s">
        <v>5278</v>
      </c>
      <c r="O2127" s="44" t="s">
        <v>5273</v>
      </c>
      <c r="P2127" s="44" t="s">
        <v>5273</v>
      </c>
      <c r="Q2127" s="44" t="s">
        <v>5273</v>
      </c>
      <c r="R2127" s="44" t="s">
        <v>5273</v>
      </c>
      <c r="S2127" s="44" t="s">
        <v>5273</v>
      </c>
      <c r="T2127" s="44" t="s">
        <v>5278</v>
      </c>
      <c r="U2127" s="44" t="s">
        <v>5278</v>
      </c>
      <c r="V2127" s="44" t="s">
        <v>5278</v>
      </c>
      <c r="W2127" s="44" t="s">
        <v>5278</v>
      </c>
      <c r="X2127" s="44" t="s">
        <v>5278</v>
      </c>
      <c r="Y2127" s="44" t="s">
        <v>5278</v>
      </c>
      <c r="Z2127" s="44" t="s">
        <v>5278</v>
      </c>
      <c r="AA2127" t="e">
        <f>VLOOKUP(M2127,VehicleInfo!$M$2:$AA$31,15,0)</f>
        <v>#N/A</v>
      </c>
      <c r="AB2127" s="44" t="s">
        <v>7836</v>
      </c>
      <c r="AC2127" s="44" t="s">
        <v>6354</v>
      </c>
      <c r="AD2127" s="44" t="s">
        <v>6354</v>
      </c>
      <c r="AE2127" s="44" t="s">
        <v>5278</v>
      </c>
    </row>
    <row r="2128" spans="1:31">
      <c r="A2128" s="44">
        <v>2019</v>
      </c>
      <c r="B2128" s="44" t="s">
        <v>5388</v>
      </c>
      <c r="C2128" s="44" t="s">
        <v>5388</v>
      </c>
      <c r="D2128" s="44" t="s">
        <v>5401</v>
      </c>
      <c r="E2128" s="44" t="s">
        <v>6342</v>
      </c>
      <c r="F2128" s="44" t="e">
        <f>VLOOKUP(A2128&amp;D2128&amp;E2128,VehicleInfo!$F$5:$F$31,1,0)</f>
        <v>#N/A</v>
      </c>
      <c r="G2128" s="44" t="s">
        <v>5278</v>
      </c>
      <c r="H2128" s="44">
        <v>1</v>
      </c>
      <c r="I2128" s="44" t="s">
        <v>5278</v>
      </c>
      <c r="J2128" s="44" t="s">
        <v>5278</v>
      </c>
      <c r="K2128" s="44" t="s">
        <v>5799</v>
      </c>
      <c r="L2128" s="44" t="s">
        <v>5278</v>
      </c>
      <c r="M2128" s="44" t="s">
        <v>6237</v>
      </c>
      <c r="N2128" s="44" t="s">
        <v>5278</v>
      </c>
      <c r="O2128" s="44" t="s">
        <v>5273</v>
      </c>
      <c r="P2128" s="44" t="s">
        <v>5273</v>
      </c>
      <c r="Q2128" s="44" t="s">
        <v>5273</v>
      </c>
      <c r="R2128" s="44" t="s">
        <v>5273</v>
      </c>
      <c r="S2128" s="44" t="s">
        <v>5273</v>
      </c>
      <c r="T2128" s="44" t="s">
        <v>5278</v>
      </c>
      <c r="U2128" s="44" t="s">
        <v>5278</v>
      </c>
      <c r="V2128" s="44" t="s">
        <v>5278</v>
      </c>
      <c r="W2128" s="44" t="s">
        <v>5278</v>
      </c>
      <c r="X2128" s="44" t="s">
        <v>5278</v>
      </c>
      <c r="Y2128" s="44" t="s">
        <v>5278</v>
      </c>
      <c r="Z2128" s="44" t="s">
        <v>5278</v>
      </c>
      <c r="AA2128" t="str">
        <f>VLOOKUP(M2128,VehicleInfo!$M$2:$AA$31,15,0)</f>
        <v>Oil Life Remaining</v>
      </c>
      <c r="AB2128" s="44" t="s">
        <v>7836</v>
      </c>
      <c r="AC2128" s="44" t="s">
        <v>6352</v>
      </c>
      <c r="AD2128" s="44" t="s">
        <v>6352</v>
      </c>
      <c r="AE2128" s="44" t="s">
        <v>5278</v>
      </c>
    </row>
    <row r="2129" spans="1:31">
      <c r="A2129" s="44">
        <v>2019</v>
      </c>
      <c r="B2129" s="44" t="s">
        <v>5388</v>
      </c>
      <c r="C2129" s="44" t="s">
        <v>5388</v>
      </c>
      <c r="D2129" s="44" t="s">
        <v>5401</v>
      </c>
      <c r="E2129" s="44" t="s">
        <v>6342</v>
      </c>
      <c r="F2129" s="44" t="e">
        <f>VLOOKUP(A2129&amp;D2129&amp;E2129,VehicleInfo!$F$5:$F$31,1,0)</f>
        <v>#N/A</v>
      </c>
      <c r="G2129" s="44" t="s">
        <v>5278</v>
      </c>
      <c r="H2129" s="44">
        <v>1</v>
      </c>
      <c r="I2129" s="44" t="s">
        <v>5278</v>
      </c>
      <c r="J2129" s="44" t="s">
        <v>5278</v>
      </c>
      <c r="K2129" s="44" t="s">
        <v>5799</v>
      </c>
      <c r="L2129" s="44" t="s">
        <v>5278</v>
      </c>
      <c r="M2129" s="44" t="s">
        <v>6234</v>
      </c>
      <c r="N2129" s="44" t="s">
        <v>5278</v>
      </c>
      <c r="O2129" s="44" t="s">
        <v>5273</v>
      </c>
      <c r="P2129" s="44" t="s">
        <v>5273</v>
      </c>
      <c r="Q2129" s="44" t="s">
        <v>5273</v>
      </c>
      <c r="R2129" s="44" t="s">
        <v>5273</v>
      </c>
      <c r="S2129" s="44" t="s">
        <v>5273</v>
      </c>
      <c r="T2129" s="44" t="s">
        <v>5278</v>
      </c>
      <c r="U2129" s="44" t="s">
        <v>5278</v>
      </c>
      <c r="V2129" s="44" t="s">
        <v>5278</v>
      </c>
      <c r="W2129" s="44" t="s">
        <v>5278</v>
      </c>
      <c r="X2129" s="44" t="s">
        <v>5278</v>
      </c>
      <c r="Y2129" s="44" t="s">
        <v>5278</v>
      </c>
      <c r="Z2129" s="44" t="s">
        <v>5278</v>
      </c>
      <c r="AA2129" t="e">
        <f>VLOOKUP(M2129,VehicleInfo!$M$2:$AA$31,15,0)</f>
        <v>#N/A</v>
      </c>
      <c r="AB2129" s="44" t="s">
        <v>7836</v>
      </c>
      <c r="AC2129" s="44" t="s">
        <v>6352</v>
      </c>
      <c r="AD2129" s="44" t="s">
        <v>6352</v>
      </c>
      <c r="AE2129" s="44" t="s">
        <v>5278</v>
      </c>
    </row>
    <row r="2130" spans="1:31">
      <c r="A2130" s="44">
        <v>2019</v>
      </c>
      <c r="B2130" s="44" t="s">
        <v>5388</v>
      </c>
      <c r="C2130" s="44" t="s">
        <v>5388</v>
      </c>
      <c r="D2130" s="44" t="s">
        <v>5401</v>
      </c>
      <c r="E2130" s="44" t="s">
        <v>6342</v>
      </c>
      <c r="F2130" s="44" t="e">
        <f>VLOOKUP(A2130&amp;D2130&amp;E2130,VehicleInfo!$F$5:$F$31,1,0)</f>
        <v>#N/A</v>
      </c>
      <c r="G2130" s="44" t="s">
        <v>5278</v>
      </c>
      <c r="H2130" s="44">
        <v>2</v>
      </c>
      <c r="I2130" s="44" t="s">
        <v>5278</v>
      </c>
      <c r="J2130" s="44" t="s">
        <v>5278</v>
      </c>
      <c r="K2130" s="44" t="s">
        <v>5799</v>
      </c>
      <c r="L2130" s="44" t="s">
        <v>5278</v>
      </c>
      <c r="M2130" s="44" t="s">
        <v>6539</v>
      </c>
      <c r="N2130" s="44" t="s">
        <v>5278</v>
      </c>
      <c r="O2130" s="44" t="s">
        <v>5273</v>
      </c>
      <c r="P2130" s="44" t="s">
        <v>5273</v>
      </c>
      <c r="Q2130" s="44" t="s">
        <v>5273</v>
      </c>
      <c r="R2130" s="44" t="s">
        <v>5273</v>
      </c>
      <c r="S2130" s="44" t="s">
        <v>5273</v>
      </c>
      <c r="T2130" s="44" t="s">
        <v>5278</v>
      </c>
      <c r="U2130" s="44" t="s">
        <v>5278</v>
      </c>
      <c r="V2130" s="44" t="s">
        <v>5278</v>
      </c>
      <c r="W2130" s="44" t="s">
        <v>5278</v>
      </c>
      <c r="X2130" s="44" t="s">
        <v>5278</v>
      </c>
      <c r="Y2130" s="44" t="s">
        <v>5278</v>
      </c>
      <c r="Z2130" s="44" t="s">
        <v>5278</v>
      </c>
      <c r="AA2130" t="e">
        <f>VLOOKUP(M2130,VehicleInfo!$M$2:$AA$31,15,0)</f>
        <v>#N/A</v>
      </c>
      <c r="AB2130" s="44" t="s">
        <v>7836</v>
      </c>
      <c r="AC2130" s="44" t="s">
        <v>6352</v>
      </c>
      <c r="AD2130" s="44" t="s">
        <v>6352</v>
      </c>
      <c r="AE2130" s="44" t="s">
        <v>5278</v>
      </c>
    </row>
    <row r="2131" spans="1:31">
      <c r="A2131" s="44">
        <v>2019</v>
      </c>
      <c r="B2131" s="44" t="s">
        <v>5388</v>
      </c>
      <c r="C2131" s="44" t="s">
        <v>5388</v>
      </c>
      <c r="D2131" s="44" t="s">
        <v>5401</v>
      </c>
      <c r="E2131" s="44" t="s">
        <v>6342</v>
      </c>
      <c r="F2131" s="44" t="e">
        <f>VLOOKUP(A2131&amp;D2131&amp;E2131,VehicleInfo!$F$5:$F$31,1,0)</f>
        <v>#N/A</v>
      </c>
      <c r="G2131" s="44" t="s">
        <v>5278</v>
      </c>
      <c r="H2131" s="44">
        <v>3</v>
      </c>
      <c r="I2131" s="44" t="s">
        <v>5278</v>
      </c>
      <c r="J2131" s="44" t="s">
        <v>5278</v>
      </c>
      <c r="K2131" s="44" t="s">
        <v>5799</v>
      </c>
      <c r="L2131" s="44" t="s">
        <v>5278</v>
      </c>
      <c r="M2131" s="44" t="s">
        <v>6540</v>
      </c>
      <c r="N2131" s="44" t="s">
        <v>5278</v>
      </c>
      <c r="O2131" s="44" t="s">
        <v>5273</v>
      </c>
      <c r="P2131" s="44" t="s">
        <v>5273</v>
      </c>
      <c r="Q2131" s="44" t="s">
        <v>5273</v>
      </c>
      <c r="R2131" s="44" t="s">
        <v>5273</v>
      </c>
      <c r="S2131" s="44" t="s">
        <v>5273</v>
      </c>
      <c r="T2131" s="44" t="s">
        <v>5278</v>
      </c>
      <c r="U2131" s="44" t="s">
        <v>5278</v>
      </c>
      <c r="V2131" s="44" t="s">
        <v>5278</v>
      </c>
      <c r="W2131" s="44" t="s">
        <v>5278</v>
      </c>
      <c r="X2131" s="44" t="s">
        <v>5278</v>
      </c>
      <c r="Y2131" s="44" t="s">
        <v>5278</v>
      </c>
      <c r="Z2131" s="44" t="s">
        <v>5278</v>
      </c>
      <c r="AA2131" t="e">
        <f>VLOOKUP(M2131,VehicleInfo!$M$2:$AA$31,15,0)</f>
        <v>#N/A</v>
      </c>
      <c r="AB2131" s="44" t="s">
        <v>7836</v>
      </c>
      <c r="AC2131" s="44" t="s">
        <v>6363</v>
      </c>
      <c r="AD2131" s="44" t="s">
        <v>6363</v>
      </c>
      <c r="AE2131" s="44" t="s">
        <v>5278</v>
      </c>
    </row>
    <row r="2132" spans="1:31">
      <c r="A2132" s="44">
        <v>2019</v>
      </c>
      <c r="B2132" s="44" t="s">
        <v>5388</v>
      </c>
      <c r="C2132" s="44" t="s">
        <v>5388</v>
      </c>
      <c r="D2132" s="44" t="s">
        <v>5401</v>
      </c>
      <c r="E2132" s="44" t="s">
        <v>6342</v>
      </c>
      <c r="F2132" s="44" t="e">
        <f>VLOOKUP(A2132&amp;D2132&amp;E2132,VehicleInfo!$F$5:$F$31,1,0)</f>
        <v>#N/A</v>
      </c>
      <c r="G2132" s="44" t="s">
        <v>5278</v>
      </c>
      <c r="H2132" s="44">
        <v>1</v>
      </c>
      <c r="I2132" s="44" t="s">
        <v>5278</v>
      </c>
      <c r="J2132" s="44" t="s">
        <v>5278</v>
      </c>
      <c r="K2132" s="44" t="s">
        <v>5806</v>
      </c>
      <c r="L2132" s="44" t="s">
        <v>5278</v>
      </c>
      <c r="M2132" s="44" t="s">
        <v>6220</v>
      </c>
      <c r="N2132" s="44" t="s">
        <v>5278</v>
      </c>
      <c r="O2132" s="44" t="s">
        <v>5273</v>
      </c>
      <c r="P2132" s="44" t="s">
        <v>5273</v>
      </c>
      <c r="Q2132" s="44" t="s">
        <v>5273</v>
      </c>
      <c r="R2132" s="44" t="s">
        <v>5273</v>
      </c>
      <c r="S2132" s="44" t="s">
        <v>5273</v>
      </c>
      <c r="T2132" s="44" t="s">
        <v>5278</v>
      </c>
      <c r="U2132" s="44" t="s">
        <v>5278</v>
      </c>
      <c r="V2132" s="44" t="s">
        <v>5278</v>
      </c>
      <c r="W2132" s="44" t="s">
        <v>5278</v>
      </c>
      <c r="X2132" s="44" t="s">
        <v>5278</v>
      </c>
      <c r="Y2132" s="44" t="s">
        <v>5278</v>
      </c>
      <c r="Z2132" s="44" t="s">
        <v>5278</v>
      </c>
      <c r="AA2132" t="e">
        <f>VLOOKUP(M2132,VehicleInfo!$M$2:$AA$31,15,0)</f>
        <v>#N/A</v>
      </c>
      <c r="AB2132" s="44" t="s">
        <v>7836</v>
      </c>
      <c r="AC2132" s="44" t="s">
        <v>6354</v>
      </c>
      <c r="AD2132" s="44" t="s">
        <v>6354</v>
      </c>
      <c r="AE2132" s="44" t="s">
        <v>5278</v>
      </c>
    </row>
    <row r="2133" spans="1:31">
      <c r="A2133" s="44">
        <v>2019</v>
      </c>
      <c r="B2133" s="44" t="s">
        <v>5388</v>
      </c>
      <c r="C2133" s="44" t="s">
        <v>5388</v>
      </c>
      <c r="D2133" s="44" t="s">
        <v>5401</v>
      </c>
      <c r="E2133" s="44" t="s">
        <v>6342</v>
      </c>
      <c r="F2133" s="44" t="e">
        <f>VLOOKUP(A2133&amp;D2133&amp;E2133,VehicleInfo!$F$5:$F$31,1,0)</f>
        <v>#N/A</v>
      </c>
      <c r="G2133" s="44" t="s">
        <v>5278</v>
      </c>
      <c r="H2133" s="44">
        <v>2</v>
      </c>
      <c r="I2133" s="44" t="s">
        <v>5278</v>
      </c>
      <c r="J2133" s="44" t="s">
        <v>5278</v>
      </c>
      <c r="K2133" s="44" t="s">
        <v>5937</v>
      </c>
      <c r="L2133" s="44" t="s">
        <v>5278</v>
      </c>
      <c r="M2133" s="44" t="s">
        <v>6487</v>
      </c>
      <c r="N2133" s="44" t="s">
        <v>5278</v>
      </c>
      <c r="O2133" s="44" t="s">
        <v>5273</v>
      </c>
      <c r="P2133" s="44" t="s">
        <v>5273</v>
      </c>
      <c r="Q2133" s="44" t="s">
        <v>5273</v>
      </c>
      <c r="R2133" s="44" t="s">
        <v>5273</v>
      </c>
      <c r="S2133" s="44" t="s">
        <v>5273</v>
      </c>
      <c r="T2133" s="44" t="s">
        <v>5278</v>
      </c>
      <c r="U2133" s="44" t="s">
        <v>5278</v>
      </c>
      <c r="V2133" s="44" t="s">
        <v>5278</v>
      </c>
      <c r="W2133" s="44" t="s">
        <v>5278</v>
      </c>
      <c r="X2133" s="44" t="s">
        <v>5278</v>
      </c>
      <c r="Y2133" s="44" t="s">
        <v>5278</v>
      </c>
      <c r="Z2133" s="44" t="s">
        <v>5278</v>
      </c>
      <c r="AA2133" t="e">
        <f>VLOOKUP(M2133,VehicleInfo!$M$2:$AA$31,15,0)</f>
        <v>#N/A</v>
      </c>
      <c r="AB2133" s="44" t="s">
        <v>7836</v>
      </c>
      <c r="AC2133" s="44" t="s">
        <v>6354</v>
      </c>
      <c r="AD2133" s="44" t="s">
        <v>6354</v>
      </c>
      <c r="AE2133" s="44" t="s">
        <v>5278</v>
      </c>
    </row>
    <row r="2134" spans="1:31">
      <c r="A2134" s="44">
        <v>2019</v>
      </c>
      <c r="B2134" s="44" t="s">
        <v>5388</v>
      </c>
      <c r="C2134" s="44" t="s">
        <v>5388</v>
      </c>
      <c r="D2134" s="44" t="s">
        <v>5401</v>
      </c>
      <c r="E2134" s="44" t="s">
        <v>6342</v>
      </c>
      <c r="F2134" s="44" t="e">
        <f>VLOOKUP(A2134&amp;D2134&amp;E2134,VehicleInfo!$F$5:$F$31,1,0)</f>
        <v>#N/A</v>
      </c>
      <c r="G2134" s="44" t="s">
        <v>5278</v>
      </c>
      <c r="H2134" s="44">
        <v>3</v>
      </c>
      <c r="I2134" s="44" t="s">
        <v>5278</v>
      </c>
      <c r="J2134" s="44" t="s">
        <v>5278</v>
      </c>
      <c r="K2134" s="44" t="s">
        <v>10</v>
      </c>
      <c r="L2134" s="44" t="s">
        <v>5278</v>
      </c>
      <c r="M2134" s="44" t="s">
        <v>6489</v>
      </c>
      <c r="N2134" s="44" t="s">
        <v>5278</v>
      </c>
      <c r="O2134" s="44" t="s">
        <v>5273</v>
      </c>
      <c r="P2134" s="44" t="s">
        <v>5273</v>
      </c>
      <c r="Q2134" s="44" t="s">
        <v>5273</v>
      </c>
      <c r="R2134" s="44" t="s">
        <v>5273</v>
      </c>
      <c r="S2134" s="44" t="s">
        <v>5273</v>
      </c>
      <c r="T2134" s="44" t="s">
        <v>5278</v>
      </c>
      <c r="U2134" s="44" t="s">
        <v>5278</v>
      </c>
      <c r="V2134" s="44" t="s">
        <v>5278</v>
      </c>
      <c r="W2134" s="44" t="s">
        <v>5278</v>
      </c>
      <c r="X2134" s="44" t="s">
        <v>5278</v>
      </c>
      <c r="Y2134" s="44" t="s">
        <v>5278</v>
      </c>
      <c r="Z2134" s="44" t="s">
        <v>5278</v>
      </c>
      <c r="AA2134" t="e">
        <f>VLOOKUP(M2134,VehicleInfo!$M$2:$AA$31,15,0)</f>
        <v>#N/A</v>
      </c>
      <c r="AB2134" s="44" t="s">
        <v>7836</v>
      </c>
      <c r="AC2134" s="44" t="s">
        <v>6354</v>
      </c>
      <c r="AD2134" s="44" t="s">
        <v>6354</v>
      </c>
      <c r="AE2134" s="44" t="s">
        <v>5278</v>
      </c>
    </row>
    <row r="2135" spans="1:31">
      <c r="A2135" s="44">
        <v>2019</v>
      </c>
      <c r="B2135" s="44" t="s">
        <v>5388</v>
      </c>
      <c r="C2135" s="44" t="s">
        <v>5388</v>
      </c>
      <c r="D2135" s="44" t="s">
        <v>5401</v>
      </c>
      <c r="E2135" s="44" t="s">
        <v>6342</v>
      </c>
      <c r="F2135" s="44" t="e">
        <f>VLOOKUP(A2135&amp;D2135&amp;E2135,VehicleInfo!$F$5:$F$31,1,0)</f>
        <v>#N/A</v>
      </c>
      <c r="G2135" s="44" t="s">
        <v>5278</v>
      </c>
      <c r="H2135" s="44">
        <v>1</v>
      </c>
      <c r="I2135" s="44" t="s">
        <v>5278</v>
      </c>
      <c r="J2135" s="44" t="s">
        <v>5278</v>
      </c>
      <c r="K2135" s="44" t="s">
        <v>5937</v>
      </c>
      <c r="L2135" s="44" t="s">
        <v>5278</v>
      </c>
      <c r="M2135" s="44" t="s">
        <v>6203</v>
      </c>
      <c r="N2135" s="44" t="s">
        <v>5278</v>
      </c>
      <c r="O2135" s="44" t="s">
        <v>5273</v>
      </c>
      <c r="P2135" s="44" t="s">
        <v>5273</v>
      </c>
      <c r="Q2135" s="44" t="s">
        <v>5273</v>
      </c>
      <c r="R2135" s="44" t="s">
        <v>5273</v>
      </c>
      <c r="S2135" s="44" t="s">
        <v>5273</v>
      </c>
      <c r="T2135" s="44" t="s">
        <v>5278</v>
      </c>
      <c r="U2135" s="44" t="s">
        <v>5278</v>
      </c>
      <c r="V2135" s="44" t="s">
        <v>5278</v>
      </c>
      <c r="W2135" s="44" t="s">
        <v>5278</v>
      </c>
      <c r="X2135" s="44" t="s">
        <v>5278</v>
      </c>
      <c r="Y2135" s="44" t="s">
        <v>5278</v>
      </c>
      <c r="Z2135" s="44" t="s">
        <v>5278</v>
      </c>
      <c r="AA2135" t="str">
        <f>VLOOKUP(M2135,VehicleInfo!$M$2:$AA$31,15,0)</f>
        <v>Right Front Tire Pressure</v>
      </c>
      <c r="AB2135" s="44" t="s">
        <v>7836</v>
      </c>
      <c r="AC2135" s="44" t="s">
        <v>6354</v>
      </c>
      <c r="AD2135" s="44" t="s">
        <v>6354</v>
      </c>
      <c r="AE2135" s="44" t="s">
        <v>5278</v>
      </c>
    </row>
    <row r="2136" spans="1:31">
      <c r="A2136" s="44">
        <v>2019</v>
      </c>
      <c r="B2136" s="44" t="s">
        <v>5388</v>
      </c>
      <c r="C2136" s="44" t="s">
        <v>5388</v>
      </c>
      <c r="D2136" s="44" t="s">
        <v>5401</v>
      </c>
      <c r="E2136" s="44" t="s">
        <v>6342</v>
      </c>
      <c r="F2136" s="44" t="e">
        <f>VLOOKUP(A2136&amp;D2136&amp;E2136,VehicleInfo!$F$5:$F$31,1,0)</f>
        <v>#N/A</v>
      </c>
      <c r="G2136" s="44" t="s">
        <v>5278</v>
      </c>
      <c r="H2136" s="44">
        <v>1</v>
      </c>
      <c r="I2136" s="44" t="s">
        <v>5278</v>
      </c>
      <c r="J2136" s="44" t="s">
        <v>5278</v>
      </c>
      <c r="K2136" s="44" t="s">
        <v>5937</v>
      </c>
      <c r="L2136" s="44" t="s">
        <v>5278</v>
      </c>
      <c r="M2136" s="44" t="s">
        <v>6205</v>
      </c>
      <c r="N2136" s="44" t="s">
        <v>5278</v>
      </c>
      <c r="O2136" s="44" t="s">
        <v>5273</v>
      </c>
      <c r="P2136" s="44" t="s">
        <v>5273</v>
      </c>
      <c r="Q2136" s="44" t="s">
        <v>5273</v>
      </c>
      <c r="R2136" s="44" t="s">
        <v>5273</v>
      </c>
      <c r="S2136" s="44" t="s">
        <v>5273</v>
      </c>
      <c r="T2136" s="44" t="s">
        <v>5278</v>
      </c>
      <c r="U2136" s="44" t="s">
        <v>5278</v>
      </c>
      <c r="V2136" s="44" t="s">
        <v>5278</v>
      </c>
      <c r="W2136" s="44" t="s">
        <v>5278</v>
      </c>
      <c r="X2136" s="44" t="s">
        <v>5278</v>
      </c>
      <c r="Y2136" s="44" t="s">
        <v>5278</v>
      </c>
      <c r="Z2136" s="44" t="s">
        <v>5278</v>
      </c>
      <c r="AA2136" t="str">
        <f>VLOOKUP(M2136,VehicleInfo!$M$2:$AA$31,15,0)</f>
        <v>Right Rear Tire Pressure</v>
      </c>
      <c r="AB2136" s="44" t="s">
        <v>7836</v>
      </c>
      <c r="AC2136" s="44" t="s">
        <v>6354</v>
      </c>
      <c r="AD2136" s="44" t="s">
        <v>6354</v>
      </c>
      <c r="AE2136" s="44" t="s">
        <v>5278</v>
      </c>
    </row>
    <row r="2137" spans="1:31">
      <c r="A2137" s="44">
        <v>2019</v>
      </c>
      <c r="B2137" s="44" t="s">
        <v>5388</v>
      </c>
      <c r="C2137" s="44" t="s">
        <v>5388</v>
      </c>
      <c r="D2137" s="44" t="s">
        <v>5401</v>
      </c>
      <c r="E2137" s="44" t="s">
        <v>6342</v>
      </c>
      <c r="F2137" s="44" t="e">
        <f>VLOOKUP(A2137&amp;D2137&amp;E2137,VehicleInfo!$F$5:$F$31,1,0)</f>
        <v>#N/A</v>
      </c>
      <c r="G2137" s="44" t="s">
        <v>5278</v>
      </c>
      <c r="H2137" s="44">
        <v>1</v>
      </c>
      <c r="I2137" s="44" t="s">
        <v>5278</v>
      </c>
      <c r="J2137" s="44" t="s">
        <v>5278</v>
      </c>
      <c r="K2137" s="44" t="s">
        <v>5800</v>
      </c>
      <c r="L2137" s="44" t="s">
        <v>5278</v>
      </c>
      <c r="M2137" s="44" t="s">
        <v>6548</v>
      </c>
      <c r="N2137" s="44" t="s">
        <v>5278</v>
      </c>
      <c r="O2137" s="44" t="s">
        <v>5273</v>
      </c>
      <c r="P2137" s="44" t="s">
        <v>5273</v>
      </c>
      <c r="Q2137" s="44" t="s">
        <v>5273</v>
      </c>
      <c r="R2137" s="44" t="s">
        <v>5273</v>
      </c>
      <c r="S2137" s="44" t="s">
        <v>5273</v>
      </c>
      <c r="T2137" s="44" t="s">
        <v>5278</v>
      </c>
      <c r="U2137" s="44" t="s">
        <v>5278</v>
      </c>
      <c r="V2137" s="44" t="s">
        <v>5278</v>
      </c>
      <c r="W2137" s="44" t="s">
        <v>5278</v>
      </c>
      <c r="X2137" s="44" t="s">
        <v>5278</v>
      </c>
      <c r="Y2137" s="44" t="s">
        <v>5278</v>
      </c>
      <c r="Z2137" s="44" t="s">
        <v>5278</v>
      </c>
      <c r="AA2137" t="e">
        <f>VLOOKUP(M2137,VehicleInfo!$M$2:$AA$31,15,0)</f>
        <v>#N/A</v>
      </c>
      <c r="AB2137" s="44" t="s">
        <v>7836</v>
      </c>
      <c r="AC2137" s="44" t="s">
        <v>6354</v>
      </c>
      <c r="AD2137" s="44" t="s">
        <v>6354</v>
      </c>
      <c r="AE2137" s="44" t="s">
        <v>5278</v>
      </c>
    </row>
    <row r="2138" spans="1:31">
      <c r="A2138" s="44">
        <v>2019</v>
      </c>
      <c r="B2138" s="44" t="s">
        <v>5388</v>
      </c>
      <c r="C2138" s="44" t="s">
        <v>5388</v>
      </c>
      <c r="D2138" s="44" t="s">
        <v>5401</v>
      </c>
      <c r="E2138" s="44" t="s">
        <v>6342</v>
      </c>
      <c r="F2138" s="44" t="e">
        <f>VLOOKUP(A2138&amp;D2138&amp;E2138,VehicleInfo!$F$5:$F$31,1,0)</f>
        <v>#N/A</v>
      </c>
      <c r="G2138" s="44" t="s">
        <v>5278</v>
      </c>
      <c r="H2138" s="44">
        <v>2</v>
      </c>
      <c r="I2138" s="44" t="s">
        <v>5278</v>
      </c>
      <c r="J2138" s="44" t="s">
        <v>5278</v>
      </c>
      <c r="K2138" s="44" t="s">
        <v>5800</v>
      </c>
      <c r="L2138" s="44" t="s">
        <v>5278</v>
      </c>
      <c r="M2138" s="44" t="s">
        <v>6558</v>
      </c>
      <c r="N2138" s="44" t="s">
        <v>5278</v>
      </c>
      <c r="O2138" s="44" t="s">
        <v>5273</v>
      </c>
      <c r="P2138" s="44" t="s">
        <v>5273</v>
      </c>
      <c r="Q2138" s="44" t="s">
        <v>5273</v>
      </c>
      <c r="R2138" s="44" t="s">
        <v>5273</v>
      </c>
      <c r="S2138" s="44" t="s">
        <v>5273</v>
      </c>
      <c r="T2138" s="44" t="s">
        <v>5278</v>
      </c>
      <c r="U2138" s="44" t="s">
        <v>5278</v>
      </c>
      <c r="V2138" s="44" t="s">
        <v>5278</v>
      </c>
      <c r="W2138" s="44" t="s">
        <v>5278</v>
      </c>
      <c r="X2138" s="44" t="s">
        <v>5278</v>
      </c>
      <c r="Y2138" s="44" t="s">
        <v>5278</v>
      </c>
      <c r="Z2138" s="44" t="s">
        <v>5278</v>
      </c>
      <c r="AA2138" t="e">
        <f>VLOOKUP(M2138,VehicleInfo!$M$2:$AA$31,15,0)</f>
        <v>#N/A</v>
      </c>
      <c r="AB2138" s="44" t="s">
        <v>7836</v>
      </c>
      <c r="AC2138" s="44" t="s">
        <v>6363</v>
      </c>
      <c r="AD2138" s="44" t="s">
        <v>6363</v>
      </c>
      <c r="AE2138" s="44" t="s">
        <v>5278</v>
      </c>
    </row>
    <row r="2139" spans="1:31">
      <c r="A2139" s="44">
        <v>2019</v>
      </c>
      <c r="B2139" s="44" t="s">
        <v>5388</v>
      </c>
      <c r="C2139" s="44" t="s">
        <v>5388</v>
      </c>
      <c r="D2139" s="44" t="s">
        <v>5401</v>
      </c>
      <c r="E2139" s="44" t="s">
        <v>6342</v>
      </c>
      <c r="F2139" s="44" t="e">
        <f>VLOOKUP(A2139&amp;D2139&amp;E2139,VehicleInfo!$F$5:$F$31,1,0)</f>
        <v>#N/A</v>
      </c>
      <c r="G2139" s="44" t="s">
        <v>5278</v>
      </c>
      <c r="H2139" s="44">
        <v>1</v>
      </c>
      <c r="I2139" s="44" t="s">
        <v>5278</v>
      </c>
      <c r="J2139" s="44" t="s">
        <v>5278</v>
      </c>
      <c r="K2139" s="44" t="s">
        <v>5799</v>
      </c>
      <c r="L2139" s="44" t="s">
        <v>5278</v>
      </c>
      <c r="M2139" s="44" t="s">
        <v>6542</v>
      </c>
      <c r="N2139" s="44" t="s">
        <v>5278</v>
      </c>
      <c r="O2139" s="44" t="s">
        <v>5273</v>
      </c>
      <c r="P2139" s="44" t="s">
        <v>5273</v>
      </c>
      <c r="Q2139" s="44" t="s">
        <v>5273</v>
      </c>
      <c r="R2139" s="44" t="s">
        <v>5273</v>
      </c>
      <c r="S2139" s="44" t="s">
        <v>5273</v>
      </c>
      <c r="T2139" s="44" t="s">
        <v>5278</v>
      </c>
      <c r="U2139" s="44" t="s">
        <v>5278</v>
      </c>
      <c r="V2139" s="44" t="s">
        <v>5278</v>
      </c>
      <c r="W2139" s="44" t="s">
        <v>5278</v>
      </c>
      <c r="X2139" s="44" t="s">
        <v>5278</v>
      </c>
      <c r="Y2139" s="44" t="s">
        <v>5278</v>
      </c>
      <c r="Z2139" s="44" t="s">
        <v>5278</v>
      </c>
      <c r="AA2139" t="e">
        <f>VLOOKUP(M2139,VehicleInfo!$M$2:$AA$31,15,0)</f>
        <v>#N/A</v>
      </c>
      <c r="AB2139" s="44" t="s">
        <v>7836</v>
      </c>
      <c r="AC2139" s="44" t="s">
        <v>6363</v>
      </c>
      <c r="AD2139" s="44" t="s">
        <v>6363</v>
      </c>
      <c r="AE2139" s="44" t="s">
        <v>5278</v>
      </c>
    </row>
    <row r="2140" spans="1:31">
      <c r="A2140" s="44">
        <v>2019</v>
      </c>
      <c r="B2140" s="44" t="s">
        <v>5388</v>
      </c>
      <c r="C2140" s="44" t="s">
        <v>5388</v>
      </c>
      <c r="D2140" s="44" t="s">
        <v>5401</v>
      </c>
      <c r="E2140" s="44" t="s">
        <v>6342</v>
      </c>
      <c r="F2140" s="44" t="e">
        <f>VLOOKUP(A2140&amp;D2140&amp;E2140,VehicleInfo!$F$5:$F$31,1,0)</f>
        <v>#N/A</v>
      </c>
      <c r="G2140" s="44" t="s">
        <v>5278</v>
      </c>
      <c r="H2140" s="44">
        <v>2</v>
      </c>
      <c r="I2140" s="44" t="s">
        <v>5278</v>
      </c>
      <c r="J2140" s="44" t="s">
        <v>5278</v>
      </c>
      <c r="K2140" s="44" t="s">
        <v>5799</v>
      </c>
      <c r="L2140" s="44" t="s">
        <v>5278</v>
      </c>
      <c r="M2140" s="44" t="s">
        <v>6544</v>
      </c>
      <c r="N2140" s="44" t="s">
        <v>5278</v>
      </c>
      <c r="O2140" s="44" t="s">
        <v>5273</v>
      </c>
      <c r="P2140" s="44" t="s">
        <v>5273</v>
      </c>
      <c r="Q2140" s="44" t="s">
        <v>5273</v>
      </c>
      <c r="R2140" s="44" t="s">
        <v>5273</v>
      </c>
      <c r="S2140" s="44" t="s">
        <v>5273</v>
      </c>
      <c r="T2140" s="44" t="s">
        <v>5278</v>
      </c>
      <c r="U2140" s="44" t="s">
        <v>5278</v>
      </c>
      <c r="V2140" s="44" t="s">
        <v>5278</v>
      </c>
      <c r="W2140" s="44" t="s">
        <v>5278</v>
      </c>
      <c r="X2140" s="44" t="s">
        <v>5278</v>
      </c>
      <c r="Y2140" s="44" t="s">
        <v>5278</v>
      </c>
      <c r="Z2140" s="44" t="s">
        <v>5278</v>
      </c>
      <c r="AA2140" t="e">
        <f>VLOOKUP(M2140,VehicleInfo!$M$2:$AA$31,15,0)</f>
        <v>#N/A</v>
      </c>
      <c r="AB2140" s="44" t="s">
        <v>7836</v>
      </c>
      <c r="AC2140" s="44" t="s">
        <v>6363</v>
      </c>
      <c r="AD2140" s="44" t="s">
        <v>6363</v>
      </c>
      <c r="AE2140" s="44" t="s">
        <v>5278</v>
      </c>
    </row>
    <row r="2141" spans="1:31">
      <c r="A2141" s="44">
        <v>2019</v>
      </c>
      <c r="B2141" s="44" t="s">
        <v>5388</v>
      </c>
      <c r="C2141" s="44" t="s">
        <v>5388</v>
      </c>
      <c r="D2141" s="44" t="s">
        <v>5401</v>
      </c>
      <c r="E2141" s="44" t="s">
        <v>6342</v>
      </c>
      <c r="F2141" s="44" t="e">
        <f>VLOOKUP(A2141&amp;D2141&amp;E2141,VehicleInfo!$F$5:$F$31,1,0)</f>
        <v>#N/A</v>
      </c>
      <c r="G2141" s="44" t="s">
        <v>5278</v>
      </c>
      <c r="H2141" s="44">
        <v>1</v>
      </c>
      <c r="I2141" s="44" t="s">
        <v>5278</v>
      </c>
      <c r="J2141" s="44" t="s">
        <v>5278</v>
      </c>
      <c r="K2141" s="44" t="s">
        <v>10</v>
      </c>
      <c r="L2141" s="44" t="s">
        <v>5278</v>
      </c>
      <c r="M2141" s="44" t="s">
        <v>8029</v>
      </c>
      <c r="N2141" s="44" t="s">
        <v>5278</v>
      </c>
      <c r="O2141" s="44" t="s">
        <v>5273</v>
      </c>
      <c r="P2141" s="44" t="s">
        <v>5273</v>
      </c>
      <c r="Q2141" s="44" t="s">
        <v>5273</v>
      </c>
      <c r="R2141" s="44" t="s">
        <v>5273</v>
      </c>
      <c r="S2141" s="44" t="s">
        <v>5273</v>
      </c>
      <c r="T2141" s="44" t="s">
        <v>5278</v>
      </c>
      <c r="U2141" s="44" t="s">
        <v>5278</v>
      </c>
      <c r="V2141" s="44" t="s">
        <v>5278</v>
      </c>
      <c r="W2141" s="44" t="s">
        <v>5278</v>
      </c>
      <c r="X2141" s="44" t="s">
        <v>5278</v>
      </c>
      <c r="Y2141" s="44" t="s">
        <v>5278</v>
      </c>
      <c r="Z2141" s="44" t="s">
        <v>5278</v>
      </c>
      <c r="AA2141" t="e">
        <f>VLOOKUP(M2141,VehicleInfo!$M$2:$AA$31,15,0)</f>
        <v>#N/A</v>
      </c>
      <c r="AB2141" s="44" t="s">
        <v>7836</v>
      </c>
      <c r="AC2141" s="44" t="s">
        <v>6354</v>
      </c>
      <c r="AD2141" s="44" t="s">
        <v>6354</v>
      </c>
      <c r="AE2141" s="44" t="s">
        <v>5278</v>
      </c>
    </row>
    <row r="2142" spans="1:31">
      <c r="A2142" s="44">
        <v>2019</v>
      </c>
      <c r="B2142" s="44" t="s">
        <v>5388</v>
      </c>
      <c r="C2142" s="44" t="s">
        <v>5388</v>
      </c>
      <c r="D2142" s="44" t="s">
        <v>5401</v>
      </c>
      <c r="E2142" s="44" t="s">
        <v>6342</v>
      </c>
      <c r="F2142" s="44" t="e">
        <f>VLOOKUP(A2142&amp;D2142&amp;E2142,VehicleInfo!$F$5:$F$31,1,0)</f>
        <v>#N/A</v>
      </c>
      <c r="G2142" s="44" t="s">
        <v>5278</v>
      </c>
      <c r="H2142" s="44">
        <v>2</v>
      </c>
      <c r="I2142" s="44" t="s">
        <v>5278</v>
      </c>
      <c r="J2142" s="44" t="s">
        <v>5278</v>
      </c>
      <c r="K2142" s="44" t="s">
        <v>10</v>
      </c>
      <c r="L2142" s="44" t="s">
        <v>5278</v>
      </c>
      <c r="M2142" s="44" t="s">
        <v>7818</v>
      </c>
      <c r="N2142" s="44" t="s">
        <v>5278</v>
      </c>
      <c r="O2142" s="44" t="s">
        <v>5273</v>
      </c>
      <c r="P2142" s="44" t="s">
        <v>5273</v>
      </c>
      <c r="Q2142" s="44" t="s">
        <v>5273</v>
      </c>
      <c r="R2142" s="44" t="s">
        <v>5273</v>
      </c>
      <c r="S2142" s="44" t="s">
        <v>5273</v>
      </c>
      <c r="T2142" s="44" t="s">
        <v>5278</v>
      </c>
      <c r="U2142" s="44" t="s">
        <v>5278</v>
      </c>
      <c r="V2142" s="44" t="s">
        <v>5278</v>
      </c>
      <c r="W2142" s="44" t="s">
        <v>5278</v>
      </c>
      <c r="X2142" s="44" t="s">
        <v>5278</v>
      </c>
      <c r="Y2142" s="44" t="s">
        <v>5278</v>
      </c>
      <c r="Z2142" s="44" t="s">
        <v>5278</v>
      </c>
      <c r="AA2142" t="e">
        <f>VLOOKUP(M2142,VehicleInfo!$M$2:$AA$31,15,0)</f>
        <v>#N/A</v>
      </c>
      <c r="AB2142" s="44" t="s">
        <v>7836</v>
      </c>
      <c r="AC2142" s="44" t="s">
        <v>6354</v>
      </c>
      <c r="AD2142" s="44" t="s">
        <v>6354</v>
      </c>
      <c r="AE2142" s="44" t="s">
        <v>5278</v>
      </c>
    </row>
    <row r="2143" spans="1:31">
      <c r="A2143" s="44">
        <v>2019</v>
      </c>
      <c r="B2143" s="44" t="s">
        <v>5388</v>
      </c>
      <c r="C2143" s="44" t="s">
        <v>5388</v>
      </c>
      <c r="D2143" s="44" t="s">
        <v>5401</v>
      </c>
      <c r="E2143" s="44" t="s">
        <v>6342</v>
      </c>
      <c r="F2143" s="44" t="e">
        <f>VLOOKUP(A2143&amp;D2143&amp;E2143,VehicleInfo!$F$5:$F$31,1,0)</f>
        <v>#N/A</v>
      </c>
      <c r="G2143" s="44" t="s">
        <v>5278</v>
      </c>
      <c r="H2143" s="44">
        <v>3</v>
      </c>
      <c r="I2143" s="44" t="s">
        <v>5278</v>
      </c>
      <c r="J2143" s="44" t="s">
        <v>5278</v>
      </c>
      <c r="K2143" s="44" t="s">
        <v>7840</v>
      </c>
      <c r="L2143" s="44" t="s">
        <v>5278</v>
      </c>
      <c r="M2143" s="44" t="s">
        <v>8028</v>
      </c>
      <c r="N2143" s="44" t="s">
        <v>5278</v>
      </c>
      <c r="O2143" s="44" t="s">
        <v>5273</v>
      </c>
      <c r="P2143" s="44" t="s">
        <v>5273</v>
      </c>
      <c r="Q2143" s="44" t="s">
        <v>5273</v>
      </c>
      <c r="R2143" s="44" t="s">
        <v>5273</v>
      </c>
      <c r="S2143" s="44" t="s">
        <v>5273</v>
      </c>
      <c r="T2143" s="44" t="s">
        <v>5278</v>
      </c>
      <c r="U2143" s="44" t="s">
        <v>5278</v>
      </c>
      <c r="V2143" s="44" t="s">
        <v>5278</v>
      </c>
      <c r="W2143" s="44" t="s">
        <v>5278</v>
      </c>
      <c r="X2143" s="44" t="s">
        <v>5278</v>
      </c>
      <c r="Y2143" s="44" t="s">
        <v>5278</v>
      </c>
      <c r="Z2143" s="44" t="s">
        <v>5278</v>
      </c>
      <c r="AA2143" t="e">
        <f>VLOOKUP(M2143,VehicleInfo!$M$2:$AA$31,15,0)</f>
        <v>#N/A</v>
      </c>
      <c r="AB2143" s="44" t="s">
        <v>7836</v>
      </c>
      <c r="AC2143" s="44" t="s">
        <v>6354</v>
      </c>
      <c r="AD2143" s="44" t="s">
        <v>6354</v>
      </c>
      <c r="AE2143" s="44" t="s">
        <v>5278</v>
      </c>
    </row>
    <row r="2144" spans="1:31">
      <c r="A2144" s="44">
        <v>2019</v>
      </c>
      <c r="B2144" s="44" t="s">
        <v>5388</v>
      </c>
      <c r="C2144" s="44" t="s">
        <v>5388</v>
      </c>
      <c r="D2144" s="44" t="s">
        <v>5401</v>
      </c>
      <c r="E2144" s="44" t="s">
        <v>6342</v>
      </c>
      <c r="F2144" s="44" t="e">
        <f>VLOOKUP(A2144&amp;D2144&amp;E2144,VehicleInfo!$F$5:$F$31,1,0)</f>
        <v>#N/A</v>
      </c>
      <c r="G2144" s="44" t="s">
        <v>5278</v>
      </c>
      <c r="H2144" s="44">
        <v>4</v>
      </c>
      <c r="I2144" s="44" t="s">
        <v>5278</v>
      </c>
      <c r="J2144" s="44" t="s">
        <v>5278</v>
      </c>
      <c r="K2144" s="44" t="s">
        <v>10</v>
      </c>
      <c r="L2144" s="44" t="s">
        <v>5278</v>
      </c>
      <c r="M2144" s="44" t="s">
        <v>8030</v>
      </c>
      <c r="N2144" s="44" t="s">
        <v>5278</v>
      </c>
      <c r="O2144" s="44" t="s">
        <v>5273</v>
      </c>
      <c r="P2144" s="44" t="s">
        <v>5273</v>
      </c>
      <c r="Q2144" s="44" t="s">
        <v>5273</v>
      </c>
      <c r="R2144" s="44" t="s">
        <v>5273</v>
      </c>
      <c r="S2144" s="44" t="s">
        <v>5273</v>
      </c>
      <c r="T2144" s="44" t="s">
        <v>5278</v>
      </c>
      <c r="U2144" s="44" t="s">
        <v>5278</v>
      </c>
      <c r="V2144" s="44" t="s">
        <v>5278</v>
      </c>
      <c r="W2144" s="44" t="s">
        <v>5278</v>
      </c>
      <c r="X2144" s="44" t="s">
        <v>5278</v>
      </c>
      <c r="Y2144" s="44" t="s">
        <v>5278</v>
      </c>
      <c r="Z2144" s="44" t="s">
        <v>5278</v>
      </c>
      <c r="AA2144" t="e">
        <f>VLOOKUP(M2144,VehicleInfo!$M$2:$AA$31,15,0)</f>
        <v>#N/A</v>
      </c>
      <c r="AB2144" s="44" t="s">
        <v>7836</v>
      </c>
      <c r="AC2144" s="44" t="s">
        <v>6363</v>
      </c>
      <c r="AD2144" s="44" t="s">
        <v>6363</v>
      </c>
      <c r="AE2144" s="44" t="s">
        <v>5278</v>
      </c>
    </row>
    <row r="2145" spans="1:31">
      <c r="A2145" s="44">
        <v>2019</v>
      </c>
      <c r="B2145" s="44" t="s">
        <v>5388</v>
      </c>
      <c r="C2145" s="44" t="s">
        <v>5388</v>
      </c>
      <c r="D2145" s="44" t="s">
        <v>5401</v>
      </c>
      <c r="E2145" s="44" t="s">
        <v>6342</v>
      </c>
      <c r="F2145" s="44" t="e">
        <f>VLOOKUP(A2145&amp;D2145&amp;E2145,VehicleInfo!$F$5:$F$31,1,0)</f>
        <v>#N/A</v>
      </c>
      <c r="G2145" s="44" t="s">
        <v>5278</v>
      </c>
      <c r="H2145" s="44">
        <v>5</v>
      </c>
      <c r="I2145" s="44" t="s">
        <v>5278</v>
      </c>
      <c r="J2145" s="44" t="s">
        <v>5278</v>
      </c>
      <c r="K2145" s="44" t="s">
        <v>10</v>
      </c>
      <c r="L2145" s="44" t="s">
        <v>5278</v>
      </c>
      <c r="M2145" s="44" t="s">
        <v>8031</v>
      </c>
      <c r="N2145" s="44" t="s">
        <v>5278</v>
      </c>
      <c r="O2145" s="44" t="s">
        <v>5273</v>
      </c>
      <c r="P2145" s="44" t="s">
        <v>5273</v>
      </c>
      <c r="Q2145" s="44" t="s">
        <v>5273</v>
      </c>
      <c r="R2145" s="44" t="s">
        <v>5273</v>
      </c>
      <c r="S2145" s="44" t="s">
        <v>5273</v>
      </c>
      <c r="T2145" s="44" t="s">
        <v>5278</v>
      </c>
      <c r="U2145" s="44" t="s">
        <v>5278</v>
      </c>
      <c r="V2145" s="44" t="s">
        <v>5278</v>
      </c>
      <c r="W2145" s="44" t="s">
        <v>5278</v>
      </c>
      <c r="X2145" s="44" t="s">
        <v>5278</v>
      </c>
      <c r="Y2145" s="44" t="s">
        <v>5278</v>
      </c>
      <c r="Z2145" s="44" t="s">
        <v>5278</v>
      </c>
      <c r="AA2145" t="e">
        <f>VLOOKUP(M2145,VehicleInfo!$M$2:$AA$31,15,0)</f>
        <v>#N/A</v>
      </c>
      <c r="AB2145" s="44" t="s">
        <v>7836</v>
      </c>
      <c r="AC2145" s="44" t="s">
        <v>6363</v>
      </c>
      <c r="AD2145" s="44" t="s">
        <v>6363</v>
      </c>
      <c r="AE2145" s="44" t="s">
        <v>5278</v>
      </c>
    </row>
    <row r="2146" spans="1:31">
      <c r="A2146" s="44">
        <v>2019</v>
      </c>
      <c r="B2146" s="44" t="s">
        <v>5388</v>
      </c>
      <c r="C2146" s="44" t="s">
        <v>5388</v>
      </c>
      <c r="D2146" s="44" t="s">
        <v>5401</v>
      </c>
      <c r="E2146" s="44" t="s">
        <v>6342</v>
      </c>
      <c r="F2146" s="44" t="e">
        <f>VLOOKUP(A2146&amp;D2146&amp;E2146,VehicleInfo!$F$5:$F$31,1,0)</f>
        <v>#N/A</v>
      </c>
      <c r="G2146" s="44" t="s">
        <v>5278</v>
      </c>
      <c r="H2146" s="44">
        <v>1</v>
      </c>
      <c r="I2146" s="44" t="s">
        <v>5278</v>
      </c>
      <c r="J2146" s="44" t="s">
        <v>5278</v>
      </c>
      <c r="K2146" s="44" t="s">
        <v>5937</v>
      </c>
      <c r="L2146" s="44" t="s">
        <v>5278</v>
      </c>
      <c r="M2146" s="44" t="s">
        <v>8189</v>
      </c>
      <c r="N2146" s="44" t="s">
        <v>5278</v>
      </c>
      <c r="O2146" s="44" t="s">
        <v>5273</v>
      </c>
      <c r="P2146" s="44" t="s">
        <v>5273</v>
      </c>
      <c r="Q2146" s="44" t="s">
        <v>5273</v>
      </c>
      <c r="R2146" s="44" t="s">
        <v>5273</v>
      </c>
      <c r="S2146" s="44" t="s">
        <v>5273</v>
      </c>
      <c r="T2146" s="44" t="s">
        <v>5278</v>
      </c>
      <c r="U2146" s="44" t="s">
        <v>5278</v>
      </c>
      <c r="V2146" s="44" t="s">
        <v>5278</v>
      </c>
      <c r="W2146" s="44" t="s">
        <v>5278</v>
      </c>
      <c r="X2146" s="44" t="s">
        <v>5278</v>
      </c>
      <c r="Y2146" s="44" t="s">
        <v>5278</v>
      </c>
      <c r="Z2146" s="44" t="s">
        <v>5278</v>
      </c>
      <c r="AA2146" t="e">
        <f>VLOOKUP(M2146,VehicleInfo!$M$2:$AA$31,15,0)</f>
        <v>#N/A</v>
      </c>
      <c r="AB2146" s="44" t="s">
        <v>7836</v>
      </c>
      <c r="AC2146" s="44" t="s">
        <v>6354</v>
      </c>
      <c r="AD2146" s="44" t="s">
        <v>6354</v>
      </c>
      <c r="AE2146" s="44" t="s">
        <v>5278</v>
      </c>
    </row>
    <row r="2147" spans="1:31">
      <c r="A2147" s="44">
        <v>2019</v>
      </c>
      <c r="B2147" s="44" t="s">
        <v>5388</v>
      </c>
      <c r="C2147" s="44" t="s">
        <v>5388</v>
      </c>
      <c r="D2147" s="44" t="s">
        <v>5401</v>
      </c>
      <c r="E2147" s="44" t="s">
        <v>6342</v>
      </c>
      <c r="F2147" s="44" t="e">
        <f>VLOOKUP(A2147&amp;D2147&amp;E2147,VehicleInfo!$F$5:$F$31,1,0)</f>
        <v>#N/A</v>
      </c>
      <c r="G2147" s="44" t="s">
        <v>5278</v>
      </c>
      <c r="H2147" s="44">
        <v>1</v>
      </c>
      <c r="I2147" s="44" t="s">
        <v>5278</v>
      </c>
      <c r="J2147" s="44" t="s">
        <v>5278</v>
      </c>
      <c r="K2147" s="44" t="s">
        <v>5799</v>
      </c>
      <c r="L2147" s="44" t="s">
        <v>5278</v>
      </c>
      <c r="M2147" s="44" t="s">
        <v>6230</v>
      </c>
      <c r="N2147" s="44" t="s">
        <v>5278</v>
      </c>
      <c r="O2147" s="44" t="s">
        <v>5273</v>
      </c>
      <c r="P2147" s="44" t="s">
        <v>5273</v>
      </c>
      <c r="Q2147" s="44" t="s">
        <v>5273</v>
      </c>
      <c r="R2147" s="44" t="s">
        <v>5273</v>
      </c>
      <c r="S2147" s="44" t="s">
        <v>5273</v>
      </c>
      <c r="T2147" s="44" t="s">
        <v>5278</v>
      </c>
      <c r="U2147" s="44" t="s">
        <v>5278</v>
      </c>
      <c r="V2147" s="44" t="s">
        <v>5278</v>
      </c>
      <c r="W2147" s="44" t="s">
        <v>5278</v>
      </c>
      <c r="X2147" s="44" t="s">
        <v>5278</v>
      </c>
      <c r="Y2147" s="44" t="s">
        <v>5278</v>
      </c>
      <c r="Z2147" s="44" t="s">
        <v>5278</v>
      </c>
      <c r="AA2147" t="str">
        <f>VLOOKUP(M2147,VehicleInfo!$M$2:$AA$31,15,0)</f>
        <v>Transmission Fluid Temperature</v>
      </c>
      <c r="AB2147" s="44" t="s">
        <v>7836</v>
      </c>
      <c r="AC2147" s="44" t="s">
        <v>6352</v>
      </c>
      <c r="AD2147" s="44" t="s">
        <v>6352</v>
      </c>
      <c r="AE2147" s="44" t="s">
        <v>5278</v>
      </c>
    </row>
    <row r="2148" spans="1:31">
      <c r="A2148" s="44">
        <v>2019</v>
      </c>
      <c r="B2148" s="44" t="s">
        <v>5388</v>
      </c>
      <c r="C2148" s="44" t="s">
        <v>5388</v>
      </c>
      <c r="D2148" s="44" t="s">
        <v>5401</v>
      </c>
      <c r="E2148" s="44" t="s">
        <v>6342</v>
      </c>
      <c r="F2148" s="44" t="e">
        <f>VLOOKUP(A2148&amp;D2148&amp;E2148,VehicleInfo!$F$5:$F$31,1,0)</f>
        <v>#N/A</v>
      </c>
      <c r="G2148" s="44" t="s">
        <v>5278</v>
      </c>
      <c r="H2148" s="44">
        <v>2</v>
      </c>
      <c r="I2148" s="44" t="s">
        <v>5278</v>
      </c>
      <c r="J2148" s="44" t="s">
        <v>5278</v>
      </c>
      <c r="K2148" s="44" t="s">
        <v>5799</v>
      </c>
      <c r="L2148" s="44" t="s">
        <v>5278</v>
      </c>
      <c r="M2148" s="44" t="s">
        <v>7891</v>
      </c>
      <c r="N2148" s="44" t="s">
        <v>5278</v>
      </c>
      <c r="O2148" s="44" t="s">
        <v>5273</v>
      </c>
      <c r="P2148" s="44" t="s">
        <v>5273</v>
      </c>
      <c r="Q2148" s="44" t="s">
        <v>5273</v>
      </c>
      <c r="R2148" s="44" t="s">
        <v>5273</v>
      </c>
      <c r="S2148" s="44" t="s">
        <v>5273</v>
      </c>
      <c r="T2148" s="44" t="s">
        <v>5278</v>
      </c>
      <c r="U2148" s="44" t="s">
        <v>5278</v>
      </c>
      <c r="V2148" s="44" t="s">
        <v>5278</v>
      </c>
      <c r="W2148" s="44" t="s">
        <v>5278</v>
      </c>
      <c r="X2148" s="44" t="s">
        <v>5278</v>
      </c>
      <c r="Y2148" s="44" t="s">
        <v>5278</v>
      </c>
      <c r="Z2148" s="44" t="s">
        <v>5278</v>
      </c>
      <c r="AA2148" t="e">
        <f>VLOOKUP(M2148,VehicleInfo!$M$2:$AA$31,15,0)</f>
        <v>#N/A</v>
      </c>
      <c r="AB2148" s="44" t="s">
        <v>7836</v>
      </c>
      <c r="AC2148" s="44" t="s">
        <v>6363</v>
      </c>
      <c r="AD2148" s="44" t="s">
        <v>6363</v>
      </c>
      <c r="AE2148" s="44" t="s">
        <v>5278</v>
      </c>
    </row>
    <row r="2149" spans="1:31">
      <c r="A2149" s="44">
        <v>2019</v>
      </c>
      <c r="B2149" s="44" t="s">
        <v>5388</v>
      </c>
      <c r="C2149" s="44" t="s">
        <v>5388</v>
      </c>
      <c r="D2149" s="44" t="s">
        <v>5401</v>
      </c>
      <c r="E2149" s="44" t="s">
        <v>6342</v>
      </c>
      <c r="F2149" s="44" t="e">
        <f>VLOOKUP(A2149&amp;D2149&amp;E2149,VehicleInfo!$F$5:$F$31,1,0)</f>
        <v>#N/A</v>
      </c>
      <c r="G2149" s="44" t="s">
        <v>5278</v>
      </c>
      <c r="H2149" s="44">
        <v>1</v>
      </c>
      <c r="I2149" s="44" t="s">
        <v>5278</v>
      </c>
      <c r="J2149" s="44" t="s">
        <v>5278</v>
      </c>
      <c r="K2149" s="44" t="s">
        <v>5799</v>
      </c>
      <c r="L2149" s="44" t="s">
        <v>5278</v>
      </c>
      <c r="M2149" s="44" t="s">
        <v>6232</v>
      </c>
      <c r="N2149" s="44" t="s">
        <v>5278</v>
      </c>
      <c r="O2149" s="44" t="s">
        <v>5273</v>
      </c>
      <c r="P2149" s="44" t="s">
        <v>5273</v>
      </c>
      <c r="Q2149" s="44" t="s">
        <v>5273</v>
      </c>
      <c r="R2149" s="44" t="s">
        <v>5273</v>
      </c>
      <c r="S2149" s="44" t="s">
        <v>5273</v>
      </c>
      <c r="T2149" s="44" t="s">
        <v>5278</v>
      </c>
      <c r="U2149" s="44" t="s">
        <v>5278</v>
      </c>
      <c r="V2149" s="44" t="s">
        <v>5278</v>
      </c>
      <c r="W2149" s="44" t="s">
        <v>5278</v>
      </c>
      <c r="X2149" s="44" t="s">
        <v>5278</v>
      </c>
      <c r="Y2149" s="44" t="s">
        <v>5278</v>
      </c>
      <c r="Z2149" s="44" t="s">
        <v>5278</v>
      </c>
      <c r="AA2149" t="e">
        <f>VLOOKUP(M2149,VehicleInfo!$M$2:$AA$31,15,0)</f>
        <v>#N/A</v>
      </c>
      <c r="AB2149" s="44" t="s">
        <v>7836</v>
      </c>
      <c r="AC2149" s="44" t="s">
        <v>6352</v>
      </c>
      <c r="AD2149" s="44" t="s">
        <v>6352</v>
      </c>
      <c r="AE2149" s="44" t="s">
        <v>5278</v>
      </c>
    </row>
    <row r="2150" spans="1:31">
      <c r="A2150" s="44">
        <v>2019</v>
      </c>
      <c r="B2150" s="44" t="s">
        <v>5388</v>
      </c>
      <c r="C2150" s="44" t="s">
        <v>5388</v>
      </c>
      <c r="D2150" s="44" t="s">
        <v>5401</v>
      </c>
      <c r="E2150" s="44" t="s">
        <v>6342</v>
      </c>
      <c r="F2150" s="44" t="e">
        <f>VLOOKUP(A2150&amp;D2150&amp;E2150,VehicleInfo!$F$5:$F$31,1,0)</f>
        <v>#N/A</v>
      </c>
      <c r="G2150" s="44" t="s">
        <v>5278</v>
      </c>
      <c r="H2150" s="44">
        <v>2</v>
      </c>
      <c r="I2150" s="44" t="s">
        <v>5278</v>
      </c>
      <c r="J2150" s="44" t="s">
        <v>5278</v>
      </c>
      <c r="K2150" s="44" t="s">
        <v>5799</v>
      </c>
      <c r="L2150" s="44" t="s">
        <v>5278</v>
      </c>
      <c r="M2150" s="44" t="s">
        <v>7353</v>
      </c>
      <c r="N2150" s="44" t="s">
        <v>5278</v>
      </c>
      <c r="O2150" s="44" t="s">
        <v>5273</v>
      </c>
      <c r="P2150" s="44" t="s">
        <v>5273</v>
      </c>
      <c r="Q2150" s="44" t="s">
        <v>5273</v>
      </c>
      <c r="R2150" s="44" t="s">
        <v>5273</v>
      </c>
      <c r="S2150" s="44" t="s">
        <v>5273</v>
      </c>
      <c r="T2150" s="44" t="s">
        <v>5278</v>
      </c>
      <c r="U2150" s="44" t="s">
        <v>5278</v>
      </c>
      <c r="V2150" s="44" t="s">
        <v>5278</v>
      </c>
      <c r="W2150" s="44" t="s">
        <v>5278</v>
      </c>
      <c r="X2150" s="44" t="s">
        <v>5278</v>
      </c>
      <c r="Y2150" s="44" t="s">
        <v>5278</v>
      </c>
      <c r="Z2150" s="44" t="s">
        <v>5278</v>
      </c>
      <c r="AA2150" t="e">
        <f>VLOOKUP(M2150,VehicleInfo!$M$2:$AA$31,15,0)</f>
        <v>#N/A</v>
      </c>
      <c r="AB2150" s="44" t="s">
        <v>7836</v>
      </c>
      <c r="AC2150" s="44" t="s">
        <v>6352</v>
      </c>
      <c r="AD2150" s="44" t="s">
        <v>6352</v>
      </c>
      <c r="AE2150" s="44" t="s">
        <v>5278</v>
      </c>
    </row>
    <row r="2151" spans="1:31">
      <c r="A2151" s="44">
        <v>2019</v>
      </c>
      <c r="B2151" s="44" t="s">
        <v>5388</v>
      </c>
      <c r="C2151" s="44" t="s">
        <v>5388</v>
      </c>
      <c r="D2151" s="44" t="s">
        <v>5401</v>
      </c>
      <c r="E2151" s="44" t="s">
        <v>6342</v>
      </c>
      <c r="F2151" s="44" t="e">
        <f>VLOOKUP(A2151&amp;D2151&amp;E2151,VehicleInfo!$F$5:$F$31,1,0)</f>
        <v>#N/A</v>
      </c>
      <c r="G2151" s="44" t="s">
        <v>5278</v>
      </c>
      <c r="H2151" s="44">
        <v>3</v>
      </c>
      <c r="I2151" s="44" t="s">
        <v>5278</v>
      </c>
      <c r="J2151" s="44" t="s">
        <v>5278</v>
      </c>
      <c r="K2151" s="44" t="s">
        <v>6263</v>
      </c>
      <c r="L2151" s="44" t="s">
        <v>5278</v>
      </c>
      <c r="M2151" s="44" t="s">
        <v>6269</v>
      </c>
      <c r="N2151" s="44" t="s">
        <v>5278</v>
      </c>
      <c r="O2151" s="44" t="s">
        <v>5273</v>
      </c>
      <c r="P2151" s="44" t="s">
        <v>5273</v>
      </c>
      <c r="Q2151" s="44" t="s">
        <v>5273</v>
      </c>
      <c r="R2151" s="44" t="s">
        <v>5273</v>
      </c>
      <c r="S2151" s="44" t="s">
        <v>5273</v>
      </c>
      <c r="T2151" s="44" t="s">
        <v>5278</v>
      </c>
      <c r="U2151" s="44" t="s">
        <v>5278</v>
      </c>
      <c r="V2151" s="44" t="s">
        <v>5278</v>
      </c>
      <c r="W2151" s="44" t="s">
        <v>5278</v>
      </c>
      <c r="X2151" s="44" t="s">
        <v>5278</v>
      </c>
      <c r="Y2151" s="44" t="s">
        <v>5278</v>
      </c>
      <c r="Z2151" s="44" t="s">
        <v>5278</v>
      </c>
      <c r="AA2151" t="e">
        <f>VLOOKUP(M2151,VehicleInfo!$M$2:$AA$31,15,0)</f>
        <v>#N/A</v>
      </c>
      <c r="AB2151" s="44" t="s">
        <v>7836</v>
      </c>
      <c r="AC2151" s="44" t="s">
        <v>6354</v>
      </c>
      <c r="AD2151" s="44" t="s">
        <v>6354</v>
      </c>
      <c r="AE2151" s="44" t="s">
        <v>5278</v>
      </c>
    </row>
    <row r="2152" spans="1:31">
      <c r="A2152" s="44">
        <v>2019</v>
      </c>
      <c r="B2152" s="44" t="s">
        <v>5388</v>
      </c>
      <c r="C2152" s="44" t="s">
        <v>5388</v>
      </c>
      <c r="D2152" s="44" t="s">
        <v>5401</v>
      </c>
      <c r="E2152" s="44" t="s">
        <v>6342</v>
      </c>
      <c r="F2152" s="44" t="e">
        <f>VLOOKUP(A2152&amp;D2152&amp;E2152,VehicleInfo!$F$5:$F$31,1,0)</f>
        <v>#N/A</v>
      </c>
      <c r="G2152" s="44" t="s">
        <v>5278</v>
      </c>
      <c r="H2152" s="44">
        <v>4</v>
      </c>
      <c r="I2152" s="44" t="s">
        <v>5278</v>
      </c>
      <c r="J2152" s="44" t="s">
        <v>5278</v>
      </c>
      <c r="K2152" s="44" t="s">
        <v>6711</v>
      </c>
      <c r="L2152" s="44" t="s">
        <v>5278</v>
      </c>
      <c r="M2152" s="44" t="s">
        <v>7363</v>
      </c>
      <c r="N2152" s="44" t="s">
        <v>5278</v>
      </c>
      <c r="O2152" s="44" t="s">
        <v>5273</v>
      </c>
      <c r="P2152" s="44" t="s">
        <v>5273</v>
      </c>
      <c r="Q2152" s="44" t="s">
        <v>5273</v>
      </c>
      <c r="R2152" s="44" t="s">
        <v>5273</v>
      </c>
      <c r="S2152" s="44" t="s">
        <v>5273</v>
      </c>
      <c r="T2152" s="44" t="s">
        <v>5278</v>
      </c>
      <c r="U2152" s="44" t="s">
        <v>5278</v>
      </c>
      <c r="V2152" s="44" t="s">
        <v>5278</v>
      </c>
      <c r="W2152" s="44" t="s">
        <v>5278</v>
      </c>
      <c r="X2152" s="44" t="s">
        <v>5278</v>
      </c>
      <c r="Y2152" s="44" t="s">
        <v>5278</v>
      </c>
      <c r="Z2152" s="44" t="s">
        <v>5278</v>
      </c>
      <c r="AA2152" t="e">
        <f>VLOOKUP(M2152,VehicleInfo!$M$2:$AA$31,15,0)</f>
        <v>#N/A</v>
      </c>
      <c r="AB2152" s="44" t="s">
        <v>7836</v>
      </c>
      <c r="AC2152" s="44" t="s">
        <v>6354</v>
      </c>
      <c r="AD2152" s="44" t="s">
        <v>6354</v>
      </c>
      <c r="AE2152" s="44" t="s">
        <v>5278</v>
      </c>
    </row>
    <row r="2153" spans="1:31">
      <c r="A2153" s="44">
        <v>2019</v>
      </c>
      <c r="B2153" s="44" t="s">
        <v>5388</v>
      </c>
      <c r="C2153" s="44" t="s">
        <v>5388</v>
      </c>
      <c r="D2153" s="44" t="s">
        <v>5401</v>
      </c>
      <c r="E2153" s="44" t="s">
        <v>6342</v>
      </c>
      <c r="F2153" s="44" t="e">
        <f>VLOOKUP(A2153&amp;D2153&amp;E2153,VehicleInfo!$F$5:$F$31,1,0)</f>
        <v>#N/A</v>
      </c>
      <c r="G2153" s="44" t="s">
        <v>5278</v>
      </c>
      <c r="H2153" s="44">
        <v>5</v>
      </c>
      <c r="I2153" s="44" t="s">
        <v>5278</v>
      </c>
      <c r="J2153" s="44" t="s">
        <v>5278</v>
      </c>
      <c r="K2153" s="44" t="s">
        <v>5799</v>
      </c>
      <c r="L2153" s="44" t="s">
        <v>5278</v>
      </c>
      <c r="M2153" s="44" t="s">
        <v>7346</v>
      </c>
      <c r="N2153" s="44" t="s">
        <v>5278</v>
      </c>
      <c r="O2153" s="44" t="s">
        <v>5273</v>
      </c>
      <c r="P2153" s="44" t="s">
        <v>5273</v>
      </c>
      <c r="Q2153" s="44" t="s">
        <v>5273</v>
      </c>
      <c r="R2153" s="44" t="s">
        <v>5273</v>
      </c>
      <c r="S2153" s="44" t="s">
        <v>5273</v>
      </c>
      <c r="T2153" s="44" t="s">
        <v>5278</v>
      </c>
      <c r="U2153" s="44" t="s">
        <v>5278</v>
      </c>
      <c r="V2153" s="44" t="s">
        <v>5278</v>
      </c>
      <c r="W2153" s="44" t="s">
        <v>5278</v>
      </c>
      <c r="X2153" s="44" t="s">
        <v>5278</v>
      </c>
      <c r="Y2153" s="44" t="s">
        <v>5278</v>
      </c>
      <c r="Z2153" s="44" t="s">
        <v>5278</v>
      </c>
      <c r="AA2153" t="e">
        <f>VLOOKUP(M2153,VehicleInfo!$M$2:$AA$31,15,0)</f>
        <v>#N/A</v>
      </c>
      <c r="AB2153" s="44" t="s">
        <v>7836</v>
      </c>
      <c r="AC2153" s="44" t="s">
        <v>6363</v>
      </c>
      <c r="AD2153" s="44" t="s">
        <v>6363</v>
      </c>
      <c r="AE2153" s="44" t="s">
        <v>5278</v>
      </c>
    </row>
    <row r="2154" spans="1:31">
      <c r="A2154" s="44">
        <v>2019</v>
      </c>
      <c r="B2154" s="44" t="s">
        <v>5388</v>
      </c>
      <c r="C2154" s="44" t="s">
        <v>5388</v>
      </c>
      <c r="D2154" s="44" t="s">
        <v>5401</v>
      </c>
      <c r="E2154" s="44" t="s">
        <v>6342</v>
      </c>
      <c r="F2154" s="44" t="e">
        <f>VLOOKUP(A2154&amp;D2154&amp;E2154,VehicleInfo!$F$5:$F$31,1,0)</f>
        <v>#N/A</v>
      </c>
      <c r="G2154" s="44" t="s">
        <v>5278</v>
      </c>
      <c r="H2154" s="44">
        <v>6</v>
      </c>
      <c r="I2154" s="44" t="s">
        <v>5278</v>
      </c>
      <c r="J2154" s="44" t="s">
        <v>5278</v>
      </c>
      <c r="K2154" s="44" t="s">
        <v>5799</v>
      </c>
      <c r="L2154" s="44" t="s">
        <v>5278</v>
      </c>
      <c r="M2154" s="44" t="s">
        <v>7368</v>
      </c>
      <c r="N2154" s="44" t="s">
        <v>5278</v>
      </c>
      <c r="O2154" s="44" t="s">
        <v>5273</v>
      </c>
      <c r="P2154" s="44" t="s">
        <v>5273</v>
      </c>
      <c r="Q2154" s="44" t="s">
        <v>5273</v>
      </c>
      <c r="R2154" s="44" t="s">
        <v>5273</v>
      </c>
      <c r="S2154" s="44" t="s">
        <v>5273</v>
      </c>
      <c r="T2154" s="44" t="s">
        <v>5278</v>
      </c>
      <c r="U2154" s="44" t="s">
        <v>5278</v>
      </c>
      <c r="V2154" s="44" t="s">
        <v>5278</v>
      </c>
      <c r="W2154" s="44" t="s">
        <v>5278</v>
      </c>
      <c r="X2154" s="44" t="s">
        <v>5278</v>
      </c>
      <c r="Y2154" s="44" t="s">
        <v>5278</v>
      </c>
      <c r="Z2154" s="44" t="s">
        <v>5278</v>
      </c>
      <c r="AA2154" t="e">
        <f>VLOOKUP(M2154,VehicleInfo!$M$2:$AA$31,15,0)</f>
        <v>#N/A</v>
      </c>
      <c r="AB2154" s="44" t="s">
        <v>7836</v>
      </c>
      <c r="AC2154" s="44" t="s">
        <v>6363</v>
      </c>
      <c r="AD2154" s="44" t="s">
        <v>6363</v>
      </c>
      <c r="AE2154" s="44" t="s">
        <v>5278</v>
      </c>
    </row>
    <row r="2155" spans="1:31">
      <c r="A2155" s="44">
        <v>2019</v>
      </c>
      <c r="B2155" s="44" t="s">
        <v>5388</v>
      </c>
      <c r="C2155" s="44" t="s">
        <v>5388</v>
      </c>
      <c r="D2155" s="44" t="s">
        <v>5401</v>
      </c>
      <c r="E2155" s="44" t="s">
        <v>6342</v>
      </c>
      <c r="F2155" s="44" t="e">
        <f>VLOOKUP(A2155&amp;D2155&amp;E2155,VehicleInfo!$F$5:$F$31,1,0)</f>
        <v>#N/A</v>
      </c>
      <c r="G2155" s="44" t="s">
        <v>5278</v>
      </c>
      <c r="H2155" s="44">
        <v>1</v>
      </c>
      <c r="I2155" s="44" t="s">
        <v>5278</v>
      </c>
      <c r="J2155" s="44" t="s">
        <v>5278</v>
      </c>
      <c r="K2155" s="44" t="s">
        <v>5806</v>
      </c>
      <c r="L2155" s="44" t="s">
        <v>5278</v>
      </c>
      <c r="M2155" s="44" t="s">
        <v>6222</v>
      </c>
      <c r="N2155" s="44" t="s">
        <v>5278</v>
      </c>
      <c r="O2155" s="44" t="s">
        <v>5273</v>
      </c>
      <c r="P2155" s="44" t="s">
        <v>5273</v>
      </c>
      <c r="Q2155" s="44" t="s">
        <v>5273</v>
      </c>
      <c r="R2155" s="44" t="s">
        <v>5273</v>
      </c>
      <c r="S2155" s="44" t="s">
        <v>5273</v>
      </c>
      <c r="T2155" s="44" t="s">
        <v>5278</v>
      </c>
      <c r="U2155" s="44" t="s">
        <v>5278</v>
      </c>
      <c r="V2155" s="44" t="s">
        <v>5278</v>
      </c>
      <c r="W2155" s="44" t="s">
        <v>5278</v>
      </c>
      <c r="X2155" s="44" t="s">
        <v>5278</v>
      </c>
      <c r="Y2155" s="44" t="s">
        <v>5278</v>
      </c>
      <c r="Z2155" s="44" t="s">
        <v>5278</v>
      </c>
      <c r="AA2155" t="e">
        <f>VLOOKUP(M2155,VehicleInfo!$M$2:$AA$31,15,0)</f>
        <v>#N/A</v>
      </c>
      <c r="AB2155" s="44" t="s">
        <v>7836</v>
      </c>
      <c r="AC2155" s="44" t="s">
        <v>6354</v>
      </c>
      <c r="AD2155" s="44" t="s">
        <v>6354</v>
      </c>
      <c r="AE2155" s="44" t="s">
        <v>5278</v>
      </c>
    </row>
    <row r="2156" spans="1:31">
      <c r="A2156" s="44">
        <v>2019</v>
      </c>
      <c r="B2156" s="44" t="s">
        <v>5388</v>
      </c>
      <c r="C2156" s="44" t="s">
        <v>5388</v>
      </c>
      <c r="D2156" s="44" t="s">
        <v>5401</v>
      </c>
      <c r="E2156" s="44" t="s">
        <v>6342</v>
      </c>
      <c r="F2156" s="44" t="e">
        <f>VLOOKUP(A2156&amp;D2156&amp;E2156,VehicleInfo!$F$5:$F$31,1,0)</f>
        <v>#N/A</v>
      </c>
      <c r="G2156" s="44" t="s">
        <v>5278</v>
      </c>
      <c r="H2156" s="44">
        <v>2</v>
      </c>
      <c r="I2156" s="44" t="s">
        <v>5278</v>
      </c>
      <c r="J2156" s="44" t="s">
        <v>5278</v>
      </c>
      <c r="K2156" s="44" t="s">
        <v>5937</v>
      </c>
      <c r="L2156" s="44" t="s">
        <v>5278</v>
      </c>
      <c r="M2156" s="44" t="s">
        <v>7413</v>
      </c>
      <c r="N2156" s="44" t="s">
        <v>5278</v>
      </c>
      <c r="O2156" s="44" t="s">
        <v>5273</v>
      </c>
      <c r="P2156" s="44" t="s">
        <v>5273</v>
      </c>
      <c r="Q2156" s="44" t="s">
        <v>5273</v>
      </c>
      <c r="R2156" s="44" t="s">
        <v>5273</v>
      </c>
      <c r="S2156" s="44" t="s">
        <v>5273</v>
      </c>
      <c r="T2156" s="44" t="s">
        <v>5278</v>
      </c>
      <c r="U2156" s="44" t="s">
        <v>5278</v>
      </c>
      <c r="V2156" s="44" t="s">
        <v>5278</v>
      </c>
      <c r="W2156" s="44" t="s">
        <v>5278</v>
      </c>
      <c r="X2156" s="44" t="s">
        <v>5278</v>
      </c>
      <c r="Y2156" s="44" t="s">
        <v>5278</v>
      </c>
      <c r="Z2156" s="44" t="s">
        <v>5278</v>
      </c>
      <c r="AA2156" t="e">
        <f>VLOOKUP(M2156,VehicleInfo!$M$2:$AA$31,15,0)</f>
        <v>#N/A</v>
      </c>
      <c r="AB2156" s="44" t="s">
        <v>7836</v>
      </c>
      <c r="AC2156" s="44" t="s">
        <v>6354</v>
      </c>
      <c r="AD2156" s="44" t="s">
        <v>6354</v>
      </c>
      <c r="AE2156" s="44" t="s">
        <v>5278</v>
      </c>
    </row>
    <row r="2157" spans="1:31">
      <c r="A2157" s="44">
        <v>2019</v>
      </c>
      <c r="B2157" s="44" t="s">
        <v>5388</v>
      </c>
      <c r="C2157" s="44" t="s">
        <v>5388</v>
      </c>
      <c r="D2157" s="44" t="s">
        <v>5401</v>
      </c>
      <c r="E2157" s="44" t="s">
        <v>6342</v>
      </c>
      <c r="F2157" s="44" t="e">
        <f>VLOOKUP(A2157&amp;D2157&amp;E2157,VehicleInfo!$F$5:$F$31,1,0)</f>
        <v>#N/A</v>
      </c>
      <c r="G2157" s="44" t="s">
        <v>5278</v>
      </c>
      <c r="H2157" s="44">
        <v>3</v>
      </c>
      <c r="I2157" s="44" t="s">
        <v>5278</v>
      </c>
      <c r="J2157" s="44" t="s">
        <v>5278</v>
      </c>
      <c r="K2157" s="44" t="s">
        <v>5973</v>
      </c>
      <c r="L2157" s="44" t="s">
        <v>5278</v>
      </c>
      <c r="M2157" s="44" t="s">
        <v>7411</v>
      </c>
      <c r="N2157" s="44" t="s">
        <v>5278</v>
      </c>
      <c r="O2157" s="44" t="s">
        <v>5273</v>
      </c>
      <c r="P2157" s="44" t="s">
        <v>5273</v>
      </c>
      <c r="Q2157" s="44" t="s">
        <v>5273</v>
      </c>
      <c r="R2157" s="44" t="s">
        <v>5273</v>
      </c>
      <c r="S2157" s="44" t="s">
        <v>5273</v>
      </c>
      <c r="T2157" s="44" t="s">
        <v>5278</v>
      </c>
      <c r="U2157" s="44" t="s">
        <v>5278</v>
      </c>
      <c r="V2157" s="44" t="s">
        <v>5278</v>
      </c>
      <c r="W2157" s="44" t="s">
        <v>5278</v>
      </c>
      <c r="X2157" s="44" t="s">
        <v>5278</v>
      </c>
      <c r="Y2157" s="44" t="s">
        <v>5278</v>
      </c>
      <c r="Z2157" s="44" t="s">
        <v>5278</v>
      </c>
      <c r="AA2157" t="e">
        <f>VLOOKUP(M2157,VehicleInfo!$M$2:$AA$31,15,0)</f>
        <v>#N/A</v>
      </c>
      <c r="AB2157" s="44" t="s">
        <v>7836</v>
      </c>
      <c r="AC2157" s="44" t="s">
        <v>6354</v>
      </c>
      <c r="AD2157" s="44" t="s">
        <v>6354</v>
      </c>
      <c r="AE2157" s="44" t="s">
        <v>5278</v>
      </c>
    </row>
    <row r="2158" spans="1:31">
      <c r="A2158" s="44">
        <v>2019</v>
      </c>
      <c r="B2158" s="44" t="s">
        <v>5388</v>
      </c>
      <c r="C2158" s="44" t="s">
        <v>5388</v>
      </c>
      <c r="D2158" s="44" t="s">
        <v>5401</v>
      </c>
      <c r="E2158" s="44" t="s">
        <v>6342</v>
      </c>
      <c r="F2158" s="44" t="e">
        <f>VLOOKUP(A2158&amp;D2158&amp;E2158,VehicleInfo!$F$5:$F$31,1,0)</f>
        <v>#N/A</v>
      </c>
      <c r="G2158" s="44" t="s">
        <v>5278</v>
      </c>
      <c r="H2158" s="44">
        <v>4</v>
      </c>
      <c r="I2158" s="44" t="s">
        <v>5278</v>
      </c>
      <c r="J2158" s="44" t="s">
        <v>5278</v>
      </c>
      <c r="K2158" s="44" t="s">
        <v>5930</v>
      </c>
      <c r="L2158" s="44" t="s">
        <v>5278</v>
      </c>
      <c r="M2158" s="44" t="s">
        <v>7374</v>
      </c>
      <c r="N2158" s="44" t="s">
        <v>5278</v>
      </c>
      <c r="O2158" s="44" t="s">
        <v>5273</v>
      </c>
      <c r="P2158" s="44" t="s">
        <v>5273</v>
      </c>
      <c r="Q2158" s="44" t="s">
        <v>5273</v>
      </c>
      <c r="R2158" s="44" t="s">
        <v>5273</v>
      </c>
      <c r="S2158" s="44" t="s">
        <v>5273</v>
      </c>
      <c r="T2158" s="44" t="s">
        <v>5278</v>
      </c>
      <c r="U2158" s="44" t="s">
        <v>5278</v>
      </c>
      <c r="V2158" s="44" t="s">
        <v>5278</v>
      </c>
      <c r="W2158" s="44" t="s">
        <v>5278</v>
      </c>
      <c r="X2158" s="44" t="s">
        <v>5278</v>
      </c>
      <c r="Y2158" s="44" t="s">
        <v>5278</v>
      </c>
      <c r="Z2158" s="44" t="s">
        <v>5278</v>
      </c>
      <c r="AA2158" t="e">
        <f>VLOOKUP(M2158,VehicleInfo!$M$2:$AA$31,15,0)</f>
        <v>#N/A</v>
      </c>
      <c r="AB2158" s="44" t="s">
        <v>7836</v>
      </c>
      <c r="AC2158" s="44" t="s">
        <v>6354</v>
      </c>
      <c r="AD2158" s="44" t="s">
        <v>6354</v>
      </c>
      <c r="AE2158" s="44" t="s">
        <v>5278</v>
      </c>
    </row>
    <row r="2159" spans="1:31">
      <c r="A2159" s="44">
        <v>2019</v>
      </c>
      <c r="B2159" s="44" t="s">
        <v>5388</v>
      </c>
      <c r="C2159" s="44" t="s">
        <v>5388</v>
      </c>
      <c r="D2159" s="44" t="s">
        <v>5401</v>
      </c>
      <c r="E2159" s="44" t="s">
        <v>6342</v>
      </c>
      <c r="F2159" s="44" t="e">
        <f>VLOOKUP(A2159&amp;D2159&amp;E2159,VehicleInfo!$F$5:$F$31,1,0)</f>
        <v>#N/A</v>
      </c>
      <c r="G2159" s="44" t="s">
        <v>5278</v>
      </c>
      <c r="H2159" s="44">
        <v>1</v>
      </c>
      <c r="I2159" s="44" t="s">
        <v>5278</v>
      </c>
      <c r="J2159" s="44" t="s">
        <v>5278</v>
      </c>
      <c r="K2159" s="44" t="s">
        <v>5806</v>
      </c>
      <c r="L2159" s="44" t="s">
        <v>5278</v>
      </c>
      <c r="M2159" s="44" t="s">
        <v>6226</v>
      </c>
      <c r="N2159" s="44" t="s">
        <v>5278</v>
      </c>
      <c r="O2159" s="44" t="s">
        <v>5273</v>
      </c>
      <c r="P2159" s="44" t="s">
        <v>5273</v>
      </c>
      <c r="Q2159" s="44" t="s">
        <v>5273</v>
      </c>
      <c r="R2159" s="44" t="s">
        <v>5273</v>
      </c>
      <c r="S2159" s="44" t="s">
        <v>5273</v>
      </c>
      <c r="T2159" s="44" t="s">
        <v>5278</v>
      </c>
      <c r="U2159" s="44" t="s">
        <v>5278</v>
      </c>
      <c r="V2159" s="44" t="s">
        <v>5278</v>
      </c>
      <c r="W2159" s="44" t="s">
        <v>5278</v>
      </c>
      <c r="X2159" s="44" t="s">
        <v>5278</v>
      </c>
      <c r="Y2159" s="44" t="s">
        <v>5278</v>
      </c>
      <c r="Z2159" s="44" t="s">
        <v>5278</v>
      </c>
      <c r="AA2159" t="e">
        <f>VLOOKUP(M2159,VehicleInfo!$M$2:$AA$31,15,0)</f>
        <v>#N/A</v>
      </c>
      <c r="AB2159" s="44" t="s">
        <v>7836</v>
      </c>
      <c r="AC2159" s="44" t="s">
        <v>6354</v>
      </c>
      <c r="AD2159" s="44" t="s">
        <v>6354</v>
      </c>
      <c r="AE2159" s="44" t="s">
        <v>5278</v>
      </c>
    </row>
    <row r="2160" spans="1:31">
      <c r="A2160" s="44">
        <v>2019</v>
      </c>
      <c r="B2160" s="44" t="s">
        <v>5388</v>
      </c>
      <c r="C2160" s="44" t="s">
        <v>5388</v>
      </c>
      <c r="D2160" s="44" t="s">
        <v>5401</v>
      </c>
      <c r="E2160" s="44" t="s">
        <v>6342</v>
      </c>
      <c r="F2160" s="44" t="e">
        <f>VLOOKUP(A2160&amp;D2160&amp;E2160,VehicleInfo!$F$5:$F$31,1,0)</f>
        <v>#N/A</v>
      </c>
      <c r="G2160" s="44" t="s">
        <v>5278</v>
      </c>
      <c r="H2160" s="44">
        <v>2</v>
      </c>
      <c r="I2160" s="44" t="s">
        <v>5278</v>
      </c>
      <c r="J2160" s="44" t="s">
        <v>5278</v>
      </c>
      <c r="K2160" s="44" t="s">
        <v>5937</v>
      </c>
      <c r="L2160" s="44" t="s">
        <v>5278</v>
      </c>
      <c r="M2160" s="44" t="s">
        <v>7414</v>
      </c>
      <c r="N2160" s="44" t="s">
        <v>5278</v>
      </c>
      <c r="O2160" s="44" t="s">
        <v>5273</v>
      </c>
      <c r="P2160" s="44" t="s">
        <v>5273</v>
      </c>
      <c r="Q2160" s="44" t="s">
        <v>5273</v>
      </c>
      <c r="R2160" s="44" t="s">
        <v>5273</v>
      </c>
      <c r="S2160" s="44" t="s">
        <v>5273</v>
      </c>
      <c r="T2160" s="44" t="s">
        <v>5278</v>
      </c>
      <c r="U2160" s="44" t="s">
        <v>5278</v>
      </c>
      <c r="V2160" s="44" t="s">
        <v>5278</v>
      </c>
      <c r="W2160" s="44" t="s">
        <v>5278</v>
      </c>
      <c r="X2160" s="44" t="s">
        <v>5278</v>
      </c>
      <c r="Y2160" s="44" t="s">
        <v>5278</v>
      </c>
      <c r="Z2160" s="44" t="s">
        <v>5278</v>
      </c>
      <c r="AA2160" t="e">
        <f>VLOOKUP(M2160,VehicleInfo!$M$2:$AA$31,15,0)</f>
        <v>#N/A</v>
      </c>
      <c r="AB2160" s="44" t="s">
        <v>7836</v>
      </c>
      <c r="AC2160" s="44" t="s">
        <v>6354</v>
      </c>
      <c r="AD2160" s="44" t="s">
        <v>6354</v>
      </c>
      <c r="AE2160" s="44" t="s">
        <v>5278</v>
      </c>
    </row>
    <row r="2161" spans="1:31">
      <c r="A2161" s="44">
        <v>2019</v>
      </c>
      <c r="B2161" s="44" t="s">
        <v>5388</v>
      </c>
      <c r="C2161" s="44" t="s">
        <v>5388</v>
      </c>
      <c r="D2161" s="44" t="s">
        <v>5401</v>
      </c>
      <c r="E2161" s="44" t="s">
        <v>6342</v>
      </c>
      <c r="F2161" s="44" t="e">
        <f>VLOOKUP(A2161&amp;D2161&amp;E2161,VehicleInfo!$F$5:$F$31,1,0)</f>
        <v>#N/A</v>
      </c>
      <c r="G2161" s="44" t="s">
        <v>5278</v>
      </c>
      <c r="H2161" s="44">
        <v>3</v>
      </c>
      <c r="I2161" s="44" t="s">
        <v>5278</v>
      </c>
      <c r="J2161" s="44" t="s">
        <v>5278</v>
      </c>
      <c r="K2161" s="44" t="s">
        <v>5973</v>
      </c>
      <c r="L2161" s="44" t="s">
        <v>5278</v>
      </c>
      <c r="M2161" s="44" t="s">
        <v>7412</v>
      </c>
      <c r="N2161" s="44" t="s">
        <v>5278</v>
      </c>
      <c r="O2161" s="44" t="s">
        <v>5273</v>
      </c>
      <c r="P2161" s="44" t="s">
        <v>5273</v>
      </c>
      <c r="Q2161" s="44" t="s">
        <v>5273</v>
      </c>
      <c r="R2161" s="44" t="s">
        <v>5273</v>
      </c>
      <c r="S2161" s="44" t="s">
        <v>5273</v>
      </c>
      <c r="T2161" s="44" t="s">
        <v>5278</v>
      </c>
      <c r="U2161" s="44" t="s">
        <v>5278</v>
      </c>
      <c r="V2161" s="44" t="s">
        <v>5278</v>
      </c>
      <c r="W2161" s="44" t="s">
        <v>5278</v>
      </c>
      <c r="X2161" s="44" t="s">
        <v>5278</v>
      </c>
      <c r="Y2161" s="44" t="s">
        <v>5278</v>
      </c>
      <c r="Z2161" s="44" t="s">
        <v>5278</v>
      </c>
      <c r="AA2161" t="e">
        <f>VLOOKUP(M2161,VehicleInfo!$M$2:$AA$31,15,0)</f>
        <v>#N/A</v>
      </c>
      <c r="AB2161" s="44" t="s">
        <v>7836</v>
      </c>
      <c r="AC2161" s="44" t="s">
        <v>6354</v>
      </c>
      <c r="AD2161" s="44" t="s">
        <v>6354</v>
      </c>
      <c r="AE2161" s="44" t="s">
        <v>5278</v>
      </c>
    </row>
    <row r="2162" spans="1:31">
      <c r="A2162" s="44">
        <v>2019</v>
      </c>
      <c r="B2162" s="44" t="s">
        <v>5388</v>
      </c>
      <c r="C2162" s="44" t="s">
        <v>5388</v>
      </c>
      <c r="D2162" s="44" t="s">
        <v>5401</v>
      </c>
      <c r="E2162" s="44" t="s">
        <v>6342</v>
      </c>
      <c r="F2162" s="44" t="e">
        <f>VLOOKUP(A2162&amp;D2162&amp;E2162,VehicleInfo!$F$5:$F$31,1,0)</f>
        <v>#N/A</v>
      </c>
      <c r="G2162" s="44" t="s">
        <v>5278</v>
      </c>
      <c r="H2162" s="44">
        <v>4</v>
      </c>
      <c r="I2162" s="44" t="s">
        <v>5278</v>
      </c>
      <c r="J2162" s="44" t="s">
        <v>5278</v>
      </c>
      <c r="K2162" s="44" t="s">
        <v>5930</v>
      </c>
      <c r="L2162" s="44" t="s">
        <v>5278</v>
      </c>
      <c r="M2162" s="44" t="s">
        <v>7373</v>
      </c>
      <c r="N2162" s="44" t="s">
        <v>5278</v>
      </c>
      <c r="O2162" s="44" t="s">
        <v>5273</v>
      </c>
      <c r="P2162" s="44" t="s">
        <v>5273</v>
      </c>
      <c r="Q2162" s="44" t="s">
        <v>5273</v>
      </c>
      <c r="R2162" s="44" t="s">
        <v>5273</v>
      </c>
      <c r="S2162" s="44" t="s">
        <v>5273</v>
      </c>
      <c r="T2162" s="44" t="s">
        <v>5278</v>
      </c>
      <c r="U2162" s="44" t="s">
        <v>5278</v>
      </c>
      <c r="V2162" s="44" t="s">
        <v>5278</v>
      </c>
      <c r="W2162" s="44" t="s">
        <v>5278</v>
      </c>
      <c r="X2162" s="44" t="s">
        <v>5278</v>
      </c>
      <c r="Y2162" s="44" t="s">
        <v>5278</v>
      </c>
      <c r="Z2162" s="44" t="s">
        <v>5278</v>
      </c>
      <c r="AA2162" t="e">
        <f>VLOOKUP(M2162,VehicleInfo!$M$2:$AA$31,15,0)</f>
        <v>#N/A</v>
      </c>
      <c r="AB2162" s="44" t="s">
        <v>7836</v>
      </c>
      <c r="AC2162" s="44" t="s">
        <v>6354</v>
      </c>
      <c r="AD2162" s="44" t="s">
        <v>6354</v>
      </c>
      <c r="AE2162" s="44" t="s">
        <v>5278</v>
      </c>
    </row>
    <row r="2163" spans="1:31">
      <c r="A2163" s="44">
        <v>2019</v>
      </c>
      <c r="B2163" s="44" t="s">
        <v>5388</v>
      </c>
      <c r="C2163" s="44" t="s">
        <v>5388</v>
      </c>
      <c r="D2163" s="44" t="s">
        <v>5401</v>
      </c>
      <c r="E2163" s="44" t="s">
        <v>6336</v>
      </c>
      <c r="F2163" s="44" t="e">
        <f>VLOOKUP(A2163&amp;D2163&amp;E2163,VehicleInfo!$F$5:$F$31,1,0)</f>
        <v>#N/A</v>
      </c>
      <c r="G2163" s="44" t="s">
        <v>5278</v>
      </c>
      <c r="H2163" s="44">
        <v>1</v>
      </c>
      <c r="I2163" s="44" t="s">
        <v>5278</v>
      </c>
      <c r="J2163" s="44" t="s">
        <v>5278</v>
      </c>
      <c r="K2163" s="44" t="s">
        <v>10</v>
      </c>
      <c r="L2163" s="44" t="s">
        <v>5278</v>
      </c>
      <c r="M2163" s="44" t="s">
        <v>6195</v>
      </c>
      <c r="N2163" s="44" t="s">
        <v>5278</v>
      </c>
      <c r="O2163" s="44" t="s">
        <v>5273</v>
      </c>
      <c r="P2163" s="44" t="s">
        <v>5273</v>
      </c>
      <c r="Q2163" s="44" t="s">
        <v>5273</v>
      </c>
      <c r="R2163" s="44" t="s">
        <v>5273</v>
      </c>
      <c r="S2163" s="44" t="s">
        <v>5273</v>
      </c>
      <c r="T2163" s="44" t="s">
        <v>5278</v>
      </c>
      <c r="U2163" s="44" t="s">
        <v>5278</v>
      </c>
      <c r="V2163" s="44" t="s">
        <v>5278</v>
      </c>
      <c r="W2163" s="44" t="s">
        <v>5278</v>
      </c>
      <c r="X2163" s="44" t="s">
        <v>5278</v>
      </c>
      <c r="Y2163" s="44" t="s">
        <v>5278</v>
      </c>
      <c r="Z2163" s="44" t="s">
        <v>5278</v>
      </c>
      <c r="AA2163" t="e">
        <f>VLOOKUP(M2163,VehicleInfo!$M$2:$AA$31,15,0)</f>
        <v>#N/A</v>
      </c>
      <c r="AB2163" s="44" t="s">
        <v>7836</v>
      </c>
      <c r="AC2163" s="44" t="s">
        <v>6354</v>
      </c>
      <c r="AD2163" s="44" t="s">
        <v>6354</v>
      </c>
      <c r="AE2163" s="44" t="s">
        <v>5278</v>
      </c>
    </row>
    <row r="2164" spans="1:31">
      <c r="A2164" s="44">
        <v>2019</v>
      </c>
      <c r="B2164" s="44" t="s">
        <v>5388</v>
      </c>
      <c r="C2164" s="44" t="s">
        <v>5388</v>
      </c>
      <c r="D2164" s="44" t="s">
        <v>5401</v>
      </c>
      <c r="E2164" s="44" t="s">
        <v>6336</v>
      </c>
      <c r="F2164" s="44" t="e">
        <f>VLOOKUP(A2164&amp;D2164&amp;E2164,VehicleInfo!$F$5:$F$31,1,0)</f>
        <v>#N/A</v>
      </c>
      <c r="G2164" s="44" t="s">
        <v>5278</v>
      </c>
      <c r="H2164" s="44">
        <v>1</v>
      </c>
      <c r="I2164" s="44" t="s">
        <v>5278</v>
      </c>
      <c r="J2164" s="44" t="s">
        <v>5278</v>
      </c>
      <c r="K2164" s="44" t="s">
        <v>5806</v>
      </c>
      <c r="L2164" s="44" t="s">
        <v>5278</v>
      </c>
      <c r="M2164" s="44" t="s">
        <v>6214</v>
      </c>
      <c r="N2164" s="44" t="s">
        <v>5278</v>
      </c>
      <c r="O2164" s="44" t="s">
        <v>5273</v>
      </c>
      <c r="P2164" s="44" t="s">
        <v>5273</v>
      </c>
      <c r="Q2164" s="44" t="s">
        <v>5273</v>
      </c>
      <c r="R2164" s="44" t="s">
        <v>5273</v>
      </c>
      <c r="S2164" s="44" t="s">
        <v>5273</v>
      </c>
      <c r="T2164" s="44" t="s">
        <v>5278</v>
      </c>
      <c r="U2164" s="44" t="s">
        <v>5278</v>
      </c>
      <c r="V2164" s="44" t="s">
        <v>5278</v>
      </c>
      <c r="W2164" s="44" t="s">
        <v>5278</v>
      </c>
      <c r="X2164" s="44" t="s">
        <v>5278</v>
      </c>
      <c r="Y2164" s="44" t="s">
        <v>5278</v>
      </c>
      <c r="Z2164" s="44" t="s">
        <v>5278</v>
      </c>
      <c r="AA2164" t="str">
        <f>VLOOKUP(M2164,VehicleInfo!$M$2:$AA$31,15,0)</f>
        <v>ABS Dash Indicator</v>
      </c>
      <c r="AB2164" s="44" t="s">
        <v>7836</v>
      </c>
      <c r="AC2164" s="44" t="s">
        <v>6354</v>
      </c>
      <c r="AD2164" s="44" t="s">
        <v>6354</v>
      </c>
      <c r="AE2164" s="44" t="s">
        <v>5278</v>
      </c>
    </row>
    <row r="2165" spans="1:31">
      <c r="A2165" s="44">
        <v>2019</v>
      </c>
      <c r="B2165" s="44" t="s">
        <v>5388</v>
      </c>
      <c r="C2165" s="44" t="s">
        <v>5388</v>
      </c>
      <c r="D2165" s="44" t="s">
        <v>5401</v>
      </c>
      <c r="E2165" s="44" t="s">
        <v>6336</v>
      </c>
      <c r="F2165" s="44" t="e">
        <f>VLOOKUP(A2165&amp;D2165&amp;E2165,VehicleInfo!$F$5:$F$31,1,0)</f>
        <v>#N/A</v>
      </c>
      <c r="G2165" s="44" t="s">
        <v>5278</v>
      </c>
      <c r="H2165" s="44">
        <v>1</v>
      </c>
      <c r="I2165" s="44" t="s">
        <v>5278</v>
      </c>
      <c r="J2165" s="44" t="s">
        <v>5278</v>
      </c>
      <c r="K2165" s="44" t="s">
        <v>5806</v>
      </c>
      <c r="L2165" s="44" t="s">
        <v>5278</v>
      </c>
      <c r="M2165" s="44" t="s">
        <v>6218</v>
      </c>
      <c r="N2165" s="44" t="s">
        <v>5278</v>
      </c>
      <c r="O2165" s="44" t="s">
        <v>5273</v>
      </c>
      <c r="P2165" s="44" t="s">
        <v>5273</v>
      </c>
      <c r="Q2165" s="44" t="s">
        <v>5273</v>
      </c>
      <c r="R2165" s="44" t="s">
        <v>5273</v>
      </c>
      <c r="S2165" s="44" t="s">
        <v>5273</v>
      </c>
      <c r="T2165" s="44" t="s">
        <v>5278</v>
      </c>
      <c r="U2165" s="44" t="s">
        <v>5278</v>
      </c>
      <c r="V2165" s="44" t="s">
        <v>5278</v>
      </c>
      <c r="W2165" s="44" t="s">
        <v>5278</v>
      </c>
      <c r="X2165" s="44" t="s">
        <v>5278</v>
      </c>
      <c r="Y2165" s="44" t="s">
        <v>5278</v>
      </c>
      <c r="Z2165" s="44" t="s">
        <v>5278</v>
      </c>
      <c r="AA2165" t="str">
        <f>VLOOKUP(M2165,VehicleInfo!$M$2:$AA$31,15,0)</f>
        <v>Airbag Dash Indicator</v>
      </c>
      <c r="AB2165" s="44" t="s">
        <v>7836</v>
      </c>
      <c r="AC2165" s="44" t="s">
        <v>6354</v>
      </c>
      <c r="AD2165" s="44" t="s">
        <v>6354</v>
      </c>
      <c r="AE2165" s="44" t="s">
        <v>5278</v>
      </c>
    </row>
    <row r="2166" spans="1:31">
      <c r="A2166" s="44">
        <v>2019</v>
      </c>
      <c r="B2166" s="44" t="s">
        <v>5388</v>
      </c>
      <c r="C2166" s="44" t="s">
        <v>5388</v>
      </c>
      <c r="D2166" s="44" t="s">
        <v>5401</v>
      </c>
      <c r="E2166" s="44" t="s">
        <v>6336</v>
      </c>
      <c r="F2166" s="44" t="e">
        <f>VLOOKUP(A2166&amp;D2166&amp;E2166,VehicleInfo!$F$5:$F$31,1,0)</f>
        <v>#N/A</v>
      </c>
      <c r="G2166" s="44" t="s">
        <v>5278</v>
      </c>
      <c r="H2166" s="44">
        <v>2</v>
      </c>
      <c r="I2166" s="44" t="s">
        <v>5278</v>
      </c>
      <c r="J2166" s="44" t="s">
        <v>5278</v>
      </c>
      <c r="K2166" s="44" t="s">
        <v>5800</v>
      </c>
      <c r="L2166" s="44" t="s">
        <v>5278</v>
      </c>
      <c r="M2166" s="44" t="s">
        <v>6557</v>
      </c>
      <c r="N2166" s="44" t="s">
        <v>5278</v>
      </c>
      <c r="O2166" s="44" t="s">
        <v>5273</v>
      </c>
      <c r="P2166" s="44" t="s">
        <v>5273</v>
      </c>
      <c r="Q2166" s="44" t="s">
        <v>5273</v>
      </c>
      <c r="R2166" s="44" t="s">
        <v>5273</v>
      </c>
      <c r="S2166" s="44" t="s">
        <v>5273</v>
      </c>
      <c r="T2166" s="44" t="s">
        <v>5278</v>
      </c>
      <c r="U2166" s="44" t="s">
        <v>5278</v>
      </c>
      <c r="V2166" s="44" t="s">
        <v>5278</v>
      </c>
      <c r="W2166" s="44" t="s">
        <v>5278</v>
      </c>
      <c r="X2166" s="44" t="s">
        <v>5278</v>
      </c>
      <c r="Y2166" s="44" t="s">
        <v>5278</v>
      </c>
      <c r="Z2166" s="44" t="s">
        <v>5278</v>
      </c>
      <c r="AA2166" t="e">
        <f>VLOOKUP(M2166,VehicleInfo!$M$2:$AA$31,15,0)</f>
        <v>#N/A</v>
      </c>
      <c r="AB2166" s="44" t="s">
        <v>7836</v>
      </c>
      <c r="AC2166" s="44" t="s">
        <v>6354</v>
      </c>
      <c r="AD2166" s="44" t="s">
        <v>6354</v>
      </c>
      <c r="AE2166" s="44" t="s">
        <v>5278</v>
      </c>
    </row>
    <row r="2167" spans="1:31">
      <c r="A2167" s="44">
        <v>2019</v>
      </c>
      <c r="B2167" s="44" t="s">
        <v>5388</v>
      </c>
      <c r="C2167" s="44" t="s">
        <v>5388</v>
      </c>
      <c r="D2167" s="44" t="s">
        <v>5401</v>
      </c>
      <c r="E2167" s="44" t="s">
        <v>6336</v>
      </c>
      <c r="F2167" s="44" t="e">
        <f>VLOOKUP(A2167&amp;D2167&amp;E2167,VehicleInfo!$F$5:$F$31,1,0)</f>
        <v>#N/A</v>
      </c>
      <c r="G2167" s="44" t="s">
        <v>5278</v>
      </c>
      <c r="H2167" s="44">
        <v>1</v>
      </c>
      <c r="I2167" s="44" t="s">
        <v>5278</v>
      </c>
      <c r="J2167" s="44" t="s">
        <v>5278</v>
      </c>
      <c r="K2167" s="44" t="s">
        <v>5937</v>
      </c>
      <c r="L2167" s="44" t="s">
        <v>5278</v>
      </c>
      <c r="M2167" s="44" t="s">
        <v>6207</v>
      </c>
      <c r="N2167" s="44" t="s">
        <v>5278</v>
      </c>
      <c r="O2167" s="44" t="s">
        <v>5273</v>
      </c>
      <c r="P2167" s="44" t="s">
        <v>5273</v>
      </c>
      <c r="Q2167" s="44" t="s">
        <v>5273</v>
      </c>
      <c r="R2167" s="44" t="s">
        <v>5273</v>
      </c>
      <c r="S2167" s="44" t="s">
        <v>5273</v>
      </c>
      <c r="T2167" s="44" t="s">
        <v>5278</v>
      </c>
      <c r="U2167" s="44" t="s">
        <v>5278</v>
      </c>
      <c r="V2167" s="44" t="s">
        <v>5278</v>
      </c>
      <c r="W2167" s="44" t="s">
        <v>5278</v>
      </c>
      <c r="X2167" s="44" t="s">
        <v>5278</v>
      </c>
      <c r="Y2167" s="44" t="s">
        <v>5278</v>
      </c>
      <c r="Z2167" s="44" t="s">
        <v>5278</v>
      </c>
      <c r="AA2167" t="e">
        <f>VLOOKUP(M2167,VehicleInfo!$M$2:$AA$31,15,0)</f>
        <v>#N/A</v>
      </c>
      <c r="AB2167" s="44" t="s">
        <v>7836</v>
      </c>
      <c r="AC2167" s="44" t="s">
        <v>6354</v>
      </c>
      <c r="AD2167" s="44" t="s">
        <v>6354</v>
      </c>
      <c r="AE2167" s="44" t="s">
        <v>5278</v>
      </c>
    </row>
    <row r="2168" spans="1:31">
      <c r="A2168" s="44">
        <v>2019</v>
      </c>
      <c r="B2168" s="44" t="s">
        <v>5388</v>
      </c>
      <c r="C2168" s="44" t="s">
        <v>5388</v>
      </c>
      <c r="D2168" s="44" t="s">
        <v>5401</v>
      </c>
      <c r="E2168" s="44" t="s">
        <v>6336</v>
      </c>
      <c r="F2168" s="44" t="e">
        <f>VLOOKUP(A2168&amp;D2168&amp;E2168,VehicleInfo!$F$5:$F$31,1,0)</f>
        <v>#N/A</v>
      </c>
      <c r="G2168" s="44" t="s">
        <v>5278</v>
      </c>
      <c r="H2168" s="44">
        <v>2</v>
      </c>
      <c r="I2168" s="44" t="s">
        <v>5278</v>
      </c>
      <c r="J2168" s="44" t="s">
        <v>5278</v>
      </c>
      <c r="K2168" s="44" t="s">
        <v>5937</v>
      </c>
      <c r="L2168" s="44" t="s">
        <v>5278</v>
      </c>
      <c r="M2168" s="44" t="s">
        <v>6123</v>
      </c>
      <c r="N2168" s="44" t="s">
        <v>5278</v>
      </c>
      <c r="O2168" s="44" t="s">
        <v>5273</v>
      </c>
      <c r="P2168" s="44" t="s">
        <v>5273</v>
      </c>
      <c r="Q2168" s="44" t="s">
        <v>5273</v>
      </c>
      <c r="R2168" s="44" t="s">
        <v>5273</v>
      </c>
      <c r="S2168" s="44" t="s">
        <v>5273</v>
      </c>
      <c r="T2168" s="44" t="s">
        <v>5278</v>
      </c>
      <c r="U2168" s="44" t="s">
        <v>5278</v>
      </c>
      <c r="V2168" s="44" t="s">
        <v>5278</v>
      </c>
      <c r="W2168" s="44" t="s">
        <v>5278</v>
      </c>
      <c r="X2168" s="44" t="s">
        <v>5278</v>
      </c>
      <c r="Y2168" s="44" t="s">
        <v>5278</v>
      </c>
      <c r="Z2168" s="44" t="s">
        <v>5278</v>
      </c>
      <c r="AA2168" t="e">
        <f>VLOOKUP(M2168,VehicleInfo!$M$2:$AA$31,15,0)</f>
        <v>#N/A</v>
      </c>
      <c r="AB2168" s="44" t="s">
        <v>7836</v>
      </c>
      <c r="AC2168" s="44" t="s">
        <v>6354</v>
      </c>
      <c r="AD2168" s="44" t="s">
        <v>6354</v>
      </c>
      <c r="AE2168" s="44" t="s">
        <v>5278</v>
      </c>
    </row>
    <row r="2169" spans="1:31">
      <c r="A2169" s="44">
        <v>2019</v>
      </c>
      <c r="B2169" s="44" t="s">
        <v>5388</v>
      </c>
      <c r="C2169" s="44" t="s">
        <v>5388</v>
      </c>
      <c r="D2169" s="44" t="s">
        <v>5401</v>
      </c>
      <c r="E2169" s="44" t="s">
        <v>6336</v>
      </c>
      <c r="F2169" s="44" t="e">
        <f>VLOOKUP(A2169&amp;D2169&amp;E2169,VehicleInfo!$F$5:$F$31,1,0)</f>
        <v>#N/A</v>
      </c>
      <c r="G2169" s="44" t="s">
        <v>5278</v>
      </c>
      <c r="H2169" s="44">
        <v>3</v>
      </c>
      <c r="I2169" s="44" t="s">
        <v>5278</v>
      </c>
      <c r="J2169" s="44" t="s">
        <v>5278</v>
      </c>
      <c r="K2169" s="44" t="s">
        <v>10</v>
      </c>
      <c r="L2169" s="44" t="s">
        <v>5278</v>
      </c>
      <c r="M2169" s="44" t="s">
        <v>7796</v>
      </c>
      <c r="N2169" s="44" t="s">
        <v>5278</v>
      </c>
      <c r="O2169" s="44" t="s">
        <v>5273</v>
      </c>
      <c r="P2169" s="44" t="s">
        <v>5273</v>
      </c>
      <c r="Q2169" s="44" t="s">
        <v>5273</v>
      </c>
      <c r="R2169" s="44" t="s">
        <v>5273</v>
      </c>
      <c r="S2169" s="44" t="s">
        <v>5273</v>
      </c>
      <c r="T2169" s="44" t="s">
        <v>5278</v>
      </c>
      <c r="U2169" s="44" t="s">
        <v>5278</v>
      </c>
      <c r="V2169" s="44" t="s">
        <v>5278</v>
      </c>
      <c r="W2169" s="44" t="s">
        <v>5278</v>
      </c>
      <c r="X2169" s="44" t="s">
        <v>5278</v>
      </c>
      <c r="Y2169" s="44" t="s">
        <v>5278</v>
      </c>
      <c r="Z2169" s="44" t="s">
        <v>5278</v>
      </c>
      <c r="AA2169" t="e">
        <f>VLOOKUP(M2169,VehicleInfo!$M$2:$AA$31,15,0)</f>
        <v>#N/A</v>
      </c>
      <c r="AB2169" s="44" t="s">
        <v>7836</v>
      </c>
      <c r="AC2169" s="44" t="s">
        <v>6354</v>
      </c>
      <c r="AD2169" s="44" t="s">
        <v>6354</v>
      </c>
      <c r="AE2169" s="44" t="s">
        <v>5278</v>
      </c>
    </row>
    <row r="2170" spans="1:31">
      <c r="A2170" s="44">
        <v>2019</v>
      </c>
      <c r="B2170" s="44" t="s">
        <v>5388</v>
      </c>
      <c r="C2170" s="44" t="s">
        <v>5388</v>
      </c>
      <c r="D2170" s="44" t="s">
        <v>5401</v>
      </c>
      <c r="E2170" s="44" t="s">
        <v>6336</v>
      </c>
      <c r="F2170" s="44" t="e">
        <f>VLOOKUP(A2170&amp;D2170&amp;E2170,VehicleInfo!$F$5:$F$31,1,0)</f>
        <v>#N/A</v>
      </c>
      <c r="G2170" s="44" t="s">
        <v>5278</v>
      </c>
      <c r="H2170" s="44">
        <v>4</v>
      </c>
      <c r="I2170" s="44" t="s">
        <v>5278</v>
      </c>
      <c r="J2170" s="44" t="s">
        <v>5278</v>
      </c>
      <c r="K2170" s="44" t="s">
        <v>10</v>
      </c>
      <c r="L2170" s="44" t="s">
        <v>5278</v>
      </c>
      <c r="M2170" s="44" t="s">
        <v>7795</v>
      </c>
      <c r="N2170" s="44" t="s">
        <v>5278</v>
      </c>
      <c r="O2170" s="44" t="s">
        <v>5273</v>
      </c>
      <c r="P2170" s="44" t="s">
        <v>5273</v>
      </c>
      <c r="Q2170" s="44" t="s">
        <v>5273</v>
      </c>
      <c r="R2170" s="44" t="s">
        <v>5273</v>
      </c>
      <c r="S2170" s="44" t="s">
        <v>5273</v>
      </c>
      <c r="T2170" s="44" t="s">
        <v>5278</v>
      </c>
      <c r="U2170" s="44" t="s">
        <v>5278</v>
      </c>
      <c r="V2170" s="44" t="s">
        <v>5278</v>
      </c>
      <c r="W2170" s="44" t="s">
        <v>5278</v>
      </c>
      <c r="X2170" s="44" t="s">
        <v>5278</v>
      </c>
      <c r="Y2170" s="44" t="s">
        <v>5278</v>
      </c>
      <c r="Z2170" s="44" t="s">
        <v>5278</v>
      </c>
      <c r="AA2170" t="e">
        <f>VLOOKUP(M2170,VehicleInfo!$M$2:$AA$31,15,0)</f>
        <v>#N/A</v>
      </c>
      <c r="AB2170" s="44" t="s">
        <v>7836</v>
      </c>
      <c r="AC2170" s="44" t="s">
        <v>6363</v>
      </c>
      <c r="AD2170" s="44" t="s">
        <v>6363</v>
      </c>
      <c r="AE2170" s="44" t="s">
        <v>5278</v>
      </c>
    </row>
    <row r="2171" spans="1:31">
      <c r="A2171" s="44">
        <v>2019</v>
      </c>
      <c r="B2171" s="44" t="s">
        <v>5388</v>
      </c>
      <c r="C2171" s="44" t="s">
        <v>5388</v>
      </c>
      <c r="D2171" s="44" t="s">
        <v>5401</v>
      </c>
      <c r="E2171" s="44" t="s">
        <v>6336</v>
      </c>
      <c r="F2171" s="44" t="e">
        <f>VLOOKUP(A2171&amp;D2171&amp;E2171,VehicleInfo!$F$5:$F$31,1,0)</f>
        <v>#N/A</v>
      </c>
      <c r="G2171" s="44" t="s">
        <v>5278</v>
      </c>
      <c r="H2171" s="44">
        <v>1</v>
      </c>
      <c r="I2171" s="44" t="s">
        <v>5278</v>
      </c>
      <c r="J2171" s="44" t="s">
        <v>5278</v>
      </c>
      <c r="K2171" s="44" t="s">
        <v>5799</v>
      </c>
      <c r="L2171" s="44" t="s">
        <v>5278</v>
      </c>
      <c r="M2171" s="44" t="s">
        <v>7776</v>
      </c>
      <c r="N2171" s="44" t="s">
        <v>5278</v>
      </c>
      <c r="O2171" s="44" t="s">
        <v>5273</v>
      </c>
      <c r="P2171" s="44" t="s">
        <v>5273</v>
      </c>
      <c r="Q2171" s="44" t="s">
        <v>5273</v>
      </c>
      <c r="R2171" s="44" t="s">
        <v>5273</v>
      </c>
      <c r="S2171" s="44" t="s">
        <v>5273</v>
      </c>
      <c r="T2171" s="44" t="s">
        <v>5278</v>
      </c>
      <c r="U2171" s="44" t="s">
        <v>5278</v>
      </c>
      <c r="V2171" s="44" t="s">
        <v>5278</v>
      </c>
      <c r="W2171" s="44" t="s">
        <v>5278</v>
      </c>
      <c r="X2171" s="44" t="s">
        <v>5278</v>
      </c>
      <c r="Y2171" s="44" t="s">
        <v>5278</v>
      </c>
      <c r="Z2171" s="44" t="s">
        <v>5278</v>
      </c>
      <c r="AA2171" t="e">
        <f>VLOOKUP(M2171,VehicleInfo!$M$2:$AA$31,15,0)</f>
        <v>#N/A</v>
      </c>
      <c r="AB2171" s="44" t="s">
        <v>7836</v>
      </c>
      <c r="AC2171" s="44" t="s">
        <v>6363</v>
      </c>
      <c r="AD2171" s="44" t="s">
        <v>6363</v>
      </c>
      <c r="AE2171" s="44" t="s">
        <v>5278</v>
      </c>
    </row>
    <row r="2172" spans="1:31">
      <c r="A2172" s="44">
        <v>2019</v>
      </c>
      <c r="B2172" s="44" t="s">
        <v>5388</v>
      </c>
      <c r="C2172" s="44" t="s">
        <v>5388</v>
      </c>
      <c r="D2172" s="44" t="s">
        <v>5401</v>
      </c>
      <c r="E2172" s="44" t="s">
        <v>6336</v>
      </c>
      <c r="F2172" s="44" t="e">
        <f>VLOOKUP(A2172&amp;D2172&amp;E2172,VehicleInfo!$F$5:$F$31,1,0)</f>
        <v>#N/A</v>
      </c>
      <c r="G2172" s="44" t="s">
        <v>5278</v>
      </c>
      <c r="H2172" s="44">
        <v>1</v>
      </c>
      <c r="I2172" s="44" t="s">
        <v>5278</v>
      </c>
      <c r="J2172" s="44" t="s">
        <v>5278</v>
      </c>
      <c r="K2172" s="44" t="s">
        <v>5937</v>
      </c>
      <c r="L2172" s="44" t="s">
        <v>5278</v>
      </c>
      <c r="M2172" s="44" t="s">
        <v>6486</v>
      </c>
      <c r="N2172" s="44" t="s">
        <v>5278</v>
      </c>
      <c r="O2172" s="44" t="s">
        <v>5273</v>
      </c>
      <c r="P2172" s="44" t="s">
        <v>5273</v>
      </c>
      <c r="Q2172" s="44" t="s">
        <v>5273</v>
      </c>
      <c r="R2172" s="44" t="s">
        <v>5273</v>
      </c>
      <c r="S2172" s="44" t="s">
        <v>5273</v>
      </c>
      <c r="T2172" s="44" t="s">
        <v>5278</v>
      </c>
      <c r="U2172" s="44" t="s">
        <v>5278</v>
      </c>
      <c r="V2172" s="44" t="s">
        <v>5278</v>
      </c>
      <c r="W2172" s="44" t="s">
        <v>5278</v>
      </c>
      <c r="X2172" s="44" t="s">
        <v>5278</v>
      </c>
      <c r="Y2172" s="44" t="s">
        <v>5278</v>
      </c>
      <c r="Z2172" s="44" t="s">
        <v>5278</v>
      </c>
      <c r="AA2172" t="e">
        <f>VLOOKUP(M2172,VehicleInfo!$M$2:$AA$31,15,0)</f>
        <v>#N/A</v>
      </c>
      <c r="AB2172" s="44" t="s">
        <v>7836</v>
      </c>
      <c r="AC2172" s="44" t="s">
        <v>6354</v>
      </c>
      <c r="AD2172" s="44" t="s">
        <v>6354</v>
      </c>
      <c r="AE2172" s="44" t="s">
        <v>5278</v>
      </c>
    </row>
    <row r="2173" spans="1:31">
      <c r="A2173" s="44">
        <v>2019</v>
      </c>
      <c r="B2173" s="44" t="s">
        <v>5388</v>
      </c>
      <c r="C2173" s="44" t="s">
        <v>5388</v>
      </c>
      <c r="D2173" s="44" t="s">
        <v>5401</v>
      </c>
      <c r="E2173" s="44" t="s">
        <v>6336</v>
      </c>
      <c r="F2173" s="44" t="e">
        <f>VLOOKUP(A2173&amp;D2173&amp;E2173,VehicleInfo!$F$5:$F$31,1,0)</f>
        <v>#N/A</v>
      </c>
      <c r="G2173" s="44" t="s">
        <v>5278</v>
      </c>
      <c r="H2173" s="44">
        <v>2</v>
      </c>
      <c r="I2173" s="44" t="s">
        <v>5278</v>
      </c>
      <c r="J2173" s="44" t="s">
        <v>5278</v>
      </c>
      <c r="K2173" s="44" t="s">
        <v>5937</v>
      </c>
      <c r="L2173" s="44" t="s">
        <v>5278</v>
      </c>
      <c r="M2173" s="44" t="s">
        <v>6636</v>
      </c>
      <c r="N2173" s="44" t="s">
        <v>5278</v>
      </c>
      <c r="O2173" s="44" t="s">
        <v>5273</v>
      </c>
      <c r="P2173" s="44" t="s">
        <v>5273</v>
      </c>
      <c r="Q2173" s="44" t="s">
        <v>5273</v>
      </c>
      <c r="R2173" s="44" t="s">
        <v>5273</v>
      </c>
      <c r="S2173" s="44" t="s">
        <v>5273</v>
      </c>
      <c r="T2173" s="44" t="s">
        <v>5278</v>
      </c>
      <c r="U2173" s="44" t="s">
        <v>5278</v>
      </c>
      <c r="V2173" s="44" t="s">
        <v>5278</v>
      </c>
      <c r="W2173" s="44" t="s">
        <v>5278</v>
      </c>
      <c r="X2173" s="44" t="s">
        <v>5278</v>
      </c>
      <c r="Y2173" s="44" t="s">
        <v>5278</v>
      </c>
      <c r="Z2173" s="44" t="s">
        <v>5278</v>
      </c>
      <c r="AA2173" t="e">
        <f>VLOOKUP(M2173,VehicleInfo!$M$2:$AA$31,15,0)</f>
        <v>#N/A</v>
      </c>
      <c r="AB2173" s="44" t="s">
        <v>7836</v>
      </c>
      <c r="AC2173" s="44" t="s">
        <v>6354</v>
      </c>
      <c r="AD2173" s="44" t="s">
        <v>6354</v>
      </c>
      <c r="AE2173" s="44" t="s">
        <v>5278</v>
      </c>
    </row>
    <row r="2174" spans="1:31">
      <c r="A2174" s="44">
        <v>2019</v>
      </c>
      <c r="B2174" s="44" t="s">
        <v>5388</v>
      </c>
      <c r="C2174" s="44" t="s">
        <v>5388</v>
      </c>
      <c r="D2174" s="44" t="s">
        <v>5401</v>
      </c>
      <c r="E2174" s="44" t="s">
        <v>6336</v>
      </c>
      <c r="F2174" s="44" t="e">
        <f>VLOOKUP(A2174&amp;D2174&amp;E2174,VehicleInfo!$F$5:$F$31,1,0)</f>
        <v>#N/A</v>
      </c>
      <c r="G2174" s="44" t="s">
        <v>5278</v>
      </c>
      <c r="H2174" s="44">
        <v>3</v>
      </c>
      <c r="I2174" s="44" t="s">
        <v>5278</v>
      </c>
      <c r="J2174" s="44" t="s">
        <v>5278</v>
      </c>
      <c r="K2174" s="44" t="s">
        <v>5937</v>
      </c>
      <c r="L2174" s="44" t="s">
        <v>5278</v>
      </c>
      <c r="M2174" s="44" t="s">
        <v>6488</v>
      </c>
      <c r="N2174" s="44" t="s">
        <v>5278</v>
      </c>
      <c r="O2174" s="44" t="s">
        <v>5273</v>
      </c>
      <c r="P2174" s="44" t="s">
        <v>5273</v>
      </c>
      <c r="Q2174" s="44" t="s">
        <v>5273</v>
      </c>
      <c r="R2174" s="44" t="s">
        <v>5273</v>
      </c>
      <c r="S2174" s="44" t="s">
        <v>5273</v>
      </c>
      <c r="T2174" s="44" t="s">
        <v>5278</v>
      </c>
      <c r="U2174" s="44" t="s">
        <v>5278</v>
      </c>
      <c r="V2174" s="44" t="s">
        <v>5278</v>
      </c>
      <c r="W2174" s="44" t="s">
        <v>5278</v>
      </c>
      <c r="X2174" s="44" t="s">
        <v>5278</v>
      </c>
      <c r="Y2174" s="44" t="s">
        <v>5278</v>
      </c>
      <c r="Z2174" s="44" t="s">
        <v>5278</v>
      </c>
      <c r="AA2174" t="e">
        <f>VLOOKUP(M2174,VehicleInfo!$M$2:$AA$31,15,0)</f>
        <v>#N/A</v>
      </c>
      <c r="AB2174" s="44" t="s">
        <v>7836</v>
      </c>
      <c r="AC2174" s="44" t="s">
        <v>6354</v>
      </c>
      <c r="AD2174" s="44" t="s">
        <v>6354</v>
      </c>
      <c r="AE2174" s="44" t="s">
        <v>5278</v>
      </c>
    </row>
    <row r="2175" spans="1:31">
      <c r="A2175" s="44">
        <v>2019</v>
      </c>
      <c r="B2175" s="44" t="s">
        <v>5388</v>
      </c>
      <c r="C2175" s="44" t="s">
        <v>5388</v>
      </c>
      <c r="D2175" s="44" t="s">
        <v>5401</v>
      </c>
      <c r="E2175" s="44" t="s">
        <v>6336</v>
      </c>
      <c r="F2175" s="44" t="e">
        <f>VLOOKUP(A2175&amp;D2175&amp;E2175,VehicleInfo!$F$5:$F$31,1,0)</f>
        <v>#N/A</v>
      </c>
      <c r="G2175" s="44" t="s">
        <v>5278</v>
      </c>
      <c r="H2175" s="44">
        <v>4</v>
      </c>
      <c r="I2175" s="44" t="s">
        <v>5278</v>
      </c>
      <c r="J2175" s="44" t="s">
        <v>5278</v>
      </c>
      <c r="K2175" s="44" t="s">
        <v>10</v>
      </c>
      <c r="L2175" s="44" t="s">
        <v>5278</v>
      </c>
      <c r="M2175" s="44" t="s">
        <v>6197</v>
      </c>
      <c r="N2175" s="44" t="s">
        <v>5278</v>
      </c>
      <c r="O2175" s="44" t="s">
        <v>5273</v>
      </c>
      <c r="P2175" s="44" t="s">
        <v>5273</v>
      </c>
      <c r="Q2175" s="44" t="s">
        <v>5273</v>
      </c>
      <c r="R2175" s="44" t="s">
        <v>5273</v>
      </c>
      <c r="S2175" s="44" t="s">
        <v>5273</v>
      </c>
      <c r="T2175" s="44" t="s">
        <v>5278</v>
      </c>
      <c r="U2175" s="44" t="s">
        <v>5278</v>
      </c>
      <c r="V2175" s="44" t="s">
        <v>5278</v>
      </c>
      <c r="W2175" s="44" t="s">
        <v>5278</v>
      </c>
      <c r="X2175" s="44" t="s">
        <v>5278</v>
      </c>
      <c r="Y2175" s="44" t="s">
        <v>5278</v>
      </c>
      <c r="Z2175" s="44" t="s">
        <v>5278</v>
      </c>
      <c r="AA2175" t="e">
        <f>VLOOKUP(M2175,VehicleInfo!$M$2:$AA$31,15,0)</f>
        <v>#N/A</v>
      </c>
      <c r="AB2175" s="44" t="s">
        <v>7836</v>
      </c>
      <c r="AC2175" s="44" t="s">
        <v>6354</v>
      </c>
      <c r="AD2175" s="44" t="s">
        <v>6354</v>
      </c>
      <c r="AE2175" s="44" t="s">
        <v>5278</v>
      </c>
    </row>
    <row r="2176" spans="1:31">
      <c r="A2176" s="44">
        <v>2019</v>
      </c>
      <c r="B2176" s="44" t="s">
        <v>5388</v>
      </c>
      <c r="C2176" s="44" t="s">
        <v>5388</v>
      </c>
      <c r="D2176" s="44" t="s">
        <v>5401</v>
      </c>
      <c r="E2176" s="44" t="s">
        <v>6336</v>
      </c>
      <c r="F2176" s="44" t="e">
        <f>VLOOKUP(A2176&amp;D2176&amp;E2176,VehicleInfo!$F$5:$F$31,1,0)</f>
        <v>#N/A</v>
      </c>
      <c r="G2176" s="44" t="s">
        <v>5278</v>
      </c>
      <c r="H2176" s="44">
        <v>5</v>
      </c>
      <c r="I2176" s="44" t="s">
        <v>5278</v>
      </c>
      <c r="J2176" s="44" t="s">
        <v>5278</v>
      </c>
      <c r="K2176" s="44" t="s">
        <v>5973</v>
      </c>
      <c r="L2176" s="44" t="s">
        <v>5278</v>
      </c>
      <c r="M2176" s="44" t="s">
        <v>6637</v>
      </c>
      <c r="N2176" s="44" t="s">
        <v>5278</v>
      </c>
      <c r="O2176" s="44" t="s">
        <v>5273</v>
      </c>
      <c r="P2176" s="44" t="s">
        <v>5273</v>
      </c>
      <c r="Q2176" s="44" t="s">
        <v>5273</v>
      </c>
      <c r="R2176" s="44" t="s">
        <v>5273</v>
      </c>
      <c r="S2176" s="44" t="s">
        <v>5273</v>
      </c>
      <c r="T2176" s="44" t="s">
        <v>5278</v>
      </c>
      <c r="U2176" s="44" t="s">
        <v>5278</v>
      </c>
      <c r="V2176" s="44" t="s">
        <v>5278</v>
      </c>
      <c r="W2176" s="44" t="s">
        <v>5278</v>
      </c>
      <c r="X2176" s="44" t="s">
        <v>5278</v>
      </c>
      <c r="Y2176" s="44" t="s">
        <v>5278</v>
      </c>
      <c r="Z2176" s="44" t="s">
        <v>5278</v>
      </c>
      <c r="AA2176" t="e">
        <f>VLOOKUP(M2176,VehicleInfo!$M$2:$AA$31,15,0)</f>
        <v>#N/A</v>
      </c>
      <c r="AB2176" s="44" t="s">
        <v>7836</v>
      </c>
      <c r="AC2176" s="44" t="s">
        <v>6354</v>
      </c>
      <c r="AD2176" s="44" t="s">
        <v>6354</v>
      </c>
      <c r="AE2176" s="44" t="s">
        <v>5278</v>
      </c>
    </row>
    <row r="2177" spans="1:31">
      <c r="A2177" s="44">
        <v>2019</v>
      </c>
      <c r="B2177" s="44" t="s">
        <v>5388</v>
      </c>
      <c r="C2177" s="44" t="s">
        <v>5388</v>
      </c>
      <c r="D2177" s="44" t="s">
        <v>5401</v>
      </c>
      <c r="E2177" s="44" t="s">
        <v>6336</v>
      </c>
      <c r="F2177" s="44" t="e">
        <f>VLOOKUP(A2177&amp;D2177&amp;E2177,VehicleInfo!$F$5:$F$31,1,0)</f>
        <v>#N/A</v>
      </c>
      <c r="G2177" s="44" t="s">
        <v>5278</v>
      </c>
      <c r="H2177" s="44">
        <v>6</v>
      </c>
      <c r="I2177" s="44" t="s">
        <v>5278</v>
      </c>
      <c r="J2177" s="44" t="s">
        <v>5278</v>
      </c>
      <c r="K2177" s="44" t="s">
        <v>5799</v>
      </c>
      <c r="L2177" s="44" t="s">
        <v>5278</v>
      </c>
      <c r="M2177" s="44" t="s">
        <v>6502</v>
      </c>
      <c r="N2177" s="44" t="s">
        <v>5278</v>
      </c>
      <c r="O2177" s="44" t="s">
        <v>5273</v>
      </c>
      <c r="P2177" s="44" t="s">
        <v>5273</v>
      </c>
      <c r="Q2177" s="44" t="s">
        <v>5273</v>
      </c>
      <c r="R2177" s="44" t="s">
        <v>5273</v>
      </c>
      <c r="S2177" s="44" t="s">
        <v>5273</v>
      </c>
      <c r="T2177" s="44" t="s">
        <v>5278</v>
      </c>
      <c r="U2177" s="44" t="s">
        <v>5278</v>
      </c>
      <c r="V2177" s="44" t="s">
        <v>5278</v>
      </c>
      <c r="W2177" s="44" t="s">
        <v>5278</v>
      </c>
      <c r="X2177" s="44" t="s">
        <v>5278</v>
      </c>
      <c r="Y2177" s="44" t="s">
        <v>5278</v>
      </c>
      <c r="Z2177" s="44" t="s">
        <v>5278</v>
      </c>
      <c r="AA2177" t="e">
        <f>VLOOKUP(M2177,VehicleInfo!$M$2:$AA$31,15,0)</f>
        <v>#N/A</v>
      </c>
      <c r="AB2177" s="44" t="s">
        <v>7836</v>
      </c>
      <c r="AC2177" s="44" t="s">
        <v>6363</v>
      </c>
      <c r="AD2177" s="44" t="s">
        <v>6363</v>
      </c>
      <c r="AE2177" s="44" t="s">
        <v>5278</v>
      </c>
    </row>
    <row r="2178" spans="1:31">
      <c r="A2178" s="44">
        <v>2019</v>
      </c>
      <c r="B2178" s="44" t="s">
        <v>5388</v>
      </c>
      <c r="C2178" s="44" t="s">
        <v>5388</v>
      </c>
      <c r="D2178" s="44" t="s">
        <v>5401</v>
      </c>
      <c r="E2178" s="44" t="s">
        <v>6336</v>
      </c>
      <c r="F2178" s="44" t="e">
        <f>VLOOKUP(A2178&amp;D2178&amp;E2178,VehicleInfo!$F$5:$F$31,1,0)</f>
        <v>#N/A</v>
      </c>
      <c r="G2178" s="44" t="s">
        <v>5278</v>
      </c>
      <c r="H2178" s="44">
        <v>7</v>
      </c>
      <c r="I2178" s="44" t="s">
        <v>5278</v>
      </c>
      <c r="J2178" s="44" t="s">
        <v>5278</v>
      </c>
      <c r="K2178" s="44" t="s">
        <v>5799</v>
      </c>
      <c r="L2178" s="44" t="s">
        <v>5278</v>
      </c>
      <c r="M2178" s="44" t="s">
        <v>6503</v>
      </c>
      <c r="N2178" s="44" t="s">
        <v>5278</v>
      </c>
      <c r="O2178" s="44" t="s">
        <v>5273</v>
      </c>
      <c r="P2178" s="44" t="s">
        <v>5273</v>
      </c>
      <c r="Q2178" s="44" t="s">
        <v>5273</v>
      </c>
      <c r="R2178" s="44" t="s">
        <v>5273</v>
      </c>
      <c r="S2178" s="44" t="s">
        <v>5273</v>
      </c>
      <c r="T2178" s="44" t="s">
        <v>5278</v>
      </c>
      <c r="U2178" s="44" t="s">
        <v>5278</v>
      </c>
      <c r="V2178" s="44" t="s">
        <v>5278</v>
      </c>
      <c r="W2178" s="44" t="s">
        <v>5278</v>
      </c>
      <c r="X2178" s="44" t="s">
        <v>5278</v>
      </c>
      <c r="Y2178" s="44" t="s">
        <v>5278</v>
      </c>
      <c r="Z2178" s="44" t="s">
        <v>5278</v>
      </c>
      <c r="AA2178" t="e">
        <f>VLOOKUP(M2178,VehicleInfo!$M$2:$AA$31,15,0)</f>
        <v>#N/A</v>
      </c>
      <c r="AB2178" s="44" t="s">
        <v>7836</v>
      </c>
      <c r="AC2178" s="44" t="s">
        <v>6363</v>
      </c>
      <c r="AD2178" s="44" t="s">
        <v>6363</v>
      </c>
      <c r="AE2178" s="44" t="s">
        <v>5278</v>
      </c>
    </row>
    <row r="2179" spans="1:31">
      <c r="A2179" s="44">
        <v>2019</v>
      </c>
      <c r="B2179" s="44" t="s">
        <v>5388</v>
      </c>
      <c r="C2179" s="44" t="s">
        <v>5388</v>
      </c>
      <c r="D2179" s="44" t="s">
        <v>5401</v>
      </c>
      <c r="E2179" s="44" t="s">
        <v>6336</v>
      </c>
      <c r="F2179" s="44" t="e">
        <f>VLOOKUP(A2179&amp;D2179&amp;E2179,VehicleInfo!$F$5:$F$31,1,0)</f>
        <v>#N/A</v>
      </c>
      <c r="G2179" s="44" t="s">
        <v>5278</v>
      </c>
      <c r="H2179" s="44">
        <v>8</v>
      </c>
      <c r="I2179" s="44" t="s">
        <v>5278</v>
      </c>
      <c r="J2179" s="44" t="s">
        <v>5278</v>
      </c>
      <c r="K2179" s="44" t="s">
        <v>10</v>
      </c>
      <c r="L2179" s="44" t="s">
        <v>5278</v>
      </c>
      <c r="M2179" s="44" t="s">
        <v>6491</v>
      </c>
      <c r="N2179" s="44" t="s">
        <v>5278</v>
      </c>
      <c r="O2179" s="44" t="s">
        <v>5273</v>
      </c>
      <c r="P2179" s="44" t="s">
        <v>5273</v>
      </c>
      <c r="Q2179" s="44" t="s">
        <v>5273</v>
      </c>
      <c r="R2179" s="44" t="s">
        <v>5273</v>
      </c>
      <c r="S2179" s="44" t="s">
        <v>5273</v>
      </c>
      <c r="T2179" s="44" t="s">
        <v>5278</v>
      </c>
      <c r="U2179" s="44" t="s">
        <v>5278</v>
      </c>
      <c r="V2179" s="44" t="s">
        <v>5278</v>
      </c>
      <c r="W2179" s="44" t="s">
        <v>5278</v>
      </c>
      <c r="X2179" s="44" t="s">
        <v>5278</v>
      </c>
      <c r="Y2179" s="44" t="s">
        <v>5278</v>
      </c>
      <c r="Z2179" s="44" t="s">
        <v>5278</v>
      </c>
      <c r="AA2179" t="e">
        <f>VLOOKUP(M2179,VehicleInfo!$M$2:$AA$31,15,0)</f>
        <v>#N/A</v>
      </c>
      <c r="AB2179" s="44" t="s">
        <v>7836</v>
      </c>
      <c r="AC2179" s="44" t="s">
        <v>6363</v>
      </c>
      <c r="AD2179" s="44" t="s">
        <v>6363</v>
      </c>
      <c r="AE2179" s="44" t="s">
        <v>5278</v>
      </c>
    </row>
    <row r="2180" spans="1:31">
      <c r="A2180" s="44">
        <v>2019</v>
      </c>
      <c r="B2180" s="44" t="s">
        <v>5388</v>
      </c>
      <c r="C2180" s="44" t="s">
        <v>5388</v>
      </c>
      <c r="D2180" s="44" t="s">
        <v>5401</v>
      </c>
      <c r="E2180" s="44" t="s">
        <v>6336</v>
      </c>
      <c r="F2180" s="44" t="e">
        <f>VLOOKUP(A2180&amp;D2180&amp;E2180,VehicleInfo!$F$5:$F$31,1,0)</f>
        <v>#N/A</v>
      </c>
      <c r="G2180" s="44" t="s">
        <v>5278</v>
      </c>
      <c r="H2180" s="44">
        <v>9</v>
      </c>
      <c r="I2180" s="44" t="s">
        <v>5278</v>
      </c>
      <c r="J2180" s="44" t="s">
        <v>5278</v>
      </c>
      <c r="K2180" s="44" t="s">
        <v>5807</v>
      </c>
      <c r="L2180" s="44" t="s">
        <v>5278</v>
      </c>
      <c r="M2180" s="44" t="s">
        <v>6483</v>
      </c>
      <c r="N2180" s="44" t="s">
        <v>5278</v>
      </c>
      <c r="O2180" s="44" t="s">
        <v>5273</v>
      </c>
      <c r="P2180" s="44" t="s">
        <v>5273</v>
      </c>
      <c r="Q2180" s="44" t="s">
        <v>5273</v>
      </c>
      <c r="R2180" s="44" t="s">
        <v>5273</v>
      </c>
      <c r="S2180" s="44" t="s">
        <v>5273</v>
      </c>
      <c r="T2180" s="44" t="s">
        <v>5278</v>
      </c>
      <c r="U2180" s="44" t="s">
        <v>5278</v>
      </c>
      <c r="V2180" s="44" t="s">
        <v>5278</v>
      </c>
      <c r="W2180" s="44" t="s">
        <v>5278</v>
      </c>
      <c r="X2180" s="44" t="s">
        <v>5278</v>
      </c>
      <c r="Y2180" s="44" t="s">
        <v>5278</v>
      </c>
      <c r="Z2180" s="44" t="s">
        <v>5278</v>
      </c>
      <c r="AA2180" t="e">
        <f>VLOOKUP(M2180,VehicleInfo!$M$2:$AA$31,15,0)</f>
        <v>#N/A</v>
      </c>
      <c r="AB2180" s="44" t="s">
        <v>7836</v>
      </c>
      <c r="AC2180" s="44" t="s">
        <v>6363</v>
      </c>
      <c r="AD2180" s="44" t="s">
        <v>6363</v>
      </c>
      <c r="AE2180" s="44" t="s">
        <v>5278</v>
      </c>
    </row>
    <row r="2181" spans="1:31">
      <c r="A2181" s="44">
        <v>2019</v>
      </c>
      <c r="B2181" s="44" t="s">
        <v>5388</v>
      </c>
      <c r="C2181" s="44" t="s">
        <v>5388</v>
      </c>
      <c r="D2181" s="44" t="s">
        <v>5401</v>
      </c>
      <c r="E2181" s="44" t="s">
        <v>6336</v>
      </c>
      <c r="F2181" s="44" t="e">
        <f>VLOOKUP(A2181&amp;D2181&amp;E2181,VehicleInfo!$F$5:$F$31,1,0)</f>
        <v>#N/A</v>
      </c>
      <c r="G2181" s="44" t="s">
        <v>5278</v>
      </c>
      <c r="H2181" s="44">
        <v>1</v>
      </c>
      <c r="I2181" s="44" t="s">
        <v>5278</v>
      </c>
      <c r="J2181" s="44" t="s">
        <v>5278</v>
      </c>
      <c r="K2181" s="44" t="s">
        <v>5799</v>
      </c>
      <c r="L2181" s="44" t="s">
        <v>5278</v>
      </c>
      <c r="M2181" s="44" t="s">
        <v>7825</v>
      </c>
      <c r="N2181" s="44" t="s">
        <v>5278</v>
      </c>
      <c r="O2181" s="44" t="s">
        <v>5273</v>
      </c>
      <c r="P2181" s="44" t="s">
        <v>5273</v>
      </c>
      <c r="Q2181" s="44" t="s">
        <v>5273</v>
      </c>
      <c r="R2181" s="44" t="s">
        <v>5273</v>
      </c>
      <c r="S2181" s="44" t="s">
        <v>5273</v>
      </c>
      <c r="T2181" s="44" t="s">
        <v>5278</v>
      </c>
      <c r="U2181" s="44" t="s">
        <v>5278</v>
      </c>
      <c r="V2181" s="44" t="s">
        <v>5278</v>
      </c>
      <c r="W2181" s="44" t="s">
        <v>5278</v>
      </c>
      <c r="X2181" s="44" t="s">
        <v>5278</v>
      </c>
      <c r="Y2181" s="44" t="s">
        <v>5278</v>
      </c>
      <c r="Z2181" s="44" t="s">
        <v>5278</v>
      </c>
      <c r="AA2181" t="e">
        <f>VLOOKUP(M2181,VehicleInfo!$M$2:$AA$31,15,0)</f>
        <v>#N/A</v>
      </c>
      <c r="AB2181" s="44" t="s">
        <v>7836</v>
      </c>
      <c r="AC2181" s="44" t="s">
        <v>6363</v>
      </c>
      <c r="AD2181" s="44" t="s">
        <v>6363</v>
      </c>
      <c r="AE2181" s="44" t="s">
        <v>5278</v>
      </c>
    </row>
    <row r="2182" spans="1:31">
      <c r="A2182" s="44">
        <v>2019</v>
      </c>
      <c r="B2182" s="44" t="s">
        <v>5388</v>
      </c>
      <c r="C2182" s="44" t="s">
        <v>5388</v>
      </c>
      <c r="D2182" s="44" t="s">
        <v>5401</v>
      </c>
      <c r="E2182" s="44" t="s">
        <v>6336</v>
      </c>
      <c r="F2182" s="44" t="e">
        <f>VLOOKUP(A2182&amp;D2182&amp;E2182,VehicleInfo!$F$5:$F$31,1,0)</f>
        <v>#N/A</v>
      </c>
      <c r="G2182" s="44" t="s">
        <v>5278</v>
      </c>
      <c r="H2182" s="44">
        <v>1</v>
      </c>
      <c r="I2182" s="44" t="s">
        <v>5278</v>
      </c>
      <c r="J2182" s="44" t="s">
        <v>5278</v>
      </c>
      <c r="K2182" s="44" t="s">
        <v>5799</v>
      </c>
      <c r="L2182" s="44" t="s">
        <v>5278</v>
      </c>
      <c r="M2182" s="44" t="s">
        <v>6602</v>
      </c>
      <c r="N2182" s="44" t="s">
        <v>5278</v>
      </c>
      <c r="O2182" s="44" t="s">
        <v>5273</v>
      </c>
      <c r="P2182" s="44" t="s">
        <v>5273</v>
      </c>
      <c r="Q2182" s="44" t="s">
        <v>5273</v>
      </c>
      <c r="R2182" s="44" t="s">
        <v>5273</v>
      </c>
      <c r="S2182" s="44" t="s">
        <v>5273</v>
      </c>
      <c r="T2182" s="44" t="s">
        <v>5278</v>
      </c>
      <c r="U2182" s="44" t="s">
        <v>5278</v>
      </c>
      <c r="V2182" s="44" t="s">
        <v>5278</v>
      </c>
      <c r="W2182" s="44" t="s">
        <v>5278</v>
      </c>
      <c r="X2182" s="44" t="s">
        <v>5278</v>
      </c>
      <c r="Y2182" s="44" t="s">
        <v>5278</v>
      </c>
      <c r="Z2182" s="44" t="s">
        <v>5278</v>
      </c>
      <c r="AA2182" t="e">
        <f>VLOOKUP(M2182,VehicleInfo!$M$2:$AA$31,15,0)</f>
        <v>#N/A</v>
      </c>
      <c r="AB2182" s="44" t="s">
        <v>7836</v>
      </c>
      <c r="AC2182" s="44" t="s">
        <v>6363</v>
      </c>
      <c r="AD2182" s="44" t="s">
        <v>6363</v>
      </c>
      <c r="AE2182" s="44" t="s">
        <v>5278</v>
      </c>
    </row>
    <row r="2183" spans="1:31">
      <c r="A2183" s="44">
        <v>2019</v>
      </c>
      <c r="B2183" s="44" t="s">
        <v>5388</v>
      </c>
      <c r="C2183" s="44" t="s">
        <v>5388</v>
      </c>
      <c r="D2183" s="44" t="s">
        <v>5401</v>
      </c>
      <c r="E2183" s="44" t="s">
        <v>6336</v>
      </c>
      <c r="F2183" s="44" t="e">
        <f>VLOOKUP(A2183&amp;D2183&amp;E2183,VehicleInfo!$F$5:$F$31,1,0)</f>
        <v>#N/A</v>
      </c>
      <c r="G2183" s="44" t="s">
        <v>5278</v>
      </c>
      <c r="H2183" s="44">
        <v>1</v>
      </c>
      <c r="I2183" s="44" t="s">
        <v>5278</v>
      </c>
      <c r="J2183" s="44" t="s">
        <v>5278</v>
      </c>
      <c r="K2183" s="44" t="s">
        <v>5799</v>
      </c>
      <c r="L2183" s="44" t="s">
        <v>5278</v>
      </c>
      <c r="M2183" s="44" t="s">
        <v>6621</v>
      </c>
      <c r="N2183" s="44" t="s">
        <v>5278</v>
      </c>
      <c r="O2183" s="44" t="s">
        <v>5273</v>
      </c>
      <c r="P2183" s="44" t="s">
        <v>5273</v>
      </c>
      <c r="Q2183" s="44" t="s">
        <v>5273</v>
      </c>
      <c r="R2183" s="44" t="s">
        <v>5273</v>
      </c>
      <c r="S2183" s="44" t="s">
        <v>5273</v>
      </c>
      <c r="T2183" s="44" t="s">
        <v>5278</v>
      </c>
      <c r="U2183" s="44" t="s">
        <v>5278</v>
      </c>
      <c r="V2183" s="44" t="s">
        <v>5278</v>
      </c>
      <c r="W2183" s="44" t="s">
        <v>5278</v>
      </c>
      <c r="X2183" s="44" t="s">
        <v>5278</v>
      </c>
      <c r="Y2183" s="44" t="s">
        <v>5278</v>
      </c>
      <c r="Z2183" s="44" t="s">
        <v>5278</v>
      </c>
      <c r="AA2183" t="e">
        <f>VLOOKUP(M2183,VehicleInfo!$M$2:$AA$31,15,0)</f>
        <v>#N/A</v>
      </c>
      <c r="AB2183" s="44" t="s">
        <v>7836</v>
      </c>
      <c r="AC2183" s="44" t="s">
        <v>6363</v>
      </c>
      <c r="AD2183" s="44" t="s">
        <v>6363</v>
      </c>
      <c r="AE2183" s="44" t="s">
        <v>5278</v>
      </c>
    </row>
    <row r="2184" spans="1:31">
      <c r="A2184" s="44">
        <v>2019</v>
      </c>
      <c r="B2184" s="44" t="s">
        <v>5388</v>
      </c>
      <c r="C2184" s="44" t="s">
        <v>5388</v>
      </c>
      <c r="D2184" s="44" t="s">
        <v>5401</v>
      </c>
      <c r="E2184" s="44" t="s">
        <v>6336</v>
      </c>
      <c r="F2184" s="44" t="e">
        <f>VLOOKUP(A2184&amp;D2184&amp;E2184,VehicleInfo!$F$5:$F$31,1,0)</f>
        <v>#N/A</v>
      </c>
      <c r="G2184" s="44" t="s">
        <v>5278</v>
      </c>
      <c r="H2184" s="44">
        <v>1</v>
      </c>
      <c r="I2184" s="44" t="s">
        <v>5278</v>
      </c>
      <c r="J2184" s="44" t="s">
        <v>5278</v>
      </c>
      <c r="K2184" s="44" t="s">
        <v>5799</v>
      </c>
      <c r="L2184" s="44" t="s">
        <v>5278</v>
      </c>
      <c r="M2184" s="44" t="s">
        <v>7778</v>
      </c>
      <c r="N2184" s="44" t="s">
        <v>5278</v>
      </c>
      <c r="O2184" s="44" t="s">
        <v>5273</v>
      </c>
      <c r="P2184" s="44" t="s">
        <v>5273</v>
      </c>
      <c r="Q2184" s="44" t="s">
        <v>5273</v>
      </c>
      <c r="R2184" s="44" t="s">
        <v>5273</v>
      </c>
      <c r="S2184" s="44" t="s">
        <v>5273</v>
      </c>
      <c r="T2184" s="44" t="s">
        <v>5278</v>
      </c>
      <c r="U2184" s="44" t="s">
        <v>5278</v>
      </c>
      <c r="V2184" s="44" t="s">
        <v>5278</v>
      </c>
      <c r="W2184" s="44" t="s">
        <v>5278</v>
      </c>
      <c r="X2184" s="44" t="s">
        <v>5278</v>
      </c>
      <c r="Y2184" s="44" t="s">
        <v>5278</v>
      </c>
      <c r="Z2184" s="44" t="s">
        <v>5278</v>
      </c>
      <c r="AA2184" t="e">
        <f>VLOOKUP(M2184,VehicleInfo!$M$2:$AA$31,15,0)</f>
        <v>#N/A</v>
      </c>
      <c r="AB2184" s="44" t="s">
        <v>7836</v>
      </c>
      <c r="AC2184" s="44" t="s">
        <v>6352</v>
      </c>
      <c r="AD2184" s="44" t="s">
        <v>6352</v>
      </c>
      <c r="AE2184" s="44" t="s">
        <v>5278</v>
      </c>
    </row>
    <row r="2185" spans="1:31">
      <c r="A2185" s="44">
        <v>2019</v>
      </c>
      <c r="B2185" s="44" t="s">
        <v>5388</v>
      </c>
      <c r="C2185" s="44" t="s">
        <v>5388</v>
      </c>
      <c r="D2185" s="44" t="s">
        <v>5401</v>
      </c>
      <c r="E2185" s="44" t="s">
        <v>6336</v>
      </c>
      <c r="F2185" s="44" t="e">
        <f>VLOOKUP(A2185&amp;D2185&amp;E2185,VehicleInfo!$F$5:$F$31,1,0)</f>
        <v>#N/A</v>
      </c>
      <c r="G2185" s="44" t="s">
        <v>5278</v>
      </c>
      <c r="H2185" s="44">
        <v>1</v>
      </c>
      <c r="I2185" s="44" t="s">
        <v>5278</v>
      </c>
      <c r="J2185" s="44" t="s">
        <v>5278</v>
      </c>
      <c r="K2185" s="44" t="s">
        <v>5799</v>
      </c>
      <c r="L2185" s="44" t="s">
        <v>5278</v>
      </c>
      <c r="M2185" s="44" t="s">
        <v>6241</v>
      </c>
      <c r="N2185" s="44" t="s">
        <v>5278</v>
      </c>
      <c r="O2185" s="44" t="s">
        <v>5273</v>
      </c>
      <c r="P2185" s="44" t="s">
        <v>5273</v>
      </c>
      <c r="Q2185" s="44" t="s">
        <v>5273</v>
      </c>
      <c r="R2185" s="44" t="s">
        <v>5273</v>
      </c>
      <c r="S2185" s="44" t="s">
        <v>5273</v>
      </c>
      <c r="T2185" s="44" t="s">
        <v>5278</v>
      </c>
      <c r="U2185" s="44" t="s">
        <v>5278</v>
      </c>
      <c r="V2185" s="44" t="s">
        <v>5278</v>
      </c>
      <c r="W2185" s="44" t="s">
        <v>5278</v>
      </c>
      <c r="X2185" s="44" t="s">
        <v>5278</v>
      </c>
      <c r="Y2185" s="44" t="s">
        <v>5278</v>
      </c>
      <c r="Z2185" s="44" t="s">
        <v>5278</v>
      </c>
      <c r="AA2185" t="e">
        <f>VLOOKUP(M2185,VehicleInfo!$M$2:$AA$31,15,0)</f>
        <v>#N/A</v>
      </c>
      <c r="AB2185" s="44" t="s">
        <v>7836</v>
      </c>
      <c r="AC2185" s="44" t="s">
        <v>6352</v>
      </c>
      <c r="AD2185" s="44" t="s">
        <v>6352</v>
      </c>
      <c r="AE2185" s="44" t="s">
        <v>5278</v>
      </c>
    </row>
    <row r="2186" spans="1:31">
      <c r="A2186" s="44">
        <v>2019</v>
      </c>
      <c r="B2186" s="44" t="s">
        <v>5388</v>
      </c>
      <c r="C2186" s="44" t="s">
        <v>5388</v>
      </c>
      <c r="D2186" s="44" t="s">
        <v>5401</v>
      </c>
      <c r="E2186" s="44" t="s">
        <v>6336</v>
      </c>
      <c r="F2186" s="44" t="e">
        <f>VLOOKUP(A2186&amp;D2186&amp;E2186,VehicleInfo!$F$5:$F$31,1,0)</f>
        <v>#N/A</v>
      </c>
      <c r="G2186" s="44" t="s">
        <v>5278</v>
      </c>
      <c r="H2186" s="44">
        <v>2</v>
      </c>
      <c r="I2186" s="44" t="s">
        <v>5278</v>
      </c>
      <c r="J2186" s="44" t="s">
        <v>5278</v>
      </c>
      <c r="K2186" s="44" t="s">
        <v>5806</v>
      </c>
      <c r="L2186" s="44" t="s">
        <v>5278</v>
      </c>
      <c r="M2186" s="44" t="s">
        <v>6609</v>
      </c>
      <c r="N2186" s="44" t="s">
        <v>5278</v>
      </c>
      <c r="O2186" s="44" t="s">
        <v>5273</v>
      </c>
      <c r="P2186" s="44" t="s">
        <v>5273</v>
      </c>
      <c r="Q2186" s="44" t="s">
        <v>5273</v>
      </c>
      <c r="R2186" s="44" t="s">
        <v>5273</v>
      </c>
      <c r="S2186" s="44" t="s">
        <v>5273</v>
      </c>
      <c r="T2186" s="44" t="s">
        <v>5278</v>
      </c>
      <c r="U2186" s="44" t="s">
        <v>5278</v>
      </c>
      <c r="V2186" s="44" t="s">
        <v>5278</v>
      </c>
      <c r="W2186" s="44" t="s">
        <v>5278</v>
      </c>
      <c r="X2186" s="44" t="s">
        <v>5278</v>
      </c>
      <c r="Y2186" s="44" t="s">
        <v>5278</v>
      </c>
      <c r="Z2186" s="44" t="s">
        <v>5278</v>
      </c>
      <c r="AA2186" t="e">
        <f>VLOOKUP(M2186,VehicleInfo!$M$2:$AA$31,15,0)</f>
        <v>#N/A</v>
      </c>
      <c r="AB2186" s="44" t="s">
        <v>7836</v>
      </c>
      <c r="AC2186" s="44" t="s">
        <v>6354</v>
      </c>
      <c r="AD2186" s="44" t="s">
        <v>6354</v>
      </c>
      <c r="AE2186" s="44" t="s">
        <v>5278</v>
      </c>
    </row>
    <row r="2187" spans="1:31">
      <c r="A2187" s="44">
        <v>2019</v>
      </c>
      <c r="B2187" s="44" t="s">
        <v>5388</v>
      </c>
      <c r="C2187" s="44" t="s">
        <v>5388</v>
      </c>
      <c r="D2187" s="44" t="s">
        <v>5401</v>
      </c>
      <c r="E2187" s="44" t="s">
        <v>6336</v>
      </c>
      <c r="F2187" s="44" t="e">
        <f>VLOOKUP(A2187&amp;D2187&amp;E2187,VehicleInfo!$F$5:$F$31,1,0)</f>
        <v>#N/A</v>
      </c>
      <c r="G2187" s="44" t="s">
        <v>5278</v>
      </c>
      <c r="H2187" s="44">
        <v>3</v>
      </c>
      <c r="I2187" s="44" t="s">
        <v>5278</v>
      </c>
      <c r="J2187" s="44" t="s">
        <v>5278</v>
      </c>
      <c r="K2187" s="44" t="s">
        <v>6737</v>
      </c>
      <c r="L2187" s="44" t="s">
        <v>5278</v>
      </c>
      <c r="M2187" s="44" t="s">
        <v>6738</v>
      </c>
      <c r="N2187" s="44" t="s">
        <v>5278</v>
      </c>
      <c r="O2187" s="44" t="s">
        <v>5273</v>
      </c>
      <c r="P2187" s="44" t="s">
        <v>5273</v>
      </c>
      <c r="Q2187" s="44" t="s">
        <v>5273</v>
      </c>
      <c r="R2187" s="44" t="s">
        <v>5273</v>
      </c>
      <c r="S2187" s="44" t="s">
        <v>5273</v>
      </c>
      <c r="T2187" s="44" t="s">
        <v>5278</v>
      </c>
      <c r="U2187" s="44" t="s">
        <v>5278</v>
      </c>
      <c r="V2187" s="44" t="s">
        <v>5278</v>
      </c>
      <c r="W2187" s="44" t="s">
        <v>5278</v>
      </c>
      <c r="X2187" s="44" t="s">
        <v>5278</v>
      </c>
      <c r="Y2187" s="44" t="s">
        <v>5278</v>
      </c>
      <c r="Z2187" s="44" t="s">
        <v>5278</v>
      </c>
      <c r="AA2187" t="e">
        <f>VLOOKUP(M2187,VehicleInfo!$M$2:$AA$31,15,0)</f>
        <v>#N/A</v>
      </c>
      <c r="AB2187" s="44" t="s">
        <v>7836</v>
      </c>
      <c r="AC2187" s="44" t="s">
        <v>6354</v>
      </c>
      <c r="AD2187" s="44" t="s">
        <v>6354</v>
      </c>
      <c r="AE2187" s="44" t="s">
        <v>5278</v>
      </c>
    </row>
    <row r="2188" spans="1:31">
      <c r="A2188" s="44">
        <v>2019</v>
      </c>
      <c r="B2188" s="44" t="s">
        <v>5388</v>
      </c>
      <c r="C2188" s="44" t="s">
        <v>5388</v>
      </c>
      <c r="D2188" s="44" t="s">
        <v>5401</v>
      </c>
      <c r="E2188" s="44" t="s">
        <v>6336</v>
      </c>
      <c r="F2188" s="44" t="e">
        <f>VLOOKUP(A2188&amp;D2188&amp;E2188,VehicleInfo!$F$5:$F$31,1,0)</f>
        <v>#N/A</v>
      </c>
      <c r="G2188" s="44" t="s">
        <v>5278</v>
      </c>
      <c r="H2188" s="44">
        <v>4</v>
      </c>
      <c r="I2188" s="44" t="s">
        <v>5278</v>
      </c>
      <c r="J2188" s="44" t="s">
        <v>5278</v>
      </c>
      <c r="K2188" s="44" t="s">
        <v>5799</v>
      </c>
      <c r="L2188" s="44" t="s">
        <v>5278</v>
      </c>
      <c r="M2188" s="44" t="s">
        <v>6739</v>
      </c>
      <c r="N2188" s="44" t="s">
        <v>5278</v>
      </c>
      <c r="O2188" s="44" t="s">
        <v>5273</v>
      </c>
      <c r="P2188" s="44" t="s">
        <v>5273</v>
      </c>
      <c r="Q2188" s="44" t="s">
        <v>5273</v>
      </c>
      <c r="R2188" s="44" t="s">
        <v>5273</v>
      </c>
      <c r="S2188" s="44" t="s">
        <v>5273</v>
      </c>
      <c r="T2188" s="44" t="s">
        <v>5278</v>
      </c>
      <c r="U2188" s="44" t="s">
        <v>5278</v>
      </c>
      <c r="V2188" s="44" t="s">
        <v>5278</v>
      </c>
      <c r="W2188" s="44" t="s">
        <v>5278</v>
      </c>
      <c r="X2188" s="44" t="s">
        <v>5278</v>
      </c>
      <c r="Y2188" s="44" t="s">
        <v>5278</v>
      </c>
      <c r="Z2188" s="44" t="s">
        <v>5278</v>
      </c>
      <c r="AA2188" t="e">
        <f>VLOOKUP(M2188,VehicleInfo!$M$2:$AA$31,15,0)</f>
        <v>#N/A</v>
      </c>
      <c r="AB2188" s="44" t="s">
        <v>7836</v>
      </c>
      <c r="AC2188" s="44" t="s">
        <v>6363</v>
      </c>
      <c r="AD2188" s="44" t="s">
        <v>6363</v>
      </c>
      <c r="AE2188" s="44" t="s">
        <v>5278</v>
      </c>
    </row>
    <row r="2189" spans="1:31">
      <c r="A2189" s="44">
        <v>2019</v>
      </c>
      <c r="B2189" s="44" t="s">
        <v>5388</v>
      </c>
      <c r="C2189" s="44" t="s">
        <v>5388</v>
      </c>
      <c r="D2189" s="44" t="s">
        <v>5401</v>
      </c>
      <c r="E2189" s="44" t="s">
        <v>6336</v>
      </c>
      <c r="F2189" s="44" t="e">
        <f>VLOOKUP(A2189&amp;D2189&amp;E2189,VehicleInfo!$F$5:$F$31,1,0)</f>
        <v>#N/A</v>
      </c>
      <c r="G2189" s="44" t="s">
        <v>5278</v>
      </c>
      <c r="H2189" s="44">
        <v>1</v>
      </c>
      <c r="I2189" s="44" t="s">
        <v>5278</v>
      </c>
      <c r="J2189" s="44" t="s">
        <v>5278</v>
      </c>
      <c r="K2189" s="44" t="s">
        <v>5799</v>
      </c>
      <c r="L2189" s="44" t="s">
        <v>5278</v>
      </c>
      <c r="M2189" s="44" t="s">
        <v>6740</v>
      </c>
      <c r="N2189" s="44" t="s">
        <v>5278</v>
      </c>
      <c r="O2189" s="44" t="s">
        <v>5273</v>
      </c>
      <c r="P2189" s="44" t="s">
        <v>5273</v>
      </c>
      <c r="Q2189" s="44" t="s">
        <v>5273</v>
      </c>
      <c r="R2189" s="44" t="s">
        <v>5273</v>
      </c>
      <c r="S2189" s="44" t="s">
        <v>5273</v>
      </c>
      <c r="T2189" s="44" t="s">
        <v>5278</v>
      </c>
      <c r="U2189" s="44" t="s">
        <v>5278</v>
      </c>
      <c r="V2189" s="44" t="s">
        <v>5278</v>
      </c>
      <c r="W2189" s="44" t="s">
        <v>5278</v>
      </c>
      <c r="X2189" s="44" t="s">
        <v>5278</v>
      </c>
      <c r="Y2189" s="44" t="s">
        <v>5278</v>
      </c>
      <c r="Z2189" s="44" t="s">
        <v>5278</v>
      </c>
      <c r="AA2189" t="e">
        <f>VLOOKUP(M2189,VehicleInfo!$M$2:$AA$31,15,0)</f>
        <v>#N/A</v>
      </c>
      <c r="AB2189" s="44" t="s">
        <v>7836</v>
      </c>
      <c r="AC2189" s="44" t="s">
        <v>6352</v>
      </c>
      <c r="AD2189" s="44" t="s">
        <v>6352</v>
      </c>
      <c r="AE2189" s="44" t="s">
        <v>5278</v>
      </c>
    </row>
    <row r="2190" spans="1:31">
      <c r="A2190" s="44">
        <v>2019</v>
      </c>
      <c r="B2190" s="44" t="s">
        <v>5388</v>
      </c>
      <c r="C2190" s="44" t="s">
        <v>5388</v>
      </c>
      <c r="D2190" s="44" t="s">
        <v>5401</v>
      </c>
      <c r="E2190" s="44" t="s">
        <v>6336</v>
      </c>
      <c r="F2190" s="44" t="e">
        <f>VLOOKUP(A2190&amp;D2190&amp;E2190,VehicleInfo!$F$5:$F$31,1,0)</f>
        <v>#N/A</v>
      </c>
      <c r="G2190" s="44" t="s">
        <v>5278</v>
      </c>
      <c r="H2190" s="44">
        <v>2</v>
      </c>
      <c r="I2190" s="44" t="s">
        <v>5278</v>
      </c>
      <c r="J2190" s="44" t="s">
        <v>5278</v>
      </c>
      <c r="K2190" s="44" t="s">
        <v>5799</v>
      </c>
      <c r="L2190" s="44" t="s">
        <v>5278</v>
      </c>
      <c r="M2190" s="44" t="s">
        <v>6741</v>
      </c>
      <c r="N2190" s="44" t="s">
        <v>5278</v>
      </c>
      <c r="O2190" s="44" t="s">
        <v>5273</v>
      </c>
      <c r="P2190" s="44" t="s">
        <v>5273</v>
      </c>
      <c r="Q2190" s="44" t="s">
        <v>5273</v>
      </c>
      <c r="R2190" s="44" t="s">
        <v>5273</v>
      </c>
      <c r="S2190" s="44" t="s">
        <v>5273</v>
      </c>
      <c r="T2190" s="44" t="s">
        <v>5278</v>
      </c>
      <c r="U2190" s="44" t="s">
        <v>5278</v>
      </c>
      <c r="V2190" s="44" t="s">
        <v>5278</v>
      </c>
      <c r="W2190" s="44" t="s">
        <v>5278</v>
      </c>
      <c r="X2190" s="44" t="s">
        <v>5278</v>
      </c>
      <c r="Y2190" s="44" t="s">
        <v>5278</v>
      </c>
      <c r="Z2190" s="44" t="s">
        <v>5278</v>
      </c>
      <c r="AA2190" t="e">
        <f>VLOOKUP(M2190,VehicleInfo!$M$2:$AA$31,15,0)</f>
        <v>#N/A</v>
      </c>
      <c r="AB2190" s="44" t="s">
        <v>7836</v>
      </c>
      <c r="AC2190" s="44" t="s">
        <v>6352</v>
      </c>
      <c r="AD2190" s="44" t="s">
        <v>6352</v>
      </c>
      <c r="AE2190" s="44" t="s">
        <v>5278</v>
      </c>
    </row>
    <row r="2191" spans="1:31">
      <c r="A2191" s="44">
        <v>2019</v>
      </c>
      <c r="B2191" s="44" t="s">
        <v>5388</v>
      </c>
      <c r="C2191" s="44" t="s">
        <v>5388</v>
      </c>
      <c r="D2191" s="44" t="s">
        <v>5401</v>
      </c>
      <c r="E2191" s="44" t="s">
        <v>6336</v>
      </c>
      <c r="F2191" s="44" t="e">
        <f>VLOOKUP(A2191&amp;D2191&amp;E2191,VehicleInfo!$F$5:$F$31,1,0)</f>
        <v>#N/A</v>
      </c>
      <c r="G2191" s="44" t="s">
        <v>5278</v>
      </c>
      <c r="H2191" s="44">
        <v>3</v>
      </c>
      <c r="I2191" s="44" t="s">
        <v>5278</v>
      </c>
      <c r="J2191" s="44" t="s">
        <v>5278</v>
      </c>
      <c r="K2191" s="44" t="s">
        <v>5799</v>
      </c>
      <c r="L2191" s="44" t="s">
        <v>5278</v>
      </c>
      <c r="M2191" s="44" t="s">
        <v>6742</v>
      </c>
      <c r="N2191" s="44" t="s">
        <v>5278</v>
      </c>
      <c r="O2191" s="44" t="s">
        <v>5273</v>
      </c>
      <c r="P2191" s="44" t="s">
        <v>5273</v>
      </c>
      <c r="Q2191" s="44" t="s">
        <v>5273</v>
      </c>
      <c r="R2191" s="44" t="s">
        <v>5273</v>
      </c>
      <c r="S2191" s="44" t="s">
        <v>5273</v>
      </c>
      <c r="T2191" s="44" t="s">
        <v>5278</v>
      </c>
      <c r="U2191" s="44" t="s">
        <v>5278</v>
      </c>
      <c r="V2191" s="44" t="s">
        <v>5278</v>
      </c>
      <c r="W2191" s="44" t="s">
        <v>5278</v>
      </c>
      <c r="X2191" s="44" t="s">
        <v>5278</v>
      </c>
      <c r="Y2191" s="44" t="s">
        <v>5278</v>
      </c>
      <c r="Z2191" s="44" t="s">
        <v>5278</v>
      </c>
      <c r="AA2191" t="e">
        <f>VLOOKUP(M2191,VehicleInfo!$M$2:$AA$31,15,0)</f>
        <v>#N/A</v>
      </c>
      <c r="AB2191" s="44" t="s">
        <v>7836</v>
      </c>
      <c r="AC2191" s="44" t="s">
        <v>6352</v>
      </c>
      <c r="AD2191" s="44" t="s">
        <v>6352</v>
      </c>
      <c r="AE2191" s="44" t="s">
        <v>5278</v>
      </c>
    </row>
    <row r="2192" spans="1:31">
      <c r="A2192" s="44">
        <v>2019</v>
      </c>
      <c r="B2192" s="44" t="s">
        <v>5388</v>
      </c>
      <c r="C2192" s="44" t="s">
        <v>5388</v>
      </c>
      <c r="D2192" s="44" t="s">
        <v>5401</v>
      </c>
      <c r="E2192" s="44" t="s">
        <v>6336</v>
      </c>
      <c r="F2192" s="44" t="e">
        <f>VLOOKUP(A2192&amp;D2192&amp;E2192,VehicleInfo!$F$5:$F$31,1,0)</f>
        <v>#N/A</v>
      </c>
      <c r="G2192" s="44" t="s">
        <v>5278</v>
      </c>
      <c r="H2192" s="44">
        <v>1</v>
      </c>
      <c r="I2192" s="44" t="s">
        <v>5278</v>
      </c>
      <c r="J2192" s="44" t="s">
        <v>5278</v>
      </c>
      <c r="K2192" s="44" t="s">
        <v>5937</v>
      </c>
      <c r="L2192" s="44" t="s">
        <v>5278</v>
      </c>
      <c r="M2192" s="44" t="s">
        <v>6201</v>
      </c>
      <c r="N2192" s="44" t="s">
        <v>5278</v>
      </c>
      <c r="O2192" s="44" t="s">
        <v>5273</v>
      </c>
      <c r="P2192" s="44" t="s">
        <v>5273</v>
      </c>
      <c r="Q2192" s="44" t="s">
        <v>5273</v>
      </c>
      <c r="R2192" s="44" t="s">
        <v>5273</v>
      </c>
      <c r="S2192" s="44" t="s">
        <v>5273</v>
      </c>
      <c r="T2192" s="44" t="s">
        <v>5278</v>
      </c>
      <c r="U2192" s="44" t="s">
        <v>5278</v>
      </c>
      <c r="V2192" s="44" t="s">
        <v>5278</v>
      </c>
      <c r="W2192" s="44" t="s">
        <v>5278</v>
      </c>
      <c r="X2192" s="44" t="s">
        <v>5278</v>
      </c>
      <c r="Y2192" s="44" t="s">
        <v>5278</v>
      </c>
      <c r="Z2192" s="44" t="s">
        <v>5278</v>
      </c>
      <c r="AA2192" t="str">
        <f>VLOOKUP(M2192,VehicleInfo!$M$2:$AA$31,15,0)</f>
        <v>Left Front Tire Pressure</v>
      </c>
      <c r="AB2192" s="44" t="s">
        <v>7836</v>
      </c>
      <c r="AC2192" s="44" t="s">
        <v>6354</v>
      </c>
      <c r="AD2192" s="44" t="s">
        <v>6354</v>
      </c>
      <c r="AE2192" s="44" t="s">
        <v>5278</v>
      </c>
    </row>
    <row r="2193" spans="1:31">
      <c r="A2193" s="44">
        <v>2019</v>
      </c>
      <c r="B2193" s="44" t="s">
        <v>5388</v>
      </c>
      <c r="C2193" s="44" t="s">
        <v>5388</v>
      </c>
      <c r="D2193" s="44" t="s">
        <v>5401</v>
      </c>
      <c r="E2193" s="44" t="s">
        <v>6336</v>
      </c>
      <c r="F2193" s="44" t="e">
        <f>VLOOKUP(A2193&amp;D2193&amp;E2193,VehicleInfo!$F$5:$F$31,1,0)</f>
        <v>#N/A</v>
      </c>
      <c r="G2193" s="44" t="s">
        <v>5278</v>
      </c>
      <c r="H2193" s="44">
        <v>1</v>
      </c>
      <c r="I2193" s="44" t="s">
        <v>5278</v>
      </c>
      <c r="J2193" s="44" t="s">
        <v>5278</v>
      </c>
      <c r="K2193" s="44" t="s">
        <v>5937</v>
      </c>
      <c r="L2193" s="44" t="s">
        <v>5278</v>
      </c>
      <c r="M2193" s="44" t="s">
        <v>6199</v>
      </c>
      <c r="N2193" s="44" t="s">
        <v>5278</v>
      </c>
      <c r="O2193" s="44" t="s">
        <v>5273</v>
      </c>
      <c r="P2193" s="44" t="s">
        <v>5273</v>
      </c>
      <c r="Q2193" s="44" t="s">
        <v>5273</v>
      </c>
      <c r="R2193" s="44" t="s">
        <v>5273</v>
      </c>
      <c r="S2193" s="44" t="s">
        <v>5273</v>
      </c>
      <c r="T2193" s="44" t="s">
        <v>5278</v>
      </c>
      <c r="U2193" s="44" t="s">
        <v>5278</v>
      </c>
      <c r="V2193" s="44" t="s">
        <v>5278</v>
      </c>
      <c r="W2193" s="44" t="s">
        <v>5278</v>
      </c>
      <c r="X2193" s="44" t="s">
        <v>5278</v>
      </c>
      <c r="Y2193" s="44" t="s">
        <v>5278</v>
      </c>
      <c r="Z2193" s="44" t="s">
        <v>5278</v>
      </c>
      <c r="AA2193" t="str">
        <f>VLOOKUP(M2193,VehicleInfo!$M$2:$AA$31,15,0)</f>
        <v>Left Rear Tire Pressure</v>
      </c>
      <c r="AB2193" s="44" t="s">
        <v>7836</v>
      </c>
      <c r="AC2193" s="44" t="s">
        <v>6354</v>
      </c>
      <c r="AD2193" s="44" t="s">
        <v>6354</v>
      </c>
      <c r="AE2193" s="44" t="s">
        <v>5278</v>
      </c>
    </row>
    <row r="2194" spans="1:31">
      <c r="A2194" s="44">
        <v>2019</v>
      </c>
      <c r="B2194" s="44" t="s">
        <v>5388</v>
      </c>
      <c r="C2194" s="44" t="s">
        <v>5388</v>
      </c>
      <c r="D2194" s="44" t="s">
        <v>5401</v>
      </c>
      <c r="E2194" s="44" t="s">
        <v>6336</v>
      </c>
      <c r="F2194" s="44" t="e">
        <f>VLOOKUP(A2194&amp;D2194&amp;E2194,VehicleInfo!$F$5:$F$31,1,0)</f>
        <v>#N/A</v>
      </c>
      <c r="G2194" s="44" t="s">
        <v>5278</v>
      </c>
      <c r="H2194" s="44">
        <v>1</v>
      </c>
      <c r="I2194" s="44" t="s">
        <v>5278</v>
      </c>
      <c r="J2194" s="44" t="s">
        <v>5278</v>
      </c>
      <c r="K2194" s="44" t="s">
        <v>5799</v>
      </c>
      <c r="L2194" s="44" t="s">
        <v>5278</v>
      </c>
      <c r="M2194" s="44" t="s">
        <v>6693</v>
      </c>
      <c r="N2194" s="44" t="s">
        <v>5278</v>
      </c>
      <c r="O2194" s="44" t="s">
        <v>5273</v>
      </c>
      <c r="P2194" s="44" t="s">
        <v>5273</v>
      </c>
      <c r="Q2194" s="44" t="s">
        <v>5273</v>
      </c>
      <c r="R2194" s="44" t="s">
        <v>5273</v>
      </c>
      <c r="S2194" s="44" t="s">
        <v>5273</v>
      </c>
      <c r="T2194" s="44" t="s">
        <v>5278</v>
      </c>
      <c r="U2194" s="44" t="s">
        <v>5278</v>
      </c>
      <c r="V2194" s="44" t="s">
        <v>5278</v>
      </c>
      <c r="W2194" s="44" t="s">
        <v>5278</v>
      </c>
      <c r="X2194" s="44" t="s">
        <v>5278</v>
      </c>
      <c r="Y2194" s="44" t="s">
        <v>5278</v>
      </c>
      <c r="Z2194" s="44" t="s">
        <v>5278</v>
      </c>
      <c r="AA2194" t="e">
        <f>VLOOKUP(M2194,VehicleInfo!$M$2:$AA$31,15,0)</f>
        <v>#N/A</v>
      </c>
      <c r="AB2194" s="44" t="s">
        <v>7836</v>
      </c>
      <c r="AC2194" s="44" t="s">
        <v>6352</v>
      </c>
      <c r="AD2194" s="44" t="s">
        <v>6352</v>
      </c>
      <c r="AE2194" s="44" t="s">
        <v>5278</v>
      </c>
    </row>
    <row r="2195" spans="1:31">
      <c r="A2195" s="44">
        <v>2019</v>
      </c>
      <c r="B2195" s="44" t="s">
        <v>5388</v>
      </c>
      <c r="C2195" s="44" t="s">
        <v>5388</v>
      </c>
      <c r="D2195" s="44" t="s">
        <v>5401</v>
      </c>
      <c r="E2195" s="44" t="s">
        <v>6336</v>
      </c>
      <c r="F2195" s="44" t="e">
        <f>VLOOKUP(A2195&amp;D2195&amp;E2195,VehicleInfo!$F$5:$F$31,1,0)</f>
        <v>#N/A</v>
      </c>
      <c r="G2195" s="44" t="s">
        <v>5278</v>
      </c>
      <c r="H2195" s="44">
        <v>2</v>
      </c>
      <c r="I2195" s="44" t="s">
        <v>5278</v>
      </c>
      <c r="J2195" s="44" t="s">
        <v>5278</v>
      </c>
      <c r="K2195" s="44" t="s">
        <v>5807</v>
      </c>
      <c r="L2195" s="44" t="s">
        <v>5278</v>
      </c>
      <c r="M2195" s="44" t="s">
        <v>6703</v>
      </c>
      <c r="N2195" s="44" t="s">
        <v>5278</v>
      </c>
      <c r="O2195" s="44" t="s">
        <v>5273</v>
      </c>
      <c r="P2195" s="44" t="s">
        <v>5273</v>
      </c>
      <c r="Q2195" s="44" t="s">
        <v>5273</v>
      </c>
      <c r="R2195" s="44" t="s">
        <v>5273</v>
      </c>
      <c r="S2195" s="44" t="s">
        <v>5273</v>
      </c>
      <c r="T2195" s="44" t="s">
        <v>5278</v>
      </c>
      <c r="U2195" s="44" t="s">
        <v>5278</v>
      </c>
      <c r="V2195" s="44" t="s">
        <v>5278</v>
      </c>
      <c r="W2195" s="44" t="s">
        <v>5278</v>
      </c>
      <c r="X2195" s="44" t="s">
        <v>5278</v>
      </c>
      <c r="Y2195" s="44" t="s">
        <v>5278</v>
      </c>
      <c r="Z2195" s="44" t="s">
        <v>5278</v>
      </c>
      <c r="AA2195" t="e">
        <f>VLOOKUP(M2195,VehicleInfo!$M$2:$AA$31,15,0)</f>
        <v>#N/A</v>
      </c>
      <c r="AB2195" s="44" t="s">
        <v>7836</v>
      </c>
      <c r="AC2195" s="44" t="s">
        <v>6352</v>
      </c>
      <c r="AD2195" s="44" t="s">
        <v>6352</v>
      </c>
      <c r="AE2195" s="44" t="s">
        <v>5278</v>
      </c>
    </row>
    <row r="2196" spans="1:31">
      <c r="A2196" s="44">
        <v>2019</v>
      </c>
      <c r="B2196" s="44" t="s">
        <v>5388</v>
      </c>
      <c r="C2196" s="44" t="s">
        <v>5388</v>
      </c>
      <c r="D2196" s="44" t="s">
        <v>5401</v>
      </c>
      <c r="E2196" s="44" t="s">
        <v>6336</v>
      </c>
      <c r="F2196" s="44" t="e">
        <f>VLOOKUP(A2196&amp;D2196&amp;E2196,VehicleInfo!$F$5:$F$31,1,0)</f>
        <v>#N/A</v>
      </c>
      <c r="G2196" s="44" t="s">
        <v>5278</v>
      </c>
      <c r="H2196" s="44">
        <v>3</v>
      </c>
      <c r="I2196" s="44" t="s">
        <v>5278</v>
      </c>
      <c r="J2196" s="44" t="s">
        <v>5278</v>
      </c>
      <c r="K2196" s="44" t="s">
        <v>5806</v>
      </c>
      <c r="L2196" s="44" t="s">
        <v>5278</v>
      </c>
      <c r="M2196" s="44" t="s">
        <v>6210</v>
      </c>
      <c r="N2196" s="44" t="s">
        <v>5278</v>
      </c>
      <c r="O2196" s="44" t="s">
        <v>5273</v>
      </c>
      <c r="P2196" s="44" t="s">
        <v>5273</v>
      </c>
      <c r="Q2196" s="44" t="s">
        <v>5273</v>
      </c>
      <c r="R2196" s="44" t="s">
        <v>5273</v>
      </c>
      <c r="S2196" s="44" t="s">
        <v>5273</v>
      </c>
      <c r="T2196" s="44" t="s">
        <v>5278</v>
      </c>
      <c r="U2196" s="44" t="s">
        <v>5278</v>
      </c>
      <c r="V2196" s="44" t="s">
        <v>5278</v>
      </c>
      <c r="W2196" s="44" t="s">
        <v>5278</v>
      </c>
      <c r="X2196" s="44" t="s">
        <v>5278</v>
      </c>
      <c r="Y2196" s="44" t="s">
        <v>5278</v>
      </c>
      <c r="Z2196" s="44" t="s">
        <v>5278</v>
      </c>
      <c r="AA2196" t="str">
        <f>VLOOKUP(M2196,VehicleInfo!$M$2:$AA$31,15,0)</f>
        <v>Odometer</v>
      </c>
      <c r="AB2196" s="44" t="s">
        <v>7836</v>
      </c>
      <c r="AC2196" s="44" t="s">
        <v>6354</v>
      </c>
      <c r="AD2196" s="44" t="s">
        <v>6354</v>
      </c>
      <c r="AE2196" s="44" t="s">
        <v>5278</v>
      </c>
    </row>
    <row r="2197" spans="1:31">
      <c r="A2197" s="44">
        <v>2019</v>
      </c>
      <c r="B2197" s="44" t="s">
        <v>5388</v>
      </c>
      <c r="C2197" s="44" t="s">
        <v>5388</v>
      </c>
      <c r="D2197" s="44" t="s">
        <v>5401</v>
      </c>
      <c r="E2197" s="44" t="s">
        <v>6336</v>
      </c>
      <c r="F2197" s="44" t="e">
        <f>VLOOKUP(A2197&amp;D2197&amp;E2197,VehicleInfo!$F$5:$F$31,1,0)</f>
        <v>#N/A</v>
      </c>
      <c r="G2197" s="44" t="s">
        <v>5278</v>
      </c>
      <c r="H2197" s="44">
        <v>4</v>
      </c>
      <c r="I2197" s="44" t="s">
        <v>5278</v>
      </c>
      <c r="J2197" s="44" t="s">
        <v>5278</v>
      </c>
      <c r="K2197" s="44" t="s">
        <v>6699</v>
      </c>
      <c r="L2197" s="44" t="s">
        <v>5278</v>
      </c>
      <c r="M2197" s="44" t="s">
        <v>6700</v>
      </c>
      <c r="N2197" s="44" t="s">
        <v>5278</v>
      </c>
      <c r="O2197" s="44" t="s">
        <v>5273</v>
      </c>
      <c r="P2197" s="44" t="s">
        <v>5273</v>
      </c>
      <c r="Q2197" s="44" t="s">
        <v>5273</v>
      </c>
      <c r="R2197" s="44" t="s">
        <v>5273</v>
      </c>
      <c r="S2197" s="44" t="s">
        <v>5273</v>
      </c>
      <c r="T2197" s="44" t="s">
        <v>5278</v>
      </c>
      <c r="U2197" s="44" t="s">
        <v>5278</v>
      </c>
      <c r="V2197" s="44" t="s">
        <v>5278</v>
      </c>
      <c r="W2197" s="44" t="s">
        <v>5278</v>
      </c>
      <c r="X2197" s="44" t="s">
        <v>5278</v>
      </c>
      <c r="Y2197" s="44" t="s">
        <v>5278</v>
      </c>
      <c r="Z2197" s="44" t="s">
        <v>5278</v>
      </c>
      <c r="AA2197" t="e">
        <f>VLOOKUP(M2197,VehicleInfo!$M$2:$AA$31,15,0)</f>
        <v>#N/A</v>
      </c>
      <c r="AB2197" s="44" t="s">
        <v>7836</v>
      </c>
      <c r="AC2197" s="44" t="s">
        <v>6354</v>
      </c>
      <c r="AD2197" s="44" t="s">
        <v>6354</v>
      </c>
      <c r="AE2197" s="44" t="s">
        <v>5278</v>
      </c>
    </row>
    <row r="2198" spans="1:31">
      <c r="A2198" s="44">
        <v>2019</v>
      </c>
      <c r="B2198" s="44" t="s">
        <v>5388</v>
      </c>
      <c r="C2198" s="44" t="s">
        <v>5388</v>
      </c>
      <c r="D2198" s="44" t="s">
        <v>5401</v>
      </c>
      <c r="E2198" s="44" t="s">
        <v>6336</v>
      </c>
      <c r="F2198" s="44" t="e">
        <f>VLOOKUP(A2198&amp;D2198&amp;E2198,VehicleInfo!$F$5:$F$31,1,0)</f>
        <v>#N/A</v>
      </c>
      <c r="G2198" s="44" t="s">
        <v>5278</v>
      </c>
      <c r="H2198" s="44">
        <v>5</v>
      </c>
      <c r="I2198" s="44" t="s">
        <v>5278</v>
      </c>
      <c r="J2198" s="44" t="s">
        <v>5278</v>
      </c>
      <c r="K2198" s="44" t="s">
        <v>6508</v>
      </c>
      <c r="L2198" s="44" t="s">
        <v>5278</v>
      </c>
      <c r="M2198" s="44" t="s">
        <v>6727</v>
      </c>
      <c r="N2198" s="44" t="s">
        <v>5278</v>
      </c>
      <c r="O2198" s="44" t="s">
        <v>5273</v>
      </c>
      <c r="P2198" s="44" t="s">
        <v>5273</v>
      </c>
      <c r="Q2198" s="44" t="s">
        <v>5273</v>
      </c>
      <c r="R2198" s="44" t="s">
        <v>5273</v>
      </c>
      <c r="S2198" s="44" t="s">
        <v>5273</v>
      </c>
      <c r="T2198" s="44" t="s">
        <v>5278</v>
      </c>
      <c r="U2198" s="44" t="s">
        <v>5278</v>
      </c>
      <c r="V2198" s="44" t="s">
        <v>5278</v>
      </c>
      <c r="W2198" s="44" t="s">
        <v>5278</v>
      </c>
      <c r="X2198" s="44" t="s">
        <v>5278</v>
      </c>
      <c r="Y2198" s="44" t="s">
        <v>5278</v>
      </c>
      <c r="Z2198" s="44" t="s">
        <v>5278</v>
      </c>
      <c r="AA2198" t="e">
        <f>VLOOKUP(M2198,VehicleInfo!$M$2:$AA$31,15,0)</f>
        <v>#N/A</v>
      </c>
      <c r="AB2198" s="44" t="s">
        <v>7836</v>
      </c>
      <c r="AC2198" s="44" t="s">
        <v>6354</v>
      </c>
      <c r="AD2198" s="44" t="s">
        <v>6354</v>
      </c>
      <c r="AE2198" s="44" t="s">
        <v>5278</v>
      </c>
    </row>
    <row r="2199" spans="1:31">
      <c r="A2199" s="44">
        <v>2019</v>
      </c>
      <c r="B2199" s="44" t="s">
        <v>5388</v>
      </c>
      <c r="C2199" s="44" t="s">
        <v>5388</v>
      </c>
      <c r="D2199" s="44" t="s">
        <v>5401</v>
      </c>
      <c r="E2199" s="44" t="s">
        <v>6336</v>
      </c>
      <c r="F2199" s="44" t="e">
        <f>VLOOKUP(A2199&amp;D2199&amp;E2199,VehicleInfo!$F$5:$F$31,1,0)</f>
        <v>#N/A</v>
      </c>
      <c r="G2199" s="44" t="s">
        <v>5278</v>
      </c>
      <c r="H2199" s="44">
        <v>1</v>
      </c>
      <c r="I2199" s="44" t="s">
        <v>5278</v>
      </c>
      <c r="J2199" s="44" t="s">
        <v>5278</v>
      </c>
      <c r="K2199" s="44" t="s">
        <v>5799</v>
      </c>
      <c r="L2199" s="44" t="s">
        <v>5278</v>
      </c>
      <c r="M2199" s="44" t="s">
        <v>6237</v>
      </c>
      <c r="N2199" s="44" t="s">
        <v>5278</v>
      </c>
      <c r="O2199" s="44" t="s">
        <v>5273</v>
      </c>
      <c r="P2199" s="44" t="s">
        <v>5273</v>
      </c>
      <c r="Q2199" s="44" t="s">
        <v>5273</v>
      </c>
      <c r="R2199" s="44" t="s">
        <v>5273</v>
      </c>
      <c r="S2199" s="44" t="s">
        <v>5273</v>
      </c>
      <c r="T2199" s="44" t="s">
        <v>5278</v>
      </c>
      <c r="U2199" s="44" t="s">
        <v>5278</v>
      </c>
      <c r="V2199" s="44" t="s">
        <v>5278</v>
      </c>
      <c r="W2199" s="44" t="s">
        <v>5278</v>
      </c>
      <c r="X2199" s="44" t="s">
        <v>5278</v>
      </c>
      <c r="Y2199" s="44" t="s">
        <v>5278</v>
      </c>
      <c r="Z2199" s="44" t="s">
        <v>5278</v>
      </c>
      <c r="AA2199" t="str">
        <f>VLOOKUP(M2199,VehicleInfo!$M$2:$AA$31,15,0)</f>
        <v>Oil Life Remaining</v>
      </c>
      <c r="AB2199" s="44" t="s">
        <v>7836</v>
      </c>
      <c r="AC2199" s="44" t="s">
        <v>6352</v>
      </c>
      <c r="AD2199" s="44" t="s">
        <v>6352</v>
      </c>
      <c r="AE2199" s="44" t="s">
        <v>5278</v>
      </c>
    </row>
    <row r="2200" spans="1:31">
      <c r="A2200" s="44">
        <v>2019</v>
      </c>
      <c r="B2200" s="44" t="s">
        <v>5388</v>
      </c>
      <c r="C2200" s="44" t="s">
        <v>5388</v>
      </c>
      <c r="D2200" s="44" t="s">
        <v>5401</v>
      </c>
      <c r="E2200" s="44" t="s">
        <v>6336</v>
      </c>
      <c r="F2200" s="44" t="e">
        <f>VLOOKUP(A2200&amp;D2200&amp;E2200,VehicleInfo!$F$5:$F$31,1,0)</f>
        <v>#N/A</v>
      </c>
      <c r="G2200" s="44" t="s">
        <v>5278</v>
      </c>
      <c r="H2200" s="44">
        <v>1</v>
      </c>
      <c r="I2200" s="44" t="s">
        <v>5278</v>
      </c>
      <c r="J2200" s="44" t="s">
        <v>5278</v>
      </c>
      <c r="K2200" s="44" t="s">
        <v>5799</v>
      </c>
      <c r="L2200" s="44" t="s">
        <v>5278</v>
      </c>
      <c r="M2200" s="44" t="s">
        <v>6234</v>
      </c>
      <c r="N2200" s="44" t="s">
        <v>5278</v>
      </c>
      <c r="O2200" s="44" t="s">
        <v>5273</v>
      </c>
      <c r="P2200" s="44" t="s">
        <v>5273</v>
      </c>
      <c r="Q2200" s="44" t="s">
        <v>5273</v>
      </c>
      <c r="R2200" s="44" t="s">
        <v>5273</v>
      </c>
      <c r="S2200" s="44" t="s">
        <v>5273</v>
      </c>
      <c r="T2200" s="44" t="s">
        <v>5278</v>
      </c>
      <c r="U2200" s="44" t="s">
        <v>5278</v>
      </c>
      <c r="V2200" s="44" t="s">
        <v>5278</v>
      </c>
      <c r="W2200" s="44" t="s">
        <v>5278</v>
      </c>
      <c r="X2200" s="44" t="s">
        <v>5278</v>
      </c>
      <c r="Y2200" s="44" t="s">
        <v>5278</v>
      </c>
      <c r="Z2200" s="44" t="s">
        <v>5278</v>
      </c>
      <c r="AA2200" t="e">
        <f>VLOOKUP(M2200,VehicleInfo!$M$2:$AA$31,15,0)</f>
        <v>#N/A</v>
      </c>
      <c r="AB2200" s="44" t="s">
        <v>7836</v>
      </c>
      <c r="AC2200" s="44" t="s">
        <v>6352</v>
      </c>
      <c r="AD2200" s="44" t="s">
        <v>6352</v>
      </c>
      <c r="AE2200" s="44" t="s">
        <v>5278</v>
      </c>
    </row>
    <row r="2201" spans="1:31">
      <c r="A2201" s="44">
        <v>2019</v>
      </c>
      <c r="B2201" s="44" t="s">
        <v>5388</v>
      </c>
      <c r="C2201" s="44" t="s">
        <v>5388</v>
      </c>
      <c r="D2201" s="44" t="s">
        <v>5401</v>
      </c>
      <c r="E2201" s="44" t="s">
        <v>6336</v>
      </c>
      <c r="F2201" s="44" t="e">
        <f>VLOOKUP(A2201&amp;D2201&amp;E2201,VehicleInfo!$F$5:$F$31,1,0)</f>
        <v>#N/A</v>
      </c>
      <c r="G2201" s="44" t="s">
        <v>5278</v>
      </c>
      <c r="H2201" s="44">
        <v>2</v>
      </c>
      <c r="I2201" s="44" t="s">
        <v>5278</v>
      </c>
      <c r="J2201" s="44" t="s">
        <v>5278</v>
      </c>
      <c r="K2201" s="44" t="s">
        <v>5799</v>
      </c>
      <c r="L2201" s="44" t="s">
        <v>5278</v>
      </c>
      <c r="M2201" s="44" t="s">
        <v>6539</v>
      </c>
      <c r="N2201" s="44" t="s">
        <v>5278</v>
      </c>
      <c r="O2201" s="44" t="s">
        <v>5273</v>
      </c>
      <c r="P2201" s="44" t="s">
        <v>5273</v>
      </c>
      <c r="Q2201" s="44" t="s">
        <v>5273</v>
      </c>
      <c r="R2201" s="44" t="s">
        <v>5273</v>
      </c>
      <c r="S2201" s="44" t="s">
        <v>5273</v>
      </c>
      <c r="T2201" s="44" t="s">
        <v>5278</v>
      </c>
      <c r="U2201" s="44" t="s">
        <v>5278</v>
      </c>
      <c r="V2201" s="44" t="s">
        <v>5278</v>
      </c>
      <c r="W2201" s="44" t="s">
        <v>5278</v>
      </c>
      <c r="X2201" s="44" t="s">
        <v>5278</v>
      </c>
      <c r="Y2201" s="44" t="s">
        <v>5278</v>
      </c>
      <c r="Z2201" s="44" t="s">
        <v>5278</v>
      </c>
      <c r="AA2201" t="e">
        <f>VLOOKUP(M2201,VehicleInfo!$M$2:$AA$31,15,0)</f>
        <v>#N/A</v>
      </c>
      <c r="AB2201" s="44" t="s">
        <v>7836</v>
      </c>
      <c r="AC2201" s="44" t="s">
        <v>6352</v>
      </c>
      <c r="AD2201" s="44" t="s">
        <v>6352</v>
      </c>
      <c r="AE2201" s="44" t="s">
        <v>5278</v>
      </c>
    </row>
    <row r="2202" spans="1:31">
      <c r="A2202" s="44">
        <v>2019</v>
      </c>
      <c r="B2202" s="44" t="s">
        <v>5388</v>
      </c>
      <c r="C2202" s="44" t="s">
        <v>5388</v>
      </c>
      <c r="D2202" s="44" t="s">
        <v>5401</v>
      </c>
      <c r="E2202" s="44" t="s">
        <v>6336</v>
      </c>
      <c r="F2202" s="44" t="e">
        <f>VLOOKUP(A2202&amp;D2202&amp;E2202,VehicleInfo!$F$5:$F$31,1,0)</f>
        <v>#N/A</v>
      </c>
      <c r="G2202" s="44" t="s">
        <v>5278</v>
      </c>
      <c r="H2202" s="44">
        <v>3</v>
      </c>
      <c r="I2202" s="44" t="s">
        <v>5278</v>
      </c>
      <c r="J2202" s="44" t="s">
        <v>5278</v>
      </c>
      <c r="K2202" s="44" t="s">
        <v>5799</v>
      </c>
      <c r="L2202" s="44" t="s">
        <v>5278</v>
      </c>
      <c r="M2202" s="44" t="s">
        <v>6540</v>
      </c>
      <c r="N2202" s="44" t="s">
        <v>5278</v>
      </c>
      <c r="O2202" s="44" t="s">
        <v>5273</v>
      </c>
      <c r="P2202" s="44" t="s">
        <v>5273</v>
      </c>
      <c r="Q2202" s="44" t="s">
        <v>5273</v>
      </c>
      <c r="R2202" s="44" t="s">
        <v>5273</v>
      </c>
      <c r="S2202" s="44" t="s">
        <v>5273</v>
      </c>
      <c r="T2202" s="44" t="s">
        <v>5278</v>
      </c>
      <c r="U2202" s="44" t="s">
        <v>5278</v>
      </c>
      <c r="V2202" s="44" t="s">
        <v>5278</v>
      </c>
      <c r="W2202" s="44" t="s">
        <v>5278</v>
      </c>
      <c r="X2202" s="44" t="s">
        <v>5278</v>
      </c>
      <c r="Y2202" s="44" t="s">
        <v>5278</v>
      </c>
      <c r="Z2202" s="44" t="s">
        <v>5278</v>
      </c>
      <c r="AA2202" t="e">
        <f>VLOOKUP(M2202,VehicleInfo!$M$2:$AA$31,15,0)</f>
        <v>#N/A</v>
      </c>
      <c r="AB2202" s="44" t="s">
        <v>7836</v>
      </c>
      <c r="AC2202" s="44" t="s">
        <v>6363</v>
      </c>
      <c r="AD2202" s="44" t="s">
        <v>6363</v>
      </c>
      <c r="AE2202" s="44" t="s">
        <v>5278</v>
      </c>
    </row>
    <row r="2203" spans="1:31">
      <c r="A2203" s="44">
        <v>2019</v>
      </c>
      <c r="B2203" s="44" t="s">
        <v>5388</v>
      </c>
      <c r="C2203" s="44" t="s">
        <v>5388</v>
      </c>
      <c r="D2203" s="44" t="s">
        <v>5401</v>
      </c>
      <c r="E2203" s="44" t="s">
        <v>6336</v>
      </c>
      <c r="F2203" s="44" t="e">
        <f>VLOOKUP(A2203&amp;D2203&amp;E2203,VehicleInfo!$F$5:$F$31,1,0)</f>
        <v>#N/A</v>
      </c>
      <c r="G2203" s="44" t="s">
        <v>5278</v>
      </c>
      <c r="H2203" s="44">
        <v>4</v>
      </c>
      <c r="I2203" s="44" t="s">
        <v>5278</v>
      </c>
      <c r="J2203" s="44" t="s">
        <v>5278</v>
      </c>
      <c r="K2203" s="44" t="s">
        <v>5807</v>
      </c>
      <c r="L2203" s="44" t="s">
        <v>5278</v>
      </c>
      <c r="M2203" s="44" t="s">
        <v>8126</v>
      </c>
      <c r="N2203" s="44" t="s">
        <v>5278</v>
      </c>
      <c r="O2203" s="44" t="s">
        <v>5273</v>
      </c>
      <c r="P2203" s="44" t="s">
        <v>5273</v>
      </c>
      <c r="Q2203" s="44" t="s">
        <v>5273</v>
      </c>
      <c r="R2203" s="44" t="s">
        <v>5273</v>
      </c>
      <c r="S2203" s="44" t="s">
        <v>5273</v>
      </c>
      <c r="T2203" s="44" t="s">
        <v>5278</v>
      </c>
      <c r="U2203" s="44" t="s">
        <v>5278</v>
      </c>
      <c r="V2203" s="44" t="s">
        <v>5278</v>
      </c>
      <c r="W2203" s="44" t="s">
        <v>5278</v>
      </c>
      <c r="X2203" s="44" t="s">
        <v>5278</v>
      </c>
      <c r="Y2203" s="44" t="s">
        <v>5278</v>
      </c>
      <c r="Z2203" s="44" t="s">
        <v>5278</v>
      </c>
      <c r="AA2203" t="e">
        <f>VLOOKUP(M2203,VehicleInfo!$M$2:$AA$31,15,0)</f>
        <v>#N/A</v>
      </c>
      <c r="AB2203" s="44" t="s">
        <v>7836</v>
      </c>
      <c r="AC2203" s="44" t="s">
        <v>6363</v>
      </c>
      <c r="AD2203" s="44" t="s">
        <v>6363</v>
      </c>
      <c r="AE2203" s="44" t="s">
        <v>5278</v>
      </c>
    </row>
    <row r="2204" spans="1:31">
      <c r="A2204" s="44">
        <v>2019</v>
      </c>
      <c r="B2204" s="44" t="s">
        <v>5388</v>
      </c>
      <c r="C2204" s="44" t="s">
        <v>5388</v>
      </c>
      <c r="D2204" s="44" t="s">
        <v>5401</v>
      </c>
      <c r="E2204" s="44" t="s">
        <v>6336</v>
      </c>
      <c r="F2204" s="44" t="e">
        <f>VLOOKUP(A2204&amp;D2204&amp;E2204,VehicleInfo!$F$5:$F$31,1,0)</f>
        <v>#N/A</v>
      </c>
      <c r="G2204" s="44" t="s">
        <v>5278</v>
      </c>
      <c r="H2204" s="44">
        <v>5</v>
      </c>
      <c r="I2204" s="44" t="s">
        <v>5278</v>
      </c>
      <c r="J2204" s="44" t="s">
        <v>5278</v>
      </c>
      <c r="K2204" s="44" t="s">
        <v>5807</v>
      </c>
      <c r="L2204" s="44" t="s">
        <v>5278</v>
      </c>
      <c r="M2204" s="44" t="s">
        <v>8125</v>
      </c>
      <c r="N2204" s="44" t="s">
        <v>5278</v>
      </c>
      <c r="O2204" s="44" t="s">
        <v>5273</v>
      </c>
      <c r="P2204" s="44" t="s">
        <v>5273</v>
      </c>
      <c r="Q2204" s="44" t="s">
        <v>5273</v>
      </c>
      <c r="R2204" s="44" t="s">
        <v>5273</v>
      </c>
      <c r="S2204" s="44" t="s">
        <v>5273</v>
      </c>
      <c r="T2204" s="44" t="s">
        <v>5278</v>
      </c>
      <c r="U2204" s="44" t="s">
        <v>5278</v>
      </c>
      <c r="V2204" s="44" t="s">
        <v>5278</v>
      </c>
      <c r="W2204" s="44" t="s">
        <v>5278</v>
      </c>
      <c r="X2204" s="44" t="s">
        <v>5278</v>
      </c>
      <c r="Y2204" s="44" t="s">
        <v>5278</v>
      </c>
      <c r="Z2204" s="44" t="s">
        <v>5278</v>
      </c>
      <c r="AA2204" t="e">
        <f>VLOOKUP(M2204,VehicleInfo!$M$2:$AA$31,15,0)</f>
        <v>#N/A</v>
      </c>
      <c r="AB2204" s="44" t="s">
        <v>7836</v>
      </c>
      <c r="AC2204" s="44" t="s">
        <v>6363</v>
      </c>
      <c r="AD2204" s="44" t="s">
        <v>6363</v>
      </c>
      <c r="AE2204" s="44" t="s">
        <v>5278</v>
      </c>
    </row>
    <row r="2205" spans="1:31">
      <c r="A2205" s="44">
        <v>2019</v>
      </c>
      <c r="B2205" s="44" t="s">
        <v>5388</v>
      </c>
      <c r="C2205" s="44" t="s">
        <v>5388</v>
      </c>
      <c r="D2205" s="44" t="s">
        <v>5401</v>
      </c>
      <c r="E2205" s="44" t="s">
        <v>6336</v>
      </c>
      <c r="F2205" s="44" t="e">
        <f>VLOOKUP(A2205&amp;D2205&amp;E2205,VehicleInfo!$F$5:$F$31,1,0)</f>
        <v>#N/A</v>
      </c>
      <c r="G2205" s="44" t="s">
        <v>5278</v>
      </c>
      <c r="H2205" s="44">
        <v>6</v>
      </c>
      <c r="I2205" s="44" t="s">
        <v>5278</v>
      </c>
      <c r="J2205" s="44" t="s">
        <v>5278</v>
      </c>
      <c r="K2205" s="44" t="s">
        <v>5807</v>
      </c>
      <c r="L2205" s="44" t="s">
        <v>5278</v>
      </c>
      <c r="M2205" s="44" t="s">
        <v>8128</v>
      </c>
      <c r="N2205" s="44" t="s">
        <v>5278</v>
      </c>
      <c r="O2205" s="44" t="s">
        <v>5273</v>
      </c>
      <c r="P2205" s="44" t="s">
        <v>5273</v>
      </c>
      <c r="Q2205" s="44" t="s">
        <v>5273</v>
      </c>
      <c r="R2205" s="44" t="s">
        <v>5273</v>
      </c>
      <c r="S2205" s="44" t="s">
        <v>5273</v>
      </c>
      <c r="T2205" s="44" t="s">
        <v>5278</v>
      </c>
      <c r="U2205" s="44" t="s">
        <v>5278</v>
      </c>
      <c r="V2205" s="44" t="s">
        <v>5278</v>
      </c>
      <c r="W2205" s="44" t="s">
        <v>5278</v>
      </c>
      <c r="X2205" s="44" t="s">
        <v>5278</v>
      </c>
      <c r="Y2205" s="44" t="s">
        <v>5278</v>
      </c>
      <c r="Z2205" s="44" t="s">
        <v>5278</v>
      </c>
      <c r="AA2205" t="e">
        <f>VLOOKUP(M2205,VehicleInfo!$M$2:$AA$31,15,0)</f>
        <v>#N/A</v>
      </c>
      <c r="AB2205" s="44" t="s">
        <v>7836</v>
      </c>
      <c r="AC2205" s="44" t="s">
        <v>6363</v>
      </c>
      <c r="AD2205" s="44" t="s">
        <v>6363</v>
      </c>
      <c r="AE2205" s="44" t="s">
        <v>5278</v>
      </c>
    </row>
    <row r="2206" spans="1:31">
      <c r="A2206" s="44">
        <v>2019</v>
      </c>
      <c r="B2206" s="44" t="s">
        <v>5388</v>
      </c>
      <c r="C2206" s="44" t="s">
        <v>5388</v>
      </c>
      <c r="D2206" s="44" t="s">
        <v>5401</v>
      </c>
      <c r="E2206" s="44" t="s">
        <v>6336</v>
      </c>
      <c r="F2206" s="44" t="e">
        <f>VLOOKUP(A2206&amp;D2206&amp;E2206,VehicleInfo!$F$5:$F$31,1,0)</f>
        <v>#N/A</v>
      </c>
      <c r="G2206" s="44" t="s">
        <v>5278</v>
      </c>
      <c r="H2206" s="44">
        <v>7</v>
      </c>
      <c r="I2206" s="44" t="s">
        <v>5278</v>
      </c>
      <c r="J2206" s="44" t="s">
        <v>5278</v>
      </c>
      <c r="K2206" s="44" t="s">
        <v>5807</v>
      </c>
      <c r="L2206" s="44" t="s">
        <v>5278</v>
      </c>
      <c r="M2206" s="44" t="s">
        <v>8129</v>
      </c>
      <c r="N2206" s="44" t="s">
        <v>5278</v>
      </c>
      <c r="O2206" s="44" t="s">
        <v>5273</v>
      </c>
      <c r="P2206" s="44" t="s">
        <v>5273</v>
      </c>
      <c r="Q2206" s="44" t="s">
        <v>5273</v>
      </c>
      <c r="R2206" s="44" t="s">
        <v>5273</v>
      </c>
      <c r="S2206" s="44" t="s">
        <v>5273</v>
      </c>
      <c r="T2206" s="44" t="s">
        <v>5278</v>
      </c>
      <c r="U2206" s="44" t="s">
        <v>5278</v>
      </c>
      <c r="V2206" s="44" t="s">
        <v>5278</v>
      </c>
      <c r="W2206" s="44" t="s">
        <v>5278</v>
      </c>
      <c r="X2206" s="44" t="s">
        <v>5278</v>
      </c>
      <c r="Y2206" s="44" t="s">
        <v>5278</v>
      </c>
      <c r="Z2206" s="44" t="s">
        <v>5278</v>
      </c>
      <c r="AA2206" t="e">
        <f>VLOOKUP(M2206,VehicleInfo!$M$2:$AA$31,15,0)</f>
        <v>#N/A</v>
      </c>
      <c r="AB2206" s="44" t="s">
        <v>7836</v>
      </c>
      <c r="AC2206" s="44" t="s">
        <v>6363</v>
      </c>
      <c r="AD2206" s="44" t="s">
        <v>6363</v>
      </c>
      <c r="AE2206" s="44" t="s">
        <v>5278</v>
      </c>
    </row>
    <row r="2207" spans="1:31">
      <c r="A2207" s="44">
        <v>2019</v>
      </c>
      <c r="B2207" s="44" t="s">
        <v>5388</v>
      </c>
      <c r="C2207" s="44" t="s">
        <v>5388</v>
      </c>
      <c r="D2207" s="44" t="s">
        <v>5401</v>
      </c>
      <c r="E2207" s="44" t="s">
        <v>6336</v>
      </c>
      <c r="F2207" s="44" t="e">
        <f>VLOOKUP(A2207&amp;D2207&amp;E2207,VehicleInfo!$F$5:$F$31,1,0)</f>
        <v>#N/A</v>
      </c>
      <c r="G2207" s="44" t="s">
        <v>5278</v>
      </c>
      <c r="H2207" s="44">
        <v>8</v>
      </c>
      <c r="I2207" s="44" t="s">
        <v>5278</v>
      </c>
      <c r="J2207" s="44" t="s">
        <v>5278</v>
      </c>
      <c r="K2207" s="44" t="s">
        <v>5807</v>
      </c>
      <c r="L2207" s="44" t="s">
        <v>5278</v>
      </c>
      <c r="M2207" s="44" t="s">
        <v>8127</v>
      </c>
      <c r="N2207" s="44" t="s">
        <v>5278</v>
      </c>
      <c r="O2207" s="44" t="s">
        <v>5273</v>
      </c>
      <c r="P2207" s="44" t="s">
        <v>5273</v>
      </c>
      <c r="Q2207" s="44" t="s">
        <v>5273</v>
      </c>
      <c r="R2207" s="44" t="s">
        <v>5273</v>
      </c>
      <c r="S2207" s="44" t="s">
        <v>5273</v>
      </c>
      <c r="T2207" s="44" t="s">
        <v>5278</v>
      </c>
      <c r="U2207" s="44" t="s">
        <v>5278</v>
      </c>
      <c r="V2207" s="44" t="s">
        <v>5278</v>
      </c>
      <c r="W2207" s="44" t="s">
        <v>5278</v>
      </c>
      <c r="X2207" s="44" t="s">
        <v>5278</v>
      </c>
      <c r="Y2207" s="44" t="s">
        <v>5278</v>
      </c>
      <c r="Z2207" s="44" t="s">
        <v>5278</v>
      </c>
      <c r="AA2207" t="e">
        <f>VLOOKUP(M2207,VehicleInfo!$M$2:$AA$31,15,0)</f>
        <v>#N/A</v>
      </c>
      <c r="AB2207" s="44" t="s">
        <v>7836</v>
      </c>
      <c r="AC2207" s="44" t="s">
        <v>6363</v>
      </c>
      <c r="AD2207" s="44" t="s">
        <v>6363</v>
      </c>
      <c r="AE2207" s="44" t="s">
        <v>5278</v>
      </c>
    </row>
    <row r="2208" spans="1:31">
      <c r="A2208" s="44">
        <v>2019</v>
      </c>
      <c r="B2208" s="44" t="s">
        <v>5388</v>
      </c>
      <c r="C2208" s="44" t="s">
        <v>5388</v>
      </c>
      <c r="D2208" s="44" t="s">
        <v>5401</v>
      </c>
      <c r="E2208" s="44" t="s">
        <v>6336</v>
      </c>
      <c r="F2208" s="44" t="e">
        <f>VLOOKUP(A2208&amp;D2208&amp;E2208,VehicleInfo!$F$5:$F$31,1,0)</f>
        <v>#N/A</v>
      </c>
      <c r="G2208" s="44" t="s">
        <v>5278</v>
      </c>
      <c r="H2208" s="44">
        <v>1</v>
      </c>
      <c r="I2208" s="44" t="s">
        <v>5278</v>
      </c>
      <c r="J2208" s="44" t="s">
        <v>5278</v>
      </c>
      <c r="K2208" s="44" t="s">
        <v>5799</v>
      </c>
      <c r="L2208" s="44" t="s">
        <v>5278</v>
      </c>
      <c r="M2208" s="44" t="s">
        <v>6392</v>
      </c>
      <c r="N2208" s="44" t="s">
        <v>5278</v>
      </c>
      <c r="O2208" s="44" t="s">
        <v>5273</v>
      </c>
      <c r="P2208" s="44" t="s">
        <v>5273</v>
      </c>
      <c r="Q2208" s="44" t="s">
        <v>5273</v>
      </c>
      <c r="R2208" s="44" t="s">
        <v>5273</v>
      </c>
      <c r="S2208" s="44" t="s">
        <v>5273</v>
      </c>
      <c r="T2208" s="44" t="s">
        <v>5278</v>
      </c>
      <c r="U2208" s="44" t="s">
        <v>5278</v>
      </c>
      <c r="V2208" s="44" t="s">
        <v>5278</v>
      </c>
      <c r="W2208" s="44" t="s">
        <v>5278</v>
      </c>
      <c r="X2208" s="44" t="s">
        <v>5278</v>
      </c>
      <c r="Y2208" s="44" t="s">
        <v>5278</v>
      </c>
      <c r="Z2208" s="44" t="s">
        <v>5278</v>
      </c>
      <c r="AA2208" t="e">
        <f>VLOOKUP(M2208,VehicleInfo!$M$2:$AA$31,15,0)</f>
        <v>#N/A</v>
      </c>
      <c r="AB2208" s="44" t="s">
        <v>7836</v>
      </c>
      <c r="AC2208" s="44" t="s">
        <v>6352</v>
      </c>
      <c r="AD2208" s="44" t="s">
        <v>6352</v>
      </c>
      <c r="AE2208" s="44" t="s">
        <v>5278</v>
      </c>
    </row>
    <row r="2209" spans="1:31">
      <c r="A2209" s="44">
        <v>2019</v>
      </c>
      <c r="B2209" s="44" t="s">
        <v>5388</v>
      </c>
      <c r="C2209" s="44" t="s">
        <v>5388</v>
      </c>
      <c r="D2209" s="44" t="s">
        <v>5401</v>
      </c>
      <c r="E2209" s="44" t="s">
        <v>6336</v>
      </c>
      <c r="F2209" s="44" t="e">
        <f>VLOOKUP(A2209&amp;D2209&amp;E2209,VehicleInfo!$F$5:$F$31,1,0)</f>
        <v>#N/A</v>
      </c>
      <c r="G2209" s="44" t="s">
        <v>5278</v>
      </c>
      <c r="H2209" s="44">
        <v>2</v>
      </c>
      <c r="I2209" s="44" t="s">
        <v>5278</v>
      </c>
      <c r="J2209" s="44" t="s">
        <v>5278</v>
      </c>
      <c r="K2209" s="44" t="s">
        <v>5806</v>
      </c>
      <c r="L2209" s="44" t="s">
        <v>5278</v>
      </c>
      <c r="M2209" s="44" t="s">
        <v>6220</v>
      </c>
      <c r="N2209" s="44" t="s">
        <v>5278</v>
      </c>
      <c r="O2209" s="44" t="s">
        <v>5273</v>
      </c>
      <c r="P2209" s="44" t="s">
        <v>5273</v>
      </c>
      <c r="Q2209" s="44" t="s">
        <v>5273</v>
      </c>
      <c r="R2209" s="44" t="s">
        <v>5273</v>
      </c>
      <c r="S2209" s="44" t="s">
        <v>5273</v>
      </c>
      <c r="T2209" s="44" t="s">
        <v>5278</v>
      </c>
      <c r="U2209" s="44" t="s">
        <v>5278</v>
      </c>
      <c r="V2209" s="44" t="s">
        <v>5278</v>
      </c>
      <c r="W2209" s="44" t="s">
        <v>5278</v>
      </c>
      <c r="X2209" s="44" t="s">
        <v>5278</v>
      </c>
      <c r="Y2209" s="44" t="s">
        <v>5278</v>
      </c>
      <c r="Z2209" s="44" t="s">
        <v>5278</v>
      </c>
      <c r="AA2209" t="e">
        <f>VLOOKUP(M2209,VehicleInfo!$M$2:$AA$31,15,0)</f>
        <v>#N/A</v>
      </c>
      <c r="AB2209" s="44" t="s">
        <v>7836</v>
      </c>
      <c r="AC2209" s="44" t="s">
        <v>6354</v>
      </c>
      <c r="AD2209" s="44" t="s">
        <v>6354</v>
      </c>
      <c r="AE2209" s="44" t="s">
        <v>5278</v>
      </c>
    </row>
    <row r="2210" spans="1:31">
      <c r="A2210" s="44">
        <v>2019</v>
      </c>
      <c r="B2210" s="44" t="s">
        <v>5388</v>
      </c>
      <c r="C2210" s="44" t="s">
        <v>5388</v>
      </c>
      <c r="D2210" s="44" t="s">
        <v>5401</v>
      </c>
      <c r="E2210" s="44" t="s">
        <v>6336</v>
      </c>
      <c r="F2210" s="44" t="e">
        <f>VLOOKUP(A2210&amp;D2210&amp;E2210,VehicleInfo!$F$5:$F$31,1,0)</f>
        <v>#N/A</v>
      </c>
      <c r="G2210" s="44" t="s">
        <v>5278</v>
      </c>
      <c r="H2210" s="44">
        <v>3</v>
      </c>
      <c r="I2210" s="44" t="s">
        <v>5278</v>
      </c>
      <c r="J2210" s="44" t="s">
        <v>5278</v>
      </c>
      <c r="K2210" s="44" t="s">
        <v>5937</v>
      </c>
      <c r="L2210" s="44" t="s">
        <v>5278</v>
      </c>
      <c r="M2210" s="44" t="s">
        <v>6487</v>
      </c>
      <c r="N2210" s="44" t="s">
        <v>5278</v>
      </c>
      <c r="O2210" s="44" t="s">
        <v>5273</v>
      </c>
      <c r="P2210" s="44" t="s">
        <v>5273</v>
      </c>
      <c r="Q2210" s="44" t="s">
        <v>5273</v>
      </c>
      <c r="R2210" s="44" t="s">
        <v>5273</v>
      </c>
      <c r="S2210" s="44" t="s">
        <v>5273</v>
      </c>
      <c r="T2210" s="44" t="s">
        <v>5278</v>
      </c>
      <c r="U2210" s="44" t="s">
        <v>5278</v>
      </c>
      <c r="V2210" s="44" t="s">
        <v>5278</v>
      </c>
      <c r="W2210" s="44" t="s">
        <v>5278</v>
      </c>
      <c r="X2210" s="44" t="s">
        <v>5278</v>
      </c>
      <c r="Y2210" s="44" t="s">
        <v>5278</v>
      </c>
      <c r="Z2210" s="44" t="s">
        <v>5278</v>
      </c>
      <c r="AA2210" t="e">
        <f>VLOOKUP(M2210,VehicleInfo!$M$2:$AA$31,15,0)</f>
        <v>#N/A</v>
      </c>
      <c r="AB2210" s="44" t="s">
        <v>7836</v>
      </c>
      <c r="AC2210" s="44" t="s">
        <v>6354</v>
      </c>
      <c r="AD2210" s="44" t="s">
        <v>6354</v>
      </c>
      <c r="AE2210" s="44" t="s">
        <v>5278</v>
      </c>
    </row>
    <row r="2211" spans="1:31">
      <c r="A2211" s="44">
        <v>2019</v>
      </c>
      <c r="B2211" s="44" t="s">
        <v>5388</v>
      </c>
      <c r="C2211" s="44" t="s">
        <v>5388</v>
      </c>
      <c r="D2211" s="44" t="s">
        <v>5401</v>
      </c>
      <c r="E2211" s="44" t="s">
        <v>6336</v>
      </c>
      <c r="F2211" s="44" t="e">
        <f>VLOOKUP(A2211&amp;D2211&amp;E2211,VehicleInfo!$F$5:$F$31,1,0)</f>
        <v>#N/A</v>
      </c>
      <c r="G2211" s="44" t="s">
        <v>5278</v>
      </c>
      <c r="H2211" s="44">
        <v>4</v>
      </c>
      <c r="I2211" s="44" t="s">
        <v>5278</v>
      </c>
      <c r="J2211" s="44" t="s">
        <v>5278</v>
      </c>
      <c r="K2211" s="44" t="s">
        <v>10</v>
      </c>
      <c r="L2211" s="44" t="s">
        <v>5278</v>
      </c>
      <c r="M2211" s="44" t="s">
        <v>6489</v>
      </c>
      <c r="N2211" s="44" t="s">
        <v>5278</v>
      </c>
      <c r="O2211" s="44" t="s">
        <v>5273</v>
      </c>
      <c r="P2211" s="44" t="s">
        <v>5273</v>
      </c>
      <c r="Q2211" s="44" t="s">
        <v>5273</v>
      </c>
      <c r="R2211" s="44" t="s">
        <v>5273</v>
      </c>
      <c r="S2211" s="44" t="s">
        <v>5273</v>
      </c>
      <c r="T2211" s="44" t="s">
        <v>5278</v>
      </c>
      <c r="U2211" s="44" t="s">
        <v>5278</v>
      </c>
      <c r="V2211" s="44" t="s">
        <v>5278</v>
      </c>
      <c r="W2211" s="44" t="s">
        <v>5278</v>
      </c>
      <c r="X2211" s="44" t="s">
        <v>5278</v>
      </c>
      <c r="Y2211" s="44" t="s">
        <v>5278</v>
      </c>
      <c r="Z2211" s="44" t="s">
        <v>5278</v>
      </c>
      <c r="AA2211" t="e">
        <f>VLOOKUP(M2211,VehicleInfo!$M$2:$AA$31,15,0)</f>
        <v>#N/A</v>
      </c>
      <c r="AB2211" s="44" t="s">
        <v>7836</v>
      </c>
      <c r="AC2211" s="44" t="s">
        <v>6354</v>
      </c>
      <c r="AD2211" s="44" t="s">
        <v>6354</v>
      </c>
      <c r="AE2211" s="44" t="s">
        <v>5278</v>
      </c>
    </row>
    <row r="2212" spans="1:31">
      <c r="A2212" s="44">
        <v>2019</v>
      </c>
      <c r="B2212" s="44" t="s">
        <v>5388</v>
      </c>
      <c r="C2212" s="44" t="s">
        <v>5388</v>
      </c>
      <c r="D2212" s="44" t="s">
        <v>5401</v>
      </c>
      <c r="E2212" s="44" t="s">
        <v>6336</v>
      </c>
      <c r="F2212" s="44" t="e">
        <f>VLOOKUP(A2212&amp;D2212&amp;E2212,VehicleInfo!$F$5:$F$31,1,0)</f>
        <v>#N/A</v>
      </c>
      <c r="G2212" s="44" t="s">
        <v>5278</v>
      </c>
      <c r="H2212" s="44">
        <v>1</v>
      </c>
      <c r="I2212" s="44" t="s">
        <v>5278</v>
      </c>
      <c r="J2212" s="44" t="s">
        <v>5278</v>
      </c>
      <c r="K2212" s="44" t="s">
        <v>5937</v>
      </c>
      <c r="L2212" s="44" t="s">
        <v>5278</v>
      </c>
      <c r="M2212" s="44" t="s">
        <v>6203</v>
      </c>
      <c r="N2212" s="44" t="s">
        <v>5278</v>
      </c>
      <c r="O2212" s="44" t="s">
        <v>5273</v>
      </c>
      <c r="P2212" s="44" t="s">
        <v>5273</v>
      </c>
      <c r="Q2212" s="44" t="s">
        <v>5273</v>
      </c>
      <c r="R2212" s="44" t="s">
        <v>5273</v>
      </c>
      <c r="S2212" s="44" t="s">
        <v>5273</v>
      </c>
      <c r="T2212" s="44" t="s">
        <v>5278</v>
      </c>
      <c r="U2212" s="44" t="s">
        <v>5278</v>
      </c>
      <c r="V2212" s="44" t="s">
        <v>5278</v>
      </c>
      <c r="W2212" s="44" t="s">
        <v>5278</v>
      </c>
      <c r="X2212" s="44" t="s">
        <v>5278</v>
      </c>
      <c r="Y2212" s="44" t="s">
        <v>5278</v>
      </c>
      <c r="Z2212" s="44" t="s">
        <v>5278</v>
      </c>
      <c r="AA2212" t="str">
        <f>VLOOKUP(M2212,VehicleInfo!$M$2:$AA$31,15,0)</f>
        <v>Right Front Tire Pressure</v>
      </c>
      <c r="AB2212" s="44" t="s">
        <v>7836</v>
      </c>
      <c r="AC2212" s="44" t="s">
        <v>6354</v>
      </c>
      <c r="AD2212" s="44" t="s">
        <v>6354</v>
      </c>
      <c r="AE2212" s="44" t="s">
        <v>5278</v>
      </c>
    </row>
    <row r="2213" spans="1:31">
      <c r="A2213" s="44">
        <v>2019</v>
      </c>
      <c r="B2213" s="44" t="s">
        <v>5388</v>
      </c>
      <c r="C2213" s="44" t="s">
        <v>5388</v>
      </c>
      <c r="D2213" s="44" t="s">
        <v>5401</v>
      </c>
      <c r="E2213" s="44" t="s">
        <v>6336</v>
      </c>
      <c r="F2213" s="44" t="e">
        <f>VLOOKUP(A2213&amp;D2213&amp;E2213,VehicleInfo!$F$5:$F$31,1,0)</f>
        <v>#N/A</v>
      </c>
      <c r="G2213" s="44" t="s">
        <v>5278</v>
      </c>
      <c r="H2213" s="44">
        <v>1</v>
      </c>
      <c r="I2213" s="44" t="s">
        <v>5278</v>
      </c>
      <c r="J2213" s="44" t="s">
        <v>5278</v>
      </c>
      <c r="K2213" s="44" t="s">
        <v>5937</v>
      </c>
      <c r="L2213" s="44" t="s">
        <v>5278</v>
      </c>
      <c r="M2213" s="44" t="s">
        <v>6205</v>
      </c>
      <c r="N2213" s="44" t="s">
        <v>5278</v>
      </c>
      <c r="O2213" s="44" t="s">
        <v>5273</v>
      </c>
      <c r="P2213" s="44" t="s">
        <v>5273</v>
      </c>
      <c r="Q2213" s="44" t="s">
        <v>5273</v>
      </c>
      <c r="R2213" s="44" t="s">
        <v>5273</v>
      </c>
      <c r="S2213" s="44" t="s">
        <v>5273</v>
      </c>
      <c r="T2213" s="44" t="s">
        <v>5278</v>
      </c>
      <c r="U2213" s="44" t="s">
        <v>5278</v>
      </c>
      <c r="V2213" s="44" t="s">
        <v>5278</v>
      </c>
      <c r="W2213" s="44" t="s">
        <v>5278</v>
      </c>
      <c r="X2213" s="44" t="s">
        <v>5278</v>
      </c>
      <c r="Y2213" s="44" t="s">
        <v>5278</v>
      </c>
      <c r="Z2213" s="44" t="s">
        <v>5278</v>
      </c>
      <c r="AA2213" t="str">
        <f>VLOOKUP(M2213,VehicleInfo!$M$2:$AA$31,15,0)</f>
        <v>Right Rear Tire Pressure</v>
      </c>
      <c r="AB2213" s="44" t="s">
        <v>7836</v>
      </c>
      <c r="AC2213" s="44" t="s">
        <v>6354</v>
      </c>
      <c r="AD2213" s="44" t="s">
        <v>6354</v>
      </c>
      <c r="AE2213" s="44" t="s">
        <v>5278</v>
      </c>
    </row>
    <row r="2214" spans="1:31">
      <c r="A2214" s="44">
        <v>2019</v>
      </c>
      <c r="B2214" s="44" t="s">
        <v>5388</v>
      </c>
      <c r="C2214" s="44" t="s">
        <v>5388</v>
      </c>
      <c r="D2214" s="44" t="s">
        <v>5401</v>
      </c>
      <c r="E2214" s="44" t="s">
        <v>6336</v>
      </c>
      <c r="F2214" s="44" t="e">
        <f>VLOOKUP(A2214&amp;D2214&amp;E2214,VehicleInfo!$F$5:$F$31,1,0)</f>
        <v>#N/A</v>
      </c>
      <c r="G2214" s="44" t="s">
        <v>5278</v>
      </c>
      <c r="H2214" s="44">
        <v>1</v>
      </c>
      <c r="I2214" s="44" t="s">
        <v>5278</v>
      </c>
      <c r="J2214" s="44" t="s">
        <v>5278</v>
      </c>
      <c r="K2214" s="44" t="s">
        <v>5800</v>
      </c>
      <c r="L2214" s="44" t="s">
        <v>5278</v>
      </c>
      <c r="M2214" s="44" t="s">
        <v>6548</v>
      </c>
      <c r="N2214" s="44" t="s">
        <v>5278</v>
      </c>
      <c r="O2214" s="44" t="s">
        <v>5273</v>
      </c>
      <c r="P2214" s="44" t="s">
        <v>5273</v>
      </c>
      <c r="Q2214" s="44" t="s">
        <v>5273</v>
      </c>
      <c r="R2214" s="44" t="s">
        <v>5273</v>
      </c>
      <c r="S2214" s="44" t="s">
        <v>5273</v>
      </c>
      <c r="T2214" s="44" t="s">
        <v>5278</v>
      </c>
      <c r="U2214" s="44" t="s">
        <v>5278</v>
      </c>
      <c r="V2214" s="44" t="s">
        <v>5278</v>
      </c>
      <c r="W2214" s="44" t="s">
        <v>5278</v>
      </c>
      <c r="X2214" s="44" t="s">
        <v>5278</v>
      </c>
      <c r="Y2214" s="44" t="s">
        <v>5278</v>
      </c>
      <c r="Z2214" s="44" t="s">
        <v>5278</v>
      </c>
      <c r="AA2214" t="e">
        <f>VLOOKUP(M2214,VehicleInfo!$M$2:$AA$31,15,0)</f>
        <v>#N/A</v>
      </c>
      <c r="AB2214" s="44" t="s">
        <v>7836</v>
      </c>
      <c r="AC2214" s="44" t="s">
        <v>6354</v>
      </c>
      <c r="AD2214" s="44" t="s">
        <v>6354</v>
      </c>
      <c r="AE2214" s="44" t="s">
        <v>5278</v>
      </c>
    </row>
    <row r="2215" spans="1:31">
      <c r="A2215" s="44">
        <v>2019</v>
      </c>
      <c r="B2215" s="44" t="s">
        <v>5388</v>
      </c>
      <c r="C2215" s="44" t="s">
        <v>5388</v>
      </c>
      <c r="D2215" s="44" t="s">
        <v>5401</v>
      </c>
      <c r="E2215" s="44" t="s">
        <v>6336</v>
      </c>
      <c r="F2215" s="44" t="e">
        <f>VLOOKUP(A2215&amp;D2215&amp;E2215,VehicleInfo!$F$5:$F$31,1,0)</f>
        <v>#N/A</v>
      </c>
      <c r="G2215" s="44" t="s">
        <v>5278</v>
      </c>
      <c r="H2215" s="44">
        <v>2</v>
      </c>
      <c r="I2215" s="44" t="s">
        <v>5278</v>
      </c>
      <c r="J2215" s="44" t="s">
        <v>5278</v>
      </c>
      <c r="K2215" s="44" t="s">
        <v>5800</v>
      </c>
      <c r="L2215" s="44" t="s">
        <v>5278</v>
      </c>
      <c r="M2215" s="44" t="s">
        <v>6558</v>
      </c>
      <c r="N2215" s="44" t="s">
        <v>5278</v>
      </c>
      <c r="O2215" s="44" t="s">
        <v>5273</v>
      </c>
      <c r="P2215" s="44" t="s">
        <v>5273</v>
      </c>
      <c r="Q2215" s="44" t="s">
        <v>5273</v>
      </c>
      <c r="R2215" s="44" t="s">
        <v>5273</v>
      </c>
      <c r="S2215" s="44" t="s">
        <v>5273</v>
      </c>
      <c r="T2215" s="44" t="s">
        <v>5278</v>
      </c>
      <c r="U2215" s="44" t="s">
        <v>5278</v>
      </c>
      <c r="V2215" s="44" t="s">
        <v>5278</v>
      </c>
      <c r="W2215" s="44" t="s">
        <v>5278</v>
      </c>
      <c r="X2215" s="44" t="s">
        <v>5278</v>
      </c>
      <c r="Y2215" s="44" t="s">
        <v>5278</v>
      </c>
      <c r="Z2215" s="44" t="s">
        <v>5278</v>
      </c>
      <c r="AA2215" t="e">
        <f>VLOOKUP(M2215,VehicleInfo!$M$2:$AA$31,15,0)</f>
        <v>#N/A</v>
      </c>
      <c r="AB2215" s="44" t="s">
        <v>7836</v>
      </c>
      <c r="AC2215" s="44" t="s">
        <v>6363</v>
      </c>
      <c r="AD2215" s="44" t="s">
        <v>6363</v>
      </c>
      <c r="AE2215" s="44" t="s">
        <v>5278</v>
      </c>
    </row>
    <row r="2216" spans="1:31">
      <c r="A2216" s="44">
        <v>2019</v>
      </c>
      <c r="B2216" s="44" t="s">
        <v>5388</v>
      </c>
      <c r="C2216" s="44" t="s">
        <v>5388</v>
      </c>
      <c r="D2216" s="44" t="s">
        <v>5401</v>
      </c>
      <c r="E2216" s="44" t="s">
        <v>6336</v>
      </c>
      <c r="F2216" s="44" t="e">
        <f>VLOOKUP(A2216&amp;D2216&amp;E2216,VehicleInfo!$F$5:$F$31,1,0)</f>
        <v>#N/A</v>
      </c>
      <c r="G2216" s="44" t="s">
        <v>5278</v>
      </c>
      <c r="H2216" s="44">
        <v>1</v>
      </c>
      <c r="I2216" s="44" t="s">
        <v>5278</v>
      </c>
      <c r="J2216" s="44" t="s">
        <v>5278</v>
      </c>
      <c r="K2216" s="44" t="s">
        <v>5799</v>
      </c>
      <c r="L2216" s="44" t="s">
        <v>5278</v>
      </c>
      <c r="M2216" s="44" t="s">
        <v>6546</v>
      </c>
      <c r="N2216" s="44" t="s">
        <v>5278</v>
      </c>
      <c r="O2216" s="44" t="s">
        <v>5273</v>
      </c>
      <c r="P2216" s="44" t="s">
        <v>5273</v>
      </c>
      <c r="Q2216" s="44" t="s">
        <v>5273</v>
      </c>
      <c r="R2216" s="44" t="s">
        <v>5273</v>
      </c>
      <c r="S2216" s="44" t="s">
        <v>5273</v>
      </c>
      <c r="T2216" s="44" t="s">
        <v>5278</v>
      </c>
      <c r="U2216" s="44" t="s">
        <v>5278</v>
      </c>
      <c r="V2216" s="44" t="s">
        <v>5278</v>
      </c>
      <c r="W2216" s="44" t="s">
        <v>5278</v>
      </c>
      <c r="X2216" s="44" t="s">
        <v>5278</v>
      </c>
      <c r="Y2216" s="44" t="s">
        <v>5278</v>
      </c>
      <c r="Z2216" s="44" t="s">
        <v>5278</v>
      </c>
      <c r="AA2216" t="e">
        <f>VLOOKUP(M2216,VehicleInfo!$M$2:$AA$31,15,0)</f>
        <v>#N/A</v>
      </c>
      <c r="AB2216" s="44" t="s">
        <v>7836</v>
      </c>
      <c r="AC2216" s="44" t="s">
        <v>6352</v>
      </c>
      <c r="AD2216" s="44" t="s">
        <v>6352</v>
      </c>
      <c r="AE2216" s="44" t="s">
        <v>5278</v>
      </c>
    </row>
    <row r="2217" spans="1:31">
      <c r="A2217" s="44">
        <v>2019</v>
      </c>
      <c r="B2217" s="44" t="s">
        <v>5388</v>
      </c>
      <c r="C2217" s="44" t="s">
        <v>5388</v>
      </c>
      <c r="D2217" s="44" t="s">
        <v>5401</v>
      </c>
      <c r="E2217" s="44" t="s">
        <v>6336</v>
      </c>
      <c r="F2217" s="44" t="e">
        <f>VLOOKUP(A2217&amp;D2217&amp;E2217,VehicleInfo!$F$5:$F$31,1,0)</f>
        <v>#N/A</v>
      </c>
      <c r="G2217" s="44" t="s">
        <v>5278</v>
      </c>
      <c r="H2217" s="44">
        <v>2</v>
      </c>
      <c r="I2217" s="44" t="s">
        <v>5278</v>
      </c>
      <c r="J2217" s="44" t="s">
        <v>5278</v>
      </c>
      <c r="K2217" s="44" t="s">
        <v>5799</v>
      </c>
      <c r="L2217" s="44" t="s">
        <v>5278</v>
      </c>
      <c r="M2217" s="44" t="s">
        <v>6542</v>
      </c>
      <c r="N2217" s="44" t="s">
        <v>5278</v>
      </c>
      <c r="O2217" s="44" t="s">
        <v>5273</v>
      </c>
      <c r="P2217" s="44" t="s">
        <v>5273</v>
      </c>
      <c r="Q2217" s="44" t="s">
        <v>5273</v>
      </c>
      <c r="R2217" s="44" t="s">
        <v>5273</v>
      </c>
      <c r="S2217" s="44" t="s">
        <v>5273</v>
      </c>
      <c r="T2217" s="44" t="s">
        <v>5278</v>
      </c>
      <c r="U2217" s="44" t="s">
        <v>5278</v>
      </c>
      <c r="V2217" s="44" t="s">
        <v>5278</v>
      </c>
      <c r="W2217" s="44" t="s">
        <v>5278</v>
      </c>
      <c r="X2217" s="44" t="s">
        <v>5278</v>
      </c>
      <c r="Y2217" s="44" t="s">
        <v>5278</v>
      </c>
      <c r="Z2217" s="44" t="s">
        <v>5278</v>
      </c>
      <c r="AA2217" t="e">
        <f>VLOOKUP(M2217,VehicleInfo!$M$2:$AA$31,15,0)</f>
        <v>#N/A</v>
      </c>
      <c r="AB2217" s="44" t="s">
        <v>7836</v>
      </c>
      <c r="AC2217" s="44" t="s">
        <v>6363</v>
      </c>
      <c r="AD2217" s="44" t="s">
        <v>6363</v>
      </c>
      <c r="AE2217" s="44" t="s">
        <v>5278</v>
      </c>
    </row>
    <row r="2218" spans="1:31">
      <c r="A2218" s="44">
        <v>2019</v>
      </c>
      <c r="B2218" s="44" t="s">
        <v>5388</v>
      </c>
      <c r="C2218" s="44" t="s">
        <v>5388</v>
      </c>
      <c r="D2218" s="44" t="s">
        <v>5401</v>
      </c>
      <c r="E2218" s="44" t="s">
        <v>6336</v>
      </c>
      <c r="F2218" s="44" t="e">
        <f>VLOOKUP(A2218&amp;D2218&amp;E2218,VehicleInfo!$F$5:$F$31,1,0)</f>
        <v>#N/A</v>
      </c>
      <c r="G2218" s="44" t="s">
        <v>5278</v>
      </c>
      <c r="H2218" s="44">
        <v>3</v>
      </c>
      <c r="I2218" s="44" t="s">
        <v>5278</v>
      </c>
      <c r="J2218" s="44" t="s">
        <v>5278</v>
      </c>
      <c r="K2218" s="44" t="s">
        <v>5799</v>
      </c>
      <c r="L2218" s="44" t="s">
        <v>5278</v>
      </c>
      <c r="M2218" s="44" t="s">
        <v>6544</v>
      </c>
      <c r="N2218" s="44" t="s">
        <v>5278</v>
      </c>
      <c r="O2218" s="44" t="s">
        <v>5273</v>
      </c>
      <c r="P2218" s="44" t="s">
        <v>5273</v>
      </c>
      <c r="Q2218" s="44" t="s">
        <v>5273</v>
      </c>
      <c r="R2218" s="44" t="s">
        <v>5273</v>
      </c>
      <c r="S2218" s="44" t="s">
        <v>5273</v>
      </c>
      <c r="T2218" s="44" t="s">
        <v>5278</v>
      </c>
      <c r="U2218" s="44" t="s">
        <v>5278</v>
      </c>
      <c r="V2218" s="44" t="s">
        <v>5278</v>
      </c>
      <c r="W2218" s="44" t="s">
        <v>5278</v>
      </c>
      <c r="X2218" s="44" t="s">
        <v>5278</v>
      </c>
      <c r="Y2218" s="44" t="s">
        <v>5278</v>
      </c>
      <c r="Z2218" s="44" t="s">
        <v>5278</v>
      </c>
      <c r="AA2218" t="e">
        <f>VLOOKUP(M2218,VehicleInfo!$M$2:$AA$31,15,0)</f>
        <v>#N/A</v>
      </c>
      <c r="AB2218" s="44" t="s">
        <v>7836</v>
      </c>
      <c r="AC2218" s="44" t="s">
        <v>6363</v>
      </c>
      <c r="AD2218" s="44" t="s">
        <v>6363</v>
      </c>
      <c r="AE2218" s="44" t="s">
        <v>5278</v>
      </c>
    </row>
    <row r="2219" spans="1:31">
      <c r="A2219" s="44">
        <v>2019</v>
      </c>
      <c r="B2219" s="44" t="s">
        <v>5388</v>
      </c>
      <c r="C2219" s="44" t="s">
        <v>5388</v>
      </c>
      <c r="D2219" s="44" t="s">
        <v>5401</v>
      </c>
      <c r="E2219" s="44" t="s">
        <v>6336</v>
      </c>
      <c r="F2219" s="44" t="e">
        <f>VLOOKUP(A2219&amp;D2219&amp;E2219,VehicleInfo!$F$5:$F$31,1,0)</f>
        <v>#N/A</v>
      </c>
      <c r="G2219" s="44" t="s">
        <v>5278</v>
      </c>
      <c r="H2219" s="44">
        <v>1</v>
      </c>
      <c r="I2219" s="44" t="s">
        <v>5278</v>
      </c>
      <c r="J2219" s="44" t="s">
        <v>5278</v>
      </c>
      <c r="K2219" s="44" t="s">
        <v>10</v>
      </c>
      <c r="L2219" s="44" t="s">
        <v>5278</v>
      </c>
      <c r="M2219" s="44" t="s">
        <v>8029</v>
      </c>
      <c r="N2219" s="44" t="s">
        <v>5278</v>
      </c>
      <c r="O2219" s="44" t="s">
        <v>5273</v>
      </c>
      <c r="P2219" s="44" t="s">
        <v>5273</v>
      </c>
      <c r="Q2219" s="44" t="s">
        <v>5273</v>
      </c>
      <c r="R2219" s="44" t="s">
        <v>5273</v>
      </c>
      <c r="S2219" s="44" t="s">
        <v>5273</v>
      </c>
      <c r="T2219" s="44" t="s">
        <v>5278</v>
      </c>
      <c r="U2219" s="44" t="s">
        <v>5278</v>
      </c>
      <c r="V2219" s="44" t="s">
        <v>5278</v>
      </c>
      <c r="W2219" s="44" t="s">
        <v>5278</v>
      </c>
      <c r="X2219" s="44" t="s">
        <v>5278</v>
      </c>
      <c r="Y2219" s="44" t="s">
        <v>5278</v>
      </c>
      <c r="Z2219" s="44" t="s">
        <v>5278</v>
      </c>
      <c r="AA2219" t="e">
        <f>VLOOKUP(M2219,VehicleInfo!$M$2:$AA$31,15,0)</f>
        <v>#N/A</v>
      </c>
      <c r="AB2219" s="44" t="s">
        <v>7836</v>
      </c>
      <c r="AC2219" s="44" t="s">
        <v>6354</v>
      </c>
      <c r="AD2219" s="44" t="s">
        <v>6354</v>
      </c>
      <c r="AE2219" s="44" t="s">
        <v>5278</v>
      </c>
    </row>
    <row r="2220" spans="1:31">
      <c r="A2220" s="44">
        <v>2019</v>
      </c>
      <c r="B2220" s="44" t="s">
        <v>5388</v>
      </c>
      <c r="C2220" s="44" t="s">
        <v>5388</v>
      </c>
      <c r="D2220" s="44" t="s">
        <v>5401</v>
      </c>
      <c r="E2220" s="44" t="s">
        <v>6336</v>
      </c>
      <c r="F2220" s="44" t="e">
        <f>VLOOKUP(A2220&amp;D2220&amp;E2220,VehicleInfo!$F$5:$F$31,1,0)</f>
        <v>#N/A</v>
      </c>
      <c r="G2220" s="44" t="s">
        <v>5278</v>
      </c>
      <c r="H2220" s="44">
        <v>2</v>
      </c>
      <c r="I2220" s="44" t="s">
        <v>5278</v>
      </c>
      <c r="J2220" s="44" t="s">
        <v>5278</v>
      </c>
      <c r="K2220" s="44" t="s">
        <v>10</v>
      </c>
      <c r="L2220" s="44" t="s">
        <v>5278</v>
      </c>
      <c r="M2220" s="44" t="s">
        <v>7818</v>
      </c>
      <c r="N2220" s="44" t="s">
        <v>5278</v>
      </c>
      <c r="O2220" s="44" t="s">
        <v>5273</v>
      </c>
      <c r="P2220" s="44" t="s">
        <v>5273</v>
      </c>
      <c r="Q2220" s="44" t="s">
        <v>5273</v>
      </c>
      <c r="R2220" s="44" t="s">
        <v>5273</v>
      </c>
      <c r="S2220" s="44" t="s">
        <v>5273</v>
      </c>
      <c r="T2220" s="44" t="s">
        <v>5278</v>
      </c>
      <c r="U2220" s="44" t="s">
        <v>5278</v>
      </c>
      <c r="V2220" s="44" t="s">
        <v>5278</v>
      </c>
      <c r="W2220" s="44" t="s">
        <v>5278</v>
      </c>
      <c r="X2220" s="44" t="s">
        <v>5278</v>
      </c>
      <c r="Y2220" s="44" t="s">
        <v>5278</v>
      </c>
      <c r="Z2220" s="44" t="s">
        <v>5278</v>
      </c>
      <c r="AA2220" t="e">
        <f>VLOOKUP(M2220,VehicleInfo!$M$2:$AA$31,15,0)</f>
        <v>#N/A</v>
      </c>
      <c r="AB2220" s="44" t="s">
        <v>7836</v>
      </c>
      <c r="AC2220" s="44" t="s">
        <v>6354</v>
      </c>
      <c r="AD2220" s="44" t="s">
        <v>6354</v>
      </c>
      <c r="AE2220" s="44" t="s">
        <v>5278</v>
      </c>
    </row>
    <row r="2221" spans="1:31">
      <c r="A2221" s="44">
        <v>2019</v>
      </c>
      <c r="B2221" s="44" t="s">
        <v>5388</v>
      </c>
      <c r="C2221" s="44" t="s">
        <v>5388</v>
      </c>
      <c r="D2221" s="44" t="s">
        <v>5401</v>
      </c>
      <c r="E2221" s="44" t="s">
        <v>6336</v>
      </c>
      <c r="F2221" s="44" t="e">
        <f>VLOOKUP(A2221&amp;D2221&amp;E2221,VehicleInfo!$F$5:$F$31,1,0)</f>
        <v>#N/A</v>
      </c>
      <c r="G2221" s="44" t="s">
        <v>5278</v>
      </c>
      <c r="H2221" s="44">
        <v>3</v>
      </c>
      <c r="I2221" s="44" t="s">
        <v>5278</v>
      </c>
      <c r="J2221" s="44" t="s">
        <v>5278</v>
      </c>
      <c r="K2221" s="44" t="s">
        <v>7840</v>
      </c>
      <c r="L2221" s="44" t="s">
        <v>5278</v>
      </c>
      <c r="M2221" s="44" t="s">
        <v>8028</v>
      </c>
      <c r="N2221" s="44" t="s">
        <v>5278</v>
      </c>
      <c r="O2221" s="44" t="s">
        <v>5273</v>
      </c>
      <c r="P2221" s="44" t="s">
        <v>5273</v>
      </c>
      <c r="Q2221" s="44" t="s">
        <v>5273</v>
      </c>
      <c r="R2221" s="44" t="s">
        <v>5273</v>
      </c>
      <c r="S2221" s="44" t="s">
        <v>5273</v>
      </c>
      <c r="T2221" s="44" t="s">
        <v>5278</v>
      </c>
      <c r="U2221" s="44" t="s">
        <v>5278</v>
      </c>
      <c r="V2221" s="44" t="s">
        <v>5278</v>
      </c>
      <c r="W2221" s="44" t="s">
        <v>5278</v>
      </c>
      <c r="X2221" s="44" t="s">
        <v>5278</v>
      </c>
      <c r="Y2221" s="44" t="s">
        <v>5278</v>
      </c>
      <c r="Z2221" s="44" t="s">
        <v>5278</v>
      </c>
      <c r="AA2221" t="e">
        <f>VLOOKUP(M2221,VehicleInfo!$M$2:$AA$31,15,0)</f>
        <v>#N/A</v>
      </c>
      <c r="AB2221" s="44" t="s">
        <v>7836</v>
      </c>
      <c r="AC2221" s="44" t="s">
        <v>6354</v>
      </c>
      <c r="AD2221" s="44" t="s">
        <v>6354</v>
      </c>
      <c r="AE2221" s="44" t="s">
        <v>5278</v>
      </c>
    </row>
    <row r="2222" spans="1:31">
      <c r="A2222" s="44">
        <v>2019</v>
      </c>
      <c r="B2222" s="44" t="s">
        <v>5388</v>
      </c>
      <c r="C2222" s="44" t="s">
        <v>5388</v>
      </c>
      <c r="D2222" s="44" t="s">
        <v>5401</v>
      </c>
      <c r="E2222" s="44" t="s">
        <v>6336</v>
      </c>
      <c r="F2222" s="44" t="e">
        <f>VLOOKUP(A2222&amp;D2222&amp;E2222,VehicleInfo!$F$5:$F$31,1,0)</f>
        <v>#N/A</v>
      </c>
      <c r="G2222" s="44" t="s">
        <v>5278</v>
      </c>
      <c r="H2222" s="44">
        <v>4</v>
      </c>
      <c r="I2222" s="44" t="s">
        <v>5278</v>
      </c>
      <c r="J2222" s="44" t="s">
        <v>5278</v>
      </c>
      <c r="K2222" s="44" t="s">
        <v>10</v>
      </c>
      <c r="L2222" s="44" t="s">
        <v>5278</v>
      </c>
      <c r="M2222" s="44" t="s">
        <v>8030</v>
      </c>
      <c r="N2222" s="44" t="s">
        <v>5278</v>
      </c>
      <c r="O2222" s="44" t="s">
        <v>5273</v>
      </c>
      <c r="P2222" s="44" t="s">
        <v>5273</v>
      </c>
      <c r="Q2222" s="44" t="s">
        <v>5273</v>
      </c>
      <c r="R2222" s="44" t="s">
        <v>5273</v>
      </c>
      <c r="S2222" s="44" t="s">
        <v>5273</v>
      </c>
      <c r="T2222" s="44" t="s">
        <v>5278</v>
      </c>
      <c r="U2222" s="44" t="s">
        <v>5278</v>
      </c>
      <c r="V2222" s="44" t="s">
        <v>5278</v>
      </c>
      <c r="W2222" s="44" t="s">
        <v>5278</v>
      </c>
      <c r="X2222" s="44" t="s">
        <v>5278</v>
      </c>
      <c r="Y2222" s="44" t="s">
        <v>5278</v>
      </c>
      <c r="Z2222" s="44" t="s">
        <v>5278</v>
      </c>
      <c r="AA2222" t="e">
        <f>VLOOKUP(M2222,VehicleInfo!$M$2:$AA$31,15,0)</f>
        <v>#N/A</v>
      </c>
      <c r="AB2222" s="44" t="s">
        <v>7836</v>
      </c>
      <c r="AC2222" s="44" t="s">
        <v>6363</v>
      </c>
      <c r="AD2222" s="44" t="s">
        <v>6363</v>
      </c>
      <c r="AE2222" s="44" t="s">
        <v>5278</v>
      </c>
    </row>
    <row r="2223" spans="1:31">
      <c r="A2223" s="44">
        <v>2019</v>
      </c>
      <c r="B2223" s="44" t="s">
        <v>5388</v>
      </c>
      <c r="C2223" s="44" t="s">
        <v>5388</v>
      </c>
      <c r="D2223" s="44" t="s">
        <v>5401</v>
      </c>
      <c r="E2223" s="44" t="s">
        <v>6336</v>
      </c>
      <c r="F2223" s="44" t="e">
        <f>VLOOKUP(A2223&amp;D2223&amp;E2223,VehicleInfo!$F$5:$F$31,1,0)</f>
        <v>#N/A</v>
      </c>
      <c r="G2223" s="44" t="s">
        <v>5278</v>
      </c>
      <c r="H2223" s="44">
        <v>5</v>
      </c>
      <c r="I2223" s="44" t="s">
        <v>5278</v>
      </c>
      <c r="J2223" s="44" t="s">
        <v>5278</v>
      </c>
      <c r="K2223" s="44" t="s">
        <v>10</v>
      </c>
      <c r="L2223" s="44" t="s">
        <v>5278</v>
      </c>
      <c r="M2223" s="44" t="s">
        <v>8031</v>
      </c>
      <c r="N2223" s="44" t="s">
        <v>5278</v>
      </c>
      <c r="O2223" s="44" t="s">
        <v>5273</v>
      </c>
      <c r="P2223" s="44" t="s">
        <v>5273</v>
      </c>
      <c r="Q2223" s="44" t="s">
        <v>5273</v>
      </c>
      <c r="R2223" s="44" t="s">
        <v>5273</v>
      </c>
      <c r="S2223" s="44" t="s">
        <v>5273</v>
      </c>
      <c r="T2223" s="44" t="s">
        <v>5278</v>
      </c>
      <c r="U2223" s="44" t="s">
        <v>5278</v>
      </c>
      <c r="V2223" s="44" t="s">
        <v>5278</v>
      </c>
      <c r="W2223" s="44" t="s">
        <v>5278</v>
      </c>
      <c r="X2223" s="44" t="s">
        <v>5278</v>
      </c>
      <c r="Y2223" s="44" t="s">
        <v>5278</v>
      </c>
      <c r="Z2223" s="44" t="s">
        <v>5278</v>
      </c>
      <c r="AA2223" t="e">
        <f>VLOOKUP(M2223,VehicleInfo!$M$2:$AA$31,15,0)</f>
        <v>#N/A</v>
      </c>
      <c r="AB2223" s="44" t="s">
        <v>7836</v>
      </c>
      <c r="AC2223" s="44" t="s">
        <v>6363</v>
      </c>
      <c r="AD2223" s="44" t="s">
        <v>6363</v>
      </c>
      <c r="AE2223" s="44" t="s">
        <v>5278</v>
      </c>
    </row>
    <row r="2224" spans="1:31">
      <c r="A2224" s="44">
        <v>2019</v>
      </c>
      <c r="B2224" s="44" t="s">
        <v>5388</v>
      </c>
      <c r="C2224" s="44" t="s">
        <v>5388</v>
      </c>
      <c r="D2224" s="44" t="s">
        <v>5401</v>
      </c>
      <c r="E2224" s="44" t="s">
        <v>6336</v>
      </c>
      <c r="F2224" s="44" t="e">
        <f>VLOOKUP(A2224&amp;D2224&amp;E2224,VehicleInfo!$F$5:$F$31,1,0)</f>
        <v>#N/A</v>
      </c>
      <c r="G2224" s="44" t="s">
        <v>5278</v>
      </c>
      <c r="H2224" s="44">
        <v>1</v>
      </c>
      <c r="I2224" s="44" t="s">
        <v>5278</v>
      </c>
      <c r="J2224" s="44" t="s">
        <v>5278</v>
      </c>
      <c r="K2224" s="44" t="s">
        <v>5937</v>
      </c>
      <c r="L2224" s="44" t="s">
        <v>5278</v>
      </c>
      <c r="M2224" s="44" t="s">
        <v>8189</v>
      </c>
      <c r="N2224" s="44" t="s">
        <v>5278</v>
      </c>
      <c r="O2224" s="44" t="s">
        <v>5273</v>
      </c>
      <c r="P2224" s="44" t="s">
        <v>5273</v>
      </c>
      <c r="Q2224" s="44" t="s">
        <v>5273</v>
      </c>
      <c r="R2224" s="44" t="s">
        <v>5273</v>
      </c>
      <c r="S2224" s="44" t="s">
        <v>5273</v>
      </c>
      <c r="T2224" s="44" t="s">
        <v>5278</v>
      </c>
      <c r="U2224" s="44" t="s">
        <v>5278</v>
      </c>
      <c r="V2224" s="44" t="s">
        <v>5278</v>
      </c>
      <c r="W2224" s="44" t="s">
        <v>5278</v>
      </c>
      <c r="X2224" s="44" t="s">
        <v>5278</v>
      </c>
      <c r="Y2224" s="44" t="s">
        <v>5278</v>
      </c>
      <c r="Z2224" s="44" t="s">
        <v>5278</v>
      </c>
      <c r="AA2224" t="e">
        <f>VLOOKUP(M2224,VehicleInfo!$M$2:$AA$31,15,0)</f>
        <v>#N/A</v>
      </c>
      <c r="AB2224" s="44" t="s">
        <v>7836</v>
      </c>
      <c r="AC2224" s="44" t="s">
        <v>6354</v>
      </c>
      <c r="AD2224" s="44" t="s">
        <v>6354</v>
      </c>
      <c r="AE2224" s="44" t="s">
        <v>5278</v>
      </c>
    </row>
    <row r="2225" spans="1:31">
      <c r="A2225" s="44">
        <v>2019</v>
      </c>
      <c r="B2225" s="44" t="s">
        <v>5388</v>
      </c>
      <c r="C2225" s="44" t="s">
        <v>5388</v>
      </c>
      <c r="D2225" s="44" t="s">
        <v>5401</v>
      </c>
      <c r="E2225" s="44" t="s">
        <v>6336</v>
      </c>
      <c r="F2225" s="44" t="e">
        <f>VLOOKUP(A2225&amp;D2225&amp;E2225,VehicleInfo!$F$5:$F$31,1,0)</f>
        <v>#N/A</v>
      </c>
      <c r="G2225" s="44" t="s">
        <v>5278</v>
      </c>
      <c r="H2225" s="44">
        <v>1</v>
      </c>
      <c r="I2225" s="44" t="s">
        <v>5278</v>
      </c>
      <c r="J2225" s="44" t="s">
        <v>5278</v>
      </c>
      <c r="K2225" s="44" t="s">
        <v>5799</v>
      </c>
      <c r="L2225" s="44" t="s">
        <v>5278</v>
      </c>
      <c r="M2225" s="44" t="s">
        <v>6230</v>
      </c>
      <c r="N2225" s="44" t="s">
        <v>5278</v>
      </c>
      <c r="O2225" s="44" t="s">
        <v>5273</v>
      </c>
      <c r="P2225" s="44" t="s">
        <v>5273</v>
      </c>
      <c r="Q2225" s="44" t="s">
        <v>5273</v>
      </c>
      <c r="R2225" s="44" t="s">
        <v>5273</v>
      </c>
      <c r="S2225" s="44" t="s">
        <v>5273</v>
      </c>
      <c r="T2225" s="44" t="s">
        <v>5278</v>
      </c>
      <c r="U2225" s="44" t="s">
        <v>5278</v>
      </c>
      <c r="V2225" s="44" t="s">
        <v>5278</v>
      </c>
      <c r="W2225" s="44" t="s">
        <v>5278</v>
      </c>
      <c r="X2225" s="44" t="s">
        <v>5278</v>
      </c>
      <c r="Y2225" s="44" t="s">
        <v>5278</v>
      </c>
      <c r="Z2225" s="44" t="s">
        <v>5278</v>
      </c>
      <c r="AA2225" t="str">
        <f>VLOOKUP(M2225,VehicleInfo!$M$2:$AA$31,15,0)</f>
        <v>Transmission Fluid Temperature</v>
      </c>
      <c r="AB2225" s="44" t="s">
        <v>7836</v>
      </c>
      <c r="AC2225" s="44" t="s">
        <v>6352</v>
      </c>
      <c r="AD2225" s="44" t="s">
        <v>6352</v>
      </c>
      <c r="AE2225" s="44" t="s">
        <v>5278</v>
      </c>
    </row>
    <row r="2226" spans="1:31">
      <c r="A2226" s="44">
        <v>2019</v>
      </c>
      <c r="B2226" s="44" t="s">
        <v>5388</v>
      </c>
      <c r="C2226" s="44" t="s">
        <v>5388</v>
      </c>
      <c r="D2226" s="44" t="s">
        <v>5401</v>
      </c>
      <c r="E2226" s="44" t="s">
        <v>6336</v>
      </c>
      <c r="F2226" s="44" t="e">
        <f>VLOOKUP(A2226&amp;D2226&amp;E2226,VehicleInfo!$F$5:$F$31,1,0)</f>
        <v>#N/A</v>
      </c>
      <c r="G2226" s="44" t="s">
        <v>5278</v>
      </c>
      <c r="H2226" s="44">
        <v>2</v>
      </c>
      <c r="I2226" s="44" t="s">
        <v>5278</v>
      </c>
      <c r="J2226" s="44" t="s">
        <v>5278</v>
      </c>
      <c r="K2226" s="44" t="s">
        <v>5807</v>
      </c>
      <c r="L2226" s="44" t="s">
        <v>5278</v>
      </c>
      <c r="M2226" s="44" t="s">
        <v>6044</v>
      </c>
      <c r="N2226" s="44" t="s">
        <v>5278</v>
      </c>
      <c r="O2226" s="44" t="s">
        <v>5273</v>
      </c>
      <c r="P2226" s="44" t="s">
        <v>5273</v>
      </c>
      <c r="Q2226" s="44" t="s">
        <v>5273</v>
      </c>
      <c r="R2226" s="44" t="s">
        <v>5273</v>
      </c>
      <c r="S2226" s="44" t="s">
        <v>5273</v>
      </c>
      <c r="T2226" s="44" t="s">
        <v>5278</v>
      </c>
      <c r="U2226" s="44" t="s">
        <v>5278</v>
      </c>
      <c r="V2226" s="44" t="s">
        <v>5278</v>
      </c>
      <c r="W2226" s="44" t="s">
        <v>5278</v>
      </c>
      <c r="X2226" s="44" t="s">
        <v>5278</v>
      </c>
      <c r="Y2226" s="44" t="s">
        <v>5278</v>
      </c>
      <c r="Z2226" s="44" t="s">
        <v>5278</v>
      </c>
      <c r="AA2226" t="e">
        <f>VLOOKUP(M2226,VehicleInfo!$M$2:$AA$31,15,0)</f>
        <v>#N/A</v>
      </c>
      <c r="AB2226" s="44" t="s">
        <v>7836</v>
      </c>
      <c r="AC2226" s="44" t="s">
        <v>6352</v>
      </c>
      <c r="AD2226" s="44" t="s">
        <v>6352</v>
      </c>
      <c r="AE2226" s="44" t="s">
        <v>5278</v>
      </c>
    </row>
    <row r="2227" spans="1:31">
      <c r="A2227" s="44">
        <v>2019</v>
      </c>
      <c r="B2227" s="44" t="s">
        <v>5388</v>
      </c>
      <c r="C2227" s="44" t="s">
        <v>5388</v>
      </c>
      <c r="D2227" s="44" t="s">
        <v>5401</v>
      </c>
      <c r="E2227" s="44" t="s">
        <v>6336</v>
      </c>
      <c r="F2227" s="44" t="e">
        <f>VLOOKUP(A2227&amp;D2227&amp;E2227,VehicleInfo!$F$5:$F$31,1,0)</f>
        <v>#N/A</v>
      </c>
      <c r="G2227" s="44" t="s">
        <v>5278</v>
      </c>
      <c r="H2227" s="44">
        <v>3</v>
      </c>
      <c r="I2227" s="44" t="s">
        <v>5278</v>
      </c>
      <c r="J2227" s="44" t="s">
        <v>5278</v>
      </c>
      <c r="K2227" s="44" t="s">
        <v>5799</v>
      </c>
      <c r="L2227" s="44" t="s">
        <v>5278</v>
      </c>
      <c r="M2227" s="44" t="s">
        <v>7891</v>
      </c>
      <c r="N2227" s="44" t="s">
        <v>5278</v>
      </c>
      <c r="O2227" s="44" t="s">
        <v>5273</v>
      </c>
      <c r="P2227" s="44" t="s">
        <v>5273</v>
      </c>
      <c r="Q2227" s="44" t="s">
        <v>5273</v>
      </c>
      <c r="R2227" s="44" t="s">
        <v>5273</v>
      </c>
      <c r="S2227" s="44" t="s">
        <v>5273</v>
      </c>
      <c r="T2227" s="44" t="s">
        <v>5278</v>
      </c>
      <c r="U2227" s="44" t="s">
        <v>5278</v>
      </c>
      <c r="V2227" s="44" t="s">
        <v>5278</v>
      </c>
      <c r="W2227" s="44" t="s">
        <v>5278</v>
      </c>
      <c r="X2227" s="44" t="s">
        <v>5278</v>
      </c>
      <c r="Y2227" s="44" t="s">
        <v>5278</v>
      </c>
      <c r="Z2227" s="44" t="s">
        <v>5278</v>
      </c>
      <c r="AA2227" t="e">
        <f>VLOOKUP(M2227,VehicleInfo!$M$2:$AA$31,15,0)</f>
        <v>#N/A</v>
      </c>
      <c r="AB2227" s="44" t="s">
        <v>7836</v>
      </c>
      <c r="AC2227" s="44" t="s">
        <v>6363</v>
      </c>
      <c r="AD2227" s="44" t="s">
        <v>6363</v>
      </c>
      <c r="AE2227" s="44" t="s">
        <v>5278</v>
      </c>
    </row>
    <row r="2228" spans="1:31">
      <c r="A2228" s="44">
        <v>2019</v>
      </c>
      <c r="B2228" s="44" t="s">
        <v>5388</v>
      </c>
      <c r="C2228" s="44" t="s">
        <v>5388</v>
      </c>
      <c r="D2228" s="44" t="s">
        <v>5401</v>
      </c>
      <c r="E2228" s="44" t="s">
        <v>6336</v>
      </c>
      <c r="F2228" s="44" t="e">
        <f>VLOOKUP(A2228&amp;D2228&amp;E2228,VehicleInfo!$F$5:$F$31,1,0)</f>
        <v>#N/A</v>
      </c>
      <c r="G2228" s="44" t="s">
        <v>5278</v>
      </c>
      <c r="H2228" s="44">
        <v>4</v>
      </c>
      <c r="I2228" s="44" t="s">
        <v>5278</v>
      </c>
      <c r="J2228" s="44" t="s">
        <v>5278</v>
      </c>
      <c r="K2228" s="44" t="s">
        <v>5807</v>
      </c>
      <c r="L2228" s="44" t="s">
        <v>5278</v>
      </c>
      <c r="M2228" s="44" t="s">
        <v>6043</v>
      </c>
      <c r="N2228" s="44" t="s">
        <v>5278</v>
      </c>
      <c r="O2228" s="44" t="s">
        <v>5273</v>
      </c>
      <c r="P2228" s="44" t="s">
        <v>5273</v>
      </c>
      <c r="Q2228" s="44" t="s">
        <v>5273</v>
      </c>
      <c r="R2228" s="44" t="s">
        <v>5273</v>
      </c>
      <c r="S2228" s="44" t="s">
        <v>5273</v>
      </c>
      <c r="T2228" s="44" t="s">
        <v>5278</v>
      </c>
      <c r="U2228" s="44" t="s">
        <v>5278</v>
      </c>
      <c r="V2228" s="44" t="s">
        <v>5278</v>
      </c>
      <c r="W2228" s="44" t="s">
        <v>5278</v>
      </c>
      <c r="X2228" s="44" t="s">
        <v>5278</v>
      </c>
      <c r="Y2228" s="44" t="s">
        <v>5278</v>
      </c>
      <c r="Z2228" s="44" t="s">
        <v>5278</v>
      </c>
      <c r="AA2228" t="e">
        <f>VLOOKUP(M2228,VehicleInfo!$M$2:$AA$31,15,0)</f>
        <v>#N/A</v>
      </c>
      <c r="AB2228" s="44" t="s">
        <v>7836</v>
      </c>
      <c r="AC2228" s="44" t="s">
        <v>6363</v>
      </c>
      <c r="AD2228" s="44" t="s">
        <v>6363</v>
      </c>
      <c r="AE2228" s="44" t="s">
        <v>5278</v>
      </c>
    </row>
    <row r="2229" spans="1:31">
      <c r="A2229" s="44">
        <v>2019</v>
      </c>
      <c r="B2229" s="44" t="s">
        <v>5388</v>
      </c>
      <c r="C2229" s="44" t="s">
        <v>5388</v>
      </c>
      <c r="D2229" s="44" t="s">
        <v>5401</v>
      </c>
      <c r="E2229" s="44" t="s">
        <v>6336</v>
      </c>
      <c r="F2229" s="44" t="e">
        <f>VLOOKUP(A2229&amp;D2229&amp;E2229,VehicleInfo!$F$5:$F$31,1,0)</f>
        <v>#N/A</v>
      </c>
      <c r="G2229" s="44" t="s">
        <v>5278</v>
      </c>
      <c r="H2229" s="44">
        <v>1</v>
      </c>
      <c r="I2229" s="44" t="s">
        <v>5278</v>
      </c>
      <c r="J2229" s="44" t="s">
        <v>5278</v>
      </c>
      <c r="K2229" s="44" t="s">
        <v>5799</v>
      </c>
      <c r="L2229" s="44" t="s">
        <v>5278</v>
      </c>
      <c r="M2229" s="44" t="s">
        <v>6232</v>
      </c>
      <c r="N2229" s="44" t="s">
        <v>5278</v>
      </c>
      <c r="O2229" s="44" t="s">
        <v>5273</v>
      </c>
      <c r="P2229" s="44" t="s">
        <v>5273</v>
      </c>
      <c r="Q2229" s="44" t="s">
        <v>5273</v>
      </c>
      <c r="R2229" s="44" t="s">
        <v>5273</v>
      </c>
      <c r="S2229" s="44" t="s">
        <v>5273</v>
      </c>
      <c r="T2229" s="44" t="s">
        <v>5278</v>
      </c>
      <c r="U2229" s="44" t="s">
        <v>5278</v>
      </c>
      <c r="V2229" s="44" t="s">
        <v>5278</v>
      </c>
      <c r="W2229" s="44" t="s">
        <v>5278</v>
      </c>
      <c r="X2229" s="44" t="s">
        <v>5278</v>
      </c>
      <c r="Y2229" s="44" t="s">
        <v>5278</v>
      </c>
      <c r="Z2229" s="44" t="s">
        <v>5278</v>
      </c>
      <c r="AA2229" t="e">
        <f>VLOOKUP(M2229,VehicleInfo!$M$2:$AA$31,15,0)</f>
        <v>#N/A</v>
      </c>
      <c r="AB2229" s="44" t="s">
        <v>7836</v>
      </c>
      <c r="AC2229" s="44" t="s">
        <v>6352</v>
      </c>
      <c r="AD2229" s="44" t="s">
        <v>6352</v>
      </c>
      <c r="AE2229" s="44" t="s">
        <v>5278</v>
      </c>
    </row>
    <row r="2230" spans="1:31">
      <c r="A2230" s="44">
        <v>2019</v>
      </c>
      <c r="B2230" s="44" t="s">
        <v>5388</v>
      </c>
      <c r="C2230" s="44" t="s">
        <v>5388</v>
      </c>
      <c r="D2230" s="44" t="s">
        <v>5401</v>
      </c>
      <c r="E2230" s="44" t="s">
        <v>6336</v>
      </c>
      <c r="F2230" s="44" t="e">
        <f>VLOOKUP(A2230&amp;D2230&amp;E2230,VehicleInfo!$F$5:$F$31,1,0)</f>
        <v>#N/A</v>
      </c>
      <c r="G2230" s="44" t="s">
        <v>5278</v>
      </c>
      <c r="H2230" s="44">
        <v>2</v>
      </c>
      <c r="I2230" s="44" t="s">
        <v>5278</v>
      </c>
      <c r="J2230" s="44" t="s">
        <v>5278</v>
      </c>
      <c r="K2230" s="44" t="s">
        <v>5799</v>
      </c>
      <c r="L2230" s="44" t="s">
        <v>5278</v>
      </c>
      <c r="M2230" s="44" t="s">
        <v>7347</v>
      </c>
      <c r="N2230" s="44" t="s">
        <v>5278</v>
      </c>
      <c r="O2230" s="44" t="s">
        <v>5273</v>
      </c>
      <c r="P2230" s="44" t="s">
        <v>5273</v>
      </c>
      <c r="Q2230" s="44" t="s">
        <v>5273</v>
      </c>
      <c r="R2230" s="44" t="s">
        <v>5273</v>
      </c>
      <c r="S2230" s="44" t="s">
        <v>5273</v>
      </c>
      <c r="T2230" s="44" t="s">
        <v>5278</v>
      </c>
      <c r="U2230" s="44" t="s">
        <v>5278</v>
      </c>
      <c r="V2230" s="44" t="s">
        <v>5278</v>
      </c>
      <c r="W2230" s="44" t="s">
        <v>5278</v>
      </c>
      <c r="X2230" s="44" t="s">
        <v>5278</v>
      </c>
      <c r="Y2230" s="44" t="s">
        <v>5278</v>
      </c>
      <c r="Z2230" s="44" t="s">
        <v>5278</v>
      </c>
      <c r="AA2230" t="e">
        <f>VLOOKUP(M2230,VehicleInfo!$M$2:$AA$31,15,0)</f>
        <v>#N/A</v>
      </c>
      <c r="AB2230" s="44" t="s">
        <v>7836</v>
      </c>
      <c r="AC2230" s="44" t="s">
        <v>6352</v>
      </c>
      <c r="AD2230" s="44" t="s">
        <v>6352</v>
      </c>
      <c r="AE2230" s="44" t="s">
        <v>5278</v>
      </c>
    </row>
    <row r="2231" spans="1:31">
      <c r="A2231" s="44">
        <v>2019</v>
      </c>
      <c r="B2231" s="44" t="s">
        <v>5388</v>
      </c>
      <c r="C2231" s="44" t="s">
        <v>5388</v>
      </c>
      <c r="D2231" s="44" t="s">
        <v>5401</v>
      </c>
      <c r="E2231" s="44" t="s">
        <v>6336</v>
      </c>
      <c r="F2231" s="44" t="e">
        <f>VLOOKUP(A2231&amp;D2231&amp;E2231,VehicleInfo!$F$5:$F$31,1,0)</f>
        <v>#N/A</v>
      </c>
      <c r="G2231" s="44" t="s">
        <v>5278</v>
      </c>
      <c r="H2231" s="44">
        <v>3</v>
      </c>
      <c r="I2231" s="44" t="s">
        <v>5278</v>
      </c>
      <c r="J2231" s="44" t="s">
        <v>5278</v>
      </c>
      <c r="K2231" s="44" t="s">
        <v>5799</v>
      </c>
      <c r="L2231" s="44" t="s">
        <v>5278</v>
      </c>
      <c r="M2231" s="44" t="s">
        <v>7353</v>
      </c>
      <c r="N2231" s="44" t="s">
        <v>5278</v>
      </c>
      <c r="O2231" s="44" t="s">
        <v>5273</v>
      </c>
      <c r="P2231" s="44" t="s">
        <v>5273</v>
      </c>
      <c r="Q2231" s="44" t="s">
        <v>5273</v>
      </c>
      <c r="R2231" s="44" t="s">
        <v>5273</v>
      </c>
      <c r="S2231" s="44" t="s">
        <v>5273</v>
      </c>
      <c r="T2231" s="44" t="s">
        <v>5278</v>
      </c>
      <c r="U2231" s="44" t="s">
        <v>5278</v>
      </c>
      <c r="V2231" s="44" t="s">
        <v>5278</v>
      </c>
      <c r="W2231" s="44" t="s">
        <v>5278</v>
      </c>
      <c r="X2231" s="44" t="s">
        <v>5278</v>
      </c>
      <c r="Y2231" s="44" t="s">
        <v>5278</v>
      </c>
      <c r="Z2231" s="44" t="s">
        <v>5278</v>
      </c>
      <c r="AA2231" t="e">
        <f>VLOOKUP(M2231,VehicleInfo!$M$2:$AA$31,15,0)</f>
        <v>#N/A</v>
      </c>
      <c r="AB2231" s="44" t="s">
        <v>7836</v>
      </c>
      <c r="AC2231" s="44" t="s">
        <v>6352</v>
      </c>
      <c r="AD2231" s="44" t="s">
        <v>6352</v>
      </c>
      <c r="AE2231" s="44" t="s">
        <v>5278</v>
      </c>
    </row>
    <row r="2232" spans="1:31">
      <c r="A2232" s="44">
        <v>2019</v>
      </c>
      <c r="B2232" s="44" t="s">
        <v>5388</v>
      </c>
      <c r="C2232" s="44" t="s">
        <v>5388</v>
      </c>
      <c r="D2232" s="44" t="s">
        <v>5401</v>
      </c>
      <c r="E2232" s="44" t="s">
        <v>6336</v>
      </c>
      <c r="F2232" s="44" t="e">
        <f>VLOOKUP(A2232&amp;D2232&amp;E2232,VehicleInfo!$F$5:$F$31,1,0)</f>
        <v>#N/A</v>
      </c>
      <c r="G2232" s="44" t="s">
        <v>5278</v>
      </c>
      <c r="H2232" s="44">
        <v>4</v>
      </c>
      <c r="I2232" s="44" t="s">
        <v>5278</v>
      </c>
      <c r="J2232" s="44" t="s">
        <v>5278</v>
      </c>
      <c r="K2232" s="44" t="s">
        <v>5807</v>
      </c>
      <c r="L2232" s="44" t="s">
        <v>5278</v>
      </c>
      <c r="M2232" s="44" t="s">
        <v>7352</v>
      </c>
      <c r="N2232" s="44" t="s">
        <v>5278</v>
      </c>
      <c r="O2232" s="44" t="s">
        <v>5273</v>
      </c>
      <c r="P2232" s="44" t="s">
        <v>5273</v>
      </c>
      <c r="Q2232" s="44" t="s">
        <v>5273</v>
      </c>
      <c r="R2232" s="44" t="s">
        <v>5273</v>
      </c>
      <c r="S2232" s="44" t="s">
        <v>5273</v>
      </c>
      <c r="T2232" s="44" t="s">
        <v>5278</v>
      </c>
      <c r="U2232" s="44" t="s">
        <v>5278</v>
      </c>
      <c r="V2232" s="44" t="s">
        <v>5278</v>
      </c>
      <c r="W2232" s="44" t="s">
        <v>5278</v>
      </c>
      <c r="X2232" s="44" t="s">
        <v>5278</v>
      </c>
      <c r="Y2232" s="44" t="s">
        <v>5278</v>
      </c>
      <c r="Z2232" s="44" t="s">
        <v>5278</v>
      </c>
      <c r="AA2232" t="e">
        <f>VLOOKUP(M2232,VehicleInfo!$M$2:$AA$31,15,0)</f>
        <v>#N/A</v>
      </c>
      <c r="AB2232" s="44" t="s">
        <v>7836</v>
      </c>
      <c r="AC2232" s="44" t="s">
        <v>6352</v>
      </c>
      <c r="AD2232" s="44" t="s">
        <v>6352</v>
      </c>
      <c r="AE2232" s="44" t="s">
        <v>5278</v>
      </c>
    </row>
    <row r="2233" spans="1:31">
      <c r="A2233" s="44">
        <v>2019</v>
      </c>
      <c r="B2233" s="44" t="s">
        <v>5388</v>
      </c>
      <c r="C2233" s="44" t="s">
        <v>5388</v>
      </c>
      <c r="D2233" s="44" t="s">
        <v>5401</v>
      </c>
      <c r="E2233" s="44" t="s">
        <v>6336</v>
      </c>
      <c r="F2233" s="44" t="e">
        <f>VLOOKUP(A2233&amp;D2233&amp;E2233,VehicleInfo!$F$5:$F$31,1,0)</f>
        <v>#N/A</v>
      </c>
      <c r="G2233" s="44" t="s">
        <v>5278</v>
      </c>
      <c r="H2233" s="44">
        <v>5</v>
      </c>
      <c r="I2233" s="44" t="s">
        <v>5278</v>
      </c>
      <c r="J2233" s="44" t="s">
        <v>5278</v>
      </c>
      <c r="K2233" s="44" t="s">
        <v>5807</v>
      </c>
      <c r="L2233" s="44" t="s">
        <v>5278</v>
      </c>
      <c r="M2233" s="44" t="s">
        <v>7359</v>
      </c>
      <c r="N2233" s="44" t="s">
        <v>5278</v>
      </c>
      <c r="O2233" s="44" t="s">
        <v>5273</v>
      </c>
      <c r="P2233" s="44" t="s">
        <v>5273</v>
      </c>
      <c r="Q2233" s="44" t="s">
        <v>5273</v>
      </c>
      <c r="R2233" s="44" t="s">
        <v>5273</v>
      </c>
      <c r="S2233" s="44" t="s">
        <v>5273</v>
      </c>
      <c r="T2233" s="44" t="s">
        <v>5278</v>
      </c>
      <c r="U2233" s="44" t="s">
        <v>5278</v>
      </c>
      <c r="V2233" s="44" t="s">
        <v>5278</v>
      </c>
      <c r="W2233" s="44" t="s">
        <v>5278</v>
      </c>
      <c r="X2233" s="44" t="s">
        <v>5278</v>
      </c>
      <c r="Y2233" s="44" t="s">
        <v>5278</v>
      </c>
      <c r="Z2233" s="44" t="s">
        <v>5278</v>
      </c>
      <c r="AA2233" t="e">
        <f>VLOOKUP(M2233,VehicleInfo!$M$2:$AA$31,15,0)</f>
        <v>#N/A</v>
      </c>
      <c r="AB2233" s="44" t="s">
        <v>7836</v>
      </c>
      <c r="AC2233" s="44" t="s">
        <v>6352</v>
      </c>
      <c r="AD2233" s="44" t="s">
        <v>6352</v>
      </c>
      <c r="AE2233" s="44" t="s">
        <v>5278</v>
      </c>
    </row>
    <row r="2234" spans="1:31">
      <c r="A2234" s="44">
        <v>2019</v>
      </c>
      <c r="B2234" s="44" t="s">
        <v>5388</v>
      </c>
      <c r="C2234" s="44" t="s">
        <v>5388</v>
      </c>
      <c r="D2234" s="44" t="s">
        <v>5401</v>
      </c>
      <c r="E2234" s="44" t="s">
        <v>6336</v>
      </c>
      <c r="F2234" s="44" t="e">
        <f>VLOOKUP(A2234&amp;D2234&amp;E2234,VehicleInfo!$F$5:$F$31,1,0)</f>
        <v>#N/A</v>
      </c>
      <c r="G2234" s="44" t="s">
        <v>5278</v>
      </c>
      <c r="H2234" s="44">
        <v>6</v>
      </c>
      <c r="I2234" s="44" t="s">
        <v>5278</v>
      </c>
      <c r="J2234" s="44" t="s">
        <v>5278</v>
      </c>
      <c r="K2234" s="44" t="s">
        <v>6263</v>
      </c>
      <c r="L2234" s="44" t="s">
        <v>5278</v>
      </c>
      <c r="M2234" s="44" t="s">
        <v>6269</v>
      </c>
      <c r="N2234" s="44" t="s">
        <v>5278</v>
      </c>
      <c r="O2234" s="44" t="s">
        <v>5273</v>
      </c>
      <c r="P2234" s="44" t="s">
        <v>5273</v>
      </c>
      <c r="Q2234" s="44" t="s">
        <v>5273</v>
      </c>
      <c r="R2234" s="44" t="s">
        <v>5273</v>
      </c>
      <c r="S2234" s="44" t="s">
        <v>5273</v>
      </c>
      <c r="T2234" s="44" t="s">
        <v>5278</v>
      </c>
      <c r="U2234" s="44" t="s">
        <v>5278</v>
      </c>
      <c r="V2234" s="44" t="s">
        <v>5278</v>
      </c>
      <c r="W2234" s="44" t="s">
        <v>5278</v>
      </c>
      <c r="X2234" s="44" t="s">
        <v>5278</v>
      </c>
      <c r="Y2234" s="44" t="s">
        <v>5278</v>
      </c>
      <c r="Z2234" s="44" t="s">
        <v>5278</v>
      </c>
      <c r="AA2234" t="e">
        <f>VLOOKUP(M2234,VehicleInfo!$M$2:$AA$31,15,0)</f>
        <v>#N/A</v>
      </c>
      <c r="AB2234" s="44" t="s">
        <v>7836</v>
      </c>
      <c r="AC2234" s="44" t="s">
        <v>6354</v>
      </c>
      <c r="AD2234" s="44" t="s">
        <v>6354</v>
      </c>
      <c r="AE2234" s="44" t="s">
        <v>5278</v>
      </c>
    </row>
    <row r="2235" spans="1:31">
      <c r="A2235" s="44">
        <v>2019</v>
      </c>
      <c r="B2235" s="44" t="s">
        <v>5388</v>
      </c>
      <c r="C2235" s="44" t="s">
        <v>5388</v>
      </c>
      <c r="D2235" s="44" t="s">
        <v>5401</v>
      </c>
      <c r="E2235" s="44" t="s">
        <v>6336</v>
      </c>
      <c r="F2235" s="44" t="e">
        <f>VLOOKUP(A2235&amp;D2235&amp;E2235,VehicleInfo!$F$5:$F$31,1,0)</f>
        <v>#N/A</v>
      </c>
      <c r="G2235" s="44" t="s">
        <v>5278</v>
      </c>
      <c r="H2235" s="44">
        <v>7</v>
      </c>
      <c r="I2235" s="44" t="s">
        <v>5278</v>
      </c>
      <c r="J2235" s="44" t="s">
        <v>5278</v>
      </c>
      <c r="K2235" s="44" t="s">
        <v>6711</v>
      </c>
      <c r="L2235" s="44" t="s">
        <v>5278</v>
      </c>
      <c r="M2235" s="44" t="s">
        <v>7363</v>
      </c>
      <c r="N2235" s="44" t="s">
        <v>5278</v>
      </c>
      <c r="O2235" s="44" t="s">
        <v>5273</v>
      </c>
      <c r="P2235" s="44" t="s">
        <v>5273</v>
      </c>
      <c r="Q2235" s="44" t="s">
        <v>5273</v>
      </c>
      <c r="R2235" s="44" t="s">
        <v>5273</v>
      </c>
      <c r="S2235" s="44" t="s">
        <v>5273</v>
      </c>
      <c r="T2235" s="44" t="s">
        <v>5278</v>
      </c>
      <c r="U2235" s="44" t="s">
        <v>5278</v>
      </c>
      <c r="V2235" s="44" t="s">
        <v>5278</v>
      </c>
      <c r="W2235" s="44" t="s">
        <v>5278</v>
      </c>
      <c r="X2235" s="44" t="s">
        <v>5278</v>
      </c>
      <c r="Y2235" s="44" t="s">
        <v>5278</v>
      </c>
      <c r="Z2235" s="44" t="s">
        <v>5278</v>
      </c>
      <c r="AA2235" t="e">
        <f>VLOOKUP(M2235,VehicleInfo!$M$2:$AA$31,15,0)</f>
        <v>#N/A</v>
      </c>
      <c r="AB2235" s="44" t="s">
        <v>7836</v>
      </c>
      <c r="AC2235" s="44" t="s">
        <v>6354</v>
      </c>
      <c r="AD2235" s="44" t="s">
        <v>6354</v>
      </c>
      <c r="AE2235" s="44" t="s">
        <v>5278</v>
      </c>
    </row>
    <row r="2236" spans="1:31">
      <c r="A2236" s="44">
        <v>2019</v>
      </c>
      <c r="B2236" s="44" t="s">
        <v>5388</v>
      </c>
      <c r="C2236" s="44" t="s">
        <v>5388</v>
      </c>
      <c r="D2236" s="44" t="s">
        <v>5401</v>
      </c>
      <c r="E2236" s="44" t="s">
        <v>6336</v>
      </c>
      <c r="F2236" s="44" t="e">
        <f>VLOOKUP(A2236&amp;D2236&amp;E2236,VehicleInfo!$F$5:$F$31,1,0)</f>
        <v>#N/A</v>
      </c>
      <c r="G2236" s="44" t="s">
        <v>5278</v>
      </c>
      <c r="H2236" s="44">
        <v>8</v>
      </c>
      <c r="I2236" s="44" t="s">
        <v>5278</v>
      </c>
      <c r="J2236" s="44" t="s">
        <v>5278</v>
      </c>
      <c r="K2236" s="44" t="s">
        <v>5799</v>
      </c>
      <c r="L2236" s="44" t="s">
        <v>5278</v>
      </c>
      <c r="M2236" s="44" t="s">
        <v>7346</v>
      </c>
      <c r="N2236" s="44" t="s">
        <v>5278</v>
      </c>
      <c r="O2236" s="44" t="s">
        <v>5273</v>
      </c>
      <c r="P2236" s="44" t="s">
        <v>5273</v>
      </c>
      <c r="Q2236" s="44" t="s">
        <v>5273</v>
      </c>
      <c r="R2236" s="44" t="s">
        <v>5273</v>
      </c>
      <c r="S2236" s="44" t="s">
        <v>5273</v>
      </c>
      <c r="T2236" s="44" t="s">
        <v>5278</v>
      </c>
      <c r="U2236" s="44" t="s">
        <v>5278</v>
      </c>
      <c r="V2236" s="44" t="s">
        <v>5278</v>
      </c>
      <c r="W2236" s="44" t="s">
        <v>5278</v>
      </c>
      <c r="X2236" s="44" t="s">
        <v>5278</v>
      </c>
      <c r="Y2236" s="44" t="s">
        <v>5278</v>
      </c>
      <c r="Z2236" s="44" t="s">
        <v>5278</v>
      </c>
      <c r="AA2236" t="e">
        <f>VLOOKUP(M2236,VehicleInfo!$M$2:$AA$31,15,0)</f>
        <v>#N/A</v>
      </c>
      <c r="AB2236" s="44" t="s">
        <v>7836</v>
      </c>
      <c r="AC2236" s="44" t="s">
        <v>6363</v>
      </c>
      <c r="AD2236" s="44" t="s">
        <v>6363</v>
      </c>
      <c r="AE2236" s="44" t="s">
        <v>5278</v>
      </c>
    </row>
    <row r="2237" spans="1:31">
      <c r="A2237" s="44">
        <v>2019</v>
      </c>
      <c r="B2237" s="44" t="s">
        <v>5388</v>
      </c>
      <c r="C2237" s="44" t="s">
        <v>5388</v>
      </c>
      <c r="D2237" s="44" t="s">
        <v>5401</v>
      </c>
      <c r="E2237" s="44" t="s">
        <v>6336</v>
      </c>
      <c r="F2237" s="44" t="e">
        <f>VLOOKUP(A2237&amp;D2237&amp;E2237,VehicleInfo!$F$5:$F$31,1,0)</f>
        <v>#N/A</v>
      </c>
      <c r="G2237" s="44" t="s">
        <v>5278</v>
      </c>
      <c r="H2237" s="44">
        <v>9</v>
      </c>
      <c r="I2237" s="44" t="s">
        <v>5278</v>
      </c>
      <c r="J2237" s="44" t="s">
        <v>5278</v>
      </c>
      <c r="K2237" s="44" t="s">
        <v>5799</v>
      </c>
      <c r="L2237" s="44" t="s">
        <v>5278</v>
      </c>
      <c r="M2237" s="44" t="s">
        <v>7368</v>
      </c>
      <c r="N2237" s="44" t="s">
        <v>5278</v>
      </c>
      <c r="O2237" s="44" t="s">
        <v>5273</v>
      </c>
      <c r="P2237" s="44" t="s">
        <v>5273</v>
      </c>
      <c r="Q2237" s="44" t="s">
        <v>5273</v>
      </c>
      <c r="R2237" s="44" t="s">
        <v>5273</v>
      </c>
      <c r="S2237" s="44" t="s">
        <v>5273</v>
      </c>
      <c r="T2237" s="44" t="s">
        <v>5278</v>
      </c>
      <c r="U2237" s="44" t="s">
        <v>5278</v>
      </c>
      <c r="V2237" s="44" t="s">
        <v>5278</v>
      </c>
      <c r="W2237" s="44" t="s">
        <v>5278</v>
      </c>
      <c r="X2237" s="44" t="s">
        <v>5278</v>
      </c>
      <c r="Y2237" s="44" t="s">
        <v>5278</v>
      </c>
      <c r="Z2237" s="44" t="s">
        <v>5278</v>
      </c>
      <c r="AA2237" t="e">
        <f>VLOOKUP(M2237,VehicleInfo!$M$2:$AA$31,15,0)</f>
        <v>#N/A</v>
      </c>
      <c r="AB2237" s="44" t="s">
        <v>7836</v>
      </c>
      <c r="AC2237" s="44" t="s">
        <v>6363</v>
      </c>
      <c r="AD2237" s="44" t="s">
        <v>6363</v>
      </c>
      <c r="AE2237" s="44" t="s">
        <v>5278</v>
      </c>
    </row>
    <row r="2238" spans="1:31">
      <c r="A2238" s="44">
        <v>2019</v>
      </c>
      <c r="B2238" s="44" t="s">
        <v>5388</v>
      </c>
      <c r="C2238" s="44" t="s">
        <v>5388</v>
      </c>
      <c r="D2238" s="44" t="s">
        <v>5401</v>
      </c>
      <c r="E2238" s="44" t="s">
        <v>6336</v>
      </c>
      <c r="F2238" s="44" t="e">
        <f>VLOOKUP(A2238&amp;D2238&amp;E2238,VehicleInfo!$F$5:$F$31,1,0)</f>
        <v>#N/A</v>
      </c>
      <c r="G2238" s="44" t="s">
        <v>5278</v>
      </c>
      <c r="H2238" s="44">
        <v>10</v>
      </c>
      <c r="I2238" s="44" t="s">
        <v>5278</v>
      </c>
      <c r="J2238" s="44" t="s">
        <v>5278</v>
      </c>
      <c r="K2238" s="44" t="s">
        <v>5807</v>
      </c>
      <c r="L2238" s="44" t="s">
        <v>5278</v>
      </c>
      <c r="M2238" s="44" t="s">
        <v>7344</v>
      </c>
      <c r="N2238" s="44" t="s">
        <v>5278</v>
      </c>
      <c r="O2238" s="44" t="s">
        <v>5273</v>
      </c>
      <c r="P2238" s="44" t="s">
        <v>5273</v>
      </c>
      <c r="Q2238" s="44" t="s">
        <v>5273</v>
      </c>
      <c r="R2238" s="44" t="s">
        <v>5273</v>
      </c>
      <c r="S2238" s="44" t="s">
        <v>5273</v>
      </c>
      <c r="T2238" s="44" t="s">
        <v>5278</v>
      </c>
      <c r="U2238" s="44" t="s">
        <v>5278</v>
      </c>
      <c r="V2238" s="44" t="s">
        <v>5278</v>
      </c>
      <c r="W2238" s="44" t="s">
        <v>5278</v>
      </c>
      <c r="X2238" s="44" t="s">
        <v>5278</v>
      </c>
      <c r="Y2238" s="44" t="s">
        <v>5278</v>
      </c>
      <c r="Z2238" s="44" t="s">
        <v>5278</v>
      </c>
      <c r="AA2238" t="e">
        <f>VLOOKUP(M2238,VehicleInfo!$M$2:$AA$31,15,0)</f>
        <v>#N/A</v>
      </c>
      <c r="AB2238" s="44" t="s">
        <v>7836</v>
      </c>
      <c r="AC2238" s="44" t="s">
        <v>6363</v>
      </c>
      <c r="AD2238" s="44" t="s">
        <v>6363</v>
      </c>
      <c r="AE2238" s="44" t="s">
        <v>5278</v>
      </c>
    </row>
    <row r="2239" spans="1:31">
      <c r="A2239" s="44">
        <v>2019</v>
      </c>
      <c r="B2239" s="44" t="s">
        <v>5388</v>
      </c>
      <c r="C2239" s="44" t="s">
        <v>5388</v>
      </c>
      <c r="D2239" s="44" t="s">
        <v>5401</v>
      </c>
      <c r="E2239" s="44" t="s">
        <v>6336</v>
      </c>
      <c r="F2239" s="44" t="e">
        <f>VLOOKUP(A2239&amp;D2239&amp;E2239,VehicleInfo!$F$5:$F$31,1,0)</f>
        <v>#N/A</v>
      </c>
      <c r="G2239" s="44" t="s">
        <v>5278</v>
      </c>
      <c r="H2239" s="44">
        <v>11</v>
      </c>
      <c r="I2239" s="44" t="s">
        <v>5278</v>
      </c>
      <c r="J2239" s="44" t="s">
        <v>5278</v>
      </c>
      <c r="K2239" s="44" t="s">
        <v>5807</v>
      </c>
      <c r="L2239" s="44" t="s">
        <v>5278</v>
      </c>
      <c r="M2239" s="44" t="s">
        <v>7345</v>
      </c>
      <c r="N2239" s="44" t="s">
        <v>5278</v>
      </c>
      <c r="O2239" s="44" t="s">
        <v>5273</v>
      </c>
      <c r="P2239" s="44" t="s">
        <v>5273</v>
      </c>
      <c r="Q2239" s="44" t="s">
        <v>5273</v>
      </c>
      <c r="R2239" s="44" t="s">
        <v>5273</v>
      </c>
      <c r="S2239" s="44" t="s">
        <v>5273</v>
      </c>
      <c r="T2239" s="44" t="s">
        <v>5278</v>
      </c>
      <c r="U2239" s="44" t="s">
        <v>5278</v>
      </c>
      <c r="V2239" s="44" t="s">
        <v>5278</v>
      </c>
      <c r="W2239" s="44" t="s">
        <v>5278</v>
      </c>
      <c r="X2239" s="44" t="s">
        <v>5278</v>
      </c>
      <c r="Y2239" s="44" t="s">
        <v>5278</v>
      </c>
      <c r="Z2239" s="44" t="s">
        <v>5278</v>
      </c>
      <c r="AA2239" t="e">
        <f>VLOOKUP(M2239,VehicleInfo!$M$2:$AA$31,15,0)</f>
        <v>#N/A</v>
      </c>
      <c r="AB2239" s="44" t="s">
        <v>7836</v>
      </c>
      <c r="AC2239" s="44" t="s">
        <v>6363</v>
      </c>
      <c r="AD2239" s="44" t="s">
        <v>6363</v>
      </c>
      <c r="AE2239" s="44" t="s">
        <v>5278</v>
      </c>
    </row>
    <row r="2240" spans="1:31">
      <c r="A2240" s="44">
        <v>2019</v>
      </c>
      <c r="B2240" s="44" t="s">
        <v>5388</v>
      </c>
      <c r="C2240" s="44" t="s">
        <v>5388</v>
      </c>
      <c r="D2240" s="44" t="s">
        <v>5401</v>
      </c>
      <c r="E2240" s="44" t="s">
        <v>6336</v>
      </c>
      <c r="F2240" s="44" t="e">
        <f>VLOOKUP(A2240&amp;D2240&amp;E2240,VehicleInfo!$F$5:$F$31,1,0)</f>
        <v>#N/A</v>
      </c>
      <c r="G2240" s="44" t="s">
        <v>5278</v>
      </c>
      <c r="H2240" s="44">
        <v>12</v>
      </c>
      <c r="I2240" s="44" t="s">
        <v>5278</v>
      </c>
      <c r="J2240" s="44" t="s">
        <v>5278</v>
      </c>
      <c r="K2240" s="44" t="s">
        <v>5807</v>
      </c>
      <c r="L2240" s="44" t="s">
        <v>5278</v>
      </c>
      <c r="M2240" s="44" t="s">
        <v>7369</v>
      </c>
      <c r="N2240" s="44" t="s">
        <v>5278</v>
      </c>
      <c r="O2240" s="44" t="s">
        <v>5273</v>
      </c>
      <c r="P2240" s="44" t="s">
        <v>5273</v>
      </c>
      <c r="Q2240" s="44" t="s">
        <v>5273</v>
      </c>
      <c r="R2240" s="44" t="s">
        <v>5273</v>
      </c>
      <c r="S2240" s="44" t="s">
        <v>5273</v>
      </c>
      <c r="T2240" s="44" t="s">
        <v>5278</v>
      </c>
      <c r="U2240" s="44" t="s">
        <v>5278</v>
      </c>
      <c r="V2240" s="44" t="s">
        <v>5278</v>
      </c>
      <c r="W2240" s="44" t="s">
        <v>5278</v>
      </c>
      <c r="X2240" s="44" t="s">
        <v>5278</v>
      </c>
      <c r="Y2240" s="44" t="s">
        <v>5278</v>
      </c>
      <c r="Z2240" s="44" t="s">
        <v>5278</v>
      </c>
      <c r="AA2240" t="e">
        <f>VLOOKUP(M2240,VehicleInfo!$M$2:$AA$31,15,0)</f>
        <v>#N/A</v>
      </c>
      <c r="AB2240" s="44" t="s">
        <v>7836</v>
      </c>
      <c r="AC2240" s="44" t="s">
        <v>6363</v>
      </c>
      <c r="AD2240" s="44" t="s">
        <v>6363</v>
      </c>
      <c r="AE2240" s="44" t="s">
        <v>5278</v>
      </c>
    </row>
    <row r="2241" spans="1:31">
      <c r="A2241" s="44">
        <v>2019</v>
      </c>
      <c r="B2241" s="44" t="s">
        <v>5388</v>
      </c>
      <c r="C2241" s="44" t="s">
        <v>5388</v>
      </c>
      <c r="D2241" s="44" t="s">
        <v>5401</v>
      </c>
      <c r="E2241" s="44" t="s">
        <v>6336</v>
      </c>
      <c r="F2241" s="44" t="e">
        <f>VLOOKUP(A2241&amp;D2241&amp;E2241,VehicleInfo!$F$5:$F$31,1,0)</f>
        <v>#N/A</v>
      </c>
      <c r="G2241" s="44" t="s">
        <v>5278</v>
      </c>
      <c r="H2241" s="44">
        <v>13</v>
      </c>
      <c r="I2241" s="44" t="s">
        <v>5278</v>
      </c>
      <c r="J2241" s="44" t="s">
        <v>5278</v>
      </c>
      <c r="K2241" s="44" t="s">
        <v>5807</v>
      </c>
      <c r="L2241" s="44" t="s">
        <v>5278</v>
      </c>
      <c r="M2241" s="44" t="s">
        <v>7370</v>
      </c>
      <c r="N2241" s="44" t="s">
        <v>5278</v>
      </c>
      <c r="O2241" s="44" t="s">
        <v>5273</v>
      </c>
      <c r="P2241" s="44" t="s">
        <v>5273</v>
      </c>
      <c r="Q2241" s="44" t="s">
        <v>5273</v>
      </c>
      <c r="R2241" s="44" t="s">
        <v>5273</v>
      </c>
      <c r="S2241" s="44" t="s">
        <v>5273</v>
      </c>
      <c r="T2241" s="44" t="s">
        <v>5278</v>
      </c>
      <c r="U2241" s="44" t="s">
        <v>5278</v>
      </c>
      <c r="V2241" s="44" t="s">
        <v>5278</v>
      </c>
      <c r="W2241" s="44" t="s">
        <v>5278</v>
      </c>
      <c r="X2241" s="44" t="s">
        <v>5278</v>
      </c>
      <c r="Y2241" s="44" t="s">
        <v>5278</v>
      </c>
      <c r="Z2241" s="44" t="s">
        <v>5278</v>
      </c>
      <c r="AA2241" t="e">
        <f>VLOOKUP(M2241,VehicleInfo!$M$2:$AA$31,15,0)</f>
        <v>#N/A</v>
      </c>
      <c r="AB2241" s="44" t="s">
        <v>7836</v>
      </c>
      <c r="AC2241" s="44" t="s">
        <v>6363</v>
      </c>
      <c r="AD2241" s="44" t="s">
        <v>6363</v>
      </c>
      <c r="AE2241" s="44" t="s">
        <v>5278</v>
      </c>
    </row>
    <row r="2242" spans="1:31">
      <c r="A2242" s="44">
        <v>2019</v>
      </c>
      <c r="B2242" s="44" t="s">
        <v>5388</v>
      </c>
      <c r="C2242" s="44" t="s">
        <v>5388</v>
      </c>
      <c r="D2242" s="44" t="s">
        <v>5401</v>
      </c>
      <c r="E2242" s="44" t="s">
        <v>6336</v>
      </c>
      <c r="F2242" s="44" t="e">
        <f>VLOOKUP(A2242&amp;D2242&amp;E2242,VehicleInfo!$F$5:$F$31,1,0)</f>
        <v>#N/A</v>
      </c>
      <c r="G2242" s="44" t="s">
        <v>5278</v>
      </c>
      <c r="H2242" s="44">
        <v>14</v>
      </c>
      <c r="I2242" s="44" t="s">
        <v>5278</v>
      </c>
      <c r="J2242" s="44" t="s">
        <v>5278</v>
      </c>
      <c r="K2242" s="44" t="s">
        <v>5807</v>
      </c>
      <c r="L2242" s="44" t="s">
        <v>5278</v>
      </c>
      <c r="M2242" s="44" t="s">
        <v>7349</v>
      </c>
      <c r="N2242" s="44" t="s">
        <v>5278</v>
      </c>
      <c r="O2242" s="44" t="s">
        <v>5273</v>
      </c>
      <c r="P2242" s="44" t="s">
        <v>5273</v>
      </c>
      <c r="Q2242" s="44" t="s">
        <v>5273</v>
      </c>
      <c r="R2242" s="44" t="s">
        <v>5273</v>
      </c>
      <c r="S2242" s="44" t="s">
        <v>5273</v>
      </c>
      <c r="T2242" s="44" t="s">
        <v>5278</v>
      </c>
      <c r="U2242" s="44" t="s">
        <v>5278</v>
      </c>
      <c r="V2242" s="44" t="s">
        <v>5278</v>
      </c>
      <c r="W2242" s="44" t="s">
        <v>5278</v>
      </c>
      <c r="X2242" s="44" t="s">
        <v>5278</v>
      </c>
      <c r="Y2242" s="44" t="s">
        <v>5278</v>
      </c>
      <c r="Z2242" s="44" t="s">
        <v>5278</v>
      </c>
      <c r="AA2242" t="e">
        <f>VLOOKUP(M2242,VehicleInfo!$M$2:$AA$31,15,0)</f>
        <v>#N/A</v>
      </c>
      <c r="AB2242" s="44" t="s">
        <v>7836</v>
      </c>
      <c r="AC2242" s="44" t="s">
        <v>6363</v>
      </c>
      <c r="AD2242" s="44" t="s">
        <v>6363</v>
      </c>
      <c r="AE2242" s="44" t="s">
        <v>5278</v>
      </c>
    </row>
    <row r="2243" spans="1:31">
      <c r="A2243" s="44">
        <v>2019</v>
      </c>
      <c r="B2243" s="44" t="s">
        <v>5388</v>
      </c>
      <c r="C2243" s="44" t="s">
        <v>5388</v>
      </c>
      <c r="D2243" s="44" t="s">
        <v>5401</v>
      </c>
      <c r="E2243" s="44" t="s">
        <v>6336</v>
      </c>
      <c r="F2243" s="44" t="e">
        <f>VLOOKUP(A2243&amp;D2243&amp;E2243,VehicleInfo!$F$5:$F$31,1,0)</f>
        <v>#N/A</v>
      </c>
      <c r="G2243" s="44" t="s">
        <v>5278</v>
      </c>
      <c r="H2243" s="44">
        <v>15</v>
      </c>
      <c r="I2243" s="44" t="s">
        <v>5278</v>
      </c>
      <c r="J2243" s="44" t="s">
        <v>5278</v>
      </c>
      <c r="K2243" s="44" t="s">
        <v>5807</v>
      </c>
      <c r="L2243" s="44" t="s">
        <v>5278</v>
      </c>
      <c r="M2243" s="44" t="s">
        <v>7358</v>
      </c>
      <c r="N2243" s="44" t="s">
        <v>5278</v>
      </c>
      <c r="O2243" s="44" t="s">
        <v>5273</v>
      </c>
      <c r="P2243" s="44" t="s">
        <v>5273</v>
      </c>
      <c r="Q2243" s="44" t="s">
        <v>5273</v>
      </c>
      <c r="R2243" s="44" t="s">
        <v>5273</v>
      </c>
      <c r="S2243" s="44" t="s">
        <v>5273</v>
      </c>
      <c r="T2243" s="44" t="s">
        <v>5278</v>
      </c>
      <c r="U2243" s="44" t="s">
        <v>5278</v>
      </c>
      <c r="V2243" s="44" t="s">
        <v>5278</v>
      </c>
      <c r="W2243" s="44" t="s">
        <v>5278</v>
      </c>
      <c r="X2243" s="44" t="s">
        <v>5278</v>
      </c>
      <c r="Y2243" s="44" t="s">
        <v>5278</v>
      </c>
      <c r="Z2243" s="44" t="s">
        <v>5278</v>
      </c>
      <c r="AA2243" t="e">
        <f>VLOOKUP(M2243,VehicleInfo!$M$2:$AA$31,15,0)</f>
        <v>#N/A</v>
      </c>
      <c r="AB2243" s="44" t="s">
        <v>7836</v>
      </c>
      <c r="AC2243" s="44" t="s">
        <v>6363</v>
      </c>
      <c r="AD2243" s="44" t="s">
        <v>6363</v>
      </c>
      <c r="AE2243" s="44" t="s">
        <v>5278</v>
      </c>
    </row>
    <row r="2244" spans="1:31">
      <c r="A2244" s="44">
        <v>2019</v>
      </c>
      <c r="B2244" s="44" t="s">
        <v>5388</v>
      </c>
      <c r="C2244" s="44" t="s">
        <v>5388</v>
      </c>
      <c r="D2244" s="44" t="s">
        <v>5401</v>
      </c>
      <c r="E2244" s="44" t="s">
        <v>6336</v>
      </c>
      <c r="F2244" s="44" t="e">
        <f>VLOOKUP(A2244&amp;D2244&amp;E2244,VehicleInfo!$F$5:$F$31,1,0)</f>
        <v>#N/A</v>
      </c>
      <c r="G2244" s="44" t="s">
        <v>5278</v>
      </c>
      <c r="H2244" s="44">
        <v>1</v>
      </c>
      <c r="I2244" s="44" t="s">
        <v>5278</v>
      </c>
      <c r="J2244" s="44" t="s">
        <v>5278</v>
      </c>
      <c r="K2244" s="44" t="s">
        <v>5806</v>
      </c>
      <c r="L2244" s="44" t="s">
        <v>5278</v>
      </c>
      <c r="M2244" s="44" t="s">
        <v>6222</v>
      </c>
      <c r="N2244" s="44" t="s">
        <v>5278</v>
      </c>
      <c r="O2244" s="44" t="s">
        <v>5273</v>
      </c>
      <c r="P2244" s="44" t="s">
        <v>5273</v>
      </c>
      <c r="Q2244" s="44" t="s">
        <v>5273</v>
      </c>
      <c r="R2244" s="44" t="s">
        <v>5273</v>
      </c>
      <c r="S2244" s="44" t="s">
        <v>5273</v>
      </c>
      <c r="T2244" s="44" t="s">
        <v>5278</v>
      </c>
      <c r="U2244" s="44" t="s">
        <v>5278</v>
      </c>
      <c r="V2244" s="44" t="s">
        <v>5278</v>
      </c>
      <c r="W2244" s="44" t="s">
        <v>5278</v>
      </c>
      <c r="X2244" s="44" t="s">
        <v>5278</v>
      </c>
      <c r="Y2244" s="44" t="s">
        <v>5278</v>
      </c>
      <c r="Z2244" s="44" t="s">
        <v>5278</v>
      </c>
      <c r="AA2244" t="e">
        <f>VLOOKUP(M2244,VehicleInfo!$M$2:$AA$31,15,0)</f>
        <v>#N/A</v>
      </c>
      <c r="AB2244" s="44" t="s">
        <v>7836</v>
      </c>
      <c r="AC2244" s="44" t="s">
        <v>6354</v>
      </c>
      <c r="AD2244" s="44" t="s">
        <v>6354</v>
      </c>
      <c r="AE2244" s="44" t="s">
        <v>5278</v>
      </c>
    </row>
    <row r="2245" spans="1:31">
      <c r="A2245" s="44">
        <v>2019</v>
      </c>
      <c r="B2245" s="44" t="s">
        <v>5388</v>
      </c>
      <c r="C2245" s="44" t="s">
        <v>5388</v>
      </c>
      <c r="D2245" s="44" t="s">
        <v>5401</v>
      </c>
      <c r="E2245" s="44" t="s">
        <v>6336</v>
      </c>
      <c r="F2245" s="44" t="e">
        <f>VLOOKUP(A2245&amp;D2245&amp;E2245,VehicleInfo!$F$5:$F$31,1,0)</f>
        <v>#N/A</v>
      </c>
      <c r="G2245" s="44" t="s">
        <v>5278</v>
      </c>
      <c r="H2245" s="44">
        <v>2</v>
      </c>
      <c r="I2245" s="44" t="s">
        <v>5278</v>
      </c>
      <c r="J2245" s="44" t="s">
        <v>5278</v>
      </c>
      <c r="K2245" s="44" t="s">
        <v>5937</v>
      </c>
      <c r="L2245" s="44" t="s">
        <v>5278</v>
      </c>
      <c r="M2245" s="44" t="s">
        <v>7413</v>
      </c>
      <c r="N2245" s="44" t="s">
        <v>5278</v>
      </c>
      <c r="O2245" s="44" t="s">
        <v>5273</v>
      </c>
      <c r="P2245" s="44" t="s">
        <v>5273</v>
      </c>
      <c r="Q2245" s="44" t="s">
        <v>5273</v>
      </c>
      <c r="R2245" s="44" t="s">
        <v>5273</v>
      </c>
      <c r="S2245" s="44" t="s">
        <v>5273</v>
      </c>
      <c r="T2245" s="44" t="s">
        <v>5278</v>
      </c>
      <c r="U2245" s="44" t="s">
        <v>5278</v>
      </c>
      <c r="V2245" s="44" t="s">
        <v>5278</v>
      </c>
      <c r="W2245" s="44" t="s">
        <v>5278</v>
      </c>
      <c r="X2245" s="44" t="s">
        <v>5278</v>
      </c>
      <c r="Y2245" s="44" t="s">
        <v>5278</v>
      </c>
      <c r="Z2245" s="44" t="s">
        <v>5278</v>
      </c>
      <c r="AA2245" t="e">
        <f>VLOOKUP(M2245,VehicleInfo!$M$2:$AA$31,15,0)</f>
        <v>#N/A</v>
      </c>
      <c r="AB2245" s="44" t="s">
        <v>7836</v>
      </c>
      <c r="AC2245" s="44" t="s">
        <v>6354</v>
      </c>
      <c r="AD2245" s="44" t="s">
        <v>6354</v>
      </c>
      <c r="AE2245" s="44" t="s">
        <v>5278</v>
      </c>
    </row>
    <row r="2246" spans="1:31">
      <c r="A2246" s="44">
        <v>2019</v>
      </c>
      <c r="B2246" s="44" t="s">
        <v>5388</v>
      </c>
      <c r="C2246" s="44" t="s">
        <v>5388</v>
      </c>
      <c r="D2246" s="44" t="s">
        <v>5401</v>
      </c>
      <c r="E2246" s="44" t="s">
        <v>6336</v>
      </c>
      <c r="F2246" s="44" t="e">
        <f>VLOOKUP(A2246&amp;D2246&amp;E2246,VehicleInfo!$F$5:$F$31,1,0)</f>
        <v>#N/A</v>
      </c>
      <c r="G2246" s="44" t="s">
        <v>5278</v>
      </c>
      <c r="H2246" s="44">
        <v>3</v>
      </c>
      <c r="I2246" s="44" t="s">
        <v>5278</v>
      </c>
      <c r="J2246" s="44" t="s">
        <v>5278</v>
      </c>
      <c r="K2246" s="44" t="s">
        <v>5973</v>
      </c>
      <c r="L2246" s="44" t="s">
        <v>5278</v>
      </c>
      <c r="M2246" s="44" t="s">
        <v>7411</v>
      </c>
      <c r="N2246" s="44" t="s">
        <v>5278</v>
      </c>
      <c r="O2246" s="44" t="s">
        <v>5273</v>
      </c>
      <c r="P2246" s="44" t="s">
        <v>5273</v>
      </c>
      <c r="Q2246" s="44" t="s">
        <v>5273</v>
      </c>
      <c r="R2246" s="44" t="s">
        <v>5273</v>
      </c>
      <c r="S2246" s="44" t="s">
        <v>5273</v>
      </c>
      <c r="T2246" s="44" t="s">
        <v>5278</v>
      </c>
      <c r="U2246" s="44" t="s">
        <v>5278</v>
      </c>
      <c r="V2246" s="44" t="s">
        <v>5278</v>
      </c>
      <c r="W2246" s="44" t="s">
        <v>5278</v>
      </c>
      <c r="X2246" s="44" t="s">
        <v>5278</v>
      </c>
      <c r="Y2246" s="44" t="s">
        <v>5278</v>
      </c>
      <c r="Z2246" s="44" t="s">
        <v>5278</v>
      </c>
      <c r="AA2246" t="e">
        <f>VLOOKUP(M2246,VehicleInfo!$M$2:$AA$31,15,0)</f>
        <v>#N/A</v>
      </c>
      <c r="AB2246" s="44" t="s">
        <v>7836</v>
      </c>
      <c r="AC2246" s="44" t="s">
        <v>6354</v>
      </c>
      <c r="AD2246" s="44" t="s">
        <v>6354</v>
      </c>
      <c r="AE2246" s="44" t="s">
        <v>5278</v>
      </c>
    </row>
    <row r="2247" spans="1:31">
      <c r="A2247" s="44">
        <v>2019</v>
      </c>
      <c r="B2247" s="44" t="s">
        <v>5388</v>
      </c>
      <c r="C2247" s="44" t="s">
        <v>5388</v>
      </c>
      <c r="D2247" s="44" t="s">
        <v>5401</v>
      </c>
      <c r="E2247" s="44" t="s">
        <v>6336</v>
      </c>
      <c r="F2247" s="44" t="e">
        <f>VLOOKUP(A2247&amp;D2247&amp;E2247,VehicleInfo!$F$5:$F$31,1,0)</f>
        <v>#N/A</v>
      </c>
      <c r="G2247" s="44" t="s">
        <v>5278</v>
      </c>
      <c r="H2247" s="44">
        <v>4</v>
      </c>
      <c r="I2247" s="44" t="s">
        <v>5278</v>
      </c>
      <c r="J2247" s="44" t="s">
        <v>5278</v>
      </c>
      <c r="K2247" s="44" t="s">
        <v>5930</v>
      </c>
      <c r="L2247" s="44" t="s">
        <v>5278</v>
      </c>
      <c r="M2247" s="44" t="s">
        <v>7374</v>
      </c>
      <c r="N2247" s="44" t="s">
        <v>5278</v>
      </c>
      <c r="O2247" s="44" t="s">
        <v>5273</v>
      </c>
      <c r="P2247" s="44" t="s">
        <v>5273</v>
      </c>
      <c r="Q2247" s="44" t="s">
        <v>5273</v>
      </c>
      <c r="R2247" s="44" t="s">
        <v>5273</v>
      </c>
      <c r="S2247" s="44" t="s">
        <v>5273</v>
      </c>
      <c r="T2247" s="44" t="s">
        <v>5278</v>
      </c>
      <c r="U2247" s="44" t="s">
        <v>5278</v>
      </c>
      <c r="V2247" s="44" t="s">
        <v>5278</v>
      </c>
      <c r="W2247" s="44" t="s">
        <v>5278</v>
      </c>
      <c r="X2247" s="44" t="s">
        <v>5278</v>
      </c>
      <c r="Y2247" s="44" t="s">
        <v>5278</v>
      </c>
      <c r="Z2247" s="44" t="s">
        <v>5278</v>
      </c>
      <c r="AA2247" t="e">
        <f>VLOOKUP(M2247,VehicleInfo!$M$2:$AA$31,15,0)</f>
        <v>#N/A</v>
      </c>
      <c r="AB2247" s="44" t="s">
        <v>7836</v>
      </c>
      <c r="AC2247" s="44" t="s">
        <v>6354</v>
      </c>
      <c r="AD2247" s="44" t="s">
        <v>6354</v>
      </c>
      <c r="AE2247" s="44" t="s">
        <v>5278</v>
      </c>
    </row>
    <row r="2248" spans="1:31">
      <c r="A2248" s="44">
        <v>2019</v>
      </c>
      <c r="B2248" s="44" t="s">
        <v>5388</v>
      </c>
      <c r="C2248" s="44" t="s">
        <v>5388</v>
      </c>
      <c r="D2248" s="44" t="s">
        <v>5401</v>
      </c>
      <c r="E2248" s="44" t="s">
        <v>6336</v>
      </c>
      <c r="F2248" s="44" t="e">
        <f>VLOOKUP(A2248&amp;D2248&amp;E2248,VehicleInfo!$F$5:$F$31,1,0)</f>
        <v>#N/A</v>
      </c>
      <c r="G2248" s="44" t="s">
        <v>5278</v>
      </c>
      <c r="H2248" s="44">
        <v>1</v>
      </c>
      <c r="I2248" s="44" t="s">
        <v>5278</v>
      </c>
      <c r="J2248" s="44" t="s">
        <v>5278</v>
      </c>
      <c r="K2248" s="44" t="s">
        <v>5806</v>
      </c>
      <c r="L2248" s="44" t="s">
        <v>5278</v>
      </c>
      <c r="M2248" s="44" t="s">
        <v>6226</v>
      </c>
      <c r="N2248" s="44" t="s">
        <v>5278</v>
      </c>
      <c r="O2248" s="44" t="s">
        <v>5273</v>
      </c>
      <c r="P2248" s="44" t="s">
        <v>5273</v>
      </c>
      <c r="Q2248" s="44" t="s">
        <v>5273</v>
      </c>
      <c r="R2248" s="44" t="s">
        <v>5273</v>
      </c>
      <c r="S2248" s="44" t="s">
        <v>5273</v>
      </c>
      <c r="T2248" s="44" t="s">
        <v>5278</v>
      </c>
      <c r="U2248" s="44" t="s">
        <v>5278</v>
      </c>
      <c r="V2248" s="44" t="s">
        <v>5278</v>
      </c>
      <c r="W2248" s="44" t="s">
        <v>5278</v>
      </c>
      <c r="X2248" s="44" t="s">
        <v>5278</v>
      </c>
      <c r="Y2248" s="44" t="s">
        <v>5278</v>
      </c>
      <c r="Z2248" s="44" t="s">
        <v>5278</v>
      </c>
      <c r="AA2248" t="e">
        <f>VLOOKUP(M2248,VehicleInfo!$M$2:$AA$31,15,0)</f>
        <v>#N/A</v>
      </c>
      <c r="AB2248" s="44" t="s">
        <v>7836</v>
      </c>
      <c r="AC2248" s="44" t="s">
        <v>6354</v>
      </c>
      <c r="AD2248" s="44" t="s">
        <v>6354</v>
      </c>
      <c r="AE2248" s="44" t="s">
        <v>5278</v>
      </c>
    </row>
    <row r="2249" spans="1:31">
      <c r="A2249" s="44">
        <v>2019</v>
      </c>
      <c r="B2249" s="44" t="s">
        <v>5388</v>
      </c>
      <c r="C2249" s="44" t="s">
        <v>5388</v>
      </c>
      <c r="D2249" s="44" t="s">
        <v>5401</v>
      </c>
      <c r="E2249" s="44" t="s">
        <v>6336</v>
      </c>
      <c r="F2249" s="44" t="e">
        <f>VLOOKUP(A2249&amp;D2249&amp;E2249,VehicleInfo!$F$5:$F$31,1,0)</f>
        <v>#N/A</v>
      </c>
      <c r="G2249" s="44" t="s">
        <v>5278</v>
      </c>
      <c r="H2249" s="44">
        <v>2</v>
      </c>
      <c r="I2249" s="44" t="s">
        <v>5278</v>
      </c>
      <c r="J2249" s="44" t="s">
        <v>5278</v>
      </c>
      <c r="K2249" s="44" t="s">
        <v>5937</v>
      </c>
      <c r="L2249" s="44" t="s">
        <v>5278</v>
      </c>
      <c r="M2249" s="44" t="s">
        <v>7414</v>
      </c>
      <c r="N2249" s="44" t="s">
        <v>5278</v>
      </c>
      <c r="O2249" s="44" t="s">
        <v>5273</v>
      </c>
      <c r="P2249" s="44" t="s">
        <v>5273</v>
      </c>
      <c r="Q2249" s="44" t="s">
        <v>5273</v>
      </c>
      <c r="R2249" s="44" t="s">
        <v>5273</v>
      </c>
      <c r="S2249" s="44" t="s">
        <v>5273</v>
      </c>
      <c r="T2249" s="44" t="s">
        <v>5278</v>
      </c>
      <c r="U2249" s="44" t="s">
        <v>5278</v>
      </c>
      <c r="V2249" s="44" t="s">
        <v>5278</v>
      </c>
      <c r="W2249" s="44" t="s">
        <v>5278</v>
      </c>
      <c r="X2249" s="44" t="s">
        <v>5278</v>
      </c>
      <c r="Y2249" s="44" t="s">
        <v>5278</v>
      </c>
      <c r="Z2249" s="44" t="s">
        <v>5278</v>
      </c>
      <c r="AA2249" t="e">
        <f>VLOOKUP(M2249,VehicleInfo!$M$2:$AA$31,15,0)</f>
        <v>#N/A</v>
      </c>
      <c r="AB2249" s="44" t="s">
        <v>7836</v>
      </c>
      <c r="AC2249" s="44" t="s">
        <v>6354</v>
      </c>
      <c r="AD2249" s="44" t="s">
        <v>6354</v>
      </c>
      <c r="AE2249" s="44" t="s">
        <v>5278</v>
      </c>
    </row>
    <row r="2250" spans="1:31">
      <c r="A2250" s="44">
        <v>2019</v>
      </c>
      <c r="B2250" s="44" t="s">
        <v>5388</v>
      </c>
      <c r="C2250" s="44" t="s">
        <v>5388</v>
      </c>
      <c r="D2250" s="44" t="s">
        <v>5401</v>
      </c>
      <c r="E2250" s="44" t="s">
        <v>6336</v>
      </c>
      <c r="F2250" s="44" t="e">
        <f>VLOOKUP(A2250&amp;D2250&amp;E2250,VehicleInfo!$F$5:$F$31,1,0)</f>
        <v>#N/A</v>
      </c>
      <c r="G2250" s="44" t="s">
        <v>5278</v>
      </c>
      <c r="H2250" s="44">
        <v>3</v>
      </c>
      <c r="I2250" s="44" t="s">
        <v>5278</v>
      </c>
      <c r="J2250" s="44" t="s">
        <v>5278</v>
      </c>
      <c r="K2250" s="44" t="s">
        <v>5973</v>
      </c>
      <c r="L2250" s="44" t="s">
        <v>5278</v>
      </c>
      <c r="M2250" s="44" t="s">
        <v>7412</v>
      </c>
      <c r="N2250" s="44" t="s">
        <v>5278</v>
      </c>
      <c r="O2250" s="44" t="s">
        <v>5273</v>
      </c>
      <c r="P2250" s="44" t="s">
        <v>5273</v>
      </c>
      <c r="Q2250" s="44" t="s">
        <v>5273</v>
      </c>
      <c r="R2250" s="44" t="s">
        <v>5273</v>
      </c>
      <c r="S2250" s="44" t="s">
        <v>5273</v>
      </c>
      <c r="T2250" s="44" t="s">
        <v>5278</v>
      </c>
      <c r="U2250" s="44" t="s">
        <v>5278</v>
      </c>
      <c r="V2250" s="44" t="s">
        <v>5278</v>
      </c>
      <c r="W2250" s="44" t="s">
        <v>5278</v>
      </c>
      <c r="X2250" s="44" t="s">
        <v>5278</v>
      </c>
      <c r="Y2250" s="44" t="s">
        <v>5278</v>
      </c>
      <c r="Z2250" s="44" t="s">
        <v>5278</v>
      </c>
      <c r="AA2250" t="e">
        <f>VLOOKUP(M2250,VehicleInfo!$M$2:$AA$31,15,0)</f>
        <v>#N/A</v>
      </c>
      <c r="AB2250" s="44" t="s">
        <v>7836</v>
      </c>
      <c r="AC2250" s="44" t="s">
        <v>6354</v>
      </c>
      <c r="AD2250" s="44" t="s">
        <v>6354</v>
      </c>
      <c r="AE2250" s="44" t="s">
        <v>5278</v>
      </c>
    </row>
    <row r="2251" spans="1:31">
      <c r="A2251" s="44">
        <v>2019</v>
      </c>
      <c r="B2251" s="44" t="s">
        <v>5388</v>
      </c>
      <c r="C2251" s="44" t="s">
        <v>5388</v>
      </c>
      <c r="D2251" s="44" t="s">
        <v>5401</v>
      </c>
      <c r="E2251" s="44" t="s">
        <v>6336</v>
      </c>
      <c r="F2251" s="44" t="e">
        <f>VLOOKUP(A2251&amp;D2251&amp;E2251,VehicleInfo!$F$5:$F$31,1,0)</f>
        <v>#N/A</v>
      </c>
      <c r="G2251" s="44" t="s">
        <v>5278</v>
      </c>
      <c r="H2251" s="44">
        <v>4</v>
      </c>
      <c r="I2251" s="44" t="s">
        <v>5278</v>
      </c>
      <c r="J2251" s="44" t="s">
        <v>5278</v>
      </c>
      <c r="K2251" s="44" t="s">
        <v>5930</v>
      </c>
      <c r="L2251" s="44" t="s">
        <v>5278</v>
      </c>
      <c r="M2251" s="44" t="s">
        <v>7373</v>
      </c>
      <c r="N2251" s="44" t="s">
        <v>5278</v>
      </c>
      <c r="O2251" s="44" t="s">
        <v>5273</v>
      </c>
      <c r="P2251" s="44" t="s">
        <v>5273</v>
      </c>
      <c r="Q2251" s="44" t="s">
        <v>5273</v>
      </c>
      <c r="R2251" s="44" t="s">
        <v>5273</v>
      </c>
      <c r="S2251" s="44" t="s">
        <v>5273</v>
      </c>
      <c r="T2251" s="44" t="s">
        <v>5278</v>
      </c>
      <c r="U2251" s="44" t="s">
        <v>5278</v>
      </c>
      <c r="V2251" s="44" t="s">
        <v>5278</v>
      </c>
      <c r="W2251" s="44" t="s">
        <v>5278</v>
      </c>
      <c r="X2251" s="44" t="s">
        <v>5278</v>
      </c>
      <c r="Y2251" s="44" t="s">
        <v>5278</v>
      </c>
      <c r="Z2251" s="44" t="s">
        <v>5278</v>
      </c>
      <c r="AA2251" t="e">
        <f>VLOOKUP(M2251,VehicleInfo!$M$2:$AA$31,15,0)</f>
        <v>#N/A</v>
      </c>
      <c r="AB2251" s="44" t="s">
        <v>7836</v>
      </c>
      <c r="AC2251" s="44" t="s">
        <v>6354</v>
      </c>
      <c r="AD2251" s="44" t="s">
        <v>6354</v>
      </c>
      <c r="AE2251" s="44" t="s">
        <v>5278</v>
      </c>
    </row>
    <row r="2252" spans="1:31">
      <c r="A2252" s="44">
        <v>2019</v>
      </c>
      <c r="B2252" s="44" t="s">
        <v>5388</v>
      </c>
      <c r="C2252" s="44" t="s">
        <v>5388</v>
      </c>
      <c r="D2252" s="44" t="s">
        <v>5401</v>
      </c>
      <c r="E2252" s="44" t="s">
        <v>6331</v>
      </c>
      <c r="F2252" s="44" t="e">
        <f>VLOOKUP(A2252&amp;D2252&amp;E2252,VehicleInfo!$F$5:$F$31,1,0)</f>
        <v>#N/A</v>
      </c>
      <c r="G2252" s="44" t="s">
        <v>5278</v>
      </c>
      <c r="H2252" s="44">
        <v>1</v>
      </c>
      <c r="I2252" s="44" t="s">
        <v>5278</v>
      </c>
      <c r="J2252" s="44" t="s">
        <v>5278</v>
      </c>
      <c r="K2252" s="44" t="s">
        <v>10</v>
      </c>
      <c r="L2252" s="44" t="s">
        <v>5278</v>
      </c>
      <c r="M2252" s="44" t="s">
        <v>6195</v>
      </c>
      <c r="N2252" s="44" t="s">
        <v>5278</v>
      </c>
      <c r="O2252" s="44" t="s">
        <v>5273</v>
      </c>
      <c r="P2252" s="44" t="s">
        <v>5273</v>
      </c>
      <c r="Q2252" s="44" t="s">
        <v>5273</v>
      </c>
      <c r="R2252" s="44" t="s">
        <v>5273</v>
      </c>
      <c r="S2252" s="44" t="s">
        <v>5273</v>
      </c>
      <c r="T2252" s="44" t="s">
        <v>5278</v>
      </c>
      <c r="U2252" s="44" t="s">
        <v>5278</v>
      </c>
      <c r="V2252" s="44" t="s">
        <v>5278</v>
      </c>
      <c r="W2252" s="44" t="s">
        <v>5278</v>
      </c>
      <c r="X2252" s="44" t="s">
        <v>5278</v>
      </c>
      <c r="Y2252" s="44" t="s">
        <v>5278</v>
      </c>
      <c r="Z2252" s="44" t="s">
        <v>5278</v>
      </c>
      <c r="AA2252" t="e">
        <f>VLOOKUP(M2252,VehicleInfo!$M$2:$AA$31,15,0)</f>
        <v>#N/A</v>
      </c>
      <c r="AB2252" s="44" t="s">
        <v>7836</v>
      </c>
      <c r="AC2252" s="44" t="s">
        <v>6354</v>
      </c>
      <c r="AD2252" s="44" t="s">
        <v>6354</v>
      </c>
      <c r="AE2252" s="44" t="s">
        <v>5278</v>
      </c>
    </row>
    <row r="2253" spans="1:31">
      <c r="A2253" s="44">
        <v>2019</v>
      </c>
      <c r="B2253" s="44" t="s">
        <v>5388</v>
      </c>
      <c r="C2253" s="44" t="s">
        <v>5388</v>
      </c>
      <c r="D2253" s="44" t="s">
        <v>5401</v>
      </c>
      <c r="E2253" s="44" t="s">
        <v>6331</v>
      </c>
      <c r="F2253" s="44" t="e">
        <f>VLOOKUP(A2253&amp;D2253&amp;E2253,VehicleInfo!$F$5:$F$31,1,0)</f>
        <v>#N/A</v>
      </c>
      <c r="G2253" s="44" t="s">
        <v>5278</v>
      </c>
      <c r="H2253" s="44">
        <v>1</v>
      </c>
      <c r="I2253" s="44" t="s">
        <v>5278</v>
      </c>
      <c r="J2253" s="44" t="s">
        <v>5278</v>
      </c>
      <c r="K2253" s="44" t="s">
        <v>5806</v>
      </c>
      <c r="L2253" s="44" t="s">
        <v>5278</v>
      </c>
      <c r="M2253" s="44" t="s">
        <v>6214</v>
      </c>
      <c r="N2253" s="44" t="s">
        <v>5278</v>
      </c>
      <c r="O2253" s="44" t="s">
        <v>5273</v>
      </c>
      <c r="P2253" s="44" t="s">
        <v>5273</v>
      </c>
      <c r="Q2253" s="44" t="s">
        <v>5273</v>
      </c>
      <c r="R2253" s="44" t="s">
        <v>5273</v>
      </c>
      <c r="S2253" s="44" t="s">
        <v>5273</v>
      </c>
      <c r="T2253" s="44" t="s">
        <v>5278</v>
      </c>
      <c r="U2253" s="44" t="s">
        <v>5278</v>
      </c>
      <c r="V2253" s="44" t="s">
        <v>5278</v>
      </c>
      <c r="W2253" s="44" t="s">
        <v>5278</v>
      </c>
      <c r="X2253" s="44" t="s">
        <v>5278</v>
      </c>
      <c r="Y2253" s="44" t="s">
        <v>5278</v>
      </c>
      <c r="Z2253" s="44" t="s">
        <v>5278</v>
      </c>
      <c r="AA2253" t="str">
        <f>VLOOKUP(M2253,VehicleInfo!$M$2:$AA$31,15,0)</f>
        <v>ABS Dash Indicator</v>
      </c>
      <c r="AB2253" s="44" t="s">
        <v>7836</v>
      </c>
      <c r="AC2253" s="44" t="s">
        <v>6354</v>
      </c>
      <c r="AD2253" s="44" t="s">
        <v>6354</v>
      </c>
      <c r="AE2253" s="44" t="s">
        <v>5278</v>
      </c>
    </row>
    <row r="2254" spans="1:31">
      <c r="A2254" s="44">
        <v>2019</v>
      </c>
      <c r="B2254" s="44" t="s">
        <v>5388</v>
      </c>
      <c r="C2254" s="44" t="s">
        <v>5388</v>
      </c>
      <c r="D2254" s="44" t="s">
        <v>5401</v>
      </c>
      <c r="E2254" s="44" t="s">
        <v>6331</v>
      </c>
      <c r="F2254" s="44" t="e">
        <f>VLOOKUP(A2254&amp;D2254&amp;E2254,VehicleInfo!$F$5:$F$31,1,0)</f>
        <v>#N/A</v>
      </c>
      <c r="G2254" s="44" t="s">
        <v>5278</v>
      </c>
      <c r="H2254" s="44">
        <v>1</v>
      </c>
      <c r="I2254" s="44" t="s">
        <v>5278</v>
      </c>
      <c r="J2254" s="44" t="s">
        <v>5278</v>
      </c>
      <c r="K2254" s="44" t="s">
        <v>5806</v>
      </c>
      <c r="L2254" s="44" t="s">
        <v>5278</v>
      </c>
      <c r="M2254" s="44" t="s">
        <v>6218</v>
      </c>
      <c r="N2254" s="44" t="s">
        <v>5278</v>
      </c>
      <c r="O2254" s="44" t="s">
        <v>5273</v>
      </c>
      <c r="P2254" s="44" t="s">
        <v>5273</v>
      </c>
      <c r="Q2254" s="44" t="s">
        <v>5273</v>
      </c>
      <c r="R2254" s="44" t="s">
        <v>5273</v>
      </c>
      <c r="S2254" s="44" t="s">
        <v>5273</v>
      </c>
      <c r="T2254" s="44" t="s">
        <v>5278</v>
      </c>
      <c r="U2254" s="44" t="s">
        <v>5278</v>
      </c>
      <c r="V2254" s="44" t="s">
        <v>5278</v>
      </c>
      <c r="W2254" s="44" t="s">
        <v>5278</v>
      </c>
      <c r="X2254" s="44" t="s">
        <v>5278</v>
      </c>
      <c r="Y2254" s="44" t="s">
        <v>5278</v>
      </c>
      <c r="Z2254" s="44" t="s">
        <v>5278</v>
      </c>
      <c r="AA2254" t="str">
        <f>VLOOKUP(M2254,VehicleInfo!$M$2:$AA$31,15,0)</f>
        <v>Airbag Dash Indicator</v>
      </c>
      <c r="AB2254" s="44" t="s">
        <v>7836</v>
      </c>
      <c r="AC2254" s="44" t="s">
        <v>6354</v>
      </c>
      <c r="AD2254" s="44" t="s">
        <v>6354</v>
      </c>
      <c r="AE2254" s="44" t="s">
        <v>5278</v>
      </c>
    </row>
    <row r="2255" spans="1:31">
      <c r="A2255" s="44">
        <v>2019</v>
      </c>
      <c r="B2255" s="44" t="s">
        <v>5388</v>
      </c>
      <c r="C2255" s="44" t="s">
        <v>5388</v>
      </c>
      <c r="D2255" s="44" t="s">
        <v>5401</v>
      </c>
      <c r="E2255" s="44" t="s">
        <v>6331</v>
      </c>
      <c r="F2255" s="44" t="e">
        <f>VLOOKUP(A2255&amp;D2255&amp;E2255,VehicleInfo!$F$5:$F$31,1,0)</f>
        <v>#N/A</v>
      </c>
      <c r="G2255" s="44" t="s">
        <v>5278</v>
      </c>
      <c r="H2255" s="44">
        <v>2</v>
      </c>
      <c r="I2255" s="44" t="s">
        <v>5278</v>
      </c>
      <c r="J2255" s="44" t="s">
        <v>5278</v>
      </c>
      <c r="K2255" s="44" t="s">
        <v>5800</v>
      </c>
      <c r="L2255" s="44" t="s">
        <v>5278</v>
      </c>
      <c r="M2255" s="44" t="s">
        <v>6557</v>
      </c>
      <c r="N2255" s="44" t="s">
        <v>5278</v>
      </c>
      <c r="O2255" s="44" t="s">
        <v>5273</v>
      </c>
      <c r="P2255" s="44" t="s">
        <v>5273</v>
      </c>
      <c r="Q2255" s="44" t="s">
        <v>5273</v>
      </c>
      <c r="R2255" s="44" t="s">
        <v>5273</v>
      </c>
      <c r="S2255" s="44" t="s">
        <v>5273</v>
      </c>
      <c r="T2255" s="44" t="s">
        <v>5278</v>
      </c>
      <c r="U2255" s="44" t="s">
        <v>5278</v>
      </c>
      <c r="V2255" s="44" t="s">
        <v>5278</v>
      </c>
      <c r="W2255" s="44" t="s">
        <v>5278</v>
      </c>
      <c r="X2255" s="44" t="s">
        <v>5278</v>
      </c>
      <c r="Y2255" s="44" t="s">
        <v>5278</v>
      </c>
      <c r="Z2255" s="44" t="s">
        <v>5278</v>
      </c>
      <c r="AA2255" t="e">
        <f>VLOOKUP(M2255,VehicleInfo!$M$2:$AA$31,15,0)</f>
        <v>#N/A</v>
      </c>
      <c r="AB2255" s="44" t="s">
        <v>7836</v>
      </c>
      <c r="AC2255" s="44" t="s">
        <v>6354</v>
      </c>
      <c r="AD2255" s="44" t="s">
        <v>6354</v>
      </c>
      <c r="AE2255" s="44" t="s">
        <v>5278</v>
      </c>
    </row>
    <row r="2256" spans="1:31">
      <c r="A2256" s="44">
        <v>2019</v>
      </c>
      <c r="B2256" s="44" t="s">
        <v>5388</v>
      </c>
      <c r="C2256" s="44" t="s">
        <v>5388</v>
      </c>
      <c r="D2256" s="44" t="s">
        <v>5401</v>
      </c>
      <c r="E2256" s="44" t="s">
        <v>6331</v>
      </c>
      <c r="F2256" s="44" t="e">
        <f>VLOOKUP(A2256&amp;D2256&amp;E2256,VehicleInfo!$F$5:$F$31,1,0)</f>
        <v>#N/A</v>
      </c>
      <c r="G2256" s="44" t="s">
        <v>5278</v>
      </c>
      <c r="H2256" s="44">
        <v>1</v>
      </c>
      <c r="I2256" s="44" t="s">
        <v>5278</v>
      </c>
      <c r="J2256" s="44" t="s">
        <v>5278</v>
      </c>
      <c r="K2256" s="44" t="s">
        <v>5937</v>
      </c>
      <c r="L2256" s="44" t="s">
        <v>5278</v>
      </c>
      <c r="M2256" s="44" t="s">
        <v>6207</v>
      </c>
      <c r="N2256" s="44" t="s">
        <v>5278</v>
      </c>
      <c r="O2256" s="44" t="s">
        <v>5273</v>
      </c>
      <c r="P2256" s="44" t="s">
        <v>5273</v>
      </c>
      <c r="Q2256" s="44" t="s">
        <v>5273</v>
      </c>
      <c r="R2256" s="44" t="s">
        <v>5273</v>
      </c>
      <c r="S2256" s="44" t="s">
        <v>5273</v>
      </c>
      <c r="T2256" s="44" t="s">
        <v>5278</v>
      </c>
      <c r="U2256" s="44" t="s">
        <v>5278</v>
      </c>
      <c r="V2256" s="44" t="s">
        <v>5278</v>
      </c>
      <c r="W2256" s="44" t="s">
        <v>5278</v>
      </c>
      <c r="X2256" s="44" t="s">
        <v>5278</v>
      </c>
      <c r="Y2256" s="44" t="s">
        <v>5278</v>
      </c>
      <c r="Z2256" s="44" t="s">
        <v>5278</v>
      </c>
      <c r="AA2256" t="e">
        <f>VLOOKUP(M2256,VehicleInfo!$M$2:$AA$31,15,0)</f>
        <v>#N/A</v>
      </c>
      <c r="AB2256" s="44" t="s">
        <v>7836</v>
      </c>
      <c r="AC2256" s="44" t="s">
        <v>6354</v>
      </c>
      <c r="AD2256" s="44" t="s">
        <v>6354</v>
      </c>
      <c r="AE2256" s="44" t="s">
        <v>5278</v>
      </c>
    </row>
    <row r="2257" spans="1:31">
      <c r="A2257" s="44">
        <v>2019</v>
      </c>
      <c r="B2257" s="44" t="s">
        <v>5388</v>
      </c>
      <c r="C2257" s="44" t="s">
        <v>5388</v>
      </c>
      <c r="D2257" s="44" t="s">
        <v>5401</v>
      </c>
      <c r="E2257" s="44" t="s">
        <v>6331</v>
      </c>
      <c r="F2257" s="44" t="e">
        <f>VLOOKUP(A2257&amp;D2257&amp;E2257,VehicleInfo!$F$5:$F$31,1,0)</f>
        <v>#N/A</v>
      </c>
      <c r="G2257" s="44" t="s">
        <v>5278</v>
      </c>
      <c r="H2257" s="44">
        <v>2</v>
      </c>
      <c r="I2257" s="44" t="s">
        <v>5278</v>
      </c>
      <c r="J2257" s="44" t="s">
        <v>5278</v>
      </c>
      <c r="K2257" s="44" t="s">
        <v>5937</v>
      </c>
      <c r="L2257" s="44" t="s">
        <v>5278</v>
      </c>
      <c r="M2257" s="44" t="s">
        <v>6123</v>
      </c>
      <c r="N2257" s="44" t="s">
        <v>5278</v>
      </c>
      <c r="O2257" s="44" t="s">
        <v>5273</v>
      </c>
      <c r="P2257" s="44" t="s">
        <v>5273</v>
      </c>
      <c r="Q2257" s="44" t="s">
        <v>5273</v>
      </c>
      <c r="R2257" s="44" t="s">
        <v>5273</v>
      </c>
      <c r="S2257" s="44" t="s">
        <v>5273</v>
      </c>
      <c r="T2257" s="44" t="s">
        <v>5278</v>
      </c>
      <c r="U2257" s="44" t="s">
        <v>5278</v>
      </c>
      <c r="V2257" s="44" t="s">
        <v>5278</v>
      </c>
      <c r="W2257" s="44" t="s">
        <v>5278</v>
      </c>
      <c r="X2257" s="44" t="s">
        <v>5278</v>
      </c>
      <c r="Y2257" s="44" t="s">
        <v>5278</v>
      </c>
      <c r="Z2257" s="44" t="s">
        <v>5278</v>
      </c>
      <c r="AA2257" t="e">
        <f>VLOOKUP(M2257,VehicleInfo!$M$2:$AA$31,15,0)</f>
        <v>#N/A</v>
      </c>
      <c r="AB2257" s="44" t="s">
        <v>7836</v>
      </c>
      <c r="AC2257" s="44" t="s">
        <v>6354</v>
      </c>
      <c r="AD2257" s="44" t="s">
        <v>6354</v>
      </c>
      <c r="AE2257" s="44" t="s">
        <v>5278</v>
      </c>
    </row>
    <row r="2258" spans="1:31">
      <c r="A2258" s="44">
        <v>2019</v>
      </c>
      <c r="B2258" s="44" t="s">
        <v>5388</v>
      </c>
      <c r="C2258" s="44" t="s">
        <v>5388</v>
      </c>
      <c r="D2258" s="44" t="s">
        <v>5401</v>
      </c>
      <c r="E2258" s="44" t="s">
        <v>6331</v>
      </c>
      <c r="F2258" s="44" t="e">
        <f>VLOOKUP(A2258&amp;D2258&amp;E2258,VehicleInfo!$F$5:$F$31,1,0)</f>
        <v>#N/A</v>
      </c>
      <c r="G2258" s="44" t="s">
        <v>5278</v>
      </c>
      <c r="H2258" s="44">
        <v>3</v>
      </c>
      <c r="I2258" s="44" t="s">
        <v>5278</v>
      </c>
      <c r="J2258" s="44" t="s">
        <v>5278</v>
      </c>
      <c r="K2258" s="44" t="s">
        <v>10</v>
      </c>
      <c r="L2258" s="44" t="s">
        <v>5278</v>
      </c>
      <c r="M2258" s="44" t="s">
        <v>7796</v>
      </c>
      <c r="N2258" s="44" t="s">
        <v>5278</v>
      </c>
      <c r="O2258" s="44" t="s">
        <v>5273</v>
      </c>
      <c r="P2258" s="44" t="s">
        <v>5273</v>
      </c>
      <c r="Q2258" s="44" t="s">
        <v>5273</v>
      </c>
      <c r="R2258" s="44" t="s">
        <v>5273</v>
      </c>
      <c r="S2258" s="44" t="s">
        <v>5273</v>
      </c>
      <c r="T2258" s="44" t="s">
        <v>5278</v>
      </c>
      <c r="U2258" s="44" t="s">
        <v>5278</v>
      </c>
      <c r="V2258" s="44" t="s">
        <v>5278</v>
      </c>
      <c r="W2258" s="44" t="s">
        <v>5278</v>
      </c>
      <c r="X2258" s="44" t="s">
        <v>5278</v>
      </c>
      <c r="Y2258" s="44" t="s">
        <v>5278</v>
      </c>
      <c r="Z2258" s="44" t="s">
        <v>5278</v>
      </c>
      <c r="AA2258" t="e">
        <f>VLOOKUP(M2258,VehicleInfo!$M$2:$AA$31,15,0)</f>
        <v>#N/A</v>
      </c>
      <c r="AB2258" s="44" t="s">
        <v>7836</v>
      </c>
      <c r="AC2258" s="44" t="s">
        <v>6354</v>
      </c>
      <c r="AD2258" s="44" t="s">
        <v>6354</v>
      </c>
      <c r="AE2258" s="44" t="s">
        <v>5278</v>
      </c>
    </row>
    <row r="2259" spans="1:31">
      <c r="A2259" s="44">
        <v>2019</v>
      </c>
      <c r="B2259" s="44" t="s">
        <v>5388</v>
      </c>
      <c r="C2259" s="44" t="s">
        <v>5388</v>
      </c>
      <c r="D2259" s="44" t="s">
        <v>5401</v>
      </c>
      <c r="E2259" s="44" t="s">
        <v>6331</v>
      </c>
      <c r="F2259" s="44" t="e">
        <f>VLOOKUP(A2259&amp;D2259&amp;E2259,VehicleInfo!$F$5:$F$31,1,0)</f>
        <v>#N/A</v>
      </c>
      <c r="G2259" s="44" t="s">
        <v>5278</v>
      </c>
      <c r="H2259" s="44">
        <v>4</v>
      </c>
      <c r="I2259" s="44" t="s">
        <v>5278</v>
      </c>
      <c r="J2259" s="44" t="s">
        <v>5278</v>
      </c>
      <c r="K2259" s="44" t="s">
        <v>10</v>
      </c>
      <c r="L2259" s="44" t="s">
        <v>5278</v>
      </c>
      <c r="M2259" s="44" t="s">
        <v>7795</v>
      </c>
      <c r="N2259" s="44" t="s">
        <v>5278</v>
      </c>
      <c r="O2259" s="44" t="s">
        <v>5273</v>
      </c>
      <c r="P2259" s="44" t="s">
        <v>5273</v>
      </c>
      <c r="Q2259" s="44" t="s">
        <v>5273</v>
      </c>
      <c r="R2259" s="44" t="s">
        <v>5273</v>
      </c>
      <c r="S2259" s="44" t="s">
        <v>5273</v>
      </c>
      <c r="T2259" s="44" t="s">
        <v>5278</v>
      </c>
      <c r="U2259" s="44" t="s">
        <v>5278</v>
      </c>
      <c r="V2259" s="44" t="s">
        <v>5278</v>
      </c>
      <c r="W2259" s="44" t="s">
        <v>5278</v>
      </c>
      <c r="X2259" s="44" t="s">
        <v>5278</v>
      </c>
      <c r="Y2259" s="44" t="s">
        <v>5278</v>
      </c>
      <c r="Z2259" s="44" t="s">
        <v>5278</v>
      </c>
      <c r="AA2259" t="e">
        <f>VLOOKUP(M2259,VehicleInfo!$M$2:$AA$31,15,0)</f>
        <v>#N/A</v>
      </c>
      <c r="AB2259" s="44" t="s">
        <v>7836</v>
      </c>
      <c r="AC2259" s="44" t="s">
        <v>6363</v>
      </c>
      <c r="AD2259" s="44" t="s">
        <v>6363</v>
      </c>
      <c r="AE2259" s="44" t="s">
        <v>5278</v>
      </c>
    </row>
    <row r="2260" spans="1:31">
      <c r="A2260" s="44">
        <v>2019</v>
      </c>
      <c r="B2260" s="44" t="s">
        <v>5388</v>
      </c>
      <c r="C2260" s="44" t="s">
        <v>5388</v>
      </c>
      <c r="D2260" s="44" t="s">
        <v>5401</v>
      </c>
      <c r="E2260" s="44" t="s">
        <v>6331</v>
      </c>
      <c r="F2260" s="44" t="e">
        <f>VLOOKUP(A2260&amp;D2260&amp;E2260,VehicleInfo!$F$5:$F$31,1,0)</f>
        <v>#N/A</v>
      </c>
      <c r="G2260" s="44" t="s">
        <v>5278</v>
      </c>
      <c r="H2260" s="44">
        <v>1</v>
      </c>
      <c r="I2260" s="44" t="s">
        <v>5278</v>
      </c>
      <c r="J2260" s="44" t="s">
        <v>5278</v>
      </c>
      <c r="K2260" s="44" t="s">
        <v>5799</v>
      </c>
      <c r="L2260" s="44" t="s">
        <v>5278</v>
      </c>
      <c r="M2260" s="44" t="s">
        <v>7776</v>
      </c>
      <c r="N2260" s="44" t="s">
        <v>5278</v>
      </c>
      <c r="O2260" s="44" t="s">
        <v>5273</v>
      </c>
      <c r="P2260" s="44" t="s">
        <v>5273</v>
      </c>
      <c r="Q2260" s="44" t="s">
        <v>5273</v>
      </c>
      <c r="R2260" s="44" t="s">
        <v>5273</v>
      </c>
      <c r="S2260" s="44" t="s">
        <v>5273</v>
      </c>
      <c r="T2260" s="44" t="s">
        <v>5278</v>
      </c>
      <c r="U2260" s="44" t="s">
        <v>5278</v>
      </c>
      <c r="V2260" s="44" t="s">
        <v>5278</v>
      </c>
      <c r="W2260" s="44" t="s">
        <v>5278</v>
      </c>
      <c r="X2260" s="44" t="s">
        <v>5278</v>
      </c>
      <c r="Y2260" s="44" t="s">
        <v>5278</v>
      </c>
      <c r="Z2260" s="44" t="s">
        <v>5278</v>
      </c>
      <c r="AA2260" t="e">
        <f>VLOOKUP(M2260,VehicleInfo!$M$2:$AA$31,15,0)</f>
        <v>#N/A</v>
      </c>
      <c r="AB2260" s="44" t="s">
        <v>7836</v>
      </c>
      <c r="AC2260" s="44" t="s">
        <v>6363</v>
      </c>
      <c r="AD2260" s="44" t="s">
        <v>6363</v>
      </c>
      <c r="AE2260" s="44" t="s">
        <v>5278</v>
      </c>
    </row>
    <row r="2261" spans="1:31">
      <c r="A2261" s="44">
        <v>2019</v>
      </c>
      <c r="B2261" s="44" t="s">
        <v>5388</v>
      </c>
      <c r="C2261" s="44" t="s">
        <v>5388</v>
      </c>
      <c r="D2261" s="44" t="s">
        <v>5401</v>
      </c>
      <c r="E2261" s="44" t="s">
        <v>6331</v>
      </c>
      <c r="F2261" s="44" t="e">
        <f>VLOOKUP(A2261&amp;D2261&amp;E2261,VehicleInfo!$F$5:$F$31,1,0)</f>
        <v>#N/A</v>
      </c>
      <c r="G2261" s="44" t="s">
        <v>5278</v>
      </c>
      <c r="H2261" s="44">
        <v>1</v>
      </c>
      <c r="I2261" s="44" t="s">
        <v>5278</v>
      </c>
      <c r="J2261" s="44" t="s">
        <v>5278</v>
      </c>
      <c r="K2261" s="44" t="s">
        <v>5937</v>
      </c>
      <c r="L2261" s="44" t="s">
        <v>5278</v>
      </c>
      <c r="M2261" s="44" t="s">
        <v>6486</v>
      </c>
      <c r="N2261" s="44" t="s">
        <v>5278</v>
      </c>
      <c r="O2261" s="44" t="s">
        <v>5273</v>
      </c>
      <c r="P2261" s="44" t="s">
        <v>5273</v>
      </c>
      <c r="Q2261" s="44" t="s">
        <v>5273</v>
      </c>
      <c r="R2261" s="44" t="s">
        <v>5273</v>
      </c>
      <c r="S2261" s="44" t="s">
        <v>5273</v>
      </c>
      <c r="T2261" s="44" t="s">
        <v>5278</v>
      </c>
      <c r="U2261" s="44" t="s">
        <v>5278</v>
      </c>
      <c r="V2261" s="44" t="s">
        <v>5278</v>
      </c>
      <c r="W2261" s="44" t="s">
        <v>5278</v>
      </c>
      <c r="X2261" s="44" t="s">
        <v>5278</v>
      </c>
      <c r="Y2261" s="44" t="s">
        <v>5278</v>
      </c>
      <c r="Z2261" s="44" t="s">
        <v>5278</v>
      </c>
      <c r="AA2261" t="e">
        <f>VLOOKUP(M2261,VehicleInfo!$M$2:$AA$31,15,0)</f>
        <v>#N/A</v>
      </c>
      <c r="AB2261" s="44" t="s">
        <v>7836</v>
      </c>
      <c r="AC2261" s="44" t="s">
        <v>6354</v>
      </c>
      <c r="AD2261" s="44" t="s">
        <v>6354</v>
      </c>
      <c r="AE2261" s="44" t="s">
        <v>5278</v>
      </c>
    </row>
    <row r="2262" spans="1:31">
      <c r="A2262" s="44">
        <v>2019</v>
      </c>
      <c r="B2262" s="44" t="s">
        <v>5388</v>
      </c>
      <c r="C2262" s="44" t="s">
        <v>5388</v>
      </c>
      <c r="D2262" s="44" t="s">
        <v>5401</v>
      </c>
      <c r="E2262" s="44" t="s">
        <v>6331</v>
      </c>
      <c r="F2262" s="44" t="e">
        <f>VLOOKUP(A2262&amp;D2262&amp;E2262,VehicleInfo!$F$5:$F$31,1,0)</f>
        <v>#N/A</v>
      </c>
      <c r="G2262" s="44" t="s">
        <v>5278</v>
      </c>
      <c r="H2262" s="44">
        <v>2</v>
      </c>
      <c r="I2262" s="44" t="s">
        <v>5278</v>
      </c>
      <c r="J2262" s="44" t="s">
        <v>5278</v>
      </c>
      <c r="K2262" s="44" t="s">
        <v>5937</v>
      </c>
      <c r="L2262" s="44" t="s">
        <v>5278</v>
      </c>
      <c r="M2262" s="44" t="s">
        <v>6636</v>
      </c>
      <c r="N2262" s="44" t="s">
        <v>5278</v>
      </c>
      <c r="O2262" s="44" t="s">
        <v>5273</v>
      </c>
      <c r="P2262" s="44" t="s">
        <v>5273</v>
      </c>
      <c r="Q2262" s="44" t="s">
        <v>5273</v>
      </c>
      <c r="R2262" s="44" t="s">
        <v>5273</v>
      </c>
      <c r="S2262" s="44" t="s">
        <v>5273</v>
      </c>
      <c r="T2262" s="44" t="s">
        <v>5278</v>
      </c>
      <c r="U2262" s="44" t="s">
        <v>5278</v>
      </c>
      <c r="V2262" s="44" t="s">
        <v>5278</v>
      </c>
      <c r="W2262" s="44" t="s">
        <v>5278</v>
      </c>
      <c r="X2262" s="44" t="s">
        <v>5278</v>
      </c>
      <c r="Y2262" s="44" t="s">
        <v>5278</v>
      </c>
      <c r="Z2262" s="44" t="s">
        <v>5278</v>
      </c>
      <c r="AA2262" t="e">
        <f>VLOOKUP(M2262,VehicleInfo!$M$2:$AA$31,15,0)</f>
        <v>#N/A</v>
      </c>
      <c r="AB2262" s="44" t="s">
        <v>7836</v>
      </c>
      <c r="AC2262" s="44" t="s">
        <v>6354</v>
      </c>
      <c r="AD2262" s="44" t="s">
        <v>6354</v>
      </c>
      <c r="AE2262" s="44" t="s">
        <v>5278</v>
      </c>
    </row>
    <row r="2263" spans="1:31">
      <c r="A2263" s="44">
        <v>2019</v>
      </c>
      <c r="B2263" s="44" t="s">
        <v>5388</v>
      </c>
      <c r="C2263" s="44" t="s">
        <v>5388</v>
      </c>
      <c r="D2263" s="44" t="s">
        <v>5401</v>
      </c>
      <c r="E2263" s="44" t="s">
        <v>6331</v>
      </c>
      <c r="F2263" s="44" t="e">
        <f>VLOOKUP(A2263&amp;D2263&amp;E2263,VehicleInfo!$F$5:$F$31,1,0)</f>
        <v>#N/A</v>
      </c>
      <c r="G2263" s="44" t="s">
        <v>5278</v>
      </c>
      <c r="H2263" s="44">
        <v>3</v>
      </c>
      <c r="I2263" s="44" t="s">
        <v>5278</v>
      </c>
      <c r="J2263" s="44" t="s">
        <v>5278</v>
      </c>
      <c r="K2263" s="44" t="s">
        <v>5937</v>
      </c>
      <c r="L2263" s="44" t="s">
        <v>5278</v>
      </c>
      <c r="M2263" s="44" t="s">
        <v>6488</v>
      </c>
      <c r="N2263" s="44" t="s">
        <v>5278</v>
      </c>
      <c r="O2263" s="44" t="s">
        <v>5273</v>
      </c>
      <c r="P2263" s="44" t="s">
        <v>5273</v>
      </c>
      <c r="Q2263" s="44" t="s">
        <v>5273</v>
      </c>
      <c r="R2263" s="44" t="s">
        <v>5273</v>
      </c>
      <c r="S2263" s="44" t="s">
        <v>5273</v>
      </c>
      <c r="T2263" s="44" t="s">
        <v>5278</v>
      </c>
      <c r="U2263" s="44" t="s">
        <v>5278</v>
      </c>
      <c r="V2263" s="44" t="s">
        <v>5278</v>
      </c>
      <c r="W2263" s="44" t="s">
        <v>5278</v>
      </c>
      <c r="X2263" s="44" t="s">
        <v>5278</v>
      </c>
      <c r="Y2263" s="44" t="s">
        <v>5278</v>
      </c>
      <c r="Z2263" s="44" t="s">
        <v>5278</v>
      </c>
      <c r="AA2263" t="e">
        <f>VLOOKUP(M2263,VehicleInfo!$M$2:$AA$31,15,0)</f>
        <v>#N/A</v>
      </c>
      <c r="AB2263" s="44" t="s">
        <v>7836</v>
      </c>
      <c r="AC2263" s="44" t="s">
        <v>6354</v>
      </c>
      <c r="AD2263" s="44" t="s">
        <v>6354</v>
      </c>
      <c r="AE2263" s="44" t="s">
        <v>5278</v>
      </c>
    </row>
    <row r="2264" spans="1:31">
      <c r="A2264" s="44">
        <v>2019</v>
      </c>
      <c r="B2264" s="44" t="s">
        <v>5388</v>
      </c>
      <c r="C2264" s="44" t="s">
        <v>5388</v>
      </c>
      <c r="D2264" s="44" t="s">
        <v>5401</v>
      </c>
      <c r="E2264" s="44" t="s">
        <v>6331</v>
      </c>
      <c r="F2264" s="44" t="e">
        <f>VLOOKUP(A2264&amp;D2264&amp;E2264,VehicleInfo!$F$5:$F$31,1,0)</f>
        <v>#N/A</v>
      </c>
      <c r="G2264" s="44" t="s">
        <v>5278</v>
      </c>
      <c r="H2264" s="44">
        <v>4</v>
      </c>
      <c r="I2264" s="44" t="s">
        <v>5278</v>
      </c>
      <c r="J2264" s="44" t="s">
        <v>5278</v>
      </c>
      <c r="K2264" s="44" t="s">
        <v>10</v>
      </c>
      <c r="L2264" s="44" t="s">
        <v>5278</v>
      </c>
      <c r="M2264" s="44" t="s">
        <v>6197</v>
      </c>
      <c r="N2264" s="44" t="s">
        <v>5278</v>
      </c>
      <c r="O2264" s="44" t="s">
        <v>5273</v>
      </c>
      <c r="P2264" s="44" t="s">
        <v>5273</v>
      </c>
      <c r="Q2264" s="44" t="s">
        <v>5273</v>
      </c>
      <c r="R2264" s="44" t="s">
        <v>5273</v>
      </c>
      <c r="S2264" s="44" t="s">
        <v>5273</v>
      </c>
      <c r="T2264" s="44" t="s">
        <v>5278</v>
      </c>
      <c r="U2264" s="44" t="s">
        <v>5278</v>
      </c>
      <c r="V2264" s="44" t="s">
        <v>5278</v>
      </c>
      <c r="W2264" s="44" t="s">
        <v>5278</v>
      </c>
      <c r="X2264" s="44" t="s">
        <v>5278</v>
      </c>
      <c r="Y2264" s="44" t="s">
        <v>5278</v>
      </c>
      <c r="Z2264" s="44" t="s">
        <v>5278</v>
      </c>
      <c r="AA2264" t="e">
        <f>VLOOKUP(M2264,VehicleInfo!$M$2:$AA$31,15,0)</f>
        <v>#N/A</v>
      </c>
      <c r="AB2264" s="44" t="s">
        <v>7836</v>
      </c>
      <c r="AC2264" s="44" t="s">
        <v>6354</v>
      </c>
      <c r="AD2264" s="44" t="s">
        <v>6354</v>
      </c>
      <c r="AE2264" s="44" t="s">
        <v>5278</v>
      </c>
    </row>
    <row r="2265" spans="1:31">
      <c r="A2265" s="44">
        <v>2019</v>
      </c>
      <c r="B2265" s="44" t="s">
        <v>5388</v>
      </c>
      <c r="C2265" s="44" t="s">
        <v>5388</v>
      </c>
      <c r="D2265" s="44" t="s">
        <v>5401</v>
      </c>
      <c r="E2265" s="44" t="s">
        <v>6331</v>
      </c>
      <c r="F2265" s="44" t="e">
        <f>VLOOKUP(A2265&amp;D2265&amp;E2265,VehicleInfo!$F$5:$F$31,1,0)</f>
        <v>#N/A</v>
      </c>
      <c r="G2265" s="44" t="s">
        <v>5278</v>
      </c>
      <c r="H2265" s="44">
        <v>5</v>
      </c>
      <c r="I2265" s="44" t="s">
        <v>5278</v>
      </c>
      <c r="J2265" s="44" t="s">
        <v>5278</v>
      </c>
      <c r="K2265" s="44" t="s">
        <v>5973</v>
      </c>
      <c r="L2265" s="44" t="s">
        <v>5278</v>
      </c>
      <c r="M2265" s="44" t="s">
        <v>6637</v>
      </c>
      <c r="N2265" s="44" t="s">
        <v>5278</v>
      </c>
      <c r="O2265" s="44" t="s">
        <v>5273</v>
      </c>
      <c r="P2265" s="44" t="s">
        <v>5273</v>
      </c>
      <c r="Q2265" s="44" t="s">
        <v>5273</v>
      </c>
      <c r="R2265" s="44" t="s">
        <v>5273</v>
      </c>
      <c r="S2265" s="44" t="s">
        <v>5273</v>
      </c>
      <c r="T2265" s="44" t="s">
        <v>5278</v>
      </c>
      <c r="U2265" s="44" t="s">
        <v>5278</v>
      </c>
      <c r="V2265" s="44" t="s">
        <v>5278</v>
      </c>
      <c r="W2265" s="44" t="s">
        <v>5278</v>
      </c>
      <c r="X2265" s="44" t="s">
        <v>5278</v>
      </c>
      <c r="Y2265" s="44" t="s">
        <v>5278</v>
      </c>
      <c r="Z2265" s="44" t="s">
        <v>5278</v>
      </c>
      <c r="AA2265" t="e">
        <f>VLOOKUP(M2265,VehicleInfo!$M$2:$AA$31,15,0)</f>
        <v>#N/A</v>
      </c>
      <c r="AB2265" s="44" t="s">
        <v>7836</v>
      </c>
      <c r="AC2265" s="44" t="s">
        <v>6354</v>
      </c>
      <c r="AD2265" s="44" t="s">
        <v>6354</v>
      </c>
      <c r="AE2265" s="44" t="s">
        <v>5278</v>
      </c>
    </row>
    <row r="2266" spans="1:31">
      <c r="A2266" s="44">
        <v>2019</v>
      </c>
      <c r="B2266" s="44" t="s">
        <v>5388</v>
      </c>
      <c r="C2266" s="44" t="s">
        <v>5388</v>
      </c>
      <c r="D2266" s="44" t="s">
        <v>5401</v>
      </c>
      <c r="E2266" s="44" t="s">
        <v>6331</v>
      </c>
      <c r="F2266" s="44" t="e">
        <f>VLOOKUP(A2266&amp;D2266&amp;E2266,VehicleInfo!$F$5:$F$31,1,0)</f>
        <v>#N/A</v>
      </c>
      <c r="G2266" s="44" t="s">
        <v>5278</v>
      </c>
      <c r="H2266" s="44">
        <v>6</v>
      </c>
      <c r="I2266" s="44" t="s">
        <v>5278</v>
      </c>
      <c r="J2266" s="44" t="s">
        <v>5278</v>
      </c>
      <c r="K2266" s="44" t="s">
        <v>5799</v>
      </c>
      <c r="L2266" s="44" t="s">
        <v>5278</v>
      </c>
      <c r="M2266" s="44" t="s">
        <v>6356</v>
      </c>
      <c r="N2266" s="44" t="s">
        <v>5278</v>
      </c>
      <c r="O2266" s="44" t="s">
        <v>5273</v>
      </c>
      <c r="P2266" s="44" t="s">
        <v>5273</v>
      </c>
      <c r="Q2266" s="44" t="s">
        <v>5273</v>
      </c>
      <c r="R2266" s="44" t="s">
        <v>5273</v>
      </c>
      <c r="S2266" s="44" t="s">
        <v>5273</v>
      </c>
      <c r="T2266" s="44" t="s">
        <v>5278</v>
      </c>
      <c r="U2266" s="44" t="s">
        <v>5278</v>
      </c>
      <c r="V2266" s="44" t="s">
        <v>5278</v>
      </c>
      <c r="W2266" s="44" t="s">
        <v>5278</v>
      </c>
      <c r="X2266" s="44" t="s">
        <v>5278</v>
      </c>
      <c r="Y2266" s="44" t="s">
        <v>5278</v>
      </c>
      <c r="Z2266" s="44" t="s">
        <v>5278</v>
      </c>
      <c r="AA2266" t="e">
        <f>VLOOKUP(M2266,VehicleInfo!$M$2:$AA$31,15,0)</f>
        <v>#N/A</v>
      </c>
      <c r="AB2266" s="44" t="s">
        <v>7833</v>
      </c>
      <c r="AC2266" s="44" t="s">
        <v>6358</v>
      </c>
      <c r="AD2266" s="44" t="s">
        <v>6358</v>
      </c>
      <c r="AE2266" s="44" t="s">
        <v>5278</v>
      </c>
    </row>
    <row r="2267" spans="1:31">
      <c r="A2267" s="44">
        <v>2019</v>
      </c>
      <c r="B2267" s="44" t="s">
        <v>5388</v>
      </c>
      <c r="C2267" s="44" t="s">
        <v>5388</v>
      </c>
      <c r="D2267" s="44" t="s">
        <v>5401</v>
      </c>
      <c r="E2267" s="44" t="s">
        <v>6331</v>
      </c>
      <c r="F2267" s="44" t="e">
        <f>VLOOKUP(A2267&amp;D2267&amp;E2267,VehicleInfo!$F$5:$F$31,1,0)</f>
        <v>#N/A</v>
      </c>
      <c r="G2267" s="44" t="s">
        <v>5278</v>
      </c>
      <c r="H2267" s="44">
        <v>7</v>
      </c>
      <c r="I2267" s="44" t="s">
        <v>5278</v>
      </c>
      <c r="J2267" s="44" t="s">
        <v>5278</v>
      </c>
      <c r="K2267" s="44" t="s">
        <v>5799</v>
      </c>
      <c r="L2267" s="44" t="s">
        <v>5278</v>
      </c>
      <c r="M2267" s="44" t="s">
        <v>6371</v>
      </c>
      <c r="N2267" s="44" t="s">
        <v>5278</v>
      </c>
      <c r="O2267" s="44" t="s">
        <v>5273</v>
      </c>
      <c r="P2267" s="44" t="s">
        <v>5273</v>
      </c>
      <c r="Q2267" s="44" t="s">
        <v>5273</v>
      </c>
      <c r="R2267" s="44" t="s">
        <v>5273</v>
      </c>
      <c r="S2267" s="44" t="s">
        <v>5273</v>
      </c>
      <c r="T2267" s="44" t="s">
        <v>5278</v>
      </c>
      <c r="U2267" s="44" t="s">
        <v>5278</v>
      </c>
      <c r="V2267" s="44" t="s">
        <v>5278</v>
      </c>
      <c r="W2267" s="44" t="s">
        <v>5278</v>
      </c>
      <c r="X2267" s="44" t="s">
        <v>5278</v>
      </c>
      <c r="Y2267" s="44" t="s">
        <v>5278</v>
      </c>
      <c r="Z2267" s="44" t="s">
        <v>5278</v>
      </c>
      <c r="AA2267" t="e">
        <f>VLOOKUP(M2267,VehicleInfo!$M$2:$AA$31,15,0)</f>
        <v>#N/A</v>
      </c>
      <c r="AB2267" s="44" t="s">
        <v>7833</v>
      </c>
      <c r="AC2267" s="44" t="s">
        <v>6363</v>
      </c>
      <c r="AD2267" s="44" t="s">
        <v>6363</v>
      </c>
      <c r="AE2267" s="44" t="s">
        <v>5278</v>
      </c>
    </row>
    <row r="2268" spans="1:31">
      <c r="A2268" s="44">
        <v>2019</v>
      </c>
      <c r="B2268" s="44" t="s">
        <v>5388</v>
      </c>
      <c r="C2268" s="44" t="s">
        <v>5388</v>
      </c>
      <c r="D2268" s="44" t="s">
        <v>5401</v>
      </c>
      <c r="E2268" s="44" t="s">
        <v>6331</v>
      </c>
      <c r="F2268" s="44" t="e">
        <f>VLOOKUP(A2268&amp;D2268&amp;E2268,VehicleInfo!$F$5:$F$31,1,0)</f>
        <v>#N/A</v>
      </c>
      <c r="G2268" s="44" t="s">
        <v>5278</v>
      </c>
      <c r="H2268" s="44">
        <v>8</v>
      </c>
      <c r="I2268" s="44" t="s">
        <v>5278</v>
      </c>
      <c r="J2268" s="44" t="s">
        <v>5278</v>
      </c>
      <c r="K2268" s="44" t="s">
        <v>5799</v>
      </c>
      <c r="L2268" s="44" t="s">
        <v>5278</v>
      </c>
      <c r="M2268" s="44" t="s">
        <v>6502</v>
      </c>
      <c r="N2268" s="44" t="s">
        <v>5278</v>
      </c>
      <c r="O2268" s="44" t="s">
        <v>5273</v>
      </c>
      <c r="P2268" s="44" t="s">
        <v>5273</v>
      </c>
      <c r="Q2268" s="44" t="s">
        <v>5273</v>
      </c>
      <c r="R2268" s="44" t="s">
        <v>5273</v>
      </c>
      <c r="S2268" s="44" t="s">
        <v>5273</v>
      </c>
      <c r="T2268" s="44" t="s">
        <v>5278</v>
      </c>
      <c r="U2268" s="44" t="s">
        <v>5278</v>
      </c>
      <c r="V2268" s="44" t="s">
        <v>5278</v>
      </c>
      <c r="W2268" s="44" t="s">
        <v>5278</v>
      </c>
      <c r="X2268" s="44" t="s">
        <v>5278</v>
      </c>
      <c r="Y2268" s="44" t="s">
        <v>5278</v>
      </c>
      <c r="Z2268" s="44" t="s">
        <v>5278</v>
      </c>
      <c r="AA2268" t="e">
        <f>VLOOKUP(M2268,VehicleInfo!$M$2:$AA$31,15,0)</f>
        <v>#N/A</v>
      </c>
      <c r="AB2268" s="44" t="s">
        <v>7836</v>
      </c>
      <c r="AC2268" s="44" t="s">
        <v>6363</v>
      </c>
      <c r="AD2268" s="44" t="s">
        <v>6363</v>
      </c>
      <c r="AE2268" s="44" t="s">
        <v>5278</v>
      </c>
    </row>
    <row r="2269" spans="1:31">
      <c r="A2269" s="44">
        <v>2019</v>
      </c>
      <c r="B2269" s="44" t="s">
        <v>5388</v>
      </c>
      <c r="C2269" s="44" t="s">
        <v>5388</v>
      </c>
      <c r="D2269" s="44" t="s">
        <v>5401</v>
      </c>
      <c r="E2269" s="44" t="s">
        <v>6331</v>
      </c>
      <c r="F2269" s="44" t="e">
        <f>VLOOKUP(A2269&amp;D2269&amp;E2269,VehicleInfo!$F$5:$F$31,1,0)</f>
        <v>#N/A</v>
      </c>
      <c r="G2269" s="44" t="s">
        <v>5278</v>
      </c>
      <c r="H2269" s="44">
        <v>9</v>
      </c>
      <c r="I2269" s="44" t="s">
        <v>5278</v>
      </c>
      <c r="J2269" s="44" t="s">
        <v>5278</v>
      </c>
      <c r="K2269" s="44" t="s">
        <v>5799</v>
      </c>
      <c r="L2269" s="44" t="s">
        <v>5278</v>
      </c>
      <c r="M2269" s="44" t="s">
        <v>6503</v>
      </c>
      <c r="N2269" s="44" t="s">
        <v>5278</v>
      </c>
      <c r="O2269" s="44" t="s">
        <v>5273</v>
      </c>
      <c r="P2269" s="44" t="s">
        <v>5273</v>
      </c>
      <c r="Q2269" s="44" t="s">
        <v>5273</v>
      </c>
      <c r="R2269" s="44" t="s">
        <v>5273</v>
      </c>
      <c r="S2269" s="44" t="s">
        <v>5273</v>
      </c>
      <c r="T2269" s="44" t="s">
        <v>5278</v>
      </c>
      <c r="U2269" s="44" t="s">
        <v>5278</v>
      </c>
      <c r="V2269" s="44" t="s">
        <v>5278</v>
      </c>
      <c r="W2269" s="44" t="s">
        <v>5278</v>
      </c>
      <c r="X2269" s="44" t="s">
        <v>5278</v>
      </c>
      <c r="Y2269" s="44" t="s">
        <v>5278</v>
      </c>
      <c r="Z2269" s="44" t="s">
        <v>5278</v>
      </c>
      <c r="AA2269" t="e">
        <f>VLOOKUP(M2269,VehicleInfo!$M$2:$AA$31,15,0)</f>
        <v>#N/A</v>
      </c>
      <c r="AB2269" s="44" t="s">
        <v>7836</v>
      </c>
      <c r="AC2269" s="44" t="s">
        <v>6363</v>
      </c>
      <c r="AD2269" s="44" t="s">
        <v>6363</v>
      </c>
      <c r="AE2269" s="44" t="s">
        <v>5278</v>
      </c>
    </row>
    <row r="2270" spans="1:31">
      <c r="A2270" s="44">
        <v>2019</v>
      </c>
      <c r="B2270" s="44" t="s">
        <v>5388</v>
      </c>
      <c r="C2270" s="44" t="s">
        <v>5388</v>
      </c>
      <c r="D2270" s="44" t="s">
        <v>5401</v>
      </c>
      <c r="E2270" s="44" t="s">
        <v>6331</v>
      </c>
      <c r="F2270" s="44" t="e">
        <f>VLOOKUP(A2270&amp;D2270&amp;E2270,VehicleInfo!$F$5:$F$31,1,0)</f>
        <v>#N/A</v>
      </c>
      <c r="G2270" s="44" t="s">
        <v>5278</v>
      </c>
      <c r="H2270" s="44">
        <v>10</v>
      </c>
      <c r="I2270" s="44" t="s">
        <v>5278</v>
      </c>
      <c r="J2270" s="44" t="s">
        <v>5278</v>
      </c>
      <c r="K2270" s="44" t="s">
        <v>10</v>
      </c>
      <c r="L2270" s="44" t="s">
        <v>5278</v>
      </c>
      <c r="M2270" s="44" t="s">
        <v>6491</v>
      </c>
      <c r="N2270" s="44" t="s">
        <v>5278</v>
      </c>
      <c r="O2270" s="44" t="s">
        <v>5273</v>
      </c>
      <c r="P2270" s="44" t="s">
        <v>5273</v>
      </c>
      <c r="Q2270" s="44" t="s">
        <v>5273</v>
      </c>
      <c r="R2270" s="44" t="s">
        <v>5273</v>
      </c>
      <c r="S2270" s="44" t="s">
        <v>5273</v>
      </c>
      <c r="T2270" s="44" t="s">
        <v>5278</v>
      </c>
      <c r="U2270" s="44" t="s">
        <v>5278</v>
      </c>
      <c r="V2270" s="44" t="s">
        <v>5278</v>
      </c>
      <c r="W2270" s="44" t="s">
        <v>5278</v>
      </c>
      <c r="X2270" s="44" t="s">
        <v>5278</v>
      </c>
      <c r="Y2270" s="44" t="s">
        <v>5278</v>
      </c>
      <c r="Z2270" s="44" t="s">
        <v>5278</v>
      </c>
      <c r="AA2270" t="e">
        <f>VLOOKUP(M2270,VehicleInfo!$M$2:$AA$31,15,0)</f>
        <v>#N/A</v>
      </c>
      <c r="AB2270" s="44" t="s">
        <v>7836</v>
      </c>
      <c r="AC2270" s="44" t="s">
        <v>6363</v>
      </c>
      <c r="AD2270" s="44" t="s">
        <v>6363</v>
      </c>
      <c r="AE2270" s="44" t="s">
        <v>5278</v>
      </c>
    </row>
    <row r="2271" spans="1:31">
      <c r="A2271" s="44">
        <v>2019</v>
      </c>
      <c r="B2271" s="44" t="s">
        <v>5388</v>
      </c>
      <c r="C2271" s="44" t="s">
        <v>5388</v>
      </c>
      <c r="D2271" s="44" t="s">
        <v>5401</v>
      </c>
      <c r="E2271" s="44" t="s">
        <v>6331</v>
      </c>
      <c r="F2271" s="44" t="e">
        <f>VLOOKUP(A2271&amp;D2271&amp;E2271,VehicleInfo!$F$5:$F$31,1,0)</f>
        <v>#N/A</v>
      </c>
      <c r="G2271" s="44" t="s">
        <v>5278</v>
      </c>
      <c r="H2271" s="44">
        <v>11</v>
      </c>
      <c r="I2271" s="44" t="s">
        <v>5278</v>
      </c>
      <c r="J2271" s="44" t="s">
        <v>5278</v>
      </c>
      <c r="K2271" s="44" t="s">
        <v>5807</v>
      </c>
      <c r="L2271" s="44" t="s">
        <v>5278</v>
      </c>
      <c r="M2271" s="44" t="s">
        <v>6483</v>
      </c>
      <c r="N2271" s="44" t="s">
        <v>5278</v>
      </c>
      <c r="O2271" s="44" t="s">
        <v>5273</v>
      </c>
      <c r="P2271" s="44" t="s">
        <v>5273</v>
      </c>
      <c r="Q2271" s="44" t="s">
        <v>5273</v>
      </c>
      <c r="R2271" s="44" t="s">
        <v>5273</v>
      </c>
      <c r="S2271" s="44" t="s">
        <v>5273</v>
      </c>
      <c r="T2271" s="44" t="s">
        <v>5278</v>
      </c>
      <c r="U2271" s="44" t="s">
        <v>5278</v>
      </c>
      <c r="V2271" s="44" t="s">
        <v>5278</v>
      </c>
      <c r="W2271" s="44" t="s">
        <v>5278</v>
      </c>
      <c r="X2271" s="44" t="s">
        <v>5278</v>
      </c>
      <c r="Y2271" s="44" t="s">
        <v>5278</v>
      </c>
      <c r="Z2271" s="44" t="s">
        <v>5278</v>
      </c>
      <c r="AA2271" t="e">
        <f>VLOOKUP(M2271,VehicleInfo!$M$2:$AA$31,15,0)</f>
        <v>#N/A</v>
      </c>
      <c r="AB2271" s="44" t="s">
        <v>7836</v>
      </c>
      <c r="AC2271" s="44" t="s">
        <v>6363</v>
      </c>
      <c r="AD2271" s="44" t="s">
        <v>6363</v>
      </c>
      <c r="AE2271" s="44" t="s">
        <v>5278</v>
      </c>
    </row>
    <row r="2272" spans="1:31">
      <c r="A2272" s="44">
        <v>2019</v>
      </c>
      <c r="B2272" s="44" t="s">
        <v>5388</v>
      </c>
      <c r="C2272" s="44" t="s">
        <v>5388</v>
      </c>
      <c r="D2272" s="44" t="s">
        <v>5401</v>
      </c>
      <c r="E2272" s="44" t="s">
        <v>6331</v>
      </c>
      <c r="F2272" s="44" t="e">
        <f>VLOOKUP(A2272&amp;D2272&amp;E2272,VehicleInfo!$F$5:$F$31,1,0)</f>
        <v>#N/A</v>
      </c>
      <c r="G2272" s="44" t="s">
        <v>5278</v>
      </c>
      <c r="H2272" s="44">
        <v>1</v>
      </c>
      <c r="I2272" s="44" t="s">
        <v>5278</v>
      </c>
      <c r="J2272" s="44" t="s">
        <v>5278</v>
      </c>
      <c r="K2272" s="44" t="s">
        <v>5799</v>
      </c>
      <c r="L2272" s="44" t="s">
        <v>5278</v>
      </c>
      <c r="M2272" s="44" t="s">
        <v>7825</v>
      </c>
      <c r="N2272" s="44" t="s">
        <v>5278</v>
      </c>
      <c r="O2272" s="44" t="s">
        <v>5273</v>
      </c>
      <c r="P2272" s="44" t="s">
        <v>5273</v>
      </c>
      <c r="Q2272" s="44" t="s">
        <v>5273</v>
      </c>
      <c r="R2272" s="44" t="s">
        <v>5273</v>
      </c>
      <c r="S2272" s="44" t="s">
        <v>5273</v>
      </c>
      <c r="T2272" s="44" t="s">
        <v>5278</v>
      </c>
      <c r="U2272" s="44" t="s">
        <v>5278</v>
      </c>
      <c r="V2272" s="44" t="s">
        <v>5278</v>
      </c>
      <c r="W2272" s="44" t="s">
        <v>5278</v>
      </c>
      <c r="X2272" s="44" t="s">
        <v>5278</v>
      </c>
      <c r="Y2272" s="44" t="s">
        <v>5278</v>
      </c>
      <c r="Z2272" s="44" t="s">
        <v>5278</v>
      </c>
      <c r="AA2272" t="e">
        <f>VLOOKUP(M2272,VehicleInfo!$M$2:$AA$31,15,0)</f>
        <v>#N/A</v>
      </c>
      <c r="AB2272" s="44" t="s">
        <v>7836</v>
      </c>
      <c r="AC2272" s="44" t="s">
        <v>6363</v>
      </c>
      <c r="AD2272" s="44" t="s">
        <v>6363</v>
      </c>
      <c r="AE2272" s="44" t="s">
        <v>5278</v>
      </c>
    </row>
    <row r="2273" spans="1:31">
      <c r="A2273" s="44">
        <v>2019</v>
      </c>
      <c r="B2273" s="44" t="s">
        <v>5388</v>
      </c>
      <c r="C2273" s="44" t="s">
        <v>5388</v>
      </c>
      <c r="D2273" s="44" t="s">
        <v>5401</v>
      </c>
      <c r="E2273" s="44" t="s">
        <v>6331</v>
      </c>
      <c r="F2273" s="44" t="e">
        <f>VLOOKUP(A2273&amp;D2273&amp;E2273,VehicleInfo!$F$5:$F$31,1,0)</f>
        <v>#N/A</v>
      </c>
      <c r="G2273" s="44" t="s">
        <v>5278</v>
      </c>
      <c r="H2273" s="44">
        <v>1</v>
      </c>
      <c r="I2273" s="44" t="s">
        <v>5278</v>
      </c>
      <c r="J2273" s="44" t="s">
        <v>5278</v>
      </c>
      <c r="K2273" s="44" t="s">
        <v>5799</v>
      </c>
      <c r="L2273" s="44" t="s">
        <v>5278</v>
      </c>
      <c r="M2273" s="44" t="s">
        <v>6602</v>
      </c>
      <c r="N2273" s="44" t="s">
        <v>5278</v>
      </c>
      <c r="O2273" s="44" t="s">
        <v>5273</v>
      </c>
      <c r="P2273" s="44" t="s">
        <v>5273</v>
      </c>
      <c r="Q2273" s="44" t="s">
        <v>5273</v>
      </c>
      <c r="R2273" s="44" t="s">
        <v>5273</v>
      </c>
      <c r="S2273" s="44" t="s">
        <v>5273</v>
      </c>
      <c r="T2273" s="44" t="s">
        <v>5278</v>
      </c>
      <c r="U2273" s="44" t="s">
        <v>5278</v>
      </c>
      <c r="V2273" s="44" t="s">
        <v>5278</v>
      </c>
      <c r="W2273" s="44" t="s">
        <v>5278</v>
      </c>
      <c r="X2273" s="44" t="s">
        <v>5278</v>
      </c>
      <c r="Y2273" s="44" t="s">
        <v>5278</v>
      </c>
      <c r="Z2273" s="44" t="s">
        <v>5278</v>
      </c>
      <c r="AA2273" t="e">
        <f>VLOOKUP(M2273,VehicleInfo!$M$2:$AA$31,15,0)</f>
        <v>#N/A</v>
      </c>
      <c r="AB2273" s="44" t="s">
        <v>7836</v>
      </c>
      <c r="AC2273" s="44" t="s">
        <v>6363</v>
      </c>
      <c r="AD2273" s="44" t="s">
        <v>6363</v>
      </c>
      <c r="AE2273" s="44" t="s">
        <v>5278</v>
      </c>
    </row>
    <row r="2274" spans="1:31">
      <c r="A2274" s="44">
        <v>2019</v>
      </c>
      <c r="B2274" s="44" t="s">
        <v>5388</v>
      </c>
      <c r="C2274" s="44" t="s">
        <v>5388</v>
      </c>
      <c r="D2274" s="44" t="s">
        <v>5401</v>
      </c>
      <c r="E2274" s="44" t="s">
        <v>6331</v>
      </c>
      <c r="F2274" s="44" t="e">
        <f>VLOOKUP(A2274&amp;D2274&amp;E2274,VehicleInfo!$F$5:$F$31,1,0)</f>
        <v>#N/A</v>
      </c>
      <c r="G2274" s="44" t="s">
        <v>5278</v>
      </c>
      <c r="H2274" s="44">
        <v>1</v>
      </c>
      <c r="I2274" s="44" t="s">
        <v>5278</v>
      </c>
      <c r="J2274" s="44" t="s">
        <v>5278</v>
      </c>
      <c r="K2274" s="44" t="s">
        <v>5799</v>
      </c>
      <c r="L2274" s="44" t="s">
        <v>5278</v>
      </c>
      <c r="M2274" s="44" t="s">
        <v>6621</v>
      </c>
      <c r="N2274" s="44" t="s">
        <v>5278</v>
      </c>
      <c r="O2274" s="44" t="s">
        <v>5273</v>
      </c>
      <c r="P2274" s="44" t="s">
        <v>5273</v>
      </c>
      <c r="Q2274" s="44" t="s">
        <v>5273</v>
      </c>
      <c r="R2274" s="44" t="s">
        <v>5273</v>
      </c>
      <c r="S2274" s="44" t="s">
        <v>5273</v>
      </c>
      <c r="T2274" s="44" t="s">
        <v>5278</v>
      </c>
      <c r="U2274" s="44" t="s">
        <v>5278</v>
      </c>
      <c r="V2274" s="44" t="s">
        <v>5278</v>
      </c>
      <c r="W2274" s="44" t="s">
        <v>5278</v>
      </c>
      <c r="X2274" s="44" t="s">
        <v>5278</v>
      </c>
      <c r="Y2274" s="44" t="s">
        <v>5278</v>
      </c>
      <c r="Z2274" s="44" t="s">
        <v>5278</v>
      </c>
      <c r="AA2274" t="e">
        <f>VLOOKUP(M2274,VehicleInfo!$M$2:$AA$31,15,0)</f>
        <v>#N/A</v>
      </c>
      <c r="AB2274" s="44" t="s">
        <v>7836</v>
      </c>
      <c r="AC2274" s="44" t="s">
        <v>6363</v>
      </c>
      <c r="AD2274" s="44" t="s">
        <v>6363</v>
      </c>
      <c r="AE2274" s="44" t="s">
        <v>5278</v>
      </c>
    </row>
    <row r="2275" spans="1:31">
      <c r="A2275" s="44">
        <v>2019</v>
      </c>
      <c r="B2275" s="44" t="s">
        <v>5388</v>
      </c>
      <c r="C2275" s="44" t="s">
        <v>5388</v>
      </c>
      <c r="D2275" s="44" t="s">
        <v>5401</v>
      </c>
      <c r="E2275" s="44" t="s">
        <v>6331</v>
      </c>
      <c r="F2275" s="44" t="e">
        <f>VLOOKUP(A2275&amp;D2275&amp;E2275,VehicleInfo!$F$5:$F$31,1,0)</f>
        <v>#N/A</v>
      </c>
      <c r="G2275" s="44" t="s">
        <v>5278</v>
      </c>
      <c r="H2275" s="44">
        <v>1</v>
      </c>
      <c r="I2275" s="44" t="s">
        <v>5278</v>
      </c>
      <c r="J2275" s="44" t="s">
        <v>5278</v>
      </c>
      <c r="K2275" s="44" t="s">
        <v>5799</v>
      </c>
      <c r="L2275" s="44" t="s">
        <v>5278</v>
      </c>
      <c r="M2275" s="44" t="s">
        <v>7778</v>
      </c>
      <c r="N2275" s="44" t="s">
        <v>5278</v>
      </c>
      <c r="O2275" s="44" t="s">
        <v>5273</v>
      </c>
      <c r="P2275" s="44" t="s">
        <v>5273</v>
      </c>
      <c r="Q2275" s="44" t="s">
        <v>5273</v>
      </c>
      <c r="R2275" s="44" t="s">
        <v>5273</v>
      </c>
      <c r="S2275" s="44" t="s">
        <v>5273</v>
      </c>
      <c r="T2275" s="44" t="s">
        <v>5278</v>
      </c>
      <c r="U2275" s="44" t="s">
        <v>5278</v>
      </c>
      <c r="V2275" s="44" t="s">
        <v>5278</v>
      </c>
      <c r="W2275" s="44" t="s">
        <v>5278</v>
      </c>
      <c r="X2275" s="44" t="s">
        <v>5278</v>
      </c>
      <c r="Y2275" s="44" t="s">
        <v>5278</v>
      </c>
      <c r="Z2275" s="44" t="s">
        <v>5278</v>
      </c>
      <c r="AA2275" t="e">
        <f>VLOOKUP(M2275,VehicleInfo!$M$2:$AA$31,15,0)</f>
        <v>#N/A</v>
      </c>
      <c r="AB2275" s="44" t="s">
        <v>7836</v>
      </c>
      <c r="AC2275" s="44" t="s">
        <v>6352</v>
      </c>
      <c r="AD2275" s="44" t="s">
        <v>6352</v>
      </c>
      <c r="AE2275" s="44" t="s">
        <v>5278</v>
      </c>
    </row>
    <row r="2276" spans="1:31">
      <c r="A2276" s="44">
        <v>2019</v>
      </c>
      <c r="B2276" s="44" t="s">
        <v>5388</v>
      </c>
      <c r="C2276" s="44" t="s">
        <v>5388</v>
      </c>
      <c r="D2276" s="44" t="s">
        <v>5401</v>
      </c>
      <c r="E2276" s="44" t="s">
        <v>6331</v>
      </c>
      <c r="F2276" s="44" t="e">
        <f>VLOOKUP(A2276&amp;D2276&amp;E2276,VehicleInfo!$F$5:$F$31,1,0)</f>
        <v>#N/A</v>
      </c>
      <c r="G2276" s="44" t="s">
        <v>5278</v>
      </c>
      <c r="H2276" s="44">
        <v>1</v>
      </c>
      <c r="I2276" s="44" t="s">
        <v>5278</v>
      </c>
      <c r="J2276" s="44" t="s">
        <v>5278</v>
      </c>
      <c r="K2276" s="44" t="s">
        <v>5799</v>
      </c>
      <c r="L2276" s="44" t="s">
        <v>5278</v>
      </c>
      <c r="M2276" s="44" t="s">
        <v>6241</v>
      </c>
      <c r="N2276" s="44" t="s">
        <v>5278</v>
      </c>
      <c r="O2276" s="44" t="s">
        <v>5273</v>
      </c>
      <c r="P2276" s="44" t="s">
        <v>5273</v>
      </c>
      <c r="Q2276" s="44" t="s">
        <v>5273</v>
      </c>
      <c r="R2276" s="44" t="s">
        <v>5273</v>
      </c>
      <c r="S2276" s="44" t="s">
        <v>5273</v>
      </c>
      <c r="T2276" s="44" t="s">
        <v>5278</v>
      </c>
      <c r="U2276" s="44" t="s">
        <v>5278</v>
      </c>
      <c r="V2276" s="44" t="s">
        <v>5278</v>
      </c>
      <c r="W2276" s="44" t="s">
        <v>5278</v>
      </c>
      <c r="X2276" s="44" t="s">
        <v>5278</v>
      </c>
      <c r="Y2276" s="44" t="s">
        <v>5278</v>
      </c>
      <c r="Z2276" s="44" t="s">
        <v>5278</v>
      </c>
      <c r="AA2276" t="e">
        <f>VLOOKUP(M2276,VehicleInfo!$M$2:$AA$31,15,0)</f>
        <v>#N/A</v>
      </c>
      <c r="AB2276" s="44" t="s">
        <v>7836</v>
      </c>
      <c r="AC2276" s="44" t="s">
        <v>6352</v>
      </c>
      <c r="AD2276" s="44" t="s">
        <v>6352</v>
      </c>
      <c r="AE2276" s="44" t="s">
        <v>5278</v>
      </c>
    </row>
    <row r="2277" spans="1:31">
      <c r="A2277" s="44">
        <v>2019</v>
      </c>
      <c r="B2277" s="44" t="s">
        <v>5388</v>
      </c>
      <c r="C2277" s="44" t="s">
        <v>5388</v>
      </c>
      <c r="D2277" s="44" t="s">
        <v>5401</v>
      </c>
      <c r="E2277" s="44" t="s">
        <v>6331</v>
      </c>
      <c r="F2277" s="44" t="e">
        <f>VLOOKUP(A2277&amp;D2277&amp;E2277,VehicleInfo!$F$5:$F$31,1,0)</f>
        <v>#N/A</v>
      </c>
      <c r="G2277" s="44" t="s">
        <v>5278</v>
      </c>
      <c r="H2277" s="44">
        <v>2</v>
      </c>
      <c r="I2277" s="44" t="s">
        <v>5278</v>
      </c>
      <c r="J2277" s="44" t="s">
        <v>5278</v>
      </c>
      <c r="K2277" s="44" t="s">
        <v>5806</v>
      </c>
      <c r="L2277" s="44" t="s">
        <v>5278</v>
      </c>
      <c r="M2277" s="44" t="s">
        <v>6609</v>
      </c>
      <c r="N2277" s="44" t="s">
        <v>5278</v>
      </c>
      <c r="O2277" s="44" t="s">
        <v>5273</v>
      </c>
      <c r="P2277" s="44" t="s">
        <v>5273</v>
      </c>
      <c r="Q2277" s="44" t="s">
        <v>5273</v>
      </c>
      <c r="R2277" s="44" t="s">
        <v>5273</v>
      </c>
      <c r="S2277" s="44" t="s">
        <v>5273</v>
      </c>
      <c r="T2277" s="44" t="s">
        <v>5278</v>
      </c>
      <c r="U2277" s="44" t="s">
        <v>5278</v>
      </c>
      <c r="V2277" s="44" t="s">
        <v>5278</v>
      </c>
      <c r="W2277" s="44" t="s">
        <v>5278</v>
      </c>
      <c r="X2277" s="44" t="s">
        <v>5278</v>
      </c>
      <c r="Y2277" s="44" t="s">
        <v>5278</v>
      </c>
      <c r="Z2277" s="44" t="s">
        <v>5278</v>
      </c>
      <c r="AA2277" t="e">
        <f>VLOOKUP(M2277,VehicleInfo!$M$2:$AA$31,15,0)</f>
        <v>#N/A</v>
      </c>
      <c r="AB2277" s="44" t="s">
        <v>7836</v>
      </c>
      <c r="AC2277" s="44" t="s">
        <v>6354</v>
      </c>
      <c r="AD2277" s="44" t="s">
        <v>6354</v>
      </c>
      <c r="AE2277" s="44" t="s">
        <v>5278</v>
      </c>
    </row>
    <row r="2278" spans="1:31">
      <c r="A2278" s="44">
        <v>2019</v>
      </c>
      <c r="B2278" s="44" t="s">
        <v>5388</v>
      </c>
      <c r="C2278" s="44" t="s">
        <v>5388</v>
      </c>
      <c r="D2278" s="44" t="s">
        <v>5401</v>
      </c>
      <c r="E2278" s="44" t="s">
        <v>6331</v>
      </c>
      <c r="F2278" s="44" t="e">
        <f>VLOOKUP(A2278&amp;D2278&amp;E2278,VehicleInfo!$F$5:$F$31,1,0)</f>
        <v>#N/A</v>
      </c>
      <c r="G2278" s="44" t="s">
        <v>5278</v>
      </c>
      <c r="H2278" s="44">
        <v>3</v>
      </c>
      <c r="I2278" s="44" t="s">
        <v>5278</v>
      </c>
      <c r="J2278" s="44" t="s">
        <v>5278</v>
      </c>
      <c r="K2278" s="44" t="s">
        <v>6737</v>
      </c>
      <c r="L2278" s="44" t="s">
        <v>5278</v>
      </c>
      <c r="M2278" s="44" t="s">
        <v>6738</v>
      </c>
      <c r="N2278" s="44" t="s">
        <v>5278</v>
      </c>
      <c r="O2278" s="44" t="s">
        <v>5273</v>
      </c>
      <c r="P2278" s="44" t="s">
        <v>5273</v>
      </c>
      <c r="Q2278" s="44" t="s">
        <v>5273</v>
      </c>
      <c r="R2278" s="44" t="s">
        <v>5273</v>
      </c>
      <c r="S2278" s="44" t="s">
        <v>5273</v>
      </c>
      <c r="T2278" s="44" t="s">
        <v>5278</v>
      </c>
      <c r="U2278" s="44" t="s">
        <v>5278</v>
      </c>
      <c r="V2278" s="44" t="s">
        <v>5278</v>
      </c>
      <c r="W2278" s="44" t="s">
        <v>5278</v>
      </c>
      <c r="X2278" s="44" t="s">
        <v>5278</v>
      </c>
      <c r="Y2278" s="44" t="s">
        <v>5278</v>
      </c>
      <c r="Z2278" s="44" t="s">
        <v>5278</v>
      </c>
      <c r="AA2278" t="e">
        <f>VLOOKUP(M2278,VehicleInfo!$M$2:$AA$31,15,0)</f>
        <v>#N/A</v>
      </c>
      <c r="AB2278" s="44" t="s">
        <v>7836</v>
      </c>
      <c r="AC2278" s="44" t="s">
        <v>6354</v>
      </c>
      <c r="AD2278" s="44" t="s">
        <v>6354</v>
      </c>
      <c r="AE2278" s="44" t="s">
        <v>5278</v>
      </c>
    </row>
    <row r="2279" spans="1:31">
      <c r="A2279" s="44">
        <v>2019</v>
      </c>
      <c r="B2279" s="44" t="s">
        <v>5388</v>
      </c>
      <c r="C2279" s="44" t="s">
        <v>5388</v>
      </c>
      <c r="D2279" s="44" t="s">
        <v>5401</v>
      </c>
      <c r="E2279" s="44" t="s">
        <v>6331</v>
      </c>
      <c r="F2279" s="44" t="e">
        <f>VLOOKUP(A2279&amp;D2279&amp;E2279,VehicleInfo!$F$5:$F$31,1,0)</f>
        <v>#N/A</v>
      </c>
      <c r="G2279" s="44" t="s">
        <v>5278</v>
      </c>
      <c r="H2279" s="44">
        <v>4</v>
      </c>
      <c r="I2279" s="44" t="s">
        <v>5278</v>
      </c>
      <c r="J2279" s="44" t="s">
        <v>5278</v>
      </c>
      <c r="K2279" s="44" t="s">
        <v>5799</v>
      </c>
      <c r="L2279" s="44" t="s">
        <v>5278</v>
      </c>
      <c r="M2279" s="44" t="s">
        <v>6386</v>
      </c>
      <c r="N2279" s="44" t="s">
        <v>5278</v>
      </c>
      <c r="O2279" s="44" t="s">
        <v>5273</v>
      </c>
      <c r="P2279" s="44" t="s">
        <v>5273</v>
      </c>
      <c r="Q2279" s="44" t="s">
        <v>5273</v>
      </c>
      <c r="R2279" s="44" t="s">
        <v>5273</v>
      </c>
      <c r="S2279" s="44" t="s">
        <v>5273</v>
      </c>
      <c r="T2279" s="44" t="s">
        <v>5278</v>
      </c>
      <c r="U2279" s="44" t="s">
        <v>5278</v>
      </c>
      <c r="V2279" s="44" t="s">
        <v>5278</v>
      </c>
      <c r="W2279" s="44" t="s">
        <v>5278</v>
      </c>
      <c r="X2279" s="44" t="s">
        <v>5278</v>
      </c>
      <c r="Y2279" s="44" t="s">
        <v>5278</v>
      </c>
      <c r="Z2279" s="44" t="s">
        <v>5278</v>
      </c>
      <c r="AA2279" t="e">
        <f>VLOOKUP(M2279,VehicleInfo!$M$2:$AA$31,15,0)</f>
        <v>#N/A</v>
      </c>
      <c r="AB2279" s="44" t="s">
        <v>7833</v>
      </c>
      <c r="AC2279" s="44" t="s">
        <v>6360</v>
      </c>
      <c r="AD2279" s="44" t="s">
        <v>6360</v>
      </c>
      <c r="AE2279" s="44" t="s">
        <v>5278</v>
      </c>
    </row>
    <row r="2280" spans="1:31">
      <c r="A2280" s="44">
        <v>2019</v>
      </c>
      <c r="B2280" s="44" t="s">
        <v>5388</v>
      </c>
      <c r="C2280" s="44" t="s">
        <v>5388</v>
      </c>
      <c r="D2280" s="44" t="s">
        <v>5401</v>
      </c>
      <c r="E2280" s="44" t="s">
        <v>6331</v>
      </c>
      <c r="F2280" s="44" t="e">
        <f>VLOOKUP(A2280&amp;D2280&amp;E2280,VehicleInfo!$F$5:$F$31,1,0)</f>
        <v>#N/A</v>
      </c>
      <c r="G2280" s="44" t="s">
        <v>5278</v>
      </c>
      <c r="H2280" s="44">
        <v>5</v>
      </c>
      <c r="I2280" s="44" t="s">
        <v>5278</v>
      </c>
      <c r="J2280" s="44" t="s">
        <v>5278</v>
      </c>
      <c r="K2280" s="44" t="s">
        <v>5799</v>
      </c>
      <c r="L2280" s="44" t="s">
        <v>5278</v>
      </c>
      <c r="M2280" s="44" t="s">
        <v>6385</v>
      </c>
      <c r="N2280" s="44" t="s">
        <v>5278</v>
      </c>
      <c r="O2280" s="44" t="s">
        <v>5273</v>
      </c>
      <c r="P2280" s="44" t="s">
        <v>5273</v>
      </c>
      <c r="Q2280" s="44" t="s">
        <v>5273</v>
      </c>
      <c r="R2280" s="44" t="s">
        <v>5273</v>
      </c>
      <c r="S2280" s="44" t="s">
        <v>5273</v>
      </c>
      <c r="T2280" s="44" t="s">
        <v>5278</v>
      </c>
      <c r="U2280" s="44" t="s">
        <v>5278</v>
      </c>
      <c r="V2280" s="44" t="s">
        <v>5278</v>
      </c>
      <c r="W2280" s="44" t="s">
        <v>5278</v>
      </c>
      <c r="X2280" s="44" t="s">
        <v>5278</v>
      </c>
      <c r="Y2280" s="44" t="s">
        <v>5278</v>
      </c>
      <c r="Z2280" s="44" t="s">
        <v>5278</v>
      </c>
      <c r="AA2280" t="e">
        <f>VLOOKUP(M2280,VehicleInfo!$M$2:$AA$31,15,0)</f>
        <v>#N/A</v>
      </c>
      <c r="AB2280" s="44" t="s">
        <v>7833</v>
      </c>
      <c r="AC2280" s="44" t="s">
        <v>6363</v>
      </c>
      <c r="AD2280" s="44" t="s">
        <v>6363</v>
      </c>
      <c r="AE2280" s="44" t="s">
        <v>5278</v>
      </c>
    </row>
    <row r="2281" spans="1:31">
      <c r="A2281" s="44">
        <v>2019</v>
      </c>
      <c r="B2281" s="44" t="s">
        <v>5388</v>
      </c>
      <c r="C2281" s="44" t="s">
        <v>5388</v>
      </c>
      <c r="D2281" s="44" t="s">
        <v>5401</v>
      </c>
      <c r="E2281" s="44" t="s">
        <v>6331</v>
      </c>
      <c r="F2281" s="44" t="e">
        <f>VLOOKUP(A2281&amp;D2281&amp;E2281,VehicleInfo!$F$5:$F$31,1,0)</f>
        <v>#N/A</v>
      </c>
      <c r="G2281" s="44" t="s">
        <v>5278</v>
      </c>
      <c r="H2281" s="44">
        <v>6</v>
      </c>
      <c r="I2281" s="44" t="s">
        <v>5278</v>
      </c>
      <c r="J2281" s="44" t="s">
        <v>5278</v>
      </c>
      <c r="K2281" s="44" t="s">
        <v>5799</v>
      </c>
      <c r="L2281" s="44" t="s">
        <v>5278</v>
      </c>
      <c r="M2281" s="44" t="s">
        <v>6739</v>
      </c>
      <c r="N2281" s="44" t="s">
        <v>5278</v>
      </c>
      <c r="O2281" s="44" t="s">
        <v>5273</v>
      </c>
      <c r="P2281" s="44" t="s">
        <v>5273</v>
      </c>
      <c r="Q2281" s="44" t="s">
        <v>5273</v>
      </c>
      <c r="R2281" s="44" t="s">
        <v>5273</v>
      </c>
      <c r="S2281" s="44" t="s">
        <v>5273</v>
      </c>
      <c r="T2281" s="44" t="s">
        <v>5278</v>
      </c>
      <c r="U2281" s="44" t="s">
        <v>5278</v>
      </c>
      <c r="V2281" s="44" t="s">
        <v>5278</v>
      </c>
      <c r="W2281" s="44" t="s">
        <v>5278</v>
      </c>
      <c r="X2281" s="44" t="s">
        <v>5278</v>
      </c>
      <c r="Y2281" s="44" t="s">
        <v>5278</v>
      </c>
      <c r="Z2281" s="44" t="s">
        <v>5278</v>
      </c>
      <c r="AA2281" t="e">
        <f>VLOOKUP(M2281,VehicleInfo!$M$2:$AA$31,15,0)</f>
        <v>#N/A</v>
      </c>
      <c r="AB2281" s="44" t="s">
        <v>7836</v>
      </c>
      <c r="AC2281" s="44" t="s">
        <v>6363</v>
      </c>
      <c r="AD2281" s="44" t="s">
        <v>6363</v>
      </c>
      <c r="AE2281" s="44" t="s">
        <v>5278</v>
      </c>
    </row>
    <row r="2282" spans="1:31">
      <c r="A2282" s="44">
        <v>2019</v>
      </c>
      <c r="B2282" s="44" t="s">
        <v>5388</v>
      </c>
      <c r="C2282" s="44" t="s">
        <v>5388</v>
      </c>
      <c r="D2282" s="44" t="s">
        <v>5401</v>
      </c>
      <c r="E2282" s="44" t="s">
        <v>6331</v>
      </c>
      <c r="F2282" s="44" t="e">
        <f>VLOOKUP(A2282&amp;D2282&amp;E2282,VehicleInfo!$F$5:$F$31,1,0)</f>
        <v>#N/A</v>
      </c>
      <c r="G2282" s="44" t="s">
        <v>5278</v>
      </c>
      <c r="H2282" s="44">
        <v>1</v>
      </c>
      <c r="I2282" s="44" t="s">
        <v>5278</v>
      </c>
      <c r="J2282" s="44" t="s">
        <v>5278</v>
      </c>
      <c r="K2282" s="44" t="s">
        <v>5799</v>
      </c>
      <c r="L2282" s="44" t="s">
        <v>5278</v>
      </c>
      <c r="M2282" s="44" t="s">
        <v>6740</v>
      </c>
      <c r="N2282" s="44" t="s">
        <v>5278</v>
      </c>
      <c r="O2282" s="44" t="s">
        <v>5273</v>
      </c>
      <c r="P2282" s="44" t="s">
        <v>5273</v>
      </c>
      <c r="Q2282" s="44" t="s">
        <v>5273</v>
      </c>
      <c r="R2282" s="44" t="s">
        <v>5273</v>
      </c>
      <c r="S2282" s="44" t="s">
        <v>5273</v>
      </c>
      <c r="T2282" s="44" t="s">
        <v>5278</v>
      </c>
      <c r="U2282" s="44" t="s">
        <v>5278</v>
      </c>
      <c r="V2282" s="44" t="s">
        <v>5278</v>
      </c>
      <c r="W2282" s="44" t="s">
        <v>5278</v>
      </c>
      <c r="X2282" s="44" t="s">
        <v>5278</v>
      </c>
      <c r="Y2282" s="44" t="s">
        <v>5278</v>
      </c>
      <c r="Z2282" s="44" t="s">
        <v>5278</v>
      </c>
      <c r="AA2282" t="e">
        <f>VLOOKUP(M2282,VehicleInfo!$M$2:$AA$31,15,0)</f>
        <v>#N/A</v>
      </c>
      <c r="AB2282" s="44" t="s">
        <v>7836</v>
      </c>
      <c r="AC2282" s="44" t="s">
        <v>6352</v>
      </c>
      <c r="AD2282" s="44" t="s">
        <v>6352</v>
      </c>
      <c r="AE2282" s="44" t="s">
        <v>5278</v>
      </c>
    </row>
    <row r="2283" spans="1:31">
      <c r="A2283" s="44">
        <v>2019</v>
      </c>
      <c r="B2283" s="44" t="s">
        <v>5388</v>
      </c>
      <c r="C2283" s="44" t="s">
        <v>5388</v>
      </c>
      <c r="D2283" s="44" t="s">
        <v>5401</v>
      </c>
      <c r="E2283" s="44" t="s">
        <v>6331</v>
      </c>
      <c r="F2283" s="44" t="e">
        <f>VLOOKUP(A2283&amp;D2283&amp;E2283,VehicleInfo!$F$5:$F$31,1,0)</f>
        <v>#N/A</v>
      </c>
      <c r="G2283" s="44" t="s">
        <v>5278</v>
      </c>
      <c r="H2283" s="44">
        <v>2</v>
      </c>
      <c r="I2283" s="44" t="s">
        <v>5278</v>
      </c>
      <c r="J2283" s="44" t="s">
        <v>5278</v>
      </c>
      <c r="K2283" s="44" t="s">
        <v>5799</v>
      </c>
      <c r="L2283" s="44" t="s">
        <v>5278</v>
      </c>
      <c r="M2283" s="44" t="s">
        <v>6741</v>
      </c>
      <c r="N2283" s="44" t="s">
        <v>5278</v>
      </c>
      <c r="O2283" s="44" t="s">
        <v>5273</v>
      </c>
      <c r="P2283" s="44" t="s">
        <v>5273</v>
      </c>
      <c r="Q2283" s="44" t="s">
        <v>5273</v>
      </c>
      <c r="R2283" s="44" t="s">
        <v>5273</v>
      </c>
      <c r="S2283" s="44" t="s">
        <v>5273</v>
      </c>
      <c r="T2283" s="44" t="s">
        <v>5278</v>
      </c>
      <c r="U2283" s="44" t="s">
        <v>5278</v>
      </c>
      <c r="V2283" s="44" t="s">
        <v>5278</v>
      </c>
      <c r="W2283" s="44" t="s">
        <v>5278</v>
      </c>
      <c r="X2283" s="44" t="s">
        <v>5278</v>
      </c>
      <c r="Y2283" s="44" t="s">
        <v>5278</v>
      </c>
      <c r="Z2283" s="44" t="s">
        <v>5278</v>
      </c>
      <c r="AA2283" t="e">
        <f>VLOOKUP(M2283,VehicleInfo!$M$2:$AA$31,15,0)</f>
        <v>#N/A</v>
      </c>
      <c r="AB2283" s="44" t="s">
        <v>7836</v>
      </c>
      <c r="AC2283" s="44" t="s">
        <v>6352</v>
      </c>
      <c r="AD2283" s="44" t="s">
        <v>6352</v>
      </c>
      <c r="AE2283" s="44" t="s">
        <v>5278</v>
      </c>
    </row>
    <row r="2284" spans="1:31">
      <c r="A2284" s="44">
        <v>2019</v>
      </c>
      <c r="B2284" s="44" t="s">
        <v>5388</v>
      </c>
      <c r="C2284" s="44" t="s">
        <v>5388</v>
      </c>
      <c r="D2284" s="44" t="s">
        <v>5401</v>
      </c>
      <c r="E2284" s="44" t="s">
        <v>6331</v>
      </c>
      <c r="F2284" s="44" t="e">
        <f>VLOOKUP(A2284&amp;D2284&amp;E2284,VehicleInfo!$F$5:$F$31,1,0)</f>
        <v>#N/A</v>
      </c>
      <c r="G2284" s="44" t="s">
        <v>5278</v>
      </c>
      <c r="H2284" s="44">
        <v>3</v>
      </c>
      <c r="I2284" s="44" t="s">
        <v>5278</v>
      </c>
      <c r="J2284" s="44" t="s">
        <v>5278</v>
      </c>
      <c r="K2284" s="44" t="s">
        <v>5799</v>
      </c>
      <c r="L2284" s="44" t="s">
        <v>5278</v>
      </c>
      <c r="M2284" s="44" t="s">
        <v>6742</v>
      </c>
      <c r="N2284" s="44" t="s">
        <v>5278</v>
      </c>
      <c r="O2284" s="44" t="s">
        <v>5273</v>
      </c>
      <c r="P2284" s="44" t="s">
        <v>5273</v>
      </c>
      <c r="Q2284" s="44" t="s">
        <v>5273</v>
      </c>
      <c r="R2284" s="44" t="s">
        <v>5273</v>
      </c>
      <c r="S2284" s="44" t="s">
        <v>5273</v>
      </c>
      <c r="T2284" s="44" t="s">
        <v>5278</v>
      </c>
      <c r="U2284" s="44" t="s">
        <v>5278</v>
      </c>
      <c r="V2284" s="44" t="s">
        <v>5278</v>
      </c>
      <c r="W2284" s="44" t="s">
        <v>5278</v>
      </c>
      <c r="X2284" s="44" t="s">
        <v>5278</v>
      </c>
      <c r="Y2284" s="44" t="s">
        <v>5278</v>
      </c>
      <c r="Z2284" s="44" t="s">
        <v>5278</v>
      </c>
      <c r="AA2284" t="e">
        <f>VLOOKUP(M2284,VehicleInfo!$M$2:$AA$31,15,0)</f>
        <v>#N/A</v>
      </c>
      <c r="AB2284" s="44" t="s">
        <v>7836</v>
      </c>
      <c r="AC2284" s="44" t="s">
        <v>6352</v>
      </c>
      <c r="AD2284" s="44" t="s">
        <v>6352</v>
      </c>
      <c r="AE2284" s="44" t="s">
        <v>5278</v>
      </c>
    </row>
    <row r="2285" spans="1:31">
      <c r="A2285" s="44">
        <v>2019</v>
      </c>
      <c r="B2285" s="44" t="s">
        <v>5388</v>
      </c>
      <c r="C2285" s="44" t="s">
        <v>5388</v>
      </c>
      <c r="D2285" s="44" t="s">
        <v>5401</v>
      </c>
      <c r="E2285" s="44" t="s">
        <v>6331</v>
      </c>
      <c r="F2285" s="44" t="e">
        <f>VLOOKUP(A2285&amp;D2285&amp;E2285,VehicleInfo!$F$5:$F$31,1,0)</f>
        <v>#N/A</v>
      </c>
      <c r="G2285" s="44" t="s">
        <v>5278</v>
      </c>
      <c r="H2285" s="44">
        <v>1</v>
      </c>
      <c r="I2285" s="44" t="s">
        <v>5278</v>
      </c>
      <c r="J2285" s="44" t="s">
        <v>5278</v>
      </c>
      <c r="K2285" s="44" t="s">
        <v>5937</v>
      </c>
      <c r="L2285" s="44" t="s">
        <v>5278</v>
      </c>
      <c r="M2285" s="44" t="s">
        <v>6201</v>
      </c>
      <c r="N2285" s="44" t="s">
        <v>5278</v>
      </c>
      <c r="O2285" s="44" t="s">
        <v>5273</v>
      </c>
      <c r="P2285" s="44" t="s">
        <v>5273</v>
      </c>
      <c r="Q2285" s="44" t="s">
        <v>5273</v>
      </c>
      <c r="R2285" s="44" t="s">
        <v>5273</v>
      </c>
      <c r="S2285" s="44" t="s">
        <v>5273</v>
      </c>
      <c r="T2285" s="44" t="s">
        <v>5278</v>
      </c>
      <c r="U2285" s="44" t="s">
        <v>5278</v>
      </c>
      <c r="V2285" s="44" t="s">
        <v>5278</v>
      </c>
      <c r="W2285" s="44" t="s">
        <v>5278</v>
      </c>
      <c r="X2285" s="44" t="s">
        <v>5278</v>
      </c>
      <c r="Y2285" s="44" t="s">
        <v>5278</v>
      </c>
      <c r="Z2285" s="44" t="s">
        <v>5278</v>
      </c>
      <c r="AA2285" t="str">
        <f>VLOOKUP(M2285,VehicleInfo!$M$2:$AA$31,15,0)</f>
        <v>Left Front Tire Pressure</v>
      </c>
      <c r="AB2285" s="44" t="s">
        <v>7836</v>
      </c>
      <c r="AC2285" s="44" t="s">
        <v>6354</v>
      </c>
      <c r="AD2285" s="44" t="s">
        <v>6354</v>
      </c>
      <c r="AE2285" s="44" t="s">
        <v>5278</v>
      </c>
    </row>
    <row r="2286" spans="1:31">
      <c r="A2286" s="44">
        <v>2019</v>
      </c>
      <c r="B2286" s="44" t="s">
        <v>5388</v>
      </c>
      <c r="C2286" s="44" t="s">
        <v>5388</v>
      </c>
      <c r="D2286" s="44" t="s">
        <v>5401</v>
      </c>
      <c r="E2286" s="44" t="s">
        <v>6331</v>
      </c>
      <c r="F2286" s="44" t="e">
        <f>VLOOKUP(A2286&amp;D2286&amp;E2286,VehicleInfo!$F$5:$F$31,1,0)</f>
        <v>#N/A</v>
      </c>
      <c r="G2286" s="44" t="s">
        <v>5278</v>
      </c>
      <c r="H2286" s="44">
        <v>1</v>
      </c>
      <c r="I2286" s="44" t="s">
        <v>5278</v>
      </c>
      <c r="J2286" s="44" t="s">
        <v>5278</v>
      </c>
      <c r="K2286" s="44" t="s">
        <v>5937</v>
      </c>
      <c r="L2286" s="44" t="s">
        <v>5278</v>
      </c>
      <c r="M2286" s="44" t="s">
        <v>6199</v>
      </c>
      <c r="N2286" s="44" t="s">
        <v>5278</v>
      </c>
      <c r="O2286" s="44" t="s">
        <v>5273</v>
      </c>
      <c r="P2286" s="44" t="s">
        <v>5273</v>
      </c>
      <c r="Q2286" s="44" t="s">
        <v>5273</v>
      </c>
      <c r="R2286" s="44" t="s">
        <v>5273</v>
      </c>
      <c r="S2286" s="44" t="s">
        <v>5273</v>
      </c>
      <c r="T2286" s="44" t="s">
        <v>5278</v>
      </c>
      <c r="U2286" s="44" t="s">
        <v>5278</v>
      </c>
      <c r="V2286" s="44" t="s">
        <v>5278</v>
      </c>
      <c r="W2286" s="44" t="s">
        <v>5278</v>
      </c>
      <c r="X2286" s="44" t="s">
        <v>5278</v>
      </c>
      <c r="Y2286" s="44" t="s">
        <v>5278</v>
      </c>
      <c r="Z2286" s="44" t="s">
        <v>5278</v>
      </c>
      <c r="AA2286" t="str">
        <f>VLOOKUP(M2286,VehicleInfo!$M$2:$AA$31,15,0)</f>
        <v>Left Rear Tire Pressure</v>
      </c>
      <c r="AB2286" s="44" t="s">
        <v>7836</v>
      </c>
      <c r="AC2286" s="44" t="s">
        <v>6354</v>
      </c>
      <c r="AD2286" s="44" t="s">
        <v>6354</v>
      </c>
      <c r="AE2286" s="44" t="s">
        <v>5278</v>
      </c>
    </row>
    <row r="2287" spans="1:31">
      <c r="A2287" s="44">
        <v>2019</v>
      </c>
      <c r="B2287" s="44" t="s">
        <v>5388</v>
      </c>
      <c r="C2287" s="44" t="s">
        <v>5388</v>
      </c>
      <c r="D2287" s="44" t="s">
        <v>5401</v>
      </c>
      <c r="E2287" s="44" t="s">
        <v>6331</v>
      </c>
      <c r="F2287" s="44" t="e">
        <f>VLOOKUP(A2287&amp;D2287&amp;E2287,VehicleInfo!$F$5:$F$31,1,0)</f>
        <v>#N/A</v>
      </c>
      <c r="G2287" s="44" t="s">
        <v>5278</v>
      </c>
      <c r="H2287" s="44">
        <v>1</v>
      </c>
      <c r="I2287" s="44" t="s">
        <v>5278</v>
      </c>
      <c r="J2287" s="44" t="s">
        <v>5278</v>
      </c>
      <c r="K2287" s="44" t="s">
        <v>5799</v>
      </c>
      <c r="L2287" s="44" t="s">
        <v>5278</v>
      </c>
      <c r="M2287" s="44" t="s">
        <v>6693</v>
      </c>
      <c r="N2287" s="44" t="s">
        <v>5278</v>
      </c>
      <c r="O2287" s="44" t="s">
        <v>5273</v>
      </c>
      <c r="P2287" s="44" t="s">
        <v>5273</v>
      </c>
      <c r="Q2287" s="44" t="s">
        <v>5273</v>
      </c>
      <c r="R2287" s="44" t="s">
        <v>5273</v>
      </c>
      <c r="S2287" s="44" t="s">
        <v>5273</v>
      </c>
      <c r="T2287" s="44" t="s">
        <v>5278</v>
      </c>
      <c r="U2287" s="44" t="s">
        <v>5278</v>
      </c>
      <c r="V2287" s="44" t="s">
        <v>5278</v>
      </c>
      <c r="W2287" s="44" t="s">
        <v>5278</v>
      </c>
      <c r="X2287" s="44" t="s">
        <v>5278</v>
      </c>
      <c r="Y2287" s="44" t="s">
        <v>5278</v>
      </c>
      <c r="Z2287" s="44" t="s">
        <v>5278</v>
      </c>
      <c r="AA2287" t="e">
        <f>VLOOKUP(M2287,VehicleInfo!$M$2:$AA$31,15,0)</f>
        <v>#N/A</v>
      </c>
      <c r="AB2287" s="44" t="s">
        <v>7836</v>
      </c>
      <c r="AC2287" s="44" t="s">
        <v>6352</v>
      </c>
      <c r="AD2287" s="44" t="s">
        <v>6352</v>
      </c>
      <c r="AE2287" s="44" t="s">
        <v>5278</v>
      </c>
    </row>
    <row r="2288" spans="1:31">
      <c r="A2288" s="44">
        <v>2019</v>
      </c>
      <c r="B2288" s="44" t="s">
        <v>5388</v>
      </c>
      <c r="C2288" s="44" t="s">
        <v>5388</v>
      </c>
      <c r="D2288" s="44" t="s">
        <v>5401</v>
      </c>
      <c r="E2288" s="44" t="s">
        <v>6331</v>
      </c>
      <c r="F2288" s="44" t="e">
        <f>VLOOKUP(A2288&amp;D2288&amp;E2288,VehicleInfo!$F$5:$F$31,1,0)</f>
        <v>#N/A</v>
      </c>
      <c r="G2288" s="44" t="s">
        <v>5278</v>
      </c>
      <c r="H2288" s="44">
        <v>2</v>
      </c>
      <c r="I2288" s="44" t="s">
        <v>5278</v>
      </c>
      <c r="J2288" s="44" t="s">
        <v>5278</v>
      </c>
      <c r="K2288" s="44" t="s">
        <v>5807</v>
      </c>
      <c r="L2288" s="44" t="s">
        <v>5278</v>
      </c>
      <c r="M2288" s="44" t="s">
        <v>6703</v>
      </c>
      <c r="N2288" s="44" t="s">
        <v>5278</v>
      </c>
      <c r="O2288" s="44" t="s">
        <v>5273</v>
      </c>
      <c r="P2288" s="44" t="s">
        <v>5273</v>
      </c>
      <c r="Q2288" s="44" t="s">
        <v>5273</v>
      </c>
      <c r="R2288" s="44" t="s">
        <v>5273</v>
      </c>
      <c r="S2288" s="44" t="s">
        <v>5273</v>
      </c>
      <c r="T2288" s="44" t="s">
        <v>5278</v>
      </c>
      <c r="U2288" s="44" t="s">
        <v>5278</v>
      </c>
      <c r="V2288" s="44" t="s">
        <v>5278</v>
      </c>
      <c r="W2288" s="44" t="s">
        <v>5278</v>
      </c>
      <c r="X2288" s="44" t="s">
        <v>5278</v>
      </c>
      <c r="Y2288" s="44" t="s">
        <v>5278</v>
      </c>
      <c r="Z2288" s="44" t="s">
        <v>5278</v>
      </c>
      <c r="AA2288" t="e">
        <f>VLOOKUP(M2288,VehicleInfo!$M$2:$AA$31,15,0)</f>
        <v>#N/A</v>
      </c>
      <c r="AB2288" s="44" t="s">
        <v>7836</v>
      </c>
      <c r="AC2288" s="44" t="s">
        <v>6352</v>
      </c>
      <c r="AD2288" s="44" t="s">
        <v>6352</v>
      </c>
      <c r="AE2288" s="44" t="s">
        <v>5278</v>
      </c>
    </row>
    <row r="2289" spans="1:31">
      <c r="A2289" s="44">
        <v>2019</v>
      </c>
      <c r="B2289" s="44" t="s">
        <v>5388</v>
      </c>
      <c r="C2289" s="44" t="s">
        <v>5388</v>
      </c>
      <c r="D2289" s="44" t="s">
        <v>5401</v>
      </c>
      <c r="E2289" s="44" t="s">
        <v>6331</v>
      </c>
      <c r="F2289" s="44" t="e">
        <f>VLOOKUP(A2289&amp;D2289&amp;E2289,VehicleInfo!$F$5:$F$31,1,0)</f>
        <v>#N/A</v>
      </c>
      <c r="G2289" s="44" t="s">
        <v>5278</v>
      </c>
      <c r="H2289" s="44">
        <v>3</v>
      </c>
      <c r="I2289" s="44" t="s">
        <v>5278</v>
      </c>
      <c r="J2289" s="44" t="s">
        <v>5278</v>
      </c>
      <c r="K2289" s="44" t="s">
        <v>5806</v>
      </c>
      <c r="L2289" s="44" t="s">
        <v>5278</v>
      </c>
      <c r="M2289" s="44" t="s">
        <v>6210</v>
      </c>
      <c r="N2289" s="44" t="s">
        <v>5278</v>
      </c>
      <c r="O2289" s="44" t="s">
        <v>5273</v>
      </c>
      <c r="P2289" s="44" t="s">
        <v>5273</v>
      </c>
      <c r="Q2289" s="44" t="s">
        <v>5273</v>
      </c>
      <c r="R2289" s="44" t="s">
        <v>5273</v>
      </c>
      <c r="S2289" s="44" t="s">
        <v>5273</v>
      </c>
      <c r="T2289" s="44" t="s">
        <v>5278</v>
      </c>
      <c r="U2289" s="44" t="s">
        <v>5278</v>
      </c>
      <c r="V2289" s="44" t="s">
        <v>5278</v>
      </c>
      <c r="W2289" s="44" t="s">
        <v>5278</v>
      </c>
      <c r="X2289" s="44" t="s">
        <v>5278</v>
      </c>
      <c r="Y2289" s="44" t="s">
        <v>5278</v>
      </c>
      <c r="Z2289" s="44" t="s">
        <v>5278</v>
      </c>
      <c r="AA2289" t="str">
        <f>VLOOKUP(M2289,VehicleInfo!$M$2:$AA$31,15,0)</f>
        <v>Odometer</v>
      </c>
      <c r="AB2289" s="44" t="s">
        <v>7836</v>
      </c>
      <c r="AC2289" s="44" t="s">
        <v>6354</v>
      </c>
      <c r="AD2289" s="44" t="s">
        <v>6354</v>
      </c>
      <c r="AE2289" s="44" t="s">
        <v>5278</v>
      </c>
    </row>
    <row r="2290" spans="1:31">
      <c r="A2290" s="44">
        <v>2019</v>
      </c>
      <c r="B2290" s="44" t="s">
        <v>5388</v>
      </c>
      <c r="C2290" s="44" t="s">
        <v>5388</v>
      </c>
      <c r="D2290" s="44" t="s">
        <v>5401</v>
      </c>
      <c r="E2290" s="44" t="s">
        <v>6331</v>
      </c>
      <c r="F2290" s="44" t="e">
        <f>VLOOKUP(A2290&amp;D2290&amp;E2290,VehicleInfo!$F$5:$F$31,1,0)</f>
        <v>#N/A</v>
      </c>
      <c r="G2290" s="44" t="s">
        <v>5278</v>
      </c>
      <c r="H2290" s="44">
        <v>4</v>
      </c>
      <c r="I2290" s="44" t="s">
        <v>5278</v>
      </c>
      <c r="J2290" s="44" t="s">
        <v>5278</v>
      </c>
      <c r="K2290" s="44" t="s">
        <v>6699</v>
      </c>
      <c r="L2290" s="44" t="s">
        <v>5278</v>
      </c>
      <c r="M2290" s="44" t="s">
        <v>6700</v>
      </c>
      <c r="N2290" s="44" t="s">
        <v>5278</v>
      </c>
      <c r="O2290" s="44" t="s">
        <v>5273</v>
      </c>
      <c r="P2290" s="44" t="s">
        <v>5273</v>
      </c>
      <c r="Q2290" s="44" t="s">
        <v>5273</v>
      </c>
      <c r="R2290" s="44" t="s">
        <v>5273</v>
      </c>
      <c r="S2290" s="44" t="s">
        <v>5273</v>
      </c>
      <c r="T2290" s="44" t="s">
        <v>5278</v>
      </c>
      <c r="U2290" s="44" t="s">
        <v>5278</v>
      </c>
      <c r="V2290" s="44" t="s">
        <v>5278</v>
      </c>
      <c r="W2290" s="44" t="s">
        <v>5278</v>
      </c>
      <c r="X2290" s="44" t="s">
        <v>5278</v>
      </c>
      <c r="Y2290" s="44" t="s">
        <v>5278</v>
      </c>
      <c r="Z2290" s="44" t="s">
        <v>5278</v>
      </c>
      <c r="AA2290" t="e">
        <f>VLOOKUP(M2290,VehicleInfo!$M$2:$AA$31,15,0)</f>
        <v>#N/A</v>
      </c>
      <c r="AB2290" s="44" t="s">
        <v>7836</v>
      </c>
      <c r="AC2290" s="44" t="s">
        <v>6354</v>
      </c>
      <c r="AD2290" s="44" t="s">
        <v>6354</v>
      </c>
      <c r="AE2290" s="44" t="s">
        <v>5278</v>
      </c>
    </row>
    <row r="2291" spans="1:31">
      <c r="A2291" s="44">
        <v>2019</v>
      </c>
      <c r="B2291" s="44" t="s">
        <v>5388</v>
      </c>
      <c r="C2291" s="44" t="s">
        <v>5388</v>
      </c>
      <c r="D2291" s="44" t="s">
        <v>5401</v>
      </c>
      <c r="E2291" s="44" t="s">
        <v>6331</v>
      </c>
      <c r="F2291" s="44" t="e">
        <f>VLOOKUP(A2291&amp;D2291&amp;E2291,VehicleInfo!$F$5:$F$31,1,0)</f>
        <v>#N/A</v>
      </c>
      <c r="G2291" s="44" t="s">
        <v>5278</v>
      </c>
      <c r="H2291" s="44">
        <v>5</v>
      </c>
      <c r="I2291" s="44" t="s">
        <v>5278</v>
      </c>
      <c r="J2291" s="44" t="s">
        <v>5278</v>
      </c>
      <c r="K2291" s="44" t="s">
        <v>6508</v>
      </c>
      <c r="L2291" s="44" t="s">
        <v>5278</v>
      </c>
      <c r="M2291" s="44" t="s">
        <v>6727</v>
      </c>
      <c r="N2291" s="44" t="s">
        <v>5278</v>
      </c>
      <c r="O2291" s="44" t="s">
        <v>5273</v>
      </c>
      <c r="P2291" s="44" t="s">
        <v>5273</v>
      </c>
      <c r="Q2291" s="44" t="s">
        <v>5273</v>
      </c>
      <c r="R2291" s="44" t="s">
        <v>5273</v>
      </c>
      <c r="S2291" s="44" t="s">
        <v>5273</v>
      </c>
      <c r="T2291" s="44" t="s">
        <v>5278</v>
      </c>
      <c r="U2291" s="44" t="s">
        <v>5278</v>
      </c>
      <c r="V2291" s="44" t="s">
        <v>5278</v>
      </c>
      <c r="W2291" s="44" t="s">
        <v>5278</v>
      </c>
      <c r="X2291" s="44" t="s">
        <v>5278</v>
      </c>
      <c r="Y2291" s="44" t="s">
        <v>5278</v>
      </c>
      <c r="Z2291" s="44" t="s">
        <v>5278</v>
      </c>
      <c r="AA2291" t="e">
        <f>VLOOKUP(M2291,VehicleInfo!$M$2:$AA$31,15,0)</f>
        <v>#N/A</v>
      </c>
      <c r="AB2291" s="44" t="s">
        <v>7836</v>
      </c>
      <c r="AC2291" s="44" t="s">
        <v>6354</v>
      </c>
      <c r="AD2291" s="44" t="s">
        <v>6354</v>
      </c>
      <c r="AE2291" s="44" t="s">
        <v>5278</v>
      </c>
    </row>
    <row r="2292" spans="1:31">
      <c r="A2292" s="44">
        <v>2019</v>
      </c>
      <c r="B2292" s="44" t="s">
        <v>5388</v>
      </c>
      <c r="C2292" s="44" t="s">
        <v>5388</v>
      </c>
      <c r="D2292" s="44" t="s">
        <v>5401</v>
      </c>
      <c r="E2292" s="44" t="s">
        <v>6331</v>
      </c>
      <c r="F2292" s="44" t="e">
        <f>VLOOKUP(A2292&amp;D2292&amp;E2292,VehicleInfo!$F$5:$F$31,1,0)</f>
        <v>#N/A</v>
      </c>
      <c r="G2292" s="44" t="s">
        <v>5278</v>
      </c>
      <c r="H2292" s="44">
        <v>1</v>
      </c>
      <c r="I2292" s="44" t="s">
        <v>5278</v>
      </c>
      <c r="J2292" s="44" t="s">
        <v>5278</v>
      </c>
      <c r="K2292" s="44" t="s">
        <v>5799</v>
      </c>
      <c r="L2292" s="44" t="s">
        <v>5278</v>
      </c>
      <c r="M2292" s="44" t="s">
        <v>6234</v>
      </c>
      <c r="N2292" s="44" t="s">
        <v>5278</v>
      </c>
      <c r="O2292" s="44" t="s">
        <v>5273</v>
      </c>
      <c r="P2292" s="44" t="s">
        <v>5273</v>
      </c>
      <c r="Q2292" s="44" t="s">
        <v>5273</v>
      </c>
      <c r="R2292" s="44" t="s">
        <v>5273</v>
      </c>
      <c r="S2292" s="44" t="s">
        <v>5273</v>
      </c>
      <c r="T2292" s="44" t="s">
        <v>5278</v>
      </c>
      <c r="U2292" s="44" t="s">
        <v>5278</v>
      </c>
      <c r="V2292" s="44" t="s">
        <v>5278</v>
      </c>
      <c r="W2292" s="44" t="s">
        <v>5278</v>
      </c>
      <c r="X2292" s="44" t="s">
        <v>5278</v>
      </c>
      <c r="Y2292" s="44" t="s">
        <v>5278</v>
      </c>
      <c r="Z2292" s="44" t="s">
        <v>5278</v>
      </c>
      <c r="AA2292" t="e">
        <f>VLOOKUP(M2292,VehicleInfo!$M$2:$AA$31,15,0)</f>
        <v>#N/A</v>
      </c>
      <c r="AB2292" s="44" t="s">
        <v>7836</v>
      </c>
      <c r="AC2292" s="44" t="s">
        <v>6352</v>
      </c>
      <c r="AD2292" s="44" t="s">
        <v>6352</v>
      </c>
      <c r="AE2292" s="44" t="s">
        <v>5278</v>
      </c>
    </row>
    <row r="2293" spans="1:31">
      <c r="A2293" s="44">
        <v>2019</v>
      </c>
      <c r="B2293" s="44" t="s">
        <v>5388</v>
      </c>
      <c r="C2293" s="44" t="s">
        <v>5388</v>
      </c>
      <c r="D2293" s="44" t="s">
        <v>5401</v>
      </c>
      <c r="E2293" s="44" t="s">
        <v>6331</v>
      </c>
      <c r="F2293" s="44" t="e">
        <f>VLOOKUP(A2293&amp;D2293&amp;E2293,VehicleInfo!$F$5:$F$31,1,0)</f>
        <v>#N/A</v>
      </c>
      <c r="G2293" s="44" t="s">
        <v>5278</v>
      </c>
      <c r="H2293" s="44">
        <v>2</v>
      </c>
      <c r="I2293" s="44" t="s">
        <v>5278</v>
      </c>
      <c r="J2293" s="44" t="s">
        <v>5278</v>
      </c>
      <c r="K2293" s="44" t="s">
        <v>5799</v>
      </c>
      <c r="L2293" s="44" t="s">
        <v>5278</v>
      </c>
      <c r="M2293" s="44" t="s">
        <v>6539</v>
      </c>
      <c r="N2293" s="44" t="s">
        <v>5278</v>
      </c>
      <c r="O2293" s="44" t="s">
        <v>5273</v>
      </c>
      <c r="P2293" s="44" t="s">
        <v>5273</v>
      </c>
      <c r="Q2293" s="44" t="s">
        <v>5273</v>
      </c>
      <c r="R2293" s="44" t="s">
        <v>5273</v>
      </c>
      <c r="S2293" s="44" t="s">
        <v>5273</v>
      </c>
      <c r="T2293" s="44" t="s">
        <v>5278</v>
      </c>
      <c r="U2293" s="44" t="s">
        <v>5278</v>
      </c>
      <c r="V2293" s="44" t="s">
        <v>5278</v>
      </c>
      <c r="W2293" s="44" t="s">
        <v>5278</v>
      </c>
      <c r="X2293" s="44" t="s">
        <v>5278</v>
      </c>
      <c r="Y2293" s="44" t="s">
        <v>5278</v>
      </c>
      <c r="Z2293" s="44" t="s">
        <v>5278</v>
      </c>
      <c r="AA2293" t="e">
        <f>VLOOKUP(M2293,VehicleInfo!$M$2:$AA$31,15,0)</f>
        <v>#N/A</v>
      </c>
      <c r="AB2293" s="44" t="s">
        <v>7836</v>
      </c>
      <c r="AC2293" s="44" t="s">
        <v>6352</v>
      </c>
      <c r="AD2293" s="44" t="s">
        <v>6352</v>
      </c>
      <c r="AE2293" s="44" t="s">
        <v>5278</v>
      </c>
    </row>
    <row r="2294" spans="1:31">
      <c r="A2294" s="44">
        <v>2019</v>
      </c>
      <c r="B2294" s="44" t="s">
        <v>5388</v>
      </c>
      <c r="C2294" s="44" t="s">
        <v>5388</v>
      </c>
      <c r="D2294" s="44" t="s">
        <v>5401</v>
      </c>
      <c r="E2294" s="44" t="s">
        <v>6331</v>
      </c>
      <c r="F2294" s="44" t="e">
        <f>VLOOKUP(A2294&amp;D2294&amp;E2294,VehicleInfo!$F$5:$F$31,1,0)</f>
        <v>#N/A</v>
      </c>
      <c r="G2294" s="44" t="s">
        <v>5278</v>
      </c>
      <c r="H2294" s="44">
        <v>3</v>
      </c>
      <c r="I2294" s="44" t="s">
        <v>5278</v>
      </c>
      <c r="J2294" s="44" t="s">
        <v>5278</v>
      </c>
      <c r="K2294" s="44" t="s">
        <v>5799</v>
      </c>
      <c r="L2294" s="44" t="s">
        <v>5278</v>
      </c>
      <c r="M2294" s="44" t="s">
        <v>6540</v>
      </c>
      <c r="N2294" s="44" t="s">
        <v>5278</v>
      </c>
      <c r="O2294" s="44" t="s">
        <v>5273</v>
      </c>
      <c r="P2294" s="44" t="s">
        <v>5273</v>
      </c>
      <c r="Q2294" s="44" t="s">
        <v>5273</v>
      </c>
      <c r="R2294" s="44" t="s">
        <v>5273</v>
      </c>
      <c r="S2294" s="44" t="s">
        <v>5273</v>
      </c>
      <c r="T2294" s="44" t="s">
        <v>5278</v>
      </c>
      <c r="U2294" s="44" t="s">
        <v>5278</v>
      </c>
      <c r="V2294" s="44" t="s">
        <v>5278</v>
      </c>
      <c r="W2294" s="44" t="s">
        <v>5278</v>
      </c>
      <c r="X2294" s="44" t="s">
        <v>5278</v>
      </c>
      <c r="Y2294" s="44" t="s">
        <v>5278</v>
      </c>
      <c r="Z2294" s="44" t="s">
        <v>5278</v>
      </c>
      <c r="AA2294" t="e">
        <f>VLOOKUP(M2294,VehicleInfo!$M$2:$AA$31,15,0)</f>
        <v>#N/A</v>
      </c>
      <c r="AB2294" s="44" t="s">
        <v>7836</v>
      </c>
      <c r="AC2294" s="44" t="s">
        <v>6363</v>
      </c>
      <c r="AD2294" s="44" t="s">
        <v>6363</v>
      </c>
      <c r="AE2294" s="44" t="s">
        <v>5278</v>
      </c>
    </row>
    <row r="2295" spans="1:31">
      <c r="A2295" s="44">
        <v>2019</v>
      </c>
      <c r="B2295" s="44" t="s">
        <v>5388</v>
      </c>
      <c r="C2295" s="44" t="s">
        <v>5388</v>
      </c>
      <c r="D2295" s="44" t="s">
        <v>5401</v>
      </c>
      <c r="E2295" s="44" t="s">
        <v>6331</v>
      </c>
      <c r="F2295" s="44" t="e">
        <f>VLOOKUP(A2295&amp;D2295&amp;E2295,VehicleInfo!$F$5:$F$31,1,0)</f>
        <v>#N/A</v>
      </c>
      <c r="G2295" s="44" t="s">
        <v>5278</v>
      </c>
      <c r="H2295" s="44">
        <v>4</v>
      </c>
      <c r="I2295" s="44" t="s">
        <v>5278</v>
      </c>
      <c r="J2295" s="44" t="s">
        <v>5278</v>
      </c>
      <c r="K2295" s="44" t="s">
        <v>5807</v>
      </c>
      <c r="L2295" s="44" t="s">
        <v>5278</v>
      </c>
      <c r="M2295" s="44" t="s">
        <v>8126</v>
      </c>
      <c r="N2295" s="44" t="s">
        <v>5278</v>
      </c>
      <c r="O2295" s="44" t="s">
        <v>5273</v>
      </c>
      <c r="P2295" s="44" t="s">
        <v>5273</v>
      </c>
      <c r="Q2295" s="44" t="s">
        <v>5273</v>
      </c>
      <c r="R2295" s="44" t="s">
        <v>5273</v>
      </c>
      <c r="S2295" s="44" t="s">
        <v>5273</v>
      </c>
      <c r="T2295" s="44" t="s">
        <v>5278</v>
      </c>
      <c r="U2295" s="44" t="s">
        <v>5278</v>
      </c>
      <c r="V2295" s="44" t="s">
        <v>5278</v>
      </c>
      <c r="W2295" s="44" t="s">
        <v>5278</v>
      </c>
      <c r="X2295" s="44" t="s">
        <v>5278</v>
      </c>
      <c r="Y2295" s="44" t="s">
        <v>5278</v>
      </c>
      <c r="Z2295" s="44" t="s">
        <v>5278</v>
      </c>
      <c r="AA2295" t="e">
        <f>VLOOKUP(M2295,VehicleInfo!$M$2:$AA$31,15,0)</f>
        <v>#N/A</v>
      </c>
      <c r="AB2295" s="44" t="s">
        <v>7836</v>
      </c>
      <c r="AC2295" s="44" t="s">
        <v>6363</v>
      </c>
      <c r="AD2295" s="44" t="s">
        <v>6363</v>
      </c>
      <c r="AE2295" s="44" t="s">
        <v>5278</v>
      </c>
    </row>
    <row r="2296" spans="1:31">
      <c r="A2296" s="44">
        <v>2019</v>
      </c>
      <c r="B2296" s="44" t="s">
        <v>5388</v>
      </c>
      <c r="C2296" s="44" t="s">
        <v>5388</v>
      </c>
      <c r="D2296" s="44" t="s">
        <v>5401</v>
      </c>
      <c r="E2296" s="44" t="s">
        <v>6331</v>
      </c>
      <c r="F2296" s="44" t="e">
        <f>VLOOKUP(A2296&amp;D2296&amp;E2296,VehicleInfo!$F$5:$F$31,1,0)</f>
        <v>#N/A</v>
      </c>
      <c r="G2296" s="44" t="s">
        <v>5278</v>
      </c>
      <c r="H2296" s="44">
        <v>5</v>
      </c>
      <c r="I2296" s="44" t="s">
        <v>5278</v>
      </c>
      <c r="J2296" s="44" t="s">
        <v>5278</v>
      </c>
      <c r="K2296" s="44" t="s">
        <v>5807</v>
      </c>
      <c r="L2296" s="44" t="s">
        <v>5278</v>
      </c>
      <c r="M2296" s="44" t="s">
        <v>8125</v>
      </c>
      <c r="N2296" s="44" t="s">
        <v>5278</v>
      </c>
      <c r="O2296" s="44" t="s">
        <v>5273</v>
      </c>
      <c r="P2296" s="44" t="s">
        <v>5273</v>
      </c>
      <c r="Q2296" s="44" t="s">
        <v>5273</v>
      </c>
      <c r="R2296" s="44" t="s">
        <v>5273</v>
      </c>
      <c r="S2296" s="44" t="s">
        <v>5273</v>
      </c>
      <c r="T2296" s="44" t="s">
        <v>5278</v>
      </c>
      <c r="U2296" s="44" t="s">
        <v>5278</v>
      </c>
      <c r="V2296" s="44" t="s">
        <v>5278</v>
      </c>
      <c r="W2296" s="44" t="s">
        <v>5278</v>
      </c>
      <c r="X2296" s="44" t="s">
        <v>5278</v>
      </c>
      <c r="Y2296" s="44" t="s">
        <v>5278</v>
      </c>
      <c r="Z2296" s="44" t="s">
        <v>5278</v>
      </c>
      <c r="AA2296" t="e">
        <f>VLOOKUP(M2296,VehicleInfo!$M$2:$AA$31,15,0)</f>
        <v>#N/A</v>
      </c>
      <c r="AB2296" s="44" t="s">
        <v>7836</v>
      </c>
      <c r="AC2296" s="44" t="s">
        <v>6363</v>
      </c>
      <c r="AD2296" s="44" t="s">
        <v>6363</v>
      </c>
      <c r="AE2296" s="44" t="s">
        <v>5278</v>
      </c>
    </row>
    <row r="2297" spans="1:31">
      <c r="A2297" s="44">
        <v>2019</v>
      </c>
      <c r="B2297" s="44" t="s">
        <v>5388</v>
      </c>
      <c r="C2297" s="44" t="s">
        <v>5388</v>
      </c>
      <c r="D2297" s="44" t="s">
        <v>5401</v>
      </c>
      <c r="E2297" s="44" t="s">
        <v>6331</v>
      </c>
      <c r="F2297" s="44" t="e">
        <f>VLOOKUP(A2297&amp;D2297&amp;E2297,VehicleInfo!$F$5:$F$31,1,0)</f>
        <v>#N/A</v>
      </c>
      <c r="G2297" s="44" t="s">
        <v>5278</v>
      </c>
      <c r="H2297" s="44">
        <v>6</v>
      </c>
      <c r="I2297" s="44" t="s">
        <v>5278</v>
      </c>
      <c r="J2297" s="44" t="s">
        <v>5278</v>
      </c>
      <c r="K2297" s="44" t="s">
        <v>5807</v>
      </c>
      <c r="L2297" s="44" t="s">
        <v>5278</v>
      </c>
      <c r="M2297" s="44" t="s">
        <v>8128</v>
      </c>
      <c r="N2297" s="44" t="s">
        <v>5278</v>
      </c>
      <c r="O2297" s="44" t="s">
        <v>5273</v>
      </c>
      <c r="P2297" s="44" t="s">
        <v>5273</v>
      </c>
      <c r="Q2297" s="44" t="s">
        <v>5273</v>
      </c>
      <c r="R2297" s="44" t="s">
        <v>5273</v>
      </c>
      <c r="S2297" s="44" t="s">
        <v>5273</v>
      </c>
      <c r="T2297" s="44" t="s">
        <v>5278</v>
      </c>
      <c r="U2297" s="44" t="s">
        <v>5278</v>
      </c>
      <c r="V2297" s="44" t="s">
        <v>5278</v>
      </c>
      <c r="W2297" s="44" t="s">
        <v>5278</v>
      </c>
      <c r="X2297" s="44" t="s">
        <v>5278</v>
      </c>
      <c r="Y2297" s="44" t="s">
        <v>5278</v>
      </c>
      <c r="Z2297" s="44" t="s">
        <v>5278</v>
      </c>
      <c r="AA2297" t="e">
        <f>VLOOKUP(M2297,VehicleInfo!$M$2:$AA$31,15,0)</f>
        <v>#N/A</v>
      </c>
      <c r="AB2297" s="44" t="s">
        <v>7836</v>
      </c>
      <c r="AC2297" s="44" t="s">
        <v>6363</v>
      </c>
      <c r="AD2297" s="44" t="s">
        <v>6363</v>
      </c>
      <c r="AE2297" s="44" t="s">
        <v>5278</v>
      </c>
    </row>
    <row r="2298" spans="1:31">
      <c r="A2298" s="44">
        <v>2019</v>
      </c>
      <c r="B2298" s="44" t="s">
        <v>5388</v>
      </c>
      <c r="C2298" s="44" t="s">
        <v>5388</v>
      </c>
      <c r="D2298" s="44" t="s">
        <v>5401</v>
      </c>
      <c r="E2298" s="44" t="s">
        <v>6331</v>
      </c>
      <c r="F2298" s="44" t="e">
        <f>VLOOKUP(A2298&amp;D2298&amp;E2298,VehicleInfo!$F$5:$F$31,1,0)</f>
        <v>#N/A</v>
      </c>
      <c r="G2298" s="44" t="s">
        <v>5278</v>
      </c>
      <c r="H2298" s="44">
        <v>7</v>
      </c>
      <c r="I2298" s="44" t="s">
        <v>5278</v>
      </c>
      <c r="J2298" s="44" t="s">
        <v>5278</v>
      </c>
      <c r="K2298" s="44" t="s">
        <v>5807</v>
      </c>
      <c r="L2298" s="44" t="s">
        <v>5278</v>
      </c>
      <c r="M2298" s="44" t="s">
        <v>8129</v>
      </c>
      <c r="N2298" s="44" t="s">
        <v>5278</v>
      </c>
      <c r="O2298" s="44" t="s">
        <v>5273</v>
      </c>
      <c r="P2298" s="44" t="s">
        <v>5273</v>
      </c>
      <c r="Q2298" s="44" t="s">
        <v>5273</v>
      </c>
      <c r="R2298" s="44" t="s">
        <v>5273</v>
      </c>
      <c r="S2298" s="44" t="s">
        <v>5273</v>
      </c>
      <c r="T2298" s="44" t="s">
        <v>5278</v>
      </c>
      <c r="U2298" s="44" t="s">
        <v>5278</v>
      </c>
      <c r="V2298" s="44" t="s">
        <v>5278</v>
      </c>
      <c r="W2298" s="44" t="s">
        <v>5278</v>
      </c>
      <c r="X2298" s="44" t="s">
        <v>5278</v>
      </c>
      <c r="Y2298" s="44" t="s">
        <v>5278</v>
      </c>
      <c r="Z2298" s="44" t="s">
        <v>5278</v>
      </c>
      <c r="AA2298" t="e">
        <f>VLOOKUP(M2298,VehicleInfo!$M$2:$AA$31,15,0)</f>
        <v>#N/A</v>
      </c>
      <c r="AB2298" s="44" t="s">
        <v>7836</v>
      </c>
      <c r="AC2298" s="44" t="s">
        <v>6363</v>
      </c>
      <c r="AD2298" s="44" t="s">
        <v>6363</v>
      </c>
      <c r="AE2298" s="44" t="s">
        <v>5278</v>
      </c>
    </row>
    <row r="2299" spans="1:31">
      <c r="A2299" s="44">
        <v>2019</v>
      </c>
      <c r="B2299" s="44" t="s">
        <v>5388</v>
      </c>
      <c r="C2299" s="44" t="s">
        <v>5388</v>
      </c>
      <c r="D2299" s="44" t="s">
        <v>5401</v>
      </c>
      <c r="E2299" s="44" t="s">
        <v>6331</v>
      </c>
      <c r="F2299" s="44" t="e">
        <f>VLOOKUP(A2299&amp;D2299&amp;E2299,VehicleInfo!$F$5:$F$31,1,0)</f>
        <v>#N/A</v>
      </c>
      <c r="G2299" s="44" t="s">
        <v>5278</v>
      </c>
      <c r="H2299" s="44">
        <v>8</v>
      </c>
      <c r="I2299" s="44" t="s">
        <v>5278</v>
      </c>
      <c r="J2299" s="44" t="s">
        <v>5278</v>
      </c>
      <c r="K2299" s="44" t="s">
        <v>5807</v>
      </c>
      <c r="L2299" s="44" t="s">
        <v>5278</v>
      </c>
      <c r="M2299" s="44" t="s">
        <v>8127</v>
      </c>
      <c r="N2299" s="44" t="s">
        <v>5278</v>
      </c>
      <c r="O2299" s="44" t="s">
        <v>5273</v>
      </c>
      <c r="P2299" s="44" t="s">
        <v>5273</v>
      </c>
      <c r="Q2299" s="44" t="s">
        <v>5273</v>
      </c>
      <c r="R2299" s="44" t="s">
        <v>5273</v>
      </c>
      <c r="S2299" s="44" t="s">
        <v>5273</v>
      </c>
      <c r="T2299" s="44" t="s">
        <v>5278</v>
      </c>
      <c r="U2299" s="44" t="s">
        <v>5278</v>
      </c>
      <c r="V2299" s="44" t="s">
        <v>5278</v>
      </c>
      <c r="W2299" s="44" t="s">
        <v>5278</v>
      </c>
      <c r="X2299" s="44" t="s">
        <v>5278</v>
      </c>
      <c r="Y2299" s="44" t="s">
        <v>5278</v>
      </c>
      <c r="Z2299" s="44" t="s">
        <v>5278</v>
      </c>
      <c r="AA2299" t="e">
        <f>VLOOKUP(M2299,VehicleInfo!$M$2:$AA$31,15,0)</f>
        <v>#N/A</v>
      </c>
      <c r="AB2299" s="44" t="s">
        <v>7836</v>
      </c>
      <c r="AC2299" s="44" t="s">
        <v>6363</v>
      </c>
      <c r="AD2299" s="44" t="s">
        <v>6363</v>
      </c>
      <c r="AE2299" s="44" t="s">
        <v>5278</v>
      </c>
    </row>
    <row r="2300" spans="1:31">
      <c r="A2300" s="44">
        <v>2019</v>
      </c>
      <c r="B2300" s="44" t="s">
        <v>5388</v>
      </c>
      <c r="C2300" s="44" t="s">
        <v>5388</v>
      </c>
      <c r="D2300" s="44" t="s">
        <v>5401</v>
      </c>
      <c r="E2300" s="44" t="s">
        <v>6331</v>
      </c>
      <c r="F2300" s="44" t="e">
        <f>VLOOKUP(A2300&amp;D2300&amp;E2300,VehicleInfo!$F$5:$F$31,1,0)</f>
        <v>#N/A</v>
      </c>
      <c r="G2300" s="44" t="s">
        <v>5278</v>
      </c>
      <c r="H2300" s="44">
        <v>1</v>
      </c>
      <c r="I2300" s="44" t="s">
        <v>5278</v>
      </c>
      <c r="J2300" s="44" t="s">
        <v>5278</v>
      </c>
      <c r="K2300" s="44" t="s">
        <v>5806</v>
      </c>
      <c r="L2300" s="44" t="s">
        <v>5278</v>
      </c>
      <c r="M2300" s="44" t="s">
        <v>6220</v>
      </c>
      <c r="N2300" s="44" t="s">
        <v>5278</v>
      </c>
      <c r="O2300" s="44" t="s">
        <v>5273</v>
      </c>
      <c r="P2300" s="44" t="s">
        <v>5273</v>
      </c>
      <c r="Q2300" s="44" t="s">
        <v>5273</v>
      </c>
      <c r="R2300" s="44" t="s">
        <v>5273</v>
      </c>
      <c r="S2300" s="44" t="s">
        <v>5273</v>
      </c>
      <c r="T2300" s="44" t="s">
        <v>5278</v>
      </c>
      <c r="U2300" s="44" t="s">
        <v>5278</v>
      </c>
      <c r="V2300" s="44" t="s">
        <v>5278</v>
      </c>
      <c r="W2300" s="44" t="s">
        <v>5278</v>
      </c>
      <c r="X2300" s="44" t="s">
        <v>5278</v>
      </c>
      <c r="Y2300" s="44" t="s">
        <v>5278</v>
      </c>
      <c r="Z2300" s="44" t="s">
        <v>5278</v>
      </c>
      <c r="AA2300" t="e">
        <f>VLOOKUP(M2300,VehicleInfo!$M$2:$AA$31,15,0)</f>
        <v>#N/A</v>
      </c>
      <c r="AB2300" s="44" t="s">
        <v>7836</v>
      </c>
      <c r="AC2300" s="44" t="s">
        <v>6354</v>
      </c>
      <c r="AD2300" s="44" t="s">
        <v>6354</v>
      </c>
      <c r="AE2300" s="44" t="s">
        <v>5278</v>
      </c>
    </row>
    <row r="2301" spans="1:31">
      <c r="A2301" s="44">
        <v>2019</v>
      </c>
      <c r="B2301" s="44" t="s">
        <v>5388</v>
      </c>
      <c r="C2301" s="44" t="s">
        <v>5388</v>
      </c>
      <c r="D2301" s="44" t="s">
        <v>5401</v>
      </c>
      <c r="E2301" s="44" t="s">
        <v>6331</v>
      </c>
      <c r="F2301" s="44" t="e">
        <f>VLOOKUP(A2301&amp;D2301&amp;E2301,VehicleInfo!$F$5:$F$31,1,0)</f>
        <v>#N/A</v>
      </c>
      <c r="G2301" s="44" t="s">
        <v>5278</v>
      </c>
      <c r="H2301" s="44">
        <v>2</v>
      </c>
      <c r="I2301" s="44" t="s">
        <v>5278</v>
      </c>
      <c r="J2301" s="44" t="s">
        <v>5278</v>
      </c>
      <c r="K2301" s="44" t="s">
        <v>5937</v>
      </c>
      <c r="L2301" s="44" t="s">
        <v>5278</v>
      </c>
      <c r="M2301" s="44" t="s">
        <v>6487</v>
      </c>
      <c r="N2301" s="44" t="s">
        <v>5278</v>
      </c>
      <c r="O2301" s="44" t="s">
        <v>5273</v>
      </c>
      <c r="P2301" s="44" t="s">
        <v>5273</v>
      </c>
      <c r="Q2301" s="44" t="s">
        <v>5273</v>
      </c>
      <c r="R2301" s="44" t="s">
        <v>5273</v>
      </c>
      <c r="S2301" s="44" t="s">
        <v>5273</v>
      </c>
      <c r="T2301" s="44" t="s">
        <v>5278</v>
      </c>
      <c r="U2301" s="44" t="s">
        <v>5278</v>
      </c>
      <c r="V2301" s="44" t="s">
        <v>5278</v>
      </c>
      <c r="W2301" s="44" t="s">
        <v>5278</v>
      </c>
      <c r="X2301" s="44" t="s">
        <v>5278</v>
      </c>
      <c r="Y2301" s="44" t="s">
        <v>5278</v>
      </c>
      <c r="Z2301" s="44" t="s">
        <v>5278</v>
      </c>
      <c r="AA2301" t="e">
        <f>VLOOKUP(M2301,VehicleInfo!$M$2:$AA$31,15,0)</f>
        <v>#N/A</v>
      </c>
      <c r="AB2301" s="44" t="s">
        <v>7836</v>
      </c>
      <c r="AC2301" s="44" t="s">
        <v>6354</v>
      </c>
      <c r="AD2301" s="44" t="s">
        <v>6354</v>
      </c>
      <c r="AE2301" s="44" t="s">
        <v>5278</v>
      </c>
    </row>
    <row r="2302" spans="1:31">
      <c r="A2302" s="44">
        <v>2019</v>
      </c>
      <c r="B2302" s="44" t="s">
        <v>5388</v>
      </c>
      <c r="C2302" s="44" t="s">
        <v>5388</v>
      </c>
      <c r="D2302" s="44" t="s">
        <v>5401</v>
      </c>
      <c r="E2302" s="44" t="s">
        <v>6331</v>
      </c>
      <c r="F2302" s="44" t="e">
        <f>VLOOKUP(A2302&amp;D2302&amp;E2302,VehicleInfo!$F$5:$F$31,1,0)</f>
        <v>#N/A</v>
      </c>
      <c r="G2302" s="44" t="s">
        <v>5278</v>
      </c>
      <c r="H2302" s="44">
        <v>3</v>
      </c>
      <c r="I2302" s="44" t="s">
        <v>5278</v>
      </c>
      <c r="J2302" s="44" t="s">
        <v>5278</v>
      </c>
      <c r="K2302" s="44" t="s">
        <v>10</v>
      </c>
      <c r="L2302" s="44" t="s">
        <v>5278</v>
      </c>
      <c r="M2302" s="44" t="s">
        <v>6489</v>
      </c>
      <c r="N2302" s="44" t="s">
        <v>5278</v>
      </c>
      <c r="O2302" s="44" t="s">
        <v>5273</v>
      </c>
      <c r="P2302" s="44" t="s">
        <v>5273</v>
      </c>
      <c r="Q2302" s="44" t="s">
        <v>5273</v>
      </c>
      <c r="R2302" s="44" t="s">
        <v>5273</v>
      </c>
      <c r="S2302" s="44" t="s">
        <v>5273</v>
      </c>
      <c r="T2302" s="44" t="s">
        <v>5278</v>
      </c>
      <c r="U2302" s="44" t="s">
        <v>5278</v>
      </c>
      <c r="V2302" s="44" t="s">
        <v>5278</v>
      </c>
      <c r="W2302" s="44" t="s">
        <v>5278</v>
      </c>
      <c r="X2302" s="44" t="s">
        <v>5278</v>
      </c>
      <c r="Y2302" s="44" t="s">
        <v>5278</v>
      </c>
      <c r="Z2302" s="44" t="s">
        <v>5278</v>
      </c>
      <c r="AA2302" t="e">
        <f>VLOOKUP(M2302,VehicleInfo!$M$2:$AA$31,15,0)</f>
        <v>#N/A</v>
      </c>
      <c r="AB2302" s="44" t="s">
        <v>7836</v>
      </c>
      <c r="AC2302" s="44" t="s">
        <v>6354</v>
      </c>
      <c r="AD2302" s="44" t="s">
        <v>6354</v>
      </c>
      <c r="AE2302" s="44" t="s">
        <v>5278</v>
      </c>
    </row>
    <row r="2303" spans="1:31">
      <c r="A2303" s="44">
        <v>2019</v>
      </c>
      <c r="B2303" s="44" t="s">
        <v>5388</v>
      </c>
      <c r="C2303" s="44" t="s">
        <v>5388</v>
      </c>
      <c r="D2303" s="44" t="s">
        <v>5401</v>
      </c>
      <c r="E2303" s="44" t="s">
        <v>6331</v>
      </c>
      <c r="F2303" s="44" t="e">
        <f>VLOOKUP(A2303&amp;D2303&amp;E2303,VehicleInfo!$F$5:$F$31,1,0)</f>
        <v>#N/A</v>
      </c>
      <c r="G2303" s="44" t="s">
        <v>5278</v>
      </c>
      <c r="H2303" s="44">
        <v>1</v>
      </c>
      <c r="I2303" s="44" t="s">
        <v>5278</v>
      </c>
      <c r="J2303" s="44" t="s">
        <v>5278</v>
      </c>
      <c r="K2303" s="44" t="s">
        <v>5937</v>
      </c>
      <c r="L2303" s="44" t="s">
        <v>5278</v>
      </c>
      <c r="M2303" s="44" t="s">
        <v>6203</v>
      </c>
      <c r="N2303" s="44" t="s">
        <v>5278</v>
      </c>
      <c r="O2303" s="44" t="s">
        <v>5273</v>
      </c>
      <c r="P2303" s="44" t="s">
        <v>5273</v>
      </c>
      <c r="Q2303" s="44" t="s">
        <v>5273</v>
      </c>
      <c r="R2303" s="44" t="s">
        <v>5273</v>
      </c>
      <c r="S2303" s="44" t="s">
        <v>5273</v>
      </c>
      <c r="T2303" s="44" t="s">
        <v>5278</v>
      </c>
      <c r="U2303" s="44" t="s">
        <v>5278</v>
      </c>
      <c r="V2303" s="44" t="s">
        <v>5278</v>
      </c>
      <c r="W2303" s="44" t="s">
        <v>5278</v>
      </c>
      <c r="X2303" s="44" t="s">
        <v>5278</v>
      </c>
      <c r="Y2303" s="44" t="s">
        <v>5278</v>
      </c>
      <c r="Z2303" s="44" t="s">
        <v>5278</v>
      </c>
      <c r="AA2303" t="str">
        <f>VLOOKUP(M2303,VehicleInfo!$M$2:$AA$31,15,0)</f>
        <v>Right Front Tire Pressure</v>
      </c>
      <c r="AB2303" s="44" t="s">
        <v>7836</v>
      </c>
      <c r="AC2303" s="44" t="s">
        <v>6354</v>
      </c>
      <c r="AD2303" s="44" t="s">
        <v>6354</v>
      </c>
      <c r="AE2303" s="44" t="s">
        <v>5278</v>
      </c>
    </row>
    <row r="2304" spans="1:31">
      <c r="A2304" s="44">
        <v>2019</v>
      </c>
      <c r="B2304" s="44" t="s">
        <v>5388</v>
      </c>
      <c r="C2304" s="44" t="s">
        <v>5388</v>
      </c>
      <c r="D2304" s="44" t="s">
        <v>5401</v>
      </c>
      <c r="E2304" s="44" t="s">
        <v>6331</v>
      </c>
      <c r="F2304" s="44" t="e">
        <f>VLOOKUP(A2304&amp;D2304&amp;E2304,VehicleInfo!$F$5:$F$31,1,0)</f>
        <v>#N/A</v>
      </c>
      <c r="G2304" s="44" t="s">
        <v>5278</v>
      </c>
      <c r="H2304" s="44">
        <v>1</v>
      </c>
      <c r="I2304" s="44" t="s">
        <v>5278</v>
      </c>
      <c r="J2304" s="44" t="s">
        <v>5278</v>
      </c>
      <c r="K2304" s="44" t="s">
        <v>5937</v>
      </c>
      <c r="L2304" s="44" t="s">
        <v>5278</v>
      </c>
      <c r="M2304" s="44" t="s">
        <v>6205</v>
      </c>
      <c r="N2304" s="44" t="s">
        <v>5278</v>
      </c>
      <c r="O2304" s="44" t="s">
        <v>5273</v>
      </c>
      <c r="P2304" s="44" t="s">
        <v>5273</v>
      </c>
      <c r="Q2304" s="44" t="s">
        <v>5273</v>
      </c>
      <c r="R2304" s="44" t="s">
        <v>5273</v>
      </c>
      <c r="S2304" s="44" t="s">
        <v>5273</v>
      </c>
      <c r="T2304" s="44" t="s">
        <v>5278</v>
      </c>
      <c r="U2304" s="44" t="s">
        <v>5278</v>
      </c>
      <c r="V2304" s="44" t="s">
        <v>5278</v>
      </c>
      <c r="W2304" s="44" t="s">
        <v>5278</v>
      </c>
      <c r="X2304" s="44" t="s">
        <v>5278</v>
      </c>
      <c r="Y2304" s="44" t="s">
        <v>5278</v>
      </c>
      <c r="Z2304" s="44" t="s">
        <v>5278</v>
      </c>
      <c r="AA2304" t="str">
        <f>VLOOKUP(M2304,VehicleInfo!$M$2:$AA$31,15,0)</f>
        <v>Right Rear Tire Pressure</v>
      </c>
      <c r="AB2304" s="44" t="s">
        <v>7836</v>
      </c>
      <c r="AC2304" s="44" t="s">
        <v>6354</v>
      </c>
      <c r="AD2304" s="44" t="s">
        <v>6354</v>
      </c>
      <c r="AE2304" s="44" t="s">
        <v>5278</v>
      </c>
    </row>
    <row r="2305" spans="1:31">
      <c r="A2305" s="44">
        <v>2019</v>
      </c>
      <c r="B2305" s="44" t="s">
        <v>5388</v>
      </c>
      <c r="C2305" s="44" t="s">
        <v>5388</v>
      </c>
      <c r="D2305" s="44" t="s">
        <v>5401</v>
      </c>
      <c r="E2305" s="44" t="s">
        <v>6331</v>
      </c>
      <c r="F2305" s="44" t="e">
        <f>VLOOKUP(A2305&amp;D2305&amp;E2305,VehicleInfo!$F$5:$F$31,1,0)</f>
        <v>#N/A</v>
      </c>
      <c r="G2305" s="44" t="s">
        <v>5278</v>
      </c>
      <c r="H2305" s="44">
        <v>1</v>
      </c>
      <c r="I2305" s="44" t="s">
        <v>5278</v>
      </c>
      <c r="J2305" s="44" t="s">
        <v>5278</v>
      </c>
      <c r="K2305" s="44" t="s">
        <v>5800</v>
      </c>
      <c r="L2305" s="44" t="s">
        <v>5278</v>
      </c>
      <c r="M2305" s="44" t="s">
        <v>6548</v>
      </c>
      <c r="N2305" s="44" t="s">
        <v>5278</v>
      </c>
      <c r="O2305" s="44" t="s">
        <v>5273</v>
      </c>
      <c r="P2305" s="44" t="s">
        <v>5273</v>
      </c>
      <c r="Q2305" s="44" t="s">
        <v>5273</v>
      </c>
      <c r="R2305" s="44" t="s">
        <v>5273</v>
      </c>
      <c r="S2305" s="44" t="s">
        <v>5273</v>
      </c>
      <c r="T2305" s="44" t="s">
        <v>5278</v>
      </c>
      <c r="U2305" s="44" t="s">
        <v>5278</v>
      </c>
      <c r="V2305" s="44" t="s">
        <v>5278</v>
      </c>
      <c r="W2305" s="44" t="s">
        <v>5278</v>
      </c>
      <c r="X2305" s="44" t="s">
        <v>5278</v>
      </c>
      <c r="Y2305" s="44" t="s">
        <v>5278</v>
      </c>
      <c r="Z2305" s="44" t="s">
        <v>5278</v>
      </c>
      <c r="AA2305" t="e">
        <f>VLOOKUP(M2305,VehicleInfo!$M$2:$AA$31,15,0)</f>
        <v>#N/A</v>
      </c>
      <c r="AB2305" s="44" t="s">
        <v>7836</v>
      </c>
      <c r="AC2305" s="44" t="s">
        <v>6354</v>
      </c>
      <c r="AD2305" s="44" t="s">
        <v>6354</v>
      </c>
      <c r="AE2305" s="44" t="s">
        <v>5278</v>
      </c>
    </row>
    <row r="2306" spans="1:31">
      <c r="A2306" s="44">
        <v>2019</v>
      </c>
      <c r="B2306" s="44" t="s">
        <v>5388</v>
      </c>
      <c r="C2306" s="44" t="s">
        <v>5388</v>
      </c>
      <c r="D2306" s="44" t="s">
        <v>5401</v>
      </c>
      <c r="E2306" s="44" t="s">
        <v>6331</v>
      </c>
      <c r="F2306" s="44" t="e">
        <f>VLOOKUP(A2306&amp;D2306&amp;E2306,VehicleInfo!$F$5:$F$31,1,0)</f>
        <v>#N/A</v>
      </c>
      <c r="G2306" s="44" t="s">
        <v>5278</v>
      </c>
      <c r="H2306" s="44">
        <v>2</v>
      </c>
      <c r="I2306" s="44" t="s">
        <v>5278</v>
      </c>
      <c r="J2306" s="44" t="s">
        <v>5278</v>
      </c>
      <c r="K2306" s="44" t="s">
        <v>5800</v>
      </c>
      <c r="L2306" s="44" t="s">
        <v>5278</v>
      </c>
      <c r="M2306" s="44" t="s">
        <v>6558</v>
      </c>
      <c r="N2306" s="44" t="s">
        <v>5278</v>
      </c>
      <c r="O2306" s="44" t="s">
        <v>5273</v>
      </c>
      <c r="P2306" s="44" t="s">
        <v>5273</v>
      </c>
      <c r="Q2306" s="44" t="s">
        <v>5273</v>
      </c>
      <c r="R2306" s="44" t="s">
        <v>5273</v>
      </c>
      <c r="S2306" s="44" t="s">
        <v>5273</v>
      </c>
      <c r="T2306" s="44" t="s">
        <v>5278</v>
      </c>
      <c r="U2306" s="44" t="s">
        <v>5278</v>
      </c>
      <c r="V2306" s="44" t="s">
        <v>5278</v>
      </c>
      <c r="W2306" s="44" t="s">
        <v>5278</v>
      </c>
      <c r="X2306" s="44" t="s">
        <v>5278</v>
      </c>
      <c r="Y2306" s="44" t="s">
        <v>5278</v>
      </c>
      <c r="Z2306" s="44" t="s">
        <v>5278</v>
      </c>
      <c r="AA2306" t="e">
        <f>VLOOKUP(M2306,VehicleInfo!$M$2:$AA$31,15,0)</f>
        <v>#N/A</v>
      </c>
      <c r="AB2306" s="44" t="s">
        <v>7836</v>
      </c>
      <c r="AC2306" s="44" t="s">
        <v>6363</v>
      </c>
      <c r="AD2306" s="44" t="s">
        <v>6363</v>
      </c>
      <c r="AE2306" s="44" t="s">
        <v>5278</v>
      </c>
    </row>
    <row r="2307" spans="1:31">
      <c r="A2307" s="44">
        <v>2019</v>
      </c>
      <c r="B2307" s="44" t="s">
        <v>5388</v>
      </c>
      <c r="C2307" s="44" t="s">
        <v>5388</v>
      </c>
      <c r="D2307" s="44" t="s">
        <v>5401</v>
      </c>
      <c r="E2307" s="44" t="s">
        <v>6331</v>
      </c>
      <c r="F2307" s="44" t="e">
        <f>VLOOKUP(A2307&amp;D2307&amp;E2307,VehicleInfo!$F$5:$F$31,1,0)</f>
        <v>#N/A</v>
      </c>
      <c r="G2307" s="44" t="s">
        <v>5278</v>
      </c>
      <c r="H2307" s="44">
        <v>1</v>
      </c>
      <c r="I2307" s="44" t="s">
        <v>5278</v>
      </c>
      <c r="J2307" s="44" t="s">
        <v>5278</v>
      </c>
      <c r="K2307" s="44" t="s">
        <v>5799</v>
      </c>
      <c r="L2307" s="44" t="s">
        <v>5278</v>
      </c>
      <c r="M2307" s="44" t="s">
        <v>6542</v>
      </c>
      <c r="N2307" s="44" t="s">
        <v>5278</v>
      </c>
      <c r="O2307" s="44" t="s">
        <v>5273</v>
      </c>
      <c r="P2307" s="44" t="s">
        <v>5273</v>
      </c>
      <c r="Q2307" s="44" t="s">
        <v>5273</v>
      </c>
      <c r="R2307" s="44" t="s">
        <v>5273</v>
      </c>
      <c r="S2307" s="44" t="s">
        <v>5273</v>
      </c>
      <c r="T2307" s="44" t="s">
        <v>5278</v>
      </c>
      <c r="U2307" s="44" t="s">
        <v>5278</v>
      </c>
      <c r="V2307" s="44" t="s">
        <v>5278</v>
      </c>
      <c r="W2307" s="44" t="s">
        <v>5278</v>
      </c>
      <c r="X2307" s="44" t="s">
        <v>5278</v>
      </c>
      <c r="Y2307" s="44" t="s">
        <v>5278</v>
      </c>
      <c r="Z2307" s="44" t="s">
        <v>5278</v>
      </c>
      <c r="AA2307" t="e">
        <f>VLOOKUP(M2307,VehicleInfo!$M$2:$AA$31,15,0)</f>
        <v>#N/A</v>
      </c>
      <c r="AB2307" s="44" t="s">
        <v>7836</v>
      </c>
      <c r="AC2307" s="44" t="s">
        <v>6363</v>
      </c>
      <c r="AD2307" s="44" t="s">
        <v>6363</v>
      </c>
      <c r="AE2307" s="44" t="s">
        <v>5278</v>
      </c>
    </row>
    <row r="2308" spans="1:31">
      <c r="A2308" s="44">
        <v>2019</v>
      </c>
      <c r="B2308" s="44" t="s">
        <v>5388</v>
      </c>
      <c r="C2308" s="44" t="s">
        <v>5388</v>
      </c>
      <c r="D2308" s="44" t="s">
        <v>5401</v>
      </c>
      <c r="E2308" s="44" t="s">
        <v>6331</v>
      </c>
      <c r="F2308" s="44" t="e">
        <f>VLOOKUP(A2308&amp;D2308&amp;E2308,VehicleInfo!$F$5:$F$31,1,0)</f>
        <v>#N/A</v>
      </c>
      <c r="G2308" s="44" t="s">
        <v>5278</v>
      </c>
      <c r="H2308" s="44">
        <v>2</v>
      </c>
      <c r="I2308" s="44" t="s">
        <v>5278</v>
      </c>
      <c r="J2308" s="44" t="s">
        <v>5278</v>
      </c>
      <c r="K2308" s="44" t="s">
        <v>5799</v>
      </c>
      <c r="L2308" s="44" t="s">
        <v>5278</v>
      </c>
      <c r="M2308" s="44" t="s">
        <v>6544</v>
      </c>
      <c r="N2308" s="44" t="s">
        <v>5278</v>
      </c>
      <c r="O2308" s="44" t="s">
        <v>5273</v>
      </c>
      <c r="P2308" s="44" t="s">
        <v>5273</v>
      </c>
      <c r="Q2308" s="44" t="s">
        <v>5273</v>
      </c>
      <c r="R2308" s="44" t="s">
        <v>5273</v>
      </c>
      <c r="S2308" s="44" t="s">
        <v>5273</v>
      </c>
      <c r="T2308" s="44" t="s">
        <v>5278</v>
      </c>
      <c r="U2308" s="44" t="s">
        <v>5278</v>
      </c>
      <c r="V2308" s="44" t="s">
        <v>5278</v>
      </c>
      <c r="W2308" s="44" t="s">
        <v>5278</v>
      </c>
      <c r="X2308" s="44" t="s">
        <v>5278</v>
      </c>
      <c r="Y2308" s="44" t="s">
        <v>5278</v>
      </c>
      <c r="Z2308" s="44" t="s">
        <v>5278</v>
      </c>
      <c r="AA2308" t="e">
        <f>VLOOKUP(M2308,VehicleInfo!$M$2:$AA$31,15,0)</f>
        <v>#N/A</v>
      </c>
      <c r="AB2308" s="44" t="s">
        <v>7836</v>
      </c>
      <c r="AC2308" s="44" t="s">
        <v>6363</v>
      </c>
      <c r="AD2308" s="44" t="s">
        <v>6363</v>
      </c>
      <c r="AE2308" s="44" t="s">
        <v>5278</v>
      </c>
    </row>
    <row r="2309" spans="1:31">
      <c r="A2309" s="44">
        <v>2019</v>
      </c>
      <c r="B2309" s="44" t="s">
        <v>5388</v>
      </c>
      <c r="C2309" s="44" t="s">
        <v>5388</v>
      </c>
      <c r="D2309" s="44" t="s">
        <v>5401</v>
      </c>
      <c r="E2309" s="44" t="s">
        <v>6331</v>
      </c>
      <c r="F2309" s="44" t="e">
        <f>VLOOKUP(A2309&amp;D2309&amp;E2309,VehicleInfo!$F$5:$F$31,1,0)</f>
        <v>#N/A</v>
      </c>
      <c r="G2309" s="44" t="s">
        <v>5278</v>
      </c>
      <c r="H2309" s="44">
        <v>1</v>
      </c>
      <c r="I2309" s="44" t="s">
        <v>5278</v>
      </c>
      <c r="J2309" s="44" t="s">
        <v>5278</v>
      </c>
      <c r="K2309" s="44" t="s">
        <v>10</v>
      </c>
      <c r="L2309" s="44" t="s">
        <v>5278</v>
      </c>
      <c r="M2309" s="44" t="s">
        <v>8029</v>
      </c>
      <c r="N2309" s="44" t="s">
        <v>5278</v>
      </c>
      <c r="O2309" s="44" t="s">
        <v>5273</v>
      </c>
      <c r="P2309" s="44" t="s">
        <v>5273</v>
      </c>
      <c r="Q2309" s="44" t="s">
        <v>5273</v>
      </c>
      <c r="R2309" s="44" t="s">
        <v>5273</v>
      </c>
      <c r="S2309" s="44" t="s">
        <v>5273</v>
      </c>
      <c r="T2309" s="44" t="s">
        <v>5278</v>
      </c>
      <c r="U2309" s="44" t="s">
        <v>5278</v>
      </c>
      <c r="V2309" s="44" t="s">
        <v>5278</v>
      </c>
      <c r="W2309" s="44" t="s">
        <v>5278</v>
      </c>
      <c r="X2309" s="44" t="s">
        <v>5278</v>
      </c>
      <c r="Y2309" s="44" t="s">
        <v>5278</v>
      </c>
      <c r="Z2309" s="44" t="s">
        <v>5278</v>
      </c>
      <c r="AA2309" t="e">
        <f>VLOOKUP(M2309,VehicleInfo!$M$2:$AA$31,15,0)</f>
        <v>#N/A</v>
      </c>
      <c r="AB2309" s="44" t="s">
        <v>7836</v>
      </c>
      <c r="AC2309" s="44" t="s">
        <v>6354</v>
      </c>
      <c r="AD2309" s="44" t="s">
        <v>6354</v>
      </c>
      <c r="AE2309" s="44" t="s">
        <v>5278</v>
      </c>
    </row>
    <row r="2310" spans="1:31">
      <c r="A2310" s="44">
        <v>2019</v>
      </c>
      <c r="B2310" s="44" t="s">
        <v>5388</v>
      </c>
      <c r="C2310" s="44" t="s">
        <v>5388</v>
      </c>
      <c r="D2310" s="44" t="s">
        <v>5401</v>
      </c>
      <c r="E2310" s="44" t="s">
        <v>6331</v>
      </c>
      <c r="F2310" s="44" t="e">
        <f>VLOOKUP(A2310&amp;D2310&amp;E2310,VehicleInfo!$F$5:$F$31,1,0)</f>
        <v>#N/A</v>
      </c>
      <c r="G2310" s="44" t="s">
        <v>5278</v>
      </c>
      <c r="H2310" s="44">
        <v>2</v>
      </c>
      <c r="I2310" s="44" t="s">
        <v>5278</v>
      </c>
      <c r="J2310" s="44" t="s">
        <v>5278</v>
      </c>
      <c r="K2310" s="44" t="s">
        <v>10</v>
      </c>
      <c r="L2310" s="44" t="s">
        <v>5278</v>
      </c>
      <c r="M2310" s="44" t="s">
        <v>7818</v>
      </c>
      <c r="N2310" s="44" t="s">
        <v>5278</v>
      </c>
      <c r="O2310" s="44" t="s">
        <v>5273</v>
      </c>
      <c r="P2310" s="44" t="s">
        <v>5273</v>
      </c>
      <c r="Q2310" s="44" t="s">
        <v>5273</v>
      </c>
      <c r="R2310" s="44" t="s">
        <v>5273</v>
      </c>
      <c r="S2310" s="44" t="s">
        <v>5273</v>
      </c>
      <c r="T2310" s="44" t="s">
        <v>5278</v>
      </c>
      <c r="U2310" s="44" t="s">
        <v>5278</v>
      </c>
      <c r="V2310" s="44" t="s">
        <v>5278</v>
      </c>
      <c r="W2310" s="44" t="s">
        <v>5278</v>
      </c>
      <c r="X2310" s="44" t="s">
        <v>5278</v>
      </c>
      <c r="Y2310" s="44" t="s">
        <v>5278</v>
      </c>
      <c r="Z2310" s="44" t="s">
        <v>5278</v>
      </c>
      <c r="AA2310" t="e">
        <f>VLOOKUP(M2310,VehicleInfo!$M$2:$AA$31,15,0)</f>
        <v>#N/A</v>
      </c>
      <c r="AB2310" s="44" t="s">
        <v>7836</v>
      </c>
      <c r="AC2310" s="44" t="s">
        <v>6354</v>
      </c>
      <c r="AD2310" s="44" t="s">
        <v>6354</v>
      </c>
      <c r="AE2310" s="44" t="s">
        <v>5278</v>
      </c>
    </row>
    <row r="2311" spans="1:31">
      <c r="A2311" s="44">
        <v>2019</v>
      </c>
      <c r="B2311" s="44" t="s">
        <v>5388</v>
      </c>
      <c r="C2311" s="44" t="s">
        <v>5388</v>
      </c>
      <c r="D2311" s="44" t="s">
        <v>5401</v>
      </c>
      <c r="E2311" s="44" t="s">
        <v>6331</v>
      </c>
      <c r="F2311" s="44" t="e">
        <f>VLOOKUP(A2311&amp;D2311&amp;E2311,VehicleInfo!$F$5:$F$31,1,0)</f>
        <v>#N/A</v>
      </c>
      <c r="G2311" s="44" t="s">
        <v>5278</v>
      </c>
      <c r="H2311" s="44">
        <v>3</v>
      </c>
      <c r="I2311" s="44" t="s">
        <v>5278</v>
      </c>
      <c r="J2311" s="44" t="s">
        <v>5278</v>
      </c>
      <c r="K2311" s="44" t="s">
        <v>7840</v>
      </c>
      <c r="L2311" s="44" t="s">
        <v>5278</v>
      </c>
      <c r="M2311" s="44" t="s">
        <v>8028</v>
      </c>
      <c r="N2311" s="44" t="s">
        <v>5278</v>
      </c>
      <c r="O2311" s="44" t="s">
        <v>5273</v>
      </c>
      <c r="P2311" s="44" t="s">
        <v>5273</v>
      </c>
      <c r="Q2311" s="44" t="s">
        <v>5273</v>
      </c>
      <c r="R2311" s="44" t="s">
        <v>5273</v>
      </c>
      <c r="S2311" s="44" t="s">
        <v>5273</v>
      </c>
      <c r="T2311" s="44" t="s">
        <v>5278</v>
      </c>
      <c r="U2311" s="44" t="s">
        <v>5278</v>
      </c>
      <c r="V2311" s="44" t="s">
        <v>5278</v>
      </c>
      <c r="W2311" s="44" t="s">
        <v>5278</v>
      </c>
      <c r="X2311" s="44" t="s">
        <v>5278</v>
      </c>
      <c r="Y2311" s="44" t="s">
        <v>5278</v>
      </c>
      <c r="Z2311" s="44" t="s">
        <v>5278</v>
      </c>
      <c r="AA2311" t="e">
        <f>VLOOKUP(M2311,VehicleInfo!$M$2:$AA$31,15,0)</f>
        <v>#N/A</v>
      </c>
      <c r="AB2311" s="44" t="s">
        <v>7836</v>
      </c>
      <c r="AC2311" s="44" t="s">
        <v>6354</v>
      </c>
      <c r="AD2311" s="44" t="s">
        <v>6354</v>
      </c>
      <c r="AE2311" s="44" t="s">
        <v>5278</v>
      </c>
    </row>
    <row r="2312" spans="1:31">
      <c r="A2312" s="44">
        <v>2019</v>
      </c>
      <c r="B2312" s="44" t="s">
        <v>5388</v>
      </c>
      <c r="C2312" s="44" t="s">
        <v>5388</v>
      </c>
      <c r="D2312" s="44" t="s">
        <v>5401</v>
      </c>
      <c r="E2312" s="44" t="s">
        <v>6331</v>
      </c>
      <c r="F2312" s="44" t="e">
        <f>VLOOKUP(A2312&amp;D2312&amp;E2312,VehicleInfo!$F$5:$F$31,1,0)</f>
        <v>#N/A</v>
      </c>
      <c r="G2312" s="44" t="s">
        <v>5278</v>
      </c>
      <c r="H2312" s="44">
        <v>4</v>
      </c>
      <c r="I2312" s="44" t="s">
        <v>5278</v>
      </c>
      <c r="J2312" s="44" t="s">
        <v>5278</v>
      </c>
      <c r="K2312" s="44" t="s">
        <v>10</v>
      </c>
      <c r="L2312" s="44" t="s">
        <v>5278</v>
      </c>
      <c r="M2312" s="44" t="s">
        <v>8030</v>
      </c>
      <c r="N2312" s="44" t="s">
        <v>5278</v>
      </c>
      <c r="O2312" s="44" t="s">
        <v>5273</v>
      </c>
      <c r="P2312" s="44" t="s">
        <v>5273</v>
      </c>
      <c r="Q2312" s="44" t="s">
        <v>5273</v>
      </c>
      <c r="R2312" s="44" t="s">
        <v>5273</v>
      </c>
      <c r="S2312" s="44" t="s">
        <v>5273</v>
      </c>
      <c r="T2312" s="44" t="s">
        <v>5278</v>
      </c>
      <c r="U2312" s="44" t="s">
        <v>5278</v>
      </c>
      <c r="V2312" s="44" t="s">
        <v>5278</v>
      </c>
      <c r="W2312" s="44" t="s">
        <v>5278</v>
      </c>
      <c r="X2312" s="44" t="s">
        <v>5278</v>
      </c>
      <c r="Y2312" s="44" t="s">
        <v>5278</v>
      </c>
      <c r="Z2312" s="44" t="s">
        <v>5278</v>
      </c>
      <c r="AA2312" t="e">
        <f>VLOOKUP(M2312,VehicleInfo!$M$2:$AA$31,15,0)</f>
        <v>#N/A</v>
      </c>
      <c r="AB2312" s="44" t="s">
        <v>7836</v>
      </c>
      <c r="AC2312" s="44" t="s">
        <v>6363</v>
      </c>
      <c r="AD2312" s="44" t="s">
        <v>6363</v>
      </c>
      <c r="AE2312" s="44" t="s">
        <v>5278</v>
      </c>
    </row>
    <row r="2313" spans="1:31">
      <c r="A2313" s="44">
        <v>2019</v>
      </c>
      <c r="B2313" s="44" t="s">
        <v>5388</v>
      </c>
      <c r="C2313" s="44" t="s">
        <v>5388</v>
      </c>
      <c r="D2313" s="44" t="s">
        <v>5401</v>
      </c>
      <c r="E2313" s="44" t="s">
        <v>6331</v>
      </c>
      <c r="F2313" s="44" t="e">
        <f>VLOOKUP(A2313&amp;D2313&amp;E2313,VehicleInfo!$F$5:$F$31,1,0)</f>
        <v>#N/A</v>
      </c>
      <c r="G2313" s="44" t="s">
        <v>5278</v>
      </c>
      <c r="H2313" s="44">
        <v>5</v>
      </c>
      <c r="I2313" s="44" t="s">
        <v>5278</v>
      </c>
      <c r="J2313" s="44" t="s">
        <v>5278</v>
      </c>
      <c r="K2313" s="44" t="s">
        <v>10</v>
      </c>
      <c r="L2313" s="44" t="s">
        <v>5278</v>
      </c>
      <c r="M2313" s="44" t="s">
        <v>8031</v>
      </c>
      <c r="N2313" s="44" t="s">
        <v>5278</v>
      </c>
      <c r="O2313" s="44" t="s">
        <v>5273</v>
      </c>
      <c r="P2313" s="44" t="s">
        <v>5273</v>
      </c>
      <c r="Q2313" s="44" t="s">
        <v>5273</v>
      </c>
      <c r="R2313" s="44" t="s">
        <v>5273</v>
      </c>
      <c r="S2313" s="44" t="s">
        <v>5273</v>
      </c>
      <c r="T2313" s="44" t="s">
        <v>5278</v>
      </c>
      <c r="U2313" s="44" t="s">
        <v>5278</v>
      </c>
      <c r="V2313" s="44" t="s">
        <v>5278</v>
      </c>
      <c r="W2313" s="44" t="s">
        <v>5278</v>
      </c>
      <c r="X2313" s="44" t="s">
        <v>5278</v>
      </c>
      <c r="Y2313" s="44" t="s">
        <v>5278</v>
      </c>
      <c r="Z2313" s="44" t="s">
        <v>5278</v>
      </c>
      <c r="AA2313" t="e">
        <f>VLOOKUP(M2313,VehicleInfo!$M$2:$AA$31,15,0)</f>
        <v>#N/A</v>
      </c>
      <c r="AB2313" s="44" t="s">
        <v>7836</v>
      </c>
      <c r="AC2313" s="44" t="s">
        <v>6363</v>
      </c>
      <c r="AD2313" s="44" t="s">
        <v>6363</v>
      </c>
      <c r="AE2313" s="44" t="s">
        <v>5278</v>
      </c>
    </row>
    <row r="2314" spans="1:31">
      <c r="A2314" s="44">
        <v>2019</v>
      </c>
      <c r="B2314" s="44" t="s">
        <v>5388</v>
      </c>
      <c r="C2314" s="44" t="s">
        <v>5388</v>
      </c>
      <c r="D2314" s="44" t="s">
        <v>5401</v>
      </c>
      <c r="E2314" s="44" t="s">
        <v>6331</v>
      </c>
      <c r="F2314" s="44" t="e">
        <f>VLOOKUP(A2314&amp;D2314&amp;E2314,VehicleInfo!$F$5:$F$31,1,0)</f>
        <v>#N/A</v>
      </c>
      <c r="G2314" s="44" t="s">
        <v>5278</v>
      </c>
      <c r="H2314" s="44">
        <v>1</v>
      </c>
      <c r="I2314" s="44" t="s">
        <v>5278</v>
      </c>
      <c r="J2314" s="44" t="s">
        <v>5278</v>
      </c>
      <c r="K2314" s="44" t="s">
        <v>5937</v>
      </c>
      <c r="L2314" s="44" t="s">
        <v>5278</v>
      </c>
      <c r="M2314" s="44" t="s">
        <v>8189</v>
      </c>
      <c r="N2314" s="44" t="s">
        <v>5278</v>
      </c>
      <c r="O2314" s="44" t="s">
        <v>5273</v>
      </c>
      <c r="P2314" s="44" t="s">
        <v>5273</v>
      </c>
      <c r="Q2314" s="44" t="s">
        <v>5273</v>
      </c>
      <c r="R2314" s="44" t="s">
        <v>5273</v>
      </c>
      <c r="S2314" s="44" t="s">
        <v>5273</v>
      </c>
      <c r="T2314" s="44" t="s">
        <v>5278</v>
      </c>
      <c r="U2314" s="44" t="s">
        <v>5278</v>
      </c>
      <c r="V2314" s="44" t="s">
        <v>5278</v>
      </c>
      <c r="W2314" s="44" t="s">
        <v>5278</v>
      </c>
      <c r="X2314" s="44" t="s">
        <v>5278</v>
      </c>
      <c r="Y2314" s="44" t="s">
        <v>5278</v>
      </c>
      <c r="Z2314" s="44" t="s">
        <v>5278</v>
      </c>
      <c r="AA2314" t="e">
        <f>VLOOKUP(M2314,VehicleInfo!$M$2:$AA$31,15,0)</f>
        <v>#N/A</v>
      </c>
      <c r="AB2314" s="44" t="s">
        <v>7836</v>
      </c>
      <c r="AC2314" s="44" t="s">
        <v>6354</v>
      </c>
      <c r="AD2314" s="44" t="s">
        <v>6354</v>
      </c>
      <c r="AE2314" s="44" t="s">
        <v>5278</v>
      </c>
    </row>
    <row r="2315" spans="1:31">
      <c r="A2315" s="44">
        <v>2019</v>
      </c>
      <c r="B2315" s="44" t="s">
        <v>5388</v>
      </c>
      <c r="C2315" s="44" t="s">
        <v>5388</v>
      </c>
      <c r="D2315" s="44" t="s">
        <v>5401</v>
      </c>
      <c r="E2315" s="44" t="s">
        <v>6331</v>
      </c>
      <c r="F2315" s="44" t="e">
        <f>VLOOKUP(A2315&amp;D2315&amp;E2315,VehicleInfo!$F$5:$F$31,1,0)</f>
        <v>#N/A</v>
      </c>
      <c r="G2315" s="44" t="s">
        <v>5278</v>
      </c>
      <c r="H2315" s="44">
        <v>1</v>
      </c>
      <c r="I2315" s="44" t="s">
        <v>5278</v>
      </c>
      <c r="J2315" s="44" t="s">
        <v>5278</v>
      </c>
      <c r="K2315" s="44" t="s">
        <v>5807</v>
      </c>
      <c r="L2315" s="44" t="s">
        <v>5278</v>
      </c>
      <c r="M2315" s="44" t="s">
        <v>6044</v>
      </c>
      <c r="N2315" s="44" t="s">
        <v>5278</v>
      </c>
      <c r="O2315" s="44" t="s">
        <v>5273</v>
      </c>
      <c r="P2315" s="44" t="s">
        <v>5273</v>
      </c>
      <c r="Q2315" s="44" t="s">
        <v>5273</v>
      </c>
      <c r="R2315" s="44" t="s">
        <v>5273</v>
      </c>
      <c r="S2315" s="44" t="s">
        <v>5273</v>
      </c>
      <c r="T2315" s="44" t="s">
        <v>5278</v>
      </c>
      <c r="U2315" s="44" t="s">
        <v>5278</v>
      </c>
      <c r="V2315" s="44" t="s">
        <v>5278</v>
      </c>
      <c r="W2315" s="44" t="s">
        <v>5278</v>
      </c>
      <c r="X2315" s="44" t="s">
        <v>5278</v>
      </c>
      <c r="Y2315" s="44" t="s">
        <v>5278</v>
      </c>
      <c r="Z2315" s="44" t="s">
        <v>5278</v>
      </c>
      <c r="AA2315" t="e">
        <f>VLOOKUP(M2315,VehicleInfo!$M$2:$AA$31,15,0)</f>
        <v>#N/A</v>
      </c>
      <c r="AB2315" s="44" t="s">
        <v>7836</v>
      </c>
      <c r="AC2315" s="44" t="s">
        <v>6352</v>
      </c>
      <c r="AD2315" s="44" t="s">
        <v>6352</v>
      </c>
      <c r="AE2315" s="44" t="s">
        <v>5278</v>
      </c>
    </row>
    <row r="2316" spans="1:31">
      <c r="A2316" s="44">
        <v>2019</v>
      </c>
      <c r="B2316" s="44" t="s">
        <v>5388</v>
      </c>
      <c r="C2316" s="44" t="s">
        <v>5388</v>
      </c>
      <c r="D2316" s="44" t="s">
        <v>5401</v>
      </c>
      <c r="E2316" s="44" t="s">
        <v>6331</v>
      </c>
      <c r="F2316" s="44" t="e">
        <f>VLOOKUP(A2316&amp;D2316&amp;E2316,VehicleInfo!$F$5:$F$31,1,0)</f>
        <v>#N/A</v>
      </c>
      <c r="G2316" s="44" t="s">
        <v>5278</v>
      </c>
      <c r="H2316" s="44">
        <v>2</v>
      </c>
      <c r="I2316" s="44" t="s">
        <v>5278</v>
      </c>
      <c r="J2316" s="44" t="s">
        <v>5278</v>
      </c>
      <c r="K2316" s="44" t="s">
        <v>5799</v>
      </c>
      <c r="L2316" s="44" t="s">
        <v>5278</v>
      </c>
      <c r="M2316" s="44" t="s">
        <v>7893</v>
      </c>
      <c r="N2316" s="44" t="s">
        <v>5278</v>
      </c>
      <c r="O2316" s="44" t="s">
        <v>5273</v>
      </c>
      <c r="P2316" s="44" t="s">
        <v>5273</v>
      </c>
      <c r="Q2316" s="44" t="s">
        <v>5273</v>
      </c>
      <c r="R2316" s="44" t="s">
        <v>5273</v>
      </c>
      <c r="S2316" s="44" t="s">
        <v>5273</v>
      </c>
      <c r="T2316" s="44" t="s">
        <v>5278</v>
      </c>
      <c r="U2316" s="44" t="s">
        <v>5278</v>
      </c>
      <c r="V2316" s="44" t="s">
        <v>5278</v>
      </c>
      <c r="W2316" s="44" t="s">
        <v>5278</v>
      </c>
      <c r="X2316" s="44" t="s">
        <v>5278</v>
      </c>
      <c r="Y2316" s="44" t="s">
        <v>5278</v>
      </c>
      <c r="Z2316" s="44" t="s">
        <v>5278</v>
      </c>
      <c r="AA2316" t="e">
        <f>VLOOKUP(M2316,VehicleInfo!$M$2:$AA$31,15,0)</f>
        <v>#N/A</v>
      </c>
      <c r="AB2316" s="44" t="s">
        <v>7833</v>
      </c>
      <c r="AC2316" s="44" t="s">
        <v>6358</v>
      </c>
      <c r="AD2316" s="44" t="s">
        <v>6358</v>
      </c>
      <c r="AE2316" s="44" t="s">
        <v>5278</v>
      </c>
    </row>
    <row r="2317" spans="1:31">
      <c r="A2317" s="44">
        <v>2019</v>
      </c>
      <c r="B2317" s="44" t="s">
        <v>5388</v>
      </c>
      <c r="C2317" s="44" t="s">
        <v>5388</v>
      </c>
      <c r="D2317" s="44" t="s">
        <v>5401</v>
      </c>
      <c r="E2317" s="44" t="s">
        <v>6331</v>
      </c>
      <c r="F2317" s="44" t="e">
        <f>VLOOKUP(A2317&amp;D2317&amp;E2317,VehicleInfo!$F$5:$F$31,1,0)</f>
        <v>#N/A</v>
      </c>
      <c r="G2317" s="44" t="s">
        <v>5278</v>
      </c>
      <c r="H2317" s="44">
        <v>3</v>
      </c>
      <c r="I2317" s="44" t="s">
        <v>5278</v>
      </c>
      <c r="J2317" s="44" t="s">
        <v>5278</v>
      </c>
      <c r="K2317" s="44" t="s">
        <v>5799</v>
      </c>
      <c r="L2317" s="44" t="s">
        <v>5278</v>
      </c>
      <c r="M2317" s="44" t="s">
        <v>7891</v>
      </c>
      <c r="N2317" s="44" t="s">
        <v>5278</v>
      </c>
      <c r="O2317" s="44" t="s">
        <v>5273</v>
      </c>
      <c r="P2317" s="44" t="s">
        <v>5273</v>
      </c>
      <c r="Q2317" s="44" t="s">
        <v>5273</v>
      </c>
      <c r="R2317" s="44" t="s">
        <v>5273</v>
      </c>
      <c r="S2317" s="44" t="s">
        <v>5273</v>
      </c>
      <c r="T2317" s="44" t="s">
        <v>5278</v>
      </c>
      <c r="U2317" s="44" t="s">
        <v>5278</v>
      </c>
      <c r="V2317" s="44" t="s">
        <v>5278</v>
      </c>
      <c r="W2317" s="44" t="s">
        <v>5278</v>
      </c>
      <c r="X2317" s="44" t="s">
        <v>5278</v>
      </c>
      <c r="Y2317" s="44" t="s">
        <v>5278</v>
      </c>
      <c r="Z2317" s="44" t="s">
        <v>5278</v>
      </c>
      <c r="AA2317" t="e">
        <f>VLOOKUP(M2317,VehicleInfo!$M$2:$AA$31,15,0)</f>
        <v>#N/A</v>
      </c>
      <c r="AB2317" s="44" t="s">
        <v>7836</v>
      </c>
      <c r="AC2317" s="44" t="s">
        <v>6363</v>
      </c>
      <c r="AD2317" s="44" t="s">
        <v>6363</v>
      </c>
      <c r="AE2317" s="44" t="s">
        <v>5278</v>
      </c>
    </row>
    <row r="2318" spans="1:31">
      <c r="A2318" s="44">
        <v>2019</v>
      </c>
      <c r="B2318" s="44" t="s">
        <v>5388</v>
      </c>
      <c r="C2318" s="44" t="s">
        <v>5388</v>
      </c>
      <c r="D2318" s="44" t="s">
        <v>5401</v>
      </c>
      <c r="E2318" s="44" t="s">
        <v>6331</v>
      </c>
      <c r="F2318" s="44" t="e">
        <f>VLOOKUP(A2318&amp;D2318&amp;E2318,VehicleInfo!$F$5:$F$31,1,0)</f>
        <v>#N/A</v>
      </c>
      <c r="G2318" s="44" t="s">
        <v>5278</v>
      </c>
      <c r="H2318" s="44">
        <v>4</v>
      </c>
      <c r="I2318" s="44" t="s">
        <v>5278</v>
      </c>
      <c r="J2318" s="44" t="s">
        <v>5278</v>
      </c>
      <c r="K2318" s="44" t="s">
        <v>5807</v>
      </c>
      <c r="L2318" s="44" t="s">
        <v>5278</v>
      </c>
      <c r="M2318" s="44" t="s">
        <v>6043</v>
      </c>
      <c r="N2318" s="44" t="s">
        <v>5278</v>
      </c>
      <c r="O2318" s="44" t="s">
        <v>5273</v>
      </c>
      <c r="P2318" s="44" t="s">
        <v>5273</v>
      </c>
      <c r="Q2318" s="44" t="s">
        <v>5273</v>
      </c>
      <c r="R2318" s="44" t="s">
        <v>5273</v>
      </c>
      <c r="S2318" s="44" t="s">
        <v>5273</v>
      </c>
      <c r="T2318" s="44" t="s">
        <v>5278</v>
      </c>
      <c r="U2318" s="44" t="s">
        <v>5278</v>
      </c>
      <c r="V2318" s="44" t="s">
        <v>5278</v>
      </c>
      <c r="W2318" s="44" t="s">
        <v>5278</v>
      </c>
      <c r="X2318" s="44" t="s">
        <v>5278</v>
      </c>
      <c r="Y2318" s="44" t="s">
        <v>5278</v>
      </c>
      <c r="Z2318" s="44" t="s">
        <v>5278</v>
      </c>
      <c r="AA2318" t="e">
        <f>VLOOKUP(M2318,VehicleInfo!$M$2:$AA$31,15,0)</f>
        <v>#N/A</v>
      </c>
      <c r="AB2318" s="44" t="s">
        <v>7836</v>
      </c>
      <c r="AC2318" s="44" t="s">
        <v>6363</v>
      </c>
      <c r="AD2318" s="44" t="s">
        <v>6363</v>
      </c>
      <c r="AE2318" s="44" t="s">
        <v>5278</v>
      </c>
    </row>
    <row r="2319" spans="1:31">
      <c r="A2319" s="44">
        <v>2019</v>
      </c>
      <c r="B2319" s="44" t="s">
        <v>5388</v>
      </c>
      <c r="C2319" s="44" t="s">
        <v>5388</v>
      </c>
      <c r="D2319" s="44" t="s">
        <v>5401</v>
      </c>
      <c r="E2319" s="44" t="s">
        <v>6331</v>
      </c>
      <c r="F2319" s="44" t="e">
        <f>VLOOKUP(A2319&amp;D2319&amp;E2319,VehicleInfo!$F$5:$F$31,1,0)</f>
        <v>#N/A</v>
      </c>
      <c r="G2319" s="44" t="s">
        <v>5278</v>
      </c>
      <c r="H2319" s="44">
        <v>1</v>
      </c>
      <c r="I2319" s="44" t="s">
        <v>5278</v>
      </c>
      <c r="J2319" s="44" t="s">
        <v>5278</v>
      </c>
      <c r="K2319" s="44" t="s">
        <v>5799</v>
      </c>
      <c r="L2319" s="44" t="s">
        <v>5278</v>
      </c>
      <c r="M2319" s="44" t="s">
        <v>7353</v>
      </c>
      <c r="N2319" s="44" t="s">
        <v>5278</v>
      </c>
      <c r="O2319" s="44" t="s">
        <v>5273</v>
      </c>
      <c r="P2319" s="44" t="s">
        <v>5273</v>
      </c>
      <c r="Q2319" s="44" t="s">
        <v>5273</v>
      </c>
      <c r="R2319" s="44" t="s">
        <v>5273</v>
      </c>
      <c r="S2319" s="44" t="s">
        <v>5273</v>
      </c>
      <c r="T2319" s="44" t="s">
        <v>5278</v>
      </c>
      <c r="U2319" s="44" t="s">
        <v>5278</v>
      </c>
      <c r="V2319" s="44" t="s">
        <v>5278</v>
      </c>
      <c r="W2319" s="44" t="s">
        <v>5278</v>
      </c>
      <c r="X2319" s="44" t="s">
        <v>5278</v>
      </c>
      <c r="Y2319" s="44" t="s">
        <v>5278</v>
      </c>
      <c r="Z2319" s="44" t="s">
        <v>5278</v>
      </c>
      <c r="AA2319" t="e">
        <f>VLOOKUP(M2319,VehicleInfo!$M$2:$AA$31,15,0)</f>
        <v>#N/A</v>
      </c>
      <c r="AB2319" s="44" t="s">
        <v>7836</v>
      </c>
      <c r="AC2319" s="44" t="s">
        <v>6352</v>
      </c>
      <c r="AD2319" s="44" t="s">
        <v>6352</v>
      </c>
      <c r="AE2319" s="44" t="s">
        <v>5278</v>
      </c>
    </row>
    <row r="2320" spans="1:31">
      <c r="A2320" s="44">
        <v>2019</v>
      </c>
      <c r="B2320" s="44" t="s">
        <v>5388</v>
      </c>
      <c r="C2320" s="44" t="s">
        <v>5388</v>
      </c>
      <c r="D2320" s="44" t="s">
        <v>5401</v>
      </c>
      <c r="E2320" s="44" t="s">
        <v>6331</v>
      </c>
      <c r="F2320" s="44" t="e">
        <f>VLOOKUP(A2320&amp;D2320&amp;E2320,VehicleInfo!$F$5:$F$31,1,0)</f>
        <v>#N/A</v>
      </c>
      <c r="G2320" s="44" t="s">
        <v>5278</v>
      </c>
      <c r="H2320" s="44">
        <v>2</v>
      </c>
      <c r="I2320" s="44" t="s">
        <v>5278</v>
      </c>
      <c r="J2320" s="44" t="s">
        <v>5278</v>
      </c>
      <c r="K2320" s="44" t="s">
        <v>5807</v>
      </c>
      <c r="L2320" s="44" t="s">
        <v>5278</v>
      </c>
      <c r="M2320" s="44" t="s">
        <v>7352</v>
      </c>
      <c r="N2320" s="44" t="s">
        <v>5278</v>
      </c>
      <c r="O2320" s="44" t="s">
        <v>5273</v>
      </c>
      <c r="P2320" s="44" t="s">
        <v>5273</v>
      </c>
      <c r="Q2320" s="44" t="s">
        <v>5273</v>
      </c>
      <c r="R2320" s="44" t="s">
        <v>5273</v>
      </c>
      <c r="S2320" s="44" t="s">
        <v>5273</v>
      </c>
      <c r="T2320" s="44" t="s">
        <v>5278</v>
      </c>
      <c r="U2320" s="44" t="s">
        <v>5278</v>
      </c>
      <c r="V2320" s="44" t="s">
        <v>5278</v>
      </c>
      <c r="W2320" s="44" t="s">
        <v>5278</v>
      </c>
      <c r="X2320" s="44" t="s">
        <v>5278</v>
      </c>
      <c r="Y2320" s="44" t="s">
        <v>5278</v>
      </c>
      <c r="Z2320" s="44" t="s">
        <v>5278</v>
      </c>
      <c r="AA2320" t="e">
        <f>VLOOKUP(M2320,VehicleInfo!$M$2:$AA$31,15,0)</f>
        <v>#N/A</v>
      </c>
      <c r="AB2320" s="44" t="s">
        <v>7836</v>
      </c>
      <c r="AC2320" s="44" t="s">
        <v>6352</v>
      </c>
      <c r="AD2320" s="44" t="s">
        <v>6352</v>
      </c>
      <c r="AE2320" s="44" t="s">
        <v>5278</v>
      </c>
    </row>
    <row r="2321" spans="1:31">
      <c r="A2321" s="44">
        <v>2019</v>
      </c>
      <c r="B2321" s="44" t="s">
        <v>5388</v>
      </c>
      <c r="C2321" s="44" t="s">
        <v>5388</v>
      </c>
      <c r="D2321" s="44" t="s">
        <v>5401</v>
      </c>
      <c r="E2321" s="44" t="s">
        <v>6331</v>
      </c>
      <c r="F2321" s="44" t="e">
        <f>VLOOKUP(A2321&amp;D2321&amp;E2321,VehicleInfo!$F$5:$F$31,1,0)</f>
        <v>#N/A</v>
      </c>
      <c r="G2321" s="44" t="s">
        <v>5278</v>
      </c>
      <c r="H2321" s="44">
        <v>3</v>
      </c>
      <c r="I2321" s="44" t="s">
        <v>5278</v>
      </c>
      <c r="J2321" s="44" t="s">
        <v>5278</v>
      </c>
      <c r="K2321" s="44" t="s">
        <v>5807</v>
      </c>
      <c r="L2321" s="44" t="s">
        <v>5278</v>
      </c>
      <c r="M2321" s="44" t="s">
        <v>7359</v>
      </c>
      <c r="N2321" s="44" t="s">
        <v>5278</v>
      </c>
      <c r="O2321" s="44" t="s">
        <v>5273</v>
      </c>
      <c r="P2321" s="44" t="s">
        <v>5273</v>
      </c>
      <c r="Q2321" s="44" t="s">
        <v>5273</v>
      </c>
      <c r="R2321" s="44" t="s">
        <v>5273</v>
      </c>
      <c r="S2321" s="44" t="s">
        <v>5273</v>
      </c>
      <c r="T2321" s="44" t="s">
        <v>5278</v>
      </c>
      <c r="U2321" s="44" t="s">
        <v>5278</v>
      </c>
      <c r="V2321" s="44" t="s">
        <v>5278</v>
      </c>
      <c r="W2321" s="44" t="s">
        <v>5278</v>
      </c>
      <c r="X2321" s="44" t="s">
        <v>5278</v>
      </c>
      <c r="Y2321" s="44" t="s">
        <v>5278</v>
      </c>
      <c r="Z2321" s="44" t="s">
        <v>5278</v>
      </c>
      <c r="AA2321" t="e">
        <f>VLOOKUP(M2321,VehicleInfo!$M$2:$AA$31,15,0)</f>
        <v>#N/A</v>
      </c>
      <c r="AB2321" s="44" t="s">
        <v>7836</v>
      </c>
      <c r="AC2321" s="44" t="s">
        <v>6352</v>
      </c>
      <c r="AD2321" s="44" t="s">
        <v>6352</v>
      </c>
      <c r="AE2321" s="44" t="s">
        <v>5278</v>
      </c>
    </row>
    <row r="2322" spans="1:31">
      <c r="A2322" s="44">
        <v>2019</v>
      </c>
      <c r="B2322" s="44" t="s">
        <v>5388</v>
      </c>
      <c r="C2322" s="44" t="s">
        <v>5388</v>
      </c>
      <c r="D2322" s="44" t="s">
        <v>5401</v>
      </c>
      <c r="E2322" s="44" t="s">
        <v>6331</v>
      </c>
      <c r="F2322" s="44" t="e">
        <f>VLOOKUP(A2322&amp;D2322&amp;E2322,VehicleInfo!$F$5:$F$31,1,0)</f>
        <v>#N/A</v>
      </c>
      <c r="G2322" s="44" t="s">
        <v>5278</v>
      </c>
      <c r="H2322" s="44">
        <v>4</v>
      </c>
      <c r="I2322" s="44" t="s">
        <v>5278</v>
      </c>
      <c r="J2322" s="44" t="s">
        <v>5278</v>
      </c>
      <c r="K2322" s="44" t="s">
        <v>6263</v>
      </c>
      <c r="L2322" s="44" t="s">
        <v>5278</v>
      </c>
      <c r="M2322" s="44" t="s">
        <v>6269</v>
      </c>
      <c r="N2322" s="44" t="s">
        <v>5278</v>
      </c>
      <c r="O2322" s="44" t="s">
        <v>5273</v>
      </c>
      <c r="P2322" s="44" t="s">
        <v>5273</v>
      </c>
      <c r="Q2322" s="44" t="s">
        <v>5273</v>
      </c>
      <c r="R2322" s="44" t="s">
        <v>5273</v>
      </c>
      <c r="S2322" s="44" t="s">
        <v>5273</v>
      </c>
      <c r="T2322" s="44" t="s">
        <v>5278</v>
      </c>
      <c r="U2322" s="44" t="s">
        <v>5278</v>
      </c>
      <c r="V2322" s="44" t="s">
        <v>5278</v>
      </c>
      <c r="W2322" s="44" t="s">
        <v>5278</v>
      </c>
      <c r="X2322" s="44" t="s">
        <v>5278</v>
      </c>
      <c r="Y2322" s="44" t="s">
        <v>5278</v>
      </c>
      <c r="Z2322" s="44" t="s">
        <v>5278</v>
      </c>
      <c r="AA2322" t="e">
        <f>VLOOKUP(M2322,VehicleInfo!$M$2:$AA$31,15,0)</f>
        <v>#N/A</v>
      </c>
      <c r="AB2322" s="44" t="s">
        <v>7836</v>
      </c>
      <c r="AC2322" s="44" t="s">
        <v>6354</v>
      </c>
      <c r="AD2322" s="44" t="s">
        <v>6354</v>
      </c>
      <c r="AE2322" s="44" t="s">
        <v>5278</v>
      </c>
    </row>
    <row r="2323" spans="1:31">
      <c r="A2323" s="44">
        <v>2019</v>
      </c>
      <c r="B2323" s="44" t="s">
        <v>5388</v>
      </c>
      <c r="C2323" s="44" t="s">
        <v>5388</v>
      </c>
      <c r="D2323" s="44" t="s">
        <v>5401</v>
      </c>
      <c r="E2323" s="44" t="s">
        <v>6331</v>
      </c>
      <c r="F2323" s="44" t="e">
        <f>VLOOKUP(A2323&amp;D2323&amp;E2323,VehicleInfo!$F$5:$F$31,1,0)</f>
        <v>#N/A</v>
      </c>
      <c r="G2323" s="44" t="s">
        <v>5278</v>
      </c>
      <c r="H2323" s="44">
        <v>5</v>
      </c>
      <c r="I2323" s="44" t="s">
        <v>5278</v>
      </c>
      <c r="J2323" s="44" t="s">
        <v>5278</v>
      </c>
      <c r="K2323" s="44" t="s">
        <v>6711</v>
      </c>
      <c r="L2323" s="44" t="s">
        <v>5278</v>
      </c>
      <c r="M2323" s="44" t="s">
        <v>7363</v>
      </c>
      <c r="N2323" s="44" t="s">
        <v>5278</v>
      </c>
      <c r="O2323" s="44" t="s">
        <v>5273</v>
      </c>
      <c r="P2323" s="44" t="s">
        <v>5273</v>
      </c>
      <c r="Q2323" s="44" t="s">
        <v>5273</v>
      </c>
      <c r="R2323" s="44" t="s">
        <v>5273</v>
      </c>
      <c r="S2323" s="44" t="s">
        <v>5273</v>
      </c>
      <c r="T2323" s="44" t="s">
        <v>5278</v>
      </c>
      <c r="U2323" s="44" t="s">
        <v>5278</v>
      </c>
      <c r="V2323" s="44" t="s">
        <v>5278</v>
      </c>
      <c r="W2323" s="44" t="s">
        <v>5278</v>
      </c>
      <c r="X2323" s="44" t="s">
        <v>5278</v>
      </c>
      <c r="Y2323" s="44" t="s">
        <v>5278</v>
      </c>
      <c r="Z2323" s="44" t="s">
        <v>5278</v>
      </c>
      <c r="AA2323" t="e">
        <f>VLOOKUP(M2323,VehicleInfo!$M$2:$AA$31,15,0)</f>
        <v>#N/A</v>
      </c>
      <c r="AB2323" s="44" t="s">
        <v>7836</v>
      </c>
      <c r="AC2323" s="44" t="s">
        <v>6354</v>
      </c>
      <c r="AD2323" s="44" t="s">
        <v>6354</v>
      </c>
      <c r="AE2323" s="44" t="s">
        <v>5278</v>
      </c>
    </row>
    <row r="2324" spans="1:31">
      <c r="A2324" s="44">
        <v>2019</v>
      </c>
      <c r="B2324" s="44" t="s">
        <v>5388</v>
      </c>
      <c r="C2324" s="44" t="s">
        <v>5388</v>
      </c>
      <c r="D2324" s="44" t="s">
        <v>5401</v>
      </c>
      <c r="E2324" s="44" t="s">
        <v>6331</v>
      </c>
      <c r="F2324" s="44" t="e">
        <f>VLOOKUP(A2324&amp;D2324&amp;E2324,VehicleInfo!$F$5:$F$31,1,0)</f>
        <v>#N/A</v>
      </c>
      <c r="G2324" s="44" t="s">
        <v>5278</v>
      </c>
      <c r="H2324" s="44">
        <v>6</v>
      </c>
      <c r="I2324" s="44" t="s">
        <v>5278</v>
      </c>
      <c r="J2324" s="44" t="s">
        <v>5278</v>
      </c>
      <c r="K2324" s="44" t="s">
        <v>5799</v>
      </c>
      <c r="L2324" s="44" t="s">
        <v>5278</v>
      </c>
      <c r="M2324" s="44" t="s">
        <v>7295</v>
      </c>
      <c r="N2324" s="44" t="s">
        <v>5278</v>
      </c>
      <c r="O2324" s="44" t="s">
        <v>5273</v>
      </c>
      <c r="P2324" s="44" t="s">
        <v>5273</v>
      </c>
      <c r="Q2324" s="44" t="s">
        <v>5273</v>
      </c>
      <c r="R2324" s="44" t="s">
        <v>5273</v>
      </c>
      <c r="S2324" s="44" t="s">
        <v>5273</v>
      </c>
      <c r="T2324" s="44" t="s">
        <v>5278</v>
      </c>
      <c r="U2324" s="44" t="s">
        <v>5278</v>
      </c>
      <c r="V2324" s="44" t="s">
        <v>5278</v>
      </c>
      <c r="W2324" s="44" t="s">
        <v>5278</v>
      </c>
      <c r="X2324" s="44" t="s">
        <v>5278</v>
      </c>
      <c r="Y2324" s="44" t="s">
        <v>5278</v>
      </c>
      <c r="Z2324" s="44" t="s">
        <v>5278</v>
      </c>
      <c r="AA2324" t="e">
        <f>VLOOKUP(M2324,VehicleInfo!$M$2:$AA$31,15,0)</f>
        <v>#N/A</v>
      </c>
      <c r="AB2324" s="44" t="s">
        <v>7833</v>
      </c>
      <c r="AC2324" s="44" t="s">
        <v>6358</v>
      </c>
      <c r="AD2324" s="44" t="s">
        <v>6358</v>
      </c>
      <c r="AE2324" s="44" t="s">
        <v>5278</v>
      </c>
    </row>
    <row r="2325" spans="1:31">
      <c r="A2325" s="44">
        <v>2019</v>
      </c>
      <c r="B2325" s="44" t="s">
        <v>5388</v>
      </c>
      <c r="C2325" s="44" t="s">
        <v>5388</v>
      </c>
      <c r="D2325" s="44" t="s">
        <v>5401</v>
      </c>
      <c r="E2325" s="44" t="s">
        <v>6331</v>
      </c>
      <c r="F2325" s="44" t="e">
        <f>VLOOKUP(A2325&amp;D2325&amp;E2325,VehicleInfo!$F$5:$F$31,1,0)</f>
        <v>#N/A</v>
      </c>
      <c r="G2325" s="44" t="s">
        <v>5278</v>
      </c>
      <c r="H2325" s="44">
        <v>7</v>
      </c>
      <c r="I2325" s="44" t="s">
        <v>5278</v>
      </c>
      <c r="J2325" s="44" t="s">
        <v>5278</v>
      </c>
      <c r="K2325" s="44" t="s">
        <v>5799</v>
      </c>
      <c r="L2325" s="44" t="s">
        <v>5278</v>
      </c>
      <c r="M2325" s="44" t="s">
        <v>7314</v>
      </c>
      <c r="N2325" s="44" t="s">
        <v>5278</v>
      </c>
      <c r="O2325" s="44" t="s">
        <v>5273</v>
      </c>
      <c r="P2325" s="44" t="s">
        <v>5273</v>
      </c>
      <c r="Q2325" s="44" t="s">
        <v>5273</v>
      </c>
      <c r="R2325" s="44" t="s">
        <v>5273</v>
      </c>
      <c r="S2325" s="44" t="s">
        <v>5273</v>
      </c>
      <c r="T2325" s="44" t="s">
        <v>5278</v>
      </c>
      <c r="U2325" s="44" t="s">
        <v>5278</v>
      </c>
      <c r="V2325" s="44" t="s">
        <v>5278</v>
      </c>
      <c r="W2325" s="44" t="s">
        <v>5278</v>
      </c>
      <c r="X2325" s="44" t="s">
        <v>5278</v>
      </c>
      <c r="Y2325" s="44" t="s">
        <v>5278</v>
      </c>
      <c r="Z2325" s="44" t="s">
        <v>5278</v>
      </c>
      <c r="AA2325" t="e">
        <f>VLOOKUP(M2325,VehicleInfo!$M$2:$AA$31,15,0)</f>
        <v>#N/A</v>
      </c>
      <c r="AB2325" s="44" t="s">
        <v>7833</v>
      </c>
      <c r="AC2325" s="44" t="s">
        <v>6358</v>
      </c>
      <c r="AD2325" s="44" t="s">
        <v>6358</v>
      </c>
      <c r="AE2325" s="44" t="s">
        <v>5278</v>
      </c>
    </row>
    <row r="2326" spans="1:31">
      <c r="A2326" s="44">
        <v>2019</v>
      </c>
      <c r="B2326" s="44" t="s">
        <v>5388</v>
      </c>
      <c r="C2326" s="44" t="s">
        <v>5388</v>
      </c>
      <c r="D2326" s="44" t="s">
        <v>5401</v>
      </c>
      <c r="E2326" s="44" t="s">
        <v>6331</v>
      </c>
      <c r="F2326" s="44" t="e">
        <f>VLOOKUP(A2326&amp;D2326&amp;E2326,VehicleInfo!$F$5:$F$31,1,0)</f>
        <v>#N/A</v>
      </c>
      <c r="G2326" s="44" t="s">
        <v>5278</v>
      </c>
      <c r="H2326" s="44">
        <v>8</v>
      </c>
      <c r="I2326" s="44" t="s">
        <v>5278</v>
      </c>
      <c r="J2326" s="44" t="s">
        <v>5278</v>
      </c>
      <c r="K2326" s="44" t="s">
        <v>5799</v>
      </c>
      <c r="L2326" s="44" t="s">
        <v>5278</v>
      </c>
      <c r="M2326" s="44" t="s">
        <v>7346</v>
      </c>
      <c r="N2326" s="44" t="s">
        <v>5278</v>
      </c>
      <c r="O2326" s="44" t="s">
        <v>5273</v>
      </c>
      <c r="P2326" s="44" t="s">
        <v>5273</v>
      </c>
      <c r="Q2326" s="44" t="s">
        <v>5273</v>
      </c>
      <c r="R2326" s="44" t="s">
        <v>5273</v>
      </c>
      <c r="S2326" s="44" t="s">
        <v>5273</v>
      </c>
      <c r="T2326" s="44" t="s">
        <v>5278</v>
      </c>
      <c r="U2326" s="44" t="s">
        <v>5278</v>
      </c>
      <c r="V2326" s="44" t="s">
        <v>5278</v>
      </c>
      <c r="W2326" s="44" t="s">
        <v>5278</v>
      </c>
      <c r="X2326" s="44" t="s">
        <v>5278</v>
      </c>
      <c r="Y2326" s="44" t="s">
        <v>5278</v>
      </c>
      <c r="Z2326" s="44" t="s">
        <v>5278</v>
      </c>
      <c r="AA2326" t="e">
        <f>VLOOKUP(M2326,VehicleInfo!$M$2:$AA$31,15,0)</f>
        <v>#N/A</v>
      </c>
      <c r="AB2326" s="44" t="s">
        <v>7836</v>
      </c>
      <c r="AC2326" s="44" t="s">
        <v>6363</v>
      </c>
      <c r="AD2326" s="44" t="s">
        <v>6363</v>
      </c>
      <c r="AE2326" s="44" t="s">
        <v>5278</v>
      </c>
    </row>
    <row r="2327" spans="1:31">
      <c r="A2327" s="44">
        <v>2019</v>
      </c>
      <c r="B2327" s="44" t="s">
        <v>5388</v>
      </c>
      <c r="C2327" s="44" t="s">
        <v>5388</v>
      </c>
      <c r="D2327" s="44" t="s">
        <v>5401</v>
      </c>
      <c r="E2327" s="44" t="s">
        <v>6331</v>
      </c>
      <c r="F2327" s="44" t="e">
        <f>VLOOKUP(A2327&amp;D2327&amp;E2327,VehicleInfo!$F$5:$F$31,1,0)</f>
        <v>#N/A</v>
      </c>
      <c r="G2327" s="44" t="s">
        <v>5278</v>
      </c>
      <c r="H2327" s="44">
        <v>9</v>
      </c>
      <c r="I2327" s="44" t="s">
        <v>5278</v>
      </c>
      <c r="J2327" s="44" t="s">
        <v>5278</v>
      </c>
      <c r="K2327" s="44" t="s">
        <v>5799</v>
      </c>
      <c r="L2327" s="44" t="s">
        <v>5278</v>
      </c>
      <c r="M2327" s="44" t="s">
        <v>7368</v>
      </c>
      <c r="N2327" s="44" t="s">
        <v>5278</v>
      </c>
      <c r="O2327" s="44" t="s">
        <v>5273</v>
      </c>
      <c r="P2327" s="44" t="s">
        <v>5273</v>
      </c>
      <c r="Q2327" s="44" t="s">
        <v>5273</v>
      </c>
      <c r="R2327" s="44" t="s">
        <v>5273</v>
      </c>
      <c r="S2327" s="44" t="s">
        <v>5273</v>
      </c>
      <c r="T2327" s="44" t="s">
        <v>5278</v>
      </c>
      <c r="U2327" s="44" t="s">
        <v>5278</v>
      </c>
      <c r="V2327" s="44" t="s">
        <v>5278</v>
      </c>
      <c r="W2327" s="44" t="s">
        <v>5278</v>
      </c>
      <c r="X2327" s="44" t="s">
        <v>5278</v>
      </c>
      <c r="Y2327" s="44" t="s">
        <v>5278</v>
      </c>
      <c r="Z2327" s="44" t="s">
        <v>5278</v>
      </c>
      <c r="AA2327" t="e">
        <f>VLOOKUP(M2327,VehicleInfo!$M$2:$AA$31,15,0)</f>
        <v>#N/A</v>
      </c>
      <c r="AB2327" s="44" t="s">
        <v>7836</v>
      </c>
      <c r="AC2327" s="44" t="s">
        <v>6363</v>
      </c>
      <c r="AD2327" s="44" t="s">
        <v>6363</v>
      </c>
      <c r="AE2327" s="44" t="s">
        <v>5278</v>
      </c>
    </row>
    <row r="2328" spans="1:31">
      <c r="A2328" s="44">
        <v>2019</v>
      </c>
      <c r="B2328" s="44" t="s">
        <v>5388</v>
      </c>
      <c r="C2328" s="44" t="s">
        <v>5388</v>
      </c>
      <c r="D2328" s="44" t="s">
        <v>5401</v>
      </c>
      <c r="E2328" s="44" t="s">
        <v>6331</v>
      </c>
      <c r="F2328" s="44" t="e">
        <f>VLOOKUP(A2328&amp;D2328&amp;E2328,VehicleInfo!$F$5:$F$31,1,0)</f>
        <v>#N/A</v>
      </c>
      <c r="G2328" s="44" t="s">
        <v>5278</v>
      </c>
      <c r="H2328" s="44">
        <v>10</v>
      </c>
      <c r="I2328" s="44" t="s">
        <v>5278</v>
      </c>
      <c r="J2328" s="44" t="s">
        <v>5278</v>
      </c>
      <c r="K2328" s="44" t="s">
        <v>5807</v>
      </c>
      <c r="L2328" s="44" t="s">
        <v>5278</v>
      </c>
      <c r="M2328" s="44" t="s">
        <v>7344</v>
      </c>
      <c r="N2328" s="44" t="s">
        <v>5278</v>
      </c>
      <c r="O2328" s="44" t="s">
        <v>5273</v>
      </c>
      <c r="P2328" s="44" t="s">
        <v>5273</v>
      </c>
      <c r="Q2328" s="44" t="s">
        <v>5273</v>
      </c>
      <c r="R2328" s="44" t="s">
        <v>5273</v>
      </c>
      <c r="S2328" s="44" t="s">
        <v>5273</v>
      </c>
      <c r="T2328" s="44" t="s">
        <v>5278</v>
      </c>
      <c r="U2328" s="44" t="s">
        <v>5278</v>
      </c>
      <c r="V2328" s="44" t="s">
        <v>5278</v>
      </c>
      <c r="W2328" s="44" t="s">
        <v>5278</v>
      </c>
      <c r="X2328" s="44" t="s">
        <v>5278</v>
      </c>
      <c r="Y2328" s="44" t="s">
        <v>5278</v>
      </c>
      <c r="Z2328" s="44" t="s">
        <v>5278</v>
      </c>
      <c r="AA2328" t="e">
        <f>VLOOKUP(M2328,VehicleInfo!$M$2:$AA$31,15,0)</f>
        <v>#N/A</v>
      </c>
      <c r="AB2328" s="44" t="s">
        <v>7836</v>
      </c>
      <c r="AC2328" s="44" t="s">
        <v>6363</v>
      </c>
      <c r="AD2328" s="44" t="s">
        <v>6363</v>
      </c>
      <c r="AE2328" s="44" t="s">
        <v>5278</v>
      </c>
    </row>
    <row r="2329" spans="1:31">
      <c r="A2329" s="44">
        <v>2019</v>
      </c>
      <c r="B2329" s="44" t="s">
        <v>5388</v>
      </c>
      <c r="C2329" s="44" t="s">
        <v>5388</v>
      </c>
      <c r="D2329" s="44" t="s">
        <v>5401</v>
      </c>
      <c r="E2329" s="44" t="s">
        <v>6331</v>
      </c>
      <c r="F2329" s="44" t="e">
        <f>VLOOKUP(A2329&amp;D2329&amp;E2329,VehicleInfo!$F$5:$F$31,1,0)</f>
        <v>#N/A</v>
      </c>
      <c r="G2329" s="44" t="s">
        <v>5278</v>
      </c>
      <c r="H2329" s="44">
        <v>11</v>
      </c>
      <c r="I2329" s="44" t="s">
        <v>5278</v>
      </c>
      <c r="J2329" s="44" t="s">
        <v>5278</v>
      </c>
      <c r="K2329" s="44" t="s">
        <v>5807</v>
      </c>
      <c r="L2329" s="44" t="s">
        <v>5278</v>
      </c>
      <c r="M2329" s="44" t="s">
        <v>7345</v>
      </c>
      <c r="N2329" s="44" t="s">
        <v>5278</v>
      </c>
      <c r="O2329" s="44" t="s">
        <v>5273</v>
      </c>
      <c r="P2329" s="44" t="s">
        <v>5273</v>
      </c>
      <c r="Q2329" s="44" t="s">
        <v>5273</v>
      </c>
      <c r="R2329" s="44" t="s">
        <v>5273</v>
      </c>
      <c r="S2329" s="44" t="s">
        <v>5273</v>
      </c>
      <c r="T2329" s="44" t="s">
        <v>5278</v>
      </c>
      <c r="U2329" s="44" t="s">
        <v>5278</v>
      </c>
      <c r="V2329" s="44" t="s">
        <v>5278</v>
      </c>
      <c r="W2329" s="44" t="s">
        <v>5278</v>
      </c>
      <c r="X2329" s="44" t="s">
        <v>5278</v>
      </c>
      <c r="Y2329" s="44" t="s">
        <v>5278</v>
      </c>
      <c r="Z2329" s="44" t="s">
        <v>5278</v>
      </c>
      <c r="AA2329" t="e">
        <f>VLOOKUP(M2329,VehicleInfo!$M$2:$AA$31,15,0)</f>
        <v>#N/A</v>
      </c>
      <c r="AB2329" s="44" t="s">
        <v>7836</v>
      </c>
      <c r="AC2329" s="44" t="s">
        <v>6363</v>
      </c>
      <c r="AD2329" s="44" t="s">
        <v>6363</v>
      </c>
      <c r="AE2329" s="44" t="s">
        <v>5278</v>
      </c>
    </row>
    <row r="2330" spans="1:31">
      <c r="A2330" s="44">
        <v>2019</v>
      </c>
      <c r="B2330" s="44" t="s">
        <v>5388</v>
      </c>
      <c r="C2330" s="44" t="s">
        <v>5388</v>
      </c>
      <c r="D2330" s="44" t="s">
        <v>5401</v>
      </c>
      <c r="E2330" s="44" t="s">
        <v>6331</v>
      </c>
      <c r="F2330" s="44" t="e">
        <f>VLOOKUP(A2330&amp;D2330&amp;E2330,VehicleInfo!$F$5:$F$31,1,0)</f>
        <v>#N/A</v>
      </c>
      <c r="G2330" s="44" t="s">
        <v>5278</v>
      </c>
      <c r="H2330" s="44">
        <v>12</v>
      </c>
      <c r="I2330" s="44" t="s">
        <v>5278</v>
      </c>
      <c r="J2330" s="44" t="s">
        <v>5278</v>
      </c>
      <c r="K2330" s="44" t="s">
        <v>5807</v>
      </c>
      <c r="L2330" s="44" t="s">
        <v>5278</v>
      </c>
      <c r="M2330" s="44" t="s">
        <v>7369</v>
      </c>
      <c r="N2330" s="44" t="s">
        <v>5278</v>
      </c>
      <c r="O2330" s="44" t="s">
        <v>5273</v>
      </c>
      <c r="P2330" s="44" t="s">
        <v>5273</v>
      </c>
      <c r="Q2330" s="44" t="s">
        <v>5273</v>
      </c>
      <c r="R2330" s="44" t="s">
        <v>5273</v>
      </c>
      <c r="S2330" s="44" t="s">
        <v>5273</v>
      </c>
      <c r="T2330" s="44" t="s">
        <v>5278</v>
      </c>
      <c r="U2330" s="44" t="s">
        <v>5278</v>
      </c>
      <c r="V2330" s="44" t="s">
        <v>5278</v>
      </c>
      <c r="W2330" s="44" t="s">
        <v>5278</v>
      </c>
      <c r="X2330" s="44" t="s">
        <v>5278</v>
      </c>
      <c r="Y2330" s="44" t="s">
        <v>5278</v>
      </c>
      <c r="Z2330" s="44" t="s">
        <v>5278</v>
      </c>
      <c r="AA2330" t="e">
        <f>VLOOKUP(M2330,VehicleInfo!$M$2:$AA$31,15,0)</f>
        <v>#N/A</v>
      </c>
      <c r="AB2330" s="44" t="s">
        <v>7836</v>
      </c>
      <c r="AC2330" s="44" t="s">
        <v>6363</v>
      </c>
      <c r="AD2330" s="44" t="s">
        <v>6363</v>
      </c>
      <c r="AE2330" s="44" t="s">
        <v>5278</v>
      </c>
    </row>
    <row r="2331" spans="1:31">
      <c r="A2331" s="44">
        <v>2019</v>
      </c>
      <c r="B2331" s="44" t="s">
        <v>5388</v>
      </c>
      <c r="C2331" s="44" t="s">
        <v>5388</v>
      </c>
      <c r="D2331" s="44" t="s">
        <v>5401</v>
      </c>
      <c r="E2331" s="44" t="s">
        <v>6331</v>
      </c>
      <c r="F2331" s="44" t="e">
        <f>VLOOKUP(A2331&amp;D2331&amp;E2331,VehicleInfo!$F$5:$F$31,1,0)</f>
        <v>#N/A</v>
      </c>
      <c r="G2331" s="44" t="s">
        <v>5278</v>
      </c>
      <c r="H2331" s="44">
        <v>13</v>
      </c>
      <c r="I2331" s="44" t="s">
        <v>5278</v>
      </c>
      <c r="J2331" s="44" t="s">
        <v>5278</v>
      </c>
      <c r="K2331" s="44" t="s">
        <v>5807</v>
      </c>
      <c r="L2331" s="44" t="s">
        <v>5278</v>
      </c>
      <c r="M2331" s="44" t="s">
        <v>7370</v>
      </c>
      <c r="N2331" s="44" t="s">
        <v>5278</v>
      </c>
      <c r="O2331" s="44" t="s">
        <v>5273</v>
      </c>
      <c r="P2331" s="44" t="s">
        <v>5273</v>
      </c>
      <c r="Q2331" s="44" t="s">
        <v>5273</v>
      </c>
      <c r="R2331" s="44" t="s">
        <v>5273</v>
      </c>
      <c r="S2331" s="44" t="s">
        <v>5273</v>
      </c>
      <c r="T2331" s="44" t="s">
        <v>5278</v>
      </c>
      <c r="U2331" s="44" t="s">
        <v>5278</v>
      </c>
      <c r="V2331" s="44" t="s">
        <v>5278</v>
      </c>
      <c r="W2331" s="44" t="s">
        <v>5278</v>
      </c>
      <c r="X2331" s="44" t="s">
        <v>5278</v>
      </c>
      <c r="Y2331" s="44" t="s">
        <v>5278</v>
      </c>
      <c r="Z2331" s="44" t="s">
        <v>5278</v>
      </c>
      <c r="AA2331" t="e">
        <f>VLOOKUP(M2331,VehicleInfo!$M$2:$AA$31,15,0)</f>
        <v>#N/A</v>
      </c>
      <c r="AB2331" s="44" t="s">
        <v>7836</v>
      </c>
      <c r="AC2331" s="44" t="s">
        <v>6363</v>
      </c>
      <c r="AD2331" s="44" t="s">
        <v>6363</v>
      </c>
      <c r="AE2331" s="44" t="s">
        <v>5278</v>
      </c>
    </row>
    <row r="2332" spans="1:31">
      <c r="A2332" s="44">
        <v>2019</v>
      </c>
      <c r="B2332" s="44" t="s">
        <v>5388</v>
      </c>
      <c r="C2332" s="44" t="s">
        <v>5388</v>
      </c>
      <c r="D2332" s="44" t="s">
        <v>5401</v>
      </c>
      <c r="E2332" s="44" t="s">
        <v>6331</v>
      </c>
      <c r="F2332" s="44" t="e">
        <f>VLOOKUP(A2332&amp;D2332&amp;E2332,VehicleInfo!$F$5:$F$31,1,0)</f>
        <v>#N/A</v>
      </c>
      <c r="G2332" s="44" t="s">
        <v>5278</v>
      </c>
      <c r="H2332" s="44">
        <v>14</v>
      </c>
      <c r="I2332" s="44" t="s">
        <v>5278</v>
      </c>
      <c r="J2332" s="44" t="s">
        <v>5278</v>
      </c>
      <c r="K2332" s="44" t="s">
        <v>5807</v>
      </c>
      <c r="L2332" s="44" t="s">
        <v>5278</v>
      </c>
      <c r="M2332" s="44" t="s">
        <v>7349</v>
      </c>
      <c r="N2332" s="44" t="s">
        <v>5278</v>
      </c>
      <c r="O2332" s="44" t="s">
        <v>5273</v>
      </c>
      <c r="P2332" s="44" t="s">
        <v>5273</v>
      </c>
      <c r="Q2332" s="44" t="s">
        <v>5273</v>
      </c>
      <c r="R2332" s="44" t="s">
        <v>5273</v>
      </c>
      <c r="S2332" s="44" t="s">
        <v>5273</v>
      </c>
      <c r="T2332" s="44" t="s">
        <v>5278</v>
      </c>
      <c r="U2332" s="44" t="s">
        <v>5278</v>
      </c>
      <c r="V2332" s="44" t="s">
        <v>5278</v>
      </c>
      <c r="W2332" s="44" t="s">
        <v>5278</v>
      </c>
      <c r="X2332" s="44" t="s">
        <v>5278</v>
      </c>
      <c r="Y2332" s="44" t="s">
        <v>5278</v>
      </c>
      <c r="Z2332" s="44" t="s">
        <v>5278</v>
      </c>
      <c r="AA2332" t="e">
        <f>VLOOKUP(M2332,VehicleInfo!$M$2:$AA$31,15,0)</f>
        <v>#N/A</v>
      </c>
      <c r="AB2332" s="44" t="s">
        <v>7836</v>
      </c>
      <c r="AC2332" s="44" t="s">
        <v>6363</v>
      </c>
      <c r="AD2332" s="44" t="s">
        <v>6363</v>
      </c>
      <c r="AE2332" s="44" t="s">
        <v>5278</v>
      </c>
    </row>
    <row r="2333" spans="1:31">
      <c r="A2333" s="44">
        <v>2019</v>
      </c>
      <c r="B2333" s="44" t="s">
        <v>5388</v>
      </c>
      <c r="C2333" s="44" t="s">
        <v>5388</v>
      </c>
      <c r="D2333" s="44" t="s">
        <v>5401</v>
      </c>
      <c r="E2333" s="44" t="s">
        <v>6331</v>
      </c>
      <c r="F2333" s="44" t="e">
        <f>VLOOKUP(A2333&amp;D2333&amp;E2333,VehicleInfo!$F$5:$F$31,1,0)</f>
        <v>#N/A</v>
      </c>
      <c r="G2333" s="44" t="s">
        <v>5278</v>
      </c>
      <c r="H2333" s="44">
        <v>15</v>
      </c>
      <c r="I2333" s="44" t="s">
        <v>5278</v>
      </c>
      <c r="J2333" s="44" t="s">
        <v>5278</v>
      </c>
      <c r="K2333" s="44" t="s">
        <v>5807</v>
      </c>
      <c r="L2333" s="44" t="s">
        <v>5278</v>
      </c>
      <c r="M2333" s="44" t="s">
        <v>7358</v>
      </c>
      <c r="N2333" s="44" t="s">
        <v>5278</v>
      </c>
      <c r="O2333" s="44" t="s">
        <v>5273</v>
      </c>
      <c r="P2333" s="44" t="s">
        <v>5273</v>
      </c>
      <c r="Q2333" s="44" t="s">
        <v>5273</v>
      </c>
      <c r="R2333" s="44" t="s">
        <v>5273</v>
      </c>
      <c r="S2333" s="44" t="s">
        <v>5273</v>
      </c>
      <c r="T2333" s="44" t="s">
        <v>5278</v>
      </c>
      <c r="U2333" s="44" t="s">
        <v>5278</v>
      </c>
      <c r="V2333" s="44" t="s">
        <v>5278</v>
      </c>
      <c r="W2333" s="44" t="s">
        <v>5278</v>
      </c>
      <c r="X2333" s="44" t="s">
        <v>5278</v>
      </c>
      <c r="Y2333" s="44" t="s">
        <v>5278</v>
      </c>
      <c r="Z2333" s="44" t="s">
        <v>5278</v>
      </c>
      <c r="AA2333" t="e">
        <f>VLOOKUP(M2333,VehicleInfo!$M$2:$AA$31,15,0)</f>
        <v>#N/A</v>
      </c>
      <c r="AB2333" s="44" t="s">
        <v>7836</v>
      </c>
      <c r="AC2333" s="44" t="s">
        <v>6363</v>
      </c>
      <c r="AD2333" s="44" t="s">
        <v>6363</v>
      </c>
      <c r="AE2333" s="44" t="s">
        <v>5278</v>
      </c>
    </row>
    <row r="2334" spans="1:31">
      <c r="A2334" s="44">
        <v>2019</v>
      </c>
      <c r="B2334" s="44" t="s">
        <v>5388</v>
      </c>
      <c r="C2334" s="44" t="s">
        <v>5388</v>
      </c>
      <c r="D2334" s="44" t="s">
        <v>5401</v>
      </c>
      <c r="E2334" s="44" t="s">
        <v>6331</v>
      </c>
      <c r="F2334" s="44" t="e">
        <f>VLOOKUP(A2334&amp;D2334&amp;E2334,VehicleInfo!$F$5:$F$31,1,0)</f>
        <v>#N/A</v>
      </c>
      <c r="G2334" s="44" t="s">
        <v>5278</v>
      </c>
      <c r="H2334" s="44">
        <v>1</v>
      </c>
      <c r="I2334" s="44" t="s">
        <v>5278</v>
      </c>
      <c r="J2334" s="44" t="s">
        <v>5278</v>
      </c>
      <c r="K2334" s="44" t="s">
        <v>5806</v>
      </c>
      <c r="L2334" s="44" t="s">
        <v>5278</v>
      </c>
      <c r="M2334" s="44" t="s">
        <v>6222</v>
      </c>
      <c r="N2334" s="44" t="s">
        <v>5278</v>
      </c>
      <c r="O2334" s="44" t="s">
        <v>5273</v>
      </c>
      <c r="P2334" s="44" t="s">
        <v>5273</v>
      </c>
      <c r="Q2334" s="44" t="s">
        <v>5273</v>
      </c>
      <c r="R2334" s="44" t="s">
        <v>5273</v>
      </c>
      <c r="S2334" s="44" t="s">
        <v>5273</v>
      </c>
      <c r="T2334" s="44" t="s">
        <v>5278</v>
      </c>
      <c r="U2334" s="44" t="s">
        <v>5278</v>
      </c>
      <c r="V2334" s="44" t="s">
        <v>5278</v>
      </c>
      <c r="W2334" s="44" t="s">
        <v>5278</v>
      </c>
      <c r="X2334" s="44" t="s">
        <v>5278</v>
      </c>
      <c r="Y2334" s="44" t="s">
        <v>5278</v>
      </c>
      <c r="Z2334" s="44" t="s">
        <v>5278</v>
      </c>
      <c r="AA2334" t="e">
        <f>VLOOKUP(M2334,VehicleInfo!$M$2:$AA$31,15,0)</f>
        <v>#N/A</v>
      </c>
      <c r="AB2334" s="44" t="s">
        <v>7836</v>
      </c>
      <c r="AC2334" s="44" t="s">
        <v>6354</v>
      </c>
      <c r="AD2334" s="44" t="s">
        <v>6354</v>
      </c>
      <c r="AE2334" s="44" t="s">
        <v>5278</v>
      </c>
    </row>
    <row r="2335" spans="1:31">
      <c r="A2335" s="44">
        <v>2019</v>
      </c>
      <c r="B2335" s="44" t="s">
        <v>5388</v>
      </c>
      <c r="C2335" s="44" t="s">
        <v>5388</v>
      </c>
      <c r="D2335" s="44" t="s">
        <v>5401</v>
      </c>
      <c r="E2335" s="44" t="s">
        <v>6331</v>
      </c>
      <c r="F2335" s="44" t="e">
        <f>VLOOKUP(A2335&amp;D2335&amp;E2335,VehicleInfo!$F$5:$F$31,1,0)</f>
        <v>#N/A</v>
      </c>
      <c r="G2335" s="44" t="s">
        <v>5278</v>
      </c>
      <c r="H2335" s="44">
        <v>2</v>
      </c>
      <c r="I2335" s="44" t="s">
        <v>5278</v>
      </c>
      <c r="J2335" s="44" t="s">
        <v>5278</v>
      </c>
      <c r="K2335" s="44" t="s">
        <v>5937</v>
      </c>
      <c r="L2335" s="44" t="s">
        <v>5278</v>
      </c>
      <c r="M2335" s="44" t="s">
        <v>7413</v>
      </c>
      <c r="N2335" s="44" t="s">
        <v>5278</v>
      </c>
      <c r="O2335" s="44" t="s">
        <v>5273</v>
      </c>
      <c r="P2335" s="44" t="s">
        <v>5273</v>
      </c>
      <c r="Q2335" s="44" t="s">
        <v>5273</v>
      </c>
      <c r="R2335" s="44" t="s">
        <v>5273</v>
      </c>
      <c r="S2335" s="44" t="s">
        <v>5273</v>
      </c>
      <c r="T2335" s="44" t="s">
        <v>5278</v>
      </c>
      <c r="U2335" s="44" t="s">
        <v>5278</v>
      </c>
      <c r="V2335" s="44" t="s">
        <v>5278</v>
      </c>
      <c r="W2335" s="44" t="s">
        <v>5278</v>
      </c>
      <c r="X2335" s="44" t="s">
        <v>5278</v>
      </c>
      <c r="Y2335" s="44" t="s">
        <v>5278</v>
      </c>
      <c r="Z2335" s="44" t="s">
        <v>5278</v>
      </c>
      <c r="AA2335" t="e">
        <f>VLOOKUP(M2335,VehicleInfo!$M$2:$AA$31,15,0)</f>
        <v>#N/A</v>
      </c>
      <c r="AB2335" s="44" t="s">
        <v>7836</v>
      </c>
      <c r="AC2335" s="44" t="s">
        <v>6354</v>
      </c>
      <c r="AD2335" s="44" t="s">
        <v>6354</v>
      </c>
      <c r="AE2335" s="44" t="s">
        <v>5278</v>
      </c>
    </row>
    <row r="2336" spans="1:31">
      <c r="A2336" s="44">
        <v>2019</v>
      </c>
      <c r="B2336" s="44" t="s">
        <v>5388</v>
      </c>
      <c r="C2336" s="44" t="s">
        <v>5388</v>
      </c>
      <c r="D2336" s="44" t="s">
        <v>5401</v>
      </c>
      <c r="E2336" s="44" t="s">
        <v>6331</v>
      </c>
      <c r="F2336" s="44" t="e">
        <f>VLOOKUP(A2336&amp;D2336&amp;E2336,VehicleInfo!$F$5:$F$31,1,0)</f>
        <v>#N/A</v>
      </c>
      <c r="G2336" s="44" t="s">
        <v>5278</v>
      </c>
      <c r="H2336" s="44">
        <v>3</v>
      </c>
      <c r="I2336" s="44" t="s">
        <v>5278</v>
      </c>
      <c r="J2336" s="44" t="s">
        <v>5278</v>
      </c>
      <c r="K2336" s="44" t="s">
        <v>5973</v>
      </c>
      <c r="L2336" s="44" t="s">
        <v>5278</v>
      </c>
      <c r="M2336" s="44" t="s">
        <v>7411</v>
      </c>
      <c r="N2336" s="44" t="s">
        <v>5278</v>
      </c>
      <c r="O2336" s="44" t="s">
        <v>5273</v>
      </c>
      <c r="P2336" s="44" t="s">
        <v>5273</v>
      </c>
      <c r="Q2336" s="44" t="s">
        <v>5273</v>
      </c>
      <c r="R2336" s="44" t="s">
        <v>5273</v>
      </c>
      <c r="S2336" s="44" t="s">
        <v>5273</v>
      </c>
      <c r="T2336" s="44" t="s">
        <v>5278</v>
      </c>
      <c r="U2336" s="44" t="s">
        <v>5278</v>
      </c>
      <c r="V2336" s="44" t="s">
        <v>5278</v>
      </c>
      <c r="W2336" s="44" t="s">
        <v>5278</v>
      </c>
      <c r="X2336" s="44" t="s">
        <v>5278</v>
      </c>
      <c r="Y2336" s="44" t="s">
        <v>5278</v>
      </c>
      <c r="Z2336" s="44" t="s">
        <v>5278</v>
      </c>
      <c r="AA2336" t="e">
        <f>VLOOKUP(M2336,VehicleInfo!$M$2:$AA$31,15,0)</f>
        <v>#N/A</v>
      </c>
      <c r="AB2336" s="44" t="s">
        <v>7836</v>
      </c>
      <c r="AC2336" s="44" t="s">
        <v>6354</v>
      </c>
      <c r="AD2336" s="44" t="s">
        <v>6354</v>
      </c>
      <c r="AE2336" s="44" t="s">
        <v>5278</v>
      </c>
    </row>
    <row r="2337" spans="1:31">
      <c r="A2337" s="44">
        <v>2019</v>
      </c>
      <c r="B2337" s="44" t="s">
        <v>5388</v>
      </c>
      <c r="C2337" s="44" t="s">
        <v>5388</v>
      </c>
      <c r="D2337" s="44" t="s">
        <v>5401</v>
      </c>
      <c r="E2337" s="44" t="s">
        <v>6331</v>
      </c>
      <c r="F2337" s="44" t="e">
        <f>VLOOKUP(A2337&amp;D2337&amp;E2337,VehicleInfo!$F$5:$F$31,1,0)</f>
        <v>#N/A</v>
      </c>
      <c r="G2337" s="44" t="s">
        <v>5278</v>
      </c>
      <c r="H2337" s="44">
        <v>4</v>
      </c>
      <c r="I2337" s="44" t="s">
        <v>5278</v>
      </c>
      <c r="J2337" s="44" t="s">
        <v>5278</v>
      </c>
      <c r="K2337" s="44" t="s">
        <v>5930</v>
      </c>
      <c r="L2337" s="44" t="s">
        <v>5278</v>
      </c>
      <c r="M2337" s="44" t="s">
        <v>7374</v>
      </c>
      <c r="N2337" s="44" t="s">
        <v>5278</v>
      </c>
      <c r="O2337" s="44" t="s">
        <v>5273</v>
      </c>
      <c r="P2337" s="44" t="s">
        <v>5273</v>
      </c>
      <c r="Q2337" s="44" t="s">
        <v>5273</v>
      </c>
      <c r="R2337" s="44" t="s">
        <v>5273</v>
      </c>
      <c r="S2337" s="44" t="s">
        <v>5273</v>
      </c>
      <c r="T2337" s="44" t="s">
        <v>5278</v>
      </c>
      <c r="U2337" s="44" t="s">
        <v>5278</v>
      </c>
      <c r="V2337" s="44" t="s">
        <v>5278</v>
      </c>
      <c r="W2337" s="44" t="s">
        <v>5278</v>
      </c>
      <c r="X2337" s="44" t="s">
        <v>5278</v>
      </c>
      <c r="Y2337" s="44" t="s">
        <v>5278</v>
      </c>
      <c r="Z2337" s="44" t="s">
        <v>5278</v>
      </c>
      <c r="AA2337" t="e">
        <f>VLOOKUP(M2337,VehicleInfo!$M$2:$AA$31,15,0)</f>
        <v>#N/A</v>
      </c>
      <c r="AB2337" s="44" t="s">
        <v>7836</v>
      </c>
      <c r="AC2337" s="44" t="s">
        <v>6354</v>
      </c>
      <c r="AD2337" s="44" t="s">
        <v>6354</v>
      </c>
      <c r="AE2337" s="44" t="s">
        <v>5278</v>
      </c>
    </row>
    <row r="2338" spans="1:31">
      <c r="A2338" s="44">
        <v>2019</v>
      </c>
      <c r="B2338" s="44" t="s">
        <v>5388</v>
      </c>
      <c r="C2338" s="44" t="s">
        <v>5388</v>
      </c>
      <c r="D2338" s="44" t="s">
        <v>5401</v>
      </c>
      <c r="E2338" s="44" t="s">
        <v>6331</v>
      </c>
      <c r="F2338" s="44" t="e">
        <f>VLOOKUP(A2338&amp;D2338&amp;E2338,VehicleInfo!$F$5:$F$31,1,0)</f>
        <v>#N/A</v>
      </c>
      <c r="G2338" s="44" t="s">
        <v>5278</v>
      </c>
      <c r="H2338" s="44">
        <v>1</v>
      </c>
      <c r="I2338" s="44" t="s">
        <v>5278</v>
      </c>
      <c r="J2338" s="44" t="s">
        <v>5278</v>
      </c>
      <c r="K2338" s="44" t="s">
        <v>5806</v>
      </c>
      <c r="L2338" s="44" t="s">
        <v>5278</v>
      </c>
      <c r="M2338" s="44" t="s">
        <v>6226</v>
      </c>
      <c r="N2338" s="44" t="s">
        <v>5278</v>
      </c>
      <c r="O2338" s="44" t="s">
        <v>5273</v>
      </c>
      <c r="P2338" s="44" t="s">
        <v>5273</v>
      </c>
      <c r="Q2338" s="44" t="s">
        <v>5273</v>
      </c>
      <c r="R2338" s="44" t="s">
        <v>5273</v>
      </c>
      <c r="S2338" s="44" t="s">
        <v>5273</v>
      </c>
      <c r="T2338" s="44" t="s">
        <v>5278</v>
      </c>
      <c r="U2338" s="44" t="s">
        <v>5278</v>
      </c>
      <c r="V2338" s="44" t="s">
        <v>5278</v>
      </c>
      <c r="W2338" s="44" t="s">
        <v>5278</v>
      </c>
      <c r="X2338" s="44" t="s">
        <v>5278</v>
      </c>
      <c r="Y2338" s="44" t="s">
        <v>5278</v>
      </c>
      <c r="Z2338" s="44" t="s">
        <v>5278</v>
      </c>
      <c r="AA2338" t="e">
        <f>VLOOKUP(M2338,VehicleInfo!$M$2:$AA$31,15,0)</f>
        <v>#N/A</v>
      </c>
      <c r="AB2338" s="44" t="s">
        <v>7836</v>
      </c>
      <c r="AC2338" s="44" t="s">
        <v>6354</v>
      </c>
      <c r="AD2338" s="44" t="s">
        <v>6354</v>
      </c>
      <c r="AE2338" s="44" t="s">
        <v>5278</v>
      </c>
    </row>
    <row r="2339" spans="1:31">
      <c r="A2339" s="44">
        <v>2019</v>
      </c>
      <c r="B2339" s="44" t="s">
        <v>5388</v>
      </c>
      <c r="C2339" s="44" t="s">
        <v>5388</v>
      </c>
      <c r="D2339" s="44" t="s">
        <v>5401</v>
      </c>
      <c r="E2339" s="44" t="s">
        <v>6331</v>
      </c>
      <c r="F2339" s="44" t="e">
        <f>VLOOKUP(A2339&amp;D2339&amp;E2339,VehicleInfo!$F$5:$F$31,1,0)</f>
        <v>#N/A</v>
      </c>
      <c r="G2339" s="44" t="s">
        <v>5278</v>
      </c>
      <c r="H2339" s="44">
        <v>2</v>
      </c>
      <c r="I2339" s="44" t="s">
        <v>5278</v>
      </c>
      <c r="J2339" s="44" t="s">
        <v>5278</v>
      </c>
      <c r="K2339" s="44" t="s">
        <v>5937</v>
      </c>
      <c r="L2339" s="44" t="s">
        <v>5278</v>
      </c>
      <c r="M2339" s="44" t="s">
        <v>7414</v>
      </c>
      <c r="N2339" s="44" t="s">
        <v>5278</v>
      </c>
      <c r="O2339" s="44" t="s">
        <v>5273</v>
      </c>
      <c r="P2339" s="44" t="s">
        <v>5273</v>
      </c>
      <c r="Q2339" s="44" t="s">
        <v>5273</v>
      </c>
      <c r="R2339" s="44" t="s">
        <v>5273</v>
      </c>
      <c r="S2339" s="44" t="s">
        <v>5273</v>
      </c>
      <c r="T2339" s="44" t="s">
        <v>5278</v>
      </c>
      <c r="U2339" s="44" t="s">
        <v>5278</v>
      </c>
      <c r="V2339" s="44" t="s">
        <v>5278</v>
      </c>
      <c r="W2339" s="44" t="s">
        <v>5278</v>
      </c>
      <c r="X2339" s="44" t="s">
        <v>5278</v>
      </c>
      <c r="Y2339" s="44" t="s">
        <v>5278</v>
      </c>
      <c r="Z2339" s="44" t="s">
        <v>5278</v>
      </c>
      <c r="AA2339" t="e">
        <f>VLOOKUP(M2339,VehicleInfo!$M$2:$AA$31,15,0)</f>
        <v>#N/A</v>
      </c>
      <c r="AB2339" s="44" t="s">
        <v>7836</v>
      </c>
      <c r="AC2339" s="44" t="s">
        <v>6354</v>
      </c>
      <c r="AD2339" s="44" t="s">
        <v>6354</v>
      </c>
      <c r="AE2339" s="44" t="s">
        <v>5278</v>
      </c>
    </row>
    <row r="2340" spans="1:31">
      <c r="A2340" s="44">
        <v>2019</v>
      </c>
      <c r="B2340" s="44" t="s">
        <v>5388</v>
      </c>
      <c r="C2340" s="44" t="s">
        <v>5388</v>
      </c>
      <c r="D2340" s="44" t="s">
        <v>5401</v>
      </c>
      <c r="E2340" s="44" t="s">
        <v>6331</v>
      </c>
      <c r="F2340" s="44" t="e">
        <f>VLOOKUP(A2340&amp;D2340&amp;E2340,VehicleInfo!$F$5:$F$31,1,0)</f>
        <v>#N/A</v>
      </c>
      <c r="G2340" s="44" t="s">
        <v>5278</v>
      </c>
      <c r="H2340" s="44">
        <v>3</v>
      </c>
      <c r="I2340" s="44" t="s">
        <v>5278</v>
      </c>
      <c r="J2340" s="44" t="s">
        <v>5278</v>
      </c>
      <c r="K2340" s="44" t="s">
        <v>5973</v>
      </c>
      <c r="L2340" s="44" t="s">
        <v>5278</v>
      </c>
      <c r="M2340" s="44" t="s">
        <v>7412</v>
      </c>
      <c r="N2340" s="44" t="s">
        <v>5278</v>
      </c>
      <c r="O2340" s="44" t="s">
        <v>5273</v>
      </c>
      <c r="P2340" s="44" t="s">
        <v>5273</v>
      </c>
      <c r="Q2340" s="44" t="s">
        <v>5273</v>
      </c>
      <c r="R2340" s="44" t="s">
        <v>5273</v>
      </c>
      <c r="S2340" s="44" t="s">
        <v>5273</v>
      </c>
      <c r="T2340" s="44" t="s">
        <v>5278</v>
      </c>
      <c r="U2340" s="44" t="s">
        <v>5278</v>
      </c>
      <c r="V2340" s="44" t="s">
        <v>5278</v>
      </c>
      <c r="W2340" s="44" t="s">
        <v>5278</v>
      </c>
      <c r="X2340" s="44" t="s">
        <v>5278</v>
      </c>
      <c r="Y2340" s="44" t="s">
        <v>5278</v>
      </c>
      <c r="Z2340" s="44" t="s">
        <v>5278</v>
      </c>
      <c r="AA2340" t="e">
        <f>VLOOKUP(M2340,VehicleInfo!$M$2:$AA$31,15,0)</f>
        <v>#N/A</v>
      </c>
      <c r="AB2340" s="44" t="s">
        <v>7836</v>
      </c>
      <c r="AC2340" s="44" t="s">
        <v>6354</v>
      </c>
      <c r="AD2340" s="44" t="s">
        <v>6354</v>
      </c>
      <c r="AE2340" s="44" t="s">
        <v>5278</v>
      </c>
    </row>
    <row r="2341" spans="1:31">
      <c r="A2341" s="44">
        <v>2019</v>
      </c>
      <c r="B2341" s="44" t="s">
        <v>5388</v>
      </c>
      <c r="C2341" s="44" t="s">
        <v>5388</v>
      </c>
      <c r="D2341" s="44" t="s">
        <v>5401</v>
      </c>
      <c r="E2341" s="44" t="s">
        <v>6331</v>
      </c>
      <c r="F2341" s="44" t="e">
        <f>VLOOKUP(A2341&amp;D2341&amp;E2341,VehicleInfo!$F$5:$F$31,1,0)</f>
        <v>#N/A</v>
      </c>
      <c r="G2341" s="44" t="s">
        <v>5278</v>
      </c>
      <c r="H2341" s="44">
        <v>4</v>
      </c>
      <c r="I2341" s="44" t="s">
        <v>5278</v>
      </c>
      <c r="J2341" s="44" t="s">
        <v>5278</v>
      </c>
      <c r="K2341" s="44" t="s">
        <v>5930</v>
      </c>
      <c r="L2341" s="44" t="s">
        <v>5278</v>
      </c>
      <c r="M2341" s="44" t="s">
        <v>7373</v>
      </c>
      <c r="N2341" s="44" t="s">
        <v>5278</v>
      </c>
      <c r="O2341" s="44" t="s">
        <v>5273</v>
      </c>
      <c r="P2341" s="44" t="s">
        <v>5273</v>
      </c>
      <c r="Q2341" s="44" t="s">
        <v>5273</v>
      </c>
      <c r="R2341" s="44" t="s">
        <v>5273</v>
      </c>
      <c r="S2341" s="44" t="s">
        <v>5273</v>
      </c>
      <c r="T2341" s="44" t="s">
        <v>5278</v>
      </c>
      <c r="U2341" s="44" t="s">
        <v>5278</v>
      </c>
      <c r="V2341" s="44" t="s">
        <v>5278</v>
      </c>
      <c r="W2341" s="44" t="s">
        <v>5278</v>
      </c>
      <c r="X2341" s="44" t="s">
        <v>5278</v>
      </c>
      <c r="Y2341" s="44" t="s">
        <v>5278</v>
      </c>
      <c r="Z2341" s="44" t="s">
        <v>5278</v>
      </c>
      <c r="AA2341" t="e">
        <f>VLOOKUP(M2341,VehicleInfo!$M$2:$AA$31,15,0)</f>
        <v>#N/A</v>
      </c>
      <c r="AB2341" s="44" t="s">
        <v>7836</v>
      </c>
      <c r="AC2341" s="44" t="s">
        <v>6354</v>
      </c>
      <c r="AD2341" s="44" t="s">
        <v>6354</v>
      </c>
      <c r="AE2341" s="44" t="s">
        <v>5278</v>
      </c>
    </row>
    <row r="2342" spans="1:31">
      <c r="A2342" s="44">
        <v>2019</v>
      </c>
      <c r="B2342" s="44" t="s">
        <v>5388</v>
      </c>
      <c r="C2342" s="44" t="s">
        <v>5388</v>
      </c>
      <c r="D2342" s="44" t="s">
        <v>5401</v>
      </c>
      <c r="E2342" s="44" t="s">
        <v>6267</v>
      </c>
      <c r="F2342" s="44" t="e">
        <f>VLOOKUP(A2342&amp;D2342&amp;E2342,VehicleInfo!$F$5:$F$31,1,0)</f>
        <v>#N/A</v>
      </c>
      <c r="G2342" s="44" t="s">
        <v>5278</v>
      </c>
      <c r="H2342" s="44">
        <v>1</v>
      </c>
      <c r="I2342" s="44" t="s">
        <v>5278</v>
      </c>
      <c r="J2342" s="44" t="s">
        <v>5278</v>
      </c>
      <c r="K2342" s="44" t="s">
        <v>10</v>
      </c>
      <c r="L2342" s="44" t="s">
        <v>5278</v>
      </c>
      <c r="M2342" s="44" t="s">
        <v>6195</v>
      </c>
      <c r="N2342" s="44" t="s">
        <v>5278</v>
      </c>
      <c r="O2342" s="44" t="s">
        <v>5273</v>
      </c>
      <c r="P2342" s="44" t="s">
        <v>5273</v>
      </c>
      <c r="Q2342" s="44" t="s">
        <v>5273</v>
      </c>
      <c r="R2342" s="44" t="s">
        <v>5273</v>
      </c>
      <c r="S2342" s="44" t="s">
        <v>5273</v>
      </c>
      <c r="T2342" s="44" t="s">
        <v>5278</v>
      </c>
      <c r="U2342" s="44" t="s">
        <v>5278</v>
      </c>
      <c r="V2342" s="44" t="s">
        <v>5278</v>
      </c>
      <c r="W2342" s="44" t="s">
        <v>5278</v>
      </c>
      <c r="X2342" s="44" t="s">
        <v>5278</v>
      </c>
      <c r="Y2342" s="44" t="s">
        <v>5278</v>
      </c>
      <c r="Z2342" s="44" t="s">
        <v>5278</v>
      </c>
      <c r="AA2342" t="e">
        <f>VLOOKUP(M2342,VehicleInfo!$M$2:$AA$31,15,0)</f>
        <v>#N/A</v>
      </c>
      <c r="AB2342" s="44" t="s">
        <v>7836</v>
      </c>
      <c r="AC2342" s="44" t="s">
        <v>6354</v>
      </c>
      <c r="AD2342" s="44" t="s">
        <v>6354</v>
      </c>
      <c r="AE2342" s="44" t="s">
        <v>5278</v>
      </c>
    </row>
    <row r="2343" spans="1:31">
      <c r="A2343" s="44">
        <v>2019</v>
      </c>
      <c r="B2343" s="44" t="s">
        <v>5388</v>
      </c>
      <c r="C2343" s="44" t="s">
        <v>5388</v>
      </c>
      <c r="D2343" s="44" t="s">
        <v>5401</v>
      </c>
      <c r="E2343" s="44" t="s">
        <v>6267</v>
      </c>
      <c r="F2343" s="44" t="e">
        <f>VLOOKUP(A2343&amp;D2343&amp;E2343,VehicleInfo!$F$5:$F$31,1,0)</f>
        <v>#N/A</v>
      </c>
      <c r="G2343" s="44" t="s">
        <v>5278</v>
      </c>
      <c r="H2343" s="44">
        <v>1</v>
      </c>
      <c r="I2343" s="44" t="s">
        <v>5278</v>
      </c>
      <c r="J2343" s="44" t="s">
        <v>5278</v>
      </c>
      <c r="K2343" s="44" t="s">
        <v>5806</v>
      </c>
      <c r="L2343" s="44" t="s">
        <v>5278</v>
      </c>
      <c r="M2343" s="44" t="s">
        <v>6214</v>
      </c>
      <c r="N2343" s="44" t="s">
        <v>5278</v>
      </c>
      <c r="O2343" s="44" t="s">
        <v>5273</v>
      </c>
      <c r="P2343" s="44" t="s">
        <v>5273</v>
      </c>
      <c r="Q2343" s="44" t="s">
        <v>5273</v>
      </c>
      <c r="R2343" s="44" t="s">
        <v>5273</v>
      </c>
      <c r="S2343" s="44" t="s">
        <v>5273</v>
      </c>
      <c r="T2343" s="44" t="s">
        <v>5278</v>
      </c>
      <c r="U2343" s="44" t="s">
        <v>5278</v>
      </c>
      <c r="V2343" s="44" t="s">
        <v>5278</v>
      </c>
      <c r="W2343" s="44" t="s">
        <v>5278</v>
      </c>
      <c r="X2343" s="44" t="s">
        <v>5278</v>
      </c>
      <c r="Y2343" s="44" t="s">
        <v>5278</v>
      </c>
      <c r="Z2343" s="44" t="s">
        <v>5278</v>
      </c>
      <c r="AA2343" t="str">
        <f>VLOOKUP(M2343,VehicleInfo!$M$2:$AA$31,15,0)</f>
        <v>ABS Dash Indicator</v>
      </c>
      <c r="AB2343" s="44" t="s">
        <v>7836</v>
      </c>
      <c r="AC2343" s="44" t="s">
        <v>6354</v>
      </c>
      <c r="AD2343" s="44" t="s">
        <v>6354</v>
      </c>
      <c r="AE2343" s="44" t="s">
        <v>5278</v>
      </c>
    </row>
    <row r="2344" spans="1:31">
      <c r="A2344" s="44">
        <v>2019</v>
      </c>
      <c r="B2344" s="44" t="s">
        <v>5388</v>
      </c>
      <c r="C2344" s="44" t="s">
        <v>5388</v>
      </c>
      <c r="D2344" s="44" t="s">
        <v>5401</v>
      </c>
      <c r="E2344" s="44" t="s">
        <v>6267</v>
      </c>
      <c r="F2344" s="44" t="e">
        <f>VLOOKUP(A2344&amp;D2344&amp;E2344,VehicleInfo!$F$5:$F$31,1,0)</f>
        <v>#N/A</v>
      </c>
      <c r="G2344" s="44" t="s">
        <v>5278</v>
      </c>
      <c r="H2344" s="44">
        <v>1</v>
      </c>
      <c r="I2344" s="44" t="s">
        <v>5278</v>
      </c>
      <c r="J2344" s="44" t="s">
        <v>5278</v>
      </c>
      <c r="K2344" s="44" t="s">
        <v>5806</v>
      </c>
      <c r="L2344" s="44" t="s">
        <v>5278</v>
      </c>
      <c r="M2344" s="44" t="s">
        <v>6218</v>
      </c>
      <c r="N2344" s="44" t="s">
        <v>5278</v>
      </c>
      <c r="O2344" s="44" t="s">
        <v>5273</v>
      </c>
      <c r="P2344" s="44" t="s">
        <v>5273</v>
      </c>
      <c r="Q2344" s="44" t="s">
        <v>5273</v>
      </c>
      <c r="R2344" s="44" t="s">
        <v>5273</v>
      </c>
      <c r="S2344" s="44" t="s">
        <v>5273</v>
      </c>
      <c r="T2344" s="44" t="s">
        <v>5278</v>
      </c>
      <c r="U2344" s="44" t="s">
        <v>5278</v>
      </c>
      <c r="V2344" s="44" t="s">
        <v>5278</v>
      </c>
      <c r="W2344" s="44" t="s">
        <v>5278</v>
      </c>
      <c r="X2344" s="44" t="s">
        <v>5278</v>
      </c>
      <c r="Y2344" s="44" t="s">
        <v>5278</v>
      </c>
      <c r="Z2344" s="44" t="s">
        <v>5278</v>
      </c>
      <c r="AA2344" t="str">
        <f>VLOOKUP(M2344,VehicleInfo!$M$2:$AA$31,15,0)</f>
        <v>Airbag Dash Indicator</v>
      </c>
      <c r="AB2344" s="44" t="s">
        <v>7836</v>
      </c>
      <c r="AC2344" s="44" t="s">
        <v>6354</v>
      </c>
      <c r="AD2344" s="44" t="s">
        <v>6354</v>
      </c>
      <c r="AE2344" s="44" t="s">
        <v>5278</v>
      </c>
    </row>
    <row r="2345" spans="1:31">
      <c r="A2345" s="44">
        <v>2019</v>
      </c>
      <c r="B2345" s="44" t="s">
        <v>5388</v>
      </c>
      <c r="C2345" s="44" t="s">
        <v>5388</v>
      </c>
      <c r="D2345" s="44" t="s">
        <v>5401</v>
      </c>
      <c r="E2345" s="44" t="s">
        <v>6267</v>
      </c>
      <c r="F2345" s="44" t="e">
        <f>VLOOKUP(A2345&amp;D2345&amp;E2345,VehicleInfo!$F$5:$F$31,1,0)</f>
        <v>#N/A</v>
      </c>
      <c r="G2345" s="44" t="s">
        <v>5278</v>
      </c>
      <c r="H2345" s="44">
        <v>2</v>
      </c>
      <c r="I2345" s="44" t="s">
        <v>5278</v>
      </c>
      <c r="J2345" s="44" t="s">
        <v>5278</v>
      </c>
      <c r="K2345" s="44" t="s">
        <v>5800</v>
      </c>
      <c r="L2345" s="44" t="s">
        <v>5278</v>
      </c>
      <c r="M2345" s="44" t="s">
        <v>6557</v>
      </c>
      <c r="N2345" s="44" t="s">
        <v>5278</v>
      </c>
      <c r="O2345" s="44" t="s">
        <v>5273</v>
      </c>
      <c r="P2345" s="44" t="s">
        <v>5273</v>
      </c>
      <c r="Q2345" s="44" t="s">
        <v>5273</v>
      </c>
      <c r="R2345" s="44" t="s">
        <v>5273</v>
      </c>
      <c r="S2345" s="44" t="s">
        <v>5273</v>
      </c>
      <c r="T2345" s="44" t="s">
        <v>5278</v>
      </c>
      <c r="U2345" s="44" t="s">
        <v>5278</v>
      </c>
      <c r="V2345" s="44" t="s">
        <v>5278</v>
      </c>
      <c r="W2345" s="44" t="s">
        <v>5278</v>
      </c>
      <c r="X2345" s="44" t="s">
        <v>5278</v>
      </c>
      <c r="Y2345" s="44" t="s">
        <v>5278</v>
      </c>
      <c r="Z2345" s="44" t="s">
        <v>5278</v>
      </c>
      <c r="AA2345" t="e">
        <f>VLOOKUP(M2345,VehicleInfo!$M$2:$AA$31,15,0)</f>
        <v>#N/A</v>
      </c>
      <c r="AB2345" s="44" t="s">
        <v>7836</v>
      </c>
      <c r="AC2345" s="44" t="s">
        <v>6354</v>
      </c>
      <c r="AD2345" s="44" t="s">
        <v>6354</v>
      </c>
      <c r="AE2345" s="44" t="s">
        <v>5278</v>
      </c>
    </row>
    <row r="2346" spans="1:31">
      <c r="A2346" s="44">
        <v>2019</v>
      </c>
      <c r="B2346" s="44" t="s">
        <v>5388</v>
      </c>
      <c r="C2346" s="44" t="s">
        <v>5388</v>
      </c>
      <c r="D2346" s="44" t="s">
        <v>5401</v>
      </c>
      <c r="E2346" s="44" t="s">
        <v>6267</v>
      </c>
      <c r="F2346" s="44" t="e">
        <f>VLOOKUP(A2346&amp;D2346&amp;E2346,VehicleInfo!$F$5:$F$31,1,0)</f>
        <v>#N/A</v>
      </c>
      <c r="G2346" s="44" t="s">
        <v>5278</v>
      </c>
      <c r="H2346" s="44">
        <v>1</v>
      </c>
      <c r="I2346" s="44" t="s">
        <v>5278</v>
      </c>
      <c r="J2346" s="44" t="s">
        <v>5278</v>
      </c>
      <c r="K2346" s="44" t="s">
        <v>5937</v>
      </c>
      <c r="L2346" s="44" t="s">
        <v>5278</v>
      </c>
      <c r="M2346" s="44" t="s">
        <v>6207</v>
      </c>
      <c r="N2346" s="44" t="s">
        <v>5278</v>
      </c>
      <c r="O2346" s="44" t="s">
        <v>5273</v>
      </c>
      <c r="P2346" s="44" t="s">
        <v>5273</v>
      </c>
      <c r="Q2346" s="44" t="s">
        <v>5273</v>
      </c>
      <c r="R2346" s="44" t="s">
        <v>5273</v>
      </c>
      <c r="S2346" s="44" t="s">
        <v>5273</v>
      </c>
      <c r="T2346" s="44" t="s">
        <v>5278</v>
      </c>
      <c r="U2346" s="44" t="s">
        <v>5278</v>
      </c>
      <c r="V2346" s="44" t="s">
        <v>5278</v>
      </c>
      <c r="W2346" s="44" t="s">
        <v>5278</v>
      </c>
      <c r="X2346" s="44" t="s">
        <v>5278</v>
      </c>
      <c r="Y2346" s="44" t="s">
        <v>5278</v>
      </c>
      <c r="Z2346" s="44" t="s">
        <v>5278</v>
      </c>
      <c r="AA2346" t="e">
        <f>VLOOKUP(M2346,VehicleInfo!$M$2:$AA$31,15,0)</f>
        <v>#N/A</v>
      </c>
      <c r="AB2346" s="44" t="s">
        <v>7836</v>
      </c>
      <c r="AC2346" s="44" t="s">
        <v>6354</v>
      </c>
      <c r="AD2346" s="44" t="s">
        <v>6354</v>
      </c>
      <c r="AE2346" s="44" t="s">
        <v>5278</v>
      </c>
    </row>
    <row r="2347" spans="1:31">
      <c r="A2347" s="44">
        <v>2019</v>
      </c>
      <c r="B2347" s="44" t="s">
        <v>5388</v>
      </c>
      <c r="C2347" s="44" t="s">
        <v>5388</v>
      </c>
      <c r="D2347" s="44" t="s">
        <v>5401</v>
      </c>
      <c r="E2347" s="44" t="s">
        <v>6267</v>
      </c>
      <c r="F2347" s="44" t="e">
        <f>VLOOKUP(A2347&amp;D2347&amp;E2347,VehicleInfo!$F$5:$F$31,1,0)</f>
        <v>#N/A</v>
      </c>
      <c r="G2347" s="44" t="s">
        <v>5278</v>
      </c>
      <c r="H2347" s="44">
        <v>2</v>
      </c>
      <c r="I2347" s="44" t="s">
        <v>5278</v>
      </c>
      <c r="J2347" s="44" t="s">
        <v>5278</v>
      </c>
      <c r="K2347" s="44" t="s">
        <v>5937</v>
      </c>
      <c r="L2347" s="44" t="s">
        <v>5278</v>
      </c>
      <c r="M2347" s="44" t="s">
        <v>6123</v>
      </c>
      <c r="N2347" s="44" t="s">
        <v>5278</v>
      </c>
      <c r="O2347" s="44" t="s">
        <v>5273</v>
      </c>
      <c r="P2347" s="44" t="s">
        <v>5273</v>
      </c>
      <c r="Q2347" s="44" t="s">
        <v>5273</v>
      </c>
      <c r="R2347" s="44" t="s">
        <v>5273</v>
      </c>
      <c r="S2347" s="44" t="s">
        <v>5273</v>
      </c>
      <c r="T2347" s="44" t="s">
        <v>5278</v>
      </c>
      <c r="U2347" s="44" t="s">
        <v>5278</v>
      </c>
      <c r="V2347" s="44" t="s">
        <v>5278</v>
      </c>
      <c r="W2347" s="44" t="s">
        <v>5278</v>
      </c>
      <c r="X2347" s="44" t="s">
        <v>5278</v>
      </c>
      <c r="Y2347" s="44" t="s">
        <v>5278</v>
      </c>
      <c r="Z2347" s="44" t="s">
        <v>5278</v>
      </c>
      <c r="AA2347" t="e">
        <f>VLOOKUP(M2347,VehicleInfo!$M$2:$AA$31,15,0)</f>
        <v>#N/A</v>
      </c>
      <c r="AB2347" s="44" t="s">
        <v>7836</v>
      </c>
      <c r="AC2347" s="44" t="s">
        <v>6354</v>
      </c>
      <c r="AD2347" s="44" t="s">
        <v>6354</v>
      </c>
      <c r="AE2347" s="44" t="s">
        <v>5278</v>
      </c>
    </row>
    <row r="2348" spans="1:31">
      <c r="A2348" s="44">
        <v>2019</v>
      </c>
      <c r="B2348" s="44" t="s">
        <v>5388</v>
      </c>
      <c r="C2348" s="44" t="s">
        <v>5388</v>
      </c>
      <c r="D2348" s="44" t="s">
        <v>5401</v>
      </c>
      <c r="E2348" s="44" t="s">
        <v>6267</v>
      </c>
      <c r="F2348" s="44" t="e">
        <f>VLOOKUP(A2348&amp;D2348&amp;E2348,VehicleInfo!$F$5:$F$31,1,0)</f>
        <v>#N/A</v>
      </c>
      <c r="G2348" s="44" t="s">
        <v>5278</v>
      </c>
      <c r="H2348" s="44">
        <v>3</v>
      </c>
      <c r="I2348" s="44" t="s">
        <v>5278</v>
      </c>
      <c r="J2348" s="44" t="s">
        <v>5278</v>
      </c>
      <c r="K2348" s="44" t="s">
        <v>10</v>
      </c>
      <c r="L2348" s="44" t="s">
        <v>5278</v>
      </c>
      <c r="M2348" s="44" t="s">
        <v>7796</v>
      </c>
      <c r="N2348" s="44" t="s">
        <v>5278</v>
      </c>
      <c r="O2348" s="44" t="s">
        <v>5273</v>
      </c>
      <c r="P2348" s="44" t="s">
        <v>5273</v>
      </c>
      <c r="Q2348" s="44" t="s">
        <v>5273</v>
      </c>
      <c r="R2348" s="44" t="s">
        <v>5273</v>
      </c>
      <c r="S2348" s="44" t="s">
        <v>5273</v>
      </c>
      <c r="T2348" s="44" t="s">
        <v>5278</v>
      </c>
      <c r="U2348" s="44" t="s">
        <v>5278</v>
      </c>
      <c r="V2348" s="44" t="s">
        <v>5278</v>
      </c>
      <c r="W2348" s="44" t="s">
        <v>5278</v>
      </c>
      <c r="X2348" s="44" t="s">
        <v>5278</v>
      </c>
      <c r="Y2348" s="44" t="s">
        <v>5278</v>
      </c>
      <c r="Z2348" s="44" t="s">
        <v>5278</v>
      </c>
      <c r="AA2348" t="e">
        <f>VLOOKUP(M2348,VehicleInfo!$M$2:$AA$31,15,0)</f>
        <v>#N/A</v>
      </c>
      <c r="AB2348" s="44" t="s">
        <v>7836</v>
      </c>
      <c r="AC2348" s="44" t="s">
        <v>6354</v>
      </c>
      <c r="AD2348" s="44" t="s">
        <v>6354</v>
      </c>
      <c r="AE2348" s="44" t="s">
        <v>5278</v>
      </c>
    </row>
    <row r="2349" spans="1:31">
      <c r="A2349" s="44">
        <v>2019</v>
      </c>
      <c r="B2349" s="44" t="s">
        <v>5388</v>
      </c>
      <c r="C2349" s="44" t="s">
        <v>5388</v>
      </c>
      <c r="D2349" s="44" t="s">
        <v>5401</v>
      </c>
      <c r="E2349" s="44" t="s">
        <v>6267</v>
      </c>
      <c r="F2349" s="44" t="e">
        <f>VLOOKUP(A2349&amp;D2349&amp;E2349,VehicleInfo!$F$5:$F$31,1,0)</f>
        <v>#N/A</v>
      </c>
      <c r="G2349" s="44" t="s">
        <v>5278</v>
      </c>
      <c r="H2349" s="44">
        <v>4</v>
      </c>
      <c r="I2349" s="44" t="s">
        <v>5278</v>
      </c>
      <c r="J2349" s="44" t="s">
        <v>5278</v>
      </c>
      <c r="K2349" s="44" t="s">
        <v>10</v>
      </c>
      <c r="L2349" s="44" t="s">
        <v>5278</v>
      </c>
      <c r="M2349" s="44" t="s">
        <v>7795</v>
      </c>
      <c r="N2349" s="44" t="s">
        <v>5278</v>
      </c>
      <c r="O2349" s="44" t="s">
        <v>5273</v>
      </c>
      <c r="P2349" s="44" t="s">
        <v>5273</v>
      </c>
      <c r="Q2349" s="44" t="s">
        <v>5273</v>
      </c>
      <c r="R2349" s="44" t="s">
        <v>5273</v>
      </c>
      <c r="S2349" s="44" t="s">
        <v>5273</v>
      </c>
      <c r="T2349" s="44" t="s">
        <v>5278</v>
      </c>
      <c r="U2349" s="44" t="s">
        <v>5278</v>
      </c>
      <c r="V2349" s="44" t="s">
        <v>5278</v>
      </c>
      <c r="W2349" s="44" t="s">
        <v>5278</v>
      </c>
      <c r="X2349" s="44" t="s">
        <v>5278</v>
      </c>
      <c r="Y2349" s="44" t="s">
        <v>5278</v>
      </c>
      <c r="Z2349" s="44" t="s">
        <v>5278</v>
      </c>
      <c r="AA2349" t="e">
        <f>VLOOKUP(M2349,VehicleInfo!$M$2:$AA$31,15,0)</f>
        <v>#N/A</v>
      </c>
      <c r="AB2349" s="44" t="s">
        <v>7836</v>
      </c>
      <c r="AC2349" s="44" t="s">
        <v>6363</v>
      </c>
      <c r="AD2349" s="44" t="s">
        <v>6363</v>
      </c>
      <c r="AE2349" s="44" t="s">
        <v>5278</v>
      </c>
    </row>
    <row r="2350" spans="1:31">
      <c r="A2350" s="44">
        <v>2019</v>
      </c>
      <c r="B2350" s="44" t="s">
        <v>5388</v>
      </c>
      <c r="C2350" s="44" t="s">
        <v>5388</v>
      </c>
      <c r="D2350" s="44" t="s">
        <v>5401</v>
      </c>
      <c r="E2350" s="44" t="s">
        <v>6267</v>
      </c>
      <c r="F2350" s="44" t="e">
        <f>VLOOKUP(A2350&amp;D2350&amp;E2350,VehicleInfo!$F$5:$F$31,1,0)</f>
        <v>#N/A</v>
      </c>
      <c r="G2350" s="44" t="s">
        <v>5278</v>
      </c>
      <c r="H2350" s="44">
        <v>1</v>
      </c>
      <c r="I2350" s="44" t="s">
        <v>5278</v>
      </c>
      <c r="J2350" s="44" t="s">
        <v>5278</v>
      </c>
      <c r="K2350" s="44" t="s">
        <v>5937</v>
      </c>
      <c r="L2350" s="44" t="s">
        <v>5278</v>
      </c>
      <c r="M2350" s="44" t="s">
        <v>6486</v>
      </c>
      <c r="N2350" s="44" t="s">
        <v>5278</v>
      </c>
      <c r="O2350" s="44" t="s">
        <v>5273</v>
      </c>
      <c r="P2350" s="44" t="s">
        <v>5273</v>
      </c>
      <c r="Q2350" s="44" t="s">
        <v>5273</v>
      </c>
      <c r="R2350" s="44" t="s">
        <v>5273</v>
      </c>
      <c r="S2350" s="44" t="s">
        <v>5273</v>
      </c>
      <c r="T2350" s="44" t="s">
        <v>5278</v>
      </c>
      <c r="U2350" s="44" t="s">
        <v>5278</v>
      </c>
      <c r="V2350" s="44" t="s">
        <v>5278</v>
      </c>
      <c r="W2350" s="44" t="s">
        <v>5278</v>
      </c>
      <c r="X2350" s="44" t="s">
        <v>5278</v>
      </c>
      <c r="Y2350" s="44" t="s">
        <v>5278</v>
      </c>
      <c r="Z2350" s="44" t="s">
        <v>5278</v>
      </c>
      <c r="AA2350" t="e">
        <f>VLOOKUP(M2350,VehicleInfo!$M$2:$AA$31,15,0)</f>
        <v>#N/A</v>
      </c>
      <c r="AB2350" s="44" t="s">
        <v>7836</v>
      </c>
      <c r="AC2350" s="44" t="s">
        <v>6354</v>
      </c>
      <c r="AD2350" s="44" t="s">
        <v>6354</v>
      </c>
      <c r="AE2350" s="44" t="s">
        <v>5278</v>
      </c>
    </row>
    <row r="2351" spans="1:31">
      <c r="A2351" s="44">
        <v>2019</v>
      </c>
      <c r="B2351" s="44" t="s">
        <v>5388</v>
      </c>
      <c r="C2351" s="44" t="s">
        <v>5388</v>
      </c>
      <c r="D2351" s="44" t="s">
        <v>5401</v>
      </c>
      <c r="E2351" s="44" t="s">
        <v>6267</v>
      </c>
      <c r="F2351" s="44" t="e">
        <f>VLOOKUP(A2351&amp;D2351&amp;E2351,VehicleInfo!$F$5:$F$31,1,0)</f>
        <v>#N/A</v>
      </c>
      <c r="G2351" s="44" t="s">
        <v>5278</v>
      </c>
      <c r="H2351" s="44">
        <v>2</v>
      </c>
      <c r="I2351" s="44" t="s">
        <v>5278</v>
      </c>
      <c r="J2351" s="44" t="s">
        <v>5278</v>
      </c>
      <c r="K2351" s="44" t="s">
        <v>5937</v>
      </c>
      <c r="L2351" s="44" t="s">
        <v>5278</v>
      </c>
      <c r="M2351" s="44" t="s">
        <v>6636</v>
      </c>
      <c r="N2351" s="44" t="s">
        <v>5278</v>
      </c>
      <c r="O2351" s="44" t="s">
        <v>5273</v>
      </c>
      <c r="P2351" s="44" t="s">
        <v>5273</v>
      </c>
      <c r="Q2351" s="44" t="s">
        <v>5273</v>
      </c>
      <c r="R2351" s="44" t="s">
        <v>5273</v>
      </c>
      <c r="S2351" s="44" t="s">
        <v>5273</v>
      </c>
      <c r="T2351" s="44" t="s">
        <v>5278</v>
      </c>
      <c r="U2351" s="44" t="s">
        <v>5278</v>
      </c>
      <c r="V2351" s="44" t="s">
        <v>5278</v>
      </c>
      <c r="W2351" s="44" t="s">
        <v>5278</v>
      </c>
      <c r="X2351" s="44" t="s">
        <v>5278</v>
      </c>
      <c r="Y2351" s="44" t="s">
        <v>5278</v>
      </c>
      <c r="Z2351" s="44" t="s">
        <v>5278</v>
      </c>
      <c r="AA2351" t="e">
        <f>VLOOKUP(M2351,VehicleInfo!$M$2:$AA$31,15,0)</f>
        <v>#N/A</v>
      </c>
      <c r="AB2351" s="44" t="s">
        <v>7836</v>
      </c>
      <c r="AC2351" s="44" t="s">
        <v>6354</v>
      </c>
      <c r="AD2351" s="44" t="s">
        <v>6354</v>
      </c>
      <c r="AE2351" s="44" t="s">
        <v>5278</v>
      </c>
    </row>
    <row r="2352" spans="1:31">
      <c r="A2352" s="44">
        <v>2019</v>
      </c>
      <c r="B2352" s="44" t="s">
        <v>5388</v>
      </c>
      <c r="C2352" s="44" t="s">
        <v>5388</v>
      </c>
      <c r="D2352" s="44" t="s">
        <v>5401</v>
      </c>
      <c r="E2352" s="44" t="s">
        <v>6267</v>
      </c>
      <c r="F2352" s="44" t="e">
        <f>VLOOKUP(A2352&amp;D2352&amp;E2352,VehicleInfo!$F$5:$F$31,1,0)</f>
        <v>#N/A</v>
      </c>
      <c r="G2352" s="44" t="s">
        <v>5278</v>
      </c>
      <c r="H2352" s="44">
        <v>3</v>
      </c>
      <c r="I2352" s="44" t="s">
        <v>5278</v>
      </c>
      <c r="J2352" s="44" t="s">
        <v>5278</v>
      </c>
      <c r="K2352" s="44" t="s">
        <v>5937</v>
      </c>
      <c r="L2352" s="44" t="s">
        <v>5278</v>
      </c>
      <c r="M2352" s="44" t="s">
        <v>6488</v>
      </c>
      <c r="N2352" s="44" t="s">
        <v>5278</v>
      </c>
      <c r="O2352" s="44" t="s">
        <v>5273</v>
      </c>
      <c r="P2352" s="44" t="s">
        <v>5273</v>
      </c>
      <c r="Q2352" s="44" t="s">
        <v>5273</v>
      </c>
      <c r="R2352" s="44" t="s">
        <v>5273</v>
      </c>
      <c r="S2352" s="44" t="s">
        <v>5273</v>
      </c>
      <c r="T2352" s="44" t="s">
        <v>5278</v>
      </c>
      <c r="U2352" s="44" t="s">
        <v>5278</v>
      </c>
      <c r="V2352" s="44" t="s">
        <v>5278</v>
      </c>
      <c r="W2352" s="44" t="s">
        <v>5278</v>
      </c>
      <c r="X2352" s="44" t="s">
        <v>5278</v>
      </c>
      <c r="Y2352" s="44" t="s">
        <v>5278</v>
      </c>
      <c r="Z2352" s="44" t="s">
        <v>5278</v>
      </c>
      <c r="AA2352" t="e">
        <f>VLOOKUP(M2352,VehicleInfo!$M$2:$AA$31,15,0)</f>
        <v>#N/A</v>
      </c>
      <c r="AB2352" s="44" t="s">
        <v>7836</v>
      </c>
      <c r="AC2352" s="44" t="s">
        <v>6354</v>
      </c>
      <c r="AD2352" s="44" t="s">
        <v>6354</v>
      </c>
      <c r="AE2352" s="44" t="s">
        <v>5278</v>
      </c>
    </row>
    <row r="2353" spans="1:31">
      <c r="A2353" s="44">
        <v>2019</v>
      </c>
      <c r="B2353" s="44" t="s">
        <v>5388</v>
      </c>
      <c r="C2353" s="44" t="s">
        <v>5388</v>
      </c>
      <c r="D2353" s="44" t="s">
        <v>5401</v>
      </c>
      <c r="E2353" s="44" t="s">
        <v>6267</v>
      </c>
      <c r="F2353" s="44" t="e">
        <f>VLOOKUP(A2353&amp;D2353&amp;E2353,VehicleInfo!$F$5:$F$31,1,0)</f>
        <v>#N/A</v>
      </c>
      <c r="G2353" s="44" t="s">
        <v>5278</v>
      </c>
      <c r="H2353" s="44">
        <v>4</v>
      </c>
      <c r="I2353" s="44" t="s">
        <v>5278</v>
      </c>
      <c r="J2353" s="44" t="s">
        <v>5278</v>
      </c>
      <c r="K2353" s="44" t="s">
        <v>10</v>
      </c>
      <c r="L2353" s="44" t="s">
        <v>5278</v>
      </c>
      <c r="M2353" s="44" t="s">
        <v>6197</v>
      </c>
      <c r="N2353" s="44" t="s">
        <v>5278</v>
      </c>
      <c r="O2353" s="44" t="s">
        <v>5273</v>
      </c>
      <c r="P2353" s="44" t="s">
        <v>5273</v>
      </c>
      <c r="Q2353" s="44" t="s">
        <v>5273</v>
      </c>
      <c r="R2353" s="44" t="s">
        <v>5273</v>
      </c>
      <c r="S2353" s="44" t="s">
        <v>5273</v>
      </c>
      <c r="T2353" s="44" t="s">
        <v>5278</v>
      </c>
      <c r="U2353" s="44" t="s">
        <v>5278</v>
      </c>
      <c r="V2353" s="44" t="s">
        <v>5278</v>
      </c>
      <c r="W2353" s="44" t="s">
        <v>5278</v>
      </c>
      <c r="X2353" s="44" t="s">
        <v>5278</v>
      </c>
      <c r="Y2353" s="44" t="s">
        <v>5278</v>
      </c>
      <c r="Z2353" s="44" t="s">
        <v>5278</v>
      </c>
      <c r="AA2353" t="e">
        <f>VLOOKUP(M2353,VehicleInfo!$M$2:$AA$31,15,0)</f>
        <v>#N/A</v>
      </c>
      <c r="AB2353" s="44" t="s">
        <v>7836</v>
      </c>
      <c r="AC2353" s="44" t="s">
        <v>6354</v>
      </c>
      <c r="AD2353" s="44" t="s">
        <v>6354</v>
      </c>
      <c r="AE2353" s="44" t="s">
        <v>5278</v>
      </c>
    </row>
    <row r="2354" spans="1:31">
      <c r="A2354" s="44">
        <v>2019</v>
      </c>
      <c r="B2354" s="44" t="s">
        <v>5388</v>
      </c>
      <c r="C2354" s="44" t="s">
        <v>5388</v>
      </c>
      <c r="D2354" s="44" t="s">
        <v>5401</v>
      </c>
      <c r="E2354" s="44" t="s">
        <v>6267</v>
      </c>
      <c r="F2354" s="44" t="e">
        <f>VLOOKUP(A2354&amp;D2354&amp;E2354,VehicleInfo!$F$5:$F$31,1,0)</f>
        <v>#N/A</v>
      </c>
      <c r="G2354" s="44" t="s">
        <v>5278</v>
      </c>
      <c r="H2354" s="44">
        <v>5</v>
      </c>
      <c r="I2354" s="44" t="s">
        <v>5278</v>
      </c>
      <c r="J2354" s="44" t="s">
        <v>5278</v>
      </c>
      <c r="K2354" s="44" t="s">
        <v>5973</v>
      </c>
      <c r="L2354" s="44" t="s">
        <v>5278</v>
      </c>
      <c r="M2354" s="44" t="s">
        <v>6637</v>
      </c>
      <c r="N2354" s="44" t="s">
        <v>5278</v>
      </c>
      <c r="O2354" s="44" t="s">
        <v>5273</v>
      </c>
      <c r="P2354" s="44" t="s">
        <v>5273</v>
      </c>
      <c r="Q2354" s="44" t="s">
        <v>5273</v>
      </c>
      <c r="R2354" s="44" t="s">
        <v>5273</v>
      </c>
      <c r="S2354" s="44" t="s">
        <v>5273</v>
      </c>
      <c r="T2354" s="44" t="s">
        <v>5278</v>
      </c>
      <c r="U2354" s="44" t="s">
        <v>5278</v>
      </c>
      <c r="V2354" s="44" t="s">
        <v>5278</v>
      </c>
      <c r="W2354" s="44" t="s">
        <v>5278</v>
      </c>
      <c r="X2354" s="44" t="s">
        <v>5278</v>
      </c>
      <c r="Y2354" s="44" t="s">
        <v>5278</v>
      </c>
      <c r="Z2354" s="44" t="s">
        <v>5278</v>
      </c>
      <c r="AA2354" t="e">
        <f>VLOOKUP(M2354,VehicleInfo!$M$2:$AA$31,15,0)</f>
        <v>#N/A</v>
      </c>
      <c r="AB2354" s="44" t="s">
        <v>7836</v>
      </c>
      <c r="AC2354" s="44" t="s">
        <v>6354</v>
      </c>
      <c r="AD2354" s="44" t="s">
        <v>6354</v>
      </c>
      <c r="AE2354" s="44" t="s">
        <v>5278</v>
      </c>
    </row>
    <row r="2355" spans="1:31">
      <c r="A2355" s="44">
        <v>2019</v>
      </c>
      <c r="B2355" s="44" t="s">
        <v>5388</v>
      </c>
      <c r="C2355" s="44" t="s">
        <v>5388</v>
      </c>
      <c r="D2355" s="44" t="s">
        <v>5401</v>
      </c>
      <c r="E2355" s="44" t="s">
        <v>6267</v>
      </c>
      <c r="F2355" s="44" t="e">
        <f>VLOOKUP(A2355&amp;D2355&amp;E2355,VehicleInfo!$F$5:$F$31,1,0)</f>
        <v>#N/A</v>
      </c>
      <c r="G2355" s="44" t="s">
        <v>5278</v>
      </c>
      <c r="H2355" s="44">
        <v>6</v>
      </c>
      <c r="I2355" s="44" t="s">
        <v>5278</v>
      </c>
      <c r="J2355" s="44" t="s">
        <v>5278</v>
      </c>
      <c r="K2355" s="44" t="s">
        <v>10</v>
      </c>
      <c r="L2355" s="44" t="s">
        <v>5278</v>
      </c>
      <c r="M2355" s="44" t="s">
        <v>6491</v>
      </c>
      <c r="N2355" s="44" t="s">
        <v>5278</v>
      </c>
      <c r="O2355" s="44" t="s">
        <v>5273</v>
      </c>
      <c r="P2355" s="44" t="s">
        <v>5273</v>
      </c>
      <c r="Q2355" s="44" t="s">
        <v>5273</v>
      </c>
      <c r="R2355" s="44" t="s">
        <v>5273</v>
      </c>
      <c r="S2355" s="44" t="s">
        <v>5273</v>
      </c>
      <c r="T2355" s="44" t="s">
        <v>5278</v>
      </c>
      <c r="U2355" s="44" t="s">
        <v>5278</v>
      </c>
      <c r="V2355" s="44" t="s">
        <v>5278</v>
      </c>
      <c r="W2355" s="44" t="s">
        <v>5278</v>
      </c>
      <c r="X2355" s="44" t="s">
        <v>5278</v>
      </c>
      <c r="Y2355" s="44" t="s">
        <v>5278</v>
      </c>
      <c r="Z2355" s="44" t="s">
        <v>5278</v>
      </c>
      <c r="AA2355" t="e">
        <f>VLOOKUP(M2355,VehicleInfo!$M$2:$AA$31,15,0)</f>
        <v>#N/A</v>
      </c>
      <c r="AB2355" s="44" t="s">
        <v>7836</v>
      </c>
      <c r="AC2355" s="44" t="s">
        <v>6363</v>
      </c>
      <c r="AD2355" s="44" t="s">
        <v>6363</v>
      </c>
      <c r="AE2355" s="44" t="s">
        <v>5278</v>
      </c>
    </row>
    <row r="2356" spans="1:31">
      <c r="A2356" s="44">
        <v>2019</v>
      </c>
      <c r="B2356" s="44" t="s">
        <v>5388</v>
      </c>
      <c r="C2356" s="44" t="s">
        <v>5388</v>
      </c>
      <c r="D2356" s="44" t="s">
        <v>5401</v>
      </c>
      <c r="E2356" s="44" t="s">
        <v>6267</v>
      </c>
      <c r="F2356" s="44" t="e">
        <f>VLOOKUP(A2356&amp;D2356&amp;E2356,VehicleInfo!$F$5:$F$31,1,0)</f>
        <v>#N/A</v>
      </c>
      <c r="G2356" s="44" t="s">
        <v>5278</v>
      </c>
      <c r="H2356" s="44">
        <v>1</v>
      </c>
      <c r="I2356" s="44" t="s">
        <v>5278</v>
      </c>
      <c r="J2356" s="44" t="s">
        <v>5278</v>
      </c>
      <c r="K2356" s="44" t="s">
        <v>5806</v>
      </c>
      <c r="L2356" s="44" t="s">
        <v>5278</v>
      </c>
      <c r="M2356" s="44" t="s">
        <v>6609</v>
      </c>
      <c r="N2356" s="44" t="s">
        <v>5278</v>
      </c>
      <c r="O2356" s="44" t="s">
        <v>5273</v>
      </c>
      <c r="P2356" s="44" t="s">
        <v>5273</v>
      </c>
      <c r="Q2356" s="44" t="s">
        <v>5273</v>
      </c>
      <c r="R2356" s="44" t="s">
        <v>5273</v>
      </c>
      <c r="S2356" s="44" t="s">
        <v>5273</v>
      </c>
      <c r="T2356" s="44" t="s">
        <v>5278</v>
      </c>
      <c r="U2356" s="44" t="s">
        <v>5278</v>
      </c>
      <c r="V2356" s="44" t="s">
        <v>5278</v>
      </c>
      <c r="W2356" s="44" t="s">
        <v>5278</v>
      </c>
      <c r="X2356" s="44" t="s">
        <v>5278</v>
      </c>
      <c r="Y2356" s="44" t="s">
        <v>5278</v>
      </c>
      <c r="Z2356" s="44" t="s">
        <v>5278</v>
      </c>
      <c r="AA2356" t="e">
        <f>VLOOKUP(M2356,VehicleInfo!$M$2:$AA$31,15,0)</f>
        <v>#N/A</v>
      </c>
      <c r="AB2356" s="44" t="s">
        <v>7836</v>
      </c>
      <c r="AC2356" s="44" t="s">
        <v>6354</v>
      </c>
      <c r="AD2356" s="44" t="s">
        <v>6354</v>
      </c>
      <c r="AE2356" s="44" t="s">
        <v>5278</v>
      </c>
    </row>
    <row r="2357" spans="1:31">
      <c r="A2357" s="44">
        <v>2019</v>
      </c>
      <c r="B2357" s="44" t="s">
        <v>5388</v>
      </c>
      <c r="C2357" s="44" t="s">
        <v>5388</v>
      </c>
      <c r="D2357" s="44" t="s">
        <v>5401</v>
      </c>
      <c r="E2357" s="44" t="s">
        <v>6267</v>
      </c>
      <c r="F2357" s="44" t="e">
        <f>VLOOKUP(A2357&amp;D2357&amp;E2357,VehicleInfo!$F$5:$F$31,1,0)</f>
        <v>#N/A</v>
      </c>
      <c r="G2357" s="44" t="s">
        <v>5278</v>
      </c>
      <c r="H2357" s="44">
        <v>2</v>
      </c>
      <c r="I2357" s="44" t="s">
        <v>5278</v>
      </c>
      <c r="J2357" s="44" t="s">
        <v>5278</v>
      </c>
      <c r="K2357" s="44" t="s">
        <v>6737</v>
      </c>
      <c r="L2357" s="44" t="s">
        <v>5278</v>
      </c>
      <c r="M2357" s="44" t="s">
        <v>6738</v>
      </c>
      <c r="N2357" s="44" t="s">
        <v>5278</v>
      </c>
      <c r="O2357" s="44" t="s">
        <v>5273</v>
      </c>
      <c r="P2357" s="44" t="s">
        <v>5273</v>
      </c>
      <c r="Q2357" s="44" t="s">
        <v>5273</v>
      </c>
      <c r="R2357" s="44" t="s">
        <v>5273</v>
      </c>
      <c r="S2357" s="44" t="s">
        <v>5273</v>
      </c>
      <c r="T2357" s="44" t="s">
        <v>5278</v>
      </c>
      <c r="U2357" s="44" t="s">
        <v>5278</v>
      </c>
      <c r="V2357" s="44" t="s">
        <v>5278</v>
      </c>
      <c r="W2357" s="44" t="s">
        <v>5278</v>
      </c>
      <c r="X2357" s="44" t="s">
        <v>5278</v>
      </c>
      <c r="Y2357" s="44" t="s">
        <v>5278</v>
      </c>
      <c r="Z2357" s="44" t="s">
        <v>5278</v>
      </c>
      <c r="AA2357" t="e">
        <f>VLOOKUP(M2357,VehicleInfo!$M$2:$AA$31,15,0)</f>
        <v>#N/A</v>
      </c>
      <c r="AB2357" s="44" t="s">
        <v>7836</v>
      </c>
      <c r="AC2357" s="44" t="s">
        <v>6354</v>
      </c>
      <c r="AD2357" s="44" t="s">
        <v>6354</v>
      </c>
      <c r="AE2357" s="44" t="s">
        <v>5278</v>
      </c>
    </row>
    <row r="2358" spans="1:31">
      <c r="A2358" s="44">
        <v>2019</v>
      </c>
      <c r="B2358" s="44" t="s">
        <v>5388</v>
      </c>
      <c r="C2358" s="44" t="s">
        <v>5388</v>
      </c>
      <c r="D2358" s="44" t="s">
        <v>5401</v>
      </c>
      <c r="E2358" s="44" t="s">
        <v>6267</v>
      </c>
      <c r="F2358" s="44" t="e">
        <f>VLOOKUP(A2358&amp;D2358&amp;E2358,VehicleInfo!$F$5:$F$31,1,0)</f>
        <v>#N/A</v>
      </c>
      <c r="G2358" s="44" t="s">
        <v>5278</v>
      </c>
      <c r="H2358" s="44">
        <v>1</v>
      </c>
      <c r="I2358" s="44" t="s">
        <v>5278</v>
      </c>
      <c r="J2358" s="44" t="s">
        <v>5278</v>
      </c>
      <c r="K2358" s="44" t="s">
        <v>5937</v>
      </c>
      <c r="L2358" s="44" t="s">
        <v>5278</v>
      </c>
      <c r="M2358" s="44" t="s">
        <v>6201</v>
      </c>
      <c r="N2358" s="44" t="s">
        <v>5278</v>
      </c>
      <c r="O2358" s="44" t="s">
        <v>5273</v>
      </c>
      <c r="P2358" s="44" t="s">
        <v>5273</v>
      </c>
      <c r="Q2358" s="44" t="s">
        <v>5273</v>
      </c>
      <c r="R2358" s="44" t="s">
        <v>5273</v>
      </c>
      <c r="S2358" s="44" t="s">
        <v>5273</v>
      </c>
      <c r="T2358" s="44" t="s">
        <v>5278</v>
      </c>
      <c r="U2358" s="44" t="s">
        <v>5278</v>
      </c>
      <c r="V2358" s="44" t="s">
        <v>5278</v>
      </c>
      <c r="W2358" s="44" t="s">
        <v>5278</v>
      </c>
      <c r="X2358" s="44" t="s">
        <v>5278</v>
      </c>
      <c r="Y2358" s="44" t="s">
        <v>5278</v>
      </c>
      <c r="Z2358" s="44" t="s">
        <v>5278</v>
      </c>
      <c r="AA2358" t="str">
        <f>VLOOKUP(M2358,VehicleInfo!$M$2:$AA$31,15,0)</f>
        <v>Left Front Tire Pressure</v>
      </c>
      <c r="AB2358" s="44" t="s">
        <v>7836</v>
      </c>
      <c r="AC2358" s="44" t="s">
        <v>6354</v>
      </c>
      <c r="AD2358" s="44" t="s">
        <v>6354</v>
      </c>
      <c r="AE2358" s="44" t="s">
        <v>5278</v>
      </c>
    </row>
    <row r="2359" spans="1:31">
      <c r="A2359" s="44">
        <v>2019</v>
      </c>
      <c r="B2359" s="44" t="s">
        <v>5388</v>
      </c>
      <c r="C2359" s="44" t="s">
        <v>5388</v>
      </c>
      <c r="D2359" s="44" t="s">
        <v>5401</v>
      </c>
      <c r="E2359" s="44" t="s">
        <v>6267</v>
      </c>
      <c r="F2359" s="44" t="e">
        <f>VLOOKUP(A2359&amp;D2359&amp;E2359,VehicleInfo!$F$5:$F$31,1,0)</f>
        <v>#N/A</v>
      </c>
      <c r="G2359" s="44" t="s">
        <v>5278</v>
      </c>
      <c r="H2359" s="44">
        <v>1</v>
      </c>
      <c r="I2359" s="44" t="s">
        <v>5278</v>
      </c>
      <c r="J2359" s="44" t="s">
        <v>5278</v>
      </c>
      <c r="K2359" s="44" t="s">
        <v>5937</v>
      </c>
      <c r="L2359" s="44" t="s">
        <v>5278</v>
      </c>
      <c r="M2359" s="44" t="s">
        <v>6199</v>
      </c>
      <c r="N2359" s="44" t="s">
        <v>5278</v>
      </c>
      <c r="O2359" s="44" t="s">
        <v>5273</v>
      </c>
      <c r="P2359" s="44" t="s">
        <v>5273</v>
      </c>
      <c r="Q2359" s="44" t="s">
        <v>5273</v>
      </c>
      <c r="R2359" s="44" t="s">
        <v>5273</v>
      </c>
      <c r="S2359" s="44" t="s">
        <v>5273</v>
      </c>
      <c r="T2359" s="44" t="s">
        <v>5278</v>
      </c>
      <c r="U2359" s="44" t="s">
        <v>5278</v>
      </c>
      <c r="V2359" s="44" t="s">
        <v>5278</v>
      </c>
      <c r="W2359" s="44" t="s">
        <v>5278</v>
      </c>
      <c r="X2359" s="44" t="s">
        <v>5278</v>
      </c>
      <c r="Y2359" s="44" t="s">
        <v>5278</v>
      </c>
      <c r="Z2359" s="44" t="s">
        <v>5278</v>
      </c>
      <c r="AA2359" t="str">
        <f>VLOOKUP(M2359,VehicleInfo!$M$2:$AA$31,15,0)</f>
        <v>Left Rear Tire Pressure</v>
      </c>
      <c r="AB2359" s="44" t="s">
        <v>7836</v>
      </c>
      <c r="AC2359" s="44" t="s">
        <v>6354</v>
      </c>
      <c r="AD2359" s="44" t="s">
        <v>6354</v>
      </c>
      <c r="AE2359" s="44" t="s">
        <v>5278</v>
      </c>
    </row>
    <row r="2360" spans="1:31">
      <c r="A2360" s="44">
        <v>2019</v>
      </c>
      <c r="B2360" s="44" t="s">
        <v>5388</v>
      </c>
      <c r="C2360" s="44" t="s">
        <v>5388</v>
      </c>
      <c r="D2360" s="44" t="s">
        <v>5401</v>
      </c>
      <c r="E2360" s="44" t="s">
        <v>6267</v>
      </c>
      <c r="F2360" s="44" t="e">
        <f>VLOOKUP(A2360&amp;D2360&amp;E2360,VehicleInfo!$F$5:$F$31,1,0)</f>
        <v>#N/A</v>
      </c>
      <c r="G2360" s="44" t="s">
        <v>5278</v>
      </c>
      <c r="H2360" s="44">
        <v>1</v>
      </c>
      <c r="I2360" s="44" t="s">
        <v>5278</v>
      </c>
      <c r="J2360" s="44" t="s">
        <v>5278</v>
      </c>
      <c r="K2360" s="44" t="s">
        <v>5806</v>
      </c>
      <c r="L2360" s="44" t="s">
        <v>5278</v>
      </c>
      <c r="M2360" s="44" t="s">
        <v>6210</v>
      </c>
      <c r="N2360" s="44" t="s">
        <v>5278</v>
      </c>
      <c r="O2360" s="44" t="s">
        <v>5273</v>
      </c>
      <c r="P2360" s="44" t="s">
        <v>5273</v>
      </c>
      <c r="Q2360" s="44" t="s">
        <v>5273</v>
      </c>
      <c r="R2360" s="44" t="s">
        <v>5273</v>
      </c>
      <c r="S2360" s="44" t="s">
        <v>5273</v>
      </c>
      <c r="T2360" s="44" t="s">
        <v>5278</v>
      </c>
      <c r="U2360" s="44" t="s">
        <v>5278</v>
      </c>
      <c r="V2360" s="44" t="s">
        <v>5278</v>
      </c>
      <c r="W2360" s="44" t="s">
        <v>5278</v>
      </c>
      <c r="X2360" s="44" t="s">
        <v>5278</v>
      </c>
      <c r="Y2360" s="44" t="s">
        <v>5278</v>
      </c>
      <c r="Z2360" s="44" t="s">
        <v>5278</v>
      </c>
      <c r="AA2360" t="str">
        <f>VLOOKUP(M2360,VehicleInfo!$M$2:$AA$31,15,0)</f>
        <v>Odometer</v>
      </c>
      <c r="AB2360" s="44" t="s">
        <v>7836</v>
      </c>
      <c r="AC2360" s="44" t="s">
        <v>6354</v>
      </c>
      <c r="AD2360" s="44" t="s">
        <v>6354</v>
      </c>
      <c r="AE2360" s="44" t="s">
        <v>5278</v>
      </c>
    </row>
    <row r="2361" spans="1:31">
      <c r="A2361" s="44">
        <v>2019</v>
      </c>
      <c r="B2361" s="44" t="s">
        <v>5388</v>
      </c>
      <c r="C2361" s="44" t="s">
        <v>5388</v>
      </c>
      <c r="D2361" s="44" t="s">
        <v>5401</v>
      </c>
      <c r="E2361" s="44" t="s">
        <v>6267</v>
      </c>
      <c r="F2361" s="44" t="e">
        <f>VLOOKUP(A2361&amp;D2361&amp;E2361,VehicleInfo!$F$5:$F$31,1,0)</f>
        <v>#N/A</v>
      </c>
      <c r="G2361" s="44" t="s">
        <v>5278</v>
      </c>
      <c r="H2361" s="44">
        <v>2</v>
      </c>
      <c r="I2361" s="44" t="s">
        <v>5278</v>
      </c>
      <c r="J2361" s="44" t="s">
        <v>5278</v>
      </c>
      <c r="K2361" s="44" t="s">
        <v>6699</v>
      </c>
      <c r="L2361" s="44" t="s">
        <v>5278</v>
      </c>
      <c r="M2361" s="44" t="s">
        <v>6700</v>
      </c>
      <c r="N2361" s="44" t="s">
        <v>5278</v>
      </c>
      <c r="O2361" s="44" t="s">
        <v>5273</v>
      </c>
      <c r="P2361" s="44" t="s">
        <v>5273</v>
      </c>
      <c r="Q2361" s="44" t="s">
        <v>5273</v>
      </c>
      <c r="R2361" s="44" t="s">
        <v>5273</v>
      </c>
      <c r="S2361" s="44" t="s">
        <v>5273</v>
      </c>
      <c r="T2361" s="44" t="s">
        <v>5278</v>
      </c>
      <c r="U2361" s="44" t="s">
        <v>5278</v>
      </c>
      <c r="V2361" s="44" t="s">
        <v>5278</v>
      </c>
      <c r="W2361" s="44" t="s">
        <v>5278</v>
      </c>
      <c r="X2361" s="44" t="s">
        <v>5278</v>
      </c>
      <c r="Y2361" s="44" t="s">
        <v>5278</v>
      </c>
      <c r="Z2361" s="44" t="s">
        <v>5278</v>
      </c>
      <c r="AA2361" t="e">
        <f>VLOOKUP(M2361,VehicleInfo!$M$2:$AA$31,15,0)</f>
        <v>#N/A</v>
      </c>
      <c r="AB2361" s="44" t="s">
        <v>7836</v>
      </c>
      <c r="AC2361" s="44" t="s">
        <v>6354</v>
      </c>
      <c r="AD2361" s="44" t="s">
        <v>6354</v>
      </c>
      <c r="AE2361" s="44" t="s">
        <v>5278</v>
      </c>
    </row>
    <row r="2362" spans="1:31">
      <c r="A2362" s="44">
        <v>2019</v>
      </c>
      <c r="B2362" s="44" t="s">
        <v>5388</v>
      </c>
      <c r="C2362" s="44" t="s">
        <v>5388</v>
      </c>
      <c r="D2362" s="44" t="s">
        <v>5401</v>
      </c>
      <c r="E2362" s="44" t="s">
        <v>6267</v>
      </c>
      <c r="F2362" s="44" t="e">
        <f>VLOOKUP(A2362&amp;D2362&amp;E2362,VehicleInfo!$F$5:$F$31,1,0)</f>
        <v>#N/A</v>
      </c>
      <c r="G2362" s="44" t="s">
        <v>5278</v>
      </c>
      <c r="H2362" s="44">
        <v>3</v>
      </c>
      <c r="I2362" s="44" t="s">
        <v>5278</v>
      </c>
      <c r="J2362" s="44" t="s">
        <v>5278</v>
      </c>
      <c r="K2362" s="44" t="s">
        <v>6508</v>
      </c>
      <c r="L2362" s="44" t="s">
        <v>5278</v>
      </c>
      <c r="M2362" s="44" t="s">
        <v>6727</v>
      </c>
      <c r="N2362" s="44" t="s">
        <v>5278</v>
      </c>
      <c r="O2362" s="44" t="s">
        <v>5273</v>
      </c>
      <c r="P2362" s="44" t="s">
        <v>5273</v>
      </c>
      <c r="Q2362" s="44" t="s">
        <v>5273</v>
      </c>
      <c r="R2362" s="44" t="s">
        <v>5273</v>
      </c>
      <c r="S2362" s="44" t="s">
        <v>5273</v>
      </c>
      <c r="T2362" s="44" t="s">
        <v>5278</v>
      </c>
      <c r="U2362" s="44" t="s">
        <v>5278</v>
      </c>
      <c r="V2362" s="44" t="s">
        <v>5278</v>
      </c>
      <c r="W2362" s="44" t="s">
        <v>5278</v>
      </c>
      <c r="X2362" s="44" t="s">
        <v>5278</v>
      </c>
      <c r="Y2362" s="44" t="s">
        <v>5278</v>
      </c>
      <c r="Z2362" s="44" t="s">
        <v>5278</v>
      </c>
      <c r="AA2362" t="e">
        <f>VLOOKUP(M2362,VehicleInfo!$M$2:$AA$31,15,0)</f>
        <v>#N/A</v>
      </c>
      <c r="AB2362" s="44" t="s">
        <v>7836</v>
      </c>
      <c r="AC2362" s="44" t="s">
        <v>6354</v>
      </c>
      <c r="AD2362" s="44" t="s">
        <v>6354</v>
      </c>
      <c r="AE2362" s="44" t="s">
        <v>5278</v>
      </c>
    </row>
    <row r="2363" spans="1:31">
      <c r="A2363" s="44">
        <v>2019</v>
      </c>
      <c r="B2363" s="44" t="s">
        <v>5388</v>
      </c>
      <c r="C2363" s="44" t="s">
        <v>5388</v>
      </c>
      <c r="D2363" s="44" t="s">
        <v>5401</v>
      </c>
      <c r="E2363" s="44" t="s">
        <v>6267</v>
      </c>
      <c r="F2363" s="44" t="e">
        <f>VLOOKUP(A2363&amp;D2363&amp;E2363,VehicleInfo!$F$5:$F$31,1,0)</f>
        <v>#N/A</v>
      </c>
      <c r="G2363" s="44" t="s">
        <v>5278</v>
      </c>
      <c r="H2363" s="44">
        <v>1</v>
      </c>
      <c r="I2363" s="44" t="s">
        <v>5278</v>
      </c>
      <c r="J2363" s="44" t="s">
        <v>5278</v>
      </c>
      <c r="K2363" s="44" t="s">
        <v>5806</v>
      </c>
      <c r="L2363" s="44" t="s">
        <v>5278</v>
      </c>
      <c r="M2363" s="44" t="s">
        <v>6220</v>
      </c>
      <c r="N2363" s="44" t="s">
        <v>5278</v>
      </c>
      <c r="O2363" s="44" t="s">
        <v>5273</v>
      </c>
      <c r="P2363" s="44" t="s">
        <v>5273</v>
      </c>
      <c r="Q2363" s="44" t="s">
        <v>5273</v>
      </c>
      <c r="R2363" s="44" t="s">
        <v>5273</v>
      </c>
      <c r="S2363" s="44" t="s">
        <v>5273</v>
      </c>
      <c r="T2363" s="44" t="s">
        <v>5278</v>
      </c>
      <c r="U2363" s="44" t="s">
        <v>5278</v>
      </c>
      <c r="V2363" s="44" t="s">
        <v>5278</v>
      </c>
      <c r="W2363" s="44" t="s">
        <v>5278</v>
      </c>
      <c r="X2363" s="44" t="s">
        <v>5278</v>
      </c>
      <c r="Y2363" s="44" t="s">
        <v>5278</v>
      </c>
      <c r="Z2363" s="44" t="s">
        <v>5278</v>
      </c>
      <c r="AA2363" t="e">
        <f>VLOOKUP(M2363,VehicleInfo!$M$2:$AA$31,15,0)</f>
        <v>#N/A</v>
      </c>
      <c r="AB2363" s="44" t="s">
        <v>7836</v>
      </c>
      <c r="AC2363" s="44" t="s">
        <v>6354</v>
      </c>
      <c r="AD2363" s="44" t="s">
        <v>6354</v>
      </c>
      <c r="AE2363" s="44" t="s">
        <v>5278</v>
      </c>
    </row>
    <row r="2364" spans="1:31">
      <c r="A2364" s="44">
        <v>2019</v>
      </c>
      <c r="B2364" s="44" t="s">
        <v>5388</v>
      </c>
      <c r="C2364" s="44" t="s">
        <v>5388</v>
      </c>
      <c r="D2364" s="44" t="s">
        <v>5401</v>
      </c>
      <c r="E2364" s="44" t="s">
        <v>6267</v>
      </c>
      <c r="F2364" s="44" t="e">
        <f>VLOOKUP(A2364&amp;D2364&amp;E2364,VehicleInfo!$F$5:$F$31,1,0)</f>
        <v>#N/A</v>
      </c>
      <c r="G2364" s="44" t="s">
        <v>5278</v>
      </c>
      <c r="H2364" s="44">
        <v>2</v>
      </c>
      <c r="I2364" s="44" t="s">
        <v>5278</v>
      </c>
      <c r="J2364" s="44" t="s">
        <v>5278</v>
      </c>
      <c r="K2364" s="44" t="s">
        <v>5937</v>
      </c>
      <c r="L2364" s="44" t="s">
        <v>5278</v>
      </c>
      <c r="M2364" s="44" t="s">
        <v>6487</v>
      </c>
      <c r="N2364" s="44" t="s">
        <v>5278</v>
      </c>
      <c r="O2364" s="44" t="s">
        <v>5273</v>
      </c>
      <c r="P2364" s="44" t="s">
        <v>5273</v>
      </c>
      <c r="Q2364" s="44" t="s">
        <v>5273</v>
      </c>
      <c r="R2364" s="44" t="s">
        <v>5273</v>
      </c>
      <c r="S2364" s="44" t="s">
        <v>5273</v>
      </c>
      <c r="T2364" s="44" t="s">
        <v>5278</v>
      </c>
      <c r="U2364" s="44" t="s">
        <v>5278</v>
      </c>
      <c r="V2364" s="44" t="s">
        <v>5278</v>
      </c>
      <c r="W2364" s="44" t="s">
        <v>5278</v>
      </c>
      <c r="X2364" s="44" t="s">
        <v>5278</v>
      </c>
      <c r="Y2364" s="44" t="s">
        <v>5278</v>
      </c>
      <c r="Z2364" s="44" t="s">
        <v>5278</v>
      </c>
      <c r="AA2364" t="e">
        <f>VLOOKUP(M2364,VehicleInfo!$M$2:$AA$31,15,0)</f>
        <v>#N/A</v>
      </c>
      <c r="AB2364" s="44" t="s">
        <v>7836</v>
      </c>
      <c r="AC2364" s="44" t="s">
        <v>6354</v>
      </c>
      <c r="AD2364" s="44" t="s">
        <v>6354</v>
      </c>
      <c r="AE2364" s="44" t="s">
        <v>5278</v>
      </c>
    </row>
    <row r="2365" spans="1:31">
      <c r="A2365" s="44">
        <v>2019</v>
      </c>
      <c r="B2365" s="44" t="s">
        <v>5388</v>
      </c>
      <c r="C2365" s="44" t="s">
        <v>5388</v>
      </c>
      <c r="D2365" s="44" t="s">
        <v>5401</v>
      </c>
      <c r="E2365" s="44" t="s">
        <v>6267</v>
      </c>
      <c r="F2365" s="44" t="e">
        <f>VLOOKUP(A2365&amp;D2365&amp;E2365,VehicleInfo!$F$5:$F$31,1,0)</f>
        <v>#N/A</v>
      </c>
      <c r="G2365" s="44" t="s">
        <v>5278</v>
      </c>
      <c r="H2365" s="44">
        <v>3</v>
      </c>
      <c r="I2365" s="44" t="s">
        <v>5278</v>
      </c>
      <c r="J2365" s="44" t="s">
        <v>5278</v>
      </c>
      <c r="K2365" s="44" t="s">
        <v>10</v>
      </c>
      <c r="L2365" s="44" t="s">
        <v>5278</v>
      </c>
      <c r="M2365" s="44" t="s">
        <v>6489</v>
      </c>
      <c r="N2365" s="44" t="s">
        <v>5278</v>
      </c>
      <c r="O2365" s="44" t="s">
        <v>5273</v>
      </c>
      <c r="P2365" s="44" t="s">
        <v>5273</v>
      </c>
      <c r="Q2365" s="44" t="s">
        <v>5273</v>
      </c>
      <c r="R2365" s="44" t="s">
        <v>5273</v>
      </c>
      <c r="S2365" s="44" t="s">
        <v>5273</v>
      </c>
      <c r="T2365" s="44" t="s">
        <v>5278</v>
      </c>
      <c r="U2365" s="44" t="s">
        <v>5278</v>
      </c>
      <c r="V2365" s="44" t="s">
        <v>5278</v>
      </c>
      <c r="W2365" s="44" t="s">
        <v>5278</v>
      </c>
      <c r="X2365" s="44" t="s">
        <v>5278</v>
      </c>
      <c r="Y2365" s="44" t="s">
        <v>5278</v>
      </c>
      <c r="Z2365" s="44" t="s">
        <v>5278</v>
      </c>
      <c r="AA2365" t="e">
        <f>VLOOKUP(M2365,VehicleInfo!$M$2:$AA$31,15,0)</f>
        <v>#N/A</v>
      </c>
      <c r="AB2365" s="44" t="s">
        <v>7836</v>
      </c>
      <c r="AC2365" s="44" t="s">
        <v>6354</v>
      </c>
      <c r="AD2365" s="44" t="s">
        <v>6354</v>
      </c>
      <c r="AE2365" s="44" t="s">
        <v>5278</v>
      </c>
    </row>
    <row r="2366" spans="1:31">
      <c r="A2366" s="44">
        <v>2019</v>
      </c>
      <c r="B2366" s="44" t="s">
        <v>5388</v>
      </c>
      <c r="C2366" s="44" t="s">
        <v>5388</v>
      </c>
      <c r="D2366" s="44" t="s">
        <v>5401</v>
      </c>
      <c r="E2366" s="44" t="s">
        <v>6267</v>
      </c>
      <c r="F2366" s="44" t="e">
        <f>VLOOKUP(A2366&amp;D2366&amp;E2366,VehicleInfo!$F$5:$F$31,1,0)</f>
        <v>#N/A</v>
      </c>
      <c r="G2366" s="44" t="s">
        <v>5278</v>
      </c>
      <c r="H2366" s="44">
        <v>1</v>
      </c>
      <c r="I2366" s="44" t="s">
        <v>5278</v>
      </c>
      <c r="J2366" s="44" t="s">
        <v>5278</v>
      </c>
      <c r="K2366" s="44" t="s">
        <v>5937</v>
      </c>
      <c r="L2366" s="44" t="s">
        <v>5278</v>
      </c>
      <c r="M2366" s="44" t="s">
        <v>6203</v>
      </c>
      <c r="N2366" s="44" t="s">
        <v>5278</v>
      </c>
      <c r="O2366" s="44" t="s">
        <v>5273</v>
      </c>
      <c r="P2366" s="44" t="s">
        <v>5273</v>
      </c>
      <c r="Q2366" s="44" t="s">
        <v>5273</v>
      </c>
      <c r="R2366" s="44" t="s">
        <v>5273</v>
      </c>
      <c r="S2366" s="44" t="s">
        <v>5273</v>
      </c>
      <c r="T2366" s="44" t="s">
        <v>5278</v>
      </c>
      <c r="U2366" s="44" t="s">
        <v>5278</v>
      </c>
      <c r="V2366" s="44" t="s">
        <v>5278</v>
      </c>
      <c r="W2366" s="44" t="s">
        <v>5278</v>
      </c>
      <c r="X2366" s="44" t="s">
        <v>5278</v>
      </c>
      <c r="Y2366" s="44" t="s">
        <v>5278</v>
      </c>
      <c r="Z2366" s="44" t="s">
        <v>5278</v>
      </c>
      <c r="AA2366" t="str">
        <f>VLOOKUP(M2366,VehicleInfo!$M$2:$AA$31,15,0)</f>
        <v>Right Front Tire Pressure</v>
      </c>
      <c r="AB2366" s="44" t="s">
        <v>7836</v>
      </c>
      <c r="AC2366" s="44" t="s">
        <v>6354</v>
      </c>
      <c r="AD2366" s="44" t="s">
        <v>6354</v>
      </c>
      <c r="AE2366" s="44" t="s">
        <v>5278</v>
      </c>
    </row>
    <row r="2367" spans="1:31">
      <c r="A2367" s="44">
        <v>2019</v>
      </c>
      <c r="B2367" s="44" t="s">
        <v>5388</v>
      </c>
      <c r="C2367" s="44" t="s">
        <v>5388</v>
      </c>
      <c r="D2367" s="44" t="s">
        <v>5401</v>
      </c>
      <c r="E2367" s="44" t="s">
        <v>6267</v>
      </c>
      <c r="F2367" s="44" t="e">
        <f>VLOOKUP(A2367&amp;D2367&amp;E2367,VehicleInfo!$F$5:$F$31,1,0)</f>
        <v>#N/A</v>
      </c>
      <c r="G2367" s="44" t="s">
        <v>5278</v>
      </c>
      <c r="H2367" s="44">
        <v>1</v>
      </c>
      <c r="I2367" s="44" t="s">
        <v>5278</v>
      </c>
      <c r="J2367" s="44" t="s">
        <v>5278</v>
      </c>
      <c r="K2367" s="44" t="s">
        <v>5937</v>
      </c>
      <c r="L2367" s="44" t="s">
        <v>5278</v>
      </c>
      <c r="M2367" s="44" t="s">
        <v>6205</v>
      </c>
      <c r="N2367" s="44" t="s">
        <v>5278</v>
      </c>
      <c r="O2367" s="44" t="s">
        <v>5273</v>
      </c>
      <c r="P2367" s="44" t="s">
        <v>5273</v>
      </c>
      <c r="Q2367" s="44" t="s">
        <v>5273</v>
      </c>
      <c r="R2367" s="44" t="s">
        <v>5273</v>
      </c>
      <c r="S2367" s="44" t="s">
        <v>5273</v>
      </c>
      <c r="T2367" s="44" t="s">
        <v>5278</v>
      </c>
      <c r="U2367" s="44" t="s">
        <v>5278</v>
      </c>
      <c r="V2367" s="44" t="s">
        <v>5278</v>
      </c>
      <c r="W2367" s="44" t="s">
        <v>5278</v>
      </c>
      <c r="X2367" s="44" t="s">
        <v>5278</v>
      </c>
      <c r="Y2367" s="44" t="s">
        <v>5278</v>
      </c>
      <c r="Z2367" s="44" t="s">
        <v>5278</v>
      </c>
      <c r="AA2367" t="str">
        <f>VLOOKUP(M2367,VehicleInfo!$M$2:$AA$31,15,0)</f>
        <v>Right Rear Tire Pressure</v>
      </c>
      <c r="AB2367" s="44" t="s">
        <v>7836</v>
      </c>
      <c r="AC2367" s="44" t="s">
        <v>6354</v>
      </c>
      <c r="AD2367" s="44" t="s">
        <v>6354</v>
      </c>
      <c r="AE2367" s="44" t="s">
        <v>5278</v>
      </c>
    </row>
    <row r="2368" spans="1:31">
      <c r="A2368" s="44">
        <v>2019</v>
      </c>
      <c r="B2368" s="44" t="s">
        <v>5388</v>
      </c>
      <c r="C2368" s="44" t="s">
        <v>5388</v>
      </c>
      <c r="D2368" s="44" t="s">
        <v>5401</v>
      </c>
      <c r="E2368" s="44" t="s">
        <v>6267</v>
      </c>
      <c r="F2368" s="44" t="e">
        <f>VLOOKUP(A2368&amp;D2368&amp;E2368,VehicleInfo!$F$5:$F$31,1,0)</f>
        <v>#N/A</v>
      </c>
      <c r="G2368" s="44" t="s">
        <v>5278</v>
      </c>
      <c r="H2368" s="44">
        <v>1</v>
      </c>
      <c r="I2368" s="44" t="s">
        <v>5278</v>
      </c>
      <c r="J2368" s="44" t="s">
        <v>5278</v>
      </c>
      <c r="K2368" s="44" t="s">
        <v>5800</v>
      </c>
      <c r="L2368" s="44" t="s">
        <v>5278</v>
      </c>
      <c r="M2368" s="44" t="s">
        <v>6548</v>
      </c>
      <c r="N2368" s="44" t="s">
        <v>5278</v>
      </c>
      <c r="O2368" s="44" t="s">
        <v>5273</v>
      </c>
      <c r="P2368" s="44" t="s">
        <v>5273</v>
      </c>
      <c r="Q2368" s="44" t="s">
        <v>5273</v>
      </c>
      <c r="R2368" s="44" t="s">
        <v>5273</v>
      </c>
      <c r="S2368" s="44" t="s">
        <v>5273</v>
      </c>
      <c r="T2368" s="44" t="s">
        <v>5278</v>
      </c>
      <c r="U2368" s="44" t="s">
        <v>5278</v>
      </c>
      <c r="V2368" s="44" t="s">
        <v>5278</v>
      </c>
      <c r="W2368" s="44" t="s">
        <v>5278</v>
      </c>
      <c r="X2368" s="44" t="s">
        <v>5278</v>
      </c>
      <c r="Y2368" s="44" t="s">
        <v>5278</v>
      </c>
      <c r="Z2368" s="44" t="s">
        <v>5278</v>
      </c>
      <c r="AA2368" t="e">
        <f>VLOOKUP(M2368,VehicleInfo!$M$2:$AA$31,15,0)</f>
        <v>#N/A</v>
      </c>
      <c r="AB2368" s="44" t="s">
        <v>7836</v>
      </c>
      <c r="AC2368" s="44" t="s">
        <v>6354</v>
      </c>
      <c r="AD2368" s="44" t="s">
        <v>6354</v>
      </c>
      <c r="AE2368" s="44" t="s">
        <v>5278</v>
      </c>
    </row>
    <row r="2369" spans="1:31">
      <c r="A2369" s="44">
        <v>2019</v>
      </c>
      <c r="B2369" s="44" t="s">
        <v>5388</v>
      </c>
      <c r="C2369" s="44" t="s">
        <v>5388</v>
      </c>
      <c r="D2369" s="44" t="s">
        <v>5401</v>
      </c>
      <c r="E2369" s="44" t="s">
        <v>6267</v>
      </c>
      <c r="F2369" s="44" t="e">
        <f>VLOOKUP(A2369&amp;D2369&amp;E2369,VehicleInfo!$F$5:$F$31,1,0)</f>
        <v>#N/A</v>
      </c>
      <c r="G2369" s="44" t="s">
        <v>5278</v>
      </c>
      <c r="H2369" s="44">
        <v>2</v>
      </c>
      <c r="I2369" s="44" t="s">
        <v>5278</v>
      </c>
      <c r="J2369" s="44" t="s">
        <v>5278</v>
      </c>
      <c r="K2369" s="44" t="s">
        <v>5800</v>
      </c>
      <c r="L2369" s="44" t="s">
        <v>5278</v>
      </c>
      <c r="M2369" s="44" t="s">
        <v>6558</v>
      </c>
      <c r="N2369" s="44" t="s">
        <v>5278</v>
      </c>
      <c r="O2369" s="44" t="s">
        <v>5273</v>
      </c>
      <c r="P2369" s="44" t="s">
        <v>5273</v>
      </c>
      <c r="Q2369" s="44" t="s">
        <v>5273</v>
      </c>
      <c r="R2369" s="44" t="s">
        <v>5273</v>
      </c>
      <c r="S2369" s="44" t="s">
        <v>5273</v>
      </c>
      <c r="T2369" s="44" t="s">
        <v>5278</v>
      </c>
      <c r="U2369" s="44" t="s">
        <v>5278</v>
      </c>
      <c r="V2369" s="44" t="s">
        <v>5278</v>
      </c>
      <c r="W2369" s="44" t="s">
        <v>5278</v>
      </c>
      <c r="X2369" s="44" t="s">
        <v>5278</v>
      </c>
      <c r="Y2369" s="44" t="s">
        <v>5278</v>
      </c>
      <c r="Z2369" s="44" t="s">
        <v>5278</v>
      </c>
      <c r="AA2369" t="e">
        <f>VLOOKUP(M2369,VehicleInfo!$M$2:$AA$31,15,0)</f>
        <v>#N/A</v>
      </c>
      <c r="AB2369" s="44" t="s">
        <v>7836</v>
      </c>
      <c r="AC2369" s="44" t="s">
        <v>6363</v>
      </c>
      <c r="AD2369" s="44" t="s">
        <v>6363</v>
      </c>
      <c r="AE2369" s="44" t="s">
        <v>5278</v>
      </c>
    </row>
    <row r="2370" spans="1:31">
      <c r="A2370" s="44">
        <v>2019</v>
      </c>
      <c r="B2370" s="44" t="s">
        <v>5388</v>
      </c>
      <c r="C2370" s="44" t="s">
        <v>5388</v>
      </c>
      <c r="D2370" s="44" t="s">
        <v>5401</v>
      </c>
      <c r="E2370" s="44" t="s">
        <v>6267</v>
      </c>
      <c r="F2370" s="44" t="e">
        <f>VLOOKUP(A2370&amp;D2370&amp;E2370,VehicleInfo!$F$5:$F$31,1,0)</f>
        <v>#N/A</v>
      </c>
      <c r="G2370" s="44" t="s">
        <v>5278</v>
      </c>
      <c r="H2370" s="44">
        <v>1</v>
      </c>
      <c r="I2370" s="44" t="s">
        <v>5278</v>
      </c>
      <c r="J2370" s="44" t="s">
        <v>5278</v>
      </c>
      <c r="K2370" s="44" t="s">
        <v>10</v>
      </c>
      <c r="L2370" s="44" t="s">
        <v>5278</v>
      </c>
      <c r="M2370" s="44" t="s">
        <v>8029</v>
      </c>
      <c r="N2370" s="44" t="s">
        <v>5278</v>
      </c>
      <c r="O2370" s="44" t="s">
        <v>5273</v>
      </c>
      <c r="P2370" s="44" t="s">
        <v>5273</v>
      </c>
      <c r="Q2370" s="44" t="s">
        <v>5273</v>
      </c>
      <c r="R2370" s="44" t="s">
        <v>5273</v>
      </c>
      <c r="S2370" s="44" t="s">
        <v>5273</v>
      </c>
      <c r="T2370" s="44" t="s">
        <v>5278</v>
      </c>
      <c r="U2370" s="44" t="s">
        <v>5278</v>
      </c>
      <c r="V2370" s="44" t="s">
        <v>5278</v>
      </c>
      <c r="W2370" s="44" t="s">
        <v>5278</v>
      </c>
      <c r="X2370" s="44" t="s">
        <v>5278</v>
      </c>
      <c r="Y2370" s="44" t="s">
        <v>5278</v>
      </c>
      <c r="Z2370" s="44" t="s">
        <v>5278</v>
      </c>
      <c r="AA2370" t="e">
        <f>VLOOKUP(M2370,VehicleInfo!$M$2:$AA$31,15,0)</f>
        <v>#N/A</v>
      </c>
      <c r="AB2370" s="44" t="s">
        <v>7836</v>
      </c>
      <c r="AC2370" s="44" t="s">
        <v>6354</v>
      </c>
      <c r="AD2370" s="44" t="s">
        <v>6354</v>
      </c>
      <c r="AE2370" s="44" t="s">
        <v>5278</v>
      </c>
    </row>
    <row r="2371" spans="1:31">
      <c r="A2371" s="44">
        <v>2019</v>
      </c>
      <c r="B2371" s="44" t="s">
        <v>5388</v>
      </c>
      <c r="C2371" s="44" t="s">
        <v>5388</v>
      </c>
      <c r="D2371" s="44" t="s">
        <v>5401</v>
      </c>
      <c r="E2371" s="44" t="s">
        <v>6267</v>
      </c>
      <c r="F2371" s="44" t="e">
        <f>VLOOKUP(A2371&amp;D2371&amp;E2371,VehicleInfo!$F$5:$F$31,1,0)</f>
        <v>#N/A</v>
      </c>
      <c r="G2371" s="44" t="s">
        <v>5278</v>
      </c>
      <c r="H2371" s="44">
        <v>2</v>
      </c>
      <c r="I2371" s="44" t="s">
        <v>5278</v>
      </c>
      <c r="J2371" s="44" t="s">
        <v>5278</v>
      </c>
      <c r="K2371" s="44" t="s">
        <v>10</v>
      </c>
      <c r="L2371" s="44" t="s">
        <v>5278</v>
      </c>
      <c r="M2371" s="44" t="s">
        <v>7818</v>
      </c>
      <c r="N2371" s="44" t="s">
        <v>5278</v>
      </c>
      <c r="O2371" s="44" t="s">
        <v>5273</v>
      </c>
      <c r="P2371" s="44" t="s">
        <v>5273</v>
      </c>
      <c r="Q2371" s="44" t="s">
        <v>5273</v>
      </c>
      <c r="R2371" s="44" t="s">
        <v>5273</v>
      </c>
      <c r="S2371" s="44" t="s">
        <v>5273</v>
      </c>
      <c r="T2371" s="44" t="s">
        <v>5278</v>
      </c>
      <c r="U2371" s="44" t="s">
        <v>5278</v>
      </c>
      <c r="V2371" s="44" t="s">
        <v>5278</v>
      </c>
      <c r="W2371" s="44" t="s">
        <v>5278</v>
      </c>
      <c r="X2371" s="44" t="s">
        <v>5278</v>
      </c>
      <c r="Y2371" s="44" t="s">
        <v>5278</v>
      </c>
      <c r="Z2371" s="44" t="s">
        <v>5278</v>
      </c>
      <c r="AA2371" t="e">
        <f>VLOOKUP(M2371,VehicleInfo!$M$2:$AA$31,15,0)</f>
        <v>#N/A</v>
      </c>
      <c r="AB2371" s="44" t="s">
        <v>7836</v>
      </c>
      <c r="AC2371" s="44" t="s">
        <v>6354</v>
      </c>
      <c r="AD2371" s="44" t="s">
        <v>6354</v>
      </c>
      <c r="AE2371" s="44" t="s">
        <v>5278</v>
      </c>
    </row>
    <row r="2372" spans="1:31">
      <c r="A2372" s="44">
        <v>2019</v>
      </c>
      <c r="B2372" s="44" t="s">
        <v>5388</v>
      </c>
      <c r="C2372" s="44" t="s">
        <v>5388</v>
      </c>
      <c r="D2372" s="44" t="s">
        <v>5401</v>
      </c>
      <c r="E2372" s="44" t="s">
        <v>6267</v>
      </c>
      <c r="F2372" s="44" t="e">
        <f>VLOOKUP(A2372&amp;D2372&amp;E2372,VehicleInfo!$F$5:$F$31,1,0)</f>
        <v>#N/A</v>
      </c>
      <c r="G2372" s="44" t="s">
        <v>5278</v>
      </c>
      <c r="H2372" s="44">
        <v>3</v>
      </c>
      <c r="I2372" s="44" t="s">
        <v>5278</v>
      </c>
      <c r="J2372" s="44" t="s">
        <v>5278</v>
      </c>
      <c r="K2372" s="44" t="s">
        <v>7840</v>
      </c>
      <c r="L2372" s="44" t="s">
        <v>5278</v>
      </c>
      <c r="M2372" s="44" t="s">
        <v>8028</v>
      </c>
      <c r="N2372" s="44" t="s">
        <v>5278</v>
      </c>
      <c r="O2372" s="44" t="s">
        <v>5273</v>
      </c>
      <c r="P2372" s="44" t="s">
        <v>5273</v>
      </c>
      <c r="Q2372" s="44" t="s">
        <v>5273</v>
      </c>
      <c r="R2372" s="44" t="s">
        <v>5273</v>
      </c>
      <c r="S2372" s="44" t="s">
        <v>5273</v>
      </c>
      <c r="T2372" s="44" t="s">
        <v>5278</v>
      </c>
      <c r="U2372" s="44" t="s">
        <v>5278</v>
      </c>
      <c r="V2372" s="44" t="s">
        <v>5278</v>
      </c>
      <c r="W2372" s="44" t="s">
        <v>5278</v>
      </c>
      <c r="X2372" s="44" t="s">
        <v>5278</v>
      </c>
      <c r="Y2372" s="44" t="s">
        <v>5278</v>
      </c>
      <c r="Z2372" s="44" t="s">
        <v>5278</v>
      </c>
      <c r="AA2372" t="e">
        <f>VLOOKUP(M2372,VehicleInfo!$M$2:$AA$31,15,0)</f>
        <v>#N/A</v>
      </c>
      <c r="AB2372" s="44" t="s">
        <v>7836</v>
      </c>
      <c r="AC2372" s="44" t="s">
        <v>6354</v>
      </c>
      <c r="AD2372" s="44" t="s">
        <v>6354</v>
      </c>
      <c r="AE2372" s="44" t="s">
        <v>5278</v>
      </c>
    </row>
    <row r="2373" spans="1:31">
      <c r="A2373" s="44">
        <v>2019</v>
      </c>
      <c r="B2373" s="44" t="s">
        <v>5388</v>
      </c>
      <c r="C2373" s="44" t="s">
        <v>5388</v>
      </c>
      <c r="D2373" s="44" t="s">
        <v>5401</v>
      </c>
      <c r="E2373" s="44" t="s">
        <v>6267</v>
      </c>
      <c r="F2373" s="44" t="e">
        <f>VLOOKUP(A2373&amp;D2373&amp;E2373,VehicleInfo!$F$5:$F$31,1,0)</f>
        <v>#N/A</v>
      </c>
      <c r="G2373" s="44" t="s">
        <v>5278</v>
      </c>
      <c r="H2373" s="44">
        <v>4</v>
      </c>
      <c r="I2373" s="44" t="s">
        <v>5278</v>
      </c>
      <c r="J2373" s="44" t="s">
        <v>5278</v>
      </c>
      <c r="K2373" s="44" t="s">
        <v>10</v>
      </c>
      <c r="L2373" s="44" t="s">
        <v>5278</v>
      </c>
      <c r="M2373" s="44" t="s">
        <v>8030</v>
      </c>
      <c r="N2373" s="44" t="s">
        <v>5278</v>
      </c>
      <c r="O2373" s="44" t="s">
        <v>5273</v>
      </c>
      <c r="P2373" s="44" t="s">
        <v>5273</v>
      </c>
      <c r="Q2373" s="44" t="s">
        <v>5273</v>
      </c>
      <c r="R2373" s="44" t="s">
        <v>5273</v>
      </c>
      <c r="S2373" s="44" t="s">
        <v>5273</v>
      </c>
      <c r="T2373" s="44" t="s">
        <v>5278</v>
      </c>
      <c r="U2373" s="44" t="s">
        <v>5278</v>
      </c>
      <c r="V2373" s="44" t="s">
        <v>5278</v>
      </c>
      <c r="W2373" s="44" t="s">
        <v>5278</v>
      </c>
      <c r="X2373" s="44" t="s">
        <v>5278</v>
      </c>
      <c r="Y2373" s="44" t="s">
        <v>5278</v>
      </c>
      <c r="Z2373" s="44" t="s">
        <v>5278</v>
      </c>
      <c r="AA2373" t="e">
        <f>VLOOKUP(M2373,VehicleInfo!$M$2:$AA$31,15,0)</f>
        <v>#N/A</v>
      </c>
      <c r="AB2373" s="44" t="s">
        <v>7836</v>
      </c>
      <c r="AC2373" s="44" t="s">
        <v>6363</v>
      </c>
      <c r="AD2373" s="44" t="s">
        <v>6363</v>
      </c>
      <c r="AE2373" s="44" t="s">
        <v>5278</v>
      </c>
    </row>
    <row r="2374" spans="1:31">
      <c r="A2374" s="44">
        <v>2019</v>
      </c>
      <c r="B2374" s="44" t="s">
        <v>5388</v>
      </c>
      <c r="C2374" s="44" t="s">
        <v>5388</v>
      </c>
      <c r="D2374" s="44" t="s">
        <v>5401</v>
      </c>
      <c r="E2374" s="44" t="s">
        <v>6267</v>
      </c>
      <c r="F2374" s="44" t="e">
        <f>VLOOKUP(A2374&amp;D2374&amp;E2374,VehicleInfo!$F$5:$F$31,1,0)</f>
        <v>#N/A</v>
      </c>
      <c r="G2374" s="44" t="s">
        <v>5278</v>
      </c>
      <c r="H2374" s="44">
        <v>5</v>
      </c>
      <c r="I2374" s="44" t="s">
        <v>5278</v>
      </c>
      <c r="J2374" s="44" t="s">
        <v>5278</v>
      </c>
      <c r="K2374" s="44" t="s">
        <v>10</v>
      </c>
      <c r="L2374" s="44" t="s">
        <v>5278</v>
      </c>
      <c r="M2374" s="44" t="s">
        <v>8031</v>
      </c>
      <c r="N2374" s="44" t="s">
        <v>5278</v>
      </c>
      <c r="O2374" s="44" t="s">
        <v>5273</v>
      </c>
      <c r="P2374" s="44" t="s">
        <v>5273</v>
      </c>
      <c r="Q2374" s="44" t="s">
        <v>5273</v>
      </c>
      <c r="R2374" s="44" t="s">
        <v>5273</v>
      </c>
      <c r="S2374" s="44" t="s">
        <v>5273</v>
      </c>
      <c r="T2374" s="44" t="s">
        <v>5278</v>
      </c>
      <c r="U2374" s="44" t="s">
        <v>5278</v>
      </c>
      <c r="V2374" s="44" t="s">
        <v>5278</v>
      </c>
      <c r="W2374" s="44" t="s">
        <v>5278</v>
      </c>
      <c r="X2374" s="44" t="s">
        <v>5278</v>
      </c>
      <c r="Y2374" s="44" t="s">
        <v>5278</v>
      </c>
      <c r="Z2374" s="44" t="s">
        <v>5278</v>
      </c>
      <c r="AA2374" t="e">
        <f>VLOOKUP(M2374,VehicleInfo!$M$2:$AA$31,15,0)</f>
        <v>#N/A</v>
      </c>
      <c r="AB2374" s="44" t="s">
        <v>7836</v>
      </c>
      <c r="AC2374" s="44" t="s">
        <v>6363</v>
      </c>
      <c r="AD2374" s="44" t="s">
        <v>6363</v>
      </c>
      <c r="AE2374" s="44" t="s">
        <v>5278</v>
      </c>
    </row>
    <row r="2375" spans="1:31">
      <c r="A2375" s="44">
        <v>2019</v>
      </c>
      <c r="B2375" s="44" t="s">
        <v>5388</v>
      </c>
      <c r="C2375" s="44" t="s">
        <v>5388</v>
      </c>
      <c r="D2375" s="44" t="s">
        <v>5401</v>
      </c>
      <c r="E2375" s="44" t="s">
        <v>6267</v>
      </c>
      <c r="F2375" s="44" t="e">
        <f>VLOOKUP(A2375&amp;D2375&amp;E2375,VehicleInfo!$F$5:$F$31,1,0)</f>
        <v>#N/A</v>
      </c>
      <c r="G2375" s="44" t="s">
        <v>5278</v>
      </c>
      <c r="H2375" s="44">
        <v>1</v>
      </c>
      <c r="I2375" s="44" t="s">
        <v>5278</v>
      </c>
      <c r="J2375" s="44" t="s">
        <v>5278</v>
      </c>
      <c r="K2375" s="44" t="s">
        <v>5937</v>
      </c>
      <c r="L2375" s="44" t="s">
        <v>5278</v>
      </c>
      <c r="M2375" s="44" t="s">
        <v>8189</v>
      </c>
      <c r="N2375" s="44" t="s">
        <v>5278</v>
      </c>
      <c r="O2375" s="44" t="s">
        <v>5273</v>
      </c>
      <c r="P2375" s="44" t="s">
        <v>5273</v>
      </c>
      <c r="Q2375" s="44" t="s">
        <v>5273</v>
      </c>
      <c r="R2375" s="44" t="s">
        <v>5273</v>
      </c>
      <c r="S2375" s="44" t="s">
        <v>5273</v>
      </c>
      <c r="T2375" s="44" t="s">
        <v>5278</v>
      </c>
      <c r="U2375" s="44" t="s">
        <v>5278</v>
      </c>
      <c r="V2375" s="44" t="s">
        <v>5278</v>
      </c>
      <c r="W2375" s="44" t="s">
        <v>5278</v>
      </c>
      <c r="X2375" s="44" t="s">
        <v>5278</v>
      </c>
      <c r="Y2375" s="44" t="s">
        <v>5278</v>
      </c>
      <c r="Z2375" s="44" t="s">
        <v>5278</v>
      </c>
      <c r="AA2375" t="e">
        <f>VLOOKUP(M2375,VehicleInfo!$M$2:$AA$31,15,0)</f>
        <v>#N/A</v>
      </c>
      <c r="AB2375" s="44" t="s">
        <v>7836</v>
      </c>
      <c r="AC2375" s="44" t="s">
        <v>6354</v>
      </c>
      <c r="AD2375" s="44" t="s">
        <v>6354</v>
      </c>
      <c r="AE2375" s="44" t="s">
        <v>5278</v>
      </c>
    </row>
    <row r="2376" spans="1:31">
      <c r="A2376" s="44">
        <v>2019</v>
      </c>
      <c r="B2376" s="44" t="s">
        <v>5388</v>
      </c>
      <c r="C2376" s="44" t="s">
        <v>5388</v>
      </c>
      <c r="D2376" s="44" t="s">
        <v>5401</v>
      </c>
      <c r="E2376" s="44" t="s">
        <v>6267</v>
      </c>
      <c r="F2376" s="44" t="e">
        <f>VLOOKUP(A2376&amp;D2376&amp;E2376,VehicleInfo!$F$5:$F$31,1,0)</f>
        <v>#N/A</v>
      </c>
      <c r="G2376" s="44" t="s">
        <v>5278</v>
      </c>
      <c r="H2376" s="44">
        <v>1</v>
      </c>
      <c r="I2376" s="44" t="s">
        <v>5278</v>
      </c>
      <c r="J2376" s="44" t="s">
        <v>5278</v>
      </c>
      <c r="K2376" s="44" t="s">
        <v>6263</v>
      </c>
      <c r="L2376" s="44" t="s">
        <v>5278</v>
      </c>
      <c r="M2376" s="44" t="s">
        <v>6269</v>
      </c>
      <c r="N2376" s="44" t="s">
        <v>5278</v>
      </c>
      <c r="O2376" s="44" t="s">
        <v>5273</v>
      </c>
      <c r="P2376" s="44" t="s">
        <v>5273</v>
      </c>
      <c r="Q2376" s="44" t="s">
        <v>5273</v>
      </c>
      <c r="R2376" s="44" t="s">
        <v>5273</v>
      </c>
      <c r="S2376" s="44" t="s">
        <v>5273</v>
      </c>
      <c r="T2376" s="44" t="s">
        <v>5278</v>
      </c>
      <c r="U2376" s="44" t="s">
        <v>5278</v>
      </c>
      <c r="V2376" s="44" t="s">
        <v>5278</v>
      </c>
      <c r="W2376" s="44" t="s">
        <v>5278</v>
      </c>
      <c r="X2376" s="44" t="s">
        <v>5278</v>
      </c>
      <c r="Y2376" s="44" t="s">
        <v>5278</v>
      </c>
      <c r="Z2376" s="44" t="s">
        <v>5278</v>
      </c>
      <c r="AA2376" t="e">
        <f>VLOOKUP(M2376,VehicleInfo!$M$2:$AA$31,15,0)</f>
        <v>#N/A</v>
      </c>
      <c r="AB2376" s="44" t="s">
        <v>7836</v>
      </c>
      <c r="AC2376" s="44" t="s">
        <v>6354</v>
      </c>
      <c r="AD2376" s="44" t="s">
        <v>6354</v>
      </c>
      <c r="AE2376" s="44" t="s">
        <v>5278</v>
      </c>
    </row>
    <row r="2377" spans="1:31">
      <c r="A2377" s="44">
        <v>2019</v>
      </c>
      <c r="B2377" s="44" t="s">
        <v>5388</v>
      </c>
      <c r="C2377" s="44" t="s">
        <v>5388</v>
      </c>
      <c r="D2377" s="44" t="s">
        <v>5401</v>
      </c>
      <c r="E2377" s="44" t="s">
        <v>6267</v>
      </c>
      <c r="F2377" s="44" t="e">
        <f>VLOOKUP(A2377&amp;D2377&amp;E2377,VehicleInfo!$F$5:$F$31,1,0)</f>
        <v>#N/A</v>
      </c>
      <c r="G2377" s="44" t="s">
        <v>5278</v>
      </c>
      <c r="H2377" s="44">
        <v>2</v>
      </c>
      <c r="I2377" s="44" t="s">
        <v>5278</v>
      </c>
      <c r="J2377" s="44" t="s">
        <v>5278</v>
      </c>
      <c r="K2377" s="44" t="s">
        <v>6711</v>
      </c>
      <c r="L2377" s="44" t="s">
        <v>5278</v>
      </c>
      <c r="M2377" s="44" t="s">
        <v>7363</v>
      </c>
      <c r="N2377" s="44" t="s">
        <v>5278</v>
      </c>
      <c r="O2377" s="44" t="s">
        <v>5273</v>
      </c>
      <c r="P2377" s="44" t="s">
        <v>5273</v>
      </c>
      <c r="Q2377" s="44" t="s">
        <v>5273</v>
      </c>
      <c r="R2377" s="44" t="s">
        <v>5273</v>
      </c>
      <c r="S2377" s="44" t="s">
        <v>5273</v>
      </c>
      <c r="T2377" s="44" t="s">
        <v>5278</v>
      </c>
      <c r="U2377" s="44" t="s">
        <v>5278</v>
      </c>
      <c r="V2377" s="44" t="s">
        <v>5278</v>
      </c>
      <c r="W2377" s="44" t="s">
        <v>5278</v>
      </c>
      <c r="X2377" s="44" t="s">
        <v>5278</v>
      </c>
      <c r="Y2377" s="44" t="s">
        <v>5278</v>
      </c>
      <c r="Z2377" s="44" t="s">
        <v>5278</v>
      </c>
      <c r="AA2377" t="e">
        <f>VLOOKUP(M2377,VehicleInfo!$M$2:$AA$31,15,0)</f>
        <v>#N/A</v>
      </c>
      <c r="AB2377" s="44" t="s">
        <v>7836</v>
      </c>
      <c r="AC2377" s="44" t="s">
        <v>6354</v>
      </c>
      <c r="AD2377" s="44" t="s">
        <v>6354</v>
      </c>
      <c r="AE2377" s="44" t="s">
        <v>5278</v>
      </c>
    </row>
    <row r="2378" spans="1:31">
      <c r="A2378" s="44">
        <v>2019</v>
      </c>
      <c r="B2378" s="44" t="s">
        <v>5388</v>
      </c>
      <c r="C2378" s="44" t="s">
        <v>5388</v>
      </c>
      <c r="D2378" s="44" t="s">
        <v>5401</v>
      </c>
      <c r="E2378" s="44" t="s">
        <v>6267</v>
      </c>
      <c r="F2378" s="44" t="e">
        <f>VLOOKUP(A2378&amp;D2378&amp;E2378,VehicleInfo!$F$5:$F$31,1,0)</f>
        <v>#N/A</v>
      </c>
      <c r="G2378" s="44" t="s">
        <v>5278</v>
      </c>
      <c r="H2378" s="44">
        <v>1</v>
      </c>
      <c r="I2378" s="44" t="s">
        <v>5278</v>
      </c>
      <c r="J2378" s="44" t="s">
        <v>5278</v>
      </c>
      <c r="K2378" s="44" t="s">
        <v>5806</v>
      </c>
      <c r="L2378" s="44" t="s">
        <v>5278</v>
      </c>
      <c r="M2378" s="44" t="s">
        <v>6222</v>
      </c>
      <c r="N2378" s="44" t="s">
        <v>5278</v>
      </c>
      <c r="O2378" s="44" t="s">
        <v>5273</v>
      </c>
      <c r="P2378" s="44" t="s">
        <v>5273</v>
      </c>
      <c r="Q2378" s="44" t="s">
        <v>5273</v>
      </c>
      <c r="R2378" s="44" t="s">
        <v>5273</v>
      </c>
      <c r="S2378" s="44" t="s">
        <v>5273</v>
      </c>
      <c r="T2378" s="44" t="s">
        <v>5278</v>
      </c>
      <c r="U2378" s="44" t="s">
        <v>5278</v>
      </c>
      <c r="V2378" s="44" t="s">
        <v>5278</v>
      </c>
      <c r="W2378" s="44" t="s">
        <v>5278</v>
      </c>
      <c r="X2378" s="44" t="s">
        <v>5278</v>
      </c>
      <c r="Y2378" s="44" t="s">
        <v>5278</v>
      </c>
      <c r="Z2378" s="44" t="s">
        <v>5278</v>
      </c>
      <c r="AA2378" t="e">
        <f>VLOOKUP(M2378,VehicleInfo!$M$2:$AA$31,15,0)</f>
        <v>#N/A</v>
      </c>
      <c r="AB2378" s="44" t="s">
        <v>7836</v>
      </c>
      <c r="AC2378" s="44" t="s">
        <v>6354</v>
      </c>
      <c r="AD2378" s="44" t="s">
        <v>6354</v>
      </c>
      <c r="AE2378" s="44" t="s">
        <v>5278</v>
      </c>
    </row>
    <row r="2379" spans="1:31">
      <c r="A2379" s="44">
        <v>2019</v>
      </c>
      <c r="B2379" s="44" t="s">
        <v>5388</v>
      </c>
      <c r="C2379" s="44" t="s">
        <v>5388</v>
      </c>
      <c r="D2379" s="44" t="s">
        <v>5401</v>
      </c>
      <c r="E2379" s="44" t="s">
        <v>6267</v>
      </c>
      <c r="F2379" s="44" t="e">
        <f>VLOOKUP(A2379&amp;D2379&amp;E2379,VehicleInfo!$F$5:$F$31,1,0)</f>
        <v>#N/A</v>
      </c>
      <c r="G2379" s="44" t="s">
        <v>5278</v>
      </c>
      <c r="H2379" s="44">
        <v>2</v>
      </c>
      <c r="I2379" s="44" t="s">
        <v>5278</v>
      </c>
      <c r="J2379" s="44" t="s">
        <v>5278</v>
      </c>
      <c r="K2379" s="44" t="s">
        <v>5937</v>
      </c>
      <c r="L2379" s="44" t="s">
        <v>5278</v>
      </c>
      <c r="M2379" s="44" t="s">
        <v>7413</v>
      </c>
      <c r="N2379" s="44" t="s">
        <v>5278</v>
      </c>
      <c r="O2379" s="44" t="s">
        <v>5273</v>
      </c>
      <c r="P2379" s="44" t="s">
        <v>5273</v>
      </c>
      <c r="Q2379" s="44" t="s">
        <v>5273</v>
      </c>
      <c r="R2379" s="44" t="s">
        <v>5273</v>
      </c>
      <c r="S2379" s="44" t="s">
        <v>5273</v>
      </c>
      <c r="T2379" s="44" t="s">
        <v>5278</v>
      </c>
      <c r="U2379" s="44" t="s">
        <v>5278</v>
      </c>
      <c r="V2379" s="44" t="s">
        <v>5278</v>
      </c>
      <c r="W2379" s="44" t="s">
        <v>5278</v>
      </c>
      <c r="X2379" s="44" t="s">
        <v>5278</v>
      </c>
      <c r="Y2379" s="44" t="s">
        <v>5278</v>
      </c>
      <c r="Z2379" s="44" t="s">
        <v>5278</v>
      </c>
      <c r="AA2379" t="e">
        <f>VLOOKUP(M2379,VehicleInfo!$M$2:$AA$31,15,0)</f>
        <v>#N/A</v>
      </c>
      <c r="AB2379" s="44" t="s">
        <v>7836</v>
      </c>
      <c r="AC2379" s="44" t="s">
        <v>6354</v>
      </c>
      <c r="AD2379" s="44" t="s">
        <v>6354</v>
      </c>
      <c r="AE2379" s="44" t="s">
        <v>5278</v>
      </c>
    </row>
    <row r="2380" spans="1:31">
      <c r="A2380" s="44">
        <v>2019</v>
      </c>
      <c r="B2380" s="44" t="s">
        <v>5388</v>
      </c>
      <c r="C2380" s="44" t="s">
        <v>5388</v>
      </c>
      <c r="D2380" s="44" t="s">
        <v>5401</v>
      </c>
      <c r="E2380" s="44" t="s">
        <v>6267</v>
      </c>
      <c r="F2380" s="44" t="e">
        <f>VLOOKUP(A2380&amp;D2380&amp;E2380,VehicleInfo!$F$5:$F$31,1,0)</f>
        <v>#N/A</v>
      </c>
      <c r="G2380" s="44" t="s">
        <v>5278</v>
      </c>
      <c r="H2380" s="44">
        <v>3</v>
      </c>
      <c r="I2380" s="44" t="s">
        <v>5278</v>
      </c>
      <c r="J2380" s="44" t="s">
        <v>5278</v>
      </c>
      <c r="K2380" s="44" t="s">
        <v>5973</v>
      </c>
      <c r="L2380" s="44" t="s">
        <v>5278</v>
      </c>
      <c r="M2380" s="44" t="s">
        <v>7411</v>
      </c>
      <c r="N2380" s="44" t="s">
        <v>5278</v>
      </c>
      <c r="O2380" s="44" t="s">
        <v>5273</v>
      </c>
      <c r="P2380" s="44" t="s">
        <v>5273</v>
      </c>
      <c r="Q2380" s="44" t="s">
        <v>5273</v>
      </c>
      <c r="R2380" s="44" t="s">
        <v>5273</v>
      </c>
      <c r="S2380" s="44" t="s">
        <v>5273</v>
      </c>
      <c r="T2380" s="44" t="s">
        <v>5278</v>
      </c>
      <c r="U2380" s="44" t="s">
        <v>5278</v>
      </c>
      <c r="V2380" s="44" t="s">
        <v>5278</v>
      </c>
      <c r="W2380" s="44" t="s">
        <v>5278</v>
      </c>
      <c r="X2380" s="44" t="s">
        <v>5278</v>
      </c>
      <c r="Y2380" s="44" t="s">
        <v>5278</v>
      </c>
      <c r="Z2380" s="44" t="s">
        <v>5278</v>
      </c>
      <c r="AA2380" t="e">
        <f>VLOOKUP(M2380,VehicleInfo!$M$2:$AA$31,15,0)</f>
        <v>#N/A</v>
      </c>
      <c r="AB2380" s="44" t="s">
        <v>7836</v>
      </c>
      <c r="AC2380" s="44" t="s">
        <v>6354</v>
      </c>
      <c r="AD2380" s="44" t="s">
        <v>6354</v>
      </c>
      <c r="AE2380" s="44" t="s">
        <v>5278</v>
      </c>
    </row>
    <row r="2381" spans="1:31">
      <c r="A2381" s="44">
        <v>2019</v>
      </c>
      <c r="B2381" s="44" t="s">
        <v>5388</v>
      </c>
      <c r="C2381" s="44" t="s">
        <v>5388</v>
      </c>
      <c r="D2381" s="44" t="s">
        <v>5401</v>
      </c>
      <c r="E2381" s="44" t="s">
        <v>6267</v>
      </c>
      <c r="F2381" s="44" t="e">
        <f>VLOOKUP(A2381&amp;D2381&amp;E2381,VehicleInfo!$F$5:$F$31,1,0)</f>
        <v>#N/A</v>
      </c>
      <c r="G2381" s="44" t="s">
        <v>5278</v>
      </c>
      <c r="H2381" s="44">
        <v>4</v>
      </c>
      <c r="I2381" s="44" t="s">
        <v>5278</v>
      </c>
      <c r="J2381" s="44" t="s">
        <v>5278</v>
      </c>
      <c r="K2381" s="44" t="s">
        <v>5930</v>
      </c>
      <c r="L2381" s="44" t="s">
        <v>5278</v>
      </c>
      <c r="M2381" s="44" t="s">
        <v>7374</v>
      </c>
      <c r="N2381" s="44" t="s">
        <v>5278</v>
      </c>
      <c r="O2381" s="44" t="s">
        <v>5273</v>
      </c>
      <c r="P2381" s="44" t="s">
        <v>5273</v>
      </c>
      <c r="Q2381" s="44" t="s">
        <v>5273</v>
      </c>
      <c r="R2381" s="44" t="s">
        <v>5273</v>
      </c>
      <c r="S2381" s="44" t="s">
        <v>5273</v>
      </c>
      <c r="T2381" s="44" t="s">
        <v>5278</v>
      </c>
      <c r="U2381" s="44" t="s">
        <v>5278</v>
      </c>
      <c r="V2381" s="44" t="s">
        <v>5278</v>
      </c>
      <c r="W2381" s="44" t="s">
        <v>5278</v>
      </c>
      <c r="X2381" s="44" t="s">
        <v>5278</v>
      </c>
      <c r="Y2381" s="44" t="s">
        <v>5278</v>
      </c>
      <c r="Z2381" s="44" t="s">
        <v>5278</v>
      </c>
      <c r="AA2381" t="e">
        <f>VLOOKUP(M2381,VehicleInfo!$M$2:$AA$31,15,0)</f>
        <v>#N/A</v>
      </c>
      <c r="AB2381" s="44" t="s">
        <v>7836</v>
      </c>
      <c r="AC2381" s="44" t="s">
        <v>6354</v>
      </c>
      <c r="AD2381" s="44" t="s">
        <v>6354</v>
      </c>
      <c r="AE2381" s="44" t="s">
        <v>5278</v>
      </c>
    </row>
    <row r="2382" spans="1:31">
      <c r="A2382" s="44">
        <v>2019</v>
      </c>
      <c r="B2382" s="44" t="s">
        <v>5388</v>
      </c>
      <c r="C2382" s="44" t="s">
        <v>5388</v>
      </c>
      <c r="D2382" s="44" t="s">
        <v>5401</v>
      </c>
      <c r="E2382" s="44" t="s">
        <v>6267</v>
      </c>
      <c r="F2382" s="44" t="e">
        <f>VLOOKUP(A2382&amp;D2382&amp;E2382,VehicleInfo!$F$5:$F$31,1,0)</f>
        <v>#N/A</v>
      </c>
      <c r="G2382" s="44" t="s">
        <v>5278</v>
      </c>
      <c r="H2382" s="44">
        <v>1</v>
      </c>
      <c r="I2382" s="44" t="s">
        <v>5278</v>
      </c>
      <c r="J2382" s="44" t="s">
        <v>5278</v>
      </c>
      <c r="K2382" s="44" t="s">
        <v>5806</v>
      </c>
      <c r="L2382" s="44" t="s">
        <v>5278</v>
      </c>
      <c r="M2382" s="44" t="s">
        <v>6226</v>
      </c>
      <c r="N2382" s="44" t="s">
        <v>5278</v>
      </c>
      <c r="O2382" s="44" t="s">
        <v>5273</v>
      </c>
      <c r="P2382" s="44" t="s">
        <v>5273</v>
      </c>
      <c r="Q2382" s="44" t="s">
        <v>5273</v>
      </c>
      <c r="R2382" s="44" t="s">
        <v>5273</v>
      </c>
      <c r="S2382" s="44" t="s">
        <v>5273</v>
      </c>
      <c r="T2382" s="44" t="s">
        <v>5278</v>
      </c>
      <c r="U2382" s="44" t="s">
        <v>5278</v>
      </c>
      <c r="V2382" s="44" t="s">
        <v>5278</v>
      </c>
      <c r="W2382" s="44" t="s">
        <v>5278</v>
      </c>
      <c r="X2382" s="44" t="s">
        <v>5278</v>
      </c>
      <c r="Y2382" s="44" t="s">
        <v>5278</v>
      </c>
      <c r="Z2382" s="44" t="s">
        <v>5278</v>
      </c>
      <c r="AA2382" t="e">
        <f>VLOOKUP(M2382,VehicleInfo!$M$2:$AA$31,15,0)</f>
        <v>#N/A</v>
      </c>
      <c r="AB2382" s="44" t="s">
        <v>7836</v>
      </c>
      <c r="AC2382" s="44" t="s">
        <v>6354</v>
      </c>
      <c r="AD2382" s="44" t="s">
        <v>6354</v>
      </c>
      <c r="AE2382" s="44" t="s">
        <v>5278</v>
      </c>
    </row>
    <row r="2383" spans="1:31">
      <c r="A2383" s="44">
        <v>2019</v>
      </c>
      <c r="B2383" s="44" t="s">
        <v>5388</v>
      </c>
      <c r="C2383" s="44" t="s">
        <v>5388</v>
      </c>
      <c r="D2383" s="44" t="s">
        <v>5401</v>
      </c>
      <c r="E2383" s="44" t="s">
        <v>6267</v>
      </c>
      <c r="F2383" s="44" t="e">
        <f>VLOOKUP(A2383&amp;D2383&amp;E2383,VehicleInfo!$F$5:$F$31,1,0)</f>
        <v>#N/A</v>
      </c>
      <c r="G2383" s="44" t="s">
        <v>5278</v>
      </c>
      <c r="H2383" s="44">
        <v>2</v>
      </c>
      <c r="I2383" s="44" t="s">
        <v>5278</v>
      </c>
      <c r="J2383" s="44" t="s">
        <v>5278</v>
      </c>
      <c r="K2383" s="44" t="s">
        <v>5937</v>
      </c>
      <c r="L2383" s="44" t="s">
        <v>5278</v>
      </c>
      <c r="M2383" s="44" t="s">
        <v>7414</v>
      </c>
      <c r="N2383" s="44" t="s">
        <v>5278</v>
      </c>
      <c r="O2383" s="44" t="s">
        <v>5273</v>
      </c>
      <c r="P2383" s="44" t="s">
        <v>5273</v>
      </c>
      <c r="Q2383" s="44" t="s">
        <v>5273</v>
      </c>
      <c r="R2383" s="44" t="s">
        <v>5273</v>
      </c>
      <c r="S2383" s="44" t="s">
        <v>5273</v>
      </c>
      <c r="T2383" s="44" t="s">
        <v>5278</v>
      </c>
      <c r="U2383" s="44" t="s">
        <v>5278</v>
      </c>
      <c r="V2383" s="44" t="s">
        <v>5278</v>
      </c>
      <c r="W2383" s="44" t="s">
        <v>5278</v>
      </c>
      <c r="X2383" s="44" t="s">
        <v>5278</v>
      </c>
      <c r="Y2383" s="44" t="s">
        <v>5278</v>
      </c>
      <c r="Z2383" s="44" t="s">
        <v>5278</v>
      </c>
      <c r="AA2383" t="e">
        <f>VLOOKUP(M2383,VehicleInfo!$M$2:$AA$31,15,0)</f>
        <v>#N/A</v>
      </c>
      <c r="AB2383" s="44" t="s">
        <v>7836</v>
      </c>
      <c r="AC2383" s="44" t="s">
        <v>6354</v>
      </c>
      <c r="AD2383" s="44" t="s">
        <v>6354</v>
      </c>
      <c r="AE2383" s="44" t="s">
        <v>5278</v>
      </c>
    </row>
    <row r="2384" spans="1:31">
      <c r="A2384" s="44">
        <v>2019</v>
      </c>
      <c r="B2384" s="44" t="s">
        <v>5388</v>
      </c>
      <c r="C2384" s="44" t="s">
        <v>5388</v>
      </c>
      <c r="D2384" s="44" t="s">
        <v>5401</v>
      </c>
      <c r="E2384" s="44" t="s">
        <v>6267</v>
      </c>
      <c r="F2384" s="44" t="e">
        <f>VLOOKUP(A2384&amp;D2384&amp;E2384,VehicleInfo!$F$5:$F$31,1,0)</f>
        <v>#N/A</v>
      </c>
      <c r="G2384" s="44" t="s">
        <v>5278</v>
      </c>
      <c r="H2384" s="44">
        <v>3</v>
      </c>
      <c r="I2384" s="44" t="s">
        <v>5278</v>
      </c>
      <c r="J2384" s="44" t="s">
        <v>5278</v>
      </c>
      <c r="K2384" s="44" t="s">
        <v>5973</v>
      </c>
      <c r="L2384" s="44" t="s">
        <v>5278</v>
      </c>
      <c r="M2384" s="44" t="s">
        <v>7412</v>
      </c>
      <c r="N2384" s="44" t="s">
        <v>5278</v>
      </c>
      <c r="O2384" s="44" t="s">
        <v>5273</v>
      </c>
      <c r="P2384" s="44" t="s">
        <v>5273</v>
      </c>
      <c r="Q2384" s="44" t="s">
        <v>5273</v>
      </c>
      <c r="R2384" s="44" t="s">
        <v>5273</v>
      </c>
      <c r="S2384" s="44" t="s">
        <v>5273</v>
      </c>
      <c r="T2384" s="44" t="s">
        <v>5278</v>
      </c>
      <c r="U2384" s="44" t="s">
        <v>5278</v>
      </c>
      <c r="V2384" s="44" t="s">
        <v>5278</v>
      </c>
      <c r="W2384" s="44" t="s">
        <v>5278</v>
      </c>
      <c r="X2384" s="44" t="s">
        <v>5278</v>
      </c>
      <c r="Y2384" s="44" t="s">
        <v>5278</v>
      </c>
      <c r="Z2384" s="44" t="s">
        <v>5278</v>
      </c>
      <c r="AA2384" t="e">
        <f>VLOOKUP(M2384,VehicleInfo!$M$2:$AA$31,15,0)</f>
        <v>#N/A</v>
      </c>
      <c r="AB2384" s="44" t="s">
        <v>7836</v>
      </c>
      <c r="AC2384" s="44" t="s">
        <v>6354</v>
      </c>
      <c r="AD2384" s="44" t="s">
        <v>6354</v>
      </c>
      <c r="AE2384" s="44" t="s">
        <v>5278</v>
      </c>
    </row>
    <row r="2385" spans="1:31">
      <c r="A2385" s="44">
        <v>2019</v>
      </c>
      <c r="B2385" s="44" t="s">
        <v>5388</v>
      </c>
      <c r="C2385" s="44" t="s">
        <v>5388</v>
      </c>
      <c r="D2385" s="44" t="s">
        <v>5401</v>
      </c>
      <c r="E2385" s="44" t="s">
        <v>6267</v>
      </c>
      <c r="F2385" s="44" t="e">
        <f>VLOOKUP(A2385&amp;D2385&amp;E2385,VehicleInfo!$F$5:$F$31,1,0)</f>
        <v>#N/A</v>
      </c>
      <c r="G2385" s="44" t="s">
        <v>5278</v>
      </c>
      <c r="H2385" s="44">
        <v>4</v>
      </c>
      <c r="I2385" s="44" t="s">
        <v>5278</v>
      </c>
      <c r="J2385" s="44" t="s">
        <v>5278</v>
      </c>
      <c r="K2385" s="44" t="s">
        <v>5930</v>
      </c>
      <c r="L2385" s="44" t="s">
        <v>5278</v>
      </c>
      <c r="M2385" s="44" t="s">
        <v>7373</v>
      </c>
      <c r="N2385" s="44" t="s">
        <v>5278</v>
      </c>
      <c r="O2385" s="44" t="s">
        <v>5273</v>
      </c>
      <c r="P2385" s="44" t="s">
        <v>5273</v>
      </c>
      <c r="Q2385" s="44" t="s">
        <v>5273</v>
      </c>
      <c r="R2385" s="44" t="s">
        <v>5273</v>
      </c>
      <c r="S2385" s="44" t="s">
        <v>5273</v>
      </c>
      <c r="T2385" s="44" t="s">
        <v>5278</v>
      </c>
      <c r="U2385" s="44" t="s">
        <v>5278</v>
      </c>
      <c r="V2385" s="44" t="s">
        <v>5278</v>
      </c>
      <c r="W2385" s="44" t="s">
        <v>5278</v>
      </c>
      <c r="X2385" s="44" t="s">
        <v>5278</v>
      </c>
      <c r="Y2385" s="44" t="s">
        <v>5278</v>
      </c>
      <c r="Z2385" s="44" t="s">
        <v>5278</v>
      </c>
      <c r="AA2385" t="e">
        <f>VLOOKUP(M2385,VehicleInfo!$M$2:$AA$31,15,0)</f>
        <v>#N/A</v>
      </c>
      <c r="AB2385" s="44" t="s">
        <v>7836</v>
      </c>
      <c r="AC2385" s="44" t="s">
        <v>6354</v>
      </c>
      <c r="AD2385" s="44" t="s">
        <v>6354</v>
      </c>
      <c r="AE2385" s="44" t="s">
        <v>5278</v>
      </c>
    </row>
    <row r="2386" spans="1:31" hidden="1">
      <c r="A2386" s="44">
        <v>2019</v>
      </c>
      <c r="B2386" s="44" t="s">
        <v>5388</v>
      </c>
      <c r="C2386" s="44" t="s">
        <v>5388</v>
      </c>
      <c r="D2386" s="44" t="s">
        <v>5423</v>
      </c>
      <c r="E2386" s="44" t="s">
        <v>6336</v>
      </c>
      <c r="F2386" s="44" t="e">
        <f>VLOOKUP(A2386&amp;D2386&amp;E2386,VehicleInfo!$F$5:$F$31,1,0)</f>
        <v>#N/A</v>
      </c>
      <c r="G2386" s="44" t="s">
        <v>5278</v>
      </c>
      <c r="H2386" s="44">
        <v>1</v>
      </c>
      <c r="I2386" s="44" t="s">
        <v>5278</v>
      </c>
      <c r="J2386" s="44" t="s">
        <v>5278</v>
      </c>
      <c r="K2386" s="44" t="s">
        <v>10</v>
      </c>
      <c r="L2386" s="44" t="s">
        <v>5278</v>
      </c>
      <c r="M2386" s="44" t="s">
        <v>6195</v>
      </c>
      <c r="N2386" s="44" t="s">
        <v>5278</v>
      </c>
      <c r="O2386" s="44" t="s">
        <v>5273</v>
      </c>
      <c r="P2386" s="44" t="s">
        <v>5273</v>
      </c>
      <c r="Q2386" s="44" t="s">
        <v>5273</v>
      </c>
      <c r="R2386" s="44" t="s">
        <v>5273</v>
      </c>
      <c r="S2386" s="44" t="s">
        <v>5273</v>
      </c>
      <c r="T2386" s="44" t="s">
        <v>5278</v>
      </c>
      <c r="U2386" s="44" t="s">
        <v>5278</v>
      </c>
      <c r="V2386" s="44" t="s">
        <v>5278</v>
      </c>
      <c r="W2386" s="44" t="s">
        <v>5278</v>
      </c>
      <c r="X2386" s="44" t="s">
        <v>5278</v>
      </c>
      <c r="Y2386" s="44" t="s">
        <v>5278</v>
      </c>
      <c r="Z2386" s="44" t="s">
        <v>5278</v>
      </c>
      <c r="AA2386" t="e">
        <f>VLOOKUP(M2386,VehicleInfo!$M$2:$AA$31,15,0)</f>
        <v>#N/A</v>
      </c>
      <c r="AB2386" s="44" t="s">
        <v>7836</v>
      </c>
      <c r="AC2386" s="44" t="s">
        <v>6350</v>
      </c>
      <c r="AD2386" s="44" t="s">
        <v>6350</v>
      </c>
      <c r="AE2386" s="44" t="s">
        <v>5278</v>
      </c>
    </row>
    <row r="2387" spans="1:31" hidden="1">
      <c r="A2387" s="44">
        <v>2019</v>
      </c>
      <c r="B2387" s="44" t="s">
        <v>5388</v>
      </c>
      <c r="C2387" s="44" t="s">
        <v>5388</v>
      </c>
      <c r="D2387" s="44" t="s">
        <v>5423</v>
      </c>
      <c r="E2387" s="44" t="s">
        <v>6336</v>
      </c>
      <c r="F2387" s="44" t="e">
        <f>VLOOKUP(A2387&amp;D2387&amp;E2387,VehicleInfo!$F$5:$F$31,1,0)</f>
        <v>#N/A</v>
      </c>
      <c r="G2387" s="44" t="s">
        <v>5278</v>
      </c>
      <c r="H2387" s="44">
        <v>1</v>
      </c>
      <c r="I2387" s="44" t="s">
        <v>5278</v>
      </c>
      <c r="J2387" s="44" t="s">
        <v>5278</v>
      </c>
      <c r="K2387" s="44" t="s">
        <v>5806</v>
      </c>
      <c r="L2387" s="44" t="s">
        <v>5278</v>
      </c>
      <c r="M2387" s="44" t="s">
        <v>6214</v>
      </c>
      <c r="N2387" s="44" t="s">
        <v>5278</v>
      </c>
      <c r="O2387" s="44" t="s">
        <v>5273</v>
      </c>
      <c r="P2387" s="44" t="s">
        <v>5273</v>
      </c>
      <c r="Q2387" s="44" t="s">
        <v>5273</v>
      </c>
      <c r="R2387" s="44" t="s">
        <v>5273</v>
      </c>
      <c r="S2387" s="44" t="s">
        <v>5273</v>
      </c>
      <c r="T2387" s="44" t="s">
        <v>5278</v>
      </c>
      <c r="U2387" s="44" t="s">
        <v>5278</v>
      </c>
      <c r="V2387" s="44" t="s">
        <v>5278</v>
      </c>
      <c r="W2387" s="44" t="s">
        <v>5278</v>
      </c>
      <c r="X2387" s="44" t="s">
        <v>5278</v>
      </c>
      <c r="Y2387" s="44" t="s">
        <v>5278</v>
      </c>
      <c r="Z2387" s="44" t="s">
        <v>5278</v>
      </c>
      <c r="AA2387" t="str">
        <f>VLOOKUP(M2387,VehicleInfo!$M$2:$AA$31,15,0)</f>
        <v>ABS Dash Indicator</v>
      </c>
      <c r="AB2387" s="44" t="s">
        <v>7836</v>
      </c>
      <c r="AC2387" s="44" t="s">
        <v>6350</v>
      </c>
      <c r="AD2387" s="44" t="s">
        <v>6350</v>
      </c>
      <c r="AE2387" s="44" t="s">
        <v>5278</v>
      </c>
    </row>
    <row r="2388" spans="1:31" hidden="1">
      <c r="A2388" s="44">
        <v>2019</v>
      </c>
      <c r="B2388" s="44" t="s">
        <v>5388</v>
      </c>
      <c r="C2388" s="44" t="s">
        <v>5388</v>
      </c>
      <c r="D2388" s="44" t="s">
        <v>5423</v>
      </c>
      <c r="E2388" s="44" t="s">
        <v>6336</v>
      </c>
      <c r="F2388" s="44" t="e">
        <f>VLOOKUP(A2388&amp;D2388&amp;E2388,VehicleInfo!$F$5:$F$31,1,0)</f>
        <v>#N/A</v>
      </c>
      <c r="G2388" s="44" t="s">
        <v>5278</v>
      </c>
      <c r="H2388" s="44">
        <v>1</v>
      </c>
      <c r="I2388" s="44" t="s">
        <v>5278</v>
      </c>
      <c r="J2388" s="44" t="s">
        <v>5278</v>
      </c>
      <c r="K2388" s="44" t="s">
        <v>5806</v>
      </c>
      <c r="L2388" s="44" t="s">
        <v>5278</v>
      </c>
      <c r="M2388" s="44" t="s">
        <v>6218</v>
      </c>
      <c r="N2388" s="44" t="s">
        <v>5278</v>
      </c>
      <c r="O2388" s="44" t="s">
        <v>5273</v>
      </c>
      <c r="P2388" s="44" t="s">
        <v>5273</v>
      </c>
      <c r="Q2388" s="44" t="s">
        <v>5273</v>
      </c>
      <c r="R2388" s="44" t="s">
        <v>5273</v>
      </c>
      <c r="S2388" s="44" t="s">
        <v>5273</v>
      </c>
      <c r="T2388" s="44" t="s">
        <v>5278</v>
      </c>
      <c r="U2388" s="44" t="s">
        <v>5278</v>
      </c>
      <c r="V2388" s="44" t="s">
        <v>5278</v>
      </c>
      <c r="W2388" s="44" t="s">
        <v>5278</v>
      </c>
      <c r="X2388" s="44" t="s">
        <v>5278</v>
      </c>
      <c r="Y2388" s="44" t="s">
        <v>5278</v>
      </c>
      <c r="Z2388" s="44" t="s">
        <v>5278</v>
      </c>
      <c r="AA2388" t="str">
        <f>VLOOKUP(M2388,VehicleInfo!$M$2:$AA$31,15,0)</f>
        <v>Airbag Dash Indicator</v>
      </c>
      <c r="AB2388" s="44" t="s">
        <v>7836</v>
      </c>
      <c r="AC2388" s="44" t="s">
        <v>6350</v>
      </c>
      <c r="AD2388" s="44" t="s">
        <v>6350</v>
      </c>
      <c r="AE2388" s="44" t="s">
        <v>5278</v>
      </c>
    </row>
    <row r="2389" spans="1:31" hidden="1">
      <c r="A2389" s="44">
        <v>2019</v>
      </c>
      <c r="B2389" s="44" t="s">
        <v>5388</v>
      </c>
      <c r="C2389" s="44" t="s">
        <v>5388</v>
      </c>
      <c r="D2389" s="44" t="s">
        <v>5423</v>
      </c>
      <c r="E2389" s="44" t="s">
        <v>6336</v>
      </c>
      <c r="F2389" s="44" t="e">
        <f>VLOOKUP(A2389&amp;D2389&amp;E2389,VehicleInfo!$F$5:$F$31,1,0)</f>
        <v>#N/A</v>
      </c>
      <c r="G2389" s="44" t="s">
        <v>5278</v>
      </c>
      <c r="H2389" s="44">
        <v>2</v>
      </c>
      <c r="I2389" s="44" t="s">
        <v>5278</v>
      </c>
      <c r="J2389" s="44" t="s">
        <v>5278</v>
      </c>
      <c r="K2389" s="44" t="s">
        <v>5800</v>
      </c>
      <c r="L2389" s="44" t="s">
        <v>5278</v>
      </c>
      <c r="M2389" s="44" t="s">
        <v>6557</v>
      </c>
      <c r="N2389" s="44" t="s">
        <v>5278</v>
      </c>
      <c r="O2389" s="44" t="s">
        <v>5273</v>
      </c>
      <c r="P2389" s="44" t="s">
        <v>5273</v>
      </c>
      <c r="Q2389" s="44" t="s">
        <v>5273</v>
      </c>
      <c r="R2389" s="44" t="s">
        <v>5273</v>
      </c>
      <c r="S2389" s="44" t="s">
        <v>5273</v>
      </c>
      <c r="T2389" s="44" t="s">
        <v>5278</v>
      </c>
      <c r="U2389" s="44" t="s">
        <v>5278</v>
      </c>
      <c r="V2389" s="44" t="s">
        <v>5278</v>
      </c>
      <c r="W2389" s="44" t="s">
        <v>5278</v>
      </c>
      <c r="X2389" s="44" t="s">
        <v>5278</v>
      </c>
      <c r="Y2389" s="44" t="s">
        <v>5278</v>
      </c>
      <c r="Z2389" s="44" t="s">
        <v>5278</v>
      </c>
      <c r="AA2389" t="e">
        <f>VLOOKUP(M2389,VehicleInfo!$M$2:$AA$31,15,0)</f>
        <v>#N/A</v>
      </c>
      <c r="AB2389" s="44" t="s">
        <v>7836</v>
      </c>
      <c r="AC2389" s="44" t="s">
        <v>6350</v>
      </c>
      <c r="AD2389" s="44" t="s">
        <v>6350</v>
      </c>
      <c r="AE2389" s="44" t="s">
        <v>5278</v>
      </c>
    </row>
    <row r="2390" spans="1:31" hidden="1">
      <c r="A2390" s="44">
        <v>2019</v>
      </c>
      <c r="B2390" s="44" t="s">
        <v>5388</v>
      </c>
      <c r="C2390" s="44" t="s">
        <v>5388</v>
      </c>
      <c r="D2390" s="44" t="s">
        <v>5423</v>
      </c>
      <c r="E2390" s="44" t="s">
        <v>6336</v>
      </c>
      <c r="F2390" s="44" t="e">
        <f>VLOOKUP(A2390&amp;D2390&amp;E2390,VehicleInfo!$F$5:$F$31,1,0)</f>
        <v>#N/A</v>
      </c>
      <c r="G2390" s="44" t="s">
        <v>5278</v>
      </c>
      <c r="H2390" s="44">
        <v>1</v>
      </c>
      <c r="I2390" s="44" t="s">
        <v>5278</v>
      </c>
      <c r="J2390" s="44" t="s">
        <v>5278</v>
      </c>
      <c r="K2390" s="44" t="s">
        <v>5937</v>
      </c>
      <c r="L2390" s="44" t="s">
        <v>5278</v>
      </c>
      <c r="M2390" s="44" t="s">
        <v>6207</v>
      </c>
      <c r="N2390" s="44" t="s">
        <v>5278</v>
      </c>
      <c r="O2390" s="44" t="s">
        <v>5273</v>
      </c>
      <c r="P2390" s="44" t="s">
        <v>5273</v>
      </c>
      <c r="Q2390" s="44" t="s">
        <v>5273</v>
      </c>
      <c r="R2390" s="44" t="s">
        <v>5273</v>
      </c>
      <c r="S2390" s="44" t="s">
        <v>5273</v>
      </c>
      <c r="T2390" s="44" t="s">
        <v>5278</v>
      </c>
      <c r="U2390" s="44" t="s">
        <v>5278</v>
      </c>
      <c r="V2390" s="44" t="s">
        <v>5278</v>
      </c>
      <c r="W2390" s="44" t="s">
        <v>5278</v>
      </c>
      <c r="X2390" s="44" t="s">
        <v>5278</v>
      </c>
      <c r="Y2390" s="44" t="s">
        <v>5278</v>
      </c>
      <c r="Z2390" s="44" t="s">
        <v>5278</v>
      </c>
      <c r="AA2390" t="e">
        <f>VLOOKUP(M2390,VehicleInfo!$M$2:$AA$31,15,0)</f>
        <v>#N/A</v>
      </c>
      <c r="AB2390" s="44" t="s">
        <v>7836</v>
      </c>
      <c r="AC2390" s="44" t="s">
        <v>6350</v>
      </c>
      <c r="AD2390" s="44" t="s">
        <v>6350</v>
      </c>
      <c r="AE2390" s="44" t="s">
        <v>5278</v>
      </c>
    </row>
    <row r="2391" spans="1:31" hidden="1">
      <c r="A2391" s="44">
        <v>2019</v>
      </c>
      <c r="B2391" s="44" t="s">
        <v>5388</v>
      </c>
      <c r="C2391" s="44" t="s">
        <v>5388</v>
      </c>
      <c r="D2391" s="44" t="s">
        <v>5423</v>
      </c>
      <c r="E2391" s="44" t="s">
        <v>6336</v>
      </c>
      <c r="F2391" s="44" t="e">
        <f>VLOOKUP(A2391&amp;D2391&amp;E2391,VehicleInfo!$F$5:$F$31,1,0)</f>
        <v>#N/A</v>
      </c>
      <c r="G2391" s="44" t="s">
        <v>5278</v>
      </c>
      <c r="H2391" s="44">
        <v>2</v>
      </c>
      <c r="I2391" s="44" t="s">
        <v>5278</v>
      </c>
      <c r="J2391" s="44" t="s">
        <v>5278</v>
      </c>
      <c r="K2391" s="44" t="s">
        <v>5937</v>
      </c>
      <c r="L2391" s="44" t="s">
        <v>5278</v>
      </c>
      <c r="M2391" s="44" t="s">
        <v>6123</v>
      </c>
      <c r="N2391" s="44" t="s">
        <v>5278</v>
      </c>
      <c r="O2391" s="44" t="s">
        <v>5273</v>
      </c>
      <c r="P2391" s="44" t="s">
        <v>5273</v>
      </c>
      <c r="Q2391" s="44" t="s">
        <v>5273</v>
      </c>
      <c r="R2391" s="44" t="s">
        <v>5273</v>
      </c>
      <c r="S2391" s="44" t="s">
        <v>5273</v>
      </c>
      <c r="T2391" s="44" t="s">
        <v>5278</v>
      </c>
      <c r="U2391" s="44" t="s">
        <v>5278</v>
      </c>
      <c r="V2391" s="44" t="s">
        <v>5278</v>
      </c>
      <c r="W2391" s="44" t="s">
        <v>5278</v>
      </c>
      <c r="X2391" s="44" t="s">
        <v>5278</v>
      </c>
      <c r="Y2391" s="44" t="s">
        <v>5278</v>
      </c>
      <c r="Z2391" s="44" t="s">
        <v>5278</v>
      </c>
      <c r="AA2391" t="e">
        <f>VLOOKUP(M2391,VehicleInfo!$M$2:$AA$31,15,0)</f>
        <v>#N/A</v>
      </c>
      <c r="AB2391" s="44" t="s">
        <v>7836</v>
      </c>
      <c r="AC2391" s="44" t="s">
        <v>6350</v>
      </c>
      <c r="AD2391" s="44" t="s">
        <v>6350</v>
      </c>
      <c r="AE2391" s="44" t="s">
        <v>5278</v>
      </c>
    </row>
    <row r="2392" spans="1:31" hidden="1">
      <c r="A2392" s="44">
        <v>2019</v>
      </c>
      <c r="B2392" s="44" t="s">
        <v>5388</v>
      </c>
      <c r="C2392" s="44" t="s">
        <v>5388</v>
      </c>
      <c r="D2392" s="44" t="s">
        <v>5423</v>
      </c>
      <c r="E2392" s="44" t="s">
        <v>6336</v>
      </c>
      <c r="F2392" s="44" t="e">
        <f>VLOOKUP(A2392&amp;D2392&amp;E2392,VehicleInfo!$F$5:$F$31,1,0)</f>
        <v>#N/A</v>
      </c>
      <c r="G2392" s="44" t="s">
        <v>5278</v>
      </c>
      <c r="H2392" s="44">
        <v>3</v>
      </c>
      <c r="I2392" s="44" t="s">
        <v>5278</v>
      </c>
      <c r="J2392" s="44" t="s">
        <v>5278</v>
      </c>
      <c r="K2392" s="44" t="s">
        <v>10</v>
      </c>
      <c r="L2392" s="44" t="s">
        <v>5278</v>
      </c>
      <c r="M2392" s="44" t="s">
        <v>7795</v>
      </c>
      <c r="N2392" s="44" t="s">
        <v>5278</v>
      </c>
      <c r="O2392" s="44" t="s">
        <v>5273</v>
      </c>
      <c r="P2392" s="44" t="s">
        <v>5273</v>
      </c>
      <c r="Q2392" s="44" t="s">
        <v>5273</v>
      </c>
      <c r="R2392" s="44" t="s">
        <v>5273</v>
      </c>
      <c r="S2392" s="44" t="s">
        <v>5273</v>
      </c>
      <c r="T2392" s="44" t="s">
        <v>5278</v>
      </c>
      <c r="U2392" s="44" t="s">
        <v>5278</v>
      </c>
      <c r="V2392" s="44" t="s">
        <v>5278</v>
      </c>
      <c r="W2392" s="44" t="s">
        <v>5278</v>
      </c>
      <c r="X2392" s="44" t="s">
        <v>5278</v>
      </c>
      <c r="Y2392" s="44" t="s">
        <v>5278</v>
      </c>
      <c r="Z2392" s="44" t="s">
        <v>5278</v>
      </c>
      <c r="AA2392" t="e">
        <f>VLOOKUP(M2392,VehicleInfo!$M$2:$AA$31,15,0)</f>
        <v>#N/A</v>
      </c>
      <c r="AB2392" s="44" t="s">
        <v>7836</v>
      </c>
      <c r="AC2392" s="44" t="s">
        <v>6363</v>
      </c>
      <c r="AD2392" s="44" t="s">
        <v>6363</v>
      </c>
      <c r="AE2392" s="44" t="s">
        <v>5278</v>
      </c>
    </row>
    <row r="2393" spans="1:31" hidden="1">
      <c r="A2393" s="44">
        <v>2019</v>
      </c>
      <c r="B2393" s="44" t="s">
        <v>5388</v>
      </c>
      <c r="C2393" s="44" t="s">
        <v>5388</v>
      </c>
      <c r="D2393" s="44" t="s">
        <v>5423</v>
      </c>
      <c r="E2393" s="44" t="s">
        <v>6336</v>
      </c>
      <c r="F2393" s="44" t="e">
        <f>VLOOKUP(A2393&amp;D2393&amp;E2393,VehicleInfo!$F$5:$F$31,1,0)</f>
        <v>#N/A</v>
      </c>
      <c r="G2393" s="44" t="s">
        <v>5278</v>
      </c>
      <c r="H2393" s="44">
        <v>1</v>
      </c>
      <c r="I2393" s="44" t="s">
        <v>5278</v>
      </c>
      <c r="J2393" s="44" t="s">
        <v>5278</v>
      </c>
      <c r="K2393" s="44" t="s">
        <v>5799</v>
      </c>
      <c r="L2393" s="44" t="s">
        <v>5278</v>
      </c>
      <c r="M2393" s="44" t="s">
        <v>7776</v>
      </c>
      <c r="N2393" s="44" t="s">
        <v>5278</v>
      </c>
      <c r="O2393" s="44" t="s">
        <v>5273</v>
      </c>
      <c r="P2393" s="44" t="s">
        <v>5273</v>
      </c>
      <c r="Q2393" s="44" t="s">
        <v>5273</v>
      </c>
      <c r="R2393" s="44" t="s">
        <v>5273</v>
      </c>
      <c r="S2393" s="44" t="s">
        <v>5273</v>
      </c>
      <c r="T2393" s="44" t="s">
        <v>5278</v>
      </c>
      <c r="U2393" s="44" t="s">
        <v>5278</v>
      </c>
      <c r="V2393" s="44" t="s">
        <v>5278</v>
      </c>
      <c r="W2393" s="44" t="s">
        <v>5278</v>
      </c>
      <c r="X2393" s="44" t="s">
        <v>5278</v>
      </c>
      <c r="Y2393" s="44" t="s">
        <v>5278</v>
      </c>
      <c r="Z2393" s="44" t="s">
        <v>5278</v>
      </c>
      <c r="AA2393" t="e">
        <f>VLOOKUP(M2393,VehicleInfo!$M$2:$AA$31,15,0)</f>
        <v>#N/A</v>
      </c>
      <c r="AB2393" s="44" t="s">
        <v>7836</v>
      </c>
      <c r="AC2393" s="44" t="s">
        <v>6363</v>
      </c>
      <c r="AD2393" s="44" t="s">
        <v>6363</v>
      </c>
      <c r="AE2393" s="44" t="s">
        <v>5278</v>
      </c>
    </row>
    <row r="2394" spans="1:31" hidden="1">
      <c r="A2394" s="44">
        <v>2019</v>
      </c>
      <c r="B2394" s="44" t="s">
        <v>5388</v>
      </c>
      <c r="C2394" s="44" t="s">
        <v>5388</v>
      </c>
      <c r="D2394" s="44" t="s">
        <v>5423</v>
      </c>
      <c r="E2394" s="44" t="s">
        <v>6336</v>
      </c>
      <c r="F2394" s="44" t="e">
        <f>VLOOKUP(A2394&amp;D2394&amp;E2394,VehicleInfo!$F$5:$F$31,1,0)</f>
        <v>#N/A</v>
      </c>
      <c r="G2394" s="44" t="s">
        <v>5278</v>
      </c>
      <c r="H2394" s="44">
        <v>1</v>
      </c>
      <c r="I2394" s="44" t="s">
        <v>5278</v>
      </c>
      <c r="J2394" s="44" t="s">
        <v>5278</v>
      </c>
      <c r="K2394" s="44" t="s">
        <v>10</v>
      </c>
      <c r="L2394" s="44" t="s">
        <v>5278</v>
      </c>
      <c r="M2394" s="44" t="s">
        <v>6197</v>
      </c>
      <c r="N2394" s="44" t="s">
        <v>5278</v>
      </c>
      <c r="O2394" s="44" t="s">
        <v>5273</v>
      </c>
      <c r="P2394" s="44" t="s">
        <v>5273</v>
      </c>
      <c r="Q2394" s="44" t="s">
        <v>5273</v>
      </c>
      <c r="R2394" s="44" t="s">
        <v>5273</v>
      </c>
      <c r="S2394" s="44" t="s">
        <v>5273</v>
      </c>
      <c r="T2394" s="44" t="s">
        <v>5278</v>
      </c>
      <c r="U2394" s="44" t="s">
        <v>5278</v>
      </c>
      <c r="V2394" s="44" t="s">
        <v>5278</v>
      </c>
      <c r="W2394" s="44" t="s">
        <v>5278</v>
      </c>
      <c r="X2394" s="44" t="s">
        <v>5278</v>
      </c>
      <c r="Y2394" s="44" t="s">
        <v>5278</v>
      </c>
      <c r="Z2394" s="44" t="s">
        <v>5278</v>
      </c>
      <c r="AA2394" t="e">
        <f>VLOOKUP(M2394,VehicleInfo!$M$2:$AA$31,15,0)</f>
        <v>#N/A</v>
      </c>
      <c r="AB2394" s="44" t="s">
        <v>7836</v>
      </c>
      <c r="AC2394" s="44" t="s">
        <v>6350</v>
      </c>
      <c r="AD2394" s="44" t="s">
        <v>6350</v>
      </c>
      <c r="AE2394" s="44" t="s">
        <v>5278</v>
      </c>
    </row>
    <row r="2395" spans="1:31" hidden="1">
      <c r="A2395" s="44">
        <v>2019</v>
      </c>
      <c r="B2395" s="44" t="s">
        <v>5388</v>
      </c>
      <c r="C2395" s="44" t="s">
        <v>5388</v>
      </c>
      <c r="D2395" s="44" t="s">
        <v>5423</v>
      </c>
      <c r="E2395" s="44" t="s">
        <v>6336</v>
      </c>
      <c r="F2395" s="44" t="e">
        <f>VLOOKUP(A2395&amp;D2395&amp;E2395,VehicleInfo!$F$5:$F$31,1,0)</f>
        <v>#N/A</v>
      </c>
      <c r="G2395" s="44" t="s">
        <v>5278</v>
      </c>
      <c r="H2395" s="44">
        <v>2</v>
      </c>
      <c r="I2395" s="44" t="s">
        <v>5278</v>
      </c>
      <c r="J2395" s="44" t="s">
        <v>5278</v>
      </c>
      <c r="K2395" s="44" t="s">
        <v>5799</v>
      </c>
      <c r="L2395" s="44" t="s">
        <v>5278</v>
      </c>
      <c r="M2395" s="44" t="s">
        <v>6502</v>
      </c>
      <c r="N2395" s="44" t="s">
        <v>5278</v>
      </c>
      <c r="O2395" s="44" t="s">
        <v>5273</v>
      </c>
      <c r="P2395" s="44" t="s">
        <v>5273</v>
      </c>
      <c r="Q2395" s="44" t="s">
        <v>5273</v>
      </c>
      <c r="R2395" s="44" t="s">
        <v>5273</v>
      </c>
      <c r="S2395" s="44" t="s">
        <v>5273</v>
      </c>
      <c r="T2395" s="44" t="s">
        <v>5278</v>
      </c>
      <c r="U2395" s="44" t="s">
        <v>5278</v>
      </c>
      <c r="V2395" s="44" t="s">
        <v>5278</v>
      </c>
      <c r="W2395" s="44" t="s">
        <v>5278</v>
      </c>
      <c r="X2395" s="44" t="s">
        <v>5278</v>
      </c>
      <c r="Y2395" s="44" t="s">
        <v>5278</v>
      </c>
      <c r="Z2395" s="44" t="s">
        <v>5278</v>
      </c>
      <c r="AA2395" t="e">
        <f>VLOOKUP(M2395,VehicleInfo!$M$2:$AA$31,15,0)</f>
        <v>#N/A</v>
      </c>
      <c r="AB2395" s="44" t="s">
        <v>7836</v>
      </c>
      <c r="AC2395" s="44" t="s">
        <v>6363</v>
      </c>
      <c r="AD2395" s="44" t="s">
        <v>6363</v>
      </c>
      <c r="AE2395" s="44" t="s">
        <v>5278</v>
      </c>
    </row>
    <row r="2396" spans="1:31" hidden="1">
      <c r="A2396" s="44">
        <v>2019</v>
      </c>
      <c r="B2396" s="44" t="s">
        <v>5388</v>
      </c>
      <c r="C2396" s="44" t="s">
        <v>5388</v>
      </c>
      <c r="D2396" s="44" t="s">
        <v>5423</v>
      </c>
      <c r="E2396" s="44" t="s">
        <v>6336</v>
      </c>
      <c r="F2396" s="44" t="e">
        <f>VLOOKUP(A2396&amp;D2396&amp;E2396,VehicleInfo!$F$5:$F$31,1,0)</f>
        <v>#N/A</v>
      </c>
      <c r="G2396" s="44" t="s">
        <v>5278</v>
      </c>
      <c r="H2396" s="44">
        <v>3</v>
      </c>
      <c r="I2396" s="44" t="s">
        <v>5278</v>
      </c>
      <c r="J2396" s="44" t="s">
        <v>5278</v>
      </c>
      <c r="K2396" s="44" t="s">
        <v>5799</v>
      </c>
      <c r="L2396" s="44" t="s">
        <v>5278</v>
      </c>
      <c r="M2396" s="44" t="s">
        <v>6503</v>
      </c>
      <c r="N2396" s="44" t="s">
        <v>5278</v>
      </c>
      <c r="O2396" s="44" t="s">
        <v>5273</v>
      </c>
      <c r="P2396" s="44" t="s">
        <v>5273</v>
      </c>
      <c r="Q2396" s="44" t="s">
        <v>5273</v>
      </c>
      <c r="R2396" s="44" t="s">
        <v>5273</v>
      </c>
      <c r="S2396" s="44" t="s">
        <v>5273</v>
      </c>
      <c r="T2396" s="44" t="s">
        <v>5278</v>
      </c>
      <c r="U2396" s="44" t="s">
        <v>5278</v>
      </c>
      <c r="V2396" s="44" t="s">
        <v>5278</v>
      </c>
      <c r="W2396" s="44" t="s">
        <v>5278</v>
      </c>
      <c r="X2396" s="44" t="s">
        <v>5278</v>
      </c>
      <c r="Y2396" s="44" t="s">
        <v>5278</v>
      </c>
      <c r="Z2396" s="44" t="s">
        <v>5278</v>
      </c>
      <c r="AA2396" t="e">
        <f>VLOOKUP(M2396,VehicleInfo!$M$2:$AA$31,15,0)</f>
        <v>#N/A</v>
      </c>
      <c r="AB2396" s="44" t="s">
        <v>7836</v>
      </c>
      <c r="AC2396" s="44" t="s">
        <v>6363</v>
      </c>
      <c r="AD2396" s="44" t="s">
        <v>6363</v>
      </c>
      <c r="AE2396" s="44" t="s">
        <v>5278</v>
      </c>
    </row>
    <row r="2397" spans="1:31" hidden="1">
      <c r="A2397" s="44">
        <v>2019</v>
      </c>
      <c r="B2397" s="44" t="s">
        <v>5388</v>
      </c>
      <c r="C2397" s="44" t="s">
        <v>5388</v>
      </c>
      <c r="D2397" s="44" t="s">
        <v>5423</v>
      </c>
      <c r="E2397" s="44" t="s">
        <v>6336</v>
      </c>
      <c r="F2397" s="44" t="e">
        <f>VLOOKUP(A2397&amp;D2397&amp;E2397,VehicleInfo!$F$5:$F$31,1,0)</f>
        <v>#N/A</v>
      </c>
      <c r="G2397" s="44" t="s">
        <v>5278</v>
      </c>
      <c r="H2397" s="44">
        <v>4</v>
      </c>
      <c r="I2397" s="44" t="s">
        <v>5278</v>
      </c>
      <c r="J2397" s="44" t="s">
        <v>5278</v>
      </c>
      <c r="K2397" s="44" t="s">
        <v>10</v>
      </c>
      <c r="L2397" s="44" t="s">
        <v>5278</v>
      </c>
      <c r="M2397" s="44" t="s">
        <v>6491</v>
      </c>
      <c r="N2397" s="44" t="s">
        <v>5278</v>
      </c>
      <c r="O2397" s="44" t="s">
        <v>5273</v>
      </c>
      <c r="P2397" s="44" t="s">
        <v>5273</v>
      </c>
      <c r="Q2397" s="44" t="s">
        <v>5273</v>
      </c>
      <c r="R2397" s="44" t="s">
        <v>5273</v>
      </c>
      <c r="S2397" s="44" t="s">
        <v>5273</v>
      </c>
      <c r="T2397" s="44" t="s">
        <v>5278</v>
      </c>
      <c r="U2397" s="44" t="s">
        <v>5278</v>
      </c>
      <c r="V2397" s="44" t="s">
        <v>5278</v>
      </c>
      <c r="W2397" s="44" t="s">
        <v>5278</v>
      </c>
      <c r="X2397" s="44" t="s">
        <v>5278</v>
      </c>
      <c r="Y2397" s="44" t="s">
        <v>5278</v>
      </c>
      <c r="Z2397" s="44" t="s">
        <v>5278</v>
      </c>
      <c r="AA2397" t="e">
        <f>VLOOKUP(M2397,VehicleInfo!$M$2:$AA$31,15,0)</f>
        <v>#N/A</v>
      </c>
      <c r="AB2397" s="44" t="s">
        <v>7836</v>
      </c>
      <c r="AC2397" s="44" t="s">
        <v>6363</v>
      </c>
      <c r="AD2397" s="44" t="s">
        <v>6363</v>
      </c>
      <c r="AE2397" s="44" t="s">
        <v>5278</v>
      </c>
    </row>
    <row r="2398" spans="1:31" hidden="1">
      <c r="A2398" s="44">
        <v>2019</v>
      </c>
      <c r="B2398" s="44" t="s">
        <v>5388</v>
      </c>
      <c r="C2398" s="44" t="s">
        <v>5388</v>
      </c>
      <c r="D2398" s="44" t="s">
        <v>5423</v>
      </c>
      <c r="E2398" s="44" t="s">
        <v>6336</v>
      </c>
      <c r="F2398" s="44" t="e">
        <f>VLOOKUP(A2398&amp;D2398&amp;E2398,VehicleInfo!$F$5:$F$31,1,0)</f>
        <v>#N/A</v>
      </c>
      <c r="G2398" s="44" t="s">
        <v>5278</v>
      </c>
      <c r="H2398" s="44">
        <v>1</v>
      </c>
      <c r="I2398" s="44" t="s">
        <v>5278</v>
      </c>
      <c r="J2398" s="44" t="s">
        <v>5278</v>
      </c>
      <c r="K2398" s="44" t="s">
        <v>5799</v>
      </c>
      <c r="L2398" s="44" t="s">
        <v>5278</v>
      </c>
      <c r="M2398" s="44" t="s">
        <v>7825</v>
      </c>
      <c r="N2398" s="44" t="s">
        <v>5278</v>
      </c>
      <c r="O2398" s="44" t="s">
        <v>5273</v>
      </c>
      <c r="P2398" s="44" t="s">
        <v>5273</v>
      </c>
      <c r="Q2398" s="44" t="s">
        <v>5273</v>
      </c>
      <c r="R2398" s="44" t="s">
        <v>5273</v>
      </c>
      <c r="S2398" s="44" t="s">
        <v>5273</v>
      </c>
      <c r="T2398" s="44" t="s">
        <v>5278</v>
      </c>
      <c r="U2398" s="44" t="s">
        <v>5278</v>
      </c>
      <c r="V2398" s="44" t="s">
        <v>5278</v>
      </c>
      <c r="W2398" s="44" t="s">
        <v>5278</v>
      </c>
      <c r="X2398" s="44" t="s">
        <v>5278</v>
      </c>
      <c r="Y2398" s="44" t="s">
        <v>5278</v>
      </c>
      <c r="Z2398" s="44" t="s">
        <v>5278</v>
      </c>
      <c r="AA2398" t="e">
        <f>VLOOKUP(M2398,VehicleInfo!$M$2:$AA$31,15,0)</f>
        <v>#N/A</v>
      </c>
      <c r="AB2398" s="44" t="s">
        <v>7836</v>
      </c>
      <c r="AC2398" s="44" t="s">
        <v>6363</v>
      </c>
      <c r="AD2398" s="44" t="s">
        <v>6363</v>
      </c>
      <c r="AE2398" s="44" t="s">
        <v>5278</v>
      </c>
    </row>
    <row r="2399" spans="1:31" hidden="1">
      <c r="A2399" s="44">
        <v>2019</v>
      </c>
      <c r="B2399" s="44" t="s">
        <v>5388</v>
      </c>
      <c r="C2399" s="44" t="s">
        <v>5388</v>
      </c>
      <c r="D2399" s="44" t="s">
        <v>5423</v>
      </c>
      <c r="E2399" s="44" t="s">
        <v>6336</v>
      </c>
      <c r="F2399" s="44" t="e">
        <f>VLOOKUP(A2399&amp;D2399&amp;E2399,VehicleInfo!$F$5:$F$31,1,0)</f>
        <v>#N/A</v>
      </c>
      <c r="G2399" s="44" t="s">
        <v>5278</v>
      </c>
      <c r="H2399" s="44">
        <v>1</v>
      </c>
      <c r="I2399" s="44" t="s">
        <v>5278</v>
      </c>
      <c r="J2399" s="44" t="s">
        <v>5278</v>
      </c>
      <c r="K2399" s="44" t="s">
        <v>5799</v>
      </c>
      <c r="L2399" s="44" t="s">
        <v>5278</v>
      </c>
      <c r="M2399" s="44" t="s">
        <v>6602</v>
      </c>
      <c r="N2399" s="44" t="s">
        <v>5278</v>
      </c>
      <c r="O2399" s="44" t="s">
        <v>5273</v>
      </c>
      <c r="P2399" s="44" t="s">
        <v>5273</v>
      </c>
      <c r="Q2399" s="44" t="s">
        <v>5273</v>
      </c>
      <c r="R2399" s="44" t="s">
        <v>5273</v>
      </c>
      <c r="S2399" s="44" t="s">
        <v>5273</v>
      </c>
      <c r="T2399" s="44" t="s">
        <v>5278</v>
      </c>
      <c r="U2399" s="44" t="s">
        <v>5278</v>
      </c>
      <c r="V2399" s="44" t="s">
        <v>5278</v>
      </c>
      <c r="W2399" s="44" t="s">
        <v>5278</v>
      </c>
      <c r="X2399" s="44" t="s">
        <v>5278</v>
      </c>
      <c r="Y2399" s="44" t="s">
        <v>5278</v>
      </c>
      <c r="Z2399" s="44" t="s">
        <v>5278</v>
      </c>
      <c r="AA2399" t="e">
        <f>VLOOKUP(M2399,VehicleInfo!$M$2:$AA$31,15,0)</f>
        <v>#N/A</v>
      </c>
      <c r="AB2399" s="44" t="s">
        <v>7836</v>
      </c>
      <c r="AC2399" s="44" t="s">
        <v>6363</v>
      </c>
      <c r="AD2399" s="44" t="s">
        <v>6363</v>
      </c>
      <c r="AE2399" s="44" t="s">
        <v>5278</v>
      </c>
    </row>
    <row r="2400" spans="1:31" hidden="1">
      <c r="A2400" s="44">
        <v>2019</v>
      </c>
      <c r="B2400" s="44" t="s">
        <v>5388</v>
      </c>
      <c r="C2400" s="44" t="s">
        <v>5388</v>
      </c>
      <c r="D2400" s="44" t="s">
        <v>5423</v>
      </c>
      <c r="E2400" s="44" t="s">
        <v>6336</v>
      </c>
      <c r="F2400" s="44" t="e">
        <f>VLOOKUP(A2400&amp;D2400&amp;E2400,VehicleInfo!$F$5:$F$31,1,0)</f>
        <v>#N/A</v>
      </c>
      <c r="G2400" s="44" t="s">
        <v>5278</v>
      </c>
      <c r="H2400" s="44">
        <v>1</v>
      </c>
      <c r="I2400" s="44" t="s">
        <v>5278</v>
      </c>
      <c r="J2400" s="44" t="s">
        <v>5278</v>
      </c>
      <c r="K2400" s="44" t="s">
        <v>5799</v>
      </c>
      <c r="L2400" s="44" t="s">
        <v>5278</v>
      </c>
      <c r="M2400" s="44" t="s">
        <v>6621</v>
      </c>
      <c r="N2400" s="44" t="s">
        <v>5278</v>
      </c>
      <c r="O2400" s="44" t="s">
        <v>5273</v>
      </c>
      <c r="P2400" s="44" t="s">
        <v>5273</v>
      </c>
      <c r="Q2400" s="44" t="s">
        <v>5273</v>
      </c>
      <c r="R2400" s="44" t="s">
        <v>5273</v>
      </c>
      <c r="S2400" s="44" t="s">
        <v>5273</v>
      </c>
      <c r="T2400" s="44" t="s">
        <v>5278</v>
      </c>
      <c r="U2400" s="44" t="s">
        <v>5278</v>
      </c>
      <c r="V2400" s="44" t="s">
        <v>5278</v>
      </c>
      <c r="W2400" s="44" t="s">
        <v>5278</v>
      </c>
      <c r="X2400" s="44" t="s">
        <v>5278</v>
      </c>
      <c r="Y2400" s="44" t="s">
        <v>5278</v>
      </c>
      <c r="Z2400" s="44" t="s">
        <v>5278</v>
      </c>
      <c r="AA2400" t="e">
        <f>VLOOKUP(M2400,VehicleInfo!$M$2:$AA$31,15,0)</f>
        <v>#N/A</v>
      </c>
      <c r="AB2400" s="44" t="s">
        <v>7836</v>
      </c>
      <c r="AC2400" s="44" t="s">
        <v>6363</v>
      </c>
      <c r="AD2400" s="44" t="s">
        <v>6363</v>
      </c>
      <c r="AE2400" s="44" t="s">
        <v>5278</v>
      </c>
    </row>
    <row r="2401" spans="1:31" hidden="1">
      <c r="A2401" s="44">
        <v>2019</v>
      </c>
      <c r="B2401" s="44" t="s">
        <v>5388</v>
      </c>
      <c r="C2401" s="44" t="s">
        <v>5388</v>
      </c>
      <c r="D2401" s="44" t="s">
        <v>5423</v>
      </c>
      <c r="E2401" s="44" t="s">
        <v>6336</v>
      </c>
      <c r="F2401" s="44" t="e">
        <f>VLOOKUP(A2401&amp;D2401&amp;E2401,VehicleInfo!$F$5:$F$31,1,0)</f>
        <v>#N/A</v>
      </c>
      <c r="G2401" s="44" t="s">
        <v>5278</v>
      </c>
      <c r="H2401" s="44">
        <v>1</v>
      </c>
      <c r="I2401" s="44" t="s">
        <v>5278</v>
      </c>
      <c r="J2401" s="44" t="s">
        <v>5278</v>
      </c>
      <c r="K2401" s="44" t="s">
        <v>5799</v>
      </c>
      <c r="L2401" s="44" t="s">
        <v>5278</v>
      </c>
      <c r="M2401" s="44" t="s">
        <v>6241</v>
      </c>
      <c r="N2401" s="44" t="s">
        <v>5278</v>
      </c>
      <c r="O2401" s="44" t="s">
        <v>5273</v>
      </c>
      <c r="P2401" s="44" t="s">
        <v>5273</v>
      </c>
      <c r="Q2401" s="44" t="s">
        <v>5273</v>
      </c>
      <c r="R2401" s="44" t="s">
        <v>5273</v>
      </c>
      <c r="S2401" s="44" t="s">
        <v>5273</v>
      </c>
      <c r="T2401" s="44" t="s">
        <v>5278</v>
      </c>
      <c r="U2401" s="44" t="s">
        <v>5278</v>
      </c>
      <c r="V2401" s="44" t="s">
        <v>5278</v>
      </c>
      <c r="W2401" s="44" t="s">
        <v>5278</v>
      </c>
      <c r="X2401" s="44" t="s">
        <v>5278</v>
      </c>
      <c r="Y2401" s="44" t="s">
        <v>5278</v>
      </c>
      <c r="Z2401" s="44" t="s">
        <v>5278</v>
      </c>
      <c r="AA2401" t="e">
        <f>VLOOKUP(M2401,VehicleInfo!$M$2:$AA$31,15,0)</f>
        <v>#N/A</v>
      </c>
      <c r="AB2401" s="44" t="s">
        <v>7836</v>
      </c>
      <c r="AC2401" s="44" t="s">
        <v>6352</v>
      </c>
      <c r="AD2401" s="44" t="s">
        <v>6352</v>
      </c>
      <c r="AE2401" s="44" t="s">
        <v>5278</v>
      </c>
    </row>
    <row r="2402" spans="1:31" hidden="1">
      <c r="A2402" s="44">
        <v>2019</v>
      </c>
      <c r="B2402" s="44" t="s">
        <v>5388</v>
      </c>
      <c r="C2402" s="44" t="s">
        <v>5388</v>
      </c>
      <c r="D2402" s="44" t="s">
        <v>5423</v>
      </c>
      <c r="E2402" s="44" t="s">
        <v>6336</v>
      </c>
      <c r="F2402" s="44" t="e">
        <f>VLOOKUP(A2402&amp;D2402&amp;E2402,VehicleInfo!$F$5:$F$31,1,0)</f>
        <v>#N/A</v>
      </c>
      <c r="G2402" s="44" t="s">
        <v>5278</v>
      </c>
      <c r="H2402" s="44">
        <v>2</v>
      </c>
      <c r="I2402" s="44" t="s">
        <v>5278</v>
      </c>
      <c r="J2402" s="44" t="s">
        <v>5278</v>
      </c>
      <c r="K2402" s="44" t="s">
        <v>5806</v>
      </c>
      <c r="L2402" s="44" t="s">
        <v>5278</v>
      </c>
      <c r="M2402" s="44" t="s">
        <v>6609</v>
      </c>
      <c r="N2402" s="44" t="s">
        <v>5278</v>
      </c>
      <c r="O2402" s="44" t="s">
        <v>5273</v>
      </c>
      <c r="P2402" s="44" t="s">
        <v>5273</v>
      </c>
      <c r="Q2402" s="44" t="s">
        <v>5273</v>
      </c>
      <c r="R2402" s="44" t="s">
        <v>5273</v>
      </c>
      <c r="S2402" s="44" t="s">
        <v>5273</v>
      </c>
      <c r="T2402" s="44" t="s">
        <v>5278</v>
      </c>
      <c r="U2402" s="44" t="s">
        <v>5278</v>
      </c>
      <c r="V2402" s="44" t="s">
        <v>5278</v>
      </c>
      <c r="W2402" s="44" t="s">
        <v>5278</v>
      </c>
      <c r="X2402" s="44" t="s">
        <v>5278</v>
      </c>
      <c r="Y2402" s="44" t="s">
        <v>5278</v>
      </c>
      <c r="Z2402" s="44" t="s">
        <v>5278</v>
      </c>
      <c r="AA2402" t="e">
        <f>VLOOKUP(M2402,VehicleInfo!$M$2:$AA$31,15,0)</f>
        <v>#N/A</v>
      </c>
      <c r="AB2402" s="44" t="s">
        <v>7836</v>
      </c>
      <c r="AC2402" s="44" t="s">
        <v>6350</v>
      </c>
      <c r="AD2402" s="44" t="s">
        <v>6350</v>
      </c>
      <c r="AE2402" s="44" t="s">
        <v>5278</v>
      </c>
    </row>
    <row r="2403" spans="1:31" hidden="1">
      <c r="A2403" s="44">
        <v>2019</v>
      </c>
      <c r="B2403" s="44" t="s">
        <v>5388</v>
      </c>
      <c r="C2403" s="44" t="s">
        <v>5388</v>
      </c>
      <c r="D2403" s="44" t="s">
        <v>5423</v>
      </c>
      <c r="E2403" s="44" t="s">
        <v>6336</v>
      </c>
      <c r="F2403" s="44" t="e">
        <f>VLOOKUP(A2403&amp;D2403&amp;E2403,VehicleInfo!$F$5:$F$31,1,0)</f>
        <v>#N/A</v>
      </c>
      <c r="G2403" s="44" t="s">
        <v>5278</v>
      </c>
      <c r="H2403" s="44">
        <v>3</v>
      </c>
      <c r="I2403" s="44" t="s">
        <v>5278</v>
      </c>
      <c r="J2403" s="44" t="s">
        <v>5278</v>
      </c>
      <c r="K2403" s="44" t="s">
        <v>5799</v>
      </c>
      <c r="L2403" s="44" t="s">
        <v>5278</v>
      </c>
      <c r="M2403" s="44" t="s">
        <v>6739</v>
      </c>
      <c r="N2403" s="44" t="s">
        <v>5278</v>
      </c>
      <c r="O2403" s="44" t="s">
        <v>5273</v>
      </c>
      <c r="P2403" s="44" t="s">
        <v>5273</v>
      </c>
      <c r="Q2403" s="44" t="s">
        <v>5273</v>
      </c>
      <c r="R2403" s="44" t="s">
        <v>5273</v>
      </c>
      <c r="S2403" s="44" t="s">
        <v>5273</v>
      </c>
      <c r="T2403" s="44" t="s">
        <v>5278</v>
      </c>
      <c r="U2403" s="44" t="s">
        <v>5278</v>
      </c>
      <c r="V2403" s="44" t="s">
        <v>5278</v>
      </c>
      <c r="W2403" s="44" t="s">
        <v>5278</v>
      </c>
      <c r="X2403" s="44" t="s">
        <v>5278</v>
      </c>
      <c r="Y2403" s="44" t="s">
        <v>5278</v>
      </c>
      <c r="Z2403" s="44" t="s">
        <v>5278</v>
      </c>
      <c r="AA2403" t="e">
        <f>VLOOKUP(M2403,VehicleInfo!$M$2:$AA$31,15,0)</f>
        <v>#N/A</v>
      </c>
      <c r="AB2403" s="44" t="s">
        <v>7836</v>
      </c>
      <c r="AC2403" s="44" t="s">
        <v>6363</v>
      </c>
      <c r="AD2403" s="44" t="s">
        <v>6363</v>
      </c>
      <c r="AE2403" s="44" t="s">
        <v>5278</v>
      </c>
    </row>
    <row r="2404" spans="1:31" hidden="1">
      <c r="A2404" s="44">
        <v>2019</v>
      </c>
      <c r="B2404" s="44" t="s">
        <v>5388</v>
      </c>
      <c r="C2404" s="44" t="s">
        <v>5388</v>
      </c>
      <c r="D2404" s="44" t="s">
        <v>5423</v>
      </c>
      <c r="E2404" s="44" t="s">
        <v>6336</v>
      </c>
      <c r="F2404" s="44" t="e">
        <f>VLOOKUP(A2404&amp;D2404&amp;E2404,VehicleInfo!$F$5:$F$31,1,0)</f>
        <v>#N/A</v>
      </c>
      <c r="G2404" s="44" t="s">
        <v>5278</v>
      </c>
      <c r="H2404" s="44">
        <v>1</v>
      </c>
      <c r="I2404" s="44" t="s">
        <v>5278</v>
      </c>
      <c r="J2404" s="44" t="s">
        <v>5278</v>
      </c>
      <c r="K2404" s="44" t="s">
        <v>5937</v>
      </c>
      <c r="L2404" s="44" t="s">
        <v>5278</v>
      </c>
      <c r="M2404" s="44" t="s">
        <v>6201</v>
      </c>
      <c r="N2404" s="44" t="s">
        <v>5278</v>
      </c>
      <c r="O2404" s="44" t="s">
        <v>5273</v>
      </c>
      <c r="P2404" s="44" t="s">
        <v>5273</v>
      </c>
      <c r="Q2404" s="44" t="s">
        <v>5273</v>
      </c>
      <c r="R2404" s="44" t="s">
        <v>5273</v>
      </c>
      <c r="S2404" s="44" t="s">
        <v>5273</v>
      </c>
      <c r="T2404" s="44" t="s">
        <v>5278</v>
      </c>
      <c r="U2404" s="44" t="s">
        <v>5278</v>
      </c>
      <c r="V2404" s="44" t="s">
        <v>5278</v>
      </c>
      <c r="W2404" s="44" t="s">
        <v>5278</v>
      </c>
      <c r="X2404" s="44" t="s">
        <v>5278</v>
      </c>
      <c r="Y2404" s="44" t="s">
        <v>5278</v>
      </c>
      <c r="Z2404" s="44" t="s">
        <v>5278</v>
      </c>
      <c r="AA2404" t="str">
        <f>VLOOKUP(M2404,VehicleInfo!$M$2:$AA$31,15,0)</f>
        <v>Left Front Tire Pressure</v>
      </c>
      <c r="AB2404" s="44" t="s">
        <v>7836</v>
      </c>
      <c r="AC2404" s="44" t="s">
        <v>6350</v>
      </c>
      <c r="AD2404" s="44" t="s">
        <v>6350</v>
      </c>
      <c r="AE2404" s="44" t="s">
        <v>5278</v>
      </c>
    </row>
    <row r="2405" spans="1:31" hidden="1">
      <c r="A2405" s="44">
        <v>2019</v>
      </c>
      <c r="B2405" s="44" t="s">
        <v>5388</v>
      </c>
      <c r="C2405" s="44" t="s">
        <v>5388</v>
      </c>
      <c r="D2405" s="44" t="s">
        <v>5423</v>
      </c>
      <c r="E2405" s="44" t="s">
        <v>6336</v>
      </c>
      <c r="F2405" s="44" t="e">
        <f>VLOOKUP(A2405&amp;D2405&amp;E2405,VehicleInfo!$F$5:$F$31,1,0)</f>
        <v>#N/A</v>
      </c>
      <c r="G2405" s="44" t="s">
        <v>5278</v>
      </c>
      <c r="H2405" s="44">
        <v>1</v>
      </c>
      <c r="I2405" s="44" t="s">
        <v>5278</v>
      </c>
      <c r="J2405" s="44" t="s">
        <v>5278</v>
      </c>
      <c r="K2405" s="44" t="s">
        <v>5937</v>
      </c>
      <c r="L2405" s="44" t="s">
        <v>5278</v>
      </c>
      <c r="M2405" s="44" t="s">
        <v>6199</v>
      </c>
      <c r="N2405" s="44" t="s">
        <v>5278</v>
      </c>
      <c r="O2405" s="44" t="s">
        <v>5273</v>
      </c>
      <c r="P2405" s="44" t="s">
        <v>5273</v>
      </c>
      <c r="Q2405" s="44" t="s">
        <v>5273</v>
      </c>
      <c r="R2405" s="44" t="s">
        <v>5273</v>
      </c>
      <c r="S2405" s="44" t="s">
        <v>5273</v>
      </c>
      <c r="T2405" s="44" t="s">
        <v>5278</v>
      </c>
      <c r="U2405" s="44" t="s">
        <v>5278</v>
      </c>
      <c r="V2405" s="44" t="s">
        <v>5278</v>
      </c>
      <c r="W2405" s="44" t="s">
        <v>5278</v>
      </c>
      <c r="X2405" s="44" t="s">
        <v>5278</v>
      </c>
      <c r="Y2405" s="44" t="s">
        <v>5278</v>
      </c>
      <c r="Z2405" s="44" t="s">
        <v>5278</v>
      </c>
      <c r="AA2405" t="str">
        <f>VLOOKUP(M2405,VehicleInfo!$M$2:$AA$31,15,0)</f>
        <v>Left Rear Tire Pressure</v>
      </c>
      <c r="AB2405" s="44" t="s">
        <v>7836</v>
      </c>
      <c r="AC2405" s="44" t="s">
        <v>6350</v>
      </c>
      <c r="AD2405" s="44" t="s">
        <v>6350</v>
      </c>
      <c r="AE2405" s="44" t="s">
        <v>5278</v>
      </c>
    </row>
    <row r="2406" spans="1:31" hidden="1">
      <c r="A2406" s="44">
        <v>2019</v>
      </c>
      <c r="B2406" s="44" t="s">
        <v>5388</v>
      </c>
      <c r="C2406" s="44" t="s">
        <v>5388</v>
      </c>
      <c r="D2406" s="44" t="s">
        <v>5423</v>
      </c>
      <c r="E2406" s="44" t="s">
        <v>6336</v>
      </c>
      <c r="F2406" s="44" t="e">
        <f>VLOOKUP(A2406&amp;D2406&amp;E2406,VehicleInfo!$F$5:$F$31,1,0)</f>
        <v>#N/A</v>
      </c>
      <c r="G2406" s="44" t="s">
        <v>5278</v>
      </c>
      <c r="H2406" s="44">
        <v>1</v>
      </c>
      <c r="I2406" s="44" t="s">
        <v>5278</v>
      </c>
      <c r="J2406" s="44" t="s">
        <v>5278</v>
      </c>
      <c r="K2406" s="44" t="s">
        <v>5799</v>
      </c>
      <c r="L2406" s="44" t="s">
        <v>5278</v>
      </c>
      <c r="M2406" s="44" t="s">
        <v>6693</v>
      </c>
      <c r="N2406" s="44" t="s">
        <v>5278</v>
      </c>
      <c r="O2406" s="44" t="s">
        <v>5273</v>
      </c>
      <c r="P2406" s="44" t="s">
        <v>5273</v>
      </c>
      <c r="Q2406" s="44" t="s">
        <v>5273</v>
      </c>
      <c r="R2406" s="44" t="s">
        <v>5273</v>
      </c>
      <c r="S2406" s="44" t="s">
        <v>5273</v>
      </c>
      <c r="T2406" s="44" t="s">
        <v>5278</v>
      </c>
      <c r="U2406" s="44" t="s">
        <v>5278</v>
      </c>
      <c r="V2406" s="44" t="s">
        <v>5278</v>
      </c>
      <c r="W2406" s="44" t="s">
        <v>5278</v>
      </c>
      <c r="X2406" s="44" t="s">
        <v>5278</v>
      </c>
      <c r="Y2406" s="44" t="s">
        <v>5278</v>
      </c>
      <c r="Z2406" s="44" t="s">
        <v>5278</v>
      </c>
      <c r="AA2406" t="e">
        <f>VLOOKUP(M2406,VehicleInfo!$M$2:$AA$31,15,0)</f>
        <v>#N/A</v>
      </c>
      <c r="AB2406" s="44" t="s">
        <v>7836</v>
      </c>
      <c r="AC2406" s="44" t="s">
        <v>6352</v>
      </c>
      <c r="AD2406" s="44" t="s">
        <v>6352</v>
      </c>
      <c r="AE2406" s="44" t="s">
        <v>5278</v>
      </c>
    </row>
    <row r="2407" spans="1:31" hidden="1">
      <c r="A2407" s="44">
        <v>2019</v>
      </c>
      <c r="B2407" s="44" t="s">
        <v>5388</v>
      </c>
      <c r="C2407" s="44" t="s">
        <v>5388</v>
      </c>
      <c r="D2407" s="44" t="s">
        <v>5423</v>
      </c>
      <c r="E2407" s="44" t="s">
        <v>6336</v>
      </c>
      <c r="F2407" s="44" t="e">
        <f>VLOOKUP(A2407&amp;D2407&amp;E2407,VehicleInfo!$F$5:$F$31,1,0)</f>
        <v>#N/A</v>
      </c>
      <c r="G2407" s="44" t="s">
        <v>5278</v>
      </c>
      <c r="H2407" s="44">
        <v>2</v>
      </c>
      <c r="I2407" s="44" t="s">
        <v>5278</v>
      </c>
      <c r="J2407" s="44" t="s">
        <v>5278</v>
      </c>
      <c r="K2407" s="44" t="s">
        <v>5806</v>
      </c>
      <c r="L2407" s="44" t="s">
        <v>5278</v>
      </c>
      <c r="M2407" s="44" t="s">
        <v>6210</v>
      </c>
      <c r="N2407" s="44" t="s">
        <v>5278</v>
      </c>
      <c r="O2407" s="44" t="s">
        <v>5273</v>
      </c>
      <c r="P2407" s="44" t="s">
        <v>5273</v>
      </c>
      <c r="Q2407" s="44" t="s">
        <v>5273</v>
      </c>
      <c r="R2407" s="44" t="s">
        <v>5273</v>
      </c>
      <c r="S2407" s="44" t="s">
        <v>5273</v>
      </c>
      <c r="T2407" s="44" t="s">
        <v>5278</v>
      </c>
      <c r="U2407" s="44" t="s">
        <v>5278</v>
      </c>
      <c r="V2407" s="44" t="s">
        <v>5278</v>
      </c>
      <c r="W2407" s="44" t="s">
        <v>5278</v>
      </c>
      <c r="X2407" s="44" t="s">
        <v>5278</v>
      </c>
      <c r="Y2407" s="44" t="s">
        <v>5278</v>
      </c>
      <c r="Z2407" s="44" t="s">
        <v>5278</v>
      </c>
      <c r="AA2407" t="str">
        <f>VLOOKUP(M2407,VehicleInfo!$M$2:$AA$31,15,0)</f>
        <v>Odometer</v>
      </c>
      <c r="AB2407" s="44" t="s">
        <v>7836</v>
      </c>
      <c r="AC2407" s="44" t="s">
        <v>6350</v>
      </c>
      <c r="AD2407" s="44" t="s">
        <v>6350</v>
      </c>
      <c r="AE2407" s="44" t="s">
        <v>5278</v>
      </c>
    </row>
    <row r="2408" spans="1:31" hidden="1">
      <c r="A2408" s="44">
        <v>2019</v>
      </c>
      <c r="B2408" s="44" t="s">
        <v>5388</v>
      </c>
      <c r="C2408" s="44" t="s">
        <v>5388</v>
      </c>
      <c r="D2408" s="44" t="s">
        <v>5423</v>
      </c>
      <c r="E2408" s="44" t="s">
        <v>6336</v>
      </c>
      <c r="F2408" s="44" t="e">
        <f>VLOOKUP(A2408&amp;D2408&amp;E2408,VehicleInfo!$F$5:$F$31,1,0)</f>
        <v>#N/A</v>
      </c>
      <c r="G2408" s="44" t="s">
        <v>5278</v>
      </c>
      <c r="H2408" s="44">
        <v>1</v>
      </c>
      <c r="I2408" s="44" t="s">
        <v>5278</v>
      </c>
      <c r="J2408" s="44" t="s">
        <v>5278</v>
      </c>
      <c r="K2408" s="44" t="s">
        <v>5799</v>
      </c>
      <c r="L2408" s="44" t="s">
        <v>5278</v>
      </c>
      <c r="M2408" s="44" t="s">
        <v>6237</v>
      </c>
      <c r="N2408" s="44" t="s">
        <v>5278</v>
      </c>
      <c r="O2408" s="44" t="s">
        <v>5273</v>
      </c>
      <c r="P2408" s="44" t="s">
        <v>5273</v>
      </c>
      <c r="Q2408" s="44" t="s">
        <v>5273</v>
      </c>
      <c r="R2408" s="44" t="s">
        <v>5273</v>
      </c>
      <c r="S2408" s="44" t="s">
        <v>5273</v>
      </c>
      <c r="T2408" s="44" t="s">
        <v>5278</v>
      </c>
      <c r="U2408" s="44" t="s">
        <v>5278</v>
      </c>
      <c r="V2408" s="44" t="s">
        <v>5278</v>
      </c>
      <c r="W2408" s="44" t="s">
        <v>5278</v>
      </c>
      <c r="X2408" s="44" t="s">
        <v>5278</v>
      </c>
      <c r="Y2408" s="44" t="s">
        <v>5278</v>
      </c>
      <c r="Z2408" s="44" t="s">
        <v>5278</v>
      </c>
      <c r="AA2408" t="str">
        <f>VLOOKUP(M2408,VehicleInfo!$M$2:$AA$31,15,0)</f>
        <v>Oil Life Remaining</v>
      </c>
      <c r="AB2408" s="44" t="s">
        <v>7836</v>
      </c>
      <c r="AC2408" s="44" t="s">
        <v>6352</v>
      </c>
      <c r="AD2408" s="44" t="s">
        <v>6352</v>
      </c>
      <c r="AE2408" s="44" t="s">
        <v>5278</v>
      </c>
    </row>
    <row r="2409" spans="1:31" hidden="1">
      <c r="A2409" s="44">
        <v>2019</v>
      </c>
      <c r="B2409" s="44" t="s">
        <v>5388</v>
      </c>
      <c r="C2409" s="44" t="s">
        <v>5388</v>
      </c>
      <c r="D2409" s="44" t="s">
        <v>5423</v>
      </c>
      <c r="E2409" s="44" t="s">
        <v>6336</v>
      </c>
      <c r="F2409" s="44" t="e">
        <f>VLOOKUP(A2409&amp;D2409&amp;E2409,VehicleInfo!$F$5:$F$31,1,0)</f>
        <v>#N/A</v>
      </c>
      <c r="G2409" s="44" t="s">
        <v>5278</v>
      </c>
      <c r="H2409" s="44">
        <v>1</v>
      </c>
      <c r="I2409" s="44" t="s">
        <v>5278</v>
      </c>
      <c r="J2409" s="44" t="s">
        <v>5278</v>
      </c>
      <c r="K2409" s="44" t="s">
        <v>5799</v>
      </c>
      <c r="L2409" s="44" t="s">
        <v>5278</v>
      </c>
      <c r="M2409" s="44" t="s">
        <v>6539</v>
      </c>
      <c r="N2409" s="44" t="s">
        <v>5278</v>
      </c>
      <c r="O2409" s="44" t="s">
        <v>5273</v>
      </c>
      <c r="P2409" s="44" t="s">
        <v>5273</v>
      </c>
      <c r="Q2409" s="44" t="s">
        <v>5273</v>
      </c>
      <c r="R2409" s="44" t="s">
        <v>5273</v>
      </c>
      <c r="S2409" s="44" t="s">
        <v>5273</v>
      </c>
      <c r="T2409" s="44" t="s">
        <v>5278</v>
      </c>
      <c r="U2409" s="44" t="s">
        <v>5278</v>
      </c>
      <c r="V2409" s="44" t="s">
        <v>5278</v>
      </c>
      <c r="W2409" s="44" t="s">
        <v>5278</v>
      </c>
      <c r="X2409" s="44" t="s">
        <v>5278</v>
      </c>
      <c r="Y2409" s="44" t="s">
        <v>5278</v>
      </c>
      <c r="Z2409" s="44" t="s">
        <v>5278</v>
      </c>
      <c r="AA2409" t="e">
        <f>VLOOKUP(M2409,VehicleInfo!$M$2:$AA$31,15,0)</f>
        <v>#N/A</v>
      </c>
      <c r="AB2409" s="44" t="s">
        <v>7836</v>
      </c>
      <c r="AC2409" s="44" t="s">
        <v>6352</v>
      </c>
      <c r="AD2409" s="44" t="s">
        <v>6352</v>
      </c>
      <c r="AE2409" s="44" t="s">
        <v>5278</v>
      </c>
    </row>
    <row r="2410" spans="1:31" hidden="1">
      <c r="A2410" s="44">
        <v>2019</v>
      </c>
      <c r="B2410" s="44" t="s">
        <v>5388</v>
      </c>
      <c r="C2410" s="44" t="s">
        <v>5388</v>
      </c>
      <c r="D2410" s="44" t="s">
        <v>5423</v>
      </c>
      <c r="E2410" s="44" t="s">
        <v>6336</v>
      </c>
      <c r="F2410" s="44" t="e">
        <f>VLOOKUP(A2410&amp;D2410&amp;E2410,VehicleInfo!$F$5:$F$31,1,0)</f>
        <v>#N/A</v>
      </c>
      <c r="G2410" s="44" t="s">
        <v>5278</v>
      </c>
      <c r="H2410" s="44">
        <v>2</v>
      </c>
      <c r="I2410" s="44" t="s">
        <v>5278</v>
      </c>
      <c r="J2410" s="44" t="s">
        <v>5278</v>
      </c>
      <c r="K2410" s="44" t="s">
        <v>5799</v>
      </c>
      <c r="L2410" s="44" t="s">
        <v>5278</v>
      </c>
      <c r="M2410" s="44" t="s">
        <v>6540</v>
      </c>
      <c r="N2410" s="44" t="s">
        <v>5278</v>
      </c>
      <c r="O2410" s="44" t="s">
        <v>5273</v>
      </c>
      <c r="P2410" s="44" t="s">
        <v>5273</v>
      </c>
      <c r="Q2410" s="44" t="s">
        <v>5273</v>
      </c>
      <c r="R2410" s="44" t="s">
        <v>5273</v>
      </c>
      <c r="S2410" s="44" t="s">
        <v>5273</v>
      </c>
      <c r="T2410" s="44" t="s">
        <v>5278</v>
      </c>
      <c r="U2410" s="44" t="s">
        <v>5278</v>
      </c>
      <c r="V2410" s="44" t="s">
        <v>5278</v>
      </c>
      <c r="W2410" s="44" t="s">
        <v>5278</v>
      </c>
      <c r="X2410" s="44" t="s">
        <v>5278</v>
      </c>
      <c r="Y2410" s="44" t="s">
        <v>5278</v>
      </c>
      <c r="Z2410" s="44" t="s">
        <v>5278</v>
      </c>
      <c r="AA2410" t="e">
        <f>VLOOKUP(M2410,VehicleInfo!$M$2:$AA$31,15,0)</f>
        <v>#N/A</v>
      </c>
      <c r="AB2410" s="44" t="s">
        <v>7836</v>
      </c>
      <c r="AC2410" s="44" t="s">
        <v>6363</v>
      </c>
      <c r="AD2410" s="44" t="s">
        <v>6363</v>
      </c>
      <c r="AE2410" s="44" t="s">
        <v>5278</v>
      </c>
    </row>
    <row r="2411" spans="1:31" hidden="1">
      <c r="A2411" s="44">
        <v>2019</v>
      </c>
      <c r="B2411" s="44" t="s">
        <v>5388</v>
      </c>
      <c r="C2411" s="44" t="s">
        <v>5388</v>
      </c>
      <c r="D2411" s="44" t="s">
        <v>5423</v>
      </c>
      <c r="E2411" s="44" t="s">
        <v>6336</v>
      </c>
      <c r="F2411" s="44" t="e">
        <f>VLOOKUP(A2411&amp;D2411&amp;E2411,VehicleInfo!$F$5:$F$31,1,0)</f>
        <v>#N/A</v>
      </c>
      <c r="G2411" s="44" t="s">
        <v>5278</v>
      </c>
      <c r="H2411" s="44">
        <v>1</v>
      </c>
      <c r="I2411" s="44" t="s">
        <v>5278</v>
      </c>
      <c r="J2411" s="44" t="s">
        <v>5278</v>
      </c>
      <c r="K2411" s="44" t="s">
        <v>5806</v>
      </c>
      <c r="L2411" s="44" t="s">
        <v>5278</v>
      </c>
      <c r="M2411" s="44" t="s">
        <v>6220</v>
      </c>
      <c r="N2411" s="44" t="s">
        <v>5278</v>
      </c>
      <c r="O2411" s="44" t="s">
        <v>5273</v>
      </c>
      <c r="P2411" s="44" t="s">
        <v>5273</v>
      </c>
      <c r="Q2411" s="44" t="s">
        <v>5273</v>
      </c>
      <c r="R2411" s="44" t="s">
        <v>5273</v>
      </c>
      <c r="S2411" s="44" t="s">
        <v>5273</v>
      </c>
      <c r="T2411" s="44" t="s">
        <v>5278</v>
      </c>
      <c r="U2411" s="44" t="s">
        <v>5278</v>
      </c>
      <c r="V2411" s="44" t="s">
        <v>5278</v>
      </c>
      <c r="W2411" s="44" t="s">
        <v>5278</v>
      </c>
      <c r="X2411" s="44" t="s">
        <v>5278</v>
      </c>
      <c r="Y2411" s="44" t="s">
        <v>5278</v>
      </c>
      <c r="Z2411" s="44" t="s">
        <v>5278</v>
      </c>
      <c r="AA2411" t="e">
        <f>VLOOKUP(M2411,VehicleInfo!$M$2:$AA$31,15,0)</f>
        <v>#N/A</v>
      </c>
      <c r="AB2411" s="44" t="s">
        <v>7836</v>
      </c>
      <c r="AC2411" s="44" t="s">
        <v>6350</v>
      </c>
      <c r="AD2411" s="44" t="s">
        <v>6350</v>
      </c>
      <c r="AE2411" s="44" t="s">
        <v>5278</v>
      </c>
    </row>
    <row r="2412" spans="1:31" hidden="1">
      <c r="A2412" s="44">
        <v>2019</v>
      </c>
      <c r="B2412" s="44" t="s">
        <v>5388</v>
      </c>
      <c r="C2412" s="44" t="s">
        <v>5388</v>
      </c>
      <c r="D2412" s="44" t="s">
        <v>5423</v>
      </c>
      <c r="E2412" s="44" t="s">
        <v>6336</v>
      </c>
      <c r="F2412" s="44" t="e">
        <f>VLOOKUP(A2412&amp;D2412&amp;E2412,VehicleInfo!$F$5:$F$31,1,0)</f>
        <v>#N/A</v>
      </c>
      <c r="G2412" s="44" t="s">
        <v>5278</v>
      </c>
      <c r="H2412" s="44">
        <v>1</v>
      </c>
      <c r="I2412" s="44" t="s">
        <v>5278</v>
      </c>
      <c r="J2412" s="44" t="s">
        <v>5278</v>
      </c>
      <c r="K2412" s="44" t="s">
        <v>5937</v>
      </c>
      <c r="L2412" s="44" t="s">
        <v>5278</v>
      </c>
      <c r="M2412" s="44" t="s">
        <v>6203</v>
      </c>
      <c r="N2412" s="44" t="s">
        <v>5278</v>
      </c>
      <c r="O2412" s="44" t="s">
        <v>5273</v>
      </c>
      <c r="P2412" s="44" t="s">
        <v>5273</v>
      </c>
      <c r="Q2412" s="44" t="s">
        <v>5273</v>
      </c>
      <c r="R2412" s="44" t="s">
        <v>5273</v>
      </c>
      <c r="S2412" s="44" t="s">
        <v>5273</v>
      </c>
      <c r="T2412" s="44" t="s">
        <v>5278</v>
      </c>
      <c r="U2412" s="44" t="s">
        <v>5278</v>
      </c>
      <c r="V2412" s="44" t="s">
        <v>5278</v>
      </c>
      <c r="W2412" s="44" t="s">
        <v>5278</v>
      </c>
      <c r="X2412" s="44" t="s">
        <v>5278</v>
      </c>
      <c r="Y2412" s="44" t="s">
        <v>5278</v>
      </c>
      <c r="Z2412" s="44" t="s">
        <v>5278</v>
      </c>
      <c r="AA2412" t="str">
        <f>VLOOKUP(M2412,VehicleInfo!$M$2:$AA$31,15,0)</f>
        <v>Right Front Tire Pressure</v>
      </c>
      <c r="AB2412" s="44" t="s">
        <v>7836</v>
      </c>
      <c r="AC2412" s="44" t="s">
        <v>6350</v>
      </c>
      <c r="AD2412" s="44" t="s">
        <v>6350</v>
      </c>
      <c r="AE2412" s="44" t="s">
        <v>5278</v>
      </c>
    </row>
    <row r="2413" spans="1:31" hidden="1">
      <c r="A2413" s="44">
        <v>2019</v>
      </c>
      <c r="B2413" s="44" t="s">
        <v>5388</v>
      </c>
      <c r="C2413" s="44" t="s">
        <v>5388</v>
      </c>
      <c r="D2413" s="44" t="s">
        <v>5423</v>
      </c>
      <c r="E2413" s="44" t="s">
        <v>6336</v>
      </c>
      <c r="F2413" s="44" t="e">
        <f>VLOOKUP(A2413&amp;D2413&amp;E2413,VehicleInfo!$F$5:$F$31,1,0)</f>
        <v>#N/A</v>
      </c>
      <c r="G2413" s="44" t="s">
        <v>5278</v>
      </c>
      <c r="H2413" s="44">
        <v>1</v>
      </c>
      <c r="I2413" s="44" t="s">
        <v>5278</v>
      </c>
      <c r="J2413" s="44" t="s">
        <v>5278</v>
      </c>
      <c r="K2413" s="44" t="s">
        <v>5937</v>
      </c>
      <c r="L2413" s="44" t="s">
        <v>5278</v>
      </c>
      <c r="M2413" s="44" t="s">
        <v>6205</v>
      </c>
      <c r="N2413" s="44" t="s">
        <v>5278</v>
      </c>
      <c r="O2413" s="44" t="s">
        <v>5273</v>
      </c>
      <c r="P2413" s="44" t="s">
        <v>5273</v>
      </c>
      <c r="Q2413" s="44" t="s">
        <v>5273</v>
      </c>
      <c r="R2413" s="44" t="s">
        <v>5273</v>
      </c>
      <c r="S2413" s="44" t="s">
        <v>5273</v>
      </c>
      <c r="T2413" s="44" t="s">
        <v>5278</v>
      </c>
      <c r="U2413" s="44" t="s">
        <v>5278</v>
      </c>
      <c r="V2413" s="44" t="s">
        <v>5278</v>
      </c>
      <c r="W2413" s="44" t="s">
        <v>5278</v>
      </c>
      <c r="X2413" s="44" t="s">
        <v>5278</v>
      </c>
      <c r="Y2413" s="44" t="s">
        <v>5278</v>
      </c>
      <c r="Z2413" s="44" t="s">
        <v>5278</v>
      </c>
      <c r="AA2413" t="str">
        <f>VLOOKUP(M2413,VehicleInfo!$M$2:$AA$31,15,0)</f>
        <v>Right Rear Tire Pressure</v>
      </c>
      <c r="AB2413" s="44" t="s">
        <v>7836</v>
      </c>
      <c r="AC2413" s="44" t="s">
        <v>6350</v>
      </c>
      <c r="AD2413" s="44" t="s">
        <v>6350</v>
      </c>
      <c r="AE2413" s="44" t="s">
        <v>5278</v>
      </c>
    </row>
    <row r="2414" spans="1:31" hidden="1">
      <c r="A2414" s="44">
        <v>2019</v>
      </c>
      <c r="B2414" s="44" t="s">
        <v>5388</v>
      </c>
      <c r="C2414" s="44" t="s">
        <v>5388</v>
      </c>
      <c r="D2414" s="44" t="s">
        <v>5423</v>
      </c>
      <c r="E2414" s="44" t="s">
        <v>6336</v>
      </c>
      <c r="F2414" s="44" t="e">
        <f>VLOOKUP(A2414&amp;D2414&amp;E2414,VehicleInfo!$F$5:$F$31,1,0)</f>
        <v>#N/A</v>
      </c>
      <c r="G2414" s="44" t="s">
        <v>5278</v>
      </c>
      <c r="H2414" s="44">
        <v>1</v>
      </c>
      <c r="I2414" s="44" t="s">
        <v>5278</v>
      </c>
      <c r="J2414" s="44" t="s">
        <v>5278</v>
      </c>
      <c r="K2414" s="44" t="s">
        <v>5800</v>
      </c>
      <c r="L2414" s="44" t="s">
        <v>5278</v>
      </c>
      <c r="M2414" s="44" t="s">
        <v>7819</v>
      </c>
      <c r="N2414" s="44" t="s">
        <v>5278</v>
      </c>
      <c r="O2414" s="44" t="s">
        <v>5273</v>
      </c>
      <c r="P2414" s="44" t="s">
        <v>5273</v>
      </c>
      <c r="Q2414" s="44" t="s">
        <v>5273</v>
      </c>
      <c r="R2414" s="44" t="s">
        <v>5273</v>
      </c>
      <c r="S2414" s="44" t="s">
        <v>5273</v>
      </c>
      <c r="T2414" s="44" t="s">
        <v>5278</v>
      </c>
      <c r="U2414" s="44" t="s">
        <v>5278</v>
      </c>
      <c r="V2414" s="44" t="s">
        <v>5278</v>
      </c>
      <c r="W2414" s="44" t="s">
        <v>5278</v>
      </c>
      <c r="X2414" s="44" t="s">
        <v>5278</v>
      </c>
      <c r="Y2414" s="44" t="s">
        <v>5278</v>
      </c>
      <c r="Z2414" s="44" t="s">
        <v>5278</v>
      </c>
      <c r="AA2414" t="e">
        <f>VLOOKUP(M2414,VehicleInfo!$M$2:$AA$31,15,0)</f>
        <v>#N/A</v>
      </c>
      <c r="AB2414" s="44" t="s">
        <v>7836</v>
      </c>
      <c r="AC2414" s="44" t="s">
        <v>6350</v>
      </c>
      <c r="AD2414" s="44" t="s">
        <v>6350</v>
      </c>
      <c r="AE2414" s="44" t="s">
        <v>5278</v>
      </c>
    </row>
    <row r="2415" spans="1:31" hidden="1">
      <c r="A2415" s="44">
        <v>2019</v>
      </c>
      <c r="B2415" s="44" t="s">
        <v>5388</v>
      </c>
      <c r="C2415" s="44" t="s">
        <v>5388</v>
      </c>
      <c r="D2415" s="44" t="s">
        <v>5423</v>
      </c>
      <c r="E2415" s="44" t="s">
        <v>6336</v>
      </c>
      <c r="F2415" s="44" t="e">
        <f>VLOOKUP(A2415&amp;D2415&amp;E2415,VehicleInfo!$F$5:$F$31,1,0)</f>
        <v>#N/A</v>
      </c>
      <c r="G2415" s="44" t="s">
        <v>5278</v>
      </c>
      <c r="H2415" s="44">
        <v>2</v>
      </c>
      <c r="I2415" s="44" t="s">
        <v>5278</v>
      </c>
      <c r="J2415" s="44" t="s">
        <v>5278</v>
      </c>
      <c r="K2415" s="44" t="s">
        <v>5800</v>
      </c>
      <c r="L2415" s="44" t="s">
        <v>5278</v>
      </c>
      <c r="M2415" s="44" t="s">
        <v>6548</v>
      </c>
      <c r="N2415" s="44" t="s">
        <v>5278</v>
      </c>
      <c r="O2415" s="44" t="s">
        <v>5273</v>
      </c>
      <c r="P2415" s="44" t="s">
        <v>5273</v>
      </c>
      <c r="Q2415" s="44" t="s">
        <v>5273</v>
      </c>
      <c r="R2415" s="44" t="s">
        <v>5273</v>
      </c>
      <c r="S2415" s="44" t="s">
        <v>5273</v>
      </c>
      <c r="T2415" s="44" t="s">
        <v>5278</v>
      </c>
      <c r="U2415" s="44" t="s">
        <v>5278</v>
      </c>
      <c r="V2415" s="44" t="s">
        <v>5278</v>
      </c>
      <c r="W2415" s="44" t="s">
        <v>5278</v>
      </c>
      <c r="X2415" s="44" t="s">
        <v>5278</v>
      </c>
      <c r="Y2415" s="44" t="s">
        <v>5278</v>
      </c>
      <c r="Z2415" s="44" t="s">
        <v>5278</v>
      </c>
      <c r="AA2415" t="e">
        <f>VLOOKUP(M2415,VehicleInfo!$M$2:$AA$31,15,0)</f>
        <v>#N/A</v>
      </c>
      <c r="AB2415" s="44" t="s">
        <v>7836</v>
      </c>
      <c r="AC2415" s="44" t="s">
        <v>6350</v>
      </c>
      <c r="AD2415" s="44" t="s">
        <v>6350</v>
      </c>
      <c r="AE2415" s="44" t="s">
        <v>5278</v>
      </c>
    </row>
    <row r="2416" spans="1:31" hidden="1">
      <c r="A2416" s="44">
        <v>2019</v>
      </c>
      <c r="B2416" s="44" t="s">
        <v>5388</v>
      </c>
      <c r="C2416" s="44" t="s">
        <v>5388</v>
      </c>
      <c r="D2416" s="44" t="s">
        <v>5423</v>
      </c>
      <c r="E2416" s="44" t="s">
        <v>6336</v>
      </c>
      <c r="F2416" s="44" t="e">
        <f>VLOOKUP(A2416&amp;D2416&amp;E2416,VehicleInfo!$F$5:$F$31,1,0)</f>
        <v>#N/A</v>
      </c>
      <c r="G2416" s="44" t="s">
        <v>5278</v>
      </c>
      <c r="H2416" s="44">
        <v>3</v>
      </c>
      <c r="I2416" s="44" t="s">
        <v>5278</v>
      </c>
      <c r="J2416" s="44" t="s">
        <v>5278</v>
      </c>
      <c r="K2416" s="44" t="s">
        <v>5800</v>
      </c>
      <c r="L2416" s="44" t="s">
        <v>5278</v>
      </c>
      <c r="M2416" s="44" t="s">
        <v>6558</v>
      </c>
      <c r="N2416" s="44" t="s">
        <v>5278</v>
      </c>
      <c r="O2416" s="44" t="s">
        <v>5273</v>
      </c>
      <c r="P2416" s="44" t="s">
        <v>5273</v>
      </c>
      <c r="Q2416" s="44" t="s">
        <v>5273</v>
      </c>
      <c r="R2416" s="44" t="s">
        <v>5273</v>
      </c>
      <c r="S2416" s="44" t="s">
        <v>5273</v>
      </c>
      <c r="T2416" s="44" t="s">
        <v>5278</v>
      </c>
      <c r="U2416" s="44" t="s">
        <v>5278</v>
      </c>
      <c r="V2416" s="44" t="s">
        <v>5278</v>
      </c>
      <c r="W2416" s="44" t="s">
        <v>5278</v>
      </c>
      <c r="X2416" s="44" t="s">
        <v>5278</v>
      </c>
      <c r="Y2416" s="44" t="s">
        <v>5278</v>
      </c>
      <c r="Z2416" s="44" t="s">
        <v>5278</v>
      </c>
      <c r="AA2416" t="e">
        <f>VLOOKUP(M2416,VehicleInfo!$M$2:$AA$31,15,0)</f>
        <v>#N/A</v>
      </c>
      <c r="AB2416" s="44" t="s">
        <v>7836</v>
      </c>
      <c r="AC2416" s="44" t="s">
        <v>6363</v>
      </c>
      <c r="AD2416" s="44" t="s">
        <v>6363</v>
      </c>
      <c r="AE2416" s="44" t="s">
        <v>5278</v>
      </c>
    </row>
    <row r="2417" spans="1:31" hidden="1">
      <c r="A2417" s="44">
        <v>2019</v>
      </c>
      <c r="B2417" s="44" t="s">
        <v>5388</v>
      </c>
      <c r="C2417" s="44" t="s">
        <v>5388</v>
      </c>
      <c r="D2417" s="44" t="s">
        <v>5423</v>
      </c>
      <c r="E2417" s="44" t="s">
        <v>6336</v>
      </c>
      <c r="F2417" s="44" t="e">
        <f>VLOOKUP(A2417&amp;D2417&amp;E2417,VehicleInfo!$F$5:$F$31,1,0)</f>
        <v>#N/A</v>
      </c>
      <c r="G2417" s="44" t="s">
        <v>5278</v>
      </c>
      <c r="H2417" s="44">
        <v>1</v>
      </c>
      <c r="I2417" s="44" t="s">
        <v>5278</v>
      </c>
      <c r="J2417" s="44" t="s">
        <v>5278</v>
      </c>
      <c r="K2417" s="44" t="s">
        <v>5799</v>
      </c>
      <c r="L2417" s="44" t="s">
        <v>5278</v>
      </c>
      <c r="M2417" s="44" t="s">
        <v>6542</v>
      </c>
      <c r="N2417" s="44" t="s">
        <v>5278</v>
      </c>
      <c r="O2417" s="44" t="s">
        <v>5273</v>
      </c>
      <c r="P2417" s="44" t="s">
        <v>5273</v>
      </c>
      <c r="Q2417" s="44" t="s">
        <v>5273</v>
      </c>
      <c r="R2417" s="44" t="s">
        <v>5273</v>
      </c>
      <c r="S2417" s="44" t="s">
        <v>5273</v>
      </c>
      <c r="T2417" s="44" t="s">
        <v>5278</v>
      </c>
      <c r="U2417" s="44" t="s">
        <v>5278</v>
      </c>
      <c r="V2417" s="44" t="s">
        <v>5278</v>
      </c>
      <c r="W2417" s="44" t="s">
        <v>5278</v>
      </c>
      <c r="X2417" s="44" t="s">
        <v>5278</v>
      </c>
      <c r="Y2417" s="44" t="s">
        <v>5278</v>
      </c>
      <c r="Z2417" s="44" t="s">
        <v>5278</v>
      </c>
      <c r="AA2417" t="e">
        <f>VLOOKUP(M2417,VehicleInfo!$M$2:$AA$31,15,0)</f>
        <v>#N/A</v>
      </c>
      <c r="AB2417" s="44" t="s">
        <v>7836</v>
      </c>
      <c r="AC2417" s="44" t="s">
        <v>6363</v>
      </c>
      <c r="AD2417" s="44" t="s">
        <v>6363</v>
      </c>
      <c r="AE2417" s="44" t="s">
        <v>5278</v>
      </c>
    </row>
    <row r="2418" spans="1:31" hidden="1">
      <c r="A2418" s="44">
        <v>2019</v>
      </c>
      <c r="B2418" s="44" t="s">
        <v>5388</v>
      </c>
      <c r="C2418" s="44" t="s">
        <v>5388</v>
      </c>
      <c r="D2418" s="44" t="s">
        <v>5423</v>
      </c>
      <c r="E2418" s="44" t="s">
        <v>6336</v>
      </c>
      <c r="F2418" s="44" t="e">
        <f>VLOOKUP(A2418&amp;D2418&amp;E2418,VehicleInfo!$F$5:$F$31,1,0)</f>
        <v>#N/A</v>
      </c>
      <c r="G2418" s="44" t="s">
        <v>5278</v>
      </c>
      <c r="H2418" s="44">
        <v>2</v>
      </c>
      <c r="I2418" s="44" t="s">
        <v>5278</v>
      </c>
      <c r="J2418" s="44" t="s">
        <v>5278</v>
      </c>
      <c r="K2418" s="44" t="s">
        <v>5799</v>
      </c>
      <c r="L2418" s="44" t="s">
        <v>5278</v>
      </c>
      <c r="M2418" s="44" t="s">
        <v>6544</v>
      </c>
      <c r="N2418" s="44" t="s">
        <v>5278</v>
      </c>
      <c r="O2418" s="44" t="s">
        <v>5273</v>
      </c>
      <c r="P2418" s="44" t="s">
        <v>5273</v>
      </c>
      <c r="Q2418" s="44" t="s">
        <v>5273</v>
      </c>
      <c r="R2418" s="44" t="s">
        <v>5273</v>
      </c>
      <c r="S2418" s="44" t="s">
        <v>5273</v>
      </c>
      <c r="T2418" s="44" t="s">
        <v>5278</v>
      </c>
      <c r="U2418" s="44" t="s">
        <v>5278</v>
      </c>
      <c r="V2418" s="44" t="s">
        <v>5278</v>
      </c>
      <c r="W2418" s="44" t="s">
        <v>5278</v>
      </c>
      <c r="X2418" s="44" t="s">
        <v>5278</v>
      </c>
      <c r="Y2418" s="44" t="s">
        <v>5278</v>
      </c>
      <c r="Z2418" s="44" t="s">
        <v>5278</v>
      </c>
      <c r="AA2418" t="e">
        <f>VLOOKUP(M2418,VehicleInfo!$M$2:$AA$31,15,0)</f>
        <v>#N/A</v>
      </c>
      <c r="AB2418" s="44" t="s">
        <v>7836</v>
      </c>
      <c r="AC2418" s="44" t="s">
        <v>6363</v>
      </c>
      <c r="AD2418" s="44" t="s">
        <v>6363</v>
      </c>
      <c r="AE2418" s="44" t="s">
        <v>5278</v>
      </c>
    </row>
    <row r="2419" spans="1:31" hidden="1">
      <c r="A2419" s="44">
        <v>2019</v>
      </c>
      <c r="B2419" s="44" t="s">
        <v>5388</v>
      </c>
      <c r="C2419" s="44" t="s">
        <v>5388</v>
      </c>
      <c r="D2419" s="44" t="s">
        <v>5423</v>
      </c>
      <c r="E2419" s="44" t="s">
        <v>6336</v>
      </c>
      <c r="F2419" s="44" t="e">
        <f>VLOOKUP(A2419&amp;D2419&amp;E2419,VehicleInfo!$F$5:$F$31,1,0)</f>
        <v>#N/A</v>
      </c>
      <c r="G2419" s="44" t="s">
        <v>5278</v>
      </c>
      <c r="H2419" s="44">
        <v>1</v>
      </c>
      <c r="I2419" s="44" t="s">
        <v>5278</v>
      </c>
      <c r="J2419" s="44" t="s">
        <v>5278</v>
      </c>
      <c r="K2419" s="44" t="s">
        <v>10</v>
      </c>
      <c r="L2419" s="44" t="s">
        <v>5278</v>
      </c>
      <c r="M2419" s="44" t="s">
        <v>8029</v>
      </c>
      <c r="N2419" s="44" t="s">
        <v>5278</v>
      </c>
      <c r="O2419" s="44" t="s">
        <v>5273</v>
      </c>
      <c r="P2419" s="44" t="s">
        <v>5273</v>
      </c>
      <c r="Q2419" s="44" t="s">
        <v>5273</v>
      </c>
      <c r="R2419" s="44" t="s">
        <v>5273</v>
      </c>
      <c r="S2419" s="44" t="s">
        <v>5273</v>
      </c>
      <c r="T2419" s="44" t="s">
        <v>5278</v>
      </c>
      <c r="U2419" s="44" t="s">
        <v>5278</v>
      </c>
      <c r="V2419" s="44" t="s">
        <v>5278</v>
      </c>
      <c r="W2419" s="44" t="s">
        <v>5278</v>
      </c>
      <c r="X2419" s="44" t="s">
        <v>5278</v>
      </c>
      <c r="Y2419" s="44" t="s">
        <v>5278</v>
      </c>
      <c r="Z2419" s="44" t="s">
        <v>5278</v>
      </c>
      <c r="AA2419" t="e">
        <f>VLOOKUP(M2419,VehicleInfo!$M$2:$AA$31,15,0)</f>
        <v>#N/A</v>
      </c>
      <c r="AB2419" s="44" t="s">
        <v>7836</v>
      </c>
      <c r="AC2419" s="44" t="s">
        <v>6350</v>
      </c>
      <c r="AD2419" s="44" t="s">
        <v>6350</v>
      </c>
      <c r="AE2419" s="44" t="s">
        <v>5278</v>
      </c>
    </row>
    <row r="2420" spans="1:31" hidden="1">
      <c r="A2420" s="44">
        <v>2019</v>
      </c>
      <c r="B2420" s="44" t="s">
        <v>5388</v>
      </c>
      <c r="C2420" s="44" t="s">
        <v>5388</v>
      </c>
      <c r="D2420" s="44" t="s">
        <v>5423</v>
      </c>
      <c r="E2420" s="44" t="s">
        <v>6336</v>
      </c>
      <c r="F2420" s="44" t="e">
        <f>VLOOKUP(A2420&amp;D2420&amp;E2420,VehicleInfo!$F$5:$F$31,1,0)</f>
        <v>#N/A</v>
      </c>
      <c r="G2420" s="44" t="s">
        <v>5278</v>
      </c>
      <c r="H2420" s="44">
        <v>2</v>
      </c>
      <c r="I2420" s="44" t="s">
        <v>5278</v>
      </c>
      <c r="J2420" s="44" t="s">
        <v>5278</v>
      </c>
      <c r="K2420" s="44" t="s">
        <v>10</v>
      </c>
      <c r="L2420" s="44" t="s">
        <v>5278</v>
      </c>
      <c r="M2420" s="44" t="s">
        <v>7818</v>
      </c>
      <c r="N2420" s="44" t="s">
        <v>5278</v>
      </c>
      <c r="O2420" s="44" t="s">
        <v>5273</v>
      </c>
      <c r="P2420" s="44" t="s">
        <v>5273</v>
      </c>
      <c r="Q2420" s="44" t="s">
        <v>5273</v>
      </c>
      <c r="R2420" s="44" t="s">
        <v>5273</v>
      </c>
      <c r="S2420" s="44" t="s">
        <v>5273</v>
      </c>
      <c r="T2420" s="44" t="s">
        <v>5278</v>
      </c>
      <c r="U2420" s="44" t="s">
        <v>5278</v>
      </c>
      <c r="V2420" s="44" t="s">
        <v>5278</v>
      </c>
      <c r="W2420" s="44" t="s">
        <v>5278</v>
      </c>
      <c r="X2420" s="44" t="s">
        <v>5278</v>
      </c>
      <c r="Y2420" s="44" t="s">
        <v>5278</v>
      </c>
      <c r="Z2420" s="44" t="s">
        <v>5278</v>
      </c>
      <c r="AA2420" t="e">
        <f>VLOOKUP(M2420,VehicleInfo!$M$2:$AA$31,15,0)</f>
        <v>#N/A</v>
      </c>
      <c r="AB2420" s="44" t="s">
        <v>7836</v>
      </c>
      <c r="AC2420" s="44" t="s">
        <v>6350</v>
      </c>
      <c r="AD2420" s="44" t="s">
        <v>6350</v>
      </c>
      <c r="AE2420" s="44" t="s">
        <v>5278</v>
      </c>
    </row>
    <row r="2421" spans="1:31" hidden="1">
      <c r="A2421" s="44">
        <v>2019</v>
      </c>
      <c r="B2421" s="44" t="s">
        <v>5388</v>
      </c>
      <c r="C2421" s="44" t="s">
        <v>5388</v>
      </c>
      <c r="D2421" s="44" t="s">
        <v>5423</v>
      </c>
      <c r="E2421" s="44" t="s">
        <v>6336</v>
      </c>
      <c r="F2421" s="44" t="e">
        <f>VLOOKUP(A2421&amp;D2421&amp;E2421,VehicleInfo!$F$5:$F$31,1,0)</f>
        <v>#N/A</v>
      </c>
      <c r="G2421" s="44" t="s">
        <v>5278</v>
      </c>
      <c r="H2421" s="44">
        <v>3</v>
      </c>
      <c r="I2421" s="44" t="s">
        <v>5278</v>
      </c>
      <c r="J2421" s="44" t="s">
        <v>5278</v>
      </c>
      <c r="K2421" s="44" t="s">
        <v>5973</v>
      </c>
      <c r="L2421" s="44" t="s">
        <v>5278</v>
      </c>
      <c r="M2421" s="44" t="s">
        <v>8020</v>
      </c>
      <c r="N2421" s="44" t="s">
        <v>5278</v>
      </c>
      <c r="O2421" s="44" t="s">
        <v>5273</v>
      </c>
      <c r="P2421" s="44" t="s">
        <v>5273</v>
      </c>
      <c r="Q2421" s="44" t="s">
        <v>5273</v>
      </c>
      <c r="R2421" s="44" t="s">
        <v>5273</v>
      </c>
      <c r="S2421" s="44" t="s">
        <v>5273</v>
      </c>
      <c r="T2421" s="44" t="s">
        <v>5278</v>
      </c>
      <c r="U2421" s="44" t="s">
        <v>5278</v>
      </c>
      <c r="V2421" s="44" t="s">
        <v>5278</v>
      </c>
      <c r="W2421" s="44" t="s">
        <v>5278</v>
      </c>
      <c r="X2421" s="44" t="s">
        <v>5278</v>
      </c>
      <c r="Y2421" s="44" t="s">
        <v>5278</v>
      </c>
      <c r="Z2421" s="44" t="s">
        <v>5278</v>
      </c>
      <c r="AA2421" t="e">
        <f>VLOOKUP(M2421,VehicleInfo!$M$2:$AA$31,15,0)</f>
        <v>#N/A</v>
      </c>
      <c r="AB2421" s="44" t="s">
        <v>7836</v>
      </c>
      <c r="AC2421" s="44" t="s">
        <v>6350</v>
      </c>
      <c r="AD2421" s="44" t="s">
        <v>6350</v>
      </c>
      <c r="AE2421" s="44" t="s">
        <v>5278</v>
      </c>
    </row>
    <row r="2422" spans="1:31" hidden="1">
      <c r="A2422" s="44">
        <v>2019</v>
      </c>
      <c r="B2422" s="44" t="s">
        <v>5388</v>
      </c>
      <c r="C2422" s="44" t="s">
        <v>5388</v>
      </c>
      <c r="D2422" s="44" t="s">
        <v>5423</v>
      </c>
      <c r="E2422" s="44" t="s">
        <v>6336</v>
      </c>
      <c r="F2422" s="44" t="e">
        <f>VLOOKUP(A2422&amp;D2422&amp;E2422,VehicleInfo!$F$5:$F$31,1,0)</f>
        <v>#N/A</v>
      </c>
      <c r="G2422" s="44" t="s">
        <v>5278</v>
      </c>
      <c r="H2422" s="44">
        <v>4</v>
      </c>
      <c r="I2422" s="44" t="s">
        <v>5278</v>
      </c>
      <c r="J2422" s="44" t="s">
        <v>5278</v>
      </c>
      <c r="K2422" s="44" t="s">
        <v>6508</v>
      </c>
      <c r="L2422" s="44" t="s">
        <v>5278</v>
      </c>
      <c r="M2422" s="44" t="s">
        <v>8015</v>
      </c>
      <c r="N2422" s="44" t="s">
        <v>5278</v>
      </c>
      <c r="O2422" s="44" t="s">
        <v>5273</v>
      </c>
      <c r="P2422" s="44" t="s">
        <v>5273</v>
      </c>
      <c r="Q2422" s="44" t="s">
        <v>5273</v>
      </c>
      <c r="R2422" s="44" t="s">
        <v>5273</v>
      </c>
      <c r="S2422" s="44" t="s">
        <v>5273</v>
      </c>
      <c r="T2422" s="44" t="s">
        <v>5278</v>
      </c>
      <c r="U2422" s="44" t="s">
        <v>5278</v>
      </c>
      <c r="V2422" s="44" t="s">
        <v>5278</v>
      </c>
      <c r="W2422" s="44" t="s">
        <v>5278</v>
      </c>
      <c r="X2422" s="44" t="s">
        <v>5278</v>
      </c>
      <c r="Y2422" s="44" t="s">
        <v>5278</v>
      </c>
      <c r="Z2422" s="44" t="s">
        <v>5278</v>
      </c>
      <c r="AA2422" t="e">
        <f>VLOOKUP(M2422,VehicleInfo!$M$2:$AA$31,15,0)</f>
        <v>#N/A</v>
      </c>
      <c r="AB2422" s="44" t="s">
        <v>7836</v>
      </c>
      <c r="AC2422" s="44" t="s">
        <v>6350</v>
      </c>
      <c r="AD2422" s="44" t="s">
        <v>6350</v>
      </c>
      <c r="AE2422" s="44" t="s">
        <v>5278</v>
      </c>
    </row>
    <row r="2423" spans="1:31" hidden="1">
      <c r="A2423" s="44">
        <v>2019</v>
      </c>
      <c r="B2423" s="44" t="s">
        <v>5388</v>
      </c>
      <c r="C2423" s="44" t="s">
        <v>5388</v>
      </c>
      <c r="D2423" s="44" t="s">
        <v>5423</v>
      </c>
      <c r="E2423" s="44" t="s">
        <v>6336</v>
      </c>
      <c r="F2423" s="44" t="e">
        <f>VLOOKUP(A2423&amp;D2423&amp;E2423,VehicleInfo!$F$5:$F$31,1,0)</f>
        <v>#N/A</v>
      </c>
      <c r="G2423" s="44" t="s">
        <v>5278</v>
      </c>
      <c r="H2423" s="44">
        <v>5</v>
      </c>
      <c r="I2423" s="44" t="s">
        <v>5278</v>
      </c>
      <c r="J2423" s="44" t="s">
        <v>5278</v>
      </c>
      <c r="K2423" s="44" t="s">
        <v>10</v>
      </c>
      <c r="L2423" s="44" t="s">
        <v>5278</v>
      </c>
      <c r="M2423" s="44" t="s">
        <v>8032</v>
      </c>
      <c r="N2423" s="44" t="s">
        <v>5278</v>
      </c>
      <c r="O2423" s="44" t="s">
        <v>5273</v>
      </c>
      <c r="P2423" s="44" t="s">
        <v>5273</v>
      </c>
      <c r="Q2423" s="44" t="s">
        <v>5273</v>
      </c>
      <c r="R2423" s="44" t="s">
        <v>5273</v>
      </c>
      <c r="S2423" s="44" t="s">
        <v>5273</v>
      </c>
      <c r="T2423" s="44" t="s">
        <v>5278</v>
      </c>
      <c r="U2423" s="44" t="s">
        <v>5278</v>
      </c>
      <c r="V2423" s="44" t="s">
        <v>5278</v>
      </c>
      <c r="W2423" s="44" t="s">
        <v>5278</v>
      </c>
      <c r="X2423" s="44" t="s">
        <v>5278</v>
      </c>
      <c r="Y2423" s="44" t="s">
        <v>5278</v>
      </c>
      <c r="Z2423" s="44" t="s">
        <v>5278</v>
      </c>
      <c r="AA2423" t="e">
        <f>VLOOKUP(M2423,VehicleInfo!$M$2:$AA$31,15,0)</f>
        <v>#N/A</v>
      </c>
      <c r="AB2423" s="44" t="s">
        <v>7836</v>
      </c>
      <c r="AC2423" s="44" t="s">
        <v>6350</v>
      </c>
      <c r="AD2423" s="44" t="s">
        <v>6350</v>
      </c>
      <c r="AE2423" s="44" t="s">
        <v>5278</v>
      </c>
    </row>
    <row r="2424" spans="1:31" hidden="1">
      <c r="A2424" s="44">
        <v>2019</v>
      </c>
      <c r="B2424" s="44" t="s">
        <v>5388</v>
      </c>
      <c r="C2424" s="44" t="s">
        <v>5388</v>
      </c>
      <c r="D2424" s="44" t="s">
        <v>5423</v>
      </c>
      <c r="E2424" s="44" t="s">
        <v>6336</v>
      </c>
      <c r="F2424" s="44" t="e">
        <f>VLOOKUP(A2424&amp;D2424&amp;E2424,VehicleInfo!$F$5:$F$31,1,0)</f>
        <v>#N/A</v>
      </c>
      <c r="G2424" s="44" t="s">
        <v>5278</v>
      </c>
      <c r="H2424" s="44">
        <v>6</v>
      </c>
      <c r="I2424" s="44" t="s">
        <v>5278</v>
      </c>
      <c r="J2424" s="44" t="s">
        <v>5278</v>
      </c>
      <c r="K2424" s="44" t="s">
        <v>7840</v>
      </c>
      <c r="L2424" s="44" t="s">
        <v>5278</v>
      </c>
      <c r="M2424" s="44" t="s">
        <v>8027</v>
      </c>
      <c r="N2424" s="44" t="s">
        <v>5278</v>
      </c>
      <c r="O2424" s="44" t="s">
        <v>5273</v>
      </c>
      <c r="P2424" s="44" t="s">
        <v>5273</v>
      </c>
      <c r="Q2424" s="44" t="s">
        <v>5273</v>
      </c>
      <c r="R2424" s="44" t="s">
        <v>5273</v>
      </c>
      <c r="S2424" s="44" t="s">
        <v>5273</v>
      </c>
      <c r="T2424" s="44" t="s">
        <v>5278</v>
      </c>
      <c r="U2424" s="44" t="s">
        <v>5278</v>
      </c>
      <c r="V2424" s="44" t="s">
        <v>5278</v>
      </c>
      <c r="W2424" s="44" t="s">
        <v>5278</v>
      </c>
      <c r="X2424" s="44" t="s">
        <v>5278</v>
      </c>
      <c r="Y2424" s="44" t="s">
        <v>5278</v>
      </c>
      <c r="Z2424" s="44" t="s">
        <v>5278</v>
      </c>
      <c r="AA2424" t="e">
        <f>VLOOKUP(M2424,VehicleInfo!$M$2:$AA$31,15,0)</f>
        <v>#N/A</v>
      </c>
      <c r="AB2424" s="44" t="s">
        <v>7836</v>
      </c>
      <c r="AC2424" s="44" t="s">
        <v>6350</v>
      </c>
      <c r="AD2424" s="44" t="s">
        <v>6350</v>
      </c>
      <c r="AE2424" s="44" t="s">
        <v>5278</v>
      </c>
    </row>
    <row r="2425" spans="1:31" hidden="1">
      <c r="A2425" s="44">
        <v>2019</v>
      </c>
      <c r="B2425" s="44" t="s">
        <v>5388</v>
      </c>
      <c r="C2425" s="44" t="s">
        <v>5388</v>
      </c>
      <c r="D2425" s="44" t="s">
        <v>5423</v>
      </c>
      <c r="E2425" s="44" t="s">
        <v>6336</v>
      </c>
      <c r="F2425" s="44" t="e">
        <f>VLOOKUP(A2425&amp;D2425&amp;E2425,VehicleInfo!$F$5:$F$31,1,0)</f>
        <v>#N/A</v>
      </c>
      <c r="G2425" s="44" t="s">
        <v>5278</v>
      </c>
      <c r="H2425" s="44">
        <v>7</v>
      </c>
      <c r="I2425" s="44" t="s">
        <v>5278</v>
      </c>
      <c r="J2425" s="44" t="s">
        <v>5278</v>
      </c>
      <c r="K2425" s="44" t="s">
        <v>10</v>
      </c>
      <c r="L2425" s="44" t="s">
        <v>5278</v>
      </c>
      <c r="M2425" s="44" t="s">
        <v>8030</v>
      </c>
      <c r="N2425" s="44" t="s">
        <v>5278</v>
      </c>
      <c r="O2425" s="44" t="s">
        <v>5273</v>
      </c>
      <c r="P2425" s="44" t="s">
        <v>5273</v>
      </c>
      <c r="Q2425" s="44" t="s">
        <v>5273</v>
      </c>
      <c r="R2425" s="44" t="s">
        <v>5273</v>
      </c>
      <c r="S2425" s="44" t="s">
        <v>5273</v>
      </c>
      <c r="T2425" s="44" t="s">
        <v>5278</v>
      </c>
      <c r="U2425" s="44" t="s">
        <v>5278</v>
      </c>
      <c r="V2425" s="44" t="s">
        <v>5278</v>
      </c>
      <c r="W2425" s="44" t="s">
        <v>5278</v>
      </c>
      <c r="X2425" s="44" t="s">
        <v>5278</v>
      </c>
      <c r="Y2425" s="44" t="s">
        <v>5278</v>
      </c>
      <c r="Z2425" s="44" t="s">
        <v>5278</v>
      </c>
      <c r="AA2425" t="e">
        <f>VLOOKUP(M2425,VehicleInfo!$M$2:$AA$31,15,0)</f>
        <v>#N/A</v>
      </c>
      <c r="AB2425" s="44" t="s">
        <v>7836</v>
      </c>
      <c r="AC2425" s="44" t="s">
        <v>6363</v>
      </c>
      <c r="AD2425" s="44" t="s">
        <v>6363</v>
      </c>
      <c r="AE2425" s="44" t="s">
        <v>5278</v>
      </c>
    </row>
    <row r="2426" spans="1:31" hidden="1">
      <c r="A2426" s="44">
        <v>2019</v>
      </c>
      <c r="B2426" s="44" t="s">
        <v>5388</v>
      </c>
      <c r="C2426" s="44" t="s">
        <v>5388</v>
      </c>
      <c r="D2426" s="44" t="s">
        <v>5423</v>
      </c>
      <c r="E2426" s="44" t="s">
        <v>6336</v>
      </c>
      <c r="F2426" s="44" t="e">
        <f>VLOOKUP(A2426&amp;D2426&amp;E2426,VehicleInfo!$F$5:$F$31,1,0)</f>
        <v>#N/A</v>
      </c>
      <c r="G2426" s="44" t="s">
        <v>5278</v>
      </c>
      <c r="H2426" s="44">
        <v>8</v>
      </c>
      <c r="I2426" s="44" t="s">
        <v>5278</v>
      </c>
      <c r="J2426" s="44" t="s">
        <v>5278</v>
      </c>
      <c r="K2426" s="44" t="s">
        <v>10</v>
      </c>
      <c r="L2426" s="44" t="s">
        <v>5278</v>
      </c>
      <c r="M2426" s="44" t="s">
        <v>8031</v>
      </c>
      <c r="N2426" s="44" t="s">
        <v>5278</v>
      </c>
      <c r="O2426" s="44" t="s">
        <v>5273</v>
      </c>
      <c r="P2426" s="44" t="s">
        <v>5273</v>
      </c>
      <c r="Q2426" s="44" t="s">
        <v>5273</v>
      </c>
      <c r="R2426" s="44" t="s">
        <v>5273</v>
      </c>
      <c r="S2426" s="44" t="s">
        <v>5273</v>
      </c>
      <c r="T2426" s="44" t="s">
        <v>5278</v>
      </c>
      <c r="U2426" s="44" t="s">
        <v>5278</v>
      </c>
      <c r="V2426" s="44" t="s">
        <v>5278</v>
      </c>
      <c r="W2426" s="44" t="s">
        <v>5278</v>
      </c>
      <c r="X2426" s="44" t="s">
        <v>5278</v>
      </c>
      <c r="Y2426" s="44" t="s">
        <v>5278</v>
      </c>
      <c r="Z2426" s="44" t="s">
        <v>5278</v>
      </c>
      <c r="AA2426" t="e">
        <f>VLOOKUP(M2426,VehicleInfo!$M$2:$AA$31,15,0)</f>
        <v>#N/A</v>
      </c>
      <c r="AB2426" s="44" t="s">
        <v>7836</v>
      </c>
      <c r="AC2426" s="44" t="s">
        <v>6363</v>
      </c>
      <c r="AD2426" s="44" t="s">
        <v>6363</v>
      </c>
      <c r="AE2426" s="44" t="s">
        <v>5278</v>
      </c>
    </row>
    <row r="2427" spans="1:31" hidden="1">
      <c r="A2427" s="44">
        <v>2019</v>
      </c>
      <c r="B2427" s="44" t="s">
        <v>5388</v>
      </c>
      <c r="C2427" s="44" t="s">
        <v>5388</v>
      </c>
      <c r="D2427" s="44" t="s">
        <v>5423</v>
      </c>
      <c r="E2427" s="44" t="s">
        <v>6336</v>
      </c>
      <c r="F2427" s="44" t="e">
        <f>VLOOKUP(A2427&amp;D2427&amp;E2427,VehicleInfo!$F$5:$F$31,1,0)</f>
        <v>#N/A</v>
      </c>
      <c r="G2427" s="44" t="s">
        <v>5278</v>
      </c>
      <c r="H2427" s="44">
        <v>1</v>
      </c>
      <c r="I2427" s="44" t="s">
        <v>5278</v>
      </c>
      <c r="J2427" s="44" t="s">
        <v>5278</v>
      </c>
      <c r="K2427" s="44" t="s">
        <v>5806</v>
      </c>
      <c r="L2427" s="44" t="s">
        <v>5278</v>
      </c>
      <c r="M2427" s="44" t="s">
        <v>8248</v>
      </c>
      <c r="N2427" s="44" t="s">
        <v>5278</v>
      </c>
      <c r="O2427" s="44" t="s">
        <v>5273</v>
      </c>
      <c r="P2427" s="44" t="s">
        <v>5273</v>
      </c>
      <c r="Q2427" s="44" t="s">
        <v>5273</v>
      </c>
      <c r="R2427" s="44" t="s">
        <v>5273</v>
      </c>
      <c r="S2427" s="44" t="s">
        <v>5273</v>
      </c>
      <c r="T2427" s="44" t="s">
        <v>5278</v>
      </c>
      <c r="U2427" s="44" t="s">
        <v>5278</v>
      </c>
      <c r="V2427" s="44" t="s">
        <v>5278</v>
      </c>
      <c r="W2427" s="44" t="s">
        <v>5278</v>
      </c>
      <c r="X2427" s="44" t="s">
        <v>5278</v>
      </c>
      <c r="Y2427" s="44" t="s">
        <v>5278</v>
      </c>
      <c r="Z2427" s="44" t="s">
        <v>5278</v>
      </c>
      <c r="AA2427" t="e">
        <f>VLOOKUP(M2427,VehicleInfo!$M$2:$AA$31,15,0)</f>
        <v>#N/A</v>
      </c>
      <c r="AB2427" s="44" t="s">
        <v>7836</v>
      </c>
      <c r="AC2427" s="44" t="s">
        <v>6350</v>
      </c>
      <c r="AD2427" s="44" t="s">
        <v>6350</v>
      </c>
      <c r="AE2427" s="44" t="s">
        <v>5278</v>
      </c>
    </row>
    <row r="2428" spans="1:31" hidden="1">
      <c r="A2428" s="44">
        <v>2019</v>
      </c>
      <c r="B2428" s="44" t="s">
        <v>5388</v>
      </c>
      <c r="C2428" s="44" t="s">
        <v>5388</v>
      </c>
      <c r="D2428" s="44" t="s">
        <v>5423</v>
      </c>
      <c r="E2428" s="44" t="s">
        <v>6336</v>
      </c>
      <c r="F2428" s="44" t="e">
        <f>VLOOKUP(A2428&amp;D2428&amp;E2428,VehicleInfo!$F$5:$F$31,1,0)</f>
        <v>#N/A</v>
      </c>
      <c r="G2428" s="44" t="s">
        <v>5278</v>
      </c>
      <c r="H2428" s="44">
        <v>2</v>
      </c>
      <c r="I2428" s="44" t="s">
        <v>5278</v>
      </c>
      <c r="J2428" s="44" t="s">
        <v>5278</v>
      </c>
      <c r="K2428" s="44" t="s">
        <v>5937</v>
      </c>
      <c r="L2428" s="44" t="s">
        <v>5278</v>
      </c>
      <c r="M2428" s="44" t="s">
        <v>8189</v>
      </c>
      <c r="N2428" s="44" t="s">
        <v>5278</v>
      </c>
      <c r="O2428" s="44" t="s">
        <v>5273</v>
      </c>
      <c r="P2428" s="44" t="s">
        <v>5273</v>
      </c>
      <c r="Q2428" s="44" t="s">
        <v>5273</v>
      </c>
      <c r="R2428" s="44" t="s">
        <v>5273</v>
      </c>
      <c r="S2428" s="44" t="s">
        <v>5273</v>
      </c>
      <c r="T2428" s="44" t="s">
        <v>5278</v>
      </c>
      <c r="U2428" s="44" t="s">
        <v>5278</v>
      </c>
      <c r="V2428" s="44" t="s">
        <v>5278</v>
      </c>
      <c r="W2428" s="44" t="s">
        <v>5278</v>
      </c>
      <c r="X2428" s="44" t="s">
        <v>5278</v>
      </c>
      <c r="Y2428" s="44" t="s">
        <v>5278</v>
      </c>
      <c r="Z2428" s="44" t="s">
        <v>5278</v>
      </c>
      <c r="AA2428" t="e">
        <f>VLOOKUP(M2428,VehicleInfo!$M$2:$AA$31,15,0)</f>
        <v>#N/A</v>
      </c>
      <c r="AB2428" s="44" t="s">
        <v>7836</v>
      </c>
      <c r="AC2428" s="44" t="s">
        <v>6350</v>
      </c>
      <c r="AD2428" s="44" t="s">
        <v>6350</v>
      </c>
      <c r="AE2428" s="44" t="s">
        <v>5278</v>
      </c>
    </row>
    <row r="2429" spans="1:31" hidden="1">
      <c r="A2429" s="44">
        <v>2019</v>
      </c>
      <c r="B2429" s="44" t="s">
        <v>5388</v>
      </c>
      <c r="C2429" s="44" t="s">
        <v>5388</v>
      </c>
      <c r="D2429" s="44" t="s">
        <v>5423</v>
      </c>
      <c r="E2429" s="44" t="s">
        <v>6336</v>
      </c>
      <c r="F2429" s="44" t="e">
        <f>VLOOKUP(A2429&amp;D2429&amp;E2429,VehicleInfo!$F$5:$F$31,1,0)</f>
        <v>#N/A</v>
      </c>
      <c r="G2429" s="44" t="s">
        <v>5278</v>
      </c>
      <c r="H2429" s="44">
        <v>1</v>
      </c>
      <c r="I2429" s="44" t="s">
        <v>5278</v>
      </c>
      <c r="J2429" s="44" t="s">
        <v>5278</v>
      </c>
      <c r="K2429" s="44" t="s">
        <v>5799</v>
      </c>
      <c r="L2429" s="44" t="s">
        <v>5278</v>
      </c>
      <c r="M2429" s="44" t="s">
        <v>6230</v>
      </c>
      <c r="N2429" s="44" t="s">
        <v>5278</v>
      </c>
      <c r="O2429" s="44" t="s">
        <v>5273</v>
      </c>
      <c r="P2429" s="44" t="s">
        <v>5273</v>
      </c>
      <c r="Q2429" s="44" t="s">
        <v>5273</v>
      </c>
      <c r="R2429" s="44" t="s">
        <v>5273</v>
      </c>
      <c r="S2429" s="44" t="s">
        <v>5273</v>
      </c>
      <c r="T2429" s="44" t="s">
        <v>5278</v>
      </c>
      <c r="U2429" s="44" t="s">
        <v>5278</v>
      </c>
      <c r="V2429" s="44" t="s">
        <v>5278</v>
      </c>
      <c r="W2429" s="44" t="s">
        <v>5278</v>
      </c>
      <c r="X2429" s="44" t="s">
        <v>5278</v>
      </c>
      <c r="Y2429" s="44" t="s">
        <v>5278</v>
      </c>
      <c r="Z2429" s="44" t="s">
        <v>5278</v>
      </c>
      <c r="AA2429" t="str">
        <f>VLOOKUP(M2429,VehicleInfo!$M$2:$AA$31,15,0)</f>
        <v>Transmission Fluid Temperature</v>
      </c>
      <c r="AB2429" s="44" t="s">
        <v>7836</v>
      </c>
      <c r="AC2429" s="44" t="s">
        <v>6352</v>
      </c>
      <c r="AD2429" s="44" t="s">
        <v>6352</v>
      </c>
      <c r="AE2429" s="44" t="s">
        <v>5278</v>
      </c>
    </row>
    <row r="2430" spans="1:31" hidden="1">
      <c r="A2430" s="44">
        <v>2019</v>
      </c>
      <c r="B2430" s="44" t="s">
        <v>5388</v>
      </c>
      <c r="C2430" s="44" t="s">
        <v>5388</v>
      </c>
      <c r="D2430" s="44" t="s">
        <v>5423</v>
      </c>
      <c r="E2430" s="44" t="s">
        <v>6336</v>
      </c>
      <c r="F2430" s="44" t="e">
        <f>VLOOKUP(A2430&amp;D2430&amp;E2430,VehicleInfo!$F$5:$F$31,1,0)</f>
        <v>#N/A</v>
      </c>
      <c r="G2430" s="44" t="s">
        <v>5278</v>
      </c>
      <c r="H2430" s="44">
        <v>2</v>
      </c>
      <c r="I2430" s="44" t="s">
        <v>5278</v>
      </c>
      <c r="J2430" s="44" t="s">
        <v>5278</v>
      </c>
      <c r="K2430" s="44" t="s">
        <v>5799</v>
      </c>
      <c r="L2430" s="44" t="s">
        <v>5278</v>
      </c>
      <c r="M2430" s="44" t="s">
        <v>7891</v>
      </c>
      <c r="N2430" s="44" t="s">
        <v>5278</v>
      </c>
      <c r="O2430" s="44" t="s">
        <v>5273</v>
      </c>
      <c r="P2430" s="44" t="s">
        <v>5273</v>
      </c>
      <c r="Q2430" s="44" t="s">
        <v>5273</v>
      </c>
      <c r="R2430" s="44" t="s">
        <v>5273</v>
      </c>
      <c r="S2430" s="44" t="s">
        <v>5273</v>
      </c>
      <c r="T2430" s="44" t="s">
        <v>5278</v>
      </c>
      <c r="U2430" s="44" t="s">
        <v>5278</v>
      </c>
      <c r="V2430" s="44" t="s">
        <v>5278</v>
      </c>
      <c r="W2430" s="44" t="s">
        <v>5278</v>
      </c>
      <c r="X2430" s="44" t="s">
        <v>5278</v>
      </c>
      <c r="Y2430" s="44" t="s">
        <v>5278</v>
      </c>
      <c r="Z2430" s="44" t="s">
        <v>5278</v>
      </c>
      <c r="AA2430" t="e">
        <f>VLOOKUP(M2430,VehicleInfo!$M$2:$AA$31,15,0)</f>
        <v>#N/A</v>
      </c>
      <c r="AB2430" s="44" t="s">
        <v>7836</v>
      </c>
      <c r="AC2430" s="44" t="s">
        <v>6363</v>
      </c>
      <c r="AD2430" s="44" t="s">
        <v>6363</v>
      </c>
      <c r="AE2430" s="44" t="s">
        <v>5278</v>
      </c>
    </row>
    <row r="2431" spans="1:31" hidden="1">
      <c r="A2431" s="44">
        <v>2019</v>
      </c>
      <c r="B2431" s="44" t="s">
        <v>5388</v>
      </c>
      <c r="C2431" s="44" t="s">
        <v>5388</v>
      </c>
      <c r="D2431" s="44" t="s">
        <v>5423</v>
      </c>
      <c r="E2431" s="44" t="s">
        <v>6336</v>
      </c>
      <c r="F2431" s="44" t="e">
        <f>VLOOKUP(A2431&amp;D2431&amp;E2431,VehicleInfo!$F$5:$F$31,1,0)</f>
        <v>#N/A</v>
      </c>
      <c r="G2431" s="44" t="s">
        <v>5278</v>
      </c>
      <c r="H2431" s="44">
        <v>1</v>
      </c>
      <c r="I2431" s="44" t="s">
        <v>5278</v>
      </c>
      <c r="J2431" s="44" t="s">
        <v>5278</v>
      </c>
      <c r="K2431" s="44" t="s">
        <v>5799</v>
      </c>
      <c r="L2431" s="44" t="s">
        <v>5278</v>
      </c>
      <c r="M2431" s="44" t="s">
        <v>6232</v>
      </c>
      <c r="N2431" s="44" t="s">
        <v>5278</v>
      </c>
      <c r="O2431" s="44" t="s">
        <v>5273</v>
      </c>
      <c r="P2431" s="44" t="s">
        <v>5273</v>
      </c>
      <c r="Q2431" s="44" t="s">
        <v>5273</v>
      </c>
      <c r="R2431" s="44" t="s">
        <v>5273</v>
      </c>
      <c r="S2431" s="44" t="s">
        <v>5273</v>
      </c>
      <c r="T2431" s="44" t="s">
        <v>5278</v>
      </c>
      <c r="U2431" s="44" t="s">
        <v>5278</v>
      </c>
      <c r="V2431" s="44" t="s">
        <v>5278</v>
      </c>
      <c r="W2431" s="44" t="s">
        <v>5278</v>
      </c>
      <c r="X2431" s="44" t="s">
        <v>5278</v>
      </c>
      <c r="Y2431" s="44" t="s">
        <v>5278</v>
      </c>
      <c r="Z2431" s="44" t="s">
        <v>5278</v>
      </c>
      <c r="AA2431" t="e">
        <f>VLOOKUP(M2431,VehicleInfo!$M$2:$AA$31,15,0)</f>
        <v>#N/A</v>
      </c>
      <c r="AB2431" s="44" t="s">
        <v>7836</v>
      </c>
      <c r="AC2431" s="44" t="s">
        <v>6352</v>
      </c>
      <c r="AD2431" s="44" t="s">
        <v>6352</v>
      </c>
      <c r="AE2431" s="44" t="s">
        <v>5278</v>
      </c>
    </row>
    <row r="2432" spans="1:31" hidden="1">
      <c r="A2432" s="44">
        <v>2019</v>
      </c>
      <c r="B2432" s="44" t="s">
        <v>5388</v>
      </c>
      <c r="C2432" s="44" t="s">
        <v>5388</v>
      </c>
      <c r="D2432" s="44" t="s">
        <v>5423</v>
      </c>
      <c r="E2432" s="44" t="s">
        <v>6336</v>
      </c>
      <c r="F2432" s="44" t="e">
        <f>VLOOKUP(A2432&amp;D2432&amp;E2432,VehicleInfo!$F$5:$F$31,1,0)</f>
        <v>#N/A</v>
      </c>
      <c r="G2432" s="44" t="s">
        <v>5278</v>
      </c>
      <c r="H2432" s="44">
        <v>2</v>
      </c>
      <c r="I2432" s="44" t="s">
        <v>5278</v>
      </c>
      <c r="J2432" s="44" t="s">
        <v>5278</v>
      </c>
      <c r="K2432" s="44" t="s">
        <v>5799</v>
      </c>
      <c r="L2432" s="44" t="s">
        <v>5278</v>
      </c>
      <c r="M2432" s="44" t="s">
        <v>7347</v>
      </c>
      <c r="N2432" s="44" t="s">
        <v>5278</v>
      </c>
      <c r="O2432" s="44" t="s">
        <v>5273</v>
      </c>
      <c r="P2432" s="44" t="s">
        <v>5273</v>
      </c>
      <c r="Q2432" s="44" t="s">
        <v>5273</v>
      </c>
      <c r="R2432" s="44" t="s">
        <v>5273</v>
      </c>
      <c r="S2432" s="44" t="s">
        <v>5273</v>
      </c>
      <c r="T2432" s="44" t="s">
        <v>5278</v>
      </c>
      <c r="U2432" s="44" t="s">
        <v>5278</v>
      </c>
      <c r="V2432" s="44" t="s">
        <v>5278</v>
      </c>
      <c r="W2432" s="44" t="s">
        <v>5278</v>
      </c>
      <c r="X2432" s="44" t="s">
        <v>5278</v>
      </c>
      <c r="Y2432" s="44" t="s">
        <v>5278</v>
      </c>
      <c r="Z2432" s="44" t="s">
        <v>5278</v>
      </c>
      <c r="AA2432" t="e">
        <f>VLOOKUP(M2432,VehicleInfo!$M$2:$AA$31,15,0)</f>
        <v>#N/A</v>
      </c>
      <c r="AB2432" s="44" t="s">
        <v>7836</v>
      </c>
      <c r="AC2432" s="44" t="s">
        <v>6352</v>
      </c>
      <c r="AD2432" s="44" t="s">
        <v>6352</v>
      </c>
      <c r="AE2432" s="44" t="s">
        <v>5278</v>
      </c>
    </row>
    <row r="2433" spans="1:31" hidden="1">
      <c r="A2433" s="44">
        <v>2019</v>
      </c>
      <c r="B2433" s="44" t="s">
        <v>5388</v>
      </c>
      <c r="C2433" s="44" t="s">
        <v>5388</v>
      </c>
      <c r="D2433" s="44" t="s">
        <v>5423</v>
      </c>
      <c r="E2433" s="44" t="s">
        <v>6336</v>
      </c>
      <c r="F2433" s="44" t="e">
        <f>VLOOKUP(A2433&amp;D2433&amp;E2433,VehicleInfo!$F$5:$F$31,1,0)</f>
        <v>#N/A</v>
      </c>
      <c r="G2433" s="44" t="s">
        <v>5278</v>
      </c>
      <c r="H2433" s="44">
        <v>3</v>
      </c>
      <c r="I2433" s="44" t="s">
        <v>5278</v>
      </c>
      <c r="J2433" s="44" t="s">
        <v>5278</v>
      </c>
      <c r="K2433" s="44" t="s">
        <v>6263</v>
      </c>
      <c r="L2433" s="44" t="s">
        <v>5278</v>
      </c>
      <c r="M2433" s="44" t="s">
        <v>6269</v>
      </c>
      <c r="N2433" s="44" t="s">
        <v>5278</v>
      </c>
      <c r="O2433" s="44" t="s">
        <v>5273</v>
      </c>
      <c r="P2433" s="44" t="s">
        <v>5273</v>
      </c>
      <c r="Q2433" s="44" t="s">
        <v>5273</v>
      </c>
      <c r="R2433" s="44" t="s">
        <v>5273</v>
      </c>
      <c r="S2433" s="44" t="s">
        <v>5273</v>
      </c>
      <c r="T2433" s="44" t="s">
        <v>5278</v>
      </c>
      <c r="U2433" s="44" t="s">
        <v>5278</v>
      </c>
      <c r="V2433" s="44" t="s">
        <v>5278</v>
      </c>
      <c r="W2433" s="44" t="s">
        <v>5278</v>
      </c>
      <c r="X2433" s="44" t="s">
        <v>5278</v>
      </c>
      <c r="Y2433" s="44" t="s">
        <v>5278</v>
      </c>
      <c r="Z2433" s="44" t="s">
        <v>5278</v>
      </c>
      <c r="AA2433" t="e">
        <f>VLOOKUP(M2433,VehicleInfo!$M$2:$AA$31,15,0)</f>
        <v>#N/A</v>
      </c>
      <c r="AB2433" s="44" t="s">
        <v>7836</v>
      </c>
      <c r="AC2433" s="44" t="s">
        <v>6350</v>
      </c>
      <c r="AD2433" s="44" t="s">
        <v>6350</v>
      </c>
      <c r="AE2433" s="44" t="s">
        <v>5278</v>
      </c>
    </row>
    <row r="2434" spans="1:31" hidden="1">
      <c r="A2434" s="44">
        <v>2019</v>
      </c>
      <c r="B2434" s="44" t="s">
        <v>5388</v>
      </c>
      <c r="C2434" s="44" t="s">
        <v>5388</v>
      </c>
      <c r="D2434" s="44" t="s">
        <v>5423</v>
      </c>
      <c r="E2434" s="44" t="s">
        <v>6336</v>
      </c>
      <c r="F2434" s="44" t="e">
        <f>VLOOKUP(A2434&amp;D2434&amp;E2434,VehicleInfo!$F$5:$F$31,1,0)</f>
        <v>#N/A</v>
      </c>
      <c r="G2434" s="44" t="s">
        <v>5278</v>
      </c>
      <c r="H2434" s="44">
        <v>4</v>
      </c>
      <c r="I2434" s="44" t="s">
        <v>5278</v>
      </c>
      <c r="J2434" s="44" t="s">
        <v>5278</v>
      </c>
      <c r="K2434" s="44" t="s">
        <v>7338</v>
      </c>
      <c r="L2434" s="44" t="s">
        <v>5278</v>
      </c>
      <c r="M2434" s="44" t="s">
        <v>7365</v>
      </c>
      <c r="N2434" s="44" t="s">
        <v>5278</v>
      </c>
      <c r="O2434" s="44" t="s">
        <v>5273</v>
      </c>
      <c r="P2434" s="44" t="s">
        <v>5273</v>
      </c>
      <c r="Q2434" s="44" t="s">
        <v>5273</v>
      </c>
      <c r="R2434" s="44" t="s">
        <v>5273</v>
      </c>
      <c r="S2434" s="44" t="s">
        <v>5273</v>
      </c>
      <c r="T2434" s="44" t="s">
        <v>5278</v>
      </c>
      <c r="U2434" s="44" t="s">
        <v>5278</v>
      </c>
      <c r="V2434" s="44" t="s">
        <v>5278</v>
      </c>
      <c r="W2434" s="44" t="s">
        <v>5278</v>
      </c>
      <c r="X2434" s="44" t="s">
        <v>5278</v>
      </c>
      <c r="Y2434" s="44" t="s">
        <v>5278</v>
      </c>
      <c r="Z2434" s="44" t="s">
        <v>5278</v>
      </c>
      <c r="AA2434" t="e">
        <f>VLOOKUP(M2434,VehicleInfo!$M$2:$AA$31,15,0)</f>
        <v>#N/A</v>
      </c>
      <c r="AB2434" s="44" t="s">
        <v>7836</v>
      </c>
      <c r="AC2434" s="44" t="s">
        <v>6350</v>
      </c>
      <c r="AD2434" s="44" t="s">
        <v>6350</v>
      </c>
      <c r="AE2434" s="44" t="s">
        <v>5278</v>
      </c>
    </row>
    <row r="2435" spans="1:31" hidden="1">
      <c r="A2435" s="44">
        <v>2019</v>
      </c>
      <c r="B2435" s="44" t="s">
        <v>5388</v>
      </c>
      <c r="C2435" s="44" t="s">
        <v>5388</v>
      </c>
      <c r="D2435" s="44" t="s">
        <v>5423</v>
      </c>
      <c r="E2435" s="44" t="s">
        <v>6336</v>
      </c>
      <c r="F2435" s="44" t="e">
        <f>VLOOKUP(A2435&amp;D2435&amp;E2435,VehicleInfo!$F$5:$F$31,1,0)</f>
        <v>#N/A</v>
      </c>
      <c r="G2435" s="44" t="s">
        <v>5278</v>
      </c>
      <c r="H2435" s="44">
        <v>5</v>
      </c>
      <c r="I2435" s="44" t="s">
        <v>5278</v>
      </c>
      <c r="J2435" s="44" t="s">
        <v>5278</v>
      </c>
      <c r="K2435" s="44" t="s">
        <v>5799</v>
      </c>
      <c r="L2435" s="44" t="s">
        <v>5278</v>
      </c>
      <c r="M2435" s="44" t="s">
        <v>7346</v>
      </c>
      <c r="N2435" s="44" t="s">
        <v>5278</v>
      </c>
      <c r="O2435" s="44" t="s">
        <v>5273</v>
      </c>
      <c r="P2435" s="44" t="s">
        <v>5273</v>
      </c>
      <c r="Q2435" s="44" t="s">
        <v>5273</v>
      </c>
      <c r="R2435" s="44" t="s">
        <v>5273</v>
      </c>
      <c r="S2435" s="44" t="s">
        <v>5273</v>
      </c>
      <c r="T2435" s="44" t="s">
        <v>5278</v>
      </c>
      <c r="U2435" s="44" t="s">
        <v>5278</v>
      </c>
      <c r="V2435" s="44" t="s">
        <v>5278</v>
      </c>
      <c r="W2435" s="44" t="s">
        <v>5278</v>
      </c>
      <c r="X2435" s="44" t="s">
        <v>5278</v>
      </c>
      <c r="Y2435" s="44" t="s">
        <v>5278</v>
      </c>
      <c r="Z2435" s="44" t="s">
        <v>5278</v>
      </c>
      <c r="AA2435" t="e">
        <f>VLOOKUP(M2435,VehicleInfo!$M$2:$AA$31,15,0)</f>
        <v>#N/A</v>
      </c>
      <c r="AB2435" s="44" t="s">
        <v>7836</v>
      </c>
      <c r="AC2435" s="44" t="s">
        <v>6363</v>
      </c>
      <c r="AD2435" s="44" t="s">
        <v>6363</v>
      </c>
      <c r="AE2435" s="44" t="s">
        <v>5278</v>
      </c>
    </row>
    <row r="2436" spans="1:31" hidden="1">
      <c r="A2436" s="44">
        <v>2019</v>
      </c>
      <c r="B2436" s="44" t="s">
        <v>5388</v>
      </c>
      <c r="C2436" s="44" t="s">
        <v>5388</v>
      </c>
      <c r="D2436" s="44" t="s">
        <v>5423</v>
      </c>
      <c r="E2436" s="44" t="s">
        <v>6336</v>
      </c>
      <c r="F2436" s="44" t="e">
        <f>VLOOKUP(A2436&amp;D2436&amp;E2436,VehicleInfo!$F$5:$F$31,1,0)</f>
        <v>#N/A</v>
      </c>
      <c r="G2436" s="44" t="s">
        <v>5278</v>
      </c>
      <c r="H2436" s="44">
        <v>6</v>
      </c>
      <c r="I2436" s="44" t="s">
        <v>5278</v>
      </c>
      <c r="J2436" s="44" t="s">
        <v>5278</v>
      </c>
      <c r="K2436" s="44" t="s">
        <v>5799</v>
      </c>
      <c r="L2436" s="44" t="s">
        <v>5278</v>
      </c>
      <c r="M2436" s="44" t="s">
        <v>7368</v>
      </c>
      <c r="N2436" s="44" t="s">
        <v>5278</v>
      </c>
      <c r="O2436" s="44" t="s">
        <v>5273</v>
      </c>
      <c r="P2436" s="44" t="s">
        <v>5273</v>
      </c>
      <c r="Q2436" s="44" t="s">
        <v>5273</v>
      </c>
      <c r="R2436" s="44" t="s">
        <v>5273</v>
      </c>
      <c r="S2436" s="44" t="s">
        <v>5273</v>
      </c>
      <c r="T2436" s="44" t="s">
        <v>5278</v>
      </c>
      <c r="U2436" s="44" t="s">
        <v>5278</v>
      </c>
      <c r="V2436" s="44" t="s">
        <v>5278</v>
      </c>
      <c r="W2436" s="44" t="s">
        <v>5278</v>
      </c>
      <c r="X2436" s="44" t="s">
        <v>5278</v>
      </c>
      <c r="Y2436" s="44" t="s">
        <v>5278</v>
      </c>
      <c r="Z2436" s="44" t="s">
        <v>5278</v>
      </c>
      <c r="AA2436" t="e">
        <f>VLOOKUP(M2436,VehicleInfo!$M$2:$AA$31,15,0)</f>
        <v>#N/A</v>
      </c>
      <c r="AB2436" s="44" t="s">
        <v>7836</v>
      </c>
      <c r="AC2436" s="44" t="s">
        <v>6363</v>
      </c>
      <c r="AD2436" s="44" t="s">
        <v>6363</v>
      </c>
      <c r="AE2436" s="44" t="s">
        <v>5278</v>
      </c>
    </row>
    <row r="2437" spans="1:31" hidden="1">
      <c r="A2437" s="44">
        <v>2019</v>
      </c>
      <c r="B2437" s="44" t="s">
        <v>5388</v>
      </c>
      <c r="C2437" s="44" t="s">
        <v>5388</v>
      </c>
      <c r="D2437" s="44" t="s">
        <v>5423</v>
      </c>
      <c r="E2437" s="44" t="s">
        <v>6336</v>
      </c>
      <c r="F2437" s="44" t="e">
        <f>VLOOKUP(A2437&amp;D2437&amp;E2437,VehicleInfo!$F$5:$F$31,1,0)</f>
        <v>#N/A</v>
      </c>
      <c r="G2437" s="44" t="s">
        <v>5278</v>
      </c>
      <c r="H2437" s="44">
        <v>1</v>
      </c>
      <c r="I2437" s="44" t="s">
        <v>5278</v>
      </c>
      <c r="J2437" s="44" t="s">
        <v>5278</v>
      </c>
      <c r="K2437" s="44" t="s">
        <v>5806</v>
      </c>
      <c r="L2437" s="44" t="s">
        <v>5278</v>
      </c>
      <c r="M2437" s="44" t="s">
        <v>6222</v>
      </c>
      <c r="N2437" s="44" t="s">
        <v>5278</v>
      </c>
      <c r="O2437" s="44" t="s">
        <v>5273</v>
      </c>
      <c r="P2437" s="44" t="s">
        <v>5273</v>
      </c>
      <c r="Q2437" s="44" t="s">
        <v>5273</v>
      </c>
      <c r="R2437" s="44" t="s">
        <v>5273</v>
      </c>
      <c r="S2437" s="44" t="s">
        <v>5273</v>
      </c>
      <c r="T2437" s="44" t="s">
        <v>5278</v>
      </c>
      <c r="U2437" s="44" t="s">
        <v>5278</v>
      </c>
      <c r="V2437" s="44" t="s">
        <v>5278</v>
      </c>
      <c r="W2437" s="44" t="s">
        <v>5278</v>
      </c>
      <c r="X2437" s="44" t="s">
        <v>5278</v>
      </c>
      <c r="Y2437" s="44" t="s">
        <v>5278</v>
      </c>
      <c r="Z2437" s="44" t="s">
        <v>5278</v>
      </c>
      <c r="AA2437" t="e">
        <f>VLOOKUP(M2437,VehicleInfo!$M$2:$AA$31,15,0)</f>
        <v>#N/A</v>
      </c>
      <c r="AB2437" s="44" t="s">
        <v>7836</v>
      </c>
      <c r="AC2437" s="44" t="s">
        <v>6350</v>
      </c>
      <c r="AD2437" s="44" t="s">
        <v>6350</v>
      </c>
      <c r="AE2437" s="44" t="s">
        <v>5278</v>
      </c>
    </row>
    <row r="2438" spans="1:31" hidden="1">
      <c r="A2438" s="44">
        <v>2019</v>
      </c>
      <c r="B2438" s="44" t="s">
        <v>5388</v>
      </c>
      <c r="C2438" s="44" t="s">
        <v>5388</v>
      </c>
      <c r="D2438" s="44" t="s">
        <v>5423</v>
      </c>
      <c r="E2438" s="44" t="s">
        <v>6336</v>
      </c>
      <c r="F2438" s="44" t="e">
        <f>VLOOKUP(A2438&amp;D2438&amp;E2438,VehicleInfo!$F$5:$F$31,1,0)</f>
        <v>#N/A</v>
      </c>
      <c r="G2438" s="44" t="s">
        <v>5278</v>
      </c>
      <c r="H2438" s="44">
        <v>2</v>
      </c>
      <c r="I2438" s="44" t="s">
        <v>5278</v>
      </c>
      <c r="J2438" s="44" t="s">
        <v>5278</v>
      </c>
      <c r="K2438" s="44" t="s">
        <v>5973</v>
      </c>
      <c r="L2438" s="44" t="s">
        <v>5278</v>
      </c>
      <c r="M2438" s="44" t="s">
        <v>7411</v>
      </c>
      <c r="N2438" s="44" t="s">
        <v>5278</v>
      </c>
      <c r="O2438" s="44" t="s">
        <v>5273</v>
      </c>
      <c r="P2438" s="44" t="s">
        <v>5273</v>
      </c>
      <c r="Q2438" s="44" t="s">
        <v>5273</v>
      </c>
      <c r="R2438" s="44" t="s">
        <v>5273</v>
      </c>
      <c r="S2438" s="44" t="s">
        <v>5273</v>
      </c>
      <c r="T2438" s="44" t="s">
        <v>5278</v>
      </c>
      <c r="U2438" s="44" t="s">
        <v>5278</v>
      </c>
      <c r="V2438" s="44" t="s">
        <v>5278</v>
      </c>
      <c r="W2438" s="44" t="s">
        <v>5278</v>
      </c>
      <c r="X2438" s="44" t="s">
        <v>5278</v>
      </c>
      <c r="Y2438" s="44" t="s">
        <v>5278</v>
      </c>
      <c r="Z2438" s="44" t="s">
        <v>5278</v>
      </c>
      <c r="AA2438" t="e">
        <f>VLOOKUP(M2438,VehicleInfo!$M$2:$AA$31,15,0)</f>
        <v>#N/A</v>
      </c>
      <c r="AB2438" s="44" t="s">
        <v>7836</v>
      </c>
      <c r="AC2438" s="44" t="s">
        <v>6350</v>
      </c>
      <c r="AD2438" s="44" t="s">
        <v>6350</v>
      </c>
      <c r="AE2438" s="44" t="s">
        <v>5278</v>
      </c>
    </row>
    <row r="2439" spans="1:31" hidden="1">
      <c r="A2439" s="44">
        <v>2019</v>
      </c>
      <c r="B2439" s="44" t="s">
        <v>5388</v>
      </c>
      <c r="C2439" s="44" t="s">
        <v>5388</v>
      </c>
      <c r="D2439" s="44" t="s">
        <v>5423</v>
      </c>
      <c r="E2439" s="44" t="s">
        <v>6336</v>
      </c>
      <c r="F2439" s="44" t="e">
        <f>VLOOKUP(A2439&amp;D2439&amp;E2439,VehicleInfo!$F$5:$F$31,1,0)</f>
        <v>#N/A</v>
      </c>
      <c r="G2439" s="44" t="s">
        <v>5278</v>
      </c>
      <c r="H2439" s="44">
        <v>1</v>
      </c>
      <c r="I2439" s="44" t="s">
        <v>5278</v>
      </c>
      <c r="J2439" s="44" t="s">
        <v>5278</v>
      </c>
      <c r="K2439" s="44" t="s">
        <v>5806</v>
      </c>
      <c r="L2439" s="44" t="s">
        <v>5278</v>
      </c>
      <c r="M2439" s="44" t="s">
        <v>6226</v>
      </c>
      <c r="N2439" s="44" t="s">
        <v>5278</v>
      </c>
      <c r="O2439" s="44" t="s">
        <v>5273</v>
      </c>
      <c r="P2439" s="44" t="s">
        <v>5273</v>
      </c>
      <c r="Q2439" s="44" t="s">
        <v>5273</v>
      </c>
      <c r="R2439" s="44" t="s">
        <v>5273</v>
      </c>
      <c r="S2439" s="44" t="s">
        <v>5273</v>
      </c>
      <c r="T2439" s="44" t="s">
        <v>5278</v>
      </c>
      <c r="U2439" s="44" t="s">
        <v>5278</v>
      </c>
      <c r="V2439" s="44" t="s">
        <v>5278</v>
      </c>
      <c r="W2439" s="44" t="s">
        <v>5278</v>
      </c>
      <c r="X2439" s="44" t="s">
        <v>5278</v>
      </c>
      <c r="Y2439" s="44" t="s">
        <v>5278</v>
      </c>
      <c r="Z2439" s="44" t="s">
        <v>5278</v>
      </c>
      <c r="AA2439" t="e">
        <f>VLOOKUP(M2439,VehicleInfo!$M$2:$AA$31,15,0)</f>
        <v>#N/A</v>
      </c>
      <c r="AB2439" s="44" t="s">
        <v>7836</v>
      </c>
      <c r="AC2439" s="44" t="s">
        <v>6350</v>
      </c>
      <c r="AD2439" s="44" t="s">
        <v>6350</v>
      </c>
      <c r="AE2439" s="44" t="s">
        <v>5278</v>
      </c>
    </row>
    <row r="2440" spans="1:31" hidden="1">
      <c r="A2440" s="44">
        <v>2019</v>
      </c>
      <c r="B2440" s="44" t="s">
        <v>5388</v>
      </c>
      <c r="C2440" s="44" t="s">
        <v>5388</v>
      </c>
      <c r="D2440" s="44" t="s">
        <v>5423</v>
      </c>
      <c r="E2440" s="44" t="s">
        <v>6336</v>
      </c>
      <c r="F2440" s="44" t="e">
        <f>VLOOKUP(A2440&amp;D2440&amp;E2440,VehicleInfo!$F$5:$F$31,1,0)</f>
        <v>#N/A</v>
      </c>
      <c r="G2440" s="44" t="s">
        <v>5278</v>
      </c>
      <c r="H2440" s="44">
        <v>2</v>
      </c>
      <c r="I2440" s="44" t="s">
        <v>5278</v>
      </c>
      <c r="J2440" s="44" t="s">
        <v>5278</v>
      </c>
      <c r="K2440" s="44" t="s">
        <v>5973</v>
      </c>
      <c r="L2440" s="44" t="s">
        <v>5278</v>
      </c>
      <c r="M2440" s="44" t="s">
        <v>7412</v>
      </c>
      <c r="N2440" s="44" t="s">
        <v>5278</v>
      </c>
      <c r="O2440" s="44" t="s">
        <v>5273</v>
      </c>
      <c r="P2440" s="44" t="s">
        <v>5273</v>
      </c>
      <c r="Q2440" s="44" t="s">
        <v>5273</v>
      </c>
      <c r="R2440" s="44" t="s">
        <v>5273</v>
      </c>
      <c r="S2440" s="44" t="s">
        <v>5273</v>
      </c>
      <c r="T2440" s="44" t="s">
        <v>5278</v>
      </c>
      <c r="U2440" s="44" t="s">
        <v>5278</v>
      </c>
      <c r="V2440" s="44" t="s">
        <v>5278</v>
      </c>
      <c r="W2440" s="44" t="s">
        <v>5278</v>
      </c>
      <c r="X2440" s="44" t="s">
        <v>5278</v>
      </c>
      <c r="Y2440" s="44" t="s">
        <v>5278</v>
      </c>
      <c r="Z2440" s="44" t="s">
        <v>5278</v>
      </c>
      <c r="AA2440" t="e">
        <f>VLOOKUP(M2440,VehicleInfo!$M$2:$AA$31,15,0)</f>
        <v>#N/A</v>
      </c>
      <c r="AB2440" s="44" t="s">
        <v>7836</v>
      </c>
      <c r="AC2440" s="44" t="s">
        <v>6350</v>
      </c>
      <c r="AD2440" s="44" t="s">
        <v>6350</v>
      </c>
      <c r="AE2440" s="44" t="s">
        <v>5278</v>
      </c>
    </row>
    <row r="2441" spans="1:31" hidden="1">
      <c r="A2441" s="44">
        <v>2019</v>
      </c>
      <c r="B2441" s="44" t="s">
        <v>5388</v>
      </c>
      <c r="C2441" s="44" t="s">
        <v>5388</v>
      </c>
      <c r="D2441" s="44" t="s">
        <v>5423</v>
      </c>
      <c r="E2441" s="44" t="s">
        <v>6331</v>
      </c>
      <c r="F2441" s="44" t="e">
        <f>VLOOKUP(A2441&amp;D2441&amp;E2441,VehicleInfo!$F$5:$F$31,1,0)</f>
        <v>#N/A</v>
      </c>
      <c r="G2441" s="44" t="s">
        <v>5278</v>
      </c>
      <c r="H2441" s="44">
        <v>1</v>
      </c>
      <c r="I2441" s="44" t="s">
        <v>5278</v>
      </c>
      <c r="J2441" s="44" t="s">
        <v>5278</v>
      </c>
      <c r="K2441" s="44" t="s">
        <v>10</v>
      </c>
      <c r="L2441" s="44" t="s">
        <v>5278</v>
      </c>
      <c r="M2441" s="44" t="s">
        <v>6195</v>
      </c>
      <c r="N2441" s="44" t="s">
        <v>5278</v>
      </c>
      <c r="O2441" s="44" t="s">
        <v>5273</v>
      </c>
      <c r="P2441" s="44" t="s">
        <v>5273</v>
      </c>
      <c r="Q2441" s="44" t="s">
        <v>5273</v>
      </c>
      <c r="R2441" s="44" t="s">
        <v>5273</v>
      </c>
      <c r="S2441" s="44" t="s">
        <v>5273</v>
      </c>
      <c r="T2441" s="44" t="s">
        <v>5278</v>
      </c>
      <c r="U2441" s="44" t="s">
        <v>5278</v>
      </c>
      <c r="V2441" s="44" t="s">
        <v>5278</v>
      </c>
      <c r="W2441" s="44" t="s">
        <v>5278</v>
      </c>
      <c r="X2441" s="44" t="s">
        <v>5278</v>
      </c>
      <c r="Y2441" s="44" t="s">
        <v>5278</v>
      </c>
      <c r="Z2441" s="44" t="s">
        <v>5278</v>
      </c>
      <c r="AA2441" t="e">
        <f>VLOOKUP(M2441,VehicleInfo!$M$2:$AA$31,15,0)</f>
        <v>#N/A</v>
      </c>
      <c r="AB2441" s="44" t="s">
        <v>7836</v>
      </c>
      <c r="AC2441" s="44" t="s">
        <v>6350</v>
      </c>
      <c r="AD2441" s="44" t="s">
        <v>6350</v>
      </c>
      <c r="AE2441" s="44" t="s">
        <v>5278</v>
      </c>
    </row>
    <row r="2442" spans="1:31" hidden="1">
      <c r="A2442" s="44">
        <v>2019</v>
      </c>
      <c r="B2442" s="44" t="s">
        <v>5388</v>
      </c>
      <c r="C2442" s="44" t="s">
        <v>5388</v>
      </c>
      <c r="D2442" s="44" t="s">
        <v>5423</v>
      </c>
      <c r="E2442" s="44" t="s">
        <v>6331</v>
      </c>
      <c r="F2442" s="44" t="e">
        <f>VLOOKUP(A2442&amp;D2442&amp;E2442,VehicleInfo!$F$5:$F$31,1,0)</f>
        <v>#N/A</v>
      </c>
      <c r="G2442" s="44" t="s">
        <v>5278</v>
      </c>
      <c r="H2442" s="44">
        <v>1</v>
      </c>
      <c r="I2442" s="44" t="s">
        <v>5278</v>
      </c>
      <c r="J2442" s="44" t="s">
        <v>5278</v>
      </c>
      <c r="K2442" s="44" t="s">
        <v>5806</v>
      </c>
      <c r="L2442" s="44" t="s">
        <v>5278</v>
      </c>
      <c r="M2442" s="44" t="s">
        <v>6214</v>
      </c>
      <c r="N2442" s="44" t="s">
        <v>5278</v>
      </c>
      <c r="O2442" s="44" t="s">
        <v>5273</v>
      </c>
      <c r="P2442" s="44" t="s">
        <v>5273</v>
      </c>
      <c r="Q2442" s="44" t="s">
        <v>5273</v>
      </c>
      <c r="R2442" s="44" t="s">
        <v>5273</v>
      </c>
      <c r="S2442" s="44" t="s">
        <v>5273</v>
      </c>
      <c r="T2442" s="44" t="s">
        <v>5278</v>
      </c>
      <c r="U2442" s="44" t="s">
        <v>5278</v>
      </c>
      <c r="V2442" s="44" t="s">
        <v>5278</v>
      </c>
      <c r="W2442" s="44" t="s">
        <v>5278</v>
      </c>
      <c r="X2442" s="44" t="s">
        <v>5278</v>
      </c>
      <c r="Y2442" s="44" t="s">
        <v>5278</v>
      </c>
      <c r="Z2442" s="44" t="s">
        <v>5278</v>
      </c>
      <c r="AA2442" t="str">
        <f>VLOOKUP(M2442,VehicleInfo!$M$2:$AA$31,15,0)</f>
        <v>ABS Dash Indicator</v>
      </c>
      <c r="AB2442" s="44" t="s">
        <v>7836</v>
      </c>
      <c r="AC2442" s="44" t="s">
        <v>6350</v>
      </c>
      <c r="AD2442" s="44" t="s">
        <v>6350</v>
      </c>
      <c r="AE2442" s="44" t="s">
        <v>5278</v>
      </c>
    </row>
    <row r="2443" spans="1:31" hidden="1">
      <c r="A2443" s="44">
        <v>2019</v>
      </c>
      <c r="B2443" s="44" t="s">
        <v>5388</v>
      </c>
      <c r="C2443" s="44" t="s">
        <v>5388</v>
      </c>
      <c r="D2443" s="44" t="s">
        <v>5423</v>
      </c>
      <c r="E2443" s="44" t="s">
        <v>6331</v>
      </c>
      <c r="F2443" s="44" t="e">
        <f>VLOOKUP(A2443&amp;D2443&amp;E2443,VehicleInfo!$F$5:$F$31,1,0)</f>
        <v>#N/A</v>
      </c>
      <c r="G2443" s="44" t="s">
        <v>5278</v>
      </c>
      <c r="H2443" s="44">
        <v>1</v>
      </c>
      <c r="I2443" s="44" t="s">
        <v>5278</v>
      </c>
      <c r="J2443" s="44" t="s">
        <v>5278</v>
      </c>
      <c r="K2443" s="44" t="s">
        <v>5806</v>
      </c>
      <c r="L2443" s="44" t="s">
        <v>5278</v>
      </c>
      <c r="M2443" s="44" t="s">
        <v>6218</v>
      </c>
      <c r="N2443" s="44" t="s">
        <v>5278</v>
      </c>
      <c r="O2443" s="44" t="s">
        <v>5273</v>
      </c>
      <c r="P2443" s="44" t="s">
        <v>5273</v>
      </c>
      <c r="Q2443" s="44" t="s">
        <v>5273</v>
      </c>
      <c r="R2443" s="44" t="s">
        <v>5273</v>
      </c>
      <c r="S2443" s="44" t="s">
        <v>5273</v>
      </c>
      <c r="T2443" s="44" t="s">
        <v>5278</v>
      </c>
      <c r="U2443" s="44" t="s">
        <v>5278</v>
      </c>
      <c r="V2443" s="44" t="s">
        <v>5278</v>
      </c>
      <c r="W2443" s="44" t="s">
        <v>5278</v>
      </c>
      <c r="X2443" s="44" t="s">
        <v>5278</v>
      </c>
      <c r="Y2443" s="44" t="s">
        <v>5278</v>
      </c>
      <c r="Z2443" s="44" t="s">
        <v>5278</v>
      </c>
      <c r="AA2443" t="str">
        <f>VLOOKUP(M2443,VehicleInfo!$M$2:$AA$31,15,0)</f>
        <v>Airbag Dash Indicator</v>
      </c>
      <c r="AB2443" s="44" t="s">
        <v>7836</v>
      </c>
      <c r="AC2443" s="44" t="s">
        <v>6350</v>
      </c>
      <c r="AD2443" s="44" t="s">
        <v>6350</v>
      </c>
      <c r="AE2443" s="44" t="s">
        <v>5278</v>
      </c>
    </row>
    <row r="2444" spans="1:31" hidden="1">
      <c r="A2444" s="44">
        <v>2019</v>
      </c>
      <c r="B2444" s="44" t="s">
        <v>5388</v>
      </c>
      <c r="C2444" s="44" t="s">
        <v>5388</v>
      </c>
      <c r="D2444" s="44" t="s">
        <v>5423</v>
      </c>
      <c r="E2444" s="44" t="s">
        <v>6331</v>
      </c>
      <c r="F2444" s="44" t="e">
        <f>VLOOKUP(A2444&amp;D2444&amp;E2444,VehicleInfo!$F$5:$F$31,1,0)</f>
        <v>#N/A</v>
      </c>
      <c r="G2444" s="44" t="s">
        <v>5278</v>
      </c>
      <c r="H2444" s="44">
        <v>2</v>
      </c>
      <c r="I2444" s="44" t="s">
        <v>5278</v>
      </c>
      <c r="J2444" s="44" t="s">
        <v>5278</v>
      </c>
      <c r="K2444" s="44" t="s">
        <v>5800</v>
      </c>
      <c r="L2444" s="44" t="s">
        <v>5278</v>
      </c>
      <c r="M2444" s="44" t="s">
        <v>6557</v>
      </c>
      <c r="N2444" s="44" t="s">
        <v>5278</v>
      </c>
      <c r="O2444" s="44" t="s">
        <v>5273</v>
      </c>
      <c r="P2444" s="44" t="s">
        <v>5273</v>
      </c>
      <c r="Q2444" s="44" t="s">
        <v>5273</v>
      </c>
      <c r="R2444" s="44" t="s">
        <v>5273</v>
      </c>
      <c r="S2444" s="44" t="s">
        <v>5273</v>
      </c>
      <c r="T2444" s="44" t="s">
        <v>5278</v>
      </c>
      <c r="U2444" s="44" t="s">
        <v>5278</v>
      </c>
      <c r="V2444" s="44" t="s">
        <v>5278</v>
      </c>
      <c r="W2444" s="44" t="s">
        <v>5278</v>
      </c>
      <c r="X2444" s="44" t="s">
        <v>5278</v>
      </c>
      <c r="Y2444" s="44" t="s">
        <v>5278</v>
      </c>
      <c r="Z2444" s="44" t="s">
        <v>5278</v>
      </c>
      <c r="AA2444" t="e">
        <f>VLOOKUP(M2444,VehicleInfo!$M$2:$AA$31,15,0)</f>
        <v>#N/A</v>
      </c>
      <c r="AB2444" s="44" t="s">
        <v>7836</v>
      </c>
      <c r="AC2444" s="44" t="s">
        <v>6350</v>
      </c>
      <c r="AD2444" s="44" t="s">
        <v>6350</v>
      </c>
      <c r="AE2444" s="44" t="s">
        <v>5278</v>
      </c>
    </row>
    <row r="2445" spans="1:31" hidden="1">
      <c r="A2445" s="44">
        <v>2019</v>
      </c>
      <c r="B2445" s="44" t="s">
        <v>5388</v>
      </c>
      <c r="C2445" s="44" t="s">
        <v>5388</v>
      </c>
      <c r="D2445" s="44" t="s">
        <v>5423</v>
      </c>
      <c r="E2445" s="44" t="s">
        <v>6331</v>
      </c>
      <c r="F2445" s="44" t="e">
        <f>VLOOKUP(A2445&amp;D2445&amp;E2445,VehicleInfo!$F$5:$F$31,1,0)</f>
        <v>#N/A</v>
      </c>
      <c r="G2445" s="44" t="s">
        <v>5278</v>
      </c>
      <c r="H2445" s="44">
        <v>1</v>
      </c>
      <c r="I2445" s="44" t="s">
        <v>5278</v>
      </c>
      <c r="J2445" s="44" t="s">
        <v>5278</v>
      </c>
      <c r="K2445" s="44" t="s">
        <v>5937</v>
      </c>
      <c r="L2445" s="44" t="s">
        <v>5278</v>
      </c>
      <c r="M2445" s="44" t="s">
        <v>6207</v>
      </c>
      <c r="N2445" s="44" t="s">
        <v>5278</v>
      </c>
      <c r="O2445" s="44" t="s">
        <v>5273</v>
      </c>
      <c r="P2445" s="44" t="s">
        <v>5273</v>
      </c>
      <c r="Q2445" s="44" t="s">
        <v>5273</v>
      </c>
      <c r="R2445" s="44" t="s">
        <v>5273</v>
      </c>
      <c r="S2445" s="44" t="s">
        <v>5273</v>
      </c>
      <c r="T2445" s="44" t="s">
        <v>5278</v>
      </c>
      <c r="U2445" s="44" t="s">
        <v>5278</v>
      </c>
      <c r="V2445" s="44" t="s">
        <v>5278</v>
      </c>
      <c r="W2445" s="44" t="s">
        <v>5278</v>
      </c>
      <c r="X2445" s="44" t="s">
        <v>5278</v>
      </c>
      <c r="Y2445" s="44" t="s">
        <v>5278</v>
      </c>
      <c r="Z2445" s="44" t="s">
        <v>5278</v>
      </c>
      <c r="AA2445" t="e">
        <f>VLOOKUP(M2445,VehicleInfo!$M$2:$AA$31,15,0)</f>
        <v>#N/A</v>
      </c>
      <c r="AB2445" s="44" t="s">
        <v>7836</v>
      </c>
      <c r="AC2445" s="44" t="s">
        <v>6350</v>
      </c>
      <c r="AD2445" s="44" t="s">
        <v>6350</v>
      </c>
      <c r="AE2445" s="44" t="s">
        <v>5278</v>
      </c>
    </row>
    <row r="2446" spans="1:31" hidden="1">
      <c r="A2446" s="44">
        <v>2019</v>
      </c>
      <c r="B2446" s="44" t="s">
        <v>5388</v>
      </c>
      <c r="C2446" s="44" t="s">
        <v>5388</v>
      </c>
      <c r="D2446" s="44" t="s">
        <v>5423</v>
      </c>
      <c r="E2446" s="44" t="s">
        <v>6331</v>
      </c>
      <c r="F2446" s="44" t="e">
        <f>VLOOKUP(A2446&amp;D2446&amp;E2446,VehicleInfo!$F$5:$F$31,1,0)</f>
        <v>#N/A</v>
      </c>
      <c r="G2446" s="44" t="s">
        <v>5278</v>
      </c>
      <c r="H2446" s="44">
        <v>2</v>
      </c>
      <c r="I2446" s="44" t="s">
        <v>5278</v>
      </c>
      <c r="J2446" s="44" t="s">
        <v>5278</v>
      </c>
      <c r="K2446" s="44" t="s">
        <v>5937</v>
      </c>
      <c r="L2446" s="44" t="s">
        <v>5278</v>
      </c>
      <c r="M2446" s="44" t="s">
        <v>6123</v>
      </c>
      <c r="N2446" s="44" t="s">
        <v>5278</v>
      </c>
      <c r="O2446" s="44" t="s">
        <v>5273</v>
      </c>
      <c r="P2446" s="44" t="s">
        <v>5273</v>
      </c>
      <c r="Q2446" s="44" t="s">
        <v>5273</v>
      </c>
      <c r="R2446" s="44" t="s">
        <v>5273</v>
      </c>
      <c r="S2446" s="44" t="s">
        <v>5273</v>
      </c>
      <c r="T2446" s="44" t="s">
        <v>5278</v>
      </c>
      <c r="U2446" s="44" t="s">
        <v>5278</v>
      </c>
      <c r="V2446" s="44" t="s">
        <v>5278</v>
      </c>
      <c r="W2446" s="44" t="s">
        <v>5278</v>
      </c>
      <c r="X2446" s="44" t="s">
        <v>5278</v>
      </c>
      <c r="Y2446" s="44" t="s">
        <v>5278</v>
      </c>
      <c r="Z2446" s="44" t="s">
        <v>5278</v>
      </c>
      <c r="AA2446" t="e">
        <f>VLOOKUP(M2446,VehicleInfo!$M$2:$AA$31,15,0)</f>
        <v>#N/A</v>
      </c>
      <c r="AB2446" s="44" t="s">
        <v>7836</v>
      </c>
      <c r="AC2446" s="44" t="s">
        <v>6350</v>
      </c>
      <c r="AD2446" s="44" t="s">
        <v>6350</v>
      </c>
      <c r="AE2446" s="44" t="s">
        <v>5278</v>
      </c>
    </row>
    <row r="2447" spans="1:31" hidden="1">
      <c r="A2447" s="44">
        <v>2019</v>
      </c>
      <c r="B2447" s="44" t="s">
        <v>5388</v>
      </c>
      <c r="C2447" s="44" t="s">
        <v>5388</v>
      </c>
      <c r="D2447" s="44" t="s">
        <v>5423</v>
      </c>
      <c r="E2447" s="44" t="s">
        <v>6331</v>
      </c>
      <c r="F2447" s="44" t="e">
        <f>VLOOKUP(A2447&amp;D2447&amp;E2447,VehicleInfo!$F$5:$F$31,1,0)</f>
        <v>#N/A</v>
      </c>
      <c r="G2447" s="44" t="s">
        <v>5278</v>
      </c>
      <c r="H2447" s="44">
        <v>3</v>
      </c>
      <c r="I2447" s="44" t="s">
        <v>5278</v>
      </c>
      <c r="J2447" s="44" t="s">
        <v>5278</v>
      </c>
      <c r="K2447" s="44" t="s">
        <v>10</v>
      </c>
      <c r="L2447" s="44" t="s">
        <v>5278</v>
      </c>
      <c r="M2447" s="44" t="s">
        <v>7795</v>
      </c>
      <c r="N2447" s="44" t="s">
        <v>5278</v>
      </c>
      <c r="O2447" s="44" t="s">
        <v>5273</v>
      </c>
      <c r="P2447" s="44" t="s">
        <v>5273</v>
      </c>
      <c r="Q2447" s="44" t="s">
        <v>5273</v>
      </c>
      <c r="R2447" s="44" t="s">
        <v>5273</v>
      </c>
      <c r="S2447" s="44" t="s">
        <v>5273</v>
      </c>
      <c r="T2447" s="44" t="s">
        <v>5278</v>
      </c>
      <c r="U2447" s="44" t="s">
        <v>5278</v>
      </c>
      <c r="V2447" s="44" t="s">
        <v>5278</v>
      </c>
      <c r="W2447" s="44" t="s">
        <v>5278</v>
      </c>
      <c r="X2447" s="44" t="s">
        <v>5278</v>
      </c>
      <c r="Y2447" s="44" t="s">
        <v>5278</v>
      </c>
      <c r="Z2447" s="44" t="s">
        <v>5278</v>
      </c>
      <c r="AA2447" t="e">
        <f>VLOOKUP(M2447,VehicleInfo!$M$2:$AA$31,15,0)</f>
        <v>#N/A</v>
      </c>
      <c r="AB2447" s="44" t="s">
        <v>7836</v>
      </c>
      <c r="AC2447" s="44" t="s">
        <v>6363</v>
      </c>
      <c r="AD2447" s="44" t="s">
        <v>6363</v>
      </c>
      <c r="AE2447" s="44" t="s">
        <v>5278</v>
      </c>
    </row>
    <row r="2448" spans="1:31" hidden="1">
      <c r="A2448" s="44">
        <v>2019</v>
      </c>
      <c r="B2448" s="44" t="s">
        <v>5388</v>
      </c>
      <c r="C2448" s="44" t="s">
        <v>5388</v>
      </c>
      <c r="D2448" s="44" t="s">
        <v>5423</v>
      </c>
      <c r="E2448" s="44" t="s">
        <v>6331</v>
      </c>
      <c r="F2448" s="44" t="e">
        <f>VLOOKUP(A2448&amp;D2448&amp;E2448,VehicleInfo!$F$5:$F$31,1,0)</f>
        <v>#N/A</v>
      </c>
      <c r="G2448" s="44" t="s">
        <v>5278</v>
      </c>
      <c r="H2448" s="44">
        <v>1</v>
      </c>
      <c r="I2448" s="44" t="s">
        <v>5278</v>
      </c>
      <c r="J2448" s="44" t="s">
        <v>5278</v>
      </c>
      <c r="K2448" s="44" t="s">
        <v>5799</v>
      </c>
      <c r="L2448" s="44" t="s">
        <v>5278</v>
      </c>
      <c r="M2448" s="44" t="s">
        <v>7776</v>
      </c>
      <c r="N2448" s="44" t="s">
        <v>5278</v>
      </c>
      <c r="O2448" s="44" t="s">
        <v>5273</v>
      </c>
      <c r="P2448" s="44" t="s">
        <v>5273</v>
      </c>
      <c r="Q2448" s="44" t="s">
        <v>5273</v>
      </c>
      <c r="R2448" s="44" t="s">
        <v>5273</v>
      </c>
      <c r="S2448" s="44" t="s">
        <v>5273</v>
      </c>
      <c r="T2448" s="44" t="s">
        <v>5278</v>
      </c>
      <c r="U2448" s="44" t="s">
        <v>5278</v>
      </c>
      <c r="V2448" s="44" t="s">
        <v>5278</v>
      </c>
      <c r="W2448" s="44" t="s">
        <v>5278</v>
      </c>
      <c r="X2448" s="44" t="s">
        <v>5278</v>
      </c>
      <c r="Y2448" s="44" t="s">
        <v>5278</v>
      </c>
      <c r="Z2448" s="44" t="s">
        <v>5278</v>
      </c>
      <c r="AA2448" t="e">
        <f>VLOOKUP(M2448,VehicleInfo!$M$2:$AA$31,15,0)</f>
        <v>#N/A</v>
      </c>
      <c r="AB2448" s="44" t="s">
        <v>7836</v>
      </c>
      <c r="AC2448" s="44" t="s">
        <v>6363</v>
      </c>
      <c r="AD2448" s="44" t="s">
        <v>6363</v>
      </c>
      <c r="AE2448" s="44" t="s">
        <v>5278</v>
      </c>
    </row>
    <row r="2449" spans="1:31" hidden="1">
      <c r="A2449" s="44">
        <v>2019</v>
      </c>
      <c r="B2449" s="44" t="s">
        <v>5388</v>
      </c>
      <c r="C2449" s="44" t="s">
        <v>5388</v>
      </c>
      <c r="D2449" s="44" t="s">
        <v>5423</v>
      </c>
      <c r="E2449" s="44" t="s">
        <v>6331</v>
      </c>
      <c r="F2449" s="44" t="e">
        <f>VLOOKUP(A2449&amp;D2449&amp;E2449,VehicleInfo!$F$5:$F$31,1,0)</f>
        <v>#N/A</v>
      </c>
      <c r="G2449" s="44" t="s">
        <v>5278</v>
      </c>
      <c r="H2449" s="44">
        <v>1</v>
      </c>
      <c r="I2449" s="44" t="s">
        <v>5278</v>
      </c>
      <c r="J2449" s="44" t="s">
        <v>5278</v>
      </c>
      <c r="K2449" s="44" t="s">
        <v>10</v>
      </c>
      <c r="L2449" s="44" t="s">
        <v>5278</v>
      </c>
      <c r="M2449" s="44" t="s">
        <v>6197</v>
      </c>
      <c r="N2449" s="44" t="s">
        <v>5278</v>
      </c>
      <c r="O2449" s="44" t="s">
        <v>5273</v>
      </c>
      <c r="P2449" s="44" t="s">
        <v>5273</v>
      </c>
      <c r="Q2449" s="44" t="s">
        <v>5273</v>
      </c>
      <c r="R2449" s="44" t="s">
        <v>5273</v>
      </c>
      <c r="S2449" s="44" t="s">
        <v>5273</v>
      </c>
      <c r="T2449" s="44" t="s">
        <v>5278</v>
      </c>
      <c r="U2449" s="44" t="s">
        <v>5278</v>
      </c>
      <c r="V2449" s="44" t="s">
        <v>5278</v>
      </c>
      <c r="W2449" s="44" t="s">
        <v>5278</v>
      </c>
      <c r="X2449" s="44" t="s">
        <v>5278</v>
      </c>
      <c r="Y2449" s="44" t="s">
        <v>5278</v>
      </c>
      <c r="Z2449" s="44" t="s">
        <v>5278</v>
      </c>
      <c r="AA2449" t="e">
        <f>VLOOKUP(M2449,VehicleInfo!$M$2:$AA$31,15,0)</f>
        <v>#N/A</v>
      </c>
      <c r="AB2449" s="44" t="s">
        <v>7836</v>
      </c>
      <c r="AC2449" s="44" t="s">
        <v>6350</v>
      </c>
      <c r="AD2449" s="44" t="s">
        <v>6350</v>
      </c>
      <c r="AE2449" s="44" t="s">
        <v>5278</v>
      </c>
    </row>
    <row r="2450" spans="1:31" hidden="1">
      <c r="A2450" s="44">
        <v>2019</v>
      </c>
      <c r="B2450" s="44" t="s">
        <v>5388</v>
      </c>
      <c r="C2450" s="44" t="s">
        <v>5388</v>
      </c>
      <c r="D2450" s="44" t="s">
        <v>5423</v>
      </c>
      <c r="E2450" s="44" t="s">
        <v>6331</v>
      </c>
      <c r="F2450" s="44" t="e">
        <f>VLOOKUP(A2450&amp;D2450&amp;E2450,VehicleInfo!$F$5:$F$31,1,0)</f>
        <v>#N/A</v>
      </c>
      <c r="G2450" s="44" t="s">
        <v>5278</v>
      </c>
      <c r="H2450" s="44">
        <v>2</v>
      </c>
      <c r="I2450" s="44" t="s">
        <v>5278</v>
      </c>
      <c r="J2450" s="44" t="s">
        <v>5278</v>
      </c>
      <c r="K2450" s="44" t="s">
        <v>5799</v>
      </c>
      <c r="L2450" s="44" t="s">
        <v>5278</v>
      </c>
      <c r="M2450" s="44" t="s">
        <v>6502</v>
      </c>
      <c r="N2450" s="44" t="s">
        <v>5278</v>
      </c>
      <c r="O2450" s="44" t="s">
        <v>5273</v>
      </c>
      <c r="P2450" s="44" t="s">
        <v>5273</v>
      </c>
      <c r="Q2450" s="44" t="s">
        <v>5273</v>
      </c>
      <c r="R2450" s="44" t="s">
        <v>5273</v>
      </c>
      <c r="S2450" s="44" t="s">
        <v>5273</v>
      </c>
      <c r="T2450" s="44" t="s">
        <v>5278</v>
      </c>
      <c r="U2450" s="44" t="s">
        <v>5278</v>
      </c>
      <c r="V2450" s="44" t="s">
        <v>5278</v>
      </c>
      <c r="W2450" s="44" t="s">
        <v>5278</v>
      </c>
      <c r="X2450" s="44" t="s">
        <v>5278</v>
      </c>
      <c r="Y2450" s="44" t="s">
        <v>5278</v>
      </c>
      <c r="Z2450" s="44" t="s">
        <v>5278</v>
      </c>
      <c r="AA2450" t="e">
        <f>VLOOKUP(M2450,VehicleInfo!$M$2:$AA$31,15,0)</f>
        <v>#N/A</v>
      </c>
      <c r="AB2450" s="44" t="s">
        <v>7836</v>
      </c>
      <c r="AC2450" s="44" t="s">
        <v>6363</v>
      </c>
      <c r="AD2450" s="44" t="s">
        <v>6363</v>
      </c>
      <c r="AE2450" s="44" t="s">
        <v>5278</v>
      </c>
    </row>
    <row r="2451" spans="1:31" hidden="1">
      <c r="A2451" s="44">
        <v>2019</v>
      </c>
      <c r="B2451" s="44" t="s">
        <v>5388</v>
      </c>
      <c r="C2451" s="44" t="s">
        <v>5388</v>
      </c>
      <c r="D2451" s="44" t="s">
        <v>5423</v>
      </c>
      <c r="E2451" s="44" t="s">
        <v>6331</v>
      </c>
      <c r="F2451" s="44" t="e">
        <f>VLOOKUP(A2451&amp;D2451&amp;E2451,VehicleInfo!$F$5:$F$31,1,0)</f>
        <v>#N/A</v>
      </c>
      <c r="G2451" s="44" t="s">
        <v>5278</v>
      </c>
      <c r="H2451" s="44">
        <v>3</v>
      </c>
      <c r="I2451" s="44" t="s">
        <v>5278</v>
      </c>
      <c r="J2451" s="44" t="s">
        <v>5278</v>
      </c>
      <c r="K2451" s="44" t="s">
        <v>5799</v>
      </c>
      <c r="L2451" s="44" t="s">
        <v>5278</v>
      </c>
      <c r="M2451" s="44" t="s">
        <v>6503</v>
      </c>
      <c r="N2451" s="44" t="s">
        <v>5278</v>
      </c>
      <c r="O2451" s="44" t="s">
        <v>5273</v>
      </c>
      <c r="P2451" s="44" t="s">
        <v>5273</v>
      </c>
      <c r="Q2451" s="44" t="s">
        <v>5273</v>
      </c>
      <c r="R2451" s="44" t="s">
        <v>5273</v>
      </c>
      <c r="S2451" s="44" t="s">
        <v>5273</v>
      </c>
      <c r="T2451" s="44" t="s">
        <v>5278</v>
      </c>
      <c r="U2451" s="44" t="s">
        <v>5278</v>
      </c>
      <c r="V2451" s="44" t="s">
        <v>5278</v>
      </c>
      <c r="W2451" s="44" t="s">
        <v>5278</v>
      </c>
      <c r="X2451" s="44" t="s">
        <v>5278</v>
      </c>
      <c r="Y2451" s="44" t="s">
        <v>5278</v>
      </c>
      <c r="Z2451" s="44" t="s">
        <v>5278</v>
      </c>
      <c r="AA2451" t="e">
        <f>VLOOKUP(M2451,VehicleInfo!$M$2:$AA$31,15,0)</f>
        <v>#N/A</v>
      </c>
      <c r="AB2451" s="44" t="s">
        <v>7836</v>
      </c>
      <c r="AC2451" s="44" t="s">
        <v>6363</v>
      </c>
      <c r="AD2451" s="44" t="s">
        <v>6363</v>
      </c>
      <c r="AE2451" s="44" t="s">
        <v>5278</v>
      </c>
    </row>
    <row r="2452" spans="1:31" hidden="1">
      <c r="A2452" s="44">
        <v>2019</v>
      </c>
      <c r="B2452" s="44" t="s">
        <v>5388</v>
      </c>
      <c r="C2452" s="44" t="s">
        <v>5388</v>
      </c>
      <c r="D2452" s="44" t="s">
        <v>5423</v>
      </c>
      <c r="E2452" s="44" t="s">
        <v>6331</v>
      </c>
      <c r="F2452" s="44" t="e">
        <f>VLOOKUP(A2452&amp;D2452&amp;E2452,VehicleInfo!$F$5:$F$31,1,0)</f>
        <v>#N/A</v>
      </c>
      <c r="G2452" s="44" t="s">
        <v>5278</v>
      </c>
      <c r="H2452" s="44">
        <v>4</v>
      </c>
      <c r="I2452" s="44" t="s">
        <v>5278</v>
      </c>
      <c r="J2452" s="44" t="s">
        <v>5278</v>
      </c>
      <c r="K2452" s="44" t="s">
        <v>10</v>
      </c>
      <c r="L2452" s="44" t="s">
        <v>5278</v>
      </c>
      <c r="M2452" s="44" t="s">
        <v>6491</v>
      </c>
      <c r="N2452" s="44" t="s">
        <v>5278</v>
      </c>
      <c r="O2452" s="44" t="s">
        <v>5273</v>
      </c>
      <c r="P2452" s="44" t="s">
        <v>5273</v>
      </c>
      <c r="Q2452" s="44" t="s">
        <v>5273</v>
      </c>
      <c r="R2452" s="44" t="s">
        <v>5273</v>
      </c>
      <c r="S2452" s="44" t="s">
        <v>5273</v>
      </c>
      <c r="T2452" s="44" t="s">
        <v>5278</v>
      </c>
      <c r="U2452" s="44" t="s">
        <v>5278</v>
      </c>
      <c r="V2452" s="44" t="s">
        <v>5278</v>
      </c>
      <c r="W2452" s="44" t="s">
        <v>5278</v>
      </c>
      <c r="X2452" s="44" t="s">
        <v>5278</v>
      </c>
      <c r="Y2452" s="44" t="s">
        <v>5278</v>
      </c>
      <c r="Z2452" s="44" t="s">
        <v>5278</v>
      </c>
      <c r="AA2452" t="e">
        <f>VLOOKUP(M2452,VehicleInfo!$M$2:$AA$31,15,0)</f>
        <v>#N/A</v>
      </c>
      <c r="AB2452" s="44" t="s">
        <v>7836</v>
      </c>
      <c r="AC2452" s="44" t="s">
        <v>6363</v>
      </c>
      <c r="AD2452" s="44" t="s">
        <v>6363</v>
      </c>
      <c r="AE2452" s="44" t="s">
        <v>5278</v>
      </c>
    </row>
    <row r="2453" spans="1:31" hidden="1">
      <c r="A2453" s="44">
        <v>2019</v>
      </c>
      <c r="B2453" s="44" t="s">
        <v>5388</v>
      </c>
      <c r="C2453" s="44" t="s">
        <v>5388</v>
      </c>
      <c r="D2453" s="44" t="s">
        <v>5423</v>
      </c>
      <c r="E2453" s="44" t="s">
        <v>6331</v>
      </c>
      <c r="F2453" s="44" t="e">
        <f>VLOOKUP(A2453&amp;D2453&amp;E2453,VehicleInfo!$F$5:$F$31,1,0)</f>
        <v>#N/A</v>
      </c>
      <c r="G2453" s="44" t="s">
        <v>5278</v>
      </c>
      <c r="H2453" s="44">
        <v>1</v>
      </c>
      <c r="I2453" s="44" t="s">
        <v>5278</v>
      </c>
      <c r="J2453" s="44" t="s">
        <v>5278</v>
      </c>
      <c r="K2453" s="44" t="s">
        <v>5799</v>
      </c>
      <c r="L2453" s="44" t="s">
        <v>5278</v>
      </c>
      <c r="M2453" s="44" t="s">
        <v>7825</v>
      </c>
      <c r="N2453" s="44" t="s">
        <v>5278</v>
      </c>
      <c r="O2453" s="44" t="s">
        <v>5273</v>
      </c>
      <c r="P2453" s="44" t="s">
        <v>5273</v>
      </c>
      <c r="Q2453" s="44" t="s">
        <v>5273</v>
      </c>
      <c r="R2453" s="44" t="s">
        <v>5273</v>
      </c>
      <c r="S2453" s="44" t="s">
        <v>5273</v>
      </c>
      <c r="T2453" s="44" t="s">
        <v>5278</v>
      </c>
      <c r="U2453" s="44" t="s">
        <v>5278</v>
      </c>
      <c r="V2453" s="44" t="s">
        <v>5278</v>
      </c>
      <c r="W2453" s="44" t="s">
        <v>5278</v>
      </c>
      <c r="X2453" s="44" t="s">
        <v>5278</v>
      </c>
      <c r="Y2453" s="44" t="s">
        <v>5278</v>
      </c>
      <c r="Z2453" s="44" t="s">
        <v>5278</v>
      </c>
      <c r="AA2453" t="e">
        <f>VLOOKUP(M2453,VehicleInfo!$M$2:$AA$31,15,0)</f>
        <v>#N/A</v>
      </c>
      <c r="AB2453" s="44" t="s">
        <v>7836</v>
      </c>
      <c r="AC2453" s="44" t="s">
        <v>6363</v>
      </c>
      <c r="AD2453" s="44" t="s">
        <v>6363</v>
      </c>
      <c r="AE2453" s="44" t="s">
        <v>5278</v>
      </c>
    </row>
    <row r="2454" spans="1:31" hidden="1">
      <c r="A2454" s="44">
        <v>2019</v>
      </c>
      <c r="B2454" s="44" t="s">
        <v>5388</v>
      </c>
      <c r="C2454" s="44" t="s">
        <v>5388</v>
      </c>
      <c r="D2454" s="44" t="s">
        <v>5423</v>
      </c>
      <c r="E2454" s="44" t="s">
        <v>6331</v>
      </c>
      <c r="F2454" s="44" t="e">
        <f>VLOOKUP(A2454&amp;D2454&amp;E2454,VehicleInfo!$F$5:$F$31,1,0)</f>
        <v>#N/A</v>
      </c>
      <c r="G2454" s="44" t="s">
        <v>5278</v>
      </c>
      <c r="H2454" s="44">
        <v>1</v>
      </c>
      <c r="I2454" s="44" t="s">
        <v>5278</v>
      </c>
      <c r="J2454" s="44" t="s">
        <v>5278</v>
      </c>
      <c r="K2454" s="44" t="s">
        <v>5799</v>
      </c>
      <c r="L2454" s="44" t="s">
        <v>5278</v>
      </c>
      <c r="M2454" s="44" t="s">
        <v>6602</v>
      </c>
      <c r="N2454" s="44" t="s">
        <v>5278</v>
      </c>
      <c r="O2454" s="44" t="s">
        <v>5273</v>
      </c>
      <c r="P2454" s="44" t="s">
        <v>5273</v>
      </c>
      <c r="Q2454" s="44" t="s">
        <v>5273</v>
      </c>
      <c r="R2454" s="44" t="s">
        <v>5273</v>
      </c>
      <c r="S2454" s="44" t="s">
        <v>5273</v>
      </c>
      <c r="T2454" s="44" t="s">
        <v>5278</v>
      </c>
      <c r="U2454" s="44" t="s">
        <v>5278</v>
      </c>
      <c r="V2454" s="44" t="s">
        <v>5278</v>
      </c>
      <c r="W2454" s="44" t="s">
        <v>5278</v>
      </c>
      <c r="X2454" s="44" t="s">
        <v>5278</v>
      </c>
      <c r="Y2454" s="44" t="s">
        <v>5278</v>
      </c>
      <c r="Z2454" s="44" t="s">
        <v>5278</v>
      </c>
      <c r="AA2454" t="e">
        <f>VLOOKUP(M2454,VehicleInfo!$M$2:$AA$31,15,0)</f>
        <v>#N/A</v>
      </c>
      <c r="AB2454" s="44" t="s">
        <v>7836</v>
      </c>
      <c r="AC2454" s="44" t="s">
        <v>6363</v>
      </c>
      <c r="AD2454" s="44" t="s">
        <v>6363</v>
      </c>
      <c r="AE2454" s="44" t="s">
        <v>5278</v>
      </c>
    </row>
    <row r="2455" spans="1:31" hidden="1">
      <c r="A2455" s="44">
        <v>2019</v>
      </c>
      <c r="B2455" s="44" t="s">
        <v>5388</v>
      </c>
      <c r="C2455" s="44" t="s">
        <v>5388</v>
      </c>
      <c r="D2455" s="44" t="s">
        <v>5423</v>
      </c>
      <c r="E2455" s="44" t="s">
        <v>6331</v>
      </c>
      <c r="F2455" s="44" t="e">
        <f>VLOOKUP(A2455&amp;D2455&amp;E2455,VehicleInfo!$F$5:$F$31,1,0)</f>
        <v>#N/A</v>
      </c>
      <c r="G2455" s="44" t="s">
        <v>5278</v>
      </c>
      <c r="H2455" s="44">
        <v>1</v>
      </c>
      <c r="I2455" s="44" t="s">
        <v>5278</v>
      </c>
      <c r="J2455" s="44" t="s">
        <v>5278</v>
      </c>
      <c r="K2455" s="44" t="s">
        <v>5799</v>
      </c>
      <c r="L2455" s="44" t="s">
        <v>5278</v>
      </c>
      <c r="M2455" s="44" t="s">
        <v>6621</v>
      </c>
      <c r="N2455" s="44" t="s">
        <v>5278</v>
      </c>
      <c r="O2455" s="44" t="s">
        <v>5273</v>
      </c>
      <c r="P2455" s="44" t="s">
        <v>5273</v>
      </c>
      <c r="Q2455" s="44" t="s">
        <v>5273</v>
      </c>
      <c r="R2455" s="44" t="s">
        <v>5273</v>
      </c>
      <c r="S2455" s="44" t="s">
        <v>5273</v>
      </c>
      <c r="T2455" s="44" t="s">
        <v>5278</v>
      </c>
      <c r="U2455" s="44" t="s">
        <v>5278</v>
      </c>
      <c r="V2455" s="44" t="s">
        <v>5278</v>
      </c>
      <c r="W2455" s="44" t="s">
        <v>5278</v>
      </c>
      <c r="X2455" s="44" t="s">
        <v>5278</v>
      </c>
      <c r="Y2455" s="44" t="s">
        <v>5278</v>
      </c>
      <c r="Z2455" s="44" t="s">
        <v>5278</v>
      </c>
      <c r="AA2455" t="e">
        <f>VLOOKUP(M2455,VehicleInfo!$M$2:$AA$31,15,0)</f>
        <v>#N/A</v>
      </c>
      <c r="AB2455" s="44" t="s">
        <v>7836</v>
      </c>
      <c r="AC2455" s="44" t="s">
        <v>6363</v>
      </c>
      <c r="AD2455" s="44" t="s">
        <v>6363</v>
      </c>
      <c r="AE2455" s="44" t="s">
        <v>5278</v>
      </c>
    </row>
    <row r="2456" spans="1:31" hidden="1">
      <c r="A2456" s="44">
        <v>2019</v>
      </c>
      <c r="B2456" s="44" t="s">
        <v>5388</v>
      </c>
      <c r="C2456" s="44" t="s">
        <v>5388</v>
      </c>
      <c r="D2456" s="44" t="s">
        <v>5423</v>
      </c>
      <c r="E2456" s="44" t="s">
        <v>6331</v>
      </c>
      <c r="F2456" s="44" t="e">
        <f>VLOOKUP(A2456&amp;D2456&amp;E2456,VehicleInfo!$F$5:$F$31,1,0)</f>
        <v>#N/A</v>
      </c>
      <c r="G2456" s="44" t="s">
        <v>5278</v>
      </c>
      <c r="H2456" s="44">
        <v>1</v>
      </c>
      <c r="I2456" s="44" t="s">
        <v>5278</v>
      </c>
      <c r="J2456" s="44" t="s">
        <v>5278</v>
      </c>
      <c r="K2456" s="44" t="s">
        <v>5799</v>
      </c>
      <c r="L2456" s="44" t="s">
        <v>5278</v>
      </c>
      <c r="M2456" s="44" t="s">
        <v>7778</v>
      </c>
      <c r="N2456" s="44" t="s">
        <v>5278</v>
      </c>
      <c r="O2456" s="44" t="s">
        <v>5273</v>
      </c>
      <c r="P2456" s="44" t="s">
        <v>5273</v>
      </c>
      <c r="Q2456" s="44" t="s">
        <v>5273</v>
      </c>
      <c r="R2456" s="44" t="s">
        <v>5273</v>
      </c>
      <c r="S2456" s="44" t="s">
        <v>5273</v>
      </c>
      <c r="T2456" s="44" t="s">
        <v>5278</v>
      </c>
      <c r="U2456" s="44" t="s">
        <v>5278</v>
      </c>
      <c r="V2456" s="44" t="s">
        <v>5278</v>
      </c>
      <c r="W2456" s="44" t="s">
        <v>5278</v>
      </c>
      <c r="X2456" s="44" t="s">
        <v>5278</v>
      </c>
      <c r="Y2456" s="44" t="s">
        <v>5278</v>
      </c>
      <c r="Z2456" s="44" t="s">
        <v>5278</v>
      </c>
      <c r="AA2456" t="e">
        <f>VLOOKUP(M2456,VehicleInfo!$M$2:$AA$31,15,0)</f>
        <v>#N/A</v>
      </c>
      <c r="AB2456" s="44" t="s">
        <v>7836</v>
      </c>
      <c r="AC2456" s="44" t="s">
        <v>6352</v>
      </c>
      <c r="AD2456" s="44" t="s">
        <v>6352</v>
      </c>
      <c r="AE2456" s="44" t="s">
        <v>5278</v>
      </c>
    </row>
    <row r="2457" spans="1:31" hidden="1">
      <c r="A2457" s="44">
        <v>2019</v>
      </c>
      <c r="B2457" s="44" t="s">
        <v>5388</v>
      </c>
      <c r="C2457" s="44" t="s">
        <v>5388</v>
      </c>
      <c r="D2457" s="44" t="s">
        <v>5423</v>
      </c>
      <c r="E2457" s="44" t="s">
        <v>6331</v>
      </c>
      <c r="F2457" s="44" t="e">
        <f>VLOOKUP(A2457&amp;D2457&amp;E2457,VehicleInfo!$F$5:$F$31,1,0)</f>
        <v>#N/A</v>
      </c>
      <c r="G2457" s="44" t="s">
        <v>5278</v>
      </c>
      <c r="H2457" s="44">
        <v>1</v>
      </c>
      <c r="I2457" s="44" t="s">
        <v>5278</v>
      </c>
      <c r="J2457" s="44" t="s">
        <v>5278</v>
      </c>
      <c r="K2457" s="44" t="s">
        <v>5799</v>
      </c>
      <c r="L2457" s="44" t="s">
        <v>5278</v>
      </c>
      <c r="M2457" s="44" t="s">
        <v>6241</v>
      </c>
      <c r="N2457" s="44" t="s">
        <v>5278</v>
      </c>
      <c r="O2457" s="44" t="s">
        <v>5273</v>
      </c>
      <c r="P2457" s="44" t="s">
        <v>5273</v>
      </c>
      <c r="Q2457" s="44" t="s">
        <v>5273</v>
      </c>
      <c r="R2457" s="44" t="s">
        <v>5273</v>
      </c>
      <c r="S2457" s="44" t="s">
        <v>5273</v>
      </c>
      <c r="T2457" s="44" t="s">
        <v>5278</v>
      </c>
      <c r="U2457" s="44" t="s">
        <v>5278</v>
      </c>
      <c r="V2457" s="44" t="s">
        <v>5278</v>
      </c>
      <c r="W2457" s="44" t="s">
        <v>5278</v>
      </c>
      <c r="X2457" s="44" t="s">
        <v>5278</v>
      </c>
      <c r="Y2457" s="44" t="s">
        <v>5278</v>
      </c>
      <c r="Z2457" s="44" t="s">
        <v>5278</v>
      </c>
      <c r="AA2457" t="e">
        <f>VLOOKUP(M2457,VehicleInfo!$M$2:$AA$31,15,0)</f>
        <v>#N/A</v>
      </c>
      <c r="AB2457" s="44" t="s">
        <v>7836</v>
      </c>
      <c r="AC2457" s="44" t="s">
        <v>6352</v>
      </c>
      <c r="AD2457" s="44" t="s">
        <v>6352</v>
      </c>
      <c r="AE2457" s="44" t="s">
        <v>5278</v>
      </c>
    </row>
    <row r="2458" spans="1:31" hidden="1">
      <c r="A2458" s="44">
        <v>2019</v>
      </c>
      <c r="B2458" s="44" t="s">
        <v>5388</v>
      </c>
      <c r="C2458" s="44" t="s">
        <v>5388</v>
      </c>
      <c r="D2458" s="44" t="s">
        <v>5423</v>
      </c>
      <c r="E2458" s="44" t="s">
        <v>6331</v>
      </c>
      <c r="F2458" s="44" t="e">
        <f>VLOOKUP(A2458&amp;D2458&amp;E2458,VehicleInfo!$F$5:$F$31,1,0)</f>
        <v>#N/A</v>
      </c>
      <c r="G2458" s="44" t="s">
        <v>5278</v>
      </c>
      <c r="H2458" s="44">
        <v>2</v>
      </c>
      <c r="I2458" s="44" t="s">
        <v>5278</v>
      </c>
      <c r="J2458" s="44" t="s">
        <v>5278</v>
      </c>
      <c r="K2458" s="44" t="s">
        <v>5806</v>
      </c>
      <c r="L2458" s="44" t="s">
        <v>5278</v>
      </c>
      <c r="M2458" s="44" t="s">
        <v>6609</v>
      </c>
      <c r="N2458" s="44" t="s">
        <v>5278</v>
      </c>
      <c r="O2458" s="44" t="s">
        <v>5273</v>
      </c>
      <c r="P2458" s="44" t="s">
        <v>5273</v>
      </c>
      <c r="Q2458" s="44" t="s">
        <v>5273</v>
      </c>
      <c r="R2458" s="44" t="s">
        <v>5273</v>
      </c>
      <c r="S2458" s="44" t="s">
        <v>5273</v>
      </c>
      <c r="T2458" s="44" t="s">
        <v>5278</v>
      </c>
      <c r="U2458" s="44" t="s">
        <v>5278</v>
      </c>
      <c r="V2458" s="44" t="s">
        <v>5278</v>
      </c>
      <c r="W2458" s="44" t="s">
        <v>5278</v>
      </c>
      <c r="X2458" s="44" t="s">
        <v>5278</v>
      </c>
      <c r="Y2458" s="44" t="s">
        <v>5278</v>
      </c>
      <c r="Z2458" s="44" t="s">
        <v>5278</v>
      </c>
      <c r="AA2458" t="e">
        <f>VLOOKUP(M2458,VehicleInfo!$M$2:$AA$31,15,0)</f>
        <v>#N/A</v>
      </c>
      <c r="AB2458" s="44" t="s">
        <v>7836</v>
      </c>
      <c r="AC2458" s="44" t="s">
        <v>6350</v>
      </c>
      <c r="AD2458" s="44" t="s">
        <v>6350</v>
      </c>
      <c r="AE2458" s="44" t="s">
        <v>5278</v>
      </c>
    </row>
    <row r="2459" spans="1:31" hidden="1">
      <c r="A2459" s="44">
        <v>2019</v>
      </c>
      <c r="B2459" s="44" t="s">
        <v>5388</v>
      </c>
      <c r="C2459" s="44" t="s">
        <v>5388</v>
      </c>
      <c r="D2459" s="44" t="s">
        <v>5423</v>
      </c>
      <c r="E2459" s="44" t="s">
        <v>6331</v>
      </c>
      <c r="F2459" s="44" t="e">
        <f>VLOOKUP(A2459&amp;D2459&amp;E2459,VehicleInfo!$F$5:$F$31,1,0)</f>
        <v>#N/A</v>
      </c>
      <c r="G2459" s="44" t="s">
        <v>5278</v>
      </c>
      <c r="H2459" s="44">
        <v>3</v>
      </c>
      <c r="I2459" s="44" t="s">
        <v>5278</v>
      </c>
      <c r="J2459" s="44" t="s">
        <v>5278</v>
      </c>
      <c r="K2459" s="44" t="s">
        <v>5799</v>
      </c>
      <c r="L2459" s="44" t="s">
        <v>5278</v>
      </c>
      <c r="M2459" s="44" t="s">
        <v>6739</v>
      </c>
      <c r="N2459" s="44" t="s">
        <v>5278</v>
      </c>
      <c r="O2459" s="44" t="s">
        <v>5273</v>
      </c>
      <c r="P2459" s="44" t="s">
        <v>5273</v>
      </c>
      <c r="Q2459" s="44" t="s">
        <v>5273</v>
      </c>
      <c r="R2459" s="44" t="s">
        <v>5273</v>
      </c>
      <c r="S2459" s="44" t="s">
        <v>5273</v>
      </c>
      <c r="T2459" s="44" t="s">
        <v>5278</v>
      </c>
      <c r="U2459" s="44" t="s">
        <v>5278</v>
      </c>
      <c r="V2459" s="44" t="s">
        <v>5278</v>
      </c>
      <c r="W2459" s="44" t="s">
        <v>5278</v>
      </c>
      <c r="X2459" s="44" t="s">
        <v>5278</v>
      </c>
      <c r="Y2459" s="44" t="s">
        <v>5278</v>
      </c>
      <c r="Z2459" s="44" t="s">
        <v>5278</v>
      </c>
      <c r="AA2459" t="e">
        <f>VLOOKUP(M2459,VehicleInfo!$M$2:$AA$31,15,0)</f>
        <v>#N/A</v>
      </c>
      <c r="AB2459" s="44" t="s">
        <v>7836</v>
      </c>
      <c r="AC2459" s="44" t="s">
        <v>6363</v>
      </c>
      <c r="AD2459" s="44" t="s">
        <v>6363</v>
      </c>
      <c r="AE2459" s="44" t="s">
        <v>5278</v>
      </c>
    </row>
    <row r="2460" spans="1:31" hidden="1">
      <c r="A2460" s="44">
        <v>2019</v>
      </c>
      <c r="B2460" s="44" t="s">
        <v>5388</v>
      </c>
      <c r="C2460" s="44" t="s">
        <v>5388</v>
      </c>
      <c r="D2460" s="44" t="s">
        <v>5423</v>
      </c>
      <c r="E2460" s="44" t="s">
        <v>6331</v>
      </c>
      <c r="F2460" s="44" t="e">
        <f>VLOOKUP(A2460&amp;D2460&amp;E2460,VehicleInfo!$F$5:$F$31,1,0)</f>
        <v>#N/A</v>
      </c>
      <c r="G2460" s="44" t="s">
        <v>5278</v>
      </c>
      <c r="H2460" s="44">
        <v>1</v>
      </c>
      <c r="I2460" s="44" t="s">
        <v>5278</v>
      </c>
      <c r="J2460" s="44" t="s">
        <v>5278</v>
      </c>
      <c r="K2460" s="44" t="s">
        <v>5937</v>
      </c>
      <c r="L2460" s="44" t="s">
        <v>5278</v>
      </c>
      <c r="M2460" s="44" t="s">
        <v>6201</v>
      </c>
      <c r="N2460" s="44" t="s">
        <v>5278</v>
      </c>
      <c r="O2460" s="44" t="s">
        <v>5273</v>
      </c>
      <c r="P2460" s="44" t="s">
        <v>5273</v>
      </c>
      <c r="Q2460" s="44" t="s">
        <v>5273</v>
      </c>
      <c r="R2460" s="44" t="s">
        <v>5273</v>
      </c>
      <c r="S2460" s="44" t="s">
        <v>5273</v>
      </c>
      <c r="T2460" s="44" t="s">
        <v>5278</v>
      </c>
      <c r="U2460" s="44" t="s">
        <v>5278</v>
      </c>
      <c r="V2460" s="44" t="s">
        <v>5278</v>
      </c>
      <c r="W2460" s="44" t="s">
        <v>5278</v>
      </c>
      <c r="X2460" s="44" t="s">
        <v>5278</v>
      </c>
      <c r="Y2460" s="44" t="s">
        <v>5278</v>
      </c>
      <c r="Z2460" s="44" t="s">
        <v>5278</v>
      </c>
      <c r="AA2460" t="str">
        <f>VLOOKUP(M2460,VehicleInfo!$M$2:$AA$31,15,0)</f>
        <v>Left Front Tire Pressure</v>
      </c>
      <c r="AB2460" s="44" t="s">
        <v>7836</v>
      </c>
      <c r="AC2460" s="44" t="s">
        <v>6350</v>
      </c>
      <c r="AD2460" s="44" t="s">
        <v>6350</v>
      </c>
      <c r="AE2460" s="44" t="s">
        <v>5278</v>
      </c>
    </row>
    <row r="2461" spans="1:31" hidden="1">
      <c r="A2461" s="44">
        <v>2019</v>
      </c>
      <c r="B2461" s="44" t="s">
        <v>5388</v>
      </c>
      <c r="C2461" s="44" t="s">
        <v>5388</v>
      </c>
      <c r="D2461" s="44" t="s">
        <v>5423</v>
      </c>
      <c r="E2461" s="44" t="s">
        <v>6331</v>
      </c>
      <c r="F2461" s="44" t="e">
        <f>VLOOKUP(A2461&amp;D2461&amp;E2461,VehicleInfo!$F$5:$F$31,1,0)</f>
        <v>#N/A</v>
      </c>
      <c r="G2461" s="44" t="s">
        <v>5278</v>
      </c>
      <c r="H2461" s="44">
        <v>1</v>
      </c>
      <c r="I2461" s="44" t="s">
        <v>5278</v>
      </c>
      <c r="J2461" s="44" t="s">
        <v>5278</v>
      </c>
      <c r="K2461" s="44" t="s">
        <v>5937</v>
      </c>
      <c r="L2461" s="44" t="s">
        <v>5278</v>
      </c>
      <c r="M2461" s="44" t="s">
        <v>6199</v>
      </c>
      <c r="N2461" s="44" t="s">
        <v>5278</v>
      </c>
      <c r="O2461" s="44" t="s">
        <v>5273</v>
      </c>
      <c r="P2461" s="44" t="s">
        <v>5273</v>
      </c>
      <c r="Q2461" s="44" t="s">
        <v>5273</v>
      </c>
      <c r="R2461" s="44" t="s">
        <v>5273</v>
      </c>
      <c r="S2461" s="44" t="s">
        <v>5273</v>
      </c>
      <c r="T2461" s="44" t="s">
        <v>5278</v>
      </c>
      <c r="U2461" s="44" t="s">
        <v>5278</v>
      </c>
      <c r="V2461" s="44" t="s">
        <v>5278</v>
      </c>
      <c r="W2461" s="44" t="s">
        <v>5278</v>
      </c>
      <c r="X2461" s="44" t="s">
        <v>5278</v>
      </c>
      <c r="Y2461" s="44" t="s">
        <v>5278</v>
      </c>
      <c r="Z2461" s="44" t="s">
        <v>5278</v>
      </c>
      <c r="AA2461" t="str">
        <f>VLOOKUP(M2461,VehicleInfo!$M$2:$AA$31,15,0)</f>
        <v>Left Rear Tire Pressure</v>
      </c>
      <c r="AB2461" s="44" t="s">
        <v>7836</v>
      </c>
      <c r="AC2461" s="44" t="s">
        <v>6350</v>
      </c>
      <c r="AD2461" s="44" t="s">
        <v>6350</v>
      </c>
      <c r="AE2461" s="44" t="s">
        <v>5278</v>
      </c>
    </row>
    <row r="2462" spans="1:31" hidden="1">
      <c r="A2462" s="44">
        <v>2019</v>
      </c>
      <c r="B2462" s="44" t="s">
        <v>5388</v>
      </c>
      <c r="C2462" s="44" t="s">
        <v>5388</v>
      </c>
      <c r="D2462" s="44" t="s">
        <v>5423</v>
      </c>
      <c r="E2462" s="44" t="s">
        <v>6331</v>
      </c>
      <c r="F2462" s="44" t="e">
        <f>VLOOKUP(A2462&amp;D2462&amp;E2462,VehicleInfo!$F$5:$F$31,1,0)</f>
        <v>#N/A</v>
      </c>
      <c r="G2462" s="44" t="s">
        <v>5278</v>
      </c>
      <c r="H2462" s="44">
        <v>1</v>
      </c>
      <c r="I2462" s="44" t="s">
        <v>5278</v>
      </c>
      <c r="J2462" s="44" t="s">
        <v>5278</v>
      </c>
      <c r="K2462" s="44" t="s">
        <v>5799</v>
      </c>
      <c r="L2462" s="44" t="s">
        <v>5278</v>
      </c>
      <c r="M2462" s="44" t="s">
        <v>6693</v>
      </c>
      <c r="N2462" s="44" t="s">
        <v>5278</v>
      </c>
      <c r="O2462" s="44" t="s">
        <v>5273</v>
      </c>
      <c r="P2462" s="44" t="s">
        <v>5273</v>
      </c>
      <c r="Q2462" s="44" t="s">
        <v>5273</v>
      </c>
      <c r="R2462" s="44" t="s">
        <v>5273</v>
      </c>
      <c r="S2462" s="44" t="s">
        <v>5273</v>
      </c>
      <c r="T2462" s="44" t="s">
        <v>5278</v>
      </c>
      <c r="U2462" s="44" t="s">
        <v>5278</v>
      </c>
      <c r="V2462" s="44" t="s">
        <v>5278</v>
      </c>
      <c r="W2462" s="44" t="s">
        <v>5278</v>
      </c>
      <c r="X2462" s="44" t="s">
        <v>5278</v>
      </c>
      <c r="Y2462" s="44" t="s">
        <v>5278</v>
      </c>
      <c r="Z2462" s="44" t="s">
        <v>5278</v>
      </c>
      <c r="AA2462" t="e">
        <f>VLOOKUP(M2462,VehicleInfo!$M$2:$AA$31,15,0)</f>
        <v>#N/A</v>
      </c>
      <c r="AB2462" s="44" t="s">
        <v>7836</v>
      </c>
      <c r="AC2462" s="44" t="s">
        <v>6352</v>
      </c>
      <c r="AD2462" s="44" t="s">
        <v>6352</v>
      </c>
      <c r="AE2462" s="44" t="s">
        <v>5278</v>
      </c>
    </row>
    <row r="2463" spans="1:31" hidden="1">
      <c r="A2463" s="44">
        <v>2019</v>
      </c>
      <c r="B2463" s="44" t="s">
        <v>5388</v>
      </c>
      <c r="C2463" s="44" t="s">
        <v>5388</v>
      </c>
      <c r="D2463" s="44" t="s">
        <v>5423</v>
      </c>
      <c r="E2463" s="44" t="s">
        <v>6331</v>
      </c>
      <c r="F2463" s="44" t="e">
        <f>VLOOKUP(A2463&amp;D2463&amp;E2463,VehicleInfo!$F$5:$F$31,1,0)</f>
        <v>#N/A</v>
      </c>
      <c r="G2463" s="44" t="s">
        <v>5278</v>
      </c>
      <c r="H2463" s="44">
        <v>2</v>
      </c>
      <c r="I2463" s="44" t="s">
        <v>5278</v>
      </c>
      <c r="J2463" s="44" t="s">
        <v>5278</v>
      </c>
      <c r="K2463" s="44" t="s">
        <v>5806</v>
      </c>
      <c r="L2463" s="44" t="s">
        <v>5278</v>
      </c>
      <c r="M2463" s="44" t="s">
        <v>6210</v>
      </c>
      <c r="N2463" s="44" t="s">
        <v>5278</v>
      </c>
      <c r="O2463" s="44" t="s">
        <v>5273</v>
      </c>
      <c r="P2463" s="44" t="s">
        <v>5273</v>
      </c>
      <c r="Q2463" s="44" t="s">
        <v>5273</v>
      </c>
      <c r="R2463" s="44" t="s">
        <v>5273</v>
      </c>
      <c r="S2463" s="44" t="s">
        <v>5273</v>
      </c>
      <c r="T2463" s="44" t="s">
        <v>5278</v>
      </c>
      <c r="U2463" s="44" t="s">
        <v>5278</v>
      </c>
      <c r="V2463" s="44" t="s">
        <v>5278</v>
      </c>
      <c r="W2463" s="44" t="s">
        <v>5278</v>
      </c>
      <c r="X2463" s="44" t="s">
        <v>5278</v>
      </c>
      <c r="Y2463" s="44" t="s">
        <v>5278</v>
      </c>
      <c r="Z2463" s="44" t="s">
        <v>5278</v>
      </c>
      <c r="AA2463" t="str">
        <f>VLOOKUP(M2463,VehicleInfo!$M$2:$AA$31,15,0)</f>
        <v>Odometer</v>
      </c>
      <c r="AB2463" s="44" t="s">
        <v>7836</v>
      </c>
      <c r="AC2463" s="44" t="s">
        <v>6350</v>
      </c>
      <c r="AD2463" s="44" t="s">
        <v>6350</v>
      </c>
      <c r="AE2463" s="44" t="s">
        <v>5278</v>
      </c>
    </row>
    <row r="2464" spans="1:31" hidden="1">
      <c r="A2464" s="44">
        <v>2019</v>
      </c>
      <c r="B2464" s="44" t="s">
        <v>5388</v>
      </c>
      <c r="C2464" s="44" t="s">
        <v>5388</v>
      </c>
      <c r="D2464" s="44" t="s">
        <v>5423</v>
      </c>
      <c r="E2464" s="44" t="s">
        <v>6331</v>
      </c>
      <c r="F2464" s="44" t="e">
        <f>VLOOKUP(A2464&amp;D2464&amp;E2464,VehicleInfo!$F$5:$F$31,1,0)</f>
        <v>#N/A</v>
      </c>
      <c r="G2464" s="44" t="s">
        <v>5278</v>
      </c>
      <c r="H2464" s="44">
        <v>1</v>
      </c>
      <c r="I2464" s="44" t="s">
        <v>5278</v>
      </c>
      <c r="J2464" s="44" t="s">
        <v>5278</v>
      </c>
      <c r="K2464" s="44" t="s">
        <v>5799</v>
      </c>
      <c r="L2464" s="44" t="s">
        <v>5278</v>
      </c>
      <c r="M2464" s="44" t="s">
        <v>6237</v>
      </c>
      <c r="N2464" s="44" t="s">
        <v>5278</v>
      </c>
      <c r="O2464" s="44" t="s">
        <v>5273</v>
      </c>
      <c r="P2464" s="44" t="s">
        <v>5273</v>
      </c>
      <c r="Q2464" s="44" t="s">
        <v>5273</v>
      </c>
      <c r="R2464" s="44" t="s">
        <v>5273</v>
      </c>
      <c r="S2464" s="44" t="s">
        <v>5273</v>
      </c>
      <c r="T2464" s="44" t="s">
        <v>5278</v>
      </c>
      <c r="U2464" s="44" t="s">
        <v>5278</v>
      </c>
      <c r="V2464" s="44" t="s">
        <v>5278</v>
      </c>
      <c r="W2464" s="44" t="s">
        <v>5278</v>
      </c>
      <c r="X2464" s="44" t="s">
        <v>5278</v>
      </c>
      <c r="Y2464" s="44" t="s">
        <v>5278</v>
      </c>
      <c r="Z2464" s="44" t="s">
        <v>5278</v>
      </c>
      <c r="AA2464" t="str">
        <f>VLOOKUP(M2464,VehicleInfo!$M$2:$AA$31,15,0)</f>
        <v>Oil Life Remaining</v>
      </c>
      <c r="AB2464" s="44" t="s">
        <v>7836</v>
      </c>
      <c r="AC2464" s="44" t="s">
        <v>6352</v>
      </c>
      <c r="AD2464" s="44" t="s">
        <v>6352</v>
      </c>
      <c r="AE2464" s="44" t="s">
        <v>5278</v>
      </c>
    </row>
    <row r="2465" spans="1:31" hidden="1">
      <c r="A2465" s="44">
        <v>2019</v>
      </c>
      <c r="B2465" s="44" t="s">
        <v>5388</v>
      </c>
      <c r="C2465" s="44" t="s">
        <v>5388</v>
      </c>
      <c r="D2465" s="44" t="s">
        <v>5423</v>
      </c>
      <c r="E2465" s="44" t="s">
        <v>6331</v>
      </c>
      <c r="F2465" s="44" t="e">
        <f>VLOOKUP(A2465&amp;D2465&amp;E2465,VehicleInfo!$F$5:$F$31,1,0)</f>
        <v>#N/A</v>
      </c>
      <c r="G2465" s="44" t="s">
        <v>5278</v>
      </c>
      <c r="H2465" s="44">
        <v>1</v>
      </c>
      <c r="I2465" s="44" t="s">
        <v>5278</v>
      </c>
      <c r="J2465" s="44" t="s">
        <v>5278</v>
      </c>
      <c r="K2465" s="44" t="s">
        <v>5799</v>
      </c>
      <c r="L2465" s="44" t="s">
        <v>5278</v>
      </c>
      <c r="M2465" s="44" t="s">
        <v>6234</v>
      </c>
      <c r="N2465" s="44" t="s">
        <v>5278</v>
      </c>
      <c r="O2465" s="44" t="s">
        <v>5273</v>
      </c>
      <c r="P2465" s="44" t="s">
        <v>5273</v>
      </c>
      <c r="Q2465" s="44" t="s">
        <v>5273</v>
      </c>
      <c r="R2465" s="44" t="s">
        <v>5273</v>
      </c>
      <c r="S2465" s="44" t="s">
        <v>5273</v>
      </c>
      <c r="T2465" s="44" t="s">
        <v>5278</v>
      </c>
      <c r="U2465" s="44" t="s">
        <v>5278</v>
      </c>
      <c r="V2465" s="44" t="s">
        <v>5278</v>
      </c>
      <c r="W2465" s="44" t="s">
        <v>5278</v>
      </c>
      <c r="X2465" s="44" t="s">
        <v>5278</v>
      </c>
      <c r="Y2465" s="44" t="s">
        <v>5278</v>
      </c>
      <c r="Z2465" s="44" t="s">
        <v>5278</v>
      </c>
      <c r="AA2465" t="e">
        <f>VLOOKUP(M2465,VehicleInfo!$M$2:$AA$31,15,0)</f>
        <v>#N/A</v>
      </c>
      <c r="AB2465" s="44" t="s">
        <v>7836</v>
      </c>
      <c r="AC2465" s="44" t="s">
        <v>6352</v>
      </c>
      <c r="AD2465" s="44" t="s">
        <v>6352</v>
      </c>
      <c r="AE2465" s="44" t="s">
        <v>5278</v>
      </c>
    </row>
    <row r="2466" spans="1:31" hidden="1">
      <c r="A2466" s="44">
        <v>2019</v>
      </c>
      <c r="B2466" s="44" t="s">
        <v>5388</v>
      </c>
      <c r="C2466" s="44" t="s">
        <v>5388</v>
      </c>
      <c r="D2466" s="44" t="s">
        <v>5423</v>
      </c>
      <c r="E2466" s="44" t="s">
        <v>6331</v>
      </c>
      <c r="F2466" s="44" t="e">
        <f>VLOOKUP(A2466&amp;D2466&amp;E2466,VehicleInfo!$F$5:$F$31,1,0)</f>
        <v>#N/A</v>
      </c>
      <c r="G2466" s="44" t="s">
        <v>5278</v>
      </c>
      <c r="H2466" s="44">
        <v>2</v>
      </c>
      <c r="I2466" s="44" t="s">
        <v>5278</v>
      </c>
      <c r="J2466" s="44" t="s">
        <v>5278</v>
      </c>
      <c r="K2466" s="44" t="s">
        <v>5799</v>
      </c>
      <c r="L2466" s="44" t="s">
        <v>5278</v>
      </c>
      <c r="M2466" s="44" t="s">
        <v>6540</v>
      </c>
      <c r="N2466" s="44" t="s">
        <v>5278</v>
      </c>
      <c r="O2466" s="44" t="s">
        <v>5273</v>
      </c>
      <c r="P2466" s="44" t="s">
        <v>5273</v>
      </c>
      <c r="Q2466" s="44" t="s">
        <v>5273</v>
      </c>
      <c r="R2466" s="44" t="s">
        <v>5273</v>
      </c>
      <c r="S2466" s="44" t="s">
        <v>5273</v>
      </c>
      <c r="T2466" s="44" t="s">
        <v>5278</v>
      </c>
      <c r="U2466" s="44" t="s">
        <v>5278</v>
      </c>
      <c r="V2466" s="44" t="s">
        <v>5278</v>
      </c>
      <c r="W2466" s="44" t="s">
        <v>5278</v>
      </c>
      <c r="X2466" s="44" t="s">
        <v>5278</v>
      </c>
      <c r="Y2466" s="44" t="s">
        <v>5278</v>
      </c>
      <c r="Z2466" s="44" t="s">
        <v>5278</v>
      </c>
      <c r="AA2466" t="e">
        <f>VLOOKUP(M2466,VehicleInfo!$M$2:$AA$31,15,0)</f>
        <v>#N/A</v>
      </c>
      <c r="AB2466" s="44" t="s">
        <v>7836</v>
      </c>
      <c r="AC2466" s="44" t="s">
        <v>6363</v>
      </c>
      <c r="AD2466" s="44" t="s">
        <v>6363</v>
      </c>
      <c r="AE2466" s="44" t="s">
        <v>5278</v>
      </c>
    </row>
    <row r="2467" spans="1:31" hidden="1">
      <c r="A2467" s="44">
        <v>2019</v>
      </c>
      <c r="B2467" s="44" t="s">
        <v>5388</v>
      </c>
      <c r="C2467" s="44" t="s">
        <v>5388</v>
      </c>
      <c r="D2467" s="44" t="s">
        <v>5423</v>
      </c>
      <c r="E2467" s="44" t="s">
        <v>6331</v>
      </c>
      <c r="F2467" s="44" t="e">
        <f>VLOOKUP(A2467&amp;D2467&amp;E2467,VehicleInfo!$F$5:$F$31,1,0)</f>
        <v>#N/A</v>
      </c>
      <c r="G2467" s="44" t="s">
        <v>5278</v>
      </c>
      <c r="H2467" s="44">
        <v>1</v>
      </c>
      <c r="I2467" s="44" t="s">
        <v>5278</v>
      </c>
      <c r="J2467" s="44" t="s">
        <v>5278</v>
      </c>
      <c r="K2467" s="44" t="s">
        <v>5806</v>
      </c>
      <c r="L2467" s="44" t="s">
        <v>5278</v>
      </c>
      <c r="M2467" s="44" t="s">
        <v>6220</v>
      </c>
      <c r="N2467" s="44" t="s">
        <v>5278</v>
      </c>
      <c r="O2467" s="44" t="s">
        <v>5273</v>
      </c>
      <c r="P2467" s="44" t="s">
        <v>5273</v>
      </c>
      <c r="Q2467" s="44" t="s">
        <v>5273</v>
      </c>
      <c r="R2467" s="44" t="s">
        <v>5273</v>
      </c>
      <c r="S2467" s="44" t="s">
        <v>5273</v>
      </c>
      <c r="T2467" s="44" t="s">
        <v>5278</v>
      </c>
      <c r="U2467" s="44" t="s">
        <v>5278</v>
      </c>
      <c r="V2467" s="44" t="s">
        <v>5278</v>
      </c>
      <c r="W2467" s="44" t="s">
        <v>5278</v>
      </c>
      <c r="X2467" s="44" t="s">
        <v>5278</v>
      </c>
      <c r="Y2467" s="44" t="s">
        <v>5278</v>
      </c>
      <c r="Z2467" s="44" t="s">
        <v>5278</v>
      </c>
      <c r="AA2467" t="e">
        <f>VLOOKUP(M2467,VehicleInfo!$M$2:$AA$31,15,0)</f>
        <v>#N/A</v>
      </c>
      <c r="AB2467" s="44" t="s">
        <v>7836</v>
      </c>
      <c r="AC2467" s="44" t="s">
        <v>6350</v>
      </c>
      <c r="AD2467" s="44" t="s">
        <v>6350</v>
      </c>
      <c r="AE2467" s="44" t="s">
        <v>5278</v>
      </c>
    </row>
    <row r="2468" spans="1:31" hidden="1">
      <c r="A2468" s="44">
        <v>2019</v>
      </c>
      <c r="B2468" s="44" t="s">
        <v>5388</v>
      </c>
      <c r="C2468" s="44" t="s">
        <v>5388</v>
      </c>
      <c r="D2468" s="44" t="s">
        <v>5423</v>
      </c>
      <c r="E2468" s="44" t="s">
        <v>6331</v>
      </c>
      <c r="F2468" s="44" t="e">
        <f>VLOOKUP(A2468&amp;D2468&amp;E2468,VehicleInfo!$F$5:$F$31,1,0)</f>
        <v>#N/A</v>
      </c>
      <c r="G2468" s="44" t="s">
        <v>5278</v>
      </c>
      <c r="H2468" s="44">
        <v>1</v>
      </c>
      <c r="I2468" s="44" t="s">
        <v>5278</v>
      </c>
      <c r="J2468" s="44" t="s">
        <v>5278</v>
      </c>
      <c r="K2468" s="44" t="s">
        <v>5937</v>
      </c>
      <c r="L2468" s="44" t="s">
        <v>5278</v>
      </c>
      <c r="M2468" s="44" t="s">
        <v>6203</v>
      </c>
      <c r="N2468" s="44" t="s">
        <v>5278</v>
      </c>
      <c r="O2468" s="44" t="s">
        <v>5273</v>
      </c>
      <c r="P2468" s="44" t="s">
        <v>5273</v>
      </c>
      <c r="Q2468" s="44" t="s">
        <v>5273</v>
      </c>
      <c r="R2468" s="44" t="s">
        <v>5273</v>
      </c>
      <c r="S2468" s="44" t="s">
        <v>5273</v>
      </c>
      <c r="T2468" s="44" t="s">
        <v>5278</v>
      </c>
      <c r="U2468" s="44" t="s">
        <v>5278</v>
      </c>
      <c r="V2468" s="44" t="s">
        <v>5278</v>
      </c>
      <c r="W2468" s="44" t="s">
        <v>5278</v>
      </c>
      <c r="X2468" s="44" t="s">
        <v>5278</v>
      </c>
      <c r="Y2468" s="44" t="s">
        <v>5278</v>
      </c>
      <c r="Z2468" s="44" t="s">
        <v>5278</v>
      </c>
      <c r="AA2468" t="str">
        <f>VLOOKUP(M2468,VehicleInfo!$M$2:$AA$31,15,0)</f>
        <v>Right Front Tire Pressure</v>
      </c>
      <c r="AB2468" s="44" t="s">
        <v>7836</v>
      </c>
      <c r="AC2468" s="44" t="s">
        <v>6350</v>
      </c>
      <c r="AD2468" s="44" t="s">
        <v>6350</v>
      </c>
      <c r="AE2468" s="44" t="s">
        <v>5278</v>
      </c>
    </row>
    <row r="2469" spans="1:31" hidden="1">
      <c r="A2469" s="44">
        <v>2019</v>
      </c>
      <c r="B2469" s="44" t="s">
        <v>5388</v>
      </c>
      <c r="C2469" s="44" t="s">
        <v>5388</v>
      </c>
      <c r="D2469" s="44" t="s">
        <v>5423</v>
      </c>
      <c r="E2469" s="44" t="s">
        <v>6331</v>
      </c>
      <c r="F2469" s="44" t="e">
        <f>VLOOKUP(A2469&amp;D2469&amp;E2469,VehicleInfo!$F$5:$F$31,1,0)</f>
        <v>#N/A</v>
      </c>
      <c r="G2469" s="44" t="s">
        <v>5278</v>
      </c>
      <c r="H2469" s="44">
        <v>1</v>
      </c>
      <c r="I2469" s="44" t="s">
        <v>5278</v>
      </c>
      <c r="J2469" s="44" t="s">
        <v>5278</v>
      </c>
      <c r="K2469" s="44" t="s">
        <v>5937</v>
      </c>
      <c r="L2469" s="44" t="s">
        <v>5278</v>
      </c>
      <c r="M2469" s="44" t="s">
        <v>6205</v>
      </c>
      <c r="N2469" s="44" t="s">
        <v>5278</v>
      </c>
      <c r="O2469" s="44" t="s">
        <v>5273</v>
      </c>
      <c r="P2469" s="44" t="s">
        <v>5273</v>
      </c>
      <c r="Q2469" s="44" t="s">
        <v>5273</v>
      </c>
      <c r="R2469" s="44" t="s">
        <v>5273</v>
      </c>
      <c r="S2469" s="44" t="s">
        <v>5273</v>
      </c>
      <c r="T2469" s="44" t="s">
        <v>5278</v>
      </c>
      <c r="U2469" s="44" t="s">
        <v>5278</v>
      </c>
      <c r="V2469" s="44" t="s">
        <v>5278</v>
      </c>
      <c r="W2469" s="44" t="s">
        <v>5278</v>
      </c>
      <c r="X2469" s="44" t="s">
        <v>5278</v>
      </c>
      <c r="Y2469" s="44" t="s">
        <v>5278</v>
      </c>
      <c r="Z2469" s="44" t="s">
        <v>5278</v>
      </c>
      <c r="AA2469" t="str">
        <f>VLOOKUP(M2469,VehicleInfo!$M$2:$AA$31,15,0)</f>
        <v>Right Rear Tire Pressure</v>
      </c>
      <c r="AB2469" s="44" t="s">
        <v>7836</v>
      </c>
      <c r="AC2469" s="44" t="s">
        <v>6350</v>
      </c>
      <c r="AD2469" s="44" t="s">
        <v>6350</v>
      </c>
      <c r="AE2469" s="44" t="s">
        <v>5278</v>
      </c>
    </row>
    <row r="2470" spans="1:31" hidden="1">
      <c r="A2470" s="44">
        <v>2019</v>
      </c>
      <c r="B2470" s="44" t="s">
        <v>5388</v>
      </c>
      <c r="C2470" s="44" t="s">
        <v>5388</v>
      </c>
      <c r="D2470" s="44" t="s">
        <v>5423</v>
      </c>
      <c r="E2470" s="44" t="s">
        <v>6331</v>
      </c>
      <c r="F2470" s="44" t="e">
        <f>VLOOKUP(A2470&amp;D2470&amp;E2470,VehicleInfo!$F$5:$F$31,1,0)</f>
        <v>#N/A</v>
      </c>
      <c r="G2470" s="44" t="s">
        <v>5278</v>
      </c>
      <c r="H2470" s="44">
        <v>1</v>
      </c>
      <c r="I2470" s="44" t="s">
        <v>5278</v>
      </c>
      <c r="J2470" s="44" t="s">
        <v>5278</v>
      </c>
      <c r="K2470" s="44" t="s">
        <v>5800</v>
      </c>
      <c r="L2470" s="44" t="s">
        <v>5278</v>
      </c>
      <c r="M2470" s="44" t="s">
        <v>7819</v>
      </c>
      <c r="N2470" s="44" t="s">
        <v>5278</v>
      </c>
      <c r="O2470" s="44" t="s">
        <v>5273</v>
      </c>
      <c r="P2470" s="44" t="s">
        <v>5273</v>
      </c>
      <c r="Q2470" s="44" t="s">
        <v>5273</v>
      </c>
      <c r="R2470" s="44" t="s">
        <v>5273</v>
      </c>
      <c r="S2470" s="44" t="s">
        <v>5273</v>
      </c>
      <c r="T2470" s="44" t="s">
        <v>5278</v>
      </c>
      <c r="U2470" s="44" t="s">
        <v>5278</v>
      </c>
      <c r="V2470" s="44" t="s">
        <v>5278</v>
      </c>
      <c r="W2470" s="44" t="s">
        <v>5278</v>
      </c>
      <c r="X2470" s="44" t="s">
        <v>5278</v>
      </c>
      <c r="Y2470" s="44" t="s">
        <v>5278</v>
      </c>
      <c r="Z2470" s="44" t="s">
        <v>5278</v>
      </c>
      <c r="AA2470" t="e">
        <f>VLOOKUP(M2470,VehicleInfo!$M$2:$AA$31,15,0)</f>
        <v>#N/A</v>
      </c>
      <c r="AB2470" s="44" t="s">
        <v>7836</v>
      </c>
      <c r="AC2470" s="44" t="s">
        <v>6350</v>
      </c>
      <c r="AD2470" s="44" t="s">
        <v>6350</v>
      </c>
      <c r="AE2470" s="44" t="s">
        <v>5278</v>
      </c>
    </row>
    <row r="2471" spans="1:31" hidden="1">
      <c r="A2471" s="44">
        <v>2019</v>
      </c>
      <c r="B2471" s="44" t="s">
        <v>5388</v>
      </c>
      <c r="C2471" s="44" t="s">
        <v>5388</v>
      </c>
      <c r="D2471" s="44" t="s">
        <v>5423</v>
      </c>
      <c r="E2471" s="44" t="s">
        <v>6331</v>
      </c>
      <c r="F2471" s="44" t="e">
        <f>VLOOKUP(A2471&amp;D2471&amp;E2471,VehicleInfo!$F$5:$F$31,1,0)</f>
        <v>#N/A</v>
      </c>
      <c r="G2471" s="44" t="s">
        <v>5278</v>
      </c>
      <c r="H2471" s="44">
        <v>2</v>
      </c>
      <c r="I2471" s="44" t="s">
        <v>5278</v>
      </c>
      <c r="J2471" s="44" t="s">
        <v>5278</v>
      </c>
      <c r="K2471" s="44" t="s">
        <v>5800</v>
      </c>
      <c r="L2471" s="44" t="s">
        <v>5278</v>
      </c>
      <c r="M2471" s="44" t="s">
        <v>6548</v>
      </c>
      <c r="N2471" s="44" t="s">
        <v>5278</v>
      </c>
      <c r="O2471" s="44" t="s">
        <v>5273</v>
      </c>
      <c r="P2471" s="44" t="s">
        <v>5273</v>
      </c>
      <c r="Q2471" s="44" t="s">
        <v>5273</v>
      </c>
      <c r="R2471" s="44" t="s">
        <v>5273</v>
      </c>
      <c r="S2471" s="44" t="s">
        <v>5273</v>
      </c>
      <c r="T2471" s="44" t="s">
        <v>5278</v>
      </c>
      <c r="U2471" s="44" t="s">
        <v>5278</v>
      </c>
      <c r="V2471" s="44" t="s">
        <v>5278</v>
      </c>
      <c r="W2471" s="44" t="s">
        <v>5278</v>
      </c>
      <c r="X2471" s="44" t="s">
        <v>5278</v>
      </c>
      <c r="Y2471" s="44" t="s">
        <v>5278</v>
      </c>
      <c r="Z2471" s="44" t="s">
        <v>5278</v>
      </c>
      <c r="AA2471" t="e">
        <f>VLOOKUP(M2471,VehicleInfo!$M$2:$AA$31,15,0)</f>
        <v>#N/A</v>
      </c>
      <c r="AB2471" s="44" t="s">
        <v>7836</v>
      </c>
      <c r="AC2471" s="44" t="s">
        <v>6350</v>
      </c>
      <c r="AD2471" s="44" t="s">
        <v>6350</v>
      </c>
      <c r="AE2471" s="44" t="s">
        <v>5278</v>
      </c>
    </row>
    <row r="2472" spans="1:31" hidden="1">
      <c r="A2472" s="44">
        <v>2019</v>
      </c>
      <c r="B2472" s="44" t="s">
        <v>5388</v>
      </c>
      <c r="C2472" s="44" t="s">
        <v>5388</v>
      </c>
      <c r="D2472" s="44" t="s">
        <v>5423</v>
      </c>
      <c r="E2472" s="44" t="s">
        <v>6331</v>
      </c>
      <c r="F2472" s="44" t="e">
        <f>VLOOKUP(A2472&amp;D2472&amp;E2472,VehicleInfo!$F$5:$F$31,1,0)</f>
        <v>#N/A</v>
      </c>
      <c r="G2472" s="44" t="s">
        <v>5278</v>
      </c>
      <c r="H2472" s="44">
        <v>3</v>
      </c>
      <c r="I2472" s="44" t="s">
        <v>5278</v>
      </c>
      <c r="J2472" s="44" t="s">
        <v>5278</v>
      </c>
      <c r="K2472" s="44" t="s">
        <v>5800</v>
      </c>
      <c r="L2472" s="44" t="s">
        <v>5278</v>
      </c>
      <c r="M2472" s="44" t="s">
        <v>6558</v>
      </c>
      <c r="N2472" s="44" t="s">
        <v>5278</v>
      </c>
      <c r="O2472" s="44" t="s">
        <v>5273</v>
      </c>
      <c r="P2472" s="44" t="s">
        <v>5273</v>
      </c>
      <c r="Q2472" s="44" t="s">
        <v>5273</v>
      </c>
      <c r="R2472" s="44" t="s">
        <v>5273</v>
      </c>
      <c r="S2472" s="44" t="s">
        <v>5273</v>
      </c>
      <c r="T2472" s="44" t="s">
        <v>5278</v>
      </c>
      <c r="U2472" s="44" t="s">
        <v>5278</v>
      </c>
      <c r="V2472" s="44" t="s">
        <v>5278</v>
      </c>
      <c r="W2472" s="44" t="s">
        <v>5278</v>
      </c>
      <c r="X2472" s="44" t="s">
        <v>5278</v>
      </c>
      <c r="Y2472" s="44" t="s">
        <v>5278</v>
      </c>
      <c r="Z2472" s="44" t="s">
        <v>5278</v>
      </c>
      <c r="AA2472" t="e">
        <f>VLOOKUP(M2472,VehicleInfo!$M$2:$AA$31,15,0)</f>
        <v>#N/A</v>
      </c>
      <c r="AB2472" s="44" t="s">
        <v>7836</v>
      </c>
      <c r="AC2472" s="44" t="s">
        <v>6363</v>
      </c>
      <c r="AD2472" s="44" t="s">
        <v>6363</v>
      </c>
      <c r="AE2472" s="44" t="s">
        <v>5278</v>
      </c>
    </row>
    <row r="2473" spans="1:31" hidden="1">
      <c r="A2473" s="44">
        <v>2019</v>
      </c>
      <c r="B2473" s="44" t="s">
        <v>5388</v>
      </c>
      <c r="C2473" s="44" t="s">
        <v>5388</v>
      </c>
      <c r="D2473" s="44" t="s">
        <v>5423</v>
      </c>
      <c r="E2473" s="44" t="s">
        <v>6331</v>
      </c>
      <c r="F2473" s="44" t="e">
        <f>VLOOKUP(A2473&amp;D2473&amp;E2473,VehicleInfo!$F$5:$F$31,1,0)</f>
        <v>#N/A</v>
      </c>
      <c r="G2473" s="44" t="s">
        <v>5278</v>
      </c>
      <c r="H2473" s="44">
        <v>1</v>
      </c>
      <c r="I2473" s="44" t="s">
        <v>5278</v>
      </c>
      <c r="J2473" s="44" t="s">
        <v>5278</v>
      </c>
      <c r="K2473" s="44" t="s">
        <v>5799</v>
      </c>
      <c r="L2473" s="44" t="s">
        <v>5278</v>
      </c>
      <c r="M2473" s="44" t="s">
        <v>6542</v>
      </c>
      <c r="N2473" s="44" t="s">
        <v>5278</v>
      </c>
      <c r="O2473" s="44" t="s">
        <v>5273</v>
      </c>
      <c r="P2473" s="44" t="s">
        <v>5273</v>
      </c>
      <c r="Q2473" s="44" t="s">
        <v>5273</v>
      </c>
      <c r="R2473" s="44" t="s">
        <v>5273</v>
      </c>
      <c r="S2473" s="44" t="s">
        <v>5273</v>
      </c>
      <c r="T2473" s="44" t="s">
        <v>5278</v>
      </c>
      <c r="U2473" s="44" t="s">
        <v>5278</v>
      </c>
      <c r="V2473" s="44" t="s">
        <v>5278</v>
      </c>
      <c r="W2473" s="44" t="s">
        <v>5278</v>
      </c>
      <c r="X2473" s="44" t="s">
        <v>5278</v>
      </c>
      <c r="Y2473" s="44" t="s">
        <v>5278</v>
      </c>
      <c r="Z2473" s="44" t="s">
        <v>5278</v>
      </c>
      <c r="AA2473" t="e">
        <f>VLOOKUP(M2473,VehicleInfo!$M$2:$AA$31,15,0)</f>
        <v>#N/A</v>
      </c>
      <c r="AB2473" s="44" t="s">
        <v>7836</v>
      </c>
      <c r="AC2473" s="44" t="s">
        <v>6363</v>
      </c>
      <c r="AD2473" s="44" t="s">
        <v>6363</v>
      </c>
      <c r="AE2473" s="44" t="s">
        <v>5278</v>
      </c>
    </row>
    <row r="2474" spans="1:31" hidden="1">
      <c r="A2474" s="44">
        <v>2019</v>
      </c>
      <c r="B2474" s="44" t="s">
        <v>5388</v>
      </c>
      <c r="C2474" s="44" t="s">
        <v>5388</v>
      </c>
      <c r="D2474" s="44" t="s">
        <v>5423</v>
      </c>
      <c r="E2474" s="44" t="s">
        <v>6331</v>
      </c>
      <c r="F2474" s="44" t="e">
        <f>VLOOKUP(A2474&amp;D2474&amp;E2474,VehicleInfo!$F$5:$F$31,1,0)</f>
        <v>#N/A</v>
      </c>
      <c r="G2474" s="44" t="s">
        <v>5278</v>
      </c>
      <c r="H2474" s="44">
        <v>2</v>
      </c>
      <c r="I2474" s="44" t="s">
        <v>5278</v>
      </c>
      <c r="J2474" s="44" t="s">
        <v>5278</v>
      </c>
      <c r="K2474" s="44" t="s">
        <v>5799</v>
      </c>
      <c r="L2474" s="44" t="s">
        <v>5278</v>
      </c>
      <c r="M2474" s="44" t="s">
        <v>6544</v>
      </c>
      <c r="N2474" s="44" t="s">
        <v>5278</v>
      </c>
      <c r="O2474" s="44" t="s">
        <v>5273</v>
      </c>
      <c r="P2474" s="44" t="s">
        <v>5273</v>
      </c>
      <c r="Q2474" s="44" t="s">
        <v>5273</v>
      </c>
      <c r="R2474" s="44" t="s">
        <v>5273</v>
      </c>
      <c r="S2474" s="44" t="s">
        <v>5273</v>
      </c>
      <c r="T2474" s="44" t="s">
        <v>5278</v>
      </c>
      <c r="U2474" s="44" t="s">
        <v>5278</v>
      </c>
      <c r="V2474" s="44" t="s">
        <v>5278</v>
      </c>
      <c r="W2474" s="44" t="s">
        <v>5278</v>
      </c>
      <c r="X2474" s="44" t="s">
        <v>5278</v>
      </c>
      <c r="Y2474" s="44" t="s">
        <v>5278</v>
      </c>
      <c r="Z2474" s="44" t="s">
        <v>5278</v>
      </c>
      <c r="AA2474" t="e">
        <f>VLOOKUP(M2474,VehicleInfo!$M$2:$AA$31,15,0)</f>
        <v>#N/A</v>
      </c>
      <c r="AB2474" s="44" t="s">
        <v>7836</v>
      </c>
      <c r="AC2474" s="44" t="s">
        <v>6363</v>
      </c>
      <c r="AD2474" s="44" t="s">
        <v>6363</v>
      </c>
      <c r="AE2474" s="44" t="s">
        <v>5278</v>
      </c>
    </row>
    <row r="2475" spans="1:31" hidden="1">
      <c r="A2475" s="44">
        <v>2019</v>
      </c>
      <c r="B2475" s="44" t="s">
        <v>5388</v>
      </c>
      <c r="C2475" s="44" t="s">
        <v>5388</v>
      </c>
      <c r="D2475" s="44" t="s">
        <v>5423</v>
      </c>
      <c r="E2475" s="44" t="s">
        <v>6331</v>
      </c>
      <c r="F2475" s="44" t="e">
        <f>VLOOKUP(A2475&amp;D2475&amp;E2475,VehicleInfo!$F$5:$F$31,1,0)</f>
        <v>#N/A</v>
      </c>
      <c r="G2475" s="44" t="s">
        <v>5278</v>
      </c>
      <c r="H2475" s="44">
        <v>1</v>
      </c>
      <c r="I2475" s="44" t="s">
        <v>5278</v>
      </c>
      <c r="J2475" s="44" t="s">
        <v>5278</v>
      </c>
      <c r="K2475" s="44" t="s">
        <v>10</v>
      </c>
      <c r="L2475" s="44" t="s">
        <v>5278</v>
      </c>
      <c r="M2475" s="44" t="s">
        <v>8029</v>
      </c>
      <c r="N2475" s="44" t="s">
        <v>5278</v>
      </c>
      <c r="O2475" s="44" t="s">
        <v>5273</v>
      </c>
      <c r="P2475" s="44" t="s">
        <v>5273</v>
      </c>
      <c r="Q2475" s="44" t="s">
        <v>5273</v>
      </c>
      <c r="R2475" s="44" t="s">
        <v>5273</v>
      </c>
      <c r="S2475" s="44" t="s">
        <v>5273</v>
      </c>
      <c r="T2475" s="44" t="s">
        <v>5278</v>
      </c>
      <c r="U2475" s="44" t="s">
        <v>5278</v>
      </c>
      <c r="V2475" s="44" t="s">
        <v>5278</v>
      </c>
      <c r="W2475" s="44" t="s">
        <v>5278</v>
      </c>
      <c r="X2475" s="44" t="s">
        <v>5278</v>
      </c>
      <c r="Y2475" s="44" t="s">
        <v>5278</v>
      </c>
      <c r="Z2475" s="44" t="s">
        <v>5278</v>
      </c>
      <c r="AA2475" t="e">
        <f>VLOOKUP(M2475,VehicleInfo!$M$2:$AA$31,15,0)</f>
        <v>#N/A</v>
      </c>
      <c r="AB2475" s="44" t="s">
        <v>7836</v>
      </c>
      <c r="AC2475" s="44" t="s">
        <v>6350</v>
      </c>
      <c r="AD2475" s="44" t="s">
        <v>6350</v>
      </c>
      <c r="AE2475" s="44" t="s">
        <v>5278</v>
      </c>
    </row>
    <row r="2476" spans="1:31" hidden="1">
      <c r="A2476" s="44">
        <v>2019</v>
      </c>
      <c r="B2476" s="44" t="s">
        <v>5388</v>
      </c>
      <c r="C2476" s="44" t="s">
        <v>5388</v>
      </c>
      <c r="D2476" s="44" t="s">
        <v>5423</v>
      </c>
      <c r="E2476" s="44" t="s">
        <v>6331</v>
      </c>
      <c r="F2476" s="44" t="e">
        <f>VLOOKUP(A2476&amp;D2476&amp;E2476,VehicleInfo!$F$5:$F$31,1,0)</f>
        <v>#N/A</v>
      </c>
      <c r="G2476" s="44" t="s">
        <v>5278</v>
      </c>
      <c r="H2476" s="44">
        <v>2</v>
      </c>
      <c r="I2476" s="44" t="s">
        <v>5278</v>
      </c>
      <c r="J2476" s="44" t="s">
        <v>5278</v>
      </c>
      <c r="K2476" s="44" t="s">
        <v>10</v>
      </c>
      <c r="L2476" s="44" t="s">
        <v>5278</v>
      </c>
      <c r="M2476" s="44" t="s">
        <v>7818</v>
      </c>
      <c r="N2476" s="44" t="s">
        <v>5278</v>
      </c>
      <c r="O2476" s="44" t="s">
        <v>5273</v>
      </c>
      <c r="P2476" s="44" t="s">
        <v>5273</v>
      </c>
      <c r="Q2476" s="44" t="s">
        <v>5273</v>
      </c>
      <c r="R2476" s="44" t="s">
        <v>5273</v>
      </c>
      <c r="S2476" s="44" t="s">
        <v>5273</v>
      </c>
      <c r="T2476" s="44" t="s">
        <v>5278</v>
      </c>
      <c r="U2476" s="44" t="s">
        <v>5278</v>
      </c>
      <c r="V2476" s="44" t="s">
        <v>5278</v>
      </c>
      <c r="W2476" s="44" t="s">
        <v>5278</v>
      </c>
      <c r="X2476" s="44" t="s">
        <v>5278</v>
      </c>
      <c r="Y2476" s="44" t="s">
        <v>5278</v>
      </c>
      <c r="Z2476" s="44" t="s">
        <v>5278</v>
      </c>
      <c r="AA2476" t="e">
        <f>VLOOKUP(M2476,VehicleInfo!$M$2:$AA$31,15,0)</f>
        <v>#N/A</v>
      </c>
      <c r="AB2476" s="44" t="s">
        <v>7836</v>
      </c>
      <c r="AC2476" s="44" t="s">
        <v>6350</v>
      </c>
      <c r="AD2476" s="44" t="s">
        <v>6350</v>
      </c>
      <c r="AE2476" s="44" t="s">
        <v>5278</v>
      </c>
    </row>
    <row r="2477" spans="1:31" hidden="1">
      <c r="A2477" s="44">
        <v>2019</v>
      </c>
      <c r="B2477" s="44" t="s">
        <v>5388</v>
      </c>
      <c r="C2477" s="44" t="s">
        <v>5388</v>
      </c>
      <c r="D2477" s="44" t="s">
        <v>5423</v>
      </c>
      <c r="E2477" s="44" t="s">
        <v>6331</v>
      </c>
      <c r="F2477" s="44" t="e">
        <f>VLOOKUP(A2477&amp;D2477&amp;E2477,VehicleInfo!$F$5:$F$31,1,0)</f>
        <v>#N/A</v>
      </c>
      <c r="G2477" s="44" t="s">
        <v>5278</v>
      </c>
      <c r="H2477" s="44">
        <v>3</v>
      </c>
      <c r="I2477" s="44" t="s">
        <v>5278</v>
      </c>
      <c r="J2477" s="44" t="s">
        <v>5278</v>
      </c>
      <c r="K2477" s="44" t="s">
        <v>5973</v>
      </c>
      <c r="L2477" s="44" t="s">
        <v>5278</v>
      </c>
      <c r="M2477" s="44" t="s">
        <v>8020</v>
      </c>
      <c r="N2477" s="44" t="s">
        <v>5278</v>
      </c>
      <c r="O2477" s="44" t="s">
        <v>5273</v>
      </c>
      <c r="P2477" s="44" t="s">
        <v>5273</v>
      </c>
      <c r="Q2477" s="44" t="s">
        <v>5273</v>
      </c>
      <c r="R2477" s="44" t="s">
        <v>5273</v>
      </c>
      <c r="S2477" s="44" t="s">
        <v>5273</v>
      </c>
      <c r="T2477" s="44" t="s">
        <v>5278</v>
      </c>
      <c r="U2477" s="44" t="s">
        <v>5278</v>
      </c>
      <c r="V2477" s="44" t="s">
        <v>5278</v>
      </c>
      <c r="W2477" s="44" t="s">
        <v>5278</v>
      </c>
      <c r="X2477" s="44" t="s">
        <v>5278</v>
      </c>
      <c r="Y2477" s="44" t="s">
        <v>5278</v>
      </c>
      <c r="Z2477" s="44" t="s">
        <v>5278</v>
      </c>
      <c r="AA2477" t="e">
        <f>VLOOKUP(M2477,VehicleInfo!$M$2:$AA$31,15,0)</f>
        <v>#N/A</v>
      </c>
      <c r="AB2477" s="44" t="s">
        <v>7836</v>
      </c>
      <c r="AC2477" s="44" t="s">
        <v>6350</v>
      </c>
      <c r="AD2477" s="44" t="s">
        <v>6350</v>
      </c>
      <c r="AE2477" s="44" t="s">
        <v>5278</v>
      </c>
    </row>
    <row r="2478" spans="1:31" hidden="1">
      <c r="A2478" s="44">
        <v>2019</v>
      </c>
      <c r="B2478" s="44" t="s">
        <v>5388</v>
      </c>
      <c r="C2478" s="44" t="s">
        <v>5388</v>
      </c>
      <c r="D2478" s="44" t="s">
        <v>5423</v>
      </c>
      <c r="E2478" s="44" t="s">
        <v>6331</v>
      </c>
      <c r="F2478" s="44" t="e">
        <f>VLOOKUP(A2478&amp;D2478&amp;E2478,VehicleInfo!$F$5:$F$31,1,0)</f>
        <v>#N/A</v>
      </c>
      <c r="G2478" s="44" t="s">
        <v>5278</v>
      </c>
      <c r="H2478" s="44">
        <v>4</v>
      </c>
      <c r="I2478" s="44" t="s">
        <v>5278</v>
      </c>
      <c r="J2478" s="44" t="s">
        <v>5278</v>
      </c>
      <c r="K2478" s="44" t="s">
        <v>6508</v>
      </c>
      <c r="L2478" s="44" t="s">
        <v>5278</v>
      </c>
      <c r="M2478" s="44" t="s">
        <v>8015</v>
      </c>
      <c r="N2478" s="44" t="s">
        <v>5278</v>
      </c>
      <c r="O2478" s="44" t="s">
        <v>5273</v>
      </c>
      <c r="P2478" s="44" t="s">
        <v>5273</v>
      </c>
      <c r="Q2478" s="44" t="s">
        <v>5273</v>
      </c>
      <c r="R2478" s="44" t="s">
        <v>5273</v>
      </c>
      <c r="S2478" s="44" t="s">
        <v>5273</v>
      </c>
      <c r="T2478" s="44" t="s">
        <v>5278</v>
      </c>
      <c r="U2478" s="44" t="s">
        <v>5278</v>
      </c>
      <c r="V2478" s="44" t="s">
        <v>5278</v>
      </c>
      <c r="W2478" s="44" t="s">
        <v>5278</v>
      </c>
      <c r="X2478" s="44" t="s">
        <v>5278</v>
      </c>
      <c r="Y2478" s="44" t="s">
        <v>5278</v>
      </c>
      <c r="Z2478" s="44" t="s">
        <v>5278</v>
      </c>
      <c r="AA2478" t="e">
        <f>VLOOKUP(M2478,VehicleInfo!$M$2:$AA$31,15,0)</f>
        <v>#N/A</v>
      </c>
      <c r="AB2478" s="44" t="s">
        <v>7836</v>
      </c>
      <c r="AC2478" s="44" t="s">
        <v>6350</v>
      </c>
      <c r="AD2478" s="44" t="s">
        <v>6350</v>
      </c>
      <c r="AE2478" s="44" t="s">
        <v>5278</v>
      </c>
    </row>
    <row r="2479" spans="1:31" hidden="1">
      <c r="A2479" s="44">
        <v>2019</v>
      </c>
      <c r="B2479" s="44" t="s">
        <v>5388</v>
      </c>
      <c r="C2479" s="44" t="s">
        <v>5388</v>
      </c>
      <c r="D2479" s="44" t="s">
        <v>5423</v>
      </c>
      <c r="E2479" s="44" t="s">
        <v>6331</v>
      </c>
      <c r="F2479" s="44" t="e">
        <f>VLOOKUP(A2479&amp;D2479&amp;E2479,VehicleInfo!$F$5:$F$31,1,0)</f>
        <v>#N/A</v>
      </c>
      <c r="G2479" s="44" t="s">
        <v>5278</v>
      </c>
      <c r="H2479" s="44">
        <v>5</v>
      </c>
      <c r="I2479" s="44" t="s">
        <v>5278</v>
      </c>
      <c r="J2479" s="44" t="s">
        <v>5278</v>
      </c>
      <c r="K2479" s="44" t="s">
        <v>10</v>
      </c>
      <c r="L2479" s="44" t="s">
        <v>5278</v>
      </c>
      <c r="M2479" s="44" t="s">
        <v>8032</v>
      </c>
      <c r="N2479" s="44" t="s">
        <v>5278</v>
      </c>
      <c r="O2479" s="44" t="s">
        <v>5273</v>
      </c>
      <c r="P2479" s="44" t="s">
        <v>5273</v>
      </c>
      <c r="Q2479" s="44" t="s">
        <v>5273</v>
      </c>
      <c r="R2479" s="44" t="s">
        <v>5273</v>
      </c>
      <c r="S2479" s="44" t="s">
        <v>5273</v>
      </c>
      <c r="T2479" s="44" t="s">
        <v>5278</v>
      </c>
      <c r="U2479" s="44" t="s">
        <v>5278</v>
      </c>
      <c r="V2479" s="44" t="s">
        <v>5278</v>
      </c>
      <c r="W2479" s="44" t="s">
        <v>5278</v>
      </c>
      <c r="X2479" s="44" t="s">
        <v>5278</v>
      </c>
      <c r="Y2479" s="44" t="s">
        <v>5278</v>
      </c>
      <c r="Z2479" s="44" t="s">
        <v>5278</v>
      </c>
      <c r="AA2479" t="e">
        <f>VLOOKUP(M2479,VehicleInfo!$M$2:$AA$31,15,0)</f>
        <v>#N/A</v>
      </c>
      <c r="AB2479" s="44" t="s">
        <v>7836</v>
      </c>
      <c r="AC2479" s="44" t="s">
        <v>6350</v>
      </c>
      <c r="AD2479" s="44" t="s">
        <v>6350</v>
      </c>
      <c r="AE2479" s="44" t="s">
        <v>5278</v>
      </c>
    </row>
    <row r="2480" spans="1:31" hidden="1">
      <c r="A2480" s="44">
        <v>2019</v>
      </c>
      <c r="B2480" s="44" t="s">
        <v>5388</v>
      </c>
      <c r="C2480" s="44" t="s">
        <v>5388</v>
      </c>
      <c r="D2480" s="44" t="s">
        <v>5423</v>
      </c>
      <c r="E2480" s="44" t="s">
        <v>6331</v>
      </c>
      <c r="F2480" s="44" t="e">
        <f>VLOOKUP(A2480&amp;D2480&amp;E2480,VehicleInfo!$F$5:$F$31,1,0)</f>
        <v>#N/A</v>
      </c>
      <c r="G2480" s="44" t="s">
        <v>5278</v>
      </c>
      <c r="H2480" s="44">
        <v>6</v>
      </c>
      <c r="I2480" s="44" t="s">
        <v>5278</v>
      </c>
      <c r="J2480" s="44" t="s">
        <v>5278</v>
      </c>
      <c r="K2480" s="44" t="s">
        <v>7840</v>
      </c>
      <c r="L2480" s="44" t="s">
        <v>5278</v>
      </c>
      <c r="M2480" s="44" t="s">
        <v>8027</v>
      </c>
      <c r="N2480" s="44" t="s">
        <v>5278</v>
      </c>
      <c r="O2480" s="44" t="s">
        <v>5273</v>
      </c>
      <c r="P2480" s="44" t="s">
        <v>5273</v>
      </c>
      <c r="Q2480" s="44" t="s">
        <v>5273</v>
      </c>
      <c r="R2480" s="44" t="s">
        <v>5273</v>
      </c>
      <c r="S2480" s="44" t="s">
        <v>5273</v>
      </c>
      <c r="T2480" s="44" t="s">
        <v>5278</v>
      </c>
      <c r="U2480" s="44" t="s">
        <v>5278</v>
      </c>
      <c r="V2480" s="44" t="s">
        <v>5278</v>
      </c>
      <c r="W2480" s="44" t="s">
        <v>5278</v>
      </c>
      <c r="X2480" s="44" t="s">
        <v>5278</v>
      </c>
      <c r="Y2480" s="44" t="s">
        <v>5278</v>
      </c>
      <c r="Z2480" s="44" t="s">
        <v>5278</v>
      </c>
      <c r="AA2480" t="e">
        <f>VLOOKUP(M2480,VehicleInfo!$M$2:$AA$31,15,0)</f>
        <v>#N/A</v>
      </c>
      <c r="AB2480" s="44" t="s">
        <v>7836</v>
      </c>
      <c r="AC2480" s="44" t="s">
        <v>6350</v>
      </c>
      <c r="AD2480" s="44" t="s">
        <v>6350</v>
      </c>
      <c r="AE2480" s="44" t="s">
        <v>5278</v>
      </c>
    </row>
    <row r="2481" spans="1:31" hidden="1">
      <c r="A2481" s="44">
        <v>2019</v>
      </c>
      <c r="B2481" s="44" t="s">
        <v>5388</v>
      </c>
      <c r="C2481" s="44" t="s">
        <v>5388</v>
      </c>
      <c r="D2481" s="44" t="s">
        <v>5423</v>
      </c>
      <c r="E2481" s="44" t="s">
        <v>6331</v>
      </c>
      <c r="F2481" s="44" t="e">
        <f>VLOOKUP(A2481&amp;D2481&amp;E2481,VehicleInfo!$F$5:$F$31,1,0)</f>
        <v>#N/A</v>
      </c>
      <c r="G2481" s="44" t="s">
        <v>5278</v>
      </c>
      <c r="H2481" s="44">
        <v>7</v>
      </c>
      <c r="I2481" s="44" t="s">
        <v>5278</v>
      </c>
      <c r="J2481" s="44" t="s">
        <v>5278</v>
      </c>
      <c r="K2481" s="44" t="s">
        <v>10</v>
      </c>
      <c r="L2481" s="44" t="s">
        <v>5278</v>
      </c>
      <c r="M2481" s="44" t="s">
        <v>8030</v>
      </c>
      <c r="N2481" s="44" t="s">
        <v>5278</v>
      </c>
      <c r="O2481" s="44" t="s">
        <v>5273</v>
      </c>
      <c r="P2481" s="44" t="s">
        <v>5273</v>
      </c>
      <c r="Q2481" s="44" t="s">
        <v>5273</v>
      </c>
      <c r="R2481" s="44" t="s">
        <v>5273</v>
      </c>
      <c r="S2481" s="44" t="s">
        <v>5273</v>
      </c>
      <c r="T2481" s="44" t="s">
        <v>5278</v>
      </c>
      <c r="U2481" s="44" t="s">
        <v>5278</v>
      </c>
      <c r="V2481" s="44" t="s">
        <v>5278</v>
      </c>
      <c r="W2481" s="44" t="s">
        <v>5278</v>
      </c>
      <c r="X2481" s="44" t="s">
        <v>5278</v>
      </c>
      <c r="Y2481" s="44" t="s">
        <v>5278</v>
      </c>
      <c r="Z2481" s="44" t="s">
        <v>5278</v>
      </c>
      <c r="AA2481" t="e">
        <f>VLOOKUP(M2481,VehicleInfo!$M$2:$AA$31,15,0)</f>
        <v>#N/A</v>
      </c>
      <c r="AB2481" s="44" t="s">
        <v>7836</v>
      </c>
      <c r="AC2481" s="44" t="s">
        <v>6363</v>
      </c>
      <c r="AD2481" s="44" t="s">
        <v>6363</v>
      </c>
      <c r="AE2481" s="44" t="s">
        <v>5278</v>
      </c>
    </row>
    <row r="2482" spans="1:31" hidden="1">
      <c r="A2482" s="44">
        <v>2019</v>
      </c>
      <c r="B2482" s="44" t="s">
        <v>5388</v>
      </c>
      <c r="C2482" s="44" t="s">
        <v>5388</v>
      </c>
      <c r="D2482" s="44" t="s">
        <v>5423</v>
      </c>
      <c r="E2482" s="44" t="s">
        <v>6331</v>
      </c>
      <c r="F2482" s="44" t="e">
        <f>VLOOKUP(A2482&amp;D2482&amp;E2482,VehicleInfo!$F$5:$F$31,1,0)</f>
        <v>#N/A</v>
      </c>
      <c r="G2482" s="44" t="s">
        <v>5278</v>
      </c>
      <c r="H2482" s="44">
        <v>8</v>
      </c>
      <c r="I2482" s="44" t="s">
        <v>5278</v>
      </c>
      <c r="J2482" s="44" t="s">
        <v>5278</v>
      </c>
      <c r="K2482" s="44" t="s">
        <v>10</v>
      </c>
      <c r="L2482" s="44" t="s">
        <v>5278</v>
      </c>
      <c r="M2482" s="44" t="s">
        <v>8031</v>
      </c>
      <c r="N2482" s="44" t="s">
        <v>5278</v>
      </c>
      <c r="O2482" s="44" t="s">
        <v>5273</v>
      </c>
      <c r="P2482" s="44" t="s">
        <v>5273</v>
      </c>
      <c r="Q2482" s="44" t="s">
        <v>5273</v>
      </c>
      <c r="R2482" s="44" t="s">
        <v>5273</v>
      </c>
      <c r="S2482" s="44" t="s">
        <v>5273</v>
      </c>
      <c r="T2482" s="44" t="s">
        <v>5278</v>
      </c>
      <c r="U2482" s="44" t="s">
        <v>5278</v>
      </c>
      <c r="V2482" s="44" t="s">
        <v>5278</v>
      </c>
      <c r="W2482" s="44" t="s">
        <v>5278</v>
      </c>
      <c r="X2482" s="44" t="s">
        <v>5278</v>
      </c>
      <c r="Y2482" s="44" t="s">
        <v>5278</v>
      </c>
      <c r="Z2482" s="44" t="s">
        <v>5278</v>
      </c>
      <c r="AA2482" t="e">
        <f>VLOOKUP(M2482,VehicleInfo!$M$2:$AA$31,15,0)</f>
        <v>#N/A</v>
      </c>
      <c r="AB2482" s="44" t="s">
        <v>7836</v>
      </c>
      <c r="AC2482" s="44" t="s">
        <v>6363</v>
      </c>
      <c r="AD2482" s="44" t="s">
        <v>6363</v>
      </c>
      <c r="AE2482" s="44" t="s">
        <v>5278</v>
      </c>
    </row>
    <row r="2483" spans="1:31" hidden="1">
      <c r="A2483" s="44">
        <v>2019</v>
      </c>
      <c r="B2483" s="44" t="s">
        <v>5388</v>
      </c>
      <c r="C2483" s="44" t="s">
        <v>5388</v>
      </c>
      <c r="D2483" s="44" t="s">
        <v>5423</v>
      </c>
      <c r="E2483" s="44" t="s">
        <v>6331</v>
      </c>
      <c r="F2483" s="44" t="e">
        <f>VLOOKUP(A2483&amp;D2483&amp;E2483,VehicleInfo!$F$5:$F$31,1,0)</f>
        <v>#N/A</v>
      </c>
      <c r="G2483" s="44" t="s">
        <v>5278</v>
      </c>
      <c r="H2483" s="44">
        <v>1</v>
      </c>
      <c r="I2483" s="44" t="s">
        <v>5278</v>
      </c>
      <c r="J2483" s="44" t="s">
        <v>5278</v>
      </c>
      <c r="K2483" s="44" t="s">
        <v>5806</v>
      </c>
      <c r="L2483" s="44" t="s">
        <v>5278</v>
      </c>
      <c r="M2483" s="44" t="s">
        <v>8248</v>
      </c>
      <c r="N2483" s="44" t="s">
        <v>5278</v>
      </c>
      <c r="O2483" s="44" t="s">
        <v>5273</v>
      </c>
      <c r="P2483" s="44" t="s">
        <v>5273</v>
      </c>
      <c r="Q2483" s="44" t="s">
        <v>5273</v>
      </c>
      <c r="R2483" s="44" t="s">
        <v>5273</v>
      </c>
      <c r="S2483" s="44" t="s">
        <v>5273</v>
      </c>
      <c r="T2483" s="44" t="s">
        <v>5278</v>
      </c>
      <c r="U2483" s="44" t="s">
        <v>5278</v>
      </c>
      <c r="V2483" s="44" t="s">
        <v>5278</v>
      </c>
      <c r="W2483" s="44" t="s">
        <v>5278</v>
      </c>
      <c r="X2483" s="44" t="s">
        <v>5278</v>
      </c>
      <c r="Y2483" s="44" t="s">
        <v>5278</v>
      </c>
      <c r="Z2483" s="44" t="s">
        <v>5278</v>
      </c>
      <c r="AA2483" t="e">
        <f>VLOOKUP(M2483,VehicleInfo!$M$2:$AA$31,15,0)</f>
        <v>#N/A</v>
      </c>
      <c r="AB2483" s="44" t="s">
        <v>7836</v>
      </c>
      <c r="AC2483" s="44" t="s">
        <v>6350</v>
      </c>
      <c r="AD2483" s="44" t="s">
        <v>6350</v>
      </c>
      <c r="AE2483" s="44" t="s">
        <v>5278</v>
      </c>
    </row>
    <row r="2484" spans="1:31" hidden="1">
      <c r="A2484" s="44">
        <v>2019</v>
      </c>
      <c r="B2484" s="44" t="s">
        <v>5388</v>
      </c>
      <c r="C2484" s="44" t="s">
        <v>5388</v>
      </c>
      <c r="D2484" s="44" t="s">
        <v>5423</v>
      </c>
      <c r="E2484" s="44" t="s">
        <v>6331</v>
      </c>
      <c r="F2484" s="44" t="e">
        <f>VLOOKUP(A2484&amp;D2484&amp;E2484,VehicleInfo!$F$5:$F$31,1,0)</f>
        <v>#N/A</v>
      </c>
      <c r="G2484" s="44" t="s">
        <v>5278</v>
      </c>
      <c r="H2484" s="44">
        <v>2</v>
      </c>
      <c r="I2484" s="44" t="s">
        <v>5278</v>
      </c>
      <c r="J2484" s="44" t="s">
        <v>5278</v>
      </c>
      <c r="K2484" s="44" t="s">
        <v>5937</v>
      </c>
      <c r="L2484" s="44" t="s">
        <v>5278</v>
      </c>
      <c r="M2484" s="44" t="s">
        <v>8189</v>
      </c>
      <c r="N2484" s="44" t="s">
        <v>5278</v>
      </c>
      <c r="O2484" s="44" t="s">
        <v>5273</v>
      </c>
      <c r="P2484" s="44" t="s">
        <v>5273</v>
      </c>
      <c r="Q2484" s="44" t="s">
        <v>5273</v>
      </c>
      <c r="R2484" s="44" t="s">
        <v>5273</v>
      </c>
      <c r="S2484" s="44" t="s">
        <v>5273</v>
      </c>
      <c r="T2484" s="44" t="s">
        <v>5278</v>
      </c>
      <c r="U2484" s="44" t="s">
        <v>5278</v>
      </c>
      <c r="V2484" s="44" t="s">
        <v>5278</v>
      </c>
      <c r="W2484" s="44" t="s">
        <v>5278</v>
      </c>
      <c r="X2484" s="44" t="s">
        <v>5278</v>
      </c>
      <c r="Y2484" s="44" t="s">
        <v>5278</v>
      </c>
      <c r="Z2484" s="44" t="s">
        <v>5278</v>
      </c>
      <c r="AA2484" t="e">
        <f>VLOOKUP(M2484,VehicleInfo!$M$2:$AA$31,15,0)</f>
        <v>#N/A</v>
      </c>
      <c r="AB2484" s="44" t="s">
        <v>7836</v>
      </c>
      <c r="AC2484" s="44" t="s">
        <v>6350</v>
      </c>
      <c r="AD2484" s="44" t="s">
        <v>6350</v>
      </c>
      <c r="AE2484" s="44" t="s">
        <v>5278</v>
      </c>
    </row>
    <row r="2485" spans="1:31" hidden="1">
      <c r="A2485" s="44">
        <v>2019</v>
      </c>
      <c r="B2485" s="44" t="s">
        <v>5388</v>
      </c>
      <c r="C2485" s="44" t="s">
        <v>5388</v>
      </c>
      <c r="D2485" s="44" t="s">
        <v>5423</v>
      </c>
      <c r="E2485" s="44" t="s">
        <v>6331</v>
      </c>
      <c r="F2485" s="44" t="e">
        <f>VLOOKUP(A2485&amp;D2485&amp;E2485,VehicleInfo!$F$5:$F$31,1,0)</f>
        <v>#N/A</v>
      </c>
      <c r="G2485" s="44" t="s">
        <v>5278</v>
      </c>
      <c r="H2485" s="44">
        <v>1</v>
      </c>
      <c r="I2485" s="44" t="s">
        <v>5278</v>
      </c>
      <c r="J2485" s="44" t="s">
        <v>5278</v>
      </c>
      <c r="K2485" s="44" t="s">
        <v>5799</v>
      </c>
      <c r="L2485" s="44" t="s">
        <v>5278</v>
      </c>
      <c r="M2485" s="44" t="s">
        <v>6230</v>
      </c>
      <c r="N2485" s="44" t="s">
        <v>5278</v>
      </c>
      <c r="O2485" s="44" t="s">
        <v>5273</v>
      </c>
      <c r="P2485" s="44" t="s">
        <v>5273</v>
      </c>
      <c r="Q2485" s="44" t="s">
        <v>5273</v>
      </c>
      <c r="R2485" s="44" t="s">
        <v>5273</v>
      </c>
      <c r="S2485" s="44" t="s">
        <v>5273</v>
      </c>
      <c r="T2485" s="44" t="s">
        <v>5278</v>
      </c>
      <c r="U2485" s="44" t="s">
        <v>5278</v>
      </c>
      <c r="V2485" s="44" t="s">
        <v>5278</v>
      </c>
      <c r="W2485" s="44" t="s">
        <v>5278</v>
      </c>
      <c r="X2485" s="44" t="s">
        <v>5278</v>
      </c>
      <c r="Y2485" s="44" t="s">
        <v>5278</v>
      </c>
      <c r="Z2485" s="44" t="s">
        <v>5278</v>
      </c>
      <c r="AA2485" t="str">
        <f>VLOOKUP(M2485,VehicleInfo!$M$2:$AA$31,15,0)</f>
        <v>Transmission Fluid Temperature</v>
      </c>
      <c r="AB2485" s="44" t="s">
        <v>7836</v>
      </c>
      <c r="AC2485" s="44" t="s">
        <v>6352</v>
      </c>
      <c r="AD2485" s="44" t="s">
        <v>6352</v>
      </c>
      <c r="AE2485" s="44" t="s">
        <v>5278</v>
      </c>
    </row>
    <row r="2486" spans="1:31" hidden="1">
      <c r="A2486" s="44">
        <v>2019</v>
      </c>
      <c r="B2486" s="44" t="s">
        <v>5388</v>
      </c>
      <c r="C2486" s="44" t="s">
        <v>5388</v>
      </c>
      <c r="D2486" s="44" t="s">
        <v>5423</v>
      </c>
      <c r="E2486" s="44" t="s">
        <v>6331</v>
      </c>
      <c r="F2486" s="44" t="e">
        <f>VLOOKUP(A2486&amp;D2486&amp;E2486,VehicleInfo!$F$5:$F$31,1,0)</f>
        <v>#N/A</v>
      </c>
      <c r="G2486" s="44" t="s">
        <v>5278</v>
      </c>
      <c r="H2486" s="44">
        <v>2</v>
      </c>
      <c r="I2486" s="44" t="s">
        <v>5278</v>
      </c>
      <c r="J2486" s="44" t="s">
        <v>5278</v>
      </c>
      <c r="K2486" s="44" t="s">
        <v>5799</v>
      </c>
      <c r="L2486" s="44" t="s">
        <v>5278</v>
      </c>
      <c r="M2486" s="44" t="s">
        <v>7891</v>
      </c>
      <c r="N2486" s="44" t="s">
        <v>5278</v>
      </c>
      <c r="O2486" s="44" t="s">
        <v>5273</v>
      </c>
      <c r="P2486" s="44" t="s">
        <v>5273</v>
      </c>
      <c r="Q2486" s="44" t="s">
        <v>5273</v>
      </c>
      <c r="R2486" s="44" t="s">
        <v>5273</v>
      </c>
      <c r="S2486" s="44" t="s">
        <v>5273</v>
      </c>
      <c r="T2486" s="44" t="s">
        <v>5278</v>
      </c>
      <c r="U2486" s="44" t="s">
        <v>5278</v>
      </c>
      <c r="V2486" s="44" t="s">
        <v>5278</v>
      </c>
      <c r="W2486" s="44" t="s">
        <v>5278</v>
      </c>
      <c r="X2486" s="44" t="s">
        <v>5278</v>
      </c>
      <c r="Y2486" s="44" t="s">
        <v>5278</v>
      </c>
      <c r="Z2486" s="44" t="s">
        <v>5278</v>
      </c>
      <c r="AA2486" t="e">
        <f>VLOOKUP(M2486,VehicleInfo!$M$2:$AA$31,15,0)</f>
        <v>#N/A</v>
      </c>
      <c r="AB2486" s="44" t="s">
        <v>7836</v>
      </c>
      <c r="AC2486" s="44" t="s">
        <v>6363</v>
      </c>
      <c r="AD2486" s="44" t="s">
        <v>6363</v>
      </c>
      <c r="AE2486" s="44" t="s">
        <v>5278</v>
      </c>
    </row>
    <row r="2487" spans="1:31" hidden="1">
      <c r="A2487" s="44">
        <v>2019</v>
      </c>
      <c r="B2487" s="44" t="s">
        <v>5388</v>
      </c>
      <c r="C2487" s="44" t="s">
        <v>5388</v>
      </c>
      <c r="D2487" s="44" t="s">
        <v>5423</v>
      </c>
      <c r="E2487" s="44" t="s">
        <v>6331</v>
      </c>
      <c r="F2487" s="44" t="e">
        <f>VLOOKUP(A2487&amp;D2487&amp;E2487,VehicleInfo!$F$5:$F$31,1,0)</f>
        <v>#N/A</v>
      </c>
      <c r="G2487" s="44" t="s">
        <v>5278</v>
      </c>
      <c r="H2487" s="44">
        <v>1</v>
      </c>
      <c r="I2487" s="44" t="s">
        <v>5278</v>
      </c>
      <c r="J2487" s="44" t="s">
        <v>5278</v>
      </c>
      <c r="K2487" s="44" t="s">
        <v>5799</v>
      </c>
      <c r="L2487" s="44" t="s">
        <v>5278</v>
      </c>
      <c r="M2487" s="44" t="s">
        <v>6232</v>
      </c>
      <c r="N2487" s="44" t="s">
        <v>5278</v>
      </c>
      <c r="O2487" s="44" t="s">
        <v>5273</v>
      </c>
      <c r="P2487" s="44" t="s">
        <v>5273</v>
      </c>
      <c r="Q2487" s="44" t="s">
        <v>5273</v>
      </c>
      <c r="R2487" s="44" t="s">
        <v>5273</v>
      </c>
      <c r="S2487" s="44" t="s">
        <v>5273</v>
      </c>
      <c r="T2487" s="44" t="s">
        <v>5278</v>
      </c>
      <c r="U2487" s="44" t="s">
        <v>5278</v>
      </c>
      <c r="V2487" s="44" t="s">
        <v>5278</v>
      </c>
      <c r="W2487" s="44" t="s">
        <v>5278</v>
      </c>
      <c r="X2487" s="44" t="s">
        <v>5278</v>
      </c>
      <c r="Y2487" s="44" t="s">
        <v>5278</v>
      </c>
      <c r="Z2487" s="44" t="s">
        <v>5278</v>
      </c>
      <c r="AA2487" t="e">
        <f>VLOOKUP(M2487,VehicleInfo!$M$2:$AA$31,15,0)</f>
        <v>#N/A</v>
      </c>
      <c r="AB2487" s="44" t="s">
        <v>7836</v>
      </c>
      <c r="AC2487" s="44" t="s">
        <v>6352</v>
      </c>
      <c r="AD2487" s="44" t="s">
        <v>6352</v>
      </c>
      <c r="AE2487" s="44" t="s">
        <v>5278</v>
      </c>
    </row>
    <row r="2488" spans="1:31" hidden="1">
      <c r="A2488" s="44">
        <v>2019</v>
      </c>
      <c r="B2488" s="44" t="s">
        <v>5388</v>
      </c>
      <c r="C2488" s="44" t="s">
        <v>5388</v>
      </c>
      <c r="D2488" s="44" t="s">
        <v>5423</v>
      </c>
      <c r="E2488" s="44" t="s">
        <v>6331</v>
      </c>
      <c r="F2488" s="44" t="e">
        <f>VLOOKUP(A2488&amp;D2488&amp;E2488,VehicleInfo!$F$5:$F$31,1,0)</f>
        <v>#N/A</v>
      </c>
      <c r="G2488" s="44" t="s">
        <v>5278</v>
      </c>
      <c r="H2488" s="44">
        <v>2</v>
      </c>
      <c r="I2488" s="44" t="s">
        <v>5278</v>
      </c>
      <c r="J2488" s="44" t="s">
        <v>5278</v>
      </c>
      <c r="K2488" s="44" t="s">
        <v>5799</v>
      </c>
      <c r="L2488" s="44" t="s">
        <v>5278</v>
      </c>
      <c r="M2488" s="44" t="s">
        <v>7347</v>
      </c>
      <c r="N2488" s="44" t="s">
        <v>5278</v>
      </c>
      <c r="O2488" s="44" t="s">
        <v>5273</v>
      </c>
      <c r="P2488" s="44" t="s">
        <v>5273</v>
      </c>
      <c r="Q2488" s="44" t="s">
        <v>5273</v>
      </c>
      <c r="R2488" s="44" t="s">
        <v>5273</v>
      </c>
      <c r="S2488" s="44" t="s">
        <v>5273</v>
      </c>
      <c r="T2488" s="44" t="s">
        <v>5278</v>
      </c>
      <c r="U2488" s="44" t="s">
        <v>5278</v>
      </c>
      <c r="V2488" s="44" t="s">
        <v>5278</v>
      </c>
      <c r="W2488" s="44" t="s">
        <v>5278</v>
      </c>
      <c r="X2488" s="44" t="s">
        <v>5278</v>
      </c>
      <c r="Y2488" s="44" t="s">
        <v>5278</v>
      </c>
      <c r="Z2488" s="44" t="s">
        <v>5278</v>
      </c>
      <c r="AA2488" t="e">
        <f>VLOOKUP(M2488,VehicleInfo!$M$2:$AA$31,15,0)</f>
        <v>#N/A</v>
      </c>
      <c r="AB2488" s="44" t="s">
        <v>7836</v>
      </c>
      <c r="AC2488" s="44" t="s">
        <v>6352</v>
      </c>
      <c r="AD2488" s="44" t="s">
        <v>6352</v>
      </c>
      <c r="AE2488" s="44" t="s">
        <v>5278</v>
      </c>
    </row>
    <row r="2489" spans="1:31" hidden="1">
      <c r="A2489" s="44">
        <v>2019</v>
      </c>
      <c r="B2489" s="44" t="s">
        <v>5388</v>
      </c>
      <c r="C2489" s="44" t="s">
        <v>5388</v>
      </c>
      <c r="D2489" s="44" t="s">
        <v>5423</v>
      </c>
      <c r="E2489" s="44" t="s">
        <v>6331</v>
      </c>
      <c r="F2489" s="44" t="e">
        <f>VLOOKUP(A2489&amp;D2489&amp;E2489,VehicleInfo!$F$5:$F$31,1,0)</f>
        <v>#N/A</v>
      </c>
      <c r="G2489" s="44" t="s">
        <v>5278</v>
      </c>
      <c r="H2489" s="44">
        <v>3</v>
      </c>
      <c r="I2489" s="44" t="s">
        <v>5278</v>
      </c>
      <c r="J2489" s="44" t="s">
        <v>5278</v>
      </c>
      <c r="K2489" s="44" t="s">
        <v>6263</v>
      </c>
      <c r="L2489" s="44" t="s">
        <v>5278</v>
      </c>
      <c r="M2489" s="44" t="s">
        <v>6269</v>
      </c>
      <c r="N2489" s="44" t="s">
        <v>5278</v>
      </c>
      <c r="O2489" s="44" t="s">
        <v>5273</v>
      </c>
      <c r="P2489" s="44" t="s">
        <v>5273</v>
      </c>
      <c r="Q2489" s="44" t="s">
        <v>5273</v>
      </c>
      <c r="R2489" s="44" t="s">
        <v>5273</v>
      </c>
      <c r="S2489" s="44" t="s">
        <v>5273</v>
      </c>
      <c r="T2489" s="44" t="s">
        <v>5278</v>
      </c>
      <c r="U2489" s="44" t="s">
        <v>5278</v>
      </c>
      <c r="V2489" s="44" t="s">
        <v>5278</v>
      </c>
      <c r="W2489" s="44" t="s">
        <v>5278</v>
      </c>
      <c r="X2489" s="44" t="s">
        <v>5278</v>
      </c>
      <c r="Y2489" s="44" t="s">
        <v>5278</v>
      </c>
      <c r="Z2489" s="44" t="s">
        <v>5278</v>
      </c>
      <c r="AA2489" t="e">
        <f>VLOOKUP(M2489,VehicleInfo!$M$2:$AA$31,15,0)</f>
        <v>#N/A</v>
      </c>
      <c r="AB2489" s="44" t="s">
        <v>7836</v>
      </c>
      <c r="AC2489" s="44" t="s">
        <v>6350</v>
      </c>
      <c r="AD2489" s="44" t="s">
        <v>6350</v>
      </c>
      <c r="AE2489" s="44" t="s">
        <v>5278</v>
      </c>
    </row>
    <row r="2490" spans="1:31" hidden="1">
      <c r="A2490" s="44">
        <v>2019</v>
      </c>
      <c r="B2490" s="44" t="s">
        <v>5388</v>
      </c>
      <c r="C2490" s="44" t="s">
        <v>5388</v>
      </c>
      <c r="D2490" s="44" t="s">
        <v>5423</v>
      </c>
      <c r="E2490" s="44" t="s">
        <v>6331</v>
      </c>
      <c r="F2490" s="44" t="e">
        <f>VLOOKUP(A2490&amp;D2490&amp;E2490,VehicleInfo!$F$5:$F$31,1,0)</f>
        <v>#N/A</v>
      </c>
      <c r="G2490" s="44" t="s">
        <v>5278</v>
      </c>
      <c r="H2490" s="44">
        <v>4</v>
      </c>
      <c r="I2490" s="44" t="s">
        <v>5278</v>
      </c>
      <c r="J2490" s="44" t="s">
        <v>5278</v>
      </c>
      <c r="K2490" s="44" t="s">
        <v>7338</v>
      </c>
      <c r="L2490" s="44" t="s">
        <v>5278</v>
      </c>
      <c r="M2490" s="44" t="s">
        <v>7365</v>
      </c>
      <c r="N2490" s="44" t="s">
        <v>5278</v>
      </c>
      <c r="O2490" s="44" t="s">
        <v>5273</v>
      </c>
      <c r="P2490" s="44" t="s">
        <v>5273</v>
      </c>
      <c r="Q2490" s="44" t="s">
        <v>5273</v>
      </c>
      <c r="R2490" s="44" t="s">
        <v>5273</v>
      </c>
      <c r="S2490" s="44" t="s">
        <v>5273</v>
      </c>
      <c r="T2490" s="44" t="s">
        <v>5278</v>
      </c>
      <c r="U2490" s="44" t="s">
        <v>5278</v>
      </c>
      <c r="V2490" s="44" t="s">
        <v>5278</v>
      </c>
      <c r="W2490" s="44" t="s">
        <v>5278</v>
      </c>
      <c r="X2490" s="44" t="s">
        <v>5278</v>
      </c>
      <c r="Y2490" s="44" t="s">
        <v>5278</v>
      </c>
      <c r="Z2490" s="44" t="s">
        <v>5278</v>
      </c>
      <c r="AA2490" t="e">
        <f>VLOOKUP(M2490,VehicleInfo!$M$2:$AA$31,15,0)</f>
        <v>#N/A</v>
      </c>
      <c r="AB2490" s="44" t="s">
        <v>7836</v>
      </c>
      <c r="AC2490" s="44" t="s">
        <v>6350</v>
      </c>
      <c r="AD2490" s="44" t="s">
        <v>6350</v>
      </c>
      <c r="AE2490" s="44" t="s">
        <v>5278</v>
      </c>
    </row>
    <row r="2491" spans="1:31" hidden="1">
      <c r="A2491" s="44">
        <v>2019</v>
      </c>
      <c r="B2491" s="44" t="s">
        <v>5388</v>
      </c>
      <c r="C2491" s="44" t="s">
        <v>5388</v>
      </c>
      <c r="D2491" s="44" t="s">
        <v>5423</v>
      </c>
      <c r="E2491" s="44" t="s">
        <v>6331</v>
      </c>
      <c r="F2491" s="44" t="e">
        <f>VLOOKUP(A2491&amp;D2491&amp;E2491,VehicleInfo!$F$5:$F$31,1,0)</f>
        <v>#N/A</v>
      </c>
      <c r="G2491" s="44" t="s">
        <v>5278</v>
      </c>
      <c r="H2491" s="44">
        <v>5</v>
      </c>
      <c r="I2491" s="44" t="s">
        <v>5278</v>
      </c>
      <c r="J2491" s="44" t="s">
        <v>5278</v>
      </c>
      <c r="K2491" s="44" t="s">
        <v>5799</v>
      </c>
      <c r="L2491" s="44" t="s">
        <v>5278</v>
      </c>
      <c r="M2491" s="44" t="s">
        <v>7346</v>
      </c>
      <c r="N2491" s="44" t="s">
        <v>5278</v>
      </c>
      <c r="O2491" s="44" t="s">
        <v>5273</v>
      </c>
      <c r="P2491" s="44" t="s">
        <v>5273</v>
      </c>
      <c r="Q2491" s="44" t="s">
        <v>5273</v>
      </c>
      <c r="R2491" s="44" t="s">
        <v>5273</v>
      </c>
      <c r="S2491" s="44" t="s">
        <v>5273</v>
      </c>
      <c r="T2491" s="44" t="s">
        <v>5278</v>
      </c>
      <c r="U2491" s="44" t="s">
        <v>5278</v>
      </c>
      <c r="V2491" s="44" t="s">
        <v>5278</v>
      </c>
      <c r="W2491" s="44" t="s">
        <v>5278</v>
      </c>
      <c r="X2491" s="44" t="s">
        <v>5278</v>
      </c>
      <c r="Y2491" s="44" t="s">
        <v>5278</v>
      </c>
      <c r="Z2491" s="44" t="s">
        <v>5278</v>
      </c>
      <c r="AA2491" t="e">
        <f>VLOOKUP(M2491,VehicleInfo!$M$2:$AA$31,15,0)</f>
        <v>#N/A</v>
      </c>
      <c r="AB2491" s="44" t="s">
        <v>7836</v>
      </c>
      <c r="AC2491" s="44" t="s">
        <v>6363</v>
      </c>
      <c r="AD2491" s="44" t="s">
        <v>6363</v>
      </c>
      <c r="AE2491" s="44" t="s">
        <v>5278</v>
      </c>
    </row>
    <row r="2492" spans="1:31" hidden="1">
      <c r="A2492" s="44">
        <v>2019</v>
      </c>
      <c r="B2492" s="44" t="s">
        <v>5388</v>
      </c>
      <c r="C2492" s="44" t="s">
        <v>5388</v>
      </c>
      <c r="D2492" s="44" t="s">
        <v>5423</v>
      </c>
      <c r="E2492" s="44" t="s">
        <v>6331</v>
      </c>
      <c r="F2492" s="44" t="e">
        <f>VLOOKUP(A2492&amp;D2492&amp;E2492,VehicleInfo!$F$5:$F$31,1,0)</f>
        <v>#N/A</v>
      </c>
      <c r="G2492" s="44" t="s">
        <v>5278</v>
      </c>
      <c r="H2492" s="44">
        <v>6</v>
      </c>
      <c r="I2492" s="44" t="s">
        <v>5278</v>
      </c>
      <c r="J2492" s="44" t="s">
        <v>5278</v>
      </c>
      <c r="K2492" s="44" t="s">
        <v>5799</v>
      </c>
      <c r="L2492" s="44" t="s">
        <v>5278</v>
      </c>
      <c r="M2492" s="44" t="s">
        <v>7368</v>
      </c>
      <c r="N2492" s="44" t="s">
        <v>5278</v>
      </c>
      <c r="O2492" s="44" t="s">
        <v>5273</v>
      </c>
      <c r="P2492" s="44" t="s">
        <v>5273</v>
      </c>
      <c r="Q2492" s="44" t="s">
        <v>5273</v>
      </c>
      <c r="R2492" s="44" t="s">
        <v>5273</v>
      </c>
      <c r="S2492" s="44" t="s">
        <v>5273</v>
      </c>
      <c r="T2492" s="44" t="s">
        <v>5278</v>
      </c>
      <c r="U2492" s="44" t="s">
        <v>5278</v>
      </c>
      <c r="V2492" s="44" t="s">
        <v>5278</v>
      </c>
      <c r="W2492" s="44" t="s">
        <v>5278</v>
      </c>
      <c r="X2492" s="44" t="s">
        <v>5278</v>
      </c>
      <c r="Y2492" s="44" t="s">
        <v>5278</v>
      </c>
      <c r="Z2492" s="44" t="s">
        <v>5278</v>
      </c>
      <c r="AA2492" t="e">
        <f>VLOOKUP(M2492,VehicleInfo!$M$2:$AA$31,15,0)</f>
        <v>#N/A</v>
      </c>
      <c r="AB2492" s="44" t="s">
        <v>7836</v>
      </c>
      <c r="AC2492" s="44" t="s">
        <v>6363</v>
      </c>
      <c r="AD2492" s="44" t="s">
        <v>6363</v>
      </c>
      <c r="AE2492" s="44" t="s">
        <v>5278</v>
      </c>
    </row>
    <row r="2493" spans="1:31" hidden="1">
      <c r="A2493" s="44">
        <v>2019</v>
      </c>
      <c r="B2493" s="44" t="s">
        <v>5388</v>
      </c>
      <c r="C2493" s="44" t="s">
        <v>5388</v>
      </c>
      <c r="D2493" s="44" t="s">
        <v>5423</v>
      </c>
      <c r="E2493" s="44" t="s">
        <v>6331</v>
      </c>
      <c r="F2493" s="44" t="e">
        <f>VLOOKUP(A2493&amp;D2493&amp;E2493,VehicleInfo!$F$5:$F$31,1,0)</f>
        <v>#N/A</v>
      </c>
      <c r="G2493" s="44" t="s">
        <v>5278</v>
      </c>
      <c r="H2493" s="44">
        <v>1</v>
      </c>
      <c r="I2493" s="44" t="s">
        <v>5278</v>
      </c>
      <c r="J2493" s="44" t="s">
        <v>5278</v>
      </c>
      <c r="K2493" s="44" t="s">
        <v>5806</v>
      </c>
      <c r="L2493" s="44" t="s">
        <v>5278</v>
      </c>
      <c r="M2493" s="44" t="s">
        <v>6222</v>
      </c>
      <c r="N2493" s="44" t="s">
        <v>5278</v>
      </c>
      <c r="O2493" s="44" t="s">
        <v>5273</v>
      </c>
      <c r="P2493" s="44" t="s">
        <v>5273</v>
      </c>
      <c r="Q2493" s="44" t="s">
        <v>5273</v>
      </c>
      <c r="R2493" s="44" t="s">
        <v>5273</v>
      </c>
      <c r="S2493" s="44" t="s">
        <v>5273</v>
      </c>
      <c r="T2493" s="44" t="s">
        <v>5278</v>
      </c>
      <c r="U2493" s="44" t="s">
        <v>5278</v>
      </c>
      <c r="V2493" s="44" t="s">
        <v>5278</v>
      </c>
      <c r="W2493" s="44" t="s">
        <v>5278</v>
      </c>
      <c r="X2493" s="44" t="s">
        <v>5278</v>
      </c>
      <c r="Y2493" s="44" t="s">
        <v>5278</v>
      </c>
      <c r="Z2493" s="44" t="s">
        <v>5278</v>
      </c>
      <c r="AA2493" t="e">
        <f>VLOOKUP(M2493,VehicleInfo!$M$2:$AA$31,15,0)</f>
        <v>#N/A</v>
      </c>
      <c r="AB2493" s="44" t="s">
        <v>7836</v>
      </c>
      <c r="AC2493" s="44" t="s">
        <v>6350</v>
      </c>
      <c r="AD2493" s="44" t="s">
        <v>6350</v>
      </c>
      <c r="AE2493" s="44" t="s">
        <v>5278</v>
      </c>
    </row>
    <row r="2494" spans="1:31" hidden="1">
      <c r="A2494" s="44">
        <v>2019</v>
      </c>
      <c r="B2494" s="44" t="s">
        <v>5388</v>
      </c>
      <c r="C2494" s="44" t="s">
        <v>5388</v>
      </c>
      <c r="D2494" s="44" t="s">
        <v>5423</v>
      </c>
      <c r="E2494" s="44" t="s">
        <v>6331</v>
      </c>
      <c r="F2494" s="44" t="e">
        <f>VLOOKUP(A2494&amp;D2494&amp;E2494,VehicleInfo!$F$5:$F$31,1,0)</f>
        <v>#N/A</v>
      </c>
      <c r="G2494" s="44" t="s">
        <v>5278</v>
      </c>
      <c r="H2494" s="44">
        <v>2</v>
      </c>
      <c r="I2494" s="44" t="s">
        <v>5278</v>
      </c>
      <c r="J2494" s="44" t="s">
        <v>5278</v>
      </c>
      <c r="K2494" s="44" t="s">
        <v>5973</v>
      </c>
      <c r="L2494" s="44" t="s">
        <v>5278</v>
      </c>
      <c r="M2494" s="44" t="s">
        <v>7411</v>
      </c>
      <c r="N2494" s="44" t="s">
        <v>5278</v>
      </c>
      <c r="O2494" s="44" t="s">
        <v>5273</v>
      </c>
      <c r="P2494" s="44" t="s">
        <v>5273</v>
      </c>
      <c r="Q2494" s="44" t="s">
        <v>5273</v>
      </c>
      <c r="R2494" s="44" t="s">
        <v>5273</v>
      </c>
      <c r="S2494" s="44" t="s">
        <v>5273</v>
      </c>
      <c r="T2494" s="44" t="s">
        <v>5278</v>
      </c>
      <c r="U2494" s="44" t="s">
        <v>5278</v>
      </c>
      <c r="V2494" s="44" t="s">
        <v>5278</v>
      </c>
      <c r="W2494" s="44" t="s">
        <v>5278</v>
      </c>
      <c r="X2494" s="44" t="s">
        <v>5278</v>
      </c>
      <c r="Y2494" s="44" t="s">
        <v>5278</v>
      </c>
      <c r="Z2494" s="44" t="s">
        <v>5278</v>
      </c>
      <c r="AA2494" t="e">
        <f>VLOOKUP(M2494,VehicleInfo!$M$2:$AA$31,15,0)</f>
        <v>#N/A</v>
      </c>
      <c r="AB2494" s="44" t="s">
        <v>7836</v>
      </c>
      <c r="AC2494" s="44" t="s">
        <v>6350</v>
      </c>
      <c r="AD2494" s="44" t="s">
        <v>6350</v>
      </c>
      <c r="AE2494" s="44" t="s">
        <v>5278</v>
      </c>
    </row>
    <row r="2495" spans="1:31" hidden="1">
      <c r="A2495" s="44">
        <v>2019</v>
      </c>
      <c r="B2495" s="44" t="s">
        <v>5388</v>
      </c>
      <c r="C2495" s="44" t="s">
        <v>5388</v>
      </c>
      <c r="D2495" s="44" t="s">
        <v>5423</v>
      </c>
      <c r="E2495" s="44" t="s">
        <v>6331</v>
      </c>
      <c r="F2495" s="44" t="e">
        <f>VLOOKUP(A2495&amp;D2495&amp;E2495,VehicleInfo!$F$5:$F$31,1,0)</f>
        <v>#N/A</v>
      </c>
      <c r="G2495" s="44" t="s">
        <v>5278</v>
      </c>
      <c r="H2495" s="44">
        <v>1</v>
      </c>
      <c r="I2495" s="44" t="s">
        <v>5278</v>
      </c>
      <c r="J2495" s="44" t="s">
        <v>5278</v>
      </c>
      <c r="K2495" s="44" t="s">
        <v>5806</v>
      </c>
      <c r="L2495" s="44" t="s">
        <v>5278</v>
      </c>
      <c r="M2495" s="44" t="s">
        <v>6226</v>
      </c>
      <c r="N2495" s="44" t="s">
        <v>5278</v>
      </c>
      <c r="O2495" s="44" t="s">
        <v>5273</v>
      </c>
      <c r="P2495" s="44" t="s">
        <v>5273</v>
      </c>
      <c r="Q2495" s="44" t="s">
        <v>5273</v>
      </c>
      <c r="R2495" s="44" t="s">
        <v>5273</v>
      </c>
      <c r="S2495" s="44" t="s">
        <v>5273</v>
      </c>
      <c r="T2495" s="44" t="s">
        <v>5278</v>
      </c>
      <c r="U2495" s="44" t="s">
        <v>5278</v>
      </c>
      <c r="V2495" s="44" t="s">
        <v>5278</v>
      </c>
      <c r="W2495" s="44" t="s">
        <v>5278</v>
      </c>
      <c r="X2495" s="44" t="s">
        <v>5278</v>
      </c>
      <c r="Y2495" s="44" t="s">
        <v>5278</v>
      </c>
      <c r="Z2495" s="44" t="s">
        <v>5278</v>
      </c>
      <c r="AA2495" t="e">
        <f>VLOOKUP(M2495,VehicleInfo!$M$2:$AA$31,15,0)</f>
        <v>#N/A</v>
      </c>
      <c r="AB2495" s="44" t="s">
        <v>7836</v>
      </c>
      <c r="AC2495" s="44" t="s">
        <v>6350</v>
      </c>
      <c r="AD2495" s="44" t="s">
        <v>6350</v>
      </c>
      <c r="AE2495" s="44" t="s">
        <v>5278</v>
      </c>
    </row>
    <row r="2496" spans="1:31" hidden="1">
      <c r="A2496" s="44">
        <v>2019</v>
      </c>
      <c r="B2496" s="44" t="s">
        <v>5388</v>
      </c>
      <c r="C2496" s="44" t="s">
        <v>5388</v>
      </c>
      <c r="D2496" s="44" t="s">
        <v>5423</v>
      </c>
      <c r="E2496" s="44" t="s">
        <v>6331</v>
      </c>
      <c r="F2496" s="44" t="e">
        <f>VLOOKUP(A2496&amp;D2496&amp;E2496,VehicleInfo!$F$5:$F$31,1,0)</f>
        <v>#N/A</v>
      </c>
      <c r="G2496" s="44" t="s">
        <v>5278</v>
      </c>
      <c r="H2496" s="44">
        <v>2</v>
      </c>
      <c r="I2496" s="44" t="s">
        <v>5278</v>
      </c>
      <c r="J2496" s="44" t="s">
        <v>5278</v>
      </c>
      <c r="K2496" s="44" t="s">
        <v>5973</v>
      </c>
      <c r="L2496" s="44" t="s">
        <v>5278</v>
      </c>
      <c r="M2496" s="44" t="s">
        <v>7412</v>
      </c>
      <c r="N2496" s="44" t="s">
        <v>5278</v>
      </c>
      <c r="O2496" s="44" t="s">
        <v>5273</v>
      </c>
      <c r="P2496" s="44" t="s">
        <v>5273</v>
      </c>
      <c r="Q2496" s="44" t="s">
        <v>5273</v>
      </c>
      <c r="R2496" s="44" t="s">
        <v>5273</v>
      </c>
      <c r="S2496" s="44" t="s">
        <v>5273</v>
      </c>
      <c r="T2496" s="44" t="s">
        <v>5278</v>
      </c>
      <c r="U2496" s="44" t="s">
        <v>5278</v>
      </c>
      <c r="V2496" s="44" t="s">
        <v>5278</v>
      </c>
      <c r="W2496" s="44" t="s">
        <v>5278</v>
      </c>
      <c r="X2496" s="44" t="s">
        <v>5278</v>
      </c>
      <c r="Y2496" s="44" t="s">
        <v>5278</v>
      </c>
      <c r="Z2496" s="44" t="s">
        <v>5278</v>
      </c>
      <c r="AA2496" t="e">
        <f>VLOOKUP(M2496,VehicleInfo!$M$2:$AA$31,15,0)</f>
        <v>#N/A</v>
      </c>
      <c r="AB2496" s="44" t="s">
        <v>7836</v>
      </c>
      <c r="AC2496" s="44" t="s">
        <v>6350</v>
      </c>
      <c r="AD2496" s="44" t="s">
        <v>6350</v>
      </c>
      <c r="AE2496" s="44" t="s">
        <v>5278</v>
      </c>
    </row>
    <row r="2497" spans="1:31" hidden="1">
      <c r="A2497" s="44">
        <v>2019</v>
      </c>
      <c r="B2497" s="44" t="s">
        <v>5388</v>
      </c>
      <c r="C2497" s="44" t="s">
        <v>5388</v>
      </c>
      <c r="D2497" s="44" t="s">
        <v>5423</v>
      </c>
      <c r="E2497" s="44" t="s">
        <v>6326</v>
      </c>
      <c r="F2497" s="44" t="e">
        <f>VLOOKUP(A2497&amp;D2497&amp;E2497,VehicleInfo!$F$5:$F$31,1,0)</f>
        <v>#N/A</v>
      </c>
      <c r="G2497" s="44" t="s">
        <v>5278</v>
      </c>
      <c r="H2497" s="44">
        <v>1</v>
      </c>
      <c r="I2497" s="44" t="s">
        <v>5278</v>
      </c>
      <c r="J2497" s="44" t="s">
        <v>5278</v>
      </c>
      <c r="K2497" s="44" t="s">
        <v>10</v>
      </c>
      <c r="L2497" s="44" t="s">
        <v>5278</v>
      </c>
      <c r="M2497" s="44" t="s">
        <v>6195</v>
      </c>
      <c r="N2497" s="44" t="s">
        <v>5278</v>
      </c>
      <c r="O2497" s="44" t="s">
        <v>5273</v>
      </c>
      <c r="P2497" s="44" t="s">
        <v>5273</v>
      </c>
      <c r="Q2497" s="44" t="s">
        <v>5273</v>
      </c>
      <c r="R2497" s="44" t="s">
        <v>5273</v>
      </c>
      <c r="S2497" s="44" t="s">
        <v>5273</v>
      </c>
      <c r="T2497" s="44" t="s">
        <v>5278</v>
      </c>
      <c r="U2497" s="44" t="s">
        <v>5278</v>
      </c>
      <c r="V2497" s="44" t="s">
        <v>5278</v>
      </c>
      <c r="W2497" s="44" t="s">
        <v>5278</v>
      </c>
      <c r="X2497" s="44" t="s">
        <v>5278</v>
      </c>
      <c r="Y2497" s="44" t="s">
        <v>5278</v>
      </c>
      <c r="Z2497" s="44" t="s">
        <v>5278</v>
      </c>
      <c r="AA2497" t="e">
        <f>VLOOKUP(M2497,VehicleInfo!$M$2:$AA$31,15,0)</f>
        <v>#N/A</v>
      </c>
      <c r="AB2497" s="44" t="s">
        <v>7836</v>
      </c>
      <c r="AC2497" s="44" t="s">
        <v>6350</v>
      </c>
      <c r="AD2497" s="44" t="s">
        <v>6350</v>
      </c>
      <c r="AE2497" s="44" t="s">
        <v>5278</v>
      </c>
    </row>
    <row r="2498" spans="1:31" hidden="1">
      <c r="A2498" s="44">
        <v>2019</v>
      </c>
      <c r="B2498" s="44" t="s">
        <v>5388</v>
      </c>
      <c r="C2498" s="44" t="s">
        <v>5388</v>
      </c>
      <c r="D2498" s="44" t="s">
        <v>5423</v>
      </c>
      <c r="E2498" s="44" t="s">
        <v>6326</v>
      </c>
      <c r="F2498" s="44" t="e">
        <f>VLOOKUP(A2498&amp;D2498&amp;E2498,VehicleInfo!$F$5:$F$31,1,0)</f>
        <v>#N/A</v>
      </c>
      <c r="G2498" s="44" t="s">
        <v>5278</v>
      </c>
      <c r="H2498" s="44">
        <v>1</v>
      </c>
      <c r="I2498" s="44" t="s">
        <v>5278</v>
      </c>
      <c r="J2498" s="44" t="s">
        <v>5278</v>
      </c>
      <c r="K2498" s="44" t="s">
        <v>5806</v>
      </c>
      <c r="L2498" s="44" t="s">
        <v>5278</v>
      </c>
      <c r="M2498" s="44" t="s">
        <v>6214</v>
      </c>
      <c r="N2498" s="44" t="s">
        <v>5278</v>
      </c>
      <c r="O2498" s="44" t="s">
        <v>5273</v>
      </c>
      <c r="P2498" s="44" t="s">
        <v>5273</v>
      </c>
      <c r="Q2498" s="44" t="s">
        <v>5273</v>
      </c>
      <c r="R2498" s="44" t="s">
        <v>5273</v>
      </c>
      <c r="S2498" s="44" t="s">
        <v>5273</v>
      </c>
      <c r="T2498" s="44" t="s">
        <v>5278</v>
      </c>
      <c r="U2498" s="44" t="s">
        <v>5278</v>
      </c>
      <c r="V2498" s="44" t="s">
        <v>5278</v>
      </c>
      <c r="W2498" s="44" t="s">
        <v>5278</v>
      </c>
      <c r="X2498" s="44" t="s">
        <v>5278</v>
      </c>
      <c r="Y2498" s="44" t="s">
        <v>5278</v>
      </c>
      <c r="Z2498" s="44" t="s">
        <v>5278</v>
      </c>
      <c r="AA2498" t="str">
        <f>VLOOKUP(M2498,VehicleInfo!$M$2:$AA$31,15,0)</f>
        <v>ABS Dash Indicator</v>
      </c>
      <c r="AB2498" s="44" t="s">
        <v>7836</v>
      </c>
      <c r="AC2498" s="44" t="s">
        <v>6350</v>
      </c>
      <c r="AD2498" s="44" t="s">
        <v>6350</v>
      </c>
      <c r="AE2498" s="44" t="s">
        <v>5278</v>
      </c>
    </row>
    <row r="2499" spans="1:31" hidden="1">
      <c r="A2499" s="44">
        <v>2019</v>
      </c>
      <c r="B2499" s="44" t="s">
        <v>5388</v>
      </c>
      <c r="C2499" s="44" t="s">
        <v>5388</v>
      </c>
      <c r="D2499" s="44" t="s">
        <v>5423</v>
      </c>
      <c r="E2499" s="44" t="s">
        <v>6326</v>
      </c>
      <c r="F2499" s="44" t="e">
        <f>VLOOKUP(A2499&amp;D2499&amp;E2499,VehicleInfo!$F$5:$F$31,1,0)</f>
        <v>#N/A</v>
      </c>
      <c r="G2499" s="44" t="s">
        <v>5278</v>
      </c>
      <c r="H2499" s="44">
        <v>1</v>
      </c>
      <c r="I2499" s="44" t="s">
        <v>5278</v>
      </c>
      <c r="J2499" s="44" t="s">
        <v>5278</v>
      </c>
      <c r="K2499" s="44" t="s">
        <v>5806</v>
      </c>
      <c r="L2499" s="44" t="s">
        <v>5278</v>
      </c>
      <c r="M2499" s="44" t="s">
        <v>6218</v>
      </c>
      <c r="N2499" s="44" t="s">
        <v>5278</v>
      </c>
      <c r="O2499" s="44" t="s">
        <v>5273</v>
      </c>
      <c r="P2499" s="44" t="s">
        <v>5273</v>
      </c>
      <c r="Q2499" s="44" t="s">
        <v>5273</v>
      </c>
      <c r="R2499" s="44" t="s">
        <v>5273</v>
      </c>
      <c r="S2499" s="44" t="s">
        <v>5273</v>
      </c>
      <c r="T2499" s="44" t="s">
        <v>5278</v>
      </c>
      <c r="U2499" s="44" t="s">
        <v>5278</v>
      </c>
      <c r="V2499" s="44" t="s">
        <v>5278</v>
      </c>
      <c r="W2499" s="44" t="s">
        <v>5278</v>
      </c>
      <c r="X2499" s="44" t="s">
        <v>5278</v>
      </c>
      <c r="Y2499" s="44" t="s">
        <v>5278</v>
      </c>
      <c r="Z2499" s="44" t="s">
        <v>5278</v>
      </c>
      <c r="AA2499" t="str">
        <f>VLOOKUP(M2499,VehicleInfo!$M$2:$AA$31,15,0)</f>
        <v>Airbag Dash Indicator</v>
      </c>
      <c r="AB2499" s="44" t="s">
        <v>7836</v>
      </c>
      <c r="AC2499" s="44" t="s">
        <v>6350</v>
      </c>
      <c r="AD2499" s="44" t="s">
        <v>6350</v>
      </c>
      <c r="AE2499" s="44" t="s">
        <v>5278</v>
      </c>
    </row>
    <row r="2500" spans="1:31" hidden="1">
      <c r="A2500" s="44">
        <v>2019</v>
      </c>
      <c r="B2500" s="44" t="s">
        <v>5388</v>
      </c>
      <c r="C2500" s="44" t="s">
        <v>5388</v>
      </c>
      <c r="D2500" s="44" t="s">
        <v>5423</v>
      </c>
      <c r="E2500" s="44" t="s">
        <v>6326</v>
      </c>
      <c r="F2500" s="44" t="e">
        <f>VLOOKUP(A2500&amp;D2500&amp;E2500,VehicleInfo!$F$5:$F$31,1,0)</f>
        <v>#N/A</v>
      </c>
      <c r="G2500" s="44" t="s">
        <v>5278</v>
      </c>
      <c r="H2500" s="44">
        <v>2</v>
      </c>
      <c r="I2500" s="44" t="s">
        <v>5278</v>
      </c>
      <c r="J2500" s="44" t="s">
        <v>5278</v>
      </c>
      <c r="K2500" s="44" t="s">
        <v>5800</v>
      </c>
      <c r="L2500" s="44" t="s">
        <v>5278</v>
      </c>
      <c r="M2500" s="44" t="s">
        <v>6557</v>
      </c>
      <c r="N2500" s="44" t="s">
        <v>5278</v>
      </c>
      <c r="O2500" s="44" t="s">
        <v>5273</v>
      </c>
      <c r="P2500" s="44" t="s">
        <v>5273</v>
      </c>
      <c r="Q2500" s="44" t="s">
        <v>5273</v>
      </c>
      <c r="R2500" s="44" t="s">
        <v>5273</v>
      </c>
      <c r="S2500" s="44" t="s">
        <v>5273</v>
      </c>
      <c r="T2500" s="44" t="s">
        <v>5278</v>
      </c>
      <c r="U2500" s="44" t="s">
        <v>5278</v>
      </c>
      <c r="V2500" s="44" t="s">
        <v>5278</v>
      </c>
      <c r="W2500" s="44" t="s">
        <v>5278</v>
      </c>
      <c r="X2500" s="44" t="s">
        <v>5278</v>
      </c>
      <c r="Y2500" s="44" t="s">
        <v>5278</v>
      </c>
      <c r="Z2500" s="44" t="s">
        <v>5278</v>
      </c>
      <c r="AA2500" t="e">
        <f>VLOOKUP(M2500,VehicleInfo!$M$2:$AA$31,15,0)</f>
        <v>#N/A</v>
      </c>
      <c r="AB2500" s="44" t="s">
        <v>7836</v>
      </c>
      <c r="AC2500" s="44" t="s">
        <v>6350</v>
      </c>
      <c r="AD2500" s="44" t="s">
        <v>6350</v>
      </c>
      <c r="AE2500" s="44" t="s">
        <v>5278</v>
      </c>
    </row>
    <row r="2501" spans="1:31" hidden="1">
      <c r="A2501" s="44">
        <v>2019</v>
      </c>
      <c r="B2501" s="44" t="s">
        <v>5388</v>
      </c>
      <c r="C2501" s="44" t="s">
        <v>5388</v>
      </c>
      <c r="D2501" s="44" t="s">
        <v>5423</v>
      </c>
      <c r="E2501" s="44" t="s">
        <v>6326</v>
      </c>
      <c r="F2501" s="44" t="e">
        <f>VLOOKUP(A2501&amp;D2501&amp;E2501,VehicleInfo!$F$5:$F$31,1,0)</f>
        <v>#N/A</v>
      </c>
      <c r="G2501" s="44" t="s">
        <v>5278</v>
      </c>
      <c r="H2501" s="44">
        <v>1</v>
      </c>
      <c r="I2501" s="44" t="s">
        <v>5278</v>
      </c>
      <c r="J2501" s="44" t="s">
        <v>5278</v>
      </c>
      <c r="K2501" s="44" t="s">
        <v>5937</v>
      </c>
      <c r="L2501" s="44" t="s">
        <v>5278</v>
      </c>
      <c r="M2501" s="44" t="s">
        <v>6207</v>
      </c>
      <c r="N2501" s="44" t="s">
        <v>5278</v>
      </c>
      <c r="O2501" s="44" t="s">
        <v>5273</v>
      </c>
      <c r="P2501" s="44" t="s">
        <v>5273</v>
      </c>
      <c r="Q2501" s="44" t="s">
        <v>5273</v>
      </c>
      <c r="R2501" s="44" t="s">
        <v>5273</v>
      </c>
      <c r="S2501" s="44" t="s">
        <v>5273</v>
      </c>
      <c r="T2501" s="44" t="s">
        <v>5278</v>
      </c>
      <c r="U2501" s="44" t="s">
        <v>5278</v>
      </c>
      <c r="V2501" s="44" t="s">
        <v>5278</v>
      </c>
      <c r="W2501" s="44" t="s">
        <v>5278</v>
      </c>
      <c r="X2501" s="44" t="s">
        <v>5278</v>
      </c>
      <c r="Y2501" s="44" t="s">
        <v>5278</v>
      </c>
      <c r="Z2501" s="44" t="s">
        <v>5278</v>
      </c>
      <c r="AA2501" t="e">
        <f>VLOOKUP(M2501,VehicleInfo!$M$2:$AA$31,15,0)</f>
        <v>#N/A</v>
      </c>
      <c r="AB2501" s="44" t="s">
        <v>7836</v>
      </c>
      <c r="AC2501" s="44" t="s">
        <v>6350</v>
      </c>
      <c r="AD2501" s="44" t="s">
        <v>6350</v>
      </c>
      <c r="AE2501" s="44" t="s">
        <v>5278</v>
      </c>
    </row>
    <row r="2502" spans="1:31" hidden="1">
      <c r="A2502" s="44">
        <v>2019</v>
      </c>
      <c r="B2502" s="44" t="s">
        <v>5388</v>
      </c>
      <c r="C2502" s="44" t="s">
        <v>5388</v>
      </c>
      <c r="D2502" s="44" t="s">
        <v>5423</v>
      </c>
      <c r="E2502" s="44" t="s">
        <v>6326</v>
      </c>
      <c r="F2502" s="44" t="e">
        <f>VLOOKUP(A2502&amp;D2502&amp;E2502,VehicleInfo!$F$5:$F$31,1,0)</f>
        <v>#N/A</v>
      </c>
      <c r="G2502" s="44" t="s">
        <v>5278</v>
      </c>
      <c r="H2502" s="44">
        <v>2</v>
      </c>
      <c r="I2502" s="44" t="s">
        <v>5278</v>
      </c>
      <c r="J2502" s="44" t="s">
        <v>5278</v>
      </c>
      <c r="K2502" s="44" t="s">
        <v>5937</v>
      </c>
      <c r="L2502" s="44" t="s">
        <v>5278</v>
      </c>
      <c r="M2502" s="44" t="s">
        <v>6123</v>
      </c>
      <c r="N2502" s="44" t="s">
        <v>5278</v>
      </c>
      <c r="O2502" s="44" t="s">
        <v>5273</v>
      </c>
      <c r="P2502" s="44" t="s">
        <v>5273</v>
      </c>
      <c r="Q2502" s="44" t="s">
        <v>5273</v>
      </c>
      <c r="R2502" s="44" t="s">
        <v>5273</v>
      </c>
      <c r="S2502" s="44" t="s">
        <v>5273</v>
      </c>
      <c r="T2502" s="44" t="s">
        <v>5278</v>
      </c>
      <c r="U2502" s="44" t="s">
        <v>5278</v>
      </c>
      <c r="V2502" s="44" t="s">
        <v>5278</v>
      </c>
      <c r="W2502" s="44" t="s">
        <v>5278</v>
      </c>
      <c r="X2502" s="44" t="s">
        <v>5278</v>
      </c>
      <c r="Y2502" s="44" t="s">
        <v>5278</v>
      </c>
      <c r="Z2502" s="44" t="s">
        <v>5278</v>
      </c>
      <c r="AA2502" t="e">
        <f>VLOOKUP(M2502,VehicleInfo!$M$2:$AA$31,15,0)</f>
        <v>#N/A</v>
      </c>
      <c r="AB2502" s="44" t="s">
        <v>7836</v>
      </c>
      <c r="AC2502" s="44" t="s">
        <v>6350</v>
      </c>
      <c r="AD2502" s="44" t="s">
        <v>6350</v>
      </c>
      <c r="AE2502" s="44" t="s">
        <v>5278</v>
      </c>
    </row>
    <row r="2503" spans="1:31" hidden="1">
      <c r="A2503" s="44">
        <v>2019</v>
      </c>
      <c r="B2503" s="44" t="s">
        <v>5388</v>
      </c>
      <c r="C2503" s="44" t="s">
        <v>5388</v>
      </c>
      <c r="D2503" s="44" t="s">
        <v>5423</v>
      </c>
      <c r="E2503" s="44" t="s">
        <v>6326</v>
      </c>
      <c r="F2503" s="44" t="e">
        <f>VLOOKUP(A2503&amp;D2503&amp;E2503,VehicleInfo!$F$5:$F$31,1,0)</f>
        <v>#N/A</v>
      </c>
      <c r="G2503" s="44" t="s">
        <v>5278</v>
      </c>
      <c r="H2503" s="44">
        <v>3</v>
      </c>
      <c r="I2503" s="44" t="s">
        <v>5278</v>
      </c>
      <c r="J2503" s="44" t="s">
        <v>5278</v>
      </c>
      <c r="K2503" s="44" t="s">
        <v>10</v>
      </c>
      <c r="L2503" s="44" t="s">
        <v>5278</v>
      </c>
      <c r="M2503" s="44" t="s">
        <v>7795</v>
      </c>
      <c r="N2503" s="44" t="s">
        <v>5278</v>
      </c>
      <c r="O2503" s="44" t="s">
        <v>5273</v>
      </c>
      <c r="P2503" s="44" t="s">
        <v>5273</v>
      </c>
      <c r="Q2503" s="44" t="s">
        <v>5273</v>
      </c>
      <c r="R2503" s="44" t="s">
        <v>5273</v>
      </c>
      <c r="S2503" s="44" t="s">
        <v>5273</v>
      </c>
      <c r="T2503" s="44" t="s">
        <v>5278</v>
      </c>
      <c r="U2503" s="44" t="s">
        <v>5278</v>
      </c>
      <c r="V2503" s="44" t="s">
        <v>5278</v>
      </c>
      <c r="W2503" s="44" t="s">
        <v>5278</v>
      </c>
      <c r="X2503" s="44" t="s">
        <v>5278</v>
      </c>
      <c r="Y2503" s="44" t="s">
        <v>5278</v>
      </c>
      <c r="Z2503" s="44" t="s">
        <v>5278</v>
      </c>
      <c r="AA2503" t="e">
        <f>VLOOKUP(M2503,VehicleInfo!$M$2:$AA$31,15,0)</f>
        <v>#N/A</v>
      </c>
      <c r="AB2503" s="44" t="s">
        <v>7836</v>
      </c>
      <c r="AC2503" s="44" t="s">
        <v>6363</v>
      </c>
      <c r="AD2503" s="44" t="s">
        <v>6363</v>
      </c>
      <c r="AE2503" s="44" t="s">
        <v>5278</v>
      </c>
    </row>
    <row r="2504" spans="1:31" hidden="1">
      <c r="A2504" s="44">
        <v>2019</v>
      </c>
      <c r="B2504" s="44" t="s">
        <v>5388</v>
      </c>
      <c r="C2504" s="44" t="s">
        <v>5388</v>
      </c>
      <c r="D2504" s="44" t="s">
        <v>5423</v>
      </c>
      <c r="E2504" s="44" t="s">
        <v>6326</v>
      </c>
      <c r="F2504" s="44" t="e">
        <f>VLOOKUP(A2504&amp;D2504&amp;E2504,VehicleInfo!$F$5:$F$31,1,0)</f>
        <v>#N/A</v>
      </c>
      <c r="G2504" s="44" t="s">
        <v>5278</v>
      </c>
      <c r="H2504" s="44">
        <v>1</v>
      </c>
      <c r="I2504" s="44" t="s">
        <v>5278</v>
      </c>
      <c r="J2504" s="44" t="s">
        <v>5278</v>
      </c>
      <c r="K2504" s="44" t="s">
        <v>5799</v>
      </c>
      <c r="L2504" s="44" t="s">
        <v>5278</v>
      </c>
      <c r="M2504" s="44" t="s">
        <v>7776</v>
      </c>
      <c r="N2504" s="44" t="s">
        <v>5278</v>
      </c>
      <c r="O2504" s="44" t="s">
        <v>5273</v>
      </c>
      <c r="P2504" s="44" t="s">
        <v>5273</v>
      </c>
      <c r="Q2504" s="44" t="s">
        <v>5273</v>
      </c>
      <c r="R2504" s="44" t="s">
        <v>5273</v>
      </c>
      <c r="S2504" s="44" t="s">
        <v>5273</v>
      </c>
      <c r="T2504" s="44" t="s">
        <v>5278</v>
      </c>
      <c r="U2504" s="44" t="s">
        <v>5278</v>
      </c>
      <c r="V2504" s="44" t="s">
        <v>5278</v>
      </c>
      <c r="W2504" s="44" t="s">
        <v>5278</v>
      </c>
      <c r="X2504" s="44" t="s">
        <v>5278</v>
      </c>
      <c r="Y2504" s="44" t="s">
        <v>5278</v>
      </c>
      <c r="Z2504" s="44" t="s">
        <v>5278</v>
      </c>
      <c r="AA2504" t="e">
        <f>VLOOKUP(M2504,VehicleInfo!$M$2:$AA$31,15,0)</f>
        <v>#N/A</v>
      </c>
      <c r="AB2504" s="44" t="s">
        <v>7836</v>
      </c>
      <c r="AC2504" s="44" t="s">
        <v>6363</v>
      </c>
      <c r="AD2504" s="44" t="s">
        <v>6363</v>
      </c>
      <c r="AE2504" s="44" t="s">
        <v>5278</v>
      </c>
    </row>
    <row r="2505" spans="1:31" hidden="1">
      <c r="A2505" s="44">
        <v>2019</v>
      </c>
      <c r="B2505" s="44" t="s">
        <v>5388</v>
      </c>
      <c r="C2505" s="44" t="s">
        <v>5388</v>
      </c>
      <c r="D2505" s="44" t="s">
        <v>5423</v>
      </c>
      <c r="E2505" s="44" t="s">
        <v>6326</v>
      </c>
      <c r="F2505" s="44" t="e">
        <f>VLOOKUP(A2505&amp;D2505&amp;E2505,VehicleInfo!$F$5:$F$31,1,0)</f>
        <v>#N/A</v>
      </c>
      <c r="G2505" s="44" t="s">
        <v>5278</v>
      </c>
      <c r="H2505" s="44">
        <v>1</v>
      </c>
      <c r="I2505" s="44" t="s">
        <v>5278</v>
      </c>
      <c r="J2505" s="44" t="s">
        <v>5278</v>
      </c>
      <c r="K2505" s="44" t="s">
        <v>10</v>
      </c>
      <c r="L2505" s="44" t="s">
        <v>5278</v>
      </c>
      <c r="M2505" s="44" t="s">
        <v>6197</v>
      </c>
      <c r="N2505" s="44" t="s">
        <v>5278</v>
      </c>
      <c r="O2505" s="44" t="s">
        <v>5273</v>
      </c>
      <c r="P2505" s="44" t="s">
        <v>5273</v>
      </c>
      <c r="Q2505" s="44" t="s">
        <v>5273</v>
      </c>
      <c r="R2505" s="44" t="s">
        <v>5273</v>
      </c>
      <c r="S2505" s="44" t="s">
        <v>5273</v>
      </c>
      <c r="T2505" s="44" t="s">
        <v>5278</v>
      </c>
      <c r="U2505" s="44" t="s">
        <v>5278</v>
      </c>
      <c r="V2505" s="44" t="s">
        <v>5278</v>
      </c>
      <c r="W2505" s="44" t="s">
        <v>5278</v>
      </c>
      <c r="X2505" s="44" t="s">
        <v>5278</v>
      </c>
      <c r="Y2505" s="44" t="s">
        <v>5278</v>
      </c>
      <c r="Z2505" s="44" t="s">
        <v>5278</v>
      </c>
      <c r="AA2505" t="e">
        <f>VLOOKUP(M2505,VehicleInfo!$M$2:$AA$31,15,0)</f>
        <v>#N/A</v>
      </c>
      <c r="AB2505" s="44" t="s">
        <v>7836</v>
      </c>
      <c r="AC2505" s="44" t="s">
        <v>6350</v>
      </c>
      <c r="AD2505" s="44" t="s">
        <v>6350</v>
      </c>
      <c r="AE2505" s="44" t="s">
        <v>5278</v>
      </c>
    </row>
    <row r="2506" spans="1:31" hidden="1">
      <c r="A2506" s="44">
        <v>2019</v>
      </c>
      <c r="B2506" s="44" t="s">
        <v>5388</v>
      </c>
      <c r="C2506" s="44" t="s">
        <v>5388</v>
      </c>
      <c r="D2506" s="44" t="s">
        <v>5423</v>
      </c>
      <c r="E2506" s="44" t="s">
        <v>6326</v>
      </c>
      <c r="F2506" s="44" t="e">
        <f>VLOOKUP(A2506&amp;D2506&amp;E2506,VehicleInfo!$F$5:$F$31,1,0)</f>
        <v>#N/A</v>
      </c>
      <c r="G2506" s="44" t="s">
        <v>5278</v>
      </c>
      <c r="H2506" s="44">
        <v>2</v>
      </c>
      <c r="I2506" s="44" t="s">
        <v>5278</v>
      </c>
      <c r="J2506" s="44" t="s">
        <v>5278</v>
      </c>
      <c r="K2506" s="44" t="s">
        <v>5799</v>
      </c>
      <c r="L2506" s="44" t="s">
        <v>5278</v>
      </c>
      <c r="M2506" s="44" t="s">
        <v>6502</v>
      </c>
      <c r="N2506" s="44" t="s">
        <v>5278</v>
      </c>
      <c r="O2506" s="44" t="s">
        <v>5273</v>
      </c>
      <c r="P2506" s="44" t="s">
        <v>5273</v>
      </c>
      <c r="Q2506" s="44" t="s">
        <v>5273</v>
      </c>
      <c r="R2506" s="44" t="s">
        <v>5273</v>
      </c>
      <c r="S2506" s="44" t="s">
        <v>5273</v>
      </c>
      <c r="T2506" s="44" t="s">
        <v>5278</v>
      </c>
      <c r="U2506" s="44" t="s">
        <v>5278</v>
      </c>
      <c r="V2506" s="44" t="s">
        <v>5278</v>
      </c>
      <c r="W2506" s="44" t="s">
        <v>5278</v>
      </c>
      <c r="X2506" s="44" t="s">
        <v>5278</v>
      </c>
      <c r="Y2506" s="44" t="s">
        <v>5278</v>
      </c>
      <c r="Z2506" s="44" t="s">
        <v>5278</v>
      </c>
      <c r="AA2506" t="e">
        <f>VLOOKUP(M2506,VehicleInfo!$M$2:$AA$31,15,0)</f>
        <v>#N/A</v>
      </c>
      <c r="AB2506" s="44" t="s">
        <v>7836</v>
      </c>
      <c r="AC2506" s="44" t="s">
        <v>6363</v>
      </c>
      <c r="AD2506" s="44" t="s">
        <v>6363</v>
      </c>
      <c r="AE2506" s="44" t="s">
        <v>5278</v>
      </c>
    </row>
    <row r="2507" spans="1:31" hidden="1">
      <c r="A2507" s="44">
        <v>2019</v>
      </c>
      <c r="B2507" s="44" t="s">
        <v>5388</v>
      </c>
      <c r="C2507" s="44" t="s">
        <v>5388</v>
      </c>
      <c r="D2507" s="44" t="s">
        <v>5423</v>
      </c>
      <c r="E2507" s="44" t="s">
        <v>6326</v>
      </c>
      <c r="F2507" s="44" t="e">
        <f>VLOOKUP(A2507&amp;D2507&amp;E2507,VehicleInfo!$F$5:$F$31,1,0)</f>
        <v>#N/A</v>
      </c>
      <c r="G2507" s="44" t="s">
        <v>5278</v>
      </c>
      <c r="H2507" s="44">
        <v>3</v>
      </c>
      <c r="I2507" s="44" t="s">
        <v>5278</v>
      </c>
      <c r="J2507" s="44" t="s">
        <v>5278</v>
      </c>
      <c r="K2507" s="44" t="s">
        <v>5799</v>
      </c>
      <c r="L2507" s="44" t="s">
        <v>5278</v>
      </c>
      <c r="M2507" s="44" t="s">
        <v>6503</v>
      </c>
      <c r="N2507" s="44" t="s">
        <v>5278</v>
      </c>
      <c r="O2507" s="44" t="s">
        <v>5273</v>
      </c>
      <c r="P2507" s="44" t="s">
        <v>5273</v>
      </c>
      <c r="Q2507" s="44" t="s">
        <v>5273</v>
      </c>
      <c r="R2507" s="44" t="s">
        <v>5273</v>
      </c>
      <c r="S2507" s="44" t="s">
        <v>5273</v>
      </c>
      <c r="T2507" s="44" t="s">
        <v>5278</v>
      </c>
      <c r="U2507" s="44" t="s">
        <v>5278</v>
      </c>
      <c r="V2507" s="44" t="s">
        <v>5278</v>
      </c>
      <c r="W2507" s="44" t="s">
        <v>5278</v>
      </c>
      <c r="X2507" s="44" t="s">
        <v>5278</v>
      </c>
      <c r="Y2507" s="44" t="s">
        <v>5278</v>
      </c>
      <c r="Z2507" s="44" t="s">
        <v>5278</v>
      </c>
      <c r="AA2507" t="e">
        <f>VLOOKUP(M2507,VehicleInfo!$M$2:$AA$31,15,0)</f>
        <v>#N/A</v>
      </c>
      <c r="AB2507" s="44" t="s">
        <v>7836</v>
      </c>
      <c r="AC2507" s="44" t="s">
        <v>6363</v>
      </c>
      <c r="AD2507" s="44" t="s">
        <v>6363</v>
      </c>
      <c r="AE2507" s="44" t="s">
        <v>5278</v>
      </c>
    </row>
    <row r="2508" spans="1:31" hidden="1">
      <c r="A2508" s="44">
        <v>2019</v>
      </c>
      <c r="B2508" s="44" t="s">
        <v>5388</v>
      </c>
      <c r="C2508" s="44" t="s">
        <v>5388</v>
      </c>
      <c r="D2508" s="44" t="s">
        <v>5423</v>
      </c>
      <c r="E2508" s="44" t="s">
        <v>6326</v>
      </c>
      <c r="F2508" s="44" t="e">
        <f>VLOOKUP(A2508&amp;D2508&amp;E2508,VehicleInfo!$F$5:$F$31,1,0)</f>
        <v>#N/A</v>
      </c>
      <c r="G2508" s="44" t="s">
        <v>5278</v>
      </c>
      <c r="H2508" s="44">
        <v>4</v>
      </c>
      <c r="I2508" s="44" t="s">
        <v>5278</v>
      </c>
      <c r="J2508" s="44" t="s">
        <v>5278</v>
      </c>
      <c r="K2508" s="44" t="s">
        <v>10</v>
      </c>
      <c r="L2508" s="44" t="s">
        <v>5278</v>
      </c>
      <c r="M2508" s="44" t="s">
        <v>6491</v>
      </c>
      <c r="N2508" s="44" t="s">
        <v>5278</v>
      </c>
      <c r="O2508" s="44" t="s">
        <v>5273</v>
      </c>
      <c r="P2508" s="44" t="s">
        <v>5273</v>
      </c>
      <c r="Q2508" s="44" t="s">
        <v>5273</v>
      </c>
      <c r="R2508" s="44" t="s">
        <v>5273</v>
      </c>
      <c r="S2508" s="44" t="s">
        <v>5273</v>
      </c>
      <c r="T2508" s="44" t="s">
        <v>5278</v>
      </c>
      <c r="U2508" s="44" t="s">
        <v>5278</v>
      </c>
      <c r="V2508" s="44" t="s">
        <v>5278</v>
      </c>
      <c r="W2508" s="44" t="s">
        <v>5278</v>
      </c>
      <c r="X2508" s="44" t="s">
        <v>5278</v>
      </c>
      <c r="Y2508" s="44" t="s">
        <v>5278</v>
      </c>
      <c r="Z2508" s="44" t="s">
        <v>5278</v>
      </c>
      <c r="AA2508" t="e">
        <f>VLOOKUP(M2508,VehicleInfo!$M$2:$AA$31,15,0)</f>
        <v>#N/A</v>
      </c>
      <c r="AB2508" s="44" t="s">
        <v>7836</v>
      </c>
      <c r="AC2508" s="44" t="s">
        <v>6363</v>
      </c>
      <c r="AD2508" s="44" t="s">
        <v>6363</v>
      </c>
      <c r="AE2508" s="44" t="s">
        <v>5278</v>
      </c>
    </row>
    <row r="2509" spans="1:31" hidden="1">
      <c r="A2509" s="44">
        <v>2019</v>
      </c>
      <c r="B2509" s="44" t="s">
        <v>5388</v>
      </c>
      <c r="C2509" s="44" t="s">
        <v>5388</v>
      </c>
      <c r="D2509" s="44" t="s">
        <v>5423</v>
      </c>
      <c r="E2509" s="44" t="s">
        <v>6326</v>
      </c>
      <c r="F2509" s="44" t="e">
        <f>VLOOKUP(A2509&amp;D2509&amp;E2509,VehicleInfo!$F$5:$F$31,1,0)</f>
        <v>#N/A</v>
      </c>
      <c r="G2509" s="44" t="s">
        <v>5278</v>
      </c>
      <c r="H2509" s="44">
        <v>1</v>
      </c>
      <c r="I2509" s="44" t="s">
        <v>5278</v>
      </c>
      <c r="J2509" s="44" t="s">
        <v>5278</v>
      </c>
      <c r="K2509" s="44" t="s">
        <v>5799</v>
      </c>
      <c r="L2509" s="44" t="s">
        <v>5278</v>
      </c>
      <c r="M2509" s="44" t="s">
        <v>7825</v>
      </c>
      <c r="N2509" s="44" t="s">
        <v>5278</v>
      </c>
      <c r="O2509" s="44" t="s">
        <v>5273</v>
      </c>
      <c r="P2509" s="44" t="s">
        <v>5273</v>
      </c>
      <c r="Q2509" s="44" t="s">
        <v>5273</v>
      </c>
      <c r="R2509" s="44" t="s">
        <v>5273</v>
      </c>
      <c r="S2509" s="44" t="s">
        <v>5273</v>
      </c>
      <c r="T2509" s="44" t="s">
        <v>5278</v>
      </c>
      <c r="U2509" s="44" t="s">
        <v>5278</v>
      </c>
      <c r="V2509" s="44" t="s">
        <v>5278</v>
      </c>
      <c r="W2509" s="44" t="s">
        <v>5278</v>
      </c>
      <c r="X2509" s="44" t="s">
        <v>5278</v>
      </c>
      <c r="Y2509" s="44" t="s">
        <v>5278</v>
      </c>
      <c r="Z2509" s="44" t="s">
        <v>5278</v>
      </c>
      <c r="AA2509" t="e">
        <f>VLOOKUP(M2509,VehicleInfo!$M$2:$AA$31,15,0)</f>
        <v>#N/A</v>
      </c>
      <c r="AB2509" s="44" t="s">
        <v>7836</v>
      </c>
      <c r="AC2509" s="44" t="s">
        <v>6363</v>
      </c>
      <c r="AD2509" s="44" t="s">
        <v>6363</v>
      </c>
      <c r="AE2509" s="44" t="s">
        <v>5278</v>
      </c>
    </row>
    <row r="2510" spans="1:31" hidden="1">
      <c r="A2510" s="44">
        <v>2019</v>
      </c>
      <c r="B2510" s="44" t="s">
        <v>5388</v>
      </c>
      <c r="C2510" s="44" t="s">
        <v>5388</v>
      </c>
      <c r="D2510" s="44" t="s">
        <v>5423</v>
      </c>
      <c r="E2510" s="44" t="s">
        <v>6326</v>
      </c>
      <c r="F2510" s="44" t="e">
        <f>VLOOKUP(A2510&amp;D2510&amp;E2510,VehicleInfo!$F$5:$F$31,1,0)</f>
        <v>#N/A</v>
      </c>
      <c r="G2510" s="44" t="s">
        <v>5278</v>
      </c>
      <c r="H2510" s="44">
        <v>1</v>
      </c>
      <c r="I2510" s="44" t="s">
        <v>5278</v>
      </c>
      <c r="J2510" s="44" t="s">
        <v>5278</v>
      </c>
      <c r="K2510" s="44" t="s">
        <v>5799</v>
      </c>
      <c r="L2510" s="44" t="s">
        <v>5278</v>
      </c>
      <c r="M2510" s="44" t="s">
        <v>6602</v>
      </c>
      <c r="N2510" s="44" t="s">
        <v>5278</v>
      </c>
      <c r="O2510" s="44" t="s">
        <v>5273</v>
      </c>
      <c r="P2510" s="44" t="s">
        <v>5273</v>
      </c>
      <c r="Q2510" s="44" t="s">
        <v>5273</v>
      </c>
      <c r="R2510" s="44" t="s">
        <v>5273</v>
      </c>
      <c r="S2510" s="44" t="s">
        <v>5273</v>
      </c>
      <c r="T2510" s="44" t="s">
        <v>5278</v>
      </c>
      <c r="U2510" s="44" t="s">
        <v>5278</v>
      </c>
      <c r="V2510" s="44" t="s">
        <v>5278</v>
      </c>
      <c r="W2510" s="44" t="s">
        <v>5278</v>
      </c>
      <c r="X2510" s="44" t="s">
        <v>5278</v>
      </c>
      <c r="Y2510" s="44" t="s">
        <v>5278</v>
      </c>
      <c r="Z2510" s="44" t="s">
        <v>5278</v>
      </c>
      <c r="AA2510" t="e">
        <f>VLOOKUP(M2510,VehicleInfo!$M$2:$AA$31,15,0)</f>
        <v>#N/A</v>
      </c>
      <c r="AB2510" s="44" t="s">
        <v>7836</v>
      </c>
      <c r="AC2510" s="44" t="s">
        <v>6363</v>
      </c>
      <c r="AD2510" s="44" t="s">
        <v>6363</v>
      </c>
      <c r="AE2510" s="44" t="s">
        <v>5278</v>
      </c>
    </row>
    <row r="2511" spans="1:31" hidden="1">
      <c r="A2511" s="44">
        <v>2019</v>
      </c>
      <c r="B2511" s="44" t="s">
        <v>5388</v>
      </c>
      <c r="C2511" s="44" t="s">
        <v>5388</v>
      </c>
      <c r="D2511" s="44" t="s">
        <v>5423</v>
      </c>
      <c r="E2511" s="44" t="s">
        <v>6326</v>
      </c>
      <c r="F2511" s="44" t="e">
        <f>VLOOKUP(A2511&amp;D2511&amp;E2511,VehicleInfo!$F$5:$F$31,1,0)</f>
        <v>#N/A</v>
      </c>
      <c r="G2511" s="44" t="s">
        <v>5278</v>
      </c>
      <c r="H2511" s="44">
        <v>1</v>
      </c>
      <c r="I2511" s="44" t="s">
        <v>5278</v>
      </c>
      <c r="J2511" s="44" t="s">
        <v>5278</v>
      </c>
      <c r="K2511" s="44" t="s">
        <v>5799</v>
      </c>
      <c r="L2511" s="44" t="s">
        <v>5278</v>
      </c>
      <c r="M2511" s="44" t="s">
        <v>6621</v>
      </c>
      <c r="N2511" s="44" t="s">
        <v>5278</v>
      </c>
      <c r="O2511" s="44" t="s">
        <v>5273</v>
      </c>
      <c r="P2511" s="44" t="s">
        <v>5273</v>
      </c>
      <c r="Q2511" s="44" t="s">
        <v>5273</v>
      </c>
      <c r="R2511" s="44" t="s">
        <v>5273</v>
      </c>
      <c r="S2511" s="44" t="s">
        <v>5273</v>
      </c>
      <c r="T2511" s="44" t="s">
        <v>5278</v>
      </c>
      <c r="U2511" s="44" t="s">
        <v>5278</v>
      </c>
      <c r="V2511" s="44" t="s">
        <v>5278</v>
      </c>
      <c r="W2511" s="44" t="s">
        <v>5278</v>
      </c>
      <c r="X2511" s="44" t="s">
        <v>5278</v>
      </c>
      <c r="Y2511" s="44" t="s">
        <v>5278</v>
      </c>
      <c r="Z2511" s="44" t="s">
        <v>5278</v>
      </c>
      <c r="AA2511" t="e">
        <f>VLOOKUP(M2511,VehicleInfo!$M$2:$AA$31,15,0)</f>
        <v>#N/A</v>
      </c>
      <c r="AB2511" s="44" t="s">
        <v>7836</v>
      </c>
      <c r="AC2511" s="44" t="s">
        <v>6363</v>
      </c>
      <c r="AD2511" s="44" t="s">
        <v>6363</v>
      </c>
      <c r="AE2511" s="44" t="s">
        <v>5278</v>
      </c>
    </row>
    <row r="2512" spans="1:31" hidden="1">
      <c r="A2512" s="44">
        <v>2019</v>
      </c>
      <c r="B2512" s="44" t="s">
        <v>5388</v>
      </c>
      <c r="C2512" s="44" t="s">
        <v>5388</v>
      </c>
      <c r="D2512" s="44" t="s">
        <v>5423</v>
      </c>
      <c r="E2512" s="44" t="s">
        <v>6326</v>
      </c>
      <c r="F2512" s="44" t="e">
        <f>VLOOKUP(A2512&amp;D2512&amp;E2512,VehicleInfo!$F$5:$F$31,1,0)</f>
        <v>#N/A</v>
      </c>
      <c r="G2512" s="44" t="s">
        <v>5278</v>
      </c>
      <c r="H2512" s="44">
        <v>1</v>
      </c>
      <c r="I2512" s="44" t="s">
        <v>5278</v>
      </c>
      <c r="J2512" s="44" t="s">
        <v>5278</v>
      </c>
      <c r="K2512" s="44" t="s">
        <v>5799</v>
      </c>
      <c r="L2512" s="44" t="s">
        <v>5278</v>
      </c>
      <c r="M2512" s="44" t="s">
        <v>6241</v>
      </c>
      <c r="N2512" s="44" t="s">
        <v>5278</v>
      </c>
      <c r="O2512" s="44" t="s">
        <v>5273</v>
      </c>
      <c r="P2512" s="44" t="s">
        <v>5273</v>
      </c>
      <c r="Q2512" s="44" t="s">
        <v>5273</v>
      </c>
      <c r="R2512" s="44" t="s">
        <v>5273</v>
      </c>
      <c r="S2512" s="44" t="s">
        <v>5273</v>
      </c>
      <c r="T2512" s="44" t="s">
        <v>5278</v>
      </c>
      <c r="U2512" s="44" t="s">
        <v>5278</v>
      </c>
      <c r="V2512" s="44" t="s">
        <v>5278</v>
      </c>
      <c r="W2512" s="44" t="s">
        <v>5278</v>
      </c>
      <c r="X2512" s="44" t="s">
        <v>5278</v>
      </c>
      <c r="Y2512" s="44" t="s">
        <v>5278</v>
      </c>
      <c r="Z2512" s="44" t="s">
        <v>5278</v>
      </c>
      <c r="AA2512" t="e">
        <f>VLOOKUP(M2512,VehicleInfo!$M$2:$AA$31,15,0)</f>
        <v>#N/A</v>
      </c>
      <c r="AB2512" s="44" t="s">
        <v>7836</v>
      </c>
      <c r="AC2512" s="44" t="s">
        <v>6352</v>
      </c>
      <c r="AD2512" s="44" t="s">
        <v>6352</v>
      </c>
      <c r="AE2512" s="44" t="s">
        <v>5278</v>
      </c>
    </row>
    <row r="2513" spans="1:31" hidden="1">
      <c r="A2513" s="44">
        <v>2019</v>
      </c>
      <c r="B2513" s="44" t="s">
        <v>5388</v>
      </c>
      <c r="C2513" s="44" t="s">
        <v>5388</v>
      </c>
      <c r="D2513" s="44" t="s">
        <v>5423</v>
      </c>
      <c r="E2513" s="44" t="s">
        <v>6326</v>
      </c>
      <c r="F2513" s="44" t="e">
        <f>VLOOKUP(A2513&amp;D2513&amp;E2513,VehicleInfo!$F$5:$F$31,1,0)</f>
        <v>#N/A</v>
      </c>
      <c r="G2513" s="44" t="s">
        <v>5278</v>
      </c>
      <c r="H2513" s="44">
        <v>2</v>
      </c>
      <c r="I2513" s="44" t="s">
        <v>5278</v>
      </c>
      <c r="J2513" s="44" t="s">
        <v>5278</v>
      </c>
      <c r="K2513" s="44" t="s">
        <v>5806</v>
      </c>
      <c r="L2513" s="44" t="s">
        <v>5278</v>
      </c>
      <c r="M2513" s="44" t="s">
        <v>6609</v>
      </c>
      <c r="N2513" s="44" t="s">
        <v>5278</v>
      </c>
      <c r="O2513" s="44" t="s">
        <v>5273</v>
      </c>
      <c r="P2513" s="44" t="s">
        <v>5273</v>
      </c>
      <c r="Q2513" s="44" t="s">
        <v>5273</v>
      </c>
      <c r="R2513" s="44" t="s">
        <v>5273</v>
      </c>
      <c r="S2513" s="44" t="s">
        <v>5273</v>
      </c>
      <c r="T2513" s="44" t="s">
        <v>5278</v>
      </c>
      <c r="U2513" s="44" t="s">
        <v>5278</v>
      </c>
      <c r="V2513" s="44" t="s">
        <v>5278</v>
      </c>
      <c r="W2513" s="44" t="s">
        <v>5278</v>
      </c>
      <c r="X2513" s="44" t="s">
        <v>5278</v>
      </c>
      <c r="Y2513" s="44" t="s">
        <v>5278</v>
      </c>
      <c r="Z2513" s="44" t="s">
        <v>5278</v>
      </c>
      <c r="AA2513" t="e">
        <f>VLOOKUP(M2513,VehicleInfo!$M$2:$AA$31,15,0)</f>
        <v>#N/A</v>
      </c>
      <c r="AB2513" s="44" t="s">
        <v>7836</v>
      </c>
      <c r="AC2513" s="44" t="s">
        <v>6350</v>
      </c>
      <c r="AD2513" s="44" t="s">
        <v>6350</v>
      </c>
      <c r="AE2513" s="44" t="s">
        <v>5278</v>
      </c>
    </row>
    <row r="2514" spans="1:31" hidden="1">
      <c r="A2514" s="44">
        <v>2019</v>
      </c>
      <c r="B2514" s="44" t="s">
        <v>5388</v>
      </c>
      <c r="C2514" s="44" t="s">
        <v>5388</v>
      </c>
      <c r="D2514" s="44" t="s">
        <v>5423</v>
      </c>
      <c r="E2514" s="44" t="s">
        <v>6326</v>
      </c>
      <c r="F2514" s="44" t="e">
        <f>VLOOKUP(A2514&amp;D2514&amp;E2514,VehicleInfo!$F$5:$F$31,1,0)</f>
        <v>#N/A</v>
      </c>
      <c r="G2514" s="44" t="s">
        <v>5278</v>
      </c>
      <c r="H2514" s="44">
        <v>3</v>
      </c>
      <c r="I2514" s="44" t="s">
        <v>5278</v>
      </c>
      <c r="J2514" s="44" t="s">
        <v>5278</v>
      </c>
      <c r="K2514" s="44" t="s">
        <v>5799</v>
      </c>
      <c r="L2514" s="44" t="s">
        <v>5278</v>
      </c>
      <c r="M2514" s="44" t="s">
        <v>6739</v>
      </c>
      <c r="N2514" s="44" t="s">
        <v>5278</v>
      </c>
      <c r="O2514" s="44" t="s">
        <v>5273</v>
      </c>
      <c r="P2514" s="44" t="s">
        <v>5273</v>
      </c>
      <c r="Q2514" s="44" t="s">
        <v>5273</v>
      </c>
      <c r="R2514" s="44" t="s">
        <v>5273</v>
      </c>
      <c r="S2514" s="44" t="s">
        <v>5273</v>
      </c>
      <c r="T2514" s="44" t="s">
        <v>5278</v>
      </c>
      <c r="U2514" s="44" t="s">
        <v>5278</v>
      </c>
      <c r="V2514" s="44" t="s">
        <v>5278</v>
      </c>
      <c r="W2514" s="44" t="s">
        <v>5278</v>
      </c>
      <c r="X2514" s="44" t="s">
        <v>5278</v>
      </c>
      <c r="Y2514" s="44" t="s">
        <v>5278</v>
      </c>
      <c r="Z2514" s="44" t="s">
        <v>5278</v>
      </c>
      <c r="AA2514" t="e">
        <f>VLOOKUP(M2514,VehicleInfo!$M$2:$AA$31,15,0)</f>
        <v>#N/A</v>
      </c>
      <c r="AB2514" s="44" t="s">
        <v>7836</v>
      </c>
      <c r="AC2514" s="44" t="s">
        <v>6363</v>
      </c>
      <c r="AD2514" s="44" t="s">
        <v>6363</v>
      </c>
      <c r="AE2514" s="44" t="s">
        <v>5278</v>
      </c>
    </row>
    <row r="2515" spans="1:31" hidden="1">
      <c r="A2515" s="44">
        <v>2019</v>
      </c>
      <c r="B2515" s="44" t="s">
        <v>5388</v>
      </c>
      <c r="C2515" s="44" t="s">
        <v>5388</v>
      </c>
      <c r="D2515" s="44" t="s">
        <v>5423</v>
      </c>
      <c r="E2515" s="44" t="s">
        <v>6326</v>
      </c>
      <c r="F2515" s="44" t="e">
        <f>VLOOKUP(A2515&amp;D2515&amp;E2515,VehicleInfo!$F$5:$F$31,1,0)</f>
        <v>#N/A</v>
      </c>
      <c r="G2515" s="44" t="s">
        <v>5278</v>
      </c>
      <c r="H2515" s="44">
        <v>1</v>
      </c>
      <c r="I2515" s="44" t="s">
        <v>5278</v>
      </c>
      <c r="J2515" s="44" t="s">
        <v>5278</v>
      </c>
      <c r="K2515" s="44" t="s">
        <v>5937</v>
      </c>
      <c r="L2515" s="44" t="s">
        <v>5278</v>
      </c>
      <c r="M2515" s="44" t="s">
        <v>6201</v>
      </c>
      <c r="N2515" s="44" t="s">
        <v>5278</v>
      </c>
      <c r="O2515" s="44" t="s">
        <v>5273</v>
      </c>
      <c r="P2515" s="44" t="s">
        <v>5273</v>
      </c>
      <c r="Q2515" s="44" t="s">
        <v>5273</v>
      </c>
      <c r="R2515" s="44" t="s">
        <v>5273</v>
      </c>
      <c r="S2515" s="44" t="s">
        <v>5273</v>
      </c>
      <c r="T2515" s="44" t="s">
        <v>5278</v>
      </c>
      <c r="U2515" s="44" t="s">
        <v>5278</v>
      </c>
      <c r="V2515" s="44" t="s">
        <v>5278</v>
      </c>
      <c r="W2515" s="44" t="s">
        <v>5278</v>
      </c>
      <c r="X2515" s="44" t="s">
        <v>5278</v>
      </c>
      <c r="Y2515" s="44" t="s">
        <v>5278</v>
      </c>
      <c r="Z2515" s="44" t="s">
        <v>5278</v>
      </c>
      <c r="AA2515" t="str">
        <f>VLOOKUP(M2515,VehicleInfo!$M$2:$AA$31,15,0)</f>
        <v>Left Front Tire Pressure</v>
      </c>
      <c r="AB2515" s="44" t="s">
        <v>7836</v>
      </c>
      <c r="AC2515" s="44" t="s">
        <v>6350</v>
      </c>
      <c r="AD2515" s="44" t="s">
        <v>6350</v>
      </c>
      <c r="AE2515" s="44" t="s">
        <v>5278</v>
      </c>
    </row>
    <row r="2516" spans="1:31" hidden="1">
      <c r="A2516" s="44">
        <v>2019</v>
      </c>
      <c r="B2516" s="44" t="s">
        <v>5388</v>
      </c>
      <c r="C2516" s="44" t="s">
        <v>5388</v>
      </c>
      <c r="D2516" s="44" t="s">
        <v>5423</v>
      </c>
      <c r="E2516" s="44" t="s">
        <v>6326</v>
      </c>
      <c r="F2516" s="44" t="e">
        <f>VLOOKUP(A2516&amp;D2516&amp;E2516,VehicleInfo!$F$5:$F$31,1,0)</f>
        <v>#N/A</v>
      </c>
      <c r="G2516" s="44" t="s">
        <v>5278</v>
      </c>
      <c r="H2516" s="44">
        <v>1</v>
      </c>
      <c r="I2516" s="44" t="s">
        <v>5278</v>
      </c>
      <c r="J2516" s="44" t="s">
        <v>5278</v>
      </c>
      <c r="K2516" s="44" t="s">
        <v>5937</v>
      </c>
      <c r="L2516" s="44" t="s">
        <v>5278</v>
      </c>
      <c r="M2516" s="44" t="s">
        <v>6199</v>
      </c>
      <c r="N2516" s="44" t="s">
        <v>5278</v>
      </c>
      <c r="O2516" s="44" t="s">
        <v>5273</v>
      </c>
      <c r="P2516" s="44" t="s">
        <v>5273</v>
      </c>
      <c r="Q2516" s="44" t="s">
        <v>5273</v>
      </c>
      <c r="R2516" s="44" t="s">
        <v>5273</v>
      </c>
      <c r="S2516" s="44" t="s">
        <v>5273</v>
      </c>
      <c r="T2516" s="44" t="s">
        <v>5278</v>
      </c>
      <c r="U2516" s="44" t="s">
        <v>5278</v>
      </c>
      <c r="V2516" s="44" t="s">
        <v>5278</v>
      </c>
      <c r="W2516" s="44" t="s">
        <v>5278</v>
      </c>
      <c r="X2516" s="44" t="s">
        <v>5278</v>
      </c>
      <c r="Y2516" s="44" t="s">
        <v>5278</v>
      </c>
      <c r="Z2516" s="44" t="s">
        <v>5278</v>
      </c>
      <c r="AA2516" t="str">
        <f>VLOOKUP(M2516,VehicleInfo!$M$2:$AA$31,15,0)</f>
        <v>Left Rear Tire Pressure</v>
      </c>
      <c r="AB2516" s="44" t="s">
        <v>7836</v>
      </c>
      <c r="AC2516" s="44" t="s">
        <v>6350</v>
      </c>
      <c r="AD2516" s="44" t="s">
        <v>6350</v>
      </c>
      <c r="AE2516" s="44" t="s">
        <v>5278</v>
      </c>
    </row>
    <row r="2517" spans="1:31" hidden="1">
      <c r="A2517" s="44">
        <v>2019</v>
      </c>
      <c r="B2517" s="44" t="s">
        <v>5388</v>
      </c>
      <c r="C2517" s="44" t="s">
        <v>5388</v>
      </c>
      <c r="D2517" s="44" t="s">
        <v>5423</v>
      </c>
      <c r="E2517" s="44" t="s">
        <v>6326</v>
      </c>
      <c r="F2517" s="44" t="e">
        <f>VLOOKUP(A2517&amp;D2517&amp;E2517,VehicleInfo!$F$5:$F$31,1,0)</f>
        <v>#N/A</v>
      </c>
      <c r="G2517" s="44" t="s">
        <v>5278</v>
      </c>
      <c r="H2517" s="44">
        <v>1</v>
      </c>
      <c r="I2517" s="44" t="s">
        <v>5278</v>
      </c>
      <c r="J2517" s="44" t="s">
        <v>5278</v>
      </c>
      <c r="K2517" s="44" t="s">
        <v>5799</v>
      </c>
      <c r="L2517" s="44" t="s">
        <v>5278</v>
      </c>
      <c r="M2517" s="44" t="s">
        <v>6693</v>
      </c>
      <c r="N2517" s="44" t="s">
        <v>5278</v>
      </c>
      <c r="O2517" s="44" t="s">
        <v>5273</v>
      </c>
      <c r="P2517" s="44" t="s">
        <v>5273</v>
      </c>
      <c r="Q2517" s="44" t="s">
        <v>5273</v>
      </c>
      <c r="R2517" s="44" t="s">
        <v>5273</v>
      </c>
      <c r="S2517" s="44" t="s">
        <v>5273</v>
      </c>
      <c r="T2517" s="44" t="s">
        <v>5278</v>
      </c>
      <c r="U2517" s="44" t="s">
        <v>5278</v>
      </c>
      <c r="V2517" s="44" t="s">
        <v>5278</v>
      </c>
      <c r="W2517" s="44" t="s">
        <v>5278</v>
      </c>
      <c r="X2517" s="44" t="s">
        <v>5278</v>
      </c>
      <c r="Y2517" s="44" t="s">
        <v>5278</v>
      </c>
      <c r="Z2517" s="44" t="s">
        <v>5278</v>
      </c>
      <c r="AA2517" t="e">
        <f>VLOOKUP(M2517,VehicleInfo!$M$2:$AA$31,15,0)</f>
        <v>#N/A</v>
      </c>
      <c r="AB2517" s="44" t="s">
        <v>7836</v>
      </c>
      <c r="AC2517" s="44" t="s">
        <v>6352</v>
      </c>
      <c r="AD2517" s="44" t="s">
        <v>6352</v>
      </c>
      <c r="AE2517" s="44" t="s">
        <v>5278</v>
      </c>
    </row>
    <row r="2518" spans="1:31" hidden="1">
      <c r="A2518" s="44">
        <v>2019</v>
      </c>
      <c r="B2518" s="44" t="s">
        <v>5388</v>
      </c>
      <c r="C2518" s="44" t="s">
        <v>5388</v>
      </c>
      <c r="D2518" s="44" t="s">
        <v>5423</v>
      </c>
      <c r="E2518" s="44" t="s">
        <v>6326</v>
      </c>
      <c r="F2518" s="44" t="e">
        <f>VLOOKUP(A2518&amp;D2518&amp;E2518,VehicleInfo!$F$5:$F$31,1,0)</f>
        <v>#N/A</v>
      </c>
      <c r="G2518" s="44" t="s">
        <v>5278</v>
      </c>
      <c r="H2518" s="44">
        <v>2</v>
      </c>
      <c r="I2518" s="44" t="s">
        <v>5278</v>
      </c>
      <c r="J2518" s="44" t="s">
        <v>5278</v>
      </c>
      <c r="K2518" s="44" t="s">
        <v>5806</v>
      </c>
      <c r="L2518" s="44" t="s">
        <v>5278</v>
      </c>
      <c r="M2518" s="44" t="s">
        <v>6210</v>
      </c>
      <c r="N2518" s="44" t="s">
        <v>5278</v>
      </c>
      <c r="O2518" s="44" t="s">
        <v>5273</v>
      </c>
      <c r="P2518" s="44" t="s">
        <v>5273</v>
      </c>
      <c r="Q2518" s="44" t="s">
        <v>5273</v>
      </c>
      <c r="R2518" s="44" t="s">
        <v>5273</v>
      </c>
      <c r="S2518" s="44" t="s">
        <v>5273</v>
      </c>
      <c r="T2518" s="44" t="s">
        <v>5278</v>
      </c>
      <c r="U2518" s="44" t="s">
        <v>5278</v>
      </c>
      <c r="V2518" s="44" t="s">
        <v>5278</v>
      </c>
      <c r="W2518" s="44" t="s">
        <v>5278</v>
      </c>
      <c r="X2518" s="44" t="s">
        <v>5278</v>
      </c>
      <c r="Y2518" s="44" t="s">
        <v>5278</v>
      </c>
      <c r="Z2518" s="44" t="s">
        <v>5278</v>
      </c>
      <c r="AA2518" t="str">
        <f>VLOOKUP(M2518,VehicleInfo!$M$2:$AA$31,15,0)</f>
        <v>Odometer</v>
      </c>
      <c r="AB2518" s="44" t="s">
        <v>7836</v>
      </c>
      <c r="AC2518" s="44" t="s">
        <v>6350</v>
      </c>
      <c r="AD2518" s="44" t="s">
        <v>6350</v>
      </c>
      <c r="AE2518" s="44" t="s">
        <v>5278</v>
      </c>
    </row>
    <row r="2519" spans="1:31" hidden="1">
      <c r="A2519" s="44">
        <v>2019</v>
      </c>
      <c r="B2519" s="44" t="s">
        <v>5388</v>
      </c>
      <c r="C2519" s="44" t="s">
        <v>5388</v>
      </c>
      <c r="D2519" s="44" t="s">
        <v>5423</v>
      </c>
      <c r="E2519" s="44" t="s">
        <v>6326</v>
      </c>
      <c r="F2519" s="44" t="e">
        <f>VLOOKUP(A2519&amp;D2519&amp;E2519,VehicleInfo!$F$5:$F$31,1,0)</f>
        <v>#N/A</v>
      </c>
      <c r="G2519" s="44" t="s">
        <v>5278</v>
      </c>
      <c r="H2519" s="44">
        <v>1</v>
      </c>
      <c r="I2519" s="44" t="s">
        <v>5278</v>
      </c>
      <c r="J2519" s="44" t="s">
        <v>5278</v>
      </c>
      <c r="K2519" s="44" t="s">
        <v>5799</v>
      </c>
      <c r="L2519" s="44" t="s">
        <v>5278</v>
      </c>
      <c r="M2519" s="44" t="s">
        <v>6237</v>
      </c>
      <c r="N2519" s="44" t="s">
        <v>5278</v>
      </c>
      <c r="O2519" s="44" t="s">
        <v>5273</v>
      </c>
      <c r="P2519" s="44" t="s">
        <v>5273</v>
      </c>
      <c r="Q2519" s="44" t="s">
        <v>5273</v>
      </c>
      <c r="R2519" s="44" t="s">
        <v>5273</v>
      </c>
      <c r="S2519" s="44" t="s">
        <v>5273</v>
      </c>
      <c r="T2519" s="44" t="s">
        <v>5278</v>
      </c>
      <c r="U2519" s="44" t="s">
        <v>5278</v>
      </c>
      <c r="V2519" s="44" t="s">
        <v>5278</v>
      </c>
      <c r="W2519" s="44" t="s">
        <v>5278</v>
      </c>
      <c r="X2519" s="44" t="s">
        <v>5278</v>
      </c>
      <c r="Y2519" s="44" t="s">
        <v>5278</v>
      </c>
      <c r="Z2519" s="44" t="s">
        <v>5278</v>
      </c>
      <c r="AA2519" t="str">
        <f>VLOOKUP(M2519,VehicleInfo!$M$2:$AA$31,15,0)</f>
        <v>Oil Life Remaining</v>
      </c>
      <c r="AB2519" s="44" t="s">
        <v>7836</v>
      </c>
      <c r="AC2519" s="44" t="s">
        <v>6352</v>
      </c>
      <c r="AD2519" s="44" t="s">
        <v>6352</v>
      </c>
      <c r="AE2519" s="44" t="s">
        <v>5278</v>
      </c>
    </row>
    <row r="2520" spans="1:31" hidden="1">
      <c r="A2520" s="44">
        <v>2019</v>
      </c>
      <c r="B2520" s="44" t="s">
        <v>5388</v>
      </c>
      <c r="C2520" s="44" t="s">
        <v>5388</v>
      </c>
      <c r="D2520" s="44" t="s">
        <v>5423</v>
      </c>
      <c r="E2520" s="44" t="s">
        <v>6326</v>
      </c>
      <c r="F2520" s="44" t="e">
        <f>VLOOKUP(A2520&amp;D2520&amp;E2520,VehicleInfo!$F$5:$F$31,1,0)</f>
        <v>#N/A</v>
      </c>
      <c r="G2520" s="44" t="s">
        <v>5278</v>
      </c>
      <c r="H2520" s="44">
        <v>1</v>
      </c>
      <c r="I2520" s="44" t="s">
        <v>5278</v>
      </c>
      <c r="J2520" s="44" t="s">
        <v>5278</v>
      </c>
      <c r="K2520" s="44" t="s">
        <v>5799</v>
      </c>
      <c r="L2520" s="44" t="s">
        <v>5278</v>
      </c>
      <c r="M2520" s="44" t="s">
        <v>6539</v>
      </c>
      <c r="N2520" s="44" t="s">
        <v>5278</v>
      </c>
      <c r="O2520" s="44" t="s">
        <v>5273</v>
      </c>
      <c r="P2520" s="44" t="s">
        <v>5273</v>
      </c>
      <c r="Q2520" s="44" t="s">
        <v>5273</v>
      </c>
      <c r="R2520" s="44" t="s">
        <v>5273</v>
      </c>
      <c r="S2520" s="44" t="s">
        <v>5273</v>
      </c>
      <c r="T2520" s="44" t="s">
        <v>5278</v>
      </c>
      <c r="U2520" s="44" t="s">
        <v>5278</v>
      </c>
      <c r="V2520" s="44" t="s">
        <v>5278</v>
      </c>
      <c r="W2520" s="44" t="s">
        <v>5278</v>
      </c>
      <c r="X2520" s="44" t="s">
        <v>5278</v>
      </c>
      <c r="Y2520" s="44" t="s">
        <v>5278</v>
      </c>
      <c r="Z2520" s="44" t="s">
        <v>5278</v>
      </c>
      <c r="AA2520" t="e">
        <f>VLOOKUP(M2520,VehicleInfo!$M$2:$AA$31,15,0)</f>
        <v>#N/A</v>
      </c>
      <c r="AB2520" s="44" t="s">
        <v>7836</v>
      </c>
      <c r="AC2520" s="44" t="s">
        <v>6352</v>
      </c>
      <c r="AD2520" s="44" t="s">
        <v>6352</v>
      </c>
      <c r="AE2520" s="44" t="s">
        <v>5278</v>
      </c>
    </row>
    <row r="2521" spans="1:31" hidden="1">
      <c r="A2521" s="44">
        <v>2019</v>
      </c>
      <c r="B2521" s="44" t="s">
        <v>5388</v>
      </c>
      <c r="C2521" s="44" t="s">
        <v>5388</v>
      </c>
      <c r="D2521" s="44" t="s">
        <v>5423</v>
      </c>
      <c r="E2521" s="44" t="s">
        <v>6326</v>
      </c>
      <c r="F2521" s="44" t="e">
        <f>VLOOKUP(A2521&amp;D2521&amp;E2521,VehicleInfo!$F$5:$F$31,1,0)</f>
        <v>#N/A</v>
      </c>
      <c r="G2521" s="44" t="s">
        <v>5278</v>
      </c>
      <c r="H2521" s="44">
        <v>2</v>
      </c>
      <c r="I2521" s="44" t="s">
        <v>5278</v>
      </c>
      <c r="J2521" s="44" t="s">
        <v>5278</v>
      </c>
      <c r="K2521" s="44" t="s">
        <v>5799</v>
      </c>
      <c r="L2521" s="44" t="s">
        <v>5278</v>
      </c>
      <c r="M2521" s="44" t="s">
        <v>6540</v>
      </c>
      <c r="N2521" s="44" t="s">
        <v>5278</v>
      </c>
      <c r="O2521" s="44" t="s">
        <v>5273</v>
      </c>
      <c r="P2521" s="44" t="s">
        <v>5273</v>
      </c>
      <c r="Q2521" s="44" t="s">
        <v>5273</v>
      </c>
      <c r="R2521" s="44" t="s">
        <v>5273</v>
      </c>
      <c r="S2521" s="44" t="s">
        <v>5273</v>
      </c>
      <c r="T2521" s="44" t="s">
        <v>5278</v>
      </c>
      <c r="U2521" s="44" t="s">
        <v>5278</v>
      </c>
      <c r="V2521" s="44" t="s">
        <v>5278</v>
      </c>
      <c r="W2521" s="44" t="s">
        <v>5278</v>
      </c>
      <c r="X2521" s="44" t="s">
        <v>5278</v>
      </c>
      <c r="Y2521" s="44" t="s">
        <v>5278</v>
      </c>
      <c r="Z2521" s="44" t="s">
        <v>5278</v>
      </c>
      <c r="AA2521" t="e">
        <f>VLOOKUP(M2521,VehicleInfo!$M$2:$AA$31,15,0)</f>
        <v>#N/A</v>
      </c>
      <c r="AB2521" s="44" t="s">
        <v>7836</v>
      </c>
      <c r="AC2521" s="44" t="s">
        <v>6363</v>
      </c>
      <c r="AD2521" s="44" t="s">
        <v>6363</v>
      </c>
      <c r="AE2521" s="44" t="s">
        <v>5278</v>
      </c>
    </row>
    <row r="2522" spans="1:31" hidden="1">
      <c r="A2522" s="44">
        <v>2019</v>
      </c>
      <c r="B2522" s="44" t="s">
        <v>5388</v>
      </c>
      <c r="C2522" s="44" t="s">
        <v>5388</v>
      </c>
      <c r="D2522" s="44" t="s">
        <v>5423</v>
      </c>
      <c r="E2522" s="44" t="s">
        <v>6326</v>
      </c>
      <c r="F2522" s="44" t="e">
        <f>VLOOKUP(A2522&amp;D2522&amp;E2522,VehicleInfo!$F$5:$F$31,1,0)</f>
        <v>#N/A</v>
      </c>
      <c r="G2522" s="44" t="s">
        <v>5278</v>
      </c>
      <c r="H2522" s="44">
        <v>1</v>
      </c>
      <c r="I2522" s="44" t="s">
        <v>5278</v>
      </c>
      <c r="J2522" s="44" t="s">
        <v>5278</v>
      </c>
      <c r="K2522" s="44" t="s">
        <v>5799</v>
      </c>
      <c r="L2522" s="44" t="s">
        <v>5278</v>
      </c>
      <c r="M2522" s="44" t="s">
        <v>6392</v>
      </c>
      <c r="N2522" s="44" t="s">
        <v>5278</v>
      </c>
      <c r="O2522" s="44" t="s">
        <v>5273</v>
      </c>
      <c r="P2522" s="44" t="s">
        <v>5273</v>
      </c>
      <c r="Q2522" s="44" t="s">
        <v>5273</v>
      </c>
      <c r="R2522" s="44" t="s">
        <v>5273</v>
      </c>
      <c r="S2522" s="44" t="s">
        <v>5273</v>
      </c>
      <c r="T2522" s="44" t="s">
        <v>5278</v>
      </c>
      <c r="U2522" s="44" t="s">
        <v>5278</v>
      </c>
      <c r="V2522" s="44" t="s">
        <v>5278</v>
      </c>
      <c r="W2522" s="44" t="s">
        <v>5278</v>
      </c>
      <c r="X2522" s="44" t="s">
        <v>5278</v>
      </c>
      <c r="Y2522" s="44" t="s">
        <v>5278</v>
      </c>
      <c r="Z2522" s="44" t="s">
        <v>5278</v>
      </c>
      <c r="AA2522" t="e">
        <f>VLOOKUP(M2522,VehicleInfo!$M$2:$AA$31,15,0)</f>
        <v>#N/A</v>
      </c>
      <c r="AB2522" s="44" t="s">
        <v>7836</v>
      </c>
      <c r="AC2522" s="44" t="s">
        <v>6352</v>
      </c>
      <c r="AD2522" s="44" t="s">
        <v>6352</v>
      </c>
      <c r="AE2522" s="44" t="s">
        <v>5278</v>
      </c>
    </row>
    <row r="2523" spans="1:31" hidden="1">
      <c r="A2523" s="44">
        <v>2019</v>
      </c>
      <c r="B2523" s="44" t="s">
        <v>5388</v>
      </c>
      <c r="C2523" s="44" t="s">
        <v>5388</v>
      </c>
      <c r="D2523" s="44" t="s">
        <v>5423</v>
      </c>
      <c r="E2523" s="44" t="s">
        <v>6326</v>
      </c>
      <c r="F2523" s="44" t="e">
        <f>VLOOKUP(A2523&amp;D2523&amp;E2523,VehicleInfo!$F$5:$F$31,1,0)</f>
        <v>#N/A</v>
      </c>
      <c r="G2523" s="44" t="s">
        <v>5278</v>
      </c>
      <c r="H2523" s="44">
        <v>2</v>
      </c>
      <c r="I2523" s="44" t="s">
        <v>5278</v>
      </c>
      <c r="J2523" s="44" t="s">
        <v>5278</v>
      </c>
      <c r="K2523" s="44" t="s">
        <v>5806</v>
      </c>
      <c r="L2523" s="44" t="s">
        <v>5278</v>
      </c>
      <c r="M2523" s="44" t="s">
        <v>6220</v>
      </c>
      <c r="N2523" s="44" t="s">
        <v>5278</v>
      </c>
      <c r="O2523" s="44" t="s">
        <v>5273</v>
      </c>
      <c r="P2523" s="44" t="s">
        <v>5273</v>
      </c>
      <c r="Q2523" s="44" t="s">
        <v>5273</v>
      </c>
      <c r="R2523" s="44" t="s">
        <v>5273</v>
      </c>
      <c r="S2523" s="44" t="s">
        <v>5273</v>
      </c>
      <c r="T2523" s="44" t="s">
        <v>5278</v>
      </c>
      <c r="U2523" s="44" t="s">
        <v>5278</v>
      </c>
      <c r="V2523" s="44" t="s">
        <v>5278</v>
      </c>
      <c r="W2523" s="44" t="s">
        <v>5278</v>
      </c>
      <c r="X2523" s="44" t="s">
        <v>5278</v>
      </c>
      <c r="Y2523" s="44" t="s">
        <v>5278</v>
      </c>
      <c r="Z2523" s="44" t="s">
        <v>5278</v>
      </c>
      <c r="AA2523" t="e">
        <f>VLOOKUP(M2523,VehicleInfo!$M$2:$AA$31,15,0)</f>
        <v>#N/A</v>
      </c>
      <c r="AB2523" s="44" t="s">
        <v>7836</v>
      </c>
      <c r="AC2523" s="44" t="s">
        <v>6350</v>
      </c>
      <c r="AD2523" s="44" t="s">
        <v>6350</v>
      </c>
      <c r="AE2523" s="44" t="s">
        <v>5278</v>
      </c>
    </row>
    <row r="2524" spans="1:31" hidden="1">
      <c r="A2524" s="44">
        <v>2019</v>
      </c>
      <c r="B2524" s="44" t="s">
        <v>5388</v>
      </c>
      <c r="C2524" s="44" t="s">
        <v>5388</v>
      </c>
      <c r="D2524" s="44" t="s">
        <v>5423</v>
      </c>
      <c r="E2524" s="44" t="s">
        <v>6326</v>
      </c>
      <c r="F2524" s="44" t="e">
        <f>VLOOKUP(A2524&amp;D2524&amp;E2524,VehicleInfo!$F$5:$F$31,1,0)</f>
        <v>#N/A</v>
      </c>
      <c r="G2524" s="44" t="s">
        <v>5278</v>
      </c>
      <c r="H2524" s="44">
        <v>1</v>
      </c>
      <c r="I2524" s="44" t="s">
        <v>5278</v>
      </c>
      <c r="J2524" s="44" t="s">
        <v>5278</v>
      </c>
      <c r="K2524" s="44" t="s">
        <v>5937</v>
      </c>
      <c r="L2524" s="44" t="s">
        <v>5278</v>
      </c>
      <c r="M2524" s="44" t="s">
        <v>6203</v>
      </c>
      <c r="N2524" s="44" t="s">
        <v>5278</v>
      </c>
      <c r="O2524" s="44" t="s">
        <v>5273</v>
      </c>
      <c r="P2524" s="44" t="s">
        <v>5273</v>
      </c>
      <c r="Q2524" s="44" t="s">
        <v>5273</v>
      </c>
      <c r="R2524" s="44" t="s">
        <v>5273</v>
      </c>
      <c r="S2524" s="44" t="s">
        <v>5273</v>
      </c>
      <c r="T2524" s="44" t="s">
        <v>5278</v>
      </c>
      <c r="U2524" s="44" t="s">
        <v>5278</v>
      </c>
      <c r="V2524" s="44" t="s">
        <v>5278</v>
      </c>
      <c r="W2524" s="44" t="s">
        <v>5278</v>
      </c>
      <c r="X2524" s="44" t="s">
        <v>5278</v>
      </c>
      <c r="Y2524" s="44" t="s">
        <v>5278</v>
      </c>
      <c r="Z2524" s="44" t="s">
        <v>5278</v>
      </c>
      <c r="AA2524" t="str">
        <f>VLOOKUP(M2524,VehicleInfo!$M$2:$AA$31,15,0)</f>
        <v>Right Front Tire Pressure</v>
      </c>
      <c r="AB2524" s="44" t="s">
        <v>7836</v>
      </c>
      <c r="AC2524" s="44" t="s">
        <v>6350</v>
      </c>
      <c r="AD2524" s="44" t="s">
        <v>6350</v>
      </c>
      <c r="AE2524" s="44" t="s">
        <v>5278</v>
      </c>
    </row>
    <row r="2525" spans="1:31" hidden="1">
      <c r="A2525" s="44">
        <v>2019</v>
      </c>
      <c r="B2525" s="44" t="s">
        <v>5388</v>
      </c>
      <c r="C2525" s="44" t="s">
        <v>5388</v>
      </c>
      <c r="D2525" s="44" t="s">
        <v>5423</v>
      </c>
      <c r="E2525" s="44" t="s">
        <v>6326</v>
      </c>
      <c r="F2525" s="44" t="e">
        <f>VLOOKUP(A2525&amp;D2525&amp;E2525,VehicleInfo!$F$5:$F$31,1,0)</f>
        <v>#N/A</v>
      </c>
      <c r="G2525" s="44" t="s">
        <v>5278</v>
      </c>
      <c r="H2525" s="44">
        <v>1</v>
      </c>
      <c r="I2525" s="44" t="s">
        <v>5278</v>
      </c>
      <c r="J2525" s="44" t="s">
        <v>5278</v>
      </c>
      <c r="K2525" s="44" t="s">
        <v>5937</v>
      </c>
      <c r="L2525" s="44" t="s">
        <v>5278</v>
      </c>
      <c r="M2525" s="44" t="s">
        <v>6205</v>
      </c>
      <c r="N2525" s="44" t="s">
        <v>5278</v>
      </c>
      <c r="O2525" s="44" t="s">
        <v>5273</v>
      </c>
      <c r="P2525" s="44" t="s">
        <v>5273</v>
      </c>
      <c r="Q2525" s="44" t="s">
        <v>5273</v>
      </c>
      <c r="R2525" s="44" t="s">
        <v>5273</v>
      </c>
      <c r="S2525" s="44" t="s">
        <v>5273</v>
      </c>
      <c r="T2525" s="44" t="s">
        <v>5278</v>
      </c>
      <c r="U2525" s="44" t="s">
        <v>5278</v>
      </c>
      <c r="V2525" s="44" t="s">
        <v>5278</v>
      </c>
      <c r="W2525" s="44" t="s">
        <v>5278</v>
      </c>
      <c r="X2525" s="44" t="s">
        <v>5278</v>
      </c>
      <c r="Y2525" s="44" t="s">
        <v>5278</v>
      </c>
      <c r="Z2525" s="44" t="s">
        <v>5278</v>
      </c>
      <c r="AA2525" t="str">
        <f>VLOOKUP(M2525,VehicleInfo!$M$2:$AA$31,15,0)</f>
        <v>Right Rear Tire Pressure</v>
      </c>
      <c r="AB2525" s="44" t="s">
        <v>7836</v>
      </c>
      <c r="AC2525" s="44" t="s">
        <v>6350</v>
      </c>
      <c r="AD2525" s="44" t="s">
        <v>6350</v>
      </c>
      <c r="AE2525" s="44" t="s">
        <v>5278</v>
      </c>
    </row>
    <row r="2526" spans="1:31" hidden="1">
      <c r="A2526" s="44">
        <v>2019</v>
      </c>
      <c r="B2526" s="44" t="s">
        <v>5388</v>
      </c>
      <c r="C2526" s="44" t="s">
        <v>5388</v>
      </c>
      <c r="D2526" s="44" t="s">
        <v>5423</v>
      </c>
      <c r="E2526" s="44" t="s">
        <v>6326</v>
      </c>
      <c r="F2526" s="44" t="e">
        <f>VLOOKUP(A2526&amp;D2526&amp;E2526,VehicleInfo!$F$5:$F$31,1,0)</f>
        <v>#N/A</v>
      </c>
      <c r="G2526" s="44" t="s">
        <v>5278</v>
      </c>
      <c r="H2526" s="44">
        <v>1</v>
      </c>
      <c r="I2526" s="44" t="s">
        <v>5278</v>
      </c>
      <c r="J2526" s="44" t="s">
        <v>5278</v>
      </c>
      <c r="K2526" s="44" t="s">
        <v>5800</v>
      </c>
      <c r="L2526" s="44" t="s">
        <v>5278</v>
      </c>
      <c r="M2526" s="44" t="s">
        <v>7819</v>
      </c>
      <c r="N2526" s="44" t="s">
        <v>5278</v>
      </c>
      <c r="O2526" s="44" t="s">
        <v>5273</v>
      </c>
      <c r="P2526" s="44" t="s">
        <v>5273</v>
      </c>
      <c r="Q2526" s="44" t="s">
        <v>5273</v>
      </c>
      <c r="R2526" s="44" t="s">
        <v>5273</v>
      </c>
      <c r="S2526" s="44" t="s">
        <v>5273</v>
      </c>
      <c r="T2526" s="44" t="s">
        <v>5278</v>
      </c>
      <c r="U2526" s="44" t="s">
        <v>5278</v>
      </c>
      <c r="V2526" s="44" t="s">
        <v>5278</v>
      </c>
      <c r="W2526" s="44" t="s">
        <v>5278</v>
      </c>
      <c r="X2526" s="44" t="s">
        <v>5278</v>
      </c>
      <c r="Y2526" s="44" t="s">
        <v>5278</v>
      </c>
      <c r="Z2526" s="44" t="s">
        <v>5278</v>
      </c>
      <c r="AA2526" t="e">
        <f>VLOOKUP(M2526,VehicleInfo!$M$2:$AA$31,15,0)</f>
        <v>#N/A</v>
      </c>
      <c r="AB2526" s="44" t="s">
        <v>7836</v>
      </c>
      <c r="AC2526" s="44" t="s">
        <v>6350</v>
      </c>
      <c r="AD2526" s="44" t="s">
        <v>6350</v>
      </c>
      <c r="AE2526" s="44" t="s">
        <v>5278</v>
      </c>
    </row>
    <row r="2527" spans="1:31" hidden="1">
      <c r="A2527" s="44">
        <v>2019</v>
      </c>
      <c r="B2527" s="44" t="s">
        <v>5388</v>
      </c>
      <c r="C2527" s="44" t="s">
        <v>5388</v>
      </c>
      <c r="D2527" s="44" t="s">
        <v>5423</v>
      </c>
      <c r="E2527" s="44" t="s">
        <v>6326</v>
      </c>
      <c r="F2527" s="44" t="e">
        <f>VLOOKUP(A2527&amp;D2527&amp;E2527,VehicleInfo!$F$5:$F$31,1,0)</f>
        <v>#N/A</v>
      </c>
      <c r="G2527" s="44" t="s">
        <v>5278</v>
      </c>
      <c r="H2527" s="44">
        <v>2</v>
      </c>
      <c r="I2527" s="44" t="s">
        <v>5278</v>
      </c>
      <c r="J2527" s="44" t="s">
        <v>5278</v>
      </c>
      <c r="K2527" s="44" t="s">
        <v>5800</v>
      </c>
      <c r="L2527" s="44" t="s">
        <v>5278</v>
      </c>
      <c r="M2527" s="44" t="s">
        <v>6548</v>
      </c>
      <c r="N2527" s="44" t="s">
        <v>5278</v>
      </c>
      <c r="O2527" s="44" t="s">
        <v>5273</v>
      </c>
      <c r="P2527" s="44" t="s">
        <v>5273</v>
      </c>
      <c r="Q2527" s="44" t="s">
        <v>5273</v>
      </c>
      <c r="R2527" s="44" t="s">
        <v>5273</v>
      </c>
      <c r="S2527" s="44" t="s">
        <v>5273</v>
      </c>
      <c r="T2527" s="44" t="s">
        <v>5278</v>
      </c>
      <c r="U2527" s="44" t="s">
        <v>5278</v>
      </c>
      <c r="V2527" s="44" t="s">
        <v>5278</v>
      </c>
      <c r="W2527" s="44" t="s">
        <v>5278</v>
      </c>
      <c r="X2527" s="44" t="s">
        <v>5278</v>
      </c>
      <c r="Y2527" s="44" t="s">
        <v>5278</v>
      </c>
      <c r="Z2527" s="44" t="s">
        <v>5278</v>
      </c>
      <c r="AA2527" t="e">
        <f>VLOOKUP(M2527,VehicleInfo!$M$2:$AA$31,15,0)</f>
        <v>#N/A</v>
      </c>
      <c r="AB2527" s="44" t="s">
        <v>7836</v>
      </c>
      <c r="AC2527" s="44" t="s">
        <v>6350</v>
      </c>
      <c r="AD2527" s="44" t="s">
        <v>6350</v>
      </c>
      <c r="AE2527" s="44" t="s">
        <v>5278</v>
      </c>
    </row>
    <row r="2528" spans="1:31" hidden="1">
      <c r="A2528" s="44">
        <v>2019</v>
      </c>
      <c r="B2528" s="44" t="s">
        <v>5388</v>
      </c>
      <c r="C2528" s="44" t="s">
        <v>5388</v>
      </c>
      <c r="D2528" s="44" t="s">
        <v>5423</v>
      </c>
      <c r="E2528" s="44" t="s">
        <v>6326</v>
      </c>
      <c r="F2528" s="44" t="e">
        <f>VLOOKUP(A2528&amp;D2528&amp;E2528,VehicleInfo!$F$5:$F$31,1,0)</f>
        <v>#N/A</v>
      </c>
      <c r="G2528" s="44" t="s">
        <v>5278</v>
      </c>
      <c r="H2528" s="44">
        <v>3</v>
      </c>
      <c r="I2528" s="44" t="s">
        <v>5278</v>
      </c>
      <c r="J2528" s="44" t="s">
        <v>5278</v>
      </c>
      <c r="K2528" s="44" t="s">
        <v>5800</v>
      </c>
      <c r="L2528" s="44" t="s">
        <v>5278</v>
      </c>
      <c r="M2528" s="44" t="s">
        <v>6558</v>
      </c>
      <c r="N2528" s="44" t="s">
        <v>5278</v>
      </c>
      <c r="O2528" s="44" t="s">
        <v>5273</v>
      </c>
      <c r="P2528" s="44" t="s">
        <v>5273</v>
      </c>
      <c r="Q2528" s="44" t="s">
        <v>5273</v>
      </c>
      <c r="R2528" s="44" t="s">
        <v>5273</v>
      </c>
      <c r="S2528" s="44" t="s">
        <v>5273</v>
      </c>
      <c r="T2528" s="44" t="s">
        <v>5278</v>
      </c>
      <c r="U2528" s="44" t="s">
        <v>5278</v>
      </c>
      <c r="V2528" s="44" t="s">
        <v>5278</v>
      </c>
      <c r="W2528" s="44" t="s">
        <v>5278</v>
      </c>
      <c r="X2528" s="44" t="s">
        <v>5278</v>
      </c>
      <c r="Y2528" s="44" t="s">
        <v>5278</v>
      </c>
      <c r="Z2528" s="44" t="s">
        <v>5278</v>
      </c>
      <c r="AA2528" t="e">
        <f>VLOOKUP(M2528,VehicleInfo!$M$2:$AA$31,15,0)</f>
        <v>#N/A</v>
      </c>
      <c r="AB2528" s="44" t="s">
        <v>7836</v>
      </c>
      <c r="AC2528" s="44" t="s">
        <v>6363</v>
      </c>
      <c r="AD2528" s="44" t="s">
        <v>6363</v>
      </c>
      <c r="AE2528" s="44" t="s">
        <v>5278</v>
      </c>
    </row>
    <row r="2529" spans="1:31" hidden="1">
      <c r="A2529" s="44">
        <v>2019</v>
      </c>
      <c r="B2529" s="44" t="s">
        <v>5388</v>
      </c>
      <c r="C2529" s="44" t="s">
        <v>5388</v>
      </c>
      <c r="D2529" s="44" t="s">
        <v>5423</v>
      </c>
      <c r="E2529" s="44" t="s">
        <v>6326</v>
      </c>
      <c r="F2529" s="44" t="e">
        <f>VLOOKUP(A2529&amp;D2529&amp;E2529,VehicleInfo!$F$5:$F$31,1,0)</f>
        <v>#N/A</v>
      </c>
      <c r="G2529" s="44" t="s">
        <v>5278</v>
      </c>
      <c r="H2529" s="44">
        <v>1</v>
      </c>
      <c r="I2529" s="44" t="s">
        <v>5278</v>
      </c>
      <c r="J2529" s="44" t="s">
        <v>5278</v>
      </c>
      <c r="K2529" s="44" t="s">
        <v>5799</v>
      </c>
      <c r="L2529" s="44" t="s">
        <v>5278</v>
      </c>
      <c r="M2529" s="44" t="s">
        <v>6542</v>
      </c>
      <c r="N2529" s="44" t="s">
        <v>5278</v>
      </c>
      <c r="O2529" s="44" t="s">
        <v>5273</v>
      </c>
      <c r="P2529" s="44" t="s">
        <v>5273</v>
      </c>
      <c r="Q2529" s="44" t="s">
        <v>5273</v>
      </c>
      <c r="R2529" s="44" t="s">
        <v>5273</v>
      </c>
      <c r="S2529" s="44" t="s">
        <v>5273</v>
      </c>
      <c r="T2529" s="44" t="s">
        <v>5278</v>
      </c>
      <c r="U2529" s="44" t="s">
        <v>5278</v>
      </c>
      <c r="V2529" s="44" t="s">
        <v>5278</v>
      </c>
      <c r="W2529" s="44" t="s">
        <v>5278</v>
      </c>
      <c r="X2529" s="44" t="s">
        <v>5278</v>
      </c>
      <c r="Y2529" s="44" t="s">
        <v>5278</v>
      </c>
      <c r="Z2529" s="44" t="s">
        <v>5278</v>
      </c>
      <c r="AA2529" t="e">
        <f>VLOOKUP(M2529,VehicleInfo!$M$2:$AA$31,15,0)</f>
        <v>#N/A</v>
      </c>
      <c r="AB2529" s="44" t="s">
        <v>7836</v>
      </c>
      <c r="AC2529" s="44" t="s">
        <v>6363</v>
      </c>
      <c r="AD2529" s="44" t="s">
        <v>6363</v>
      </c>
      <c r="AE2529" s="44" t="s">
        <v>5278</v>
      </c>
    </row>
    <row r="2530" spans="1:31" hidden="1">
      <c r="A2530" s="44">
        <v>2019</v>
      </c>
      <c r="B2530" s="44" t="s">
        <v>5388</v>
      </c>
      <c r="C2530" s="44" t="s">
        <v>5388</v>
      </c>
      <c r="D2530" s="44" t="s">
        <v>5423</v>
      </c>
      <c r="E2530" s="44" t="s">
        <v>6326</v>
      </c>
      <c r="F2530" s="44" t="e">
        <f>VLOOKUP(A2530&amp;D2530&amp;E2530,VehicleInfo!$F$5:$F$31,1,0)</f>
        <v>#N/A</v>
      </c>
      <c r="G2530" s="44" t="s">
        <v>5278</v>
      </c>
      <c r="H2530" s="44">
        <v>2</v>
      </c>
      <c r="I2530" s="44" t="s">
        <v>5278</v>
      </c>
      <c r="J2530" s="44" t="s">
        <v>5278</v>
      </c>
      <c r="K2530" s="44" t="s">
        <v>5799</v>
      </c>
      <c r="L2530" s="44" t="s">
        <v>5278</v>
      </c>
      <c r="M2530" s="44" t="s">
        <v>6544</v>
      </c>
      <c r="N2530" s="44" t="s">
        <v>5278</v>
      </c>
      <c r="O2530" s="44" t="s">
        <v>5273</v>
      </c>
      <c r="P2530" s="44" t="s">
        <v>5273</v>
      </c>
      <c r="Q2530" s="44" t="s">
        <v>5273</v>
      </c>
      <c r="R2530" s="44" t="s">
        <v>5273</v>
      </c>
      <c r="S2530" s="44" t="s">
        <v>5273</v>
      </c>
      <c r="T2530" s="44" t="s">
        <v>5278</v>
      </c>
      <c r="U2530" s="44" t="s">
        <v>5278</v>
      </c>
      <c r="V2530" s="44" t="s">
        <v>5278</v>
      </c>
      <c r="W2530" s="44" t="s">
        <v>5278</v>
      </c>
      <c r="X2530" s="44" t="s">
        <v>5278</v>
      </c>
      <c r="Y2530" s="44" t="s">
        <v>5278</v>
      </c>
      <c r="Z2530" s="44" t="s">
        <v>5278</v>
      </c>
      <c r="AA2530" t="e">
        <f>VLOOKUP(M2530,VehicleInfo!$M$2:$AA$31,15,0)</f>
        <v>#N/A</v>
      </c>
      <c r="AB2530" s="44" t="s">
        <v>7836</v>
      </c>
      <c r="AC2530" s="44" t="s">
        <v>6363</v>
      </c>
      <c r="AD2530" s="44" t="s">
        <v>6363</v>
      </c>
      <c r="AE2530" s="44" t="s">
        <v>5278</v>
      </c>
    </row>
    <row r="2531" spans="1:31" hidden="1">
      <c r="A2531" s="44">
        <v>2019</v>
      </c>
      <c r="B2531" s="44" t="s">
        <v>5388</v>
      </c>
      <c r="C2531" s="44" t="s">
        <v>5388</v>
      </c>
      <c r="D2531" s="44" t="s">
        <v>5423</v>
      </c>
      <c r="E2531" s="44" t="s">
        <v>6326</v>
      </c>
      <c r="F2531" s="44" t="e">
        <f>VLOOKUP(A2531&amp;D2531&amp;E2531,VehicleInfo!$F$5:$F$31,1,0)</f>
        <v>#N/A</v>
      </c>
      <c r="G2531" s="44" t="s">
        <v>5278</v>
      </c>
      <c r="H2531" s="44">
        <v>1</v>
      </c>
      <c r="I2531" s="44" t="s">
        <v>5278</v>
      </c>
      <c r="J2531" s="44" t="s">
        <v>5278</v>
      </c>
      <c r="K2531" s="44" t="s">
        <v>10</v>
      </c>
      <c r="L2531" s="44" t="s">
        <v>5278</v>
      </c>
      <c r="M2531" s="44" t="s">
        <v>8029</v>
      </c>
      <c r="N2531" s="44" t="s">
        <v>5278</v>
      </c>
      <c r="O2531" s="44" t="s">
        <v>5273</v>
      </c>
      <c r="P2531" s="44" t="s">
        <v>5273</v>
      </c>
      <c r="Q2531" s="44" t="s">
        <v>5273</v>
      </c>
      <c r="R2531" s="44" t="s">
        <v>5273</v>
      </c>
      <c r="S2531" s="44" t="s">
        <v>5273</v>
      </c>
      <c r="T2531" s="44" t="s">
        <v>5278</v>
      </c>
      <c r="U2531" s="44" t="s">
        <v>5278</v>
      </c>
      <c r="V2531" s="44" t="s">
        <v>5278</v>
      </c>
      <c r="W2531" s="44" t="s">
        <v>5278</v>
      </c>
      <c r="X2531" s="44" t="s">
        <v>5278</v>
      </c>
      <c r="Y2531" s="44" t="s">
        <v>5278</v>
      </c>
      <c r="Z2531" s="44" t="s">
        <v>5278</v>
      </c>
      <c r="AA2531" t="e">
        <f>VLOOKUP(M2531,VehicleInfo!$M$2:$AA$31,15,0)</f>
        <v>#N/A</v>
      </c>
      <c r="AB2531" s="44" t="s">
        <v>7836</v>
      </c>
      <c r="AC2531" s="44" t="s">
        <v>6350</v>
      </c>
      <c r="AD2531" s="44" t="s">
        <v>6350</v>
      </c>
      <c r="AE2531" s="44" t="s">
        <v>5278</v>
      </c>
    </row>
    <row r="2532" spans="1:31" hidden="1">
      <c r="A2532" s="44">
        <v>2019</v>
      </c>
      <c r="B2532" s="44" t="s">
        <v>5388</v>
      </c>
      <c r="C2532" s="44" t="s">
        <v>5388</v>
      </c>
      <c r="D2532" s="44" t="s">
        <v>5423</v>
      </c>
      <c r="E2532" s="44" t="s">
        <v>6326</v>
      </c>
      <c r="F2532" s="44" t="e">
        <f>VLOOKUP(A2532&amp;D2532&amp;E2532,VehicleInfo!$F$5:$F$31,1,0)</f>
        <v>#N/A</v>
      </c>
      <c r="G2532" s="44" t="s">
        <v>5278</v>
      </c>
      <c r="H2532" s="44">
        <v>2</v>
      </c>
      <c r="I2532" s="44" t="s">
        <v>5278</v>
      </c>
      <c r="J2532" s="44" t="s">
        <v>5278</v>
      </c>
      <c r="K2532" s="44" t="s">
        <v>10</v>
      </c>
      <c r="L2532" s="44" t="s">
        <v>5278</v>
      </c>
      <c r="M2532" s="44" t="s">
        <v>7818</v>
      </c>
      <c r="N2532" s="44" t="s">
        <v>5278</v>
      </c>
      <c r="O2532" s="44" t="s">
        <v>5273</v>
      </c>
      <c r="P2532" s="44" t="s">
        <v>5273</v>
      </c>
      <c r="Q2532" s="44" t="s">
        <v>5273</v>
      </c>
      <c r="R2532" s="44" t="s">
        <v>5273</v>
      </c>
      <c r="S2532" s="44" t="s">
        <v>5273</v>
      </c>
      <c r="T2532" s="44" t="s">
        <v>5278</v>
      </c>
      <c r="U2532" s="44" t="s">
        <v>5278</v>
      </c>
      <c r="V2532" s="44" t="s">
        <v>5278</v>
      </c>
      <c r="W2532" s="44" t="s">
        <v>5278</v>
      </c>
      <c r="X2532" s="44" t="s">
        <v>5278</v>
      </c>
      <c r="Y2532" s="44" t="s">
        <v>5278</v>
      </c>
      <c r="Z2532" s="44" t="s">
        <v>5278</v>
      </c>
      <c r="AA2532" t="e">
        <f>VLOOKUP(M2532,VehicleInfo!$M$2:$AA$31,15,0)</f>
        <v>#N/A</v>
      </c>
      <c r="AB2532" s="44" t="s">
        <v>7836</v>
      </c>
      <c r="AC2532" s="44" t="s">
        <v>6350</v>
      </c>
      <c r="AD2532" s="44" t="s">
        <v>6350</v>
      </c>
      <c r="AE2532" s="44" t="s">
        <v>5278</v>
      </c>
    </row>
    <row r="2533" spans="1:31" hidden="1">
      <c r="A2533" s="44">
        <v>2019</v>
      </c>
      <c r="B2533" s="44" t="s">
        <v>5388</v>
      </c>
      <c r="C2533" s="44" t="s">
        <v>5388</v>
      </c>
      <c r="D2533" s="44" t="s">
        <v>5423</v>
      </c>
      <c r="E2533" s="44" t="s">
        <v>6326</v>
      </c>
      <c r="F2533" s="44" t="e">
        <f>VLOOKUP(A2533&amp;D2533&amp;E2533,VehicleInfo!$F$5:$F$31,1,0)</f>
        <v>#N/A</v>
      </c>
      <c r="G2533" s="44" t="s">
        <v>5278</v>
      </c>
      <c r="H2533" s="44">
        <v>3</v>
      </c>
      <c r="I2533" s="44" t="s">
        <v>5278</v>
      </c>
      <c r="J2533" s="44" t="s">
        <v>5278</v>
      </c>
      <c r="K2533" s="44" t="s">
        <v>5973</v>
      </c>
      <c r="L2533" s="44" t="s">
        <v>5278</v>
      </c>
      <c r="M2533" s="44" t="s">
        <v>8020</v>
      </c>
      <c r="N2533" s="44" t="s">
        <v>5278</v>
      </c>
      <c r="O2533" s="44" t="s">
        <v>5273</v>
      </c>
      <c r="P2533" s="44" t="s">
        <v>5273</v>
      </c>
      <c r="Q2533" s="44" t="s">
        <v>5273</v>
      </c>
      <c r="R2533" s="44" t="s">
        <v>5273</v>
      </c>
      <c r="S2533" s="44" t="s">
        <v>5273</v>
      </c>
      <c r="T2533" s="44" t="s">
        <v>5278</v>
      </c>
      <c r="U2533" s="44" t="s">
        <v>5278</v>
      </c>
      <c r="V2533" s="44" t="s">
        <v>5278</v>
      </c>
      <c r="W2533" s="44" t="s">
        <v>5278</v>
      </c>
      <c r="X2533" s="44" t="s">
        <v>5278</v>
      </c>
      <c r="Y2533" s="44" t="s">
        <v>5278</v>
      </c>
      <c r="Z2533" s="44" t="s">
        <v>5278</v>
      </c>
      <c r="AA2533" t="e">
        <f>VLOOKUP(M2533,VehicleInfo!$M$2:$AA$31,15,0)</f>
        <v>#N/A</v>
      </c>
      <c r="AB2533" s="44" t="s">
        <v>7836</v>
      </c>
      <c r="AC2533" s="44" t="s">
        <v>6350</v>
      </c>
      <c r="AD2533" s="44" t="s">
        <v>6350</v>
      </c>
      <c r="AE2533" s="44" t="s">
        <v>5278</v>
      </c>
    </row>
    <row r="2534" spans="1:31" hidden="1">
      <c r="A2534" s="44">
        <v>2019</v>
      </c>
      <c r="B2534" s="44" t="s">
        <v>5388</v>
      </c>
      <c r="C2534" s="44" t="s">
        <v>5388</v>
      </c>
      <c r="D2534" s="44" t="s">
        <v>5423</v>
      </c>
      <c r="E2534" s="44" t="s">
        <v>6326</v>
      </c>
      <c r="F2534" s="44" t="e">
        <f>VLOOKUP(A2534&amp;D2534&amp;E2534,VehicleInfo!$F$5:$F$31,1,0)</f>
        <v>#N/A</v>
      </c>
      <c r="G2534" s="44" t="s">
        <v>5278</v>
      </c>
      <c r="H2534" s="44">
        <v>4</v>
      </c>
      <c r="I2534" s="44" t="s">
        <v>5278</v>
      </c>
      <c r="J2534" s="44" t="s">
        <v>5278</v>
      </c>
      <c r="K2534" s="44" t="s">
        <v>6508</v>
      </c>
      <c r="L2534" s="44" t="s">
        <v>5278</v>
      </c>
      <c r="M2534" s="44" t="s">
        <v>8015</v>
      </c>
      <c r="N2534" s="44" t="s">
        <v>5278</v>
      </c>
      <c r="O2534" s="44" t="s">
        <v>5273</v>
      </c>
      <c r="P2534" s="44" t="s">
        <v>5273</v>
      </c>
      <c r="Q2534" s="44" t="s">
        <v>5273</v>
      </c>
      <c r="R2534" s="44" t="s">
        <v>5273</v>
      </c>
      <c r="S2534" s="44" t="s">
        <v>5273</v>
      </c>
      <c r="T2534" s="44" t="s">
        <v>5278</v>
      </c>
      <c r="U2534" s="44" t="s">
        <v>5278</v>
      </c>
      <c r="V2534" s="44" t="s">
        <v>5278</v>
      </c>
      <c r="W2534" s="44" t="s">
        <v>5278</v>
      </c>
      <c r="X2534" s="44" t="s">
        <v>5278</v>
      </c>
      <c r="Y2534" s="44" t="s">
        <v>5278</v>
      </c>
      <c r="Z2534" s="44" t="s">
        <v>5278</v>
      </c>
      <c r="AA2534" t="e">
        <f>VLOOKUP(M2534,VehicleInfo!$M$2:$AA$31,15,0)</f>
        <v>#N/A</v>
      </c>
      <c r="AB2534" s="44" t="s">
        <v>7836</v>
      </c>
      <c r="AC2534" s="44" t="s">
        <v>6350</v>
      </c>
      <c r="AD2534" s="44" t="s">
        <v>6350</v>
      </c>
      <c r="AE2534" s="44" t="s">
        <v>5278</v>
      </c>
    </row>
    <row r="2535" spans="1:31" hidden="1">
      <c r="A2535" s="44">
        <v>2019</v>
      </c>
      <c r="B2535" s="44" t="s">
        <v>5388</v>
      </c>
      <c r="C2535" s="44" t="s">
        <v>5388</v>
      </c>
      <c r="D2535" s="44" t="s">
        <v>5423</v>
      </c>
      <c r="E2535" s="44" t="s">
        <v>6326</v>
      </c>
      <c r="F2535" s="44" t="e">
        <f>VLOOKUP(A2535&amp;D2535&amp;E2535,VehicleInfo!$F$5:$F$31,1,0)</f>
        <v>#N/A</v>
      </c>
      <c r="G2535" s="44" t="s">
        <v>5278</v>
      </c>
      <c r="H2535" s="44">
        <v>5</v>
      </c>
      <c r="I2535" s="44" t="s">
        <v>5278</v>
      </c>
      <c r="J2535" s="44" t="s">
        <v>5278</v>
      </c>
      <c r="K2535" s="44" t="s">
        <v>10</v>
      </c>
      <c r="L2535" s="44" t="s">
        <v>5278</v>
      </c>
      <c r="M2535" s="44" t="s">
        <v>8032</v>
      </c>
      <c r="N2535" s="44" t="s">
        <v>5278</v>
      </c>
      <c r="O2535" s="44" t="s">
        <v>5273</v>
      </c>
      <c r="P2535" s="44" t="s">
        <v>5273</v>
      </c>
      <c r="Q2535" s="44" t="s">
        <v>5273</v>
      </c>
      <c r="R2535" s="44" t="s">
        <v>5273</v>
      </c>
      <c r="S2535" s="44" t="s">
        <v>5273</v>
      </c>
      <c r="T2535" s="44" t="s">
        <v>5278</v>
      </c>
      <c r="U2535" s="44" t="s">
        <v>5278</v>
      </c>
      <c r="V2535" s="44" t="s">
        <v>5278</v>
      </c>
      <c r="W2535" s="44" t="s">
        <v>5278</v>
      </c>
      <c r="X2535" s="44" t="s">
        <v>5278</v>
      </c>
      <c r="Y2535" s="44" t="s">
        <v>5278</v>
      </c>
      <c r="Z2535" s="44" t="s">
        <v>5278</v>
      </c>
      <c r="AA2535" t="e">
        <f>VLOOKUP(M2535,VehicleInfo!$M$2:$AA$31,15,0)</f>
        <v>#N/A</v>
      </c>
      <c r="AB2535" s="44" t="s">
        <v>7836</v>
      </c>
      <c r="AC2535" s="44" t="s">
        <v>6350</v>
      </c>
      <c r="AD2535" s="44" t="s">
        <v>6350</v>
      </c>
      <c r="AE2535" s="44" t="s">
        <v>5278</v>
      </c>
    </row>
    <row r="2536" spans="1:31" hidden="1">
      <c r="A2536" s="44">
        <v>2019</v>
      </c>
      <c r="B2536" s="44" t="s">
        <v>5388</v>
      </c>
      <c r="C2536" s="44" t="s">
        <v>5388</v>
      </c>
      <c r="D2536" s="44" t="s">
        <v>5423</v>
      </c>
      <c r="E2536" s="44" t="s">
        <v>6326</v>
      </c>
      <c r="F2536" s="44" t="e">
        <f>VLOOKUP(A2536&amp;D2536&amp;E2536,VehicleInfo!$F$5:$F$31,1,0)</f>
        <v>#N/A</v>
      </c>
      <c r="G2536" s="44" t="s">
        <v>5278</v>
      </c>
      <c r="H2536" s="44">
        <v>6</v>
      </c>
      <c r="I2536" s="44" t="s">
        <v>5278</v>
      </c>
      <c r="J2536" s="44" t="s">
        <v>5278</v>
      </c>
      <c r="K2536" s="44" t="s">
        <v>7840</v>
      </c>
      <c r="L2536" s="44" t="s">
        <v>5278</v>
      </c>
      <c r="M2536" s="44" t="s">
        <v>8027</v>
      </c>
      <c r="N2536" s="44" t="s">
        <v>5278</v>
      </c>
      <c r="O2536" s="44" t="s">
        <v>5273</v>
      </c>
      <c r="P2536" s="44" t="s">
        <v>5273</v>
      </c>
      <c r="Q2536" s="44" t="s">
        <v>5273</v>
      </c>
      <c r="R2536" s="44" t="s">
        <v>5273</v>
      </c>
      <c r="S2536" s="44" t="s">
        <v>5273</v>
      </c>
      <c r="T2536" s="44" t="s">
        <v>5278</v>
      </c>
      <c r="U2536" s="44" t="s">
        <v>5278</v>
      </c>
      <c r="V2536" s="44" t="s">
        <v>5278</v>
      </c>
      <c r="W2536" s="44" t="s">
        <v>5278</v>
      </c>
      <c r="X2536" s="44" t="s">
        <v>5278</v>
      </c>
      <c r="Y2536" s="44" t="s">
        <v>5278</v>
      </c>
      <c r="Z2536" s="44" t="s">
        <v>5278</v>
      </c>
      <c r="AA2536" t="e">
        <f>VLOOKUP(M2536,VehicleInfo!$M$2:$AA$31,15,0)</f>
        <v>#N/A</v>
      </c>
      <c r="AB2536" s="44" t="s">
        <v>7836</v>
      </c>
      <c r="AC2536" s="44" t="s">
        <v>6350</v>
      </c>
      <c r="AD2536" s="44" t="s">
        <v>6350</v>
      </c>
      <c r="AE2536" s="44" t="s">
        <v>5278</v>
      </c>
    </row>
    <row r="2537" spans="1:31" hidden="1">
      <c r="A2537" s="44">
        <v>2019</v>
      </c>
      <c r="B2537" s="44" t="s">
        <v>5388</v>
      </c>
      <c r="C2537" s="44" t="s">
        <v>5388</v>
      </c>
      <c r="D2537" s="44" t="s">
        <v>5423</v>
      </c>
      <c r="E2537" s="44" t="s">
        <v>6326</v>
      </c>
      <c r="F2537" s="44" t="e">
        <f>VLOOKUP(A2537&amp;D2537&amp;E2537,VehicleInfo!$F$5:$F$31,1,0)</f>
        <v>#N/A</v>
      </c>
      <c r="G2537" s="44" t="s">
        <v>5278</v>
      </c>
      <c r="H2537" s="44">
        <v>7</v>
      </c>
      <c r="I2537" s="44" t="s">
        <v>5278</v>
      </c>
      <c r="J2537" s="44" t="s">
        <v>5278</v>
      </c>
      <c r="K2537" s="44" t="s">
        <v>10</v>
      </c>
      <c r="L2537" s="44" t="s">
        <v>5278</v>
      </c>
      <c r="M2537" s="44" t="s">
        <v>8030</v>
      </c>
      <c r="N2537" s="44" t="s">
        <v>5278</v>
      </c>
      <c r="O2537" s="44" t="s">
        <v>5273</v>
      </c>
      <c r="P2537" s="44" t="s">
        <v>5273</v>
      </c>
      <c r="Q2537" s="44" t="s">
        <v>5273</v>
      </c>
      <c r="R2537" s="44" t="s">
        <v>5273</v>
      </c>
      <c r="S2537" s="44" t="s">
        <v>5273</v>
      </c>
      <c r="T2537" s="44" t="s">
        <v>5278</v>
      </c>
      <c r="U2537" s="44" t="s">
        <v>5278</v>
      </c>
      <c r="V2537" s="44" t="s">
        <v>5278</v>
      </c>
      <c r="W2537" s="44" t="s">
        <v>5278</v>
      </c>
      <c r="X2537" s="44" t="s">
        <v>5278</v>
      </c>
      <c r="Y2537" s="44" t="s">
        <v>5278</v>
      </c>
      <c r="Z2537" s="44" t="s">
        <v>5278</v>
      </c>
      <c r="AA2537" t="e">
        <f>VLOOKUP(M2537,VehicleInfo!$M$2:$AA$31,15,0)</f>
        <v>#N/A</v>
      </c>
      <c r="AB2537" s="44" t="s">
        <v>7836</v>
      </c>
      <c r="AC2537" s="44" t="s">
        <v>6363</v>
      </c>
      <c r="AD2537" s="44" t="s">
        <v>6363</v>
      </c>
      <c r="AE2537" s="44" t="s">
        <v>5278</v>
      </c>
    </row>
    <row r="2538" spans="1:31" hidden="1">
      <c r="A2538" s="44">
        <v>2019</v>
      </c>
      <c r="B2538" s="44" t="s">
        <v>5388</v>
      </c>
      <c r="C2538" s="44" t="s">
        <v>5388</v>
      </c>
      <c r="D2538" s="44" t="s">
        <v>5423</v>
      </c>
      <c r="E2538" s="44" t="s">
        <v>6326</v>
      </c>
      <c r="F2538" s="44" t="e">
        <f>VLOOKUP(A2538&amp;D2538&amp;E2538,VehicleInfo!$F$5:$F$31,1,0)</f>
        <v>#N/A</v>
      </c>
      <c r="G2538" s="44" t="s">
        <v>5278</v>
      </c>
      <c r="H2538" s="44">
        <v>8</v>
      </c>
      <c r="I2538" s="44" t="s">
        <v>5278</v>
      </c>
      <c r="J2538" s="44" t="s">
        <v>5278</v>
      </c>
      <c r="K2538" s="44" t="s">
        <v>10</v>
      </c>
      <c r="L2538" s="44" t="s">
        <v>5278</v>
      </c>
      <c r="M2538" s="44" t="s">
        <v>8031</v>
      </c>
      <c r="N2538" s="44" t="s">
        <v>5278</v>
      </c>
      <c r="O2538" s="44" t="s">
        <v>5273</v>
      </c>
      <c r="P2538" s="44" t="s">
        <v>5273</v>
      </c>
      <c r="Q2538" s="44" t="s">
        <v>5273</v>
      </c>
      <c r="R2538" s="44" t="s">
        <v>5273</v>
      </c>
      <c r="S2538" s="44" t="s">
        <v>5273</v>
      </c>
      <c r="T2538" s="44" t="s">
        <v>5278</v>
      </c>
      <c r="U2538" s="44" t="s">
        <v>5278</v>
      </c>
      <c r="V2538" s="44" t="s">
        <v>5278</v>
      </c>
      <c r="W2538" s="44" t="s">
        <v>5278</v>
      </c>
      <c r="X2538" s="44" t="s">
        <v>5278</v>
      </c>
      <c r="Y2538" s="44" t="s">
        <v>5278</v>
      </c>
      <c r="Z2538" s="44" t="s">
        <v>5278</v>
      </c>
      <c r="AA2538" t="e">
        <f>VLOOKUP(M2538,VehicleInfo!$M$2:$AA$31,15,0)</f>
        <v>#N/A</v>
      </c>
      <c r="AB2538" s="44" t="s">
        <v>7836</v>
      </c>
      <c r="AC2538" s="44" t="s">
        <v>6363</v>
      </c>
      <c r="AD2538" s="44" t="s">
        <v>6363</v>
      </c>
      <c r="AE2538" s="44" t="s">
        <v>5278</v>
      </c>
    </row>
    <row r="2539" spans="1:31" hidden="1">
      <c r="A2539" s="44">
        <v>2019</v>
      </c>
      <c r="B2539" s="44" t="s">
        <v>5388</v>
      </c>
      <c r="C2539" s="44" t="s">
        <v>5388</v>
      </c>
      <c r="D2539" s="44" t="s">
        <v>5423</v>
      </c>
      <c r="E2539" s="44" t="s">
        <v>6326</v>
      </c>
      <c r="F2539" s="44" t="e">
        <f>VLOOKUP(A2539&amp;D2539&amp;E2539,VehicleInfo!$F$5:$F$31,1,0)</f>
        <v>#N/A</v>
      </c>
      <c r="G2539" s="44" t="s">
        <v>5278</v>
      </c>
      <c r="H2539" s="44">
        <v>1</v>
      </c>
      <c r="I2539" s="44" t="s">
        <v>5278</v>
      </c>
      <c r="J2539" s="44" t="s">
        <v>5278</v>
      </c>
      <c r="K2539" s="44" t="s">
        <v>5806</v>
      </c>
      <c r="L2539" s="44" t="s">
        <v>5278</v>
      </c>
      <c r="M2539" s="44" t="s">
        <v>8248</v>
      </c>
      <c r="N2539" s="44" t="s">
        <v>5278</v>
      </c>
      <c r="O2539" s="44" t="s">
        <v>5273</v>
      </c>
      <c r="P2539" s="44" t="s">
        <v>5273</v>
      </c>
      <c r="Q2539" s="44" t="s">
        <v>5273</v>
      </c>
      <c r="R2539" s="44" t="s">
        <v>5273</v>
      </c>
      <c r="S2539" s="44" t="s">
        <v>5273</v>
      </c>
      <c r="T2539" s="44" t="s">
        <v>5278</v>
      </c>
      <c r="U2539" s="44" t="s">
        <v>5278</v>
      </c>
      <c r="V2539" s="44" t="s">
        <v>5278</v>
      </c>
      <c r="W2539" s="44" t="s">
        <v>5278</v>
      </c>
      <c r="X2539" s="44" t="s">
        <v>5278</v>
      </c>
      <c r="Y2539" s="44" t="s">
        <v>5278</v>
      </c>
      <c r="Z2539" s="44" t="s">
        <v>5278</v>
      </c>
      <c r="AA2539" t="e">
        <f>VLOOKUP(M2539,VehicleInfo!$M$2:$AA$31,15,0)</f>
        <v>#N/A</v>
      </c>
      <c r="AB2539" s="44" t="s">
        <v>7836</v>
      </c>
      <c r="AC2539" s="44" t="s">
        <v>6350</v>
      </c>
      <c r="AD2539" s="44" t="s">
        <v>6350</v>
      </c>
      <c r="AE2539" s="44" t="s">
        <v>5278</v>
      </c>
    </row>
    <row r="2540" spans="1:31" hidden="1">
      <c r="A2540" s="44">
        <v>2019</v>
      </c>
      <c r="B2540" s="44" t="s">
        <v>5388</v>
      </c>
      <c r="C2540" s="44" t="s">
        <v>5388</v>
      </c>
      <c r="D2540" s="44" t="s">
        <v>5423</v>
      </c>
      <c r="E2540" s="44" t="s">
        <v>6326</v>
      </c>
      <c r="F2540" s="44" t="e">
        <f>VLOOKUP(A2540&amp;D2540&amp;E2540,VehicleInfo!$F$5:$F$31,1,0)</f>
        <v>#N/A</v>
      </c>
      <c r="G2540" s="44" t="s">
        <v>5278</v>
      </c>
      <c r="H2540" s="44">
        <v>2</v>
      </c>
      <c r="I2540" s="44" t="s">
        <v>5278</v>
      </c>
      <c r="J2540" s="44" t="s">
        <v>5278</v>
      </c>
      <c r="K2540" s="44" t="s">
        <v>5937</v>
      </c>
      <c r="L2540" s="44" t="s">
        <v>5278</v>
      </c>
      <c r="M2540" s="44" t="s">
        <v>8189</v>
      </c>
      <c r="N2540" s="44" t="s">
        <v>5278</v>
      </c>
      <c r="O2540" s="44" t="s">
        <v>5273</v>
      </c>
      <c r="P2540" s="44" t="s">
        <v>5273</v>
      </c>
      <c r="Q2540" s="44" t="s">
        <v>5273</v>
      </c>
      <c r="R2540" s="44" t="s">
        <v>5273</v>
      </c>
      <c r="S2540" s="44" t="s">
        <v>5273</v>
      </c>
      <c r="T2540" s="44" t="s">
        <v>5278</v>
      </c>
      <c r="U2540" s="44" t="s">
        <v>5278</v>
      </c>
      <c r="V2540" s="44" t="s">
        <v>5278</v>
      </c>
      <c r="W2540" s="44" t="s">
        <v>5278</v>
      </c>
      <c r="X2540" s="44" t="s">
        <v>5278</v>
      </c>
      <c r="Y2540" s="44" t="s">
        <v>5278</v>
      </c>
      <c r="Z2540" s="44" t="s">
        <v>5278</v>
      </c>
      <c r="AA2540" t="e">
        <f>VLOOKUP(M2540,VehicleInfo!$M$2:$AA$31,15,0)</f>
        <v>#N/A</v>
      </c>
      <c r="AB2540" s="44" t="s">
        <v>7836</v>
      </c>
      <c r="AC2540" s="44" t="s">
        <v>6350</v>
      </c>
      <c r="AD2540" s="44" t="s">
        <v>6350</v>
      </c>
      <c r="AE2540" s="44" t="s">
        <v>5278</v>
      </c>
    </row>
    <row r="2541" spans="1:31" hidden="1">
      <c r="A2541" s="44">
        <v>2019</v>
      </c>
      <c r="B2541" s="44" t="s">
        <v>5388</v>
      </c>
      <c r="C2541" s="44" t="s">
        <v>5388</v>
      </c>
      <c r="D2541" s="44" t="s">
        <v>5423</v>
      </c>
      <c r="E2541" s="44" t="s">
        <v>6326</v>
      </c>
      <c r="F2541" s="44" t="e">
        <f>VLOOKUP(A2541&amp;D2541&amp;E2541,VehicleInfo!$F$5:$F$31,1,0)</f>
        <v>#N/A</v>
      </c>
      <c r="G2541" s="44" t="s">
        <v>5278</v>
      </c>
      <c r="H2541" s="44">
        <v>1</v>
      </c>
      <c r="I2541" s="44" t="s">
        <v>5278</v>
      </c>
      <c r="J2541" s="44" t="s">
        <v>5278</v>
      </c>
      <c r="K2541" s="44" t="s">
        <v>5799</v>
      </c>
      <c r="L2541" s="44" t="s">
        <v>5278</v>
      </c>
      <c r="M2541" s="44" t="s">
        <v>6230</v>
      </c>
      <c r="N2541" s="44" t="s">
        <v>5278</v>
      </c>
      <c r="O2541" s="44" t="s">
        <v>5273</v>
      </c>
      <c r="P2541" s="44" t="s">
        <v>5273</v>
      </c>
      <c r="Q2541" s="44" t="s">
        <v>5273</v>
      </c>
      <c r="R2541" s="44" t="s">
        <v>5273</v>
      </c>
      <c r="S2541" s="44" t="s">
        <v>5273</v>
      </c>
      <c r="T2541" s="44" t="s">
        <v>5278</v>
      </c>
      <c r="U2541" s="44" t="s">
        <v>5278</v>
      </c>
      <c r="V2541" s="44" t="s">
        <v>5278</v>
      </c>
      <c r="W2541" s="44" t="s">
        <v>5278</v>
      </c>
      <c r="X2541" s="44" t="s">
        <v>5278</v>
      </c>
      <c r="Y2541" s="44" t="s">
        <v>5278</v>
      </c>
      <c r="Z2541" s="44" t="s">
        <v>5278</v>
      </c>
      <c r="AA2541" t="str">
        <f>VLOOKUP(M2541,VehicleInfo!$M$2:$AA$31,15,0)</f>
        <v>Transmission Fluid Temperature</v>
      </c>
      <c r="AB2541" s="44" t="s">
        <v>7836</v>
      </c>
      <c r="AC2541" s="44" t="s">
        <v>6352</v>
      </c>
      <c r="AD2541" s="44" t="s">
        <v>6352</v>
      </c>
      <c r="AE2541" s="44" t="s">
        <v>5278</v>
      </c>
    </row>
    <row r="2542" spans="1:31" hidden="1">
      <c r="A2542" s="44">
        <v>2019</v>
      </c>
      <c r="B2542" s="44" t="s">
        <v>5388</v>
      </c>
      <c r="C2542" s="44" t="s">
        <v>5388</v>
      </c>
      <c r="D2542" s="44" t="s">
        <v>5423</v>
      </c>
      <c r="E2542" s="44" t="s">
        <v>6326</v>
      </c>
      <c r="F2542" s="44" t="e">
        <f>VLOOKUP(A2542&amp;D2542&amp;E2542,VehicleInfo!$F$5:$F$31,1,0)</f>
        <v>#N/A</v>
      </c>
      <c r="G2542" s="44" t="s">
        <v>5278</v>
      </c>
      <c r="H2542" s="44">
        <v>2</v>
      </c>
      <c r="I2542" s="44" t="s">
        <v>5278</v>
      </c>
      <c r="J2542" s="44" t="s">
        <v>5278</v>
      </c>
      <c r="K2542" s="44" t="s">
        <v>5799</v>
      </c>
      <c r="L2542" s="44" t="s">
        <v>5278</v>
      </c>
      <c r="M2542" s="44" t="s">
        <v>7891</v>
      </c>
      <c r="N2542" s="44" t="s">
        <v>5278</v>
      </c>
      <c r="O2542" s="44" t="s">
        <v>5273</v>
      </c>
      <c r="P2542" s="44" t="s">
        <v>5273</v>
      </c>
      <c r="Q2542" s="44" t="s">
        <v>5273</v>
      </c>
      <c r="R2542" s="44" t="s">
        <v>5273</v>
      </c>
      <c r="S2542" s="44" t="s">
        <v>5273</v>
      </c>
      <c r="T2542" s="44" t="s">
        <v>5278</v>
      </c>
      <c r="U2542" s="44" t="s">
        <v>5278</v>
      </c>
      <c r="V2542" s="44" t="s">
        <v>5278</v>
      </c>
      <c r="W2542" s="44" t="s">
        <v>5278</v>
      </c>
      <c r="X2542" s="44" t="s">
        <v>5278</v>
      </c>
      <c r="Y2542" s="44" t="s">
        <v>5278</v>
      </c>
      <c r="Z2542" s="44" t="s">
        <v>5278</v>
      </c>
      <c r="AA2542" t="e">
        <f>VLOOKUP(M2542,VehicleInfo!$M$2:$AA$31,15,0)</f>
        <v>#N/A</v>
      </c>
      <c r="AB2542" s="44" t="s">
        <v>7836</v>
      </c>
      <c r="AC2542" s="44" t="s">
        <v>6363</v>
      </c>
      <c r="AD2542" s="44" t="s">
        <v>6363</v>
      </c>
      <c r="AE2542" s="44" t="s">
        <v>5278</v>
      </c>
    </row>
    <row r="2543" spans="1:31" hidden="1">
      <c r="A2543" s="44">
        <v>2019</v>
      </c>
      <c r="B2543" s="44" t="s">
        <v>5388</v>
      </c>
      <c r="C2543" s="44" t="s">
        <v>5388</v>
      </c>
      <c r="D2543" s="44" t="s">
        <v>5423</v>
      </c>
      <c r="E2543" s="44" t="s">
        <v>6326</v>
      </c>
      <c r="F2543" s="44" t="e">
        <f>VLOOKUP(A2543&amp;D2543&amp;E2543,VehicleInfo!$F$5:$F$31,1,0)</f>
        <v>#N/A</v>
      </c>
      <c r="G2543" s="44" t="s">
        <v>5278</v>
      </c>
      <c r="H2543" s="44">
        <v>1</v>
      </c>
      <c r="I2543" s="44" t="s">
        <v>5278</v>
      </c>
      <c r="J2543" s="44" t="s">
        <v>5278</v>
      </c>
      <c r="K2543" s="44" t="s">
        <v>5799</v>
      </c>
      <c r="L2543" s="44" t="s">
        <v>5278</v>
      </c>
      <c r="M2543" s="44" t="s">
        <v>6232</v>
      </c>
      <c r="N2543" s="44" t="s">
        <v>5278</v>
      </c>
      <c r="O2543" s="44" t="s">
        <v>5273</v>
      </c>
      <c r="P2543" s="44" t="s">
        <v>5273</v>
      </c>
      <c r="Q2543" s="44" t="s">
        <v>5273</v>
      </c>
      <c r="R2543" s="44" t="s">
        <v>5273</v>
      </c>
      <c r="S2543" s="44" t="s">
        <v>5273</v>
      </c>
      <c r="T2543" s="44" t="s">
        <v>5278</v>
      </c>
      <c r="U2543" s="44" t="s">
        <v>5278</v>
      </c>
      <c r="V2543" s="44" t="s">
        <v>5278</v>
      </c>
      <c r="W2543" s="44" t="s">
        <v>5278</v>
      </c>
      <c r="X2543" s="44" t="s">
        <v>5278</v>
      </c>
      <c r="Y2543" s="44" t="s">
        <v>5278</v>
      </c>
      <c r="Z2543" s="44" t="s">
        <v>5278</v>
      </c>
      <c r="AA2543" t="e">
        <f>VLOOKUP(M2543,VehicleInfo!$M$2:$AA$31,15,0)</f>
        <v>#N/A</v>
      </c>
      <c r="AB2543" s="44" t="s">
        <v>7836</v>
      </c>
      <c r="AC2543" s="44" t="s">
        <v>6352</v>
      </c>
      <c r="AD2543" s="44" t="s">
        <v>6352</v>
      </c>
      <c r="AE2543" s="44" t="s">
        <v>5278</v>
      </c>
    </row>
    <row r="2544" spans="1:31" hidden="1">
      <c r="A2544" s="44">
        <v>2019</v>
      </c>
      <c r="B2544" s="44" t="s">
        <v>5388</v>
      </c>
      <c r="C2544" s="44" t="s">
        <v>5388</v>
      </c>
      <c r="D2544" s="44" t="s">
        <v>5423</v>
      </c>
      <c r="E2544" s="44" t="s">
        <v>6326</v>
      </c>
      <c r="F2544" s="44" t="e">
        <f>VLOOKUP(A2544&amp;D2544&amp;E2544,VehicleInfo!$F$5:$F$31,1,0)</f>
        <v>#N/A</v>
      </c>
      <c r="G2544" s="44" t="s">
        <v>5278</v>
      </c>
      <c r="H2544" s="44">
        <v>2</v>
      </c>
      <c r="I2544" s="44" t="s">
        <v>5278</v>
      </c>
      <c r="J2544" s="44" t="s">
        <v>5278</v>
      </c>
      <c r="K2544" s="44" t="s">
        <v>5799</v>
      </c>
      <c r="L2544" s="44" t="s">
        <v>5278</v>
      </c>
      <c r="M2544" s="44" t="s">
        <v>7347</v>
      </c>
      <c r="N2544" s="44" t="s">
        <v>5278</v>
      </c>
      <c r="O2544" s="44" t="s">
        <v>5273</v>
      </c>
      <c r="P2544" s="44" t="s">
        <v>5273</v>
      </c>
      <c r="Q2544" s="44" t="s">
        <v>5273</v>
      </c>
      <c r="R2544" s="44" t="s">
        <v>5273</v>
      </c>
      <c r="S2544" s="44" t="s">
        <v>5273</v>
      </c>
      <c r="T2544" s="44" t="s">
        <v>5278</v>
      </c>
      <c r="U2544" s="44" t="s">
        <v>5278</v>
      </c>
      <c r="V2544" s="44" t="s">
        <v>5278</v>
      </c>
      <c r="W2544" s="44" t="s">
        <v>5278</v>
      </c>
      <c r="X2544" s="44" t="s">
        <v>5278</v>
      </c>
      <c r="Y2544" s="44" t="s">
        <v>5278</v>
      </c>
      <c r="Z2544" s="44" t="s">
        <v>5278</v>
      </c>
      <c r="AA2544" t="e">
        <f>VLOOKUP(M2544,VehicleInfo!$M$2:$AA$31,15,0)</f>
        <v>#N/A</v>
      </c>
      <c r="AB2544" s="44" t="s">
        <v>7836</v>
      </c>
      <c r="AC2544" s="44" t="s">
        <v>6352</v>
      </c>
      <c r="AD2544" s="44" t="s">
        <v>6352</v>
      </c>
      <c r="AE2544" s="44" t="s">
        <v>5278</v>
      </c>
    </row>
    <row r="2545" spans="1:31" hidden="1">
      <c r="A2545" s="44">
        <v>2019</v>
      </c>
      <c r="B2545" s="44" t="s">
        <v>5388</v>
      </c>
      <c r="C2545" s="44" t="s">
        <v>5388</v>
      </c>
      <c r="D2545" s="44" t="s">
        <v>5423</v>
      </c>
      <c r="E2545" s="44" t="s">
        <v>6326</v>
      </c>
      <c r="F2545" s="44" t="e">
        <f>VLOOKUP(A2545&amp;D2545&amp;E2545,VehicleInfo!$F$5:$F$31,1,0)</f>
        <v>#N/A</v>
      </c>
      <c r="G2545" s="44" t="s">
        <v>5278</v>
      </c>
      <c r="H2545" s="44">
        <v>3</v>
      </c>
      <c r="I2545" s="44" t="s">
        <v>5278</v>
      </c>
      <c r="J2545" s="44" t="s">
        <v>5278</v>
      </c>
      <c r="K2545" s="44" t="s">
        <v>6263</v>
      </c>
      <c r="L2545" s="44" t="s">
        <v>5278</v>
      </c>
      <c r="M2545" s="44" t="s">
        <v>6269</v>
      </c>
      <c r="N2545" s="44" t="s">
        <v>5278</v>
      </c>
      <c r="O2545" s="44" t="s">
        <v>5273</v>
      </c>
      <c r="P2545" s="44" t="s">
        <v>5273</v>
      </c>
      <c r="Q2545" s="44" t="s">
        <v>5273</v>
      </c>
      <c r="R2545" s="44" t="s">
        <v>5273</v>
      </c>
      <c r="S2545" s="44" t="s">
        <v>5273</v>
      </c>
      <c r="T2545" s="44" t="s">
        <v>5278</v>
      </c>
      <c r="U2545" s="44" t="s">
        <v>5278</v>
      </c>
      <c r="V2545" s="44" t="s">
        <v>5278</v>
      </c>
      <c r="W2545" s="44" t="s">
        <v>5278</v>
      </c>
      <c r="X2545" s="44" t="s">
        <v>5278</v>
      </c>
      <c r="Y2545" s="44" t="s">
        <v>5278</v>
      </c>
      <c r="Z2545" s="44" t="s">
        <v>5278</v>
      </c>
      <c r="AA2545" t="e">
        <f>VLOOKUP(M2545,VehicleInfo!$M$2:$AA$31,15,0)</f>
        <v>#N/A</v>
      </c>
      <c r="AB2545" s="44" t="s">
        <v>7836</v>
      </c>
      <c r="AC2545" s="44" t="s">
        <v>6350</v>
      </c>
      <c r="AD2545" s="44" t="s">
        <v>6350</v>
      </c>
      <c r="AE2545" s="44" t="s">
        <v>5278</v>
      </c>
    </row>
    <row r="2546" spans="1:31" hidden="1">
      <c r="A2546" s="44">
        <v>2019</v>
      </c>
      <c r="B2546" s="44" t="s">
        <v>5388</v>
      </c>
      <c r="C2546" s="44" t="s">
        <v>5388</v>
      </c>
      <c r="D2546" s="44" t="s">
        <v>5423</v>
      </c>
      <c r="E2546" s="44" t="s">
        <v>6326</v>
      </c>
      <c r="F2546" s="44" t="e">
        <f>VLOOKUP(A2546&amp;D2546&amp;E2546,VehicleInfo!$F$5:$F$31,1,0)</f>
        <v>#N/A</v>
      </c>
      <c r="G2546" s="44" t="s">
        <v>5278</v>
      </c>
      <c r="H2546" s="44">
        <v>4</v>
      </c>
      <c r="I2546" s="44" t="s">
        <v>5278</v>
      </c>
      <c r="J2546" s="44" t="s">
        <v>5278</v>
      </c>
      <c r="K2546" s="44" t="s">
        <v>7338</v>
      </c>
      <c r="L2546" s="44" t="s">
        <v>5278</v>
      </c>
      <c r="M2546" s="44" t="s">
        <v>7365</v>
      </c>
      <c r="N2546" s="44" t="s">
        <v>5278</v>
      </c>
      <c r="O2546" s="44" t="s">
        <v>5273</v>
      </c>
      <c r="P2546" s="44" t="s">
        <v>5273</v>
      </c>
      <c r="Q2546" s="44" t="s">
        <v>5273</v>
      </c>
      <c r="R2546" s="44" t="s">
        <v>5273</v>
      </c>
      <c r="S2546" s="44" t="s">
        <v>5273</v>
      </c>
      <c r="T2546" s="44" t="s">
        <v>5278</v>
      </c>
      <c r="U2546" s="44" t="s">
        <v>5278</v>
      </c>
      <c r="V2546" s="44" t="s">
        <v>5278</v>
      </c>
      <c r="W2546" s="44" t="s">
        <v>5278</v>
      </c>
      <c r="X2546" s="44" t="s">
        <v>5278</v>
      </c>
      <c r="Y2546" s="44" t="s">
        <v>5278</v>
      </c>
      <c r="Z2546" s="44" t="s">
        <v>5278</v>
      </c>
      <c r="AA2546" t="e">
        <f>VLOOKUP(M2546,VehicleInfo!$M$2:$AA$31,15,0)</f>
        <v>#N/A</v>
      </c>
      <c r="AB2546" s="44" t="s">
        <v>7836</v>
      </c>
      <c r="AC2546" s="44" t="s">
        <v>6350</v>
      </c>
      <c r="AD2546" s="44" t="s">
        <v>6350</v>
      </c>
      <c r="AE2546" s="44" t="s">
        <v>5278</v>
      </c>
    </row>
    <row r="2547" spans="1:31" hidden="1">
      <c r="A2547" s="44">
        <v>2019</v>
      </c>
      <c r="B2547" s="44" t="s">
        <v>5388</v>
      </c>
      <c r="C2547" s="44" t="s">
        <v>5388</v>
      </c>
      <c r="D2547" s="44" t="s">
        <v>5423</v>
      </c>
      <c r="E2547" s="44" t="s">
        <v>6326</v>
      </c>
      <c r="F2547" s="44" t="e">
        <f>VLOOKUP(A2547&amp;D2547&amp;E2547,VehicleInfo!$F$5:$F$31,1,0)</f>
        <v>#N/A</v>
      </c>
      <c r="G2547" s="44" t="s">
        <v>5278</v>
      </c>
      <c r="H2547" s="44">
        <v>5</v>
      </c>
      <c r="I2547" s="44" t="s">
        <v>5278</v>
      </c>
      <c r="J2547" s="44" t="s">
        <v>5278</v>
      </c>
      <c r="K2547" s="44" t="s">
        <v>5799</v>
      </c>
      <c r="L2547" s="44" t="s">
        <v>5278</v>
      </c>
      <c r="M2547" s="44" t="s">
        <v>7346</v>
      </c>
      <c r="N2547" s="44" t="s">
        <v>5278</v>
      </c>
      <c r="O2547" s="44" t="s">
        <v>5273</v>
      </c>
      <c r="P2547" s="44" t="s">
        <v>5273</v>
      </c>
      <c r="Q2547" s="44" t="s">
        <v>5273</v>
      </c>
      <c r="R2547" s="44" t="s">
        <v>5273</v>
      </c>
      <c r="S2547" s="44" t="s">
        <v>5273</v>
      </c>
      <c r="T2547" s="44" t="s">
        <v>5278</v>
      </c>
      <c r="U2547" s="44" t="s">
        <v>5278</v>
      </c>
      <c r="V2547" s="44" t="s">
        <v>5278</v>
      </c>
      <c r="W2547" s="44" t="s">
        <v>5278</v>
      </c>
      <c r="X2547" s="44" t="s">
        <v>5278</v>
      </c>
      <c r="Y2547" s="44" t="s">
        <v>5278</v>
      </c>
      <c r="Z2547" s="44" t="s">
        <v>5278</v>
      </c>
      <c r="AA2547" t="e">
        <f>VLOOKUP(M2547,VehicleInfo!$M$2:$AA$31,15,0)</f>
        <v>#N/A</v>
      </c>
      <c r="AB2547" s="44" t="s">
        <v>7836</v>
      </c>
      <c r="AC2547" s="44" t="s">
        <v>6363</v>
      </c>
      <c r="AD2547" s="44" t="s">
        <v>6363</v>
      </c>
      <c r="AE2547" s="44" t="s">
        <v>5278</v>
      </c>
    </row>
    <row r="2548" spans="1:31" hidden="1">
      <c r="A2548" s="44">
        <v>2019</v>
      </c>
      <c r="B2548" s="44" t="s">
        <v>5388</v>
      </c>
      <c r="C2548" s="44" t="s">
        <v>5388</v>
      </c>
      <c r="D2548" s="44" t="s">
        <v>5423</v>
      </c>
      <c r="E2548" s="44" t="s">
        <v>6326</v>
      </c>
      <c r="F2548" s="44" t="e">
        <f>VLOOKUP(A2548&amp;D2548&amp;E2548,VehicleInfo!$F$5:$F$31,1,0)</f>
        <v>#N/A</v>
      </c>
      <c r="G2548" s="44" t="s">
        <v>5278</v>
      </c>
      <c r="H2548" s="44">
        <v>6</v>
      </c>
      <c r="I2548" s="44" t="s">
        <v>5278</v>
      </c>
      <c r="J2548" s="44" t="s">
        <v>5278</v>
      </c>
      <c r="K2548" s="44" t="s">
        <v>5799</v>
      </c>
      <c r="L2548" s="44" t="s">
        <v>5278</v>
      </c>
      <c r="M2548" s="44" t="s">
        <v>7368</v>
      </c>
      <c r="N2548" s="44" t="s">
        <v>5278</v>
      </c>
      <c r="O2548" s="44" t="s">
        <v>5273</v>
      </c>
      <c r="P2548" s="44" t="s">
        <v>5273</v>
      </c>
      <c r="Q2548" s="44" t="s">
        <v>5273</v>
      </c>
      <c r="R2548" s="44" t="s">
        <v>5273</v>
      </c>
      <c r="S2548" s="44" t="s">
        <v>5273</v>
      </c>
      <c r="T2548" s="44" t="s">
        <v>5278</v>
      </c>
      <c r="U2548" s="44" t="s">
        <v>5278</v>
      </c>
      <c r="V2548" s="44" t="s">
        <v>5278</v>
      </c>
      <c r="W2548" s="44" t="s">
        <v>5278</v>
      </c>
      <c r="X2548" s="44" t="s">
        <v>5278</v>
      </c>
      <c r="Y2548" s="44" t="s">
        <v>5278</v>
      </c>
      <c r="Z2548" s="44" t="s">
        <v>5278</v>
      </c>
      <c r="AA2548" t="e">
        <f>VLOOKUP(M2548,VehicleInfo!$M$2:$AA$31,15,0)</f>
        <v>#N/A</v>
      </c>
      <c r="AB2548" s="44" t="s">
        <v>7836</v>
      </c>
      <c r="AC2548" s="44" t="s">
        <v>6363</v>
      </c>
      <c r="AD2548" s="44" t="s">
        <v>6363</v>
      </c>
      <c r="AE2548" s="44" t="s">
        <v>5278</v>
      </c>
    </row>
    <row r="2549" spans="1:31" hidden="1">
      <c r="A2549" s="44">
        <v>2019</v>
      </c>
      <c r="B2549" s="44" t="s">
        <v>5388</v>
      </c>
      <c r="C2549" s="44" t="s">
        <v>5388</v>
      </c>
      <c r="D2549" s="44" t="s">
        <v>5423</v>
      </c>
      <c r="E2549" s="44" t="s">
        <v>6326</v>
      </c>
      <c r="F2549" s="44" t="e">
        <f>VLOOKUP(A2549&amp;D2549&amp;E2549,VehicleInfo!$F$5:$F$31,1,0)</f>
        <v>#N/A</v>
      </c>
      <c r="G2549" s="44" t="s">
        <v>5278</v>
      </c>
      <c r="H2549" s="44">
        <v>1</v>
      </c>
      <c r="I2549" s="44" t="s">
        <v>5278</v>
      </c>
      <c r="J2549" s="44" t="s">
        <v>5278</v>
      </c>
      <c r="K2549" s="44" t="s">
        <v>5806</v>
      </c>
      <c r="L2549" s="44" t="s">
        <v>5278</v>
      </c>
      <c r="M2549" s="44" t="s">
        <v>6222</v>
      </c>
      <c r="N2549" s="44" t="s">
        <v>5278</v>
      </c>
      <c r="O2549" s="44" t="s">
        <v>5273</v>
      </c>
      <c r="P2549" s="44" t="s">
        <v>5273</v>
      </c>
      <c r="Q2549" s="44" t="s">
        <v>5273</v>
      </c>
      <c r="R2549" s="44" t="s">
        <v>5273</v>
      </c>
      <c r="S2549" s="44" t="s">
        <v>5273</v>
      </c>
      <c r="T2549" s="44" t="s">
        <v>5278</v>
      </c>
      <c r="U2549" s="44" t="s">
        <v>5278</v>
      </c>
      <c r="V2549" s="44" t="s">
        <v>5278</v>
      </c>
      <c r="W2549" s="44" t="s">
        <v>5278</v>
      </c>
      <c r="X2549" s="44" t="s">
        <v>5278</v>
      </c>
      <c r="Y2549" s="44" t="s">
        <v>5278</v>
      </c>
      <c r="Z2549" s="44" t="s">
        <v>5278</v>
      </c>
      <c r="AA2549" t="e">
        <f>VLOOKUP(M2549,VehicleInfo!$M$2:$AA$31,15,0)</f>
        <v>#N/A</v>
      </c>
      <c r="AB2549" s="44" t="s">
        <v>7836</v>
      </c>
      <c r="AC2549" s="44" t="s">
        <v>6350</v>
      </c>
      <c r="AD2549" s="44" t="s">
        <v>6350</v>
      </c>
      <c r="AE2549" s="44" t="s">
        <v>5278</v>
      </c>
    </row>
    <row r="2550" spans="1:31" hidden="1">
      <c r="A2550" s="44">
        <v>2019</v>
      </c>
      <c r="B2550" s="44" t="s">
        <v>5388</v>
      </c>
      <c r="C2550" s="44" t="s">
        <v>5388</v>
      </c>
      <c r="D2550" s="44" t="s">
        <v>5423</v>
      </c>
      <c r="E2550" s="44" t="s">
        <v>6326</v>
      </c>
      <c r="F2550" s="44" t="e">
        <f>VLOOKUP(A2550&amp;D2550&amp;E2550,VehicleInfo!$F$5:$F$31,1,0)</f>
        <v>#N/A</v>
      </c>
      <c r="G2550" s="44" t="s">
        <v>5278</v>
      </c>
      <c r="H2550" s="44">
        <v>2</v>
      </c>
      <c r="I2550" s="44" t="s">
        <v>5278</v>
      </c>
      <c r="J2550" s="44" t="s">
        <v>5278</v>
      </c>
      <c r="K2550" s="44" t="s">
        <v>5973</v>
      </c>
      <c r="L2550" s="44" t="s">
        <v>5278</v>
      </c>
      <c r="M2550" s="44" t="s">
        <v>7411</v>
      </c>
      <c r="N2550" s="44" t="s">
        <v>5278</v>
      </c>
      <c r="O2550" s="44" t="s">
        <v>5273</v>
      </c>
      <c r="P2550" s="44" t="s">
        <v>5273</v>
      </c>
      <c r="Q2550" s="44" t="s">
        <v>5273</v>
      </c>
      <c r="R2550" s="44" t="s">
        <v>5273</v>
      </c>
      <c r="S2550" s="44" t="s">
        <v>5273</v>
      </c>
      <c r="T2550" s="44" t="s">
        <v>5278</v>
      </c>
      <c r="U2550" s="44" t="s">
        <v>5278</v>
      </c>
      <c r="V2550" s="44" t="s">
        <v>5278</v>
      </c>
      <c r="W2550" s="44" t="s">
        <v>5278</v>
      </c>
      <c r="X2550" s="44" t="s">
        <v>5278</v>
      </c>
      <c r="Y2550" s="44" t="s">
        <v>5278</v>
      </c>
      <c r="Z2550" s="44" t="s">
        <v>5278</v>
      </c>
      <c r="AA2550" t="e">
        <f>VLOOKUP(M2550,VehicleInfo!$M$2:$AA$31,15,0)</f>
        <v>#N/A</v>
      </c>
      <c r="AB2550" s="44" t="s">
        <v>7836</v>
      </c>
      <c r="AC2550" s="44" t="s">
        <v>6350</v>
      </c>
      <c r="AD2550" s="44" t="s">
        <v>6350</v>
      </c>
      <c r="AE2550" s="44" t="s">
        <v>5278</v>
      </c>
    </row>
    <row r="2551" spans="1:31" hidden="1">
      <c r="A2551" s="44">
        <v>2019</v>
      </c>
      <c r="B2551" s="44" t="s">
        <v>5388</v>
      </c>
      <c r="C2551" s="44" t="s">
        <v>5388</v>
      </c>
      <c r="D2551" s="44" t="s">
        <v>5423</v>
      </c>
      <c r="E2551" s="44" t="s">
        <v>6326</v>
      </c>
      <c r="F2551" s="44" t="e">
        <f>VLOOKUP(A2551&amp;D2551&amp;E2551,VehicleInfo!$F$5:$F$31,1,0)</f>
        <v>#N/A</v>
      </c>
      <c r="G2551" s="44" t="s">
        <v>5278</v>
      </c>
      <c r="H2551" s="44">
        <v>1</v>
      </c>
      <c r="I2551" s="44" t="s">
        <v>5278</v>
      </c>
      <c r="J2551" s="44" t="s">
        <v>5278</v>
      </c>
      <c r="K2551" s="44" t="s">
        <v>5806</v>
      </c>
      <c r="L2551" s="44" t="s">
        <v>5278</v>
      </c>
      <c r="M2551" s="44" t="s">
        <v>6226</v>
      </c>
      <c r="N2551" s="44" t="s">
        <v>5278</v>
      </c>
      <c r="O2551" s="44" t="s">
        <v>5273</v>
      </c>
      <c r="P2551" s="44" t="s">
        <v>5273</v>
      </c>
      <c r="Q2551" s="44" t="s">
        <v>5273</v>
      </c>
      <c r="R2551" s="44" t="s">
        <v>5273</v>
      </c>
      <c r="S2551" s="44" t="s">
        <v>5273</v>
      </c>
      <c r="T2551" s="44" t="s">
        <v>5278</v>
      </c>
      <c r="U2551" s="44" t="s">
        <v>5278</v>
      </c>
      <c r="V2551" s="44" t="s">
        <v>5278</v>
      </c>
      <c r="W2551" s="44" t="s">
        <v>5278</v>
      </c>
      <c r="X2551" s="44" t="s">
        <v>5278</v>
      </c>
      <c r="Y2551" s="44" t="s">
        <v>5278</v>
      </c>
      <c r="Z2551" s="44" t="s">
        <v>5278</v>
      </c>
      <c r="AA2551" t="e">
        <f>VLOOKUP(M2551,VehicleInfo!$M$2:$AA$31,15,0)</f>
        <v>#N/A</v>
      </c>
      <c r="AB2551" s="44" t="s">
        <v>7836</v>
      </c>
      <c r="AC2551" s="44" t="s">
        <v>6350</v>
      </c>
      <c r="AD2551" s="44" t="s">
        <v>6350</v>
      </c>
      <c r="AE2551" s="44" t="s">
        <v>5278</v>
      </c>
    </row>
    <row r="2552" spans="1:31" hidden="1">
      <c r="A2552" s="44">
        <v>2019</v>
      </c>
      <c r="B2552" s="44" t="s">
        <v>5388</v>
      </c>
      <c r="C2552" s="44" t="s">
        <v>5388</v>
      </c>
      <c r="D2552" s="44" t="s">
        <v>5423</v>
      </c>
      <c r="E2552" s="44" t="s">
        <v>6326</v>
      </c>
      <c r="F2552" s="44" t="e">
        <f>VLOOKUP(A2552&amp;D2552&amp;E2552,VehicleInfo!$F$5:$F$31,1,0)</f>
        <v>#N/A</v>
      </c>
      <c r="G2552" s="44" t="s">
        <v>5278</v>
      </c>
      <c r="H2552" s="44">
        <v>2</v>
      </c>
      <c r="I2552" s="44" t="s">
        <v>5278</v>
      </c>
      <c r="J2552" s="44" t="s">
        <v>5278</v>
      </c>
      <c r="K2552" s="44" t="s">
        <v>5973</v>
      </c>
      <c r="L2552" s="44" t="s">
        <v>5278</v>
      </c>
      <c r="M2552" s="44" t="s">
        <v>7412</v>
      </c>
      <c r="N2552" s="44" t="s">
        <v>5278</v>
      </c>
      <c r="O2552" s="44" t="s">
        <v>5273</v>
      </c>
      <c r="P2552" s="44" t="s">
        <v>5273</v>
      </c>
      <c r="Q2552" s="44" t="s">
        <v>5273</v>
      </c>
      <c r="R2552" s="44" t="s">
        <v>5273</v>
      </c>
      <c r="S2552" s="44" t="s">
        <v>5273</v>
      </c>
      <c r="T2552" s="44" t="s">
        <v>5278</v>
      </c>
      <c r="U2552" s="44" t="s">
        <v>5278</v>
      </c>
      <c r="V2552" s="44" t="s">
        <v>5278</v>
      </c>
      <c r="W2552" s="44" t="s">
        <v>5278</v>
      </c>
      <c r="X2552" s="44" t="s">
        <v>5278</v>
      </c>
      <c r="Y2552" s="44" t="s">
        <v>5278</v>
      </c>
      <c r="Z2552" s="44" t="s">
        <v>5278</v>
      </c>
      <c r="AA2552" t="e">
        <f>VLOOKUP(M2552,VehicleInfo!$M$2:$AA$31,15,0)</f>
        <v>#N/A</v>
      </c>
      <c r="AB2552" s="44" t="s">
        <v>7836</v>
      </c>
      <c r="AC2552" s="44" t="s">
        <v>6350</v>
      </c>
      <c r="AD2552" s="44" t="s">
        <v>6350</v>
      </c>
      <c r="AE2552" s="44" t="s">
        <v>5278</v>
      </c>
    </row>
    <row r="2553" spans="1:31" hidden="1">
      <c r="A2553" s="44">
        <v>2019</v>
      </c>
      <c r="B2553" s="44" t="s">
        <v>5388</v>
      </c>
      <c r="C2553" s="44" t="s">
        <v>5388</v>
      </c>
      <c r="D2553" s="44" t="s">
        <v>5423</v>
      </c>
      <c r="E2553" s="44" t="s">
        <v>6327</v>
      </c>
      <c r="F2553" s="44" t="e">
        <f>VLOOKUP(A2553&amp;D2553&amp;E2553,VehicleInfo!$F$5:$F$31,1,0)</f>
        <v>#N/A</v>
      </c>
      <c r="G2553" s="44" t="s">
        <v>5278</v>
      </c>
      <c r="H2553" s="44">
        <v>1</v>
      </c>
      <c r="I2553" s="44" t="s">
        <v>5278</v>
      </c>
      <c r="J2553" s="44" t="s">
        <v>5278</v>
      </c>
      <c r="K2553" s="44" t="s">
        <v>10</v>
      </c>
      <c r="L2553" s="44" t="s">
        <v>5278</v>
      </c>
      <c r="M2553" s="44" t="s">
        <v>6195</v>
      </c>
      <c r="N2553" s="44" t="s">
        <v>5278</v>
      </c>
      <c r="O2553" s="44" t="s">
        <v>5273</v>
      </c>
      <c r="P2553" s="44" t="s">
        <v>5273</v>
      </c>
      <c r="Q2553" s="44" t="s">
        <v>5273</v>
      </c>
      <c r="R2553" s="44" t="s">
        <v>5273</v>
      </c>
      <c r="S2553" s="44" t="s">
        <v>5273</v>
      </c>
      <c r="T2553" s="44" t="s">
        <v>5278</v>
      </c>
      <c r="U2553" s="44" t="s">
        <v>5278</v>
      </c>
      <c r="V2553" s="44" t="s">
        <v>5278</v>
      </c>
      <c r="W2553" s="44" t="s">
        <v>5278</v>
      </c>
      <c r="X2553" s="44" t="s">
        <v>5278</v>
      </c>
      <c r="Y2553" s="44" t="s">
        <v>5278</v>
      </c>
      <c r="Z2553" s="44" t="s">
        <v>5278</v>
      </c>
      <c r="AA2553" t="e">
        <f>VLOOKUP(M2553,VehicleInfo!$M$2:$AA$31,15,0)</f>
        <v>#N/A</v>
      </c>
      <c r="AB2553" s="44" t="s">
        <v>7836</v>
      </c>
      <c r="AC2553" s="44" t="s">
        <v>6350</v>
      </c>
      <c r="AD2553" s="44" t="s">
        <v>6350</v>
      </c>
      <c r="AE2553" s="44" t="s">
        <v>5278</v>
      </c>
    </row>
    <row r="2554" spans="1:31" hidden="1">
      <c r="A2554" s="44">
        <v>2019</v>
      </c>
      <c r="B2554" s="44" t="s">
        <v>5388</v>
      </c>
      <c r="C2554" s="44" t="s">
        <v>5388</v>
      </c>
      <c r="D2554" s="44" t="s">
        <v>5423</v>
      </c>
      <c r="E2554" s="44" t="s">
        <v>6327</v>
      </c>
      <c r="F2554" s="44" t="e">
        <f>VLOOKUP(A2554&amp;D2554&amp;E2554,VehicleInfo!$F$5:$F$31,1,0)</f>
        <v>#N/A</v>
      </c>
      <c r="G2554" s="44" t="s">
        <v>5278</v>
      </c>
      <c r="H2554" s="44">
        <v>1</v>
      </c>
      <c r="I2554" s="44" t="s">
        <v>5278</v>
      </c>
      <c r="J2554" s="44" t="s">
        <v>5278</v>
      </c>
      <c r="K2554" s="44" t="s">
        <v>5806</v>
      </c>
      <c r="L2554" s="44" t="s">
        <v>5278</v>
      </c>
      <c r="M2554" s="44" t="s">
        <v>6214</v>
      </c>
      <c r="N2554" s="44" t="s">
        <v>5278</v>
      </c>
      <c r="O2554" s="44" t="s">
        <v>5273</v>
      </c>
      <c r="P2554" s="44" t="s">
        <v>5273</v>
      </c>
      <c r="Q2554" s="44" t="s">
        <v>5273</v>
      </c>
      <c r="R2554" s="44" t="s">
        <v>5273</v>
      </c>
      <c r="S2554" s="44" t="s">
        <v>5273</v>
      </c>
      <c r="T2554" s="44" t="s">
        <v>5278</v>
      </c>
      <c r="U2554" s="44" t="s">
        <v>5278</v>
      </c>
      <c r="V2554" s="44" t="s">
        <v>5278</v>
      </c>
      <c r="W2554" s="44" t="s">
        <v>5278</v>
      </c>
      <c r="X2554" s="44" t="s">
        <v>5278</v>
      </c>
      <c r="Y2554" s="44" t="s">
        <v>5278</v>
      </c>
      <c r="Z2554" s="44" t="s">
        <v>5278</v>
      </c>
      <c r="AA2554" t="str">
        <f>VLOOKUP(M2554,VehicleInfo!$M$2:$AA$31,15,0)</f>
        <v>ABS Dash Indicator</v>
      </c>
      <c r="AB2554" s="44" t="s">
        <v>7836</v>
      </c>
      <c r="AC2554" s="44" t="s">
        <v>6350</v>
      </c>
      <c r="AD2554" s="44" t="s">
        <v>6350</v>
      </c>
      <c r="AE2554" s="44" t="s">
        <v>5278</v>
      </c>
    </row>
    <row r="2555" spans="1:31" hidden="1">
      <c r="A2555" s="44">
        <v>2019</v>
      </c>
      <c r="B2555" s="44" t="s">
        <v>5388</v>
      </c>
      <c r="C2555" s="44" t="s">
        <v>5388</v>
      </c>
      <c r="D2555" s="44" t="s">
        <v>5423</v>
      </c>
      <c r="E2555" s="44" t="s">
        <v>6327</v>
      </c>
      <c r="F2555" s="44" t="e">
        <f>VLOOKUP(A2555&amp;D2555&amp;E2555,VehicleInfo!$F$5:$F$31,1,0)</f>
        <v>#N/A</v>
      </c>
      <c r="G2555" s="44" t="s">
        <v>5278</v>
      </c>
      <c r="H2555" s="44">
        <v>1</v>
      </c>
      <c r="I2555" s="44" t="s">
        <v>5278</v>
      </c>
      <c r="J2555" s="44" t="s">
        <v>5278</v>
      </c>
      <c r="K2555" s="44" t="s">
        <v>5806</v>
      </c>
      <c r="L2555" s="44" t="s">
        <v>5278</v>
      </c>
      <c r="M2555" s="44" t="s">
        <v>6218</v>
      </c>
      <c r="N2555" s="44" t="s">
        <v>5278</v>
      </c>
      <c r="O2555" s="44" t="s">
        <v>5273</v>
      </c>
      <c r="P2555" s="44" t="s">
        <v>5273</v>
      </c>
      <c r="Q2555" s="44" t="s">
        <v>5273</v>
      </c>
      <c r="R2555" s="44" t="s">
        <v>5273</v>
      </c>
      <c r="S2555" s="44" t="s">
        <v>5273</v>
      </c>
      <c r="T2555" s="44" t="s">
        <v>5278</v>
      </c>
      <c r="U2555" s="44" t="s">
        <v>5278</v>
      </c>
      <c r="V2555" s="44" t="s">
        <v>5278</v>
      </c>
      <c r="W2555" s="44" t="s">
        <v>5278</v>
      </c>
      <c r="X2555" s="44" t="s">
        <v>5278</v>
      </c>
      <c r="Y2555" s="44" t="s">
        <v>5278</v>
      </c>
      <c r="Z2555" s="44" t="s">
        <v>5278</v>
      </c>
      <c r="AA2555" t="str">
        <f>VLOOKUP(M2555,VehicleInfo!$M$2:$AA$31,15,0)</f>
        <v>Airbag Dash Indicator</v>
      </c>
      <c r="AB2555" s="44" t="s">
        <v>7836</v>
      </c>
      <c r="AC2555" s="44" t="s">
        <v>6350</v>
      </c>
      <c r="AD2555" s="44" t="s">
        <v>6350</v>
      </c>
      <c r="AE2555" s="44" t="s">
        <v>5278</v>
      </c>
    </row>
    <row r="2556" spans="1:31" hidden="1">
      <c r="A2556" s="44">
        <v>2019</v>
      </c>
      <c r="B2556" s="44" t="s">
        <v>5388</v>
      </c>
      <c r="C2556" s="44" t="s">
        <v>5388</v>
      </c>
      <c r="D2556" s="44" t="s">
        <v>5423</v>
      </c>
      <c r="E2556" s="44" t="s">
        <v>6327</v>
      </c>
      <c r="F2556" s="44" t="e">
        <f>VLOOKUP(A2556&amp;D2556&amp;E2556,VehicleInfo!$F$5:$F$31,1,0)</f>
        <v>#N/A</v>
      </c>
      <c r="G2556" s="44" t="s">
        <v>5278</v>
      </c>
      <c r="H2556" s="44">
        <v>2</v>
      </c>
      <c r="I2556" s="44" t="s">
        <v>5278</v>
      </c>
      <c r="J2556" s="44" t="s">
        <v>5278</v>
      </c>
      <c r="K2556" s="44" t="s">
        <v>5800</v>
      </c>
      <c r="L2556" s="44" t="s">
        <v>5278</v>
      </c>
      <c r="M2556" s="44" t="s">
        <v>6557</v>
      </c>
      <c r="N2556" s="44" t="s">
        <v>5278</v>
      </c>
      <c r="O2556" s="44" t="s">
        <v>5273</v>
      </c>
      <c r="P2556" s="44" t="s">
        <v>5273</v>
      </c>
      <c r="Q2556" s="44" t="s">
        <v>5273</v>
      </c>
      <c r="R2556" s="44" t="s">
        <v>5273</v>
      </c>
      <c r="S2556" s="44" t="s">
        <v>5273</v>
      </c>
      <c r="T2556" s="44" t="s">
        <v>5278</v>
      </c>
      <c r="U2556" s="44" t="s">
        <v>5278</v>
      </c>
      <c r="V2556" s="44" t="s">
        <v>5278</v>
      </c>
      <c r="W2556" s="44" t="s">
        <v>5278</v>
      </c>
      <c r="X2556" s="44" t="s">
        <v>5278</v>
      </c>
      <c r="Y2556" s="44" t="s">
        <v>5278</v>
      </c>
      <c r="Z2556" s="44" t="s">
        <v>5278</v>
      </c>
      <c r="AA2556" t="e">
        <f>VLOOKUP(M2556,VehicleInfo!$M$2:$AA$31,15,0)</f>
        <v>#N/A</v>
      </c>
      <c r="AB2556" s="44" t="s">
        <v>7836</v>
      </c>
      <c r="AC2556" s="44" t="s">
        <v>6350</v>
      </c>
      <c r="AD2556" s="44" t="s">
        <v>6350</v>
      </c>
      <c r="AE2556" s="44" t="s">
        <v>5278</v>
      </c>
    </row>
    <row r="2557" spans="1:31" hidden="1">
      <c r="A2557" s="44">
        <v>2019</v>
      </c>
      <c r="B2557" s="44" t="s">
        <v>5388</v>
      </c>
      <c r="C2557" s="44" t="s">
        <v>5388</v>
      </c>
      <c r="D2557" s="44" t="s">
        <v>5423</v>
      </c>
      <c r="E2557" s="44" t="s">
        <v>6327</v>
      </c>
      <c r="F2557" s="44" t="e">
        <f>VLOOKUP(A2557&amp;D2557&amp;E2557,VehicleInfo!$F$5:$F$31,1,0)</f>
        <v>#N/A</v>
      </c>
      <c r="G2557" s="44" t="s">
        <v>5278</v>
      </c>
      <c r="H2557" s="44">
        <v>1</v>
      </c>
      <c r="I2557" s="44" t="s">
        <v>5278</v>
      </c>
      <c r="J2557" s="44" t="s">
        <v>5278</v>
      </c>
      <c r="K2557" s="44" t="s">
        <v>5937</v>
      </c>
      <c r="L2557" s="44" t="s">
        <v>5278</v>
      </c>
      <c r="M2557" s="44" t="s">
        <v>6207</v>
      </c>
      <c r="N2557" s="44" t="s">
        <v>5278</v>
      </c>
      <c r="O2557" s="44" t="s">
        <v>5273</v>
      </c>
      <c r="P2557" s="44" t="s">
        <v>5273</v>
      </c>
      <c r="Q2557" s="44" t="s">
        <v>5273</v>
      </c>
      <c r="R2557" s="44" t="s">
        <v>5273</v>
      </c>
      <c r="S2557" s="44" t="s">
        <v>5273</v>
      </c>
      <c r="T2557" s="44" t="s">
        <v>5278</v>
      </c>
      <c r="U2557" s="44" t="s">
        <v>5278</v>
      </c>
      <c r="V2557" s="44" t="s">
        <v>5278</v>
      </c>
      <c r="W2557" s="44" t="s">
        <v>5278</v>
      </c>
      <c r="X2557" s="44" t="s">
        <v>5278</v>
      </c>
      <c r="Y2557" s="44" t="s">
        <v>5278</v>
      </c>
      <c r="Z2557" s="44" t="s">
        <v>5278</v>
      </c>
      <c r="AA2557" t="e">
        <f>VLOOKUP(M2557,VehicleInfo!$M$2:$AA$31,15,0)</f>
        <v>#N/A</v>
      </c>
      <c r="AB2557" s="44" t="s">
        <v>7836</v>
      </c>
      <c r="AC2557" s="44" t="s">
        <v>6350</v>
      </c>
      <c r="AD2557" s="44" t="s">
        <v>6350</v>
      </c>
      <c r="AE2557" s="44" t="s">
        <v>5278</v>
      </c>
    </row>
    <row r="2558" spans="1:31" hidden="1">
      <c r="A2558" s="44">
        <v>2019</v>
      </c>
      <c r="B2558" s="44" t="s">
        <v>5388</v>
      </c>
      <c r="C2558" s="44" t="s">
        <v>5388</v>
      </c>
      <c r="D2558" s="44" t="s">
        <v>5423</v>
      </c>
      <c r="E2558" s="44" t="s">
        <v>6327</v>
      </c>
      <c r="F2558" s="44" t="e">
        <f>VLOOKUP(A2558&amp;D2558&amp;E2558,VehicleInfo!$F$5:$F$31,1,0)</f>
        <v>#N/A</v>
      </c>
      <c r="G2558" s="44" t="s">
        <v>5278</v>
      </c>
      <c r="H2558" s="44">
        <v>2</v>
      </c>
      <c r="I2558" s="44" t="s">
        <v>5278</v>
      </c>
      <c r="J2558" s="44" t="s">
        <v>5278</v>
      </c>
      <c r="K2558" s="44" t="s">
        <v>5937</v>
      </c>
      <c r="L2558" s="44" t="s">
        <v>5278</v>
      </c>
      <c r="M2558" s="44" t="s">
        <v>6123</v>
      </c>
      <c r="N2558" s="44" t="s">
        <v>5278</v>
      </c>
      <c r="O2558" s="44" t="s">
        <v>5273</v>
      </c>
      <c r="P2558" s="44" t="s">
        <v>5273</v>
      </c>
      <c r="Q2558" s="44" t="s">
        <v>5273</v>
      </c>
      <c r="R2558" s="44" t="s">
        <v>5273</v>
      </c>
      <c r="S2558" s="44" t="s">
        <v>5273</v>
      </c>
      <c r="T2558" s="44" t="s">
        <v>5278</v>
      </c>
      <c r="U2558" s="44" t="s">
        <v>5278</v>
      </c>
      <c r="V2558" s="44" t="s">
        <v>5278</v>
      </c>
      <c r="W2558" s="44" t="s">
        <v>5278</v>
      </c>
      <c r="X2558" s="44" t="s">
        <v>5278</v>
      </c>
      <c r="Y2558" s="44" t="s">
        <v>5278</v>
      </c>
      <c r="Z2558" s="44" t="s">
        <v>5278</v>
      </c>
      <c r="AA2558" t="e">
        <f>VLOOKUP(M2558,VehicleInfo!$M$2:$AA$31,15,0)</f>
        <v>#N/A</v>
      </c>
      <c r="AB2558" s="44" t="s">
        <v>7836</v>
      </c>
      <c r="AC2558" s="44" t="s">
        <v>6350</v>
      </c>
      <c r="AD2558" s="44" t="s">
        <v>6350</v>
      </c>
      <c r="AE2558" s="44" t="s">
        <v>5278</v>
      </c>
    </row>
    <row r="2559" spans="1:31" hidden="1">
      <c r="A2559" s="44">
        <v>2019</v>
      </c>
      <c r="B2559" s="44" t="s">
        <v>5388</v>
      </c>
      <c r="C2559" s="44" t="s">
        <v>5388</v>
      </c>
      <c r="D2559" s="44" t="s">
        <v>5423</v>
      </c>
      <c r="E2559" s="44" t="s">
        <v>6327</v>
      </c>
      <c r="F2559" s="44" t="e">
        <f>VLOOKUP(A2559&amp;D2559&amp;E2559,VehicleInfo!$F$5:$F$31,1,0)</f>
        <v>#N/A</v>
      </c>
      <c r="G2559" s="44" t="s">
        <v>5278</v>
      </c>
      <c r="H2559" s="44">
        <v>3</v>
      </c>
      <c r="I2559" s="44" t="s">
        <v>5278</v>
      </c>
      <c r="J2559" s="44" t="s">
        <v>5278</v>
      </c>
      <c r="K2559" s="44" t="s">
        <v>10</v>
      </c>
      <c r="L2559" s="44" t="s">
        <v>5278</v>
      </c>
      <c r="M2559" s="44" t="s">
        <v>7795</v>
      </c>
      <c r="N2559" s="44" t="s">
        <v>5278</v>
      </c>
      <c r="O2559" s="44" t="s">
        <v>5273</v>
      </c>
      <c r="P2559" s="44" t="s">
        <v>5273</v>
      </c>
      <c r="Q2559" s="44" t="s">
        <v>5273</v>
      </c>
      <c r="R2559" s="44" t="s">
        <v>5273</v>
      </c>
      <c r="S2559" s="44" t="s">
        <v>5273</v>
      </c>
      <c r="T2559" s="44" t="s">
        <v>5278</v>
      </c>
      <c r="U2559" s="44" t="s">
        <v>5278</v>
      </c>
      <c r="V2559" s="44" t="s">
        <v>5278</v>
      </c>
      <c r="W2559" s="44" t="s">
        <v>5278</v>
      </c>
      <c r="X2559" s="44" t="s">
        <v>5278</v>
      </c>
      <c r="Y2559" s="44" t="s">
        <v>5278</v>
      </c>
      <c r="Z2559" s="44" t="s">
        <v>5278</v>
      </c>
      <c r="AA2559" t="e">
        <f>VLOOKUP(M2559,VehicleInfo!$M$2:$AA$31,15,0)</f>
        <v>#N/A</v>
      </c>
      <c r="AB2559" s="44" t="s">
        <v>7836</v>
      </c>
      <c r="AC2559" s="44" t="s">
        <v>6363</v>
      </c>
      <c r="AD2559" s="44" t="s">
        <v>6363</v>
      </c>
      <c r="AE2559" s="44" t="s">
        <v>5278</v>
      </c>
    </row>
    <row r="2560" spans="1:31" hidden="1">
      <c r="A2560" s="44">
        <v>2019</v>
      </c>
      <c r="B2560" s="44" t="s">
        <v>5388</v>
      </c>
      <c r="C2560" s="44" t="s">
        <v>5388</v>
      </c>
      <c r="D2560" s="44" t="s">
        <v>5423</v>
      </c>
      <c r="E2560" s="44" t="s">
        <v>6327</v>
      </c>
      <c r="F2560" s="44" t="e">
        <f>VLOOKUP(A2560&amp;D2560&amp;E2560,VehicleInfo!$F$5:$F$31,1,0)</f>
        <v>#N/A</v>
      </c>
      <c r="G2560" s="44" t="s">
        <v>5278</v>
      </c>
      <c r="H2560" s="44">
        <v>1</v>
      </c>
      <c r="I2560" s="44" t="s">
        <v>5278</v>
      </c>
      <c r="J2560" s="44" t="s">
        <v>5278</v>
      </c>
      <c r="K2560" s="44" t="s">
        <v>5799</v>
      </c>
      <c r="L2560" s="44" t="s">
        <v>5278</v>
      </c>
      <c r="M2560" s="44" t="s">
        <v>7776</v>
      </c>
      <c r="N2560" s="44" t="s">
        <v>5278</v>
      </c>
      <c r="O2560" s="44" t="s">
        <v>5273</v>
      </c>
      <c r="P2560" s="44" t="s">
        <v>5273</v>
      </c>
      <c r="Q2560" s="44" t="s">
        <v>5273</v>
      </c>
      <c r="R2560" s="44" t="s">
        <v>5273</v>
      </c>
      <c r="S2560" s="44" t="s">
        <v>5273</v>
      </c>
      <c r="T2560" s="44" t="s">
        <v>5278</v>
      </c>
      <c r="U2560" s="44" t="s">
        <v>5278</v>
      </c>
      <c r="V2560" s="44" t="s">
        <v>5278</v>
      </c>
      <c r="W2560" s="44" t="s">
        <v>5278</v>
      </c>
      <c r="X2560" s="44" t="s">
        <v>5278</v>
      </c>
      <c r="Y2560" s="44" t="s">
        <v>5278</v>
      </c>
      <c r="Z2560" s="44" t="s">
        <v>5278</v>
      </c>
      <c r="AA2560" t="e">
        <f>VLOOKUP(M2560,VehicleInfo!$M$2:$AA$31,15,0)</f>
        <v>#N/A</v>
      </c>
      <c r="AB2560" s="44" t="s">
        <v>7836</v>
      </c>
      <c r="AC2560" s="44" t="s">
        <v>6363</v>
      </c>
      <c r="AD2560" s="44" t="s">
        <v>6363</v>
      </c>
      <c r="AE2560" s="44" t="s">
        <v>5278</v>
      </c>
    </row>
    <row r="2561" spans="1:31" hidden="1">
      <c r="A2561" s="44">
        <v>2019</v>
      </c>
      <c r="B2561" s="44" t="s">
        <v>5388</v>
      </c>
      <c r="C2561" s="44" t="s">
        <v>5388</v>
      </c>
      <c r="D2561" s="44" t="s">
        <v>5423</v>
      </c>
      <c r="E2561" s="44" t="s">
        <v>6327</v>
      </c>
      <c r="F2561" s="44" t="e">
        <f>VLOOKUP(A2561&amp;D2561&amp;E2561,VehicleInfo!$F$5:$F$31,1,0)</f>
        <v>#N/A</v>
      </c>
      <c r="G2561" s="44" t="s">
        <v>5278</v>
      </c>
      <c r="H2561" s="44">
        <v>1</v>
      </c>
      <c r="I2561" s="44" t="s">
        <v>5278</v>
      </c>
      <c r="J2561" s="44" t="s">
        <v>5278</v>
      </c>
      <c r="K2561" s="44" t="s">
        <v>10</v>
      </c>
      <c r="L2561" s="44" t="s">
        <v>5278</v>
      </c>
      <c r="M2561" s="44" t="s">
        <v>6197</v>
      </c>
      <c r="N2561" s="44" t="s">
        <v>5278</v>
      </c>
      <c r="O2561" s="44" t="s">
        <v>5273</v>
      </c>
      <c r="P2561" s="44" t="s">
        <v>5273</v>
      </c>
      <c r="Q2561" s="44" t="s">
        <v>5273</v>
      </c>
      <c r="R2561" s="44" t="s">
        <v>5273</v>
      </c>
      <c r="S2561" s="44" t="s">
        <v>5273</v>
      </c>
      <c r="T2561" s="44" t="s">
        <v>5278</v>
      </c>
      <c r="U2561" s="44" t="s">
        <v>5278</v>
      </c>
      <c r="V2561" s="44" t="s">
        <v>5278</v>
      </c>
      <c r="W2561" s="44" t="s">
        <v>5278</v>
      </c>
      <c r="X2561" s="44" t="s">
        <v>5278</v>
      </c>
      <c r="Y2561" s="44" t="s">
        <v>5278</v>
      </c>
      <c r="Z2561" s="44" t="s">
        <v>5278</v>
      </c>
      <c r="AA2561" t="e">
        <f>VLOOKUP(M2561,VehicleInfo!$M$2:$AA$31,15,0)</f>
        <v>#N/A</v>
      </c>
      <c r="AB2561" s="44" t="s">
        <v>7836</v>
      </c>
      <c r="AC2561" s="44" t="s">
        <v>6350</v>
      </c>
      <c r="AD2561" s="44" t="s">
        <v>6350</v>
      </c>
      <c r="AE2561" s="44" t="s">
        <v>5278</v>
      </c>
    </row>
    <row r="2562" spans="1:31" hidden="1">
      <c r="A2562" s="44">
        <v>2019</v>
      </c>
      <c r="B2562" s="44" t="s">
        <v>5388</v>
      </c>
      <c r="C2562" s="44" t="s">
        <v>5388</v>
      </c>
      <c r="D2562" s="44" t="s">
        <v>5423</v>
      </c>
      <c r="E2562" s="44" t="s">
        <v>6327</v>
      </c>
      <c r="F2562" s="44" t="e">
        <f>VLOOKUP(A2562&amp;D2562&amp;E2562,VehicleInfo!$F$5:$F$31,1,0)</f>
        <v>#N/A</v>
      </c>
      <c r="G2562" s="44" t="s">
        <v>5278</v>
      </c>
      <c r="H2562" s="44">
        <v>2</v>
      </c>
      <c r="I2562" s="44" t="s">
        <v>5278</v>
      </c>
      <c r="J2562" s="44" t="s">
        <v>5278</v>
      </c>
      <c r="K2562" s="44" t="s">
        <v>5799</v>
      </c>
      <c r="L2562" s="44" t="s">
        <v>5278</v>
      </c>
      <c r="M2562" s="44" t="s">
        <v>6502</v>
      </c>
      <c r="N2562" s="44" t="s">
        <v>5278</v>
      </c>
      <c r="O2562" s="44" t="s">
        <v>5273</v>
      </c>
      <c r="P2562" s="44" t="s">
        <v>5273</v>
      </c>
      <c r="Q2562" s="44" t="s">
        <v>5273</v>
      </c>
      <c r="R2562" s="44" t="s">
        <v>5273</v>
      </c>
      <c r="S2562" s="44" t="s">
        <v>5273</v>
      </c>
      <c r="T2562" s="44" t="s">
        <v>5278</v>
      </c>
      <c r="U2562" s="44" t="s">
        <v>5278</v>
      </c>
      <c r="V2562" s="44" t="s">
        <v>5278</v>
      </c>
      <c r="W2562" s="44" t="s">
        <v>5278</v>
      </c>
      <c r="X2562" s="44" t="s">
        <v>5278</v>
      </c>
      <c r="Y2562" s="44" t="s">
        <v>5278</v>
      </c>
      <c r="Z2562" s="44" t="s">
        <v>5278</v>
      </c>
      <c r="AA2562" t="e">
        <f>VLOOKUP(M2562,VehicleInfo!$M$2:$AA$31,15,0)</f>
        <v>#N/A</v>
      </c>
      <c r="AB2562" s="44" t="s">
        <v>7836</v>
      </c>
      <c r="AC2562" s="44" t="s">
        <v>6363</v>
      </c>
      <c r="AD2562" s="44" t="s">
        <v>6363</v>
      </c>
      <c r="AE2562" s="44" t="s">
        <v>5278</v>
      </c>
    </row>
    <row r="2563" spans="1:31" hidden="1">
      <c r="A2563" s="44">
        <v>2019</v>
      </c>
      <c r="B2563" s="44" t="s">
        <v>5388</v>
      </c>
      <c r="C2563" s="44" t="s">
        <v>5388</v>
      </c>
      <c r="D2563" s="44" t="s">
        <v>5423</v>
      </c>
      <c r="E2563" s="44" t="s">
        <v>6327</v>
      </c>
      <c r="F2563" s="44" t="e">
        <f>VLOOKUP(A2563&amp;D2563&amp;E2563,VehicleInfo!$F$5:$F$31,1,0)</f>
        <v>#N/A</v>
      </c>
      <c r="G2563" s="44" t="s">
        <v>5278</v>
      </c>
      <c r="H2563" s="44">
        <v>3</v>
      </c>
      <c r="I2563" s="44" t="s">
        <v>5278</v>
      </c>
      <c r="J2563" s="44" t="s">
        <v>5278</v>
      </c>
      <c r="K2563" s="44" t="s">
        <v>5799</v>
      </c>
      <c r="L2563" s="44" t="s">
        <v>5278</v>
      </c>
      <c r="M2563" s="44" t="s">
        <v>6503</v>
      </c>
      <c r="N2563" s="44" t="s">
        <v>5278</v>
      </c>
      <c r="O2563" s="44" t="s">
        <v>5273</v>
      </c>
      <c r="P2563" s="44" t="s">
        <v>5273</v>
      </c>
      <c r="Q2563" s="44" t="s">
        <v>5273</v>
      </c>
      <c r="R2563" s="44" t="s">
        <v>5273</v>
      </c>
      <c r="S2563" s="44" t="s">
        <v>5273</v>
      </c>
      <c r="T2563" s="44" t="s">
        <v>5278</v>
      </c>
      <c r="U2563" s="44" t="s">
        <v>5278</v>
      </c>
      <c r="V2563" s="44" t="s">
        <v>5278</v>
      </c>
      <c r="W2563" s="44" t="s">
        <v>5278</v>
      </c>
      <c r="X2563" s="44" t="s">
        <v>5278</v>
      </c>
      <c r="Y2563" s="44" t="s">
        <v>5278</v>
      </c>
      <c r="Z2563" s="44" t="s">
        <v>5278</v>
      </c>
      <c r="AA2563" t="e">
        <f>VLOOKUP(M2563,VehicleInfo!$M$2:$AA$31,15,0)</f>
        <v>#N/A</v>
      </c>
      <c r="AB2563" s="44" t="s">
        <v>7836</v>
      </c>
      <c r="AC2563" s="44" t="s">
        <v>6363</v>
      </c>
      <c r="AD2563" s="44" t="s">
        <v>6363</v>
      </c>
      <c r="AE2563" s="44" t="s">
        <v>5278</v>
      </c>
    </row>
    <row r="2564" spans="1:31" hidden="1">
      <c r="A2564" s="44">
        <v>2019</v>
      </c>
      <c r="B2564" s="44" t="s">
        <v>5388</v>
      </c>
      <c r="C2564" s="44" t="s">
        <v>5388</v>
      </c>
      <c r="D2564" s="44" t="s">
        <v>5423</v>
      </c>
      <c r="E2564" s="44" t="s">
        <v>6327</v>
      </c>
      <c r="F2564" s="44" t="e">
        <f>VLOOKUP(A2564&amp;D2564&amp;E2564,VehicleInfo!$F$5:$F$31,1,0)</f>
        <v>#N/A</v>
      </c>
      <c r="G2564" s="44" t="s">
        <v>5278</v>
      </c>
      <c r="H2564" s="44">
        <v>4</v>
      </c>
      <c r="I2564" s="44" t="s">
        <v>5278</v>
      </c>
      <c r="J2564" s="44" t="s">
        <v>5278</v>
      </c>
      <c r="K2564" s="44" t="s">
        <v>10</v>
      </c>
      <c r="L2564" s="44" t="s">
        <v>5278</v>
      </c>
      <c r="M2564" s="44" t="s">
        <v>6491</v>
      </c>
      <c r="N2564" s="44" t="s">
        <v>5278</v>
      </c>
      <c r="O2564" s="44" t="s">
        <v>5273</v>
      </c>
      <c r="P2564" s="44" t="s">
        <v>5273</v>
      </c>
      <c r="Q2564" s="44" t="s">
        <v>5273</v>
      </c>
      <c r="R2564" s="44" t="s">
        <v>5273</v>
      </c>
      <c r="S2564" s="44" t="s">
        <v>5273</v>
      </c>
      <c r="T2564" s="44" t="s">
        <v>5278</v>
      </c>
      <c r="U2564" s="44" t="s">
        <v>5278</v>
      </c>
      <c r="V2564" s="44" t="s">
        <v>5278</v>
      </c>
      <c r="W2564" s="44" t="s">
        <v>5278</v>
      </c>
      <c r="X2564" s="44" t="s">
        <v>5278</v>
      </c>
      <c r="Y2564" s="44" t="s">
        <v>5278</v>
      </c>
      <c r="Z2564" s="44" t="s">
        <v>5278</v>
      </c>
      <c r="AA2564" t="e">
        <f>VLOOKUP(M2564,VehicleInfo!$M$2:$AA$31,15,0)</f>
        <v>#N/A</v>
      </c>
      <c r="AB2564" s="44" t="s">
        <v>7836</v>
      </c>
      <c r="AC2564" s="44" t="s">
        <v>6363</v>
      </c>
      <c r="AD2564" s="44" t="s">
        <v>6363</v>
      </c>
      <c r="AE2564" s="44" t="s">
        <v>5278</v>
      </c>
    </row>
    <row r="2565" spans="1:31" hidden="1">
      <c r="A2565" s="44">
        <v>2019</v>
      </c>
      <c r="B2565" s="44" t="s">
        <v>5388</v>
      </c>
      <c r="C2565" s="44" t="s">
        <v>5388</v>
      </c>
      <c r="D2565" s="44" t="s">
        <v>5423</v>
      </c>
      <c r="E2565" s="44" t="s">
        <v>6327</v>
      </c>
      <c r="F2565" s="44" t="e">
        <f>VLOOKUP(A2565&amp;D2565&amp;E2565,VehicleInfo!$F$5:$F$31,1,0)</f>
        <v>#N/A</v>
      </c>
      <c r="G2565" s="44" t="s">
        <v>5278</v>
      </c>
      <c r="H2565" s="44">
        <v>1</v>
      </c>
      <c r="I2565" s="44" t="s">
        <v>5278</v>
      </c>
      <c r="J2565" s="44" t="s">
        <v>5278</v>
      </c>
      <c r="K2565" s="44" t="s">
        <v>5799</v>
      </c>
      <c r="L2565" s="44" t="s">
        <v>5278</v>
      </c>
      <c r="M2565" s="44" t="s">
        <v>7825</v>
      </c>
      <c r="N2565" s="44" t="s">
        <v>5278</v>
      </c>
      <c r="O2565" s="44" t="s">
        <v>5273</v>
      </c>
      <c r="P2565" s="44" t="s">
        <v>5273</v>
      </c>
      <c r="Q2565" s="44" t="s">
        <v>5273</v>
      </c>
      <c r="R2565" s="44" t="s">
        <v>5273</v>
      </c>
      <c r="S2565" s="44" t="s">
        <v>5273</v>
      </c>
      <c r="T2565" s="44" t="s">
        <v>5278</v>
      </c>
      <c r="U2565" s="44" t="s">
        <v>5278</v>
      </c>
      <c r="V2565" s="44" t="s">
        <v>5278</v>
      </c>
      <c r="W2565" s="44" t="s">
        <v>5278</v>
      </c>
      <c r="X2565" s="44" t="s">
        <v>5278</v>
      </c>
      <c r="Y2565" s="44" t="s">
        <v>5278</v>
      </c>
      <c r="Z2565" s="44" t="s">
        <v>5278</v>
      </c>
      <c r="AA2565" t="e">
        <f>VLOOKUP(M2565,VehicleInfo!$M$2:$AA$31,15,0)</f>
        <v>#N/A</v>
      </c>
      <c r="AB2565" s="44" t="s">
        <v>7836</v>
      </c>
      <c r="AC2565" s="44" t="s">
        <v>6363</v>
      </c>
      <c r="AD2565" s="44" t="s">
        <v>6363</v>
      </c>
      <c r="AE2565" s="44" t="s">
        <v>5278</v>
      </c>
    </row>
    <row r="2566" spans="1:31" hidden="1">
      <c r="A2566" s="44">
        <v>2019</v>
      </c>
      <c r="B2566" s="44" t="s">
        <v>5388</v>
      </c>
      <c r="C2566" s="44" t="s">
        <v>5388</v>
      </c>
      <c r="D2566" s="44" t="s">
        <v>5423</v>
      </c>
      <c r="E2566" s="44" t="s">
        <v>6327</v>
      </c>
      <c r="F2566" s="44" t="e">
        <f>VLOOKUP(A2566&amp;D2566&amp;E2566,VehicleInfo!$F$5:$F$31,1,0)</f>
        <v>#N/A</v>
      </c>
      <c r="G2566" s="44" t="s">
        <v>5278</v>
      </c>
      <c r="H2566" s="44">
        <v>1</v>
      </c>
      <c r="I2566" s="44" t="s">
        <v>5278</v>
      </c>
      <c r="J2566" s="44" t="s">
        <v>5278</v>
      </c>
      <c r="K2566" s="44" t="s">
        <v>5799</v>
      </c>
      <c r="L2566" s="44" t="s">
        <v>5278</v>
      </c>
      <c r="M2566" s="44" t="s">
        <v>6602</v>
      </c>
      <c r="N2566" s="44" t="s">
        <v>5278</v>
      </c>
      <c r="O2566" s="44" t="s">
        <v>5273</v>
      </c>
      <c r="P2566" s="44" t="s">
        <v>5273</v>
      </c>
      <c r="Q2566" s="44" t="s">
        <v>5273</v>
      </c>
      <c r="R2566" s="44" t="s">
        <v>5273</v>
      </c>
      <c r="S2566" s="44" t="s">
        <v>5273</v>
      </c>
      <c r="T2566" s="44" t="s">
        <v>5278</v>
      </c>
      <c r="U2566" s="44" t="s">
        <v>5278</v>
      </c>
      <c r="V2566" s="44" t="s">
        <v>5278</v>
      </c>
      <c r="W2566" s="44" t="s">
        <v>5278</v>
      </c>
      <c r="X2566" s="44" t="s">
        <v>5278</v>
      </c>
      <c r="Y2566" s="44" t="s">
        <v>5278</v>
      </c>
      <c r="Z2566" s="44" t="s">
        <v>5278</v>
      </c>
      <c r="AA2566" t="e">
        <f>VLOOKUP(M2566,VehicleInfo!$M$2:$AA$31,15,0)</f>
        <v>#N/A</v>
      </c>
      <c r="AB2566" s="44" t="s">
        <v>7836</v>
      </c>
      <c r="AC2566" s="44" t="s">
        <v>6363</v>
      </c>
      <c r="AD2566" s="44" t="s">
        <v>6363</v>
      </c>
      <c r="AE2566" s="44" t="s">
        <v>5278</v>
      </c>
    </row>
    <row r="2567" spans="1:31" hidden="1">
      <c r="A2567" s="44">
        <v>2019</v>
      </c>
      <c r="B2567" s="44" t="s">
        <v>5388</v>
      </c>
      <c r="C2567" s="44" t="s">
        <v>5388</v>
      </c>
      <c r="D2567" s="44" t="s">
        <v>5423</v>
      </c>
      <c r="E2567" s="44" t="s">
        <v>6327</v>
      </c>
      <c r="F2567" s="44" t="e">
        <f>VLOOKUP(A2567&amp;D2567&amp;E2567,VehicleInfo!$F$5:$F$31,1,0)</f>
        <v>#N/A</v>
      </c>
      <c r="G2567" s="44" t="s">
        <v>5278</v>
      </c>
      <c r="H2567" s="44">
        <v>1</v>
      </c>
      <c r="I2567" s="44" t="s">
        <v>5278</v>
      </c>
      <c r="J2567" s="44" t="s">
        <v>5278</v>
      </c>
      <c r="K2567" s="44" t="s">
        <v>5799</v>
      </c>
      <c r="L2567" s="44" t="s">
        <v>5278</v>
      </c>
      <c r="M2567" s="44" t="s">
        <v>6621</v>
      </c>
      <c r="N2567" s="44" t="s">
        <v>5278</v>
      </c>
      <c r="O2567" s="44" t="s">
        <v>5273</v>
      </c>
      <c r="P2567" s="44" t="s">
        <v>5273</v>
      </c>
      <c r="Q2567" s="44" t="s">
        <v>5273</v>
      </c>
      <c r="R2567" s="44" t="s">
        <v>5273</v>
      </c>
      <c r="S2567" s="44" t="s">
        <v>5273</v>
      </c>
      <c r="T2567" s="44" t="s">
        <v>5278</v>
      </c>
      <c r="U2567" s="44" t="s">
        <v>5278</v>
      </c>
      <c r="V2567" s="44" t="s">
        <v>5278</v>
      </c>
      <c r="W2567" s="44" t="s">
        <v>5278</v>
      </c>
      <c r="X2567" s="44" t="s">
        <v>5278</v>
      </c>
      <c r="Y2567" s="44" t="s">
        <v>5278</v>
      </c>
      <c r="Z2567" s="44" t="s">
        <v>5278</v>
      </c>
      <c r="AA2567" t="e">
        <f>VLOOKUP(M2567,VehicleInfo!$M$2:$AA$31,15,0)</f>
        <v>#N/A</v>
      </c>
      <c r="AB2567" s="44" t="s">
        <v>7836</v>
      </c>
      <c r="AC2567" s="44" t="s">
        <v>6363</v>
      </c>
      <c r="AD2567" s="44" t="s">
        <v>6363</v>
      </c>
      <c r="AE2567" s="44" t="s">
        <v>5278</v>
      </c>
    </row>
    <row r="2568" spans="1:31" hidden="1">
      <c r="A2568" s="44">
        <v>2019</v>
      </c>
      <c r="B2568" s="44" t="s">
        <v>5388</v>
      </c>
      <c r="C2568" s="44" t="s">
        <v>5388</v>
      </c>
      <c r="D2568" s="44" t="s">
        <v>5423</v>
      </c>
      <c r="E2568" s="44" t="s">
        <v>6327</v>
      </c>
      <c r="F2568" s="44" t="e">
        <f>VLOOKUP(A2568&amp;D2568&amp;E2568,VehicleInfo!$F$5:$F$31,1,0)</f>
        <v>#N/A</v>
      </c>
      <c r="G2568" s="44" t="s">
        <v>5278</v>
      </c>
      <c r="H2568" s="44">
        <v>1</v>
      </c>
      <c r="I2568" s="44" t="s">
        <v>5278</v>
      </c>
      <c r="J2568" s="44" t="s">
        <v>5278</v>
      </c>
      <c r="K2568" s="44" t="s">
        <v>5799</v>
      </c>
      <c r="L2568" s="44" t="s">
        <v>5278</v>
      </c>
      <c r="M2568" s="44" t="s">
        <v>6241</v>
      </c>
      <c r="N2568" s="44" t="s">
        <v>5278</v>
      </c>
      <c r="O2568" s="44" t="s">
        <v>5273</v>
      </c>
      <c r="P2568" s="44" t="s">
        <v>5273</v>
      </c>
      <c r="Q2568" s="44" t="s">
        <v>5273</v>
      </c>
      <c r="R2568" s="44" t="s">
        <v>5273</v>
      </c>
      <c r="S2568" s="44" t="s">
        <v>5273</v>
      </c>
      <c r="T2568" s="44" t="s">
        <v>5278</v>
      </c>
      <c r="U2568" s="44" t="s">
        <v>5278</v>
      </c>
      <c r="V2568" s="44" t="s">
        <v>5278</v>
      </c>
      <c r="W2568" s="44" t="s">
        <v>5278</v>
      </c>
      <c r="X2568" s="44" t="s">
        <v>5278</v>
      </c>
      <c r="Y2568" s="44" t="s">
        <v>5278</v>
      </c>
      <c r="Z2568" s="44" t="s">
        <v>5278</v>
      </c>
      <c r="AA2568" t="e">
        <f>VLOOKUP(M2568,VehicleInfo!$M$2:$AA$31,15,0)</f>
        <v>#N/A</v>
      </c>
      <c r="AB2568" s="44" t="s">
        <v>7836</v>
      </c>
      <c r="AC2568" s="44" t="s">
        <v>6352</v>
      </c>
      <c r="AD2568" s="44" t="s">
        <v>6352</v>
      </c>
      <c r="AE2568" s="44" t="s">
        <v>5278</v>
      </c>
    </row>
    <row r="2569" spans="1:31" hidden="1">
      <c r="A2569" s="44">
        <v>2019</v>
      </c>
      <c r="B2569" s="44" t="s">
        <v>5388</v>
      </c>
      <c r="C2569" s="44" t="s">
        <v>5388</v>
      </c>
      <c r="D2569" s="44" t="s">
        <v>5423</v>
      </c>
      <c r="E2569" s="44" t="s">
        <v>6327</v>
      </c>
      <c r="F2569" s="44" t="e">
        <f>VLOOKUP(A2569&amp;D2569&amp;E2569,VehicleInfo!$F$5:$F$31,1,0)</f>
        <v>#N/A</v>
      </c>
      <c r="G2569" s="44" t="s">
        <v>5278</v>
      </c>
      <c r="H2569" s="44">
        <v>2</v>
      </c>
      <c r="I2569" s="44" t="s">
        <v>5278</v>
      </c>
      <c r="J2569" s="44" t="s">
        <v>5278</v>
      </c>
      <c r="K2569" s="44" t="s">
        <v>5806</v>
      </c>
      <c r="L2569" s="44" t="s">
        <v>5278</v>
      </c>
      <c r="M2569" s="44" t="s">
        <v>6609</v>
      </c>
      <c r="N2569" s="44" t="s">
        <v>5278</v>
      </c>
      <c r="O2569" s="44" t="s">
        <v>5273</v>
      </c>
      <c r="P2569" s="44" t="s">
        <v>5273</v>
      </c>
      <c r="Q2569" s="44" t="s">
        <v>5273</v>
      </c>
      <c r="R2569" s="44" t="s">
        <v>5273</v>
      </c>
      <c r="S2569" s="44" t="s">
        <v>5273</v>
      </c>
      <c r="T2569" s="44" t="s">
        <v>5278</v>
      </c>
      <c r="U2569" s="44" t="s">
        <v>5278</v>
      </c>
      <c r="V2569" s="44" t="s">
        <v>5278</v>
      </c>
      <c r="W2569" s="44" t="s">
        <v>5278</v>
      </c>
      <c r="X2569" s="44" t="s">
        <v>5278</v>
      </c>
      <c r="Y2569" s="44" t="s">
        <v>5278</v>
      </c>
      <c r="Z2569" s="44" t="s">
        <v>5278</v>
      </c>
      <c r="AA2569" t="e">
        <f>VLOOKUP(M2569,VehicleInfo!$M$2:$AA$31,15,0)</f>
        <v>#N/A</v>
      </c>
      <c r="AB2569" s="44" t="s">
        <v>7836</v>
      </c>
      <c r="AC2569" s="44" t="s">
        <v>6350</v>
      </c>
      <c r="AD2569" s="44" t="s">
        <v>6350</v>
      </c>
      <c r="AE2569" s="44" t="s">
        <v>5278</v>
      </c>
    </row>
    <row r="2570" spans="1:31" hidden="1">
      <c r="A2570" s="44">
        <v>2019</v>
      </c>
      <c r="B2570" s="44" t="s">
        <v>5388</v>
      </c>
      <c r="C2570" s="44" t="s">
        <v>5388</v>
      </c>
      <c r="D2570" s="44" t="s">
        <v>5423</v>
      </c>
      <c r="E2570" s="44" t="s">
        <v>6327</v>
      </c>
      <c r="F2570" s="44" t="e">
        <f>VLOOKUP(A2570&amp;D2570&amp;E2570,VehicleInfo!$F$5:$F$31,1,0)</f>
        <v>#N/A</v>
      </c>
      <c r="G2570" s="44" t="s">
        <v>5278</v>
      </c>
      <c r="H2570" s="44">
        <v>3</v>
      </c>
      <c r="I2570" s="44" t="s">
        <v>5278</v>
      </c>
      <c r="J2570" s="44" t="s">
        <v>5278</v>
      </c>
      <c r="K2570" s="44" t="s">
        <v>5799</v>
      </c>
      <c r="L2570" s="44" t="s">
        <v>5278</v>
      </c>
      <c r="M2570" s="44" t="s">
        <v>6739</v>
      </c>
      <c r="N2570" s="44" t="s">
        <v>5278</v>
      </c>
      <c r="O2570" s="44" t="s">
        <v>5273</v>
      </c>
      <c r="P2570" s="44" t="s">
        <v>5273</v>
      </c>
      <c r="Q2570" s="44" t="s">
        <v>5273</v>
      </c>
      <c r="R2570" s="44" t="s">
        <v>5273</v>
      </c>
      <c r="S2570" s="44" t="s">
        <v>5273</v>
      </c>
      <c r="T2570" s="44" t="s">
        <v>5278</v>
      </c>
      <c r="U2570" s="44" t="s">
        <v>5278</v>
      </c>
      <c r="V2570" s="44" t="s">
        <v>5278</v>
      </c>
      <c r="W2570" s="44" t="s">
        <v>5278</v>
      </c>
      <c r="X2570" s="44" t="s">
        <v>5278</v>
      </c>
      <c r="Y2570" s="44" t="s">
        <v>5278</v>
      </c>
      <c r="Z2570" s="44" t="s">
        <v>5278</v>
      </c>
      <c r="AA2570" t="e">
        <f>VLOOKUP(M2570,VehicleInfo!$M$2:$AA$31,15,0)</f>
        <v>#N/A</v>
      </c>
      <c r="AB2570" s="44" t="s">
        <v>7836</v>
      </c>
      <c r="AC2570" s="44" t="s">
        <v>6363</v>
      </c>
      <c r="AD2570" s="44" t="s">
        <v>6363</v>
      </c>
      <c r="AE2570" s="44" t="s">
        <v>5278</v>
      </c>
    </row>
    <row r="2571" spans="1:31" hidden="1">
      <c r="A2571" s="44">
        <v>2019</v>
      </c>
      <c r="B2571" s="44" t="s">
        <v>5388</v>
      </c>
      <c r="C2571" s="44" t="s">
        <v>5388</v>
      </c>
      <c r="D2571" s="44" t="s">
        <v>5423</v>
      </c>
      <c r="E2571" s="44" t="s">
        <v>6327</v>
      </c>
      <c r="F2571" s="44" t="e">
        <f>VLOOKUP(A2571&amp;D2571&amp;E2571,VehicleInfo!$F$5:$F$31,1,0)</f>
        <v>#N/A</v>
      </c>
      <c r="G2571" s="44" t="s">
        <v>5278</v>
      </c>
      <c r="H2571" s="44">
        <v>1</v>
      </c>
      <c r="I2571" s="44" t="s">
        <v>5278</v>
      </c>
      <c r="J2571" s="44" t="s">
        <v>5278</v>
      </c>
      <c r="K2571" s="44" t="s">
        <v>5937</v>
      </c>
      <c r="L2571" s="44" t="s">
        <v>5278</v>
      </c>
      <c r="M2571" s="44" t="s">
        <v>6201</v>
      </c>
      <c r="N2571" s="44" t="s">
        <v>5278</v>
      </c>
      <c r="O2571" s="44" t="s">
        <v>5273</v>
      </c>
      <c r="P2571" s="44" t="s">
        <v>5273</v>
      </c>
      <c r="Q2571" s="44" t="s">
        <v>5273</v>
      </c>
      <c r="R2571" s="44" t="s">
        <v>5273</v>
      </c>
      <c r="S2571" s="44" t="s">
        <v>5273</v>
      </c>
      <c r="T2571" s="44" t="s">
        <v>5278</v>
      </c>
      <c r="U2571" s="44" t="s">
        <v>5278</v>
      </c>
      <c r="V2571" s="44" t="s">
        <v>5278</v>
      </c>
      <c r="W2571" s="44" t="s">
        <v>5278</v>
      </c>
      <c r="X2571" s="44" t="s">
        <v>5278</v>
      </c>
      <c r="Y2571" s="44" t="s">
        <v>5278</v>
      </c>
      <c r="Z2571" s="44" t="s">
        <v>5278</v>
      </c>
      <c r="AA2571" t="str">
        <f>VLOOKUP(M2571,VehicleInfo!$M$2:$AA$31,15,0)</f>
        <v>Left Front Tire Pressure</v>
      </c>
      <c r="AB2571" s="44" t="s">
        <v>7836</v>
      </c>
      <c r="AC2571" s="44" t="s">
        <v>6350</v>
      </c>
      <c r="AD2571" s="44" t="s">
        <v>6350</v>
      </c>
      <c r="AE2571" s="44" t="s">
        <v>5278</v>
      </c>
    </row>
    <row r="2572" spans="1:31" hidden="1">
      <c r="A2572" s="44">
        <v>2019</v>
      </c>
      <c r="B2572" s="44" t="s">
        <v>5388</v>
      </c>
      <c r="C2572" s="44" t="s">
        <v>5388</v>
      </c>
      <c r="D2572" s="44" t="s">
        <v>5423</v>
      </c>
      <c r="E2572" s="44" t="s">
        <v>6327</v>
      </c>
      <c r="F2572" s="44" t="e">
        <f>VLOOKUP(A2572&amp;D2572&amp;E2572,VehicleInfo!$F$5:$F$31,1,0)</f>
        <v>#N/A</v>
      </c>
      <c r="G2572" s="44" t="s">
        <v>5278</v>
      </c>
      <c r="H2572" s="44">
        <v>1</v>
      </c>
      <c r="I2572" s="44" t="s">
        <v>5278</v>
      </c>
      <c r="J2572" s="44" t="s">
        <v>5278</v>
      </c>
      <c r="K2572" s="44" t="s">
        <v>5937</v>
      </c>
      <c r="L2572" s="44" t="s">
        <v>5278</v>
      </c>
      <c r="M2572" s="44" t="s">
        <v>6199</v>
      </c>
      <c r="N2572" s="44" t="s">
        <v>5278</v>
      </c>
      <c r="O2572" s="44" t="s">
        <v>5273</v>
      </c>
      <c r="P2572" s="44" t="s">
        <v>5273</v>
      </c>
      <c r="Q2572" s="44" t="s">
        <v>5273</v>
      </c>
      <c r="R2572" s="44" t="s">
        <v>5273</v>
      </c>
      <c r="S2572" s="44" t="s">
        <v>5273</v>
      </c>
      <c r="T2572" s="44" t="s">
        <v>5278</v>
      </c>
      <c r="U2572" s="44" t="s">
        <v>5278</v>
      </c>
      <c r="V2572" s="44" t="s">
        <v>5278</v>
      </c>
      <c r="W2572" s="44" t="s">
        <v>5278</v>
      </c>
      <c r="X2572" s="44" t="s">
        <v>5278</v>
      </c>
      <c r="Y2572" s="44" t="s">
        <v>5278</v>
      </c>
      <c r="Z2572" s="44" t="s">
        <v>5278</v>
      </c>
      <c r="AA2572" t="str">
        <f>VLOOKUP(M2572,VehicleInfo!$M$2:$AA$31,15,0)</f>
        <v>Left Rear Tire Pressure</v>
      </c>
      <c r="AB2572" s="44" t="s">
        <v>7836</v>
      </c>
      <c r="AC2572" s="44" t="s">
        <v>6350</v>
      </c>
      <c r="AD2572" s="44" t="s">
        <v>6350</v>
      </c>
      <c r="AE2572" s="44" t="s">
        <v>5278</v>
      </c>
    </row>
    <row r="2573" spans="1:31" hidden="1">
      <c r="A2573" s="44">
        <v>2019</v>
      </c>
      <c r="B2573" s="44" t="s">
        <v>5388</v>
      </c>
      <c r="C2573" s="44" t="s">
        <v>5388</v>
      </c>
      <c r="D2573" s="44" t="s">
        <v>5423</v>
      </c>
      <c r="E2573" s="44" t="s">
        <v>6327</v>
      </c>
      <c r="F2573" s="44" t="e">
        <f>VLOOKUP(A2573&amp;D2573&amp;E2573,VehicleInfo!$F$5:$F$31,1,0)</f>
        <v>#N/A</v>
      </c>
      <c r="G2573" s="44" t="s">
        <v>5278</v>
      </c>
      <c r="H2573" s="44">
        <v>1</v>
      </c>
      <c r="I2573" s="44" t="s">
        <v>5278</v>
      </c>
      <c r="J2573" s="44" t="s">
        <v>5278</v>
      </c>
      <c r="K2573" s="44" t="s">
        <v>5799</v>
      </c>
      <c r="L2573" s="44" t="s">
        <v>5278</v>
      </c>
      <c r="M2573" s="44" t="s">
        <v>6693</v>
      </c>
      <c r="N2573" s="44" t="s">
        <v>5278</v>
      </c>
      <c r="O2573" s="44" t="s">
        <v>5273</v>
      </c>
      <c r="P2573" s="44" t="s">
        <v>5273</v>
      </c>
      <c r="Q2573" s="44" t="s">
        <v>5273</v>
      </c>
      <c r="R2573" s="44" t="s">
        <v>5273</v>
      </c>
      <c r="S2573" s="44" t="s">
        <v>5273</v>
      </c>
      <c r="T2573" s="44" t="s">
        <v>5278</v>
      </c>
      <c r="U2573" s="44" t="s">
        <v>5278</v>
      </c>
      <c r="V2573" s="44" t="s">
        <v>5278</v>
      </c>
      <c r="W2573" s="44" t="s">
        <v>5278</v>
      </c>
      <c r="X2573" s="44" t="s">
        <v>5278</v>
      </c>
      <c r="Y2573" s="44" t="s">
        <v>5278</v>
      </c>
      <c r="Z2573" s="44" t="s">
        <v>5278</v>
      </c>
      <c r="AA2573" t="e">
        <f>VLOOKUP(M2573,VehicleInfo!$M$2:$AA$31,15,0)</f>
        <v>#N/A</v>
      </c>
      <c r="AB2573" s="44" t="s">
        <v>7836</v>
      </c>
      <c r="AC2573" s="44" t="s">
        <v>6352</v>
      </c>
      <c r="AD2573" s="44" t="s">
        <v>6352</v>
      </c>
      <c r="AE2573" s="44" t="s">
        <v>5278</v>
      </c>
    </row>
    <row r="2574" spans="1:31" hidden="1">
      <c r="A2574" s="44">
        <v>2019</v>
      </c>
      <c r="B2574" s="44" t="s">
        <v>5388</v>
      </c>
      <c r="C2574" s="44" t="s">
        <v>5388</v>
      </c>
      <c r="D2574" s="44" t="s">
        <v>5423</v>
      </c>
      <c r="E2574" s="44" t="s">
        <v>6327</v>
      </c>
      <c r="F2574" s="44" t="e">
        <f>VLOOKUP(A2574&amp;D2574&amp;E2574,VehicleInfo!$F$5:$F$31,1,0)</f>
        <v>#N/A</v>
      </c>
      <c r="G2574" s="44" t="s">
        <v>5278</v>
      </c>
      <c r="H2574" s="44">
        <v>2</v>
      </c>
      <c r="I2574" s="44" t="s">
        <v>5278</v>
      </c>
      <c r="J2574" s="44" t="s">
        <v>5278</v>
      </c>
      <c r="K2574" s="44" t="s">
        <v>5806</v>
      </c>
      <c r="L2574" s="44" t="s">
        <v>5278</v>
      </c>
      <c r="M2574" s="44" t="s">
        <v>6210</v>
      </c>
      <c r="N2574" s="44" t="s">
        <v>5278</v>
      </c>
      <c r="O2574" s="44" t="s">
        <v>5273</v>
      </c>
      <c r="P2574" s="44" t="s">
        <v>5273</v>
      </c>
      <c r="Q2574" s="44" t="s">
        <v>5273</v>
      </c>
      <c r="R2574" s="44" t="s">
        <v>5273</v>
      </c>
      <c r="S2574" s="44" t="s">
        <v>5273</v>
      </c>
      <c r="T2574" s="44" t="s">
        <v>5278</v>
      </c>
      <c r="U2574" s="44" t="s">
        <v>5278</v>
      </c>
      <c r="V2574" s="44" t="s">
        <v>5278</v>
      </c>
      <c r="W2574" s="44" t="s">
        <v>5278</v>
      </c>
      <c r="X2574" s="44" t="s">
        <v>5278</v>
      </c>
      <c r="Y2574" s="44" t="s">
        <v>5278</v>
      </c>
      <c r="Z2574" s="44" t="s">
        <v>5278</v>
      </c>
      <c r="AA2574" t="str">
        <f>VLOOKUP(M2574,VehicleInfo!$M$2:$AA$31,15,0)</f>
        <v>Odometer</v>
      </c>
      <c r="AB2574" s="44" t="s">
        <v>7836</v>
      </c>
      <c r="AC2574" s="44" t="s">
        <v>6350</v>
      </c>
      <c r="AD2574" s="44" t="s">
        <v>6350</v>
      </c>
      <c r="AE2574" s="44" t="s">
        <v>5278</v>
      </c>
    </row>
    <row r="2575" spans="1:31" hidden="1">
      <c r="A2575" s="44">
        <v>2019</v>
      </c>
      <c r="B2575" s="44" t="s">
        <v>5388</v>
      </c>
      <c r="C2575" s="44" t="s">
        <v>5388</v>
      </c>
      <c r="D2575" s="44" t="s">
        <v>5423</v>
      </c>
      <c r="E2575" s="44" t="s">
        <v>6327</v>
      </c>
      <c r="F2575" s="44" t="e">
        <f>VLOOKUP(A2575&amp;D2575&amp;E2575,VehicleInfo!$F$5:$F$31,1,0)</f>
        <v>#N/A</v>
      </c>
      <c r="G2575" s="44" t="s">
        <v>5278</v>
      </c>
      <c r="H2575" s="44">
        <v>1</v>
      </c>
      <c r="I2575" s="44" t="s">
        <v>5278</v>
      </c>
      <c r="J2575" s="44" t="s">
        <v>5278</v>
      </c>
      <c r="K2575" s="44" t="s">
        <v>5799</v>
      </c>
      <c r="L2575" s="44" t="s">
        <v>5278</v>
      </c>
      <c r="M2575" s="44" t="s">
        <v>6237</v>
      </c>
      <c r="N2575" s="44" t="s">
        <v>5278</v>
      </c>
      <c r="O2575" s="44" t="s">
        <v>5273</v>
      </c>
      <c r="P2575" s="44" t="s">
        <v>5273</v>
      </c>
      <c r="Q2575" s="44" t="s">
        <v>5273</v>
      </c>
      <c r="R2575" s="44" t="s">
        <v>5273</v>
      </c>
      <c r="S2575" s="44" t="s">
        <v>5273</v>
      </c>
      <c r="T2575" s="44" t="s">
        <v>5278</v>
      </c>
      <c r="U2575" s="44" t="s">
        <v>5278</v>
      </c>
      <c r="V2575" s="44" t="s">
        <v>5278</v>
      </c>
      <c r="W2575" s="44" t="s">
        <v>5278</v>
      </c>
      <c r="X2575" s="44" t="s">
        <v>5278</v>
      </c>
      <c r="Y2575" s="44" t="s">
        <v>5278</v>
      </c>
      <c r="Z2575" s="44" t="s">
        <v>5278</v>
      </c>
      <c r="AA2575" t="str">
        <f>VLOOKUP(M2575,VehicleInfo!$M$2:$AA$31,15,0)</f>
        <v>Oil Life Remaining</v>
      </c>
      <c r="AB2575" s="44" t="s">
        <v>7836</v>
      </c>
      <c r="AC2575" s="44" t="s">
        <v>6352</v>
      </c>
      <c r="AD2575" s="44" t="s">
        <v>6352</v>
      </c>
      <c r="AE2575" s="44" t="s">
        <v>5278</v>
      </c>
    </row>
    <row r="2576" spans="1:31" hidden="1">
      <c r="A2576" s="44">
        <v>2019</v>
      </c>
      <c r="B2576" s="44" t="s">
        <v>5388</v>
      </c>
      <c r="C2576" s="44" t="s">
        <v>5388</v>
      </c>
      <c r="D2576" s="44" t="s">
        <v>5423</v>
      </c>
      <c r="E2576" s="44" t="s">
        <v>6327</v>
      </c>
      <c r="F2576" s="44" t="e">
        <f>VLOOKUP(A2576&amp;D2576&amp;E2576,VehicleInfo!$F$5:$F$31,1,0)</f>
        <v>#N/A</v>
      </c>
      <c r="G2576" s="44" t="s">
        <v>5278</v>
      </c>
      <c r="H2576" s="44">
        <v>1</v>
      </c>
      <c r="I2576" s="44" t="s">
        <v>5278</v>
      </c>
      <c r="J2576" s="44" t="s">
        <v>5278</v>
      </c>
      <c r="K2576" s="44" t="s">
        <v>5799</v>
      </c>
      <c r="L2576" s="44" t="s">
        <v>5278</v>
      </c>
      <c r="M2576" s="44" t="s">
        <v>6234</v>
      </c>
      <c r="N2576" s="44" t="s">
        <v>5278</v>
      </c>
      <c r="O2576" s="44" t="s">
        <v>5273</v>
      </c>
      <c r="P2576" s="44" t="s">
        <v>5273</v>
      </c>
      <c r="Q2576" s="44" t="s">
        <v>5273</v>
      </c>
      <c r="R2576" s="44" t="s">
        <v>5273</v>
      </c>
      <c r="S2576" s="44" t="s">
        <v>5273</v>
      </c>
      <c r="T2576" s="44" t="s">
        <v>5278</v>
      </c>
      <c r="U2576" s="44" t="s">
        <v>5278</v>
      </c>
      <c r="V2576" s="44" t="s">
        <v>5278</v>
      </c>
      <c r="W2576" s="44" t="s">
        <v>5278</v>
      </c>
      <c r="X2576" s="44" t="s">
        <v>5278</v>
      </c>
      <c r="Y2576" s="44" t="s">
        <v>5278</v>
      </c>
      <c r="Z2576" s="44" t="s">
        <v>5278</v>
      </c>
      <c r="AA2576" t="e">
        <f>VLOOKUP(M2576,VehicleInfo!$M$2:$AA$31,15,0)</f>
        <v>#N/A</v>
      </c>
      <c r="AB2576" s="44" t="s">
        <v>7836</v>
      </c>
      <c r="AC2576" s="44" t="s">
        <v>6352</v>
      </c>
      <c r="AD2576" s="44" t="s">
        <v>6352</v>
      </c>
      <c r="AE2576" s="44" t="s">
        <v>5278</v>
      </c>
    </row>
    <row r="2577" spans="1:31" hidden="1">
      <c r="A2577" s="44">
        <v>2019</v>
      </c>
      <c r="B2577" s="44" t="s">
        <v>5388</v>
      </c>
      <c r="C2577" s="44" t="s">
        <v>5388</v>
      </c>
      <c r="D2577" s="44" t="s">
        <v>5423</v>
      </c>
      <c r="E2577" s="44" t="s">
        <v>6327</v>
      </c>
      <c r="F2577" s="44" t="e">
        <f>VLOOKUP(A2577&amp;D2577&amp;E2577,VehicleInfo!$F$5:$F$31,1,0)</f>
        <v>#N/A</v>
      </c>
      <c r="G2577" s="44" t="s">
        <v>5278</v>
      </c>
      <c r="H2577" s="44">
        <v>2</v>
      </c>
      <c r="I2577" s="44" t="s">
        <v>5278</v>
      </c>
      <c r="J2577" s="44" t="s">
        <v>5278</v>
      </c>
      <c r="K2577" s="44" t="s">
        <v>5799</v>
      </c>
      <c r="L2577" s="44" t="s">
        <v>5278</v>
      </c>
      <c r="M2577" s="44" t="s">
        <v>6540</v>
      </c>
      <c r="N2577" s="44" t="s">
        <v>5278</v>
      </c>
      <c r="O2577" s="44" t="s">
        <v>5273</v>
      </c>
      <c r="P2577" s="44" t="s">
        <v>5273</v>
      </c>
      <c r="Q2577" s="44" t="s">
        <v>5273</v>
      </c>
      <c r="R2577" s="44" t="s">
        <v>5273</v>
      </c>
      <c r="S2577" s="44" t="s">
        <v>5273</v>
      </c>
      <c r="T2577" s="44" t="s">
        <v>5278</v>
      </c>
      <c r="U2577" s="44" t="s">
        <v>5278</v>
      </c>
      <c r="V2577" s="44" t="s">
        <v>5278</v>
      </c>
      <c r="W2577" s="44" t="s">
        <v>5278</v>
      </c>
      <c r="X2577" s="44" t="s">
        <v>5278</v>
      </c>
      <c r="Y2577" s="44" t="s">
        <v>5278</v>
      </c>
      <c r="Z2577" s="44" t="s">
        <v>5278</v>
      </c>
      <c r="AA2577" t="e">
        <f>VLOOKUP(M2577,VehicleInfo!$M$2:$AA$31,15,0)</f>
        <v>#N/A</v>
      </c>
      <c r="AB2577" s="44" t="s">
        <v>7836</v>
      </c>
      <c r="AC2577" s="44" t="s">
        <v>6363</v>
      </c>
      <c r="AD2577" s="44" t="s">
        <v>6363</v>
      </c>
      <c r="AE2577" s="44" t="s">
        <v>5278</v>
      </c>
    </row>
    <row r="2578" spans="1:31" hidden="1">
      <c r="A2578" s="44">
        <v>2019</v>
      </c>
      <c r="B2578" s="44" t="s">
        <v>5388</v>
      </c>
      <c r="C2578" s="44" t="s">
        <v>5388</v>
      </c>
      <c r="D2578" s="44" t="s">
        <v>5423</v>
      </c>
      <c r="E2578" s="44" t="s">
        <v>6327</v>
      </c>
      <c r="F2578" s="44" t="e">
        <f>VLOOKUP(A2578&amp;D2578&amp;E2578,VehicleInfo!$F$5:$F$31,1,0)</f>
        <v>#N/A</v>
      </c>
      <c r="G2578" s="44" t="s">
        <v>5278</v>
      </c>
      <c r="H2578" s="44">
        <v>1</v>
      </c>
      <c r="I2578" s="44" t="s">
        <v>5278</v>
      </c>
      <c r="J2578" s="44" t="s">
        <v>5278</v>
      </c>
      <c r="K2578" s="44" t="s">
        <v>5806</v>
      </c>
      <c r="L2578" s="44" t="s">
        <v>5278</v>
      </c>
      <c r="M2578" s="44" t="s">
        <v>6220</v>
      </c>
      <c r="N2578" s="44" t="s">
        <v>5278</v>
      </c>
      <c r="O2578" s="44" t="s">
        <v>5273</v>
      </c>
      <c r="P2578" s="44" t="s">
        <v>5273</v>
      </c>
      <c r="Q2578" s="44" t="s">
        <v>5273</v>
      </c>
      <c r="R2578" s="44" t="s">
        <v>5273</v>
      </c>
      <c r="S2578" s="44" t="s">
        <v>5273</v>
      </c>
      <c r="T2578" s="44" t="s">
        <v>5278</v>
      </c>
      <c r="U2578" s="44" t="s">
        <v>5278</v>
      </c>
      <c r="V2578" s="44" t="s">
        <v>5278</v>
      </c>
      <c r="W2578" s="44" t="s">
        <v>5278</v>
      </c>
      <c r="X2578" s="44" t="s">
        <v>5278</v>
      </c>
      <c r="Y2578" s="44" t="s">
        <v>5278</v>
      </c>
      <c r="Z2578" s="44" t="s">
        <v>5278</v>
      </c>
      <c r="AA2578" t="e">
        <f>VLOOKUP(M2578,VehicleInfo!$M$2:$AA$31,15,0)</f>
        <v>#N/A</v>
      </c>
      <c r="AB2578" s="44" t="s">
        <v>7836</v>
      </c>
      <c r="AC2578" s="44" t="s">
        <v>6350</v>
      </c>
      <c r="AD2578" s="44" t="s">
        <v>6350</v>
      </c>
      <c r="AE2578" s="44" t="s">
        <v>5278</v>
      </c>
    </row>
    <row r="2579" spans="1:31" hidden="1">
      <c r="A2579" s="44">
        <v>2019</v>
      </c>
      <c r="B2579" s="44" t="s">
        <v>5388</v>
      </c>
      <c r="C2579" s="44" t="s">
        <v>5388</v>
      </c>
      <c r="D2579" s="44" t="s">
        <v>5423</v>
      </c>
      <c r="E2579" s="44" t="s">
        <v>6327</v>
      </c>
      <c r="F2579" s="44" t="e">
        <f>VLOOKUP(A2579&amp;D2579&amp;E2579,VehicleInfo!$F$5:$F$31,1,0)</f>
        <v>#N/A</v>
      </c>
      <c r="G2579" s="44" t="s">
        <v>5278</v>
      </c>
      <c r="H2579" s="44">
        <v>1</v>
      </c>
      <c r="I2579" s="44" t="s">
        <v>5278</v>
      </c>
      <c r="J2579" s="44" t="s">
        <v>5278</v>
      </c>
      <c r="K2579" s="44" t="s">
        <v>5937</v>
      </c>
      <c r="L2579" s="44" t="s">
        <v>5278</v>
      </c>
      <c r="M2579" s="44" t="s">
        <v>6203</v>
      </c>
      <c r="N2579" s="44" t="s">
        <v>5278</v>
      </c>
      <c r="O2579" s="44" t="s">
        <v>5273</v>
      </c>
      <c r="P2579" s="44" t="s">
        <v>5273</v>
      </c>
      <c r="Q2579" s="44" t="s">
        <v>5273</v>
      </c>
      <c r="R2579" s="44" t="s">
        <v>5273</v>
      </c>
      <c r="S2579" s="44" t="s">
        <v>5273</v>
      </c>
      <c r="T2579" s="44" t="s">
        <v>5278</v>
      </c>
      <c r="U2579" s="44" t="s">
        <v>5278</v>
      </c>
      <c r="V2579" s="44" t="s">
        <v>5278</v>
      </c>
      <c r="W2579" s="44" t="s">
        <v>5278</v>
      </c>
      <c r="X2579" s="44" t="s">
        <v>5278</v>
      </c>
      <c r="Y2579" s="44" t="s">
        <v>5278</v>
      </c>
      <c r="Z2579" s="44" t="s">
        <v>5278</v>
      </c>
      <c r="AA2579" t="str">
        <f>VLOOKUP(M2579,VehicleInfo!$M$2:$AA$31,15,0)</f>
        <v>Right Front Tire Pressure</v>
      </c>
      <c r="AB2579" s="44" t="s">
        <v>7836</v>
      </c>
      <c r="AC2579" s="44" t="s">
        <v>6350</v>
      </c>
      <c r="AD2579" s="44" t="s">
        <v>6350</v>
      </c>
      <c r="AE2579" s="44" t="s">
        <v>5278</v>
      </c>
    </row>
    <row r="2580" spans="1:31" hidden="1">
      <c r="A2580" s="44">
        <v>2019</v>
      </c>
      <c r="B2580" s="44" t="s">
        <v>5388</v>
      </c>
      <c r="C2580" s="44" t="s">
        <v>5388</v>
      </c>
      <c r="D2580" s="44" t="s">
        <v>5423</v>
      </c>
      <c r="E2580" s="44" t="s">
        <v>6327</v>
      </c>
      <c r="F2580" s="44" t="e">
        <f>VLOOKUP(A2580&amp;D2580&amp;E2580,VehicleInfo!$F$5:$F$31,1,0)</f>
        <v>#N/A</v>
      </c>
      <c r="G2580" s="44" t="s">
        <v>5278</v>
      </c>
      <c r="H2580" s="44">
        <v>1</v>
      </c>
      <c r="I2580" s="44" t="s">
        <v>5278</v>
      </c>
      <c r="J2580" s="44" t="s">
        <v>5278</v>
      </c>
      <c r="K2580" s="44" t="s">
        <v>5937</v>
      </c>
      <c r="L2580" s="44" t="s">
        <v>5278</v>
      </c>
      <c r="M2580" s="44" t="s">
        <v>6205</v>
      </c>
      <c r="N2580" s="44" t="s">
        <v>5278</v>
      </c>
      <c r="O2580" s="44" t="s">
        <v>5273</v>
      </c>
      <c r="P2580" s="44" t="s">
        <v>5273</v>
      </c>
      <c r="Q2580" s="44" t="s">
        <v>5273</v>
      </c>
      <c r="R2580" s="44" t="s">
        <v>5273</v>
      </c>
      <c r="S2580" s="44" t="s">
        <v>5273</v>
      </c>
      <c r="T2580" s="44" t="s">
        <v>5278</v>
      </c>
      <c r="U2580" s="44" t="s">
        <v>5278</v>
      </c>
      <c r="V2580" s="44" t="s">
        <v>5278</v>
      </c>
      <c r="W2580" s="44" t="s">
        <v>5278</v>
      </c>
      <c r="X2580" s="44" t="s">
        <v>5278</v>
      </c>
      <c r="Y2580" s="44" t="s">
        <v>5278</v>
      </c>
      <c r="Z2580" s="44" t="s">
        <v>5278</v>
      </c>
      <c r="AA2580" t="str">
        <f>VLOOKUP(M2580,VehicleInfo!$M$2:$AA$31,15,0)</f>
        <v>Right Rear Tire Pressure</v>
      </c>
      <c r="AB2580" s="44" t="s">
        <v>7836</v>
      </c>
      <c r="AC2580" s="44" t="s">
        <v>6350</v>
      </c>
      <c r="AD2580" s="44" t="s">
        <v>6350</v>
      </c>
      <c r="AE2580" s="44" t="s">
        <v>5278</v>
      </c>
    </row>
    <row r="2581" spans="1:31" hidden="1">
      <c r="A2581" s="44">
        <v>2019</v>
      </c>
      <c r="B2581" s="44" t="s">
        <v>5388</v>
      </c>
      <c r="C2581" s="44" t="s">
        <v>5388</v>
      </c>
      <c r="D2581" s="44" t="s">
        <v>5423</v>
      </c>
      <c r="E2581" s="44" t="s">
        <v>6327</v>
      </c>
      <c r="F2581" s="44" t="e">
        <f>VLOOKUP(A2581&amp;D2581&amp;E2581,VehicleInfo!$F$5:$F$31,1,0)</f>
        <v>#N/A</v>
      </c>
      <c r="G2581" s="44" t="s">
        <v>5278</v>
      </c>
      <c r="H2581" s="44">
        <v>1</v>
      </c>
      <c r="I2581" s="44" t="s">
        <v>5278</v>
      </c>
      <c r="J2581" s="44" t="s">
        <v>5278</v>
      </c>
      <c r="K2581" s="44" t="s">
        <v>5800</v>
      </c>
      <c r="L2581" s="44" t="s">
        <v>5278</v>
      </c>
      <c r="M2581" s="44" t="s">
        <v>7819</v>
      </c>
      <c r="N2581" s="44" t="s">
        <v>5278</v>
      </c>
      <c r="O2581" s="44" t="s">
        <v>5273</v>
      </c>
      <c r="P2581" s="44" t="s">
        <v>5273</v>
      </c>
      <c r="Q2581" s="44" t="s">
        <v>5273</v>
      </c>
      <c r="R2581" s="44" t="s">
        <v>5273</v>
      </c>
      <c r="S2581" s="44" t="s">
        <v>5273</v>
      </c>
      <c r="T2581" s="44" t="s">
        <v>5278</v>
      </c>
      <c r="U2581" s="44" t="s">
        <v>5278</v>
      </c>
      <c r="V2581" s="44" t="s">
        <v>5278</v>
      </c>
      <c r="W2581" s="44" t="s">
        <v>5278</v>
      </c>
      <c r="X2581" s="44" t="s">
        <v>5278</v>
      </c>
      <c r="Y2581" s="44" t="s">
        <v>5278</v>
      </c>
      <c r="Z2581" s="44" t="s">
        <v>5278</v>
      </c>
      <c r="AA2581" t="e">
        <f>VLOOKUP(M2581,VehicleInfo!$M$2:$AA$31,15,0)</f>
        <v>#N/A</v>
      </c>
      <c r="AB2581" s="44" t="s">
        <v>7836</v>
      </c>
      <c r="AC2581" s="44" t="s">
        <v>6350</v>
      </c>
      <c r="AD2581" s="44" t="s">
        <v>6350</v>
      </c>
      <c r="AE2581" s="44" t="s">
        <v>5278</v>
      </c>
    </row>
    <row r="2582" spans="1:31" hidden="1">
      <c r="A2582" s="44">
        <v>2019</v>
      </c>
      <c r="B2582" s="44" t="s">
        <v>5388</v>
      </c>
      <c r="C2582" s="44" t="s">
        <v>5388</v>
      </c>
      <c r="D2582" s="44" t="s">
        <v>5423</v>
      </c>
      <c r="E2582" s="44" t="s">
        <v>6327</v>
      </c>
      <c r="F2582" s="44" t="e">
        <f>VLOOKUP(A2582&amp;D2582&amp;E2582,VehicleInfo!$F$5:$F$31,1,0)</f>
        <v>#N/A</v>
      </c>
      <c r="G2582" s="44" t="s">
        <v>5278</v>
      </c>
      <c r="H2582" s="44">
        <v>2</v>
      </c>
      <c r="I2582" s="44" t="s">
        <v>5278</v>
      </c>
      <c r="J2582" s="44" t="s">
        <v>5278</v>
      </c>
      <c r="K2582" s="44" t="s">
        <v>5800</v>
      </c>
      <c r="L2582" s="44" t="s">
        <v>5278</v>
      </c>
      <c r="M2582" s="44" t="s">
        <v>6548</v>
      </c>
      <c r="N2582" s="44" t="s">
        <v>5278</v>
      </c>
      <c r="O2582" s="44" t="s">
        <v>5273</v>
      </c>
      <c r="P2582" s="44" t="s">
        <v>5273</v>
      </c>
      <c r="Q2582" s="44" t="s">
        <v>5273</v>
      </c>
      <c r="R2582" s="44" t="s">
        <v>5273</v>
      </c>
      <c r="S2582" s="44" t="s">
        <v>5273</v>
      </c>
      <c r="T2582" s="44" t="s">
        <v>5278</v>
      </c>
      <c r="U2582" s="44" t="s">
        <v>5278</v>
      </c>
      <c r="V2582" s="44" t="s">
        <v>5278</v>
      </c>
      <c r="W2582" s="44" t="s">
        <v>5278</v>
      </c>
      <c r="X2582" s="44" t="s">
        <v>5278</v>
      </c>
      <c r="Y2582" s="44" t="s">
        <v>5278</v>
      </c>
      <c r="Z2582" s="44" t="s">
        <v>5278</v>
      </c>
      <c r="AA2582" t="e">
        <f>VLOOKUP(M2582,VehicleInfo!$M$2:$AA$31,15,0)</f>
        <v>#N/A</v>
      </c>
      <c r="AB2582" s="44" t="s">
        <v>7836</v>
      </c>
      <c r="AC2582" s="44" t="s">
        <v>6350</v>
      </c>
      <c r="AD2582" s="44" t="s">
        <v>6350</v>
      </c>
      <c r="AE2582" s="44" t="s">
        <v>5278</v>
      </c>
    </row>
    <row r="2583" spans="1:31" hidden="1">
      <c r="A2583" s="44">
        <v>2019</v>
      </c>
      <c r="B2583" s="44" t="s">
        <v>5388</v>
      </c>
      <c r="C2583" s="44" t="s">
        <v>5388</v>
      </c>
      <c r="D2583" s="44" t="s">
        <v>5423</v>
      </c>
      <c r="E2583" s="44" t="s">
        <v>6327</v>
      </c>
      <c r="F2583" s="44" t="e">
        <f>VLOOKUP(A2583&amp;D2583&amp;E2583,VehicleInfo!$F$5:$F$31,1,0)</f>
        <v>#N/A</v>
      </c>
      <c r="G2583" s="44" t="s">
        <v>5278</v>
      </c>
      <c r="H2583" s="44">
        <v>3</v>
      </c>
      <c r="I2583" s="44" t="s">
        <v>5278</v>
      </c>
      <c r="J2583" s="44" t="s">
        <v>5278</v>
      </c>
      <c r="K2583" s="44" t="s">
        <v>5800</v>
      </c>
      <c r="L2583" s="44" t="s">
        <v>5278</v>
      </c>
      <c r="M2583" s="44" t="s">
        <v>6558</v>
      </c>
      <c r="N2583" s="44" t="s">
        <v>5278</v>
      </c>
      <c r="O2583" s="44" t="s">
        <v>5273</v>
      </c>
      <c r="P2583" s="44" t="s">
        <v>5273</v>
      </c>
      <c r="Q2583" s="44" t="s">
        <v>5273</v>
      </c>
      <c r="R2583" s="44" t="s">
        <v>5273</v>
      </c>
      <c r="S2583" s="44" t="s">
        <v>5273</v>
      </c>
      <c r="T2583" s="44" t="s">
        <v>5278</v>
      </c>
      <c r="U2583" s="44" t="s">
        <v>5278</v>
      </c>
      <c r="V2583" s="44" t="s">
        <v>5278</v>
      </c>
      <c r="W2583" s="44" t="s">
        <v>5278</v>
      </c>
      <c r="X2583" s="44" t="s">
        <v>5278</v>
      </c>
      <c r="Y2583" s="44" t="s">
        <v>5278</v>
      </c>
      <c r="Z2583" s="44" t="s">
        <v>5278</v>
      </c>
      <c r="AA2583" t="e">
        <f>VLOOKUP(M2583,VehicleInfo!$M$2:$AA$31,15,0)</f>
        <v>#N/A</v>
      </c>
      <c r="AB2583" s="44" t="s">
        <v>7836</v>
      </c>
      <c r="AC2583" s="44" t="s">
        <v>6363</v>
      </c>
      <c r="AD2583" s="44" t="s">
        <v>6363</v>
      </c>
      <c r="AE2583" s="44" t="s">
        <v>5278</v>
      </c>
    </row>
    <row r="2584" spans="1:31" hidden="1">
      <c r="A2584" s="44">
        <v>2019</v>
      </c>
      <c r="B2584" s="44" t="s">
        <v>5388</v>
      </c>
      <c r="C2584" s="44" t="s">
        <v>5388</v>
      </c>
      <c r="D2584" s="44" t="s">
        <v>5423</v>
      </c>
      <c r="E2584" s="44" t="s">
        <v>6327</v>
      </c>
      <c r="F2584" s="44" t="e">
        <f>VLOOKUP(A2584&amp;D2584&amp;E2584,VehicleInfo!$F$5:$F$31,1,0)</f>
        <v>#N/A</v>
      </c>
      <c r="G2584" s="44" t="s">
        <v>5278</v>
      </c>
      <c r="H2584" s="44">
        <v>1</v>
      </c>
      <c r="I2584" s="44" t="s">
        <v>5278</v>
      </c>
      <c r="J2584" s="44" t="s">
        <v>5278</v>
      </c>
      <c r="K2584" s="44" t="s">
        <v>5799</v>
      </c>
      <c r="L2584" s="44" t="s">
        <v>5278</v>
      </c>
      <c r="M2584" s="44" t="s">
        <v>6542</v>
      </c>
      <c r="N2584" s="44" t="s">
        <v>5278</v>
      </c>
      <c r="O2584" s="44" t="s">
        <v>5273</v>
      </c>
      <c r="P2584" s="44" t="s">
        <v>5273</v>
      </c>
      <c r="Q2584" s="44" t="s">
        <v>5273</v>
      </c>
      <c r="R2584" s="44" t="s">
        <v>5273</v>
      </c>
      <c r="S2584" s="44" t="s">
        <v>5273</v>
      </c>
      <c r="T2584" s="44" t="s">
        <v>5278</v>
      </c>
      <c r="U2584" s="44" t="s">
        <v>5278</v>
      </c>
      <c r="V2584" s="44" t="s">
        <v>5278</v>
      </c>
      <c r="W2584" s="44" t="s">
        <v>5278</v>
      </c>
      <c r="X2584" s="44" t="s">
        <v>5278</v>
      </c>
      <c r="Y2584" s="44" t="s">
        <v>5278</v>
      </c>
      <c r="Z2584" s="44" t="s">
        <v>5278</v>
      </c>
      <c r="AA2584" t="e">
        <f>VLOOKUP(M2584,VehicleInfo!$M$2:$AA$31,15,0)</f>
        <v>#N/A</v>
      </c>
      <c r="AB2584" s="44" t="s">
        <v>7836</v>
      </c>
      <c r="AC2584" s="44" t="s">
        <v>6363</v>
      </c>
      <c r="AD2584" s="44" t="s">
        <v>6363</v>
      </c>
      <c r="AE2584" s="44" t="s">
        <v>5278</v>
      </c>
    </row>
    <row r="2585" spans="1:31" hidden="1">
      <c r="A2585" s="44">
        <v>2019</v>
      </c>
      <c r="B2585" s="44" t="s">
        <v>5388</v>
      </c>
      <c r="C2585" s="44" t="s">
        <v>5388</v>
      </c>
      <c r="D2585" s="44" t="s">
        <v>5423</v>
      </c>
      <c r="E2585" s="44" t="s">
        <v>6327</v>
      </c>
      <c r="F2585" s="44" t="e">
        <f>VLOOKUP(A2585&amp;D2585&amp;E2585,VehicleInfo!$F$5:$F$31,1,0)</f>
        <v>#N/A</v>
      </c>
      <c r="G2585" s="44" t="s">
        <v>5278</v>
      </c>
      <c r="H2585" s="44">
        <v>2</v>
      </c>
      <c r="I2585" s="44" t="s">
        <v>5278</v>
      </c>
      <c r="J2585" s="44" t="s">
        <v>5278</v>
      </c>
      <c r="K2585" s="44" t="s">
        <v>5799</v>
      </c>
      <c r="L2585" s="44" t="s">
        <v>5278</v>
      </c>
      <c r="M2585" s="44" t="s">
        <v>6544</v>
      </c>
      <c r="N2585" s="44" t="s">
        <v>5278</v>
      </c>
      <c r="O2585" s="44" t="s">
        <v>5273</v>
      </c>
      <c r="P2585" s="44" t="s">
        <v>5273</v>
      </c>
      <c r="Q2585" s="44" t="s">
        <v>5273</v>
      </c>
      <c r="R2585" s="44" t="s">
        <v>5273</v>
      </c>
      <c r="S2585" s="44" t="s">
        <v>5273</v>
      </c>
      <c r="T2585" s="44" t="s">
        <v>5278</v>
      </c>
      <c r="U2585" s="44" t="s">
        <v>5278</v>
      </c>
      <c r="V2585" s="44" t="s">
        <v>5278</v>
      </c>
      <c r="W2585" s="44" t="s">
        <v>5278</v>
      </c>
      <c r="X2585" s="44" t="s">
        <v>5278</v>
      </c>
      <c r="Y2585" s="44" t="s">
        <v>5278</v>
      </c>
      <c r="Z2585" s="44" t="s">
        <v>5278</v>
      </c>
      <c r="AA2585" t="e">
        <f>VLOOKUP(M2585,VehicleInfo!$M$2:$AA$31,15,0)</f>
        <v>#N/A</v>
      </c>
      <c r="AB2585" s="44" t="s">
        <v>7836</v>
      </c>
      <c r="AC2585" s="44" t="s">
        <v>6363</v>
      </c>
      <c r="AD2585" s="44" t="s">
        <v>6363</v>
      </c>
      <c r="AE2585" s="44" t="s">
        <v>5278</v>
      </c>
    </row>
    <row r="2586" spans="1:31" hidden="1">
      <c r="A2586" s="44">
        <v>2019</v>
      </c>
      <c r="B2586" s="44" t="s">
        <v>5388</v>
      </c>
      <c r="C2586" s="44" t="s">
        <v>5388</v>
      </c>
      <c r="D2586" s="44" t="s">
        <v>5423</v>
      </c>
      <c r="E2586" s="44" t="s">
        <v>6327</v>
      </c>
      <c r="F2586" s="44" t="e">
        <f>VLOOKUP(A2586&amp;D2586&amp;E2586,VehicleInfo!$F$5:$F$31,1,0)</f>
        <v>#N/A</v>
      </c>
      <c r="G2586" s="44" t="s">
        <v>5278</v>
      </c>
      <c r="H2586" s="44">
        <v>1</v>
      </c>
      <c r="I2586" s="44" t="s">
        <v>5278</v>
      </c>
      <c r="J2586" s="44" t="s">
        <v>5278</v>
      </c>
      <c r="K2586" s="44" t="s">
        <v>10</v>
      </c>
      <c r="L2586" s="44" t="s">
        <v>5278</v>
      </c>
      <c r="M2586" s="44" t="s">
        <v>8029</v>
      </c>
      <c r="N2586" s="44" t="s">
        <v>5278</v>
      </c>
      <c r="O2586" s="44" t="s">
        <v>5273</v>
      </c>
      <c r="P2586" s="44" t="s">
        <v>5273</v>
      </c>
      <c r="Q2586" s="44" t="s">
        <v>5273</v>
      </c>
      <c r="R2586" s="44" t="s">
        <v>5273</v>
      </c>
      <c r="S2586" s="44" t="s">
        <v>5273</v>
      </c>
      <c r="T2586" s="44" t="s">
        <v>5278</v>
      </c>
      <c r="U2586" s="44" t="s">
        <v>5278</v>
      </c>
      <c r="V2586" s="44" t="s">
        <v>5278</v>
      </c>
      <c r="W2586" s="44" t="s">
        <v>5278</v>
      </c>
      <c r="X2586" s="44" t="s">
        <v>5278</v>
      </c>
      <c r="Y2586" s="44" t="s">
        <v>5278</v>
      </c>
      <c r="Z2586" s="44" t="s">
        <v>5278</v>
      </c>
      <c r="AA2586" t="e">
        <f>VLOOKUP(M2586,VehicleInfo!$M$2:$AA$31,15,0)</f>
        <v>#N/A</v>
      </c>
      <c r="AB2586" s="44" t="s">
        <v>7836</v>
      </c>
      <c r="AC2586" s="44" t="s">
        <v>6350</v>
      </c>
      <c r="AD2586" s="44" t="s">
        <v>6350</v>
      </c>
      <c r="AE2586" s="44" t="s">
        <v>5278</v>
      </c>
    </row>
    <row r="2587" spans="1:31" hidden="1">
      <c r="A2587" s="44">
        <v>2019</v>
      </c>
      <c r="B2587" s="44" t="s">
        <v>5388</v>
      </c>
      <c r="C2587" s="44" t="s">
        <v>5388</v>
      </c>
      <c r="D2587" s="44" t="s">
        <v>5423</v>
      </c>
      <c r="E2587" s="44" t="s">
        <v>6327</v>
      </c>
      <c r="F2587" s="44" t="e">
        <f>VLOOKUP(A2587&amp;D2587&amp;E2587,VehicleInfo!$F$5:$F$31,1,0)</f>
        <v>#N/A</v>
      </c>
      <c r="G2587" s="44" t="s">
        <v>5278</v>
      </c>
      <c r="H2587" s="44">
        <v>2</v>
      </c>
      <c r="I2587" s="44" t="s">
        <v>5278</v>
      </c>
      <c r="J2587" s="44" t="s">
        <v>5278</v>
      </c>
      <c r="K2587" s="44" t="s">
        <v>10</v>
      </c>
      <c r="L2587" s="44" t="s">
        <v>5278</v>
      </c>
      <c r="M2587" s="44" t="s">
        <v>7818</v>
      </c>
      <c r="N2587" s="44" t="s">
        <v>5278</v>
      </c>
      <c r="O2587" s="44" t="s">
        <v>5273</v>
      </c>
      <c r="P2587" s="44" t="s">
        <v>5273</v>
      </c>
      <c r="Q2587" s="44" t="s">
        <v>5273</v>
      </c>
      <c r="R2587" s="44" t="s">
        <v>5273</v>
      </c>
      <c r="S2587" s="44" t="s">
        <v>5273</v>
      </c>
      <c r="T2587" s="44" t="s">
        <v>5278</v>
      </c>
      <c r="U2587" s="44" t="s">
        <v>5278</v>
      </c>
      <c r="V2587" s="44" t="s">
        <v>5278</v>
      </c>
      <c r="W2587" s="44" t="s">
        <v>5278</v>
      </c>
      <c r="X2587" s="44" t="s">
        <v>5278</v>
      </c>
      <c r="Y2587" s="44" t="s">
        <v>5278</v>
      </c>
      <c r="Z2587" s="44" t="s">
        <v>5278</v>
      </c>
      <c r="AA2587" t="e">
        <f>VLOOKUP(M2587,VehicleInfo!$M$2:$AA$31,15,0)</f>
        <v>#N/A</v>
      </c>
      <c r="AB2587" s="44" t="s">
        <v>7836</v>
      </c>
      <c r="AC2587" s="44" t="s">
        <v>6350</v>
      </c>
      <c r="AD2587" s="44" t="s">
        <v>6350</v>
      </c>
      <c r="AE2587" s="44" t="s">
        <v>5278</v>
      </c>
    </row>
    <row r="2588" spans="1:31" hidden="1">
      <c r="A2588" s="44">
        <v>2019</v>
      </c>
      <c r="B2588" s="44" t="s">
        <v>5388</v>
      </c>
      <c r="C2588" s="44" t="s">
        <v>5388</v>
      </c>
      <c r="D2588" s="44" t="s">
        <v>5423</v>
      </c>
      <c r="E2588" s="44" t="s">
        <v>6327</v>
      </c>
      <c r="F2588" s="44" t="e">
        <f>VLOOKUP(A2588&amp;D2588&amp;E2588,VehicleInfo!$F$5:$F$31,1,0)</f>
        <v>#N/A</v>
      </c>
      <c r="G2588" s="44" t="s">
        <v>5278</v>
      </c>
      <c r="H2588" s="44">
        <v>3</v>
      </c>
      <c r="I2588" s="44" t="s">
        <v>5278</v>
      </c>
      <c r="J2588" s="44" t="s">
        <v>5278</v>
      </c>
      <c r="K2588" s="44" t="s">
        <v>5973</v>
      </c>
      <c r="L2588" s="44" t="s">
        <v>5278</v>
      </c>
      <c r="M2588" s="44" t="s">
        <v>8020</v>
      </c>
      <c r="N2588" s="44" t="s">
        <v>5278</v>
      </c>
      <c r="O2588" s="44" t="s">
        <v>5273</v>
      </c>
      <c r="P2588" s="44" t="s">
        <v>5273</v>
      </c>
      <c r="Q2588" s="44" t="s">
        <v>5273</v>
      </c>
      <c r="R2588" s="44" t="s">
        <v>5273</v>
      </c>
      <c r="S2588" s="44" t="s">
        <v>5273</v>
      </c>
      <c r="T2588" s="44" t="s">
        <v>5278</v>
      </c>
      <c r="U2588" s="44" t="s">
        <v>5278</v>
      </c>
      <c r="V2588" s="44" t="s">
        <v>5278</v>
      </c>
      <c r="W2588" s="44" t="s">
        <v>5278</v>
      </c>
      <c r="X2588" s="44" t="s">
        <v>5278</v>
      </c>
      <c r="Y2588" s="44" t="s">
        <v>5278</v>
      </c>
      <c r="Z2588" s="44" t="s">
        <v>5278</v>
      </c>
      <c r="AA2588" t="e">
        <f>VLOOKUP(M2588,VehicleInfo!$M$2:$AA$31,15,0)</f>
        <v>#N/A</v>
      </c>
      <c r="AB2588" s="44" t="s">
        <v>7836</v>
      </c>
      <c r="AC2588" s="44" t="s">
        <v>6350</v>
      </c>
      <c r="AD2588" s="44" t="s">
        <v>6350</v>
      </c>
      <c r="AE2588" s="44" t="s">
        <v>5278</v>
      </c>
    </row>
    <row r="2589" spans="1:31" hidden="1">
      <c r="A2589" s="44">
        <v>2019</v>
      </c>
      <c r="B2589" s="44" t="s">
        <v>5388</v>
      </c>
      <c r="C2589" s="44" t="s">
        <v>5388</v>
      </c>
      <c r="D2589" s="44" t="s">
        <v>5423</v>
      </c>
      <c r="E2589" s="44" t="s">
        <v>6327</v>
      </c>
      <c r="F2589" s="44" t="e">
        <f>VLOOKUP(A2589&amp;D2589&amp;E2589,VehicleInfo!$F$5:$F$31,1,0)</f>
        <v>#N/A</v>
      </c>
      <c r="G2589" s="44" t="s">
        <v>5278</v>
      </c>
      <c r="H2589" s="44">
        <v>4</v>
      </c>
      <c r="I2589" s="44" t="s">
        <v>5278</v>
      </c>
      <c r="J2589" s="44" t="s">
        <v>5278</v>
      </c>
      <c r="K2589" s="44" t="s">
        <v>6508</v>
      </c>
      <c r="L2589" s="44" t="s">
        <v>5278</v>
      </c>
      <c r="M2589" s="44" t="s">
        <v>8015</v>
      </c>
      <c r="N2589" s="44" t="s">
        <v>5278</v>
      </c>
      <c r="O2589" s="44" t="s">
        <v>5273</v>
      </c>
      <c r="P2589" s="44" t="s">
        <v>5273</v>
      </c>
      <c r="Q2589" s="44" t="s">
        <v>5273</v>
      </c>
      <c r="R2589" s="44" t="s">
        <v>5273</v>
      </c>
      <c r="S2589" s="44" t="s">
        <v>5273</v>
      </c>
      <c r="T2589" s="44" t="s">
        <v>5278</v>
      </c>
      <c r="U2589" s="44" t="s">
        <v>5278</v>
      </c>
      <c r="V2589" s="44" t="s">
        <v>5278</v>
      </c>
      <c r="W2589" s="44" t="s">
        <v>5278</v>
      </c>
      <c r="X2589" s="44" t="s">
        <v>5278</v>
      </c>
      <c r="Y2589" s="44" t="s">
        <v>5278</v>
      </c>
      <c r="Z2589" s="44" t="s">
        <v>5278</v>
      </c>
      <c r="AA2589" t="e">
        <f>VLOOKUP(M2589,VehicleInfo!$M$2:$AA$31,15,0)</f>
        <v>#N/A</v>
      </c>
      <c r="AB2589" s="44" t="s">
        <v>7836</v>
      </c>
      <c r="AC2589" s="44" t="s">
        <v>6350</v>
      </c>
      <c r="AD2589" s="44" t="s">
        <v>6350</v>
      </c>
      <c r="AE2589" s="44" t="s">
        <v>5278</v>
      </c>
    </row>
    <row r="2590" spans="1:31" hidden="1">
      <c r="A2590" s="44">
        <v>2019</v>
      </c>
      <c r="B2590" s="44" t="s">
        <v>5388</v>
      </c>
      <c r="C2590" s="44" t="s">
        <v>5388</v>
      </c>
      <c r="D2590" s="44" t="s">
        <v>5423</v>
      </c>
      <c r="E2590" s="44" t="s">
        <v>6327</v>
      </c>
      <c r="F2590" s="44" t="e">
        <f>VLOOKUP(A2590&amp;D2590&amp;E2590,VehicleInfo!$F$5:$F$31,1,0)</f>
        <v>#N/A</v>
      </c>
      <c r="G2590" s="44" t="s">
        <v>5278</v>
      </c>
      <c r="H2590" s="44">
        <v>5</v>
      </c>
      <c r="I2590" s="44" t="s">
        <v>5278</v>
      </c>
      <c r="J2590" s="44" t="s">
        <v>5278</v>
      </c>
      <c r="K2590" s="44" t="s">
        <v>10</v>
      </c>
      <c r="L2590" s="44" t="s">
        <v>5278</v>
      </c>
      <c r="M2590" s="44" t="s">
        <v>8032</v>
      </c>
      <c r="N2590" s="44" t="s">
        <v>5278</v>
      </c>
      <c r="O2590" s="44" t="s">
        <v>5273</v>
      </c>
      <c r="P2590" s="44" t="s">
        <v>5273</v>
      </c>
      <c r="Q2590" s="44" t="s">
        <v>5273</v>
      </c>
      <c r="R2590" s="44" t="s">
        <v>5273</v>
      </c>
      <c r="S2590" s="44" t="s">
        <v>5273</v>
      </c>
      <c r="T2590" s="44" t="s">
        <v>5278</v>
      </c>
      <c r="U2590" s="44" t="s">
        <v>5278</v>
      </c>
      <c r="V2590" s="44" t="s">
        <v>5278</v>
      </c>
      <c r="W2590" s="44" t="s">
        <v>5278</v>
      </c>
      <c r="X2590" s="44" t="s">
        <v>5278</v>
      </c>
      <c r="Y2590" s="44" t="s">
        <v>5278</v>
      </c>
      <c r="Z2590" s="44" t="s">
        <v>5278</v>
      </c>
      <c r="AA2590" t="e">
        <f>VLOOKUP(M2590,VehicleInfo!$M$2:$AA$31,15,0)</f>
        <v>#N/A</v>
      </c>
      <c r="AB2590" s="44" t="s">
        <v>7836</v>
      </c>
      <c r="AC2590" s="44" t="s">
        <v>6350</v>
      </c>
      <c r="AD2590" s="44" t="s">
        <v>6350</v>
      </c>
      <c r="AE2590" s="44" t="s">
        <v>5278</v>
      </c>
    </row>
    <row r="2591" spans="1:31" hidden="1">
      <c r="A2591" s="44">
        <v>2019</v>
      </c>
      <c r="B2591" s="44" t="s">
        <v>5388</v>
      </c>
      <c r="C2591" s="44" t="s">
        <v>5388</v>
      </c>
      <c r="D2591" s="44" t="s">
        <v>5423</v>
      </c>
      <c r="E2591" s="44" t="s">
        <v>6327</v>
      </c>
      <c r="F2591" s="44" t="e">
        <f>VLOOKUP(A2591&amp;D2591&amp;E2591,VehicleInfo!$F$5:$F$31,1,0)</f>
        <v>#N/A</v>
      </c>
      <c r="G2591" s="44" t="s">
        <v>5278</v>
      </c>
      <c r="H2591" s="44">
        <v>6</v>
      </c>
      <c r="I2591" s="44" t="s">
        <v>5278</v>
      </c>
      <c r="J2591" s="44" t="s">
        <v>5278</v>
      </c>
      <c r="K2591" s="44" t="s">
        <v>7840</v>
      </c>
      <c r="L2591" s="44" t="s">
        <v>5278</v>
      </c>
      <c r="M2591" s="44" t="s">
        <v>8027</v>
      </c>
      <c r="N2591" s="44" t="s">
        <v>5278</v>
      </c>
      <c r="O2591" s="44" t="s">
        <v>5273</v>
      </c>
      <c r="P2591" s="44" t="s">
        <v>5273</v>
      </c>
      <c r="Q2591" s="44" t="s">
        <v>5273</v>
      </c>
      <c r="R2591" s="44" t="s">
        <v>5273</v>
      </c>
      <c r="S2591" s="44" t="s">
        <v>5273</v>
      </c>
      <c r="T2591" s="44" t="s">
        <v>5278</v>
      </c>
      <c r="U2591" s="44" t="s">
        <v>5278</v>
      </c>
      <c r="V2591" s="44" t="s">
        <v>5278</v>
      </c>
      <c r="W2591" s="44" t="s">
        <v>5278</v>
      </c>
      <c r="X2591" s="44" t="s">
        <v>5278</v>
      </c>
      <c r="Y2591" s="44" t="s">
        <v>5278</v>
      </c>
      <c r="Z2591" s="44" t="s">
        <v>5278</v>
      </c>
      <c r="AA2591" t="e">
        <f>VLOOKUP(M2591,VehicleInfo!$M$2:$AA$31,15,0)</f>
        <v>#N/A</v>
      </c>
      <c r="AB2591" s="44" t="s">
        <v>7836</v>
      </c>
      <c r="AC2591" s="44" t="s">
        <v>6350</v>
      </c>
      <c r="AD2591" s="44" t="s">
        <v>6350</v>
      </c>
      <c r="AE2591" s="44" t="s">
        <v>5278</v>
      </c>
    </row>
    <row r="2592" spans="1:31" hidden="1">
      <c r="A2592" s="44">
        <v>2019</v>
      </c>
      <c r="B2592" s="44" t="s">
        <v>5388</v>
      </c>
      <c r="C2592" s="44" t="s">
        <v>5388</v>
      </c>
      <c r="D2592" s="44" t="s">
        <v>5423</v>
      </c>
      <c r="E2592" s="44" t="s">
        <v>6327</v>
      </c>
      <c r="F2592" s="44" t="e">
        <f>VLOOKUP(A2592&amp;D2592&amp;E2592,VehicleInfo!$F$5:$F$31,1,0)</f>
        <v>#N/A</v>
      </c>
      <c r="G2592" s="44" t="s">
        <v>5278</v>
      </c>
      <c r="H2592" s="44">
        <v>7</v>
      </c>
      <c r="I2592" s="44" t="s">
        <v>5278</v>
      </c>
      <c r="J2592" s="44" t="s">
        <v>5278</v>
      </c>
      <c r="K2592" s="44" t="s">
        <v>10</v>
      </c>
      <c r="L2592" s="44" t="s">
        <v>5278</v>
      </c>
      <c r="M2592" s="44" t="s">
        <v>8030</v>
      </c>
      <c r="N2592" s="44" t="s">
        <v>5278</v>
      </c>
      <c r="O2592" s="44" t="s">
        <v>5273</v>
      </c>
      <c r="P2592" s="44" t="s">
        <v>5273</v>
      </c>
      <c r="Q2592" s="44" t="s">
        <v>5273</v>
      </c>
      <c r="R2592" s="44" t="s">
        <v>5273</v>
      </c>
      <c r="S2592" s="44" t="s">
        <v>5273</v>
      </c>
      <c r="T2592" s="44" t="s">
        <v>5278</v>
      </c>
      <c r="U2592" s="44" t="s">
        <v>5278</v>
      </c>
      <c r="V2592" s="44" t="s">
        <v>5278</v>
      </c>
      <c r="W2592" s="44" t="s">
        <v>5278</v>
      </c>
      <c r="X2592" s="44" t="s">
        <v>5278</v>
      </c>
      <c r="Y2592" s="44" t="s">
        <v>5278</v>
      </c>
      <c r="Z2592" s="44" t="s">
        <v>5278</v>
      </c>
      <c r="AA2592" t="e">
        <f>VLOOKUP(M2592,VehicleInfo!$M$2:$AA$31,15,0)</f>
        <v>#N/A</v>
      </c>
      <c r="AB2592" s="44" t="s">
        <v>7836</v>
      </c>
      <c r="AC2592" s="44" t="s">
        <v>6363</v>
      </c>
      <c r="AD2592" s="44" t="s">
        <v>6363</v>
      </c>
      <c r="AE2592" s="44" t="s">
        <v>5278</v>
      </c>
    </row>
    <row r="2593" spans="1:31" hidden="1">
      <c r="A2593" s="44">
        <v>2019</v>
      </c>
      <c r="B2593" s="44" t="s">
        <v>5388</v>
      </c>
      <c r="C2593" s="44" t="s">
        <v>5388</v>
      </c>
      <c r="D2593" s="44" t="s">
        <v>5423</v>
      </c>
      <c r="E2593" s="44" t="s">
        <v>6327</v>
      </c>
      <c r="F2593" s="44" t="e">
        <f>VLOOKUP(A2593&amp;D2593&amp;E2593,VehicleInfo!$F$5:$F$31,1,0)</f>
        <v>#N/A</v>
      </c>
      <c r="G2593" s="44" t="s">
        <v>5278</v>
      </c>
      <c r="H2593" s="44">
        <v>8</v>
      </c>
      <c r="I2593" s="44" t="s">
        <v>5278</v>
      </c>
      <c r="J2593" s="44" t="s">
        <v>5278</v>
      </c>
      <c r="K2593" s="44" t="s">
        <v>10</v>
      </c>
      <c r="L2593" s="44" t="s">
        <v>5278</v>
      </c>
      <c r="M2593" s="44" t="s">
        <v>8031</v>
      </c>
      <c r="N2593" s="44" t="s">
        <v>5278</v>
      </c>
      <c r="O2593" s="44" t="s">
        <v>5273</v>
      </c>
      <c r="P2593" s="44" t="s">
        <v>5273</v>
      </c>
      <c r="Q2593" s="44" t="s">
        <v>5273</v>
      </c>
      <c r="R2593" s="44" t="s">
        <v>5273</v>
      </c>
      <c r="S2593" s="44" t="s">
        <v>5273</v>
      </c>
      <c r="T2593" s="44" t="s">
        <v>5278</v>
      </c>
      <c r="U2593" s="44" t="s">
        <v>5278</v>
      </c>
      <c r="V2593" s="44" t="s">
        <v>5278</v>
      </c>
      <c r="W2593" s="44" t="s">
        <v>5278</v>
      </c>
      <c r="X2593" s="44" t="s">
        <v>5278</v>
      </c>
      <c r="Y2593" s="44" t="s">
        <v>5278</v>
      </c>
      <c r="Z2593" s="44" t="s">
        <v>5278</v>
      </c>
      <c r="AA2593" t="e">
        <f>VLOOKUP(M2593,VehicleInfo!$M$2:$AA$31,15,0)</f>
        <v>#N/A</v>
      </c>
      <c r="AB2593" s="44" t="s">
        <v>7836</v>
      </c>
      <c r="AC2593" s="44" t="s">
        <v>6363</v>
      </c>
      <c r="AD2593" s="44" t="s">
        <v>6363</v>
      </c>
      <c r="AE2593" s="44" t="s">
        <v>5278</v>
      </c>
    </row>
    <row r="2594" spans="1:31" hidden="1">
      <c r="A2594" s="44">
        <v>2019</v>
      </c>
      <c r="B2594" s="44" t="s">
        <v>5388</v>
      </c>
      <c r="C2594" s="44" t="s">
        <v>5388</v>
      </c>
      <c r="D2594" s="44" t="s">
        <v>5423</v>
      </c>
      <c r="E2594" s="44" t="s">
        <v>6327</v>
      </c>
      <c r="F2594" s="44" t="e">
        <f>VLOOKUP(A2594&amp;D2594&amp;E2594,VehicleInfo!$F$5:$F$31,1,0)</f>
        <v>#N/A</v>
      </c>
      <c r="G2594" s="44" t="s">
        <v>5278</v>
      </c>
      <c r="H2594" s="44">
        <v>1</v>
      </c>
      <c r="I2594" s="44" t="s">
        <v>5278</v>
      </c>
      <c r="J2594" s="44" t="s">
        <v>5278</v>
      </c>
      <c r="K2594" s="44" t="s">
        <v>5806</v>
      </c>
      <c r="L2594" s="44" t="s">
        <v>5278</v>
      </c>
      <c r="M2594" s="44" t="s">
        <v>8248</v>
      </c>
      <c r="N2594" s="44" t="s">
        <v>5278</v>
      </c>
      <c r="O2594" s="44" t="s">
        <v>5273</v>
      </c>
      <c r="P2594" s="44" t="s">
        <v>5273</v>
      </c>
      <c r="Q2594" s="44" t="s">
        <v>5273</v>
      </c>
      <c r="R2594" s="44" t="s">
        <v>5273</v>
      </c>
      <c r="S2594" s="44" t="s">
        <v>5273</v>
      </c>
      <c r="T2594" s="44" t="s">
        <v>5278</v>
      </c>
      <c r="U2594" s="44" t="s">
        <v>5278</v>
      </c>
      <c r="V2594" s="44" t="s">
        <v>5278</v>
      </c>
      <c r="W2594" s="44" t="s">
        <v>5278</v>
      </c>
      <c r="X2594" s="44" t="s">
        <v>5278</v>
      </c>
      <c r="Y2594" s="44" t="s">
        <v>5278</v>
      </c>
      <c r="Z2594" s="44" t="s">
        <v>5278</v>
      </c>
      <c r="AA2594" t="e">
        <f>VLOOKUP(M2594,VehicleInfo!$M$2:$AA$31,15,0)</f>
        <v>#N/A</v>
      </c>
      <c r="AB2594" s="44" t="s">
        <v>7836</v>
      </c>
      <c r="AC2594" s="44" t="s">
        <v>6350</v>
      </c>
      <c r="AD2594" s="44" t="s">
        <v>6350</v>
      </c>
      <c r="AE2594" s="44" t="s">
        <v>5278</v>
      </c>
    </row>
    <row r="2595" spans="1:31" hidden="1">
      <c r="A2595" s="44">
        <v>2019</v>
      </c>
      <c r="B2595" s="44" t="s">
        <v>5388</v>
      </c>
      <c r="C2595" s="44" t="s">
        <v>5388</v>
      </c>
      <c r="D2595" s="44" t="s">
        <v>5423</v>
      </c>
      <c r="E2595" s="44" t="s">
        <v>6327</v>
      </c>
      <c r="F2595" s="44" t="e">
        <f>VLOOKUP(A2595&amp;D2595&amp;E2595,VehicleInfo!$F$5:$F$31,1,0)</f>
        <v>#N/A</v>
      </c>
      <c r="G2595" s="44" t="s">
        <v>5278</v>
      </c>
      <c r="H2595" s="44">
        <v>2</v>
      </c>
      <c r="I2595" s="44" t="s">
        <v>5278</v>
      </c>
      <c r="J2595" s="44" t="s">
        <v>5278</v>
      </c>
      <c r="K2595" s="44" t="s">
        <v>5937</v>
      </c>
      <c r="L2595" s="44" t="s">
        <v>5278</v>
      </c>
      <c r="M2595" s="44" t="s">
        <v>8189</v>
      </c>
      <c r="N2595" s="44" t="s">
        <v>5278</v>
      </c>
      <c r="O2595" s="44" t="s">
        <v>5273</v>
      </c>
      <c r="P2595" s="44" t="s">
        <v>5273</v>
      </c>
      <c r="Q2595" s="44" t="s">
        <v>5273</v>
      </c>
      <c r="R2595" s="44" t="s">
        <v>5273</v>
      </c>
      <c r="S2595" s="44" t="s">
        <v>5273</v>
      </c>
      <c r="T2595" s="44" t="s">
        <v>5278</v>
      </c>
      <c r="U2595" s="44" t="s">
        <v>5278</v>
      </c>
      <c r="V2595" s="44" t="s">
        <v>5278</v>
      </c>
      <c r="W2595" s="44" t="s">
        <v>5278</v>
      </c>
      <c r="X2595" s="44" t="s">
        <v>5278</v>
      </c>
      <c r="Y2595" s="44" t="s">
        <v>5278</v>
      </c>
      <c r="Z2595" s="44" t="s">
        <v>5278</v>
      </c>
      <c r="AA2595" t="e">
        <f>VLOOKUP(M2595,VehicleInfo!$M$2:$AA$31,15,0)</f>
        <v>#N/A</v>
      </c>
      <c r="AB2595" s="44" t="s">
        <v>7836</v>
      </c>
      <c r="AC2595" s="44" t="s">
        <v>6350</v>
      </c>
      <c r="AD2595" s="44" t="s">
        <v>6350</v>
      </c>
      <c r="AE2595" s="44" t="s">
        <v>5278</v>
      </c>
    </row>
    <row r="2596" spans="1:31" hidden="1">
      <c r="A2596" s="44">
        <v>2019</v>
      </c>
      <c r="B2596" s="44" t="s">
        <v>5388</v>
      </c>
      <c r="C2596" s="44" t="s">
        <v>5388</v>
      </c>
      <c r="D2596" s="44" t="s">
        <v>5423</v>
      </c>
      <c r="E2596" s="44" t="s">
        <v>6327</v>
      </c>
      <c r="F2596" s="44" t="e">
        <f>VLOOKUP(A2596&amp;D2596&amp;E2596,VehicleInfo!$F$5:$F$31,1,0)</f>
        <v>#N/A</v>
      </c>
      <c r="G2596" s="44" t="s">
        <v>5278</v>
      </c>
      <c r="H2596" s="44">
        <v>1</v>
      </c>
      <c r="I2596" s="44" t="s">
        <v>5278</v>
      </c>
      <c r="J2596" s="44" t="s">
        <v>5278</v>
      </c>
      <c r="K2596" s="44" t="s">
        <v>5799</v>
      </c>
      <c r="L2596" s="44" t="s">
        <v>5278</v>
      </c>
      <c r="M2596" s="44" t="s">
        <v>6230</v>
      </c>
      <c r="N2596" s="44" t="s">
        <v>5278</v>
      </c>
      <c r="O2596" s="44" t="s">
        <v>5273</v>
      </c>
      <c r="P2596" s="44" t="s">
        <v>5273</v>
      </c>
      <c r="Q2596" s="44" t="s">
        <v>5273</v>
      </c>
      <c r="R2596" s="44" t="s">
        <v>5273</v>
      </c>
      <c r="S2596" s="44" t="s">
        <v>5273</v>
      </c>
      <c r="T2596" s="44" t="s">
        <v>5278</v>
      </c>
      <c r="U2596" s="44" t="s">
        <v>5278</v>
      </c>
      <c r="V2596" s="44" t="s">
        <v>5278</v>
      </c>
      <c r="W2596" s="44" t="s">
        <v>5278</v>
      </c>
      <c r="X2596" s="44" t="s">
        <v>5278</v>
      </c>
      <c r="Y2596" s="44" t="s">
        <v>5278</v>
      </c>
      <c r="Z2596" s="44" t="s">
        <v>5278</v>
      </c>
      <c r="AA2596" t="str">
        <f>VLOOKUP(M2596,VehicleInfo!$M$2:$AA$31,15,0)</f>
        <v>Transmission Fluid Temperature</v>
      </c>
      <c r="AB2596" s="44" t="s">
        <v>7836</v>
      </c>
      <c r="AC2596" s="44" t="s">
        <v>6352</v>
      </c>
      <c r="AD2596" s="44" t="s">
        <v>6352</v>
      </c>
      <c r="AE2596" s="44" t="s">
        <v>5278</v>
      </c>
    </row>
    <row r="2597" spans="1:31" hidden="1">
      <c r="A2597" s="44">
        <v>2019</v>
      </c>
      <c r="B2597" s="44" t="s">
        <v>5388</v>
      </c>
      <c r="C2597" s="44" t="s">
        <v>5388</v>
      </c>
      <c r="D2597" s="44" t="s">
        <v>5423</v>
      </c>
      <c r="E2597" s="44" t="s">
        <v>6327</v>
      </c>
      <c r="F2597" s="44" t="e">
        <f>VLOOKUP(A2597&amp;D2597&amp;E2597,VehicleInfo!$F$5:$F$31,1,0)</f>
        <v>#N/A</v>
      </c>
      <c r="G2597" s="44" t="s">
        <v>5278</v>
      </c>
      <c r="H2597" s="44">
        <v>2</v>
      </c>
      <c r="I2597" s="44" t="s">
        <v>5278</v>
      </c>
      <c r="J2597" s="44" t="s">
        <v>5278</v>
      </c>
      <c r="K2597" s="44" t="s">
        <v>5799</v>
      </c>
      <c r="L2597" s="44" t="s">
        <v>5278</v>
      </c>
      <c r="M2597" s="44" t="s">
        <v>7891</v>
      </c>
      <c r="N2597" s="44" t="s">
        <v>5278</v>
      </c>
      <c r="O2597" s="44" t="s">
        <v>5273</v>
      </c>
      <c r="P2597" s="44" t="s">
        <v>5273</v>
      </c>
      <c r="Q2597" s="44" t="s">
        <v>5273</v>
      </c>
      <c r="R2597" s="44" t="s">
        <v>5273</v>
      </c>
      <c r="S2597" s="44" t="s">
        <v>5273</v>
      </c>
      <c r="T2597" s="44" t="s">
        <v>5278</v>
      </c>
      <c r="U2597" s="44" t="s">
        <v>5278</v>
      </c>
      <c r="V2597" s="44" t="s">
        <v>5278</v>
      </c>
      <c r="W2597" s="44" t="s">
        <v>5278</v>
      </c>
      <c r="X2597" s="44" t="s">
        <v>5278</v>
      </c>
      <c r="Y2597" s="44" t="s">
        <v>5278</v>
      </c>
      <c r="Z2597" s="44" t="s">
        <v>5278</v>
      </c>
      <c r="AA2597" t="e">
        <f>VLOOKUP(M2597,VehicleInfo!$M$2:$AA$31,15,0)</f>
        <v>#N/A</v>
      </c>
      <c r="AB2597" s="44" t="s">
        <v>7836</v>
      </c>
      <c r="AC2597" s="44" t="s">
        <v>6363</v>
      </c>
      <c r="AD2597" s="44" t="s">
        <v>6363</v>
      </c>
      <c r="AE2597" s="44" t="s">
        <v>5278</v>
      </c>
    </row>
    <row r="2598" spans="1:31" hidden="1">
      <c r="A2598" s="44">
        <v>2019</v>
      </c>
      <c r="B2598" s="44" t="s">
        <v>5388</v>
      </c>
      <c r="C2598" s="44" t="s">
        <v>5388</v>
      </c>
      <c r="D2598" s="44" t="s">
        <v>5423</v>
      </c>
      <c r="E2598" s="44" t="s">
        <v>6327</v>
      </c>
      <c r="F2598" s="44" t="e">
        <f>VLOOKUP(A2598&amp;D2598&amp;E2598,VehicleInfo!$F$5:$F$31,1,0)</f>
        <v>#N/A</v>
      </c>
      <c r="G2598" s="44" t="s">
        <v>5278</v>
      </c>
      <c r="H2598" s="44">
        <v>1</v>
      </c>
      <c r="I2598" s="44" t="s">
        <v>5278</v>
      </c>
      <c r="J2598" s="44" t="s">
        <v>5278</v>
      </c>
      <c r="K2598" s="44" t="s">
        <v>5799</v>
      </c>
      <c r="L2598" s="44" t="s">
        <v>5278</v>
      </c>
      <c r="M2598" s="44" t="s">
        <v>6232</v>
      </c>
      <c r="N2598" s="44" t="s">
        <v>5278</v>
      </c>
      <c r="O2598" s="44" t="s">
        <v>5273</v>
      </c>
      <c r="P2598" s="44" t="s">
        <v>5273</v>
      </c>
      <c r="Q2598" s="44" t="s">
        <v>5273</v>
      </c>
      <c r="R2598" s="44" t="s">
        <v>5273</v>
      </c>
      <c r="S2598" s="44" t="s">
        <v>5273</v>
      </c>
      <c r="T2598" s="44" t="s">
        <v>5278</v>
      </c>
      <c r="U2598" s="44" t="s">
        <v>5278</v>
      </c>
      <c r="V2598" s="44" t="s">
        <v>5278</v>
      </c>
      <c r="W2598" s="44" t="s">
        <v>5278</v>
      </c>
      <c r="X2598" s="44" t="s">
        <v>5278</v>
      </c>
      <c r="Y2598" s="44" t="s">
        <v>5278</v>
      </c>
      <c r="Z2598" s="44" t="s">
        <v>5278</v>
      </c>
      <c r="AA2598" t="e">
        <f>VLOOKUP(M2598,VehicleInfo!$M$2:$AA$31,15,0)</f>
        <v>#N/A</v>
      </c>
      <c r="AB2598" s="44" t="s">
        <v>7836</v>
      </c>
      <c r="AC2598" s="44" t="s">
        <v>6352</v>
      </c>
      <c r="AD2598" s="44" t="s">
        <v>6352</v>
      </c>
      <c r="AE2598" s="44" t="s">
        <v>5278</v>
      </c>
    </row>
    <row r="2599" spans="1:31" hidden="1">
      <c r="A2599" s="44">
        <v>2019</v>
      </c>
      <c r="B2599" s="44" t="s">
        <v>5388</v>
      </c>
      <c r="C2599" s="44" t="s">
        <v>5388</v>
      </c>
      <c r="D2599" s="44" t="s">
        <v>5423</v>
      </c>
      <c r="E2599" s="44" t="s">
        <v>6327</v>
      </c>
      <c r="F2599" s="44" t="e">
        <f>VLOOKUP(A2599&amp;D2599&amp;E2599,VehicleInfo!$F$5:$F$31,1,0)</f>
        <v>#N/A</v>
      </c>
      <c r="G2599" s="44" t="s">
        <v>5278</v>
      </c>
      <c r="H2599" s="44">
        <v>2</v>
      </c>
      <c r="I2599" s="44" t="s">
        <v>5278</v>
      </c>
      <c r="J2599" s="44" t="s">
        <v>5278</v>
      </c>
      <c r="K2599" s="44" t="s">
        <v>5799</v>
      </c>
      <c r="L2599" s="44" t="s">
        <v>5278</v>
      </c>
      <c r="M2599" s="44" t="s">
        <v>7347</v>
      </c>
      <c r="N2599" s="44" t="s">
        <v>5278</v>
      </c>
      <c r="O2599" s="44" t="s">
        <v>5273</v>
      </c>
      <c r="P2599" s="44" t="s">
        <v>5273</v>
      </c>
      <c r="Q2599" s="44" t="s">
        <v>5273</v>
      </c>
      <c r="R2599" s="44" t="s">
        <v>5273</v>
      </c>
      <c r="S2599" s="44" t="s">
        <v>5273</v>
      </c>
      <c r="T2599" s="44" t="s">
        <v>5278</v>
      </c>
      <c r="U2599" s="44" t="s">
        <v>5278</v>
      </c>
      <c r="V2599" s="44" t="s">
        <v>5278</v>
      </c>
      <c r="W2599" s="44" t="s">
        <v>5278</v>
      </c>
      <c r="X2599" s="44" t="s">
        <v>5278</v>
      </c>
      <c r="Y2599" s="44" t="s">
        <v>5278</v>
      </c>
      <c r="Z2599" s="44" t="s">
        <v>5278</v>
      </c>
      <c r="AA2599" t="e">
        <f>VLOOKUP(M2599,VehicleInfo!$M$2:$AA$31,15,0)</f>
        <v>#N/A</v>
      </c>
      <c r="AB2599" s="44" t="s">
        <v>7836</v>
      </c>
      <c r="AC2599" s="44" t="s">
        <v>6352</v>
      </c>
      <c r="AD2599" s="44" t="s">
        <v>6352</v>
      </c>
      <c r="AE2599" s="44" t="s">
        <v>5278</v>
      </c>
    </row>
    <row r="2600" spans="1:31" hidden="1">
      <c r="A2600" s="44">
        <v>2019</v>
      </c>
      <c r="B2600" s="44" t="s">
        <v>5388</v>
      </c>
      <c r="C2600" s="44" t="s">
        <v>5388</v>
      </c>
      <c r="D2600" s="44" t="s">
        <v>5423</v>
      </c>
      <c r="E2600" s="44" t="s">
        <v>6327</v>
      </c>
      <c r="F2600" s="44" t="e">
        <f>VLOOKUP(A2600&amp;D2600&amp;E2600,VehicleInfo!$F$5:$F$31,1,0)</f>
        <v>#N/A</v>
      </c>
      <c r="G2600" s="44" t="s">
        <v>5278</v>
      </c>
      <c r="H2600" s="44">
        <v>3</v>
      </c>
      <c r="I2600" s="44" t="s">
        <v>5278</v>
      </c>
      <c r="J2600" s="44" t="s">
        <v>5278</v>
      </c>
      <c r="K2600" s="44" t="s">
        <v>6263</v>
      </c>
      <c r="L2600" s="44" t="s">
        <v>5278</v>
      </c>
      <c r="M2600" s="44" t="s">
        <v>6269</v>
      </c>
      <c r="N2600" s="44" t="s">
        <v>5278</v>
      </c>
      <c r="O2600" s="44" t="s">
        <v>5273</v>
      </c>
      <c r="P2600" s="44" t="s">
        <v>5273</v>
      </c>
      <c r="Q2600" s="44" t="s">
        <v>5273</v>
      </c>
      <c r="R2600" s="44" t="s">
        <v>5273</v>
      </c>
      <c r="S2600" s="44" t="s">
        <v>5273</v>
      </c>
      <c r="T2600" s="44" t="s">
        <v>5278</v>
      </c>
      <c r="U2600" s="44" t="s">
        <v>5278</v>
      </c>
      <c r="V2600" s="44" t="s">
        <v>5278</v>
      </c>
      <c r="W2600" s="44" t="s">
        <v>5278</v>
      </c>
      <c r="X2600" s="44" t="s">
        <v>5278</v>
      </c>
      <c r="Y2600" s="44" t="s">
        <v>5278</v>
      </c>
      <c r="Z2600" s="44" t="s">
        <v>5278</v>
      </c>
      <c r="AA2600" t="e">
        <f>VLOOKUP(M2600,VehicleInfo!$M$2:$AA$31,15,0)</f>
        <v>#N/A</v>
      </c>
      <c r="AB2600" s="44" t="s">
        <v>7836</v>
      </c>
      <c r="AC2600" s="44" t="s">
        <v>6350</v>
      </c>
      <c r="AD2600" s="44" t="s">
        <v>6350</v>
      </c>
      <c r="AE2600" s="44" t="s">
        <v>5278</v>
      </c>
    </row>
    <row r="2601" spans="1:31" hidden="1">
      <c r="A2601" s="44">
        <v>2019</v>
      </c>
      <c r="B2601" s="44" t="s">
        <v>5388</v>
      </c>
      <c r="C2601" s="44" t="s">
        <v>5388</v>
      </c>
      <c r="D2601" s="44" t="s">
        <v>5423</v>
      </c>
      <c r="E2601" s="44" t="s">
        <v>6327</v>
      </c>
      <c r="F2601" s="44" t="e">
        <f>VLOOKUP(A2601&amp;D2601&amp;E2601,VehicleInfo!$F$5:$F$31,1,0)</f>
        <v>#N/A</v>
      </c>
      <c r="G2601" s="44" t="s">
        <v>5278</v>
      </c>
      <c r="H2601" s="44">
        <v>4</v>
      </c>
      <c r="I2601" s="44" t="s">
        <v>5278</v>
      </c>
      <c r="J2601" s="44" t="s">
        <v>5278</v>
      </c>
      <c r="K2601" s="44" t="s">
        <v>7338</v>
      </c>
      <c r="L2601" s="44" t="s">
        <v>5278</v>
      </c>
      <c r="M2601" s="44" t="s">
        <v>7365</v>
      </c>
      <c r="N2601" s="44" t="s">
        <v>5278</v>
      </c>
      <c r="O2601" s="44" t="s">
        <v>5273</v>
      </c>
      <c r="P2601" s="44" t="s">
        <v>5273</v>
      </c>
      <c r="Q2601" s="44" t="s">
        <v>5273</v>
      </c>
      <c r="R2601" s="44" t="s">
        <v>5273</v>
      </c>
      <c r="S2601" s="44" t="s">
        <v>5273</v>
      </c>
      <c r="T2601" s="44" t="s">
        <v>5278</v>
      </c>
      <c r="U2601" s="44" t="s">
        <v>5278</v>
      </c>
      <c r="V2601" s="44" t="s">
        <v>5278</v>
      </c>
      <c r="W2601" s="44" t="s">
        <v>5278</v>
      </c>
      <c r="X2601" s="44" t="s">
        <v>5278</v>
      </c>
      <c r="Y2601" s="44" t="s">
        <v>5278</v>
      </c>
      <c r="Z2601" s="44" t="s">
        <v>5278</v>
      </c>
      <c r="AA2601" t="e">
        <f>VLOOKUP(M2601,VehicleInfo!$M$2:$AA$31,15,0)</f>
        <v>#N/A</v>
      </c>
      <c r="AB2601" s="44" t="s">
        <v>7836</v>
      </c>
      <c r="AC2601" s="44" t="s">
        <v>6350</v>
      </c>
      <c r="AD2601" s="44" t="s">
        <v>6350</v>
      </c>
      <c r="AE2601" s="44" t="s">
        <v>5278</v>
      </c>
    </row>
    <row r="2602" spans="1:31" hidden="1">
      <c r="A2602" s="44">
        <v>2019</v>
      </c>
      <c r="B2602" s="44" t="s">
        <v>5388</v>
      </c>
      <c r="C2602" s="44" t="s">
        <v>5388</v>
      </c>
      <c r="D2602" s="44" t="s">
        <v>5423</v>
      </c>
      <c r="E2602" s="44" t="s">
        <v>6327</v>
      </c>
      <c r="F2602" s="44" t="e">
        <f>VLOOKUP(A2602&amp;D2602&amp;E2602,VehicleInfo!$F$5:$F$31,1,0)</f>
        <v>#N/A</v>
      </c>
      <c r="G2602" s="44" t="s">
        <v>5278</v>
      </c>
      <c r="H2602" s="44">
        <v>5</v>
      </c>
      <c r="I2602" s="44" t="s">
        <v>5278</v>
      </c>
      <c r="J2602" s="44" t="s">
        <v>5278</v>
      </c>
      <c r="K2602" s="44" t="s">
        <v>5799</v>
      </c>
      <c r="L2602" s="44" t="s">
        <v>5278</v>
      </c>
      <c r="M2602" s="44" t="s">
        <v>7346</v>
      </c>
      <c r="N2602" s="44" t="s">
        <v>5278</v>
      </c>
      <c r="O2602" s="44" t="s">
        <v>5273</v>
      </c>
      <c r="P2602" s="44" t="s">
        <v>5273</v>
      </c>
      <c r="Q2602" s="44" t="s">
        <v>5273</v>
      </c>
      <c r="R2602" s="44" t="s">
        <v>5273</v>
      </c>
      <c r="S2602" s="44" t="s">
        <v>5273</v>
      </c>
      <c r="T2602" s="44" t="s">
        <v>5278</v>
      </c>
      <c r="U2602" s="44" t="s">
        <v>5278</v>
      </c>
      <c r="V2602" s="44" t="s">
        <v>5278</v>
      </c>
      <c r="W2602" s="44" t="s">
        <v>5278</v>
      </c>
      <c r="X2602" s="44" t="s">
        <v>5278</v>
      </c>
      <c r="Y2602" s="44" t="s">
        <v>5278</v>
      </c>
      <c r="Z2602" s="44" t="s">
        <v>5278</v>
      </c>
      <c r="AA2602" t="e">
        <f>VLOOKUP(M2602,VehicleInfo!$M$2:$AA$31,15,0)</f>
        <v>#N/A</v>
      </c>
      <c r="AB2602" s="44" t="s">
        <v>7836</v>
      </c>
      <c r="AC2602" s="44" t="s">
        <v>6363</v>
      </c>
      <c r="AD2602" s="44" t="s">
        <v>6363</v>
      </c>
      <c r="AE2602" s="44" t="s">
        <v>5278</v>
      </c>
    </row>
    <row r="2603" spans="1:31" hidden="1">
      <c r="A2603" s="44">
        <v>2019</v>
      </c>
      <c r="B2603" s="44" t="s">
        <v>5388</v>
      </c>
      <c r="C2603" s="44" t="s">
        <v>5388</v>
      </c>
      <c r="D2603" s="44" t="s">
        <v>5423</v>
      </c>
      <c r="E2603" s="44" t="s">
        <v>6327</v>
      </c>
      <c r="F2603" s="44" t="e">
        <f>VLOOKUP(A2603&amp;D2603&amp;E2603,VehicleInfo!$F$5:$F$31,1,0)</f>
        <v>#N/A</v>
      </c>
      <c r="G2603" s="44" t="s">
        <v>5278</v>
      </c>
      <c r="H2603" s="44">
        <v>6</v>
      </c>
      <c r="I2603" s="44" t="s">
        <v>5278</v>
      </c>
      <c r="J2603" s="44" t="s">
        <v>5278</v>
      </c>
      <c r="K2603" s="44" t="s">
        <v>5799</v>
      </c>
      <c r="L2603" s="44" t="s">
        <v>5278</v>
      </c>
      <c r="M2603" s="44" t="s">
        <v>7368</v>
      </c>
      <c r="N2603" s="44" t="s">
        <v>5278</v>
      </c>
      <c r="O2603" s="44" t="s">
        <v>5273</v>
      </c>
      <c r="P2603" s="44" t="s">
        <v>5273</v>
      </c>
      <c r="Q2603" s="44" t="s">
        <v>5273</v>
      </c>
      <c r="R2603" s="44" t="s">
        <v>5273</v>
      </c>
      <c r="S2603" s="44" t="s">
        <v>5273</v>
      </c>
      <c r="T2603" s="44" t="s">
        <v>5278</v>
      </c>
      <c r="U2603" s="44" t="s">
        <v>5278</v>
      </c>
      <c r="V2603" s="44" t="s">
        <v>5278</v>
      </c>
      <c r="W2603" s="44" t="s">
        <v>5278</v>
      </c>
      <c r="X2603" s="44" t="s">
        <v>5278</v>
      </c>
      <c r="Y2603" s="44" t="s">
        <v>5278</v>
      </c>
      <c r="Z2603" s="44" t="s">
        <v>5278</v>
      </c>
      <c r="AA2603" t="e">
        <f>VLOOKUP(M2603,VehicleInfo!$M$2:$AA$31,15,0)</f>
        <v>#N/A</v>
      </c>
      <c r="AB2603" s="44" t="s">
        <v>7836</v>
      </c>
      <c r="AC2603" s="44" t="s">
        <v>6363</v>
      </c>
      <c r="AD2603" s="44" t="s">
        <v>6363</v>
      </c>
      <c r="AE2603" s="44" t="s">
        <v>5278</v>
      </c>
    </row>
    <row r="2604" spans="1:31" hidden="1">
      <c r="A2604" s="44">
        <v>2019</v>
      </c>
      <c r="B2604" s="44" t="s">
        <v>5388</v>
      </c>
      <c r="C2604" s="44" t="s">
        <v>5388</v>
      </c>
      <c r="D2604" s="44" t="s">
        <v>5423</v>
      </c>
      <c r="E2604" s="44" t="s">
        <v>6327</v>
      </c>
      <c r="F2604" s="44" t="e">
        <f>VLOOKUP(A2604&amp;D2604&amp;E2604,VehicleInfo!$F$5:$F$31,1,0)</f>
        <v>#N/A</v>
      </c>
      <c r="G2604" s="44" t="s">
        <v>5278</v>
      </c>
      <c r="H2604" s="44">
        <v>1</v>
      </c>
      <c r="I2604" s="44" t="s">
        <v>5278</v>
      </c>
      <c r="J2604" s="44" t="s">
        <v>5278</v>
      </c>
      <c r="K2604" s="44" t="s">
        <v>5806</v>
      </c>
      <c r="L2604" s="44" t="s">
        <v>5278</v>
      </c>
      <c r="M2604" s="44" t="s">
        <v>6222</v>
      </c>
      <c r="N2604" s="44" t="s">
        <v>5278</v>
      </c>
      <c r="O2604" s="44" t="s">
        <v>5273</v>
      </c>
      <c r="P2604" s="44" t="s">
        <v>5273</v>
      </c>
      <c r="Q2604" s="44" t="s">
        <v>5273</v>
      </c>
      <c r="R2604" s="44" t="s">
        <v>5273</v>
      </c>
      <c r="S2604" s="44" t="s">
        <v>5273</v>
      </c>
      <c r="T2604" s="44" t="s">
        <v>5278</v>
      </c>
      <c r="U2604" s="44" t="s">
        <v>5278</v>
      </c>
      <c r="V2604" s="44" t="s">
        <v>5278</v>
      </c>
      <c r="W2604" s="44" t="s">
        <v>5278</v>
      </c>
      <c r="X2604" s="44" t="s">
        <v>5278</v>
      </c>
      <c r="Y2604" s="44" t="s">
        <v>5278</v>
      </c>
      <c r="Z2604" s="44" t="s">
        <v>5278</v>
      </c>
      <c r="AA2604" t="e">
        <f>VLOOKUP(M2604,VehicleInfo!$M$2:$AA$31,15,0)</f>
        <v>#N/A</v>
      </c>
      <c r="AB2604" s="44" t="s">
        <v>7836</v>
      </c>
      <c r="AC2604" s="44" t="s">
        <v>6350</v>
      </c>
      <c r="AD2604" s="44" t="s">
        <v>6350</v>
      </c>
      <c r="AE2604" s="44" t="s">
        <v>5278</v>
      </c>
    </row>
    <row r="2605" spans="1:31" hidden="1">
      <c r="A2605" s="44">
        <v>2019</v>
      </c>
      <c r="B2605" s="44" t="s">
        <v>5388</v>
      </c>
      <c r="C2605" s="44" t="s">
        <v>5388</v>
      </c>
      <c r="D2605" s="44" t="s">
        <v>5423</v>
      </c>
      <c r="E2605" s="44" t="s">
        <v>6327</v>
      </c>
      <c r="F2605" s="44" t="e">
        <f>VLOOKUP(A2605&amp;D2605&amp;E2605,VehicleInfo!$F$5:$F$31,1,0)</f>
        <v>#N/A</v>
      </c>
      <c r="G2605" s="44" t="s">
        <v>5278</v>
      </c>
      <c r="H2605" s="44">
        <v>2</v>
      </c>
      <c r="I2605" s="44" t="s">
        <v>5278</v>
      </c>
      <c r="J2605" s="44" t="s">
        <v>5278</v>
      </c>
      <c r="K2605" s="44" t="s">
        <v>5973</v>
      </c>
      <c r="L2605" s="44" t="s">
        <v>5278</v>
      </c>
      <c r="M2605" s="44" t="s">
        <v>7411</v>
      </c>
      <c r="N2605" s="44" t="s">
        <v>5278</v>
      </c>
      <c r="O2605" s="44" t="s">
        <v>5273</v>
      </c>
      <c r="P2605" s="44" t="s">
        <v>5273</v>
      </c>
      <c r="Q2605" s="44" t="s">
        <v>5273</v>
      </c>
      <c r="R2605" s="44" t="s">
        <v>5273</v>
      </c>
      <c r="S2605" s="44" t="s">
        <v>5273</v>
      </c>
      <c r="T2605" s="44" t="s">
        <v>5278</v>
      </c>
      <c r="U2605" s="44" t="s">
        <v>5278</v>
      </c>
      <c r="V2605" s="44" t="s">
        <v>5278</v>
      </c>
      <c r="W2605" s="44" t="s">
        <v>5278</v>
      </c>
      <c r="X2605" s="44" t="s">
        <v>5278</v>
      </c>
      <c r="Y2605" s="44" t="s">
        <v>5278</v>
      </c>
      <c r="Z2605" s="44" t="s">
        <v>5278</v>
      </c>
      <c r="AA2605" t="e">
        <f>VLOOKUP(M2605,VehicleInfo!$M$2:$AA$31,15,0)</f>
        <v>#N/A</v>
      </c>
      <c r="AB2605" s="44" t="s">
        <v>7836</v>
      </c>
      <c r="AC2605" s="44" t="s">
        <v>6350</v>
      </c>
      <c r="AD2605" s="44" t="s">
        <v>6350</v>
      </c>
      <c r="AE2605" s="44" t="s">
        <v>5278</v>
      </c>
    </row>
    <row r="2606" spans="1:31" hidden="1">
      <c r="A2606" s="44">
        <v>2019</v>
      </c>
      <c r="B2606" s="44" t="s">
        <v>5388</v>
      </c>
      <c r="C2606" s="44" t="s">
        <v>5388</v>
      </c>
      <c r="D2606" s="44" t="s">
        <v>5423</v>
      </c>
      <c r="E2606" s="44" t="s">
        <v>6327</v>
      </c>
      <c r="F2606" s="44" t="e">
        <f>VLOOKUP(A2606&amp;D2606&amp;E2606,VehicleInfo!$F$5:$F$31,1,0)</f>
        <v>#N/A</v>
      </c>
      <c r="G2606" s="44" t="s">
        <v>5278</v>
      </c>
      <c r="H2606" s="44">
        <v>1</v>
      </c>
      <c r="I2606" s="44" t="s">
        <v>5278</v>
      </c>
      <c r="J2606" s="44" t="s">
        <v>5278</v>
      </c>
      <c r="K2606" s="44" t="s">
        <v>5806</v>
      </c>
      <c r="L2606" s="44" t="s">
        <v>5278</v>
      </c>
      <c r="M2606" s="44" t="s">
        <v>6226</v>
      </c>
      <c r="N2606" s="44" t="s">
        <v>5278</v>
      </c>
      <c r="O2606" s="44" t="s">
        <v>5273</v>
      </c>
      <c r="P2606" s="44" t="s">
        <v>5273</v>
      </c>
      <c r="Q2606" s="44" t="s">
        <v>5273</v>
      </c>
      <c r="R2606" s="44" t="s">
        <v>5273</v>
      </c>
      <c r="S2606" s="44" t="s">
        <v>5273</v>
      </c>
      <c r="T2606" s="44" t="s">
        <v>5278</v>
      </c>
      <c r="U2606" s="44" t="s">
        <v>5278</v>
      </c>
      <c r="V2606" s="44" t="s">
        <v>5278</v>
      </c>
      <c r="W2606" s="44" t="s">
        <v>5278</v>
      </c>
      <c r="X2606" s="44" t="s">
        <v>5278</v>
      </c>
      <c r="Y2606" s="44" t="s">
        <v>5278</v>
      </c>
      <c r="Z2606" s="44" t="s">
        <v>5278</v>
      </c>
      <c r="AA2606" t="e">
        <f>VLOOKUP(M2606,VehicleInfo!$M$2:$AA$31,15,0)</f>
        <v>#N/A</v>
      </c>
      <c r="AB2606" s="44" t="s">
        <v>7836</v>
      </c>
      <c r="AC2606" s="44" t="s">
        <v>6350</v>
      </c>
      <c r="AD2606" s="44" t="s">
        <v>6350</v>
      </c>
      <c r="AE2606" s="44" t="s">
        <v>5278</v>
      </c>
    </row>
    <row r="2607" spans="1:31" hidden="1">
      <c r="A2607" s="44">
        <v>2019</v>
      </c>
      <c r="B2607" s="44" t="s">
        <v>5388</v>
      </c>
      <c r="C2607" s="44" t="s">
        <v>5388</v>
      </c>
      <c r="D2607" s="44" t="s">
        <v>5423</v>
      </c>
      <c r="E2607" s="44" t="s">
        <v>6327</v>
      </c>
      <c r="F2607" s="44" t="e">
        <f>VLOOKUP(A2607&amp;D2607&amp;E2607,VehicleInfo!$F$5:$F$31,1,0)</f>
        <v>#N/A</v>
      </c>
      <c r="G2607" s="44" t="s">
        <v>5278</v>
      </c>
      <c r="H2607" s="44">
        <v>2</v>
      </c>
      <c r="I2607" s="44" t="s">
        <v>5278</v>
      </c>
      <c r="J2607" s="44" t="s">
        <v>5278</v>
      </c>
      <c r="K2607" s="44" t="s">
        <v>5973</v>
      </c>
      <c r="L2607" s="44" t="s">
        <v>5278</v>
      </c>
      <c r="M2607" s="44" t="s">
        <v>7412</v>
      </c>
      <c r="N2607" s="44" t="s">
        <v>5278</v>
      </c>
      <c r="O2607" s="44" t="s">
        <v>5273</v>
      </c>
      <c r="P2607" s="44" t="s">
        <v>5273</v>
      </c>
      <c r="Q2607" s="44" t="s">
        <v>5273</v>
      </c>
      <c r="R2607" s="44" t="s">
        <v>5273</v>
      </c>
      <c r="S2607" s="44" t="s">
        <v>5273</v>
      </c>
      <c r="T2607" s="44" t="s">
        <v>5278</v>
      </c>
      <c r="U2607" s="44" t="s">
        <v>5278</v>
      </c>
      <c r="V2607" s="44" t="s">
        <v>5278</v>
      </c>
      <c r="W2607" s="44" t="s">
        <v>5278</v>
      </c>
      <c r="X2607" s="44" t="s">
        <v>5278</v>
      </c>
      <c r="Y2607" s="44" t="s">
        <v>5278</v>
      </c>
      <c r="Z2607" s="44" t="s">
        <v>5278</v>
      </c>
      <c r="AA2607" t="e">
        <f>VLOOKUP(M2607,VehicleInfo!$M$2:$AA$31,15,0)</f>
        <v>#N/A</v>
      </c>
      <c r="AB2607" s="44" t="s">
        <v>7836</v>
      </c>
      <c r="AC2607" s="44" t="s">
        <v>6350</v>
      </c>
      <c r="AD2607" s="44" t="s">
        <v>6350</v>
      </c>
      <c r="AE2607" s="44" t="s">
        <v>5278</v>
      </c>
    </row>
    <row r="2608" spans="1:31" hidden="1">
      <c r="A2608" s="44">
        <v>2019</v>
      </c>
      <c r="B2608" s="44" t="s">
        <v>5388</v>
      </c>
      <c r="C2608" s="44" t="s">
        <v>5388</v>
      </c>
      <c r="D2608" s="44" t="s">
        <v>6337</v>
      </c>
      <c r="E2608" s="44" t="s">
        <v>6331</v>
      </c>
      <c r="F2608" s="44" t="e">
        <f>VLOOKUP(A2608&amp;D2608&amp;E2608,VehicleInfo!$F$5:$F$31,1,0)</f>
        <v>#N/A</v>
      </c>
      <c r="G2608" s="44" t="s">
        <v>5278</v>
      </c>
      <c r="H2608" s="44">
        <v>1</v>
      </c>
      <c r="I2608" s="44" t="s">
        <v>5278</v>
      </c>
      <c r="J2608" s="44" t="s">
        <v>5278</v>
      </c>
      <c r="K2608" s="44" t="s">
        <v>10</v>
      </c>
      <c r="L2608" s="44" t="s">
        <v>5278</v>
      </c>
      <c r="M2608" s="44" t="s">
        <v>6195</v>
      </c>
      <c r="N2608" s="44" t="s">
        <v>5278</v>
      </c>
      <c r="O2608" s="44" t="s">
        <v>5273</v>
      </c>
      <c r="P2608" s="44" t="s">
        <v>5273</v>
      </c>
      <c r="Q2608" s="44" t="s">
        <v>5273</v>
      </c>
      <c r="R2608" s="44" t="s">
        <v>5273</v>
      </c>
      <c r="S2608" s="44" t="s">
        <v>5273</v>
      </c>
      <c r="T2608" s="44" t="s">
        <v>5278</v>
      </c>
      <c r="U2608" s="44" t="s">
        <v>5278</v>
      </c>
      <c r="V2608" s="44" t="s">
        <v>5278</v>
      </c>
      <c r="W2608" s="44" t="s">
        <v>5278</v>
      </c>
      <c r="X2608" s="44" t="s">
        <v>5278</v>
      </c>
      <c r="Y2608" s="44" t="s">
        <v>5278</v>
      </c>
      <c r="Z2608" s="44" t="s">
        <v>5278</v>
      </c>
      <c r="AA2608" t="e">
        <f>VLOOKUP(M2608,VehicleInfo!$M$2:$AA$31,15,0)</f>
        <v>#N/A</v>
      </c>
      <c r="AB2608" s="44" t="s">
        <v>7836</v>
      </c>
      <c r="AC2608" s="44" t="s">
        <v>6350</v>
      </c>
      <c r="AD2608" s="44" t="s">
        <v>6350</v>
      </c>
      <c r="AE2608" s="44" t="s">
        <v>5278</v>
      </c>
    </row>
    <row r="2609" spans="1:31" hidden="1">
      <c r="A2609" s="44">
        <v>2019</v>
      </c>
      <c r="B2609" s="44" t="s">
        <v>5388</v>
      </c>
      <c r="C2609" s="44" t="s">
        <v>5388</v>
      </c>
      <c r="D2609" s="44" t="s">
        <v>6337</v>
      </c>
      <c r="E2609" s="44" t="s">
        <v>6331</v>
      </c>
      <c r="F2609" s="44" t="e">
        <f>VLOOKUP(A2609&amp;D2609&amp;E2609,VehicleInfo!$F$5:$F$31,1,0)</f>
        <v>#N/A</v>
      </c>
      <c r="G2609" s="44" t="s">
        <v>5278</v>
      </c>
      <c r="H2609" s="44">
        <v>1</v>
      </c>
      <c r="I2609" s="44" t="s">
        <v>5278</v>
      </c>
      <c r="J2609" s="44" t="s">
        <v>5278</v>
      </c>
      <c r="K2609" s="44" t="s">
        <v>5806</v>
      </c>
      <c r="L2609" s="44" t="s">
        <v>5278</v>
      </c>
      <c r="M2609" s="44" t="s">
        <v>6214</v>
      </c>
      <c r="N2609" s="44" t="s">
        <v>5278</v>
      </c>
      <c r="O2609" s="44" t="s">
        <v>5273</v>
      </c>
      <c r="P2609" s="44" t="s">
        <v>5273</v>
      </c>
      <c r="Q2609" s="44" t="s">
        <v>5273</v>
      </c>
      <c r="R2609" s="44" t="s">
        <v>5273</v>
      </c>
      <c r="S2609" s="44" t="s">
        <v>5273</v>
      </c>
      <c r="T2609" s="44" t="s">
        <v>5278</v>
      </c>
      <c r="U2609" s="44" t="s">
        <v>5278</v>
      </c>
      <c r="V2609" s="44" t="s">
        <v>5278</v>
      </c>
      <c r="W2609" s="44" t="s">
        <v>5278</v>
      </c>
      <c r="X2609" s="44" t="s">
        <v>5278</v>
      </c>
      <c r="Y2609" s="44" t="s">
        <v>5278</v>
      </c>
      <c r="Z2609" s="44" t="s">
        <v>5278</v>
      </c>
      <c r="AA2609" t="str">
        <f>VLOOKUP(M2609,VehicleInfo!$M$2:$AA$31,15,0)</f>
        <v>ABS Dash Indicator</v>
      </c>
      <c r="AB2609" s="44" t="s">
        <v>7836</v>
      </c>
      <c r="AC2609" s="44" t="s">
        <v>6350</v>
      </c>
      <c r="AD2609" s="44" t="s">
        <v>6350</v>
      </c>
      <c r="AE2609" s="44" t="s">
        <v>5278</v>
      </c>
    </row>
    <row r="2610" spans="1:31" hidden="1">
      <c r="A2610" s="44">
        <v>2019</v>
      </c>
      <c r="B2610" s="44" t="s">
        <v>5388</v>
      </c>
      <c r="C2610" s="44" t="s">
        <v>5388</v>
      </c>
      <c r="D2610" s="44" t="s">
        <v>6337</v>
      </c>
      <c r="E2610" s="44" t="s">
        <v>6331</v>
      </c>
      <c r="F2610" s="44" t="e">
        <f>VLOOKUP(A2610&amp;D2610&amp;E2610,VehicleInfo!$F$5:$F$31,1,0)</f>
        <v>#N/A</v>
      </c>
      <c r="G2610" s="44" t="s">
        <v>5278</v>
      </c>
      <c r="H2610" s="44">
        <v>1</v>
      </c>
      <c r="I2610" s="44" t="s">
        <v>5278</v>
      </c>
      <c r="J2610" s="44" t="s">
        <v>5278</v>
      </c>
      <c r="K2610" s="44" t="s">
        <v>5806</v>
      </c>
      <c r="L2610" s="44" t="s">
        <v>5278</v>
      </c>
      <c r="M2610" s="44" t="s">
        <v>6218</v>
      </c>
      <c r="N2610" s="44" t="s">
        <v>5278</v>
      </c>
      <c r="O2610" s="44" t="s">
        <v>5273</v>
      </c>
      <c r="P2610" s="44" t="s">
        <v>5273</v>
      </c>
      <c r="Q2610" s="44" t="s">
        <v>5273</v>
      </c>
      <c r="R2610" s="44" t="s">
        <v>5273</v>
      </c>
      <c r="S2610" s="44" t="s">
        <v>5273</v>
      </c>
      <c r="T2610" s="44" t="s">
        <v>5278</v>
      </c>
      <c r="U2610" s="44" t="s">
        <v>5278</v>
      </c>
      <c r="V2610" s="44" t="s">
        <v>5278</v>
      </c>
      <c r="W2610" s="44" t="s">
        <v>5278</v>
      </c>
      <c r="X2610" s="44" t="s">
        <v>5278</v>
      </c>
      <c r="Y2610" s="44" t="s">
        <v>5278</v>
      </c>
      <c r="Z2610" s="44" t="s">
        <v>5278</v>
      </c>
      <c r="AA2610" t="str">
        <f>VLOOKUP(M2610,VehicleInfo!$M$2:$AA$31,15,0)</f>
        <v>Airbag Dash Indicator</v>
      </c>
      <c r="AB2610" s="44" t="s">
        <v>7836</v>
      </c>
      <c r="AC2610" s="44" t="s">
        <v>6350</v>
      </c>
      <c r="AD2610" s="44" t="s">
        <v>6350</v>
      </c>
      <c r="AE2610" s="44" t="s">
        <v>5278</v>
      </c>
    </row>
    <row r="2611" spans="1:31" hidden="1">
      <c r="A2611" s="44">
        <v>2019</v>
      </c>
      <c r="B2611" s="44" t="s">
        <v>5388</v>
      </c>
      <c r="C2611" s="44" t="s">
        <v>5388</v>
      </c>
      <c r="D2611" s="44" t="s">
        <v>6337</v>
      </c>
      <c r="E2611" s="44" t="s">
        <v>6331</v>
      </c>
      <c r="F2611" s="44" t="e">
        <f>VLOOKUP(A2611&amp;D2611&amp;E2611,VehicleInfo!$F$5:$F$31,1,0)</f>
        <v>#N/A</v>
      </c>
      <c r="G2611" s="44" t="s">
        <v>5278</v>
      </c>
      <c r="H2611" s="44">
        <v>2</v>
      </c>
      <c r="I2611" s="44" t="s">
        <v>5278</v>
      </c>
      <c r="J2611" s="44" t="s">
        <v>5278</v>
      </c>
      <c r="K2611" s="44" t="s">
        <v>5800</v>
      </c>
      <c r="L2611" s="44" t="s">
        <v>5278</v>
      </c>
      <c r="M2611" s="44" t="s">
        <v>6557</v>
      </c>
      <c r="N2611" s="44" t="s">
        <v>5278</v>
      </c>
      <c r="O2611" s="44" t="s">
        <v>5273</v>
      </c>
      <c r="P2611" s="44" t="s">
        <v>5273</v>
      </c>
      <c r="Q2611" s="44" t="s">
        <v>5273</v>
      </c>
      <c r="R2611" s="44" t="s">
        <v>5273</v>
      </c>
      <c r="S2611" s="44" t="s">
        <v>5273</v>
      </c>
      <c r="T2611" s="44" t="s">
        <v>5278</v>
      </c>
      <c r="U2611" s="44" t="s">
        <v>5278</v>
      </c>
      <c r="V2611" s="44" t="s">
        <v>5278</v>
      </c>
      <c r="W2611" s="44" t="s">
        <v>5278</v>
      </c>
      <c r="X2611" s="44" t="s">
        <v>5278</v>
      </c>
      <c r="Y2611" s="44" t="s">
        <v>5278</v>
      </c>
      <c r="Z2611" s="44" t="s">
        <v>5278</v>
      </c>
      <c r="AA2611" t="e">
        <f>VLOOKUP(M2611,VehicleInfo!$M$2:$AA$31,15,0)</f>
        <v>#N/A</v>
      </c>
      <c r="AB2611" s="44" t="s">
        <v>7836</v>
      </c>
      <c r="AC2611" s="44" t="s">
        <v>6350</v>
      </c>
      <c r="AD2611" s="44" t="s">
        <v>6350</v>
      </c>
      <c r="AE2611" s="44" t="s">
        <v>5278</v>
      </c>
    </row>
    <row r="2612" spans="1:31" hidden="1">
      <c r="A2612" s="44">
        <v>2019</v>
      </c>
      <c r="B2612" s="44" t="s">
        <v>5388</v>
      </c>
      <c r="C2612" s="44" t="s">
        <v>5388</v>
      </c>
      <c r="D2612" s="44" t="s">
        <v>6337</v>
      </c>
      <c r="E2612" s="44" t="s">
        <v>6331</v>
      </c>
      <c r="F2612" s="44" t="e">
        <f>VLOOKUP(A2612&amp;D2612&amp;E2612,VehicleInfo!$F$5:$F$31,1,0)</f>
        <v>#N/A</v>
      </c>
      <c r="G2612" s="44" t="s">
        <v>5278</v>
      </c>
      <c r="H2612" s="44">
        <v>1</v>
      </c>
      <c r="I2612" s="44" t="s">
        <v>5278</v>
      </c>
      <c r="J2612" s="44" t="s">
        <v>5278</v>
      </c>
      <c r="K2612" s="44" t="s">
        <v>5937</v>
      </c>
      <c r="L2612" s="44" t="s">
        <v>5278</v>
      </c>
      <c r="M2612" s="44" t="s">
        <v>6207</v>
      </c>
      <c r="N2612" s="44" t="s">
        <v>5278</v>
      </c>
      <c r="O2612" s="44" t="s">
        <v>5273</v>
      </c>
      <c r="P2612" s="44" t="s">
        <v>5273</v>
      </c>
      <c r="Q2612" s="44" t="s">
        <v>5273</v>
      </c>
      <c r="R2612" s="44" t="s">
        <v>5273</v>
      </c>
      <c r="S2612" s="44" t="s">
        <v>5273</v>
      </c>
      <c r="T2612" s="44" t="s">
        <v>5278</v>
      </c>
      <c r="U2612" s="44" t="s">
        <v>5278</v>
      </c>
      <c r="V2612" s="44" t="s">
        <v>5278</v>
      </c>
      <c r="W2612" s="44" t="s">
        <v>5278</v>
      </c>
      <c r="X2612" s="44" t="s">
        <v>5278</v>
      </c>
      <c r="Y2612" s="44" t="s">
        <v>5278</v>
      </c>
      <c r="Z2612" s="44" t="s">
        <v>5278</v>
      </c>
      <c r="AA2612" t="e">
        <f>VLOOKUP(M2612,VehicleInfo!$M$2:$AA$31,15,0)</f>
        <v>#N/A</v>
      </c>
      <c r="AB2612" s="44" t="s">
        <v>7836</v>
      </c>
      <c r="AC2612" s="44" t="s">
        <v>6350</v>
      </c>
      <c r="AD2612" s="44" t="s">
        <v>6350</v>
      </c>
      <c r="AE2612" s="44" t="s">
        <v>5278</v>
      </c>
    </row>
    <row r="2613" spans="1:31" hidden="1">
      <c r="A2613" s="44">
        <v>2019</v>
      </c>
      <c r="B2613" s="44" t="s">
        <v>5388</v>
      </c>
      <c r="C2613" s="44" t="s">
        <v>5388</v>
      </c>
      <c r="D2613" s="44" t="s">
        <v>6337</v>
      </c>
      <c r="E2613" s="44" t="s">
        <v>6331</v>
      </c>
      <c r="F2613" s="44" t="e">
        <f>VLOOKUP(A2613&amp;D2613&amp;E2613,VehicleInfo!$F$5:$F$31,1,0)</f>
        <v>#N/A</v>
      </c>
      <c r="G2613" s="44" t="s">
        <v>5278</v>
      </c>
      <c r="H2613" s="44">
        <v>2</v>
      </c>
      <c r="I2613" s="44" t="s">
        <v>5278</v>
      </c>
      <c r="J2613" s="44" t="s">
        <v>5278</v>
      </c>
      <c r="K2613" s="44" t="s">
        <v>5937</v>
      </c>
      <c r="L2613" s="44" t="s">
        <v>5278</v>
      </c>
      <c r="M2613" s="44" t="s">
        <v>6123</v>
      </c>
      <c r="N2613" s="44" t="s">
        <v>5278</v>
      </c>
      <c r="O2613" s="44" t="s">
        <v>5273</v>
      </c>
      <c r="P2613" s="44" t="s">
        <v>5273</v>
      </c>
      <c r="Q2613" s="44" t="s">
        <v>5273</v>
      </c>
      <c r="R2613" s="44" t="s">
        <v>5273</v>
      </c>
      <c r="S2613" s="44" t="s">
        <v>5273</v>
      </c>
      <c r="T2613" s="44" t="s">
        <v>5278</v>
      </c>
      <c r="U2613" s="44" t="s">
        <v>5278</v>
      </c>
      <c r="V2613" s="44" t="s">
        <v>5278</v>
      </c>
      <c r="W2613" s="44" t="s">
        <v>5278</v>
      </c>
      <c r="X2613" s="44" t="s">
        <v>5278</v>
      </c>
      <c r="Y2613" s="44" t="s">
        <v>5278</v>
      </c>
      <c r="Z2613" s="44" t="s">
        <v>5278</v>
      </c>
      <c r="AA2613" t="e">
        <f>VLOOKUP(M2613,VehicleInfo!$M$2:$AA$31,15,0)</f>
        <v>#N/A</v>
      </c>
      <c r="AB2613" s="44" t="s">
        <v>7836</v>
      </c>
      <c r="AC2613" s="44" t="s">
        <v>6350</v>
      </c>
      <c r="AD2613" s="44" t="s">
        <v>6350</v>
      </c>
      <c r="AE2613" s="44" t="s">
        <v>5278</v>
      </c>
    </row>
    <row r="2614" spans="1:31" hidden="1">
      <c r="A2614" s="44">
        <v>2019</v>
      </c>
      <c r="B2614" s="44" t="s">
        <v>5388</v>
      </c>
      <c r="C2614" s="44" t="s">
        <v>5388</v>
      </c>
      <c r="D2614" s="44" t="s">
        <v>6337</v>
      </c>
      <c r="E2614" s="44" t="s">
        <v>6331</v>
      </c>
      <c r="F2614" s="44" t="e">
        <f>VLOOKUP(A2614&amp;D2614&amp;E2614,VehicleInfo!$F$5:$F$31,1,0)</f>
        <v>#N/A</v>
      </c>
      <c r="G2614" s="44" t="s">
        <v>5278</v>
      </c>
      <c r="H2614" s="44">
        <v>3</v>
      </c>
      <c r="I2614" s="44" t="s">
        <v>5278</v>
      </c>
      <c r="J2614" s="44" t="s">
        <v>5278</v>
      </c>
      <c r="K2614" s="44" t="s">
        <v>10</v>
      </c>
      <c r="L2614" s="44" t="s">
        <v>5278</v>
      </c>
      <c r="M2614" s="44" t="s">
        <v>7795</v>
      </c>
      <c r="N2614" s="44" t="s">
        <v>5278</v>
      </c>
      <c r="O2614" s="44" t="s">
        <v>5273</v>
      </c>
      <c r="P2614" s="44" t="s">
        <v>5273</v>
      </c>
      <c r="Q2614" s="44" t="s">
        <v>5273</v>
      </c>
      <c r="R2614" s="44" t="s">
        <v>5273</v>
      </c>
      <c r="S2614" s="44" t="s">
        <v>5273</v>
      </c>
      <c r="T2614" s="44" t="s">
        <v>5278</v>
      </c>
      <c r="U2614" s="44" t="s">
        <v>5278</v>
      </c>
      <c r="V2614" s="44" t="s">
        <v>5278</v>
      </c>
      <c r="W2614" s="44" t="s">
        <v>5278</v>
      </c>
      <c r="X2614" s="44" t="s">
        <v>5278</v>
      </c>
      <c r="Y2614" s="44" t="s">
        <v>5278</v>
      </c>
      <c r="Z2614" s="44" t="s">
        <v>5278</v>
      </c>
      <c r="AA2614" t="e">
        <f>VLOOKUP(M2614,VehicleInfo!$M$2:$AA$31,15,0)</f>
        <v>#N/A</v>
      </c>
      <c r="AB2614" s="44" t="s">
        <v>7836</v>
      </c>
      <c r="AC2614" s="44" t="s">
        <v>6363</v>
      </c>
      <c r="AD2614" s="44" t="s">
        <v>6363</v>
      </c>
      <c r="AE2614" s="44" t="s">
        <v>5278</v>
      </c>
    </row>
    <row r="2615" spans="1:31" hidden="1">
      <c r="A2615" s="44">
        <v>2019</v>
      </c>
      <c r="B2615" s="44" t="s">
        <v>5388</v>
      </c>
      <c r="C2615" s="44" t="s">
        <v>5388</v>
      </c>
      <c r="D2615" s="44" t="s">
        <v>6337</v>
      </c>
      <c r="E2615" s="44" t="s">
        <v>6331</v>
      </c>
      <c r="F2615" s="44" t="e">
        <f>VLOOKUP(A2615&amp;D2615&amp;E2615,VehicleInfo!$F$5:$F$31,1,0)</f>
        <v>#N/A</v>
      </c>
      <c r="G2615" s="44" t="s">
        <v>5278</v>
      </c>
      <c r="H2615" s="44">
        <v>1</v>
      </c>
      <c r="I2615" s="44" t="s">
        <v>5278</v>
      </c>
      <c r="J2615" s="44" t="s">
        <v>5278</v>
      </c>
      <c r="K2615" s="44" t="s">
        <v>5799</v>
      </c>
      <c r="L2615" s="44" t="s">
        <v>5278</v>
      </c>
      <c r="M2615" s="44" t="s">
        <v>7776</v>
      </c>
      <c r="N2615" s="44" t="s">
        <v>5278</v>
      </c>
      <c r="O2615" s="44" t="s">
        <v>5273</v>
      </c>
      <c r="P2615" s="44" t="s">
        <v>5273</v>
      </c>
      <c r="Q2615" s="44" t="s">
        <v>5273</v>
      </c>
      <c r="R2615" s="44" t="s">
        <v>5273</v>
      </c>
      <c r="S2615" s="44" t="s">
        <v>5273</v>
      </c>
      <c r="T2615" s="44" t="s">
        <v>5278</v>
      </c>
      <c r="U2615" s="44" t="s">
        <v>5278</v>
      </c>
      <c r="V2615" s="44" t="s">
        <v>5278</v>
      </c>
      <c r="W2615" s="44" t="s">
        <v>5278</v>
      </c>
      <c r="X2615" s="44" t="s">
        <v>5278</v>
      </c>
      <c r="Y2615" s="44" t="s">
        <v>5278</v>
      </c>
      <c r="Z2615" s="44" t="s">
        <v>5278</v>
      </c>
      <c r="AA2615" t="e">
        <f>VLOOKUP(M2615,VehicleInfo!$M$2:$AA$31,15,0)</f>
        <v>#N/A</v>
      </c>
      <c r="AB2615" s="44" t="s">
        <v>7836</v>
      </c>
      <c r="AC2615" s="44" t="s">
        <v>6363</v>
      </c>
      <c r="AD2615" s="44" t="s">
        <v>6363</v>
      </c>
      <c r="AE2615" s="44" t="s">
        <v>5278</v>
      </c>
    </row>
    <row r="2616" spans="1:31" hidden="1">
      <c r="A2616" s="44">
        <v>2019</v>
      </c>
      <c r="B2616" s="44" t="s">
        <v>5388</v>
      </c>
      <c r="C2616" s="44" t="s">
        <v>5388</v>
      </c>
      <c r="D2616" s="44" t="s">
        <v>6337</v>
      </c>
      <c r="E2616" s="44" t="s">
        <v>6331</v>
      </c>
      <c r="F2616" s="44" t="e">
        <f>VLOOKUP(A2616&amp;D2616&amp;E2616,VehicleInfo!$F$5:$F$31,1,0)</f>
        <v>#N/A</v>
      </c>
      <c r="G2616" s="44" t="s">
        <v>5278</v>
      </c>
      <c r="H2616" s="44">
        <v>1</v>
      </c>
      <c r="I2616" s="44" t="s">
        <v>5278</v>
      </c>
      <c r="J2616" s="44" t="s">
        <v>5278</v>
      </c>
      <c r="K2616" s="44" t="s">
        <v>10</v>
      </c>
      <c r="L2616" s="44" t="s">
        <v>5278</v>
      </c>
      <c r="M2616" s="44" t="s">
        <v>6197</v>
      </c>
      <c r="N2616" s="44" t="s">
        <v>5278</v>
      </c>
      <c r="O2616" s="44" t="s">
        <v>5273</v>
      </c>
      <c r="P2616" s="44" t="s">
        <v>5273</v>
      </c>
      <c r="Q2616" s="44" t="s">
        <v>5273</v>
      </c>
      <c r="R2616" s="44" t="s">
        <v>5273</v>
      </c>
      <c r="S2616" s="44" t="s">
        <v>5273</v>
      </c>
      <c r="T2616" s="44" t="s">
        <v>5278</v>
      </c>
      <c r="U2616" s="44" t="s">
        <v>5278</v>
      </c>
      <c r="V2616" s="44" t="s">
        <v>5278</v>
      </c>
      <c r="W2616" s="44" t="s">
        <v>5278</v>
      </c>
      <c r="X2616" s="44" t="s">
        <v>5278</v>
      </c>
      <c r="Y2616" s="44" t="s">
        <v>5278</v>
      </c>
      <c r="Z2616" s="44" t="s">
        <v>5278</v>
      </c>
      <c r="AA2616" t="e">
        <f>VLOOKUP(M2616,VehicleInfo!$M$2:$AA$31,15,0)</f>
        <v>#N/A</v>
      </c>
      <c r="AB2616" s="44" t="s">
        <v>7836</v>
      </c>
      <c r="AC2616" s="44" t="s">
        <v>6350</v>
      </c>
      <c r="AD2616" s="44" t="s">
        <v>6350</v>
      </c>
      <c r="AE2616" s="44" t="s">
        <v>5278</v>
      </c>
    </row>
    <row r="2617" spans="1:31" hidden="1">
      <c r="A2617" s="44">
        <v>2019</v>
      </c>
      <c r="B2617" s="44" t="s">
        <v>5388</v>
      </c>
      <c r="C2617" s="44" t="s">
        <v>5388</v>
      </c>
      <c r="D2617" s="44" t="s">
        <v>6337</v>
      </c>
      <c r="E2617" s="44" t="s">
        <v>6331</v>
      </c>
      <c r="F2617" s="44" t="e">
        <f>VLOOKUP(A2617&amp;D2617&amp;E2617,VehicleInfo!$F$5:$F$31,1,0)</f>
        <v>#N/A</v>
      </c>
      <c r="G2617" s="44" t="s">
        <v>5278</v>
      </c>
      <c r="H2617" s="44">
        <v>2</v>
      </c>
      <c r="I2617" s="44" t="s">
        <v>5278</v>
      </c>
      <c r="J2617" s="44" t="s">
        <v>5278</v>
      </c>
      <c r="K2617" s="44" t="s">
        <v>5799</v>
      </c>
      <c r="L2617" s="44" t="s">
        <v>5278</v>
      </c>
      <c r="M2617" s="44" t="s">
        <v>6502</v>
      </c>
      <c r="N2617" s="44" t="s">
        <v>5278</v>
      </c>
      <c r="O2617" s="44" t="s">
        <v>5273</v>
      </c>
      <c r="P2617" s="44" t="s">
        <v>5273</v>
      </c>
      <c r="Q2617" s="44" t="s">
        <v>5273</v>
      </c>
      <c r="R2617" s="44" t="s">
        <v>5273</v>
      </c>
      <c r="S2617" s="44" t="s">
        <v>5273</v>
      </c>
      <c r="T2617" s="44" t="s">
        <v>5278</v>
      </c>
      <c r="U2617" s="44" t="s">
        <v>5278</v>
      </c>
      <c r="V2617" s="44" t="s">
        <v>5278</v>
      </c>
      <c r="W2617" s="44" t="s">
        <v>5278</v>
      </c>
      <c r="X2617" s="44" t="s">
        <v>5278</v>
      </c>
      <c r="Y2617" s="44" t="s">
        <v>5278</v>
      </c>
      <c r="Z2617" s="44" t="s">
        <v>5278</v>
      </c>
      <c r="AA2617" t="e">
        <f>VLOOKUP(M2617,VehicleInfo!$M$2:$AA$31,15,0)</f>
        <v>#N/A</v>
      </c>
      <c r="AB2617" s="44" t="s">
        <v>7836</v>
      </c>
      <c r="AC2617" s="44" t="s">
        <v>6363</v>
      </c>
      <c r="AD2617" s="44" t="s">
        <v>6363</v>
      </c>
      <c r="AE2617" s="44" t="s">
        <v>5278</v>
      </c>
    </row>
    <row r="2618" spans="1:31" hidden="1">
      <c r="A2618" s="44">
        <v>2019</v>
      </c>
      <c r="B2618" s="44" t="s">
        <v>5388</v>
      </c>
      <c r="C2618" s="44" t="s">
        <v>5388</v>
      </c>
      <c r="D2618" s="44" t="s">
        <v>6337</v>
      </c>
      <c r="E2618" s="44" t="s">
        <v>6331</v>
      </c>
      <c r="F2618" s="44" t="e">
        <f>VLOOKUP(A2618&amp;D2618&amp;E2618,VehicleInfo!$F$5:$F$31,1,0)</f>
        <v>#N/A</v>
      </c>
      <c r="G2618" s="44" t="s">
        <v>5278</v>
      </c>
      <c r="H2618" s="44">
        <v>3</v>
      </c>
      <c r="I2618" s="44" t="s">
        <v>5278</v>
      </c>
      <c r="J2618" s="44" t="s">
        <v>5278</v>
      </c>
      <c r="K2618" s="44" t="s">
        <v>5799</v>
      </c>
      <c r="L2618" s="44" t="s">
        <v>5278</v>
      </c>
      <c r="M2618" s="44" t="s">
        <v>6503</v>
      </c>
      <c r="N2618" s="44" t="s">
        <v>5278</v>
      </c>
      <c r="O2618" s="44" t="s">
        <v>5273</v>
      </c>
      <c r="P2618" s="44" t="s">
        <v>5273</v>
      </c>
      <c r="Q2618" s="44" t="s">
        <v>5273</v>
      </c>
      <c r="R2618" s="44" t="s">
        <v>5273</v>
      </c>
      <c r="S2618" s="44" t="s">
        <v>5273</v>
      </c>
      <c r="T2618" s="44" t="s">
        <v>5278</v>
      </c>
      <c r="U2618" s="44" t="s">
        <v>5278</v>
      </c>
      <c r="V2618" s="44" t="s">
        <v>5278</v>
      </c>
      <c r="W2618" s="44" t="s">
        <v>5278</v>
      </c>
      <c r="X2618" s="44" t="s">
        <v>5278</v>
      </c>
      <c r="Y2618" s="44" t="s">
        <v>5278</v>
      </c>
      <c r="Z2618" s="44" t="s">
        <v>5278</v>
      </c>
      <c r="AA2618" t="e">
        <f>VLOOKUP(M2618,VehicleInfo!$M$2:$AA$31,15,0)</f>
        <v>#N/A</v>
      </c>
      <c r="AB2618" s="44" t="s">
        <v>7836</v>
      </c>
      <c r="AC2618" s="44" t="s">
        <v>6363</v>
      </c>
      <c r="AD2618" s="44" t="s">
        <v>6363</v>
      </c>
      <c r="AE2618" s="44" t="s">
        <v>5278</v>
      </c>
    </row>
    <row r="2619" spans="1:31" hidden="1">
      <c r="A2619" s="44">
        <v>2019</v>
      </c>
      <c r="B2619" s="44" t="s">
        <v>5388</v>
      </c>
      <c r="C2619" s="44" t="s">
        <v>5388</v>
      </c>
      <c r="D2619" s="44" t="s">
        <v>6337</v>
      </c>
      <c r="E2619" s="44" t="s">
        <v>6331</v>
      </c>
      <c r="F2619" s="44" t="e">
        <f>VLOOKUP(A2619&amp;D2619&amp;E2619,VehicleInfo!$F$5:$F$31,1,0)</f>
        <v>#N/A</v>
      </c>
      <c r="G2619" s="44" t="s">
        <v>5278</v>
      </c>
      <c r="H2619" s="44">
        <v>4</v>
      </c>
      <c r="I2619" s="44" t="s">
        <v>5278</v>
      </c>
      <c r="J2619" s="44" t="s">
        <v>5278</v>
      </c>
      <c r="K2619" s="44" t="s">
        <v>10</v>
      </c>
      <c r="L2619" s="44" t="s">
        <v>5278</v>
      </c>
      <c r="M2619" s="44" t="s">
        <v>6491</v>
      </c>
      <c r="N2619" s="44" t="s">
        <v>5278</v>
      </c>
      <c r="O2619" s="44" t="s">
        <v>5273</v>
      </c>
      <c r="P2619" s="44" t="s">
        <v>5273</v>
      </c>
      <c r="Q2619" s="44" t="s">
        <v>5273</v>
      </c>
      <c r="R2619" s="44" t="s">
        <v>5273</v>
      </c>
      <c r="S2619" s="44" t="s">
        <v>5273</v>
      </c>
      <c r="T2619" s="44" t="s">
        <v>5278</v>
      </c>
      <c r="U2619" s="44" t="s">
        <v>5278</v>
      </c>
      <c r="V2619" s="44" t="s">
        <v>5278</v>
      </c>
      <c r="W2619" s="44" t="s">
        <v>5278</v>
      </c>
      <c r="X2619" s="44" t="s">
        <v>5278</v>
      </c>
      <c r="Y2619" s="44" t="s">
        <v>5278</v>
      </c>
      <c r="Z2619" s="44" t="s">
        <v>5278</v>
      </c>
      <c r="AA2619" t="e">
        <f>VLOOKUP(M2619,VehicleInfo!$M$2:$AA$31,15,0)</f>
        <v>#N/A</v>
      </c>
      <c r="AB2619" s="44" t="s">
        <v>7836</v>
      </c>
      <c r="AC2619" s="44" t="s">
        <v>6363</v>
      </c>
      <c r="AD2619" s="44" t="s">
        <v>6363</v>
      </c>
      <c r="AE2619" s="44" t="s">
        <v>5278</v>
      </c>
    </row>
    <row r="2620" spans="1:31" hidden="1">
      <c r="A2620" s="44">
        <v>2019</v>
      </c>
      <c r="B2620" s="44" t="s">
        <v>5388</v>
      </c>
      <c r="C2620" s="44" t="s">
        <v>5388</v>
      </c>
      <c r="D2620" s="44" t="s">
        <v>6337</v>
      </c>
      <c r="E2620" s="44" t="s">
        <v>6331</v>
      </c>
      <c r="F2620" s="44" t="e">
        <f>VLOOKUP(A2620&amp;D2620&amp;E2620,VehicleInfo!$F$5:$F$31,1,0)</f>
        <v>#N/A</v>
      </c>
      <c r="G2620" s="44" t="s">
        <v>5278</v>
      </c>
      <c r="H2620" s="44">
        <v>1</v>
      </c>
      <c r="I2620" s="44" t="s">
        <v>5278</v>
      </c>
      <c r="J2620" s="44" t="s">
        <v>5278</v>
      </c>
      <c r="K2620" s="44" t="s">
        <v>5799</v>
      </c>
      <c r="L2620" s="44" t="s">
        <v>5278</v>
      </c>
      <c r="M2620" s="44" t="s">
        <v>7825</v>
      </c>
      <c r="N2620" s="44" t="s">
        <v>5278</v>
      </c>
      <c r="O2620" s="44" t="s">
        <v>5273</v>
      </c>
      <c r="P2620" s="44" t="s">
        <v>5273</v>
      </c>
      <c r="Q2620" s="44" t="s">
        <v>5273</v>
      </c>
      <c r="R2620" s="44" t="s">
        <v>5273</v>
      </c>
      <c r="S2620" s="44" t="s">
        <v>5273</v>
      </c>
      <c r="T2620" s="44" t="s">
        <v>5278</v>
      </c>
      <c r="U2620" s="44" t="s">
        <v>5278</v>
      </c>
      <c r="V2620" s="44" t="s">
        <v>5278</v>
      </c>
      <c r="W2620" s="44" t="s">
        <v>5278</v>
      </c>
      <c r="X2620" s="44" t="s">
        <v>5278</v>
      </c>
      <c r="Y2620" s="44" t="s">
        <v>5278</v>
      </c>
      <c r="Z2620" s="44" t="s">
        <v>5278</v>
      </c>
      <c r="AA2620" t="e">
        <f>VLOOKUP(M2620,VehicleInfo!$M$2:$AA$31,15,0)</f>
        <v>#N/A</v>
      </c>
      <c r="AB2620" s="44" t="s">
        <v>7836</v>
      </c>
      <c r="AC2620" s="44" t="s">
        <v>6363</v>
      </c>
      <c r="AD2620" s="44" t="s">
        <v>6363</v>
      </c>
      <c r="AE2620" s="44" t="s">
        <v>5278</v>
      </c>
    </row>
    <row r="2621" spans="1:31" hidden="1">
      <c r="A2621" s="44">
        <v>2019</v>
      </c>
      <c r="B2621" s="44" t="s">
        <v>5388</v>
      </c>
      <c r="C2621" s="44" t="s">
        <v>5388</v>
      </c>
      <c r="D2621" s="44" t="s">
        <v>6337</v>
      </c>
      <c r="E2621" s="44" t="s">
        <v>6331</v>
      </c>
      <c r="F2621" s="44" t="e">
        <f>VLOOKUP(A2621&amp;D2621&amp;E2621,VehicleInfo!$F$5:$F$31,1,0)</f>
        <v>#N/A</v>
      </c>
      <c r="G2621" s="44" t="s">
        <v>5278</v>
      </c>
      <c r="H2621" s="44">
        <v>1</v>
      </c>
      <c r="I2621" s="44" t="s">
        <v>5278</v>
      </c>
      <c r="J2621" s="44" t="s">
        <v>5278</v>
      </c>
      <c r="K2621" s="44" t="s">
        <v>5799</v>
      </c>
      <c r="L2621" s="44" t="s">
        <v>5278</v>
      </c>
      <c r="M2621" s="44" t="s">
        <v>6602</v>
      </c>
      <c r="N2621" s="44" t="s">
        <v>5278</v>
      </c>
      <c r="O2621" s="44" t="s">
        <v>5273</v>
      </c>
      <c r="P2621" s="44" t="s">
        <v>5273</v>
      </c>
      <c r="Q2621" s="44" t="s">
        <v>5273</v>
      </c>
      <c r="R2621" s="44" t="s">
        <v>5273</v>
      </c>
      <c r="S2621" s="44" t="s">
        <v>5273</v>
      </c>
      <c r="T2621" s="44" t="s">
        <v>5278</v>
      </c>
      <c r="U2621" s="44" t="s">
        <v>5278</v>
      </c>
      <c r="V2621" s="44" t="s">
        <v>5278</v>
      </c>
      <c r="W2621" s="44" t="s">
        <v>5278</v>
      </c>
      <c r="X2621" s="44" t="s">
        <v>5278</v>
      </c>
      <c r="Y2621" s="44" t="s">
        <v>5278</v>
      </c>
      <c r="Z2621" s="44" t="s">
        <v>5278</v>
      </c>
      <c r="AA2621" t="e">
        <f>VLOOKUP(M2621,VehicleInfo!$M$2:$AA$31,15,0)</f>
        <v>#N/A</v>
      </c>
      <c r="AB2621" s="44" t="s">
        <v>7836</v>
      </c>
      <c r="AC2621" s="44" t="s">
        <v>6363</v>
      </c>
      <c r="AD2621" s="44" t="s">
        <v>6363</v>
      </c>
      <c r="AE2621" s="44" t="s">
        <v>5278</v>
      </c>
    </row>
    <row r="2622" spans="1:31" hidden="1">
      <c r="A2622" s="44">
        <v>2019</v>
      </c>
      <c r="B2622" s="44" t="s">
        <v>5388</v>
      </c>
      <c r="C2622" s="44" t="s">
        <v>5388</v>
      </c>
      <c r="D2622" s="44" t="s">
        <v>6337</v>
      </c>
      <c r="E2622" s="44" t="s">
        <v>6331</v>
      </c>
      <c r="F2622" s="44" t="e">
        <f>VLOOKUP(A2622&amp;D2622&amp;E2622,VehicleInfo!$F$5:$F$31,1,0)</f>
        <v>#N/A</v>
      </c>
      <c r="G2622" s="44" t="s">
        <v>5278</v>
      </c>
      <c r="H2622" s="44">
        <v>1</v>
      </c>
      <c r="I2622" s="44" t="s">
        <v>5278</v>
      </c>
      <c r="J2622" s="44" t="s">
        <v>5278</v>
      </c>
      <c r="K2622" s="44" t="s">
        <v>5799</v>
      </c>
      <c r="L2622" s="44" t="s">
        <v>5278</v>
      </c>
      <c r="M2622" s="44" t="s">
        <v>6621</v>
      </c>
      <c r="N2622" s="44" t="s">
        <v>5278</v>
      </c>
      <c r="O2622" s="44" t="s">
        <v>5273</v>
      </c>
      <c r="P2622" s="44" t="s">
        <v>5273</v>
      </c>
      <c r="Q2622" s="44" t="s">
        <v>5273</v>
      </c>
      <c r="R2622" s="44" t="s">
        <v>5273</v>
      </c>
      <c r="S2622" s="44" t="s">
        <v>5273</v>
      </c>
      <c r="T2622" s="44" t="s">
        <v>5278</v>
      </c>
      <c r="U2622" s="44" t="s">
        <v>5278</v>
      </c>
      <c r="V2622" s="44" t="s">
        <v>5278</v>
      </c>
      <c r="W2622" s="44" t="s">
        <v>5278</v>
      </c>
      <c r="X2622" s="44" t="s">
        <v>5278</v>
      </c>
      <c r="Y2622" s="44" t="s">
        <v>5278</v>
      </c>
      <c r="Z2622" s="44" t="s">
        <v>5278</v>
      </c>
      <c r="AA2622" t="e">
        <f>VLOOKUP(M2622,VehicleInfo!$M$2:$AA$31,15,0)</f>
        <v>#N/A</v>
      </c>
      <c r="AB2622" s="44" t="s">
        <v>7836</v>
      </c>
      <c r="AC2622" s="44" t="s">
        <v>6363</v>
      </c>
      <c r="AD2622" s="44" t="s">
        <v>6363</v>
      </c>
      <c r="AE2622" s="44" t="s">
        <v>5278</v>
      </c>
    </row>
    <row r="2623" spans="1:31" hidden="1">
      <c r="A2623" s="44">
        <v>2019</v>
      </c>
      <c r="B2623" s="44" t="s">
        <v>5388</v>
      </c>
      <c r="C2623" s="44" t="s">
        <v>5388</v>
      </c>
      <c r="D2623" s="44" t="s">
        <v>6337</v>
      </c>
      <c r="E2623" s="44" t="s">
        <v>6331</v>
      </c>
      <c r="F2623" s="44" t="e">
        <f>VLOOKUP(A2623&amp;D2623&amp;E2623,VehicleInfo!$F$5:$F$31,1,0)</f>
        <v>#N/A</v>
      </c>
      <c r="G2623" s="44" t="s">
        <v>5278</v>
      </c>
      <c r="H2623" s="44">
        <v>1</v>
      </c>
      <c r="I2623" s="44" t="s">
        <v>5278</v>
      </c>
      <c r="J2623" s="44" t="s">
        <v>5278</v>
      </c>
      <c r="K2623" s="44" t="s">
        <v>5799</v>
      </c>
      <c r="L2623" s="44" t="s">
        <v>5278</v>
      </c>
      <c r="M2623" s="44" t="s">
        <v>6241</v>
      </c>
      <c r="N2623" s="44" t="s">
        <v>5278</v>
      </c>
      <c r="O2623" s="44" t="s">
        <v>5273</v>
      </c>
      <c r="P2623" s="44" t="s">
        <v>5273</v>
      </c>
      <c r="Q2623" s="44" t="s">
        <v>5273</v>
      </c>
      <c r="R2623" s="44" t="s">
        <v>5273</v>
      </c>
      <c r="S2623" s="44" t="s">
        <v>5273</v>
      </c>
      <c r="T2623" s="44" t="s">
        <v>5278</v>
      </c>
      <c r="U2623" s="44" t="s">
        <v>5278</v>
      </c>
      <c r="V2623" s="44" t="s">
        <v>5278</v>
      </c>
      <c r="W2623" s="44" t="s">
        <v>5278</v>
      </c>
      <c r="X2623" s="44" t="s">
        <v>5278</v>
      </c>
      <c r="Y2623" s="44" t="s">
        <v>5278</v>
      </c>
      <c r="Z2623" s="44" t="s">
        <v>5278</v>
      </c>
      <c r="AA2623" t="e">
        <f>VLOOKUP(M2623,VehicleInfo!$M$2:$AA$31,15,0)</f>
        <v>#N/A</v>
      </c>
      <c r="AB2623" s="44" t="s">
        <v>7836</v>
      </c>
      <c r="AC2623" s="44" t="s">
        <v>6352</v>
      </c>
      <c r="AD2623" s="44" t="s">
        <v>6352</v>
      </c>
      <c r="AE2623" s="44" t="s">
        <v>5278</v>
      </c>
    </row>
    <row r="2624" spans="1:31" hidden="1">
      <c r="A2624" s="44">
        <v>2019</v>
      </c>
      <c r="B2624" s="44" t="s">
        <v>5388</v>
      </c>
      <c r="C2624" s="44" t="s">
        <v>5388</v>
      </c>
      <c r="D2624" s="44" t="s">
        <v>6337</v>
      </c>
      <c r="E2624" s="44" t="s">
        <v>6331</v>
      </c>
      <c r="F2624" s="44" t="e">
        <f>VLOOKUP(A2624&amp;D2624&amp;E2624,VehicleInfo!$F$5:$F$31,1,0)</f>
        <v>#N/A</v>
      </c>
      <c r="G2624" s="44" t="s">
        <v>5278</v>
      </c>
      <c r="H2624" s="44">
        <v>2</v>
      </c>
      <c r="I2624" s="44" t="s">
        <v>5278</v>
      </c>
      <c r="J2624" s="44" t="s">
        <v>5278</v>
      </c>
      <c r="K2624" s="44" t="s">
        <v>5806</v>
      </c>
      <c r="L2624" s="44" t="s">
        <v>5278</v>
      </c>
      <c r="M2624" s="44" t="s">
        <v>6609</v>
      </c>
      <c r="N2624" s="44" t="s">
        <v>5278</v>
      </c>
      <c r="O2624" s="44" t="s">
        <v>5273</v>
      </c>
      <c r="P2624" s="44" t="s">
        <v>5273</v>
      </c>
      <c r="Q2624" s="44" t="s">
        <v>5273</v>
      </c>
      <c r="R2624" s="44" t="s">
        <v>5273</v>
      </c>
      <c r="S2624" s="44" t="s">
        <v>5273</v>
      </c>
      <c r="T2624" s="44" t="s">
        <v>5278</v>
      </c>
      <c r="U2624" s="44" t="s">
        <v>5278</v>
      </c>
      <c r="V2624" s="44" t="s">
        <v>5278</v>
      </c>
      <c r="W2624" s="44" t="s">
        <v>5278</v>
      </c>
      <c r="X2624" s="44" t="s">
        <v>5278</v>
      </c>
      <c r="Y2624" s="44" t="s">
        <v>5278</v>
      </c>
      <c r="Z2624" s="44" t="s">
        <v>5278</v>
      </c>
      <c r="AA2624" t="e">
        <f>VLOOKUP(M2624,VehicleInfo!$M$2:$AA$31,15,0)</f>
        <v>#N/A</v>
      </c>
      <c r="AB2624" s="44" t="s">
        <v>7836</v>
      </c>
      <c r="AC2624" s="44" t="s">
        <v>6350</v>
      </c>
      <c r="AD2624" s="44" t="s">
        <v>6350</v>
      </c>
      <c r="AE2624" s="44" t="s">
        <v>5278</v>
      </c>
    </row>
    <row r="2625" spans="1:31" hidden="1">
      <c r="A2625" s="44">
        <v>2019</v>
      </c>
      <c r="B2625" s="44" t="s">
        <v>5388</v>
      </c>
      <c r="C2625" s="44" t="s">
        <v>5388</v>
      </c>
      <c r="D2625" s="44" t="s">
        <v>6337</v>
      </c>
      <c r="E2625" s="44" t="s">
        <v>6331</v>
      </c>
      <c r="F2625" s="44" t="e">
        <f>VLOOKUP(A2625&amp;D2625&amp;E2625,VehicleInfo!$F$5:$F$31,1,0)</f>
        <v>#N/A</v>
      </c>
      <c r="G2625" s="44" t="s">
        <v>5278</v>
      </c>
      <c r="H2625" s="44">
        <v>3</v>
      </c>
      <c r="I2625" s="44" t="s">
        <v>5278</v>
      </c>
      <c r="J2625" s="44" t="s">
        <v>5278</v>
      </c>
      <c r="K2625" s="44" t="s">
        <v>5799</v>
      </c>
      <c r="L2625" s="44" t="s">
        <v>5278</v>
      </c>
      <c r="M2625" s="44" t="s">
        <v>6739</v>
      </c>
      <c r="N2625" s="44" t="s">
        <v>5278</v>
      </c>
      <c r="O2625" s="44" t="s">
        <v>5273</v>
      </c>
      <c r="P2625" s="44" t="s">
        <v>5273</v>
      </c>
      <c r="Q2625" s="44" t="s">
        <v>5273</v>
      </c>
      <c r="R2625" s="44" t="s">
        <v>5273</v>
      </c>
      <c r="S2625" s="44" t="s">
        <v>5273</v>
      </c>
      <c r="T2625" s="44" t="s">
        <v>5278</v>
      </c>
      <c r="U2625" s="44" t="s">
        <v>5278</v>
      </c>
      <c r="V2625" s="44" t="s">
        <v>5278</v>
      </c>
      <c r="W2625" s="44" t="s">
        <v>5278</v>
      </c>
      <c r="X2625" s="44" t="s">
        <v>5278</v>
      </c>
      <c r="Y2625" s="44" t="s">
        <v>5278</v>
      </c>
      <c r="Z2625" s="44" t="s">
        <v>5278</v>
      </c>
      <c r="AA2625" t="e">
        <f>VLOOKUP(M2625,VehicleInfo!$M$2:$AA$31,15,0)</f>
        <v>#N/A</v>
      </c>
      <c r="AB2625" s="44" t="s">
        <v>7836</v>
      </c>
      <c r="AC2625" s="44" t="s">
        <v>6363</v>
      </c>
      <c r="AD2625" s="44" t="s">
        <v>6363</v>
      </c>
      <c r="AE2625" s="44" t="s">
        <v>5278</v>
      </c>
    </row>
    <row r="2626" spans="1:31" hidden="1">
      <c r="A2626" s="44">
        <v>2019</v>
      </c>
      <c r="B2626" s="44" t="s">
        <v>5388</v>
      </c>
      <c r="C2626" s="44" t="s">
        <v>5388</v>
      </c>
      <c r="D2626" s="44" t="s">
        <v>6337</v>
      </c>
      <c r="E2626" s="44" t="s">
        <v>6331</v>
      </c>
      <c r="F2626" s="44" t="e">
        <f>VLOOKUP(A2626&amp;D2626&amp;E2626,VehicleInfo!$F$5:$F$31,1,0)</f>
        <v>#N/A</v>
      </c>
      <c r="G2626" s="44" t="s">
        <v>5278</v>
      </c>
      <c r="H2626" s="44">
        <v>1</v>
      </c>
      <c r="I2626" s="44" t="s">
        <v>5278</v>
      </c>
      <c r="J2626" s="44" t="s">
        <v>5278</v>
      </c>
      <c r="K2626" s="44" t="s">
        <v>5937</v>
      </c>
      <c r="L2626" s="44" t="s">
        <v>5278</v>
      </c>
      <c r="M2626" s="44" t="s">
        <v>6201</v>
      </c>
      <c r="N2626" s="44" t="s">
        <v>5278</v>
      </c>
      <c r="O2626" s="44" t="s">
        <v>5273</v>
      </c>
      <c r="P2626" s="44" t="s">
        <v>5273</v>
      </c>
      <c r="Q2626" s="44" t="s">
        <v>5273</v>
      </c>
      <c r="R2626" s="44" t="s">
        <v>5273</v>
      </c>
      <c r="S2626" s="44" t="s">
        <v>5273</v>
      </c>
      <c r="T2626" s="44" t="s">
        <v>5278</v>
      </c>
      <c r="U2626" s="44" t="s">
        <v>5278</v>
      </c>
      <c r="V2626" s="44" t="s">
        <v>5278</v>
      </c>
      <c r="W2626" s="44" t="s">
        <v>5278</v>
      </c>
      <c r="X2626" s="44" t="s">
        <v>5278</v>
      </c>
      <c r="Y2626" s="44" t="s">
        <v>5278</v>
      </c>
      <c r="Z2626" s="44" t="s">
        <v>5278</v>
      </c>
      <c r="AA2626" t="str">
        <f>VLOOKUP(M2626,VehicleInfo!$M$2:$AA$31,15,0)</f>
        <v>Left Front Tire Pressure</v>
      </c>
      <c r="AB2626" s="44" t="s">
        <v>7836</v>
      </c>
      <c r="AC2626" s="44" t="s">
        <v>6350</v>
      </c>
      <c r="AD2626" s="44" t="s">
        <v>6350</v>
      </c>
      <c r="AE2626" s="44" t="s">
        <v>5278</v>
      </c>
    </row>
    <row r="2627" spans="1:31" hidden="1">
      <c r="A2627" s="44">
        <v>2019</v>
      </c>
      <c r="B2627" s="44" t="s">
        <v>5388</v>
      </c>
      <c r="C2627" s="44" t="s">
        <v>5388</v>
      </c>
      <c r="D2627" s="44" t="s">
        <v>6337</v>
      </c>
      <c r="E2627" s="44" t="s">
        <v>6331</v>
      </c>
      <c r="F2627" s="44" t="e">
        <f>VLOOKUP(A2627&amp;D2627&amp;E2627,VehicleInfo!$F$5:$F$31,1,0)</f>
        <v>#N/A</v>
      </c>
      <c r="G2627" s="44" t="s">
        <v>5278</v>
      </c>
      <c r="H2627" s="44">
        <v>1</v>
      </c>
      <c r="I2627" s="44" t="s">
        <v>5278</v>
      </c>
      <c r="J2627" s="44" t="s">
        <v>5278</v>
      </c>
      <c r="K2627" s="44" t="s">
        <v>5937</v>
      </c>
      <c r="L2627" s="44" t="s">
        <v>5278</v>
      </c>
      <c r="M2627" s="44" t="s">
        <v>6199</v>
      </c>
      <c r="N2627" s="44" t="s">
        <v>5278</v>
      </c>
      <c r="O2627" s="44" t="s">
        <v>5273</v>
      </c>
      <c r="P2627" s="44" t="s">
        <v>5273</v>
      </c>
      <c r="Q2627" s="44" t="s">
        <v>5273</v>
      </c>
      <c r="R2627" s="44" t="s">
        <v>5273</v>
      </c>
      <c r="S2627" s="44" t="s">
        <v>5273</v>
      </c>
      <c r="T2627" s="44" t="s">
        <v>5278</v>
      </c>
      <c r="U2627" s="44" t="s">
        <v>5278</v>
      </c>
      <c r="V2627" s="44" t="s">
        <v>5278</v>
      </c>
      <c r="W2627" s="44" t="s">
        <v>5278</v>
      </c>
      <c r="X2627" s="44" t="s">
        <v>5278</v>
      </c>
      <c r="Y2627" s="44" t="s">
        <v>5278</v>
      </c>
      <c r="Z2627" s="44" t="s">
        <v>5278</v>
      </c>
      <c r="AA2627" t="str">
        <f>VLOOKUP(M2627,VehicleInfo!$M$2:$AA$31,15,0)</f>
        <v>Left Rear Tire Pressure</v>
      </c>
      <c r="AB2627" s="44" t="s">
        <v>7836</v>
      </c>
      <c r="AC2627" s="44" t="s">
        <v>6350</v>
      </c>
      <c r="AD2627" s="44" t="s">
        <v>6350</v>
      </c>
      <c r="AE2627" s="44" t="s">
        <v>5278</v>
      </c>
    </row>
    <row r="2628" spans="1:31" hidden="1">
      <c r="A2628" s="44">
        <v>2019</v>
      </c>
      <c r="B2628" s="44" t="s">
        <v>5388</v>
      </c>
      <c r="C2628" s="44" t="s">
        <v>5388</v>
      </c>
      <c r="D2628" s="44" t="s">
        <v>6337</v>
      </c>
      <c r="E2628" s="44" t="s">
        <v>6331</v>
      </c>
      <c r="F2628" s="44" t="e">
        <f>VLOOKUP(A2628&amp;D2628&amp;E2628,VehicleInfo!$F$5:$F$31,1,0)</f>
        <v>#N/A</v>
      </c>
      <c r="G2628" s="44" t="s">
        <v>5278</v>
      </c>
      <c r="H2628" s="44">
        <v>1</v>
      </c>
      <c r="I2628" s="44" t="s">
        <v>5278</v>
      </c>
      <c r="J2628" s="44" t="s">
        <v>5278</v>
      </c>
      <c r="K2628" s="44" t="s">
        <v>5799</v>
      </c>
      <c r="L2628" s="44" t="s">
        <v>5278</v>
      </c>
      <c r="M2628" s="44" t="s">
        <v>6693</v>
      </c>
      <c r="N2628" s="44" t="s">
        <v>5278</v>
      </c>
      <c r="O2628" s="44" t="s">
        <v>5273</v>
      </c>
      <c r="P2628" s="44" t="s">
        <v>5273</v>
      </c>
      <c r="Q2628" s="44" t="s">
        <v>5273</v>
      </c>
      <c r="R2628" s="44" t="s">
        <v>5273</v>
      </c>
      <c r="S2628" s="44" t="s">
        <v>5273</v>
      </c>
      <c r="T2628" s="44" t="s">
        <v>5278</v>
      </c>
      <c r="U2628" s="44" t="s">
        <v>5278</v>
      </c>
      <c r="V2628" s="44" t="s">
        <v>5278</v>
      </c>
      <c r="W2628" s="44" t="s">
        <v>5278</v>
      </c>
      <c r="X2628" s="44" t="s">
        <v>5278</v>
      </c>
      <c r="Y2628" s="44" t="s">
        <v>5278</v>
      </c>
      <c r="Z2628" s="44" t="s">
        <v>5278</v>
      </c>
      <c r="AA2628" t="e">
        <f>VLOOKUP(M2628,VehicleInfo!$M$2:$AA$31,15,0)</f>
        <v>#N/A</v>
      </c>
      <c r="AB2628" s="44" t="s">
        <v>7836</v>
      </c>
      <c r="AC2628" s="44" t="s">
        <v>6352</v>
      </c>
      <c r="AD2628" s="44" t="s">
        <v>6352</v>
      </c>
      <c r="AE2628" s="44" t="s">
        <v>5278</v>
      </c>
    </row>
    <row r="2629" spans="1:31" hidden="1">
      <c r="A2629" s="44">
        <v>2019</v>
      </c>
      <c r="B2629" s="44" t="s">
        <v>5388</v>
      </c>
      <c r="C2629" s="44" t="s">
        <v>5388</v>
      </c>
      <c r="D2629" s="44" t="s">
        <v>6337</v>
      </c>
      <c r="E2629" s="44" t="s">
        <v>6331</v>
      </c>
      <c r="F2629" s="44" t="e">
        <f>VLOOKUP(A2629&amp;D2629&amp;E2629,VehicleInfo!$F$5:$F$31,1,0)</f>
        <v>#N/A</v>
      </c>
      <c r="G2629" s="44" t="s">
        <v>5278</v>
      </c>
      <c r="H2629" s="44">
        <v>2</v>
      </c>
      <c r="I2629" s="44" t="s">
        <v>5278</v>
      </c>
      <c r="J2629" s="44" t="s">
        <v>5278</v>
      </c>
      <c r="K2629" s="44" t="s">
        <v>6701</v>
      </c>
      <c r="L2629" s="44" t="s">
        <v>5278</v>
      </c>
      <c r="M2629" s="44" t="s">
        <v>6702</v>
      </c>
      <c r="N2629" s="44" t="s">
        <v>5278</v>
      </c>
      <c r="O2629" s="44" t="s">
        <v>5273</v>
      </c>
      <c r="P2629" s="44" t="s">
        <v>5273</v>
      </c>
      <c r="Q2629" s="44" t="s">
        <v>5273</v>
      </c>
      <c r="R2629" s="44" t="s">
        <v>5273</v>
      </c>
      <c r="S2629" s="44" t="s">
        <v>5273</v>
      </c>
      <c r="T2629" s="44" t="s">
        <v>5278</v>
      </c>
      <c r="U2629" s="44" t="s">
        <v>5278</v>
      </c>
      <c r="V2629" s="44" t="s">
        <v>5278</v>
      </c>
      <c r="W2629" s="44" t="s">
        <v>5278</v>
      </c>
      <c r="X2629" s="44" t="s">
        <v>5278</v>
      </c>
      <c r="Y2629" s="44" t="s">
        <v>5278</v>
      </c>
      <c r="Z2629" s="44" t="s">
        <v>5278</v>
      </c>
      <c r="AA2629" t="e">
        <f>VLOOKUP(M2629,VehicleInfo!$M$2:$AA$31,15,0)</f>
        <v>#N/A</v>
      </c>
      <c r="AB2629" s="44" t="s">
        <v>7836</v>
      </c>
      <c r="AC2629" s="44" t="s">
        <v>6352</v>
      </c>
      <c r="AD2629" s="44" t="s">
        <v>6352</v>
      </c>
      <c r="AE2629" s="44" t="s">
        <v>5278</v>
      </c>
    </row>
    <row r="2630" spans="1:31" hidden="1">
      <c r="A2630" s="44">
        <v>2019</v>
      </c>
      <c r="B2630" s="44" t="s">
        <v>5388</v>
      </c>
      <c r="C2630" s="44" t="s">
        <v>5388</v>
      </c>
      <c r="D2630" s="44" t="s">
        <v>6337</v>
      </c>
      <c r="E2630" s="44" t="s">
        <v>6331</v>
      </c>
      <c r="F2630" s="44" t="e">
        <f>VLOOKUP(A2630&amp;D2630&amp;E2630,VehicleInfo!$F$5:$F$31,1,0)</f>
        <v>#N/A</v>
      </c>
      <c r="G2630" s="44" t="s">
        <v>5278</v>
      </c>
      <c r="H2630" s="44">
        <v>3</v>
      </c>
      <c r="I2630" s="44" t="s">
        <v>5278</v>
      </c>
      <c r="J2630" s="44" t="s">
        <v>5278</v>
      </c>
      <c r="K2630" s="44" t="s">
        <v>6709</v>
      </c>
      <c r="L2630" s="44" t="s">
        <v>5278</v>
      </c>
      <c r="M2630" s="44" t="s">
        <v>6710</v>
      </c>
      <c r="N2630" s="44" t="s">
        <v>5278</v>
      </c>
      <c r="O2630" s="44" t="s">
        <v>5273</v>
      </c>
      <c r="P2630" s="44" t="s">
        <v>5273</v>
      </c>
      <c r="Q2630" s="44" t="s">
        <v>5273</v>
      </c>
      <c r="R2630" s="44" t="s">
        <v>5273</v>
      </c>
      <c r="S2630" s="44" t="s">
        <v>5273</v>
      </c>
      <c r="T2630" s="44" t="s">
        <v>5278</v>
      </c>
      <c r="U2630" s="44" t="s">
        <v>5278</v>
      </c>
      <c r="V2630" s="44" t="s">
        <v>5278</v>
      </c>
      <c r="W2630" s="44" t="s">
        <v>5278</v>
      </c>
      <c r="X2630" s="44" t="s">
        <v>5278</v>
      </c>
      <c r="Y2630" s="44" t="s">
        <v>5278</v>
      </c>
      <c r="Z2630" s="44" t="s">
        <v>5278</v>
      </c>
      <c r="AA2630" t="e">
        <f>VLOOKUP(M2630,VehicleInfo!$M$2:$AA$31,15,0)</f>
        <v>#N/A</v>
      </c>
      <c r="AB2630" s="44" t="s">
        <v>7836</v>
      </c>
      <c r="AC2630" s="44" t="s">
        <v>6352</v>
      </c>
      <c r="AD2630" s="44" t="s">
        <v>6352</v>
      </c>
      <c r="AE2630" s="44" t="s">
        <v>5278</v>
      </c>
    </row>
    <row r="2631" spans="1:31" hidden="1">
      <c r="A2631" s="44">
        <v>2019</v>
      </c>
      <c r="B2631" s="44" t="s">
        <v>5388</v>
      </c>
      <c r="C2631" s="44" t="s">
        <v>5388</v>
      </c>
      <c r="D2631" s="44" t="s">
        <v>6337</v>
      </c>
      <c r="E2631" s="44" t="s">
        <v>6331</v>
      </c>
      <c r="F2631" s="44" t="e">
        <f>VLOOKUP(A2631&amp;D2631&amp;E2631,VehicleInfo!$F$5:$F$31,1,0)</f>
        <v>#N/A</v>
      </c>
      <c r="G2631" s="44" t="s">
        <v>5278</v>
      </c>
      <c r="H2631" s="44">
        <v>4</v>
      </c>
      <c r="I2631" s="44" t="s">
        <v>5278</v>
      </c>
      <c r="J2631" s="44" t="s">
        <v>5278</v>
      </c>
      <c r="K2631" s="44" t="s">
        <v>6697</v>
      </c>
      <c r="L2631" s="44" t="s">
        <v>5278</v>
      </c>
      <c r="M2631" s="44" t="s">
        <v>6698</v>
      </c>
      <c r="N2631" s="44" t="s">
        <v>5278</v>
      </c>
      <c r="O2631" s="44" t="s">
        <v>5273</v>
      </c>
      <c r="P2631" s="44" t="s">
        <v>5273</v>
      </c>
      <c r="Q2631" s="44" t="s">
        <v>5273</v>
      </c>
      <c r="R2631" s="44" t="s">
        <v>5273</v>
      </c>
      <c r="S2631" s="44" t="s">
        <v>5273</v>
      </c>
      <c r="T2631" s="44" t="s">
        <v>5278</v>
      </c>
      <c r="U2631" s="44" t="s">
        <v>5278</v>
      </c>
      <c r="V2631" s="44" t="s">
        <v>5278</v>
      </c>
      <c r="W2631" s="44" t="s">
        <v>5278</v>
      </c>
      <c r="X2631" s="44" t="s">
        <v>5278</v>
      </c>
      <c r="Y2631" s="44" t="s">
        <v>5278</v>
      </c>
      <c r="Z2631" s="44" t="s">
        <v>5278</v>
      </c>
      <c r="AA2631" t="e">
        <f>VLOOKUP(M2631,VehicleInfo!$M$2:$AA$31,15,0)</f>
        <v>#N/A</v>
      </c>
      <c r="AB2631" s="44" t="s">
        <v>7836</v>
      </c>
      <c r="AC2631" s="44" t="s">
        <v>6352</v>
      </c>
      <c r="AD2631" s="44" t="s">
        <v>6352</v>
      </c>
      <c r="AE2631" s="44" t="s">
        <v>5278</v>
      </c>
    </row>
    <row r="2632" spans="1:31" hidden="1">
      <c r="A2632" s="44">
        <v>2019</v>
      </c>
      <c r="B2632" s="44" t="s">
        <v>5388</v>
      </c>
      <c r="C2632" s="44" t="s">
        <v>5388</v>
      </c>
      <c r="D2632" s="44" t="s">
        <v>6337</v>
      </c>
      <c r="E2632" s="44" t="s">
        <v>6331</v>
      </c>
      <c r="F2632" s="44" t="e">
        <f>VLOOKUP(A2632&amp;D2632&amp;E2632,VehicleInfo!$F$5:$F$31,1,0)</f>
        <v>#N/A</v>
      </c>
      <c r="G2632" s="44" t="s">
        <v>5278</v>
      </c>
      <c r="H2632" s="44">
        <v>5</v>
      </c>
      <c r="I2632" s="44" t="s">
        <v>5278</v>
      </c>
      <c r="J2632" s="44" t="s">
        <v>5278</v>
      </c>
      <c r="K2632" s="44" t="s">
        <v>6394</v>
      </c>
      <c r="L2632" s="44" t="s">
        <v>5278</v>
      </c>
      <c r="M2632" s="44" t="s">
        <v>6725</v>
      </c>
      <c r="N2632" s="44" t="s">
        <v>5278</v>
      </c>
      <c r="O2632" s="44" t="s">
        <v>5273</v>
      </c>
      <c r="P2632" s="44" t="s">
        <v>5273</v>
      </c>
      <c r="Q2632" s="44" t="s">
        <v>5273</v>
      </c>
      <c r="R2632" s="44" t="s">
        <v>5273</v>
      </c>
      <c r="S2632" s="44" t="s">
        <v>5273</v>
      </c>
      <c r="T2632" s="44" t="s">
        <v>5278</v>
      </c>
      <c r="U2632" s="44" t="s">
        <v>5278</v>
      </c>
      <c r="V2632" s="44" t="s">
        <v>5278</v>
      </c>
      <c r="W2632" s="44" t="s">
        <v>5278</v>
      </c>
      <c r="X2632" s="44" t="s">
        <v>5278</v>
      </c>
      <c r="Y2632" s="44" t="s">
        <v>5278</v>
      </c>
      <c r="Z2632" s="44" t="s">
        <v>5278</v>
      </c>
      <c r="AA2632" t="e">
        <f>VLOOKUP(M2632,VehicleInfo!$M$2:$AA$31,15,0)</f>
        <v>#N/A</v>
      </c>
      <c r="AB2632" s="44" t="s">
        <v>7836</v>
      </c>
      <c r="AC2632" s="44" t="s">
        <v>6352</v>
      </c>
      <c r="AD2632" s="44" t="s">
        <v>6352</v>
      </c>
      <c r="AE2632" s="44" t="s">
        <v>5278</v>
      </c>
    </row>
    <row r="2633" spans="1:31" hidden="1">
      <c r="A2633" s="44">
        <v>2019</v>
      </c>
      <c r="B2633" s="44" t="s">
        <v>5388</v>
      </c>
      <c r="C2633" s="44" t="s">
        <v>5388</v>
      </c>
      <c r="D2633" s="44" t="s">
        <v>6337</v>
      </c>
      <c r="E2633" s="44" t="s">
        <v>6331</v>
      </c>
      <c r="F2633" s="44" t="e">
        <f>VLOOKUP(A2633&amp;D2633&amp;E2633,VehicleInfo!$F$5:$F$31,1,0)</f>
        <v>#N/A</v>
      </c>
      <c r="G2633" s="44" t="s">
        <v>5278</v>
      </c>
      <c r="H2633" s="44">
        <v>6</v>
      </c>
      <c r="I2633" s="44" t="s">
        <v>5278</v>
      </c>
      <c r="J2633" s="44" t="s">
        <v>5278</v>
      </c>
      <c r="K2633" s="44" t="s">
        <v>5806</v>
      </c>
      <c r="L2633" s="44" t="s">
        <v>5278</v>
      </c>
      <c r="M2633" s="44" t="s">
        <v>6210</v>
      </c>
      <c r="N2633" s="44" t="s">
        <v>5278</v>
      </c>
      <c r="O2633" s="44" t="s">
        <v>5273</v>
      </c>
      <c r="P2633" s="44" t="s">
        <v>5273</v>
      </c>
      <c r="Q2633" s="44" t="s">
        <v>5273</v>
      </c>
      <c r="R2633" s="44" t="s">
        <v>5273</v>
      </c>
      <c r="S2633" s="44" t="s">
        <v>5273</v>
      </c>
      <c r="T2633" s="44" t="s">
        <v>5278</v>
      </c>
      <c r="U2633" s="44" t="s">
        <v>5278</v>
      </c>
      <c r="V2633" s="44" t="s">
        <v>5278</v>
      </c>
      <c r="W2633" s="44" t="s">
        <v>5278</v>
      </c>
      <c r="X2633" s="44" t="s">
        <v>5278</v>
      </c>
      <c r="Y2633" s="44" t="s">
        <v>5278</v>
      </c>
      <c r="Z2633" s="44" t="s">
        <v>5278</v>
      </c>
      <c r="AA2633" t="str">
        <f>VLOOKUP(M2633,VehicleInfo!$M$2:$AA$31,15,0)</f>
        <v>Odometer</v>
      </c>
      <c r="AB2633" s="44" t="s">
        <v>7836</v>
      </c>
      <c r="AC2633" s="44" t="s">
        <v>6350</v>
      </c>
      <c r="AD2633" s="44" t="s">
        <v>6350</v>
      </c>
      <c r="AE2633" s="44" t="s">
        <v>5278</v>
      </c>
    </row>
    <row r="2634" spans="1:31" hidden="1">
      <c r="A2634" s="44">
        <v>2019</v>
      </c>
      <c r="B2634" s="44" t="s">
        <v>5388</v>
      </c>
      <c r="C2634" s="44" t="s">
        <v>5388</v>
      </c>
      <c r="D2634" s="44" t="s">
        <v>6337</v>
      </c>
      <c r="E2634" s="44" t="s">
        <v>6331</v>
      </c>
      <c r="F2634" s="44" t="e">
        <f>VLOOKUP(A2634&amp;D2634&amp;E2634,VehicleInfo!$F$5:$F$31,1,0)</f>
        <v>#N/A</v>
      </c>
      <c r="G2634" s="44" t="s">
        <v>5278</v>
      </c>
      <c r="H2634" s="44">
        <v>1</v>
      </c>
      <c r="I2634" s="44" t="s">
        <v>5278</v>
      </c>
      <c r="J2634" s="44" t="s">
        <v>5278</v>
      </c>
      <c r="K2634" s="44" t="s">
        <v>5799</v>
      </c>
      <c r="L2634" s="44" t="s">
        <v>5278</v>
      </c>
      <c r="M2634" s="44" t="s">
        <v>6237</v>
      </c>
      <c r="N2634" s="44" t="s">
        <v>5278</v>
      </c>
      <c r="O2634" s="44" t="s">
        <v>5273</v>
      </c>
      <c r="P2634" s="44" t="s">
        <v>5273</v>
      </c>
      <c r="Q2634" s="44" t="s">
        <v>5273</v>
      </c>
      <c r="R2634" s="44" t="s">
        <v>5273</v>
      </c>
      <c r="S2634" s="44" t="s">
        <v>5273</v>
      </c>
      <c r="T2634" s="44" t="s">
        <v>5278</v>
      </c>
      <c r="U2634" s="44" t="s">
        <v>5278</v>
      </c>
      <c r="V2634" s="44" t="s">
        <v>5278</v>
      </c>
      <c r="W2634" s="44" t="s">
        <v>5278</v>
      </c>
      <c r="X2634" s="44" t="s">
        <v>5278</v>
      </c>
      <c r="Y2634" s="44" t="s">
        <v>5278</v>
      </c>
      <c r="Z2634" s="44" t="s">
        <v>5278</v>
      </c>
      <c r="AA2634" t="str">
        <f>VLOOKUP(M2634,VehicleInfo!$M$2:$AA$31,15,0)</f>
        <v>Oil Life Remaining</v>
      </c>
      <c r="AB2634" s="44" t="s">
        <v>7836</v>
      </c>
      <c r="AC2634" s="44" t="s">
        <v>6352</v>
      </c>
      <c r="AD2634" s="44" t="s">
        <v>6352</v>
      </c>
      <c r="AE2634" s="44" t="s">
        <v>5278</v>
      </c>
    </row>
    <row r="2635" spans="1:31" hidden="1">
      <c r="A2635" s="44">
        <v>2019</v>
      </c>
      <c r="B2635" s="44" t="s">
        <v>5388</v>
      </c>
      <c r="C2635" s="44" t="s">
        <v>5388</v>
      </c>
      <c r="D2635" s="44" t="s">
        <v>6337</v>
      </c>
      <c r="E2635" s="44" t="s">
        <v>6331</v>
      </c>
      <c r="F2635" s="44" t="e">
        <f>VLOOKUP(A2635&amp;D2635&amp;E2635,VehicleInfo!$F$5:$F$31,1,0)</f>
        <v>#N/A</v>
      </c>
      <c r="G2635" s="44" t="s">
        <v>5278</v>
      </c>
      <c r="H2635" s="44">
        <v>1</v>
      </c>
      <c r="I2635" s="44" t="s">
        <v>5278</v>
      </c>
      <c r="J2635" s="44" t="s">
        <v>5278</v>
      </c>
      <c r="K2635" s="44" t="s">
        <v>5799</v>
      </c>
      <c r="L2635" s="44" t="s">
        <v>5278</v>
      </c>
      <c r="M2635" s="44" t="s">
        <v>6539</v>
      </c>
      <c r="N2635" s="44" t="s">
        <v>5278</v>
      </c>
      <c r="O2635" s="44" t="s">
        <v>5273</v>
      </c>
      <c r="P2635" s="44" t="s">
        <v>5273</v>
      </c>
      <c r="Q2635" s="44" t="s">
        <v>5273</v>
      </c>
      <c r="R2635" s="44" t="s">
        <v>5273</v>
      </c>
      <c r="S2635" s="44" t="s">
        <v>5273</v>
      </c>
      <c r="T2635" s="44" t="s">
        <v>5278</v>
      </c>
      <c r="U2635" s="44" t="s">
        <v>5278</v>
      </c>
      <c r="V2635" s="44" t="s">
        <v>5278</v>
      </c>
      <c r="W2635" s="44" t="s">
        <v>5278</v>
      </c>
      <c r="X2635" s="44" t="s">
        <v>5278</v>
      </c>
      <c r="Y2635" s="44" t="s">
        <v>5278</v>
      </c>
      <c r="Z2635" s="44" t="s">
        <v>5278</v>
      </c>
      <c r="AA2635" t="e">
        <f>VLOOKUP(M2635,VehicleInfo!$M$2:$AA$31,15,0)</f>
        <v>#N/A</v>
      </c>
      <c r="AB2635" s="44" t="s">
        <v>7836</v>
      </c>
      <c r="AC2635" s="44" t="s">
        <v>6352</v>
      </c>
      <c r="AD2635" s="44" t="s">
        <v>6352</v>
      </c>
      <c r="AE2635" s="44" t="s">
        <v>5278</v>
      </c>
    </row>
    <row r="2636" spans="1:31" hidden="1">
      <c r="A2636" s="44">
        <v>2019</v>
      </c>
      <c r="B2636" s="44" t="s">
        <v>5388</v>
      </c>
      <c r="C2636" s="44" t="s">
        <v>5388</v>
      </c>
      <c r="D2636" s="44" t="s">
        <v>6337</v>
      </c>
      <c r="E2636" s="44" t="s">
        <v>6331</v>
      </c>
      <c r="F2636" s="44" t="e">
        <f>VLOOKUP(A2636&amp;D2636&amp;E2636,VehicleInfo!$F$5:$F$31,1,0)</f>
        <v>#N/A</v>
      </c>
      <c r="G2636" s="44" t="s">
        <v>5278</v>
      </c>
      <c r="H2636" s="44">
        <v>2</v>
      </c>
      <c r="I2636" s="44" t="s">
        <v>5278</v>
      </c>
      <c r="J2636" s="44" t="s">
        <v>5278</v>
      </c>
      <c r="K2636" s="44" t="s">
        <v>5799</v>
      </c>
      <c r="L2636" s="44" t="s">
        <v>5278</v>
      </c>
      <c r="M2636" s="44" t="s">
        <v>6540</v>
      </c>
      <c r="N2636" s="44" t="s">
        <v>5278</v>
      </c>
      <c r="O2636" s="44" t="s">
        <v>5273</v>
      </c>
      <c r="P2636" s="44" t="s">
        <v>5273</v>
      </c>
      <c r="Q2636" s="44" t="s">
        <v>5273</v>
      </c>
      <c r="R2636" s="44" t="s">
        <v>5273</v>
      </c>
      <c r="S2636" s="44" t="s">
        <v>5273</v>
      </c>
      <c r="T2636" s="44" t="s">
        <v>5278</v>
      </c>
      <c r="U2636" s="44" t="s">
        <v>5278</v>
      </c>
      <c r="V2636" s="44" t="s">
        <v>5278</v>
      </c>
      <c r="W2636" s="44" t="s">
        <v>5278</v>
      </c>
      <c r="X2636" s="44" t="s">
        <v>5278</v>
      </c>
      <c r="Y2636" s="44" t="s">
        <v>5278</v>
      </c>
      <c r="Z2636" s="44" t="s">
        <v>5278</v>
      </c>
      <c r="AA2636" t="e">
        <f>VLOOKUP(M2636,VehicleInfo!$M$2:$AA$31,15,0)</f>
        <v>#N/A</v>
      </c>
      <c r="AB2636" s="44" t="s">
        <v>7836</v>
      </c>
      <c r="AC2636" s="44" t="s">
        <v>6363</v>
      </c>
      <c r="AD2636" s="44" t="s">
        <v>6363</v>
      </c>
      <c r="AE2636" s="44" t="s">
        <v>5278</v>
      </c>
    </row>
    <row r="2637" spans="1:31" hidden="1">
      <c r="A2637" s="44">
        <v>2019</v>
      </c>
      <c r="B2637" s="44" t="s">
        <v>5388</v>
      </c>
      <c r="C2637" s="44" t="s">
        <v>5388</v>
      </c>
      <c r="D2637" s="44" t="s">
        <v>6337</v>
      </c>
      <c r="E2637" s="44" t="s">
        <v>6331</v>
      </c>
      <c r="F2637" s="44" t="e">
        <f>VLOOKUP(A2637&amp;D2637&amp;E2637,VehicleInfo!$F$5:$F$31,1,0)</f>
        <v>#N/A</v>
      </c>
      <c r="G2637" s="44" t="s">
        <v>5278</v>
      </c>
      <c r="H2637" s="44">
        <v>1</v>
      </c>
      <c r="I2637" s="44" t="s">
        <v>5278</v>
      </c>
      <c r="J2637" s="44" t="s">
        <v>5278</v>
      </c>
      <c r="K2637" s="44" t="s">
        <v>5806</v>
      </c>
      <c r="L2637" s="44" t="s">
        <v>5278</v>
      </c>
      <c r="M2637" s="44" t="s">
        <v>6220</v>
      </c>
      <c r="N2637" s="44" t="s">
        <v>5278</v>
      </c>
      <c r="O2637" s="44" t="s">
        <v>5273</v>
      </c>
      <c r="P2637" s="44" t="s">
        <v>5273</v>
      </c>
      <c r="Q2637" s="44" t="s">
        <v>5273</v>
      </c>
      <c r="R2637" s="44" t="s">
        <v>5273</v>
      </c>
      <c r="S2637" s="44" t="s">
        <v>5273</v>
      </c>
      <c r="T2637" s="44" t="s">
        <v>5278</v>
      </c>
      <c r="U2637" s="44" t="s">
        <v>5278</v>
      </c>
      <c r="V2637" s="44" t="s">
        <v>5278</v>
      </c>
      <c r="W2637" s="44" t="s">
        <v>5278</v>
      </c>
      <c r="X2637" s="44" t="s">
        <v>5278</v>
      </c>
      <c r="Y2637" s="44" t="s">
        <v>5278</v>
      </c>
      <c r="Z2637" s="44" t="s">
        <v>5278</v>
      </c>
      <c r="AA2637" t="e">
        <f>VLOOKUP(M2637,VehicleInfo!$M$2:$AA$31,15,0)</f>
        <v>#N/A</v>
      </c>
      <c r="AB2637" s="44" t="s">
        <v>7836</v>
      </c>
      <c r="AC2637" s="44" t="s">
        <v>6350</v>
      </c>
      <c r="AD2637" s="44" t="s">
        <v>6350</v>
      </c>
      <c r="AE2637" s="44" t="s">
        <v>5278</v>
      </c>
    </row>
    <row r="2638" spans="1:31" hidden="1">
      <c r="A2638" s="44">
        <v>2019</v>
      </c>
      <c r="B2638" s="44" t="s">
        <v>5388</v>
      </c>
      <c r="C2638" s="44" t="s">
        <v>5388</v>
      </c>
      <c r="D2638" s="44" t="s">
        <v>6337</v>
      </c>
      <c r="E2638" s="44" t="s">
        <v>6331</v>
      </c>
      <c r="F2638" s="44" t="e">
        <f>VLOOKUP(A2638&amp;D2638&amp;E2638,VehicleInfo!$F$5:$F$31,1,0)</f>
        <v>#N/A</v>
      </c>
      <c r="G2638" s="44" t="s">
        <v>5278</v>
      </c>
      <c r="H2638" s="44">
        <v>1</v>
      </c>
      <c r="I2638" s="44" t="s">
        <v>5278</v>
      </c>
      <c r="J2638" s="44" t="s">
        <v>5278</v>
      </c>
      <c r="K2638" s="44" t="s">
        <v>5937</v>
      </c>
      <c r="L2638" s="44" t="s">
        <v>5278</v>
      </c>
      <c r="M2638" s="44" t="s">
        <v>6203</v>
      </c>
      <c r="N2638" s="44" t="s">
        <v>5278</v>
      </c>
      <c r="O2638" s="44" t="s">
        <v>5273</v>
      </c>
      <c r="P2638" s="44" t="s">
        <v>5273</v>
      </c>
      <c r="Q2638" s="44" t="s">
        <v>5273</v>
      </c>
      <c r="R2638" s="44" t="s">
        <v>5273</v>
      </c>
      <c r="S2638" s="44" t="s">
        <v>5273</v>
      </c>
      <c r="T2638" s="44" t="s">
        <v>5278</v>
      </c>
      <c r="U2638" s="44" t="s">
        <v>5278</v>
      </c>
      <c r="V2638" s="44" t="s">
        <v>5278</v>
      </c>
      <c r="W2638" s="44" t="s">
        <v>5278</v>
      </c>
      <c r="X2638" s="44" t="s">
        <v>5278</v>
      </c>
      <c r="Y2638" s="44" t="s">
        <v>5278</v>
      </c>
      <c r="Z2638" s="44" t="s">
        <v>5278</v>
      </c>
      <c r="AA2638" t="str">
        <f>VLOOKUP(M2638,VehicleInfo!$M$2:$AA$31,15,0)</f>
        <v>Right Front Tire Pressure</v>
      </c>
      <c r="AB2638" s="44" t="s">
        <v>7836</v>
      </c>
      <c r="AC2638" s="44" t="s">
        <v>6350</v>
      </c>
      <c r="AD2638" s="44" t="s">
        <v>6350</v>
      </c>
      <c r="AE2638" s="44" t="s">
        <v>5278</v>
      </c>
    </row>
    <row r="2639" spans="1:31" hidden="1">
      <c r="A2639" s="44">
        <v>2019</v>
      </c>
      <c r="B2639" s="44" t="s">
        <v>5388</v>
      </c>
      <c r="C2639" s="44" t="s">
        <v>5388</v>
      </c>
      <c r="D2639" s="44" t="s">
        <v>6337</v>
      </c>
      <c r="E2639" s="44" t="s">
        <v>6331</v>
      </c>
      <c r="F2639" s="44" t="e">
        <f>VLOOKUP(A2639&amp;D2639&amp;E2639,VehicleInfo!$F$5:$F$31,1,0)</f>
        <v>#N/A</v>
      </c>
      <c r="G2639" s="44" t="s">
        <v>5278</v>
      </c>
      <c r="H2639" s="44">
        <v>1</v>
      </c>
      <c r="I2639" s="44" t="s">
        <v>5278</v>
      </c>
      <c r="J2639" s="44" t="s">
        <v>5278</v>
      </c>
      <c r="K2639" s="44" t="s">
        <v>5937</v>
      </c>
      <c r="L2639" s="44" t="s">
        <v>5278</v>
      </c>
      <c r="M2639" s="44" t="s">
        <v>6205</v>
      </c>
      <c r="N2639" s="44" t="s">
        <v>5278</v>
      </c>
      <c r="O2639" s="44" t="s">
        <v>5273</v>
      </c>
      <c r="P2639" s="44" t="s">
        <v>5273</v>
      </c>
      <c r="Q2639" s="44" t="s">
        <v>5273</v>
      </c>
      <c r="R2639" s="44" t="s">
        <v>5273</v>
      </c>
      <c r="S2639" s="44" t="s">
        <v>5273</v>
      </c>
      <c r="T2639" s="44" t="s">
        <v>5278</v>
      </c>
      <c r="U2639" s="44" t="s">
        <v>5278</v>
      </c>
      <c r="V2639" s="44" t="s">
        <v>5278</v>
      </c>
      <c r="W2639" s="44" t="s">
        <v>5278</v>
      </c>
      <c r="X2639" s="44" t="s">
        <v>5278</v>
      </c>
      <c r="Y2639" s="44" t="s">
        <v>5278</v>
      </c>
      <c r="Z2639" s="44" t="s">
        <v>5278</v>
      </c>
      <c r="AA2639" t="str">
        <f>VLOOKUP(M2639,VehicleInfo!$M$2:$AA$31,15,0)</f>
        <v>Right Rear Tire Pressure</v>
      </c>
      <c r="AB2639" s="44" t="s">
        <v>7836</v>
      </c>
      <c r="AC2639" s="44" t="s">
        <v>6350</v>
      </c>
      <c r="AD2639" s="44" t="s">
        <v>6350</v>
      </c>
      <c r="AE2639" s="44" t="s">
        <v>5278</v>
      </c>
    </row>
    <row r="2640" spans="1:31" hidden="1">
      <c r="A2640" s="44">
        <v>2019</v>
      </c>
      <c r="B2640" s="44" t="s">
        <v>5388</v>
      </c>
      <c r="C2640" s="44" t="s">
        <v>5388</v>
      </c>
      <c r="D2640" s="44" t="s">
        <v>6337</v>
      </c>
      <c r="E2640" s="44" t="s">
        <v>6331</v>
      </c>
      <c r="F2640" s="44" t="e">
        <f>VLOOKUP(A2640&amp;D2640&amp;E2640,VehicleInfo!$F$5:$F$31,1,0)</f>
        <v>#N/A</v>
      </c>
      <c r="G2640" s="44" t="s">
        <v>5278</v>
      </c>
      <c r="H2640" s="44">
        <v>1</v>
      </c>
      <c r="I2640" s="44" t="s">
        <v>5278</v>
      </c>
      <c r="J2640" s="44" t="s">
        <v>5278</v>
      </c>
      <c r="K2640" s="44" t="s">
        <v>5800</v>
      </c>
      <c r="L2640" s="44" t="s">
        <v>5278</v>
      </c>
      <c r="M2640" s="44" t="s">
        <v>7819</v>
      </c>
      <c r="N2640" s="44" t="s">
        <v>5278</v>
      </c>
      <c r="O2640" s="44" t="s">
        <v>5273</v>
      </c>
      <c r="P2640" s="44" t="s">
        <v>5273</v>
      </c>
      <c r="Q2640" s="44" t="s">
        <v>5273</v>
      </c>
      <c r="R2640" s="44" t="s">
        <v>5273</v>
      </c>
      <c r="S2640" s="44" t="s">
        <v>5273</v>
      </c>
      <c r="T2640" s="44" t="s">
        <v>5278</v>
      </c>
      <c r="U2640" s="44" t="s">
        <v>5278</v>
      </c>
      <c r="V2640" s="44" t="s">
        <v>5278</v>
      </c>
      <c r="W2640" s="44" t="s">
        <v>5278</v>
      </c>
      <c r="X2640" s="44" t="s">
        <v>5278</v>
      </c>
      <c r="Y2640" s="44" t="s">
        <v>5278</v>
      </c>
      <c r="Z2640" s="44" t="s">
        <v>5278</v>
      </c>
      <c r="AA2640" t="e">
        <f>VLOOKUP(M2640,VehicleInfo!$M$2:$AA$31,15,0)</f>
        <v>#N/A</v>
      </c>
      <c r="AB2640" s="44" t="s">
        <v>7836</v>
      </c>
      <c r="AC2640" s="44" t="s">
        <v>6350</v>
      </c>
      <c r="AD2640" s="44" t="s">
        <v>6350</v>
      </c>
      <c r="AE2640" s="44" t="s">
        <v>5278</v>
      </c>
    </row>
    <row r="2641" spans="1:31" hidden="1">
      <c r="A2641" s="44">
        <v>2019</v>
      </c>
      <c r="B2641" s="44" t="s">
        <v>5388</v>
      </c>
      <c r="C2641" s="44" t="s">
        <v>5388</v>
      </c>
      <c r="D2641" s="44" t="s">
        <v>6337</v>
      </c>
      <c r="E2641" s="44" t="s">
        <v>6331</v>
      </c>
      <c r="F2641" s="44" t="e">
        <f>VLOOKUP(A2641&amp;D2641&amp;E2641,VehicleInfo!$F$5:$F$31,1,0)</f>
        <v>#N/A</v>
      </c>
      <c r="G2641" s="44" t="s">
        <v>5278</v>
      </c>
      <c r="H2641" s="44">
        <v>2</v>
      </c>
      <c r="I2641" s="44" t="s">
        <v>5278</v>
      </c>
      <c r="J2641" s="44" t="s">
        <v>5278</v>
      </c>
      <c r="K2641" s="44" t="s">
        <v>5800</v>
      </c>
      <c r="L2641" s="44" t="s">
        <v>5278</v>
      </c>
      <c r="M2641" s="44" t="s">
        <v>6548</v>
      </c>
      <c r="N2641" s="44" t="s">
        <v>5278</v>
      </c>
      <c r="O2641" s="44" t="s">
        <v>5273</v>
      </c>
      <c r="P2641" s="44" t="s">
        <v>5273</v>
      </c>
      <c r="Q2641" s="44" t="s">
        <v>5273</v>
      </c>
      <c r="R2641" s="44" t="s">
        <v>5273</v>
      </c>
      <c r="S2641" s="44" t="s">
        <v>5273</v>
      </c>
      <c r="T2641" s="44" t="s">
        <v>5278</v>
      </c>
      <c r="U2641" s="44" t="s">
        <v>5278</v>
      </c>
      <c r="V2641" s="44" t="s">
        <v>5278</v>
      </c>
      <c r="W2641" s="44" t="s">
        <v>5278</v>
      </c>
      <c r="X2641" s="44" t="s">
        <v>5278</v>
      </c>
      <c r="Y2641" s="44" t="s">
        <v>5278</v>
      </c>
      <c r="Z2641" s="44" t="s">
        <v>5278</v>
      </c>
      <c r="AA2641" t="e">
        <f>VLOOKUP(M2641,VehicleInfo!$M$2:$AA$31,15,0)</f>
        <v>#N/A</v>
      </c>
      <c r="AB2641" s="44" t="s">
        <v>7836</v>
      </c>
      <c r="AC2641" s="44" t="s">
        <v>6350</v>
      </c>
      <c r="AD2641" s="44" t="s">
        <v>6350</v>
      </c>
      <c r="AE2641" s="44" t="s">
        <v>5278</v>
      </c>
    </row>
    <row r="2642" spans="1:31" hidden="1">
      <c r="A2642" s="44">
        <v>2019</v>
      </c>
      <c r="B2642" s="44" t="s">
        <v>5388</v>
      </c>
      <c r="C2642" s="44" t="s">
        <v>5388</v>
      </c>
      <c r="D2642" s="44" t="s">
        <v>6337</v>
      </c>
      <c r="E2642" s="44" t="s">
        <v>6331</v>
      </c>
      <c r="F2642" s="44" t="e">
        <f>VLOOKUP(A2642&amp;D2642&amp;E2642,VehicleInfo!$F$5:$F$31,1,0)</f>
        <v>#N/A</v>
      </c>
      <c r="G2642" s="44" t="s">
        <v>5278</v>
      </c>
      <c r="H2642" s="44">
        <v>3</v>
      </c>
      <c r="I2642" s="44" t="s">
        <v>5278</v>
      </c>
      <c r="J2642" s="44" t="s">
        <v>5278</v>
      </c>
      <c r="K2642" s="44" t="s">
        <v>5800</v>
      </c>
      <c r="L2642" s="44" t="s">
        <v>5278</v>
      </c>
      <c r="M2642" s="44" t="s">
        <v>6558</v>
      </c>
      <c r="N2642" s="44" t="s">
        <v>5278</v>
      </c>
      <c r="O2642" s="44" t="s">
        <v>5273</v>
      </c>
      <c r="P2642" s="44" t="s">
        <v>5273</v>
      </c>
      <c r="Q2642" s="44" t="s">
        <v>5273</v>
      </c>
      <c r="R2642" s="44" t="s">
        <v>5273</v>
      </c>
      <c r="S2642" s="44" t="s">
        <v>5273</v>
      </c>
      <c r="T2642" s="44" t="s">
        <v>5278</v>
      </c>
      <c r="U2642" s="44" t="s">
        <v>5278</v>
      </c>
      <c r="V2642" s="44" t="s">
        <v>5278</v>
      </c>
      <c r="W2642" s="44" t="s">
        <v>5278</v>
      </c>
      <c r="X2642" s="44" t="s">
        <v>5278</v>
      </c>
      <c r="Y2642" s="44" t="s">
        <v>5278</v>
      </c>
      <c r="Z2642" s="44" t="s">
        <v>5278</v>
      </c>
      <c r="AA2642" t="e">
        <f>VLOOKUP(M2642,VehicleInfo!$M$2:$AA$31,15,0)</f>
        <v>#N/A</v>
      </c>
      <c r="AB2642" s="44" t="s">
        <v>7836</v>
      </c>
      <c r="AC2642" s="44" t="s">
        <v>6363</v>
      </c>
      <c r="AD2642" s="44" t="s">
        <v>6363</v>
      </c>
      <c r="AE2642" s="44" t="s">
        <v>5278</v>
      </c>
    </row>
    <row r="2643" spans="1:31" hidden="1">
      <c r="A2643" s="44">
        <v>2019</v>
      </c>
      <c r="B2643" s="44" t="s">
        <v>5388</v>
      </c>
      <c r="C2643" s="44" t="s">
        <v>5388</v>
      </c>
      <c r="D2643" s="44" t="s">
        <v>6337</v>
      </c>
      <c r="E2643" s="44" t="s">
        <v>6331</v>
      </c>
      <c r="F2643" s="44" t="e">
        <f>VLOOKUP(A2643&amp;D2643&amp;E2643,VehicleInfo!$F$5:$F$31,1,0)</f>
        <v>#N/A</v>
      </c>
      <c r="G2643" s="44" t="s">
        <v>5278</v>
      </c>
      <c r="H2643" s="44">
        <v>1</v>
      </c>
      <c r="I2643" s="44" t="s">
        <v>5278</v>
      </c>
      <c r="J2643" s="44" t="s">
        <v>5278</v>
      </c>
      <c r="K2643" s="44" t="s">
        <v>5799</v>
      </c>
      <c r="L2643" s="44" t="s">
        <v>5278</v>
      </c>
      <c r="M2643" s="44" t="s">
        <v>6542</v>
      </c>
      <c r="N2643" s="44" t="s">
        <v>5278</v>
      </c>
      <c r="O2643" s="44" t="s">
        <v>5273</v>
      </c>
      <c r="P2643" s="44" t="s">
        <v>5273</v>
      </c>
      <c r="Q2643" s="44" t="s">
        <v>5273</v>
      </c>
      <c r="R2643" s="44" t="s">
        <v>5273</v>
      </c>
      <c r="S2643" s="44" t="s">
        <v>5273</v>
      </c>
      <c r="T2643" s="44" t="s">
        <v>5278</v>
      </c>
      <c r="U2643" s="44" t="s">
        <v>5278</v>
      </c>
      <c r="V2643" s="44" t="s">
        <v>5278</v>
      </c>
      <c r="W2643" s="44" t="s">
        <v>5278</v>
      </c>
      <c r="X2643" s="44" t="s">
        <v>5278</v>
      </c>
      <c r="Y2643" s="44" t="s">
        <v>5278</v>
      </c>
      <c r="Z2643" s="44" t="s">
        <v>5278</v>
      </c>
      <c r="AA2643" t="e">
        <f>VLOOKUP(M2643,VehicleInfo!$M$2:$AA$31,15,0)</f>
        <v>#N/A</v>
      </c>
      <c r="AB2643" s="44" t="s">
        <v>7836</v>
      </c>
      <c r="AC2643" s="44" t="s">
        <v>6363</v>
      </c>
      <c r="AD2643" s="44" t="s">
        <v>6363</v>
      </c>
      <c r="AE2643" s="44" t="s">
        <v>5278</v>
      </c>
    </row>
    <row r="2644" spans="1:31" hidden="1">
      <c r="A2644" s="44">
        <v>2019</v>
      </c>
      <c r="B2644" s="44" t="s">
        <v>5388</v>
      </c>
      <c r="C2644" s="44" t="s">
        <v>5388</v>
      </c>
      <c r="D2644" s="44" t="s">
        <v>6337</v>
      </c>
      <c r="E2644" s="44" t="s">
        <v>6331</v>
      </c>
      <c r="F2644" s="44" t="e">
        <f>VLOOKUP(A2644&amp;D2644&amp;E2644,VehicleInfo!$F$5:$F$31,1,0)</f>
        <v>#N/A</v>
      </c>
      <c r="G2644" s="44" t="s">
        <v>5278</v>
      </c>
      <c r="H2644" s="44">
        <v>2</v>
      </c>
      <c r="I2644" s="44" t="s">
        <v>5278</v>
      </c>
      <c r="J2644" s="44" t="s">
        <v>5278</v>
      </c>
      <c r="K2644" s="44" t="s">
        <v>5799</v>
      </c>
      <c r="L2644" s="44" t="s">
        <v>5278</v>
      </c>
      <c r="M2644" s="44" t="s">
        <v>6544</v>
      </c>
      <c r="N2644" s="44" t="s">
        <v>5278</v>
      </c>
      <c r="O2644" s="44" t="s">
        <v>5273</v>
      </c>
      <c r="P2644" s="44" t="s">
        <v>5273</v>
      </c>
      <c r="Q2644" s="44" t="s">
        <v>5273</v>
      </c>
      <c r="R2644" s="44" t="s">
        <v>5273</v>
      </c>
      <c r="S2644" s="44" t="s">
        <v>5273</v>
      </c>
      <c r="T2644" s="44" t="s">
        <v>5278</v>
      </c>
      <c r="U2644" s="44" t="s">
        <v>5278</v>
      </c>
      <c r="V2644" s="44" t="s">
        <v>5278</v>
      </c>
      <c r="W2644" s="44" t="s">
        <v>5278</v>
      </c>
      <c r="X2644" s="44" t="s">
        <v>5278</v>
      </c>
      <c r="Y2644" s="44" t="s">
        <v>5278</v>
      </c>
      <c r="Z2644" s="44" t="s">
        <v>5278</v>
      </c>
      <c r="AA2644" t="e">
        <f>VLOOKUP(M2644,VehicleInfo!$M$2:$AA$31,15,0)</f>
        <v>#N/A</v>
      </c>
      <c r="AB2644" s="44" t="s">
        <v>7836</v>
      </c>
      <c r="AC2644" s="44" t="s">
        <v>6363</v>
      </c>
      <c r="AD2644" s="44" t="s">
        <v>6363</v>
      </c>
      <c r="AE2644" s="44" t="s">
        <v>5278</v>
      </c>
    </row>
    <row r="2645" spans="1:31" hidden="1">
      <c r="A2645" s="44">
        <v>2019</v>
      </c>
      <c r="B2645" s="44" t="s">
        <v>5388</v>
      </c>
      <c r="C2645" s="44" t="s">
        <v>5388</v>
      </c>
      <c r="D2645" s="44" t="s">
        <v>6337</v>
      </c>
      <c r="E2645" s="44" t="s">
        <v>6331</v>
      </c>
      <c r="F2645" s="44" t="e">
        <f>VLOOKUP(A2645&amp;D2645&amp;E2645,VehicleInfo!$F$5:$F$31,1,0)</f>
        <v>#N/A</v>
      </c>
      <c r="G2645" s="44" t="s">
        <v>5278</v>
      </c>
      <c r="H2645" s="44">
        <v>1</v>
      </c>
      <c r="I2645" s="44" t="s">
        <v>5278</v>
      </c>
      <c r="J2645" s="44" t="s">
        <v>5278</v>
      </c>
      <c r="K2645" s="44" t="s">
        <v>10</v>
      </c>
      <c r="L2645" s="44" t="s">
        <v>5278</v>
      </c>
      <c r="M2645" s="44" t="s">
        <v>8029</v>
      </c>
      <c r="N2645" s="44" t="s">
        <v>5278</v>
      </c>
      <c r="O2645" s="44" t="s">
        <v>5273</v>
      </c>
      <c r="P2645" s="44" t="s">
        <v>5273</v>
      </c>
      <c r="Q2645" s="44" t="s">
        <v>5273</v>
      </c>
      <c r="R2645" s="44" t="s">
        <v>5273</v>
      </c>
      <c r="S2645" s="44" t="s">
        <v>5273</v>
      </c>
      <c r="T2645" s="44" t="s">
        <v>5278</v>
      </c>
      <c r="U2645" s="44" t="s">
        <v>5278</v>
      </c>
      <c r="V2645" s="44" t="s">
        <v>5278</v>
      </c>
      <c r="W2645" s="44" t="s">
        <v>5278</v>
      </c>
      <c r="X2645" s="44" t="s">
        <v>5278</v>
      </c>
      <c r="Y2645" s="44" t="s">
        <v>5278</v>
      </c>
      <c r="Z2645" s="44" t="s">
        <v>5278</v>
      </c>
      <c r="AA2645" t="e">
        <f>VLOOKUP(M2645,VehicleInfo!$M$2:$AA$31,15,0)</f>
        <v>#N/A</v>
      </c>
      <c r="AB2645" s="44" t="s">
        <v>7836</v>
      </c>
      <c r="AC2645" s="44" t="s">
        <v>6350</v>
      </c>
      <c r="AD2645" s="44" t="s">
        <v>6350</v>
      </c>
      <c r="AE2645" s="44" t="s">
        <v>5278</v>
      </c>
    </row>
    <row r="2646" spans="1:31" hidden="1">
      <c r="A2646" s="44">
        <v>2019</v>
      </c>
      <c r="B2646" s="44" t="s">
        <v>5388</v>
      </c>
      <c r="C2646" s="44" t="s">
        <v>5388</v>
      </c>
      <c r="D2646" s="44" t="s">
        <v>6337</v>
      </c>
      <c r="E2646" s="44" t="s">
        <v>6331</v>
      </c>
      <c r="F2646" s="44" t="e">
        <f>VLOOKUP(A2646&amp;D2646&amp;E2646,VehicleInfo!$F$5:$F$31,1,0)</f>
        <v>#N/A</v>
      </c>
      <c r="G2646" s="44" t="s">
        <v>5278</v>
      </c>
      <c r="H2646" s="44">
        <v>2</v>
      </c>
      <c r="I2646" s="44" t="s">
        <v>5278</v>
      </c>
      <c r="J2646" s="44" t="s">
        <v>5278</v>
      </c>
      <c r="K2646" s="44" t="s">
        <v>10</v>
      </c>
      <c r="L2646" s="44" t="s">
        <v>5278</v>
      </c>
      <c r="M2646" s="44" t="s">
        <v>7818</v>
      </c>
      <c r="N2646" s="44" t="s">
        <v>5278</v>
      </c>
      <c r="O2646" s="44" t="s">
        <v>5273</v>
      </c>
      <c r="P2646" s="44" t="s">
        <v>5273</v>
      </c>
      <c r="Q2646" s="44" t="s">
        <v>5273</v>
      </c>
      <c r="R2646" s="44" t="s">
        <v>5273</v>
      </c>
      <c r="S2646" s="44" t="s">
        <v>5273</v>
      </c>
      <c r="T2646" s="44" t="s">
        <v>5278</v>
      </c>
      <c r="U2646" s="44" t="s">
        <v>5278</v>
      </c>
      <c r="V2646" s="44" t="s">
        <v>5278</v>
      </c>
      <c r="W2646" s="44" t="s">
        <v>5278</v>
      </c>
      <c r="X2646" s="44" t="s">
        <v>5278</v>
      </c>
      <c r="Y2646" s="44" t="s">
        <v>5278</v>
      </c>
      <c r="Z2646" s="44" t="s">
        <v>5278</v>
      </c>
      <c r="AA2646" t="e">
        <f>VLOOKUP(M2646,VehicleInfo!$M$2:$AA$31,15,0)</f>
        <v>#N/A</v>
      </c>
      <c r="AB2646" s="44" t="s">
        <v>7836</v>
      </c>
      <c r="AC2646" s="44" t="s">
        <v>6350</v>
      </c>
      <c r="AD2646" s="44" t="s">
        <v>6350</v>
      </c>
      <c r="AE2646" s="44" t="s">
        <v>5278</v>
      </c>
    </row>
    <row r="2647" spans="1:31" hidden="1">
      <c r="A2647" s="44">
        <v>2019</v>
      </c>
      <c r="B2647" s="44" t="s">
        <v>5388</v>
      </c>
      <c r="C2647" s="44" t="s">
        <v>5388</v>
      </c>
      <c r="D2647" s="44" t="s">
        <v>6337</v>
      </c>
      <c r="E2647" s="44" t="s">
        <v>6331</v>
      </c>
      <c r="F2647" s="44" t="e">
        <f>VLOOKUP(A2647&amp;D2647&amp;E2647,VehicleInfo!$F$5:$F$31,1,0)</f>
        <v>#N/A</v>
      </c>
      <c r="G2647" s="44" t="s">
        <v>5278</v>
      </c>
      <c r="H2647" s="44">
        <v>3</v>
      </c>
      <c r="I2647" s="44" t="s">
        <v>5278</v>
      </c>
      <c r="J2647" s="44" t="s">
        <v>5278</v>
      </c>
      <c r="K2647" s="44" t="s">
        <v>5973</v>
      </c>
      <c r="L2647" s="44" t="s">
        <v>5278</v>
      </c>
      <c r="M2647" s="44" t="s">
        <v>8020</v>
      </c>
      <c r="N2647" s="44" t="s">
        <v>5278</v>
      </c>
      <c r="O2647" s="44" t="s">
        <v>5273</v>
      </c>
      <c r="P2647" s="44" t="s">
        <v>5273</v>
      </c>
      <c r="Q2647" s="44" t="s">
        <v>5273</v>
      </c>
      <c r="R2647" s="44" t="s">
        <v>5273</v>
      </c>
      <c r="S2647" s="44" t="s">
        <v>5273</v>
      </c>
      <c r="T2647" s="44" t="s">
        <v>5278</v>
      </c>
      <c r="U2647" s="44" t="s">
        <v>5278</v>
      </c>
      <c r="V2647" s="44" t="s">
        <v>5278</v>
      </c>
      <c r="W2647" s="44" t="s">
        <v>5278</v>
      </c>
      <c r="X2647" s="44" t="s">
        <v>5278</v>
      </c>
      <c r="Y2647" s="44" t="s">
        <v>5278</v>
      </c>
      <c r="Z2647" s="44" t="s">
        <v>5278</v>
      </c>
      <c r="AA2647" t="e">
        <f>VLOOKUP(M2647,VehicleInfo!$M$2:$AA$31,15,0)</f>
        <v>#N/A</v>
      </c>
      <c r="AB2647" s="44" t="s">
        <v>7836</v>
      </c>
      <c r="AC2647" s="44" t="s">
        <v>6350</v>
      </c>
      <c r="AD2647" s="44" t="s">
        <v>6350</v>
      </c>
      <c r="AE2647" s="44" t="s">
        <v>5278</v>
      </c>
    </row>
    <row r="2648" spans="1:31" hidden="1">
      <c r="A2648" s="44">
        <v>2019</v>
      </c>
      <c r="B2648" s="44" t="s">
        <v>5388</v>
      </c>
      <c r="C2648" s="44" t="s">
        <v>5388</v>
      </c>
      <c r="D2648" s="44" t="s">
        <v>6337</v>
      </c>
      <c r="E2648" s="44" t="s">
        <v>6331</v>
      </c>
      <c r="F2648" s="44" t="e">
        <f>VLOOKUP(A2648&amp;D2648&amp;E2648,VehicleInfo!$F$5:$F$31,1,0)</f>
        <v>#N/A</v>
      </c>
      <c r="G2648" s="44" t="s">
        <v>5278</v>
      </c>
      <c r="H2648" s="44">
        <v>4</v>
      </c>
      <c r="I2648" s="44" t="s">
        <v>5278</v>
      </c>
      <c r="J2648" s="44" t="s">
        <v>5278</v>
      </c>
      <c r="K2648" s="44" t="s">
        <v>6508</v>
      </c>
      <c r="L2648" s="44" t="s">
        <v>5278</v>
      </c>
      <c r="M2648" s="44" t="s">
        <v>8015</v>
      </c>
      <c r="N2648" s="44" t="s">
        <v>5278</v>
      </c>
      <c r="O2648" s="44" t="s">
        <v>5273</v>
      </c>
      <c r="P2648" s="44" t="s">
        <v>5273</v>
      </c>
      <c r="Q2648" s="44" t="s">
        <v>5273</v>
      </c>
      <c r="R2648" s="44" t="s">
        <v>5273</v>
      </c>
      <c r="S2648" s="44" t="s">
        <v>5273</v>
      </c>
      <c r="T2648" s="44" t="s">
        <v>5278</v>
      </c>
      <c r="U2648" s="44" t="s">
        <v>5278</v>
      </c>
      <c r="V2648" s="44" t="s">
        <v>5278</v>
      </c>
      <c r="W2648" s="44" t="s">
        <v>5278</v>
      </c>
      <c r="X2648" s="44" t="s">
        <v>5278</v>
      </c>
      <c r="Y2648" s="44" t="s">
        <v>5278</v>
      </c>
      <c r="Z2648" s="44" t="s">
        <v>5278</v>
      </c>
      <c r="AA2648" t="e">
        <f>VLOOKUP(M2648,VehicleInfo!$M$2:$AA$31,15,0)</f>
        <v>#N/A</v>
      </c>
      <c r="AB2648" s="44" t="s">
        <v>7836</v>
      </c>
      <c r="AC2648" s="44" t="s">
        <v>6350</v>
      </c>
      <c r="AD2648" s="44" t="s">
        <v>6350</v>
      </c>
      <c r="AE2648" s="44" t="s">
        <v>5278</v>
      </c>
    </row>
    <row r="2649" spans="1:31" hidden="1">
      <c r="A2649" s="44">
        <v>2019</v>
      </c>
      <c r="B2649" s="44" t="s">
        <v>5388</v>
      </c>
      <c r="C2649" s="44" t="s">
        <v>5388</v>
      </c>
      <c r="D2649" s="44" t="s">
        <v>6337</v>
      </c>
      <c r="E2649" s="44" t="s">
        <v>6331</v>
      </c>
      <c r="F2649" s="44" t="e">
        <f>VLOOKUP(A2649&amp;D2649&amp;E2649,VehicleInfo!$F$5:$F$31,1,0)</f>
        <v>#N/A</v>
      </c>
      <c r="G2649" s="44" t="s">
        <v>5278</v>
      </c>
      <c r="H2649" s="44">
        <v>5</v>
      </c>
      <c r="I2649" s="44" t="s">
        <v>5278</v>
      </c>
      <c r="J2649" s="44" t="s">
        <v>5278</v>
      </c>
      <c r="K2649" s="44" t="s">
        <v>10</v>
      </c>
      <c r="L2649" s="44" t="s">
        <v>5278</v>
      </c>
      <c r="M2649" s="44" t="s">
        <v>8032</v>
      </c>
      <c r="N2649" s="44" t="s">
        <v>5278</v>
      </c>
      <c r="O2649" s="44" t="s">
        <v>5273</v>
      </c>
      <c r="P2649" s="44" t="s">
        <v>5273</v>
      </c>
      <c r="Q2649" s="44" t="s">
        <v>5273</v>
      </c>
      <c r="R2649" s="44" t="s">
        <v>5273</v>
      </c>
      <c r="S2649" s="44" t="s">
        <v>5273</v>
      </c>
      <c r="T2649" s="44" t="s">
        <v>5278</v>
      </c>
      <c r="U2649" s="44" t="s">
        <v>5278</v>
      </c>
      <c r="V2649" s="44" t="s">
        <v>5278</v>
      </c>
      <c r="W2649" s="44" t="s">
        <v>5278</v>
      </c>
      <c r="X2649" s="44" t="s">
        <v>5278</v>
      </c>
      <c r="Y2649" s="44" t="s">
        <v>5278</v>
      </c>
      <c r="Z2649" s="44" t="s">
        <v>5278</v>
      </c>
      <c r="AA2649" t="e">
        <f>VLOOKUP(M2649,VehicleInfo!$M$2:$AA$31,15,0)</f>
        <v>#N/A</v>
      </c>
      <c r="AB2649" s="44" t="s">
        <v>7836</v>
      </c>
      <c r="AC2649" s="44" t="s">
        <v>6350</v>
      </c>
      <c r="AD2649" s="44" t="s">
        <v>6350</v>
      </c>
      <c r="AE2649" s="44" t="s">
        <v>5278</v>
      </c>
    </row>
    <row r="2650" spans="1:31" hidden="1">
      <c r="A2650" s="44">
        <v>2019</v>
      </c>
      <c r="B2650" s="44" t="s">
        <v>5388</v>
      </c>
      <c r="C2650" s="44" t="s">
        <v>5388</v>
      </c>
      <c r="D2650" s="44" t="s">
        <v>6337</v>
      </c>
      <c r="E2650" s="44" t="s">
        <v>6331</v>
      </c>
      <c r="F2650" s="44" t="e">
        <f>VLOOKUP(A2650&amp;D2650&amp;E2650,VehicleInfo!$F$5:$F$31,1,0)</f>
        <v>#N/A</v>
      </c>
      <c r="G2650" s="44" t="s">
        <v>5278</v>
      </c>
      <c r="H2650" s="44">
        <v>6</v>
      </c>
      <c r="I2650" s="44" t="s">
        <v>5278</v>
      </c>
      <c r="J2650" s="44" t="s">
        <v>5278</v>
      </c>
      <c r="K2650" s="44" t="s">
        <v>7840</v>
      </c>
      <c r="L2650" s="44" t="s">
        <v>5278</v>
      </c>
      <c r="M2650" s="44" t="s">
        <v>8027</v>
      </c>
      <c r="N2650" s="44" t="s">
        <v>5278</v>
      </c>
      <c r="O2650" s="44" t="s">
        <v>5273</v>
      </c>
      <c r="P2650" s="44" t="s">
        <v>5273</v>
      </c>
      <c r="Q2650" s="44" t="s">
        <v>5273</v>
      </c>
      <c r="R2650" s="44" t="s">
        <v>5273</v>
      </c>
      <c r="S2650" s="44" t="s">
        <v>5273</v>
      </c>
      <c r="T2650" s="44" t="s">
        <v>5278</v>
      </c>
      <c r="U2650" s="44" t="s">
        <v>5278</v>
      </c>
      <c r="V2650" s="44" t="s">
        <v>5278</v>
      </c>
      <c r="W2650" s="44" t="s">
        <v>5278</v>
      </c>
      <c r="X2650" s="44" t="s">
        <v>5278</v>
      </c>
      <c r="Y2650" s="44" t="s">
        <v>5278</v>
      </c>
      <c r="Z2650" s="44" t="s">
        <v>5278</v>
      </c>
      <c r="AA2650" t="e">
        <f>VLOOKUP(M2650,VehicleInfo!$M$2:$AA$31,15,0)</f>
        <v>#N/A</v>
      </c>
      <c r="AB2650" s="44" t="s">
        <v>7836</v>
      </c>
      <c r="AC2650" s="44" t="s">
        <v>6350</v>
      </c>
      <c r="AD2650" s="44" t="s">
        <v>6350</v>
      </c>
      <c r="AE2650" s="44" t="s">
        <v>5278</v>
      </c>
    </row>
    <row r="2651" spans="1:31" hidden="1">
      <c r="A2651" s="44">
        <v>2019</v>
      </c>
      <c r="B2651" s="44" t="s">
        <v>5388</v>
      </c>
      <c r="C2651" s="44" t="s">
        <v>5388</v>
      </c>
      <c r="D2651" s="44" t="s">
        <v>6337</v>
      </c>
      <c r="E2651" s="44" t="s">
        <v>6331</v>
      </c>
      <c r="F2651" s="44" t="e">
        <f>VLOOKUP(A2651&amp;D2651&amp;E2651,VehicleInfo!$F$5:$F$31,1,0)</f>
        <v>#N/A</v>
      </c>
      <c r="G2651" s="44" t="s">
        <v>5278</v>
      </c>
      <c r="H2651" s="44">
        <v>7</v>
      </c>
      <c r="I2651" s="44" t="s">
        <v>5278</v>
      </c>
      <c r="J2651" s="44" t="s">
        <v>5278</v>
      </c>
      <c r="K2651" s="44" t="s">
        <v>10</v>
      </c>
      <c r="L2651" s="44" t="s">
        <v>5278</v>
      </c>
      <c r="M2651" s="44" t="s">
        <v>8030</v>
      </c>
      <c r="N2651" s="44" t="s">
        <v>5278</v>
      </c>
      <c r="O2651" s="44" t="s">
        <v>5273</v>
      </c>
      <c r="P2651" s="44" t="s">
        <v>5273</v>
      </c>
      <c r="Q2651" s="44" t="s">
        <v>5273</v>
      </c>
      <c r="R2651" s="44" t="s">
        <v>5273</v>
      </c>
      <c r="S2651" s="44" t="s">
        <v>5273</v>
      </c>
      <c r="T2651" s="44" t="s">
        <v>5278</v>
      </c>
      <c r="U2651" s="44" t="s">
        <v>5278</v>
      </c>
      <c r="V2651" s="44" t="s">
        <v>5278</v>
      </c>
      <c r="W2651" s="44" t="s">
        <v>5278</v>
      </c>
      <c r="X2651" s="44" t="s">
        <v>5278</v>
      </c>
      <c r="Y2651" s="44" t="s">
        <v>5278</v>
      </c>
      <c r="Z2651" s="44" t="s">
        <v>5278</v>
      </c>
      <c r="AA2651" t="e">
        <f>VLOOKUP(M2651,VehicleInfo!$M$2:$AA$31,15,0)</f>
        <v>#N/A</v>
      </c>
      <c r="AB2651" s="44" t="s">
        <v>7836</v>
      </c>
      <c r="AC2651" s="44" t="s">
        <v>6363</v>
      </c>
      <c r="AD2651" s="44" t="s">
        <v>6363</v>
      </c>
      <c r="AE2651" s="44" t="s">
        <v>5278</v>
      </c>
    </row>
    <row r="2652" spans="1:31" hidden="1">
      <c r="A2652" s="44">
        <v>2019</v>
      </c>
      <c r="B2652" s="44" t="s">
        <v>5388</v>
      </c>
      <c r="C2652" s="44" t="s">
        <v>5388</v>
      </c>
      <c r="D2652" s="44" t="s">
        <v>6337</v>
      </c>
      <c r="E2652" s="44" t="s">
        <v>6331</v>
      </c>
      <c r="F2652" s="44" t="e">
        <f>VLOOKUP(A2652&amp;D2652&amp;E2652,VehicleInfo!$F$5:$F$31,1,0)</f>
        <v>#N/A</v>
      </c>
      <c r="G2652" s="44" t="s">
        <v>5278</v>
      </c>
      <c r="H2652" s="44">
        <v>8</v>
      </c>
      <c r="I2652" s="44" t="s">
        <v>5278</v>
      </c>
      <c r="J2652" s="44" t="s">
        <v>5278</v>
      </c>
      <c r="K2652" s="44" t="s">
        <v>10</v>
      </c>
      <c r="L2652" s="44" t="s">
        <v>5278</v>
      </c>
      <c r="M2652" s="44" t="s">
        <v>8031</v>
      </c>
      <c r="N2652" s="44" t="s">
        <v>5278</v>
      </c>
      <c r="O2652" s="44" t="s">
        <v>5273</v>
      </c>
      <c r="P2652" s="44" t="s">
        <v>5273</v>
      </c>
      <c r="Q2652" s="44" t="s">
        <v>5273</v>
      </c>
      <c r="R2652" s="44" t="s">
        <v>5273</v>
      </c>
      <c r="S2652" s="44" t="s">
        <v>5273</v>
      </c>
      <c r="T2652" s="44" t="s">
        <v>5278</v>
      </c>
      <c r="U2652" s="44" t="s">
        <v>5278</v>
      </c>
      <c r="V2652" s="44" t="s">
        <v>5278</v>
      </c>
      <c r="W2652" s="44" t="s">
        <v>5278</v>
      </c>
      <c r="X2652" s="44" t="s">
        <v>5278</v>
      </c>
      <c r="Y2652" s="44" t="s">
        <v>5278</v>
      </c>
      <c r="Z2652" s="44" t="s">
        <v>5278</v>
      </c>
      <c r="AA2652" t="e">
        <f>VLOOKUP(M2652,VehicleInfo!$M$2:$AA$31,15,0)</f>
        <v>#N/A</v>
      </c>
      <c r="AB2652" s="44" t="s">
        <v>7836</v>
      </c>
      <c r="AC2652" s="44" t="s">
        <v>6363</v>
      </c>
      <c r="AD2652" s="44" t="s">
        <v>6363</v>
      </c>
      <c r="AE2652" s="44" t="s">
        <v>5278</v>
      </c>
    </row>
    <row r="2653" spans="1:31" hidden="1">
      <c r="A2653" s="44">
        <v>2019</v>
      </c>
      <c r="B2653" s="44" t="s">
        <v>5388</v>
      </c>
      <c r="C2653" s="44" t="s">
        <v>5388</v>
      </c>
      <c r="D2653" s="44" t="s">
        <v>6337</v>
      </c>
      <c r="E2653" s="44" t="s">
        <v>6331</v>
      </c>
      <c r="F2653" s="44" t="e">
        <f>VLOOKUP(A2653&amp;D2653&amp;E2653,VehicleInfo!$F$5:$F$31,1,0)</f>
        <v>#N/A</v>
      </c>
      <c r="G2653" s="44" t="s">
        <v>5278</v>
      </c>
      <c r="H2653" s="44">
        <v>1</v>
      </c>
      <c r="I2653" s="44" t="s">
        <v>5278</v>
      </c>
      <c r="J2653" s="44" t="s">
        <v>5278</v>
      </c>
      <c r="K2653" s="44" t="s">
        <v>5806</v>
      </c>
      <c r="L2653" s="44" t="s">
        <v>5278</v>
      </c>
      <c r="M2653" s="44" t="s">
        <v>8248</v>
      </c>
      <c r="N2653" s="44" t="s">
        <v>5278</v>
      </c>
      <c r="O2653" s="44" t="s">
        <v>5273</v>
      </c>
      <c r="P2653" s="44" t="s">
        <v>5273</v>
      </c>
      <c r="Q2653" s="44" t="s">
        <v>5273</v>
      </c>
      <c r="R2653" s="44" t="s">
        <v>5273</v>
      </c>
      <c r="S2653" s="44" t="s">
        <v>5273</v>
      </c>
      <c r="T2653" s="44" t="s">
        <v>5278</v>
      </c>
      <c r="U2653" s="44" t="s">
        <v>5278</v>
      </c>
      <c r="V2653" s="44" t="s">
        <v>5278</v>
      </c>
      <c r="W2653" s="44" t="s">
        <v>5278</v>
      </c>
      <c r="X2653" s="44" t="s">
        <v>5278</v>
      </c>
      <c r="Y2653" s="44" t="s">
        <v>5278</v>
      </c>
      <c r="Z2653" s="44" t="s">
        <v>5278</v>
      </c>
      <c r="AA2653" t="e">
        <f>VLOOKUP(M2653,VehicleInfo!$M$2:$AA$31,15,0)</f>
        <v>#N/A</v>
      </c>
      <c r="AB2653" s="44" t="s">
        <v>7836</v>
      </c>
      <c r="AC2653" s="44" t="s">
        <v>6350</v>
      </c>
      <c r="AD2653" s="44" t="s">
        <v>6350</v>
      </c>
      <c r="AE2653" s="44" t="s">
        <v>5278</v>
      </c>
    </row>
    <row r="2654" spans="1:31" hidden="1">
      <c r="A2654" s="44">
        <v>2019</v>
      </c>
      <c r="B2654" s="44" t="s">
        <v>5388</v>
      </c>
      <c r="C2654" s="44" t="s">
        <v>5388</v>
      </c>
      <c r="D2654" s="44" t="s">
        <v>6337</v>
      </c>
      <c r="E2654" s="44" t="s">
        <v>6331</v>
      </c>
      <c r="F2654" s="44" t="e">
        <f>VLOOKUP(A2654&amp;D2654&amp;E2654,VehicleInfo!$F$5:$F$31,1,0)</f>
        <v>#N/A</v>
      </c>
      <c r="G2654" s="44" t="s">
        <v>5278</v>
      </c>
      <c r="H2654" s="44">
        <v>2</v>
      </c>
      <c r="I2654" s="44" t="s">
        <v>5278</v>
      </c>
      <c r="J2654" s="44" t="s">
        <v>5278</v>
      </c>
      <c r="K2654" s="44" t="s">
        <v>5937</v>
      </c>
      <c r="L2654" s="44" t="s">
        <v>5278</v>
      </c>
      <c r="M2654" s="44" t="s">
        <v>8189</v>
      </c>
      <c r="N2654" s="44" t="s">
        <v>5278</v>
      </c>
      <c r="O2654" s="44" t="s">
        <v>5273</v>
      </c>
      <c r="P2654" s="44" t="s">
        <v>5273</v>
      </c>
      <c r="Q2654" s="44" t="s">
        <v>5273</v>
      </c>
      <c r="R2654" s="44" t="s">
        <v>5273</v>
      </c>
      <c r="S2654" s="44" t="s">
        <v>5273</v>
      </c>
      <c r="T2654" s="44" t="s">
        <v>5278</v>
      </c>
      <c r="U2654" s="44" t="s">
        <v>5278</v>
      </c>
      <c r="V2654" s="44" t="s">
        <v>5278</v>
      </c>
      <c r="W2654" s="44" t="s">
        <v>5278</v>
      </c>
      <c r="X2654" s="44" t="s">
        <v>5278</v>
      </c>
      <c r="Y2654" s="44" t="s">
        <v>5278</v>
      </c>
      <c r="Z2654" s="44" t="s">
        <v>5278</v>
      </c>
      <c r="AA2654" t="e">
        <f>VLOOKUP(M2654,VehicleInfo!$M$2:$AA$31,15,0)</f>
        <v>#N/A</v>
      </c>
      <c r="AB2654" s="44" t="s">
        <v>7836</v>
      </c>
      <c r="AC2654" s="44" t="s">
        <v>6350</v>
      </c>
      <c r="AD2654" s="44" t="s">
        <v>6350</v>
      </c>
      <c r="AE2654" s="44" t="s">
        <v>5278</v>
      </c>
    </row>
    <row r="2655" spans="1:31" hidden="1">
      <c r="A2655" s="44">
        <v>2019</v>
      </c>
      <c r="B2655" s="44" t="s">
        <v>5388</v>
      </c>
      <c r="C2655" s="44" t="s">
        <v>5388</v>
      </c>
      <c r="D2655" s="44" t="s">
        <v>6337</v>
      </c>
      <c r="E2655" s="44" t="s">
        <v>6331</v>
      </c>
      <c r="F2655" s="44" t="e">
        <f>VLOOKUP(A2655&amp;D2655&amp;E2655,VehicleInfo!$F$5:$F$31,1,0)</f>
        <v>#N/A</v>
      </c>
      <c r="G2655" s="44" t="s">
        <v>5278</v>
      </c>
      <c r="H2655" s="44">
        <v>1</v>
      </c>
      <c r="I2655" s="44" t="s">
        <v>5278</v>
      </c>
      <c r="J2655" s="44" t="s">
        <v>5278</v>
      </c>
      <c r="K2655" s="44" t="s">
        <v>6394</v>
      </c>
      <c r="L2655" s="44" t="s">
        <v>5278</v>
      </c>
      <c r="M2655" s="44" t="s">
        <v>6395</v>
      </c>
      <c r="N2655" s="44" t="s">
        <v>5278</v>
      </c>
      <c r="O2655" s="44" t="s">
        <v>5273</v>
      </c>
      <c r="P2655" s="44" t="s">
        <v>5273</v>
      </c>
      <c r="Q2655" s="44" t="s">
        <v>5273</v>
      </c>
      <c r="R2655" s="44" t="s">
        <v>5273</v>
      </c>
      <c r="S2655" s="44" t="s">
        <v>5273</v>
      </c>
      <c r="T2655" s="44" t="s">
        <v>5278</v>
      </c>
      <c r="U2655" s="44" t="s">
        <v>5278</v>
      </c>
      <c r="V2655" s="44" t="s">
        <v>5278</v>
      </c>
      <c r="W2655" s="44" t="s">
        <v>5278</v>
      </c>
      <c r="X2655" s="44" t="s">
        <v>5278</v>
      </c>
      <c r="Y2655" s="44" t="s">
        <v>5278</v>
      </c>
      <c r="Z2655" s="44" t="s">
        <v>5278</v>
      </c>
      <c r="AA2655" t="e">
        <f>VLOOKUP(M2655,VehicleInfo!$M$2:$AA$31,15,0)</f>
        <v>#N/A</v>
      </c>
      <c r="AB2655" s="44" t="s">
        <v>7836</v>
      </c>
      <c r="AC2655" s="44" t="s">
        <v>6352</v>
      </c>
      <c r="AD2655" s="44" t="s">
        <v>6352</v>
      </c>
      <c r="AE2655" s="44" t="s">
        <v>5278</v>
      </c>
    </row>
    <row r="2656" spans="1:31" hidden="1">
      <c r="A2656" s="44">
        <v>2019</v>
      </c>
      <c r="B2656" s="44" t="s">
        <v>5388</v>
      </c>
      <c r="C2656" s="44" t="s">
        <v>5388</v>
      </c>
      <c r="D2656" s="44" t="s">
        <v>6337</v>
      </c>
      <c r="E2656" s="44" t="s">
        <v>6331</v>
      </c>
      <c r="F2656" s="44" t="e">
        <f>VLOOKUP(A2656&amp;D2656&amp;E2656,VehicleInfo!$F$5:$F$31,1,0)</f>
        <v>#N/A</v>
      </c>
      <c r="G2656" s="44" t="s">
        <v>5278</v>
      </c>
      <c r="H2656" s="44">
        <v>2</v>
      </c>
      <c r="I2656" s="44" t="s">
        <v>5278</v>
      </c>
      <c r="J2656" s="44" t="s">
        <v>5278</v>
      </c>
      <c r="K2656" s="44" t="s">
        <v>5799</v>
      </c>
      <c r="L2656" s="44" t="s">
        <v>5278</v>
      </c>
      <c r="M2656" s="44" t="s">
        <v>7891</v>
      </c>
      <c r="N2656" s="44" t="s">
        <v>5278</v>
      </c>
      <c r="O2656" s="44" t="s">
        <v>5273</v>
      </c>
      <c r="P2656" s="44" t="s">
        <v>5273</v>
      </c>
      <c r="Q2656" s="44" t="s">
        <v>5273</v>
      </c>
      <c r="R2656" s="44" t="s">
        <v>5273</v>
      </c>
      <c r="S2656" s="44" t="s">
        <v>5273</v>
      </c>
      <c r="T2656" s="44" t="s">
        <v>5278</v>
      </c>
      <c r="U2656" s="44" t="s">
        <v>5278</v>
      </c>
      <c r="V2656" s="44" t="s">
        <v>5278</v>
      </c>
      <c r="W2656" s="44" t="s">
        <v>5278</v>
      </c>
      <c r="X2656" s="44" t="s">
        <v>5278</v>
      </c>
      <c r="Y2656" s="44" t="s">
        <v>5278</v>
      </c>
      <c r="Z2656" s="44" t="s">
        <v>5278</v>
      </c>
      <c r="AA2656" t="e">
        <f>VLOOKUP(M2656,VehicleInfo!$M$2:$AA$31,15,0)</f>
        <v>#N/A</v>
      </c>
      <c r="AB2656" s="44" t="s">
        <v>7836</v>
      </c>
      <c r="AC2656" s="44" t="s">
        <v>6363</v>
      </c>
      <c r="AD2656" s="44" t="s">
        <v>6363</v>
      </c>
      <c r="AE2656" s="44" t="s">
        <v>5278</v>
      </c>
    </row>
    <row r="2657" spans="1:31" hidden="1">
      <c r="A2657" s="44">
        <v>2019</v>
      </c>
      <c r="B2657" s="44" t="s">
        <v>5388</v>
      </c>
      <c r="C2657" s="44" t="s">
        <v>5388</v>
      </c>
      <c r="D2657" s="44" t="s">
        <v>6337</v>
      </c>
      <c r="E2657" s="44" t="s">
        <v>6331</v>
      </c>
      <c r="F2657" s="44" t="e">
        <f>VLOOKUP(A2657&amp;D2657&amp;E2657,VehicleInfo!$F$5:$F$31,1,0)</f>
        <v>#N/A</v>
      </c>
      <c r="G2657" s="44" t="s">
        <v>5278</v>
      </c>
      <c r="H2657" s="44">
        <v>1</v>
      </c>
      <c r="I2657" s="44" t="s">
        <v>5278</v>
      </c>
      <c r="J2657" s="44" t="s">
        <v>5278</v>
      </c>
      <c r="K2657" s="44" t="s">
        <v>5799</v>
      </c>
      <c r="L2657" s="44" t="s">
        <v>5278</v>
      </c>
      <c r="M2657" s="44" t="s">
        <v>6232</v>
      </c>
      <c r="N2657" s="44" t="s">
        <v>5278</v>
      </c>
      <c r="O2657" s="44" t="s">
        <v>5273</v>
      </c>
      <c r="P2657" s="44" t="s">
        <v>5273</v>
      </c>
      <c r="Q2657" s="44" t="s">
        <v>5273</v>
      </c>
      <c r="R2657" s="44" t="s">
        <v>5273</v>
      </c>
      <c r="S2657" s="44" t="s">
        <v>5273</v>
      </c>
      <c r="T2657" s="44" t="s">
        <v>5278</v>
      </c>
      <c r="U2657" s="44" t="s">
        <v>5278</v>
      </c>
      <c r="V2657" s="44" t="s">
        <v>5278</v>
      </c>
      <c r="W2657" s="44" t="s">
        <v>5278</v>
      </c>
      <c r="X2657" s="44" t="s">
        <v>5278</v>
      </c>
      <c r="Y2657" s="44" t="s">
        <v>5278</v>
      </c>
      <c r="Z2657" s="44" t="s">
        <v>5278</v>
      </c>
      <c r="AA2657" t="e">
        <f>VLOOKUP(M2657,VehicleInfo!$M$2:$AA$31,15,0)</f>
        <v>#N/A</v>
      </c>
      <c r="AB2657" s="44" t="s">
        <v>7836</v>
      </c>
      <c r="AC2657" s="44" t="s">
        <v>6352</v>
      </c>
      <c r="AD2657" s="44" t="s">
        <v>6352</v>
      </c>
      <c r="AE2657" s="44" t="s">
        <v>5278</v>
      </c>
    </row>
    <row r="2658" spans="1:31" hidden="1">
      <c r="A2658" s="44">
        <v>2019</v>
      </c>
      <c r="B2658" s="44" t="s">
        <v>5388</v>
      </c>
      <c r="C2658" s="44" t="s">
        <v>5388</v>
      </c>
      <c r="D2658" s="44" t="s">
        <v>6337</v>
      </c>
      <c r="E2658" s="44" t="s">
        <v>6331</v>
      </c>
      <c r="F2658" s="44" t="e">
        <f>VLOOKUP(A2658&amp;D2658&amp;E2658,VehicleInfo!$F$5:$F$31,1,0)</f>
        <v>#N/A</v>
      </c>
      <c r="G2658" s="44" t="s">
        <v>5278</v>
      </c>
      <c r="H2658" s="44">
        <v>2</v>
      </c>
      <c r="I2658" s="44" t="s">
        <v>5278</v>
      </c>
      <c r="J2658" s="44" t="s">
        <v>5278</v>
      </c>
      <c r="K2658" s="44" t="s">
        <v>6697</v>
      </c>
      <c r="L2658" s="44" t="s">
        <v>5278</v>
      </c>
      <c r="M2658" s="44" t="s">
        <v>7348</v>
      </c>
      <c r="N2658" s="44" t="s">
        <v>5278</v>
      </c>
      <c r="O2658" s="44" t="s">
        <v>5273</v>
      </c>
      <c r="P2658" s="44" t="s">
        <v>5273</v>
      </c>
      <c r="Q2658" s="44" t="s">
        <v>5273</v>
      </c>
      <c r="R2658" s="44" t="s">
        <v>5273</v>
      </c>
      <c r="S2658" s="44" t="s">
        <v>5273</v>
      </c>
      <c r="T2658" s="44" t="s">
        <v>5278</v>
      </c>
      <c r="U2658" s="44" t="s">
        <v>5278</v>
      </c>
      <c r="V2658" s="44" t="s">
        <v>5278</v>
      </c>
      <c r="W2658" s="44" t="s">
        <v>5278</v>
      </c>
      <c r="X2658" s="44" t="s">
        <v>5278</v>
      </c>
      <c r="Y2658" s="44" t="s">
        <v>5278</v>
      </c>
      <c r="Z2658" s="44" t="s">
        <v>5278</v>
      </c>
      <c r="AA2658" t="e">
        <f>VLOOKUP(M2658,VehicleInfo!$M$2:$AA$31,15,0)</f>
        <v>#N/A</v>
      </c>
      <c r="AB2658" s="44" t="s">
        <v>7836</v>
      </c>
      <c r="AC2658" s="44" t="s">
        <v>6352</v>
      </c>
      <c r="AD2658" s="44" t="s">
        <v>6352</v>
      </c>
      <c r="AE2658" s="44" t="s">
        <v>5278</v>
      </c>
    </row>
    <row r="2659" spans="1:31" hidden="1">
      <c r="A2659" s="44">
        <v>2019</v>
      </c>
      <c r="B2659" s="44" t="s">
        <v>5388</v>
      </c>
      <c r="C2659" s="44" t="s">
        <v>5388</v>
      </c>
      <c r="D2659" s="44" t="s">
        <v>6337</v>
      </c>
      <c r="E2659" s="44" t="s">
        <v>6331</v>
      </c>
      <c r="F2659" s="44" t="e">
        <f>VLOOKUP(A2659&amp;D2659&amp;E2659,VehicleInfo!$F$5:$F$31,1,0)</f>
        <v>#N/A</v>
      </c>
      <c r="G2659" s="44" t="s">
        <v>5278</v>
      </c>
      <c r="H2659" s="44">
        <v>3</v>
      </c>
      <c r="I2659" s="44" t="s">
        <v>5278</v>
      </c>
      <c r="J2659" s="44" t="s">
        <v>5278</v>
      </c>
      <c r="K2659" s="44" t="s">
        <v>6263</v>
      </c>
      <c r="L2659" s="44" t="s">
        <v>5278</v>
      </c>
      <c r="M2659" s="44" t="s">
        <v>6269</v>
      </c>
      <c r="N2659" s="44" t="s">
        <v>5278</v>
      </c>
      <c r="O2659" s="44" t="s">
        <v>5273</v>
      </c>
      <c r="P2659" s="44" t="s">
        <v>5273</v>
      </c>
      <c r="Q2659" s="44" t="s">
        <v>5273</v>
      </c>
      <c r="R2659" s="44" t="s">
        <v>5273</v>
      </c>
      <c r="S2659" s="44" t="s">
        <v>5273</v>
      </c>
      <c r="T2659" s="44" t="s">
        <v>5278</v>
      </c>
      <c r="U2659" s="44" t="s">
        <v>5278</v>
      </c>
      <c r="V2659" s="44" t="s">
        <v>5278</v>
      </c>
      <c r="W2659" s="44" t="s">
        <v>5278</v>
      </c>
      <c r="X2659" s="44" t="s">
        <v>5278</v>
      </c>
      <c r="Y2659" s="44" t="s">
        <v>5278</v>
      </c>
      <c r="Z2659" s="44" t="s">
        <v>5278</v>
      </c>
      <c r="AA2659" t="e">
        <f>VLOOKUP(M2659,VehicleInfo!$M$2:$AA$31,15,0)</f>
        <v>#N/A</v>
      </c>
      <c r="AB2659" s="44" t="s">
        <v>7836</v>
      </c>
      <c r="AC2659" s="44" t="s">
        <v>6350</v>
      </c>
      <c r="AD2659" s="44" t="s">
        <v>6350</v>
      </c>
      <c r="AE2659" s="44" t="s">
        <v>5278</v>
      </c>
    </row>
    <row r="2660" spans="1:31" hidden="1">
      <c r="A2660" s="44">
        <v>2019</v>
      </c>
      <c r="B2660" s="44" t="s">
        <v>5388</v>
      </c>
      <c r="C2660" s="44" t="s">
        <v>5388</v>
      </c>
      <c r="D2660" s="44" t="s">
        <v>6337</v>
      </c>
      <c r="E2660" s="44" t="s">
        <v>6331</v>
      </c>
      <c r="F2660" s="44" t="e">
        <f>VLOOKUP(A2660&amp;D2660&amp;E2660,VehicleInfo!$F$5:$F$31,1,0)</f>
        <v>#N/A</v>
      </c>
      <c r="G2660" s="44" t="s">
        <v>5278</v>
      </c>
      <c r="H2660" s="44">
        <v>4</v>
      </c>
      <c r="I2660" s="44" t="s">
        <v>5278</v>
      </c>
      <c r="J2660" s="44" t="s">
        <v>5278</v>
      </c>
      <c r="K2660" s="44" t="s">
        <v>7338</v>
      </c>
      <c r="L2660" s="44" t="s">
        <v>5278</v>
      </c>
      <c r="M2660" s="44" t="s">
        <v>7365</v>
      </c>
      <c r="N2660" s="44" t="s">
        <v>5278</v>
      </c>
      <c r="O2660" s="44" t="s">
        <v>5273</v>
      </c>
      <c r="P2660" s="44" t="s">
        <v>5273</v>
      </c>
      <c r="Q2660" s="44" t="s">
        <v>5273</v>
      </c>
      <c r="R2660" s="44" t="s">
        <v>5273</v>
      </c>
      <c r="S2660" s="44" t="s">
        <v>5273</v>
      </c>
      <c r="T2660" s="44" t="s">
        <v>5278</v>
      </c>
      <c r="U2660" s="44" t="s">
        <v>5278</v>
      </c>
      <c r="V2660" s="44" t="s">
        <v>5278</v>
      </c>
      <c r="W2660" s="44" t="s">
        <v>5278</v>
      </c>
      <c r="X2660" s="44" t="s">
        <v>5278</v>
      </c>
      <c r="Y2660" s="44" t="s">
        <v>5278</v>
      </c>
      <c r="Z2660" s="44" t="s">
        <v>5278</v>
      </c>
      <c r="AA2660" t="e">
        <f>VLOOKUP(M2660,VehicleInfo!$M$2:$AA$31,15,0)</f>
        <v>#N/A</v>
      </c>
      <c r="AB2660" s="44" t="s">
        <v>7836</v>
      </c>
      <c r="AC2660" s="44" t="s">
        <v>6350</v>
      </c>
      <c r="AD2660" s="44" t="s">
        <v>6350</v>
      </c>
      <c r="AE2660" s="44" t="s">
        <v>5278</v>
      </c>
    </row>
    <row r="2661" spans="1:31" hidden="1">
      <c r="A2661" s="44">
        <v>2019</v>
      </c>
      <c r="B2661" s="44" t="s">
        <v>5388</v>
      </c>
      <c r="C2661" s="44" t="s">
        <v>5388</v>
      </c>
      <c r="D2661" s="44" t="s">
        <v>6337</v>
      </c>
      <c r="E2661" s="44" t="s">
        <v>6331</v>
      </c>
      <c r="F2661" s="44" t="e">
        <f>VLOOKUP(A2661&amp;D2661&amp;E2661,VehicleInfo!$F$5:$F$31,1,0)</f>
        <v>#N/A</v>
      </c>
      <c r="G2661" s="44" t="s">
        <v>5278</v>
      </c>
      <c r="H2661" s="44">
        <v>5</v>
      </c>
      <c r="I2661" s="44" t="s">
        <v>5278</v>
      </c>
      <c r="J2661" s="44" t="s">
        <v>5278</v>
      </c>
      <c r="K2661" s="44" t="s">
        <v>5799</v>
      </c>
      <c r="L2661" s="44" t="s">
        <v>5278</v>
      </c>
      <c r="M2661" s="44" t="s">
        <v>7346</v>
      </c>
      <c r="N2661" s="44" t="s">
        <v>5278</v>
      </c>
      <c r="O2661" s="44" t="s">
        <v>5273</v>
      </c>
      <c r="P2661" s="44" t="s">
        <v>5273</v>
      </c>
      <c r="Q2661" s="44" t="s">
        <v>5273</v>
      </c>
      <c r="R2661" s="44" t="s">
        <v>5273</v>
      </c>
      <c r="S2661" s="44" t="s">
        <v>5273</v>
      </c>
      <c r="T2661" s="44" t="s">
        <v>5278</v>
      </c>
      <c r="U2661" s="44" t="s">
        <v>5278</v>
      </c>
      <c r="V2661" s="44" t="s">
        <v>5278</v>
      </c>
      <c r="W2661" s="44" t="s">
        <v>5278</v>
      </c>
      <c r="X2661" s="44" t="s">
        <v>5278</v>
      </c>
      <c r="Y2661" s="44" t="s">
        <v>5278</v>
      </c>
      <c r="Z2661" s="44" t="s">
        <v>5278</v>
      </c>
      <c r="AA2661" t="e">
        <f>VLOOKUP(M2661,VehicleInfo!$M$2:$AA$31,15,0)</f>
        <v>#N/A</v>
      </c>
      <c r="AB2661" s="44" t="s">
        <v>7836</v>
      </c>
      <c r="AC2661" s="44" t="s">
        <v>6363</v>
      </c>
      <c r="AD2661" s="44" t="s">
        <v>6363</v>
      </c>
      <c r="AE2661" s="44" t="s">
        <v>5278</v>
      </c>
    </row>
    <row r="2662" spans="1:31" hidden="1">
      <c r="A2662" s="44">
        <v>2019</v>
      </c>
      <c r="B2662" s="44" t="s">
        <v>5388</v>
      </c>
      <c r="C2662" s="44" t="s">
        <v>5388</v>
      </c>
      <c r="D2662" s="44" t="s">
        <v>6337</v>
      </c>
      <c r="E2662" s="44" t="s">
        <v>6331</v>
      </c>
      <c r="F2662" s="44" t="e">
        <f>VLOOKUP(A2662&amp;D2662&amp;E2662,VehicleInfo!$F$5:$F$31,1,0)</f>
        <v>#N/A</v>
      </c>
      <c r="G2662" s="44" t="s">
        <v>5278</v>
      </c>
      <c r="H2662" s="44">
        <v>6</v>
      </c>
      <c r="I2662" s="44" t="s">
        <v>5278</v>
      </c>
      <c r="J2662" s="44" t="s">
        <v>5278</v>
      </c>
      <c r="K2662" s="44" t="s">
        <v>5799</v>
      </c>
      <c r="L2662" s="44" t="s">
        <v>5278</v>
      </c>
      <c r="M2662" s="44" t="s">
        <v>7368</v>
      </c>
      <c r="N2662" s="44" t="s">
        <v>5278</v>
      </c>
      <c r="O2662" s="44" t="s">
        <v>5273</v>
      </c>
      <c r="P2662" s="44" t="s">
        <v>5273</v>
      </c>
      <c r="Q2662" s="44" t="s">
        <v>5273</v>
      </c>
      <c r="R2662" s="44" t="s">
        <v>5273</v>
      </c>
      <c r="S2662" s="44" t="s">
        <v>5273</v>
      </c>
      <c r="T2662" s="44" t="s">
        <v>5278</v>
      </c>
      <c r="U2662" s="44" t="s">
        <v>5278</v>
      </c>
      <c r="V2662" s="44" t="s">
        <v>5278</v>
      </c>
      <c r="W2662" s="44" t="s">
        <v>5278</v>
      </c>
      <c r="X2662" s="44" t="s">
        <v>5278</v>
      </c>
      <c r="Y2662" s="44" t="s">
        <v>5278</v>
      </c>
      <c r="Z2662" s="44" t="s">
        <v>5278</v>
      </c>
      <c r="AA2662" t="e">
        <f>VLOOKUP(M2662,VehicleInfo!$M$2:$AA$31,15,0)</f>
        <v>#N/A</v>
      </c>
      <c r="AB2662" s="44" t="s">
        <v>7836</v>
      </c>
      <c r="AC2662" s="44" t="s">
        <v>6363</v>
      </c>
      <c r="AD2662" s="44" t="s">
        <v>6363</v>
      </c>
      <c r="AE2662" s="44" t="s">
        <v>5278</v>
      </c>
    </row>
    <row r="2663" spans="1:31" hidden="1">
      <c r="A2663" s="44">
        <v>2019</v>
      </c>
      <c r="B2663" s="44" t="s">
        <v>5388</v>
      </c>
      <c r="C2663" s="44" t="s">
        <v>5388</v>
      </c>
      <c r="D2663" s="44" t="s">
        <v>6337</v>
      </c>
      <c r="E2663" s="44" t="s">
        <v>6331</v>
      </c>
      <c r="F2663" s="44" t="e">
        <f>VLOOKUP(A2663&amp;D2663&amp;E2663,VehicleInfo!$F$5:$F$31,1,0)</f>
        <v>#N/A</v>
      </c>
      <c r="G2663" s="44" t="s">
        <v>5278</v>
      </c>
      <c r="H2663" s="44">
        <v>1</v>
      </c>
      <c r="I2663" s="44" t="s">
        <v>5278</v>
      </c>
      <c r="J2663" s="44" t="s">
        <v>5278</v>
      </c>
      <c r="K2663" s="44" t="s">
        <v>5806</v>
      </c>
      <c r="L2663" s="44" t="s">
        <v>5278</v>
      </c>
      <c r="M2663" s="44" t="s">
        <v>6222</v>
      </c>
      <c r="N2663" s="44" t="s">
        <v>5278</v>
      </c>
      <c r="O2663" s="44" t="s">
        <v>5273</v>
      </c>
      <c r="P2663" s="44" t="s">
        <v>5273</v>
      </c>
      <c r="Q2663" s="44" t="s">
        <v>5273</v>
      </c>
      <c r="R2663" s="44" t="s">
        <v>5273</v>
      </c>
      <c r="S2663" s="44" t="s">
        <v>5273</v>
      </c>
      <c r="T2663" s="44" t="s">
        <v>5278</v>
      </c>
      <c r="U2663" s="44" t="s">
        <v>5278</v>
      </c>
      <c r="V2663" s="44" t="s">
        <v>5278</v>
      </c>
      <c r="W2663" s="44" t="s">
        <v>5278</v>
      </c>
      <c r="X2663" s="44" t="s">
        <v>5278</v>
      </c>
      <c r="Y2663" s="44" t="s">
        <v>5278</v>
      </c>
      <c r="Z2663" s="44" t="s">
        <v>5278</v>
      </c>
      <c r="AA2663" t="e">
        <f>VLOOKUP(M2663,VehicleInfo!$M$2:$AA$31,15,0)</f>
        <v>#N/A</v>
      </c>
      <c r="AB2663" s="44" t="s">
        <v>7836</v>
      </c>
      <c r="AC2663" s="44" t="s">
        <v>6350</v>
      </c>
      <c r="AD2663" s="44" t="s">
        <v>6350</v>
      </c>
      <c r="AE2663" s="44" t="s">
        <v>5278</v>
      </c>
    </row>
    <row r="2664" spans="1:31" hidden="1">
      <c r="A2664" s="44">
        <v>2019</v>
      </c>
      <c r="B2664" s="44" t="s">
        <v>5388</v>
      </c>
      <c r="C2664" s="44" t="s">
        <v>5388</v>
      </c>
      <c r="D2664" s="44" t="s">
        <v>6337</v>
      </c>
      <c r="E2664" s="44" t="s">
        <v>6331</v>
      </c>
      <c r="F2664" s="44" t="e">
        <f>VLOOKUP(A2664&amp;D2664&amp;E2664,VehicleInfo!$F$5:$F$31,1,0)</f>
        <v>#N/A</v>
      </c>
      <c r="G2664" s="44" t="s">
        <v>5278</v>
      </c>
      <c r="H2664" s="44">
        <v>2</v>
      </c>
      <c r="I2664" s="44" t="s">
        <v>5278</v>
      </c>
      <c r="J2664" s="44" t="s">
        <v>5278</v>
      </c>
      <c r="K2664" s="44" t="s">
        <v>5973</v>
      </c>
      <c r="L2664" s="44" t="s">
        <v>5278</v>
      </c>
      <c r="M2664" s="44" t="s">
        <v>7411</v>
      </c>
      <c r="N2664" s="44" t="s">
        <v>5278</v>
      </c>
      <c r="O2664" s="44" t="s">
        <v>5273</v>
      </c>
      <c r="P2664" s="44" t="s">
        <v>5273</v>
      </c>
      <c r="Q2664" s="44" t="s">
        <v>5273</v>
      </c>
      <c r="R2664" s="44" t="s">
        <v>5273</v>
      </c>
      <c r="S2664" s="44" t="s">
        <v>5273</v>
      </c>
      <c r="T2664" s="44" t="s">
        <v>5278</v>
      </c>
      <c r="U2664" s="44" t="s">
        <v>5278</v>
      </c>
      <c r="V2664" s="44" t="s">
        <v>5278</v>
      </c>
      <c r="W2664" s="44" t="s">
        <v>5278</v>
      </c>
      <c r="X2664" s="44" t="s">
        <v>5278</v>
      </c>
      <c r="Y2664" s="44" t="s">
        <v>5278</v>
      </c>
      <c r="Z2664" s="44" t="s">
        <v>5278</v>
      </c>
      <c r="AA2664" t="e">
        <f>VLOOKUP(M2664,VehicleInfo!$M$2:$AA$31,15,0)</f>
        <v>#N/A</v>
      </c>
      <c r="AB2664" s="44" t="s">
        <v>7836</v>
      </c>
      <c r="AC2664" s="44" t="s">
        <v>6350</v>
      </c>
      <c r="AD2664" s="44" t="s">
        <v>6350</v>
      </c>
      <c r="AE2664" s="44" t="s">
        <v>5278</v>
      </c>
    </row>
    <row r="2665" spans="1:31" hidden="1">
      <c r="A2665" s="44">
        <v>2019</v>
      </c>
      <c r="B2665" s="44" t="s">
        <v>5388</v>
      </c>
      <c r="C2665" s="44" t="s">
        <v>5388</v>
      </c>
      <c r="D2665" s="44" t="s">
        <v>6337</v>
      </c>
      <c r="E2665" s="44" t="s">
        <v>6331</v>
      </c>
      <c r="F2665" s="44" t="e">
        <f>VLOOKUP(A2665&amp;D2665&amp;E2665,VehicleInfo!$F$5:$F$31,1,0)</f>
        <v>#N/A</v>
      </c>
      <c r="G2665" s="44" t="s">
        <v>5278</v>
      </c>
      <c r="H2665" s="44">
        <v>1</v>
      </c>
      <c r="I2665" s="44" t="s">
        <v>5278</v>
      </c>
      <c r="J2665" s="44" t="s">
        <v>5278</v>
      </c>
      <c r="K2665" s="44" t="s">
        <v>5806</v>
      </c>
      <c r="L2665" s="44" t="s">
        <v>5278</v>
      </c>
      <c r="M2665" s="44" t="s">
        <v>6226</v>
      </c>
      <c r="N2665" s="44" t="s">
        <v>5278</v>
      </c>
      <c r="O2665" s="44" t="s">
        <v>5273</v>
      </c>
      <c r="P2665" s="44" t="s">
        <v>5273</v>
      </c>
      <c r="Q2665" s="44" t="s">
        <v>5273</v>
      </c>
      <c r="R2665" s="44" t="s">
        <v>5273</v>
      </c>
      <c r="S2665" s="44" t="s">
        <v>5273</v>
      </c>
      <c r="T2665" s="44" t="s">
        <v>5278</v>
      </c>
      <c r="U2665" s="44" t="s">
        <v>5278</v>
      </c>
      <c r="V2665" s="44" t="s">
        <v>5278</v>
      </c>
      <c r="W2665" s="44" t="s">
        <v>5278</v>
      </c>
      <c r="X2665" s="44" t="s">
        <v>5278</v>
      </c>
      <c r="Y2665" s="44" t="s">
        <v>5278</v>
      </c>
      <c r="Z2665" s="44" t="s">
        <v>5278</v>
      </c>
      <c r="AA2665" t="e">
        <f>VLOOKUP(M2665,VehicleInfo!$M$2:$AA$31,15,0)</f>
        <v>#N/A</v>
      </c>
      <c r="AB2665" s="44" t="s">
        <v>7836</v>
      </c>
      <c r="AC2665" s="44" t="s">
        <v>6350</v>
      </c>
      <c r="AD2665" s="44" t="s">
        <v>6350</v>
      </c>
      <c r="AE2665" s="44" t="s">
        <v>5278</v>
      </c>
    </row>
    <row r="2666" spans="1:31" hidden="1">
      <c r="A2666" s="44">
        <v>2019</v>
      </c>
      <c r="B2666" s="44" t="s">
        <v>5388</v>
      </c>
      <c r="C2666" s="44" t="s">
        <v>5388</v>
      </c>
      <c r="D2666" s="44" t="s">
        <v>6337</v>
      </c>
      <c r="E2666" s="44" t="s">
        <v>6331</v>
      </c>
      <c r="F2666" s="44" t="e">
        <f>VLOOKUP(A2666&amp;D2666&amp;E2666,VehicleInfo!$F$5:$F$31,1,0)</f>
        <v>#N/A</v>
      </c>
      <c r="G2666" s="44" t="s">
        <v>5278</v>
      </c>
      <c r="H2666" s="44">
        <v>2</v>
      </c>
      <c r="I2666" s="44" t="s">
        <v>5278</v>
      </c>
      <c r="J2666" s="44" t="s">
        <v>5278</v>
      </c>
      <c r="K2666" s="44" t="s">
        <v>5973</v>
      </c>
      <c r="L2666" s="44" t="s">
        <v>5278</v>
      </c>
      <c r="M2666" s="44" t="s">
        <v>7412</v>
      </c>
      <c r="N2666" s="44" t="s">
        <v>5278</v>
      </c>
      <c r="O2666" s="44" t="s">
        <v>5273</v>
      </c>
      <c r="P2666" s="44" t="s">
        <v>5273</v>
      </c>
      <c r="Q2666" s="44" t="s">
        <v>5273</v>
      </c>
      <c r="R2666" s="44" t="s">
        <v>5273</v>
      </c>
      <c r="S2666" s="44" t="s">
        <v>5273</v>
      </c>
      <c r="T2666" s="44" t="s">
        <v>5278</v>
      </c>
      <c r="U2666" s="44" t="s">
        <v>5278</v>
      </c>
      <c r="V2666" s="44" t="s">
        <v>5278</v>
      </c>
      <c r="W2666" s="44" t="s">
        <v>5278</v>
      </c>
      <c r="X2666" s="44" t="s">
        <v>5278</v>
      </c>
      <c r="Y2666" s="44" t="s">
        <v>5278</v>
      </c>
      <c r="Z2666" s="44" t="s">
        <v>5278</v>
      </c>
      <c r="AA2666" t="e">
        <f>VLOOKUP(M2666,VehicleInfo!$M$2:$AA$31,15,0)</f>
        <v>#N/A</v>
      </c>
      <c r="AB2666" s="44" t="s">
        <v>7836</v>
      </c>
      <c r="AC2666" s="44" t="s">
        <v>6350</v>
      </c>
      <c r="AD2666" s="44" t="s">
        <v>6350</v>
      </c>
      <c r="AE2666" s="44" t="s">
        <v>5278</v>
      </c>
    </row>
    <row r="2667" spans="1:31" hidden="1">
      <c r="A2667" s="44">
        <v>2019</v>
      </c>
      <c r="B2667" s="44" t="s">
        <v>5388</v>
      </c>
      <c r="C2667" s="44" t="s">
        <v>5388</v>
      </c>
      <c r="D2667" s="44" t="s">
        <v>6000</v>
      </c>
      <c r="E2667" s="44" t="s">
        <v>6331</v>
      </c>
      <c r="F2667" s="44" t="e">
        <f>VLOOKUP(A2667&amp;D2667&amp;E2667,VehicleInfo!$F$5:$F$31,1,0)</f>
        <v>#N/A</v>
      </c>
      <c r="G2667" s="44" t="s">
        <v>5278</v>
      </c>
      <c r="H2667" s="44">
        <v>1</v>
      </c>
      <c r="I2667" s="44" t="s">
        <v>5278</v>
      </c>
      <c r="J2667" s="44" t="s">
        <v>5278</v>
      </c>
      <c r="K2667" s="44" t="s">
        <v>10</v>
      </c>
      <c r="L2667" s="44" t="s">
        <v>5278</v>
      </c>
      <c r="M2667" s="44" t="s">
        <v>6195</v>
      </c>
      <c r="N2667" s="44" t="s">
        <v>5278</v>
      </c>
      <c r="O2667" s="44" t="s">
        <v>5273</v>
      </c>
      <c r="P2667" s="44" t="s">
        <v>5273</v>
      </c>
      <c r="Q2667" s="44" t="s">
        <v>5273</v>
      </c>
      <c r="R2667" s="44" t="s">
        <v>5273</v>
      </c>
      <c r="S2667" s="44" t="s">
        <v>5273</v>
      </c>
      <c r="T2667" s="44" t="s">
        <v>5278</v>
      </c>
      <c r="U2667" s="44" t="s">
        <v>5278</v>
      </c>
      <c r="V2667" s="44" t="s">
        <v>5278</v>
      </c>
      <c r="W2667" s="44" t="s">
        <v>5278</v>
      </c>
      <c r="X2667" s="44" t="s">
        <v>5278</v>
      </c>
      <c r="Y2667" s="44" t="s">
        <v>5278</v>
      </c>
      <c r="Z2667" s="44" t="s">
        <v>5278</v>
      </c>
      <c r="AA2667" t="e">
        <f>VLOOKUP(M2667,VehicleInfo!$M$2:$AA$31,15,0)</f>
        <v>#N/A</v>
      </c>
      <c r="AB2667" s="44" t="s">
        <v>7836</v>
      </c>
      <c r="AC2667" s="44" t="s">
        <v>6350</v>
      </c>
      <c r="AD2667" s="44" t="s">
        <v>6350</v>
      </c>
      <c r="AE2667" s="44" t="s">
        <v>5278</v>
      </c>
    </row>
    <row r="2668" spans="1:31" hidden="1">
      <c r="A2668" s="44">
        <v>2019</v>
      </c>
      <c r="B2668" s="44" t="s">
        <v>5388</v>
      </c>
      <c r="C2668" s="44" t="s">
        <v>5388</v>
      </c>
      <c r="D2668" s="44" t="s">
        <v>6000</v>
      </c>
      <c r="E2668" s="44" t="s">
        <v>6331</v>
      </c>
      <c r="F2668" s="44" t="e">
        <f>VLOOKUP(A2668&amp;D2668&amp;E2668,VehicleInfo!$F$5:$F$31,1,0)</f>
        <v>#N/A</v>
      </c>
      <c r="G2668" s="44" t="s">
        <v>5278</v>
      </c>
      <c r="H2668" s="44">
        <v>1</v>
      </c>
      <c r="I2668" s="44" t="s">
        <v>5278</v>
      </c>
      <c r="J2668" s="44" t="s">
        <v>5278</v>
      </c>
      <c r="K2668" s="44" t="s">
        <v>5806</v>
      </c>
      <c r="L2668" s="44" t="s">
        <v>5278</v>
      </c>
      <c r="M2668" s="44" t="s">
        <v>6214</v>
      </c>
      <c r="N2668" s="44" t="s">
        <v>5278</v>
      </c>
      <c r="O2668" s="44" t="s">
        <v>5273</v>
      </c>
      <c r="P2668" s="44" t="s">
        <v>5273</v>
      </c>
      <c r="Q2668" s="44" t="s">
        <v>5273</v>
      </c>
      <c r="R2668" s="44" t="s">
        <v>5273</v>
      </c>
      <c r="S2668" s="44" t="s">
        <v>5273</v>
      </c>
      <c r="T2668" s="44" t="s">
        <v>5278</v>
      </c>
      <c r="U2668" s="44" t="s">
        <v>5278</v>
      </c>
      <c r="V2668" s="44" t="s">
        <v>5278</v>
      </c>
      <c r="W2668" s="44" t="s">
        <v>5278</v>
      </c>
      <c r="X2668" s="44" t="s">
        <v>5278</v>
      </c>
      <c r="Y2668" s="44" t="s">
        <v>5278</v>
      </c>
      <c r="Z2668" s="44" t="s">
        <v>5278</v>
      </c>
      <c r="AA2668" t="str">
        <f>VLOOKUP(M2668,VehicleInfo!$M$2:$AA$31,15,0)</f>
        <v>ABS Dash Indicator</v>
      </c>
      <c r="AB2668" s="44" t="s">
        <v>7836</v>
      </c>
      <c r="AC2668" s="44" t="s">
        <v>6350</v>
      </c>
      <c r="AD2668" s="44" t="s">
        <v>6350</v>
      </c>
      <c r="AE2668" s="44" t="s">
        <v>5278</v>
      </c>
    </row>
    <row r="2669" spans="1:31" hidden="1">
      <c r="A2669" s="44">
        <v>2019</v>
      </c>
      <c r="B2669" s="44" t="s">
        <v>5388</v>
      </c>
      <c r="C2669" s="44" t="s">
        <v>5388</v>
      </c>
      <c r="D2669" s="44" t="s">
        <v>6000</v>
      </c>
      <c r="E2669" s="44" t="s">
        <v>6331</v>
      </c>
      <c r="F2669" s="44" t="e">
        <f>VLOOKUP(A2669&amp;D2669&amp;E2669,VehicleInfo!$F$5:$F$31,1,0)</f>
        <v>#N/A</v>
      </c>
      <c r="G2669" s="44" t="s">
        <v>5278</v>
      </c>
      <c r="H2669" s="44">
        <v>1</v>
      </c>
      <c r="I2669" s="44" t="s">
        <v>5278</v>
      </c>
      <c r="J2669" s="44" t="s">
        <v>5278</v>
      </c>
      <c r="K2669" s="44" t="s">
        <v>5806</v>
      </c>
      <c r="L2669" s="44" t="s">
        <v>5278</v>
      </c>
      <c r="M2669" s="44" t="s">
        <v>6218</v>
      </c>
      <c r="N2669" s="44" t="s">
        <v>5278</v>
      </c>
      <c r="O2669" s="44" t="s">
        <v>5273</v>
      </c>
      <c r="P2669" s="44" t="s">
        <v>5273</v>
      </c>
      <c r="Q2669" s="44" t="s">
        <v>5273</v>
      </c>
      <c r="R2669" s="44" t="s">
        <v>5273</v>
      </c>
      <c r="S2669" s="44" t="s">
        <v>5273</v>
      </c>
      <c r="T2669" s="44" t="s">
        <v>5278</v>
      </c>
      <c r="U2669" s="44" t="s">
        <v>5278</v>
      </c>
      <c r="V2669" s="44" t="s">
        <v>5278</v>
      </c>
      <c r="W2669" s="44" t="s">
        <v>5278</v>
      </c>
      <c r="X2669" s="44" t="s">
        <v>5278</v>
      </c>
      <c r="Y2669" s="44" t="s">
        <v>5278</v>
      </c>
      <c r="Z2669" s="44" t="s">
        <v>5278</v>
      </c>
      <c r="AA2669" t="str">
        <f>VLOOKUP(M2669,VehicleInfo!$M$2:$AA$31,15,0)</f>
        <v>Airbag Dash Indicator</v>
      </c>
      <c r="AB2669" s="44" t="s">
        <v>7836</v>
      </c>
      <c r="AC2669" s="44" t="s">
        <v>6350</v>
      </c>
      <c r="AD2669" s="44" t="s">
        <v>6350</v>
      </c>
      <c r="AE2669" s="44" t="s">
        <v>5278</v>
      </c>
    </row>
    <row r="2670" spans="1:31" hidden="1">
      <c r="A2670" s="44">
        <v>2019</v>
      </c>
      <c r="B2670" s="44" t="s">
        <v>5388</v>
      </c>
      <c r="C2670" s="44" t="s">
        <v>5388</v>
      </c>
      <c r="D2670" s="44" t="s">
        <v>6000</v>
      </c>
      <c r="E2670" s="44" t="s">
        <v>6331</v>
      </c>
      <c r="F2670" s="44" t="e">
        <f>VLOOKUP(A2670&amp;D2670&amp;E2670,VehicleInfo!$F$5:$F$31,1,0)</f>
        <v>#N/A</v>
      </c>
      <c r="G2670" s="44" t="s">
        <v>5278</v>
      </c>
      <c r="H2670" s="44">
        <v>2</v>
      </c>
      <c r="I2670" s="44" t="s">
        <v>5278</v>
      </c>
      <c r="J2670" s="44" t="s">
        <v>5278</v>
      </c>
      <c r="K2670" s="44" t="s">
        <v>5800</v>
      </c>
      <c r="L2670" s="44" t="s">
        <v>5278</v>
      </c>
      <c r="M2670" s="44" t="s">
        <v>6557</v>
      </c>
      <c r="N2670" s="44" t="s">
        <v>5278</v>
      </c>
      <c r="O2670" s="44" t="s">
        <v>5273</v>
      </c>
      <c r="P2670" s="44" t="s">
        <v>5273</v>
      </c>
      <c r="Q2670" s="44" t="s">
        <v>5273</v>
      </c>
      <c r="R2670" s="44" t="s">
        <v>5273</v>
      </c>
      <c r="S2670" s="44" t="s">
        <v>5273</v>
      </c>
      <c r="T2670" s="44" t="s">
        <v>5278</v>
      </c>
      <c r="U2670" s="44" t="s">
        <v>5278</v>
      </c>
      <c r="V2670" s="44" t="s">
        <v>5278</v>
      </c>
      <c r="W2670" s="44" t="s">
        <v>5278</v>
      </c>
      <c r="X2670" s="44" t="s">
        <v>5278</v>
      </c>
      <c r="Y2670" s="44" t="s">
        <v>5278</v>
      </c>
      <c r="Z2670" s="44" t="s">
        <v>5278</v>
      </c>
      <c r="AA2670" t="e">
        <f>VLOOKUP(M2670,VehicleInfo!$M$2:$AA$31,15,0)</f>
        <v>#N/A</v>
      </c>
      <c r="AB2670" s="44" t="s">
        <v>7836</v>
      </c>
      <c r="AC2670" s="44" t="s">
        <v>6350</v>
      </c>
      <c r="AD2670" s="44" t="s">
        <v>6350</v>
      </c>
      <c r="AE2670" s="44" t="s">
        <v>5278</v>
      </c>
    </row>
    <row r="2671" spans="1:31" hidden="1">
      <c r="A2671" s="44">
        <v>2019</v>
      </c>
      <c r="B2671" s="44" t="s">
        <v>5388</v>
      </c>
      <c r="C2671" s="44" t="s">
        <v>5388</v>
      </c>
      <c r="D2671" s="44" t="s">
        <v>6000</v>
      </c>
      <c r="E2671" s="44" t="s">
        <v>6331</v>
      </c>
      <c r="F2671" s="44" t="e">
        <f>VLOOKUP(A2671&amp;D2671&amp;E2671,VehicleInfo!$F$5:$F$31,1,0)</f>
        <v>#N/A</v>
      </c>
      <c r="G2671" s="44" t="s">
        <v>5278</v>
      </c>
      <c r="H2671" s="44">
        <v>1</v>
      </c>
      <c r="I2671" s="44" t="s">
        <v>5278</v>
      </c>
      <c r="J2671" s="44" t="s">
        <v>5278</v>
      </c>
      <c r="K2671" s="44" t="s">
        <v>5937</v>
      </c>
      <c r="L2671" s="44" t="s">
        <v>5278</v>
      </c>
      <c r="M2671" s="44" t="s">
        <v>6207</v>
      </c>
      <c r="N2671" s="44" t="s">
        <v>5278</v>
      </c>
      <c r="O2671" s="44" t="s">
        <v>5273</v>
      </c>
      <c r="P2671" s="44" t="s">
        <v>5273</v>
      </c>
      <c r="Q2671" s="44" t="s">
        <v>5273</v>
      </c>
      <c r="R2671" s="44" t="s">
        <v>5273</v>
      </c>
      <c r="S2671" s="44" t="s">
        <v>5273</v>
      </c>
      <c r="T2671" s="44" t="s">
        <v>5278</v>
      </c>
      <c r="U2671" s="44" t="s">
        <v>5278</v>
      </c>
      <c r="V2671" s="44" t="s">
        <v>5278</v>
      </c>
      <c r="W2671" s="44" t="s">
        <v>5278</v>
      </c>
      <c r="X2671" s="44" t="s">
        <v>5278</v>
      </c>
      <c r="Y2671" s="44" t="s">
        <v>5278</v>
      </c>
      <c r="Z2671" s="44" t="s">
        <v>5278</v>
      </c>
      <c r="AA2671" t="e">
        <f>VLOOKUP(M2671,VehicleInfo!$M$2:$AA$31,15,0)</f>
        <v>#N/A</v>
      </c>
      <c r="AB2671" s="44" t="s">
        <v>7836</v>
      </c>
      <c r="AC2671" s="44" t="s">
        <v>6350</v>
      </c>
      <c r="AD2671" s="44" t="s">
        <v>6350</v>
      </c>
      <c r="AE2671" s="44" t="s">
        <v>5278</v>
      </c>
    </row>
    <row r="2672" spans="1:31" hidden="1">
      <c r="A2672" s="44">
        <v>2019</v>
      </c>
      <c r="B2672" s="44" t="s">
        <v>5388</v>
      </c>
      <c r="C2672" s="44" t="s">
        <v>5388</v>
      </c>
      <c r="D2672" s="44" t="s">
        <v>6000</v>
      </c>
      <c r="E2672" s="44" t="s">
        <v>6331</v>
      </c>
      <c r="F2672" s="44" t="e">
        <f>VLOOKUP(A2672&amp;D2672&amp;E2672,VehicleInfo!$F$5:$F$31,1,0)</f>
        <v>#N/A</v>
      </c>
      <c r="G2672" s="44" t="s">
        <v>5278</v>
      </c>
      <c r="H2672" s="44">
        <v>2</v>
      </c>
      <c r="I2672" s="44" t="s">
        <v>5278</v>
      </c>
      <c r="J2672" s="44" t="s">
        <v>5278</v>
      </c>
      <c r="K2672" s="44" t="s">
        <v>5937</v>
      </c>
      <c r="L2672" s="44" t="s">
        <v>5278</v>
      </c>
      <c r="M2672" s="44" t="s">
        <v>6123</v>
      </c>
      <c r="N2672" s="44" t="s">
        <v>5278</v>
      </c>
      <c r="O2672" s="44" t="s">
        <v>5273</v>
      </c>
      <c r="P2672" s="44" t="s">
        <v>5273</v>
      </c>
      <c r="Q2672" s="44" t="s">
        <v>5273</v>
      </c>
      <c r="R2672" s="44" t="s">
        <v>5273</v>
      </c>
      <c r="S2672" s="44" t="s">
        <v>5273</v>
      </c>
      <c r="T2672" s="44" t="s">
        <v>5278</v>
      </c>
      <c r="U2672" s="44" t="s">
        <v>5278</v>
      </c>
      <c r="V2672" s="44" t="s">
        <v>5278</v>
      </c>
      <c r="W2672" s="44" t="s">
        <v>5278</v>
      </c>
      <c r="X2672" s="44" t="s">
        <v>5278</v>
      </c>
      <c r="Y2672" s="44" t="s">
        <v>5278</v>
      </c>
      <c r="Z2672" s="44" t="s">
        <v>5278</v>
      </c>
      <c r="AA2672" t="e">
        <f>VLOOKUP(M2672,VehicleInfo!$M$2:$AA$31,15,0)</f>
        <v>#N/A</v>
      </c>
      <c r="AB2672" s="44" t="s">
        <v>7836</v>
      </c>
      <c r="AC2672" s="44" t="s">
        <v>6350</v>
      </c>
      <c r="AD2672" s="44" t="s">
        <v>6350</v>
      </c>
      <c r="AE2672" s="44" t="s">
        <v>5278</v>
      </c>
    </row>
    <row r="2673" spans="1:31" hidden="1">
      <c r="A2673" s="44">
        <v>2019</v>
      </c>
      <c r="B2673" s="44" t="s">
        <v>5388</v>
      </c>
      <c r="C2673" s="44" t="s">
        <v>5388</v>
      </c>
      <c r="D2673" s="44" t="s">
        <v>6000</v>
      </c>
      <c r="E2673" s="44" t="s">
        <v>6331</v>
      </c>
      <c r="F2673" s="44" t="e">
        <f>VLOOKUP(A2673&amp;D2673&amp;E2673,VehicleInfo!$F$5:$F$31,1,0)</f>
        <v>#N/A</v>
      </c>
      <c r="G2673" s="44" t="s">
        <v>5278</v>
      </c>
      <c r="H2673" s="44">
        <v>3</v>
      </c>
      <c r="I2673" s="44" t="s">
        <v>5278</v>
      </c>
      <c r="J2673" s="44" t="s">
        <v>5278</v>
      </c>
      <c r="K2673" s="44" t="s">
        <v>10</v>
      </c>
      <c r="L2673" s="44" t="s">
        <v>5278</v>
      </c>
      <c r="M2673" s="44" t="s">
        <v>7795</v>
      </c>
      <c r="N2673" s="44" t="s">
        <v>5278</v>
      </c>
      <c r="O2673" s="44" t="s">
        <v>5273</v>
      </c>
      <c r="P2673" s="44" t="s">
        <v>5273</v>
      </c>
      <c r="Q2673" s="44" t="s">
        <v>5273</v>
      </c>
      <c r="R2673" s="44" t="s">
        <v>5273</v>
      </c>
      <c r="S2673" s="44" t="s">
        <v>5273</v>
      </c>
      <c r="T2673" s="44" t="s">
        <v>5278</v>
      </c>
      <c r="U2673" s="44" t="s">
        <v>5278</v>
      </c>
      <c r="V2673" s="44" t="s">
        <v>5278</v>
      </c>
      <c r="W2673" s="44" t="s">
        <v>5278</v>
      </c>
      <c r="X2673" s="44" t="s">
        <v>5278</v>
      </c>
      <c r="Y2673" s="44" t="s">
        <v>5278</v>
      </c>
      <c r="Z2673" s="44" t="s">
        <v>5278</v>
      </c>
      <c r="AA2673" t="e">
        <f>VLOOKUP(M2673,VehicleInfo!$M$2:$AA$31,15,0)</f>
        <v>#N/A</v>
      </c>
      <c r="AB2673" s="44" t="s">
        <v>7836</v>
      </c>
      <c r="AC2673" s="44" t="s">
        <v>6363</v>
      </c>
      <c r="AD2673" s="44" t="s">
        <v>6363</v>
      </c>
      <c r="AE2673" s="44" t="s">
        <v>5278</v>
      </c>
    </row>
    <row r="2674" spans="1:31" hidden="1">
      <c r="A2674" s="44">
        <v>2019</v>
      </c>
      <c r="B2674" s="44" t="s">
        <v>5388</v>
      </c>
      <c r="C2674" s="44" t="s">
        <v>5388</v>
      </c>
      <c r="D2674" s="44" t="s">
        <v>6000</v>
      </c>
      <c r="E2674" s="44" t="s">
        <v>6331</v>
      </c>
      <c r="F2674" s="44" t="e">
        <f>VLOOKUP(A2674&amp;D2674&amp;E2674,VehicleInfo!$F$5:$F$31,1,0)</f>
        <v>#N/A</v>
      </c>
      <c r="G2674" s="44" t="s">
        <v>5278</v>
      </c>
      <c r="H2674" s="44">
        <v>1</v>
      </c>
      <c r="I2674" s="44" t="s">
        <v>5278</v>
      </c>
      <c r="J2674" s="44" t="s">
        <v>5278</v>
      </c>
      <c r="K2674" s="44" t="s">
        <v>5799</v>
      </c>
      <c r="L2674" s="44" t="s">
        <v>5278</v>
      </c>
      <c r="M2674" s="44" t="s">
        <v>7776</v>
      </c>
      <c r="N2674" s="44" t="s">
        <v>5278</v>
      </c>
      <c r="O2674" s="44" t="s">
        <v>5273</v>
      </c>
      <c r="P2674" s="44" t="s">
        <v>5273</v>
      </c>
      <c r="Q2674" s="44" t="s">
        <v>5273</v>
      </c>
      <c r="R2674" s="44" t="s">
        <v>5273</v>
      </c>
      <c r="S2674" s="44" t="s">
        <v>5273</v>
      </c>
      <c r="T2674" s="44" t="s">
        <v>5278</v>
      </c>
      <c r="U2674" s="44" t="s">
        <v>5278</v>
      </c>
      <c r="V2674" s="44" t="s">
        <v>5278</v>
      </c>
      <c r="W2674" s="44" t="s">
        <v>5278</v>
      </c>
      <c r="X2674" s="44" t="s">
        <v>5278</v>
      </c>
      <c r="Y2674" s="44" t="s">
        <v>5278</v>
      </c>
      <c r="Z2674" s="44" t="s">
        <v>5278</v>
      </c>
      <c r="AA2674" t="e">
        <f>VLOOKUP(M2674,VehicleInfo!$M$2:$AA$31,15,0)</f>
        <v>#N/A</v>
      </c>
      <c r="AB2674" s="44" t="s">
        <v>7836</v>
      </c>
      <c r="AC2674" s="44" t="s">
        <v>6363</v>
      </c>
      <c r="AD2674" s="44" t="s">
        <v>6363</v>
      </c>
      <c r="AE2674" s="44" t="s">
        <v>5278</v>
      </c>
    </row>
    <row r="2675" spans="1:31" hidden="1">
      <c r="A2675" s="44">
        <v>2019</v>
      </c>
      <c r="B2675" s="44" t="s">
        <v>5388</v>
      </c>
      <c r="C2675" s="44" t="s">
        <v>5388</v>
      </c>
      <c r="D2675" s="44" t="s">
        <v>6000</v>
      </c>
      <c r="E2675" s="44" t="s">
        <v>6331</v>
      </c>
      <c r="F2675" s="44" t="e">
        <f>VLOOKUP(A2675&amp;D2675&amp;E2675,VehicleInfo!$F$5:$F$31,1,0)</f>
        <v>#N/A</v>
      </c>
      <c r="G2675" s="44" t="s">
        <v>5278</v>
      </c>
      <c r="H2675" s="44">
        <v>1</v>
      </c>
      <c r="I2675" s="44" t="s">
        <v>5278</v>
      </c>
      <c r="J2675" s="44" t="s">
        <v>5278</v>
      </c>
      <c r="K2675" s="44" t="s">
        <v>10</v>
      </c>
      <c r="L2675" s="44" t="s">
        <v>5278</v>
      </c>
      <c r="M2675" s="44" t="s">
        <v>6197</v>
      </c>
      <c r="N2675" s="44" t="s">
        <v>5278</v>
      </c>
      <c r="O2675" s="44" t="s">
        <v>5273</v>
      </c>
      <c r="P2675" s="44" t="s">
        <v>5273</v>
      </c>
      <c r="Q2675" s="44" t="s">
        <v>5273</v>
      </c>
      <c r="R2675" s="44" t="s">
        <v>5273</v>
      </c>
      <c r="S2675" s="44" t="s">
        <v>5273</v>
      </c>
      <c r="T2675" s="44" t="s">
        <v>5278</v>
      </c>
      <c r="U2675" s="44" t="s">
        <v>5278</v>
      </c>
      <c r="V2675" s="44" t="s">
        <v>5278</v>
      </c>
      <c r="W2675" s="44" t="s">
        <v>5278</v>
      </c>
      <c r="X2675" s="44" t="s">
        <v>5278</v>
      </c>
      <c r="Y2675" s="44" t="s">
        <v>5278</v>
      </c>
      <c r="Z2675" s="44" t="s">
        <v>5278</v>
      </c>
      <c r="AA2675" t="e">
        <f>VLOOKUP(M2675,VehicleInfo!$M$2:$AA$31,15,0)</f>
        <v>#N/A</v>
      </c>
      <c r="AB2675" s="44" t="s">
        <v>7836</v>
      </c>
      <c r="AC2675" s="44" t="s">
        <v>6350</v>
      </c>
      <c r="AD2675" s="44" t="s">
        <v>6350</v>
      </c>
      <c r="AE2675" s="44" t="s">
        <v>5278</v>
      </c>
    </row>
    <row r="2676" spans="1:31" hidden="1">
      <c r="A2676" s="44">
        <v>2019</v>
      </c>
      <c r="B2676" s="44" t="s">
        <v>5388</v>
      </c>
      <c r="C2676" s="44" t="s">
        <v>5388</v>
      </c>
      <c r="D2676" s="44" t="s">
        <v>6000</v>
      </c>
      <c r="E2676" s="44" t="s">
        <v>6331</v>
      </c>
      <c r="F2676" s="44" t="e">
        <f>VLOOKUP(A2676&amp;D2676&amp;E2676,VehicleInfo!$F$5:$F$31,1,0)</f>
        <v>#N/A</v>
      </c>
      <c r="G2676" s="44" t="s">
        <v>5278</v>
      </c>
      <c r="H2676" s="44">
        <v>2</v>
      </c>
      <c r="I2676" s="44" t="s">
        <v>5278</v>
      </c>
      <c r="J2676" s="44" t="s">
        <v>5278</v>
      </c>
      <c r="K2676" s="44" t="s">
        <v>5799</v>
      </c>
      <c r="L2676" s="44" t="s">
        <v>5278</v>
      </c>
      <c r="M2676" s="44" t="s">
        <v>6502</v>
      </c>
      <c r="N2676" s="44" t="s">
        <v>5278</v>
      </c>
      <c r="O2676" s="44" t="s">
        <v>5273</v>
      </c>
      <c r="P2676" s="44" t="s">
        <v>5273</v>
      </c>
      <c r="Q2676" s="44" t="s">
        <v>5273</v>
      </c>
      <c r="R2676" s="44" t="s">
        <v>5273</v>
      </c>
      <c r="S2676" s="44" t="s">
        <v>5273</v>
      </c>
      <c r="T2676" s="44" t="s">
        <v>5278</v>
      </c>
      <c r="U2676" s="44" t="s">
        <v>5278</v>
      </c>
      <c r="V2676" s="44" t="s">
        <v>5278</v>
      </c>
      <c r="W2676" s="44" t="s">
        <v>5278</v>
      </c>
      <c r="X2676" s="44" t="s">
        <v>5278</v>
      </c>
      <c r="Y2676" s="44" t="s">
        <v>5278</v>
      </c>
      <c r="Z2676" s="44" t="s">
        <v>5278</v>
      </c>
      <c r="AA2676" t="e">
        <f>VLOOKUP(M2676,VehicleInfo!$M$2:$AA$31,15,0)</f>
        <v>#N/A</v>
      </c>
      <c r="AB2676" s="44" t="s">
        <v>7836</v>
      </c>
      <c r="AC2676" s="44" t="s">
        <v>6363</v>
      </c>
      <c r="AD2676" s="44" t="s">
        <v>6363</v>
      </c>
      <c r="AE2676" s="44" t="s">
        <v>5278</v>
      </c>
    </row>
    <row r="2677" spans="1:31" hidden="1">
      <c r="A2677" s="44">
        <v>2019</v>
      </c>
      <c r="B2677" s="44" t="s">
        <v>5388</v>
      </c>
      <c r="C2677" s="44" t="s">
        <v>5388</v>
      </c>
      <c r="D2677" s="44" t="s">
        <v>6000</v>
      </c>
      <c r="E2677" s="44" t="s">
        <v>6331</v>
      </c>
      <c r="F2677" s="44" t="e">
        <f>VLOOKUP(A2677&amp;D2677&amp;E2677,VehicleInfo!$F$5:$F$31,1,0)</f>
        <v>#N/A</v>
      </c>
      <c r="G2677" s="44" t="s">
        <v>5278</v>
      </c>
      <c r="H2677" s="44">
        <v>3</v>
      </c>
      <c r="I2677" s="44" t="s">
        <v>5278</v>
      </c>
      <c r="J2677" s="44" t="s">
        <v>5278</v>
      </c>
      <c r="K2677" s="44" t="s">
        <v>5799</v>
      </c>
      <c r="L2677" s="44" t="s">
        <v>5278</v>
      </c>
      <c r="M2677" s="44" t="s">
        <v>6503</v>
      </c>
      <c r="N2677" s="44" t="s">
        <v>5278</v>
      </c>
      <c r="O2677" s="44" t="s">
        <v>5273</v>
      </c>
      <c r="P2677" s="44" t="s">
        <v>5273</v>
      </c>
      <c r="Q2677" s="44" t="s">
        <v>5273</v>
      </c>
      <c r="R2677" s="44" t="s">
        <v>5273</v>
      </c>
      <c r="S2677" s="44" t="s">
        <v>5273</v>
      </c>
      <c r="T2677" s="44" t="s">
        <v>5278</v>
      </c>
      <c r="U2677" s="44" t="s">
        <v>5278</v>
      </c>
      <c r="V2677" s="44" t="s">
        <v>5278</v>
      </c>
      <c r="W2677" s="44" t="s">
        <v>5278</v>
      </c>
      <c r="X2677" s="44" t="s">
        <v>5278</v>
      </c>
      <c r="Y2677" s="44" t="s">
        <v>5278</v>
      </c>
      <c r="Z2677" s="44" t="s">
        <v>5278</v>
      </c>
      <c r="AA2677" t="e">
        <f>VLOOKUP(M2677,VehicleInfo!$M$2:$AA$31,15,0)</f>
        <v>#N/A</v>
      </c>
      <c r="AB2677" s="44" t="s">
        <v>7836</v>
      </c>
      <c r="AC2677" s="44" t="s">
        <v>6363</v>
      </c>
      <c r="AD2677" s="44" t="s">
        <v>6363</v>
      </c>
      <c r="AE2677" s="44" t="s">
        <v>5278</v>
      </c>
    </row>
    <row r="2678" spans="1:31" hidden="1">
      <c r="A2678" s="44">
        <v>2019</v>
      </c>
      <c r="B2678" s="44" t="s">
        <v>5388</v>
      </c>
      <c r="C2678" s="44" t="s">
        <v>5388</v>
      </c>
      <c r="D2678" s="44" t="s">
        <v>6000</v>
      </c>
      <c r="E2678" s="44" t="s">
        <v>6331</v>
      </c>
      <c r="F2678" s="44" t="e">
        <f>VLOOKUP(A2678&amp;D2678&amp;E2678,VehicleInfo!$F$5:$F$31,1,0)</f>
        <v>#N/A</v>
      </c>
      <c r="G2678" s="44" t="s">
        <v>5278</v>
      </c>
      <c r="H2678" s="44">
        <v>4</v>
      </c>
      <c r="I2678" s="44" t="s">
        <v>5278</v>
      </c>
      <c r="J2678" s="44" t="s">
        <v>5278</v>
      </c>
      <c r="K2678" s="44" t="s">
        <v>10</v>
      </c>
      <c r="L2678" s="44" t="s">
        <v>5278</v>
      </c>
      <c r="M2678" s="44" t="s">
        <v>6491</v>
      </c>
      <c r="N2678" s="44" t="s">
        <v>5278</v>
      </c>
      <c r="O2678" s="44" t="s">
        <v>5273</v>
      </c>
      <c r="P2678" s="44" t="s">
        <v>5273</v>
      </c>
      <c r="Q2678" s="44" t="s">
        <v>5273</v>
      </c>
      <c r="R2678" s="44" t="s">
        <v>5273</v>
      </c>
      <c r="S2678" s="44" t="s">
        <v>5273</v>
      </c>
      <c r="T2678" s="44" t="s">
        <v>5278</v>
      </c>
      <c r="U2678" s="44" t="s">
        <v>5278</v>
      </c>
      <c r="V2678" s="44" t="s">
        <v>5278</v>
      </c>
      <c r="W2678" s="44" t="s">
        <v>5278</v>
      </c>
      <c r="X2678" s="44" t="s">
        <v>5278</v>
      </c>
      <c r="Y2678" s="44" t="s">
        <v>5278</v>
      </c>
      <c r="Z2678" s="44" t="s">
        <v>5278</v>
      </c>
      <c r="AA2678" t="e">
        <f>VLOOKUP(M2678,VehicleInfo!$M$2:$AA$31,15,0)</f>
        <v>#N/A</v>
      </c>
      <c r="AB2678" s="44" t="s">
        <v>7836</v>
      </c>
      <c r="AC2678" s="44" t="s">
        <v>6363</v>
      </c>
      <c r="AD2678" s="44" t="s">
        <v>6363</v>
      </c>
      <c r="AE2678" s="44" t="s">
        <v>5278</v>
      </c>
    </row>
    <row r="2679" spans="1:31" hidden="1">
      <c r="A2679" s="44">
        <v>2019</v>
      </c>
      <c r="B2679" s="44" t="s">
        <v>5388</v>
      </c>
      <c r="C2679" s="44" t="s">
        <v>5388</v>
      </c>
      <c r="D2679" s="44" t="s">
        <v>6000</v>
      </c>
      <c r="E2679" s="44" t="s">
        <v>6331</v>
      </c>
      <c r="F2679" s="44" t="e">
        <f>VLOOKUP(A2679&amp;D2679&amp;E2679,VehicleInfo!$F$5:$F$31,1,0)</f>
        <v>#N/A</v>
      </c>
      <c r="G2679" s="44" t="s">
        <v>5278</v>
      </c>
      <c r="H2679" s="44">
        <v>1</v>
      </c>
      <c r="I2679" s="44" t="s">
        <v>5278</v>
      </c>
      <c r="J2679" s="44" t="s">
        <v>5278</v>
      </c>
      <c r="K2679" s="44" t="s">
        <v>5799</v>
      </c>
      <c r="L2679" s="44" t="s">
        <v>5278</v>
      </c>
      <c r="M2679" s="44" t="s">
        <v>7825</v>
      </c>
      <c r="N2679" s="44" t="s">
        <v>5278</v>
      </c>
      <c r="O2679" s="44" t="s">
        <v>5273</v>
      </c>
      <c r="P2679" s="44" t="s">
        <v>5273</v>
      </c>
      <c r="Q2679" s="44" t="s">
        <v>5273</v>
      </c>
      <c r="R2679" s="44" t="s">
        <v>5273</v>
      </c>
      <c r="S2679" s="44" t="s">
        <v>5273</v>
      </c>
      <c r="T2679" s="44" t="s">
        <v>5278</v>
      </c>
      <c r="U2679" s="44" t="s">
        <v>5278</v>
      </c>
      <c r="V2679" s="44" t="s">
        <v>5278</v>
      </c>
      <c r="W2679" s="44" t="s">
        <v>5278</v>
      </c>
      <c r="X2679" s="44" t="s">
        <v>5278</v>
      </c>
      <c r="Y2679" s="44" t="s">
        <v>5278</v>
      </c>
      <c r="Z2679" s="44" t="s">
        <v>5278</v>
      </c>
      <c r="AA2679" t="e">
        <f>VLOOKUP(M2679,VehicleInfo!$M$2:$AA$31,15,0)</f>
        <v>#N/A</v>
      </c>
      <c r="AB2679" s="44" t="s">
        <v>7836</v>
      </c>
      <c r="AC2679" s="44" t="s">
        <v>6363</v>
      </c>
      <c r="AD2679" s="44" t="s">
        <v>6363</v>
      </c>
      <c r="AE2679" s="44" t="s">
        <v>5278</v>
      </c>
    </row>
    <row r="2680" spans="1:31" hidden="1">
      <c r="A2680" s="44">
        <v>2019</v>
      </c>
      <c r="B2680" s="44" t="s">
        <v>5388</v>
      </c>
      <c r="C2680" s="44" t="s">
        <v>5388</v>
      </c>
      <c r="D2680" s="44" t="s">
        <v>6000</v>
      </c>
      <c r="E2680" s="44" t="s">
        <v>6331</v>
      </c>
      <c r="F2680" s="44" t="e">
        <f>VLOOKUP(A2680&amp;D2680&amp;E2680,VehicleInfo!$F$5:$F$31,1,0)</f>
        <v>#N/A</v>
      </c>
      <c r="G2680" s="44" t="s">
        <v>5278</v>
      </c>
      <c r="H2680" s="44">
        <v>1</v>
      </c>
      <c r="I2680" s="44" t="s">
        <v>5278</v>
      </c>
      <c r="J2680" s="44" t="s">
        <v>5278</v>
      </c>
      <c r="K2680" s="44" t="s">
        <v>5799</v>
      </c>
      <c r="L2680" s="44" t="s">
        <v>5278</v>
      </c>
      <c r="M2680" s="44" t="s">
        <v>6602</v>
      </c>
      <c r="N2680" s="44" t="s">
        <v>5278</v>
      </c>
      <c r="O2680" s="44" t="s">
        <v>5273</v>
      </c>
      <c r="P2680" s="44" t="s">
        <v>5273</v>
      </c>
      <c r="Q2680" s="44" t="s">
        <v>5273</v>
      </c>
      <c r="R2680" s="44" t="s">
        <v>5273</v>
      </c>
      <c r="S2680" s="44" t="s">
        <v>5273</v>
      </c>
      <c r="T2680" s="44" t="s">
        <v>5278</v>
      </c>
      <c r="U2680" s="44" t="s">
        <v>5278</v>
      </c>
      <c r="V2680" s="44" t="s">
        <v>5278</v>
      </c>
      <c r="W2680" s="44" t="s">
        <v>5278</v>
      </c>
      <c r="X2680" s="44" t="s">
        <v>5278</v>
      </c>
      <c r="Y2680" s="44" t="s">
        <v>5278</v>
      </c>
      <c r="Z2680" s="44" t="s">
        <v>5278</v>
      </c>
      <c r="AA2680" t="e">
        <f>VLOOKUP(M2680,VehicleInfo!$M$2:$AA$31,15,0)</f>
        <v>#N/A</v>
      </c>
      <c r="AB2680" s="44" t="s">
        <v>7836</v>
      </c>
      <c r="AC2680" s="44" t="s">
        <v>6363</v>
      </c>
      <c r="AD2680" s="44" t="s">
        <v>6363</v>
      </c>
      <c r="AE2680" s="44" t="s">
        <v>5278</v>
      </c>
    </row>
    <row r="2681" spans="1:31" hidden="1">
      <c r="A2681" s="44">
        <v>2019</v>
      </c>
      <c r="B2681" s="44" t="s">
        <v>5388</v>
      </c>
      <c r="C2681" s="44" t="s">
        <v>5388</v>
      </c>
      <c r="D2681" s="44" t="s">
        <v>6000</v>
      </c>
      <c r="E2681" s="44" t="s">
        <v>6331</v>
      </c>
      <c r="F2681" s="44" t="e">
        <f>VLOOKUP(A2681&amp;D2681&amp;E2681,VehicleInfo!$F$5:$F$31,1,0)</f>
        <v>#N/A</v>
      </c>
      <c r="G2681" s="44" t="s">
        <v>5278</v>
      </c>
      <c r="H2681" s="44">
        <v>1</v>
      </c>
      <c r="I2681" s="44" t="s">
        <v>5278</v>
      </c>
      <c r="J2681" s="44" t="s">
        <v>5278</v>
      </c>
      <c r="K2681" s="44" t="s">
        <v>5799</v>
      </c>
      <c r="L2681" s="44" t="s">
        <v>5278</v>
      </c>
      <c r="M2681" s="44" t="s">
        <v>6621</v>
      </c>
      <c r="N2681" s="44" t="s">
        <v>5278</v>
      </c>
      <c r="O2681" s="44" t="s">
        <v>5273</v>
      </c>
      <c r="P2681" s="44" t="s">
        <v>5273</v>
      </c>
      <c r="Q2681" s="44" t="s">
        <v>5273</v>
      </c>
      <c r="R2681" s="44" t="s">
        <v>5273</v>
      </c>
      <c r="S2681" s="44" t="s">
        <v>5273</v>
      </c>
      <c r="T2681" s="44" t="s">
        <v>5278</v>
      </c>
      <c r="U2681" s="44" t="s">
        <v>5278</v>
      </c>
      <c r="V2681" s="44" t="s">
        <v>5278</v>
      </c>
      <c r="W2681" s="44" t="s">
        <v>5278</v>
      </c>
      <c r="X2681" s="44" t="s">
        <v>5278</v>
      </c>
      <c r="Y2681" s="44" t="s">
        <v>5278</v>
      </c>
      <c r="Z2681" s="44" t="s">
        <v>5278</v>
      </c>
      <c r="AA2681" t="e">
        <f>VLOOKUP(M2681,VehicleInfo!$M$2:$AA$31,15,0)</f>
        <v>#N/A</v>
      </c>
      <c r="AB2681" s="44" t="s">
        <v>7836</v>
      </c>
      <c r="AC2681" s="44" t="s">
        <v>6363</v>
      </c>
      <c r="AD2681" s="44" t="s">
        <v>6363</v>
      </c>
      <c r="AE2681" s="44" t="s">
        <v>5278</v>
      </c>
    </row>
    <row r="2682" spans="1:31" hidden="1">
      <c r="A2682" s="44">
        <v>2019</v>
      </c>
      <c r="B2682" s="44" t="s">
        <v>5388</v>
      </c>
      <c r="C2682" s="44" t="s">
        <v>5388</v>
      </c>
      <c r="D2682" s="44" t="s">
        <v>6000</v>
      </c>
      <c r="E2682" s="44" t="s">
        <v>6331</v>
      </c>
      <c r="F2682" s="44" t="e">
        <f>VLOOKUP(A2682&amp;D2682&amp;E2682,VehicleInfo!$F$5:$F$31,1,0)</f>
        <v>#N/A</v>
      </c>
      <c r="G2682" s="44" t="s">
        <v>5278</v>
      </c>
      <c r="H2682" s="44">
        <v>1</v>
      </c>
      <c r="I2682" s="44" t="s">
        <v>5278</v>
      </c>
      <c r="J2682" s="44" t="s">
        <v>5278</v>
      </c>
      <c r="K2682" s="44" t="s">
        <v>5799</v>
      </c>
      <c r="L2682" s="44" t="s">
        <v>5278</v>
      </c>
      <c r="M2682" s="44" t="s">
        <v>6241</v>
      </c>
      <c r="N2682" s="44" t="s">
        <v>5278</v>
      </c>
      <c r="O2682" s="44" t="s">
        <v>5273</v>
      </c>
      <c r="P2682" s="44" t="s">
        <v>5273</v>
      </c>
      <c r="Q2682" s="44" t="s">
        <v>5273</v>
      </c>
      <c r="R2682" s="44" t="s">
        <v>5273</v>
      </c>
      <c r="S2682" s="44" t="s">
        <v>5273</v>
      </c>
      <c r="T2682" s="44" t="s">
        <v>5278</v>
      </c>
      <c r="U2682" s="44" t="s">
        <v>5278</v>
      </c>
      <c r="V2682" s="44" t="s">
        <v>5278</v>
      </c>
      <c r="W2682" s="44" t="s">
        <v>5278</v>
      </c>
      <c r="X2682" s="44" t="s">
        <v>5278</v>
      </c>
      <c r="Y2682" s="44" t="s">
        <v>5278</v>
      </c>
      <c r="Z2682" s="44" t="s">
        <v>5278</v>
      </c>
      <c r="AA2682" t="e">
        <f>VLOOKUP(M2682,VehicleInfo!$M$2:$AA$31,15,0)</f>
        <v>#N/A</v>
      </c>
      <c r="AB2682" s="44" t="s">
        <v>7836</v>
      </c>
      <c r="AC2682" s="44" t="s">
        <v>6352</v>
      </c>
      <c r="AD2682" s="44" t="s">
        <v>6352</v>
      </c>
      <c r="AE2682" s="44" t="s">
        <v>5278</v>
      </c>
    </row>
    <row r="2683" spans="1:31" hidden="1">
      <c r="A2683" s="44">
        <v>2019</v>
      </c>
      <c r="B2683" s="44" t="s">
        <v>5388</v>
      </c>
      <c r="C2683" s="44" t="s">
        <v>5388</v>
      </c>
      <c r="D2683" s="44" t="s">
        <v>6000</v>
      </c>
      <c r="E2683" s="44" t="s">
        <v>6331</v>
      </c>
      <c r="F2683" s="44" t="e">
        <f>VLOOKUP(A2683&amp;D2683&amp;E2683,VehicleInfo!$F$5:$F$31,1,0)</f>
        <v>#N/A</v>
      </c>
      <c r="G2683" s="44" t="s">
        <v>5278</v>
      </c>
      <c r="H2683" s="44">
        <v>2</v>
      </c>
      <c r="I2683" s="44" t="s">
        <v>5278</v>
      </c>
      <c r="J2683" s="44" t="s">
        <v>5278</v>
      </c>
      <c r="K2683" s="44" t="s">
        <v>5806</v>
      </c>
      <c r="L2683" s="44" t="s">
        <v>5278</v>
      </c>
      <c r="M2683" s="44" t="s">
        <v>6609</v>
      </c>
      <c r="N2683" s="44" t="s">
        <v>5278</v>
      </c>
      <c r="O2683" s="44" t="s">
        <v>5273</v>
      </c>
      <c r="P2683" s="44" t="s">
        <v>5273</v>
      </c>
      <c r="Q2683" s="44" t="s">
        <v>5273</v>
      </c>
      <c r="R2683" s="44" t="s">
        <v>5273</v>
      </c>
      <c r="S2683" s="44" t="s">
        <v>5273</v>
      </c>
      <c r="T2683" s="44" t="s">
        <v>5278</v>
      </c>
      <c r="U2683" s="44" t="s">
        <v>5278</v>
      </c>
      <c r="V2683" s="44" t="s">
        <v>5278</v>
      </c>
      <c r="W2683" s="44" t="s">
        <v>5278</v>
      </c>
      <c r="X2683" s="44" t="s">
        <v>5278</v>
      </c>
      <c r="Y2683" s="44" t="s">
        <v>5278</v>
      </c>
      <c r="Z2683" s="44" t="s">
        <v>5278</v>
      </c>
      <c r="AA2683" t="e">
        <f>VLOOKUP(M2683,VehicleInfo!$M$2:$AA$31,15,0)</f>
        <v>#N/A</v>
      </c>
      <c r="AB2683" s="44" t="s">
        <v>7836</v>
      </c>
      <c r="AC2683" s="44" t="s">
        <v>6350</v>
      </c>
      <c r="AD2683" s="44" t="s">
        <v>6350</v>
      </c>
      <c r="AE2683" s="44" t="s">
        <v>5278</v>
      </c>
    </row>
    <row r="2684" spans="1:31" hidden="1">
      <c r="A2684" s="44">
        <v>2019</v>
      </c>
      <c r="B2684" s="44" t="s">
        <v>5388</v>
      </c>
      <c r="C2684" s="44" t="s">
        <v>5388</v>
      </c>
      <c r="D2684" s="44" t="s">
        <v>6000</v>
      </c>
      <c r="E2684" s="44" t="s">
        <v>6331</v>
      </c>
      <c r="F2684" s="44" t="e">
        <f>VLOOKUP(A2684&amp;D2684&amp;E2684,VehicleInfo!$F$5:$F$31,1,0)</f>
        <v>#N/A</v>
      </c>
      <c r="G2684" s="44" t="s">
        <v>5278</v>
      </c>
      <c r="H2684" s="44">
        <v>3</v>
      </c>
      <c r="I2684" s="44" t="s">
        <v>5278</v>
      </c>
      <c r="J2684" s="44" t="s">
        <v>5278</v>
      </c>
      <c r="K2684" s="44" t="s">
        <v>5799</v>
      </c>
      <c r="L2684" s="44" t="s">
        <v>5278</v>
      </c>
      <c r="M2684" s="44" t="s">
        <v>6739</v>
      </c>
      <c r="N2684" s="44" t="s">
        <v>5278</v>
      </c>
      <c r="O2684" s="44" t="s">
        <v>5273</v>
      </c>
      <c r="P2684" s="44" t="s">
        <v>5273</v>
      </c>
      <c r="Q2684" s="44" t="s">
        <v>5273</v>
      </c>
      <c r="R2684" s="44" t="s">
        <v>5273</v>
      </c>
      <c r="S2684" s="44" t="s">
        <v>5273</v>
      </c>
      <c r="T2684" s="44" t="s">
        <v>5278</v>
      </c>
      <c r="U2684" s="44" t="s">
        <v>5278</v>
      </c>
      <c r="V2684" s="44" t="s">
        <v>5278</v>
      </c>
      <c r="W2684" s="44" t="s">
        <v>5278</v>
      </c>
      <c r="X2684" s="44" t="s">
        <v>5278</v>
      </c>
      <c r="Y2684" s="44" t="s">
        <v>5278</v>
      </c>
      <c r="Z2684" s="44" t="s">
        <v>5278</v>
      </c>
      <c r="AA2684" t="e">
        <f>VLOOKUP(M2684,VehicleInfo!$M$2:$AA$31,15,0)</f>
        <v>#N/A</v>
      </c>
      <c r="AB2684" s="44" t="s">
        <v>7836</v>
      </c>
      <c r="AC2684" s="44" t="s">
        <v>6363</v>
      </c>
      <c r="AD2684" s="44" t="s">
        <v>6363</v>
      </c>
      <c r="AE2684" s="44" t="s">
        <v>5278</v>
      </c>
    </row>
    <row r="2685" spans="1:31" hidden="1">
      <c r="A2685" s="44">
        <v>2019</v>
      </c>
      <c r="B2685" s="44" t="s">
        <v>5388</v>
      </c>
      <c r="C2685" s="44" t="s">
        <v>5388</v>
      </c>
      <c r="D2685" s="44" t="s">
        <v>6000</v>
      </c>
      <c r="E2685" s="44" t="s">
        <v>6331</v>
      </c>
      <c r="F2685" s="44" t="e">
        <f>VLOOKUP(A2685&amp;D2685&amp;E2685,VehicleInfo!$F$5:$F$31,1,0)</f>
        <v>#N/A</v>
      </c>
      <c r="G2685" s="44" t="s">
        <v>5278</v>
      </c>
      <c r="H2685" s="44">
        <v>1</v>
      </c>
      <c r="I2685" s="44" t="s">
        <v>5278</v>
      </c>
      <c r="J2685" s="44" t="s">
        <v>5278</v>
      </c>
      <c r="K2685" s="44" t="s">
        <v>5937</v>
      </c>
      <c r="L2685" s="44" t="s">
        <v>5278</v>
      </c>
      <c r="M2685" s="44" t="s">
        <v>6201</v>
      </c>
      <c r="N2685" s="44" t="s">
        <v>5278</v>
      </c>
      <c r="O2685" s="44" t="s">
        <v>5273</v>
      </c>
      <c r="P2685" s="44" t="s">
        <v>5273</v>
      </c>
      <c r="Q2685" s="44" t="s">
        <v>5273</v>
      </c>
      <c r="R2685" s="44" t="s">
        <v>5273</v>
      </c>
      <c r="S2685" s="44" t="s">
        <v>5273</v>
      </c>
      <c r="T2685" s="44" t="s">
        <v>5278</v>
      </c>
      <c r="U2685" s="44" t="s">
        <v>5278</v>
      </c>
      <c r="V2685" s="44" t="s">
        <v>5278</v>
      </c>
      <c r="W2685" s="44" t="s">
        <v>5278</v>
      </c>
      <c r="X2685" s="44" t="s">
        <v>5278</v>
      </c>
      <c r="Y2685" s="44" t="s">
        <v>5278</v>
      </c>
      <c r="Z2685" s="44" t="s">
        <v>5278</v>
      </c>
      <c r="AA2685" t="str">
        <f>VLOOKUP(M2685,VehicleInfo!$M$2:$AA$31,15,0)</f>
        <v>Left Front Tire Pressure</v>
      </c>
      <c r="AB2685" s="44" t="s">
        <v>7836</v>
      </c>
      <c r="AC2685" s="44" t="s">
        <v>6350</v>
      </c>
      <c r="AD2685" s="44" t="s">
        <v>6350</v>
      </c>
      <c r="AE2685" s="44" t="s">
        <v>5278</v>
      </c>
    </row>
    <row r="2686" spans="1:31" hidden="1">
      <c r="A2686" s="44">
        <v>2019</v>
      </c>
      <c r="B2686" s="44" t="s">
        <v>5388</v>
      </c>
      <c r="C2686" s="44" t="s">
        <v>5388</v>
      </c>
      <c r="D2686" s="44" t="s">
        <v>6000</v>
      </c>
      <c r="E2686" s="44" t="s">
        <v>6331</v>
      </c>
      <c r="F2686" s="44" t="e">
        <f>VLOOKUP(A2686&amp;D2686&amp;E2686,VehicleInfo!$F$5:$F$31,1,0)</f>
        <v>#N/A</v>
      </c>
      <c r="G2686" s="44" t="s">
        <v>5278</v>
      </c>
      <c r="H2686" s="44">
        <v>1</v>
      </c>
      <c r="I2686" s="44" t="s">
        <v>5278</v>
      </c>
      <c r="J2686" s="44" t="s">
        <v>5278</v>
      </c>
      <c r="K2686" s="44" t="s">
        <v>5937</v>
      </c>
      <c r="L2686" s="44" t="s">
        <v>5278</v>
      </c>
      <c r="M2686" s="44" t="s">
        <v>6199</v>
      </c>
      <c r="N2686" s="44" t="s">
        <v>5278</v>
      </c>
      <c r="O2686" s="44" t="s">
        <v>5273</v>
      </c>
      <c r="P2686" s="44" t="s">
        <v>5273</v>
      </c>
      <c r="Q2686" s="44" t="s">
        <v>5273</v>
      </c>
      <c r="R2686" s="44" t="s">
        <v>5273</v>
      </c>
      <c r="S2686" s="44" t="s">
        <v>5273</v>
      </c>
      <c r="T2686" s="44" t="s">
        <v>5278</v>
      </c>
      <c r="U2686" s="44" t="s">
        <v>5278</v>
      </c>
      <c r="V2686" s="44" t="s">
        <v>5278</v>
      </c>
      <c r="W2686" s="44" t="s">
        <v>5278</v>
      </c>
      <c r="X2686" s="44" t="s">
        <v>5278</v>
      </c>
      <c r="Y2686" s="44" t="s">
        <v>5278</v>
      </c>
      <c r="Z2686" s="44" t="s">
        <v>5278</v>
      </c>
      <c r="AA2686" t="str">
        <f>VLOOKUP(M2686,VehicleInfo!$M$2:$AA$31,15,0)</f>
        <v>Left Rear Tire Pressure</v>
      </c>
      <c r="AB2686" s="44" t="s">
        <v>7836</v>
      </c>
      <c r="AC2686" s="44" t="s">
        <v>6350</v>
      </c>
      <c r="AD2686" s="44" t="s">
        <v>6350</v>
      </c>
      <c r="AE2686" s="44" t="s">
        <v>5278</v>
      </c>
    </row>
    <row r="2687" spans="1:31" hidden="1">
      <c r="A2687" s="44">
        <v>2019</v>
      </c>
      <c r="B2687" s="44" t="s">
        <v>5388</v>
      </c>
      <c r="C2687" s="44" t="s">
        <v>5388</v>
      </c>
      <c r="D2687" s="44" t="s">
        <v>6000</v>
      </c>
      <c r="E2687" s="44" t="s">
        <v>6331</v>
      </c>
      <c r="F2687" s="44" t="e">
        <f>VLOOKUP(A2687&amp;D2687&amp;E2687,VehicleInfo!$F$5:$F$31,1,0)</f>
        <v>#N/A</v>
      </c>
      <c r="G2687" s="44" t="s">
        <v>5278</v>
      </c>
      <c r="H2687" s="44">
        <v>1</v>
      </c>
      <c r="I2687" s="44" t="s">
        <v>5278</v>
      </c>
      <c r="J2687" s="44" t="s">
        <v>5278</v>
      </c>
      <c r="K2687" s="44" t="s">
        <v>5799</v>
      </c>
      <c r="L2687" s="44" t="s">
        <v>5278</v>
      </c>
      <c r="M2687" s="44" t="s">
        <v>6693</v>
      </c>
      <c r="N2687" s="44" t="s">
        <v>5278</v>
      </c>
      <c r="O2687" s="44" t="s">
        <v>5273</v>
      </c>
      <c r="P2687" s="44" t="s">
        <v>5273</v>
      </c>
      <c r="Q2687" s="44" t="s">
        <v>5273</v>
      </c>
      <c r="R2687" s="44" t="s">
        <v>5273</v>
      </c>
      <c r="S2687" s="44" t="s">
        <v>5273</v>
      </c>
      <c r="T2687" s="44" t="s">
        <v>5278</v>
      </c>
      <c r="U2687" s="44" t="s">
        <v>5278</v>
      </c>
      <c r="V2687" s="44" t="s">
        <v>5278</v>
      </c>
      <c r="W2687" s="44" t="s">
        <v>5278</v>
      </c>
      <c r="X2687" s="44" t="s">
        <v>5278</v>
      </c>
      <c r="Y2687" s="44" t="s">
        <v>5278</v>
      </c>
      <c r="Z2687" s="44" t="s">
        <v>5278</v>
      </c>
      <c r="AA2687" t="e">
        <f>VLOOKUP(M2687,VehicleInfo!$M$2:$AA$31,15,0)</f>
        <v>#N/A</v>
      </c>
      <c r="AB2687" s="44" t="s">
        <v>7836</v>
      </c>
      <c r="AC2687" s="44" t="s">
        <v>6352</v>
      </c>
      <c r="AD2687" s="44" t="s">
        <v>6352</v>
      </c>
      <c r="AE2687" s="44" t="s">
        <v>5278</v>
      </c>
    </row>
    <row r="2688" spans="1:31" hidden="1">
      <c r="A2688" s="44">
        <v>2019</v>
      </c>
      <c r="B2688" s="44" t="s">
        <v>5388</v>
      </c>
      <c r="C2688" s="44" t="s">
        <v>5388</v>
      </c>
      <c r="D2688" s="44" t="s">
        <v>6000</v>
      </c>
      <c r="E2688" s="44" t="s">
        <v>6331</v>
      </c>
      <c r="F2688" s="44" t="e">
        <f>VLOOKUP(A2688&amp;D2688&amp;E2688,VehicleInfo!$F$5:$F$31,1,0)</f>
        <v>#N/A</v>
      </c>
      <c r="G2688" s="44" t="s">
        <v>5278</v>
      </c>
      <c r="H2688" s="44">
        <v>2</v>
      </c>
      <c r="I2688" s="44" t="s">
        <v>5278</v>
      </c>
      <c r="J2688" s="44" t="s">
        <v>5278</v>
      </c>
      <c r="K2688" s="44" t="s">
        <v>6701</v>
      </c>
      <c r="L2688" s="44" t="s">
        <v>5278</v>
      </c>
      <c r="M2688" s="44" t="s">
        <v>6702</v>
      </c>
      <c r="N2688" s="44" t="s">
        <v>5278</v>
      </c>
      <c r="O2688" s="44" t="s">
        <v>5273</v>
      </c>
      <c r="P2688" s="44" t="s">
        <v>5273</v>
      </c>
      <c r="Q2688" s="44" t="s">
        <v>5273</v>
      </c>
      <c r="R2688" s="44" t="s">
        <v>5273</v>
      </c>
      <c r="S2688" s="44" t="s">
        <v>5273</v>
      </c>
      <c r="T2688" s="44" t="s">
        <v>5278</v>
      </c>
      <c r="U2688" s="44" t="s">
        <v>5278</v>
      </c>
      <c r="V2688" s="44" t="s">
        <v>5278</v>
      </c>
      <c r="W2688" s="44" t="s">
        <v>5278</v>
      </c>
      <c r="X2688" s="44" t="s">
        <v>5278</v>
      </c>
      <c r="Y2688" s="44" t="s">
        <v>5278</v>
      </c>
      <c r="Z2688" s="44" t="s">
        <v>5278</v>
      </c>
      <c r="AA2688" t="e">
        <f>VLOOKUP(M2688,VehicleInfo!$M$2:$AA$31,15,0)</f>
        <v>#N/A</v>
      </c>
      <c r="AB2688" s="44" t="s">
        <v>7836</v>
      </c>
      <c r="AC2688" s="44" t="s">
        <v>6352</v>
      </c>
      <c r="AD2688" s="44" t="s">
        <v>6352</v>
      </c>
      <c r="AE2688" s="44" t="s">
        <v>5278</v>
      </c>
    </row>
    <row r="2689" spans="1:31" hidden="1">
      <c r="A2689" s="44">
        <v>2019</v>
      </c>
      <c r="B2689" s="44" t="s">
        <v>5388</v>
      </c>
      <c r="C2689" s="44" t="s">
        <v>5388</v>
      </c>
      <c r="D2689" s="44" t="s">
        <v>6000</v>
      </c>
      <c r="E2689" s="44" t="s">
        <v>6331</v>
      </c>
      <c r="F2689" s="44" t="e">
        <f>VLOOKUP(A2689&amp;D2689&amp;E2689,VehicleInfo!$F$5:$F$31,1,0)</f>
        <v>#N/A</v>
      </c>
      <c r="G2689" s="44" t="s">
        <v>5278</v>
      </c>
      <c r="H2689" s="44">
        <v>3</v>
      </c>
      <c r="I2689" s="44" t="s">
        <v>5278</v>
      </c>
      <c r="J2689" s="44" t="s">
        <v>5278</v>
      </c>
      <c r="K2689" s="44" t="s">
        <v>6709</v>
      </c>
      <c r="L2689" s="44" t="s">
        <v>5278</v>
      </c>
      <c r="M2689" s="44" t="s">
        <v>6710</v>
      </c>
      <c r="N2689" s="44" t="s">
        <v>5278</v>
      </c>
      <c r="O2689" s="44" t="s">
        <v>5273</v>
      </c>
      <c r="P2689" s="44" t="s">
        <v>5273</v>
      </c>
      <c r="Q2689" s="44" t="s">
        <v>5273</v>
      </c>
      <c r="R2689" s="44" t="s">
        <v>5273</v>
      </c>
      <c r="S2689" s="44" t="s">
        <v>5273</v>
      </c>
      <c r="T2689" s="44" t="s">
        <v>5278</v>
      </c>
      <c r="U2689" s="44" t="s">
        <v>5278</v>
      </c>
      <c r="V2689" s="44" t="s">
        <v>5278</v>
      </c>
      <c r="W2689" s="44" t="s">
        <v>5278</v>
      </c>
      <c r="X2689" s="44" t="s">
        <v>5278</v>
      </c>
      <c r="Y2689" s="44" t="s">
        <v>5278</v>
      </c>
      <c r="Z2689" s="44" t="s">
        <v>5278</v>
      </c>
      <c r="AA2689" t="e">
        <f>VLOOKUP(M2689,VehicleInfo!$M$2:$AA$31,15,0)</f>
        <v>#N/A</v>
      </c>
      <c r="AB2689" s="44" t="s">
        <v>7836</v>
      </c>
      <c r="AC2689" s="44" t="s">
        <v>6352</v>
      </c>
      <c r="AD2689" s="44" t="s">
        <v>6352</v>
      </c>
      <c r="AE2689" s="44" t="s">
        <v>5278</v>
      </c>
    </row>
    <row r="2690" spans="1:31" hidden="1">
      <c r="A2690" s="44">
        <v>2019</v>
      </c>
      <c r="B2690" s="44" t="s">
        <v>5388</v>
      </c>
      <c r="C2690" s="44" t="s">
        <v>5388</v>
      </c>
      <c r="D2690" s="44" t="s">
        <v>6000</v>
      </c>
      <c r="E2690" s="44" t="s">
        <v>6331</v>
      </c>
      <c r="F2690" s="44" t="e">
        <f>VLOOKUP(A2690&amp;D2690&amp;E2690,VehicleInfo!$F$5:$F$31,1,0)</f>
        <v>#N/A</v>
      </c>
      <c r="G2690" s="44" t="s">
        <v>5278</v>
      </c>
      <c r="H2690" s="44">
        <v>4</v>
      </c>
      <c r="I2690" s="44" t="s">
        <v>5278</v>
      </c>
      <c r="J2690" s="44" t="s">
        <v>5278</v>
      </c>
      <c r="K2690" s="44" t="s">
        <v>6394</v>
      </c>
      <c r="L2690" s="44" t="s">
        <v>5278</v>
      </c>
      <c r="M2690" s="44" t="s">
        <v>6725</v>
      </c>
      <c r="N2690" s="44" t="s">
        <v>5278</v>
      </c>
      <c r="O2690" s="44" t="s">
        <v>5273</v>
      </c>
      <c r="P2690" s="44" t="s">
        <v>5273</v>
      </c>
      <c r="Q2690" s="44" t="s">
        <v>5273</v>
      </c>
      <c r="R2690" s="44" t="s">
        <v>5273</v>
      </c>
      <c r="S2690" s="44" t="s">
        <v>5273</v>
      </c>
      <c r="T2690" s="44" t="s">
        <v>5278</v>
      </c>
      <c r="U2690" s="44" t="s">
        <v>5278</v>
      </c>
      <c r="V2690" s="44" t="s">
        <v>5278</v>
      </c>
      <c r="W2690" s="44" t="s">
        <v>5278</v>
      </c>
      <c r="X2690" s="44" t="s">
        <v>5278</v>
      </c>
      <c r="Y2690" s="44" t="s">
        <v>5278</v>
      </c>
      <c r="Z2690" s="44" t="s">
        <v>5278</v>
      </c>
      <c r="AA2690" t="e">
        <f>VLOOKUP(M2690,VehicleInfo!$M$2:$AA$31,15,0)</f>
        <v>#N/A</v>
      </c>
      <c r="AB2690" s="44" t="s">
        <v>7836</v>
      </c>
      <c r="AC2690" s="44" t="s">
        <v>6352</v>
      </c>
      <c r="AD2690" s="44" t="s">
        <v>6352</v>
      </c>
      <c r="AE2690" s="44" t="s">
        <v>5278</v>
      </c>
    </row>
    <row r="2691" spans="1:31" hidden="1">
      <c r="A2691" s="44">
        <v>2019</v>
      </c>
      <c r="B2691" s="44" t="s">
        <v>5388</v>
      </c>
      <c r="C2691" s="44" t="s">
        <v>5388</v>
      </c>
      <c r="D2691" s="44" t="s">
        <v>6000</v>
      </c>
      <c r="E2691" s="44" t="s">
        <v>6331</v>
      </c>
      <c r="F2691" s="44" t="e">
        <f>VLOOKUP(A2691&amp;D2691&amp;E2691,VehicleInfo!$F$5:$F$31,1,0)</f>
        <v>#N/A</v>
      </c>
      <c r="G2691" s="44" t="s">
        <v>5278</v>
      </c>
      <c r="H2691" s="44">
        <v>5</v>
      </c>
      <c r="I2691" s="44" t="s">
        <v>5278</v>
      </c>
      <c r="J2691" s="44" t="s">
        <v>5278</v>
      </c>
      <c r="K2691" s="44" t="s">
        <v>5806</v>
      </c>
      <c r="L2691" s="44" t="s">
        <v>5278</v>
      </c>
      <c r="M2691" s="44" t="s">
        <v>6210</v>
      </c>
      <c r="N2691" s="44" t="s">
        <v>5278</v>
      </c>
      <c r="O2691" s="44" t="s">
        <v>5273</v>
      </c>
      <c r="P2691" s="44" t="s">
        <v>5273</v>
      </c>
      <c r="Q2691" s="44" t="s">
        <v>5273</v>
      </c>
      <c r="R2691" s="44" t="s">
        <v>5273</v>
      </c>
      <c r="S2691" s="44" t="s">
        <v>5273</v>
      </c>
      <c r="T2691" s="44" t="s">
        <v>5278</v>
      </c>
      <c r="U2691" s="44" t="s">
        <v>5278</v>
      </c>
      <c r="V2691" s="44" t="s">
        <v>5278</v>
      </c>
      <c r="W2691" s="44" t="s">
        <v>5278</v>
      </c>
      <c r="X2691" s="44" t="s">
        <v>5278</v>
      </c>
      <c r="Y2691" s="44" t="s">
        <v>5278</v>
      </c>
      <c r="Z2691" s="44" t="s">
        <v>5278</v>
      </c>
      <c r="AA2691" t="str">
        <f>VLOOKUP(M2691,VehicleInfo!$M$2:$AA$31,15,0)</f>
        <v>Odometer</v>
      </c>
      <c r="AB2691" s="44" t="s">
        <v>7836</v>
      </c>
      <c r="AC2691" s="44" t="s">
        <v>6350</v>
      </c>
      <c r="AD2691" s="44" t="s">
        <v>6350</v>
      </c>
      <c r="AE2691" s="44" t="s">
        <v>5278</v>
      </c>
    </row>
    <row r="2692" spans="1:31" hidden="1">
      <c r="A2692" s="44">
        <v>2019</v>
      </c>
      <c r="B2692" s="44" t="s">
        <v>5388</v>
      </c>
      <c r="C2692" s="44" t="s">
        <v>5388</v>
      </c>
      <c r="D2692" s="44" t="s">
        <v>6000</v>
      </c>
      <c r="E2692" s="44" t="s">
        <v>6331</v>
      </c>
      <c r="F2692" s="44" t="e">
        <f>VLOOKUP(A2692&amp;D2692&amp;E2692,VehicleInfo!$F$5:$F$31,1,0)</f>
        <v>#N/A</v>
      </c>
      <c r="G2692" s="44" t="s">
        <v>5278</v>
      </c>
      <c r="H2692" s="44">
        <v>1</v>
      </c>
      <c r="I2692" s="44" t="s">
        <v>5278</v>
      </c>
      <c r="J2692" s="44" t="s">
        <v>5278</v>
      </c>
      <c r="K2692" s="44" t="s">
        <v>5799</v>
      </c>
      <c r="L2692" s="44" t="s">
        <v>5278</v>
      </c>
      <c r="M2692" s="44" t="s">
        <v>6237</v>
      </c>
      <c r="N2692" s="44" t="s">
        <v>5278</v>
      </c>
      <c r="O2692" s="44" t="s">
        <v>5273</v>
      </c>
      <c r="P2692" s="44" t="s">
        <v>5273</v>
      </c>
      <c r="Q2692" s="44" t="s">
        <v>5273</v>
      </c>
      <c r="R2692" s="44" t="s">
        <v>5273</v>
      </c>
      <c r="S2692" s="44" t="s">
        <v>5273</v>
      </c>
      <c r="T2692" s="44" t="s">
        <v>5278</v>
      </c>
      <c r="U2692" s="44" t="s">
        <v>5278</v>
      </c>
      <c r="V2692" s="44" t="s">
        <v>5278</v>
      </c>
      <c r="W2692" s="44" t="s">
        <v>5278</v>
      </c>
      <c r="X2692" s="44" t="s">
        <v>5278</v>
      </c>
      <c r="Y2692" s="44" t="s">
        <v>5278</v>
      </c>
      <c r="Z2692" s="44" t="s">
        <v>5278</v>
      </c>
      <c r="AA2692" t="str">
        <f>VLOOKUP(M2692,VehicleInfo!$M$2:$AA$31,15,0)</f>
        <v>Oil Life Remaining</v>
      </c>
      <c r="AB2692" s="44" t="s">
        <v>7836</v>
      </c>
      <c r="AC2692" s="44" t="s">
        <v>6352</v>
      </c>
      <c r="AD2692" s="44" t="s">
        <v>6352</v>
      </c>
      <c r="AE2692" s="44" t="s">
        <v>5278</v>
      </c>
    </row>
    <row r="2693" spans="1:31" hidden="1">
      <c r="A2693" s="44">
        <v>2019</v>
      </c>
      <c r="B2693" s="44" t="s">
        <v>5388</v>
      </c>
      <c r="C2693" s="44" t="s">
        <v>5388</v>
      </c>
      <c r="D2693" s="44" t="s">
        <v>6000</v>
      </c>
      <c r="E2693" s="44" t="s">
        <v>6331</v>
      </c>
      <c r="F2693" s="44" t="e">
        <f>VLOOKUP(A2693&amp;D2693&amp;E2693,VehicleInfo!$F$5:$F$31,1,0)</f>
        <v>#N/A</v>
      </c>
      <c r="G2693" s="44" t="s">
        <v>5278</v>
      </c>
      <c r="H2693" s="44">
        <v>1</v>
      </c>
      <c r="I2693" s="44" t="s">
        <v>5278</v>
      </c>
      <c r="J2693" s="44" t="s">
        <v>5278</v>
      </c>
      <c r="K2693" s="44" t="s">
        <v>5799</v>
      </c>
      <c r="L2693" s="44" t="s">
        <v>5278</v>
      </c>
      <c r="M2693" s="44" t="s">
        <v>6539</v>
      </c>
      <c r="N2693" s="44" t="s">
        <v>5278</v>
      </c>
      <c r="O2693" s="44" t="s">
        <v>5273</v>
      </c>
      <c r="P2693" s="44" t="s">
        <v>5273</v>
      </c>
      <c r="Q2693" s="44" t="s">
        <v>5273</v>
      </c>
      <c r="R2693" s="44" t="s">
        <v>5273</v>
      </c>
      <c r="S2693" s="44" t="s">
        <v>5273</v>
      </c>
      <c r="T2693" s="44" t="s">
        <v>5278</v>
      </c>
      <c r="U2693" s="44" t="s">
        <v>5278</v>
      </c>
      <c r="V2693" s="44" t="s">
        <v>5278</v>
      </c>
      <c r="W2693" s="44" t="s">
        <v>5278</v>
      </c>
      <c r="X2693" s="44" t="s">
        <v>5278</v>
      </c>
      <c r="Y2693" s="44" t="s">
        <v>5278</v>
      </c>
      <c r="Z2693" s="44" t="s">
        <v>5278</v>
      </c>
      <c r="AA2693" t="e">
        <f>VLOOKUP(M2693,VehicleInfo!$M$2:$AA$31,15,0)</f>
        <v>#N/A</v>
      </c>
      <c r="AB2693" s="44" t="s">
        <v>7836</v>
      </c>
      <c r="AC2693" s="44" t="s">
        <v>6352</v>
      </c>
      <c r="AD2693" s="44" t="s">
        <v>6352</v>
      </c>
      <c r="AE2693" s="44" t="s">
        <v>5278</v>
      </c>
    </row>
    <row r="2694" spans="1:31" hidden="1">
      <c r="A2694" s="44">
        <v>2019</v>
      </c>
      <c r="B2694" s="44" t="s">
        <v>5388</v>
      </c>
      <c r="C2694" s="44" t="s">
        <v>5388</v>
      </c>
      <c r="D2694" s="44" t="s">
        <v>6000</v>
      </c>
      <c r="E2694" s="44" t="s">
        <v>6331</v>
      </c>
      <c r="F2694" s="44" t="e">
        <f>VLOOKUP(A2694&amp;D2694&amp;E2694,VehicleInfo!$F$5:$F$31,1,0)</f>
        <v>#N/A</v>
      </c>
      <c r="G2694" s="44" t="s">
        <v>5278</v>
      </c>
      <c r="H2694" s="44">
        <v>2</v>
      </c>
      <c r="I2694" s="44" t="s">
        <v>5278</v>
      </c>
      <c r="J2694" s="44" t="s">
        <v>5278</v>
      </c>
      <c r="K2694" s="44" t="s">
        <v>5799</v>
      </c>
      <c r="L2694" s="44" t="s">
        <v>5278</v>
      </c>
      <c r="M2694" s="44" t="s">
        <v>6540</v>
      </c>
      <c r="N2694" s="44" t="s">
        <v>5278</v>
      </c>
      <c r="O2694" s="44" t="s">
        <v>5273</v>
      </c>
      <c r="P2694" s="44" t="s">
        <v>5273</v>
      </c>
      <c r="Q2694" s="44" t="s">
        <v>5273</v>
      </c>
      <c r="R2694" s="44" t="s">
        <v>5273</v>
      </c>
      <c r="S2694" s="44" t="s">
        <v>5273</v>
      </c>
      <c r="T2694" s="44" t="s">
        <v>5278</v>
      </c>
      <c r="U2694" s="44" t="s">
        <v>5278</v>
      </c>
      <c r="V2694" s="44" t="s">
        <v>5278</v>
      </c>
      <c r="W2694" s="44" t="s">
        <v>5278</v>
      </c>
      <c r="X2694" s="44" t="s">
        <v>5278</v>
      </c>
      <c r="Y2694" s="44" t="s">
        <v>5278</v>
      </c>
      <c r="Z2694" s="44" t="s">
        <v>5278</v>
      </c>
      <c r="AA2694" t="e">
        <f>VLOOKUP(M2694,VehicleInfo!$M$2:$AA$31,15,0)</f>
        <v>#N/A</v>
      </c>
      <c r="AB2694" s="44" t="s">
        <v>7836</v>
      </c>
      <c r="AC2694" s="44" t="s">
        <v>6363</v>
      </c>
      <c r="AD2694" s="44" t="s">
        <v>6363</v>
      </c>
      <c r="AE2694" s="44" t="s">
        <v>5278</v>
      </c>
    </row>
    <row r="2695" spans="1:31" hidden="1">
      <c r="A2695" s="44">
        <v>2019</v>
      </c>
      <c r="B2695" s="44" t="s">
        <v>5388</v>
      </c>
      <c r="C2695" s="44" t="s">
        <v>5388</v>
      </c>
      <c r="D2695" s="44" t="s">
        <v>6000</v>
      </c>
      <c r="E2695" s="44" t="s">
        <v>6331</v>
      </c>
      <c r="F2695" s="44" t="e">
        <f>VLOOKUP(A2695&amp;D2695&amp;E2695,VehicleInfo!$F$5:$F$31,1,0)</f>
        <v>#N/A</v>
      </c>
      <c r="G2695" s="44" t="s">
        <v>5278</v>
      </c>
      <c r="H2695" s="44">
        <v>1</v>
      </c>
      <c r="I2695" s="44" t="s">
        <v>5278</v>
      </c>
      <c r="J2695" s="44" t="s">
        <v>5278</v>
      </c>
      <c r="K2695" s="44" t="s">
        <v>5806</v>
      </c>
      <c r="L2695" s="44" t="s">
        <v>5278</v>
      </c>
      <c r="M2695" s="44" t="s">
        <v>6220</v>
      </c>
      <c r="N2695" s="44" t="s">
        <v>5278</v>
      </c>
      <c r="O2695" s="44" t="s">
        <v>5273</v>
      </c>
      <c r="P2695" s="44" t="s">
        <v>5273</v>
      </c>
      <c r="Q2695" s="44" t="s">
        <v>5273</v>
      </c>
      <c r="R2695" s="44" t="s">
        <v>5273</v>
      </c>
      <c r="S2695" s="44" t="s">
        <v>5273</v>
      </c>
      <c r="T2695" s="44" t="s">
        <v>5278</v>
      </c>
      <c r="U2695" s="44" t="s">
        <v>5278</v>
      </c>
      <c r="V2695" s="44" t="s">
        <v>5278</v>
      </c>
      <c r="W2695" s="44" t="s">
        <v>5278</v>
      </c>
      <c r="X2695" s="44" t="s">
        <v>5278</v>
      </c>
      <c r="Y2695" s="44" t="s">
        <v>5278</v>
      </c>
      <c r="Z2695" s="44" t="s">
        <v>5278</v>
      </c>
      <c r="AA2695" t="e">
        <f>VLOOKUP(M2695,VehicleInfo!$M$2:$AA$31,15,0)</f>
        <v>#N/A</v>
      </c>
      <c r="AB2695" s="44" t="s">
        <v>7836</v>
      </c>
      <c r="AC2695" s="44" t="s">
        <v>6350</v>
      </c>
      <c r="AD2695" s="44" t="s">
        <v>6350</v>
      </c>
      <c r="AE2695" s="44" t="s">
        <v>5278</v>
      </c>
    </row>
    <row r="2696" spans="1:31" hidden="1">
      <c r="A2696" s="44">
        <v>2019</v>
      </c>
      <c r="B2696" s="44" t="s">
        <v>5388</v>
      </c>
      <c r="C2696" s="44" t="s">
        <v>5388</v>
      </c>
      <c r="D2696" s="44" t="s">
        <v>6000</v>
      </c>
      <c r="E2696" s="44" t="s">
        <v>6331</v>
      </c>
      <c r="F2696" s="44" t="e">
        <f>VLOOKUP(A2696&amp;D2696&amp;E2696,VehicleInfo!$F$5:$F$31,1,0)</f>
        <v>#N/A</v>
      </c>
      <c r="G2696" s="44" t="s">
        <v>5278</v>
      </c>
      <c r="H2696" s="44">
        <v>1</v>
      </c>
      <c r="I2696" s="44" t="s">
        <v>5278</v>
      </c>
      <c r="J2696" s="44" t="s">
        <v>5278</v>
      </c>
      <c r="K2696" s="44" t="s">
        <v>5937</v>
      </c>
      <c r="L2696" s="44" t="s">
        <v>5278</v>
      </c>
      <c r="M2696" s="44" t="s">
        <v>6203</v>
      </c>
      <c r="N2696" s="44" t="s">
        <v>5278</v>
      </c>
      <c r="O2696" s="44" t="s">
        <v>5273</v>
      </c>
      <c r="P2696" s="44" t="s">
        <v>5273</v>
      </c>
      <c r="Q2696" s="44" t="s">
        <v>5273</v>
      </c>
      <c r="R2696" s="44" t="s">
        <v>5273</v>
      </c>
      <c r="S2696" s="44" t="s">
        <v>5273</v>
      </c>
      <c r="T2696" s="44" t="s">
        <v>5278</v>
      </c>
      <c r="U2696" s="44" t="s">
        <v>5278</v>
      </c>
      <c r="V2696" s="44" t="s">
        <v>5278</v>
      </c>
      <c r="W2696" s="44" t="s">
        <v>5278</v>
      </c>
      <c r="X2696" s="44" t="s">
        <v>5278</v>
      </c>
      <c r="Y2696" s="44" t="s">
        <v>5278</v>
      </c>
      <c r="Z2696" s="44" t="s">
        <v>5278</v>
      </c>
      <c r="AA2696" t="str">
        <f>VLOOKUP(M2696,VehicleInfo!$M$2:$AA$31,15,0)</f>
        <v>Right Front Tire Pressure</v>
      </c>
      <c r="AB2696" s="44" t="s">
        <v>7836</v>
      </c>
      <c r="AC2696" s="44" t="s">
        <v>6350</v>
      </c>
      <c r="AD2696" s="44" t="s">
        <v>6350</v>
      </c>
      <c r="AE2696" s="44" t="s">
        <v>5278</v>
      </c>
    </row>
    <row r="2697" spans="1:31" hidden="1">
      <c r="A2697" s="44">
        <v>2019</v>
      </c>
      <c r="B2697" s="44" t="s">
        <v>5388</v>
      </c>
      <c r="C2697" s="44" t="s">
        <v>5388</v>
      </c>
      <c r="D2697" s="44" t="s">
        <v>6000</v>
      </c>
      <c r="E2697" s="44" t="s">
        <v>6331</v>
      </c>
      <c r="F2697" s="44" t="e">
        <f>VLOOKUP(A2697&amp;D2697&amp;E2697,VehicleInfo!$F$5:$F$31,1,0)</f>
        <v>#N/A</v>
      </c>
      <c r="G2697" s="44" t="s">
        <v>5278</v>
      </c>
      <c r="H2697" s="44">
        <v>1</v>
      </c>
      <c r="I2697" s="44" t="s">
        <v>5278</v>
      </c>
      <c r="J2697" s="44" t="s">
        <v>5278</v>
      </c>
      <c r="K2697" s="44" t="s">
        <v>5937</v>
      </c>
      <c r="L2697" s="44" t="s">
        <v>5278</v>
      </c>
      <c r="M2697" s="44" t="s">
        <v>6205</v>
      </c>
      <c r="N2697" s="44" t="s">
        <v>5278</v>
      </c>
      <c r="O2697" s="44" t="s">
        <v>5273</v>
      </c>
      <c r="P2697" s="44" t="s">
        <v>5273</v>
      </c>
      <c r="Q2697" s="44" t="s">
        <v>5273</v>
      </c>
      <c r="R2697" s="44" t="s">
        <v>5273</v>
      </c>
      <c r="S2697" s="44" t="s">
        <v>5273</v>
      </c>
      <c r="T2697" s="44" t="s">
        <v>5278</v>
      </c>
      <c r="U2697" s="44" t="s">
        <v>5278</v>
      </c>
      <c r="V2697" s="44" t="s">
        <v>5278</v>
      </c>
      <c r="W2697" s="44" t="s">
        <v>5278</v>
      </c>
      <c r="X2697" s="44" t="s">
        <v>5278</v>
      </c>
      <c r="Y2697" s="44" t="s">
        <v>5278</v>
      </c>
      <c r="Z2697" s="44" t="s">
        <v>5278</v>
      </c>
      <c r="AA2697" t="str">
        <f>VLOOKUP(M2697,VehicleInfo!$M$2:$AA$31,15,0)</f>
        <v>Right Rear Tire Pressure</v>
      </c>
      <c r="AB2697" s="44" t="s">
        <v>7836</v>
      </c>
      <c r="AC2697" s="44" t="s">
        <v>6350</v>
      </c>
      <c r="AD2697" s="44" t="s">
        <v>6350</v>
      </c>
      <c r="AE2697" s="44" t="s">
        <v>5278</v>
      </c>
    </row>
    <row r="2698" spans="1:31" hidden="1">
      <c r="A2698" s="44">
        <v>2019</v>
      </c>
      <c r="B2698" s="44" t="s">
        <v>5388</v>
      </c>
      <c r="C2698" s="44" t="s">
        <v>5388</v>
      </c>
      <c r="D2698" s="44" t="s">
        <v>6000</v>
      </c>
      <c r="E2698" s="44" t="s">
        <v>6331</v>
      </c>
      <c r="F2698" s="44" t="e">
        <f>VLOOKUP(A2698&amp;D2698&amp;E2698,VehicleInfo!$F$5:$F$31,1,0)</f>
        <v>#N/A</v>
      </c>
      <c r="G2698" s="44" t="s">
        <v>5278</v>
      </c>
      <c r="H2698" s="44">
        <v>1</v>
      </c>
      <c r="I2698" s="44" t="s">
        <v>5278</v>
      </c>
      <c r="J2698" s="44" t="s">
        <v>5278</v>
      </c>
      <c r="K2698" s="44" t="s">
        <v>5800</v>
      </c>
      <c r="L2698" s="44" t="s">
        <v>5278</v>
      </c>
      <c r="M2698" s="44" t="s">
        <v>7819</v>
      </c>
      <c r="N2698" s="44" t="s">
        <v>5278</v>
      </c>
      <c r="O2698" s="44" t="s">
        <v>5273</v>
      </c>
      <c r="P2698" s="44" t="s">
        <v>5273</v>
      </c>
      <c r="Q2698" s="44" t="s">
        <v>5273</v>
      </c>
      <c r="R2698" s="44" t="s">
        <v>5273</v>
      </c>
      <c r="S2698" s="44" t="s">
        <v>5273</v>
      </c>
      <c r="T2698" s="44" t="s">
        <v>5278</v>
      </c>
      <c r="U2698" s="44" t="s">
        <v>5278</v>
      </c>
      <c r="V2698" s="44" t="s">
        <v>5278</v>
      </c>
      <c r="W2698" s="44" t="s">
        <v>5278</v>
      </c>
      <c r="X2698" s="44" t="s">
        <v>5278</v>
      </c>
      <c r="Y2698" s="44" t="s">
        <v>5278</v>
      </c>
      <c r="Z2698" s="44" t="s">
        <v>5278</v>
      </c>
      <c r="AA2698" t="e">
        <f>VLOOKUP(M2698,VehicleInfo!$M$2:$AA$31,15,0)</f>
        <v>#N/A</v>
      </c>
      <c r="AB2698" s="44" t="s">
        <v>7836</v>
      </c>
      <c r="AC2698" s="44" t="s">
        <v>6350</v>
      </c>
      <c r="AD2698" s="44" t="s">
        <v>6350</v>
      </c>
      <c r="AE2698" s="44" t="s">
        <v>5278</v>
      </c>
    </row>
    <row r="2699" spans="1:31" hidden="1">
      <c r="A2699" s="44">
        <v>2019</v>
      </c>
      <c r="B2699" s="44" t="s">
        <v>5388</v>
      </c>
      <c r="C2699" s="44" t="s">
        <v>5388</v>
      </c>
      <c r="D2699" s="44" t="s">
        <v>6000</v>
      </c>
      <c r="E2699" s="44" t="s">
        <v>6331</v>
      </c>
      <c r="F2699" s="44" t="e">
        <f>VLOOKUP(A2699&amp;D2699&amp;E2699,VehicleInfo!$F$5:$F$31,1,0)</f>
        <v>#N/A</v>
      </c>
      <c r="G2699" s="44" t="s">
        <v>5278</v>
      </c>
      <c r="H2699" s="44">
        <v>2</v>
      </c>
      <c r="I2699" s="44" t="s">
        <v>5278</v>
      </c>
      <c r="J2699" s="44" t="s">
        <v>5278</v>
      </c>
      <c r="K2699" s="44" t="s">
        <v>5800</v>
      </c>
      <c r="L2699" s="44" t="s">
        <v>5278</v>
      </c>
      <c r="M2699" s="44" t="s">
        <v>6548</v>
      </c>
      <c r="N2699" s="44" t="s">
        <v>5278</v>
      </c>
      <c r="O2699" s="44" t="s">
        <v>5273</v>
      </c>
      <c r="P2699" s="44" t="s">
        <v>5273</v>
      </c>
      <c r="Q2699" s="44" t="s">
        <v>5273</v>
      </c>
      <c r="R2699" s="44" t="s">
        <v>5273</v>
      </c>
      <c r="S2699" s="44" t="s">
        <v>5273</v>
      </c>
      <c r="T2699" s="44" t="s">
        <v>5278</v>
      </c>
      <c r="U2699" s="44" t="s">
        <v>5278</v>
      </c>
      <c r="V2699" s="44" t="s">
        <v>5278</v>
      </c>
      <c r="W2699" s="44" t="s">
        <v>5278</v>
      </c>
      <c r="X2699" s="44" t="s">
        <v>5278</v>
      </c>
      <c r="Y2699" s="44" t="s">
        <v>5278</v>
      </c>
      <c r="Z2699" s="44" t="s">
        <v>5278</v>
      </c>
      <c r="AA2699" t="e">
        <f>VLOOKUP(M2699,VehicleInfo!$M$2:$AA$31,15,0)</f>
        <v>#N/A</v>
      </c>
      <c r="AB2699" s="44" t="s">
        <v>7836</v>
      </c>
      <c r="AC2699" s="44" t="s">
        <v>6350</v>
      </c>
      <c r="AD2699" s="44" t="s">
        <v>6350</v>
      </c>
      <c r="AE2699" s="44" t="s">
        <v>5278</v>
      </c>
    </row>
    <row r="2700" spans="1:31" hidden="1">
      <c r="A2700" s="44">
        <v>2019</v>
      </c>
      <c r="B2700" s="44" t="s">
        <v>5388</v>
      </c>
      <c r="C2700" s="44" t="s">
        <v>5388</v>
      </c>
      <c r="D2700" s="44" t="s">
        <v>6000</v>
      </c>
      <c r="E2700" s="44" t="s">
        <v>6331</v>
      </c>
      <c r="F2700" s="44" t="e">
        <f>VLOOKUP(A2700&amp;D2700&amp;E2700,VehicleInfo!$F$5:$F$31,1,0)</f>
        <v>#N/A</v>
      </c>
      <c r="G2700" s="44" t="s">
        <v>5278</v>
      </c>
      <c r="H2700" s="44">
        <v>3</v>
      </c>
      <c r="I2700" s="44" t="s">
        <v>5278</v>
      </c>
      <c r="J2700" s="44" t="s">
        <v>5278</v>
      </c>
      <c r="K2700" s="44" t="s">
        <v>5800</v>
      </c>
      <c r="L2700" s="44" t="s">
        <v>5278</v>
      </c>
      <c r="M2700" s="44" t="s">
        <v>6558</v>
      </c>
      <c r="N2700" s="44" t="s">
        <v>5278</v>
      </c>
      <c r="O2700" s="44" t="s">
        <v>5273</v>
      </c>
      <c r="P2700" s="44" t="s">
        <v>5273</v>
      </c>
      <c r="Q2700" s="44" t="s">
        <v>5273</v>
      </c>
      <c r="R2700" s="44" t="s">
        <v>5273</v>
      </c>
      <c r="S2700" s="44" t="s">
        <v>5273</v>
      </c>
      <c r="T2700" s="44" t="s">
        <v>5278</v>
      </c>
      <c r="U2700" s="44" t="s">
        <v>5278</v>
      </c>
      <c r="V2700" s="44" t="s">
        <v>5278</v>
      </c>
      <c r="W2700" s="44" t="s">
        <v>5278</v>
      </c>
      <c r="X2700" s="44" t="s">
        <v>5278</v>
      </c>
      <c r="Y2700" s="44" t="s">
        <v>5278</v>
      </c>
      <c r="Z2700" s="44" t="s">
        <v>5278</v>
      </c>
      <c r="AA2700" t="e">
        <f>VLOOKUP(M2700,VehicleInfo!$M$2:$AA$31,15,0)</f>
        <v>#N/A</v>
      </c>
      <c r="AB2700" s="44" t="s">
        <v>7836</v>
      </c>
      <c r="AC2700" s="44" t="s">
        <v>6363</v>
      </c>
      <c r="AD2700" s="44" t="s">
        <v>6363</v>
      </c>
      <c r="AE2700" s="44" t="s">
        <v>5278</v>
      </c>
    </row>
    <row r="2701" spans="1:31" hidden="1">
      <c r="A2701" s="44">
        <v>2019</v>
      </c>
      <c r="B2701" s="44" t="s">
        <v>5388</v>
      </c>
      <c r="C2701" s="44" t="s">
        <v>5388</v>
      </c>
      <c r="D2701" s="44" t="s">
        <v>6000</v>
      </c>
      <c r="E2701" s="44" t="s">
        <v>6331</v>
      </c>
      <c r="F2701" s="44" t="e">
        <f>VLOOKUP(A2701&amp;D2701&amp;E2701,VehicleInfo!$F$5:$F$31,1,0)</f>
        <v>#N/A</v>
      </c>
      <c r="G2701" s="44" t="s">
        <v>5278</v>
      </c>
      <c r="H2701" s="44">
        <v>1</v>
      </c>
      <c r="I2701" s="44" t="s">
        <v>5278</v>
      </c>
      <c r="J2701" s="44" t="s">
        <v>5278</v>
      </c>
      <c r="K2701" s="44" t="s">
        <v>5799</v>
      </c>
      <c r="L2701" s="44" t="s">
        <v>5278</v>
      </c>
      <c r="M2701" s="44" t="s">
        <v>6542</v>
      </c>
      <c r="N2701" s="44" t="s">
        <v>5278</v>
      </c>
      <c r="O2701" s="44" t="s">
        <v>5273</v>
      </c>
      <c r="P2701" s="44" t="s">
        <v>5273</v>
      </c>
      <c r="Q2701" s="44" t="s">
        <v>5273</v>
      </c>
      <c r="R2701" s="44" t="s">
        <v>5273</v>
      </c>
      <c r="S2701" s="44" t="s">
        <v>5273</v>
      </c>
      <c r="T2701" s="44" t="s">
        <v>5278</v>
      </c>
      <c r="U2701" s="44" t="s">
        <v>5278</v>
      </c>
      <c r="V2701" s="44" t="s">
        <v>5278</v>
      </c>
      <c r="W2701" s="44" t="s">
        <v>5278</v>
      </c>
      <c r="X2701" s="44" t="s">
        <v>5278</v>
      </c>
      <c r="Y2701" s="44" t="s">
        <v>5278</v>
      </c>
      <c r="Z2701" s="44" t="s">
        <v>5278</v>
      </c>
      <c r="AA2701" t="e">
        <f>VLOOKUP(M2701,VehicleInfo!$M$2:$AA$31,15,0)</f>
        <v>#N/A</v>
      </c>
      <c r="AB2701" s="44" t="s">
        <v>7836</v>
      </c>
      <c r="AC2701" s="44" t="s">
        <v>6363</v>
      </c>
      <c r="AD2701" s="44" t="s">
        <v>6363</v>
      </c>
      <c r="AE2701" s="44" t="s">
        <v>5278</v>
      </c>
    </row>
    <row r="2702" spans="1:31" hidden="1">
      <c r="A2702" s="44">
        <v>2019</v>
      </c>
      <c r="B2702" s="44" t="s">
        <v>5388</v>
      </c>
      <c r="C2702" s="44" t="s">
        <v>5388</v>
      </c>
      <c r="D2702" s="44" t="s">
        <v>6000</v>
      </c>
      <c r="E2702" s="44" t="s">
        <v>6331</v>
      </c>
      <c r="F2702" s="44" t="e">
        <f>VLOOKUP(A2702&amp;D2702&amp;E2702,VehicleInfo!$F$5:$F$31,1,0)</f>
        <v>#N/A</v>
      </c>
      <c r="G2702" s="44" t="s">
        <v>5278</v>
      </c>
      <c r="H2702" s="44">
        <v>2</v>
      </c>
      <c r="I2702" s="44" t="s">
        <v>5278</v>
      </c>
      <c r="J2702" s="44" t="s">
        <v>5278</v>
      </c>
      <c r="K2702" s="44" t="s">
        <v>5799</v>
      </c>
      <c r="L2702" s="44" t="s">
        <v>5278</v>
      </c>
      <c r="M2702" s="44" t="s">
        <v>6544</v>
      </c>
      <c r="N2702" s="44" t="s">
        <v>5278</v>
      </c>
      <c r="O2702" s="44" t="s">
        <v>5273</v>
      </c>
      <c r="P2702" s="44" t="s">
        <v>5273</v>
      </c>
      <c r="Q2702" s="44" t="s">
        <v>5273</v>
      </c>
      <c r="R2702" s="44" t="s">
        <v>5273</v>
      </c>
      <c r="S2702" s="44" t="s">
        <v>5273</v>
      </c>
      <c r="T2702" s="44" t="s">
        <v>5278</v>
      </c>
      <c r="U2702" s="44" t="s">
        <v>5278</v>
      </c>
      <c r="V2702" s="44" t="s">
        <v>5278</v>
      </c>
      <c r="W2702" s="44" t="s">
        <v>5278</v>
      </c>
      <c r="X2702" s="44" t="s">
        <v>5278</v>
      </c>
      <c r="Y2702" s="44" t="s">
        <v>5278</v>
      </c>
      <c r="Z2702" s="44" t="s">
        <v>5278</v>
      </c>
      <c r="AA2702" t="e">
        <f>VLOOKUP(M2702,VehicleInfo!$M$2:$AA$31,15,0)</f>
        <v>#N/A</v>
      </c>
      <c r="AB2702" s="44" t="s">
        <v>7836</v>
      </c>
      <c r="AC2702" s="44" t="s">
        <v>6363</v>
      </c>
      <c r="AD2702" s="44" t="s">
        <v>6363</v>
      </c>
      <c r="AE2702" s="44" t="s">
        <v>5278</v>
      </c>
    </row>
    <row r="2703" spans="1:31" hidden="1">
      <c r="A2703" s="44">
        <v>2019</v>
      </c>
      <c r="B2703" s="44" t="s">
        <v>5388</v>
      </c>
      <c r="C2703" s="44" t="s">
        <v>5388</v>
      </c>
      <c r="D2703" s="44" t="s">
        <v>6000</v>
      </c>
      <c r="E2703" s="44" t="s">
        <v>6331</v>
      </c>
      <c r="F2703" s="44" t="e">
        <f>VLOOKUP(A2703&amp;D2703&amp;E2703,VehicleInfo!$F$5:$F$31,1,0)</f>
        <v>#N/A</v>
      </c>
      <c r="G2703" s="44" t="s">
        <v>5278</v>
      </c>
      <c r="H2703" s="44">
        <v>1</v>
      </c>
      <c r="I2703" s="44" t="s">
        <v>5278</v>
      </c>
      <c r="J2703" s="44" t="s">
        <v>5278</v>
      </c>
      <c r="K2703" s="44" t="s">
        <v>10</v>
      </c>
      <c r="L2703" s="44" t="s">
        <v>5278</v>
      </c>
      <c r="M2703" s="44" t="s">
        <v>8029</v>
      </c>
      <c r="N2703" s="44" t="s">
        <v>5278</v>
      </c>
      <c r="O2703" s="44" t="s">
        <v>5273</v>
      </c>
      <c r="P2703" s="44" t="s">
        <v>5273</v>
      </c>
      <c r="Q2703" s="44" t="s">
        <v>5273</v>
      </c>
      <c r="R2703" s="44" t="s">
        <v>5273</v>
      </c>
      <c r="S2703" s="44" t="s">
        <v>5273</v>
      </c>
      <c r="T2703" s="44" t="s">
        <v>5278</v>
      </c>
      <c r="U2703" s="44" t="s">
        <v>5278</v>
      </c>
      <c r="V2703" s="44" t="s">
        <v>5278</v>
      </c>
      <c r="W2703" s="44" t="s">
        <v>5278</v>
      </c>
      <c r="X2703" s="44" t="s">
        <v>5278</v>
      </c>
      <c r="Y2703" s="44" t="s">
        <v>5278</v>
      </c>
      <c r="Z2703" s="44" t="s">
        <v>5278</v>
      </c>
      <c r="AA2703" t="e">
        <f>VLOOKUP(M2703,VehicleInfo!$M$2:$AA$31,15,0)</f>
        <v>#N/A</v>
      </c>
      <c r="AB2703" s="44" t="s">
        <v>7836</v>
      </c>
      <c r="AC2703" s="44" t="s">
        <v>6350</v>
      </c>
      <c r="AD2703" s="44" t="s">
        <v>6350</v>
      </c>
      <c r="AE2703" s="44" t="s">
        <v>5278</v>
      </c>
    </row>
    <row r="2704" spans="1:31" hidden="1">
      <c r="A2704" s="44">
        <v>2019</v>
      </c>
      <c r="B2704" s="44" t="s">
        <v>5388</v>
      </c>
      <c r="C2704" s="44" t="s">
        <v>5388</v>
      </c>
      <c r="D2704" s="44" t="s">
        <v>6000</v>
      </c>
      <c r="E2704" s="44" t="s">
        <v>6331</v>
      </c>
      <c r="F2704" s="44" t="e">
        <f>VLOOKUP(A2704&amp;D2704&amp;E2704,VehicleInfo!$F$5:$F$31,1,0)</f>
        <v>#N/A</v>
      </c>
      <c r="G2704" s="44" t="s">
        <v>5278</v>
      </c>
      <c r="H2704" s="44">
        <v>2</v>
      </c>
      <c r="I2704" s="44" t="s">
        <v>5278</v>
      </c>
      <c r="J2704" s="44" t="s">
        <v>5278</v>
      </c>
      <c r="K2704" s="44" t="s">
        <v>10</v>
      </c>
      <c r="L2704" s="44" t="s">
        <v>5278</v>
      </c>
      <c r="M2704" s="44" t="s">
        <v>7818</v>
      </c>
      <c r="N2704" s="44" t="s">
        <v>5278</v>
      </c>
      <c r="O2704" s="44" t="s">
        <v>5273</v>
      </c>
      <c r="P2704" s="44" t="s">
        <v>5273</v>
      </c>
      <c r="Q2704" s="44" t="s">
        <v>5273</v>
      </c>
      <c r="R2704" s="44" t="s">
        <v>5273</v>
      </c>
      <c r="S2704" s="44" t="s">
        <v>5273</v>
      </c>
      <c r="T2704" s="44" t="s">
        <v>5278</v>
      </c>
      <c r="U2704" s="44" t="s">
        <v>5278</v>
      </c>
      <c r="V2704" s="44" t="s">
        <v>5278</v>
      </c>
      <c r="W2704" s="44" t="s">
        <v>5278</v>
      </c>
      <c r="X2704" s="44" t="s">
        <v>5278</v>
      </c>
      <c r="Y2704" s="44" t="s">
        <v>5278</v>
      </c>
      <c r="Z2704" s="44" t="s">
        <v>5278</v>
      </c>
      <c r="AA2704" t="e">
        <f>VLOOKUP(M2704,VehicleInfo!$M$2:$AA$31,15,0)</f>
        <v>#N/A</v>
      </c>
      <c r="AB2704" s="44" t="s">
        <v>7836</v>
      </c>
      <c r="AC2704" s="44" t="s">
        <v>6350</v>
      </c>
      <c r="AD2704" s="44" t="s">
        <v>6350</v>
      </c>
      <c r="AE2704" s="44" t="s">
        <v>5278</v>
      </c>
    </row>
    <row r="2705" spans="1:31" hidden="1">
      <c r="A2705" s="44">
        <v>2019</v>
      </c>
      <c r="B2705" s="44" t="s">
        <v>5388</v>
      </c>
      <c r="C2705" s="44" t="s">
        <v>5388</v>
      </c>
      <c r="D2705" s="44" t="s">
        <v>6000</v>
      </c>
      <c r="E2705" s="44" t="s">
        <v>6331</v>
      </c>
      <c r="F2705" s="44" t="e">
        <f>VLOOKUP(A2705&amp;D2705&amp;E2705,VehicleInfo!$F$5:$F$31,1,0)</f>
        <v>#N/A</v>
      </c>
      <c r="G2705" s="44" t="s">
        <v>5278</v>
      </c>
      <c r="H2705" s="44">
        <v>3</v>
      </c>
      <c r="I2705" s="44" t="s">
        <v>5278</v>
      </c>
      <c r="J2705" s="44" t="s">
        <v>5278</v>
      </c>
      <c r="K2705" s="44" t="s">
        <v>5973</v>
      </c>
      <c r="L2705" s="44" t="s">
        <v>5278</v>
      </c>
      <c r="M2705" s="44" t="s">
        <v>8020</v>
      </c>
      <c r="N2705" s="44" t="s">
        <v>5278</v>
      </c>
      <c r="O2705" s="44" t="s">
        <v>5273</v>
      </c>
      <c r="P2705" s="44" t="s">
        <v>5273</v>
      </c>
      <c r="Q2705" s="44" t="s">
        <v>5273</v>
      </c>
      <c r="R2705" s="44" t="s">
        <v>5273</v>
      </c>
      <c r="S2705" s="44" t="s">
        <v>5273</v>
      </c>
      <c r="T2705" s="44" t="s">
        <v>5278</v>
      </c>
      <c r="U2705" s="44" t="s">
        <v>5278</v>
      </c>
      <c r="V2705" s="44" t="s">
        <v>5278</v>
      </c>
      <c r="W2705" s="44" t="s">
        <v>5278</v>
      </c>
      <c r="X2705" s="44" t="s">
        <v>5278</v>
      </c>
      <c r="Y2705" s="44" t="s">
        <v>5278</v>
      </c>
      <c r="Z2705" s="44" t="s">
        <v>5278</v>
      </c>
      <c r="AA2705" t="e">
        <f>VLOOKUP(M2705,VehicleInfo!$M$2:$AA$31,15,0)</f>
        <v>#N/A</v>
      </c>
      <c r="AB2705" s="44" t="s">
        <v>7836</v>
      </c>
      <c r="AC2705" s="44" t="s">
        <v>6350</v>
      </c>
      <c r="AD2705" s="44" t="s">
        <v>6350</v>
      </c>
      <c r="AE2705" s="44" t="s">
        <v>5278</v>
      </c>
    </row>
    <row r="2706" spans="1:31" hidden="1">
      <c r="A2706" s="44">
        <v>2019</v>
      </c>
      <c r="B2706" s="44" t="s">
        <v>5388</v>
      </c>
      <c r="C2706" s="44" t="s">
        <v>5388</v>
      </c>
      <c r="D2706" s="44" t="s">
        <v>6000</v>
      </c>
      <c r="E2706" s="44" t="s">
        <v>6331</v>
      </c>
      <c r="F2706" s="44" t="e">
        <f>VLOOKUP(A2706&amp;D2706&amp;E2706,VehicleInfo!$F$5:$F$31,1,0)</f>
        <v>#N/A</v>
      </c>
      <c r="G2706" s="44" t="s">
        <v>5278</v>
      </c>
      <c r="H2706" s="44">
        <v>4</v>
      </c>
      <c r="I2706" s="44" t="s">
        <v>5278</v>
      </c>
      <c r="J2706" s="44" t="s">
        <v>5278</v>
      </c>
      <c r="K2706" s="44" t="s">
        <v>6508</v>
      </c>
      <c r="L2706" s="44" t="s">
        <v>5278</v>
      </c>
      <c r="M2706" s="44" t="s">
        <v>8015</v>
      </c>
      <c r="N2706" s="44" t="s">
        <v>5278</v>
      </c>
      <c r="O2706" s="44" t="s">
        <v>5273</v>
      </c>
      <c r="P2706" s="44" t="s">
        <v>5273</v>
      </c>
      <c r="Q2706" s="44" t="s">
        <v>5273</v>
      </c>
      <c r="R2706" s="44" t="s">
        <v>5273</v>
      </c>
      <c r="S2706" s="44" t="s">
        <v>5273</v>
      </c>
      <c r="T2706" s="44" t="s">
        <v>5278</v>
      </c>
      <c r="U2706" s="44" t="s">
        <v>5278</v>
      </c>
      <c r="V2706" s="44" t="s">
        <v>5278</v>
      </c>
      <c r="W2706" s="44" t="s">
        <v>5278</v>
      </c>
      <c r="X2706" s="44" t="s">
        <v>5278</v>
      </c>
      <c r="Y2706" s="44" t="s">
        <v>5278</v>
      </c>
      <c r="Z2706" s="44" t="s">
        <v>5278</v>
      </c>
      <c r="AA2706" t="e">
        <f>VLOOKUP(M2706,VehicleInfo!$M$2:$AA$31,15,0)</f>
        <v>#N/A</v>
      </c>
      <c r="AB2706" s="44" t="s">
        <v>7836</v>
      </c>
      <c r="AC2706" s="44" t="s">
        <v>6350</v>
      </c>
      <c r="AD2706" s="44" t="s">
        <v>6350</v>
      </c>
      <c r="AE2706" s="44" t="s">
        <v>5278</v>
      </c>
    </row>
    <row r="2707" spans="1:31" hidden="1">
      <c r="A2707" s="44">
        <v>2019</v>
      </c>
      <c r="B2707" s="44" t="s">
        <v>5388</v>
      </c>
      <c r="C2707" s="44" t="s">
        <v>5388</v>
      </c>
      <c r="D2707" s="44" t="s">
        <v>6000</v>
      </c>
      <c r="E2707" s="44" t="s">
        <v>6331</v>
      </c>
      <c r="F2707" s="44" t="e">
        <f>VLOOKUP(A2707&amp;D2707&amp;E2707,VehicleInfo!$F$5:$F$31,1,0)</f>
        <v>#N/A</v>
      </c>
      <c r="G2707" s="44" t="s">
        <v>5278</v>
      </c>
      <c r="H2707" s="44">
        <v>5</v>
      </c>
      <c r="I2707" s="44" t="s">
        <v>5278</v>
      </c>
      <c r="J2707" s="44" t="s">
        <v>5278</v>
      </c>
      <c r="K2707" s="44" t="s">
        <v>10</v>
      </c>
      <c r="L2707" s="44" t="s">
        <v>5278</v>
      </c>
      <c r="M2707" s="44" t="s">
        <v>8032</v>
      </c>
      <c r="N2707" s="44" t="s">
        <v>5278</v>
      </c>
      <c r="O2707" s="44" t="s">
        <v>5273</v>
      </c>
      <c r="P2707" s="44" t="s">
        <v>5273</v>
      </c>
      <c r="Q2707" s="44" t="s">
        <v>5273</v>
      </c>
      <c r="R2707" s="44" t="s">
        <v>5273</v>
      </c>
      <c r="S2707" s="44" t="s">
        <v>5273</v>
      </c>
      <c r="T2707" s="44" t="s">
        <v>5278</v>
      </c>
      <c r="U2707" s="44" t="s">
        <v>5278</v>
      </c>
      <c r="V2707" s="44" t="s">
        <v>5278</v>
      </c>
      <c r="W2707" s="44" t="s">
        <v>5278</v>
      </c>
      <c r="X2707" s="44" t="s">
        <v>5278</v>
      </c>
      <c r="Y2707" s="44" t="s">
        <v>5278</v>
      </c>
      <c r="Z2707" s="44" t="s">
        <v>5278</v>
      </c>
      <c r="AA2707" t="e">
        <f>VLOOKUP(M2707,VehicleInfo!$M$2:$AA$31,15,0)</f>
        <v>#N/A</v>
      </c>
      <c r="AB2707" s="44" t="s">
        <v>7836</v>
      </c>
      <c r="AC2707" s="44" t="s">
        <v>6350</v>
      </c>
      <c r="AD2707" s="44" t="s">
        <v>6350</v>
      </c>
      <c r="AE2707" s="44" t="s">
        <v>5278</v>
      </c>
    </row>
    <row r="2708" spans="1:31" hidden="1">
      <c r="A2708" s="44">
        <v>2019</v>
      </c>
      <c r="B2708" s="44" t="s">
        <v>5388</v>
      </c>
      <c r="C2708" s="44" t="s">
        <v>5388</v>
      </c>
      <c r="D2708" s="44" t="s">
        <v>6000</v>
      </c>
      <c r="E2708" s="44" t="s">
        <v>6331</v>
      </c>
      <c r="F2708" s="44" t="e">
        <f>VLOOKUP(A2708&amp;D2708&amp;E2708,VehicleInfo!$F$5:$F$31,1,0)</f>
        <v>#N/A</v>
      </c>
      <c r="G2708" s="44" t="s">
        <v>5278</v>
      </c>
      <c r="H2708" s="44">
        <v>6</v>
      </c>
      <c r="I2708" s="44" t="s">
        <v>5278</v>
      </c>
      <c r="J2708" s="44" t="s">
        <v>5278</v>
      </c>
      <c r="K2708" s="44" t="s">
        <v>7840</v>
      </c>
      <c r="L2708" s="44" t="s">
        <v>5278</v>
      </c>
      <c r="M2708" s="44" t="s">
        <v>8027</v>
      </c>
      <c r="N2708" s="44" t="s">
        <v>5278</v>
      </c>
      <c r="O2708" s="44" t="s">
        <v>5273</v>
      </c>
      <c r="P2708" s="44" t="s">
        <v>5273</v>
      </c>
      <c r="Q2708" s="44" t="s">
        <v>5273</v>
      </c>
      <c r="R2708" s="44" t="s">
        <v>5273</v>
      </c>
      <c r="S2708" s="44" t="s">
        <v>5273</v>
      </c>
      <c r="T2708" s="44" t="s">
        <v>5278</v>
      </c>
      <c r="U2708" s="44" t="s">
        <v>5278</v>
      </c>
      <c r="V2708" s="44" t="s">
        <v>5278</v>
      </c>
      <c r="W2708" s="44" t="s">
        <v>5278</v>
      </c>
      <c r="X2708" s="44" t="s">
        <v>5278</v>
      </c>
      <c r="Y2708" s="44" t="s">
        <v>5278</v>
      </c>
      <c r="Z2708" s="44" t="s">
        <v>5278</v>
      </c>
      <c r="AA2708" t="e">
        <f>VLOOKUP(M2708,VehicleInfo!$M$2:$AA$31,15,0)</f>
        <v>#N/A</v>
      </c>
      <c r="AB2708" s="44" t="s">
        <v>7836</v>
      </c>
      <c r="AC2708" s="44" t="s">
        <v>6350</v>
      </c>
      <c r="AD2708" s="44" t="s">
        <v>6350</v>
      </c>
      <c r="AE2708" s="44" t="s">
        <v>5278</v>
      </c>
    </row>
    <row r="2709" spans="1:31" hidden="1">
      <c r="A2709" s="44">
        <v>2019</v>
      </c>
      <c r="B2709" s="44" t="s">
        <v>5388</v>
      </c>
      <c r="C2709" s="44" t="s">
        <v>5388</v>
      </c>
      <c r="D2709" s="44" t="s">
        <v>6000</v>
      </c>
      <c r="E2709" s="44" t="s">
        <v>6331</v>
      </c>
      <c r="F2709" s="44" t="e">
        <f>VLOOKUP(A2709&amp;D2709&amp;E2709,VehicleInfo!$F$5:$F$31,1,0)</f>
        <v>#N/A</v>
      </c>
      <c r="G2709" s="44" t="s">
        <v>5278</v>
      </c>
      <c r="H2709" s="44">
        <v>7</v>
      </c>
      <c r="I2709" s="44" t="s">
        <v>5278</v>
      </c>
      <c r="J2709" s="44" t="s">
        <v>5278</v>
      </c>
      <c r="K2709" s="44" t="s">
        <v>10</v>
      </c>
      <c r="L2709" s="44" t="s">
        <v>5278</v>
      </c>
      <c r="M2709" s="44" t="s">
        <v>8030</v>
      </c>
      <c r="N2709" s="44" t="s">
        <v>5278</v>
      </c>
      <c r="O2709" s="44" t="s">
        <v>5273</v>
      </c>
      <c r="P2709" s="44" t="s">
        <v>5273</v>
      </c>
      <c r="Q2709" s="44" t="s">
        <v>5273</v>
      </c>
      <c r="R2709" s="44" t="s">
        <v>5273</v>
      </c>
      <c r="S2709" s="44" t="s">
        <v>5273</v>
      </c>
      <c r="T2709" s="44" t="s">
        <v>5278</v>
      </c>
      <c r="U2709" s="44" t="s">
        <v>5278</v>
      </c>
      <c r="V2709" s="44" t="s">
        <v>5278</v>
      </c>
      <c r="W2709" s="44" t="s">
        <v>5278</v>
      </c>
      <c r="X2709" s="44" t="s">
        <v>5278</v>
      </c>
      <c r="Y2709" s="44" t="s">
        <v>5278</v>
      </c>
      <c r="Z2709" s="44" t="s">
        <v>5278</v>
      </c>
      <c r="AA2709" t="e">
        <f>VLOOKUP(M2709,VehicleInfo!$M$2:$AA$31,15,0)</f>
        <v>#N/A</v>
      </c>
      <c r="AB2709" s="44" t="s">
        <v>7836</v>
      </c>
      <c r="AC2709" s="44" t="s">
        <v>6363</v>
      </c>
      <c r="AD2709" s="44" t="s">
        <v>6363</v>
      </c>
      <c r="AE2709" s="44" t="s">
        <v>5278</v>
      </c>
    </row>
    <row r="2710" spans="1:31" hidden="1">
      <c r="A2710" s="44">
        <v>2019</v>
      </c>
      <c r="B2710" s="44" t="s">
        <v>5388</v>
      </c>
      <c r="C2710" s="44" t="s">
        <v>5388</v>
      </c>
      <c r="D2710" s="44" t="s">
        <v>6000</v>
      </c>
      <c r="E2710" s="44" t="s">
        <v>6331</v>
      </c>
      <c r="F2710" s="44" t="e">
        <f>VLOOKUP(A2710&amp;D2710&amp;E2710,VehicleInfo!$F$5:$F$31,1,0)</f>
        <v>#N/A</v>
      </c>
      <c r="G2710" s="44" t="s">
        <v>5278</v>
      </c>
      <c r="H2710" s="44">
        <v>8</v>
      </c>
      <c r="I2710" s="44" t="s">
        <v>5278</v>
      </c>
      <c r="J2710" s="44" t="s">
        <v>5278</v>
      </c>
      <c r="K2710" s="44" t="s">
        <v>10</v>
      </c>
      <c r="L2710" s="44" t="s">
        <v>5278</v>
      </c>
      <c r="M2710" s="44" t="s">
        <v>8031</v>
      </c>
      <c r="N2710" s="44" t="s">
        <v>5278</v>
      </c>
      <c r="O2710" s="44" t="s">
        <v>5273</v>
      </c>
      <c r="P2710" s="44" t="s">
        <v>5273</v>
      </c>
      <c r="Q2710" s="44" t="s">
        <v>5273</v>
      </c>
      <c r="R2710" s="44" t="s">
        <v>5273</v>
      </c>
      <c r="S2710" s="44" t="s">
        <v>5273</v>
      </c>
      <c r="T2710" s="44" t="s">
        <v>5278</v>
      </c>
      <c r="U2710" s="44" t="s">
        <v>5278</v>
      </c>
      <c r="V2710" s="44" t="s">
        <v>5278</v>
      </c>
      <c r="W2710" s="44" t="s">
        <v>5278</v>
      </c>
      <c r="X2710" s="44" t="s">
        <v>5278</v>
      </c>
      <c r="Y2710" s="44" t="s">
        <v>5278</v>
      </c>
      <c r="Z2710" s="44" t="s">
        <v>5278</v>
      </c>
      <c r="AA2710" t="e">
        <f>VLOOKUP(M2710,VehicleInfo!$M$2:$AA$31,15,0)</f>
        <v>#N/A</v>
      </c>
      <c r="AB2710" s="44" t="s">
        <v>7836</v>
      </c>
      <c r="AC2710" s="44" t="s">
        <v>6363</v>
      </c>
      <c r="AD2710" s="44" t="s">
        <v>6363</v>
      </c>
      <c r="AE2710" s="44" t="s">
        <v>5278</v>
      </c>
    </row>
    <row r="2711" spans="1:31" hidden="1">
      <c r="A2711" s="44">
        <v>2019</v>
      </c>
      <c r="B2711" s="44" t="s">
        <v>5388</v>
      </c>
      <c r="C2711" s="44" t="s">
        <v>5388</v>
      </c>
      <c r="D2711" s="44" t="s">
        <v>6000</v>
      </c>
      <c r="E2711" s="44" t="s">
        <v>6331</v>
      </c>
      <c r="F2711" s="44" t="e">
        <f>VLOOKUP(A2711&amp;D2711&amp;E2711,VehicleInfo!$F$5:$F$31,1,0)</f>
        <v>#N/A</v>
      </c>
      <c r="G2711" s="44" t="s">
        <v>5278</v>
      </c>
      <c r="H2711" s="44">
        <v>1</v>
      </c>
      <c r="I2711" s="44" t="s">
        <v>5278</v>
      </c>
      <c r="J2711" s="44" t="s">
        <v>5278</v>
      </c>
      <c r="K2711" s="44" t="s">
        <v>5806</v>
      </c>
      <c r="L2711" s="44" t="s">
        <v>5278</v>
      </c>
      <c r="M2711" s="44" t="s">
        <v>8248</v>
      </c>
      <c r="N2711" s="44" t="s">
        <v>5278</v>
      </c>
      <c r="O2711" s="44" t="s">
        <v>5273</v>
      </c>
      <c r="P2711" s="44" t="s">
        <v>5273</v>
      </c>
      <c r="Q2711" s="44" t="s">
        <v>5273</v>
      </c>
      <c r="R2711" s="44" t="s">
        <v>5273</v>
      </c>
      <c r="S2711" s="44" t="s">
        <v>5273</v>
      </c>
      <c r="T2711" s="44" t="s">
        <v>5278</v>
      </c>
      <c r="U2711" s="44" t="s">
        <v>5278</v>
      </c>
      <c r="V2711" s="44" t="s">
        <v>5278</v>
      </c>
      <c r="W2711" s="44" t="s">
        <v>5278</v>
      </c>
      <c r="X2711" s="44" t="s">
        <v>5278</v>
      </c>
      <c r="Y2711" s="44" t="s">
        <v>5278</v>
      </c>
      <c r="Z2711" s="44" t="s">
        <v>5278</v>
      </c>
      <c r="AA2711" t="e">
        <f>VLOOKUP(M2711,VehicleInfo!$M$2:$AA$31,15,0)</f>
        <v>#N/A</v>
      </c>
      <c r="AB2711" s="44" t="s">
        <v>7836</v>
      </c>
      <c r="AC2711" s="44" t="s">
        <v>6350</v>
      </c>
      <c r="AD2711" s="44" t="s">
        <v>6350</v>
      </c>
      <c r="AE2711" s="44" t="s">
        <v>5278</v>
      </c>
    </row>
    <row r="2712" spans="1:31" hidden="1">
      <c r="A2712" s="44">
        <v>2019</v>
      </c>
      <c r="B2712" s="44" t="s">
        <v>5388</v>
      </c>
      <c r="C2712" s="44" t="s">
        <v>5388</v>
      </c>
      <c r="D2712" s="44" t="s">
        <v>6000</v>
      </c>
      <c r="E2712" s="44" t="s">
        <v>6331</v>
      </c>
      <c r="F2712" s="44" t="e">
        <f>VLOOKUP(A2712&amp;D2712&amp;E2712,VehicleInfo!$F$5:$F$31,1,0)</f>
        <v>#N/A</v>
      </c>
      <c r="G2712" s="44" t="s">
        <v>5278</v>
      </c>
      <c r="H2712" s="44">
        <v>2</v>
      </c>
      <c r="I2712" s="44" t="s">
        <v>5278</v>
      </c>
      <c r="J2712" s="44" t="s">
        <v>5278</v>
      </c>
      <c r="K2712" s="44" t="s">
        <v>5937</v>
      </c>
      <c r="L2712" s="44" t="s">
        <v>5278</v>
      </c>
      <c r="M2712" s="44" t="s">
        <v>8189</v>
      </c>
      <c r="N2712" s="44" t="s">
        <v>5278</v>
      </c>
      <c r="O2712" s="44" t="s">
        <v>5273</v>
      </c>
      <c r="P2712" s="44" t="s">
        <v>5273</v>
      </c>
      <c r="Q2712" s="44" t="s">
        <v>5273</v>
      </c>
      <c r="R2712" s="44" t="s">
        <v>5273</v>
      </c>
      <c r="S2712" s="44" t="s">
        <v>5273</v>
      </c>
      <c r="T2712" s="44" t="s">
        <v>5278</v>
      </c>
      <c r="U2712" s="44" t="s">
        <v>5278</v>
      </c>
      <c r="V2712" s="44" t="s">
        <v>5278</v>
      </c>
      <c r="W2712" s="44" t="s">
        <v>5278</v>
      </c>
      <c r="X2712" s="44" t="s">
        <v>5278</v>
      </c>
      <c r="Y2712" s="44" t="s">
        <v>5278</v>
      </c>
      <c r="Z2712" s="44" t="s">
        <v>5278</v>
      </c>
      <c r="AA2712" t="e">
        <f>VLOOKUP(M2712,VehicleInfo!$M$2:$AA$31,15,0)</f>
        <v>#N/A</v>
      </c>
      <c r="AB2712" s="44" t="s">
        <v>7836</v>
      </c>
      <c r="AC2712" s="44" t="s">
        <v>6350</v>
      </c>
      <c r="AD2712" s="44" t="s">
        <v>6350</v>
      </c>
      <c r="AE2712" s="44" t="s">
        <v>5278</v>
      </c>
    </row>
    <row r="2713" spans="1:31" hidden="1">
      <c r="A2713" s="44">
        <v>2019</v>
      </c>
      <c r="B2713" s="44" t="s">
        <v>5388</v>
      </c>
      <c r="C2713" s="44" t="s">
        <v>5388</v>
      </c>
      <c r="D2713" s="44" t="s">
        <v>6000</v>
      </c>
      <c r="E2713" s="44" t="s">
        <v>6331</v>
      </c>
      <c r="F2713" s="44" t="e">
        <f>VLOOKUP(A2713&amp;D2713&amp;E2713,VehicleInfo!$F$5:$F$31,1,0)</f>
        <v>#N/A</v>
      </c>
      <c r="G2713" s="44" t="s">
        <v>5278</v>
      </c>
      <c r="H2713" s="44">
        <v>1</v>
      </c>
      <c r="I2713" s="44" t="s">
        <v>5278</v>
      </c>
      <c r="J2713" s="44" t="s">
        <v>5278</v>
      </c>
      <c r="K2713" s="44" t="s">
        <v>6394</v>
      </c>
      <c r="L2713" s="44" t="s">
        <v>5278</v>
      </c>
      <c r="M2713" s="44" t="s">
        <v>6395</v>
      </c>
      <c r="N2713" s="44" t="s">
        <v>5278</v>
      </c>
      <c r="O2713" s="44" t="s">
        <v>5273</v>
      </c>
      <c r="P2713" s="44" t="s">
        <v>5273</v>
      </c>
      <c r="Q2713" s="44" t="s">
        <v>5273</v>
      </c>
      <c r="R2713" s="44" t="s">
        <v>5273</v>
      </c>
      <c r="S2713" s="44" t="s">
        <v>5273</v>
      </c>
      <c r="T2713" s="44" t="s">
        <v>5278</v>
      </c>
      <c r="U2713" s="44" t="s">
        <v>5278</v>
      </c>
      <c r="V2713" s="44" t="s">
        <v>5278</v>
      </c>
      <c r="W2713" s="44" t="s">
        <v>5278</v>
      </c>
      <c r="X2713" s="44" t="s">
        <v>5278</v>
      </c>
      <c r="Y2713" s="44" t="s">
        <v>5278</v>
      </c>
      <c r="Z2713" s="44" t="s">
        <v>5278</v>
      </c>
      <c r="AA2713" t="e">
        <f>VLOOKUP(M2713,VehicleInfo!$M$2:$AA$31,15,0)</f>
        <v>#N/A</v>
      </c>
      <c r="AB2713" s="44" t="s">
        <v>7836</v>
      </c>
      <c r="AC2713" s="44" t="s">
        <v>6352</v>
      </c>
      <c r="AD2713" s="44" t="s">
        <v>6352</v>
      </c>
      <c r="AE2713" s="44" t="s">
        <v>5278</v>
      </c>
    </row>
    <row r="2714" spans="1:31" hidden="1">
      <c r="A2714" s="44">
        <v>2019</v>
      </c>
      <c r="B2714" s="44" t="s">
        <v>5388</v>
      </c>
      <c r="C2714" s="44" t="s">
        <v>5388</v>
      </c>
      <c r="D2714" s="44" t="s">
        <v>6000</v>
      </c>
      <c r="E2714" s="44" t="s">
        <v>6331</v>
      </c>
      <c r="F2714" s="44" t="e">
        <f>VLOOKUP(A2714&amp;D2714&amp;E2714,VehicleInfo!$F$5:$F$31,1,0)</f>
        <v>#N/A</v>
      </c>
      <c r="G2714" s="44" t="s">
        <v>5278</v>
      </c>
      <c r="H2714" s="44">
        <v>2</v>
      </c>
      <c r="I2714" s="44" t="s">
        <v>5278</v>
      </c>
      <c r="J2714" s="44" t="s">
        <v>5278</v>
      </c>
      <c r="K2714" s="44" t="s">
        <v>5799</v>
      </c>
      <c r="L2714" s="44" t="s">
        <v>5278</v>
      </c>
      <c r="M2714" s="44" t="s">
        <v>7891</v>
      </c>
      <c r="N2714" s="44" t="s">
        <v>5278</v>
      </c>
      <c r="O2714" s="44" t="s">
        <v>5273</v>
      </c>
      <c r="P2714" s="44" t="s">
        <v>5273</v>
      </c>
      <c r="Q2714" s="44" t="s">
        <v>5273</v>
      </c>
      <c r="R2714" s="44" t="s">
        <v>5273</v>
      </c>
      <c r="S2714" s="44" t="s">
        <v>5273</v>
      </c>
      <c r="T2714" s="44" t="s">
        <v>5278</v>
      </c>
      <c r="U2714" s="44" t="s">
        <v>5278</v>
      </c>
      <c r="V2714" s="44" t="s">
        <v>5278</v>
      </c>
      <c r="W2714" s="44" t="s">
        <v>5278</v>
      </c>
      <c r="X2714" s="44" t="s">
        <v>5278</v>
      </c>
      <c r="Y2714" s="44" t="s">
        <v>5278</v>
      </c>
      <c r="Z2714" s="44" t="s">
        <v>5278</v>
      </c>
      <c r="AA2714" t="e">
        <f>VLOOKUP(M2714,VehicleInfo!$M$2:$AA$31,15,0)</f>
        <v>#N/A</v>
      </c>
      <c r="AB2714" s="44" t="s">
        <v>7836</v>
      </c>
      <c r="AC2714" s="44" t="s">
        <v>6363</v>
      </c>
      <c r="AD2714" s="44" t="s">
        <v>6363</v>
      </c>
      <c r="AE2714" s="44" t="s">
        <v>5278</v>
      </c>
    </row>
    <row r="2715" spans="1:31" hidden="1">
      <c r="A2715" s="44">
        <v>2019</v>
      </c>
      <c r="B2715" s="44" t="s">
        <v>5388</v>
      </c>
      <c r="C2715" s="44" t="s">
        <v>5388</v>
      </c>
      <c r="D2715" s="44" t="s">
        <v>6000</v>
      </c>
      <c r="E2715" s="44" t="s">
        <v>6331</v>
      </c>
      <c r="F2715" s="44" t="e">
        <f>VLOOKUP(A2715&amp;D2715&amp;E2715,VehicleInfo!$F$5:$F$31,1,0)</f>
        <v>#N/A</v>
      </c>
      <c r="G2715" s="44" t="s">
        <v>5278</v>
      </c>
      <c r="H2715" s="44">
        <v>1</v>
      </c>
      <c r="I2715" s="44" t="s">
        <v>5278</v>
      </c>
      <c r="J2715" s="44" t="s">
        <v>5278</v>
      </c>
      <c r="K2715" s="44" t="s">
        <v>5799</v>
      </c>
      <c r="L2715" s="44" t="s">
        <v>5278</v>
      </c>
      <c r="M2715" s="44" t="s">
        <v>6232</v>
      </c>
      <c r="N2715" s="44" t="s">
        <v>5278</v>
      </c>
      <c r="O2715" s="44" t="s">
        <v>5273</v>
      </c>
      <c r="P2715" s="44" t="s">
        <v>5273</v>
      </c>
      <c r="Q2715" s="44" t="s">
        <v>5273</v>
      </c>
      <c r="R2715" s="44" t="s">
        <v>5273</v>
      </c>
      <c r="S2715" s="44" t="s">
        <v>5273</v>
      </c>
      <c r="T2715" s="44" t="s">
        <v>5278</v>
      </c>
      <c r="U2715" s="44" t="s">
        <v>5278</v>
      </c>
      <c r="V2715" s="44" t="s">
        <v>5278</v>
      </c>
      <c r="W2715" s="44" t="s">
        <v>5278</v>
      </c>
      <c r="X2715" s="44" t="s">
        <v>5278</v>
      </c>
      <c r="Y2715" s="44" t="s">
        <v>5278</v>
      </c>
      <c r="Z2715" s="44" t="s">
        <v>5278</v>
      </c>
      <c r="AA2715" t="e">
        <f>VLOOKUP(M2715,VehicleInfo!$M$2:$AA$31,15,0)</f>
        <v>#N/A</v>
      </c>
      <c r="AB2715" s="44" t="s">
        <v>7836</v>
      </c>
      <c r="AC2715" s="44" t="s">
        <v>6352</v>
      </c>
      <c r="AD2715" s="44" t="s">
        <v>6352</v>
      </c>
      <c r="AE2715" s="44" t="s">
        <v>5278</v>
      </c>
    </row>
    <row r="2716" spans="1:31" hidden="1">
      <c r="A2716" s="44">
        <v>2019</v>
      </c>
      <c r="B2716" s="44" t="s">
        <v>5388</v>
      </c>
      <c r="C2716" s="44" t="s">
        <v>5388</v>
      </c>
      <c r="D2716" s="44" t="s">
        <v>6000</v>
      </c>
      <c r="E2716" s="44" t="s">
        <v>6331</v>
      </c>
      <c r="F2716" s="44" t="e">
        <f>VLOOKUP(A2716&amp;D2716&amp;E2716,VehicleInfo!$F$5:$F$31,1,0)</f>
        <v>#N/A</v>
      </c>
      <c r="G2716" s="44" t="s">
        <v>5278</v>
      </c>
      <c r="H2716" s="44">
        <v>2</v>
      </c>
      <c r="I2716" s="44" t="s">
        <v>5278</v>
      </c>
      <c r="J2716" s="44" t="s">
        <v>5278</v>
      </c>
      <c r="K2716" s="44" t="s">
        <v>6263</v>
      </c>
      <c r="L2716" s="44" t="s">
        <v>5278</v>
      </c>
      <c r="M2716" s="44" t="s">
        <v>6269</v>
      </c>
      <c r="N2716" s="44" t="s">
        <v>5278</v>
      </c>
      <c r="O2716" s="44" t="s">
        <v>5273</v>
      </c>
      <c r="P2716" s="44" t="s">
        <v>5273</v>
      </c>
      <c r="Q2716" s="44" t="s">
        <v>5273</v>
      </c>
      <c r="R2716" s="44" t="s">
        <v>5273</v>
      </c>
      <c r="S2716" s="44" t="s">
        <v>5273</v>
      </c>
      <c r="T2716" s="44" t="s">
        <v>5278</v>
      </c>
      <c r="U2716" s="44" t="s">
        <v>5278</v>
      </c>
      <c r="V2716" s="44" t="s">
        <v>5278</v>
      </c>
      <c r="W2716" s="44" t="s">
        <v>5278</v>
      </c>
      <c r="X2716" s="44" t="s">
        <v>5278</v>
      </c>
      <c r="Y2716" s="44" t="s">
        <v>5278</v>
      </c>
      <c r="Z2716" s="44" t="s">
        <v>5278</v>
      </c>
      <c r="AA2716" t="e">
        <f>VLOOKUP(M2716,VehicleInfo!$M$2:$AA$31,15,0)</f>
        <v>#N/A</v>
      </c>
      <c r="AB2716" s="44" t="s">
        <v>7836</v>
      </c>
      <c r="AC2716" s="44" t="s">
        <v>6350</v>
      </c>
      <c r="AD2716" s="44" t="s">
        <v>6350</v>
      </c>
      <c r="AE2716" s="44" t="s">
        <v>5278</v>
      </c>
    </row>
    <row r="2717" spans="1:31" hidden="1">
      <c r="A2717" s="44">
        <v>2019</v>
      </c>
      <c r="B2717" s="44" t="s">
        <v>5388</v>
      </c>
      <c r="C2717" s="44" t="s">
        <v>5388</v>
      </c>
      <c r="D2717" s="44" t="s">
        <v>6000</v>
      </c>
      <c r="E2717" s="44" t="s">
        <v>6331</v>
      </c>
      <c r="F2717" s="44" t="e">
        <f>VLOOKUP(A2717&amp;D2717&amp;E2717,VehicleInfo!$F$5:$F$31,1,0)</f>
        <v>#N/A</v>
      </c>
      <c r="G2717" s="44" t="s">
        <v>5278</v>
      </c>
      <c r="H2717" s="44">
        <v>3</v>
      </c>
      <c r="I2717" s="44" t="s">
        <v>5278</v>
      </c>
      <c r="J2717" s="44" t="s">
        <v>5278</v>
      </c>
      <c r="K2717" s="44" t="s">
        <v>7338</v>
      </c>
      <c r="L2717" s="44" t="s">
        <v>5278</v>
      </c>
      <c r="M2717" s="44" t="s">
        <v>7365</v>
      </c>
      <c r="N2717" s="44" t="s">
        <v>5278</v>
      </c>
      <c r="O2717" s="44" t="s">
        <v>5273</v>
      </c>
      <c r="P2717" s="44" t="s">
        <v>5273</v>
      </c>
      <c r="Q2717" s="44" t="s">
        <v>5273</v>
      </c>
      <c r="R2717" s="44" t="s">
        <v>5273</v>
      </c>
      <c r="S2717" s="44" t="s">
        <v>5273</v>
      </c>
      <c r="T2717" s="44" t="s">
        <v>5278</v>
      </c>
      <c r="U2717" s="44" t="s">
        <v>5278</v>
      </c>
      <c r="V2717" s="44" t="s">
        <v>5278</v>
      </c>
      <c r="W2717" s="44" t="s">
        <v>5278</v>
      </c>
      <c r="X2717" s="44" t="s">
        <v>5278</v>
      </c>
      <c r="Y2717" s="44" t="s">
        <v>5278</v>
      </c>
      <c r="Z2717" s="44" t="s">
        <v>5278</v>
      </c>
      <c r="AA2717" t="e">
        <f>VLOOKUP(M2717,VehicleInfo!$M$2:$AA$31,15,0)</f>
        <v>#N/A</v>
      </c>
      <c r="AB2717" s="44" t="s">
        <v>7836</v>
      </c>
      <c r="AC2717" s="44" t="s">
        <v>6350</v>
      </c>
      <c r="AD2717" s="44" t="s">
        <v>6350</v>
      </c>
      <c r="AE2717" s="44" t="s">
        <v>5278</v>
      </c>
    </row>
    <row r="2718" spans="1:31" hidden="1">
      <c r="A2718" s="44">
        <v>2019</v>
      </c>
      <c r="B2718" s="44" t="s">
        <v>5388</v>
      </c>
      <c r="C2718" s="44" t="s">
        <v>5388</v>
      </c>
      <c r="D2718" s="44" t="s">
        <v>6000</v>
      </c>
      <c r="E2718" s="44" t="s">
        <v>6331</v>
      </c>
      <c r="F2718" s="44" t="e">
        <f>VLOOKUP(A2718&amp;D2718&amp;E2718,VehicleInfo!$F$5:$F$31,1,0)</f>
        <v>#N/A</v>
      </c>
      <c r="G2718" s="44" t="s">
        <v>5278</v>
      </c>
      <c r="H2718" s="44">
        <v>4</v>
      </c>
      <c r="I2718" s="44" t="s">
        <v>5278</v>
      </c>
      <c r="J2718" s="44" t="s">
        <v>5278</v>
      </c>
      <c r="K2718" s="44" t="s">
        <v>5799</v>
      </c>
      <c r="L2718" s="44" t="s">
        <v>5278</v>
      </c>
      <c r="M2718" s="44" t="s">
        <v>7346</v>
      </c>
      <c r="N2718" s="44" t="s">
        <v>5278</v>
      </c>
      <c r="O2718" s="44" t="s">
        <v>5273</v>
      </c>
      <c r="P2718" s="44" t="s">
        <v>5273</v>
      </c>
      <c r="Q2718" s="44" t="s">
        <v>5273</v>
      </c>
      <c r="R2718" s="44" t="s">
        <v>5273</v>
      </c>
      <c r="S2718" s="44" t="s">
        <v>5273</v>
      </c>
      <c r="T2718" s="44" t="s">
        <v>5278</v>
      </c>
      <c r="U2718" s="44" t="s">
        <v>5278</v>
      </c>
      <c r="V2718" s="44" t="s">
        <v>5278</v>
      </c>
      <c r="W2718" s="44" t="s">
        <v>5278</v>
      </c>
      <c r="X2718" s="44" t="s">
        <v>5278</v>
      </c>
      <c r="Y2718" s="44" t="s">
        <v>5278</v>
      </c>
      <c r="Z2718" s="44" t="s">
        <v>5278</v>
      </c>
      <c r="AA2718" t="e">
        <f>VLOOKUP(M2718,VehicleInfo!$M$2:$AA$31,15,0)</f>
        <v>#N/A</v>
      </c>
      <c r="AB2718" s="44" t="s">
        <v>7836</v>
      </c>
      <c r="AC2718" s="44" t="s">
        <v>6363</v>
      </c>
      <c r="AD2718" s="44" t="s">
        <v>6363</v>
      </c>
      <c r="AE2718" s="44" t="s">
        <v>5278</v>
      </c>
    </row>
    <row r="2719" spans="1:31" hidden="1">
      <c r="A2719" s="44">
        <v>2019</v>
      </c>
      <c r="B2719" s="44" t="s">
        <v>5388</v>
      </c>
      <c r="C2719" s="44" t="s">
        <v>5388</v>
      </c>
      <c r="D2719" s="44" t="s">
        <v>6000</v>
      </c>
      <c r="E2719" s="44" t="s">
        <v>6331</v>
      </c>
      <c r="F2719" s="44" t="e">
        <f>VLOOKUP(A2719&amp;D2719&amp;E2719,VehicleInfo!$F$5:$F$31,1,0)</f>
        <v>#N/A</v>
      </c>
      <c r="G2719" s="44" t="s">
        <v>5278</v>
      </c>
      <c r="H2719" s="44">
        <v>5</v>
      </c>
      <c r="I2719" s="44" t="s">
        <v>5278</v>
      </c>
      <c r="J2719" s="44" t="s">
        <v>5278</v>
      </c>
      <c r="K2719" s="44" t="s">
        <v>5799</v>
      </c>
      <c r="L2719" s="44" t="s">
        <v>5278</v>
      </c>
      <c r="M2719" s="44" t="s">
        <v>7368</v>
      </c>
      <c r="N2719" s="44" t="s">
        <v>5278</v>
      </c>
      <c r="O2719" s="44" t="s">
        <v>5273</v>
      </c>
      <c r="P2719" s="44" t="s">
        <v>5273</v>
      </c>
      <c r="Q2719" s="44" t="s">
        <v>5273</v>
      </c>
      <c r="R2719" s="44" t="s">
        <v>5273</v>
      </c>
      <c r="S2719" s="44" t="s">
        <v>5273</v>
      </c>
      <c r="T2719" s="44" t="s">
        <v>5278</v>
      </c>
      <c r="U2719" s="44" t="s">
        <v>5278</v>
      </c>
      <c r="V2719" s="44" t="s">
        <v>5278</v>
      </c>
      <c r="W2719" s="44" t="s">
        <v>5278</v>
      </c>
      <c r="X2719" s="44" t="s">
        <v>5278</v>
      </c>
      <c r="Y2719" s="44" t="s">
        <v>5278</v>
      </c>
      <c r="Z2719" s="44" t="s">
        <v>5278</v>
      </c>
      <c r="AA2719" t="e">
        <f>VLOOKUP(M2719,VehicleInfo!$M$2:$AA$31,15,0)</f>
        <v>#N/A</v>
      </c>
      <c r="AB2719" s="44" t="s">
        <v>7836</v>
      </c>
      <c r="AC2719" s="44" t="s">
        <v>6363</v>
      </c>
      <c r="AD2719" s="44" t="s">
        <v>6363</v>
      </c>
      <c r="AE2719" s="44" t="s">
        <v>5278</v>
      </c>
    </row>
    <row r="2720" spans="1:31" hidden="1">
      <c r="A2720" s="44">
        <v>2019</v>
      </c>
      <c r="B2720" s="44" t="s">
        <v>5388</v>
      </c>
      <c r="C2720" s="44" t="s">
        <v>5388</v>
      </c>
      <c r="D2720" s="44" t="s">
        <v>6000</v>
      </c>
      <c r="E2720" s="44" t="s">
        <v>6331</v>
      </c>
      <c r="F2720" s="44" t="e">
        <f>VLOOKUP(A2720&amp;D2720&amp;E2720,VehicleInfo!$F$5:$F$31,1,0)</f>
        <v>#N/A</v>
      </c>
      <c r="G2720" s="44" t="s">
        <v>5278</v>
      </c>
      <c r="H2720" s="44">
        <v>1</v>
      </c>
      <c r="I2720" s="44" t="s">
        <v>5278</v>
      </c>
      <c r="J2720" s="44" t="s">
        <v>5278</v>
      </c>
      <c r="K2720" s="44" t="s">
        <v>5806</v>
      </c>
      <c r="L2720" s="44" t="s">
        <v>5278</v>
      </c>
      <c r="M2720" s="44" t="s">
        <v>6222</v>
      </c>
      <c r="N2720" s="44" t="s">
        <v>5278</v>
      </c>
      <c r="O2720" s="44" t="s">
        <v>5273</v>
      </c>
      <c r="P2720" s="44" t="s">
        <v>5273</v>
      </c>
      <c r="Q2720" s="44" t="s">
        <v>5273</v>
      </c>
      <c r="R2720" s="44" t="s">
        <v>5273</v>
      </c>
      <c r="S2720" s="44" t="s">
        <v>5273</v>
      </c>
      <c r="T2720" s="44" t="s">
        <v>5278</v>
      </c>
      <c r="U2720" s="44" t="s">
        <v>5278</v>
      </c>
      <c r="V2720" s="44" t="s">
        <v>5278</v>
      </c>
      <c r="W2720" s="44" t="s">
        <v>5278</v>
      </c>
      <c r="X2720" s="44" t="s">
        <v>5278</v>
      </c>
      <c r="Y2720" s="44" t="s">
        <v>5278</v>
      </c>
      <c r="Z2720" s="44" t="s">
        <v>5278</v>
      </c>
      <c r="AA2720" t="e">
        <f>VLOOKUP(M2720,VehicleInfo!$M$2:$AA$31,15,0)</f>
        <v>#N/A</v>
      </c>
      <c r="AB2720" s="44" t="s">
        <v>7836</v>
      </c>
      <c r="AC2720" s="44" t="s">
        <v>6350</v>
      </c>
      <c r="AD2720" s="44" t="s">
        <v>6350</v>
      </c>
      <c r="AE2720" s="44" t="s">
        <v>5278</v>
      </c>
    </row>
    <row r="2721" spans="1:31" hidden="1">
      <c r="A2721" s="44">
        <v>2019</v>
      </c>
      <c r="B2721" s="44" t="s">
        <v>5388</v>
      </c>
      <c r="C2721" s="44" t="s">
        <v>5388</v>
      </c>
      <c r="D2721" s="44" t="s">
        <v>6000</v>
      </c>
      <c r="E2721" s="44" t="s">
        <v>6331</v>
      </c>
      <c r="F2721" s="44" t="e">
        <f>VLOOKUP(A2721&amp;D2721&amp;E2721,VehicleInfo!$F$5:$F$31,1,0)</f>
        <v>#N/A</v>
      </c>
      <c r="G2721" s="44" t="s">
        <v>5278</v>
      </c>
      <c r="H2721" s="44">
        <v>2</v>
      </c>
      <c r="I2721" s="44" t="s">
        <v>5278</v>
      </c>
      <c r="J2721" s="44" t="s">
        <v>5278</v>
      </c>
      <c r="K2721" s="44" t="s">
        <v>5973</v>
      </c>
      <c r="L2721" s="44" t="s">
        <v>5278</v>
      </c>
      <c r="M2721" s="44" t="s">
        <v>7411</v>
      </c>
      <c r="N2721" s="44" t="s">
        <v>5278</v>
      </c>
      <c r="O2721" s="44" t="s">
        <v>5273</v>
      </c>
      <c r="P2721" s="44" t="s">
        <v>5273</v>
      </c>
      <c r="Q2721" s="44" t="s">
        <v>5273</v>
      </c>
      <c r="R2721" s="44" t="s">
        <v>5273</v>
      </c>
      <c r="S2721" s="44" t="s">
        <v>5273</v>
      </c>
      <c r="T2721" s="44" t="s">
        <v>5278</v>
      </c>
      <c r="U2721" s="44" t="s">
        <v>5278</v>
      </c>
      <c r="V2721" s="44" t="s">
        <v>5278</v>
      </c>
      <c r="W2721" s="44" t="s">
        <v>5278</v>
      </c>
      <c r="X2721" s="44" t="s">
        <v>5278</v>
      </c>
      <c r="Y2721" s="44" t="s">
        <v>5278</v>
      </c>
      <c r="Z2721" s="44" t="s">
        <v>5278</v>
      </c>
      <c r="AA2721" t="e">
        <f>VLOOKUP(M2721,VehicleInfo!$M$2:$AA$31,15,0)</f>
        <v>#N/A</v>
      </c>
      <c r="AB2721" s="44" t="s">
        <v>7836</v>
      </c>
      <c r="AC2721" s="44" t="s">
        <v>6350</v>
      </c>
      <c r="AD2721" s="44" t="s">
        <v>6350</v>
      </c>
      <c r="AE2721" s="44" t="s">
        <v>5278</v>
      </c>
    </row>
    <row r="2722" spans="1:31" hidden="1">
      <c r="A2722" s="44">
        <v>2019</v>
      </c>
      <c r="B2722" s="44" t="s">
        <v>5388</v>
      </c>
      <c r="C2722" s="44" t="s">
        <v>5388</v>
      </c>
      <c r="D2722" s="44" t="s">
        <v>6000</v>
      </c>
      <c r="E2722" s="44" t="s">
        <v>6331</v>
      </c>
      <c r="F2722" s="44" t="e">
        <f>VLOOKUP(A2722&amp;D2722&amp;E2722,VehicleInfo!$F$5:$F$31,1,0)</f>
        <v>#N/A</v>
      </c>
      <c r="G2722" s="44" t="s">
        <v>5278</v>
      </c>
      <c r="H2722" s="44">
        <v>1</v>
      </c>
      <c r="I2722" s="44" t="s">
        <v>5278</v>
      </c>
      <c r="J2722" s="44" t="s">
        <v>5278</v>
      </c>
      <c r="K2722" s="44" t="s">
        <v>5806</v>
      </c>
      <c r="L2722" s="44" t="s">
        <v>5278</v>
      </c>
      <c r="M2722" s="44" t="s">
        <v>6226</v>
      </c>
      <c r="N2722" s="44" t="s">
        <v>5278</v>
      </c>
      <c r="O2722" s="44" t="s">
        <v>5273</v>
      </c>
      <c r="P2722" s="44" t="s">
        <v>5273</v>
      </c>
      <c r="Q2722" s="44" t="s">
        <v>5273</v>
      </c>
      <c r="R2722" s="44" t="s">
        <v>5273</v>
      </c>
      <c r="S2722" s="44" t="s">
        <v>5273</v>
      </c>
      <c r="T2722" s="44" t="s">
        <v>5278</v>
      </c>
      <c r="U2722" s="44" t="s">
        <v>5278</v>
      </c>
      <c r="V2722" s="44" t="s">
        <v>5278</v>
      </c>
      <c r="W2722" s="44" t="s">
        <v>5278</v>
      </c>
      <c r="X2722" s="44" t="s">
        <v>5278</v>
      </c>
      <c r="Y2722" s="44" t="s">
        <v>5278</v>
      </c>
      <c r="Z2722" s="44" t="s">
        <v>5278</v>
      </c>
      <c r="AA2722" t="e">
        <f>VLOOKUP(M2722,VehicleInfo!$M$2:$AA$31,15,0)</f>
        <v>#N/A</v>
      </c>
      <c r="AB2722" s="44" t="s">
        <v>7836</v>
      </c>
      <c r="AC2722" s="44" t="s">
        <v>6350</v>
      </c>
      <c r="AD2722" s="44" t="s">
        <v>6350</v>
      </c>
      <c r="AE2722" s="44" t="s">
        <v>5278</v>
      </c>
    </row>
    <row r="2723" spans="1:31" hidden="1">
      <c r="A2723" s="44">
        <v>2019</v>
      </c>
      <c r="B2723" s="44" t="s">
        <v>5388</v>
      </c>
      <c r="C2723" s="44" t="s">
        <v>5388</v>
      </c>
      <c r="D2723" s="44" t="s">
        <v>6000</v>
      </c>
      <c r="E2723" s="44" t="s">
        <v>6331</v>
      </c>
      <c r="F2723" s="44" t="e">
        <f>VLOOKUP(A2723&amp;D2723&amp;E2723,VehicleInfo!$F$5:$F$31,1,0)</f>
        <v>#N/A</v>
      </c>
      <c r="G2723" s="44" t="s">
        <v>5278</v>
      </c>
      <c r="H2723" s="44">
        <v>2</v>
      </c>
      <c r="I2723" s="44" t="s">
        <v>5278</v>
      </c>
      <c r="J2723" s="44" t="s">
        <v>5278</v>
      </c>
      <c r="K2723" s="44" t="s">
        <v>5973</v>
      </c>
      <c r="L2723" s="44" t="s">
        <v>5278</v>
      </c>
      <c r="M2723" s="44" t="s">
        <v>7412</v>
      </c>
      <c r="N2723" s="44" t="s">
        <v>5278</v>
      </c>
      <c r="O2723" s="44" t="s">
        <v>5273</v>
      </c>
      <c r="P2723" s="44" t="s">
        <v>5273</v>
      </c>
      <c r="Q2723" s="44" t="s">
        <v>5273</v>
      </c>
      <c r="R2723" s="44" t="s">
        <v>5273</v>
      </c>
      <c r="S2723" s="44" t="s">
        <v>5273</v>
      </c>
      <c r="T2723" s="44" t="s">
        <v>5278</v>
      </c>
      <c r="U2723" s="44" t="s">
        <v>5278</v>
      </c>
      <c r="V2723" s="44" t="s">
        <v>5278</v>
      </c>
      <c r="W2723" s="44" t="s">
        <v>5278</v>
      </c>
      <c r="X2723" s="44" t="s">
        <v>5278</v>
      </c>
      <c r="Y2723" s="44" t="s">
        <v>5278</v>
      </c>
      <c r="Z2723" s="44" t="s">
        <v>5278</v>
      </c>
      <c r="AA2723" t="e">
        <f>VLOOKUP(M2723,VehicleInfo!$M$2:$AA$31,15,0)</f>
        <v>#N/A</v>
      </c>
      <c r="AB2723" s="44" t="s">
        <v>7836</v>
      </c>
      <c r="AC2723" s="44" t="s">
        <v>6350</v>
      </c>
      <c r="AD2723" s="44" t="s">
        <v>6350</v>
      </c>
      <c r="AE2723" s="44" t="s">
        <v>5278</v>
      </c>
    </row>
    <row r="2724" spans="1:31">
      <c r="A2724" s="44">
        <v>2019</v>
      </c>
      <c r="B2724" s="44" t="s">
        <v>5388</v>
      </c>
      <c r="C2724" s="44" t="s">
        <v>5388</v>
      </c>
      <c r="D2724" s="44" t="s">
        <v>5419</v>
      </c>
      <c r="E2724" s="44" t="s">
        <v>6330</v>
      </c>
      <c r="F2724" s="44" t="e">
        <f>VLOOKUP(A2724&amp;D2724&amp;E2724,VehicleInfo!$F$5:$F$31,1,0)</f>
        <v>#N/A</v>
      </c>
      <c r="G2724" s="44" t="s">
        <v>5278</v>
      </c>
      <c r="H2724" s="44">
        <v>1</v>
      </c>
      <c r="I2724" s="44" t="s">
        <v>5278</v>
      </c>
      <c r="J2724" s="44" t="s">
        <v>5278</v>
      </c>
      <c r="K2724" s="44" t="s">
        <v>10</v>
      </c>
      <c r="L2724" s="44" t="s">
        <v>5278</v>
      </c>
      <c r="M2724" s="44" t="s">
        <v>6195</v>
      </c>
      <c r="N2724" s="44" t="s">
        <v>5278</v>
      </c>
      <c r="O2724" s="44" t="s">
        <v>5273</v>
      </c>
      <c r="P2724" s="44" t="s">
        <v>5273</v>
      </c>
      <c r="Q2724" s="44" t="s">
        <v>5273</v>
      </c>
      <c r="R2724" s="44" t="s">
        <v>5273</v>
      </c>
      <c r="S2724" s="44" t="s">
        <v>5273</v>
      </c>
      <c r="T2724" s="44" t="s">
        <v>5278</v>
      </c>
      <c r="U2724" s="44" t="s">
        <v>5278</v>
      </c>
      <c r="V2724" s="44" t="s">
        <v>5278</v>
      </c>
      <c r="W2724" s="44" t="s">
        <v>5278</v>
      </c>
      <c r="X2724" s="44" t="s">
        <v>5278</v>
      </c>
      <c r="Y2724" s="44" t="s">
        <v>5278</v>
      </c>
      <c r="Z2724" s="44" t="s">
        <v>5278</v>
      </c>
      <c r="AA2724" t="e">
        <f>VLOOKUP(M2724,VehicleInfo!$M$2:$AA$31,15,0)</f>
        <v>#N/A</v>
      </c>
      <c r="AB2724" s="44" t="s">
        <v>7836</v>
      </c>
      <c r="AC2724" s="44" t="s">
        <v>6354</v>
      </c>
      <c r="AD2724" s="44" t="s">
        <v>6354</v>
      </c>
      <c r="AE2724" s="44" t="s">
        <v>5278</v>
      </c>
    </row>
    <row r="2725" spans="1:31">
      <c r="A2725" s="44">
        <v>2019</v>
      </c>
      <c r="B2725" s="44" t="s">
        <v>5388</v>
      </c>
      <c r="C2725" s="44" t="s">
        <v>5388</v>
      </c>
      <c r="D2725" s="44" t="s">
        <v>5419</v>
      </c>
      <c r="E2725" s="44" t="s">
        <v>6330</v>
      </c>
      <c r="F2725" s="44" t="e">
        <f>VLOOKUP(A2725&amp;D2725&amp;E2725,VehicleInfo!$F$5:$F$31,1,0)</f>
        <v>#N/A</v>
      </c>
      <c r="G2725" s="44" t="s">
        <v>5278</v>
      </c>
      <c r="H2725" s="44">
        <v>2</v>
      </c>
      <c r="I2725" s="44" t="s">
        <v>5278</v>
      </c>
      <c r="J2725" s="44" t="s">
        <v>5278</v>
      </c>
      <c r="K2725" s="44" t="s">
        <v>10</v>
      </c>
      <c r="L2725" s="44" t="s">
        <v>5278</v>
      </c>
      <c r="M2725" s="44" t="s">
        <v>6325</v>
      </c>
      <c r="N2725" s="44" t="s">
        <v>5278</v>
      </c>
      <c r="O2725" s="44" t="s">
        <v>5273</v>
      </c>
      <c r="P2725" s="44" t="s">
        <v>5273</v>
      </c>
      <c r="Q2725" s="44" t="s">
        <v>5273</v>
      </c>
      <c r="R2725" s="44" t="s">
        <v>5273</v>
      </c>
      <c r="S2725" s="44" t="s">
        <v>5273</v>
      </c>
      <c r="T2725" s="44" t="s">
        <v>5278</v>
      </c>
      <c r="U2725" s="44" t="s">
        <v>5278</v>
      </c>
      <c r="V2725" s="44" t="s">
        <v>5278</v>
      </c>
      <c r="W2725" s="44" t="s">
        <v>5278</v>
      </c>
      <c r="X2725" s="44" t="s">
        <v>5278</v>
      </c>
      <c r="Y2725" s="44" t="s">
        <v>5278</v>
      </c>
      <c r="Z2725" s="44" t="s">
        <v>5278</v>
      </c>
      <c r="AA2725" t="e">
        <f>VLOOKUP(M2725,VehicleInfo!$M$2:$AA$31,15,0)</f>
        <v>#N/A</v>
      </c>
      <c r="AB2725" s="44" t="s">
        <v>7836</v>
      </c>
      <c r="AC2725" s="44" t="s">
        <v>6354</v>
      </c>
      <c r="AD2725" s="44" t="s">
        <v>6354</v>
      </c>
      <c r="AE2725" s="44" t="s">
        <v>5278</v>
      </c>
    </row>
    <row r="2726" spans="1:31">
      <c r="A2726" s="44">
        <v>2019</v>
      </c>
      <c r="B2726" s="44" t="s">
        <v>5388</v>
      </c>
      <c r="C2726" s="44" t="s">
        <v>5388</v>
      </c>
      <c r="D2726" s="44" t="s">
        <v>5419</v>
      </c>
      <c r="E2726" s="44" t="s">
        <v>6330</v>
      </c>
      <c r="F2726" s="44" t="e">
        <f>VLOOKUP(A2726&amp;D2726&amp;E2726,VehicleInfo!$F$5:$F$31,1,0)</f>
        <v>#N/A</v>
      </c>
      <c r="G2726" s="44" t="s">
        <v>5278</v>
      </c>
      <c r="H2726" s="44">
        <v>1</v>
      </c>
      <c r="I2726" s="44" t="s">
        <v>5278</v>
      </c>
      <c r="J2726" s="44" t="s">
        <v>5278</v>
      </c>
      <c r="K2726" s="44" t="s">
        <v>5806</v>
      </c>
      <c r="L2726" s="44" t="s">
        <v>5278</v>
      </c>
      <c r="M2726" s="44" t="s">
        <v>6214</v>
      </c>
      <c r="N2726" s="44" t="s">
        <v>5278</v>
      </c>
      <c r="O2726" s="44" t="s">
        <v>5273</v>
      </c>
      <c r="P2726" s="44" t="s">
        <v>5273</v>
      </c>
      <c r="Q2726" s="44" t="s">
        <v>5273</v>
      </c>
      <c r="R2726" s="44" t="s">
        <v>5273</v>
      </c>
      <c r="S2726" s="44" t="s">
        <v>5273</v>
      </c>
      <c r="T2726" s="44" t="s">
        <v>5278</v>
      </c>
      <c r="U2726" s="44" t="s">
        <v>5278</v>
      </c>
      <c r="V2726" s="44" t="s">
        <v>5278</v>
      </c>
      <c r="W2726" s="44" t="s">
        <v>5278</v>
      </c>
      <c r="X2726" s="44" t="s">
        <v>5278</v>
      </c>
      <c r="Y2726" s="44" t="s">
        <v>5278</v>
      </c>
      <c r="Z2726" s="44" t="s">
        <v>5278</v>
      </c>
      <c r="AA2726" t="str">
        <f>VLOOKUP(M2726,VehicleInfo!$M$2:$AA$31,15,0)</f>
        <v>ABS Dash Indicator</v>
      </c>
      <c r="AB2726" s="44" t="s">
        <v>7836</v>
      </c>
      <c r="AC2726" s="44" t="s">
        <v>6354</v>
      </c>
      <c r="AD2726" s="44" t="s">
        <v>6354</v>
      </c>
      <c r="AE2726" s="44" t="s">
        <v>5278</v>
      </c>
    </row>
    <row r="2727" spans="1:31">
      <c r="A2727" s="44">
        <v>2019</v>
      </c>
      <c r="B2727" s="44" t="s">
        <v>5388</v>
      </c>
      <c r="C2727" s="44" t="s">
        <v>5388</v>
      </c>
      <c r="D2727" s="44" t="s">
        <v>5419</v>
      </c>
      <c r="E2727" s="44" t="s">
        <v>6330</v>
      </c>
      <c r="F2727" s="44" t="e">
        <f>VLOOKUP(A2727&amp;D2727&amp;E2727,VehicleInfo!$F$5:$F$31,1,0)</f>
        <v>#N/A</v>
      </c>
      <c r="G2727" s="44" t="s">
        <v>5278</v>
      </c>
      <c r="H2727" s="44">
        <v>2</v>
      </c>
      <c r="I2727" s="44" t="s">
        <v>5278</v>
      </c>
      <c r="J2727" s="44" t="s">
        <v>5278</v>
      </c>
      <c r="K2727" s="44" t="s">
        <v>5806</v>
      </c>
      <c r="L2727" s="44" t="s">
        <v>5278</v>
      </c>
      <c r="M2727" s="44" t="s">
        <v>6561</v>
      </c>
      <c r="N2727" s="44" t="s">
        <v>5278</v>
      </c>
      <c r="O2727" s="44" t="s">
        <v>5273</v>
      </c>
      <c r="P2727" s="44" t="s">
        <v>5273</v>
      </c>
      <c r="Q2727" s="44" t="s">
        <v>5273</v>
      </c>
      <c r="R2727" s="44" t="s">
        <v>5273</v>
      </c>
      <c r="S2727" s="44" t="s">
        <v>5273</v>
      </c>
      <c r="T2727" s="44" t="s">
        <v>5278</v>
      </c>
      <c r="U2727" s="44" t="s">
        <v>5278</v>
      </c>
      <c r="V2727" s="44" t="s">
        <v>5278</v>
      </c>
      <c r="W2727" s="44" t="s">
        <v>5278</v>
      </c>
      <c r="X2727" s="44" t="s">
        <v>5278</v>
      </c>
      <c r="Y2727" s="44" t="s">
        <v>5278</v>
      </c>
      <c r="Z2727" s="44" t="s">
        <v>5278</v>
      </c>
      <c r="AA2727" t="e">
        <f>VLOOKUP(M2727,VehicleInfo!$M$2:$AA$31,15,0)</f>
        <v>#N/A</v>
      </c>
      <c r="AB2727" s="44" t="s">
        <v>7836</v>
      </c>
      <c r="AC2727" s="44" t="s">
        <v>6354</v>
      </c>
      <c r="AD2727" s="44" t="s">
        <v>6354</v>
      </c>
      <c r="AE2727" s="44" t="s">
        <v>5278</v>
      </c>
    </row>
    <row r="2728" spans="1:31">
      <c r="A2728" s="44">
        <v>2019</v>
      </c>
      <c r="B2728" s="44" t="s">
        <v>5388</v>
      </c>
      <c r="C2728" s="44" t="s">
        <v>5388</v>
      </c>
      <c r="D2728" s="44" t="s">
        <v>5419</v>
      </c>
      <c r="E2728" s="44" t="s">
        <v>6330</v>
      </c>
      <c r="F2728" s="44" t="e">
        <f>VLOOKUP(A2728&amp;D2728&amp;E2728,VehicleInfo!$F$5:$F$31,1,0)</f>
        <v>#N/A</v>
      </c>
      <c r="G2728" s="44" t="s">
        <v>5278</v>
      </c>
      <c r="H2728" s="44">
        <v>3</v>
      </c>
      <c r="I2728" s="44" t="s">
        <v>5278</v>
      </c>
      <c r="J2728" s="44" t="s">
        <v>5278</v>
      </c>
      <c r="K2728" s="44" t="s">
        <v>10</v>
      </c>
      <c r="L2728" s="44" t="s">
        <v>5278</v>
      </c>
      <c r="M2728" s="44" t="s">
        <v>6642</v>
      </c>
      <c r="N2728" s="44" t="s">
        <v>5278</v>
      </c>
      <c r="O2728" s="44" t="s">
        <v>5273</v>
      </c>
      <c r="P2728" s="44" t="s">
        <v>5273</v>
      </c>
      <c r="Q2728" s="44" t="s">
        <v>5273</v>
      </c>
      <c r="R2728" s="44" t="s">
        <v>5273</v>
      </c>
      <c r="S2728" s="44" t="s">
        <v>5273</v>
      </c>
      <c r="T2728" s="44" t="s">
        <v>5278</v>
      </c>
      <c r="U2728" s="44" t="s">
        <v>5278</v>
      </c>
      <c r="V2728" s="44" t="s">
        <v>5278</v>
      </c>
      <c r="W2728" s="44" t="s">
        <v>5278</v>
      </c>
      <c r="X2728" s="44" t="s">
        <v>5278</v>
      </c>
      <c r="Y2728" s="44" t="s">
        <v>5278</v>
      </c>
      <c r="Z2728" s="44" t="s">
        <v>5278</v>
      </c>
      <c r="AA2728" t="e">
        <f>VLOOKUP(M2728,VehicleInfo!$M$2:$AA$31,15,0)</f>
        <v>#N/A</v>
      </c>
      <c r="AB2728" s="44" t="s">
        <v>7836</v>
      </c>
      <c r="AC2728" s="44" t="s">
        <v>6354</v>
      </c>
      <c r="AD2728" s="44" t="s">
        <v>6354</v>
      </c>
      <c r="AE2728" s="44" t="s">
        <v>5278</v>
      </c>
    </row>
    <row r="2729" spans="1:31">
      <c r="A2729" s="44">
        <v>2019</v>
      </c>
      <c r="B2729" s="44" t="s">
        <v>5388</v>
      </c>
      <c r="C2729" s="44" t="s">
        <v>5388</v>
      </c>
      <c r="D2729" s="44" t="s">
        <v>5419</v>
      </c>
      <c r="E2729" s="44" t="s">
        <v>6330</v>
      </c>
      <c r="F2729" s="44" t="e">
        <f>VLOOKUP(A2729&amp;D2729&amp;E2729,VehicleInfo!$F$5:$F$31,1,0)</f>
        <v>#N/A</v>
      </c>
      <c r="G2729" s="44" t="s">
        <v>5278</v>
      </c>
      <c r="H2729" s="44">
        <v>1</v>
      </c>
      <c r="I2729" s="44" t="s">
        <v>5278</v>
      </c>
      <c r="J2729" s="44" t="s">
        <v>5278</v>
      </c>
      <c r="K2729" s="44" t="s">
        <v>5806</v>
      </c>
      <c r="L2729" s="44" t="s">
        <v>5278</v>
      </c>
      <c r="M2729" s="44" t="s">
        <v>6218</v>
      </c>
      <c r="N2729" s="44" t="s">
        <v>5278</v>
      </c>
      <c r="O2729" s="44" t="s">
        <v>5273</v>
      </c>
      <c r="P2729" s="44" t="s">
        <v>5273</v>
      </c>
      <c r="Q2729" s="44" t="s">
        <v>5273</v>
      </c>
      <c r="R2729" s="44" t="s">
        <v>5273</v>
      </c>
      <c r="S2729" s="44" t="s">
        <v>5273</v>
      </c>
      <c r="T2729" s="44" t="s">
        <v>5278</v>
      </c>
      <c r="U2729" s="44" t="s">
        <v>5278</v>
      </c>
      <c r="V2729" s="44" t="s">
        <v>5278</v>
      </c>
      <c r="W2729" s="44" t="s">
        <v>5278</v>
      </c>
      <c r="X2729" s="44" t="s">
        <v>5278</v>
      </c>
      <c r="Y2729" s="44" t="s">
        <v>5278</v>
      </c>
      <c r="Z2729" s="44" t="s">
        <v>5278</v>
      </c>
      <c r="AA2729" t="str">
        <f>VLOOKUP(M2729,VehicleInfo!$M$2:$AA$31,15,0)</f>
        <v>Airbag Dash Indicator</v>
      </c>
      <c r="AB2729" s="44" t="s">
        <v>7836</v>
      </c>
      <c r="AC2729" s="44" t="s">
        <v>6354</v>
      </c>
      <c r="AD2729" s="44" t="s">
        <v>6354</v>
      </c>
      <c r="AE2729" s="44" t="s">
        <v>5278</v>
      </c>
    </row>
    <row r="2730" spans="1:31">
      <c r="A2730" s="44">
        <v>2019</v>
      </c>
      <c r="B2730" s="44" t="s">
        <v>5388</v>
      </c>
      <c r="C2730" s="44" t="s">
        <v>5388</v>
      </c>
      <c r="D2730" s="44" t="s">
        <v>5419</v>
      </c>
      <c r="E2730" s="44" t="s">
        <v>6330</v>
      </c>
      <c r="F2730" s="44" t="e">
        <f>VLOOKUP(A2730&amp;D2730&amp;E2730,VehicleInfo!$F$5:$F$31,1,0)</f>
        <v>#N/A</v>
      </c>
      <c r="G2730" s="44" t="s">
        <v>5278</v>
      </c>
      <c r="H2730" s="44">
        <v>1</v>
      </c>
      <c r="I2730" s="44" t="s">
        <v>5278</v>
      </c>
      <c r="J2730" s="44" t="s">
        <v>5278</v>
      </c>
      <c r="K2730" s="44" t="s">
        <v>5937</v>
      </c>
      <c r="L2730" s="44" t="s">
        <v>5278</v>
      </c>
      <c r="M2730" s="44" t="s">
        <v>6207</v>
      </c>
      <c r="N2730" s="44" t="s">
        <v>5278</v>
      </c>
      <c r="O2730" s="44" t="s">
        <v>5273</v>
      </c>
      <c r="P2730" s="44" t="s">
        <v>5273</v>
      </c>
      <c r="Q2730" s="44" t="s">
        <v>5273</v>
      </c>
      <c r="R2730" s="44" t="s">
        <v>5273</v>
      </c>
      <c r="S2730" s="44" t="s">
        <v>5273</v>
      </c>
      <c r="T2730" s="44" t="s">
        <v>5278</v>
      </c>
      <c r="U2730" s="44" t="s">
        <v>5278</v>
      </c>
      <c r="V2730" s="44" t="s">
        <v>5278</v>
      </c>
      <c r="W2730" s="44" t="s">
        <v>5278</v>
      </c>
      <c r="X2730" s="44" t="s">
        <v>5278</v>
      </c>
      <c r="Y2730" s="44" t="s">
        <v>5278</v>
      </c>
      <c r="Z2730" s="44" t="s">
        <v>5278</v>
      </c>
      <c r="AA2730" t="e">
        <f>VLOOKUP(M2730,VehicleInfo!$M$2:$AA$31,15,0)</f>
        <v>#N/A</v>
      </c>
      <c r="AB2730" s="44" t="s">
        <v>7836</v>
      </c>
      <c r="AC2730" s="44" t="s">
        <v>6354</v>
      </c>
      <c r="AD2730" s="44" t="s">
        <v>6354</v>
      </c>
      <c r="AE2730" s="44" t="s">
        <v>5278</v>
      </c>
    </row>
    <row r="2731" spans="1:31">
      <c r="A2731" s="44">
        <v>2019</v>
      </c>
      <c r="B2731" s="44" t="s">
        <v>5388</v>
      </c>
      <c r="C2731" s="44" t="s">
        <v>5388</v>
      </c>
      <c r="D2731" s="44" t="s">
        <v>5419</v>
      </c>
      <c r="E2731" s="44" t="s">
        <v>6330</v>
      </c>
      <c r="F2731" s="44" t="e">
        <f>VLOOKUP(A2731&amp;D2731&amp;E2731,VehicleInfo!$F$5:$F$31,1,0)</f>
        <v>#N/A</v>
      </c>
      <c r="G2731" s="44" t="s">
        <v>5278</v>
      </c>
      <c r="H2731" s="44">
        <v>2</v>
      </c>
      <c r="I2731" s="44" t="s">
        <v>5278</v>
      </c>
      <c r="J2731" s="44" t="s">
        <v>5278</v>
      </c>
      <c r="K2731" s="44" t="s">
        <v>5937</v>
      </c>
      <c r="L2731" s="44" t="s">
        <v>5278</v>
      </c>
      <c r="M2731" s="44" t="s">
        <v>6123</v>
      </c>
      <c r="N2731" s="44" t="s">
        <v>5278</v>
      </c>
      <c r="O2731" s="44" t="s">
        <v>5273</v>
      </c>
      <c r="P2731" s="44" t="s">
        <v>5273</v>
      </c>
      <c r="Q2731" s="44" t="s">
        <v>5273</v>
      </c>
      <c r="R2731" s="44" t="s">
        <v>5273</v>
      </c>
      <c r="S2731" s="44" t="s">
        <v>5273</v>
      </c>
      <c r="T2731" s="44" t="s">
        <v>5278</v>
      </c>
      <c r="U2731" s="44" t="s">
        <v>5278</v>
      </c>
      <c r="V2731" s="44" t="s">
        <v>5278</v>
      </c>
      <c r="W2731" s="44" t="s">
        <v>5278</v>
      </c>
      <c r="X2731" s="44" t="s">
        <v>5278</v>
      </c>
      <c r="Y2731" s="44" t="s">
        <v>5278</v>
      </c>
      <c r="Z2731" s="44" t="s">
        <v>5278</v>
      </c>
      <c r="AA2731" t="e">
        <f>VLOOKUP(M2731,VehicleInfo!$M$2:$AA$31,15,0)</f>
        <v>#N/A</v>
      </c>
      <c r="AB2731" s="44" t="s">
        <v>7836</v>
      </c>
      <c r="AC2731" s="44" t="s">
        <v>6354</v>
      </c>
      <c r="AD2731" s="44" t="s">
        <v>6354</v>
      </c>
      <c r="AE2731" s="44" t="s">
        <v>5278</v>
      </c>
    </row>
    <row r="2732" spans="1:31">
      <c r="A2732" s="44">
        <v>2019</v>
      </c>
      <c r="B2732" s="44" t="s">
        <v>5388</v>
      </c>
      <c r="C2732" s="44" t="s">
        <v>5388</v>
      </c>
      <c r="D2732" s="44" t="s">
        <v>5419</v>
      </c>
      <c r="E2732" s="44" t="s">
        <v>6330</v>
      </c>
      <c r="F2732" s="44" t="e">
        <f>VLOOKUP(A2732&amp;D2732&amp;E2732,VehicleInfo!$F$5:$F$31,1,0)</f>
        <v>#N/A</v>
      </c>
      <c r="G2732" s="44" t="s">
        <v>5278</v>
      </c>
      <c r="H2732" s="44">
        <v>3</v>
      </c>
      <c r="I2732" s="44" t="s">
        <v>5278</v>
      </c>
      <c r="J2732" s="44" t="s">
        <v>5278</v>
      </c>
      <c r="K2732" s="44" t="s">
        <v>10</v>
      </c>
      <c r="L2732" s="44" t="s">
        <v>5278</v>
      </c>
      <c r="M2732" s="44" t="s">
        <v>7795</v>
      </c>
      <c r="N2732" s="44" t="s">
        <v>5278</v>
      </c>
      <c r="O2732" s="44" t="s">
        <v>5273</v>
      </c>
      <c r="P2732" s="44" t="s">
        <v>5273</v>
      </c>
      <c r="Q2732" s="44" t="s">
        <v>5273</v>
      </c>
      <c r="R2732" s="44" t="s">
        <v>5273</v>
      </c>
      <c r="S2732" s="44" t="s">
        <v>5273</v>
      </c>
      <c r="T2732" s="44" t="s">
        <v>5278</v>
      </c>
      <c r="U2732" s="44" t="s">
        <v>5278</v>
      </c>
      <c r="V2732" s="44" t="s">
        <v>5278</v>
      </c>
      <c r="W2732" s="44" t="s">
        <v>5278</v>
      </c>
      <c r="X2732" s="44" t="s">
        <v>5278</v>
      </c>
      <c r="Y2732" s="44" t="s">
        <v>5278</v>
      </c>
      <c r="Z2732" s="44" t="s">
        <v>5278</v>
      </c>
      <c r="AA2732" t="e">
        <f>VLOOKUP(M2732,VehicleInfo!$M$2:$AA$31,15,0)</f>
        <v>#N/A</v>
      </c>
      <c r="AB2732" s="44" t="s">
        <v>7836</v>
      </c>
      <c r="AC2732" s="44" t="s">
        <v>6363</v>
      </c>
      <c r="AD2732" s="44" t="s">
        <v>6363</v>
      </c>
      <c r="AE2732" s="44" t="s">
        <v>5278</v>
      </c>
    </row>
    <row r="2733" spans="1:31">
      <c r="A2733" s="44">
        <v>2019</v>
      </c>
      <c r="B2733" s="44" t="s">
        <v>5388</v>
      </c>
      <c r="C2733" s="44" t="s">
        <v>5388</v>
      </c>
      <c r="D2733" s="44" t="s">
        <v>5419</v>
      </c>
      <c r="E2733" s="44" t="s">
        <v>6330</v>
      </c>
      <c r="F2733" s="44" t="e">
        <f>VLOOKUP(A2733&amp;D2733&amp;E2733,VehicleInfo!$F$5:$F$31,1,0)</f>
        <v>#N/A</v>
      </c>
      <c r="G2733" s="44" t="s">
        <v>5278</v>
      </c>
      <c r="H2733" s="44">
        <v>1</v>
      </c>
      <c r="I2733" s="44" t="s">
        <v>5278</v>
      </c>
      <c r="J2733" s="44" t="s">
        <v>5278</v>
      </c>
      <c r="K2733" s="44" t="s">
        <v>5799</v>
      </c>
      <c r="L2733" s="44" t="s">
        <v>5278</v>
      </c>
      <c r="M2733" s="44" t="s">
        <v>7775</v>
      </c>
      <c r="N2733" s="44" t="s">
        <v>5278</v>
      </c>
      <c r="O2733" s="44" t="s">
        <v>5273</v>
      </c>
      <c r="P2733" s="44" t="s">
        <v>5273</v>
      </c>
      <c r="Q2733" s="44" t="s">
        <v>5273</v>
      </c>
      <c r="R2733" s="44" t="s">
        <v>5273</v>
      </c>
      <c r="S2733" s="44" t="s">
        <v>5273</v>
      </c>
      <c r="T2733" s="44" t="s">
        <v>5278</v>
      </c>
      <c r="U2733" s="44" t="s">
        <v>5278</v>
      </c>
      <c r="V2733" s="44" t="s">
        <v>5278</v>
      </c>
      <c r="W2733" s="44" t="s">
        <v>5278</v>
      </c>
      <c r="X2733" s="44" t="s">
        <v>5278</v>
      </c>
      <c r="Y2733" s="44" t="s">
        <v>5278</v>
      </c>
      <c r="Z2733" s="44" t="s">
        <v>5278</v>
      </c>
      <c r="AA2733" t="e">
        <f>VLOOKUP(M2733,VehicleInfo!$M$2:$AA$31,15,0)</f>
        <v>#N/A</v>
      </c>
      <c r="AB2733" s="44" t="s">
        <v>7836</v>
      </c>
      <c r="AC2733" s="44" t="s">
        <v>6352</v>
      </c>
      <c r="AD2733" s="44" t="s">
        <v>6352</v>
      </c>
      <c r="AE2733" s="44" t="s">
        <v>5278</v>
      </c>
    </row>
    <row r="2734" spans="1:31">
      <c r="A2734" s="44">
        <v>2019</v>
      </c>
      <c r="B2734" s="44" t="s">
        <v>5388</v>
      </c>
      <c r="C2734" s="44" t="s">
        <v>5388</v>
      </c>
      <c r="D2734" s="44" t="s">
        <v>5419</v>
      </c>
      <c r="E2734" s="44" t="s">
        <v>6330</v>
      </c>
      <c r="F2734" s="44" t="e">
        <f>VLOOKUP(A2734&amp;D2734&amp;E2734,VehicleInfo!$F$5:$F$31,1,0)</f>
        <v>#N/A</v>
      </c>
      <c r="G2734" s="44" t="s">
        <v>5278</v>
      </c>
      <c r="H2734" s="44">
        <v>2</v>
      </c>
      <c r="I2734" s="44" t="s">
        <v>5278</v>
      </c>
      <c r="J2734" s="44" t="s">
        <v>5278</v>
      </c>
      <c r="K2734" s="44" t="s">
        <v>5799</v>
      </c>
      <c r="L2734" s="44" t="s">
        <v>5278</v>
      </c>
      <c r="M2734" s="44" t="s">
        <v>7776</v>
      </c>
      <c r="N2734" s="44" t="s">
        <v>5278</v>
      </c>
      <c r="O2734" s="44" t="s">
        <v>5273</v>
      </c>
      <c r="P2734" s="44" t="s">
        <v>5273</v>
      </c>
      <c r="Q2734" s="44" t="s">
        <v>5273</v>
      </c>
      <c r="R2734" s="44" t="s">
        <v>5273</v>
      </c>
      <c r="S2734" s="44" t="s">
        <v>5273</v>
      </c>
      <c r="T2734" s="44" t="s">
        <v>5278</v>
      </c>
      <c r="U2734" s="44" t="s">
        <v>5278</v>
      </c>
      <c r="V2734" s="44" t="s">
        <v>5278</v>
      </c>
      <c r="W2734" s="44" t="s">
        <v>5278</v>
      </c>
      <c r="X2734" s="44" t="s">
        <v>5278</v>
      </c>
      <c r="Y2734" s="44" t="s">
        <v>5278</v>
      </c>
      <c r="Z2734" s="44" t="s">
        <v>5278</v>
      </c>
      <c r="AA2734" t="e">
        <f>VLOOKUP(M2734,VehicleInfo!$M$2:$AA$31,15,0)</f>
        <v>#N/A</v>
      </c>
      <c r="AB2734" s="44" t="s">
        <v>7836</v>
      </c>
      <c r="AC2734" s="44" t="s">
        <v>6363</v>
      </c>
      <c r="AD2734" s="44" t="s">
        <v>6363</v>
      </c>
      <c r="AE2734" s="44" t="s">
        <v>5278</v>
      </c>
    </row>
    <row r="2735" spans="1:31">
      <c r="A2735" s="44">
        <v>2019</v>
      </c>
      <c r="B2735" s="44" t="s">
        <v>5388</v>
      </c>
      <c r="C2735" s="44" t="s">
        <v>5388</v>
      </c>
      <c r="D2735" s="44" t="s">
        <v>5419</v>
      </c>
      <c r="E2735" s="44" t="s">
        <v>6330</v>
      </c>
      <c r="F2735" s="44" t="e">
        <f>VLOOKUP(A2735&amp;D2735&amp;E2735,VehicleInfo!$F$5:$F$31,1,0)</f>
        <v>#N/A</v>
      </c>
      <c r="G2735" s="44" t="s">
        <v>5278</v>
      </c>
      <c r="H2735" s="44">
        <v>1</v>
      </c>
      <c r="I2735" s="44" t="s">
        <v>5278</v>
      </c>
      <c r="J2735" s="44" t="s">
        <v>5278</v>
      </c>
      <c r="K2735" s="44" t="s">
        <v>5937</v>
      </c>
      <c r="L2735" s="44" t="s">
        <v>5278</v>
      </c>
      <c r="M2735" s="44" t="s">
        <v>6486</v>
      </c>
      <c r="N2735" s="44" t="s">
        <v>5278</v>
      </c>
      <c r="O2735" s="44" t="s">
        <v>5273</v>
      </c>
      <c r="P2735" s="44" t="s">
        <v>5273</v>
      </c>
      <c r="Q2735" s="44" t="s">
        <v>5273</v>
      </c>
      <c r="R2735" s="44" t="s">
        <v>5273</v>
      </c>
      <c r="S2735" s="44" t="s">
        <v>5273</v>
      </c>
      <c r="T2735" s="44" t="s">
        <v>5278</v>
      </c>
      <c r="U2735" s="44" t="s">
        <v>5278</v>
      </c>
      <c r="V2735" s="44" t="s">
        <v>5278</v>
      </c>
      <c r="W2735" s="44" t="s">
        <v>5278</v>
      </c>
      <c r="X2735" s="44" t="s">
        <v>5278</v>
      </c>
      <c r="Y2735" s="44" t="s">
        <v>5278</v>
      </c>
      <c r="Z2735" s="44" t="s">
        <v>5278</v>
      </c>
      <c r="AA2735" t="e">
        <f>VLOOKUP(M2735,VehicleInfo!$M$2:$AA$31,15,0)</f>
        <v>#N/A</v>
      </c>
      <c r="AB2735" s="44" t="s">
        <v>7836</v>
      </c>
      <c r="AC2735" s="44" t="s">
        <v>6354</v>
      </c>
      <c r="AD2735" s="44" t="s">
        <v>6354</v>
      </c>
      <c r="AE2735" s="44" t="s">
        <v>5278</v>
      </c>
    </row>
    <row r="2736" spans="1:31">
      <c r="A2736" s="44">
        <v>2019</v>
      </c>
      <c r="B2736" s="44" t="s">
        <v>5388</v>
      </c>
      <c r="C2736" s="44" t="s">
        <v>5388</v>
      </c>
      <c r="D2736" s="44" t="s">
        <v>5419</v>
      </c>
      <c r="E2736" s="44" t="s">
        <v>6330</v>
      </c>
      <c r="F2736" s="44" t="e">
        <f>VLOOKUP(A2736&amp;D2736&amp;E2736,VehicleInfo!$F$5:$F$31,1,0)</f>
        <v>#N/A</v>
      </c>
      <c r="G2736" s="44" t="s">
        <v>5278</v>
      </c>
      <c r="H2736" s="44">
        <v>2</v>
      </c>
      <c r="I2736" s="44" t="s">
        <v>5278</v>
      </c>
      <c r="J2736" s="44" t="s">
        <v>5278</v>
      </c>
      <c r="K2736" s="44" t="s">
        <v>5937</v>
      </c>
      <c r="L2736" s="44" t="s">
        <v>5278</v>
      </c>
      <c r="M2736" s="44" t="s">
        <v>6636</v>
      </c>
      <c r="N2736" s="44" t="s">
        <v>5278</v>
      </c>
      <c r="O2736" s="44" t="s">
        <v>5273</v>
      </c>
      <c r="P2736" s="44" t="s">
        <v>5273</v>
      </c>
      <c r="Q2736" s="44" t="s">
        <v>5273</v>
      </c>
      <c r="R2736" s="44" t="s">
        <v>5273</v>
      </c>
      <c r="S2736" s="44" t="s">
        <v>5273</v>
      </c>
      <c r="T2736" s="44" t="s">
        <v>5278</v>
      </c>
      <c r="U2736" s="44" t="s">
        <v>5278</v>
      </c>
      <c r="V2736" s="44" t="s">
        <v>5278</v>
      </c>
      <c r="W2736" s="44" t="s">
        <v>5278</v>
      </c>
      <c r="X2736" s="44" t="s">
        <v>5278</v>
      </c>
      <c r="Y2736" s="44" t="s">
        <v>5278</v>
      </c>
      <c r="Z2736" s="44" t="s">
        <v>5278</v>
      </c>
      <c r="AA2736" t="e">
        <f>VLOOKUP(M2736,VehicleInfo!$M$2:$AA$31,15,0)</f>
        <v>#N/A</v>
      </c>
      <c r="AB2736" s="44" t="s">
        <v>7836</v>
      </c>
      <c r="AC2736" s="44" t="s">
        <v>6354</v>
      </c>
      <c r="AD2736" s="44" t="s">
        <v>6354</v>
      </c>
      <c r="AE2736" s="44" t="s">
        <v>5278</v>
      </c>
    </row>
    <row r="2737" spans="1:31">
      <c r="A2737" s="44">
        <v>2019</v>
      </c>
      <c r="B2737" s="44" t="s">
        <v>5388</v>
      </c>
      <c r="C2737" s="44" t="s">
        <v>5388</v>
      </c>
      <c r="D2737" s="44" t="s">
        <v>5419</v>
      </c>
      <c r="E2737" s="44" t="s">
        <v>6330</v>
      </c>
      <c r="F2737" s="44" t="e">
        <f>VLOOKUP(A2737&amp;D2737&amp;E2737,VehicleInfo!$F$5:$F$31,1,0)</f>
        <v>#N/A</v>
      </c>
      <c r="G2737" s="44" t="s">
        <v>5278</v>
      </c>
      <c r="H2737" s="44">
        <v>3</v>
      </c>
      <c r="I2737" s="44" t="s">
        <v>5278</v>
      </c>
      <c r="J2737" s="44" t="s">
        <v>5278</v>
      </c>
      <c r="K2737" s="44" t="s">
        <v>5937</v>
      </c>
      <c r="L2737" s="44" t="s">
        <v>5278</v>
      </c>
      <c r="M2737" s="44" t="s">
        <v>6488</v>
      </c>
      <c r="N2737" s="44" t="s">
        <v>5278</v>
      </c>
      <c r="O2737" s="44" t="s">
        <v>5273</v>
      </c>
      <c r="P2737" s="44" t="s">
        <v>5273</v>
      </c>
      <c r="Q2737" s="44" t="s">
        <v>5273</v>
      </c>
      <c r="R2737" s="44" t="s">
        <v>5273</v>
      </c>
      <c r="S2737" s="44" t="s">
        <v>5273</v>
      </c>
      <c r="T2737" s="44" t="s">
        <v>5278</v>
      </c>
      <c r="U2737" s="44" t="s">
        <v>5278</v>
      </c>
      <c r="V2737" s="44" t="s">
        <v>5278</v>
      </c>
      <c r="W2737" s="44" t="s">
        <v>5278</v>
      </c>
      <c r="X2737" s="44" t="s">
        <v>5278</v>
      </c>
      <c r="Y2737" s="44" t="s">
        <v>5278</v>
      </c>
      <c r="Z2737" s="44" t="s">
        <v>5278</v>
      </c>
      <c r="AA2737" t="e">
        <f>VLOOKUP(M2737,VehicleInfo!$M$2:$AA$31,15,0)</f>
        <v>#N/A</v>
      </c>
      <c r="AB2737" s="44" t="s">
        <v>7836</v>
      </c>
      <c r="AC2737" s="44" t="s">
        <v>6354</v>
      </c>
      <c r="AD2737" s="44" t="s">
        <v>6354</v>
      </c>
      <c r="AE2737" s="44" t="s">
        <v>5278</v>
      </c>
    </row>
    <row r="2738" spans="1:31">
      <c r="A2738" s="44">
        <v>2019</v>
      </c>
      <c r="B2738" s="44" t="s">
        <v>5388</v>
      </c>
      <c r="C2738" s="44" t="s">
        <v>5388</v>
      </c>
      <c r="D2738" s="44" t="s">
        <v>5419</v>
      </c>
      <c r="E2738" s="44" t="s">
        <v>6330</v>
      </c>
      <c r="F2738" s="44" t="e">
        <f>VLOOKUP(A2738&amp;D2738&amp;E2738,VehicleInfo!$F$5:$F$31,1,0)</f>
        <v>#N/A</v>
      </c>
      <c r="G2738" s="44" t="s">
        <v>5278</v>
      </c>
      <c r="H2738" s="44">
        <v>4</v>
      </c>
      <c r="I2738" s="44" t="s">
        <v>5278</v>
      </c>
      <c r="J2738" s="44" t="s">
        <v>5278</v>
      </c>
      <c r="K2738" s="44" t="s">
        <v>10</v>
      </c>
      <c r="L2738" s="44" t="s">
        <v>5278</v>
      </c>
      <c r="M2738" s="44" t="s">
        <v>6197</v>
      </c>
      <c r="N2738" s="44" t="s">
        <v>5278</v>
      </c>
      <c r="O2738" s="44" t="s">
        <v>5273</v>
      </c>
      <c r="P2738" s="44" t="s">
        <v>5273</v>
      </c>
      <c r="Q2738" s="44" t="s">
        <v>5273</v>
      </c>
      <c r="R2738" s="44" t="s">
        <v>5273</v>
      </c>
      <c r="S2738" s="44" t="s">
        <v>5273</v>
      </c>
      <c r="T2738" s="44" t="s">
        <v>5278</v>
      </c>
      <c r="U2738" s="44" t="s">
        <v>5278</v>
      </c>
      <c r="V2738" s="44" t="s">
        <v>5278</v>
      </c>
      <c r="W2738" s="44" t="s">
        <v>5278</v>
      </c>
      <c r="X2738" s="44" t="s">
        <v>5278</v>
      </c>
      <c r="Y2738" s="44" t="s">
        <v>5278</v>
      </c>
      <c r="Z2738" s="44" t="s">
        <v>5278</v>
      </c>
      <c r="AA2738" t="e">
        <f>VLOOKUP(M2738,VehicleInfo!$M$2:$AA$31,15,0)</f>
        <v>#N/A</v>
      </c>
      <c r="AB2738" s="44" t="s">
        <v>7836</v>
      </c>
      <c r="AC2738" s="44" t="s">
        <v>6354</v>
      </c>
      <c r="AD2738" s="44" t="s">
        <v>6354</v>
      </c>
      <c r="AE2738" s="44" t="s">
        <v>5278</v>
      </c>
    </row>
    <row r="2739" spans="1:31">
      <c r="A2739" s="44">
        <v>2019</v>
      </c>
      <c r="B2739" s="44" t="s">
        <v>5388</v>
      </c>
      <c r="C2739" s="44" t="s">
        <v>5388</v>
      </c>
      <c r="D2739" s="44" t="s">
        <v>5419</v>
      </c>
      <c r="E2739" s="44" t="s">
        <v>6330</v>
      </c>
      <c r="F2739" s="44" t="e">
        <f>VLOOKUP(A2739&amp;D2739&amp;E2739,VehicleInfo!$F$5:$F$31,1,0)</f>
        <v>#N/A</v>
      </c>
      <c r="G2739" s="44" t="s">
        <v>5278</v>
      </c>
      <c r="H2739" s="44">
        <v>5</v>
      </c>
      <c r="I2739" s="44" t="s">
        <v>5278</v>
      </c>
      <c r="J2739" s="44" t="s">
        <v>5278</v>
      </c>
      <c r="K2739" s="44" t="s">
        <v>5799</v>
      </c>
      <c r="L2739" s="44" t="s">
        <v>5278</v>
      </c>
      <c r="M2739" s="44" t="s">
        <v>6502</v>
      </c>
      <c r="N2739" s="44" t="s">
        <v>5278</v>
      </c>
      <c r="O2739" s="44" t="s">
        <v>5273</v>
      </c>
      <c r="P2739" s="44" t="s">
        <v>5273</v>
      </c>
      <c r="Q2739" s="44" t="s">
        <v>5273</v>
      </c>
      <c r="R2739" s="44" t="s">
        <v>5273</v>
      </c>
      <c r="S2739" s="44" t="s">
        <v>5273</v>
      </c>
      <c r="T2739" s="44" t="s">
        <v>5278</v>
      </c>
      <c r="U2739" s="44" t="s">
        <v>5278</v>
      </c>
      <c r="V2739" s="44" t="s">
        <v>5278</v>
      </c>
      <c r="W2739" s="44" t="s">
        <v>5278</v>
      </c>
      <c r="X2739" s="44" t="s">
        <v>5278</v>
      </c>
      <c r="Y2739" s="44" t="s">
        <v>5278</v>
      </c>
      <c r="Z2739" s="44" t="s">
        <v>5278</v>
      </c>
      <c r="AA2739" t="e">
        <f>VLOOKUP(M2739,VehicleInfo!$M$2:$AA$31,15,0)</f>
        <v>#N/A</v>
      </c>
      <c r="AB2739" s="44" t="s">
        <v>7836</v>
      </c>
      <c r="AC2739" s="44" t="s">
        <v>6363</v>
      </c>
      <c r="AD2739" s="44" t="s">
        <v>6363</v>
      </c>
      <c r="AE2739" s="44" t="s">
        <v>5278</v>
      </c>
    </row>
    <row r="2740" spans="1:31">
      <c r="A2740" s="44">
        <v>2019</v>
      </c>
      <c r="B2740" s="44" t="s">
        <v>5388</v>
      </c>
      <c r="C2740" s="44" t="s">
        <v>5388</v>
      </c>
      <c r="D2740" s="44" t="s">
        <v>5419</v>
      </c>
      <c r="E2740" s="44" t="s">
        <v>6330</v>
      </c>
      <c r="F2740" s="44" t="e">
        <f>VLOOKUP(A2740&amp;D2740&amp;E2740,VehicleInfo!$F$5:$F$31,1,0)</f>
        <v>#N/A</v>
      </c>
      <c r="G2740" s="44" t="s">
        <v>5278</v>
      </c>
      <c r="H2740" s="44">
        <v>6</v>
      </c>
      <c r="I2740" s="44" t="s">
        <v>5278</v>
      </c>
      <c r="J2740" s="44" t="s">
        <v>5278</v>
      </c>
      <c r="K2740" s="44" t="s">
        <v>5799</v>
      </c>
      <c r="L2740" s="44" t="s">
        <v>5278</v>
      </c>
      <c r="M2740" s="44" t="s">
        <v>6503</v>
      </c>
      <c r="N2740" s="44" t="s">
        <v>5278</v>
      </c>
      <c r="O2740" s="44" t="s">
        <v>5273</v>
      </c>
      <c r="P2740" s="44" t="s">
        <v>5273</v>
      </c>
      <c r="Q2740" s="44" t="s">
        <v>5273</v>
      </c>
      <c r="R2740" s="44" t="s">
        <v>5273</v>
      </c>
      <c r="S2740" s="44" t="s">
        <v>5273</v>
      </c>
      <c r="T2740" s="44" t="s">
        <v>5278</v>
      </c>
      <c r="U2740" s="44" t="s">
        <v>5278</v>
      </c>
      <c r="V2740" s="44" t="s">
        <v>5278</v>
      </c>
      <c r="W2740" s="44" t="s">
        <v>5278</v>
      </c>
      <c r="X2740" s="44" t="s">
        <v>5278</v>
      </c>
      <c r="Y2740" s="44" t="s">
        <v>5278</v>
      </c>
      <c r="Z2740" s="44" t="s">
        <v>5278</v>
      </c>
      <c r="AA2740" t="e">
        <f>VLOOKUP(M2740,VehicleInfo!$M$2:$AA$31,15,0)</f>
        <v>#N/A</v>
      </c>
      <c r="AB2740" s="44" t="s">
        <v>7836</v>
      </c>
      <c r="AC2740" s="44" t="s">
        <v>6363</v>
      </c>
      <c r="AD2740" s="44" t="s">
        <v>6363</v>
      </c>
      <c r="AE2740" s="44" t="s">
        <v>5278</v>
      </c>
    </row>
    <row r="2741" spans="1:31">
      <c r="A2741" s="44">
        <v>2019</v>
      </c>
      <c r="B2741" s="44" t="s">
        <v>5388</v>
      </c>
      <c r="C2741" s="44" t="s">
        <v>5388</v>
      </c>
      <c r="D2741" s="44" t="s">
        <v>5419</v>
      </c>
      <c r="E2741" s="44" t="s">
        <v>6330</v>
      </c>
      <c r="F2741" s="44" t="e">
        <f>VLOOKUP(A2741&amp;D2741&amp;E2741,VehicleInfo!$F$5:$F$31,1,0)</f>
        <v>#N/A</v>
      </c>
      <c r="G2741" s="44" t="s">
        <v>5278</v>
      </c>
      <c r="H2741" s="44">
        <v>7</v>
      </c>
      <c r="I2741" s="44" t="s">
        <v>5278</v>
      </c>
      <c r="J2741" s="44" t="s">
        <v>5278</v>
      </c>
      <c r="K2741" s="44" t="s">
        <v>10</v>
      </c>
      <c r="L2741" s="44" t="s">
        <v>5278</v>
      </c>
      <c r="M2741" s="44" t="s">
        <v>6491</v>
      </c>
      <c r="N2741" s="44" t="s">
        <v>5278</v>
      </c>
      <c r="O2741" s="44" t="s">
        <v>5273</v>
      </c>
      <c r="P2741" s="44" t="s">
        <v>5273</v>
      </c>
      <c r="Q2741" s="44" t="s">
        <v>5273</v>
      </c>
      <c r="R2741" s="44" t="s">
        <v>5273</v>
      </c>
      <c r="S2741" s="44" t="s">
        <v>5273</v>
      </c>
      <c r="T2741" s="44" t="s">
        <v>5278</v>
      </c>
      <c r="U2741" s="44" t="s">
        <v>5278</v>
      </c>
      <c r="V2741" s="44" t="s">
        <v>5278</v>
      </c>
      <c r="W2741" s="44" t="s">
        <v>5278</v>
      </c>
      <c r="X2741" s="44" t="s">
        <v>5278</v>
      </c>
      <c r="Y2741" s="44" t="s">
        <v>5278</v>
      </c>
      <c r="Z2741" s="44" t="s">
        <v>5278</v>
      </c>
      <c r="AA2741" t="e">
        <f>VLOOKUP(M2741,VehicleInfo!$M$2:$AA$31,15,0)</f>
        <v>#N/A</v>
      </c>
      <c r="AB2741" s="44" t="s">
        <v>7836</v>
      </c>
      <c r="AC2741" s="44" t="s">
        <v>6363</v>
      </c>
      <c r="AD2741" s="44" t="s">
        <v>6363</v>
      </c>
      <c r="AE2741" s="44" t="s">
        <v>5278</v>
      </c>
    </row>
    <row r="2742" spans="1:31">
      <c r="A2742" s="44">
        <v>2019</v>
      </c>
      <c r="B2742" s="44" t="s">
        <v>5388</v>
      </c>
      <c r="C2742" s="44" t="s">
        <v>5388</v>
      </c>
      <c r="D2742" s="44" t="s">
        <v>5419</v>
      </c>
      <c r="E2742" s="44" t="s">
        <v>6330</v>
      </c>
      <c r="F2742" s="44" t="e">
        <f>VLOOKUP(A2742&amp;D2742&amp;E2742,VehicleInfo!$F$5:$F$31,1,0)</f>
        <v>#N/A</v>
      </c>
      <c r="G2742" s="44" t="s">
        <v>5278</v>
      </c>
      <c r="H2742" s="44">
        <v>8</v>
      </c>
      <c r="I2742" s="44" t="s">
        <v>5278</v>
      </c>
      <c r="J2742" s="44" t="s">
        <v>5278</v>
      </c>
      <c r="K2742" s="44" t="s">
        <v>5807</v>
      </c>
      <c r="L2742" s="44" t="s">
        <v>5278</v>
      </c>
      <c r="M2742" s="44" t="s">
        <v>6483</v>
      </c>
      <c r="N2742" s="44" t="s">
        <v>5278</v>
      </c>
      <c r="O2742" s="44" t="s">
        <v>5273</v>
      </c>
      <c r="P2742" s="44" t="s">
        <v>5273</v>
      </c>
      <c r="Q2742" s="44" t="s">
        <v>5273</v>
      </c>
      <c r="R2742" s="44" t="s">
        <v>5273</v>
      </c>
      <c r="S2742" s="44" t="s">
        <v>5273</v>
      </c>
      <c r="T2742" s="44" t="s">
        <v>5278</v>
      </c>
      <c r="U2742" s="44" t="s">
        <v>5278</v>
      </c>
      <c r="V2742" s="44" t="s">
        <v>5278</v>
      </c>
      <c r="W2742" s="44" t="s">
        <v>5278</v>
      </c>
      <c r="X2742" s="44" t="s">
        <v>5278</v>
      </c>
      <c r="Y2742" s="44" t="s">
        <v>5278</v>
      </c>
      <c r="Z2742" s="44" t="s">
        <v>5278</v>
      </c>
      <c r="AA2742" t="e">
        <f>VLOOKUP(M2742,VehicleInfo!$M$2:$AA$31,15,0)</f>
        <v>#N/A</v>
      </c>
      <c r="AB2742" s="44" t="s">
        <v>7836</v>
      </c>
      <c r="AC2742" s="44" t="s">
        <v>6363</v>
      </c>
      <c r="AD2742" s="44" t="s">
        <v>6363</v>
      </c>
      <c r="AE2742" s="44" t="s">
        <v>5278</v>
      </c>
    </row>
    <row r="2743" spans="1:31">
      <c r="A2743" s="44">
        <v>2019</v>
      </c>
      <c r="B2743" s="44" t="s">
        <v>5388</v>
      </c>
      <c r="C2743" s="44" t="s">
        <v>5388</v>
      </c>
      <c r="D2743" s="44" t="s">
        <v>5419</v>
      </c>
      <c r="E2743" s="44" t="s">
        <v>6330</v>
      </c>
      <c r="F2743" s="44" t="e">
        <f>VLOOKUP(A2743&amp;D2743&amp;E2743,VehicleInfo!$F$5:$F$31,1,0)</f>
        <v>#N/A</v>
      </c>
      <c r="G2743" s="44" t="s">
        <v>5278</v>
      </c>
      <c r="H2743" s="44">
        <v>1</v>
      </c>
      <c r="I2743" s="44" t="s">
        <v>5278</v>
      </c>
      <c r="J2743" s="44" t="s">
        <v>5278</v>
      </c>
      <c r="K2743" s="44" t="s">
        <v>5806</v>
      </c>
      <c r="L2743" s="44" t="s">
        <v>5278</v>
      </c>
      <c r="M2743" s="44" t="s">
        <v>6216</v>
      </c>
      <c r="N2743" s="44" t="s">
        <v>5278</v>
      </c>
      <c r="O2743" s="44" t="s">
        <v>5273</v>
      </c>
      <c r="P2743" s="44" t="s">
        <v>5273</v>
      </c>
      <c r="Q2743" s="44" t="s">
        <v>5273</v>
      </c>
      <c r="R2743" s="44" t="s">
        <v>5273</v>
      </c>
      <c r="S2743" s="44" t="s">
        <v>5273</v>
      </c>
      <c r="T2743" s="44" t="s">
        <v>5278</v>
      </c>
      <c r="U2743" s="44" t="s">
        <v>5278</v>
      </c>
      <c r="V2743" s="44" t="s">
        <v>5278</v>
      </c>
      <c r="W2743" s="44" t="s">
        <v>5278</v>
      </c>
      <c r="X2743" s="44" t="s">
        <v>5278</v>
      </c>
      <c r="Y2743" s="44" t="s">
        <v>5278</v>
      </c>
      <c r="Z2743" s="44" t="s">
        <v>5278</v>
      </c>
      <c r="AA2743" t="e">
        <f>VLOOKUP(M2743,VehicleInfo!$M$2:$AA$31,15,0)</f>
        <v>#N/A</v>
      </c>
      <c r="AB2743" s="44" t="s">
        <v>7836</v>
      </c>
      <c r="AC2743" s="44" t="s">
        <v>6354</v>
      </c>
      <c r="AD2743" s="44" t="s">
        <v>6354</v>
      </c>
      <c r="AE2743" s="44" t="s">
        <v>5278</v>
      </c>
    </row>
    <row r="2744" spans="1:31">
      <c r="A2744" s="44">
        <v>2019</v>
      </c>
      <c r="B2744" s="44" t="s">
        <v>5388</v>
      </c>
      <c r="C2744" s="44" t="s">
        <v>5388</v>
      </c>
      <c r="D2744" s="44" t="s">
        <v>5419</v>
      </c>
      <c r="E2744" s="44" t="s">
        <v>6330</v>
      </c>
      <c r="F2744" s="44" t="e">
        <f>VLOOKUP(A2744&amp;D2744&amp;E2744,VehicleInfo!$F$5:$F$31,1,0)</f>
        <v>#N/A</v>
      </c>
      <c r="G2744" s="44" t="s">
        <v>5278</v>
      </c>
      <c r="H2744" s="44">
        <v>2</v>
      </c>
      <c r="I2744" s="44" t="s">
        <v>5278</v>
      </c>
      <c r="J2744" s="44" t="s">
        <v>5278</v>
      </c>
      <c r="K2744" s="44" t="s">
        <v>5806</v>
      </c>
      <c r="L2744" s="44" t="s">
        <v>5278</v>
      </c>
      <c r="M2744" s="44" t="s">
        <v>6562</v>
      </c>
      <c r="N2744" s="44" t="s">
        <v>5278</v>
      </c>
      <c r="O2744" s="44" t="s">
        <v>5273</v>
      </c>
      <c r="P2744" s="44" t="s">
        <v>5273</v>
      </c>
      <c r="Q2744" s="44" t="s">
        <v>5273</v>
      </c>
      <c r="R2744" s="44" t="s">
        <v>5273</v>
      </c>
      <c r="S2744" s="44" t="s">
        <v>5273</v>
      </c>
      <c r="T2744" s="44" t="s">
        <v>5278</v>
      </c>
      <c r="U2744" s="44" t="s">
        <v>5278</v>
      </c>
      <c r="V2744" s="44" t="s">
        <v>5278</v>
      </c>
      <c r="W2744" s="44" t="s">
        <v>5278</v>
      </c>
      <c r="X2744" s="44" t="s">
        <v>5278</v>
      </c>
      <c r="Y2744" s="44" t="s">
        <v>5278</v>
      </c>
      <c r="Z2744" s="44" t="s">
        <v>5278</v>
      </c>
      <c r="AA2744" t="e">
        <f>VLOOKUP(M2744,VehicleInfo!$M$2:$AA$31,15,0)</f>
        <v>#N/A</v>
      </c>
      <c r="AB2744" s="44" t="s">
        <v>7836</v>
      </c>
      <c r="AC2744" s="44" t="s">
        <v>6354</v>
      </c>
      <c r="AD2744" s="44" t="s">
        <v>6354</v>
      </c>
      <c r="AE2744" s="44" t="s">
        <v>5278</v>
      </c>
    </row>
    <row r="2745" spans="1:31">
      <c r="A2745" s="44">
        <v>2019</v>
      </c>
      <c r="B2745" s="44" t="s">
        <v>5388</v>
      </c>
      <c r="C2745" s="44" t="s">
        <v>5388</v>
      </c>
      <c r="D2745" s="44" t="s">
        <v>5419</v>
      </c>
      <c r="E2745" s="44" t="s">
        <v>6330</v>
      </c>
      <c r="F2745" s="44" t="e">
        <f>VLOOKUP(A2745&amp;D2745&amp;E2745,VehicleInfo!$F$5:$F$31,1,0)</f>
        <v>#N/A</v>
      </c>
      <c r="G2745" s="44" t="s">
        <v>5278</v>
      </c>
      <c r="H2745" s="44">
        <v>1</v>
      </c>
      <c r="I2745" s="44" t="s">
        <v>5278</v>
      </c>
      <c r="J2745" s="44" t="s">
        <v>5278</v>
      </c>
      <c r="K2745" s="44" t="s">
        <v>5799</v>
      </c>
      <c r="L2745" s="44" t="s">
        <v>5278</v>
      </c>
      <c r="M2745" s="44" t="s">
        <v>7825</v>
      </c>
      <c r="N2745" s="44" t="s">
        <v>5278</v>
      </c>
      <c r="O2745" s="44" t="s">
        <v>5273</v>
      </c>
      <c r="P2745" s="44" t="s">
        <v>5273</v>
      </c>
      <c r="Q2745" s="44" t="s">
        <v>5273</v>
      </c>
      <c r="R2745" s="44" t="s">
        <v>5273</v>
      </c>
      <c r="S2745" s="44" t="s">
        <v>5273</v>
      </c>
      <c r="T2745" s="44" t="s">
        <v>5278</v>
      </c>
      <c r="U2745" s="44" t="s">
        <v>5278</v>
      </c>
      <c r="V2745" s="44" t="s">
        <v>5278</v>
      </c>
      <c r="W2745" s="44" t="s">
        <v>5278</v>
      </c>
      <c r="X2745" s="44" t="s">
        <v>5278</v>
      </c>
      <c r="Y2745" s="44" t="s">
        <v>5278</v>
      </c>
      <c r="Z2745" s="44" t="s">
        <v>5278</v>
      </c>
      <c r="AA2745" t="e">
        <f>VLOOKUP(M2745,VehicleInfo!$M$2:$AA$31,15,0)</f>
        <v>#N/A</v>
      </c>
      <c r="AB2745" s="44" t="s">
        <v>7836</v>
      </c>
      <c r="AC2745" s="44" t="s">
        <v>6363</v>
      </c>
      <c r="AD2745" s="44" t="s">
        <v>6363</v>
      </c>
      <c r="AE2745" s="44" t="s">
        <v>5278</v>
      </c>
    </row>
    <row r="2746" spans="1:31">
      <c r="A2746" s="44">
        <v>2019</v>
      </c>
      <c r="B2746" s="44" t="s">
        <v>5388</v>
      </c>
      <c r="C2746" s="44" t="s">
        <v>5388</v>
      </c>
      <c r="D2746" s="44" t="s">
        <v>5419</v>
      </c>
      <c r="E2746" s="44" t="s">
        <v>6330</v>
      </c>
      <c r="F2746" s="44" t="e">
        <f>VLOOKUP(A2746&amp;D2746&amp;E2746,VehicleInfo!$F$5:$F$31,1,0)</f>
        <v>#N/A</v>
      </c>
      <c r="G2746" s="44" t="s">
        <v>5278</v>
      </c>
      <c r="H2746" s="44">
        <v>1</v>
      </c>
      <c r="I2746" s="44" t="s">
        <v>5278</v>
      </c>
      <c r="J2746" s="44" t="s">
        <v>5278</v>
      </c>
      <c r="K2746" s="44" t="s">
        <v>5806</v>
      </c>
      <c r="L2746" s="44" t="s">
        <v>5278</v>
      </c>
      <c r="M2746" s="44" t="s">
        <v>7827</v>
      </c>
      <c r="N2746" s="44" t="s">
        <v>5278</v>
      </c>
      <c r="O2746" s="44" t="s">
        <v>5273</v>
      </c>
      <c r="P2746" s="44" t="s">
        <v>5273</v>
      </c>
      <c r="Q2746" s="44" t="s">
        <v>5273</v>
      </c>
      <c r="R2746" s="44" t="s">
        <v>5273</v>
      </c>
      <c r="S2746" s="44" t="s">
        <v>5273</v>
      </c>
      <c r="T2746" s="44" t="s">
        <v>5278</v>
      </c>
      <c r="U2746" s="44" t="s">
        <v>5278</v>
      </c>
      <c r="V2746" s="44" t="s">
        <v>5278</v>
      </c>
      <c r="W2746" s="44" t="s">
        <v>5278</v>
      </c>
      <c r="X2746" s="44" t="s">
        <v>5278</v>
      </c>
      <c r="Y2746" s="44" t="s">
        <v>5278</v>
      </c>
      <c r="Z2746" s="44" t="s">
        <v>5278</v>
      </c>
      <c r="AA2746" t="e">
        <f>VLOOKUP(M2746,VehicleInfo!$M$2:$AA$31,15,0)</f>
        <v>#N/A</v>
      </c>
      <c r="AB2746" s="44" t="s">
        <v>7836</v>
      </c>
      <c r="AC2746" s="44" t="s">
        <v>6354</v>
      </c>
      <c r="AD2746" s="44" t="s">
        <v>6354</v>
      </c>
      <c r="AE2746" s="44" t="s">
        <v>5278</v>
      </c>
    </row>
    <row r="2747" spans="1:31">
      <c r="A2747" s="44">
        <v>2019</v>
      </c>
      <c r="B2747" s="44" t="s">
        <v>5388</v>
      </c>
      <c r="C2747" s="44" t="s">
        <v>5388</v>
      </c>
      <c r="D2747" s="44" t="s">
        <v>5419</v>
      </c>
      <c r="E2747" s="44" t="s">
        <v>6330</v>
      </c>
      <c r="F2747" s="44" t="e">
        <f>VLOOKUP(A2747&amp;D2747&amp;E2747,VehicleInfo!$F$5:$F$31,1,0)</f>
        <v>#N/A</v>
      </c>
      <c r="G2747" s="44" t="s">
        <v>5278</v>
      </c>
      <c r="H2747" s="44">
        <v>2</v>
      </c>
      <c r="I2747" s="44" t="s">
        <v>5278</v>
      </c>
      <c r="J2747" s="44" t="s">
        <v>5278</v>
      </c>
      <c r="K2747" s="44" t="s">
        <v>5799</v>
      </c>
      <c r="L2747" s="44" t="s">
        <v>5278</v>
      </c>
      <c r="M2747" s="44" t="s">
        <v>6602</v>
      </c>
      <c r="N2747" s="44" t="s">
        <v>5278</v>
      </c>
      <c r="O2747" s="44" t="s">
        <v>5273</v>
      </c>
      <c r="P2747" s="44" t="s">
        <v>5273</v>
      </c>
      <c r="Q2747" s="44" t="s">
        <v>5273</v>
      </c>
      <c r="R2747" s="44" t="s">
        <v>5273</v>
      </c>
      <c r="S2747" s="44" t="s">
        <v>5273</v>
      </c>
      <c r="T2747" s="44" t="s">
        <v>5278</v>
      </c>
      <c r="U2747" s="44" t="s">
        <v>5278</v>
      </c>
      <c r="V2747" s="44" t="s">
        <v>5278</v>
      </c>
      <c r="W2747" s="44" t="s">
        <v>5278</v>
      </c>
      <c r="X2747" s="44" t="s">
        <v>5278</v>
      </c>
      <c r="Y2747" s="44" t="s">
        <v>5278</v>
      </c>
      <c r="Z2747" s="44" t="s">
        <v>5278</v>
      </c>
      <c r="AA2747" t="e">
        <f>VLOOKUP(M2747,VehicleInfo!$M$2:$AA$31,15,0)</f>
        <v>#N/A</v>
      </c>
      <c r="AB2747" s="44" t="s">
        <v>7836</v>
      </c>
      <c r="AC2747" s="44" t="s">
        <v>6363</v>
      </c>
      <c r="AD2747" s="44" t="s">
        <v>6363</v>
      </c>
      <c r="AE2747" s="44" t="s">
        <v>5278</v>
      </c>
    </row>
    <row r="2748" spans="1:31">
      <c r="A2748" s="44">
        <v>2019</v>
      </c>
      <c r="B2748" s="44" t="s">
        <v>5388</v>
      </c>
      <c r="C2748" s="44" t="s">
        <v>5388</v>
      </c>
      <c r="D2748" s="44" t="s">
        <v>5419</v>
      </c>
      <c r="E2748" s="44" t="s">
        <v>6330</v>
      </c>
      <c r="F2748" s="44" t="e">
        <f>VLOOKUP(A2748&amp;D2748&amp;E2748,VehicleInfo!$F$5:$F$31,1,0)</f>
        <v>#N/A</v>
      </c>
      <c r="G2748" s="44" t="s">
        <v>5278</v>
      </c>
      <c r="H2748" s="44">
        <v>1</v>
      </c>
      <c r="I2748" s="44" t="s">
        <v>5278</v>
      </c>
      <c r="J2748" s="44" t="s">
        <v>5278</v>
      </c>
      <c r="K2748" s="44" t="s">
        <v>5799</v>
      </c>
      <c r="L2748" s="44" t="s">
        <v>5278</v>
      </c>
      <c r="M2748" s="44" t="s">
        <v>6621</v>
      </c>
      <c r="N2748" s="44" t="s">
        <v>5278</v>
      </c>
      <c r="O2748" s="44" t="s">
        <v>5273</v>
      </c>
      <c r="P2748" s="44" t="s">
        <v>5273</v>
      </c>
      <c r="Q2748" s="44" t="s">
        <v>5273</v>
      </c>
      <c r="R2748" s="44" t="s">
        <v>5273</v>
      </c>
      <c r="S2748" s="44" t="s">
        <v>5273</v>
      </c>
      <c r="T2748" s="44" t="s">
        <v>5278</v>
      </c>
      <c r="U2748" s="44" t="s">
        <v>5278</v>
      </c>
      <c r="V2748" s="44" t="s">
        <v>5278</v>
      </c>
      <c r="W2748" s="44" t="s">
        <v>5278</v>
      </c>
      <c r="X2748" s="44" t="s">
        <v>5278</v>
      </c>
      <c r="Y2748" s="44" t="s">
        <v>5278</v>
      </c>
      <c r="Z2748" s="44" t="s">
        <v>5278</v>
      </c>
      <c r="AA2748" t="e">
        <f>VLOOKUP(M2748,VehicleInfo!$M$2:$AA$31,15,0)</f>
        <v>#N/A</v>
      </c>
      <c r="AB2748" s="44" t="s">
        <v>7836</v>
      </c>
      <c r="AC2748" s="44" t="s">
        <v>6363</v>
      </c>
      <c r="AD2748" s="44" t="s">
        <v>6363</v>
      </c>
      <c r="AE2748" s="44" t="s">
        <v>5278</v>
      </c>
    </row>
    <row r="2749" spans="1:31">
      <c r="A2749" s="44">
        <v>2019</v>
      </c>
      <c r="B2749" s="44" t="s">
        <v>5388</v>
      </c>
      <c r="C2749" s="44" t="s">
        <v>5388</v>
      </c>
      <c r="D2749" s="44" t="s">
        <v>5419</v>
      </c>
      <c r="E2749" s="44" t="s">
        <v>6330</v>
      </c>
      <c r="F2749" s="44" t="e">
        <f>VLOOKUP(A2749&amp;D2749&amp;E2749,VehicleInfo!$F$5:$F$31,1,0)</f>
        <v>#N/A</v>
      </c>
      <c r="G2749" s="44" t="s">
        <v>5278</v>
      </c>
      <c r="H2749" s="44">
        <v>1</v>
      </c>
      <c r="I2749" s="44" t="s">
        <v>5278</v>
      </c>
      <c r="J2749" s="44" t="s">
        <v>5278</v>
      </c>
      <c r="K2749" s="44" t="s">
        <v>5799</v>
      </c>
      <c r="L2749" s="44" t="s">
        <v>5278</v>
      </c>
      <c r="M2749" s="44" t="s">
        <v>6241</v>
      </c>
      <c r="N2749" s="44" t="s">
        <v>5278</v>
      </c>
      <c r="O2749" s="44" t="s">
        <v>5273</v>
      </c>
      <c r="P2749" s="44" t="s">
        <v>5273</v>
      </c>
      <c r="Q2749" s="44" t="s">
        <v>5273</v>
      </c>
      <c r="R2749" s="44" t="s">
        <v>5273</v>
      </c>
      <c r="S2749" s="44" t="s">
        <v>5273</v>
      </c>
      <c r="T2749" s="44" t="s">
        <v>5278</v>
      </c>
      <c r="U2749" s="44" t="s">
        <v>5278</v>
      </c>
      <c r="V2749" s="44" t="s">
        <v>5278</v>
      </c>
      <c r="W2749" s="44" t="s">
        <v>5278</v>
      </c>
      <c r="X2749" s="44" t="s">
        <v>5278</v>
      </c>
      <c r="Y2749" s="44" t="s">
        <v>5278</v>
      </c>
      <c r="Z2749" s="44" t="s">
        <v>5278</v>
      </c>
      <c r="AA2749" t="e">
        <f>VLOOKUP(M2749,VehicleInfo!$M$2:$AA$31,15,0)</f>
        <v>#N/A</v>
      </c>
      <c r="AB2749" s="44" t="s">
        <v>7836</v>
      </c>
      <c r="AC2749" s="44" t="s">
        <v>6352</v>
      </c>
      <c r="AD2749" s="44" t="s">
        <v>6352</v>
      </c>
      <c r="AE2749" s="44" t="s">
        <v>5278</v>
      </c>
    </row>
    <row r="2750" spans="1:31">
      <c r="A2750" s="44">
        <v>2019</v>
      </c>
      <c r="B2750" s="44" t="s">
        <v>5388</v>
      </c>
      <c r="C2750" s="44" t="s">
        <v>5388</v>
      </c>
      <c r="D2750" s="44" t="s">
        <v>5419</v>
      </c>
      <c r="E2750" s="44" t="s">
        <v>6330</v>
      </c>
      <c r="F2750" s="44" t="e">
        <f>VLOOKUP(A2750&amp;D2750&amp;E2750,VehicleInfo!$F$5:$F$31,1,0)</f>
        <v>#N/A</v>
      </c>
      <c r="G2750" s="44" t="s">
        <v>5278</v>
      </c>
      <c r="H2750" s="44">
        <v>2</v>
      </c>
      <c r="I2750" s="44" t="s">
        <v>5278</v>
      </c>
      <c r="J2750" s="44" t="s">
        <v>5278</v>
      </c>
      <c r="K2750" s="44" t="s">
        <v>5806</v>
      </c>
      <c r="L2750" s="44" t="s">
        <v>5278</v>
      </c>
      <c r="M2750" s="44" t="s">
        <v>6609</v>
      </c>
      <c r="N2750" s="44" t="s">
        <v>5278</v>
      </c>
      <c r="O2750" s="44" t="s">
        <v>5273</v>
      </c>
      <c r="P2750" s="44" t="s">
        <v>5273</v>
      </c>
      <c r="Q2750" s="44" t="s">
        <v>5273</v>
      </c>
      <c r="R2750" s="44" t="s">
        <v>5273</v>
      </c>
      <c r="S2750" s="44" t="s">
        <v>5273</v>
      </c>
      <c r="T2750" s="44" t="s">
        <v>5278</v>
      </c>
      <c r="U2750" s="44" t="s">
        <v>5278</v>
      </c>
      <c r="V2750" s="44" t="s">
        <v>5278</v>
      </c>
      <c r="W2750" s="44" t="s">
        <v>5278</v>
      </c>
      <c r="X2750" s="44" t="s">
        <v>5278</v>
      </c>
      <c r="Y2750" s="44" t="s">
        <v>5278</v>
      </c>
      <c r="Z2750" s="44" t="s">
        <v>5278</v>
      </c>
      <c r="AA2750" t="e">
        <f>VLOOKUP(M2750,VehicleInfo!$M$2:$AA$31,15,0)</f>
        <v>#N/A</v>
      </c>
      <c r="AB2750" s="44" t="s">
        <v>7836</v>
      </c>
      <c r="AC2750" s="44" t="s">
        <v>6354</v>
      </c>
      <c r="AD2750" s="44" t="s">
        <v>6354</v>
      </c>
      <c r="AE2750" s="44" t="s">
        <v>5278</v>
      </c>
    </row>
    <row r="2751" spans="1:31">
      <c r="A2751" s="44">
        <v>2019</v>
      </c>
      <c r="B2751" s="44" t="s">
        <v>5388</v>
      </c>
      <c r="C2751" s="44" t="s">
        <v>5388</v>
      </c>
      <c r="D2751" s="44" t="s">
        <v>5419</v>
      </c>
      <c r="E2751" s="44" t="s">
        <v>6330</v>
      </c>
      <c r="F2751" s="44" t="e">
        <f>VLOOKUP(A2751&amp;D2751&amp;E2751,VehicleInfo!$F$5:$F$31,1,0)</f>
        <v>#N/A</v>
      </c>
      <c r="G2751" s="44" t="s">
        <v>5278</v>
      </c>
      <c r="H2751" s="44">
        <v>3</v>
      </c>
      <c r="I2751" s="44" t="s">
        <v>5278</v>
      </c>
      <c r="J2751" s="44" t="s">
        <v>5278</v>
      </c>
      <c r="K2751" s="44" t="s">
        <v>5799</v>
      </c>
      <c r="L2751" s="44" t="s">
        <v>5278</v>
      </c>
      <c r="M2751" s="44" t="s">
        <v>6739</v>
      </c>
      <c r="N2751" s="44" t="s">
        <v>5278</v>
      </c>
      <c r="O2751" s="44" t="s">
        <v>5273</v>
      </c>
      <c r="P2751" s="44" t="s">
        <v>5273</v>
      </c>
      <c r="Q2751" s="44" t="s">
        <v>5273</v>
      </c>
      <c r="R2751" s="44" t="s">
        <v>5273</v>
      </c>
      <c r="S2751" s="44" t="s">
        <v>5273</v>
      </c>
      <c r="T2751" s="44" t="s">
        <v>5278</v>
      </c>
      <c r="U2751" s="44" t="s">
        <v>5278</v>
      </c>
      <c r="V2751" s="44" t="s">
        <v>5278</v>
      </c>
      <c r="W2751" s="44" t="s">
        <v>5278</v>
      </c>
      <c r="X2751" s="44" t="s">
        <v>5278</v>
      </c>
      <c r="Y2751" s="44" t="s">
        <v>5278</v>
      </c>
      <c r="Z2751" s="44" t="s">
        <v>5278</v>
      </c>
      <c r="AA2751" t="e">
        <f>VLOOKUP(M2751,VehicleInfo!$M$2:$AA$31,15,0)</f>
        <v>#N/A</v>
      </c>
      <c r="AB2751" s="44" t="s">
        <v>7836</v>
      </c>
      <c r="AC2751" s="44" t="s">
        <v>6363</v>
      </c>
      <c r="AD2751" s="44" t="s">
        <v>6363</v>
      </c>
      <c r="AE2751" s="44" t="s">
        <v>5278</v>
      </c>
    </row>
    <row r="2752" spans="1:31">
      <c r="A2752" s="44">
        <v>2019</v>
      </c>
      <c r="B2752" s="44" t="s">
        <v>5388</v>
      </c>
      <c r="C2752" s="44" t="s">
        <v>5388</v>
      </c>
      <c r="D2752" s="44" t="s">
        <v>5419</v>
      </c>
      <c r="E2752" s="44" t="s">
        <v>6330</v>
      </c>
      <c r="F2752" s="44" t="e">
        <f>VLOOKUP(A2752&amp;D2752&amp;E2752,VehicleInfo!$F$5:$F$31,1,0)</f>
        <v>#N/A</v>
      </c>
      <c r="G2752" s="44" t="s">
        <v>5278</v>
      </c>
      <c r="H2752" s="44">
        <v>1</v>
      </c>
      <c r="I2752" s="44" t="s">
        <v>5278</v>
      </c>
      <c r="J2752" s="44" t="s">
        <v>5278</v>
      </c>
      <c r="K2752" s="44" t="s">
        <v>5937</v>
      </c>
      <c r="L2752" s="44" t="s">
        <v>5278</v>
      </c>
      <c r="M2752" s="44" t="s">
        <v>6201</v>
      </c>
      <c r="N2752" s="44" t="s">
        <v>5278</v>
      </c>
      <c r="O2752" s="44" t="s">
        <v>5273</v>
      </c>
      <c r="P2752" s="44" t="s">
        <v>5273</v>
      </c>
      <c r="Q2752" s="44" t="s">
        <v>5273</v>
      </c>
      <c r="R2752" s="44" t="s">
        <v>5273</v>
      </c>
      <c r="S2752" s="44" t="s">
        <v>5273</v>
      </c>
      <c r="T2752" s="44" t="s">
        <v>5278</v>
      </c>
      <c r="U2752" s="44" t="s">
        <v>5278</v>
      </c>
      <c r="V2752" s="44" t="s">
        <v>5278</v>
      </c>
      <c r="W2752" s="44" t="s">
        <v>5278</v>
      </c>
      <c r="X2752" s="44" t="s">
        <v>5278</v>
      </c>
      <c r="Y2752" s="44" t="s">
        <v>5278</v>
      </c>
      <c r="Z2752" s="44" t="s">
        <v>5278</v>
      </c>
      <c r="AA2752" t="str">
        <f>VLOOKUP(M2752,VehicleInfo!$M$2:$AA$31,15,0)</f>
        <v>Left Front Tire Pressure</v>
      </c>
      <c r="AB2752" s="44" t="s">
        <v>7836</v>
      </c>
      <c r="AC2752" s="44" t="s">
        <v>6354</v>
      </c>
      <c r="AD2752" s="44" t="s">
        <v>6354</v>
      </c>
      <c r="AE2752" s="44" t="s">
        <v>5278</v>
      </c>
    </row>
    <row r="2753" spans="1:31">
      <c r="A2753" s="44">
        <v>2019</v>
      </c>
      <c r="B2753" s="44" t="s">
        <v>5388</v>
      </c>
      <c r="C2753" s="44" t="s">
        <v>5388</v>
      </c>
      <c r="D2753" s="44" t="s">
        <v>5419</v>
      </c>
      <c r="E2753" s="44" t="s">
        <v>6330</v>
      </c>
      <c r="F2753" s="44" t="e">
        <f>VLOOKUP(A2753&amp;D2753&amp;E2753,VehicleInfo!$F$5:$F$31,1,0)</f>
        <v>#N/A</v>
      </c>
      <c r="G2753" s="44" t="s">
        <v>5278</v>
      </c>
      <c r="H2753" s="44">
        <v>1</v>
      </c>
      <c r="I2753" s="44" t="s">
        <v>5278</v>
      </c>
      <c r="J2753" s="44" t="s">
        <v>5278</v>
      </c>
      <c r="K2753" s="44" t="s">
        <v>5937</v>
      </c>
      <c r="L2753" s="44" t="s">
        <v>5278</v>
      </c>
      <c r="M2753" s="44" t="s">
        <v>6199</v>
      </c>
      <c r="N2753" s="44" t="s">
        <v>5278</v>
      </c>
      <c r="O2753" s="44" t="s">
        <v>5273</v>
      </c>
      <c r="P2753" s="44" t="s">
        <v>5273</v>
      </c>
      <c r="Q2753" s="44" t="s">
        <v>5273</v>
      </c>
      <c r="R2753" s="44" t="s">
        <v>5273</v>
      </c>
      <c r="S2753" s="44" t="s">
        <v>5273</v>
      </c>
      <c r="T2753" s="44" t="s">
        <v>5278</v>
      </c>
      <c r="U2753" s="44" t="s">
        <v>5278</v>
      </c>
      <c r="V2753" s="44" t="s">
        <v>5278</v>
      </c>
      <c r="W2753" s="44" t="s">
        <v>5278</v>
      </c>
      <c r="X2753" s="44" t="s">
        <v>5278</v>
      </c>
      <c r="Y2753" s="44" t="s">
        <v>5278</v>
      </c>
      <c r="Z2753" s="44" t="s">
        <v>5278</v>
      </c>
      <c r="AA2753" t="str">
        <f>VLOOKUP(M2753,VehicleInfo!$M$2:$AA$31,15,0)</f>
        <v>Left Rear Tire Pressure</v>
      </c>
      <c r="AB2753" s="44" t="s">
        <v>7836</v>
      </c>
      <c r="AC2753" s="44" t="s">
        <v>6354</v>
      </c>
      <c r="AD2753" s="44" t="s">
        <v>6354</v>
      </c>
      <c r="AE2753" s="44" t="s">
        <v>5278</v>
      </c>
    </row>
    <row r="2754" spans="1:31">
      <c r="A2754" s="44">
        <v>2019</v>
      </c>
      <c r="B2754" s="44" t="s">
        <v>5388</v>
      </c>
      <c r="C2754" s="44" t="s">
        <v>5388</v>
      </c>
      <c r="D2754" s="44" t="s">
        <v>5419</v>
      </c>
      <c r="E2754" s="44" t="s">
        <v>6330</v>
      </c>
      <c r="F2754" s="44" t="e">
        <f>VLOOKUP(A2754&amp;D2754&amp;E2754,VehicleInfo!$F$5:$F$31,1,0)</f>
        <v>#N/A</v>
      </c>
      <c r="G2754" s="44" t="s">
        <v>5278</v>
      </c>
      <c r="H2754" s="44">
        <v>1</v>
      </c>
      <c r="I2754" s="44" t="s">
        <v>5278</v>
      </c>
      <c r="J2754" s="44" t="s">
        <v>5278</v>
      </c>
      <c r="K2754" s="44" t="s">
        <v>5799</v>
      </c>
      <c r="L2754" s="44" t="s">
        <v>5278</v>
      </c>
      <c r="M2754" s="44" t="s">
        <v>6693</v>
      </c>
      <c r="N2754" s="44" t="s">
        <v>5278</v>
      </c>
      <c r="O2754" s="44" t="s">
        <v>5273</v>
      </c>
      <c r="P2754" s="44" t="s">
        <v>5273</v>
      </c>
      <c r="Q2754" s="44" t="s">
        <v>5273</v>
      </c>
      <c r="R2754" s="44" t="s">
        <v>5273</v>
      </c>
      <c r="S2754" s="44" t="s">
        <v>5273</v>
      </c>
      <c r="T2754" s="44" t="s">
        <v>5278</v>
      </c>
      <c r="U2754" s="44" t="s">
        <v>5278</v>
      </c>
      <c r="V2754" s="44" t="s">
        <v>5278</v>
      </c>
      <c r="W2754" s="44" t="s">
        <v>5278</v>
      </c>
      <c r="X2754" s="44" t="s">
        <v>5278</v>
      </c>
      <c r="Y2754" s="44" t="s">
        <v>5278</v>
      </c>
      <c r="Z2754" s="44" t="s">
        <v>5278</v>
      </c>
      <c r="AA2754" t="e">
        <f>VLOOKUP(M2754,VehicleInfo!$M$2:$AA$31,15,0)</f>
        <v>#N/A</v>
      </c>
      <c r="AB2754" s="44" t="s">
        <v>7836</v>
      </c>
      <c r="AC2754" s="44" t="s">
        <v>6352</v>
      </c>
      <c r="AD2754" s="44" t="s">
        <v>6352</v>
      </c>
      <c r="AE2754" s="44" t="s">
        <v>5278</v>
      </c>
    </row>
    <row r="2755" spans="1:31">
      <c r="A2755" s="44">
        <v>2019</v>
      </c>
      <c r="B2755" s="44" t="s">
        <v>5388</v>
      </c>
      <c r="C2755" s="44" t="s">
        <v>5388</v>
      </c>
      <c r="D2755" s="44" t="s">
        <v>5419</v>
      </c>
      <c r="E2755" s="44" t="s">
        <v>6330</v>
      </c>
      <c r="F2755" s="44" t="e">
        <f>VLOOKUP(A2755&amp;D2755&amp;E2755,VehicleInfo!$F$5:$F$31,1,0)</f>
        <v>#N/A</v>
      </c>
      <c r="G2755" s="44" t="s">
        <v>5278</v>
      </c>
      <c r="H2755" s="44">
        <v>2</v>
      </c>
      <c r="I2755" s="44" t="s">
        <v>5278</v>
      </c>
      <c r="J2755" s="44" t="s">
        <v>5278</v>
      </c>
      <c r="K2755" s="44" t="s">
        <v>5806</v>
      </c>
      <c r="L2755" s="44" t="s">
        <v>5278</v>
      </c>
      <c r="M2755" s="44" t="s">
        <v>6210</v>
      </c>
      <c r="N2755" s="44" t="s">
        <v>5278</v>
      </c>
      <c r="O2755" s="44" t="s">
        <v>5273</v>
      </c>
      <c r="P2755" s="44" t="s">
        <v>5273</v>
      </c>
      <c r="Q2755" s="44" t="s">
        <v>5273</v>
      </c>
      <c r="R2755" s="44" t="s">
        <v>5273</v>
      </c>
      <c r="S2755" s="44" t="s">
        <v>5273</v>
      </c>
      <c r="T2755" s="44" t="s">
        <v>5278</v>
      </c>
      <c r="U2755" s="44" t="s">
        <v>5278</v>
      </c>
      <c r="V2755" s="44" t="s">
        <v>5278</v>
      </c>
      <c r="W2755" s="44" t="s">
        <v>5278</v>
      </c>
      <c r="X2755" s="44" t="s">
        <v>5278</v>
      </c>
      <c r="Y2755" s="44" t="s">
        <v>5278</v>
      </c>
      <c r="Z2755" s="44" t="s">
        <v>5278</v>
      </c>
      <c r="AA2755" t="str">
        <f>VLOOKUP(M2755,VehicleInfo!$M$2:$AA$31,15,0)</f>
        <v>Odometer</v>
      </c>
      <c r="AB2755" s="44" t="s">
        <v>7836</v>
      </c>
      <c r="AC2755" s="44" t="s">
        <v>6354</v>
      </c>
      <c r="AD2755" s="44" t="s">
        <v>6354</v>
      </c>
      <c r="AE2755" s="44" t="s">
        <v>5278</v>
      </c>
    </row>
    <row r="2756" spans="1:31">
      <c r="A2756" s="44">
        <v>2019</v>
      </c>
      <c r="B2756" s="44" t="s">
        <v>5388</v>
      </c>
      <c r="C2756" s="44" t="s">
        <v>5388</v>
      </c>
      <c r="D2756" s="44" t="s">
        <v>5419</v>
      </c>
      <c r="E2756" s="44" t="s">
        <v>6330</v>
      </c>
      <c r="F2756" s="44" t="e">
        <f>VLOOKUP(A2756&amp;D2756&amp;E2756,VehicleInfo!$F$5:$F$31,1,0)</f>
        <v>#N/A</v>
      </c>
      <c r="G2756" s="44" t="s">
        <v>5278</v>
      </c>
      <c r="H2756" s="44">
        <v>1</v>
      </c>
      <c r="I2756" s="44" t="s">
        <v>5278</v>
      </c>
      <c r="J2756" s="44" t="s">
        <v>5278</v>
      </c>
      <c r="K2756" s="44" t="s">
        <v>5799</v>
      </c>
      <c r="L2756" s="44" t="s">
        <v>5278</v>
      </c>
      <c r="M2756" s="44" t="s">
        <v>6237</v>
      </c>
      <c r="N2756" s="44" t="s">
        <v>5278</v>
      </c>
      <c r="O2756" s="44" t="s">
        <v>5273</v>
      </c>
      <c r="P2756" s="44" t="s">
        <v>5273</v>
      </c>
      <c r="Q2756" s="44" t="s">
        <v>5273</v>
      </c>
      <c r="R2756" s="44" t="s">
        <v>5273</v>
      </c>
      <c r="S2756" s="44" t="s">
        <v>5273</v>
      </c>
      <c r="T2756" s="44" t="s">
        <v>5278</v>
      </c>
      <c r="U2756" s="44" t="s">
        <v>5278</v>
      </c>
      <c r="V2756" s="44" t="s">
        <v>5278</v>
      </c>
      <c r="W2756" s="44" t="s">
        <v>5278</v>
      </c>
      <c r="X2756" s="44" t="s">
        <v>5278</v>
      </c>
      <c r="Y2756" s="44" t="s">
        <v>5278</v>
      </c>
      <c r="Z2756" s="44" t="s">
        <v>5278</v>
      </c>
      <c r="AA2756" t="str">
        <f>VLOOKUP(M2756,VehicleInfo!$M$2:$AA$31,15,0)</f>
        <v>Oil Life Remaining</v>
      </c>
      <c r="AB2756" s="44" t="s">
        <v>7836</v>
      </c>
      <c r="AC2756" s="44" t="s">
        <v>6352</v>
      </c>
      <c r="AD2756" s="44" t="s">
        <v>6352</v>
      </c>
      <c r="AE2756" s="44" t="s">
        <v>5278</v>
      </c>
    </row>
    <row r="2757" spans="1:31">
      <c r="A2757" s="44">
        <v>2019</v>
      </c>
      <c r="B2757" s="44" t="s">
        <v>5388</v>
      </c>
      <c r="C2757" s="44" t="s">
        <v>5388</v>
      </c>
      <c r="D2757" s="44" t="s">
        <v>5419</v>
      </c>
      <c r="E2757" s="44" t="s">
        <v>6330</v>
      </c>
      <c r="F2757" s="44" t="e">
        <f>VLOOKUP(A2757&amp;D2757&amp;E2757,VehicleInfo!$F$5:$F$31,1,0)</f>
        <v>#N/A</v>
      </c>
      <c r="G2757" s="44" t="s">
        <v>5278</v>
      </c>
      <c r="H2757" s="44">
        <v>1</v>
      </c>
      <c r="I2757" s="44" t="s">
        <v>5278</v>
      </c>
      <c r="J2757" s="44" t="s">
        <v>5278</v>
      </c>
      <c r="K2757" s="44" t="s">
        <v>5806</v>
      </c>
      <c r="L2757" s="44" t="s">
        <v>5278</v>
      </c>
      <c r="M2757" s="44" t="s">
        <v>6212</v>
      </c>
      <c r="N2757" s="44" t="s">
        <v>5278</v>
      </c>
      <c r="O2757" s="44" t="s">
        <v>5273</v>
      </c>
      <c r="P2757" s="44" t="s">
        <v>5273</v>
      </c>
      <c r="Q2757" s="44" t="s">
        <v>5273</v>
      </c>
      <c r="R2757" s="44" t="s">
        <v>5273</v>
      </c>
      <c r="S2757" s="44" t="s">
        <v>5273</v>
      </c>
      <c r="T2757" s="44" t="s">
        <v>5278</v>
      </c>
      <c r="U2757" s="44" t="s">
        <v>5278</v>
      </c>
      <c r="V2757" s="44" t="s">
        <v>5278</v>
      </c>
      <c r="W2757" s="44" t="s">
        <v>5278</v>
      </c>
      <c r="X2757" s="44" t="s">
        <v>5278</v>
      </c>
      <c r="Y2757" s="44" t="s">
        <v>5278</v>
      </c>
      <c r="Z2757" s="44" t="s">
        <v>5278</v>
      </c>
      <c r="AA2757" t="e">
        <f>VLOOKUP(M2757,VehicleInfo!$M$2:$AA$31,15,0)</f>
        <v>#N/A</v>
      </c>
      <c r="AB2757" s="44" t="s">
        <v>7836</v>
      </c>
      <c r="AC2757" s="44" t="s">
        <v>6354</v>
      </c>
      <c r="AD2757" s="44" t="s">
        <v>6354</v>
      </c>
      <c r="AE2757" s="44" t="s">
        <v>5278</v>
      </c>
    </row>
    <row r="2758" spans="1:31">
      <c r="A2758" s="44">
        <v>2019</v>
      </c>
      <c r="B2758" s="44" t="s">
        <v>5388</v>
      </c>
      <c r="C2758" s="44" t="s">
        <v>5388</v>
      </c>
      <c r="D2758" s="44" t="s">
        <v>5419</v>
      </c>
      <c r="E2758" s="44" t="s">
        <v>6330</v>
      </c>
      <c r="F2758" s="44" t="e">
        <f>VLOOKUP(A2758&amp;D2758&amp;E2758,VehicleInfo!$F$5:$F$31,1,0)</f>
        <v>#N/A</v>
      </c>
      <c r="G2758" s="44" t="s">
        <v>5278</v>
      </c>
      <c r="H2758" s="44">
        <v>2</v>
      </c>
      <c r="I2758" s="44" t="s">
        <v>5278</v>
      </c>
      <c r="J2758" s="44" t="s">
        <v>5278</v>
      </c>
      <c r="K2758" s="44" t="s">
        <v>5799</v>
      </c>
      <c r="L2758" s="44" t="s">
        <v>5278</v>
      </c>
      <c r="M2758" s="44" t="s">
        <v>6540</v>
      </c>
      <c r="N2758" s="44" t="s">
        <v>5278</v>
      </c>
      <c r="O2758" s="44" t="s">
        <v>5273</v>
      </c>
      <c r="P2758" s="44" t="s">
        <v>5273</v>
      </c>
      <c r="Q2758" s="44" t="s">
        <v>5273</v>
      </c>
      <c r="R2758" s="44" t="s">
        <v>5273</v>
      </c>
      <c r="S2758" s="44" t="s">
        <v>5273</v>
      </c>
      <c r="T2758" s="44" t="s">
        <v>5278</v>
      </c>
      <c r="U2758" s="44" t="s">
        <v>5278</v>
      </c>
      <c r="V2758" s="44" t="s">
        <v>5278</v>
      </c>
      <c r="W2758" s="44" t="s">
        <v>5278</v>
      </c>
      <c r="X2758" s="44" t="s">
        <v>5278</v>
      </c>
      <c r="Y2758" s="44" t="s">
        <v>5278</v>
      </c>
      <c r="Z2758" s="44" t="s">
        <v>5278</v>
      </c>
      <c r="AA2758" t="e">
        <f>VLOOKUP(M2758,VehicleInfo!$M$2:$AA$31,15,0)</f>
        <v>#N/A</v>
      </c>
      <c r="AB2758" s="44" t="s">
        <v>7836</v>
      </c>
      <c r="AC2758" s="44" t="s">
        <v>6363</v>
      </c>
      <c r="AD2758" s="44" t="s">
        <v>6363</v>
      </c>
      <c r="AE2758" s="44" t="s">
        <v>5278</v>
      </c>
    </row>
    <row r="2759" spans="1:31">
      <c r="A2759" s="44">
        <v>2019</v>
      </c>
      <c r="B2759" s="44" t="s">
        <v>5388</v>
      </c>
      <c r="C2759" s="44" t="s">
        <v>5388</v>
      </c>
      <c r="D2759" s="44" t="s">
        <v>5419</v>
      </c>
      <c r="E2759" s="44" t="s">
        <v>6330</v>
      </c>
      <c r="F2759" s="44" t="e">
        <f>VLOOKUP(A2759&amp;D2759&amp;E2759,VehicleInfo!$F$5:$F$31,1,0)</f>
        <v>#N/A</v>
      </c>
      <c r="G2759" s="44" t="s">
        <v>5278</v>
      </c>
      <c r="H2759" s="44">
        <v>3</v>
      </c>
      <c r="I2759" s="44" t="s">
        <v>5278</v>
      </c>
      <c r="J2759" s="44" t="s">
        <v>5278</v>
      </c>
      <c r="K2759" s="44" t="s">
        <v>5807</v>
      </c>
      <c r="L2759" s="44" t="s">
        <v>5278</v>
      </c>
      <c r="M2759" s="44" t="s">
        <v>8126</v>
      </c>
      <c r="N2759" s="44" t="s">
        <v>5278</v>
      </c>
      <c r="O2759" s="44" t="s">
        <v>5273</v>
      </c>
      <c r="P2759" s="44" t="s">
        <v>5273</v>
      </c>
      <c r="Q2759" s="44" t="s">
        <v>5273</v>
      </c>
      <c r="R2759" s="44" t="s">
        <v>5273</v>
      </c>
      <c r="S2759" s="44" t="s">
        <v>5273</v>
      </c>
      <c r="T2759" s="44" t="s">
        <v>5278</v>
      </c>
      <c r="U2759" s="44" t="s">
        <v>5278</v>
      </c>
      <c r="V2759" s="44" t="s">
        <v>5278</v>
      </c>
      <c r="W2759" s="44" t="s">
        <v>5278</v>
      </c>
      <c r="X2759" s="44" t="s">
        <v>5278</v>
      </c>
      <c r="Y2759" s="44" t="s">
        <v>5278</v>
      </c>
      <c r="Z2759" s="44" t="s">
        <v>5278</v>
      </c>
      <c r="AA2759" t="e">
        <f>VLOOKUP(M2759,VehicleInfo!$M$2:$AA$31,15,0)</f>
        <v>#N/A</v>
      </c>
      <c r="AB2759" s="44" t="s">
        <v>7836</v>
      </c>
      <c r="AC2759" s="44" t="s">
        <v>6363</v>
      </c>
      <c r="AD2759" s="44" t="s">
        <v>6363</v>
      </c>
      <c r="AE2759" s="44" t="s">
        <v>5278</v>
      </c>
    </row>
    <row r="2760" spans="1:31">
      <c r="A2760" s="44">
        <v>2019</v>
      </c>
      <c r="B2760" s="44" t="s">
        <v>5388</v>
      </c>
      <c r="C2760" s="44" t="s">
        <v>5388</v>
      </c>
      <c r="D2760" s="44" t="s">
        <v>5419</v>
      </c>
      <c r="E2760" s="44" t="s">
        <v>6330</v>
      </c>
      <c r="F2760" s="44" t="e">
        <f>VLOOKUP(A2760&amp;D2760&amp;E2760,VehicleInfo!$F$5:$F$31,1,0)</f>
        <v>#N/A</v>
      </c>
      <c r="G2760" s="44" t="s">
        <v>5278</v>
      </c>
      <c r="H2760" s="44">
        <v>4</v>
      </c>
      <c r="I2760" s="44" t="s">
        <v>5278</v>
      </c>
      <c r="J2760" s="44" t="s">
        <v>5278</v>
      </c>
      <c r="K2760" s="44" t="s">
        <v>5807</v>
      </c>
      <c r="L2760" s="44" t="s">
        <v>5278</v>
      </c>
      <c r="M2760" s="44" t="s">
        <v>8125</v>
      </c>
      <c r="N2760" s="44" t="s">
        <v>5278</v>
      </c>
      <c r="O2760" s="44" t="s">
        <v>5273</v>
      </c>
      <c r="P2760" s="44" t="s">
        <v>5273</v>
      </c>
      <c r="Q2760" s="44" t="s">
        <v>5273</v>
      </c>
      <c r="R2760" s="44" t="s">
        <v>5273</v>
      </c>
      <c r="S2760" s="44" t="s">
        <v>5273</v>
      </c>
      <c r="T2760" s="44" t="s">
        <v>5278</v>
      </c>
      <c r="U2760" s="44" t="s">
        <v>5278</v>
      </c>
      <c r="V2760" s="44" t="s">
        <v>5278</v>
      </c>
      <c r="W2760" s="44" t="s">
        <v>5278</v>
      </c>
      <c r="X2760" s="44" t="s">
        <v>5278</v>
      </c>
      <c r="Y2760" s="44" t="s">
        <v>5278</v>
      </c>
      <c r="Z2760" s="44" t="s">
        <v>5278</v>
      </c>
      <c r="AA2760" t="e">
        <f>VLOOKUP(M2760,VehicleInfo!$M$2:$AA$31,15,0)</f>
        <v>#N/A</v>
      </c>
      <c r="AB2760" s="44" t="s">
        <v>7836</v>
      </c>
      <c r="AC2760" s="44" t="s">
        <v>6363</v>
      </c>
      <c r="AD2760" s="44" t="s">
        <v>6363</v>
      </c>
      <c r="AE2760" s="44" t="s">
        <v>5278</v>
      </c>
    </row>
    <row r="2761" spans="1:31">
      <c r="A2761" s="44">
        <v>2019</v>
      </c>
      <c r="B2761" s="44" t="s">
        <v>5388</v>
      </c>
      <c r="C2761" s="44" t="s">
        <v>5388</v>
      </c>
      <c r="D2761" s="44" t="s">
        <v>5419</v>
      </c>
      <c r="E2761" s="44" t="s">
        <v>6330</v>
      </c>
      <c r="F2761" s="44" t="e">
        <f>VLOOKUP(A2761&amp;D2761&amp;E2761,VehicleInfo!$F$5:$F$31,1,0)</f>
        <v>#N/A</v>
      </c>
      <c r="G2761" s="44" t="s">
        <v>5278</v>
      </c>
      <c r="H2761" s="44">
        <v>5</v>
      </c>
      <c r="I2761" s="44" t="s">
        <v>5278</v>
      </c>
      <c r="J2761" s="44" t="s">
        <v>5278</v>
      </c>
      <c r="K2761" s="44" t="s">
        <v>5807</v>
      </c>
      <c r="L2761" s="44" t="s">
        <v>5278</v>
      </c>
      <c r="M2761" s="44" t="s">
        <v>8128</v>
      </c>
      <c r="N2761" s="44" t="s">
        <v>5278</v>
      </c>
      <c r="O2761" s="44" t="s">
        <v>5273</v>
      </c>
      <c r="P2761" s="44" t="s">
        <v>5273</v>
      </c>
      <c r="Q2761" s="44" t="s">
        <v>5273</v>
      </c>
      <c r="R2761" s="44" t="s">
        <v>5273</v>
      </c>
      <c r="S2761" s="44" t="s">
        <v>5273</v>
      </c>
      <c r="T2761" s="44" t="s">
        <v>5278</v>
      </c>
      <c r="U2761" s="44" t="s">
        <v>5278</v>
      </c>
      <c r="V2761" s="44" t="s">
        <v>5278</v>
      </c>
      <c r="W2761" s="44" t="s">
        <v>5278</v>
      </c>
      <c r="X2761" s="44" t="s">
        <v>5278</v>
      </c>
      <c r="Y2761" s="44" t="s">
        <v>5278</v>
      </c>
      <c r="Z2761" s="44" t="s">
        <v>5278</v>
      </c>
      <c r="AA2761" t="e">
        <f>VLOOKUP(M2761,VehicleInfo!$M$2:$AA$31,15,0)</f>
        <v>#N/A</v>
      </c>
      <c r="AB2761" s="44" t="s">
        <v>7836</v>
      </c>
      <c r="AC2761" s="44" t="s">
        <v>6363</v>
      </c>
      <c r="AD2761" s="44" t="s">
        <v>6363</v>
      </c>
      <c r="AE2761" s="44" t="s">
        <v>5278</v>
      </c>
    </row>
    <row r="2762" spans="1:31">
      <c r="A2762" s="44">
        <v>2019</v>
      </c>
      <c r="B2762" s="44" t="s">
        <v>5388</v>
      </c>
      <c r="C2762" s="44" t="s">
        <v>5388</v>
      </c>
      <c r="D2762" s="44" t="s">
        <v>5419</v>
      </c>
      <c r="E2762" s="44" t="s">
        <v>6330</v>
      </c>
      <c r="F2762" s="44" t="e">
        <f>VLOOKUP(A2762&amp;D2762&amp;E2762,VehicleInfo!$F$5:$F$31,1,0)</f>
        <v>#N/A</v>
      </c>
      <c r="G2762" s="44" t="s">
        <v>5278</v>
      </c>
      <c r="H2762" s="44">
        <v>6</v>
      </c>
      <c r="I2762" s="44" t="s">
        <v>5278</v>
      </c>
      <c r="J2762" s="44" t="s">
        <v>5278</v>
      </c>
      <c r="K2762" s="44" t="s">
        <v>5807</v>
      </c>
      <c r="L2762" s="44" t="s">
        <v>5278</v>
      </c>
      <c r="M2762" s="44" t="s">
        <v>8129</v>
      </c>
      <c r="N2762" s="44" t="s">
        <v>5278</v>
      </c>
      <c r="O2762" s="44" t="s">
        <v>5273</v>
      </c>
      <c r="P2762" s="44" t="s">
        <v>5273</v>
      </c>
      <c r="Q2762" s="44" t="s">
        <v>5273</v>
      </c>
      <c r="R2762" s="44" t="s">
        <v>5273</v>
      </c>
      <c r="S2762" s="44" t="s">
        <v>5273</v>
      </c>
      <c r="T2762" s="44" t="s">
        <v>5278</v>
      </c>
      <c r="U2762" s="44" t="s">
        <v>5278</v>
      </c>
      <c r="V2762" s="44" t="s">
        <v>5278</v>
      </c>
      <c r="W2762" s="44" t="s">
        <v>5278</v>
      </c>
      <c r="X2762" s="44" t="s">
        <v>5278</v>
      </c>
      <c r="Y2762" s="44" t="s">
        <v>5278</v>
      </c>
      <c r="Z2762" s="44" t="s">
        <v>5278</v>
      </c>
      <c r="AA2762" t="e">
        <f>VLOOKUP(M2762,VehicleInfo!$M$2:$AA$31,15,0)</f>
        <v>#N/A</v>
      </c>
      <c r="AB2762" s="44" t="s">
        <v>7836</v>
      </c>
      <c r="AC2762" s="44" t="s">
        <v>6363</v>
      </c>
      <c r="AD2762" s="44" t="s">
        <v>6363</v>
      </c>
      <c r="AE2762" s="44" t="s">
        <v>5278</v>
      </c>
    </row>
    <row r="2763" spans="1:31">
      <c r="A2763" s="44">
        <v>2019</v>
      </c>
      <c r="B2763" s="44" t="s">
        <v>5388</v>
      </c>
      <c r="C2763" s="44" t="s">
        <v>5388</v>
      </c>
      <c r="D2763" s="44" t="s">
        <v>5419</v>
      </c>
      <c r="E2763" s="44" t="s">
        <v>6330</v>
      </c>
      <c r="F2763" s="44" t="e">
        <f>VLOOKUP(A2763&amp;D2763&amp;E2763,VehicleInfo!$F$5:$F$31,1,0)</f>
        <v>#N/A</v>
      </c>
      <c r="G2763" s="44" t="s">
        <v>5278</v>
      </c>
      <c r="H2763" s="44">
        <v>7</v>
      </c>
      <c r="I2763" s="44" t="s">
        <v>5278</v>
      </c>
      <c r="J2763" s="44" t="s">
        <v>5278</v>
      </c>
      <c r="K2763" s="44" t="s">
        <v>5807</v>
      </c>
      <c r="L2763" s="44" t="s">
        <v>5278</v>
      </c>
      <c r="M2763" s="44" t="s">
        <v>8127</v>
      </c>
      <c r="N2763" s="44" t="s">
        <v>5278</v>
      </c>
      <c r="O2763" s="44" t="s">
        <v>5273</v>
      </c>
      <c r="P2763" s="44" t="s">
        <v>5273</v>
      </c>
      <c r="Q2763" s="44" t="s">
        <v>5273</v>
      </c>
      <c r="R2763" s="44" t="s">
        <v>5273</v>
      </c>
      <c r="S2763" s="44" t="s">
        <v>5273</v>
      </c>
      <c r="T2763" s="44" t="s">
        <v>5278</v>
      </c>
      <c r="U2763" s="44" t="s">
        <v>5278</v>
      </c>
      <c r="V2763" s="44" t="s">
        <v>5278</v>
      </c>
      <c r="W2763" s="44" t="s">
        <v>5278</v>
      </c>
      <c r="X2763" s="44" t="s">
        <v>5278</v>
      </c>
      <c r="Y2763" s="44" t="s">
        <v>5278</v>
      </c>
      <c r="Z2763" s="44" t="s">
        <v>5278</v>
      </c>
      <c r="AA2763" t="e">
        <f>VLOOKUP(M2763,VehicleInfo!$M$2:$AA$31,15,0)</f>
        <v>#N/A</v>
      </c>
      <c r="AB2763" s="44" t="s">
        <v>7836</v>
      </c>
      <c r="AC2763" s="44" t="s">
        <v>6363</v>
      </c>
      <c r="AD2763" s="44" t="s">
        <v>6363</v>
      </c>
      <c r="AE2763" s="44" t="s">
        <v>5278</v>
      </c>
    </row>
    <row r="2764" spans="1:31">
      <c r="A2764" s="44">
        <v>2019</v>
      </c>
      <c r="B2764" s="44" t="s">
        <v>5388</v>
      </c>
      <c r="C2764" s="44" t="s">
        <v>5388</v>
      </c>
      <c r="D2764" s="44" t="s">
        <v>5419</v>
      </c>
      <c r="E2764" s="44" t="s">
        <v>6330</v>
      </c>
      <c r="F2764" s="44" t="e">
        <f>VLOOKUP(A2764&amp;D2764&amp;E2764,VehicleInfo!$F$5:$F$31,1,0)</f>
        <v>#N/A</v>
      </c>
      <c r="G2764" s="44" t="s">
        <v>5278</v>
      </c>
      <c r="H2764" s="44">
        <v>1</v>
      </c>
      <c r="I2764" s="44" t="s">
        <v>5278</v>
      </c>
      <c r="J2764" s="44" t="s">
        <v>5278</v>
      </c>
      <c r="K2764" s="44" t="s">
        <v>5806</v>
      </c>
      <c r="L2764" s="44" t="s">
        <v>5278</v>
      </c>
      <c r="M2764" s="44" t="s">
        <v>6220</v>
      </c>
      <c r="N2764" s="44" t="s">
        <v>5278</v>
      </c>
      <c r="O2764" s="44" t="s">
        <v>5273</v>
      </c>
      <c r="P2764" s="44" t="s">
        <v>5273</v>
      </c>
      <c r="Q2764" s="44" t="s">
        <v>5273</v>
      </c>
      <c r="R2764" s="44" t="s">
        <v>5273</v>
      </c>
      <c r="S2764" s="44" t="s">
        <v>5273</v>
      </c>
      <c r="T2764" s="44" t="s">
        <v>5278</v>
      </c>
      <c r="U2764" s="44" t="s">
        <v>5278</v>
      </c>
      <c r="V2764" s="44" t="s">
        <v>5278</v>
      </c>
      <c r="W2764" s="44" t="s">
        <v>5278</v>
      </c>
      <c r="X2764" s="44" t="s">
        <v>5278</v>
      </c>
      <c r="Y2764" s="44" t="s">
        <v>5278</v>
      </c>
      <c r="Z2764" s="44" t="s">
        <v>5278</v>
      </c>
      <c r="AA2764" t="e">
        <f>VLOOKUP(M2764,VehicleInfo!$M$2:$AA$31,15,0)</f>
        <v>#N/A</v>
      </c>
      <c r="AB2764" s="44" t="s">
        <v>7836</v>
      </c>
      <c r="AC2764" s="44" t="s">
        <v>6354</v>
      </c>
      <c r="AD2764" s="44" t="s">
        <v>6354</v>
      </c>
      <c r="AE2764" s="44" t="s">
        <v>5278</v>
      </c>
    </row>
    <row r="2765" spans="1:31">
      <c r="A2765" s="44">
        <v>2019</v>
      </c>
      <c r="B2765" s="44" t="s">
        <v>5388</v>
      </c>
      <c r="C2765" s="44" t="s">
        <v>5388</v>
      </c>
      <c r="D2765" s="44" t="s">
        <v>5419</v>
      </c>
      <c r="E2765" s="44" t="s">
        <v>6330</v>
      </c>
      <c r="F2765" s="44" t="e">
        <f>VLOOKUP(A2765&amp;D2765&amp;E2765,VehicleInfo!$F$5:$F$31,1,0)</f>
        <v>#N/A</v>
      </c>
      <c r="G2765" s="44" t="s">
        <v>5278</v>
      </c>
      <c r="H2765" s="44">
        <v>2</v>
      </c>
      <c r="I2765" s="44" t="s">
        <v>5278</v>
      </c>
      <c r="J2765" s="44" t="s">
        <v>5278</v>
      </c>
      <c r="K2765" s="44" t="s">
        <v>5937</v>
      </c>
      <c r="L2765" s="44" t="s">
        <v>5278</v>
      </c>
      <c r="M2765" s="44" t="s">
        <v>6487</v>
      </c>
      <c r="N2765" s="44" t="s">
        <v>5278</v>
      </c>
      <c r="O2765" s="44" t="s">
        <v>5273</v>
      </c>
      <c r="P2765" s="44" t="s">
        <v>5273</v>
      </c>
      <c r="Q2765" s="44" t="s">
        <v>5273</v>
      </c>
      <c r="R2765" s="44" t="s">
        <v>5273</v>
      </c>
      <c r="S2765" s="44" t="s">
        <v>5273</v>
      </c>
      <c r="T2765" s="44" t="s">
        <v>5278</v>
      </c>
      <c r="U2765" s="44" t="s">
        <v>5278</v>
      </c>
      <c r="V2765" s="44" t="s">
        <v>5278</v>
      </c>
      <c r="W2765" s="44" t="s">
        <v>5278</v>
      </c>
      <c r="X2765" s="44" t="s">
        <v>5278</v>
      </c>
      <c r="Y2765" s="44" t="s">
        <v>5278</v>
      </c>
      <c r="Z2765" s="44" t="s">
        <v>5278</v>
      </c>
      <c r="AA2765" t="e">
        <f>VLOOKUP(M2765,VehicleInfo!$M$2:$AA$31,15,0)</f>
        <v>#N/A</v>
      </c>
      <c r="AB2765" s="44" t="s">
        <v>7836</v>
      </c>
      <c r="AC2765" s="44" t="s">
        <v>6354</v>
      </c>
      <c r="AD2765" s="44" t="s">
        <v>6354</v>
      </c>
      <c r="AE2765" s="44" t="s">
        <v>5278</v>
      </c>
    </row>
    <row r="2766" spans="1:31">
      <c r="A2766" s="44">
        <v>2019</v>
      </c>
      <c r="B2766" s="44" t="s">
        <v>5388</v>
      </c>
      <c r="C2766" s="44" t="s">
        <v>5388</v>
      </c>
      <c r="D2766" s="44" t="s">
        <v>5419</v>
      </c>
      <c r="E2766" s="44" t="s">
        <v>6330</v>
      </c>
      <c r="F2766" s="44" t="e">
        <f>VLOOKUP(A2766&amp;D2766&amp;E2766,VehicleInfo!$F$5:$F$31,1,0)</f>
        <v>#N/A</v>
      </c>
      <c r="G2766" s="44" t="s">
        <v>5278</v>
      </c>
      <c r="H2766" s="44">
        <v>1</v>
      </c>
      <c r="I2766" s="44" t="s">
        <v>5278</v>
      </c>
      <c r="J2766" s="44" t="s">
        <v>5278</v>
      </c>
      <c r="K2766" s="44" t="s">
        <v>5937</v>
      </c>
      <c r="L2766" s="44" t="s">
        <v>5278</v>
      </c>
      <c r="M2766" s="44" t="s">
        <v>6203</v>
      </c>
      <c r="N2766" s="44" t="s">
        <v>5278</v>
      </c>
      <c r="O2766" s="44" t="s">
        <v>5273</v>
      </c>
      <c r="P2766" s="44" t="s">
        <v>5273</v>
      </c>
      <c r="Q2766" s="44" t="s">
        <v>5273</v>
      </c>
      <c r="R2766" s="44" t="s">
        <v>5273</v>
      </c>
      <c r="S2766" s="44" t="s">
        <v>5273</v>
      </c>
      <c r="T2766" s="44" t="s">
        <v>5278</v>
      </c>
      <c r="U2766" s="44" t="s">
        <v>5278</v>
      </c>
      <c r="V2766" s="44" t="s">
        <v>5278</v>
      </c>
      <c r="W2766" s="44" t="s">
        <v>5278</v>
      </c>
      <c r="X2766" s="44" t="s">
        <v>5278</v>
      </c>
      <c r="Y2766" s="44" t="s">
        <v>5278</v>
      </c>
      <c r="Z2766" s="44" t="s">
        <v>5278</v>
      </c>
      <c r="AA2766" t="str">
        <f>VLOOKUP(M2766,VehicleInfo!$M$2:$AA$31,15,0)</f>
        <v>Right Front Tire Pressure</v>
      </c>
      <c r="AB2766" s="44" t="s">
        <v>7836</v>
      </c>
      <c r="AC2766" s="44" t="s">
        <v>6354</v>
      </c>
      <c r="AD2766" s="44" t="s">
        <v>6354</v>
      </c>
      <c r="AE2766" s="44" t="s">
        <v>5278</v>
      </c>
    </row>
    <row r="2767" spans="1:31">
      <c r="A2767" s="44">
        <v>2019</v>
      </c>
      <c r="B2767" s="44" t="s">
        <v>5388</v>
      </c>
      <c r="C2767" s="44" t="s">
        <v>5388</v>
      </c>
      <c r="D2767" s="44" t="s">
        <v>5419</v>
      </c>
      <c r="E2767" s="44" t="s">
        <v>6330</v>
      </c>
      <c r="F2767" s="44" t="e">
        <f>VLOOKUP(A2767&amp;D2767&amp;E2767,VehicleInfo!$F$5:$F$31,1,0)</f>
        <v>#N/A</v>
      </c>
      <c r="G2767" s="44" t="s">
        <v>5278</v>
      </c>
      <c r="H2767" s="44">
        <v>1</v>
      </c>
      <c r="I2767" s="44" t="s">
        <v>5278</v>
      </c>
      <c r="J2767" s="44" t="s">
        <v>5278</v>
      </c>
      <c r="K2767" s="44" t="s">
        <v>5937</v>
      </c>
      <c r="L2767" s="44" t="s">
        <v>5278</v>
      </c>
      <c r="M2767" s="44" t="s">
        <v>6205</v>
      </c>
      <c r="N2767" s="44" t="s">
        <v>5278</v>
      </c>
      <c r="O2767" s="44" t="s">
        <v>5273</v>
      </c>
      <c r="P2767" s="44" t="s">
        <v>5273</v>
      </c>
      <c r="Q2767" s="44" t="s">
        <v>5273</v>
      </c>
      <c r="R2767" s="44" t="s">
        <v>5273</v>
      </c>
      <c r="S2767" s="44" t="s">
        <v>5273</v>
      </c>
      <c r="T2767" s="44" t="s">
        <v>5278</v>
      </c>
      <c r="U2767" s="44" t="s">
        <v>5278</v>
      </c>
      <c r="V2767" s="44" t="s">
        <v>5278</v>
      </c>
      <c r="W2767" s="44" t="s">
        <v>5278</v>
      </c>
      <c r="X2767" s="44" t="s">
        <v>5278</v>
      </c>
      <c r="Y2767" s="44" t="s">
        <v>5278</v>
      </c>
      <c r="Z2767" s="44" t="s">
        <v>5278</v>
      </c>
      <c r="AA2767" t="str">
        <f>VLOOKUP(M2767,VehicleInfo!$M$2:$AA$31,15,0)</f>
        <v>Right Rear Tire Pressure</v>
      </c>
      <c r="AB2767" s="44" t="s">
        <v>7836</v>
      </c>
      <c r="AC2767" s="44" t="s">
        <v>6354</v>
      </c>
      <c r="AD2767" s="44" t="s">
        <v>6354</v>
      </c>
      <c r="AE2767" s="44" t="s">
        <v>5278</v>
      </c>
    </row>
    <row r="2768" spans="1:31">
      <c r="A2768" s="44">
        <v>2019</v>
      </c>
      <c r="B2768" s="44" t="s">
        <v>5388</v>
      </c>
      <c r="C2768" s="44" t="s">
        <v>5388</v>
      </c>
      <c r="D2768" s="44" t="s">
        <v>5419</v>
      </c>
      <c r="E2768" s="44" t="s">
        <v>6330</v>
      </c>
      <c r="F2768" s="44" t="e">
        <f>VLOOKUP(A2768&amp;D2768&amp;E2768,VehicleInfo!$F$5:$F$31,1,0)</f>
        <v>#N/A</v>
      </c>
      <c r="G2768" s="44" t="s">
        <v>5278</v>
      </c>
      <c r="H2768" s="44">
        <v>1</v>
      </c>
      <c r="I2768" s="44" t="s">
        <v>5278</v>
      </c>
      <c r="J2768" s="44" t="s">
        <v>5278</v>
      </c>
      <c r="K2768" s="44" t="s">
        <v>5800</v>
      </c>
      <c r="L2768" s="44" t="s">
        <v>5278</v>
      </c>
      <c r="M2768" s="44" t="s">
        <v>7895</v>
      </c>
      <c r="N2768" s="44" t="s">
        <v>5278</v>
      </c>
      <c r="O2768" s="44" t="s">
        <v>5273</v>
      </c>
      <c r="P2768" s="44" t="s">
        <v>5273</v>
      </c>
      <c r="Q2768" s="44" t="s">
        <v>5273</v>
      </c>
      <c r="R2768" s="44" t="s">
        <v>5273</v>
      </c>
      <c r="S2768" s="44" t="s">
        <v>5273</v>
      </c>
      <c r="T2768" s="44" t="s">
        <v>5278</v>
      </c>
      <c r="U2768" s="44" t="s">
        <v>5278</v>
      </c>
      <c r="V2768" s="44" t="s">
        <v>5278</v>
      </c>
      <c r="W2768" s="44" t="s">
        <v>5278</v>
      </c>
      <c r="X2768" s="44" t="s">
        <v>5278</v>
      </c>
      <c r="Y2768" s="44" t="s">
        <v>5278</v>
      </c>
      <c r="Z2768" s="44" t="s">
        <v>5278</v>
      </c>
      <c r="AA2768" t="e">
        <f>VLOOKUP(M2768,VehicleInfo!$M$2:$AA$31,15,0)</f>
        <v>#N/A</v>
      </c>
      <c r="AB2768" s="44" t="s">
        <v>7836</v>
      </c>
      <c r="AC2768" s="44" t="s">
        <v>6354</v>
      </c>
      <c r="AD2768" s="44" t="s">
        <v>6354</v>
      </c>
      <c r="AE2768" s="44" t="s">
        <v>5278</v>
      </c>
    </row>
    <row r="2769" spans="1:31">
      <c r="A2769" s="44">
        <v>2019</v>
      </c>
      <c r="B2769" s="44" t="s">
        <v>5388</v>
      </c>
      <c r="C2769" s="44" t="s">
        <v>5388</v>
      </c>
      <c r="D2769" s="44" t="s">
        <v>5419</v>
      </c>
      <c r="E2769" s="44" t="s">
        <v>6330</v>
      </c>
      <c r="F2769" s="44" t="e">
        <f>VLOOKUP(A2769&amp;D2769&amp;E2769,VehicleInfo!$F$5:$F$31,1,0)</f>
        <v>#N/A</v>
      </c>
      <c r="G2769" s="44" t="s">
        <v>5278</v>
      </c>
      <c r="H2769" s="44">
        <v>2</v>
      </c>
      <c r="I2769" s="44" t="s">
        <v>5278</v>
      </c>
      <c r="J2769" s="44" t="s">
        <v>5278</v>
      </c>
      <c r="K2769" s="44" t="s">
        <v>5800</v>
      </c>
      <c r="L2769" s="44" t="s">
        <v>5278</v>
      </c>
      <c r="M2769" s="44" t="s">
        <v>6558</v>
      </c>
      <c r="N2769" s="44" t="s">
        <v>5278</v>
      </c>
      <c r="O2769" s="44" t="s">
        <v>5273</v>
      </c>
      <c r="P2769" s="44" t="s">
        <v>5273</v>
      </c>
      <c r="Q2769" s="44" t="s">
        <v>5273</v>
      </c>
      <c r="R2769" s="44" t="s">
        <v>5273</v>
      </c>
      <c r="S2769" s="44" t="s">
        <v>5273</v>
      </c>
      <c r="T2769" s="44" t="s">
        <v>5278</v>
      </c>
      <c r="U2769" s="44" t="s">
        <v>5278</v>
      </c>
      <c r="V2769" s="44" t="s">
        <v>5278</v>
      </c>
      <c r="W2769" s="44" t="s">
        <v>5278</v>
      </c>
      <c r="X2769" s="44" t="s">
        <v>5278</v>
      </c>
      <c r="Y2769" s="44" t="s">
        <v>5278</v>
      </c>
      <c r="Z2769" s="44" t="s">
        <v>5278</v>
      </c>
      <c r="AA2769" t="e">
        <f>VLOOKUP(M2769,VehicleInfo!$M$2:$AA$31,15,0)</f>
        <v>#N/A</v>
      </c>
      <c r="AB2769" s="44" t="s">
        <v>7836</v>
      </c>
      <c r="AC2769" s="44" t="s">
        <v>6363</v>
      </c>
      <c r="AD2769" s="44" t="s">
        <v>6363</v>
      </c>
      <c r="AE2769" s="44" t="s">
        <v>5278</v>
      </c>
    </row>
    <row r="2770" spans="1:31">
      <c r="A2770" s="44">
        <v>2019</v>
      </c>
      <c r="B2770" s="44" t="s">
        <v>5388</v>
      </c>
      <c r="C2770" s="44" t="s">
        <v>5388</v>
      </c>
      <c r="D2770" s="44" t="s">
        <v>5419</v>
      </c>
      <c r="E2770" s="44" t="s">
        <v>6330</v>
      </c>
      <c r="F2770" s="44" t="e">
        <f>VLOOKUP(A2770&amp;D2770&amp;E2770,VehicleInfo!$F$5:$F$31,1,0)</f>
        <v>#N/A</v>
      </c>
      <c r="G2770" s="44" t="s">
        <v>5278</v>
      </c>
      <c r="H2770" s="44">
        <v>1</v>
      </c>
      <c r="I2770" s="44" t="s">
        <v>5278</v>
      </c>
      <c r="J2770" s="44" t="s">
        <v>5278</v>
      </c>
      <c r="K2770" s="44" t="s">
        <v>5799</v>
      </c>
      <c r="L2770" s="44" t="s">
        <v>5278</v>
      </c>
      <c r="M2770" s="44" t="s">
        <v>6542</v>
      </c>
      <c r="N2770" s="44" t="s">
        <v>5278</v>
      </c>
      <c r="O2770" s="44" t="s">
        <v>5273</v>
      </c>
      <c r="P2770" s="44" t="s">
        <v>5273</v>
      </c>
      <c r="Q2770" s="44" t="s">
        <v>5273</v>
      </c>
      <c r="R2770" s="44" t="s">
        <v>5273</v>
      </c>
      <c r="S2770" s="44" t="s">
        <v>5273</v>
      </c>
      <c r="T2770" s="44" t="s">
        <v>5278</v>
      </c>
      <c r="U2770" s="44" t="s">
        <v>5278</v>
      </c>
      <c r="V2770" s="44" t="s">
        <v>5278</v>
      </c>
      <c r="W2770" s="44" t="s">
        <v>5278</v>
      </c>
      <c r="X2770" s="44" t="s">
        <v>5278</v>
      </c>
      <c r="Y2770" s="44" t="s">
        <v>5278</v>
      </c>
      <c r="Z2770" s="44" t="s">
        <v>5278</v>
      </c>
      <c r="AA2770" t="e">
        <f>VLOOKUP(M2770,VehicleInfo!$M$2:$AA$31,15,0)</f>
        <v>#N/A</v>
      </c>
      <c r="AB2770" s="44" t="s">
        <v>7836</v>
      </c>
      <c r="AC2770" s="44" t="s">
        <v>6363</v>
      </c>
      <c r="AD2770" s="44" t="s">
        <v>6363</v>
      </c>
      <c r="AE2770" s="44" t="s">
        <v>5278</v>
      </c>
    </row>
    <row r="2771" spans="1:31">
      <c r="A2771" s="44">
        <v>2019</v>
      </c>
      <c r="B2771" s="44" t="s">
        <v>5388</v>
      </c>
      <c r="C2771" s="44" t="s">
        <v>5388</v>
      </c>
      <c r="D2771" s="44" t="s">
        <v>5419</v>
      </c>
      <c r="E2771" s="44" t="s">
        <v>6330</v>
      </c>
      <c r="F2771" s="44" t="e">
        <f>VLOOKUP(A2771&amp;D2771&amp;E2771,VehicleInfo!$F$5:$F$31,1,0)</f>
        <v>#N/A</v>
      </c>
      <c r="G2771" s="44" t="s">
        <v>5278</v>
      </c>
      <c r="H2771" s="44">
        <v>2</v>
      </c>
      <c r="I2771" s="44" t="s">
        <v>5278</v>
      </c>
      <c r="J2771" s="44" t="s">
        <v>5278</v>
      </c>
      <c r="K2771" s="44" t="s">
        <v>5799</v>
      </c>
      <c r="L2771" s="44" t="s">
        <v>5278</v>
      </c>
      <c r="M2771" s="44" t="s">
        <v>6544</v>
      </c>
      <c r="N2771" s="44" t="s">
        <v>5278</v>
      </c>
      <c r="O2771" s="44" t="s">
        <v>5273</v>
      </c>
      <c r="P2771" s="44" t="s">
        <v>5273</v>
      </c>
      <c r="Q2771" s="44" t="s">
        <v>5273</v>
      </c>
      <c r="R2771" s="44" t="s">
        <v>5273</v>
      </c>
      <c r="S2771" s="44" t="s">
        <v>5273</v>
      </c>
      <c r="T2771" s="44" t="s">
        <v>5278</v>
      </c>
      <c r="U2771" s="44" t="s">
        <v>5278</v>
      </c>
      <c r="V2771" s="44" t="s">
        <v>5278</v>
      </c>
      <c r="W2771" s="44" t="s">
        <v>5278</v>
      </c>
      <c r="X2771" s="44" t="s">
        <v>5278</v>
      </c>
      <c r="Y2771" s="44" t="s">
        <v>5278</v>
      </c>
      <c r="Z2771" s="44" t="s">
        <v>5278</v>
      </c>
      <c r="AA2771" t="e">
        <f>VLOOKUP(M2771,VehicleInfo!$M$2:$AA$31,15,0)</f>
        <v>#N/A</v>
      </c>
      <c r="AB2771" s="44" t="s">
        <v>7836</v>
      </c>
      <c r="AC2771" s="44" t="s">
        <v>6363</v>
      </c>
      <c r="AD2771" s="44" t="s">
        <v>6363</v>
      </c>
      <c r="AE2771" s="44" t="s">
        <v>5278</v>
      </c>
    </row>
    <row r="2772" spans="1:31">
      <c r="A2772" s="44">
        <v>2019</v>
      </c>
      <c r="B2772" s="44" t="s">
        <v>5388</v>
      </c>
      <c r="C2772" s="44" t="s">
        <v>5388</v>
      </c>
      <c r="D2772" s="44" t="s">
        <v>5419</v>
      </c>
      <c r="E2772" s="44" t="s">
        <v>6330</v>
      </c>
      <c r="F2772" s="44" t="e">
        <f>VLOOKUP(A2772&amp;D2772&amp;E2772,VehicleInfo!$F$5:$F$31,1,0)</f>
        <v>#N/A</v>
      </c>
      <c r="G2772" s="44" t="s">
        <v>5278</v>
      </c>
      <c r="H2772" s="44">
        <v>1</v>
      </c>
      <c r="I2772" s="44" t="s">
        <v>5278</v>
      </c>
      <c r="J2772" s="44" t="s">
        <v>5278</v>
      </c>
      <c r="K2772" s="44" t="s">
        <v>10</v>
      </c>
      <c r="L2772" s="44" t="s">
        <v>5278</v>
      </c>
      <c r="M2772" s="44" t="s">
        <v>7818</v>
      </c>
      <c r="N2772" s="44" t="s">
        <v>5278</v>
      </c>
      <c r="O2772" s="44" t="s">
        <v>5273</v>
      </c>
      <c r="P2772" s="44" t="s">
        <v>5273</v>
      </c>
      <c r="Q2772" s="44" t="s">
        <v>5273</v>
      </c>
      <c r="R2772" s="44" t="s">
        <v>5273</v>
      </c>
      <c r="S2772" s="44" t="s">
        <v>5273</v>
      </c>
      <c r="T2772" s="44" t="s">
        <v>5278</v>
      </c>
      <c r="U2772" s="44" t="s">
        <v>5278</v>
      </c>
      <c r="V2772" s="44" t="s">
        <v>5278</v>
      </c>
      <c r="W2772" s="44" t="s">
        <v>5278</v>
      </c>
      <c r="X2772" s="44" t="s">
        <v>5278</v>
      </c>
      <c r="Y2772" s="44" t="s">
        <v>5278</v>
      </c>
      <c r="Z2772" s="44" t="s">
        <v>5278</v>
      </c>
      <c r="AA2772" t="e">
        <f>VLOOKUP(M2772,VehicleInfo!$M$2:$AA$31,15,0)</f>
        <v>#N/A</v>
      </c>
      <c r="AB2772" s="44" t="s">
        <v>7836</v>
      </c>
      <c r="AC2772" s="44" t="s">
        <v>6354</v>
      </c>
      <c r="AD2772" s="44" t="s">
        <v>6354</v>
      </c>
      <c r="AE2772" s="44" t="s">
        <v>5278</v>
      </c>
    </row>
    <row r="2773" spans="1:31">
      <c r="A2773" s="44">
        <v>2019</v>
      </c>
      <c r="B2773" s="44" t="s">
        <v>5388</v>
      </c>
      <c r="C2773" s="44" t="s">
        <v>5388</v>
      </c>
      <c r="D2773" s="44" t="s">
        <v>5419</v>
      </c>
      <c r="E2773" s="44" t="s">
        <v>6330</v>
      </c>
      <c r="F2773" s="44" t="e">
        <f>VLOOKUP(A2773&amp;D2773&amp;E2773,VehicleInfo!$F$5:$F$31,1,0)</f>
        <v>#N/A</v>
      </c>
      <c r="G2773" s="44" t="s">
        <v>5278</v>
      </c>
      <c r="H2773" s="44">
        <v>2</v>
      </c>
      <c r="I2773" s="44" t="s">
        <v>5278</v>
      </c>
      <c r="J2773" s="44" t="s">
        <v>5278</v>
      </c>
      <c r="K2773" s="44" t="s">
        <v>5973</v>
      </c>
      <c r="L2773" s="44" t="s">
        <v>5278</v>
      </c>
      <c r="M2773" s="44" t="s">
        <v>8020</v>
      </c>
      <c r="N2773" s="44" t="s">
        <v>5278</v>
      </c>
      <c r="O2773" s="44" t="s">
        <v>5273</v>
      </c>
      <c r="P2773" s="44" t="s">
        <v>5273</v>
      </c>
      <c r="Q2773" s="44" t="s">
        <v>5273</v>
      </c>
      <c r="R2773" s="44" t="s">
        <v>5273</v>
      </c>
      <c r="S2773" s="44" t="s">
        <v>5273</v>
      </c>
      <c r="T2773" s="44" t="s">
        <v>5278</v>
      </c>
      <c r="U2773" s="44" t="s">
        <v>5278</v>
      </c>
      <c r="V2773" s="44" t="s">
        <v>5278</v>
      </c>
      <c r="W2773" s="44" t="s">
        <v>5278</v>
      </c>
      <c r="X2773" s="44" t="s">
        <v>5278</v>
      </c>
      <c r="Y2773" s="44" t="s">
        <v>5278</v>
      </c>
      <c r="Z2773" s="44" t="s">
        <v>5278</v>
      </c>
      <c r="AA2773" t="e">
        <f>VLOOKUP(M2773,VehicleInfo!$M$2:$AA$31,15,0)</f>
        <v>#N/A</v>
      </c>
      <c r="AB2773" s="44" t="s">
        <v>7836</v>
      </c>
      <c r="AC2773" s="44" t="s">
        <v>6354</v>
      </c>
      <c r="AD2773" s="44" t="s">
        <v>6354</v>
      </c>
      <c r="AE2773" s="44" t="s">
        <v>5278</v>
      </c>
    </row>
    <row r="2774" spans="1:31">
      <c r="A2774" s="44">
        <v>2019</v>
      </c>
      <c r="B2774" s="44" t="s">
        <v>5388</v>
      </c>
      <c r="C2774" s="44" t="s">
        <v>5388</v>
      </c>
      <c r="D2774" s="44" t="s">
        <v>5419</v>
      </c>
      <c r="E2774" s="44" t="s">
        <v>6330</v>
      </c>
      <c r="F2774" s="44" t="e">
        <f>VLOOKUP(A2774&amp;D2774&amp;E2774,VehicleInfo!$F$5:$F$31,1,0)</f>
        <v>#N/A</v>
      </c>
      <c r="G2774" s="44" t="s">
        <v>5278</v>
      </c>
      <c r="H2774" s="44">
        <v>3</v>
      </c>
      <c r="I2774" s="44" t="s">
        <v>5278</v>
      </c>
      <c r="J2774" s="44" t="s">
        <v>5278</v>
      </c>
      <c r="K2774" s="44" t="s">
        <v>10</v>
      </c>
      <c r="L2774" s="44" t="s">
        <v>5278</v>
      </c>
      <c r="M2774" s="44" t="s">
        <v>8030</v>
      </c>
      <c r="N2774" s="44" t="s">
        <v>5278</v>
      </c>
      <c r="O2774" s="44" t="s">
        <v>5273</v>
      </c>
      <c r="P2774" s="44" t="s">
        <v>5273</v>
      </c>
      <c r="Q2774" s="44" t="s">
        <v>5273</v>
      </c>
      <c r="R2774" s="44" t="s">
        <v>5273</v>
      </c>
      <c r="S2774" s="44" t="s">
        <v>5273</v>
      </c>
      <c r="T2774" s="44" t="s">
        <v>5278</v>
      </c>
      <c r="U2774" s="44" t="s">
        <v>5278</v>
      </c>
      <c r="V2774" s="44" t="s">
        <v>5278</v>
      </c>
      <c r="W2774" s="44" t="s">
        <v>5278</v>
      </c>
      <c r="X2774" s="44" t="s">
        <v>5278</v>
      </c>
      <c r="Y2774" s="44" t="s">
        <v>5278</v>
      </c>
      <c r="Z2774" s="44" t="s">
        <v>5278</v>
      </c>
      <c r="AA2774" t="e">
        <f>VLOOKUP(M2774,VehicleInfo!$M$2:$AA$31,15,0)</f>
        <v>#N/A</v>
      </c>
      <c r="AB2774" s="44" t="s">
        <v>7836</v>
      </c>
      <c r="AC2774" s="44" t="s">
        <v>6363</v>
      </c>
      <c r="AD2774" s="44" t="s">
        <v>6363</v>
      </c>
      <c r="AE2774" s="44" t="s">
        <v>5278</v>
      </c>
    </row>
    <row r="2775" spans="1:31">
      <c r="A2775" s="44">
        <v>2019</v>
      </c>
      <c r="B2775" s="44" t="s">
        <v>5388</v>
      </c>
      <c r="C2775" s="44" t="s">
        <v>5388</v>
      </c>
      <c r="D2775" s="44" t="s">
        <v>5419</v>
      </c>
      <c r="E2775" s="44" t="s">
        <v>6330</v>
      </c>
      <c r="F2775" s="44" t="e">
        <f>VLOOKUP(A2775&amp;D2775&amp;E2775,VehicleInfo!$F$5:$F$31,1,0)</f>
        <v>#N/A</v>
      </c>
      <c r="G2775" s="44" t="s">
        <v>5278</v>
      </c>
      <c r="H2775" s="44">
        <v>4</v>
      </c>
      <c r="I2775" s="44" t="s">
        <v>5278</v>
      </c>
      <c r="J2775" s="44" t="s">
        <v>5278</v>
      </c>
      <c r="K2775" s="44" t="s">
        <v>10</v>
      </c>
      <c r="L2775" s="44" t="s">
        <v>5278</v>
      </c>
      <c r="M2775" s="44" t="s">
        <v>8031</v>
      </c>
      <c r="N2775" s="44" t="s">
        <v>5278</v>
      </c>
      <c r="O2775" s="44" t="s">
        <v>5273</v>
      </c>
      <c r="P2775" s="44" t="s">
        <v>5273</v>
      </c>
      <c r="Q2775" s="44" t="s">
        <v>5273</v>
      </c>
      <c r="R2775" s="44" t="s">
        <v>5273</v>
      </c>
      <c r="S2775" s="44" t="s">
        <v>5273</v>
      </c>
      <c r="T2775" s="44" t="s">
        <v>5278</v>
      </c>
      <c r="U2775" s="44" t="s">
        <v>5278</v>
      </c>
      <c r="V2775" s="44" t="s">
        <v>5278</v>
      </c>
      <c r="W2775" s="44" t="s">
        <v>5278</v>
      </c>
      <c r="X2775" s="44" t="s">
        <v>5278</v>
      </c>
      <c r="Y2775" s="44" t="s">
        <v>5278</v>
      </c>
      <c r="Z2775" s="44" t="s">
        <v>5278</v>
      </c>
      <c r="AA2775" t="e">
        <f>VLOOKUP(M2775,VehicleInfo!$M$2:$AA$31,15,0)</f>
        <v>#N/A</v>
      </c>
      <c r="AB2775" s="44" t="s">
        <v>7836</v>
      </c>
      <c r="AC2775" s="44" t="s">
        <v>6363</v>
      </c>
      <c r="AD2775" s="44" t="s">
        <v>6363</v>
      </c>
      <c r="AE2775" s="44" t="s">
        <v>5278</v>
      </c>
    </row>
    <row r="2776" spans="1:31">
      <c r="A2776" s="44">
        <v>2019</v>
      </c>
      <c r="B2776" s="44" t="s">
        <v>5388</v>
      </c>
      <c r="C2776" s="44" t="s">
        <v>5388</v>
      </c>
      <c r="D2776" s="44" t="s">
        <v>5419</v>
      </c>
      <c r="E2776" s="44" t="s">
        <v>6330</v>
      </c>
      <c r="F2776" s="44" t="e">
        <f>VLOOKUP(A2776&amp;D2776&amp;E2776,VehicleInfo!$F$5:$F$31,1,0)</f>
        <v>#N/A</v>
      </c>
      <c r="G2776" s="44" t="s">
        <v>5278</v>
      </c>
      <c r="H2776" s="44">
        <v>1</v>
      </c>
      <c r="I2776" s="44" t="s">
        <v>5278</v>
      </c>
      <c r="J2776" s="44" t="s">
        <v>5278</v>
      </c>
      <c r="K2776" s="44" t="s">
        <v>5806</v>
      </c>
      <c r="L2776" s="44" t="s">
        <v>5278</v>
      </c>
      <c r="M2776" s="44" t="s">
        <v>8248</v>
      </c>
      <c r="N2776" s="44" t="s">
        <v>5278</v>
      </c>
      <c r="O2776" s="44" t="s">
        <v>5273</v>
      </c>
      <c r="P2776" s="44" t="s">
        <v>5273</v>
      </c>
      <c r="Q2776" s="44" t="s">
        <v>5273</v>
      </c>
      <c r="R2776" s="44" t="s">
        <v>5273</v>
      </c>
      <c r="S2776" s="44" t="s">
        <v>5273</v>
      </c>
      <c r="T2776" s="44" t="s">
        <v>5278</v>
      </c>
      <c r="U2776" s="44" t="s">
        <v>5278</v>
      </c>
      <c r="V2776" s="44" t="s">
        <v>5278</v>
      </c>
      <c r="W2776" s="44" t="s">
        <v>5278</v>
      </c>
      <c r="X2776" s="44" t="s">
        <v>5278</v>
      </c>
      <c r="Y2776" s="44" t="s">
        <v>5278</v>
      </c>
      <c r="Z2776" s="44" t="s">
        <v>5278</v>
      </c>
      <c r="AA2776" t="e">
        <f>VLOOKUP(M2776,VehicleInfo!$M$2:$AA$31,15,0)</f>
        <v>#N/A</v>
      </c>
      <c r="AB2776" s="44" t="s">
        <v>7836</v>
      </c>
      <c r="AC2776" s="44" t="s">
        <v>6354</v>
      </c>
      <c r="AD2776" s="44" t="s">
        <v>6354</v>
      </c>
      <c r="AE2776" s="44" t="s">
        <v>5278</v>
      </c>
    </row>
    <row r="2777" spans="1:31">
      <c r="A2777" s="44">
        <v>2019</v>
      </c>
      <c r="B2777" s="44" t="s">
        <v>5388</v>
      </c>
      <c r="C2777" s="44" t="s">
        <v>5388</v>
      </c>
      <c r="D2777" s="44" t="s">
        <v>5419</v>
      </c>
      <c r="E2777" s="44" t="s">
        <v>6330</v>
      </c>
      <c r="F2777" s="44" t="e">
        <f>VLOOKUP(A2777&amp;D2777&amp;E2777,VehicleInfo!$F$5:$F$31,1,0)</f>
        <v>#N/A</v>
      </c>
      <c r="G2777" s="44" t="s">
        <v>5278</v>
      </c>
      <c r="H2777" s="44">
        <v>2</v>
      </c>
      <c r="I2777" s="44" t="s">
        <v>5278</v>
      </c>
      <c r="J2777" s="44" t="s">
        <v>5278</v>
      </c>
      <c r="K2777" s="44" t="s">
        <v>5937</v>
      </c>
      <c r="L2777" s="44" t="s">
        <v>5278</v>
      </c>
      <c r="M2777" s="44" t="s">
        <v>8189</v>
      </c>
      <c r="N2777" s="44" t="s">
        <v>5278</v>
      </c>
      <c r="O2777" s="44" t="s">
        <v>5273</v>
      </c>
      <c r="P2777" s="44" t="s">
        <v>5273</v>
      </c>
      <c r="Q2777" s="44" t="s">
        <v>5273</v>
      </c>
      <c r="R2777" s="44" t="s">
        <v>5273</v>
      </c>
      <c r="S2777" s="44" t="s">
        <v>5273</v>
      </c>
      <c r="T2777" s="44" t="s">
        <v>5278</v>
      </c>
      <c r="U2777" s="44" t="s">
        <v>5278</v>
      </c>
      <c r="V2777" s="44" t="s">
        <v>5278</v>
      </c>
      <c r="W2777" s="44" t="s">
        <v>5278</v>
      </c>
      <c r="X2777" s="44" t="s">
        <v>5278</v>
      </c>
      <c r="Y2777" s="44" t="s">
        <v>5278</v>
      </c>
      <c r="Z2777" s="44" t="s">
        <v>5278</v>
      </c>
      <c r="AA2777" t="e">
        <f>VLOOKUP(M2777,VehicleInfo!$M$2:$AA$31,15,0)</f>
        <v>#N/A</v>
      </c>
      <c r="AB2777" s="44" t="s">
        <v>7836</v>
      </c>
      <c r="AC2777" s="44" t="s">
        <v>6354</v>
      </c>
      <c r="AD2777" s="44" t="s">
        <v>6354</v>
      </c>
      <c r="AE2777" s="44" t="s">
        <v>5278</v>
      </c>
    </row>
    <row r="2778" spans="1:31">
      <c r="A2778" s="44">
        <v>2019</v>
      </c>
      <c r="B2778" s="44" t="s">
        <v>5388</v>
      </c>
      <c r="C2778" s="44" t="s">
        <v>5388</v>
      </c>
      <c r="D2778" s="44" t="s">
        <v>5419</v>
      </c>
      <c r="E2778" s="44" t="s">
        <v>6330</v>
      </c>
      <c r="F2778" s="44" t="e">
        <f>VLOOKUP(A2778&amp;D2778&amp;E2778,VehicleInfo!$F$5:$F$31,1,0)</f>
        <v>#N/A</v>
      </c>
      <c r="G2778" s="44" t="s">
        <v>5278</v>
      </c>
      <c r="H2778" s="44">
        <v>1</v>
      </c>
      <c r="I2778" s="44" t="s">
        <v>5278</v>
      </c>
      <c r="J2778" s="44" t="s">
        <v>5278</v>
      </c>
      <c r="K2778" s="44" t="s">
        <v>5799</v>
      </c>
      <c r="L2778" s="44" t="s">
        <v>5278</v>
      </c>
      <c r="M2778" s="44" t="s">
        <v>7891</v>
      </c>
      <c r="N2778" s="44" t="s">
        <v>5278</v>
      </c>
      <c r="O2778" s="44" t="s">
        <v>5273</v>
      </c>
      <c r="P2778" s="44" t="s">
        <v>5273</v>
      </c>
      <c r="Q2778" s="44" t="s">
        <v>5273</v>
      </c>
      <c r="R2778" s="44" t="s">
        <v>5273</v>
      </c>
      <c r="S2778" s="44" t="s">
        <v>5273</v>
      </c>
      <c r="T2778" s="44" t="s">
        <v>5278</v>
      </c>
      <c r="U2778" s="44" t="s">
        <v>5278</v>
      </c>
      <c r="V2778" s="44" t="s">
        <v>5278</v>
      </c>
      <c r="W2778" s="44" t="s">
        <v>5278</v>
      </c>
      <c r="X2778" s="44" t="s">
        <v>5278</v>
      </c>
      <c r="Y2778" s="44" t="s">
        <v>5278</v>
      </c>
      <c r="Z2778" s="44" t="s">
        <v>5278</v>
      </c>
      <c r="AA2778" t="e">
        <f>VLOOKUP(M2778,VehicleInfo!$M$2:$AA$31,15,0)</f>
        <v>#N/A</v>
      </c>
      <c r="AB2778" s="44" t="s">
        <v>7836</v>
      </c>
      <c r="AC2778" s="44" t="s">
        <v>6363</v>
      </c>
      <c r="AD2778" s="44" t="s">
        <v>6363</v>
      </c>
      <c r="AE2778" s="44" t="s">
        <v>5278</v>
      </c>
    </row>
    <row r="2779" spans="1:31">
      <c r="A2779" s="44">
        <v>2019</v>
      </c>
      <c r="B2779" s="44" t="s">
        <v>5388</v>
      </c>
      <c r="C2779" s="44" t="s">
        <v>5388</v>
      </c>
      <c r="D2779" s="44" t="s">
        <v>5419</v>
      </c>
      <c r="E2779" s="44" t="s">
        <v>6330</v>
      </c>
      <c r="F2779" s="44" t="e">
        <f>VLOOKUP(A2779&amp;D2779&amp;E2779,VehicleInfo!$F$5:$F$31,1,0)</f>
        <v>#N/A</v>
      </c>
      <c r="G2779" s="44" t="s">
        <v>5278</v>
      </c>
      <c r="H2779" s="44">
        <v>2</v>
      </c>
      <c r="I2779" s="44" t="s">
        <v>5278</v>
      </c>
      <c r="J2779" s="44" t="s">
        <v>5278</v>
      </c>
      <c r="K2779" s="44" t="s">
        <v>5807</v>
      </c>
      <c r="L2779" s="44" t="s">
        <v>5278</v>
      </c>
      <c r="M2779" s="44" t="s">
        <v>6043</v>
      </c>
      <c r="N2779" s="44" t="s">
        <v>5278</v>
      </c>
      <c r="O2779" s="44" t="s">
        <v>5273</v>
      </c>
      <c r="P2779" s="44" t="s">
        <v>5273</v>
      </c>
      <c r="Q2779" s="44" t="s">
        <v>5273</v>
      </c>
      <c r="R2779" s="44" t="s">
        <v>5273</v>
      </c>
      <c r="S2779" s="44" t="s">
        <v>5273</v>
      </c>
      <c r="T2779" s="44" t="s">
        <v>5278</v>
      </c>
      <c r="U2779" s="44" t="s">
        <v>5278</v>
      </c>
      <c r="V2779" s="44" t="s">
        <v>5278</v>
      </c>
      <c r="W2779" s="44" t="s">
        <v>5278</v>
      </c>
      <c r="X2779" s="44" t="s">
        <v>5278</v>
      </c>
      <c r="Y2779" s="44" t="s">
        <v>5278</v>
      </c>
      <c r="Z2779" s="44" t="s">
        <v>5278</v>
      </c>
      <c r="AA2779" t="e">
        <f>VLOOKUP(M2779,VehicleInfo!$M$2:$AA$31,15,0)</f>
        <v>#N/A</v>
      </c>
      <c r="AB2779" s="44" t="s">
        <v>7836</v>
      </c>
      <c r="AC2779" s="44" t="s">
        <v>6363</v>
      </c>
      <c r="AD2779" s="44" t="s">
        <v>6363</v>
      </c>
      <c r="AE2779" s="44" t="s">
        <v>5278</v>
      </c>
    </row>
    <row r="2780" spans="1:31">
      <c r="A2780" s="44">
        <v>2019</v>
      </c>
      <c r="B2780" s="44" t="s">
        <v>5388</v>
      </c>
      <c r="C2780" s="44" t="s">
        <v>5388</v>
      </c>
      <c r="D2780" s="44" t="s">
        <v>5419</v>
      </c>
      <c r="E2780" s="44" t="s">
        <v>6330</v>
      </c>
      <c r="F2780" s="44" t="e">
        <f>VLOOKUP(A2780&amp;D2780&amp;E2780,VehicleInfo!$F$5:$F$31,1,0)</f>
        <v>#N/A</v>
      </c>
      <c r="G2780" s="44" t="s">
        <v>5278</v>
      </c>
      <c r="H2780" s="44">
        <v>1</v>
      </c>
      <c r="I2780" s="44" t="s">
        <v>5278</v>
      </c>
      <c r="J2780" s="44" t="s">
        <v>5278</v>
      </c>
      <c r="K2780" s="44" t="s">
        <v>5799</v>
      </c>
      <c r="L2780" s="44" t="s">
        <v>5278</v>
      </c>
      <c r="M2780" s="44" t="s">
        <v>7347</v>
      </c>
      <c r="N2780" s="44" t="s">
        <v>5278</v>
      </c>
      <c r="O2780" s="44" t="s">
        <v>5273</v>
      </c>
      <c r="P2780" s="44" t="s">
        <v>5273</v>
      </c>
      <c r="Q2780" s="44" t="s">
        <v>5273</v>
      </c>
      <c r="R2780" s="44" t="s">
        <v>5273</v>
      </c>
      <c r="S2780" s="44" t="s">
        <v>5273</v>
      </c>
      <c r="T2780" s="44" t="s">
        <v>5278</v>
      </c>
      <c r="U2780" s="44" t="s">
        <v>5278</v>
      </c>
      <c r="V2780" s="44" t="s">
        <v>5278</v>
      </c>
      <c r="W2780" s="44" t="s">
        <v>5278</v>
      </c>
      <c r="X2780" s="44" t="s">
        <v>5278</v>
      </c>
      <c r="Y2780" s="44" t="s">
        <v>5278</v>
      </c>
      <c r="Z2780" s="44" t="s">
        <v>5278</v>
      </c>
      <c r="AA2780" t="e">
        <f>VLOOKUP(M2780,VehicleInfo!$M$2:$AA$31,15,0)</f>
        <v>#N/A</v>
      </c>
      <c r="AB2780" s="44" t="s">
        <v>7836</v>
      </c>
      <c r="AC2780" s="44" t="s">
        <v>6352</v>
      </c>
      <c r="AD2780" s="44" t="s">
        <v>6352</v>
      </c>
      <c r="AE2780" s="44" t="s">
        <v>5278</v>
      </c>
    </row>
    <row r="2781" spans="1:31">
      <c r="A2781" s="44">
        <v>2019</v>
      </c>
      <c r="B2781" s="44" t="s">
        <v>5388</v>
      </c>
      <c r="C2781" s="44" t="s">
        <v>5388</v>
      </c>
      <c r="D2781" s="44" t="s">
        <v>5419</v>
      </c>
      <c r="E2781" s="44" t="s">
        <v>6330</v>
      </c>
      <c r="F2781" s="44" t="e">
        <f>VLOOKUP(A2781&amp;D2781&amp;E2781,VehicleInfo!$F$5:$F$31,1,0)</f>
        <v>#N/A</v>
      </c>
      <c r="G2781" s="44" t="s">
        <v>5278</v>
      </c>
      <c r="H2781" s="44">
        <v>2</v>
      </c>
      <c r="I2781" s="44" t="s">
        <v>5278</v>
      </c>
      <c r="J2781" s="44" t="s">
        <v>5278</v>
      </c>
      <c r="K2781" s="44" t="s">
        <v>6263</v>
      </c>
      <c r="L2781" s="44" t="s">
        <v>5278</v>
      </c>
      <c r="M2781" s="44" t="s">
        <v>6269</v>
      </c>
      <c r="N2781" s="44" t="s">
        <v>5278</v>
      </c>
      <c r="O2781" s="44" t="s">
        <v>5273</v>
      </c>
      <c r="P2781" s="44" t="s">
        <v>5273</v>
      </c>
      <c r="Q2781" s="44" t="s">
        <v>5273</v>
      </c>
      <c r="R2781" s="44" t="s">
        <v>5273</v>
      </c>
      <c r="S2781" s="44" t="s">
        <v>5273</v>
      </c>
      <c r="T2781" s="44" t="s">
        <v>5278</v>
      </c>
      <c r="U2781" s="44" t="s">
        <v>5278</v>
      </c>
      <c r="V2781" s="44" t="s">
        <v>5278</v>
      </c>
      <c r="W2781" s="44" t="s">
        <v>5278</v>
      </c>
      <c r="X2781" s="44" t="s">
        <v>5278</v>
      </c>
      <c r="Y2781" s="44" t="s">
        <v>5278</v>
      </c>
      <c r="Z2781" s="44" t="s">
        <v>5278</v>
      </c>
      <c r="AA2781" t="e">
        <f>VLOOKUP(M2781,VehicleInfo!$M$2:$AA$31,15,0)</f>
        <v>#N/A</v>
      </c>
      <c r="AB2781" s="44" t="s">
        <v>7836</v>
      </c>
      <c r="AC2781" s="44" t="s">
        <v>6354</v>
      </c>
      <c r="AD2781" s="44" t="s">
        <v>6354</v>
      </c>
      <c r="AE2781" s="44" t="s">
        <v>5278</v>
      </c>
    </row>
    <row r="2782" spans="1:31">
      <c r="A2782" s="44">
        <v>2019</v>
      </c>
      <c r="B2782" s="44" t="s">
        <v>5388</v>
      </c>
      <c r="C2782" s="44" t="s">
        <v>5388</v>
      </c>
      <c r="D2782" s="44" t="s">
        <v>5419</v>
      </c>
      <c r="E2782" s="44" t="s">
        <v>6330</v>
      </c>
      <c r="F2782" s="44" t="e">
        <f>VLOOKUP(A2782&amp;D2782&amp;E2782,VehicleInfo!$F$5:$F$31,1,0)</f>
        <v>#N/A</v>
      </c>
      <c r="G2782" s="44" t="s">
        <v>5278</v>
      </c>
      <c r="H2782" s="44">
        <v>3</v>
      </c>
      <c r="I2782" s="44" t="s">
        <v>5278</v>
      </c>
      <c r="J2782" s="44" t="s">
        <v>5278</v>
      </c>
      <c r="K2782" s="44" t="s">
        <v>5799</v>
      </c>
      <c r="L2782" s="44" t="s">
        <v>5278</v>
      </c>
      <c r="M2782" s="44" t="s">
        <v>7346</v>
      </c>
      <c r="N2782" s="44" t="s">
        <v>5278</v>
      </c>
      <c r="O2782" s="44" t="s">
        <v>5273</v>
      </c>
      <c r="P2782" s="44" t="s">
        <v>5273</v>
      </c>
      <c r="Q2782" s="44" t="s">
        <v>5273</v>
      </c>
      <c r="R2782" s="44" t="s">
        <v>5273</v>
      </c>
      <c r="S2782" s="44" t="s">
        <v>5273</v>
      </c>
      <c r="T2782" s="44" t="s">
        <v>5278</v>
      </c>
      <c r="U2782" s="44" t="s">
        <v>5278</v>
      </c>
      <c r="V2782" s="44" t="s">
        <v>5278</v>
      </c>
      <c r="W2782" s="44" t="s">
        <v>5278</v>
      </c>
      <c r="X2782" s="44" t="s">
        <v>5278</v>
      </c>
      <c r="Y2782" s="44" t="s">
        <v>5278</v>
      </c>
      <c r="Z2782" s="44" t="s">
        <v>5278</v>
      </c>
      <c r="AA2782" t="e">
        <f>VLOOKUP(M2782,VehicleInfo!$M$2:$AA$31,15,0)</f>
        <v>#N/A</v>
      </c>
      <c r="AB2782" s="44" t="s">
        <v>7836</v>
      </c>
      <c r="AC2782" s="44" t="s">
        <v>6363</v>
      </c>
      <c r="AD2782" s="44" t="s">
        <v>6363</v>
      </c>
      <c r="AE2782" s="44" t="s">
        <v>5278</v>
      </c>
    </row>
    <row r="2783" spans="1:31">
      <c r="A2783" s="44">
        <v>2019</v>
      </c>
      <c r="B2783" s="44" t="s">
        <v>5388</v>
      </c>
      <c r="C2783" s="44" t="s">
        <v>5388</v>
      </c>
      <c r="D2783" s="44" t="s">
        <v>5419</v>
      </c>
      <c r="E2783" s="44" t="s">
        <v>6330</v>
      </c>
      <c r="F2783" s="44" t="e">
        <f>VLOOKUP(A2783&amp;D2783&amp;E2783,VehicleInfo!$F$5:$F$31,1,0)</f>
        <v>#N/A</v>
      </c>
      <c r="G2783" s="44" t="s">
        <v>5278</v>
      </c>
      <c r="H2783" s="44">
        <v>4</v>
      </c>
      <c r="I2783" s="44" t="s">
        <v>5278</v>
      </c>
      <c r="J2783" s="44" t="s">
        <v>5278</v>
      </c>
      <c r="K2783" s="44" t="s">
        <v>5799</v>
      </c>
      <c r="L2783" s="44" t="s">
        <v>5278</v>
      </c>
      <c r="M2783" s="44" t="s">
        <v>7368</v>
      </c>
      <c r="N2783" s="44" t="s">
        <v>5278</v>
      </c>
      <c r="O2783" s="44" t="s">
        <v>5273</v>
      </c>
      <c r="P2783" s="44" t="s">
        <v>5273</v>
      </c>
      <c r="Q2783" s="44" t="s">
        <v>5273</v>
      </c>
      <c r="R2783" s="44" t="s">
        <v>5273</v>
      </c>
      <c r="S2783" s="44" t="s">
        <v>5273</v>
      </c>
      <c r="T2783" s="44" t="s">
        <v>5278</v>
      </c>
      <c r="U2783" s="44" t="s">
        <v>5278</v>
      </c>
      <c r="V2783" s="44" t="s">
        <v>5278</v>
      </c>
      <c r="W2783" s="44" t="s">
        <v>5278</v>
      </c>
      <c r="X2783" s="44" t="s">
        <v>5278</v>
      </c>
      <c r="Y2783" s="44" t="s">
        <v>5278</v>
      </c>
      <c r="Z2783" s="44" t="s">
        <v>5278</v>
      </c>
      <c r="AA2783" t="e">
        <f>VLOOKUP(M2783,VehicleInfo!$M$2:$AA$31,15,0)</f>
        <v>#N/A</v>
      </c>
      <c r="AB2783" s="44" t="s">
        <v>7836</v>
      </c>
      <c r="AC2783" s="44" t="s">
        <v>6363</v>
      </c>
      <c r="AD2783" s="44" t="s">
        <v>6363</v>
      </c>
      <c r="AE2783" s="44" t="s">
        <v>5278</v>
      </c>
    </row>
    <row r="2784" spans="1:31">
      <c r="A2784" s="44">
        <v>2019</v>
      </c>
      <c r="B2784" s="44" t="s">
        <v>5388</v>
      </c>
      <c r="C2784" s="44" t="s">
        <v>5388</v>
      </c>
      <c r="D2784" s="44" t="s">
        <v>5419</v>
      </c>
      <c r="E2784" s="44" t="s">
        <v>6330</v>
      </c>
      <c r="F2784" s="44" t="e">
        <f>VLOOKUP(A2784&amp;D2784&amp;E2784,VehicleInfo!$F$5:$F$31,1,0)</f>
        <v>#N/A</v>
      </c>
      <c r="G2784" s="44" t="s">
        <v>5278</v>
      </c>
      <c r="H2784" s="44">
        <v>5</v>
      </c>
      <c r="I2784" s="44" t="s">
        <v>5278</v>
      </c>
      <c r="J2784" s="44" t="s">
        <v>5278</v>
      </c>
      <c r="K2784" s="44" t="s">
        <v>5807</v>
      </c>
      <c r="L2784" s="44" t="s">
        <v>5278</v>
      </c>
      <c r="M2784" s="44" t="s">
        <v>7344</v>
      </c>
      <c r="N2784" s="44" t="s">
        <v>5278</v>
      </c>
      <c r="O2784" s="44" t="s">
        <v>5273</v>
      </c>
      <c r="P2784" s="44" t="s">
        <v>5273</v>
      </c>
      <c r="Q2784" s="44" t="s">
        <v>5273</v>
      </c>
      <c r="R2784" s="44" t="s">
        <v>5273</v>
      </c>
      <c r="S2784" s="44" t="s">
        <v>5273</v>
      </c>
      <c r="T2784" s="44" t="s">
        <v>5278</v>
      </c>
      <c r="U2784" s="44" t="s">
        <v>5278</v>
      </c>
      <c r="V2784" s="44" t="s">
        <v>5278</v>
      </c>
      <c r="W2784" s="44" t="s">
        <v>5278</v>
      </c>
      <c r="X2784" s="44" t="s">
        <v>5278</v>
      </c>
      <c r="Y2784" s="44" t="s">
        <v>5278</v>
      </c>
      <c r="Z2784" s="44" t="s">
        <v>5278</v>
      </c>
      <c r="AA2784" t="e">
        <f>VLOOKUP(M2784,VehicleInfo!$M$2:$AA$31,15,0)</f>
        <v>#N/A</v>
      </c>
      <c r="AB2784" s="44" t="s">
        <v>7836</v>
      </c>
      <c r="AC2784" s="44" t="s">
        <v>6363</v>
      </c>
      <c r="AD2784" s="44" t="s">
        <v>6363</v>
      </c>
      <c r="AE2784" s="44" t="s">
        <v>5278</v>
      </c>
    </row>
    <row r="2785" spans="1:31">
      <c r="A2785" s="44">
        <v>2019</v>
      </c>
      <c r="B2785" s="44" t="s">
        <v>5388</v>
      </c>
      <c r="C2785" s="44" t="s">
        <v>5388</v>
      </c>
      <c r="D2785" s="44" t="s">
        <v>5419</v>
      </c>
      <c r="E2785" s="44" t="s">
        <v>6330</v>
      </c>
      <c r="F2785" s="44" t="e">
        <f>VLOOKUP(A2785&amp;D2785&amp;E2785,VehicleInfo!$F$5:$F$31,1,0)</f>
        <v>#N/A</v>
      </c>
      <c r="G2785" s="44" t="s">
        <v>5278</v>
      </c>
      <c r="H2785" s="44">
        <v>6</v>
      </c>
      <c r="I2785" s="44" t="s">
        <v>5278</v>
      </c>
      <c r="J2785" s="44" t="s">
        <v>5278</v>
      </c>
      <c r="K2785" s="44" t="s">
        <v>5807</v>
      </c>
      <c r="L2785" s="44" t="s">
        <v>5278</v>
      </c>
      <c r="M2785" s="44" t="s">
        <v>7345</v>
      </c>
      <c r="N2785" s="44" t="s">
        <v>5278</v>
      </c>
      <c r="O2785" s="44" t="s">
        <v>5273</v>
      </c>
      <c r="P2785" s="44" t="s">
        <v>5273</v>
      </c>
      <c r="Q2785" s="44" t="s">
        <v>5273</v>
      </c>
      <c r="R2785" s="44" t="s">
        <v>5273</v>
      </c>
      <c r="S2785" s="44" t="s">
        <v>5273</v>
      </c>
      <c r="T2785" s="44" t="s">
        <v>5278</v>
      </c>
      <c r="U2785" s="44" t="s">
        <v>5278</v>
      </c>
      <c r="V2785" s="44" t="s">
        <v>5278</v>
      </c>
      <c r="W2785" s="44" t="s">
        <v>5278</v>
      </c>
      <c r="X2785" s="44" t="s">
        <v>5278</v>
      </c>
      <c r="Y2785" s="44" t="s">
        <v>5278</v>
      </c>
      <c r="Z2785" s="44" t="s">
        <v>5278</v>
      </c>
      <c r="AA2785" t="e">
        <f>VLOOKUP(M2785,VehicleInfo!$M$2:$AA$31,15,0)</f>
        <v>#N/A</v>
      </c>
      <c r="AB2785" s="44" t="s">
        <v>7836</v>
      </c>
      <c r="AC2785" s="44" t="s">
        <v>6363</v>
      </c>
      <c r="AD2785" s="44" t="s">
        <v>6363</v>
      </c>
      <c r="AE2785" s="44" t="s">
        <v>5278</v>
      </c>
    </row>
    <row r="2786" spans="1:31">
      <c r="A2786" s="44">
        <v>2019</v>
      </c>
      <c r="B2786" s="44" t="s">
        <v>5388</v>
      </c>
      <c r="C2786" s="44" t="s">
        <v>5388</v>
      </c>
      <c r="D2786" s="44" t="s">
        <v>5419</v>
      </c>
      <c r="E2786" s="44" t="s">
        <v>6330</v>
      </c>
      <c r="F2786" s="44" t="e">
        <f>VLOOKUP(A2786&amp;D2786&amp;E2786,VehicleInfo!$F$5:$F$31,1,0)</f>
        <v>#N/A</v>
      </c>
      <c r="G2786" s="44" t="s">
        <v>5278</v>
      </c>
      <c r="H2786" s="44">
        <v>7</v>
      </c>
      <c r="I2786" s="44" t="s">
        <v>5278</v>
      </c>
      <c r="J2786" s="44" t="s">
        <v>5278</v>
      </c>
      <c r="K2786" s="44" t="s">
        <v>5807</v>
      </c>
      <c r="L2786" s="44" t="s">
        <v>5278</v>
      </c>
      <c r="M2786" s="44" t="s">
        <v>7369</v>
      </c>
      <c r="N2786" s="44" t="s">
        <v>5278</v>
      </c>
      <c r="O2786" s="44" t="s">
        <v>5273</v>
      </c>
      <c r="P2786" s="44" t="s">
        <v>5273</v>
      </c>
      <c r="Q2786" s="44" t="s">
        <v>5273</v>
      </c>
      <c r="R2786" s="44" t="s">
        <v>5273</v>
      </c>
      <c r="S2786" s="44" t="s">
        <v>5273</v>
      </c>
      <c r="T2786" s="44" t="s">
        <v>5278</v>
      </c>
      <c r="U2786" s="44" t="s">
        <v>5278</v>
      </c>
      <c r="V2786" s="44" t="s">
        <v>5278</v>
      </c>
      <c r="W2786" s="44" t="s">
        <v>5278</v>
      </c>
      <c r="X2786" s="44" t="s">
        <v>5278</v>
      </c>
      <c r="Y2786" s="44" t="s">
        <v>5278</v>
      </c>
      <c r="Z2786" s="44" t="s">
        <v>5278</v>
      </c>
      <c r="AA2786" t="e">
        <f>VLOOKUP(M2786,VehicleInfo!$M$2:$AA$31,15,0)</f>
        <v>#N/A</v>
      </c>
      <c r="AB2786" s="44" t="s">
        <v>7836</v>
      </c>
      <c r="AC2786" s="44" t="s">
        <v>6363</v>
      </c>
      <c r="AD2786" s="44" t="s">
        <v>6363</v>
      </c>
      <c r="AE2786" s="44" t="s">
        <v>5278</v>
      </c>
    </row>
    <row r="2787" spans="1:31">
      <c r="A2787" s="44">
        <v>2019</v>
      </c>
      <c r="B2787" s="44" t="s">
        <v>5388</v>
      </c>
      <c r="C2787" s="44" t="s">
        <v>5388</v>
      </c>
      <c r="D2787" s="44" t="s">
        <v>5419</v>
      </c>
      <c r="E2787" s="44" t="s">
        <v>6330</v>
      </c>
      <c r="F2787" s="44" t="e">
        <f>VLOOKUP(A2787&amp;D2787&amp;E2787,VehicleInfo!$F$5:$F$31,1,0)</f>
        <v>#N/A</v>
      </c>
      <c r="G2787" s="44" t="s">
        <v>5278</v>
      </c>
      <c r="H2787" s="44">
        <v>8</v>
      </c>
      <c r="I2787" s="44" t="s">
        <v>5278</v>
      </c>
      <c r="J2787" s="44" t="s">
        <v>5278</v>
      </c>
      <c r="K2787" s="44" t="s">
        <v>5807</v>
      </c>
      <c r="L2787" s="44" t="s">
        <v>5278</v>
      </c>
      <c r="M2787" s="44" t="s">
        <v>7370</v>
      </c>
      <c r="N2787" s="44" t="s">
        <v>5278</v>
      </c>
      <c r="O2787" s="44" t="s">
        <v>5273</v>
      </c>
      <c r="P2787" s="44" t="s">
        <v>5273</v>
      </c>
      <c r="Q2787" s="44" t="s">
        <v>5273</v>
      </c>
      <c r="R2787" s="44" t="s">
        <v>5273</v>
      </c>
      <c r="S2787" s="44" t="s">
        <v>5273</v>
      </c>
      <c r="T2787" s="44" t="s">
        <v>5278</v>
      </c>
      <c r="U2787" s="44" t="s">
        <v>5278</v>
      </c>
      <c r="V2787" s="44" t="s">
        <v>5278</v>
      </c>
      <c r="W2787" s="44" t="s">
        <v>5278</v>
      </c>
      <c r="X2787" s="44" t="s">
        <v>5278</v>
      </c>
      <c r="Y2787" s="44" t="s">
        <v>5278</v>
      </c>
      <c r="Z2787" s="44" t="s">
        <v>5278</v>
      </c>
      <c r="AA2787" t="e">
        <f>VLOOKUP(M2787,VehicleInfo!$M$2:$AA$31,15,0)</f>
        <v>#N/A</v>
      </c>
      <c r="AB2787" s="44" t="s">
        <v>7836</v>
      </c>
      <c r="AC2787" s="44" t="s">
        <v>6363</v>
      </c>
      <c r="AD2787" s="44" t="s">
        <v>6363</v>
      </c>
      <c r="AE2787" s="44" t="s">
        <v>5278</v>
      </c>
    </row>
    <row r="2788" spans="1:31">
      <c r="A2788" s="44">
        <v>2019</v>
      </c>
      <c r="B2788" s="44" t="s">
        <v>5388</v>
      </c>
      <c r="C2788" s="44" t="s">
        <v>5388</v>
      </c>
      <c r="D2788" s="44" t="s">
        <v>5419</v>
      </c>
      <c r="E2788" s="44" t="s">
        <v>6330</v>
      </c>
      <c r="F2788" s="44" t="e">
        <f>VLOOKUP(A2788&amp;D2788&amp;E2788,VehicleInfo!$F$5:$F$31,1,0)</f>
        <v>#N/A</v>
      </c>
      <c r="G2788" s="44" t="s">
        <v>5278</v>
      </c>
      <c r="H2788" s="44">
        <v>9</v>
      </c>
      <c r="I2788" s="44" t="s">
        <v>5278</v>
      </c>
      <c r="J2788" s="44" t="s">
        <v>5278</v>
      </c>
      <c r="K2788" s="44" t="s">
        <v>5807</v>
      </c>
      <c r="L2788" s="44" t="s">
        <v>5278</v>
      </c>
      <c r="M2788" s="44" t="s">
        <v>7349</v>
      </c>
      <c r="N2788" s="44" t="s">
        <v>5278</v>
      </c>
      <c r="O2788" s="44" t="s">
        <v>5273</v>
      </c>
      <c r="P2788" s="44" t="s">
        <v>5273</v>
      </c>
      <c r="Q2788" s="44" t="s">
        <v>5273</v>
      </c>
      <c r="R2788" s="44" t="s">
        <v>5273</v>
      </c>
      <c r="S2788" s="44" t="s">
        <v>5273</v>
      </c>
      <c r="T2788" s="44" t="s">
        <v>5278</v>
      </c>
      <c r="U2788" s="44" t="s">
        <v>5278</v>
      </c>
      <c r="V2788" s="44" t="s">
        <v>5278</v>
      </c>
      <c r="W2788" s="44" t="s">
        <v>5278</v>
      </c>
      <c r="X2788" s="44" t="s">
        <v>5278</v>
      </c>
      <c r="Y2788" s="44" t="s">
        <v>5278</v>
      </c>
      <c r="Z2788" s="44" t="s">
        <v>5278</v>
      </c>
      <c r="AA2788" t="e">
        <f>VLOOKUP(M2788,VehicleInfo!$M$2:$AA$31,15,0)</f>
        <v>#N/A</v>
      </c>
      <c r="AB2788" s="44" t="s">
        <v>7836</v>
      </c>
      <c r="AC2788" s="44" t="s">
        <v>6363</v>
      </c>
      <c r="AD2788" s="44" t="s">
        <v>6363</v>
      </c>
      <c r="AE2788" s="44" t="s">
        <v>5278</v>
      </c>
    </row>
    <row r="2789" spans="1:31">
      <c r="A2789" s="44">
        <v>2019</v>
      </c>
      <c r="B2789" s="44" t="s">
        <v>5388</v>
      </c>
      <c r="C2789" s="44" t="s">
        <v>5388</v>
      </c>
      <c r="D2789" s="44" t="s">
        <v>5419</v>
      </c>
      <c r="E2789" s="44" t="s">
        <v>6330</v>
      </c>
      <c r="F2789" s="44" t="e">
        <f>VLOOKUP(A2789&amp;D2789&amp;E2789,VehicleInfo!$F$5:$F$31,1,0)</f>
        <v>#N/A</v>
      </c>
      <c r="G2789" s="44" t="s">
        <v>5278</v>
      </c>
      <c r="H2789" s="44">
        <v>10</v>
      </c>
      <c r="I2789" s="44" t="s">
        <v>5278</v>
      </c>
      <c r="J2789" s="44" t="s">
        <v>5278</v>
      </c>
      <c r="K2789" s="44" t="s">
        <v>5807</v>
      </c>
      <c r="L2789" s="44" t="s">
        <v>5278</v>
      </c>
      <c r="M2789" s="44" t="s">
        <v>7358</v>
      </c>
      <c r="N2789" s="44" t="s">
        <v>5278</v>
      </c>
      <c r="O2789" s="44" t="s">
        <v>5273</v>
      </c>
      <c r="P2789" s="44" t="s">
        <v>5273</v>
      </c>
      <c r="Q2789" s="44" t="s">
        <v>5273</v>
      </c>
      <c r="R2789" s="44" t="s">
        <v>5273</v>
      </c>
      <c r="S2789" s="44" t="s">
        <v>5273</v>
      </c>
      <c r="T2789" s="44" t="s">
        <v>5278</v>
      </c>
      <c r="U2789" s="44" t="s">
        <v>5278</v>
      </c>
      <c r="V2789" s="44" t="s">
        <v>5278</v>
      </c>
      <c r="W2789" s="44" t="s">
        <v>5278</v>
      </c>
      <c r="X2789" s="44" t="s">
        <v>5278</v>
      </c>
      <c r="Y2789" s="44" t="s">
        <v>5278</v>
      </c>
      <c r="Z2789" s="44" t="s">
        <v>5278</v>
      </c>
      <c r="AA2789" t="e">
        <f>VLOOKUP(M2789,VehicleInfo!$M$2:$AA$31,15,0)</f>
        <v>#N/A</v>
      </c>
      <c r="AB2789" s="44" t="s">
        <v>7836</v>
      </c>
      <c r="AC2789" s="44" t="s">
        <v>6363</v>
      </c>
      <c r="AD2789" s="44" t="s">
        <v>6363</v>
      </c>
      <c r="AE2789" s="44" t="s">
        <v>5278</v>
      </c>
    </row>
    <row r="2790" spans="1:31">
      <c r="A2790" s="44">
        <v>2019</v>
      </c>
      <c r="B2790" s="44" t="s">
        <v>5388</v>
      </c>
      <c r="C2790" s="44" t="s">
        <v>5388</v>
      </c>
      <c r="D2790" s="44" t="s">
        <v>5419</v>
      </c>
      <c r="E2790" s="44" t="s">
        <v>6330</v>
      </c>
      <c r="F2790" s="44" t="e">
        <f>VLOOKUP(A2790&amp;D2790&amp;E2790,VehicleInfo!$F$5:$F$31,1,0)</f>
        <v>#N/A</v>
      </c>
      <c r="G2790" s="44" t="s">
        <v>5278</v>
      </c>
      <c r="H2790" s="44">
        <v>1</v>
      </c>
      <c r="I2790" s="44" t="s">
        <v>5278</v>
      </c>
      <c r="J2790" s="44" t="s">
        <v>5278</v>
      </c>
      <c r="K2790" s="44" t="s">
        <v>5806</v>
      </c>
      <c r="L2790" s="44" t="s">
        <v>5278</v>
      </c>
      <c r="M2790" s="44" t="s">
        <v>6222</v>
      </c>
      <c r="N2790" s="44" t="s">
        <v>5278</v>
      </c>
      <c r="O2790" s="44" t="s">
        <v>5273</v>
      </c>
      <c r="P2790" s="44" t="s">
        <v>5273</v>
      </c>
      <c r="Q2790" s="44" t="s">
        <v>5273</v>
      </c>
      <c r="R2790" s="44" t="s">
        <v>5273</v>
      </c>
      <c r="S2790" s="44" t="s">
        <v>5273</v>
      </c>
      <c r="T2790" s="44" t="s">
        <v>5278</v>
      </c>
      <c r="U2790" s="44" t="s">
        <v>5278</v>
      </c>
      <c r="V2790" s="44" t="s">
        <v>5278</v>
      </c>
      <c r="W2790" s="44" t="s">
        <v>5278</v>
      </c>
      <c r="X2790" s="44" t="s">
        <v>5278</v>
      </c>
      <c r="Y2790" s="44" t="s">
        <v>5278</v>
      </c>
      <c r="Z2790" s="44" t="s">
        <v>5278</v>
      </c>
      <c r="AA2790" t="e">
        <f>VLOOKUP(M2790,VehicleInfo!$M$2:$AA$31,15,0)</f>
        <v>#N/A</v>
      </c>
      <c r="AB2790" s="44" t="s">
        <v>7836</v>
      </c>
      <c r="AC2790" s="44" t="s">
        <v>6354</v>
      </c>
      <c r="AD2790" s="44" t="s">
        <v>6354</v>
      </c>
      <c r="AE2790" s="44" t="s">
        <v>5278</v>
      </c>
    </row>
    <row r="2791" spans="1:31">
      <c r="A2791" s="44">
        <v>2019</v>
      </c>
      <c r="B2791" s="44" t="s">
        <v>5388</v>
      </c>
      <c r="C2791" s="44" t="s">
        <v>5388</v>
      </c>
      <c r="D2791" s="44" t="s">
        <v>5419</v>
      </c>
      <c r="E2791" s="44" t="s">
        <v>6330</v>
      </c>
      <c r="F2791" s="44" t="e">
        <f>VLOOKUP(A2791&amp;D2791&amp;E2791,VehicleInfo!$F$5:$F$31,1,0)</f>
        <v>#N/A</v>
      </c>
      <c r="G2791" s="44" t="s">
        <v>5278</v>
      </c>
      <c r="H2791" s="44">
        <v>2</v>
      </c>
      <c r="I2791" s="44" t="s">
        <v>5278</v>
      </c>
      <c r="J2791" s="44" t="s">
        <v>5278</v>
      </c>
      <c r="K2791" s="44" t="s">
        <v>5937</v>
      </c>
      <c r="L2791" s="44" t="s">
        <v>5278</v>
      </c>
      <c r="M2791" s="44" t="s">
        <v>7413</v>
      </c>
      <c r="N2791" s="44" t="s">
        <v>5278</v>
      </c>
      <c r="O2791" s="44" t="s">
        <v>5273</v>
      </c>
      <c r="P2791" s="44" t="s">
        <v>5273</v>
      </c>
      <c r="Q2791" s="44" t="s">
        <v>5273</v>
      </c>
      <c r="R2791" s="44" t="s">
        <v>5273</v>
      </c>
      <c r="S2791" s="44" t="s">
        <v>5273</v>
      </c>
      <c r="T2791" s="44" t="s">
        <v>5278</v>
      </c>
      <c r="U2791" s="44" t="s">
        <v>5278</v>
      </c>
      <c r="V2791" s="44" t="s">
        <v>5278</v>
      </c>
      <c r="W2791" s="44" t="s">
        <v>5278</v>
      </c>
      <c r="X2791" s="44" t="s">
        <v>5278</v>
      </c>
      <c r="Y2791" s="44" t="s">
        <v>5278</v>
      </c>
      <c r="Z2791" s="44" t="s">
        <v>5278</v>
      </c>
      <c r="AA2791" t="e">
        <f>VLOOKUP(M2791,VehicleInfo!$M$2:$AA$31,15,0)</f>
        <v>#N/A</v>
      </c>
      <c r="AB2791" s="44" t="s">
        <v>7836</v>
      </c>
      <c r="AC2791" s="44" t="s">
        <v>6354</v>
      </c>
      <c r="AD2791" s="44" t="s">
        <v>6354</v>
      </c>
      <c r="AE2791" s="44" t="s">
        <v>5278</v>
      </c>
    </row>
    <row r="2792" spans="1:31">
      <c r="A2792" s="44">
        <v>2019</v>
      </c>
      <c r="B2792" s="44" t="s">
        <v>5388</v>
      </c>
      <c r="C2792" s="44" t="s">
        <v>5388</v>
      </c>
      <c r="D2792" s="44" t="s">
        <v>5419</v>
      </c>
      <c r="E2792" s="44" t="s">
        <v>6330</v>
      </c>
      <c r="F2792" s="44" t="e">
        <f>VLOOKUP(A2792&amp;D2792&amp;E2792,VehicleInfo!$F$5:$F$31,1,0)</f>
        <v>#N/A</v>
      </c>
      <c r="G2792" s="44" t="s">
        <v>5278</v>
      </c>
      <c r="H2792" s="44">
        <v>3</v>
      </c>
      <c r="I2792" s="44" t="s">
        <v>5278</v>
      </c>
      <c r="J2792" s="44" t="s">
        <v>5278</v>
      </c>
      <c r="K2792" s="44" t="s">
        <v>5973</v>
      </c>
      <c r="L2792" s="44" t="s">
        <v>5278</v>
      </c>
      <c r="M2792" s="44" t="s">
        <v>7411</v>
      </c>
      <c r="N2792" s="44" t="s">
        <v>5278</v>
      </c>
      <c r="O2792" s="44" t="s">
        <v>5273</v>
      </c>
      <c r="P2792" s="44" t="s">
        <v>5273</v>
      </c>
      <c r="Q2792" s="44" t="s">
        <v>5273</v>
      </c>
      <c r="R2792" s="44" t="s">
        <v>5273</v>
      </c>
      <c r="S2792" s="44" t="s">
        <v>5273</v>
      </c>
      <c r="T2792" s="44" t="s">
        <v>5278</v>
      </c>
      <c r="U2792" s="44" t="s">
        <v>5278</v>
      </c>
      <c r="V2792" s="44" t="s">
        <v>5278</v>
      </c>
      <c r="W2792" s="44" t="s">
        <v>5278</v>
      </c>
      <c r="X2792" s="44" t="s">
        <v>5278</v>
      </c>
      <c r="Y2792" s="44" t="s">
        <v>5278</v>
      </c>
      <c r="Z2792" s="44" t="s">
        <v>5278</v>
      </c>
      <c r="AA2792" t="e">
        <f>VLOOKUP(M2792,VehicleInfo!$M$2:$AA$31,15,0)</f>
        <v>#N/A</v>
      </c>
      <c r="AB2792" s="44" t="s">
        <v>7836</v>
      </c>
      <c r="AC2792" s="44" t="s">
        <v>6354</v>
      </c>
      <c r="AD2792" s="44" t="s">
        <v>6354</v>
      </c>
      <c r="AE2792" s="44" t="s">
        <v>5278</v>
      </c>
    </row>
    <row r="2793" spans="1:31">
      <c r="A2793" s="44">
        <v>2019</v>
      </c>
      <c r="B2793" s="44" t="s">
        <v>5388</v>
      </c>
      <c r="C2793" s="44" t="s">
        <v>5388</v>
      </c>
      <c r="D2793" s="44" t="s">
        <v>5419</v>
      </c>
      <c r="E2793" s="44" t="s">
        <v>6330</v>
      </c>
      <c r="F2793" s="44" t="e">
        <f>VLOOKUP(A2793&amp;D2793&amp;E2793,VehicleInfo!$F$5:$F$31,1,0)</f>
        <v>#N/A</v>
      </c>
      <c r="G2793" s="44" t="s">
        <v>5278</v>
      </c>
      <c r="H2793" s="44">
        <v>1</v>
      </c>
      <c r="I2793" s="44" t="s">
        <v>5278</v>
      </c>
      <c r="J2793" s="44" t="s">
        <v>5278</v>
      </c>
      <c r="K2793" s="44" t="s">
        <v>5806</v>
      </c>
      <c r="L2793" s="44" t="s">
        <v>5278</v>
      </c>
      <c r="M2793" s="44" t="s">
        <v>6226</v>
      </c>
      <c r="N2793" s="44" t="s">
        <v>5278</v>
      </c>
      <c r="O2793" s="44" t="s">
        <v>5273</v>
      </c>
      <c r="P2793" s="44" t="s">
        <v>5273</v>
      </c>
      <c r="Q2793" s="44" t="s">
        <v>5273</v>
      </c>
      <c r="R2793" s="44" t="s">
        <v>5273</v>
      </c>
      <c r="S2793" s="44" t="s">
        <v>5273</v>
      </c>
      <c r="T2793" s="44" t="s">
        <v>5278</v>
      </c>
      <c r="U2793" s="44" t="s">
        <v>5278</v>
      </c>
      <c r="V2793" s="44" t="s">
        <v>5278</v>
      </c>
      <c r="W2793" s="44" t="s">
        <v>5278</v>
      </c>
      <c r="X2793" s="44" t="s">
        <v>5278</v>
      </c>
      <c r="Y2793" s="44" t="s">
        <v>5278</v>
      </c>
      <c r="Z2793" s="44" t="s">
        <v>5278</v>
      </c>
      <c r="AA2793" t="e">
        <f>VLOOKUP(M2793,VehicleInfo!$M$2:$AA$31,15,0)</f>
        <v>#N/A</v>
      </c>
      <c r="AB2793" s="44" t="s">
        <v>7836</v>
      </c>
      <c r="AC2793" s="44" t="s">
        <v>6354</v>
      </c>
      <c r="AD2793" s="44" t="s">
        <v>6354</v>
      </c>
      <c r="AE2793" s="44" t="s">
        <v>5278</v>
      </c>
    </row>
    <row r="2794" spans="1:31">
      <c r="A2794" s="44">
        <v>2019</v>
      </c>
      <c r="B2794" s="44" t="s">
        <v>5388</v>
      </c>
      <c r="C2794" s="44" t="s">
        <v>5388</v>
      </c>
      <c r="D2794" s="44" t="s">
        <v>5419</v>
      </c>
      <c r="E2794" s="44" t="s">
        <v>6330</v>
      </c>
      <c r="F2794" s="44" t="e">
        <f>VLOOKUP(A2794&amp;D2794&amp;E2794,VehicleInfo!$F$5:$F$31,1,0)</f>
        <v>#N/A</v>
      </c>
      <c r="G2794" s="44" t="s">
        <v>5278</v>
      </c>
      <c r="H2794" s="44">
        <v>2</v>
      </c>
      <c r="I2794" s="44" t="s">
        <v>5278</v>
      </c>
      <c r="J2794" s="44" t="s">
        <v>5278</v>
      </c>
      <c r="K2794" s="44" t="s">
        <v>5937</v>
      </c>
      <c r="L2794" s="44" t="s">
        <v>5278</v>
      </c>
      <c r="M2794" s="44" t="s">
        <v>7414</v>
      </c>
      <c r="N2794" s="44" t="s">
        <v>5278</v>
      </c>
      <c r="O2794" s="44" t="s">
        <v>5273</v>
      </c>
      <c r="P2794" s="44" t="s">
        <v>5273</v>
      </c>
      <c r="Q2794" s="44" t="s">
        <v>5273</v>
      </c>
      <c r="R2794" s="44" t="s">
        <v>5273</v>
      </c>
      <c r="S2794" s="44" t="s">
        <v>5273</v>
      </c>
      <c r="T2794" s="44" t="s">
        <v>5278</v>
      </c>
      <c r="U2794" s="44" t="s">
        <v>5278</v>
      </c>
      <c r="V2794" s="44" t="s">
        <v>5278</v>
      </c>
      <c r="W2794" s="44" t="s">
        <v>5278</v>
      </c>
      <c r="X2794" s="44" t="s">
        <v>5278</v>
      </c>
      <c r="Y2794" s="44" t="s">
        <v>5278</v>
      </c>
      <c r="Z2794" s="44" t="s">
        <v>5278</v>
      </c>
      <c r="AA2794" t="e">
        <f>VLOOKUP(M2794,VehicleInfo!$M$2:$AA$31,15,0)</f>
        <v>#N/A</v>
      </c>
      <c r="AB2794" s="44" t="s">
        <v>7836</v>
      </c>
      <c r="AC2794" s="44" t="s">
        <v>6354</v>
      </c>
      <c r="AD2794" s="44" t="s">
        <v>6354</v>
      </c>
      <c r="AE2794" s="44" t="s">
        <v>5278</v>
      </c>
    </row>
    <row r="2795" spans="1:31">
      <c r="A2795" s="44">
        <v>2019</v>
      </c>
      <c r="B2795" s="44" t="s">
        <v>5388</v>
      </c>
      <c r="C2795" s="44" t="s">
        <v>5388</v>
      </c>
      <c r="D2795" s="44" t="s">
        <v>5419</v>
      </c>
      <c r="E2795" s="44" t="s">
        <v>6330</v>
      </c>
      <c r="F2795" s="44" t="e">
        <f>VLOOKUP(A2795&amp;D2795&amp;E2795,VehicleInfo!$F$5:$F$31,1,0)</f>
        <v>#N/A</v>
      </c>
      <c r="G2795" s="44" t="s">
        <v>5278</v>
      </c>
      <c r="H2795" s="44">
        <v>3</v>
      </c>
      <c r="I2795" s="44" t="s">
        <v>5278</v>
      </c>
      <c r="J2795" s="44" t="s">
        <v>5278</v>
      </c>
      <c r="K2795" s="44" t="s">
        <v>5973</v>
      </c>
      <c r="L2795" s="44" t="s">
        <v>5278</v>
      </c>
      <c r="M2795" s="44" t="s">
        <v>7412</v>
      </c>
      <c r="N2795" s="44" t="s">
        <v>5278</v>
      </c>
      <c r="O2795" s="44" t="s">
        <v>5273</v>
      </c>
      <c r="P2795" s="44" t="s">
        <v>5273</v>
      </c>
      <c r="Q2795" s="44" t="s">
        <v>5273</v>
      </c>
      <c r="R2795" s="44" t="s">
        <v>5273</v>
      </c>
      <c r="S2795" s="44" t="s">
        <v>5273</v>
      </c>
      <c r="T2795" s="44" t="s">
        <v>5278</v>
      </c>
      <c r="U2795" s="44" t="s">
        <v>5278</v>
      </c>
      <c r="V2795" s="44" t="s">
        <v>5278</v>
      </c>
      <c r="W2795" s="44" t="s">
        <v>5278</v>
      </c>
      <c r="X2795" s="44" t="s">
        <v>5278</v>
      </c>
      <c r="Y2795" s="44" t="s">
        <v>5278</v>
      </c>
      <c r="Z2795" s="44" t="s">
        <v>5278</v>
      </c>
      <c r="AA2795" t="e">
        <f>VLOOKUP(M2795,VehicleInfo!$M$2:$AA$31,15,0)</f>
        <v>#N/A</v>
      </c>
      <c r="AB2795" s="44" t="s">
        <v>7836</v>
      </c>
      <c r="AC2795" s="44" t="s">
        <v>6354</v>
      </c>
      <c r="AD2795" s="44" t="s">
        <v>6354</v>
      </c>
      <c r="AE2795" s="44" t="s">
        <v>5278</v>
      </c>
    </row>
    <row r="2796" spans="1:31" hidden="1">
      <c r="A2796" s="44">
        <v>2019</v>
      </c>
      <c r="B2796" s="44" t="s">
        <v>5388</v>
      </c>
      <c r="C2796" s="44" t="s">
        <v>5388</v>
      </c>
      <c r="D2796" s="44" t="s">
        <v>5409</v>
      </c>
      <c r="E2796" s="44" t="s">
        <v>6267</v>
      </c>
      <c r="F2796" s="44" t="e">
        <f>VLOOKUP(A2796&amp;D2796&amp;E2796,VehicleInfo!$F$5:$F$31,1,0)</f>
        <v>#N/A</v>
      </c>
      <c r="G2796" s="44" t="s">
        <v>5278</v>
      </c>
      <c r="H2796" s="44">
        <v>1</v>
      </c>
      <c r="I2796" s="44" t="s">
        <v>5278</v>
      </c>
      <c r="J2796" s="44" t="s">
        <v>5278</v>
      </c>
      <c r="K2796" s="44" t="s">
        <v>10</v>
      </c>
      <c r="L2796" s="44" t="s">
        <v>5278</v>
      </c>
      <c r="M2796" s="44" t="s">
        <v>6195</v>
      </c>
      <c r="N2796" s="44" t="s">
        <v>5278</v>
      </c>
      <c r="O2796" s="44" t="s">
        <v>5273</v>
      </c>
      <c r="P2796" s="44" t="s">
        <v>5273</v>
      </c>
      <c r="Q2796" s="44" t="s">
        <v>5273</v>
      </c>
      <c r="R2796" s="44" t="s">
        <v>5273</v>
      </c>
      <c r="S2796" s="44" t="s">
        <v>5273</v>
      </c>
      <c r="T2796" s="44" t="s">
        <v>5278</v>
      </c>
      <c r="U2796" s="44" t="s">
        <v>5278</v>
      </c>
      <c r="V2796" s="44" t="s">
        <v>5278</v>
      </c>
      <c r="W2796" s="44" t="s">
        <v>5278</v>
      </c>
      <c r="X2796" s="44" t="s">
        <v>5278</v>
      </c>
      <c r="Y2796" s="44" t="s">
        <v>5278</v>
      </c>
      <c r="Z2796" s="44" t="s">
        <v>5278</v>
      </c>
      <c r="AA2796" t="e">
        <f>VLOOKUP(M2796,VehicleInfo!$M$2:$AA$31,15,0)</f>
        <v>#N/A</v>
      </c>
      <c r="AB2796" s="44" t="s">
        <v>7836</v>
      </c>
      <c r="AC2796" s="44" t="s">
        <v>6354</v>
      </c>
      <c r="AD2796" s="44" t="s">
        <v>6354</v>
      </c>
      <c r="AE2796" s="44" t="s">
        <v>5278</v>
      </c>
    </row>
    <row r="2797" spans="1:31" hidden="1">
      <c r="A2797" s="44">
        <v>2019</v>
      </c>
      <c r="B2797" s="44" t="s">
        <v>5388</v>
      </c>
      <c r="C2797" s="44" t="s">
        <v>5388</v>
      </c>
      <c r="D2797" s="44" t="s">
        <v>5409</v>
      </c>
      <c r="E2797" s="44" t="s">
        <v>6267</v>
      </c>
      <c r="F2797" s="44" t="e">
        <f>VLOOKUP(A2797&amp;D2797&amp;E2797,VehicleInfo!$F$5:$F$31,1,0)</f>
        <v>#N/A</v>
      </c>
      <c r="G2797" s="44" t="s">
        <v>5278</v>
      </c>
      <c r="H2797" s="44">
        <v>1</v>
      </c>
      <c r="I2797" s="44" t="s">
        <v>5278</v>
      </c>
      <c r="J2797" s="44" t="s">
        <v>5278</v>
      </c>
      <c r="K2797" s="44" t="s">
        <v>5806</v>
      </c>
      <c r="L2797" s="44" t="s">
        <v>5278</v>
      </c>
      <c r="M2797" s="44" t="s">
        <v>6214</v>
      </c>
      <c r="N2797" s="44" t="s">
        <v>5278</v>
      </c>
      <c r="O2797" s="44" t="s">
        <v>5273</v>
      </c>
      <c r="P2797" s="44" t="s">
        <v>5273</v>
      </c>
      <c r="Q2797" s="44" t="s">
        <v>5273</v>
      </c>
      <c r="R2797" s="44" t="s">
        <v>5273</v>
      </c>
      <c r="S2797" s="44" t="s">
        <v>5273</v>
      </c>
      <c r="T2797" s="44" t="s">
        <v>5278</v>
      </c>
      <c r="U2797" s="44" t="s">
        <v>5278</v>
      </c>
      <c r="V2797" s="44" t="s">
        <v>5278</v>
      </c>
      <c r="W2797" s="44" t="s">
        <v>5278</v>
      </c>
      <c r="X2797" s="44" t="s">
        <v>5278</v>
      </c>
      <c r="Y2797" s="44" t="s">
        <v>5278</v>
      </c>
      <c r="Z2797" s="44" t="s">
        <v>5278</v>
      </c>
      <c r="AA2797" t="str">
        <f>VLOOKUP(M2797,VehicleInfo!$M$2:$AA$31,15,0)</f>
        <v>ABS Dash Indicator</v>
      </c>
      <c r="AB2797" s="44" t="s">
        <v>7836</v>
      </c>
      <c r="AC2797" s="44" t="s">
        <v>6354</v>
      </c>
      <c r="AD2797" s="44" t="s">
        <v>6354</v>
      </c>
      <c r="AE2797" s="44" t="s">
        <v>5278</v>
      </c>
    </row>
    <row r="2798" spans="1:31" hidden="1">
      <c r="A2798" s="44">
        <v>2019</v>
      </c>
      <c r="B2798" s="44" t="s">
        <v>5388</v>
      </c>
      <c r="C2798" s="44" t="s">
        <v>5388</v>
      </c>
      <c r="D2798" s="44" t="s">
        <v>5409</v>
      </c>
      <c r="E2798" s="44" t="s">
        <v>6267</v>
      </c>
      <c r="F2798" s="44" t="e">
        <f>VLOOKUP(A2798&amp;D2798&amp;E2798,VehicleInfo!$F$5:$F$31,1,0)</f>
        <v>#N/A</v>
      </c>
      <c r="G2798" s="44" t="s">
        <v>5278</v>
      </c>
      <c r="H2798" s="44">
        <v>2</v>
      </c>
      <c r="I2798" s="44" t="s">
        <v>5278</v>
      </c>
      <c r="J2798" s="44" t="s">
        <v>5278</v>
      </c>
      <c r="K2798" s="44" t="s">
        <v>5806</v>
      </c>
      <c r="L2798" s="44" t="s">
        <v>5278</v>
      </c>
      <c r="M2798" s="44" t="s">
        <v>6561</v>
      </c>
      <c r="N2798" s="44" t="s">
        <v>5278</v>
      </c>
      <c r="O2798" s="44" t="s">
        <v>5273</v>
      </c>
      <c r="P2798" s="44" t="s">
        <v>5273</v>
      </c>
      <c r="Q2798" s="44" t="s">
        <v>5273</v>
      </c>
      <c r="R2798" s="44" t="s">
        <v>5273</v>
      </c>
      <c r="S2798" s="44" t="s">
        <v>5273</v>
      </c>
      <c r="T2798" s="44" t="s">
        <v>5278</v>
      </c>
      <c r="U2798" s="44" t="s">
        <v>5278</v>
      </c>
      <c r="V2798" s="44" t="s">
        <v>5278</v>
      </c>
      <c r="W2798" s="44" t="s">
        <v>5278</v>
      </c>
      <c r="X2798" s="44" t="s">
        <v>5278</v>
      </c>
      <c r="Y2798" s="44" t="s">
        <v>5278</v>
      </c>
      <c r="Z2798" s="44" t="s">
        <v>5278</v>
      </c>
      <c r="AA2798" t="e">
        <f>VLOOKUP(M2798,VehicleInfo!$M$2:$AA$31,15,0)</f>
        <v>#N/A</v>
      </c>
      <c r="AB2798" s="44" t="s">
        <v>7836</v>
      </c>
      <c r="AC2798" s="44" t="s">
        <v>6354</v>
      </c>
      <c r="AD2798" s="44" t="s">
        <v>6354</v>
      </c>
      <c r="AE2798" s="44" t="s">
        <v>5278</v>
      </c>
    </row>
    <row r="2799" spans="1:31" hidden="1">
      <c r="A2799" s="44">
        <v>2019</v>
      </c>
      <c r="B2799" s="44" t="s">
        <v>5388</v>
      </c>
      <c r="C2799" s="44" t="s">
        <v>5388</v>
      </c>
      <c r="D2799" s="44" t="s">
        <v>5409</v>
      </c>
      <c r="E2799" s="44" t="s">
        <v>6267</v>
      </c>
      <c r="F2799" s="44" t="e">
        <f>VLOOKUP(A2799&amp;D2799&amp;E2799,VehicleInfo!$F$5:$F$31,1,0)</f>
        <v>#N/A</v>
      </c>
      <c r="G2799" s="44" t="s">
        <v>5278</v>
      </c>
      <c r="H2799" s="44">
        <v>1</v>
      </c>
      <c r="I2799" s="44" t="s">
        <v>5278</v>
      </c>
      <c r="J2799" s="44" t="s">
        <v>5278</v>
      </c>
      <c r="K2799" s="44" t="s">
        <v>5806</v>
      </c>
      <c r="L2799" s="44" t="s">
        <v>5278</v>
      </c>
      <c r="M2799" s="44" t="s">
        <v>6218</v>
      </c>
      <c r="N2799" s="44" t="s">
        <v>5278</v>
      </c>
      <c r="O2799" s="44" t="s">
        <v>5273</v>
      </c>
      <c r="P2799" s="44" t="s">
        <v>5273</v>
      </c>
      <c r="Q2799" s="44" t="s">
        <v>5273</v>
      </c>
      <c r="R2799" s="44" t="s">
        <v>5273</v>
      </c>
      <c r="S2799" s="44" t="s">
        <v>5273</v>
      </c>
      <c r="T2799" s="44" t="s">
        <v>5278</v>
      </c>
      <c r="U2799" s="44" t="s">
        <v>5278</v>
      </c>
      <c r="V2799" s="44" t="s">
        <v>5278</v>
      </c>
      <c r="W2799" s="44" t="s">
        <v>5278</v>
      </c>
      <c r="X2799" s="44" t="s">
        <v>5278</v>
      </c>
      <c r="Y2799" s="44" t="s">
        <v>5278</v>
      </c>
      <c r="Z2799" s="44" t="s">
        <v>5278</v>
      </c>
      <c r="AA2799" t="str">
        <f>VLOOKUP(M2799,VehicleInfo!$M$2:$AA$31,15,0)</f>
        <v>Airbag Dash Indicator</v>
      </c>
      <c r="AB2799" s="44" t="s">
        <v>7836</v>
      </c>
      <c r="AC2799" s="44" t="s">
        <v>6354</v>
      </c>
      <c r="AD2799" s="44" t="s">
        <v>6354</v>
      </c>
      <c r="AE2799" s="44" t="s">
        <v>5278</v>
      </c>
    </row>
    <row r="2800" spans="1:31" hidden="1">
      <c r="A2800" s="44">
        <v>2019</v>
      </c>
      <c r="B2800" s="44" t="s">
        <v>5388</v>
      </c>
      <c r="C2800" s="44" t="s">
        <v>5388</v>
      </c>
      <c r="D2800" s="44" t="s">
        <v>5409</v>
      </c>
      <c r="E2800" s="44" t="s">
        <v>6267</v>
      </c>
      <c r="F2800" s="44" t="e">
        <f>VLOOKUP(A2800&amp;D2800&amp;E2800,VehicleInfo!$F$5:$F$31,1,0)</f>
        <v>#N/A</v>
      </c>
      <c r="G2800" s="44" t="s">
        <v>5278</v>
      </c>
      <c r="H2800" s="44">
        <v>2</v>
      </c>
      <c r="I2800" s="44" t="s">
        <v>5278</v>
      </c>
      <c r="J2800" s="44" t="s">
        <v>5278</v>
      </c>
      <c r="K2800" s="44" t="s">
        <v>5800</v>
      </c>
      <c r="L2800" s="44" t="s">
        <v>5278</v>
      </c>
      <c r="M2800" s="44" t="s">
        <v>6243</v>
      </c>
      <c r="N2800" s="44" t="s">
        <v>5278</v>
      </c>
      <c r="O2800" s="44" t="s">
        <v>5273</v>
      </c>
      <c r="P2800" s="44" t="s">
        <v>5273</v>
      </c>
      <c r="Q2800" s="44" t="s">
        <v>5273</v>
      </c>
      <c r="R2800" s="44" t="s">
        <v>5273</v>
      </c>
      <c r="S2800" s="44" t="s">
        <v>5273</v>
      </c>
      <c r="T2800" s="44" t="s">
        <v>5278</v>
      </c>
      <c r="U2800" s="44" t="s">
        <v>5278</v>
      </c>
      <c r="V2800" s="44" t="s">
        <v>5278</v>
      </c>
      <c r="W2800" s="44" t="s">
        <v>5278</v>
      </c>
      <c r="X2800" s="44" t="s">
        <v>5278</v>
      </c>
      <c r="Y2800" s="44" t="s">
        <v>5278</v>
      </c>
      <c r="Z2800" s="44" t="s">
        <v>5278</v>
      </c>
      <c r="AA2800" t="e">
        <f>VLOOKUP(M2800,VehicleInfo!$M$2:$AA$31,15,0)</f>
        <v>#N/A</v>
      </c>
      <c r="AB2800" s="44" t="s">
        <v>7836</v>
      </c>
      <c r="AC2800" s="44" t="s">
        <v>6354</v>
      </c>
      <c r="AD2800" s="44" t="s">
        <v>6354</v>
      </c>
      <c r="AE2800" s="44" t="s">
        <v>5278</v>
      </c>
    </row>
    <row r="2801" spans="1:31" hidden="1">
      <c r="A2801" s="44">
        <v>2019</v>
      </c>
      <c r="B2801" s="44" t="s">
        <v>5388</v>
      </c>
      <c r="C2801" s="44" t="s">
        <v>5388</v>
      </c>
      <c r="D2801" s="44" t="s">
        <v>5409</v>
      </c>
      <c r="E2801" s="44" t="s">
        <v>6267</v>
      </c>
      <c r="F2801" s="44" t="e">
        <f>VLOOKUP(A2801&amp;D2801&amp;E2801,VehicleInfo!$F$5:$F$31,1,0)</f>
        <v>#N/A</v>
      </c>
      <c r="G2801" s="44" t="s">
        <v>5278</v>
      </c>
      <c r="H2801" s="44">
        <v>1</v>
      </c>
      <c r="I2801" s="44" t="s">
        <v>5278</v>
      </c>
      <c r="J2801" s="44" t="s">
        <v>5278</v>
      </c>
      <c r="K2801" s="44" t="s">
        <v>5937</v>
      </c>
      <c r="L2801" s="44" t="s">
        <v>5278</v>
      </c>
      <c r="M2801" s="44" t="s">
        <v>6207</v>
      </c>
      <c r="N2801" s="44" t="s">
        <v>5278</v>
      </c>
      <c r="O2801" s="44" t="s">
        <v>5273</v>
      </c>
      <c r="P2801" s="44" t="s">
        <v>5273</v>
      </c>
      <c r="Q2801" s="44" t="s">
        <v>5273</v>
      </c>
      <c r="R2801" s="44" t="s">
        <v>5273</v>
      </c>
      <c r="S2801" s="44" t="s">
        <v>5273</v>
      </c>
      <c r="T2801" s="44" t="s">
        <v>5278</v>
      </c>
      <c r="U2801" s="44" t="s">
        <v>5278</v>
      </c>
      <c r="V2801" s="44" t="s">
        <v>5278</v>
      </c>
      <c r="W2801" s="44" t="s">
        <v>5278</v>
      </c>
      <c r="X2801" s="44" t="s">
        <v>5278</v>
      </c>
      <c r="Y2801" s="44" t="s">
        <v>5278</v>
      </c>
      <c r="Z2801" s="44" t="s">
        <v>5278</v>
      </c>
      <c r="AA2801" t="e">
        <f>VLOOKUP(M2801,VehicleInfo!$M$2:$AA$31,15,0)</f>
        <v>#N/A</v>
      </c>
      <c r="AB2801" s="44" t="s">
        <v>7836</v>
      </c>
      <c r="AC2801" s="44" t="s">
        <v>6354</v>
      </c>
      <c r="AD2801" s="44" t="s">
        <v>6354</v>
      </c>
      <c r="AE2801" s="44" t="s">
        <v>5278</v>
      </c>
    </row>
    <row r="2802" spans="1:31" hidden="1">
      <c r="A2802" s="44">
        <v>2019</v>
      </c>
      <c r="B2802" s="44" t="s">
        <v>5388</v>
      </c>
      <c r="C2802" s="44" t="s">
        <v>5388</v>
      </c>
      <c r="D2802" s="44" t="s">
        <v>5409</v>
      </c>
      <c r="E2802" s="44" t="s">
        <v>6267</v>
      </c>
      <c r="F2802" s="44" t="e">
        <f>VLOOKUP(A2802&amp;D2802&amp;E2802,VehicleInfo!$F$5:$F$31,1,0)</f>
        <v>#N/A</v>
      </c>
      <c r="G2802" s="44" t="s">
        <v>5278</v>
      </c>
      <c r="H2802" s="44">
        <v>2</v>
      </c>
      <c r="I2802" s="44" t="s">
        <v>5278</v>
      </c>
      <c r="J2802" s="44" t="s">
        <v>5278</v>
      </c>
      <c r="K2802" s="44" t="s">
        <v>5937</v>
      </c>
      <c r="L2802" s="44" t="s">
        <v>5278</v>
      </c>
      <c r="M2802" s="44" t="s">
        <v>6123</v>
      </c>
      <c r="N2802" s="44" t="s">
        <v>5278</v>
      </c>
      <c r="O2802" s="44" t="s">
        <v>5273</v>
      </c>
      <c r="P2802" s="44" t="s">
        <v>5273</v>
      </c>
      <c r="Q2802" s="44" t="s">
        <v>5273</v>
      </c>
      <c r="R2802" s="44" t="s">
        <v>5273</v>
      </c>
      <c r="S2802" s="44" t="s">
        <v>5273</v>
      </c>
      <c r="T2802" s="44" t="s">
        <v>5278</v>
      </c>
      <c r="U2802" s="44" t="s">
        <v>5278</v>
      </c>
      <c r="V2802" s="44" t="s">
        <v>5278</v>
      </c>
      <c r="W2802" s="44" t="s">
        <v>5278</v>
      </c>
      <c r="X2802" s="44" t="s">
        <v>5278</v>
      </c>
      <c r="Y2802" s="44" t="s">
        <v>5278</v>
      </c>
      <c r="Z2802" s="44" t="s">
        <v>5278</v>
      </c>
      <c r="AA2802" t="e">
        <f>VLOOKUP(M2802,VehicleInfo!$M$2:$AA$31,15,0)</f>
        <v>#N/A</v>
      </c>
      <c r="AB2802" s="44" t="s">
        <v>7836</v>
      </c>
      <c r="AC2802" s="44" t="s">
        <v>6354</v>
      </c>
      <c r="AD2802" s="44" t="s">
        <v>6354</v>
      </c>
      <c r="AE2802" s="44" t="s">
        <v>5278</v>
      </c>
    </row>
    <row r="2803" spans="1:31" hidden="1">
      <c r="A2803" s="44">
        <v>2019</v>
      </c>
      <c r="B2803" s="44" t="s">
        <v>5388</v>
      </c>
      <c r="C2803" s="44" t="s">
        <v>5388</v>
      </c>
      <c r="D2803" s="44" t="s">
        <v>5409</v>
      </c>
      <c r="E2803" s="44" t="s">
        <v>6267</v>
      </c>
      <c r="F2803" s="44" t="e">
        <f>VLOOKUP(A2803&amp;D2803&amp;E2803,VehicleInfo!$F$5:$F$31,1,0)</f>
        <v>#N/A</v>
      </c>
      <c r="G2803" s="44" t="s">
        <v>5278</v>
      </c>
      <c r="H2803" s="44">
        <v>3</v>
      </c>
      <c r="I2803" s="44" t="s">
        <v>5278</v>
      </c>
      <c r="J2803" s="44" t="s">
        <v>5278</v>
      </c>
      <c r="K2803" s="44" t="s">
        <v>5973</v>
      </c>
      <c r="L2803" s="44" t="s">
        <v>5278</v>
      </c>
      <c r="M2803" s="44" t="s">
        <v>7780</v>
      </c>
      <c r="N2803" s="44" t="s">
        <v>5278</v>
      </c>
      <c r="O2803" s="44" t="s">
        <v>5273</v>
      </c>
      <c r="P2803" s="44" t="s">
        <v>5273</v>
      </c>
      <c r="Q2803" s="44" t="s">
        <v>5273</v>
      </c>
      <c r="R2803" s="44" t="s">
        <v>5273</v>
      </c>
      <c r="S2803" s="44" t="s">
        <v>5273</v>
      </c>
      <c r="T2803" s="44" t="s">
        <v>5278</v>
      </c>
      <c r="U2803" s="44" t="s">
        <v>5278</v>
      </c>
      <c r="V2803" s="44" t="s">
        <v>5278</v>
      </c>
      <c r="W2803" s="44" t="s">
        <v>5278</v>
      </c>
      <c r="X2803" s="44" t="s">
        <v>5278</v>
      </c>
      <c r="Y2803" s="44" t="s">
        <v>5278</v>
      </c>
      <c r="Z2803" s="44" t="s">
        <v>5278</v>
      </c>
      <c r="AA2803" t="e">
        <f>VLOOKUP(M2803,VehicleInfo!$M$2:$AA$31,15,0)</f>
        <v>#N/A</v>
      </c>
      <c r="AB2803" s="44" t="s">
        <v>7836</v>
      </c>
      <c r="AC2803" s="44" t="s">
        <v>6354</v>
      </c>
      <c r="AD2803" s="44" t="s">
        <v>6354</v>
      </c>
      <c r="AE2803" s="44" t="s">
        <v>5278</v>
      </c>
    </row>
    <row r="2804" spans="1:31" hidden="1">
      <c r="A2804" s="44">
        <v>2019</v>
      </c>
      <c r="B2804" s="44" t="s">
        <v>5388</v>
      </c>
      <c r="C2804" s="44" t="s">
        <v>5388</v>
      </c>
      <c r="D2804" s="44" t="s">
        <v>5409</v>
      </c>
      <c r="E2804" s="44" t="s">
        <v>6267</v>
      </c>
      <c r="F2804" s="44" t="e">
        <f>VLOOKUP(A2804&amp;D2804&amp;E2804,VehicleInfo!$F$5:$F$31,1,0)</f>
        <v>#N/A</v>
      </c>
      <c r="G2804" s="44" t="s">
        <v>5278</v>
      </c>
      <c r="H2804" s="44">
        <v>4</v>
      </c>
      <c r="I2804" s="44" t="s">
        <v>5278</v>
      </c>
      <c r="J2804" s="44" t="s">
        <v>5278</v>
      </c>
      <c r="K2804" s="44" t="s">
        <v>10</v>
      </c>
      <c r="L2804" s="44" t="s">
        <v>5278</v>
      </c>
      <c r="M2804" s="44" t="s">
        <v>7795</v>
      </c>
      <c r="N2804" s="44" t="s">
        <v>5278</v>
      </c>
      <c r="O2804" s="44" t="s">
        <v>5273</v>
      </c>
      <c r="P2804" s="44" t="s">
        <v>5273</v>
      </c>
      <c r="Q2804" s="44" t="s">
        <v>5273</v>
      </c>
      <c r="R2804" s="44" t="s">
        <v>5273</v>
      </c>
      <c r="S2804" s="44" t="s">
        <v>5273</v>
      </c>
      <c r="T2804" s="44" t="s">
        <v>5278</v>
      </c>
      <c r="U2804" s="44" t="s">
        <v>5278</v>
      </c>
      <c r="V2804" s="44" t="s">
        <v>5278</v>
      </c>
      <c r="W2804" s="44" t="s">
        <v>5278</v>
      </c>
      <c r="X2804" s="44" t="s">
        <v>5278</v>
      </c>
      <c r="Y2804" s="44" t="s">
        <v>5278</v>
      </c>
      <c r="Z2804" s="44" t="s">
        <v>5278</v>
      </c>
      <c r="AA2804" t="e">
        <f>VLOOKUP(M2804,VehicleInfo!$M$2:$AA$31,15,0)</f>
        <v>#N/A</v>
      </c>
      <c r="AB2804" s="44" t="s">
        <v>7836</v>
      </c>
      <c r="AC2804" s="44" t="s">
        <v>6363</v>
      </c>
      <c r="AD2804" s="44" t="s">
        <v>6363</v>
      </c>
      <c r="AE2804" s="44" t="s">
        <v>5278</v>
      </c>
    </row>
    <row r="2805" spans="1:31" hidden="1">
      <c r="A2805" s="44">
        <v>2019</v>
      </c>
      <c r="B2805" s="44" t="s">
        <v>5388</v>
      </c>
      <c r="C2805" s="44" t="s">
        <v>5388</v>
      </c>
      <c r="D2805" s="44" t="s">
        <v>5409</v>
      </c>
      <c r="E2805" s="44" t="s">
        <v>6267</v>
      </c>
      <c r="F2805" s="44" t="e">
        <f>VLOOKUP(A2805&amp;D2805&amp;E2805,VehicleInfo!$F$5:$F$31,1,0)</f>
        <v>#N/A</v>
      </c>
      <c r="G2805" s="44" t="s">
        <v>5278</v>
      </c>
      <c r="H2805" s="44">
        <v>1</v>
      </c>
      <c r="I2805" s="44" t="s">
        <v>5278</v>
      </c>
      <c r="J2805" s="44" t="s">
        <v>5278</v>
      </c>
      <c r="K2805" s="44" t="s">
        <v>5799</v>
      </c>
      <c r="L2805" s="44" t="s">
        <v>5278</v>
      </c>
      <c r="M2805" s="44" t="s">
        <v>7776</v>
      </c>
      <c r="N2805" s="44" t="s">
        <v>5278</v>
      </c>
      <c r="O2805" s="44" t="s">
        <v>5273</v>
      </c>
      <c r="P2805" s="44" t="s">
        <v>5273</v>
      </c>
      <c r="Q2805" s="44" t="s">
        <v>5273</v>
      </c>
      <c r="R2805" s="44" t="s">
        <v>5273</v>
      </c>
      <c r="S2805" s="44" t="s">
        <v>5273</v>
      </c>
      <c r="T2805" s="44" t="s">
        <v>5278</v>
      </c>
      <c r="U2805" s="44" t="s">
        <v>5278</v>
      </c>
      <c r="V2805" s="44" t="s">
        <v>5278</v>
      </c>
      <c r="W2805" s="44" t="s">
        <v>5278</v>
      </c>
      <c r="X2805" s="44" t="s">
        <v>5278</v>
      </c>
      <c r="Y2805" s="44" t="s">
        <v>5278</v>
      </c>
      <c r="Z2805" s="44" t="s">
        <v>5278</v>
      </c>
      <c r="AA2805" t="e">
        <f>VLOOKUP(M2805,VehicleInfo!$M$2:$AA$31,15,0)</f>
        <v>#N/A</v>
      </c>
      <c r="AB2805" s="44" t="s">
        <v>7836</v>
      </c>
      <c r="AC2805" s="44" t="s">
        <v>6363</v>
      </c>
      <c r="AD2805" s="44" t="s">
        <v>6363</v>
      </c>
      <c r="AE2805" s="44" t="s">
        <v>5278</v>
      </c>
    </row>
    <row r="2806" spans="1:31" hidden="1">
      <c r="A2806" s="44">
        <v>2019</v>
      </c>
      <c r="B2806" s="44" t="s">
        <v>5388</v>
      </c>
      <c r="C2806" s="44" t="s">
        <v>5388</v>
      </c>
      <c r="D2806" s="44" t="s">
        <v>5409</v>
      </c>
      <c r="E2806" s="44" t="s">
        <v>6267</v>
      </c>
      <c r="F2806" s="44" t="e">
        <f>VLOOKUP(A2806&amp;D2806&amp;E2806,VehicleInfo!$F$5:$F$31,1,0)</f>
        <v>#N/A</v>
      </c>
      <c r="G2806" s="44" t="s">
        <v>5278</v>
      </c>
      <c r="H2806" s="44">
        <v>1</v>
      </c>
      <c r="I2806" s="44" t="s">
        <v>5278</v>
      </c>
      <c r="J2806" s="44" t="s">
        <v>5278</v>
      </c>
      <c r="K2806" s="44" t="s">
        <v>5973</v>
      </c>
      <c r="L2806" s="44" t="s">
        <v>5278</v>
      </c>
      <c r="M2806" s="44" t="s">
        <v>6616</v>
      </c>
      <c r="N2806" s="44" t="s">
        <v>5278</v>
      </c>
      <c r="O2806" s="44" t="s">
        <v>5273</v>
      </c>
      <c r="P2806" s="44" t="s">
        <v>5273</v>
      </c>
      <c r="Q2806" s="44" t="s">
        <v>5273</v>
      </c>
      <c r="R2806" s="44" t="s">
        <v>5273</v>
      </c>
      <c r="S2806" s="44" t="s">
        <v>5273</v>
      </c>
      <c r="T2806" s="44" t="s">
        <v>5278</v>
      </c>
      <c r="U2806" s="44" t="s">
        <v>5278</v>
      </c>
      <c r="V2806" s="44" t="s">
        <v>5278</v>
      </c>
      <c r="W2806" s="44" t="s">
        <v>5278</v>
      </c>
      <c r="X2806" s="44" t="s">
        <v>5278</v>
      </c>
      <c r="Y2806" s="44" t="s">
        <v>5278</v>
      </c>
      <c r="Z2806" s="44" t="s">
        <v>5278</v>
      </c>
      <c r="AA2806" t="str">
        <f>VLOOKUP(M2806,VehicleInfo!$M$2:$AA$31,15,0)</f>
        <v>Brake Pad Check</v>
      </c>
      <c r="AB2806" s="44" t="s">
        <v>7836</v>
      </c>
      <c r="AC2806" s="44" t="s">
        <v>6354</v>
      </c>
      <c r="AD2806" s="44" t="s">
        <v>6354</v>
      </c>
      <c r="AE2806" s="44" t="s">
        <v>5278</v>
      </c>
    </row>
    <row r="2807" spans="1:31" hidden="1">
      <c r="A2807" s="44">
        <v>2019</v>
      </c>
      <c r="B2807" s="44" t="s">
        <v>5388</v>
      </c>
      <c r="C2807" s="44" t="s">
        <v>5388</v>
      </c>
      <c r="D2807" s="44" t="s">
        <v>5409</v>
      </c>
      <c r="E2807" s="44" t="s">
        <v>6267</v>
      </c>
      <c r="F2807" s="44" t="e">
        <f>VLOOKUP(A2807&amp;D2807&amp;E2807,VehicleInfo!$F$5:$F$31,1,0)</f>
        <v>#N/A</v>
      </c>
      <c r="G2807" s="44" t="s">
        <v>5278</v>
      </c>
      <c r="H2807" s="44">
        <v>1</v>
      </c>
      <c r="I2807" s="44" t="s">
        <v>5278</v>
      </c>
      <c r="J2807" s="44" t="s">
        <v>5278</v>
      </c>
      <c r="K2807" s="44" t="s">
        <v>5937</v>
      </c>
      <c r="L2807" s="44" t="s">
        <v>5278</v>
      </c>
      <c r="M2807" s="44" t="s">
        <v>6486</v>
      </c>
      <c r="N2807" s="44" t="s">
        <v>5278</v>
      </c>
      <c r="O2807" s="44" t="s">
        <v>5273</v>
      </c>
      <c r="P2807" s="44" t="s">
        <v>5273</v>
      </c>
      <c r="Q2807" s="44" t="s">
        <v>5273</v>
      </c>
      <c r="R2807" s="44" t="s">
        <v>5273</v>
      </c>
      <c r="S2807" s="44" t="s">
        <v>5273</v>
      </c>
      <c r="T2807" s="44" t="s">
        <v>5278</v>
      </c>
      <c r="U2807" s="44" t="s">
        <v>5278</v>
      </c>
      <c r="V2807" s="44" t="s">
        <v>5278</v>
      </c>
      <c r="W2807" s="44" t="s">
        <v>5278</v>
      </c>
      <c r="X2807" s="44" t="s">
        <v>5278</v>
      </c>
      <c r="Y2807" s="44" t="s">
        <v>5278</v>
      </c>
      <c r="Z2807" s="44" t="s">
        <v>5278</v>
      </c>
      <c r="AA2807" t="e">
        <f>VLOOKUP(M2807,VehicleInfo!$M$2:$AA$31,15,0)</f>
        <v>#N/A</v>
      </c>
      <c r="AB2807" s="44" t="s">
        <v>7836</v>
      </c>
      <c r="AC2807" s="44" t="s">
        <v>6354</v>
      </c>
      <c r="AD2807" s="44" t="s">
        <v>6354</v>
      </c>
      <c r="AE2807" s="44" t="s">
        <v>5278</v>
      </c>
    </row>
    <row r="2808" spans="1:31" hidden="1">
      <c r="A2808" s="44">
        <v>2019</v>
      </c>
      <c r="B2808" s="44" t="s">
        <v>5388</v>
      </c>
      <c r="C2808" s="44" t="s">
        <v>5388</v>
      </c>
      <c r="D2808" s="44" t="s">
        <v>5409</v>
      </c>
      <c r="E2808" s="44" t="s">
        <v>6267</v>
      </c>
      <c r="F2808" s="44" t="e">
        <f>VLOOKUP(A2808&amp;D2808&amp;E2808,VehicleInfo!$F$5:$F$31,1,0)</f>
        <v>#N/A</v>
      </c>
      <c r="G2808" s="44" t="s">
        <v>5278</v>
      </c>
      <c r="H2808" s="44">
        <v>2</v>
      </c>
      <c r="I2808" s="44" t="s">
        <v>5278</v>
      </c>
      <c r="J2808" s="44" t="s">
        <v>5278</v>
      </c>
      <c r="K2808" s="44" t="s">
        <v>5937</v>
      </c>
      <c r="L2808" s="44" t="s">
        <v>5278</v>
      </c>
      <c r="M2808" s="44" t="s">
        <v>6636</v>
      </c>
      <c r="N2808" s="44" t="s">
        <v>5278</v>
      </c>
      <c r="O2808" s="44" t="s">
        <v>5273</v>
      </c>
      <c r="P2808" s="44" t="s">
        <v>5273</v>
      </c>
      <c r="Q2808" s="44" t="s">
        <v>5273</v>
      </c>
      <c r="R2808" s="44" t="s">
        <v>5273</v>
      </c>
      <c r="S2808" s="44" t="s">
        <v>5273</v>
      </c>
      <c r="T2808" s="44" t="s">
        <v>5278</v>
      </c>
      <c r="U2808" s="44" t="s">
        <v>5278</v>
      </c>
      <c r="V2808" s="44" t="s">
        <v>5278</v>
      </c>
      <c r="W2808" s="44" t="s">
        <v>5278</v>
      </c>
      <c r="X2808" s="44" t="s">
        <v>5278</v>
      </c>
      <c r="Y2808" s="44" t="s">
        <v>5278</v>
      </c>
      <c r="Z2808" s="44" t="s">
        <v>5278</v>
      </c>
      <c r="AA2808" t="e">
        <f>VLOOKUP(M2808,VehicleInfo!$M$2:$AA$31,15,0)</f>
        <v>#N/A</v>
      </c>
      <c r="AB2808" s="44" t="s">
        <v>7836</v>
      </c>
      <c r="AC2808" s="44" t="s">
        <v>6354</v>
      </c>
      <c r="AD2808" s="44" t="s">
        <v>6354</v>
      </c>
      <c r="AE2808" s="44" t="s">
        <v>5278</v>
      </c>
    </row>
    <row r="2809" spans="1:31" hidden="1">
      <c r="A2809" s="44">
        <v>2019</v>
      </c>
      <c r="B2809" s="44" t="s">
        <v>5388</v>
      </c>
      <c r="C2809" s="44" t="s">
        <v>5388</v>
      </c>
      <c r="D2809" s="44" t="s">
        <v>5409</v>
      </c>
      <c r="E2809" s="44" t="s">
        <v>6267</v>
      </c>
      <c r="F2809" s="44" t="e">
        <f>VLOOKUP(A2809&amp;D2809&amp;E2809,VehicleInfo!$F$5:$F$31,1,0)</f>
        <v>#N/A</v>
      </c>
      <c r="G2809" s="44" t="s">
        <v>5278</v>
      </c>
      <c r="H2809" s="44">
        <v>3</v>
      </c>
      <c r="I2809" s="44" t="s">
        <v>5278</v>
      </c>
      <c r="J2809" s="44" t="s">
        <v>5278</v>
      </c>
      <c r="K2809" s="44" t="s">
        <v>5937</v>
      </c>
      <c r="L2809" s="44" t="s">
        <v>5278</v>
      </c>
      <c r="M2809" s="44" t="s">
        <v>6488</v>
      </c>
      <c r="N2809" s="44" t="s">
        <v>5278</v>
      </c>
      <c r="O2809" s="44" t="s">
        <v>5273</v>
      </c>
      <c r="P2809" s="44" t="s">
        <v>5273</v>
      </c>
      <c r="Q2809" s="44" t="s">
        <v>5273</v>
      </c>
      <c r="R2809" s="44" t="s">
        <v>5273</v>
      </c>
      <c r="S2809" s="44" t="s">
        <v>5273</v>
      </c>
      <c r="T2809" s="44" t="s">
        <v>5278</v>
      </c>
      <c r="U2809" s="44" t="s">
        <v>5278</v>
      </c>
      <c r="V2809" s="44" t="s">
        <v>5278</v>
      </c>
      <c r="W2809" s="44" t="s">
        <v>5278</v>
      </c>
      <c r="X2809" s="44" t="s">
        <v>5278</v>
      </c>
      <c r="Y2809" s="44" t="s">
        <v>5278</v>
      </c>
      <c r="Z2809" s="44" t="s">
        <v>5278</v>
      </c>
      <c r="AA2809" t="e">
        <f>VLOOKUP(M2809,VehicleInfo!$M$2:$AA$31,15,0)</f>
        <v>#N/A</v>
      </c>
      <c r="AB2809" s="44" t="s">
        <v>7836</v>
      </c>
      <c r="AC2809" s="44" t="s">
        <v>6354</v>
      </c>
      <c r="AD2809" s="44" t="s">
        <v>6354</v>
      </c>
      <c r="AE2809" s="44" t="s">
        <v>5278</v>
      </c>
    </row>
    <row r="2810" spans="1:31" hidden="1">
      <c r="A2810" s="44">
        <v>2019</v>
      </c>
      <c r="B2810" s="44" t="s">
        <v>5388</v>
      </c>
      <c r="C2810" s="44" t="s">
        <v>5388</v>
      </c>
      <c r="D2810" s="44" t="s">
        <v>5409</v>
      </c>
      <c r="E2810" s="44" t="s">
        <v>6267</v>
      </c>
      <c r="F2810" s="44" t="e">
        <f>VLOOKUP(A2810&amp;D2810&amp;E2810,VehicleInfo!$F$5:$F$31,1,0)</f>
        <v>#N/A</v>
      </c>
      <c r="G2810" s="44" t="s">
        <v>5278</v>
      </c>
      <c r="H2810" s="44">
        <v>4</v>
      </c>
      <c r="I2810" s="44" t="s">
        <v>5278</v>
      </c>
      <c r="J2810" s="44" t="s">
        <v>5278</v>
      </c>
      <c r="K2810" s="44" t="s">
        <v>10</v>
      </c>
      <c r="L2810" s="44" t="s">
        <v>5278</v>
      </c>
      <c r="M2810" s="44" t="s">
        <v>6197</v>
      </c>
      <c r="N2810" s="44" t="s">
        <v>5278</v>
      </c>
      <c r="O2810" s="44" t="s">
        <v>5273</v>
      </c>
      <c r="P2810" s="44" t="s">
        <v>5273</v>
      </c>
      <c r="Q2810" s="44" t="s">
        <v>5273</v>
      </c>
      <c r="R2810" s="44" t="s">
        <v>5273</v>
      </c>
      <c r="S2810" s="44" t="s">
        <v>5273</v>
      </c>
      <c r="T2810" s="44" t="s">
        <v>5278</v>
      </c>
      <c r="U2810" s="44" t="s">
        <v>5278</v>
      </c>
      <c r="V2810" s="44" t="s">
        <v>5278</v>
      </c>
      <c r="W2810" s="44" t="s">
        <v>5278</v>
      </c>
      <c r="X2810" s="44" t="s">
        <v>5278</v>
      </c>
      <c r="Y2810" s="44" t="s">
        <v>5278</v>
      </c>
      <c r="Z2810" s="44" t="s">
        <v>5278</v>
      </c>
      <c r="AA2810" t="e">
        <f>VLOOKUP(M2810,VehicleInfo!$M$2:$AA$31,15,0)</f>
        <v>#N/A</v>
      </c>
      <c r="AB2810" s="44" t="s">
        <v>7836</v>
      </c>
      <c r="AC2810" s="44" t="s">
        <v>6354</v>
      </c>
      <c r="AD2810" s="44" t="s">
        <v>6354</v>
      </c>
      <c r="AE2810" s="44" t="s">
        <v>5278</v>
      </c>
    </row>
    <row r="2811" spans="1:31" hidden="1">
      <c r="A2811" s="44">
        <v>2019</v>
      </c>
      <c r="B2811" s="44" t="s">
        <v>5388</v>
      </c>
      <c r="C2811" s="44" t="s">
        <v>5388</v>
      </c>
      <c r="D2811" s="44" t="s">
        <v>5409</v>
      </c>
      <c r="E2811" s="44" t="s">
        <v>6267</v>
      </c>
      <c r="F2811" s="44" t="e">
        <f>VLOOKUP(A2811&amp;D2811&amp;E2811,VehicleInfo!$F$5:$F$31,1,0)</f>
        <v>#N/A</v>
      </c>
      <c r="G2811" s="44" t="s">
        <v>5278</v>
      </c>
      <c r="H2811" s="44">
        <v>5</v>
      </c>
      <c r="I2811" s="44" t="s">
        <v>5278</v>
      </c>
      <c r="J2811" s="44" t="s">
        <v>5278</v>
      </c>
      <c r="K2811" s="44" t="s">
        <v>6640</v>
      </c>
      <c r="L2811" s="44" t="s">
        <v>5278</v>
      </c>
      <c r="M2811" s="44" t="s">
        <v>6641</v>
      </c>
      <c r="N2811" s="44" t="s">
        <v>5278</v>
      </c>
      <c r="O2811" s="44" t="s">
        <v>5273</v>
      </c>
      <c r="P2811" s="44" t="s">
        <v>5273</v>
      </c>
      <c r="Q2811" s="44" t="s">
        <v>5273</v>
      </c>
      <c r="R2811" s="44" t="s">
        <v>5273</v>
      </c>
      <c r="S2811" s="44" t="s">
        <v>5273</v>
      </c>
      <c r="T2811" s="44" t="s">
        <v>5278</v>
      </c>
      <c r="U2811" s="44" t="s">
        <v>5278</v>
      </c>
      <c r="V2811" s="44" t="s">
        <v>5278</v>
      </c>
      <c r="W2811" s="44" t="s">
        <v>5278</v>
      </c>
      <c r="X2811" s="44" t="s">
        <v>5278</v>
      </c>
      <c r="Y2811" s="44" t="s">
        <v>5278</v>
      </c>
      <c r="Z2811" s="44" t="s">
        <v>5278</v>
      </c>
      <c r="AA2811" t="e">
        <f>VLOOKUP(M2811,VehicleInfo!$M$2:$AA$31,15,0)</f>
        <v>#N/A</v>
      </c>
      <c r="AB2811" s="44" t="s">
        <v>7836</v>
      </c>
      <c r="AC2811" s="44" t="s">
        <v>6354</v>
      </c>
      <c r="AD2811" s="44" t="s">
        <v>6354</v>
      </c>
      <c r="AE2811" s="44" t="s">
        <v>5278</v>
      </c>
    </row>
    <row r="2812" spans="1:31" hidden="1">
      <c r="A2812" s="44">
        <v>2019</v>
      </c>
      <c r="B2812" s="44" t="s">
        <v>5388</v>
      </c>
      <c r="C2812" s="44" t="s">
        <v>5388</v>
      </c>
      <c r="D2812" s="44" t="s">
        <v>5409</v>
      </c>
      <c r="E2812" s="44" t="s">
        <v>6267</v>
      </c>
      <c r="F2812" s="44" t="e">
        <f>VLOOKUP(A2812&amp;D2812&amp;E2812,VehicleInfo!$F$5:$F$31,1,0)</f>
        <v>#N/A</v>
      </c>
      <c r="G2812" s="44" t="s">
        <v>5278</v>
      </c>
      <c r="H2812" s="44">
        <v>6</v>
      </c>
      <c r="I2812" s="44" t="s">
        <v>5278</v>
      </c>
      <c r="J2812" s="44" t="s">
        <v>5278</v>
      </c>
      <c r="K2812" s="44" t="s">
        <v>5973</v>
      </c>
      <c r="L2812" s="44" t="s">
        <v>5278</v>
      </c>
      <c r="M2812" s="44" t="s">
        <v>6637</v>
      </c>
      <c r="N2812" s="44" t="s">
        <v>5278</v>
      </c>
      <c r="O2812" s="44" t="s">
        <v>5273</v>
      </c>
      <c r="P2812" s="44" t="s">
        <v>5273</v>
      </c>
      <c r="Q2812" s="44" t="s">
        <v>5273</v>
      </c>
      <c r="R2812" s="44" t="s">
        <v>5273</v>
      </c>
      <c r="S2812" s="44" t="s">
        <v>5273</v>
      </c>
      <c r="T2812" s="44" t="s">
        <v>5278</v>
      </c>
      <c r="U2812" s="44" t="s">
        <v>5278</v>
      </c>
      <c r="V2812" s="44" t="s">
        <v>5278</v>
      </c>
      <c r="W2812" s="44" t="s">
        <v>5278</v>
      </c>
      <c r="X2812" s="44" t="s">
        <v>5278</v>
      </c>
      <c r="Y2812" s="44" t="s">
        <v>5278</v>
      </c>
      <c r="Z2812" s="44" t="s">
        <v>5278</v>
      </c>
      <c r="AA2812" t="e">
        <f>VLOOKUP(M2812,VehicleInfo!$M$2:$AA$31,15,0)</f>
        <v>#N/A</v>
      </c>
      <c r="AB2812" s="44" t="s">
        <v>7836</v>
      </c>
      <c r="AC2812" s="44" t="s">
        <v>6354</v>
      </c>
      <c r="AD2812" s="44" t="s">
        <v>6354</v>
      </c>
      <c r="AE2812" s="44" t="s">
        <v>5278</v>
      </c>
    </row>
    <row r="2813" spans="1:31" hidden="1">
      <c r="A2813" s="44">
        <v>2019</v>
      </c>
      <c r="B2813" s="44" t="s">
        <v>5388</v>
      </c>
      <c r="C2813" s="44" t="s">
        <v>5388</v>
      </c>
      <c r="D2813" s="44" t="s">
        <v>5409</v>
      </c>
      <c r="E2813" s="44" t="s">
        <v>6267</v>
      </c>
      <c r="F2813" s="44" t="e">
        <f>VLOOKUP(A2813&amp;D2813&amp;E2813,VehicleInfo!$F$5:$F$31,1,0)</f>
        <v>#N/A</v>
      </c>
      <c r="G2813" s="44" t="s">
        <v>5278</v>
      </c>
      <c r="H2813" s="44">
        <v>7</v>
      </c>
      <c r="I2813" s="44" t="s">
        <v>5278</v>
      </c>
      <c r="J2813" s="44" t="s">
        <v>5278</v>
      </c>
      <c r="K2813" s="44" t="s">
        <v>5799</v>
      </c>
      <c r="L2813" s="44" t="s">
        <v>5278</v>
      </c>
      <c r="M2813" s="44" t="s">
        <v>6502</v>
      </c>
      <c r="N2813" s="44" t="s">
        <v>5278</v>
      </c>
      <c r="O2813" s="44" t="s">
        <v>5273</v>
      </c>
      <c r="P2813" s="44" t="s">
        <v>5273</v>
      </c>
      <c r="Q2813" s="44" t="s">
        <v>5273</v>
      </c>
      <c r="R2813" s="44" t="s">
        <v>5273</v>
      </c>
      <c r="S2813" s="44" t="s">
        <v>5273</v>
      </c>
      <c r="T2813" s="44" t="s">
        <v>5278</v>
      </c>
      <c r="U2813" s="44" t="s">
        <v>5278</v>
      </c>
      <c r="V2813" s="44" t="s">
        <v>5278</v>
      </c>
      <c r="W2813" s="44" t="s">
        <v>5278</v>
      </c>
      <c r="X2813" s="44" t="s">
        <v>5278</v>
      </c>
      <c r="Y2813" s="44" t="s">
        <v>5278</v>
      </c>
      <c r="Z2813" s="44" t="s">
        <v>5278</v>
      </c>
      <c r="AA2813" t="e">
        <f>VLOOKUP(M2813,VehicleInfo!$M$2:$AA$31,15,0)</f>
        <v>#N/A</v>
      </c>
      <c r="AB2813" s="44" t="s">
        <v>7836</v>
      </c>
      <c r="AC2813" s="44" t="s">
        <v>6363</v>
      </c>
      <c r="AD2813" s="44" t="s">
        <v>6363</v>
      </c>
      <c r="AE2813" s="44" t="s">
        <v>5278</v>
      </c>
    </row>
    <row r="2814" spans="1:31" hidden="1">
      <c r="A2814" s="44">
        <v>2019</v>
      </c>
      <c r="B2814" s="44" t="s">
        <v>5388</v>
      </c>
      <c r="C2814" s="44" t="s">
        <v>5388</v>
      </c>
      <c r="D2814" s="44" t="s">
        <v>5409</v>
      </c>
      <c r="E2814" s="44" t="s">
        <v>6267</v>
      </c>
      <c r="F2814" s="44" t="e">
        <f>VLOOKUP(A2814&amp;D2814&amp;E2814,VehicleInfo!$F$5:$F$31,1,0)</f>
        <v>#N/A</v>
      </c>
      <c r="G2814" s="44" t="s">
        <v>5278</v>
      </c>
      <c r="H2814" s="44">
        <v>8</v>
      </c>
      <c r="I2814" s="44" t="s">
        <v>5278</v>
      </c>
      <c r="J2814" s="44" t="s">
        <v>5278</v>
      </c>
      <c r="K2814" s="44" t="s">
        <v>5799</v>
      </c>
      <c r="L2814" s="44" t="s">
        <v>5278</v>
      </c>
      <c r="M2814" s="44" t="s">
        <v>6503</v>
      </c>
      <c r="N2814" s="44" t="s">
        <v>5278</v>
      </c>
      <c r="O2814" s="44" t="s">
        <v>5273</v>
      </c>
      <c r="P2814" s="44" t="s">
        <v>5273</v>
      </c>
      <c r="Q2814" s="44" t="s">
        <v>5273</v>
      </c>
      <c r="R2814" s="44" t="s">
        <v>5273</v>
      </c>
      <c r="S2814" s="44" t="s">
        <v>5273</v>
      </c>
      <c r="T2814" s="44" t="s">
        <v>5278</v>
      </c>
      <c r="U2814" s="44" t="s">
        <v>5278</v>
      </c>
      <c r="V2814" s="44" t="s">
        <v>5278</v>
      </c>
      <c r="W2814" s="44" t="s">
        <v>5278</v>
      </c>
      <c r="X2814" s="44" t="s">
        <v>5278</v>
      </c>
      <c r="Y2814" s="44" t="s">
        <v>5278</v>
      </c>
      <c r="Z2814" s="44" t="s">
        <v>5278</v>
      </c>
      <c r="AA2814" t="e">
        <f>VLOOKUP(M2814,VehicleInfo!$M$2:$AA$31,15,0)</f>
        <v>#N/A</v>
      </c>
      <c r="AB2814" s="44" t="s">
        <v>7836</v>
      </c>
      <c r="AC2814" s="44" t="s">
        <v>6363</v>
      </c>
      <c r="AD2814" s="44" t="s">
        <v>6363</v>
      </c>
      <c r="AE2814" s="44" t="s">
        <v>5278</v>
      </c>
    </row>
    <row r="2815" spans="1:31" hidden="1">
      <c r="A2815" s="44">
        <v>2019</v>
      </c>
      <c r="B2815" s="44" t="s">
        <v>5388</v>
      </c>
      <c r="C2815" s="44" t="s">
        <v>5388</v>
      </c>
      <c r="D2815" s="44" t="s">
        <v>5409</v>
      </c>
      <c r="E2815" s="44" t="s">
        <v>6267</v>
      </c>
      <c r="F2815" s="44" t="e">
        <f>VLOOKUP(A2815&amp;D2815&amp;E2815,VehicleInfo!$F$5:$F$31,1,0)</f>
        <v>#N/A</v>
      </c>
      <c r="G2815" s="44" t="s">
        <v>5278</v>
      </c>
      <c r="H2815" s="44">
        <v>9</v>
      </c>
      <c r="I2815" s="44" t="s">
        <v>5278</v>
      </c>
      <c r="J2815" s="44" t="s">
        <v>5278</v>
      </c>
      <c r="K2815" s="44" t="s">
        <v>10</v>
      </c>
      <c r="L2815" s="44" t="s">
        <v>5278</v>
      </c>
      <c r="M2815" s="44" t="s">
        <v>6491</v>
      </c>
      <c r="N2815" s="44" t="s">
        <v>5278</v>
      </c>
      <c r="O2815" s="44" t="s">
        <v>5273</v>
      </c>
      <c r="P2815" s="44" t="s">
        <v>5273</v>
      </c>
      <c r="Q2815" s="44" t="s">
        <v>5273</v>
      </c>
      <c r="R2815" s="44" t="s">
        <v>5273</v>
      </c>
      <c r="S2815" s="44" t="s">
        <v>5273</v>
      </c>
      <c r="T2815" s="44" t="s">
        <v>5278</v>
      </c>
      <c r="U2815" s="44" t="s">
        <v>5278</v>
      </c>
      <c r="V2815" s="44" t="s">
        <v>5278</v>
      </c>
      <c r="W2815" s="44" t="s">
        <v>5278</v>
      </c>
      <c r="X2815" s="44" t="s">
        <v>5278</v>
      </c>
      <c r="Y2815" s="44" t="s">
        <v>5278</v>
      </c>
      <c r="Z2815" s="44" t="s">
        <v>5278</v>
      </c>
      <c r="AA2815" t="e">
        <f>VLOOKUP(M2815,VehicleInfo!$M$2:$AA$31,15,0)</f>
        <v>#N/A</v>
      </c>
      <c r="AB2815" s="44" t="s">
        <v>7836</v>
      </c>
      <c r="AC2815" s="44" t="s">
        <v>6363</v>
      </c>
      <c r="AD2815" s="44" t="s">
        <v>6363</v>
      </c>
      <c r="AE2815" s="44" t="s">
        <v>5278</v>
      </c>
    </row>
    <row r="2816" spans="1:31" hidden="1">
      <c r="A2816" s="44">
        <v>2019</v>
      </c>
      <c r="B2816" s="44" t="s">
        <v>5388</v>
      </c>
      <c r="C2816" s="44" t="s">
        <v>5388</v>
      </c>
      <c r="D2816" s="44" t="s">
        <v>5409</v>
      </c>
      <c r="E2816" s="44" t="s">
        <v>6267</v>
      </c>
      <c r="F2816" s="44" t="e">
        <f>VLOOKUP(A2816&amp;D2816&amp;E2816,VehicleInfo!$F$5:$F$31,1,0)</f>
        <v>#N/A</v>
      </c>
      <c r="G2816" s="44" t="s">
        <v>5278</v>
      </c>
      <c r="H2816" s="44">
        <v>1</v>
      </c>
      <c r="I2816" s="44" t="s">
        <v>5278</v>
      </c>
      <c r="J2816" s="44" t="s">
        <v>5278</v>
      </c>
      <c r="K2816" s="44" t="s">
        <v>5806</v>
      </c>
      <c r="L2816" s="44" t="s">
        <v>5278</v>
      </c>
      <c r="M2816" s="44" t="s">
        <v>6216</v>
      </c>
      <c r="N2816" s="44" t="s">
        <v>5278</v>
      </c>
      <c r="O2816" s="44" t="s">
        <v>5273</v>
      </c>
      <c r="P2816" s="44" t="s">
        <v>5273</v>
      </c>
      <c r="Q2816" s="44" t="s">
        <v>5273</v>
      </c>
      <c r="R2816" s="44" t="s">
        <v>5273</v>
      </c>
      <c r="S2816" s="44" t="s">
        <v>5273</v>
      </c>
      <c r="T2816" s="44" t="s">
        <v>5278</v>
      </c>
      <c r="U2816" s="44" t="s">
        <v>5278</v>
      </c>
      <c r="V2816" s="44" t="s">
        <v>5278</v>
      </c>
      <c r="W2816" s="44" t="s">
        <v>5278</v>
      </c>
      <c r="X2816" s="44" t="s">
        <v>5278</v>
      </c>
      <c r="Y2816" s="44" t="s">
        <v>5278</v>
      </c>
      <c r="Z2816" s="44" t="s">
        <v>5278</v>
      </c>
      <c r="AA2816" t="e">
        <f>VLOOKUP(M2816,VehicleInfo!$M$2:$AA$31,15,0)</f>
        <v>#N/A</v>
      </c>
      <c r="AB2816" s="44" t="s">
        <v>7836</v>
      </c>
      <c r="AC2816" s="44" t="s">
        <v>6354</v>
      </c>
      <c r="AD2816" s="44" t="s">
        <v>6354</v>
      </c>
      <c r="AE2816" s="44" t="s">
        <v>5278</v>
      </c>
    </row>
    <row r="2817" spans="1:31" hidden="1">
      <c r="A2817" s="44">
        <v>2019</v>
      </c>
      <c r="B2817" s="44" t="s">
        <v>5388</v>
      </c>
      <c r="C2817" s="44" t="s">
        <v>5388</v>
      </c>
      <c r="D2817" s="44" t="s">
        <v>5409</v>
      </c>
      <c r="E2817" s="44" t="s">
        <v>6267</v>
      </c>
      <c r="F2817" s="44" t="e">
        <f>VLOOKUP(A2817&amp;D2817&amp;E2817,VehicleInfo!$F$5:$F$31,1,0)</f>
        <v>#N/A</v>
      </c>
      <c r="G2817" s="44" t="s">
        <v>5278</v>
      </c>
      <c r="H2817" s="44">
        <v>2</v>
      </c>
      <c r="I2817" s="44" t="s">
        <v>5278</v>
      </c>
      <c r="J2817" s="44" t="s">
        <v>5278</v>
      </c>
      <c r="K2817" s="44" t="s">
        <v>5806</v>
      </c>
      <c r="L2817" s="44" t="s">
        <v>5278</v>
      </c>
      <c r="M2817" s="44" t="s">
        <v>6562</v>
      </c>
      <c r="N2817" s="44" t="s">
        <v>5278</v>
      </c>
      <c r="O2817" s="44" t="s">
        <v>5273</v>
      </c>
      <c r="P2817" s="44" t="s">
        <v>5273</v>
      </c>
      <c r="Q2817" s="44" t="s">
        <v>5273</v>
      </c>
      <c r="R2817" s="44" t="s">
        <v>5273</v>
      </c>
      <c r="S2817" s="44" t="s">
        <v>5273</v>
      </c>
      <c r="T2817" s="44" t="s">
        <v>5278</v>
      </c>
      <c r="U2817" s="44" t="s">
        <v>5278</v>
      </c>
      <c r="V2817" s="44" t="s">
        <v>5278</v>
      </c>
      <c r="W2817" s="44" t="s">
        <v>5278</v>
      </c>
      <c r="X2817" s="44" t="s">
        <v>5278</v>
      </c>
      <c r="Y2817" s="44" t="s">
        <v>5278</v>
      </c>
      <c r="Z2817" s="44" t="s">
        <v>5278</v>
      </c>
      <c r="AA2817" t="e">
        <f>VLOOKUP(M2817,VehicleInfo!$M$2:$AA$31,15,0)</f>
        <v>#N/A</v>
      </c>
      <c r="AB2817" s="44" t="s">
        <v>7836</v>
      </c>
      <c r="AC2817" s="44" t="s">
        <v>6354</v>
      </c>
      <c r="AD2817" s="44" t="s">
        <v>6354</v>
      </c>
      <c r="AE2817" s="44" t="s">
        <v>5278</v>
      </c>
    </row>
    <row r="2818" spans="1:31" hidden="1">
      <c r="A2818" s="44">
        <v>2019</v>
      </c>
      <c r="B2818" s="44" t="s">
        <v>5388</v>
      </c>
      <c r="C2818" s="44" t="s">
        <v>5388</v>
      </c>
      <c r="D2818" s="44" t="s">
        <v>5409</v>
      </c>
      <c r="E2818" s="44" t="s">
        <v>6267</v>
      </c>
      <c r="F2818" s="44" t="e">
        <f>VLOOKUP(A2818&amp;D2818&amp;E2818,VehicleInfo!$F$5:$F$31,1,0)</f>
        <v>#N/A</v>
      </c>
      <c r="G2818" s="44" t="s">
        <v>5278</v>
      </c>
      <c r="H2818" s="44">
        <v>1</v>
      </c>
      <c r="I2818" s="44" t="s">
        <v>5278</v>
      </c>
      <c r="J2818" s="44" t="s">
        <v>5278</v>
      </c>
      <c r="K2818" s="44" t="s">
        <v>5799</v>
      </c>
      <c r="L2818" s="44" t="s">
        <v>5278</v>
      </c>
      <c r="M2818" s="44" t="s">
        <v>7825</v>
      </c>
      <c r="N2818" s="44" t="s">
        <v>5278</v>
      </c>
      <c r="O2818" s="44" t="s">
        <v>5273</v>
      </c>
      <c r="P2818" s="44" t="s">
        <v>5273</v>
      </c>
      <c r="Q2818" s="44" t="s">
        <v>5273</v>
      </c>
      <c r="R2818" s="44" t="s">
        <v>5273</v>
      </c>
      <c r="S2818" s="44" t="s">
        <v>5273</v>
      </c>
      <c r="T2818" s="44" t="s">
        <v>5278</v>
      </c>
      <c r="U2818" s="44" t="s">
        <v>5278</v>
      </c>
      <c r="V2818" s="44" t="s">
        <v>5278</v>
      </c>
      <c r="W2818" s="44" t="s">
        <v>5278</v>
      </c>
      <c r="X2818" s="44" t="s">
        <v>5278</v>
      </c>
      <c r="Y2818" s="44" t="s">
        <v>5278</v>
      </c>
      <c r="Z2818" s="44" t="s">
        <v>5278</v>
      </c>
      <c r="AA2818" t="e">
        <f>VLOOKUP(M2818,VehicleInfo!$M$2:$AA$31,15,0)</f>
        <v>#N/A</v>
      </c>
      <c r="AB2818" s="44" t="s">
        <v>7836</v>
      </c>
      <c r="AC2818" s="44" t="s">
        <v>6363</v>
      </c>
      <c r="AD2818" s="44" t="s">
        <v>6363</v>
      </c>
      <c r="AE2818" s="44" t="s">
        <v>5278</v>
      </c>
    </row>
    <row r="2819" spans="1:31" hidden="1">
      <c r="A2819" s="44">
        <v>2019</v>
      </c>
      <c r="B2819" s="44" t="s">
        <v>5388</v>
      </c>
      <c r="C2819" s="44" t="s">
        <v>5388</v>
      </c>
      <c r="D2819" s="44" t="s">
        <v>5409</v>
      </c>
      <c r="E2819" s="44" t="s">
        <v>6267</v>
      </c>
      <c r="F2819" s="44" t="e">
        <f>VLOOKUP(A2819&amp;D2819&amp;E2819,VehicleInfo!$F$5:$F$31,1,0)</f>
        <v>#N/A</v>
      </c>
      <c r="G2819" s="44" t="s">
        <v>5278</v>
      </c>
      <c r="H2819" s="44">
        <v>1</v>
      </c>
      <c r="I2819" s="44" t="s">
        <v>5278</v>
      </c>
      <c r="J2819" s="44" t="s">
        <v>5278</v>
      </c>
      <c r="K2819" s="44" t="s">
        <v>5806</v>
      </c>
      <c r="L2819" s="44" t="s">
        <v>5278</v>
      </c>
      <c r="M2819" s="44" t="s">
        <v>7827</v>
      </c>
      <c r="N2819" s="44" t="s">
        <v>5278</v>
      </c>
      <c r="O2819" s="44" t="s">
        <v>5273</v>
      </c>
      <c r="P2819" s="44" t="s">
        <v>5273</v>
      </c>
      <c r="Q2819" s="44" t="s">
        <v>5273</v>
      </c>
      <c r="R2819" s="44" t="s">
        <v>5273</v>
      </c>
      <c r="S2819" s="44" t="s">
        <v>5273</v>
      </c>
      <c r="T2819" s="44" t="s">
        <v>5278</v>
      </c>
      <c r="U2819" s="44" t="s">
        <v>5278</v>
      </c>
      <c r="V2819" s="44" t="s">
        <v>5278</v>
      </c>
      <c r="W2819" s="44" t="s">
        <v>5278</v>
      </c>
      <c r="X2819" s="44" t="s">
        <v>5278</v>
      </c>
      <c r="Y2819" s="44" t="s">
        <v>5278</v>
      </c>
      <c r="Z2819" s="44" t="s">
        <v>5278</v>
      </c>
      <c r="AA2819" t="e">
        <f>VLOOKUP(M2819,VehicleInfo!$M$2:$AA$31,15,0)</f>
        <v>#N/A</v>
      </c>
      <c r="AB2819" s="44" t="s">
        <v>7836</v>
      </c>
      <c r="AC2819" s="44" t="s">
        <v>6354</v>
      </c>
      <c r="AD2819" s="44" t="s">
        <v>6354</v>
      </c>
      <c r="AE2819" s="44" t="s">
        <v>5278</v>
      </c>
    </row>
    <row r="2820" spans="1:31" hidden="1">
      <c r="A2820" s="44">
        <v>2019</v>
      </c>
      <c r="B2820" s="44" t="s">
        <v>5388</v>
      </c>
      <c r="C2820" s="44" t="s">
        <v>5388</v>
      </c>
      <c r="D2820" s="44" t="s">
        <v>5409</v>
      </c>
      <c r="E2820" s="44" t="s">
        <v>6267</v>
      </c>
      <c r="F2820" s="44" t="e">
        <f>VLOOKUP(A2820&amp;D2820&amp;E2820,VehicleInfo!$F$5:$F$31,1,0)</f>
        <v>#N/A</v>
      </c>
      <c r="G2820" s="44" t="s">
        <v>5278</v>
      </c>
      <c r="H2820" s="44">
        <v>2</v>
      </c>
      <c r="I2820" s="44" t="s">
        <v>5278</v>
      </c>
      <c r="J2820" s="44" t="s">
        <v>5278</v>
      </c>
      <c r="K2820" s="44" t="s">
        <v>5799</v>
      </c>
      <c r="L2820" s="44" t="s">
        <v>5278</v>
      </c>
      <c r="M2820" s="44" t="s">
        <v>6602</v>
      </c>
      <c r="N2820" s="44" t="s">
        <v>5278</v>
      </c>
      <c r="O2820" s="44" t="s">
        <v>5273</v>
      </c>
      <c r="P2820" s="44" t="s">
        <v>5273</v>
      </c>
      <c r="Q2820" s="44" t="s">
        <v>5273</v>
      </c>
      <c r="R2820" s="44" t="s">
        <v>5273</v>
      </c>
      <c r="S2820" s="44" t="s">
        <v>5273</v>
      </c>
      <c r="T2820" s="44" t="s">
        <v>5278</v>
      </c>
      <c r="U2820" s="44" t="s">
        <v>5278</v>
      </c>
      <c r="V2820" s="44" t="s">
        <v>5278</v>
      </c>
      <c r="W2820" s="44" t="s">
        <v>5278</v>
      </c>
      <c r="X2820" s="44" t="s">
        <v>5278</v>
      </c>
      <c r="Y2820" s="44" t="s">
        <v>5278</v>
      </c>
      <c r="Z2820" s="44" t="s">
        <v>5278</v>
      </c>
      <c r="AA2820" t="e">
        <f>VLOOKUP(M2820,VehicleInfo!$M$2:$AA$31,15,0)</f>
        <v>#N/A</v>
      </c>
      <c r="AB2820" s="44" t="s">
        <v>7836</v>
      </c>
      <c r="AC2820" s="44" t="s">
        <v>6363</v>
      </c>
      <c r="AD2820" s="44" t="s">
        <v>6363</v>
      </c>
      <c r="AE2820" s="44" t="s">
        <v>5278</v>
      </c>
    </row>
    <row r="2821" spans="1:31" hidden="1">
      <c r="A2821" s="44">
        <v>2019</v>
      </c>
      <c r="B2821" s="44" t="s">
        <v>5388</v>
      </c>
      <c r="C2821" s="44" t="s">
        <v>5388</v>
      </c>
      <c r="D2821" s="44" t="s">
        <v>5409</v>
      </c>
      <c r="E2821" s="44" t="s">
        <v>6267</v>
      </c>
      <c r="F2821" s="44" t="e">
        <f>VLOOKUP(A2821&amp;D2821&amp;E2821,VehicleInfo!$F$5:$F$31,1,0)</f>
        <v>#N/A</v>
      </c>
      <c r="G2821" s="44" t="s">
        <v>5278</v>
      </c>
      <c r="H2821" s="44">
        <v>1</v>
      </c>
      <c r="I2821" s="44" t="s">
        <v>5278</v>
      </c>
      <c r="J2821" s="44" t="s">
        <v>5278</v>
      </c>
      <c r="K2821" s="44" t="s">
        <v>5973</v>
      </c>
      <c r="L2821" s="44" t="s">
        <v>5278</v>
      </c>
      <c r="M2821" s="44" t="s">
        <v>8204</v>
      </c>
      <c r="N2821" s="44" t="s">
        <v>5278</v>
      </c>
      <c r="O2821" s="44" t="s">
        <v>5273</v>
      </c>
      <c r="P2821" s="44" t="s">
        <v>5273</v>
      </c>
      <c r="Q2821" s="44" t="s">
        <v>5273</v>
      </c>
      <c r="R2821" s="44" t="s">
        <v>5273</v>
      </c>
      <c r="S2821" s="44" t="s">
        <v>5273</v>
      </c>
      <c r="T2821" s="44" t="s">
        <v>5278</v>
      </c>
      <c r="U2821" s="44" t="s">
        <v>5278</v>
      </c>
      <c r="V2821" s="44" t="s">
        <v>5278</v>
      </c>
      <c r="W2821" s="44" t="s">
        <v>5278</v>
      </c>
      <c r="X2821" s="44" t="s">
        <v>5278</v>
      </c>
      <c r="Y2821" s="44" t="s">
        <v>5278</v>
      </c>
      <c r="Z2821" s="44" t="s">
        <v>5278</v>
      </c>
      <c r="AA2821" t="e">
        <f>VLOOKUP(M2821,VehicleInfo!$M$2:$AA$31,15,0)</f>
        <v>#N/A</v>
      </c>
      <c r="AB2821" s="44" t="s">
        <v>7836</v>
      </c>
      <c r="AC2821" s="44" t="s">
        <v>6354</v>
      </c>
      <c r="AD2821" s="44" t="s">
        <v>6354</v>
      </c>
      <c r="AE2821" s="44" t="s">
        <v>5278</v>
      </c>
    </row>
    <row r="2822" spans="1:31" hidden="1">
      <c r="A2822" s="44">
        <v>2019</v>
      </c>
      <c r="B2822" s="44" t="s">
        <v>5388</v>
      </c>
      <c r="C2822" s="44" t="s">
        <v>5388</v>
      </c>
      <c r="D2822" s="44" t="s">
        <v>5409</v>
      </c>
      <c r="E2822" s="44" t="s">
        <v>6267</v>
      </c>
      <c r="F2822" s="44" t="e">
        <f>VLOOKUP(A2822&amp;D2822&amp;E2822,VehicleInfo!$F$5:$F$31,1,0)</f>
        <v>#N/A</v>
      </c>
      <c r="G2822" s="44" t="s">
        <v>5278</v>
      </c>
      <c r="H2822" s="44">
        <v>1</v>
      </c>
      <c r="I2822" s="44" t="s">
        <v>5278</v>
      </c>
      <c r="J2822" s="44" t="s">
        <v>5278</v>
      </c>
      <c r="K2822" s="44" t="s">
        <v>5799</v>
      </c>
      <c r="L2822" s="44" t="s">
        <v>5278</v>
      </c>
      <c r="M2822" s="44" t="s">
        <v>6621</v>
      </c>
      <c r="N2822" s="44" t="s">
        <v>5278</v>
      </c>
      <c r="O2822" s="44" t="s">
        <v>5273</v>
      </c>
      <c r="P2822" s="44" t="s">
        <v>5273</v>
      </c>
      <c r="Q2822" s="44" t="s">
        <v>5273</v>
      </c>
      <c r="R2822" s="44" t="s">
        <v>5273</v>
      </c>
      <c r="S2822" s="44" t="s">
        <v>5273</v>
      </c>
      <c r="T2822" s="44" t="s">
        <v>5278</v>
      </c>
      <c r="U2822" s="44" t="s">
        <v>5278</v>
      </c>
      <c r="V2822" s="44" t="s">
        <v>5278</v>
      </c>
      <c r="W2822" s="44" t="s">
        <v>5278</v>
      </c>
      <c r="X2822" s="44" t="s">
        <v>5278</v>
      </c>
      <c r="Y2822" s="44" t="s">
        <v>5278</v>
      </c>
      <c r="Z2822" s="44" t="s">
        <v>5278</v>
      </c>
      <c r="AA2822" t="e">
        <f>VLOOKUP(M2822,VehicleInfo!$M$2:$AA$31,15,0)</f>
        <v>#N/A</v>
      </c>
      <c r="AB2822" s="44" t="s">
        <v>7836</v>
      </c>
      <c r="AC2822" s="44" t="s">
        <v>6363</v>
      </c>
      <c r="AD2822" s="44" t="s">
        <v>6363</v>
      </c>
      <c r="AE2822" s="44" t="s">
        <v>5278</v>
      </c>
    </row>
    <row r="2823" spans="1:31" hidden="1">
      <c r="A2823" s="44">
        <v>2019</v>
      </c>
      <c r="B2823" s="44" t="s">
        <v>5388</v>
      </c>
      <c r="C2823" s="44" t="s">
        <v>5388</v>
      </c>
      <c r="D2823" s="44" t="s">
        <v>5409</v>
      </c>
      <c r="E2823" s="44" t="s">
        <v>6267</v>
      </c>
      <c r="F2823" s="44" t="e">
        <f>VLOOKUP(A2823&amp;D2823&amp;E2823,VehicleInfo!$F$5:$F$31,1,0)</f>
        <v>#N/A</v>
      </c>
      <c r="G2823" s="44" t="s">
        <v>5278</v>
      </c>
      <c r="H2823" s="44">
        <v>1</v>
      </c>
      <c r="I2823" s="44" t="s">
        <v>5278</v>
      </c>
      <c r="J2823" s="44" t="s">
        <v>5278</v>
      </c>
      <c r="K2823" s="44" t="s">
        <v>5993</v>
      </c>
      <c r="L2823" s="44" t="s">
        <v>5278</v>
      </c>
      <c r="M2823" s="44" t="s">
        <v>7797</v>
      </c>
      <c r="N2823" s="44" t="s">
        <v>5278</v>
      </c>
      <c r="O2823" s="44" t="s">
        <v>5273</v>
      </c>
      <c r="P2823" s="44" t="s">
        <v>5273</v>
      </c>
      <c r="Q2823" s="44" t="s">
        <v>5273</v>
      </c>
      <c r="R2823" s="44" t="s">
        <v>5273</v>
      </c>
      <c r="S2823" s="44" t="s">
        <v>5273</v>
      </c>
      <c r="T2823" s="44" t="s">
        <v>5278</v>
      </c>
      <c r="U2823" s="44" t="s">
        <v>5278</v>
      </c>
      <c r="V2823" s="44" t="s">
        <v>5278</v>
      </c>
      <c r="W2823" s="44" t="s">
        <v>5278</v>
      </c>
      <c r="X2823" s="44" t="s">
        <v>5278</v>
      </c>
      <c r="Y2823" s="44" t="s">
        <v>5278</v>
      </c>
      <c r="Z2823" s="44" t="s">
        <v>5278</v>
      </c>
      <c r="AA2823" t="e">
        <f>VLOOKUP(M2823,VehicleInfo!$M$2:$AA$31,15,0)</f>
        <v>#N/A</v>
      </c>
      <c r="AB2823" s="44" t="s">
        <v>7836</v>
      </c>
      <c r="AC2823" s="44" t="s">
        <v>6354</v>
      </c>
      <c r="AD2823" s="44" t="s">
        <v>6354</v>
      </c>
      <c r="AE2823" s="44" t="s">
        <v>5278</v>
      </c>
    </row>
    <row r="2824" spans="1:31" hidden="1">
      <c r="A2824" s="44">
        <v>2019</v>
      </c>
      <c r="B2824" s="44" t="s">
        <v>5388</v>
      </c>
      <c r="C2824" s="44" t="s">
        <v>5388</v>
      </c>
      <c r="D2824" s="44" t="s">
        <v>5409</v>
      </c>
      <c r="E2824" s="44" t="s">
        <v>6267</v>
      </c>
      <c r="F2824" s="44" t="e">
        <f>VLOOKUP(A2824&amp;D2824&amp;E2824,VehicleInfo!$F$5:$F$31,1,0)</f>
        <v>#N/A</v>
      </c>
      <c r="G2824" s="44" t="s">
        <v>5278</v>
      </c>
      <c r="H2824" s="44">
        <v>1</v>
      </c>
      <c r="I2824" s="44" t="s">
        <v>5278</v>
      </c>
      <c r="J2824" s="44" t="s">
        <v>5278</v>
      </c>
      <c r="K2824" s="44" t="s">
        <v>5799</v>
      </c>
      <c r="L2824" s="44" t="s">
        <v>5278</v>
      </c>
      <c r="M2824" s="44" t="s">
        <v>6241</v>
      </c>
      <c r="N2824" s="44" t="s">
        <v>5278</v>
      </c>
      <c r="O2824" s="44" t="s">
        <v>5273</v>
      </c>
      <c r="P2824" s="44" t="s">
        <v>5273</v>
      </c>
      <c r="Q2824" s="44" t="s">
        <v>5273</v>
      </c>
      <c r="R2824" s="44" t="s">
        <v>5273</v>
      </c>
      <c r="S2824" s="44" t="s">
        <v>5273</v>
      </c>
      <c r="T2824" s="44" t="s">
        <v>5278</v>
      </c>
      <c r="U2824" s="44" t="s">
        <v>5278</v>
      </c>
      <c r="V2824" s="44" t="s">
        <v>5278</v>
      </c>
      <c r="W2824" s="44" t="s">
        <v>5278</v>
      </c>
      <c r="X2824" s="44" t="s">
        <v>5278</v>
      </c>
      <c r="Y2824" s="44" t="s">
        <v>5278</v>
      </c>
      <c r="Z2824" s="44" t="s">
        <v>5278</v>
      </c>
      <c r="AA2824" t="e">
        <f>VLOOKUP(M2824,VehicleInfo!$M$2:$AA$31,15,0)</f>
        <v>#N/A</v>
      </c>
      <c r="AB2824" s="44" t="s">
        <v>7836</v>
      </c>
      <c r="AC2824" s="44" t="s">
        <v>6352</v>
      </c>
      <c r="AD2824" s="44" t="s">
        <v>6352</v>
      </c>
      <c r="AE2824" s="44" t="s">
        <v>5278</v>
      </c>
    </row>
    <row r="2825" spans="1:31" hidden="1">
      <c r="A2825" s="44">
        <v>2019</v>
      </c>
      <c r="B2825" s="44" t="s">
        <v>5388</v>
      </c>
      <c r="C2825" s="44" t="s">
        <v>5388</v>
      </c>
      <c r="D2825" s="44" t="s">
        <v>5409</v>
      </c>
      <c r="E2825" s="44" t="s">
        <v>6267</v>
      </c>
      <c r="F2825" s="44" t="e">
        <f>VLOOKUP(A2825&amp;D2825&amp;E2825,VehicleInfo!$F$5:$F$31,1,0)</f>
        <v>#N/A</v>
      </c>
      <c r="G2825" s="44" t="s">
        <v>5278</v>
      </c>
      <c r="H2825" s="44">
        <v>2</v>
      </c>
      <c r="I2825" s="44" t="s">
        <v>5278</v>
      </c>
      <c r="J2825" s="44" t="s">
        <v>5278</v>
      </c>
      <c r="K2825" s="44" t="s">
        <v>5806</v>
      </c>
      <c r="L2825" s="44" t="s">
        <v>5278</v>
      </c>
      <c r="M2825" s="44" t="s">
        <v>6609</v>
      </c>
      <c r="N2825" s="44" t="s">
        <v>5278</v>
      </c>
      <c r="O2825" s="44" t="s">
        <v>5273</v>
      </c>
      <c r="P2825" s="44" t="s">
        <v>5273</v>
      </c>
      <c r="Q2825" s="44" t="s">
        <v>5273</v>
      </c>
      <c r="R2825" s="44" t="s">
        <v>5273</v>
      </c>
      <c r="S2825" s="44" t="s">
        <v>5273</v>
      </c>
      <c r="T2825" s="44" t="s">
        <v>5278</v>
      </c>
      <c r="U2825" s="44" t="s">
        <v>5278</v>
      </c>
      <c r="V2825" s="44" t="s">
        <v>5278</v>
      </c>
      <c r="W2825" s="44" t="s">
        <v>5278</v>
      </c>
      <c r="X2825" s="44" t="s">
        <v>5278</v>
      </c>
      <c r="Y2825" s="44" t="s">
        <v>5278</v>
      </c>
      <c r="Z2825" s="44" t="s">
        <v>5278</v>
      </c>
      <c r="AA2825" t="e">
        <f>VLOOKUP(M2825,VehicleInfo!$M$2:$AA$31,15,0)</f>
        <v>#N/A</v>
      </c>
      <c r="AB2825" s="44" t="s">
        <v>7836</v>
      </c>
      <c r="AC2825" s="44" t="s">
        <v>6354</v>
      </c>
      <c r="AD2825" s="44" t="s">
        <v>6354</v>
      </c>
      <c r="AE2825" s="44" t="s">
        <v>5278</v>
      </c>
    </row>
    <row r="2826" spans="1:31" hidden="1">
      <c r="A2826" s="44">
        <v>2019</v>
      </c>
      <c r="B2826" s="44" t="s">
        <v>5388</v>
      </c>
      <c r="C2826" s="44" t="s">
        <v>5388</v>
      </c>
      <c r="D2826" s="44" t="s">
        <v>5409</v>
      </c>
      <c r="E2826" s="44" t="s">
        <v>6267</v>
      </c>
      <c r="F2826" s="44" t="e">
        <f>VLOOKUP(A2826&amp;D2826&amp;E2826,VehicleInfo!$F$5:$F$31,1,0)</f>
        <v>#N/A</v>
      </c>
      <c r="G2826" s="44" t="s">
        <v>5278</v>
      </c>
      <c r="H2826" s="44">
        <v>3</v>
      </c>
      <c r="I2826" s="44" t="s">
        <v>5278</v>
      </c>
      <c r="J2826" s="44" t="s">
        <v>5278</v>
      </c>
      <c r="K2826" s="44" t="s">
        <v>5799</v>
      </c>
      <c r="L2826" s="44" t="s">
        <v>5278</v>
      </c>
      <c r="M2826" s="44" t="s">
        <v>6739</v>
      </c>
      <c r="N2826" s="44" t="s">
        <v>5278</v>
      </c>
      <c r="O2826" s="44" t="s">
        <v>5273</v>
      </c>
      <c r="P2826" s="44" t="s">
        <v>5273</v>
      </c>
      <c r="Q2826" s="44" t="s">
        <v>5273</v>
      </c>
      <c r="R2826" s="44" t="s">
        <v>5273</v>
      </c>
      <c r="S2826" s="44" t="s">
        <v>5273</v>
      </c>
      <c r="T2826" s="44" t="s">
        <v>5278</v>
      </c>
      <c r="U2826" s="44" t="s">
        <v>5278</v>
      </c>
      <c r="V2826" s="44" t="s">
        <v>5278</v>
      </c>
      <c r="W2826" s="44" t="s">
        <v>5278</v>
      </c>
      <c r="X2826" s="44" t="s">
        <v>5278</v>
      </c>
      <c r="Y2826" s="44" t="s">
        <v>5278</v>
      </c>
      <c r="Z2826" s="44" t="s">
        <v>5278</v>
      </c>
      <c r="AA2826" t="e">
        <f>VLOOKUP(M2826,VehicleInfo!$M$2:$AA$31,15,0)</f>
        <v>#N/A</v>
      </c>
      <c r="AB2826" s="44" t="s">
        <v>7836</v>
      </c>
      <c r="AC2826" s="44" t="s">
        <v>6363</v>
      </c>
      <c r="AD2826" s="44" t="s">
        <v>6363</v>
      </c>
      <c r="AE2826" s="44" t="s">
        <v>5278</v>
      </c>
    </row>
    <row r="2827" spans="1:31" hidden="1">
      <c r="A2827" s="44">
        <v>2019</v>
      </c>
      <c r="B2827" s="44" t="s">
        <v>5388</v>
      </c>
      <c r="C2827" s="44" t="s">
        <v>5388</v>
      </c>
      <c r="D2827" s="44" t="s">
        <v>5409</v>
      </c>
      <c r="E2827" s="44" t="s">
        <v>6267</v>
      </c>
      <c r="F2827" s="44" t="e">
        <f>VLOOKUP(A2827&amp;D2827&amp;E2827,VehicleInfo!$F$5:$F$31,1,0)</f>
        <v>#N/A</v>
      </c>
      <c r="G2827" s="44" t="s">
        <v>5278</v>
      </c>
      <c r="H2827" s="44">
        <v>1</v>
      </c>
      <c r="I2827" s="44" t="s">
        <v>5278</v>
      </c>
      <c r="J2827" s="44" t="s">
        <v>5278</v>
      </c>
      <c r="K2827" s="44" t="s">
        <v>5937</v>
      </c>
      <c r="L2827" s="44" t="s">
        <v>5278</v>
      </c>
      <c r="M2827" s="44" t="s">
        <v>6201</v>
      </c>
      <c r="N2827" s="44" t="s">
        <v>5278</v>
      </c>
      <c r="O2827" s="44" t="s">
        <v>5273</v>
      </c>
      <c r="P2827" s="44" t="s">
        <v>5273</v>
      </c>
      <c r="Q2827" s="44" t="s">
        <v>5273</v>
      </c>
      <c r="R2827" s="44" t="s">
        <v>5273</v>
      </c>
      <c r="S2827" s="44" t="s">
        <v>5273</v>
      </c>
      <c r="T2827" s="44" t="s">
        <v>5278</v>
      </c>
      <c r="U2827" s="44" t="s">
        <v>5278</v>
      </c>
      <c r="V2827" s="44" t="s">
        <v>5278</v>
      </c>
      <c r="W2827" s="44" t="s">
        <v>5278</v>
      </c>
      <c r="X2827" s="44" t="s">
        <v>5278</v>
      </c>
      <c r="Y2827" s="44" t="s">
        <v>5278</v>
      </c>
      <c r="Z2827" s="44" t="s">
        <v>5278</v>
      </c>
      <c r="AA2827" t="str">
        <f>VLOOKUP(M2827,VehicleInfo!$M$2:$AA$31,15,0)</f>
        <v>Left Front Tire Pressure</v>
      </c>
      <c r="AB2827" s="44" t="s">
        <v>7836</v>
      </c>
      <c r="AC2827" s="44" t="s">
        <v>6354</v>
      </c>
      <c r="AD2827" s="44" t="s">
        <v>6354</v>
      </c>
      <c r="AE2827" s="44" t="s">
        <v>5278</v>
      </c>
    </row>
    <row r="2828" spans="1:31" hidden="1">
      <c r="A2828" s="44">
        <v>2019</v>
      </c>
      <c r="B2828" s="44" t="s">
        <v>5388</v>
      </c>
      <c r="C2828" s="44" t="s">
        <v>5388</v>
      </c>
      <c r="D2828" s="44" t="s">
        <v>5409</v>
      </c>
      <c r="E2828" s="44" t="s">
        <v>6267</v>
      </c>
      <c r="F2828" s="44" t="e">
        <f>VLOOKUP(A2828&amp;D2828&amp;E2828,VehicleInfo!$F$5:$F$31,1,0)</f>
        <v>#N/A</v>
      </c>
      <c r="G2828" s="44" t="s">
        <v>5278</v>
      </c>
      <c r="H2828" s="44">
        <v>1</v>
      </c>
      <c r="I2828" s="44" t="s">
        <v>5278</v>
      </c>
      <c r="J2828" s="44" t="s">
        <v>5278</v>
      </c>
      <c r="K2828" s="44" t="s">
        <v>5937</v>
      </c>
      <c r="L2828" s="44" t="s">
        <v>5278</v>
      </c>
      <c r="M2828" s="44" t="s">
        <v>6199</v>
      </c>
      <c r="N2828" s="44" t="s">
        <v>5278</v>
      </c>
      <c r="O2828" s="44" t="s">
        <v>5273</v>
      </c>
      <c r="P2828" s="44" t="s">
        <v>5273</v>
      </c>
      <c r="Q2828" s="44" t="s">
        <v>5273</v>
      </c>
      <c r="R2828" s="44" t="s">
        <v>5273</v>
      </c>
      <c r="S2828" s="44" t="s">
        <v>5273</v>
      </c>
      <c r="T2828" s="44" t="s">
        <v>5278</v>
      </c>
      <c r="U2828" s="44" t="s">
        <v>5278</v>
      </c>
      <c r="V2828" s="44" t="s">
        <v>5278</v>
      </c>
      <c r="W2828" s="44" t="s">
        <v>5278</v>
      </c>
      <c r="X2828" s="44" t="s">
        <v>5278</v>
      </c>
      <c r="Y2828" s="44" t="s">
        <v>5278</v>
      </c>
      <c r="Z2828" s="44" t="s">
        <v>5278</v>
      </c>
      <c r="AA2828" t="str">
        <f>VLOOKUP(M2828,VehicleInfo!$M$2:$AA$31,15,0)</f>
        <v>Left Rear Tire Pressure</v>
      </c>
      <c r="AB2828" s="44" t="s">
        <v>7836</v>
      </c>
      <c r="AC2828" s="44" t="s">
        <v>6354</v>
      </c>
      <c r="AD2828" s="44" t="s">
        <v>6354</v>
      </c>
      <c r="AE2828" s="44" t="s">
        <v>5278</v>
      </c>
    </row>
    <row r="2829" spans="1:31" hidden="1">
      <c r="A2829" s="44">
        <v>2019</v>
      </c>
      <c r="B2829" s="44" t="s">
        <v>5388</v>
      </c>
      <c r="C2829" s="44" t="s">
        <v>5388</v>
      </c>
      <c r="D2829" s="44" t="s">
        <v>5409</v>
      </c>
      <c r="E2829" s="44" t="s">
        <v>6267</v>
      </c>
      <c r="F2829" s="44" t="e">
        <f>VLOOKUP(A2829&amp;D2829&amp;E2829,VehicleInfo!$F$5:$F$31,1,0)</f>
        <v>#N/A</v>
      </c>
      <c r="G2829" s="44" t="s">
        <v>5278</v>
      </c>
      <c r="H2829" s="44">
        <v>2</v>
      </c>
      <c r="I2829" s="44" t="s">
        <v>5278</v>
      </c>
      <c r="J2829" s="44" t="s">
        <v>5278</v>
      </c>
      <c r="K2829" s="44" t="s">
        <v>5937</v>
      </c>
      <c r="L2829" s="44" t="s">
        <v>5278</v>
      </c>
      <c r="M2829" s="44" t="s">
        <v>6407</v>
      </c>
      <c r="N2829" s="44" t="s">
        <v>5278</v>
      </c>
      <c r="O2829" s="44" t="s">
        <v>5273</v>
      </c>
      <c r="P2829" s="44" t="s">
        <v>5273</v>
      </c>
      <c r="Q2829" s="44" t="s">
        <v>5273</v>
      </c>
      <c r="R2829" s="44" t="s">
        <v>5273</v>
      </c>
      <c r="S2829" s="44" t="s">
        <v>5273</v>
      </c>
      <c r="T2829" s="44" t="s">
        <v>5278</v>
      </c>
      <c r="U2829" s="44" t="s">
        <v>5278</v>
      </c>
      <c r="V2829" s="44" t="s">
        <v>5278</v>
      </c>
      <c r="W2829" s="44" t="s">
        <v>5278</v>
      </c>
      <c r="X2829" s="44" t="s">
        <v>5278</v>
      </c>
      <c r="Y2829" s="44" t="s">
        <v>5278</v>
      </c>
      <c r="Z2829" s="44" t="s">
        <v>5278</v>
      </c>
      <c r="AA2829" t="e">
        <f>VLOOKUP(M2829,VehicleInfo!$M$2:$AA$31,15,0)</f>
        <v>#N/A</v>
      </c>
      <c r="AB2829" s="44" t="s">
        <v>7836</v>
      </c>
      <c r="AC2829" s="44" t="s">
        <v>6354</v>
      </c>
      <c r="AD2829" s="44" t="s">
        <v>6354</v>
      </c>
      <c r="AE2829" s="44" t="s">
        <v>5278</v>
      </c>
    </row>
    <row r="2830" spans="1:31" hidden="1">
      <c r="A2830" s="44">
        <v>2019</v>
      </c>
      <c r="B2830" s="44" t="s">
        <v>5388</v>
      </c>
      <c r="C2830" s="44" t="s">
        <v>5388</v>
      </c>
      <c r="D2830" s="44" t="s">
        <v>5409</v>
      </c>
      <c r="E2830" s="44" t="s">
        <v>6267</v>
      </c>
      <c r="F2830" s="44" t="e">
        <f>VLOOKUP(A2830&amp;D2830&amp;E2830,VehicleInfo!$F$5:$F$31,1,0)</f>
        <v>#N/A</v>
      </c>
      <c r="G2830" s="44" t="s">
        <v>5278</v>
      </c>
      <c r="H2830" s="44">
        <v>1</v>
      </c>
      <c r="I2830" s="44" t="s">
        <v>5278</v>
      </c>
      <c r="J2830" s="44" t="s">
        <v>5278</v>
      </c>
      <c r="K2830" s="44" t="s">
        <v>5799</v>
      </c>
      <c r="L2830" s="44" t="s">
        <v>5278</v>
      </c>
      <c r="M2830" s="44" t="s">
        <v>6693</v>
      </c>
      <c r="N2830" s="44" t="s">
        <v>5278</v>
      </c>
      <c r="O2830" s="44" t="s">
        <v>5273</v>
      </c>
      <c r="P2830" s="44" t="s">
        <v>5273</v>
      </c>
      <c r="Q2830" s="44" t="s">
        <v>5273</v>
      </c>
      <c r="R2830" s="44" t="s">
        <v>5273</v>
      </c>
      <c r="S2830" s="44" t="s">
        <v>5273</v>
      </c>
      <c r="T2830" s="44" t="s">
        <v>5278</v>
      </c>
      <c r="U2830" s="44" t="s">
        <v>5278</v>
      </c>
      <c r="V2830" s="44" t="s">
        <v>5278</v>
      </c>
      <c r="W2830" s="44" t="s">
        <v>5278</v>
      </c>
      <c r="X2830" s="44" t="s">
        <v>5278</v>
      </c>
      <c r="Y2830" s="44" t="s">
        <v>5278</v>
      </c>
      <c r="Z2830" s="44" t="s">
        <v>5278</v>
      </c>
      <c r="AA2830" t="e">
        <f>VLOOKUP(M2830,VehicleInfo!$M$2:$AA$31,15,0)</f>
        <v>#N/A</v>
      </c>
      <c r="AB2830" s="44" t="s">
        <v>7836</v>
      </c>
      <c r="AC2830" s="44" t="s">
        <v>6352</v>
      </c>
      <c r="AD2830" s="44" t="s">
        <v>6352</v>
      </c>
      <c r="AE2830" s="44" t="s">
        <v>5278</v>
      </c>
    </row>
    <row r="2831" spans="1:31" hidden="1">
      <c r="A2831" s="44">
        <v>2019</v>
      </c>
      <c r="B2831" s="44" t="s">
        <v>5388</v>
      </c>
      <c r="C2831" s="44" t="s">
        <v>5388</v>
      </c>
      <c r="D2831" s="44" t="s">
        <v>5409</v>
      </c>
      <c r="E2831" s="44" t="s">
        <v>6267</v>
      </c>
      <c r="F2831" s="44" t="e">
        <f>VLOOKUP(A2831&amp;D2831&amp;E2831,VehicleInfo!$F$5:$F$31,1,0)</f>
        <v>#N/A</v>
      </c>
      <c r="G2831" s="44" t="s">
        <v>5278</v>
      </c>
      <c r="H2831" s="44">
        <v>2</v>
      </c>
      <c r="I2831" s="44" t="s">
        <v>5278</v>
      </c>
      <c r="J2831" s="44" t="s">
        <v>5278</v>
      </c>
      <c r="K2831" s="44" t="s">
        <v>5806</v>
      </c>
      <c r="L2831" s="44" t="s">
        <v>5278</v>
      </c>
      <c r="M2831" s="44" t="s">
        <v>6210</v>
      </c>
      <c r="N2831" s="44" t="s">
        <v>5278</v>
      </c>
      <c r="O2831" s="44" t="s">
        <v>5273</v>
      </c>
      <c r="P2831" s="44" t="s">
        <v>5273</v>
      </c>
      <c r="Q2831" s="44" t="s">
        <v>5273</v>
      </c>
      <c r="R2831" s="44" t="s">
        <v>5273</v>
      </c>
      <c r="S2831" s="44" t="s">
        <v>5273</v>
      </c>
      <c r="T2831" s="44" t="s">
        <v>5278</v>
      </c>
      <c r="U2831" s="44" t="s">
        <v>5278</v>
      </c>
      <c r="V2831" s="44" t="s">
        <v>5278</v>
      </c>
      <c r="W2831" s="44" t="s">
        <v>5278</v>
      </c>
      <c r="X2831" s="44" t="s">
        <v>5278</v>
      </c>
      <c r="Y2831" s="44" t="s">
        <v>5278</v>
      </c>
      <c r="Z2831" s="44" t="s">
        <v>5278</v>
      </c>
      <c r="AA2831" t="str">
        <f>VLOOKUP(M2831,VehicleInfo!$M$2:$AA$31,15,0)</f>
        <v>Odometer</v>
      </c>
      <c r="AB2831" s="44" t="s">
        <v>7836</v>
      </c>
      <c r="AC2831" s="44" t="s">
        <v>6354</v>
      </c>
      <c r="AD2831" s="44" t="s">
        <v>6354</v>
      </c>
      <c r="AE2831" s="44" t="s">
        <v>5278</v>
      </c>
    </row>
    <row r="2832" spans="1:31" hidden="1">
      <c r="A2832" s="44">
        <v>2019</v>
      </c>
      <c r="B2832" s="44" t="s">
        <v>5388</v>
      </c>
      <c r="C2832" s="44" t="s">
        <v>5388</v>
      </c>
      <c r="D2832" s="44" t="s">
        <v>5409</v>
      </c>
      <c r="E2832" s="44" t="s">
        <v>6267</v>
      </c>
      <c r="F2832" s="44" t="e">
        <f>VLOOKUP(A2832&amp;D2832&amp;E2832,VehicleInfo!$F$5:$F$31,1,0)</f>
        <v>#N/A</v>
      </c>
      <c r="G2832" s="44" t="s">
        <v>5278</v>
      </c>
      <c r="H2832" s="44">
        <v>3</v>
      </c>
      <c r="I2832" s="44" t="s">
        <v>5278</v>
      </c>
      <c r="J2832" s="44" t="s">
        <v>5278</v>
      </c>
      <c r="K2832" s="44" t="s">
        <v>6699</v>
      </c>
      <c r="L2832" s="44" t="s">
        <v>5278</v>
      </c>
      <c r="M2832" s="44" t="s">
        <v>6700</v>
      </c>
      <c r="N2832" s="44" t="s">
        <v>5278</v>
      </c>
      <c r="O2832" s="44" t="s">
        <v>5273</v>
      </c>
      <c r="P2832" s="44" t="s">
        <v>5273</v>
      </c>
      <c r="Q2832" s="44" t="s">
        <v>5273</v>
      </c>
      <c r="R2832" s="44" t="s">
        <v>5273</v>
      </c>
      <c r="S2832" s="44" t="s">
        <v>5273</v>
      </c>
      <c r="T2832" s="44" t="s">
        <v>5278</v>
      </c>
      <c r="U2832" s="44" t="s">
        <v>5278</v>
      </c>
      <c r="V2832" s="44" t="s">
        <v>5278</v>
      </c>
      <c r="W2832" s="44" t="s">
        <v>5278</v>
      </c>
      <c r="X2832" s="44" t="s">
        <v>5278</v>
      </c>
      <c r="Y2832" s="44" t="s">
        <v>5278</v>
      </c>
      <c r="Z2832" s="44" t="s">
        <v>5278</v>
      </c>
      <c r="AA2832" t="e">
        <f>VLOOKUP(M2832,VehicleInfo!$M$2:$AA$31,15,0)</f>
        <v>#N/A</v>
      </c>
      <c r="AB2832" s="44" t="s">
        <v>7836</v>
      </c>
      <c r="AC2832" s="44" t="s">
        <v>6354</v>
      </c>
      <c r="AD2832" s="44" t="s">
        <v>6354</v>
      </c>
      <c r="AE2832" s="44" t="s">
        <v>5278</v>
      </c>
    </row>
    <row r="2833" spans="1:31" hidden="1">
      <c r="A2833" s="44">
        <v>2019</v>
      </c>
      <c r="B2833" s="44" t="s">
        <v>5388</v>
      </c>
      <c r="C2833" s="44" t="s">
        <v>5388</v>
      </c>
      <c r="D2833" s="44" t="s">
        <v>5409</v>
      </c>
      <c r="E2833" s="44" t="s">
        <v>6267</v>
      </c>
      <c r="F2833" s="44" t="e">
        <f>VLOOKUP(A2833&amp;D2833&amp;E2833,VehicleInfo!$F$5:$F$31,1,0)</f>
        <v>#N/A</v>
      </c>
      <c r="G2833" s="44" t="s">
        <v>5278</v>
      </c>
      <c r="H2833" s="44">
        <v>4</v>
      </c>
      <c r="I2833" s="44" t="s">
        <v>5278</v>
      </c>
      <c r="J2833" s="44" t="s">
        <v>5278</v>
      </c>
      <c r="K2833" s="44" t="s">
        <v>6508</v>
      </c>
      <c r="L2833" s="44" t="s">
        <v>5278</v>
      </c>
      <c r="M2833" s="44" t="s">
        <v>6727</v>
      </c>
      <c r="N2833" s="44" t="s">
        <v>5278</v>
      </c>
      <c r="O2833" s="44" t="s">
        <v>5273</v>
      </c>
      <c r="P2833" s="44" t="s">
        <v>5273</v>
      </c>
      <c r="Q2833" s="44" t="s">
        <v>5273</v>
      </c>
      <c r="R2833" s="44" t="s">
        <v>5273</v>
      </c>
      <c r="S2833" s="44" t="s">
        <v>5273</v>
      </c>
      <c r="T2833" s="44" t="s">
        <v>5278</v>
      </c>
      <c r="U2833" s="44" t="s">
        <v>5278</v>
      </c>
      <c r="V2833" s="44" t="s">
        <v>5278</v>
      </c>
      <c r="W2833" s="44" t="s">
        <v>5278</v>
      </c>
      <c r="X2833" s="44" t="s">
        <v>5278</v>
      </c>
      <c r="Y2833" s="44" t="s">
        <v>5278</v>
      </c>
      <c r="Z2833" s="44" t="s">
        <v>5278</v>
      </c>
      <c r="AA2833" t="e">
        <f>VLOOKUP(M2833,VehicleInfo!$M$2:$AA$31,15,0)</f>
        <v>#N/A</v>
      </c>
      <c r="AB2833" s="44" t="s">
        <v>7836</v>
      </c>
      <c r="AC2833" s="44" t="s">
        <v>6354</v>
      </c>
      <c r="AD2833" s="44" t="s">
        <v>6354</v>
      </c>
      <c r="AE2833" s="44" t="s">
        <v>5278</v>
      </c>
    </row>
    <row r="2834" spans="1:31" hidden="1">
      <c r="A2834" s="44">
        <v>2019</v>
      </c>
      <c r="B2834" s="44" t="s">
        <v>5388</v>
      </c>
      <c r="C2834" s="44" t="s">
        <v>5388</v>
      </c>
      <c r="D2834" s="44" t="s">
        <v>5409</v>
      </c>
      <c r="E2834" s="44" t="s">
        <v>6267</v>
      </c>
      <c r="F2834" s="44" t="e">
        <f>VLOOKUP(A2834&amp;D2834&amp;E2834,VehicleInfo!$F$5:$F$31,1,0)</f>
        <v>#N/A</v>
      </c>
      <c r="G2834" s="44" t="s">
        <v>5278</v>
      </c>
      <c r="H2834" s="44">
        <v>1</v>
      </c>
      <c r="I2834" s="44" t="s">
        <v>5278</v>
      </c>
      <c r="J2834" s="44" t="s">
        <v>5278</v>
      </c>
      <c r="K2834" s="44" t="s">
        <v>5799</v>
      </c>
      <c r="L2834" s="44" t="s">
        <v>5278</v>
      </c>
      <c r="M2834" s="44" t="s">
        <v>6237</v>
      </c>
      <c r="N2834" s="44" t="s">
        <v>5278</v>
      </c>
      <c r="O2834" s="44" t="s">
        <v>5273</v>
      </c>
      <c r="P2834" s="44" t="s">
        <v>5273</v>
      </c>
      <c r="Q2834" s="44" t="s">
        <v>5273</v>
      </c>
      <c r="R2834" s="44" t="s">
        <v>5273</v>
      </c>
      <c r="S2834" s="44" t="s">
        <v>5273</v>
      </c>
      <c r="T2834" s="44" t="s">
        <v>5278</v>
      </c>
      <c r="U2834" s="44" t="s">
        <v>5278</v>
      </c>
      <c r="V2834" s="44" t="s">
        <v>5278</v>
      </c>
      <c r="W2834" s="44" t="s">
        <v>5278</v>
      </c>
      <c r="X2834" s="44" t="s">
        <v>5278</v>
      </c>
      <c r="Y2834" s="44" t="s">
        <v>5278</v>
      </c>
      <c r="Z2834" s="44" t="s">
        <v>5278</v>
      </c>
      <c r="AA2834" t="str">
        <f>VLOOKUP(M2834,VehicleInfo!$M$2:$AA$31,15,0)</f>
        <v>Oil Life Remaining</v>
      </c>
      <c r="AB2834" s="44" t="s">
        <v>7836</v>
      </c>
      <c r="AC2834" s="44" t="s">
        <v>6352</v>
      </c>
      <c r="AD2834" s="44" t="s">
        <v>6352</v>
      </c>
      <c r="AE2834" s="44" t="s">
        <v>5278</v>
      </c>
    </row>
    <row r="2835" spans="1:31" hidden="1">
      <c r="A2835" s="44">
        <v>2019</v>
      </c>
      <c r="B2835" s="44" t="s">
        <v>5388</v>
      </c>
      <c r="C2835" s="44" t="s">
        <v>5388</v>
      </c>
      <c r="D2835" s="44" t="s">
        <v>5409</v>
      </c>
      <c r="E2835" s="44" t="s">
        <v>6267</v>
      </c>
      <c r="F2835" s="44" t="e">
        <f>VLOOKUP(A2835&amp;D2835&amp;E2835,VehicleInfo!$F$5:$F$31,1,0)</f>
        <v>#N/A</v>
      </c>
      <c r="G2835" s="44" t="s">
        <v>5278</v>
      </c>
      <c r="H2835" s="44">
        <v>1</v>
      </c>
      <c r="I2835" s="44" t="s">
        <v>5278</v>
      </c>
      <c r="J2835" s="44" t="s">
        <v>5278</v>
      </c>
      <c r="K2835" s="44" t="s">
        <v>5799</v>
      </c>
      <c r="L2835" s="44" t="s">
        <v>5278</v>
      </c>
      <c r="M2835" s="44" t="s">
        <v>6234</v>
      </c>
      <c r="N2835" s="44" t="s">
        <v>5278</v>
      </c>
      <c r="O2835" s="44" t="s">
        <v>5273</v>
      </c>
      <c r="P2835" s="44" t="s">
        <v>5273</v>
      </c>
      <c r="Q2835" s="44" t="s">
        <v>5273</v>
      </c>
      <c r="R2835" s="44" t="s">
        <v>5273</v>
      </c>
      <c r="S2835" s="44" t="s">
        <v>5273</v>
      </c>
      <c r="T2835" s="44" t="s">
        <v>5278</v>
      </c>
      <c r="U2835" s="44" t="s">
        <v>5278</v>
      </c>
      <c r="V2835" s="44" t="s">
        <v>5278</v>
      </c>
      <c r="W2835" s="44" t="s">
        <v>5278</v>
      </c>
      <c r="X2835" s="44" t="s">
        <v>5278</v>
      </c>
      <c r="Y2835" s="44" t="s">
        <v>5278</v>
      </c>
      <c r="Z2835" s="44" t="s">
        <v>5278</v>
      </c>
      <c r="AA2835" t="e">
        <f>VLOOKUP(M2835,VehicleInfo!$M$2:$AA$31,15,0)</f>
        <v>#N/A</v>
      </c>
      <c r="AB2835" s="44" t="s">
        <v>7836</v>
      </c>
      <c r="AC2835" s="44" t="s">
        <v>6352</v>
      </c>
      <c r="AD2835" s="44" t="s">
        <v>6352</v>
      </c>
      <c r="AE2835" s="44" t="s">
        <v>5278</v>
      </c>
    </row>
    <row r="2836" spans="1:31" hidden="1">
      <c r="A2836" s="44">
        <v>2019</v>
      </c>
      <c r="B2836" s="44" t="s">
        <v>5388</v>
      </c>
      <c r="C2836" s="44" t="s">
        <v>5388</v>
      </c>
      <c r="D2836" s="44" t="s">
        <v>5409</v>
      </c>
      <c r="E2836" s="44" t="s">
        <v>6267</v>
      </c>
      <c r="F2836" s="44" t="e">
        <f>VLOOKUP(A2836&amp;D2836&amp;E2836,VehicleInfo!$F$5:$F$31,1,0)</f>
        <v>#N/A</v>
      </c>
      <c r="G2836" s="44" t="s">
        <v>5278</v>
      </c>
      <c r="H2836" s="44">
        <v>2</v>
      </c>
      <c r="I2836" s="44" t="s">
        <v>5278</v>
      </c>
      <c r="J2836" s="44" t="s">
        <v>5278</v>
      </c>
      <c r="K2836" s="44" t="s">
        <v>5806</v>
      </c>
      <c r="L2836" s="44" t="s">
        <v>5278</v>
      </c>
      <c r="M2836" s="44" t="s">
        <v>6212</v>
      </c>
      <c r="N2836" s="44" t="s">
        <v>5278</v>
      </c>
      <c r="O2836" s="44" t="s">
        <v>5273</v>
      </c>
      <c r="P2836" s="44" t="s">
        <v>5273</v>
      </c>
      <c r="Q2836" s="44" t="s">
        <v>5273</v>
      </c>
      <c r="R2836" s="44" t="s">
        <v>5273</v>
      </c>
      <c r="S2836" s="44" t="s">
        <v>5273</v>
      </c>
      <c r="T2836" s="44" t="s">
        <v>5278</v>
      </c>
      <c r="U2836" s="44" t="s">
        <v>5278</v>
      </c>
      <c r="V2836" s="44" t="s">
        <v>5278</v>
      </c>
      <c r="W2836" s="44" t="s">
        <v>5278</v>
      </c>
      <c r="X2836" s="44" t="s">
        <v>5278</v>
      </c>
      <c r="Y2836" s="44" t="s">
        <v>5278</v>
      </c>
      <c r="Z2836" s="44" t="s">
        <v>5278</v>
      </c>
      <c r="AA2836" t="e">
        <f>VLOOKUP(M2836,VehicleInfo!$M$2:$AA$31,15,0)</f>
        <v>#N/A</v>
      </c>
      <c r="AB2836" s="44" t="s">
        <v>7836</v>
      </c>
      <c r="AC2836" s="44" t="s">
        <v>6354</v>
      </c>
      <c r="AD2836" s="44" t="s">
        <v>6354</v>
      </c>
      <c r="AE2836" s="44" t="s">
        <v>5278</v>
      </c>
    </row>
    <row r="2837" spans="1:31" hidden="1">
      <c r="A2837" s="44">
        <v>2019</v>
      </c>
      <c r="B2837" s="44" t="s">
        <v>5388</v>
      </c>
      <c r="C2837" s="44" t="s">
        <v>5388</v>
      </c>
      <c r="D2837" s="44" t="s">
        <v>5409</v>
      </c>
      <c r="E2837" s="44" t="s">
        <v>6267</v>
      </c>
      <c r="F2837" s="44" t="e">
        <f>VLOOKUP(A2837&amp;D2837&amp;E2837,VehicleInfo!$F$5:$F$31,1,0)</f>
        <v>#N/A</v>
      </c>
      <c r="G2837" s="44" t="s">
        <v>5278</v>
      </c>
      <c r="H2837" s="44">
        <v>3</v>
      </c>
      <c r="I2837" s="44" t="s">
        <v>5278</v>
      </c>
      <c r="J2837" s="44" t="s">
        <v>5278</v>
      </c>
      <c r="K2837" s="44" t="s">
        <v>5806</v>
      </c>
      <c r="L2837" s="44" t="s">
        <v>5278</v>
      </c>
      <c r="M2837" s="44" t="s">
        <v>6224</v>
      </c>
      <c r="N2837" s="44" t="s">
        <v>5278</v>
      </c>
      <c r="O2837" s="44" t="s">
        <v>5273</v>
      </c>
      <c r="P2837" s="44" t="s">
        <v>5273</v>
      </c>
      <c r="Q2837" s="44" t="s">
        <v>5273</v>
      </c>
      <c r="R2837" s="44" t="s">
        <v>5273</v>
      </c>
      <c r="S2837" s="44" t="s">
        <v>5273</v>
      </c>
      <c r="T2837" s="44" t="s">
        <v>5278</v>
      </c>
      <c r="U2837" s="44" t="s">
        <v>5278</v>
      </c>
      <c r="V2837" s="44" t="s">
        <v>5278</v>
      </c>
      <c r="W2837" s="44" t="s">
        <v>5278</v>
      </c>
      <c r="X2837" s="44" t="s">
        <v>5278</v>
      </c>
      <c r="Y2837" s="44" t="s">
        <v>5278</v>
      </c>
      <c r="Z2837" s="44" t="s">
        <v>5278</v>
      </c>
      <c r="AA2837" t="e">
        <f>VLOOKUP(M2837,VehicleInfo!$M$2:$AA$31,15,0)</f>
        <v>#N/A</v>
      </c>
      <c r="AB2837" s="44" t="s">
        <v>7836</v>
      </c>
      <c r="AC2837" s="44" t="s">
        <v>6354</v>
      </c>
      <c r="AD2837" s="44" t="s">
        <v>6354</v>
      </c>
      <c r="AE2837" s="44" t="s">
        <v>5278</v>
      </c>
    </row>
    <row r="2838" spans="1:31" hidden="1">
      <c r="A2838" s="44">
        <v>2019</v>
      </c>
      <c r="B2838" s="44" t="s">
        <v>5388</v>
      </c>
      <c r="C2838" s="44" t="s">
        <v>5388</v>
      </c>
      <c r="D2838" s="44" t="s">
        <v>5409</v>
      </c>
      <c r="E2838" s="44" t="s">
        <v>6267</v>
      </c>
      <c r="F2838" s="44" t="e">
        <f>VLOOKUP(A2838&amp;D2838&amp;E2838,VehicleInfo!$F$5:$F$31,1,0)</f>
        <v>#N/A</v>
      </c>
      <c r="G2838" s="44" t="s">
        <v>5278</v>
      </c>
      <c r="H2838" s="44">
        <v>4</v>
      </c>
      <c r="I2838" s="44" t="s">
        <v>5278</v>
      </c>
      <c r="J2838" s="44" t="s">
        <v>5278</v>
      </c>
      <c r="K2838" s="44" t="s">
        <v>5973</v>
      </c>
      <c r="L2838" s="44" t="s">
        <v>5278</v>
      </c>
      <c r="M2838" s="44" t="s">
        <v>6617</v>
      </c>
      <c r="N2838" s="44" t="s">
        <v>5278</v>
      </c>
      <c r="O2838" s="44" t="s">
        <v>5273</v>
      </c>
      <c r="P2838" s="44" t="s">
        <v>5273</v>
      </c>
      <c r="Q2838" s="44" t="s">
        <v>5273</v>
      </c>
      <c r="R2838" s="44" t="s">
        <v>5273</v>
      </c>
      <c r="S2838" s="44" t="s">
        <v>5273</v>
      </c>
      <c r="T2838" s="44" t="s">
        <v>5278</v>
      </c>
      <c r="U2838" s="44" t="s">
        <v>5278</v>
      </c>
      <c r="V2838" s="44" t="s">
        <v>5278</v>
      </c>
      <c r="W2838" s="44" t="s">
        <v>5278</v>
      </c>
      <c r="X2838" s="44" t="s">
        <v>5278</v>
      </c>
      <c r="Y2838" s="44" t="s">
        <v>5278</v>
      </c>
      <c r="Z2838" s="44" t="s">
        <v>5278</v>
      </c>
      <c r="AA2838" t="e">
        <f>VLOOKUP(M2838,VehicleInfo!$M$2:$AA$31,15,0)</f>
        <v>#N/A</v>
      </c>
      <c r="AB2838" s="44" t="s">
        <v>7836</v>
      </c>
      <c r="AC2838" s="44" t="s">
        <v>6354</v>
      </c>
      <c r="AD2838" s="44" t="s">
        <v>6354</v>
      </c>
      <c r="AE2838" s="44" t="s">
        <v>5278</v>
      </c>
    </row>
    <row r="2839" spans="1:31" hidden="1">
      <c r="A2839" s="44">
        <v>2019</v>
      </c>
      <c r="B2839" s="44" t="s">
        <v>5388</v>
      </c>
      <c r="C2839" s="44" t="s">
        <v>5388</v>
      </c>
      <c r="D2839" s="44" t="s">
        <v>5409</v>
      </c>
      <c r="E2839" s="44" t="s">
        <v>6267</v>
      </c>
      <c r="F2839" s="44" t="e">
        <f>VLOOKUP(A2839&amp;D2839&amp;E2839,VehicleInfo!$F$5:$F$31,1,0)</f>
        <v>#N/A</v>
      </c>
      <c r="G2839" s="44" t="s">
        <v>5278</v>
      </c>
      <c r="H2839" s="44">
        <v>5</v>
      </c>
      <c r="I2839" s="44" t="s">
        <v>5278</v>
      </c>
      <c r="J2839" s="44" t="s">
        <v>5278</v>
      </c>
      <c r="K2839" s="44" t="s">
        <v>5799</v>
      </c>
      <c r="L2839" s="44" t="s">
        <v>5278</v>
      </c>
      <c r="M2839" s="44" t="s">
        <v>6540</v>
      </c>
      <c r="N2839" s="44" t="s">
        <v>5278</v>
      </c>
      <c r="O2839" s="44" t="s">
        <v>5273</v>
      </c>
      <c r="P2839" s="44" t="s">
        <v>5273</v>
      </c>
      <c r="Q2839" s="44" t="s">
        <v>5273</v>
      </c>
      <c r="R2839" s="44" t="s">
        <v>5273</v>
      </c>
      <c r="S2839" s="44" t="s">
        <v>5273</v>
      </c>
      <c r="T2839" s="44" t="s">
        <v>5278</v>
      </c>
      <c r="U2839" s="44" t="s">
        <v>5278</v>
      </c>
      <c r="V2839" s="44" t="s">
        <v>5278</v>
      </c>
      <c r="W2839" s="44" t="s">
        <v>5278</v>
      </c>
      <c r="X2839" s="44" t="s">
        <v>5278</v>
      </c>
      <c r="Y2839" s="44" t="s">
        <v>5278</v>
      </c>
      <c r="Z2839" s="44" t="s">
        <v>5278</v>
      </c>
      <c r="AA2839" t="e">
        <f>VLOOKUP(M2839,VehicleInfo!$M$2:$AA$31,15,0)</f>
        <v>#N/A</v>
      </c>
      <c r="AB2839" s="44" t="s">
        <v>7836</v>
      </c>
      <c r="AC2839" s="44" t="s">
        <v>6363</v>
      </c>
      <c r="AD2839" s="44" t="s">
        <v>6363</v>
      </c>
      <c r="AE2839" s="44" t="s">
        <v>5278</v>
      </c>
    </row>
    <row r="2840" spans="1:31" hidden="1">
      <c r="A2840" s="44">
        <v>2019</v>
      </c>
      <c r="B2840" s="44" t="s">
        <v>5388</v>
      </c>
      <c r="C2840" s="44" t="s">
        <v>5388</v>
      </c>
      <c r="D2840" s="44" t="s">
        <v>5409</v>
      </c>
      <c r="E2840" s="44" t="s">
        <v>6267</v>
      </c>
      <c r="F2840" s="44" t="e">
        <f>VLOOKUP(A2840&amp;D2840&amp;E2840,VehicleInfo!$F$5:$F$31,1,0)</f>
        <v>#N/A</v>
      </c>
      <c r="G2840" s="44" t="s">
        <v>5278</v>
      </c>
      <c r="H2840" s="44">
        <v>1</v>
      </c>
      <c r="I2840" s="44" t="s">
        <v>5278</v>
      </c>
      <c r="J2840" s="44" t="s">
        <v>5278</v>
      </c>
      <c r="K2840" s="44" t="s">
        <v>5806</v>
      </c>
      <c r="L2840" s="44" t="s">
        <v>5278</v>
      </c>
      <c r="M2840" s="44" t="s">
        <v>6220</v>
      </c>
      <c r="N2840" s="44" t="s">
        <v>5278</v>
      </c>
      <c r="O2840" s="44" t="s">
        <v>5273</v>
      </c>
      <c r="P2840" s="44" t="s">
        <v>5273</v>
      </c>
      <c r="Q2840" s="44" t="s">
        <v>5273</v>
      </c>
      <c r="R2840" s="44" t="s">
        <v>5273</v>
      </c>
      <c r="S2840" s="44" t="s">
        <v>5273</v>
      </c>
      <c r="T2840" s="44" t="s">
        <v>5278</v>
      </c>
      <c r="U2840" s="44" t="s">
        <v>5278</v>
      </c>
      <c r="V2840" s="44" t="s">
        <v>5278</v>
      </c>
      <c r="W2840" s="44" t="s">
        <v>5278</v>
      </c>
      <c r="X2840" s="44" t="s">
        <v>5278</v>
      </c>
      <c r="Y2840" s="44" t="s">
        <v>5278</v>
      </c>
      <c r="Z2840" s="44" t="s">
        <v>5278</v>
      </c>
      <c r="AA2840" t="e">
        <f>VLOOKUP(M2840,VehicleInfo!$M$2:$AA$31,15,0)</f>
        <v>#N/A</v>
      </c>
      <c r="AB2840" s="44" t="s">
        <v>7836</v>
      </c>
      <c r="AC2840" s="44" t="s">
        <v>6354</v>
      </c>
      <c r="AD2840" s="44" t="s">
        <v>6354</v>
      </c>
      <c r="AE2840" s="44" t="s">
        <v>5278</v>
      </c>
    </row>
    <row r="2841" spans="1:31" hidden="1">
      <c r="A2841" s="44">
        <v>2019</v>
      </c>
      <c r="B2841" s="44" t="s">
        <v>5388</v>
      </c>
      <c r="C2841" s="44" t="s">
        <v>5388</v>
      </c>
      <c r="D2841" s="44" t="s">
        <v>5409</v>
      </c>
      <c r="E2841" s="44" t="s">
        <v>6267</v>
      </c>
      <c r="F2841" s="44" t="e">
        <f>VLOOKUP(A2841&amp;D2841&amp;E2841,VehicleInfo!$F$5:$F$31,1,0)</f>
        <v>#N/A</v>
      </c>
      <c r="G2841" s="44" t="s">
        <v>5278</v>
      </c>
      <c r="H2841" s="44">
        <v>2</v>
      </c>
      <c r="I2841" s="44" t="s">
        <v>5278</v>
      </c>
      <c r="J2841" s="44" t="s">
        <v>5278</v>
      </c>
      <c r="K2841" s="44" t="s">
        <v>5937</v>
      </c>
      <c r="L2841" s="44" t="s">
        <v>5278</v>
      </c>
      <c r="M2841" s="44" t="s">
        <v>6487</v>
      </c>
      <c r="N2841" s="44" t="s">
        <v>5278</v>
      </c>
      <c r="O2841" s="44" t="s">
        <v>5273</v>
      </c>
      <c r="P2841" s="44" t="s">
        <v>5273</v>
      </c>
      <c r="Q2841" s="44" t="s">
        <v>5273</v>
      </c>
      <c r="R2841" s="44" t="s">
        <v>5273</v>
      </c>
      <c r="S2841" s="44" t="s">
        <v>5273</v>
      </c>
      <c r="T2841" s="44" t="s">
        <v>5278</v>
      </c>
      <c r="U2841" s="44" t="s">
        <v>5278</v>
      </c>
      <c r="V2841" s="44" t="s">
        <v>5278</v>
      </c>
      <c r="W2841" s="44" t="s">
        <v>5278</v>
      </c>
      <c r="X2841" s="44" t="s">
        <v>5278</v>
      </c>
      <c r="Y2841" s="44" t="s">
        <v>5278</v>
      </c>
      <c r="Z2841" s="44" t="s">
        <v>5278</v>
      </c>
      <c r="AA2841" t="e">
        <f>VLOOKUP(M2841,VehicleInfo!$M$2:$AA$31,15,0)</f>
        <v>#N/A</v>
      </c>
      <c r="AB2841" s="44" t="s">
        <v>7836</v>
      </c>
      <c r="AC2841" s="44" t="s">
        <v>6354</v>
      </c>
      <c r="AD2841" s="44" t="s">
        <v>6354</v>
      </c>
      <c r="AE2841" s="44" t="s">
        <v>5278</v>
      </c>
    </row>
    <row r="2842" spans="1:31" hidden="1">
      <c r="A2842" s="44">
        <v>2019</v>
      </c>
      <c r="B2842" s="44" t="s">
        <v>5388</v>
      </c>
      <c r="C2842" s="44" t="s">
        <v>5388</v>
      </c>
      <c r="D2842" s="44" t="s">
        <v>5409</v>
      </c>
      <c r="E2842" s="44" t="s">
        <v>6267</v>
      </c>
      <c r="F2842" s="44" t="e">
        <f>VLOOKUP(A2842&amp;D2842&amp;E2842,VehicleInfo!$F$5:$F$31,1,0)</f>
        <v>#N/A</v>
      </c>
      <c r="G2842" s="44" t="s">
        <v>5278</v>
      </c>
      <c r="H2842" s="44">
        <v>3</v>
      </c>
      <c r="I2842" s="44" t="s">
        <v>5278</v>
      </c>
      <c r="J2842" s="44" t="s">
        <v>5278</v>
      </c>
      <c r="K2842" s="44" t="s">
        <v>10</v>
      </c>
      <c r="L2842" s="44" t="s">
        <v>5278</v>
      </c>
      <c r="M2842" s="44" t="s">
        <v>6489</v>
      </c>
      <c r="N2842" s="44" t="s">
        <v>5278</v>
      </c>
      <c r="O2842" s="44" t="s">
        <v>5273</v>
      </c>
      <c r="P2842" s="44" t="s">
        <v>5273</v>
      </c>
      <c r="Q2842" s="44" t="s">
        <v>5273</v>
      </c>
      <c r="R2842" s="44" t="s">
        <v>5273</v>
      </c>
      <c r="S2842" s="44" t="s">
        <v>5273</v>
      </c>
      <c r="T2842" s="44" t="s">
        <v>5278</v>
      </c>
      <c r="U2842" s="44" t="s">
        <v>5278</v>
      </c>
      <c r="V2842" s="44" t="s">
        <v>5278</v>
      </c>
      <c r="W2842" s="44" t="s">
        <v>5278</v>
      </c>
      <c r="X2842" s="44" t="s">
        <v>5278</v>
      </c>
      <c r="Y2842" s="44" t="s">
        <v>5278</v>
      </c>
      <c r="Z2842" s="44" t="s">
        <v>5278</v>
      </c>
      <c r="AA2842" t="e">
        <f>VLOOKUP(M2842,VehicleInfo!$M$2:$AA$31,15,0)</f>
        <v>#N/A</v>
      </c>
      <c r="AB2842" s="44" t="s">
        <v>7836</v>
      </c>
      <c r="AC2842" s="44" t="s">
        <v>6354</v>
      </c>
      <c r="AD2842" s="44" t="s">
        <v>6354</v>
      </c>
      <c r="AE2842" s="44" t="s">
        <v>5278</v>
      </c>
    </row>
    <row r="2843" spans="1:31" hidden="1">
      <c r="A2843" s="44">
        <v>2019</v>
      </c>
      <c r="B2843" s="44" t="s">
        <v>5388</v>
      </c>
      <c r="C2843" s="44" t="s">
        <v>5388</v>
      </c>
      <c r="D2843" s="44" t="s">
        <v>5409</v>
      </c>
      <c r="E2843" s="44" t="s">
        <v>6267</v>
      </c>
      <c r="F2843" s="44" t="e">
        <f>VLOOKUP(A2843&amp;D2843&amp;E2843,VehicleInfo!$F$5:$F$31,1,0)</f>
        <v>#N/A</v>
      </c>
      <c r="G2843" s="44" t="s">
        <v>5278</v>
      </c>
      <c r="H2843" s="44">
        <v>4</v>
      </c>
      <c r="I2843" s="44" t="s">
        <v>5278</v>
      </c>
      <c r="J2843" s="44" t="s">
        <v>5278</v>
      </c>
      <c r="K2843" s="44" t="s">
        <v>5973</v>
      </c>
      <c r="L2843" s="44" t="s">
        <v>5278</v>
      </c>
      <c r="M2843" s="44" t="s">
        <v>6618</v>
      </c>
      <c r="N2843" s="44" t="s">
        <v>5278</v>
      </c>
      <c r="O2843" s="44" t="s">
        <v>5273</v>
      </c>
      <c r="P2843" s="44" t="s">
        <v>5273</v>
      </c>
      <c r="Q2843" s="44" t="s">
        <v>5273</v>
      </c>
      <c r="R2843" s="44" t="s">
        <v>5273</v>
      </c>
      <c r="S2843" s="44" t="s">
        <v>5273</v>
      </c>
      <c r="T2843" s="44" t="s">
        <v>5278</v>
      </c>
      <c r="U2843" s="44" t="s">
        <v>5278</v>
      </c>
      <c r="V2843" s="44" t="s">
        <v>5278</v>
      </c>
      <c r="W2843" s="44" t="s">
        <v>5278</v>
      </c>
      <c r="X2843" s="44" t="s">
        <v>5278</v>
      </c>
      <c r="Y2843" s="44" t="s">
        <v>5278</v>
      </c>
      <c r="Z2843" s="44" t="s">
        <v>5278</v>
      </c>
      <c r="AA2843" t="e">
        <f>VLOOKUP(M2843,VehicleInfo!$M$2:$AA$31,15,0)</f>
        <v>#N/A</v>
      </c>
      <c r="AB2843" s="44" t="s">
        <v>7836</v>
      </c>
      <c r="AC2843" s="44" t="s">
        <v>6354</v>
      </c>
      <c r="AD2843" s="44" t="s">
        <v>6354</v>
      </c>
      <c r="AE2843" s="44" t="s">
        <v>5278</v>
      </c>
    </row>
    <row r="2844" spans="1:31" hidden="1">
      <c r="A2844" s="44">
        <v>2019</v>
      </c>
      <c r="B2844" s="44" t="s">
        <v>5388</v>
      </c>
      <c r="C2844" s="44" t="s">
        <v>5388</v>
      </c>
      <c r="D2844" s="44" t="s">
        <v>5409</v>
      </c>
      <c r="E2844" s="44" t="s">
        <v>6267</v>
      </c>
      <c r="F2844" s="44" t="e">
        <f>VLOOKUP(A2844&amp;D2844&amp;E2844,VehicleInfo!$F$5:$F$31,1,0)</f>
        <v>#N/A</v>
      </c>
      <c r="G2844" s="44" t="s">
        <v>5278</v>
      </c>
      <c r="H2844" s="44">
        <v>1</v>
      </c>
      <c r="I2844" s="44" t="s">
        <v>5278</v>
      </c>
      <c r="J2844" s="44" t="s">
        <v>5278</v>
      </c>
      <c r="K2844" s="44" t="s">
        <v>5937</v>
      </c>
      <c r="L2844" s="44" t="s">
        <v>5278</v>
      </c>
      <c r="M2844" s="44" t="s">
        <v>6203</v>
      </c>
      <c r="N2844" s="44" t="s">
        <v>5278</v>
      </c>
      <c r="O2844" s="44" t="s">
        <v>5273</v>
      </c>
      <c r="P2844" s="44" t="s">
        <v>5273</v>
      </c>
      <c r="Q2844" s="44" t="s">
        <v>5273</v>
      </c>
      <c r="R2844" s="44" t="s">
        <v>5273</v>
      </c>
      <c r="S2844" s="44" t="s">
        <v>5273</v>
      </c>
      <c r="T2844" s="44" t="s">
        <v>5278</v>
      </c>
      <c r="U2844" s="44" t="s">
        <v>5278</v>
      </c>
      <c r="V2844" s="44" t="s">
        <v>5278</v>
      </c>
      <c r="W2844" s="44" t="s">
        <v>5278</v>
      </c>
      <c r="X2844" s="44" t="s">
        <v>5278</v>
      </c>
      <c r="Y2844" s="44" t="s">
        <v>5278</v>
      </c>
      <c r="Z2844" s="44" t="s">
        <v>5278</v>
      </c>
      <c r="AA2844" t="str">
        <f>VLOOKUP(M2844,VehicleInfo!$M$2:$AA$31,15,0)</f>
        <v>Right Front Tire Pressure</v>
      </c>
      <c r="AB2844" s="44" t="s">
        <v>7836</v>
      </c>
      <c r="AC2844" s="44" t="s">
        <v>6354</v>
      </c>
      <c r="AD2844" s="44" t="s">
        <v>6354</v>
      </c>
      <c r="AE2844" s="44" t="s">
        <v>5278</v>
      </c>
    </row>
    <row r="2845" spans="1:31" hidden="1">
      <c r="A2845" s="44">
        <v>2019</v>
      </c>
      <c r="B2845" s="44" t="s">
        <v>5388</v>
      </c>
      <c r="C2845" s="44" t="s">
        <v>5388</v>
      </c>
      <c r="D2845" s="44" t="s">
        <v>5409</v>
      </c>
      <c r="E2845" s="44" t="s">
        <v>6267</v>
      </c>
      <c r="F2845" s="44" t="e">
        <f>VLOOKUP(A2845&amp;D2845&amp;E2845,VehicleInfo!$F$5:$F$31,1,0)</f>
        <v>#N/A</v>
      </c>
      <c r="G2845" s="44" t="s">
        <v>5278</v>
      </c>
      <c r="H2845" s="44">
        <v>1</v>
      </c>
      <c r="I2845" s="44" t="s">
        <v>5278</v>
      </c>
      <c r="J2845" s="44" t="s">
        <v>5278</v>
      </c>
      <c r="K2845" s="44" t="s">
        <v>5937</v>
      </c>
      <c r="L2845" s="44" t="s">
        <v>5278</v>
      </c>
      <c r="M2845" s="44" t="s">
        <v>6205</v>
      </c>
      <c r="N2845" s="44" t="s">
        <v>5278</v>
      </c>
      <c r="O2845" s="44" t="s">
        <v>5273</v>
      </c>
      <c r="P2845" s="44" t="s">
        <v>5273</v>
      </c>
      <c r="Q2845" s="44" t="s">
        <v>5273</v>
      </c>
      <c r="R2845" s="44" t="s">
        <v>5273</v>
      </c>
      <c r="S2845" s="44" t="s">
        <v>5273</v>
      </c>
      <c r="T2845" s="44" t="s">
        <v>5278</v>
      </c>
      <c r="U2845" s="44" t="s">
        <v>5278</v>
      </c>
      <c r="V2845" s="44" t="s">
        <v>5278</v>
      </c>
      <c r="W2845" s="44" t="s">
        <v>5278</v>
      </c>
      <c r="X2845" s="44" t="s">
        <v>5278</v>
      </c>
      <c r="Y2845" s="44" t="s">
        <v>5278</v>
      </c>
      <c r="Z2845" s="44" t="s">
        <v>5278</v>
      </c>
      <c r="AA2845" t="str">
        <f>VLOOKUP(M2845,VehicleInfo!$M$2:$AA$31,15,0)</f>
        <v>Right Rear Tire Pressure</v>
      </c>
      <c r="AB2845" s="44" t="s">
        <v>7836</v>
      </c>
      <c r="AC2845" s="44" t="s">
        <v>6354</v>
      </c>
      <c r="AD2845" s="44" t="s">
        <v>6354</v>
      </c>
      <c r="AE2845" s="44" t="s">
        <v>5278</v>
      </c>
    </row>
    <row r="2846" spans="1:31" hidden="1">
      <c r="A2846" s="44">
        <v>2019</v>
      </c>
      <c r="B2846" s="44" t="s">
        <v>5388</v>
      </c>
      <c r="C2846" s="44" t="s">
        <v>5388</v>
      </c>
      <c r="D2846" s="44" t="s">
        <v>5409</v>
      </c>
      <c r="E2846" s="44" t="s">
        <v>6267</v>
      </c>
      <c r="F2846" s="44" t="e">
        <f>VLOOKUP(A2846&amp;D2846&amp;E2846,VehicleInfo!$F$5:$F$31,1,0)</f>
        <v>#N/A</v>
      </c>
      <c r="G2846" s="44" t="s">
        <v>5278</v>
      </c>
      <c r="H2846" s="44">
        <v>2</v>
      </c>
      <c r="I2846" s="44" t="s">
        <v>5278</v>
      </c>
      <c r="J2846" s="44" t="s">
        <v>5278</v>
      </c>
      <c r="K2846" s="44" t="s">
        <v>5937</v>
      </c>
      <c r="L2846" s="44" t="s">
        <v>5278</v>
      </c>
      <c r="M2846" s="44" t="s">
        <v>6405</v>
      </c>
      <c r="N2846" s="44" t="s">
        <v>5278</v>
      </c>
      <c r="O2846" s="44" t="s">
        <v>5273</v>
      </c>
      <c r="P2846" s="44" t="s">
        <v>5273</v>
      </c>
      <c r="Q2846" s="44" t="s">
        <v>5273</v>
      </c>
      <c r="R2846" s="44" t="s">
        <v>5273</v>
      </c>
      <c r="S2846" s="44" t="s">
        <v>5273</v>
      </c>
      <c r="T2846" s="44" t="s">
        <v>5278</v>
      </c>
      <c r="U2846" s="44" t="s">
        <v>5278</v>
      </c>
      <c r="V2846" s="44" t="s">
        <v>5278</v>
      </c>
      <c r="W2846" s="44" t="s">
        <v>5278</v>
      </c>
      <c r="X2846" s="44" t="s">
        <v>5278</v>
      </c>
      <c r="Y2846" s="44" t="s">
        <v>5278</v>
      </c>
      <c r="Z2846" s="44" t="s">
        <v>5278</v>
      </c>
      <c r="AA2846" t="e">
        <f>VLOOKUP(M2846,VehicleInfo!$M$2:$AA$31,15,0)</f>
        <v>#N/A</v>
      </c>
      <c r="AB2846" s="44" t="s">
        <v>7836</v>
      </c>
      <c r="AC2846" s="44" t="s">
        <v>6354</v>
      </c>
      <c r="AD2846" s="44" t="s">
        <v>6354</v>
      </c>
      <c r="AE2846" s="44" t="s">
        <v>5278</v>
      </c>
    </row>
    <row r="2847" spans="1:31" hidden="1">
      <c r="A2847" s="44">
        <v>2019</v>
      </c>
      <c r="B2847" s="44" t="s">
        <v>5388</v>
      </c>
      <c r="C2847" s="44" t="s">
        <v>5388</v>
      </c>
      <c r="D2847" s="44" t="s">
        <v>5409</v>
      </c>
      <c r="E2847" s="44" t="s">
        <v>6267</v>
      </c>
      <c r="F2847" s="44" t="e">
        <f>VLOOKUP(A2847&amp;D2847&amp;E2847,VehicleInfo!$F$5:$F$31,1,0)</f>
        <v>#N/A</v>
      </c>
      <c r="G2847" s="44" t="s">
        <v>5278</v>
      </c>
      <c r="H2847" s="44">
        <v>1</v>
      </c>
      <c r="I2847" s="44" t="s">
        <v>5278</v>
      </c>
      <c r="J2847" s="44" t="s">
        <v>5278</v>
      </c>
      <c r="K2847" s="44" t="s">
        <v>5800</v>
      </c>
      <c r="L2847" s="44" t="s">
        <v>5278</v>
      </c>
      <c r="M2847" s="44" t="s">
        <v>7819</v>
      </c>
      <c r="N2847" s="44" t="s">
        <v>5278</v>
      </c>
      <c r="O2847" s="44" t="s">
        <v>5273</v>
      </c>
      <c r="P2847" s="44" t="s">
        <v>5273</v>
      </c>
      <c r="Q2847" s="44" t="s">
        <v>5273</v>
      </c>
      <c r="R2847" s="44" t="s">
        <v>5273</v>
      </c>
      <c r="S2847" s="44" t="s">
        <v>5273</v>
      </c>
      <c r="T2847" s="44" t="s">
        <v>5278</v>
      </c>
      <c r="U2847" s="44" t="s">
        <v>5278</v>
      </c>
      <c r="V2847" s="44" t="s">
        <v>5278</v>
      </c>
      <c r="W2847" s="44" t="s">
        <v>5278</v>
      </c>
      <c r="X2847" s="44" t="s">
        <v>5278</v>
      </c>
      <c r="Y2847" s="44" t="s">
        <v>5278</v>
      </c>
      <c r="Z2847" s="44" t="s">
        <v>5278</v>
      </c>
      <c r="AA2847" t="e">
        <f>VLOOKUP(M2847,VehicleInfo!$M$2:$AA$31,15,0)</f>
        <v>#N/A</v>
      </c>
      <c r="AB2847" s="44" t="s">
        <v>7836</v>
      </c>
      <c r="AC2847" s="44" t="s">
        <v>6354</v>
      </c>
      <c r="AD2847" s="44" t="s">
        <v>6354</v>
      </c>
      <c r="AE2847" s="44" t="s">
        <v>5278</v>
      </c>
    </row>
    <row r="2848" spans="1:31" hidden="1">
      <c r="A2848" s="44">
        <v>2019</v>
      </c>
      <c r="B2848" s="44" t="s">
        <v>5388</v>
      </c>
      <c r="C2848" s="44" t="s">
        <v>5388</v>
      </c>
      <c r="D2848" s="44" t="s">
        <v>5409</v>
      </c>
      <c r="E2848" s="44" t="s">
        <v>6267</v>
      </c>
      <c r="F2848" s="44" t="e">
        <f>VLOOKUP(A2848&amp;D2848&amp;E2848,VehicleInfo!$F$5:$F$31,1,0)</f>
        <v>#N/A</v>
      </c>
      <c r="G2848" s="44" t="s">
        <v>5278</v>
      </c>
      <c r="H2848" s="44">
        <v>2</v>
      </c>
      <c r="I2848" s="44" t="s">
        <v>5278</v>
      </c>
      <c r="J2848" s="44" t="s">
        <v>5278</v>
      </c>
      <c r="K2848" s="44" t="s">
        <v>5800</v>
      </c>
      <c r="L2848" s="44" t="s">
        <v>5278</v>
      </c>
      <c r="M2848" s="44" t="s">
        <v>6558</v>
      </c>
      <c r="N2848" s="44" t="s">
        <v>5278</v>
      </c>
      <c r="O2848" s="44" t="s">
        <v>5273</v>
      </c>
      <c r="P2848" s="44" t="s">
        <v>5273</v>
      </c>
      <c r="Q2848" s="44" t="s">
        <v>5273</v>
      </c>
      <c r="R2848" s="44" t="s">
        <v>5273</v>
      </c>
      <c r="S2848" s="44" t="s">
        <v>5273</v>
      </c>
      <c r="T2848" s="44" t="s">
        <v>5278</v>
      </c>
      <c r="U2848" s="44" t="s">
        <v>5278</v>
      </c>
      <c r="V2848" s="44" t="s">
        <v>5278</v>
      </c>
      <c r="W2848" s="44" t="s">
        <v>5278</v>
      </c>
      <c r="X2848" s="44" t="s">
        <v>5278</v>
      </c>
      <c r="Y2848" s="44" t="s">
        <v>5278</v>
      </c>
      <c r="Z2848" s="44" t="s">
        <v>5278</v>
      </c>
      <c r="AA2848" t="e">
        <f>VLOOKUP(M2848,VehicleInfo!$M$2:$AA$31,15,0)</f>
        <v>#N/A</v>
      </c>
      <c r="AB2848" s="44" t="s">
        <v>7836</v>
      </c>
      <c r="AC2848" s="44" t="s">
        <v>6363</v>
      </c>
      <c r="AD2848" s="44" t="s">
        <v>6363</v>
      </c>
      <c r="AE2848" s="44" t="s">
        <v>5278</v>
      </c>
    </row>
    <row r="2849" spans="1:31" hidden="1">
      <c r="A2849" s="44">
        <v>2019</v>
      </c>
      <c r="B2849" s="44" t="s">
        <v>5388</v>
      </c>
      <c r="C2849" s="44" t="s">
        <v>5388</v>
      </c>
      <c r="D2849" s="44" t="s">
        <v>5409</v>
      </c>
      <c r="E2849" s="44" t="s">
        <v>6267</v>
      </c>
      <c r="F2849" s="44" t="e">
        <f>VLOOKUP(A2849&amp;D2849&amp;E2849,VehicleInfo!$F$5:$F$31,1,0)</f>
        <v>#N/A</v>
      </c>
      <c r="G2849" s="44" t="s">
        <v>5278</v>
      </c>
      <c r="H2849" s="44">
        <v>1</v>
      </c>
      <c r="I2849" s="44" t="s">
        <v>5278</v>
      </c>
      <c r="J2849" s="44" t="s">
        <v>5278</v>
      </c>
      <c r="K2849" s="44" t="s">
        <v>5799</v>
      </c>
      <c r="L2849" s="44" t="s">
        <v>5278</v>
      </c>
      <c r="M2849" s="44" t="s">
        <v>6542</v>
      </c>
      <c r="N2849" s="44" t="s">
        <v>5278</v>
      </c>
      <c r="O2849" s="44" t="s">
        <v>5273</v>
      </c>
      <c r="P2849" s="44" t="s">
        <v>5273</v>
      </c>
      <c r="Q2849" s="44" t="s">
        <v>5273</v>
      </c>
      <c r="R2849" s="44" t="s">
        <v>5273</v>
      </c>
      <c r="S2849" s="44" t="s">
        <v>5273</v>
      </c>
      <c r="T2849" s="44" t="s">
        <v>5278</v>
      </c>
      <c r="U2849" s="44" t="s">
        <v>5278</v>
      </c>
      <c r="V2849" s="44" t="s">
        <v>5278</v>
      </c>
      <c r="W2849" s="44" t="s">
        <v>5278</v>
      </c>
      <c r="X2849" s="44" t="s">
        <v>5278</v>
      </c>
      <c r="Y2849" s="44" t="s">
        <v>5278</v>
      </c>
      <c r="Z2849" s="44" t="s">
        <v>5278</v>
      </c>
      <c r="AA2849" t="e">
        <f>VLOOKUP(M2849,VehicleInfo!$M$2:$AA$31,15,0)</f>
        <v>#N/A</v>
      </c>
      <c r="AB2849" s="44" t="s">
        <v>7836</v>
      </c>
      <c r="AC2849" s="44" t="s">
        <v>6363</v>
      </c>
      <c r="AD2849" s="44" t="s">
        <v>6363</v>
      </c>
      <c r="AE2849" s="44" t="s">
        <v>5278</v>
      </c>
    </row>
    <row r="2850" spans="1:31" hidden="1">
      <c r="A2850" s="44">
        <v>2019</v>
      </c>
      <c r="B2850" s="44" t="s">
        <v>5388</v>
      </c>
      <c r="C2850" s="44" t="s">
        <v>5388</v>
      </c>
      <c r="D2850" s="44" t="s">
        <v>5409</v>
      </c>
      <c r="E2850" s="44" t="s">
        <v>6267</v>
      </c>
      <c r="F2850" s="44" t="e">
        <f>VLOOKUP(A2850&amp;D2850&amp;E2850,VehicleInfo!$F$5:$F$31,1,0)</f>
        <v>#N/A</v>
      </c>
      <c r="G2850" s="44" t="s">
        <v>5278</v>
      </c>
      <c r="H2850" s="44">
        <v>2</v>
      </c>
      <c r="I2850" s="44" t="s">
        <v>5278</v>
      </c>
      <c r="J2850" s="44" t="s">
        <v>5278</v>
      </c>
      <c r="K2850" s="44" t="s">
        <v>5799</v>
      </c>
      <c r="L2850" s="44" t="s">
        <v>5278</v>
      </c>
      <c r="M2850" s="44" t="s">
        <v>6544</v>
      </c>
      <c r="N2850" s="44" t="s">
        <v>5278</v>
      </c>
      <c r="O2850" s="44" t="s">
        <v>5273</v>
      </c>
      <c r="P2850" s="44" t="s">
        <v>5273</v>
      </c>
      <c r="Q2850" s="44" t="s">
        <v>5273</v>
      </c>
      <c r="R2850" s="44" t="s">
        <v>5273</v>
      </c>
      <c r="S2850" s="44" t="s">
        <v>5273</v>
      </c>
      <c r="T2850" s="44" t="s">
        <v>5278</v>
      </c>
      <c r="U2850" s="44" t="s">
        <v>5278</v>
      </c>
      <c r="V2850" s="44" t="s">
        <v>5278</v>
      </c>
      <c r="W2850" s="44" t="s">
        <v>5278</v>
      </c>
      <c r="X2850" s="44" t="s">
        <v>5278</v>
      </c>
      <c r="Y2850" s="44" t="s">
        <v>5278</v>
      </c>
      <c r="Z2850" s="44" t="s">
        <v>5278</v>
      </c>
      <c r="AA2850" t="e">
        <f>VLOOKUP(M2850,VehicleInfo!$M$2:$AA$31,15,0)</f>
        <v>#N/A</v>
      </c>
      <c r="AB2850" s="44" t="s">
        <v>7836</v>
      </c>
      <c r="AC2850" s="44" t="s">
        <v>6363</v>
      </c>
      <c r="AD2850" s="44" t="s">
        <v>6363</v>
      </c>
      <c r="AE2850" s="44" t="s">
        <v>5278</v>
      </c>
    </row>
    <row r="2851" spans="1:31" hidden="1">
      <c r="A2851" s="44">
        <v>2019</v>
      </c>
      <c r="B2851" s="44" t="s">
        <v>5388</v>
      </c>
      <c r="C2851" s="44" t="s">
        <v>5388</v>
      </c>
      <c r="D2851" s="44" t="s">
        <v>5409</v>
      </c>
      <c r="E2851" s="44" t="s">
        <v>6267</v>
      </c>
      <c r="F2851" s="44" t="e">
        <f>VLOOKUP(A2851&amp;D2851&amp;E2851,VehicleInfo!$F$5:$F$31,1,0)</f>
        <v>#N/A</v>
      </c>
      <c r="G2851" s="44" t="s">
        <v>5278</v>
      </c>
      <c r="H2851" s="44">
        <v>1</v>
      </c>
      <c r="I2851" s="44" t="s">
        <v>5278</v>
      </c>
      <c r="J2851" s="44" t="s">
        <v>5278</v>
      </c>
      <c r="K2851" s="44" t="s">
        <v>10</v>
      </c>
      <c r="L2851" s="44" t="s">
        <v>5278</v>
      </c>
      <c r="M2851" s="44" t="s">
        <v>8029</v>
      </c>
      <c r="N2851" s="44" t="s">
        <v>5278</v>
      </c>
      <c r="O2851" s="44" t="s">
        <v>5273</v>
      </c>
      <c r="P2851" s="44" t="s">
        <v>5273</v>
      </c>
      <c r="Q2851" s="44" t="s">
        <v>5273</v>
      </c>
      <c r="R2851" s="44" t="s">
        <v>5273</v>
      </c>
      <c r="S2851" s="44" t="s">
        <v>5273</v>
      </c>
      <c r="T2851" s="44" t="s">
        <v>5278</v>
      </c>
      <c r="U2851" s="44" t="s">
        <v>5278</v>
      </c>
      <c r="V2851" s="44" t="s">
        <v>5278</v>
      </c>
      <c r="W2851" s="44" t="s">
        <v>5278</v>
      </c>
      <c r="X2851" s="44" t="s">
        <v>5278</v>
      </c>
      <c r="Y2851" s="44" t="s">
        <v>5278</v>
      </c>
      <c r="Z2851" s="44" t="s">
        <v>5278</v>
      </c>
      <c r="AA2851" t="e">
        <f>VLOOKUP(M2851,VehicleInfo!$M$2:$AA$31,15,0)</f>
        <v>#N/A</v>
      </c>
      <c r="AB2851" s="44" t="s">
        <v>7836</v>
      </c>
      <c r="AC2851" s="44" t="s">
        <v>6354</v>
      </c>
      <c r="AD2851" s="44" t="s">
        <v>6354</v>
      </c>
      <c r="AE2851" s="44" t="s">
        <v>5278</v>
      </c>
    </row>
    <row r="2852" spans="1:31" hidden="1">
      <c r="A2852" s="44">
        <v>2019</v>
      </c>
      <c r="B2852" s="44" t="s">
        <v>5388</v>
      </c>
      <c r="C2852" s="44" t="s">
        <v>5388</v>
      </c>
      <c r="D2852" s="44" t="s">
        <v>5409</v>
      </c>
      <c r="E2852" s="44" t="s">
        <v>6267</v>
      </c>
      <c r="F2852" s="44" t="e">
        <f>VLOOKUP(A2852&amp;D2852&amp;E2852,VehicleInfo!$F$5:$F$31,1,0)</f>
        <v>#N/A</v>
      </c>
      <c r="G2852" s="44" t="s">
        <v>5278</v>
      </c>
      <c r="H2852" s="44">
        <v>2</v>
      </c>
      <c r="I2852" s="44" t="s">
        <v>5278</v>
      </c>
      <c r="J2852" s="44" t="s">
        <v>5278</v>
      </c>
      <c r="K2852" s="44" t="s">
        <v>10</v>
      </c>
      <c r="L2852" s="44" t="s">
        <v>5278</v>
      </c>
      <c r="M2852" s="44" t="s">
        <v>7818</v>
      </c>
      <c r="N2852" s="44" t="s">
        <v>5278</v>
      </c>
      <c r="O2852" s="44" t="s">
        <v>5273</v>
      </c>
      <c r="P2852" s="44" t="s">
        <v>5273</v>
      </c>
      <c r="Q2852" s="44" t="s">
        <v>5273</v>
      </c>
      <c r="R2852" s="44" t="s">
        <v>5273</v>
      </c>
      <c r="S2852" s="44" t="s">
        <v>5273</v>
      </c>
      <c r="T2852" s="44" t="s">
        <v>5278</v>
      </c>
      <c r="U2852" s="44" t="s">
        <v>5278</v>
      </c>
      <c r="V2852" s="44" t="s">
        <v>5278</v>
      </c>
      <c r="W2852" s="44" t="s">
        <v>5278</v>
      </c>
      <c r="X2852" s="44" t="s">
        <v>5278</v>
      </c>
      <c r="Y2852" s="44" t="s">
        <v>5278</v>
      </c>
      <c r="Z2852" s="44" t="s">
        <v>5278</v>
      </c>
      <c r="AA2852" t="e">
        <f>VLOOKUP(M2852,VehicleInfo!$M$2:$AA$31,15,0)</f>
        <v>#N/A</v>
      </c>
      <c r="AB2852" s="44" t="s">
        <v>7836</v>
      </c>
      <c r="AC2852" s="44" t="s">
        <v>6354</v>
      </c>
      <c r="AD2852" s="44" t="s">
        <v>6354</v>
      </c>
      <c r="AE2852" s="44" t="s">
        <v>5278</v>
      </c>
    </row>
    <row r="2853" spans="1:31" hidden="1">
      <c r="A2853" s="44">
        <v>2019</v>
      </c>
      <c r="B2853" s="44" t="s">
        <v>5388</v>
      </c>
      <c r="C2853" s="44" t="s">
        <v>5388</v>
      </c>
      <c r="D2853" s="44" t="s">
        <v>5409</v>
      </c>
      <c r="E2853" s="44" t="s">
        <v>6267</v>
      </c>
      <c r="F2853" s="44" t="e">
        <f>VLOOKUP(A2853&amp;D2853&amp;E2853,VehicleInfo!$F$5:$F$31,1,0)</f>
        <v>#N/A</v>
      </c>
      <c r="G2853" s="44" t="s">
        <v>5278</v>
      </c>
      <c r="H2853" s="44">
        <v>3</v>
      </c>
      <c r="I2853" s="44" t="s">
        <v>5278</v>
      </c>
      <c r="J2853" s="44" t="s">
        <v>5278</v>
      </c>
      <c r="K2853" s="44" t="s">
        <v>6508</v>
      </c>
      <c r="L2853" s="44" t="s">
        <v>5278</v>
      </c>
      <c r="M2853" s="44" t="s">
        <v>8015</v>
      </c>
      <c r="N2853" s="44" t="s">
        <v>5278</v>
      </c>
      <c r="O2853" s="44" t="s">
        <v>5273</v>
      </c>
      <c r="P2853" s="44" t="s">
        <v>5273</v>
      </c>
      <c r="Q2853" s="44" t="s">
        <v>5273</v>
      </c>
      <c r="R2853" s="44" t="s">
        <v>5273</v>
      </c>
      <c r="S2853" s="44" t="s">
        <v>5273</v>
      </c>
      <c r="T2853" s="44" t="s">
        <v>5278</v>
      </c>
      <c r="U2853" s="44" t="s">
        <v>5278</v>
      </c>
      <c r="V2853" s="44" t="s">
        <v>5278</v>
      </c>
      <c r="W2853" s="44" t="s">
        <v>5278</v>
      </c>
      <c r="X2853" s="44" t="s">
        <v>5278</v>
      </c>
      <c r="Y2853" s="44" t="s">
        <v>5278</v>
      </c>
      <c r="Z2853" s="44" t="s">
        <v>5278</v>
      </c>
      <c r="AA2853" t="e">
        <f>VLOOKUP(M2853,VehicleInfo!$M$2:$AA$31,15,0)</f>
        <v>#N/A</v>
      </c>
      <c r="AB2853" s="44" t="s">
        <v>7836</v>
      </c>
      <c r="AC2853" s="44" t="s">
        <v>6354</v>
      </c>
      <c r="AD2853" s="44" t="s">
        <v>6354</v>
      </c>
      <c r="AE2853" s="44" t="s">
        <v>5278</v>
      </c>
    </row>
    <row r="2854" spans="1:31" hidden="1">
      <c r="A2854" s="44">
        <v>2019</v>
      </c>
      <c r="B2854" s="44" t="s">
        <v>5388</v>
      </c>
      <c r="C2854" s="44" t="s">
        <v>5388</v>
      </c>
      <c r="D2854" s="44" t="s">
        <v>5409</v>
      </c>
      <c r="E2854" s="44" t="s">
        <v>6267</v>
      </c>
      <c r="F2854" s="44" t="e">
        <f>VLOOKUP(A2854&amp;D2854&amp;E2854,VehicleInfo!$F$5:$F$31,1,0)</f>
        <v>#N/A</v>
      </c>
      <c r="G2854" s="44" t="s">
        <v>5278</v>
      </c>
      <c r="H2854" s="44">
        <v>4</v>
      </c>
      <c r="I2854" s="44" t="s">
        <v>5278</v>
      </c>
      <c r="J2854" s="44" t="s">
        <v>5278</v>
      </c>
      <c r="K2854" s="44" t="s">
        <v>10</v>
      </c>
      <c r="L2854" s="44" t="s">
        <v>5278</v>
      </c>
      <c r="M2854" s="44" t="s">
        <v>8032</v>
      </c>
      <c r="N2854" s="44" t="s">
        <v>5278</v>
      </c>
      <c r="O2854" s="44" t="s">
        <v>5273</v>
      </c>
      <c r="P2854" s="44" t="s">
        <v>5273</v>
      </c>
      <c r="Q2854" s="44" t="s">
        <v>5273</v>
      </c>
      <c r="R2854" s="44" t="s">
        <v>5273</v>
      </c>
      <c r="S2854" s="44" t="s">
        <v>5273</v>
      </c>
      <c r="T2854" s="44" t="s">
        <v>5278</v>
      </c>
      <c r="U2854" s="44" t="s">
        <v>5278</v>
      </c>
      <c r="V2854" s="44" t="s">
        <v>5278</v>
      </c>
      <c r="W2854" s="44" t="s">
        <v>5278</v>
      </c>
      <c r="X2854" s="44" t="s">
        <v>5278</v>
      </c>
      <c r="Y2854" s="44" t="s">
        <v>5278</v>
      </c>
      <c r="Z2854" s="44" t="s">
        <v>5278</v>
      </c>
      <c r="AA2854" t="e">
        <f>VLOOKUP(M2854,VehicleInfo!$M$2:$AA$31,15,0)</f>
        <v>#N/A</v>
      </c>
      <c r="AB2854" s="44" t="s">
        <v>7836</v>
      </c>
      <c r="AC2854" s="44" t="s">
        <v>6354</v>
      </c>
      <c r="AD2854" s="44" t="s">
        <v>6354</v>
      </c>
      <c r="AE2854" s="44" t="s">
        <v>5278</v>
      </c>
    </row>
    <row r="2855" spans="1:31" hidden="1">
      <c r="A2855" s="44">
        <v>2019</v>
      </c>
      <c r="B2855" s="44" t="s">
        <v>5388</v>
      </c>
      <c r="C2855" s="44" t="s">
        <v>5388</v>
      </c>
      <c r="D2855" s="44" t="s">
        <v>5409</v>
      </c>
      <c r="E2855" s="44" t="s">
        <v>6267</v>
      </c>
      <c r="F2855" s="44" t="e">
        <f>VLOOKUP(A2855&amp;D2855&amp;E2855,VehicleInfo!$F$5:$F$31,1,0)</f>
        <v>#N/A</v>
      </c>
      <c r="G2855" s="44" t="s">
        <v>5278</v>
      </c>
      <c r="H2855" s="44">
        <v>5</v>
      </c>
      <c r="I2855" s="44" t="s">
        <v>5278</v>
      </c>
      <c r="J2855" s="44" t="s">
        <v>5278</v>
      </c>
      <c r="K2855" s="44" t="s">
        <v>7840</v>
      </c>
      <c r="L2855" s="44" t="s">
        <v>5278</v>
      </c>
      <c r="M2855" s="44" t="s">
        <v>8028</v>
      </c>
      <c r="N2855" s="44" t="s">
        <v>5278</v>
      </c>
      <c r="O2855" s="44" t="s">
        <v>5273</v>
      </c>
      <c r="P2855" s="44" t="s">
        <v>5273</v>
      </c>
      <c r="Q2855" s="44" t="s">
        <v>5273</v>
      </c>
      <c r="R2855" s="44" t="s">
        <v>5273</v>
      </c>
      <c r="S2855" s="44" t="s">
        <v>5273</v>
      </c>
      <c r="T2855" s="44" t="s">
        <v>5278</v>
      </c>
      <c r="U2855" s="44" t="s">
        <v>5278</v>
      </c>
      <c r="V2855" s="44" t="s">
        <v>5278</v>
      </c>
      <c r="W2855" s="44" t="s">
        <v>5278</v>
      </c>
      <c r="X2855" s="44" t="s">
        <v>5278</v>
      </c>
      <c r="Y2855" s="44" t="s">
        <v>5278</v>
      </c>
      <c r="Z2855" s="44" t="s">
        <v>5278</v>
      </c>
      <c r="AA2855" t="e">
        <f>VLOOKUP(M2855,VehicleInfo!$M$2:$AA$31,15,0)</f>
        <v>#N/A</v>
      </c>
      <c r="AB2855" s="44" t="s">
        <v>7836</v>
      </c>
      <c r="AC2855" s="44" t="s">
        <v>6354</v>
      </c>
      <c r="AD2855" s="44" t="s">
        <v>6354</v>
      </c>
      <c r="AE2855" s="44" t="s">
        <v>5278</v>
      </c>
    </row>
    <row r="2856" spans="1:31" hidden="1">
      <c r="A2856" s="44">
        <v>2019</v>
      </c>
      <c r="B2856" s="44" t="s">
        <v>5388</v>
      </c>
      <c r="C2856" s="44" t="s">
        <v>5388</v>
      </c>
      <c r="D2856" s="44" t="s">
        <v>5409</v>
      </c>
      <c r="E2856" s="44" t="s">
        <v>6267</v>
      </c>
      <c r="F2856" s="44" t="e">
        <f>VLOOKUP(A2856&amp;D2856&amp;E2856,VehicleInfo!$F$5:$F$31,1,0)</f>
        <v>#N/A</v>
      </c>
      <c r="G2856" s="44" t="s">
        <v>5278</v>
      </c>
      <c r="H2856" s="44">
        <v>6</v>
      </c>
      <c r="I2856" s="44" t="s">
        <v>5278</v>
      </c>
      <c r="J2856" s="44" t="s">
        <v>5278</v>
      </c>
      <c r="K2856" s="44" t="s">
        <v>10</v>
      </c>
      <c r="L2856" s="44" t="s">
        <v>5278</v>
      </c>
      <c r="M2856" s="44" t="s">
        <v>8030</v>
      </c>
      <c r="N2856" s="44" t="s">
        <v>5278</v>
      </c>
      <c r="O2856" s="44" t="s">
        <v>5273</v>
      </c>
      <c r="P2856" s="44" t="s">
        <v>5273</v>
      </c>
      <c r="Q2856" s="44" t="s">
        <v>5273</v>
      </c>
      <c r="R2856" s="44" t="s">
        <v>5273</v>
      </c>
      <c r="S2856" s="44" t="s">
        <v>5273</v>
      </c>
      <c r="T2856" s="44" t="s">
        <v>5278</v>
      </c>
      <c r="U2856" s="44" t="s">
        <v>5278</v>
      </c>
      <c r="V2856" s="44" t="s">
        <v>5278</v>
      </c>
      <c r="W2856" s="44" t="s">
        <v>5278</v>
      </c>
      <c r="X2856" s="44" t="s">
        <v>5278</v>
      </c>
      <c r="Y2856" s="44" t="s">
        <v>5278</v>
      </c>
      <c r="Z2856" s="44" t="s">
        <v>5278</v>
      </c>
      <c r="AA2856" t="e">
        <f>VLOOKUP(M2856,VehicleInfo!$M$2:$AA$31,15,0)</f>
        <v>#N/A</v>
      </c>
      <c r="AB2856" s="44" t="s">
        <v>7836</v>
      </c>
      <c r="AC2856" s="44" t="s">
        <v>6363</v>
      </c>
      <c r="AD2856" s="44" t="s">
        <v>6363</v>
      </c>
      <c r="AE2856" s="44" t="s">
        <v>5278</v>
      </c>
    </row>
    <row r="2857" spans="1:31" hidden="1">
      <c r="A2857" s="44">
        <v>2019</v>
      </c>
      <c r="B2857" s="44" t="s">
        <v>5388</v>
      </c>
      <c r="C2857" s="44" t="s">
        <v>5388</v>
      </c>
      <c r="D2857" s="44" t="s">
        <v>5409</v>
      </c>
      <c r="E2857" s="44" t="s">
        <v>6267</v>
      </c>
      <c r="F2857" s="44" t="e">
        <f>VLOOKUP(A2857&amp;D2857&amp;E2857,VehicleInfo!$F$5:$F$31,1,0)</f>
        <v>#N/A</v>
      </c>
      <c r="G2857" s="44" t="s">
        <v>5278</v>
      </c>
      <c r="H2857" s="44">
        <v>7</v>
      </c>
      <c r="I2857" s="44" t="s">
        <v>5278</v>
      </c>
      <c r="J2857" s="44" t="s">
        <v>5278</v>
      </c>
      <c r="K2857" s="44" t="s">
        <v>10</v>
      </c>
      <c r="L2857" s="44" t="s">
        <v>5278</v>
      </c>
      <c r="M2857" s="44" t="s">
        <v>8031</v>
      </c>
      <c r="N2857" s="44" t="s">
        <v>5278</v>
      </c>
      <c r="O2857" s="44" t="s">
        <v>5273</v>
      </c>
      <c r="P2857" s="44" t="s">
        <v>5273</v>
      </c>
      <c r="Q2857" s="44" t="s">
        <v>5273</v>
      </c>
      <c r="R2857" s="44" t="s">
        <v>5273</v>
      </c>
      <c r="S2857" s="44" t="s">
        <v>5273</v>
      </c>
      <c r="T2857" s="44" t="s">
        <v>5278</v>
      </c>
      <c r="U2857" s="44" t="s">
        <v>5278</v>
      </c>
      <c r="V2857" s="44" t="s">
        <v>5278</v>
      </c>
      <c r="W2857" s="44" t="s">
        <v>5278</v>
      </c>
      <c r="X2857" s="44" t="s">
        <v>5278</v>
      </c>
      <c r="Y2857" s="44" t="s">
        <v>5278</v>
      </c>
      <c r="Z2857" s="44" t="s">
        <v>5278</v>
      </c>
      <c r="AA2857" t="e">
        <f>VLOOKUP(M2857,VehicleInfo!$M$2:$AA$31,15,0)</f>
        <v>#N/A</v>
      </c>
      <c r="AB2857" s="44" t="s">
        <v>7836</v>
      </c>
      <c r="AC2857" s="44" t="s">
        <v>6363</v>
      </c>
      <c r="AD2857" s="44" t="s">
        <v>6363</v>
      </c>
      <c r="AE2857" s="44" t="s">
        <v>5278</v>
      </c>
    </row>
    <row r="2858" spans="1:31" hidden="1">
      <c r="A2858" s="44">
        <v>2019</v>
      </c>
      <c r="B2858" s="44" t="s">
        <v>5388</v>
      </c>
      <c r="C2858" s="44" t="s">
        <v>5388</v>
      </c>
      <c r="D2858" s="44" t="s">
        <v>5409</v>
      </c>
      <c r="E2858" s="44" t="s">
        <v>6267</v>
      </c>
      <c r="F2858" s="44" t="e">
        <f>VLOOKUP(A2858&amp;D2858&amp;E2858,VehicleInfo!$F$5:$F$31,1,0)</f>
        <v>#N/A</v>
      </c>
      <c r="G2858" s="44" t="s">
        <v>5278</v>
      </c>
      <c r="H2858" s="44">
        <v>1</v>
      </c>
      <c r="I2858" s="44" t="s">
        <v>5278</v>
      </c>
      <c r="J2858" s="44" t="s">
        <v>5278</v>
      </c>
      <c r="K2858" s="44" t="s">
        <v>5806</v>
      </c>
      <c r="L2858" s="44" t="s">
        <v>5278</v>
      </c>
      <c r="M2858" s="44" t="s">
        <v>8248</v>
      </c>
      <c r="N2858" s="44" t="s">
        <v>5278</v>
      </c>
      <c r="O2858" s="44" t="s">
        <v>5273</v>
      </c>
      <c r="P2858" s="44" t="s">
        <v>5273</v>
      </c>
      <c r="Q2858" s="44" t="s">
        <v>5273</v>
      </c>
      <c r="R2858" s="44" t="s">
        <v>5273</v>
      </c>
      <c r="S2858" s="44" t="s">
        <v>5273</v>
      </c>
      <c r="T2858" s="44" t="s">
        <v>5278</v>
      </c>
      <c r="U2858" s="44" t="s">
        <v>5278</v>
      </c>
      <c r="V2858" s="44" t="s">
        <v>5278</v>
      </c>
      <c r="W2858" s="44" t="s">
        <v>5278</v>
      </c>
      <c r="X2858" s="44" t="s">
        <v>5278</v>
      </c>
      <c r="Y2858" s="44" t="s">
        <v>5278</v>
      </c>
      <c r="Z2858" s="44" t="s">
        <v>5278</v>
      </c>
      <c r="AA2858" t="e">
        <f>VLOOKUP(M2858,VehicleInfo!$M$2:$AA$31,15,0)</f>
        <v>#N/A</v>
      </c>
      <c r="AB2858" s="44" t="s">
        <v>7836</v>
      </c>
      <c r="AC2858" s="44" t="s">
        <v>6354</v>
      </c>
      <c r="AD2858" s="44" t="s">
        <v>6354</v>
      </c>
      <c r="AE2858" s="44" t="s">
        <v>5278</v>
      </c>
    </row>
    <row r="2859" spans="1:31" hidden="1">
      <c r="A2859" s="44">
        <v>2019</v>
      </c>
      <c r="B2859" s="44" t="s">
        <v>5388</v>
      </c>
      <c r="C2859" s="44" t="s">
        <v>5388</v>
      </c>
      <c r="D2859" s="44" t="s">
        <v>5409</v>
      </c>
      <c r="E2859" s="44" t="s">
        <v>6267</v>
      </c>
      <c r="F2859" s="44" t="e">
        <f>VLOOKUP(A2859&amp;D2859&amp;E2859,VehicleInfo!$F$5:$F$31,1,0)</f>
        <v>#N/A</v>
      </c>
      <c r="G2859" s="44" t="s">
        <v>5278</v>
      </c>
      <c r="H2859" s="44">
        <v>2</v>
      </c>
      <c r="I2859" s="44" t="s">
        <v>5278</v>
      </c>
      <c r="J2859" s="44" t="s">
        <v>5278</v>
      </c>
      <c r="K2859" s="44" t="s">
        <v>5937</v>
      </c>
      <c r="L2859" s="44" t="s">
        <v>5278</v>
      </c>
      <c r="M2859" s="44" t="s">
        <v>8189</v>
      </c>
      <c r="N2859" s="44" t="s">
        <v>5278</v>
      </c>
      <c r="O2859" s="44" t="s">
        <v>5273</v>
      </c>
      <c r="P2859" s="44" t="s">
        <v>5273</v>
      </c>
      <c r="Q2859" s="44" t="s">
        <v>5273</v>
      </c>
      <c r="R2859" s="44" t="s">
        <v>5273</v>
      </c>
      <c r="S2859" s="44" t="s">
        <v>5273</v>
      </c>
      <c r="T2859" s="44" t="s">
        <v>5278</v>
      </c>
      <c r="U2859" s="44" t="s">
        <v>5278</v>
      </c>
      <c r="V2859" s="44" t="s">
        <v>5278</v>
      </c>
      <c r="W2859" s="44" t="s">
        <v>5278</v>
      </c>
      <c r="X2859" s="44" t="s">
        <v>5278</v>
      </c>
      <c r="Y2859" s="44" t="s">
        <v>5278</v>
      </c>
      <c r="Z2859" s="44" t="s">
        <v>5278</v>
      </c>
      <c r="AA2859" t="e">
        <f>VLOOKUP(M2859,VehicleInfo!$M$2:$AA$31,15,0)</f>
        <v>#N/A</v>
      </c>
      <c r="AB2859" s="44" t="s">
        <v>7836</v>
      </c>
      <c r="AC2859" s="44" t="s">
        <v>6354</v>
      </c>
      <c r="AD2859" s="44" t="s">
        <v>6354</v>
      </c>
      <c r="AE2859" s="44" t="s">
        <v>5278</v>
      </c>
    </row>
    <row r="2860" spans="1:31" hidden="1">
      <c r="A2860" s="44">
        <v>2019</v>
      </c>
      <c r="B2860" s="44" t="s">
        <v>5388</v>
      </c>
      <c r="C2860" s="44" t="s">
        <v>5388</v>
      </c>
      <c r="D2860" s="44" t="s">
        <v>5409</v>
      </c>
      <c r="E2860" s="44" t="s">
        <v>6267</v>
      </c>
      <c r="F2860" s="44" t="e">
        <f>VLOOKUP(A2860&amp;D2860&amp;E2860,VehicleInfo!$F$5:$F$31,1,0)</f>
        <v>#N/A</v>
      </c>
      <c r="G2860" s="44" t="s">
        <v>5278</v>
      </c>
      <c r="H2860" s="44">
        <v>1</v>
      </c>
      <c r="I2860" s="44" t="s">
        <v>5278</v>
      </c>
      <c r="J2860" s="44" t="s">
        <v>5278</v>
      </c>
      <c r="K2860" s="44" t="s">
        <v>5799</v>
      </c>
      <c r="L2860" s="44" t="s">
        <v>5278</v>
      </c>
      <c r="M2860" s="44" t="s">
        <v>6230</v>
      </c>
      <c r="N2860" s="44" t="s">
        <v>5278</v>
      </c>
      <c r="O2860" s="44" t="s">
        <v>5273</v>
      </c>
      <c r="P2860" s="44" t="s">
        <v>5273</v>
      </c>
      <c r="Q2860" s="44" t="s">
        <v>5273</v>
      </c>
      <c r="R2860" s="44" t="s">
        <v>5273</v>
      </c>
      <c r="S2860" s="44" t="s">
        <v>5273</v>
      </c>
      <c r="T2860" s="44" t="s">
        <v>5278</v>
      </c>
      <c r="U2860" s="44" t="s">
        <v>5278</v>
      </c>
      <c r="V2860" s="44" t="s">
        <v>5278</v>
      </c>
      <c r="W2860" s="44" t="s">
        <v>5278</v>
      </c>
      <c r="X2860" s="44" t="s">
        <v>5278</v>
      </c>
      <c r="Y2860" s="44" t="s">
        <v>5278</v>
      </c>
      <c r="Z2860" s="44" t="s">
        <v>5278</v>
      </c>
      <c r="AA2860" t="str">
        <f>VLOOKUP(M2860,VehicleInfo!$M$2:$AA$31,15,0)</f>
        <v>Transmission Fluid Temperature</v>
      </c>
      <c r="AB2860" s="44" t="s">
        <v>7836</v>
      </c>
      <c r="AC2860" s="44" t="s">
        <v>6352</v>
      </c>
      <c r="AD2860" s="44" t="s">
        <v>6352</v>
      </c>
      <c r="AE2860" s="44" t="s">
        <v>5278</v>
      </c>
    </row>
    <row r="2861" spans="1:31" hidden="1">
      <c r="A2861" s="44">
        <v>2019</v>
      </c>
      <c r="B2861" s="44" t="s">
        <v>5388</v>
      </c>
      <c r="C2861" s="44" t="s">
        <v>5388</v>
      </c>
      <c r="D2861" s="44" t="s">
        <v>5409</v>
      </c>
      <c r="E2861" s="44" t="s">
        <v>6267</v>
      </c>
      <c r="F2861" s="44" t="e">
        <f>VLOOKUP(A2861&amp;D2861&amp;E2861,VehicleInfo!$F$5:$F$31,1,0)</f>
        <v>#N/A</v>
      </c>
      <c r="G2861" s="44" t="s">
        <v>5278</v>
      </c>
      <c r="H2861" s="44">
        <v>2</v>
      </c>
      <c r="I2861" s="44" t="s">
        <v>5278</v>
      </c>
      <c r="J2861" s="44" t="s">
        <v>5278</v>
      </c>
      <c r="K2861" s="44" t="s">
        <v>5799</v>
      </c>
      <c r="L2861" s="44" t="s">
        <v>5278</v>
      </c>
      <c r="M2861" s="44" t="s">
        <v>7891</v>
      </c>
      <c r="N2861" s="44" t="s">
        <v>5278</v>
      </c>
      <c r="O2861" s="44" t="s">
        <v>5273</v>
      </c>
      <c r="P2861" s="44" t="s">
        <v>5273</v>
      </c>
      <c r="Q2861" s="44" t="s">
        <v>5273</v>
      </c>
      <c r="R2861" s="44" t="s">
        <v>5273</v>
      </c>
      <c r="S2861" s="44" t="s">
        <v>5273</v>
      </c>
      <c r="T2861" s="44" t="s">
        <v>5278</v>
      </c>
      <c r="U2861" s="44" t="s">
        <v>5278</v>
      </c>
      <c r="V2861" s="44" t="s">
        <v>5278</v>
      </c>
      <c r="W2861" s="44" t="s">
        <v>5278</v>
      </c>
      <c r="X2861" s="44" t="s">
        <v>5278</v>
      </c>
      <c r="Y2861" s="44" t="s">
        <v>5278</v>
      </c>
      <c r="Z2861" s="44" t="s">
        <v>5278</v>
      </c>
      <c r="AA2861" t="e">
        <f>VLOOKUP(M2861,VehicleInfo!$M$2:$AA$31,15,0)</f>
        <v>#N/A</v>
      </c>
      <c r="AB2861" s="44" t="s">
        <v>7836</v>
      </c>
      <c r="AC2861" s="44" t="s">
        <v>6363</v>
      </c>
      <c r="AD2861" s="44" t="s">
        <v>6363</v>
      </c>
      <c r="AE2861" s="44" t="s">
        <v>5278</v>
      </c>
    </row>
    <row r="2862" spans="1:31" hidden="1">
      <c r="A2862" s="44">
        <v>2019</v>
      </c>
      <c r="B2862" s="44" t="s">
        <v>5388</v>
      </c>
      <c r="C2862" s="44" t="s">
        <v>5388</v>
      </c>
      <c r="D2862" s="44" t="s">
        <v>5409</v>
      </c>
      <c r="E2862" s="44" t="s">
        <v>6267</v>
      </c>
      <c r="F2862" s="44" t="e">
        <f>VLOOKUP(A2862&amp;D2862&amp;E2862,VehicleInfo!$F$5:$F$31,1,0)</f>
        <v>#N/A</v>
      </c>
      <c r="G2862" s="44" t="s">
        <v>5278</v>
      </c>
      <c r="H2862" s="44">
        <v>1</v>
      </c>
      <c r="I2862" s="44" t="s">
        <v>5278</v>
      </c>
      <c r="J2862" s="44" t="s">
        <v>5278</v>
      </c>
      <c r="K2862" s="44" t="s">
        <v>5799</v>
      </c>
      <c r="L2862" s="44" t="s">
        <v>5278</v>
      </c>
      <c r="M2862" s="44" t="s">
        <v>6232</v>
      </c>
      <c r="N2862" s="44" t="s">
        <v>5278</v>
      </c>
      <c r="O2862" s="44" t="s">
        <v>5273</v>
      </c>
      <c r="P2862" s="44" t="s">
        <v>5273</v>
      </c>
      <c r="Q2862" s="44" t="s">
        <v>5273</v>
      </c>
      <c r="R2862" s="44" t="s">
        <v>5273</v>
      </c>
      <c r="S2862" s="44" t="s">
        <v>5273</v>
      </c>
      <c r="T2862" s="44" t="s">
        <v>5278</v>
      </c>
      <c r="U2862" s="44" t="s">
        <v>5278</v>
      </c>
      <c r="V2862" s="44" t="s">
        <v>5278</v>
      </c>
      <c r="W2862" s="44" t="s">
        <v>5278</v>
      </c>
      <c r="X2862" s="44" t="s">
        <v>5278</v>
      </c>
      <c r="Y2862" s="44" t="s">
        <v>5278</v>
      </c>
      <c r="Z2862" s="44" t="s">
        <v>5278</v>
      </c>
      <c r="AA2862" t="e">
        <f>VLOOKUP(M2862,VehicleInfo!$M$2:$AA$31,15,0)</f>
        <v>#N/A</v>
      </c>
      <c r="AB2862" s="44" t="s">
        <v>7836</v>
      </c>
      <c r="AC2862" s="44" t="s">
        <v>6352</v>
      </c>
      <c r="AD2862" s="44" t="s">
        <v>6352</v>
      </c>
      <c r="AE2862" s="44" t="s">
        <v>5278</v>
      </c>
    </row>
    <row r="2863" spans="1:31" hidden="1">
      <c r="A2863" s="44">
        <v>2019</v>
      </c>
      <c r="B2863" s="44" t="s">
        <v>5388</v>
      </c>
      <c r="C2863" s="44" t="s">
        <v>5388</v>
      </c>
      <c r="D2863" s="44" t="s">
        <v>5409</v>
      </c>
      <c r="E2863" s="44" t="s">
        <v>6267</v>
      </c>
      <c r="F2863" s="44" t="e">
        <f>VLOOKUP(A2863&amp;D2863&amp;E2863,VehicleInfo!$F$5:$F$31,1,0)</f>
        <v>#N/A</v>
      </c>
      <c r="G2863" s="44" t="s">
        <v>5278</v>
      </c>
      <c r="H2863" s="44">
        <v>2</v>
      </c>
      <c r="I2863" s="44" t="s">
        <v>5278</v>
      </c>
      <c r="J2863" s="44" t="s">
        <v>5278</v>
      </c>
      <c r="K2863" s="44" t="s">
        <v>6640</v>
      </c>
      <c r="L2863" s="44" t="s">
        <v>5278</v>
      </c>
      <c r="M2863" s="44" t="s">
        <v>7366</v>
      </c>
      <c r="N2863" s="44" t="s">
        <v>5278</v>
      </c>
      <c r="O2863" s="44" t="s">
        <v>5273</v>
      </c>
      <c r="P2863" s="44" t="s">
        <v>5273</v>
      </c>
      <c r="Q2863" s="44" t="s">
        <v>5273</v>
      </c>
      <c r="R2863" s="44" t="s">
        <v>5273</v>
      </c>
      <c r="S2863" s="44" t="s">
        <v>5273</v>
      </c>
      <c r="T2863" s="44" t="s">
        <v>5278</v>
      </c>
      <c r="U2863" s="44" t="s">
        <v>5278</v>
      </c>
      <c r="V2863" s="44" t="s">
        <v>5278</v>
      </c>
      <c r="W2863" s="44" t="s">
        <v>5278</v>
      </c>
      <c r="X2863" s="44" t="s">
        <v>5278</v>
      </c>
      <c r="Y2863" s="44" t="s">
        <v>5278</v>
      </c>
      <c r="Z2863" s="44" t="s">
        <v>5278</v>
      </c>
      <c r="AA2863" t="e">
        <f>VLOOKUP(M2863,VehicleInfo!$M$2:$AA$31,15,0)</f>
        <v>#N/A</v>
      </c>
      <c r="AB2863" s="44" t="s">
        <v>7836</v>
      </c>
      <c r="AC2863" s="44" t="s">
        <v>6354</v>
      </c>
      <c r="AD2863" s="44" t="s">
        <v>6354</v>
      </c>
      <c r="AE2863" s="44" t="s">
        <v>5278</v>
      </c>
    </row>
    <row r="2864" spans="1:31" hidden="1">
      <c r="A2864" s="44">
        <v>2019</v>
      </c>
      <c r="B2864" s="44" t="s">
        <v>5388</v>
      </c>
      <c r="C2864" s="44" t="s">
        <v>5388</v>
      </c>
      <c r="D2864" s="44" t="s">
        <v>5409</v>
      </c>
      <c r="E2864" s="44" t="s">
        <v>6267</v>
      </c>
      <c r="F2864" s="44" t="e">
        <f>VLOOKUP(A2864&amp;D2864&amp;E2864,VehicleInfo!$F$5:$F$31,1,0)</f>
        <v>#N/A</v>
      </c>
      <c r="G2864" s="44" t="s">
        <v>5278</v>
      </c>
      <c r="H2864" s="44">
        <v>3</v>
      </c>
      <c r="I2864" s="44" t="s">
        <v>5278</v>
      </c>
      <c r="J2864" s="44" t="s">
        <v>5278</v>
      </c>
      <c r="K2864" s="44" t="s">
        <v>6263</v>
      </c>
      <c r="L2864" s="44" t="s">
        <v>5278</v>
      </c>
      <c r="M2864" s="44" t="s">
        <v>6269</v>
      </c>
      <c r="N2864" s="44" t="s">
        <v>5278</v>
      </c>
      <c r="O2864" s="44" t="s">
        <v>5273</v>
      </c>
      <c r="P2864" s="44" t="s">
        <v>5273</v>
      </c>
      <c r="Q2864" s="44" t="s">
        <v>5273</v>
      </c>
      <c r="R2864" s="44" t="s">
        <v>5273</v>
      </c>
      <c r="S2864" s="44" t="s">
        <v>5273</v>
      </c>
      <c r="T2864" s="44" t="s">
        <v>5278</v>
      </c>
      <c r="U2864" s="44" t="s">
        <v>5278</v>
      </c>
      <c r="V2864" s="44" t="s">
        <v>5278</v>
      </c>
      <c r="W2864" s="44" t="s">
        <v>5278</v>
      </c>
      <c r="X2864" s="44" t="s">
        <v>5278</v>
      </c>
      <c r="Y2864" s="44" t="s">
        <v>5278</v>
      </c>
      <c r="Z2864" s="44" t="s">
        <v>5278</v>
      </c>
      <c r="AA2864" t="e">
        <f>VLOOKUP(M2864,VehicleInfo!$M$2:$AA$31,15,0)</f>
        <v>#N/A</v>
      </c>
      <c r="AB2864" s="44" t="s">
        <v>7836</v>
      </c>
      <c r="AC2864" s="44" t="s">
        <v>6354</v>
      </c>
      <c r="AD2864" s="44" t="s">
        <v>6354</v>
      </c>
      <c r="AE2864" s="44" t="s">
        <v>5278</v>
      </c>
    </row>
    <row r="2865" spans="1:31" hidden="1">
      <c r="A2865" s="44">
        <v>2019</v>
      </c>
      <c r="B2865" s="44" t="s">
        <v>5388</v>
      </c>
      <c r="C2865" s="44" t="s">
        <v>5388</v>
      </c>
      <c r="D2865" s="44" t="s">
        <v>5409</v>
      </c>
      <c r="E2865" s="44" t="s">
        <v>6267</v>
      </c>
      <c r="F2865" s="44" t="e">
        <f>VLOOKUP(A2865&amp;D2865&amp;E2865,VehicleInfo!$F$5:$F$31,1,0)</f>
        <v>#N/A</v>
      </c>
      <c r="G2865" s="44" t="s">
        <v>5278</v>
      </c>
      <c r="H2865" s="44">
        <v>4</v>
      </c>
      <c r="I2865" s="44" t="s">
        <v>5278</v>
      </c>
      <c r="J2865" s="44" t="s">
        <v>5278</v>
      </c>
      <c r="K2865" s="44" t="s">
        <v>7338</v>
      </c>
      <c r="L2865" s="44" t="s">
        <v>5278</v>
      </c>
      <c r="M2865" s="44" t="s">
        <v>7365</v>
      </c>
      <c r="N2865" s="44" t="s">
        <v>5278</v>
      </c>
      <c r="O2865" s="44" t="s">
        <v>5273</v>
      </c>
      <c r="P2865" s="44" t="s">
        <v>5273</v>
      </c>
      <c r="Q2865" s="44" t="s">
        <v>5273</v>
      </c>
      <c r="R2865" s="44" t="s">
        <v>5273</v>
      </c>
      <c r="S2865" s="44" t="s">
        <v>5273</v>
      </c>
      <c r="T2865" s="44" t="s">
        <v>5278</v>
      </c>
      <c r="U2865" s="44" t="s">
        <v>5278</v>
      </c>
      <c r="V2865" s="44" t="s">
        <v>5278</v>
      </c>
      <c r="W2865" s="44" t="s">
        <v>5278</v>
      </c>
      <c r="X2865" s="44" t="s">
        <v>5278</v>
      </c>
      <c r="Y2865" s="44" t="s">
        <v>5278</v>
      </c>
      <c r="Z2865" s="44" t="s">
        <v>5278</v>
      </c>
      <c r="AA2865" t="e">
        <f>VLOOKUP(M2865,VehicleInfo!$M$2:$AA$31,15,0)</f>
        <v>#N/A</v>
      </c>
      <c r="AB2865" s="44" t="s">
        <v>7836</v>
      </c>
      <c r="AC2865" s="44" t="s">
        <v>6354</v>
      </c>
      <c r="AD2865" s="44" t="s">
        <v>6354</v>
      </c>
      <c r="AE2865" s="44" t="s">
        <v>5278</v>
      </c>
    </row>
    <row r="2866" spans="1:31" hidden="1">
      <c r="A2866" s="44">
        <v>2019</v>
      </c>
      <c r="B2866" s="44" t="s">
        <v>5388</v>
      </c>
      <c r="C2866" s="44" t="s">
        <v>5388</v>
      </c>
      <c r="D2866" s="44" t="s">
        <v>5409</v>
      </c>
      <c r="E2866" s="44" t="s">
        <v>6267</v>
      </c>
      <c r="F2866" s="44" t="e">
        <f>VLOOKUP(A2866&amp;D2866&amp;E2866,VehicleInfo!$F$5:$F$31,1,0)</f>
        <v>#N/A</v>
      </c>
      <c r="G2866" s="44" t="s">
        <v>5278</v>
      </c>
      <c r="H2866" s="44">
        <v>5</v>
      </c>
      <c r="I2866" s="44" t="s">
        <v>5278</v>
      </c>
      <c r="J2866" s="44" t="s">
        <v>5278</v>
      </c>
      <c r="K2866" s="44" t="s">
        <v>5799</v>
      </c>
      <c r="L2866" s="44" t="s">
        <v>5278</v>
      </c>
      <c r="M2866" s="44" t="s">
        <v>7346</v>
      </c>
      <c r="N2866" s="44" t="s">
        <v>5278</v>
      </c>
      <c r="O2866" s="44" t="s">
        <v>5273</v>
      </c>
      <c r="P2866" s="44" t="s">
        <v>5273</v>
      </c>
      <c r="Q2866" s="44" t="s">
        <v>5273</v>
      </c>
      <c r="R2866" s="44" t="s">
        <v>5273</v>
      </c>
      <c r="S2866" s="44" t="s">
        <v>5273</v>
      </c>
      <c r="T2866" s="44" t="s">
        <v>5278</v>
      </c>
      <c r="U2866" s="44" t="s">
        <v>5278</v>
      </c>
      <c r="V2866" s="44" t="s">
        <v>5278</v>
      </c>
      <c r="W2866" s="44" t="s">
        <v>5278</v>
      </c>
      <c r="X2866" s="44" t="s">
        <v>5278</v>
      </c>
      <c r="Y2866" s="44" t="s">
        <v>5278</v>
      </c>
      <c r="Z2866" s="44" t="s">
        <v>5278</v>
      </c>
      <c r="AA2866" t="e">
        <f>VLOOKUP(M2866,VehicleInfo!$M$2:$AA$31,15,0)</f>
        <v>#N/A</v>
      </c>
      <c r="AB2866" s="44" t="s">
        <v>7836</v>
      </c>
      <c r="AC2866" s="44" t="s">
        <v>6363</v>
      </c>
      <c r="AD2866" s="44" t="s">
        <v>6363</v>
      </c>
      <c r="AE2866" s="44" t="s">
        <v>5278</v>
      </c>
    </row>
    <row r="2867" spans="1:31" hidden="1">
      <c r="A2867" s="44">
        <v>2019</v>
      </c>
      <c r="B2867" s="44" t="s">
        <v>5388</v>
      </c>
      <c r="C2867" s="44" t="s">
        <v>5388</v>
      </c>
      <c r="D2867" s="44" t="s">
        <v>5409</v>
      </c>
      <c r="E2867" s="44" t="s">
        <v>6267</v>
      </c>
      <c r="F2867" s="44" t="e">
        <f>VLOOKUP(A2867&amp;D2867&amp;E2867,VehicleInfo!$F$5:$F$31,1,0)</f>
        <v>#N/A</v>
      </c>
      <c r="G2867" s="44" t="s">
        <v>5278</v>
      </c>
      <c r="H2867" s="44">
        <v>6</v>
      </c>
      <c r="I2867" s="44" t="s">
        <v>5278</v>
      </c>
      <c r="J2867" s="44" t="s">
        <v>5278</v>
      </c>
      <c r="K2867" s="44" t="s">
        <v>5799</v>
      </c>
      <c r="L2867" s="44" t="s">
        <v>5278</v>
      </c>
      <c r="M2867" s="44" t="s">
        <v>7368</v>
      </c>
      <c r="N2867" s="44" t="s">
        <v>5278</v>
      </c>
      <c r="O2867" s="44" t="s">
        <v>5273</v>
      </c>
      <c r="P2867" s="44" t="s">
        <v>5273</v>
      </c>
      <c r="Q2867" s="44" t="s">
        <v>5273</v>
      </c>
      <c r="R2867" s="44" t="s">
        <v>5273</v>
      </c>
      <c r="S2867" s="44" t="s">
        <v>5273</v>
      </c>
      <c r="T2867" s="44" t="s">
        <v>5278</v>
      </c>
      <c r="U2867" s="44" t="s">
        <v>5278</v>
      </c>
      <c r="V2867" s="44" t="s">
        <v>5278</v>
      </c>
      <c r="W2867" s="44" t="s">
        <v>5278</v>
      </c>
      <c r="X2867" s="44" t="s">
        <v>5278</v>
      </c>
      <c r="Y2867" s="44" t="s">
        <v>5278</v>
      </c>
      <c r="Z2867" s="44" t="s">
        <v>5278</v>
      </c>
      <c r="AA2867" t="e">
        <f>VLOOKUP(M2867,VehicleInfo!$M$2:$AA$31,15,0)</f>
        <v>#N/A</v>
      </c>
      <c r="AB2867" s="44" t="s">
        <v>7836</v>
      </c>
      <c r="AC2867" s="44" t="s">
        <v>6363</v>
      </c>
      <c r="AD2867" s="44" t="s">
        <v>6363</v>
      </c>
      <c r="AE2867" s="44" t="s">
        <v>5278</v>
      </c>
    </row>
    <row r="2868" spans="1:31" hidden="1">
      <c r="A2868" s="44">
        <v>2019</v>
      </c>
      <c r="B2868" s="44" t="s">
        <v>5388</v>
      </c>
      <c r="C2868" s="44" t="s">
        <v>5388</v>
      </c>
      <c r="D2868" s="44" t="s">
        <v>5409</v>
      </c>
      <c r="E2868" s="44" t="s">
        <v>6267</v>
      </c>
      <c r="F2868" s="44" t="e">
        <f>VLOOKUP(A2868&amp;D2868&amp;E2868,VehicleInfo!$F$5:$F$31,1,0)</f>
        <v>#N/A</v>
      </c>
      <c r="G2868" s="44" t="s">
        <v>5278</v>
      </c>
      <c r="H2868" s="44">
        <v>1</v>
      </c>
      <c r="I2868" s="44" t="s">
        <v>5278</v>
      </c>
      <c r="J2868" s="44" t="s">
        <v>5278</v>
      </c>
      <c r="K2868" s="44" t="s">
        <v>5806</v>
      </c>
      <c r="L2868" s="44" t="s">
        <v>5278</v>
      </c>
      <c r="M2868" s="44" t="s">
        <v>6222</v>
      </c>
      <c r="N2868" s="44" t="s">
        <v>5278</v>
      </c>
      <c r="O2868" s="44" t="s">
        <v>5273</v>
      </c>
      <c r="P2868" s="44" t="s">
        <v>5273</v>
      </c>
      <c r="Q2868" s="44" t="s">
        <v>5273</v>
      </c>
      <c r="R2868" s="44" t="s">
        <v>5273</v>
      </c>
      <c r="S2868" s="44" t="s">
        <v>5273</v>
      </c>
      <c r="T2868" s="44" t="s">
        <v>5278</v>
      </c>
      <c r="U2868" s="44" t="s">
        <v>5278</v>
      </c>
      <c r="V2868" s="44" t="s">
        <v>5278</v>
      </c>
      <c r="W2868" s="44" t="s">
        <v>5278</v>
      </c>
      <c r="X2868" s="44" t="s">
        <v>5278</v>
      </c>
      <c r="Y2868" s="44" t="s">
        <v>5278</v>
      </c>
      <c r="Z2868" s="44" t="s">
        <v>5278</v>
      </c>
      <c r="AA2868" t="e">
        <f>VLOOKUP(M2868,VehicleInfo!$M$2:$AA$31,15,0)</f>
        <v>#N/A</v>
      </c>
      <c r="AB2868" s="44" t="s">
        <v>7836</v>
      </c>
      <c r="AC2868" s="44" t="s">
        <v>6354</v>
      </c>
      <c r="AD2868" s="44" t="s">
        <v>6354</v>
      </c>
      <c r="AE2868" s="44" t="s">
        <v>5278</v>
      </c>
    </row>
    <row r="2869" spans="1:31" hidden="1">
      <c r="A2869" s="44">
        <v>2019</v>
      </c>
      <c r="B2869" s="44" t="s">
        <v>5388</v>
      </c>
      <c r="C2869" s="44" t="s">
        <v>5388</v>
      </c>
      <c r="D2869" s="44" t="s">
        <v>5409</v>
      </c>
      <c r="E2869" s="44" t="s">
        <v>6267</v>
      </c>
      <c r="F2869" s="44" t="e">
        <f>VLOOKUP(A2869&amp;D2869&amp;E2869,VehicleInfo!$F$5:$F$31,1,0)</f>
        <v>#N/A</v>
      </c>
      <c r="G2869" s="44" t="s">
        <v>5278</v>
      </c>
      <c r="H2869" s="44">
        <v>2</v>
      </c>
      <c r="I2869" s="44" t="s">
        <v>5278</v>
      </c>
      <c r="J2869" s="44" t="s">
        <v>5278</v>
      </c>
      <c r="K2869" s="44" t="s">
        <v>5937</v>
      </c>
      <c r="L2869" s="44" t="s">
        <v>5278</v>
      </c>
      <c r="M2869" s="44" t="s">
        <v>7413</v>
      </c>
      <c r="N2869" s="44" t="s">
        <v>5278</v>
      </c>
      <c r="O2869" s="44" t="s">
        <v>5273</v>
      </c>
      <c r="P2869" s="44" t="s">
        <v>5273</v>
      </c>
      <c r="Q2869" s="44" t="s">
        <v>5273</v>
      </c>
      <c r="R2869" s="44" t="s">
        <v>5273</v>
      </c>
      <c r="S2869" s="44" t="s">
        <v>5273</v>
      </c>
      <c r="T2869" s="44" t="s">
        <v>5278</v>
      </c>
      <c r="U2869" s="44" t="s">
        <v>5278</v>
      </c>
      <c r="V2869" s="44" t="s">
        <v>5278</v>
      </c>
      <c r="W2869" s="44" t="s">
        <v>5278</v>
      </c>
      <c r="X2869" s="44" t="s">
        <v>5278</v>
      </c>
      <c r="Y2869" s="44" t="s">
        <v>5278</v>
      </c>
      <c r="Z2869" s="44" t="s">
        <v>5278</v>
      </c>
      <c r="AA2869" t="e">
        <f>VLOOKUP(M2869,VehicleInfo!$M$2:$AA$31,15,0)</f>
        <v>#N/A</v>
      </c>
      <c r="AB2869" s="44" t="s">
        <v>7836</v>
      </c>
      <c r="AC2869" s="44" t="s">
        <v>6354</v>
      </c>
      <c r="AD2869" s="44" t="s">
        <v>6354</v>
      </c>
      <c r="AE2869" s="44" t="s">
        <v>5278</v>
      </c>
    </row>
    <row r="2870" spans="1:31" hidden="1">
      <c r="A2870" s="44">
        <v>2019</v>
      </c>
      <c r="B2870" s="44" t="s">
        <v>5388</v>
      </c>
      <c r="C2870" s="44" t="s">
        <v>5388</v>
      </c>
      <c r="D2870" s="44" t="s">
        <v>5409</v>
      </c>
      <c r="E2870" s="44" t="s">
        <v>6267</v>
      </c>
      <c r="F2870" s="44" t="e">
        <f>VLOOKUP(A2870&amp;D2870&amp;E2870,VehicleInfo!$F$5:$F$31,1,0)</f>
        <v>#N/A</v>
      </c>
      <c r="G2870" s="44" t="s">
        <v>5278</v>
      </c>
      <c r="H2870" s="44">
        <v>3</v>
      </c>
      <c r="I2870" s="44" t="s">
        <v>5278</v>
      </c>
      <c r="J2870" s="44" t="s">
        <v>5278</v>
      </c>
      <c r="K2870" s="44" t="s">
        <v>5973</v>
      </c>
      <c r="L2870" s="44" t="s">
        <v>5278</v>
      </c>
      <c r="M2870" s="44" t="s">
        <v>7411</v>
      </c>
      <c r="N2870" s="44" t="s">
        <v>5278</v>
      </c>
      <c r="O2870" s="44" t="s">
        <v>5273</v>
      </c>
      <c r="P2870" s="44" t="s">
        <v>5273</v>
      </c>
      <c r="Q2870" s="44" t="s">
        <v>5273</v>
      </c>
      <c r="R2870" s="44" t="s">
        <v>5273</v>
      </c>
      <c r="S2870" s="44" t="s">
        <v>5273</v>
      </c>
      <c r="T2870" s="44" t="s">
        <v>5278</v>
      </c>
      <c r="U2870" s="44" t="s">
        <v>5278</v>
      </c>
      <c r="V2870" s="44" t="s">
        <v>5278</v>
      </c>
      <c r="W2870" s="44" t="s">
        <v>5278</v>
      </c>
      <c r="X2870" s="44" t="s">
        <v>5278</v>
      </c>
      <c r="Y2870" s="44" t="s">
        <v>5278</v>
      </c>
      <c r="Z2870" s="44" t="s">
        <v>5278</v>
      </c>
      <c r="AA2870" t="e">
        <f>VLOOKUP(M2870,VehicleInfo!$M$2:$AA$31,15,0)</f>
        <v>#N/A</v>
      </c>
      <c r="AB2870" s="44" t="s">
        <v>7836</v>
      </c>
      <c r="AC2870" s="44" t="s">
        <v>6354</v>
      </c>
      <c r="AD2870" s="44" t="s">
        <v>6354</v>
      </c>
      <c r="AE2870" s="44" t="s">
        <v>5278</v>
      </c>
    </row>
    <row r="2871" spans="1:31" hidden="1">
      <c r="A2871" s="44">
        <v>2019</v>
      </c>
      <c r="B2871" s="44" t="s">
        <v>5388</v>
      </c>
      <c r="C2871" s="44" t="s">
        <v>5388</v>
      </c>
      <c r="D2871" s="44" t="s">
        <v>5409</v>
      </c>
      <c r="E2871" s="44" t="s">
        <v>6267</v>
      </c>
      <c r="F2871" s="44" t="e">
        <f>VLOOKUP(A2871&amp;D2871&amp;E2871,VehicleInfo!$F$5:$F$31,1,0)</f>
        <v>#N/A</v>
      </c>
      <c r="G2871" s="44" t="s">
        <v>5278</v>
      </c>
      <c r="H2871" s="44">
        <v>1</v>
      </c>
      <c r="I2871" s="44" t="s">
        <v>5278</v>
      </c>
      <c r="J2871" s="44" t="s">
        <v>5278</v>
      </c>
      <c r="K2871" s="44" t="s">
        <v>5806</v>
      </c>
      <c r="L2871" s="44" t="s">
        <v>5278</v>
      </c>
      <c r="M2871" s="44" t="s">
        <v>6226</v>
      </c>
      <c r="N2871" s="44" t="s">
        <v>5278</v>
      </c>
      <c r="O2871" s="44" t="s">
        <v>5273</v>
      </c>
      <c r="P2871" s="44" t="s">
        <v>5273</v>
      </c>
      <c r="Q2871" s="44" t="s">
        <v>5273</v>
      </c>
      <c r="R2871" s="44" t="s">
        <v>5273</v>
      </c>
      <c r="S2871" s="44" t="s">
        <v>5273</v>
      </c>
      <c r="T2871" s="44" t="s">
        <v>5278</v>
      </c>
      <c r="U2871" s="44" t="s">
        <v>5278</v>
      </c>
      <c r="V2871" s="44" t="s">
        <v>5278</v>
      </c>
      <c r="W2871" s="44" t="s">
        <v>5278</v>
      </c>
      <c r="X2871" s="44" t="s">
        <v>5278</v>
      </c>
      <c r="Y2871" s="44" t="s">
        <v>5278</v>
      </c>
      <c r="Z2871" s="44" t="s">
        <v>5278</v>
      </c>
      <c r="AA2871" t="e">
        <f>VLOOKUP(M2871,VehicleInfo!$M$2:$AA$31,15,0)</f>
        <v>#N/A</v>
      </c>
      <c r="AB2871" s="44" t="s">
        <v>7836</v>
      </c>
      <c r="AC2871" s="44" t="s">
        <v>6354</v>
      </c>
      <c r="AD2871" s="44" t="s">
        <v>6354</v>
      </c>
      <c r="AE2871" s="44" t="s">
        <v>5278</v>
      </c>
    </row>
    <row r="2872" spans="1:31" hidden="1">
      <c r="A2872" s="44">
        <v>2019</v>
      </c>
      <c r="B2872" s="44" t="s">
        <v>5388</v>
      </c>
      <c r="C2872" s="44" t="s">
        <v>5388</v>
      </c>
      <c r="D2872" s="44" t="s">
        <v>5409</v>
      </c>
      <c r="E2872" s="44" t="s">
        <v>6267</v>
      </c>
      <c r="F2872" s="44" t="e">
        <f>VLOOKUP(A2872&amp;D2872&amp;E2872,VehicleInfo!$F$5:$F$31,1,0)</f>
        <v>#N/A</v>
      </c>
      <c r="G2872" s="44" t="s">
        <v>5278</v>
      </c>
      <c r="H2872" s="44">
        <v>2</v>
      </c>
      <c r="I2872" s="44" t="s">
        <v>5278</v>
      </c>
      <c r="J2872" s="44" t="s">
        <v>5278</v>
      </c>
      <c r="K2872" s="44" t="s">
        <v>5937</v>
      </c>
      <c r="L2872" s="44" t="s">
        <v>5278</v>
      </c>
      <c r="M2872" s="44" t="s">
        <v>7414</v>
      </c>
      <c r="N2872" s="44" t="s">
        <v>5278</v>
      </c>
      <c r="O2872" s="44" t="s">
        <v>5273</v>
      </c>
      <c r="P2872" s="44" t="s">
        <v>5273</v>
      </c>
      <c r="Q2872" s="44" t="s">
        <v>5273</v>
      </c>
      <c r="R2872" s="44" t="s">
        <v>5273</v>
      </c>
      <c r="S2872" s="44" t="s">
        <v>5273</v>
      </c>
      <c r="T2872" s="44" t="s">
        <v>5278</v>
      </c>
      <c r="U2872" s="44" t="s">
        <v>5278</v>
      </c>
      <c r="V2872" s="44" t="s">
        <v>5278</v>
      </c>
      <c r="W2872" s="44" t="s">
        <v>5278</v>
      </c>
      <c r="X2872" s="44" t="s">
        <v>5278</v>
      </c>
      <c r="Y2872" s="44" t="s">
        <v>5278</v>
      </c>
      <c r="Z2872" s="44" t="s">
        <v>5278</v>
      </c>
      <c r="AA2872" t="e">
        <f>VLOOKUP(M2872,VehicleInfo!$M$2:$AA$31,15,0)</f>
        <v>#N/A</v>
      </c>
      <c r="AB2872" s="44" t="s">
        <v>7836</v>
      </c>
      <c r="AC2872" s="44" t="s">
        <v>6354</v>
      </c>
      <c r="AD2872" s="44" t="s">
        <v>6354</v>
      </c>
      <c r="AE2872" s="44" t="s">
        <v>5278</v>
      </c>
    </row>
    <row r="2873" spans="1:31" hidden="1">
      <c r="A2873" s="44">
        <v>2019</v>
      </c>
      <c r="B2873" s="44" t="s">
        <v>5388</v>
      </c>
      <c r="C2873" s="44" t="s">
        <v>5388</v>
      </c>
      <c r="D2873" s="44" t="s">
        <v>5409</v>
      </c>
      <c r="E2873" s="44" t="s">
        <v>6267</v>
      </c>
      <c r="F2873" s="44" t="e">
        <f>VLOOKUP(A2873&amp;D2873&amp;E2873,VehicleInfo!$F$5:$F$31,1,0)</f>
        <v>#N/A</v>
      </c>
      <c r="G2873" s="44" t="s">
        <v>5278</v>
      </c>
      <c r="H2873" s="44">
        <v>3</v>
      </c>
      <c r="I2873" s="44" t="s">
        <v>5278</v>
      </c>
      <c r="J2873" s="44" t="s">
        <v>5278</v>
      </c>
      <c r="K2873" s="44" t="s">
        <v>5973</v>
      </c>
      <c r="L2873" s="44" t="s">
        <v>5278</v>
      </c>
      <c r="M2873" s="44" t="s">
        <v>7412</v>
      </c>
      <c r="N2873" s="44" t="s">
        <v>5278</v>
      </c>
      <c r="O2873" s="44" t="s">
        <v>5273</v>
      </c>
      <c r="P2873" s="44" t="s">
        <v>5273</v>
      </c>
      <c r="Q2873" s="44" t="s">
        <v>5273</v>
      </c>
      <c r="R2873" s="44" t="s">
        <v>5273</v>
      </c>
      <c r="S2873" s="44" t="s">
        <v>5273</v>
      </c>
      <c r="T2873" s="44" t="s">
        <v>5278</v>
      </c>
      <c r="U2873" s="44" t="s">
        <v>5278</v>
      </c>
      <c r="V2873" s="44" t="s">
        <v>5278</v>
      </c>
      <c r="W2873" s="44" t="s">
        <v>5278</v>
      </c>
      <c r="X2873" s="44" t="s">
        <v>5278</v>
      </c>
      <c r="Y2873" s="44" t="s">
        <v>5278</v>
      </c>
      <c r="Z2873" s="44" t="s">
        <v>5278</v>
      </c>
      <c r="AA2873" t="e">
        <f>VLOOKUP(M2873,VehicleInfo!$M$2:$AA$31,15,0)</f>
        <v>#N/A</v>
      </c>
      <c r="AB2873" s="44" t="s">
        <v>7836</v>
      </c>
      <c r="AC2873" s="44" t="s">
        <v>6354</v>
      </c>
      <c r="AD2873" s="44" t="s">
        <v>6354</v>
      </c>
      <c r="AE2873" s="44" t="s">
        <v>5278</v>
      </c>
    </row>
    <row r="2874" spans="1:31" hidden="1">
      <c r="A2874" s="44">
        <v>2019</v>
      </c>
      <c r="B2874" s="44" t="s">
        <v>5388</v>
      </c>
      <c r="C2874" s="44" t="s">
        <v>5388</v>
      </c>
      <c r="D2874" s="44" t="s">
        <v>5409</v>
      </c>
      <c r="E2874" s="44" t="s">
        <v>6266</v>
      </c>
      <c r="F2874" s="44" t="e">
        <f>VLOOKUP(A2874&amp;D2874&amp;E2874,VehicleInfo!$F$5:$F$31,1,0)</f>
        <v>#N/A</v>
      </c>
      <c r="G2874" s="44" t="s">
        <v>5278</v>
      </c>
      <c r="H2874" s="44">
        <v>1</v>
      </c>
      <c r="I2874" s="44" t="s">
        <v>5278</v>
      </c>
      <c r="J2874" s="44" t="s">
        <v>5278</v>
      </c>
      <c r="K2874" s="44" t="s">
        <v>10</v>
      </c>
      <c r="L2874" s="44" t="s">
        <v>5278</v>
      </c>
      <c r="M2874" s="44" t="s">
        <v>6195</v>
      </c>
      <c r="N2874" s="44" t="s">
        <v>5278</v>
      </c>
      <c r="O2874" s="44" t="s">
        <v>5273</v>
      </c>
      <c r="P2874" s="44" t="s">
        <v>5273</v>
      </c>
      <c r="Q2874" s="44" t="s">
        <v>5273</v>
      </c>
      <c r="R2874" s="44" t="s">
        <v>5273</v>
      </c>
      <c r="S2874" s="44" t="s">
        <v>5273</v>
      </c>
      <c r="T2874" s="44" t="s">
        <v>5278</v>
      </c>
      <c r="U2874" s="44" t="s">
        <v>5278</v>
      </c>
      <c r="V2874" s="44" t="s">
        <v>5278</v>
      </c>
      <c r="W2874" s="44" t="s">
        <v>5278</v>
      </c>
      <c r="X2874" s="44" t="s">
        <v>5278</v>
      </c>
      <c r="Y2874" s="44" t="s">
        <v>5278</v>
      </c>
      <c r="Z2874" s="44" t="s">
        <v>5278</v>
      </c>
      <c r="AA2874" t="e">
        <f>VLOOKUP(M2874,VehicleInfo!$M$2:$AA$31,15,0)</f>
        <v>#N/A</v>
      </c>
      <c r="AB2874" s="44" t="s">
        <v>7836</v>
      </c>
      <c r="AC2874" s="44" t="s">
        <v>6354</v>
      </c>
      <c r="AD2874" s="44" t="s">
        <v>6354</v>
      </c>
      <c r="AE2874" s="44" t="s">
        <v>5278</v>
      </c>
    </row>
    <row r="2875" spans="1:31" hidden="1">
      <c r="A2875" s="44">
        <v>2019</v>
      </c>
      <c r="B2875" s="44" t="s">
        <v>5388</v>
      </c>
      <c r="C2875" s="44" t="s">
        <v>5388</v>
      </c>
      <c r="D2875" s="44" t="s">
        <v>5409</v>
      </c>
      <c r="E2875" s="44" t="s">
        <v>6266</v>
      </c>
      <c r="F2875" s="44" t="e">
        <f>VLOOKUP(A2875&amp;D2875&amp;E2875,VehicleInfo!$F$5:$F$31,1,0)</f>
        <v>#N/A</v>
      </c>
      <c r="G2875" s="44" t="s">
        <v>5278</v>
      </c>
      <c r="H2875" s="44">
        <v>1</v>
      </c>
      <c r="I2875" s="44" t="s">
        <v>5278</v>
      </c>
      <c r="J2875" s="44" t="s">
        <v>5278</v>
      </c>
      <c r="K2875" s="44" t="s">
        <v>5806</v>
      </c>
      <c r="L2875" s="44" t="s">
        <v>5278</v>
      </c>
      <c r="M2875" s="44" t="s">
        <v>6214</v>
      </c>
      <c r="N2875" s="44" t="s">
        <v>5278</v>
      </c>
      <c r="O2875" s="44" t="s">
        <v>5273</v>
      </c>
      <c r="P2875" s="44" t="s">
        <v>5273</v>
      </c>
      <c r="Q2875" s="44" t="s">
        <v>5273</v>
      </c>
      <c r="R2875" s="44" t="s">
        <v>5273</v>
      </c>
      <c r="S2875" s="44" t="s">
        <v>5273</v>
      </c>
      <c r="T2875" s="44" t="s">
        <v>5278</v>
      </c>
      <c r="U2875" s="44" t="s">
        <v>5278</v>
      </c>
      <c r="V2875" s="44" t="s">
        <v>5278</v>
      </c>
      <c r="W2875" s="44" t="s">
        <v>5278</v>
      </c>
      <c r="X2875" s="44" t="s">
        <v>5278</v>
      </c>
      <c r="Y2875" s="44" t="s">
        <v>5278</v>
      </c>
      <c r="Z2875" s="44" t="s">
        <v>5278</v>
      </c>
      <c r="AA2875" t="str">
        <f>VLOOKUP(M2875,VehicleInfo!$M$2:$AA$31,15,0)</f>
        <v>ABS Dash Indicator</v>
      </c>
      <c r="AB2875" s="44" t="s">
        <v>7836</v>
      </c>
      <c r="AC2875" s="44" t="s">
        <v>6354</v>
      </c>
      <c r="AD2875" s="44" t="s">
        <v>6354</v>
      </c>
      <c r="AE2875" s="44" t="s">
        <v>5278</v>
      </c>
    </row>
    <row r="2876" spans="1:31" hidden="1">
      <c r="A2876" s="44">
        <v>2019</v>
      </c>
      <c r="B2876" s="44" t="s">
        <v>5388</v>
      </c>
      <c r="C2876" s="44" t="s">
        <v>5388</v>
      </c>
      <c r="D2876" s="44" t="s">
        <v>5409</v>
      </c>
      <c r="E2876" s="44" t="s">
        <v>6266</v>
      </c>
      <c r="F2876" s="44" t="e">
        <f>VLOOKUP(A2876&amp;D2876&amp;E2876,VehicleInfo!$F$5:$F$31,1,0)</f>
        <v>#N/A</v>
      </c>
      <c r="G2876" s="44" t="s">
        <v>5278</v>
      </c>
      <c r="H2876" s="44">
        <v>2</v>
      </c>
      <c r="I2876" s="44" t="s">
        <v>5278</v>
      </c>
      <c r="J2876" s="44" t="s">
        <v>5278</v>
      </c>
      <c r="K2876" s="44" t="s">
        <v>5806</v>
      </c>
      <c r="L2876" s="44" t="s">
        <v>5278</v>
      </c>
      <c r="M2876" s="44" t="s">
        <v>6561</v>
      </c>
      <c r="N2876" s="44" t="s">
        <v>5278</v>
      </c>
      <c r="O2876" s="44" t="s">
        <v>5273</v>
      </c>
      <c r="P2876" s="44" t="s">
        <v>5273</v>
      </c>
      <c r="Q2876" s="44" t="s">
        <v>5273</v>
      </c>
      <c r="R2876" s="44" t="s">
        <v>5273</v>
      </c>
      <c r="S2876" s="44" t="s">
        <v>5273</v>
      </c>
      <c r="T2876" s="44" t="s">
        <v>5278</v>
      </c>
      <c r="U2876" s="44" t="s">
        <v>5278</v>
      </c>
      <c r="V2876" s="44" t="s">
        <v>5278</v>
      </c>
      <c r="W2876" s="44" t="s">
        <v>5278</v>
      </c>
      <c r="X2876" s="44" t="s">
        <v>5278</v>
      </c>
      <c r="Y2876" s="44" t="s">
        <v>5278</v>
      </c>
      <c r="Z2876" s="44" t="s">
        <v>5278</v>
      </c>
      <c r="AA2876" t="e">
        <f>VLOOKUP(M2876,VehicleInfo!$M$2:$AA$31,15,0)</f>
        <v>#N/A</v>
      </c>
      <c r="AB2876" s="44" t="s">
        <v>7836</v>
      </c>
      <c r="AC2876" s="44" t="s">
        <v>6354</v>
      </c>
      <c r="AD2876" s="44" t="s">
        <v>6354</v>
      </c>
      <c r="AE2876" s="44" t="s">
        <v>5278</v>
      </c>
    </row>
    <row r="2877" spans="1:31" hidden="1">
      <c r="A2877" s="44">
        <v>2019</v>
      </c>
      <c r="B2877" s="44" t="s">
        <v>5388</v>
      </c>
      <c r="C2877" s="44" t="s">
        <v>5388</v>
      </c>
      <c r="D2877" s="44" t="s">
        <v>5409</v>
      </c>
      <c r="E2877" s="44" t="s">
        <v>6266</v>
      </c>
      <c r="F2877" s="44" t="e">
        <f>VLOOKUP(A2877&amp;D2877&amp;E2877,VehicleInfo!$F$5:$F$31,1,0)</f>
        <v>#N/A</v>
      </c>
      <c r="G2877" s="44" t="s">
        <v>5278</v>
      </c>
      <c r="H2877" s="44">
        <v>1</v>
      </c>
      <c r="I2877" s="44" t="s">
        <v>5278</v>
      </c>
      <c r="J2877" s="44" t="s">
        <v>5278</v>
      </c>
      <c r="K2877" s="44" t="s">
        <v>5806</v>
      </c>
      <c r="L2877" s="44" t="s">
        <v>5278</v>
      </c>
      <c r="M2877" s="44" t="s">
        <v>6218</v>
      </c>
      <c r="N2877" s="44" t="s">
        <v>5278</v>
      </c>
      <c r="O2877" s="44" t="s">
        <v>5273</v>
      </c>
      <c r="P2877" s="44" t="s">
        <v>5273</v>
      </c>
      <c r="Q2877" s="44" t="s">
        <v>5273</v>
      </c>
      <c r="R2877" s="44" t="s">
        <v>5273</v>
      </c>
      <c r="S2877" s="44" t="s">
        <v>5273</v>
      </c>
      <c r="T2877" s="44" t="s">
        <v>5278</v>
      </c>
      <c r="U2877" s="44" t="s">
        <v>5278</v>
      </c>
      <c r="V2877" s="44" t="s">
        <v>5278</v>
      </c>
      <c r="W2877" s="44" t="s">
        <v>5278</v>
      </c>
      <c r="X2877" s="44" t="s">
        <v>5278</v>
      </c>
      <c r="Y2877" s="44" t="s">
        <v>5278</v>
      </c>
      <c r="Z2877" s="44" t="s">
        <v>5278</v>
      </c>
      <c r="AA2877" t="str">
        <f>VLOOKUP(M2877,VehicleInfo!$M$2:$AA$31,15,0)</f>
        <v>Airbag Dash Indicator</v>
      </c>
      <c r="AB2877" s="44" t="s">
        <v>7836</v>
      </c>
      <c r="AC2877" s="44" t="s">
        <v>6354</v>
      </c>
      <c r="AD2877" s="44" t="s">
        <v>6354</v>
      </c>
      <c r="AE2877" s="44" t="s">
        <v>5278</v>
      </c>
    </row>
    <row r="2878" spans="1:31" hidden="1">
      <c r="A2878" s="44">
        <v>2019</v>
      </c>
      <c r="B2878" s="44" t="s">
        <v>5388</v>
      </c>
      <c r="C2878" s="44" t="s">
        <v>5388</v>
      </c>
      <c r="D2878" s="44" t="s">
        <v>5409</v>
      </c>
      <c r="E2878" s="44" t="s">
        <v>6266</v>
      </c>
      <c r="F2878" s="44" t="e">
        <f>VLOOKUP(A2878&amp;D2878&amp;E2878,VehicleInfo!$F$5:$F$31,1,0)</f>
        <v>#N/A</v>
      </c>
      <c r="G2878" s="44" t="s">
        <v>5278</v>
      </c>
      <c r="H2878" s="44">
        <v>2</v>
      </c>
      <c r="I2878" s="44" t="s">
        <v>5278</v>
      </c>
      <c r="J2878" s="44" t="s">
        <v>5278</v>
      </c>
      <c r="K2878" s="44" t="s">
        <v>5800</v>
      </c>
      <c r="L2878" s="44" t="s">
        <v>5278</v>
      </c>
      <c r="M2878" s="44" t="s">
        <v>6243</v>
      </c>
      <c r="N2878" s="44" t="s">
        <v>5278</v>
      </c>
      <c r="O2878" s="44" t="s">
        <v>5273</v>
      </c>
      <c r="P2878" s="44" t="s">
        <v>5273</v>
      </c>
      <c r="Q2878" s="44" t="s">
        <v>5273</v>
      </c>
      <c r="R2878" s="44" t="s">
        <v>5273</v>
      </c>
      <c r="S2878" s="44" t="s">
        <v>5273</v>
      </c>
      <c r="T2878" s="44" t="s">
        <v>5278</v>
      </c>
      <c r="U2878" s="44" t="s">
        <v>5278</v>
      </c>
      <c r="V2878" s="44" t="s">
        <v>5278</v>
      </c>
      <c r="W2878" s="44" t="s">
        <v>5278</v>
      </c>
      <c r="X2878" s="44" t="s">
        <v>5278</v>
      </c>
      <c r="Y2878" s="44" t="s">
        <v>5278</v>
      </c>
      <c r="Z2878" s="44" t="s">
        <v>5278</v>
      </c>
      <c r="AA2878" t="e">
        <f>VLOOKUP(M2878,VehicleInfo!$M$2:$AA$31,15,0)</f>
        <v>#N/A</v>
      </c>
      <c r="AB2878" s="44" t="s">
        <v>7836</v>
      </c>
      <c r="AC2878" s="44" t="s">
        <v>6354</v>
      </c>
      <c r="AD2878" s="44" t="s">
        <v>6354</v>
      </c>
      <c r="AE2878" s="44" t="s">
        <v>5278</v>
      </c>
    </row>
    <row r="2879" spans="1:31" hidden="1">
      <c r="A2879" s="44">
        <v>2019</v>
      </c>
      <c r="B2879" s="44" t="s">
        <v>5388</v>
      </c>
      <c r="C2879" s="44" t="s">
        <v>5388</v>
      </c>
      <c r="D2879" s="44" t="s">
        <v>5409</v>
      </c>
      <c r="E2879" s="44" t="s">
        <v>6266</v>
      </c>
      <c r="F2879" s="44" t="e">
        <f>VLOOKUP(A2879&amp;D2879&amp;E2879,VehicleInfo!$F$5:$F$31,1,0)</f>
        <v>#N/A</v>
      </c>
      <c r="G2879" s="44" t="s">
        <v>5278</v>
      </c>
      <c r="H2879" s="44">
        <v>1</v>
      </c>
      <c r="I2879" s="44" t="s">
        <v>5278</v>
      </c>
      <c r="J2879" s="44" t="s">
        <v>5278</v>
      </c>
      <c r="K2879" s="44" t="s">
        <v>5937</v>
      </c>
      <c r="L2879" s="44" t="s">
        <v>5278</v>
      </c>
      <c r="M2879" s="44" t="s">
        <v>6207</v>
      </c>
      <c r="N2879" s="44" t="s">
        <v>5278</v>
      </c>
      <c r="O2879" s="44" t="s">
        <v>5273</v>
      </c>
      <c r="P2879" s="44" t="s">
        <v>5273</v>
      </c>
      <c r="Q2879" s="44" t="s">
        <v>5273</v>
      </c>
      <c r="R2879" s="44" t="s">
        <v>5273</v>
      </c>
      <c r="S2879" s="44" t="s">
        <v>5273</v>
      </c>
      <c r="T2879" s="44" t="s">
        <v>5278</v>
      </c>
      <c r="U2879" s="44" t="s">
        <v>5278</v>
      </c>
      <c r="V2879" s="44" t="s">
        <v>5278</v>
      </c>
      <c r="W2879" s="44" t="s">
        <v>5278</v>
      </c>
      <c r="X2879" s="44" t="s">
        <v>5278</v>
      </c>
      <c r="Y2879" s="44" t="s">
        <v>5278</v>
      </c>
      <c r="Z2879" s="44" t="s">
        <v>5278</v>
      </c>
      <c r="AA2879" t="e">
        <f>VLOOKUP(M2879,VehicleInfo!$M$2:$AA$31,15,0)</f>
        <v>#N/A</v>
      </c>
      <c r="AB2879" s="44" t="s">
        <v>7836</v>
      </c>
      <c r="AC2879" s="44" t="s">
        <v>6354</v>
      </c>
      <c r="AD2879" s="44" t="s">
        <v>6354</v>
      </c>
      <c r="AE2879" s="44" t="s">
        <v>5278</v>
      </c>
    </row>
    <row r="2880" spans="1:31" hidden="1">
      <c r="A2880" s="44">
        <v>2019</v>
      </c>
      <c r="B2880" s="44" t="s">
        <v>5388</v>
      </c>
      <c r="C2880" s="44" t="s">
        <v>5388</v>
      </c>
      <c r="D2880" s="44" t="s">
        <v>5409</v>
      </c>
      <c r="E2880" s="44" t="s">
        <v>6266</v>
      </c>
      <c r="F2880" s="44" t="e">
        <f>VLOOKUP(A2880&amp;D2880&amp;E2880,VehicleInfo!$F$5:$F$31,1,0)</f>
        <v>#N/A</v>
      </c>
      <c r="G2880" s="44" t="s">
        <v>5278</v>
      </c>
      <c r="H2880" s="44">
        <v>2</v>
      </c>
      <c r="I2880" s="44" t="s">
        <v>5278</v>
      </c>
      <c r="J2880" s="44" t="s">
        <v>5278</v>
      </c>
      <c r="K2880" s="44" t="s">
        <v>5937</v>
      </c>
      <c r="L2880" s="44" t="s">
        <v>5278</v>
      </c>
      <c r="M2880" s="44" t="s">
        <v>6123</v>
      </c>
      <c r="N2880" s="44" t="s">
        <v>5278</v>
      </c>
      <c r="O2880" s="44" t="s">
        <v>5273</v>
      </c>
      <c r="P2880" s="44" t="s">
        <v>5273</v>
      </c>
      <c r="Q2880" s="44" t="s">
        <v>5273</v>
      </c>
      <c r="R2880" s="44" t="s">
        <v>5273</v>
      </c>
      <c r="S2880" s="44" t="s">
        <v>5273</v>
      </c>
      <c r="T2880" s="44" t="s">
        <v>5278</v>
      </c>
      <c r="U2880" s="44" t="s">
        <v>5278</v>
      </c>
      <c r="V2880" s="44" t="s">
        <v>5278</v>
      </c>
      <c r="W2880" s="44" t="s">
        <v>5278</v>
      </c>
      <c r="X2880" s="44" t="s">
        <v>5278</v>
      </c>
      <c r="Y2880" s="44" t="s">
        <v>5278</v>
      </c>
      <c r="Z2880" s="44" t="s">
        <v>5278</v>
      </c>
      <c r="AA2880" t="e">
        <f>VLOOKUP(M2880,VehicleInfo!$M$2:$AA$31,15,0)</f>
        <v>#N/A</v>
      </c>
      <c r="AB2880" s="44" t="s">
        <v>7836</v>
      </c>
      <c r="AC2880" s="44" t="s">
        <v>6354</v>
      </c>
      <c r="AD2880" s="44" t="s">
        <v>6354</v>
      </c>
      <c r="AE2880" s="44" t="s">
        <v>5278</v>
      </c>
    </row>
    <row r="2881" spans="1:31" hidden="1">
      <c r="A2881" s="44">
        <v>2019</v>
      </c>
      <c r="B2881" s="44" t="s">
        <v>5388</v>
      </c>
      <c r="C2881" s="44" t="s">
        <v>5388</v>
      </c>
      <c r="D2881" s="44" t="s">
        <v>5409</v>
      </c>
      <c r="E2881" s="44" t="s">
        <v>6266</v>
      </c>
      <c r="F2881" s="44" t="e">
        <f>VLOOKUP(A2881&amp;D2881&amp;E2881,VehicleInfo!$F$5:$F$31,1,0)</f>
        <v>#N/A</v>
      </c>
      <c r="G2881" s="44" t="s">
        <v>5278</v>
      </c>
      <c r="H2881" s="44">
        <v>3</v>
      </c>
      <c r="I2881" s="44" t="s">
        <v>5278</v>
      </c>
      <c r="J2881" s="44" t="s">
        <v>5278</v>
      </c>
      <c r="K2881" s="44" t="s">
        <v>5973</v>
      </c>
      <c r="L2881" s="44" t="s">
        <v>5278</v>
      </c>
      <c r="M2881" s="44" t="s">
        <v>7780</v>
      </c>
      <c r="N2881" s="44" t="s">
        <v>5278</v>
      </c>
      <c r="O2881" s="44" t="s">
        <v>5273</v>
      </c>
      <c r="P2881" s="44" t="s">
        <v>5273</v>
      </c>
      <c r="Q2881" s="44" t="s">
        <v>5273</v>
      </c>
      <c r="R2881" s="44" t="s">
        <v>5273</v>
      </c>
      <c r="S2881" s="44" t="s">
        <v>5273</v>
      </c>
      <c r="T2881" s="44" t="s">
        <v>5278</v>
      </c>
      <c r="U2881" s="44" t="s">
        <v>5278</v>
      </c>
      <c r="V2881" s="44" t="s">
        <v>5278</v>
      </c>
      <c r="W2881" s="44" t="s">
        <v>5278</v>
      </c>
      <c r="X2881" s="44" t="s">
        <v>5278</v>
      </c>
      <c r="Y2881" s="44" t="s">
        <v>5278</v>
      </c>
      <c r="Z2881" s="44" t="s">
        <v>5278</v>
      </c>
      <c r="AA2881" t="e">
        <f>VLOOKUP(M2881,VehicleInfo!$M$2:$AA$31,15,0)</f>
        <v>#N/A</v>
      </c>
      <c r="AB2881" s="44" t="s">
        <v>7836</v>
      </c>
      <c r="AC2881" s="44" t="s">
        <v>6354</v>
      </c>
      <c r="AD2881" s="44" t="s">
        <v>6354</v>
      </c>
      <c r="AE2881" s="44" t="s">
        <v>5278</v>
      </c>
    </row>
    <row r="2882" spans="1:31" hidden="1">
      <c r="A2882" s="44">
        <v>2019</v>
      </c>
      <c r="B2882" s="44" t="s">
        <v>5388</v>
      </c>
      <c r="C2882" s="44" t="s">
        <v>5388</v>
      </c>
      <c r="D2882" s="44" t="s">
        <v>5409</v>
      </c>
      <c r="E2882" s="44" t="s">
        <v>6266</v>
      </c>
      <c r="F2882" s="44" t="e">
        <f>VLOOKUP(A2882&amp;D2882&amp;E2882,VehicleInfo!$F$5:$F$31,1,0)</f>
        <v>#N/A</v>
      </c>
      <c r="G2882" s="44" t="s">
        <v>5278</v>
      </c>
      <c r="H2882" s="44">
        <v>4</v>
      </c>
      <c r="I2882" s="44" t="s">
        <v>5278</v>
      </c>
      <c r="J2882" s="44" t="s">
        <v>5278</v>
      </c>
      <c r="K2882" s="44" t="s">
        <v>10</v>
      </c>
      <c r="L2882" s="44" t="s">
        <v>5278</v>
      </c>
      <c r="M2882" s="44" t="s">
        <v>7795</v>
      </c>
      <c r="N2882" s="44" t="s">
        <v>5278</v>
      </c>
      <c r="O2882" s="44" t="s">
        <v>5273</v>
      </c>
      <c r="P2882" s="44" t="s">
        <v>5273</v>
      </c>
      <c r="Q2882" s="44" t="s">
        <v>5273</v>
      </c>
      <c r="R2882" s="44" t="s">
        <v>5273</v>
      </c>
      <c r="S2882" s="44" t="s">
        <v>5273</v>
      </c>
      <c r="T2882" s="44" t="s">
        <v>5278</v>
      </c>
      <c r="U2882" s="44" t="s">
        <v>5278</v>
      </c>
      <c r="V2882" s="44" t="s">
        <v>5278</v>
      </c>
      <c r="W2882" s="44" t="s">
        <v>5278</v>
      </c>
      <c r="X2882" s="44" t="s">
        <v>5278</v>
      </c>
      <c r="Y2882" s="44" t="s">
        <v>5278</v>
      </c>
      <c r="Z2882" s="44" t="s">
        <v>5278</v>
      </c>
      <c r="AA2882" t="e">
        <f>VLOOKUP(M2882,VehicleInfo!$M$2:$AA$31,15,0)</f>
        <v>#N/A</v>
      </c>
      <c r="AB2882" s="44" t="s">
        <v>7836</v>
      </c>
      <c r="AC2882" s="44" t="s">
        <v>6363</v>
      </c>
      <c r="AD2882" s="44" t="s">
        <v>6363</v>
      </c>
      <c r="AE2882" s="44" t="s">
        <v>5278</v>
      </c>
    </row>
    <row r="2883" spans="1:31" hidden="1">
      <c r="A2883" s="44">
        <v>2019</v>
      </c>
      <c r="B2883" s="44" t="s">
        <v>5388</v>
      </c>
      <c r="C2883" s="44" t="s">
        <v>5388</v>
      </c>
      <c r="D2883" s="44" t="s">
        <v>5409</v>
      </c>
      <c r="E2883" s="44" t="s">
        <v>6266</v>
      </c>
      <c r="F2883" s="44" t="e">
        <f>VLOOKUP(A2883&amp;D2883&amp;E2883,VehicleInfo!$F$5:$F$31,1,0)</f>
        <v>#N/A</v>
      </c>
      <c r="G2883" s="44" t="s">
        <v>5278</v>
      </c>
      <c r="H2883" s="44">
        <v>1</v>
      </c>
      <c r="I2883" s="44" t="s">
        <v>5278</v>
      </c>
      <c r="J2883" s="44" t="s">
        <v>5278</v>
      </c>
      <c r="K2883" s="44" t="s">
        <v>5799</v>
      </c>
      <c r="L2883" s="44" t="s">
        <v>5278</v>
      </c>
      <c r="M2883" s="44" t="s">
        <v>7775</v>
      </c>
      <c r="N2883" s="44" t="s">
        <v>5278</v>
      </c>
      <c r="O2883" s="44" t="s">
        <v>5273</v>
      </c>
      <c r="P2883" s="44" t="s">
        <v>5273</v>
      </c>
      <c r="Q2883" s="44" t="s">
        <v>5273</v>
      </c>
      <c r="R2883" s="44" t="s">
        <v>5273</v>
      </c>
      <c r="S2883" s="44" t="s">
        <v>5273</v>
      </c>
      <c r="T2883" s="44" t="s">
        <v>5278</v>
      </c>
      <c r="U2883" s="44" t="s">
        <v>5278</v>
      </c>
      <c r="V2883" s="44" t="s">
        <v>5278</v>
      </c>
      <c r="W2883" s="44" t="s">
        <v>5278</v>
      </c>
      <c r="X2883" s="44" t="s">
        <v>5278</v>
      </c>
      <c r="Y2883" s="44" t="s">
        <v>5278</v>
      </c>
      <c r="Z2883" s="44" t="s">
        <v>5278</v>
      </c>
      <c r="AA2883" t="e">
        <f>VLOOKUP(M2883,VehicleInfo!$M$2:$AA$31,15,0)</f>
        <v>#N/A</v>
      </c>
      <c r="AB2883" s="44" t="s">
        <v>7836</v>
      </c>
      <c r="AC2883" s="44" t="s">
        <v>6352</v>
      </c>
      <c r="AD2883" s="44" t="s">
        <v>6352</v>
      </c>
      <c r="AE2883" s="44" t="s">
        <v>5278</v>
      </c>
    </row>
    <row r="2884" spans="1:31" hidden="1">
      <c r="A2884" s="44">
        <v>2019</v>
      </c>
      <c r="B2884" s="44" t="s">
        <v>5388</v>
      </c>
      <c r="C2884" s="44" t="s">
        <v>5388</v>
      </c>
      <c r="D2884" s="44" t="s">
        <v>5409</v>
      </c>
      <c r="E2884" s="44" t="s">
        <v>6266</v>
      </c>
      <c r="F2884" s="44" t="e">
        <f>VLOOKUP(A2884&amp;D2884&amp;E2884,VehicleInfo!$F$5:$F$31,1,0)</f>
        <v>#N/A</v>
      </c>
      <c r="G2884" s="44" t="s">
        <v>5278</v>
      </c>
      <c r="H2884" s="44">
        <v>2</v>
      </c>
      <c r="I2884" s="44" t="s">
        <v>5278</v>
      </c>
      <c r="J2884" s="44" t="s">
        <v>5278</v>
      </c>
      <c r="K2884" s="44" t="s">
        <v>5799</v>
      </c>
      <c r="L2884" s="44" t="s">
        <v>5278</v>
      </c>
      <c r="M2884" s="44" t="s">
        <v>7776</v>
      </c>
      <c r="N2884" s="44" t="s">
        <v>5278</v>
      </c>
      <c r="O2884" s="44" t="s">
        <v>5273</v>
      </c>
      <c r="P2884" s="44" t="s">
        <v>5273</v>
      </c>
      <c r="Q2884" s="44" t="s">
        <v>5273</v>
      </c>
      <c r="R2884" s="44" t="s">
        <v>5273</v>
      </c>
      <c r="S2884" s="44" t="s">
        <v>5273</v>
      </c>
      <c r="T2884" s="44" t="s">
        <v>5278</v>
      </c>
      <c r="U2884" s="44" t="s">
        <v>5278</v>
      </c>
      <c r="V2884" s="44" t="s">
        <v>5278</v>
      </c>
      <c r="W2884" s="44" t="s">
        <v>5278</v>
      </c>
      <c r="X2884" s="44" t="s">
        <v>5278</v>
      </c>
      <c r="Y2884" s="44" t="s">
        <v>5278</v>
      </c>
      <c r="Z2884" s="44" t="s">
        <v>5278</v>
      </c>
      <c r="AA2884" t="e">
        <f>VLOOKUP(M2884,VehicleInfo!$M$2:$AA$31,15,0)</f>
        <v>#N/A</v>
      </c>
      <c r="AB2884" s="44" t="s">
        <v>7836</v>
      </c>
      <c r="AC2884" s="44" t="s">
        <v>6363</v>
      </c>
      <c r="AD2884" s="44" t="s">
        <v>6363</v>
      </c>
      <c r="AE2884" s="44" t="s">
        <v>5278</v>
      </c>
    </row>
    <row r="2885" spans="1:31" hidden="1">
      <c r="A2885" s="44">
        <v>2019</v>
      </c>
      <c r="B2885" s="44" t="s">
        <v>5388</v>
      </c>
      <c r="C2885" s="44" t="s">
        <v>5388</v>
      </c>
      <c r="D2885" s="44" t="s">
        <v>5409</v>
      </c>
      <c r="E2885" s="44" t="s">
        <v>6266</v>
      </c>
      <c r="F2885" s="44" t="e">
        <f>VLOOKUP(A2885&amp;D2885&amp;E2885,VehicleInfo!$F$5:$F$31,1,0)</f>
        <v>#N/A</v>
      </c>
      <c r="G2885" s="44" t="s">
        <v>5278</v>
      </c>
      <c r="H2885" s="44">
        <v>1</v>
      </c>
      <c r="I2885" s="44" t="s">
        <v>5278</v>
      </c>
      <c r="J2885" s="44" t="s">
        <v>5278</v>
      </c>
      <c r="K2885" s="44" t="s">
        <v>5973</v>
      </c>
      <c r="L2885" s="44" t="s">
        <v>5278</v>
      </c>
      <c r="M2885" s="44" t="s">
        <v>6616</v>
      </c>
      <c r="N2885" s="44" t="s">
        <v>5278</v>
      </c>
      <c r="O2885" s="44" t="s">
        <v>5273</v>
      </c>
      <c r="P2885" s="44" t="s">
        <v>5273</v>
      </c>
      <c r="Q2885" s="44" t="s">
        <v>5273</v>
      </c>
      <c r="R2885" s="44" t="s">
        <v>5273</v>
      </c>
      <c r="S2885" s="44" t="s">
        <v>5273</v>
      </c>
      <c r="T2885" s="44" t="s">
        <v>5278</v>
      </c>
      <c r="U2885" s="44" t="s">
        <v>5278</v>
      </c>
      <c r="V2885" s="44" t="s">
        <v>5278</v>
      </c>
      <c r="W2885" s="44" t="s">
        <v>5278</v>
      </c>
      <c r="X2885" s="44" t="s">
        <v>5278</v>
      </c>
      <c r="Y2885" s="44" t="s">
        <v>5278</v>
      </c>
      <c r="Z2885" s="44" t="s">
        <v>5278</v>
      </c>
      <c r="AA2885" t="str">
        <f>VLOOKUP(M2885,VehicleInfo!$M$2:$AA$31,15,0)</f>
        <v>Brake Pad Check</v>
      </c>
      <c r="AB2885" s="44" t="s">
        <v>7836</v>
      </c>
      <c r="AC2885" s="44" t="s">
        <v>6354</v>
      </c>
      <c r="AD2885" s="44" t="s">
        <v>6354</v>
      </c>
      <c r="AE2885" s="44" t="s">
        <v>5278</v>
      </c>
    </row>
    <row r="2886" spans="1:31" hidden="1">
      <c r="A2886" s="44">
        <v>2019</v>
      </c>
      <c r="B2886" s="44" t="s">
        <v>5388</v>
      </c>
      <c r="C2886" s="44" t="s">
        <v>5388</v>
      </c>
      <c r="D2886" s="44" t="s">
        <v>5409</v>
      </c>
      <c r="E2886" s="44" t="s">
        <v>6266</v>
      </c>
      <c r="F2886" s="44" t="e">
        <f>VLOOKUP(A2886&amp;D2886&amp;E2886,VehicleInfo!$F$5:$F$31,1,0)</f>
        <v>#N/A</v>
      </c>
      <c r="G2886" s="44" t="s">
        <v>5278</v>
      </c>
      <c r="H2886" s="44">
        <v>1</v>
      </c>
      <c r="I2886" s="44" t="s">
        <v>5278</v>
      </c>
      <c r="J2886" s="44" t="s">
        <v>5278</v>
      </c>
      <c r="K2886" s="44" t="s">
        <v>5937</v>
      </c>
      <c r="L2886" s="44" t="s">
        <v>5278</v>
      </c>
      <c r="M2886" s="44" t="s">
        <v>6486</v>
      </c>
      <c r="N2886" s="44" t="s">
        <v>5278</v>
      </c>
      <c r="O2886" s="44" t="s">
        <v>5273</v>
      </c>
      <c r="P2886" s="44" t="s">
        <v>5273</v>
      </c>
      <c r="Q2886" s="44" t="s">
        <v>5273</v>
      </c>
      <c r="R2886" s="44" t="s">
        <v>5273</v>
      </c>
      <c r="S2886" s="44" t="s">
        <v>5273</v>
      </c>
      <c r="T2886" s="44" t="s">
        <v>5278</v>
      </c>
      <c r="U2886" s="44" t="s">
        <v>5278</v>
      </c>
      <c r="V2886" s="44" t="s">
        <v>5278</v>
      </c>
      <c r="W2886" s="44" t="s">
        <v>5278</v>
      </c>
      <c r="X2886" s="44" t="s">
        <v>5278</v>
      </c>
      <c r="Y2886" s="44" t="s">
        <v>5278</v>
      </c>
      <c r="Z2886" s="44" t="s">
        <v>5278</v>
      </c>
      <c r="AA2886" t="e">
        <f>VLOOKUP(M2886,VehicleInfo!$M$2:$AA$31,15,0)</f>
        <v>#N/A</v>
      </c>
      <c r="AB2886" s="44" t="s">
        <v>7836</v>
      </c>
      <c r="AC2886" s="44" t="s">
        <v>6354</v>
      </c>
      <c r="AD2886" s="44" t="s">
        <v>6354</v>
      </c>
      <c r="AE2886" s="44" t="s">
        <v>5278</v>
      </c>
    </row>
    <row r="2887" spans="1:31" hidden="1">
      <c r="A2887" s="44">
        <v>2019</v>
      </c>
      <c r="B2887" s="44" t="s">
        <v>5388</v>
      </c>
      <c r="C2887" s="44" t="s">
        <v>5388</v>
      </c>
      <c r="D2887" s="44" t="s">
        <v>5409</v>
      </c>
      <c r="E2887" s="44" t="s">
        <v>6266</v>
      </c>
      <c r="F2887" s="44" t="e">
        <f>VLOOKUP(A2887&amp;D2887&amp;E2887,VehicleInfo!$F$5:$F$31,1,0)</f>
        <v>#N/A</v>
      </c>
      <c r="G2887" s="44" t="s">
        <v>5278</v>
      </c>
      <c r="H2887" s="44">
        <v>2</v>
      </c>
      <c r="I2887" s="44" t="s">
        <v>5278</v>
      </c>
      <c r="J2887" s="44" t="s">
        <v>5278</v>
      </c>
      <c r="K2887" s="44" t="s">
        <v>5937</v>
      </c>
      <c r="L2887" s="44" t="s">
        <v>5278</v>
      </c>
      <c r="M2887" s="44" t="s">
        <v>6636</v>
      </c>
      <c r="N2887" s="44" t="s">
        <v>5278</v>
      </c>
      <c r="O2887" s="44" t="s">
        <v>5273</v>
      </c>
      <c r="P2887" s="44" t="s">
        <v>5273</v>
      </c>
      <c r="Q2887" s="44" t="s">
        <v>5273</v>
      </c>
      <c r="R2887" s="44" t="s">
        <v>5273</v>
      </c>
      <c r="S2887" s="44" t="s">
        <v>5273</v>
      </c>
      <c r="T2887" s="44" t="s">
        <v>5278</v>
      </c>
      <c r="U2887" s="44" t="s">
        <v>5278</v>
      </c>
      <c r="V2887" s="44" t="s">
        <v>5278</v>
      </c>
      <c r="W2887" s="44" t="s">
        <v>5278</v>
      </c>
      <c r="X2887" s="44" t="s">
        <v>5278</v>
      </c>
      <c r="Y2887" s="44" t="s">
        <v>5278</v>
      </c>
      <c r="Z2887" s="44" t="s">
        <v>5278</v>
      </c>
      <c r="AA2887" t="e">
        <f>VLOOKUP(M2887,VehicleInfo!$M$2:$AA$31,15,0)</f>
        <v>#N/A</v>
      </c>
      <c r="AB2887" s="44" t="s">
        <v>7836</v>
      </c>
      <c r="AC2887" s="44" t="s">
        <v>6354</v>
      </c>
      <c r="AD2887" s="44" t="s">
        <v>6354</v>
      </c>
      <c r="AE2887" s="44" t="s">
        <v>5278</v>
      </c>
    </row>
    <row r="2888" spans="1:31" hidden="1">
      <c r="A2888" s="44">
        <v>2019</v>
      </c>
      <c r="B2888" s="44" t="s">
        <v>5388</v>
      </c>
      <c r="C2888" s="44" t="s">
        <v>5388</v>
      </c>
      <c r="D2888" s="44" t="s">
        <v>5409</v>
      </c>
      <c r="E2888" s="44" t="s">
        <v>6266</v>
      </c>
      <c r="F2888" s="44" t="e">
        <f>VLOOKUP(A2888&amp;D2888&amp;E2888,VehicleInfo!$F$5:$F$31,1,0)</f>
        <v>#N/A</v>
      </c>
      <c r="G2888" s="44" t="s">
        <v>5278</v>
      </c>
      <c r="H2888" s="44">
        <v>3</v>
      </c>
      <c r="I2888" s="44" t="s">
        <v>5278</v>
      </c>
      <c r="J2888" s="44" t="s">
        <v>5278</v>
      </c>
      <c r="K2888" s="44" t="s">
        <v>5937</v>
      </c>
      <c r="L2888" s="44" t="s">
        <v>5278</v>
      </c>
      <c r="M2888" s="44" t="s">
        <v>6488</v>
      </c>
      <c r="N2888" s="44" t="s">
        <v>5278</v>
      </c>
      <c r="O2888" s="44" t="s">
        <v>5273</v>
      </c>
      <c r="P2888" s="44" t="s">
        <v>5273</v>
      </c>
      <c r="Q2888" s="44" t="s">
        <v>5273</v>
      </c>
      <c r="R2888" s="44" t="s">
        <v>5273</v>
      </c>
      <c r="S2888" s="44" t="s">
        <v>5273</v>
      </c>
      <c r="T2888" s="44" t="s">
        <v>5278</v>
      </c>
      <c r="U2888" s="44" t="s">
        <v>5278</v>
      </c>
      <c r="V2888" s="44" t="s">
        <v>5278</v>
      </c>
      <c r="W2888" s="44" t="s">
        <v>5278</v>
      </c>
      <c r="X2888" s="44" t="s">
        <v>5278</v>
      </c>
      <c r="Y2888" s="44" t="s">
        <v>5278</v>
      </c>
      <c r="Z2888" s="44" t="s">
        <v>5278</v>
      </c>
      <c r="AA2888" t="e">
        <f>VLOOKUP(M2888,VehicleInfo!$M$2:$AA$31,15,0)</f>
        <v>#N/A</v>
      </c>
      <c r="AB2888" s="44" t="s">
        <v>7836</v>
      </c>
      <c r="AC2888" s="44" t="s">
        <v>6354</v>
      </c>
      <c r="AD2888" s="44" t="s">
        <v>6354</v>
      </c>
      <c r="AE2888" s="44" t="s">
        <v>5278</v>
      </c>
    </row>
    <row r="2889" spans="1:31" hidden="1">
      <c r="A2889" s="44">
        <v>2019</v>
      </c>
      <c r="B2889" s="44" t="s">
        <v>5388</v>
      </c>
      <c r="C2889" s="44" t="s">
        <v>5388</v>
      </c>
      <c r="D2889" s="44" t="s">
        <v>5409</v>
      </c>
      <c r="E2889" s="44" t="s">
        <v>6266</v>
      </c>
      <c r="F2889" s="44" t="e">
        <f>VLOOKUP(A2889&amp;D2889&amp;E2889,VehicleInfo!$F$5:$F$31,1,0)</f>
        <v>#N/A</v>
      </c>
      <c r="G2889" s="44" t="s">
        <v>5278</v>
      </c>
      <c r="H2889" s="44">
        <v>4</v>
      </c>
      <c r="I2889" s="44" t="s">
        <v>5278</v>
      </c>
      <c r="J2889" s="44" t="s">
        <v>5278</v>
      </c>
      <c r="K2889" s="44" t="s">
        <v>10</v>
      </c>
      <c r="L2889" s="44" t="s">
        <v>5278</v>
      </c>
      <c r="M2889" s="44" t="s">
        <v>6197</v>
      </c>
      <c r="N2889" s="44" t="s">
        <v>5278</v>
      </c>
      <c r="O2889" s="44" t="s">
        <v>5273</v>
      </c>
      <c r="P2889" s="44" t="s">
        <v>5273</v>
      </c>
      <c r="Q2889" s="44" t="s">
        <v>5273</v>
      </c>
      <c r="R2889" s="44" t="s">
        <v>5273</v>
      </c>
      <c r="S2889" s="44" t="s">
        <v>5273</v>
      </c>
      <c r="T2889" s="44" t="s">
        <v>5278</v>
      </c>
      <c r="U2889" s="44" t="s">
        <v>5278</v>
      </c>
      <c r="V2889" s="44" t="s">
        <v>5278</v>
      </c>
      <c r="W2889" s="44" t="s">
        <v>5278</v>
      </c>
      <c r="X2889" s="44" t="s">
        <v>5278</v>
      </c>
      <c r="Y2889" s="44" t="s">
        <v>5278</v>
      </c>
      <c r="Z2889" s="44" t="s">
        <v>5278</v>
      </c>
      <c r="AA2889" t="e">
        <f>VLOOKUP(M2889,VehicleInfo!$M$2:$AA$31,15,0)</f>
        <v>#N/A</v>
      </c>
      <c r="AB2889" s="44" t="s">
        <v>7836</v>
      </c>
      <c r="AC2889" s="44" t="s">
        <v>6354</v>
      </c>
      <c r="AD2889" s="44" t="s">
        <v>6354</v>
      </c>
      <c r="AE2889" s="44" t="s">
        <v>5278</v>
      </c>
    </row>
    <row r="2890" spans="1:31" hidden="1">
      <c r="A2890" s="44">
        <v>2019</v>
      </c>
      <c r="B2890" s="44" t="s">
        <v>5388</v>
      </c>
      <c r="C2890" s="44" t="s">
        <v>5388</v>
      </c>
      <c r="D2890" s="44" t="s">
        <v>5409</v>
      </c>
      <c r="E2890" s="44" t="s">
        <v>6266</v>
      </c>
      <c r="F2890" s="44" t="e">
        <f>VLOOKUP(A2890&amp;D2890&amp;E2890,VehicleInfo!$F$5:$F$31,1,0)</f>
        <v>#N/A</v>
      </c>
      <c r="G2890" s="44" t="s">
        <v>5278</v>
      </c>
      <c r="H2890" s="44">
        <v>5</v>
      </c>
      <c r="I2890" s="44" t="s">
        <v>5278</v>
      </c>
      <c r="J2890" s="44" t="s">
        <v>5278</v>
      </c>
      <c r="K2890" s="44" t="s">
        <v>6640</v>
      </c>
      <c r="L2890" s="44" t="s">
        <v>5278</v>
      </c>
      <c r="M2890" s="44" t="s">
        <v>6641</v>
      </c>
      <c r="N2890" s="44" t="s">
        <v>5278</v>
      </c>
      <c r="O2890" s="44" t="s">
        <v>5273</v>
      </c>
      <c r="P2890" s="44" t="s">
        <v>5273</v>
      </c>
      <c r="Q2890" s="44" t="s">
        <v>5273</v>
      </c>
      <c r="R2890" s="44" t="s">
        <v>5273</v>
      </c>
      <c r="S2890" s="44" t="s">
        <v>5273</v>
      </c>
      <c r="T2890" s="44" t="s">
        <v>5278</v>
      </c>
      <c r="U2890" s="44" t="s">
        <v>5278</v>
      </c>
      <c r="V2890" s="44" t="s">
        <v>5278</v>
      </c>
      <c r="W2890" s="44" t="s">
        <v>5278</v>
      </c>
      <c r="X2890" s="44" t="s">
        <v>5278</v>
      </c>
      <c r="Y2890" s="44" t="s">
        <v>5278</v>
      </c>
      <c r="Z2890" s="44" t="s">
        <v>5278</v>
      </c>
      <c r="AA2890" t="e">
        <f>VLOOKUP(M2890,VehicleInfo!$M$2:$AA$31,15,0)</f>
        <v>#N/A</v>
      </c>
      <c r="AB2890" s="44" t="s">
        <v>7836</v>
      </c>
      <c r="AC2890" s="44" t="s">
        <v>6354</v>
      </c>
      <c r="AD2890" s="44" t="s">
        <v>6354</v>
      </c>
      <c r="AE2890" s="44" t="s">
        <v>5278</v>
      </c>
    </row>
    <row r="2891" spans="1:31" hidden="1">
      <c r="A2891" s="44">
        <v>2019</v>
      </c>
      <c r="B2891" s="44" t="s">
        <v>5388</v>
      </c>
      <c r="C2891" s="44" t="s">
        <v>5388</v>
      </c>
      <c r="D2891" s="44" t="s">
        <v>5409</v>
      </c>
      <c r="E2891" s="44" t="s">
        <v>6266</v>
      </c>
      <c r="F2891" s="44" t="e">
        <f>VLOOKUP(A2891&amp;D2891&amp;E2891,VehicleInfo!$F$5:$F$31,1,0)</f>
        <v>#N/A</v>
      </c>
      <c r="G2891" s="44" t="s">
        <v>5278</v>
      </c>
      <c r="H2891" s="44">
        <v>6</v>
      </c>
      <c r="I2891" s="44" t="s">
        <v>5278</v>
      </c>
      <c r="J2891" s="44" t="s">
        <v>5278</v>
      </c>
      <c r="K2891" s="44" t="s">
        <v>5973</v>
      </c>
      <c r="L2891" s="44" t="s">
        <v>5278</v>
      </c>
      <c r="M2891" s="44" t="s">
        <v>6637</v>
      </c>
      <c r="N2891" s="44" t="s">
        <v>5278</v>
      </c>
      <c r="O2891" s="44" t="s">
        <v>5273</v>
      </c>
      <c r="P2891" s="44" t="s">
        <v>5273</v>
      </c>
      <c r="Q2891" s="44" t="s">
        <v>5273</v>
      </c>
      <c r="R2891" s="44" t="s">
        <v>5273</v>
      </c>
      <c r="S2891" s="44" t="s">
        <v>5273</v>
      </c>
      <c r="T2891" s="44" t="s">
        <v>5278</v>
      </c>
      <c r="U2891" s="44" t="s">
        <v>5278</v>
      </c>
      <c r="V2891" s="44" t="s">
        <v>5278</v>
      </c>
      <c r="W2891" s="44" t="s">
        <v>5278</v>
      </c>
      <c r="X2891" s="44" t="s">
        <v>5278</v>
      </c>
      <c r="Y2891" s="44" t="s">
        <v>5278</v>
      </c>
      <c r="Z2891" s="44" t="s">
        <v>5278</v>
      </c>
      <c r="AA2891" t="e">
        <f>VLOOKUP(M2891,VehicleInfo!$M$2:$AA$31,15,0)</f>
        <v>#N/A</v>
      </c>
      <c r="AB2891" s="44" t="s">
        <v>7836</v>
      </c>
      <c r="AC2891" s="44" t="s">
        <v>6354</v>
      </c>
      <c r="AD2891" s="44" t="s">
        <v>6354</v>
      </c>
      <c r="AE2891" s="44" t="s">
        <v>5278</v>
      </c>
    </row>
    <row r="2892" spans="1:31" hidden="1">
      <c r="A2892" s="44">
        <v>2019</v>
      </c>
      <c r="B2892" s="44" t="s">
        <v>5388</v>
      </c>
      <c r="C2892" s="44" t="s">
        <v>5388</v>
      </c>
      <c r="D2892" s="44" t="s">
        <v>5409</v>
      </c>
      <c r="E2892" s="44" t="s">
        <v>6266</v>
      </c>
      <c r="F2892" s="44" t="e">
        <f>VLOOKUP(A2892&amp;D2892&amp;E2892,VehicleInfo!$F$5:$F$31,1,0)</f>
        <v>#N/A</v>
      </c>
      <c r="G2892" s="44" t="s">
        <v>5278</v>
      </c>
      <c r="H2892" s="44">
        <v>7</v>
      </c>
      <c r="I2892" s="44" t="s">
        <v>5278</v>
      </c>
      <c r="J2892" s="44" t="s">
        <v>5278</v>
      </c>
      <c r="K2892" s="44" t="s">
        <v>5799</v>
      </c>
      <c r="L2892" s="44" t="s">
        <v>5278</v>
      </c>
      <c r="M2892" s="44" t="s">
        <v>6502</v>
      </c>
      <c r="N2892" s="44" t="s">
        <v>5278</v>
      </c>
      <c r="O2892" s="44" t="s">
        <v>5273</v>
      </c>
      <c r="P2892" s="44" t="s">
        <v>5273</v>
      </c>
      <c r="Q2892" s="44" t="s">
        <v>5273</v>
      </c>
      <c r="R2892" s="44" t="s">
        <v>5273</v>
      </c>
      <c r="S2892" s="44" t="s">
        <v>5273</v>
      </c>
      <c r="T2892" s="44" t="s">
        <v>5278</v>
      </c>
      <c r="U2892" s="44" t="s">
        <v>5278</v>
      </c>
      <c r="V2892" s="44" t="s">
        <v>5278</v>
      </c>
      <c r="W2892" s="44" t="s">
        <v>5278</v>
      </c>
      <c r="X2892" s="44" t="s">
        <v>5278</v>
      </c>
      <c r="Y2892" s="44" t="s">
        <v>5278</v>
      </c>
      <c r="Z2892" s="44" t="s">
        <v>5278</v>
      </c>
      <c r="AA2892" t="e">
        <f>VLOOKUP(M2892,VehicleInfo!$M$2:$AA$31,15,0)</f>
        <v>#N/A</v>
      </c>
      <c r="AB2892" s="44" t="s">
        <v>7836</v>
      </c>
      <c r="AC2892" s="44" t="s">
        <v>6363</v>
      </c>
      <c r="AD2892" s="44" t="s">
        <v>6363</v>
      </c>
      <c r="AE2892" s="44" t="s">
        <v>5278</v>
      </c>
    </row>
    <row r="2893" spans="1:31" hidden="1">
      <c r="A2893" s="44">
        <v>2019</v>
      </c>
      <c r="B2893" s="44" t="s">
        <v>5388</v>
      </c>
      <c r="C2893" s="44" t="s">
        <v>5388</v>
      </c>
      <c r="D2893" s="44" t="s">
        <v>5409</v>
      </c>
      <c r="E2893" s="44" t="s">
        <v>6266</v>
      </c>
      <c r="F2893" s="44" t="e">
        <f>VLOOKUP(A2893&amp;D2893&amp;E2893,VehicleInfo!$F$5:$F$31,1,0)</f>
        <v>#N/A</v>
      </c>
      <c r="G2893" s="44" t="s">
        <v>5278</v>
      </c>
      <c r="H2893" s="44">
        <v>8</v>
      </c>
      <c r="I2893" s="44" t="s">
        <v>5278</v>
      </c>
      <c r="J2893" s="44" t="s">
        <v>5278</v>
      </c>
      <c r="K2893" s="44" t="s">
        <v>5799</v>
      </c>
      <c r="L2893" s="44" t="s">
        <v>5278</v>
      </c>
      <c r="M2893" s="44" t="s">
        <v>6503</v>
      </c>
      <c r="N2893" s="44" t="s">
        <v>5278</v>
      </c>
      <c r="O2893" s="44" t="s">
        <v>5273</v>
      </c>
      <c r="P2893" s="44" t="s">
        <v>5273</v>
      </c>
      <c r="Q2893" s="44" t="s">
        <v>5273</v>
      </c>
      <c r="R2893" s="44" t="s">
        <v>5273</v>
      </c>
      <c r="S2893" s="44" t="s">
        <v>5273</v>
      </c>
      <c r="T2893" s="44" t="s">
        <v>5278</v>
      </c>
      <c r="U2893" s="44" t="s">
        <v>5278</v>
      </c>
      <c r="V2893" s="44" t="s">
        <v>5278</v>
      </c>
      <c r="W2893" s="44" t="s">
        <v>5278</v>
      </c>
      <c r="X2893" s="44" t="s">
        <v>5278</v>
      </c>
      <c r="Y2893" s="44" t="s">
        <v>5278</v>
      </c>
      <c r="Z2893" s="44" t="s">
        <v>5278</v>
      </c>
      <c r="AA2893" t="e">
        <f>VLOOKUP(M2893,VehicleInfo!$M$2:$AA$31,15,0)</f>
        <v>#N/A</v>
      </c>
      <c r="AB2893" s="44" t="s">
        <v>7836</v>
      </c>
      <c r="AC2893" s="44" t="s">
        <v>6363</v>
      </c>
      <c r="AD2893" s="44" t="s">
        <v>6363</v>
      </c>
      <c r="AE2893" s="44" t="s">
        <v>5278</v>
      </c>
    </row>
    <row r="2894" spans="1:31" hidden="1">
      <c r="A2894" s="44">
        <v>2019</v>
      </c>
      <c r="B2894" s="44" t="s">
        <v>5388</v>
      </c>
      <c r="C2894" s="44" t="s">
        <v>5388</v>
      </c>
      <c r="D2894" s="44" t="s">
        <v>5409</v>
      </c>
      <c r="E2894" s="44" t="s">
        <v>6266</v>
      </c>
      <c r="F2894" s="44" t="e">
        <f>VLOOKUP(A2894&amp;D2894&amp;E2894,VehicleInfo!$F$5:$F$31,1,0)</f>
        <v>#N/A</v>
      </c>
      <c r="G2894" s="44" t="s">
        <v>5278</v>
      </c>
      <c r="H2894" s="44">
        <v>9</v>
      </c>
      <c r="I2894" s="44" t="s">
        <v>5278</v>
      </c>
      <c r="J2894" s="44" t="s">
        <v>5278</v>
      </c>
      <c r="K2894" s="44" t="s">
        <v>10</v>
      </c>
      <c r="L2894" s="44" t="s">
        <v>5278</v>
      </c>
      <c r="M2894" s="44" t="s">
        <v>6491</v>
      </c>
      <c r="N2894" s="44" t="s">
        <v>5278</v>
      </c>
      <c r="O2894" s="44" t="s">
        <v>5273</v>
      </c>
      <c r="P2894" s="44" t="s">
        <v>5273</v>
      </c>
      <c r="Q2894" s="44" t="s">
        <v>5273</v>
      </c>
      <c r="R2894" s="44" t="s">
        <v>5273</v>
      </c>
      <c r="S2894" s="44" t="s">
        <v>5273</v>
      </c>
      <c r="T2894" s="44" t="s">
        <v>5278</v>
      </c>
      <c r="U2894" s="44" t="s">
        <v>5278</v>
      </c>
      <c r="V2894" s="44" t="s">
        <v>5278</v>
      </c>
      <c r="W2894" s="44" t="s">
        <v>5278</v>
      </c>
      <c r="X2894" s="44" t="s">
        <v>5278</v>
      </c>
      <c r="Y2894" s="44" t="s">
        <v>5278</v>
      </c>
      <c r="Z2894" s="44" t="s">
        <v>5278</v>
      </c>
      <c r="AA2894" t="e">
        <f>VLOOKUP(M2894,VehicleInfo!$M$2:$AA$31,15,0)</f>
        <v>#N/A</v>
      </c>
      <c r="AB2894" s="44" t="s">
        <v>7836</v>
      </c>
      <c r="AC2894" s="44" t="s">
        <v>6363</v>
      </c>
      <c r="AD2894" s="44" t="s">
        <v>6363</v>
      </c>
      <c r="AE2894" s="44" t="s">
        <v>5278</v>
      </c>
    </row>
    <row r="2895" spans="1:31" hidden="1">
      <c r="A2895" s="44">
        <v>2019</v>
      </c>
      <c r="B2895" s="44" t="s">
        <v>5388</v>
      </c>
      <c r="C2895" s="44" t="s">
        <v>5388</v>
      </c>
      <c r="D2895" s="44" t="s">
        <v>5409</v>
      </c>
      <c r="E2895" s="44" t="s">
        <v>6266</v>
      </c>
      <c r="F2895" s="44" t="e">
        <f>VLOOKUP(A2895&amp;D2895&amp;E2895,VehicleInfo!$F$5:$F$31,1,0)</f>
        <v>#N/A</v>
      </c>
      <c r="G2895" s="44" t="s">
        <v>5278</v>
      </c>
      <c r="H2895" s="44">
        <v>1</v>
      </c>
      <c r="I2895" s="44" t="s">
        <v>5278</v>
      </c>
      <c r="J2895" s="44" t="s">
        <v>5278</v>
      </c>
      <c r="K2895" s="44" t="s">
        <v>5806</v>
      </c>
      <c r="L2895" s="44" t="s">
        <v>5278</v>
      </c>
      <c r="M2895" s="44" t="s">
        <v>6216</v>
      </c>
      <c r="N2895" s="44" t="s">
        <v>5278</v>
      </c>
      <c r="O2895" s="44" t="s">
        <v>5273</v>
      </c>
      <c r="P2895" s="44" t="s">
        <v>5273</v>
      </c>
      <c r="Q2895" s="44" t="s">
        <v>5273</v>
      </c>
      <c r="R2895" s="44" t="s">
        <v>5273</v>
      </c>
      <c r="S2895" s="44" t="s">
        <v>5273</v>
      </c>
      <c r="T2895" s="44" t="s">
        <v>5278</v>
      </c>
      <c r="U2895" s="44" t="s">
        <v>5278</v>
      </c>
      <c r="V2895" s="44" t="s">
        <v>5278</v>
      </c>
      <c r="W2895" s="44" t="s">
        <v>5278</v>
      </c>
      <c r="X2895" s="44" t="s">
        <v>5278</v>
      </c>
      <c r="Y2895" s="44" t="s">
        <v>5278</v>
      </c>
      <c r="Z2895" s="44" t="s">
        <v>5278</v>
      </c>
      <c r="AA2895" t="e">
        <f>VLOOKUP(M2895,VehicleInfo!$M$2:$AA$31,15,0)</f>
        <v>#N/A</v>
      </c>
      <c r="AB2895" s="44" t="s">
        <v>7836</v>
      </c>
      <c r="AC2895" s="44" t="s">
        <v>6354</v>
      </c>
      <c r="AD2895" s="44" t="s">
        <v>6354</v>
      </c>
      <c r="AE2895" s="44" t="s">
        <v>5278</v>
      </c>
    </row>
    <row r="2896" spans="1:31" hidden="1">
      <c r="A2896" s="44">
        <v>2019</v>
      </c>
      <c r="B2896" s="44" t="s">
        <v>5388</v>
      </c>
      <c r="C2896" s="44" t="s">
        <v>5388</v>
      </c>
      <c r="D2896" s="44" t="s">
        <v>5409</v>
      </c>
      <c r="E2896" s="44" t="s">
        <v>6266</v>
      </c>
      <c r="F2896" s="44" t="e">
        <f>VLOOKUP(A2896&amp;D2896&amp;E2896,VehicleInfo!$F$5:$F$31,1,0)</f>
        <v>#N/A</v>
      </c>
      <c r="G2896" s="44" t="s">
        <v>5278</v>
      </c>
      <c r="H2896" s="44">
        <v>2</v>
      </c>
      <c r="I2896" s="44" t="s">
        <v>5278</v>
      </c>
      <c r="J2896" s="44" t="s">
        <v>5278</v>
      </c>
      <c r="K2896" s="44" t="s">
        <v>5806</v>
      </c>
      <c r="L2896" s="44" t="s">
        <v>5278</v>
      </c>
      <c r="M2896" s="44" t="s">
        <v>6562</v>
      </c>
      <c r="N2896" s="44" t="s">
        <v>5278</v>
      </c>
      <c r="O2896" s="44" t="s">
        <v>5273</v>
      </c>
      <c r="P2896" s="44" t="s">
        <v>5273</v>
      </c>
      <c r="Q2896" s="44" t="s">
        <v>5273</v>
      </c>
      <c r="R2896" s="44" t="s">
        <v>5273</v>
      </c>
      <c r="S2896" s="44" t="s">
        <v>5273</v>
      </c>
      <c r="T2896" s="44" t="s">
        <v>5278</v>
      </c>
      <c r="U2896" s="44" t="s">
        <v>5278</v>
      </c>
      <c r="V2896" s="44" t="s">
        <v>5278</v>
      </c>
      <c r="W2896" s="44" t="s">
        <v>5278</v>
      </c>
      <c r="X2896" s="44" t="s">
        <v>5278</v>
      </c>
      <c r="Y2896" s="44" t="s">
        <v>5278</v>
      </c>
      <c r="Z2896" s="44" t="s">
        <v>5278</v>
      </c>
      <c r="AA2896" t="e">
        <f>VLOOKUP(M2896,VehicleInfo!$M$2:$AA$31,15,0)</f>
        <v>#N/A</v>
      </c>
      <c r="AB2896" s="44" t="s">
        <v>7836</v>
      </c>
      <c r="AC2896" s="44" t="s">
        <v>6354</v>
      </c>
      <c r="AD2896" s="44" t="s">
        <v>6354</v>
      </c>
      <c r="AE2896" s="44" t="s">
        <v>5278</v>
      </c>
    </row>
    <row r="2897" spans="1:31" hidden="1">
      <c r="A2897" s="44">
        <v>2019</v>
      </c>
      <c r="B2897" s="44" t="s">
        <v>5388</v>
      </c>
      <c r="C2897" s="44" t="s">
        <v>5388</v>
      </c>
      <c r="D2897" s="44" t="s">
        <v>5409</v>
      </c>
      <c r="E2897" s="44" t="s">
        <v>6266</v>
      </c>
      <c r="F2897" s="44" t="e">
        <f>VLOOKUP(A2897&amp;D2897&amp;E2897,VehicleInfo!$F$5:$F$31,1,0)</f>
        <v>#N/A</v>
      </c>
      <c r="G2897" s="44" t="s">
        <v>5278</v>
      </c>
      <c r="H2897" s="44">
        <v>1</v>
      </c>
      <c r="I2897" s="44" t="s">
        <v>5278</v>
      </c>
      <c r="J2897" s="44" t="s">
        <v>5278</v>
      </c>
      <c r="K2897" s="44" t="s">
        <v>5799</v>
      </c>
      <c r="L2897" s="44" t="s">
        <v>5278</v>
      </c>
      <c r="M2897" s="44" t="s">
        <v>7825</v>
      </c>
      <c r="N2897" s="44" t="s">
        <v>5278</v>
      </c>
      <c r="O2897" s="44" t="s">
        <v>5273</v>
      </c>
      <c r="P2897" s="44" t="s">
        <v>5273</v>
      </c>
      <c r="Q2897" s="44" t="s">
        <v>5273</v>
      </c>
      <c r="R2897" s="44" t="s">
        <v>5273</v>
      </c>
      <c r="S2897" s="44" t="s">
        <v>5273</v>
      </c>
      <c r="T2897" s="44" t="s">
        <v>5278</v>
      </c>
      <c r="U2897" s="44" t="s">
        <v>5278</v>
      </c>
      <c r="V2897" s="44" t="s">
        <v>5278</v>
      </c>
      <c r="W2897" s="44" t="s">
        <v>5278</v>
      </c>
      <c r="X2897" s="44" t="s">
        <v>5278</v>
      </c>
      <c r="Y2897" s="44" t="s">
        <v>5278</v>
      </c>
      <c r="Z2897" s="44" t="s">
        <v>5278</v>
      </c>
      <c r="AA2897" t="e">
        <f>VLOOKUP(M2897,VehicleInfo!$M$2:$AA$31,15,0)</f>
        <v>#N/A</v>
      </c>
      <c r="AB2897" s="44" t="s">
        <v>7836</v>
      </c>
      <c r="AC2897" s="44" t="s">
        <v>6363</v>
      </c>
      <c r="AD2897" s="44" t="s">
        <v>6363</v>
      </c>
      <c r="AE2897" s="44" t="s">
        <v>5278</v>
      </c>
    </row>
    <row r="2898" spans="1:31" hidden="1">
      <c r="A2898" s="44">
        <v>2019</v>
      </c>
      <c r="B2898" s="44" t="s">
        <v>5388</v>
      </c>
      <c r="C2898" s="44" t="s">
        <v>5388</v>
      </c>
      <c r="D2898" s="44" t="s">
        <v>5409</v>
      </c>
      <c r="E2898" s="44" t="s">
        <v>6266</v>
      </c>
      <c r="F2898" s="44" t="e">
        <f>VLOOKUP(A2898&amp;D2898&amp;E2898,VehicleInfo!$F$5:$F$31,1,0)</f>
        <v>#N/A</v>
      </c>
      <c r="G2898" s="44" t="s">
        <v>5278</v>
      </c>
      <c r="H2898" s="44">
        <v>1</v>
      </c>
      <c r="I2898" s="44" t="s">
        <v>5278</v>
      </c>
      <c r="J2898" s="44" t="s">
        <v>5278</v>
      </c>
      <c r="K2898" s="44" t="s">
        <v>5806</v>
      </c>
      <c r="L2898" s="44" t="s">
        <v>5278</v>
      </c>
      <c r="M2898" s="44" t="s">
        <v>7827</v>
      </c>
      <c r="N2898" s="44" t="s">
        <v>5278</v>
      </c>
      <c r="O2898" s="44" t="s">
        <v>5273</v>
      </c>
      <c r="P2898" s="44" t="s">
        <v>5273</v>
      </c>
      <c r="Q2898" s="44" t="s">
        <v>5273</v>
      </c>
      <c r="R2898" s="44" t="s">
        <v>5273</v>
      </c>
      <c r="S2898" s="44" t="s">
        <v>5273</v>
      </c>
      <c r="T2898" s="44" t="s">
        <v>5278</v>
      </c>
      <c r="U2898" s="44" t="s">
        <v>5278</v>
      </c>
      <c r="V2898" s="44" t="s">
        <v>5278</v>
      </c>
      <c r="W2898" s="44" t="s">
        <v>5278</v>
      </c>
      <c r="X2898" s="44" t="s">
        <v>5278</v>
      </c>
      <c r="Y2898" s="44" t="s">
        <v>5278</v>
      </c>
      <c r="Z2898" s="44" t="s">
        <v>5278</v>
      </c>
      <c r="AA2898" t="e">
        <f>VLOOKUP(M2898,VehicleInfo!$M$2:$AA$31,15,0)</f>
        <v>#N/A</v>
      </c>
      <c r="AB2898" s="44" t="s">
        <v>7836</v>
      </c>
      <c r="AC2898" s="44" t="s">
        <v>6354</v>
      </c>
      <c r="AD2898" s="44" t="s">
        <v>6354</v>
      </c>
      <c r="AE2898" s="44" t="s">
        <v>5278</v>
      </c>
    </row>
    <row r="2899" spans="1:31" hidden="1">
      <c r="A2899" s="44">
        <v>2019</v>
      </c>
      <c r="B2899" s="44" t="s">
        <v>5388</v>
      </c>
      <c r="C2899" s="44" t="s">
        <v>5388</v>
      </c>
      <c r="D2899" s="44" t="s">
        <v>5409</v>
      </c>
      <c r="E2899" s="44" t="s">
        <v>6266</v>
      </c>
      <c r="F2899" s="44" t="e">
        <f>VLOOKUP(A2899&amp;D2899&amp;E2899,VehicleInfo!$F$5:$F$31,1,0)</f>
        <v>#N/A</v>
      </c>
      <c r="G2899" s="44" t="s">
        <v>5278</v>
      </c>
      <c r="H2899" s="44">
        <v>2</v>
      </c>
      <c r="I2899" s="44" t="s">
        <v>5278</v>
      </c>
      <c r="J2899" s="44" t="s">
        <v>5278</v>
      </c>
      <c r="K2899" s="44" t="s">
        <v>5799</v>
      </c>
      <c r="L2899" s="44" t="s">
        <v>5278</v>
      </c>
      <c r="M2899" s="44" t="s">
        <v>6602</v>
      </c>
      <c r="N2899" s="44" t="s">
        <v>5278</v>
      </c>
      <c r="O2899" s="44" t="s">
        <v>5273</v>
      </c>
      <c r="P2899" s="44" t="s">
        <v>5273</v>
      </c>
      <c r="Q2899" s="44" t="s">
        <v>5273</v>
      </c>
      <c r="R2899" s="44" t="s">
        <v>5273</v>
      </c>
      <c r="S2899" s="44" t="s">
        <v>5273</v>
      </c>
      <c r="T2899" s="44" t="s">
        <v>5278</v>
      </c>
      <c r="U2899" s="44" t="s">
        <v>5278</v>
      </c>
      <c r="V2899" s="44" t="s">
        <v>5278</v>
      </c>
      <c r="W2899" s="44" t="s">
        <v>5278</v>
      </c>
      <c r="X2899" s="44" t="s">
        <v>5278</v>
      </c>
      <c r="Y2899" s="44" t="s">
        <v>5278</v>
      </c>
      <c r="Z2899" s="44" t="s">
        <v>5278</v>
      </c>
      <c r="AA2899" t="e">
        <f>VLOOKUP(M2899,VehicleInfo!$M$2:$AA$31,15,0)</f>
        <v>#N/A</v>
      </c>
      <c r="AB2899" s="44" t="s">
        <v>7836</v>
      </c>
      <c r="AC2899" s="44" t="s">
        <v>6363</v>
      </c>
      <c r="AD2899" s="44" t="s">
        <v>6363</v>
      </c>
      <c r="AE2899" s="44" t="s">
        <v>5278</v>
      </c>
    </row>
    <row r="2900" spans="1:31" hidden="1">
      <c r="A2900" s="44">
        <v>2019</v>
      </c>
      <c r="B2900" s="44" t="s">
        <v>5388</v>
      </c>
      <c r="C2900" s="44" t="s">
        <v>5388</v>
      </c>
      <c r="D2900" s="44" t="s">
        <v>5409</v>
      </c>
      <c r="E2900" s="44" t="s">
        <v>6266</v>
      </c>
      <c r="F2900" s="44" t="e">
        <f>VLOOKUP(A2900&amp;D2900&amp;E2900,VehicleInfo!$F$5:$F$31,1,0)</f>
        <v>#N/A</v>
      </c>
      <c r="G2900" s="44" t="s">
        <v>5278</v>
      </c>
      <c r="H2900" s="44">
        <v>1</v>
      </c>
      <c r="I2900" s="44" t="s">
        <v>5278</v>
      </c>
      <c r="J2900" s="44" t="s">
        <v>5278</v>
      </c>
      <c r="K2900" s="44" t="s">
        <v>5973</v>
      </c>
      <c r="L2900" s="44" t="s">
        <v>5278</v>
      </c>
      <c r="M2900" s="44" t="s">
        <v>8204</v>
      </c>
      <c r="N2900" s="44" t="s">
        <v>5278</v>
      </c>
      <c r="O2900" s="44" t="s">
        <v>5273</v>
      </c>
      <c r="P2900" s="44" t="s">
        <v>5273</v>
      </c>
      <c r="Q2900" s="44" t="s">
        <v>5273</v>
      </c>
      <c r="R2900" s="44" t="s">
        <v>5273</v>
      </c>
      <c r="S2900" s="44" t="s">
        <v>5273</v>
      </c>
      <c r="T2900" s="44" t="s">
        <v>5278</v>
      </c>
      <c r="U2900" s="44" t="s">
        <v>5278</v>
      </c>
      <c r="V2900" s="44" t="s">
        <v>5278</v>
      </c>
      <c r="W2900" s="44" t="s">
        <v>5278</v>
      </c>
      <c r="X2900" s="44" t="s">
        <v>5278</v>
      </c>
      <c r="Y2900" s="44" t="s">
        <v>5278</v>
      </c>
      <c r="Z2900" s="44" t="s">
        <v>5278</v>
      </c>
      <c r="AA2900" t="e">
        <f>VLOOKUP(M2900,VehicleInfo!$M$2:$AA$31,15,0)</f>
        <v>#N/A</v>
      </c>
      <c r="AB2900" s="44" t="s">
        <v>7836</v>
      </c>
      <c r="AC2900" s="44" t="s">
        <v>6354</v>
      </c>
      <c r="AD2900" s="44" t="s">
        <v>6354</v>
      </c>
      <c r="AE2900" s="44" t="s">
        <v>5278</v>
      </c>
    </row>
    <row r="2901" spans="1:31" hidden="1">
      <c r="A2901" s="44">
        <v>2019</v>
      </c>
      <c r="B2901" s="44" t="s">
        <v>5388</v>
      </c>
      <c r="C2901" s="44" t="s">
        <v>5388</v>
      </c>
      <c r="D2901" s="44" t="s">
        <v>5409</v>
      </c>
      <c r="E2901" s="44" t="s">
        <v>6266</v>
      </c>
      <c r="F2901" s="44" t="e">
        <f>VLOOKUP(A2901&amp;D2901&amp;E2901,VehicleInfo!$F$5:$F$31,1,0)</f>
        <v>#N/A</v>
      </c>
      <c r="G2901" s="44" t="s">
        <v>5278</v>
      </c>
      <c r="H2901" s="44">
        <v>1</v>
      </c>
      <c r="I2901" s="44" t="s">
        <v>5278</v>
      </c>
      <c r="J2901" s="44" t="s">
        <v>5278</v>
      </c>
      <c r="K2901" s="44" t="s">
        <v>5799</v>
      </c>
      <c r="L2901" s="44" t="s">
        <v>5278</v>
      </c>
      <c r="M2901" s="44" t="s">
        <v>6621</v>
      </c>
      <c r="N2901" s="44" t="s">
        <v>5278</v>
      </c>
      <c r="O2901" s="44" t="s">
        <v>5273</v>
      </c>
      <c r="P2901" s="44" t="s">
        <v>5273</v>
      </c>
      <c r="Q2901" s="44" t="s">
        <v>5273</v>
      </c>
      <c r="R2901" s="44" t="s">
        <v>5273</v>
      </c>
      <c r="S2901" s="44" t="s">
        <v>5273</v>
      </c>
      <c r="T2901" s="44" t="s">
        <v>5278</v>
      </c>
      <c r="U2901" s="44" t="s">
        <v>5278</v>
      </c>
      <c r="V2901" s="44" t="s">
        <v>5278</v>
      </c>
      <c r="W2901" s="44" t="s">
        <v>5278</v>
      </c>
      <c r="X2901" s="44" t="s">
        <v>5278</v>
      </c>
      <c r="Y2901" s="44" t="s">
        <v>5278</v>
      </c>
      <c r="Z2901" s="44" t="s">
        <v>5278</v>
      </c>
      <c r="AA2901" t="e">
        <f>VLOOKUP(M2901,VehicleInfo!$M$2:$AA$31,15,0)</f>
        <v>#N/A</v>
      </c>
      <c r="AB2901" s="44" t="s">
        <v>7836</v>
      </c>
      <c r="AC2901" s="44" t="s">
        <v>6363</v>
      </c>
      <c r="AD2901" s="44" t="s">
        <v>6363</v>
      </c>
      <c r="AE2901" s="44" t="s">
        <v>5278</v>
      </c>
    </row>
    <row r="2902" spans="1:31" hidden="1">
      <c r="A2902" s="44">
        <v>2019</v>
      </c>
      <c r="B2902" s="44" t="s">
        <v>5388</v>
      </c>
      <c r="C2902" s="44" t="s">
        <v>5388</v>
      </c>
      <c r="D2902" s="44" t="s">
        <v>5409</v>
      </c>
      <c r="E2902" s="44" t="s">
        <v>6266</v>
      </c>
      <c r="F2902" s="44" t="e">
        <f>VLOOKUP(A2902&amp;D2902&amp;E2902,VehicleInfo!$F$5:$F$31,1,0)</f>
        <v>#N/A</v>
      </c>
      <c r="G2902" s="44" t="s">
        <v>5278</v>
      </c>
      <c r="H2902" s="44">
        <v>1</v>
      </c>
      <c r="I2902" s="44" t="s">
        <v>5278</v>
      </c>
      <c r="J2902" s="44" t="s">
        <v>5278</v>
      </c>
      <c r="K2902" s="44" t="s">
        <v>5993</v>
      </c>
      <c r="L2902" s="44" t="s">
        <v>5278</v>
      </c>
      <c r="M2902" s="44" t="s">
        <v>7797</v>
      </c>
      <c r="N2902" s="44" t="s">
        <v>5278</v>
      </c>
      <c r="O2902" s="44" t="s">
        <v>5273</v>
      </c>
      <c r="P2902" s="44" t="s">
        <v>5273</v>
      </c>
      <c r="Q2902" s="44" t="s">
        <v>5273</v>
      </c>
      <c r="R2902" s="44" t="s">
        <v>5273</v>
      </c>
      <c r="S2902" s="44" t="s">
        <v>5273</v>
      </c>
      <c r="T2902" s="44" t="s">
        <v>5278</v>
      </c>
      <c r="U2902" s="44" t="s">
        <v>5278</v>
      </c>
      <c r="V2902" s="44" t="s">
        <v>5278</v>
      </c>
      <c r="W2902" s="44" t="s">
        <v>5278</v>
      </c>
      <c r="X2902" s="44" t="s">
        <v>5278</v>
      </c>
      <c r="Y2902" s="44" t="s">
        <v>5278</v>
      </c>
      <c r="Z2902" s="44" t="s">
        <v>5278</v>
      </c>
      <c r="AA2902" t="e">
        <f>VLOOKUP(M2902,VehicleInfo!$M$2:$AA$31,15,0)</f>
        <v>#N/A</v>
      </c>
      <c r="AB2902" s="44" t="s">
        <v>7836</v>
      </c>
      <c r="AC2902" s="44" t="s">
        <v>6354</v>
      </c>
      <c r="AD2902" s="44" t="s">
        <v>6354</v>
      </c>
      <c r="AE2902" s="44" t="s">
        <v>5278</v>
      </c>
    </row>
    <row r="2903" spans="1:31" hidden="1">
      <c r="A2903" s="44">
        <v>2019</v>
      </c>
      <c r="B2903" s="44" t="s">
        <v>5388</v>
      </c>
      <c r="C2903" s="44" t="s">
        <v>5388</v>
      </c>
      <c r="D2903" s="44" t="s">
        <v>5409</v>
      </c>
      <c r="E2903" s="44" t="s">
        <v>6266</v>
      </c>
      <c r="F2903" s="44" t="e">
        <f>VLOOKUP(A2903&amp;D2903&amp;E2903,VehicleInfo!$F$5:$F$31,1,0)</f>
        <v>#N/A</v>
      </c>
      <c r="G2903" s="44" t="s">
        <v>5278</v>
      </c>
      <c r="H2903" s="44">
        <v>1</v>
      </c>
      <c r="I2903" s="44" t="s">
        <v>5278</v>
      </c>
      <c r="J2903" s="44" t="s">
        <v>5278</v>
      </c>
      <c r="K2903" s="44" t="s">
        <v>5799</v>
      </c>
      <c r="L2903" s="44" t="s">
        <v>5278</v>
      </c>
      <c r="M2903" s="44" t="s">
        <v>6241</v>
      </c>
      <c r="N2903" s="44" t="s">
        <v>5278</v>
      </c>
      <c r="O2903" s="44" t="s">
        <v>5273</v>
      </c>
      <c r="P2903" s="44" t="s">
        <v>5273</v>
      </c>
      <c r="Q2903" s="44" t="s">
        <v>5273</v>
      </c>
      <c r="R2903" s="44" t="s">
        <v>5273</v>
      </c>
      <c r="S2903" s="44" t="s">
        <v>5273</v>
      </c>
      <c r="T2903" s="44" t="s">
        <v>5278</v>
      </c>
      <c r="U2903" s="44" t="s">
        <v>5278</v>
      </c>
      <c r="V2903" s="44" t="s">
        <v>5278</v>
      </c>
      <c r="W2903" s="44" t="s">
        <v>5278</v>
      </c>
      <c r="X2903" s="44" t="s">
        <v>5278</v>
      </c>
      <c r="Y2903" s="44" t="s">
        <v>5278</v>
      </c>
      <c r="Z2903" s="44" t="s">
        <v>5278</v>
      </c>
      <c r="AA2903" t="e">
        <f>VLOOKUP(M2903,VehicleInfo!$M$2:$AA$31,15,0)</f>
        <v>#N/A</v>
      </c>
      <c r="AB2903" s="44" t="s">
        <v>7836</v>
      </c>
      <c r="AC2903" s="44" t="s">
        <v>6352</v>
      </c>
      <c r="AD2903" s="44" t="s">
        <v>6352</v>
      </c>
      <c r="AE2903" s="44" t="s">
        <v>5278</v>
      </c>
    </row>
    <row r="2904" spans="1:31" hidden="1">
      <c r="A2904" s="44">
        <v>2019</v>
      </c>
      <c r="B2904" s="44" t="s">
        <v>5388</v>
      </c>
      <c r="C2904" s="44" t="s">
        <v>5388</v>
      </c>
      <c r="D2904" s="44" t="s">
        <v>5409</v>
      </c>
      <c r="E2904" s="44" t="s">
        <v>6266</v>
      </c>
      <c r="F2904" s="44" t="e">
        <f>VLOOKUP(A2904&amp;D2904&amp;E2904,VehicleInfo!$F$5:$F$31,1,0)</f>
        <v>#N/A</v>
      </c>
      <c r="G2904" s="44" t="s">
        <v>5278</v>
      </c>
      <c r="H2904" s="44">
        <v>2</v>
      </c>
      <c r="I2904" s="44" t="s">
        <v>5278</v>
      </c>
      <c r="J2904" s="44" t="s">
        <v>5278</v>
      </c>
      <c r="K2904" s="44" t="s">
        <v>5806</v>
      </c>
      <c r="L2904" s="44" t="s">
        <v>5278</v>
      </c>
      <c r="M2904" s="44" t="s">
        <v>6609</v>
      </c>
      <c r="N2904" s="44" t="s">
        <v>5278</v>
      </c>
      <c r="O2904" s="44" t="s">
        <v>5273</v>
      </c>
      <c r="P2904" s="44" t="s">
        <v>5273</v>
      </c>
      <c r="Q2904" s="44" t="s">
        <v>5273</v>
      </c>
      <c r="R2904" s="44" t="s">
        <v>5273</v>
      </c>
      <c r="S2904" s="44" t="s">
        <v>5273</v>
      </c>
      <c r="T2904" s="44" t="s">
        <v>5278</v>
      </c>
      <c r="U2904" s="44" t="s">
        <v>5278</v>
      </c>
      <c r="V2904" s="44" t="s">
        <v>5278</v>
      </c>
      <c r="W2904" s="44" t="s">
        <v>5278</v>
      </c>
      <c r="X2904" s="44" t="s">
        <v>5278</v>
      </c>
      <c r="Y2904" s="44" t="s">
        <v>5278</v>
      </c>
      <c r="Z2904" s="44" t="s">
        <v>5278</v>
      </c>
      <c r="AA2904" t="e">
        <f>VLOOKUP(M2904,VehicleInfo!$M$2:$AA$31,15,0)</f>
        <v>#N/A</v>
      </c>
      <c r="AB2904" s="44" t="s">
        <v>7836</v>
      </c>
      <c r="AC2904" s="44" t="s">
        <v>6354</v>
      </c>
      <c r="AD2904" s="44" t="s">
        <v>6354</v>
      </c>
      <c r="AE2904" s="44" t="s">
        <v>5278</v>
      </c>
    </row>
    <row r="2905" spans="1:31" hidden="1">
      <c r="A2905" s="44">
        <v>2019</v>
      </c>
      <c r="B2905" s="44" t="s">
        <v>5388</v>
      </c>
      <c r="C2905" s="44" t="s">
        <v>5388</v>
      </c>
      <c r="D2905" s="44" t="s">
        <v>5409</v>
      </c>
      <c r="E2905" s="44" t="s">
        <v>6266</v>
      </c>
      <c r="F2905" s="44" t="e">
        <f>VLOOKUP(A2905&amp;D2905&amp;E2905,VehicleInfo!$F$5:$F$31,1,0)</f>
        <v>#N/A</v>
      </c>
      <c r="G2905" s="44" t="s">
        <v>5278</v>
      </c>
      <c r="H2905" s="44">
        <v>3</v>
      </c>
      <c r="I2905" s="44" t="s">
        <v>5278</v>
      </c>
      <c r="J2905" s="44" t="s">
        <v>5278</v>
      </c>
      <c r="K2905" s="44" t="s">
        <v>5799</v>
      </c>
      <c r="L2905" s="44" t="s">
        <v>5278</v>
      </c>
      <c r="M2905" s="44" t="s">
        <v>6739</v>
      </c>
      <c r="N2905" s="44" t="s">
        <v>5278</v>
      </c>
      <c r="O2905" s="44" t="s">
        <v>5273</v>
      </c>
      <c r="P2905" s="44" t="s">
        <v>5273</v>
      </c>
      <c r="Q2905" s="44" t="s">
        <v>5273</v>
      </c>
      <c r="R2905" s="44" t="s">
        <v>5273</v>
      </c>
      <c r="S2905" s="44" t="s">
        <v>5273</v>
      </c>
      <c r="T2905" s="44" t="s">
        <v>5278</v>
      </c>
      <c r="U2905" s="44" t="s">
        <v>5278</v>
      </c>
      <c r="V2905" s="44" t="s">
        <v>5278</v>
      </c>
      <c r="W2905" s="44" t="s">
        <v>5278</v>
      </c>
      <c r="X2905" s="44" t="s">
        <v>5278</v>
      </c>
      <c r="Y2905" s="44" t="s">
        <v>5278</v>
      </c>
      <c r="Z2905" s="44" t="s">
        <v>5278</v>
      </c>
      <c r="AA2905" t="e">
        <f>VLOOKUP(M2905,VehicleInfo!$M$2:$AA$31,15,0)</f>
        <v>#N/A</v>
      </c>
      <c r="AB2905" s="44" t="s">
        <v>7836</v>
      </c>
      <c r="AC2905" s="44" t="s">
        <v>6363</v>
      </c>
      <c r="AD2905" s="44" t="s">
        <v>6363</v>
      </c>
      <c r="AE2905" s="44" t="s">
        <v>5278</v>
      </c>
    </row>
    <row r="2906" spans="1:31" hidden="1">
      <c r="A2906" s="44">
        <v>2019</v>
      </c>
      <c r="B2906" s="44" t="s">
        <v>5388</v>
      </c>
      <c r="C2906" s="44" t="s">
        <v>5388</v>
      </c>
      <c r="D2906" s="44" t="s">
        <v>5409</v>
      </c>
      <c r="E2906" s="44" t="s">
        <v>6266</v>
      </c>
      <c r="F2906" s="44" t="e">
        <f>VLOOKUP(A2906&amp;D2906&amp;E2906,VehicleInfo!$F$5:$F$31,1,0)</f>
        <v>#N/A</v>
      </c>
      <c r="G2906" s="44" t="s">
        <v>5278</v>
      </c>
      <c r="H2906" s="44">
        <v>1</v>
      </c>
      <c r="I2906" s="44" t="s">
        <v>5278</v>
      </c>
      <c r="J2906" s="44" t="s">
        <v>5278</v>
      </c>
      <c r="K2906" s="44" t="s">
        <v>5937</v>
      </c>
      <c r="L2906" s="44" t="s">
        <v>5278</v>
      </c>
      <c r="M2906" s="44" t="s">
        <v>6201</v>
      </c>
      <c r="N2906" s="44" t="s">
        <v>5278</v>
      </c>
      <c r="O2906" s="44" t="s">
        <v>5273</v>
      </c>
      <c r="P2906" s="44" t="s">
        <v>5273</v>
      </c>
      <c r="Q2906" s="44" t="s">
        <v>5273</v>
      </c>
      <c r="R2906" s="44" t="s">
        <v>5273</v>
      </c>
      <c r="S2906" s="44" t="s">
        <v>5273</v>
      </c>
      <c r="T2906" s="44" t="s">
        <v>5278</v>
      </c>
      <c r="U2906" s="44" t="s">
        <v>5278</v>
      </c>
      <c r="V2906" s="44" t="s">
        <v>5278</v>
      </c>
      <c r="W2906" s="44" t="s">
        <v>5278</v>
      </c>
      <c r="X2906" s="44" t="s">
        <v>5278</v>
      </c>
      <c r="Y2906" s="44" t="s">
        <v>5278</v>
      </c>
      <c r="Z2906" s="44" t="s">
        <v>5278</v>
      </c>
      <c r="AA2906" t="str">
        <f>VLOOKUP(M2906,VehicleInfo!$M$2:$AA$31,15,0)</f>
        <v>Left Front Tire Pressure</v>
      </c>
      <c r="AB2906" s="44" t="s">
        <v>7836</v>
      </c>
      <c r="AC2906" s="44" t="s">
        <v>6354</v>
      </c>
      <c r="AD2906" s="44" t="s">
        <v>6354</v>
      </c>
      <c r="AE2906" s="44" t="s">
        <v>5278</v>
      </c>
    </row>
    <row r="2907" spans="1:31" hidden="1">
      <c r="A2907" s="44">
        <v>2019</v>
      </c>
      <c r="B2907" s="44" t="s">
        <v>5388</v>
      </c>
      <c r="C2907" s="44" t="s">
        <v>5388</v>
      </c>
      <c r="D2907" s="44" t="s">
        <v>5409</v>
      </c>
      <c r="E2907" s="44" t="s">
        <v>6266</v>
      </c>
      <c r="F2907" s="44" t="e">
        <f>VLOOKUP(A2907&amp;D2907&amp;E2907,VehicleInfo!$F$5:$F$31,1,0)</f>
        <v>#N/A</v>
      </c>
      <c r="G2907" s="44" t="s">
        <v>5278</v>
      </c>
      <c r="H2907" s="44">
        <v>1</v>
      </c>
      <c r="I2907" s="44" t="s">
        <v>5278</v>
      </c>
      <c r="J2907" s="44" t="s">
        <v>5278</v>
      </c>
      <c r="K2907" s="44" t="s">
        <v>5937</v>
      </c>
      <c r="L2907" s="44" t="s">
        <v>5278</v>
      </c>
      <c r="M2907" s="44" t="s">
        <v>6199</v>
      </c>
      <c r="N2907" s="44" t="s">
        <v>5278</v>
      </c>
      <c r="O2907" s="44" t="s">
        <v>5273</v>
      </c>
      <c r="P2907" s="44" t="s">
        <v>5273</v>
      </c>
      <c r="Q2907" s="44" t="s">
        <v>5273</v>
      </c>
      <c r="R2907" s="44" t="s">
        <v>5273</v>
      </c>
      <c r="S2907" s="44" t="s">
        <v>5273</v>
      </c>
      <c r="T2907" s="44" t="s">
        <v>5278</v>
      </c>
      <c r="U2907" s="44" t="s">
        <v>5278</v>
      </c>
      <c r="V2907" s="44" t="s">
        <v>5278</v>
      </c>
      <c r="W2907" s="44" t="s">
        <v>5278</v>
      </c>
      <c r="X2907" s="44" t="s">
        <v>5278</v>
      </c>
      <c r="Y2907" s="44" t="s">
        <v>5278</v>
      </c>
      <c r="Z2907" s="44" t="s">
        <v>5278</v>
      </c>
      <c r="AA2907" t="str">
        <f>VLOOKUP(M2907,VehicleInfo!$M$2:$AA$31,15,0)</f>
        <v>Left Rear Tire Pressure</v>
      </c>
      <c r="AB2907" s="44" t="s">
        <v>7836</v>
      </c>
      <c r="AC2907" s="44" t="s">
        <v>6354</v>
      </c>
      <c r="AD2907" s="44" t="s">
        <v>6354</v>
      </c>
      <c r="AE2907" s="44" t="s">
        <v>5278</v>
      </c>
    </row>
    <row r="2908" spans="1:31" hidden="1">
      <c r="A2908" s="44">
        <v>2019</v>
      </c>
      <c r="B2908" s="44" t="s">
        <v>5388</v>
      </c>
      <c r="C2908" s="44" t="s">
        <v>5388</v>
      </c>
      <c r="D2908" s="44" t="s">
        <v>5409</v>
      </c>
      <c r="E2908" s="44" t="s">
        <v>6266</v>
      </c>
      <c r="F2908" s="44" t="e">
        <f>VLOOKUP(A2908&amp;D2908&amp;E2908,VehicleInfo!$F$5:$F$31,1,0)</f>
        <v>#N/A</v>
      </c>
      <c r="G2908" s="44" t="s">
        <v>5278</v>
      </c>
      <c r="H2908" s="44">
        <v>2</v>
      </c>
      <c r="I2908" s="44" t="s">
        <v>5278</v>
      </c>
      <c r="J2908" s="44" t="s">
        <v>5278</v>
      </c>
      <c r="K2908" s="44" t="s">
        <v>5937</v>
      </c>
      <c r="L2908" s="44" t="s">
        <v>5278</v>
      </c>
      <c r="M2908" s="44" t="s">
        <v>6407</v>
      </c>
      <c r="N2908" s="44" t="s">
        <v>5278</v>
      </c>
      <c r="O2908" s="44" t="s">
        <v>5273</v>
      </c>
      <c r="P2908" s="44" t="s">
        <v>5273</v>
      </c>
      <c r="Q2908" s="44" t="s">
        <v>5273</v>
      </c>
      <c r="R2908" s="44" t="s">
        <v>5273</v>
      </c>
      <c r="S2908" s="44" t="s">
        <v>5273</v>
      </c>
      <c r="T2908" s="44" t="s">
        <v>5278</v>
      </c>
      <c r="U2908" s="44" t="s">
        <v>5278</v>
      </c>
      <c r="V2908" s="44" t="s">
        <v>5278</v>
      </c>
      <c r="W2908" s="44" t="s">
        <v>5278</v>
      </c>
      <c r="X2908" s="44" t="s">
        <v>5278</v>
      </c>
      <c r="Y2908" s="44" t="s">
        <v>5278</v>
      </c>
      <c r="Z2908" s="44" t="s">
        <v>5278</v>
      </c>
      <c r="AA2908" t="e">
        <f>VLOOKUP(M2908,VehicleInfo!$M$2:$AA$31,15,0)</f>
        <v>#N/A</v>
      </c>
      <c r="AB2908" s="44" t="s">
        <v>7836</v>
      </c>
      <c r="AC2908" s="44" t="s">
        <v>6354</v>
      </c>
      <c r="AD2908" s="44" t="s">
        <v>6354</v>
      </c>
      <c r="AE2908" s="44" t="s">
        <v>5278</v>
      </c>
    </row>
    <row r="2909" spans="1:31" hidden="1">
      <c r="A2909" s="44">
        <v>2019</v>
      </c>
      <c r="B2909" s="44" t="s">
        <v>5388</v>
      </c>
      <c r="C2909" s="44" t="s">
        <v>5388</v>
      </c>
      <c r="D2909" s="44" t="s">
        <v>5409</v>
      </c>
      <c r="E2909" s="44" t="s">
        <v>6266</v>
      </c>
      <c r="F2909" s="44" t="e">
        <f>VLOOKUP(A2909&amp;D2909&amp;E2909,VehicleInfo!$F$5:$F$31,1,0)</f>
        <v>#N/A</v>
      </c>
      <c r="G2909" s="44" t="s">
        <v>5278</v>
      </c>
      <c r="H2909" s="44">
        <v>1</v>
      </c>
      <c r="I2909" s="44" t="s">
        <v>5278</v>
      </c>
      <c r="J2909" s="44" t="s">
        <v>5278</v>
      </c>
      <c r="K2909" s="44" t="s">
        <v>5799</v>
      </c>
      <c r="L2909" s="44" t="s">
        <v>5278</v>
      </c>
      <c r="M2909" s="44" t="s">
        <v>6693</v>
      </c>
      <c r="N2909" s="44" t="s">
        <v>5278</v>
      </c>
      <c r="O2909" s="44" t="s">
        <v>5273</v>
      </c>
      <c r="P2909" s="44" t="s">
        <v>5273</v>
      </c>
      <c r="Q2909" s="44" t="s">
        <v>5273</v>
      </c>
      <c r="R2909" s="44" t="s">
        <v>5273</v>
      </c>
      <c r="S2909" s="44" t="s">
        <v>5273</v>
      </c>
      <c r="T2909" s="44" t="s">
        <v>5278</v>
      </c>
      <c r="U2909" s="44" t="s">
        <v>5278</v>
      </c>
      <c r="V2909" s="44" t="s">
        <v>5278</v>
      </c>
      <c r="W2909" s="44" t="s">
        <v>5278</v>
      </c>
      <c r="X2909" s="44" t="s">
        <v>5278</v>
      </c>
      <c r="Y2909" s="44" t="s">
        <v>5278</v>
      </c>
      <c r="Z2909" s="44" t="s">
        <v>5278</v>
      </c>
      <c r="AA2909" t="e">
        <f>VLOOKUP(M2909,VehicleInfo!$M$2:$AA$31,15,0)</f>
        <v>#N/A</v>
      </c>
      <c r="AB2909" s="44" t="s">
        <v>7836</v>
      </c>
      <c r="AC2909" s="44" t="s">
        <v>6352</v>
      </c>
      <c r="AD2909" s="44" t="s">
        <v>6352</v>
      </c>
      <c r="AE2909" s="44" t="s">
        <v>5278</v>
      </c>
    </row>
    <row r="2910" spans="1:31" hidden="1">
      <c r="A2910" s="44">
        <v>2019</v>
      </c>
      <c r="B2910" s="44" t="s">
        <v>5388</v>
      </c>
      <c r="C2910" s="44" t="s">
        <v>5388</v>
      </c>
      <c r="D2910" s="44" t="s">
        <v>5409</v>
      </c>
      <c r="E2910" s="44" t="s">
        <v>6266</v>
      </c>
      <c r="F2910" s="44" t="e">
        <f>VLOOKUP(A2910&amp;D2910&amp;E2910,VehicleInfo!$F$5:$F$31,1,0)</f>
        <v>#N/A</v>
      </c>
      <c r="G2910" s="44" t="s">
        <v>5278</v>
      </c>
      <c r="H2910" s="44">
        <v>2</v>
      </c>
      <c r="I2910" s="44" t="s">
        <v>5278</v>
      </c>
      <c r="J2910" s="44" t="s">
        <v>5278</v>
      </c>
      <c r="K2910" s="44" t="s">
        <v>5806</v>
      </c>
      <c r="L2910" s="44" t="s">
        <v>5278</v>
      </c>
      <c r="M2910" s="44" t="s">
        <v>6210</v>
      </c>
      <c r="N2910" s="44" t="s">
        <v>5278</v>
      </c>
      <c r="O2910" s="44" t="s">
        <v>5273</v>
      </c>
      <c r="P2910" s="44" t="s">
        <v>5273</v>
      </c>
      <c r="Q2910" s="44" t="s">
        <v>5273</v>
      </c>
      <c r="R2910" s="44" t="s">
        <v>5273</v>
      </c>
      <c r="S2910" s="44" t="s">
        <v>5273</v>
      </c>
      <c r="T2910" s="44" t="s">
        <v>5278</v>
      </c>
      <c r="U2910" s="44" t="s">
        <v>5278</v>
      </c>
      <c r="V2910" s="44" t="s">
        <v>5278</v>
      </c>
      <c r="W2910" s="44" t="s">
        <v>5278</v>
      </c>
      <c r="X2910" s="44" t="s">
        <v>5278</v>
      </c>
      <c r="Y2910" s="44" t="s">
        <v>5278</v>
      </c>
      <c r="Z2910" s="44" t="s">
        <v>5278</v>
      </c>
      <c r="AA2910" t="str">
        <f>VLOOKUP(M2910,VehicleInfo!$M$2:$AA$31,15,0)</f>
        <v>Odometer</v>
      </c>
      <c r="AB2910" s="44" t="s">
        <v>7836</v>
      </c>
      <c r="AC2910" s="44" t="s">
        <v>6354</v>
      </c>
      <c r="AD2910" s="44" t="s">
        <v>6354</v>
      </c>
      <c r="AE2910" s="44" t="s">
        <v>5278</v>
      </c>
    </row>
    <row r="2911" spans="1:31" hidden="1">
      <c r="A2911" s="44">
        <v>2019</v>
      </c>
      <c r="B2911" s="44" t="s">
        <v>5388</v>
      </c>
      <c r="C2911" s="44" t="s">
        <v>5388</v>
      </c>
      <c r="D2911" s="44" t="s">
        <v>5409</v>
      </c>
      <c r="E2911" s="44" t="s">
        <v>6266</v>
      </c>
      <c r="F2911" s="44" t="e">
        <f>VLOOKUP(A2911&amp;D2911&amp;E2911,VehicleInfo!$F$5:$F$31,1,0)</f>
        <v>#N/A</v>
      </c>
      <c r="G2911" s="44" t="s">
        <v>5278</v>
      </c>
      <c r="H2911" s="44">
        <v>3</v>
      </c>
      <c r="I2911" s="44" t="s">
        <v>5278</v>
      </c>
      <c r="J2911" s="44" t="s">
        <v>5278</v>
      </c>
      <c r="K2911" s="44" t="s">
        <v>6699</v>
      </c>
      <c r="L2911" s="44" t="s">
        <v>5278</v>
      </c>
      <c r="M2911" s="44" t="s">
        <v>6700</v>
      </c>
      <c r="N2911" s="44" t="s">
        <v>5278</v>
      </c>
      <c r="O2911" s="44" t="s">
        <v>5273</v>
      </c>
      <c r="P2911" s="44" t="s">
        <v>5273</v>
      </c>
      <c r="Q2911" s="44" t="s">
        <v>5273</v>
      </c>
      <c r="R2911" s="44" t="s">
        <v>5273</v>
      </c>
      <c r="S2911" s="44" t="s">
        <v>5273</v>
      </c>
      <c r="T2911" s="44" t="s">
        <v>5278</v>
      </c>
      <c r="U2911" s="44" t="s">
        <v>5278</v>
      </c>
      <c r="V2911" s="44" t="s">
        <v>5278</v>
      </c>
      <c r="W2911" s="44" t="s">
        <v>5278</v>
      </c>
      <c r="X2911" s="44" t="s">
        <v>5278</v>
      </c>
      <c r="Y2911" s="44" t="s">
        <v>5278</v>
      </c>
      <c r="Z2911" s="44" t="s">
        <v>5278</v>
      </c>
      <c r="AA2911" t="e">
        <f>VLOOKUP(M2911,VehicleInfo!$M$2:$AA$31,15,0)</f>
        <v>#N/A</v>
      </c>
      <c r="AB2911" s="44" t="s">
        <v>7836</v>
      </c>
      <c r="AC2911" s="44" t="s">
        <v>6354</v>
      </c>
      <c r="AD2911" s="44" t="s">
        <v>6354</v>
      </c>
      <c r="AE2911" s="44" t="s">
        <v>5278</v>
      </c>
    </row>
    <row r="2912" spans="1:31" hidden="1">
      <c r="A2912" s="44">
        <v>2019</v>
      </c>
      <c r="B2912" s="44" t="s">
        <v>5388</v>
      </c>
      <c r="C2912" s="44" t="s">
        <v>5388</v>
      </c>
      <c r="D2912" s="44" t="s">
        <v>5409</v>
      </c>
      <c r="E2912" s="44" t="s">
        <v>6266</v>
      </c>
      <c r="F2912" s="44" t="e">
        <f>VLOOKUP(A2912&amp;D2912&amp;E2912,VehicleInfo!$F$5:$F$31,1,0)</f>
        <v>#N/A</v>
      </c>
      <c r="G2912" s="44" t="s">
        <v>5278</v>
      </c>
      <c r="H2912" s="44">
        <v>4</v>
      </c>
      <c r="I2912" s="44" t="s">
        <v>5278</v>
      </c>
      <c r="J2912" s="44" t="s">
        <v>5278</v>
      </c>
      <c r="K2912" s="44" t="s">
        <v>6508</v>
      </c>
      <c r="L2912" s="44" t="s">
        <v>5278</v>
      </c>
      <c r="M2912" s="44" t="s">
        <v>6727</v>
      </c>
      <c r="N2912" s="44" t="s">
        <v>5278</v>
      </c>
      <c r="O2912" s="44" t="s">
        <v>5273</v>
      </c>
      <c r="P2912" s="44" t="s">
        <v>5273</v>
      </c>
      <c r="Q2912" s="44" t="s">
        <v>5273</v>
      </c>
      <c r="R2912" s="44" t="s">
        <v>5273</v>
      </c>
      <c r="S2912" s="44" t="s">
        <v>5273</v>
      </c>
      <c r="T2912" s="44" t="s">
        <v>5278</v>
      </c>
      <c r="U2912" s="44" t="s">
        <v>5278</v>
      </c>
      <c r="V2912" s="44" t="s">
        <v>5278</v>
      </c>
      <c r="W2912" s="44" t="s">
        <v>5278</v>
      </c>
      <c r="X2912" s="44" t="s">
        <v>5278</v>
      </c>
      <c r="Y2912" s="44" t="s">
        <v>5278</v>
      </c>
      <c r="Z2912" s="44" t="s">
        <v>5278</v>
      </c>
      <c r="AA2912" t="e">
        <f>VLOOKUP(M2912,VehicleInfo!$M$2:$AA$31,15,0)</f>
        <v>#N/A</v>
      </c>
      <c r="AB2912" s="44" t="s">
        <v>7836</v>
      </c>
      <c r="AC2912" s="44" t="s">
        <v>6354</v>
      </c>
      <c r="AD2912" s="44" t="s">
        <v>6354</v>
      </c>
      <c r="AE2912" s="44" t="s">
        <v>5278</v>
      </c>
    </row>
    <row r="2913" spans="1:31" hidden="1">
      <c r="A2913" s="44">
        <v>2019</v>
      </c>
      <c r="B2913" s="44" t="s">
        <v>5388</v>
      </c>
      <c r="C2913" s="44" t="s">
        <v>5388</v>
      </c>
      <c r="D2913" s="44" t="s">
        <v>5409</v>
      </c>
      <c r="E2913" s="44" t="s">
        <v>6266</v>
      </c>
      <c r="F2913" s="44" t="e">
        <f>VLOOKUP(A2913&amp;D2913&amp;E2913,VehicleInfo!$F$5:$F$31,1,0)</f>
        <v>#N/A</v>
      </c>
      <c r="G2913" s="44" t="s">
        <v>5278</v>
      </c>
      <c r="H2913" s="44">
        <v>1</v>
      </c>
      <c r="I2913" s="44" t="s">
        <v>5278</v>
      </c>
      <c r="J2913" s="44" t="s">
        <v>5278</v>
      </c>
      <c r="K2913" s="44" t="s">
        <v>5799</v>
      </c>
      <c r="L2913" s="44" t="s">
        <v>5278</v>
      </c>
      <c r="M2913" s="44" t="s">
        <v>6237</v>
      </c>
      <c r="N2913" s="44" t="s">
        <v>5278</v>
      </c>
      <c r="O2913" s="44" t="s">
        <v>5273</v>
      </c>
      <c r="P2913" s="44" t="s">
        <v>5273</v>
      </c>
      <c r="Q2913" s="44" t="s">
        <v>5273</v>
      </c>
      <c r="R2913" s="44" t="s">
        <v>5273</v>
      </c>
      <c r="S2913" s="44" t="s">
        <v>5273</v>
      </c>
      <c r="T2913" s="44" t="s">
        <v>5278</v>
      </c>
      <c r="U2913" s="44" t="s">
        <v>5278</v>
      </c>
      <c r="V2913" s="44" t="s">
        <v>5278</v>
      </c>
      <c r="W2913" s="44" t="s">
        <v>5278</v>
      </c>
      <c r="X2913" s="44" t="s">
        <v>5278</v>
      </c>
      <c r="Y2913" s="44" t="s">
        <v>5278</v>
      </c>
      <c r="Z2913" s="44" t="s">
        <v>5278</v>
      </c>
      <c r="AA2913" t="str">
        <f>VLOOKUP(M2913,VehicleInfo!$M$2:$AA$31,15,0)</f>
        <v>Oil Life Remaining</v>
      </c>
      <c r="AB2913" s="44" t="s">
        <v>7836</v>
      </c>
      <c r="AC2913" s="44" t="s">
        <v>6352</v>
      </c>
      <c r="AD2913" s="44" t="s">
        <v>6352</v>
      </c>
      <c r="AE2913" s="44" t="s">
        <v>5278</v>
      </c>
    </row>
    <row r="2914" spans="1:31" hidden="1">
      <c r="A2914" s="44">
        <v>2019</v>
      </c>
      <c r="B2914" s="44" t="s">
        <v>5388</v>
      </c>
      <c r="C2914" s="44" t="s">
        <v>5388</v>
      </c>
      <c r="D2914" s="44" t="s">
        <v>5409</v>
      </c>
      <c r="E2914" s="44" t="s">
        <v>6266</v>
      </c>
      <c r="F2914" s="44" t="e">
        <f>VLOOKUP(A2914&amp;D2914&amp;E2914,VehicleInfo!$F$5:$F$31,1,0)</f>
        <v>#N/A</v>
      </c>
      <c r="G2914" s="44" t="s">
        <v>5278</v>
      </c>
      <c r="H2914" s="44">
        <v>1</v>
      </c>
      <c r="I2914" s="44" t="s">
        <v>5278</v>
      </c>
      <c r="J2914" s="44" t="s">
        <v>5278</v>
      </c>
      <c r="K2914" s="44" t="s">
        <v>5799</v>
      </c>
      <c r="L2914" s="44" t="s">
        <v>5278</v>
      </c>
      <c r="M2914" s="44" t="s">
        <v>6234</v>
      </c>
      <c r="N2914" s="44" t="s">
        <v>5278</v>
      </c>
      <c r="O2914" s="44" t="s">
        <v>5273</v>
      </c>
      <c r="P2914" s="44" t="s">
        <v>5273</v>
      </c>
      <c r="Q2914" s="44" t="s">
        <v>5273</v>
      </c>
      <c r="R2914" s="44" t="s">
        <v>5273</v>
      </c>
      <c r="S2914" s="44" t="s">
        <v>5273</v>
      </c>
      <c r="T2914" s="44" t="s">
        <v>5278</v>
      </c>
      <c r="U2914" s="44" t="s">
        <v>5278</v>
      </c>
      <c r="V2914" s="44" t="s">
        <v>5278</v>
      </c>
      <c r="W2914" s="44" t="s">
        <v>5278</v>
      </c>
      <c r="X2914" s="44" t="s">
        <v>5278</v>
      </c>
      <c r="Y2914" s="44" t="s">
        <v>5278</v>
      </c>
      <c r="Z2914" s="44" t="s">
        <v>5278</v>
      </c>
      <c r="AA2914" t="e">
        <f>VLOOKUP(M2914,VehicleInfo!$M$2:$AA$31,15,0)</f>
        <v>#N/A</v>
      </c>
      <c r="AB2914" s="44" t="s">
        <v>7836</v>
      </c>
      <c r="AC2914" s="44" t="s">
        <v>6352</v>
      </c>
      <c r="AD2914" s="44" t="s">
        <v>6352</v>
      </c>
      <c r="AE2914" s="44" t="s">
        <v>5278</v>
      </c>
    </row>
    <row r="2915" spans="1:31" hidden="1">
      <c r="A2915" s="44">
        <v>2019</v>
      </c>
      <c r="B2915" s="44" t="s">
        <v>5388</v>
      </c>
      <c r="C2915" s="44" t="s">
        <v>5388</v>
      </c>
      <c r="D2915" s="44" t="s">
        <v>5409</v>
      </c>
      <c r="E2915" s="44" t="s">
        <v>6266</v>
      </c>
      <c r="F2915" s="44" t="e">
        <f>VLOOKUP(A2915&amp;D2915&amp;E2915,VehicleInfo!$F$5:$F$31,1,0)</f>
        <v>#N/A</v>
      </c>
      <c r="G2915" s="44" t="s">
        <v>5278</v>
      </c>
      <c r="H2915" s="44">
        <v>2</v>
      </c>
      <c r="I2915" s="44" t="s">
        <v>5278</v>
      </c>
      <c r="J2915" s="44" t="s">
        <v>5278</v>
      </c>
      <c r="K2915" s="44" t="s">
        <v>5806</v>
      </c>
      <c r="L2915" s="44" t="s">
        <v>5278</v>
      </c>
      <c r="M2915" s="44" t="s">
        <v>6212</v>
      </c>
      <c r="N2915" s="44" t="s">
        <v>5278</v>
      </c>
      <c r="O2915" s="44" t="s">
        <v>5273</v>
      </c>
      <c r="P2915" s="44" t="s">
        <v>5273</v>
      </c>
      <c r="Q2915" s="44" t="s">
        <v>5273</v>
      </c>
      <c r="R2915" s="44" t="s">
        <v>5273</v>
      </c>
      <c r="S2915" s="44" t="s">
        <v>5273</v>
      </c>
      <c r="T2915" s="44" t="s">
        <v>5278</v>
      </c>
      <c r="U2915" s="44" t="s">
        <v>5278</v>
      </c>
      <c r="V2915" s="44" t="s">
        <v>5278</v>
      </c>
      <c r="W2915" s="44" t="s">
        <v>5278</v>
      </c>
      <c r="X2915" s="44" t="s">
        <v>5278</v>
      </c>
      <c r="Y2915" s="44" t="s">
        <v>5278</v>
      </c>
      <c r="Z2915" s="44" t="s">
        <v>5278</v>
      </c>
      <c r="AA2915" t="e">
        <f>VLOOKUP(M2915,VehicleInfo!$M$2:$AA$31,15,0)</f>
        <v>#N/A</v>
      </c>
      <c r="AB2915" s="44" t="s">
        <v>7836</v>
      </c>
      <c r="AC2915" s="44" t="s">
        <v>6354</v>
      </c>
      <c r="AD2915" s="44" t="s">
        <v>6354</v>
      </c>
      <c r="AE2915" s="44" t="s">
        <v>5278</v>
      </c>
    </row>
    <row r="2916" spans="1:31" hidden="1">
      <c r="A2916" s="44">
        <v>2019</v>
      </c>
      <c r="B2916" s="44" t="s">
        <v>5388</v>
      </c>
      <c r="C2916" s="44" t="s">
        <v>5388</v>
      </c>
      <c r="D2916" s="44" t="s">
        <v>5409</v>
      </c>
      <c r="E2916" s="44" t="s">
        <v>6266</v>
      </c>
      <c r="F2916" s="44" t="e">
        <f>VLOOKUP(A2916&amp;D2916&amp;E2916,VehicleInfo!$F$5:$F$31,1,0)</f>
        <v>#N/A</v>
      </c>
      <c r="G2916" s="44" t="s">
        <v>5278</v>
      </c>
      <c r="H2916" s="44">
        <v>3</v>
      </c>
      <c r="I2916" s="44" t="s">
        <v>5278</v>
      </c>
      <c r="J2916" s="44" t="s">
        <v>5278</v>
      </c>
      <c r="K2916" s="44" t="s">
        <v>5806</v>
      </c>
      <c r="L2916" s="44" t="s">
        <v>5278</v>
      </c>
      <c r="M2916" s="44" t="s">
        <v>6224</v>
      </c>
      <c r="N2916" s="44" t="s">
        <v>5278</v>
      </c>
      <c r="O2916" s="44" t="s">
        <v>5273</v>
      </c>
      <c r="P2916" s="44" t="s">
        <v>5273</v>
      </c>
      <c r="Q2916" s="44" t="s">
        <v>5273</v>
      </c>
      <c r="R2916" s="44" t="s">
        <v>5273</v>
      </c>
      <c r="S2916" s="44" t="s">
        <v>5273</v>
      </c>
      <c r="T2916" s="44" t="s">
        <v>5278</v>
      </c>
      <c r="U2916" s="44" t="s">
        <v>5278</v>
      </c>
      <c r="V2916" s="44" t="s">
        <v>5278</v>
      </c>
      <c r="W2916" s="44" t="s">
        <v>5278</v>
      </c>
      <c r="X2916" s="44" t="s">
        <v>5278</v>
      </c>
      <c r="Y2916" s="44" t="s">
        <v>5278</v>
      </c>
      <c r="Z2916" s="44" t="s">
        <v>5278</v>
      </c>
      <c r="AA2916" t="e">
        <f>VLOOKUP(M2916,VehicleInfo!$M$2:$AA$31,15,0)</f>
        <v>#N/A</v>
      </c>
      <c r="AB2916" s="44" t="s">
        <v>7836</v>
      </c>
      <c r="AC2916" s="44" t="s">
        <v>6354</v>
      </c>
      <c r="AD2916" s="44" t="s">
        <v>6354</v>
      </c>
      <c r="AE2916" s="44" t="s">
        <v>5278</v>
      </c>
    </row>
    <row r="2917" spans="1:31" hidden="1">
      <c r="A2917" s="44">
        <v>2019</v>
      </c>
      <c r="B2917" s="44" t="s">
        <v>5388</v>
      </c>
      <c r="C2917" s="44" t="s">
        <v>5388</v>
      </c>
      <c r="D2917" s="44" t="s">
        <v>5409</v>
      </c>
      <c r="E2917" s="44" t="s">
        <v>6266</v>
      </c>
      <c r="F2917" s="44" t="e">
        <f>VLOOKUP(A2917&amp;D2917&amp;E2917,VehicleInfo!$F$5:$F$31,1,0)</f>
        <v>#N/A</v>
      </c>
      <c r="G2917" s="44" t="s">
        <v>5278</v>
      </c>
      <c r="H2917" s="44">
        <v>4</v>
      </c>
      <c r="I2917" s="44" t="s">
        <v>5278</v>
      </c>
      <c r="J2917" s="44" t="s">
        <v>5278</v>
      </c>
      <c r="K2917" s="44" t="s">
        <v>5973</v>
      </c>
      <c r="L2917" s="44" t="s">
        <v>5278</v>
      </c>
      <c r="M2917" s="44" t="s">
        <v>6617</v>
      </c>
      <c r="N2917" s="44" t="s">
        <v>5278</v>
      </c>
      <c r="O2917" s="44" t="s">
        <v>5273</v>
      </c>
      <c r="P2917" s="44" t="s">
        <v>5273</v>
      </c>
      <c r="Q2917" s="44" t="s">
        <v>5273</v>
      </c>
      <c r="R2917" s="44" t="s">
        <v>5273</v>
      </c>
      <c r="S2917" s="44" t="s">
        <v>5273</v>
      </c>
      <c r="T2917" s="44" t="s">
        <v>5278</v>
      </c>
      <c r="U2917" s="44" t="s">
        <v>5278</v>
      </c>
      <c r="V2917" s="44" t="s">
        <v>5278</v>
      </c>
      <c r="W2917" s="44" t="s">
        <v>5278</v>
      </c>
      <c r="X2917" s="44" t="s">
        <v>5278</v>
      </c>
      <c r="Y2917" s="44" t="s">
        <v>5278</v>
      </c>
      <c r="Z2917" s="44" t="s">
        <v>5278</v>
      </c>
      <c r="AA2917" t="e">
        <f>VLOOKUP(M2917,VehicleInfo!$M$2:$AA$31,15,0)</f>
        <v>#N/A</v>
      </c>
      <c r="AB2917" s="44" t="s">
        <v>7836</v>
      </c>
      <c r="AC2917" s="44" t="s">
        <v>6354</v>
      </c>
      <c r="AD2917" s="44" t="s">
        <v>6354</v>
      </c>
      <c r="AE2917" s="44" t="s">
        <v>5278</v>
      </c>
    </row>
    <row r="2918" spans="1:31" hidden="1">
      <c r="A2918" s="44">
        <v>2019</v>
      </c>
      <c r="B2918" s="44" t="s">
        <v>5388</v>
      </c>
      <c r="C2918" s="44" t="s">
        <v>5388</v>
      </c>
      <c r="D2918" s="44" t="s">
        <v>5409</v>
      </c>
      <c r="E2918" s="44" t="s">
        <v>6266</v>
      </c>
      <c r="F2918" s="44" t="e">
        <f>VLOOKUP(A2918&amp;D2918&amp;E2918,VehicleInfo!$F$5:$F$31,1,0)</f>
        <v>#N/A</v>
      </c>
      <c r="G2918" s="44" t="s">
        <v>5278</v>
      </c>
      <c r="H2918" s="44">
        <v>5</v>
      </c>
      <c r="I2918" s="44" t="s">
        <v>5278</v>
      </c>
      <c r="J2918" s="44" t="s">
        <v>5278</v>
      </c>
      <c r="K2918" s="44" t="s">
        <v>5799</v>
      </c>
      <c r="L2918" s="44" t="s">
        <v>5278</v>
      </c>
      <c r="M2918" s="44" t="s">
        <v>6540</v>
      </c>
      <c r="N2918" s="44" t="s">
        <v>5278</v>
      </c>
      <c r="O2918" s="44" t="s">
        <v>5273</v>
      </c>
      <c r="P2918" s="44" t="s">
        <v>5273</v>
      </c>
      <c r="Q2918" s="44" t="s">
        <v>5273</v>
      </c>
      <c r="R2918" s="44" t="s">
        <v>5273</v>
      </c>
      <c r="S2918" s="44" t="s">
        <v>5273</v>
      </c>
      <c r="T2918" s="44" t="s">
        <v>5278</v>
      </c>
      <c r="U2918" s="44" t="s">
        <v>5278</v>
      </c>
      <c r="V2918" s="44" t="s">
        <v>5278</v>
      </c>
      <c r="W2918" s="44" t="s">
        <v>5278</v>
      </c>
      <c r="X2918" s="44" t="s">
        <v>5278</v>
      </c>
      <c r="Y2918" s="44" t="s">
        <v>5278</v>
      </c>
      <c r="Z2918" s="44" t="s">
        <v>5278</v>
      </c>
      <c r="AA2918" t="e">
        <f>VLOOKUP(M2918,VehicleInfo!$M$2:$AA$31,15,0)</f>
        <v>#N/A</v>
      </c>
      <c r="AB2918" s="44" t="s">
        <v>7836</v>
      </c>
      <c r="AC2918" s="44" t="s">
        <v>6363</v>
      </c>
      <c r="AD2918" s="44" t="s">
        <v>6363</v>
      </c>
      <c r="AE2918" s="44" t="s">
        <v>5278</v>
      </c>
    </row>
    <row r="2919" spans="1:31" hidden="1">
      <c r="A2919" s="44">
        <v>2019</v>
      </c>
      <c r="B2919" s="44" t="s">
        <v>5388</v>
      </c>
      <c r="C2919" s="44" t="s">
        <v>5388</v>
      </c>
      <c r="D2919" s="44" t="s">
        <v>5409</v>
      </c>
      <c r="E2919" s="44" t="s">
        <v>6266</v>
      </c>
      <c r="F2919" s="44" t="e">
        <f>VLOOKUP(A2919&amp;D2919&amp;E2919,VehicleInfo!$F$5:$F$31,1,0)</f>
        <v>#N/A</v>
      </c>
      <c r="G2919" s="44" t="s">
        <v>5278</v>
      </c>
      <c r="H2919" s="44">
        <v>1</v>
      </c>
      <c r="I2919" s="44" t="s">
        <v>5278</v>
      </c>
      <c r="J2919" s="44" t="s">
        <v>5278</v>
      </c>
      <c r="K2919" s="44" t="s">
        <v>5806</v>
      </c>
      <c r="L2919" s="44" t="s">
        <v>5278</v>
      </c>
      <c r="M2919" s="44" t="s">
        <v>6220</v>
      </c>
      <c r="N2919" s="44" t="s">
        <v>5278</v>
      </c>
      <c r="O2919" s="44" t="s">
        <v>5273</v>
      </c>
      <c r="P2919" s="44" t="s">
        <v>5273</v>
      </c>
      <c r="Q2919" s="44" t="s">
        <v>5273</v>
      </c>
      <c r="R2919" s="44" t="s">
        <v>5273</v>
      </c>
      <c r="S2919" s="44" t="s">
        <v>5273</v>
      </c>
      <c r="T2919" s="44" t="s">
        <v>5278</v>
      </c>
      <c r="U2919" s="44" t="s">
        <v>5278</v>
      </c>
      <c r="V2919" s="44" t="s">
        <v>5278</v>
      </c>
      <c r="W2919" s="44" t="s">
        <v>5278</v>
      </c>
      <c r="X2919" s="44" t="s">
        <v>5278</v>
      </c>
      <c r="Y2919" s="44" t="s">
        <v>5278</v>
      </c>
      <c r="Z2919" s="44" t="s">
        <v>5278</v>
      </c>
      <c r="AA2919" t="e">
        <f>VLOOKUP(M2919,VehicleInfo!$M$2:$AA$31,15,0)</f>
        <v>#N/A</v>
      </c>
      <c r="AB2919" s="44" t="s">
        <v>7836</v>
      </c>
      <c r="AC2919" s="44" t="s">
        <v>6354</v>
      </c>
      <c r="AD2919" s="44" t="s">
        <v>6354</v>
      </c>
      <c r="AE2919" s="44" t="s">
        <v>5278</v>
      </c>
    </row>
    <row r="2920" spans="1:31" hidden="1">
      <c r="A2920" s="44">
        <v>2019</v>
      </c>
      <c r="B2920" s="44" t="s">
        <v>5388</v>
      </c>
      <c r="C2920" s="44" t="s">
        <v>5388</v>
      </c>
      <c r="D2920" s="44" t="s">
        <v>5409</v>
      </c>
      <c r="E2920" s="44" t="s">
        <v>6266</v>
      </c>
      <c r="F2920" s="44" t="e">
        <f>VLOOKUP(A2920&amp;D2920&amp;E2920,VehicleInfo!$F$5:$F$31,1,0)</f>
        <v>#N/A</v>
      </c>
      <c r="G2920" s="44" t="s">
        <v>5278</v>
      </c>
      <c r="H2920" s="44">
        <v>2</v>
      </c>
      <c r="I2920" s="44" t="s">
        <v>5278</v>
      </c>
      <c r="J2920" s="44" t="s">
        <v>5278</v>
      </c>
      <c r="K2920" s="44" t="s">
        <v>5937</v>
      </c>
      <c r="L2920" s="44" t="s">
        <v>5278</v>
      </c>
      <c r="M2920" s="44" t="s">
        <v>6487</v>
      </c>
      <c r="N2920" s="44" t="s">
        <v>5278</v>
      </c>
      <c r="O2920" s="44" t="s">
        <v>5273</v>
      </c>
      <c r="P2920" s="44" t="s">
        <v>5273</v>
      </c>
      <c r="Q2920" s="44" t="s">
        <v>5273</v>
      </c>
      <c r="R2920" s="44" t="s">
        <v>5273</v>
      </c>
      <c r="S2920" s="44" t="s">
        <v>5273</v>
      </c>
      <c r="T2920" s="44" t="s">
        <v>5278</v>
      </c>
      <c r="U2920" s="44" t="s">
        <v>5278</v>
      </c>
      <c r="V2920" s="44" t="s">
        <v>5278</v>
      </c>
      <c r="W2920" s="44" t="s">
        <v>5278</v>
      </c>
      <c r="X2920" s="44" t="s">
        <v>5278</v>
      </c>
      <c r="Y2920" s="44" t="s">
        <v>5278</v>
      </c>
      <c r="Z2920" s="44" t="s">
        <v>5278</v>
      </c>
      <c r="AA2920" t="e">
        <f>VLOOKUP(M2920,VehicleInfo!$M$2:$AA$31,15,0)</f>
        <v>#N/A</v>
      </c>
      <c r="AB2920" s="44" t="s">
        <v>7836</v>
      </c>
      <c r="AC2920" s="44" t="s">
        <v>6354</v>
      </c>
      <c r="AD2920" s="44" t="s">
        <v>6354</v>
      </c>
      <c r="AE2920" s="44" t="s">
        <v>5278</v>
      </c>
    </row>
    <row r="2921" spans="1:31" hidden="1">
      <c r="A2921" s="44">
        <v>2019</v>
      </c>
      <c r="B2921" s="44" t="s">
        <v>5388</v>
      </c>
      <c r="C2921" s="44" t="s">
        <v>5388</v>
      </c>
      <c r="D2921" s="44" t="s">
        <v>5409</v>
      </c>
      <c r="E2921" s="44" t="s">
        <v>6266</v>
      </c>
      <c r="F2921" s="44" t="e">
        <f>VLOOKUP(A2921&amp;D2921&amp;E2921,VehicleInfo!$F$5:$F$31,1,0)</f>
        <v>#N/A</v>
      </c>
      <c r="G2921" s="44" t="s">
        <v>5278</v>
      </c>
      <c r="H2921" s="44">
        <v>3</v>
      </c>
      <c r="I2921" s="44" t="s">
        <v>5278</v>
      </c>
      <c r="J2921" s="44" t="s">
        <v>5278</v>
      </c>
      <c r="K2921" s="44" t="s">
        <v>10</v>
      </c>
      <c r="L2921" s="44" t="s">
        <v>5278</v>
      </c>
      <c r="M2921" s="44" t="s">
        <v>6489</v>
      </c>
      <c r="N2921" s="44" t="s">
        <v>5278</v>
      </c>
      <c r="O2921" s="44" t="s">
        <v>5273</v>
      </c>
      <c r="P2921" s="44" t="s">
        <v>5273</v>
      </c>
      <c r="Q2921" s="44" t="s">
        <v>5273</v>
      </c>
      <c r="R2921" s="44" t="s">
        <v>5273</v>
      </c>
      <c r="S2921" s="44" t="s">
        <v>5273</v>
      </c>
      <c r="T2921" s="44" t="s">
        <v>5278</v>
      </c>
      <c r="U2921" s="44" t="s">
        <v>5278</v>
      </c>
      <c r="V2921" s="44" t="s">
        <v>5278</v>
      </c>
      <c r="W2921" s="44" t="s">
        <v>5278</v>
      </c>
      <c r="X2921" s="44" t="s">
        <v>5278</v>
      </c>
      <c r="Y2921" s="44" t="s">
        <v>5278</v>
      </c>
      <c r="Z2921" s="44" t="s">
        <v>5278</v>
      </c>
      <c r="AA2921" t="e">
        <f>VLOOKUP(M2921,VehicleInfo!$M$2:$AA$31,15,0)</f>
        <v>#N/A</v>
      </c>
      <c r="AB2921" s="44" t="s">
        <v>7836</v>
      </c>
      <c r="AC2921" s="44" t="s">
        <v>6354</v>
      </c>
      <c r="AD2921" s="44" t="s">
        <v>6354</v>
      </c>
      <c r="AE2921" s="44" t="s">
        <v>5278</v>
      </c>
    </row>
    <row r="2922" spans="1:31" hidden="1">
      <c r="A2922" s="44">
        <v>2019</v>
      </c>
      <c r="B2922" s="44" t="s">
        <v>5388</v>
      </c>
      <c r="C2922" s="44" t="s">
        <v>5388</v>
      </c>
      <c r="D2922" s="44" t="s">
        <v>5409</v>
      </c>
      <c r="E2922" s="44" t="s">
        <v>6266</v>
      </c>
      <c r="F2922" s="44" t="e">
        <f>VLOOKUP(A2922&amp;D2922&amp;E2922,VehicleInfo!$F$5:$F$31,1,0)</f>
        <v>#N/A</v>
      </c>
      <c r="G2922" s="44" t="s">
        <v>5278</v>
      </c>
      <c r="H2922" s="44">
        <v>4</v>
      </c>
      <c r="I2922" s="44" t="s">
        <v>5278</v>
      </c>
      <c r="J2922" s="44" t="s">
        <v>5278</v>
      </c>
      <c r="K2922" s="44" t="s">
        <v>5973</v>
      </c>
      <c r="L2922" s="44" t="s">
        <v>5278</v>
      </c>
      <c r="M2922" s="44" t="s">
        <v>6618</v>
      </c>
      <c r="N2922" s="44" t="s">
        <v>5278</v>
      </c>
      <c r="O2922" s="44" t="s">
        <v>5273</v>
      </c>
      <c r="P2922" s="44" t="s">
        <v>5273</v>
      </c>
      <c r="Q2922" s="44" t="s">
        <v>5273</v>
      </c>
      <c r="R2922" s="44" t="s">
        <v>5273</v>
      </c>
      <c r="S2922" s="44" t="s">
        <v>5273</v>
      </c>
      <c r="T2922" s="44" t="s">
        <v>5278</v>
      </c>
      <c r="U2922" s="44" t="s">
        <v>5278</v>
      </c>
      <c r="V2922" s="44" t="s">
        <v>5278</v>
      </c>
      <c r="W2922" s="44" t="s">
        <v>5278</v>
      </c>
      <c r="X2922" s="44" t="s">
        <v>5278</v>
      </c>
      <c r="Y2922" s="44" t="s">
        <v>5278</v>
      </c>
      <c r="Z2922" s="44" t="s">
        <v>5278</v>
      </c>
      <c r="AA2922" t="e">
        <f>VLOOKUP(M2922,VehicleInfo!$M$2:$AA$31,15,0)</f>
        <v>#N/A</v>
      </c>
      <c r="AB2922" s="44" t="s">
        <v>7836</v>
      </c>
      <c r="AC2922" s="44" t="s">
        <v>6354</v>
      </c>
      <c r="AD2922" s="44" t="s">
        <v>6354</v>
      </c>
      <c r="AE2922" s="44" t="s">
        <v>5278</v>
      </c>
    </row>
    <row r="2923" spans="1:31" hidden="1">
      <c r="A2923" s="44">
        <v>2019</v>
      </c>
      <c r="B2923" s="44" t="s">
        <v>5388</v>
      </c>
      <c r="C2923" s="44" t="s">
        <v>5388</v>
      </c>
      <c r="D2923" s="44" t="s">
        <v>5409</v>
      </c>
      <c r="E2923" s="44" t="s">
        <v>6266</v>
      </c>
      <c r="F2923" s="44" t="e">
        <f>VLOOKUP(A2923&amp;D2923&amp;E2923,VehicleInfo!$F$5:$F$31,1,0)</f>
        <v>#N/A</v>
      </c>
      <c r="G2923" s="44" t="s">
        <v>5278</v>
      </c>
      <c r="H2923" s="44">
        <v>1</v>
      </c>
      <c r="I2923" s="44" t="s">
        <v>5278</v>
      </c>
      <c r="J2923" s="44" t="s">
        <v>5278</v>
      </c>
      <c r="K2923" s="44" t="s">
        <v>5937</v>
      </c>
      <c r="L2923" s="44" t="s">
        <v>5278</v>
      </c>
      <c r="M2923" s="44" t="s">
        <v>6203</v>
      </c>
      <c r="N2923" s="44" t="s">
        <v>5278</v>
      </c>
      <c r="O2923" s="44" t="s">
        <v>5273</v>
      </c>
      <c r="P2923" s="44" t="s">
        <v>5273</v>
      </c>
      <c r="Q2923" s="44" t="s">
        <v>5273</v>
      </c>
      <c r="R2923" s="44" t="s">
        <v>5273</v>
      </c>
      <c r="S2923" s="44" t="s">
        <v>5273</v>
      </c>
      <c r="T2923" s="44" t="s">
        <v>5278</v>
      </c>
      <c r="U2923" s="44" t="s">
        <v>5278</v>
      </c>
      <c r="V2923" s="44" t="s">
        <v>5278</v>
      </c>
      <c r="W2923" s="44" t="s">
        <v>5278</v>
      </c>
      <c r="X2923" s="44" t="s">
        <v>5278</v>
      </c>
      <c r="Y2923" s="44" t="s">
        <v>5278</v>
      </c>
      <c r="Z2923" s="44" t="s">
        <v>5278</v>
      </c>
      <c r="AA2923" t="str">
        <f>VLOOKUP(M2923,VehicleInfo!$M$2:$AA$31,15,0)</f>
        <v>Right Front Tire Pressure</v>
      </c>
      <c r="AB2923" s="44" t="s">
        <v>7836</v>
      </c>
      <c r="AC2923" s="44" t="s">
        <v>6354</v>
      </c>
      <c r="AD2923" s="44" t="s">
        <v>6354</v>
      </c>
      <c r="AE2923" s="44" t="s">
        <v>5278</v>
      </c>
    </row>
    <row r="2924" spans="1:31" hidden="1">
      <c r="A2924" s="44">
        <v>2019</v>
      </c>
      <c r="B2924" s="44" t="s">
        <v>5388</v>
      </c>
      <c r="C2924" s="44" t="s">
        <v>5388</v>
      </c>
      <c r="D2924" s="44" t="s">
        <v>5409</v>
      </c>
      <c r="E2924" s="44" t="s">
        <v>6266</v>
      </c>
      <c r="F2924" s="44" t="e">
        <f>VLOOKUP(A2924&amp;D2924&amp;E2924,VehicleInfo!$F$5:$F$31,1,0)</f>
        <v>#N/A</v>
      </c>
      <c r="G2924" s="44" t="s">
        <v>5278</v>
      </c>
      <c r="H2924" s="44">
        <v>1</v>
      </c>
      <c r="I2924" s="44" t="s">
        <v>5278</v>
      </c>
      <c r="J2924" s="44" t="s">
        <v>5278</v>
      </c>
      <c r="K2924" s="44" t="s">
        <v>5937</v>
      </c>
      <c r="L2924" s="44" t="s">
        <v>5278</v>
      </c>
      <c r="M2924" s="44" t="s">
        <v>6205</v>
      </c>
      <c r="N2924" s="44" t="s">
        <v>5278</v>
      </c>
      <c r="O2924" s="44" t="s">
        <v>5273</v>
      </c>
      <c r="P2924" s="44" t="s">
        <v>5273</v>
      </c>
      <c r="Q2924" s="44" t="s">
        <v>5273</v>
      </c>
      <c r="R2924" s="44" t="s">
        <v>5273</v>
      </c>
      <c r="S2924" s="44" t="s">
        <v>5273</v>
      </c>
      <c r="T2924" s="44" t="s">
        <v>5278</v>
      </c>
      <c r="U2924" s="44" t="s">
        <v>5278</v>
      </c>
      <c r="V2924" s="44" t="s">
        <v>5278</v>
      </c>
      <c r="W2924" s="44" t="s">
        <v>5278</v>
      </c>
      <c r="X2924" s="44" t="s">
        <v>5278</v>
      </c>
      <c r="Y2924" s="44" t="s">
        <v>5278</v>
      </c>
      <c r="Z2924" s="44" t="s">
        <v>5278</v>
      </c>
      <c r="AA2924" t="str">
        <f>VLOOKUP(M2924,VehicleInfo!$M$2:$AA$31,15,0)</f>
        <v>Right Rear Tire Pressure</v>
      </c>
      <c r="AB2924" s="44" t="s">
        <v>7836</v>
      </c>
      <c r="AC2924" s="44" t="s">
        <v>6354</v>
      </c>
      <c r="AD2924" s="44" t="s">
        <v>6354</v>
      </c>
      <c r="AE2924" s="44" t="s">
        <v>5278</v>
      </c>
    </row>
    <row r="2925" spans="1:31" hidden="1">
      <c r="A2925" s="44">
        <v>2019</v>
      </c>
      <c r="B2925" s="44" t="s">
        <v>5388</v>
      </c>
      <c r="C2925" s="44" t="s">
        <v>5388</v>
      </c>
      <c r="D2925" s="44" t="s">
        <v>5409</v>
      </c>
      <c r="E2925" s="44" t="s">
        <v>6266</v>
      </c>
      <c r="F2925" s="44" t="e">
        <f>VLOOKUP(A2925&amp;D2925&amp;E2925,VehicleInfo!$F$5:$F$31,1,0)</f>
        <v>#N/A</v>
      </c>
      <c r="G2925" s="44" t="s">
        <v>5278</v>
      </c>
      <c r="H2925" s="44">
        <v>2</v>
      </c>
      <c r="I2925" s="44" t="s">
        <v>5278</v>
      </c>
      <c r="J2925" s="44" t="s">
        <v>5278</v>
      </c>
      <c r="K2925" s="44" t="s">
        <v>5937</v>
      </c>
      <c r="L2925" s="44" t="s">
        <v>5278</v>
      </c>
      <c r="M2925" s="44" t="s">
        <v>6405</v>
      </c>
      <c r="N2925" s="44" t="s">
        <v>5278</v>
      </c>
      <c r="O2925" s="44" t="s">
        <v>5273</v>
      </c>
      <c r="P2925" s="44" t="s">
        <v>5273</v>
      </c>
      <c r="Q2925" s="44" t="s">
        <v>5273</v>
      </c>
      <c r="R2925" s="44" t="s">
        <v>5273</v>
      </c>
      <c r="S2925" s="44" t="s">
        <v>5273</v>
      </c>
      <c r="T2925" s="44" t="s">
        <v>5278</v>
      </c>
      <c r="U2925" s="44" t="s">
        <v>5278</v>
      </c>
      <c r="V2925" s="44" t="s">
        <v>5278</v>
      </c>
      <c r="W2925" s="44" t="s">
        <v>5278</v>
      </c>
      <c r="X2925" s="44" t="s">
        <v>5278</v>
      </c>
      <c r="Y2925" s="44" t="s">
        <v>5278</v>
      </c>
      <c r="Z2925" s="44" t="s">
        <v>5278</v>
      </c>
      <c r="AA2925" t="e">
        <f>VLOOKUP(M2925,VehicleInfo!$M$2:$AA$31,15,0)</f>
        <v>#N/A</v>
      </c>
      <c r="AB2925" s="44" t="s">
        <v>7836</v>
      </c>
      <c r="AC2925" s="44" t="s">
        <v>6354</v>
      </c>
      <c r="AD2925" s="44" t="s">
        <v>6354</v>
      </c>
      <c r="AE2925" s="44" t="s">
        <v>5278</v>
      </c>
    </row>
    <row r="2926" spans="1:31" hidden="1">
      <c r="A2926" s="44">
        <v>2019</v>
      </c>
      <c r="B2926" s="44" t="s">
        <v>5388</v>
      </c>
      <c r="C2926" s="44" t="s">
        <v>5388</v>
      </c>
      <c r="D2926" s="44" t="s">
        <v>5409</v>
      </c>
      <c r="E2926" s="44" t="s">
        <v>6266</v>
      </c>
      <c r="F2926" s="44" t="e">
        <f>VLOOKUP(A2926&amp;D2926&amp;E2926,VehicleInfo!$F$5:$F$31,1,0)</f>
        <v>#N/A</v>
      </c>
      <c r="G2926" s="44" t="s">
        <v>5278</v>
      </c>
      <c r="H2926" s="44">
        <v>1</v>
      </c>
      <c r="I2926" s="44" t="s">
        <v>5278</v>
      </c>
      <c r="J2926" s="44" t="s">
        <v>5278</v>
      </c>
      <c r="K2926" s="44" t="s">
        <v>5800</v>
      </c>
      <c r="L2926" s="44" t="s">
        <v>5278</v>
      </c>
      <c r="M2926" s="44" t="s">
        <v>7819</v>
      </c>
      <c r="N2926" s="44" t="s">
        <v>5278</v>
      </c>
      <c r="O2926" s="44" t="s">
        <v>5273</v>
      </c>
      <c r="P2926" s="44" t="s">
        <v>5273</v>
      </c>
      <c r="Q2926" s="44" t="s">
        <v>5273</v>
      </c>
      <c r="R2926" s="44" t="s">
        <v>5273</v>
      </c>
      <c r="S2926" s="44" t="s">
        <v>5273</v>
      </c>
      <c r="T2926" s="44" t="s">
        <v>5278</v>
      </c>
      <c r="U2926" s="44" t="s">
        <v>5278</v>
      </c>
      <c r="V2926" s="44" t="s">
        <v>5278</v>
      </c>
      <c r="W2926" s="44" t="s">
        <v>5278</v>
      </c>
      <c r="X2926" s="44" t="s">
        <v>5278</v>
      </c>
      <c r="Y2926" s="44" t="s">
        <v>5278</v>
      </c>
      <c r="Z2926" s="44" t="s">
        <v>5278</v>
      </c>
      <c r="AA2926" t="e">
        <f>VLOOKUP(M2926,VehicleInfo!$M$2:$AA$31,15,0)</f>
        <v>#N/A</v>
      </c>
      <c r="AB2926" s="44" t="s">
        <v>7836</v>
      </c>
      <c r="AC2926" s="44" t="s">
        <v>6354</v>
      </c>
      <c r="AD2926" s="44" t="s">
        <v>6354</v>
      </c>
      <c r="AE2926" s="44" t="s">
        <v>5278</v>
      </c>
    </row>
    <row r="2927" spans="1:31" hidden="1">
      <c r="A2927" s="44">
        <v>2019</v>
      </c>
      <c r="B2927" s="44" t="s">
        <v>5388</v>
      </c>
      <c r="C2927" s="44" t="s">
        <v>5388</v>
      </c>
      <c r="D2927" s="44" t="s">
        <v>5409</v>
      </c>
      <c r="E2927" s="44" t="s">
        <v>6266</v>
      </c>
      <c r="F2927" s="44" t="e">
        <f>VLOOKUP(A2927&amp;D2927&amp;E2927,VehicleInfo!$F$5:$F$31,1,0)</f>
        <v>#N/A</v>
      </c>
      <c r="G2927" s="44" t="s">
        <v>5278</v>
      </c>
      <c r="H2927" s="44">
        <v>2</v>
      </c>
      <c r="I2927" s="44" t="s">
        <v>5278</v>
      </c>
      <c r="J2927" s="44" t="s">
        <v>5278</v>
      </c>
      <c r="K2927" s="44" t="s">
        <v>5800</v>
      </c>
      <c r="L2927" s="44" t="s">
        <v>5278</v>
      </c>
      <c r="M2927" s="44" t="s">
        <v>6558</v>
      </c>
      <c r="N2927" s="44" t="s">
        <v>5278</v>
      </c>
      <c r="O2927" s="44" t="s">
        <v>5273</v>
      </c>
      <c r="P2927" s="44" t="s">
        <v>5273</v>
      </c>
      <c r="Q2927" s="44" t="s">
        <v>5273</v>
      </c>
      <c r="R2927" s="44" t="s">
        <v>5273</v>
      </c>
      <c r="S2927" s="44" t="s">
        <v>5273</v>
      </c>
      <c r="T2927" s="44" t="s">
        <v>5278</v>
      </c>
      <c r="U2927" s="44" t="s">
        <v>5278</v>
      </c>
      <c r="V2927" s="44" t="s">
        <v>5278</v>
      </c>
      <c r="W2927" s="44" t="s">
        <v>5278</v>
      </c>
      <c r="X2927" s="44" t="s">
        <v>5278</v>
      </c>
      <c r="Y2927" s="44" t="s">
        <v>5278</v>
      </c>
      <c r="Z2927" s="44" t="s">
        <v>5278</v>
      </c>
      <c r="AA2927" t="e">
        <f>VLOOKUP(M2927,VehicleInfo!$M$2:$AA$31,15,0)</f>
        <v>#N/A</v>
      </c>
      <c r="AB2927" s="44" t="s">
        <v>7836</v>
      </c>
      <c r="AC2927" s="44" t="s">
        <v>6363</v>
      </c>
      <c r="AD2927" s="44" t="s">
        <v>6363</v>
      </c>
      <c r="AE2927" s="44" t="s">
        <v>5278</v>
      </c>
    </row>
    <row r="2928" spans="1:31" hidden="1">
      <c r="A2928" s="44">
        <v>2019</v>
      </c>
      <c r="B2928" s="44" t="s">
        <v>5388</v>
      </c>
      <c r="C2928" s="44" t="s">
        <v>5388</v>
      </c>
      <c r="D2928" s="44" t="s">
        <v>5409</v>
      </c>
      <c r="E2928" s="44" t="s">
        <v>6266</v>
      </c>
      <c r="F2928" s="44" t="e">
        <f>VLOOKUP(A2928&amp;D2928&amp;E2928,VehicleInfo!$F$5:$F$31,1,0)</f>
        <v>#N/A</v>
      </c>
      <c r="G2928" s="44" t="s">
        <v>5278</v>
      </c>
      <c r="H2928" s="44">
        <v>1</v>
      </c>
      <c r="I2928" s="44" t="s">
        <v>5278</v>
      </c>
      <c r="J2928" s="44" t="s">
        <v>5278</v>
      </c>
      <c r="K2928" s="44" t="s">
        <v>5799</v>
      </c>
      <c r="L2928" s="44" t="s">
        <v>5278</v>
      </c>
      <c r="M2928" s="44" t="s">
        <v>6542</v>
      </c>
      <c r="N2928" s="44" t="s">
        <v>5278</v>
      </c>
      <c r="O2928" s="44" t="s">
        <v>5273</v>
      </c>
      <c r="P2928" s="44" t="s">
        <v>5273</v>
      </c>
      <c r="Q2928" s="44" t="s">
        <v>5273</v>
      </c>
      <c r="R2928" s="44" t="s">
        <v>5273</v>
      </c>
      <c r="S2928" s="44" t="s">
        <v>5273</v>
      </c>
      <c r="T2928" s="44" t="s">
        <v>5278</v>
      </c>
      <c r="U2928" s="44" t="s">
        <v>5278</v>
      </c>
      <c r="V2928" s="44" t="s">
        <v>5278</v>
      </c>
      <c r="W2928" s="44" t="s">
        <v>5278</v>
      </c>
      <c r="X2928" s="44" t="s">
        <v>5278</v>
      </c>
      <c r="Y2928" s="44" t="s">
        <v>5278</v>
      </c>
      <c r="Z2928" s="44" t="s">
        <v>5278</v>
      </c>
      <c r="AA2928" t="e">
        <f>VLOOKUP(M2928,VehicleInfo!$M$2:$AA$31,15,0)</f>
        <v>#N/A</v>
      </c>
      <c r="AB2928" s="44" t="s">
        <v>7836</v>
      </c>
      <c r="AC2928" s="44" t="s">
        <v>6363</v>
      </c>
      <c r="AD2928" s="44" t="s">
        <v>6363</v>
      </c>
      <c r="AE2928" s="44" t="s">
        <v>5278</v>
      </c>
    </row>
    <row r="2929" spans="1:31" hidden="1">
      <c r="A2929" s="44">
        <v>2019</v>
      </c>
      <c r="B2929" s="44" t="s">
        <v>5388</v>
      </c>
      <c r="C2929" s="44" t="s">
        <v>5388</v>
      </c>
      <c r="D2929" s="44" t="s">
        <v>5409</v>
      </c>
      <c r="E2929" s="44" t="s">
        <v>6266</v>
      </c>
      <c r="F2929" s="44" t="e">
        <f>VLOOKUP(A2929&amp;D2929&amp;E2929,VehicleInfo!$F$5:$F$31,1,0)</f>
        <v>#N/A</v>
      </c>
      <c r="G2929" s="44" t="s">
        <v>5278</v>
      </c>
      <c r="H2929" s="44">
        <v>2</v>
      </c>
      <c r="I2929" s="44" t="s">
        <v>5278</v>
      </c>
      <c r="J2929" s="44" t="s">
        <v>5278</v>
      </c>
      <c r="K2929" s="44" t="s">
        <v>5799</v>
      </c>
      <c r="L2929" s="44" t="s">
        <v>5278</v>
      </c>
      <c r="M2929" s="44" t="s">
        <v>6544</v>
      </c>
      <c r="N2929" s="44" t="s">
        <v>5278</v>
      </c>
      <c r="O2929" s="44" t="s">
        <v>5273</v>
      </c>
      <c r="P2929" s="44" t="s">
        <v>5273</v>
      </c>
      <c r="Q2929" s="44" t="s">
        <v>5273</v>
      </c>
      <c r="R2929" s="44" t="s">
        <v>5273</v>
      </c>
      <c r="S2929" s="44" t="s">
        <v>5273</v>
      </c>
      <c r="T2929" s="44" t="s">
        <v>5278</v>
      </c>
      <c r="U2929" s="44" t="s">
        <v>5278</v>
      </c>
      <c r="V2929" s="44" t="s">
        <v>5278</v>
      </c>
      <c r="W2929" s="44" t="s">
        <v>5278</v>
      </c>
      <c r="X2929" s="44" t="s">
        <v>5278</v>
      </c>
      <c r="Y2929" s="44" t="s">
        <v>5278</v>
      </c>
      <c r="Z2929" s="44" t="s">
        <v>5278</v>
      </c>
      <c r="AA2929" t="e">
        <f>VLOOKUP(M2929,VehicleInfo!$M$2:$AA$31,15,0)</f>
        <v>#N/A</v>
      </c>
      <c r="AB2929" s="44" t="s">
        <v>7836</v>
      </c>
      <c r="AC2929" s="44" t="s">
        <v>6363</v>
      </c>
      <c r="AD2929" s="44" t="s">
        <v>6363</v>
      </c>
      <c r="AE2929" s="44" t="s">
        <v>5278</v>
      </c>
    </row>
    <row r="2930" spans="1:31" hidden="1">
      <c r="A2930" s="44">
        <v>2019</v>
      </c>
      <c r="B2930" s="44" t="s">
        <v>5388</v>
      </c>
      <c r="C2930" s="44" t="s">
        <v>5388</v>
      </c>
      <c r="D2930" s="44" t="s">
        <v>5409</v>
      </c>
      <c r="E2930" s="44" t="s">
        <v>6266</v>
      </c>
      <c r="F2930" s="44" t="e">
        <f>VLOOKUP(A2930&amp;D2930&amp;E2930,VehicleInfo!$F$5:$F$31,1,0)</f>
        <v>#N/A</v>
      </c>
      <c r="G2930" s="44" t="s">
        <v>5278</v>
      </c>
      <c r="H2930" s="44">
        <v>1</v>
      </c>
      <c r="I2930" s="44" t="s">
        <v>5278</v>
      </c>
      <c r="J2930" s="44" t="s">
        <v>5278</v>
      </c>
      <c r="K2930" s="44" t="s">
        <v>10</v>
      </c>
      <c r="L2930" s="44" t="s">
        <v>5278</v>
      </c>
      <c r="M2930" s="44" t="s">
        <v>8029</v>
      </c>
      <c r="N2930" s="44" t="s">
        <v>5278</v>
      </c>
      <c r="O2930" s="44" t="s">
        <v>5273</v>
      </c>
      <c r="P2930" s="44" t="s">
        <v>5273</v>
      </c>
      <c r="Q2930" s="44" t="s">
        <v>5273</v>
      </c>
      <c r="R2930" s="44" t="s">
        <v>5273</v>
      </c>
      <c r="S2930" s="44" t="s">
        <v>5273</v>
      </c>
      <c r="T2930" s="44" t="s">
        <v>5278</v>
      </c>
      <c r="U2930" s="44" t="s">
        <v>5278</v>
      </c>
      <c r="V2930" s="44" t="s">
        <v>5278</v>
      </c>
      <c r="W2930" s="44" t="s">
        <v>5278</v>
      </c>
      <c r="X2930" s="44" t="s">
        <v>5278</v>
      </c>
      <c r="Y2930" s="44" t="s">
        <v>5278</v>
      </c>
      <c r="Z2930" s="44" t="s">
        <v>5278</v>
      </c>
      <c r="AA2930" t="e">
        <f>VLOOKUP(M2930,VehicleInfo!$M$2:$AA$31,15,0)</f>
        <v>#N/A</v>
      </c>
      <c r="AB2930" s="44" t="s">
        <v>7836</v>
      </c>
      <c r="AC2930" s="44" t="s">
        <v>6354</v>
      </c>
      <c r="AD2930" s="44" t="s">
        <v>6354</v>
      </c>
      <c r="AE2930" s="44" t="s">
        <v>5278</v>
      </c>
    </row>
    <row r="2931" spans="1:31" hidden="1">
      <c r="A2931" s="44">
        <v>2019</v>
      </c>
      <c r="B2931" s="44" t="s">
        <v>5388</v>
      </c>
      <c r="C2931" s="44" t="s">
        <v>5388</v>
      </c>
      <c r="D2931" s="44" t="s">
        <v>5409</v>
      </c>
      <c r="E2931" s="44" t="s">
        <v>6266</v>
      </c>
      <c r="F2931" s="44" t="e">
        <f>VLOOKUP(A2931&amp;D2931&amp;E2931,VehicleInfo!$F$5:$F$31,1,0)</f>
        <v>#N/A</v>
      </c>
      <c r="G2931" s="44" t="s">
        <v>5278</v>
      </c>
      <c r="H2931" s="44">
        <v>2</v>
      </c>
      <c r="I2931" s="44" t="s">
        <v>5278</v>
      </c>
      <c r="J2931" s="44" t="s">
        <v>5278</v>
      </c>
      <c r="K2931" s="44" t="s">
        <v>10</v>
      </c>
      <c r="L2931" s="44" t="s">
        <v>5278</v>
      </c>
      <c r="M2931" s="44" t="s">
        <v>7818</v>
      </c>
      <c r="N2931" s="44" t="s">
        <v>5278</v>
      </c>
      <c r="O2931" s="44" t="s">
        <v>5273</v>
      </c>
      <c r="P2931" s="44" t="s">
        <v>5273</v>
      </c>
      <c r="Q2931" s="44" t="s">
        <v>5273</v>
      </c>
      <c r="R2931" s="44" t="s">
        <v>5273</v>
      </c>
      <c r="S2931" s="44" t="s">
        <v>5273</v>
      </c>
      <c r="T2931" s="44" t="s">
        <v>5278</v>
      </c>
      <c r="U2931" s="44" t="s">
        <v>5278</v>
      </c>
      <c r="V2931" s="44" t="s">
        <v>5278</v>
      </c>
      <c r="W2931" s="44" t="s">
        <v>5278</v>
      </c>
      <c r="X2931" s="44" t="s">
        <v>5278</v>
      </c>
      <c r="Y2931" s="44" t="s">
        <v>5278</v>
      </c>
      <c r="Z2931" s="44" t="s">
        <v>5278</v>
      </c>
      <c r="AA2931" t="e">
        <f>VLOOKUP(M2931,VehicleInfo!$M$2:$AA$31,15,0)</f>
        <v>#N/A</v>
      </c>
      <c r="AB2931" s="44" t="s">
        <v>7836</v>
      </c>
      <c r="AC2931" s="44" t="s">
        <v>6354</v>
      </c>
      <c r="AD2931" s="44" t="s">
        <v>6354</v>
      </c>
      <c r="AE2931" s="44" t="s">
        <v>5278</v>
      </c>
    </row>
    <row r="2932" spans="1:31" hidden="1">
      <c r="A2932" s="44">
        <v>2019</v>
      </c>
      <c r="B2932" s="44" t="s">
        <v>5388</v>
      </c>
      <c r="C2932" s="44" t="s">
        <v>5388</v>
      </c>
      <c r="D2932" s="44" t="s">
        <v>5409</v>
      </c>
      <c r="E2932" s="44" t="s">
        <v>6266</v>
      </c>
      <c r="F2932" s="44" t="e">
        <f>VLOOKUP(A2932&amp;D2932&amp;E2932,VehicleInfo!$F$5:$F$31,1,0)</f>
        <v>#N/A</v>
      </c>
      <c r="G2932" s="44" t="s">
        <v>5278</v>
      </c>
      <c r="H2932" s="44">
        <v>3</v>
      </c>
      <c r="I2932" s="44" t="s">
        <v>5278</v>
      </c>
      <c r="J2932" s="44" t="s">
        <v>5278</v>
      </c>
      <c r="K2932" s="44" t="s">
        <v>6508</v>
      </c>
      <c r="L2932" s="44" t="s">
        <v>5278</v>
      </c>
      <c r="M2932" s="44" t="s">
        <v>8015</v>
      </c>
      <c r="N2932" s="44" t="s">
        <v>5278</v>
      </c>
      <c r="O2932" s="44" t="s">
        <v>5273</v>
      </c>
      <c r="P2932" s="44" t="s">
        <v>5273</v>
      </c>
      <c r="Q2932" s="44" t="s">
        <v>5273</v>
      </c>
      <c r="R2932" s="44" t="s">
        <v>5273</v>
      </c>
      <c r="S2932" s="44" t="s">
        <v>5273</v>
      </c>
      <c r="T2932" s="44" t="s">
        <v>5278</v>
      </c>
      <c r="U2932" s="44" t="s">
        <v>5278</v>
      </c>
      <c r="V2932" s="44" t="s">
        <v>5278</v>
      </c>
      <c r="W2932" s="44" t="s">
        <v>5278</v>
      </c>
      <c r="X2932" s="44" t="s">
        <v>5278</v>
      </c>
      <c r="Y2932" s="44" t="s">
        <v>5278</v>
      </c>
      <c r="Z2932" s="44" t="s">
        <v>5278</v>
      </c>
      <c r="AA2932" t="e">
        <f>VLOOKUP(M2932,VehicleInfo!$M$2:$AA$31,15,0)</f>
        <v>#N/A</v>
      </c>
      <c r="AB2932" s="44" t="s">
        <v>7836</v>
      </c>
      <c r="AC2932" s="44" t="s">
        <v>6354</v>
      </c>
      <c r="AD2932" s="44" t="s">
        <v>6354</v>
      </c>
      <c r="AE2932" s="44" t="s">
        <v>5278</v>
      </c>
    </row>
    <row r="2933" spans="1:31" hidden="1">
      <c r="A2933" s="44">
        <v>2019</v>
      </c>
      <c r="B2933" s="44" t="s">
        <v>5388</v>
      </c>
      <c r="C2933" s="44" t="s">
        <v>5388</v>
      </c>
      <c r="D2933" s="44" t="s">
        <v>5409</v>
      </c>
      <c r="E2933" s="44" t="s">
        <v>6266</v>
      </c>
      <c r="F2933" s="44" t="e">
        <f>VLOOKUP(A2933&amp;D2933&amp;E2933,VehicleInfo!$F$5:$F$31,1,0)</f>
        <v>#N/A</v>
      </c>
      <c r="G2933" s="44" t="s">
        <v>5278</v>
      </c>
      <c r="H2933" s="44">
        <v>4</v>
      </c>
      <c r="I2933" s="44" t="s">
        <v>5278</v>
      </c>
      <c r="J2933" s="44" t="s">
        <v>5278</v>
      </c>
      <c r="K2933" s="44" t="s">
        <v>10</v>
      </c>
      <c r="L2933" s="44" t="s">
        <v>5278</v>
      </c>
      <c r="M2933" s="44" t="s">
        <v>8032</v>
      </c>
      <c r="N2933" s="44" t="s">
        <v>5278</v>
      </c>
      <c r="O2933" s="44" t="s">
        <v>5273</v>
      </c>
      <c r="P2933" s="44" t="s">
        <v>5273</v>
      </c>
      <c r="Q2933" s="44" t="s">
        <v>5273</v>
      </c>
      <c r="R2933" s="44" t="s">
        <v>5273</v>
      </c>
      <c r="S2933" s="44" t="s">
        <v>5273</v>
      </c>
      <c r="T2933" s="44" t="s">
        <v>5278</v>
      </c>
      <c r="U2933" s="44" t="s">
        <v>5278</v>
      </c>
      <c r="V2933" s="44" t="s">
        <v>5278</v>
      </c>
      <c r="W2933" s="44" t="s">
        <v>5278</v>
      </c>
      <c r="X2933" s="44" t="s">
        <v>5278</v>
      </c>
      <c r="Y2933" s="44" t="s">
        <v>5278</v>
      </c>
      <c r="Z2933" s="44" t="s">
        <v>5278</v>
      </c>
      <c r="AA2933" t="e">
        <f>VLOOKUP(M2933,VehicleInfo!$M$2:$AA$31,15,0)</f>
        <v>#N/A</v>
      </c>
      <c r="AB2933" s="44" t="s">
        <v>7836</v>
      </c>
      <c r="AC2933" s="44" t="s">
        <v>6354</v>
      </c>
      <c r="AD2933" s="44" t="s">
        <v>6354</v>
      </c>
      <c r="AE2933" s="44" t="s">
        <v>5278</v>
      </c>
    </row>
    <row r="2934" spans="1:31" hidden="1">
      <c r="A2934" s="44">
        <v>2019</v>
      </c>
      <c r="B2934" s="44" t="s">
        <v>5388</v>
      </c>
      <c r="C2934" s="44" t="s">
        <v>5388</v>
      </c>
      <c r="D2934" s="44" t="s">
        <v>5409</v>
      </c>
      <c r="E2934" s="44" t="s">
        <v>6266</v>
      </c>
      <c r="F2934" s="44" t="e">
        <f>VLOOKUP(A2934&amp;D2934&amp;E2934,VehicleInfo!$F$5:$F$31,1,0)</f>
        <v>#N/A</v>
      </c>
      <c r="G2934" s="44" t="s">
        <v>5278</v>
      </c>
      <c r="H2934" s="44">
        <v>5</v>
      </c>
      <c r="I2934" s="44" t="s">
        <v>5278</v>
      </c>
      <c r="J2934" s="44" t="s">
        <v>5278</v>
      </c>
      <c r="K2934" s="44" t="s">
        <v>7840</v>
      </c>
      <c r="L2934" s="44" t="s">
        <v>5278</v>
      </c>
      <c r="M2934" s="44" t="s">
        <v>8028</v>
      </c>
      <c r="N2934" s="44" t="s">
        <v>5278</v>
      </c>
      <c r="O2934" s="44" t="s">
        <v>5273</v>
      </c>
      <c r="P2934" s="44" t="s">
        <v>5273</v>
      </c>
      <c r="Q2934" s="44" t="s">
        <v>5273</v>
      </c>
      <c r="R2934" s="44" t="s">
        <v>5273</v>
      </c>
      <c r="S2934" s="44" t="s">
        <v>5273</v>
      </c>
      <c r="T2934" s="44" t="s">
        <v>5278</v>
      </c>
      <c r="U2934" s="44" t="s">
        <v>5278</v>
      </c>
      <c r="V2934" s="44" t="s">
        <v>5278</v>
      </c>
      <c r="W2934" s="44" t="s">
        <v>5278</v>
      </c>
      <c r="X2934" s="44" t="s">
        <v>5278</v>
      </c>
      <c r="Y2934" s="44" t="s">
        <v>5278</v>
      </c>
      <c r="Z2934" s="44" t="s">
        <v>5278</v>
      </c>
      <c r="AA2934" t="e">
        <f>VLOOKUP(M2934,VehicleInfo!$M$2:$AA$31,15,0)</f>
        <v>#N/A</v>
      </c>
      <c r="AB2934" s="44" t="s">
        <v>7836</v>
      </c>
      <c r="AC2934" s="44" t="s">
        <v>6354</v>
      </c>
      <c r="AD2934" s="44" t="s">
        <v>6354</v>
      </c>
      <c r="AE2934" s="44" t="s">
        <v>5278</v>
      </c>
    </row>
    <row r="2935" spans="1:31" hidden="1">
      <c r="A2935" s="44">
        <v>2019</v>
      </c>
      <c r="B2935" s="44" t="s">
        <v>5388</v>
      </c>
      <c r="C2935" s="44" t="s">
        <v>5388</v>
      </c>
      <c r="D2935" s="44" t="s">
        <v>5409</v>
      </c>
      <c r="E2935" s="44" t="s">
        <v>6266</v>
      </c>
      <c r="F2935" s="44" t="e">
        <f>VLOOKUP(A2935&amp;D2935&amp;E2935,VehicleInfo!$F$5:$F$31,1,0)</f>
        <v>#N/A</v>
      </c>
      <c r="G2935" s="44" t="s">
        <v>5278</v>
      </c>
      <c r="H2935" s="44">
        <v>6</v>
      </c>
      <c r="I2935" s="44" t="s">
        <v>5278</v>
      </c>
      <c r="J2935" s="44" t="s">
        <v>5278</v>
      </c>
      <c r="K2935" s="44" t="s">
        <v>10</v>
      </c>
      <c r="L2935" s="44" t="s">
        <v>5278</v>
      </c>
      <c r="M2935" s="44" t="s">
        <v>8030</v>
      </c>
      <c r="N2935" s="44" t="s">
        <v>5278</v>
      </c>
      <c r="O2935" s="44" t="s">
        <v>5273</v>
      </c>
      <c r="P2935" s="44" t="s">
        <v>5273</v>
      </c>
      <c r="Q2935" s="44" t="s">
        <v>5273</v>
      </c>
      <c r="R2935" s="44" t="s">
        <v>5273</v>
      </c>
      <c r="S2935" s="44" t="s">
        <v>5273</v>
      </c>
      <c r="T2935" s="44" t="s">
        <v>5278</v>
      </c>
      <c r="U2935" s="44" t="s">
        <v>5278</v>
      </c>
      <c r="V2935" s="44" t="s">
        <v>5278</v>
      </c>
      <c r="W2935" s="44" t="s">
        <v>5278</v>
      </c>
      <c r="X2935" s="44" t="s">
        <v>5278</v>
      </c>
      <c r="Y2935" s="44" t="s">
        <v>5278</v>
      </c>
      <c r="Z2935" s="44" t="s">
        <v>5278</v>
      </c>
      <c r="AA2935" t="e">
        <f>VLOOKUP(M2935,VehicleInfo!$M$2:$AA$31,15,0)</f>
        <v>#N/A</v>
      </c>
      <c r="AB2935" s="44" t="s">
        <v>7836</v>
      </c>
      <c r="AC2935" s="44" t="s">
        <v>6363</v>
      </c>
      <c r="AD2935" s="44" t="s">
        <v>6363</v>
      </c>
      <c r="AE2935" s="44" t="s">
        <v>5278</v>
      </c>
    </row>
    <row r="2936" spans="1:31" hidden="1">
      <c r="A2936" s="44">
        <v>2019</v>
      </c>
      <c r="B2936" s="44" t="s">
        <v>5388</v>
      </c>
      <c r="C2936" s="44" t="s">
        <v>5388</v>
      </c>
      <c r="D2936" s="44" t="s">
        <v>5409</v>
      </c>
      <c r="E2936" s="44" t="s">
        <v>6266</v>
      </c>
      <c r="F2936" s="44" t="e">
        <f>VLOOKUP(A2936&amp;D2936&amp;E2936,VehicleInfo!$F$5:$F$31,1,0)</f>
        <v>#N/A</v>
      </c>
      <c r="G2936" s="44" t="s">
        <v>5278</v>
      </c>
      <c r="H2936" s="44">
        <v>7</v>
      </c>
      <c r="I2936" s="44" t="s">
        <v>5278</v>
      </c>
      <c r="J2936" s="44" t="s">
        <v>5278</v>
      </c>
      <c r="K2936" s="44" t="s">
        <v>10</v>
      </c>
      <c r="L2936" s="44" t="s">
        <v>5278</v>
      </c>
      <c r="M2936" s="44" t="s">
        <v>8031</v>
      </c>
      <c r="N2936" s="44" t="s">
        <v>5278</v>
      </c>
      <c r="O2936" s="44" t="s">
        <v>5273</v>
      </c>
      <c r="P2936" s="44" t="s">
        <v>5273</v>
      </c>
      <c r="Q2936" s="44" t="s">
        <v>5273</v>
      </c>
      <c r="R2936" s="44" t="s">
        <v>5273</v>
      </c>
      <c r="S2936" s="44" t="s">
        <v>5273</v>
      </c>
      <c r="T2936" s="44" t="s">
        <v>5278</v>
      </c>
      <c r="U2936" s="44" t="s">
        <v>5278</v>
      </c>
      <c r="V2936" s="44" t="s">
        <v>5278</v>
      </c>
      <c r="W2936" s="44" t="s">
        <v>5278</v>
      </c>
      <c r="X2936" s="44" t="s">
        <v>5278</v>
      </c>
      <c r="Y2936" s="44" t="s">
        <v>5278</v>
      </c>
      <c r="Z2936" s="44" t="s">
        <v>5278</v>
      </c>
      <c r="AA2936" t="e">
        <f>VLOOKUP(M2936,VehicleInfo!$M$2:$AA$31,15,0)</f>
        <v>#N/A</v>
      </c>
      <c r="AB2936" s="44" t="s">
        <v>7836</v>
      </c>
      <c r="AC2936" s="44" t="s">
        <v>6363</v>
      </c>
      <c r="AD2936" s="44" t="s">
        <v>6363</v>
      </c>
      <c r="AE2936" s="44" t="s">
        <v>5278</v>
      </c>
    </row>
    <row r="2937" spans="1:31" hidden="1">
      <c r="A2937" s="44">
        <v>2019</v>
      </c>
      <c r="B2937" s="44" t="s">
        <v>5388</v>
      </c>
      <c r="C2937" s="44" t="s">
        <v>5388</v>
      </c>
      <c r="D2937" s="44" t="s">
        <v>5409</v>
      </c>
      <c r="E2937" s="44" t="s">
        <v>6266</v>
      </c>
      <c r="F2937" s="44" t="e">
        <f>VLOOKUP(A2937&amp;D2937&amp;E2937,VehicleInfo!$F$5:$F$31,1,0)</f>
        <v>#N/A</v>
      </c>
      <c r="G2937" s="44" t="s">
        <v>5278</v>
      </c>
      <c r="H2937" s="44">
        <v>1</v>
      </c>
      <c r="I2937" s="44" t="s">
        <v>5278</v>
      </c>
      <c r="J2937" s="44" t="s">
        <v>5278</v>
      </c>
      <c r="K2937" s="44" t="s">
        <v>5806</v>
      </c>
      <c r="L2937" s="44" t="s">
        <v>5278</v>
      </c>
      <c r="M2937" s="44" t="s">
        <v>8248</v>
      </c>
      <c r="N2937" s="44" t="s">
        <v>5278</v>
      </c>
      <c r="O2937" s="44" t="s">
        <v>5273</v>
      </c>
      <c r="P2937" s="44" t="s">
        <v>5273</v>
      </c>
      <c r="Q2937" s="44" t="s">
        <v>5273</v>
      </c>
      <c r="R2937" s="44" t="s">
        <v>5273</v>
      </c>
      <c r="S2937" s="44" t="s">
        <v>5273</v>
      </c>
      <c r="T2937" s="44" t="s">
        <v>5278</v>
      </c>
      <c r="U2937" s="44" t="s">
        <v>5278</v>
      </c>
      <c r="V2937" s="44" t="s">
        <v>5278</v>
      </c>
      <c r="W2937" s="44" t="s">
        <v>5278</v>
      </c>
      <c r="X2937" s="44" t="s">
        <v>5278</v>
      </c>
      <c r="Y2937" s="44" t="s">
        <v>5278</v>
      </c>
      <c r="Z2937" s="44" t="s">
        <v>5278</v>
      </c>
      <c r="AA2937" t="e">
        <f>VLOOKUP(M2937,VehicleInfo!$M$2:$AA$31,15,0)</f>
        <v>#N/A</v>
      </c>
      <c r="AB2937" s="44" t="s">
        <v>7836</v>
      </c>
      <c r="AC2937" s="44" t="s">
        <v>6354</v>
      </c>
      <c r="AD2937" s="44" t="s">
        <v>6354</v>
      </c>
      <c r="AE2937" s="44" t="s">
        <v>5278</v>
      </c>
    </row>
    <row r="2938" spans="1:31" hidden="1">
      <c r="A2938" s="44">
        <v>2019</v>
      </c>
      <c r="B2938" s="44" t="s">
        <v>5388</v>
      </c>
      <c r="C2938" s="44" t="s">
        <v>5388</v>
      </c>
      <c r="D2938" s="44" t="s">
        <v>5409</v>
      </c>
      <c r="E2938" s="44" t="s">
        <v>6266</v>
      </c>
      <c r="F2938" s="44" t="e">
        <f>VLOOKUP(A2938&amp;D2938&amp;E2938,VehicleInfo!$F$5:$F$31,1,0)</f>
        <v>#N/A</v>
      </c>
      <c r="G2938" s="44" t="s">
        <v>5278</v>
      </c>
      <c r="H2938" s="44">
        <v>2</v>
      </c>
      <c r="I2938" s="44" t="s">
        <v>5278</v>
      </c>
      <c r="J2938" s="44" t="s">
        <v>5278</v>
      </c>
      <c r="K2938" s="44" t="s">
        <v>5937</v>
      </c>
      <c r="L2938" s="44" t="s">
        <v>5278</v>
      </c>
      <c r="M2938" s="44" t="s">
        <v>8189</v>
      </c>
      <c r="N2938" s="44" t="s">
        <v>5278</v>
      </c>
      <c r="O2938" s="44" t="s">
        <v>5273</v>
      </c>
      <c r="P2938" s="44" t="s">
        <v>5273</v>
      </c>
      <c r="Q2938" s="44" t="s">
        <v>5273</v>
      </c>
      <c r="R2938" s="44" t="s">
        <v>5273</v>
      </c>
      <c r="S2938" s="44" t="s">
        <v>5273</v>
      </c>
      <c r="T2938" s="44" t="s">
        <v>5278</v>
      </c>
      <c r="U2938" s="44" t="s">
        <v>5278</v>
      </c>
      <c r="V2938" s="44" t="s">
        <v>5278</v>
      </c>
      <c r="W2938" s="44" t="s">
        <v>5278</v>
      </c>
      <c r="X2938" s="44" t="s">
        <v>5278</v>
      </c>
      <c r="Y2938" s="44" t="s">
        <v>5278</v>
      </c>
      <c r="Z2938" s="44" t="s">
        <v>5278</v>
      </c>
      <c r="AA2938" t="e">
        <f>VLOOKUP(M2938,VehicleInfo!$M$2:$AA$31,15,0)</f>
        <v>#N/A</v>
      </c>
      <c r="AB2938" s="44" t="s">
        <v>7836</v>
      </c>
      <c r="AC2938" s="44" t="s">
        <v>6354</v>
      </c>
      <c r="AD2938" s="44" t="s">
        <v>6354</v>
      </c>
      <c r="AE2938" s="44" t="s">
        <v>5278</v>
      </c>
    </row>
    <row r="2939" spans="1:31" hidden="1">
      <c r="A2939" s="44">
        <v>2019</v>
      </c>
      <c r="B2939" s="44" t="s">
        <v>5388</v>
      </c>
      <c r="C2939" s="44" t="s">
        <v>5388</v>
      </c>
      <c r="D2939" s="44" t="s">
        <v>5409</v>
      </c>
      <c r="E2939" s="44" t="s">
        <v>6266</v>
      </c>
      <c r="F2939" s="44" t="e">
        <f>VLOOKUP(A2939&amp;D2939&amp;E2939,VehicleInfo!$F$5:$F$31,1,0)</f>
        <v>#N/A</v>
      </c>
      <c r="G2939" s="44" t="s">
        <v>5278</v>
      </c>
      <c r="H2939" s="44">
        <v>1</v>
      </c>
      <c r="I2939" s="44" t="s">
        <v>5278</v>
      </c>
      <c r="J2939" s="44" t="s">
        <v>5278</v>
      </c>
      <c r="K2939" s="44" t="s">
        <v>5799</v>
      </c>
      <c r="L2939" s="44" t="s">
        <v>5278</v>
      </c>
      <c r="M2939" s="44" t="s">
        <v>6230</v>
      </c>
      <c r="N2939" s="44" t="s">
        <v>5278</v>
      </c>
      <c r="O2939" s="44" t="s">
        <v>5273</v>
      </c>
      <c r="P2939" s="44" t="s">
        <v>5273</v>
      </c>
      <c r="Q2939" s="44" t="s">
        <v>5273</v>
      </c>
      <c r="R2939" s="44" t="s">
        <v>5273</v>
      </c>
      <c r="S2939" s="44" t="s">
        <v>5273</v>
      </c>
      <c r="T2939" s="44" t="s">
        <v>5278</v>
      </c>
      <c r="U2939" s="44" t="s">
        <v>5278</v>
      </c>
      <c r="V2939" s="44" t="s">
        <v>5278</v>
      </c>
      <c r="W2939" s="44" t="s">
        <v>5278</v>
      </c>
      <c r="X2939" s="44" t="s">
        <v>5278</v>
      </c>
      <c r="Y2939" s="44" t="s">
        <v>5278</v>
      </c>
      <c r="Z2939" s="44" t="s">
        <v>5278</v>
      </c>
      <c r="AA2939" t="str">
        <f>VLOOKUP(M2939,VehicleInfo!$M$2:$AA$31,15,0)</f>
        <v>Transmission Fluid Temperature</v>
      </c>
      <c r="AB2939" s="44" t="s">
        <v>7836</v>
      </c>
      <c r="AC2939" s="44" t="s">
        <v>6352</v>
      </c>
      <c r="AD2939" s="44" t="s">
        <v>6352</v>
      </c>
      <c r="AE2939" s="44" t="s">
        <v>5278</v>
      </c>
    </row>
    <row r="2940" spans="1:31" hidden="1">
      <c r="A2940" s="44">
        <v>2019</v>
      </c>
      <c r="B2940" s="44" t="s">
        <v>5388</v>
      </c>
      <c r="C2940" s="44" t="s">
        <v>5388</v>
      </c>
      <c r="D2940" s="44" t="s">
        <v>5409</v>
      </c>
      <c r="E2940" s="44" t="s">
        <v>6266</v>
      </c>
      <c r="F2940" s="44" t="e">
        <f>VLOOKUP(A2940&amp;D2940&amp;E2940,VehicleInfo!$F$5:$F$31,1,0)</f>
        <v>#N/A</v>
      </c>
      <c r="G2940" s="44" t="s">
        <v>5278</v>
      </c>
      <c r="H2940" s="44">
        <v>2</v>
      </c>
      <c r="I2940" s="44" t="s">
        <v>5278</v>
      </c>
      <c r="J2940" s="44" t="s">
        <v>5278</v>
      </c>
      <c r="K2940" s="44" t="s">
        <v>5799</v>
      </c>
      <c r="L2940" s="44" t="s">
        <v>5278</v>
      </c>
      <c r="M2940" s="44" t="s">
        <v>7891</v>
      </c>
      <c r="N2940" s="44" t="s">
        <v>5278</v>
      </c>
      <c r="O2940" s="44" t="s">
        <v>5273</v>
      </c>
      <c r="P2940" s="44" t="s">
        <v>5273</v>
      </c>
      <c r="Q2940" s="44" t="s">
        <v>5273</v>
      </c>
      <c r="R2940" s="44" t="s">
        <v>5273</v>
      </c>
      <c r="S2940" s="44" t="s">
        <v>5273</v>
      </c>
      <c r="T2940" s="44" t="s">
        <v>5278</v>
      </c>
      <c r="U2940" s="44" t="s">
        <v>5278</v>
      </c>
      <c r="V2940" s="44" t="s">
        <v>5278</v>
      </c>
      <c r="W2940" s="44" t="s">
        <v>5278</v>
      </c>
      <c r="X2940" s="44" t="s">
        <v>5278</v>
      </c>
      <c r="Y2940" s="44" t="s">
        <v>5278</v>
      </c>
      <c r="Z2940" s="44" t="s">
        <v>5278</v>
      </c>
      <c r="AA2940" t="e">
        <f>VLOOKUP(M2940,VehicleInfo!$M$2:$AA$31,15,0)</f>
        <v>#N/A</v>
      </c>
      <c r="AB2940" s="44" t="s">
        <v>7836</v>
      </c>
      <c r="AC2940" s="44" t="s">
        <v>6363</v>
      </c>
      <c r="AD2940" s="44" t="s">
        <v>6363</v>
      </c>
      <c r="AE2940" s="44" t="s">
        <v>5278</v>
      </c>
    </row>
    <row r="2941" spans="1:31" hidden="1">
      <c r="A2941" s="44">
        <v>2019</v>
      </c>
      <c r="B2941" s="44" t="s">
        <v>5388</v>
      </c>
      <c r="C2941" s="44" t="s">
        <v>5388</v>
      </c>
      <c r="D2941" s="44" t="s">
        <v>5409</v>
      </c>
      <c r="E2941" s="44" t="s">
        <v>6266</v>
      </c>
      <c r="F2941" s="44" t="e">
        <f>VLOOKUP(A2941&amp;D2941&amp;E2941,VehicleInfo!$F$5:$F$31,1,0)</f>
        <v>#N/A</v>
      </c>
      <c r="G2941" s="44" t="s">
        <v>5278</v>
      </c>
      <c r="H2941" s="44">
        <v>1</v>
      </c>
      <c r="I2941" s="44" t="s">
        <v>5278</v>
      </c>
      <c r="J2941" s="44" t="s">
        <v>5278</v>
      </c>
      <c r="K2941" s="44" t="s">
        <v>5799</v>
      </c>
      <c r="L2941" s="44" t="s">
        <v>5278</v>
      </c>
      <c r="M2941" s="44" t="s">
        <v>6232</v>
      </c>
      <c r="N2941" s="44" t="s">
        <v>5278</v>
      </c>
      <c r="O2941" s="44" t="s">
        <v>5273</v>
      </c>
      <c r="P2941" s="44" t="s">
        <v>5273</v>
      </c>
      <c r="Q2941" s="44" t="s">
        <v>5273</v>
      </c>
      <c r="R2941" s="44" t="s">
        <v>5273</v>
      </c>
      <c r="S2941" s="44" t="s">
        <v>5273</v>
      </c>
      <c r="T2941" s="44" t="s">
        <v>5278</v>
      </c>
      <c r="U2941" s="44" t="s">
        <v>5278</v>
      </c>
      <c r="V2941" s="44" t="s">
        <v>5278</v>
      </c>
      <c r="W2941" s="44" t="s">
        <v>5278</v>
      </c>
      <c r="X2941" s="44" t="s">
        <v>5278</v>
      </c>
      <c r="Y2941" s="44" t="s">
        <v>5278</v>
      </c>
      <c r="Z2941" s="44" t="s">
        <v>5278</v>
      </c>
      <c r="AA2941" t="e">
        <f>VLOOKUP(M2941,VehicleInfo!$M$2:$AA$31,15,0)</f>
        <v>#N/A</v>
      </c>
      <c r="AB2941" s="44" t="s">
        <v>7836</v>
      </c>
      <c r="AC2941" s="44" t="s">
        <v>6352</v>
      </c>
      <c r="AD2941" s="44" t="s">
        <v>6352</v>
      </c>
      <c r="AE2941" s="44" t="s">
        <v>5278</v>
      </c>
    </row>
    <row r="2942" spans="1:31" hidden="1">
      <c r="A2942" s="44">
        <v>2019</v>
      </c>
      <c r="B2942" s="44" t="s">
        <v>5388</v>
      </c>
      <c r="C2942" s="44" t="s">
        <v>5388</v>
      </c>
      <c r="D2942" s="44" t="s">
        <v>5409</v>
      </c>
      <c r="E2942" s="44" t="s">
        <v>6266</v>
      </c>
      <c r="F2942" s="44" t="e">
        <f>VLOOKUP(A2942&amp;D2942&amp;E2942,VehicleInfo!$F$5:$F$31,1,0)</f>
        <v>#N/A</v>
      </c>
      <c r="G2942" s="44" t="s">
        <v>5278</v>
      </c>
      <c r="H2942" s="44">
        <v>2</v>
      </c>
      <c r="I2942" s="44" t="s">
        <v>5278</v>
      </c>
      <c r="J2942" s="44" t="s">
        <v>5278</v>
      </c>
      <c r="K2942" s="44" t="s">
        <v>6640</v>
      </c>
      <c r="L2942" s="44" t="s">
        <v>5278</v>
      </c>
      <c r="M2942" s="44" t="s">
        <v>7366</v>
      </c>
      <c r="N2942" s="44" t="s">
        <v>5278</v>
      </c>
      <c r="O2942" s="44" t="s">
        <v>5273</v>
      </c>
      <c r="P2942" s="44" t="s">
        <v>5273</v>
      </c>
      <c r="Q2942" s="44" t="s">
        <v>5273</v>
      </c>
      <c r="R2942" s="44" t="s">
        <v>5273</v>
      </c>
      <c r="S2942" s="44" t="s">
        <v>5273</v>
      </c>
      <c r="T2942" s="44" t="s">
        <v>5278</v>
      </c>
      <c r="U2942" s="44" t="s">
        <v>5278</v>
      </c>
      <c r="V2942" s="44" t="s">
        <v>5278</v>
      </c>
      <c r="W2942" s="44" t="s">
        <v>5278</v>
      </c>
      <c r="X2942" s="44" t="s">
        <v>5278</v>
      </c>
      <c r="Y2942" s="44" t="s">
        <v>5278</v>
      </c>
      <c r="Z2942" s="44" t="s">
        <v>5278</v>
      </c>
      <c r="AA2942" t="e">
        <f>VLOOKUP(M2942,VehicleInfo!$M$2:$AA$31,15,0)</f>
        <v>#N/A</v>
      </c>
      <c r="AB2942" s="44" t="s">
        <v>7836</v>
      </c>
      <c r="AC2942" s="44" t="s">
        <v>6354</v>
      </c>
      <c r="AD2942" s="44" t="s">
        <v>6354</v>
      </c>
      <c r="AE2942" s="44" t="s">
        <v>5278</v>
      </c>
    </row>
    <row r="2943" spans="1:31" hidden="1">
      <c r="A2943" s="44">
        <v>2019</v>
      </c>
      <c r="B2943" s="44" t="s">
        <v>5388</v>
      </c>
      <c r="C2943" s="44" t="s">
        <v>5388</v>
      </c>
      <c r="D2943" s="44" t="s">
        <v>5409</v>
      </c>
      <c r="E2943" s="44" t="s">
        <v>6266</v>
      </c>
      <c r="F2943" s="44" t="e">
        <f>VLOOKUP(A2943&amp;D2943&amp;E2943,VehicleInfo!$F$5:$F$31,1,0)</f>
        <v>#N/A</v>
      </c>
      <c r="G2943" s="44" t="s">
        <v>5278</v>
      </c>
      <c r="H2943" s="44">
        <v>3</v>
      </c>
      <c r="I2943" s="44" t="s">
        <v>5278</v>
      </c>
      <c r="J2943" s="44" t="s">
        <v>5278</v>
      </c>
      <c r="K2943" s="44" t="s">
        <v>6263</v>
      </c>
      <c r="L2943" s="44" t="s">
        <v>5278</v>
      </c>
      <c r="M2943" s="44" t="s">
        <v>6269</v>
      </c>
      <c r="N2943" s="44" t="s">
        <v>5278</v>
      </c>
      <c r="O2943" s="44" t="s">
        <v>5273</v>
      </c>
      <c r="P2943" s="44" t="s">
        <v>5273</v>
      </c>
      <c r="Q2943" s="44" t="s">
        <v>5273</v>
      </c>
      <c r="R2943" s="44" t="s">
        <v>5273</v>
      </c>
      <c r="S2943" s="44" t="s">
        <v>5273</v>
      </c>
      <c r="T2943" s="44" t="s">
        <v>5278</v>
      </c>
      <c r="U2943" s="44" t="s">
        <v>5278</v>
      </c>
      <c r="V2943" s="44" t="s">
        <v>5278</v>
      </c>
      <c r="W2943" s="44" t="s">
        <v>5278</v>
      </c>
      <c r="X2943" s="44" t="s">
        <v>5278</v>
      </c>
      <c r="Y2943" s="44" t="s">
        <v>5278</v>
      </c>
      <c r="Z2943" s="44" t="s">
        <v>5278</v>
      </c>
      <c r="AA2943" t="e">
        <f>VLOOKUP(M2943,VehicleInfo!$M$2:$AA$31,15,0)</f>
        <v>#N/A</v>
      </c>
      <c r="AB2943" s="44" t="s">
        <v>7836</v>
      </c>
      <c r="AC2943" s="44" t="s">
        <v>6354</v>
      </c>
      <c r="AD2943" s="44" t="s">
        <v>6354</v>
      </c>
      <c r="AE2943" s="44" t="s">
        <v>5278</v>
      </c>
    </row>
    <row r="2944" spans="1:31" hidden="1">
      <c r="A2944" s="44">
        <v>2019</v>
      </c>
      <c r="B2944" s="44" t="s">
        <v>5388</v>
      </c>
      <c r="C2944" s="44" t="s">
        <v>5388</v>
      </c>
      <c r="D2944" s="44" t="s">
        <v>5409</v>
      </c>
      <c r="E2944" s="44" t="s">
        <v>6266</v>
      </c>
      <c r="F2944" s="44" t="e">
        <f>VLOOKUP(A2944&amp;D2944&amp;E2944,VehicleInfo!$F$5:$F$31,1,0)</f>
        <v>#N/A</v>
      </c>
      <c r="G2944" s="44" t="s">
        <v>5278</v>
      </c>
      <c r="H2944" s="44">
        <v>4</v>
      </c>
      <c r="I2944" s="44" t="s">
        <v>5278</v>
      </c>
      <c r="J2944" s="44" t="s">
        <v>5278</v>
      </c>
      <c r="K2944" s="44" t="s">
        <v>7338</v>
      </c>
      <c r="L2944" s="44" t="s">
        <v>5278</v>
      </c>
      <c r="M2944" s="44" t="s">
        <v>7365</v>
      </c>
      <c r="N2944" s="44" t="s">
        <v>5278</v>
      </c>
      <c r="O2944" s="44" t="s">
        <v>5273</v>
      </c>
      <c r="P2944" s="44" t="s">
        <v>5273</v>
      </c>
      <c r="Q2944" s="44" t="s">
        <v>5273</v>
      </c>
      <c r="R2944" s="44" t="s">
        <v>5273</v>
      </c>
      <c r="S2944" s="44" t="s">
        <v>5273</v>
      </c>
      <c r="T2944" s="44" t="s">
        <v>5278</v>
      </c>
      <c r="U2944" s="44" t="s">
        <v>5278</v>
      </c>
      <c r="V2944" s="44" t="s">
        <v>5278</v>
      </c>
      <c r="W2944" s="44" t="s">
        <v>5278</v>
      </c>
      <c r="X2944" s="44" t="s">
        <v>5278</v>
      </c>
      <c r="Y2944" s="44" t="s">
        <v>5278</v>
      </c>
      <c r="Z2944" s="44" t="s">
        <v>5278</v>
      </c>
      <c r="AA2944" t="e">
        <f>VLOOKUP(M2944,VehicleInfo!$M$2:$AA$31,15,0)</f>
        <v>#N/A</v>
      </c>
      <c r="AB2944" s="44" t="s">
        <v>7836</v>
      </c>
      <c r="AC2944" s="44" t="s">
        <v>6354</v>
      </c>
      <c r="AD2944" s="44" t="s">
        <v>6354</v>
      </c>
      <c r="AE2944" s="44" t="s">
        <v>5278</v>
      </c>
    </row>
    <row r="2945" spans="1:31" hidden="1">
      <c r="A2945" s="44">
        <v>2019</v>
      </c>
      <c r="B2945" s="44" t="s">
        <v>5388</v>
      </c>
      <c r="C2945" s="44" t="s">
        <v>5388</v>
      </c>
      <c r="D2945" s="44" t="s">
        <v>5409</v>
      </c>
      <c r="E2945" s="44" t="s">
        <v>6266</v>
      </c>
      <c r="F2945" s="44" t="e">
        <f>VLOOKUP(A2945&amp;D2945&amp;E2945,VehicleInfo!$F$5:$F$31,1,0)</f>
        <v>#N/A</v>
      </c>
      <c r="G2945" s="44" t="s">
        <v>5278</v>
      </c>
      <c r="H2945" s="44">
        <v>5</v>
      </c>
      <c r="I2945" s="44" t="s">
        <v>5278</v>
      </c>
      <c r="J2945" s="44" t="s">
        <v>5278</v>
      </c>
      <c r="K2945" s="44" t="s">
        <v>5799</v>
      </c>
      <c r="L2945" s="44" t="s">
        <v>5278</v>
      </c>
      <c r="M2945" s="44" t="s">
        <v>7346</v>
      </c>
      <c r="N2945" s="44" t="s">
        <v>5278</v>
      </c>
      <c r="O2945" s="44" t="s">
        <v>5273</v>
      </c>
      <c r="P2945" s="44" t="s">
        <v>5273</v>
      </c>
      <c r="Q2945" s="44" t="s">
        <v>5273</v>
      </c>
      <c r="R2945" s="44" t="s">
        <v>5273</v>
      </c>
      <c r="S2945" s="44" t="s">
        <v>5273</v>
      </c>
      <c r="T2945" s="44" t="s">
        <v>5278</v>
      </c>
      <c r="U2945" s="44" t="s">
        <v>5278</v>
      </c>
      <c r="V2945" s="44" t="s">
        <v>5278</v>
      </c>
      <c r="W2945" s="44" t="s">
        <v>5278</v>
      </c>
      <c r="X2945" s="44" t="s">
        <v>5278</v>
      </c>
      <c r="Y2945" s="44" t="s">
        <v>5278</v>
      </c>
      <c r="Z2945" s="44" t="s">
        <v>5278</v>
      </c>
      <c r="AA2945" t="e">
        <f>VLOOKUP(M2945,VehicleInfo!$M$2:$AA$31,15,0)</f>
        <v>#N/A</v>
      </c>
      <c r="AB2945" s="44" t="s">
        <v>7836</v>
      </c>
      <c r="AC2945" s="44" t="s">
        <v>6363</v>
      </c>
      <c r="AD2945" s="44" t="s">
        <v>6363</v>
      </c>
      <c r="AE2945" s="44" t="s">
        <v>5278</v>
      </c>
    </row>
    <row r="2946" spans="1:31" hidden="1">
      <c r="A2946" s="44">
        <v>2019</v>
      </c>
      <c r="B2946" s="44" t="s">
        <v>5388</v>
      </c>
      <c r="C2946" s="44" t="s">
        <v>5388</v>
      </c>
      <c r="D2946" s="44" t="s">
        <v>5409</v>
      </c>
      <c r="E2946" s="44" t="s">
        <v>6266</v>
      </c>
      <c r="F2946" s="44" t="e">
        <f>VLOOKUP(A2946&amp;D2946&amp;E2946,VehicleInfo!$F$5:$F$31,1,0)</f>
        <v>#N/A</v>
      </c>
      <c r="G2946" s="44" t="s">
        <v>5278</v>
      </c>
      <c r="H2946" s="44">
        <v>6</v>
      </c>
      <c r="I2946" s="44" t="s">
        <v>5278</v>
      </c>
      <c r="J2946" s="44" t="s">
        <v>5278</v>
      </c>
      <c r="K2946" s="44" t="s">
        <v>5799</v>
      </c>
      <c r="L2946" s="44" t="s">
        <v>5278</v>
      </c>
      <c r="M2946" s="44" t="s">
        <v>7368</v>
      </c>
      <c r="N2946" s="44" t="s">
        <v>5278</v>
      </c>
      <c r="O2946" s="44" t="s">
        <v>5273</v>
      </c>
      <c r="P2946" s="44" t="s">
        <v>5273</v>
      </c>
      <c r="Q2946" s="44" t="s">
        <v>5273</v>
      </c>
      <c r="R2946" s="44" t="s">
        <v>5273</v>
      </c>
      <c r="S2946" s="44" t="s">
        <v>5273</v>
      </c>
      <c r="T2946" s="44" t="s">
        <v>5278</v>
      </c>
      <c r="U2946" s="44" t="s">
        <v>5278</v>
      </c>
      <c r="V2946" s="44" t="s">
        <v>5278</v>
      </c>
      <c r="W2946" s="44" t="s">
        <v>5278</v>
      </c>
      <c r="X2946" s="44" t="s">
        <v>5278</v>
      </c>
      <c r="Y2946" s="44" t="s">
        <v>5278</v>
      </c>
      <c r="Z2946" s="44" t="s">
        <v>5278</v>
      </c>
      <c r="AA2946" t="e">
        <f>VLOOKUP(M2946,VehicleInfo!$M$2:$AA$31,15,0)</f>
        <v>#N/A</v>
      </c>
      <c r="AB2946" s="44" t="s">
        <v>7836</v>
      </c>
      <c r="AC2946" s="44" t="s">
        <v>6363</v>
      </c>
      <c r="AD2946" s="44" t="s">
        <v>6363</v>
      </c>
      <c r="AE2946" s="44" t="s">
        <v>5278</v>
      </c>
    </row>
    <row r="2947" spans="1:31" hidden="1">
      <c r="A2947" s="44">
        <v>2019</v>
      </c>
      <c r="B2947" s="44" t="s">
        <v>5388</v>
      </c>
      <c r="C2947" s="44" t="s">
        <v>5388</v>
      </c>
      <c r="D2947" s="44" t="s">
        <v>5409</v>
      </c>
      <c r="E2947" s="44" t="s">
        <v>6266</v>
      </c>
      <c r="F2947" s="44" t="e">
        <f>VLOOKUP(A2947&amp;D2947&amp;E2947,VehicleInfo!$F$5:$F$31,1,0)</f>
        <v>#N/A</v>
      </c>
      <c r="G2947" s="44" t="s">
        <v>5278</v>
      </c>
      <c r="H2947" s="44">
        <v>1</v>
      </c>
      <c r="I2947" s="44" t="s">
        <v>5278</v>
      </c>
      <c r="J2947" s="44" t="s">
        <v>5278</v>
      </c>
      <c r="K2947" s="44" t="s">
        <v>5806</v>
      </c>
      <c r="L2947" s="44" t="s">
        <v>5278</v>
      </c>
      <c r="M2947" s="44" t="s">
        <v>6222</v>
      </c>
      <c r="N2947" s="44" t="s">
        <v>5278</v>
      </c>
      <c r="O2947" s="44" t="s">
        <v>5273</v>
      </c>
      <c r="P2947" s="44" t="s">
        <v>5273</v>
      </c>
      <c r="Q2947" s="44" t="s">
        <v>5273</v>
      </c>
      <c r="R2947" s="44" t="s">
        <v>5273</v>
      </c>
      <c r="S2947" s="44" t="s">
        <v>5273</v>
      </c>
      <c r="T2947" s="44" t="s">
        <v>5278</v>
      </c>
      <c r="U2947" s="44" t="s">
        <v>5278</v>
      </c>
      <c r="V2947" s="44" t="s">
        <v>5278</v>
      </c>
      <c r="W2947" s="44" t="s">
        <v>5278</v>
      </c>
      <c r="X2947" s="44" t="s">
        <v>5278</v>
      </c>
      <c r="Y2947" s="44" t="s">
        <v>5278</v>
      </c>
      <c r="Z2947" s="44" t="s">
        <v>5278</v>
      </c>
      <c r="AA2947" t="e">
        <f>VLOOKUP(M2947,VehicleInfo!$M$2:$AA$31,15,0)</f>
        <v>#N/A</v>
      </c>
      <c r="AB2947" s="44" t="s">
        <v>7836</v>
      </c>
      <c r="AC2947" s="44" t="s">
        <v>6354</v>
      </c>
      <c r="AD2947" s="44" t="s">
        <v>6354</v>
      </c>
      <c r="AE2947" s="44" t="s">
        <v>5278</v>
      </c>
    </row>
    <row r="2948" spans="1:31" hidden="1">
      <c r="A2948" s="44">
        <v>2019</v>
      </c>
      <c r="B2948" s="44" t="s">
        <v>5388</v>
      </c>
      <c r="C2948" s="44" t="s">
        <v>5388</v>
      </c>
      <c r="D2948" s="44" t="s">
        <v>5409</v>
      </c>
      <c r="E2948" s="44" t="s">
        <v>6266</v>
      </c>
      <c r="F2948" s="44" t="e">
        <f>VLOOKUP(A2948&amp;D2948&amp;E2948,VehicleInfo!$F$5:$F$31,1,0)</f>
        <v>#N/A</v>
      </c>
      <c r="G2948" s="44" t="s">
        <v>5278</v>
      </c>
      <c r="H2948" s="44">
        <v>2</v>
      </c>
      <c r="I2948" s="44" t="s">
        <v>5278</v>
      </c>
      <c r="J2948" s="44" t="s">
        <v>5278</v>
      </c>
      <c r="K2948" s="44" t="s">
        <v>5937</v>
      </c>
      <c r="L2948" s="44" t="s">
        <v>5278</v>
      </c>
      <c r="M2948" s="44" t="s">
        <v>7413</v>
      </c>
      <c r="N2948" s="44" t="s">
        <v>5278</v>
      </c>
      <c r="O2948" s="44" t="s">
        <v>5273</v>
      </c>
      <c r="P2948" s="44" t="s">
        <v>5273</v>
      </c>
      <c r="Q2948" s="44" t="s">
        <v>5273</v>
      </c>
      <c r="R2948" s="44" t="s">
        <v>5273</v>
      </c>
      <c r="S2948" s="44" t="s">
        <v>5273</v>
      </c>
      <c r="T2948" s="44" t="s">
        <v>5278</v>
      </c>
      <c r="U2948" s="44" t="s">
        <v>5278</v>
      </c>
      <c r="V2948" s="44" t="s">
        <v>5278</v>
      </c>
      <c r="W2948" s="44" t="s">
        <v>5278</v>
      </c>
      <c r="X2948" s="44" t="s">
        <v>5278</v>
      </c>
      <c r="Y2948" s="44" t="s">
        <v>5278</v>
      </c>
      <c r="Z2948" s="44" t="s">
        <v>5278</v>
      </c>
      <c r="AA2948" t="e">
        <f>VLOOKUP(M2948,VehicleInfo!$M$2:$AA$31,15,0)</f>
        <v>#N/A</v>
      </c>
      <c r="AB2948" s="44" t="s">
        <v>7836</v>
      </c>
      <c r="AC2948" s="44" t="s">
        <v>6354</v>
      </c>
      <c r="AD2948" s="44" t="s">
        <v>6354</v>
      </c>
      <c r="AE2948" s="44" t="s">
        <v>5278</v>
      </c>
    </row>
    <row r="2949" spans="1:31" hidden="1">
      <c r="A2949" s="44">
        <v>2019</v>
      </c>
      <c r="B2949" s="44" t="s">
        <v>5388</v>
      </c>
      <c r="C2949" s="44" t="s">
        <v>5388</v>
      </c>
      <c r="D2949" s="44" t="s">
        <v>5409</v>
      </c>
      <c r="E2949" s="44" t="s">
        <v>6266</v>
      </c>
      <c r="F2949" s="44" t="e">
        <f>VLOOKUP(A2949&amp;D2949&amp;E2949,VehicleInfo!$F$5:$F$31,1,0)</f>
        <v>#N/A</v>
      </c>
      <c r="G2949" s="44" t="s">
        <v>5278</v>
      </c>
      <c r="H2949" s="44">
        <v>3</v>
      </c>
      <c r="I2949" s="44" t="s">
        <v>5278</v>
      </c>
      <c r="J2949" s="44" t="s">
        <v>5278</v>
      </c>
      <c r="K2949" s="44" t="s">
        <v>5973</v>
      </c>
      <c r="L2949" s="44" t="s">
        <v>5278</v>
      </c>
      <c r="M2949" s="44" t="s">
        <v>7411</v>
      </c>
      <c r="N2949" s="44" t="s">
        <v>5278</v>
      </c>
      <c r="O2949" s="44" t="s">
        <v>5273</v>
      </c>
      <c r="P2949" s="44" t="s">
        <v>5273</v>
      </c>
      <c r="Q2949" s="44" t="s">
        <v>5273</v>
      </c>
      <c r="R2949" s="44" t="s">
        <v>5273</v>
      </c>
      <c r="S2949" s="44" t="s">
        <v>5273</v>
      </c>
      <c r="T2949" s="44" t="s">
        <v>5278</v>
      </c>
      <c r="U2949" s="44" t="s">
        <v>5278</v>
      </c>
      <c r="V2949" s="44" t="s">
        <v>5278</v>
      </c>
      <c r="W2949" s="44" t="s">
        <v>5278</v>
      </c>
      <c r="X2949" s="44" t="s">
        <v>5278</v>
      </c>
      <c r="Y2949" s="44" t="s">
        <v>5278</v>
      </c>
      <c r="Z2949" s="44" t="s">
        <v>5278</v>
      </c>
      <c r="AA2949" t="e">
        <f>VLOOKUP(M2949,VehicleInfo!$M$2:$AA$31,15,0)</f>
        <v>#N/A</v>
      </c>
      <c r="AB2949" s="44" t="s">
        <v>7836</v>
      </c>
      <c r="AC2949" s="44" t="s">
        <v>6354</v>
      </c>
      <c r="AD2949" s="44" t="s">
        <v>6354</v>
      </c>
      <c r="AE2949" s="44" t="s">
        <v>5278</v>
      </c>
    </row>
    <row r="2950" spans="1:31" hidden="1">
      <c r="A2950" s="44">
        <v>2019</v>
      </c>
      <c r="B2950" s="44" t="s">
        <v>5388</v>
      </c>
      <c r="C2950" s="44" t="s">
        <v>5388</v>
      </c>
      <c r="D2950" s="44" t="s">
        <v>5409</v>
      </c>
      <c r="E2950" s="44" t="s">
        <v>6266</v>
      </c>
      <c r="F2950" s="44" t="e">
        <f>VLOOKUP(A2950&amp;D2950&amp;E2950,VehicleInfo!$F$5:$F$31,1,0)</f>
        <v>#N/A</v>
      </c>
      <c r="G2950" s="44" t="s">
        <v>5278</v>
      </c>
      <c r="H2950" s="44">
        <v>1</v>
      </c>
      <c r="I2950" s="44" t="s">
        <v>5278</v>
      </c>
      <c r="J2950" s="44" t="s">
        <v>5278</v>
      </c>
      <c r="K2950" s="44" t="s">
        <v>5806</v>
      </c>
      <c r="L2950" s="44" t="s">
        <v>5278</v>
      </c>
      <c r="M2950" s="44" t="s">
        <v>6226</v>
      </c>
      <c r="N2950" s="44" t="s">
        <v>5278</v>
      </c>
      <c r="O2950" s="44" t="s">
        <v>5273</v>
      </c>
      <c r="P2950" s="44" t="s">
        <v>5273</v>
      </c>
      <c r="Q2950" s="44" t="s">
        <v>5273</v>
      </c>
      <c r="R2950" s="44" t="s">
        <v>5273</v>
      </c>
      <c r="S2950" s="44" t="s">
        <v>5273</v>
      </c>
      <c r="T2950" s="44" t="s">
        <v>5278</v>
      </c>
      <c r="U2950" s="44" t="s">
        <v>5278</v>
      </c>
      <c r="V2950" s="44" t="s">
        <v>5278</v>
      </c>
      <c r="W2950" s="44" t="s">
        <v>5278</v>
      </c>
      <c r="X2950" s="44" t="s">
        <v>5278</v>
      </c>
      <c r="Y2950" s="44" t="s">
        <v>5278</v>
      </c>
      <c r="Z2950" s="44" t="s">
        <v>5278</v>
      </c>
      <c r="AA2950" t="e">
        <f>VLOOKUP(M2950,VehicleInfo!$M$2:$AA$31,15,0)</f>
        <v>#N/A</v>
      </c>
      <c r="AB2950" s="44" t="s">
        <v>7836</v>
      </c>
      <c r="AC2950" s="44" t="s">
        <v>6354</v>
      </c>
      <c r="AD2950" s="44" t="s">
        <v>6354</v>
      </c>
      <c r="AE2950" s="44" t="s">
        <v>5278</v>
      </c>
    </row>
    <row r="2951" spans="1:31" hidden="1">
      <c r="A2951" s="44">
        <v>2019</v>
      </c>
      <c r="B2951" s="44" t="s">
        <v>5388</v>
      </c>
      <c r="C2951" s="44" t="s">
        <v>5388</v>
      </c>
      <c r="D2951" s="44" t="s">
        <v>5409</v>
      </c>
      <c r="E2951" s="44" t="s">
        <v>6266</v>
      </c>
      <c r="F2951" s="44" t="e">
        <f>VLOOKUP(A2951&amp;D2951&amp;E2951,VehicleInfo!$F$5:$F$31,1,0)</f>
        <v>#N/A</v>
      </c>
      <c r="G2951" s="44" t="s">
        <v>5278</v>
      </c>
      <c r="H2951" s="44">
        <v>2</v>
      </c>
      <c r="I2951" s="44" t="s">
        <v>5278</v>
      </c>
      <c r="J2951" s="44" t="s">
        <v>5278</v>
      </c>
      <c r="K2951" s="44" t="s">
        <v>5937</v>
      </c>
      <c r="L2951" s="44" t="s">
        <v>5278</v>
      </c>
      <c r="M2951" s="44" t="s">
        <v>7414</v>
      </c>
      <c r="N2951" s="44" t="s">
        <v>5278</v>
      </c>
      <c r="O2951" s="44" t="s">
        <v>5273</v>
      </c>
      <c r="P2951" s="44" t="s">
        <v>5273</v>
      </c>
      <c r="Q2951" s="44" t="s">
        <v>5273</v>
      </c>
      <c r="R2951" s="44" t="s">
        <v>5273</v>
      </c>
      <c r="S2951" s="44" t="s">
        <v>5273</v>
      </c>
      <c r="T2951" s="44" t="s">
        <v>5278</v>
      </c>
      <c r="U2951" s="44" t="s">
        <v>5278</v>
      </c>
      <c r="V2951" s="44" t="s">
        <v>5278</v>
      </c>
      <c r="W2951" s="44" t="s">
        <v>5278</v>
      </c>
      <c r="X2951" s="44" t="s">
        <v>5278</v>
      </c>
      <c r="Y2951" s="44" t="s">
        <v>5278</v>
      </c>
      <c r="Z2951" s="44" t="s">
        <v>5278</v>
      </c>
      <c r="AA2951" t="e">
        <f>VLOOKUP(M2951,VehicleInfo!$M$2:$AA$31,15,0)</f>
        <v>#N/A</v>
      </c>
      <c r="AB2951" s="44" t="s">
        <v>7836</v>
      </c>
      <c r="AC2951" s="44" t="s">
        <v>6354</v>
      </c>
      <c r="AD2951" s="44" t="s">
        <v>6354</v>
      </c>
      <c r="AE2951" s="44" t="s">
        <v>5278</v>
      </c>
    </row>
    <row r="2952" spans="1:31" hidden="1">
      <c r="A2952" s="44">
        <v>2019</v>
      </c>
      <c r="B2952" s="44" t="s">
        <v>5388</v>
      </c>
      <c r="C2952" s="44" t="s">
        <v>5388</v>
      </c>
      <c r="D2952" s="44" t="s">
        <v>5409</v>
      </c>
      <c r="E2952" s="44" t="s">
        <v>6266</v>
      </c>
      <c r="F2952" s="44" t="e">
        <f>VLOOKUP(A2952&amp;D2952&amp;E2952,VehicleInfo!$F$5:$F$31,1,0)</f>
        <v>#N/A</v>
      </c>
      <c r="G2952" s="44" t="s">
        <v>5278</v>
      </c>
      <c r="H2952" s="44">
        <v>3</v>
      </c>
      <c r="I2952" s="44" t="s">
        <v>5278</v>
      </c>
      <c r="J2952" s="44" t="s">
        <v>5278</v>
      </c>
      <c r="K2952" s="44" t="s">
        <v>5973</v>
      </c>
      <c r="L2952" s="44" t="s">
        <v>5278</v>
      </c>
      <c r="M2952" s="44" t="s">
        <v>7412</v>
      </c>
      <c r="N2952" s="44" t="s">
        <v>5278</v>
      </c>
      <c r="O2952" s="44" t="s">
        <v>5273</v>
      </c>
      <c r="P2952" s="44" t="s">
        <v>5273</v>
      </c>
      <c r="Q2952" s="44" t="s">
        <v>5273</v>
      </c>
      <c r="R2952" s="44" t="s">
        <v>5273</v>
      </c>
      <c r="S2952" s="44" t="s">
        <v>5273</v>
      </c>
      <c r="T2952" s="44" t="s">
        <v>5278</v>
      </c>
      <c r="U2952" s="44" t="s">
        <v>5278</v>
      </c>
      <c r="V2952" s="44" t="s">
        <v>5278</v>
      </c>
      <c r="W2952" s="44" t="s">
        <v>5278</v>
      </c>
      <c r="X2952" s="44" t="s">
        <v>5278</v>
      </c>
      <c r="Y2952" s="44" t="s">
        <v>5278</v>
      </c>
      <c r="Z2952" s="44" t="s">
        <v>5278</v>
      </c>
      <c r="AA2952" t="e">
        <f>VLOOKUP(M2952,VehicleInfo!$M$2:$AA$31,15,0)</f>
        <v>#N/A</v>
      </c>
      <c r="AB2952" s="44" t="s">
        <v>7836</v>
      </c>
      <c r="AC2952" s="44" t="s">
        <v>6354</v>
      </c>
      <c r="AD2952" s="44" t="s">
        <v>6354</v>
      </c>
      <c r="AE2952" s="44" t="s">
        <v>5278</v>
      </c>
    </row>
    <row r="2953" spans="1:31" hidden="1">
      <c r="A2953" s="44">
        <v>2019</v>
      </c>
      <c r="B2953" s="44" t="s">
        <v>5388</v>
      </c>
      <c r="C2953" s="44" t="s">
        <v>5388</v>
      </c>
      <c r="D2953" s="44" t="s">
        <v>5409</v>
      </c>
      <c r="E2953" s="44" t="s">
        <v>6268</v>
      </c>
      <c r="F2953" s="44" t="e">
        <f>VLOOKUP(A2953&amp;D2953&amp;E2953,VehicleInfo!$F$5:$F$31,1,0)</f>
        <v>#N/A</v>
      </c>
      <c r="G2953" s="44" t="s">
        <v>5278</v>
      </c>
      <c r="H2953" s="44">
        <v>1</v>
      </c>
      <c r="I2953" s="44" t="s">
        <v>5278</v>
      </c>
      <c r="J2953" s="44" t="s">
        <v>5278</v>
      </c>
      <c r="K2953" s="44" t="s">
        <v>10</v>
      </c>
      <c r="L2953" s="44" t="s">
        <v>5278</v>
      </c>
      <c r="M2953" s="44" t="s">
        <v>6195</v>
      </c>
      <c r="N2953" s="44" t="s">
        <v>5278</v>
      </c>
      <c r="O2953" s="44" t="s">
        <v>5273</v>
      </c>
      <c r="P2953" s="44" t="s">
        <v>5273</v>
      </c>
      <c r="Q2953" s="44" t="s">
        <v>5273</v>
      </c>
      <c r="R2953" s="44" t="s">
        <v>5273</v>
      </c>
      <c r="S2953" s="44" t="s">
        <v>5273</v>
      </c>
      <c r="T2953" s="44" t="s">
        <v>5278</v>
      </c>
      <c r="U2953" s="44" t="s">
        <v>5278</v>
      </c>
      <c r="V2953" s="44" t="s">
        <v>5278</v>
      </c>
      <c r="W2953" s="44" t="s">
        <v>5278</v>
      </c>
      <c r="X2953" s="44" t="s">
        <v>5278</v>
      </c>
      <c r="Y2953" s="44" t="s">
        <v>5278</v>
      </c>
      <c r="Z2953" s="44" t="s">
        <v>5278</v>
      </c>
      <c r="AA2953" t="e">
        <f>VLOOKUP(M2953,VehicleInfo!$M$2:$AA$31,15,0)</f>
        <v>#N/A</v>
      </c>
      <c r="AB2953" s="44" t="s">
        <v>7836</v>
      </c>
      <c r="AC2953" s="44" t="s">
        <v>6354</v>
      </c>
      <c r="AD2953" s="44" t="s">
        <v>6354</v>
      </c>
      <c r="AE2953" s="44" t="s">
        <v>5278</v>
      </c>
    </row>
    <row r="2954" spans="1:31" hidden="1">
      <c r="A2954" s="44">
        <v>2019</v>
      </c>
      <c r="B2954" s="44" t="s">
        <v>5388</v>
      </c>
      <c r="C2954" s="44" t="s">
        <v>5388</v>
      </c>
      <c r="D2954" s="44" t="s">
        <v>5409</v>
      </c>
      <c r="E2954" s="44" t="s">
        <v>6268</v>
      </c>
      <c r="F2954" s="44" t="e">
        <f>VLOOKUP(A2954&amp;D2954&amp;E2954,VehicleInfo!$F$5:$F$31,1,0)</f>
        <v>#N/A</v>
      </c>
      <c r="G2954" s="44" t="s">
        <v>5278</v>
      </c>
      <c r="H2954" s="44">
        <v>1</v>
      </c>
      <c r="I2954" s="44" t="s">
        <v>5278</v>
      </c>
      <c r="J2954" s="44" t="s">
        <v>5278</v>
      </c>
      <c r="K2954" s="44" t="s">
        <v>5806</v>
      </c>
      <c r="L2954" s="44" t="s">
        <v>5278</v>
      </c>
      <c r="M2954" s="44" t="s">
        <v>6214</v>
      </c>
      <c r="N2954" s="44" t="s">
        <v>5278</v>
      </c>
      <c r="O2954" s="44" t="s">
        <v>5273</v>
      </c>
      <c r="P2954" s="44" t="s">
        <v>5273</v>
      </c>
      <c r="Q2954" s="44" t="s">
        <v>5273</v>
      </c>
      <c r="R2954" s="44" t="s">
        <v>5273</v>
      </c>
      <c r="S2954" s="44" t="s">
        <v>5273</v>
      </c>
      <c r="T2954" s="44" t="s">
        <v>5278</v>
      </c>
      <c r="U2954" s="44" t="s">
        <v>5278</v>
      </c>
      <c r="V2954" s="44" t="s">
        <v>5278</v>
      </c>
      <c r="W2954" s="44" t="s">
        <v>5278</v>
      </c>
      <c r="X2954" s="44" t="s">
        <v>5278</v>
      </c>
      <c r="Y2954" s="44" t="s">
        <v>5278</v>
      </c>
      <c r="Z2954" s="44" t="s">
        <v>5278</v>
      </c>
      <c r="AA2954" t="str">
        <f>VLOOKUP(M2954,VehicleInfo!$M$2:$AA$31,15,0)</f>
        <v>ABS Dash Indicator</v>
      </c>
      <c r="AB2954" s="44" t="s">
        <v>7836</v>
      </c>
      <c r="AC2954" s="44" t="s">
        <v>6354</v>
      </c>
      <c r="AD2954" s="44" t="s">
        <v>6354</v>
      </c>
      <c r="AE2954" s="44" t="s">
        <v>5278</v>
      </c>
    </row>
    <row r="2955" spans="1:31" hidden="1">
      <c r="A2955" s="44">
        <v>2019</v>
      </c>
      <c r="B2955" s="44" t="s">
        <v>5388</v>
      </c>
      <c r="C2955" s="44" t="s">
        <v>5388</v>
      </c>
      <c r="D2955" s="44" t="s">
        <v>5409</v>
      </c>
      <c r="E2955" s="44" t="s">
        <v>6268</v>
      </c>
      <c r="F2955" s="44" t="e">
        <f>VLOOKUP(A2955&amp;D2955&amp;E2955,VehicleInfo!$F$5:$F$31,1,0)</f>
        <v>#N/A</v>
      </c>
      <c r="G2955" s="44" t="s">
        <v>5278</v>
      </c>
      <c r="H2955" s="44">
        <v>2</v>
      </c>
      <c r="I2955" s="44" t="s">
        <v>5278</v>
      </c>
      <c r="J2955" s="44" t="s">
        <v>5278</v>
      </c>
      <c r="K2955" s="44" t="s">
        <v>5806</v>
      </c>
      <c r="L2955" s="44" t="s">
        <v>5278</v>
      </c>
      <c r="M2955" s="44" t="s">
        <v>6561</v>
      </c>
      <c r="N2955" s="44" t="s">
        <v>5278</v>
      </c>
      <c r="O2955" s="44" t="s">
        <v>5273</v>
      </c>
      <c r="P2955" s="44" t="s">
        <v>5273</v>
      </c>
      <c r="Q2955" s="44" t="s">
        <v>5273</v>
      </c>
      <c r="R2955" s="44" t="s">
        <v>5273</v>
      </c>
      <c r="S2955" s="44" t="s">
        <v>5273</v>
      </c>
      <c r="T2955" s="44" t="s">
        <v>5278</v>
      </c>
      <c r="U2955" s="44" t="s">
        <v>5278</v>
      </c>
      <c r="V2955" s="44" t="s">
        <v>5278</v>
      </c>
      <c r="W2955" s="44" t="s">
        <v>5278</v>
      </c>
      <c r="X2955" s="44" t="s">
        <v>5278</v>
      </c>
      <c r="Y2955" s="44" t="s">
        <v>5278</v>
      </c>
      <c r="Z2955" s="44" t="s">
        <v>5278</v>
      </c>
      <c r="AA2955" t="e">
        <f>VLOOKUP(M2955,VehicleInfo!$M$2:$AA$31,15,0)</f>
        <v>#N/A</v>
      </c>
      <c r="AB2955" s="44" t="s">
        <v>7836</v>
      </c>
      <c r="AC2955" s="44" t="s">
        <v>6354</v>
      </c>
      <c r="AD2955" s="44" t="s">
        <v>6354</v>
      </c>
      <c r="AE2955" s="44" t="s">
        <v>5278</v>
      </c>
    </row>
    <row r="2956" spans="1:31" hidden="1">
      <c r="A2956" s="44">
        <v>2019</v>
      </c>
      <c r="B2956" s="44" t="s">
        <v>5388</v>
      </c>
      <c r="C2956" s="44" t="s">
        <v>5388</v>
      </c>
      <c r="D2956" s="44" t="s">
        <v>5409</v>
      </c>
      <c r="E2956" s="44" t="s">
        <v>6268</v>
      </c>
      <c r="F2956" s="44" t="e">
        <f>VLOOKUP(A2956&amp;D2956&amp;E2956,VehicleInfo!$F$5:$F$31,1,0)</f>
        <v>#N/A</v>
      </c>
      <c r="G2956" s="44" t="s">
        <v>5278</v>
      </c>
      <c r="H2956" s="44">
        <v>1</v>
      </c>
      <c r="I2956" s="44" t="s">
        <v>5278</v>
      </c>
      <c r="J2956" s="44" t="s">
        <v>5278</v>
      </c>
      <c r="K2956" s="44" t="s">
        <v>5806</v>
      </c>
      <c r="L2956" s="44" t="s">
        <v>5278</v>
      </c>
      <c r="M2956" s="44" t="s">
        <v>6218</v>
      </c>
      <c r="N2956" s="44" t="s">
        <v>5278</v>
      </c>
      <c r="O2956" s="44" t="s">
        <v>5273</v>
      </c>
      <c r="P2956" s="44" t="s">
        <v>5273</v>
      </c>
      <c r="Q2956" s="44" t="s">
        <v>5273</v>
      </c>
      <c r="R2956" s="44" t="s">
        <v>5273</v>
      </c>
      <c r="S2956" s="44" t="s">
        <v>5273</v>
      </c>
      <c r="T2956" s="44" t="s">
        <v>5278</v>
      </c>
      <c r="U2956" s="44" t="s">
        <v>5278</v>
      </c>
      <c r="V2956" s="44" t="s">
        <v>5278</v>
      </c>
      <c r="W2956" s="44" t="s">
        <v>5278</v>
      </c>
      <c r="X2956" s="44" t="s">
        <v>5278</v>
      </c>
      <c r="Y2956" s="44" t="s">
        <v>5278</v>
      </c>
      <c r="Z2956" s="44" t="s">
        <v>5278</v>
      </c>
      <c r="AA2956" t="str">
        <f>VLOOKUP(M2956,VehicleInfo!$M$2:$AA$31,15,0)</f>
        <v>Airbag Dash Indicator</v>
      </c>
      <c r="AB2956" s="44" t="s">
        <v>7836</v>
      </c>
      <c r="AC2956" s="44" t="s">
        <v>6354</v>
      </c>
      <c r="AD2956" s="44" t="s">
        <v>6354</v>
      </c>
      <c r="AE2956" s="44" t="s">
        <v>5278</v>
      </c>
    </row>
    <row r="2957" spans="1:31" hidden="1">
      <c r="A2957" s="44">
        <v>2019</v>
      </c>
      <c r="B2957" s="44" t="s">
        <v>5388</v>
      </c>
      <c r="C2957" s="44" t="s">
        <v>5388</v>
      </c>
      <c r="D2957" s="44" t="s">
        <v>5409</v>
      </c>
      <c r="E2957" s="44" t="s">
        <v>6268</v>
      </c>
      <c r="F2957" s="44" t="e">
        <f>VLOOKUP(A2957&amp;D2957&amp;E2957,VehicleInfo!$F$5:$F$31,1,0)</f>
        <v>#N/A</v>
      </c>
      <c r="G2957" s="44" t="s">
        <v>5278</v>
      </c>
      <c r="H2957" s="44">
        <v>2</v>
      </c>
      <c r="I2957" s="44" t="s">
        <v>5278</v>
      </c>
      <c r="J2957" s="44" t="s">
        <v>5278</v>
      </c>
      <c r="K2957" s="44" t="s">
        <v>5800</v>
      </c>
      <c r="L2957" s="44" t="s">
        <v>5278</v>
      </c>
      <c r="M2957" s="44" t="s">
        <v>6243</v>
      </c>
      <c r="N2957" s="44" t="s">
        <v>5278</v>
      </c>
      <c r="O2957" s="44" t="s">
        <v>5273</v>
      </c>
      <c r="P2957" s="44" t="s">
        <v>5273</v>
      </c>
      <c r="Q2957" s="44" t="s">
        <v>5273</v>
      </c>
      <c r="R2957" s="44" t="s">
        <v>5273</v>
      </c>
      <c r="S2957" s="44" t="s">
        <v>5273</v>
      </c>
      <c r="T2957" s="44" t="s">
        <v>5278</v>
      </c>
      <c r="U2957" s="44" t="s">
        <v>5278</v>
      </c>
      <c r="V2957" s="44" t="s">
        <v>5278</v>
      </c>
      <c r="W2957" s="44" t="s">
        <v>5278</v>
      </c>
      <c r="X2957" s="44" t="s">
        <v>5278</v>
      </c>
      <c r="Y2957" s="44" t="s">
        <v>5278</v>
      </c>
      <c r="Z2957" s="44" t="s">
        <v>5278</v>
      </c>
      <c r="AA2957" t="e">
        <f>VLOOKUP(M2957,VehicleInfo!$M$2:$AA$31,15,0)</f>
        <v>#N/A</v>
      </c>
      <c r="AB2957" s="44" t="s">
        <v>7836</v>
      </c>
      <c r="AC2957" s="44" t="s">
        <v>6354</v>
      </c>
      <c r="AD2957" s="44" t="s">
        <v>6354</v>
      </c>
      <c r="AE2957" s="44" t="s">
        <v>5278</v>
      </c>
    </row>
    <row r="2958" spans="1:31" hidden="1">
      <c r="A2958" s="44">
        <v>2019</v>
      </c>
      <c r="B2958" s="44" t="s">
        <v>5388</v>
      </c>
      <c r="C2958" s="44" t="s">
        <v>5388</v>
      </c>
      <c r="D2958" s="44" t="s">
        <v>5409</v>
      </c>
      <c r="E2958" s="44" t="s">
        <v>6268</v>
      </c>
      <c r="F2958" s="44" t="e">
        <f>VLOOKUP(A2958&amp;D2958&amp;E2958,VehicleInfo!$F$5:$F$31,1,0)</f>
        <v>#N/A</v>
      </c>
      <c r="G2958" s="44" t="s">
        <v>5278</v>
      </c>
      <c r="H2958" s="44">
        <v>1</v>
      </c>
      <c r="I2958" s="44" t="s">
        <v>5278</v>
      </c>
      <c r="J2958" s="44" t="s">
        <v>5278</v>
      </c>
      <c r="K2958" s="44" t="s">
        <v>5937</v>
      </c>
      <c r="L2958" s="44" t="s">
        <v>5278</v>
      </c>
      <c r="M2958" s="44" t="s">
        <v>6207</v>
      </c>
      <c r="N2958" s="44" t="s">
        <v>5278</v>
      </c>
      <c r="O2958" s="44" t="s">
        <v>5273</v>
      </c>
      <c r="P2958" s="44" t="s">
        <v>5273</v>
      </c>
      <c r="Q2958" s="44" t="s">
        <v>5273</v>
      </c>
      <c r="R2958" s="44" t="s">
        <v>5273</v>
      </c>
      <c r="S2958" s="44" t="s">
        <v>5273</v>
      </c>
      <c r="T2958" s="44" t="s">
        <v>5278</v>
      </c>
      <c r="U2958" s="44" t="s">
        <v>5278</v>
      </c>
      <c r="V2958" s="44" t="s">
        <v>5278</v>
      </c>
      <c r="W2958" s="44" t="s">
        <v>5278</v>
      </c>
      <c r="X2958" s="44" t="s">
        <v>5278</v>
      </c>
      <c r="Y2958" s="44" t="s">
        <v>5278</v>
      </c>
      <c r="Z2958" s="44" t="s">
        <v>5278</v>
      </c>
      <c r="AA2958" t="e">
        <f>VLOOKUP(M2958,VehicleInfo!$M$2:$AA$31,15,0)</f>
        <v>#N/A</v>
      </c>
      <c r="AB2958" s="44" t="s">
        <v>7836</v>
      </c>
      <c r="AC2958" s="44" t="s">
        <v>6354</v>
      </c>
      <c r="AD2958" s="44" t="s">
        <v>6354</v>
      </c>
      <c r="AE2958" s="44" t="s">
        <v>5278</v>
      </c>
    </row>
    <row r="2959" spans="1:31" hidden="1">
      <c r="A2959" s="44">
        <v>2019</v>
      </c>
      <c r="B2959" s="44" t="s">
        <v>5388</v>
      </c>
      <c r="C2959" s="44" t="s">
        <v>5388</v>
      </c>
      <c r="D2959" s="44" t="s">
        <v>5409</v>
      </c>
      <c r="E2959" s="44" t="s">
        <v>6268</v>
      </c>
      <c r="F2959" s="44" t="e">
        <f>VLOOKUP(A2959&amp;D2959&amp;E2959,VehicleInfo!$F$5:$F$31,1,0)</f>
        <v>#N/A</v>
      </c>
      <c r="G2959" s="44" t="s">
        <v>5278</v>
      </c>
      <c r="H2959" s="44">
        <v>2</v>
      </c>
      <c r="I2959" s="44" t="s">
        <v>5278</v>
      </c>
      <c r="J2959" s="44" t="s">
        <v>5278</v>
      </c>
      <c r="K2959" s="44" t="s">
        <v>5937</v>
      </c>
      <c r="L2959" s="44" t="s">
        <v>5278</v>
      </c>
      <c r="M2959" s="44" t="s">
        <v>6123</v>
      </c>
      <c r="N2959" s="44" t="s">
        <v>5278</v>
      </c>
      <c r="O2959" s="44" t="s">
        <v>5273</v>
      </c>
      <c r="P2959" s="44" t="s">
        <v>5273</v>
      </c>
      <c r="Q2959" s="44" t="s">
        <v>5273</v>
      </c>
      <c r="R2959" s="44" t="s">
        <v>5273</v>
      </c>
      <c r="S2959" s="44" t="s">
        <v>5273</v>
      </c>
      <c r="T2959" s="44" t="s">
        <v>5278</v>
      </c>
      <c r="U2959" s="44" t="s">
        <v>5278</v>
      </c>
      <c r="V2959" s="44" t="s">
        <v>5278</v>
      </c>
      <c r="W2959" s="44" t="s">
        <v>5278</v>
      </c>
      <c r="X2959" s="44" t="s">
        <v>5278</v>
      </c>
      <c r="Y2959" s="44" t="s">
        <v>5278</v>
      </c>
      <c r="Z2959" s="44" t="s">
        <v>5278</v>
      </c>
      <c r="AA2959" t="e">
        <f>VLOOKUP(M2959,VehicleInfo!$M$2:$AA$31,15,0)</f>
        <v>#N/A</v>
      </c>
      <c r="AB2959" s="44" t="s">
        <v>7836</v>
      </c>
      <c r="AC2959" s="44" t="s">
        <v>6354</v>
      </c>
      <c r="AD2959" s="44" t="s">
        <v>6354</v>
      </c>
      <c r="AE2959" s="44" t="s">
        <v>5278</v>
      </c>
    </row>
    <row r="2960" spans="1:31" hidden="1">
      <c r="A2960" s="44">
        <v>2019</v>
      </c>
      <c r="B2960" s="44" t="s">
        <v>5388</v>
      </c>
      <c r="C2960" s="44" t="s">
        <v>5388</v>
      </c>
      <c r="D2960" s="44" t="s">
        <v>5409</v>
      </c>
      <c r="E2960" s="44" t="s">
        <v>6268</v>
      </c>
      <c r="F2960" s="44" t="e">
        <f>VLOOKUP(A2960&amp;D2960&amp;E2960,VehicleInfo!$F$5:$F$31,1,0)</f>
        <v>#N/A</v>
      </c>
      <c r="G2960" s="44" t="s">
        <v>5278</v>
      </c>
      <c r="H2960" s="44">
        <v>3</v>
      </c>
      <c r="I2960" s="44" t="s">
        <v>5278</v>
      </c>
      <c r="J2960" s="44" t="s">
        <v>5278</v>
      </c>
      <c r="K2960" s="44" t="s">
        <v>5973</v>
      </c>
      <c r="L2960" s="44" t="s">
        <v>5278</v>
      </c>
      <c r="M2960" s="44" t="s">
        <v>7780</v>
      </c>
      <c r="N2960" s="44" t="s">
        <v>5278</v>
      </c>
      <c r="O2960" s="44" t="s">
        <v>5273</v>
      </c>
      <c r="P2960" s="44" t="s">
        <v>5273</v>
      </c>
      <c r="Q2960" s="44" t="s">
        <v>5273</v>
      </c>
      <c r="R2960" s="44" t="s">
        <v>5273</v>
      </c>
      <c r="S2960" s="44" t="s">
        <v>5273</v>
      </c>
      <c r="T2960" s="44" t="s">
        <v>5278</v>
      </c>
      <c r="U2960" s="44" t="s">
        <v>5278</v>
      </c>
      <c r="V2960" s="44" t="s">
        <v>5278</v>
      </c>
      <c r="W2960" s="44" t="s">
        <v>5278</v>
      </c>
      <c r="X2960" s="44" t="s">
        <v>5278</v>
      </c>
      <c r="Y2960" s="44" t="s">
        <v>5278</v>
      </c>
      <c r="Z2960" s="44" t="s">
        <v>5278</v>
      </c>
      <c r="AA2960" t="e">
        <f>VLOOKUP(M2960,VehicleInfo!$M$2:$AA$31,15,0)</f>
        <v>#N/A</v>
      </c>
      <c r="AB2960" s="44" t="s">
        <v>7836</v>
      </c>
      <c r="AC2960" s="44" t="s">
        <v>6354</v>
      </c>
      <c r="AD2960" s="44" t="s">
        <v>6354</v>
      </c>
      <c r="AE2960" s="44" t="s">
        <v>5278</v>
      </c>
    </row>
    <row r="2961" spans="1:31" hidden="1">
      <c r="A2961" s="44">
        <v>2019</v>
      </c>
      <c r="B2961" s="44" t="s">
        <v>5388</v>
      </c>
      <c r="C2961" s="44" t="s">
        <v>5388</v>
      </c>
      <c r="D2961" s="44" t="s">
        <v>5409</v>
      </c>
      <c r="E2961" s="44" t="s">
        <v>6268</v>
      </c>
      <c r="F2961" s="44" t="e">
        <f>VLOOKUP(A2961&amp;D2961&amp;E2961,VehicleInfo!$F$5:$F$31,1,0)</f>
        <v>#N/A</v>
      </c>
      <c r="G2961" s="44" t="s">
        <v>5278</v>
      </c>
      <c r="H2961" s="44">
        <v>4</v>
      </c>
      <c r="I2961" s="44" t="s">
        <v>5278</v>
      </c>
      <c r="J2961" s="44" t="s">
        <v>5278</v>
      </c>
      <c r="K2961" s="44" t="s">
        <v>10</v>
      </c>
      <c r="L2961" s="44" t="s">
        <v>5278</v>
      </c>
      <c r="M2961" s="44" t="s">
        <v>7795</v>
      </c>
      <c r="N2961" s="44" t="s">
        <v>5278</v>
      </c>
      <c r="O2961" s="44" t="s">
        <v>5273</v>
      </c>
      <c r="P2961" s="44" t="s">
        <v>5273</v>
      </c>
      <c r="Q2961" s="44" t="s">
        <v>5273</v>
      </c>
      <c r="R2961" s="44" t="s">
        <v>5273</v>
      </c>
      <c r="S2961" s="44" t="s">
        <v>5273</v>
      </c>
      <c r="T2961" s="44" t="s">
        <v>5278</v>
      </c>
      <c r="U2961" s="44" t="s">
        <v>5278</v>
      </c>
      <c r="V2961" s="44" t="s">
        <v>5278</v>
      </c>
      <c r="W2961" s="44" t="s">
        <v>5278</v>
      </c>
      <c r="X2961" s="44" t="s">
        <v>5278</v>
      </c>
      <c r="Y2961" s="44" t="s">
        <v>5278</v>
      </c>
      <c r="Z2961" s="44" t="s">
        <v>5278</v>
      </c>
      <c r="AA2961" t="e">
        <f>VLOOKUP(M2961,VehicleInfo!$M$2:$AA$31,15,0)</f>
        <v>#N/A</v>
      </c>
      <c r="AB2961" s="44" t="s">
        <v>7836</v>
      </c>
      <c r="AC2961" s="44" t="s">
        <v>6363</v>
      </c>
      <c r="AD2961" s="44" t="s">
        <v>6363</v>
      </c>
      <c r="AE2961" s="44" t="s">
        <v>5278</v>
      </c>
    </row>
    <row r="2962" spans="1:31" hidden="1">
      <c r="A2962" s="44">
        <v>2019</v>
      </c>
      <c r="B2962" s="44" t="s">
        <v>5388</v>
      </c>
      <c r="C2962" s="44" t="s">
        <v>5388</v>
      </c>
      <c r="D2962" s="44" t="s">
        <v>5409</v>
      </c>
      <c r="E2962" s="44" t="s">
        <v>6268</v>
      </c>
      <c r="F2962" s="44" t="e">
        <f>VLOOKUP(A2962&amp;D2962&amp;E2962,VehicleInfo!$F$5:$F$31,1,0)</f>
        <v>#N/A</v>
      </c>
      <c r="G2962" s="44" t="s">
        <v>5278</v>
      </c>
      <c r="H2962" s="44">
        <v>1</v>
      </c>
      <c r="I2962" s="44" t="s">
        <v>5278</v>
      </c>
      <c r="J2962" s="44" t="s">
        <v>5278</v>
      </c>
      <c r="K2962" s="44" t="s">
        <v>5799</v>
      </c>
      <c r="L2962" s="44" t="s">
        <v>5278</v>
      </c>
      <c r="M2962" s="44" t="s">
        <v>7776</v>
      </c>
      <c r="N2962" s="44" t="s">
        <v>5278</v>
      </c>
      <c r="O2962" s="44" t="s">
        <v>5273</v>
      </c>
      <c r="P2962" s="44" t="s">
        <v>5273</v>
      </c>
      <c r="Q2962" s="44" t="s">
        <v>5273</v>
      </c>
      <c r="R2962" s="44" t="s">
        <v>5273</v>
      </c>
      <c r="S2962" s="44" t="s">
        <v>5273</v>
      </c>
      <c r="T2962" s="44" t="s">
        <v>5278</v>
      </c>
      <c r="U2962" s="44" t="s">
        <v>5278</v>
      </c>
      <c r="V2962" s="44" t="s">
        <v>5278</v>
      </c>
      <c r="W2962" s="44" t="s">
        <v>5278</v>
      </c>
      <c r="X2962" s="44" t="s">
        <v>5278</v>
      </c>
      <c r="Y2962" s="44" t="s">
        <v>5278</v>
      </c>
      <c r="Z2962" s="44" t="s">
        <v>5278</v>
      </c>
      <c r="AA2962" t="e">
        <f>VLOOKUP(M2962,VehicleInfo!$M$2:$AA$31,15,0)</f>
        <v>#N/A</v>
      </c>
      <c r="AB2962" s="44" t="s">
        <v>7836</v>
      </c>
      <c r="AC2962" s="44" t="s">
        <v>6363</v>
      </c>
      <c r="AD2962" s="44" t="s">
        <v>6363</v>
      </c>
      <c r="AE2962" s="44" t="s">
        <v>5278</v>
      </c>
    </row>
    <row r="2963" spans="1:31" hidden="1">
      <c r="A2963" s="44">
        <v>2019</v>
      </c>
      <c r="B2963" s="44" t="s">
        <v>5388</v>
      </c>
      <c r="C2963" s="44" t="s">
        <v>5388</v>
      </c>
      <c r="D2963" s="44" t="s">
        <v>5409</v>
      </c>
      <c r="E2963" s="44" t="s">
        <v>6268</v>
      </c>
      <c r="F2963" s="44" t="e">
        <f>VLOOKUP(A2963&amp;D2963&amp;E2963,VehicleInfo!$F$5:$F$31,1,0)</f>
        <v>#N/A</v>
      </c>
      <c r="G2963" s="44" t="s">
        <v>5278</v>
      </c>
      <c r="H2963" s="44">
        <v>1</v>
      </c>
      <c r="I2963" s="44" t="s">
        <v>5278</v>
      </c>
      <c r="J2963" s="44" t="s">
        <v>5278</v>
      </c>
      <c r="K2963" s="44" t="s">
        <v>5973</v>
      </c>
      <c r="L2963" s="44" t="s">
        <v>5278</v>
      </c>
      <c r="M2963" s="44" t="s">
        <v>6616</v>
      </c>
      <c r="N2963" s="44" t="s">
        <v>5278</v>
      </c>
      <c r="O2963" s="44" t="s">
        <v>5273</v>
      </c>
      <c r="P2963" s="44" t="s">
        <v>5273</v>
      </c>
      <c r="Q2963" s="44" t="s">
        <v>5273</v>
      </c>
      <c r="R2963" s="44" t="s">
        <v>5273</v>
      </c>
      <c r="S2963" s="44" t="s">
        <v>5273</v>
      </c>
      <c r="T2963" s="44" t="s">
        <v>5278</v>
      </c>
      <c r="U2963" s="44" t="s">
        <v>5278</v>
      </c>
      <c r="V2963" s="44" t="s">
        <v>5278</v>
      </c>
      <c r="W2963" s="44" t="s">
        <v>5278</v>
      </c>
      <c r="X2963" s="44" t="s">
        <v>5278</v>
      </c>
      <c r="Y2963" s="44" t="s">
        <v>5278</v>
      </c>
      <c r="Z2963" s="44" t="s">
        <v>5278</v>
      </c>
      <c r="AA2963" t="str">
        <f>VLOOKUP(M2963,VehicleInfo!$M$2:$AA$31,15,0)</f>
        <v>Brake Pad Check</v>
      </c>
      <c r="AB2963" s="44" t="s">
        <v>7836</v>
      </c>
      <c r="AC2963" s="44" t="s">
        <v>6354</v>
      </c>
      <c r="AD2963" s="44" t="s">
        <v>6354</v>
      </c>
      <c r="AE2963" s="44" t="s">
        <v>5278</v>
      </c>
    </row>
    <row r="2964" spans="1:31" hidden="1">
      <c r="A2964" s="44">
        <v>2019</v>
      </c>
      <c r="B2964" s="44" t="s">
        <v>5388</v>
      </c>
      <c r="C2964" s="44" t="s">
        <v>5388</v>
      </c>
      <c r="D2964" s="44" t="s">
        <v>5409</v>
      </c>
      <c r="E2964" s="44" t="s">
        <v>6268</v>
      </c>
      <c r="F2964" s="44" t="e">
        <f>VLOOKUP(A2964&amp;D2964&amp;E2964,VehicleInfo!$F$5:$F$31,1,0)</f>
        <v>#N/A</v>
      </c>
      <c r="G2964" s="44" t="s">
        <v>5278</v>
      </c>
      <c r="H2964" s="44">
        <v>1</v>
      </c>
      <c r="I2964" s="44" t="s">
        <v>5278</v>
      </c>
      <c r="J2964" s="44" t="s">
        <v>5278</v>
      </c>
      <c r="K2964" s="44" t="s">
        <v>5937</v>
      </c>
      <c r="L2964" s="44" t="s">
        <v>5278</v>
      </c>
      <c r="M2964" s="44" t="s">
        <v>6486</v>
      </c>
      <c r="N2964" s="44" t="s">
        <v>5278</v>
      </c>
      <c r="O2964" s="44" t="s">
        <v>5273</v>
      </c>
      <c r="P2964" s="44" t="s">
        <v>5273</v>
      </c>
      <c r="Q2964" s="44" t="s">
        <v>5273</v>
      </c>
      <c r="R2964" s="44" t="s">
        <v>5273</v>
      </c>
      <c r="S2964" s="44" t="s">
        <v>5273</v>
      </c>
      <c r="T2964" s="44" t="s">
        <v>5278</v>
      </c>
      <c r="U2964" s="44" t="s">
        <v>5278</v>
      </c>
      <c r="V2964" s="44" t="s">
        <v>5278</v>
      </c>
      <c r="W2964" s="44" t="s">
        <v>5278</v>
      </c>
      <c r="X2964" s="44" t="s">
        <v>5278</v>
      </c>
      <c r="Y2964" s="44" t="s">
        <v>5278</v>
      </c>
      <c r="Z2964" s="44" t="s">
        <v>5278</v>
      </c>
      <c r="AA2964" t="e">
        <f>VLOOKUP(M2964,VehicleInfo!$M$2:$AA$31,15,0)</f>
        <v>#N/A</v>
      </c>
      <c r="AB2964" s="44" t="s">
        <v>7836</v>
      </c>
      <c r="AC2964" s="44" t="s">
        <v>6354</v>
      </c>
      <c r="AD2964" s="44" t="s">
        <v>6354</v>
      </c>
      <c r="AE2964" s="44" t="s">
        <v>5278</v>
      </c>
    </row>
    <row r="2965" spans="1:31" hidden="1">
      <c r="A2965" s="44">
        <v>2019</v>
      </c>
      <c r="B2965" s="44" t="s">
        <v>5388</v>
      </c>
      <c r="C2965" s="44" t="s">
        <v>5388</v>
      </c>
      <c r="D2965" s="44" t="s">
        <v>5409</v>
      </c>
      <c r="E2965" s="44" t="s">
        <v>6268</v>
      </c>
      <c r="F2965" s="44" t="e">
        <f>VLOOKUP(A2965&amp;D2965&amp;E2965,VehicleInfo!$F$5:$F$31,1,0)</f>
        <v>#N/A</v>
      </c>
      <c r="G2965" s="44" t="s">
        <v>5278</v>
      </c>
      <c r="H2965" s="44">
        <v>2</v>
      </c>
      <c r="I2965" s="44" t="s">
        <v>5278</v>
      </c>
      <c r="J2965" s="44" t="s">
        <v>5278</v>
      </c>
      <c r="K2965" s="44" t="s">
        <v>5937</v>
      </c>
      <c r="L2965" s="44" t="s">
        <v>5278</v>
      </c>
      <c r="M2965" s="44" t="s">
        <v>6636</v>
      </c>
      <c r="N2965" s="44" t="s">
        <v>5278</v>
      </c>
      <c r="O2965" s="44" t="s">
        <v>5273</v>
      </c>
      <c r="P2965" s="44" t="s">
        <v>5273</v>
      </c>
      <c r="Q2965" s="44" t="s">
        <v>5273</v>
      </c>
      <c r="R2965" s="44" t="s">
        <v>5273</v>
      </c>
      <c r="S2965" s="44" t="s">
        <v>5273</v>
      </c>
      <c r="T2965" s="44" t="s">
        <v>5278</v>
      </c>
      <c r="U2965" s="44" t="s">
        <v>5278</v>
      </c>
      <c r="V2965" s="44" t="s">
        <v>5278</v>
      </c>
      <c r="W2965" s="44" t="s">
        <v>5278</v>
      </c>
      <c r="X2965" s="44" t="s">
        <v>5278</v>
      </c>
      <c r="Y2965" s="44" t="s">
        <v>5278</v>
      </c>
      <c r="Z2965" s="44" t="s">
        <v>5278</v>
      </c>
      <c r="AA2965" t="e">
        <f>VLOOKUP(M2965,VehicleInfo!$M$2:$AA$31,15,0)</f>
        <v>#N/A</v>
      </c>
      <c r="AB2965" s="44" t="s">
        <v>7836</v>
      </c>
      <c r="AC2965" s="44" t="s">
        <v>6354</v>
      </c>
      <c r="AD2965" s="44" t="s">
        <v>6354</v>
      </c>
      <c r="AE2965" s="44" t="s">
        <v>5278</v>
      </c>
    </row>
    <row r="2966" spans="1:31" hidden="1">
      <c r="A2966" s="44">
        <v>2019</v>
      </c>
      <c r="B2966" s="44" t="s">
        <v>5388</v>
      </c>
      <c r="C2966" s="44" t="s">
        <v>5388</v>
      </c>
      <c r="D2966" s="44" t="s">
        <v>5409</v>
      </c>
      <c r="E2966" s="44" t="s">
        <v>6268</v>
      </c>
      <c r="F2966" s="44" t="e">
        <f>VLOOKUP(A2966&amp;D2966&amp;E2966,VehicleInfo!$F$5:$F$31,1,0)</f>
        <v>#N/A</v>
      </c>
      <c r="G2966" s="44" t="s">
        <v>5278</v>
      </c>
      <c r="H2966" s="44">
        <v>3</v>
      </c>
      <c r="I2966" s="44" t="s">
        <v>5278</v>
      </c>
      <c r="J2966" s="44" t="s">
        <v>5278</v>
      </c>
      <c r="K2966" s="44" t="s">
        <v>5937</v>
      </c>
      <c r="L2966" s="44" t="s">
        <v>5278</v>
      </c>
      <c r="M2966" s="44" t="s">
        <v>6488</v>
      </c>
      <c r="N2966" s="44" t="s">
        <v>5278</v>
      </c>
      <c r="O2966" s="44" t="s">
        <v>5273</v>
      </c>
      <c r="P2966" s="44" t="s">
        <v>5273</v>
      </c>
      <c r="Q2966" s="44" t="s">
        <v>5273</v>
      </c>
      <c r="R2966" s="44" t="s">
        <v>5273</v>
      </c>
      <c r="S2966" s="44" t="s">
        <v>5273</v>
      </c>
      <c r="T2966" s="44" t="s">
        <v>5278</v>
      </c>
      <c r="U2966" s="44" t="s">
        <v>5278</v>
      </c>
      <c r="V2966" s="44" t="s">
        <v>5278</v>
      </c>
      <c r="W2966" s="44" t="s">
        <v>5278</v>
      </c>
      <c r="X2966" s="44" t="s">
        <v>5278</v>
      </c>
      <c r="Y2966" s="44" t="s">
        <v>5278</v>
      </c>
      <c r="Z2966" s="44" t="s">
        <v>5278</v>
      </c>
      <c r="AA2966" t="e">
        <f>VLOOKUP(M2966,VehicleInfo!$M$2:$AA$31,15,0)</f>
        <v>#N/A</v>
      </c>
      <c r="AB2966" s="44" t="s">
        <v>7836</v>
      </c>
      <c r="AC2966" s="44" t="s">
        <v>6354</v>
      </c>
      <c r="AD2966" s="44" t="s">
        <v>6354</v>
      </c>
      <c r="AE2966" s="44" t="s">
        <v>5278</v>
      </c>
    </row>
    <row r="2967" spans="1:31" hidden="1">
      <c r="A2967" s="44">
        <v>2019</v>
      </c>
      <c r="B2967" s="44" t="s">
        <v>5388</v>
      </c>
      <c r="C2967" s="44" t="s">
        <v>5388</v>
      </c>
      <c r="D2967" s="44" t="s">
        <v>5409</v>
      </c>
      <c r="E2967" s="44" t="s">
        <v>6268</v>
      </c>
      <c r="F2967" s="44" t="e">
        <f>VLOOKUP(A2967&amp;D2967&amp;E2967,VehicleInfo!$F$5:$F$31,1,0)</f>
        <v>#N/A</v>
      </c>
      <c r="G2967" s="44" t="s">
        <v>5278</v>
      </c>
      <c r="H2967" s="44">
        <v>4</v>
      </c>
      <c r="I2967" s="44" t="s">
        <v>5278</v>
      </c>
      <c r="J2967" s="44" t="s">
        <v>5278</v>
      </c>
      <c r="K2967" s="44" t="s">
        <v>10</v>
      </c>
      <c r="L2967" s="44" t="s">
        <v>5278</v>
      </c>
      <c r="M2967" s="44" t="s">
        <v>6197</v>
      </c>
      <c r="N2967" s="44" t="s">
        <v>5278</v>
      </c>
      <c r="O2967" s="44" t="s">
        <v>5273</v>
      </c>
      <c r="P2967" s="44" t="s">
        <v>5273</v>
      </c>
      <c r="Q2967" s="44" t="s">
        <v>5273</v>
      </c>
      <c r="R2967" s="44" t="s">
        <v>5273</v>
      </c>
      <c r="S2967" s="44" t="s">
        <v>5273</v>
      </c>
      <c r="T2967" s="44" t="s">
        <v>5278</v>
      </c>
      <c r="U2967" s="44" t="s">
        <v>5278</v>
      </c>
      <c r="V2967" s="44" t="s">
        <v>5278</v>
      </c>
      <c r="W2967" s="44" t="s">
        <v>5278</v>
      </c>
      <c r="X2967" s="44" t="s">
        <v>5278</v>
      </c>
      <c r="Y2967" s="44" t="s">
        <v>5278</v>
      </c>
      <c r="Z2967" s="44" t="s">
        <v>5278</v>
      </c>
      <c r="AA2967" t="e">
        <f>VLOOKUP(M2967,VehicleInfo!$M$2:$AA$31,15,0)</f>
        <v>#N/A</v>
      </c>
      <c r="AB2967" s="44" t="s">
        <v>7836</v>
      </c>
      <c r="AC2967" s="44" t="s">
        <v>6354</v>
      </c>
      <c r="AD2967" s="44" t="s">
        <v>6354</v>
      </c>
      <c r="AE2967" s="44" t="s">
        <v>5278</v>
      </c>
    </row>
    <row r="2968" spans="1:31" hidden="1">
      <c r="A2968" s="44">
        <v>2019</v>
      </c>
      <c r="B2968" s="44" t="s">
        <v>5388</v>
      </c>
      <c r="C2968" s="44" t="s">
        <v>5388</v>
      </c>
      <c r="D2968" s="44" t="s">
        <v>5409</v>
      </c>
      <c r="E2968" s="44" t="s">
        <v>6268</v>
      </c>
      <c r="F2968" s="44" t="e">
        <f>VLOOKUP(A2968&amp;D2968&amp;E2968,VehicleInfo!$F$5:$F$31,1,0)</f>
        <v>#N/A</v>
      </c>
      <c r="G2968" s="44" t="s">
        <v>5278</v>
      </c>
      <c r="H2968" s="44">
        <v>5</v>
      </c>
      <c r="I2968" s="44" t="s">
        <v>5278</v>
      </c>
      <c r="J2968" s="44" t="s">
        <v>5278</v>
      </c>
      <c r="K2968" s="44" t="s">
        <v>6640</v>
      </c>
      <c r="L2968" s="44" t="s">
        <v>5278</v>
      </c>
      <c r="M2968" s="44" t="s">
        <v>6641</v>
      </c>
      <c r="N2968" s="44" t="s">
        <v>5278</v>
      </c>
      <c r="O2968" s="44" t="s">
        <v>5273</v>
      </c>
      <c r="P2968" s="44" t="s">
        <v>5273</v>
      </c>
      <c r="Q2968" s="44" t="s">
        <v>5273</v>
      </c>
      <c r="R2968" s="44" t="s">
        <v>5273</v>
      </c>
      <c r="S2968" s="44" t="s">
        <v>5273</v>
      </c>
      <c r="T2968" s="44" t="s">
        <v>5278</v>
      </c>
      <c r="U2968" s="44" t="s">
        <v>5278</v>
      </c>
      <c r="V2968" s="44" t="s">
        <v>5278</v>
      </c>
      <c r="W2968" s="44" t="s">
        <v>5278</v>
      </c>
      <c r="X2968" s="44" t="s">
        <v>5278</v>
      </c>
      <c r="Y2968" s="44" t="s">
        <v>5278</v>
      </c>
      <c r="Z2968" s="44" t="s">
        <v>5278</v>
      </c>
      <c r="AA2968" t="e">
        <f>VLOOKUP(M2968,VehicleInfo!$M$2:$AA$31,15,0)</f>
        <v>#N/A</v>
      </c>
      <c r="AB2968" s="44" t="s">
        <v>7836</v>
      </c>
      <c r="AC2968" s="44" t="s">
        <v>6354</v>
      </c>
      <c r="AD2968" s="44" t="s">
        <v>6354</v>
      </c>
      <c r="AE2968" s="44" t="s">
        <v>5278</v>
      </c>
    </row>
    <row r="2969" spans="1:31" hidden="1">
      <c r="A2969" s="44">
        <v>2019</v>
      </c>
      <c r="B2969" s="44" t="s">
        <v>5388</v>
      </c>
      <c r="C2969" s="44" t="s">
        <v>5388</v>
      </c>
      <c r="D2969" s="44" t="s">
        <v>5409</v>
      </c>
      <c r="E2969" s="44" t="s">
        <v>6268</v>
      </c>
      <c r="F2969" s="44" t="e">
        <f>VLOOKUP(A2969&amp;D2969&amp;E2969,VehicleInfo!$F$5:$F$31,1,0)</f>
        <v>#N/A</v>
      </c>
      <c r="G2969" s="44" t="s">
        <v>5278</v>
      </c>
      <c r="H2969" s="44">
        <v>6</v>
      </c>
      <c r="I2969" s="44" t="s">
        <v>5278</v>
      </c>
      <c r="J2969" s="44" t="s">
        <v>5278</v>
      </c>
      <c r="K2969" s="44" t="s">
        <v>5973</v>
      </c>
      <c r="L2969" s="44" t="s">
        <v>5278</v>
      </c>
      <c r="M2969" s="44" t="s">
        <v>6637</v>
      </c>
      <c r="N2969" s="44" t="s">
        <v>5278</v>
      </c>
      <c r="O2969" s="44" t="s">
        <v>5273</v>
      </c>
      <c r="P2969" s="44" t="s">
        <v>5273</v>
      </c>
      <c r="Q2969" s="44" t="s">
        <v>5273</v>
      </c>
      <c r="R2969" s="44" t="s">
        <v>5273</v>
      </c>
      <c r="S2969" s="44" t="s">
        <v>5273</v>
      </c>
      <c r="T2969" s="44" t="s">
        <v>5278</v>
      </c>
      <c r="U2969" s="44" t="s">
        <v>5278</v>
      </c>
      <c r="V2969" s="44" t="s">
        <v>5278</v>
      </c>
      <c r="W2969" s="44" t="s">
        <v>5278</v>
      </c>
      <c r="X2969" s="44" t="s">
        <v>5278</v>
      </c>
      <c r="Y2969" s="44" t="s">
        <v>5278</v>
      </c>
      <c r="Z2969" s="44" t="s">
        <v>5278</v>
      </c>
      <c r="AA2969" t="e">
        <f>VLOOKUP(M2969,VehicleInfo!$M$2:$AA$31,15,0)</f>
        <v>#N/A</v>
      </c>
      <c r="AB2969" s="44" t="s">
        <v>7836</v>
      </c>
      <c r="AC2969" s="44" t="s">
        <v>6354</v>
      </c>
      <c r="AD2969" s="44" t="s">
        <v>6354</v>
      </c>
      <c r="AE2969" s="44" t="s">
        <v>5278</v>
      </c>
    </row>
    <row r="2970" spans="1:31" hidden="1">
      <c r="A2970" s="44">
        <v>2019</v>
      </c>
      <c r="B2970" s="44" t="s">
        <v>5388</v>
      </c>
      <c r="C2970" s="44" t="s">
        <v>5388</v>
      </c>
      <c r="D2970" s="44" t="s">
        <v>5409</v>
      </c>
      <c r="E2970" s="44" t="s">
        <v>6268</v>
      </c>
      <c r="F2970" s="44" t="e">
        <f>VLOOKUP(A2970&amp;D2970&amp;E2970,VehicleInfo!$F$5:$F$31,1,0)</f>
        <v>#N/A</v>
      </c>
      <c r="G2970" s="44" t="s">
        <v>5278</v>
      </c>
      <c r="H2970" s="44">
        <v>7</v>
      </c>
      <c r="I2970" s="44" t="s">
        <v>5278</v>
      </c>
      <c r="J2970" s="44" t="s">
        <v>5278</v>
      </c>
      <c r="K2970" s="44" t="s">
        <v>5799</v>
      </c>
      <c r="L2970" s="44" t="s">
        <v>5278</v>
      </c>
      <c r="M2970" s="44" t="s">
        <v>6502</v>
      </c>
      <c r="N2970" s="44" t="s">
        <v>5278</v>
      </c>
      <c r="O2970" s="44" t="s">
        <v>5273</v>
      </c>
      <c r="P2970" s="44" t="s">
        <v>5273</v>
      </c>
      <c r="Q2970" s="44" t="s">
        <v>5273</v>
      </c>
      <c r="R2970" s="44" t="s">
        <v>5273</v>
      </c>
      <c r="S2970" s="44" t="s">
        <v>5273</v>
      </c>
      <c r="T2970" s="44" t="s">
        <v>5278</v>
      </c>
      <c r="U2970" s="44" t="s">
        <v>5278</v>
      </c>
      <c r="V2970" s="44" t="s">
        <v>5278</v>
      </c>
      <c r="W2970" s="44" t="s">
        <v>5278</v>
      </c>
      <c r="X2970" s="44" t="s">
        <v>5278</v>
      </c>
      <c r="Y2970" s="44" t="s">
        <v>5278</v>
      </c>
      <c r="Z2970" s="44" t="s">
        <v>5278</v>
      </c>
      <c r="AA2970" t="e">
        <f>VLOOKUP(M2970,VehicleInfo!$M$2:$AA$31,15,0)</f>
        <v>#N/A</v>
      </c>
      <c r="AB2970" s="44" t="s">
        <v>7836</v>
      </c>
      <c r="AC2970" s="44" t="s">
        <v>6363</v>
      </c>
      <c r="AD2970" s="44" t="s">
        <v>6363</v>
      </c>
      <c r="AE2970" s="44" t="s">
        <v>5278</v>
      </c>
    </row>
    <row r="2971" spans="1:31" hidden="1">
      <c r="A2971" s="44">
        <v>2019</v>
      </c>
      <c r="B2971" s="44" t="s">
        <v>5388</v>
      </c>
      <c r="C2971" s="44" t="s">
        <v>5388</v>
      </c>
      <c r="D2971" s="44" t="s">
        <v>5409</v>
      </c>
      <c r="E2971" s="44" t="s">
        <v>6268</v>
      </c>
      <c r="F2971" s="44" t="e">
        <f>VLOOKUP(A2971&amp;D2971&amp;E2971,VehicleInfo!$F$5:$F$31,1,0)</f>
        <v>#N/A</v>
      </c>
      <c r="G2971" s="44" t="s">
        <v>5278</v>
      </c>
      <c r="H2971" s="44">
        <v>8</v>
      </c>
      <c r="I2971" s="44" t="s">
        <v>5278</v>
      </c>
      <c r="J2971" s="44" t="s">
        <v>5278</v>
      </c>
      <c r="K2971" s="44" t="s">
        <v>5799</v>
      </c>
      <c r="L2971" s="44" t="s">
        <v>5278</v>
      </c>
      <c r="M2971" s="44" t="s">
        <v>6503</v>
      </c>
      <c r="N2971" s="44" t="s">
        <v>5278</v>
      </c>
      <c r="O2971" s="44" t="s">
        <v>5273</v>
      </c>
      <c r="P2971" s="44" t="s">
        <v>5273</v>
      </c>
      <c r="Q2971" s="44" t="s">
        <v>5273</v>
      </c>
      <c r="R2971" s="44" t="s">
        <v>5273</v>
      </c>
      <c r="S2971" s="44" t="s">
        <v>5273</v>
      </c>
      <c r="T2971" s="44" t="s">
        <v>5278</v>
      </c>
      <c r="U2971" s="44" t="s">
        <v>5278</v>
      </c>
      <c r="V2971" s="44" t="s">
        <v>5278</v>
      </c>
      <c r="W2971" s="44" t="s">
        <v>5278</v>
      </c>
      <c r="X2971" s="44" t="s">
        <v>5278</v>
      </c>
      <c r="Y2971" s="44" t="s">
        <v>5278</v>
      </c>
      <c r="Z2971" s="44" t="s">
        <v>5278</v>
      </c>
      <c r="AA2971" t="e">
        <f>VLOOKUP(M2971,VehicleInfo!$M$2:$AA$31,15,0)</f>
        <v>#N/A</v>
      </c>
      <c r="AB2971" s="44" t="s">
        <v>7836</v>
      </c>
      <c r="AC2971" s="44" t="s">
        <v>6363</v>
      </c>
      <c r="AD2971" s="44" t="s">
        <v>6363</v>
      </c>
      <c r="AE2971" s="44" t="s">
        <v>5278</v>
      </c>
    </row>
    <row r="2972" spans="1:31" hidden="1">
      <c r="A2972" s="44">
        <v>2019</v>
      </c>
      <c r="B2972" s="44" t="s">
        <v>5388</v>
      </c>
      <c r="C2972" s="44" t="s">
        <v>5388</v>
      </c>
      <c r="D2972" s="44" t="s">
        <v>5409</v>
      </c>
      <c r="E2972" s="44" t="s">
        <v>6268</v>
      </c>
      <c r="F2972" s="44" t="e">
        <f>VLOOKUP(A2972&amp;D2972&amp;E2972,VehicleInfo!$F$5:$F$31,1,0)</f>
        <v>#N/A</v>
      </c>
      <c r="G2972" s="44" t="s">
        <v>5278</v>
      </c>
      <c r="H2972" s="44">
        <v>9</v>
      </c>
      <c r="I2972" s="44" t="s">
        <v>5278</v>
      </c>
      <c r="J2972" s="44" t="s">
        <v>5278</v>
      </c>
      <c r="K2972" s="44" t="s">
        <v>10</v>
      </c>
      <c r="L2972" s="44" t="s">
        <v>5278</v>
      </c>
      <c r="M2972" s="44" t="s">
        <v>6491</v>
      </c>
      <c r="N2972" s="44" t="s">
        <v>5278</v>
      </c>
      <c r="O2972" s="44" t="s">
        <v>5273</v>
      </c>
      <c r="P2972" s="44" t="s">
        <v>5273</v>
      </c>
      <c r="Q2972" s="44" t="s">
        <v>5273</v>
      </c>
      <c r="R2972" s="44" t="s">
        <v>5273</v>
      </c>
      <c r="S2972" s="44" t="s">
        <v>5273</v>
      </c>
      <c r="T2972" s="44" t="s">
        <v>5278</v>
      </c>
      <c r="U2972" s="44" t="s">
        <v>5278</v>
      </c>
      <c r="V2972" s="44" t="s">
        <v>5278</v>
      </c>
      <c r="W2972" s="44" t="s">
        <v>5278</v>
      </c>
      <c r="X2972" s="44" t="s">
        <v>5278</v>
      </c>
      <c r="Y2972" s="44" t="s">
        <v>5278</v>
      </c>
      <c r="Z2972" s="44" t="s">
        <v>5278</v>
      </c>
      <c r="AA2972" t="e">
        <f>VLOOKUP(M2972,VehicleInfo!$M$2:$AA$31,15,0)</f>
        <v>#N/A</v>
      </c>
      <c r="AB2972" s="44" t="s">
        <v>7836</v>
      </c>
      <c r="AC2972" s="44" t="s">
        <v>6363</v>
      </c>
      <c r="AD2972" s="44" t="s">
        <v>6363</v>
      </c>
      <c r="AE2972" s="44" t="s">
        <v>5278</v>
      </c>
    </row>
    <row r="2973" spans="1:31" hidden="1">
      <c r="A2973" s="44">
        <v>2019</v>
      </c>
      <c r="B2973" s="44" t="s">
        <v>5388</v>
      </c>
      <c r="C2973" s="44" t="s">
        <v>5388</v>
      </c>
      <c r="D2973" s="44" t="s">
        <v>5409</v>
      </c>
      <c r="E2973" s="44" t="s">
        <v>6268</v>
      </c>
      <c r="F2973" s="44" t="e">
        <f>VLOOKUP(A2973&amp;D2973&amp;E2973,VehicleInfo!$F$5:$F$31,1,0)</f>
        <v>#N/A</v>
      </c>
      <c r="G2973" s="44" t="s">
        <v>5278</v>
      </c>
      <c r="H2973" s="44">
        <v>1</v>
      </c>
      <c r="I2973" s="44" t="s">
        <v>5278</v>
      </c>
      <c r="J2973" s="44" t="s">
        <v>5278</v>
      </c>
      <c r="K2973" s="44" t="s">
        <v>5806</v>
      </c>
      <c r="L2973" s="44" t="s">
        <v>5278</v>
      </c>
      <c r="M2973" s="44" t="s">
        <v>6216</v>
      </c>
      <c r="N2973" s="44" t="s">
        <v>5278</v>
      </c>
      <c r="O2973" s="44" t="s">
        <v>5273</v>
      </c>
      <c r="P2973" s="44" t="s">
        <v>5273</v>
      </c>
      <c r="Q2973" s="44" t="s">
        <v>5273</v>
      </c>
      <c r="R2973" s="44" t="s">
        <v>5273</v>
      </c>
      <c r="S2973" s="44" t="s">
        <v>5273</v>
      </c>
      <c r="T2973" s="44" t="s">
        <v>5278</v>
      </c>
      <c r="U2973" s="44" t="s">
        <v>5278</v>
      </c>
      <c r="V2973" s="44" t="s">
        <v>5278</v>
      </c>
      <c r="W2973" s="44" t="s">
        <v>5278</v>
      </c>
      <c r="X2973" s="44" t="s">
        <v>5278</v>
      </c>
      <c r="Y2973" s="44" t="s">
        <v>5278</v>
      </c>
      <c r="Z2973" s="44" t="s">
        <v>5278</v>
      </c>
      <c r="AA2973" t="e">
        <f>VLOOKUP(M2973,VehicleInfo!$M$2:$AA$31,15,0)</f>
        <v>#N/A</v>
      </c>
      <c r="AB2973" s="44" t="s">
        <v>7836</v>
      </c>
      <c r="AC2973" s="44" t="s">
        <v>6354</v>
      </c>
      <c r="AD2973" s="44" t="s">
        <v>6354</v>
      </c>
      <c r="AE2973" s="44" t="s">
        <v>5278</v>
      </c>
    </row>
    <row r="2974" spans="1:31" hidden="1">
      <c r="A2974" s="44">
        <v>2019</v>
      </c>
      <c r="B2974" s="44" t="s">
        <v>5388</v>
      </c>
      <c r="C2974" s="44" t="s">
        <v>5388</v>
      </c>
      <c r="D2974" s="44" t="s">
        <v>5409</v>
      </c>
      <c r="E2974" s="44" t="s">
        <v>6268</v>
      </c>
      <c r="F2974" s="44" t="e">
        <f>VLOOKUP(A2974&amp;D2974&amp;E2974,VehicleInfo!$F$5:$F$31,1,0)</f>
        <v>#N/A</v>
      </c>
      <c r="G2974" s="44" t="s">
        <v>5278</v>
      </c>
      <c r="H2974" s="44">
        <v>2</v>
      </c>
      <c r="I2974" s="44" t="s">
        <v>5278</v>
      </c>
      <c r="J2974" s="44" t="s">
        <v>5278</v>
      </c>
      <c r="K2974" s="44" t="s">
        <v>5806</v>
      </c>
      <c r="L2974" s="44" t="s">
        <v>5278</v>
      </c>
      <c r="M2974" s="44" t="s">
        <v>6562</v>
      </c>
      <c r="N2974" s="44" t="s">
        <v>5278</v>
      </c>
      <c r="O2974" s="44" t="s">
        <v>5273</v>
      </c>
      <c r="P2974" s="44" t="s">
        <v>5273</v>
      </c>
      <c r="Q2974" s="44" t="s">
        <v>5273</v>
      </c>
      <c r="R2974" s="44" t="s">
        <v>5273</v>
      </c>
      <c r="S2974" s="44" t="s">
        <v>5273</v>
      </c>
      <c r="T2974" s="44" t="s">
        <v>5278</v>
      </c>
      <c r="U2974" s="44" t="s">
        <v>5278</v>
      </c>
      <c r="V2974" s="44" t="s">
        <v>5278</v>
      </c>
      <c r="W2974" s="44" t="s">
        <v>5278</v>
      </c>
      <c r="X2974" s="44" t="s">
        <v>5278</v>
      </c>
      <c r="Y2974" s="44" t="s">
        <v>5278</v>
      </c>
      <c r="Z2974" s="44" t="s">
        <v>5278</v>
      </c>
      <c r="AA2974" t="e">
        <f>VLOOKUP(M2974,VehicleInfo!$M$2:$AA$31,15,0)</f>
        <v>#N/A</v>
      </c>
      <c r="AB2974" s="44" t="s">
        <v>7836</v>
      </c>
      <c r="AC2974" s="44" t="s">
        <v>6354</v>
      </c>
      <c r="AD2974" s="44" t="s">
        <v>6354</v>
      </c>
      <c r="AE2974" s="44" t="s">
        <v>5278</v>
      </c>
    </row>
    <row r="2975" spans="1:31" hidden="1">
      <c r="A2975" s="44">
        <v>2019</v>
      </c>
      <c r="B2975" s="44" t="s">
        <v>5388</v>
      </c>
      <c r="C2975" s="44" t="s">
        <v>5388</v>
      </c>
      <c r="D2975" s="44" t="s">
        <v>5409</v>
      </c>
      <c r="E2975" s="44" t="s">
        <v>6268</v>
      </c>
      <c r="F2975" s="44" t="e">
        <f>VLOOKUP(A2975&amp;D2975&amp;E2975,VehicleInfo!$F$5:$F$31,1,0)</f>
        <v>#N/A</v>
      </c>
      <c r="G2975" s="44" t="s">
        <v>5278</v>
      </c>
      <c r="H2975" s="44">
        <v>1</v>
      </c>
      <c r="I2975" s="44" t="s">
        <v>5278</v>
      </c>
      <c r="J2975" s="44" t="s">
        <v>5278</v>
      </c>
      <c r="K2975" s="44" t="s">
        <v>5799</v>
      </c>
      <c r="L2975" s="44" t="s">
        <v>5278</v>
      </c>
      <c r="M2975" s="44" t="s">
        <v>7825</v>
      </c>
      <c r="N2975" s="44" t="s">
        <v>5278</v>
      </c>
      <c r="O2975" s="44" t="s">
        <v>5273</v>
      </c>
      <c r="P2975" s="44" t="s">
        <v>5273</v>
      </c>
      <c r="Q2975" s="44" t="s">
        <v>5273</v>
      </c>
      <c r="R2975" s="44" t="s">
        <v>5273</v>
      </c>
      <c r="S2975" s="44" t="s">
        <v>5273</v>
      </c>
      <c r="T2975" s="44" t="s">
        <v>5278</v>
      </c>
      <c r="U2975" s="44" t="s">
        <v>5278</v>
      </c>
      <c r="V2975" s="44" t="s">
        <v>5278</v>
      </c>
      <c r="W2975" s="44" t="s">
        <v>5278</v>
      </c>
      <c r="X2975" s="44" t="s">
        <v>5278</v>
      </c>
      <c r="Y2975" s="44" t="s">
        <v>5278</v>
      </c>
      <c r="Z2975" s="44" t="s">
        <v>5278</v>
      </c>
      <c r="AA2975" t="e">
        <f>VLOOKUP(M2975,VehicleInfo!$M$2:$AA$31,15,0)</f>
        <v>#N/A</v>
      </c>
      <c r="AB2975" s="44" t="s">
        <v>7836</v>
      </c>
      <c r="AC2975" s="44" t="s">
        <v>6363</v>
      </c>
      <c r="AD2975" s="44" t="s">
        <v>6363</v>
      </c>
      <c r="AE2975" s="44" t="s">
        <v>5278</v>
      </c>
    </row>
    <row r="2976" spans="1:31" hidden="1">
      <c r="A2976" s="44">
        <v>2019</v>
      </c>
      <c r="B2976" s="44" t="s">
        <v>5388</v>
      </c>
      <c r="C2976" s="44" t="s">
        <v>5388</v>
      </c>
      <c r="D2976" s="44" t="s">
        <v>5409</v>
      </c>
      <c r="E2976" s="44" t="s">
        <v>6268</v>
      </c>
      <c r="F2976" s="44" t="e">
        <f>VLOOKUP(A2976&amp;D2976&amp;E2976,VehicleInfo!$F$5:$F$31,1,0)</f>
        <v>#N/A</v>
      </c>
      <c r="G2976" s="44" t="s">
        <v>5278</v>
      </c>
      <c r="H2976" s="44">
        <v>1</v>
      </c>
      <c r="I2976" s="44" t="s">
        <v>5278</v>
      </c>
      <c r="J2976" s="44" t="s">
        <v>5278</v>
      </c>
      <c r="K2976" s="44" t="s">
        <v>5806</v>
      </c>
      <c r="L2976" s="44" t="s">
        <v>5278</v>
      </c>
      <c r="M2976" s="44" t="s">
        <v>7827</v>
      </c>
      <c r="N2976" s="44" t="s">
        <v>5278</v>
      </c>
      <c r="O2976" s="44" t="s">
        <v>5273</v>
      </c>
      <c r="P2976" s="44" t="s">
        <v>5273</v>
      </c>
      <c r="Q2976" s="44" t="s">
        <v>5273</v>
      </c>
      <c r="R2976" s="44" t="s">
        <v>5273</v>
      </c>
      <c r="S2976" s="44" t="s">
        <v>5273</v>
      </c>
      <c r="T2976" s="44" t="s">
        <v>5278</v>
      </c>
      <c r="U2976" s="44" t="s">
        <v>5278</v>
      </c>
      <c r="V2976" s="44" t="s">
        <v>5278</v>
      </c>
      <c r="W2976" s="44" t="s">
        <v>5278</v>
      </c>
      <c r="X2976" s="44" t="s">
        <v>5278</v>
      </c>
      <c r="Y2976" s="44" t="s">
        <v>5278</v>
      </c>
      <c r="Z2976" s="44" t="s">
        <v>5278</v>
      </c>
      <c r="AA2976" t="e">
        <f>VLOOKUP(M2976,VehicleInfo!$M$2:$AA$31,15,0)</f>
        <v>#N/A</v>
      </c>
      <c r="AB2976" s="44" t="s">
        <v>7836</v>
      </c>
      <c r="AC2976" s="44" t="s">
        <v>6354</v>
      </c>
      <c r="AD2976" s="44" t="s">
        <v>6354</v>
      </c>
      <c r="AE2976" s="44" t="s">
        <v>5278</v>
      </c>
    </row>
    <row r="2977" spans="1:31" hidden="1">
      <c r="A2977" s="44">
        <v>2019</v>
      </c>
      <c r="B2977" s="44" t="s">
        <v>5388</v>
      </c>
      <c r="C2977" s="44" t="s">
        <v>5388</v>
      </c>
      <c r="D2977" s="44" t="s">
        <v>5409</v>
      </c>
      <c r="E2977" s="44" t="s">
        <v>6268</v>
      </c>
      <c r="F2977" s="44" t="e">
        <f>VLOOKUP(A2977&amp;D2977&amp;E2977,VehicleInfo!$F$5:$F$31,1,0)</f>
        <v>#N/A</v>
      </c>
      <c r="G2977" s="44" t="s">
        <v>5278</v>
      </c>
      <c r="H2977" s="44">
        <v>2</v>
      </c>
      <c r="I2977" s="44" t="s">
        <v>5278</v>
      </c>
      <c r="J2977" s="44" t="s">
        <v>5278</v>
      </c>
      <c r="K2977" s="44" t="s">
        <v>5799</v>
      </c>
      <c r="L2977" s="44" t="s">
        <v>5278</v>
      </c>
      <c r="M2977" s="44" t="s">
        <v>6602</v>
      </c>
      <c r="N2977" s="44" t="s">
        <v>5278</v>
      </c>
      <c r="O2977" s="44" t="s">
        <v>5273</v>
      </c>
      <c r="P2977" s="44" t="s">
        <v>5273</v>
      </c>
      <c r="Q2977" s="44" t="s">
        <v>5273</v>
      </c>
      <c r="R2977" s="44" t="s">
        <v>5273</v>
      </c>
      <c r="S2977" s="44" t="s">
        <v>5273</v>
      </c>
      <c r="T2977" s="44" t="s">
        <v>5278</v>
      </c>
      <c r="U2977" s="44" t="s">
        <v>5278</v>
      </c>
      <c r="V2977" s="44" t="s">
        <v>5278</v>
      </c>
      <c r="W2977" s="44" t="s">
        <v>5278</v>
      </c>
      <c r="X2977" s="44" t="s">
        <v>5278</v>
      </c>
      <c r="Y2977" s="44" t="s">
        <v>5278</v>
      </c>
      <c r="Z2977" s="44" t="s">
        <v>5278</v>
      </c>
      <c r="AA2977" t="e">
        <f>VLOOKUP(M2977,VehicleInfo!$M$2:$AA$31,15,0)</f>
        <v>#N/A</v>
      </c>
      <c r="AB2977" s="44" t="s">
        <v>7836</v>
      </c>
      <c r="AC2977" s="44" t="s">
        <v>6363</v>
      </c>
      <c r="AD2977" s="44" t="s">
        <v>6363</v>
      </c>
      <c r="AE2977" s="44" t="s">
        <v>5278</v>
      </c>
    </row>
    <row r="2978" spans="1:31" hidden="1">
      <c r="A2978" s="44">
        <v>2019</v>
      </c>
      <c r="B2978" s="44" t="s">
        <v>5388</v>
      </c>
      <c r="C2978" s="44" t="s">
        <v>5388</v>
      </c>
      <c r="D2978" s="44" t="s">
        <v>5409</v>
      </c>
      <c r="E2978" s="44" t="s">
        <v>6268</v>
      </c>
      <c r="F2978" s="44" t="e">
        <f>VLOOKUP(A2978&amp;D2978&amp;E2978,VehicleInfo!$F$5:$F$31,1,0)</f>
        <v>#N/A</v>
      </c>
      <c r="G2978" s="44" t="s">
        <v>5278</v>
      </c>
      <c r="H2978" s="44">
        <v>1</v>
      </c>
      <c r="I2978" s="44" t="s">
        <v>5278</v>
      </c>
      <c r="J2978" s="44" t="s">
        <v>5278</v>
      </c>
      <c r="K2978" s="44" t="s">
        <v>5973</v>
      </c>
      <c r="L2978" s="44" t="s">
        <v>5278</v>
      </c>
      <c r="M2978" s="44" t="s">
        <v>8204</v>
      </c>
      <c r="N2978" s="44" t="s">
        <v>5278</v>
      </c>
      <c r="O2978" s="44" t="s">
        <v>5273</v>
      </c>
      <c r="P2978" s="44" t="s">
        <v>5273</v>
      </c>
      <c r="Q2978" s="44" t="s">
        <v>5273</v>
      </c>
      <c r="R2978" s="44" t="s">
        <v>5273</v>
      </c>
      <c r="S2978" s="44" t="s">
        <v>5273</v>
      </c>
      <c r="T2978" s="44" t="s">
        <v>5278</v>
      </c>
      <c r="U2978" s="44" t="s">
        <v>5278</v>
      </c>
      <c r="V2978" s="44" t="s">
        <v>5278</v>
      </c>
      <c r="W2978" s="44" t="s">
        <v>5278</v>
      </c>
      <c r="X2978" s="44" t="s">
        <v>5278</v>
      </c>
      <c r="Y2978" s="44" t="s">
        <v>5278</v>
      </c>
      <c r="Z2978" s="44" t="s">
        <v>5278</v>
      </c>
      <c r="AA2978" t="e">
        <f>VLOOKUP(M2978,VehicleInfo!$M$2:$AA$31,15,0)</f>
        <v>#N/A</v>
      </c>
      <c r="AB2978" s="44" t="s">
        <v>7836</v>
      </c>
      <c r="AC2978" s="44" t="s">
        <v>6354</v>
      </c>
      <c r="AD2978" s="44" t="s">
        <v>6354</v>
      </c>
      <c r="AE2978" s="44" t="s">
        <v>5278</v>
      </c>
    </row>
    <row r="2979" spans="1:31" hidden="1">
      <c r="A2979" s="44">
        <v>2019</v>
      </c>
      <c r="B2979" s="44" t="s">
        <v>5388</v>
      </c>
      <c r="C2979" s="44" t="s">
        <v>5388</v>
      </c>
      <c r="D2979" s="44" t="s">
        <v>5409</v>
      </c>
      <c r="E2979" s="44" t="s">
        <v>6268</v>
      </c>
      <c r="F2979" s="44" t="e">
        <f>VLOOKUP(A2979&amp;D2979&amp;E2979,VehicleInfo!$F$5:$F$31,1,0)</f>
        <v>#N/A</v>
      </c>
      <c r="G2979" s="44" t="s">
        <v>5278</v>
      </c>
      <c r="H2979" s="44">
        <v>1</v>
      </c>
      <c r="I2979" s="44" t="s">
        <v>5278</v>
      </c>
      <c r="J2979" s="44" t="s">
        <v>5278</v>
      </c>
      <c r="K2979" s="44" t="s">
        <v>5799</v>
      </c>
      <c r="L2979" s="44" t="s">
        <v>5278</v>
      </c>
      <c r="M2979" s="44" t="s">
        <v>6239</v>
      </c>
      <c r="N2979" s="44" t="s">
        <v>5278</v>
      </c>
      <c r="O2979" s="44" t="s">
        <v>5273</v>
      </c>
      <c r="P2979" s="44" t="s">
        <v>5273</v>
      </c>
      <c r="Q2979" s="44" t="s">
        <v>5273</v>
      </c>
      <c r="R2979" s="44" t="s">
        <v>5273</v>
      </c>
      <c r="S2979" s="44" t="s">
        <v>5273</v>
      </c>
      <c r="T2979" s="44" t="s">
        <v>5278</v>
      </c>
      <c r="U2979" s="44" t="s">
        <v>5278</v>
      </c>
      <c r="V2979" s="44" t="s">
        <v>5278</v>
      </c>
      <c r="W2979" s="44" t="s">
        <v>5278</v>
      </c>
      <c r="X2979" s="44" t="s">
        <v>5278</v>
      </c>
      <c r="Y2979" s="44" t="s">
        <v>5278</v>
      </c>
      <c r="Z2979" s="44" t="s">
        <v>5278</v>
      </c>
      <c r="AA2979" t="e">
        <f>VLOOKUP(M2979,VehicleInfo!$M$2:$AA$31,15,0)</f>
        <v>#N/A</v>
      </c>
      <c r="AB2979" s="44" t="s">
        <v>7836</v>
      </c>
      <c r="AC2979" s="44" t="s">
        <v>6352</v>
      </c>
      <c r="AD2979" s="44" t="s">
        <v>6352</v>
      </c>
      <c r="AE2979" s="44" t="s">
        <v>5278</v>
      </c>
    </row>
    <row r="2980" spans="1:31" hidden="1">
      <c r="A2980" s="44">
        <v>2019</v>
      </c>
      <c r="B2980" s="44" t="s">
        <v>5388</v>
      </c>
      <c r="C2980" s="44" t="s">
        <v>5388</v>
      </c>
      <c r="D2980" s="44" t="s">
        <v>5409</v>
      </c>
      <c r="E2980" s="44" t="s">
        <v>6268</v>
      </c>
      <c r="F2980" s="44" t="e">
        <f>VLOOKUP(A2980&amp;D2980&amp;E2980,VehicleInfo!$F$5:$F$31,1,0)</f>
        <v>#N/A</v>
      </c>
      <c r="G2980" s="44" t="s">
        <v>5278</v>
      </c>
      <c r="H2980" s="44">
        <v>2</v>
      </c>
      <c r="I2980" s="44" t="s">
        <v>5278</v>
      </c>
      <c r="J2980" s="44" t="s">
        <v>5278</v>
      </c>
      <c r="K2980" s="44" t="s">
        <v>5799</v>
      </c>
      <c r="L2980" s="44" t="s">
        <v>5278</v>
      </c>
      <c r="M2980" s="44" t="s">
        <v>6621</v>
      </c>
      <c r="N2980" s="44" t="s">
        <v>5278</v>
      </c>
      <c r="O2980" s="44" t="s">
        <v>5273</v>
      </c>
      <c r="P2980" s="44" t="s">
        <v>5273</v>
      </c>
      <c r="Q2980" s="44" t="s">
        <v>5273</v>
      </c>
      <c r="R2980" s="44" t="s">
        <v>5273</v>
      </c>
      <c r="S2980" s="44" t="s">
        <v>5273</v>
      </c>
      <c r="T2980" s="44" t="s">
        <v>5278</v>
      </c>
      <c r="U2980" s="44" t="s">
        <v>5278</v>
      </c>
      <c r="V2980" s="44" t="s">
        <v>5278</v>
      </c>
      <c r="W2980" s="44" t="s">
        <v>5278</v>
      </c>
      <c r="X2980" s="44" t="s">
        <v>5278</v>
      </c>
      <c r="Y2980" s="44" t="s">
        <v>5278</v>
      </c>
      <c r="Z2980" s="44" t="s">
        <v>5278</v>
      </c>
      <c r="AA2980" t="e">
        <f>VLOOKUP(M2980,VehicleInfo!$M$2:$AA$31,15,0)</f>
        <v>#N/A</v>
      </c>
      <c r="AB2980" s="44" t="s">
        <v>7836</v>
      </c>
      <c r="AC2980" s="44" t="s">
        <v>6363</v>
      </c>
      <c r="AD2980" s="44" t="s">
        <v>6363</v>
      </c>
      <c r="AE2980" s="44" t="s">
        <v>5278</v>
      </c>
    </row>
    <row r="2981" spans="1:31" hidden="1">
      <c r="A2981" s="44">
        <v>2019</v>
      </c>
      <c r="B2981" s="44" t="s">
        <v>5388</v>
      </c>
      <c r="C2981" s="44" t="s">
        <v>5388</v>
      </c>
      <c r="D2981" s="44" t="s">
        <v>5409</v>
      </c>
      <c r="E2981" s="44" t="s">
        <v>6268</v>
      </c>
      <c r="F2981" s="44" t="e">
        <f>VLOOKUP(A2981&amp;D2981&amp;E2981,VehicleInfo!$F$5:$F$31,1,0)</f>
        <v>#N/A</v>
      </c>
      <c r="G2981" s="44" t="s">
        <v>5278</v>
      </c>
      <c r="H2981" s="44">
        <v>1</v>
      </c>
      <c r="I2981" s="44" t="s">
        <v>5278</v>
      </c>
      <c r="J2981" s="44" t="s">
        <v>5278</v>
      </c>
      <c r="K2981" s="44" t="s">
        <v>5993</v>
      </c>
      <c r="L2981" s="44" t="s">
        <v>5278</v>
      </c>
      <c r="M2981" s="44" t="s">
        <v>7797</v>
      </c>
      <c r="N2981" s="44" t="s">
        <v>5278</v>
      </c>
      <c r="O2981" s="44" t="s">
        <v>5273</v>
      </c>
      <c r="P2981" s="44" t="s">
        <v>5273</v>
      </c>
      <c r="Q2981" s="44" t="s">
        <v>5273</v>
      </c>
      <c r="R2981" s="44" t="s">
        <v>5273</v>
      </c>
      <c r="S2981" s="44" t="s">
        <v>5273</v>
      </c>
      <c r="T2981" s="44" t="s">
        <v>5278</v>
      </c>
      <c r="U2981" s="44" t="s">
        <v>5278</v>
      </c>
      <c r="V2981" s="44" t="s">
        <v>5278</v>
      </c>
      <c r="W2981" s="44" t="s">
        <v>5278</v>
      </c>
      <c r="X2981" s="44" t="s">
        <v>5278</v>
      </c>
      <c r="Y2981" s="44" t="s">
        <v>5278</v>
      </c>
      <c r="Z2981" s="44" t="s">
        <v>5278</v>
      </c>
      <c r="AA2981" t="e">
        <f>VLOOKUP(M2981,VehicleInfo!$M$2:$AA$31,15,0)</f>
        <v>#N/A</v>
      </c>
      <c r="AB2981" s="44" t="s">
        <v>7836</v>
      </c>
      <c r="AC2981" s="44" t="s">
        <v>6354</v>
      </c>
      <c r="AD2981" s="44" t="s">
        <v>6354</v>
      </c>
      <c r="AE2981" s="44" t="s">
        <v>5278</v>
      </c>
    </row>
    <row r="2982" spans="1:31" hidden="1">
      <c r="A2982" s="44">
        <v>2019</v>
      </c>
      <c r="B2982" s="44" t="s">
        <v>5388</v>
      </c>
      <c r="C2982" s="44" t="s">
        <v>5388</v>
      </c>
      <c r="D2982" s="44" t="s">
        <v>5409</v>
      </c>
      <c r="E2982" s="44" t="s">
        <v>6268</v>
      </c>
      <c r="F2982" s="44" t="e">
        <f>VLOOKUP(A2982&amp;D2982&amp;E2982,VehicleInfo!$F$5:$F$31,1,0)</f>
        <v>#N/A</v>
      </c>
      <c r="G2982" s="44" t="s">
        <v>5278</v>
      </c>
      <c r="H2982" s="44">
        <v>1</v>
      </c>
      <c r="I2982" s="44" t="s">
        <v>5278</v>
      </c>
      <c r="J2982" s="44" t="s">
        <v>5278</v>
      </c>
      <c r="K2982" s="44" t="s">
        <v>5799</v>
      </c>
      <c r="L2982" s="44" t="s">
        <v>5278</v>
      </c>
      <c r="M2982" s="44" t="s">
        <v>6241</v>
      </c>
      <c r="N2982" s="44" t="s">
        <v>5278</v>
      </c>
      <c r="O2982" s="44" t="s">
        <v>5273</v>
      </c>
      <c r="P2982" s="44" t="s">
        <v>5273</v>
      </c>
      <c r="Q2982" s="44" t="s">
        <v>5273</v>
      </c>
      <c r="R2982" s="44" t="s">
        <v>5273</v>
      </c>
      <c r="S2982" s="44" t="s">
        <v>5273</v>
      </c>
      <c r="T2982" s="44" t="s">
        <v>5278</v>
      </c>
      <c r="U2982" s="44" t="s">
        <v>5278</v>
      </c>
      <c r="V2982" s="44" t="s">
        <v>5278</v>
      </c>
      <c r="W2982" s="44" t="s">
        <v>5278</v>
      </c>
      <c r="X2982" s="44" t="s">
        <v>5278</v>
      </c>
      <c r="Y2982" s="44" t="s">
        <v>5278</v>
      </c>
      <c r="Z2982" s="44" t="s">
        <v>5278</v>
      </c>
      <c r="AA2982" t="e">
        <f>VLOOKUP(M2982,VehicleInfo!$M$2:$AA$31,15,0)</f>
        <v>#N/A</v>
      </c>
      <c r="AB2982" s="44" t="s">
        <v>7836</v>
      </c>
      <c r="AC2982" s="44" t="s">
        <v>6352</v>
      </c>
      <c r="AD2982" s="44" t="s">
        <v>6352</v>
      </c>
      <c r="AE2982" s="44" t="s">
        <v>5278</v>
      </c>
    </row>
    <row r="2983" spans="1:31" hidden="1">
      <c r="A2983" s="44">
        <v>2019</v>
      </c>
      <c r="B2983" s="44" t="s">
        <v>5388</v>
      </c>
      <c r="C2983" s="44" t="s">
        <v>5388</v>
      </c>
      <c r="D2983" s="44" t="s">
        <v>5409</v>
      </c>
      <c r="E2983" s="44" t="s">
        <v>6268</v>
      </c>
      <c r="F2983" s="44" t="e">
        <f>VLOOKUP(A2983&amp;D2983&amp;E2983,VehicleInfo!$F$5:$F$31,1,0)</f>
        <v>#N/A</v>
      </c>
      <c r="G2983" s="44" t="s">
        <v>5278</v>
      </c>
      <c r="H2983" s="44">
        <v>2</v>
      </c>
      <c r="I2983" s="44" t="s">
        <v>5278</v>
      </c>
      <c r="J2983" s="44" t="s">
        <v>5278</v>
      </c>
      <c r="K2983" s="44" t="s">
        <v>5806</v>
      </c>
      <c r="L2983" s="44" t="s">
        <v>5278</v>
      </c>
      <c r="M2983" s="44" t="s">
        <v>6609</v>
      </c>
      <c r="N2983" s="44" t="s">
        <v>5278</v>
      </c>
      <c r="O2983" s="44" t="s">
        <v>5273</v>
      </c>
      <c r="P2983" s="44" t="s">
        <v>5273</v>
      </c>
      <c r="Q2983" s="44" t="s">
        <v>5273</v>
      </c>
      <c r="R2983" s="44" t="s">
        <v>5273</v>
      </c>
      <c r="S2983" s="44" t="s">
        <v>5273</v>
      </c>
      <c r="T2983" s="44" t="s">
        <v>5278</v>
      </c>
      <c r="U2983" s="44" t="s">
        <v>5278</v>
      </c>
      <c r="V2983" s="44" t="s">
        <v>5278</v>
      </c>
      <c r="W2983" s="44" t="s">
        <v>5278</v>
      </c>
      <c r="X2983" s="44" t="s">
        <v>5278</v>
      </c>
      <c r="Y2983" s="44" t="s">
        <v>5278</v>
      </c>
      <c r="Z2983" s="44" t="s">
        <v>5278</v>
      </c>
      <c r="AA2983" t="e">
        <f>VLOOKUP(M2983,VehicleInfo!$M$2:$AA$31,15,0)</f>
        <v>#N/A</v>
      </c>
      <c r="AB2983" s="44" t="s">
        <v>7836</v>
      </c>
      <c r="AC2983" s="44" t="s">
        <v>6354</v>
      </c>
      <c r="AD2983" s="44" t="s">
        <v>6354</v>
      </c>
      <c r="AE2983" s="44" t="s">
        <v>5278</v>
      </c>
    </row>
    <row r="2984" spans="1:31" hidden="1">
      <c r="A2984" s="44">
        <v>2019</v>
      </c>
      <c r="B2984" s="44" t="s">
        <v>5388</v>
      </c>
      <c r="C2984" s="44" t="s">
        <v>5388</v>
      </c>
      <c r="D2984" s="44" t="s">
        <v>5409</v>
      </c>
      <c r="E2984" s="44" t="s">
        <v>6268</v>
      </c>
      <c r="F2984" s="44" t="e">
        <f>VLOOKUP(A2984&amp;D2984&amp;E2984,VehicleInfo!$F$5:$F$31,1,0)</f>
        <v>#N/A</v>
      </c>
      <c r="G2984" s="44" t="s">
        <v>5278</v>
      </c>
      <c r="H2984" s="44">
        <v>3</v>
      </c>
      <c r="I2984" s="44" t="s">
        <v>5278</v>
      </c>
      <c r="J2984" s="44" t="s">
        <v>5278</v>
      </c>
      <c r="K2984" s="44" t="s">
        <v>5799</v>
      </c>
      <c r="L2984" s="44" t="s">
        <v>5278</v>
      </c>
      <c r="M2984" s="44" t="s">
        <v>6739</v>
      </c>
      <c r="N2984" s="44" t="s">
        <v>5278</v>
      </c>
      <c r="O2984" s="44" t="s">
        <v>5273</v>
      </c>
      <c r="P2984" s="44" t="s">
        <v>5273</v>
      </c>
      <c r="Q2984" s="44" t="s">
        <v>5273</v>
      </c>
      <c r="R2984" s="44" t="s">
        <v>5273</v>
      </c>
      <c r="S2984" s="44" t="s">
        <v>5273</v>
      </c>
      <c r="T2984" s="44" t="s">
        <v>5278</v>
      </c>
      <c r="U2984" s="44" t="s">
        <v>5278</v>
      </c>
      <c r="V2984" s="44" t="s">
        <v>5278</v>
      </c>
      <c r="W2984" s="44" t="s">
        <v>5278</v>
      </c>
      <c r="X2984" s="44" t="s">
        <v>5278</v>
      </c>
      <c r="Y2984" s="44" t="s">
        <v>5278</v>
      </c>
      <c r="Z2984" s="44" t="s">
        <v>5278</v>
      </c>
      <c r="AA2984" t="e">
        <f>VLOOKUP(M2984,VehicleInfo!$M$2:$AA$31,15,0)</f>
        <v>#N/A</v>
      </c>
      <c r="AB2984" s="44" t="s">
        <v>7836</v>
      </c>
      <c r="AC2984" s="44" t="s">
        <v>6363</v>
      </c>
      <c r="AD2984" s="44" t="s">
        <v>6363</v>
      </c>
      <c r="AE2984" s="44" t="s">
        <v>5278</v>
      </c>
    </row>
    <row r="2985" spans="1:31" hidden="1">
      <c r="A2985" s="44">
        <v>2019</v>
      </c>
      <c r="B2985" s="44" t="s">
        <v>5388</v>
      </c>
      <c r="C2985" s="44" t="s">
        <v>5388</v>
      </c>
      <c r="D2985" s="44" t="s">
        <v>5409</v>
      </c>
      <c r="E2985" s="44" t="s">
        <v>6268</v>
      </c>
      <c r="F2985" s="44" t="e">
        <f>VLOOKUP(A2985&amp;D2985&amp;E2985,VehicleInfo!$F$5:$F$31,1,0)</f>
        <v>#N/A</v>
      </c>
      <c r="G2985" s="44" t="s">
        <v>5278</v>
      </c>
      <c r="H2985" s="44">
        <v>1</v>
      </c>
      <c r="I2985" s="44" t="s">
        <v>5278</v>
      </c>
      <c r="J2985" s="44" t="s">
        <v>5278</v>
      </c>
      <c r="K2985" s="44" t="s">
        <v>5937</v>
      </c>
      <c r="L2985" s="44" t="s">
        <v>5278</v>
      </c>
      <c r="M2985" s="44" t="s">
        <v>6201</v>
      </c>
      <c r="N2985" s="44" t="s">
        <v>5278</v>
      </c>
      <c r="O2985" s="44" t="s">
        <v>5273</v>
      </c>
      <c r="P2985" s="44" t="s">
        <v>5273</v>
      </c>
      <c r="Q2985" s="44" t="s">
        <v>5273</v>
      </c>
      <c r="R2985" s="44" t="s">
        <v>5273</v>
      </c>
      <c r="S2985" s="44" t="s">
        <v>5273</v>
      </c>
      <c r="T2985" s="44" t="s">
        <v>5278</v>
      </c>
      <c r="U2985" s="44" t="s">
        <v>5278</v>
      </c>
      <c r="V2985" s="44" t="s">
        <v>5278</v>
      </c>
      <c r="W2985" s="44" t="s">
        <v>5278</v>
      </c>
      <c r="X2985" s="44" t="s">
        <v>5278</v>
      </c>
      <c r="Y2985" s="44" t="s">
        <v>5278</v>
      </c>
      <c r="Z2985" s="44" t="s">
        <v>5278</v>
      </c>
      <c r="AA2985" t="str">
        <f>VLOOKUP(M2985,VehicleInfo!$M$2:$AA$31,15,0)</f>
        <v>Left Front Tire Pressure</v>
      </c>
      <c r="AB2985" s="44" t="s">
        <v>7836</v>
      </c>
      <c r="AC2985" s="44" t="s">
        <v>6354</v>
      </c>
      <c r="AD2985" s="44" t="s">
        <v>6354</v>
      </c>
      <c r="AE2985" s="44" t="s">
        <v>5278</v>
      </c>
    </row>
    <row r="2986" spans="1:31" hidden="1">
      <c r="A2986" s="44">
        <v>2019</v>
      </c>
      <c r="B2986" s="44" t="s">
        <v>5388</v>
      </c>
      <c r="C2986" s="44" t="s">
        <v>5388</v>
      </c>
      <c r="D2986" s="44" t="s">
        <v>5409</v>
      </c>
      <c r="E2986" s="44" t="s">
        <v>6268</v>
      </c>
      <c r="F2986" s="44" t="e">
        <f>VLOOKUP(A2986&amp;D2986&amp;E2986,VehicleInfo!$F$5:$F$31,1,0)</f>
        <v>#N/A</v>
      </c>
      <c r="G2986" s="44" t="s">
        <v>5278</v>
      </c>
      <c r="H2986" s="44">
        <v>1</v>
      </c>
      <c r="I2986" s="44" t="s">
        <v>5278</v>
      </c>
      <c r="J2986" s="44" t="s">
        <v>5278</v>
      </c>
      <c r="K2986" s="44" t="s">
        <v>5937</v>
      </c>
      <c r="L2986" s="44" t="s">
        <v>5278</v>
      </c>
      <c r="M2986" s="44" t="s">
        <v>6199</v>
      </c>
      <c r="N2986" s="44" t="s">
        <v>5278</v>
      </c>
      <c r="O2986" s="44" t="s">
        <v>5273</v>
      </c>
      <c r="P2986" s="44" t="s">
        <v>5273</v>
      </c>
      <c r="Q2986" s="44" t="s">
        <v>5273</v>
      </c>
      <c r="R2986" s="44" t="s">
        <v>5273</v>
      </c>
      <c r="S2986" s="44" t="s">
        <v>5273</v>
      </c>
      <c r="T2986" s="44" t="s">
        <v>5278</v>
      </c>
      <c r="U2986" s="44" t="s">
        <v>5278</v>
      </c>
      <c r="V2986" s="44" t="s">
        <v>5278</v>
      </c>
      <c r="W2986" s="44" t="s">
        <v>5278</v>
      </c>
      <c r="X2986" s="44" t="s">
        <v>5278</v>
      </c>
      <c r="Y2986" s="44" t="s">
        <v>5278</v>
      </c>
      <c r="Z2986" s="44" t="s">
        <v>5278</v>
      </c>
      <c r="AA2986" t="str">
        <f>VLOOKUP(M2986,VehicleInfo!$M$2:$AA$31,15,0)</f>
        <v>Left Rear Tire Pressure</v>
      </c>
      <c r="AB2986" s="44" t="s">
        <v>7836</v>
      </c>
      <c r="AC2986" s="44" t="s">
        <v>6354</v>
      </c>
      <c r="AD2986" s="44" t="s">
        <v>6354</v>
      </c>
      <c r="AE2986" s="44" t="s">
        <v>5278</v>
      </c>
    </row>
    <row r="2987" spans="1:31" hidden="1">
      <c r="A2987" s="44">
        <v>2019</v>
      </c>
      <c r="B2987" s="44" t="s">
        <v>5388</v>
      </c>
      <c r="C2987" s="44" t="s">
        <v>5388</v>
      </c>
      <c r="D2987" s="44" t="s">
        <v>5409</v>
      </c>
      <c r="E2987" s="44" t="s">
        <v>6268</v>
      </c>
      <c r="F2987" s="44" t="e">
        <f>VLOOKUP(A2987&amp;D2987&amp;E2987,VehicleInfo!$F$5:$F$31,1,0)</f>
        <v>#N/A</v>
      </c>
      <c r="G2987" s="44" t="s">
        <v>5278</v>
      </c>
      <c r="H2987" s="44">
        <v>2</v>
      </c>
      <c r="I2987" s="44" t="s">
        <v>5278</v>
      </c>
      <c r="J2987" s="44" t="s">
        <v>5278</v>
      </c>
      <c r="K2987" s="44" t="s">
        <v>5937</v>
      </c>
      <c r="L2987" s="44" t="s">
        <v>5278</v>
      </c>
      <c r="M2987" s="44" t="s">
        <v>6407</v>
      </c>
      <c r="N2987" s="44" t="s">
        <v>5278</v>
      </c>
      <c r="O2987" s="44" t="s">
        <v>5273</v>
      </c>
      <c r="P2987" s="44" t="s">
        <v>5273</v>
      </c>
      <c r="Q2987" s="44" t="s">
        <v>5273</v>
      </c>
      <c r="R2987" s="44" t="s">
        <v>5273</v>
      </c>
      <c r="S2987" s="44" t="s">
        <v>5273</v>
      </c>
      <c r="T2987" s="44" t="s">
        <v>5278</v>
      </c>
      <c r="U2987" s="44" t="s">
        <v>5278</v>
      </c>
      <c r="V2987" s="44" t="s">
        <v>5278</v>
      </c>
      <c r="W2987" s="44" t="s">
        <v>5278</v>
      </c>
      <c r="X2987" s="44" t="s">
        <v>5278</v>
      </c>
      <c r="Y2987" s="44" t="s">
        <v>5278</v>
      </c>
      <c r="Z2987" s="44" t="s">
        <v>5278</v>
      </c>
      <c r="AA2987" t="e">
        <f>VLOOKUP(M2987,VehicleInfo!$M$2:$AA$31,15,0)</f>
        <v>#N/A</v>
      </c>
      <c r="AB2987" s="44" t="s">
        <v>7836</v>
      </c>
      <c r="AC2987" s="44" t="s">
        <v>6354</v>
      </c>
      <c r="AD2987" s="44" t="s">
        <v>6354</v>
      </c>
      <c r="AE2987" s="44" t="s">
        <v>5278</v>
      </c>
    </row>
    <row r="2988" spans="1:31" hidden="1">
      <c r="A2988" s="44">
        <v>2019</v>
      </c>
      <c r="B2988" s="44" t="s">
        <v>5388</v>
      </c>
      <c r="C2988" s="44" t="s">
        <v>5388</v>
      </c>
      <c r="D2988" s="44" t="s">
        <v>5409</v>
      </c>
      <c r="E2988" s="44" t="s">
        <v>6268</v>
      </c>
      <c r="F2988" s="44" t="e">
        <f>VLOOKUP(A2988&amp;D2988&amp;E2988,VehicleInfo!$F$5:$F$31,1,0)</f>
        <v>#N/A</v>
      </c>
      <c r="G2988" s="44" t="s">
        <v>5278</v>
      </c>
      <c r="H2988" s="44">
        <v>1</v>
      </c>
      <c r="I2988" s="44" t="s">
        <v>5278</v>
      </c>
      <c r="J2988" s="44" t="s">
        <v>5278</v>
      </c>
      <c r="K2988" s="44" t="s">
        <v>5799</v>
      </c>
      <c r="L2988" s="44" t="s">
        <v>5278</v>
      </c>
      <c r="M2988" s="44" t="s">
        <v>6693</v>
      </c>
      <c r="N2988" s="44" t="s">
        <v>5278</v>
      </c>
      <c r="O2988" s="44" t="s">
        <v>5273</v>
      </c>
      <c r="P2988" s="44" t="s">
        <v>5273</v>
      </c>
      <c r="Q2988" s="44" t="s">
        <v>5273</v>
      </c>
      <c r="R2988" s="44" t="s">
        <v>5273</v>
      </c>
      <c r="S2988" s="44" t="s">
        <v>5273</v>
      </c>
      <c r="T2988" s="44" t="s">
        <v>5278</v>
      </c>
      <c r="U2988" s="44" t="s">
        <v>5278</v>
      </c>
      <c r="V2988" s="44" t="s">
        <v>5278</v>
      </c>
      <c r="W2988" s="44" t="s">
        <v>5278</v>
      </c>
      <c r="X2988" s="44" t="s">
        <v>5278</v>
      </c>
      <c r="Y2988" s="44" t="s">
        <v>5278</v>
      </c>
      <c r="Z2988" s="44" t="s">
        <v>5278</v>
      </c>
      <c r="AA2988" t="e">
        <f>VLOOKUP(M2988,VehicleInfo!$M$2:$AA$31,15,0)</f>
        <v>#N/A</v>
      </c>
      <c r="AB2988" s="44" t="s">
        <v>7836</v>
      </c>
      <c r="AC2988" s="44" t="s">
        <v>6352</v>
      </c>
      <c r="AD2988" s="44" t="s">
        <v>6352</v>
      </c>
      <c r="AE2988" s="44" t="s">
        <v>5278</v>
      </c>
    </row>
    <row r="2989" spans="1:31" hidden="1">
      <c r="A2989" s="44">
        <v>2019</v>
      </c>
      <c r="B2989" s="44" t="s">
        <v>5388</v>
      </c>
      <c r="C2989" s="44" t="s">
        <v>5388</v>
      </c>
      <c r="D2989" s="44" t="s">
        <v>5409</v>
      </c>
      <c r="E2989" s="44" t="s">
        <v>6268</v>
      </c>
      <c r="F2989" s="44" t="e">
        <f>VLOOKUP(A2989&amp;D2989&amp;E2989,VehicleInfo!$F$5:$F$31,1,0)</f>
        <v>#N/A</v>
      </c>
      <c r="G2989" s="44" t="s">
        <v>5278</v>
      </c>
      <c r="H2989" s="44">
        <v>2</v>
      </c>
      <c r="I2989" s="44" t="s">
        <v>5278</v>
      </c>
      <c r="J2989" s="44" t="s">
        <v>5278</v>
      </c>
      <c r="K2989" s="44" t="s">
        <v>5806</v>
      </c>
      <c r="L2989" s="44" t="s">
        <v>5278</v>
      </c>
      <c r="M2989" s="44" t="s">
        <v>6210</v>
      </c>
      <c r="N2989" s="44" t="s">
        <v>5278</v>
      </c>
      <c r="O2989" s="44" t="s">
        <v>5273</v>
      </c>
      <c r="P2989" s="44" t="s">
        <v>5273</v>
      </c>
      <c r="Q2989" s="44" t="s">
        <v>5273</v>
      </c>
      <c r="R2989" s="44" t="s">
        <v>5273</v>
      </c>
      <c r="S2989" s="44" t="s">
        <v>5273</v>
      </c>
      <c r="T2989" s="44" t="s">
        <v>5278</v>
      </c>
      <c r="U2989" s="44" t="s">
        <v>5278</v>
      </c>
      <c r="V2989" s="44" t="s">
        <v>5278</v>
      </c>
      <c r="W2989" s="44" t="s">
        <v>5278</v>
      </c>
      <c r="X2989" s="44" t="s">
        <v>5278</v>
      </c>
      <c r="Y2989" s="44" t="s">
        <v>5278</v>
      </c>
      <c r="Z2989" s="44" t="s">
        <v>5278</v>
      </c>
      <c r="AA2989" t="str">
        <f>VLOOKUP(M2989,VehicleInfo!$M$2:$AA$31,15,0)</f>
        <v>Odometer</v>
      </c>
      <c r="AB2989" s="44" t="s">
        <v>7836</v>
      </c>
      <c r="AC2989" s="44" t="s">
        <v>6354</v>
      </c>
      <c r="AD2989" s="44" t="s">
        <v>6354</v>
      </c>
      <c r="AE2989" s="44" t="s">
        <v>5278</v>
      </c>
    </row>
    <row r="2990" spans="1:31" hidden="1">
      <c r="A2990" s="44">
        <v>2019</v>
      </c>
      <c r="B2990" s="44" t="s">
        <v>5388</v>
      </c>
      <c r="C2990" s="44" t="s">
        <v>5388</v>
      </c>
      <c r="D2990" s="44" t="s">
        <v>5409</v>
      </c>
      <c r="E2990" s="44" t="s">
        <v>6268</v>
      </c>
      <c r="F2990" s="44" t="e">
        <f>VLOOKUP(A2990&amp;D2990&amp;E2990,VehicleInfo!$F$5:$F$31,1,0)</f>
        <v>#N/A</v>
      </c>
      <c r="G2990" s="44" t="s">
        <v>5278</v>
      </c>
      <c r="H2990" s="44">
        <v>3</v>
      </c>
      <c r="I2990" s="44" t="s">
        <v>5278</v>
      </c>
      <c r="J2990" s="44" t="s">
        <v>5278</v>
      </c>
      <c r="K2990" s="44" t="s">
        <v>6699</v>
      </c>
      <c r="L2990" s="44" t="s">
        <v>5278</v>
      </c>
      <c r="M2990" s="44" t="s">
        <v>6700</v>
      </c>
      <c r="N2990" s="44" t="s">
        <v>5278</v>
      </c>
      <c r="O2990" s="44" t="s">
        <v>5273</v>
      </c>
      <c r="P2990" s="44" t="s">
        <v>5273</v>
      </c>
      <c r="Q2990" s="44" t="s">
        <v>5273</v>
      </c>
      <c r="R2990" s="44" t="s">
        <v>5273</v>
      </c>
      <c r="S2990" s="44" t="s">
        <v>5273</v>
      </c>
      <c r="T2990" s="44" t="s">
        <v>5278</v>
      </c>
      <c r="U2990" s="44" t="s">
        <v>5278</v>
      </c>
      <c r="V2990" s="44" t="s">
        <v>5278</v>
      </c>
      <c r="W2990" s="44" t="s">
        <v>5278</v>
      </c>
      <c r="X2990" s="44" t="s">
        <v>5278</v>
      </c>
      <c r="Y2990" s="44" t="s">
        <v>5278</v>
      </c>
      <c r="Z2990" s="44" t="s">
        <v>5278</v>
      </c>
      <c r="AA2990" t="e">
        <f>VLOOKUP(M2990,VehicleInfo!$M$2:$AA$31,15,0)</f>
        <v>#N/A</v>
      </c>
      <c r="AB2990" s="44" t="s">
        <v>7836</v>
      </c>
      <c r="AC2990" s="44" t="s">
        <v>6354</v>
      </c>
      <c r="AD2990" s="44" t="s">
        <v>6354</v>
      </c>
      <c r="AE2990" s="44" t="s">
        <v>5278</v>
      </c>
    </row>
    <row r="2991" spans="1:31" hidden="1">
      <c r="A2991" s="44">
        <v>2019</v>
      </c>
      <c r="B2991" s="44" t="s">
        <v>5388</v>
      </c>
      <c r="C2991" s="44" t="s">
        <v>5388</v>
      </c>
      <c r="D2991" s="44" t="s">
        <v>5409</v>
      </c>
      <c r="E2991" s="44" t="s">
        <v>6268</v>
      </c>
      <c r="F2991" s="44" t="e">
        <f>VLOOKUP(A2991&amp;D2991&amp;E2991,VehicleInfo!$F$5:$F$31,1,0)</f>
        <v>#N/A</v>
      </c>
      <c r="G2991" s="44" t="s">
        <v>5278</v>
      </c>
      <c r="H2991" s="44">
        <v>4</v>
      </c>
      <c r="I2991" s="44" t="s">
        <v>5278</v>
      </c>
      <c r="J2991" s="44" t="s">
        <v>5278</v>
      </c>
      <c r="K2991" s="44" t="s">
        <v>6508</v>
      </c>
      <c r="L2991" s="44" t="s">
        <v>5278</v>
      </c>
      <c r="M2991" s="44" t="s">
        <v>6727</v>
      </c>
      <c r="N2991" s="44" t="s">
        <v>5278</v>
      </c>
      <c r="O2991" s="44" t="s">
        <v>5273</v>
      </c>
      <c r="P2991" s="44" t="s">
        <v>5273</v>
      </c>
      <c r="Q2991" s="44" t="s">
        <v>5273</v>
      </c>
      <c r="R2991" s="44" t="s">
        <v>5273</v>
      </c>
      <c r="S2991" s="44" t="s">
        <v>5273</v>
      </c>
      <c r="T2991" s="44" t="s">
        <v>5278</v>
      </c>
      <c r="U2991" s="44" t="s">
        <v>5278</v>
      </c>
      <c r="V2991" s="44" t="s">
        <v>5278</v>
      </c>
      <c r="W2991" s="44" t="s">
        <v>5278</v>
      </c>
      <c r="X2991" s="44" t="s">
        <v>5278</v>
      </c>
      <c r="Y2991" s="44" t="s">
        <v>5278</v>
      </c>
      <c r="Z2991" s="44" t="s">
        <v>5278</v>
      </c>
      <c r="AA2991" t="e">
        <f>VLOOKUP(M2991,VehicleInfo!$M$2:$AA$31,15,0)</f>
        <v>#N/A</v>
      </c>
      <c r="AB2991" s="44" t="s">
        <v>7836</v>
      </c>
      <c r="AC2991" s="44" t="s">
        <v>6354</v>
      </c>
      <c r="AD2991" s="44" t="s">
        <v>6354</v>
      </c>
      <c r="AE2991" s="44" t="s">
        <v>5278</v>
      </c>
    </row>
    <row r="2992" spans="1:31" hidden="1">
      <c r="A2992" s="44">
        <v>2019</v>
      </c>
      <c r="B2992" s="44" t="s">
        <v>5388</v>
      </c>
      <c r="C2992" s="44" t="s">
        <v>5388</v>
      </c>
      <c r="D2992" s="44" t="s">
        <v>5409</v>
      </c>
      <c r="E2992" s="44" t="s">
        <v>6268</v>
      </c>
      <c r="F2992" s="44" t="e">
        <f>VLOOKUP(A2992&amp;D2992&amp;E2992,VehicleInfo!$F$5:$F$31,1,0)</f>
        <v>#N/A</v>
      </c>
      <c r="G2992" s="44" t="s">
        <v>5278</v>
      </c>
      <c r="H2992" s="44">
        <v>1</v>
      </c>
      <c r="I2992" s="44" t="s">
        <v>5278</v>
      </c>
      <c r="J2992" s="44" t="s">
        <v>5278</v>
      </c>
      <c r="K2992" s="44" t="s">
        <v>5799</v>
      </c>
      <c r="L2992" s="44" t="s">
        <v>5278</v>
      </c>
      <c r="M2992" s="44" t="s">
        <v>6237</v>
      </c>
      <c r="N2992" s="44" t="s">
        <v>5278</v>
      </c>
      <c r="O2992" s="44" t="s">
        <v>5273</v>
      </c>
      <c r="P2992" s="44" t="s">
        <v>5273</v>
      </c>
      <c r="Q2992" s="44" t="s">
        <v>5273</v>
      </c>
      <c r="R2992" s="44" t="s">
        <v>5273</v>
      </c>
      <c r="S2992" s="44" t="s">
        <v>5273</v>
      </c>
      <c r="T2992" s="44" t="s">
        <v>5278</v>
      </c>
      <c r="U2992" s="44" t="s">
        <v>5278</v>
      </c>
      <c r="V2992" s="44" t="s">
        <v>5278</v>
      </c>
      <c r="W2992" s="44" t="s">
        <v>5278</v>
      </c>
      <c r="X2992" s="44" t="s">
        <v>5278</v>
      </c>
      <c r="Y2992" s="44" t="s">
        <v>5278</v>
      </c>
      <c r="Z2992" s="44" t="s">
        <v>5278</v>
      </c>
      <c r="AA2992" t="str">
        <f>VLOOKUP(M2992,VehicleInfo!$M$2:$AA$31,15,0)</f>
        <v>Oil Life Remaining</v>
      </c>
      <c r="AB2992" s="44" t="s">
        <v>7836</v>
      </c>
      <c r="AC2992" s="44" t="s">
        <v>6352</v>
      </c>
      <c r="AD2992" s="44" t="s">
        <v>6352</v>
      </c>
      <c r="AE2992" s="44" t="s">
        <v>5278</v>
      </c>
    </row>
    <row r="2993" spans="1:31" hidden="1">
      <c r="A2993" s="44">
        <v>2019</v>
      </c>
      <c r="B2993" s="44" t="s">
        <v>5388</v>
      </c>
      <c r="C2993" s="44" t="s">
        <v>5388</v>
      </c>
      <c r="D2993" s="44" t="s">
        <v>5409</v>
      </c>
      <c r="E2993" s="44" t="s">
        <v>6268</v>
      </c>
      <c r="F2993" s="44" t="e">
        <f>VLOOKUP(A2993&amp;D2993&amp;E2993,VehicleInfo!$F$5:$F$31,1,0)</f>
        <v>#N/A</v>
      </c>
      <c r="G2993" s="44" t="s">
        <v>5278</v>
      </c>
      <c r="H2993" s="44">
        <v>2</v>
      </c>
      <c r="I2993" s="44" t="s">
        <v>5278</v>
      </c>
      <c r="J2993" s="44" t="s">
        <v>5278</v>
      </c>
      <c r="K2993" s="44" t="s">
        <v>5799</v>
      </c>
      <c r="L2993" s="44" t="s">
        <v>5278</v>
      </c>
      <c r="M2993" s="44" t="s">
        <v>8177</v>
      </c>
      <c r="N2993" s="44" t="s">
        <v>5278</v>
      </c>
      <c r="O2993" s="44" t="s">
        <v>5273</v>
      </c>
      <c r="P2993" s="44" t="s">
        <v>5273</v>
      </c>
      <c r="Q2993" s="44" t="s">
        <v>5273</v>
      </c>
      <c r="R2993" s="44" t="s">
        <v>5273</v>
      </c>
      <c r="S2993" s="44" t="s">
        <v>5273</v>
      </c>
      <c r="T2993" s="44" t="s">
        <v>5278</v>
      </c>
      <c r="U2993" s="44" t="s">
        <v>5278</v>
      </c>
      <c r="V2993" s="44" t="s">
        <v>5278</v>
      </c>
      <c r="W2993" s="44" t="s">
        <v>5278</v>
      </c>
      <c r="X2993" s="44" t="s">
        <v>5278</v>
      </c>
      <c r="Y2993" s="44" t="s">
        <v>5278</v>
      </c>
      <c r="Z2993" s="44" t="s">
        <v>5278</v>
      </c>
      <c r="AA2993" t="e">
        <f>VLOOKUP(M2993,VehicleInfo!$M$2:$AA$31,15,0)</f>
        <v>#N/A</v>
      </c>
      <c r="AB2993" s="44" t="s">
        <v>7836</v>
      </c>
      <c r="AC2993" s="44" t="s">
        <v>6352</v>
      </c>
      <c r="AD2993" s="44" t="s">
        <v>6352</v>
      </c>
      <c r="AE2993" s="44" t="s">
        <v>5278</v>
      </c>
    </row>
    <row r="2994" spans="1:31" hidden="1">
      <c r="A2994" s="44">
        <v>2019</v>
      </c>
      <c r="B2994" s="44" t="s">
        <v>5388</v>
      </c>
      <c r="C2994" s="44" t="s">
        <v>5388</v>
      </c>
      <c r="D2994" s="44" t="s">
        <v>5409</v>
      </c>
      <c r="E2994" s="44" t="s">
        <v>6268</v>
      </c>
      <c r="F2994" s="44" t="e">
        <f>VLOOKUP(A2994&amp;D2994&amp;E2994,VehicleInfo!$F$5:$F$31,1,0)</f>
        <v>#N/A</v>
      </c>
      <c r="G2994" s="44" t="s">
        <v>5278</v>
      </c>
      <c r="H2994" s="44">
        <v>1</v>
      </c>
      <c r="I2994" s="44" t="s">
        <v>5278</v>
      </c>
      <c r="J2994" s="44" t="s">
        <v>5278</v>
      </c>
      <c r="K2994" s="44" t="s">
        <v>5799</v>
      </c>
      <c r="L2994" s="44" t="s">
        <v>5278</v>
      </c>
      <c r="M2994" s="44" t="s">
        <v>6234</v>
      </c>
      <c r="N2994" s="44" t="s">
        <v>5278</v>
      </c>
      <c r="O2994" s="44" t="s">
        <v>5273</v>
      </c>
      <c r="P2994" s="44" t="s">
        <v>5273</v>
      </c>
      <c r="Q2994" s="44" t="s">
        <v>5273</v>
      </c>
      <c r="R2994" s="44" t="s">
        <v>5273</v>
      </c>
      <c r="S2994" s="44" t="s">
        <v>5273</v>
      </c>
      <c r="T2994" s="44" t="s">
        <v>5278</v>
      </c>
      <c r="U2994" s="44" t="s">
        <v>5278</v>
      </c>
      <c r="V2994" s="44" t="s">
        <v>5278</v>
      </c>
      <c r="W2994" s="44" t="s">
        <v>5278</v>
      </c>
      <c r="X2994" s="44" t="s">
        <v>5278</v>
      </c>
      <c r="Y2994" s="44" t="s">
        <v>5278</v>
      </c>
      <c r="Z2994" s="44" t="s">
        <v>5278</v>
      </c>
      <c r="AA2994" t="e">
        <f>VLOOKUP(M2994,VehicleInfo!$M$2:$AA$31,15,0)</f>
        <v>#N/A</v>
      </c>
      <c r="AB2994" s="44" t="s">
        <v>7836</v>
      </c>
      <c r="AC2994" s="44" t="s">
        <v>6352</v>
      </c>
      <c r="AD2994" s="44" t="s">
        <v>6352</v>
      </c>
      <c r="AE2994" s="44" t="s">
        <v>5278</v>
      </c>
    </row>
    <row r="2995" spans="1:31" hidden="1">
      <c r="A2995" s="44">
        <v>2019</v>
      </c>
      <c r="B2995" s="44" t="s">
        <v>5388</v>
      </c>
      <c r="C2995" s="44" t="s">
        <v>5388</v>
      </c>
      <c r="D2995" s="44" t="s">
        <v>5409</v>
      </c>
      <c r="E2995" s="44" t="s">
        <v>6268</v>
      </c>
      <c r="F2995" s="44" t="e">
        <f>VLOOKUP(A2995&amp;D2995&amp;E2995,VehicleInfo!$F$5:$F$31,1,0)</f>
        <v>#N/A</v>
      </c>
      <c r="G2995" s="44" t="s">
        <v>5278</v>
      </c>
      <c r="H2995" s="44">
        <v>2</v>
      </c>
      <c r="I2995" s="44" t="s">
        <v>5278</v>
      </c>
      <c r="J2995" s="44" t="s">
        <v>5278</v>
      </c>
      <c r="K2995" s="44" t="s">
        <v>5799</v>
      </c>
      <c r="L2995" s="44" t="s">
        <v>5278</v>
      </c>
      <c r="M2995" s="44" t="s">
        <v>6539</v>
      </c>
      <c r="N2995" s="44" t="s">
        <v>5278</v>
      </c>
      <c r="O2995" s="44" t="s">
        <v>5273</v>
      </c>
      <c r="P2995" s="44" t="s">
        <v>5273</v>
      </c>
      <c r="Q2995" s="44" t="s">
        <v>5273</v>
      </c>
      <c r="R2995" s="44" t="s">
        <v>5273</v>
      </c>
      <c r="S2995" s="44" t="s">
        <v>5273</v>
      </c>
      <c r="T2995" s="44" t="s">
        <v>5278</v>
      </c>
      <c r="U2995" s="44" t="s">
        <v>5278</v>
      </c>
      <c r="V2995" s="44" t="s">
        <v>5278</v>
      </c>
      <c r="W2995" s="44" t="s">
        <v>5278</v>
      </c>
      <c r="X2995" s="44" t="s">
        <v>5278</v>
      </c>
      <c r="Y2995" s="44" t="s">
        <v>5278</v>
      </c>
      <c r="Z2995" s="44" t="s">
        <v>5278</v>
      </c>
      <c r="AA2995" t="e">
        <f>VLOOKUP(M2995,VehicleInfo!$M$2:$AA$31,15,0)</f>
        <v>#N/A</v>
      </c>
      <c r="AB2995" s="44" t="s">
        <v>7836</v>
      </c>
      <c r="AC2995" s="44" t="s">
        <v>6352</v>
      </c>
      <c r="AD2995" s="44" t="s">
        <v>6352</v>
      </c>
      <c r="AE2995" s="44" t="s">
        <v>5278</v>
      </c>
    </row>
    <row r="2996" spans="1:31" hidden="1">
      <c r="A2996" s="44">
        <v>2019</v>
      </c>
      <c r="B2996" s="44" t="s">
        <v>5388</v>
      </c>
      <c r="C2996" s="44" t="s">
        <v>5388</v>
      </c>
      <c r="D2996" s="44" t="s">
        <v>5409</v>
      </c>
      <c r="E2996" s="44" t="s">
        <v>6268</v>
      </c>
      <c r="F2996" s="44" t="e">
        <f>VLOOKUP(A2996&amp;D2996&amp;E2996,VehicleInfo!$F$5:$F$31,1,0)</f>
        <v>#N/A</v>
      </c>
      <c r="G2996" s="44" t="s">
        <v>5278</v>
      </c>
      <c r="H2996" s="44">
        <v>3</v>
      </c>
      <c r="I2996" s="44" t="s">
        <v>5278</v>
      </c>
      <c r="J2996" s="44" t="s">
        <v>5278</v>
      </c>
      <c r="K2996" s="44" t="s">
        <v>5806</v>
      </c>
      <c r="L2996" s="44" t="s">
        <v>5278</v>
      </c>
      <c r="M2996" s="44" t="s">
        <v>6212</v>
      </c>
      <c r="N2996" s="44" t="s">
        <v>5278</v>
      </c>
      <c r="O2996" s="44" t="s">
        <v>5273</v>
      </c>
      <c r="P2996" s="44" t="s">
        <v>5273</v>
      </c>
      <c r="Q2996" s="44" t="s">
        <v>5273</v>
      </c>
      <c r="R2996" s="44" t="s">
        <v>5273</v>
      </c>
      <c r="S2996" s="44" t="s">
        <v>5273</v>
      </c>
      <c r="T2996" s="44" t="s">
        <v>5278</v>
      </c>
      <c r="U2996" s="44" t="s">
        <v>5278</v>
      </c>
      <c r="V2996" s="44" t="s">
        <v>5278</v>
      </c>
      <c r="W2996" s="44" t="s">
        <v>5278</v>
      </c>
      <c r="X2996" s="44" t="s">
        <v>5278</v>
      </c>
      <c r="Y2996" s="44" t="s">
        <v>5278</v>
      </c>
      <c r="Z2996" s="44" t="s">
        <v>5278</v>
      </c>
      <c r="AA2996" t="e">
        <f>VLOOKUP(M2996,VehicleInfo!$M$2:$AA$31,15,0)</f>
        <v>#N/A</v>
      </c>
      <c r="AB2996" s="44" t="s">
        <v>7836</v>
      </c>
      <c r="AC2996" s="44" t="s">
        <v>6354</v>
      </c>
      <c r="AD2996" s="44" t="s">
        <v>6354</v>
      </c>
      <c r="AE2996" s="44" t="s">
        <v>5278</v>
      </c>
    </row>
    <row r="2997" spans="1:31" hidden="1">
      <c r="A2997" s="44">
        <v>2019</v>
      </c>
      <c r="B2997" s="44" t="s">
        <v>5388</v>
      </c>
      <c r="C2997" s="44" t="s">
        <v>5388</v>
      </c>
      <c r="D2997" s="44" t="s">
        <v>5409</v>
      </c>
      <c r="E2997" s="44" t="s">
        <v>6268</v>
      </c>
      <c r="F2997" s="44" t="e">
        <f>VLOOKUP(A2997&amp;D2997&amp;E2997,VehicleInfo!$F$5:$F$31,1,0)</f>
        <v>#N/A</v>
      </c>
      <c r="G2997" s="44" t="s">
        <v>5278</v>
      </c>
      <c r="H2997" s="44">
        <v>4</v>
      </c>
      <c r="I2997" s="44" t="s">
        <v>5278</v>
      </c>
      <c r="J2997" s="44" t="s">
        <v>5278</v>
      </c>
      <c r="K2997" s="44" t="s">
        <v>5806</v>
      </c>
      <c r="L2997" s="44" t="s">
        <v>5278</v>
      </c>
      <c r="M2997" s="44" t="s">
        <v>6224</v>
      </c>
      <c r="N2997" s="44" t="s">
        <v>5278</v>
      </c>
      <c r="O2997" s="44" t="s">
        <v>5273</v>
      </c>
      <c r="P2997" s="44" t="s">
        <v>5273</v>
      </c>
      <c r="Q2997" s="44" t="s">
        <v>5273</v>
      </c>
      <c r="R2997" s="44" t="s">
        <v>5273</v>
      </c>
      <c r="S2997" s="44" t="s">
        <v>5273</v>
      </c>
      <c r="T2997" s="44" t="s">
        <v>5278</v>
      </c>
      <c r="U2997" s="44" t="s">
        <v>5278</v>
      </c>
      <c r="V2997" s="44" t="s">
        <v>5278</v>
      </c>
      <c r="W2997" s="44" t="s">
        <v>5278</v>
      </c>
      <c r="X2997" s="44" t="s">
        <v>5278</v>
      </c>
      <c r="Y2997" s="44" t="s">
        <v>5278</v>
      </c>
      <c r="Z2997" s="44" t="s">
        <v>5278</v>
      </c>
      <c r="AA2997" t="e">
        <f>VLOOKUP(M2997,VehicleInfo!$M$2:$AA$31,15,0)</f>
        <v>#N/A</v>
      </c>
      <c r="AB2997" s="44" t="s">
        <v>7836</v>
      </c>
      <c r="AC2997" s="44" t="s">
        <v>6354</v>
      </c>
      <c r="AD2997" s="44" t="s">
        <v>6354</v>
      </c>
      <c r="AE2997" s="44" t="s">
        <v>5278</v>
      </c>
    </row>
    <row r="2998" spans="1:31" hidden="1">
      <c r="A2998" s="44">
        <v>2019</v>
      </c>
      <c r="B2998" s="44" t="s">
        <v>5388</v>
      </c>
      <c r="C2998" s="44" t="s">
        <v>5388</v>
      </c>
      <c r="D2998" s="44" t="s">
        <v>5409</v>
      </c>
      <c r="E2998" s="44" t="s">
        <v>6268</v>
      </c>
      <c r="F2998" s="44" t="e">
        <f>VLOOKUP(A2998&amp;D2998&amp;E2998,VehicleInfo!$F$5:$F$31,1,0)</f>
        <v>#N/A</v>
      </c>
      <c r="G2998" s="44" t="s">
        <v>5278</v>
      </c>
      <c r="H2998" s="44">
        <v>5</v>
      </c>
      <c r="I2998" s="44" t="s">
        <v>5278</v>
      </c>
      <c r="J2998" s="44" t="s">
        <v>5278</v>
      </c>
      <c r="K2998" s="44" t="s">
        <v>5973</v>
      </c>
      <c r="L2998" s="44" t="s">
        <v>5278</v>
      </c>
      <c r="M2998" s="44" t="s">
        <v>6617</v>
      </c>
      <c r="N2998" s="44" t="s">
        <v>5278</v>
      </c>
      <c r="O2998" s="44" t="s">
        <v>5273</v>
      </c>
      <c r="P2998" s="44" t="s">
        <v>5273</v>
      </c>
      <c r="Q2998" s="44" t="s">
        <v>5273</v>
      </c>
      <c r="R2998" s="44" t="s">
        <v>5273</v>
      </c>
      <c r="S2998" s="44" t="s">
        <v>5273</v>
      </c>
      <c r="T2998" s="44" t="s">
        <v>5278</v>
      </c>
      <c r="U2998" s="44" t="s">
        <v>5278</v>
      </c>
      <c r="V2998" s="44" t="s">
        <v>5278</v>
      </c>
      <c r="W2998" s="44" t="s">
        <v>5278</v>
      </c>
      <c r="X2998" s="44" t="s">
        <v>5278</v>
      </c>
      <c r="Y2998" s="44" t="s">
        <v>5278</v>
      </c>
      <c r="Z2998" s="44" t="s">
        <v>5278</v>
      </c>
      <c r="AA2998" t="e">
        <f>VLOOKUP(M2998,VehicleInfo!$M$2:$AA$31,15,0)</f>
        <v>#N/A</v>
      </c>
      <c r="AB2998" s="44" t="s">
        <v>7836</v>
      </c>
      <c r="AC2998" s="44" t="s">
        <v>6354</v>
      </c>
      <c r="AD2998" s="44" t="s">
        <v>6354</v>
      </c>
      <c r="AE2998" s="44" t="s">
        <v>5278</v>
      </c>
    </row>
    <row r="2999" spans="1:31" hidden="1">
      <c r="A2999" s="44">
        <v>2019</v>
      </c>
      <c r="B2999" s="44" t="s">
        <v>5388</v>
      </c>
      <c r="C2999" s="44" t="s">
        <v>5388</v>
      </c>
      <c r="D2999" s="44" t="s">
        <v>5409</v>
      </c>
      <c r="E2999" s="44" t="s">
        <v>6268</v>
      </c>
      <c r="F2999" s="44" t="e">
        <f>VLOOKUP(A2999&amp;D2999&amp;E2999,VehicleInfo!$F$5:$F$31,1,0)</f>
        <v>#N/A</v>
      </c>
      <c r="G2999" s="44" t="s">
        <v>5278</v>
      </c>
      <c r="H2999" s="44">
        <v>6</v>
      </c>
      <c r="I2999" s="44" t="s">
        <v>5278</v>
      </c>
      <c r="J2999" s="44" t="s">
        <v>5278</v>
      </c>
      <c r="K2999" s="44" t="s">
        <v>5799</v>
      </c>
      <c r="L2999" s="44" t="s">
        <v>5278</v>
      </c>
      <c r="M2999" s="44" t="s">
        <v>6540</v>
      </c>
      <c r="N2999" s="44" t="s">
        <v>5278</v>
      </c>
      <c r="O2999" s="44" t="s">
        <v>5273</v>
      </c>
      <c r="P2999" s="44" t="s">
        <v>5273</v>
      </c>
      <c r="Q2999" s="44" t="s">
        <v>5273</v>
      </c>
      <c r="R2999" s="44" t="s">
        <v>5273</v>
      </c>
      <c r="S2999" s="44" t="s">
        <v>5273</v>
      </c>
      <c r="T2999" s="44" t="s">
        <v>5278</v>
      </c>
      <c r="U2999" s="44" t="s">
        <v>5278</v>
      </c>
      <c r="V2999" s="44" t="s">
        <v>5278</v>
      </c>
      <c r="W2999" s="44" t="s">
        <v>5278</v>
      </c>
      <c r="X2999" s="44" t="s">
        <v>5278</v>
      </c>
      <c r="Y2999" s="44" t="s">
        <v>5278</v>
      </c>
      <c r="Z2999" s="44" t="s">
        <v>5278</v>
      </c>
      <c r="AA2999" t="e">
        <f>VLOOKUP(M2999,VehicleInfo!$M$2:$AA$31,15,0)</f>
        <v>#N/A</v>
      </c>
      <c r="AB2999" s="44" t="s">
        <v>7836</v>
      </c>
      <c r="AC2999" s="44" t="s">
        <v>6363</v>
      </c>
      <c r="AD2999" s="44" t="s">
        <v>6363</v>
      </c>
      <c r="AE2999" s="44" t="s">
        <v>5278</v>
      </c>
    </row>
    <row r="3000" spans="1:31" hidden="1">
      <c r="A3000" s="44">
        <v>2019</v>
      </c>
      <c r="B3000" s="44" t="s">
        <v>5388</v>
      </c>
      <c r="C3000" s="44" t="s">
        <v>5388</v>
      </c>
      <c r="D3000" s="44" t="s">
        <v>5409</v>
      </c>
      <c r="E3000" s="44" t="s">
        <v>6268</v>
      </c>
      <c r="F3000" s="44" t="e">
        <f>VLOOKUP(A3000&amp;D3000&amp;E3000,VehicleInfo!$F$5:$F$31,1,0)</f>
        <v>#N/A</v>
      </c>
      <c r="G3000" s="44" t="s">
        <v>5278</v>
      </c>
      <c r="H3000" s="44">
        <v>1</v>
      </c>
      <c r="I3000" s="44" t="s">
        <v>5278</v>
      </c>
      <c r="J3000" s="44" t="s">
        <v>5278</v>
      </c>
      <c r="K3000" s="44" t="s">
        <v>5806</v>
      </c>
      <c r="L3000" s="44" t="s">
        <v>5278</v>
      </c>
      <c r="M3000" s="44" t="s">
        <v>6220</v>
      </c>
      <c r="N3000" s="44" t="s">
        <v>5278</v>
      </c>
      <c r="O3000" s="44" t="s">
        <v>5273</v>
      </c>
      <c r="P3000" s="44" t="s">
        <v>5273</v>
      </c>
      <c r="Q3000" s="44" t="s">
        <v>5273</v>
      </c>
      <c r="R3000" s="44" t="s">
        <v>5273</v>
      </c>
      <c r="S3000" s="44" t="s">
        <v>5273</v>
      </c>
      <c r="T3000" s="44" t="s">
        <v>5278</v>
      </c>
      <c r="U3000" s="44" t="s">
        <v>5278</v>
      </c>
      <c r="V3000" s="44" t="s">
        <v>5278</v>
      </c>
      <c r="W3000" s="44" t="s">
        <v>5278</v>
      </c>
      <c r="X3000" s="44" t="s">
        <v>5278</v>
      </c>
      <c r="Y3000" s="44" t="s">
        <v>5278</v>
      </c>
      <c r="Z3000" s="44" t="s">
        <v>5278</v>
      </c>
      <c r="AA3000" t="e">
        <f>VLOOKUP(M3000,VehicleInfo!$M$2:$AA$31,15,0)</f>
        <v>#N/A</v>
      </c>
      <c r="AB3000" s="44" t="s">
        <v>7836</v>
      </c>
      <c r="AC3000" s="44" t="s">
        <v>6354</v>
      </c>
      <c r="AD3000" s="44" t="s">
        <v>6354</v>
      </c>
      <c r="AE3000" s="44" t="s">
        <v>5278</v>
      </c>
    </row>
    <row r="3001" spans="1:31" hidden="1">
      <c r="A3001" s="44">
        <v>2019</v>
      </c>
      <c r="B3001" s="44" t="s">
        <v>5388</v>
      </c>
      <c r="C3001" s="44" t="s">
        <v>5388</v>
      </c>
      <c r="D3001" s="44" t="s">
        <v>5409</v>
      </c>
      <c r="E3001" s="44" t="s">
        <v>6268</v>
      </c>
      <c r="F3001" s="44" t="e">
        <f>VLOOKUP(A3001&amp;D3001&amp;E3001,VehicleInfo!$F$5:$F$31,1,0)</f>
        <v>#N/A</v>
      </c>
      <c r="G3001" s="44" t="s">
        <v>5278</v>
      </c>
      <c r="H3001" s="44">
        <v>2</v>
      </c>
      <c r="I3001" s="44" t="s">
        <v>5278</v>
      </c>
      <c r="J3001" s="44" t="s">
        <v>5278</v>
      </c>
      <c r="K3001" s="44" t="s">
        <v>5937</v>
      </c>
      <c r="L3001" s="44" t="s">
        <v>5278</v>
      </c>
      <c r="M3001" s="44" t="s">
        <v>6487</v>
      </c>
      <c r="N3001" s="44" t="s">
        <v>5278</v>
      </c>
      <c r="O3001" s="44" t="s">
        <v>5273</v>
      </c>
      <c r="P3001" s="44" t="s">
        <v>5273</v>
      </c>
      <c r="Q3001" s="44" t="s">
        <v>5273</v>
      </c>
      <c r="R3001" s="44" t="s">
        <v>5273</v>
      </c>
      <c r="S3001" s="44" t="s">
        <v>5273</v>
      </c>
      <c r="T3001" s="44" t="s">
        <v>5278</v>
      </c>
      <c r="U3001" s="44" t="s">
        <v>5278</v>
      </c>
      <c r="V3001" s="44" t="s">
        <v>5278</v>
      </c>
      <c r="W3001" s="44" t="s">
        <v>5278</v>
      </c>
      <c r="X3001" s="44" t="s">
        <v>5278</v>
      </c>
      <c r="Y3001" s="44" t="s">
        <v>5278</v>
      </c>
      <c r="Z3001" s="44" t="s">
        <v>5278</v>
      </c>
      <c r="AA3001" t="e">
        <f>VLOOKUP(M3001,VehicleInfo!$M$2:$AA$31,15,0)</f>
        <v>#N/A</v>
      </c>
      <c r="AB3001" s="44" t="s">
        <v>7836</v>
      </c>
      <c r="AC3001" s="44" t="s">
        <v>6354</v>
      </c>
      <c r="AD3001" s="44" t="s">
        <v>6354</v>
      </c>
      <c r="AE3001" s="44" t="s">
        <v>5278</v>
      </c>
    </row>
    <row r="3002" spans="1:31" hidden="1">
      <c r="A3002" s="44">
        <v>2019</v>
      </c>
      <c r="B3002" s="44" t="s">
        <v>5388</v>
      </c>
      <c r="C3002" s="44" t="s">
        <v>5388</v>
      </c>
      <c r="D3002" s="44" t="s">
        <v>5409</v>
      </c>
      <c r="E3002" s="44" t="s">
        <v>6268</v>
      </c>
      <c r="F3002" s="44" t="e">
        <f>VLOOKUP(A3002&amp;D3002&amp;E3002,VehicleInfo!$F$5:$F$31,1,0)</f>
        <v>#N/A</v>
      </c>
      <c r="G3002" s="44" t="s">
        <v>5278</v>
      </c>
      <c r="H3002" s="44">
        <v>3</v>
      </c>
      <c r="I3002" s="44" t="s">
        <v>5278</v>
      </c>
      <c r="J3002" s="44" t="s">
        <v>5278</v>
      </c>
      <c r="K3002" s="44" t="s">
        <v>10</v>
      </c>
      <c r="L3002" s="44" t="s">
        <v>5278</v>
      </c>
      <c r="M3002" s="44" t="s">
        <v>6489</v>
      </c>
      <c r="N3002" s="44" t="s">
        <v>5278</v>
      </c>
      <c r="O3002" s="44" t="s">
        <v>5273</v>
      </c>
      <c r="P3002" s="44" t="s">
        <v>5273</v>
      </c>
      <c r="Q3002" s="44" t="s">
        <v>5273</v>
      </c>
      <c r="R3002" s="44" t="s">
        <v>5273</v>
      </c>
      <c r="S3002" s="44" t="s">
        <v>5273</v>
      </c>
      <c r="T3002" s="44" t="s">
        <v>5278</v>
      </c>
      <c r="U3002" s="44" t="s">
        <v>5278</v>
      </c>
      <c r="V3002" s="44" t="s">
        <v>5278</v>
      </c>
      <c r="W3002" s="44" t="s">
        <v>5278</v>
      </c>
      <c r="X3002" s="44" t="s">
        <v>5278</v>
      </c>
      <c r="Y3002" s="44" t="s">
        <v>5278</v>
      </c>
      <c r="Z3002" s="44" t="s">
        <v>5278</v>
      </c>
      <c r="AA3002" t="e">
        <f>VLOOKUP(M3002,VehicleInfo!$M$2:$AA$31,15,0)</f>
        <v>#N/A</v>
      </c>
      <c r="AB3002" s="44" t="s">
        <v>7836</v>
      </c>
      <c r="AC3002" s="44" t="s">
        <v>6354</v>
      </c>
      <c r="AD3002" s="44" t="s">
        <v>6354</v>
      </c>
      <c r="AE3002" s="44" t="s">
        <v>5278</v>
      </c>
    </row>
    <row r="3003" spans="1:31" hidden="1">
      <c r="A3003" s="44">
        <v>2019</v>
      </c>
      <c r="B3003" s="44" t="s">
        <v>5388</v>
      </c>
      <c r="C3003" s="44" t="s">
        <v>5388</v>
      </c>
      <c r="D3003" s="44" t="s">
        <v>5409</v>
      </c>
      <c r="E3003" s="44" t="s">
        <v>6268</v>
      </c>
      <c r="F3003" s="44" t="e">
        <f>VLOOKUP(A3003&amp;D3003&amp;E3003,VehicleInfo!$F$5:$F$31,1,0)</f>
        <v>#N/A</v>
      </c>
      <c r="G3003" s="44" t="s">
        <v>5278</v>
      </c>
      <c r="H3003" s="44">
        <v>4</v>
      </c>
      <c r="I3003" s="44" t="s">
        <v>5278</v>
      </c>
      <c r="J3003" s="44" t="s">
        <v>5278</v>
      </c>
      <c r="K3003" s="44" t="s">
        <v>5973</v>
      </c>
      <c r="L3003" s="44" t="s">
        <v>5278</v>
      </c>
      <c r="M3003" s="44" t="s">
        <v>6618</v>
      </c>
      <c r="N3003" s="44" t="s">
        <v>5278</v>
      </c>
      <c r="O3003" s="44" t="s">
        <v>5273</v>
      </c>
      <c r="P3003" s="44" t="s">
        <v>5273</v>
      </c>
      <c r="Q3003" s="44" t="s">
        <v>5273</v>
      </c>
      <c r="R3003" s="44" t="s">
        <v>5273</v>
      </c>
      <c r="S3003" s="44" t="s">
        <v>5273</v>
      </c>
      <c r="T3003" s="44" t="s">
        <v>5278</v>
      </c>
      <c r="U3003" s="44" t="s">
        <v>5278</v>
      </c>
      <c r="V3003" s="44" t="s">
        <v>5278</v>
      </c>
      <c r="W3003" s="44" t="s">
        <v>5278</v>
      </c>
      <c r="X3003" s="44" t="s">
        <v>5278</v>
      </c>
      <c r="Y3003" s="44" t="s">
        <v>5278</v>
      </c>
      <c r="Z3003" s="44" t="s">
        <v>5278</v>
      </c>
      <c r="AA3003" t="e">
        <f>VLOOKUP(M3003,VehicleInfo!$M$2:$AA$31,15,0)</f>
        <v>#N/A</v>
      </c>
      <c r="AB3003" s="44" t="s">
        <v>7836</v>
      </c>
      <c r="AC3003" s="44" t="s">
        <v>6354</v>
      </c>
      <c r="AD3003" s="44" t="s">
        <v>6354</v>
      </c>
      <c r="AE3003" s="44" t="s">
        <v>5278</v>
      </c>
    </row>
    <row r="3004" spans="1:31" hidden="1">
      <c r="A3004" s="44">
        <v>2019</v>
      </c>
      <c r="B3004" s="44" t="s">
        <v>5388</v>
      </c>
      <c r="C3004" s="44" t="s">
        <v>5388</v>
      </c>
      <c r="D3004" s="44" t="s">
        <v>5409</v>
      </c>
      <c r="E3004" s="44" t="s">
        <v>6268</v>
      </c>
      <c r="F3004" s="44" t="e">
        <f>VLOOKUP(A3004&amp;D3004&amp;E3004,VehicleInfo!$F$5:$F$31,1,0)</f>
        <v>#N/A</v>
      </c>
      <c r="G3004" s="44" t="s">
        <v>5278</v>
      </c>
      <c r="H3004" s="44">
        <v>1</v>
      </c>
      <c r="I3004" s="44" t="s">
        <v>5278</v>
      </c>
      <c r="J3004" s="44" t="s">
        <v>5278</v>
      </c>
      <c r="K3004" s="44" t="s">
        <v>5937</v>
      </c>
      <c r="L3004" s="44" t="s">
        <v>5278</v>
      </c>
      <c r="M3004" s="44" t="s">
        <v>6203</v>
      </c>
      <c r="N3004" s="44" t="s">
        <v>5278</v>
      </c>
      <c r="O3004" s="44" t="s">
        <v>5273</v>
      </c>
      <c r="P3004" s="44" t="s">
        <v>5273</v>
      </c>
      <c r="Q3004" s="44" t="s">
        <v>5273</v>
      </c>
      <c r="R3004" s="44" t="s">
        <v>5273</v>
      </c>
      <c r="S3004" s="44" t="s">
        <v>5273</v>
      </c>
      <c r="T3004" s="44" t="s">
        <v>5278</v>
      </c>
      <c r="U3004" s="44" t="s">
        <v>5278</v>
      </c>
      <c r="V3004" s="44" t="s">
        <v>5278</v>
      </c>
      <c r="W3004" s="44" t="s">
        <v>5278</v>
      </c>
      <c r="X3004" s="44" t="s">
        <v>5278</v>
      </c>
      <c r="Y3004" s="44" t="s">
        <v>5278</v>
      </c>
      <c r="Z3004" s="44" t="s">
        <v>5278</v>
      </c>
      <c r="AA3004" t="str">
        <f>VLOOKUP(M3004,VehicleInfo!$M$2:$AA$31,15,0)</f>
        <v>Right Front Tire Pressure</v>
      </c>
      <c r="AB3004" s="44" t="s">
        <v>7836</v>
      </c>
      <c r="AC3004" s="44" t="s">
        <v>6354</v>
      </c>
      <c r="AD3004" s="44" t="s">
        <v>6354</v>
      </c>
      <c r="AE3004" s="44" t="s">
        <v>5278</v>
      </c>
    </row>
    <row r="3005" spans="1:31" hidden="1">
      <c r="A3005" s="44">
        <v>2019</v>
      </c>
      <c r="B3005" s="44" t="s">
        <v>5388</v>
      </c>
      <c r="C3005" s="44" t="s">
        <v>5388</v>
      </c>
      <c r="D3005" s="44" t="s">
        <v>5409</v>
      </c>
      <c r="E3005" s="44" t="s">
        <v>6268</v>
      </c>
      <c r="F3005" s="44" t="e">
        <f>VLOOKUP(A3005&amp;D3005&amp;E3005,VehicleInfo!$F$5:$F$31,1,0)</f>
        <v>#N/A</v>
      </c>
      <c r="G3005" s="44" t="s">
        <v>5278</v>
      </c>
      <c r="H3005" s="44">
        <v>1</v>
      </c>
      <c r="I3005" s="44" t="s">
        <v>5278</v>
      </c>
      <c r="J3005" s="44" t="s">
        <v>5278</v>
      </c>
      <c r="K3005" s="44" t="s">
        <v>5937</v>
      </c>
      <c r="L3005" s="44" t="s">
        <v>5278</v>
      </c>
      <c r="M3005" s="44" t="s">
        <v>6205</v>
      </c>
      <c r="N3005" s="44" t="s">
        <v>5278</v>
      </c>
      <c r="O3005" s="44" t="s">
        <v>5273</v>
      </c>
      <c r="P3005" s="44" t="s">
        <v>5273</v>
      </c>
      <c r="Q3005" s="44" t="s">
        <v>5273</v>
      </c>
      <c r="R3005" s="44" t="s">
        <v>5273</v>
      </c>
      <c r="S3005" s="44" t="s">
        <v>5273</v>
      </c>
      <c r="T3005" s="44" t="s">
        <v>5278</v>
      </c>
      <c r="U3005" s="44" t="s">
        <v>5278</v>
      </c>
      <c r="V3005" s="44" t="s">
        <v>5278</v>
      </c>
      <c r="W3005" s="44" t="s">
        <v>5278</v>
      </c>
      <c r="X3005" s="44" t="s">
        <v>5278</v>
      </c>
      <c r="Y3005" s="44" t="s">
        <v>5278</v>
      </c>
      <c r="Z3005" s="44" t="s">
        <v>5278</v>
      </c>
      <c r="AA3005" t="str">
        <f>VLOOKUP(M3005,VehicleInfo!$M$2:$AA$31,15,0)</f>
        <v>Right Rear Tire Pressure</v>
      </c>
      <c r="AB3005" s="44" t="s">
        <v>7836</v>
      </c>
      <c r="AC3005" s="44" t="s">
        <v>6354</v>
      </c>
      <c r="AD3005" s="44" t="s">
        <v>6354</v>
      </c>
      <c r="AE3005" s="44" t="s">
        <v>5278</v>
      </c>
    </row>
    <row r="3006" spans="1:31" hidden="1">
      <c r="A3006" s="44">
        <v>2019</v>
      </c>
      <c r="B3006" s="44" t="s">
        <v>5388</v>
      </c>
      <c r="C3006" s="44" t="s">
        <v>5388</v>
      </c>
      <c r="D3006" s="44" t="s">
        <v>5409</v>
      </c>
      <c r="E3006" s="44" t="s">
        <v>6268</v>
      </c>
      <c r="F3006" s="44" t="e">
        <f>VLOOKUP(A3006&amp;D3006&amp;E3006,VehicleInfo!$F$5:$F$31,1,0)</f>
        <v>#N/A</v>
      </c>
      <c r="G3006" s="44" t="s">
        <v>5278</v>
      </c>
      <c r="H3006" s="44">
        <v>2</v>
      </c>
      <c r="I3006" s="44" t="s">
        <v>5278</v>
      </c>
      <c r="J3006" s="44" t="s">
        <v>5278</v>
      </c>
      <c r="K3006" s="44" t="s">
        <v>5937</v>
      </c>
      <c r="L3006" s="44" t="s">
        <v>5278</v>
      </c>
      <c r="M3006" s="44" t="s">
        <v>6405</v>
      </c>
      <c r="N3006" s="44" t="s">
        <v>5278</v>
      </c>
      <c r="O3006" s="44" t="s">
        <v>5273</v>
      </c>
      <c r="P3006" s="44" t="s">
        <v>5273</v>
      </c>
      <c r="Q3006" s="44" t="s">
        <v>5273</v>
      </c>
      <c r="R3006" s="44" t="s">
        <v>5273</v>
      </c>
      <c r="S3006" s="44" t="s">
        <v>5273</v>
      </c>
      <c r="T3006" s="44" t="s">
        <v>5278</v>
      </c>
      <c r="U3006" s="44" t="s">
        <v>5278</v>
      </c>
      <c r="V3006" s="44" t="s">
        <v>5278</v>
      </c>
      <c r="W3006" s="44" t="s">
        <v>5278</v>
      </c>
      <c r="X3006" s="44" t="s">
        <v>5278</v>
      </c>
      <c r="Y3006" s="44" t="s">
        <v>5278</v>
      </c>
      <c r="Z3006" s="44" t="s">
        <v>5278</v>
      </c>
      <c r="AA3006" t="e">
        <f>VLOOKUP(M3006,VehicleInfo!$M$2:$AA$31,15,0)</f>
        <v>#N/A</v>
      </c>
      <c r="AB3006" s="44" t="s">
        <v>7836</v>
      </c>
      <c r="AC3006" s="44" t="s">
        <v>6354</v>
      </c>
      <c r="AD3006" s="44" t="s">
        <v>6354</v>
      </c>
      <c r="AE3006" s="44" t="s">
        <v>5278</v>
      </c>
    </row>
    <row r="3007" spans="1:31" hidden="1">
      <c r="A3007" s="44">
        <v>2019</v>
      </c>
      <c r="B3007" s="44" t="s">
        <v>5388</v>
      </c>
      <c r="C3007" s="44" t="s">
        <v>5388</v>
      </c>
      <c r="D3007" s="44" t="s">
        <v>5409</v>
      </c>
      <c r="E3007" s="44" t="s">
        <v>6268</v>
      </c>
      <c r="F3007" s="44" t="e">
        <f>VLOOKUP(A3007&amp;D3007&amp;E3007,VehicleInfo!$F$5:$F$31,1,0)</f>
        <v>#N/A</v>
      </c>
      <c r="G3007" s="44" t="s">
        <v>5278</v>
      </c>
      <c r="H3007" s="44">
        <v>1</v>
      </c>
      <c r="I3007" s="44" t="s">
        <v>5278</v>
      </c>
      <c r="J3007" s="44" t="s">
        <v>5278</v>
      </c>
      <c r="K3007" s="44" t="s">
        <v>5800</v>
      </c>
      <c r="L3007" s="44" t="s">
        <v>5278</v>
      </c>
      <c r="M3007" s="44" t="s">
        <v>7819</v>
      </c>
      <c r="N3007" s="44" t="s">
        <v>5278</v>
      </c>
      <c r="O3007" s="44" t="s">
        <v>5273</v>
      </c>
      <c r="P3007" s="44" t="s">
        <v>5273</v>
      </c>
      <c r="Q3007" s="44" t="s">
        <v>5273</v>
      </c>
      <c r="R3007" s="44" t="s">
        <v>5273</v>
      </c>
      <c r="S3007" s="44" t="s">
        <v>5273</v>
      </c>
      <c r="T3007" s="44" t="s">
        <v>5278</v>
      </c>
      <c r="U3007" s="44" t="s">
        <v>5278</v>
      </c>
      <c r="V3007" s="44" t="s">
        <v>5278</v>
      </c>
      <c r="W3007" s="44" t="s">
        <v>5278</v>
      </c>
      <c r="X3007" s="44" t="s">
        <v>5278</v>
      </c>
      <c r="Y3007" s="44" t="s">
        <v>5278</v>
      </c>
      <c r="Z3007" s="44" t="s">
        <v>5278</v>
      </c>
      <c r="AA3007" t="e">
        <f>VLOOKUP(M3007,VehicleInfo!$M$2:$AA$31,15,0)</f>
        <v>#N/A</v>
      </c>
      <c r="AB3007" s="44" t="s">
        <v>7836</v>
      </c>
      <c r="AC3007" s="44" t="s">
        <v>6354</v>
      </c>
      <c r="AD3007" s="44" t="s">
        <v>6354</v>
      </c>
      <c r="AE3007" s="44" t="s">
        <v>5278</v>
      </c>
    </row>
    <row r="3008" spans="1:31" hidden="1">
      <c r="A3008" s="44">
        <v>2019</v>
      </c>
      <c r="B3008" s="44" t="s">
        <v>5388</v>
      </c>
      <c r="C3008" s="44" t="s">
        <v>5388</v>
      </c>
      <c r="D3008" s="44" t="s">
        <v>5409</v>
      </c>
      <c r="E3008" s="44" t="s">
        <v>6268</v>
      </c>
      <c r="F3008" s="44" t="e">
        <f>VLOOKUP(A3008&amp;D3008&amp;E3008,VehicleInfo!$F$5:$F$31,1,0)</f>
        <v>#N/A</v>
      </c>
      <c r="G3008" s="44" t="s">
        <v>5278</v>
      </c>
      <c r="H3008" s="44">
        <v>2</v>
      </c>
      <c r="I3008" s="44" t="s">
        <v>5278</v>
      </c>
      <c r="J3008" s="44" t="s">
        <v>5278</v>
      </c>
      <c r="K3008" s="44" t="s">
        <v>5800</v>
      </c>
      <c r="L3008" s="44" t="s">
        <v>5278</v>
      </c>
      <c r="M3008" s="44" t="s">
        <v>6558</v>
      </c>
      <c r="N3008" s="44" t="s">
        <v>5278</v>
      </c>
      <c r="O3008" s="44" t="s">
        <v>5273</v>
      </c>
      <c r="P3008" s="44" t="s">
        <v>5273</v>
      </c>
      <c r="Q3008" s="44" t="s">
        <v>5273</v>
      </c>
      <c r="R3008" s="44" t="s">
        <v>5273</v>
      </c>
      <c r="S3008" s="44" t="s">
        <v>5273</v>
      </c>
      <c r="T3008" s="44" t="s">
        <v>5278</v>
      </c>
      <c r="U3008" s="44" t="s">
        <v>5278</v>
      </c>
      <c r="V3008" s="44" t="s">
        <v>5278</v>
      </c>
      <c r="W3008" s="44" t="s">
        <v>5278</v>
      </c>
      <c r="X3008" s="44" t="s">
        <v>5278</v>
      </c>
      <c r="Y3008" s="44" t="s">
        <v>5278</v>
      </c>
      <c r="Z3008" s="44" t="s">
        <v>5278</v>
      </c>
      <c r="AA3008" t="e">
        <f>VLOOKUP(M3008,VehicleInfo!$M$2:$AA$31,15,0)</f>
        <v>#N/A</v>
      </c>
      <c r="AB3008" s="44" t="s">
        <v>7836</v>
      </c>
      <c r="AC3008" s="44" t="s">
        <v>6363</v>
      </c>
      <c r="AD3008" s="44" t="s">
        <v>6363</v>
      </c>
      <c r="AE3008" s="44" t="s">
        <v>5278</v>
      </c>
    </row>
    <row r="3009" spans="1:31" hidden="1">
      <c r="A3009" s="44">
        <v>2019</v>
      </c>
      <c r="B3009" s="44" t="s">
        <v>5388</v>
      </c>
      <c r="C3009" s="44" t="s">
        <v>5388</v>
      </c>
      <c r="D3009" s="44" t="s">
        <v>5409</v>
      </c>
      <c r="E3009" s="44" t="s">
        <v>6268</v>
      </c>
      <c r="F3009" s="44" t="e">
        <f>VLOOKUP(A3009&amp;D3009&amp;E3009,VehicleInfo!$F$5:$F$31,1,0)</f>
        <v>#N/A</v>
      </c>
      <c r="G3009" s="44" t="s">
        <v>5278</v>
      </c>
      <c r="H3009" s="44">
        <v>1</v>
      </c>
      <c r="I3009" s="44" t="s">
        <v>5278</v>
      </c>
      <c r="J3009" s="44" t="s">
        <v>5278</v>
      </c>
      <c r="K3009" s="44" t="s">
        <v>5799</v>
      </c>
      <c r="L3009" s="44" t="s">
        <v>5278</v>
      </c>
      <c r="M3009" s="44" t="s">
        <v>6542</v>
      </c>
      <c r="N3009" s="44" t="s">
        <v>5278</v>
      </c>
      <c r="O3009" s="44" t="s">
        <v>5273</v>
      </c>
      <c r="P3009" s="44" t="s">
        <v>5273</v>
      </c>
      <c r="Q3009" s="44" t="s">
        <v>5273</v>
      </c>
      <c r="R3009" s="44" t="s">
        <v>5273</v>
      </c>
      <c r="S3009" s="44" t="s">
        <v>5273</v>
      </c>
      <c r="T3009" s="44" t="s">
        <v>5278</v>
      </c>
      <c r="U3009" s="44" t="s">
        <v>5278</v>
      </c>
      <c r="V3009" s="44" t="s">
        <v>5278</v>
      </c>
      <c r="W3009" s="44" t="s">
        <v>5278</v>
      </c>
      <c r="X3009" s="44" t="s">
        <v>5278</v>
      </c>
      <c r="Y3009" s="44" t="s">
        <v>5278</v>
      </c>
      <c r="Z3009" s="44" t="s">
        <v>5278</v>
      </c>
      <c r="AA3009" t="e">
        <f>VLOOKUP(M3009,VehicleInfo!$M$2:$AA$31,15,0)</f>
        <v>#N/A</v>
      </c>
      <c r="AB3009" s="44" t="s">
        <v>7836</v>
      </c>
      <c r="AC3009" s="44" t="s">
        <v>6363</v>
      </c>
      <c r="AD3009" s="44" t="s">
        <v>6363</v>
      </c>
      <c r="AE3009" s="44" t="s">
        <v>5278</v>
      </c>
    </row>
    <row r="3010" spans="1:31" hidden="1">
      <c r="A3010" s="44">
        <v>2019</v>
      </c>
      <c r="B3010" s="44" t="s">
        <v>5388</v>
      </c>
      <c r="C3010" s="44" t="s">
        <v>5388</v>
      </c>
      <c r="D3010" s="44" t="s">
        <v>5409</v>
      </c>
      <c r="E3010" s="44" t="s">
        <v>6268</v>
      </c>
      <c r="F3010" s="44" t="e">
        <f>VLOOKUP(A3010&amp;D3010&amp;E3010,VehicleInfo!$F$5:$F$31,1,0)</f>
        <v>#N/A</v>
      </c>
      <c r="G3010" s="44" t="s">
        <v>5278</v>
      </c>
      <c r="H3010" s="44">
        <v>2</v>
      </c>
      <c r="I3010" s="44" t="s">
        <v>5278</v>
      </c>
      <c r="J3010" s="44" t="s">
        <v>5278</v>
      </c>
      <c r="K3010" s="44" t="s">
        <v>5799</v>
      </c>
      <c r="L3010" s="44" t="s">
        <v>5278</v>
      </c>
      <c r="M3010" s="44" t="s">
        <v>6544</v>
      </c>
      <c r="N3010" s="44" t="s">
        <v>5278</v>
      </c>
      <c r="O3010" s="44" t="s">
        <v>5273</v>
      </c>
      <c r="P3010" s="44" t="s">
        <v>5273</v>
      </c>
      <c r="Q3010" s="44" t="s">
        <v>5273</v>
      </c>
      <c r="R3010" s="44" t="s">
        <v>5273</v>
      </c>
      <c r="S3010" s="44" t="s">
        <v>5273</v>
      </c>
      <c r="T3010" s="44" t="s">
        <v>5278</v>
      </c>
      <c r="U3010" s="44" t="s">
        <v>5278</v>
      </c>
      <c r="V3010" s="44" t="s">
        <v>5278</v>
      </c>
      <c r="W3010" s="44" t="s">
        <v>5278</v>
      </c>
      <c r="X3010" s="44" t="s">
        <v>5278</v>
      </c>
      <c r="Y3010" s="44" t="s">
        <v>5278</v>
      </c>
      <c r="Z3010" s="44" t="s">
        <v>5278</v>
      </c>
      <c r="AA3010" t="e">
        <f>VLOOKUP(M3010,VehicleInfo!$M$2:$AA$31,15,0)</f>
        <v>#N/A</v>
      </c>
      <c r="AB3010" s="44" t="s">
        <v>7836</v>
      </c>
      <c r="AC3010" s="44" t="s">
        <v>6363</v>
      </c>
      <c r="AD3010" s="44" t="s">
        <v>6363</v>
      </c>
      <c r="AE3010" s="44" t="s">
        <v>5278</v>
      </c>
    </row>
    <row r="3011" spans="1:31" hidden="1">
      <c r="A3011" s="44">
        <v>2019</v>
      </c>
      <c r="B3011" s="44" t="s">
        <v>5388</v>
      </c>
      <c r="C3011" s="44" t="s">
        <v>5388</v>
      </c>
      <c r="D3011" s="44" t="s">
        <v>5409</v>
      </c>
      <c r="E3011" s="44" t="s">
        <v>6268</v>
      </c>
      <c r="F3011" s="44" t="e">
        <f>VLOOKUP(A3011&amp;D3011&amp;E3011,VehicleInfo!$F$5:$F$31,1,0)</f>
        <v>#N/A</v>
      </c>
      <c r="G3011" s="44" t="s">
        <v>5278</v>
      </c>
      <c r="H3011" s="44">
        <v>1</v>
      </c>
      <c r="I3011" s="44" t="s">
        <v>5278</v>
      </c>
      <c r="J3011" s="44" t="s">
        <v>5278</v>
      </c>
      <c r="K3011" s="44" t="s">
        <v>10</v>
      </c>
      <c r="L3011" s="44" t="s">
        <v>5278</v>
      </c>
      <c r="M3011" s="44" t="s">
        <v>8029</v>
      </c>
      <c r="N3011" s="44" t="s">
        <v>5278</v>
      </c>
      <c r="O3011" s="44" t="s">
        <v>5273</v>
      </c>
      <c r="P3011" s="44" t="s">
        <v>5273</v>
      </c>
      <c r="Q3011" s="44" t="s">
        <v>5273</v>
      </c>
      <c r="R3011" s="44" t="s">
        <v>5273</v>
      </c>
      <c r="S3011" s="44" t="s">
        <v>5273</v>
      </c>
      <c r="T3011" s="44" t="s">
        <v>5278</v>
      </c>
      <c r="U3011" s="44" t="s">
        <v>5278</v>
      </c>
      <c r="V3011" s="44" t="s">
        <v>5278</v>
      </c>
      <c r="W3011" s="44" t="s">
        <v>5278</v>
      </c>
      <c r="X3011" s="44" t="s">
        <v>5278</v>
      </c>
      <c r="Y3011" s="44" t="s">
        <v>5278</v>
      </c>
      <c r="Z3011" s="44" t="s">
        <v>5278</v>
      </c>
      <c r="AA3011" t="e">
        <f>VLOOKUP(M3011,VehicleInfo!$M$2:$AA$31,15,0)</f>
        <v>#N/A</v>
      </c>
      <c r="AB3011" s="44" t="s">
        <v>7836</v>
      </c>
      <c r="AC3011" s="44" t="s">
        <v>6354</v>
      </c>
      <c r="AD3011" s="44" t="s">
        <v>6354</v>
      </c>
      <c r="AE3011" s="44" t="s">
        <v>5278</v>
      </c>
    </row>
    <row r="3012" spans="1:31" hidden="1">
      <c r="A3012" s="44">
        <v>2019</v>
      </c>
      <c r="B3012" s="44" t="s">
        <v>5388</v>
      </c>
      <c r="C3012" s="44" t="s">
        <v>5388</v>
      </c>
      <c r="D3012" s="44" t="s">
        <v>5409</v>
      </c>
      <c r="E3012" s="44" t="s">
        <v>6268</v>
      </c>
      <c r="F3012" s="44" t="e">
        <f>VLOOKUP(A3012&amp;D3012&amp;E3012,VehicleInfo!$F$5:$F$31,1,0)</f>
        <v>#N/A</v>
      </c>
      <c r="G3012" s="44" t="s">
        <v>5278</v>
      </c>
      <c r="H3012" s="44">
        <v>2</v>
      </c>
      <c r="I3012" s="44" t="s">
        <v>5278</v>
      </c>
      <c r="J3012" s="44" t="s">
        <v>5278</v>
      </c>
      <c r="K3012" s="44" t="s">
        <v>10</v>
      </c>
      <c r="L3012" s="44" t="s">
        <v>5278</v>
      </c>
      <c r="M3012" s="44" t="s">
        <v>7818</v>
      </c>
      <c r="N3012" s="44" t="s">
        <v>5278</v>
      </c>
      <c r="O3012" s="44" t="s">
        <v>5273</v>
      </c>
      <c r="P3012" s="44" t="s">
        <v>5273</v>
      </c>
      <c r="Q3012" s="44" t="s">
        <v>5273</v>
      </c>
      <c r="R3012" s="44" t="s">
        <v>5273</v>
      </c>
      <c r="S3012" s="44" t="s">
        <v>5273</v>
      </c>
      <c r="T3012" s="44" t="s">
        <v>5278</v>
      </c>
      <c r="U3012" s="44" t="s">
        <v>5278</v>
      </c>
      <c r="V3012" s="44" t="s">
        <v>5278</v>
      </c>
      <c r="W3012" s="44" t="s">
        <v>5278</v>
      </c>
      <c r="X3012" s="44" t="s">
        <v>5278</v>
      </c>
      <c r="Y3012" s="44" t="s">
        <v>5278</v>
      </c>
      <c r="Z3012" s="44" t="s">
        <v>5278</v>
      </c>
      <c r="AA3012" t="e">
        <f>VLOOKUP(M3012,VehicleInfo!$M$2:$AA$31,15,0)</f>
        <v>#N/A</v>
      </c>
      <c r="AB3012" s="44" t="s">
        <v>7836</v>
      </c>
      <c r="AC3012" s="44" t="s">
        <v>6354</v>
      </c>
      <c r="AD3012" s="44" t="s">
        <v>6354</v>
      </c>
      <c r="AE3012" s="44" t="s">
        <v>5278</v>
      </c>
    </row>
    <row r="3013" spans="1:31" hidden="1">
      <c r="A3013" s="44">
        <v>2019</v>
      </c>
      <c r="B3013" s="44" t="s">
        <v>5388</v>
      </c>
      <c r="C3013" s="44" t="s">
        <v>5388</v>
      </c>
      <c r="D3013" s="44" t="s">
        <v>5409</v>
      </c>
      <c r="E3013" s="44" t="s">
        <v>6268</v>
      </c>
      <c r="F3013" s="44" t="e">
        <f>VLOOKUP(A3013&amp;D3013&amp;E3013,VehicleInfo!$F$5:$F$31,1,0)</f>
        <v>#N/A</v>
      </c>
      <c r="G3013" s="44" t="s">
        <v>5278</v>
      </c>
      <c r="H3013" s="44">
        <v>3</v>
      </c>
      <c r="I3013" s="44" t="s">
        <v>5278</v>
      </c>
      <c r="J3013" s="44" t="s">
        <v>5278</v>
      </c>
      <c r="K3013" s="44" t="s">
        <v>6508</v>
      </c>
      <c r="L3013" s="44" t="s">
        <v>5278</v>
      </c>
      <c r="M3013" s="44" t="s">
        <v>8015</v>
      </c>
      <c r="N3013" s="44" t="s">
        <v>5278</v>
      </c>
      <c r="O3013" s="44" t="s">
        <v>5273</v>
      </c>
      <c r="P3013" s="44" t="s">
        <v>5273</v>
      </c>
      <c r="Q3013" s="44" t="s">
        <v>5273</v>
      </c>
      <c r="R3013" s="44" t="s">
        <v>5273</v>
      </c>
      <c r="S3013" s="44" t="s">
        <v>5273</v>
      </c>
      <c r="T3013" s="44" t="s">
        <v>5278</v>
      </c>
      <c r="U3013" s="44" t="s">
        <v>5278</v>
      </c>
      <c r="V3013" s="44" t="s">
        <v>5278</v>
      </c>
      <c r="W3013" s="44" t="s">
        <v>5278</v>
      </c>
      <c r="X3013" s="44" t="s">
        <v>5278</v>
      </c>
      <c r="Y3013" s="44" t="s">
        <v>5278</v>
      </c>
      <c r="Z3013" s="44" t="s">
        <v>5278</v>
      </c>
      <c r="AA3013" t="e">
        <f>VLOOKUP(M3013,VehicleInfo!$M$2:$AA$31,15,0)</f>
        <v>#N/A</v>
      </c>
      <c r="AB3013" s="44" t="s">
        <v>7836</v>
      </c>
      <c r="AC3013" s="44" t="s">
        <v>6354</v>
      </c>
      <c r="AD3013" s="44" t="s">
        <v>6354</v>
      </c>
      <c r="AE3013" s="44" t="s">
        <v>5278</v>
      </c>
    </row>
    <row r="3014" spans="1:31" hidden="1">
      <c r="A3014" s="44">
        <v>2019</v>
      </c>
      <c r="B3014" s="44" t="s">
        <v>5388</v>
      </c>
      <c r="C3014" s="44" t="s">
        <v>5388</v>
      </c>
      <c r="D3014" s="44" t="s">
        <v>5409</v>
      </c>
      <c r="E3014" s="44" t="s">
        <v>6268</v>
      </c>
      <c r="F3014" s="44" t="e">
        <f>VLOOKUP(A3014&amp;D3014&amp;E3014,VehicleInfo!$F$5:$F$31,1,0)</f>
        <v>#N/A</v>
      </c>
      <c r="G3014" s="44" t="s">
        <v>5278</v>
      </c>
      <c r="H3014" s="44">
        <v>4</v>
      </c>
      <c r="I3014" s="44" t="s">
        <v>5278</v>
      </c>
      <c r="J3014" s="44" t="s">
        <v>5278</v>
      </c>
      <c r="K3014" s="44" t="s">
        <v>10</v>
      </c>
      <c r="L3014" s="44" t="s">
        <v>5278</v>
      </c>
      <c r="M3014" s="44" t="s">
        <v>8032</v>
      </c>
      <c r="N3014" s="44" t="s">
        <v>5278</v>
      </c>
      <c r="O3014" s="44" t="s">
        <v>5273</v>
      </c>
      <c r="P3014" s="44" t="s">
        <v>5273</v>
      </c>
      <c r="Q3014" s="44" t="s">
        <v>5273</v>
      </c>
      <c r="R3014" s="44" t="s">
        <v>5273</v>
      </c>
      <c r="S3014" s="44" t="s">
        <v>5273</v>
      </c>
      <c r="T3014" s="44" t="s">
        <v>5278</v>
      </c>
      <c r="U3014" s="44" t="s">
        <v>5278</v>
      </c>
      <c r="V3014" s="44" t="s">
        <v>5278</v>
      </c>
      <c r="W3014" s="44" t="s">
        <v>5278</v>
      </c>
      <c r="X3014" s="44" t="s">
        <v>5278</v>
      </c>
      <c r="Y3014" s="44" t="s">
        <v>5278</v>
      </c>
      <c r="Z3014" s="44" t="s">
        <v>5278</v>
      </c>
      <c r="AA3014" t="e">
        <f>VLOOKUP(M3014,VehicleInfo!$M$2:$AA$31,15,0)</f>
        <v>#N/A</v>
      </c>
      <c r="AB3014" s="44" t="s">
        <v>7836</v>
      </c>
      <c r="AC3014" s="44" t="s">
        <v>6354</v>
      </c>
      <c r="AD3014" s="44" t="s">
        <v>6354</v>
      </c>
      <c r="AE3014" s="44" t="s">
        <v>5278</v>
      </c>
    </row>
    <row r="3015" spans="1:31" hidden="1">
      <c r="A3015" s="44">
        <v>2019</v>
      </c>
      <c r="B3015" s="44" t="s">
        <v>5388</v>
      </c>
      <c r="C3015" s="44" t="s">
        <v>5388</v>
      </c>
      <c r="D3015" s="44" t="s">
        <v>5409</v>
      </c>
      <c r="E3015" s="44" t="s">
        <v>6268</v>
      </c>
      <c r="F3015" s="44" t="e">
        <f>VLOOKUP(A3015&amp;D3015&amp;E3015,VehicleInfo!$F$5:$F$31,1,0)</f>
        <v>#N/A</v>
      </c>
      <c r="G3015" s="44" t="s">
        <v>5278</v>
      </c>
      <c r="H3015" s="44">
        <v>5</v>
      </c>
      <c r="I3015" s="44" t="s">
        <v>5278</v>
      </c>
      <c r="J3015" s="44" t="s">
        <v>5278</v>
      </c>
      <c r="K3015" s="44" t="s">
        <v>7840</v>
      </c>
      <c r="L3015" s="44" t="s">
        <v>5278</v>
      </c>
      <c r="M3015" s="44" t="s">
        <v>8028</v>
      </c>
      <c r="N3015" s="44" t="s">
        <v>5278</v>
      </c>
      <c r="O3015" s="44" t="s">
        <v>5273</v>
      </c>
      <c r="P3015" s="44" t="s">
        <v>5273</v>
      </c>
      <c r="Q3015" s="44" t="s">
        <v>5273</v>
      </c>
      <c r="R3015" s="44" t="s">
        <v>5273</v>
      </c>
      <c r="S3015" s="44" t="s">
        <v>5273</v>
      </c>
      <c r="T3015" s="44" t="s">
        <v>5278</v>
      </c>
      <c r="U3015" s="44" t="s">
        <v>5278</v>
      </c>
      <c r="V3015" s="44" t="s">
        <v>5278</v>
      </c>
      <c r="W3015" s="44" t="s">
        <v>5278</v>
      </c>
      <c r="X3015" s="44" t="s">
        <v>5278</v>
      </c>
      <c r="Y3015" s="44" t="s">
        <v>5278</v>
      </c>
      <c r="Z3015" s="44" t="s">
        <v>5278</v>
      </c>
      <c r="AA3015" t="e">
        <f>VLOOKUP(M3015,VehicleInfo!$M$2:$AA$31,15,0)</f>
        <v>#N/A</v>
      </c>
      <c r="AB3015" s="44" t="s">
        <v>7836</v>
      </c>
      <c r="AC3015" s="44" t="s">
        <v>6354</v>
      </c>
      <c r="AD3015" s="44" t="s">
        <v>6354</v>
      </c>
      <c r="AE3015" s="44" t="s">
        <v>5278</v>
      </c>
    </row>
    <row r="3016" spans="1:31" hidden="1">
      <c r="A3016" s="44">
        <v>2019</v>
      </c>
      <c r="B3016" s="44" t="s">
        <v>5388</v>
      </c>
      <c r="C3016" s="44" t="s">
        <v>5388</v>
      </c>
      <c r="D3016" s="44" t="s">
        <v>5409</v>
      </c>
      <c r="E3016" s="44" t="s">
        <v>6268</v>
      </c>
      <c r="F3016" s="44" t="e">
        <f>VLOOKUP(A3016&amp;D3016&amp;E3016,VehicleInfo!$F$5:$F$31,1,0)</f>
        <v>#N/A</v>
      </c>
      <c r="G3016" s="44" t="s">
        <v>5278</v>
      </c>
      <c r="H3016" s="44">
        <v>6</v>
      </c>
      <c r="I3016" s="44" t="s">
        <v>5278</v>
      </c>
      <c r="J3016" s="44" t="s">
        <v>5278</v>
      </c>
      <c r="K3016" s="44" t="s">
        <v>10</v>
      </c>
      <c r="L3016" s="44" t="s">
        <v>5278</v>
      </c>
      <c r="M3016" s="44" t="s">
        <v>8030</v>
      </c>
      <c r="N3016" s="44" t="s">
        <v>5278</v>
      </c>
      <c r="O3016" s="44" t="s">
        <v>5273</v>
      </c>
      <c r="P3016" s="44" t="s">
        <v>5273</v>
      </c>
      <c r="Q3016" s="44" t="s">
        <v>5273</v>
      </c>
      <c r="R3016" s="44" t="s">
        <v>5273</v>
      </c>
      <c r="S3016" s="44" t="s">
        <v>5273</v>
      </c>
      <c r="T3016" s="44" t="s">
        <v>5278</v>
      </c>
      <c r="U3016" s="44" t="s">
        <v>5278</v>
      </c>
      <c r="V3016" s="44" t="s">
        <v>5278</v>
      </c>
      <c r="W3016" s="44" t="s">
        <v>5278</v>
      </c>
      <c r="X3016" s="44" t="s">
        <v>5278</v>
      </c>
      <c r="Y3016" s="44" t="s">
        <v>5278</v>
      </c>
      <c r="Z3016" s="44" t="s">
        <v>5278</v>
      </c>
      <c r="AA3016" t="e">
        <f>VLOOKUP(M3016,VehicleInfo!$M$2:$AA$31,15,0)</f>
        <v>#N/A</v>
      </c>
      <c r="AB3016" s="44" t="s">
        <v>7836</v>
      </c>
      <c r="AC3016" s="44" t="s">
        <v>6363</v>
      </c>
      <c r="AD3016" s="44" t="s">
        <v>6363</v>
      </c>
      <c r="AE3016" s="44" t="s">
        <v>5278</v>
      </c>
    </row>
    <row r="3017" spans="1:31" hidden="1">
      <c r="A3017" s="44">
        <v>2019</v>
      </c>
      <c r="B3017" s="44" t="s">
        <v>5388</v>
      </c>
      <c r="C3017" s="44" t="s">
        <v>5388</v>
      </c>
      <c r="D3017" s="44" t="s">
        <v>5409</v>
      </c>
      <c r="E3017" s="44" t="s">
        <v>6268</v>
      </c>
      <c r="F3017" s="44" t="e">
        <f>VLOOKUP(A3017&amp;D3017&amp;E3017,VehicleInfo!$F$5:$F$31,1,0)</f>
        <v>#N/A</v>
      </c>
      <c r="G3017" s="44" t="s">
        <v>5278</v>
      </c>
      <c r="H3017" s="44">
        <v>7</v>
      </c>
      <c r="I3017" s="44" t="s">
        <v>5278</v>
      </c>
      <c r="J3017" s="44" t="s">
        <v>5278</v>
      </c>
      <c r="K3017" s="44" t="s">
        <v>10</v>
      </c>
      <c r="L3017" s="44" t="s">
        <v>5278</v>
      </c>
      <c r="M3017" s="44" t="s">
        <v>8031</v>
      </c>
      <c r="N3017" s="44" t="s">
        <v>5278</v>
      </c>
      <c r="O3017" s="44" t="s">
        <v>5273</v>
      </c>
      <c r="P3017" s="44" t="s">
        <v>5273</v>
      </c>
      <c r="Q3017" s="44" t="s">
        <v>5273</v>
      </c>
      <c r="R3017" s="44" t="s">
        <v>5273</v>
      </c>
      <c r="S3017" s="44" t="s">
        <v>5273</v>
      </c>
      <c r="T3017" s="44" t="s">
        <v>5278</v>
      </c>
      <c r="U3017" s="44" t="s">
        <v>5278</v>
      </c>
      <c r="V3017" s="44" t="s">
        <v>5278</v>
      </c>
      <c r="W3017" s="44" t="s">
        <v>5278</v>
      </c>
      <c r="X3017" s="44" t="s">
        <v>5278</v>
      </c>
      <c r="Y3017" s="44" t="s">
        <v>5278</v>
      </c>
      <c r="Z3017" s="44" t="s">
        <v>5278</v>
      </c>
      <c r="AA3017" t="e">
        <f>VLOOKUP(M3017,VehicleInfo!$M$2:$AA$31,15,0)</f>
        <v>#N/A</v>
      </c>
      <c r="AB3017" s="44" t="s">
        <v>7836</v>
      </c>
      <c r="AC3017" s="44" t="s">
        <v>6363</v>
      </c>
      <c r="AD3017" s="44" t="s">
        <v>6363</v>
      </c>
      <c r="AE3017" s="44" t="s">
        <v>5278</v>
      </c>
    </row>
    <row r="3018" spans="1:31" hidden="1">
      <c r="A3018" s="44">
        <v>2019</v>
      </c>
      <c r="B3018" s="44" t="s">
        <v>5388</v>
      </c>
      <c r="C3018" s="44" t="s">
        <v>5388</v>
      </c>
      <c r="D3018" s="44" t="s">
        <v>5409</v>
      </c>
      <c r="E3018" s="44" t="s">
        <v>6268</v>
      </c>
      <c r="F3018" s="44" t="e">
        <f>VLOOKUP(A3018&amp;D3018&amp;E3018,VehicleInfo!$F$5:$F$31,1,0)</f>
        <v>#N/A</v>
      </c>
      <c r="G3018" s="44" t="s">
        <v>5278</v>
      </c>
      <c r="H3018" s="44">
        <v>1</v>
      </c>
      <c r="I3018" s="44" t="s">
        <v>5278</v>
      </c>
      <c r="J3018" s="44" t="s">
        <v>5278</v>
      </c>
      <c r="K3018" s="44" t="s">
        <v>5806</v>
      </c>
      <c r="L3018" s="44" t="s">
        <v>5278</v>
      </c>
      <c r="M3018" s="44" t="s">
        <v>8248</v>
      </c>
      <c r="N3018" s="44" t="s">
        <v>5278</v>
      </c>
      <c r="O3018" s="44" t="s">
        <v>5273</v>
      </c>
      <c r="P3018" s="44" t="s">
        <v>5273</v>
      </c>
      <c r="Q3018" s="44" t="s">
        <v>5273</v>
      </c>
      <c r="R3018" s="44" t="s">
        <v>5273</v>
      </c>
      <c r="S3018" s="44" t="s">
        <v>5273</v>
      </c>
      <c r="T3018" s="44" t="s">
        <v>5278</v>
      </c>
      <c r="U3018" s="44" t="s">
        <v>5278</v>
      </c>
      <c r="V3018" s="44" t="s">
        <v>5278</v>
      </c>
      <c r="W3018" s="44" t="s">
        <v>5278</v>
      </c>
      <c r="X3018" s="44" t="s">
        <v>5278</v>
      </c>
      <c r="Y3018" s="44" t="s">
        <v>5278</v>
      </c>
      <c r="Z3018" s="44" t="s">
        <v>5278</v>
      </c>
      <c r="AA3018" t="e">
        <f>VLOOKUP(M3018,VehicleInfo!$M$2:$AA$31,15,0)</f>
        <v>#N/A</v>
      </c>
      <c r="AB3018" s="44" t="s">
        <v>7836</v>
      </c>
      <c r="AC3018" s="44" t="s">
        <v>6354</v>
      </c>
      <c r="AD3018" s="44" t="s">
        <v>6354</v>
      </c>
      <c r="AE3018" s="44" t="s">
        <v>5278</v>
      </c>
    </row>
    <row r="3019" spans="1:31" hidden="1">
      <c r="A3019" s="44">
        <v>2019</v>
      </c>
      <c r="B3019" s="44" t="s">
        <v>5388</v>
      </c>
      <c r="C3019" s="44" t="s">
        <v>5388</v>
      </c>
      <c r="D3019" s="44" t="s">
        <v>5409</v>
      </c>
      <c r="E3019" s="44" t="s">
        <v>6268</v>
      </c>
      <c r="F3019" s="44" t="e">
        <f>VLOOKUP(A3019&amp;D3019&amp;E3019,VehicleInfo!$F$5:$F$31,1,0)</f>
        <v>#N/A</v>
      </c>
      <c r="G3019" s="44" t="s">
        <v>5278</v>
      </c>
      <c r="H3019" s="44">
        <v>2</v>
      </c>
      <c r="I3019" s="44" t="s">
        <v>5278</v>
      </c>
      <c r="J3019" s="44" t="s">
        <v>5278</v>
      </c>
      <c r="K3019" s="44" t="s">
        <v>5937</v>
      </c>
      <c r="L3019" s="44" t="s">
        <v>5278</v>
      </c>
      <c r="M3019" s="44" t="s">
        <v>8189</v>
      </c>
      <c r="N3019" s="44" t="s">
        <v>5278</v>
      </c>
      <c r="O3019" s="44" t="s">
        <v>5273</v>
      </c>
      <c r="P3019" s="44" t="s">
        <v>5273</v>
      </c>
      <c r="Q3019" s="44" t="s">
        <v>5273</v>
      </c>
      <c r="R3019" s="44" t="s">
        <v>5273</v>
      </c>
      <c r="S3019" s="44" t="s">
        <v>5273</v>
      </c>
      <c r="T3019" s="44" t="s">
        <v>5278</v>
      </c>
      <c r="U3019" s="44" t="s">
        <v>5278</v>
      </c>
      <c r="V3019" s="44" t="s">
        <v>5278</v>
      </c>
      <c r="W3019" s="44" t="s">
        <v>5278</v>
      </c>
      <c r="X3019" s="44" t="s">
        <v>5278</v>
      </c>
      <c r="Y3019" s="44" t="s">
        <v>5278</v>
      </c>
      <c r="Z3019" s="44" t="s">
        <v>5278</v>
      </c>
      <c r="AA3019" t="e">
        <f>VLOOKUP(M3019,VehicleInfo!$M$2:$AA$31,15,0)</f>
        <v>#N/A</v>
      </c>
      <c r="AB3019" s="44" t="s">
        <v>7836</v>
      </c>
      <c r="AC3019" s="44" t="s">
        <v>6354</v>
      </c>
      <c r="AD3019" s="44" t="s">
        <v>6354</v>
      </c>
      <c r="AE3019" s="44" t="s">
        <v>5278</v>
      </c>
    </row>
    <row r="3020" spans="1:31" hidden="1">
      <c r="A3020" s="44">
        <v>2019</v>
      </c>
      <c r="B3020" s="44" t="s">
        <v>5388</v>
      </c>
      <c r="C3020" s="44" t="s">
        <v>5388</v>
      </c>
      <c r="D3020" s="44" t="s">
        <v>5409</v>
      </c>
      <c r="E3020" s="44" t="s">
        <v>6268</v>
      </c>
      <c r="F3020" s="44" t="e">
        <f>VLOOKUP(A3020&amp;D3020&amp;E3020,VehicleInfo!$F$5:$F$31,1,0)</f>
        <v>#N/A</v>
      </c>
      <c r="G3020" s="44" t="s">
        <v>5278</v>
      </c>
      <c r="H3020" s="44">
        <v>1</v>
      </c>
      <c r="I3020" s="44" t="s">
        <v>5278</v>
      </c>
      <c r="J3020" s="44" t="s">
        <v>5278</v>
      </c>
      <c r="K3020" s="44" t="s">
        <v>5799</v>
      </c>
      <c r="L3020" s="44" t="s">
        <v>5278</v>
      </c>
      <c r="M3020" s="44" t="s">
        <v>7891</v>
      </c>
      <c r="N3020" s="44" t="s">
        <v>5278</v>
      </c>
      <c r="O3020" s="44" t="s">
        <v>5273</v>
      </c>
      <c r="P3020" s="44" t="s">
        <v>5273</v>
      </c>
      <c r="Q3020" s="44" t="s">
        <v>5273</v>
      </c>
      <c r="R3020" s="44" t="s">
        <v>5273</v>
      </c>
      <c r="S3020" s="44" t="s">
        <v>5273</v>
      </c>
      <c r="T3020" s="44" t="s">
        <v>5278</v>
      </c>
      <c r="U3020" s="44" t="s">
        <v>5278</v>
      </c>
      <c r="V3020" s="44" t="s">
        <v>5278</v>
      </c>
      <c r="W3020" s="44" t="s">
        <v>5278</v>
      </c>
      <c r="X3020" s="44" t="s">
        <v>5278</v>
      </c>
      <c r="Y3020" s="44" t="s">
        <v>5278</v>
      </c>
      <c r="Z3020" s="44" t="s">
        <v>5278</v>
      </c>
      <c r="AA3020" t="e">
        <f>VLOOKUP(M3020,VehicleInfo!$M$2:$AA$31,15,0)</f>
        <v>#N/A</v>
      </c>
      <c r="AB3020" s="44" t="s">
        <v>7836</v>
      </c>
      <c r="AC3020" s="44" t="s">
        <v>6363</v>
      </c>
      <c r="AD3020" s="44" t="s">
        <v>6363</v>
      </c>
      <c r="AE3020" s="44" t="s">
        <v>5278</v>
      </c>
    </row>
    <row r="3021" spans="1:31" hidden="1">
      <c r="A3021" s="44">
        <v>2019</v>
      </c>
      <c r="B3021" s="44" t="s">
        <v>5388</v>
      </c>
      <c r="C3021" s="44" t="s">
        <v>5388</v>
      </c>
      <c r="D3021" s="44" t="s">
        <v>5409</v>
      </c>
      <c r="E3021" s="44" t="s">
        <v>6268</v>
      </c>
      <c r="F3021" s="44" t="e">
        <f>VLOOKUP(A3021&amp;D3021&amp;E3021,VehicleInfo!$F$5:$F$31,1,0)</f>
        <v>#N/A</v>
      </c>
      <c r="G3021" s="44" t="s">
        <v>5278</v>
      </c>
      <c r="H3021" s="44">
        <v>1</v>
      </c>
      <c r="I3021" s="44" t="s">
        <v>5278</v>
      </c>
      <c r="J3021" s="44" t="s">
        <v>5278</v>
      </c>
      <c r="K3021" s="44" t="s">
        <v>6640</v>
      </c>
      <c r="L3021" s="44" t="s">
        <v>5278</v>
      </c>
      <c r="M3021" s="44" t="s">
        <v>7366</v>
      </c>
      <c r="N3021" s="44" t="s">
        <v>5278</v>
      </c>
      <c r="O3021" s="44" t="s">
        <v>5273</v>
      </c>
      <c r="P3021" s="44" t="s">
        <v>5273</v>
      </c>
      <c r="Q3021" s="44" t="s">
        <v>5273</v>
      </c>
      <c r="R3021" s="44" t="s">
        <v>5273</v>
      </c>
      <c r="S3021" s="44" t="s">
        <v>5273</v>
      </c>
      <c r="T3021" s="44" t="s">
        <v>5278</v>
      </c>
      <c r="U3021" s="44" t="s">
        <v>5278</v>
      </c>
      <c r="V3021" s="44" t="s">
        <v>5278</v>
      </c>
      <c r="W3021" s="44" t="s">
        <v>5278</v>
      </c>
      <c r="X3021" s="44" t="s">
        <v>5278</v>
      </c>
      <c r="Y3021" s="44" t="s">
        <v>5278</v>
      </c>
      <c r="Z3021" s="44" t="s">
        <v>5278</v>
      </c>
      <c r="AA3021" t="e">
        <f>VLOOKUP(M3021,VehicleInfo!$M$2:$AA$31,15,0)</f>
        <v>#N/A</v>
      </c>
      <c r="AB3021" s="44" t="s">
        <v>7836</v>
      </c>
      <c r="AC3021" s="44" t="s">
        <v>6354</v>
      </c>
      <c r="AD3021" s="44" t="s">
        <v>6354</v>
      </c>
      <c r="AE3021" s="44" t="s">
        <v>5278</v>
      </c>
    </row>
    <row r="3022" spans="1:31" hidden="1">
      <c r="A3022" s="44">
        <v>2019</v>
      </c>
      <c r="B3022" s="44" t="s">
        <v>5388</v>
      </c>
      <c r="C3022" s="44" t="s">
        <v>5388</v>
      </c>
      <c r="D3022" s="44" t="s">
        <v>5409</v>
      </c>
      <c r="E3022" s="44" t="s">
        <v>6268</v>
      </c>
      <c r="F3022" s="44" t="e">
        <f>VLOOKUP(A3022&amp;D3022&amp;E3022,VehicleInfo!$F$5:$F$31,1,0)</f>
        <v>#N/A</v>
      </c>
      <c r="G3022" s="44" t="s">
        <v>5278</v>
      </c>
      <c r="H3022" s="44">
        <v>2</v>
      </c>
      <c r="I3022" s="44" t="s">
        <v>5278</v>
      </c>
      <c r="J3022" s="44" t="s">
        <v>5278</v>
      </c>
      <c r="K3022" s="44" t="s">
        <v>6263</v>
      </c>
      <c r="L3022" s="44" t="s">
        <v>5278</v>
      </c>
      <c r="M3022" s="44" t="s">
        <v>6269</v>
      </c>
      <c r="N3022" s="44" t="s">
        <v>5278</v>
      </c>
      <c r="O3022" s="44" t="s">
        <v>5273</v>
      </c>
      <c r="P3022" s="44" t="s">
        <v>5273</v>
      </c>
      <c r="Q3022" s="44" t="s">
        <v>5273</v>
      </c>
      <c r="R3022" s="44" t="s">
        <v>5273</v>
      </c>
      <c r="S3022" s="44" t="s">
        <v>5273</v>
      </c>
      <c r="T3022" s="44" t="s">
        <v>5278</v>
      </c>
      <c r="U3022" s="44" t="s">
        <v>5278</v>
      </c>
      <c r="V3022" s="44" t="s">
        <v>5278</v>
      </c>
      <c r="W3022" s="44" t="s">
        <v>5278</v>
      </c>
      <c r="X3022" s="44" t="s">
        <v>5278</v>
      </c>
      <c r="Y3022" s="44" t="s">
        <v>5278</v>
      </c>
      <c r="Z3022" s="44" t="s">
        <v>5278</v>
      </c>
      <c r="AA3022" t="e">
        <f>VLOOKUP(M3022,VehicleInfo!$M$2:$AA$31,15,0)</f>
        <v>#N/A</v>
      </c>
      <c r="AB3022" s="44" t="s">
        <v>7836</v>
      </c>
      <c r="AC3022" s="44" t="s">
        <v>6354</v>
      </c>
      <c r="AD3022" s="44" t="s">
        <v>6354</v>
      </c>
      <c r="AE3022" s="44" t="s">
        <v>5278</v>
      </c>
    </row>
    <row r="3023" spans="1:31" hidden="1">
      <c r="A3023" s="44">
        <v>2019</v>
      </c>
      <c r="B3023" s="44" t="s">
        <v>5388</v>
      </c>
      <c r="C3023" s="44" t="s">
        <v>5388</v>
      </c>
      <c r="D3023" s="44" t="s">
        <v>5409</v>
      </c>
      <c r="E3023" s="44" t="s">
        <v>6268</v>
      </c>
      <c r="F3023" s="44" t="e">
        <f>VLOOKUP(A3023&amp;D3023&amp;E3023,VehicleInfo!$F$5:$F$31,1,0)</f>
        <v>#N/A</v>
      </c>
      <c r="G3023" s="44" t="s">
        <v>5278</v>
      </c>
      <c r="H3023" s="44">
        <v>3</v>
      </c>
      <c r="I3023" s="44" t="s">
        <v>5278</v>
      </c>
      <c r="J3023" s="44" t="s">
        <v>5278</v>
      </c>
      <c r="K3023" s="44" t="s">
        <v>7338</v>
      </c>
      <c r="L3023" s="44" t="s">
        <v>5278</v>
      </c>
      <c r="M3023" s="44" t="s">
        <v>7365</v>
      </c>
      <c r="N3023" s="44" t="s">
        <v>5278</v>
      </c>
      <c r="O3023" s="44" t="s">
        <v>5273</v>
      </c>
      <c r="P3023" s="44" t="s">
        <v>5273</v>
      </c>
      <c r="Q3023" s="44" t="s">
        <v>5273</v>
      </c>
      <c r="R3023" s="44" t="s">
        <v>5273</v>
      </c>
      <c r="S3023" s="44" t="s">
        <v>5273</v>
      </c>
      <c r="T3023" s="44" t="s">
        <v>5278</v>
      </c>
      <c r="U3023" s="44" t="s">
        <v>5278</v>
      </c>
      <c r="V3023" s="44" t="s">
        <v>5278</v>
      </c>
      <c r="W3023" s="44" t="s">
        <v>5278</v>
      </c>
      <c r="X3023" s="44" t="s">
        <v>5278</v>
      </c>
      <c r="Y3023" s="44" t="s">
        <v>5278</v>
      </c>
      <c r="Z3023" s="44" t="s">
        <v>5278</v>
      </c>
      <c r="AA3023" t="e">
        <f>VLOOKUP(M3023,VehicleInfo!$M$2:$AA$31,15,0)</f>
        <v>#N/A</v>
      </c>
      <c r="AB3023" s="44" t="s">
        <v>7836</v>
      </c>
      <c r="AC3023" s="44" t="s">
        <v>6354</v>
      </c>
      <c r="AD3023" s="44" t="s">
        <v>6354</v>
      </c>
      <c r="AE3023" s="44" t="s">
        <v>5278</v>
      </c>
    </row>
    <row r="3024" spans="1:31" hidden="1">
      <c r="A3024" s="44">
        <v>2019</v>
      </c>
      <c r="B3024" s="44" t="s">
        <v>5388</v>
      </c>
      <c r="C3024" s="44" t="s">
        <v>5388</v>
      </c>
      <c r="D3024" s="44" t="s">
        <v>5409</v>
      </c>
      <c r="E3024" s="44" t="s">
        <v>6268</v>
      </c>
      <c r="F3024" s="44" t="e">
        <f>VLOOKUP(A3024&amp;D3024&amp;E3024,VehicleInfo!$F$5:$F$31,1,0)</f>
        <v>#N/A</v>
      </c>
      <c r="G3024" s="44" t="s">
        <v>5278</v>
      </c>
      <c r="H3024" s="44">
        <v>4</v>
      </c>
      <c r="I3024" s="44" t="s">
        <v>5278</v>
      </c>
      <c r="J3024" s="44" t="s">
        <v>5278</v>
      </c>
      <c r="K3024" s="44" t="s">
        <v>5799</v>
      </c>
      <c r="L3024" s="44" t="s">
        <v>5278</v>
      </c>
      <c r="M3024" s="44" t="s">
        <v>7346</v>
      </c>
      <c r="N3024" s="44" t="s">
        <v>5278</v>
      </c>
      <c r="O3024" s="44" t="s">
        <v>5273</v>
      </c>
      <c r="P3024" s="44" t="s">
        <v>5273</v>
      </c>
      <c r="Q3024" s="44" t="s">
        <v>5273</v>
      </c>
      <c r="R3024" s="44" t="s">
        <v>5273</v>
      </c>
      <c r="S3024" s="44" t="s">
        <v>5273</v>
      </c>
      <c r="T3024" s="44" t="s">
        <v>5278</v>
      </c>
      <c r="U3024" s="44" t="s">
        <v>5278</v>
      </c>
      <c r="V3024" s="44" t="s">
        <v>5278</v>
      </c>
      <c r="W3024" s="44" t="s">
        <v>5278</v>
      </c>
      <c r="X3024" s="44" t="s">
        <v>5278</v>
      </c>
      <c r="Y3024" s="44" t="s">
        <v>5278</v>
      </c>
      <c r="Z3024" s="44" t="s">
        <v>5278</v>
      </c>
      <c r="AA3024" t="e">
        <f>VLOOKUP(M3024,VehicleInfo!$M$2:$AA$31,15,0)</f>
        <v>#N/A</v>
      </c>
      <c r="AB3024" s="44" t="s">
        <v>7836</v>
      </c>
      <c r="AC3024" s="44" t="s">
        <v>6363</v>
      </c>
      <c r="AD3024" s="44" t="s">
        <v>6363</v>
      </c>
      <c r="AE3024" s="44" t="s">
        <v>5278</v>
      </c>
    </row>
    <row r="3025" spans="1:31" hidden="1">
      <c r="A3025" s="44">
        <v>2019</v>
      </c>
      <c r="B3025" s="44" t="s">
        <v>5388</v>
      </c>
      <c r="C3025" s="44" t="s">
        <v>5388</v>
      </c>
      <c r="D3025" s="44" t="s">
        <v>5409</v>
      </c>
      <c r="E3025" s="44" t="s">
        <v>6268</v>
      </c>
      <c r="F3025" s="44" t="e">
        <f>VLOOKUP(A3025&amp;D3025&amp;E3025,VehicleInfo!$F$5:$F$31,1,0)</f>
        <v>#N/A</v>
      </c>
      <c r="G3025" s="44" t="s">
        <v>5278</v>
      </c>
      <c r="H3025" s="44">
        <v>5</v>
      </c>
      <c r="I3025" s="44" t="s">
        <v>5278</v>
      </c>
      <c r="J3025" s="44" t="s">
        <v>5278</v>
      </c>
      <c r="K3025" s="44" t="s">
        <v>5799</v>
      </c>
      <c r="L3025" s="44" t="s">
        <v>5278</v>
      </c>
      <c r="M3025" s="44" t="s">
        <v>7368</v>
      </c>
      <c r="N3025" s="44" t="s">
        <v>5278</v>
      </c>
      <c r="O3025" s="44" t="s">
        <v>5273</v>
      </c>
      <c r="P3025" s="44" t="s">
        <v>5273</v>
      </c>
      <c r="Q3025" s="44" t="s">
        <v>5273</v>
      </c>
      <c r="R3025" s="44" t="s">
        <v>5273</v>
      </c>
      <c r="S3025" s="44" t="s">
        <v>5273</v>
      </c>
      <c r="T3025" s="44" t="s">
        <v>5278</v>
      </c>
      <c r="U3025" s="44" t="s">
        <v>5278</v>
      </c>
      <c r="V3025" s="44" t="s">
        <v>5278</v>
      </c>
      <c r="W3025" s="44" t="s">
        <v>5278</v>
      </c>
      <c r="X3025" s="44" t="s">
        <v>5278</v>
      </c>
      <c r="Y3025" s="44" t="s">
        <v>5278</v>
      </c>
      <c r="Z3025" s="44" t="s">
        <v>5278</v>
      </c>
      <c r="AA3025" t="e">
        <f>VLOOKUP(M3025,VehicleInfo!$M$2:$AA$31,15,0)</f>
        <v>#N/A</v>
      </c>
      <c r="AB3025" s="44" t="s">
        <v>7836</v>
      </c>
      <c r="AC3025" s="44" t="s">
        <v>6363</v>
      </c>
      <c r="AD3025" s="44" t="s">
        <v>6363</v>
      </c>
      <c r="AE3025" s="44" t="s">
        <v>5278</v>
      </c>
    </row>
    <row r="3026" spans="1:31" hidden="1">
      <c r="A3026" s="44">
        <v>2019</v>
      </c>
      <c r="B3026" s="44" t="s">
        <v>5388</v>
      </c>
      <c r="C3026" s="44" t="s">
        <v>5388</v>
      </c>
      <c r="D3026" s="44" t="s">
        <v>5409</v>
      </c>
      <c r="E3026" s="44" t="s">
        <v>6268</v>
      </c>
      <c r="F3026" s="44" t="e">
        <f>VLOOKUP(A3026&amp;D3026&amp;E3026,VehicleInfo!$F$5:$F$31,1,0)</f>
        <v>#N/A</v>
      </c>
      <c r="G3026" s="44" t="s">
        <v>5278</v>
      </c>
      <c r="H3026" s="44">
        <v>1</v>
      </c>
      <c r="I3026" s="44" t="s">
        <v>5278</v>
      </c>
      <c r="J3026" s="44" t="s">
        <v>5278</v>
      </c>
      <c r="K3026" s="44" t="s">
        <v>5806</v>
      </c>
      <c r="L3026" s="44" t="s">
        <v>5278</v>
      </c>
      <c r="M3026" s="44" t="s">
        <v>6222</v>
      </c>
      <c r="N3026" s="44" t="s">
        <v>5278</v>
      </c>
      <c r="O3026" s="44" t="s">
        <v>5273</v>
      </c>
      <c r="P3026" s="44" t="s">
        <v>5273</v>
      </c>
      <c r="Q3026" s="44" t="s">
        <v>5273</v>
      </c>
      <c r="R3026" s="44" t="s">
        <v>5273</v>
      </c>
      <c r="S3026" s="44" t="s">
        <v>5273</v>
      </c>
      <c r="T3026" s="44" t="s">
        <v>5278</v>
      </c>
      <c r="U3026" s="44" t="s">
        <v>5278</v>
      </c>
      <c r="V3026" s="44" t="s">
        <v>5278</v>
      </c>
      <c r="W3026" s="44" t="s">
        <v>5278</v>
      </c>
      <c r="X3026" s="44" t="s">
        <v>5278</v>
      </c>
      <c r="Y3026" s="44" t="s">
        <v>5278</v>
      </c>
      <c r="Z3026" s="44" t="s">
        <v>5278</v>
      </c>
      <c r="AA3026" t="e">
        <f>VLOOKUP(M3026,VehicleInfo!$M$2:$AA$31,15,0)</f>
        <v>#N/A</v>
      </c>
      <c r="AB3026" s="44" t="s">
        <v>7836</v>
      </c>
      <c r="AC3026" s="44" t="s">
        <v>6354</v>
      </c>
      <c r="AD3026" s="44" t="s">
        <v>6354</v>
      </c>
      <c r="AE3026" s="44" t="s">
        <v>5278</v>
      </c>
    </row>
    <row r="3027" spans="1:31" hidden="1">
      <c r="A3027" s="44">
        <v>2019</v>
      </c>
      <c r="B3027" s="44" t="s">
        <v>5388</v>
      </c>
      <c r="C3027" s="44" t="s">
        <v>5388</v>
      </c>
      <c r="D3027" s="44" t="s">
        <v>5409</v>
      </c>
      <c r="E3027" s="44" t="s">
        <v>6268</v>
      </c>
      <c r="F3027" s="44" t="e">
        <f>VLOOKUP(A3027&amp;D3027&amp;E3027,VehicleInfo!$F$5:$F$31,1,0)</f>
        <v>#N/A</v>
      </c>
      <c r="G3027" s="44" t="s">
        <v>5278</v>
      </c>
      <c r="H3027" s="44">
        <v>2</v>
      </c>
      <c r="I3027" s="44" t="s">
        <v>5278</v>
      </c>
      <c r="J3027" s="44" t="s">
        <v>5278</v>
      </c>
      <c r="K3027" s="44" t="s">
        <v>5937</v>
      </c>
      <c r="L3027" s="44" t="s">
        <v>5278</v>
      </c>
      <c r="M3027" s="44" t="s">
        <v>7413</v>
      </c>
      <c r="N3027" s="44" t="s">
        <v>5278</v>
      </c>
      <c r="O3027" s="44" t="s">
        <v>5273</v>
      </c>
      <c r="P3027" s="44" t="s">
        <v>5273</v>
      </c>
      <c r="Q3027" s="44" t="s">
        <v>5273</v>
      </c>
      <c r="R3027" s="44" t="s">
        <v>5273</v>
      </c>
      <c r="S3027" s="44" t="s">
        <v>5273</v>
      </c>
      <c r="T3027" s="44" t="s">
        <v>5278</v>
      </c>
      <c r="U3027" s="44" t="s">
        <v>5278</v>
      </c>
      <c r="V3027" s="44" t="s">
        <v>5278</v>
      </c>
      <c r="W3027" s="44" t="s">
        <v>5278</v>
      </c>
      <c r="X3027" s="44" t="s">
        <v>5278</v>
      </c>
      <c r="Y3027" s="44" t="s">
        <v>5278</v>
      </c>
      <c r="Z3027" s="44" t="s">
        <v>5278</v>
      </c>
      <c r="AA3027" t="e">
        <f>VLOOKUP(M3027,VehicleInfo!$M$2:$AA$31,15,0)</f>
        <v>#N/A</v>
      </c>
      <c r="AB3027" s="44" t="s">
        <v>7836</v>
      </c>
      <c r="AC3027" s="44" t="s">
        <v>6354</v>
      </c>
      <c r="AD3027" s="44" t="s">
        <v>6354</v>
      </c>
      <c r="AE3027" s="44" t="s">
        <v>5278</v>
      </c>
    </row>
    <row r="3028" spans="1:31" hidden="1">
      <c r="A3028" s="44">
        <v>2019</v>
      </c>
      <c r="B3028" s="44" t="s">
        <v>5388</v>
      </c>
      <c r="C3028" s="44" t="s">
        <v>5388</v>
      </c>
      <c r="D3028" s="44" t="s">
        <v>5409</v>
      </c>
      <c r="E3028" s="44" t="s">
        <v>6268</v>
      </c>
      <c r="F3028" s="44" t="e">
        <f>VLOOKUP(A3028&amp;D3028&amp;E3028,VehicleInfo!$F$5:$F$31,1,0)</f>
        <v>#N/A</v>
      </c>
      <c r="G3028" s="44" t="s">
        <v>5278</v>
      </c>
      <c r="H3028" s="44">
        <v>3</v>
      </c>
      <c r="I3028" s="44" t="s">
        <v>5278</v>
      </c>
      <c r="J3028" s="44" t="s">
        <v>5278</v>
      </c>
      <c r="K3028" s="44" t="s">
        <v>5973</v>
      </c>
      <c r="L3028" s="44" t="s">
        <v>5278</v>
      </c>
      <c r="M3028" s="44" t="s">
        <v>7411</v>
      </c>
      <c r="N3028" s="44" t="s">
        <v>5278</v>
      </c>
      <c r="O3028" s="44" t="s">
        <v>5273</v>
      </c>
      <c r="P3028" s="44" t="s">
        <v>5273</v>
      </c>
      <c r="Q3028" s="44" t="s">
        <v>5273</v>
      </c>
      <c r="R3028" s="44" t="s">
        <v>5273</v>
      </c>
      <c r="S3028" s="44" t="s">
        <v>5273</v>
      </c>
      <c r="T3028" s="44" t="s">
        <v>5278</v>
      </c>
      <c r="U3028" s="44" t="s">
        <v>5278</v>
      </c>
      <c r="V3028" s="44" t="s">
        <v>5278</v>
      </c>
      <c r="W3028" s="44" t="s">
        <v>5278</v>
      </c>
      <c r="X3028" s="44" t="s">
        <v>5278</v>
      </c>
      <c r="Y3028" s="44" t="s">
        <v>5278</v>
      </c>
      <c r="Z3028" s="44" t="s">
        <v>5278</v>
      </c>
      <c r="AA3028" t="e">
        <f>VLOOKUP(M3028,VehicleInfo!$M$2:$AA$31,15,0)</f>
        <v>#N/A</v>
      </c>
      <c r="AB3028" s="44" t="s">
        <v>7836</v>
      </c>
      <c r="AC3028" s="44" t="s">
        <v>6354</v>
      </c>
      <c r="AD3028" s="44" t="s">
        <v>6354</v>
      </c>
      <c r="AE3028" s="44" t="s">
        <v>5278</v>
      </c>
    </row>
    <row r="3029" spans="1:31" hidden="1">
      <c r="A3029" s="44">
        <v>2019</v>
      </c>
      <c r="B3029" s="44" t="s">
        <v>5388</v>
      </c>
      <c r="C3029" s="44" t="s">
        <v>5388</v>
      </c>
      <c r="D3029" s="44" t="s">
        <v>5409</v>
      </c>
      <c r="E3029" s="44" t="s">
        <v>6268</v>
      </c>
      <c r="F3029" s="44" t="e">
        <f>VLOOKUP(A3029&amp;D3029&amp;E3029,VehicleInfo!$F$5:$F$31,1,0)</f>
        <v>#N/A</v>
      </c>
      <c r="G3029" s="44" t="s">
        <v>5278</v>
      </c>
      <c r="H3029" s="44">
        <v>1</v>
      </c>
      <c r="I3029" s="44" t="s">
        <v>5278</v>
      </c>
      <c r="J3029" s="44" t="s">
        <v>5278</v>
      </c>
      <c r="K3029" s="44" t="s">
        <v>5806</v>
      </c>
      <c r="L3029" s="44" t="s">
        <v>5278</v>
      </c>
      <c r="M3029" s="44" t="s">
        <v>6226</v>
      </c>
      <c r="N3029" s="44" t="s">
        <v>5278</v>
      </c>
      <c r="O3029" s="44" t="s">
        <v>5273</v>
      </c>
      <c r="P3029" s="44" t="s">
        <v>5273</v>
      </c>
      <c r="Q3029" s="44" t="s">
        <v>5273</v>
      </c>
      <c r="R3029" s="44" t="s">
        <v>5273</v>
      </c>
      <c r="S3029" s="44" t="s">
        <v>5273</v>
      </c>
      <c r="T3029" s="44" t="s">
        <v>5278</v>
      </c>
      <c r="U3029" s="44" t="s">
        <v>5278</v>
      </c>
      <c r="V3029" s="44" t="s">
        <v>5278</v>
      </c>
      <c r="W3029" s="44" t="s">
        <v>5278</v>
      </c>
      <c r="X3029" s="44" t="s">
        <v>5278</v>
      </c>
      <c r="Y3029" s="44" t="s">
        <v>5278</v>
      </c>
      <c r="Z3029" s="44" t="s">
        <v>5278</v>
      </c>
      <c r="AA3029" t="e">
        <f>VLOOKUP(M3029,VehicleInfo!$M$2:$AA$31,15,0)</f>
        <v>#N/A</v>
      </c>
      <c r="AB3029" s="44" t="s">
        <v>7836</v>
      </c>
      <c r="AC3029" s="44" t="s">
        <v>6354</v>
      </c>
      <c r="AD3029" s="44" t="s">
        <v>6354</v>
      </c>
      <c r="AE3029" s="44" t="s">
        <v>5278</v>
      </c>
    </row>
    <row r="3030" spans="1:31" hidden="1">
      <c r="A3030" s="44">
        <v>2019</v>
      </c>
      <c r="B3030" s="44" t="s">
        <v>5388</v>
      </c>
      <c r="C3030" s="44" t="s">
        <v>5388</v>
      </c>
      <c r="D3030" s="44" t="s">
        <v>5409</v>
      </c>
      <c r="E3030" s="44" t="s">
        <v>6268</v>
      </c>
      <c r="F3030" s="44" t="e">
        <f>VLOOKUP(A3030&amp;D3030&amp;E3030,VehicleInfo!$F$5:$F$31,1,0)</f>
        <v>#N/A</v>
      </c>
      <c r="G3030" s="44" t="s">
        <v>5278</v>
      </c>
      <c r="H3030" s="44">
        <v>2</v>
      </c>
      <c r="I3030" s="44" t="s">
        <v>5278</v>
      </c>
      <c r="J3030" s="44" t="s">
        <v>5278</v>
      </c>
      <c r="K3030" s="44" t="s">
        <v>5937</v>
      </c>
      <c r="L3030" s="44" t="s">
        <v>5278</v>
      </c>
      <c r="M3030" s="44" t="s">
        <v>7414</v>
      </c>
      <c r="N3030" s="44" t="s">
        <v>5278</v>
      </c>
      <c r="O3030" s="44" t="s">
        <v>5273</v>
      </c>
      <c r="P3030" s="44" t="s">
        <v>5273</v>
      </c>
      <c r="Q3030" s="44" t="s">
        <v>5273</v>
      </c>
      <c r="R3030" s="44" t="s">
        <v>5273</v>
      </c>
      <c r="S3030" s="44" t="s">
        <v>5273</v>
      </c>
      <c r="T3030" s="44" t="s">
        <v>5278</v>
      </c>
      <c r="U3030" s="44" t="s">
        <v>5278</v>
      </c>
      <c r="V3030" s="44" t="s">
        <v>5278</v>
      </c>
      <c r="W3030" s="44" t="s">
        <v>5278</v>
      </c>
      <c r="X3030" s="44" t="s">
        <v>5278</v>
      </c>
      <c r="Y3030" s="44" t="s">
        <v>5278</v>
      </c>
      <c r="Z3030" s="44" t="s">
        <v>5278</v>
      </c>
      <c r="AA3030" t="e">
        <f>VLOOKUP(M3030,VehicleInfo!$M$2:$AA$31,15,0)</f>
        <v>#N/A</v>
      </c>
      <c r="AB3030" s="44" t="s">
        <v>7836</v>
      </c>
      <c r="AC3030" s="44" t="s">
        <v>6354</v>
      </c>
      <c r="AD3030" s="44" t="s">
        <v>6354</v>
      </c>
      <c r="AE3030" s="44" t="s">
        <v>5278</v>
      </c>
    </row>
    <row r="3031" spans="1:31" hidden="1">
      <c r="A3031" s="44">
        <v>2019</v>
      </c>
      <c r="B3031" s="44" t="s">
        <v>5388</v>
      </c>
      <c r="C3031" s="44" t="s">
        <v>5388</v>
      </c>
      <c r="D3031" s="44" t="s">
        <v>5409</v>
      </c>
      <c r="E3031" s="44" t="s">
        <v>6268</v>
      </c>
      <c r="F3031" s="44" t="e">
        <f>VLOOKUP(A3031&amp;D3031&amp;E3031,VehicleInfo!$F$5:$F$31,1,0)</f>
        <v>#N/A</v>
      </c>
      <c r="G3031" s="44" t="s">
        <v>5278</v>
      </c>
      <c r="H3031" s="44">
        <v>3</v>
      </c>
      <c r="I3031" s="44" t="s">
        <v>5278</v>
      </c>
      <c r="J3031" s="44" t="s">
        <v>5278</v>
      </c>
      <c r="K3031" s="44" t="s">
        <v>5973</v>
      </c>
      <c r="L3031" s="44" t="s">
        <v>5278</v>
      </c>
      <c r="M3031" s="44" t="s">
        <v>7412</v>
      </c>
      <c r="N3031" s="44" t="s">
        <v>5278</v>
      </c>
      <c r="O3031" s="44" t="s">
        <v>5273</v>
      </c>
      <c r="P3031" s="44" t="s">
        <v>5273</v>
      </c>
      <c r="Q3031" s="44" t="s">
        <v>5273</v>
      </c>
      <c r="R3031" s="44" t="s">
        <v>5273</v>
      </c>
      <c r="S3031" s="44" t="s">
        <v>5273</v>
      </c>
      <c r="T3031" s="44" t="s">
        <v>5278</v>
      </c>
      <c r="U3031" s="44" t="s">
        <v>5278</v>
      </c>
      <c r="V3031" s="44" t="s">
        <v>5278</v>
      </c>
      <c r="W3031" s="44" t="s">
        <v>5278</v>
      </c>
      <c r="X3031" s="44" t="s">
        <v>5278</v>
      </c>
      <c r="Y3031" s="44" t="s">
        <v>5278</v>
      </c>
      <c r="Z3031" s="44" t="s">
        <v>5278</v>
      </c>
      <c r="AA3031" t="e">
        <f>VLOOKUP(M3031,VehicleInfo!$M$2:$AA$31,15,0)</f>
        <v>#N/A</v>
      </c>
      <c r="AB3031" s="44" t="s">
        <v>7836</v>
      </c>
      <c r="AC3031" s="44" t="s">
        <v>6354</v>
      </c>
      <c r="AD3031" s="44" t="s">
        <v>6354</v>
      </c>
      <c r="AE3031" s="44" t="s">
        <v>5278</v>
      </c>
    </row>
    <row r="3032" spans="1:31">
      <c r="A3032" s="44">
        <v>2019</v>
      </c>
      <c r="B3032" s="44" t="s">
        <v>5388</v>
      </c>
      <c r="C3032" s="44" t="s">
        <v>5388</v>
      </c>
      <c r="D3032" s="44" t="s">
        <v>5411</v>
      </c>
      <c r="E3032" s="44" t="s">
        <v>6267</v>
      </c>
      <c r="F3032" s="44" t="e">
        <f>VLOOKUP(A3032&amp;D3032&amp;E3032,VehicleInfo!$F$5:$F$31,1,0)</f>
        <v>#N/A</v>
      </c>
      <c r="G3032" s="44" t="s">
        <v>5278</v>
      </c>
      <c r="H3032" s="44">
        <v>1</v>
      </c>
      <c r="I3032" s="44" t="s">
        <v>5278</v>
      </c>
      <c r="J3032" s="44" t="s">
        <v>5278</v>
      </c>
      <c r="K3032" s="44" t="s">
        <v>5799</v>
      </c>
      <c r="L3032" s="44" t="s">
        <v>5278</v>
      </c>
      <c r="M3032" s="44" t="s">
        <v>7776</v>
      </c>
      <c r="N3032" s="44" t="s">
        <v>5278</v>
      </c>
      <c r="O3032" s="44" t="s">
        <v>5273</v>
      </c>
      <c r="P3032" s="44" t="s">
        <v>5273</v>
      </c>
      <c r="Q3032" s="44" t="s">
        <v>5273</v>
      </c>
      <c r="R3032" s="44" t="s">
        <v>5273</v>
      </c>
      <c r="S3032" s="44" t="s">
        <v>5273</v>
      </c>
      <c r="T3032" s="44" t="s">
        <v>5278</v>
      </c>
      <c r="U3032" s="44" t="s">
        <v>5278</v>
      </c>
      <c r="V3032" s="44" t="s">
        <v>5278</v>
      </c>
      <c r="W3032" s="44" t="s">
        <v>5278</v>
      </c>
      <c r="X3032" s="44" t="s">
        <v>5278</v>
      </c>
      <c r="Y3032" s="44" t="s">
        <v>5278</v>
      </c>
      <c r="Z3032" s="44" t="s">
        <v>5278</v>
      </c>
      <c r="AA3032" t="e">
        <f>VLOOKUP(M3032,VehicleInfo!$M$2:$AA$31,15,0)</f>
        <v>#N/A</v>
      </c>
      <c r="AB3032" s="44" t="s">
        <v>7836</v>
      </c>
      <c r="AC3032" s="44" t="s">
        <v>6363</v>
      </c>
      <c r="AD3032" s="44" t="s">
        <v>6363</v>
      </c>
      <c r="AE3032" s="44" t="s">
        <v>5278</v>
      </c>
    </row>
    <row r="3033" spans="1:31">
      <c r="A3033" s="44">
        <v>2019</v>
      </c>
      <c r="B3033" s="44" t="s">
        <v>5388</v>
      </c>
      <c r="C3033" s="44" t="s">
        <v>5388</v>
      </c>
      <c r="D3033" s="44" t="s">
        <v>5411</v>
      </c>
      <c r="E3033" s="44" t="s">
        <v>6267</v>
      </c>
      <c r="F3033" s="44" t="e">
        <f>VLOOKUP(A3033&amp;D3033&amp;E3033,VehicleInfo!$F$5:$F$31,1,0)</f>
        <v>#N/A</v>
      </c>
      <c r="G3033" s="44" t="s">
        <v>5278</v>
      </c>
      <c r="H3033" s="44">
        <v>1</v>
      </c>
      <c r="I3033" s="44" t="s">
        <v>5278</v>
      </c>
      <c r="J3033" s="44" t="s">
        <v>5278</v>
      </c>
      <c r="K3033" s="44" t="s">
        <v>5799</v>
      </c>
      <c r="L3033" s="44" t="s">
        <v>5278</v>
      </c>
      <c r="M3033" s="44" t="s">
        <v>6502</v>
      </c>
      <c r="N3033" s="44" t="s">
        <v>5278</v>
      </c>
      <c r="O3033" s="44" t="s">
        <v>5273</v>
      </c>
      <c r="P3033" s="44" t="s">
        <v>5273</v>
      </c>
      <c r="Q3033" s="44" t="s">
        <v>5273</v>
      </c>
      <c r="R3033" s="44" t="s">
        <v>5273</v>
      </c>
      <c r="S3033" s="44" t="s">
        <v>5273</v>
      </c>
      <c r="T3033" s="44" t="s">
        <v>5278</v>
      </c>
      <c r="U3033" s="44" t="s">
        <v>5278</v>
      </c>
      <c r="V3033" s="44" t="s">
        <v>5278</v>
      </c>
      <c r="W3033" s="44" t="s">
        <v>5278</v>
      </c>
      <c r="X3033" s="44" t="s">
        <v>5278</v>
      </c>
      <c r="Y3033" s="44" t="s">
        <v>5278</v>
      </c>
      <c r="Z3033" s="44" t="s">
        <v>5278</v>
      </c>
      <c r="AA3033" t="e">
        <f>VLOOKUP(M3033,VehicleInfo!$M$2:$AA$31,15,0)</f>
        <v>#N/A</v>
      </c>
      <c r="AB3033" s="44" t="s">
        <v>7836</v>
      </c>
      <c r="AC3033" s="44" t="s">
        <v>6363</v>
      </c>
      <c r="AD3033" s="44" t="s">
        <v>6363</v>
      </c>
      <c r="AE3033" s="44" t="s">
        <v>5278</v>
      </c>
    </row>
    <row r="3034" spans="1:31">
      <c r="A3034" s="44">
        <v>2019</v>
      </c>
      <c r="B3034" s="44" t="s">
        <v>5388</v>
      </c>
      <c r="C3034" s="44" t="s">
        <v>5388</v>
      </c>
      <c r="D3034" s="44" t="s">
        <v>5411</v>
      </c>
      <c r="E3034" s="44" t="s">
        <v>6267</v>
      </c>
      <c r="F3034" s="44" t="e">
        <f>VLOOKUP(A3034&amp;D3034&amp;E3034,VehicleInfo!$F$5:$F$31,1,0)</f>
        <v>#N/A</v>
      </c>
      <c r="G3034" s="44" t="s">
        <v>5278</v>
      </c>
      <c r="H3034" s="44">
        <v>2</v>
      </c>
      <c r="I3034" s="44" t="s">
        <v>5278</v>
      </c>
      <c r="J3034" s="44" t="s">
        <v>5278</v>
      </c>
      <c r="K3034" s="44" t="s">
        <v>5799</v>
      </c>
      <c r="L3034" s="44" t="s">
        <v>5278</v>
      </c>
      <c r="M3034" s="44" t="s">
        <v>6503</v>
      </c>
      <c r="N3034" s="44" t="s">
        <v>5278</v>
      </c>
      <c r="O3034" s="44" t="s">
        <v>5273</v>
      </c>
      <c r="P3034" s="44" t="s">
        <v>5273</v>
      </c>
      <c r="Q3034" s="44" t="s">
        <v>5273</v>
      </c>
      <c r="R3034" s="44" t="s">
        <v>5273</v>
      </c>
      <c r="S3034" s="44" t="s">
        <v>5273</v>
      </c>
      <c r="T3034" s="44" t="s">
        <v>5278</v>
      </c>
      <c r="U3034" s="44" t="s">
        <v>5278</v>
      </c>
      <c r="V3034" s="44" t="s">
        <v>5278</v>
      </c>
      <c r="W3034" s="44" t="s">
        <v>5278</v>
      </c>
      <c r="X3034" s="44" t="s">
        <v>5278</v>
      </c>
      <c r="Y3034" s="44" t="s">
        <v>5278</v>
      </c>
      <c r="Z3034" s="44" t="s">
        <v>5278</v>
      </c>
      <c r="AA3034" t="e">
        <f>VLOOKUP(M3034,VehicleInfo!$M$2:$AA$31,15,0)</f>
        <v>#N/A</v>
      </c>
      <c r="AB3034" s="44" t="s">
        <v>7836</v>
      </c>
      <c r="AC3034" s="44" t="s">
        <v>6363</v>
      </c>
      <c r="AD3034" s="44" t="s">
        <v>6363</v>
      </c>
      <c r="AE3034" s="44" t="s">
        <v>5278</v>
      </c>
    </row>
    <row r="3035" spans="1:31">
      <c r="A3035" s="44">
        <v>2019</v>
      </c>
      <c r="B3035" s="44" t="s">
        <v>5388</v>
      </c>
      <c r="C3035" s="44" t="s">
        <v>5388</v>
      </c>
      <c r="D3035" s="44" t="s">
        <v>5411</v>
      </c>
      <c r="E3035" s="44" t="s">
        <v>6267</v>
      </c>
      <c r="F3035" s="44" t="e">
        <f>VLOOKUP(A3035&amp;D3035&amp;E3035,VehicleInfo!$F$5:$F$31,1,0)</f>
        <v>#N/A</v>
      </c>
      <c r="G3035" s="44" t="s">
        <v>5278</v>
      </c>
      <c r="H3035" s="44">
        <v>1</v>
      </c>
      <c r="I3035" s="44" t="s">
        <v>5278</v>
      </c>
      <c r="J3035" s="44" t="s">
        <v>5278</v>
      </c>
      <c r="K3035" s="44" t="s">
        <v>5799</v>
      </c>
      <c r="L3035" s="44" t="s">
        <v>5278</v>
      </c>
      <c r="M3035" s="44" t="s">
        <v>7825</v>
      </c>
      <c r="N3035" s="44" t="s">
        <v>5278</v>
      </c>
      <c r="O3035" s="44" t="s">
        <v>5273</v>
      </c>
      <c r="P3035" s="44" t="s">
        <v>5273</v>
      </c>
      <c r="Q3035" s="44" t="s">
        <v>5273</v>
      </c>
      <c r="R3035" s="44" t="s">
        <v>5273</v>
      </c>
      <c r="S3035" s="44" t="s">
        <v>5273</v>
      </c>
      <c r="T3035" s="44" t="s">
        <v>5278</v>
      </c>
      <c r="U3035" s="44" t="s">
        <v>5278</v>
      </c>
      <c r="V3035" s="44" t="s">
        <v>5278</v>
      </c>
      <c r="W3035" s="44" t="s">
        <v>5278</v>
      </c>
      <c r="X3035" s="44" t="s">
        <v>5278</v>
      </c>
      <c r="Y3035" s="44" t="s">
        <v>5278</v>
      </c>
      <c r="Z3035" s="44" t="s">
        <v>5278</v>
      </c>
      <c r="AA3035" t="e">
        <f>VLOOKUP(M3035,VehicleInfo!$M$2:$AA$31,15,0)</f>
        <v>#N/A</v>
      </c>
      <c r="AB3035" s="44" t="s">
        <v>7836</v>
      </c>
      <c r="AC3035" s="44" t="s">
        <v>6363</v>
      </c>
      <c r="AD3035" s="44" t="s">
        <v>6363</v>
      </c>
      <c r="AE3035" s="44" t="s">
        <v>5278</v>
      </c>
    </row>
    <row r="3036" spans="1:31">
      <c r="A3036" s="44">
        <v>2019</v>
      </c>
      <c r="B3036" s="44" t="s">
        <v>5388</v>
      </c>
      <c r="C3036" s="44" t="s">
        <v>5388</v>
      </c>
      <c r="D3036" s="44" t="s">
        <v>5411</v>
      </c>
      <c r="E3036" s="44" t="s">
        <v>6267</v>
      </c>
      <c r="F3036" s="44" t="e">
        <f>VLOOKUP(A3036&amp;D3036&amp;E3036,VehicleInfo!$F$5:$F$31,1,0)</f>
        <v>#N/A</v>
      </c>
      <c r="G3036" s="44" t="s">
        <v>5278</v>
      </c>
      <c r="H3036" s="44">
        <v>1</v>
      </c>
      <c r="I3036" s="44" t="s">
        <v>5278</v>
      </c>
      <c r="J3036" s="44" t="s">
        <v>5278</v>
      </c>
      <c r="K3036" s="44" t="s">
        <v>5799</v>
      </c>
      <c r="L3036" s="44" t="s">
        <v>5278</v>
      </c>
      <c r="M3036" s="44" t="s">
        <v>6602</v>
      </c>
      <c r="N3036" s="44" t="s">
        <v>5278</v>
      </c>
      <c r="O3036" s="44" t="s">
        <v>5273</v>
      </c>
      <c r="P3036" s="44" t="s">
        <v>5273</v>
      </c>
      <c r="Q3036" s="44" t="s">
        <v>5273</v>
      </c>
      <c r="R3036" s="44" t="s">
        <v>5273</v>
      </c>
      <c r="S3036" s="44" t="s">
        <v>5273</v>
      </c>
      <c r="T3036" s="44" t="s">
        <v>5278</v>
      </c>
      <c r="U3036" s="44" t="s">
        <v>5278</v>
      </c>
      <c r="V3036" s="44" t="s">
        <v>5278</v>
      </c>
      <c r="W3036" s="44" t="s">
        <v>5278</v>
      </c>
      <c r="X3036" s="44" t="s">
        <v>5278</v>
      </c>
      <c r="Y3036" s="44" t="s">
        <v>5278</v>
      </c>
      <c r="Z3036" s="44" t="s">
        <v>5278</v>
      </c>
      <c r="AA3036" t="e">
        <f>VLOOKUP(M3036,VehicleInfo!$M$2:$AA$31,15,0)</f>
        <v>#N/A</v>
      </c>
      <c r="AB3036" s="44" t="s">
        <v>7836</v>
      </c>
      <c r="AC3036" s="44" t="s">
        <v>6363</v>
      </c>
      <c r="AD3036" s="44" t="s">
        <v>6363</v>
      </c>
      <c r="AE3036" s="44" t="s">
        <v>5278</v>
      </c>
    </row>
    <row r="3037" spans="1:31">
      <c r="A3037" s="44">
        <v>2019</v>
      </c>
      <c r="B3037" s="44" t="s">
        <v>5388</v>
      </c>
      <c r="C3037" s="44" t="s">
        <v>5388</v>
      </c>
      <c r="D3037" s="44" t="s">
        <v>5411</v>
      </c>
      <c r="E3037" s="44" t="s">
        <v>6267</v>
      </c>
      <c r="F3037" s="44" t="e">
        <f>VLOOKUP(A3037&amp;D3037&amp;E3037,VehicleInfo!$F$5:$F$31,1,0)</f>
        <v>#N/A</v>
      </c>
      <c r="G3037" s="44" t="s">
        <v>5278</v>
      </c>
      <c r="H3037" s="44">
        <v>1</v>
      </c>
      <c r="I3037" s="44" t="s">
        <v>5278</v>
      </c>
      <c r="J3037" s="44" t="s">
        <v>5278</v>
      </c>
      <c r="K3037" s="44" t="s">
        <v>5799</v>
      </c>
      <c r="L3037" s="44" t="s">
        <v>5278</v>
      </c>
      <c r="M3037" s="44" t="s">
        <v>6621</v>
      </c>
      <c r="N3037" s="44" t="s">
        <v>5278</v>
      </c>
      <c r="O3037" s="44" t="s">
        <v>5273</v>
      </c>
      <c r="P3037" s="44" t="s">
        <v>5273</v>
      </c>
      <c r="Q3037" s="44" t="s">
        <v>5273</v>
      </c>
      <c r="R3037" s="44" t="s">
        <v>5273</v>
      </c>
      <c r="S3037" s="44" t="s">
        <v>5273</v>
      </c>
      <c r="T3037" s="44" t="s">
        <v>5278</v>
      </c>
      <c r="U3037" s="44" t="s">
        <v>5278</v>
      </c>
      <c r="V3037" s="44" t="s">
        <v>5278</v>
      </c>
      <c r="W3037" s="44" t="s">
        <v>5278</v>
      </c>
      <c r="X3037" s="44" t="s">
        <v>5278</v>
      </c>
      <c r="Y3037" s="44" t="s">
        <v>5278</v>
      </c>
      <c r="Z3037" s="44" t="s">
        <v>5278</v>
      </c>
      <c r="AA3037" t="e">
        <f>VLOOKUP(M3037,VehicleInfo!$M$2:$AA$31,15,0)</f>
        <v>#N/A</v>
      </c>
      <c r="AB3037" s="44" t="s">
        <v>7836</v>
      </c>
      <c r="AC3037" s="44" t="s">
        <v>6363</v>
      </c>
      <c r="AD3037" s="44" t="s">
        <v>6363</v>
      </c>
      <c r="AE3037" s="44" t="s">
        <v>5278</v>
      </c>
    </row>
    <row r="3038" spans="1:31">
      <c r="A3038" s="44">
        <v>2019</v>
      </c>
      <c r="B3038" s="44" t="s">
        <v>5388</v>
      </c>
      <c r="C3038" s="44" t="s">
        <v>5388</v>
      </c>
      <c r="D3038" s="44" t="s">
        <v>5411</v>
      </c>
      <c r="E3038" s="44" t="s">
        <v>6267</v>
      </c>
      <c r="F3038" s="44" t="e">
        <f>VLOOKUP(A3038&amp;D3038&amp;E3038,VehicleInfo!$F$5:$F$31,1,0)</f>
        <v>#N/A</v>
      </c>
      <c r="G3038" s="44" t="s">
        <v>5278</v>
      </c>
      <c r="H3038" s="44">
        <v>1</v>
      </c>
      <c r="I3038" s="44" t="s">
        <v>5278</v>
      </c>
      <c r="J3038" s="44" t="s">
        <v>5278</v>
      </c>
      <c r="K3038" s="44" t="s">
        <v>5799</v>
      </c>
      <c r="L3038" s="44" t="s">
        <v>5278</v>
      </c>
      <c r="M3038" s="44" t="s">
        <v>6739</v>
      </c>
      <c r="N3038" s="44" t="s">
        <v>5278</v>
      </c>
      <c r="O3038" s="44" t="s">
        <v>5273</v>
      </c>
      <c r="P3038" s="44" t="s">
        <v>5273</v>
      </c>
      <c r="Q3038" s="44" t="s">
        <v>5273</v>
      </c>
      <c r="R3038" s="44" t="s">
        <v>5273</v>
      </c>
      <c r="S3038" s="44" t="s">
        <v>5273</v>
      </c>
      <c r="T3038" s="44" t="s">
        <v>5278</v>
      </c>
      <c r="U3038" s="44" t="s">
        <v>5278</v>
      </c>
      <c r="V3038" s="44" t="s">
        <v>5278</v>
      </c>
      <c r="W3038" s="44" t="s">
        <v>5278</v>
      </c>
      <c r="X3038" s="44" t="s">
        <v>5278</v>
      </c>
      <c r="Y3038" s="44" t="s">
        <v>5278</v>
      </c>
      <c r="Z3038" s="44" t="s">
        <v>5278</v>
      </c>
      <c r="AA3038" t="e">
        <f>VLOOKUP(M3038,VehicleInfo!$M$2:$AA$31,15,0)</f>
        <v>#N/A</v>
      </c>
      <c r="AB3038" s="44" t="s">
        <v>7836</v>
      </c>
      <c r="AC3038" s="44" t="s">
        <v>6363</v>
      </c>
      <c r="AD3038" s="44" t="s">
        <v>6363</v>
      </c>
      <c r="AE3038" s="44" t="s">
        <v>5278</v>
      </c>
    </row>
    <row r="3039" spans="1:31">
      <c r="A3039" s="44">
        <v>2019</v>
      </c>
      <c r="B3039" s="44" t="s">
        <v>5388</v>
      </c>
      <c r="C3039" s="44" t="s">
        <v>5388</v>
      </c>
      <c r="D3039" s="44" t="s">
        <v>5411</v>
      </c>
      <c r="E3039" s="44" t="s">
        <v>6267</v>
      </c>
      <c r="F3039" s="44" t="e">
        <f>VLOOKUP(A3039&amp;D3039&amp;E3039,VehicleInfo!$F$5:$F$31,1,0)</f>
        <v>#N/A</v>
      </c>
      <c r="G3039" s="44" t="s">
        <v>5278</v>
      </c>
      <c r="H3039" s="44">
        <v>1</v>
      </c>
      <c r="I3039" s="44" t="s">
        <v>5278</v>
      </c>
      <c r="J3039" s="44" t="s">
        <v>5278</v>
      </c>
      <c r="K3039" s="44" t="s">
        <v>5799</v>
      </c>
      <c r="L3039" s="44" t="s">
        <v>5278</v>
      </c>
      <c r="M3039" s="44" t="s">
        <v>6540</v>
      </c>
      <c r="N3039" s="44" t="s">
        <v>5278</v>
      </c>
      <c r="O3039" s="44" t="s">
        <v>5273</v>
      </c>
      <c r="P3039" s="44" t="s">
        <v>5273</v>
      </c>
      <c r="Q3039" s="44" t="s">
        <v>5273</v>
      </c>
      <c r="R3039" s="44" t="s">
        <v>5273</v>
      </c>
      <c r="S3039" s="44" t="s">
        <v>5273</v>
      </c>
      <c r="T3039" s="44" t="s">
        <v>5278</v>
      </c>
      <c r="U3039" s="44" t="s">
        <v>5278</v>
      </c>
      <c r="V3039" s="44" t="s">
        <v>5278</v>
      </c>
      <c r="W3039" s="44" t="s">
        <v>5278</v>
      </c>
      <c r="X3039" s="44" t="s">
        <v>5278</v>
      </c>
      <c r="Y3039" s="44" t="s">
        <v>5278</v>
      </c>
      <c r="Z3039" s="44" t="s">
        <v>5278</v>
      </c>
      <c r="AA3039" t="e">
        <f>VLOOKUP(M3039,VehicleInfo!$M$2:$AA$31,15,0)</f>
        <v>#N/A</v>
      </c>
      <c r="AB3039" s="44" t="s">
        <v>7836</v>
      </c>
      <c r="AC3039" s="44" t="s">
        <v>6363</v>
      </c>
      <c r="AD3039" s="44" t="s">
        <v>6363</v>
      </c>
      <c r="AE3039" s="44" t="s">
        <v>5278</v>
      </c>
    </row>
    <row r="3040" spans="1:31">
      <c r="A3040" s="44">
        <v>2019</v>
      </c>
      <c r="B3040" s="44" t="s">
        <v>5388</v>
      </c>
      <c r="C3040" s="44" t="s">
        <v>5388</v>
      </c>
      <c r="D3040" s="44" t="s">
        <v>5411</v>
      </c>
      <c r="E3040" s="44" t="s">
        <v>6267</v>
      </c>
      <c r="F3040" s="44" t="e">
        <f>VLOOKUP(A3040&amp;D3040&amp;E3040,VehicleInfo!$F$5:$F$31,1,0)</f>
        <v>#N/A</v>
      </c>
      <c r="G3040" s="44" t="s">
        <v>5278</v>
      </c>
      <c r="H3040" s="44">
        <v>1</v>
      </c>
      <c r="I3040" s="44" t="s">
        <v>5278</v>
      </c>
      <c r="J3040" s="44" t="s">
        <v>5278</v>
      </c>
      <c r="K3040" s="44" t="s">
        <v>5799</v>
      </c>
      <c r="L3040" s="44" t="s">
        <v>5278</v>
      </c>
      <c r="M3040" s="44" t="s">
        <v>6542</v>
      </c>
      <c r="N3040" s="44" t="s">
        <v>5278</v>
      </c>
      <c r="O3040" s="44" t="s">
        <v>5273</v>
      </c>
      <c r="P3040" s="44" t="s">
        <v>5273</v>
      </c>
      <c r="Q3040" s="44" t="s">
        <v>5273</v>
      </c>
      <c r="R3040" s="44" t="s">
        <v>5273</v>
      </c>
      <c r="S3040" s="44" t="s">
        <v>5273</v>
      </c>
      <c r="T3040" s="44" t="s">
        <v>5278</v>
      </c>
      <c r="U3040" s="44" t="s">
        <v>5278</v>
      </c>
      <c r="V3040" s="44" t="s">
        <v>5278</v>
      </c>
      <c r="W3040" s="44" t="s">
        <v>5278</v>
      </c>
      <c r="X3040" s="44" t="s">
        <v>5278</v>
      </c>
      <c r="Y3040" s="44" t="s">
        <v>5278</v>
      </c>
      <c r="Z3040" s="44" t="s">
        <v>5278</v>
      </c>
      <c r="AA3040" t="e">
        <f>VLOOKUP(M3040,VehicleInfo!$M$2:$AA$31,15,0)</f>
        <v>#N/A</v>
      </c>
      <c r="AB3040" s="44" t="s">
        <v>7836</v>
      </c>
      <c r="AC3040" s="44" t="s">
        <v>6363</v>
      </c>
      <c r="AD3040" s="44" t="s">
        <v>6363</v>
      </c>
      <c r="AE3040" s="44" t="s">
        <v>5278</v>
      </c>
    </row>
    <row r="3041" spans="1:31">
      <c r="A3041" s="44">
        <v>2019</v>
      </c>
      <c r="B3041" s="44" t="s">
        <v>5388</v>
      </c>
      <c r="C3041" s="44" t="s">
        <v>5388</v>
      </c>
      <c r="D3041" s="44" t="s">
        <v>5411</v>
      </c>
      <c r="E3041" s="44" t="s">
        <v>6267</v>
      </c>
      <c r="F3041" s="44" t="e">
        <f>VLOOKUP(A3041&amp;D3041&amp;E3041,VehicleInfo!$F$5:$F$31,1,0)</f>
        <v>#N/A</v>
      </c>
      <c r="G3041" s="44" t="s">
        <v>5278</v>
      </c>
      <c r="H3041" s="44">
        <v>2</v>
      </c>
      <c r="I3041" s="44" t="s">
        <v>5278</v>
      </c>
      <c r="J3041" s="44" t="s">
        <v>5278</v>
      </c>
      <c r="K3041" s="44" t="s">
        <v>5799</v>
      </c>
      <c r="L3041" s="44" t="s">
        <v>5278</v>
      </c>
      <c r="M3041" s="44" t="s">
        <v>6544</v>
      </c>
      <c r="N3041" s="44" t="s">
        <v>5278</v>
      </c>
      <c r="O3041" s="44" t="s">
        <v>5273</v>
      </c>
      <c r="P3041" s="44" t="s">
        <v>5273</v>
      </c>
      <c r="Q3041" s="44" t="s">
        <v>5273</v>
      </c>
      <c r="R3041" s="44" t="s">
        <v>5273</v>
      </c>
      <c r="S3041" s="44" t="s">
        <v>5273</v>
      </c>
      <c r="T3041" s="44" t="s">
        <v>5278</v>
      </c>
      <c r="U3041" s="44" t="s">
        <v>5278</v>
      </c>
      <c r="V3041" s="44" t="s">
        <v>5278</v>
      </c>
      <c r="W3041" s="44" t="s">
        <v>5278</v>
      </c>
      <c r="X3041" s="44" t="s">
        <v>5278</v>
      </c>
      <c r="Y3041" s="44" t="s">
        <v>5278</v>
      </c>
      <c r="Z3041" s="44" t="s">
        <v>5278</v>
      </c>
      <c r="AA3041" t="e">
        <f>VLOOKUP(M3041,VehicleInfo!$M$2:$AA$31,15,0)</f>
        <v>#N/A</v>
      </c>
      <c r="AB3041" s="44" t="s">
        <v>7836</v>
      </c>
      <c r="AC3041" s="44" t="s">
        <v>6363</v>
      </c>
      <c r="AD3041" s="44" t="s">
        <v>6363</v>
      </c>
      <c r="AE3041" s="44" t="s">
        <v>5278</v>
      </c>
    </row>
    <row r="3042" spans="1:31">
      <c r="A3042" s="44">
        <v>2019</v>
      </c>
      <c r="B3042" s="44" t="s">
        <v>5388</v>
      </c>
      <c r="C3042" s="44" t="s">
        <v>5388</v>
      </c>
      <c r="D3042" s="44" t="s">
        <v>5411</v>
      </c>
      <c r="E3042" s="44" t="s">
        <v>6267</v>
      </c>
      <c r="F3042" s="44" t="e">
        <f>VLOOKUP(A3042&amp;D3042&amp;E3042,VehicleInfo!$F$5:$F$31,1,0)</f>
        <v>#N/A</v>
      </c>
      <c r="G3042" s="44" t="s">
        <v>5278</v>
      </c>
      <c r="H3042" s="44">
        <v>1</v>
      </c>
      <c r="I3042" s="44" t="s">
        <v>5278</v>
      </c>
      <c r="J3042" s="44" t="s">
        <v>5278</v>
      </c>
      <c r="K3042" s="44" t="s">
        <v>5799</v>
      </c>
      <c r="L3042" s="44" t="s">
        <v>5278</v>
      </c>
      <c r="M3042" s="44" t="s">
        <v>7891</v>
      </c>
      <c r="N3042" s="44" t="s">
        <v>5278</v>
      </c>
      <c r="O3042" s="44" t="s">
        <v>5273</v>
      </c>
      <c r="P3042" s="44" t="s">
        <v>5273</v>
      </c>
      <c r="Q3042" s="44" t="s">
        <v>5273</v>
      </c>
      <c r="R3042" s="44" t="s">
        <v>5273</v>
      </c>
      <c r="S3042" s="44" t="s">
        <v>5273</v>
      </c>
      <c r="T3042" s="44" t="s">
        <v>5278</v>
      </c>
      <c r="U3042" s="44" t="s">
        <v>5278</v>
      </c>
      <c r="V3042" s="44" t="s">
        <v>5278</v>
      </c>
      <c r="W3042" s="44" t="s">
        <v>5278</v>
      </c>
      <c r="X3042" s="44" t="s">
        <v>5278</v>
      </c>
      <c r="Y3042" s="44" t="s">
        <v>5278</v>
      </c>
      <c r="Z3042" s="44" t="s">
        <v>5278</v>
      </c>
      <c r="AA3042" t="e">
        <f>VLOOKUP(M3042,VehicleInfo!$M$2:$AA$31,15,0)</f>
        <v>#N/A</v>
      </c>
      <c r="AB3042" s="44" t="s">
        <v>7836</v>
      </c>
      <c r="AC3042" s="44" t="s">
        <v>6363</v>
      </c>
      <c r="AD3042" s="44" t="s">
        <v>6363</v>
      </c>
      <c r="AE3042" s="44" t="s">
        <v>5278</v>
      </c>
    </row>
    <row r="3043" spans="1:31">
      <c r="A3043" s="44">
        <v>2019</v>
      </c>
      <c r="B3043" s="44" t="s">
        <v>5388</v>
      </c>
      <c r="C3043" s="44" t="s">
        <v>5388</v>
      </c>
      <c r="D3043" s="44" t="s">
        <v>5411</v>
      </c>
      <c r="E3043" s="44" t="s">
        <v>6267</v>
      </c>
      <c r="F3043" s="44" t="e">
        <f>VLOOKUP(A3043&amp;D3043&amp;E3043,VehicleInfo!$F$5:$F$31,1,0)</f>
        <v>#N/A</v>
      </c>
      <c r="G3043" s="44" t="s">
        <v>5278</v>
      </c>
      <c r="H3043" s="44">
        <v>1</v>
      </c>
      <c r="I3043" s="44" t="s">
        <v>5278</v>
      </c>
      <c r="J3043" s="44" t="s">
        <v>5278</v>
      </c>
      <c r="K3043" s="44" t="s">
        <v>5799</v>
      </c>
      <c r="L3043" s="44" t="s">
        <v>5278</v>
      </c>
      <c r="M3043" s="44" t="s">
        <v>7346</v>
      </c>
      <c r="N3043" s="44" t="s">
        <v>5278</v>
      </c>
      <c r="O3043" s="44" t="s">
        <v>5273</v>
      </c>
      <c r="P3043" s="44" t="s">
        <v>5273</v>
      </c>
      <c r="Q3043" s="44" t="s">
        <v>5273</v>
      </c>
      <c r="R3043" s="44" t="s">
        <v>5273</v>
      </c>
      <c r="S3043" s="44" t="s">
        <v>5273</v>
      </c>
      <c r="T3043" s="44" t="s">
        <v>5278</v>
      </c>
      <c r="U3043" s="44" t="s">
        <v>5278</v>
      </c>
      <c r="V3043" s="44" t="s">
        <v>5278</v>
      </c>
      <c r="W3043" s="44" t="s">
        <v>5278</v>
      </c>
      <c r="X3043" s="44" t="s">
        <v>5278</v>
      </c>
      <c r="Y3043" s="44" t="s">
        <v>5278</v>
      </c>
      <c r="Z3043" s="44" t="s">
        <v>5278</v>
      </c>
      <c r="AA3043" t="e">
        <f>VLOOKUP(M3043,VehicleInfo!$M$2:$AA$31,15,0)</f>
        <v>#N/A</v>
      </c>
      <c r="AB3043" s="44" t="s">
        <v>7836</v>
      </c>
      <c r="AC3043" s="44" t="s">
        <v>6363</v>
      </c>
      <c r="AD3043" s="44" t="s">
        <v>6363</v>
      </c>
      <c r="AE3043" s="44" t="s">
        <v>5278</v>
      </c>
    </row>
    <row r="3044" spans="1:31">
      <c r="A3044" s="44">
        <v>2019</v>
      </c>
      <c r="B3044" s="44" t="s">
        <v>5388</v>
      </c>
      <c r="C3044" s="44" t="s">
        <v>5388</v>
      </c>
      <c r="D3044" s="44" t="s">
        <v>5411</v>
      </c>
      <c r="E3044" s="44" t="s">
        <v>6267</v>
      </c>
      <c r="F3044" s="44" t="e">
        <f>VLOOKUP(A3044&amp;D3044&amp;E3044,VehicleInfo!$F$5:$F$31,1,0)</f>
        <v>#N/A</v>
      </c>
      <c r="G3044" s="44" t="s">
        <v>5278</v>
      </c>
      <c r="H3044" s="44">
        <v>2</v>
      </c>
      <c r="I3044" s="44" t="s">
        <v>5278</v>
      </c>
      <c r="J3044" s="44" t="s">
        <v>5278</v>
      </c>
      <c r="K3044" s="44" t="s">
        <v>5799</v>
      </c>
      <c r="L3044" s="44" t="s">
        <v>5278</v>
      </c>
      <c r="M3044" s="44" t="s">
        <v>7368</v>
      </c>
      <c r="N3044" s="44" t="s">
        <v>5278</v>
      </c>
      <c r="O3044" s="44" t="s">
        <v>5273</v>
      </c>
      <c r="P3044" s="44" t="s">
        <v>5273</v>
      </c>
      <c r="Q3044" s="44" t="s">
        <v>5273</v>
      </c>
      <c r="R3044" s="44" t="s">
        <v>5273</v>
      </c>
      <c r="S3044" s="44" t="s">
        <v>5273</v>
      </c>
      <c r="T3044" s="44" t="s">
        <v>5278</v>
      </c>
      <c r="U3044" s="44" t="s">
        <v>5278</v>
      </c>
      <c r="V3044" s="44" t="s">
        <v>5278</v>
      </c>
      <c r="W3044" s="44" t="s">
        <v>5278</v>
      </c>
      <c r="X3044" s="44" t="s">
        <v>5278</v>
      </c>
      <c r="Y3044" s="44" t="s">
        <v>5278</v>
      </c>
      <c r="Z3044" s="44" t="s">
        <v>5278</v>
      </c>
      <c r="AA3044" t="e">
        <f>VLOOKUP(M3044,VehicleInfo!$M$2:$AA$31,15,0)</f>
        <v>#N/A</v>
      </c>
      <c r="AB3044" s="44" t="s">
        <v>7836</v>
      </c>
      <c r="AC3044" s="44" t="s">
        <v>6363</v>
      </c>
      <c r="AD3044" s="44" t="s">
        <v>6363</v>
      </c>
      <c r="AE3044" s="44" t="s">
        <v>5278</v>
      </c>
    </row>
    <row r="3045" spans="1:31" hidden="1">
      <c r="A3045" s="44">
        <v>2019</v>
      </c>
      <c r="B3045" s="44" t="s">
        <v>5388</v>
      </c>
      <c r="C3045" s="44" t="s">
        <v>5388</v>
      </c>
      <c r="D3045" s="44" t="s">
        <v>5413</v>
      </c>
      <c r="E3045" s="44" t="s">
        <v>6331</v>
      </c>
      <c r="F3045" s="44" t="e">
        <f>VLOOKUP(A3045&amp;D3045&amp;E3045,VehicleInfo!$F$5:$F$31,1,0)</f>
        <v>#N/A</v>
      </c>
      <c r="G3045" s="44" t="s">
        <v>5278</v>
      </c>
      <c r="H3045" s="44">
        <v>1</v>
      </c>
      <c r="I3045" s="44" t="s">
        <v>5278</v>
      </c>
      <c r="J3045" s="44" t="s">
        <v>5278</v>
      </c>
      <c r="K3045" s="44" t="s">
        <v>10</v>
      </c>
      <c r="L3045" s="44" t="s">
        <v>5278</v>
      </c>
      <c r="M3045" s="44" t="s">
        <v>6195</v>
      </c>
      <c r="N3045" s="44" t="s">
        <v>5278</v>
      </c>
      <c r="O3045" s="44" t="s">
        <v>5273</v>
      </c>
      <c r="P3045" s="44" t="s">
        <v>5273</v>
      </c>
      <c r="Q3045" s="44" t="s">
        <v>5273</v>
      </c>
      <c r="R3045" s="44" t="s">
        <v>5273</v>
      </c>
      <c r="S3045" s="44" t="s">
        <v>5273</v>
      </c>
      <c r="T3045" s="44" t="s">
        <v>5278</v>
      </c>
      <c r="U3045" s="44" t="s">
        <v>5278</v>
      </c>
      <c r="V3045" s="44" t="s">
        <v>5278</v>
      </c>
      <c r="W3045" s="44" t="s">
        <v>5278</v>
      </c>
      <c r="X3045" s="44" t="s">
        <v>5278</v>
      </c>
      <c r="Y3045" s="44" t="s">
        <v>5278</v>
      </c>
      <c r="Z3045" s="44" t="s">
        <v>5278</v>
      </c>
      <c r="AA3045" t="e">
        <f>VLOOKUP(M3045,VehicleInfo!$M$2:$AA$31,15,0)</f>
        <v>#N/A</v>
      </c>
      <c r="AB3045" s="44" t="s">
        <v>7836</v>
      </c>
      <c r="AC3045" s="44" t="s">
        <v>6354</v>
      </c>
      <c r="AD3045" s="44" t="s">
        <v>6354</v>
      </c>
      <c r="AE3045" s="44" t="s">
        <v>5278</v>
      </c>
    </row>
    <row r="3046" spans="1:31" hidden="1">
      <c r="A3046" s="44">
        <v>2019</v>
      </c>
      <c r="B3046" s="44" t="s">
        <v>5388</v>
      </c>
      <c r="C3046" s="44" t="s">
        <v>5388</v>
      </c>
      <c r="D3046" s="44" t="s">
        <v>5413</v>
      </c>
      <c r="E3046" s="44" t="s">
        <v>6331</v>
      </c>
      <c r="F3046" s="44" t="e">
        <f>VLOOKUP(A3046&amp;D3046&amp;E3046,VehicleInfo!$F$5:$F$31,1,0)</f>
        <v>#N/A</v>
      </c>
      <c r="G3046" s="44" t="s">
        <v>5278</v>
      </c>
      <c r="H3046" s="44">
        <v>2</v>
      </c>
      <c r="I3046" s="44" t="s">
        <v>5278</v>
      </c>
      <c r="J3046" s="44" t="s">
        <v>5278</v>
      </c>
      <c r="K3046" s="44" t="s">
        <v>10</v>
      </c>
      <c r="L3046" s="44" t="s">
        <v>5278</v>
      </c>
      <c r="M3046" s="44" t="s">
        <v>6325</v>
      </c>
      <c r="N3046" s="44" t="s">
        <v>5278</v>
      </c>
      <c r="O3046" s="44" t="s">
        <v>5273</v>
      </c>
      <c r="P3046" s="44" t="s">
        <v>5273</v>
      </c>
      <c r="Q3046" s="44" t="s">
        <v>5273</v>
      </c>
      <c r="R3046" s="44" t="s">
        <v>5273</v>
      </c>
      <c r="S3046" s="44" t="s">
        <v>5273</v>
      </c>
      <c r="T3046" s="44" t="s">
        <v>5278</v>
      </c>
      <c r="U3046" s="44" t="s">
        <v>5278</v>
      </c>
      <c r="V3046" s="44" t="s">
        <v>5278</v>
      </c>
      <c r="W3046" s="44" t="s">
        <v>5278</v>
      </c>
      <c r="X3046" s="44" t="s">
        <v>5278</v>
      </c>
      <c r="Y3046" s="44" t="s">
        <v>5278</v>
      </c>
      <c r="Z3046" s="44" t="s">
        <v>5278</v>
      </c>
      <c r="AA3046" t="e">
        <f>VLOOKUP(M3046,VehicleInfo!$M$2:$AA$31,15,0)</f>
        <v>#N/A</v>
      </c>
      <c r="AB3046" s="44" t="s">
        <v>7836</v>
      </c>
      <c r="AC3046" s="44" t="s">
        <v>6354</v>
      </c>
      <c r="AD3046" s="44" t="s">
        <v>6354</v>
      </c>
      <c r="AE3046" s="44" t="s">
        <v>5278</v>
      </c>
    </row>
    <row r="3047" spans="1:31" hidden="1">
      <c r="A3047" s="44">
        <v>2019</v>
      </c>
      <c r="B3047" s="44" t="s">
        <v>5388</v>
      </c>
      <c r="C3047" s="44" t="s">
        <v>5388</v>
      </c>
      <c r="D3047" s="44" t="s">
        <v>5413</v>
      </c>
      <c r="E3047" s="44" t="s">
        <v>6331</v>
      </c>
      <c r="F3047" s="44" t="e">
        <f>VLOOKUP(A3047&amp;D3047&amp;E3047,VehicleInfo!$F$5:$F$31,1,0)</f>
        <v>#N/A</v>
      </c>
      <c r="G3047" s="44" t="s">
        <v>5278</v>
      </c>
      <c r="H3047" s="44">
        <v>1</v>
      </c>
      <c r="I3047" s="44" t="s">
        <v>5278</v>
      </c>
      <c r="J3047" s="44" t="s">
        <v>5278</v>
      </c>
      <c r="K3047" s="44" t="s">
        <v>5806</v>
      </c>
      <c r="L3047" s="44" t="s">
        <v>5278</v>
      </c>
      <c r="M3047" s="44" t="s">
        <v>6214</v>
      </c>
      <c r="N3047" s="44" t="s">
        <v>5278</v>
      </c>
      <c r="O3047" s="44" t="s">
        <v>5273</v>
      </c>
      <c r="P3047" s="44" t="s">
        <v>5273</v>
      </c>
      <c r="Q3047" s="44" t="s">
        <v>5273</v>
      </c>
      <c r="R3047" s="44" t="s">
        <v>5273</v>
      </c>
      <c r="S3047" s="44" t="s">
        <v>5273</v>
      </c>
      <c r="T3047" s="44" t="s">
        <v>5278</v>
      </c>
      <c r="U3047" s="44" t="s">
        <v>5278</v>
      </c>
      <c r="V3047" s="44" t="s">
        <v>5278</v>
      </c>
      <c r="W3047" s="44" t="s">
        <v>5278</v>
      </c>
      <c r="X3047" s="44" t="s">
        <v>5278</v>
      </c>
      <c r="Y3047" s="44" t="s">
        <v>5278</v>
      </c>
      <c r="Z3047" s="44" t="s">
        <v>5278</v>
      </c>
      <c r="AA3047" t="str">
        <f>VLOOKUP(M3047,VehicleInfo!$M$2:$AA$31,15,0)</f>
        <v>ABS Dash Indicator</v>
      </c>
      <c r="AB3047" s="44" t="s">
        <v>7836</v>
      </c>
      <c r="AC3047" s="44" t="s">
        <v>6354</v>
      </c>
      <c r="AD3047" s="44" t="s">
        <v>6354</v>
      </c>
      <c r="AE3047" s="44" t="s">
        <v>5278</v>
      </c>
    </row>
    <row r="3048" spans="1:31" hidden="1">
      <c r="A3048" s="44">
        <v>2019</v>
      </c>
      <c r="B3048" s="44" t="s">
        <v>5388</v>
      </c>
      <c r="C3048" s="44" t="s">
        <v>5388</v>
      </c>
      <c r="D3048" s="44" t="s">
        <v>5413</v>
      </c>
      <c r="E3048" s="44" t="s">
        <v>6331</v>
      </c>
      <c r="F3048" s="44" t="e">
        <f>VLOOKUP(A3048&amp;D3048&amp;E3048,VehicleInfo!$F$5:$F$31,1,0)</f>
        <v>#N/A</v>
      </c>
      <c r="G3048" s="44" t="s">
        <v>5278</v>
      </c>
      <c r="H3048" s="44">
        <v>2</v>
      </c>
      <c r="I3048" s="44" t="s">
        <v>5278</v>
      </c>
      <c r="J3048" s="44" t="s">
        <v>5278</v>
      </c>
      <c r="K3048" s="44" t="s">
        <v>10</v>
      </c>
      <c r="L3048" s="44" t="s">
        <v>5278</v>
      </c>
      <c r="M3048" s="44" t="s">
        <v>6642</v>
      </c>
      <c r="N3048" s="44" t="s">
        <v>5278</v>
      </c>
      <c r="O3048" s="44" t="s">
        <v>5273</v>
      </c>
      <c r="P3048" s="44" t="s">
        <v>5273</v>
      </c>
      <c r="Q3048" s="44" t="s">
        <v>5273</v>
      </c>
      <c r="R3048" s="44" t="s">
        <v>5273</v>
      </c>
      <c r="S3048" s="44" t="s">
        <v>5273</v>
      </c>
      <c r="T3048" s="44" t="s">
        <v>5278</v>
      </c>
      <c r="U3048" s="44" t="s">
        <v>5278</v>
      </c>
      <c r="V3048" s="44" t="s">
        <v>5278</v>
      </c>
      <c r="W3048" s="44" t="s">
        <v>5278</v>
      </c>
      <c r="X3048" s="44" t="s">
        <v>5278</v>
      </c>
      <c r="Y3048" s="44" t="s">
        <v>5278</v>
      </c>
      <c r="Z3048" s="44" t="s">
        <v>5278</v>
      </c>
      <c r="AA3048" t="e">
        <f>VLOOKUP(M3048,VehicleInfo!$M$2:$AA$31,15,0)</f>
        <v>#N/A</v>
      </c>
      <c r="AB3048" s="44" t="s">
        <v>7836</v>
      </c>
      <c r="AC3048" s="44" t="s">
        <v>6354</v>
      </c>
      <c r="AD3048" s="44" t="s">
        <v>6354</v>
      </c>
      <c r="AE3048" s="44" t="s">
        <v>5278</v>
      </c>
    </row>
    <row r="3049" spans="1:31" hidden="1">
      <c r="A3049" s="44">
        <v>2019</v>
      </c>
      <c r="B3049" s="44" t="s">
        <v>5388</v>
      </c>
      <c r="C3049" s="44" t="s">
        <v>5388</v>
      </c>
      <c r="D3049" s="44" t="s">
        <v>5413</v>
      </c>
      <c r="E3049" s="44" t="s">
        <v>6331</v>
      </c>
      <c r="F3049" s="44" t="e">
        <f>VLOOKUP(A3049&amp;D3049&amp;E3049,VehicleInfo!$F$5:$F$31,1,0)</f>
        <v>#N/A</v>
      </c>
      <c r="G3049" s="44" t="s">
        <v>5278</v>
      </c>
      <c r="H3049" s="44">
        <v>1</v>
      </c>
      <c r="I3049" s="44" t="s">
        <v>5278</v>
      </c>
      <c r="J3049" s="44" t="s">
        <v>5278</v>
      </c>
      <c r="K3049" s="44" t="s">
        <v>5806</v>
      </c>
      <c r="L3049" s="44" t="s">
        <v>5278</v>
      </c>
      <c r="M3049" s="44" t="s">
        <v>6218</v>
      </c>
      <c r="N3049" s="44" t="s">
        <v>5278</v>
      </c>
      <c r="O3049" s="44" t="s">
        <v>5273</v>
      </c>
      <c r="P3049" s="44" t="s">
        <v>5273</v>
      </c>
      <c r="Q3049" s="44" t="s">
        <v>5273</v>
      </c>
      <c r="R3049" s="44" t="s">
        <v>5273</v>
      </c>
      <c r="S3049" s="44" t="s">
        <v>5273</v>
      </c>
      <c r="T3049" s="44" t="s">
        <v>5278</v>
      </c>
      <c r="U3049" s="44" t="s">
        <v>5278</v>
      </c>
      <c r="V3049" s="44" t="s">
        <v>5278</v>
      </c>
      <c r="W3049" s="44" t="s">
        <v>5278</v>
      </c>
      <c r="X3049" s="44" t="s">
        <v>5278</v>
      </c>
      <c r="Y3049" s="44" t="s">
        <v>5278</v>
      </c>
      <c r="Z3049" s="44" t="s">
        <v>5278</v>
      </c>
      <c r="AA3049" t="str">
        <f>VLOOKUP(M3049,VehicleInfo!$M$2:$AA$31,15,0)</f>
        <v>Airbag Dash Indicator</v>
      </c>
      <c r="AB3049" s="44" t="s">
        <v>7836</v>
      </c>
      <c r="AC3049" s="44" t="s">
        <v>6354</v>
      </c>
      <c r="AD3049" s="44" t="s">
        <v>6354</v>
      </c>
      <c r="AE3049" s="44" t="s">
        <v>5278</v>
      </c>
    </row>
    <row r="3050" spans="1:31" hidden="1">
      <c r="A3050" s="44">
        <v>2019</v>
      </c>
      <c r="B3050" s="44" t="s">
        <v>5388</v>
      </c>
      <c r="C3050" s="44" t="s">
        <v>5388</v>
      </c>
      <c r="D3050" s="44" t="s">
        <v>5413</v>
      </c>
      <c r="E3050" s="44" t="s">
        <v>6331</v>
      </c>
      <c r="F3050" s="44" t="e">
        <f>VLOOKUP(A3050&amp;D3050&amp;E3050,VehicleInfo!$F$5:$F$31,1,0)</f>
        <v>#N/A</v>
      </c>
      <c r="G3050" s="44" t="s">
        <v>5278</v>
      </c>
      <c r="H3050" s="44">
        <v>1</v>
      </c>
      <c r="I3050" s="44" t="s">
        <v>5278</v>
      </c>
      <c r="J3050" s="44" t="s">
        <v>5278</v>
      </c>
      <c r="K3050" s="44" t="s">
        <v>5937</v>
      </c>
      <c r="L3050" s="44" t="s">
        <v>5278</v>
      </c>
      <c r="M3050" s="44" t="s">
        <v>6207</v>
      </c>
      <c r="N3050" s="44" t="s">
        <v>5278</v>
      </c>
      <c r="O3050" s="44" t="s">
        <v>5273</v>
      </c>
      <c r="P3050" s="44" t="s">
        <v>5273</v>
      </c>
      <c r="Q3050" s="44" t="s">
        <v>5273</v>
      </c>
      <c r="R3050" s="44" t="s">
        <v>5273</v>
      </c>
      <c r="S3050" s="44" t="s">
        <v>5273</v>
      </c>
      <c r="T3050" s="44" t="s">
        <v>5278</v>
      </c>
      <c r="U3050" s="44" t="s">
        <v>5278</v>
      </c>
      <c r="V3050" s="44" t="s">
        <v>5278</v>
      </c>
      <c r="W3050" s="44" t="s">
        <v>5278</v>
      </c>
      <c r="X3050" s="44" t="s">
        <v>5278</v>
      </c>
      <c r="Y3050" s="44" t="s">
        <v>5278</v>
      </c>
      <c r="Z3050" s="44" t="s">
        <v>5278</v>
      </c>
      <c r="AA3050" t="e">
        <f>VLOOKUP(M3050,VehicleInfo!$M$2:$AA$31,15,0)</f>
        <v>#N/A</v>
      </c>
      <c r="AB3050" s="44" t="s">
        <v>7836</v>
      </c>
      <c r="AC3050" s="44" t="s">
        <v>6354</v>
      </c>
      <c r="AD3050" s="44" t="s">
        <v>6354</v>
      </c>
      <c r="AE3050" s="44" t="s">
        <v>5278</v>
      </c>
    </row>
    <row r="3051" spans="1:31" hidden="1">
      <c r="A3051" s="44">
        <v>2019</v>
      </c>
      <c r="B3051" s="44" t="s">
        <v>5388</v>
      </c>
      <c r="C3051" s="44" t="s">
        <v>5388</v>
      </c>
      <c r="D3051" s="44" t="s">
        <v>5413</v>
      </c>
      <c r="E3051" s="44" t="s">
        <v>6331</v>
      </c>
      <c r="F3051" s="44" t="e">
        <f>VLOOKUP(A3051&amp;D3051&amp;E3051,VehicleInfo!$F$5:$F$31,1,0)</f>
        <v>#N/A</v>
      </c>
      <c r="G3051" s="44" t="s">
        <v>5278</v>
      </c>
      <c r="H3051" s="44">
        <v>2</v>
      </c>
      <c r="I3051" s="44" t="s">
        <v>5278</v>
      </c>
      <c r="J3051" s="44" t="s">
        <v>5278</v>
      </c>
      <c r="K3051" s="44" t="s">
        <v>5937</v>
      </c>
      <c r="L3051" s="44" t="s">
        <v>5278</v>
      </c>
      <c r="M3051" s="44" t="s">
        <v>6123</v>
      </c>
      <c r="N3051" s="44" t="s">
        <v>5278</v>
      </c>
      <c r="O3051" s="44" t="s">
        <v>5273</v>
      </c>
      <c r="P3051" s="44" t="s">
        <v>5273</v>
      </c>
      <c r="Q3051" s="44" t="s">
        <v>5273</v>
      </c>
      <c r="R3051" s="44" t="s">
        <v>5273</v>
      </c>
      <c r="S3051" s="44" t="s">
        <v>5273</v>
      </c>
      <c r="T3051" s="44" t="s">
        <v>5278</v>
      </c>
      <c r="U3051" s="44" t="s">
        <v>5278</v>
      </c>
      <c r="V3051" s="44" t="s">
        <v>5278</v>
      </c>
      <c r="W3051" s="44" t="s">
        <v>5278</v>
      </c>
      <c r="X3051" s="44" t="s">
        <v>5278</v>
      </c>
      <c r="Y3051" s="44" t="s">
        <v>5278</v>
      </c>
      <c r="Z3051" s="44" t="s">
        <v>5278</v>
      </c>
      <c r="AA3051" t="e">
        <f>VLOOKUP(M3051,VehicleInfo!$M$2:$AA$31,15,0)</f>
        <v>#N/A</v>
      </c>
      <c r="AB3051" s="44" t="s">
        <v>7836</v>
      </c>
      <c r="AC3051" s="44" t="s">
        <v>6354</v>
      </c>
      <c r="AD3051" s="44" t="s">
        <v>6354</v>
      </c>
      <c r="AE3051" s="44" t="s">
        <v>5278</v>
      </c>
    </row>
    <row r="3052" spans="1:31" hidden="1">
      <c r="A3052" s="44">
        <v>2019</v>
      </c>
      <c r="B3052" s="44" t="s">
        <v>5388</v>
      </c>
      <c r="C3052" s="44" t="s">
        <v>5388</v>
      </c>
      <c r="D3052" s="44" t="s">
        <v>5413</v>
      </c>
      <c r="E3052" s="44" t="s">
        <v>6331</v>
      </c>
      <c r="F3052" s="44" t="e">
        <f>VLOOKUP(A3052&amp;D3052&amp;E3052,VehicleInfo!$F$5:$F$31,1,0)</f>
        <v>#N/A</v>
      </c>
      <c r="G3052" s="44" t="s">
        <v>5278</v>
      </c>
      <c r="H3052" s="44">
        <v>3</v>
      </c>
      <c r="I3052" s="44" t="s">
        <v>5278</v>
      </c>
      <c r="J3052" s="44" t="s">
        <v>5278</v>
      </c>
      <c r="K3052" s="44" t="s">
        <v>5973</v>
      </c>
      <c r="L3052" s="44" t="s">
        <v>5278</v>
      </c>
      <c r="M3052" s="44" t="s">
        <v>7780</v>
      </c>
      <c r="N3052" s="44" t="s">
        <v>5278</v>
      </c>
      <c r="O3052" s="44" t="s">
        <v>5273</v>
      </c>
      <c r="P3052" s="44" t="s">
        <v>5273</v>
      </c>
      <c r="Q3052" s="44" t="s">
        <v>5273</v>
      </c>
      <c r="R3052" s="44" t="s">
        <v>5273</v>
      </c>
      <c r="S3052" s="44" t="s">
        <v>5273</v>
      </c>
      <c r="T3052" s="44" t="s">
        <v>5278</v>
      </c>
      <c r="U3052" s="44" t="s">
        <v>5278</v>
      </c>
      <c r="V3052" s="44" t="s">
        <v>5278</v>
      </c>
      <c r="W3052" s="44" t="s">
        <v>5278</v>
      </c>
      <c r="X3052" s="44" t="s">
        <v>5278</v>
      </c>
      <c r="Y3052" s="44" t="s">
        <v>5278</v>
      </c>
      <c r="Z3052" s="44" t="s">
        <v>5278</v>
      </c>
      <c r="AA3052" t="e">
        <f>VLOOKUP(M3052,VehicleInfo!$M$2:$AA$31,15,0)</f>
        <v>#N/A</v>
      </c>
      <c r="AB3052" s="44" t="s">
        <v>7836</v>
      </c>
      <c r="AC3052" s="44" t="s">
        <v>6354</v>
      </c>
      <c r="AD3052" s="44" t="s">
        <v>6354</v>
      </c>
      <c r="AE3052" s="44" t="s">
        <v>5278</v>
      </c>
    </row>
    <row r="3053" spans="1:31" hidden="1">
      <c r="A3053" s="44">
        <v>2019</v>
      </c>
      <c r="B3053" s="44" t="s">
        <v>5388</v>
      </c>
      <c r="C3053" s="44" t="s">
        <v>5388</v>
      </c>
      <c r="D3053" s="44" t="s">
        <v>5413</v>
      </c>
      <c r="E3053" s="44" t="s">
        <v>6331</v>
      </c>
      <c r="F3053" s="44" t="e">
        <f>VLOOKUP(A3053&amp;D3053&amp;E3053,VehicleInfo!$F$5:$F$31,1,0)</f>
        <v>#N/A</v>
      </c>
      <c r="G3053" s="44" t="s">
        <v>5278</v>
      </c>
      <c r="H3053" s="44">
        <v>4</v>
      </c>
      <c r="I3053" s="44" t="s">
        <v>5278</v>
      </c>
      <c r="J3053" s="44" t="s">
        <v>5278</v>
      </c>
      <c r="K3053" s="44" t="s">
        <v>10</v>
      </c>
      <c r="L3053" s="44" t="s">
        <v>5278</v>
      </c>
      <c r="M3053" s="44" t="s">
        <v>7796</v>
      </c>
      <c r="N3053" s="44" t="s">
        <v>5278</v>
      </c>
      <c r="O3053" s="44" t="s">
        <v>5273</v>
      </c>
      <c r="P3053" s="44" t="s">
        <v>5273</v>
      </c>
      <c r="Q3053" s="44" t="s">
        <v>5273</v>
      </c>
      <c r="R3053" s="44" t="s">
        <v>5273</v>
      </c>
      <c r="S3053" s="44" t="s">
        <v>5273</v>
      </c>
      <c r="T3053" s="44" t="s">
        <v>5278</v>
      </c>
      <c r="U3053" s="44" t="s">
        <v>5278</v>
      </c>
      <c r="V3053" s="44" t="s">
        <v>5278</v>
      </c>
      <c r="W3053" s="44" t="s">
        <v>5278</v>
      </c>
      <c r="X3053" s="44" t="s">
        <v>5278</v>
      </c>
      <c r="Y3053" s="44" t="s">
        <v>5278</v>
      </c>
      <c r="Z3053" s="44" t="s">
        <v>5278</v>
      </c>
      <c r="AA3053" t="e">
        <f>VLOOKUP(M3053,VehicleInfo!$M$2:$AA$31,15,0)</f>
        <v>#N/A</v>
      </c>
      <c r="AB3053" s="44" t="s">
        <v>7836</v>
      </c>
      <c r="AC3053" s="44" t="s">
        <v>6354</v>
      </c>
      <c r="AD3053" s="44" t="s">
        <v>6354</v>
      </c>
      <c r="AE3053" s="44" t="s">
        <v>5278</v>
      </c>
    </row>
    <row r="3054" spans="1:31" hidden="1">
      <c r="A3054" s="44">
        <v>2019</v>
      </c>
      <c r="B3054" s="44" t="s">
        <v>5388</v>
      </c>
      <c r="C3054" s="44" t="s">
        <v>5388</v>
      </c>
      <c r="D3054" s="44" t="s">
        <v>5413</v>
      </c>
      <c r="E3054" s="44" t="s">
        <v>6331</v>
      </c>
      <c r="F3054" s="44" t="e">
        <f>VLOOKUP(A3054&amp;D3054&amp;E3054,VehicleInfo!$F$5:$F$31,1,0)</f>
        <v>#N/A</v>
      </c>
      <c r="G3054" s="44" t="s">
        <v>5278</v>
      </c>
      <c r="H3054" s="44">
        <v>5</v>
      </c>
      <c r="I3054" s="44" t="s">
        <v>5278</v>
      </c>
      <c r="J3054" s="44" t="s">
        <v>5278</v>
      </c>
      <c r="K3054" s="44" t="s">
        <v>10</v>
      </c>
      <c r="L3054" s="44" t="s">
        <v>5278</v>
      </c>
      <c r="M3054" s="44" t="s">
        <v>7795</v>
      </c>
      <c r="N3054" s="44" t="s">
        <v>5278</v>
      </c>
      <c r="O3054" s="44" t="s">
        <v>5273</v>
      </c>
      <c r="P3054" s="44" t="s">
        <v>5273</v>
      </c>
      <c r="Q3054" s="44" t="s">
        <v>5273</v>
      </c>
      <c r="R3054" s="44" t="s">
        <v>5273</v>
      </c>
      <c r="S3054" s="44" t="s">
        <v>5273</v>
      </c>
      <c r="T3054" s="44" t="s">
        <v>5278</v>
      </c>
      <c r="U3054" s="44" t="s">
        <v>5278</v>
      </c>
      <c r="V3054" s="44" t="s">
        <v>5278</v>
      </c>
      <c r="W3054" s="44" t="s">
        <v>5278</v>
      </c>
      <c r="X3054" s="44" t="s">
        <v>5278</v>
      </c>
      <c r="Y3054" s="44" t="s">
        <v>5278</v>
      </c>
      <c r="Z3054" s="44" t="s">
        <v>5278</v>
      </c>
      <c r="AA3054" t="e">
        <f>VLOOKUP(M3054,VehicleInfo!$M$2:$AA$31,15,0)</f>
        <v>#N/A</v>
      </c>
      <c r="AB3054" s="44" t="s">
        <v>7836</v>
      </c>
      <c r="AC3054" s="44" t="s">
        <v>6363</v>
      </c>
      <c r="AD3054" s="44" t="s">
        <v>6363</v>
      </c>
      <c r="AE3054" s="44" t="s">
        <v>5278</v>
      </c>
    </row>
    <row r="3055" spans="1:31" hidden="1">
      <c r="A3055" s="44">
        <v>2019</v>
      </c>
      <c r="B3055" s="44" t="s">
        <v>5388</v>
      </c>
      <c r="C3055" s="44" t="s">
        <v>5388</v>
      </c>
      <c r="D3055" s="44" t="s">
        <v>5413</v>
      </c>
      <c r="E3055" s="44" t="s">
        <v>6331</v>
      </c>
      <c r="F3055" s="44" t="e">
        <f>VLOOKUP(A3055&amp;D3055&amp;E3055,VehicleInfo!$F$5:$F$31,1,0)</f>
        <v>#N/A</v>
      </c>
      <c r="G3055" s="44" t="s">
        <v>5278</v>
      </c>
      <c r="H3055" s="44">
        <v>1</v>
      </c>
      <c r="I3055" s="44" t="s">
        <v>5278</v>
      </c>
      <c r="J3055" s="44" t="s">
        <v>5278</v>
      </c>
      <c r="K3055" s="44" t="s">
        <v>5799</v>
      </c>
      <c r="L3055" s="44" t="s">
        <v>5278</v>
      </c>
      <c r="M3055" s="44" t="s">
        <v>7776</v>
      </c>
      <c r="N3055" s="44" t="s">
        <v>5278</v>
      </c>
      <c r="O3055" s="44" t="s">
        <v>5273</v>
      </c>
      <c r="P3055" s="44" t="s">
        <v>5273</v>
      </c>
      <c r="Q3055" s="44" t="s">
        <v>5273</v>
      </c>
      <c r="R3055" s="44" t="s">
        <v>5273</v>
      </c>
      <c r="S3055" s="44" t="s">
        <v>5273</v>
      </c>
      <c r="T3055" s="44" t="s">
        <v>5278</v>
      </c>
      <c r="U3055" s="44" t="s">
        <v>5278</v>
      </c>
      <c r="V3055" s="44" t="s">
        <v>5278</v>
      </c>
      <c r="W3055" s="44" t="s">
        <v>5278</v>
      </c>
      <c r="X3055" s="44" t="s">
        <v>5278</v>
      </c>
      <c r="Y3055" s="44" t="s">
        <v>5278</v>
      </c>
      <c r="Z3055" s="44" t="s">
        <v>5278</v>
      </c>
      <c r="AA3055" t="e">
        <f>VLOOKUP(M3055,VehicleInfo!$M$2:$AA$31,15,0)</f>
        <v>#N/A</v>
      </c>
      <c r="AB3055" s="44" t="s">
        <v>7836</v>
      </c>
      <c r="AC3055" s="44" t="s">
        <v>6363</v>
      </c>
      <c r="AD3055" s="44" t="s">
        <v>6363</v>
      </c>
      <c r="AE3055" s="44" t="s">
        <v>5278</v>
      </c>
    </row>
    <row r="3056" spans="1:31" hidden="1">
      <c r="A3056" s="44">
        <v>2019</v>
      </c>
      <c r="B3056" s="44" t="s">
        <v>5388</v>
      </c>
      <c r="C3056" s="44" t="s">
        <v>5388</v>
      </c>
      <c r="D3056" s="44" t="s">
        <v>5413</v>
      </c>
      <c r="E3056" s="44" t="s">
        <v>6331</v>
      </c>
      <c r="F3056" s="44" t="e">
        <f>VLOOKUP(A3056&amp;D3056&amp;E3056,VehicleInfo!$F$5:$F$31,1,0)</f>
        <v>#N/A</v>
      </c>
      <c r="G3056" s="44" t="s">
        <v>5278</v>
      </c>
      <c r="H3056" s="44">
        <v>1</v>
      </c>
      <c r="I3056" s="44" t="s">
        <v>5278</v>
      </c>
      <c r="J3056" s="44" t="s">
        <v>5278</v>
      </c>
      <c r="K3056" s="44" t="s">
        <v>5973</v>
      </c>
      <c r="L3056" s="44" t="s">
        <v>5278</v>
      </c>
      <c r="M3056" s="44" t="s">
        <v>6616</v>
      </c>
      <c r="N3056" s="44" t="s">
        <v>5278</v>
      </c>
      <c r="O3056" s="44" t="s">
        <v>5273</v>
      </c>
      <c r="P3056" s="44" t="s">
        <v>5273</v>
      </c>
      <c r="Q3056" s="44" t="s">
        <v>5273</v>
      </c>
      <c r="R3056" s="44" t="s">
        <v>5273</v>
      </c>
      <c r="S3056" s="44" t="s">
        <v>5273</v>
      </c>
      <c r="T3056" s="44" t="s">
        <v>5278</v>
      </c>
      <c r="U3056" s="44" t="s">
        <v>5278</v>
      </c>
      <c r="V3056" s="44" t="s">
        <v>5278</v>
      </c>
      <c r="W3056" s="44" t="s">
        <v>5278</v>
      </c>
      <c r="X3056" s="44" t="s">
        <v>5278</v>
      </c>
      <c r="Y3056" s="44" t="s">
        <v>5278</v>
      </c>
      <c r="Z3056" s="44" t="s">
        <v>5278</v>
      </c>
      <c r="AA3056" t="str">
        <f>VLOOKUP(M3056,VehicleInfo!$M$2:$AA$31,15,0)</f>
        <v>Brake Pad Check</v>
      </c>
      <c r="AB3056" s="44" t="s">
        <v>7836</v>
      </c>
      <c r="AC3056" s="44" t="s">
        <v>6354</v>
      </c>
      <c r="AD3056" s="44" t="s">
        <v>6354</v>
      </c>
      <c r="AE3056" s="44" t="s">
        <v>5278</v>
      </c>
    </row>
    <row r="3057" spans="1:31" hidden="1">
      <c r="A3057" s="44">
        <v>2019</v>
      </c>
      <c r="B3057" s="44" t="s">
        <v>5388</v>
      </c>
      <c r="C3057" s="44" t="s">
        <v>5388</v>
      </c>
      <c r="D3057" s="44" t="s">
        <v>5413</v>
      </c>
      <c r="E3057" s="44" t="s">
        <v>6331</v>
      </c>
      <c r="F3057" s="44" t="e">
        <f>VLOOKUP(A3057&amp;D3057&amp;E3057,VehicleInfo!$F$5:$F$31,1,0)</f>
        <v>#N/A</v>
      </c>
      <c r="G3057" s="44" t="s">
        <v>5278</v>
      </c>
      <c r="H3057" s="44">
        <v>1</v>
      </c>
      <c r="I3057" s="44" t="s">
        <v>5278</v>
      </c>
      <c r="J3057" s="44" t="s">
        <v>5278</v>
      </c>
      <c r="K3057" s="44" t="s">
        <v>5937</v>
      </c>
      <c r="L3057" s="44" t="s">
        <v>5278</v>
      </c>
      <c r="M3057" s="44" t="s">
        <v>6486</v>
      </c>
      <c r="N3057" s="44" t="s">
        <v>5278</v>
      </c>
      <c r="O3057" s="44" t="s">
        <v>5273</v>
      </c>
      <c r="P3057" s="44" t="s">
        <v>5273</v>
      </c>
      <c r="Q3057" s="44" t="s">
        <v>5273</v>
      </c>
      <c r="R3057" s="44" t="s">
        <v>5273</v>
      </c>
      <c r="S3057" s="44" t="s">
        <v>5273</v>
      </c>
      <c r="T3057" s="44" t="s">
        <v>5278</v>
      </c>
      <c r="U3057" s="44" t="s">
        <v>5278</v>
      </c>
      <c r="V3057" s="44" t="s">
        <v>5278</v>
      </c>
      <c r="W3057" s="44" t="s">
        <v>5278</v>
      </c>
      <c r="X3057" s="44" t="s">
        <v>5278</v>
      </c>
      <c r="Y3057" s="44" t="s">
        <v>5278</v>
      </c>
      <c r="Z3057" s="44" t="s">
        <v>5278</v>
      </c>
      <c r="AA3057" t="e">
        <f>VLOOKUP(M3057,VehicleInfo!$M$2:$AA$31,15,0)</f>
        <v>#N/A</v>
      </c>
      <c r="AB3057" s="44" t="s">
        <v>7836</v>
      </c>
      <c r="AC3057" s="44" t="s">
        <v>6354</v>
      </c>
      <c r="AD3057" s="44" t="s">
        <v>6354</v>
      </c>
      <c r="AE3057" s="44" t="s">
        <v>5278</v>
      </c>
    </row>
    <row r="3058" spans="1:31" hidden="1">
      <c r="A3058" s="44">
        <v>2019</v>
      </c>
      <c r="B3058" s="44" t="s">
        <v>5388</v>
      </c>
      <c r="C3058" s="44" t="s">
        <v>5388</v>
      </c>
      <c r="D3058" s="44" t="s">
        <v>5413</v>
      </c>
      <c r="E3058" s="44" t="s">
        <v>6331</v>
      </c>
      <c r="F3058" s="44" t="e">
        <f>VLOOKUP(A3058&amp;D3058&amp;E3058,VehicleInfo!$F$5:$F$31,1,0)</f>
        <v>#N/A</v>
      </c>
      <c r="G3058" s="44" t="s">
        <v>5278</v>
      </c>
      <c r="H3058" s="44">
        <v>2</v>
      </c>
      <c r="I3058" s="44" t="s">
        <v>5278</v>
      </c>
      <c r="J3058" s="44" t="s">
        <v>5278</v>
      </c>
      <c r="K3058" s="44" t="s">
        <v>5937</v>
      </c>
      <c r="L3058" s="44" t="s">
        <v>5278</v>
      </c>
      <c r="M3058" s="44" t="s">
        <v>6636</v>
      </c>
      <c r="N3058" s="44" t="s">
        <v>5278</v>
      </c>
      <c r="O3058" s="44" t="s">
        <v>5273</v>
      </c>
      <c r="P3058" s="44" t="s">
        <v>5273</v>
      </c>
      <c r="Q3058" s="44" t="s">
        <v>5273</v>
      </c>
      <c r="R3058" s="44" t="s">
        <v>5273</v>
      </c>
      <c r="S3058" s="44" t="s">
        <v>5273</v>
      </c>
      <c r="T3058" s="44" t="s">
        <v>5278</v>
      </c>
      <c r="U3058" s="44" t="s">
        <v>5278</v>
      </c>
      <c r="V3058" s="44" t="s">
        <v>5278</v>
      </c>
      <c r="W3058" s="44" t="s">
        <v>5278</v>
      </c>
      <c r="X3058" s="44" t="s">
        <v>5278</v>
      </c>
      <c r="Y3058" s="44" t="s">
        <v>5278</v>
      </c>
      <c r="Z3058" s="44" t="s">
        <v>5278</v>
      </c>
      <c r="AA3058" t="e">
        <f>VLOOKUP(M3058,VehicleInfo!$M$2:$AA$31,15,0)</f>
        <v>#N/A</v>
      </c>
      <c r="AB3058" s="44" t="s">
        <v>7836</v>
      </c>
      <c r="AC3058" s="44" t="s">
        <v>6354</v>
      </c>
      <c r="AD3058" s="44" t="s">
        <v>6354</v>
      </c>
      <c r="AE3058" s="44" t="s">
        <v>5278</v>
      </c>
    </row>
    <row r="3059" spans="1:31" hidden="1">
      <c r="A3059" s="44">
        <v>2019</v>
      </c>
      <c r="B3059" s="44" t="s">
        <v>5388</v>
      </c>
      <c r="C3059" s="44" t="s">
        <v>5388</v>
      </c>
      <c r="D3059" s="44" t="s">
        <v>5413</v>
      </c>
      <c r="E3059" s="44" t="s">
        <v>6331</v>
      </c>
      <c r="F3059" s="44" t="e">
        <f>VLOOKUP(A3059&amp;D3059&amp;E3059,VehicleInfo!$F$5:$F$31,1,0)</f>
        <v>#N/A</v>
      </c>
      <c r="G3059" s="44" t="s">
        <v>5278</v>
      </c>
      <c r="H3059" s="44">
        <v>3</v>
      </c>
      <c r="I3059" s="44" t="s">
        <v>5278</v>
      </c>
      <c r="J3059" s="44" t="s">
        <v>5278</v>
      </c>
      <c r="K3059" s="44" t="s">
        <v>5937</v>
      </c>
      <c r="L3059" s="44" t="s">
        <v>5278</v>
      </c>
      <c r="M3059" s="44" t="s">
        <v>6488</v>
      </c>
      <c r="N3059" s="44" t="s">
        <v>5278</v>
      </c>
      <c r="O3059" s="44" t="s">
        <v>5273</v>
      </c>
      <c r="P3059" s="44" t="s">
        <v>5273</v>
      </c>
      <c r="Q3059" s="44" t="s">
        <v>5273</v>
      </c>
      <c r="R3059" s="44" t="s">
        <v>5273</v>
      </c>
      <c r="S3059" s="44" t="s">
        <v>5273</v>
      </c>
      <c r="T3059" s="44" t="s">
        <v>5278</v>
      </c>
      <c r="U3059" s="44" t="s">
        <v>5278</v>
      </c>
      <c r="V3059" s="44" t="s">
        <v>5278</v>
      </c>
      <c r="W3059" s="44" t="s">
        <v>5278</v>
      </c>
      <c r="X3059" s="44" t="s">
        <v>5278</v>
      </c>
      <c r="Y3059" s="44" t="s">
        <v>5278</v>
      </c>
      <c r="Z3059" s="44" t="s">
        <v>5278</v>
      </c>
      <c r="AA3059" t="e">
        <f>VLOOKUP(M3059,VehicleInfo!$M$2:$AA$31,15,0)</f>
        <v>#N/A</v>
      </c>
      <c r="AB3059" s="44" t="s">
        <v>7836</v>
      </c>
      <c r="AC3059" s="44" t="s">
        <v>6354</v>
      </c>
      <c r="AD3059" s="44" t="s">
        <v>6354</v>
      </c>
      <c r="AE3059" s="44" t="s">
        <v>5278</v>
      </c>
    </row>
    <row r="3060" spans="1:31" hidden="1">
      <c r="A3060" s="44">
        <v>2019</v>
      </c>
      <c r="B3060" s="44" t="s">
        <v>5388</v>
      </c>
      <c r="C3060" s="44" t="s">
        <v>5388</v>
      </c>
      <c r="D3060" s="44" t="s">
        <v>5413</v>
      </c>
      <c r="E3060" s="44" t="s">
        <v>6331</v>
      </c>
      <c r="F3060" s="44" t="e">
        <f>VLOOKUP(A3060&amp;D3060&amp;E3060,VehicleInfo!$F$5:$F$31,1,0)</f>
        <v>#N/A</v>
      </c>
      <c r="G3060" s="44" t="s">
        <v>5278</v>
      </c>
      <c r="H3060" s="44">
        <v>4</v>
      </c>
      <c r="I3060" s="44" t="s">
        <v>5278</v>
      </c>
      <c r="J3060" s="44" t="s">
        <v>5278</v>
      </c>
      <c r="K3060" s="44" t="s">
        <v>10</v>
      </c>
      <c r="L3060" s="44" t="s">
        <v>5278</v>
      </c>
      <c r="M3060" s="44" t="s">
        <v>6197</v>
      </c>
      <c r="N3060" s="44" t="s">
        <v>5278</v>
      </c>
      <c r="O3060" s="44" t="s">
        <v>5273</v>
      </c>
      <c r="P3060" s="44" t="s">
        <v>5273</v>
      </c>
      <c r="Q3060" s="44" t="s">
        <v>5273</v>
      </c>
      <c r="R3060" s="44" t="s">
        <v>5273</v>
      </c>
      <c r="S3060" s="44" t="s">
        <v>5273</v>
      </c>
      <c r="T3060" s="44" t="s">
        <v>5278</v>
      </c>
      <c r="U3060" s="44" t="s">
        <v>5278</v>
      </c>
      <c r="V3060" s="44" t="s">
        <v>5278</v>
      </c>
      <c r="W3060" s="44" t="s">
        <v>5278</v>
      </c>
      <c r="X3060" s="44" t="s">
        <v>5278</v>
      </c>
      <c r="Y3060" s="44" t="s">
        <v>5278</v>
      </c>
      <c r="Z3060" s="44" t="s">
        <v>5278</v>
      </c>
      <c r="AA3060" t="e">
        <f>VLOOKUP(M3060,VehicleInfo!$M$2:$AA$31,15,0)</f>
        <v>#N/A</v>
      </c>
      <c r="AB3060" s="44" t="s">
        <v>7836</v>
      </c>
      <c r="AC3060" s="44" t="s">
        <v>6354</v>
      </c>
      <c r="AD3060" s="44" t="s">
        <v>6354</v>
      </c>
      <c r="AE3060" s="44" t="s">
        <v>5278</v>
      </c>
    </row>
    <row r="3061" spans="1:31" hidden="1">
      <c r="A3061" s="44">
        <v>2019</v>
      </c>
      <c r="B3061" s="44" t="s">
        <v>5388</v>
      </c>
      <c r="C3061" s="44" t="s">
        <v>5388</v>
      </c>
      <c r="D3061" s="44" t="s">
        <v>5413</v>
      </c>
      <c r="E3061" s="44" t="s">
        <v>6331</v>
      </c>
      <c r="F3061" s="44" t="e">
        <f>VLOOKUP(A3061&amp;D3061&amp;E3061,VehicleInfo!$F$5:$F$31,1,0)</f>
        <v>#N/A</v>
      </c>
      <c r="G3061" s="44" t="s">
        <v>5278</v>
      </c>
      <c r="H3061" s="44">
        <v>5</v>
      </c>
      <c r="I3061" s="44" t="s">
        <v>5278</v>
      </c>
      <c r="J3061" s="44" t="s">
        <v>5278</v>
      </c>
      <c r="K3061" s="44" t="s">
        <v>5973</v>
      </c>
      <c r="L3061" s="44" t="s">
        <v>5278</v>
      </c>
      <c r="M3061" s="44" t="s">
        <v>6637</v>
      </c>
      <c r="N3061" s="44" t="s">
        <v>5278</v>
      </c>
      <c r="O3061" s="44" t="s">
        <v>5273</v>
      </c>
      <c r="P3061" s="44" t="s">
        <v>5273</v>
      </c>
      <c r="Q3061" s="44" t="s">
        <v>5273</v>
      </c>
      <c r="R3061" s="44" t="s">
        <v>5273</v>
      </c>
      <c r="S3061" s="44" t="s">
        <v>5273</v>
      </c>
      <c r="T3061" s="44" t="s">
        <v>5278</v>
      </c>
      <c r="U3061" s="44" t="s">
        <v>5278</v>
      </c>
      <c r="V3061" s="44" t="s">
        <v>5278</v>
      </c>
      <c r="W3061" s="44" t="s">
        <v>5278</v>
      </c>
      <c r="X3061" s="44" t="s">
        <v>5278</v>
      </c>
      <c r="Y3061" s="44" t="s">
        <v>5278</v>
      </c>
      <c r="Z3061" s="44" t="s">
        <v>5278</v>
      </c>
      <c r="AA3061" t="e">
        <f>VLOOKUP(M3061,VehicleInfo!$M$2:$AA$31,15,0)</f>
        <v>#N/A</v>
      </c>
      <c r="AB3061" s="44" t="s">
        <v>7836</v>
      </c>
      <c r="AC3061" s="44" t="s">
        <v>6354</v>
      </c>
      <c r="AD3061" s="44" t="s">
        <v>6354</v>
      </c>
      <c r="AE3061" s="44" t="s">
        <v>5278</v>
      </c>
    </row>
    <row r="3062" spans="1:31" hidden="1">
      <c r="A3062" s="44">
        <v>2019</v>
      </c>
      <c r="B3062" s="44" t="s">
        <v>5388</v>
      </c>
      <c r="C3062" s="44" t="s">
        <v>5388</v>
      </c>
      <c r="D3062" s="44" t="s">
        <v>5413</v>
      </c>
      <c r="E3062" s="44" t="s">
        <v>6331</v>
      </c>
      <c r="F3062" s="44" t="e">
        <f>VLOOKUP(A3062&amp;D3062&amp;E3062,VehicleInfo!$F$5:$F$31,1,0)</f>
        <v>#N/A</v>
      </c>
      <c r="G3062" s="44" t="s">
        <v>5278</v>
      </c>
      <c r="H3062" s="44">
        <v>6</v>
      </c>
      <c r="I3062" s="44" t="s">
        <v>5278</v>
      </c>
      <c r="J3062" s="44" t="s">
        <v>5278</v>
      </c>
      <c r="K3062" s="44" t="s">
        <v>5799</v>
      </c>
      <c r="L3062" s="44" t="s">
        <v>5278</v>
      </c>
      <c r="M3062" s="44" t="s">
        <v>6502</v>
      </c>
      <c r="N3062" s="44" t="s">
        <v>5278</v>
      </c>
      <c r="O3062" s="44" t="s">
        <v>5273</v>
      </c>
      <c r="P3062" s="44" t="s">
        <v>5273</v>
      </c>
      <c r="Q3062" s="44" t="s">
        <v>5273</v>
      </c>
      <c r="R3062" s="44" t="s">
        <v>5273</v>
      </c>
      <c r="S3062" s="44" t="s">
        <v>5273</v>
      </c>
      <c r="T3062" s="44" t="s">
        <v>5278</v>
      </c>
      <c r="U3062" s="44" t="s">
        <v>5278</v>
      </c>
      <c r="V3062" s="44" t="s">
        <v>5278</v>
      </c>
      <c r="W3062" s="44" t="s">
        <v>5278</v>
      </c>
      <c r="X3062" s="44" t="s">
        <v>5278</v>
      </c>
      <c r="Y3062" s="44" t="s">
        <v>5278</v>
      </c>
      <c r="Z3062" s="44" t="s">
        <v>5278</v>
      </c>
      <c r="AA3062" t="e">
        <f>VLOOKUP(M3062,VehicleInfo!$M$2:$AA$31,15,0)</f>
        <v>#N/A</v>
      </c>
      <c r="AB3062" s="44" t="s">
        <v>7836</v>
      </c>
      <c r="AC3062" s="44" t="s">
        <v>6363</v>
      </c>
      <c r="AD3062" s="44" t="s">
        <v>6363</v>
      </c>
      <c r="AE3062" s="44" t="s">
        <v>5278</v>
      </c>
    </row>
    <row r="3063" spans="1:31" hidden="1">
      <c r="A3063" s="44">
        <v>2019</v>
      </c>
      <c r="B3063" s="44" t="s">
        <v>5388</v>
      </c>
      <c r="C3063" s="44" t="s">
        <v>5388</v>
      </c>
      <c r="D3063" s="44" t="s">
        <v>5413</v>
      </c>
      <c r="E3063" s="44" t="s">
        <v>6331</v>
      </c>
      <c r="F3063" s="44" t="e">
        <f>VLOOKUP(A3063&amp;D3063&amp;E3063,VehicleInfo!$F$5:$F$31,1,0)</f>
        <v>#N/A</v>
      </c>
      <c r="G3063" s="44" t="s">
        <v>5278</v>
      </c>
      <c r="H3063" s="44">
        <v>7</v>
      </c>
      <c r="I3063" s="44" t="s">
        <v>5278</v>
      </c>
      <c r="J3063" s="44" t="s">
        <v>5278</v>
      </c>
      <c r="K3063" s="44" t="s">
        <v>5799</v>
      </c>
      <c r="L3063" s="44" t="s">
        <v>5278</v>
      </c>
      <c r="M3063" s="44" t="s">
        <v>6503</v>
      </c>
      <c r="N3063" s="44" t="s">
        <v>5278</v>
      </c>
      <c r="O3063" s="44" t="s">
        <v>5273</v>
      </c>
      <c r="P3063" s="44" t="s">
        <v>5273</v>
      </c>
      <c r="Q3063" s="44" t="s">
        <v>5273</v>
      </c>
      <c r="R3063" s="44" t="s">
        <v>5273</v>
      </c>
      <c r="S3063" s="44" t="s">
        <v>5273</v>
      </c>
      <c r="T3063" s="44" t="s">
        <v>5278</v>
      </c>
      <c r="U3063" s="44" t="s">
        <v>5278</v>
      </c>
      <c r="V3063" s="44" t="s">
        <v>5278</v>
      </c>
      <c r="W3063" s="44" t="s">
        <v>5278</v>
      </c>
      <c r="X3063" s="44" t="s">
        <v>5278</v>
      </c>
      <c r="Y3063" s="44" t="s">
        <v>5278</v>
      </c>
      <c r="Z3063" s="44" t="s">
        <v>5278</v>
      </c>
      <c r="AA3063" t="e">
        <f>VLOOKUP(M3063,VehicleInfo!$M$2:$AA$31,15,0)</f>
        <v>#N/A</v>
      </c>
      <c r="AB3063" s="44" t="s">
        <v>7836</v>
      </c>
      <c r="AC3063" s="44" t="s">
        <v>6363</v>
      </c>
      <c r="AD3063" s="44" t="s">
        <v>6363</v>
      </c>
      <c r="AE3063" s="44" t="s">
        <v>5278</v>
      </c>
    </row>
    <row r="3064" spans="1:31" hidden="1">
      <c r="A3064" s="44">
        <v>2019</v>
      </c>
      <c r="B3064" s="44" t="s">
        <v>5388</v>
      </c>
      <c r="C3064" s="44" t="s">
        <v>5388</v>
      </c>
      <c r="D3064" s="44" t="s">
        <v>5413</v>
      </c>
      <c r="E3064" s="44" t="s">
        <v>6331</v>
      </c>
      <c r="F3064" s="44" t="e">
        <f>VLOOKUP(A3064&amp;D3064&amp;E3064,VehicleInfo!$F$5:$F$31,1,0)</f>
        <v>#N/A</v>
      </c>
      <c r="G3064" s="44" t="s">
        <v>5278</v>
      </c>
      <c r="H3064" s="44">
        <v>8</v>
      </c>
      <c r="I3064" s="44" t="s">
        <v>5278</v>
      </c>
      <c r="J3064" s="44" t="s">
        <v>5278</v>
      </c>
      <c r="K3064" s="44" t="s">
        <v>10</v>
      </c>
      <c r="L3064" s="44" t="s">
        <v>5278</v>
      </c>
      <c r="M3064" s="44" t="s">
        <v>6491</v>
      </c>
      <c r="N3064" s="44" t="s">
        <v>5278</v>
      </c>
      <c r="O3064" s="44" t="s">
        <v>5273</v>
      </c>
      <c r="P3064" s="44" t="s">
        <v>5273</v>
      </c>
      <c r="Q3064" s="44" t="s">
        <v>5273</v>
      </c>
      <c r="R3064" s="44" t="s">
        <v>5273</v>
      </c>
      <c r="S3064" s="44" t="s">
        <v>5273</v>
      </c>
      <c r="T3064" s="44" t="s">
        <v>5278</v>
      </c>
      <c r="U3064" s="44" t="s">
        <v>5278</v>
      </c>
      <c r="V3064" s="44" t="s">
        <v>5278</v>
      </c>
      <c r="W3064" s="44" t="s">
        <v>5278</v>
      </c>
      <c r="X3064" s="44" t="s">
        <v>5278</v>
      </c>
      <c r="Y3064" s="44" t="s">
        <v>5278</v>
      </c>
      <c r="Z3064" s="44" t="s">
        <v>5278</v>
      </c>
      <c r="AA3064" t="e">
        <f>VLOOKUP(M3064,VehicleInfo!$M$2:$AA$31,15,0)</f>
        <v>#N/A</v>
      </c>
      <c r="AB3064" s="44" t="s">
        <v>7836</v>
      </c>
      <c r="AC3064" s="44" t="s">
        <v>6363</v>
      </c>
      <c r="AD3064" s="44" t="s">
        <v>6363</v>
      </c>
      <c r="AE3064" s="44" t="s">
        <v>5278</v>
      </c>
    </row>
    <row r="3065" spans="1:31" hidden="1">
      <c r="A3065" s="44">
        <v>2019</v>
      </c>
      <c r="B3065" s="44" t="s">
        <v>5388</v>
      </c>
      <c r="C3065" s="44" t="s">
        <v>5388</v>
      </c>
      <c r="D3065" s="44" t="s">
        <v>5413</v>
      </c>
      <c r="E3065" s="44" t="s">
        <v>6331</v>
      </c>
      <c r="F3065" s="44" t="e">
        <f>VLOOKUP(A3065&amp;D3065&amp;E3065,VehicleInfo!$F$5:$F$31,1,0)</f>
        <v>#N/A</v>
      </c>
      <c r="G3065" s="44" t="s">
        <v>5278</v>
      </c>
      <c r="H3065" s="44">
        <v>1</v>
      </c>
      <c r="I3065" s="44" t="s">
        <v>5278</v>
      </c>
      <c r="J3065" s="44" t="s">
        <v>5278</v>
      </c>
      <c r="K3065" s="44" t="s">
        <v>5799</v>
      </c>
      <c r="L3065" s="44" t="s">
        <v>5278</v>
      </c>
      <c r="M3065" s="44" t="s">
        <v>7825</v>
      </c>
      <c r="N3065" s="44" t="s">
        <v>5278</v>
      </c>
      <c r="O3065" s="44" t="s">
        <v>5273</v>
      </c>
      <c r="P3065" s="44" t="s">
        <v>5273</v>
      </c>
      <c r="Q3065" s="44" t="s">
        <v>5273</v>
      </c>
      <c r="R3065" s="44" t="s">
        <v>5273</v>
      </c>
      <c r="S3065" s="44" t="s">
        <v>5273</v>
      </c>
      <c r="T3065" s="44" t="s">
        <v>5278</v>
      </c>
      <c r="U3065" s="44" t="s">
        <v>5278</v>
      </c>
      <c r="V3065" s="44" t="s">
        <v>5278</v>
      </c>
      <c r="W3065" s="44" t="s">
        <v>5278</v>
      </c>
      <c r="X3065" s="44" t="s">
        <v>5278</v>
      </c>
      <c r="Y3065" s="44" t="s">
        <v>5278</v>
      </c>
      <c r="Z3065" s="44" t="s">
        <v>5278</v>
      </c>
      <c r="AA3065" t="e">
        <f>VLOOKUP(M3065,VehicleInfo!$M$2:$AA$31,15,0)</f>
        <v>#N/A</v>
      </c>
      <c r="AB3065" s="44" t="s">
        <v>7836</v>
      </c>
      <c r="AC3065" s="44" t="s">
        <v>6363</v>
      </c>
      <c r="AD3065" s="44" t="s">
        <v>6363</v>
      </c>
      <c r="AE3065" s="44" t="s">
        <v>5278</v>
      </c>
    </row>
    <row r="3066" spans="1:31" hidden="1">
      <c r="A3066" s="44">
        <v>2019</v>
      </c>
      <c r="B3066" s="44" t="s">
        <v>5388</v>
      </c>
      <c r="C3066" s="44" t="s">
        <v>5388</v>
      </c>
      <c r="D3066" s="44" t="s">
        <v>5413</v>
      </c>
      <c r="E3066" s="44" t="s">
        <v>6331</v>
      </c>
      <c r="F3066" s="44" t="e">
        <f>VLOOKUP(A3066&amp;D3066&amp;E3066,VehicleInfo!$F$5:$F$31,1,0)</f>
        <v>#N/A</v>
      </c>
      <c r="G3066" s="44" t="s">
        <v>5278</v>
      </c>
      <c r="H3066" s="44">
        <v>1</v>
      </c>
      <c r="I3066" s="44" t="s">
        <v>5278</v>
      </c>
      <c r="J3066" s="44" t="s">
        <v>5278</v>
      </c>
      <c r="K3066" s="44" t="s">
        <v>5799</v>
      </c>
      <c r="L3066" s="44" t="s">
        <v>5278</v>
      </c>
      <c r="M3066" s="44" t="s">
        <v>6602</v>
      </c>
      <c r="N3066" s="44" t="s">
        <v>5278</v>
      </c>
      <c r="O3066" s="44" t="s">
        <v>5273</v>
      </c>
      <c r="P3066" s="44" t="s">
        <v>5273</v>
      </c>
      <c r="Q3066" s="44" t="s">
        <v>5273</v>
      </c>
      <c r="R3066" s="44" t="s">
        <v>5273</v>
      </c>
      <c r="S3066" s="44" t="s">
        <v>5273</v>
      </c>
      <c r="T3066" s="44" t="s">
        <v>5278</v>
      </c>
      <c r="U3066" s="44" t="s">
        <v>5278</v>
      </c>
      <c r="V3066" s="44" t="s">
        <v>5278</v>
      </c>
      <c r="W3066" s="44" t="s">
        <v>5278</v>
      </c>
      <c r="X3066" s="44" t="s">
        <v>5278</v>
      </c>
      <c r="Y3066" s="44" t="s">
        <v>5278</v>
      </c>
      <c r="Z3066" s="44" t="s">
        <v>5278</v>
      </c>
      <c r="AA3066" t="e">
        <f>VLOOKUP(M3066,VehicleInfo!$M$2:$AA$31,15,0)</f>
        <v>#N/A</v>
      </c>
      <c r="AB3066" s="44" t="s">
        <v>7836</v>
      </c>
      <c r="AC3066" s="44" t="s">
        <v>6363</v>
      </c>
      <c r="AD3066" s="44" t="s">
        <v>6363</v>
      </c>
      <c r="AE3066" s="44" t="s">
        <v>5278</v>
      </c>
    </row>
    <row r="3067" spans="1:31" hidden="1">
      <c r="A3067" s="44">
        <v>2019</v>
      </c>
      <c r="B3067" s="44" t="s">
        <v>5388</v>
      </c>
      <c r="C3067" s="44" t="s">
        <v>5388</v>
      </c>
      <c r="D3067" s="44" t="s">
        <v>5413</v>
      </c>
      <c r="E3067" s="44" t="s">
        <v>6331</v>
      </c>
      <c r="F3067" s="44" t="e">
        <f>VLOOKUP(A3067&amp;D3067&amp;E3067,VehicleInfo!$F$5:$F$31,1,0)</f>
        <v>#N/A</v>
      </c>
      <c r="G3067" s="44" t="s">
        <v>5278</v>
      </c>
      <c r="H3067" s="44">
        <v>1</v>
      </c>
      <c r="I3067" s="44" t="s">
        <v>5278</v>
      </c>
      <c r="J3067" s="44" t="s">
        <v>5278</v>
      </c>
      <c r="K3067" s="44" t="s">
        <v>5973</v>
      </c>
      <c r="L3067" s="44" t="s">
        <v>5278</v>
      </c>
      <c r="M3067" s="44" t="s">
        <v>8204</v>
      </c>
      <c r="N3067" s="44" t="s">
        <v>5278</v>
      </c>
      <c r="O3067" s="44" t="s">
        <v>5273</v>
      </c>
      <c r="P3067" s="44" t="s">
        <v>5273</v>
      </c>
      <c r="Q3067" s="44" t="s">
        <v>5273</v>
      </c>
      <c r="R3067" s="44" t="s">
        <v>5273</v>
      </c>
      <c r="S3067" s="44" t="s">
        <v>5273</v>
      </c>
      <c r="T3067" s="44" t="s">
        <v>5278</v>
      </c>
      <c r="U3067" s="44" t="s">
        <v>5278</v>
      </c>
      <c r="V3067" s="44" t="s">
        <v>5278</v>
      </c>
      <c r="W3067" s="44" t="s">
        <v>5278</v>
      </c>
      <c r="X3067" s="44" t="s">
        <v>5278</v>
      </c>
      <c r="Y3067" s="44" t="s">
        <v>5278</v>
      </c>
      <c r="Z3067" s="44" t="s">
        <v>5278</v>
      </c>
      <c r="AA3067" t="e">
        <f>VLOOKUP(M3067,VehicleInfo!$M$2:$AA$31,15,0)</f>
        <v>#N/A</v>
      </c>
      <c r="AB3067" s="44" t="s">
        <v>7836</v>
      </c>
      <c r="AC3067" s="44" t="s">
        <v>6354</v>
      </c>
      <c r="AD3067" s="44" t="s">
        <v>6354</v>
      </c>
      <c r="AE3067" s="44" t="s">
        <v>5278</v>
      </c>
    </row>
    <row r="3068" spans="1:31" hidden="1">
      <c r="A3068" s="44">
        <v>2019</v>
      </c>
      <c r="B3068" s="44" t="s">
        <v>5388</v>
      </c>
      <c r="C3068" s="44" t="s">
        <v>5388</v>
      </c>
      <c r="D3068" s="44" t="s">
        <v>5413</v>
      </c>
      <c r="E3068" s="44" t="s">
        <v>6331</v>
      </c>
      <c r="F3068" s="44" t="e">
        <f>VLOOKUP(A3068&amp;D3068&amp;E3068,VehicleInfo!$F$5:$F$31,1,0)</f>
        <v>#N/A</v>
      </c>
      <c r="G3068" s="44" t="s">
        <v>5278</v>
      </c>
      <c r="H3068" s="44">
        <v>1</v>
      </c>
      <c r="I3068" s="44" t="s">
        <v>5278</v>
      </c>
      <c r="J3068" s="44" t="s">
        <v>5278</v>
      </c>
      <c r="K3068" s="44" t="s">
        <v>5799</v>
      </c>
      <c r="L3068" s="44" t="s">
        <v>5278</v>
      </c>
      <c r="M3068" s="44" t="s">
        <v>6621</v>
      </c>
      <c r="N3068" s="44" t="s">
        <v>5278</v>
      </c>
      <c r="O3068" s="44" t="s">
        <v>5273</v>
      </c>
      <c r="P3068" s="44" t="s">
        <v>5273</v>
      </c>
      <c r="Q3068" s="44" t="s">
        <v>5273</v>
      </c>
      <c r="R3068" s="44" t="s">
        <v>5273</v>
      </c>
      <c r="S3068" s="44" t="s">
        <v>5273</v>
      </c>
      <c r="T3068" s="44" t="s">
        <v>5278</v>
      </c>
      <c r="U3068" s="44" t="s">
        <v>5278</v>
      </c>
      <c r="V3068" s="44" t="s">
        <v>5278</v>
      </c>
      <c r="W3068" s="44" t="s">
        <v>5278</v>
      </c>
      <c r="X3068" s="44" t="s">
        <v>5278</v>
      </c>
      <c r="Y3068" s="44" t="s">
        <v>5278</v>
      </c>
      <c r="Z3068" s="44" t="s">
        <v>5278</v>
      </c>
      <c r="AA3068" t="e">
        <f>VLOOKUP(M3068,VehicleInfo!$M$2:$AA$31,15,0)</f>
        <v>#N/A</v>
      </c>
      <c r="AB3068" s="44" t="s">
        <v>7836</v>
      </c>
      <c r="AC3068" s="44" t="s">
        <v>6363</v>
      </c>
      <c r="AD3068" s="44" t="s">
        <v>6363</v>
      </c>
      <c r="AE3068" s="44" t="s">
        <v>5278</v>
      </c>
    </row>
    <row r="3069" spans="1:31" hidden="1">
      <c r="A3069" s="44">
        <v>2019</v>
      </c>
      <c r="B3069" s="44" t="s">
        <v>5388</v>
      </c>
      <c r="C3069" s="44" t="s">
        <v>5388</v>
      </c>
      <c r="D3069" s="44" t="s">
        <v>5413</v>
      </c>
      <c r="E3069" s="44" t="s">
        <v>6331</v>
      </c>
      <c r="F3069" s="44" t="e">
        <f>VLOOKUP(A3069&amp;D3069&amp;E3069,VehicleInfo!$F$5:$F$31,1,0)</f>
        <v>#N/A</v>
      </c>
      <c r="G3069" s="44" t="s">
        <v>5278</v>
      </c>
      <c r="H3069" s="44">
        <v>1</v>
      </c>
      <c r="I3069" s="44" t="s">
        <v>5278</v>
      </c>
      <c r="J3069" s="44" t="s">
        <v>5278</v>
      </c>
      <c r="K3069" s="44" t="s">
        <v>5799</v>
      </c>
      <c r="L3069" s="44" t="s">
        <v>5278</v>
      </c>
      <c r="M3069" s="44" t="s">
        <v>6241</v>
      </c>
      <c r="N3069" s="44" t="s">
        <v>5278</v>
      </c>
      <c r="O3069" s="44" t="s">
        <v>5273</v>
      </c>
      <c r="P3069" s="44" t="s">
        <v>5273</v>
      </c>
      <c r="Q3069" s="44" t="s">
        <v>5273</v>
      </c>
      <c r="R3069" s="44" t="s">
        <v>5273</v>
      </c>
      <c r="S3069" s="44" t="s">
        <v>5273</v>
      </c>
      <c r="T3069" s="44" t="s">
        <v>5278</v>
      </c>
      <c r="U3069" s="44" t="s">
        <v>5278</v>
      </c>
      <c r="V3069" s="44" t="s">
        <v>5278</v>
      </c>
      <c r="W3069" s="44" t="s">
        <v>5278</v>
      </c>
      <c r="X3069" s="44" t="s">
        <v>5278</v>
      </c>
      <c r="Y3069" s="44" t="s">
        <v>5278</v>
      </c>
      <c r="Z3069" s="44" t="s">
        <v>5278</v>
      </c>
      <c r="AA3069" t="e">
        <f>VLOOKUP(M3069,VehicleInfo!$M$2:$AA$31,15,0)</f>
        <v>#N/A</v>
      </c>
      <c r="AB3069" s="44" t="s">
        <v>7836</v>
      </c>
      <c r="AC3069" s="44" t="s">
        <v>6352</v>
      </c>
      <c r="AD3069" s="44" t="s">
        <v>6352</v>
      </c>
      <c r="AE3069" s="44" t="s">
        <v>5278</v>
      </c>
    </row>
    <row r="3070" spans="1:31" hidden="1">
      <c r="A3070" s="44">
        <v>2019</v>
      </c>
      <c r="B3070" s="44" t="s">
        <v>5388</v>
      </c>
      <c r="C3070" s="44" t="s">
        <v>5388</v>
      </c>
      <c r="D3070" s="44" t="s">
        <v>5413</v>
      </c>
      <c r="E3070" s="44" t="s">
        <v>6331</v>
      </c>
      <c r="F3070" s="44" t="e">
        <f>VLOOKUP(A3070&amp;D3070&amp;E3070,VehicleInfo!$F$5:$F$31,1,0)</f>
        <v>#N/A</v>
      </c>
      <c r="G3070" s="44" t="s">
        <v>5278</v>
      </c>
      <c r="H3070" s="44">
        <v>2</v>
      </c>
      <c r="I3070" s="44" t="s">
        <v>5278</v>
      </c>
      <c r="J3070" s="44" t="s">
        <v>5278</v>
      </c>
      <c r="K3070" s="44" t="s">
        <v>5806</v>
      </c>
      <c r="L3070" s="44" t="s">
        <v>5278</v>
      </c>
      <c r="M3070" s="44" t="s">
        <v>6609</v>
      </c>
      <c r="N3070" s="44" t="s">
        <v>5278</v>
      </c>
      <c r="O3070" s="44" t="s">
        <v>5273</v>
      </c>
      <c r="P3070" s="44" t="s">
        <v>5273</v>
      </c>
      <c r="Q3070" s="44" t="s">
        <v>5273</v>
      </c>
      <c r="R3070" s="44" t="s">
        <v>5273</v>
      </c>
      <c r="S3070" s="44" t="s">
        <v>5273</v>
      </c>
      <c r="T3070" s="44" t="s">
        <v>5278</v>
      </c>
      <c r="U3070" s="44" t="s">
        <v>5278</v>
      </c>
      <c r="V3070" s="44" t="s">
        <v>5278</v>
      </c>
      <c r="W3070" s="44" t="s">
        <v>5278</v>
      </c>
      <c r="X3070" s="44" t="s">
        <v>5278</v>
      </c>
      <c r="Y3070" s="44" t="s">
        <v>5278</v>
      </c>
      <c r="Z3070" s="44" t="s">
        <v>5278</v>
      </c>
      <c r="AA3070" t="e">
        <f>VLOOKUP(M3070,VehicleInfo!$M$2:$AA$31,15,0)</f>
        <v>#N/A</v>
      </c>
      <c r="AB3070" s="44" t="s">
        <v>7836</v>
      </c>
      <c r="AC3070" s="44" t="s">
        <v>6354</v>
      </c>
      <c r="AD3070" s="44" t="s">
        <v>6354</v>
      </c>
      <c r="AE3070" s="44" t="s">
        <v>5278</v>
      </c>
    </row>
    <row r="3071" spans="1:31" hidden="1">
      <c r="A3071" s="44">
        <v>2019</v>
      </c>
      <c r="B3071" s="44" t="s">
        <v>5388</v>
      </c>
      <c r="C3071" s="44" t="s">
        <v>5388</v>
      </c>
      <c r="D3071" s="44" t="s">
        <v>5413</v>
      </c>
      <c r="E3071" s="44" t="s">
        <v>6331</v>
      </c>
      <c r="F3071" s="44" t="e">
        <f>VLOOKUP(A3071&amp;D3071&amp;E3071,VehicleInfo!$F$5:$F$31,1,0)</f>
        <v>#N/A</v>
      </c>
      <c r="G3071" s="44" t="s">
        <v>5278</v>
      </c>
      <c r="H3071" s="44">
        <v>3</v>
      </c>
      <c r="I3071" s="44" t="s">
        <v>5278</v>
      </c>
      <c r="J3071" s="44" t="s">
        <v>5278</v>
      </c>
      <c r="K3071" s="44" t="s">
        <v>5806</v>
      </c>
      <c r="L3071" s="44" t="s">
        <v>5278</v>
      </c>
      <c r="M3071" s="44" t="s">
        <v>6736</v>
      </c>
      <c r="N3071" s="44" t="s">
        <v>5278</v>
      </c>
      <c r="O3071" s="44" t="s">
        <v>5273</v>
      </c>
      <c r="P3071" s="44" t="s">
        <v>5273</v>
      </c>
      <c r="Q3071" s="44" t="s">
        <v>5273</v>
      </c>
      <c r="R3071" s="44" t="s">
        <v>5273</v>
      </c>
      <c r="S3071" s="44" t="s">
        <v>5273</v>
      </c>
      <c r="T3071" s="44" t="s">
        <v>5278</v>
      </c>
      <c r="U3071" s="44" t="s">
        <v>5278</v>
      </c>
      <c r="V3071" s="44" t="s">
        <v>5278</v>
      </c>
      <c r="W3071" s="44" t="s">
        <v>5278</v>
      </c>
      <c r="X3071" s="44" t="s">
        <v>5278</v>
      </c>
      <c r="Y3071" s="44" t="s">
        <v>5278</v>
      </c>
      <c r="Z3071" s="44" t="s">
        <v>5278</v>
      </c>
      <c r="AA3071" t="e">
        <f>VLOOKUP(M3071,VehicleInfo!$M$2:$AA$31,15,0)</f>
        <v>#N/A</v>
      </c>
      <c r="AB3071" s="44" t="s">
        <v>7836</v>
      </c>
      <c r="AC3071" s="44" t="s">
        <v>6354</v>
      </c>
      <c r="AD3071" s="44" t="s">
        <v>6354</v>
      </c>
      <c r="AE3071" s="44" t="s">
        <v>5278</v>
      </c>
    </row>
    <row r="3072" spans="1:31" hidden="1">
      <c r="A3072" s="44">
        <v>2019</v>
      </c>
      <c r="B3072" s="44" t="s">
        <v>5388</v>
      </c>
      <c r="C3072" s="44" t="s">
        <v>5388</v>
      </c>
      <c r="D3072" s="44" t="s">
        <v>5413</v>
      </c>
      <c r="E3072" s="44" t="s">
        <v>6331</v>
      </c>
      <c r="F3072" s="44" t="e">
        <f>VLOOKUP(A3072&amp;D3072&amp;E3072,VehicleInfo!$F$5:$F$31,1,0)</f>
        <v>#N/A</v>
      </c>
      <c r="G3072" s="44" t="s">
        <v>5278</v>
      </c>
      <c r="H3072" s="44">
        <v>4</v>
      </c>
      <c r="I3072" s="44" t="s">
        <v>5278</v>
      </c>
      <c r="J3072" s="44" t="s">
        <v>5278</v>
      </c>
      <c r="K3072" s="44" t="s">
        <v>5799</v>
      </c>
      <c r="L3072" s="44" t="s">
        <v>5278</v>
      </c>
      <c r="M3072" s="44" t="s">
        <v>6739</v>
      </c>
      <c r="N3072" s="44" t="s">
        <v>5278</v>
      </c>
      <c r="O3072" s="44" t="s">
        <v>5273</v>
      </c>
      <c r="P3072" s="44" t="s">
        <v>5273</v>
      </c>
      <c r="Q3072" s="44" t="s">
        <v>5273</v>
      </c>
      <c r="R3072" s="44" t="s">
        <v>5273</v>
      </c>
      <c r="S3072" s="44" t="s">
        <v>5273</v>
      </c>
      <c r="T3072" s="44" t="s">
        <v>5278</v>
      </c>
      <c r="U3072" s="44" t="s">
        <v>5278</v>
      </c>
      <c r="V3072" s="44" t="s">
        <v>5278</v>
      </c>
      <c r="W3072" s="44" t="s">
        <v>5278</v>
      </c>
      <c r="X3072" s="44" t="s">
        <v>5278</v>
      </c>
      <c r="Y3072" s="44" t="s">
        <v>5278</v>
      </c>
      <c r="Z3072" s="44" t="s">
        <v>5278</v>
      </c>
      <c r="AA3072" t="e">
        <f>VLOOKUP(M3072,VehicleInfo!$M$2:$AA$31,15,0)</f>
        <v>#N/A</v>
      </c>
      <c r="AB3072" s="44" t="s">
        <v>7836</v>
      </c>
      <c r="AC3072" s="44" t="s">
        <v>6363</v>
      </c>
      <c r="AD3072" s="44" t="s">
        <v>6363</v>
      </c>
      <c r="AE3072" s="44" t="s">
        <v>5278</v>
      </c>
    </row>
    <row r="3073" spans="1:31" hidden="1">
      <c r="A3073" s="44">
        <v>2019</v>
      </c>
      <c r="B3073" s="44" t="s">
        <v>5388</v>
      </c>
      <c r="C3073" s="44" t="s">
        <v>5388</v>
      </c>
      <c r="D3073" s="44" t="s">
        <v>5413</v>
      </c>
      <c r="E3073" s="44" t="s">
        <v>6331</v>
      </c>
      <c r="F3073" s="44" t="e">
        <f>VLOOKUP(A3073&amp;D3073&amp;E3073,VehicleInfo!$F$5:$F$31,1,0)</f>
        <v>#N/A</v>
      </c>
      <c r="G3073" s="44" t="s">
        <v>5278</v>
      </c>
      <c r="H3073" s="44">
        <v>1</v>
      </c>
      <c r="I3073" s="44" t="s">
        <v>5278</v>
      </c>
      <c r="J3073" s="44" t="s">
        <v>5278</v>
      </c>
      <c r="K3073" s="44" t="s">
        <v>5799</v>
      </c>
      <c r="L3073" s="44" t="s">
        <v>5278</v>
      </c>
      <c r="M3073" s="44" t="s">
        <v>6741</v>
      </c>
      <c r="N3073" s="44" t="s">
        <v>5278</v>
      </c>
      <c r="O3073" s="44" t="s">
        <v>5273</v>
      </c>
      <c r="P3073" s="44" t="s">
        <v>5273</v>
      </c>
      <c r="Q3073" s="44" t="s">
        <v>5273</v>
      </c>
      <c r="R3073" s="44" t="s">
        <v>5273</v>
      </c>
      <c r="S3073" s="44" t="s">
        <v>5273</v>
      </c>
      <c r="T3073" s="44" t="s">
        <v>5278</v>
      </c>
      <c r="U3073" s="44" t="s">
        <v>5278</v>
      </c>
      <c r="V3073" s="44" t="s">
        <v>5278</v>
      </c>
      <c r="W3073" s="44" t="s">
        <v>5278</v>
      </c>
      <c r="X3073" s="44" t="s">
        <v>5278</v>
      </c>
      <c r="Y3073" s="44" t="s">
        <v>5278</v>
      </c>
      <c r="Z3073" s="44" t="s">
        <v>5278</v>
      </c>
      <c r="AA3073" t="e">
        <f>VLOOKUP(M3073,VehicleInfo!$M$2:$AA$31,15,0)</f>
        <v>#N/A</v>
      </c>
      <c r="AB3073" s="44" t="s">
        <v>7836</v>
      </c>
      <c r="AC3073" s="44" t="s">
        <v>6352</v>
      </c>
      <c r="AD3073" s="44" t="s">
        <v>6352</v>
      </c>
      <c r="AE3073" s="44" t="s">
        <v>5278</v>
      </c>
    </row>
    <row r="3074" spans="1:31" hidden="1">
      <c r="A3074" s="44">
        <v>2019</v>
      </c>
      <c r="B3074" s="44" t="s">
        <v>5388</v>
      </c>
      <c r="C3074" s="44" t="s">
        <v>5388</v>
      </c>
      <c r="D3074" s="44" t="s">
        <v>5413</v>
      </c>
      <c r="E3074" s="44" t="s">
        <v>6331</v>
      </c>
      <c r="F3074" s="44" t="e">
        <f>VLOOKUP(A3074&amp;D3074&amp;E3074,VehicleInfo!$F$5:$F$31,1,0)</f>
        <v>#N/A</v>
      </c>
      <c r="G3074" s="44" t="s">
        <v>5278</v>
      </c>
      <c r="H3074" s="44">
        <v>2</v>
      </c>
      <c r="I3074" s="44" t="s">
        <v>5278</v>
      </c>
      <c r="J3074" s="44" t="s">
        <v>5278</v>
      </c>
      <c r="K3074" s="44" t="s">
        <v>5799</v>
      </c>
      <c r="L3074" s="44" t="s">
        <v>5278</v>
      </c>
      <c r="M3074" s="44" t="s">
        <v>6742</v>
      </c>
      <c r="N3074" s="44" t="s">
        <v>5278</v>
      </c>
      <c r="O3074" s="44" t="s">
        <v>5273</v>
      </c>
      <c r="P3074" s="44" t="s">
        <v>5273</v>
      </c>
      <c r="Q3074" s="44" t="s">
        <v>5273</v>
      </c>
      <c r="R3074" s="44" t="s">
        <v>5273</v>
      </c>
      <c r="S3074" s="44" t="s">
        <v>5273</v>
      </c>
      <c r="T3074" s="44" t="s">
        <v>5278</v>
      </c>
      <c r="U3074" s="44" t="s">
        <v>5278</v>
      </c>
      <c r="V3074" s="44" t="s">
        <v>5278</v>
      </c>
      <c r="W3074" s="44" t="s">
        <v>5278</v>
      </c>
      <c r="X3074" s="44" t="s">
        <v>5278</v>
      </c>
      <c r="Y3074" s="44" t="s">
        <v>5278</v>
      </c>
      <c r="Z3074" s="44" t="s">
        <v>5278</v>
      </c>
      <c r="AA3074" t="e">
        <f>VLOOKUP(M3074,VehicleInfo!$M$2:$AA$31,15,0)</f>
        <v>#N/A</v>
      </c>
      <c r="AB3074" s="44" t="s">
        <v>7836</v>
      </c>
      <c r="AC3074" s="44" t="s">
        <v>6352</v>
      </c>
      <c r="AD3074" s="44" t="s">
        <v>6352</v>
      </c>
      <c r="AE3074" s="44" t="s">
        <v>5278</v>
      </c>
    </row>
    <row r="3075" spans="1:31" hidden="1">
      <c r="A3075" s="44">
        <v>2019</v>
      </c>
      <c r="B3075" s="44" t="s">
        <v>5388</v>
      </c>
      <c r="C3075" s="44" t="s">
        <v>5388</v>
      </c>
      <c r="D3075" s="44" t="s">
        <v>5413</v>
      </c>
      <c r="E3075" s="44" t="s">
        <v>6331</v>
      </c>
      <c r="F3075" s="44" t="e">
        <f>VLOOKUP(A3075&amp;D3075&amp;E3075,VehicleInfo!$F$5:$F$31,1,0)</f>
        <v>#N/A</v>
      </c>
      <c r="G3075" s="44" t="s">
        <v>5278</v>
      </c>
      <c r="H3075" s="44">
        <v>1</v>
      </c>
      <c r="I3075" s="44" t="s">
        <v>5278</v>
      </c>
      <c r="J3075" s="44" t="s">
        <v>5278</v>
      </c>
      <c r="K3075" s="44" t="s">
        <v>5937</v>
      </c>
      <c r="L3075" s="44" t="s">
        <v>5278</v>
      </c>
      <c r="M3075" s="44" t="s">
        <v>6201</v>
      </c>
      <c r="N3075" s="44" t="s">
        <v>5278</v>
      </c>
      <c r="O3075" s="44" t="s">
        <v>5273</v>
      </c>
      <c r="P3075" s="44" t="s">
        <v>5273</v>
      </c>
      <c r="Q3075" s="44" t="s">
        <v>5273</v>
      </c>
      <c r="R3075" s="44" t="s">
        <v>5273</v>
      </c>
      <c r="S3075" s="44" t="s">
        <v>5273</v>
      </c>
      <c r="T3075" s="44" t="s">
        <v>5278</v>
      </c>
      <c r="U3075" s="44" t="s">
        <v>5278</v>
      </c>
      <c r="V3075" s="44" t="s">
        <v>5278</v>
      </c>
      <c r="W3075" s="44" t="s">
        <v>5278</v>
      </c>
      <c r="X3075" s="44" t="s">
        <v>5278</v>
      </c>
      <c r="Y3075" s="44" t="s">
        <v>5278</v>
      </c>
      <c r="Z3075" s="44" t="s">
        <v>5278</v>
      </c>
      <c r="AA3075" t="str">
        <f>VLOOKUP(M3075,VehicleInfo!$M$2:$AA$31,15,0)</f>
        <v>Left Front Tire Pressure</v>
      </c>
      <c r="AB3075" s="44" t="s">
        <v>7836</v>
      </c>
      <c r="AC3075" s="44" t="s">
        <v>6354</v>
      </c>
      <c r="AD3075" s="44" t="s">
        <v>6354</v>
      </c>
      <c r="AE3075" s="44" t="s">
        <v>5278</v>
      </c>
    </row>
    <row r="3076" spans="1:31" hidden="1">
      <c r="A3076" s="44">
        <v>2019</v>
      </c>
      <c r="B3076" s="44" t="s">
        <v>5388</v>
      </c>
      <c r="C3076" s="44" t="s">
        <v>5388</v>
      </c>
      <c r="D3076" s="44" t="s">
        <v>5413</v>
      </c>
      <c r="E3076" s="44" t="s">
        <v>6331</v>
      </c>
      <c r="F3076" s="44" t="e">
        <f>VLOOKUP(A3076&amp;D3076&amp;E3076,VehicleInfo!$F$5:$F$31,1,0)</f>
        <v>#N/A</v>
      </c>
      <c r="G3076" s="44" t="s">
        <v>5278</v>
      </c>
      <c r="H3076" s="44">
        <v>1</v>
      </c>
      <c r="I3076" s="44" t="s">
        <v>5278</v>
      </c>
      <c r="J3076" s="44" t="s">
        <v>5278</v>
      </c>
      <c r="K3076" s="44" t="s">
        <v>5937</v>
      </c>
      <c r="L3076" s="44" t="s">
        <v>5278</v>
      </c>
      <c r="M3076" s="44" t="s">
        <v>6199</v>
      </c>
      <c r="N3076" s="44" t="s">
        <v>5278</v>
      </c>
      <c r="O3076" s="44" t="s">
        <v>5273</v>
      </c>
      <c r="P3076" s="44" t="s">
        <v>5273</v>
      </c>
      <c r="Q3076" s="44" t="s">
        <v>5273</v>
      </c>
      <c r="R3076" s="44" t="s">
        <v>5273</v>
      </c>
      <c r="S3076" s="44" t="s">
        <v>5273</v>
      </c>
      <c r="T3076" s="44" t="s">
        <v>5278</v>
      </c>
      <c r="U3076" s="44" t="s">
        <v>5278</v>
      </c>
      <c r="V3076" s="44" t="s">
        <v>5278</v>
      </c>
      <c r="W3076" s="44" t="s">
        <v>5278</v>
      </c>
      <c r="X3076" s="44" t="s">
        <v>5278</v>
      </c>
      <c r="Y3076" s="44" t="s">
        <v>5278</v>
      </c>
      <c r="Z3076" s="44" t="s">
        <v>5278</v>
      </c>
      <c r="AA3076" t="str">
        <f>VLOOKUP(M3076,VehicleInfo!$M$2:$AA$31,15,0)</f>
        <v>Left Rear Tire Pressure</v>
      </c>
      <c r="AB3076" s="44" t="s">
        <v>7836</v>
      </c>
      <c r="AC3076" s="44" t="s">
        <v>6354</v>
      </c>
      <c r="AD3076" s="44" t="s">
        <v>6354</v>
      </c>
      <c r="AE3076" s="44" t="s">
        <v>5278</v>
      </c>
    </row>
    <row r="3077" spans="1:31" hidden="1">
      <c r="A3077" s="44">
        <v>2019</v>
      </c>
      <c r="B3077" s="44" t="s">
        <v>5388</v>
      </c>
      <c r="C3077" s="44" t="s">
        <v>5388</v>
      </c>
      <c r="D3077" s="44" t="s">
        <v>5413</v>
      </c>
      <c r="E3077" s="44" t="s">
        <v>6331</v>
      </c>
      <c r="F3077" s="44" t="e">
        <f>VLOOKUP(A3077&amp;D3077&amp;E3077,VehicleInfo!$F$5:$F$31,1,0)</f>
        <v>#N/A</v>
      </c>
      <c r="G3077" s="44" t="s">
        <v>5278</v>
      </c>
      <c r="H3077" s="44">
        <v>2</v>
      </c>
      <c r="I3077" s="44" t="s">
        <v>5278</v>
      </c>
      <c r="J3077" s="44" t="s">
        <v>5278</v>
      </c>
      <c r="K3077" s="44" t="s">
        <v>5937</v>
      </c>
      <c r="L3077" s="44" t="s">
        <v>5278</v>
      </c>
      <c r="M3077" s="44" t="s">
        <v>6407</v>
      </c>
      <c r="N3077" s="44" t="s">
        <v>5278</v>
      </c>
      <c r="O3077" s="44" t="s">
        <v>5273</v>
      </c>
      <c r="P3077" s="44" t="s">
        <v>5273</v>
      </c>
      <c r="Q3077" s="44" t="s">
        <v>5273</v>
      </c>
      <c r="R3077" s="44" t="s">
        <v>5273</v>
      </c>
      <c r="S3077" s="44" t="s">
        <v>5273</v>
      </c>
      <c r="T3077" s="44" t="s">
        <v>5278</v>
      </c>
      <c r="U3077" s="44" t="s">
        <v>5278</v>
      </c>
      <c r="V3077" s="44" t="s">
        <v>5278</v>
      </c>
      <c r="W3077" s="44" t="s">
        <v>5278</v>
      </c>
      <c r="X3077" s="44" t="s">
        <v>5278</v>
      </c>
      <c r="Y3077" s="44" t="s">
        <v>5278</v>
      </c>
      <c r="Z3077" s="44" t="s">
        <v>5278</v>
      </c>
      <c r="AA3077" t="e">
        <f>VLOOKUP(M3077,VehicleInfo!$M$2:$AA$31,15,0)</f>
        <v>#N/A</v>
      </c>
      <c r="AB3077" s="44" t="s">
        <v>7836</v>
      </c>
      <c r="AC3077" s="44" t="s">
        <v>6354</v>
      </c>
      <c r="AD3077" s="44" t="s">
        <v>6354</v>
      </c>
      <c r="AE3077" s="44" t="s">
        <v>5278</v>
      </c>
    </row>
    <row r="3078" spans="1:31" hidden="1">
      <c r="A3078" s="44">
        <v>2019</v>
      </c>
      <c r="B3078" s="44" t="s">
        <v>5388</v>
      </c>
      <c r="C3078" s="44" t="s">
        <v>5388</v>
      </c>
      <c r="D3078" s="44" t="s">
        <v>5413</v>
      </c>
      <c r="E3078" s="44" t="s">
        <v>6331</v>
      </c>
      <c r="F3078" s="44" t="e">
        <f>VLOOKUP(A3078&amp;D3078&amp;E3078,VehicleInfo!$F$5:$F$31,1,0)</f>
        <v>#N/A</v>
      </c>
      <c r="G3078" s="44" t="s">
        <v>5278</v>
      </c>
      <c r="H3078" s="44">
        <v>1</v>
      </c>
      <c r="I3078" s="44" t="s">
        <v>5278</v>
      </c>
      <c r="J3078" s="44" t="s">
        <v>5278</v>
      </c>
      <c r="K3078" s="44" t="s">
        <v>5799</v>
      </c>
      <c r="L3078" s="44" t="s">
        <v>5278</v>
      </c>
      <c r="M3078" s="44" t="s">
        <v>6693</v>
      </c>
      <c r="N3078" s="44" t="s">
        <v>5278</v>
      </c>
      <c r="O3078" s="44" t="s">
        <v>5273</v>
      </c>
      <c r="P3078" s="44" t="s">
        <v>5273</v>
      </c>
      <c r="Q3078" s="44" t="s">
        <v>5273</v>
      </c>
      <c r="R3078" s="44" t="s">
        <v>5273</v>
      </c>
      <c r="S3078" s="44" t="s">
        <v>5273</v>
      </c>
      <c r="T3078" s="44" t="s">
        <v>5278</v>
      </c>
      <c r="U3078" s="44" t="s">
        <v>5278</v>
      </c>
      <c r="V3078" s="44" t="s">
        <v>5278</v>
      </c>
      <c r="W3078" s="44" t="s">
        <v>5278</v>
      </c>
      <c r="X3078" s="44" t="s">
        <v>5278</v>
      </c>
      <c r="Y3078" s="44" t="s">
        <v>5278</v>
      </c>
      <c r="Z3078" s="44" t="s">
        <v>5278</v>
      </c>
      <c r="AA3078" t="e">
        <f>VLOOKUP(M3078,VehicleInfo!$M$2:$AA$31,15,0)</f>
        <v>#N/A</v>
      </c>
      <c r="AB3078" s="44" t="s">
        <v>7836</v>
      </c>
      <c r="AC3078" s="44" t="s">
        <v>6352</v>
      </c>
      <c r="AD3078" s="44" t="s">
        <v>6352</v>
      </c>
      <c r="AE3078" s="44" t="s">
        <v>5278</v>
      </c>
    </row>
    <row r="3079" spans="1:31" hidden="1">
      <c r="A3079" s="44">
        <v>2019</v>
      </c>
      <c r="B3079" s="44" t="s">
        <v>5388</v>
      </c>
      <c r="C3079" s="44" t="s">
        <v>5388</v>
      </c>
      <c r="D3079" s="44" t="s">
        <v>5413</v>
      </c>
      <c r="E3079" s="44" t="s">
        <v>6331</v>
      </c>
      <c r="F3079" s="44" t="e">
        <f>VLOOKUP(A3079&amp;D3079&amp;E3079,VehicleInfo!$F$5:$F$31,1,0)</f>
        <v>#N/A</v>
      </c>
      <c r="G3079" s="44" t="s">
        <v>5278</v>
      </c>
      <c r="H3079" s="44">
        <v>2</v>
      </c>
      <c r="I3079" s="44" t="s">
        <v>5278</v>
      </c>
      <c r="J3079" s="44" t="s">
        <v>5278</v>
      </c>
      <c r="K3079" s="44" t="s">
        <v>5806</v>
      </c>
      <c r="L3079" s="44" t="s">
        <v>5278</v>
      </c>
      <c r="M3079" s="44" t="s">
        <v>6210</v>
      </c>
      <c r="N3079" s="44" t="s">
        <v>5278</v>
      </c>
      <c r="O3079" s="44" t="s">
        <v>5273</v>
      </c>
      <c r="P3079" s="44" t="s">
        <v>5273</v>
      </c>
      <c r="Q3079" s="44" t="s">
        <v>5273</v>
      </c>
      <c r="R3079" s="44" t="s">
        <v>5273</v>
      </c>
      <c r="S3079" s="44" t="s">
        <v>5273</v>
      </c>
      <c r="T3079" s="44" t="s">
        <v>5278</v>
      </c>
      <c r="U3079" s="44" t="s">
        <v>5278</v>
      </c>
      <c r="V3079" s="44" t="s">
        <v>5278</v>
      </c>
      <c r="W3079" s="44" t="s">
        <v>5278</v>
      </c>
      <c r="X3079" s="44" t="s">
        <v>5278</v>
      </c>
      <c r="Y3079" s="44" t="s">
        <v>5278</v>
      </c>
      <c r="Z3079" s="44" t="s">
        <v>5278</v>
      </c>
      <c r="AA3079" t="str">
        <f>VLOOKUP(M3079,VehicleInfo!$M$2:$AA$31,15,0)</f>
        <v>Odometer</v>
      </c>
      <c r="AB3079" s="44" t="s">
        <v>7836</v>
      </c>
      <c r="AC3079" s="44" t="s">
        <v>6354</v>
      </c>
      <c r="AD3079" s="44" t="s">
        <v>6354</v>
      </c>
      <c r="AE3079" s="44" t="s">
        <v>5278</v>
      </c>
    </row>
    <row r="3080" spans="1:31" hidden="1">
      <c r="A3080" s="44">
        <v>2019</v>
      </c>
      <c r="B3080" s="44" t="s">
        <v>5388</v>
      </c>
      <c r="C3080" s="44" t="s">
        <v>5388</v>
      </c>
      <c r="D3080" s="44" t="s">
        <v>5413</v>
      </c>
      <c r="E3080" s="44" t="s">
        <v>6331</v>
      </c>
      <c r="F3080" s="44" t="e">
        <f>VLOOKUP(A3080&amp;D3080&amp;E3080,VehicleInfo!$F$5:$F$31,1,0)</f>
        <v>#N/A</v>
      </c>
      <c r="G3080" s="44" t="s">
        <v>5278</v>
      </c>
      <c r="H3080" s="44">
        <v>3</v>
      </c>
      <c r="I3080" s="44" t="s">
        <v>5278</v>
      </c>
      <c r="J3080" s="44" t="s">
        <v>5278</v>
      </c>
      <c r="K3080" s="44" t="s">
        <v>6699</v>
      </c>
      <c r="L3080" s="44" t="s">
        <v>5278</v>
      </c>
      <c r="M3080" s="44" t="s">
        <v>6700</v>
      </c>
      <c r="N3080" s="44" t="s">
        <v>5278</v>
      </c>
      <c r="O3080" s="44" t="s">
        <v>5273</v>
      </c>
      <c r="P3080" s="44" t="s">
        <v>5273</v>
      </c>
      <c r="Q3080" s="44" t="s">
        <v>5273</v>
      </c>
      <c r="R3080" s="44" t="s">
        <v>5273</v>
      </c>
      <c r="S3080" s="44" t="s">
        <v>5273</v>
      </c>
      <c r="T3080" s="44" t="s">
        <v>5278</v>
      </c>
      <c r="U3080" s="44" t="s">
        <v>5278</v>
      </c>
      <c r="V3080" s="44" t="s">
        <v>5278</v>
      </c>
      <c r="W3080" s="44" t="s">
        <v>5278</v>
      </c>
      <c r="X3080" s="44" t="s">
        <v>5278</v>
      </c>
      <c r="Y3080" s="44" t="s">
        <v>5278</v>
      </c>
      <c r="Z3080" s="44" t="s">
        <v>5278</v>
      </c>
      <c r="AA3080" t="e">
        <f>VLOOKUP(M3080,VehicleInfo!$M$2:$AA$31,15,0)</f>
        <v>#N/A</v>
      </c>
      <c r="AB3080" s="44" t="s">
        <v>7836</v>
      </c>
      <c r="AC3080" s="44" t="s">
        <v>6354</v>
      </c>
      <c r="AD3080" s="44" t="s">
        <v>6354</v>
      </c>
      <c r="AE3080" s="44" t="s">
        <v>5278</v>
      </c>
    </row>
    <row r="3081" spans="1:31" hidden="1">
      <c r="A3081" s="44">
        <v>2019</v>
      </c>
      <c r="B3081" s="44" t="s">
        <v>5388</v>
      </c>
      <c r="C3081" s="44" t="s">
        <v>5388</v>
      </c>
      <c r="D3081" s="44" t="s">
        <v>5413</v>
      </c>
      <c r="E3081" s="44" t="s">
        <v>6331</v>
      </c>
      <c r="F3081" s="44" t="e">
        <f>VLOOKUP(A3081&amp;D3081&amp;E3081,VehicleInfo!$F$5:$F$31,1,0)</f>
        <v>#N/A</v>
      </c>
      <c r="G3081" s="44" t="s">
        <v>5278</v>
      </c>
      <c r="H3081" s="44">
        <v>1</v>
      </c>
      <c r="I3081" s="44" t="s">
        <v>5278</v>
      </c>
      <c r="J3081" s="44" t="s">
        <v>5278</v>
      </c>
      <c r="K3081" s="44" t="s">
        <v>5799</v>
      </c>
      <c r="L3081" s="44" t="s">
        <v>5278</v>
      </c>
      <c r="M3081" s="44" t="s">
        <v>6237</v>
      </c>
      <c r="N3081" s="44" t="s">
        <v>5278</v>
      </c>
      <c r="O3081" s="44" t="s">
        <v>5273</v>
      </c>
      <c r="P3081" s="44" t="s">
        <v>5273</v>
      </c>
      <c r="Q3081" s="44" t="s">
        <v>5273</v>
      </c>
      <c r="R3081" s="44" t="s">
        <v>5273</v>
      </c>
      <c r="S3081" s="44" t="s">
        <v>5273</v>
      </c>
      <c r="T3081" s="44" t="s">
        <v>5278</v>
      </c>
      <c r="U3081" s="44" t="s">
        <v>5278</v>
      </c>
      <c r="V3081" s="44" t="s">
        <v>5278</v>
      </c>
      <c r="W3081" s="44" t="s">
        <v>5278</v>
      </c>
      <c r="X3081" s="44" t="s">
        <v>5278</v>
      </c>
      <c r="Y3081" s="44" t="s">
        <v>5278</v>
      </c>
      <c r="Z3081" s="44" t="s">
        <v>5278</v>
      </c>
      <c r="AA3081" t="str">
        <f>VLOOKUP(M3081,VehicleInfo!$M$2:$AA$31,15,0)</f>
        <v>Oil Life Remaining</v>
      </c>
      <c r="AB3081" s="44" t="s">
        <v>7836</v>
      </c>
      <c r="AC3081" s="44" t="s">
        <v>6352</v>
      </c>
      <c r="AD3081" s="44" t="s">
        <v>6352</v>
      </c>
      <c r="AE3081" s="44" t="s">
        <v>5278</v>
      </c>
    </row>
    <row r="3082" spans="1:31" hidden="1">
      <c r="A3082" s="44">
        <v>2019</v>
      </c>
      <c r="B3082" s="44" t="s">
        <v>5388</v>
      </c>
      <c r="C3082" s="44" t="s">
        <v>5388</v>
      </c>
      <c r="D3082" s="44" t="s">
        <v>5413</v>
      </c>
      <c r="E3082" s="44" t="s">
        <v>6331</v>
      </c>
      <c r="F3082" s="44" t="e">
        <f>VLOOKUP(A3082&amp;D3082&amp;E3082,VehicleInfo!$F$5:$F$31,1,0)</f>
        <v>#N/A</v>
      </c>
      <c r="G3082" s="44" t="s">
        <v>5278</v>
      </c>
      <c r="H3082" s="44">
        <v>1</v>
      </c>
      <c r="I3082" s="44" t="s">
        <v>5278</v>
      </c>
      <c r="J3082" s="44" t="s">
        <v>5278</v>
      </c>
      <c r="K3082" s="44" t="s">
        <v>5799</v>
      </c>
      <c r="L3082" s="44" t="s">
        <v>5278</v>
      </c>
      <c r="M3082" s="44" t="s">
        <v>6234</v>
      </c>
      <c r="N3082" s="44" t="s">
        <v>5278</v>
      </c>
      <c r="O3082" s="44" t="s">
        <v>5273</v>
      </c>
      <c r="P3082" s="44" t="s">
        <v>5273</v>
      </c>
      <c r="Q3082" s="44" t="s">
        <v>5273</v>
      </c>
      <c r="R3082" s="44" t="s">
        <v>5273</v>
      </c>
      <c r="S3082" s="44" t="s">
        <v>5273</v>
      </c>
      <c r="T3082" s="44" t="s">
        <v>5278</v>
      </c>
      <c r="U3082" s="44" t="s">
        <v>5278</v>
      </c>
      <c r="V3082" s="44" t="s">
        <v>5278</v>
      </c>
      <c r="W3082" s="44" t="s">
        <v>5278</v>
      </c>
      <c r="X3082" s="44" t="s">
        <v>5278</v>
      </c>
      <c r="Y3082" s="44" t="s">
        <v>5278</v>
      </c>
      <c r="Z3082" s="44" t="s">
        <v>5278</v>
      </c>
      <c r="AA3082" t="e">
        <f>VLOOKUP(M3082,VehicleInfo!$M$2:$AA$31,15,0)</f>
        <v>#N/A</v>
      </c>
      <c r="AB3082" s="44" t="s">
        <v>7836</v>
      </c>
      <c r="AC3082" s="44" t="s">
        <v>6352</v>
      </c>
      <c r="AD3082" s="44" t="s">
        <v>6352</v>
      </c>
      <c r="AE3082" s="44" t="s">
        <v>5278</v>
      </c>
    </row>
    <row r="3083" spans="1:31" hidden="1">
      <c r="A3083" s="44">
        <v>2019</v>
      </c>
      <c r="B3083" s="44" t="s">
        <v>5388</v>
      </c>
      <c r="C3083" s="44" t="s">
        <v>5388</v>
      </c>
      <c r="D3083" s="44" t="s">
        <v>5413</v>
      </c>
      <c r="E3083" s="44" t="s">
        <v>6331</v>
      </c>
      <c r="F3083" s="44" t="e">
        <f>VLOOKUP(A3083&amp;D3083&amp;E3083,VehicleInfo!$F$5:$F$31,1,0)</f>
        <v>#N/A</v>
      </c>
      <c r="G3083" s="44" t="s">
        <v>5278</v>
      </c>
      <c r="H3083" s="44">
        <v>2</v>
      </c>
      <c r="I3083" s="44" t="s">
        <v>5278</v>
      </c>
      <c r="J3083" s="44" t="s">
        <v>5278</v>
      </c>
      <c r="K3083" s="44" t="s">
        <v>5799</v>
      </c>
      <c r="L3083" s="44" t="s">
        <v>5278</v>
      </c>
      <c r="M3083" s="44" t="s">
        <v>6539</v>
      </c>
      <c r="N3083" s="44" t="s">
        <v>5278</v>
      </c>
      <c r="O3083" s="44" t="s">
        <v>5273</v>
      </c>
      <c r="P3083" s="44" t="s">
        <v>5273</v>
      </c>
      <c r="Q3083" s="44" t="s">
        <v>5273</v>
      </c>
      <c r="R3083" s="44" t="s">
        <v>5273</v>
      </c>
      <c r="S3083" s="44" t="s">
        <v>5273</v>
      </c>
      <c r="T3083" s="44" t="s">
        <v>5278</v>
      </c>
      <c r="U3083" s="44" t="s">
        <v>5278</v>
      </c>
      <c r="V3083" s="44" t="s">
        <v>5278</v>
      </c>
      <c r="W3083" s="44" t="s">
        <v>5278</v>
      </c>
      <c r="X3083" s="44" t="s">
        <v>5278</v>
      </c>
      <c r="Y3083" s="44" t="s">
        <v>5278</v>
      </c>
      <c r="Z3083" s="44" t="s">
        <v>5278</v>
      </c>
      <c r="AA3083" t="e">
        <f>VLOOKUP(M3083,VehicleInfo!$M$2:$AA$31,15,0)</f>
        <v>#N/A</v>
      </c>
      <c r="AB3083" s="44" t="s">
        <v>7836</v>
      </c>
      <c r="AC3083" s="44" t="s">
        <v>6352</v>
      </c>
      <c r="AD3083" s="44" t="s">
        <v>6352</v>
      </c>
      <c r="AE3083" s="44" t="s">
        <v>5278</v>
      </c>
    </row>
    <row r="3084" spans="1:31" hidden="1">
      <c r="A3084" s="44">
        <v>2019</v>
      </c>
      <c r="B3084" s="44" t="s">
        <v>5388</v>
      </c>
      <c r="C3084" s="44" t="s">
        <v>5388</v>
      </c>
      <c r="D3084" s="44" t="s">
        <v>5413</v>
      </c>
      <c r="E3084" s="44" t="s">
        <v>6331</v>
      </c>
      <c r="F3084" s="44" t="e">
        <f>VLOOKUP(A3084&amp;D3084&amp;E3084,VehicleInfo!$F$5:$F$31,1,0)</f>
        <v>#N/A</v>
      </c>
      <c r="G3084" s="44" t="s">
        <v>5278</v>
      </c>
      <c r="H3084" s="44">
        <v>3</v>
      </c>
      <c r="I3084" s="44" t="s">
        <v>5278</v>
      </c>
      <c r="J3084" s="44" t="s">
        <v>5278</v>
      </c>
      <c r="K3084" s="44" t="s">
        <v>5973</v>
      </c>
      <c r="L3084" s="44" t="s">
        <v>5278</v>
      </c>
      <c r="M3084" s="44" t="s">
        <v>6617</v>
      </c>
      <c r="N3084" s="44" t="s">
        <v>5278</v>
      </c>
      <c r="O3084" s="44" t="s">
        <v>5273</v>
      </c>
      <c r="P3084" s="44" t="s">
        <v>5273</v>
      </c>
      <c r="Q3084" s="44" t="s">
        <v>5273</v>
      </c>
      <c r="R3084" s="44" t="s">
        <v>5273</v>
      </c>
      <c r="S3084" s="44" t="s">
        <v>5273</v>
      </c>
      <c r="T3084" s="44" t="s">
        <v>5278</v>
      </c>
      <c r="U3084" s="44" t="s">
        <v>5278</v>
      </c>
      <c r="V3084" s="44" t="s">
        <v>5278</v>
      </c>
      <c r="W3084" s="44" t="s">
        <v>5278</v>
      </c>
      <c r="X3084" s="44" t="s">
        <v>5278</v>
      </c>
      <c r="Y3084" s="44" t="s">
        <v>5278</v>
      </c>
      <c r="Z3084" s="44" t="s">
        <v>5278</v>
      </c>
      <c r="AA3084" t="e">
        <f>VLOOKUP(M3084,VehicleInfo!$M$2:$AA$31,15,0)</f>
        <v>#N/A</v>
      </c>
      <c r="AB3084" s="44" t="s">
        <v>7836</v>
      </c>
      <c r="AC3084" s="44" t="s">
        <v>6354</v>
      </c>
      <c r="AD3084" s="44" t="s">
        <v>6354</v>
      </c>
      <c r="AE3084" s="44" t="s">
        <v>5278</v>
      </c>
    </row>
    <row r="3085" spans="1:31" hidden="1">
      <c r="A3085" s="44">
        <v>2019</v>
      </c>
      <c r="B3085" s="44" t="s">
        <v>5388</v>
      </c>
      <c r="C3085" s="44" t="s">
        <v>5388</v>
      </c>
      <c r="D3085" s="44" t="s">
        <v>5413</v>
      </c>
      <c r="E3085" s="44" t="s">
        <v>6331</v>
      </c>
      <c r="F3085" s="44" t="e">
        <f>VLOOKUP(A3085&amp;D3085&amp;E3085,VehicleInfo!$F$5:$F$31,1,0)</f>
        <v>#N/A</v>
      </c>
      <c r="G3085" s="44" t="s">
        <v>5278</v>
      </c>
      <c r="H3085" s="44">
        <v>4</v>
      </c>
      <c r="I3085" s="44" t="s">
        <v>5278</v>
      </c>
      <c r="J3085" s="44" t="s">
        <v>5278</v>
      </c>
      <c r="K3085" s="44" t="s">
        <v>5799</v>
      </c>
      <c r="L3085" s="44" t="s">
        <v>5278</v>
      </c>
      <c r="M3085" s="44" t="s">
        <v>6540</v>
      </c>
      <c r="N3085" s="44" t="s">
        <v>5278</v>
      </c>
      <c r="O3085" s="44" t="s">
        <v>5273</v>
      </c>
      <c r="P3085" s="44" t="s">
        <v>5273</v>
      </c>
      <c r="Q3085" s="44" t="s">
        <v>5273</v>
      </c>
      <c r="R3085" s="44" t="s">
        <v>5273</v>
      </c>
      <c r="S3085" s="44" t="s">
        <v>5273</v>
      </c>
      <c r="T3085" s="44" t="s">
        <v>5278</v>
      </c>
      <c r="U3085" s="44" t="s">
        <v>5278</v>
      </c>
      <c r="V3085" s="44" t="s">
        <v>5278</v>
      </c>
      <c r="W3085" s="44" t="s">
        <v>5278</v>
      </c>
      <c r="X3085" s="44" t="s">
        <v>5278</v>
      </c>
      <c r="Y3085" s="44" t="s">
        <v>5278</v>
      </c>
      <c r="Z3085" s="44" t="s">
        <v>5278</v>
      </c>
      <c r="AA3085" t="e">
        <f>VLOOKUP(M3085,VehicleInfo!$M$2:$AA$31,15,0)</f>
        <v>#N/A</v>
      </c>
      <c r="AB3085" s="44" t="s">
        <v>7836</v>
      </c>
      <c r="AC3085" s="44" t="s">
        <v>6363</v>
      </c>
      <c r="AD3085" s="44" t="s">
        <v>6363</v>
      </c>
      <c r="AE3085" s="44" t="s">
        <v>5278</v>
      </c>
    </row>
    <row r="3086" spans="1:31" hidden="1">
      <c r="A3086" s="44">
        <v>2019</v>
      </c>
      <c r="B3086" s="44" t="s">
        <v>5388</v>
      </c>
      <c r="C3086" s="44" t="s">
        <v>5388</v>
      </c>
      <c r="D3086" s="44" t="s">
        <v>5413</v>
      </c>
      <c r="E3086" s="44" t="s">
        <v>6331</v>
      </c>
      <c r="F3086" s="44" t="e">
        <f>VLOOKUP(A3086&amp;D3086&amp;E3086,VehicleInfo!$F$5:$F$31,1,0)</f>
        <v>#N/A</v>
      </c>
      <c r="G3086" s="44" t="s">
        <v>5278</v>
      </c>
      <c r="H3086" s="44">
        <v>1</v>
      </c>
      <c r="I3086" s="44" t="s">
        <v>5278</v>
      </c>
      <c r="J3086" s="44" t="s">
        <v>5278</v>
      </c>
      <c r="K3086" s="44" t="s">
        <v>5806</v>
      </c>
      <c r="L3086" s="44" t="s">
        <v>5278</v>
      </c>
      <c r="M3086" s="44" t="s">
        <v>6220</v>
      </c>
      <c r="N3086" s="44" t="s">
        <v>5278</v>
      </c>
      <c r="O3086" s="44" t="s">
        <v>5273</v>
      </c>
      <c r="P3086" s="44" t="s">
        <v>5273</v>
      </c>
      <c r="Q3086" s="44" t="s">
        <v>5273</v>
      </c>
      <c r="R3086" s="44" t="s">
        <v>5273</v>
      </c>
      <c r="S3086" s="44" t="s">
        <v>5273</v>
      </c>
      <c r="T3086" s="44" t="s">
        <v>5278</v>
      </c>
      <c r="U3086" s="44" t="s">
        <v>5278</v>
      </c>
      <c r="V3086" s="44" t="s">
        <v>5278</v>
      </c>
      <c r="W3086" s="44" t="s">
        <v>5278</v>
      </c>
      <c r="X3086" s="44" t="s">
        <v>5278</v>
      </c>
      <c r="Y3086" s="44" t="s">
        <v>5278</v>
      </c>
      <c r="Z3086" s="44" t="s">
        <v>5278</v>
      </c>
      <c r="AA3086" t="e">
        <f>VLOOKUP(M3086,VehicleInfo!$M$2:$AA$31,15,0)</f>
        <v>#N/A</v>
      </c>
      <c r="AB3086" s="44" t="s">
        <v>7836</v>
      </c>
      <c r="AC3086" s="44" t="s">
        <v>6354</v>
      </c>
      <c r="AD3086" s="44" t="s">
        <v>6354</v>
      </c>
      <c r="AE3086" s="44" t="s">
        <v>5278</v>
      </c>
    </row>
    <row r="3087" spans="1:31" hidden="1">
      <c r="A3087" s="44">
        <v>2019</v>
      </c>
      <c r="B3087" s="44" t="s">
        <v>5388</v>
      </c>
      <c r="C3087" s="44" t="s">
        <v>5388</v>
      </c>
      <c r="D3087" s="44" t="s">
        <v>5413</v>
      </c>
      <c r="E3087" s="44" t="s">
        <v>6331</v>
      </c>
      <c r="F3087" s="44" t="e">
        <f>VLOOKUP(A3087&amp;D3087&amp;E3087,VehicleInfo!$F$5:$F$31,1,0)</f>
        <v>#N/A</v>
      </c>
      <c r="G3087" s="44" t="s">
        <v>5278</v>
      </c>
      <c r="H3087" s="44">
        <v>2</v>
      </c>
      <c r="I3087" s="44" t="s">
        <v>5278</v>
      </c>
      <c r="J3087" s="44" t="s">
        <v>5278</v>
      </c>
      <c r="K3087" s="44" t="s">
        <v>5937</v>
      </c>
      <c r="L3087" s="44" t="s">
        <v>5278</v>
      </c>
      <c r="M3087" s="44" t="s">
        <v>6487</v>
      </c>
      <c r="N3087" s="44" t="s">
        <v>5278</v>
      </c>
      <c r="O3087" s="44" t="s">
        <v>5273</v>
      </c>
      <c r="P3087" s="44" t="s">
        <v>5273</v>
      </c>
      <c r="Q3087" s="44" t="s">
        <v>5273</v>
      </c>
      <c r="R3087" s="44" t="s">
        <v>5273</v>
      </c>
      <c r="S3087" s="44" t="s">
        <v>5273</v>
      </c>
      <c r="T3087" s="44" t="s">
        <v>5278</v>
      </c>
      <c r="U3087" s="44" t="s">
        <v>5278</v>
      </c>
      <c r="V3087" s="44" t="s">
        <v>5278</v>
      </c>
      <c r="W3087" s="44" t="s">
        <v>5278</v>
      </c>
      <c r="X3087" s="44" t="s">
        <v>5278</v>
      </c>
      <c r="Y3087" s="44" t="s">
        <v>5278</v>
      </c>
      <c r="Z3087" s="44" t="s">
        <v>5278</v>
      </c>
      <c r="AA3087" t="e">
        <f>VLOOKUP(M3087,VehicleInfo!$M$2:$AA$31,15,0)</f>
        <v>#N/A</v>
      </c>
      <c r="AB3087" s="44" t="s">
        <v>7836</v>
      </c>
      <c r="AC3087" s="44" t="s">
        <v>6354</v>
      </c>
      <c r="AD3087" s="44" t="s">
        <v>6354</v>
      </c>
      <c r="AE3087" s="44" t="s">
        <v>5278</v>
      </c>
    </row>
    <row r="3088" spans="1:31" hidden="1">
      <c r="A3088" s="44">
        <v>2019</v>
      </c>
      <c r="B3088" s="44" t="s">
        <v>5388</v>
      </c>
      <c r="C3088" s="44" t="s">
        <v>5388</v>
      </c>
      <c r="D3088" s="44" t="s">
        <v>5413</v>
      </c>
      <c r="E3088" s="44" t="s">
        <v>6331</v>
      </c>
      <c r="F3088" s="44" t="e">
        <f>VLOOKUP(A3088&amp;D3088&amp;E3088,VehicleInfo!$F$5:$F$31,1,0)</f>
        <v>#N/A</v>
      </c>
      <c r="G3088" s="44" t="s">
        <v>5278</v>
      </c>
      <c r="H3088" s="44">
        <v>3</v>
      </c>
      <c r="I3088" s="44" t="s">
        <v>5278</v>
      </c>
      <c r="J3088" s="44" t="s">
        <v>5278</v>
      </c>
      <c r="K3088" s="44" t="s">
        <v>10</v>
      </c>
      <c r="L3088" s="44" t="s">
        <v>5278</v>
      </c>
      <c r="M3088" s="44" t="s">
        <v>6489</v>
      </c>
      <c r="N3088" s="44" t="s">
        <v>5278</v>
      </c>
      <c r="O3088" s="44" t="s">
        <v>5273</v>
      </c>
      <c r="P3088" s="44" t="s">
        <v>5273</v>
      </c>
      <c r="Q3088" s="44" t="s">
        <v>5273</v>
      </c>
      <c r="R3088" s="44" t="s">
        <v>5273</v>
      </c>
      <c r="S3088" s="44" t="s">
        <v>5273</v>
      </c>
      <c r="T3088" s="44" t="s">
        <v>5278</v>
      </c>
      <c r="U3088" s="44" t="s">
        <v>5278</v>
      </c>
      <c r="V3088" s="44" t="s">
        <v>5278</v>
      </c>
      <c r="W3088" s="44" t="s">
        <v>5278</v>
      </c>
      <c r="X3088" s="44" t="s">
        <v>5278</v>
      </c>
      <c r="Y3088" s="44" t="s">
        <v>5278</v>
      </c>
      <c r="Z3088" s="44" t="s">
        <v>5278</v>
      </c>
      <c r="AA3088" t="e">
        <f>VLOOKUP(M3088,VehicleInfo!$M$2:$AA$31,15,0)</f>
        <v>#N/A</v>
      </c>
      <c r="AB3088" s="44" t="s">
        <v>7836</v>
      </c>
      <c r="AC3088" s="44" t="s">
        <v>6354</v>
      </c>
      <c r="AD3088" s="44" t="s">
        <v>6354</v>
      </c>
      <c r="AE3088" s="44" t="s">
        <v>5278</v>
      </c>
    </row>
    <row r="3089" spans="1:31" hidden="1">
      <c r="A3089" s="44">
        <v>2019</v>
      </c>
      <c r="B3089" s="44" t="s">
        <v>5388</v>
      </c>
      <c r="C3089" s="44" t="s">
        <v>5388</v>
      </c>
      <c r="D3089" s="44" t="s">
        <v>5413</v>
      </c>
      <c r="E3089" s="44" t="s">
        <v>6331</v>
      </c>
      <c r="F3089" s="44" t="e">
        <f>VLOOKUP(A3089&amp;D3089&amp;E3089,VehicleInfo!$F$5:$F$31,1,0)</f>
        <v>#N/A</v>
      </c>
      <c r="G3089" s="44" t="s">
        <v>5278</v>
      </c>
      <c r="H3089" s="44">
        <v>4</v>
      </c>
      <c r="I3089" s="44" t="s">
        <v>5278</v>
      </c>
      <c r="J3089" s="44" t="s">
        <v>5278</v>
      </c>
      <c r="K3089" s="44" t="s">
        <v>10</v>
      </c>
      <c r="L3089" s="44" t="s">
        <v>5278</v>
      </c>
      <c r="M3089" s="44" t="s">
        <v>6490</v>
      </c>
      <c r="N3089" s="44" t="s">
        <v>5278</v>
      </c>
      <c r="O3089" s="44" t="s">
        <v>5273</v>
      </c>
      <c r="P3089" s="44" t="s">
        <v>5273</v>
      </c>
      <c r="Q3089" s="44" t="s">
        <v>5273</v>
      </c>
      <c r="R3089" s="44" t="s">
        <v>5273</v>
      </c>
      <c r="S3089" s="44" t="s">
        <v>5273</v>
      </c>
      <c r="T3089" s="44" t="s">
        <v>5278</v>
      </c>
      <c r="U3089" s="44" t="s">
        <v>5278</v>
      </c>
      <c r="V3089" s="44" t="s">
        <v>5278</v>
      </c>
      <c r="W3089" s="44" t="s">
        <v>5278</v>
      </c>
      <c r="X3089" s="44" t="s">
        <v>5278</v>
      </c>
      <c r="Y3089" s="44" t="s">
        <v>5278</v>
      </c>
      <c r="Z3089" s="44" t="s">
        <v>5278</v>
      </c>
      <c r="AA3089" t="e">
        <f>VLOOKUP(M3089,VehicleInfo!$M$2:$AA$31,15,0)</f>
        <v>#N/A</v>
      </c>
      <c r="AB3089" s="44" t="s">
        <v>7836</v>
      </c>
      <c r="AC3089" s="44" t="s">
        <v>6354</v>
      </c>
      <c r="AD3089" s="44" t="s">
        <v>6354</v>
      </c>
      <c r="AE3089" s="44" t="s">
        <v>5278</v>
      </c>
    </row>
    <row r="3090" spans="1:31" hidden="1">
      <c r="A3090" s="44">
        <v>2019</v>
      </c>
      <c r="B3090" s="44" t="s">
        <v>5388</v>
      </c>
      <c r="C3090" s="44" t="s">
        <v>5388</v>
      </c>
      <c r="D3090" s="44" t="s">
        <v>5413</v>
      </c>
      <c r="E3090" s="44" t="s">
        <v>6331</v>
      </c>
      <c r="F3090" s="44" t="e">
        <f>VLOOKUP(A3090&amp;D3090&amp;E3090,VehicleInfo!$F$5:$F$31,1,0)</f>
        <v>#N/A</v>
      </c>
      <c r="G3090" s="44" t="s">
        <v>5278</v>
      </c>
      <c r="H3090" s="44">
        <v>5</v>
      </c>
      <c r="I3090" s="44" t="s">
        <v>5278</v>
      </c>
      <c r="J3090" s="44" t="s">
        <v>5278</v>
      </c>
      <c r="K3090" s="44" t="s">
        <v>5973</v>
      </c>
      <c r="L3090" s="44" t="s">
        <v>5278</v>
      </c>
      <c r="M3090" s="44" t="s">
        <v>6618</v>
      </c>
      <c r="N3090" s="44" t="s">
        <v>5278</v>
      </c>
      <c r="O3090" s="44" t="s">
        <v>5273</v>
      </c>
      <c r="P3090" s="44" t="s">
        <v>5273</v>
      </c>
      <c r="Q3090" s="44" t="s">
        <v>5273</v>
      </c>
      <c r="R3090" s="44" t="s">
        <v>5273</v>
      </c>
      <c r="S3090" s="44" t="s">
        <v>5273</v>
      </c>
      <c r="T3090" s="44" t="s">
        <v>5278</v>
      </c>
      <c r="U3090" s="44" t="s">
        <v>5278</v>
      </c>
      <c r="V3090" s="44" t="s">
        <v>5278</v>
      </c>
      <c r="W3090" s="44" t="s">
        <v>5278</v>
      </c>
      <c r="X3090" s="44" t="s">
        <v>5278</v>
      </c>
      <c r="Y3090" s="44" t="s">
        <v>5278</v>
      </c>
      <c r="Z3090" s="44" t="s">
        <v>5278</v>
      </c>
      <c r="AA3090" t="e">
        <f>VLOOKUP(M3090,VehicleInfo!$M$2:$AA$31,15,0)</f>
        <v>#N/A</v>
      </c>
      <c r="AB3090" s="44" t="s">
        <v>7836</v>
      </c>
      <c r="AC3090" s="44" t="s">
        <v>6354</v>
      </c>
      <c r="AD3090" s="44" t="s">
        <v>6354</v>
      </c>
      <c r="AE3090" s="44" t="s">
        <v>5278</v>
      </c>
    </row>
    <row r="3091" spans="1:31" hidden="1">
      <c r="A3091" s="44">
        <v>2019</v>
      </c>
      <c r="B3091" s="44" t="s">
        <v>5388</v>
      </c>
      <c r="C3091" s="44" t="s">
        <v>5388</v>
      </c>
      <c r="D3091" s="44" t="s">
        <v>5413</v>
      </c>
      <c r="E3091" s="44" t="s">
        <v>6331</v>
      </c>
      <c r="F3091" s="44" t="e">
        <f>VLOOKUP(A3091&amp;D3091&amp;E3091,VehicleInfo!$F$5:$F$31,1,0)</f>
        <v>#N/A</v>
      </c>
      <c r="G3091" s="44" t="s">
        <v>5278</v>
      </c>
      <c r="H3091" s="44">
        <v>1</v>
      </c>
      <c r="I3091" s="44" t="s">
        <v>5278</v>
      </c>
      <c r="J3091" s="44" t="s">
        <v>5278</v>
      </c>
      <c r="K3091" s="44" t="s">
        <v>5937</v>
      </c>
      <c r="L3091" s="44" t="s">
        <v>5278</v>
      </c>
      <c r="M3091" s="44" t="s">
        <v>6203</v>
      </c>
      <c r="N3091" s="44" t="s">
        <v>5278</v>
      </c>
      <c r="O3091" s="44" t="s">
        <v>5273</v>
      </c>
      <c r="P3091" s="44" t="s">
        <v>5273</v>
      </c>
      <c r="Q3091" s="44" t="s">
        <v>5273</v>
      </c>
      <c r="R3091" s="44" t="s">
        <v>5273</v>
      </c>
      <c r="S3091" s="44" t="s">
        <v>5273</v>
      </c>
      <c r="T3091" s="44" t="s">
        <v>5278</v>
      </c>
      <c r="U3091" s="44" t="s">
        <v>5278</v>
      </c>
      <c r="V3091" s="44" t="s">
        <v>5278</v>
      </c>
      <c r="W3091" s="44" t="s">
        <v>5278</v>
      </c>
      <c r="X3091" s="44" t="s">
        <v>5278</v>
      </c>
      <c r="Y3091" s="44" t="s">
        <v>5278</v>
      </c>
      <c r="Z3091" s="44" t="s">
        <v>5278</v>
      </c>
      <c r="AA3091" t="str">
        <f>VLOOKUP(M3091,VehicleInfo!$M$2:$AA$31,15,0)</f>
        <v>Right Front Tire Pressure</v>
      </c>
      <c r="AB3091" s="44" t="s">
        <v>7836</v>
      </c>
      <c r="AC3091" s="44" t="s">
        <v>6354</v>
      </c>
      <c r="AD3091" s="44" t="s">
        <v>6354</v>
      </c>
      <c r="AE3091" s="44" t="s">
        <v>5278</v>
      </c>
    </row>
    <row r="3092" spans="1:31" hidden="1">
      <c r="A3092" s="44">
        <v>2019</v>
      </c>
      <c r="B3092" s="44" t="s">
        <v>5388</v>
      </c>
      <c r="C3092" s="44" t="s">
        <v>5388</v>
      </c>
      <c r="D3092" s="44" t="s">
        <v>5413</v>
      </c>
      <c r="E3092" s="44" t="s">
        <v>6331</v>
      </c>
      <c r="F3092" s="44" t="e">
        <f>VLOOKUP(A3092&amp;D3092&amp;E3092,VehicleInfo!$F$5:$F$31,1,0)</f>
        <v>#N/A</v>
      </c>
      <c r="G3092" s="44" t="s">
        <v>5278</v>
      </c>
      <c r="H3092" s="44">
        <v>1</v>
      </c>
      <c r="I3092" s="44" t="s">
        <v>5278</v>
      </c>
      <c r="J3092" s="44" t="s">
        <v>5278</v>
      </c>
      <c r="K3092" s="44" t="s">
        <v>5937</v>
      </c>
      <c r="L3092" s="44" t="s">
        <v>5278</v>
      </c>
      <c r="M3092" s="44" t="s">
        <v>6205</v>
      </c>
      <c r="N3092" s="44" t="s">
        <v>5278</v>
      </c>
      <c r="O3092" s="44" t="s">
        <v>5273</v>
      </c>
      <c r="P3092" s="44" t="s">
        <v>5273</v>
      </c>
      <c r="Q3092" s="44" t="s">
        <v>5273</v>
      </c>
      <c r="R3092" s="44" t="s">
        <v>5273</v>
      </c>
      <c r="S3092" s="44" t="s">
        <v>5273</v>
      </c>
      <c r="T3092" s="44" t="s">
        <v>5278</v>
      </c>
      <c r="U3092" s="44" t="s">
        <v>5278</v>
      </c>
      <c r="V3092" s="44" t="s">
        <v>5278</v>
      </c>
      <c r="W3092" s="44" t="s">
        <v>5278</v>
      </c>
      <c r="X3092" s="44" t="s">
        <v>5278</v>
      </c>
      <c r="Y3092" s="44" t="s">
        <v>5278</v>
      </c>
      <c r="Z3092" s="44" t="s">
        <v>5278</v>
      </c>
      <c r="AA3092" t="str">
        <f>VLOOKUP(M3092,VehicleInfo!$M$2:$AA$31,15,0)</f>
        <v>Right Rear Tire Pressure</v>
      </c>
      <c r="AB3092" s="44" t="s">
        <v>7836</v>
      </c>
      <c r="AC3092" s="44" t="s">
        <v>6354</v>
      </c>
      <c r="AD3092" s="44" t="s">
        <v>6354</v>
      </c>
      <c r="AE3092" s="44" t="s">
        <v>5278</v>
      </c>
    </row>
    <row r="3093" spans="1:31" hidden="1">
      <c r="A3093" s="44">
        <v>2019</v>
      </c>
      <c r="B3093" s="44" t="s">
        <v>5388</v>
      </c>
      <c r="C3093" s="44" t="s">
        <v>5388</v>
      </c>
      <c r="D3093" s="44" t="s">
        <v>5413</v>
      </c>
      <c r="E3093" s="44" t="s">
        <v>6331</v>
      </c>
      <c r="F3093" s="44" t="e">
        <f>VLOOKUP(A3093&amp;D3093&amp;E3093,VehicleInfo!$F$5:$F$31,1,0)</f>
        <v>#N/A</v>
      </c>
      <c r="G3093" s="44" t="s">
        <v>5278</v>
      </c>
      <c r="H3093" s="44">
        <v>2</v>
      </c>
      <c r="I3093" s="44" t="s">
        <v>5278</v>
      </c>
      <c r="J3093" s="44" t="s">
        <v>5278</v>
      </c>
      <c r="K3093" s="44" t="s">
        <v>5937</v>
      </c>
      <c r="L3093" s="44" t="s">
        <v>5278</v>
      </c>
      <c r="M3093" s="44" t="s">
        <v>6405</v>
      </c>
      <c r="N3093" s="44" t="s">
        <v>5278</v>
      </c>
      <c r="O3093" s="44" t="s">
        <v>5273</v>
      </c>
      <c r="P3093" s="44" t="s">
        <v>5273</v>
      </c>
      <c r="Q3093" s="44" t="s">
        <v>5273</v>
      </c>
      <c r="R3093" s="44" t="s">
        <v>5273</v>
      </c>
      <c r="S3093" s="44" t="s">
        <v>5273</v>
      </c>
      <c r="T3093" s="44" t="s">
        <v>5278</v>
      </c>
      <c r="U3093" s="44" t="s">
        <v>5278</v>
      </c>
      <c r="V3093" s="44" t="s">
        <v>5278</v>
      </c>
      <c r="W3093" s="44" t="s">
        <v>5278</v>
      </c>
      <c r="X3093" s="44" t="s">
        <v>5278</v>
      </c>
      <c r="Y3093" s="44" t="s">
        <v>5278</v>
      </c>
      <c r="Z3093" s="44" t="s">
        <v>5278</v>
      </c>
      <c r="AA3093" t="e">
        <f>VLOOKUP(M3093,VehicleInfo!$M$2:$AA$31,15,0)</f>
        <v>#N/A</v>
      </c>
      <c r="AB3093" s="44" t="s">
        <v>7836</v>
      </c>
      <c r="AC3093" s="44" t="s">
        <v>6354</v>
      </c>
      <c r="AD3093" s="44" t="s">
        <v>6354</v>
      </c>
      <c r="AE3093" s="44" t="s">
        <v>5278</v>
      </c>
    </row>
    <row r="3094" spans="1:31" hidden="1">
      <c r="A3094" s="44">
        <v>2019</v>
      </c>
      <c r="B3094" s="44" t="s">
        <v>5388</v>
      </c>
      <c r="C3094" s="44" t="s">
        <v>5388</v>
      </c>
      <c r="D3094" s="44" t="s">
        <v>5413</v>
      </c>
      <c r="E3094" s="44" t="s">
        <v>6331</v>
      </c>
      <c r="F3094" s="44" t="e">
        <f>VLOOKUP(A3094&amp;D3094&amp;E3094,VehicleInfo!$F$5:$F$31,1,0)</f>
        <v>#N/A</v>
      </c>
      <c r="G3094" s="44" t="s">
        <v>5278</v>
      </c>
      <c r="H3094" s="44">
        <v>1</v>
      </c>
      <c r="I3094" s="44" t="s">
        <v>5278</v>
      </c>
      <c r="J3094" s="44" t="s">
        <v>5278</v>
      </c>
      <c r="K3094" s="44" t="s">
        <v>5800</v>
      </c>
      <c r="L3094" s="44" t="s">
        <v>5278</v>
      </c>
      <c r="M3094" s="44" t="s">
        <v>7895</v>
      </c>
      <c r="N3094" s="44" t="s">
        <v>5278</v>
      </c>
      <c r="O3094" s="44" t="s">
        <v>5273</v>
      </c>
      <c r="P3094" s="44" t="s">
        <v>5273</v>
      </c>
      <c r="Q3094" s="44" t="s">
        <v>5273</v>
      </c>
      <c r="R3094" s="44" t="s">
        <v>5273</v>
      </c>
      <c r="S3094" s="44" t="s">
        <v>5273</v>
      </c>
      <c r="T3094" s="44" t="s">
        <v>5278</v>
      </c>
      <c r="U3094" s="44" t="s">
        <v>5278</v>
      </c>
      <c r="V3094" s="44" t="s">
        <v>5278</v>
      </c>
      <c r="W3094" s="44" t="s">
        <v>5278</v>
      </c>
      <c r="X3094" s="44" t="s">
        <v>5278</v>
      </c>
      <c r="Y3094" s="44" t="s">
        <v>5278</v>
      </c>
      <c r="Z3094" s="44" t="s">
        <v>5278</v>
      </c>
      <c r="AA3094" t="e">
        <f>VLOOKUP(M3094,VehicleInfo!$M$2:$AA$31,15,0)</f>
        <v>#N/A</v>
      </c>
      <c r="AB3094" s="44" t="s">
        <v>7836</v>
      </c>
      <c r="AC3094" s="44" t="s">
        <v>6354</v>
      </c>
      <c r="AD3094" s="44" t="s">
        <v>6354</v>
      </c>
      <c r="AE3094" s="44" t="s">
        <v>5278</v>
      </c>
    </row>
    <row r="3095" spans="1:31" hidden="1">
      <c r="A3095" s="44">
        <v>2019</v>
      </c>
      <c r="B3095" s="44" t="s">
        <v>5388</v>
      </c>
      <c r="C3095" s="44" t="s">
        <v>5388</v>
      </c>
      <c r="D3095" s="44" t="s">
        <v>5413</v>
      </c>
      <c r="E3095" s="44" t="s">
        <v>6331</v>
      </c>
      <c r="F3095" s="44" t="e">
        <f>VLOOKUP(A3095&amp;D3095&amp;E3095,VehicleInfo!$F$5:$F$31,1,0)</f>
        <v>#N/A</v>
      </c>
      <c r="G3095" s="44" t="s">
        <v>5278</v>
      </c>
      <c r="H3095" s="44">
        <v>2</v>
      </c>
      <c r="I3095" s="44" t="s">
        <v>5278</v>
      </c>
      <c r="J3095" s="44" t="s">
        <v>5278</v>
      </c>
      <c r="K3095" s="44" t="s">
        <v>5800</v>
      </c>
      <c r="L3095" s="44" t="s">
        <v>5278</v>
      </c>
      <c r="M3095" s="44" t="s">
        <v>6558</v>
      </c>
      <c r="N3095" s="44" t="s">
        <v>5278</v>
      </c>
      <c r="O3095" s="44" t="s">
        <v>5273</v>
      </c>
      <c r="P3095" s="44" t="s">
        <v>5273</v>
      </c>
      <c r="Q3095" s="44" t="s">
        <v>5273</v>
      </c>
      <c r="R3095" s="44" t="s">
        <v>5273</v>
      </c>
      <c r="S3095" s="44" t="s">
        <v>5273</v>
      </c>
      <c r="T3095" s="44" t="s">
        <v>5278</v>
      </c>
      <c r="U3095" s="44" t="s">
        <v>5278</v>
      </c>
      <c r="V3095" s="44" t="s">
        <v>5278</v>
      </c>
      <c r="W3095" s="44" t="s">
        <v>5278</v>
      </c>
      <c r="X3095" s="44" t="s">
        <v>5278</v>
      </c>
      <c r="Y3095" s="44" t="s">
        <v>5278</v>
      </c>
      <c r="Z3095" s="44" t="s">
        <v>5278</v>
      </c>
      <c r="AA3095" t="e">
        <f>VLOOKUP(M3095,VehicleInfo!$M$2:$AA$31,15,0)</f>
        <v>#N/A</v>
      </c>
      <c r="AB3095" s="44" t="s">
        <v>7836</v>
      </c>
      <c r="AC3095" s="44" t="s">
        <v>6363</v>
      </c>
      <c r="AD3095" s="44" t="s">
        <v>6363</v>
      </c>
      <c r="AE3095" s="44" t="s">
        <v>5278</v>
      </c>
    </row>
    <row r="3096" spans="1:31" hidden="1">
      <c r="A3096" s="44">
        <v>2019</v>
      </c>
      <c r="B3096" s="44" t="s">
        <v>5388</v>
      </c>
      <c r="C3096" s="44" t="s">
        <v>5388</v>
      </c>
      <c r="D3096" s="44" t="s">
        <v>5413</v>
      </c>
      <c r="E3096" s="44" t="s">
        <v>6331</v>
      </c>
      <c r="F3096" s="44" t="e">
        <f>VLOOKUP(A3096&amp;D3096&amp;E3096,VehicleInfo!$F$5:$F$31,1,0)</f>
        <v>#N/A</v>
      </c>
      <c r="G3096" s="44" t="s">
        <v>5278</v>
      </c>
      <c r="H3096" s="44">
        <v>1</v>
      </c>
      <c r="I3096" s="44" t="s">
        <v>5278</v>
      </c>
      <c r="J3096" s="44" t="s">
        <v>5278</v>
      </c>
      <c r="K3096" s="44" t="s">
        <v>5799</v>
      </c>
      <c r="L3096" s="44" t="s">
        <v>5278</v>
      </c>
      <c r="M3096" s="44" t="s">
        <v>6542</v>
      </c>
      <c r="N3096" s="44" t="s">
        <v>5278</v>
      </c>
      <c r="O3096" s="44" t="s">
        <v>5273</v>
      </c>
      <c r="P3096" s="44" t="s">
        <v>5273</v>
      </c>
      <c r="Q3096" s="44" t="s">
        <v>5273</v>
      </c>
      <c r="R3096" s="44" t="s">
        <v>5273</v>
      </c>
      <c r="S3096" s="44" t="s">
        <v>5273</v>
      </c>
      <c r="T3096" s="44" t="s">
        <v>5278</v>
      </c>
      <c r="U3096" s="44" t="s">
        <v>5278</v>
      </c>
      <c r="V3096" s="44" t="s">
        <v>5278</v>
      </c>
      <c r="W3096" s="44" t="s">
        <v>5278</v>
      </c>
      <c r="X3096" s="44" t="s">
        <v>5278</v>
      </c>
      <c r="Y3096" s="44" t="s">
        <v>5278</v>
      </c>
      <c r="Z3096" s="44" t="s">
        <v>5278</v>
      </c>
      <c r="AA3096" t="e">
        <f>VLOOKUP(M3096,VehicleInfo!$M$2:$AA$31,15,0)</f>
        <v>#N/A</v>
      </c>
      <c r="AB3096" s="44" t="s">
        <v>7836</v>
      </c>
      <c r="AC3096" s="44" t="s">
        <v>6363</v>
      </c>
      <c r="AD3096" s="44" t="s">
        <v>6363</v>
      </c>
      <c r="AE3096" s="44" t="s">
        <v>5278</v>
      </c>
    </row>
    <row r="3097" spans="1:31" hidden="1">
      <c r="A3097" s="44">
        <v>2019</v>
      </c>
      <c r="B3097" s="44" t="s">
        <v>5388</v>
      </c>
      <c r="C3097" s="44" t="s">
        <v>5388</v>
      </c>
      <c r="D3097" s="44" t="s">
        <v>5413</v>
      </c>
      <c r="E3097" s="44" t="s">
        <v>6331</v>
      </c>
      <c r="F3097" s="44" t="e">
        <f>VLOOKUP(A3097&amp;D3097&amp;E3097,VehicleInfo!$F$5:$F$31,1,0)</f>
        <v>#N/A</v>
      </c>
      <c r="G3097" s="44" t="s">
        <v>5278</v>
      </c>
      <c r="H3097" s="44">
        <v>2</v>
      </c>
      <c r="I3097" s="44" t="s">
        <v>5278</v>
      </c>
      <c r="J3097" s="44" t="s">
        <v>5278</v>
      </c>
      <c r="K3097" s="44" t="s">
        <v>5799</v>
      </c>
      <c r="L3097" s="44" t="s">
        <v>5278</v>
      </c>
      <c r="M3097" s="44" t="s">
        <v>6544</v>
      </c>
      <c r="N3097" s="44" t="s">
        <v>5278</v>
      </c>
      <c r="O3097" s="44" t="s">
        <v>5273</v>
      </c>
      <c r="P3097" s="44" t="s">
        <v>5273</v>
      </c>
      <c r="Q3097" s="44" t="s">
        <v>5273</v>
      </c>
      <c r="R3097" s="44" t="s">
        <v>5273</v>
      </c>
      <c r="S3097" s="44" t="s">
        <v>5273</v>
      </c>
      <c r="T3097" s="44" t="s">
        <v>5278</v>
      </c>
      <c r="U3097" s="44" t="s">
        <v>5278</v>
      </c>
      <c r="V3097" s="44" t="s">
        <v>5278</v>
      </c>
      <c r="W3097" s="44" t="s">
        <v>5278</v>
      </c>
      <c r="X3097" s="44" t="s">
        <v>5278</v>
      </c>
      <c r="Y3097" s="44" t="s">
        <v>5278</v>
      </c>
      <c r="Z3097" s="44" t="s">
        <v>5278</v>
      </c>
      <c r="AA3097" t="e">
        <f>VLOOKUP(M3097,VehicleInfo!$M$2:$AA$31,15,0)</f>
        <v>#N/A</v>
      </c>
      <c r="AB3097" s="44" t="s">
        <v>7836</v>
      </c>
      <c r="AC3097" s="44" t="s">
        <v>6363</v>
      </c>
      <c r="AD3097" s="44" t="s">
        <v>6363</v>
      </c>
      <c r="AE3097" s="44" t="s">
        <v>5278</v>
      </c>
    </row>
    <row r="3098" spans="1:31" hidden="1">
      <c r="A3098" s="44">
        <v>2019</v>
      </c>
      <c r="B3098" s="44" t="s">
        <v>5388</v>
      </c>
      <c r="C3098" s="44" t="s">
        <v>5388</v>
      </c>
      <c r="D3098" s="44" t="s">
        <v>5413</v>
      </c>
      <c r="E3098" s="44" t="s">
        <v>6331</v>
      </c>
      <c r="F3098" s="44" t="e">
        <f>VLOOKUP(A3098&amp;D3098&amp;E3098,VehicleInfo!$F$5:$F$31,1,0)</f>
        <v>#N/A</v>
      </c>
      <c r="G3098" s="44" t="s">
        <v>5278</v>
      </c>
      <c r="H3098" s="44">
        <v>1</v>
      </c>
      <c r="I3098" s="44" t="s">
        <v>5278</v>
      </c>
      <c r="J3098" s="44" t="s">
        <v>5278</v>
      </c>
      <c r="K3098" s="44" t="s">
        <v>10</v>
      </c>
      <c r="L3098" s="44" t="s">
        <v>5278</v>
      </c>
      <c r="M3098" s="44" t="s">
        <v>8029</v>
      </c>
      <c r="N3098" s="44" t="s">
        <v>5278</v>
      </c>
      <c r="O3098" s="44" t="s">
        <v>5273</v>
      </c>
      <c r="P3098" s="44" t="s">
        <v>5273</v>
      </c>
      <c r="Q3098" s="44" t="s">
        <v>5273</v>
      </c>
      <c r="R3098" s="44" t="s">
        <v>5273</v>
      </c>
      <c r="S3098" s="44" t="s">
        <v>5273</v>
      </c>
      <c r="T3098" s="44" t="s">
        <v>5278</v>
      </c>
      <c r="U3098" s="44" t="s">
        <v>5278</v>
      </c>
      <c r="V3098" s="44" t="s">
        <v>5278</v>
      </c>
      <c r="W3098" s="44" t="s">
        <v>5278</v>
      </c>
      <c r="X3098" s="44" t="s">
        <v>5278</v>
      </c>
      <c r="Y3098" s="44" t="s">
        <v>5278</v>
      </c>
      <c r="Z3098" s="44" t="s">
        <v>5278</v>
      </c>
      <c r="AA3098" t="e">
        <f>VLOOKUP(M3098,VehicleInfo!$M$2:$AA$31,15,0)</f>
        <v>#N/A</v>
      </c>
      <c r="AB3098" s="44" t="s">
        <v>7836</v>
      </c>
      <c r="AC3098" s="44" t="s">
        <v>6354</v>
      </c>
      <c r="AD3098" s="44" t="s">
        <v>6354</v>
      </c>
      <c r="AE3098" s="44" t="s">
        <v>5278</v>
      </c>
    </row>
    <row r="3099" spans="1:31" hidden="1">
      <c r="A3099" s="44">
        <v>2019</v>
      </c>
      <c r="B3099" s="44" t="s">
        <v>5388</v>
      </c>
      <c r="C3099" s="44" t="s">
        <v>5388</v>
      </c>
      <c r="D3099" s="44" t="s">
        <v>5413</v>
      </c>
      <c r="E3099" s="44" t="s">
        <v>6331</v>
      </c>
      <c r="F3099" s="44" t="e">
        <f>VLOOKUP(A3099&amp;D3099&amp;E3099,VehicleInfo!$F$5:$F$31,1,0)</f>
        <v>#N/A</v>
      </c>
      <c r="G3099" s="44" t="s">
        <v>5278</v>
      </c>
      <c r="H3099" s="44">
        <v>2</v>
      </c>
      <c r="I3099" s="44" t="s">
        <v>5278</v>
      </c>
      <c r="J3099" s="44" t="s">
        <v>5278</v>
      </c>
      <c r="K3099" s="44" t="s">
        <v>10</v>
      </c>
      <c r="L3099" s="44" t="s">
        <v>5278</v>
      </c>
      <c r="M3099" s="44" t="s">
        <v>7818</v>
      </c>
      <c r="N3099" s="44" t="s">
        <v>5278</v>
      </c>
      <c r="O3099" s="44" t="s">
        <v>5273</v>
      </c>
      <c r="P3099" s="44" t="s">
        <v>5273</v>
      </c>
      <c r="Q3099" s="44" t="s">
        <v>5273</v>
      </c>
      <c r="R3099" s="44" t="s">
        <v>5273</v>
      </c>
      <c r="S3099" s="44" t="s">
        <v>5273</v>
      </c>
      <c r="T3099" s="44" t="s">
        <v>5278</v>
      </c>
      <c r="U3099" s="44" t="s">
        <v>5278</v>
      </c>
      <c r="V3099" s="44" t="s">
        <v>5278</v>
      </c>
      <c r="W3099" s="44" t="s">
        <v>5278</v>
      </c>
      <c r="X3099" s="44" t="s">
        <v>5278</v>
      </c>
      <c r="Y3099" s="44" t="s">
        <v>5278</v>
      </c>
      <c r="Z3099" s="44" t="s">
        <v>5278</v>
      </c>
      <c r="AA3099" t="e">
        <f>VLOOKUP(M3099,VehicleInfo!$M$2:$AA$31,15,0)</f>
        <v>#N/A</v>
      </c>
      <c r="AB3099" s="44" t="s">
        <v>7836</v>
      </c>
      <c r="AC3099" s="44" t="s">
        <v>6354</v>
      </c>
      <c r="AD3099" s="44" t="s">
        <v>6354</v>
      </c>
      <c r="AE3099" s="44" t="s">
        <v>5278</v>
      </c>
    </row>
    <row r="3100" spans="1:31" hidden="1">
      <c r="A3100" s="44">
        <v>2019</v>
      </c>
      <c r="B3100" s="44" t="s">
        <v>5388</v>
      </c>
      <c r="C3100" s="44" t="s">
        <v>5388</v>
      </c>
      <c r="D3100" s="44" t="s">
        <v>5413</v>
      </c>
      <c r="E3100" s="44" t="s">
        <v>6331</v>
      </c>
      <c r="F3100" s="44" t="e">
        <f>VLOOKUP(A3100&amp;D3100&amp;E3100,VehicleInfo!$F$5:$F$31,1,0)</f>
        <v>#N/A</v>
      </c>
      <c r="G3100" s="44" t="s">
        <v>5278</v>
      </c>
      <c r="H3100" s="44">
        <v>3</v>
      </c>
      <c r="I3100" s="44" t="s">
        <v>5278</v>
      </c>
      <c r="J3100" s="44" t="s">
        <v>5278</v>
      </c>
      <c r="K3100" s="44" t="s">
        <v>6508</v>
      </c>
      <c r="L3100" s="44" t="s">
        <v>5278</v>
      </c>
      <c r="M3100" s="44" t="s">
        <v>8015</v>
      </c>
      <c r="N3100" s="44" t="s">
        <v>5278</v>
      </c>
      <c r="O3100" s="44" t="s">
        <v>5273</v>
      </c>
      <c r="P3100" s="44" t="s">
        <v>5273</v>
      </c>
      <c r="Q3100" s="44" t="s">
        <v>5273</v>
      </c>
      <c r="R3100" s="44" t="s">
        <v>5273</v>
      </c>
      <c r="S3100" s="44" t="s">
        <v>5273</v>
      </c>
      <c r="T3100" s="44" t="s">
        <v>5278</v>
      </c>
      <c r="U3100" s="44" t="s">
        <v>5278</v>
      </c>
      <c r="V3100" s="44" t="s">
        <v>5278</v>
      </c>
      <c r="W3100" s="44" t="s">
        <v>5278</v>
      </c>
      <c r="X3100" s="44" t="s">
        <v>5278</v>
      </c>
      <c r="Y3100" s="44" t="s">
        <v>5278</v>
      </c>
      <c r="Z3100" s="44" t="s">
        <v>5278</v>
      </c>
      <c r="AA3100" t="e">
        <f>VLOOKUP(M3100,VehicleInfo!$M$2:$AA$31,15,0)</f>
        <v>#N/A</v>
      </c>
      <c r="AB3100" s="44" t="s">
        <v>7836</v>
      </c>
      <c r="AC3100" s="44" t="s">
        <v>6354</v>
      </c>
      <c r="AD3100" s="44" t="s">
        <v>6354</v>
      </c>
      <c r="AE3100" s="44" t="s">
        <v>5278</v>
      </c>
    </row>
    <row r="3101" spans="1:31" hidden="1">
      <c r="A3101" s="44">
        <v>2019</v>
      </c>
      <c r="B3101" s="44" t="s">
        <v>5388</v>
      </c>
      <c r="C3101" s="44" t="s">
        <v>5388</v>
      </c>
      <c r="D3101" s="44" t="s">
        <v>5413</v>
      </c>
      <c r="E3101" s="44" t="s">
        <v>6331</v>
      </c>
      <c r="F3101" s="44" t="e">
        <f>VLOOKUP(A3101&amp;D3101&amp;E3101,VehicleInfo!$F$5:$F$31,1,0)</f>
        <v>#N/A</v>
      </c>
      <c r="G3101" s="44" t="s">
        <v>5278</v>
      </c>
      <c r="H3101" s="44">
        <v>4</v>
      </c>
      <c r="I3101" s="44" t="s">
        <v>5278</v>
      </c>
      <c r="J3101" s="44" t="s">
        <v>5278</v>
      </c>
      <c r="K3101" s="44" t="s">
        <v>5973</v>
      </c>
      <c r="L3101" s="44" t="s">
        <v>5278</v>
      </c>
      <c r="M3101" s="44" t="s">
        <v>8020</v>
      </c>
      <c r="N3101" s="44" t="s">
        <v>5278</v>
      </c>
      <c r="O3101" s="44" t="s">
        <v>5273</v>
      </c>
      <c r="P3101" s="44" t="s">
        <v>5273</v>
      </c>
      <c r="Q3101" s="44" t="s">
        <v>5273</v>
      </c>
      <c r="R3101" s="44" t="s">
        <v>5273</v>
      </c>
      <c r="S3101" s="44" t="s">
        <v>5273</v>
      </c>
      <c r="T3101" s="44" t="s">
        <v>5278</v>
      </c>
      <c r="U3101" s="44" t="s">
        <v>5278</v>
      </c>
      <c r="V3101" s="44" t="s">
        <v>5278</v>
      </c>
      <c r="W3101" s="44" t="s">
        <v>5278</v>
      </c>
      <c r="X3101" s="44" t="s">
        <v>5278</v>
      </c>
      <c r="Y3101" s="44" t="s">
        <v>5278</v>
      </c>
      <c r="Z3101" s="44" t="s">
        <v>5278</v>
      </c>
      <c r="AA3101" t="e">
        <f>VLOOKUP(M3101,VehicleInfo!$M$2:$AA$31,15,0)</f>
        <v>#N/A</v>
      </c>
      <c r="AB3101" s="44" t="s">
        <v>7836</v>
      </c>
      <c r="AC3101" s="44" t="s">
        <v>6354</v>
      </c>
      <c r="AD3101" s="44" t="s">
        <v>6354</v>
      </c>
      <c r="AE3101" s="44" t="s">
        <v>5278</v>
      </c>
    </row>
    <row r="3102" spans="1:31" hidden="1">
      <c r="A3102" s="44">
        <v>2019</v>
      </c>
      <c r="B3102" s="44" t="s">
        <v>5388</v>
      </c>
      <c r="C3102" s="44" t="s">
        <v>5388</v>
      </c>
      <c r="D3102" s="44" t="s">
        <v>5413</v>
      </c>
      <c r="E3102" s="44" t="s">
        <v>6331</v>
      </c>
      <c r="F3102" s="44" t="e">
        <f>VLOOKUP(A3102&amp;D3102&amp;E3102,VehicleInfo!$F$5:$F$31,1,0)</f>
        <v>#N/A</v>
      </c>
      <c r="G3102" s="44" t="s">
        <v>5278</v>
      </c>
      <c r="H3102" s="44">
        <v>5</v>
      </c>
      <c r="I3102" s="44" t="s">
        <v>5278</v>
      </c>
      <c r="J3102" s="44" t="s">
        <v>5278</v>
      </c>
      <c r="K3102" s="44" t="s">
        <v>10</v>
      </c>
      <c r="L3102" s="44" t="s">
        <v>5278</v>
      </c>
      <c r="M3102" s="44" t="s">
        <v>8032</v>
      </c>
      <c r="N3102" s="44" t="s">
        <v>5278</v>
      </c>
      <c r="O3102" s="44" t="s">
        <v>5273</v>
      </c>
      <c r="P3102" s="44" t="s">
        <v>5273</v>
      </c>
      <c r="Q3102" s="44" t="s">
        <v>5273</v>
      </c>
      <c r="R3102" s="44" t="s">
        <v>5273</v>
      </c>
      <c r="S3102" s="44" t="s">
        <v>5273</v>
      </c>
      <c r="T3102" s="44" t="s">
        <v>5278</v>
      </c>
      <c r="U3102" s="44" t="s">
        <v>5278</v>
      </c>
      <c r="V3102" s="44" t="s">
        <v>5278</v>
      </c>
      <c r="W3102" s="44" t="s">
        <v>5278</v>
      </c>
      <c r="X3102" s="44" t="s">
        <v>5278</v>
      </c>
      <c r="Y3102" s="44" t="s">
        <v>5278</v>
      </c>
      <c r="Z3102" s="44" t="s">
        <v>5278</v>
      </c>
      <c r="AA3102" t="e">
        <f>VLOOKUP(M3102,VehicleInfo!$M$2:$AA$31,15,0)</f>
        <v>#N/A</v>
      </c>
      <c r="AB3102" s="44" t="s">
        <v>7836</v>
      </c>
      <c r="AC3102" s="44" t="s">
        <v>6354</v>
      </c>
      <c r="AD3102" s="44" t="s">
        <v>6354</v>
      </c>
      <c r="AE3102" s="44" t="s">
        <v>5278</v>
      </c>
    </row>
    <row r="3103" spans="1:31" hidden="1">
      <c r="A3103" s="44">
        <v>2019</v>
      </c>
      <c r="B3103" s="44" t="s">
        <v>5388</v>
      </c>
      <c r="C3103" s="44" t="s">
        <v>5388</v>
      </c>
      <c r="D3103" s="44" t="s">
        <v>5413</v>
      </c>
      <c r="E3103" s="44" t="s">
        <v>6331</v>
      </c>
      <c r="F3103" s="44" t="e">
        <f>VLOOKUP(A3103&amp;D3103&amp;E3103,VehicleInfo!$F$5:$F$31,1,0)</f>
        <v>#N/A</v>
      </c>
      <c r="G3103" s="44" t="s">
        <v>5278</v>
      </c>
      <c r="H3103" s="44">
        <v>6</v>
      </c>
      <c r="I3103" s="44" t="s">
        <v>5278</v>
      </c>
      <c r="J3103" s="44" t="s">
        <v>5278</v>
      </c>
      <c r="K3103" s="44" t="s">
        <v>7840</v>
      </c>
      <c r="L3103" s="44" t="s">
        <v>5278</v>
      </c>
      <c r="M3103" s="44" t="s">
        <v>8028</v>
      </c>
      <c r="N3103" s="44" t="s">
        <v>5278</v>
      </c>
      <c r="O3103" s="44" t="s">
        <v>5273</v>
      </c>
      <c r="P3103" s="44" t="s">
        <v>5273</v>
      </c>
      <c r="Q3103" s="44" t="s">
        <v>5273</v>
      </c>
      <c r="R3103" s="44" t="s">
        <v>5273</v>
      </c>
      <c r="S3103" s="44" t="s">
        <v>5273</v>
      </c>
      <c r="T3103" s="44" t="s">
        <v>5278</v>
      </c>
      <c r="U3103" s="44" t="s">
        <v>5278</v>
      </c>
      <c r="V3103" s="44" t="s">
        <v>5278</v>
      </c>
      <c r="W3103" s="44" t="s">
        <v>5278</v>
      </c>
      <c r="X3103" s="44" t="s">
        <v>5278</v>
      </c>
      <c r="Y3103" s="44" t="s">
        <v>5278</v>
      </c>
      <c r="Z3103" s="44" t="s">
        <v>5278</v>
      </c>
      <c r="AA3103" t="e">
        <f>VLOOKUP(M3103,VehicleInfo!$M$2:$AA$31,15,0)</f>
        <v>#N/A</v>
      </c>
      <c r="AB3103" s="44" t="s">
        <v>7836</v>
      </c>
      <c r="AC3103" s="44" t="s">
        <v>6354</v>
      </c>
      <c r="AD3103" s="44" t="s">
        <v>6354</v>
      </c>
      <c r="AE3103" s="44" t="s">
        <v>5278</v>
      </c>
    </row>
    <row r="3104" spans="1:31" hidden="1">
      <c r="A3104" s="44">
        <v>2019</v>
      </c>
      <c r="B3104" s="44" t="s">
        <v>5388</v>
      </c>
      <c r="C3104" s="44" t="s">
        <v>5388</v>
      </c>
      <c r="D3104" s="44" t="s">
        <v>5413</v>
      </c>
      <c r="E3104" s="44" t="s">
        <v>6331</v>
      </c>
      <c r="F3104" s="44" t="e">
        <f>VLOOKUP(A3104&amp;D3104&amp;E3104,VehicleInfo!$F$5:$F$31,1,0)</f>
        <v>#N/A</v>
      </c>
      <c r="G3104" s="44" t="s">
        <v>5278</v>
      </c>
      <c r="H3104" s="44">
        <v>7</v>
      </c>
      <c r="I3104" s="44" t="s">
        <v>5278</v>
      </c>
      <c r="J3104" s="44" t="s">
        <v>5278</v>
      </c>
      <c r="K3104" s="44" t="s">
        <v>10</v>
      </c>
      <c r="L3104" s="44" t="s">
        <v>5278</v>
      </c>
      <c r="M3104" s="44" t="s">
        <v>8030</v>
      </c>
      <c r="N3104" s="44" t="s">
        <v>5278</v>
      </c>
      <c r="O3104" s="44" t="s">
        <v>5273</v>
      </c>
      <c r="P3104" s="44" t="s">
        <v>5273</v>
      </c>
      <c r="Q3104" s="44" t="s">
        <v>5273</v>
      </c>
      <c r="R3104" s="44" t="s">
        <v>5273</v>
      </c>
      <c r="S3104" s="44" t="s">
        <v>5273</v>
      </c>
      <c r="T3104" s="44" t="s">
        <v>5278</v>
      </c>
      <c r="U3104" s="44" t="s">
        <v>5278</v>
      </c>
      <c r="V3104" s="44" t="s">
        <v>5278</v>
      </c>
      <c r="W3104" s="44" t="s">
        <v>5278</v>
      </c>
      <c r="X3104" s="44" t="s">
        <v>5278</v>
      </c>
      <c r="Y3104" s="44" t="s">
        <v>5278</v>
      </c>
      <c r="Z3104" s="44" t="s">
        <v>5278</v>
      </c>
      <c r="AA3104" t="e">
        <f>VLOOKUP(M3104,VehicleInfo!$M$2:$AA$31,15,0)</f>
        <v>#N/A</v>
      </c>
      <c r="AB3104" s="44" t="s">
        <v>7836</v>
      </c>
      <c r="AC3104" s="44" t="s">
        <v>6363</v>
      </c>
      <c r="AD3104" s="44" t="s">
        <v>6363</v>
      </c>
      <c r="AE3104" s="44" t="s">
        <v>5278</v>
      </c>
    </row>
    <row r="3105" spans="1:31" hidden="1">
      <c r="A3105" s="44">
        <v>2019</v>
      </c>
      <c r="B3105" s="44" t="s">
        <v>5388</v>
      </c>
      <c r="C3105" s="44" t="s">
        <v>5388</v>
      </c>
      <c r="D3105" s="44" t="s">
        <v>5413</v>
      </c>
      <c r="E3105" s="44" t="s">
        <v>6331</v>
      </c>
      <c r="F3105" s="44" t="e">
        <f>VLOOKUP(A3105&amp;D3105&amp;E3105,VehicleInfo!$F$5:$F$31,1,0)</f>
        <v>#N/A</v>
      </c>
      <c r="G3105" s="44" t="s">
        <v>5278</v>
      </c>
      <c r="H3105" s="44">
        <v>8</v>
      </c>
      <c r="I3105" s="44" t="s">
        <v>5278</v>
      </c>
      <c r="J3105" s="44" t="s">
        <v>5278</v>
      </c>
      <c r="K3105" s="44" t="s">
        <v>10</v>
      </c>
      <c r="L3105" s="44" t="s">
        <v>5278</v>
      </c>
      <c r="M3105" s="44" t="s">
        <v>8031</v>
      </c>
      <c r="N3105" s="44" t="s">
        <v>5278</v>
      </c>
      <c r="O3105" s="44" t="s">
        <v>5273</v>
      </c>
      <c r="P3105" s="44" t="s">
        <v>5273</v>
      </c>
      <c r="Q3105" s="44" t="s">
        <v>5273</v>
      </c>
      <c r="R3105" s="44" t="s">
        <v>5273</v>
      </c>
      <c r="S3105" s="44" t="s">
        <v>5273</v>
      </c>
      <c r="T3105" s="44" t="s">
        <v>5278</v>
      </c>
      <c r="U3105" s="44" t="s">
        <v>5278</v>
      </c>
      <c r="V3105" s="44" t="s">
        <v>5278</v>
      </c>
      <c r="W3105" s="44" t="s">
        <v>5278</v>
      </c>
      <c r="X3105" s="44" t="s">
        <v>5278</v>
      </c>
      <c r="Y3105" s="44" t="s">
        <v>5278</v>
      </c>
      <c r="Z3105" s="44" t="s">
        <v>5278</v>
      </c>
      <c r="AA3105" t="e">
        <f>VLOOKUP(M3105,VehicleInfo!$M$2:$AA$31,15,0)</f>
        <v>#N/A</v>
      </c>
      <c r="AB3105" s="44" t="s">
        <v>7836</v>
      </c>
      <c r="AC3105" s="44" t="s">
        <v>6363</v>
      </c>
      <c r="AD3105" s="44" t="s">
        <v>6363</v>
      </c>
      <c r="AE3105" s="44" t="s">
        <v>5278</v>
      </c>
    </row>
    <row r="3106" spans="1:31" hidden="1">
      <c r="A3106" s="44">
        <v>2019</v>
      </c>
      <c r="B3106" s="44" t="s">
        <v>5388</v>
      </c>
      <c r="C3106" s="44" t="s">
        <v>5388</v>
      </c>
      <c r="D3106" s="44" t="s">
        <v>5413</v>
      </c>
      <c r="E3106" s="44" t="s">
        <v>6331</v>
      </c>
      <c r="F3106" s="44" t="e">
        <f>VLOOKUP(A3106&amp;D3106&amp;E3106,VehicleInfo!$F$5:$F$31,1,0)</f>
        <v>#N/A</v>
      </c>
      <c r="G3106" s="44" t="s">
        <v>5278</v>
      </c>
      <c r="H3106" s="44">
        <v>1</v>
      </c>
      <c r="I3106" s="44" t="s">
        <v>5278</v>
      </c>
      <c r="J3106" s="44" t="s">
        <v>5278</v>
      </c>
      <c r="K3106" s="44" t="s">
        <v>5806</v>
      </c>
      <c r="L3106" s="44" t="s">
        <v>5278</v>
      </c>
      <c r="M3106" s="44" t="s">
        <v>8248</v>
      </c>
      <c r="N3106" s="44" t="s">
        <v>5278</v>
      </c>
      <c r="O3106" s="44" t="s">
        <v>5273</v>
      </c>
      <c r="P3106" s="44" t="s">
        <v>5273</v>
      </c>
      <c r="Q3106" s="44" t="s">
        <v>5273</v>
      </c>
      <c r="R3106" s="44" t="s">
        <v>5273</v>
      </c>
      <c r="S3106" s="44" t="s">
        <v>5273</v>
      </c>
      <c r="T3106" s="44" t="s">
        <v>5278</v>
      </c>
      <c r="U3106" s="44" t="s">
        <v>5278</v>
      </c>
      <c r="V3106" s="44" t="s">
        <v>5278</v>
      </c>
      <c r="W3106" s="44" t="s">
        <v>5278</v>
      </c>
      <c r="X3106" s="44" t="s">
        <v>5278</v>
      </c>
      <c r="Y3106" s="44" t="s">
        <v>5278</v>
      </c>
      <c r="Z3106" s="44" t="s">
        <v>5278</v>
      </c>
      <c r="AA3106" t="e">
        <f>VLOOKUP(M3106,VehicleInfo!$M$2:$AA$31,15,0)</f>
        <v>#N/A</v>
      </c>
      <c r="AB3106" s="44" t="s">
        <v>7836</v>
      </c>
      <c r="AC3106" s="44" t="s">
        <v>6354</v>
      </c>
      <c r="AD3106" s="44" t="s">
        <v>6354</v>
      </c>
      <c r="AE3106" s="44" t="s">
        <v>5278</v>
      </c>
    </row>
    <row r="3107" spans="1:31" hidden="1">
      <c r="A3107" s="44">
        <v>2019</v>
      </c>
      <c r="B3107" s="44" t="s">
        <v>5388</v>
      </c>
      <c r="C3107" s="44" t="s">
        <v>5388</v>
      </c>
      <c r="D3107" s="44" t="s">
        <v>5413</v>
      </c>
      <c r="E3107" s="44" t="s">
        <v>6331</v>
      </c>
      <c r="F3107" s="44" t="e">
        <f>VLOOKUP(A3107&amp;D3107&amp;E3107,VehicleInfo!$F$5:$F$31,1,0)</f>
        <v>#N/A</v>
      </c>
      <c r="G3107" s="44" t="s">
        <v>5278</v>
      </c>
      <c r="H3107" s="44">
        <v>2</v>
      </c>
      <c r="I3107" s="44" t="s">
        <v>5278</v>
      </c>
      <c r="J3107" s="44" t="s">
        <v>5278</v>
      </c>
      <c r="K3107" s="44" t="s">
        <v>5937</v>
      </c>
      <c r="L3107" s="44" t="s">
        <v>5278</v>
      </c>
      <c r="M3107" s="44" t="s">
        <v>8189</v>
      </c>
      <c r="N3107" s="44" t="s">
        <v>5278</v>
      </c>
      <c r="O3107" s="44" t="s">
        <v>5273</v>
      </c>
      <c r="P3107" s="44" t="s">
        <v>5273</v>
      </c>
      <c r="Q3107" s="44" t="s">
        <v>5273</v>
      </c>
      <c r="R3107" s="44" t="s">
        <v>5273</v>
      </c>
      <c r="S3107" s="44" t="s">
        <v>5273</v>
      </c>
      <c r="T3107" s="44" t="s">
        <v>5278</v>
      </c>
      <c r="U3107" s="44" t="s">
        <v>5278</v>
      </c>
      <c r="V3107" s="44" t="s">
        <v>5278</v>
      </c>
      <c r="W3107" s="44" t="s">
        <v>5278</v>
      </c>
      <c r="X3107" s="44" t="s">
        <v>5278</v>
      </c>
      <c r="Y3107" s="44" t="s">
        <v>5278</v>
      </c>
      <c r="Z3107" s="44" t="s">
        <v>5278</v>
      </c>
      <c r="AA3107" t="e">
        <f>VLOOKUP(M3107,VehicleInfo!$M$2:$AA$31,15,0)</f>
        <v>#N/A</v>
      </c>
      <c r="AB3107" s="44" t="s">
        <v>7836</v>
      </c>
      <c r="AC3107" s="44" t="s">
        <v>6354</v>
      </c>
      <c r="AD3107" s="44" t="s">
        <v>6354</v>
      </c>
      <c r="AE3107" s="44" t="s">
        <v>5278</v>
      </c>
    </row>
    <row r="3108" spans="1:31" hidden="1">
      <c r="A3108" s="44">
        <v>2019</v>
      </c>
      <c r="B3108" s="44" t="s">
        <v>5388</v>
      </c>
      <c r="C3108" s="44" t="s">
        <v>5388</v>
      </c>
      <c r="D3108" s="44" t="s">
        <v>5413</v>
      </c>
      <c r="E3108" s="44" t="s">
        <v>6331</v>
      </c>
      <c r="F3108" s="44" t="e">
        <f>VLOOKUP(A3108&amp;D3108&amp;E3108,VehicleInfo!$F$5:$F$31,1,0)</f>
        <v>#N/A</v>
      </c>
      <c r="G3108" s="44" t="s">
        <v>5278</v>
      </c>
      <c r="H3108" s="44">
        <v>1</v>
      </c>
      <c r="I3108" s="44" t="s">
        <v>5278</v>
      </c>
      <c r="J3108" s="44" t="s">
        <v>5278</v>
      </c>
      <c r="K3108" s="44" t="s">
        <v>5799</v>
      </c>
      <c r="L3108" s="44" t="s">
        <v>5278</v>
      </c>
      <c r="M3108" s="44" t="s">
        <v>6230</v>
      </c>
      <c r="N3108" s="44" t="s">
        <v>5278</v>
      </c>
      <c r="O3108" s="44" t="s">
        <v>5273</v>
      </c>
      <c r="P3108" s="44" t="s">
        <v>5273</v>
      </c>
      <c r="Q3108" s="44" t="s">
        <v>5273</v>
      </c>
      <c r="R3108" s="44" t="s">
        <v>5273</v>
      </c>
      <c r="S3108" s="44" t="s">
        <v>5273</v>
      </c>
      <c r="T3108" s="44" t="s">
        <v>5278</v>
      </c>
      <c r="U3108" s="44" t="s">
        <v>5278</v>
      </c>
      <c r="V3108" s="44" t="s">
        <v>5278</v>
      </c>
      <c r="W3108" s="44" t="s">
        <v>5278</v>
      </c>
      <c r="X3108" s="44" t="s">
        <v>5278</v>
      </c>
      <c r="Y3108" s="44" t="s">
        <v>5278</v>
      </c>
      <c r="Z3108" s="44" t="s">
        <v>5278</v>
      </c>
      <c r="AA3108" t="str">
        <f>VLOOKUP(M3108,VehicleInfo!$M$2:$AA$31,15,0)</f>
        <v>Transmission Fluid Temperature</v>
      </c>
      <c r="AB3108" s="44" t="s">
        <v>7836</v>
      </c>
      <c r="AC3108" s="44" t="s">
        <v>6352</v>
      </c>
      <c r="AD3108" s="44" t="s">
        <v>6352</v>
      </c>
      <c r="AE3108" s="44" t="s">
        <v>5278</v>
      </c>
    </row>
    <row r="3109" spans="1:31" hidden="1">
      <c r="A3109" s="44">
        <v>2019</v>
      </c>
      <c r="B3109" s="44" t="s">
        <v>5388</v>
      </c>
      <c r="C3109" s="44" t="s">
        <v>5388</v>
      </c>
      <c r="D3109" s="44" t="s">
        <v>5413</v>
      </c>
      <c r="E3109" s="44" t="s">
        <v>6331</v>
      </c>
      <c r="F3109" s="44" t="e">
        <f>VLOOKUP(A3109&amp;D3109&amp;E3109,VehicleInfo!$F$5:$F$31,1,0)</f>
        <v>#N/A</v>
      </c>
      <c r="G3109" s="44" t="s">
        <v>5278</v>
      </c>
      <c r="H3109" s="44">
        <v>2</v>
      </c>
      <c r="I3109" s="44" t="s">
        <v>5278</v>
      </c>
      <c r="J3109" s="44" t="s">
        <v>5278</v>
      </c>
      <c r="K3109" s="44" t="s">
        <v>5799</v>
      </c>
      <c r="L3109" s="44" t="s">
        <v>5278</v>
      </c>
      <c r="M3109" s="44" t="s">
        <v>7891</v>
      </c>
      <c r="N3109" s="44" t="s">
        <v>5278</v>
      </c>
      <c r="O3109" s="44" t="s">
        <v>5273</v>
      </c>
      <c r="P3109" s="44" t="s">
        <v>5273</v>
      </c>
      <c r="Q3109" s="44" t="s">
        <v>5273</v>
      </c>
      <c r="R3109" s="44" t="s">
        <v>5273</v>
      </c>
      <c r="S3109" s="44" t="s">
        <v>5273</v>
      </c>
      <c r="T3109" s="44" t="s">
        <v>5278</v>
      </c>
      <c r="U3109" s="44" t="s">
        <v>5278</v>
      </c>
      <c r="V3109" s="44" t="s">
        <v>5278</v>
      </c>
      <c r="W3109" s="44" t="s">
        <v>5278</v>
      </c>
      <c r="X3109" s="44" t="s">
        <v>5278</v>
      </c>
      <c r="Y3109" s="44" t="s">
        <v>5278</v>
      </c>
      <c r="Z3109" s="44" t="s">
        <v>5278</v>
      </c>
      <c r="AA3109" t="e">
        <f>VLOOKUP(M3109,VehicleInfo!$M$2:$AA$31,15,0)</f>
        <v>#N/A</v>
      </c>
      <c r="AB3109" s="44" t="s">
        <v>7836</v>
      </c>
      <c r="AC3109" s="44" t="s">
        <v>6363</v>
      </c>
      <c r="AD3109" s="44" t="s">
        <v>6363</v>
      </c>
      <c r="AE3109" s="44" t="s">
        <v>5278</v>
      </c>
    </row>
    <row r="3110" spans="1:31" hidden="1">
      <c r="A3110" s="44">
        <v>2019</v>
      </c>
      <c r="B3110" s="44" t="s">
        <v>5388</v>
      </c>
      <c r="C3110" s="44" t="s">
        <v>5388</v>
      </c>
      <c r="D3110" s="44" t="s">
        <v>5413</v>
      </c>
      <c r="E3110" s="44" t="s">
        <v>6331</v>
      </c>
      <c r="F3110" s="44" t="e">
        <f>VLOOKUP(A3110&amp;D3110&amp;E3110,VehicleInfo!$F$5:$F$31,1,0)</f>
        <v>#N/A</v>
      </c>
      <c r="G3110" s="44" t="s">
        <v>5278</v>
      </c>
      <c r="H3110" s="44">
        <v>1</v>
      </c>
      <c r="I3110" s="44" t="s">
        <v>5278</v>
      </c>
      <c r="J3110" s="44" t="s">
        <v>5278</v>
      </c>
      <c r="K3110" s="44" t="s">
        <v>5799</v>
      </c>
      <c r="L3110" s="44" t="s">
        <v>5278</v>
      </c>
      <c r="M3110" s="44" t="s">
        <v>6232</v>
      </c>
      <c r="N3110" s="44" t="s">
        <v>5278</v>
      </c>
      <c r="O3110" s="44" t="s">
        <v>5273</v>
      </c>
      <c r="P3110" s="44" t="s">
        <v>5273</v>
      </c>
      <c r="Q3110" s="44" t="s">
        <v>5273</v>
      </c>
      <c r="R3110" s="44" t="s">
        <v>5273</v>
      </c>
      <c r="S3110" s="44" t="s">
        <v>5273</v>
      </c>
      <c r="T3110" s="44" t="s">
        <v>5278</v>
      </c>
      <c r="U3110" s="44" t="s">
        <v>5278</v>
      </c>
      <c r="V3110" s="44" t="s">
        <v>5278</v>
      </c>
      <c r="W3110" s="44" t="s">
        <v>5278</v>
      </c>
      <c r="X3110" s="44" t="s">
        <v>5278</v>
      </c>
      <c r="Y3110" s="44" t="s">
        <v>5278</v>
      </c>
      <c r="Z3110" s="44" t="s">
        <v>5278</v>
      </c>
      <c r="AA3110" t="e">
        <f>VLOOKUP(M3110,VehicleInfo!$M$2:$AA$31,15,0)</f>
        <v>#N/A</v>
      </c>
      <c r="AB3110" s="44" t="s">
        <v>7836</v>
      </c>
      <c r="AC3110" s="44" t="s">
        <v>6352</v>
      </c>
      <c r="AD3110" s="44" t="s">
        <v>6352</v>
      </c>
      <c r="AE3110" s="44" t="s">
        <v>5278</v>
      </c>
    </row>
    <row r="3111" spans="1:31" hidden="1">
      <c r="A3111" s="44">
        <v>2019</v>
      </c>
      <c r="B3111" s="44" t="s">
        <v>5388</v>
      </c>
      <c r="C3111" s="44" t="s">
        <v>5388</v>
      </c>
      <c r="D3111" s="44" t="s">
        <v>5413</v>
      </c>
      <c r="E3111" s="44" t="s">
        <v>6331</v>
      </c>
      <c r="F3111" s="44" t="e">
        <f>VLOOKUP(A3111&amp;D3111&amp;E3111,VehicleInfo!$F$5:$F$31,1,0)</f>
        <v>#N/A</v>
      </c>
      <c r="G3111" s="44" t="s">
        <v>5278</v>
      </c>
      <c r="H3111" s="44">
        <v>2</v>
      </c>
      <c r="I3111" s="44" t="s">
        <v>5278</v>
      </c>
      <c r="J3111" s="44" t="s">
        <v>5278</v>
      </c>
      <c r="K3111" s="44" t="s">
        <v>5799</v>
      </c>
      <c r="L3111" s="44" t="s">
        <v>5278</v>
      </c>
      <c r="M3111" s="44" t="s">
        <v>7347</v>
      </c>
      <c r="N3111" s="44" t="s">
        <v>5278</v>
      </c>
      <c r="O3111" s="44" t="s">
        <v>5273</v>
      </c>
      <c r="P3111" s="44" t="s">
        <v>5273</v>
      </c>
      <c r="Q3111" s="44" t="s">
        <v>5273</v>
      </c>
      <c r="R3111" s="44" t="s">
        <v>5273</v>
      </c>
      <c r="S3111" s="44" t="s">
        <v>5273</v>
      </c>
      <c r="T3111" s="44" t="s">
        <v>5278</v>
      </c>
      <c r="U3111" s="44" t="s">
        <v>5278</v>
      </c>
      <c r="V3111" s="44" t="s">
        <v>5278</v>
      </c>
      <c r="W3111" s="44" t="s">
        <v>5278</v>
      </c>
      <c r="X3111" s="44" t="s">
        <v>5278</v>
      </c>
      <c r="Y3111" s="44" t="s">
        <v>5278</v>
      </c>
      <c r="Z3111" s="44" t="s">
        <v>5278</v>
      </c>
      <c r="AA3111" t="e">
        <f>VLOOKUP(M3111,VehicleInfo!$M$2:$AA$31,15,0)</f>
        <v>#N/A</v>
      </c>
      <c r="AB3111" s="44" t="s">
        <v>7836</v>
      </c>
      <c r="AC3111" s="44" t="s">
        <v>6352</v>
      </c>
      <c r="AD3111" s="44" t="s">
        <v>6352</v>
      </c>
      <c r="AE3111" s="44" t="s">
        <v>5278</v>
      </c>
    </row>
    <row r="3112" spans="1:31" hidden="1">
      <c r="A3112" s="44">
        <v>2019</v>
      </c>
      <c r="B3112" s="44" t="s">
        <v>5388</v>
      </c>
      <c r="C3112" s="44" t="s">
        <v>5388</v>
      </c>
      <c r="D3112" s="44" t="s">
        <v>5413</v>
      </c>
      <c r="E3112" s="44" t="s">
        <v>6331</v>
      </c>
      <c r="F3112" s="44" t="e">
        <f>VLOOKUP(A3112&amp;D3112&amp;E3112,VehicleInfo!$F$5:$F$31,1,0)</f>
        <v>#N/A</v>
      </c>
      <c r="G3112" s="44" t="s">
        <v>5278</v>
      </c>
      <c r="H3112" s="44">
        <v>3</v>
      </c>
      <c r="I3112" s="44" t="s">
        <v>5278</v>
      </c>
      <c r="J3112" s="44" t="s">
        <v>5278</v>
      </c>
      <c r="K3112" s="44" t="s">
        <v>5799</v>
      </c>
      <c r="L3112" s="44" t="s">
        <v>5278</v>
      </c>
      <c r="M3112" s="44" t="s">
        <v>7353</v>
      </c>
      <c r="N3112" s="44" t="s">
        <v>5278</v>
      </c>
      <c r="O3112" s="44" t="s">
        <v>5273</v>
      </c>
      <c r="P3112" s="44" t="s">
        <v>5273</v>
      </c>
      <c r="Q3112" s="44" t="s">
        <v>5273</v>
      </c>
      <c r="R3112" s="44" t="s">
        <v>5273</v>
      </c>
      <c r="S3112" s="44" t="s">
        <v>5273</v>
      </c>
      <c r="T3112" s="44" t="s">
        <v>5278</v>
      </c>
      <c r="U3112" s="44" t="s">
        <v>5278</v>
      </c>
      <c r="V3112" s="44" t="s">
        <v>5278</v>
      </c>
      <c r="W3112" s="44" t="s">
        <v>5278</v>
      </c>
      <c r="X3112" s="44" t="s">
        <v>5278</v>
      </c>
      <c r="Y3112" s="44" t="s">
        <v>5278</v>
      </c>
      <c r="Z3112" s="44" t="s">
        <v>5278</v>
      </c>
      <c r="AA3112" t="e">
        <f>VLOOKUP(M3112,VehicleInfo!$M$2:$AA$31,15,0)</f>
        <v>#N/A</v>
      </c>
      <c r="AB3112" s="44" t="s">
        <v>7836</v>
      </c>
      <c r="AC3112" s="44" t="s">
        <v>6352</v>
      </c>
      <c r="AD3112" s="44" t="s">
        <v>6352</v>
      </c>
      <c r="AE3112" s="44" t="s">
        <v>5278</v>
      </c>
    </row>
    <row r="3113" spans="1:31" hidden="1">
      <c r="A3113" s="44">
        <v>2019</v>
      </c>
      <c r="B3113" s="44" t="s">
        <v>5388</v>
      </c>
      <c r="C3113" s="44" t="s">
        <v>5388</v>
      </c>
      <c r="D3113" s="44" t="s">
        <v>5413</v>
      </c>
      <c r="E3113" s="44" t="s">
        <v>6331</v>
      </c>
      <c r="F3113" s="44" t="e">
        <f>VLOOKUP(A3113&amp;D3113&amp;E3113,VehicleInfo!$F$5:$F$31,1,0)</f>
        <v>#N/A</v>
      </c>
      <c r="G3113" s="44" t="s">
        <v>5278</v>
      </c>
      <c r="H3113" s="44">
        <v>4</v>
      </c>
      <c r="I3113" s="44" t="s">
        <v>5278</v>
      </c>
      <c r="J3113" s="44" t="s">
        <v>5278</v>
      </c>
      <c r="K3113" s="44" t="s">
        <v>6263</v>
      </c>
      <c r="L3113" s="44" t="s">
        <v>5278</v>
      </c>
      <c r="M3113" s="44" t="s">
        <v>6269</v>
      </c>
      <c r="N3113" s="44" t="s">
        <v>5278</v>
      </c>
      <c r="O3113" s="44" t="s">
        <v>5273</v>
      </c>
      <c r="P3113" s="44" t="s">
        <v>5273</v>
      </c>
      <c r="Q3113" s="44" t="s">
        <v>5273</v>
      </c>
      <c r="R3113" s="44" t="s">
        <v>5273</v>
      </c>
      <c r="S3113" s="44" t="s">
        <v>5273</v>
      </c>
      <c r="T3113" s="44" t="s">
        <v>5278</v>
      </c>
      <c r="U3113" s="44" t="s">
        <v>5278</v>
      </c>
      <c r="V3113" s="44" t="s">
        <v>5278</v>
      </c>
      <c r="W3113" s="44" t="s">
        <v>5278</v>
      </c>
      <c r="X3113" s="44" t="s">
        <v>5278</v>
      </c>
      <c r="Y3113" s="44" t="s">
        <v>5278</v>
      </c>
      <c r="Z3113" s="44" t="s">
        <v>5278</v>
      </c>
      <c r="AA3113" t="e">
        <f>VLOOKUP(M3113,VehicleInfo!$M$2:$AA$31,15,0)</f>
        <v>#N/A</v>
      </c>
      <c r="AB3113" s="44" t="s">
        <v>7836</v>
      </c>
      <c r="AC3113" s="44" t="s">
        <v>6354</v>
      </c>
      <c r="AD3113" s="44" t="s">
        <v>6354</v>
      </c>
      <c r="AE3113" s="44" t="s">
        <v>5278</v>
      </c>
    </row>
    <row r="3114" spans="1:31" hidden="1">
      <c r="A3114" s="44">
        <v>2019</v>
      </c>
      <c r="B3114" s="44" t="s">
        <v>5388</v>
      </c>
      <c r="C3114" s="44" t="s">
        <v>5388</v>
      </c>
      <c r="D3114" s="44" t="s">
        <v>5413</v>
      </c>
      <c r="E3114" s="44" t="s">
        <v>6331</v>
      </c>
      <c r="F3114" s="44" t="e">
        <f>VLOOKUP(A3114&amp;D3114&amp;E3114,VehicleInfo!$F$5:$F$31,1,0)</f>
        <v>#N/A</v>
      </c>
      <c r="G3114" s="44" t="s">
        <v>5278</v>
      </c>
      <c r="H3114" s="44">
        <v>5</v>
      </c>
      <c r="I3114" s="44" t="s">
        <v>5278</v>
      </c>
      <c r="J3114" s="44" t="s">
        <v>5278</v>
      </c>
      <c r="K3114" s="44" t="s">
        <v>5799</v>
      </c>
      <c r="L3114" s="44" t="s">
        <v>5278</v>
      </c>
      <c r="M3114" s="44" t="s">
        <v>7346</v>
      </c>
      <c r="N3114" s="44" t="s">
        <v>5278</v>
      </c>
      <c r="O3114" s="44" t="s">
        <v>5273</v>
      </c>
      <c r="P3114" s="44" t="s">
        <v>5273</v>
      </c>
      <c r="Q3114" s="44" t="s">
        <v>5273</v>
      </c>
      <c r="R3114" s="44" t="s">
        <v>5273</v>
      </c>
      <c r="S3114" s="44" t="s">
        <v>5273</v>
      </c>
      <c r="T3114" s="44" t="s">
        <v>5278</v>
      </c>
      <c r="U3114" s="44" t="s">
        <v>5278</v>
      </c>
      <c r="V3114" s="44" t="s">
        <v>5278</v>
      </c>
      <c r="W3114" s="44" t="s">
        <v>5278</v>
      </c>
      <c r="X3114" s="44" t="s">
        <v>5278</v>
      </c>
      <c r="Y3114" s="44" t="s">
        <v>5278</v>
      </c>
      <c r="Z3114" s="44" t="s">
        <v>5278</v>
      </c>
      <c r="AA3114" t="e">
        <f>VLOOKUP(M3114,VehicleInfo!$M$2:$AA$31,15,0)</f>
        <v>#N/A</v>
      </c>
      <c r="AB3114" s="44" t="s">
        <v>7836</v>
      </c>
      <c r="AC3114" s="44" t="s">
        <v>6363</v>
      </c>
      <c r="AD3114" s="44" t="s">
        <v>6363</v>
      </c>
      <c r="AE3114" s="44" t="s">
        <v>5278</v>
      </c>
    </row>
    <row r="3115" spans="1:31" hidden="1">
      <c r="A3115" s="44">
        <v>2019</v>
      </c>
      <c r="B3115" s="44" t="s">
        <v>5388</v>
      </c>
      <c r="C3115" s="44" t="s">
        <v>5388</v>
      </c>
      <c r="D3115" s="44" t="s">
        <v>5413</v>
      </c>
      <c r="E3115" s="44" t="s">
        <v>6331</v>
      </c>
      <c r="F3115" s="44" t="e">
        <f>VLOOKUP(A3115&amp;D3115&amp;E3115,VehicleInfo!$F$5:$F$31,1,0)</f>
        <v>#N/A</v>
      </c>
      <c r="G3115" s="44" t="s">
        <v>5278</v>
      </c>
      <c r="H3115" s="44">
        <v>6</v>
      </c>
      <c r="I3115" s="44" t="s">
        <v>5278</v>
      </c>
      <c r="J3115" s="44" t="s">
        <v>5278</v>
      </c>
      <c r="K3115" s="44" t="s">
        <v>5799</v>
      </c>
      <c r="L3115" s="44" t="s">
        <v>5278</v>
      </c>
      <c r="M3115" s="44" t="s">
        <v>7368</v>
      </c>
      <c r="N3115" s="44" t="s">
        <v>5278</v>
      </c>
      <c r="O3115" s="44" t="s">
        <v>5273</v>
      </c>
      <c r="P3115" s="44" t="s">
        <v>5273</v>
      </c>
      <c r="Q3115" s="44" t="s">
        <v>5273</v>
      </c>
      <c r="R3115" s="44" t="s">
        <v>5273</v>
      </c>
      <c r="S3115" s="44" t="s">
        <v>5273</v>
      </c>
      <c r="T3115" s="44" t="s">
        <v>5278</v>
      </c>
      <c r="U3115" s="44" t="s">
        <v>5278</v>
      </c>
      <c r="V3115" s="44" t="s">
        <v>5278</v>
      </c>
      <c r="W3115" s="44" t="s">
        <v>5278</v>
      </c>
      <c r="X3115" s="44" t="s">
        <v>5278</v>
      </c>
      <c r="Y3115" s="44" t="s">
        <v>5278</v>
      </c>
      <c r="Z3115" s="44" t="s">
        <v>5278</v>
      </c>
      <c r="AA3115" t="e">
        <f>VLOOKUP(M3115,VehicleInfo!$M$2:$AA$31,15,0)</f>
        <v>#N/A</v>
      </c>
      <c r="AB3115" s="44" t="s">
        <v>7836</v>
      </c>
      <c r="AC3115" s="44" t="s">
        <v>6363</v>
      </c>
      <c r="AD3115" s="44" t="s">
        <v>6363</v>
      </c>
      <c r="AE3115" s="44" t="s">
        <v>5278</v>
      </c>
    </row>
    <row r="3116" spans="1:31" hidden="1">
      <c r="A3116" s="44">
        <v>2019</v>
      </c>
      <c r="B3116" s="44" t="s">
        <v>5388</v>
      </c>
      <c r="C3116" s="44" t="s">
        <v>5388</v>
      </c>
      <c r="D3116" s="44" t="s">
        <v>5413</v>
      </c>
      <c r="E3116" s="44" t="s">
        <v>6331</v>
      </c>
      <c r="F3116" s="44" t="e">
        <f>VLOOKUP(A3116&amp;D3116&amp;E3116,VehicleInfo!$F$5:$F$31,1,0)</f>
        <v>#N/A</v>
      </c>
      <c r="G3116" s="44" t="s">
        <v>5278</v>
      </c>
      <c r="H3116" s="44">
        <v>1</v>
      </c>
      <c r="I3116" s="44" t="s">
        <v>5278</v>
      </c>
      <c r="J3116" s="44" t="s">
        <v>5278</v>
      </c>
      <c r="K3116" s="44" t="s">
        <v>5806</v>
      </c>
      <c r="L3116" s="44" t="s">
        <v>5278</v>
      </c>
      <c r="M3116" s="44" t="s">
        <v>6222</v>
      </c>
      <c r="N3116" s="44" t="s">
        <v>5278</v>
      </c>
      <c r="O3116" s="44" t="s">
        <v>5273</v>
      </c>
      <c r="P3116" s="44" t="s">
        <v>5273</v>
      </c>
      <c r="Q3116" s="44" t="s">
        <v>5273</v>
      </c>
      <c r="R3116" s="44" t="s">
        <v>5273</v>
      </c>
      <c r="S3116" s="44" t="s">
        <v>5273</v>
      </c>
      <c r="T3116" s="44" t="s">
        <v>5278</v>
      </c>
      <c r="U3116" s="44" t="s">
        <v>5278</v>
      </c>
      <c r="V3116" s="44" t="s">
        <v>5278</v>
      </c>
      <c r="W3116" s="44" t="s">
        <v>5278</v>
      </c>
      <c r="X3116" s="44" t="s">
        <v>5278</v>
      </c>
      <c r="Y3116" s="44" t="s">
        <v>5278</v>
      </c>
      <c r="Z3116" s="44" t="s">
        <v>5278</v>
      </c>
      <c r="AA3116" t="e">
        <f>VLOOKUP(M3116,VehicleInfo!$M$2:$AA$31,15,0)</f>
        <v>#N/A</v>
      </c>
      <c r="AB3116" s="44" t="s">
        <v>7836</v>
      </c>
      <c r="AC3116" s="44" t="s">
        <v>6354</v>
      </c>
      <c r="AD3116" s="44" t="s">
        <v>6354</v>
      </c>
      <c r="AE3116" s="44" t="s">
        <v>5278</v>
      </c>
    </row>
    <row r="3117" spans="1:31" hidden="1">
      <c r="A3117" s="44">
        <v>2019</v>
      </c>
      <c r="B3117" s="44" t="s">
        <v>5388</v>
      </c>
      <c r="C3117" s="44" t="s">
        <v>5388</v>
      </c>
      <c r="D3117" s="44" t="s">
        <v>5413</v>
      </c>
      <c r="E3117" s="44" t="s">
        <v>6331</v>
      </c>
      <c r="F3117" s="44" t="e">
        <f>VLOOKUP(A3117&amp;D3117&amp;E3117,VehicleInfo!$F$5:$F$31,1,0)</f>
        <v>#N/A</v>
      </c>
      <c r="G3117" s="44" t="s">
        <v>5278</v>
      </c>
      <c r="H3117" s="44">
        <v>2</v>
      </c>
      <c r="I3117" s="44" t="s">
        <v>5278</v>
      </c>
      <c r="J3117" s="44" t="s">
        <v>5278</v>
      </c>
      <c r="K3117" s="44" t="s">
        <v>5937</v>
      </c>
      <c r="L3117" s="44" t="s">
        <v>5278</v>
      </c>
      <c r="M3117" s="44" t="s">
        <v>7413</v>
      </c>
      <c r="N3117" s="44" t="s">
        <v>5278</v>
      </c>
      <c r="O3117" s="44" t="s">
        <v>5273</v>
      </c>
      <c r="P3117" s="44" t="s">
        <v>5273</v>
      </c>
      <c r="Q3117" s="44" t="s">
        <v>5273</v>
      </c>
      <c r="R3117" s="44" t="s">
        <v>5273</v>
      </c>
      <c r="S3117" s="44" t="s">
        <v>5273</v>
      </c>
      <c r="T3117" s="44" t="s">
        <v>5278</v>
      </c>
      <c r="U3117" s="44" t="s">
        <v>5278</v>
      </c>
      <c r="V3117" s="44" t="s">
        <v>5278</v>
      </c>
      <c r="W3117" s="44" t="s">
        <v>5278</v>
      </c>
      <c r="X3117" s="44" t="s">
        <v>5278</v>
      </c>
      <c r="Y3117" s="44" t="s">
        <v>5278</v>
      </c>
      <c r="Z3117" s="44" t="s">
        <v>5278</v>
      </c>
      <c r="AA3117" t="e">
        <f>VLOOKUP(M3117,VehicleInfo!$M$2:$AA$31,15,0)</f>
        <v>#N/A</v>
      </c>
      <c r="AB3117" s="44" t="s">
        <v>7836</v>
      </c>
      <c r="AC3117" s="44" t="s">
        <v>6354</v>
      </c>
      <c r="AD3117" s="44" t="s">
        <v>6354</v>
      </c>
      <c r="AE3117" s="44" t="s">
        <v>5278</v>
      </c>
    </row>
    <row r="3118" spans="1:31" hidden="1">
      <c r="A3118" s="44">
        <v>2019</v>
      </c>
      <c r="B3118" s="44" t="s">
        <v>5388</v>
      </c>
      <c r="C3118" s="44" t="s">
        <v>5388</v>
      </c>
      <c r="D3118" s="44" t="s">
        <v>5413</v>
      </c>
      <c r="E3118" s="44" t="s">
        <v>6331</v>
      </c>
      <c r="F3118" s="44" t="e">
        <f>VLOOKUP(A3118&amp;D3118&amp;E3118,VehicleInfo!$F$5:$F$31,1,0)</f>
        <v>#N/A</v>
      </c>
      <c r="G3118" s="44" t="s">
        <v>5278</v>
      </c>
      <c r="H3118" s="44">
        <v>3</v>
      </c>
      <c r="I3118" s="44" t="s">
        <v>5278</v>
      </c>
      <c r="J3118" s="44" t="s">
        <v>5278</v>
      </c>
      <c r="K3118" s="44" t="s">
        <v>5973</v>
      </c>
      <c r="L3118" s="44" t="s">
        <v>5278</v>
      </c>
      <c r="M3118" s="44" t="s">
        <v>7411</v>
      </c>
      <c r="N3118" s="44" t="s">
        <v>5278</v>
      </c>
      <c r="O3118" s="44" t="s">
        <v>5273</v>
      </c>
      <c r="P3118" s="44" t="s">
        <v>5273</v>
      </c>
      <c r="Q3118" s="44" t="s">
        <v>5273</v>
      </c>
      <c r="R3118" s="44" t="s">
        <v>5273</v>
      </c>
      <c r="S3118" s="44" t="s">
        <v>5273</v>
      </c>
      <c r="T3118" s="44" t="s">
        <v>5278</v>
      </c>
      <c r="U3118" s="44" t="s">
        <v>5278</v>
      </c>
      <c r="V3118" s="44" t="s">
        <v>5278</v>
      </c>
      <c r="W3118" s="44" t="s">
        <v>5278</v>
      </c>
      <c r="X3118" s="44" t="s">
        <v>5278</v>
      </c>
      <c r="Y3118" s="44" t="s">
        <v>5278</v>
      </c>
      <c r="Z3118" s="44" t="s">
        <v>5278</v>
      </c>
      <c r="AA3118" t="e">
        <f>VLOOKUP(M3118,VehicleInfo!$M$2:$AA$31,15,0)</f>
        <v>#N/A</v>
      </c>
      <c r="AB3118" s="44" t="s">
        <v>7836</v>
      </c>
      <c r="AC3118" s="44" t="s">
        <v>6354</v>
      </c>
      <c r="AD3118" s="44" t="s">
        <v>6354</v>
      </c>
      <c r="AE3118" s="44" t="s">
        <v>5278</v>
      </c>
    </row>
    <row r="3119" spans="1:31" hidden="1">
      <c r="A3119" s="44">
        <v>2019</v>
      </c>
      <c r="B3119" s="44" t="s">
        <v>5388</v>
      </c>
      <c r="C3119" s="44" t="s">
        <v>5388</v>
      </c>
      <c r="D3119" s="44" t="s">
        <v>5413</v>
      </c>
      <c r="E3119" s="44" t="s">
        <v>6331</v>
      </c>
      <c r="F3119" s="44" t="e">
        <f>VLOOKUP(A3119&amp;D3119&amp;E3119,VehicleInfo!$F$5:$F$31,1,0)</f>
        <v>#N/A</v>
      </c>
      <c r="G3119" s="44" t="s">
        <v>5278</v>
      </c>
      <c r="H3119" s="44">
        <v>1</v>
      </c>
      <c r="I3119" s="44" t="s">
        <v>5278</v>
      </c>
      <c r="J3119" s="44" t="s">
        <v>5278</v>
      </c>
      <c r="K3119" s="44" t="s">
        <v>5806</v>
      </c>
      <c r="L3119" s="44" t="s">
        <v>5278</v>
      </c>
      <c r="M3119" s="44" t="s">
        <v>6226</v>
      </c>
      <c r="N3119" s="44" t="s">
        <v>5278</v>
      </c>
      <c r="O3119" s="44" t="s">
        <v>5273</v>
      </c>
      <c r="P3119" s="44" t="s">
        <v>5273</v>
      </c>
      <c r="Q3119" s="44" t="s">
        <v>5273</v>
      </c>
      <c r="R3119" s="44" t="s">
        <v>5273</v>
      </c>
      <c r="S3119" s="44" t="s">
        <v>5273</v>
      </c>
      <c r="T3119" s="44" t="s">
        <v>5278</v>
      </c>
      <c r="U3119" s="44" t="s">
        <v>5278</v>
      </c>
      <c r="V3119" s="44" t="s">
        <v>5278</v>
      </c>
      <c r="W3119" s="44" t="s">
        <v>5278</v>
      </c>
      <c r="X3119" s="44" t="s">
        <v>5278</v>
      </c>
      <c r="Y3119" s="44" t="s">
        <v>5278</v>
      </c>
      <c r="Z3119" s="44" t="s">
        <v>5278</v>
      </c>
      <c r="AA3119" t="e">
        <f>VLOOKUP(M3119,VehicleInfo!$M$2:$AA$31,15,0)</f>
        <v>#N/A</v>
      </c>
      <c r="AB3119" s="44" t="s">
        <v>7836</v>
      </c>
      <c r="AC3119" s="44" t="s">
        <v>6354</v>
      </c>
      <c r="AD3119" s="44" t="s">
        <v>6354</v>
      </c>
      <c r="AE3119" s="44" t="s">
        <v>5278</v>
      </c>
    </row>
    <row r="3120" spans="1:31" hidden="1">
      <c r="A3120" s="44">
        <v>2019</v>
      </c>
      <c r="B3120" s="44" t="s">
        <v>5388</v>
      </c>
      <c r="C3120" s="44" t="s">
        <v>5388</v>
      </c>
      <c r="D3120" s="44" t="s">
        <v>5413</v>
      </c>
      <c r="E3120" s="44" t="s">
        <v>6331</v>
      </c>
      <c r="F3120" s="44" t="e">
        <f>VLOOKUP(A3120&amp;D3120&amp;E3120,VehicleInfo!$F$5:$F$31,1,0)</f>
        <v>#N/A</v>
      </c>
      <c r="G3120" s="44" t="s">
        <v>5278</v>
      </c>
      <c r="H3120" s="44">
        <v>2</v>
      </c>
      <c r="I3120" s="44" t="s">
        <v>5278</v>
      </c>
      <c r="J3120" s="44" t="s">
        <v>5278</v>
      </c>
      <c r="K3120" s="44" t="s">
        <v>5937</v>
      </c>
      <c r="L3120" s="44" t="s">
        <v>5278</v>
      </c>
      <c r="M3120" s="44" t="s">
        <v>7414</v>
      </c>
      <c r="N3120" s="44" t="s">
        <v>5278</v>
      </c>
      <c r="O3120" s="44" t="s">
        <v>5273</v>
      </c>
      <c r="P3120" s="44" t="s">
        <v>5273</v>
      </c>
      <c r="Q3120" s="44" t="s">
        <v>5273</v>
      </c>
      <c r="R3120" s="44" t="s">
        <v>5273</v>
      </c>
      <c r="S3120" s="44" t="s">
        <v>5273</v>
      </c>
      <c r="T3120" s="44" t="s">
        <v>5278</v>
      </c>
      <c r="U3120" s="44" t="s">
        <v>5278</v>
      </c>
      <c r="V3120" s="44" t="s">
        <v>5278</v>
      </c>
      <c r="W3120" s="44" t="s">
        <v>5278</v>
      </c>
      <c r="X3120" s="44" t="s">
        <v>5278</v>
      </c>
      <c r="Y3120" s="44" t="s">
        <v>5278</v>
      </c>
      <c r="Z3120" s="44" t="s">
        <v>5278</v>
      </c>
      <c r="AA3120" t="e">
        <f>VLOOKUP(M3120,VehicleInfo!$M$2:$AA$31,15,0)</f>
        <v>#N/A</v>
      </c>
      <c r="AB3120" s="44" t="s">
        <v>7836</v>
      </c>
      <c r="AC3120" s="44" t="s">
        <v>6354</v>
      </c>
      <c r="AD3120" s="44" t="s">
        <v>6354</v>
      </c>
      <c r="AE3120" s="44" t="s">
        <v>5278</v>
      </c>
    </row>
    <row r="3121" spans="1:31" hidden="1">
      <c r="A3121" s="44">
        <v>2019</v>
      </c>
      <c r="B3121" s="44" t="s">
        <v>5388</v>
      </c>
      <c r="C3121" s="44" t="s">
        <v>5388</v>
      </c>
      <c r="D3121" s="44" t="s">
        <v>5413</v>
      </c>
      <c r="E3121" s="44" t="s">
        <v>6331</v>
      </c>
      <c r="F3121" s="44" t="e">
        <f>VLOOKUP(A3121&amp;D3121&amp;E3121,VehicleInfo!$F$5:$F$31,1,0)</f>
        <v>#N/A</v>
      </c>
      <c r="G3121" s="44" t="s">
        <v>5278</v>
      </c>
      <c r="H3121" s="44">
        <v>3</v>
      </c>
      <c r="I3121" s="44" t="s">
        <v>5278</v>
      </c>
      <c r="J3121" s="44" t="s">
        <v>5278</v>
      </c>
      <c r="K3121" s="44" t="s">
        <v>5973</v>
      </c>
      <c r="L3121" s="44" t="s">
        <v>5278</v>
      </c>
      <c r="M3121" s="44" t="s">
        <v>7412</v>
      </c>
      <c r="N3121" s="44" t="s">
        <v>5278</v>
      </c>
      <c r="O3121" s="44" t="s">
        <v>5273</v>
      </c>
      <c r="P3121" s="44" t="s">
        <v>5273</v>
      </c>
      <c r="Q3121" s="44" t="s">
        <v>5273</v>
      </c>
      <c r="R3121" s="44" t="s">
        <v>5273</v>
      </c>
      <c r="S3121" s="44" t="s">
        <v>5273</v>
      </c>
      <c r="T3121" s="44" t="s">
        <v>5278</v>
      </c>
      <c r="U3121" s="44" t="s">
        <v>5278</v>
      </c>
      <c r="V3121" s="44" t="s">
        <v>5278</v>
      </c>
      <c r="W3121" s="44" t="s">
        <v>5278</v>
      </c>
      <c r="X3121" s="44" t="s">
        <v>5278</v>
      </c>
      <c r="Y3121" s="44" t="s">
        <v>5278</v>
      </c>
      <c r="Z3121" s="44" t="s">
        <v>5278</v>
      </c>
      <c r="AA3121" t="e">
        <f>VLOOKUP(M3121,VehicleInfo!$M$2:$AA$31,15,0)</f>
        <v>#N/A</v>
      </c>
      <c r="AB3121" s="44" t="s">
        <v>7836</v>
      </c>
      <c r="AC3121" s="44" t="s">
        <v>6354</v>
      </c>
      <c r="AD3121" s="44" t="s">
        <v>6354</v>
      </c>
      <c r="AE3121" s="44" t="s">
        <v>5278</v>
      </c>
    </row>
    <row r="3122" spans="1:31" hidden="1">
      <c r="A3122" s="44">
        <v>2019</v>
      </c>
      <c r="B3122" s="44" t="s">
        <v>5388</v>
      </c>
      <c r="C3122" s="44" t="s">
        <v>5388</v>
      </c>
      <c r="D3122" s="44" t="s">
        <v>5413</v>
      </c>
      <c r="E3122" s="44" t="s">
        <v>6330</v>
      </c>
      <c r="F3122" s="44" t="e">
        <f>VLOOKUP(A3122&amp;D3122&amp;E3122,VehicleInfo!$F$5:$F$31,1,0)</f>
        <v>#N/A</v>
      </c>
      <c r="G3122" s="44" t="s">
        <v>5278</v>
      </c>
      <c r="H3122" s="44">
        <v>1</v>
      </c>
      <c r="I3122" s="44" t="s">
        <v>5278</v>
      </c>
      <c r="J3122" s="44" t="s">
        <v>5278</v>
      </c>
      <c r="K3122" s="44" t="s">
        <v>10</v>
      </c>
      <c r="L3122" s="44" t="s">
        <v>5278</v>
      </c>
      <c r="M3122" s="44" t="s">
        <v>6195</v>
      </c>
      <c r="N3122" s="44" t="s">
        <v>5278</v>
      </c>
      <c r="O3122" s="44" t="s">
        <v>5273</v>
      </c>
      <c r="P3122" s="44" t="s">
        <v>5273</v>
      </c>
      <c r="Q3122" s="44" t="s">
        <v>5273</v>
      </c>
      <c r="R3122" s="44" t="s">
        <v>5273</v>
      </c>
      <c r="S3122" s="44" t="s">
        <v>5273</v>
      </c>
      <c r="T3122" s="44" t="s">
        <v>5278</v>
      </c>
      <c r="U3122" s="44" t="s">
        <v>5278</v>
      </c>
      <c r="V3122" s="44" t="s">
        <v>5278</v>
      </c>
      <c r="W3122" s="44" t="s">
        <v>5278</v>
      </c>
      <c r="X3122" s="44" t="s">
        <v>5278</v>
      </c>
      <c r="Y3122" s="44" t="s">
        <v>5278</v>
      </c>
      <c r="Z3122" s="44" t="s">
        <v>5278</v>
      </c>
      <c r="AA3122" t="e">
        <f>VLOOKUP(M3122,VehicleInfo!$M$2:$AA$31,15,0)</f>
        <v>#N/A</v>
      </c>
      <c r="AB3122" s="44" t="s">
        <v>7836</v>
      </c>
      <c r="AC3122" s="44" t="s">
        <v>6354</v>
      </c>
      <c r="AD3122" s="44" t="s">
        <v>6354</v>
      </c>
      <c r="AE3122" s="44" t="s">
        <v>5278</v>
      </c>
    </row>
    <row r="3123" spans="1:31" hidden="1">
      <c r="A3123" s="44">
        <v>2019</v>
      </c>
      <c r="B3123" s="44" t="s">
        <v>5388</v>
      </c>
      <c r="C3123" s="44" t="s">
        <v>5388</v>
      </c>
      <c r="D3123" s="44" t="s">
        <v>5413</v>
      </c>
      <c r="E3123" s="44" t="s">
        <v>6330</v>
      </c>
      <c r="F3123" s="44" t="e">
        <f>VLOOKUP(A3123&amp;D3123&amp;E3123,VehicleInfo!$F$5:$F$31,1,0)</f>
        <v>#N/A</v>
      </c>
      <c r="G3123" s="44" t="s">
        <v>5278</v>
      </c>
      <c r="H3123" s="44">
        <v>2</v>
      </c>
      <c r="I3123" s="44" t="s">
        <v>5278</v>
      </c>
      <c r="J3123" s="44" t="s">
        <v>5278</v>
      </c>
      <c r="K3123" s="44" t="s">
        <v>10</v>
      </c>
      <c r="L3123" s="44" t="s">
        <v>5278</v>
      </c>
      <c r="M3123" s="44" t="s">
        <v>6325</v>
      </c>
      <c r="N3123" s="44" t="s">
        <v>5278</v>
      </c>
      <c r="O3123" s="44" t="s">
        <v>5273</v>
      </c>
      <c r="P3123" s="44" t="s">
        <v>5273</v>
      </c>
      <c r="Q3123" s="44" t="s">
        <v>5273</v>
      </c>
      <c r="R3123" s="44" t="s">
        <v>5273</v>
      </c>
      <c r="S3123" s="44" t="s">
        <v>5273</v>
      </c>
      <c r="T3123" s="44" t="s">
        <v>5278</v>
      </c>
      <c r="U3123" s="44" t="s">
        <v>5278</v>
      </c>
      <c r="V3123" s="44" t="s">
        <v>5278</v>
      </c>
      <c r="W3123" s="44" t="s">
        <v>5278</v>
      </c>
      <c r="X3123" s="44" t="s">
        <v>5278</v>
      </c>
      <c r="Y3123" s="44" t="s">
        <v>5278</v>
      </c>
      <c r="Z3123" s="44" t="s">
        <v>5278</v>
      </c>
      <c r="AA3123" t="e">
        <f>VLOOKUP(M3123,VehicleInfo!$M$2:$AA$31,15,0)</f>
        <v>#N/A</v>
      </c>
      <c r="AB3123" s="44" t="s">
        <v>7836</v>
      </c>
      <c r="AC3123" s="44" t="s">
        <v>6354</v>
      </c>
      <c r="AD3123" s="44" t="s">
        <v>6354</v>
      </c>
      <c r="AE3123" s="44" t="s">
        <v>5278</v>
      </c>
    </row>
    <row r="3124" spans="1:31" hidden="1">
      <c r="A3124" s="44">
        <v>2019</v>
      </c>
      <c r="B3124" s="44" t="s">
        <v>5388</v>
      </c>
      <c r="C3124" s="44" t="s">
        <v>5388</v>
      </c>
      <c r="D3124" s="44" t="s">
        <v>5413</v>
      </c>
      <c r="E3124" s="44" t="s">
        <v>6330</v>
      </c>
      <c r="F3124" s="44" t="e">
        <f>VLOOKUP(A3124&amp;D3124&amp;E3124,VehicleInfo!$F$5:$F$31,1,0)</f>
        <v>#N/A</v>
      </c>
      <c r="G3124" s="44" t="s">
        <v>5278</v>
      </c>
      <c r="H3124" s="44">
        <v>1</v>
      </c>
      <c r="I3124" s="44" t="s">
        <v>5278</v>
      </c>
      <c r="J3124" s="44" t="s">
        <v>5278</v>
      </c>
      <c r="K3124" s="44" t="s">
        <v>5806</v>
      </c>
      <c r="L3124" s="44" t="s">
        <v>5278</v>
      </c>
      <c r="M3124" s="44" t="s">
        <v>6214</v>
      </c>
      <c r="N3124" s="44" t="s">
        <v>5278</v>
      </c>
      <c r="O3124" s="44" t="s">
        <v>5273</v>
      </c>
      <c r="P3124" s="44" t="s">
        <v>5273</v>
      </c>
      <c r="Q3124" s="44" t="s">
        <v>5273</v>
      </c>
      <c r="R3124" s="44" t="s">
        <v>5273</v>
      </c>
      <c r="S3124" s="44" t="s">
        <v>5273</v>
      </c>
      <c r="T3124" s="44" t="s">
        <v>5278</v>
      </c>
      <c r="U3124" s="44" t="s">
        <v>5278</v>
      </c>
      <c r="V3124" s="44" t="s">
        <v>5278</v>
      </c>
      <c r="W3124" s="44" t="s">
        <v>5278</v>
      </c>
      <c r="X3124" s="44" t="s">
        <v>5278</v>
      </c>
      <c r="Y3124" s="44" t="s">
        <v>5278</v>
      </c>
      <c r="Z3124" s="44" t="s">
        <v>5278</v>
      </c>
      <c r="AA3124" t="str">
        <f>VLOOKUP(M3124,VehicleInfo!$M$2:$AA$31,15,0)</f>
        <v>ABS Dash Indicator</v>
      </c>
      <c r="AB3124" s="44" t="s">
        <v>7836</v>
      </c>
      <c r="AC3124" s="44" t="s">
        <v>6354</v>
      </c>
      <c r="AD3124" s="44" t="s">
        <v>6354</v>
      </c>
      <c r="AE3124" s="44" t="s">
        <v>5278</v>
      </c>
    </row>
    <row r="3125" spans="1:31" hidden="1">
      <c r="A3125" s="44">
        <v>2019</v>
      </c>
      <c r="B3125" s="44" t="s">
        <v>5388</v>
      </c>
      <c r="C3125" s="44" t="s">
        <v>5388</v>
      </c>
      <c r="D3125" s="44" t="s">
        <v>5413</v>
      </c>
      <c r="E3125" s="44" t="s">
        <v>6330</v>
      </c>
      <c r="F3125" s="44" t="e">
        <f>VLOOKUP(A3125&amp;D3125&amp;E3125,VehicleInfo!$F$5:$F$31,1,0)</f>
        <v>#N/A</v>
      </c>
      <c r="G3125" s="44" t="s">
        <v>5278</v>
      </c>
      <c r="H3125" s="44">
        <v>2</v>
      </c>
      <c r="I3125" s="44" t="s">
        <v>5278</v>
      </c>
      <c r="J3125" s="44" t="s">
        <v>5278</v>
      </c>
      <c r="K3125" s="44" t="s">
        <v>10</v>
      </c>
      <c r="L3125" s="44" t="s">
        <v>5278</v>
      </c>
      <c r="M3125" s="44" t="s">
        <v>6642</v>
      </c>
      <c r="N3125" s="44" t="s">
        <v>5278</v>
      </c>
      <c r="O3125" s="44" t="s">
        <v>5273</v>
      </c>
      <c r="P3125" s="44" t="s">
        <v>5273</v>
      </c>
      <c r="Q3125" s="44" t="s">
        <v>5273</v>
      </c>
      <c r="R3125" s="44" t="s">
        <v>5273</v>
      </c>
      <c r="S3125" s="44" t="s">
        <v>5273</v>
      </c>
      <c r="T3125" s="44" t="s">
        <v>5278</v>
      </c>
      <c r="U3125" s="44" t="s">
        <v>5278</v>
      </c>
      <c r="V3125" s="44" t="s">
        <v>5278</v>
      </c>
      <c r="W3125" s="44" t="s">
        <v>5278</v>
      </c>
      <c r="X3125" s="44" t="s">
        <v>5278</v>
      </c>
      <c r="Y3125" s="44" t="s">
        <v>5278</v>
      </c>
      <c r="Z3125" s="44" t="s">
        <v>5278</v>
      </c>
      <c r="AA3125" t="e">
        <f>VLOOKUP(M3125,VehicleInfo!$M$2:$AA$31,15,0)</f>
        <v>#N/A</v>
      </c>
      <c r="AB3125" s="44" t="s">
        <v>7836</v>
      </c>
      <c r="AC3125" s="44" t="s">
        <v>6354</v>
      </c>
      <c r="AD3125" s="44" t="s">
        <v>6354</v>
      </c>
      <c r="AE3125" s="44" t="s">
        <v>5278</v>
      </c>
    </row>
    <row r="3126" spans="1:31" hidden="1">
      <c r="A3126" s="44">
        <v>2019</v>
      </c>
      <c r="B3126" s="44" t="s">
        <v>5388</v>
      </c>
      <c r="C3126" s="44" t="s">
        <v>5388</v>
      </c>
      <c r="D3126" s="44" t="s">
        <v>5413</v>
      </c>
      <c r="E3126" s="44" t="s">
        <v>6330</v>
      </c>
      <c r="F3126" s="44" t="e">
        <f>VLOOKUP(A3126&amp;D3126&amp;E3126,VehicleInfo!$F$5:$F$31,1,0)</f>
        <v>#N/A</v>
      </c>
      <c r="G3126" s="44" t="s">
        <v>5278</v>
      </c>
      <c r="H3126" s="44">
        <v>1</v>
      </c>
      <c r="I3126" s="44" t="s">
        <v>5278</v>
      </c>
      <c r="J3126" s="44" t="s">
        <v>5278</v>
      </c>
      <c r="K3126" s="44" t="s">
        <v>5806</v>
      </c>
      <c r="L3126" s="44" t="s">
        <v>5278</v>
      </c>
      <c r="M3126" s="44" t="s">
        <v>6218</v>
      </c>
      <c r="N3126" s="44" t="s">
        <v>5278</v>
      </c>
      <c r="O3126" s="44" t="s">
        <v>5273</v>
      </c>
      <c r="P3126" s="44" t="s">
        <v>5273</v>
      </c>
      <c r="Q3126" s="44" t="s">
        <v>5273</v>
      </c>
      <c r="R3126" s="44" t="s">
        <v>5273</v>
      </c>
      <c r="S3126" s="44" t="s">
        <v>5273</v>
      </c>
      <c r="T3126" s="44" t="s">
        <v>5278</v>
      </c>
      <c r="U3126" s="44" t="s">
        <v>5278</v>
      </c>
      <c r="V3126" s="44" t="s">
        <v>5278</v>
      </c>
      <c r="W3126" s="44" t="s">
        <v>5278</v>
      </c>
      <c r="X3126" s="44" t="s">
        <v>5278</v>
      </c>
      <c r="Y3126" s="44" t="s">
        <v>5278</v>
      </c>
      <c r="Z3126" s="44" t="s">
        <v>5278</v>
      </c>
      <c r="AA3126" t="str">
        <f>VLOOKUP(M3126,VehicleInfo!$M$2:$AA$31,15,0)</f>
        <v>Airbag Dash Indicator</v>
      </c>
      <c r="AB3126" s="44" t="s">
        <v>7836</v>
      </c>
      <c r="AC3126" s="44" t="s">
        <v>6354</v>
      </c>
      <c r="AD3126" s="44" t="s">
        <v>6354</v>
      </c>
      <c r="AE3126" s="44" t="s">
        <v>5278</v>
      </c>
    </row>
    <row r="3127" spans="1:31" hidden="1">
      <c r="A3127" s="44">
        <v>2019</v>
      </c>
      <c r="B3127" s="44" t="s">
        <v>5388</v>
      </c>
      <c r="C3127" s="44" t="s">
        <v>5388</v>
      </c>
      <c r="D3127" s="44" t="s">
        <v>5413</v>
      </c>
      <c r="E3127" s="44" t="s">
        <v>6330</v>
      </c>
      <c r="F3127" s="44" t="e">
        <f>VLOOKUP(A3127&amp;D3127&amp;E3127,VehicleInfo!$F$5:$F$31,1,0)</f>
        <v>#N/A</v>
      </c>
      <c r="G3127" s="44" t="s">
        <v>5278</v>
      </c>
      <c r="H3127" s="44">
        <v>1</v>
      </c>
      <c r="I3127" s="44" t="s">
        <v>5278</v>
      </c>
      <c r="J3127" s="44" t="s">
        <v>5278</v>
      </c>
      <c r="K3127" s="44" t="s">
        <v>5937</v>
      </c>
      <c r="L3127" s="44" t="s">
        <v>5278</v>
      </c>
      <c r="M3127" s="44" t="s">
        <v>6207</v>
      </c>
      <c r="N3127" s="44" t="s">
        <v>5278</v>
      </c>
      <c r="O3127" s="44" t="s">
        <v>5273</v>
      </c>
      <c r="P3127" s="44" t="s">
        <v>5273</v>
      </c>
      <c r="Q3127" s="44" t="s">
        <v>5273</v>
      </c>
      <c r="R3127" s="44" t="s">
        <v>5273</v>
      </c>
      <c r="S3127" s="44" t="s">
        <v>5273</v>
      </c>
      <c r="T3127" s="44" t="s">
        <v>5278</v>
      </c>
      <c r="U3127" s="44" t="s">
        <v>5278</v>
      </c>
      <c r="V3127" s="44" t="s">
        <v>5278</v>
      </c>
      <c r="W3127" s="44" t="s">
        <v>5278</v>
      </c>
      <c r="X3127" s="44" t="s">
        <v>5278</v>
      </c>
      <c r="Y3127" s="44" t="s">
        <v>5278</v>
      </c>
      <c r="Z3127" s="44" t="s">
        <v>5278</v>
      </c>
      <c r="AA3127" t="e">
        <f>VLOOKUP(M3127,VehicleInfo!$M$2:$AA$31,15,0)</f>
        <v>#N/A</v>
      </c>
      <c r="AB3127" s="44" t="s">
        <v>7836</v>
      </c>
      <c r="AC3127" s="44" t="s">
        <v>6354</v>
      </c>
      <c r="AD3127" s="44" t="s">
        <v>6354</v>
      </c>
      <c r="AE3127" s="44" t="s">
        <v>5278</v>
      </c>
    </row>
    <row r="3128" spans="1:31" hidden="1">
      <c r="A3128" s="44">
        <v>2019</v>
      </c>
      <c r="B3128" s="44" t="s">
        <v>5388</v>
      </c>
      <c r="C3128" s="44" t="s">
        <v>5388</v>
      </c>
      <c r="D3128" s="44" t="s">
        <v>5413</v>
      </c>
      <c r="E3128" s="44" t="s">
        <v>6330</v>
      </c>
      <c r="F3128" s="44" t="e">
        <f>VLOOKUP(A3128&amp;D3128&amp;E3128,VehicleInfo!$F$5:$F$31,1,0)</f>
        <v>#N/A</v>
      </c>
      <c r="G3128" s="44" t="s">
        <v>5278</v>
      </c>
      <c r="H3128" s="44">
        <v>2</v>
      </c>
      <c r="I3128" s="44" t="s">
        <v>5278</v>
      </c>
      <c r="J3128" s="44" t="s">
        <v>5278</v>
      </c>
      <c r="K3128" s="44" t="s">
        <v>5937</v>
      </c>
      <c r="L3128" s="44" t="s">
        <v>5278</v>
      </c>
      <c r="M3128" s="44" t="s">
        <v>6123</v>
      </c>
      <c r="N3128" s="44" t="s">
        <v>5278</v>
      </c>
      <c r="O3128" s="44" t="s">
        <v>5273</v>
      </c>
      <c r="P3128" s="44" t="s">
        <v>5273</v>
      </c>
      <c r="Q3128" s="44" t="s">
        <v>5273</v>
      </c>
      <c r="R3128" s="44" t="s">
        <v>5273</v>
      </c>
      <c r="S3128" s="44" t="s">
        <v>5273</v>
      </c>
      <c r="T3128" s="44" t="s">
        <v>5278</v>
      </c>
      <c r="U3128" s="44" t="s">
        <v>5278</v>
      </c>
      <c r="V3128" s="44" t="s">
        <v>5278</v>
      </c>
      <c r="W3128" s="44" t="s">
        <v>5278</v>
      </c>
      <c r="X3128" s="44" t="s">
        <v>5278</v>
      </c>
      <c r="Y3128" s="44" t="s">
        <v>5278</v>
      </c>
      <c r="Z3128" s="44" t="s">
        <v>5278</v>
      </c>
      <c r="AA3128" t="e">
        <f>VLOOKUP(M3128,VehicleInfo!$M$2:$AA$31,15,0)</f>
        <v>#N/A</v>
      </c>
      <c r="AB3128" s="44" t="s">
        <v>7836</v>
      </c>
      <c r="AC3128" s="44" t="s">
        <v>6354</v>
      </c>
      <c r="AD3128" s="44" t="s">
        <v>6354</v>
      </c>
      <c r="AE3128" s="44" t="s">
        <v>5278</v>
      </c>
    </row>
    <row r="3129" spans="1:31" hidden="1">
      <c r="A3129" s="44">
        <v>2019</v>
      </c>
      <c r="B3129" s="44" t="s">
        <v>5388</v>
      </c>
      <c r="C3129" s="44" t="s">
        <v>5388</v>
      </c>
      <c r="D3129" s="44" t="s">
        <v>5413</v>
      </c>
      <c r="E3129" s="44" t="s">
        <v>6330</v>
      </c>
      <c r="F3129" s="44" t="e">
        <f>VLOOKUP(A3129&amp;D3129&amp;E3129,VehicleInfo!$F$5:$F$31,1,0)</f>
        <v>#N/A</v>
      </c>
      <c r="G3129" s="44" t="s">
        <v>5278</v>
      </c>
      <c r="H3129" s="44">
        <v>3</v>
      </c>
      <c r="I3129" s="44" t="s">
        <v>5278</v>
      </c>
      <c r="J3129" s="44" t="s">
        <v>5278</v>
      </c>
      <c r="K3129" s="44" t="s">
        <v>5973</v>
      </c>
      <c r="L3129" s="44" t="s">
        <v>5278</v>
      </c>
      <c r="M3129" s="44" t="s">
        <v>7780</v>
      </c>
      <c r="N3129" s="44" t="s">
        <v>5278</v>
      </c>
      <c r="O3129" s="44" t="s">
        <v>5273</v>
      </c>
      <c r="P3129" s="44" t="s">
        <v>5273</v>
      </c>
      <c r="Q3129" s="44" t="s">
        <v>5273</v>
      </c>
      <c r="R3129" s="44" t="s">
        <v>5273</v>
      </c>
      <c r="S3129" s="44" t="s">
        <v>5273</v>
      </c>
      <c r="T3129" s="44" t="s">
        <v>5278</v>
      </c>
      <c r="U3129" s="44" t="s">
        <v>5278</v>
      </c>
      <c r="V3129" s="44" t="s">
        <v>5278</v>
      </c>
      <c r="W3129" s="44" t="s">
        <v>5278</v>
      </c>
      <c r="X3129" s="44" t="s">
        <v>5278</v>
      </c>
      <c r="Y3129" s="44" t="s">
        <v>5278</v>
      </c>
      <c r="Z3129" s="44" t="s">
        <v>5278</v>
      </c>
      <c r="AA3129" t="e">
        <f>VLOOKUP(M3129,VehicleInfo!$M$2:$AA$31,15,0)</f>
        <v>#N/A</v>
      </c>
      <c r="AB3129" s="44" t="s">
        <v>7836</v>
      </c>
      <c r="AC3129" s="44" t="s">
        <v>6354</v>
      </c>
      <c r="AD3129" s="44" t="s">
        <v>6354</v>
      </c>
      <c r="AE3129" s="44" t="s">
        <v>5278</v>
      </c>
    </row>
    <row r="3130" spans="1:31" hidden="1">
      <c r="A3130" s="44">
        <v>2019</v>
      </c>
      <c r="B3130" s="44" t="s">
        <v>5388</v>
      </c>
      <c r="C3130" s="44" t="s">
        <v>5388</v>
      </c>
      <c r="D3130" s="44" t="s">
        <v>5413</v>
      </c>
      <c r="E3130" s="44" t="s">
        <v>6330</v>
      </c>
      <c r="F3130" s="44" t="e">
        <f>VLOOKUP(A3130&amp;D3130&amp;E3130,VehicleInfo!$F$5:$F$31,1,0)</f>
        <v>#N/A</v>
      </c>
      <c r="G3130" s="44" t="s">
        <v>5278</v>
      </c>
      <c r="H3130" s="44">
        <v>4</v>
      </c>
      <c r="I3130" s="44" t="s">
        <v>5278</v>
      </c>
      <c r="J3130" s="44" t="s">
        <v>5278</v>
      </c>
      <c r="K3130" s="44" t="s">
        <v>10</v>
      </c>
      <c r="L3130" s="44" t="s">
        <v>5278</v>
      </c>
      <c r="M3130" s="44" t="s">
        <v>7796</v>
      </c>
      <c r="N3130" s="44" t="s">
        <v>5278</v>
      </c>
      <c r="O3130" s="44" t="s">
        <v>5273</v>
      </c>
      <c r="P3130" s="44" t="s">
        <v>5273</v>
      </c>
      <c r="Q3130" s="44" t="s">
        <v>5273</v>
      </c>
      <c r="R3130" s="44" t="s">
        <v>5273</v>
      </c>
      <c r="S3130" s="44" t="s">
        <v>5273</v>
      </c>
      <c r="T3130" s="44" t="s">
        <v>5278</v>
      </c>
      <c r="U3130" s="44" t="s">
        <v>5278</v>
      </c>
      <c r="V3130" s="44" t="s">
        <v>5278</v>
      </c>
      <c r="W3130" s="44" t="s">
        <v>5278</v>
      </c>
      <c r="X3130" s="44" t="s">
        <v>5278</v>
      </c>
      <c r="Y3130" s="44" t="s">
        <v>5278</v>
      </c>
      <c r="Z3130" s="44" t="s">
        <v>5278</v>
      </c>
      <c r="AA3130" t="e">
        <f>VLOOKUP(M3130,VehicleInfo!$M$2:$AA$31,15,0)</f>
        <v>#N/A</v>
      </c>
      <c r="AB3130" s="44" t="s">
        <v>7836</v>
      </c>
      <c r="AC3130" s="44" t="s">
        <v>6354</v>
      </c>
      <c r="AD3130" s="44" t="s">
        <v>6354</v>
      </c>
      <c r="AE3130" s="44" t="s">
        <v>5278</v>
      </c>
    </row>
    <row r="3131" spans="1:31" hidden="1">
      <c r="A3131" s="44">
        <v>2019</v>
      </c>
      <c r="B3131" s="44" t="s">
        <v>5388</v>
      </c>
      <c r="C3131" s="44" t="s">
        <v>5388</v>
      </c>
      <c r="D3131" s="44" t="s">
        <v>5413</v>
      </c>
      <c r="E3131" s="44" t="s">
        <v>6330</v>
      </c>
      <c r="F3131" s="44" t="e">
        <f>VLOOKUP(A3131&amp;D3131&amp;E3131,VehicleInfo!$F$5:$F$31,1,0)</f>
        <v>#N/A</v>
      </c>
      <c r="G3131" s="44" t="s">
        <v>5278</v>
      </c>
      <c r="H3131" s="44">
        <v>5</v>
      </c>
      <c r="I3131" s="44" t="s">
        <v>5278</v>
      </c>
      <c r="J3131" s="44" t="s">
        <v>5278</v>
      </c>
      <c r="K3131" s="44" t="s">
        <v>10</v>
      </c>
      <c r="L3131" s="44" t="s">
        <v>5278</v>
      </c>
      <c r="M3131" s="44" t="s">
        <v>7795</v>
      </c>
      <c r="N3131" s="44" t="s">
        <v>5278</v>
      </c>
      <c r="O3131" s="44" t="s">
        <v>5273</v>
      </c>
      <c r="P3131" s="44" t="s">
        <v>5273</v>
      </c>
      <c r="Q3131" s="44" t="s">
        <v>5273</v>
      </c>
      <c r="R3131" s="44" t="s">
        <v>5273</v>
      </c>
      <c r="S3131" s="44" t="s">
        <v>5273</v>
      </c>
      <c r="T3131" s="44" t="s">
        <v>5278</v>
      </c>
      <c r="U3131" s="44" t="s">
        <v>5278</v>
      </c>
      <c r="V3131" s="44" t="s">
        <v>5278</v>
      </c>
      <c r="W3131" s="44" t="s">
        <v>5278</v>
      </c>
      <c r="X3131" s="44" t="s">
        <v>5278</v>
      </c>
      <c r="Y3131" s="44" t="s">
        <v>5278</v>
      </c>
      <c r="Z3131" s="44" t="s">
        <v>5278</v>
      </c>
      <c r="AA3131" t="e">
        <f>VLOOKUP(M3131,VehicleInfo!$M$2:$AA$31,15,0)</f>
        <v>#N/A</v>
      </c>
      <c r="AB3131" s="44" t="s">
        <v>7836</v>
      </c>
      <c r="AC3131" s="44" t="s">
        <v>6363</v>
      </c>
      <c r="AD3131" s="44" t="s">
        <v>6363</v>
      </c>
      <c r="AE3131" s="44" t="s">
        <v>5278</v>
      </c>
    </row>
    <row r="3132" spans="1:31" hidden="1">
      <c r="A3132" s="44">
        <v>2019</v>
      </c>
      <c r="B3132" s="44" t="s">
        <v>5388</v>
      </c>
      <c r="C3132" s="44" t="s">
        <v>5388</v>
      </c>
      <c r="D3132" s="44" t="s">
        <v>5413</v>
      </c>
      <c r="E3132" s="44" t="s">
        <v>6330</v>
      </c>
      <c r="F3132" s="44" t="e">
        <f>VLOOKUP(A3132&amp;D3132&amp;E3132,VehicleInfo!$F$5:$F$31,1,0)</f>
        <v>#N/A</v>
      </c>
      <c r="G3132" s="44" t="s">
        <v>5278</v>
      </c>
      <c r="H3132" s="44">
        <v>1</v>
      </c>
      <c r="I3132" s="44" t="s">
        <v>5278</v>
      </c>
      <c r="J3132" s="44" t="s">
        <v>5278</v>
      </c>
      <c r="K3132" s="44" t="s">
        <v>5799</v>
      </c>
      <c r="L3132" s="44" t="s">
        <v>5278</v>
      </c>
      <c r="M3132" s="44" t="s">
        <v>7776</v>
      </c>
      <c r="N3132" s="44" t="s">
        <v>5278</v>
      </c>
      <c r="O3132" s="44" t="s">
        <v>5273</v>
      </c>
      <c r="P3132" s="44" t="s">
        <v>5273</v>
      </c>
      <c r="Q3132" s="44" t="s">
        <v>5273</v>
      </c>
      <c r="R3132" s="44" t="s">
        <v>5273</v>
      </c>
      <c r="S3132" s="44" t="s">
        <v>5273</v>
      </c>
      <c r="T3132" s="44" t="s">
        <v>5278</v>
      </c>
      <c r="U3132" s="44" t="s">
        <v>5278</v>
      </c>
      <c r="V3132" s="44" t="s">
        <v>5278</v>
      </c>
      <c r="W3132" s="44" t="s">
        <v>5278</v>
      </c>
      <c r="X3132" s="44" t="s">
        <v>5278</v>
      </c>
      <c r="Y3132" s="44" t="s">
        <v>5278</v>
      </c>
      <c r="Z3132" s="44" t="s">
        <v>5278</v>
      </c>
      <c r="AA3132" t="e">
        <f>VLOOKUP(M3132,VehicleInfo!$M$2:$AA$31,15,0)</f>
        <v>#N/A</v>
      </c>
      <c r="AB3132" s="44" t="s">
        <v>7836</v>
      </c>
      <c r="AC3132" s="44" t="s">
        <v>6363</v>
      </c>
      <c r="AD3132" s="44" t="s">
        <v>6363</v>
      </c>
      <c r="AE3132" s="44" t="s">
        <v>5278</v>
      </c>
    </row>
    <row r="3133" spans="1:31" hidden="1">
      <c r="A3133" s="44">
        <v>2019</v>
      </c>
      <c r="B3133" s="44" t="s">
        <v>5388</v>
      </c>
      <c r="C3133" s="44" t="s">
        <v>5388</v>
      </c>
      <c r="D3133" s="44" t="s">
        <v>5413</v>
      </c>
      <c r="E3133" s="44" t="s">
        <v>6330</v>
      </c>
      <c r="F3133" s="44" t="e">
        <f>VLOOKUP(A3133&amp;D3133&amp;E3133,VehicleInfo!$F$5:$F$31,1,0)</f>
        <v>#N/A</v>
      </c>
      <c r="G3133" s="44" t="s">
        <v>5278</v>
      </c>
      <c r="H3133" s="44">
        <v>1</v>
      </c>
      <c r="I3133" s="44" t="s">
        <v>5278</v>
      </c>
      <c r="J3133" s="44" t="s">
        <v>5278</v>
      </c>
      <c r="K3133" s="44" t="s">
        <v>5973</v>
      </c>
      <c r="L3133" s="44" t="s">
        <v>5278</v>
      </c>
      <c r="M3133" s="44" t="s">
        <v>6616</v>
      </c>
      <c r="N3133" s="44" t="s">
        <v>5278</v>
      </c>
      <c r="O3133" s="44" t="s">
        <v>5273</v>
      </c>
      <c r="P3133" s="44" t="s">
        <v>5273</v>
      </c>
      <c r="Q3133" s="44" t="s">
        <v>5273</v>
      </c>
      <c r="R3133" s="44" t="s">
        <v>5273</v>
      </c>
      <c r="S3133" s="44" t="s">
        <v>5273</v>
      </c>
      <c r="T3133" s="44" t="s">
        <v>5278</v>
      </c>
      <c r="U3133" s="44" t="s">
        <v>5278</v>
      </c>
      <c r="V3133" s="44" t="s">
        <v>5278</v>
      </c>
      <c r="W3133" s="44" t="s">
        <v>5278</v>
      </c>
      <c r="X3133" s="44" t="s">
        <v>5278</v>
      </c>
      <c r="Y3133" s="44" t="s">
        <v>5278</v>
      </c>
      <c r="Z3133" s="44" t="s">
        <v>5278</v>
      </c>
      <c r="AA3133" t="str">
        <f>VLOOKUP(M3133,VehicleInfo!$M$2:$AA$31,15,0)</f>
        <v>Brake Pad Check</v>
      </c>
      <c r="AB3133" s="44" t="s">
        <v>7836</v>
      </c>
      <c r="AC3133" s="44" t="s">
        <v>6354</v>
      </c>
      <c r="AD3133" s="44" t="s">
        <v>6354</v>
      </c>
      <c r="AE3133" s="44" t="s">
        <v>5278</v>
      </c>
    </row>
    <row r="3134" spans="1:31" hidden="1">
      <c r="A3134" s="44">
        <v>2019</v>
      </c>
      <c r="B3134" s="44" t="s">
        <v>5388</v>
      </c>
      <c r="C3134" s="44" t="s">
        <v>5388</v>
      </c>
      <c r="D3134" s="44" t="s">
        <v>5413</v>
      </c>
      <c r="E3134" s="44" t="s">
        <v>6330</v>
      </c>
      <c r="F3134" s="44" t="e">
        <f>VLOOKUP(A3134&amp;D3134&amp;E3134,VehicleInfo!$F$5:$F$31,1,0)</f>
        <v>#N/A</v>
      </c>
      <c r="G3134" s="44" t="s">
        <v>5278</v>
      </c>
      <c r="H3134" s="44">
        <v>1</v>
      </c>
      <c r="I3134" s="44" t="s">
        <v>5278</v>
      </c>
      <c r="J3134" s="44" t="s">
        <v>5278</v>
      </c>
      <c r="K3134" s="44" t="s">
        <v>5937</v>
      </c>
      <c r="L3134" s="44" t="s">
        <v>5278</v>
      </c>
      <c r="M3134" s="44" t="s">
        <v>6486</v>
      </c>
      <c r="N3134" s="44" t="s">
        <v>5278</v>
      </c>
      <c r="O3134" s="44" t="s">
        <v>5273</v>
      </c>
      <c r="P3134" s="44" t="s">
        <v>5273</v>
      </c>
      <c r="Q3134" s="44" t="s">
        <v>5273</v>
      </c>
      <c r="R3134" s="44" t="s">
        <v>5273</v>
      </c>
      <c r="S3134" s="44" t="s">
        <v>5273</v>
      </c>
      <c r="T3134" s="44" t="s">
        <v>5278</v>
      </c>
      <c r="U3134" s="44" t="s">
        <v>5278</v>
      </c>
      <c r="V3134" s="44" t="s">
        <v>5278</v>
      </c>
      <c r="W3134" s="44" t="s">
        <v>5278</v>
      </c>
      <c r="X3134" s="44" t="s">
        <v>5278</v>
      </c>
      <c r="Y3134" s="44" t="s">
        <v>5278</v>
      </c>
      <c r="Z3134" s="44" t="s">
        <v>5278</v>
      </c>
      <c r="AA3134" t="e">
        <f>VLOOKUP(M3134,VehicleInfo!$M$2:$AA$31,15,0)</f>
        <v>#N/A</v>
      </c>
      <c r="AB3134" s="44" t="s">
        <v>7836</v>
      </c>
      <c r="AC3134" s="44" t="s">
        <v>6354</v>
      </c>
      <c r="AD3134" s="44" t="s">
        <v>6354</v>
      </c>
      <c r="AE3134" s="44" t="s">
        <v>5278</v>
      </c>
    </row>
    <row r="3135" spans="1:31" hidden="1">
      <c r="A3135" s="44">
        <v>2019</v>
      </c>
      <c r="B3135" s="44" t="s">
        <v>5388</v>
      </c>
      <c r="C3135" s="44" t="s">
        <v>5388</v>
      </c>
      <c r="D3135" s="44" t="s">
        <v>5413</v>
      </c>
      <c r="E3135" s="44" t="s">
        <v>6330</v>
      </c>
      <c r="F3135" s="44" t="e">
        <f>VLOOKUP(A3135&amp;D3135&amp;E3135,VehicleInfo!$F$5:$F$31,1,0)</f>
        <v>#N/A</v>
      </c>
      <c r="G3135" s="44" t="s">
        <v>5278</v>
      </c>
      <c r="H3135" s="44">
        <v>2</v>
      </c>
      <c r="I3135" s="44" t="s">
        <v>5278</v>
      </c>
      <c r="J3135" s="44" t="s">
        <v>5278</v>
      </c>
      <c r="K3135" s="44" t="s">
        <v>5937</v>
      </c>
      <c r="L3135" s="44" t="s">
        <v>5278</v>
      </c>
      <c r="M3135" s="44" t="s">
        <v>6636</v>
      </c>
      <c r="N3135" s="44" t="s">
        <v>5278</v>
      </c>
      <c r="O3135" s="44" t="s">
        <v>5273</v>
      </c>
      <c r="P3135" s="44" t="s">
        <v>5273</v>
      </c>
      <c r="Q3135" s="44" t="s">
        <v>5273</v>
      </c>
      <c r="R3135" s="44" t="s">
        <v>5273</v>
      </c>
      <c r="S3135" s="44" t="s">
        <v>5273</v>
      </c>
      <c r="T3135" s="44" t="s">
        <v>5278</v>
      </c>
      <c r="U3135" s="44" t="s">
        <v>5278</v>
      </c>
      <c r="V3135" s="44" t="s">
        <v>5278</v>
      </c>
      <c r="W3135" s="44" t="s">
        <v>5278</v>
      </c>
      <c r="X3135" s="44" t="s">
        <v>5278</v>
      </c>
      <c r="Y3135" s="44" t="s">
        <v>5278</v>
      </c>
      <c r="Z3135" s="44" t="s">
        <v>5278</v>
      </c>
      <c r="AA3135" t="e">
        <f>VLOOKUP(M3135,VehicleInfo!$M$2:$AA$31,15,0)</f>
        <v>#N/A</v>
      </c>
      <c r="AB3135" s="44" t="s">
        <v>7836</v>
      </c>
      <c r="AC3135" s="44" t="s">
        <v>6354</v>
      </c>
      <c r="AD3135" s="44" t="s">
        <v>6354</v>
      </c>
      <c r="AE3135" s="44" t="s">
        <v>5278</v>
      </c>
    </row>
    <row r="3136" spans="1:31" hidden="1">
      <c r="A3136" s="44">
        <v>2019</v>
      </c>
      <c r="B3136" s="44" t="s">
        <v>5388</v>
      </c>
      <c r="C3136" s="44" t="s">
        <v>5388</v>
      </c>
      <c r="D3136" s="44" t="s">
        <v>5413</v>
      </c>
      <c r="E3136" s="44" t="s">
        <v>6330</v>
      </c>
      <c r="F3136" s="44" t="e">
        <f>VLOOKUP(A3136&amp;D3136&amp;E3136,VehicleInfo!$F$5:$F$31,1,0)</f>
        <v>#N/A</v>
      </c>
      <c r="G3136" s="44" t="s">
        <v>5278</v>
      </c>
      <c r="H3136" s="44">
        <v>3</v>
      </c>
      <c r="I3136" s="44" t="s">
        <v>5278</v>
      </c>
      <c r="J3136" s="44" t="s">
        <v>5278</v>
      </c>
      <c r="K3136" s="44" t="s">
        <v>5937</v>
      </c>
      <c r="L3136" s="44" t="s">
        <v>5278</v>
      </c>
      <c r="M3136" s="44" t="s">
        <v>6488</v>
      </c>
      <c r="N3136" s="44" t="s">
        <v>5278</v>
      </c>
      <c r="O3136" s="44" t="s">
        <v>5273</v>
      </c>
      <c r="P3136" s="44" t="s">
        <v>5273</v>
      </c>
      <c r="Q3136" s="44" t="s">
        <v>5273</v>
      </c>
      <c r="R3136" s="44" t="s">
        <v>5273</v>
      </c>
      <c r="S3136" s="44" t="s">
        <v>5273</v>
      </c>
      <c r="T3136" s="44" t="s">
        <v>5278</v>
      </c>
      <c r="U3136" s="44" t="s">
        <v>5278</v>
      </c>
      <c r="V3136" s="44" t="s">
        <v>5278</v>
      </c>
      <c r="W3136" s="44" t="s">
        <v>5278</v>
      </c>
      <c r="X3136" s="44" t="s">
        <v>5278</v>
      </c>
      <c r="Y3136" s="44" t="s">
        <v>5278</v>
      </c>
      <c r="Z3136" s="44" t="s">
        <v>5278</v>
      </c>
      <c r="AA3136" t="e">
        <f>VLOOKUP(M3136,VehicleInfo!$M$2:$AA$31,15,0)</f>
        <v>#N/A</v>
      </c>
      <c r="AB3136" s="44" t="s">
        <v>7836</v>
      </c>
      <c r="AC3136" s="44" t="s">
        <v>6354</v>
      </c>
      <c r="AD3136" s="44" t="s">
        <v>6354</v>
      </c>
      <c r="AE3136" s="44" t="s">
        <v>5278</v>
      </c>
    </row>
    <row r="3137" spans="1:31" hidden="1">
      <c r="A3137" s="44">
        <v>2019</v>
      </c>
      <c r="B3137" s="44" t="s">
        <v>5388</v>
      </c>
      <c r="C3137" s="44" t="s">
        <v>5388</v>
      </c>
      <c r="D3137" s="44" t="s">
        <v>5413</v>
      </c>
      <c r="E3137" s="44" t="s">
        <v>6330</v>
      </c>
      <c r="F3137" s="44" t="e">
        <f>VLOOKUP(A3137&amp;D3137&amp;E3137,VehicleInfo!$F$5:$F$31,1,0)</f>
        <v>#N/A</v>
      </c>
      <c r="G3137" s="44" t="s">
        <v>5278</v>
      </c>
      <c r="H3137" s="44">
        <v>4</v>
      </c>
      <c r="I3137" s="44" t="s">
        <v>5278</v>
      </c>
      <c r="J3137" s="44" t="s">
        <v>5278</v>
      </c>
      <c r="K3137" s="44" t="s">
        <v>10</v>
      </c>
      <c r="L3137" s="44" t="s">
        <v>5278</v>
      </c>
      <c r="M3137" s="44" t="s">
        <v>6197</v>
      </c>
      <c r="N3137" s="44" t="s">
        <v>5278</v>
      </c>
      <c r="O3137" s="44" t="s">
        <v>5273</v>
      </c>
      <c r="P3137" s="44" t="s">
        <v>5273</v>
      </c>
      <c r="Q3137" s="44" t="s">
        <v>5273</v>
      </c>
      <c r="R3137" s="44" t="s">
        <v>5273</v>
      </c>
      <c r="S3137" s="44" t="s">
        <v>5273</v>
      </c>
      <c r="T3137" s="44" t="s">
        <v>5278</v>
      </c>
      <c r="U3137" s="44" t="s">
        <v>5278</v>
      </c>
      <c r="V3137" s="44" t="s">
        <v>5278</v>
      </c>
      <c r="W3137" s="44" t="s">
        <v>5278</v>
      </c>
      <c r="X3137" s="44" t="s">
        <v>5278</v>
      </c>
      <c r="Y3137" s="44" t="s">
        <v>5278</v>
      </c>
      <c r="Z3137" s="44" t="s">
        <v>5278</v>
      </c>
      <c r="AA3137" t="e">
        <f>VLOOKUP(M3137,VehicleInfo!$M$2:$AA$31,15,0)</f>
        <v>#N/A</v>
      </c>
      <c r="AB3137" s="44" t="s">
        <v>7836</v>
      </c>
      <c r="AC3137" s="44" t="s">
        <v>6354</v>
      </c>
      <c r="AD3137" s="44" t="s">
        <v>6354</v>
      </c>
      <c r="AE3137" s="44" t="s">
        <v>5278</v>
      </c>
    </row>
    <row r="3138" spans="1:31" hidden="1">
      <c r="A3138" s="44">
        <v>2019</v>
      </c>
      <c r="B3138" s="44" t="s">
        <v>5388</v>
      </c>
      <c r="C3138" s="44" t="s">
        <v>5388</v>
      </c>
      <c r="D3138" s="44" t="s">
        <v>5413</v>
      </c>
      <c r="E3138" s="44" t="s">
        <v>6330</v>
      </c>
      <c r="F3138" s="44" t="e">
        <f>VLOOKUP(A3138&amp;D3138&amp;E3138,VehicleInfo!$F$5:$F$31,1,0)</f>
        <v>#N/A</v>
      </c>
      <c r="G3138" s="44" t="s">
        <v>5278</v>
      </c>
      <c r="H3138" s="44">
        <v>5</v>
      </c>
      <c r="I3138" s="44" t="s">
        <v>5278</v>
      </c>
      <c r="J3138" s="44" t="s">
        <v>5278</v>
      </c>
      <c r="K3138" s="44" t="s">
        <v>5973</v>
      </c>
      <c r="L3138" s="44" t="s">
        <v>5278</v>
      </c>
      <c r="M3138" s="44" t="s">
        <v>6637</v>
      </c>
      <c r="N3138" s="44" t="s">
        <v>5278</v>
      </c>
      <c r="O3138" s="44" t="s">
        <v>5273</v>
      </c>
      <c r="P3138" s="44" t="s">
        <v>5273</v>
      </c>
      <c r="Q3138" s="44" t="s">
        <v>5273</v>
      </c>
      <c r="R3138" s="44" t="s">
        <v>5273</v>
      </c>
      <c r="S3138" s="44" t="s">
        <v>5273</v>
      </c>
      <c r="T3138" s="44" t="s">
        <v>5278</v>
      </c>
      <c r="U3138" s="44" t="s">
        <v>5278</v>
      </c>
      <c r="V3138" s="44" t="s">
        <v>5278</v>
      </c>
      <c r="W3138" s="44" t="s">
        <v>5278</v>
      </c>
      <c r="X3138" s="44" t="s">
        <v>5278</v>
      </c>
      <c r="Y3138" s="44" t="s">
        <v>5278</v>
      </c>
      <c r="Z3138" s="44" t="s">
        <v>5278</v>
      </c>
      <c r="AA3138" t="e">
        <f>VLOOKUP(M3138,VehicleInfo!$M$2:$AA$31,15,0)</f>
        <v>#N/A</v>
      </c>
      <c r="AB3138" s="44" t="s">
        <v>7836</v>
      </c>
      <c r="AC3138" s="44" t="s">
        <v>6354</v>
      </c>
      <c r="AD3138" s="44" t="s">
        <v>6354</v>
      </c>
      <c r="AE3138" s="44" t="s">
        <v>5278</v>
      </c>
    </row>
    <row r="3139" spans="1:31" hidden="1">
      <c r="A3139" s="44">
        <v>2019</v>
      </c>
      <c r="B3139" s="44" t="s">
        <v>5388</v>
      </c>
      <c r="C3139" s="44" t="s">
        <v>5388</v>
      </c>
      <c r="D3139" s="44" t="s">
        <v>5413</v>
      </c>
      <c r="E3139" s="44" t="s">
        <v>6330</v>
      </c>
      <c r="F3139" s="44" t="e">
        <f>VLOOKUP(A3139&amp;D3139&amp;E3139,VehicleInfo!$F$5:$F$31,1,0)</f>
        <v>#N/A</v>
      </c>
      <c r="G3139" s="44" t="s">
        <v>5278</v>
      </c>
      <c r="H3139" s="44">
        <v>6</v>
      </c>
      <c r="I3139" s="44" t="s">
        <v>5278</v>
      </c>
      <c r="J3139" s="44" t="s">
        <v>5278</v>
      </c>
      <c r="K3139" s="44" t="s">
        <v>5799</v>
      </c>
      <c r="L3139" s="44" t="s">
        <v>5278</v>
      </c>
      <c r="M3139" s="44" t="s">
        <v>6502</v>
      </c>
      <c r="N3139" s="44" t="s">
        <v>5278</v>
      </c>
      <c r="O3139" s="44" t="s">
        <v>5273</v>
      </c>
      <c r="P3139" s="44" t="s">
        <v>5273</v>
      </c>
      <c r="Q3139" s="44" t="s">
        <v>5273</v>
      </c>
      <c r="R3139" s="44" t="s">
        <v>5273</v>
      </c>
      <c r="S3139" s="44" t="s">
        <v>5273</v>
      </c>
      <c r="T3139" s="44" t="s">
        <v>5278</v>
      </c>
      <c r="U3139" s="44" t="s">
        <v>5278</v>
      </c>
      <c r="V3139" s="44" t="s">
        <v>5278</v>
      </c>
      <c r="W3139" s="44" t="s">
        <v>5278</v>
      </c>
      <c r="X3139" s="44" t="s">
        <v>5278</v>
      </c>
      <c r="Y3139" s="44" t="s">
        <v>5278</v>
      </c>
      <c r="Z3139" s="44" t="s">
        <v>5278</v>
      </c>
      <c r="AA3139" t="e">
        <f>VLOOKUP(M3139,VehicleInfo!$M$2:$AA$31,15,0)</f>
        <v>#N/A</v>
      </c>
      <c r="AB3139" s="44" t="s">
        <v>7836</v>
      </c>
      <c r="AC3139" s="44" t="s">
        <v>6363</v>
      </c>
      <c r="AD3139" s="44" t="s">
        <v>6363</v>
      </c>
      <c r="AE3139" s="44" t="s">
        <v>5278</v>
      </c>
    </row>
    <row r="3140" spans="1:31" hidden="1">
      <c r="A3140" s="44">
        <v>2019</v>
      </c>
      <c r="B3140" s="44" t="s">
        <v>5388</v>
      </c>
      <c r="C3140" s="44" t="s">
        <v>5388</v>
      </c>
      <c r="D3140" s="44" t="s">
        <v>5413</v>
      </c>
      <c r="E3140" s="44" t="s">
        <v>6330</v>
      </c>
      <c r="F3140" s="44" t="e">
        <f>VLOOKUP(A3140&amp;D3140&amp;E3140,VehicleInfo!$F$5:$F$31,1,0)</f>
        <v>#N/A</v>
      </c>
      <c r="G3140" s="44" t="s">
        <v>5278</v>
      </c>
      <c r="H3140" s="44">
        <v>7</v>
      </c>
      <c r="I3140" s="44" t="s">
        <v>5278</v>
      </c>
      <c r="J3140" s="44" t="s">
        <v>5278</v>
      </c>
      <c r="K3140" s="44" t="s">
        <v>5799</v>
      </c>
      <c r="L3140" s="44" t="s">
        <v>5278</v>
      </c>
      <c r="M3140" s="44" t="s">
        <v>6503</v>
      </c>
      <c r="N3140" s="44" t="s">
        <v>5278</v>
      </c>
      <c r="O3140" s="44" t="s">
        <v>5273</v>
      </c>
      <c r="P3140" s="44" t="s">
        <v>5273</v>
      </c>
      <c r="Q3140" s="44" t="s">
        <v>5273</v>
      </c>
      <c r="R3140" s="44" t="s">
        <v>5273</v>
      </c>
      <c r="S3140" s="44" t="s">
        <v>5273</v>
      </c>
      <c r="T3140" s="44" t="s">
        <v>5278</v>
      </c>
      <c r="U3140" s="44" t="s">
        <v>5278</v>
      </c>
      <c r="V3140" s="44" t="s">
        <v>5278</v>
      </c>
      <c r="W3140" s="44" t="s">
        <v>5278</v>
      </c>
      <c r="X3140" s="44" t="s">
        <v>5278</v>
      </c>
      <c r="Y3140" s="44" t="s">
        <v>5278</v>
      </c>
      <c r="Z3140" s="44" t="s">
        <v>5278</v>
      </c>
      <c r="AA3140" t="e">
        <f>VLOOKUP(M3140,VehicleInfo!$M$2:$AA$31,15,0)</f>
        <v>#N/A</v>
      </c>
      <c r="AB3140" s="44" t="s">
        <v>7836</v>
      </c>
      <c r="AC3140" s="44" t="s">
        <v>6363</v>
      </c>
      <c r="AD3140" s="44" t="s">
        <v>6363</v>
      </c>
      <c r="AE3140" s="44" t="s">
        <v>5278</v>
      </c>
    </row>
    <row r="3141" spans="1:31" hidden="1">
      <c r="A3141" s="44">
        <v>2019</v>
      </c>
      <c r="B3141" s="44" t="s">
        <v>5388</v>
      </c>
      <c r="C3141" s="44" t="s">
        <v>5388</v>
      </c>
      <c r="D3141" s="44" t="s">
        <v>5413</v>
      </c>
      <c r="E3141" s="44" t="s">
        <v>6330</v>
      </c>
      <c r="F3141" s="44" t="e">
        <f>VLOOKUP(A3141&amp;D3141&amp;E3141,VehicleInfo!$F$5:$F$31,1,0)</f>
        <v>#N/A</v>
      </c>
      <c r="G3141" s="44" t="s">
        <v>5278</v>
      </c>
      <c r="H3141" s="44">
        <v>8</v>
      </c>
      <c r="I3141" s="44" t="s">
        <v>5278</v>
      </c>
      <c r="J3141" s="44" t="s">
        <v>5278</v>
      </c>
      <c r="K3141" s="44" t="s">
        <v>10</v>
      </c>
      <c r="L3141" s="44" t="s">
        <v>5278</v>
      </c>
      <c r="M3141" s="44" t="s">
        <v>6491</v>
      </c>
      <c r="N3141" s="44" t="s">
        <v>5278</v>
      </c>
      <c r="O3141" s="44" t="s">
        <v>5273</v>
      </c>
      <c r="P3141" s="44" t="s">
        <v>5273</v>
      </c>
      <c r="Q3141" s="44" t="s">
        <v>5273</v>
      </c>
      <c r="R3141" s="44" t="s">
        <v>5273</v>
      </c>
      <c r="S3141" s="44" t="s">
        <v>5273</v>
      </c>
      <c r="T3141" s="44" t="s">
        <v>5278</v>
      </c>
      <c r="U3141" s="44" t="s">
        <v>5278</v>
      </c>
      <c r="V3141" s="44" t="s">
        <v>5278</v>
      </c>
      <c r="W3141" s="44" t="s">
        <v>5278</v>
      </c>
      <c r="X3141" s="44" t="s">
        <v>5278</v>
      </c>
      <c r="Y3141" s="44" t="s">
        <v>5278</v>
      </c>
      <c r="Z3141" s="44" t="s">
        <v>5278</v>
      </c>
      <c r="AA3141" t="e">
        <f>VLOOKUP(M3141,VehicleInfo!$M$2:$AA$31,15,0)</f>
        <v>#N/A</v>
      </c>
      <c r="AB3141" s="44" t="s">
        <v>7836</v>
      </c>
      <c r="AC3141" s="44" t="s">
        <v>6363</v>
      </c>
      <c r="AD3141" s="44" t="s">
        <v>6363</v>
      </c>
      <c r="AE3141" s="44" t="s">
        <v>5278</v>
      </c>
    </row>
    <row r="3142" spans="1:31" hidden="1">
      <c r="A3142" s="44">
        <v>2019</v>
      </c>
      <c r="B3142" s="44" t="s">
        <v>5388</v>
      </c>
      <c r="C3142" s="44" t="s">
        <v>5388</v>
      </c>
      <c r="D3142" s="44" t="s">
        <v>5413</v>
      </c>
      <c r="E3142" s="44" t="s">
        <v>6330</v>
      </c>
      <c r="F3142" s="44" t="e">
        <f>VLOOKUP(A3142&amp;D3142&amp;E3142,VehicleInfo!$F$5:$F$31,1,0)</f>
        <v>#N/A</v>
      </c>
      <c r="G3142" s="44" t="s">
        <v>5278</v>
      </c>
      <c r="H3142" s="44">
        <v>1</v>
      </c>
      <c r="I3142" s="44" t="s">
        <v>5278</v>
      </c>
      <c r="J3142" s="44" t="s">
        <v>5278</v>
      </c>
      <c r="K3142" s="44" t="s">
        <v>5799</v>
      </c>
      <c r="L3142" s="44" t="s">
        <v>5278</v>
      </c>
      <c r="M3142" s="44" t="s">
        <v>7825</v>
      </c>
      <c r="N3142" s="44" t="s">
        <v>5278</v>
      </c>
      <c r="O3142" s="44" t="s">
        <v>5273</v>
      </c>
      <c r="P3142" s="44" t="s">
        <v>5273</v>
      </c>
      <c r="Q3142" s="44" t="s">
        <v>5273</v>
      </c>
      <c r="R3142" s="44" t="s">
        <v>5273</v>
      </c>
      <c r="S3142" s="44" t="s">
        <v>5273</v>
      </c>
      <c r="T3142" s="44" t="s">
        <v>5278</v>
      </c>
      <c r="U3142" s="44" t="s">
        <v>5278</v>
      </c>
      <c r="V3142" s="44" t="s">
        <v>5278</v>
      </c>
      <c r="W3142" s="44" t="s">
        <v>5278</v>
      </c>
      <c r="X3142" s="44" t="s">
        <v>5278</v>
      </c>
      <c r="Y3142" s="44" t="s">
        <v>5278</v>
      </c>
      <c r="Z3142" s="44" t="s">
        <v>5278</v>
      </c>
      <c r="AA3142" t="e">
        <f>VLOOKUP(M3142,VehicleInfo!$M$2:$AA$31,15,0)</f>
        <v>#N/A</v>
      </c>
      <c r="AB3142" s="44" t="s">
        <v>7836</v>
      </c>
      <c r="AC3142" s="44" t="s">
        <v>6363</v>
      </c>
      <c r="AD3142" s="44" t="s">
        <v>6363</v>
      </c>
      <c r="AE3142" s="44" t="s">
        <v>5278</v>
      </c>
    </row>
    <row r="3143" spans="1:31" hidden="1">
      <c r="A3143" s="44">
        <v>2019</v>
      </c>
      <c r="B3143" s="44" t="s">
        <v>5388</v>
      </c>
      <c r="C3143" s="44" t="s">
        <v>5388</v>
      </c>
      <c r="D3143" s="44" t="s">
        <v>5413</v>
      </c>
      <c r="E3143" s="44" t="s">
        <v>6330</v>
      </c>
      <c r="F3143" s="44" t="e">
        <f>VLOOKUP(A3143&amp;D3143&amp;E3143,VehicleInfo!$F$5:$F$31,1,0)</f>
        <v>#N/A</v>
      </c>
      <c r="G3143" s="44" t="s">
        <v>5278</v>
      </c>
      <c r="H3143" s="44">
        <v>1</v>
      </c>
      <c r="I3143" s="44" t="s">
        <v>5278</v>
      </c>
      <c r="J3143" s="44" t="s">
        <v>5278</v>
      </c>
      <c r="K3143" s="44" t="s">
        <v>5799</v>
      </c>
      <c r="L3143" s="44" t="s">
        <v>5278</v>
      </c>
      <c r="M3143" s="44" t="s">
        <v>6602</v>
      </c>
      <c r="N3143" s="44" t="s">
        <v>5278</v>
      </c>
      <c r="O3143" s="44" t="s">
        <v>5273</v>
      </c>
      <c r="P3143" s="44" t="s">
        <v>5273</v>
      </c>
      <c r="Q3143" s="44" t="s">
        <v>5273</v>
      </c>
      <c r="R3143" s="44" t="s">
        <v>5273</v>
      </c>
      <c r="S3143" s="44" t="s">
        <v>5273</v>
      </c>
      <c r="T3143" s="44" t="s">
        <v>5278</v>
      </c>
      <c r="U3143" s="44" t="s">
        <v>5278</v>
      </c>
      <c r="V3143" s="44" t="s">
        <v>5278</v>
      </c>
      <c r="W3143" s="44" t="s">
        <v>5278</v>
      </c>
      <c r="X3143" s="44" t="s">
        <v>5278</v>
      </c>
      <c r="Y3143" s="44" t="s">
        <v>5278</v>
      </c>
      <c r="Z3143" s="44" t="s">
        <v>5278</v>
      </c>
      <c r="AA3143" t="e">
        <f>VLOOKUP(M3143,VehicleInfo!$M$2:$AA$31,15,0)</f>
        <v>#N/A</v>
      </c>
      <c r="AB3143" s="44" t="s">
        <v>7836</v>
      </c>
      <c r="AC3143" s="44" t="s">
        <v>6363</v>
      </c>
      <c r="AD3143" s="44" t="s">
        <v>6363</v>
      </c>
      <c r="AE3143" s="44" t="s">
        <v>5278</v>
      </c>
    </row>
    <row r="3144" spans="1:31" hidden="1">
      <c r="A3144" s="44">
        <v>2019</v>
      </c>
      <c r="B3144" s="44" t="s">
        <v>5388</v>
      </c>
      <c r="C3144" s="44" t="s">
        <v>5388</v>
      </c>
      <c r="D3144" s="44" t="s">
        <v>5413</v>
      </c>
      <c r="E3144" s="44" t="s">
        <v>6330</v>
      </c>
      <c r="F3144" s="44" t="e">
        <f>VLOOKUP(A3144&amp;D3144&amp;E3144,VehicleInfo!$F$5:$F$31,1,0)</f>
        <v>#N/A</v>
      </c>
      <c r="G3144" s="44" t="s">
        <v>5278</v>
      </c>
      <c r="H3144" s="44">
        <v>1</v>
      </c>
      <c r="I3144" s="44" t="s">
        <v>5278</v>
      </c>
      <c r="J3144" s="44" t="s">
        <v>5278</v>
      </c>
      <c r="K3144" s="44" t="s">
        <v>5973</v>
      </c>
      <c r="L3144" s="44" t="s">
        <v>5278</v>
      </c>
      <c r="M3144" s="44" t="s">
        <v>8204</v>
      </c>
      <c r="N3144" s="44" t="s">
        <v>5278</v>
      </c>
      <c r="O3144" s="44" t="s">
        <v>5273</v>
      </c>
      <c r="P3144" s="44" t="s">
        <v>5273</v>
      </c>
      <c r="Q3144" s="44" t="s">
        <v>5273</v>
      </c>
      <c r="R3144" s="44" t="s">
        <v>5273</v>
      </c>
      <c r="S3144" s="44" t="s">
        <v>5273</v>
      </c>
      <c r="T3144" s="44" t="s">
        <v>5278</v>
      </c>
      <c r="U3144" s="44" t="s">
        <v>5278</v>
      </c>
      <c r="V3144" s="44" t="s">
        <v>5278</v>
      </c>
      <c r="W3144" s="44" t="s">
        <v>5278</v>
      </c>
      <c r="X3144" s="44" t="s">
        <v>5278</v>
      </c>
      <c r="Y3144" s="44" t="s">
        <v>5278</v>
      </c>
      <c r="Z3144" s="44" t="s">
        <v>5278</v>
      </c>
      <c r="AA3144" t="e">
        <f>VLOOKUP(M3144,VehicleInfo!$M$2:$AA$31,15,0)</f>
        <v>#N/A</v>
      </c>
      <c r="AB3144" s="44" t="s">
        <v>7836</v>
      </c>
      <c r="AC3144" s="44" t="s">
        <v>6354</v>
      </c>
      <c r="AD3144" s="44" t="s">
        <v>6354</v>
      </c>
      <c r="AE3144" s="44" t="s">
        <v>5278</v>
      </c>
    </row>
    <row r="3145" spans="1:31" hidden="1">
      <c r="A3145" s="44">
        <v>2019</v>
      </c>
      <c r="B3145" s="44" t="s">
        <v>5388</v>
      </c>
      <c r="C3145" s="44" t="s">
        <v>5388</v>
      </c>
      <c r="D3145" s="44" t="s">
        <v>5413</v>
      </c>
      <c r="E3145" s="44" t="s">
        <v>6330</v>
      </c>
      <c r="F3145" s="44" t="e">
        <f>VLOOKUP(A3145&amp;D3145&amp;E3145,VehicleInfo!$F$5:$F$31,1,0)</f>
        <v>#N/A</v>
      </c>
      <c r="G3145" s="44" t="s">
        <v>5278</v>
      </c>
      <c r="H3145" s="44">
        <v>1</v>
      </c>
      <c r="I3145" s="44" t="s">
        <v>5278</v>
      </c>
      <c r="J3145" s="44" t="s">
        <v>5278</v>
      </c>
      <c r="K3145" s="44" t="s">
        <v>5799</v>
      </c>
      <c r="L3145" s="44" t="s">
        <v>5278</v>
      </c>
      <c r="M3145" s="44" t="s">
        <v>6621</v>
      </c>
      <c r="N3145" s="44" t="s">
        <v>5278</v>
      </c>
      <c r="O3145" s="44" t="s">
        <v>5273</v>
      </c>
      <c r="P3145" s="44" t="s">
        <v>5273</v>
      </c>
      <c r="Q3145" s="44" t="s">
        <v>5273</v>
      </c>
      <c r="R3145" s="44" t="s">
        <v>5273</v>
      </c>
      <c r="S3145" s="44" t="s">
        <v>5273</v>
      </c>
      <c r="T3145" s="44" t="s">
        <v>5278</v>
      </c>
      <c r="U3145" s="44" t="s">
        <v>5278</v>
      </c>
      <c r="V3145" s="44" t="s">
        <v>5278</v>
      </c>
      <c r="W3145" s="44" t="s">
        <v>5278</v>
      </c>
      <c r="X3145" s="44" t="s">
        <v>5278</v>
      </c>
      <c r="Y3145" s="44" t="s">
        <v>5278</v>
      </c>
      <c r="Z3145" s="44" t="s">
        <v>5278</v>
      </c>
      <c r="AA3145" t="e">
        <f>VLOOKUP(M3145,VehicleInfo!$M$2:$AA$31,15,0)</f>
        <v>#N/A</v>
      </c>
      <c r="AB3145" s="44" t="s">
        <v>7836</v>
      </c>
      <c r="AC3145" s="44" t="s">
        <v>6363</v>
      </c>
      <c r="AD3145" s="44" t="s">
        <v>6363</v>
      </c>
      <c r="AE3145" s="44" t="s">
        <v>5278</v>
      </c>
    </row>
    <row r="3146" spans="1:31" hidden="1">
      <c r="A3146" s="44">
        <v>2019</v>
      </c>
      <c r="B3146" s="44" t="s">
        <v>5388</v>
      </c>
      <c r="C3146" s="44" t="s">
        <v>5388</v>
      </c>
      <c r="D3146" s="44" t="s">
        <v>5413</v>
      </c>
      <c r="E3146" s="44" t="s">
        <v>6330</v>
      </c>
      <c r="F3146" s="44" t="e">
        <f>VLOOKUP(A3146&amp;D3146&amp;E3146,VehicleInfo!$F$5:$F$31,1,0)</f>
        <v>#N/A</v>
      </c>
      <c r="G3146" s="44" t="s">
        <v>5278</v>
      </c>
      <c r="H3146" s="44">
        <v>1</v>
      </c>
      <c r="I3146" s="44" t="s">
        <v>5278</v>
      </c>
      <c r="J3146" s="44" t="s">
        <v>5278</v>
      </c>
      <c r="K3146" s="44" t="s">
        <v>5799</v>
      </c>
      <c r="L3146" s="44" t="s">
        <v>5278</v>
      </c>
      <c r="M3146" s="44" t="s">
        <v>6241</v>
      </c>
      <c r="N3146" s="44" t="s">
        <v>5278</v>
      </c>
      <c r="O3146" s="44" t="s">
        <v>5273</v>
      </c>
      <c r="P3146" s="44" t="s">
        <v>5273</v>
      </c>
      <c r="Q3146" s="44" t="s">
        <v>5273</v>
      </c>
      <c r="R3146" s="44" t="s">
        <v>5273</v>
      </c>
      <c r="S3146" s="44" t="s">
        <v>5273</v>
      </c>
      <c r="T3146" s="44" t="s">
        <v>5278</v>
      </c>
      <c r="U3146" s="44" t="s">
        <v>5278</v>
      </c>
      <c r="V3146" s="44" t="s">
        <v>5278</v>
      </c>
      <c r="W3146" s="44" t="s">
        <v>5278</v>
      </c>
      <c r="X3146" s="44" t="s">
        <v>5278</v>
      </c>
      <c r="Y3146" s="44" t="s">
        <v>5278</v>
      </c>
      <c r="Z3146" s="44" t="s">
        <v>5278</v>
      </c>
      <c r="AA3146" t="e">
        <f>VLOOKUP(M3146,VehicleInfo!$M$2:$AA$31,15,0)</f>
        <v>#N/A</v>
      </c>
      <c r="AB3146" s="44" t="s">
        <v>7836</v>
      </c>
      <c r="AC3146" s="44" t="s">
        <v>6352</v>
      </c>
      <c r="AD3146" s="44" t="s">
        <v>6352</v>
      </c>
      <c r="AE3146" s="44" t="s">
        <v>5278</v>
      </c>
    </row>
    <row r="3147" spans="1:31" hidden="1">
      <c r="A3147" s="44">
        <v>2019</v>
      </c>
      <c r="B3147" s="44" t="s">
        <v>5388</v>
      </c>
      <c r="C3147" s="44" t="s">
        <v>5388</v>
      </c>
      <c r="D3147" s="44" t="s">
        <v>5413</v>
      </c>
      <c r="E3147" s="44" t="s">
        <v>6330</v>
      </c>
      <c r="F3147" s="44" t="e">
        <f>VLOOKUP(A3147&amp;D3147&amp;E3147,VehicleInfo!$F$5:$F$31,1,0)</f>
        <v>#N/A</v>
      </c>
      <c r="G3147" s="44" t="s">
        <v>5278</v>
      </c>
      <c r="H3147" s="44">
        <v>2</v>
      </c>
      <c r="I3147" s="44" t="s">
        <v>5278</v>
      </c>
      <c r="J3147" s="44" t="s">
        <v>5278</v>
      </c>
      <c r="K3147" s="44" t="s">
        <v>5806</v>
      </c>
      <c r="L3147" s="44" t="s">
        <v>5278</v>
      </c>
      <c r="M3147" s="44" t="s">
        <v>6609</v>
      </c>
      <c r="N3147" s="44" t="s">
        <v>5278</v>
      </c>
      <c r="O3147" s="44" t="s">
        <v>5273</v>
      </c>
      <c r="P3147" s="44" t="s">
        <v>5273</v>
      </c>
      <c r="Q3147" s="44" t="s">
        <v>5273</v>
      </c>
      <c r="R3147" s="44" t="s">
        <v>5273</v>
      </c>
      <c r="S3147" s="44" t="s">
        <v>5273</v>
      </c>
      <c r="T3147" s="44" t="s">
        <v>5278</v>
      </c>
      <c r="U3147" s="44" t="s">
        <v>5278</v>
      </c>
      <c r="V3147" s="44" t="s">
        <v>5278</v>
      </c>
      <c r="W3147" s="44" t="s">
        <v>5278</v>
      </c>
      <c r="X3147" s="44" t="s">
        <v>5278</v>
      </c>
      <c r="Y3147" s="44" t="s">
        <v>5278</v>
      </c>
      <c r="Z3147" s="44" t="s">
        <v>5278</v>
      </c>
      <c r="AA3147" t="e">
        <f>VLOOKUP(M3147,VehicleInfo!$M$2:$AA$31,15,0)</f>
        <v>#N/A</v>
      </c>
      <c r="AB3147" s="44" t="s">
        <v>7836</v>
      </c>
      <c r="AC3147" s="44" t="s">
        <v>6354</v>
      </c>
      <c r="AD3147" s="44" t="s">
        <v>6354</v>
      </c>
      <c r="AE3147" s="44" t="s">
        <v>5278</v>
      </c>
    </row>
    <row r="3148" spans="1:31" hidden="1">
      <c r="A3148" s="44">
        <v>2019</v>
      </c>
      <c r="B3148" s="44" t="s">
        <v>5388</v>
      </c>
      <c r="C3148" s="44" t="s">
        <v>5388</v>
      </c>
      <c r="D3148" s="44" t="s">
        <v>5413</v>
      </c>
      <c r="E3148" s="44" t="s">
        <v>6330</v>
      </c>
      <c r="F3148" s="44" t="e">
        <f>VLOOKUP(A3148&amp;D3148&amp;E3148,VehicleInfo!$F$5:$F$31,1,0)</f>
        <v>#N/A</v>
      </c>
      <c r="G3148" s="44" t="s">
        <v>5278</v>
      </c>
      <c r="H3148" s="44">
        <v>3</v>
      </c>
      <c r="I3148" s="44" t="s">
        <v>5278</v>
      </c>
      <c r="J3148" s="44" t="s">
        <v>5278</v>
      </c>
      <c r="K3148" s="44" t="s">
        <v>5806</v>
      </c>
      <c r="L3148" s="44" t="s">
        <v>5278</v>
      </c>
      <c r="M3148" s="44" t="s">
        <v>6736</v>
      </c>
      <c r="N3148" s="44" t="s">
        <v>5278</v>
      </c>
      <c r="O3148" s="44" t="s">
        <v>5273</v>
      </c>
      <c r="P3148" s="44" t="s">
        <v>5273</v>
      </c>
      <c r="Q3148" s="44" t="s">
        <v>5273</v>
      </c>
      <c r="R3148" s="44" t="s">
        <v>5273</v>
      </c>
      <c r="S3148" s="44" t="s">
        <v>5273</v>
      </c>
      <c r="T3148" s="44" t="s">
        <v>5278</v>
      </c>
      <c r="U3148" s="44" t="s">
        <v>5278</v>
      </c>
      <c r="V3148" s="44" t="s">
        <v>5278</v>
      </c>
      <c r="W3148" s="44" t="s">
        <v>5278</v>
      </c>
      <c r="X3148" s="44" t="s">
        <v>5278</v>
      </c>
      <c r="Y3148" s="44" t="s">
        <v>5278</v>
      </c>
      <c r="Z3148" s="44" t="s">
        <v>5278</v>
      </c>
      <c r="AA3148" t="e">
        <f>VLOOKUP(M3148,VehicleInfo!$M$2:$AA$31,15,0)</f>
        <v>#N/A</v>
      </c>
      <c r="AB3148" s="44" t="s">
        <v>7836</v>
      </c>
      <c r="AC3148" s="44" t="s">
        <v>6354</v>
      </c>
      <c r="AD3148" s="44" t="s">
        <v>6354</v>
      </c>
      <c r="AE3148" s="44" t="s">
        <v>5278</v>
      </c>
    </row>
    <row r="3149" spans="1:31" hidden="1">
      <c r="A3149" s="44">
        <v>2019</v>
      </c>
      <c r="B3149" s="44" t="s">
        <v>5388</v>
      </c>
      <c r="C3149" s="44" t="s">
        <v>5388</v>
      </c>
      <c r="D3149" s="44" t="s">
        <v>5413</v>
      </c>
      <c r="E3149" s="44" t="s">
        <v>6330</v>
      </c>
      <c r="F3149" s="44" t="e">
        <f>VLOOKUP(A3149&amp;D3149&amp;E3149,VehicleInfo!$F$5:$F$31,1,0)</f>
        <v>#N/A</v>
      </c>
      <c r="G3149" s="44" t="s">
        <v>5278</v>
      </c>
      <c r="H3149" s="44">
        <v>4</v>
      </c>
      <c r="I3149" s="44" t="s">
        <v>5278</v>
      </c>
      <c r="J3149" s="44" t="s">
        <v>5278</v>
      </c>
      <c r="K3149" s="44" t="s">
        <v>5799</v>
      </c>
      <c r="L3149" s="44" t="s">
        <v>5278</v>
      </c>
      <c r="M3149" s="44" t="s">
        <v>6739</v>
      </c>
      <c r="N3149" s="44" t="s">
        <v>5278</v>
      </c>
      <c r="O3149" s="44" t="s">
        <v>5273</v>
      </c>
      <c r="P3149" s="44" t="s">
        <v>5273</v>
      </c>
      <c r="Q3149" s="44" t="s">
        <v>5273</v>
      </c>
      <c r="R3149" s="44" t="s">
        <v>5273</v>
      </c>
      <c r="S3149" s="44" t="s">
        <v>5273</v>
      </c>
      <c r="T3149" s="44" t="s">
        <v>5278</v>
      </c>
      <c r="U3149" s="44" t="s">
        <v>5278</v>
      </c>
      <c r="V3149" s="44" t="s">
        <v>5278</v>
      </c>
      <c r="W3149" s="44" t="s">
        <v>5278</v>
      </c>
      <c r="X3149" s="44" t="s">
        <v>5278</v>
      </c>
      <c r="Y3149" s="44" t="s">
        <v>5278</v>
      </c>
      <c r="Z3149" s="44" t="s">
        <v>5278</v>
      </c>
      <c r="AA3149" t="e">
        <f>VLOOKUP(M3149,VehicleInfo!$M$2:$AA$31,15,0)</f>
        <v>#N/A</v>
      </c>
      <c r="AB3149" s="44" t="s">
        <v>7836</v>
      </c>
      <c r="AC3149" s="44" t="s">
        <v>6363</v>
      </c>
      <c r="AD3149" s="44" t="s">
        <v>6363</v>
      </c>
      <c r="AE3149" s="44" t="s">
        <v>5278</v>
      </c>
    </row>
    <row r="3150" spans="1:31" hidden="1">
      <c r="A3150" s="44">
        <v>2019</v>
      </c>
      <c r="B3150" s="44" t="s">
        <v>5388</v>
      </c>
      <c r="C3150" s="44" t="s">
        <v>5388</v>
      </c>
      <c r="D3150" s="44" t="s">
        <v>5413</v>
      </c>
      <c r="E3150" s="44" t="s">
        <v>6330</v>
      </c>
      <c r="F3150" s="44" t="e">
        <f>VLOOKUP(A3150&amp;D3150&amp;E3150,VehicleInfo!$F$5:$F$31,1,0)</f>
        <v>#N/A</v>
      </c>
      <c r="G3150" s="44" t="s">
        <v>5278</v>
      </c>
      <c r="H3150" s="44">
        <v>1</v>
      </c>
      <c r="I3150" s="44" t="s">
        <v>5278</v>
      </c>
      <c r="J3150" s="44" t="s">
        <v>5278</v>
      </c>
      <c r="K3150" s="44" t="s">
        <v>5937</v>
      </c>
      <c r="L3150" s="44" t="s">
        <v>5278</v>
      </c>
      <c r="M3150" s="44" t="s">
        <v>6201</v>
      </c>
      <c r="N3150" s="44" t="s">
        <v>5278</v>
      </c>
      <c r="O3150" s="44" t="s">
        <v>5273</v>
      </c>
      <c r="P3150" s="44" t="s">
        <v>5273</v>
      </c>
      <c r="Q3150" s="44" t="s">
        <v>5273</v>
      </c>
      <c r="R3150" s="44" t="s">
        <v>5273</v>
      </c>
      <c r="S3150" s="44" t="s">
        <v>5273</v>
      </c>
      <c r="T3150" s="44" t="s">
        <v>5278</v>
      </c>
      <c r="U3150" s="44" t="s">
        <v>5278</v>
      </c>
      <c r="V3150" s="44" t="s">
        <v>5278</v>
      </c>
      <c r="W3150" s="44" t="s">
        <v>5278</v>
      </c>
      <c r="X3150" s="44" t="s">
        <v>5278</v>
      </c>
      <c r="Y3150" s="44" t="s">
        <v>5278</v>
      </c>
      <c r="Z3150" s="44" t="s">
        <v>5278</v>
      </c>
      <c r="AA3150" t="str">
        <f>VLOOKUP(M3150,VehicleInfo!$M$2:$AA$31,15,0)</f>
        <v>Left Front Tire Pressure</v>
      </c>
      <c r="AB3150" s="44" t="s">
        <v>7836</v>
      </c>
      <c r="AC3150" s="44" t="s">
        <v>6354</v>
      </c>
      <c r="AD3150" s="44" t="s">
        <v>6354</v>
      </c>
      <c r="AE3150" s="44" t="s">
        <v>5278</v>
      </c>
    </row>
    <row r="3151" spans="1:31" hidden="1">
      <c r="A3151" s="44">
        <v>2019</v>
      </c>
      <c r="B3151" s="44" t="s">
        <v>5388</v>
      </c>
      <c r="C3151" s="44" t="s">
        <v>5388</v>
      </c>
      <c r="D3151" s="44" t="s">
        <v>5413</v>
      </c>
      <c r="E3151" s="44" t="s">
        <v>6330</v>
      </c>
      <c r="F3151" s="44" t="e">
        <f>VLOOKUP(A3151&amp;D3151&amp;E3151,VehicleInfo!$F$5:$F$31,1,0)</f>
        <v>#N/A</v>
      </c>
      <c r="G3151" s="44" t="s">
        <v>5278</v>
      </c>
      <c r="H3151" s="44">
        <v>1</v>
      </c>
      <c r="I3151" s="44" t="s">
        <v>5278</v>
      </c>
      <c r="J3151" s="44" t="s">
        <v>5278</v>
      </c>
      <c r="K3151" s="44" t="s">
        <v>5937</v>
      </c>
      <c r="L3151" s="44" t="s">
        <v>5278</v>
      </c>
      <c r="M3151" s="44" t="s">
        <v>6199</v>
      </c>
      <c r="N3151" s="44" t="s">
        <v>5278</v>
      </c>
      <c r="O3151" s="44" t="s">
        <v>5273</v>
      </c>
      <c r="P3151" s="44" t="s">
        <v>5273</v>
      </c>
      <c r="Q3151" s="44" t="s">
        <v>5273</v>
      </c>
      <c r="R3151" s="44" t="s">
        <v>5273</v>
      </c>
      <c r="S3151" s="44" t="s">
        <v>5273</v>
      </c>
      <c r="T3151" s="44" t="s">
        <v>5278</v>
      </c>
      <c r="U3151" s="44" t="s">
        <v>5278</v>
      </c>
      <c r="V3151" s="44" t="s">
        <v>5278</v>
      </c>
      <c r="W3151" s="44" t="s">
        <v>5278</v>
      </c>
      <c r="X3151" s="44" t="s">
        <v>5278</v>
      </c>
      <c r="Y3151" s="44" t="s">
        <v>5278</v>
      </c>
      <c r="Z3151" s="44" t="s">
        <v>5278</v>
      </c>
      <c r="AA3151" t="str">
        <f>VLOOKUP(M3151,VehicleInfo!$M$2:$AA$31,15,0)</f>
        <v>Left Rear Tire Pressure</v>
      </c>
      <c r="AB3151" s="44" t="s">
        <v>7836</v>
      </c>
      <c r="AC3151" s="44" t="s">
        <v>6354</v>
      </c>
      <c r="AD3151" s="44" t="s">
        <v>6354</v>
      </c>
      <c r="AE3151" s="44" t="s">
        <v>5278</v>
      </c>
    </row>
    <row r="3152" spans="1:31" hidden="1">
      <c r="A3152" s="44">
        <v>2019</v>
      </c>
      <c r="B3152" s="44" t="s">
        <v>5388</v>
      </c>
      <c r="C3152" s="44" t="s">
        <v>5388</v>
      </c>
      <c r="D3152" s="44" t="s">
        <v>5413</v>
      </c>
      <c r="E3152" s="44" t="s">
        <v>6330</v>
      </c>
      <c r="F3152" s="44" t="e">
        <f>VLOOKUP(A3152&amp;D3152&amp;E3152,VehicleInfo!$F$5:$F$31,1,0)</f>
        <v>#N/A</v>
      </c>
      <c r="G3152" s="44" t="s">
        <v>5278</v>
      </c>
      <c r="H3152" s="44">
        <v>2</v>
      </c>
      <c r="I3152" s="44" t="s">
        <v>5278</v>
      </c>
      <c r="J3152" s="44" t="s">
        <v>5278</v>
      </c>
      <c r="K3152" s="44" t="s">
        <v>5937</v>
      </c>
      <c r="L3152" s="44" t="s">
        <v>5278</v>
      </c>
      <c r="M3152" s="44" t="s">
        <v>6407</v>
      </c>
      <c r="N3152" s="44" t="s">
        <v>5278</v>
      </c>
      <c r="O3152" s="44" t="s">
        <v>5273</v>
      </c>
      <c r="P3152" s="44" t="s">
        <v>5273</v>
      </c>
      <c r="Q3152" s="44" t="s">
        <v>5273</v>
      </c>
      <c r="R3152" s="44" t="s">
        <v>5273</v>
      </c>
      <c r="S3152" s="44" t="s">
        <v>5273</v>
      </c>
      <c r="T3152" s="44" t="s">
        <v>5278</v>
      </c>
      <c r="U3152" s="44" t="s">
        <v>5278</v>
      </c>
      <c r="V3152" s="44" t="s">
        <v>5278</v>
      </c>
      <c r="W3152" s="44" t="s">
        <v>5278</v>
      </c>
      <c r="X3152" s="44" t="s">
        <v>5278</v>
      </c>
      <c r="Y3152" s="44" t="s">
        <v>5278</v>
      </c>
      <c r="Z3152" s="44" t="s">
        <v>5278</v>
      </c>
      <c r="AA3152" t="e">
        <f>VLOOKUP(M3152,VehicleInfo!$M$2:$AA$31,15,0)</f>
        <v>#N/A</v>
      </c>
      <c r="AB3152" s="44" t="s">
        <v>7836</v>
      </c>
      <c r="AC3152" s="44" t="s">
        <v>6354</v>
      </c>
      <c r="AD3152" s="44" t="s">
        <v>6354</v>
      </c>
      <c r="AE3152" s="44" t="s">
        <v>5278</v>
      </c>
    </row>
    <row r="3153" spans="1:31" hidden="1">
      <c r="A3153" s="44">
        <v>2019</v>
      </c>
      <c r="B3153" s="44" t="s">
        <v>5388</v>
      </c>
      <c r="C3153" s="44" t="s">
        <v>5388</v>
      </c>
      <c r="D3153" s="44" t="s">
        <v>5413</v>
      </c>
      <c r="E3153" s="44" t="s">
        <v>6330</v>
      </c>
      <c r="F3153" s="44" t="e">
        <f>VLOOKUP(A3153&amp;D3153&amp;E3153,VehicleInfo!$F$5:$F$31,1,0)</f>
        <v>#N/A</v>
      </c>
      <c r="G3153" s="44" t="s">
        <v>5278</v>
      </c>
      <c r="H3153" s="44">
        <v>1</v>
      </c>
      <c r="I3153" s="44" t="s">
        <v>5278</v>
      </c>
      <c r="J3153" s="44" t="s">
        <v>5278</v>
      </c>
      <c r="K3153" s="44" t="s">
        <v>5799</v>
      </c>
      <c r="L3153" s="44" t="s">
        <v>5278</v>
      </c>
      <c r="M3153" s="44" t="s">
        <v>6693</v>
      </c>
      <c r="N3153" s="44" t="s">
        <v>5278</v>
      </c>
      <c r="O3153" s="44" t="s">
        <v>5273</v>
      </c>
      <c r="P3153" s="44" t="s">
        <v>5273</v>
      </c>
      <c r="Q3153" s="44" t="s">
        <v>5273</v>
      </c>
      <c r="R3153" s="44" t="s">
        <v>5273</v>
      </c>
      <c r="S3153" s="44" t="s">
        <v>5273</v>
      </c>
      <c r="T3153" s="44" t="s">
        <v>5278</v>
      </c>
      <c r="U3153" s="44" t="s">
        <v>5278</v>
      </c>
      <c r="V3153" s="44" t="s">
        <v>5278</v>
      </c>
      <c r="W3153" s="44" t="s">
        <v>5278</v>
      </c>
      <c r="X3153" s="44" t="s">
        <v>5278</v>
      </c>
      <c r="Y3153" s="44" t="s">
        <v>5278</v>
      </c>
      <c r="Z3153" s="44" t="s">
        <v>5278</v>
      </c>
      <c r="AA3153" t="e">
        <f>VLOOKUP(M3153,VehicleInfo!$M$2:$AA$31,15,0)</f>
        <v>#N/A</v>
      </c>
      <c r="AB3153" s="44" t="s">
        <v>7836</v>
      </c>
      <c r="AC3153" s="44" t="s">
        <v>6352</v>
      </c>
      <c r="AD3153" s="44" t="s">
        <v>6352</v>
      </c>
      <c r="AE3153" s="44" t="s">
        <v>5278</v>
      </c>
    </row>
    <row r="3154" spans="1:31" hidden="1">
      <c r="A3154" s="44">
        <v>2019</v>
      </c>
      <c r="B3154" s="44" t="s">
        <v>5388</v>
      </c>
      <c r="C3154" s="44" t="s">
        <v>5388</v>
      </c>
      <c r="D3154" s="44" t="s">
        <v>5413</v>
      </c>
      <c r="E3154" s="44" t="s">
        <v>6330</v>
      </c>
      <c r="F3154" s="44" t="e">
        <f>VLOOKUP(A3154&amp;D3154&amp;E3154,VehicleInfo!$F$5:$F$31,1,0)</f>
        <v>#N/A</v>
      </c>
      <c r="G3154" s="44" t="s">
        <v>5278</v>
      </c>
      <c r="H3154" s="44">
        <v>2</v>
      </c>
      <c r="I3154" s="44" t="s">
        <v>5278</v>
      </c>
      <c r="J3154" s="44" t="s">
        <v>5278</v>
      </c>
      <c r="K3154" s="44" t="s">
        <v>5806</v>
      </c>
      <c r="L3154" s="44" t="s">
        <v>5278</v>
      </c>
      <c r="M3154" s="44" t="s">
        <v>6210</v>
      </c>
      <c r="N3154" s="44" t="s">
        <v>5278</v>
      </c>
      <c r="O3154" s="44" t="s">
        <v>5273</v>
      </c>
      <c r="P3154" s="44" t="s">
        <v>5273</v>
      </c>
      <c r="Q3154" s="44" t="s">
        <v>5273</v>
      </c>
      <c r="R3154" s="44" t="s">
        <v>5273</v>
      </c>
      <c r="S3154" s="44" t="s">
        <v>5273</v>
      </c>
      <c r="T3154" s="44" t="s">
        <v>5278</v>
      </c>
      <c r="U3154" s="44" t="s">
        <v>5278</v>
      </c>
      <c r="V3154" s="44" t="s">
        <v>5278</v>
      </c>
      <c r="W3154" s="44" t="s">
        <v>5278</v>
      </c>
      <c r="X3154" s="44" t="s">
        <v>5278</v>
      </c>
      <c r="Y3154" s="44" t="s">
        <v>5278</v>
      </c>
      <c r="Z3154" s="44" t="s">
        <v>5278</v>
      </c>
      <c r="AA3154" t="str">
        <f>VLOOKUP(M3154,VehicleInfo!$M$2:$AA$31,15,0)</f>
        <v>Odometer</v>
      </c>
      <c r="AB3154" s="44" t="s">
        <v>7836</v>
      </c>
      <c r="AC3154" s="44" t="s">
        <v>6354</v>
      </c>
      <c r="AD3154" s="44" t="s">
        <v>6354</v>
      </c>
      <c r="AE3154" s="44" t="s">
        <v>5278</v>
      </c>
    </row>
    <row r="3155" spans="1:31" hidden="1">
      <c r="A3155" s="44">
        <v>2019</v>
      </c>
      <c r="B3155" s="44" t="s">
        <v>5388</v>
      </c>
      <c r="C3155" s="44" t="s">
        <v>5388</v>
      </c>
      <c r="D3155" s="44" t="s">
        <v>5413</v>
      </c>
      <c r="E3155" s="44" t="s">
        <v>6330</v>
      </c>
      <c r="F3155" s="44" t="e">
        <f>VLOOKUP(A3155&amp;D3155&amp;E3155,VehicleInfo!$F$5:$F$31,1,0)</f>
        <v>#N/A</v>
      </c>
      <c r="G3155" s="44" t="s">
        <v>5278</v>
      </c>
      <c r="H3155" s="44">
        <v>3</v>
      </c>
      <c r="I3155" s="44" t="s">
        <v>5278</v>
      </c>
      <c r="J3155" s="44" t="s">
        <v>5278</v>
      </c>
      <c r="K3155" s="44" t="s">
        <v>6699</v>
      </c>
      <c r="L3155" s="44" t="s">
        <v>5278</v>
      </c>
      <c r="M3155" s="44" t="s">
        <v>6700</v>
      </c>
      <c r="N3155" s="44" t="s">
        <v>5278</v>
      </c>
      <c r="O3155" s="44" t="s">
        <v>5273</v>
      </c>
      <c r="P3155" s="44" t="s">
        <v>5273</v>
      </c>
      <c r="Q3155" s="44" t="s">
        <v>5273</v>
      </c>
      <c r="R3155" s="44" t="s">
        <v>5273</v>
      </c>
      <c r="S3155" s="44" t="s">
        <v>5273</v>
      </c>
      <c r="T3155" s="44" t="s">
        <v>5278</v>
      </c>
      <c r="U3155" s="44" t="s">
        <v>5278</v>
      </c>
      <c r="V3155" s="44" t="s">
        <v>5278</v>
      </c>
      <c r="W3155" s="44" t="s">
        <v>5278</v>
      </c>
      <c r="X3155" s="44" t="s">
        <v>5278</v>
      </c>
      <c r="Y3155" s="44" t="s">
        <v>5278</v>
      </c>
      <c r="Z3155" s="44" t="s">
        <v>5278</v>
      </c>
      <c r="AA3155" t="e">
        <f>VLOOKUP(M3155,VehicleInfo!$M$2:$AA$31,15,0)</f>
        <v>#N/A</v>
      </c>
      <c r="AB3155" s="44" t="s">
        <v>7836</v>
      </c>
      <c r="AC3155" s="44" t="s">
        <v>6354</v>
      </c>
      <c r="AD3155" s="44" t="s">
        <v>6354</v>
      </c>
      <c r="AE3155" s="44" t="s">
        <v>5278</v>
      </c>
    </row>
    <row r="3156" spans="1:31" hidden="1">
      <c r="A3156" s="44">
        <v>2019</v>
      </c>
      <c r="B3156" s="44" t="s">
        <v>5388</v>
      </c>
      <c r="C3156" s="44" t="s">
        <v>5388</v>
      </c>
      <c r="D3156" s="44" t="s">
        <v>5413</v>
      </c>
      <c r="E3156" s="44" t="s">
        <v>6330</v>
      </c>
      <c r="F3156" s="44" t="e">
        <f>VLOOKUP(A3156&amp;D3156&amp;E3156,VehicleInfo!$F$5:$F$31,1,0)</f>
        <v>#N/A</v>
      </c>
      <c r="G3156" s="44" t="s">
        <v>5278</v>
      </c>
      <c r="H3156" s="44">
        <v>1</v>
      </c>
      <c r="I3156" s="44" t="s">
        <v>5278</v>
      </c>
      <c r="J3156" s="44" t="s">
        <v>5278</v>
      </c>
      <c r="K3156" s="44" t="s">
        <v>5799</v>
      </c>
      <c r="L3156" s="44" t="s">
        <v>5278</v>
      </c>
      <c r="M3156" s="44" t="s">
        <v>6237</v>
      </c>
      <c r="N3156" s="44" t="s">
        <v>5278</v>
      </c>
      <c r="O3156" s="44" t="s">
        <v>5273</v>
      </c>
      <c r="P3156" s="44" t="s">
        <v>5273</v>
      </c>
      <c r="Q3156" s="44" t="s">
        <v>5273</v>
      </c>
      <c r="R3156" s="44" t="s">
        <v>5273</v>
      </c>
      <c r="S3156" s="44" t="s">
        <v>5273</v>
      </c>
      <c r="T3156" s="44" t="s">
        <v>5278</v>
      </c>
      <c r="U3156" s="44" t="s">
        <v>5278</v>
      </c>
      <c r="V3156" s="44" t="s">
        <v>5278</v>
      </c>
      <c r="W3156" s="44" t="s">
        <v>5278</v>
      </c>
      <c r="X3156" s="44" t="s">
        <v>5278</v>
      </c>
      <c r="Y3156" s="44" t="s">
        <v>5278</v>
      </c>
      <c r="Z3156" s="44" t="s">
        <v>5278</v>
      </c>
      <c r="AA3156" t="str">
        <f>VLOOKUP(M3156,VehicleInfo!$M$2:$AA$31,15,0)</f>
        <v>Oil Life Remaining</v>
      </c>
      <c r="AB3156" s="44" t="s">
        <v>7836</v>
      </c>
      <c r="AC3156" s="44" t="s">
        <v>6352</v>
      </c>
      <c r="AD3156" s="44" t="s">
        <v>6352</v>
      </c>
      <c r="AE3156" s="44" t="s">
        <v>5278</v>
      </c>
    </row>
    <row r="3157" spans="1:31" hidden="1">
      <c r="A3157" s="44">
        <v>2019</v>
      </c>
      <c r="B3157" s="44" t="s">
        <v>5388</v>
      </c>
      <c r="C3157" s="44" t="s">
        <v>5388</v>
      </c>
      <c r="D3157" s="44" t="s">
        <v>5413</v>
      </c>
      <c r="E3157" s="44" t="s">
        <v>6330</v>
      </c>
      <c r="F3157" s="44" t="e">
        <f>VLOOKUP(A3157&amp;D3157&amp;E3157,VehicleInfo!$F$5:$F$31,1,0)</f>
        <v>#N/A</v>
      </c>
      <c r="G3157" s="44" t="s">
        <v>5278</v>
      </c>
      <c r="H3157" s="44">
        <v>1</v>
      </c>
      <c r="I3157" s="44" t="s">
        <v>5278</v>
      </c>
      <c r="J3157" s="44" t="s">
        <v>5278</v>
      </c>
      <c r="K3157" s="44" t="s">
        <v>5799</v>
      </c>
      <c r="L3157" s="44" t="s">
        <v>5278</v>
      </c>
      <c r="M3157" s="44" t="s">
        <v>6539</v>
      </c>
      <c r="N3157" s="44" t="s">
        <v>5278</v>
      </c>
      <c r="O3157" s="44" t="s">
        <v>5273</v>
      </c>
      <c r="P3157" s="44" t="s">
        <v>5273</v>
      </c>
      <c r="Q3157" s="44" t="s">
        <v>5273</v>
      </c>
      <c r="R3157" s="44" t="s">
        <v>5273</v>
      </c>
      <c r="S3157" s="44" t="s">
        <v>5273</v>
      </c>
      <c r="T3157" s="44" t="s">
        <v>5278</v>
      </c>
      <c r="U3157" s="44" t="s">
        <v>5278</v>
      </c>
      <c r="V3157" s="44" t="s">
        <v>5278</v>
      </c>
      <c r="W3157" s="44" t="s">
        <v>5278</v>
      </c>
      <c r="X3157" s="44" t="s">
        <v>5278</v>
      </c>
      <c r="Y3157" s="44" t="s">
        <v>5278</v>
      </c>
      <c r="Z3157" s="44" t="s">
        <v>5278</v>
      </c>
      <c r="AA3157" t="e">
        <f>VLOOKUP(M3157,VehicleInfo!$M$2:$AA$31,15,0)</f>
        <v>#N/A</v>
      </c>
      <c r="AB3157" s="44" t="s">
        <v>7836</v>
      </c>
      <c r="AC3157" s="44" t="s">
        <v>6352</v>
      </c>
      <c r="AD3157" s="44" t="s">
        <v>6352</v>
      </c>
      <c r="AE3157" s="44" t="s">
        <v>5278</v>
      </c>
    </row>
    <row r="3158" spans="1:31" hidden="1">
      <c r="A3158" s="44">
        <v>2019</v>
      </c>
      <c r="B3158" s="44" t="s">
        <v>5388</v>
      </c>
      <c r="C3158" s="44" t="s">
        <v>5388</v>
      </c>
      <c r="D3158" s="44" t="s">
        <v>5413</v>
      </c>
      <c r="E3158" s="44" t="s">
        <v>6330</v>
      </c>
      <c r="F3158" s="44" t="e">
        <f>VLOOKUP(A3158&amp;D3158&amp;E3158,VehicleInfo!$F$5:$F$31,1,0)</f>
        <v>#N/A</v>
      </c>
      <c r="G3158" s="44" t="s">
        <v>5278</v>
      </c>
      <c r="H3158" s="44">
        <v>2</v>
      </c>
      <c r="I3158" s="44" t="s">
        <v>5278</v>
      </c>
      <c r="J3158" s="44" t="s">
        <v>5278</v>
      </c>
      <c r="K3158" s="44" t="s">
        <v>5973</v>
      </c>
      <c r="L3158" s="44" t="s">
        <v>5278</v>
      </c>
      <c r="M3158" s="44" t="s">
        <v>6617</v>
      </c>
      <c r="N3158" s="44" t="s">
        <v>5278</v>
      </c>
      <c r="O3158" s="44" t="s">
        <v>5273</v>
      </c>
      <c r="P3158" s="44" t="s">
        <v>5273</v>
      </c>
      <c r="Q3158" s="44" t="s">
        <v>5273</v>
      </c>
      <c r="R3158" s="44" t="s">
        <v>5273</v>
      </c>
      <c r="S3158" s="44" t="s">
        <v>5273</v>
      </c>
      <c r="T3158" s="44" t="s">
        <v>5278</v>
      </c>
      <c r="U3158" s="44" t="s">
        <v>5278</v>
      </c>
      <c r="V3158" s="44" t="s">
        <v>5278</v>
      </c>
      <c r="W3158" s="44" t="s">
        <v>5278</v>
      </c>
      <c r="X3158" s="44" t="s">
        <v>5278</v>
      </c>
      <c r="Y3158" s="44" t="s">
        <v>5278</v>
      </c>
      <c r="Z3158" s="44" t="s">
        <v>5278</v>
      </c>
      <c r="AA3158" t="e">
        <f>VLOOKUP(M3158,VehicleInfo!$M$2:$AA$31,15,0)</f>
        <v>#N/A</v>
      </c>
      <c r="AB3158" s="44" t="s">
        <v>7836</v>
      </c>
      <c r="AC3158" s="44" t="s">
        <v>6354</v>
      </c>
      <c r="AD3158" s="44" t="s">
        <v>6354</v>
      </c>
      <c r="AE3158" s="44" t="s">
        <v>5278</v>
      </c>
    </row>
    <row r="3159" spans="1:31" hidden="1">
      <c r="A3159" s="44">
        <v>2019</v>
      </c>
      <c r="B3159" s="44" t="s">
        <v>5388</v>
      </c>
      <c r="C3159" s="44" t="s">
        <v>5388</v>
      </c>
      <c r="D3159" s="44" t="s">
        <v>5413</v>
      </c>
      <c r="E3159" s="44" t="s">
        <v>6330</v>
      </c>
      <c r="F3159" s="44" t="e">
        <f>VLOOKUP(A3159&amp;D3159&amp;E3159,VehicleInfo!$F$5:$F$31,1,0)</f>
        <v>#N/A</v>
      </c>
      <c r="G3159" s="44" t="s">
        <v>5278</v>
      </c>
      <c r="H3159" s="44">
        <v>3</v>
      </c>
      <c r="I3159" s="44" t="s">
        <v>5278</v>
      </c>
      <c r="J3159" s="44" t="s">
        <v>5278</v>
      </c>
      <c r="K3159" s="44" t="s">
        <v>5799</v>
      </c>
      <c r="L3159" s="44" t="s">
        <v>5278</v>
      </c>
      <c r="M3159" s="44" t="s">
        <v>6540</v>
      </c>
      <c r="N3159" s="44" t="s">
        <v>5278</v>
      </c>
      <c r="O3159" s="44" t="s">
        <v>5273</v>
      </c>
      <c r="P3159" s="44" t="s">
        <v>5273</v>
      </c>
      <c r="Q3159" s="44" t="s">
        <v>5273</v>
      </c>
      <c r="R3159" s="44" t="s">
        <v>5273</v>
      </c>
      <c r="S3159" s="44" t="s">
        <v>5273</v>
      </c>
      <c r="T3159" s="44" t="s">
        <v>5278</v>
      </c>
      <c r="U3159" s="44" t="s">
        <v>5278</v>
      </c>
      <c r="V3159" s="44" t="s">
        <v>5278</v>
      </c>
      <c r="W3159" s="44" t="s">
        <v>5278</v>
      </c>
      <c r="X3159" s="44" t="s">
        <v>5278</v>
      </c>
      <c r="Y3159" s="44" t="s">
        <v>5278</v>
      </c>
      <c r="Z3159" s="44" t="s">
        <v>5278</v>
      </c>
      <c r="AA3159" t="e">
        <f>VLOOKUP(M3159,VehicleInfo!$M$2:$AA$31,15,0)</f>
        <v>#N/A</v>
      </c>
      <c r="AB3159" s="44" t="s">
        <v>7836</v>
      </c>
      <c r="AC3159" s="44" t="s">
        <v>6363</v>
      </c>
      <c r="AD3159" s="44" t="s">
        <v>6363</v>
      </c>
      <c r="AE3159" s="44" t="s">
        <v>5278</v>
      </c>
    </row>
    <row r="3160" spans="1:31" hidden="1">
      <c r="A3160" s="44">
        <v>2019</v>
      </c>
      <c r="B3160" s="44" t="s">
        <v>5388</v>
      </c>
      <c r="C3160" s="44" t="s">
        <v>5388</v>
      </c>
      <c r="D3160" s="44" t="s">
        <v>5413</v>
      </c>
      <c r="E3160" s="44" t="s">
        <v>6330</v>
      </c>
      <c r="F3160" s="44" t="e">
        <f>VLOOKUP(A3160&amp;D3160&amp;E3160,VehicleInfo!$F$5:$F$31,1,0)</f>
        <v>#N/A</v>
      </c>
      <c r="G3160" s="44" t="s">
        <v>5278</v>
      </c>
      <c r="H3160" s="44">
        <v>1</v>
      </c>
      <c r="I3160" s="44" t="s">
        <v>5278</v>
      </c>
      <c r="J3160" s="44" t="s">
        <v>5278</v>
      </c>
      <c r="K3160" s="44" t="s">
        <v>5806</v>
      </c>
      <c r="L3160" s="44" t="s">
        <v>5278</v>
      </c>
      <c r="M3160" s="44" t="s">
        <v>6220</v>
      </c>
      <c r="N3160" s="44" t="s">
        <v>5278</v>
      </c>
      <c r="O3160" s="44" t="s">
        <v>5273</v>
      </c>
      <c r="P3160" s="44" t="s">
        <v>5273</v>
      </c>
      <c r="Q3160" s="44" t="s">
        <v>5273</v>
      </c>
      <c r="R3160" s="44" t="s">
        <v>5273</v>
      </c>
      <c r="S3160" s="44" t="s">
        <v>5273</v>
      </c>
      <c r="T3160" s="44" t="s">
        <v>5278</v>
      </c>
      <c r="U3160" s="44" t="s">
        <v>5278</v>
      </c>
      <c r="V3160" s="44" t="s">
        <v>5278</v>
      </c>
      <c r="W3160" s="44" t="s">
        <v>5278</v>
      </c>
      <c r="X3160" s="44" t="s">
        <v>5278</v>
      </c>
      <c r="Y3160" s="44" t="s">
        <v>5278</v>
      </c>
      <c r="Z3160" s="44" t="s">
        <v>5278</v>
      </c>
      <c r="AA3160" t="e">
        <f>VLOOKUP(M3160,VehicleInfo!$M$2:$AA$31,15,0)</f>
        <v>#N/A</v>
      </c>
      <c r="AB3160" s="44" t="s">
        <v>7836</v>
      </c>
      <c r="AC3160" s="44" t="s">
        <v>6354</v>
      </c>
      <c r="AD3160" s="44" t="s">
        <v>6354</v>
      </c>
      <c r="AE3160" s="44" t="s">
        <v>5278</v>
      </c>
    </row>
    <row r="3161" spans="1:31" hidden="1">
      <c r="A3161" s="44">
        <v>2019</v>
      </c>
      <c r="B3161" s="44" t="s">
        <v>5388</v>
      </c>
      <c r="C3161" s="44" t="s">
        <v>5388</v>
      </c>
      <c r="D3161" s="44" t="s">
        <v>5413</v>
      </c>
      <c r="E3161" s="44" t="s">
        <v>6330</v>
      </c>
      <c r="F3161" s="44" t="e">
        <f>VLOOKUP(A3161&amp;D3161&amp;E3161,VehicleInfo!$F$5:$F$31,1,0)</f>
        <v>#N/A</v>
      </c>
      <c r="G3161" s="44" t="s">
        <v>5278</v>
      </c>
      <c r="H3161" s="44">
        <v>2</v>
      </c>
      <c r="I3161" s="44" t="s">
        <v>5278</v>
      </c>
      <c r="J3161" s="44" t="s">
        <v>5278</v>
      </c>
      <c r="K3161" s="44" t="s">
        <v>5937</v>
      </c>
      <c r="L3161" s="44" t="s">
        <v>5278</v>
      </c>
      <c r="M3161" s="44" t="s">
        <v>6487</v>
      </c>
      <c r="N3161" s="44" t="s">
        <v>5278</v>
      </c>
      <c r="O3161" s="44" t="s">
        <v>5273</v>
      </c>
      <c r="P3161" s="44" t="s">
        <v>5273</v>
      </c>
      <c r="Q3161" s="44" t="s">
        <v>5273</v>
      </c>
      <c r="R3161" s="44" t="s">
        <v>5273</v>
      </c>
      <c r="S3161" s="44" t="s">
        <v>5273</v>
      </c>
      <c r="T3161" s="44" t="s">
        <v>5278</v>
      </c>
      <c r="U3161" s="44" t="s">
        <v>5278</v>
      </c>
      <c r="V3161" s="44" t="s">
        <v>5278</v>
      </c>
      <c r="W3161" s="44" t="s">
        <v>5278</v>
      </c>
      <c r="X3161" s="44" t="s">
        <v>5278</v>
      </c>
      <c r="Y3161" s="44" t="s">
        <v>5278</v>
      </c>
      <c r="Z3161" s="44" t="s">
        <v>5278</v>
      </c>
      <c r="AA3161" t="e">
        <f>VLOOKUP(M3161,VehicleInfo!$M$2:$AA$31,15,0)</f>
        <v>#N/A</v>
      </c>
      <c r="AB3161" s="44" t="s">
        <v>7836</v>
      </c>
      <c r="AC3161" s="44" t="s">
        <v>6354</v>
      </c>
      <c r="AD3161" s="44" t="s">
        <v>6354</v>
      </c>
      <c r="AE3161" s="44" t="s">
        <v>5278</v>
      </c>
    </row>
    <row r="3162" spans="1:31" hidden="1">
      <c r="A3162" s="44">
        <v>2019</v>
      </c>
      <c r="B3162" s="44" t="s">
        <v>5388</v>
      </c>
      <c r="C3162" s="44" t="s">
        <v>5388</v>
      </c>
      <c r="D3162" s="44" t="s">
        <v>5413</v>
      </c>
      <c r="E3162" s="44" t="s">
        <v>6330</v>
      </c>
      <c r="F3162" s="44" t="e">
        <f>VLOOKUP(A3162&amp;D3162&amp;E3162,VehicleInfo!$F$5:$F$31,1,0)</f>
        <v>#N/A</v>
      </c>
      <c r="G3162" s="44" t="s">
        <v>5278</v>
      </c>
      <c r="H3162" s="44">
        <v>3</v>
      </c>
      <c r="I3162" s="44" t="s">
        <v>5278</v>
      </c>
      <c r="J3162" s="44" t="s">
        <v>5278</v>
      </c>
      <c r="K3162" s="44" t="s">
        <v>10</v>
      </c>
      <c r="L3162" s="44" t="s">
        <v>5278</v>
      </c>
      <c r="M3162" s="44" t="s">
        <v>6489</v>
      </c>
      <c r="N3162" s="44" t="s">
        <v>5278</v>
      </c>
      <c r="O3162" s="44" t="s">
        <v>5273</v>
      </c>
      <c r="P3162" s="44" t="s">
        <v>5273</v>
      </c>
      <c r="Q3162" s="44" t="s">
        <v>5273</v>
      </c>
      <c r="R3162" s="44" t="s">
        <v>5273</v>
      </c>
      <c r="S3162" s="44" t="s">
        <v>5273</v>
      </c>
      <c r="T3162" s="44" t="s">
        <v>5278</v>
      </c>
      <c r="U3162" s="44" t="s">
        <v>5278</v>
      </c>
      <c r="V3162" s="44" t="s">
        <v>5278</v>
      </c>
      <c r="W3162" s="44" t="s">
        <v>5278</v>
      </c>
      <c r="X3162" s="44" t="s">
        <v>5278</v>
      </c>
      <c r="Y3162" s="44" t="s">
        <v>5278</v>
      </c>
      <c r="Z3162" s="44" t="s">
        <v>5278</v>
      </c>
      <c r="AA3162" t="e">
        <f>VLOOKUP(M3162,VehicleInfo!$M$2:$AA$31,15,0)</f>
        <v>#N/A</v>
      </c>
      <c r="AB3162" s="44" t="s">
        <v>7836</v>
      </c>
      <c r="AC3162" s="44" t="s">
        <v>6354</v>
      </c>
      <c r="AD3162" s="44" t="s">
        <v>6354</v>
      </c>
      <c r="AE3162" s="44" t="s">
        <v>5278</v>
      </c>
    </row>
    <row r="3163" spans="1:31" hidden="1">
      <c r="A3163" s="44">
        <v>2019</v>
      </c>
      <c r="B3163" s="44" t="s">
        <v>5388</v>
      </c>
      <c r="C3163" s="44" t="s">
        <v>5388</v>
      </c>
      <c r="D3163" s="44" t="s">
        <v>5413</v>
      </c>
      <c r="E3163" s="44" t="s">
        <v>6330</v>
      </c>
      <c r="F3163" s="44" t="e">
        <f>VLOOKUP(A3163&amp;D3163&amp;E3163,VehicleInfo!$F$5:$F$31,1,0)</f>
        <v>#N/A</v>
      </c>
      <c r="G3163" s="44" t="s">
        <v>5278</v>
      </c>
      <c r="H3163" s="44">
        <v>4</v>
      </c>
      <c r="I3163" s="44" t="s">
        <v>5278</v>
      </c>
      <c r="J3163" s="44" t="s">
        <v>5278</v>
      </c>
      <c r="K3163" s="44" t="s">
        <v>10</v>
      </c>
      <c r="L3163" s="44" t="s">
        <v>5278</v>
      </c>
      <c r="M3163" s="44" t="s">
        <v>6490</v>
      </c>
      <c r="N3163" s="44" t="s">
        <v>5278</v>
      </c>
      <c r="O3163" s="44" t="s">
        <v>5273</v>
      </c>
      <c r="P3163" s="44" t="s">
        <v>5273</v>
      </c>
      <c r="Q3163" s="44" t="s">
        <v>5273</v>
      </c>
      <c r="R3163" s="44" t="s">
        <v>5273</v>
      </c>
      <c r="S3163" s="44" t="s">
        <v>5273</v>
      </c>
      <c r="T3163" s="44" t="s">
        <v>5278</v>
      </c>
      <c r="U3163" s="44" t="s">
        <v>5278</v>
      </c>
      <c r="V3163" s="44" t="s">
        <v>5278</v>
      </c>
      <c r="W3163" s="44" t="s">
        <v>5278</v>
      </c>
      <c r="X3163" s="44" t="s">
        <v>5278</v>
      </c>
      <c r="Y3163" s="44" t="s">
        <v>5278</v>
      </c>
      <c r="Z3163" s="44" t="s">
        <v>5278</v>
      </c>
      <c r="AA3163" t="e">
        <f>VLOOKUP(M3163,VehicleInfo!$M$2:$AA$31,15,0)</f>
        <v>#N/A</v>
      </c>
      <c r="AB3163" s="44" t="s">
        <v>7836</v>
      </c>
      <c r="AC3163" s="44" t="s">
        <v>6354</v>
      </c>
      <c r="AD3163" s="44" t="s">
        <v>6354</v>
      </c>
      <c r="AE3163" s="44" t="s">
        <v>5278</v>
      </c>
    </row>
    <row r="3164" spans="1:31" hidden="1">
      <c r="A3164" s="44">
        <v>2019</v>
      </c>
      <c r="B3164" s="44" t="s">
        <v>5388</v>
      </c>
      <c r="C3164" s="44" t="s">
        <v>5388</v>
      </c>
      <c r="D3164" s="44" t="s">
        <v>5413</v>
      </c>
      <c r="E3164" s="44" t="s">
        <v>6330</v>
      </c>
      <c r="F3164" s="44" t="e">
        <f>VLOOKUP(A3164&amp;D3164&amp;E3164,VehicleInfo!$F$5:$F$31,1,0)</f>
        <v>#N/A</v>
      </c>
      <c r="G3164" s="44" t="s">
        <v>5278</v>
      </c>
      <c r="H3164" s="44">
        <v>5</v>
      </c>
      <c r="I3164" s="44" t="s">
        <v>5278</v>
      </c>
      <c r="J3164" s="44" t="s">
        <v>5278</v>
      </c>
      <c r="K3164" s="44" t="s">
        <v>5973</v>
      </c>
      <c r="L3164" s="44" t="s">
        <v>5278</v>
      </c>
      <c r="M3164" s="44" t="s">
        <v>6618</v>
      </c>
      <c r="N3164" s="44" t="s">
        <v>5278</v>
      </c>
      <c r="O3164" s="44" t="s">
        <v>5273</v>
      </c>
      <c r="P3164" s="44" t="s">
        <v>5273</v>
      </c>
      <c r="Q3164" s="44" t="s">
        <v>5273</v>
      </c>
      <c r="R3164" s="44" t="s">
        <v>5273</v>
      </c>
      <c r="S3164" s="44" t="s">
        <v>5273</v>
      </c>
      <c r="T3164" s="44" t="s">
        <v>5278</v>
      </c>
      <c r="U3164" s="44" t="s">
        <v>5278</v>
      </c>
      <c r="V3164" s="44" t="s">
        <v>5278</v>
      </c>
      <c r="W3164" s="44" t="s">
        <v>5278</v>
      </c>
      <c r="X3164" s="44" t="s">
        <v>5278</v>
      </c>
      <c r="Y3164" s="44" t="s">
        <v>5278</v>
      </c>
      <c r="Z3164" s="44" t="s">
        <v>5278</v>
      </c>
      <c r="AA3164" t="e">
        <f>VLOOKUP(M3164,VehicleInfo!$M$2:$AA$31,15,0)</f>
        <v>#N/A</v>
      </c>
      <c r="AB3164" s="44" t="s">
        <v>7836</v>
      </c>
      <c r="AC3164" s="44" t="s">
        <v>6354</v>
      </c>
      <c r="AD3164" s="44" t="s">
        <v>6354</v>
      </c>
      <c r="AE3164" s="44" t="s">
        <v>5278</v>
      </c>
    </row>
    <row r="3165" spans="1:31" hidden="1">
      <c r="A3165" s="44">
        <v>2019</v>
      </c>
      <c r="B3165" s="44" t="s">
        <v>5388</v>
      </c>
      <c r="C3165" s="44" t="s">
        <v>5388</v>
      </c>
      <c r="D3165" s="44" t="s">
        <v>5413</v>
      </c>
      <c r="E3165" s="44" t="s">
        <v>6330</v>
      </c>
      <c r="F3165" s="44" t="e">
        <f>VLOOKUP(A3165&amp;D3165&amp;E3165,VehicleInfo!$F$5:$F$31,1,0)</f>
        <v>#N/A</v>
      </c>
      <c r="G3165" s="44" t="s">
        <v>5278</v>
      </c>
      <c r="H3165" s="44">
        <v>1</v>
      </c>
      <c r="I3165" s="44" t="s">
        <v>5278</v>
      </c>
      <c r="J3165" s="44" t="s">
        <v>5278</v>
      </c>
      <c r="K3165" s="44" t="s">
        <v>5937</v>
      </c>
      <c r="L3165" s="44" t="s">
        <v>5278</v>
      </c>
      <c r="M3165" s="44" t="s">
        <v>6203</v>
      </c>
      <c r="N3165" s="44" t="s">
        <v>5278</v>
      </c>
      <c r="O3165" s="44" t="s">
        <v>5273</v>
      </c>
      <c r="P3165" s="44" t="s">
        <v>5273</v>
      </c>
      <c r="Q3165" s="44" t="s">
        <v>5273</v>
      </c>
      <c r="R3165" s="44" t="s">
        <v>5273</v>
      </c>
      <c r="S3165" s="44" t="s">
        <v>5273</v>
      </c>
      <c r="T3165" s="44" t="s">
        <v>5278</v>
      </c>
      <c r="U3165" s="44" t="s">
        <v>5278</v>
      </c>
      <c r="V3165" s="44" t="s">
        <v>5278</v>
      </c>
      <c r="W3165" s="44" t="s">
        <v>5278</v>
      </c>
      <c r="X3165" s="44" t="s">
        <v>5278</v>
      </c>
      <c r="Y3165" s="44" t="s">
        <v>5278</v>
      </c>
      <c r="Z3165" s="44" t="s">
        <v>5278</v>
      </c>
      <c r="AA3165" t="str">
        <f>VLOOKUP(M3165,VehicleInfo!$M$2:$AA$31,15,0)</f>
        <v>Right Front Tire Pressure</v>
      </c>
      <c r="AB3165" s="44" t="s">
        <v>7836</v>
      </c>
      <c r="AC3165" s="44" t="s">
        <v>6354</v>
      </c>
      <c r="AD3165" s="44" t="s">
        <v>6354</v>
      </c>
      <c r="AE3165" s="44" t="s">
        <v>5278</v>
      </c>
    </row>
    <row r="3166" spans="1:31" hidden="1">
      <c r="A3166" s="44">
        <v>2019</v>
      </c>
      <c r="B3166" s="44" t="s">
        <v>5388</v>
      </c>
      <c r="C3166" s="44" t="s">
        <v>5388</v>
      </c>
      <c r="D3166" s="44" t="s">
        <v>5413</v>
      </c>
      <c r="E3166" s="44" t="s">
        <v>6330</v>
      </c>
      <c r="F3166" s="44" t="e">
        <f>VLOOKUP(A3166&amp;D3166&amp;E3166,VehicleInfo!$F$5:$F$31,1,0)</f>
        <v>#N/A</v>
      </c>
      <c r="G3166" s="44" t="s">
        <v>5278</v>
      </c>
      <c r="H3166" s="44">
        <v>1</v>
      </c>
      <c r="I3166" s="44" t="s">
        <v>5278</v>
      </c>
      <c r="J3166" s="44" t="s">
        <v>5278</v>
      </c>
      <c r="K3166" s="44" t="s">
        <v>5937</v>
      </c>
      <c r="L3166" s="44" t="s">
        <v>5278</v>
      </c>
      <c r="M3166" s="44" t="s">
        <v>6205</v>
      </c>
      <c r="N3166" s="44" t="s">
        <v>5278</v>
      </c>
      <c r="O3166" s="44" t="s">
        <v>5273</v>
      </c>
      <c r="P3166" s="44" t="s">
        <v>5273</v>
      </c>
      <c r="Q3166" s="44" t="s">
        <v>5273</v>
      </c>
      <c r="R3166" s="44" t="s">
        <v>5273</v>
      </c>
      <c r="S3166" s="44" t="s">
        <v>5273</v>
      </c>
      <c r="T3166" s="44" t="s">
        <v>5278</v>
      </c>
      <c r="U3166" s="44" t="s">
        <v>5278</v>
      </c>
      <c r="V3166" s="44" t="s">
        <v>5278</v>
      </c>
      <c r="W3166" s="44" t="s">
        <v>5278</v>
      </c>
      <c r="X3166" s="44" t="s">
        <v>5278</v>
      </c>
      <c r="Y3166" s="44" t="s">
        <v>5278</v>
      </c>
      <c r="Z3166" s="44" t="s">
        <v>5278</v>
      </c>
      <c r="AA3166" t="str">
        <f>VLOOKUP(M3166,VehicleInfo!$M$2:$AA$31,15,0)</f>
        <v>Right Rear Tire Pressure</v>
      </c>
      <c r="AB3166" s="44" t="s">
        <v>7836</v>
      </c>
      <c r="AC3166" s="44" t="s">
        <v>6354</v>
      </c>
      <c r="AD3166" s="44" t="s">
        <v>6354</v>
      </c>
      <c r="AE3166" s="44" t="s">
        <v>5278</v>
      </c>
    </row>
    <row r="3167" spans="1:31" hidden="1">
      <c r="A3167" s="44">
        <v>2019</v>
      </c>
      <c r="B3167" s="44" t="s">
        <v>5388</v>
      </c>
      <c r="C3167" s="44" t="s">
        <v>5388</v>
      </c>
      <c r="D3167" s="44" t="s">
        <v>5413</v>
      </c>
      <c r="E3167" s="44" t="s">
        <v>6330</v>
      </c>
      <c r="F3167" s="44" t="e">
        <f>VLOOKUP(A3167&amp;D3167&amp;E3167,VehicleInfo!$F$5:$F$31,1,0)</f>
        <v>#N/A</v>
      </c>
      <c r="G3167" s="44" t="s">
        <v>5278</v>
      </c>
      <c r="H3167" s="44">
        <v>2</v>
      </c>
      <c r="I3167" s="44" t="s">
        <v>5278</v>
      </c>
      <c r="J3167" s="44" t="s">
        <v>5278</v>
      </c>
      <c r="K3167" s="44" t="s">
        <v>5937</v>
      </c>
      <c r="L3167" s="44" t="s">
        <v>5278</v>
      </c>
      <c r="M3167" s="44" t="s">
        <v>6405</v>
      </c>
      <c r="N3167" s="44" t="s">
        <v>5278</v>
      </c>
      <c r="O3167" s="44" t="s">
        <v>5273</v>
      </c>
      <c r="P3167" s="44" t="s">
        <v>5273</v>
      </c>
      <c r="Q3167" s="44" t="s">
        <v>5273</v>
      </c>
      <c r="R3167" s="44" t="s">
        <v>5273</v>
      </c>
      <c r="S3167" s="44" t="s">
        <v>5273</v>
      </c>
      <c r="T3167" s="44" t="s">
        <v>5278</v>
      </c>
      <c r="U3167" s="44" t="s">
        <v>5278</v>
      </c>
      <c r="V3167" s="44" t="s">
        <v>5278</v>
      </c>
      <c r="W3167" s="44" t="s">
        <v>5278</v>
      </c>
      <c r="X3167" s="44" t="s">
        <v>5278</v>
      </c>
      <c r="Y3167" s="44" t="s">
        <v>5278</v>
      </c>
      <c r="Z3167" s="44" t="s">
        <v>5278</v>
      </c>
      <c r="AA3167" t="e">
        <f>VLOOKUP(M3167,VehicleInfo!$M$2:$AA$31,15,0)</f>
        <v>#N/A</v>
      </c>
      <c r="AB3167" s="44" t="s">
        <v>7836</v>
      </c>
      <c r="AC3167" s="44" t="s">
        <v>6354</v>
      </c>
      <c r="AD3167" s="44" t="s">
        <v>6354</v>
      </c>
      <c r="AE3167" s="44" t="s">
        <v>5278</v>
      </c>
    </row>
    <row r="3168" spans="1:31" hidden="1">
      <c r="A3168" s="44">
        <v>2019</v>
      </c>
      <c r="B3168" s="44" t="s">
        <v>5388</v>
      </c>
      <c r="C3168" s="44" t="s">
        <v>5388</v>
      </c>
      <c r="D3168" s="44" t="s">
        <v>5413</v>
      </c>
      <c r="E3168" s="44" t="s">
        <v>6330</v>
      </c>
      <c r="F3168" s="44" t="e">
        <f>VLOOKUP(A3168&amp;D3168&amp;E3168,VehicleInfo!$F$5:$F$31,1,0)</f>
        <v>#N/A</v>
      </c>
      <c r="G3168" s="44" t="s">
        <v>5278</v>
      </c>
      <c r="H3168" s="44">
        <v>1</v>
      </c>
      <c r="I3168" s="44" t="s">
        <v>5278</v>
      </c>
      <c r="J3168" s="44" t="s">
        <v>5278</v>
      </c>
      <c r="K3168" s="44" t="s">
        <v>5800</v>
      </c>
      <c r="L3168" s="44" t="s">
        <v>5278</v>
      </c>
      <c r="M3168" s="44" t="s">
        <v>7895</v>
      </c>
      <c r="N3168" s="44" t="s">
        <v>5278</v>
      </c>
      <c r="O3168" s="44" t="s">
        <v>5273</v>
      </c>
      <c r="P3168" s="44" t="s">
        <v>5273</v>
      </c>
      <c r="Q3168" s="44" t="s">
        <v>5273</v>
      </c>
      <c r="R3168" s="44" t="s">
        <v>5273</v>
      </c>
      <c r="S3168" s="44" t="s">
        <v>5273</v>
      </c>
      <c r="T3168" s="44" t="s">
        <v>5278</v>
      </c>
      <c r="U3168" s="44" t="s">
        <v>5278</v>
      </c>
      <c r="V3168" s="44" t="s">
        <v>5278</v>
      </c>
      <c r="W3168" s="44" t="s">
        <v>5278</v>
      </c>
      <c r="X3168" s="44" t="s">
        <v>5278</v>
      </c>
      <c r="Y3168" s="44" t="s">
        <v>5278</v>
      </c>
      <c r="Z3168" s="44" t="s">
        <v>5278</v>
      </c>
      <c r="AA3168" t="e">
        <f>VLOOKUP(M3168,VehicleInfo!$M$2:$AA$31,15,0)</f>
        <v>#N/A</v>
      </c>
      <c r="AB3168" s="44" t="s">
        <v>7836</v>
      </c>
      <c r="AC3168" s="44" t="s">
        <v>6354</v>
      </c>
      <c r="AD3168" s="44" t="s">
        <v>6354</v>
      </c>
      <c r="AE3168" s="44" t="s">
        <v>5278</v>
      </c>
    </row>
    <row r="3169" spans="1:31" hidden="1">
      <c r="A3169" s="44">
        <v>2019</v>
      </c>
      <c r="B3169" s="44" t="s">
        <v>5388</v>
      </c>
      <c r="C3169" s="44" t="s">
        <v>5388</v>
      </c>
      <c r="D3169" s="44" t="s">
        <v>5413</v>
      </c>
      <c r="E3169" s="44" t="s">
        <v>6330</v>
      </c>
      <c r="F3169" s="44" t="e">
        <f>VLOOKUP(A3169&amp;D3169&amp;E3169,VehicleInfo!$F$5:$F$31,1,0)</f>
        <v>#N/A</v>
      </c>
      <c r="G3169" s="44" t="s">
        <v>5278</v>
      </c>
      <c r="H3169" s="44">
        <v>2</v>
      </c>
      <c r="I3169" s="44" t="s">
        <v>5278</v>
      </c>
      <c r="J3169" s="44" t="s">
        <v>5278</v>
      </c>
      <c r="K3169" s="44" t="s">
        <v>5800</v>
      </c>
      <c r="L3169" s="44" t="s">
        <v>5278</v>
      </c>
      <c r="M3169" s="44" t="s">
        <v>6558</v>
      </c>
      <c r="N3169" s="44" t="s">
        <v>5278</v>
      </c>
      <c r="O3169" s="44" t="s">
        <v>5273</v>
      </c>
      <c r="P3169" s="44" t="s">
        <v>5273</v>
      </c>
      <c r="Q3169" s="44" t="s">
        <v>5273</v>
      </c>
      <c r="R3169" s="44" t="s">
        <v>5273</v>
      </c>
      <c r="S3169" s="44" t="s">
        <v>5273</v>
      </c>
      <c r="T3169" s="44" t="s">
        <v>5278</v>
      </c>
      <c r="U3169" s="44" t="s">
        <v>5278</v>
      </c>
      <c r="V3169" s="44" t="s">
        <v>5278</v>
      </c>
      <c r="W3169" s="44" t="s">
        <v>5278</v>
      </c>
      <c r="X3169" s="44" t="s">
        <v>5278</v>
      </c>
      <c r="Y3169" s="44" t="s">
        <v>5278</v>
      </c>
      <c r="Z3169" s="44" t="s">
        <v>5278</v>
      </c>
      <c r="AA3169" t="e">
        <f>VLOOKUP(M3169,VehicleInfo!$M$2:$AA$31,15,0)</f>
        <v>#N/A</v>
      </c>
      <c r="AB3169" s="44" t="s">
        <v>7836</v>
      </c>
      <c r="AC3169" s="44" t="s">
        <v>6363</v>
      </c>
      <c r="AD3169" s="44" t="s">
        <v>6363</v>
      </c>
      <c r="AE3169" s="44" t="s">
        <v>5278</v>
      </c>
    </row>
    <row r="3170" spans="1:31" hidden="1">
      <c r="A3170" s="44">
        <v>2019</v>
      </c>
      <c r="B3170" s="44" t="s">
        <v>5388</v>
      </c>
      <c r="C3170" s="44" t="s">
        <v>5388</v>
      </c>
      <c r="D3170" s="44" t="s">
        <v>5413</v>
      </c>
      <c r="E3170" s="44" t="s">
        <v>6330</v>
      </c>
      <c r="F3170" s="44" t="e">
        <f>VLOOKUP(A3170&amp;D3170&amp;E3170,VehicleInfo!$F$5:$F$31,1,0)</f>
        <v>#N/A</v>
      </c>
      <c r="G3170" s="44" t="s">
        <v>5278</v>
      </c>
      <c r="H3170" s="44">
        <v>1</v>
      </c>
      <c r="I3170" s="44" t="s">
        <v>5278</v>
      </c>
      <c r="J3170" s="44" t="s">
        <v>5278</v>
      </c>
      <c r="K3170" s="44" t="s">
        <v>5799</v>
      </c>
      <c r="L3170" s="44" t="s">
        <v>5278</v>
      </c>
      <c r="M3170" s="44" t="s">
        <v>6542</v>
      </c>
      <c r="N3170" s="44" t="s">
        <v>5278</v>
      </c>
      <c r="O3170" s="44" t="s">
        <v>5273</v>
      </c>
      <c r="P3170" s="44" t="s">
        <v>5273</v>
      </c>
      <c r="Q3170" s="44" t="s">
        <v>5273</v>
      </c>
      <c r="R3170" s="44" t="s">
        <v>5273</v>
      </c>
      <c r="S3170" s="44" t="s">
        <v>5273</v>
      </c>
      <c r="T3170" s="44" t="s">
        <v>5278</v>
      </c>
      <c r="U3170" s="44" t="s">
        <v>5278</v>
      </c>
      <c r="V3170" s="44" t="s">
        <v>5278</v>
      </c>
      <c r="W3170" s="44" t="s">
        <v>5278</v>
      </c>
      <c r="X3170" s="44" t="s">
        <v>5278</v>
      </c>
      <c r="Y3170" s="44" t="s">
        <v>5278</v>
      </c>
      <c r="Z3170" s="44" t="s">
        <v>5278</v>
      </c>
      <c r="AA3170" t="e">
        <f>VLOOKUP(M3170,VehicleInfo!$M$2:$AA$31,15,0)</f>
        <v>#N/A</v>
      </c>
      <c r="AB3170" s="44" t="s">
        <v>7836</v>
      </c>
      <c r="AC3170" s="44" t="s">
        <v>6363</v>
      </c>
      <c r="AD3170" s="44" t="s">
        <v>6363</v>
      </c>
      <c r="AE3170" s="44" t="s">
        <v>5278</v>
      </c>
    </row>
    <row r="3171" spans="1:31" hidden="1">
      <c r="A3171" s="44">
        <v>2019</v>
      </c>
      <c r="B3171" s="44" t="s">
        <v>5388</v>
      </c>
      <c r="C3171" s="44" t="s">
        <v>5388</v>
      </c>
      <c r="D3171" s="44" t="s">
        <v>5413</v>
      </c>
      <c r="E3171" s="44" t="s">
        <v>6330</v>
      </c>
      <c r="F3171" s="44" t="e">
        <f>VLOOKUP(A3171&amp;D3171&amp;E3171,VehicleInfo!$F$5:$F$31,1,0)</f>
        <v>#N/A</v>
      </c>
      <c r="G3171" s="44" t="s">
        <v>5278</v>
      </c>
      <c r="H3171" s="44">
        <v>2</v>
      </c>
      <c r="I3171" s="44" t="s">
        <v>5278</v>
      </c>
      <c r="J3171" s="44" t="s">
        <v>5278</v>
      </c>
      <c r="K3171" s="44" t="s">
        <v>5799</v>
      </c>
      <c r="L3171" s="44" t="s">
        <v>5278</v>
      </c>
      <c r="M3171" s="44" t="s">
        <v>6544</v>
      </c>
      <c r="N3171" s="44" t="s">
        <v>5278</v>
      </c>
      <c r="O3171" s="44" t="s">
        <v>5273</v>
      </c>
      <c r="P3171" s="44" t="s">
        <v>5273</v>
      </c>
      <c r="Q3171" s="44" t="s">
        <v>5273</v>
      </c>
      <c r="R3171" s="44" t="s">
        <v>5273</v>
      </c>
      <c r="S3171" s="44" t="s">
        <v>5273</v>
      </c>
      <c r="T3171" s="44" t="s">
        <v>5278</v>
      </c>
      <c r="U3171" s="44" t="s">
        <v>5278</v>
      </c>
      <c r="V3171" s="44" t="s">
        <v>5278</v>
      </c>
      <c r="W3171" s="44" t="s">
        <v>5278</v>
      </c>
      <c r="X3171" s="44" t="s">
        <v>5278</v>
      </c>
      <c r="Y3171" s="44" t="s">
        <v>5278</v>
      </c>
      <c r="Z3171" s="44" t="s">
        <v>5278</v>
      </c>
      <c r="AA3171" t="e">
        <f>VLOOKUP(M3171,VehicleInfo!$M$2:$AA$31,15,0)</f>
        <v>#N/A</v>
      </c>
      <c r="AB3171" s="44" t="s">
        <v>7836</v>
      </c>
      <c r="AC3171" s="44" t="s">
        <v>6363</v>
      </c>
      <c r="AD3171" s="44" t="s">
        <v>6363</v>
      </c>
      <c r="AE3171" s="44" t="s">
        <v>5278</v>
      </c>
    </row>
    <row r="3172" spans="1:31" hidden="1">
      <c r="A3172" s="44">
        <v>2019</v>
      </c>
      <c r="B3172" s="44" t="s">
        <v>5388</v>
      </c>
      <c r="C3172" s="44" t="s">
        <v>5388</v>
      </c>
      <c r="D3172" s="44" t="s">
        <v>5413</v>
      </c>
      <c r="E3172" s="44" t="s">
        <v>6330</v>
      </c>
      <c r="F3172" s="44" t="e">
        <f>VLOOKUP(A3172&amp;D3172&amp;E3172,VehicleInfo!$F$5:$F$31,1,0)</f>
        <v>#N/A</v>
      </c>
      <c r="G3172" s="44" t="s">
        <v>5278</v>
      </c>
      <c r="H3172" s="44">
        <v>1</v>
      </c>
      <c r="I3172" s="44" t="s">
        <v>5278</v>
      </c>
      <c r="J3172" s="44" t="s">
        <v>5278</v>
      </c>
      <c r="K3172" s="44" t="s">
        <v>10</v>
      </c>
      <c r="L3172" s="44" t="s">
        <v>5278</v>
      </c>
      <c r="M3172" s="44" t="s">
        <v>8029</v>
      </c>
      <c r="N3172" s="44" t="s">
        <v>5278</v>
      </c>
      <c r="O3172" s="44" t="s">
        <v>5273</v>
      </c>
      <c r="P3172" s="44" t="s">
        <v>5273</v>
      </c>
      <c r="Q3172" s="44" t="s">
        <v>5273</v>
      </c>
      <c r="R3172" s="44" t="s">
        <v>5273</v>
      </c>
      <c r="S3172" s="44" t="s">
        <v>5273</v>
      </c>
      <c r="T3172" s="44" t="s">
        <v>5278</v>
      </c>
      <c r="U3172" s="44" t="s">
        <v>5278</v>
      </c>
      <c r="V3172" s="44" t="s">
        <v>5278</v>
      </c>
      <c r="W3172" s="44" t="s">
        <v>5278</v>
      </c>
      <c r="X3172" s="44" t="s">
        <v>5278</v>
      </c>
      <c r="Y3172" s="44" t="s">
        <v>5278</v>
      </c>
      <c r="Z3172" s="44" t="s">
        <v>5278</v>
      </c>
      <c r="AA3172" t="e">
        <f>VLOOKUP(M3172,VehicleInfo!$M$2:$AA$31,15,0)</f>
        <v>#N/A</v>
      </c>
      <c r="AB3172" s="44" t="s">
        <v>7836</v>
      </c>
      <c r="AC3172" s="44" t="s">
        <v>6354</v>
      </c>
      <c r="AD3172" s="44" t="s">
        <v>6354</v>
      </c>
      <c r="AE3172" s="44" t="s">
        <v>5278</v>
      </c>
    </row>
    <row r="3173" spans="1:31" hidden="1">
      <c r="A3173" s="44">
        <v>2019</v>
      </c>
      <c r="B3173" s="44" t="s">
        <v>5388</v>
      </c>
      <c r="C3173" s="44" t="s">
        <v>5388</v>
      </c>
      <c r="D3173" s="44" t="s">
        <v>5413</v>
      </c>
      <c r="E3173" s="44" t="s">
        <v>6330</v>
      </c>
      <c r="F3173" s="44" t="e">
        <f>VLOOKUP(A3173&amp;D3173&amp;E3173,VehicleInfo!$F$5:$F$31,1,0)</f>
        <v>#N/A</v>
      </c>
      <c r="G3173" s="44" t="s">
        <v>5278</v>
      </c>
      <c r="H3173" s="44">
        <v>2</v>
      </c>
      <c r="I3173" s="44" t="s">
        <v>5278</v>
      </c>
      <c r="J3173" s="44" t="s">
        <v>5278</v>
      </c>
      <c r="K3173" s="44" t="s">
        <v>10</v>
      </c>
      <c r="L3173" s="44" t="s">
        <v>5278</v>
      </c>
      <c r="M3173" s="44" t="s">
        <v>7818</v>
      </c>
      <c r="N3173" s="44" t="s">
        <v>5278</v>
      </c>
      <c r="O3173" s="44" t="s">
        <v>5273</v>
      </c>
      <c r="P3173" s="44" t="s">
        <v>5273</v>
      </c>
      <c r="Q3173" s="44" t="s">
        <v>5273</v>
      </c>
      <c r="R3173" s="44" t="s">
        <v>5273</v>
      </c>
      <c r="S3173" s="44" t="s">
        <v>5273</v>
      </c>
      <c r="T3173" s="44" t="s">
        <v>5278</v>
      </c>
      <c r="U3173" s="44" t="s">
        <v>5278</v>
      </c>
      <c r="V3173" s="44" t="s">
        <v>5278</v>
      </c>
      <c r="W3173" s="44" t="s">
        <v>5278</v>
      </c>
      <c r="X3173" s="44" t="s">
        <v>5278</v>
      </c>
      <c r="Y3173" s="44" t="s">
        <v>5278</v>
      </c>
      <c r="Z3173" s="44" t="s">
        <v>5278</v>
      </c>
      <c r="AA3173" t="e">
        <f>VLOOKUP(M3173,VehicleInfo!$M$2:$AA$31,15,0)</f>
        <v>#N/A</v>
      </c>
      <c r="AB3173" s="44" t="s">
        <v>7836</v>
      </c>
      <c r="AC3173" s="44" t="s">
        <v>6354</v>
      </c>
      <c r="AD3173" s="44" t="s">
        <v>6354</v>
      </c>
      <c r="AE3173" s="44" t="s">
        <v>5278</v>
      </c>
    </row>
    <row r="3174" spans="1:31" hidden="1">
      <c r="A3174" s="44">
        <v>2019</v>
      </c>
      <c r="B3174" s="44" t="s">
        <v>5388</v>
      </c>
      <c r="C3174" s="44" t="s">
        <v>5388</v>
      </c>
      <c r="D3174" s="44" t="s">
        <v>5413</v>
      </c>
      <c r="E3174" s="44" t="s">
        <v>6330</v>
      </c>
      <c r="F3174" s="44" t="e">
        <f>VLOOKUP(A3174&amp;D3174&amp;E3174,VehicleInfo!$F$5:$F$31,1,0)</f>
        <v>#N/A</v>
      </c>
      <c r="G3174" s="44" t="s">
        <v>5278</v>
      </c>
      <c r="H3174" s="44">
        <v>3</v>
      </c>
      <c r="I3174" s="44" t="s">
        <v>5278</v>
      </c>
      <c r="J3174" s="44" t="s">
        <v>5278</v>
      </c>
      <c r="K3174" s="44" t="s">
        <v>6508</v>
      </c>
      <c r="L3174" s="44" t="s">
        <v>5278</v>
      </c>
      <c r="M3174" s="44" t="s">
        <v>8015</v>
      </c>
      <c r="N3174" s="44" t="s">
        <v>5278</v>
      </c>
      <c r="O3174" s="44" t="s">
        <v>5273</v>
      </c>
      <c r="P3174" s="44" t="s">
        <v>5273</v>
      </c>
      <c r="Q3174" s="44" t="s">
        <v>5273</v>
      </c>
      <c r="R3174" s="44" t="s">
        <v>5273</v>
      </c>
      <c r="S3174" s="44" t="s">
        <v>5273</v>
      </c>
      <c r="T3174" s="44" t="s">
        <v>5278</v>
      </c>
      <c r="U3174" s="44" t="s">
        <v>5278</v>
      </c>
      <c r="V3174" s="44" t="s">
        <v>5278</v>
      </c>
      <c r="W3174" s="44" t="s">
        <v>5278</v>
      </c>
      <c r="X3174" s="44" t="s">
        <v>5278</v>
      </c>
      <c r="Y3174" s="44" t="s">
        <v>5278</v>
      </c>
      <c r="Z3174" s="44" t="s">
        <v>5278</v>
      </c>
      <c r="AA3174" t="e">
        <f>VLOOKUP(M3174,VehicleInfo!$M$2:$AA$31,15,0)</f>
        <v>#N/A</v>
      </c>
      <c r="AB3174" s="44" t="s">
        <v>7836</v>
      </c>
      <c r="AC3174" s="44" t="s">
        <v>6354</v>
      </c>
      <c r="AD3174" s="44" t="s">
        <v>6354</v>
      </c>
      <c r="AE3174" s="44" t="s">
        <v>5278</v>
      </c>
    </row>
    <row r="3175" spans="1:31" hidden="1">
      <c r="A3175" s="44">
        <v>2019</v>
      </c>
      <c r="B3175" s="44" t="s">
        <v>5388</v>
      </c>
      <c r="C3175" s="44" t="s">
        <v>5388</v>
      </c>
      <c r="D3175" s="44" t="s">
        <v>5413</v>
      </c>
      <c r="E3175" s="44" t="s">
        <v>6330</v>
      </c>
      <c r="F3175" s="44" t="e">
        <f>VLOOKUP(A3175&amp;D3175&amp;E3175,VehicleInfo!$F$5:$F$31,1,0)</f>
        <v>#N/A</v>
      </c>
      <c r="G3175" s="44" t="s">
        <v>5278</v>
      </c>
      <c r="H3175" s="44">
        <v>4</v>
      </c>
      <c r="I3175" s="44" t="s">
        <v>5278</v>
      </c>
      <c r="J3175" s="44" t="s">
        <v>5278</v>
      </c>
      <c r="K3175" s="44" t="s">
        <v>5973</v>
      </c>
      <c r="L3175" s="44" t="s">
        <v>5278</v>
      </c>
      <c r="M3175" s="44" t="s">
        <v>8020</v>
      </c>
      <c r="N3175" s="44" t="s">
        <v>5278</v>
      </c>
      <c r="O3175" s="44" t="s">
        <v>5273</v>
      </c>
      <c r="P3175" s="44" t="s">
        <v>5273</v>
      </c>
      <c r="Q3175" s="44" t="s">
        <v>5273</v>
      </c>
      <c r="R3175" s="44" t="s">
        <v>5273</v>
      </c>
      <c r="S3175" s="44" t="s">
        <v>5273</v>
      </c>
      <c r="T3175" s="44" t="s">
        <v>5278</v>
      </c>
      <c r="U3175" s="44" t="s">
        <v>5278</v>
      </c>
      <c r="V3175" s="44" t="s">
        <v>5278</v>
      </c>
      <c r="W3175" s="44" t="s">
        <v>5278</v>
      </c>
      <c r="X3175" s="44" t="s">
        <v>5278</v>
      </c>
      <c r="Y3175" s="44" t="s">
        <v>5278</v>
      </c>
      <c r="Z3175" s="44" t="s">
        <v>5278</v>
      </c>
      <c r="AA3175" t="e">
        <f>VLOOKUP(M3175,VehicleInfo!$M$2:$AA$31,15,0)</f>
        <v>#N/A</v>
      </c>
      <c r="AB3175" s="44" t="s">
        <v>7836</v>
      </c>
      <c r="AC3175" s="44" t="s">
        <v>6354</v>
      </c>
      <c r="AD3175" s="44" t="s">
        <v>6354</v>
      </c>
      <c r="AE3175" s="44" t="s">
        <v>5278</v>
      </c>
    </row>
    <row r="3176" spans="1:31" hidden="1">
      <c r="A3176" s="44">
        <v>2019</v>
      </c>
      <c r="B3176" s="44" t="s">
        <v>5388</v>
      </c>
      <c r="C3176" s="44" t="s">
        <v>5388</v>
      </c>
      <c r="D3176" s="44" t="s">
        <v>5413</v>
      </c>
      <c r="E3176" s="44" t="s">
        <v>6330</v>
      </c>
      <c r="F3176" s="44" t="e">
        <f>VLOOKUP(A3176&amp;D3176&amp;E3176,VehicleInfo!$F$5:$F$31,1,0)</f>
        <v>#N/A</v>
      </c>
      <c r="G3176" s="44" t="s">
        <v>5278</v>
      </c>
      <c r="H3176" s="44">
        <v>5</v>
      </c>
      <c r="I3176" s="44" t="s">
        <v>5278</v>
      </c>
      <c r="J3176" s="44" t="s">
        <v>5278</v>
      </c>
      <c r="K3176" s="44" t="s">
        <v>10</v>
      </c>
      <c r="L3176" s="44" t="s">
        <v>5278</v>
      </c>
      <c r="M3176" s="44" t="s">
        <v>8032</v>
      </c>
      <c r="N3176" s="44" t="s">
        <v>5278</v>
      </c>
      <c r="O3176" s="44" t="s">
        <v>5273</v>
      </c>
      <c r="P3176" s="44" t="s">
        <v>5273</v>
      </c>
      <c r="Q3176" s="44" t="s">
        <v>5273</v>
      </c>
      <c r="R3176" s="44" t="s">
        <v>5273</v>
      </c>
      <c r="S3176" s="44" t="s">
        <v>5273</v>
      </c>
      <c r="T3176" s="44" t="s">
        <v>5278</v>
      </c>
      <c r="U3176" s="44" t="s">
        <v>5278</v>
      </c>
      <c r="V3176" s="44" t="s">
        <v>5278</v>
      </c>
      <c r="W3176" s="44" t="s">
        <v>5278</v>
      </c>
      <c r="X3176" s="44" t="s">
        <v>5278</v>
      </c>
      <c r="Y3176" s="44" t="s">
        <v>5278</v>
      </c>
      <c r="Z3176" s="44" t="s">
        <v>5278</v>
      </c>
      <c r="AA3176" t="e">
        <f>VLOOKUP(M3176,VehicleInfo!$M$2:$AA$31,15,0)</f>
        <v>#N/A</v>
      </c>
      <c r="AB3176" s="44" t="s">
        <v>7836</v>
      </c>
      <c r="AC3176" s="44" t="s">
        <v>6354</v>
      </c>
      <c r="AD3176" s="44" t="s">
        <v>6354</v>
      </c>
      <c r="AE3176" s="44" t="s">
        <v>5278</v>
      </c>
    </row>
    <row r="3177" spans="1:31" hidden="1">
      <c r="A3177" s="44">
        <v>2019</v>
      </c>
      <c r="B3177" s="44" t="s">
        <v>5388</v>
      </c>
      <c r="C3177" s="44" t="s">
        <v>5388</v>
      </c>
      <c r="D3177" s="44" t="s">
        <v>5413</v>
      </c>
      <c r="E3177" s="44" t="s">
        <v>6330</v>
      </c>
      <c r="F3177" s="44" t="e">
        <f>VLOOKUP(A3177&amp;D3177&amp;E3177,VehicleInfo!$F$5:$F$31,1,0)</f>
        <v>#N/A</v>
      </c>
      <c r="G3177" s="44" t="s">
        <v>5278</v>
      </c>
      <c r="H3177" s="44">
        <v>6</v>
      </c>
      <c r="I3177" s="44" t="s">
        <v>5278</v>
      </c>
      <c r="J3177" s="44" t="s">
        <v>5278</v>
      </c>
      <c r="K3177" s="44" t="s">
        <v>7840</v>
      </c>
      <c r="L3177" s="44" t="s">
        <v>5278</v>
      </c>
      <c r="M3177" s="44" t="s">
        <v>8028</v>
      </c>
      <c r="N3177" s="44" t="s">
        <v>5278</v>
      </c>
      <c r="O3177" s="44" t="s">
        <v>5273</v>
      </c>
      <c r="P3177" s="44" t="s">
        <v>5273</v>
      </c>
      <c r="Q3177" s="44" t="s">
        <v>5273</v>
      </c>
      <c r="R3177" s="44" t="s">
        <v>5273</v>
      </c>
      <c r="S3177" s="44" t="s">
        <v>5273</v>
      </c>
      <c r="T3177" s="44" t="s">
        <v>5278</v>
      </c>
      <c r="U3177" s="44" t="s">
        <v>5278</v>
      </c>
      <c r="V3177" s="44" t="s">
        <v>5278</v>
      </c>
      <c r="W3177" s="44" t="s">
        <v>5278</v>
      </c>
      <c r="X3177" s="44" t="s">
        <v>5278</v>
      </c>
      <c r="Y3177" s="44" t="s">
        <v>5278</v>
      </c>
      <c r="Z3177" s="44" t="s">
        <v>5278</v>
      </c>
      <c r="AA3177" t="e">
        <f>VLOOKUP(M3177,VehicleInfo!$M$2:$AA$31,15,0)</f>
        <v>#N/A</v>
      </c>
      <c r="AB3177" s="44" t="s">
        <v>7836</v>
      </c>
      <c r="AC3177" s="44" t="s">
        <v>6354</v>
      </c>
      <c r="AD3177" s="44" t="s">
        <v>6354</v>
      </c>
      <c r="AE3177" s="44" t="s">
        <v>5278</v>
      </c>
    </row>
    <row r="3178" spans="1:31" hidden="1">
      <c r="A3178" s="44">
        <v>2019</v>
      </c>
      <c r="B3178" s="44" t="s">
        <v>5388</v>
      </c>
      <c r="C3178" s="44" t="s">
        <v>5388</v>
      </c>
      <c r="D3178" s="44" t="s">
        <v>5413</v>
      </c>
      <c r="E3178" s="44" t="s">
        <v>6330</v>
      </c>
      <c r="F3178" s="44" t="e">
        <f>VLOOKUP(A3178&amp;D3178&amp;E3178,VehicleInfo!$F$5:$F$31,1,0)</f>
        <v>#N/A</v>
      </c>
      <c r="G3178" s="44" t="s">
        <v>5278</v>
      </c>
      <c r="H3178" s="44">
        <v>7</v>
      </c>
      <c r="I3178" s="44" t="s">
        <v>5278</v>
      </c>
      <c r="J3178" s="44" t="s">
        <v>5278</v>
      </c>
      <c r="K3178" s="44" t="s">
        <v>10</v>
      </c>
      <c r="L3178" s="44" t="s">
        <v>5278</v>
      </c>
      <c r="M3178" s="44" t="s">
        <v>8030</v>
      </c>
      <c r="N3178" s="44" t="s">
        <v>5278</v>
      </c>
      <c r="O3178" s="44" t="s">
        <v>5273</v>
      </c>
      <c r="P3178" s="44" t="s">
        <v>5273</v>
      </c>
      <c r="Q3178" s="44" t="s">
        <v>5273</v>
      </c>
      <c r="R3178" s="44" t="s">
        <v>5273</v>
      </c>
      <c r="S3178" s="44" t="s">
        <v>5273</v>
      </c>
      <c r="T3178" s="44" t="s">
        <v>5278</v>
      </c>
      <c r="U3178" s="44" t="s">
        <v>5278</v>
      </c>
      <c r="V3178" s="44" t="s">
        <v>5278</v>
      </c>
      <c r="W3178" s="44" t="s">
        <v>5278</v>
      </c>
      <c r="X3178" s="44" t="s">
        <v>5278</v>
      </c>
      <c r="Y3178" s="44" t="s">
        <v>5278</v>
      </c>
      <c r="Z3178" s="44" t="s">
        <v>5278</v>
      </c>
      <c r="AA3178" t="e">
        <f>VLOOKUP(M3178,VehicleInfo!$M$2:$AA$31,15,0)</f>
        <v>#N/A</v>
      </c>
      <c r="AB3178" s="44" t="s">
        <v>7836</v>
      </c>
      <c r="AC3178" s="44" t="s">
        <v>6363</v>
      </c>
      <c r="AD3178" s="44" t="s">
        <v>6363</v>
      </c>
      <c r="AE3178" s="44" t="s">
        <v>5278</v>
      </c>
    </row>
    <row r="3179" spans="1:31" hidden="1">
      <c r="A3179" s="44">
        <v>2019</v>
      </c>
      <c r="B3179" s="44" t="s">
        <v>5388</v>
      </c>
      <c r="C3179" s="44" t="s">
        <v>5388</v>
      </c>
      <c r="D3179" s="44" t="s">
        <v>5413</v>
      </c>
      <c r="E3179" s="44" t="s">
        <v>6330</v>
      </c>
      <c r="F3179" s="44" t="e">
        <f>VLOOKUP(A3179&amp;D3179&amp;E3179,VehicleInfo!$F$5:$F$31,1,0)</f>
        <v>#N/A</v>
      </c>
      <c r="G3179" s="44" t="s">
        <v>5278</v>
      </c>
      <c r="H3179" s="44">
        <v>8</v>
      </c>
      <c r="I3179" s="44" t="s">
        <v>5278</v>
      </c>
      <c r="J3179" s="44" t="s">
        <v>5278</v>
      </c>
      <c r="K3179" s="44" t="s">
        <v>10</v>
      </c>
      <c r="L3179" s="44" t="s">
        <v>5278</v>
      </c>
      <c r="M3179" s="44" t="s">
        <v>8031</v>
      </c>
      <c r="N3179" s="44" t="s">
        <v>5278</v>
      </c>
      <c r="O3179" s="44" t="s">
        <v>5273</v>
      </c>
      <c r="P3179" s="44" t="s">
        <v>5273</v>
      </c>
      <c r="Q3179" s="44" t="s">
        <v>5273</v>
      </c>
      <c r="R3179" s="44" t="s">
        <v>5273</v>
      </c>
      <c r="S3179" s="44" t="s">
        <v>5273</v>
      </c>
      <c r="T3179" s="44" t="s">
        <v>5278</v>
      </c>
      <c r="U3179" s="44" t="s">
        <v>5278</v>
      </c>
      <c r="V3179" s="44" t="s">
        <v>5278</v>
      </c>
      <c r="W3179" s="44" t="s">
        <v>5278</v>
      </c>
      <c r="X3179" s="44" t="s">
        <v>5278</v>
      </c>
      <c r="Y3179" s="44" t="s">
        <v>5278</v>
      </c>
      <c r="Z3179" s="44" t="s">
        <v>5278</v>
      </c>
      <c r="AA3179" t="e">
        <f>VLOOKUP(M3179,VehicleInfo!$M$2:$AA$31,15,0)</f>
        <v>#N/A</v>
      </c>
      <c r="AB3179" s="44" t="s">
        <v>7836</v>
      </c>
      <c r="AC3179" s="44" t="s">
        <v>6363</v>
      </c>
      <c r="AD3179" s="44" t="s">
        <v>6363</v>
      </c>
      <c r="AE3179" s="44" t="s">
        <v>5278</v>
      </c>
    </row>
    <row r="3180" spans="1:31" hidden="1">
      <c r="A3180" s="44">
        <v>2019</v>
      </c>
      <c r="B3180" s="44" t="s">
        <v>5388</v>
      </c>
      <c r="C3180" s="44" t="s">
        <v>5388</v>
      </c>
      <c r="D3180" s="44" t="s">
        <v>5413</v>
      </c>
      <c r="E3180" s="44" t="s">
        <v>6330</v>
      </c>
      <c r="F3180" s="44" t="e">
        <f>VLOOKUP(A3180&amp;D3180&amp;E3180,VehicleInfo!$F$5:$F$31,1,0)</f>
        <v>#N/A</v>
      </c>
      <c r="G3180" s="44" t="s">
        <v>5278</v>
      </c>
      <c r="H3180" s="44">
        <v>1</v>
      </c>
      <c r="I3180" s="44" t="s">
        <v>5278</v>
      </c>
      <c r="J3180" s="44" t="s">
        <v>5278</v>
      </c>
      <c r="K3180" s="44" t="s">
        <v>5806</v>
      </c>
      <c r="L3180" s="44" t="s">
        <v>5278</v>
      </c>
      <c r="M3180" s="44" t="s">
        <v>8248</v>
      </c>
      <c r="N3180" s="44" t="s">
        <v>5278</v>
      </c>
      <c r="O3180" s="44" t="s">
        <v>5273</v>
      </c>
      <c r="P3180" s="44" t="s">
        <v>5273</v>
      </c>
      <c r="Q3180" s="44" t="s">
        <v>5273</v>
      </c>
      <c r="R3180" s="44" t="s">
        <v>5273</v>
      </c>
      <c r="S3180" s="44" t="s">
        <v>5273</v>
      </c>
      <c r="T3180" s="44" t="s">
        <v>5278</v>
      </c>
      <c r="U3180" s="44" t="s">
        <v>5278</v>
      </c>
      <c r="V3180" s="44" t="s">
        <v>5278</v>
      </c>
      <c r="W3180" s="44" t="s">
        <v>5278</v>
      </c>
      <c r="X3180" s="44" t="s">
        <v>5278</v>
      </c>
      <c r="Y3180" s="44" t="s">
        <v>5278</v>
      </c>
      <c r="Z3180" s="44" t="s">
        <v>5278</v>
      </c>
      <c r="AA3180" t="e">
        <f>VLOOKUP(M3180,VehicleInfo!$M$2:$AA$31,15,0)</f>
        <v>#N/A</v>
      </c>
      <c r="AB3180" s="44" t="s">
        <v>7836</v>
      </c>
      <c r="AC3180" s="44" t="s">
        <v>6354</v>
      </c>
      <c r="AD3180" s="44" t="s">
        <v>6354</v>
      </c>
      <c r="AE3180" s="44" t="s">
        <v>5278</v>
      </c>
    </row>
    <row r="3181" spans="1:31" hidden="1">
      <c r="A3181" s="44">
        <v>2019</v>
      </c>
      <c r="B3181" s="44" t="s">
        <v>5388</v>
      </c>
      <c r="C3181" s="44" t="s">
        <v>5388</v>
      </c>
      <c r="D3181" s="44" t="s">
        <v>5413</v>
      </c>
      <c r="E3181" s="44" t="s">
        <v>6330</v>
      </c>
      <c r="F3181" s="44" t="e">
        <f>VLOOKUP(A3181&amp;D3181&amp;E3181,VehicleInfo!$F$5:$F$31,1,0)</f>
        <v>#N/A</v>
      </c>
      <c r="G3181" s="44" t="s">
        <v>5278</v>
      </c>
      <c r="H3181" s="44">
        <v>2</v>
      </c>
      <c r="I3181" s="44" t="s">
        <v>5278</v>
      </c>
      <c r="J3181" s="44" t="s">
        <v>5278</v>
      </c>
      <c r="K3181" s="44" t="s">
        <v>5937</v>
      </c>
      <c r="L3181" s="44" t="s">
        <v>5278</v>
      </c>
      <c r="M3181" s="44" t="s">
        <v>8189</v>
      </c>
      <c r="N3181" s="44" t="s">
        <v>5278</v>
      </c>
      <c r="O3181" s="44" t="s">
        <v>5273</v>
      </c>
      <c r="P3181" s="44" t="s">
        <v>5273</v>
      </c>
      <c r="Q3181" s="44" t="s">
        <v>5273</v>
      </c>
      <c r="R3181" s="44" t="s">
        <v>5273</v>
      </c>
      <c r="S3181" s="44" t="s">
        <v>5273</v>
      </c>
      <c r="T3181" s="44" t="s">
        <v>5278</v>
      </c>
      <c r="U3181" s="44" t="s">
        <v>5278</v>
      </c>
      <c r="V3181" s="44" t="s">
        <v>5278</v>
      </c>
      <c r="W3181" s="44" t="s">
        <v>5278</v>
      </c>
      <c r="X3181" s="44" t="s">
        <v>5278</v>
      </c>
      <c r="Y3181" s="44" t="s">
        <v>5278</v>
      </c>
      <c r="Z3181" s="44" t="s">
        <v>5278</v>
      </c>
      <c r="AA3181" t="e">
        <f>VLOOKUP(M3181,VehicleInfo!$M$2:$AA$31,15,0)</f>
        <v>#N/A</v>
      </c>
      <c r="AB3181" s="44" t="s">
        <v>7836</v>
      </c>
      <c r="AC3181" s="44" t="s">
        <v>6354</v>
      </c>
      <c r="AD3181" s="44" t="s">
        <v>6354</v>
      </c>
      <c r="AE3181" s="44" t="s">
        <v>5278</v>
      </c>
    </row>
    <row r="3182" spans="1:31" hidden="1">
      <c r="A3182" s="44">
        <v>2019</v>
      </c>
      <c r="B3182" s="44" t="s">
        <v>5388</v>
      </c>
      <c r="C3182" s="44" t="s">
        <v>5388</v>
      </c>
      <c r="D3182" s="44" t="s">
        <v>5413</v>
      </c>
      <c r="E3182" s="44" t="s">
        <v>6330</v>
      </c>
      <c r="F3182" s="44" t="e">
        <f>VLOOKUP(A3182&amp;D3182&amp;E3182,VehicleInfo!$F$5:$F$31,1,0)</f>
        <v>#N/A</v>
      </c>
      <c r="G3182" s="44" t="s">
        <v>5278</v>
      </c>
      <c r="H3182" s="44">
        <v>1</v>
      </c>
      <c r="I3182" s="44" t="s">
        <v>5278</v>
      </c>
      <c r="J3182" s="44" t="s">
        <v>5278</v>
      </c>
      <c r="K3182" s="44" t="s">
        <v>5799</v>
      </c>
      <c r="L3182" s="44" t="s">
        <v>5278</v>
      </c>
      <c r="M3182" s="44" t="s">
        <v>6230</v>
      </c>
      <c r="N3182" s="44" t="s">
        <v>5278</v>
      </c>
      <c r="O3182" s="44" t="s">
        <v>5273</v>
      </c>
      <c r="P3182" s="44" t="s">
        <v>5273</v>
      </c>
      <c r="Q3182" s="44" t="s">
        <v>5273</v>
      </c>
      <c r="R3182" s="44" t="s">
        <v>5273</v>
      </c>
      <c r="S3182" s="44" t="s">
        <v>5273</v>
      </c>
      <c r="T3182" s="44" t="s">
        <v>5278</v>
      </c>
      <c r="U3182" s="44" t="s">
        <v>5278</v>
      </c>
      <c r="V3182" s="44" t="s">
        <v>5278</v>
      </c>
      <c r="W3182" s="44" t="s">
        <v>5278</v>
      </c>
      <c r="X3182" s="44" t="s">
        <v>5278</v>
      </c>
      <c r="Y3182" s="44" t="s">
        <v>5278</v>
      </c>
      <c r="Z3182" s="44" t="s">
        <v>5278</v>
      </c>
      <c r="AA3182" t="str">
        <f>VLOOKUP(M3182,VehicleInfo!$M$2:$AA$31,15,0)</f>
        <v>Transmission Fluid Temperature</v>
      </c>
      <c r="AB3182" s="44" t="s">
        <v>7836</v>
      </c>
      <c r="AC3182" s="44" t="s">
        <v>6352</v>
      </c>
      <c r="AD3182" s="44" t="s">
        <v>6352</v>
      </c>
      <c r="AE3182" s="44" t="s">
        <v>5278</v>
      </c>
    </row>
    <row r="3183" spans="1:31" hidden="1">
      <c r="A3183" s="44">
        <v>2019</v>
      </c>
      <c r="B3183" s="44" t="s">
        <v>5388</v>
      </c>
      <c r="C3183" s="44" t="s">
        <v>5388</v>
      </c>
      <c r="D3183" s="44" t="s">
        <v>5413</v>
      </c>
      <c r="E3183" s="44" t="s">
        <v>6330</v>
      </c>
      <c r="F3183" s="44" t="e">
        <f>VLOOKUP(A3183&amp;D3183&amp;E3183,VehicleInfo!$F$5:$F$31,1,0)</f>
        <v>#N/A</v>
      </c>
      <c r="G3183" s="44" t="s">
        <v>5278</v>
      </c>
      <c r="H3183" s="44">
        <v>2</v>
      </c>
      <c r="I3183" s="44" t="s">
        <v>5278</v>
      </c>
      <c r="J3183" s="44" t="s">
        <v>5278</v>
      </c>
      <c r="K3183" s="44" t="s">
        <v>5799</v>
      </c>
      <c r="L3183" s="44" t="s">
        <v>5278</v>
      </c>
      <c r="M3183" s="44" t="s">
        <v>7891</v>
      </c>
      <c r="N3183" s="44" t="s">
        <v>5278</v>
      </c>
      <c r="O3183" s="44" t="s">
        <v>5273</v>
      </c>
      <c r="P3183" s="44" t="s">
        <v>5273</v>
      </c>
      <c r="Q3183" s="44" t="s">
        <v>5273</v>
      </c>
      <c r="R3183" s="44" t="s">
        <v>5273</v>
      </c>
      <c r="S3183" s="44" t="s">
        <v>5273</v>
      </c>
      <c r="T3183" s="44" t="s">
        <v>5278</v>
      </c>
      <c r="U3183" s="44" t="s">
        <v>5278</v>
      </c>
      <c r="V3183" s="44" t="s">
        <v>5278</v>
      </c>
      <c r="W3183" s="44" t="s">
        <v>5278</v>
      </c>
      <c r="X3183" s="44" t="s">
        <v>5278</v>
      </c>
      <c r="Y3183" s="44" t="s">
        <v>5278</v>
      </c>
      <c r="Z3183" s="44" t="s">
        <v>5278</v>
      </c>
      <c r="AA3183" t="e">
        <f>VLOOKUP(M3183,VehicleInfo!$M$2:$AA$31,15,0)</f>
        <v>#N/A</v>
      </c>
      <c r="AB3183" s="44" t="s">
        <v>7836</v>
      </c>
      <c r="AC3183" s="44" t="s">
        <v>6363</v>
      </c>
      <c r="AD3183" s="44" t="s">
        <v>6363</v>
      </c>
      <c r="AE3183" s="44" t="s">
        <v>5278</v>
      </c>
    </row>
    <row r="3184" spans="1:31" hidden="1">
      <c r="A3184" s="44">
        <v>2019</v>
      </c>
      <c r="B3184" s="44" t="s">
        <v>5388</v>
      </c>
      <c r="C3184" s="44" t="s">
        <v>5388</v>
      </c>
      <c r="D3184" s="44" t="s">
        <v>5413</v>
      </c>
      <c r="E3184" s="44" t="s">
        <v>6330</v>
      </c>
      <c r="F3184" s="44" t="e">
        <f>VLOOKUP(A3184&amp;D3184&amp;E3184,VehicleInfo!$F$5:$F$31,1,0)</f>
        <v>#N/A</v>
      </c>
      <c r="G3184" s="44" t="s">
        <v>5278</v>
      </c>
      <c r="H3184" s="44">
        <v>1</v>
      </c>
      <c r="I3184" s="44" t="s">
        <v>5278</v>
      </c>
      <c r="J3184" s="44" t="s">
        <v>5278</v>
      </c>
      <c r="K3184" s="44" t="s">
        <v>5799</v>
      </c>
      <c r="L3184" s="44" t="s">
        <v>5278</v>
      </c>
      <c r="M3184" s="44" t="s">
        <v>6232</v>
      </c>
      <c r="N3184" s="44" t="s">
        <v>5278</v>
      </c>
      <c r="O3184" s="44" t="s">
        <v>5273</v>
      </c>
      <c r="P3184" s="44" t="s">
        <v>5273</v>
      </c>
      <c r="Q3184" s="44" t="s">
        <v>5273</v>
      </c>
      <c r="R3184" s="44" t="s">
        <v>5273</v>
      </c>
      <c r="S3184" s="44" t="s">
        <v>5273</v>
      </c>
      <c r="T3184" s="44" t="s">
        <v>5278</v>
      </c>
      <c r="U3184" s="44" t="s">
        <v>5278</v>
      </c>
      <c r="V3184" s="44" t="s">
        <v>5278</v>
      </c>
      <c r="W3184" s="44" t="s">
        <v>5278</v>
      </c>
      <c r="X3184" s="44" t="s">
        <v>5278</v>
      </c>
      <c r="Y3184" s="44" t="s">
        <v>5278</v>
      </c>
      <c r="Z3184" s="44" t="s">
        <v>5278</v>
      </c>
      <c r="AA3184" t="e">
        <f>VLOOKUP(M3184,VehicleInfo!$M$2:$AA$31,15,0)</f>
        <v>#N/A</v>
      </c>
      <c r="AB3184" s="44" t="s">
        <v>7836</v>
      </c>
      <c r="AC3184" s="44" t="s">
        <v>6352</v>
      </c>
      <c r="AD3184" s="44" t="s">
        <v>6352</v>
      </c>
      <c r="AE3184" s="44" t="s">
        <v>5278</v>
      </c>
    </row>
    <row r="3185" spans="1:31" hidden="1">
      <c r="A3185" s="44">
        <v>2019</v>
      </c>
      <c r="B3185" s="44" t="s">
        <v>5388</v>
      </c>
      <c r="C3185" s="44" t="s">
        <v>5388</v>
      </c>
      <c r="D3185" s="44" t="s">
        <v>5413</v>
      </c>
      <c r="E3185" s="44" t="s">
        <v>6330</v>
      </c>
      <c r="F3185" s="44" t="e">
        <f>VLOOKUP(A3185&amp;D3185&amp;E3185,VehicleInfo!$F$5:$F$31,1,0)</f>
        <v>#N/A</v>
      </c>
      <c r="G3185" s="44" t="s">
        <v>5278</v>
      </c>
      <c r="H3185" s="44">
        <v>2</v>
      </c>
      <c r="I3185" s="44" t="s">
        <v>5278</v>
      </c>
      <c r="J3185" s="44" t="s">
        <v>5278</v>
      </c>
      <c r="K3185" s="44" t="s">
        <v>5799</v>
      </c>
      <c r="L3185" s="44" t="s">
        <v>5278</v>
      </c>
      <c r="M3185" s="44" t="s">
        <v>7347</v>
      </c>
      <c r="N3185" s="44" t="s">
        <v>5278</v>
      </c>
      <c r="O3185" s="44" t="s">
        <v>5273</v>
      </c>
      <c r="P3185" s="44" t="s">
        <v>5273</v>
      </c>
      <c r="Q3185" s="44" t="s">
        <v>5273</v>
      </c>
      <c r="R3185" s="44" t="s">
        <v>5273</v>
      </c>
      <c r="S3185" s="44" t="s">
        <v>5273</v>
      </c>
      <c r="T3185" s="44" t="s">
        <v>5278</v>
      </c>
      <c r="U3185" s="44" t="s">
        <v>5278</v>
      </c>
      <c r="V3185" s="44" t="s">
        <v>5278</v>
      </c>
      <c r="W3185" s="44" t="s">
        <v>5278</v>
      </c>
      <c r="X3185" s="44" t="s">
        <v>5278</v>
      </c>
      <c r="Y3185" s="44" t="s">
        <v>5278</v>
      </c>
      <c r="Z3185" s="44" t="s">
        <v>5278</v>
      </c>
      <c r="AA3185" t="e">
        <f>VLOOKUP(M3185,VehicleInfo!$M$2:$AA$31,15,0)</f>
        <v>#N/A</v>
      </c>
      <c r="AB3185" s="44" t="s">
        <v>7836</v>
      </c>
      <c r="AC3185" s="44" t="s">
        <v>6352</v>
      </c>
      <c r="AD3185" s="44" t="s">
        <v>6352</v>
      </c>
      <c r="AE3185" s="44" t="s">
        <v>5278</v>
      </c>
    </row>
    <row r="3186" spans="1:31" hidden="1">
      <c r="A3186" s="44">
        <v>2019</v>
      </c>
      <c r="B3186" s="44" t="s">
        <v>5388</v>
      </c>
      <c r="C3186" s="44" t="s">
        <v>5388</v>
      </c>
      <c r="D3186" s="44" t="s">
        <v>5413</v>
      </c>
      <c r="E3186" s="44" t="s">
        <v>6330</v>
      </c>
      <c r="F3186" s="44" t="e">
        <f>VLOOKUP(A3186&amp;D3186&amp;E3186,VehicleInfo!$F$5:$F$31,1,0)</f>
        <v>#N/A</v>
      </c>
      <c r="G3186" s="44" t="s">
        <v>5278</v>
      </c>
      <c r="H3186" s="44">
        <v>3</v>
      </c>
      <c r="I3186" s="44" t="s">
        <v>5278</v>
      </c>
      <c r="J3186" s="44" t="s">
        <v>5278</v>
      </c>
      <c r="K3186" s="44" t="s">
        <v>6263</v>
      </c>
      <c r="L3186" s="44" t="s">
        <v>5278</v>
      </c>
      <c r="M3186" s="44" t="s">
        <v>6269</v>
      </c>
      <c r="N3186" s="44" t="s">
        <v>5278</v>
      </c>
      <c r="O3186" s="44" t="s">
        <v>5273</v>
      </c>
      <c r="P3186" s="44" t="s">
        <v>5273</v>
      </c>
      <c r="Q3186" s="44" t="s">
        <v>5273</v>
      </c>
      <c r="R3186" s="44" t="s">
        <v>5273</v>
      </c>
      <c r="S3186" s="44" t="s">
        <v>5273</v>
      </c>
      <c r="T3186" s="44" t="s">
        <v>5278</v>
      </c>
      <c r="U3186" s="44" t="s">
        <v>5278</v>
      </c>
      <c r="V3186" s="44" t="s">
        <v>5278</v>
      </c>
      <c r="W3186" s="44" t="s">
        <v>5278</v>
      </c>
      <c r="X3186" s="44" t="s">
        <v>5278</v>
      </c>
      <c r="Y3186" s="44" t="s">
        <v>5278</v>
      </c>
      <c r="Z3186" s="44" t="s">
        <v>5278</v>
      </c>
      <c r="AA3186" t="e">
        <f>VLOOKUP(M3186,VehicleInfo!$M$2:$AA$31,15,0)</f>
        <v>#N/A</v>
      </c>
      <c r="AB3186" s="44" t="s">
        <v>7836</v>
      </c>
      <c r="AC3186" s="44" t="s">
        <v>6354</v>
      </c>
      <c r="AD3186" s="44" t="s">
        <v>6354</v>
      </c>
      <c r="AE3186" s="44" t="s">
        <v>5278</v>
      </c>
    </row>
    <row r="3187" spans="1:31" hidden="1">
      <c r="A3187" s="44">
        <v>2019</v>
      </c>
      <c r="B3187" s="44" t="s">
        <v>5388</v>
      </c>
      <c r="C3187" s="44" t="s">
        <v>5388</v>
      </c>
      <c r="D3187" s="44" t="s">
        <v>5413</v>
      </c>
      <c r="E3187" s="44" t="s">
        <v>6330</v>
      </c>
      <c r="F3187" s="44" t="e">
        <f>VLOOKUP(A3187&amp;D3187&amp;E3187,VehicleInfo!$F$5:$F$31,1,0)</f>
        <v>#N/A</v>
      </c>
      <c r="G3187" s="44" t="s">
        <v>5278</v>
      </c>
      <c r="H3187" s="44">
        <v>4</v>
      </c>
      <c r="I3187" s="44" t="s">
        <v>5278</v>
      </c>
      <c r="J3187" s="44" t="s">
        <v>5278</v>
      </c>
      <c r="K3187" s="44" t="s">
        <v>5799</v>
      </c>
      <c r="L3187" s="44" t="s">
        <v>5278</v>
      </c>
      <c r="M3187" s="44" t="s">
        <v>7346</v>
      </c>
      <c r="N3187" s="44" t="s">
        <v>5278</v>
      </c>
      <c r="O3187" s="44" t="s">
        <v>5273</v>
      </c>
      <c r="P3187" s="44" t="s">
        <v>5273</v>
      </c>
      <c r="Q3187" s="44" t="s">
        <v>5273</v>
      </c>
      <c r="R3187" s="44" t="s">
        <v>5273</v>
      </c>
      <c r="S3187" s="44" t="s">
        <v>5273</v>
      </c>
      <c r="T3187" s="44" t="s">
        <v>5278</v>
      </c>
      <c r="U3187" s="44" t="s">
        <v>5278</v>
      </c>
      <c r="V3187" s="44" t="s">
        <v>5278</v>
      </c>
      <c r="W3187" s="44" t="s">
        <v>5278</v>
      </c>
      <c r="X3187" s="44" t="s">
        <v>5278</v>
      </c>
      <c r="Y3187" s="44" t="s">
        <v>5278</v>
      </c>
      <c r="Z3187" s="44" t="s">
        <v>5278</v>
      </c>
      <c r="AA3187" t="e">
        <f>VLOOKUP(M3187,VehicleInfo!$M$2:$AA$31,15,0)</f>
        <v>#N/A</v>
      </c>
      <c r="AB3187" s="44" t="s">
        <v>7836</v>
      </c>
      <c r="AC3187" s="44" t="s">
        <v>6363</v>
      </c>
      <c r="AD3187" s="44" t="s">
        <v>6363</v>
      </c>
      <c r="AE3187" s="44" t="s">
        <v>5278</v>
      </c>
    </row>
    <row r="3188" spans="1:31" hidden="1">
      <c r="A3188" s="44">
        <v>2019</v>
      </c>
      <c r="B3188" s="44" t="s">
        <v>5388</v>
      </c>
      <c r="C3188" s="44" t="s">
        <v>5388</v>
      </c>
      <c r="D3188" s="44" t="s">
        <v>5413</v>
      </c>
      <c r="E3188" s="44" t="s">
        <v>6330</v>
      </c>
      <c r="F3188" s="44" t="e">
        <f>VLOOKUP(A3188&amp;D3188&amp;E3188,VehicleInfo!$F$5:$F$31,1,0)</f>
        <v>#N/A</v>
      </c>
      <c r="G3188" s="44" t="s">
        <v>5278</v>
      </c>
      <c r="H3188" s="44">
        <v>5</v>
      </c>
      <c r="I3188" s="44" t="s">
        <v>5278</v>
      </c>
      <c r="J3188" s="44" t="s">
        <v>5278</v>
      </c>
      <c r="K3188" s="44" t="s">
        <v>5799</v>
      </c>
      <c r="L3188" s="44" t="s">
        <v>5278</v>
      </c>
      <c r="M3188" s="44" t="s">
        <v>7368</v>
      </c>
      <c r="N3188" s="44" t="s">
        <v>5278</v>
      </c>
      <c r="O3188" s="44" t="s">
        <v>5273</v>
      </c>
      <c r="P3188" s="44" t="s">
        <v>5273</v>
      </c>
      <c r="Q3188" s="44" t="s">
        <v>5273</v>
      </c>
      <c r="R3188" s="44" t="s">
        <v>5273</v>
      </c>
      <c r="S3188" s="44" t="s">
        <v>5273</v>
      </c>
      <c r="T3188" s="44" t="s">
        <v>5278</v>
      </c>
      <c r="U3188" s="44" t="s">
        <v>5278</v>
      </c>
      <c r="V3188" s="44" t="s">
        <v>5278</v>
      </c>
      <c r="W3188" s="44" t="s">
        <v>5278</v>
      </c>
      <c r="X3188" s="44" t="s">
        <v>5278</v>
      </c>
      <c r="Y3188" s="44" t="s">
        <v>5278</v>
      </c>
      <c r="Z3188" s="44" t="s">
        <v>5278</v>
      </c>
      <c r="AA3188" t="e">
        <f>VLOOKUP(M3188,VehicleInfo!$M$2:$AA$31,15,0)</f>
        <v>#N/A</v>
      </c>
      <c r="AB3188" s="44" t="s">
        <v>7836</v>
      </c>
      <c r="AC3188" s="44" t="s">
        <v>6363</v>
      </c>
      <c r="AD3188" s="44" t="s">
        <v>6363</v>
      </c>
      <c r="AE3188" s="44" t="s">
        <v>5278</v>
      </c>
    </row>
    <row r="3189" spans="1:31" hidden="1">
      <c r="A3189" s="44">
        <v>2019</v>
      </c>
      <c r="B3189" s="44" t="s">
        <v>5388</v>
      </c>
      <c r="C3189" s="44" t="s">
        <v>5388</v>
      </c>
      <c r="D3189" s="44" t="s">
        <v>5413</v>
      </c>
      <c r="E3189" s="44" t="s">
        <v>6330</v>
      </c>
      <c r="F3189" s="44" t="e">
        <f>VLOOKUP(A3189&amp;D3189&amp;E3189,VehicleInfo!$F$5:$F$31,1,0)</f>
        <v>#N/A</v>
      </c>
      <c r="G3189" s="44" t="s">
        <v>5278</v>
      </c>
      <c r="H3189" s="44">
        <v>1</v>
      </c>
      <c r="I3189" s="44" t="s">
        <v>5278</v>
      </c>
      <c r="J3189" s="44" t="s">
        <v>5278</v>
      </c>
      <c r="K3189" s="44" t="s">
        <v>5806</v>
      </c>
      <c r="L3189" s="44" t="s">
        <v>5278</v>
      </c>
      <c r="M3189" s="44" t="s">
        <v>6222</v>
      </c>
      <c r="N3189" s="44" t="s">
        <v>5278</v>
      </c>
      <c r="O3189" s="44" t="s">
        <v>5273</v>
      </c>
      <c r="P3189" s="44" t="s">
        <v>5273</v>
      </c>
      <c r="Q3189" s="44" t="s">
        <v>5273</v>
      </c>
      <c r="R3189" s="44" t="s">
        <v>5273</v>
      </c>
      <c r="S3189" s="44" t="s">
        <v>5273</v>
      </c>
      <c r="T3189" s="44" t="s">
        <v>5278</v>
      </c>
      <c r="U3189" s="44" t="s">
        <v>5278</v>
      </c>
      <c r="V3189" s="44" t="s">
        <v>5278</v>
      </c>
      <c r="W3189" s="44" t="s">
        <v>5278</v>
      </c>
      <c r="X3189" s="44" t="s">
        <v>5278</v>
      </c>
      <c r="Y3189" s="44" t="s">
        <v>5278</v>
      </c>
      <c r="Z3189" s="44" t="s">
        <v>5278</v>
      </c>
      <c r="AA3189" t="e">
        <f>VLOOKUP(M3189,VehicleInfo!$M$2:$AA$31,15,0)</f>
        <v>#N/A</v>
      </c>
      <c r="AB3189" s="44" t="s">
        <v>7836</v>
      </c>
      <c r="AC3189" s="44" t="s">
        <v>6354</v>
      </c>
      <c r="AD3189" s="44" t="s">
        <v>6354</v>
      </c>
      <c r="AE3189" s="44" t="s">
        <v>5278</v>
      </c>
    </row>
    <row r="3190" spans="1:31" hidden="1">
      <c r="A3190" s="44">
        <v>2019</v>
      </c>
      <c r="B3190" s="44" t="s">
        <v>5388</v>
      </c>
      <c r="C3190" s="44" t="s">
        <v>5388</v>
      </c>
      <c r="D3190" s="44" t="s">
        <v>5413</v>
      </c>
      <c r="E3190" s="44" t="s">
        <v>6330</v>
      </c>
      <c r="F3190" s="44" t="e">
        <f>VLOOKUP(A3190&amp;D3190&amp;E3190,VehicleInfo!$F$5:$F$31,1,0)</f>
        <v>#N/A</v>
      </c>
      <c r="G3190" s="44" t="s">
        <v>5278</v>
      </c>
      <c r="H3190" s="44">
        <v>2</v>
      </c>
      <c r="I3190" s="44" t="s">
        <v>5278</v>
      </c>
      <c r="J3190" s="44" t="s">
        <v>5278</v>
      </c>
      <c r="K3190" s="44" t="s">
        <v>5937</v>
      </c>
      <c r="L3190" s="44" t="s">
        <v>5278</v>
      </c>
      <c r="M3190" s="44" t="s">
        <v>7413</v>
      </c>
      <c r="N3190" s="44" t="s">
        <v>5278</v>
      </c>
      <c r="O3190" s="44" t="s">
        <v>5273</v>
      </c>
      <c r="P3190" s="44" t="s">
        <v>5273</v>
      </c>
      <c r="Q3190" s="44" t="s">
        <v>5273</v>
      </c>
      <c r="R3190" s="44" t="s">
        <v>5273</v>
      </c>
      <c r="S3190" s="44" t="s">
        <v>5273</v>
      </c>
      <c r="T3190" s="44" t="s">
        <v>5278</v>
      </c>
      <c r="U3190" s="44" t="s">
        <v>5278</v>
      </c>
      <c r="V3190" s="44" t="s">
        <v>5278</v>
      </c>
      <c r="W3190" s="44" t="s">
        <v>5278</v>
      </c>
      <c r="X3190" s="44" t="s">
        <v>5278</v>
      </c>
      <c r="Y3190" s="44" t="s">
        <v>5278</v>
      </c>
      <c r="Z3190" s="44" t="s">
        <v>5278</v>
      </c>
      <c r="AA3190" t="e">
        <f>VLOOKUP(M3190,VehicleInfo!$M$2:$AA$31,15,0)</f>
        <v>#N/A</v>
      </c>
      <c r="AB3190" s="44" t="s">
        <v>7836</v>
      </c>
      <c r="AC3190" s="44" t="s">
        <v>6354</v>
      </c>
      <c r="AD3190" s="44" t="s">
        <v>6354</v>
      </c>
      <c r="AE3190" s="44" t="s">
        <v>5278</v>
      </c>
    </row>
    <row r="3191" spans="1:31" hidden="1">
      <c r="A3191" s="44">
        <v>2019</v>
      </c>
      <c r="B3191" s="44" t="s">
        <v>5388</v>
      </c>
      <c r="C3191" s="44" t="s">
        <v>5388</v>
      </c>
      <c r="D3191" s="44" t="s">
        <v>5413</v>
      </c>
      <c r="E3191" s="44" t="s">
        <v>6330</v>
      </c>
      <c r="F3191" s="44" t="e">
        <f>VLOOKUP(A3191&amp;D3191&amp;E3191,VehicleInfo!$F$5:$F$31,1,0)</f>
        <v>#N/A</v>
      </c>
      <c r="G3191" s="44" t="s">
        <v>5278</v>
      </c>
      <c r="H3191" s="44">
        <v>3</v>
      </c>
      <c r="I3191" s="44" t="s">
        <v>5278</v>
      </c>
      <c r="J3191" s="44" t="s">
        <v>5278</v>
      </c>
      <c r="K3191" s="44" t="s">
        <v>5973</v>
      </c>
      <c r="L3191" s="44" t="s">
        <v>5278</v>
      </c>
      <c r="M3191" s="44" t="s">
        <v>7411</v>
      </c>
      <c r="N3191" s="44" t="s">
        <v>5278</v>
      </c>
      <c r="O3191" s="44" t="s">
        <v>5273</v>
      </c>
      <c r="P3191" s="44" t="s">
        <v>5273</v>
      </c>
      <c r="Q3191" s="44" t="s">
        <v>5273</v>
      </c>
      <c r="R3191" s="44" t="s">
        <v>5273</v>
      </c>
      <c r="S3191" s="44" t="s">
        <v>5273</v>
      </c>
      <c r="T3191" s="44" t="s">
        <v>5278</v>
      </c>
      <c r="U3191" s="44" t="s">
        <v>5278</v>
      </c>
      <c r="V3191" s="44" t="s">
        <v>5278</v>
      </c>
      <c r="W3191" s="44" t="s">
        <v>5278</v>
      </c>
      <c r="X3191" s="44" t="s">
        <v>5278</v>
      </c>
      <c r="Y3191" s="44" t="s">
        <v>5278</v>
      </c>
      <c r="Z3191" s="44" t="s">
        <v>5278</v>
      </c>
      <c r="AA3191" t="e">
        <f>VLOOKUP(M3191,VehicleInfo!$M$2:$AA$31,15,0)</f>
        <v>#N/A</v>
      </c>
      <c r="AB3191" s="44" t="s">
        <v>7836</v>
      </c>
      <c r="AC3191" s="44" t="s">
        <v>6354</v>
      </c>
      <c r="AD3191" s="44" t="s">
        <v>6354</v>
      </c>
      <c r="AE3191" s="44" t="s">
        <v>5278</v>
      </c>
    </row>
    <row r="3192" spans="1:31" hidden="1">
      <c r="A3192" s="44">
        <v>2019</v>
      </c>
      <c r="B3192" s="44" t="s">
        <v>5388</v>
      </c>
      <c r="C3192" s="44" t="s">
        <v>5388</v>
      </c>
      <c r="D3192" s="44" t="s">
        <v>5413</v>
      </c>
      <c r="E3192" s="44" t="s">
        <v>6330</v>
      </c>
      <c r="F3192" s="44" t="e">
        <f>VLOOKUP(A3192&amp;D3192&amp;E3192,VehicleInfo!$F$5:$F$31,1,0)</f>
        <v>#N/A</v>
      </c>
      <c r="G3192" s="44" t="s">
        <v>5278</v>
      </c>
      <c r="H3192" s="44">
        <v>1</v>
      </c>
      <c r="I3192" s="44" t="s">
        <v>5278</v>
      </c>
      <c r="J3192" s="44" t="s">
        <v>5278</v>
      </c>
      <c r="K3192" s="44" t="s">
        <v>5806</v>
      </c>
      <c r="L3192" s="44" t="s">
        <v>5278</v>
      </c>
      <c r="M3192" s="44" t="s">
        <v>6226</v>
      </c>
      <c r="N3192" s="44" t="s">
        <v>5278</v>
      </c>
      <c r="O3192" s="44" t="s">
        <v>5273</v>
      </c>
      <c r="P3192" s="44" t="s">
        <v>5273</v>
      </c>
      <c r="Q3192" s="44" t="s">
        <v>5273</v>
      </c>
      <c r="R3192" s="44" t="s">
        <v>5273</v>
      </c>
      <c r="S3192" s="44" t="s">
        <v>5273</v>
      </c>
      <c r="T3192" s="44" t="s">
        <v>5278</v>
      </c>
      <c r="U3192" s="44" t="s">
        <v>5278</v>
      </c>
      <c r="V3192" s="44" t="s">
        <v>5278</v>
      </c>
      <c r="W3192" s="44" t="s">
        <v>5278</v>
      </c>
      <c r="X3192" s="44" t="s">
        <v>5278</v>
      </c>
      <c r="Y3192" s="44" t="s">
        <v>5278</v>
      </c>
      <c r="Z3192" s="44" t="s">
        <v>5278</v>
      </c>
      <c r="AA3192" t="e">
        <f>VLOOKUP(M3192,VehicleInfo!$M$2:$AA$31,15,0)</f>
        <v>#N/A</v>
      </c>
      <c r="AB3192" s="44" t="s">
        <v>7836</v>
      </c>
      <c r="AC3192" s="44" t="s">
        <v>6354</v>
      </c>
      <c r="AD3192" s="44" t="s">
        <v>6354</v>
      </c>
      <c r="AE3192" s="44" t="s">
        <v>5278</v>
      </c>
    </row>
    <row r="3193" spans="1:31" hidden="1">
      <c r="A3193" s="44">
        <v>2019</v>
      </c>
      <c r="B3193" s="44" t="s">
        <v>5388</v>
      </c>
      <c r="C3193" s="44" t="s">
        <v>5388</v>
      </c>
      <c r="D3193" s="44" t="s">
        <v>5413</v>
      </c>
      <c r="E3193" s="44" t="s">
        <v>6330</v>
      </c>
      <c r="F3193" s="44" t="e">
        <f>VLOOKUP(A3193&amp;D3193&amp;E3193,VehicleInfo!$F$5:$F$31,1,0)</f>
        <v>#N/A</v>
      </c>
      <c r="G3193" s="44" t="s">
        <v>5278</v>
      </c>
      <c r="H3193" s="44">
        <v>2</v>
      </c>
      <c r="I3193" s="44" t="s">
        <v>5278</v>
      </c>
      <c r="J3193" s="44" t="s">
        <v>5278</v>
      </c>
      <c r="K3193" s="44" t="s">
        <v>5937</v>
      </c>
      <c r="L3193" s="44" t="s">
        <v>5278</v>
      </c>
      <c r="M3193" s="44" t="s">
        <v>7414</v>
      </c>
      <c r="N3193" s="44" t="s">
        <v>5278</v>
      </c>
      <c r="O3193" s="44" t="s">
        <v>5273</v>
      </c>
      <c r="P3193" s="44" t="s">
        <v>5273</v>
      </c>
      <c r="Q3193" s="44" t="s">
        <v>5273</v>
      </c>
      <c r="R3193" s="44" t="s">
        <v>5273</v>
      </c>
      <c r="S3193" s="44" t="s">
        <v>5273</v>
      </c>
      <c r="T3193" s="44" t="s">
        <v>5278</v>
      </c>
      <c r="U3193" s="44" t="s">
        <v>5278</v>
      </c>
      <c r="V3193" s="44" t="s">
        <v>5278</v>
      </c>
      <c r="W3193" s="44" t="s">
        <v>5278</v>
      </c>
      <c r="X3193" s="44" t="s">
        <v>5278</v>
      </c>
      <c r="Y3193" s="44" t="s">
        <v>5278</v>
      </c>
      <c r="Z3193" s="44" t="s">
        <v>5278</v>
      </c>
      <c r="AA3193" t="e">
        <f>VLOOKUP(M3193,VehicleInfo!$M$2:$AA$31,15,0)</f>
        <v>#N/A</v>
      </c>
      <c r="AB3193" s="44" t="s">
        <v>7836</v>
      </c>
      <c r="AC3193" s="44" t="s">
        <v>6354</v>
      </c>
      <c r="AD3193" s="44" t="s">
        <v>6354</v>
      </c>
      <c r="AE3193" s="44" t="s">
        <v>5278</v>
      </c>
    </row>
    <row r="3194" spans="1:31" hidden="1">
      <c r="A3194" s="44">
        <v>2019</v>
      </c>
      <c r="B3194" s="44" t="s">
        <v>5388</v>
      </c>
      <c r="C3194" s="44" t="s">
        <v>5388</v>
      </c>
      <c r="D3194" s="44" t="s">
        <v>5413</v>
      </c>
      <c r="E3194" s="44" t="s">
        <v>6330</v>
      </c>
      <c r="F3194" s="44" t="e">
        <f>VLOOKUP(A3194&amp;D3194&amp;E3194,VehicleInfo!$F$5:$F$31,1,0)</f>
        <v>#N/A</v>
      </c>
      <c r="G3194" s="44" t="s">
        <v>5278</v>
      </c>
      <c r="H3194" s="44">
        <v>3</v>
      </c>
      <c r="I3194" s="44" t="s">
        <v>5278</v>
      </c>
      <c r="J3194" s="44" t="s">
        <v>5278</v>
      </c>
      <c r="K3194" s="44" t="s">
        <v>5973</v>
      </c>
      <c r="L3194" s="44" t="s">
        <v>5278</v>
      </c>
      <c r="M3194" s="44" t="s">
        <v>7412</v>
      </c>
      <c r="N3194" s="44" t="s">
        <v>5278</v>
      </c>
      <c r="O3194" s="44" t="s">
        <v>5273</v>
      </c>
      <c r="P3194" s="44" t="s">
        <v>5273</v>
      </c>
      <c r="Q3194" s="44" t="s">
        <v>5273</v>
      </c>
      <c r="R3194" s="44" t="s">
        <v>5273</v>
      </c>
      <c r="S3194" s="44" t="s">
        <v>5273</v>
      </c>
      <c r="T3194" s="44" t="s">
        <v>5278</v>
      </c>
      <c r="U3194" s="44" t="s">
        <v>5278</v>
      </c>
      <c r="V3194" s="44" t="s">
        <v>5278</v>
      </c>
      <c r="W3194" s="44" t="s">
        <v>5278</v>
      </c>
      <c r="X3194" s="44" t="s">
        <v>5278</v>
      </c>
      <c r="Y3194" s="44" t="s">
        <v>5278</v>
      </c>
      <c r="Z3194" s="44" t="s">
        <v>5278</v>
      </c>
      <c r="AA3194" t="e">
        <f>VLOOKUP(M3194,VehicleInfo!$M$2:$AA$31,15,0)</f>
        <v>#N/A</v>
      </c>
      <c r="AB3194" s="44" t="s">
        <v>7836</v>
      </c>
      <c r="AC3194" s="44" t="s">
        <v>6354</v>
      </c>
      <c r="AD3194" s="44" t="s">
        <v>6354</v>
      </c>
      <c r="AE3194" s="44" t="s">
        <v>5278</v>
      </c>
    </row>
    <row r="3195" spans="1:31" hidden="1">
      <c r="A3195" s="44">
        <v>2019</v>
      </c>
      <c r="B3195" s="44" t="s">
        <v>5388</v>
      </c>
      <c r="C3195" s="44" t="s">
        <v>5388</v>
      </c>
      <c r="D3195" s="44" t="s">
        <v>5413</v>
      </c>
      <c r="E3195" s="44" t="s">
        <v>6332</v>
      </c>
      <c r="F3195" s="44" t="e">
        <f>VLOOKUP(A3195&amp;D3195&amp;E3195,VehicleInfo!$F$5:$F$31,1,0)</f>
        <v>#N/A</v>
      </c>
      <c r="G3195" s="44" t="s">
        <v>5278</v>
      </c>
      <c r="H3195" s="44">
        <v>1</v>
      </c>
      <c r="I3195" s="44" t="s">
        <v>5278</v>
      </c>
      <c r="J3195" s="44" t="s">
        <v>5278</v>
      </c>
      <c r="K3195" s="44" t="s">
        <v>10</v>
      </c>
      <c r="L3195" s="44" t="s">
        <v>5278</v>
      </c>
      <c r="M3195" s="44" t="s">
        <v>6195</v>
      </c>
      <c r="N3195" s="44" t="s">
        <v>5278</v>
      </c>
      <c r="O3195" s="44" t="s">
        <v>5273</v>
      </c>
      <c r="P3195" s="44" t="s">
        <v>5273</v>
      </c>
      <c r="Q3195" s="44" t="s">
        <v>5273</v>
      </c>
      <c r="R3195" s="44" t="s">
        <v>5273</v>
      </c>
      <c r="S3195" s="44" t="s">
        <v>5273</v>
      </c>
      <c r="T3195" s="44" t="s">
        <v>5278</v>
      </c>
      <c r="U3195" s="44" t="s">
        <v>5278</v>
      </c>
      <c r="V3195" s="44" t="s">
        <v>5278</v>
      </c>
      <c r="W3195" s="44" t="s">
        <v>5278</v>
      </c>
      <c r="X3195" s="44" t="s">
        <v>5278</v>
      </c>
      <c r="Y3195" s="44" t="s">
        <v>5278</v>
      </c>
      <c r="Z3195" s="44" t="s">
        <v>5278</v>
      </c>
      <c r="AA3195" t="e">
        <f>VLOOKUP(M3195,VehicleInfo!$M$2:$AA$31,15,0)</f>
        <v>#N/A</v>
      </c>
      <c r="AB3195" s="44" t="s">
        <v>7836</v>
      </c>
      <c r="AC3195" s="44" t="s">
        <v>6354</v>
      </c>
      <c r="AD3195" s="44" t="s">
        <v>6354</v>
      </c>
      <c r="AE3195" s="44" t="s">
        <v>5278</v>
      </c>
    </row>
    <row r="3196" spans="1:31" hidden="1">
      <c r="A3196" s="44">
        <v>2019</v>
      </c>
      <c r="B3196" s="44" t="s">
        <v>5388</v>
      </c>
      <c r="C3196" s="44" t="s">
        <v>5388</v>
      </c>
      <c r="D3196" s="44" t="s">
        <v>5413</v>
      </c>
      <c r="E3196" s="44" t="s">
        <v>6332</v>
      </c>
      <c r="F3196" s="44" t="e">
        <f>VLOOKUP(A3196&amp;D3196&amp;E3196,VehicleInfo!$F$5:$F$31,1,0)</f>
        <v>#N/A</v>
      </c>
      <c r="G3196" s="44" t="s">
        <v>5278</v>
      </c>
      <c r="H3196" s="44">
        <v>2</v>
      </c>
      <c r="I3196" s="44" t="s">
        <v>5278</v>
      </c>
      <c r="J3196" s="44" t="s">
        <v>5278</v>
      </c>
      <c r="K3196" s="44" t="s">
        <v>10</v>
      </c>
      <c r="L3196" s="44" t="s">
        <v>5278</v>
      </c>
      <c r="M3196" s="44" t="s">
        <v>6325</v>
      </c>
      <c r="N3196" s="44" t="s">
        <v>5278</v>
      </c>
      <c r="O3196" s="44" t="s">
        <v>5273</v>
      </c>
      <c r="P3196" s="44" t="s">
        <v>5273</v>
      </c>
      <c r="Q3196" s="44" t="s">
        <v>5273</v>
      </c>
      <c r="R3196" s="44" t="s">
        <v>5273</v>
      </c>
      <c r="S3196" s="44" t="s">
        <v>5273</v>
      </c>
      <c r="T3196" s="44" t="s">
        <v>5278</v>
      </c>
      <c r="U3196" s="44" t="s">
        <v>5278</v>
      </c>
      <c r="V3196" s="44" t="s">
        <v>5278</v>
      </c>
      <c r="W3196" s="44" t="s">
        <v>5278</v>
      </c>
      <c r="X3196" s="44" t="s">
        <v>5278</v>
      </c>
      <c r="Y3196" s="44" t="s">
        <v>5278</v>
      </c>
      <c r="Z3196" s="44" t="s">
        <v>5278</v>
      </c>
      <c r="AA3196" t="e">
        <f>VLOOKUP(M3196,VehicleInfo!$M$2:$AA$31,15,0)</f>
        <v>#N/A</v>
      </c>
      <c r="AB3196" s="44" t="s">
        <v>7836</v>
      </c>
      <c r="AC3196" s="44" t="s">
        <v>6354</v>
      </c>
      <c r="AD3196" s="44" t="s">
        <v>6354</v>
      </c>
      <c r="AE3196" s="44" t="s">
        <v>5278</v>
      </c>
    </row>
    <row r="3197" spans="1:31" hidden="1">
      <c r="A3197" s="44">
        <v>2019</v>
      </c>
      <c r="B3197" s="44" t="s">
        <v>5388</v>
      </c>
      <c r="C3197" s="44" t="s">
        <v>5388</v>
      </c>
      <c r="D3197" s="44" t="s">
        <v>5413</v>
      </c>
      <c r="E3197" s="44" t="s">
        <v>6332</v>
      </c>
      <c r="F3197" s="44" t="e">
        <f>VLOOKUP(A3197&amp;D3197&amp;E3197,VehicleInfo!$F$5:$F$31,1,0)</f>
        <v>#N/A</v>
      </c>
      <c r="G3197" s="44" t="s">
        <v>5278</v>
      </c>
      <c r="H3197" s="44">
        <v>1</v>
      </c>
      <c r="I3197" s="44" t="s">
        <v>5278</v>
      </c>
      <c r="J3197" s="44" t="s">
        <v>5278</v>
      </c>
      <c r="K3197" s="44" t="s">
        <v>5806</v>
      </c>
      <c r="L3197" s="44" t="s">
        <v>5278</v>
      </c>
      <c r="M3197" s="44" t="s">
        <v>6214</v>
      </c>
      <c r="N3197" s="44" t="s">
        <v>5278</v>
      </c>
      <c r="O3197" s="44" t="s">
        <v>5273</v>
      </c>
      <c r="P3197" s="44" t="s">
        <v>5273</v>
      </c>
      <c r="Q3197" s="44" t="s">
        <v>5273</v>
      </c>
      <c r="R3197" s="44" t="s">
        <v>5273</v>
      </c>
      <c r="S3197" s="44" t="s">
        <v>5273</v>
      </c>
      <c r="T3197" s="44" t="s">
        <v>5278</v>
      </c>
      <c r="U3197" s="44" t="s">
        <v>5278</v>
      </c>
      <c r="V3197" s="44" t="s">
        <v>5278</v>
      </c>
      <c r="W3197" s="44" t="s">
        <v>5278</v>
      </c>
      <c r="X3197" s="44" t="s">
        <v>5278</v>
      </c>
      <c r="Y3197" s="44" t="s">
        <v>5278</v>
      </c>
      <c r="Z3197" s="44" t="s">
        <v>5278</v>
      </c>
      <c r="AA3197" t="str">
        <f>VLOOKUP(M3197,VehicleInfo!$M$2:$AA$31,15,0)</f>
        <v>ABS Dash Indicator</v>
      </c>
      <c r="AB3197" s="44" t="s">
        <v>7836</v>
      </c>
      <c r="AC3197" s="44" t="s">
        <v>6354</v>
      </c>
      <c r="AD3197" s="44" t="s">
        <v>6354</v>
      </c>
      <c r="AE3197" s="44" t="s">
        <v>5278</v>
      </c>
    </row>
    <row r="3198" spans="1:31" hidden="1">
      <c r="A3198" s="44">
        <v>2019</v>
      </c>
      <c r="B3198" s="44" t="s">
        <v>5388</v>
      </c>
      <c r="C3198" s="44" t="s">
        <v>5388</v>
      </c>
      <c r="D3198" s="44" t="s">
        <v>5413</v>
      </c>
      <c r="E3198" s="44" t="s">
        <v>6332</v>
      </c>
      <c r="F3198" s="44" t="e">
        <f>VLOOKUP(A3198&amp;D3198&amp;E3198,VehicleInfo!$F$5:$F$31,1,0)</f>
        <v>#N/A</v>
      </c>
      <c r="G3198" s="44" t="s">
        <v>5278</v>
      </c>
      <c r="H3198" s="44">
        <v>2</v>
      </c>
      <c r="I3198" s="44" t="s">
        <v>5278</v>
      </c>
      <c r="J3198" s="44" t="s">
        <v>5278</v>
      </c>
      <c r="K3198" s="44" t="s">
        <v>10</v>
      </c>
      <c r="L3198" s="44" t="s">
        <v>5278</v>
      </c>
      <c r="M3198" s="44" t="s">
        <v>6642</v>
      </c>
      <c r="N3198" s="44" t="s">
        <v>5278</v>
      </c>
      <c r="O3198" s="44" t="s">
        <v>5273</v>
      </c>
      <c r="P3198" s="44" t="s">
        <v>5273</v>
      </c>
      <c r="Q3198" s="44" t="s">
        <v>5273</v>
      </c>
      <c r="R3198" s="44" t="s">
        <v>5273</v>
      </c>
      <c r="S3198" s="44" t="s">
        <v>5273</v>
      </c>
      <c r="T3198" s="44" t="s">
        <v>5278</v>
      </c>
      <c r="U3198" s="44" t="s">
        <v>5278</v>
      </c>
      <c r="V3198" s="44" t="s">
        <v>5278</v>
      </c>
      <c r="W3198" s="44" t="s">
        <v>5278</v>
      </c>
      <c r="X3198" s="44" t="s">
        <v>5278</v>
      </c>
      <c r="Y3198" s="44" t="s">
        <v>5278</v>
      </c>
      <c r="Z3198" s="44" t="s">
        <v>5278</v>
      </c>
      <c r="AA3198" t="e">
        <f>VLOOKUP(M3198,VehicleInfo!$M$2:$AA$31,15,0)</f>
        <v>#N/A</v>
      </c>
      <c r="AB3198" s="44" t="s">
        <v>7836</v>
      </c>
      <c r="AC3198" s="44" t="s">
        <v>6354</v>
      </c>
      <c r="AD3198" s="44" t="s">
        <v>6354</v>
      </c>
      <c r="AE3198" s="44" t="s">
        <v>5278</v>
      </c>
    </row>
    <row r="3199" spans="1:31" hidden="1">
      <c r="A3199" s="44">
        <v>2019</v>
      </c>
      <c r="B3199" s="44" t="s">
        <v>5388</v>
      </c>
      <c r="C3199" s="44" t="s">
        <v>5388</v>
      </c>
      <c r="D3199" s="44" t="s">
        <v>5413</v>
      </c>
      <c r="E3199" s="44" t="s">
        <v>6332</v>
      </c>
      <c r="F3199" s="44" t="e">
        <f>VLOOKUP(A3199&amp;D3199&amp;E3199,VehicleInfo!$F$5:$F$31,1,0)</f>
        <v>#N/A</v>
      </c>
      <c r="G3199" s="44" t="s">
        <v>5278</v>
      </c>
      <c r="H3199" s="44">
        <v>1</v>
      </c>
      <c r="I3199" s="44" t="s">
        <v>5278</v>
      </c>
      <c r="J3199" s="44" t="s">
        <v>5278</v>
      </c>
      <c r="K3199" s="44" t="s">
        <v>5806</v>
      </c>
      <c r="L3199" s="44" t="s">
        <v>5278</v>
      </c>
      <c r="M3199" s="44" t="s">
        <v>6218</v>
      </c>
      <c r="N3199" s="44" t="s">
        <v>5278</v>
      </c>
      <c r="O3199" s="44" t="s">
        <v>5273</v>
      </c>
      <c r="P3199" s="44" t="s">
        <v>5273</v>
      </c>
      <c r="Q3199" s="44" t="s">
        <v>5273</v>
      </c>
      <c r="R3199" s="44" t="s">
        <v>5273</v>
      </c>
      <c r="S3199" s="44" t="s">
        <v>5273</v>
      </c>
      <c r="T3199" s="44" t="s">
        <v>5278</v>
      </c>
      <c r="U3199" s="44" t="s">
        <v>5278</v>
      </c>
      <c r="V3199" s="44" t="s">
        <v>5278</v>
      </c>
      <c r="W3199" s="44" t="s">
        <v>5278</v>
      </c>
      <c r="X3199" s="44" t="s">
        <v>5278</v>
      </c>
      <c r="Y3199" s="44" t="s">
        <v>5278</v>
      </c>
      <c r="Z3199" s="44" t="s">
        <v>5278</v>
      </c>
      <c r="AA3199" t="str">
        <f>VLOOKUP(M3199,VehicleInfo!$M$2:$AA$31,15,0)</f>
        <v>Airbag Dash Indicator</v>
      </c>
      <c r="AB3199" s="44" t="s">
        <v>7836</v>
      </c>
      <c r="AC3199" s="44" t="s">
        <v>6354</v>
      </c>
      <c r="AD3199" s="44" t="s">
        <v>6354</v>
      </c>
      <c r="AE3199" s="44" t="s">
        <v>5278</v>
      </c>
    </row>
    <row r="3200" spans="1:31" hidden="1">
      <c r="A3200" s="44">
        <v>2019</v>
      </c>
      <c r="B3200" s="44" t="s">
        <v>5388</v>
      </c>
      <c r="C3200" s="44" t="s">
        <v>5388</v>
      </c>
      <c r="D3200" s="44" t="s">
        <v>5413</v>
      </c>
      <c r="E3200" s="44" t="s">
        <v>6332</v>
      </c>
      <c r="F3200" s="44" t="e">
        <f>VLOOKUP(A3200&amp;D3200&amp;E3200,VehicleInfo!$F$5:$F$31,1,0)</f>
        <v>#N/A</v>
      </c>
      <c r="G3200" s="44" t="s">
        <v>5278</v>
      </c>
      <c r="H3200" s="44">
        <v>1</v>
      </c>
      <c r="I3200" s="44" t="s">
        <v>5278</v>
      </c>
      <c r="J3200" s="44" t="s">
        <v>5278</v>
      </c>
      <c r="K3200" s="44" t="s">
        <v>5937</v>
      </c>
      <c r="L3200" s="44" t="s">
        <v>5278</v>
      </c>
      <c r="M3200" s="44" t="s">
        <v>6207</v>
      </c>
      <c r="N3200" s="44" t="s">
        <v>5278</v>
      </c>
      <c r="O3200" s="44" t="s">
        <v>5273</v>
      </c>
      <c r="P3200" s="44" t="s">
        <v>5273</v>
      </c>
      <c r="Q3200" s="44" t="s">
        <v>5273</v>
      </c>
      <c r="R3200" s="44" t="s">
        <v>5273</v>
      </c>
      <c r="S3200" s="44" t="s">
        <v>5273</v>
      </c>
      <c r="T3200" s="44" t="s">
        <v>5278</v>
      </c>
      <c r="U3200" s="44" t="s">
        <v>5278</v>
      </c>
      <c r="V3200" s="44" t="s">
        <v>5278</v>
      </c>
      <c r="W3200" s="44" t="s">
        <v>5278</v>
      </c>
      <c r="X3200" s="44" t="s">
        <v>5278</v>
      </c>
      <c r="Y3200" s="44" t="s">
        <v>5278</v>
      </c>
      <c r="Z3200" s="44" t="s">
        <v>5278</v>
      </c>
      <c r="AA3200" t="e">
        <f>VLOOKUP(M3200,VehicleInfo!$M$2:$AA$31,15,0)</f>
        <v>#N/A</v>
      </c>
      <c r="AB3200" s="44" t="s">
        <v>7836</v>
      </c>
      <c r="AC3200" s="44" t="s">
        <v>6354</v>
      </c>
      <c r="AD3200" s="44" t="s">
        <v>6354</v>
      </c>
      <c r="AE3200" s="44" t="s">
        <v>5278</v>
      </c>
    </row>
    <row r="3201" spans="1:31" hidden="1">
      <c r="A3201" s="44">
        <v>2019</v>
      </c>
      <c r="B3201" s="44" t="s">
        <v>5388</v>
      </c>
      <c r="C3201" s="44" t="s">
        <v>5388</v>
      </c>
      <c r="D3201" s="44" t="s">
        <v>5413</v>
      </c>
      <c r="E3201" s="44" t="s">
        <v>6332</v>
      </c>
      <c r="F3201" s="44" t="e">
        <f>VLOOKUP(A3201&amp;D3201&amp;E3201,VehicleInfo!$F$5:$F$31,1,0)</f>
        <v>#N/A</v>
      </c>
      <c r="G3201" s="44" t="s">
        <v>5278</v>
      </c>
      <c r="H3201" s="44">
        <v>2</v>
      </c>
      <c r="I3201" s="44" t="s">
        <v>5278</v>
      </c>
      <c r="J3201" s="44" t="s">
        <v>5278</v>
      </c>
      <c r="K3201" s="44" t="s">
        <v>5937</v>
      </c>
      <c r="L3201" s="44" t="s">
        <v>5278</v>
      </c>
      <c r="M3201" s="44" t="s">
        <v>6123</v>
      </c>
      <c r="N3201" s="44" t="s">
        <v>5278</v>
      </c>
      <c r="O3201" s="44" t="s">
        <v>5273</v>
      </c>
      <c r="P3201" s="44" t="s">
        <v>5273</v>
      </c>
      <c r="Q3201" s="44" t="s">
        <v>5273</v>
      </c>
      <c r="R3201" s="44" t="s">
        <v>5273</v>
      </c>
      <c r="S3201" s="44" t="s">
        <v>5273</v>
      </c>
      <c r="T3201" s="44" t="s">
        <v>5278</v>
      </c>
      <c r="U3201" s="44" t="s">
        <v>5278</v>
      </c>
      <c r="V3201" s="44" t="s">
        <v>5278</v>
      </c>
      <c r="W3201" s="44" t="s">
        <v>5278</v>
      </c>
      <c r="X3201" s="44" t="s">
        <v>5278</v>
      </c>
      <c r="Y3201" s="44" t="s">
        <v>5278</v>
      </c>
      <c r="Z3201" s="44" t="s">
        <v>5278</v>
      </c>
      <c r="AA3201" t="e">
        <f>VLOOKUP(M3201,VehicleInfo!$M$2:$AA$31,15,0)</f>
        <v>#N/A</v>
      </c>
      <c r="AB3201" s="44" t="s">
        <v>7836</v>
      </c>
      <c r="AC3201" s="44" t="s">
        <v>6354</v>
      </c>
      <c r="AD3201" s="44" t="s">
        <v>6354</v>
      </c>
      <c r="AE3201" s="44" t="s">
        <v>5278</v>
      </c>
    </row>
    <row r="3202" spans="1:31" hidden="1">
      <c r="A3202" s="44">
        <v>2019</v>
      </c>
      <c r="B3202" s="44" t="s">
        <v>5388</v>
      </c>
      <c r="C3202" s="44" t="s">
        <v>5388</v>
      </c>
      <c r="D3202" s="44" t="s">
        <v>5413</v>
      </c>
      <c r="E3202" s="44" t="s">
        <v>6332</v>
      </c>
      <c r="F3202" s="44" t="e">
        <f>VLOOKUP(A3202&amp;D3202&amp;E3202,VehicleInfo!$F$5:$F$31,1,0)</f>
        <v>#N/A</v>
      </c>
      <c r="G3202" s="44" t="s">
        <v>5278</v>
      </c>
      <c r="H3202" s="44">
        <v>3</v>
      </c>
      <c r="I3202" s="44" t="s">
        <v>5278</v>
      </c>
      <c r="J3202" s="44" t="s">
        <v>5278</v>
      </c>
      <c r="K3202" s="44" t="s">
        <v>5973</v>
      </c>
      <c r="L3202" s="44" t="s">
        <v>5278</v>
      </c>
      <c r="M3202" s="44" t="s">
        <v>7780</v>
      </c>
      <c r="N3202" s="44" t="s">
        <v>5278</v>
      </c>
      <c r="O3202" s="44" t="s">
        <v>5273</v>
      </c>
      <c r="P3202" s="44" t="s">
        <v>5273</v>
      </c>
      <c r="Q3202" s="44" t="s">
        <v>5273</v>
      </c>
      <c r="R3202" s="44" t="s">
        <v>5273</v>
      </c>
      <c r="S3202" s="44" t="s">
        <v>5273</v>
      </c>
      <c r="T3202" s="44" t="s">
        <v>5278</v>
      </c>
      <c r="U3202" s="44" t="s">
        <v>5278</v>
      </c>
      <c r="V3202" s="44" t="s">
        <v>5278</v>
      </c>
      <c r="W3202" s="44" t="s">
        <v>5278</v>
      </c>
      <c r="X3202" s="44" t="s">
        <v>5278</v>
      </c>
      <c r="Y3202" s="44" t="s">
        <v>5278</v>
      </c>
      <c r="Z3202" s="44" t="s">
        <v>5278</v>
      </c>
      <c r="AA3202" t="e">
        <f>VLOOKUP(M3202,VehicleInfo!$M$2:$AA$31,15,0)</f>
        <v>#N/A</v>
      </c>
      <c r="AB3202" s="44" t="s">
        <v>7836</v>
      </c>
      <c r="AC3202" s="44" t="s">
        <v>6354</v>
      </c>
      <c r="AD3202" s="44" t="s">
        <v>6354</v>
      </c>
      <c r="AE3202" s="44" t="s">
        <v>5278</v>
      </c>
    </row>
    <row r="3203" spans="1:31" hidden="1">
      <c r="A3203" s="44">
        <v>2019</v>
      </c>
      <c r="B3203" s="44" t="s">
        <v>5388</v>
      </c>
      <c r="C3203" s="44" t="s">
        <v>5388</v>
      </c>
      <c r="D3203" s="44" t="s">
        <v>5413</v>
      </c>
      <c r="E3203" s="44" t="s">
        <v>6332</v>
      </c>
      <c r="F3203" s="44" t="e">
        <f>VLOOKUP(A3203&amp;D3203&amp;E3203,VehicleInfo!$F$5:$F$31,1,0)</f>
        <v>#N/A</v>
      </c>
      <c r="G3203" s="44" t="s">
        <v>5278</v>
      </c>
      <c r="H3203" s="44">
        <v>4</v>
      </c>
      <c r="I3203" s="44" t="s">
        <v>5278</v>
      </c>
      <c r="J3203" s="44" t="s">
        <v>5278</v>
      </c>
      <c r="K3203" s="44" t="s">
        <v>10</v>
      </c>
      <c r="L3203" s="44" t="s">
        <v>5278</v>
      </c>
      <c r="M3203" s="44" t="s">
        <v>7796</v>
      </c>
      <c r="N3203" s="44" t="s">
        <v>5278</v>
      </c>
      <c r="O3203" s="44" t="s">
        <v>5273</v>
      </c>
      <c r="P3203" s="44" t="s">
        <v>5273</v>
      </c>
      <c r="Q3203" s="44" t="s">
        <v>5273</v>
      </c>
      <c r="R3203" s="44" t="s">
        <v>5273</v>
      </c>
      <c r="S3203" s="44" t="s">
        <v>5273</v>
      </c>
      <c r="T3203" s="44" t="s">
        <v>5278</v>
      </c>
      <c r="U3203" s="44" t="s">
        <v>5278</v>
      </c>
      <c r="V3203" s="44" t="s">
        <v>5278</v>
      </c>
      <c r="W3203" s="44" t="s">
        <v>5278</v>
      </c>
      <c r="X3203" s="44" t="s">
        <v>5278</v>
      </c>
      <c r="Y3203" s="44" t="s">
        <v>5278</v>
      </c>
      <c r="Z3203" s="44" t="s">
        <v>5278</v>
      </c>
      <c r="AA3203" t="e">
        <f>VLOOKUP(M3203,VehicleInfo!$M$2:$AA$31,15,0)</f>
        <v>#N/A</v>
      </c>
      <c r="AB3203" s="44" t="s">
        <v>7836</v>
      </c>
      <c r="AC3203" s="44" t="s">
        <v>6354</v>
      </c>
      <c r="AD3203" s="44" t="s">
        <v>6354</v>
      </c>
      <c r="AE3203" s="44" t="s">
        <v>5278</v>
      </c>
    </row>
    <row r="3204" spans="1:31" hidden="1">
      <c r="A3204" s="44">
        <v>2019</v>
      </c>
      <c r="B3204" s="44" t="s">
        <v>5388</v>
      </c>
      <c r="C3204" s="44" t="s">
        <v>5388</v>
      </c>
      <c r="D3204" s="44" t="s">
        <v>5413</v>
      </c>
      <c r="E3204" s="44" t="s">
        <v>6332</v>
      </c>
      <c r="F3204" s="44" t="e">
        <f>VLOOKUP(A3204&amp;D3204&amp;E3204,VehicleInfo!$F$5:$F$31,1,0)</f>
        <v>#N/A</v>
      </c>
      <c r="G3204" s="44" t="s">
        <v>5278</v>
      </c>
      <c r="H3204" s="44">
        <v>5</v>
      </c>
      <c r="I3204" s="44" t="s">
        <v>5278</v>
      </c>
      <c r="J3204" s="44" t="s">
        <v>5278</v>
      </c>
      <c r="K3204" s="44" t="s">
        <v>10</v>
      </c>
      <c r="L3204" s="44" t="s">
        <v>5278</v>
      </c>
      <c r="M3204" s="44" t="s">
        <v>7795</v>
      </c>
      <c r="N3204" s="44" t="s">
        <v>5278</v>
      </c>
      <c r="O3204" s="44" t="s">
        <v>5273</v>
      </c>
      <c r="P3204" s="44" t="s">
        <v>5273</v>
      </c>
      <c r="Q3204" s="44" t="s">
        <v>5273</v>
      </c>
      <c r="R3204" s="44" t="s">
        <v>5273</v>
      </c>
      <c r="S3204" s="44" t="s">
        <v>5273</v>
      </c>
      <c r="T3204" s="44" t="s">
        <v>5278</v>
      </c>
      <c r="U3204" s="44" t="s">
        <v>5278</v>
      </c>
      <c r="V3204" s="44" t="s">
        <v>5278</v>
      </c>
      <c r="W3204" s="44" t="s">
        <v>5278</v>
      </c>
      <c r="X3204" s="44" t="s">
        <v>5278</v>
      </c>
      <c r="Y3204" s="44" t="s">
        <v>5278</v>
      </c>
      <c r="Z3204" s="44" t="s">
        <v>5278</v>
      </c>
      <c r="AA3204" t="e">
        <f>VLOOKUP(M3204,VehicleInfo!$M$2:$AA$31,15,0)</f>
        <v>#N/A</v>
      </c>
      <c r="AB3204" s="44" t="s">
        <v>7836</v>
      </c>
      <c r="AC3204" s="44" t="s">
        <v>6363</v>
      </c>
      <c r="AD3204" s="44" t="s">
        <v>6363</v>
      </c>
      <c r="AE3204" s="44" t="s">
        <v>5278</v>
      </c>
    </row>
    <row r="3205" spans="1:31" hidden="1">
      <c r="A3205" s="44">
        <v>2019</v>
      </c>
      <c r="B3205" s="44" t="s">
        <v>5388</v>
      </c>
      <c r="C3205" s="44" t="s">
        <v>5388</v>
      </c>
      <c r="D3205" s="44" t="s">
        <v>5413</v>
      </c>
      <c r="E3205" s="44" t="s">
        <v>6332</v>
      </c>
      <c r="F3205" s="44" t="e">
        <f>VLOOKUP(A3205&amp;D3205&amp;E3205,VehicleInfo!$F$5:$F$31,1,0)</f>
        <v>#N/A</v>
      </c>
      <c r="G3205" s="44" t="s">
        <v>5278</v>
      </c>
      <c r="H3205" s="44">
        <v>1</v>
      </c>
      <c r="I3205" s="44" t="s">
        <v>5278</v>
      </c>
      <c r="J3205" s="44" t="s">
        <v>5278</v>
      </c>
      <c r="K3205" s="44" t="s">
        <v>5799</v>
      </c>
      <c r="L3205" s="44" t="s">
        <v>5278</v>
      </c>
      <c r="M3205" s="44" t="s">
        <v>7776</v>
      </c>
      <c r="N3205" s="44" t="s">
        <v>5278</v>
      </c>
      <c r="O3205" s="44" t="s">
        <v>5273</v>
      </c>
      <c r="P3205" s="44" t="s">
        <v>5273</v>
      </c>
      <c r="Q3205" s="44" t="s">
        <v>5273</v>
      </c>
      <c r="R3205" s="44" t="s">
        <v>5273</v>
      </c>
      <c r="S3205" s="44" t="s">
        <v>5273</v>
      </c>
      <c r="T3205" s="44" t="s">
        <v>5278</v>
      </c>
      <c r="U3205" s="44" t="s">
        <v>5278</v>
      </c>
      <c r="V3205" s="44" t="s">
        <v>5278</v>
      </c>
      <c r="W3205" s="44" t="s">
        <v>5278</v>
      </c>
      <c r="X3205" s="44" t="s">
        <v>5278</v>
      </c>
      <c r="Y3205" s="44" t="s">
        <v>5278</v>
      </c>
      <c r="Z3205" s="44" t="s">
        <v>5278</v>
      </c>
      <c r="AA3205" t="e">
        <f>VLOOKUP(M3205,VehicleInfo!$M$2:$AA$31,15,0)</f>
        <v>#N/A</v>
      </c>
      <c r="AB3205" s="44" t="s">
        <v>7836</v>
      </c>
      <c r="AC3205" s="44" t="s">
        <v>6363</v>
      </c>
      <c r="AD3205" s="44" t="s">
        <v>6363</v>
      </c>
      <c r="AE3205" s="44" t="s">
        <v>5278</v>
      </c>
    </row>
    <row r="3206" spans="1:31" hidden="1">
      <c r="A3206" s="44">
        <v>2019</v>
      </c>
      <c r="B3206" s="44" t="s">
        <v>5388</v>
      </c>
      <c r="C3206" s="44" t="s">
        <v>5388</v>
      </c>
      <c r="D3206" s="44" t="s">
        <v>5413</v>
      </c>
      <c r="E3206" s="44" t="s">
        <v>6332</v>
      </c>
      <c r="F3206" s="44" t="e">
        <f>VLOOKUP(A3206&amp;D3206&amp;E3206,VehicleInfo!$F$5:$F$31,1,0)</f>
        <v>#N/A</v>
      </c>
      <c r="G3206" s="44" t="s">
        <v>5278</v>
      </c>
      <c r="H3206" s="44">
        <v>1</v>
      </c>
      <c r="I3206" s="44" t="s">
        <v>5278</v>
      </c>
      <c r="J3206" s="44" t="s">
        <v>5278</v>
      </c>
      <c r="K3206" s="44" t="s">
        <v>5973</v>
      </c>
      <c r="L3206" s="44" t="s">
        <v>5278</v>
      </c>
      <c r="M3206" s="44" t="s">
        <v>6616</v>
      </c>
      <c r="N3206" s="44" t="s">
        <v>5278</v>
      </c>
      <c r="O3206" s="44" t="s">
        <v>5273</v>
      </c>
      <c r="P3206" s="44" t="s">
        <v>5273</v>
      </c>
      <c r="Q3206" s="44" t="s">
        <v>5273</v>
      </c>
      <c r="R3206" s="44" t="s">
        <v>5273</v>
      </c>
      <c r="S3206" s="44" t="s">
        <v>5273</v>
      </c>
      <c r="T3206" s="44" t="s">
        <v>5278</v>
      </c>
      <c r="U3206" s="44" t="s">
        <v>5278</v>
      </c>
      <c r="V3206" s="44" t="s">
        <v>5278</v>
      </c>
      <c r="W3206" s="44" t="s">
        <v>5278</v>
      </c>
      <c r="X3206" s="44" t="s">
        <v>5278</v>
      </c>
      <c r="Y3206" s="44" t="s">
        <v>5278</v>
      </c>
      <c r="Z3206" s="44" t="s">
        <v>5278</v>
      </c>
      <c r="AA3206" t="str">
        <f>VLOOKUP(M3206,VehicleInfo!$M$2:$AA$31,15,0)</f>
        <v>Brake Pad Check</v>
      </c>
      <c r="AB3206" s="44" t="s">
        <v>7836</v>
      </c>
      <c r="AC3206" s="44" t="s">
        <v>6354</v>
      </c>
      <c r="AD3206" s="44" t="s">
        <v>6354</v>
      </c>
      <c r="AE3206" s="44" t="s">
        <v>5278</v>
      </c>
    </row>
    <row r="3207" spans="1:31" hidden="1">
      <c r="A3207" s="44">
        <v>2019</v>
      </c>
      <c r="B3207" s="44" t="s">
        <v>5388</v>
      </c>
      <c r="C3207" s="44" t="s">
        <v>5388</v>
      </c>
      <c r="D3207" s="44" t="s">
        <v>5413</v>
      </c>
      <c r="E3207" s="44" t="s">
        <v>6332</v>
      </c>
      <c r="F3207" s="44" t="e">
        <f>VLOOKUP(A3207&amp;D3207&amp;E3207,VehicleInfo!$F$5:$F$31,1,0)</f>
        <v>#N/A</v>
      </c>
      <c r="G3207" s="44" t="s">
        <v>5278</v>
      </c>
      <c r="H3207" s="44">
        <v>1</v>
      </c>
      <c r="I3207" s="44" t="s">
        <v>5278</v>
      </c>
      <c r="J3207" s="44" t="s">
        <v>5278</v>
      </c>
      <c r="K3207" s="44" t="s">
        <v>5937</v>
      </c>
      <c r="L3207" s="44" t="s">
        <v>5278</v>
      </c>
      <c r="M3207" s="44" t="s">
        <v>6486</v>
      </c>
      <c r="N3207" s="44" t="s">
        <v>5278</v>
      </c>
      <c r="O3207" s="44" t="s">
        <v>5273</v>
      </c>
      <c r="P3207" s="44" t="s">
        <v>5273</v>
      </c>
      <c r="Q3207" s="44" t="s">
        <v>5273</v>
      </c>
      <c r="R3207" s="44" t="s">
        <v>5273</v>
      </c>
      <c r="S3207" s="44" t="s">
        <v>5273</v>
      </c>
      <c r="T3207" s="44" t="s">
        <v>5278</v>
      </c>
      <c r="U3207" s="44" t="s">
        <v>5278</v>
      </c>
      <c r="V3207" s="44" t="s">
        <v>5278</v>
      </c>
      <c r="W3207" s="44" t="s">
        <v>5278</v>
      </c>
      <c r="X3207" s="44" t="s">
        <v>5278</v>
      </c>
      <c r="Y3207" s="44" t="s">
        <v>5278</v>
      </c>
      <c r="Z3207" s="44" t="s">
        <v>5278</v>
      </c>
      <c r="AA3207" t="e">
        <f>VLOOKUP(M3207,VehicleInfo!$M$2:$AA$31,15,0)</f>
        <v>#N/A</v>
      </c>
      <c r="AB3207" s="44" t="s">
        <v>7836</v>
      </c>
      <c r="AC3207" s="44" t="s">
        <v>6354</v>
      </c>
      <c r="AD3207" s="44" t="s">
        <v>6354</v>
      </c>
      <c r="AE3207" s="44" t="s">
        <v>5278</v>
      </c>
    </row>
    <row r="3208" spans="1:31" hidden="1">
      <c r="A3208" s="44">
        <v>2019</v>
      </c>
      <c r="B3208" s="44" t="s">
        <v>5388</v>
      </c>
      <c r="C3208" s="44" t="s">
        <v>5388</v>
      </c>
      <c r="D3208" s="44" t="s">
        <v>5413</v>
      </c>
      <c r="E3208" s="44" t="s">
        <v>6332</v>
      </c>
      <c r="F3208" s="44" t="e">
        <f>VLOOKUP(A3208&amp;D3208&amp;E3208,VehicleInfo!$F$5:$F$31,1,0)</f>
        <v>#N/A</v>
      </c>
      <c r="G3208" s="44" t="s">
        <v>5278</v>
      </c>
      <c r="H3208" s="44">
        <v>2</v>
      </c>
      <c r="I3208" s="44" t="s">
        <v>5278</v>
      </c>
      <c r="J3208" s="44" t="s">
        <v>5278</v>
      </c>
      <c r="K3208" s="44" t="s">
        <v>5937</v>
      </c>
      <c r="L3208" s="44" t="s">
        <v>5278</v>
      </c>
      <c r="M3208" s="44" t="s">
        <v>6636</v>
      </c>
      <c r="N3208" s="44" t="s">
        <v>5278</v>
      </c>
      <c r="O3208" s="44" t="s">
        <v>5273</v>
      </c>
      <c r="P3208" s="44" t="s">
        <v>5273</v>
      </c>
      <c r="Q3208" s="44" t="s">
        <v>5273</v>
      </c>
      <c r="R3208" s="44" t="s">
        <v>5273</v>
      </c>
      <c r="S3208" s="44" t="s">
        <v>5273</v>
      </c>
      <c r="T3208" s="44" t="s">
        <v>5278</v>
      </c>
      <c r="U3208" s="44" t="s">
        <v>5278</v>
      </c>
      <c r="V3208" s="44" t="s">
        <v>5278</v>
      </c>
      <c r="W3208" s="44" t="s">
        <v>5278</v>
      </c>
      <c r="X3208" s="44" t="s">
        <v>5278</v>
      </c>
      <c r="Y3208" s="44" t="s">
        <v>5278</v>
      </c>
      <c r="Z3208" s="44" t="s">
        <v>5278</v>
      </c>
      <c r="AA3208" t="e">
        <f>VLOOKUP(M3208,VehicleInfo!$M$2:$AA$31,15,0)</f>
        <v>#N/A</v>
      </c>
      <c r="AB3208" s="44" t="s">
        <v>7836</v>
      </c>
      <c r="AC3208" s="44" t="s">
        <v>6354</v>
      </c>
      <c r="AD3208" s="44" t="s">
        <v>6354</v>
      </c>
      <c r="AE3208" s="44" t="s">
        <v>5278</v>
      </c>
    </row>
    <row r="3209" spans="1:31" hidden="1">
      <c r="A3209" s="44">
        <v>2019</v>
      </c>
      <c r="B3209" s="44" t="s">
        <v>5388</v>
      </c>
      <c r="C3209" s="44" t="s">
        <v>5388</v>
      </c>
      <c r="D3209" s="44" t="s">
        <v>5413</v>
      </c>
      <c r="E3209" s="44" t="s">
        <v>6332</v>
      </c>
      <c r="F3209" s="44" t="e">
        <f>VLOOKUP(A3209&amp;D3209&amp;E3209,VehicleInfo!$F$5:$F$31,1,0)</f>
        <v>#N/A</v>
      </c>
      <c r="G3209" s="44" t="s">
        <v>5278</v>
      </c>
      <c r="H3209" s="44">
        <v>3</v>
      </c>
      <c r="I3209" s="44" t="s">
        <v>5278</v>
      </c>
      <c r="J3209" s="44" t="s">
        <v>5278</v>
      </c>
      <c r="K3209" s="44" t="s">
        <v>5937</v>
      </c>
      <c r="L3209" s="44" t="s">
        <v>5278</v>
      </c>
      <c r="M3209" s="44" t="s">
        <v>6488</v>
      </c>
      <c r="N3209" s="44" t="s">
        <v>5278</v>
      </c>
      <c r="O3209" s="44" t="s">
        <v>5273</v>
      </c>
      <c r="P3209" s="44" t="s">
        <v>5273</v>
      </c>
      <c r="Q3209" s="44" t="s">
        <v>5273</v>
      </c>
      <c r="R3209" s="44" t="s">
        <v>5273</v>
      </c>
      <c r="S3209" s="44" t="s">
        <v>5273</v>
      </c>
      <c r="T3209" s="44" t="s">
        <v>5278</v>
      </c>
      <c r="U3209" s="44" t="s">
        <v>5278</v>
      </c>
      <c r="V3209" s="44" t="s">
        <v>5278</v>
      </c>
      <c r="W3209" s="44" t="s">
        <v>5278</v>
      </c>
      <c r="X3209" s="44" t="s">
        <v>5278</v>
      </c>
      <c r="Y3209" s="44" t="s">
        <v>5278</v>
      </c>
      <c r="Z3209" s="44" t="s">
        <v>5278</v>
      </c>
      <c r="AA3209" t="e">
        <f>VLOOKUP(M3209,VehicleInfo!$M$2:$AA$31,15,0)</f>
        <v>#N/A</v>
      </c>
      <c r="AB3209" s="44" t="s">
        <v>7836</v>
      </c>
      <c r="AC3209" s="44" t="s">
        <v>6354</v>
      </c>
      <c r="AD3209" s="44" t="s">
        <v>6354</v>
      </c>
      <c r="AE3209" s="44" t="s">
        <v>5278</v>
      </c>
    </row>
    <row r="3210" spans="1:31" hidden="1">
      <c r="A3210" s="44">
        <v>2019</v>
      </c>
      <c r="B3210" s="44" t="s">
        <v>5388</v>
      </c>
      <c r="C3210" s="44" t="s">
        <v>5388</v>
      </c>
      <c r="D3210" s="44" t="s">
        <v>5413</v>
      </c>
      <c r="E3210" s="44" t="s">
        <v>6332</v>
      </c>
      <c r="F3210" s="44" t="e">
        <f>VLOOKUP(A3210&amp;D3210&amp;E3210,VehicleInfo!$F$5:$F$31,1,0)</f>
        <v>#N/A</v>
      </c>
      <c r="G3210" s="44" t="s">
        <v>5278</v>
      </c>
      <c r="H3210" s="44">
        <v>4</v>
      </c>
      <c r="I3210" s="44" t="s">
        <v>5278</v>
      </c>
      <c r="J3210" s="44" t="s">
        <v>5278</v>
      </c>
      <c r="K3210" s="44" t="s">
        <v>10</v>
      </c>
      <c r="L3210" s="44" t="s">
        <v>5278</v>
      </c>
      <c r="M3210" s="44" t="s">
        <v>6197</v>
      </c>
      <c r="N3210" s="44" t="s">
        <v>5278</v>
      </c>
      <c r="O3210" s="44" t="s">
        <v>5273</v>
      </c>
      <c r="P3210" s="44" t="s">
        <v>5273</v>
      </c>
      <c r="Q3210" s="44" t="s">
        <v>5273</v>
      </c>
      <c r="R3210" s="44" t="s">
        <v>5273</v>
      </c>
      <c r="S3210" s="44" t="s">
        <v>5273</v>
      </c>
      <c r="T3210" s="44" t="s">
        <v>5278</v>
      </c>
      <c r="U3210" s="44" t="s">
        <v>5278</v>
      </c>
      <c r="V3210" s="44" t="s">
        <v>5278</v>
      </c>
      <c r="W3210" s="44" t="s">
        <v>5278</v>
      </c>
      <c r="X3210" s="44" t="s">
        <v>5278</v>
      </c>
      <c r="Y3210" s="44" t="s">
        <v>5278</v>
      </c>
      <c r="Z3210" s="44" t="s">
        <v>5278</v>
      </c>
      <c r="AA3210" t="e">
        <f>VLOOKUP(M3210,VehicleInfo!$M$2:$AA$31,15,0)</f>
        <v>#N/A</v>
      </c>
      <c r="AB3210" s="44" t="s">
        <v>7836</v>
      </c>
      <c r="AC3210" s="44" t="s">
        <v>6354</v>
      </c>
      <c r="AD3210" s="44" t="s">
        <v>6354</v>
      </c>
      <c r="AE3210" s="44" t="s">
        <v>5278</v>
      </c>
    </row>
    <row r="3211" spans="1:31" hidden="1">
      <c r="A3211" s="44">
        <v>2019</v>
      </c>
      <c r="B3211" s="44" t="s">
        <v>5388</v>
      </c>
      <c r="C3211" s="44" t="s">
        <v>5388</v>
      </c>
      <c r="D3211" s="44" t="s">
        <v>5413</v>
      </c>
      <c r="E3211" s="44" t="s">
        <v>6332</v>
      </c>
      <c r="F3211" s="44" t="e">
        <f>VLOOKUP(A3211&amp;D3211&amp;E3211,VehicleInfo!$F$5:$F$31,1,0)</f>
        <v>#N/A</v>
      </c>
      <c r="G3211" s="44" t="s">
        <v>5278</v>
      </c>
      <c r="H3211" s="44">
        <v>5</v>
      </c>
      <c r="I3211" s="44" t="s">
        <v>5278</v>
      </c>
      <c r="J3211" s="44" t="s">
        <v>5278</v>
      </c>
      <c r="K3211" s="44" t="s">
        <v>5973</v>
      </c>
      <c r="L3211" s="44" t="s">
        <v>5278</v>
      </c>
      <c r="M3211" s="44" t="s">
        <v>6637</v>
      </c>
      <c r="N3211" s="44" t="s">
        <v>5278</v>
      </c>
      <c r="O3211" s="44" t="s">
        <v>5273</v>
      </c>
      <c r="P3211" s="44" t="s">
        <v>5273</v>
      </c>
      <c r="Q3211" s="44" t="s">
        <v>5273</v>
      </c>
      <c r="R3211" s="44" t="s">
        <v>5273</v>
      </c>
      <c r="S3211" s="44" t="s">
        <v>5273</v>
      </c>
      <c r="T3211" s="44" t="s">
        <v>5278</v>
      </c>
      <c r="U3211" s="44" t="s">
        <v>5278</v>
      </c>
      <c r="V3211" s="44" t="s">
        <v>5278</v>
      </c>
      <c r="W3211" s="44" t="s">
        <v>5278</v>
      </c>
      <c r="X3211" s="44" t="s">
        <v>5278</v>
      </c>
      <c r="Y3211" s="44" t="s">
        <v>5278</v>
      </c>
      <c r="Z3211" s="44" t="s">
        <v>5278</v>
      </c>
      <c r="AA3211" t="e">
        <f>VLOOKUP(M3211,VehicleInfo!$M$2:$AA$31,15,0)</f>
        <v>#N/A</v>
      </c>
      <c r="AB3211" s="44" t="s">
        <v>7836</v>
      </c>
      <c r="AC3211" s="44" t="s">
        <v>6354</v>
      </c>
      <c r="AD3211" s="44" t="s">
        <v>6354</v>
      </c>
      <c r="AE3211" s="44" t="s">
        <v>5278</v>
      </c>
    </row>
    <row r="3212" spans="1:31" hidden="1">
      <c r="A3212" s="44">
        <v>2019</v>
      </c>
      <c r="B3212" s="44" t="s">
        <v>5388</v>
      </c>
      <c r="C3212" s="44" t="s">
        <v>5388</v>
      </c>
      <c r="D3212" s="44" t="s">
        <v>5413</v>
      </c>
      <c r="E3212" s="44" t="s">
        <v>6332</v>
      </c>
      <c r="F3212" s="44" t="e">
        <f>VLOOKUP(A3212&amp;D3212&amp;E3212,VehicleInfo!$F$5:$F$31,1,0)</f>
        <v>#N/A</v>
      </c>
      <c r="G3212" s="44" t="s">
        <v>5278</v>
      </c>
      <c r="H3212" s="44">
        <v>6</v>
      </c>
      <c r="I3212" s="44" t="s">
        <v>5278</v>
      </c>
      <c r="J3212" s="44" t="s">
        <v>5278</v>
      </c>
      <c r="K3212" s="44" t="s">
        <v>5799</v>
      </c>
      <c r="L3212" s="44" t="s">
        <v>5278</v>
      </c>
      <c r="M3212" s="44" t="s">
        <v>6502</v>
      </c>
      <c r="N3212" s="44" t="s">
        <v>5278</v>
      </c>
      <c r="O3212" s="44" t="s">
        <v>5273</v>
      </c>
      <c r="P3212" s="44" t="s">
        <v>5273</v>
      </c>
      <c r="Q3212" s="44" t="s">
        <v>5273</v>
      </c>
      <c r="R3212" s="44" t="s">
        <v>5273</v>
      </c>
      <c r="S3212" s="44" t="s">
        <v>5273</v>
      </c>
      <c r="T3212" s="44" t="s">
        <v>5278</v>
      </c>
      <c r="U3212" s="44" t="s">
        <v>5278</v>
      </c>
      <c r="V3212" s="44" t="s">
        <v>5278</v>
      </c>
      <c r="W3212" s="44" t="s">
        <v>5278</v>
      </c>
      <c r="X3212" s="44" t="s">
        <v>5278</v>
      </c>
      <c r="Y3212" s="44" t="s">
        <v>5278</v>
      </c>
      <c r="Z3212" s="44" t="s">
        <v>5278</v>
      </c>
      <c r="AA3212" t="e">
        <f>VLOOKUP(M3212,VehicleInfo!$M$2:$AA$31,15,0)</f>
        <v>#N/A</v>
      </c>
      <c r="AB3212" s="44" t="s">
        <v>7836</v>
      </c>
      <c r="AC3212" s="44" t="s">
        <v>6363</v>
      </c>
      <c r="AD3212" s="44" t="s">
        <v>6363</v>
      </c>
      <c r="AE3212" s="44" t="s">
        <v>5278</v>
      </c>
    </row>
    <row r="3213" spans="1:31" hidden="1">
      <c r="A3213" s="44">
        <v>2019</v>
      </c>
      <c r="B3213" s="44" t="s">
        <v>5388</v>
      </c>
      <c r="C3213" s="44" t="s">
        <v>5388</v>
      </c>
      <c r="D3213" s="44" t="s">
        <v>5413</v>
      </c>
      <c r="E3213" s="44" t="s">
        <v>6332</v>
      </c>
      <c r="F3213" s="44" t="e">
        <f>VLOOKUP(A3213&amp;D3213&amp;E3213,VehicleInfo!$F$5:$F$31,1,0)</f>
        <v>#N/A</v>
      </c>
      <c r="G3213" s="44" t="s">
        <v>5278</v>
      </c>
      <c r="H3213" s="44">
        <v>7</v>
      </c>
      <c r="I3213" s="44" t="s">
        <v>5278</v>
      </c>
      <c r="J3213" s="44" t="s">
        <v>5278</v>
      </c>
      <c r="K3213" s="44" t="s">
        <v>5799</v>
      </c>
      <c r="L3213" s="44" t="s">
        <v>5278</v>
      </c>
      <c r="M3213" s="44" t="s">
        <v>6503</v>
      </c>
      <c r="N3213" s="44" t="s">
        <v>5278</v>
      </c>
      <c r="O3213" s="44" t="s">
        <v>5273</v>
      </c>
      <c r="P3213" s="44" t="s">
        <v>5273</v>
      </c>
      <c r="Q3213" s="44" t="s">
        <v>5273</v>
      </c>
      <c r="R3213" s="44" t="s">
        <v>5273</v>
      </c>
      <c r="S3213" s="44" t="s">
        <v>5273</v>
      </c>
      <c r="T3213" s="44" t="s">
        <v>5278</v>
      </c>
      <c r="U3213" s="44" t="s">
        <v>5278</v>
      </c>
      <c r="V3213" s="44" t="s">
        <v>5278</v>
      </c>
      <c r="W3213" s="44" t="s">
        <v>5278</v>
      </c>
      <c r="X3213" s="44" t="s">
        <v>5278</v>
      </c>
      <c r="Y3213" s="44" t="s">
        <v>5278</v>
      </c>
      <c r="Z3213" s="44" t="s">
        <v>5278</v>
      </c>
      <c r="AA3213" t="e">
        <f>VLOOKUP(M3213,VehicleInfo!$M$2:$AA$31,15,0)</f>
        <v>#N/A</v>
      </c>
      <c r="AB3213" s="44" t="s">
        <v>7836</v>
      </c>
      <c r="AC3213" s="44" t="s">
        <v>6363</v>
      </c>
      <c r="AD3213" s="44" t="s">
        <v>6363</v>
      </c>
      <c r="AE3213" s="44" t="s">
        <v>5278</v>
      </c>
    </row>
    <row r="3214" spans="1:31" hidden="1">
      <c r="A3214" s="44">
        <v>2019</v>
      </c>
      <c r="B3214" s="44" t="s">
        <v>5388</v>
      </c>
      <c r="C3214" s="44" t="s">
        <v>5388</v>
      </c>
      <c r="D3214" s="44" t="s">
        <v>5413</v>
      </c>
      <c r="E3214" s="44" t="s">
        <v>6332</v>
      </c>
      <c r="F3214" s="44" t="e">
        <f>VLOOKUP(A3214&amp;D3214&amp;E3214,VehicleInfo!$F$5:$F$31,1,0)</f>
        <v>#N/A</v>
      </c>
      <c r="G3214" s="44" t="s">
        <v>5278</v>
      </c>
      <c r="H3214" s="44">
        <v>8</v>
      </c>
      <c r="I3214" s="44" t="s">
        <v>5278</v>
      </c>
      <c r="J3214" s="44" t="s">
        <v>5278</v>
      </c>
      <c r="K3214" s="44" t="s">
        <v>10</v>
      </c>
      <c r="L3214" s="44" t="s">
        <v>5278</v>
      </c>
      <c r="M3214" s="44" t="s">
        <v>6491</v>
      </c>
      <c r="N3214" s="44" t="s">
        <v>5278</v>
      </c>
      <c r="O3214" s="44" t="s">
        <v>5273</v>
      </c>
      <c r="P3214" s="44" t="s">
        <v>5273</v>
      </c>
      <c r="Q3214" s="44" t="s">
        <v>5273</v>
      </c>
      <c r="R3214" s="44" t="s">
        <v>5273</v>
      </c>
      <c r="S3214" s="44" t="s">
        <v>5273</v>
      </c>
      <c r="T3214" s="44" t="s">
        <v>5278</v>
      </c>
      <c r="U3214" s="44" t="s">
        <v>5278</v>
      </c>
      <c r="V3214" s="44" t="s">
        <v>5278</v>
      </c>
      <c r="W3214" s="44" t="s">
        <v>5278</v>
      </c>
      <c r="X3214" s="44" t="s">
        <v>5278</v>
      </c>
      <c r="Y3214" s="44" t="s">
        <v>5278</v>
      </c>
      <c r="Z3214" s="44" t="s">
        <v>5278</v>
      </c>
      <c r="AA3214" t="e">
        <f>VLOOKUP(M3214,VehicleInfo!$M$2:$AA$31,15,0)</f>
        <v>#N/A</v>
      </c>
      <c r="AB3214" s="44" t="s">
        <v>7836</v>
      </c>
      <c r="AC3214" s="44" t="s">
        <v>6363</v>
      </c>
      <c r="AD3214" s="44" t="s">
        <v>6363</v>
      </c>
      <c r="AE3214" s="44" t="s">
        <v>5278</v>
      </c>
    </row>
    <row r="3215" spans="1:31" hidden="1">
      <c r="A3215" s="44">
        <v>2019</v>
      </c>
      <c r="B3215" s="44" t="s">
        <v>5388</v>
      </c>
      <c r="C3215" s="44" t="s">
        <v>5388</v>
      </c>
      <c r="D3215" s="44" t="s">
        <v>5413</v>
      </c>
      <c r="E3215" s="44" t="s">
        <v>6332</v>
      </c>
      <c r="F3215" s="44" t="e">
        <f>VLOOKUP(A3215&amp;D3215&amp;E3215,VehicleInfo!$F$5:$F$31,1,0)</f>
        <v>#N/A</v>
      </c>
      <c r="G3215" s="44" t="s">
        <v>5278</v>
      </c>
      <c r="H3215" s="44">
        <v>1</v>
      </c>
      <c r="I3215" s="44" t="s">
        <v>5278</v>
      </c>
      <c r="J3215" s="44" t="s">
        <v>5278</v>
      </c>
      <c r="K3215" s="44" t="s">
        <v>5799</v>
      </c>
      <c r="L3215" s="44" t="s">
        <v>5278</v>
      </c>
      <c r="M3215" s="44" t="s">
        <v>7825</v>
      </c>
      <c r="N3215" s="44" t="s">
        <v>5278</v>
      </c>
      <c r="O3215" s="44" t="s">
        <v>5273</v>
      </c>
      <c r="P3215" s="44" t="s">
        <v>5273</v>
      </c>
      <c r="Q3215" s="44" t="s">
        <v>5273</v>
      </c>
      <c r="R3215" s="44" t="s">
        <v>5273</v>
      </c>
      <c r="S3215" s="44" t="s">
        <v>5273</v>
      </c>
      <c r="T3215" s="44" t="s">
        <v>5278</v>
      </c>
      <c r="U3215" s="44" t="s">
        <v>5278</v>
      </c>
      <c r="V3215" s="44" t="s">
        <v>5278</v>
      </c>
      <c r="W3215" s="44" t="s">
        <v>5278</v>
      </c>
      <c r="X3215" s="44" t="s">
        <v>5278</v>
      </c>
      <c r="Y3215" s="44" t="s">
        <v>5278</v>
      </c>
      <c r="Z3215" s="44" t="s">
        <v>5278</v>
      </c>
      <c r="AA3215" t="e">
        <f>VLOOKUP(M3215,VehicleInfo!$M$2:$AA$31,15,0)</f>
        <v>#N/A</v>
      </c>
      <c r="AB3215" s="44" t="s">
        <v>7836</v>
      </c>
      <c r="AC3215" s="44" t="s">
        <v>6363</v>
      </c>
      <c r="AD3215" s="44" t="s">
        <v>6363</v>
      </c>
      <c r="AE3215" s="44" t="s">
        <v>5278</v>
      </c>
    </row>
    <row r="3216" spans="1:31" hidden="1">
      <c r="A3216" s="44">
        <v>2019</v>
      </c>
      <c r="B3216" s="44" t="s">
        <v>5388</v>
      </c>
      <c r="C3216" s="44" t="s">
        <v>5388</v>
      </c>
      <c r="D3216" s="44" t="s">
        <v>5413</v>
      </c>
      <c r="E3216" s="44" t="s">
        <v>6332</v>
      </c>
      <c r="F3216" s="44" t="e">
        <f>VLOOKUP(A3216&amp;D3216&amp;E3216,VehicleInfo!$F$5:$F$31,1,0)</f>
        <v>#N/A</v>
      </c>
      <c r="G3216" s="44" t="s">
        <v>5278</v>
      </c>
      <c r="H3216" s="44">
        <v>1</v>
      </c>
      <c r="I3216" s="44" t="s">
        <v>5278</v>
      </c>
      <c r="J3216" s="44" t="s">
        <v>5278</v>
      </c>
      <c r="K3216" s="44" t="s">
        <v>5799</v>
      </c>
      <c r="L3216" s="44" t="s">
        <v>5278</v>
      </c>
      <c r="M3216" s="44" t="s">
        <v>6602</v>
      </c>
      <c r="N3216" s="44" t="s">
        <v>5278</v>
      </c>
      <c r="O3216" s="44" t="s">
        <v>5273</v>
      </c>
      <c r="P3216" s="44" t="s">
        <v>5273</v>
      </c>
      <c r="Q3216" s="44" t="s">
        <v>5273</v>
      </c>
      <c r="R3216" s="44" t="s">
        <v>5273</v>
      </c>
      <c r="S3216" s="44" t="s">
        <v>5273</v>
      </c>
      <c r="T3216" s="44" t="s">
        <v>5278</v>
      </c>
      <c r="U3216" s="44" t="s">
        <v>5278</v>
      </c>
      <c r="V3216" s="44" t="s">
        <v>5278</v>
      </c>
      <c r="W3216" s="44" t="s">
        <v>5278</v>
      </c>
      <c r="X3216" s="44" t="s">
        <v>5278</v>
      </c>
      <c r="Y3216" s="44" t="s">
        <v>5278</v>
      </c>
      <c r="Z3216" s="44" t="s">
        <v>5278</v>
      </c>
      <c r="AA3216" t="e">
        <f>VLOOKUP(M3216,VehicleInfo!$M$2:$AA$31,15,0)</f>
        <v>#N/A</v>
      </c>
      <c r="AB3216" s="44" t="s">
        <v>7836</v>
      </c>
      <c r="AC3216" s="44" t="s">
        <v>6363</v>
      </c>
      <c r="AD3216" s="44" t="s">
        <v>6363</v>
      </c>
      <c r="AE3216" s="44" t="s">
        <v>5278</v>
      </c>
    </row>
    <row r="3217" spans="1:31" hidden="1">
      <c r="A3217" s="44">
        <v>2019</v>
      </c>
      <c r="B3217" s="44" t="s">
        <v>5388</v>
      </c>
      <c r="C3217" s="44" t="s">
        <v>5388</v>
      </c>
      <c r="D3217" s="44" t="s">
        <v>5413</v>
      </c>
      <c r="E3217" s="44" t="s">
        <v>6332</v>
      </c>
      <c r="F3217" s="44" t="e">
        <f>VLOOKUP(A3217&amp;D3217&amp;E3217,VehicleInfo!$F$5:$F$31,1,0)</f>
        <v>#N/A</v>
      </c>
      <c r="G3217" s="44" t="s">
        <v>5278</v>
      </c>
      <c r="H3217" s="44">
        <v>1</v>
      </c>
      <c r="I3217" s="44" t="s">
        <v>5278</v>
      </c>
      <c r="J3217" s="44" t="s">
        <v>5278</v>
      </c>
      <c r="K3217" s="44" t="s">
        <v>5973</v>
      </c>
      <c r="L3217" s="44" t="s">
        <v>5278</v>
      </c>
      <c r="M3217" s="44" t="s">
        <v>8204</v>
      </c>
      <c r="N3217" s="44" t="s">
        <v>5278</v>
      </c>
      <c r="O3217" s="44" t="s">
        <v>5273</v>
      </c>
      <c r="P3217" s="44" t="s">
        <v>5273</v>
      </c>
      <c r="Q3217" s="44" t="s">
        <v>5273</v>
      </c>
      <c r="R3217" s="44" t="s">
        <v>5273</v>
      </c>
      <c r="S3217" s="44" t="s">
        <v>5273</v>
      </c>
      <c r="T3217" s="44" t="s">
        <v>5278</v>
      </c>
      <c r="U3217" s="44" t="s">
        <v>5278</v>
      </c>
      <c r="V3217" s="44" t="s">
        <v>5278</v>
      </c>
      <c r="W3217" s="44" t="s">
        <v>5278</v>
      </c>
      <c r="X3217" s="44" t="s">
        <v>5278</v>
      </c>
      <c r="Y3217" s="44" t="s">
        <v>5278</v>
      </c>
      <c r="Z3217" s="44" t="s">
        <v>5278</v>
      </c>
      <c r="AA3217" t="e">
        <f>VLOOKUP(M3217,VehicleInfo!$M$2:$AA$31,15,0)</f>
        <v>#N/A</v>
      </c>
      <c r="AB3217" s="44" t="s">
        <v>7836</v>
      </c>
      <c r="AC3217" s="44" t="s">
        <v>6354</v>
      </c>
      <c r="AD3217" s="44" t="s">
        <v>6354</v>
      </c>
      <c r="AE3217" s="44" t="s">
        <v>5278</v>
      </c>
    </row>
    <row r="3218" spans="1:31" hidden="1">
      <c r="A3218" s="44">
        <v>2019</v>
      </c>
      <c r="B3218" s="44" t="s">
        <v>5388</v>
      </c>
      <c r="C3218" s="44" t="s">
        <v>5388</v>
      </c>
      <c r="D3218" s="44" t="s">
        <v>5413</v>
      </c>
      <c r="E3218" s="44" t="s">
        <v>6332</v>
      </c>
      <c r="F3218" s="44" t="e">
        <f>VLOOKUP(A3218&amp;D3218&amp;E3218,VehicleInfo!$F$5:$F$31,1,0)</f>
        <v>#N/A</v>
      </c>
      <c r="G3218" s="44" t="s">
        <v>5278</v>
      </c>
      <c r="H3218" s="44">
        <v>1</v>
      </c>
      <c r="I3218" s="44" t="s">
        <v>5278</v>
      </c>
      <c r="J3218" s="44" t="s">
        <v>5278</v>
      </c>
      <c r="K3218" s="44" t="s">
        <v>5799</v>
      </c>
      <c r="L3218" s="44" t="s">
        <v>5278</v>
      </c>
      <c r="M3218" s="44" t="s">
        <v>6621</v>
      </c>
      <c r="N3218" s="44" t="s">
        <v>5278</v>
      </c>
      <c r="O3218" s="44" t="s">
        <v>5273</v>
      </c>
      <c r="P3218" s="44" t="s">
        <v>5273</v>
      </c>
      <c r="Q3218" s="44" t="s">
        <v>5273</v>
      </c>
      <c r="R3218" s="44" t="s">
        <v>5273</v>
      </c>
      <c r="S3218" s="44" t="s">
        <v>5273</v>
      </c>
      <c r="T3218" s="44" t="s">
        <v>5278</v>
      </c>
      <c r="U3218" s="44" t="s">
        <v>5278</v>
      </c>
      <c r="V3218" s="44" t="s">
        <v>5278</v>
      </c>
      <c r="W3218" s="44" t="s">
        <v>5278</v>
      </c>
      <c r="X3218" s="44" t="s">
        <v>5278</v>
      </c>
      <c r="Y3218" s="44" t="s">
        <v>5278</v>
      </c>
      <c r="Z3218" s="44" t="s">
        <v>5278</v>
      </c>
      <c r="AA3218" t="e">
        <f>VLOOKUP(M3218,VehicleInfo!$M$2:$AA$31,15,0)</f>
        <v>#N/A</v>
      </c>
      <c r="AB3218" s="44" t="s">
        <v>7836</v>
      </c>
      <c r="AC3218" s="44" t="s">
        <v>6363</v>
      </c>
      <c r="AD3218" s="44" t="s">
        <v>6363</v>
      </c>
      <c r="AE3218" s="44" t="s">
        <v>5278</v>
      </c>
    </row>
    <row r="3219" spans="1:31" hidden="1">
      <c r="A3219" s="44">
        <v>2019</v>
      </c>
      <c r="B3219" s="44" t="s">
        <v>5388</v>
      </c>
      <c r="C3219" s="44" t="s">
        <v>5388</v>
      </c>
      <c r="D3219" s="44" t="s">
        <v>5413</v>
      </c>
      <c r="E3219" s="44" t="s">
        <v>6332</v>
      </c>
      <c r="F3219" s="44" t="e">
        <f>VLOOKUP(A3219&amp;D3219&amp;E3219,VehicleInfo!$F$5:$F$31,1,0)</f>
        <v>#N/A</v>
      </c>
      <c r="G3219" s="44" t="s">
        <v>5278</v>
      </c>
      <c r="H3219" s="44">
        <v>1</v>
      </c>
      <c r="I3219" s="44" t="s">
        <v>5278</v>
      </c>
      <c r="J3219" s="44" t="s">
        <v>5278</v>
      </c>
      <c r="K3219" s="44" t="s">
        <v>5799</v>
      </c>
      <c r="L3219" s="44" t="s">
        <v>5278</v>
      </c>
      <c r="M3219" s="44" t="s">
        <v>6241</v>
      </c>
      <c r="N3219" s="44" t="s">
        <v>5278</v>
      </c>
      <c r="O3219" s="44" t="s">
        <v>5273</v>
      </c>
      <c r="P3219" s="44" t="s">
        <v>5273</v>
      </c>
      <c r="Q3219" s="44" t="s">
        <v>5273</v>
      </c>
      <c r="R3219" s="44" t="s">
        <v>5273</v>
      </c>
      <c r="S3219" s="44" t="s">
        <v>5273</v>
      </c>
      <c r="T3219" s="44" t="s">
        <v>5278</v>
      </c>
      <c r="U3219" s="44" t="s">
        <v>5278</v>
      </c>
      <c r="V3219" s="44" t="s">
        <v>5278</v>
      </c>
      <c r="W3219" s="44" t="s">
        <v>5278</v>
      </c>
      <c r="X3219" s="44" t="s">
        <v>5278</v>
      </c>
      <c r="Y3219" s="44" t="s">
        <v>5278</v>
      </c>
      <c r="Z3219" s="44" t="s">
        <v>5278</v>
      </c>
      <c r="AA3219" t="e">
        <f>VLOOKUP(M3219,VehicleInfo!$M$2:$AA$31,15,0)</f>
        <v>#N/A</v>
      </c>
      <c r="AB3219" s="44" t="s">
        <v>7836</v>
      </c>
      <c r="AC3219" s="44" t="s">
        <v>6352</v>
      </c>
      <c r="AD3219" s="44" t="s">
        <v>6352</v>
      </c>
      <c r="AE3219" s="44" t="s">
        <v>5278</v>
      </c>
    </row>
    <row r="3220" spans="1:31" hidden="1">
      <c r="A3220" s="44">
        <v>2019</v>
      </c>
      <c r="B3220" s="44" t="s">
        <v>5388</v>
      </c>
      <c r="C3220" s="44" t="s">
        <v>5388</v>
      </c>
      <c r="D3220" s="44" t="s">
        <v>5413</v>
      </c>
      <c r="E3220" s="44" t="s">
        <v>6332</v>
      </c>
      <c r="F3220" s="44" t="e">
        <f>VLOOKUP(A3220&amp;D3220&amp;E3220,VehicleInfo!$F$5:$F$31,1,0)</f>
        <v>#N/A</v>
      </c>
      <c r="G3220" s="44" t="s">
        <v>5278</v>
      </c>
      <c r="H3220" s="44">
        <v>2</v>
      </c>
      <c r="I3220" s="44" t="s">
        <v>5278</v>
      </c>
      <c r="J3220" s="44" t="s">
        <v>5278</v>
      </c>
      <c r="K3220" s="44" t="s">
        <v>5806</v>
      </c>
      <c r="L3220" s="44" t="s">
        <v>5278</v>
      </c>
      <c r="M3220" s="44" t="s">
        <v>6609</v>
      </c>
      <c r="N3220" s="44" t="s">
        <v>5278</v>
      </c>
      <c r="O3220" s="44" t="s">
        <v>5273</v>
      </c>
      <c r="P3220" s="44" t="s">
        <v>5273</v>
      </c>
      <c r="Q3220" s="44" t="s">
        <v>5273</v>
      </c>
      <c r="R3220" s="44" t="s">
        <v>5273</v>
      </c>
      <c r="S3220" s="44" t="s">
        <v>5273</v>
      </c>
      <c r="T3220" s="44" t="s">
        <v>5278</v>
      </c>
      <c r="U3220" s="44" t="s">
        <v>5278</v>
      </c>
      <c r="V3220" s="44" t="s">
        <v>5278</v>
      </c>
      <c r="W3220" s="44" t="s">
        <v>5278</v>
      </c>
      <c r="X3220" s="44" t="s">
        <v>5278</v>
      </c>
      <c r="Y3220" s="44" t="s">
        <v>5278</v>
      </c>
      <c r="Z3220" s="44" t="s">
        <v>5278</v>
      </c>
      <c r="AA3220" t="e">
        <f>VLOOKUP(M3220,VehicleInfo!$M$2:$AA$31,15,0)</f>
        <v>#N/A</v>
      </c>
      <c r="AB3220" s="44" t="s">
        <v>7836</v>
      </c>
      <c r="AC3220" s="44" t="s">
        <v>6354</v>
      </c>
      <c r="AD3220" s="44" t="s">
        <v>6354</v>
      </c>
      <c r="AE3220" s="44" t="s">
        <v>5278</v>
      </c>
    </row>
    <row r="3221" spans="1:31" hidden="1">
      <c r="A3221" s="44">
        <v>2019</v>
      </c>
      <c r="B3221" s="44" t="s">
        <v>5388</v>
      </c>
      <c r="C3221" s="44" t="s">
        <v>5388</v>
      </c>
      <c r="D3221" s="44" t="s">
        <v>5413</v>
      </c>
      <c r="E3221" s="44" t="s">
        <v>6332</v>
      </c>
      <c r="F3221" s="44" t="e">
        <f>VLOOKUP(A3221&amp;D3221&amp;E3221,VehicleInfo!$F$5:$F$31,1,0)</f>
        <v>#N/A</v>
      </c>
      <c r="G3221" s="44" t="s">
        <v>5278</v>
      </c>
      <c r="H3221" s="44">
        <v>3</v>
      </c>
      <c r="I3221" s="44" t="s">
        <v>5278</v>
      </c>
      <c r="J3221" s="44" t="s">
        <v>5278</v>
      </c>
      <c r="K3221" s="44" t="s">
        <v>5806</v>
      </c>
      <c r="L3221" s="44" t="s">
        <v>5278</v>
      </c>
      <c r="M3221" s="44" t="s">
        <v>6736</v>
      </c>
      <c r="N3221" s="44" t="s">
        <v>5278</v>
      </c>
      <c r="O3221" s="44" t="s">
        <v>5273</v>
      </c>
      <c r="P3221" s="44" t="s">
        <v>5273</v>
      </c>
      <c r="Q3221" s="44" t="s">
        <v>5273</v>
      </c>
      <c r="R3221" s="44" t="s">
        <v>5273</v>
      </c>
      <c r="S3221" s="44" t="s">
        <v>5273</v>
      </c>
      <c r="T3221" s="44" t="s">
        <v>5278</v>
      </c>
      <c r="U3221" s="44" t="s">
        <v>5278</v>
      </c>
      <c r="V3221" s="44" t="s">
        <v>5278</v>
      </c>
      <c r="W3221" s="44" t="s">
        <v>5278</v>
      </c>
      <c r="X3221" s="44" t="s">
        <v>5278</v>
      </c>
      <c r="Y3221" s="44" t="s">
        <v>5278</v>
      </c>
      <c r="Z3221" s="44" t="s">
        <v>5278</v>
      </c>
      <c r="AA3221" t="e">
        <f>VLOOKUP(M3221,VehicleInfo!$M$2:$AA$31,15,0)</f>
        <v>#N/A</v>
      </c>
      <c r="AB3221" s="44" t="s">
        <v>7836</v>
      </c>
      <c r="AC3221" s="44" t="s">
        <v>6354</v>
      </c>
      <c r="AD3221" s="44" t="s">
        <v>6354</v>
      </c>
      <c r="AE3221" s="44" t="s">
        <v>5278</v>
      </c>
    </row>
    <row r="3222" spans="1:31" hidden="1">
      <c r="A3222" s="44">
        <v>2019</v>
      </c>
      <c r="B3222" s="44" t="s">
        <v>5388</v>
      </c>
      <c r="C3222" s="44" t="s">
        <v>5388</v>
      </c>
      <c r="D3222" s="44" t="s">
        <v>5413</v>
      </c>
      <c r="E3222" s="44" t="s">
        <v>6332</v>
      </c>
      <c r="F3222" s="44" t="e">
        <f>VLOOKUP(A3222&amp;D3222&amp;E3222,VehicleInfo!$F$5:$F$31,1,0)</f>
        <v>#N/A</v>
      </c>
      <c r="G3222" s="44" t="s">
        <v>5278</v>
      </c>
      <c r="H3222" s="44">
        <v>4</v>
      </c>
      <c r="I3222" s="44" t="s">
        <v>5278</v>
      </c>
      <c r="J3222" s="44" t="s">
        <v>5278</v>
      </c>
      <c r="K3222" s="44" t="s">
        <v>5799</v>
      </c>
      <c r="L3222" s="44" t="s">
        <v>5278</v>
      </c>
      <c r="M3222" s="44" t="s">
        <v>6739</v>
      </c>
      <c r="N3222" s="44" t="s">
        <v>5278</v>
      </c>
      <c r="O3222" s="44" t="s">
        <v>5273</v>
      </c>
      <c r="P3222" s="44" t="s">
        <v>5273</v>
      </c>
      <c r="Q3222" s="44" t="s">
        <v>5273</v>
      </c>
      <c r="R3222" s="44" t="s">
        <v>5273</v>
      </c>
      <c r="S3222" s="44" t="s">
        <v>5273</v>
      </c>
      <c r="T3222" s="44" t="s">
        <v>5278</v>
      </c>
      <c r="U3222" s="44" t="s">
        <v>5278</v>
      </c>
      <c r="V3222" s="44" t="s">
        <v>5278</v>
      </c>
      <c r="W3222" s="44" t="s">
        <v>5278</v>
      </c>
      <c r="X3222" s="44" t="s">
        <v>5278</v>
      </c>
      <c r="Y3222" s="44" t="s">
        <v>5278</v>
      </c>
      <c r="Z3222" s="44" t="s">
        <v>5278</v>
      </c>
      <c r="AA3222" t="e">
        <f>VLOOKUP(M3222,VehicleInfo!$M$2:$AA$31,15,0)</f>
        <v>#N/A</v>
      </c>
      <c r="AB3222" s="44" t="s">
        <v>7836</v>
      </c>
      <c r="AC3222" s="44" t="s">
        <v>6363</v>
      </c>
      <c r="AD3222" s="44" t="s">
        <v>6363</v>
      </c>
      <c r="AE3222" s="44" t="s">
        <v>5278</v>
      </c>
    </row>
    <row r="3223" spans="1:31" hidden="1">
      <c r="A3223" s="44">
        <v>2019</v>
      </c>
      <c r="B3223" s="44" t="s">
        <v>5388</v>
      </c>
      <c r="C3223" s="44" t="s">
        <v>5388</v>
      </c>
      <c r="D3223" s="44" t="s">
        <v>5413</v>
      </c>
      <c r="E3223" s="44" t="s">
        <v>6332</v>
      </c>
      <c r="F3223" s="44" t="e">
        <f>VLOOKUP(A3223&amp;D3223&amp;E3223,VehicleInfo!$F$5:$F$31,1,0)</f>
        <v>#N/A</v>
      </c>
      <c r="G3223" s="44" t="s">
        <v>5278</v>
      </c>
      <c r="H3223" s="44">
        <v>1</v>
      </c>
      <c r="I3223" s="44" t="s">
        <v>5278</v>
      </c>
      <c r="J3223" s="44" t="s">
        <v>5278</v>
      </c>
      <c r="K3223" s="44" t="s">
        <v>5937</v>
      </c>
      <c r="L3223" s="44" t="s">
        <v>5278</v>
      </c>
      <c r="M3223" s="44" t="s">
        <v>6201</v>
      </c>
      <c r="N3223" s="44" t="s">
        <v>5278</v>
      </c>
      <c r="O3223" s="44" t="s">
        <v>5273</v>
      </c>
      <c r="P3223" s="44" t="s">
        <v>5273</v>
      </c>
      <c r="Q3223" s="44" t="s">
        <v>5273</v>
      </c>
      <c r="R3223" s="44" t="s">
        <v>5273</v>
      </c>
      <c r="S3223" s="44" t="s">
        <v>5273</v>
      </c>
      <c r="T3223" s="44" t="s">
        <v>5278</v>
      </c>
      <c r="U3223" s="44" t="s">
        <v>5278</v>
      </c>
      <c r="V3223" s="44" t="s">
        <v>5278</v>
      </c>
      <c r="W3223" s="44" t="s">
        <v>5278</v>
      </c>
      <c r="X3223" s="44" t="s">
        <v>5278</v>
      </c>
      <c r="Y3223" s="44" t="s">
        <v>5278</v>
      </c>
      <c r="Z3223" s="44" t="s">
        <v>5278</v>
      </c>
      <c r="AA3223" t="str">
        <f>VLOOKUP(M3223,VehicleInfo!$M$2:$AA$31,15,0)</f>
        <v>Left Front Tire Pressure</v>
      </c>
      <c r="AB3223" s="44" t="s">
        <v>7836</v>
      </c>
      <c r="AC3223" s="44" t="s">
        <v>6354</v>
      </c>
      <c r="AD3223" s="44" t="s">
        <v>6354</v>
      </c>
      <c r="AE3223" s="44" t="s">
        <v>5278</v>
      </c>
    </row>
    <row r="3224" spans="1:31" hidden="1">
      <c r="A3224" s="44">
        <v>2019</v>
      </c>
      <c r="B3224" s="44" t="s">
        <v>5388</v>
      </c>
      <c r="C3224" s="44" t="s">
        <v>5388</v>
      </c>
      <c r="D3224" s="44" t="s">
        <v>5413</v>
      </c>
      <c r="E3224" s="44" t="s">
        <v>6332</v>
      </c>
      <c r="F3224" s="44" t="e">
        <f>VLOOKUP(A3224&amp;D3224&amp;E3224,VehicleInfo!$F$5:$F$31,1,0)</f>
        <v>#N/A</v>
      </c>
      <c r="G3224" s="44" t="s">
        <v>5278</v>
      </c>
      <c r="H3224" s="44">
        <v>1</v>
      </c>
      <c r="I3224" s="44" t="s">
        <v>5278</v>
      </c>
      <c r="J3224" s="44" t="s">
        <v>5278</v>
      </c>
      <c r="K3224" s="44" t="s">
        <v>5937</v>
      </c>
      <c r="L3224" s="44" t="s">
        <v>5278</v>
      </c>
      <c r="M3224" s="44" t="s">
        <v>6199</v>
      </c>
      <c r="N3224" s="44" t="s">
        <v>5278</v>
      </c>
      <c r="O3224" s="44" t="s">
        <v>5273</v>
      </c>
      <c r="P3224" s="44" t="s">
        <v>5273</v>
      </c>
      <c r="Q3224" s="44" t="s">
        <v>5273</v>
      </c>
      <c r="R3224" s="44" t="s">
        <v>5273</v>
      </c>
      <c r="S3224" s="44" t="s">
        <v>5273</v>
      </c>
      <c r="T3224" s="44" t="s">
        <v>5278</v>
      </c>
      <c r="U3224" s="44" t="s">
        <v>5278</v>
      </c>
      <c r="V3224" s="44" t="s">
        <v>5278</v>
      </c>
      <c r="W3224" s="44" t="s">
        <v>5278</v>
      </c>
      <c r="X3224" s="44" t="s">
        <v>5278</v>
      </c>
      <c r="Y3224" s="44" t="s">
        <v>5278</v>
      </c>
      <c r="Z3224" s="44" t="s">
        <v>5278</v>
      </c>
      <c r="AA3224" t="str">
        <f>VLOOKUP(M3224,VehicleInfo!$M$2:$AA$31,15,0)</f>
        <v>Left Rear Tire Pressure</v>
      </c>
      <c r="AB3224" s="44" t="s">
        <v>7836</v>
      </c>
      <c r="AC3224" s="44" t="s">
        <v>6354</v>
      </c>
      <c r="AD3224" s="44" t="s">
        <v>6354</v>
      </c>
      <c r="AE3224" s="44" t="s">
        <v>5278</v>
      </c>
    </row>
    <row r="3225" spans="1:31" hidden="1">
      <c r="A3225" s="44">
        <v>2019</v>
      </c>
      <c r="B3225" s="44" t="s">
        <v>5388</v>
      </c>
      <c r="C3225" s="44" t="s">
        <v>5388</v>
      </c>
      <c r="D3225" s="44" t="s">
        <v>5413</v>
      </c>
      <c r="E3225" s="44" t="s">
        <v>6332</v>
      </c>
      <c r="F3225" s="44" t="e">
        <f>VLOOKUP(A3225&amp;D3225&amp;E3225,VehicleInfo!$F$5:$F$31,1,0)</f>
        <v>#N/A</v>
      </c>
      <c r="G3225" s="44" t="s">
        <v>5278</v>
      </c>
      <c r="H3225" s="44">
        <v>2</v>
      </c>
      <c r="I3225" s="44" t="s">
        <v>5278</v>
      </c>
      <c r="J3225" s="44" t="s">
        <v>5278</v>
      </c>
      <c r="K3225" s="44" t="s">
        <v>5937</v>
      </c>
      <c r="L3225" s="44" t="s">
        <v>5278</v>
      </c>
      <c r="M3225" s="44" t="s">
        <v>6407</v>
      </c>
      <c r="N3225" s="44" t="s">
        <v>5278</v>
      </c>
      <c r="O3225" s="44" t="s">
        <v>5273</v>
      </c>
      <c r="P3225" s="44" t="s">
        <v>5273</v>
      </c>
      <c r="Q3225" s="44" t="s">
        <v>5273</v>
      </c>
      <c r="R3225" s="44" t="s">
        <v>5273</v>
      </c>
      <c r="S3225" s="44" t="s">
        <v>5273</v>
      </c>
      <c r="T3225" s="44" t="s">
        <v>5278</v>
      </c>
      <c r="U3225" s="44" t="s">
        <v>5278</v>
      </c>
      <c r="V3225" s="44" t="s">
        <v>5278</v>
      </c>
      <c r="W3225" s="44" t="s">
        <v>5278</v>
      </c>
      <c r="X3225" s="44" t="s">
        <v>5278</v>
      </c>
      <c r="Y3225" s="44" t="s">
        <v>5278</v>
      </c>
      <c r="Z3225" s="44" t="s">
        <v>5278</v>
      </c>
      <c r="AA3225" t="e">
        <f>VLOOKUP(M3225,VehicleInfo!$M$2:$AA$31,15,0)</f>
        <v>#N/A</v>
      </c>
      <c r="AB3225" s="44" t="s">
        <v>7836</v>
      </c>
      <c r="AC3225" s="44" t="s">
        <v>6354</v>
      </c>
      <c r="AD3225" s="44" t="s">
        <v>6354</v>
      </c>
      <c r="AE3225" s="44" t="s">
        <v>5278</v>
      </c>
    </row>
    <row r="3226" spans="1:31" hidden="1">
      <c r="A3226" s="44">
        <v>2019</v>
      </c>
      <c r="B3226" s="44" t="s">
        <v>5388</v>
      </c>
      <c r="C3226" s="44" t="s">
        <v>5388</v>
      </c>
      <c r="D3226" s="44" t="s">
        <v>5413</v>
      </c>
      <c r="E3226" s="44" t="s">
        <v>6332</v>
      </c>
      <c r="F3226" s="44" t="e">
        <f>VLOOKUP(A3226&amp;D3226&amp;E3226,VehicleInfo!$F$5:$F$31,1,0)</f>
        <v>#N/A</v>
      </c>
      <c r="G3226" s="44" t="s">
        <v>5278</v>
      </c>
      <c r="H3226" s="44">
        <v>1</v>
      </c>
      <c r="I3226" s="44" t="s">
        <v>5278</v>
      </c>
      <c r="J3226" s="44" t="s">
        <v>5278</v>
      </c>
      <c r="K3226" s="44" t="s">
        <v>5799</v>
      </c>
      <c r="L3226" s="44" t="s">
        <v>5278</v>
      </c>
      <c r="M3226" s="44" t="s">
        <v>6693</v>
      </c>
      <c r="N3226" s="44" t="s">
        <v>5278</v>
      </c>
      <c r="O3226" s="44" t="s">
        <v>5273</v>
      </c>
      <c r="P3226" s="44" t="s">
        <v>5273</v>
      </c>
      <c r="Q3226" s="44" t="s">
        <v>5273</v>
      </c>
      <c r="R3226" s="44" t="s">
        <v>5273</v>
      </c>
      <c r="S3226" s="44" t="s">
        <v>5273</v>
      </c>
      <c r="T3226" s="44" t="s">
        <v>5278</v>
      </c>
      <c r="U3226" s="44" t="s">
        <v>5278</v>
      </c>
      <c r="V3226" s="44" t="s">
        <v>5278</v>
      </c>
      <c r="W3226" s="44" t="s">
        <v>5278</v>
      </c>
      <c r="X3226" s="44" t="s">
        <v>5278</v>
      </c>
      <c r="Y3226" s="44" t="s">
        <v>5278</v>
      </c>
      <c r="Z3226" s="44" t="s">
        <v>5278</v>
      </c>
      <c r="AA3226" t="e">
        <f>VLOOKUP(M3226,VehicleInfo!$M$2:$AA$31,15,0)</f>
        <v>#N/A</v>
      </c>
      <c r="AB3226" s="44" t="s">
        <v>7836</v>
      </c>
      <c r="AC3226" s="44" t="s">
        <v>6352</v>
      </c>
      <c r="AD3226" s="44" t="s">
        <v>6352</v>
      </c>
      <c r="AE3226" s="44" t="s">
        <v>5278</v>
      </c>
    </row>
    <row r="3227" spans="1:31" hidden="1">
      <c r="A3227" s="44">
        <v>2019</v>
      </c>
      <c r="B3227" s="44" t="s">
        <v>5388</v>
      </c>
      <c r="C3227" s="44" t="s">
        <v>5388</v>
      </c>
      <c r="D3227" s="44" t="s">
        <v>5413</v>
      </c>
      <c r="E3227" s="44" t="s">
        <v>6332</v>
      </c>
      <c r="F3227" s="44" t="e">
        <f>VLOOKUP(A3227&amp;D3227&amp;E3227,VehicleInfo!$F$5:$F$31,1,0)</f>
        <v>#N/A</v>
      </c>
      <c r="G3227" s="44" t="s">
        <v>5278</v>
      </c>
      <c r="H3227" s="44">
        <v>2</v>
      </c>
      <c r="I3227" s="44" t="s">
        <v>5278</v>
      </c>
      <c r="J3227" s="44" t="s">
        <v>5278</v>
      </c>
      <c r="K3227" s="44" t="s">
        <v>5806</v>
      </c>
      <c r="L3227" s="44" t="s">
        <v>5278</v>
      </c>
      <c r="M3227" s="44" t="s">
        <v>6210</v>
      </c>
      <c r="N3227" s="44" t="s">
        <v>5278</v>
      </c>
      <c r="O3227" s="44" t="s">
        <v>5273</v>
      </c>
      <c r="P3227" s="44" t="s">
        <v>5273</v>
      </c>
      <c r="Q3227" s="44" t="s">
        <v>5273</v>
      </c>
      <c r="R3227" s="44" t="s">
        <v>5273</v>
      </c>
      <c r="S3227" s="44" t="s">
        <v>5273</v>
      </c>
      <c r="T3227" s="44" t="s">
        <v>5278</v>
      </c>
      <c r="U3227" s="44" t="s">
        <v>5278</v>
      </c>
      <c r="V3227" s="44" t="s">
        <v>5278</v>
      </c>
      <c r="W3227" s="44" t="s">
        <v>5278</v>
      </c>
      <c r="X3227" s="44" t="s">
        <v>5278</v>
      </c>
      <c r="Y3227" s="44" t="s">
        <v>5278</v>
      </c>
      <c r="Z3227" s="44" t="s">
        <v>5278</v>
      </c>
      <c r="AA3227" t="str">
        <f>VLOOKUP(M3227,VehicleInfo!$M$2:$AA$31,15,0)</f>
        <v>Odometer</v>
      </c>
      <c r="AB3227" s="44" t="s">
        <v>7836</v>
      </c>
      <c r="AC3227" s="44" t="s">
        <v>6354</v>
      </c>
      <c r="AD3227" s="44" t="s">
        <v>6354</v>
      </c>
      <c r="AE3227" s="44" t="s">
        <v>5278</v>
      </c>
    </row>
    <row r="3228" spans="1:31" hidden="1">
      <c r="A3228" s="44">
        <v>2019</v>
      </c>
      <c r="B3228" s="44" t="s">
        <v>5388</v>
      </c>
      <c r="C3228" s="44" t="s">
        <v>5388</v>
      </c>
      <c r="D3228" s="44" t="s">
        <v>5413</v>
      </c>
      <c r="E3228" s="44" t="s">
        <v>6332</v>
      </c>
      <c r="F3228" s="44" t="e">
        <f>VLOOKUP(A3228&amp;D3228&amp;E3228,VehicleInfo!$F$5:$F$31,1,0)</f>
        <v>#N/A</v>
      </c>
      <c r="G3228" s="44" t="s">
        <v>5278</v>
      </c>
      <c r="H3228" s="44">
        <v>3</v>
      </c>
      <c r="I3228" s="44" t="s">
        <v>5278</v>
      </c>
      <c r="J3228" s="44" t="s">
        <v>5278</v>
      </c>
      <c r="K3228" s="44" t="s">
        <v>6699</v>
      </c>
      <c r="L3228" s="44" t="s">
        <v>5278</v>
      </c>
      <c r="M3228" s="44" t="s">
        <v>6700</v>
      </c>
      <c r="N3228" s="44" t="s">
        <v>5278</v>
      </c>
      <c r="O3228" s="44" t="s">
        <v>5273</v>
      </c>
      <c r="P3228" s="44" t="s">
        <v>5273</v>
      </c>
      <c r="Q3228" s="44" t="s">
        <v>5273</v>
      </c>
      <c r="R3228" s="44" t="s">
        <v>5273</v>
      </c>
      <c r="S3228" s="44" t="s">
        <v>5273</v>
      </c>
      <c r="T3228" s="44" t="s">
        <v>5278</v>
      </c>
      <c r="U3228" s="44" t="s">
        <v>5278</v>
      </c>
      <c r="V3228" s="44" t="s">
        <v>5278</v>
      </c>
      <c r="W3228" s="44" t="s">
        <v>5278</v>
      </c>
      <c r="X3228" s="44" t="s">
        <v>5278</v>
      </c>
      <c r="Y3228" s="44" t="s">
        <v>5278</v>
      </c>
      <c r="Z3228" s="44" t="s">
        <v>5278</v>
      </c>
      <c r="AA3228" t="e">
        <f>VLOOKUP(M3228,VehicleInfo!$M$2:$AA$31,15,0)</f>
        <v>#N/A</v>
      </c>
      <c r="AB3228" s="44" t="s">
        <v>7836</v>
      </c>
      <c r="AC3228" s="44" t="s">
        <v>6354</v>
      </c>
      <c r="AD3228" s="44" t="s">
        <v>6354</v>
      </c>
      <c r="AE3228" s="44" t="s">
        <v>5278</v>
      </c>
    </row>
    <row r="3229" spans="1:31" hidden="1">
      <c r="A3229" s="44">
        <v>2019</v>
      </c>
      <c r="B3229" s="44" t="s">
        <v>5388</v>
      </c>
      <c r="C3229" s="44" t="s">
        <v>5388</v>
      </c>
      <c r="D3229" s="44" t="s">
        <v>5413</v>
      </c>
      <c r="E3229" s="44" t="s">
        <v>6332</v>
      </c>
      <c r="F3229" s="44" t="e">
        <f>VLOOKUP(A3229&amp;D3229&amp;E3229,VehicleInfo!$F$5:$F$31,1,0)</f>
        <v>#N/A</v>
      </c>
      <c r="G3229" s="44" t="s">
        <v>5278</v>
      </c>
      <c r="H3229" s="44">
        <v>1</v>
      </c>
      <c r="I3229" s="44" t="s">
        <v>5278</v>
      </c>
      <c r="J3229" s="44" t="s">
        <v>5278</v>
      </c>
      <c r="K3229" s="44" t="s">
        <v>5799</v>
      </c>
      <c r="L3229" s="44" t="s">
        <v>5278</v>
      </c>
      <c r="M3229" s="44" t="s">
        <v>6237</v>
      </c>
      <c r="N3229" s="44" t="s">
        <v>5278</v>
      </c>
      <c r="O3229" s="44" t="s">
        <v>5273</v>
      </c>
      <c r="P3229" s="44" t="s">
        <v>5273</v>
      </c>
      <c r="Q3229" s="44" t="s">
        <v>5273</v>
      </c>
      <c r="R3229" s="44" t="s">
        <v>5273</v>
      </c>
      <c r="S3229" s="44" t="s">
        <v>5273</v>
      </c>
      <c r="T3229" s="44" t="s">
        <v>5278</v>
      </c>
      <c r="U3229" s="44" t="s">
        <v>5278</v>
      </c>
      <c r="V3229" s="44" t="s">
        <v>5278</v>
      </c>
      <c r="W3229" s="44" t="s">
        <v>5278</v>
      </c>
      <c r="X3229" s="44" t="s">
        <v>5278</v>
      </c>
      <c r="Y3229" s="44" t="s">
        <v>5278</v>
      </c>
      <c r="Z3229" s="44" t="s">
        <v>5278</v>
      </c>
      <c r="AA3229" t="str">
        <f>VLOOKUP(M3229,VehicleInfo!$M$2:$AA$31,15,0)</f>
        <v>Oil Life Remaining</v>
      </c>
      <c r="AB3229" s="44" t="s">
        <v>7836</v>
      </c>
      <c r="AC3229" s="44" t="s">
        <v>6352</v>
      </c>
      <c r="AD3229" s="44" t="s">
        <v>6352</v>
      </c>
      <c r="AE3229" s="44" t="s">
        <v>5278</v>
      </c>
    </row>
    <row r="3230" spans="1:31" hidden="1">
      <c r="A3230" s="44">
        <v>2019</v>
      </c>
      <c r="B3230" s="44" t="s">
        <v>5388</v>
      </c>
      <c r="C3230" s="44" t="s">
        <v>5388</v>
      </c>
      <c r="D3230" s="44" t="s">
        <v>5413</v>
      </c>
      <c r="E3230" s="44" t="s">
        <v>6332</v>
      </c>
      <c r="F3230" s="44" t="e">
        <f>VLOOKUP(A3230&amp;D3230&amp;E3230,VehicleInfo!$F$5:$F$31,1,0)</f>
        <v>#N/A</v>
      </c>
      <c r="G3230" s="44" t="s">
        <v>5278</v>
      </c>
      <c r="H3230" s="44">
        <v>1</v>
      </c>
      <c r="I3230" s="44" t="s">
        <v>5278</v>
      </c>
      <c r="J3230" s="44" t="s">
        <v>5278</v>
      </c>
      <c r="K3230" s="44" t="s">
        <v>5799</v>
      </c>
      <c r="L3230" s="44" t="s">
        <v>5278</v>
      </c>
      <c r="M3230" s="44" t="s">
        <v>6539</v>
      </c>
      <c r="N3230" s="44" t="s">
        <v>5278</v>
      </c>
      <c r="O3230" s="44" t="s">
        <v>5273</v>
      </c>
      <c r="P3230" s="44" t="s">
        <v>5273</v>
      </c>
      <c r="Q3230" s="44" t="s">
        <v>5273</v>
      </c>
      <c r="R3230" s="44" t="s">
        <v>5273</v>
      </c>
      <c r="S3230" s="44" t="s">
        <v>5273</v>
      </c>
      <c r="T3230" s="44" t="s">
        <v>5278</v>
      </c>
      <c r="U3230" s="44" t="s">
        <v>5278</v>
      </c>
      <c r="V3230" s="44" t="s">
        <v>5278</v>
      </c>
      <c r="W3230" s="44" t="s">
        <v>5278</v>
      </c>
      <c r="X3230" s="44" t="s">
        <v>5278</v>
      </c>
      <c r="Y3230" s="44" t="s">
        <v>5278</v>
      </c>
      <c r="Z3230" s="44" t="s">
        <v>5278</v>
      </c>
      <c r="AA3230" t="e">
        <f>VLOOKUP(M3230,VehicleInfo!$M$2:$AA$31,15,0)</f>
        <v>#N/A</v>
      </c>
      <c r="AB3230" s="44" t="s">
        <v>7836</v>
      </c>
      <c r="AC3230" s="44" t="s">
        <v>6352</v>
      </c>
      <c r="AD3230" s="44" t="s">
        <v>6352</v>
      </c>
      <c r="AE3230" s="44" t="s">
        <v>5278</v>
      </c>
    </row>
    <row r="3231" spans="1:31" hidden="1">
      <c r="A3231" s="44">
        <v>2019</v>
      </c>
      <c r="B3231" s="44" t="s">
        <v>5388</v>
      </c>
      <c r="C3231" s="44" t="s">
        <v>5388</v>
      </c>
      <c r="D3231" s="44" t="s">
        <v>5413</v>
      </c>
      <c r="E3231" s="44" t="s">
        <v>6332</v>
      </c>
      <c r="F3231" s="44" t="e">
        <f>VLOOKUP(A3231&amp;D3231&amp;E3231,VehicleInfo!$F$5:$F$31,1,0)</f>
        <v>#N/A</v>
      </c>
      <c r="G3231" s="44" t="s">
        <v>5278</v>
      </c>
      <c r="H3231" s="44">
        <v>2</v>
      </c>
      <c r="I3231" s="44" t="s">
        <v>5278</v>
      </c>
      <c r="J3231" s="44" t="s">
        <v>5278</v>
      </c>
      <c r="K3231" s="44" t="s">
        <v>5973</v>
      </c>
      <c r="L3231" s="44" t="s">
        <v>5278</v>
      </c>
      <c r="M3231" s="44" t="s">
        <v>6617</v>
      </c>
      <c r="N3231" s="44" t="s">
        <v>5278</v>
      </c>
      <c r="O3231" s="44" t="s">
        <v>5273</v>
      </c>
      <c r="P3231" s="44" t="s">
        <v>5273</v>
      </c>
      <c r="Q3231" s="44" t="s">
        <v>5273</v>
      </c>
      <c r="R3231" s="44" t="s">
        <v>5273</v>
      </c>
      <c r="S3231" s="44" t="s">
        <v>5273</v>
      </c>
      <c r="T3231" s="44" t="s">
        <v>5278</v>
      </c>
      <c r="U3231" s="44" t="s">
        <v>5278</v>
      </c>
      <c r="V3231" s="44" t="s">
        <v>5278</v>
      </c>
      <c r="W3231" s="44" t="s">
        <v>5278</v>
      </c>
      <c r="X3231" s="44" t="s">
        <v>5278</v>
      </c>
      <c r="Y3231" s="44" t="s">
        <v>5278</v>
      </c>
      <c r="Z3231" s="44" t="s">
        <v>5278</v>
      </c>
      <c r="AA3231" t="e">
        <f>VLOOKUP(M3231,VehicleInfo!$M$2:$AA$31,15,0)</f>
        <v>#N/A</v>
      </c>
      <c r="AB3231" s="44" t="s">
        <v>7836</v>
      </c>
      <c r="AC3231" s="44" t="s">
        <v>6354</v>
      </c>
      <c r="AD3231" s="44" t="s">
        <v>6354</v>
      </c>
      <c r="AE3231" s="44" t="s">
        <v>5278</v>
      </c>
    </row>
    <row r="3232" spans="1:31" hidden="1">
      <c r="A3232" s="44">
        <v>2019</v>
      </c>
      <c r="B3232" s="44" t="s">
        <v>5388</v>
      </c>
      <c r="C3232" s="44" t="s">
        <v>5388</v>
      </c>
      <c r="D3232" s="44" t="s">
        <v>5413</v>
      </c>
      <c r="E3232" s="44" t="s">
        <v>6332</v>
      </c>
      <c r="F3232" s="44" t="e">
        <f>VLOOKUP(A3232&amp;D3232&amp;E3232,VehicleInfo!$F$5:$F$31,1,0)</f>
        <v>#N/A</v>
      </c>
      <c r="G3232" s="44" t="s">
        <v>5278</v>
      </c>
      <c r="H3232" s="44">
        <v>3</v>
      </c>
      <c r="I3232" s="44" t="s">
        <v>5278</v>
      </c>
      <c r="J3232" s="44" t="s">
        <v>5278</v>
      </c>
      <c r="K3232" s="44" t="s">
        <v>5799</v>
      </c>
      <c r="L3232" s="44" t="s">
        <v>5278</v>
      </c>
      <c r="M3232" s="44" t="s">
        <v>6540</v>
      </c>
      <c r="N3232" s="44" t="s">
        <v>5278</v>
      </c>
      <c r="O3232" s="44" t="s">
        <v>5273</v>
      </c>
      <c r="P3232" s="44" t="s">
        <v>5273</v>
      </c>
      <c r="Q3232" s="44" t="s">
        <v>5273</v>
      </c>
      <c r="R3232" s="44" t="s">
        <v>5273</v>
      </c>
      <c r="S3232" s="44" t="s">
        <v>5273</v>
      </c>
      <c r="T3232" s="44" t="s">
        <v>5278</v>
      </c>
      <c r="U3232" s="44" t="s">
        <v>5278</v>
      </c>
      <c r="V3232" s="44" t="s">
        <v>5278</v>
      </c>
      <c r="W3232" s="44" t="s">
        <v>5278</v>
      </c>
      <c r="X3232" s="44" t="s">
        <v>5278</v>
      </c>
      <c r="Y3232" s="44" t="s">
        <v>5278</v>
      </c>
      <c r="Z3232" s="44" t="s">
        <v>5278</v>
      </c>
      <c r="AA3232" t="e">
        <f>VLOOKUP(M3232,VehicleInfo!$M$2:$AA$31,15,0)</f>
        <v>#N/A</v>
      </c>
      <c r="AB3232" s="44" t="s">
        <v>7836</v>
      </c>
      <c r="AC3232" s="44" t="s">
        <v>6363</v>
      </c>
      <c r="AD3232" s="44" t="s">
        <v>6363</v>
      </c>
      <c r="AE3232" s="44" t="s">
        <v>5278</v>
      </c>
    </row>
    <row r="3233" spans="1:31" hidden="1">
      <c r="A3233" s="44">
        <v>2019</v>
      </c>
      <c r="B3233" s="44" t="s">
        <v>5388</v>
      </c>
      <c r="C3233" s="44" t="s">
        <v>5388</v>
      </c>
      <c r="D3233" s="44" t="s">
        <v>5413</v>
      </c>
      <c r="E3233" s="44" t="s">
        <v>6332</v>
      </c>
      <c r="F3233" s="44" t="e">
        <f>VLOOKUP(A3233&amp;D3233&amp;E3233,VehicleInfo!$F$5:$F$31,1,0)</f>
        <v>#N/A</v>
      </c>
      <c r="G3233" s="44" t="s">
        <v>5278</v>
      </c>
      <c r="H3233" s="44">
        <v>1</v>
      </c>
      <c r="I3233" s="44" t="s">
        <v>5278</v>
      </c>
      <c r="J3233" s="44" t="s">
        <v>5278</v>
      </c>
      <c r="K3233" s="44" t="s">
        <v>5806</v>
      </c>
      <c r="L3233" s="44" t="s">
        <v>5278</v>
      </c>
      <c r="M3233" s="44" t="s">
        <v>6220</v>
      </c>
      <c r="N3233" s="44" t="s">
        <v>5278</v>
      </c>
      <c r="O3233" s="44" t="s">
        <v>5273</v>
      </c>
      <c r="P3233" s="44" t="s">
        <v>5273</v>
      </c>
      <c r="Q3233" s="44" t="s">
        <v>5273</v>
      </c>
      <c r="R3233" s="44" t="s">
        <v>5273</v>
      </c>
      <c r="S3233" s="44" t="s">
        <v>5273</v>
      </c>
      <c r="T3233" s="44" t="s">
        <v>5278</v>
      </c>
      <c r="U3233" s="44" t="s">
        <v>5278</v>
      </c>
      <c r="V3233" s="44" t="s">
        <v>5278</v>
      </c>
      <c r="W3233" s="44" t="s">
        <v>5278</v>
      </c>
      <c r="X3233" s="44" t="s">
        <v>5278</v>
      </c>
      <c r="Y3233" s="44" t="s">
        <v>5278</v>
      </c>
      <c r="Z3233" s="44" t="s">
        <v>5278</v>
      </c>
      <c r="AA3233" t="e">
        <f>VLOOKUP(M3233,VehicleInfo!$M$2:$AA$31,15,0)</f>
        <v>#N/A</v>
      </c>
      <c r="AB3233" s="44" t="s">
        <v>7836</v>
      </c>
      <c r="AC3233" s="44" t="s">
        <v>6354</v>
      </c>
      <c r="AD3233" s="44" t="s">
        <v>6354</v>
      </c>
      <c r="AE3233" s="44" t="s">
        <v>5278</v>
      </c>
    </row>
    <row r="3234" spans="1:31" hidden="1">
      <c r="A3234" s="44">
        <v>2019</v>
      </c>
      <c r="B3234" s="44" t="s">
        <v>5388</v>
      </c>
      <c r="C3234" s="44" t="s">
        <v>5388</v>
      </c>
      <c r="D3234" s="44" t="s">
        <v>5413</v>
      </c>
      <c r="E3234" s="44" t="s">
        <v>6332</v>
      </c>
      <c r="F3234" s="44" t="e">
        <f>VLOOKUP(A3234&amp;D3234&amp;E3234,VehicleInfo!$F$5:$F$31,1,0)</f>
        <v>#N/A</v>
      </c>
      <c r="G3234" s="44" t="s">
        <v>5278</v>
      </c>
      <c r="H3234" s="44">
        <v>2</v>
      </c>
      <c r="I3234" s="44" t="s">
        <v>5278</v>
      </c>
      <c r="J3234" s="44" t="s">
        <v>5278</v>
      </c>
      <c r="K3234" s="44" t="s">
        <v>5937</v>
      </c>
      <c r="L3234" s="44" t="s">
        <v>5278</v>
      </c>
      <c r="M3234" s="44" t="s">
        <v>6487</v>
      </c>
      <c r="N3234" s="44" t="s">
        <v>5278</v>
      </c>
      <c r="O3234" s="44" t="s">
        <v>5273</v>
      </c>
      <c r="P3234" s="44" t="s">
        <v>5273</v>
      </c>
      <c r="Q3234" s="44" t="s">
        <v>5273</v>
      </c>
      <c r="R3234" s="44" t="s">
        <v>5273</v>
      </c>
      <c r="S3234" s="44" t="s">
        <v>5273</v>
      </c>
      <c r="T3234" s="44" t="s">
        <v>5278</v>
      </c>
      <c r="U3234" s="44" t="s">
        <v>5278</v>
      </c>
      <c r="V3234" s="44" t="s">
        <v>5278</v>
      </c>
      <c r="W3234" s="44" t="s">
        <v>5278</v>
      </c>
      <c r="X3234" s="44" t="s">
        <v>5278</v>
      </c>
      <c r="Y3234" s="44" t="s">
        <v>5278</v>
      </c>
      <c r="Z3234" s="44" t="s">
        <v>5278</v>
      </c>
      <c r="AA3234" t="e">
        <f>VLOOKUP(M3234,VehicleInfo!$M$2:$AA$31,15,0)</f>
        <v>#N/A</v>
      </c>
      <c r="AB3234" s="44" t="s">
        <v>7836</v>
      </c>
      <c r="AC3234" s="44" t="s">
        <v>6354</v>
      </c>
      <c r="AD3234" s="44" t="s">
        <v>6354</v>
      </c>
      <c r="AE3234" s="44" t="s">
        <v>5278</v>
      </c>
    </row>
    <row r="3235" spans="1:31" hidden="1">
      <c r="A3235" s="44">
        <v>2019</v>
      </c>
      <c r="B3235" s="44" t="s">
        <v>5388</v>
      </c>
      <c r="C3235" s="44" t="s">
        <v>5388</v>
      </c>
      <c r="D3235" s="44" t="s">
        <v>5413</v>
      </c>
      <c r="E3235" s="44" t="s">
        <v>6332</v>
      </c>
      <c r="F3235" s="44" t="e">
        <f>VLOOKUP(A3235&amp;D3235&amp;E3235,VehicleInfo!$F$5:$F$31,1,0)</f>
        <v>#N/A</v>
      </c>
      <c r="G3235" s="44" t="s">
        <v>5278</v>
      </c>
      <c r="H3235" s="44">
        <v>3</v>
      </c>
      <c r="I3235" s="44" t="s">
        <v>5278</v>
      </c>
      <c r="J3235" s="44" t="s">
        <v>5278</v>
      </c>
      <c r="K3235" s="44" t="s">
        <v>10</v>
      </c>
      <c r="L3235" s="44" t="s">
        <v>5278</v>
      </c>
      <c r="M3235" s="44" t="s">
        <v>6489</v>
      </c>
      <c r="N3235" s="44" t="s">
        <v>5278</v>
      </c>
      <c r="O3235" s="44" t="s">
        <v>5273</v>
      </c>
      <c r="P3235" s="44" t="s">
        <v>5273</v>
      </c>
      <c r="Q3235" s="44" t="s">
        <v>5273</v>
      </c>
      <c r="R3235" s="44" t="s">
        <v>5273</v>
      </c>
      <c r="S3235" s="44" t="s">
        <v>5273</v>
      </c>
      <c r="T3235" s="44" t="s">
        <v>5278</v>
      </c>
      <c r="U3235" s="44" t="s">
        <v>5278</v>
      </c>
      <c r="V3235" s="44" t="s">
        <v>5278</v>
      </c>
      <c r="W3235" s="44" t="s">
        <v>5278</v>
      </c>
      <c r="X3235" s="44" t="s">
        <v>5278</v>
      </c>
      <c r="Y3235" s="44" t="s">
        <v>5278</v>
      </c>
      <c r="Z3235" s="44" t="s">
        <v>5278</v>
      </c>
      <c r="AA3235" t="e">
        <f>VLOOKUP(M3235,VehicleInfo!$M$2:$AA$31,15,0)</f>
        <v>#N/A</v>
      </c>
      <c r="AB3235" s="44" t="s">
        <v>7836</v>
      </c>
      <c r="AC3235" s="44" t="s">
        <v>6354</v>
      </c>
      <c r="AD3235" s="44" t="s">
        <v>6354</v>
      </c>
      <c r="AE3235" s="44" t="s">
        <v>5278</v>
      </c>
    </row>
    <row r="3236" spans="1:31" hidden="1">
      <c r="A3236" s="44">
        <v>2019</v>
      </c>
      <c r="B3236" s="44" t="s">
        <v>5388</v>
      </c>
      <c r="C3236" s="44" t="s">
        <v>5388</v>
      </c>
      <c r="D3236" s="44" t="s">
        <v>5413</v>
      </c>
      <c r="E3236" s="44" t="s">
        <v>6332</v>
      </c>
      <c r="F3236" s="44" t="e">
        <f>VLOOKUP(A3236&amp;D3236&amp;E3236,VehicleInfo!$F$5:$F$31,1,0)</f>
        <v>#N/A</v>
      </c>
      <c r="G3236" s="44" t="s">
        <v>5278</v>
      </c>
      <c r="H3236" s="44">
        <v>4</v>
      </c>
      <c r="I3236" s="44" t="s">
        <v>5278</v>
      </c>
      <c r="J3236" s="44" t="s">
        <v>5278</v>
      </c>
      <c r="K3236" s="44" t="s">
        <v>10</v>
      </c>
      <c r="L3236" s="44" t="s">
        <v>5278</v>
      </c>
      <c r="M3236" s="44" t="s">
        <v>6490</v>
      </c>
      <c r="N3236" s="44" t="s">
        <v>5278</v>
      </c>
      <c r="O3236" s="44" t="s">
        <v>5273</v>
      </c>
      <c r="P3236" s="44" t="s">
        <v>5273</v>
      </c>
      <c r="Q3236" s="44" t="s">
        <v>5273</v>
      </c>
      <c r="R3236" s="44" t="s">
        <v>5273</v>
      </c>
      <c r="S3236" s="44" t="s">
        <v>5273</v>
      </c>
      <c r="T3236" s="44" t="s">
        <v>5278</v>
      </c>
      <c r="U3236" s="44" t="s">
        <v>5278</v>
      </c>
      <c r="V3236" s="44" t="s">
        <v>5278</v>
      </c>
      <c r="W3236" s="44" t="s">
        <v>5278</v>
      </c>
      <c r="X3236" s="44" t="s">
        <v>5278</v>
      </c>
      <c r="Y3236" s="44" t="s">
        <v>5278</v>
      </c>
      <c r="Z3236" s="44" t="s">
        <v>5278</v>
      </c>
      <c r="AA3236" t="e">
        <f>VLOOKUP(M3236,VehicleInfo!$M$2:$AA$31,15,0)</f>
        <v>#N/A</v>
      </c>
      <c r="AB3236" s="44" t="s">
        <v>7836</v>
      </c>
      <c r="AC3236" s="44" t="s">
        <v>6354</v>
      </c>
      <c r="AD3236" s="44" t="s">
        <v>6354</v>
      </c>
      <c r="AE3236" s="44" t="s">
        <v>5278</v>
      </c>
    </row>
    <row r="3237" spans="1:31" hidden="1">
      <c r="A3237" s="44">
        <v>2019</v>
      </c>
      <c r="B3237" s="44" t="s">
        <v>5388</v>
      </c>
      <c r="C3237" s="44" t="s">
        <v>5388</v>
      </c>
      <c r="D3237" s="44" t="s">
        <v>5413</v>
      </c>
      <c r="E3237" s="44" t="s">
        <v>6332</v>
      </c>
      <c r="F3237" s="44" t="e">
        <f>VLOOKUP(A3237&amp;D3237&amp;E3237,VehicleInfo!$F$5:$F$31,1,0)</f>
        <v>#N/A</v>
      </c>
      <c r="G3237" s="44" t="s">
        <v>5278</v>
      </c>
      <c r="H3237" s="44">
        <v>5</v>
      </c>
      <c r="I3237" s="44" t="s">
        <v>5278</v>
      </c>
      <c r="J3237" s="44" t="s">
        <v>5278</v>
      </c>
      <c r="K3237" s="44" t="s">
        <v>5973</v>
      </c>
      <c r="L3237" s="44" t="s">
        <v>5278</v>
      </c>
      <c r="M3237" s="44" t="s">
        <v>6618</v>
      </c>
      <c r="N3237" s="44" t="s">
        <v>5278</v>
      </c>
      <c r="O3237" s="44" t="s">
        <v>5273</v>
      </c>
      <c r="P3237" s="44" t="s">
        <v>5273</v>
      </c>
      <c r="Q3237" s="44" t="s">
        <v>5273</v>
      </c>
      <c r="R3237" s="44" t="s">
        <v>5273</v>
      </c>
      <c r="S3237" s="44" t="s">
        <v>5273</v>
      </c>
      <c r="T3237" s="44" t="s">
        <v>5278</v>
      </c>
      <c r="U3237" s="44" t="s">
        <v>5278</v>
      </c>
      <c r="V3237" s="44" t="s">
        <v>5278</v>
      </c>
      <c r="W3237" s="44" t="s">
        <v>5278</v>
      </c>
      <c r="X3237" s="44" t="s">
        <v>5278</v>
      </c>
      <c r="Y3237" s="44" t="s">
        <v>5278</v>
      </c>
      <c r="Z3237" s="44" t="s">
        <v>5278</v>
      </c>
      <c r="AA3237" t="e">
        <f>VLOOKUP(M3237,VehicleInfo!$M$2:$AA$31,15,0)</f>
        <v>#N/A</v>
      </c>
      <c r="AB3237" s="44" t="s">
        <v>7836</v>
      </c>
      <c r="AC3237" s="44" t="s">
        <v>6354</v>
      </c>
      <c r="AD3237" s="44" t="s">
        <v>6354</v>
      </c>
      <c r="AE3237" s="44" t="s">
        <v>5278</v>
      </c>
    </row>
    <row r="3238" spans="1:31" hidden="1">
      <c r="A3238" s="44">
        <v>2019</v>
      </c>
      <c r="B3238" s="44" t="s">
        <v>5388</v>
      </c>
      <c r="C3238" s="44" t="s">
        <v>5388</v>
      </c>
      <c r="D3238" s="44" t="s">
        <v>5413</v>
      </c>
      <c r="E3238" s="44" t="s">
        <v>6332</v>
      </c>
      <c r="F3238" s="44" t="e">
        <f>VLOOKUP(A3238&amp;D3238&amp;E3238,VehicleInfo!$F$5:$F$31,1,0)</f>
        <v>#N/A</v>
      </c>
      <c r="G3238" s="44" t="s">
        <v>5278</v>
      </c>
      <c r="H3238" s="44">
        <v>1</v>
      </c>
      <c r="I3238" s="44" t="s">
        <v>5278</v>
      </c>
      <c r="J3238" s="44" t="s">
        <v>5278</v>
      </c>
      <c r="K3238" s="44" t="s">
        <v>5937</v>
      </c>
      <c r="L3238" s="44" t="s">
        <v>5278</v>
      </c>
      <c r="M3238" s="44" t="s">
        <v>6203</v>
      </c>
      <c r="N3238" s="44" t="s">
        <v>5278</v>
      </c>
      <c r="O3238" s="44" t="s">
        <v>5273</v>
      </c>
      <c r="P3238" s="44" t="s">
        <v>5273</v>
      </c>
      <c r="Q3238" s="44" t="s">
        <v>5273</v>
      </c>
      <c r="R3238" s="44" t="s">
        <v>5273</v>
      </c>
      <c r="S3238" s="44" t="s">
        <v>5273</v>
      </c>
      <c r="T3238" s="44" t="s">
        <v>5278</v>
      </c>
      <c r="U3238" s="44" t="s">
        <v>5278</v>
      </c>
      <c r="V3238" s="44" t="s">
        <v>5278</v>
      </c>
      <c r="W3238" s="44" t="s">
        <v>5278</v>
      </c>
      <c r="X3238" s="44" t="s">
        <v>5278</v>
      </c>
      <c r="Y3238" s="44" t="s">
        <v>5278</v>
      </c>
      <c r="Z3238" s="44" t="s">
        <v>5278</v>
      </c>
      <c r="AA3238" t="str">
        <f>VLOOKUP(M3238,VehicleInfo!$M$2:$AA$31,15,0)</f>
        <v>Right Front Tire Pressure</v>
      </c>
      <c r="AB3238" s="44" t="s">
        <v>7836</v>
      </c>
      <c r="AC3238" s="44" t="s">
        <v>6354</v>
      </c>
      <c r="AD3238" s="44" t="s">
        <v>6354</v>
      </c>
      <c r="AE3238" s="44" t="s">
        <v>5278</v>
      </c>
    </row>
    <row r="3239" spans="1:31" hidden="1">
      <c r="A3239" s="44">
        <v>2019</v>
      </c>
      <c r="B3239" s="44" t="s">
        <v>5388</v>
      </c>
      <c r="C3239" s="44" t="s">
        <v>5388</v>
      </c>
      <c r="D3239" s="44" t="s">
        <v>5413</v>
      </c>
      <c r="E3239" s="44" t="s">
        <v>6332</v>
      </c>
      <c r="F3239" s="44" t="e">
        <f>VLOOKUP(A3239&amp;D3239&amp;E3239,VehicleInfo!$F$5:$F$31,1,0)</f>
        <v>#N/A</v>
      </c>
      <c r="G3239" s="44" t="s">
        <v>5278</v>
      </c>
      <c r="H3239" s="44">
        <v>1</v>
      </c>
      <c r="I3239" s="44" t="s">
        <v>5278</v>
      </c>
      <c r="J3239" s="44" t="s">
        <v>5278</v>
      </c>
      <c r="K3239" s="44" t="s">
        <v>5937</v>
      </c>
      <c r="L3239" s="44" t="s">
        <v>5278</v>
      </c>
      <c r="M3239" s="44" t="s">
        <v>6205</v>
      </c>
      <c r="N3239" s="44" t="s">
        <v>5278</v>
      </c>
      <c r="O3239" s="44" t="s">
        <v>5273</v>
      </c>
      <c r="P3239" s="44" t="s">
        <v>5273</v>
      </c>
      <c r="Q3239" s="44" t="s">
        <v>5273</v>
      </c>
      <c r="R3239" s="44" t="s">
        <v>5273</v>
      </c>
      <c r="S3239" s="44" t="s">
        <v>5273</v>
      </c>
      <c r="T3239" s="44" t="s">
        <v>5278</v>
      </c>
      <c r="U3239" s="44" t="s">
        <v>5278</v>
      </c>
      <c r="V3239" s="44" t="s">
        <v>5278</v>
      </c>
      <c r="W3239" s="44" t="s">
        <v>5278</v>
      </c>
      <c r="X3239" s="44" t="s">
        <v>5278</v>
      </c>
      <c r="Y3239" s="44" t="s">
        <v>5278</v>
      </c>
      <c r="Z3239" s="44" t="s">
        <v>5278</v>
      </c>
      <c r="AA3239" t="str">
        <f>VLOOKUP(M3239,VehicleInfo!$M$2:$AA$31,15,0)</f>
        <v>Right Rear Tire Pressure</v>
      </c>
      <c r="AB3239" s="44" t="s">
        <v>7836</v>
      </c>
      <c r="AC3239" s="44" t="s">
        <v>6354</v>
      </c>
      <c r="AD3239" s="44" t="s">
        <v>6354</v>
      </c>
      <c r="AE3239" s="44" t="s">
        <v>5278</v>
      </c>
    </row>
    <row r="3240" spans="1:31" hidden="1">
      <c r="A3240" s="44">
        <v>2019</v>
      </c>
      <c r="B3240" s="44" t="s">
        <v>5388</v>
      </c>
      <c r="C3240" s="44" t="s">
        <v>5388</v>
      </c>
      <c r="D3240" s="44" t="s">
        <v>5413</v>
      </c>
      <c r="E3240" s="44" t="s">
        <v>6332</v>
      </c>
      <c r="F3240" s="44" t="e">
        <f>VLOOKUP(A3240&amp;D3240&amp;E3240,VehicleInfo!$F$5:$F$31,1,0)</f>
        <v>#N/A</v>
      </c>
      <c r="G3240" s="44" t="s">
        <v>5278</v>
      </c>
      <c r="H3240" s="44">
        <v>2</v>
      </c>
      <c r="I3240" s="44" t="s">
        <v>5278</v>
      </c>
      <c r="J3240" s="44" t="s">
        <v>5278</v>
      </c>
      <c r="K3240" s="44" t="s">
        <v>5937</v>
      </c>
      <c r="L3240" s="44" t="s">
        <v>5278</v>
      </c>
      <c r="M3240" s="44" t="s">
        <v>6405</v>
      </c>
      <c r="N3240" s="44" t="s">
        <v>5278</v>
      </c>
      <c r="O3240" s="44" t="s">
        <v>5273</v>
      </c>
      <c r="P3240" s="44" t="s">
        <v>5273</v>
      </c>
      <c r="Q3240" s="44" t="s">
        <v>5273</v>
      </c>
      <c r="R3240" s="44" t="s">
        <v>5273</v>
      </c>
      <c r="S3240" s="44" t="s">
        <v>5273</v>
      </c>
      <c r="T3240" s="44" t="s">
        <v>5278</v>
      </c>
      <c r="U3240" s="44" t="s">
        <v>5278</v>
      </c>
      <c r="V3240" s="44" t="s">
        <v>5278</v>
      </c>
      <c r="W3240" s="44" t="s">
        <v>5278</v>
      </c>
      <c r="X3240" s="44" t="s">
        <v>5278</v>
      </c>
      <c r="Y3240" s="44" t="s">
        <v>5278</v>
      </c>
      <c r="Z3240" s="44" t="s">
        <v>5278</v>
      </c>
      <c r="AA3240" t="e">
        <f>VLOOKUP(M3240,VehicleInfo!$M$2:$AA$31,15,0)</f>
        <v>#N/A</v>
      </c>
      <c r="AB3240" s="44" t="s">
        <v>7836</v>
      </c>
      <c r="AC3240" s="44" t="s">
        <v>6354</v>
      </c>
      <c r="AD3240" s="44" t="s">
        <v>6354</v>
      </c>
      <c r="AE3240" s="44" t="s">
        <v>5278</v>
      </c>
    </row>
    <row r="3241" spans="1:31" hidden="1">
      <c r="A3241" s="44">
        <v>2019</v>
      </c>
      <c r="B3241" s="44" t="s">
        <v>5388</v>
      </c>
      <c r="C3241" s="44" t="s">
        <v>5388</v>
      </c>
      <c r="D3241" s="44" t="s">
        <v>5413</v>
      </c>
      <c r="E3241" s="44" t="s">
        <v>6332</v>
      </c>
      <c r="F3241" s="44" t="e">
        <f>VLOOKUP(A3241&amp;D3241&amp;E3241,VehicleInfo!$F$5:$F$31,1,0)</f>
        <v>#N/A</v>
      </c>
      <c r="G3241" s="44" t="s">
        <v>5278</v>
      </c>
      <c r="H3241" s="44">
        <v>1</v>
      </c>
      <c r="I3241" s="44" t="s">
        <v>5278</v>
      </c>
      <c r="J3241" s="44" t="s">
        <v>5278</v>
      </c>
      <c r="K3241" s="44" t="s">
        <v>5800</v>
      </c>
      <c r="L3241" s="44" t="s">
        <v>5278</v>
      </c>
      <c r="M3241" s="44" t="s">
        <v>7895</v>
      </c>
      <c r="N3241" s="44" t="s">
        <v>5278</v>
      </c>
      <c r="O3241" s="44" t="s">
        <v>5273</v>
      </c>
      <c r="P3241" s="44" t="s">
        <v>5273</v>
      </c>
      <c r="Q3241" s="44" t="s">
        <v>5273</v>
      </c>
      <c r="R3241" s="44" t="s">
        <v>5273</v>
      </c>
      <c r="S3241" s="44" t="s">
        <v>5273</v>
      </c>
      <c r="T3241" s="44" t="s">
        <v>5278</v>
      </c>
      <c r="U3241" s="44" t="s">
        <v>5278</v>
      </c>
      <c r="V3241" s="44" t="s">
        <v>5278</v>
      </c>
      <c r="W3241" s="44" t="s">
        <v>5278</v>
      </c>
      <c r="X3241" s="44" t="s">
        <v>5278</v>
      </c>
      <c r="Y3241" s="44" t="s">
        <v>5278</v>
      </c>
      <c r="Z3241" s="44" t="s">
        <v>5278</v>
      </c>
      <c r="AA3241" t="e">
        <f>VLOOKUP(M3241,VehicleInfo!$M$2:$AA$31,15,0)</f>
        <v>#N/A</v>
      </c>
      <c r="AB3241" s="44" t="s">
        <v>7836</v>
      </c>
      <c r="AC3241" s="44" t="s">
        <v>6354</v>
      </c>
      <c r="AD3241" s="44" t="s">
        <v>6354</v>
      </c>
      <c r="AE3241" s="44" t="s">
        <v>5278</v>
      </c>
    </row>
    <row r="3242" spans="1:31" hidden="1">
      <c r="A3242" s="44">
        <v>2019</v>
      </c>
      <c r="B3242" s="44" t="s">
        <v>5388</v>
      </c>
      <c r="C3242" s="44" t="s">
        <v>5388</v>
      </c>
      <c r="D3242" s="44" t="s">
        <v>5413</v>
      </c>
      <c r="E3242" s="44" t="s">
        <v>6332</v>
      </c>
      <c r="F3242" s="44" t="e">
        <f>VLOOKUP(A3242&amp;D3242&amp;E3242,VehicleInfo!$F$5:$F$31,1,0)</f>
        <v>#N/A</v>
      </c>
      <c r="G3242" s="44" t="s">
        <v>5278</v>
      </c>
      <c r="H3242" s="44">
        <v>2</v>
      </c>
      <c r="I3242" s="44" t="s">
        <v>5278</v>
      </c>
      <c r="J3242" s="44" t="s">
        <v>5278</v>
      </c>
      <c r="K3242" s="44" t="s">
        <v>5800</v>
      </c>
      <c r="L3242" s="44" t="s">
        <v>5278</v>
      </c>
      <c r="M3242" s="44" t="s">
        <v>6558</v>
      </c>
      <c r="N3242" s="44" t="s">
        <v>5278</v>
      </c>
      <c r="O3242" s="44" t="s">
        <v>5273</v>
      </c>
      <c r="P3242" s="44" t="s">
        <v>5273</v>
      </c>
      <c r="Q3242" s="44" t="s">
        <v>5273</v>
      </c>
      <c r="R3242" s="44" t="s">
        <v>5273</v>
      </c>
      <c r="S3242" s="44" t="s">
        <v>5273</v>
      </c>
      <c r="T3242" s="44" t="s">
        <v>5278</v>
      </c>
      <c r="U3242" s="44" t="s">
        <v>5278</v>
      </c>
      <c r="V3242" s="44" t="s">
        <v>5278</v>
      </c>
      <c r="W3242" s="44" t="s">
        <v>5278</v>
      </c>
      <c r="X3242" s="44" t="s">
        <v>5278</v>
      </c>
      <c r="Y3242" s="44" t="s">
        <v>5278</v>
      </c>
      <c r="Z3242" s="44" t="s">
        <v>5278</v>
      </c>
      <c r="AA3242" t="e">
        <f>VLOOKUP(M3242,VehicleInfo!$M$2:$AA$31,15,0)</f>
        <v>#N/A</v>
      </c>
      <c r="AB3242" s="44" t="s">
        <v>7836</v>
      </c>
      <c r="AC3242" s="44" t="s">
        <v>6363</v>
      </c>
      <c r="AD3242" s="44" t="s">
        <v>6363</v>
      </c>
      <c r="AE3242" s="44" t="s">
        <v>5278</v>
      </c>
    </row>
    <row r="3243" spans="1:31" hidden="1">
      <c r="A3243" s="44">
        <v>2019</v>
      </c>
      <c r="B3243" s="44" t="s">
        <v>5388</v>
      </c>
      <c r="C3243" s="44" t="s">
        <v>5388</v>
      </c>
      <c r="D3243" s="44" t="s">
        <v>5413</v>
      </c>
      <c r="E3243" s="44" t="s">
        <v>6332</v>
      </c>
      <c r="F3243" s="44" t="e">
        <f>VLOOKUP(A3243&amp;D3243&amp;E3243,VehicleInfo!$F$5:$F$31,1,0)</f>
        <v>#N/A</v>
      </c>
      <c r="G3243" s="44" t="s">
        <v>5278</v>
      </c>
      <c r="H3243" s="44">
        <v>1</v>
      </c>
      <c r="I3243" s="44" t="s">
        <v>5278</v>
      </c>
      <c r="J3243" s="44" t="s">
        <v>5278</v>
      </c>
      <c r="K3243" s="44" t="s">
        <v>5799</v>
      </c>
      <c r="L3243" s="44" t="s">
        <v>5278</v>
      </c>
      <c r="M3243" s="44" t="s">
        <v>6542</v>
      </c>
      <c r="N3243" s="44" t="s">
        <v>5278</v>
      </c>
      <c r="O3243" s="44" t="s">
        <v>5273</v>
      </c>
      <c r="P3243" s="44" t="s">
        <v>5273</v>
      </c>
      <c r="Q3243" s="44" t="s">
        <v>5273</v>
      </c>
      <c r="R3243" s="44" t="s">
        <v>5273</v>
      </c>
      <c r="S3243" s="44" t="s">
        <v>5273</v>
      </c>
      <c r="T3243" s="44" t="s">
        <v>5278</v>
      </c>
      <c r="U3243" s="44" t="s">
        <v>5278</v>
      </c>
      <c r="V3243" s="44" t="s">
        <v>5278</v>
      </c>
      <c r="W3243" s="44" t="s">
        <v>5278</v>
      </c>
      <c r="X3243" s="44" t="s">
        <v>5278</v>
      </c>
      <c r="Y3243" s="44" t="s">
        <v>5278</v>
      </c>
      <c r="Z3243" s="44" t="s">
        <v>5278</v>
      </c>
      <c r="AA3243" t="e">
        <f>VLOOKUP(M3243,VehicleInfo!$M$2:$AA$31,15,0)</f>
        <v>#N/A</v>
      </c>
      <c r="AB3243" s="44" t="s">
        <v>7836</v>
      </c>
      <c r="AC3243" s="44" t="s">
        <v>6363</v>
      </c>
      <c r="AD3243" s="44" t="s">
        <v>6363</v>
      </c>
      <c r="AE3243" s="44" t="s">
        <v>5278</v>
      </c>
    </row>
    <row r="3244" spans="1:31" hidden="1">
      <c r="A3244" s="44">
        <v>2019</v>
      </c>
      <c r="B3244" s="44" t="s">
        <v>5388</v>
      </c>
      <c r="C3244" s="44" t="s">
        <v>5388</v>
      </c>
      <c r="D3244" s="44" t="s">
        <v>5413</v>
      </c>
      <c r="E3244" s="44" t="s">
        <v>6332</v>
      </c>
      <c r="F3244" s="44" t="e">
        <f>VLOOKUP(A3244&amp;D3244&amp;E3244,VehicleInfo!$F$5:$F$31,1,0)</f>
        <v>#N/A</v>
      </c>
      <c r="G3244" s="44" t="s">
        <v>5278</v>
      </c>
      <c r="H3244" s="44">
        <v>2</v>
      </c>
      <c r="I3244" s="44" t="s">
        <v>5278</v>
      </c>
      <c r="J3244" s="44" t="s">
        <v>5278</v>
      </c>
      <c r="K3244" s="44" t="s">
        <v>5799</v>
      </c>
      <c r="L3244" s="44" t="s">
        <v>5278</v>
      </c>
      <c r="M3244" s="44" t="s">
        <v>6544</v>
      </c>
      <c r="N3244" s="44" t="s">
        <v>5278</v>
      </c>
      <c r="O3244" s="44" t="s">
        <v>5273</v>
      </c>
      <c r="P3244" s="44" t="s">
        <v>5273</v>
      </c>
      <c r="Q3244" s="44" t="s">
        <v>5273</v>
      </c>
      <c r="R3244" s="44" t="s">
        <v>5273</v>
      </c>
      <c r="S3244" s="44" t="s">
        <v>5273</v>
      </c>
      <c r="T3244" s="44" t="s">
        <v>5278</v>
      </c>
      <c r="U3244" s="44" t="s">
        <v>5278</v>
      </c>
      <c r="V3244" s="44" t="s">
        <v>5278</v>
      </c>
      <c r="W3244" s="44" t="s">
        <v>5278</v>
      </c>
      <c r="X3244" s="44" t="s">
        <v>5278</v>
      </c>
      <c r="Y3244" s="44" t="s">
        <v>5278</v>
      </c>
      <c r="Z3244" s="44" t="s">
        <v>5278</v>
      </c>
      <c r="AA3244" t="e">
        <f>VLOOKUP(M3244,VehicleInfo!$M$2:$AA$31,15,0)</f>
        <v>#N/A</v>
      </c>
      <c r="AB3244" s="44" t="s">
        <v>7836</v>
      </c>
      <c r="AC3244" s="44" t="s">
        <v>6363</v>
      </c>
      <c r="AD3244" s="44" t="s">
        <v>6363</v>
      </c>
      <c r="AE3244" s="44" t="s">
        <v>5278</v>
      </c>
    </row>
    <row r="3245" spans="1:31" hidden="1">
      <c r="A3245" s="44">
        <v>2019</v>
      </c>
      <c r="B3245" s="44" t="s">
        <v>5388</v>
      </c>
      <c r="C3245" s="44" t="s">
        <v>5388</v>
      </c>
      <c r="D3245" s="44" t="s">
        <v>5413</v>
      </c>
      <c r="E3245" s="44" t="s">
        <v>6332</v>
      </c>
      <c r="F3245" s="44" t="e">
        <f>VLOOKUP(A3245&amp;D3245&amp;E3245,VehicleInfo!$F$5:$F$31,1,0)</f>
        <v>#N/A</v>
      </c>
      <c r="G3245" s="44" t="s">
        <v>5278</v>
      </c>
      <c r="H3245" s="44">
        <v>1</v>
      </c>
      <c r="I3245" s="44" t="s">
        <v>5278</v>
      </c>
      <c r="J3245" s="44" t="s">
        <v>5278</v>
      </c>
      <c r="K3245" s="44" t="s">
        <v>10</v>
      </c>
      <c r="L3245" s="44" t="s">
        <v>5278</v>
      </c>
      <c r="M3245" s="44" t="s">
        <v>8029</v>
      </c>
      <c r="N3245" s="44" t="s">
        <v>5278</v>
      </c>
      <c r="O3245" s="44" t="s">
        <v>5273</v>
      </c>
      <c r="P3245" s="44" t="s">
        <v>5273</v>
      </c>
      <c r="Q3245" s="44" t="s">
        <v>5273</v>
      </c>
      <c r="R3245" s="44" t="s">
        <v>5273</v>
      </c>
      <c r="S3245" s="44" t="s">
        <v>5273</v>
      </c>
      <c r="T3245" s="44" t="s">
        <v>5278</v>
      </c>
      <c r="U3245" s="44" t="s">
        <v>5278</v>
      </c>
      <c r="V3245" s="44" t="s">
        <v>5278</v>
      </c>
      <c r="W3245" s="44" t="s">
        <v>5278</v>
      </c>
      <c r="X3245" s="44" t="s">
        <v>5278</v>
      </c>
      <c r="Y3245" s="44" t="s">
        <v>5278</v>
      </c>
      <c r="Z3245" s="44" t="s">
        <v>5278</v>
      </c>
      <c r="AA3245" t="e">
        <f>VLOOKUP(M3245,VehicleInfo!$M$2:$AA$31,15,0)</f>
        <v>#N/A</v>
      </c>
      <c r="AB3245" s="44" t="s">
        <v>7836</v>
      </c>
      <c r="AC3245" s="44" t="s">
        <v>6354</v>
      </c>
      <c r="AD3245" s="44" t="s">
        <v>6354</v>
      </c>
      <c r="AE3245" s="44" t="s">
        <v>5278</v>
      </c>
    </row>
    <row r="3246" spans="1:31" hidden="1">
      <c r="A3246" s="44">
        <v>2019</v>
      </c>
      <c r="B3246" s="44" t="s">
        <v>5388</v>
      </c>
      <c r="C3246" s="44" t="s">
        <v>5388</v>
      </c>
      <c r="D3246" s="44" t="s">
        <v>5413</v>
      </c>
      <c r="E3246" s="44" t="s">
        <v>6332</v>
      </c>
      <c r="F3246" s="44" t="e">
        <f>VLOOKUP(A3246&amp;D3246&amp;E3246,VehicleInfo!$F$5:$F$31,1,0)</f>
        <v>#N/A</v>
      </c>
      <c r="G3246" s="44" t="s">
        <v>5278</v>
      </c>
      <c r="H3246" s="44">
        <v>2</v>
      </c>
      <c r="I3246" s="44" t="s">
        <v>5278</v>
      </c>
      <c r="J3246" s="44" t="s">
        <v>5278</v>
      </c>
      <c r="K3246" s="44" t="s">
        <v>10</v>
      </c>
      <c r="L3246" s="44" t="s">
        <v>5278</v>
      </c>
      <c r="M3246" s="44" t="s">
        <v>7818</v>
      </c>
      <c r="N3246" s="44" t="s">
        <v>5278</v>
      </c>
      <c r="O3246" s="44" t="s">
        <v>5273</v>
      </c>
      <c r="P3246" s="44" t="s">
        <v>5273</v>
      </c>
      <c r="Q3246" s="44" t="s">
        <v>5273</v>
      </c>
      <c r="R3246" s="44" t="s">
        <v>5273</v>
      </c>
      <c r="S3246" s="44" t="s">
        <v>5273</v>
      </c>
      <c r="T3246" s="44" t="s">
        <v>5278</v>
      </c>
      <c r="U3246" s="44" t="s">
        <v>5278</v>
      </c>
      <c r="V3246" s="44" t="s">
        <v>5278</v>
      </c>
      <c r="W3246" s="44" t="s">
        <v>5278</v>
      </c>
      <c r="X3246" s="44" t="s">
        <v>5278</v>
      </c>
      <c r="Y3246" s="44" t="s">
        <v>5278</v>
      </c>
      <c r="Z3246" s="44" t="s">
        <v>5278</v>
      </c>
      <c r="AA3246" t="e">
        <f>VLOOKUP(M3246,VehicleInfo!$M$2:$AA$31,15,0)</f>
        <v>#N/A</v>
      </c>
      <c r="AB3246" s="44" t="s">
        <v>7836</v>
      </c>
      <c r="AC3246" s="44" t="s">
        <v>6354</v>
      </c>
      <c r="AD3246" s="44" t="s">
        <v>6354</v>
      </c>
      <c r="AE3246" s="44" t="s">
        <v>5278</v>
      </c>
    </row>
    <row r="3247" spans="1:31" hidden="1">
      <c r="A3247" s="44">
        <v>2019</v>
      </c>
      <c r="B3247" s="44" t="s">
        <v>5388</v>
      </c>
      <c r="C3247" s="44" t="s">
        <v>5388</v>
      </c>
      <c r="D3247" s="44" t="s">
        <v>5413</v>
      </c>
      <c r="E3247" s="44" t="s">
        <v>6332</v>
      </c>
      <c r="F3247" s="44" t="e">
        <f>VLOOKUP(A3247&amp;D3247&amp;E3247,VehicleInfo!$F$5:$F$31,1,0)</f>
        <v>#N/A</v>
      </c>
      <c r="G3247" s="44" t="s">
        <v>5278</v>
      </c>
      <c r="H3247" s="44">
        <v>3</v>
      </c>
      <c r="I3247" s="44" t="s">
        <v>5278</v>
      </c>
      <c r="J3247" s="44" t="s">
        <v>5278</v>
      </c>
      <c r="K3247" s="44" t="s">
        <v>6508</v>
      </c>
      <c r="L3247" s="44" t="s">
        <v>5278</v>
      </c>
      <c r="M3247" s="44" t="s">
        <v>8015</v>
      </c>
      <c r="N3247" s="44" t="s">
        <v>5278</v>
      </c>
      <c r="O3247" s="44" t="s">
        <v>5273</v>
      </c>
      <c r="P3247" s="44" t="s">
        <v>5273</v>
      </c>
      <c r="Q3247" s="44" t="s">
        <v>5273</v>
      </c>
      <c r="R3247" s="44" t="s">
        <v>5273</v>
      </c>
      <c r="S3247" s="44" t="s">
        <v>5273</v>
      </c>
      <c r="T3247" s="44" t="s">
        <v>5278</v>
      </c>
      <c r="U3247" s="44" t="s">
        <v>5278</v>
      </c>
      <c r="V3247" s="44" t="s">
        <v>5278</v>
      </c>
      <c r="W3247" s="44" t="s">
        <v>5278</v>
      </c>
      <c r="X3247" s="44" t="s">
        <v>5278</v>
      </c>
      <c r="Y3247" s="44" t="s">
        <v>5278</v>
      </c>
      <c r="Z3247" s="44" t="s">
        <v>5278</v>
      </c>
      <c r="AA3247" t="e">
        <f>VLOOKUP(M3247,VehicleInfo!$M$2:$AA$31,15,0)</f>
        <v>#N/A</v>
      </c>
      <c r="AB3247" s="44" t="s">
        <v>7836</v>
      </c>
      <c r="AC3247" s="44" t="s">
        <v>6354</v>
      </c>
      <c r="AD3247" s="44" t="s">
        <v>6354</v>
      </c>
      <c r="AE3247" s="44" t="s">
        <v>5278</v>
      </c>
    </row>
    <row r="3248" spans="1:31" hidden="1">
      <c r="A3248" s="44">
        <v>2019</v>
      </c>
      <c r="B3248" s="44" t="s">
        <v>5388</v>
      </c>
      <c r="C3248" s="44" t="s">
        <v>5388</v>
      </c>
      <c r="D3248" s="44" t="s">
        <v>5413</v>
      </c>
      <c r="E3248" s="44" t="s">
        <v>6332</v>
      </c>
      <c r="F3248" s="44" t="e">
        <f>VLOOKUP(A3248&amp;D3248&amp;E3248,VehicleInfo!$F$5:$F$31,1,0)</f>
        <v>#N/A</v>
      </c>
      <c r="G3248" s="44" t="s">
        <v>5278</v>
      </c>
      <c r="H3248" s="44">
        <v>4</v>
      </c>
      <c r="I3248" s="44" t="s">
        <v>5278</v>
      </c>
      <c r="J3248" s="44" t="s">
        <v>5278</v>
      </c>
      <c r="K3248" s="44" t="s">
        <v>5973</v>
      </c>
      <c r="L3248" s="44" t="s">
        <v>5278</v>
      </c>
      <c r="M3248" s="44" t="s">
        <v>8020</v>
      </c>
      <c r="N3248" s="44" t="s">
        <v>5278</v>
      </c>
      <c r="O3248" s="44" t="s">
        <v>5273</v>
      </c>
      <c r="P3248" s="44" t="s">
        <v>5273</v>
      </c>
      <c r="Q3248" s="44" t="s">
        <v>5273</v>
      </c>
      <c r="R3248" s="44" t="s">
        <v>5273</v>
      </c>
      <c r="S3248" s="44" t="s">
        <v>5273</v>
      </c>
      <c r="T3248" s="44" t="s">
        <v>5278</v>
      </c>
      <c r="U3248" s="44" t="s">
        <v>5278</v>
      </c>
      <c r="V3248" s="44" t="s">
        <v>5278</v>
      </c>
      <c r="W3248" s="44" t="s">
        <v>5278</v>
      </c>
      <c r="X3248" s="44" t="s">
        <v>5278</v>
      </c>
      <c r="Y3248" s="44" t="s">
        <v>5278</v>
      </c>
      <c r="Z3248" s="44" t="s">
        <v>5278</v>
      </c>
      <c r="AA3248" t="e">
        <f>VLOOKUP(M3248,VehicleInfo!$M$2:$AA$31,15,0)</f>
        <v>#N/A</v>
      </c>
      <c r="AB3248" s="44" t="s">
        <v>7836</v>
      </c>
      <c r="AC3248" s="44" t="s">
        <v>6354</v>
      </c>
      <c r="AD3248" s="44" t="s">
        <v>6354</v>
      </c>
      <c r="AE3248" s="44" t="s">
        <v>5278</v>
      </c>
    </row>
    <row r="3249" spans="1:31" hidden="1">
      <c r="A3249" s="44">
        <v>2019</v>
      </c>
      <c r="B3249" s="44" t="s">
        <v>5388</v>
      </c>
      <c r="C3249" s="44" t="s">
        <v>5388</v>
      </c>
      <c r="D3249" s="44" t="s">
        <v>5413</v>
      </c>
      <c r="E3249" s="44" t="s">
        <v>6332</v>
      </c>
      <c r="F3249" s="44" t="e">
        <f>VLOOKUP(A3249&amp;D3249&amp;E3249,VehicleInfo!$F$5:$F$31,1,0)</f>
        <v>#N/A</v>
      </c>
      <c r="G3249" s="44" t="s">
        <v>5278</v>
      </c>
      <c r="H3249" s="44">
        <v>5</v>
      </c>
      <c r="I3249" s="44" t="s">
        <v>5278</v>
      </c>
      <c r="J3249" s="44" t="s">
        <v>5278</v>
      </c>
      <c r="K3249" s="44" t="s">
        <v>10</v>
      </c>
      <c r="L3249" s="44" t="s">
        <v>5278</v>
      </c>
      <c r="M3249" s="44" t="s">
        <v>8032</v>
      </c>
      <c r="N3249" s="44" t="s">
        <v>5278</v>
      </c>
      <c r="O3249" s="44" t="s">
        <v>5273</v>
      </c>
      <c r="P3249" s="44" t="s">
        <v>5273</v>
      </c>
      <c r="Q3249" s="44" t="s">
        <v>5273</v>
      </c>
      <c r="R3249" s="44" t="s">
        <v>5273</v>
      </c>
      <c r="S3249" s="44" t="s">
        <v>5273</v>
      </c>
      <c r="T3249" s="44" t="s">
        <v>5278</v>
      </c>
      <c r="U3249" s="44" t="s">
        <v>5278</v>
      </c>
      <c r="V3249" s="44" t="s">
        <v>5278</v>
      </c>
      <c r="W3249" s="44" t="s">
        <v>5278</v>
      </c>
      <c r="X3249" s="44" t="s">
        <v>5278</v>
      </c>
      <c r="Y3249" s="44" t="s">
        <v>5278</v>
      </c>
      <c r="Z3249" s="44" t="s">
        <v>5278</v>
      </c>
      <c r="AA3249" t="e">
        <f>VLOOKUP(M3249,VehicleInfo!$M$2:$AA$31,15,0)</f>
        <v>#N/A</v>
      </c>
      <c r="AB3249" s="44" t="s">
        <v>7836</v>
      </c>
      <c r="AC3249" s="44" t="s">
        <v>6354</v>
      </c>
      <c r="AD3249" s="44" t="s">
        <v>6354</v>
      </c>
      <c r="AE3249" s="44" t="s">
        <v>5278</v>
      </c>
    </row>
    <row r="3250" spans="1:31" hidden="1">
      <c r="A3250" s="44">
        <v>2019</v>
      </c>
      <c r="B3250" s="44" t="s">
        <v>5388</v>
      </c>
      <c r="C3250" s="44" t="s">
        <v>5388</v>
      </c>
      <c r="D3250" s="44" t="s">
        <v>5413</v>
      </c>
      <c r="E3250" s="44" t="s">
        <v>6332</v>
      </c>
      <c r="F3250" s="44" t="e">
        <f>VLOOKUP(A3250&amp;D3250&amp;E3250,VehicleInfo!$F$5:$F$31,1,0)</f>
        <v>#N/A</v>
      </c>
      <c r="G3250" s="44" t="s">
        <v>5278</v>
      </c>
      <c r="H3250" s="44">
        <v>6</v>
      </c>
      <c r="I3250" s="44" t="s">
        <v>5278</v>
      </c>
      <c r="J3250" s="44" t="s">
        <v>5278</v>
      </c>
      <c r="K3250" s="44" t="s">
        <v>7840</v>
      </c>
      <c r="L3250" s="44" t="s">
        <v>5278</v>
      </c>
      <c r="M3250" s="44" t="s">
        <v>8028</v>
      </c>
      <c r="N3250" s="44" t="s">
        <v>5278</v>
      </c>
      <c r="O3250" s="44" t="s">
        <v>5273</v>
      </c>
      <c r="P3250" s="44" t="s">
        <v>5273</v>
      </c>
      <c r="Q3250" s="44" t="s">
        <v>5273</v>
      </c>
      <c r="R3250" s="44" t="s">
        <v>5273</v>
      </c>
      <c r="S3250" s="44" t="s">
        <v>5273</v>
      </c>
      <c r="T3250" s="44" t="s">
        <v>5278</v>
      </c>
      <c r="U3250" s="44" t="s">
        <v>5278</v>
      </c>
      <c r="V3250" s="44" t="s">
        <v>5278</v>
      </c>
      <c r="W3250" s="44" t="s">
        <v>5278</v>
      </c>
      <c r="X3250" s="44" t="s">
        <v>5278</v>
      </c>
      <c r="Y3250" s="44" t="s">
        <v>5278</v>
      </c>
      <c r="Z3250" s="44" t="s">
        <v>5278</v>
      </c>
      <c r="AA3250" t="e">
        <f>VLOOKUP(M3250,VehicleInfo!$M$2:$AA$31,15,0)</f>
        <v>#N/A</v>
      </c>
      <c r="AB3250" s="44" t="s">
        <v>7836</v>
      </c>
      <c r="AC3250" s="44" t="s">
        <v>6354</v>
      </c>
      <c r="AD3250" s="44" t="s">
        <v>6354</v>
      </c>
      <c r="AE3250" s="44" t="s">
        <v>5278</v>
      </c>
    </row>
    <row r="3251" spans="1:31" hidden="1">
      <c r="A3251" s="44">
        <v>2019</v>
      </c>
      <c r="B3251" s="44" t="s">
        <v>5388</v>
      </c>
      <c r="C3251" s="44" t="s">
        <v>5388</v>
      </c>
      <c r="D3251" s="44" t="s">
        <v>5413</v>
      </c>
      <c r="E3251" s="44" t="s">
        <v>6332</v>
      </c>
      <c r="F3251" s="44" t="e">
        <f>VLOOKUP(A3251&amp;D3251&amp;E3251,VehicleInfo!$F$5:$F$31,1,0)</f>
        <v>#N/A</v>
      </c>
      <c r="G3251" s="44" t="s">
        <v>5278</v>
      </c>
      <c r="H3251" s="44">
        <v>7</v>
      </c>
      <c r="I3251" s="44" t="s">
        <v>5278</v>
      </c>
      <c r="J3251" s="44" t="s">
        <v>5278</v>
      </c>
      <c r="K3251" s="44" t="s">
        <v>10</v>
      </c>
      <c r="L3251" s="44" t="s">
        <v>5278</v>
      </c>
      <c r="M3251" s="44" t="s">
        <v>8030</v>
      </c>
      <c r="N3251" s="44" t="s">
        <v>5278</v>
      </c>
      <c r="O3251" s="44" t="s">
        <v>5273</v>
      </c>
      <c r="P3251" s="44" t="s">
        <v>5273</v>
      </c>
      <c r="Q3251" s="44" t="s">
        <v>5273</v>
      </c>
      <c r="R3251" s="44" t="s">
        <v>5273</v>
      </c>
      <c r="S3251" s="44" t="s">
        <v>5273</v>
      </c>
      <c r="T3251" s="44" t="s">
        <v>5278</v>
      </c>
      <c r="U3251" s="44" t="s">
        <v>5278</v>
      </c>
      <c r="V3251" s="44" t="s">
        <v>5278</v>
      </c>
      <c r="W3251" s="44" t="s">
        <v>5278</v>
      </c>
      <c r="X3251" s="44" t="s">
        <v>5278</v>
      </c>
      <c r="Y3251" s="44" t="s">
        <v>5278</v>
      </c>
      <c r="Z3251" s="44" t="s">
        <v>5278</v>
      </c>
      <c r="AA3251" t="e">
        <f>VLOOKUP(M3251,VehicleInfo!$M$2:$AA$31,15,0)</f>
        <v>#N/A</v>
      </c>
      <c r="AB3251" s="44" t="s">
        <v>7836</v>
      </c>
      <c r="AC3251" s="44" t="s">
        <v>6363</v>
      </c>
      <c r="AD3251" s="44" t="s">
        <v>6363</v>
      </c>
      <c r="AE3251" s="44" t="s">
        <v>5278</v>
      </c>
    </row>
    <row r="3252" spans="1:31" hidden="1">
      <c r="A3252" s="44">
        <v>2019</v>
      </c>
      <c r="B3252" s="44" t="s">
        <v>5388</v>
      </c>
      <c r="C3252" s="44" t="s">
        <v>5388</v>
      </c>
      <c r="D3252" s="44" t="s">
        <v>5413</v>
      </c>
      <c r="E3252" s="44" t="s">
        <v>6332</v>
      </c>
      <c r="F3252" s="44" t="e">
        <f>VLOOKUP(A3252&amp;D3252&amp;E3252,VehicleInfo!$F$5:$F$31,1,0)</f>
        <v>#N/A</v>
      </c>
      <c r="G3252" s="44" t="s">
        <v>5278</v>
      </c>
      <c r="H3252" s="44">
        <v>8</v>
      </c>
      <c r="I3252" s="44" t="s">
        <v>5278</v>
      </c>
      <c r="J3252" s="44" t="s">
        <v>5278</v>
      </c>
      <c r="K3252" s="44" t="s">
        <v>10</v>
      </c>
      <c r="L3252" s="44" t="s">
        <v>5278</v>
      </c>
      <c r="M3252" s="44" t="s">
        <v>8031</v>
      </c>
      <c r="N3252" s="44" t="s">
        <v>5278</v>
      </c>
      <c r="O3252" s="44" t="s">
        <v>5273</v>
      </c>
      <c r="P3252" s="44" t="s">
        <v>5273</v>
      </c>
      <c r="Q3252" s="44" t="s">
        <v>5273</v>
      </c>
      <c r="R3252" s="44" t="s">
        <v>5273</v>
      </c>
      <c r="S3252" s="44" t="s">
        <v>5273</v>
      </c>
      <c r="T3252" s="44" t="s">
        <v>5278</v>
      </c>
      <c r="U3252" s="44" t="s">
        <v>5278</v>
      </c>
      <c r="V3252" s="44" t="s">
        <v>5278</v>
      </c>
      <c r="W3252" s="44" t="s">
        <v>5278</v>
      </c>
      <c r="X3252" s="44" t="s">
        <v>5278</v>
      </c>
      <c r="Y3252" s="44" t="s">
        <v>5278</v>
      </c>
      <c r="Z3252" s="44" t="s">
        <v>5278</v>
      </c>
      <c r="AA3252" t="e">
        <f>VLOOKUP(M3252,VehicleInfo!$M$2:$AA$31,15,0)</f>
        <v>#N/A</v>
      </c>
      <c r="AB3252" s="44" t="s">
        <v>7836</v>
      </c>
      <c r="AC3252" s="44" t="s">
        <v>6363</v>
      </c>
      <c r="AD3252" s="44" t="s">
        <v>6363</v>
      </c>
      <c r="AE3252" s="44" t="s">
        <v>5278</v>
      </c>
    </row>
    <row r="3253" spans="1:31" hidden="1">
      <c r="A3253" s="44">
        <v>2019</v>
      </c>
      <c r="B3253" s="44" t="s">
        <v>5388</v>
      </c>
      <c r="C3253" s="44" t="s">
        <v>5388</v>
      </c>
      <c r="D3253" s="44" t="s">
        <v>5413</v>
      </c>
      <c r="E3253" s="44" t="s">
        <v>6332</v>
      </c>
      <c r="F3253" s="44" t="e">
        <f>VLOOKUP(A3253&amp;D3253&amp;E3253,VehicleInfo!$F$5:$F$31,1,0)</f>
        <v>#N/A</v>
      </c>
      <c r="G3253" s="44" t="s">
        <v>5278</v>
      </c>
      <c r="H3253" s="44">
        <v>1</v>
      </c>
      <c r="I3253" s="44" t="s">
        <v>5278</v>
      </c>
      <c r="J3253" s="44" t="s">
        <v>5278</v>
      </c>
      <c r="K3253" s="44" t="s">
        <v>5806</v>
      </c>
      <c r="L3253" s="44" t="s">
        <v>5278</v>
      </c>
      <c r="M3253" s="44" t="s">
        <v>8248</v>
      </c>
      <c r="N3253" s="44" t="s">
        <v>5278</v>
      </c>
      <c r="O3253" s="44" t="s">
        <v>5273</v>
      </c>
      <c r="P3253" s="44" t="s">
        <v>5273</v>
      </c>
      <c r="Q3253" s="44" t="s">
        <v>5273</v>
      </c>
      <c r="R3253" s="44" t="s">
        <v>5273</v>
      </c>
      <c r="S3253" s="44" t="s">
        <v>5273</v>
      </c>
      <c r="T3253" s="44" t="s">
        <v>5278</v>
      </c>
      <c r="U3253" s="44" t="s">
        <v>5278</v>
      </c>
      <c r="V3253" s="44" t="s">
        <v>5278</v>
      </c>
      <c r="W3253" s="44" t="s">
        <v>5278</v>
      </c>
      <c r="X3253" s="44" t="s">
        <v>5278</v>
      </c>
      <c r="Y3253" s="44" t="s">
        <v>5278</v>
      </c>
      <c r="Z3253" s="44" t="s">
        <v>5278</v>
      </c>
      <c r="AA3253" t="e">
        <f>VLOOKUP(M3253,VehicleInfo!$M$2:$AA$31,15,0)</f>
        <v>#N/A</v>
      </c>
      <c r="AB3253" s="44" t="s">
        <v>7836</v>
      </c>
      <c r="AC3253" s="44" t="s">
        <v>6354</v>
      </c>
      <c r="AD3253" s="44" t="s">
        <v>6354</v>
      </c>
      <c r="AE3253" s="44" t="s">
        <v>5278</v>
      </c>
    </row>
    <row r="3254" spans="1:31" hidden="1">
      <c r="A3254" s="44">
        <v>2019</v>
      </c>
      <c r="B3254" s="44" t="s">
        <v>5388</v>
      </c>
      <c r="C3254" s="44" t="s">
        <v>5388</v>
      </c>
      <c r="D3254" s="44" t="s">
        <v>5413</v>
      </c>
      <c r="E3254" s="44" t="s">
        <v>6332</v>
      </c>
      <c r="F3254" s="44" t="e">
        <f>VLOOKUP(A3254&amp;D3254&amp;E3254,VehicleInfo!$F$5:$F$31,1,0)</f>
        <v>#N/A</v>
      </c>
      <c r="G3254" s="44" t="s">
        <v>5278</v>
      </c>
      <c r="H3254" s="44">
        <v>2</v>
      </c>
      <c r="I3254" s="44" t="s">
        <v>5278</v>
      </c>
      <c r="J3254" s="44" t="s">
        <v>5278</v>
      </c>
      <c r="K3254" s="44" t="s">
        <v>5937</v>
      </c>
      <c r="L3254" s="44" t="s">
        <v>5278</v>
      </c>
      <c r="M3254" s="44" t="s">
        <v>8189</v>
      </c>
      <c r="N3254" s="44" t="s">
        <v>5278</v>
      </c>
      <c r="O3254" s="44" t="s">
        <v>5273</v>
      </c>
      <c r="P3254" s="44" t="s">
        <v>5273</v>
      </c>
      <c r="Q3254" s="44" t="s">
        <v>5273</v>
      </c>
      <c r="R3254" s="44" t="s">
        <v>5273</v>
      </c>
      <c r="S3254" s="44" t="s">
        <v>5273</v>
      </c>
      <c r="T3254" s="44" t="s">
        <v>5278</v>
      </c>
      <c r="U3254" s="44" t="s">
        <v>5278</v>
      </c>
      <c r="V3254" s="44" t="s">
        <v>5278</v>
      </c>
      <c r="W3254" s="44" t="s">
        <v>5278</v>
      </c>
      <c r="X3254" s="44" t="s">
        <v>5278</v>
      </c>
      <c r="Y3254" s="44" t="s">
        <v>5278</v>
      </c>
      <c r="Z3254" s="44" t="s">
        <v>5278</v>
      </c>
      <c r="AA3254" t="e">
        <f>VLOOKUP(M3254,VehicleInfo!$M$2:$AA$31,15,0)</f>
        <v>#N/A</v>
      </c>
      <c r="AB3254" s="44" t="s">
        <v>7836</v>
      </c>
      <c r="AC3254" s="44" t="s">
        <v>6354</v>
      </c>
      <c r="AD3254" s="44" t="s">
        <v>6354</v>
      </c>
      <c r="AE3254" s="44" t="s">
        <v>5278</v>
      </c>
    </row>
    <row r="3255" spans="1:31" hidden="1">
      <c r="A3255" s="44">
        <v>2019</v>
      </c>
      <c r="B3255" s="44" t="s">
        <v>5388</v>
      </c>
      <c r="C3255" s="44" t="s">
        <v>5388</v>
      </c>
      <c r="D3255" s="44" t="s">
        <v>5413</v>
      </c>
      <c r="E3255" s="44" t="s">
        <v>6332</v>
      </c>
      <c r="F3255" s="44" t="e">
        <f>VLOOKUP(A3255&amp;D3255&amp;E3255,VehicleInfo!$F$5:$F$31,1,0)</f>
        <v>#N/A</v>
      </c>
      <c r="G3255" s="44" t="s">
        <v>5278</v>
      </c>
      <c r="H3255" s="44">
        <v>1</v>
      </c>
      <c r="I3255" s="44" t="s">
        <v>5278</v>
      </c>
      <c r="J3255" s="44" t="s">
        <v>5278</v>
      </c>
      <c r="K3255" s="44" t="s">
        <v>5799</v>
      </c>
      <c r="L3255" s="44" t="s">
        <v>5278</v>
      </c>
      <c r="M3255" s="44" t="s">
        <v>6230</v>
      </c>
      <c r="N3255" s="44" t="s">
        <v>5278</v>
      </c>
      <c r="O3255" s="44" t="s">
        <v>5273</v>
      </c>
      <c r="P3255" s="44" t="s">
        <v>5273</v>
      </c>
      <c r="Q3255" s="44" t="s">
        <v>5273</v>
      </c>
      <c r="R3255" s="44" t="s">
        <v>5273</v>
      </c>
      <c r="S3255" s="44" t="s">
        <v>5273</v>
      </c>
      <c r="T3255" s="44" t="s">
        <v>5278</v>
      </c>
      <c r="U3255" s="44" t="s">
        <v>5278</v>
      </c>
      <c r="V3255" s="44" t="s">
        <v>5278</v>
      </c>
      <c r="W3255" s="44" t="s">
        <v>5278</v>
      </c>
      <c r="X3255" s="44" t="s">
        <v>5278</v>
      </c>
      <c r="Y3255" s="44" t="s">
        <v>5278</v>
      </c>
      <c r="Z3255" s="44" t="s">
        <v>5278</v>
      </c>
      <c r="AA3255" t="str">
        <f>VLOOKUP(M3255,VehicleInfo!$M$2:$AA$31,15,0)</f>
        <v>Transmission Fluid Temperature</v>
      </c>
      <c r="AB3255" s="44" t="s">
        <v>7836</v>
      </c>
      <c r="AC3255" s="44" t="s">
        <v>6352</v>
      </c>
      <c r="AD3255" s="44" t="s">
        <v>6352</v>
      </c>
      <c r="AE3255" s="44" t="s">
        <v>5278</v>
      </c>
    </row>
    <row r="3256" spans="1:31" hidden="1">
      <c r="A3256" s="44">
        <v>2019</v>
      </c>
      <c r="B3256" s="44" t="s">
        <v>5388</v>
      </c>
      <c r="C3256" s="44" t="s">
        <v>5388</v>
      </c>
      <c r="D3256" s="44" t="s">
        <v>5413</v>
      </c>
      <c r="E3256" s="44" t="s">
        <v>6332</v>
      </c>
      <c r="F3256" s="44" t="e">
        <f>VLOOKUP(A3256&amp;D3256&amp;E3256,VehicleInfo!$F$5:$F$31,1,0)</f>
        <v>#N/A</v>
      </c>
      <c r="G3256" s="44" t="s">
        <v>5278</v>
      </c>
      <c r="H3256" s="44">
        <v>2</v>
      </c>
      <c r="I3256" s="44" t="s">
        <v>5278</v>
      </c>
      <c r="J3256" s="44" t="s">
        <v>5278</v>
      </c>
      <c r="K3256" s="44" t="s">
        <v>5799</v>
      </c>
      <c r="L3256" s="44" t="s">
        <v>5278</v>
      </c>
      <c r="M3256" s="44" t="s">
        <v>7891</v>
      </c>
      <c r="N3256" s="44" t="s">
        <v>5278</v>
      </c>
      <c r="O3256" s="44" t="s">
        <v>5273</v>
      </c>
      <c r="P3256" s="44" t="s">
        <v>5273</v>
      </c>
      <c r="Q3256" s="44" t="s">
        <v>5273</v>
      </c>
      <c r="R3256" s="44" t="s">
        <v>5273</v>
      </c>
      <c r="S3256" s="44" t="s">
        <v>5273</v>
      </c>
      <c r="T3256" s="44" t="s">
        <v>5278</v>
      </c>
      <c r="U3256" s="44" t="s">
        <v>5278</v>
      </c>
      <c r="V3256" s="44" t="s">
        <v>5278</v>
      </c>
      <c r="W3256" s="44" t="s">
        <v>5278</v>
      </c>
      <c r="X3256" s="44" t="s">
        <v>5278</v>
      </c>
      <c r="Y3256" s="44" t="s">
        <v>5278</v>
      </c>
      <c r="Z3256" s="44" t="s">
        <v>5278</v>
      </c>
      <c r="AA3256" t="e">
        <f>VLOOKUP(M3256,VehicleInfo!$M$2:$AA$31,15,0)</f>
        <v>#N/A</v>
      </c>
      <c r="AB3256" s="44" t="s">
        <v>7836</v>
      </c>
      <c r="AC3256" s="44" t="s">
        <v>6363</v>
      </c>
      <c r="AD3256" s="44" t="s">
        <v>6363</v>
      </c>
      <c r="AE3256" s="44" t="s">
        <v>5278</v>
      </c>
    </row>
    <row r="3257" spans="1:31" hidden="1">
      <c r="A3257" s="44">
        <v>2019</v>
      </c>
      <c r="B3257" s="44" t="s">
        <v>5388</v>
      </c>
      <c r="C3257" s="44" t="s">
        <v>5388</v>
      </c>
      <c r="D3257" s="44" t="s">
        <v>5413</v>
      </c>
      <c r="E3257" s="44" t="s">
        <v>6332</v>
      </c>
      <c r="F3257" s="44" t="e">
        <f>VLOOKUP(A3257&amp;D3257&amp;E3257,VehicleInfo!$F$5:$F$31,1,0)</f>
        <v>#N/A</v>
      </c>
      <c r="G3257" s="44" t="s">
        <v>5278</v>
      </c>
      <c r="H3257" s="44">
        <v>1</v>
      </c>
      <c r="I3257" s="44" t="s">
        <v>5278</v>
      </c>
      <c r="J3257" s="44" t="s">
        <v>5278</v>
      </c>
      <c r="K3257" s="44" t="s">
        <v>5799</v>
      </c>
      <c r="L3257" s="44" t="s">
        <v>5278</v>
      </c>
      <c r="M3257" s="44" t="s">
        <v>6232</v>
      </c>
      <c r="N3257" s="44" t="s">
        <v>5278</v>
      </c>
      <c r="O3257" s="44" t="s">
        <v>5273</v>
      </c>
      <c r="P3257" s="44" t="s">
        <v>5273</v>
      </c>
      <c r="Q3257" s="44" t="s">
        <v>5273</v>
      </c>
      <c r="R3257" s="44" t="s">
        <v>5273</v>
      </c>
      <c r="S3257" s="44" t="s">
        <v>5273</v>
      </c>
      <c r="T3257" s="44" t="s">
        <v>5278</v>
      </c>
      <c r="U3257" s="44" t="s">
        <v>5278</v>
      </c>
      <c r="V3257" s="44" t="s">
        <v>5278</v>
      </c>
      <c r="W3257" s="44" t="s">
        <v>5278</v>
      </c>
      <c r="X3257" s="44" t="s">
        <v>5278</v>
      </c>
      <c r="Y3257" s="44" t="s">
        <v>5278</v>
      </c>
      <c r="Z3257" s="44" t="s">
        <v>5278</v>
      </c>
      <c r="AA3257" t="e">
        <f>VLOOKUP(M3257,VehicleInfo!$M$2:$AA$31,15,0)</f>
        <v>#N/A</v>
      </c>
      <c r="AB3257" s="44" t="s">
        <v>7836</v>
      </c>
      <c r="AC3257" s="44" t="s">
        <v>6352</v>
      </c>
      <c r="AD3257" s="44" t="s">
        <v>6352</v>
      </c>
      <c r="AE3257" s="44" t="s">
        <v>5278</v>
      </c>
    </row>
    <row r="3258" spans="1:31" hidden="1">
      <c r="A3258" s="44">
        <v>2019</v>
      </c>
      <c r="B3258" s="44" t="s">
        <v>5388</v>
      </c>
      <c r="C3258" s="44" t="s">
        <v>5388</v>
      </c>
      <c r="D3258" s="44" t="s">
        <v>5413</v>
      </c>
      <c r="E3258" s="44" t="s">
        <v>6332</v>
      </c>
      <c r="F3258" s="44" t="e">
        <f>VLOOKUP(A3258&amp;D3258&amp;E3258,VehicleInfo!$F$5:$F$31,1,0)</f>
        <v>#N/A</v>
      </c>
      <c r="G3258" s="44" t="s">
        <v>5278</v>
      </c>
      <c r="H3258" s="44">
        <v>2</v>
      </c>
      <c r="I3258" s="44" t="s">
        <v>5278</v>
      </c>
      <c r="J3258" s="44" t="s">
        <v>5278</v>
      </c>
      <c r="K3258" s="44" t="s">
        <v>5799</v>
      </c>
      <c r="L3258" s="44" t="s">
        <v>5278</v>
      </c>
      <c r="M3258" s="44" t="s">
        <v>7347</v>
      </c>
      <c r="N3258" s="44" t="s">
        <v>5278</v>
      </c>
      <c r="O3258" s="44" t="s">
        <v>5273</v>
      </c>
      <c r="P3258" s="44" t="s">
        <v>5273</v>
      </c>
      <c r="Q3258" s="44" t="s">
        <v>5273</v>
      </c>
      <c r="R3258" s="44" t="s">
        <v>5273</v>
      </c>
      <c r="S3258" s="44" t="s">
        <v>5273</v>
      </c>
      <c r="T3258" s="44" t="s">
        <v>5278</v>
      </c>
      <c r="U3258" s="44" t="s">
        <v>5278</v>
      </c>
      <c r="V3258" s="44" t="s">
        <v>5278</v>
      </c>
      <c r="W3258" s="44" t="s">
        <v>5278</v>
      </c>
      <c r="X3258" s="44" t="s">
        <v>5278</v>
      </c>
      <c r="Y3258" s="44" t="s">
        <v>5278</v>
      </c>
      <c r="Z3258" s="44" t="s">
        <v>5278</v>
      </c>
      <c r="AA3258" t="e">
        <f>VLOOKUP(M3258,VehicleInfo!$M$2:$AA$31,15,0)</f>
        <v>#N/A</v>
      </c>
      <c r="AB3258" s="44" t="s">
        <v>7836</v>
      </c>
      <c r="AC3258" s="44" t="s">
        <v>6352</v>
      </c>
      <c r="AD3258" s="44" t="s">
        <v>6352</v>
      </c>
      <c r="AE3258" s="44" t="s">
        <v>5278</v>
      </c>
    </row>
    <row r="3259" spans="1:31" hidden="1">
      <c r="A3259" s="44">
        <v>2019</v>
      </c>
      <c r="B3259" s="44" t="s">
        <v>5388</v>
      </c>
      <c r="C3259" s="44" t="s">
        <v>5388</v>
      </c>
      <c r="D3259" s="44" t="s">
        <v>5413</v>
      </c>
      <c r="E3259" s="44" t="s">
        <v>6332</v>
      </c>
      <c r="F3259" s="44" t="e">
        <f>VLOOKUP(A3259&amp;D3259&amp;E3259,VehicleInfo!$F$5:$F$31,1,0)</f>
        <v>#N/A</v>
      </c>
      <c r="G3259" s="44" t="s">
        <v>5278</v>
      </c>
      <c r="H3259" s="44">
        <v>3</v>
      </c>
      <c r="I3259" s="44" t="s">
        <v>5278</v>
      </c>
      <c r="J3259" s="44" t="s">
        <v>5278</v>
      </c>
      <c r="K3259" s="44" t="s">
        <v>6263</v>
      </c>
      <c r="L3259" s="44" t="s">
        <v>5278</v>
      </c>
      <c r="M3259" s="44" t="s">
        <v>6269</v>
      </c>
      <c r="N3259" s="44" t="s">
        <v>5278</v>
      </c>
      <c r="O3259" s="44" t="s">
        <v>5273</v>
      </c>
      <c r="P3259" s="44" t="s">
        <v>5273</v>
      </c>
      <c r="Q3259" s="44" t="s">
        <v>5273</v>
      </c>
      <c r="R3259" s="44" t="s">
        <v>5273</v>
      </c>
      <c r="S3259" s="44" t="s">
        <v>5273</v>
      </c>
      <c r="T3259" s="44" t="s">
        <v>5278</v>
      </c>
      <c r="U3259" s="44" t="s">
        <v>5278</v>
      </c>
      <c r="V3259" s="44" t="s">
        <v>5278</v>
      </c>
      <c r="W3259" s="44" t="s">
        <v>5278</v>
      </c>
      <c r="X3259" s="44" t="s">
        <v>5278</v>
      </c>
      <c r="Y3259" s="44" t="s">
        <v>5278</v>
      </c>
      <c r="Z3259" s="44" t="s">
        <v>5278</v>
      </c>
      <c r="AA3259" t="e">
        <f>VLOOKUP(M3259,VehicleInfo!$M$2:$AA$31,15,0)</f>
        <v>#N/A</v>
      </c>
      <c r="AB3259" s="44" t="s">
        <v>7836</v>
      </c>
      <c r="AC3259" s="44" t="s">
        <v>6354</v>
      </c>
      <c r="AD3259" s="44" t="s">
        <v>6354</v>
      </c>
      <c r="AE3259" s="44" t="s">
        <v>5278</v>
      </c>
    </row>
    <row r="3260" spans="1:31" hidden="1">
      <c r="A3260" s="44">
        <v>2019</v>
      </c>
      <c r="B3260" s="44" t="s">
        <v>5388</v>
      </c>
      <c r="C3260" s="44" t="s">
        <v>5388</v>
      </c>
      <c r="D3260" s="44" t="s">
        <v>5413</v>
      </c>
      <c r="E3260" s="44" t="s">
        <v>6332</v>
      </c>
      <c r="F3260" s="44" t="e">
        <f>VLOOKUP(A3260&amp;D3260&amp;E3260,VehicleInfo!$F$5:$F$31,1,0)</f>
        <v>#N/A</v>
      </c>
      <c r="G3260" s="44" t="s">
        <v>5278</v>
      </c>
      <c r="H3260" s="44">
        <v>4</v>
      </c>
      <c r="I3260" s="44" t="s">
        <v>5278</v>
      </c>
      <c r="J3260" s="44" t="s">
        <v>5278</v>
      </c>
      <c r="K3260" s="44" t="s">
        <v>5799</v>
      </c>
      <c r="L3260" s="44" t="s">
        <v>5278</v>
      </c>
      <c r="M3260" s="44" t="s">
        <v>7346</v>
      </c>
      <c r="N3260" s="44" t="s">
        <v>5278</v>
      </c>
      <c r="O3260" s="44" t="s">
        <v>5273</v>
      </c>
      <c r="P3260" s="44" t="s">
        <v>5273</v>
      </c>
      <c r="Q3260" s="44" t="s">
        <v>5273</v>
      </c>
      <c r="R3260" s="44" t="s">
        <v>5273</v>
      </c>
      <c r="S3260" s="44" t="s">
        <v>5273</v>
      </c>
      <c r="T3260" s="44" t="s">
        <v>5278</v>
      </c>
      <c r="U3260" s="44" t="s">
        <v>5278</v>
      </c>
      <c r="V3260" s="44" t="s">
        <v>5278</v>
      </c>
      <c r="W3260" s="44" t="s">
        <v>5278</v>
      </c>
      <c r="X3260" s="44" t="s">
        <v>5278</v>
      </c>
      <c r="Y3260" s="44" t="s">
        <v>5278</v>
      </c>
      <c r="Z3260" s="44" t="s">
        <v>5278</v>
      </c>
      <c r="AA3260" t="e">
        <f>VLOOKUP(M3260,VehicleInfo!$M$2:$AA$31,15,0)</f>
        <v>#N/A</v>
      </c>
      <c r="AB3260" s="44" t="s">
        <v>7836</v>
      </c>
      <c r="AC3260" s="44" t="s">
        <v>6363</v>
      </c>
      <c r="AD3260" s="44" t="s">
        <v>6363</v>
      </c>
      <c r="AE3260" s="44" t="s">
        <v>5278</v>
      </c>
    </row>
    <row r="3261" spans="1:31" hidden="1">
      <c r="A3261" s="44">
        <v>2019</v>
      </c>
      <c r="B3261" s="44" t="s">
        <v>5388</v>
      </c>
      <c r="C3261" s="44" t="s">
        <v>5388</v>
      </c>
      <c r="D3261" s="44" t="s">
        <v>5413</v>
      </c>
      <c r="E3261" s="44" t="s">
        <v>6332</v>
      </c>
      <c r="F3261" s="44" t="e">
        <f>VLOOKUP(A3261&amp;D3261&amp;E3261,VehicleInfo!$F$5:$F$31,1,0)</f>
        <v>#N/A</v>
      </c>
      <c r="G3261" s="44" t="s">
        <v>5278</v>
      </c>
      <c r="H3261" s="44">
        <v>5</v>
      </c>
      <c r="I3261" s="44" t="s">
        <v>5278</v>
      </c>
      <c r="J3261" s="44" t="s">
        <v>5278</v>
      </c>
      <c r="K3261" s="44" t="s">
        <v>5799</v>
      </c>
      <c r="L3261" s="44" t="s">
        <v>5278</v>
      </c>
      <c r="M3261" s="44" t="s">
        <v>7368</v>
      </c>
      <c r="N3261" s="44" t="s">
        <v>5278</v>
      </c>
      <c r="O3261" s="44" t="s">
        <v>5273</v>
      </c>
      <c r="P3261" s="44" t="s">
        <v>5273</v>
      </c>
      <c r="Q3261" s="44" t="s">
        <v>5273</v>
      </c>
      <c r="R3261" s="44" t="s">
        <v>5273</v>
      </c>
      <c r="S3261" s="44" t="s">
        <v>5273</v>
      </c>
      <c r="T3261" s="44" t="s">
        <v>5278</v>
      </c>
      <c r="U3261" s="44" t="s">
        <v>5278</v>
      </c>
      <c r="V3261" s="44" t="s">
        <v>5278</v>
      </c>
      <c r="W3261" s="44" t="s">
        <v>5278</v>
      </c>
      <c r="X3261" s="44" t="s">
        <v>5278</v>
      </c>
      <c r="Y3261" s="44" t="s">
        <v>5278</v>
      </c>
      <c r="Z3261" s="44" t="s">
        <v>5278</v>
      </c>
      <c r="AA3261" t="e">
        <f>VLOOKUP(M3261,VehicleInfo!$M$2:$AA$31,15,0)</f>
        <v>#N/A</v>
      </c>
      <c r="AB3261" s="44" t="s">
        <v>7836</v>
      </c>
      <c r="AC3261" s="44" t="s">
        <v>6363</v>
      </c>
      <c r="AD3261" s="44" t="s">
        <v>6363</v>
      </c>
      <c r="AE3261" s="44" t="s">
        <v>5278</v>
      </c>
    </row>
    <row r="3262" spans="1:31" hidden="1">
      <c r="A3262" s="44">
        <v>2019</v>
      </c>
      <c r="B3262" s="44" t="s">
        <v>5388</v>
      </c>
      <c r="C3262" s="44" t="s">
        <v>5388</v>
      </c>
      <c r="D3262" s="44" t="s">
        <v>5413</v>
      </c>
      <c r="E3262" s="44" t="s">
        <v>6332</v>
      </c>
      <c r="F3262" s="44" t="e">
        <f>VLOOKUP(A3262&amp;D3262&amp;E3262,VehicleInfo!$F$5:$F$31,1,0)</f>
        <v>#N/A</v>
      </c>
      <c r="G3262" s="44" t="s">
        <v>5278</v>
      </c>
      <c r="H3262" s="44">
        <v>1</v>
      </c>
      <c r="I3262" s="44" t="s">
        <v>5278</v>
      </c>
      <c r="J3262" s="44" t="s">
        <v>5278</v>
      </c>
      <c r="K3262" s="44" t="s">
        <v>5806</v>
      </c>
      <c r="L3262" s="44" t="s">
        <v>5278</v>
      </c>
      <c r="M3262" s="44" t="s">
        <v>6222</v>
      </c>
      <c r="N3262" s="44" t="s">
        <v>5278</v>
      </c>
      <c r="O3262" s="44" t="s">
        <v>5273</v>
      </c>
      <c r="P3262" s="44" t="s">
        <v>5273</v>
      </c>
      <c r="Q3262" s="44" t="s">
        <v>5273</v>
      </c>
      <c r="R3262" s="44" t="s">
        <v>5273</v>
      </c>
      <c r="S3262" s="44" t="s">
        <v>5273</v>
      </c>
      <c r="T3262" s="44" t="s">
        <v>5278</v>
      </c>
      <c r="U3262" s="44" t="s">
        <v>5278</v>
      </c>
      <c r="V3262" s="44" t="s">
        <v>5278</v>
      </c>
      <c r="W3262" s="44" t="s">
        <v>5278</v>
      </c>
      <c r="X3262" s="44" t="s">
        <v>5278</v>
      </c>
      <c r="Y3262" s="44" t="s">
        <v>5278</v>
      </c>
      <c r="Z3262" s="44" t="s">
        <v>5278</v>
      </c>
      <c r="AA3262" t="e">
        <f>VLOOKUP(M3262,VehicleInfo!$M$2:$AA$31,15,0)</f>
        <v>#N/A</v>
      </c>
      <c r="AB3262" s="44" t="s">
        <v>7836</v>
      </c>
      <c r="AC3262" s="44" t="s">
        <v>6354</v>
      </c>
      <c r="AD3262" s="44" t="s">
        <v>6354</v>
      </c>
      <c r="AE3262" s="44" t="s">
        <v>5278</v>
      </c>
    </row>
    <row r="3263" spans="1:31" hidden="1">
      <c r="A3263" s="44">
        <v>2019</v>
      </c>
      <c r="B3263" s="44" t="s">
        <v>5388</v>
      </c>
      <c r="C3263" s="44" t="s">
        <v>5388</v>
      </c>
      <c r="D3263" s="44" t="s">
        <v>5413</v>
      </c>
      <c r="E3263" s="44" t="s">
        <v>6332</v>
      </c>
      <c r="F3263" s="44" t="e">
        <f>VLOOKUP(A3263&amp;D3263&amp;E3263,VehicleInfo!$F$5:$F$31,1,0)</f>
        <v>#N/A</v>
      </c>
      <c r="G3263" s="44" t="s">
        <v>5278</v>
      </c>
      <c r="H3263" s="44">
        <v>2</v>
      </c>
      <c r="I3263" s="44" t="s">
        <v>5278</v>
      </c>
      <c r="J3263" s="44" t="s">
        <v>5278</v>
      </c>
      <c r="K3263" s="44" t="s">
        <v>5937</v>
      </c>
      <c r="L3263" s="44" t="s">
        <v>5278</v>
      </c>
      <c r="M3263" s="44" t="s">
        <v>7413</v>
      </c>
      <c r="N3263" s="44" t="s">
        <v>5278</v>
      </c>
      <c r="O3263" s="44" t="s">
        <v>5273</v>
      </c>
      <c r="P3263" s="44" t="s">
        <v>5273</v>
      </c>
      <c r="Q3263" s="44" t="s">
        <v>5273</v>
      </c>
      <c r="R3263" s="44" t="s">
        <v>5273</v>
      </c>
      <c r="S3263" s="44" t="s">
        <v>5273</v>
      </c>
      <c r="T3263" s="44" t="s">
        <v>5278</v>
      </c>
      <c r="U3263" s="44" t="s">
        <v>5278</v>
      </c>
      <c r="V3263" s="44" t="s">
        <v>5278</v>
      </c>
      <c r="W3263" s="44" t="s">
        <v>5278</v>
      </c>
      <c r="X3263" s="44" t="s">
        <v>5278</v>
      </c>
      <c r="Y3263" s="44" t="s">
        <v>5278</v>
      </c>
      <c r="Z3263" s="44" t="s">
        <v>5278</v>
      </c>
      <c r="AA3263" t="e">
        <f>VLOOKUP(M3263,VehicleInfo!$M$2:$AA$31,15,0)</f>
        <v>#N/A</v>
      </c>
      <c r="AB3263" s="44" t="s">
        <v>7836</v>
      </c>
      <c r="AC3263" s="44" t="s">
        <v>6354</v>
      </c>
      <c r="AD3263" s="44" t="s">
        <v>6354</v>
      </c>
      <c r="AE3263" s="44" t="s">
        <v>5278</v>
      </c>
    </row>
    <row r="3264" spans="1:31" hidden="1">
      <c r="A3264" s="44">
        <v>2019</v>
      </c>
      <c r="B3264" s="44" t="s">
        <v>5388</v>
      </c>
      <c r="C3264" s="44" t="s">
        <v>5388</v>
      </c>
      <c r="D3264" s="44" t="s">
        <v>5413</v>
      </c>
      <c r="E3264" s="44" t="s">
        <v>6332</v>
      </c>
      <c r="F3264" s="44" t="e">
        <f>VLOOKUP(A3264&amp;D3264&amp;E3264,VehicleInfo!$F$5:$F$31,1,0)</f>
        <v>#N/A</v>
      </c>
      <c r="G3264" s="44" t="s">
        <v>5278</v>
      </c>
      <c r="H3264" s="44">
        <v>3</v>
      </c>
      <c r="I3264" s="44" t="s">
        <v>5278</v>
      </c>
      <c r="J3264" s="44" t="s">
        <v>5278</v>
      </c>
      <c r="K3264" s="44" t="s">
        <v>5973</v>
      </c>
      <c r="L3264" s="44" t="s">
        <v>5278</v>
      </c>
      <c r="M3264" s="44" t="s">
        <v>7411</v>
      </c>
      <c r="N3264" s="44" t="s">
        <v>5278</v>
      </c>
      <c r="O3264" s="44" t="s">
        <v>5273</v>
      </c>
      <c r="P3264" s="44" t="s">
        <v>5273</v>
      </c>
      <c r="Q3264" s="44" t="s">
        <v>5273</v>
      </c>
      <c r="R3264" s="44" t="s">
        <v>5273</v>
      </c>
      <c r="S3264" s="44" t="s">
        <v>5273</v>
      </c>
      <c r="T3264" s="44" t="s">
        <v>5278</v>
      </c>
      <c r="U3264" s="44" t="s">
        <v>5278</v>
      </c>
      <c r="V3264" s="44" t="s">
        <v>5278</v>
      </c>
      <c r="W3264" s="44" t="s">
        <v>5278</v>
      </c>
      <c r="X3264" s="44" t="s">
        <v>5278</v>
      </c>
      <c r="Y3264" s="44" t="s">
        <v>5278</v>
      </c>
      <c r="Z3264" s="44" t="s">
        <v>5278</v>
      </c>
      <c r="AA3264" t="e">
        <f>VLOOKUP(M3264,VehicleInfo!$M$2:$AA$31,15,0)</f>
        <v>#N/A</v>
      </c>
      <c r="AB3264" s="44" t="s">
        <v>7836</v>
      </c>
      <c r="AC3264" s="44" t="s">
        <v>6354</v>
      </c>
      <c r="AD3264" s="44" t="s">
        <v>6354</v>
      </c>
      <c r="AE3264" s="44" t="s">
        <v>5278</v>
      </c>
    </row>
    <row r="3265" spans="1:31" hidden="1">
      <c r="A3265" s="44">
        <v>2019</v>
      </c>
      <c r="B3265" s="44" t="s">
        <v>5388</v>
      </c>
      <c r="C3265" s="44" t="s">
        <v>5388</v>
      </c>
      <c r="D3265" s="44" t="s">
        <v>5413</v>
      </c>
      <c r="E3265" s="44" t="s">
        <v>6332</v>
      </c>
      <c r="F3265" s="44" t="e">
        <f>VLOOKUP(A3265&amp;D3265&amp;E3265,VehicleInfo!$F$5:$F$31,1,0)</f>
        <v>#N/A</v>
      </c>
      <c r="G3265" s="44" t="s">
        <v>5278</v>
      </c>
      <c r="H3265" s="44">
        <v>1</v>
      </c>
      <c r="I3265" s="44" t="s">
        <v>5278</v>
      </c>
      <c r="J3265" s="44" t="s">
        <v>5278</v>
      </c>
      <c r="K3265" s="44" t="s">
        <v>5806</v>
      </c>
      <c r="L3265" s="44" t="s">
        <v>5278</v>
      </c>
      <c r="M3265" s="44" t="s">
        <v>6226</v>
      </c>
      <c r="N3265" s="44" t="s">
        <v>5278</v>
      </c>
      <c r="O3265" s="44" t="s">
        <v>5273</v>
      </c>
      <c r="P3265" s="44" t="s">
        <v>5273</v>
      </c>
      <c r="Q3265" s="44" t="s">
        <v>5273</v>
      </c>
      <c r="R3265" s="44" t="s">
        <v>5273</v>
      </c>
      <c r="S3265" s="44" t="s">
        <v>5273</v>
      </c>
      <c r="T3265" s="44" t="s">
        <v>5278</v>
      </c>
      <c r="U3265" s="44" t="s">
        <v>5278</v>
      </c>
      <c r="V3265" s="44" t="s">
        <v>5278</v>
      </c>
      <c r="W3265" s="44" t="s">
        <v>5278</v>
      </c>
      <c r="X3265" s="44" t="s">
        <v>5278</v>
      </c>
      <c r="Y3265" s="44" t="s">
        <v>5278</v>
      </c>
      <c r="Z3265" s="44" t="s">
        <v>5278</v>
      </c>
      <c r="AA3265" t="e">
        <f>VLOOKUP(M3265,VehicleInfo!$M$2:$AA$31,15,0)</f>
        <v>#N/A</v>
      </c>
      <c r="AB3265" s="44" t="s">
        <v>7836</v>
      </c>
      <c r="AC3265" s="44" t="s">
        <v>6354</v>
      </c>
      <c r="AD3265" s="44" t="s">
        <v>6354</v>
      </c>
      <c r="AE3265" s="44" t="s">
        <v>5278</v>
      </c>
    </row>
    <row r="3266" spans="1:31" hidden="1">
      <c r="A3266" s="44">
        <v>2019</v>
      </c>
      <c r="B3266" s="44" t="s">
        <v>5388</v>
      </c>
      <c r="C3266" s="44" t="s">
        <v>5388</v>
      </c>
      <c r="D3266" s="44" t="s">
        <v>5413</v>
      </c>
      <c r="E3266" s="44" t="s">
        <v>6332</v>
      </c>
      <c r="F3266" s="44" t="e">
        <f>VLOOKUP(A3266&amp;D3266&amp;E3266,VehicleInfo!$F$5:$F$31,1,0)</f>
        <v>#N/A</v>
      </c>
      <c r="G3266" s="44" t="s">
        <v>5278</v>
      </c>
      <c r="H3266" s="44">
        <v>2</v>
      </c>
      <c r="I3266" s="44" t="s">
        <v>5278</v>
      </c>
      <c r="J3266" s="44" t="s">
        <v>5278</v>
      </c>
      <c r="K3266" s="44" t="s">
        <v>5937</v>
      </c>
      <c r="L3266" s="44" t="s">
        <v>5278</v>
      </c>
      <c r="M3266" s="44" t="s">
        <v>7414</v>
      </c>
      <c r="N3266" s="44" t="s">
        <v>5278</v>
      </c>
      <c r="O3266" s="44" t="s">
        <v>5273</v>
      </c>
      <c r="P3266" s="44" t="s">
        <v>5273</v>
      </c>
      <c r="Q3266" s="44" t="s">
        <v>5273</v>
      </c>
      <c r="R3266" s="44" t="s">
        <v>5273</v>
      </c>
      <c r="S3266" s="44" t="s">
        <v>5273</v>
      </c>
      <c r="T3266" s="44" t="s">
        <v>5278</v>
      </c>
      <c r="U3266" s="44" t="s">
        <v>5278</v>
      </c>
      <c r="V3266" s="44" t="s">
        <v>5278</v>
      </c>
      <c r="W3266" s="44" t="s">
        <v>5278</v>
      </c>
      <c r="X3266" s="44" t="s">
        <v>5278</v>
      </c>
      <c r="Y3266" s="44" t="s">
        <v>5278</v>
      </c>
      <c r="Z3266" s="44" t="s">
        <v>5278</v>
      </c>
      <c r="AA3266" t="e">
        <f>VLOOKUP(M3266,VehicleInfo!$M$2:$AA$31,15,0)</f>
        <v>#N/A</v>
      </c>
      <c r="AB3266" s="44" t="s">
        <v>7836</v>
      </c>
      <c r="AC3266" s="44" t="s">
        <v>6354</v>
      </c>
      <c r="AD3266" s="44" t="s">
        <v>6354</v>
      </c>
      <c r="AE3266" s="44" t="s">
        <v>5278</v>
      </c>
    </row>
    <row r="3267" spans="1:31" hidden="1">
      <c r="A3267" s="44">
        <v>2019</v>
      </c>
      <c r="B3267" s="44" t="s">
        <v>5388</v>
      </c>
      <c r="C3267" s="44" t="s">
        <v>5388</v>
      </c>
      <c r="D3267" s="44" t="s">
        <v>5413</v>
      </c>
      <c r="E3267" s="44" t="s">
        <v>6332</v>
      </c>
      <c r="F3267" s="44" t="e">
        <f>VLOOKUP(A3267&amp;D3267&amp;E3267,VehicleInfo!$F$5:$F$31,1,0)</f>
        <v>#N/A</v>
      </c>
      <c r="G3267" s="44" t="s">
        <v>5278</v>
      </c>
      <c r="H3267" s="44">
        <v>3</v>
      </c>
      <c r="I3267" s="44" t="s">
        <v>5278</v>
      </c>
      <c r="J3267" s="44" t="s">
        <v>5278</v>
      </c>
      <c r="K3267" s="44" t="s">
        <v>5973</v>
      </c>
      <c r="L3267" s="44" t="s">
        <v>5278</v>
      </c>
      <c r="M3267" s="44" t="s">
        <v>7412</v>
      </c>
      <c r="N3267" s="44" t="s">
        <v>5278</v>
      </c>
      <c r="O3267" s="44" t="s">
        <v>5273</v>
      </c>
      <c r="P3267" s="44" t="s">
        <v>5273</v>
      </c>
      <c r="Q3267" s="44" t="s">
        <v>5273</v>
      </c>
      <c r="R3267" s="44" t="s">
        <v>5273</v>
      </c>
      <c r="S3267" s="44" t="s">
        <v>5273</v>
      </c>
      <c r="T3267" s="44" t="s">
        <v>5278</v>
      </c>
      <c r="U3267" s="44" t="s">
        <v>5278</v>
      </c>
      <c r="V3267" s="44" t="s">
        <v>5278</v>
      </c>
      <c r="W3267" s="44" t="s">
        <v>5278</v>
      </c>
      <c r="X3267" s="44" t="s">
        <v>5278</v>
      </c>
      <c r="Y3267" s="44" t="s">
        <v>5278</v>
      </c>
      <c r="Z3267" s="44" t="s">
        <v>5278</v>
      </c>
      <c r="AA3267" t="e">
        <f>VLOOKUP(M3267,VehicleInfo!$M$2:$AA$31,15,0)</f>
        <v>#N/A</v>
      </c>
      <c r="AB3267" s="44" t="s">
        <v>7836</v>
      </c>
      <c r="AC3267" s="44" t="s">
        <v>6354</v>
      </c>
      <c r="AD3267" s="44" t="s">
        <v>6354</v>
      </c>
      <c r="AE3267" s="44" t="s">
        <v>5278</v>
      </c>
    </row>
    <row r="3268" spans="1:31" hidden="1">
      <c r="A3268" s="44">
        <v>2019</v>
      </c>
      <c r="B3268" s="44" t="s">
        <v>5388</v>
      </c>
      <c r="C3268" s="44" t="s">
        <v>5388</v>
      </c>
      <c r="D3268" s="44" t="s">
        <v>5847</v>
      </c>
      <c r="E3268" s="44" t="s">
        <v>6340</v>
      </c>
      <c r="F3268" s="44" t="e">
        <f>VLOOKUP(A3268&amp;D3268&amp;E3268,VehicleInfo!$F$5:$F$31,1,0)</f>
        <v>#N/A</v>
      </c>
      <c r="G3268" s="44" t="s">
        <v>5278</v>
      </c>
      <c r="H3268" s="44">
        <v>1</v>
      </c>
      <c r="I3268" s="44" t="s">
        <v>5278</v>
      </c>
      <c r="J3268" s="44" t="s">
        <v>5278</v>
      </c>
      <c r="K3268" s="44" t="s">
        <v>10</v>
      </c>
      <c r="L3268" s="44" t="s">
        <v>5278</v>
      </c>
      <c r="M3268" s="44" t="s">
        <v>6195</v>
      </c>
      <c r="N3268" s="44" t="s">
        <v>5278</v>
      </c>
      <c r="O3268" s="44" t="s">
        <v>5273</v>
      </c>
      <c r="P3268" s="44" t="s">
        <v>5273</v>
      </c>
      <c r="Q3268" s="44" t="s">
        <v>5273</v>
      </c>
      <c r="R3268" s="44" t="s">
        <v>5273</v>
      </c>
      <c r="S3268" s="44" t="s">
        <v>5273</v>
      </c>
      <c r="T3268" s="44" t="s">
        <v>5278</v>
      </c>
      <c r="U3268" s="44" t="s">
        <v>5278</v>
      </c>
      <c r="V3268" s="44" t="s">
        <v>5278</v>
      </c>
      <c r="W3268" s="44" t="s">
        <v>5278</v>
      </c>
      <c r="X3268" s="44" t="s">
        <v>5278</v>
      </c>
      <c r="Y3268" s="44" t="s">
        <v>5278</v>
      </c>
      <c r="Z3268" s="44" t="s">
        <v>5278</v>
      </c>
      <c r="AA3268" t="e">
        <f>VLOOKUP(M3268,VehicleInfo!$M$2:$AA$31,15,0)</f>
        <v>#N/A</v>
      </c>
      <c r="AB3268" s="44" t="s">
        <v>7836</v>
      </c>
      <c r="AC3268" s="44" t="s">
        <v>6354</v>
      </c>
      <c r="AD3268" s="44" t="s">
        <v>6354</v>
      </c>
      <c r="AE3268" s="44" t="s">
        <v>5278</v>
      </c>
    </row>
    <row r="3269" spans="1:31" hidden="1">
      <c r="A3269" s="44">
        <v>2019</v>
      </c>
      <c r="B3269" s="44" t="s">
        <v>5388</v>
      </c>
      <c r="C3269" s="44" t="s">
        <v>5388</v>
      </c>
      <c r="D3269" s="44" t="s">
        <v>5847</v>
      </c>
      <c r="E3269" s="44" t="s">
        <v>6340</v>
      </c>
      <c r="F3269" s="44" t="e">
        <f>VLOOKUP(A3269&amp;D3269&amp;E3269,VehicleInfo!$F$5:$F$31,1,0)</f>
        <v>#N/A</v>
      </c>
      <c r="G3269" s="44" t="s">
        <v>5278</v>
      </c>
      <c r="H3269" s="44">
        <v>2</v>
      </c>
      <c r="I3269" s="44" t="s">
        <v>5278</v>
      </c>
      <c r="J3269" s="44" t="s">
        <v>5278</v>
      </c>
      <c r="K3269" s="44" t="s">
        <v>5805</v>
      </c>
      <c r="L3269" s="44" t="s">
        <v>5278</v>
      </c>
      <c r="M3269" s="44" t="s">
        <v>6320</v>
      </c>
      <c r="N3269" s="44" t="s">
        <v>5278</v>
      </c>
      <c r="O3269" s="44" t="s">
        <v>5273</v>
      </c>
      <c r="P3269" s="44" t="s">
        <v>5273</v>
      </c>
      <c r="Q3269" s="44" t="s">
        <v>5273</v>
      </c>
      <c r="R3269" s="44" t="s">
        <v>5273</v>
      </c>
      <c r="S3269" s="44" t="s">
        <v>5273</v>
      </c>
      <c r="T3269" s="44" t="s">
        <v>5278</v>
      </c>
      <c r="U3269" s="44" t="s">
        <v>5278</v>
      </c>
      <c r="V3269" s="44" t="s">
        <v>5278</v>
      </c>
      <c r="W3269" s="44" t="s">
        <v>5278</v>
      </c>
      <c r="X3269" s="44" t="s">
        <v>5278</v>
      </c>
      <c r="Y3269" s="44" t="s">
        <v>5278</v>
      </c>
      <c r="Z3269" s="44" t="s">
        <v>5278</v>
      </c>
      <c r="AA3269" t="e">
        <f>VLOOKUP(M3269,VehicleInfo!$M$2:$AA$31,15,0)</f>
        <v>#N/A</v>
      </c>
      <c r="AB3269" s="44" t="s">
        <v>8259</v>
      </c>
      <c r="AC3269" s="44" t="s">
        <v>6354</v>
      </c>
      <c r="AD3269" s="44" t="s">
        <v>6354</v>
      </c>
      <c r="AE3269" s="44" t="s">
        <v>5278</v>
      </c>
    </row>
    <row r="3270" spans="1:31" hidden="1">
      <c r="A3270" s="44">
        <v>2019</v>
      </c>
      <c r="B3270" s="44" t="s">
        <v>5388</v>
      </c>
      <c r="C3270" s="44" t="s">
        <v>5388</v>
      </c>
      <c r="D3270" s="44" t="s">
        <v>5847</v>
      </c>
      <c r="E3270" s="44" t="s">
        <v>6340</v>
      </c>
      <c r="F3270" s="44" t="e">
        <f>VLOOKUP(A3270&amp;D3270&amp;E3270,VehicleInfo!$F$5:$F$31,1,0)</f>
        <v>#N/A</v>
      </c>
      <c r="G3270" s="44" t="s">
        <v>5278</v>
      </c>
      <c r="H3270" s="44">
        <v>1</v>
      </c>
      <c r="I3270" s="44" t="s">
        <v>5278</v>
      </c>
      <c r="J3270" s="44" t="s">
        <v>5278</v>
      </c>
      <c r="K3270" s="44" t="s">
        <v>5806</v>
      </c>
      <c r="L3270" s="44" t="s">
        <v>5278</v>
      </c>
      <c r="M3270" s="44" t="s">
        <v>6688</v>
      </c>
      <c r="N3270" s="44" t="s">
        <v>5278</v>
      </c>
      <c r="O3270" s="44" t="s">
        <v>5273</v>
      </c>
      <c r="P3270" s="44" t="s">
        <v>5273</v>
      </c>
      <c r="Q3270" s="44" t="s">
        <v>5273</v>
      </c>
      <c r="R3270" s="44" t="s">
        <v>5273</v>
      </c>
      <c r="S3270" s="44" t="s">
        <v>5273</v>
      </c>
      <c r="T3270" s="44" t="s">
        <v>5278</v>
      </c>
      <c r="U3270" s="44" t="s">
        <v>5278</v>
      </c>
      <c r="V3270" s="44" t="s">
        <v>5278</v>
      </c>
      <c r="W3270" s="44" t="s">
        <v>5278</v>
      </c>
      <c r="X3270" s="44" t="s">
        <v>5278</v>
      </c>
      <c r="Y3270" s="44" t="s">
        <v>5278</v>
      </c>
      <c r="Z3270" s="44" t="s">
        <v>5278</v>
      </c>
      <c r="AA3270" t="e">
        <f>VLOOKUP(M3270,VehicleInfo!$M$2:$AA$31,15,0)</f>
        <v>#N/A</v>
      </c>
      <c r="AB3270" s="44" t="s">
        <v>7836</v>
      </c>
      <c r="AC3270" s="44" t="s">
        <v>6354</v>
      </c>
      <c r="AD3270" s="44" t="s">
        <v>6354</v>
      </c>
      <c r="AE3270" s="44" t="s">
        <v>5278</v>
      </c>
    </row>
    <row r="3271" spans="1:31" hidden="1">
      <c r="A3271" s="44">
        <v>2019</v>
      </c>
      <c r="B3271" s="44" t="s">
        <v>5388</v>
      </c>
      <c r="C3271" s="44" t="s">
        <v>5388</v>
      </c>
      <c r="D3271" s="44" t="s">
        <v>5847</v>
      </c>
      <c r="E3271" s="44" t="s">
        <v>6340</v>
      </c>
      <c r="F3271" s="44" t="e">
        <f>VLOOKUP(A3271&amp;D3271&amp;E3271,VehicleInfo!$F$5:$F$31,1,0)</f>
        <v>#N/A</v>
      </c>
      <c r="G3271" s="44" t="s">
        <v>5278</v>
      </c>
      <c r="H3271" s="44">
        <v>2</v>
      </c>
      <c r="I3271" s="44" t="s">
        <v>5278</v>
      </c>
      <c r="J3271" s="44" t="s">
        <v>5278</v>
      </c>
      <c r="K3271" s="44" t="s">
        <v>10</v>
      </c>
      <c r="L3271" s="44" t="s">
        <v>5278</v>
      </c>
      <c r="M3271" s="44" t="s">
        <v>6642</v>
      </c>
      <c r="N3271" s="44" t="s">
        <v>5278</v>
      </c>
      <c r="O3271" s="44" t="s">
        <v>5273</v>
      </c>
      <c r="P3271" s="44" t="s">
        <v>5273</v>
      </c>
      <c r="Q3271" s="44" t="s">
        <v>5273</v>
      </c>
      <c r="R3271" s="44" t="s">
        <v>5273</v>
      </c>
      <c r="S3271" s="44" t="s">
        <v>5273</v>
      </c>
      <c r="T3271" s="44" t="s">
        <v>5278</v>
      </c>
      <c r="U3271" s="44" t="s">
        <v>5278</v>
      </c>
      <c r="V3271" s="44" t="s">
        <v>5278</v>
      </c>
      <c r="W3271" s="44" t="s">
        <v>5278</v>
      </c>
      <c r="X3271" s="44" t="s">
        <v>5278</v>
      </c>
      <c r="Y3271" s="44" t="s">
        <v>5278</v>
      </c>
      <c r="Z3271" s="44" t="s">
        <v>5278</v>
      </c>
      <c r="AA3271" t="e">
        <f>VLOOKUP(M3271,VehicleInfo!$M$2:$AA$31,15,0)</f>
        <v>#N/A</v>
      </c>
      <c r="AB3271" s="44" t="s">
        <v>7836</v>
      </c>
      <c r="AC3271" s="44" t="s">
        <v>6354</v>
      </c>
      <c r="AD3271" s="44" t="s">
        <v>6354</v>
      </c>
      <c r="AE3271" s="44" t="s">
        <v>5278</v>
      </c>
    </row>
    <row r="3272" spans="1:31" hidden="1">
      <c r="A3272" s="44">
        <v>2019</v>
      </c>
      <c r="B3272" s="44" t="s">
        <v>5388</v>
      </c>
      <c r="C3272" s="44" t="s">
        <v>5388</v>
      </c>
      <c r="D3272" s="44" t="s">
        <v>5847</v>
      </c>
      <c r="E3272" s="44" t="s">
        <v>6340</v>
      </c>
      <c r="F3272" s="44" t="e">
        <f>VLOOKUP(A3272&amp;D3272&amp;E3272,VehicleInfo!$F$5:$F$31,1,0)</f>
        <v>#N/A</v>
      </c>
      <c r="G3272" s="44" t="s">
        <v>5278</v>
      </c>
      <c r="H3272" s="44">
        <v>1</v>
      </c>
      <c r="I3272" s="44" t="s">
        <v>5278</v>
      </c>
      <c r="J3272" s="44" t="s">
        <v>5278</v>
      </c>
      <c r="K3272" s="44" t="s">
        <v>5806</v>
      </c>
      <c r="L3272" s="44" t="s">
        <v>5278</v>
      </c>
      <c r="M3272" s="44" t="s">
        <v>6689</v>
      </c>
      <c r="N3272" s="44" t="s">
        <v>5278</v>
      </c>
      <c r="O3272" s="44" t="s">
        <v>5273</v>
      </c>
      <c r="P3272" s="44" t="s">
        <v>5273</v>
      </c>
      <c r="Q3272" s="44" t="s">
        <v>5273</v>
      </c>
      <c r="R3272" s="44" t="s">
        <v>5273</v>
      </c>
      <c r="S3272" s="44" t="s">
        <v>5273</v>
      </c>
      <c r="T3272" s="44" t="s">
        <v>5278</v>
      </c>
      <c r="U3272" s="44" t="s">
        <v>5278</v>
      </c>
      <c r="V3272" s="44" t="s">
        <v>5278</v>
      </c>
      <c r="W3272" s="44" t="s">
        <v>5278</v>
      </c>
      <c r="X3272" s="44" t="s">
        <v>5278</v>
      </c>
      <c r="Y3272" s="44" t="s">
        <v>5278</v>
      </c>
      <c r="Z3272" s="44" t="s">
        <v>5278</v>
      </c>
      <c r="AA3272" t="e">
        <f>VLOOKUP(M3272,VehicleInfo!$M$2:$AA$31,15,0)</f>
        <v>#N/A</v>
      </c>
      <c r="AB3272" s="44" t="s">
        <v>7836</v>
      </c>
      <c r="AC3272" s="44" t="s">
        <v>6354</v>
      </c>
      <c r="AD3272" s="44" t="s">
        <v>6354</v>
      </c>
      <c r="AE3272" s="44" t="s">
        <v>5278</v>
      </c>
    </row>
    <row r="3273" spans="1:31" hidden="1">
      <c r="A3273" s="44">
        <v>2019</v>
      </c>
      <c r="B3273" s="44" t="s">
        <v>5388</v>
      </c>
      <c r="C3273" s="44" t="s">
        <v>5388</v>
      </c>
      <c r="D3273" s="44" t="s">
        <v>5847</v>
      </c>
      <c r="E3273" s="44" t="s">
        <v>6340</v>
      </c>
      <c r="F3273" s="44" t="e">
        <f>VLOOKUP(A3273&amp;D3273&amp;E3273,VehicleInfo!$F$5:$F$31,1,0)</f>
        <v>#N/A</v>
      </c>
      <c r="G3273" s="44" t="s">
        <v>5278</v>
      </c>
      <c r="H3273" s="44">
        <v>2</v>
      </c>
      <c r="I3273" s="44" t="s">
        <v>5278</v>
      </c>
      <c r="J3273" s="44" t="s">
        <v>5278</v>
      </c>
      <c r="K3273" s="44" t="s">
        <v>5800</v>
      </c>
      <c r="L3273" s="44" t="s">
        <v>5278</v>
      </c>
      <c r="M3273" s="44" t="s">
        <v>6243</v>
      </c>
      <c r="N3273" s="44" t="s">
        <v>5278</v>
      </c>
      <c r="O3273" s="44" t="s">
        <v>5273</v>
      </c>
      <c r="P3273" s="44" t="s">
        <v>5273</v>
      </c>
      <c r="Q3273" s="44" t="s">
        <v>5273</v>
      </c>
      <c r="R3273" s="44" t="s">
        <v>5273</v>
      </c>
      <c r="S3273" s="44" t="s">
        <v>5273</v>
      </c>
      <c r="T3273" s="44" t="s">
        <v>5278</v>
      </c>
      <c r="U3273" s="44" t="s">
        <v>5278</v>
      </c>
      <c r="V3273" s="44" t="s">
        <v>5278</v>
      </c>
      <c r="W3273" s="44" t="s">
        <v>5278</v>
      </c>
      <c r="X3273" s="44" t="s">
        <v>5278</v>
      </c>
      <c r="Y3273" s="44" t="s">
        <v>5278</v>
      </c>
      <c r="Z3273" s="44" t="s">
        <v>5278</v>
      </c>
      <c r="AA3273" t="e">
        <f>VLOOKUP(M3273,VehicleInfo!$M$2:$AA$31,15,0)</f>
        <v>#N/A</v>
      </c>
      <c r="AB3273" s="44" t="s">
        <v>7836</v>
      </c>
      <c r="AC3273" s="44" t="s">
        <v>6354</v>
      </c>
      <c r="AD3273" s="44" t="s">
        <v>6354</v>
      </c>
      <c r="AE3273" s="44" t="s">
        <v>5278</v>
      </c>
    </row>
    <row r="3274" spans="1:31" hidden="1">
      <c r="A3274" s="44">
        <v>2019</v>
      </c>
      <c r="B3274" s="44" t="s">
        <v>5388</v>
      </c>
      <c r="C3274" s="44" t="s">
        <v>5388</v>
      </c>
      <c r="D3274" s="44" t="s">
        <v>5847</v>
      </c>
      <c r="E3274" s="44" t="s">
        <v>6340</v>
      </c>
      <c r="F3274" s="44" t="e">
        <f>VLOOKUP(A3274&amp;D3274&amp;E3274,VehicleInfo!$F$5:$F$31,1,0)</f>
        <v>#N/A</v>
      </c>
      <c r="G3274" s="44" t="s">
        <v>5278</v>
      </c>
      <c r="H3274" s="44">
        <v>3</v>
      </c>
      <c r="I3274" s="44" t="s">
        <v>5278</v>
      </c>
      <c r="J3274" s="44" t="s">
        <v>5278</v>
      </c>
      <c r="K3274" s="44" t="s">
        <v>5806</v>
      </c>
      <c r="L3274" s="44" t="s">
        <v>5278</v>
      </c>
      <c r="M3274" s="44" t="s">
        <v>6559</v>
      </c>
      <c r="N3274" s="44" t="s">
        <v>5278</v>
      </c>
      <c r="O3274" s="44" t="s">
        <v>5273</v>
      </c>
      <c r="P3274" s="44" t="s">
        <v>5273</v>
      </c>
      <c r="Q3274" s="44" t="s">
        <v>5273</v>
      </c>
      <c r="R3274" s="44" t="s">
        <v>5273</v>
      </c>
      <c r="S3274" s="44" t="s">
        <v>5273</v>
      </c>
      <c r="T3274" s="44" t="s">
        <v>5278</v>
      </c>
      <c r="U3274" s="44" t="s">
        <v>5278</v>
      </c>
      <c r="V3274" s="44" t="s">
        <v>5278</v>
      </c>
      <c r="W3274" s="44" t="s">
        <v>5278</v>
      </c>
      <c r="X3274" s="44" t="s">
        <v>5278</v>
      </c>
      <c r="Y3274" s="44" t="s">
        <v>5278</v>
      </c>
      <c r="Z3274" s="44" t="s">
        <v>5278</v>
      </c>
      <c r="AA3274" t="e">
        <f>VLOOKUP(M3274,VehicleInfo!$M$2:$AA$31,15,0)</f>
        <v>#N/A</v>
      </c>
      <c r="AB3274" s="44" t="s">
        <v>7836</v>
      </c>
      <c r="AC3274" s="44" t="s">
        <v>6354</v>
      </c>
      <c r="AD3274" s="44" t="s">
        <v>6354</v>
      </c>
      <c r="AE3274" s="44" t="s">
        <v>5278</v>
      </c>
    </row>
    <row r="3275" spans="1:31" hidden="1">
      <c r="A3275" s="44">
        <v>2019</v>
      </c>
      <c r="B3275" s="44" t="s">
        <v>5388</v>
      </c>
      <c r="C3275" s="44" t="s">
        <v>5388</v>
      </c>
      <c r="D3275" s="44" t="s">
        <v>5847</v>
      </c>
      <c r="E3275" s="44" t="s">
        <v>6340</v>
      </c>
      <c r="F3275" s="44" t="e">
        <f>VLOOKUP(A3275&amp;D3275&amp;E3275,VehicleInfo!$F$5:$F$31,1,0)</f>
        <v>#N/A</v>
      </c>
      <c r="G3275" s="44" t="s">
        <v>5278</v>
      </c>
      <c r="H3275" s="44">
        <v>1</v>
      </c>
      <c r="I3275" s="44" t="s">
        <v>5278</v>
      </c>
      <c r="J3275" s="44" t="s">
        <v>5278</v>
      </c>
      <c r="K3275" s="44" t="s">
        <v>5937</v>
      </c>
      <c r="L3275" s="44" t="s">
        <v>5278</v>
      </c>
      <c r="M3275" s="44" t="s">
        <v>6207</v>
      </c>
      <c r="N3275" s="44" t="s">
        <v>5278</v>
      </c>
      <c r="O3275" s="44" t="s">
        <v>5273</v>
      </c>
      <c r="P3275" s="44" t="s">
        <v>5273</v>
      </c>
      <c r="Q3275" s="44" t="s">
        <v>5273</v>
      </c>
      <c r="R3275" s="44" t="s">
        <v>5273</v>
      </c>
      <c r="S3275" s="44" t="s">
        <v>5273</v>
      </c>
      <c r="T3275" s="44" t="s">
        <v>5278</v>
      </c>
      <c r="U3275" s="44" t="s">
        <v>5278</v>
      </c>
      <c r="V3275" s="44" t="s">
        <v>5278</v>
      </c>
      <c r="W3275" s="44" t="s">
        <v>5278</v>
      </c>
      <c r="X3275" s="44" t="s">
        <v>5278</v>
      </c>
      <c r="Y3275" s="44" t="s">
        <v>5278</v>
      </c>
      <c r="Z3275" s="44" t="s">
        <v>5278</v>
      </c>
      <c r="AA3275" t="e">
        <f>VLOOKUP(M3275,VehicleInfo!$M$2:$AA$31,15,0)</f>
        <v>#N/A</v>
      </c>
      <c r="AB3275" s="44" t="s">
        <v>7836</v>
      </c>
      <c r="AC3275" s="44" t="s">
        <v>6354</v>
      </c>
      <c r="AD3275" s="44" t="s">
        <v>6354</v>
      </c>
      <c r="AE3275" s="44" t="s">
        <v>5278</v>
      </c>
    </row>
    <row r="3276" spans="1:31" hidden="1">
      <c r="A3276" s="44">
        <v>2019</v>
      </c>
      <c r="B3276" s="44" t="s">
        <v>5388</v>
      </c>
      <c r="C3276" s="44" t="s">
        <v>5388</v>
      </c>
      <c r="D3276" s="44" t="s">
        <v>5847</v>
      </c>
      <c r="E3276" s="44" t="s">
        <v>6340</v>
      </c>
      <c r="F3276" s="44" t="e">
        <f>VLOOKUP(A3276&amp;D3276&amp;E3276,VehicleInfo!$F$5:$F$31,1,0)</f>
        <v>#N/A</v>
      </c>
      <c r="G3276" s="44" t="s">
        <v>5278</v>
      </c>
      <c r="H3276" s="44">
        <v>2</v>
      </c>
      <c r="I3276" s="44" t="s">
        <v>5278</v>
      </c>
      <c r="J3276" s="44" t="s">
        <v>5278</v>
      </c>
      <c r="K3276" s="44" t="s">
        <v>5937</v>
      </c>
      <c r="L3276" s="44" t="s">
        <v>5278</v>
      </c>
      <c r="M3276" s="44" t="s">
        <v>6123</v>
      </c>
      <c r="N3276" s="44" t="s">
        <v>5278</v>
      </c>
      <c r="O3276" s="44" t="s">
        <v>5273</v>
      </c>
      <c r="P3276" s="44" t="s">
        <v>5273</v>
      </c>
      <c r="Q3276" s="44" t="s">
        <v>5273</v>
      </c>
      <c r="R3276" s="44" t="s">
        <v>5273</v>
      </c>
      <c r="S3276" s="44" t="s">
        <v>5273</v>
      </c>
      <c r="T3276" s="44" t="s">
        <v>5278</v>
      </c>
      <c r="U3276" s="44" t="s">
        <v>5278</v>
      </c>
      <c r="V3276" s="44" t="s">
        <v>5278</v>
      </c>
      <c r="W3276" s="44" t="s">
        <v>5278</v>
      </c>
      <c r="X3276" s="44" t="s">
        <v>5278</v>
      </c>
      <c r="Y3276" s="44" t="s">
        <v>5278</v>
      </c>
      <c r="Z3276" s="44" t="s">
        <v>5278</v>
      </c>
      <c r="AA3276" t="e">
        <f>VLOOKUP(M3276,VehicleInfo!$M$2:$AA$31,15,0)</f>
        <v>#N/A</v>
      </c>
      <c r="AB3276" s="44" t="s">
        <v>7836</v>
      </c>
      <c r="AC3276" s="44" t="s">
        <v>6354</v>
      </c>
      <c r="AD3276" s="44" t="s">
        <v>6354</v>
      </c>
      <c r="AE3276" s="44" t="s">
        <v>5278</v>
      </c>
    </row>
    <row r="3277" spans="1:31" hidden="1">
      <c r="A3277" s="44">
        <v>2019</v>
      </c>
      <c r="B3277" s="44" t="s">
        <v>5388</v>
      </c>
      <c r="C3277" s="44" t="s">
        <v>5388</v>
      </c>
      <c r="D3277" s="44" t="s">
        <v>5847</v>
      </c>
      <c r="E3277" s="44" t="s">
        <v>6340</v>
      </c>
      <c r="F3277" s="44" t="e">
        <f>VLOOKUP(A3277&amp;D3277&amp;E3277,VehicleInfo!$F$5:$F$31,1,0)</f>
        <v>#N/A</v>
      </c>
      <c r="G3277" s="44" t="s">
        <v>5278</v>
      </c>
      <c r="H3277" s="44">
        <v>3</v>
      </c>
      <c r="I3277" s="44" t="s">
        <v>5278</v>
      </c>
      <c r="J3277" s="44" t="s">
        <v>5278</v>
      </c>
      <c r="K3277" s="44" t="s">
        <v>10</v>
      </c>
      <c r="L3277" s="44" t="s">
        <v>5278</v>
      </c>
      <c r="M3277" s="44" t="s">
        <v>7796</v>
      </c>
      <c r="N3277" s="44" t="s">
        <v>5278</v>
      </c>
      <c r="O3277" s="44" t="s">
        <v>5273</v>
      </c>
      <c r="P3277" s="44" t="s">
        <v>5273</v>
      </c>
      <c r="Q3277" s="44" t="s">
        <v>5273</v>
      </c>
      <c r="R3277" s="44" t="s">
        <v>5273</v>
      </c>
      <c r="S3277" s="44" t="s">
        <v>5273</v>
      </c>
      <c r="T3277" s="44" t="s">
        <v>5278</v>
      </c>
      <c r="U3277" s="44" t="s">
        <v>5278</v>
      </c>
      <c r="V3277" s="44" t="s">
        <v>5278</v>
      </c>
      <c r="W3277" s="44" t="s">
        <v>5278</v>
      </c>
      <c r="X3277" s="44" t="s">
        <v>5278</v>
      </c>
      <c r="Y3277" s="44" t="s">
        <v>5278</v>
      </c>
      <c r="Z3277" s="44" t="s">
        <v>5278</v>
      </c>
      <c r="AA3277" t="e">
        <f>VLOOKUP(M3277,VehicleInfo!$M$2:$AA$31,15,0)</f>
        <v>#N/A</v>
      </c>
      <c r="AB3277" s="44" t="s">
        <v>7836</v>
      </c>
      <c r="AC3277" s="44" t="s">
        <v>6354</v>
      </c>
      <c r="AD3277" s="44" t="s">
        <v>6354</v>
      </c>
      <c r="AE3277" s="44" t="s">
        <v>5278</v>
      </c>
    </row>
    <row r="3278" spans="1:31" hidden="1">
      <c r="A3278" s="44">
        <v>2019</v>
      </c>
      <c r="B3278" s="44" t="s">
        <v>5388</v>
      </c>
      <c r="C3278" s="44" t="s">
        <v>5388</v>
      </c>
      <c r="D3278" s="44" t="s">
        <v>5847</v>
      </c>
      <c r="E3278" s="44" t="s">
        <v>6340</v>
      </c>
      <c r="F3278" s="44" t="e">
        <f>VLOOKUP(A3278&amp;D3278&amp;E3278,VehicleInfo!$F$5:$F$31,1,0)</f>
        <v>#N/A</v>
      </c>
      <c r="G3278" s="44" t="s">
        <v>5278</v>
      </c>
      <c r="H3278" s="44">
        <v>4</v>
      </c>
      <c r="I3278" s="44" t="s">
        <v>5278</v>
      </c>
      <c r="J3278" s="44" t="s">
        <v>5278</v>
      </c>
      <c r="K3278" s="44" t="s">
        <v>10</v>
      </c>
      <c r="L3278" s="44" t="s">
        <v>5278</v>
      </c>
      <c r="M3278" s="44" t="s">
        <v>7795</v>
      </c>
      <c r="N3278" s="44" t="s">
        <v>5278</v>
      </c>
      <c r="O3278" s="44" t="s">
        <v>5273</v>
      </c>
      <c r="P3278" s="44" t="s">
        <v>5273</v>
      </c>
      <c r="Q3278" s="44" t="s">
        <v>5273</v>
      </c>
      <c r="R3278" s="44" t="s">
        <v>5273</v>
      </c>
      <c r="S3278" s="44" t="s">
        <v>5273</v>
      </c>
      <c r="T3278" s="44" t="s">
        <v>5278</v>
      </c>
      <c r="U3278" s="44" t="s">
        <v>5278</v>
      </c>
      <c r="V3278" s="44" t="s">
        <v>5278</v>
      </c>
      <c r="W3278" s="44" t="s">
        <v>5278</v>
      </c>
      <c r="X3278" s="44" t="s">
        <v>5278</v>
      </c>
      <c r="Y3278" s="44" t="s">
        <v>5278</v>
      </c>
      <c r="Z3278" s="44" t="s">
        <v>5278</v>
      </c>
      <c r="AA3278" t="e">
        <f>VLOOKUP(M3278,VehicleInfo!$M$2:$AA$31,15,0)</f>
        <v>#N/A</v>
      </c>
      <c r="AB3278" s="44" t="s">
        <v>7836</v>
      </c>
      <c r="AC3278" s="44" t="s">
        <v>6363</v>
      </c>
      <c r="AD3278" s="44" t="s">
        <v>6363</v>
      </c>
      <c r="AE3278" s="44" t="s">
        <v>5278</v>
      </c>
    </row>
    <row r="3279" spans="1:31" hidden="1">
      <c r="A3279" s="44">
        <v>2019</v>
      </c>
      <c r="B3279" s="44" t="s">
        <v>5388</v>
      </c>
      <c r="C3279" s="44" t="s">
        <v>5388</v>
      </c>
      <c r="D3279" s="44" t="s">
        <v>5847</v>
      </c>
      <c r="E3279" s="44" t="s">
        <v>6340</v>
      </c>
      <c r="F3279" s="44" t="e">
        <f>VLOOKUP(A3279&amp;D3279&amp;E3279,VehicleInfo!$F$5:$F$31,1,0)</f>
        <v>#N/A</v>
      </c>
      <c r="G3279" s="44" t="s">
        <v>5278</v>
      </c>
      <c r="H3279" s="44">
        <v>1</v>
      </c>
      <c r="I3279" s="44" t="s">
        <v>5278</v>
      </c>
      <c r="J3279" s="44" t="s">
        <v>5278</v>
      </c>
      <c r="K3279" s="44" t="s">
        <v>5799</v>
      </c>
      <c r="L3279" s="44" t="s">
        <v>5278</v>
      </c>
      <c r="M3279" s="44" t="s">
        <v>7776</v>
      </c>
      <c r="N3279" s="44" t="s">
        <v>5278</v>
      </c>
      <c r="O3279" s="44" t="s">
        <v>5273</v>
      </c>
      <c r="P3279" s="44" t="s">
        <v>5273</v>
      </c>
      <c r="Q3279" s="44" t="s">
        <v>5273</v>
      </c>
      <c r="R3279" s="44" t="s">
        <v>5273</v>
      </c>
      <c r="S3279" s="44" t="s">
        <v>5273</v>
      </c>
      <c r="T3279" s="44" t="s">
        <v>5278</v>
      </c>
      <c r="U3279" s="44" t="s">
        <v>5278</v>
      </c>
      <c r="V3279" s="44" t="s">
        <v>5278</v>
      </c>
      <c r="W3279" s="44" t="s">
        <v>5278</v>
      </c>
      <c r="X3279" s="44" t="s">
        <v>5278</v>
      </c>
      <c r="Y3279" s="44" t="s">
        <v>5278</v>
      </c>
      <c r="Z3279" s="44" t="s">
        <v>5278</v>
      </c>
      <c r="AA3279" t="e">
        <f>VLOOKUP(M3279,VehicleInfo!$M$2:$AA$31,15,0)</f>
        <v>#N/A</v>
      </c>
      <c r="AB3279" s="44" t="s">
        <v>7836</v>
      </c>
      <c r="AC3279" s="44" t="s">
        <v>6363</v>
      </c>
      <c r="AD3279" s="44" t="s">
        <v>6363</v>
      </c>
      <c r="AE3279" s="44" t="s">
        <v>5278</v>
      </c>
    </row>
    <row r="3280" spans="1:31" hidden="1">
      <c r="A3280" s="44">
        <v>2019</v>
      </c>
      <c r="B3280" s="44" t="s">
        <v>5388</v>
      </c>
      <c r="C3280" s="44" t="s">
        <v>5388</v>
      </c>
      <c r="D3280" s="44" t="s">
        <v>5847</v>
      </c>
      <c r="E3280" s="44" t="s">
        <v>6340</v>
      </c>
      <c r="F3280" s="44" t="e">
        <f>VLOOKUP(A3280&amp;D3280&amp;E3280,VehicleInfo!$F$5:$F$31,1,0)</f>
        <v>#N/A</v>
      </c>
      <c r="G3280" s="44" t="s">
        <v>5278</v>
      </c>
      <c r="H3280" s="44">
        <v>1</v>
      </c>
      <c r="I3280" s="44" t="s">
        <v>5278</v>
      </c>
      <c r="J3280" s="44" t="s">
        <v>5278</v>
      </c>
      <c r="K3280" s="44" t="s">
        <v>10</v>
      </c>
      <c r="L3280" s="44" t="s">
        <v>5278</v>
      </c>
      <c r="M3280" s="44" t="s">
        <v>6197</v>
      </c>
      <c r="N3280" s="44" t="s">
        <v>5278</v>
      </c>
      <c r="O3280" s="44" t="s">
        <v>5273</v>
      </c>
      <c r="P3280" s="44" t="s">
        <v>5273</v>
      </c>
      <c r="Q3280" s="44" t="s">
        <v>5273</v>
      </c>
      <c r="R3280" s="44" t="s">
        <v>5273</v>
      </c>
      <c r="S3280" s="44" t="s">
        <v>5273</v>
      </c>
      <c r="T3280" s="44" t="s">
        <v>5278</v>
      </c>
      <c r="U3280" s="44" t="s">
        <v>5278</v>
      </c>
      <c r="V3280" s="44" t="s">
        <v>5278</v>
      </c>
      <c r="W3280" s="44" t="s">
        <v>5278</v>
      </c>
      <c r="X3280" s="44" t="s">
        <v>5278</v>
      </c>
      <c r="Y3280" s="44" t="s">
        <v>5278</v>
      </c>
      <c r="Z3280" s="44" t="s">
        <v>5278</v>
      </c>
      <c r="AA3280" t="e">
        <f>VLOOKUP(M3280,VehicleInfo!$M$2:$AA$31,15,0)</f>
        <v>#N/A</v>
      </c>
      <c r="AB3280" s="44" t="s">
        <v>7836</v>
      </c>
      <c r="AC3280" s="44" t="s">
        <v>6354</v>
      </c>
      <c r="AD3280" s="44" t="s">
        <v>6354</v>
      </c>
      <c r="AE3280" s="44" t="s">
        <v>5278</v>
      </c>
    </row>
    <row r="3281" spans="1:31" hidden="1">
      <c r="A3281" s="44">
        <v>2019</v>
      </c>
      <c r="B3281" s="44" t="s">
        <v>5388</v>
      </c>
      <c r="C3281" s="44" t="s">
        <v>5388</v>
      </c>
      <c r="D3281" s="44" t="s">
        <v>5847</v>
      </c>
      <c r="E3281" s="44" t="s">
        <v>6340</v>
      </c>
      <c r="F3281" s="44" t="e">
        <f>VLOOKUP(A3281&amp;D3281&amp;E3281,VehicleInfo!$F$5:$F$31,1,0)</f>
        <v>#N/A</v>
      </c>
      <c r="G3281" s="44" t="s">
        <v>5278</v>
      </c>
      <c r="H3281" s="44">
        <v>2</v>
      </c>
      <c r="I3281" s="44" t="s">
        <v>5278</v>
      </c>
      <c r="J3281" s="44" t="s">
        <v>5278</v>
      </c>
      <c r="K3281" s="44" t="s">
        <v>10</v>
      </c>
      <c r="L3281" s="44" t="s">
        <v>5278</v>
      </c>
      <c r="M3281" s="44" t="s">
        <v>6492</v>
      </c>
      <c r="N3281" s="44" t="s">
        <v>5278</v>
      </c>
      <c r="O3281" s="44" t="s">
        <v>5273</v>
      </c>
      <c r="P3281" s="44" t="s">
        <v>5273</v>
      </c>
      <c r="Q3281" s="44" t="s">
        <v>5273</v>
      </c>
      <c r="R3281" s="44" t="s">
        <v>5273</v>
      </c>
      <c r="S3281" s="44" t="s">
        <v>5273</v>
      </c>
      <c r="T3281" s="44" t="s">
        <v>5278</v>
      </c>
      <c r="U3281" s="44" t="s">
        <v>5278</v>
      </c>
      <c r="V3281" s="44" t="s">
        <v>5278</v>
      </c>
      <c r="W3281" s="44" t="s">
        <v>5278</v>
      </c>
      <c r="X3281" s="44" t="s">
        <v>5278</v>
      </c>
      <c r="Y3281" s="44" t="s">
        <v>5278</v>
      </c>
      <c r="Z3281" s="44" t="s">
        <v>5278</v>
      </c>
      <c r="AA3281" t="e">
        <f>VLOOKUP(M3281,VehicleInfo!$M$2:$AA$31,15,0)</f>
        <v>#N/A</v>
      </c>
      <c r="AB3281" s="44" t="s">
        <v>7836</v>
      </c>
      <c r="AC3281" s="44" t="s">
        <v>6354</v>
      </c>
      <c r="AD3281" s="44" t="s">
        <v>6354</v>
      </c>
      <c r="AE3281" s="44" t="s">
        <v>5278</v>
      </c>
    </row>
    <row r="3282" spans="1:31" hidden="1">
      <c r="A3282" s="44">
        <v>2019</v>
      </c>
      <c r="B3282" s="44" t="s">
        <v>5388</v>
      </c>
      <c r="C3282" s="44" t="s">
        <v>5388</v>
      </c>
      <c r="D3282" s="44" t="s">
        <v>5847</v>
      </c>
      <c r="E3282" s="44" t="s">
        <v>6340</v>
      </c>
      <c r="F3282" s="44" t="e">
        <f>VLOOKUP(A3282&amp;D3282&amp;E3282,VehicleInfo!$F$5:$F$31,1,0)</f>
        <v>#N/A</v>
      </c>
      <c r="G3282" s="44" t="s">
        <v>5278</v>
      </c>
      <c r="H3282" s="44">
        <v>3</v>
      </c>
      <c r="I3282" s="44" t="s">
        <v>5278</v>
      </c>
      <c r="J3282" s="44" t="s">
        <v>5278</v>
      </c>
      <c r="K3282" s="44" t="s">
        <v>5799</v>
      </c>
      <c r="L3282" s="44" t="s">
        <v>5278</v>
      </c>
      <c r="M3282" s="44" t="s">
        <v>6502</v>
      </c>
      <c r="N3282" s="44" t="s">
        <v>5278</v>
      </c>
      <c r="O3282" s="44" t="s">
        <v>5273</v>
      </c>
      <c r="P3282" s="44" t="s">
        <v>5273</v>
      </c>
      <c r="Q3282" s="44" t="s">
        <v>5273</v>
      </c>
      <c r="R3282" s="44" t="s">
        <v>5273</v>
      </c>
      <c r="S3282" s="44" t="s">
        <v>5273</v>
      </c>
      <c r="T3282" s="44" t="s">
        <v>5278</v>
      </c>
      <c r="U3282" s="44" t="s">
        <v>5278</v>
      </c>
      <c r="V3282" s="44" t="s">
        <v>5278</v>
      </c>
      <c r="W3282" s="44" t="s">
        <v>5278</v>
      </c>
      <c r="X3282" s="44" t="s">
        <v>5278</v>
      </c>
      <c r="Y3282" s="44" t="s">
        <v>5278</v>
      </c>
      <c r="Z3282" s="44" t="s">
        <v>5278</v>
      </c>
      <c r="AA3282" t="e">
        <f>VLOOKUP(M3282,VehicleInfo!$M$2:$AA$31,15,0)</f>
        <v>#N/A</v>
      </c>
      <c r="AB3282" s="44" t="s">
        <v>7836</v>
      </c>
      <c r="AC3282" s="44" t="s">
        <v>6363</v>
      </c>
      <c r="AD3282" s="44" t="s">
        <v>6363</v>
      </c>
      <c r="AE3282" s="44" t="s">
        <v>5278</v>
      </c>
    </row>
    <row r="3283" spans="1:31" hidden="1">
      <c r="A3283" s="44">
        <v>2019</v>
      </c>
      <c r="B3283" s="44" t="s">
        <v>5388</v>
      </c>
      <c r="C3283" s="44" t="s">
        <v>5388</v>
      </c>
      <c r="D3283" s="44" t="s">
        <v>5847</v>
      </c>
      <c r="E3283" s="44" t="s">
        <v>6340</v>
      </c>
      <c r="F3283" s="44" t="e">
        <f>VLOOKUP(A3283&amp;D3283&amp;E3283,VehicleInfo!$F$5:$F$31,1,0)</f>
        <v>#N/A</v>
      </c>
      <c r="G3283" s="44" t="s">
        <v>5278</v>
      </c>
      <c r="H3283" s="44">
        <v>4</v>
      </c>
      <c r="I3283" s="44" t="s">
        <v>5278</v>
      </c>
      <c r="J3283" s="44" t="s">
        <v>5278</v>
      </c>
      <c r="K3283" s="44" t="s">
        <v>5799</v>
      </c>
      <c r="L3283" s="44" t="s">
        <v>5278</v>
      </c>
      <c r="M3283" s="44" t="s">
        <v>6503</v>
      </c>
      <c r="N3283" s="44" t="s">
        <v>5278</v>
      </c>
      <c r="O3283" s="44" t="s">
        <v>5273</v>
      </c>
      <c r="P3283" s="44" t="s">
        <v>5273</v>
      </c>
      <c r="Q3283" s="44" t="s">
        <v>5273</v>
      </c>
      <c r="R3283" s="44" t="s">
        <v>5273</v>
      </c>
      <c r="S3283" s="44" t="s">
        <v>5273</v>
      </c>
      <c r="T3283" s="44" t="s">
        <v>5278</v>
      </c>
      <c r="U3283" s="44" t="s">
        <v>5278</v>
      </c>
      <c r="V3283" s="44" t="s">
        <v>5278</v>
      </c>
      <c r="W3283" s="44" t="s">
        <v>5278</v>
      </c>
      <c r="X3283" s="44" t="s">
        <v>5278</v>
      </c>
      <c r="Y3283" s="44" t="s">
        <v>5278</v>
      </c>
      <c r="Z3283" s="44" t="s">
        <v>5278</v>
      </c>
      <c r="AA3283" t="e">
        <f>VLOOKUP(M3283,VehicleInfo!$M$2:$AA$31,15,0)</f>
        <v>#N/A</v>
      </c>
      <c r="AB3283" s="44" t="s">
        <v>7836</v>
      </c>
      <c r="AC3283" s="44" t="s">
        <v>6363</v>
      </c>
      <c r="AD3283" s="44" t="s">
        <v>6363</v>
      </c>
      <c r="AE3283" s="44" t="s">
        <v>5278</v>
      </c>
    </row>
    <row r="3284" spans="1:31" hidden="1">
      <c r="A3284" s="44">
        <v>2019</v>
      </c>
      <c r="B3284" s="44" t="s">
        <v>5388</v>
      </c>
      <c r="C3284" s="44" t="s">
        <v>5388</v>
      </c>
      <c r="D3284" s="44" t="s">
        <v>5847</v>
      </c>
      <c r="E3284" s="44" t="s">
        <v>6340</v>
      </c>
      <c r="F3284" s="44" t="e">
        <f>VLOOKUP(A3284&amp;D3284&amp;E3284,VehicleInfo!$F$5:$F$31,1,0)</f>
        <v>#N/A</v>
      </c>
      <c r="G3284" s="44" t="s">
        <v>5278</v>
      </c>
      <c r="H3284" s="44">
        <v>5</v>
      </c>
      <c r="I3284" s="44" t="s">
        <v>5278</v>
      </c>
      <c r="J3284" s="44" t="s">
        <v>5278</v>
      </c>
      <c r="K3284" s="44" t="s">
        <v>10</v>
      </c>
      <c r="L3284" s="44" t="s">
        <v>5278</v>
      </c>
      <c r="M3284" s="44" t="s">
        <v>6491</v>
      </c>
      <c r="N3284" s="44" t="s">
        <v>5278</v>
      </c>
      <c r="O3284" s="44" t="s">
        <v>5273</v>
      </c>
      <c r="P3284" s="44" t="s">
        <v>5273</v>
      </c>
      <c r="Q3284" s="44" t="s">
        <v>5273</v>
      </c>
      <c r="R3284" s="44" t="s">
        <v>5273</v>
      </c>
      <c r="S3284" s="44" t="s">
        <v>5273</v>
      </c>
      <c r="T3284" s="44" t="s">
        <v>5278</v>
      </c>
      <c r="U3284" s="44" t="s">
        <v>5278</v>
      </c>
      <c r="V3284" s="44" t="s">
        <v>5278</v>
      </c>
      <c r="W3284" s="44" t="s">
        <v>5278</v>
      </c>
      <c r="X3284" s="44" t="s">
        <v>5278</v>
      </c>
      <c r="Y3284" s="44" t="s">
        <v>5278</v>
      </c>
      <c r="Z3284" s="44" t="s">
        <v>5278</v>
      </c>
      <c r="AA3284" t="e">
        <f>VLOOKUP(M3284,VehicleInfo!$M$2:$AA$31,15,0)</f>
        <v>#N/A</v>
      </c>
      <c r="AB3284" s="44" t="s">
        <v>7836</v>
      </c>
      <c r="AC3284" s="44" t="s">
        <v>6363</v>
      </c>
      <c r="AD3284" s="44" t="s">
        <v>6363</v>
      </c>
      <c r="AE3284" s="44" t="s">
        <v>5278</v>
      </c>
    </row>
    <row r="3285" spans="1:31" hidden="1">
      <c r="A3285" s="44">
        <v>2019</v>
      </c>
      <c r="B3285" s="44" t="s">
        <v>5388</v>
      </c>
      <c r="C3285" s="44" t="s">
        <v>5388</v>
      </c>
      <c r="D3285" s="44" t="s">
        <v>5847</v>
      </c>
      <c r="E3285" s="44" t="s">
        <v>6340</v>
      </c>
      <c r="F3285" s="44" t="e">
        <f>VLOOKUP(A3285&amp;D3285&amp;E3285,VehicleInfo!$F$5:$F$31,1,0)</f>
        <v>#N/A</v>
      </c>
      <c r="G3285" s="44" t="s">
        <v>5278</v>
      </c>
      <c r="H3285" s="44">
        <v>6</v>
      </c>
      <c r="I3285" s="44" t="s">
        <v>5278</v>
      </c>
      <c r="J3285" s="44" t="s">
        <v>5278</v>
      </c>
      <c r="K3285" s="44" t="s">
        <v>5807</v>
      </c>
      <c r="L3285" s="44" t="s">
        <v>5278</v>
      </c>
      <c r="M3285" s="44" t="s">
        <v>6483</v>
      </c>
      <c r="N3285" s="44" t="s">
        <v>5278</v>
      </c>
      <c r="O3285" s="44" t="s">
        <v>5273</v>
      </c>
      <c r="P3285" s="44" t="s">
        <v>5273</v>
      </c>
      <c r="Q3285" s="44" t="s">
        <v>5273</v>
      </c>
      <c r="R3285" s="44" t="s">
        <v>5273</v>
      </c>
      <c r="S3285" s="44" t="s">
        <v>5273</v>
      </c>
      <c r="T3285" s="44" t="s">
        <v>5278</v>
      </c>
      <c r="U3285" s="44" t="s">
        <v>5278</v>
      </c>
      <c r="V3285" s="44" t="s">
        <v>5278</v>
      </c>
      <c r="W3285" s="44" t="s">
        <v>5278</v>
      </c>
      <c r="X3285" s="44" t="s">
        <v>5278</v>
      </c>
      <c r="Y3285" s="44" t="s">
        <v>5278</v>
      </c>
      <c r="Z3285" s="44" t="s">
        <v>5278</v>
      </c>
      <c r="AA3285" t="e">
        <f>VLOOKUP(M3285,VehicleInfo!$M$2:$AA$31,15,0)</f>
        <v>#N/A</v>
      </c>
      <c r="AB3285" s="44" t="s">
        <v>7836</v>
      </c>
      <c r="AC3285" s="44" t="s">
        <v>6363</v>
      </c>
      <c r="AD3285" s="44" t="s">
        <v>6363</v>
      </c>
      <c r="AE3285" s="44" t="s">
        <v>5278</v>
      </c>
    </row>
    <row r="3286" spans="1:31" hidden="1">
      <c r="A3286" s="44">
        <v>2019</v>
      </c>
      <c r="B3286" s="44" t="s">
        <v>5388</v>
      </c>
      <c r="C3286" s="44" t="s">
        <v>5388</v>
      </c>
      <c r="D3286" s="44" t="s">
        <v>5847</v>
      </c>
      <c r="E3286" s="44" t="s">
        <v>6340</v>
      </c>
      <c r="F3286" s="44" t="e">
        <f>VLOOKUP(A3286&amp;D3286&amp;E3286,VehicleInfo!$F$5:$F$31,1,0)</f>
        <v>#N/A</v>
      </c>
      <c r="G3286" s="44" t="s">
        <v>5278</v>
      </c>
      <c r="H3286" s="44">
        <v>1</v>
      </c>
      <c r="I3286" s="44" t="s">
        <v>5278</v>
      </c>
      <c r="J3286" s="44" t="s">
        <v>5278</v>
      </c>
      <c r="K3286" s="44" t="s">
        <v>5799</v>
      </c>
      <c r="L3286" s="44" t="s">
        <v>5278</v>
      </c>
      <c r="M3286" s="44" t="s">
        <v>7825</v>
      </c>
      <c r="N3286" s="44" t="s">
        <v>5278</v>
      </c>
      <c r="O3286" s="44" t="s">
        <v>5273</v>
      </c>
      <c r="P3286" s="44" t="s">
        <v>5273</v>
      </c>
      <c r="Q3286" s="44" t="s">
        <v>5273</v>
      </c>
      <c r="R3286" s="44" t="s">
        <v>5273</v>
      </c>
      <c r="S3286" s="44" t="s">
        <v>5273</v>
      </c>
      <c r="T3286" s="44" t="s">
        <v>5278</v>
      </c>
      <c r="U3286" s="44" t="s">
        <v>5278</v>
      </c>
      <c r="V3286" s="44" t="s">
        <v>5278</v>
      </c>
      <c r="W3286" s="44" t="s">
        <v>5278</v>
      </c>
      <c r="X3286" s="44" t="s">
        <v>5278</v>
      </c>
      <c r="Y3286" s="44" t="s">
        <v>5278</v>
      </c>
      <c r="Z3286" s="44" t="s">
        <v>5278</v>
      </c>
      <c r="AA3286" t="e">
        <f>VLOOKUP(M3286,VehicleInfo!$M$2:$AA$31,15,0)</f>
        <v>#N/A</v>
      </c>
      <c r="AB3286" s="44" t="s">
        <v>7836</v>
      </c>
      <c r="AC3286" s="44" t="s">
        <v>6363</v>
      </c>
      <c r="AD3286" s="44" t="s">
        <v>6363</v>
      </c>
      <c r="AE3286" s="44" t="s">
        <v>5278</v>
      </c>
    </row>
    <row r="3287" spans="1:31" hidden="1">
      <c r="A3287" s="44">
        <v>2019</v>
      </c>
      <c r="B3287" s="44" t="s">
        <v>5388</v>
      </c>
      <c r="C3287" s="44" t="s">
        <v>5388</v>
      </c>
      <c r="D3287" s="44" t="s">
        <v>5847</v>
      </c>
      <c r="E3287" s="44" t="s">
        <v>6340</v>
      </c>
      <c r="F3287" s="44" t="e">
        <f>VLOOKUP(A3287&amp;D3287&amp;E3287,VehicleInfo!$F$5:$F$31,1,0)</f>
        <v>#N/A</v>
      </c>
      <c r="G3287" s="44" t="s">
        <v>5278</v>
      </c>
      <c r="H3287" s="44">
        <v>1</v>
      </c>
      <c r="I3287" s="44" t="s">
        <v>5278</v>
      </c>
      <c r="J3287" s="44" t="s">
        <v>5278</v>
      </c>
      <c r="K3287" s="44" t="s">
        <v>5806</v>
      </c>
      <c r="L3287" s="44" t="s">
        <v>5278</v>
      </c>
      <c r="M3287" s="44" t="s">
        <v>6691</v>
      </c>
      <c r="N3287" s="44" t="s">
        <v>5278</v>
      </c>
      <c r="O3287" s="44" t="s">
        <v>5273</v>
      </c>
      <c r="P3287" s="44" t="s">
        <v>5273</v>
      </c>
      <c r="Q3287" s="44" t="s">
        <v>5273</v>
      </c>
      <c r="R3287" s="44" t="s">
        <v>5273</v>
      </c>
      <c r="S3287" s="44" t="s">
        <v>5273</v>
      </c>
      <c r="T3287" s="44" t="s">
        <v>5278</v>
      </c>
      <c r="U3287" s="44" t="s">
        <v>5278</v>
      </c>
      <c r="V3287" s="44" t="s">
        <v>5278</v>
      </c>
      <c r="W3287" s="44" t="s">
        <v>5278</v>
      </c>
      <c r="X3287" s="44" t="s">
        <v>5278</v>
      </c>
      <c r="Y3287" s="44" t="s">
        <v>5278</v>
      </c>
      <c r="Z3287" s="44" t="s">
        <v>5278</v>
      </c>
      <c r="AA3287" t="e">
        <f>VLOOKUP(M3287,VehicleInfo!$M$2:$AA$31,15,0)</f>
        <v>#N/A</v>
      </c>
      <c r="AB3287" s="44" t="s">
        <v>7836</v>
      </c>
      <c r="AC3287" s="44" t="s">
        <v>6354</v>
      </c>
      <c r="AD3287" s="44" t="s">
        <v>6354</v>
      </c>
      <c r="AE3287" s="44" t="s">
        <v>5278</v>
      </c>
    </row>
    <row r="3288" spans="1:31" hidden="1">
      <c r="A3288" s="44">
        <v>2019</v>
      </c>
      <c r="B3288" s="44" t="s">
        <v>5388</v>
      </c>
      <c r="C3288" s="44" t="s">
        <v>5388</v>
      </c>
      <c r="D3288" s="44" t="s">
        <v>5847</v>
      </c>
      <c r="E3288" s="44" t="s">
        <v>6340</v>
      </c>
      <c r="F3288" s="44" t="e">
        <f>VLOOKUP(A3288&amp;D3288&amp;E3288,VehicleInfo!$F$5:$F$31,1,0)</f>
        <v>#N/A</v>
      </c>
      <c r="G3288" s="44" t="s">
        <v>5278</v>
      </c>
      <c r="H3288" s="44">
        <v>2</v>
      </c>
      <c r="I3288" s="44" t="s">
        <v>5278</v>
      </c>
      <c r="J3288" s="44" t="s">
        <v>5278</v>
      </c>
      <c r="K3288" s="44" t="s">
        <v>5799</v>
      </c>
      <c r="L3288" s="44" t="s">
        <v>5278</v>
      </c>
      <c r="M3288" s="44" t="s">
        <v>6602</v>
      </c>
      <c r="N3288" s="44" t="s">
        <v>5278</v>
      </c>
      <c r="O3288" s="44" t="s">
        <v>5273</v>
      </c>
      <c r="P3288" s="44" t="s">
        <v>5273</v>
      </c>
      <c r="Q3288" s="44" t="s">
        <v>5273</v>
      </c>
      <c r="R3288" s="44" t="s">
        <v>5273</v>
      </c>
      <c r="S3288" s="44" t="s">
        <v>5273</v>
      </c>
      <c r="T3288" s="44" t="s">
        <v>5278</v>
      </c>
      <c r="U3288" s="44" t="s">
        <v>5278</v>
      </c>
      <c r="V3288" s="44" t="s">
        <v>5278</v>
      </c>
      <c r="W3288" s="44" t="s">
        <v>5278</v>
      </c>
      <c r="X3288" s="44" t="s">
        <v>5278</v>
      </c>
      <c r="Y3288" s="44" t="s">
        <v>5278</v>
      </c>
      <c r="Z3288" s="44" t="s">
        <v>5278</v>
      </c>
      <c r="AA3288" t="e">
        <f>VLOOKUP(M3288,VehicleInfo!$M$2:$AA$31,15,0)</f>
        <v>#N/A</v>
      </c>
      <c r="AB3288" s="44" t="s">
        <v>7836</v>
      </c>
      <c r="AC3288" s="44" t="s">
        <v>6363</v>
      </c>
      <c r="AD3288" s="44" t="s">
        <v>6363</v>
      </c>
      <c r="AE3288" s="44" t="s">
        <v>5278</v>
      </c>
    </row>
    <row r="3289" spans="1:31" hidden="1">
      <c r="A3289" s="44">
        <v>2019</v>
      </c>
      <c r="B3289" s="44" t="s">
        <v>5388</v>
      </c>
      <c r="C3289" s="44" t="s">
        <v>5388</v>
      </c>
      <c r="D3289" s="44" t="s">
        <v>5847</v>
      </c>
      <c r="E3289" s="44" t="s">
        <v>6340</v>
      </c>
      <c r="F3289" s="44" t="e">
        <f>VLOOKUP(A3289&amp;D3289&amp;E3289,VehicleInfo!$F$5:$F$31,1,0)</f>
        <v>#N/A</v>
      </c>
      <c r="G3289" s="44" t="s">
        <v>5278</v>
      </c>
      <c r="H3289" s="44">
        <v>1</v>
      </c>
      <c r="I3289" s="44" t="s">
        <v>5278</v>
      </c>
      <c r="J3289" s="44" t="s">
        <v>5278</v>
      </c>
      <c r="K3289" s="44" t="s">
        <v>5799</v>
      </c>
      <c r="L3289" s="44" t="s">
        <v>5278</v>
      </c>
      <c r="M3289" s="44" t="s">
        <v>6621</v>
      </c>
      <c r="N3289" s="44" t="s">
        <v>5278</v>
      </c>
      <c r="O3289" s="44" t="s">
        <v>5273</v>
      </c>
      <c r="P3289" s="44" t="s">
        <v>5273</v>
      </c>
      <c r="Q3289" s="44" t="s">
        <v>5273</v>
      </c>
      <c r="R3289" s="44" t="s">
        <v>5273</v>
      </c>
      <c r="S3289" s="44" t="s">
        <v>5273</v>
      </c>
      <c r="T3289" s="44" t="s">
        <v>5278</v>
      </c>
      <c r="U3289" s="44" t="s">
        <v>5278</v>
      </c>
      <c r="V3289" s="44" t="s">
        <v>5278</v>
      </c>
      <c r="W3289" s="44" t="s">
        <v>5278</v>
      </c>
      <c r="X3289" s="44" t="s">
        <v>5278</v>
      </c>
      <c r="Y3289" s="44" t="s">
        <v>5278</v>
      </c>
      <c r="Z3289" s="44" t="s">
        <v>5278</v>
      </c>
      <c r="AA3289" t="e">
        <f>VLOOKUP(M3289,VehicleInfo!$M$2:$AA$31,15,0)</f>
        <v>#N/A</v>
      </c>
      <c r="AB3289" s="44" t="s">
        <v>7836</v>
      </c>
      <c r="AC3289" s="44" t="s">
        <v>6363</v>
      </c>
      <c r="AD3289" s="44" t="s">
        <v>6363</v>
      </c>
      <c r="AE3289" s="44" t="s">
        <v>5278</v>
      </c>
    </row>
    <row r="3290" spans="1:31" hidden="1">
      <c r="A3290" s="44">
        <v>2019</v>
      </c>
      <c r="B3290" s="44" t="s">
        <v>5388</v>
      </c>
      <c r="C3290" s="44" t="s">
        <v>5388</v>
      </c>
      <c r="D3290" s="44" t="s">
        <v>5847</v>
      </c>
      <c r="E3290" s="44" t="s">
        <v>6340</v>
      </c>
      <c r="F3290" s="44" t="e">
        <f>VLOOKUP(A3290&amp;D3290&amp;E3290,VehicleInfo!$F$5:$F$31,1,0)</f>
        <v>#N/A</v>
      </c>
      <c r="G3290" s="44" t="s">
        <v>5278</v>
      </c>
      <c r="H3290" s="44">
        <v>1</v>
      </c>
      <c r="I3290" s="44" t="s">
        <v>5278</v>
      </c>
      <c r="J3290" s="44" t="s">
        <v>5278</v>
      </c>
      <c r="K3290" s="44" t="s">
        <v>5799</v>
      </c>
      <c r="L3290" s="44" t="s">
        <v>5278</v>
      </c>
      <c r="M3290" s="44" t="s">
        <v>7778</v>
      </c>
      <c r="N3290" s="44" t="s">
        <v>5278</v>
      </c>
      <c r="O3290" s="44" t="s">
        <v>5273</v>
      </c>
      <c r="P3290" s="44" t="s">
        <v>5273</v>
      </c>
      <c r="Q3290" s="44" t="s">
        <v>5273</v>
      </c>
      <c r="R3290" s="44" t="s">
        <v>5273</v>
      </c>
      <c r="S3290" s="44" t="s">
        <v>5273</v>
      </c>
      <c r="T3290" s="44" t="s">
        <v>5278</v>
      </c>
      <c r="U3290" s="44" t="s">
        <v>5278</v>
      </c>
      <c r="V3290" s="44" t="s">
        <v>5278</v>
      </c>
      <c r="W3290" s="44" t="s">
        <v>5278</v>
      </c>
      <c r="X3290" s="44" t="s">
        <v>5278</v>
      </c>
      <c r="Y3290" s="44" t="s">
        <v>5278</v>
      </c>
      <c r="Z3290" s="44" t="s">
        <v>5278</v>
      </c>
      <c r="AA3290" t="e">
        <f>VLOOKUP(M3290,VehicleInfo!$M$2:$AA$31,15,0)</f>
        <v>#N/A</v>
      </c>
      <c r="AB3290" s="44" t="s">
        <v>7836</v>
      </c>
      <c r="AC3290" s="44" t="s">
        <v>6352</v>
      </c>
      <c r="AD3290" s="44" t="s">
        <v>6352</v>
      </c>
      <c r="AE3290" s="44" t="s">
        <v>5278</v>
      </c>
    </row>
    <row r="3291" spans="1:31" hidden="1">
      <c r="A3291" s="44">
        <v>2019</v>
      </c>
      <c r="B3291" s="44" t="s">
        <v>5388</v>
      </c>
      <c r="C3291" s="44" t="s">
        <v>5388</v>
      </c>
      <c r="D3291" s="44" t="s">
        <v>5847</v>
      </c>
      <c r="E3291" s="44" t="s">
        <v>6340</v>
      </c>
      <c r="F3291" s="44" t="e">
        <f>VLOOKUP(A3291&amp;D3291&amp;E3291,VehicleInfo!$F$5:$F$31,1,0)</f>
        <v>#N/A</v>
      </c>
      <c r="G3291" s="44" t="s">
        <v>5278</v>
      </c>
      <c r="H3291" s="44">
        <v>1</v>
      </c>
      <c r="I3291" s="44" t="s">
        <v>5278</v>
      </c>
      <c r="J3291" s="44" t="s">
        <v>5278</v>
      </c>
      <c r="K3291" s="44" t="s">
        <v>5799</v>
      </c>
      <c r="L3291" s="44" t="s">
        <v>5278</v>
      </c>
      <c r="M3291" s="44" t="s">
        <v>6241</v>
      </c>
      <c r="N3291" s="44" t="s">
        <v>5278</v>
      </c>
      <c r="O3291" s="44" t="s">
        <v>5273</v>
      </c>
      <c r="P3291" s="44" t="s">
        <v>5273</v>
      </c>
      <c r="Q3291" s="44" t="s">
        <v>5273</v>
      </c>
      <c r="R3291" s="44" t="s">
        <v>5273</v>
      </c>
      <c r="S3291" s="44" t="s">
        <v>5273</v>
      </c>
      <c r="T3291" s="44" t="s">
        <v>5278</v>
      </c>
      <c r="U3291" s="44" t="s">
        <v>5278</v>
      </c>
      <c r="V3291" s="44" t="s">
        <v>5278</v>
      </c>
      <c r="W3291" s="44" t="s">
        <v>5278</v>
      </c>
      <c r="X3291" s="44" t="s">
        <v>5278</v>
      </c>
      <c r="Y3291" s="44" t="s">
        <v>5278</v>
      </c>
      <c r="Z3291" s="44" t="s">
        <v>5278</v>
      </c>
      <c r="AA3291" t="e">
        <f>VLOOKUP(M3291,VehicleInfo!$M$2:$AA$31,15,0)</f>
        <v>#N/A</v>
      </c>
      <c r="AB3291" s="44" t="s">
        <v>7836</v>
      </c>
      <c r="AC3291" s="44" t="s">
        <v>6352</v>
      </c>
      <c r="AD3291" s="44" t="s">
        <v>6352</v>
      </c>
      <c r="AE3291" s="44" t="s">
        <v>5278</v>
      </c>
    </row>
    <row r="3292" spans="1:31" hidden="1">
      <c r="A3292" s="44">
        <v>2019</v>
      </c>
      <c r="B3292" s="44" t="s">
        <v>5388</v>
      </c>
      <c r="C3292" s="44" t="s">
        <v>5388</v>
      </c>
      <c r="D3292" s="44" t="s">
        <v>5847</v>
      </c>
      <c r="E3292" s="44" t="s">
        <v>6340</v>
      </c>
      <c r="F3292" s="44" t="e">
        <f>VLOOKUP(A3292&amp;D3292&amp;E3292,VehicleInfo!$F$5:$F$31,1,0)</f>
        <v>#N/A</v>
      </c>
      <c r="G3292" s="44" t="s">
        <v>5278</v>
      </c>
      <c r="H3292" s="44">
        <v>2</v>
      </c>
      <c r="I3292" s="44" t="s">
        <v>5278</v>
      </c>
      <c r="J3292" s="44" t="s">
        <v>5278</v>
      </c>
      <c r="K3292" s="44" t="s">
        <v>5806</v>
      </c>
      <c r="L3292" s="44" t="s">
        <v>5278</v>
      </c>
      <c r="M3292" s="44" t="s">
        <v>6610</v>
      </c>
      <c r="N3292" s="44" t="s">
        <v>5278</v>
      </c>
      <c r="O3292" s="44" t="s">
        <v>5273</v>
      </c>
      <c r="P3292" s="44" t="s">
        <v>5273</v>
      </c>
      <c r="Q3292" s="44" t="s">
        <v>5273</v>
      </c>
      <c r="R3292" s="44" t="s">
        <v>5273</v>
      </c>
      <c r="S3292" s="44" t="s">
        <v>5273</v>
      </c>
      <c r="T3292" s="44" t="s">
        <v>5278</v>
      </c>
      <c r="U3292" s="44" t="s">
        <v>5278</v>
      </c>
      <c r="V3292" s="44" t="s">
        <v>5278</v>
      </c>
      <c r="W3292" s="44" t="s">
        <v>5278</v>
      </c>
      <c r="X3292" s="44" t="s">
        <v>5278</v>
      </c>
      <c r="Y3292" s="44" t="s">
        <v>5278</v>
      </c>
      <c r="Z3292" s="44" t="s">
        <v>5278</v>
      </c>
      <c r="AA3292" t="e">
        <f>VLOOKUP(M3292,VehicleInfo!$M$2:$AA$31,15,0)</f>
        <v>#N/A</v>
      </c>
      <c r="AB3292" s="44" t="s">
        <v>7836</v>
      </c>
      <c r="AC3292" s="44" t="s">
        <v>6354</v>
      </c>
      <c r="AD3292" s="44" t="s">
        <v>6354</v>
      </c>
      <c r="AE3292" s="44" t="s">
        <v>5278</v>
      </c>
    </row>
    <row r="3293" spans="1:31" hidden="1">
      <c r="A3293" s="44">
        <v>2019</v>
      </c>
      <c r="B3293" s="44" t="s">
        <v>5388</v>
      </c>
      <c r="C3293" s="44" t="s">
        <v>5388</v>
      </c>
      <c r="D3293" s="44" t="s">
        <v>5847</v>
      </c>
      <c r="E3293" s="44" t="s">
        <v>6340</v>
      </c>
      <c r="F3293" s="44" t="e">
        <f>VLOOKUP(A3293&amp;D3293&amp;E3293,VehicleInfo!$F$5:$F$31,1,0)</f>
        <v>#N/A</v>
      </c>
      <c r="G3293" s="44" t="s">
        <v>5278</v>
      </c>
      <c r="H3293" s="44">
        <v>3</v>
      </c>
      <c r="I3293" s="44" t="s">
        <v>5278</v>
      </c>
      <c r="J3293" s="44" t="s">
        <v>5278</v>
      </c>
      <c r="K3293" s="44" t="s">
        <v>5799</v>
      </c>
      <c r="L3293" s="44" t="s">
        <v>5278</v>
      </c>
      <c r="M3293" s="44" t="s">
        <v>6739</v>
      </c>
      <c r="N3293" s="44" t="s">
        <v>5278</v>
      </c>
      <c r="O3293" s="44" t="s">
        <v>5273</v>
      </c>
      <c r="P3293" s="44" t="s">
        <v>5273</v>
      </c>
      <c r="Q3293" s="44" t="s">
        <v>5273</v>
      </c>
      <c r="R3293" s="44" t="s">
        <v>5273</v>
      </c>
      <c r="S3293" s="44" t="s">
        <v>5273</v>
      </c>
      <c r="T3293" s="44" t="s">
        <v>5278</v>
      </c>
      <c r="U3293" s="44" t="s">
        <v>5278</v>
      </c>
      <c r="V3293" s="44" t="s">
        <v>5278</v>
      </c>
      <c r="W3293" s="44" t="s">
        <v>5278</v>
      </c>
      <c r="X3293" s="44" t="s">
        <v>5278</v>
      </c>
      <c r="Y3293" s="44" t="s">
        <v>5278</v>
      </c>
      <c r="Z3293" s="44" t="s">
        <v>5278</v>
      </c>
      <c r="AA3293" t="e">
        <f>VLOOKUP(M3293,VehicleInfo!$M$2:$AA$31,15,0)</f>
        <v>#N/A</v>
      </c>
      <c r="AB3293" s="44" t="s">
        <v>7836</v>
      </c>
      <c r="AC3293" s="44" t="s">
        <v>6363</v>
      </c>
      <c r="AD3293" s="44" t="s">
        <v>6363</v>
      </c>
      <c r="AE3293" s="44" t="s">
        <v>5278</v>
      </c>
    </row>
    <row r="3294" spans="1:31" hidden="1">
      <c r="A3294" s="44">
        <v>2019</v>
      </c>
      <c r="B3294" s="44" t="s">
        <v>5388</v>
      </c>
      <c r="C3294" s="44" t="s">
        <v>5388</v>
      </c>
      <c r="D3294" s="44" t="s">
        <v>5847</v>
      </c>
      <c r="E3294" s="44" t="s">
        <v>6340</v>
      </c>
      <c r="F3294" s="44" t="e">
        <f>VLOOKUP(A3294&amp;D3294&amp;E3294,VehicleInfo!$F$5:$F$31,1,0)</f>
        <v>#N/A</v>
      </c>
      <c r="G3294" s="44" t="s">
        <v>5278</v>
      </c>
      <c r="H3294" s="44">
        <v>1</v>
      </c>
      <c r="I3294" s="44" t="s">
        <v>5278</v>
      </c>
      <c r="J3294" s="44" t="s">
        <v>5278</v>
      </c>
      <c r="K3294" s="44" t="s">
        <v>5799</v>
      </c>
      <c r="L3294" s="44" t="s">
        <v>5278</v>
      </c>
      <c r="M3294" s="44" t="s">
        <v>6740</v>
      </c>
      <c r="N3294" s="44" t="s">
        <v>5278</v>
      </c>
      <c r="O3294" s="44" t="s">
        <v>5273</v>
      </c>
      <c r="P3294" s="44" t="s">
        <v>5273</v>
      </c>
      <c r="Q3294" s="44" t="s">
        <v>5273</v>
      </c>
      <c r="R3294" s="44" t="s">
        <v>5273</v>
      </c>
      <c r="S3294" s="44" t="s">
        <v>5273</v>
      </c>
      <c r="T3294" s="44" t="s">
        <v>5278</v>
      </c>
      <c r="U3294" s="44" t="s">
        <v>5278</v>
      </c>
      <c r="V3294" s="44" t="s">
        <v>5278</v>
      </c>
      <c r="W3294" s="44" t="s">
        <v>5278</v>
      </c>
      <c r="X3294" s="44" t="s">
        <v>5278</v>
      </c>
      <c r="Y3294" s="44" t="s">
        <v>5278</v>
      </c>
      <c r="Z3294" s="44" t="s">
        <v>5278</v>
      </c>
      <c r="AA3294" t="e">
        <f>VLOOKUP(M3294,VehicleInfo!$M$2:$AA$31,15,0)</f>
        <v>#N/A</v>
      </c>
      <c r="AB3294" s="44" t="s">
        <v>7836</v>
      </c>
      <c r="AC3294" s="44" t="s">
        <v>6352</v>
      </c>
      <c r="AD3294" s="44" t="s">
        <v>6352</v>
      </c>
      <c r="AE3294" s="44" t="s">
        <v>5278</v>
      </c>
    </row>
    <row r="3295" spans="1:31" hidden="1">
      <c r="A3295" s="44">
        <v>2019</v>
      </c>
      <c r="B3295" s="44" t="s">
        <v>5388</v>
      </c>
      <c r="C3295" s="44" t="s">
        <v>5388</v>
      </c>
      <c r="D3295" s="44" t="s">
        <v>5847</v>
      </c>
      <c r="E3295" s="44" t="s">
        <v>6340</v>
      </c>
      <c r="F3295" s="44" t="e">
        <f>VLOOKUP(A3295&amp;D3295&amp;E3295,VehicleInfo!$F$5:$F$31,1,0)</f>
        <v>#N/A</v>
      </c>
      <c r="G3295" s="44" t="s">
        <v>5278</v>
      </c>
      <c r="H3295" s="44">
        <v>1</v>
      </c>
      <c r="I3295" s="44" t="s">
        <v>5278</v>
      </c>
      <c r="J3295" s="44" t="s">
        <v>5278</v>
      </c>
      <c r="K3295" s="44" t="s">
        <v>5937</v>
      </c>
      <c r="L3295" s="44" t="s">
        <v>5278</v>
      </c>
      <c r="M3295" s="44" t="s">
        <v>6201</v>
      </c>
      <c r="N3295" s="44" t="s">
        <v>5278</v>
      </c>
      <c r="O3295" s="44" t="s">
        <v>5273</v>
      </c>
      <c r="P3295" s="44" t="s">
        <v>5273</v>
      </c>
      <c r="Q3295" s="44" t="s">
        <v>5273</v>
      </c>
      <c r="R3295" s="44" t="s">
        <v>5273</v>
      </c>
      <c r="S3295" s="44" t="s">
        <v>5273</v>
      </c>
      <c r="T3295" s="44" t="s">
        <v>5278</v>
      </c>
      <c r="U3295" s="44" t="s">
        <v>5278</v>
      </c>
      <c r="V3295" s="44" t="s">
        <v>5278</v>
      </c>
      <c r="W3295" s="44" t="s">
        <v>5278</v>
      </c>
      <c r="X3295" s="44" t="s">
        <v>5278</v>
      </c>
      <c r="Y3295" s="44" t="s">
        <v>5278</v>
      </c>
      <c r="Z3295" s="44" t="s">
        <v>5278</v>
      </c>
      <c r="AA3295" t="str">
        <f>VLOOKUP(M3295,VehicleInfo!$M$2:$AA$31,15,0)</f>
        <v>Left Front Tire Pressure</v>
      </c>
      <c r="AB3295" s="44" t="s">
        <v>7836</v>
      </c>
      <c r="AC3295" s="44" t="s">
        <v>6354</v>
      </c>
      <c r="AD3295" s="44" t="s">
        <v>6354</v>
      </c>
      <c r="AE3295" s="44" t="s">
        <v>5278</v>
      </c>
    </row>
    <row r="3296" spans="1:31" hidden="1">
      <c r="A3296" s="44">
        <v>2019</v>
      </c>
      <c r="B3296" s="44" t="s">
        <v>5388</v>
      </c>
      <c r="C3296" s="44" t="s">
        <v>5388</v>
      </c>
      <c r="D3296" s="44" t="s">
        <v>5847</v>
      </c>
      <c r="E3296" s="44" t="s">
        <v>6340</v>
      </c>
      <c r="F3296" s="44" t="e">
        <f>VLOOKUP(A3296&amp;D3296&amp;E3296,VehicleInfo!$F$5:$F$31,1,0)</f>
        <v>#N/A</v>
      </c>
      <c r="G3296" s="44" t="s">
        <v>5278</v>
      </c>
      <c r="H3296" s="44">
        <v>1</v>
      </c>
      <c r="I3296" s="44" t="s">
        <v>5278</v>
      </c>
      <c r="J3296" s="44" t="s">
        <v>5278</v>
      </c>
      <c r="K3296" s="44" t="s">
        <v>5937</v>
      </c>
      <c r="L3296" s="44" t="s">
        <v>5278</v>
      </c>
      <c r="M3296" s="44" t="s">
        <v>6199</v>
      </c>
      <c r="N3296" s="44" t="s">
        <v>5278</v>
      </c>
      <c r="O3296" s="44" t="s">
        <v>5273</v>
      </c>
      <c r="P3296" s="44" t="s">
        <v>5273</v>
      </c>
      <c r="Q3296" s="44" t="s">
        <v>5273</v>
      </c>
      <c r="R3296" s="44" t="s">
        <v>5273</v>
      </c>
      <c r="S3296" s="44" t="s">
        <v>5273</v>
      </c>
      <c r="T3296" s="44" t="s">
        <v>5278</v>
      </c>
      <c r="U3296" s="44" t="s">
        <v>5278</v>
      </c>
      <c r="V3296" s="44" t="s">
        <v>5278</v>
      </c>
      <c r="W3296" s="44" t="s">
        <v>5278</v>
      </c>
      <c r="X3296" s="44" t="s">
        <v>5278</v>
      </c>
      <c r="Y3296" s="44" t="s">
        <v>5278</v>
      </c>
      <c r="Z3296" s="44" t="s">
        <v>5278</v>
      </c>
      <c r="AA3296" t="str">
        <f>VLOOKUP(M3296,VehicleInfo!$M$2:$AA$31,15,0)</f>
        <v>Left Rear Tire Pressure</v>
      </c>
      <c r="AB3296" s="44" t="s">
        <v>7836</v>
      </c>
      <c r="AC3296" s="44" t="s">
        <v>6354</v>
      </c>
      <c r="AD3296" s="44" t="s">
        <v>6354</v>
      </c>
      <c r="AE3296" s="44" t="s">
        <v>5278</v>
      </c>
    </row>
    <row r="3297" spans="1:31" hidden="1">
      <c r="A3297" s="44">
        <v>2019</v>
      </c>
      <c r="B3297" s="44" t="s">
        <v>5388</v>
      </c>
      <c r="C3297" s="44" t="s">
        <v>5388</v>
      </c>
      <c r="D3297" s="44" t="s">
        <v>5847</v>
      </c>
      <c r="E3297" s="44" t="s">
        <v>6340</v>
      </c>
      <c r="F3297" s="44" t="e">
        <f>VLOOKUP(A3297&amp;D3297&amp;E3297,VehicleInfo!$F$5:$F$31,1,0)</f>
        <v>#N/A</v>
      </c>
      <c r="G3297" s="44" t="s">
        <v>5278</v>
      </c>
      <c r="H3297" s="44">
        <v>2</v>
      </c>
      <c r="I3297" s="44" t="s">
        <v>5278</v>
      </c>
      <c r="J3297" s="44" t="s">
        <v>5278</v>
      </c>
      <c r="K3297" s="44" t="s">
        <v>5937</v>
      </c>
      <c r="L3297" s="44" t="s">
        <v>5278</v>
      </c>
      <c r="M3297" s="44" t="s">
        <v>6407</v>
      </c>
      <c r="N3297" s="44" t="s">
        <v>5278</v>
      </c>
      <c r="O3297" s="44" t="s">
        <v>5273</v>
      </c>
      <c r="P3297" s="44" t="s">
        <v>5273</v>
      </c>
      <c r="Q3297" s="44" t="s">
        <v>5273</v>
      </c>
      <c r="R3297" s="44" t="s">
        <v>5273</v>
      </c>
      <c r="S3297" s="44" t="s">
        <v>5273</v>
      </c>
      <c r="T3297" s="44" t="s">
        <v>5278</v>
      </c>
      <c r="U3297" s="44" t="s">
        <v>5278</v>
      </c>
      <c r="V3297" s="44" t="s">
        <v>5278</v>
      </c>
      <c r="W3297" s="44" t="s">
        <v>5278</v>
      </c>
      <c r="X3297" s="44" t="s">
        <v>5278</v>
      </c>
      <c r="Y3297" s="44" t="s">
        <v>5278</v>
      </c>
      <c r="Z3297" s="44" t="s">
        <v>5278</v>
      </c>
      <c r="AA3297" t="e">
        <f>VLOOKUP(M3297,VehicleInfo!$M$2:$AA$31,15,0)</f>
        <v>#N/A</v>
      </c>
      <c r="AB3297" s="44" t="s">
        <v>7836</v>
      </c>
      <c r="AC3297" s="44" t="s">
        <v>6354</v>
      </c>
      <c r="AD3297" s="44" t="s">
        <v>6354</v>
      </c>
      <c r="AE3297" s="44" t="s">
        <v>5278</v>
      </c>
    </row>
    <row r="3298" spans="1:31" hidden="1">
      <c r="A3298" s="44">
        <v>2019</v>
      </c>
      <c r="B3298" s="44" t="s">
        <v>5388</v>
      </c>
      <c r="C3298" s="44" t="s">
        <v>5388</v>
      </c>
      <c r="D3298" s="44" t="s">
        <v>5847</v>
      </c>
      <c r="E3298" s="44" t="s">
        <v>6340</v>
      </c>
      <c r="F3298" s="44" t="e">
        <f>VLOOKUP(A3298&amp;D3298&amp;E3298,VehicleInfo!$F$5:$F$31,1,0)</f>
        <v>#N/A</v>
      </c>
      <c r="G3298" s="44" t="s">
        <v>5278</v>
      </c>
      <c r="H3298" s="44">
        <v>1</v>
      </c>
      <c r="I3298" s="44" t="s">
        <v>5278</v>
      </c>
      <c r="J3298" s="44" t="s">
        <v>5278</v>
      </c>
      <c r="K3298" s="44" t="s">
        <v>5799</v>
      </c>
      <c r="L3298" s="44" t="s">
        <v>5278</v>
      </c>
      <c r="M3298" s="44" t="s">
        <v>6693</v>
      </c>
      <c r="N3298" s="44" t="s">
        <v>5278</v>
      </c>
      <c r="O3298" s="44" t="s">
        <v>5273</v>
      </c>
      <c r="P3298" s="44" t="s">
        <v>5273</v>
      </c>
      <c r="Q3298" s="44" t="s">
        <v>5273</v>
      </c>
      <c r="R3298" s="44" t="s">
        <v>5273</v>
      </c>
      <c r="S3298" s="44" t="s">
        <v>5273</v>
      </c>
      <c r="T3298" s="44" t="s">
        <v>5278</v>
      </c>
      <c r="U3298" s="44" t="s">
        <v>5278</v>
      </c>
      <c r="V3298" s="44" t="s">
        <v>5278</v>
      </c>
      <c r="W3298" s="44" t="s">
        <v>5278</v>
      </c>
      <c r="X3298" s="44" t="s">
        <v>5278</v>
      </c>
      <c r="Y3298" s="44" t="s">
        <v>5278</v>
      </c>
      <c r="Z3298" s="44" t="s">
        <v>5278</v>
      </c>
      <c r="AA3298" t="e">
        <f>VLOOKUP(M3298,VehicleInfo!$M$2:$AA$31,15,0)</f>
        <v>#N/A</v>
      </c>
      <c r="AB3298" s="44" t="s">
        <v>7836</v>
      </c>
      <c r="AC3298" s="44" t="s">
        <v>6352</v>
      </c>
      <c r="AD3298" s="44" t="s">
        <v>6352</v>
      </c>
      <c r="AE3298" s="44" t="s">
        <v>5278</v>
      </c>
    </row>
    <row r="3299" spans="1:31" hidden="1">
      <c r="A3299" s="44">
        <v>2019</v>
      </c>
      <c r="B3299" s="44" t="s">
        <v>5388</v>
      </c>
      <c r="C3299" s="44" t="s">
        <v>5388</v>
      </c>
      <c r="D3299" s="44" t="s">
        <v>5847</v>
      </c>
      <c r="E3299" s="44" t="s">
        <v>6340</v>
      </c>
      <c r="F3299" s="44" t="e">
        <f>VLOOKUP(A3299&amp;D3299&amp;E3299,VehicleInfo!$F$5:$F$31,1,0)</f>
        <v>#N/A</v>
      </c>
      <c r="G3299" s="44" t="s">
        <v>5278</v>
      </c>
      <c r="H3299" s="44">
        <v>2</v>
      </c>
      <c r="I3299" s="44" t="s">
        <v>5278</v>
      </c>
      <c r="J3299" s="44" t="s">
        <v>5278</v>
      </c>
      <c r="K3299" s="44" t="s">
        <v>5807</v>
      </c>
      <c r="L3299" s="44" t="s">
        <v>5278</v>
      </c>
      <c r="M3299" s="44" t="s">
        <v>6703</v>
      </c>
      <c r="N3299" s="44" t="s">
        <v>5278</v>
      </c>
      <c r="O3299" s="44" t="s">
        <v>5273</v>
      </c>
      <c r="P3299" s="44" t="s">
        <v>5273</v>
      </c>
      <c r="Q3299" s="44" t="s">
        <v>5273</v>
      </c>
      <c r="R3299" s="44" t="s">
        <v>5273</v>
      </c>
      <c r="S3299" s="44" t="s">
        <v>5273</v>
      </c>
      <c r="T3299" s="44" t="s">
        <v>5278</v>
      </c>
      <c r="U3299" s="44" t="s">
        <v>5278</v>
      </c>
      <c r="V3299" s="44" t="s">
        <v>5278</v>
      </c>
      <c r="W3299" s="44" t="s">
        <v>5278</v>
      </c>
      <c r="X3299" s="44" t="s">
        <v>5278</v>
      </c>
      <c r="Y3299" s="44" t="s">
        <v>5278</v>
      </c>
      <c r="Z3299" s="44" t="s">
        <v>5278</v>
      </c>
      <c r="AA3299" t="e">
        <f>VLOOKUP(M3299,VehicleInfo!$M$2:$AA$31,15,0)</f>
        <v>#N/A</v>
      </c>
      <c r="AB3299" s="44" t="s">
        <v>7836</v>
      </c>
      <c r="AC3299" s="44" t="s">
        <v>6352</v>
      </c>
      <c r="AD3299" s="44" t="s">
        <v>6352</v>
      </c>
      <c r="AE3299" s="44" t="s">
        <v>5278</v>
      </c>
    </row>
    <row r="3300" spans="1:31" hidden="1">
      <c r="A3300" s="44">
        <v>2019</v>
      </c>
      <c r="B3300" s="44" t="s">
        <v>5388</v>
      </c>
      <c r="C3300" s="44" t="s">
        <v>5388</v>
      </c>
      <c r="D3300" s="44" t="s">
        <v>5847</v>
      </c>
      <c r="E3300" s="44" t="s">
        <v>6340</v>
      </c>
      <c r="F3300" s="44" t="e">
        <f>VLOOKUP(A3300&amp;D3300&amp;E3300,VehicleInfo!$F$5:$F$31,1,0)</f>
        <v>#N/A</v>
      </c>
      <c r="G3300" s="44" t="s">
        <v>5278</v>
      </c>
      <c r="H3300" s="44">
        <v>3</v>
      </c>
      <c r="I3300" s="44" t="s">
        <v>5278</v>
      </c>
      <c r="J3300" s="44" t="s">
        <v>5278</v>
      </c>
      <c r="K3300" s="44" t="s">
        <v>5806</v>
      </c>
      <c r="L3300" s="44" t="s">
        <v>5278</v>
      </c>
      <c r="M3300" s="44" t="s">
        <v>6507</v>
      </c>
      <c r="N3300" s="44" t="s">
        <v>5278</v>
      </c>
      <c r="O3300" s="44" t="s">
        <v>5273</v>
      </c>
      <c r="P3300" s="44" t="s">
        <v>5273</v>
      </c>
      <c r="Q3300" s="44" t="s">
        <v>5273</v>
      </c>
      <c r="R3300" s="44" t="s">
        <v>5273</v>
      </c>
      <c r="S3300" s="44" t="s">
        <v>5273</v>
      </c>
      <c r="T3300" s="44" t="s">
        <v>5278</v>
      </c>
      <c r="U3300" s="44" t="s">
        <v>5278</v>
      </c>
      <c r="V3300" s="44" t="s">
        <v>5278</v>
      </c>
      <c r="W3300" s="44" t="s">
        <v>5278</v>
      </c>
      <c r="X3300" s="44" t="s">
        <v>5278</v>
      </c>
      <c r="Y3300" s="44" t="s">
        <v>5278</v>
      </c>
      <c r="Z3300" s="44" t="s">
        <v>5278</v>
      </c>
      <c r="AA3300" t="e">
        <f>VLOOKUP(M3300,VehicleInfo!$M$2:$AA$31,15,0)</f>
        <v>#N/A</v>
      </c>
      <c r="AB3300" s="44" t="s">
        <v>7836</v>
      </c>
      <c r="AC3300" s="44" t="s">
        <v>6354</v>
      </c>
      <c r="AD3300" s="44" t="s">
        <v>6354</v>
      </c>
      <c r="AE3300" s="44" t="s">
        <v>5278</v>
      </c>
    </row>
    <row r="3301" spans="1:31" hidden="1">
      <c r="A3301" s="44">
        <v>2019</v>
      </c>
      <c r="B3301" s="44" t="s">
        <v>5388</v>
      </c>
      <c r="C3301" s="44" t="s">
        <v>5388</v>
      </c>
      <c r="D3301" s="44" t="s">
        <v>5847</v>
      </c>
      <c r="E3301" s="44" t="s">
        <v>6340</v>
      </c>
      <c r="F3301" s="44" t="e">
        <f>VLOOKUP(A3301&amp;D3301&amp;E3301,VehicleInfo!$F$5:$F$31,1,0)</f>
        <v>#N/A</v>
      </c>
      <c r="G3301" s="44" t="s">
        <v>5278</v>
      </c>
      <c r="H3301" s="44">
        <v>4</v>
      </c>
      <c r="I3301" s="44" t="s">
        <v>5278</v>
      </c>
      <c r="J3301" s="44" t="s">
        <v>5278</v>
      </c>
      <c r="K3301" s="44" t="s">
        <v>5806</v>
      </c>
      <c r="L3301" s="44" t="s">
        <v>5278</v>
      </c>
      <c r="M3301" s="44" t="s">
        <v>6721</v>
      </c>
      <c r="N3301" s="44" t="s">
        <v>5278</v>
      </c>
      <c r="O3301" s="44" t="s">
        <v>5273</v>
      </c>
      <c r="P3301" s="44" t="s">
        <v>5273</v>
      </c>
      <c r="Q3301" s="44" t="s">
        <v>5273</v>
      </c>
      <c r="R3301" s="44" t="s">
        <v>5273</v>
      </c>
      <c r="S3301" s="44" t="s">
        <v>5273</v>
      </c>
      <c r="T3301" s="44" t="s">
        <v>5278</v>
      </c>
      <c r="U3301" s="44" t="s">
        <v>5278</v>
      </c>
      <c r="V3301" s="44" t="s">
        <v>5278</v>
      </c>
      <c r="W3301" s="44" t="s">
        <v>5278</v>
      </c>
      <c r="X3301" s="44" t="s">
        <v>5278</v>
      </c>
      <c r="Y3301" s="44" t="s">
        <v>5278</v>
      </c>
      <c r="Z3301" s="44" t="s">
        <v>5278</v>
      </c>
      <c r="AA3301" t="e">
        <f>VLOOKUP(M3301,VehicleInfo!$M$2:$AA$31,15,0)</f>
        <v>#N/A</v>
      </c>
      <c r="AB3301" s="44" t="s">
        <v>7836</v>
      </c>
      <c r="AC3301" s="44" t="s">
        <v>6354</v>
      </c>
      <c r="AD3301" s="44" t="s">
        <v>6354</v>
      </c>
      <c r="AE3301" s="44" t="s">
        <v>5278</v>
      </c>
    </row>
    <row r="3302" spans="1:31" hidden="1">
      <c r="A3302" s="44">
        <v>2019</v>
      </c>
      <c r="B3302" s="44" t="s">
        <v>5388</v>
      </c>
      <c r="C3302" s="44" t="s">
        <v>5388</v>
      </c>
      <c r="D3302" s="44" t="s">
        <v>5847</v>
      </c>
      <c r="E3302" s="44" t="s">
        <v>6340</v>
      </c>
      <c r="F3302" s="44" t="e">
        <f>VLOOKUP(A3302&amp;D3302&amp;E3302,VehicleInfo!$F$5:$F$31,1,0)</f>
        <v>#N/A</v>
      </c>
      <c r="G3302" s="44" t="s">
        <v>5278</v>
      </c>
      <c r="H3302" s="44">
        <v>1</v>
      </c>
      <c r="I3302" s="44" t="s">
        <v>5278</v>
      </c>
      <c r="J3302" s="44" t="s">
        <v>5278</v>
      </c>
      <c r="K3302" s="44" t="s">
        <v>5799</v>
      </c>
      <c r="L3302" s="44" t="s">
        <v>5278</v>
      </c>
      <c r="M3302" s="44" t="s">
        <v>6237</v>
      </c>
      <c r="N3302" s="44" t="s">
        <v>5278</v>
      </c>
      <c r="O3302" s="44" t="s">
        <v>5273</v>
      </c>
      <c r="P3302" s="44" t="s">
        <v>5273</v>
      </c>
      <c r="Q3302" s="44" t="s">
        <v>5273</v>
      </c>
      <c r="R3302" s="44" t="s">
        <v>5273</v>
      </c>
      <c r="S3302" s="44" t="s">
        <v>5273</v>
      </c>
      <c r="T3302" s="44" t="s">
        <v>5278</v>
      </c>
      <c r="U3302" s="44" t="s">
        <v>5278</v>
      </c>
      <c r="V3302" s="44" t="s">
        <v>5278</v>
      </c>
      <c r="W3302" s="44" t="s">
        <v>5278</v>
      </c>
      <c r="X3302" s="44" t="s">
        <v>5278</v>
      </c>
      <c r="Y3302" s="44" t="s">
        <v>5278</v>
      </c>
      <c r="Z3302" s="44" t="s">
        <v>5278</v>
      </c>
      <c r="AA3302" t="str">
        <f>VLOOKUP(M3302,VehicleInfo!$M$2:$AA$31,15,0)</f>
        <v>Oil Life Remaining</v>
      </c>
      <c r="AB3302" s="44" t="s">
        <v>7836</v>
      </c>
      <c r="AC3302" s="44" t="s">
        <v>6352</v>
      </c>
      <c r="AD3302" s="44" t="s">
        <v>6352</v>
      </c>
      <c r="AE3302" s="44" t="s">
        <v>5278</v>
      </c>
    </row>
    <row r="3303" spans="1:31" hidden="1">
      <c r="A3303" s="44">
        <v>2019</v>
      </c>
      <c r="B3303" s="44" t="s">
        <v>5388</v>
      </c>
      <c r="C3303" s="44" t="s">
        <v>5388</v>
      </c>
      <c r="D3303" s="44" t="s">
        <v>5847</v>
      </c>
      <c r="E3303" s="44" t="s">
        <v>6340</v>
      </c>
      <c r="F3303" s="44" t="e">
        <f>VLOOKUP(A3303&amp;D3303&amp;E3303,VehicleInfo!$F$5:$F$31,1,0)</f>
        <v>#N/A</v>
      </c>
      <c r="G3303" s="44" t="s">
        <v>5278</v>
      </c>
      <c r="H3303" s="44">
        <v>1</v>
      </c>
      <c r="I3303" s="44" t="s">
        <v>5278</v>
      </c>
      <c r="J3303" s="44" t="s">
        <v>5278</v>
      </c>
      <c r="K3303" s="44" t="s">
        <v>5799</v>
      </c>
      <c r="L3303" s="44" t="s">
        <v>5278</v>
      </c>
      <c r="M3303" s="44" t="s">
        <v>6539</v>
      </c>
      <c r="N3303" s="44" t="s">
        <v>5278</v>
      </c>
      <c r="O3303" s="44" t="s">
        <v>5273</v>
      </c>
      <c r="P3303" s="44" t="s">
        <v>5273</v>
      </c>
      <c r="Q3303" s="44" t="s">
        <v>5273</v>
      </c>
      <c r="R3303" s="44" t="s">
        <v>5273</v>
      </c>
      <c r="S3303" s="44" t="s">
        <v>5273</v>
      </c>
      <c r="T3303" s="44" t="s">
        <v>5278</v>
      </c>
      <c r="U3303" s="44" t="s">
        <v>5278</v>
      </c>
      <c r="V3303" s="44" t="s">
        <v>5278</v>
      </c>
      <c r="W3303" s="44" t="s">
        <v>5278</v>
      </c>
      <c r="X3303" s="44" t="s">
        <v>5278</v>
      </c>
      <c r="Y3303" s="44" t="s">
        <v>5278</v>
      </c>
      <c r="Z3303" s="44" t="s">
        <v>5278</v>
      </c>
      <c r="AA3303" t="e">
        <f>VLOOKUP(M3303,VehicleInfo!$M$2:$AA$31,15,0)</f>
        <v>#N/A</v>
      </c>
      <c r="AB3303" s="44" t="s">
        <v>7836</v>
      </c>
      <c r="AC3303" s="44" t="s">
        <v>6352</v>
      </c>
      <c r="AD3303" s="44" t="s">
        <v>6352</v>
      </c>
      <c r="AE3303" s="44" t="s">
        <v>5278</v>
      </c>
    </row>
    <row r="3304" spans="1:31" hidden="1">
      <c r="A3304" s="44">
        <v>2019</v>
      </c>
      <c r="B3304" s="44" t="s">
        <v>5388</v>
      </c>
      <c r="C3304" s="44" t="s">
        <v>5388</v>
      </c>
      <c r="D3304" s="44" t="s">
        <v>5847</v>
      </c>
      <c r="E3304" s="44" t="s">
        <v>6340</v>
      </c>
      <c r="F3304" s="44" t="e">
        <f>VLOOKUP(A3304&amp;D3304&amp;E3304,VehicleInfo!$F$5:$F$31,1,0)</f>
        <v>#N/A</v>
      </c>
      <c r="G3304" s="44" t="s">
        <v>5278</v>
      </c>
      <c r="H3304" s="44">
        <v>2</v>
      </c>
      <c r="I3304" s="44" t="s">
        <v>5278</v>
      </c>
      <c r="J3304" s="44" t="s">
        <v>5278</v>
      </c>
      <c r="K3304" s="44" t="s">
        <v>5806</v>
      </c>
      <c r="L3304" s="44" t="s">
        <v>5278</v>
      </c>
      <c r="M3304" s="44" t="s">
        <v>6692</v>
      </c>
      <c r="N3304" s="44" t="s">
        <v>5278</v>
      </c>
      <c r="O3304" s="44" t="s">
        <v>5273</v>
      </c>
      <c r="P3304" s="44" t="s">
        <v>5273</v>
      </c>
      <c r="Q3304" s="44" t="s">
        <v>5273</v>
      </c>
      <c r="R3304" s="44" t="s">
        <v>5273</v>
      </c>
      <c r="S3304" s="44" t="s">
        <v>5273</v>
      </c>
      <c r="T3304" s="44" t="s">
        <v>5278</v>
      </c>
      <c r="U3304" s="44" t="s">
        <v>5278</v>
      </c>
      <c r="V3304" s="44" t="s">
        <v>5278</v>
      </c>
      <c r="W3304" s="44" t="s">
        <v>5278</v>
      </c>
      <c r="X3304" s="44" t="s">
        <v>5278</v>
      </c>
      <c r="Y3304" s="44" t="s">
        <v>5278</v>
      </c>
      <c r="Z3304" s="44" t="s">
        <v>5278</v>
      </c>
      <c r="AA3304" t="e">
        <f>VLOOKUP(M3304,VehicleInfo!$M$2:$AA$31,15,0)</f>
        <v>#N/A</v>
      </c>
      <c r="AB3304" s="44" t="s">
        <v>7836</v>
      </c>
      <c r="AC3304" s="44" t="s">
        <v>6354</v>
      </c>
      <c r="AD3304" s="44" t="s">
        <v>6354</v>
      </c>
      <c r="AE3304" s="44" t="s">
        <v>5278</v>
      </c>
    </row>
    <row r="3305" spans="1:31" hidden="1">
      <c r="A3305" s="44">
        <v>2019</v>
      </c>
      <c r="B3305" s="44" t="s">
        <v>5388</v>
      </c>
      <c r="C3305" s="44" t="s">
        <v>5388</v>
      </c>
      <c r="D3305" s="44" t="s">
        <v>5847</v>
      </c>
      <c r="E3305" s="44" t="s">
        <v>6340</v>
      </c>
      <c r="F3305" s="44" t="e">
        <f>VLOOKUP(A3305&amp;D3305&amp;E3305,VehicleInfo!$F$5:$F$31,1,0)</f>
        <v>#N/A</v>
      </c>
      <c r="G3305" s="44" t="s">
        <v>5278</v>
      </c>
      <c r="H3305" s="44">
        <v>3</v>
      </c>
      <c r="I3305" s="44" t="s">
        <v>5278</v>
      </c>
      <c r="J3305" s="44" t="s">
        <v>5278</v>
      </c>
      <c r="K3305" s="44" t="s">
        <v>5799</v>
      </c>
      <c r="L3305" s="44" t="s">
        <v>5278</v>
      </c>
      <c r="M3305" s="44" t="s">
        <v>6540</v>
      </c>
      <c r="N3305" s="44" t="s">
        <v>5278</v>
      </c>
      <c r="O3305" s="44" t="s">
        <v>5273</v>
      </c>
      <c r="P3305" s="44" t="s">
        <v>5273</v>
      </c>
      <c r="Q3305" s="44" t="s">
        <v>5273</v>
      </c>
      <c r="R3305" s="44" t="s">
        <v>5273</v>
      </c>
      <c r="S3305" s="44" t="s">
        <v>5273</v>
      </c>
      <c r="T3305" s="44" t="s">
        <v>5278</v>
      </c>
      <c r="U3305" s="44" t="s">
        <v>5278</v>
      </c>
      <c r="V3305" s="44" t="s">
        <v>5278</v>
      </c>
      <c r="W3305" s="44" t="s">
        <v>5278</v>
      </c>
      <c r="X3305" s="44" t="s">
        <v>5278</v>
      </c>
      <c r="Y3305" s="44" t="s">
        <v>5278</v>
      </c>
      <c r="Z3305" s="44" t="s">
        <v>5278</v>
      </c>
      <c r="AA3305" t="e">
        <f>VLOOKUP(M3305,VehicleInfo!$M$2:$AA$31,15,0)</f>
        <v>#N/A</v>
      </c>
      <c r="AB3305" s="44" t="s">
        <v>7836</v>
      </c>
      <c r="AC3305" s="44" t="s">
        <v>6363</v>
      </c>
      <c r="AD3305" s="44" t="s">
        <v>6363</v>
      </c>
      <c r="AE3305" s="44" t="s">
        <v>5278</v>
      </c>
    </row>
    <row r="3306" spans="1:31" hidden="1">
      <c r="A3306" s="44">
        <v>2019</v>
      </c>
      <c r="B3306" s="44" t="s">
        <v>5388</v>
      </c>
      <c r="C3306" s="44" t="s">
        <v>5388</v>
      </c>
      <c r="D3306" s="44" t="s">
        <v>5847</v>
      </c>
      <c r="E3306" s="44" t="s">
        <v>6340</v>
      </c>
      <c r="F3306" s="44" t="e">
        <f>VLOOKUP(A3306&amp;D3306&amp;E3306,VehicleInfo!$F$5:$F$31,1,0)</f>
        <v>#N/A</v>
      </c>
      <c r="G3306" s="44" t="s">
        <v>5278</v>
      </c>
      <c r="H3306" s="44">
        <v>4</v>
      </c>
      <c r="I3306" s="44" t="s">
        <v>5278</v>
      </c>
      <c r="J3306" s="44" t="s">
        <v>5278</v>
      </c>
      <c r="K3306" s="44" t="s">
        <v>5807</v>
      </c>
      <c r="L3306" s="44" t="s">
        <v>5278</v>
      </c>
      <c r="M3306" s="44" t="s">
        <v>8126</v>
      </c>
      <c r="N3306" s="44" t="s">
        <v>5278</v>
      </c>
      <c r="O3306" s="44" t="s">
        <v>5273</v>
      </c>
      <c r="P3306" s="44" t="s">
        <v>5273</v>
      </c>
      <c r="Q3306" s="44" t="s">
        <v>5273</v>
      </c>
      <c r="R3306" s="44" t="s">
        <v>5273</v>
      </c>
      <c r="S3306" s="44" t="s">
        <v>5273</v>
      </c>
      <c r="T3306" s="44" t="s">
        <v>5278</v>
      </c>
      <c r="U3306" s="44" t="s">
        <v>5278</v>
      </c>
      <c r="V3306" s="44" t="s">
        <v>5278</v>
      </c>
      <c r="W3306" s="44" t="s">
        <v>5278</v>
      </c>
      <c r="X3306" s="44" t="s">
        <v>5278</v>
      </c>
      <c r="Y3306" s="44" t="s">
        <v>5278</v>
      </c>
      <c r="Z3306" s="44" t="s">
        <v>5278</v>
      </c>
      <c r="AA3306" t="e">
        <f>VLOOKUP(M3306,VehicleInfo!$M$2:$AA$31,15,0)</f>
        <v>#N/A</v>
      </c>
      <c r="AB3306" s="44" t="s">
        <v>7836</v>
      </c>
      <c r="AC3306" s="44" t="s">
        <v>6363</v>
      </c>
      <c r="AD3306" s="44" t="s">
        <v>6363</v>
      </c>
      <c r="AE3306" s="44" t="s">
        <v>5278</v>
      </c>
    </row>
    <row r="3307" spans="1:31" hidden="1">
      <c r="A3307" s="44">
        <v>2019</v>
      </c>
      <c r="B3307" s="44" t="s">
        <v>5388</v>
      </c>
      <c r="C3307" s="44" t="s">
        <v>5388</v>
      </c>
      <c r="D3307" s="44" t="s">
        <v>5847</v>
      </c>
      <c r="E3307" s="44" t="s">
        <v>6340</v>
      </c>
      <c r="F3307" s="44" t="e">
        <f>VLOOKUP(A3307&amp;D3307&amp;E3307,VehicleInfo!$F$5:$F$31,1,0)</f>
        <v>#N/A</v>
      </c>
      <c r="G3307" s="44" t="s">
        <v>5278</v>
      </c>
      <c r="H3307" s="44">
        <v>5</v>
      </c>
      <c r="I3307" s="44" t="s">
        <v>5278</v>
      </c>
      <c r="J3307" s="44" t="s">
        <v>5278</v>
      </c>
      <c r="K3307" s="44" t="s">
        <v>5807</v>
      </c>
      <c r="L3307" s="44" t="s">
        <v>5278</v>
      </c>
      <c r="M3307" s="44" t="s">
        <v>8125</v>
      </c>
      <c r="N3307" s="44" t="s">
        <v>5278</v>
      </c>
      <c r="O3307" s="44" t="s">
        <v>5273</v>
      </c>
      <c r="P3307" s="44" t="s">
        <v>5273</v>
      </c>
      <c r="Q3307" s="44" t="s">
        <v>5273</v>
      </c>
      <c r="R3307" s="44" t="s">
        <v>5273</v>
      </c>
      <c r="S3307" s="44" t="s">
        <v>5273</v>
      </c>
      <c r="T3307" s="44" t="s">
        <v>5278</v>
      </c>
      <c r="U3307" s="44" t="s">
        <v>5278</v>
      </c>
      <c r="V3307" s="44" t="s">
        <v>5278</v>
      </c>
      <c r="W3307" s="44" t="s">
        <v>5278</v>
      </c>
      <c r="X3307" s="44" t="s">
        <v>5278</v>
      </c>
      <c r="Y3307" s="44" t="s">
        <v>5278</v>
      </c>
      <c r="Z3307" s="44" t="s">
        <v>5278</v>
      </c>
      <c r="AA3307" t="e">
        <f>VLOOKUP(M3307,VehicleInfo!$M$2:$AA$31,15,0)</f>
        <v>#N/A</v>
      </c>
      <c r="AB3307" s="44" t="s">
        <v>7836</v>
      </c>
      <c r="AC3307" s="44" t="s">
        <v>6363</v>
      </c>
      <c r="AD3307" s="44" t="s">
        <v>6363</v>
      </c>
      <c r="AE3307" s="44" t="s">
        <v>5278</v>
      </c>
    </row>
    <row r="3308" spans="1:31" hidden="1">
      <c r="A3308" s="44">
        <v>2019</v>
      </c>
      <c r="B3308" s="44" t="s">
        <v>5388</v>
      </c>
      <c r="C3308" s="44" t="s">
        <v>5388</v>
      </c>
      <c r="D3308" s="44" t="s">
        <v>5847</v>
      </c>
      <c r="E3308" s="44" t="s">
        <v>6340</v>
      </c>
      <c r="F3308" s="44" t="e">
        <f>VLOOKUP(A3308&amp;D3308&amp;E3308,VehicleInfo!$F$5:$F$31,1,0)</f>
        <v>#N/A</v>
      </c>
      <c r="G3308" s="44" t="s">
        <v>5278</v>
      </c>
      <c r="H3308" s="44">
        <v>6</v>
      </c>
      <c r="I3308" s="44" t="s">
        <v>5278</v>
      </c>
      <c r="J3308" s="44" t="s">
        <v>5278</v>
      </c>
      <c r="K3308" s="44" t="s">
        <v>5807</v>
      </c>
      <c r="L3308" s="44" t="s">
        <v>5278</v>
      </c>
      <c r="M3308" s="44" t="s">
        <v>8128</v>
      </c>
      <c r="N3308" s="44" t="s">
        <v>5278</v>
      </c>
      <c r="O3308" s="44" t="s">
        <v>5273</v>
      </c>
      <c r="P3308" s="44" t="s">
        <v>5273</v>
      </c>
      <c r="Q3308" s="44" t="s">
        <v>5273</v>
      </c>
      <c r="R3308" s="44" t="s">
        <v>5273</v>
      </c>
      <c r="S3308" s="44" t="s">
        <v>5273</v>
      </c>
      <c r="T3308" s="44" t="s">
        <v>5278</v>
      </c>
      <c r="U3308" s="44" t="s">
        <v>5278</v>
      </c>
      <c r="V3308" s="44" t="s">
        <v>5278</v>
      </c>
      <c r="W3308" s="44" t="s">
        <v>5278</v>
      </c>
      <c r="X3308" s="44" t="s">
        <v>5278</v>
      </c>
      <c r="Y3308" s="44" t="s">
        <v>5278</v>
      </c>
      <c r="Z3308" s="44" t="s">
        <v>5278</v>
      </c>
      <c r="AA3308" t="e">
        <f>VLOOKUP(M3308,VehicleInfo!$M$2:$AA$31,15,0)</f>
        <v>#N/A</v>
      </c>
      <c r="AB3308" s="44" t="s">
        <v>7836</v>
      </c>
      <c r="AC3308" s="44" t="s">
        <v>6363</v>
      </c>
      <c r="AD3308" s="44" t="s">
        <v>6363</v>
      </c>
      <c r="AE3308" s="44" t="s">
        <v>5278</v>
      </c>
    </row>
    <row r="3309" spans="1:31" hidden="1">
      <c r="A3309" s="44">
        <v>2019</v>
      </c>
      <c r="B3309" s="44" t="s">
        <v>5388</v>
      </c>
      <c r="C3309" s="44" t="s">
        <v>5388</v>
      </c>
      <c r="D3309" s="44" t="s">
        <v>5847</v>
      </c>
      <c r="E3309" s="44" t="s">
        <v>6340</v>
      </c>
      <c r="F3309" s="44" t="e">
        <f>VLOOKUP(A3309&amp;D3309&amp;E3309,VehicleInfo!$F$5:$F$31,1,0)</f>
        <v>#N/A</v>
      </c>
      <c r="G3309" s="44" t="s">
        <v>5278</v>
      </c>
      <c r="H3309" s="44">
        <v>7</v>
      </c>
      <c r="I3309" s="44" t="s">
        <v>5278</v>
      </c>
      <c r="J3309" s="44" t="s">
        <v>5278</v>
      </c>
      <c r="K3309" s="44" t="s">
        <v>5807</v>
      </c>
      <c r="L3309" s="44" t="s">
        <v>5278</v>
      </c>
      <c r="M3309" s="44" t="s">
        <v>8129</v>
      </c>
      <c r="N3309" s="44" t="s">
        <v>5278</v>
      </c>
      <c r="O3309" s="44" t="s">
        <v>5273</v>
      </c>
      <c r="P3309" s="44" t="s">
        <v>5273</v>
      </c>
      <c r="Q3309" s="44" t="s">
        <v>5273</v>
      </c>
      <c r="R3309" s="44" t="s">
        <v>5273</v>
      </c>
      <c r="S3309" s="44" t="s">
        <v>5273</v>
      </c>
      <c r="T3309" s="44" t="s">
        <v>5278</v>
      </c>
      <c r="U3309" s="44" t="s">
        <v>5278</v>
      </c>
      <c r="V3309" s="44" t="s">
        <v>5278</v>
      </c>
      <c r="W3309" s="44" t="s">
        <v>5278</v>
      </c>
      <c r="X3309" s="44" t="s">
        <v>5278</v>
      </c>
      <c r="Y3309" s="44" t="s">
        <v>5278</v>
      </c>
      <c r="Z3309" s="44" t="s">
        <v>5278</v>
      </c>
      <c r="AA3309" t="e">
        <f>VLOOKUP(M3309,VehicleInfo!$M$2:$AA$31,15,0)</f>
        <v>#N/A</v>
      </c>
      <c r="AB3309" s="44" t="s">
        <v>7836</v>
      </c>
      <c r="AC3309" s="44" t="s">
        <v>6363</v>
      </c>
      <c r="AD3309" s="44" t="s">
        <v>6363</v>
      </c>
      <c r="AE3309" s="44" t="s">
        <v>5278</v>
      </c>
    </row>
    <row r="3310" spans="1:31" hidden="1">
      <c r="A3310" s="44">
        <v>2019</v>
      </c>
      <c r="B3310" s="44" t="s">
        <v>5388</v>
      </c>
      <c r="C3310" s="44" t="s">
        <v>5388</v>
      </c>
      <c r="D3310" s="44" t="s">
        <v>5847</v>
      </c>
      <c r="E3310" s="44" t="s">
        <v>6340</v>
      </c>
      <c r="F3310" s="44" t="e">
        <f>VLOOKUP(A3310&amp;D3310&amp;E3310,VehicleInfo!$F$5:$F$31,1,0)</f>
        <v>#N/A</v>
      </c>
      <c r="G3310" s="44" t="s">
        <v>5278</v>
      </c>
      <c r="H3310" s="44">
        <v>8</v>
      </c>
      <c r="I3310" s="44" t="s">
        <v>5278</v>
      </c>
      <c r="J3310" s="44" t="s">
        <v>5278</v>
      </c>
      <c r="K3310" s="44" t="s">
        <v>5807</v>
      </c>
      <c r="L3310" s="44" t="s">
        <v>5278</v>
      </c>
      <c r="M3310" s="44" t="s">
        <v>8127</v>
      </c>
      <c r="N3310" s="44" t="s">
        <v>5278</v>
      </c>
      <c r="O3310" s="44" t="s">
        <v>5273</v>
      </c>
      <c r="P3310" s="44" t="s">
        <v>5273</v>
      </c>
      <c r="Q3310" s="44" t="s">
        <v>5273</v>
      </c>
      <c r="R3310" s="44" t="s">
        <v>5273</v>
      </c>
      <c r="S3310" s="44" t="s">
        <v>5273</v>
      </c>
      <c r="T3310" s="44" t="s">
        <v>5278</v>
      </c>
      <c r="U3310" s="44" t="s">
        <v>5278</v>
      </c>
      <c r="V3310" s="44" t="s">
        <v>5278</v>
      </c>
      <c r="W3310" s="44" t="s">
        <v>5278</v>
      </c>
      <c r="X3310" s="44" t="s">
        <v>5278</v>
      </c>
      <c r="Y3310" s="44" t="s">
        <v>5278</v>
      </c>
      <c r="Z3310" s="44" t="s">
        <v>5278</v>
      </c>
      <c r="AA3310" t="e">
        <f>VLOOKUP(M3310,VehicleInfo!$M$2:$AA$31,15,0)</f>
        <v>#N/A</v>
      </c>
      <c r="AB3310" s="44" t="s">
        <v>7836</v>
      </c>
      <c r="AC3310" s="44" t="s">
        <v>6363</v>
      </c>
      <c r="AD3310" s="44" t="s">
        <v>6363</v>
      </c>
      <c r="AE3310" s="44" t="s">
        <v>5278</v>
      </c>
    </row>
    <row r="3311" spans="1:31" hidden="1">
      <c r="A3311" s="44">
        <v>2019</v>
      </c>
      <c r="B3311" s="44" t="s">
        <v>5388</v>
      </c>
      <c r="C3311" s="44" t="s">
        <v>5388</v>
      </c>
      <c r="D3311" s="44" t="s">
        <v>5847</v>
      </c>
      <c r="E3311" s="44" t="s">
        <v>6340</v>
      </c>
      <c r="F3311" s="44" t="e">
        <f>VLOOKUP(A3311&amp;D3311&amp;E3311,VehicleInfo!$F$5:$F$31,1,0)</f>
        <v>#N/A</v>
      </c>
      <c r="G3311" s="44" t="s">
        <v>5278</v>
      </c>
      <c r="H3311" s="44">
        <v>1</v>
      </c>
      <c r="I3311" s="44" t="s">
        <v>5278</v>
      </c>
      <c r="J3311" s="44" t="s">
        <v>5278</v>
      </c>
      <c r="K3311" s="44" t="s">
        <v>5806</v>
      </c>
      <c r="L3311" s="44" t="s">
        <v>5278</v>
      </c>
      <c r="M3311" s="44" t="s">
        <v>6690</v>
      </c>
      <c r="N3311" s="44" t="s">
        <v>5278</v>
      </c>
      <c r="O3311" s="44" t="s">
        <v>5273</v>
      </c>
      <c r="P3311" s="44" t="s">
        <v>5273</v>
      </c>
      <c r="Q3311" s="44" t="s">
        <v>5273</v>
      </c>
      <c r="R3311" s="44" t="s">
        <v>5273</v>
      </c>
      <c r="S3311" s="44" t="s">
        <v>5273</v>
      </c>
      <c r="T3311" s="44" t="s">
        <v>5278</v>
      </c>
      <c r="U3311" s="44" t="s">
        <v>5278</v>
      </c>
      <c r="V3311" s="44" t="s">
        <v>5278</v>
      </c>
      <c r="W3311" s="44" t="s">
        <v>5278</v>
      </c>
      <c r="X3311" s="44" t="s">
        <v>5278</v>
      </c>
      <c r="Y3311" s="44" t="s">
        <v>5278</v>
      </c>
      <c r="Z3311" s="44" t="s">
        <v>5278</v>
      </c>
      <c r="AA3311" t="e">
        <f>VLOOKUP(M3311,VehicleInfo!$M$2:$AA$31,15,0)</f>
        <v>#N/A</v>
      </c>
      <c r="AB3311" s="44" t="s">
        <v>7836</v>
      </c>
      <c r="AC3311" s="44" t="s">
        <v>6354</v>
      </c>
      <c r="AD3311" s="44" t="s">
        <v>6354</v>
      </c>
      <c r="AE3311" s="44" t="s">
        <v>5278</v>
      </c>
    </row>
    <row r="3312" spans="1:31" hidden="1">
      <c r="A3312" s="44">
        <v>2019</v>
      </c>
      <c r="B3312" s="44" t="s">
        <v>5388</v>
      </c>
      <c r="C3312" s="44" t="s">
        <v>5388</v>
      </c>
      <c r="D3312" s="44" t="s">
        <v>5847</v>
      </c>
      <c r="E3312" s="44" t="s">
        <v>6340</v>
      </c>
      <c r="F3312" s="44" t="e">
        <f>VLOOKUP(A3312&amp;D3312&amp;E3312,VehicleInfo!$F$5:$F$31,1,0)</f>
        <v>#N/A</v>
      </c>
      <c r="G3312" s="44" t="s">
        <v>5278</v>
      </c>
      <c r="H3312" s="44">
        <v>2</v>
      </c>
      <c r="I3312" s="44" t="s">
        <v>5278</v>
      </c>
      <c r="J3312" s="44" t="s">
        <v>5278</v>
      </c>
      <c r="K3312" s="44" t="s">
        <v>5937</v>
      </c>
      <c r="L3312" s="44" t="s">
        <v>5278</v>
      </c>
      <c r="M3312" s="44" t="s">
        <v>6487</v>
      </c>
      <c r="N3312" s="44" t="s">
        <v>5278</v>
      </c>
      <c r="O3312" s="44" t="s">
        <v>5273</v>
      </c>
      <c r="P3312" s="44" t="s">
        <v>5273</v>
      </c>
      <c r="Q3312" s="44" t="s">
        <v>5273</v>
      </c>
      <c r="R3312" s="44" t="s">
        <v>5273</v>
      </c>
      <c r="S3312" s="44" t="s">
        <v>5273</v>
      </c>
      <c r="T3312" s="44" t="s">
        <v>5278</v>
      </c>
      <c r="U3312" s="44" t="s">
        <v>5278</v>
      </c>
      <c r="V3312" s="44" t="s">
        <v>5278</v>
      </c>
      <c r="W3312" s="44" t="s">
        <v>5278</v>
      </c>
      <c r="X3312" s="44" t="s">
        <v>5278</v>
      </c>
      <c r="Y3312" s="44" t="s">
        <v>5278</v>
      </c>
      <c r="Z3312" s="44" t="s">
        <v>5278</v>
      </c>
      <c r="AA3312" t="e">
        <f>VLOOKUP(M3312,VehicleInfo!$M$2:$AA$31,15,0)</f>
        <v>#N/A</v>
      </c>
      <c r="AB3312" s="44" t="s">
        <v>7836</v>
      </c>
      <c r="AC3312" s="44" t="s">
        <v>6354</v>
      </c>
      <c r="AD3312" s="44" t="s">
        <v>6354</v>
      </c>
      <c r="AE3312" s="44" t="s">
        <v>5278</v>
      </c>
    </row>
    <row r="3313" spans="1:31" hidden="1">
      <c r="A3313" s="44">
        <v>2019</v>
      </c>
      <c r="B3313" s="44" t="s">
        <v>5388</v>
      </c>
      <c r="C3313" s="44" t="s">
        <v>5388</v>
      </c>
      <c r="D3313" s="44" t="s">
        <v>5847</v>
      </c>
      <c r="E3313" s="44" t="s">
        <v>6340</v>
      </c>
      <c r="F3313" s="44" t="e">
        <f>VLOOKUP(A3313&amp;D3313&amp;E3313,VehicleInfo!$F$5:$F$31,1,0)</f>
        <v>#N/A</v>
      </c>
      <c r="G3313" s="44" t="s">
        <v>5278</v>
      </c>
      <c r="H3313" s="44">
        <v>3</v>
      </c>
      <c r="I3313" s="44" t="s">
        <v>5278</v>
      </c>
      <c r="J3313" s="44" t="s">
        <v>5278</v>
      </c>
      <c r="K3313" s="44" t="s">
        <v>10</v>
      </c>
      <c r="L3313" s="44" t="s">
        <v>5278</v>
      </c>
      <c r="M3313" s="44" t="s">
        <v>6489</v>
      </c>
      <c r="N3313" s="44" t="s">
        <v>5278</v>
      </c>
      <c r="O3313" s="44" t="s">
        <v>5273</v>
      </c>
      <c r="P3313" s="44" t="s">
        <v>5273</v>
      </c>
      <c r="Q3313" s="44" t="s">
        <v>5273</v>
      </c>
      <c r="R3313" s="44" t="s">
        <v>5273</v>
      </c>
      <c r="S3313" s="44" t="s">
        <v>5273</v>
      </c>
      <c r="T3313" s="44" t="s">
        <v>5278</v>
      </c>
      <c r="U3313" s="44" t="s">
        <v>5278</v>
      </c>
      <c r="V3313" s="44" t="s">
        <v>5278</v>
      </c>
      <c r="W3313" s="44" t="s">
        <v>5278</v>
      </c>
      <c r="X3313" s="44" t="s">
        <v>5278</v>
      </c>
      <c r="Y3313" s="44" t="s">
        <v>5278</v>
      </c>
      <c r="Z3313" s="44" t="s">
        <v>5278</v>
      </c>
      <c r="AA3313" t="e">
        <f>VLOOKUP(M3313,VehicleInfo!$M$2:$AA$31,15,0)</f>
        <v>#N/A</v>
      </c>
      <c r="AB3313" s="44" t="s">
        <v>7836</v>
      </c>
      <c r="AC3313" s="44" t="s">
        <v>6354</v>
      </c>
      <c r="AD3313" s="44" t="s">
        <v>6354</v>
      </c>
      <c r="AE3313" s="44" t="s">
        <v>5278</v>
      </c>
    </row>
    <row r="3314" spans="1:31" hidden="1">
      <c r="A3314" s="44">
        <v>2019</v>
      </c>
      <c r="B3314" s="44" t="s">
        <v>5388</v>
      </c>
      <c r="C3314" s="44" t="s">
        <v>5388</v>
      </c>
      <c r="D3314" s="44" t="s">
        <v>5847</v>
      </c>
      <c r="E3314" s="44" t="s">
        <v>6340</v>
      </c>
      <c r="F3314" s="44" t="e">
        <f>VLOOKUP(A3314&amp;D3314&amp;E3314,VehicleInfo!$F$5:$F$31,1,0)</f>
        <v>#N/A</v>
      </c>
      <c r="G3314" s="44" t="s">
        <v>5278</v>
      </c>
      <c r="H3314" s="44">
        <v>1</v>
      </c>
      <c r="I3314" s="44" t="s">
        <v>5278</v>
      </c>
      <c r="J3314" s="44" t="s">
        <v>5278</v>
      </c>
      <c r="K3314" s="44" t="s">
        <v>5937</v>
      </c>
      <c r="L3314" s="44" t="s">
        <v>5278</v>
      </c>
      <c r="M3314" s="44" t="s">
        <v>6203</v>
      </c>
      <c r="N3314" s="44" t="s">
        <v>5278</v>
      </c>
      <c r="O3314" s="44" t="s">
        <v>5273</v>
      </c>
      <c r="P3314" s="44" t="s">
        <v>5273</v>
      </c>
      <c r="Q3314" s="44" t="s">
        <v>5273</v>
      </c>
      <c r="R3314" s="44" t="s">
        <v>5273</v>
      </c>
      <c r="S3314" s="44" t="s">
        <v>5273</v>
      </c>
      <c r="T3314" s="44" t="s">
        <v>5278</v>
      </c>
      <c r="U3314" s="44" t="s">
        <v>5278</v>
      </c>
      <c r="V3314" s="44" t="s">
        <v>5278</v>
      </c>
      <c r="W3314" s="44" t="s">
        <v>5278</v>
      </c>
      <c r="X3314" s="44" t="s">
        <v>5278</v>
      </c>
      <c r="Y3314" s="44" t="s">
        <v>5278</v>
      </c>
      <c r="Z3314" s="44" t="s">
        <v>5278</v>
      </c>
      <c r="AA3314" t="str">
        <f>VLOOKUP(M3314,VehicleInfo!$M$2:$AA$31,15,0)</f>
        <v>Right Front Tire Pressure</v>
      </c>
      <c r="AB3314" s="44" t="s">
        <v>7836</v>
      </c>
      <c r="AC3314" s="44" t="s">
        <v>6354</v>
      </c>
      <c r="AD3314" s="44" t="s">
        <v>6354</v>
      </c>
      <c r="AE3314" s="44" t="s">
        <v>5278</v>
      </c>
    </row>
    <row r="3315" spans="1:31" hidden="1">
      <c r="A3315" s="44">
        <v>2019</v>
      </c>
      <c r="B3315" s="44" t="s">
        <v>5388</v>
      </c>
      <c r="C3315" s="44" t="s">
        <v>5388</v>
      </c>
      <c r="D3315" s="44" t="s">
        <v>5847</v>
      </c>
      <c r="E3315" s="44" t="s">
        <v>6340</v>
      </c>
      <c r="F3315" s="44" t="e">
        <f>VLOOKUP(A3315&amp;D3315&amp;E3315,VehicleInfo!$F$5:$F$31,1,0)</f>
        <v>#N/A</v>
      </c>
      <c r="G3315" s="44" t="s">
        <v>5278</v>
      </c>
      <c r="H3315" s="44">
        <v>1</v>
      </c>
      <c r="I3315" s="44" t="s">
        <v>5278</v>
      </c>
      <c r="J3315" s="44" t="s">
        <v>5278</v>
      </c>
      <c r="K3315" s="44" t="s">
        <v>5937</v>
      </c>
      <c r="L3315" s="44" t="s">
        <v>5278</v>
      </c>
      <c r="M3315" s="44" t="s">
        <v>6205</v>
      </c>
      <c r="N3315" s="44" t="s">
        <v>5278</v>
      </c>
      <c r="O3315" s="44" t="s">
        <v>5273</v>
      </c>
      <c r="P3315" s="44" t="s">
        <v>5273</v>
      </c>
      <c r="Q3315" s="44" t="s">
        <v>5273</v>
      </c>
      <c r="R3315" s="44" t="s">
        <v>5273</v>
      </c>
      <c r="S3315" s="44" t="s">
        <v>5273</v>
      </c>
      <c r="T3315" s="44" t="s">
        <v>5278</v>
      </c>
      <c r="U3315" s="44" t="s">
        <v>5278</v>
      </c>
      <c r="V3315" s="44" t="s">
        <v>5278</v>
      </c>
      <c r="W3315" s="44" t="s">
        <v>5278</v>
      </c>
      <c r="X3315" s="44" t="s">
        <v>5278</v>
      </c>
      <c r="Y3315" s="44" t="s">
        <v>5278</v>
      </c>
      <c r="Z3315" s="44" t="s">
        <v>5278</v>
      </c>
      <c r="AA3315" t="str">
        <f>VLOOKUP(M3315,VehicleInfo!$M$2:$AA$31,15,0)</f>
        <v>Right Rear Tire Pressure</v>
      </c>
      <c r="AB3315" s="44" t="s">
        <v>7836</v>
      </c>
      <c r="AC3315" s="44" t="s">
        <v>6354</v>
      </c>
      <c r="AD3315" s="44" t="s">
        <v>6354</v>
      </c>
      <c r="AE3315" s="44" t="s">
        <v>5278</v>
      </c>
    </row>
    <row r="3316" spans="1:31" hidden="1">
      <c r="A3316" s="44">
        <v>2019</v>
      </c>
      <c r="B3316" s="44" t="s">
        <v>5388</v>
      </c>
      <c r="C3316" s="44" t="s">
        <v>5388</v>
      </c>
      <c r="D3316" s="44" t="s">
        <v>5847</v>
      </c>
      <c r="E3316" s="44" t="s">
        <v>6340</v>
      </c>
      <c r="F3316" s="44" t="e">
        <f>VLOOKUP(A3316&amp;D3316&amp;E3316,VehicleInfo!$F$5:$F$31,1,0)</f>
        <v>#N/A</v>
      </c>
      <c r="G3316" s="44" t="s">
        <v>5278</v>
      </c>
      <c r="H3316" s="44">
        <v>2</v>
      </c>
      <c r="I3316" s="44" t="s">
        <v>5278</v>
      </c>
      <c r="J3316" s="44" t="s">
        <v>5278</v>
      </c>
      <c r="K3316" s="44" t="s">
        <v>5937</v>
      </c>
      <c r="L3316" s="44" t="s">
        <v>5278</v>
      </c>
      <c r="M3316" s="44" t="s">
        <v>6405</v>
      </c>
      <c r="N3316" s="44" t="s">
        <v>5278</v>
      </c>
      <c r="O3316" s="44" t="s">
        <v>5273</v>
      </c>
      <c r="P3316" s="44" t="s">
        <v>5273</v>
      </c>
      <c r="Q3316" s="44" t="s">
        <v>5273</v>
      </c>
      <c r="R3316" s="44" t="s">
        <v>5273</v>
      </c>
      <c r="S3316" s="44" t="s">
        <v>5273</v>
      </c>
      <c r="T3316" s="44" t="s">
        <v>5278</v>
      </c>
      <c r="U3316" s="44" t="s">
        <v>5278</v>
      </c>
      <c r="V3316" s="44" t="s">
        <v>5278</v>
      </c>
      <c r="W3316" s="44" t="s">
        <v>5278</v>
      </c>
      <c r="X3316" s="44" t="s">
        <v>5278</v>
      </c>
      <c r="Y3316" s="44" t="s">
        <v>5278</v>
      </c>
      <c r="Z3316" s="44" t="s">
        <v>5278</v>
      </c>
      <c r="AA3316" t="e">
        <f>VLOOKUP(M3316,VehicleInfo!$M$2:$AA$31,15,0)</f>
        <v>#N/A</v>
      </c>
      <c r="AB3316" s="44" t="s">
        <v>7836</v>
      </c>
      <c r="AC3316" s="44" t="s">
        <v>6354</v>
      </c>
      <c r="AD3316" s="44" t="s">
        <v>6354</v>
      </c>
      <c r="AE3316" s="44" t="s">
        <v>5278</v>
      </c>
    </row>
    <row r="3317" spans="1:31" hidden="1">
      <c r="A3317" s="44">
        <v>2019</v>
      </c>
      <c r="B3317" s="44" t="s">
        <v>5388</v>
      </c>
      <c r="C3317" s="44" t="s">
        <v>5388</v>
      </c>
      <c r="D3317" s="44" t="s">
        <v>5847</v>
      </c>
      <c r="E3317" s="44" t="s">
        <v>6340</v>
      </c>
      <c r="F3317" s="44" t="e">
        <f>VLOOKUP(A3317&amp;D3317&amp;E3317,VehicleInfo!$F$5:$F$31,1,0)</f>
        <v>#N/A</v>
      </c>
      <c r="G3317" s="44" t="s">
        <v>5278</v>
      </c>
      <c r="H3317" s="44">
        <v>1</v>
      </c>
      <c r="I3317" s="44" t="s">
        <v>5278</v>
      </c>
      <c r="J3317" s="44" t="s">
        <v>5278</v>
      </c>
      <c r="K3317" s="44" t="s">
        <v>5800</v>
      </c>
      <c r="L3317" s="44" t="s">
        <v>5278</v>
      </c>
      <c r="M3317" s="44" t="s">
        <v>6547</v>
      </c>
      <c r="N3317" s="44" t="s">
        <v>5278</v>
      </c>
      <c r="O3317" s="44" t="s">
        <v>5273</v>
      </c>
      <c r="P3317" s="44" t="s">
        <v>5273</v>
      </c>
      <c r="Q3317" s="44" t="s">
        <v>5273</v>
      </c>
      <c r="R3317" s="44" t="s">
        <v>5273</v>
      </c>
      <c r="S3317" s="44" t="s">
        <v>5273</v>
      </c>
      <c r="T3317" s="44" t="s">
        <v>5278</v>
      </c>
      <c r="U3317" s="44" t="s">
        <v>5278</v>
      </c>
      <c r="V3317" s="44" t="s">
        <v>5278</v>
      </c>
      <c r="W3317" s="44" t="s">
        <v>5278</v>
      </c>
      <c r="X3317" s="44" t="s">
        <v>5278</v>
      </c>
      <c r="Y3317" s="44" t="s">
        <v>5278</v>
      </c>
      <c r="Z3317" s="44" t="s">
        <v>5278</v>
      </c>
      <c r="AA3317" t="e">
        <f>VLOOKUP(M3317,VehicleInfo!$M$2:$AA$31,15,0)</f>
        <v>#N/A</v>
      </c>
      <c r="AB3317" s="44" t="s">
        <v>7836</v>
      </c>
      <c r="AC3317" s="44" t="s">
        <v>6354</v>
      </c>
      <c r="AD3317" s="44" t="s">
        <v>6354</v>
      </c>
      <c r="AE3317" s="44" t="s">
        <v>5278</v>
      </c>
    </row>
    <row r="3318" spans="1:31" hidden="1">
      <c r="A3318" s="44">
        <v>2019</v>
      </c>
      <c r="B3318" s="44" t="s">
        <v>5388</v>
      </c>
      <c r="C3318" s="44" t="s">
        <v>5388</v>
      </c>
      <c r="D3318" s="44" t="s">
        <v>5847</v>
      </c>
      <c r="E3318" s="44" t="s">
        <v>6340</v>
      </c>
      <c r="F3318" s="44" t="e">
        <f>VLOOKUP(A3318&amp;D3318&amp;E3318,VehicleInfo!$F$5:$F$31,1,0)</f>
        <v>#N/A</v>
      </c>
      <c r="G3318" s="44" t="s">
        <v>5278</v>
      </c>
      <c r="H3318" s="44">
        <v>2</v>
      </c>
      <c r="I3318" s="44" t="s">
        <v>5278</v>
      </c>
      <c r="J3318" s="44" t="s">
        <v>5278</v>
      </c>
      <c r="K3318" s="44" t="s">
        <v>5800</v>
      </c>
      <c r="L3318" s="44" t="s">
        <v>5278</v>
      </c>
      <c r="M3318" s="44" t="s">
        <v>6558</v>
      </c>
      <c r="N3318" s="44" t="s">
        <v>5278</v>
      </c>
      <c r="O3318" s="44" t="s">
        <v>5273</v>
      </c>
      <c r="P3318" s="44" t="s">
        <v>5273</v>
      </c>
      <c r="Q3318" s="44" t="s">
        <v>5273</v>
      </c>
      <c r="R3318" s="44" t="s">
        <v>5273</v>
      </c>
      <c r="S3318" s="44" t="s">
        <v>5273</v>
      </c>
      <c r="T3318" s="44" t="s">
        <v>5278</v>
      </c>
      <c r="U3318" s="44" t="s">
        <v>5278</v>
      </c>
      <c r="V3318" s="44" t="s">
        <v>5278</v>
      </c>
      <c r="W3318" s="44" t="s">
        <v>5278</v>
      </c>
      <c r="X3318" s="44" t="s">
        <v>5278</v>
      </c>
      <c r="Y3318" s="44" t="s">
        <v>5278</v>
      </c>
      <c r="Z3318" s="44" t="s">
        <v>5278</v>
      </c>
      <c r="AA3318" t="e">
        <f>VLOOKUP(M3318,VehicleInfo!$M$2:$AA$31,15,0)</f>
        <v>#N/A</v>
      </c>
      <c r="AB3318" s="44" t="s">
        <v>7836</v>
      </c>
      <c r="AC3318" s="44" t="s">
        <v>6363</v>
      </c>
      <c r="AD3318" s="44" t="s">
        <v>6363</v>
      </c>
      <c r="AE3318" s="44" t="s">
        <v>5278</v>
      </c>
    </row>
    <row r="3319" spans="1:31" hidden="1">
      <c r="A3319" s="44">
        <v>2019</v>
      </c>
      <c r="B3319" s="44" t="s">
        <v>5388</v>
      </c>
      <c r="C3319" s="44" t="s">
        <v>5388</v>
      </c>
      <c r="D3319" s="44" t="s">
        <v>5847</v>
      </c>
      <c r="E3319" s="44" t="s">
        <v>6340</v>
      </c>
      <c r="F3319" s="44" t="e">
        <f>VLOOKUP(A3319&amp;D3319&amp;E3319,VehicleInfo!$F$5:$F$31,1,0)</f>
        <v>#N/A</v>
      </c>
      <c r="G3319" s="44" t="s">
        <v>5278</v>
      </c>
      <c r="H3319" s="44">
        <v>1</v>
      </c>
      <c r="I3319" s="44" t="s">
        <v>5278</v>
      </c>
      <c r="J3319" s="44" t="s">
        <v>5278</v>
      </c>
      <c r="K3319" s="44" t="s">
        <v>5799</v>
      </c>
      <c r="L3319" s="44" t="s">
        <v>5278</v>
      </c>
      <c r="M3319" s="44" t="s">
        <v>6543</v>
      </c>
      <c r="N3319" s="44" t="s">
        <v>5278</v>
      </c>
      <c r="O3319" s="44" t="s">
        <v>5273</v>
      </c>
      <c r="P3319" s="44" t="s">
        <v>5273</v>
      </c>
      <c r="Q3319" s="44" t="s">
        <v>5273</v>
      </c>
      <c r="R3319" s="44" t="s">
        <v>5273</v>
      </c>
      <c r="S3319" s="44" t="s">
        <v>5273</v>
      </c>
      <c r="T3319" s="44" t="s">
        <v>5278</v>
      </c>
      <c r="U3319" s="44" t="s">
        <v>5278</v>
      </c>
      <c r="V3319" s="44" t="s">
        <v>5278</v>
      </c>
      <c r="W3319" s="44" t="s">
        <v>5278</v>
      </c>
      <c r="X3319" s="44" t="s">
        <v>5278</v>
      </c>
      <c r="Y3319" s="44" t="s">
        <v>5278</v>
      </c>
      <c r="Z3319" s="44" t="s">
        <v>5278</v>
      </c>
      <c r="AA3319" t="e">
        <f>VLOOKUP(M3319,VehicleInfo!$M$2:$AA$31,15,0)</f>
        <v>#N/A</v>
      </c>
      <c r="AB3319" s="44" t="s">
        <v>7836</v>
      </c>
      <c r="AC3319" s="44" t="s">
        <v>6352</v>
      </c>
      <c r="AD3319" s="44" t="s">
        <v>6352</v>
      </c>
      <c r="AE3319" s="44" t="s">
        <v>5278</v>
      </c>
    </row>
    <row r="3320" spans="1:31" hidden="1">
      <c r="A3320" s="44">
        <v>2019</v>
      </c>
      <c r="B3320" s="44" t="s">
        <v>5388</v>
      </c>
      <c r="C3320" s="44" t="s">
        <v>5388</v>
      </c>
      <c r="D3320" s="44" t="s">
        <v>5847</v>
      </c>
      <c r="E3320" s="44" t="s">
        <v>6340</v>
      </c>
      <c r="F3320" s="44" t="e">
        <f>VLOOKUP(A3320&amp;D3320&amp;E3320,VehicleInfo!$F$5:$F$31,1,0)</f>
        <v>#N/A</v>
      </c>
      <c r="G3320" s="44" t="s">
        <v>5278</v>
      </c>
      <c r="H3320" s="44">
        <v>1</v>
      </c>
      <c r="I3320" s="44" t="s">
        <v>5278</v>
      </c>
      <c r="J3320" s="44" t="s">
        <v>5278</v>
      </c>
      <c r="K3320" s="44" t="s">
        <v>5799</v>
      </c>
      <c r="L3320" s="44" t="s">
        <v>5278</v>
      </c>
      <c r="M3320" s="44" t="s">
        <v>6546</v>
      </c>
      <c r="N3320" s="44" t="s">
        <v>5278</v>
      </c>
      <c r="O3320" s="44" t="s">
        <v>5273</v>
      </c>
      <c r="P3320" s="44" t="s">
        <v>5273</v>
      </c>
      <c r="Q3320" s="44" t="s">
        <v>5273</v>
      </c>
      <c r="R3320" s="44" t="s">
        <v>5273</v>
      </c>
      <c r="S3320" s="44" t="s">
        <v>5273</v>
      </c>
      <c r="T3320" s="44" t="s">
        <v>5278</v>
      </c>
      <c r="U3320" s="44" t="s">
        <v>5278</v>
      </c>
      <c r="V3320" s="44" t="s">
        <v>5278</v>
      </c>
      <c r="W3320" s="44" t="s">
        <v>5278</v>
      </c>
      <c r="X3320" s="44" t="s">
        <v>5278</v>
      </c>
      <c r="Y3320" s="44" t="s">
        <v>5278</v>
      </c>
      <c r="Z3320" s="44" t="s">
        <v>5278</v>
      </c>
      <c r="AA3320" t="e">
        <f>VLOOKUP(M3320,VehicleInfo!$M$2:$AA$31,15,0)</f>
        <v>#N/A</v>
      </c>
      <c r="AB3320" s="44" t="s">
        <v>7836</v>
      </c>
      <c r="AC3320" s="44" t="s">
        <v>6352</v>
      </c>
      <c r="AD3320" s="44" t="s">
        <v>6352</v>
      </c>
      <c r="AE3320" s="44" t="s">
        <v>5278</v>
      </c>
    </row>
    <row r="3321" spans="1:31" hidden="1">
      <c r="A3321" s="44">
        <v>2019</v>
      </c>
      <c r="B3321" s="44" t="s">
        <v>5388</v>
      </c>
      <c r="C3321" s="44" t="s">
        <v>5388</v>
      </c>
      <c r="D3321" s="44" t="s">
        <v>5847</v>
      </c>
      <c r="E3321" s="44" t="s">
        <v>6340</v>
      </c>
      <c r="F3321" s="44" t="e">
        <f>VLOOKUP(A3321&amp;D3321&amp;E3321,VehicleInfo!$F$5:$F$31,1,0)</f>
        <v>#N/A</v>
      </c>
      <c r="G3321" s="44" t="s">
        <v>5278</v>
      </c>
      <c r="H3321" s="44">
        <v>2</v>
      </c>
      <c r="I3321" s="44" t="s">
        <v>5278</v>
      </c>
      <c r="J3321" s="44" t="s">
        <v>5278</v>
      </c>
      <c r="K3321" s="44" t="s">
        <v>5799</v>
      </c>
      <c r="L3321" s="44" t="s">
        <v>5278</v>
      </c>
      <c r="M3321" s="44" t="s">
        <v>6542</v>
      </c>
      <c r="N3321" s="44" t="s">
        <v>5278</v>
      </c>
      <c r="O3321" s="44" t="s">
        <v>5273</v>
      </c>
      <c r="P3321" s="44" t="s">
        <v>5273</v>
      </c>
      <c r="Q3321" s="44" t="s">
        <v>5273</v>
      </c>
      <c r="R3321" s="44" t="s">
        <v>5273</v>
      </c>
      <c r="S3321" s="44" t="s">
        <v>5273</v>
      </c>
      <c r="T3321" s="44" t="s">
        <v>5278</v>
      </c>
      <c r="U3321" s="44" t="s">
        <v>5278</v>
      </c>
      <c r="V3321" s="44" t="s">
        <v>5278</v>
      </c>
      <c r="W3321" s="44" t="s">
        <v>5278</v>
      </c>
      <c r="X3321" s="44" t="s">
        <v>5278</v>
      </c>
      <c r="Y3321" s="44" t="s">
        <v>5278</v>
      </c>
      <c r="Z3321" s="44" t="s">
        <v>5278</v>
      </c>
      <c r="AA3321" t="e">
        <f>VLOOKUP(M3321,VehicleInfo!$M$2:$AA$31,15,0)</f>
        <v>#N/A</v>
      </c>
      <c r="AB3321" s="44" t="s">
        <v>7836</v>
      </c>
      <c r="AC3321" s="44" t="s">
        <v>6363</v>
      </c>
      <c r="AD3321" s="44" t="s">
        <v>6363</v>
      </c>
      <c r="AE3321" s="44" t="s">
        <v>5278</v>
      </c>
    </row>
    <row r="3322" spans="1:31" hidden="1">
      <c r="A3322" s="44">
        <v>2019</v>
      </c>
      <c r="B3322" s="44" t="s">
        <v>5388</v>
      </c>
      <c r="C3322" s="44" t="s">
        <v>5388</v>
      </c>
      <c r="D3322" s="44" t="s">
        <v>5847</v>
      </c>
      <c r="E3322" s="44" t="s">
        <v>6340</v>
      </c>
      <c r="F3322" s="44" t="e">
        <f>VLOOKUP(A3322&amp;D3322&amp;E3322,VehicleInfo!$F$5:$F$31,1,0)</f>
        <v>#N/A</v>
      </c>
      <c r="G3322" s="44" t="s">
        <v>5278</v>
      </c>
      <c r="H3322" s="44">
        <v>3</v>
      </c>
      <c r="I3322" s="44" t="s">
        <v>5278</v>
      </c>
      <c r="J3322" s="44" t="s">
        <v>5278</v>
      </c>
      <c r="K3322" s="44" t="s">
        <v>5799</v>
      </c>
      <c r="L3322" s="44" t="s">
        <v>5278</v>
      </c>
      <c r="M3322" s="44" t="s">
        <v>6544</v>
      </c>
      <c r="N3322" s="44" t="s">
        <v>5278</v>
      </c>
      <c r="O3322" s="44" t="s">
        <v>5273</v>
      </c>
      <c r="P3322" s="44" t="s">
        <v>5273</v>
      </c>
      <c r="Q3322" s="44" t="s">
        <v>5273</v>
      </c>
      <c r="R3322" s="44" t="s">
        <v>5273</v>
      </c>
      <c r="S3322" s="44" t="s">
        <v>5273</v>
      </c>
      <c r="T3322" s="44" t="s">
        <v>5278</v>
      </c>
      <c r="U3322" s="44" t="s">
        <v>5278</v>
      </c>
      <c r="V3322" s="44" t="s">
        <v>5278</v>
      </c>
      <c r="W3322" s="44" t="s">
        <v>5278</v>
      </c>
      <c r="X3322" s="44" t="s">
        <v>5278</v>
      </c>
      <c r="Y3322" s="44" t="s">
        <v>5278</v>
      </c>
      <c r="Z3322" s="44" t="s">
        <v>5278</v>
      </c>
      <c r="AA3322" t="e">
        <f>VLOOKUP(M3322,VehicleInfo!$M$2:$AA$31,15,0)</f>
        <v>#N/A</v>
      </c>
      <c r="AB3322" s="44" t="s">
        <v>7836</v>
      </c>
      <c r="AC3322" s="44" t="s">
        <v>6363</v>
      </c>
      <c r="AD3322" s="44" t="s">
        <v>6363</v>
      </c>
      <c r="AE3322" s="44" t="s">
        <v>5278</v>
      </c>
    </row>
    <row r="3323" spans="1:31" hidden="1">
      <c r="A3323" s="44">
        <v>2019</v>
      </c>
      <c r="B3323" s="44" t="s">
        <v>5388</v>
      </c>
      <c r="C3323" s="44" t="s">
        <v>5388</v>
      </c>
      <c r="D3323" s="44" t="s">
        <v>5847</v>
      </c>
      <c r="E3323" s="44" t="s">
        <v>6340</v>
      </c>
      <c r="F3323" s="44" t="e">
        <f>VLOOKUP(A3323&amp;D3323&amp;E3323,VehicleInfo!$F$5:$F$31,1,0)</f>
        <v>#N/A</v>
      </c>
      <c r="G3323" s="44" t="s">
        <v>5278</v>
      </c>
      <c r="H3323" s="44">
        <v>1</v>
      </c>
      <c r="I3323" s="44" t="s">
        <v>5278</v>
      </c>
      <c r="J3323" s="44" t="s">
        <v>5278</v>
      </c>
      <c r="K3323" s="44" t="s">
        <v>10</v>
      </c>
      <c r="L3323" s="44" t="s">
        <v>5278</v>
      </c>
      <c r="M3323" s="44" t="s">
        <v>7818</v>
      </c>
      <c r="N3323" s="44" t="s">
        <v>5278</v>
      </c>
      <c r="O3323" s="44" t="s">
        <v>5273</v>
      </c>
      <c r="P3323" s="44" t="s">
        <v>5273</v>
      </c>
      <c r="Q3323" s="44" t="s">
        <v>5273</v>
      </c>
      <c r="R3323" s="44" t="s">
        <v>5273</v>
      </c>
      <c r="S3323" s="44" t="s">
        <v>5273</v>
      </c>
      <c r="T3323" s="44" t="s">
        <v>5278</v>
      </c>
      <c r="U3323" s="44" t="s">
        <v>5278</v>
      </c>
      <c r="V3323" s="44" t="s">
        <v>5278</v>
      </c>
      <c r="W3323" s="44" t="s">
        <v>5278</v>
      </c>
      <c r="X3323" s="44" t="s">
        <v>5278</v>
      </c>
      <c r="Y3323" s="44" t="s">
        <v>5278</v>
      </c>
      <c r="Z3323" s="44" t="s">
        <v>5278</v>
      </c>
      <c r="AA3323" t="e">
        <f>VLOOKUP(M3323,VehicleInfo!$M$2:$AA$31,15,0)</f>
        <v>#N/A</v>
      </c>
      <c r="AB3323" s="44" t="s">
        <v>7836</v>
      </c>
      <c r="AC3323" s="44" t="s">
        <v>6354</v>
      </c>
      <c r="AD3323" s="44" t="s">
        <v>6354</v>
      </c>
      <c r="AE3323" s="44" t="s">
        <v>5278</v>
      </c>
    </row>
    <row r="3324" spans="1:31" hidden="1">
      <c r="A3324" s="44">
        <v>2019</v>
      </c>
      <c r="B3324" s="44" t="s">
        <v>5388</v>
      </c>
      <c r="C3324" s="44" t="s">
        <v>5388</v>
      </c>
      <c r="D3324" s="44" t="s">
        <v>5847</v>
      </c>
      <c r="E3324" s="44" t="s">
        <v>6340</v>
      </c>
      <c r="F3324" s="44" t="e">
        <f>VLOOKUP(A3324&amp;D3324&amp;E3324,VehicleInfo!$F$5:$F$31,1,0)</f>
        <v>#N/A</v>
      </c>
      <c r="G3324" s="44" t="s">
        <v>5278</v>
      </c>
      <c r="H3324" s="44">
        <v>2</v>
      </c>
      <c r="I3324" s="44" t="s">
        <v>5278</v>
      </c>
      <c r="J3324" s="44" t="s">
        <v>5278</v>
      </c>
      <c r="K3324" s="44" t="s">
        <v>6718</v>
      </c>
      <c r="L3324" s="44" t="s">
        <v>5278</v>
      </c>
      <c r="M3324" s="44" t="s">
        <v>8018</v>
      </c>
      <c r="N3324" s="44" t="s">
        <v>5278</v>
      </c>
      <c r="O3324" s="44" t="s">
        <v>5273</v>
      </c>
      <c r="P3324" s="44" t="s">
        <v>5273</v>
      </c>
      <c r="Q3324" s="44" t="s">
        <v>5273</v>
      </c>
      <c r="R3324" s="44" t="s">
        <v>5273</v>
      </c>
      <c r="S3324" s="44" t="s">
        <v>5273</v>
      </c>
      <c r="T3324" s="44" t="s">
        <v>5278</v>
      </c>
      <c r="U3324" s="44" t="s">
        <v>5278</v>
      </c>
      <c r="V3324" s="44" t="s">
        <v>5278</v>
      </c>
      <c r="W3324" s="44" t="s">
        <v>5278</v>
      </c>
      <c r="X3324" s="44" t="s">
        <v>5278</v>
      </c>
      <c r="Y3324" s="44" t="s">
        <v>5278</v>
      </c>
      <c r="Z3324" s="44" t="s">
        <v>5278</v>
      </c>
      <c r="AA3324" t="e">
        <f>VLOOKUP(M3324,VehicleInfo!$M$2:$AA$31,15,0)</f>
        <v>#N/A</v>
      </c>
      <c r="AB3324" s="44" t="s">
        <v>7836</v>
      </c>
      <c r="AC3324" s="44" t="s">
        <v>6354</v>
      </c>
      <c r="AD3324" s="44" t="s">
        <v>6354</v>
      </c>
      <c r="AE3324" s="44" t="s">
        <v>5278</v>
      </c>
    </row>
    <row r="3325" spans="1:31" hidden="1">
      <c r="A3325" s="44">
        <v>2019</v>
      </c>
      <c r="B3325" s="44" t="s">
        <v>5388</v>
      </c>
      <c r="C3325" s="44" t="s">
        <v>5388</v>
      </c>
      <c r="D3325" s="44" t="s">
        <v>5847</v>
      </c>
      <c r="E3325" s="44" t="s">
        <v>6340</v>
      </c>
      <c r="F3325" s="44" t="e">
        <f>VLOOKUP(A3325&amp;D3325&amp;E3325,VehicleInfo!$F$5:$F$31,1,0)</f>
        <v>#N/A</v>
      </c>
      <c r="G3325" s="44" t="s">
        <v>5278</v>
      </c>
      <c r="H3325" s="44">
        <v>3</v>
      </c>
      <c r="I3325" s="44" t="s">
        <v>5278</v>
      </c>
      <c r="J3325" s="44" t="s">
        <v>5278</v>
      </c>
      <c r="K3325" s="44" t="s">
        <v>10</v>
      </c>
      <c r="L3325" s="44" t="s">
        <v>5278</v>
      </c>
      <c r="M3325" s="44" t="s">
        <v>8030</v>
      </c>
      <c r="N3325" s="44" t="s">
        <v>5278</v>
      </c>
      <c r="O3325" s="44" t="s">
        <v>5273</v>
      </c>
      <c r="P3325" s="44" t="s">
        <v>5273</v>
      </c>
      <c r="Q3325" s="44" t="s">
        <v>5273</v>
      </c>
      <c r="R3325" s="44" t="s">
        <v>5273</v>
      </c>
      <c r="S3325" s="44" t="s">
        <v>5273</v>
      </c>
      <c r="T3325" s="44" t="s">
        <v>5278</v>
      </c>
      <c r="U3325" s="44" t="s">
        <v>5278</v>
      </c>
      <c r="V3325" s="44" t="s">
        <v>5278</v>
      </c>
      <c r="W3325" s="44" t="s">
        <v>5278</v>
      </c>
      <c r="X3325" s="44" t="s">
        <v>5278</v>
      </c>
      <c r="Y3325" s="44" t="s">
        <v>5278</v>
      </c>
      <c r="Z3325" s="44" t="s">
        <v>5278</v>
      </c>
      <c r="AA3325" t="e">
        <f>VLOOKUP(M3325,VehicleInfo!$M$2:$AA$31,15,0)</f>
        <v>#N/A</v>
      </c>
      <c r="AB3325" s="44" t="s">
        <v>7836</v>
      </c>
      <c r="AC3325" s="44" t="s">
        <v>6363</v>
      </c>
      <c r="AD3325" s="44" t="s">
        <v>6363</v>
      </c>
      <c r="AE3325" s="44" t="s">
        <v>5278</v>
      </c>
    </row>
    <row r="3326" spans="1:31" hidden="1">
      <c r="A3326" s="44">
        <v>2019</v>
      </c>
      <c r="B3326" s="44" t="s">
        <v>5388</v>
      </c>
      <c r="C3326" s="44" t="s">
        <v>5388</v>
      </c>
      <c r="D3326" s="44" t="s">
        <v>5847</v>
      </c>
      <c r="E3326" s="44" t="s">
        <v>6340</v>
      </c>
      <c r="F3326" s="44" t="e">
        <f>VLOOKUP(A3326&amp;D3326&amp;E3326,VehicleInfo!$F$5:$F$31,1,0)</f>
        <v>#N/A</v>
      </c>
      <c r="G3326" s="44" t="s">
        <v>5278</v>
      </c>
      <c r="H3326" s="44">
        <v>4</v>
      </c>
      <c r="I3326" s="44" t="s">
        <v>5278</v>
      </c>
      <c r="J3326" s="44" t="s">
        <v>5278</v>
      </c>
      <c r="K3326" s="44" t="s">
        <v>10</v>
      </c>
      <c r="L3326" s="44" t="s">
        <v>5278</v>
      </c>
      <c r="M3326" s="44" t="s">
        <v>8031</v>
      </c>
      <c r="N3326" s="44" t="s">
        <v>5278</v>
      </c>
      <c r="O3326" s="44" t="s">
        <v>5273</v>
      </c>
      <c r="P3326" s="44" t="s">
        <v>5273</v>
      </c>
      <c r="Q3326" s="44" t="s">
        <v>5273</v>
      </c>
      <c r="R3326" s="44" t="s">
        <v>5273</v>
      </c>
      <c r="S3326" s="44" t="s">
        <v>5273</v>
      </c>
      <c r="T3326" s="44" t="s">
        <v>5278</v>
      </c>
      <c r="U3326" s="44" t="s">
        <v>5278</v>
      </c>
      <c r="V3326" s="44" t="s">
        <v>5278</v>
      </c>
      <c r="W3326" s="44" t="s">
        <v>5278</v>
      </c>
      <c r="X3326" s="44" t="s">
        <v>5278</v>
      </c>
      <c r="Y3326" s="44" t="s">
        <v>5278</v>
      </c>
      <c r="Z3326" s="44" t="s">
        <v>5278</v>
      </c>
      <c r="AA3326" t="e">
        <f>VLOOKUP(M3326,VehicleInfo!$M$2:$AA$31,15,0)</f>
        <v>#N/A</v>
      </c>
      <c r="AB3326" s="44" t="s">
        <v>7836</v>
      </c>
      <c r="AC3326" s="44" t="s">
        <v>6363</v>
      </c>
      <c r="AD3326" s="44" t="s">
        <v>6363</v>
      </c>
      <c r="AE3326" s="44" t="s">
        <v>5278</v>
      </c>
    </row>
    <row r="3327" spans="1:31" hidden="1">
      <c r="A3327" s="44">
        <v>2019</v>
      </c>
      <c r="B3327" s="44" t="s">
        <v>5388</v>
      </c>
      <c r="C3327" s="44" t="s">
        <v>5388</v>
      </c>
      <c r="D3327" s="44" t="s">
        <v>5847</v>
      </c>
      <c r="E3327" s="44" t="s">
        <v>6340</v>
      </c>
      <c r="F3327" s="44" t="e">
        <f>VLOOKUP(A3327&amp;D3327&amp;E3327,VehicleInfo!$F$5:$F$31,1,0)</f>
        <v>#N/A</v>
      </c>
      <c r="G3327" s="44" t="s">
        <v>5278</v>
      </c>
      <c r="H3327" s="44">
        <v>1</v>
      </c>
      <c r="I3327" s="44" t="s">
        <v>5278</v>
      </c>
      <c r="J3327" s="44" t="s">
        <v>5278</v>
      </c>
      <c r="K3327" s="44" t="s">
        <v>5806</v>
      </c>
      <c r="L3327" s="44" t="s">
        <v>5278</v>
      </c>
      <c r="M3327" s="44" t="s">
        <v>8250</v>
      </c>
      <c r="N3327" s="44" t="s">
        <v>5278</v>
      </c>
      <c r="O3327" s="44" t="s">
        <v>5273</v>
      </c>
      <c r="P3327" s="44" t="s">
        <v>5273</v>
      </c>
      <c r="Q3327" s="44" t="s">
        <v>5273</v>
      </c>
      <c r="R3327" s="44" t="s">
        <v>5273</v>
      </c>
      <c r="S3327" s="44" t="s">
        <v>5273</v>
      </c>
      <c r="T3327" s="44" t="s">
        <v>5278</v>
      </c>
      <c r="U3327" s="44" t="s">
        <v>5278</v>
      </c>
      <c r="V3327" s="44" t="s">
        <v>5278</v>
      </c>
      <c r="W3327" s="44" t="s">
        <v>5278</v>
      </c>
      <c r="X3327" s="44" t="s">
        <v>5278</v>
      </c>
      <c r="Y3327" s="44" t="s">
        <v>5278</v>
      </c>
      <c r="Z3327" s="44" t="s">
        <v>5278</v>
      </c>
      <c r="AA3327" t="e">
        <f>VLOOKUP(M3327,VehicleInfo!$M$2:$AA$31,15,0)</f>
        <v>#N/A</v>
      </c>
      <c r="AB3327" s="44" t="s">
        <v>7836</v>
      </c>
      <c r="AC3327" s="44" t="s">
        <v>6354</v>
      </c>
      <c r="AD3327" s="44" t="s">
        <v>6354</v>
      </c>
      <c r="AE3327" s="44" t="s">
        <v>5278</v>
      </c>
    </row>
    <row r="3328" spans="1:31" hidden="1">
      <c r="A3328" s="44">
        <v>2019</v>
      </c>
      <c r="B3328" s="44" t="s">
        <v>5388</v>
      </c>
      <c r="C3328" s="44" t="s">
        <v>5388</v>
      </c>
      <c r="D3328" s="44" t="s">
        <v>5847</v>
      </c>
      <c r="E3328" s="44" t="s">
        <v>6340</v>
      </c>
      <c r="F3328" s="44" t="e">
        <f>VLOOKUP(A3328&amp;D3328&amp;E3328,VehicleInfo!$F$5:$F$31,1,0)</f>
        <v>#N/A</v>
      </c>
      <c r="G3328" s="44" t="s">
        <v>5278</v>
      </c>
      <c r="H3328" s="44">
        <v>2</v>
      </c>
      <c r="I3328" s="44" t="s">
        <v>5278</v>
      </c>
      <c r="J3328" s="44" t="s">
        <v>5278</v>
      </c>
      <c r="K3328" s="44" t="s">
        <v>5937</v>
      </c>
      <c r="L3328" s="44" t="s">
        <v>5278</v>
      </c>
      <c r="M3328" s="44" t="s">
        <v>8189</v>
      </c>
      <c r="N3328" s="44" t="s">
        <v>5278</v>
      </c>
      <c r="O3328" s="44" t="s">
        <v>5273</v>
      </c>
      <c r="P3328" s="44" t="s">
        <v>5273</v>
      </c>
      <c r="Q3328" s="44" t="s">
        <v>5273</v>
      </c>
      <c r="R3328" s="44" t="s">
        <v>5273</v>
      </c>
      <c r="S3328" s="44" t="s">
        <v>5273</v>
      </c>
      <c r="T3328" s="44" t="s">
        <v>5278</v>
      </c>
      <c r="U3328" s="44" t="s">
        <v>5278</v>
      </c>
      <c r="V3328" s="44" t="s">
        <v>5278</v>
      </c>
      <c r="W3328" s="44" t="s">
        <v>5278</v>
      </c>
      <c r="X3328" s="44" t="s">
        <v>5278</v>
      </c>
      <c r="Y3328" s="44" t="s">
        <v>5278</v>
      </c>
      <c r="Z3328" s="44" t="s">
        <v>5278</v>
      </c>
      <c r="AA3328" t="e">
        <f>VLOOKUP(M3328,VehicleInfo!$M$2:$AA$31,15,0)</f>
        <v>#N/A</v>
      </c>
      <c r="AB3328" s="44" t="s">
        <v>7836</v>
      </c>
      <c r="AC3328" s="44" t="s">
        <v>6354</v>
      </c>
      <c r="AD3328" s="44" t="s">
        <v>6354</v>
      </c>
      <c r="AE3328" s="44" t="s">
        <v>5278</v>
      </c>
    </row>
    <row r="3329" spans="1:31" hidden="1">
      <c r="A3329" s="44">
        <v>2019</v>
      </c>
      <c r="B3329" s="44" t="s">
        <v>5388</v>
      </c>
      <c r="C3329" s="44" t="s">
        <v>5388</v>
      </c>
      <c r="D3329" s="44" t="s">
        <v>5847</v>
      </c>
      <c r="E3329" s="44" t="s">
        <v>6340</v>
      </c>
      <c r="F3329" s="44" t="e">
        <f>VLOOKUP(A3329&amp;D3329&amp;E3329,VehicleInfo!$F$5:$F$31,1,0)</f>
        <v>#N/A</v>
      </c>
      <c r="G3329" s="44" t="s">
        <v>5278</v>
      </c>
      <c r="H3329" s="44">
        <v>1</v>
      </c>
      <c r="I3329" s="44" t="s">
        <v>5278</v>
      </c>
      <c r="J3329" s="44" t="s">
        <v>5278</v>
      </c>
      <c r="K3329" s="44" t="s">
        <v>5807</v>
      </c>
      <c r="L3329" s="44" t="s">
        <v>5278</v>
      </c>
      <c r="M3329" s="44" t="s">
        <v>6042</v>
      </c>
      <c r="N3329" s="44" t="s">
        <v>5278</v>
      </c>
      <c r="O3329" s="44" t="s">
        <v>5273</v>
      </c>
      <c r="P3329" s="44" t="s">
        <v>5273</v>
      </c>
      <c r="Q3329" s="44" t="s">
        <v>5273</v>
      </c>
      <c r="R3329" s="44" t="s">
        <v>5273</v>
      </c>
      <c r="S3329" s="44" t="s">
        <v>5273</v>
      </c>
      <c r="T3329" s="44" t="s">
        <v>5278</v>
      </c>
      <c r="U3329" s="44" t="s">
        <v>5278</v>
      </c>
      <c r="V3329" s="44" t="s">
        <v>5278</v>
      </c>
      <c r="W3329" s="44" t="s">
        <v>5278</v>
      </c>
      <c r="X3329" s="44" t="s">
        <v>5278</v>
      </c>
      <c r="Y3329" s="44" t="s">
        <v>5278</v>
      </c>
      <c r="Z3329" s="44" t="s">
        <v>5278</v>
      </c>
      <c r="AA3329" t="e">
        <f>VLOOKUP(M3329,VehicleInfo!$M$2:$AA$31,15,0)</f>
        <v>#N/A</v>
      </c>
      <c r="AB3329" s="44" t="s">
        <v>7836</v>
      </c>
      <c r="AC3329" s="44" t="s">
        <v>6352</v>
      </c>
      <c r="AD3329" s="44" t="s">
        <v>6352</v>
      </c>
      <c r="AE3329" s="44" t="s">
        <v>5278</v>
      </c>
    </row>
    <row r="3330" spans="1:31" hidden="1">
      <c r="A3330" s="44">
        <v>2019</v>
      </c>
      <c r="B3330" s="44" t="s">
        <v>5388</v>
      </c>
      <c r="C3330" s="44" t="s">
        <v>5388</v>
      </c>
      <c r="D3330" s="44" t="s">
        <v>5847</v>
      </c>
      <c r="E3330" s="44" t="s">
        <v>6340</v>
      </c>
      <c r="F3330" s="44" t="e">
        <f>VLOOKUP(A3330&amp;D3330&amp;E3330,VehicleInfo!$F$5:$F$31,1,0)</f>
        <v>#N/A</v>
      </c>
      <c r="G3330" s="44" t="s">
        <v>5278</v>
      </c>
      <c r="H3330" s="44">
        <v>2</v>
      </c>
      <c r="I3330" s="44" t="s">
        <v>5278</v>
      </c>
      <c r="J3330" s="44" t="s">
        <v>5278</v>
      </c>
      <c r="K3330" s="44" t="s">
        <v>5799</v>
      </c>
      <c r="L3330" s="44" t="s">
        <v>5278</v>
      </c>
      <c r="M3330" s="44" t="s">
        <v>7891</v>
      </c>
      <c r="N3330" s="44" t="s">
        <v>5278</v>
      </c>
      <c r="O3330" s="44" t="s">
        <v>5273</v>
      </c>
      <c r="P3330" s="44" t="s">
        <v>5273</v>
      </c>
      <c r="Q3330" s="44" t="s">
        <v>5273</v>
      </c>
      <c r="R3330" s="44" t="s">
        <v>5273</v>
      </c>
      <c r="S3330" s="44" t="s">
        <v>5273</v>
      </c>
      <c r="T3330" s="44" t="s">
        <v>5278</v>
      </c>
      <c r="U3330" s="44" t="s">
        <v>5278</v>
      </c>
      <c r="V3330" s="44" t="s">
        <v>5278</v>
      </c>
      <c r="W3330" s="44" t="s">
        <v>5278</v>
      </c>
      <c r="X3330" s="44" t="s">
        <v>5278</v>
      </c>
      <c r="Y3330" s="44" t="s">
        <v>5278</v>
      </c>
      <c r="Z3330" s="44" t="s">
        <v>5278</v>
      </c>
      <c r="AA3330" t="e">
        <f>VLOOKUP(M3330,VehicleInfo!$M$2:$AA$31,15,0)</f>
        <v>#N/A</v>
      </c>
      <c r="AB3330" s="44" t="s">
        <v>7836</v>
      </c>
      <c r="AC3330" s="44" t="s">
        <v>6363</v>
      </c>
      <c r="AD3330" s="44" t="s">
        <v>6363</v>
      </c>
      <c r="AE3330" s="44" t="s">
        <v>5278</v>
      </c>
    </row>
    <row r="3331" spans="1:31" hidden="1">
      <c r="A3331" s="44">
        <v>2019</v>
      </c>
      <c r="B3331" s="44" t="s">
        <v>5388</v>
      </c>
      <c r="C3331" s="44" t="s">
        <v>5388</v>
      </c>
      <c r="D3331" s="44" t="s">
        <v>5847</v>
      </c>
      <c r="E3331" s="44" t="s">
        <v>6340</v>
      </c>
      <c r="F3331" s="44" t="e">
        <f>VLOOKUP(A3331&amp;D3331&amp;E3331,VehicleInfo!$F$5:$F$31,1,0)</f>
        <v>#N/A</v>
      </c>
      <c r="G3331" s="44" t="s">
        <v>5278</v>
      </c>
      <c r="H3331" s="44">
        <v>3</v>
      </c>
      <c r="I3331" s="44" t="s">
        <v>5278</v>
      </c>
      <c r="J3331" s="44" t="s">
        <v>5278</v>
      </c>
      <c r="K3331" s="44" t="s">
        <v>5807</v>
      </c>
      <c r="L3331" s="44" t="s">
        <v>5278</v>
      </c>
      <c r="M3331" s="44" t="s">
        <v>6043</v>
      </c>
      <c r="N3331" s="44" t="s">
        <v>5278</v>
      </c>
      <c r="O3331" s="44" t="s">
        <v>5273</v>
      </c>
      <c r="P3331" s="44" t="s">
        <v>5273</v>
      </c>
      <c r="Q3331" s="44" t="s">
        <v>5273</v>
      </c>
      <c r="R3331" s="44" t="s">
        <v>5273</v>
      </c>
      <c r="S3331" s="44" t="s">
        <v>5273</v>
      </c>
      <c r="T3331" s="44" t="s">
        <v>5278</v>
      </c>
      <c r="U3331" s="44" t="s">
        <v>5278</v>
      </c>
      <c r="V3331" s="44" t="s">
        <v>5278</v>
      </c>
      <c r="W3331" s="44" t="s">
        <v>5278</v>
      </c>
      <c r="X3331" s="44" t="s">
        <v>5278</v>
      </c>
      <c r="Y3331" s="44" t="s">
        <v>5278</v>
      </c>
      <c r="Z3331" s="44" t="s">
        <v>5278</v>
      </c>
      <c r="AA3331" t="e">
        <f>VLOOKUP(M3331,VehicleInfo!$M$2:$AA$31,15,0)</f>
        <v>#N/A</v>
      </c>
      <c r="AB3331" s="44" t="s">
        <v>7836</v>
      </c>
      <c r="AC3331" s="44" t="s">
        <v>6363</v>
      </c>
      <c r="AD3331" s="44" t="s">
        <v>6363</v>
      </c>
      <c r="AE3331" s="44" t="s">
        <v>5278</v>
      </c>
    </row>
    <row r="3332" spans="1:31" hidden="1">
      <c r="A3332" s="44">
        <v>2019</v>
      </c>
      <c r="B3332" s="44" t="s">
        <v>5388</v>
      </c>
      <c r="C3332" s="44" t="s">
        <v>5388</v>
      </c>
      <c r="D3332" s="44" t="s">
        <v>5847</v>
      </c>
      <c r="E3332" s="44" t="s">
        <v>6340</v>
      </c>
      <c r="F3332" s="44" t="e">
        <f>VLOOKUP(A3332&amp;D3332&amp;E3332,VehicleInfo!$F$5:$F$31,1,0)</f>
        <v>#N/A</v>
      </c>
      <c r="G3332" s="44" t="s">
        <v>5278</v>
      </c>
      <c r="H3332" s="44">
        <v>1</v>
      </c>
      <c r="I3332" s="44" t="s">
        <v>5278</v>
      </c>
      <c r="J3332" s="44" t="s">
        <v>5278</v>
      </c>
      <c r="K3332" s="44" t="s">
        <v>5807</v>
      </c>
      <c r="L3332" s="44" t="s">
        <v>5278</v>
      </c>
      <c r="M3332" s="44" t="s">
        <v>7372</v>
      </c>
      <c r="N3332" s="44" t="s">
        <v>5278</v>
      </c>
      <c r="O3332" s="44" t="s">
        <v>5273</v>
      </c>
      <c r="P3332" s="44" t="s">
        <v>5273</v>
      </c>
      <c r="Q3332" s="44" t="s">
        <v>5273</v>
      </c>
      <c r="R3332" s="44" t="s">
        <v>5273</v>
      </c>
      <c r="S3332" s="44" t="s">
        <v>5273</v>
      </c>
      <c r="T3332" s="44" t="s">
        <v>5278</v>
      </c>
      <c r="U3332" s="44" t="s">
        <v>5278</v>
      </c>
      <c r="V3332" s="44" t="s">
        <v>5278</v>
      </c>
      <c r="W3332" s="44" t="s">
        <v>5278</v>
      </c>
      <c r="X3332" s="44" t="s">
        <v>5278</v>
      </c>
      <c r="Y3332" s="44" t="s">
        <v>5278</v>
      </c>
      <c r="Z3332" s="44" t="s">
        <v>5278</v>
      </c>
      <c r="AA3332" t="e">
        <f>VLOOKUP(M3332,VehicleInfo!$M$2:$AA$31,15,0)</f>
        <v>#N/A</v>
      </c>
      <c r="AB3332" s="44" t="s">
        <v>7836</v>
      </c>
      <c r="AC3332" s="44" t="s">
        <v>6352</v>
      </c>
      <c r="AD3332" s="44" t="s">
        <v>6352</v>
      </c>
      <c r="AE3332" s="44" t="s">
        <v>5278</v>
      </c>
    </row>
    <row r="3333" spans="1:31" hidden="1">
      <c r="A3333" s="44">
        <v>2019</v>
      </c>
      <c r="B3333" s="44" t="s">
        <v>5388</v>
      </c>
      <c r="C3333" s="44" t="s">
        <v>5388</v>
      </c>
      <c r="D3333" s="44" t="s">
        <v>5847</v>
      </c>
      <c r="E3333" s="44" t="s">
        <v>6340</v>
      </c>
      <c r="F3333" s="44" t="e">
        <f>VLOOKUP(A3333&amp;D3333&amp;E3333,VehicleInfo!$F$5:$F$31,1,0)</f>
        <v>#N/A</v>
      </c>
      <c r="G3333" s="44" t="s">
        <v>5278</v>
      </c>
      <c r="H3333" s="44">
        <v>2</v>
      </c>
      <c r="I3333" s="44" t="s">
        <v>5278</v>
      </c>
      <c r="J3333" s="44" t="s">
        <v>5278</v>
      </c>
      <c r="K3333" s="44" t="s">
        <v>5807</v>
      </c>
      <c r="L3333" s="44" t="s">
        <v>5278</v>
      </c>
      <c r="M3333" s="44" t="s">
        <v>7350</v>
      </c>
      <c r="N3333" s="44" t="s">
        <v>5278</v>
      </c>
      <c r="O3333" s="44" t="s">
        <v>5273</v>
      </c>
      <c r="P3333" s="44" t="s">
        <v>5273</v>
      </c>
      <c r="Q3333" s="44" t="s">
        <v>5273</v>
      </c>
      <c r="R3333" s="44" t="s">
        <v>5273</v>
      </c>
      <c r="S3333" s="44" t="s">
        <v>5273</v>
      </c>
      <c r="T3333" s="44" t="s">
        <v>5278</v>
      </c>
      <c r="U3333" s="44" t="s">
        <v>5278</v>
      </c>
      <c r="V3333" s="44" t="s">
        <v>5278</v>
      </c>
      <c r="W3333" s="44" t="s">
        <v>5278</v>
      </c>
      <c r="X3333" s="44" t="s">
        <v>5278</v>
      </c>
      <c r="Y3333" s="44" t="s">
        <v>5278</v>
      </c>
      <c r="Z3333" s="44" t="s">
        <v>5278</v>
      </c>
      <c r="AA3333" t="e">
        <f>VLOOKUP(M3333,VehicleInfo!$M$2:$AA$31,15,0)</f>
        <v>#N/A</v>
      </c>
      <c r="AB3333" s="44" t="s">
        <v>7836</v>
      </c>
      <c r="AC3333" s="44" t="s">
        <v>6352</v>
      </c>
      <c r="AD3333" s="44" t="s">
        <v>6352</v>
      </c>
      <c r="AE3333" s="44" t="s">
        <v>5278</v>
      </c>
    </row>
    <row r="3334" spans="1:31" hidden="1">
      <c r="A3334" s="44">
        <v>2019</v>
      </c>
      <c r="B3334" s="44" t="s">
        <v>5388</v>
      </c>
      <c r="C3334" s="44" t="s">
        <v>5388</v>
      </c>
      <c r="D3334" s="44" t="s">
        <v>5847</v>
      </c>
      <c r="E3334" s="44" t="s">
        <v>6340</v>
      </c>
      <c r="F3334" s="44" t="e">
        <f>VLOOKUP(A3334&amp;D3334&amp;E3334,VehicleInfo!$F$5:$F$31,1,0)</f>
        <v>#N/A</v>
      </c>
      <c r="G3334" s="44" t="s">
        <v>5278</v>
      </c>
      <c r="H3334" s="44">
        <v>3</v>
      </c>
      <c r="I3334" s="44" t="s">
        <v>5278</v>
      </c>
      <c r="J3334" s="44" t="s">
        <v>5278</v>
      </c>
      <c r="K3334" s="44" t="s">
        <v>6263</v>
      </c>
      <c r="L3334" s="44" t="s">
        <v>5278</v>
      </c>
      <c r="M3334" s="44" t="s">
        <v>6269</v>
      </c>
      <c r="N3334" s="44" t="s">
        <v>5278</v>
      </c>
      <c r="O3334" s="44" t="s">
        <v>5273</v>
      </c>
      <c r="P3334" s="44" t="s">
        <v>5273</v>
      </c>
      <c r="Q3334" s="44" t="s">
        <v>5273</v>
      </c>
      <c r="R3334" s="44" t="s">
        <v>5273</v>
      </c>
      <c r="S3334" s="44" t="s">
        <v>5273</v>
      </c>
      <c r="T3334" s="44" t="s">
        <v>5278</v>
      </c>
      <c r="U3334" s="44" t="s">
        <v>5278</v>
      </c>
      <c r="V3334" s="44" t="s">
        <v>5278</v>
      </c>
      <c r="W3334" s="44" t="s">
        <v>5278</v>
      </c>
      <c r="X3334" s="44" t="s">
        <v>5278</v>
      </c>
      <c r="Y3334" s="44" t="s">
        <v>5278</v>
      </c>
      <c r="Z3334" s="44" t="s">
        <v>5278</v>
      </c>
      <c r="AA3334" t="e">
        <f>VLOOKUP(M3334,VehicleInfo!$M$2:$AA$31,15,0)</f>
        <v>#N/A</v>
      </c>
      <c r="AB3334" s="44" t="s">
        <v>7836</v>
      </c>
      <c r="AC3334" s="44" t="s">
        <v>6354</v>
      </c>
      <c r="AD3334" s="44" t="s">
        <v>6354</v>
      </c>
      <c r="AE3334" s="44" t="s">
        <v>5278</v>
      </c>
    </row>
    <row r="3335" spans="1:31" hidden="1">
      <c r="A3335" s="44">
        <v>2019</v>
      </c>
      <c r="B3335" s="44" t="s">
        <v>5388</v>
      </c>
      <c r="C3335" s="44" t="s">
        <v>5388</v>
      </c>
      <c r="D3335" s="44" t="s">
        <v>5847</v>
      </c>
      <c r="E3335" s="44" t="s">
        <v>6340</v>
      </c>
      <c r="F3335" s="44" t="e">
        <f>VLOOKUP(A3335&amp;D3335&amp;E3335,VehicleInfo!$F$5:$F$31,1,0)</f>
        <v>#N/A</v>
      </c>
      <c r="G3335" s="44" t="s">
        <v>5278</v>
      </c>
      <c r="H3335" s="44">
        <v>4</v>
      </c>
      <c r="I3335" s="44" t="s">
        <v>5278</v>
      </c>
      <c r="J3335" s="44" t="s">
        <v>5278</v>
      </c>
      <c r="K3335" s="44" t="s">
        <v>5799</v>
      </c>
      <c r="L3335" s="44" t="s">
        <v>5278</v>
      </c>
      <c r="M3335" s="44" t="s">
        <v>7346</v>
      </c>
      <c r="N3335" s="44" t="s">
        <v>5278</v>
      </c>
      <c r="O3335" s="44" t="s">
        <v>5273</v>
      </c>
      <c r="P3335" s="44" t="s">
        <v>5273</v>
      </c>
      <c r="Q3335" s="44" t="s">
        <v>5273</v>
      </c>
      <c r="R3335" s="44" t="s">
        <v>5273</v>
      </c>
      <c r="S3335" s="44" t="s">
        <v>5273</v>
      </c>
      <c r="T3335" s="44" t="s">
        <v>5278</v>
      </c>
      <c r="U3335" s="44" t="s">
        <v>5278</v>
      </c>
      <c r="V3335" s="44" t="s">
        <v>5278</v>
      </c>
      <c r="W3335" s="44" t="s">
        <v>5278</v>
      </c>
      <c r="X3335" s="44" t="s">
        <v>5278</v>
      </c>
      <c r="Y3335" s="44" t="s">
        <v>5278</v>
      </c>
      <c r="Z3335" s="44" t="s">
        <v>5278</v>
      </c>
      <c r="AA3335" t="e">
        <f>VLOOKUP(M3335,VehicleInfo!$M$2:$AA$31,15,0)</f>
        <v>#N/A</v>
      </c>
      <c r="AB3335" s="44" t="s">
        <v>7836</v>
      </c>
      <c r="AC3335" s="44" t="s">
        <v>6363</v>
      </c>
      <c r="AD3335" s="44" t="s">
        <v>6363</v>
      </c>
      <c r="AE3335" s="44" t="s">
        <v>5278</v>
      </c>
    </row>
    <row r="3336" spans="1:31" hidden="1">
      <c r="A3336" s="44">
        <v>2019</v>
      </c>
      <c r="B3336" s="44" t="s">
        <v>5388</v>
      </c>
      <c r="C3336" s="44" t="s">
        <v>5388</v>
      </c>
      <c r="D3336" s="44" t="s">
        <v>5847</v>
      </c>
      <c r="E3336" s="44" t="s">
        <v>6340</v>
      </c>
      <c r="F3336" s="44" t="e">
        <f>VLOOKUP(A3336&amp;D3336&amp;E3336,VehicleInfo!$F$5:$F$31,1,0)</f>
        <v>#N/A</v>
      </c>
      <c r="G3336" s="44" t="s">
        <v>5278</v>
      </c>
      <c r="H3336" s="44">
        <v>5</v>
      </c>
      <c r="I3336" s="44" t="s">
        <v>5278</v>
      </c>
      <c r="J3336" s="44" t="s">
        <v>5278</v>
      </c>
      <c r="K3336" s="44" t="s">
        <v>5799</v>
      </c>
      <c r="L3336" s="44" t="s">
        <v>5278</v>
      </c>
      <c r="M3336" s="44" t="s">
        <v>7368</v>
      </c>
      <c r="N3336" s="44" t="s">
        <v>5278</v>
      </c>
      <c r="O3336" s="44" t="s">
        <v>5273</v>
      </c>
      <c r="P3336" s="44" t="s">
        <v>5273</v>
      </c>
      <c r="Q3336" s="44" t="s">
        <v>5273</v>
      </c>
      <c r="R3336" s="44" t="s">
        <v>5273</v>
      </c>
      <c r="S3336" s="44" t="s">
        <v>5273</v>
      </c>
      <c r="T3336" s="44" t="s">
        <v>5278</v>
      </c>
      <c r="U3336" s="44" t="s">
        <v>5278</v>
      </c>
      <c r="V3336" s="44" t="s">
        <v>5278</v>
      </c>
      <c r="W3336" s="44" t="s">
        <v>5278</v>
      </c>
      <c r="X3336" s="44" t="s">
        <v>5278</v>
      </c>
      <c r="Y3336" s="44" t="s">
        <v>5278</v>
      </c>
      <c r="Z3336" s="44" t="s">
        <v>5278</v>
      </c>
      <c r="AA3336" t="e">
        <f>VLOOKUP(M3336,VehicleInfo!$M$2:$AA$31,15,0)</f>
        <v>#N/A</v>
      </c>
      <c r="AB3336" s="44" t="s">
        <v>7836</v>
      </c>
      <c r="AC3336" s="44" t="s">
        <v>6363</v>
      </c>
      <c r="AD3336" s="44" t="s">
        <v>6363</v>
      </c>
      <c r="AE3336" s="44" t="s">
        <v>5278</v>
      </c>
    </row>
    <row r="3337" spans="1:31" hidden="1">
      <c r="A3337" s="44">
        <v>2019</v>
      </c>
      <c r="B3337" s="44" t="s">
        <v>5388</v>
      </c>
      <c r="C3337" s="44" t="s">
        <v>5388</v>
      </c>
      <c r="D3337" s="44" t="s">
        <v>5847</v>
      </c>
      <c r="E3337" s="44" t="s">
        <v>6340</v>
      </c>
      <c r="F3337" s="44" t="e">
        <f>VLOOKUP(A3337&amp;D3337&amp;E3337,VehicleInfo!$F$5:$F$31,1,0)</f>
        <v>#N/A</v>
      </c>
      <c r="G3337" s="44" t="s">
        <v>5278</v>
      </c>
      <c r="H3337" s="44">
        <v>6</v>
      </c>
      <c r="I3337" s="44" t="s">
        <v>5278</v>
      </c>
      <c r="J3337" s="44" t="s">
        <v>5278</v>
      </c>
      <c r="K3337" s="44" t="s">
        <v>5807</v>
      </c>
      <c r="L3337" s="44" t="s">
        <v>5278</v>
      </c>
      <c r="M3337" s="44" t="s">
        <v>7344</v>
      </c>
      <c r="N3337" s="44" t="s">
        <v>5278</v>
      </c>
      <c r="O3337" s="44" t="s">
        <v>5273</v>
      </c>
      <c r="P3337" s="44" t="s">
        <v>5273</v>
      </c>
      <c r="Q3337" s="44" t="s">
        <v>5273</v>
      </c>
      <c r="R3337" s="44" t="s">
        <v>5273</v>
      </c>
      <c r="S3337" s="44" t="s">
        <v>5273</v>
      </c>
      <c r="T3337" s="44" t="s">
        <v>5278</v>
      </c>
      <c r="U3337" s="44" t="s">
        <v>5278</v>
      </c>
      <c r="V3337" s="44" t="s">
        <v>5278</v>
      </c>
      <c r="W3337" s="44" t="s">
        <v>5278</v>
      </c>
      <c r="X3337" s="44" t="s">
        <v>5278</v>
      </c>
      <c r="Y3337" s="44" t="s">
        <v>5278</v>
      </c>
      <c r="Z3337" s="44" t="s">
        <v>5278</v>
      </c>
      <c r="AA3337" t="e">
        <f>VLOOKUP(M3337,VehicleInfo!$M$2:$AA$31,15,0)</f>
        <v>#N/A</v>
      </c>
      <c r="AB3337" s="44" t="s">
        <v>7836</v>
      </c>
      <c r="AC3337" s="44" t="s">
        <v>6363</v>
      </c>
      <c r="AD3337" s="44" t="s">
        <v>6363</v>
      </c>
      <c r="AE3337" s="44" t="s">
        <v>5278</v>
      </c>
    </row>
    <row r="3338" spans="1:31" hidden="1">
      <c r="A3338" s="44">
        <v>2019</v>
      </c>
      <c r="B3338" s="44" t="s">
        <v>5388</v>
      </c>
      <c r="C3338" s="44" t="s">
        <v>5388</v>
      </c>
      <c r="D3338" s="44" t="s">
        <v>5847</v>
      </c>
      <c r="E3338" s="44" t="s">
        <v>6340</v>
      </c>
      <c r="F3338" s="44" t="e">
        <f>VLOOKUP(A3338&amp;D3338&amp;E3338,VehicleInfo!$F$5:$F$31,1,0)</f>
        <v>#N/A</v>
      </c>
      <c r="G3338" s="44" t="s">
        <v>5278</v>
      </c>
      <c r="H3338" s="44">
        <v>7</v>
      </c>
      <c r="I3338" s="44" t="s">
        <v>5278</v>
      </c>
      <c r="J3338" s="44" t="s">
        <v>5278</v>
      </c>
      <c r="K3338" s="44" t="s">
        <v>5807</v>
      </c>
      <c r="L3338" s="44" t="s">
        <v>5278</v>
      </c>
      <c r="M3338" s="44" t="s">
        <v>7345</v>
      </c>
      <c r="N3338" s="44" t="s">
        <v>5278</v>
      </c>
      <c r="O3338" s="44" t="s">
        <v>5273</v>
      </c>
      <c r="P3338" s="44" t="s">
        <v>5273</v>
      </c>
      <c r="Q3338" s="44" t="s">
        <v>5273</v>
      </c>
      <c r="R3338" s="44" t="s">
        <v>5273</v>
      </c>
      <c r="S3338" s="44" t="s">
        <v>5273</v>
      </c>
      <c r="T3338" s="44" t="s">
        <v>5278</v>
      </c>
      <c r="U3338" s="44" t="s">
        <v>5278</v>
      </c>
      <c r="V3338" s="44" t="s">
        <v>5278</v>
      </c>
      <c r="W3338" s="44" t="s">
        <v>5278</v>
      </c>
      <c r="X3338" s="44" t="s">
        <v>5278</v>
      </c>
      <c r="Y3338" s="44" t="s">
        <v>5278</v>
      </c>
      <c r="Z3338" s="44" t="s">
        <v>5278</v>
      </c>
      <c r="AA3338" t="e">
        <f>VLOOKUP(M3338,VehicleInfo!$M$2:$AA$31,15,0)</f>
        <v>#N/A</v>
      </c>
      <c r="AB3338" s="44" t="s">
        <v>7836</v>
      </c>
      <c r="AC3338" s="44" t="s">
        <v>6363</v>
      </c>
      <c r="AD3338" s="44" t="s">
        <v>6363</v>
      </c>
      <c r="AE3338" s="44" t="s">
        <v>5278</v>
      </c>
    </row>
    <row r="3339" spans="1:31" hidden="1">
      <c r="A3339" s="44">
        <v>2019</v>
      </c>
      <c r="B3339" s="44" t="s">
        <v>5388</v>
      </c>
      <c r="C3339" s="44" t="s">
        <v>5388</v>
      </c>
      <c r="D3339" s="44" t="s">
        <v>5847</v>
      </c>
      <c r="E3339" s="44" t="s">
        <v>6340</v>
      </c>
      <c r="F3339" s="44" t="e">
        <f>VLOOKUP(A3339&amp;D3339&amp;E3339,VehicleInfo!$F$5:$F$31,1,0)</f>
        <v>#N/A</v>
      </c>
      <c r="G3339" s="44" t="s">
        <v>5278</v>
      </c>
      <c r="H3339" s="44">
        <v>8</v>
      </c>
      <c r="I3339" s="44" t="s">
        <v>5278</v>
      </c>
      <c r="J3339" s="44" t="s">
        <v>5278</v>
      </c>
      <c r="K3339" s="44" t="s">
        <v>5807</v>
      </c>
      <c r="L3339" s="44" t="s">
        <v>5278</v>
      </c>
      <c r="M3339" s="44" t="s">
        <v>7369</v>
      </c>
      <c r="N3339" s="44" t="s">
        <v>5278</v>
      </c>
      <c r="O3339" s="44" t="s">
        <v>5273</v>
      </c>
      <c r="P3339" s="44" t="s">
        <v>5273</v>
      </c>
      <c r="Q3339" s="44" t="s">
        <v>5273</v>
      </c>
      <c r="R3339" s="44" t="s">
        <v>5273</v>
      </c>
      <c r="S3339" s="44" t="s">
        <v>5273</v>
      </c>
      <c r="T3339" s="44" t="s">
        <v>5278</v>
      </c>
      <c r="U3339" s="44" t="s">
        <v>5278</v>
      </c>
      <c r="V3339" s="44" t="s">
        <v>5278</v>
      </c>
      <c r="W3339" s="44" t="s">
        <v>5278</v>
      </c>
      <c r="X3339" s="44" t="s">
        <v>5278</v>
      </c>
      <c r="Y3339" s="44" t="s">
        <v>5278</v>
      </c>
      <c r="Z3339" s="44" t="s">
        <v>5278</v>
      </c>
      <c r="AA3339" t="e">
        <f>VLOOKUP(M3339,VehicleInfo!$M$2:$AA$31,15,0)</f>
        <v>#N/A</v>
      </c>
      <c r="AB3339" s="44" t="s">
        <v>7836</v>
      </c>
      <c r="AC3339" s="44" t="s">
        <v>6363</v>
      </c>
      <c r="AD3339" s="44" t="s">
        <v>6363</v>
      </c>
      <c r="AE3339" s="44" t="s">
        <v>5278</v>
      </c>
    </row>
    <row r="3340" spans="1:31" hidden="1">
      <c r="A3340" s="44">
        <v>2019</v>
      </c>
      <c r="B3340" s="44" t="s">
        <v>5388</v>
      </c>
      <c r="C3340" s="44" t="s">
        <v>5388</v>
      </c>
      <c r="D3340" s="44" t="s">
        <v>5847</v>
      </c>
      <c r="E3340" s="44" t="s">
        <v>6340</v>
      </c>
      <c r="F3340" s="44" t="e">
        <f>VLOOKUP(A3340&amp;D3340&amp;E3340,VehicleInfo!$F$5:$F$31,1,0)</f>
        <v>#N/A</v>
      </c>
      <c r="G3340" s="44" t="s">
        <v>5278</v>
      </c>
      <c r="H3340" s="44">
        <v>9</v>
      </c>
      <c r="I3340" s="44" t="s">
        <v>5278</v>
      </c>
      <c r="J3340" s="44" t="s">
        <v>5278</v>
      </c>
      <c r="K3340" s="44" t="s">
        <v>5807</v>
      </c>
      <c r="L3340" s="44" t="s">
        <v>5278</v>
      </c>
      <c r="M3340" s="44" t="s">
        <v>7370</v>
      </c>
      <c r="N3340" s="44" t="s">
        <v>5278</v>
      </c>
      <c r="O3340" s="44" t="s">
        <v>5273</v>
      </c>
      <c r="P3340" s="44" t="s">
        <v>5273</v>
      </c>
      <c r="Q3340" s="44" t="s">
        <v>5273</v>
      </c>
      <c r="R3340" s="44" t="s">
        <v>5273</v>
      </c>
      <c r="S3340" s="44" t="s">
        <v>5273</v>
      </c>
      <c r="T3340" s="44" t="s">
        <v>5278</v>
      </c>
      <c r="U3340" s="44" t="s">
        <v>5278</v>
      </c>
      <c r="V3340" s="44" t="s">
        <v>5278</v>
      </c>
      <c r="W3340" s="44" t="s">
        <v>5278</v>
      </c>
      <c r="X3340" s="44" t="s">
        <v>5278</v>
      </c>
      <c r="Y3340" s="44" t="s">
        <v>5278</v>
      </c>
      <c r="Z3340" s="44" t="s">
        <v>5278</v>
      </c>
      <c r="AA3340" t="e">
        <f>VLOOKUP(M3340,VehicleInfo!$M$2:$AA$31,15,0)</f>
        <v>#N/A</v>
      </c>
      <c r="AB3340" s="44" t="s">
        <v>7836</v>
      </c>
      <c r="AC3340" s="44" t="s">
        <v>6363</v>
      </c>
      <c r="AD3340" s="44" t="s">
        <v>6363</v>
      </c>
      <c r="AE3340" s="44" t="s">
        <v>5278</v>
      </c>
    </row>
    <row r="3341" spans="1:31" hidden="1">
      <c r="A3341" s="44">
        <v>2019</v>
      </c>
      <c r="B3341" s="44" t="s">
        <v>5388</v>
      </c>
      <c r="C3341" s="44" t="s">
        <v>5388</v>
      </c>
      <c r="D3341" s="44" t="s">
        <v>5847</v>
      </c>
      <c r="E3341" s="44" t="s">
        <v>6340</v>
      </c>
      <c r="F3341" s="44" t="e">
        <f>VLOOKUP(A3341&amp;D3341&amp;E3341,VehicleInfo!$F$5:$F$31,1,0)</f>
        <v>#N/A</v>
      </c>
      <c r="G3341" s="44" t="s">
        <v>5278</v>
      </c>
      <c r="H3341" s="44">
        <v>10</v>
      </c>
      <c r="I3341" s="44" t="s">
        <v>5278</v>
      </c>
      <c r="J3341" s="44" t="s">
        <v>5278</v>
      </c>
      <c r="K3341" s="44" t="s">
        <v>5807</v>
      </c>
      <c r="L3341" s="44" t="s">
        <v>5278</v>
      </c>
      <c r="M3341" s="44" t="s">
        <v>7349</v>
      </c>
      <c r="N3341" s="44" t="s">
        <v>5278</v>
      </c>
      <c r="O3341" s="44" t="s">
        <v>5273</v>
      </c>
      <c r="P3341" s="44" t="s">
        <v>5273</v>
      </c>
      <c r="Q3341" s="44" t="s">
        <v>5273</v>
      </c>
      <c r="R3341" s="44" t="s">
        <v>5273</v>
      </c>
      <c r="S3341" s="44" t="s">
        <v>5273</v>
      </c>
      <c r="T3341" s="44" t="s">
        <v>5278</v>
      </c>
      <c r="U3341" s="44" t="s">
        <v>5278</v>
      </c>
      <c r="V3341" s="44" t="s">
        <v>5278</v>
      </c>
      <c r="W3341" s="44" t="s">
        <v>5278</v>
      </c>
      <c r="X3341" s="44" t="s">
        <v>5278</v>
      </c>
      <c r="Y3341" s="44" t="s">
        <v>5278</v>
      </c>
      <c r="Z3341" s="44" t="s">
        <v>5278</v>
      </c>
      <c r="AA3341" t="e">
        <f>VLOOKUP(M3341,VehicleInfo!$M$2:$AA$31,15,0)</f>
        <v>#N/A</v>
      </c>
      <c r="AB3341" s="44" t="s">
        <v>7836</v>
      </c>
      <c r="AC3341" s="44" t="s">
        <v>6363</v>
      </c>
      <c r="AD3341" s="44" t="s">
        <v>6363</v>
      </c>
      <c r="AE3341" s="44" t="s">
        <v>5278</v>
      </c>
    </row>
    <row r="3342" spans="1:31" hidden="1">
      <c r="A3342" s="44">
        <v>2019</v>
      </c>
      <c r="B3342" s="44" t="s">
        <v>5388</v>
      </c>
      <c r="C3342" s="44" t="s">
        <v>5388</v>
      </c>
      <c r="D3342" s="44" t="s">
        <v>5847</v>
      </c>
      <c r="E3342" s="44" t="s">
        <v>6340</v>
      </c>
      <c r="F3342" s="44" t="e">
        <f>VLOOKUP(A3342&amp;D3342&amp;E3342,VehicleInfo!$F$5:$F$31,1,0)</f>
        <v>#N/A</v>
      </c>
      <c r="G3342" s="44" t="s">
        <v>5278</v>
      </c>
      <c r="H3342" s="44">
        <v>11</v>
      </c>
      <c r="I3342" s="44" t="s">
        <v>5278</v>
      </c>
      <c r="J3342" s="44" t="s">
        <v>5278</v>
      </c>
      <c r="K3342" s="44" t="s">
        <v>5807</v>
      </c>
      <c r="L3342" s="44" t="s">
        <v>5278</v>
      </c>
      <c r="M3342" s="44" t="s">
        <v>7358</v>
      </c>
      <c r="N3342" s="44" t="s">
        <v>5278</v>
      </c>
      <c r="O3342" s="44" t="s">
        <v>5273</v>
      </c>
      <c r="P3342" s="44" t="s">
        <v>5273</v>
      </c>
      <c r="Q3342" s="44" t="s">
        <v>5273</v>
      </c>
      <c r="R3342" s="44" t="s">
        <v>5273</v>
      </c>
      <c r="S3342" s="44" t="s">
        <v>5273</v>
      </c>
      <c r="T3342" s="44" t="s">
        <v>5278</v>
      </c>
      <c r="U3342" s="44" t="s">
        <v>5278</v>
      </c>
      <c r="V3342" s="44" t="s">
        <v>5278</v>
      </c>
      <c r="W3342" s="44" t="s">
        <v>5278</v>
      </c>
      <c r="X3342" s="44" t="s">
        <v>5278</v>
      </c>
      <c r="Y3342" s="44" t="s">
        <v>5278</v>
      </c>
      <c r="Z3342" s="44" t="s">
        <v>5278</v>
      </c>
      <c r="AA3342" t="e">
        <f>VLOOKUP(M3342,VehicleInfo!$M$2:$AA$31,15,0)</f>
        <v>#N/A</v>
      </c>
      <c r="AB3342" s="44" t="s">
        <v>7836</v>
      </c>
      <c r="AC3342" s="44" t="s">
        <v>6363</v>
      </c>
      <c r="AD3342" s="44" t="s">
        <v>6363</v>
      </c>
      <c r="AE3342" s="44" t="s">
        <v>5278</v>
      </c>
    </row>
    <row r="3343" spans="1:31" hidden="1">
      <c r="A3343" s="44">
        <v>2019</v>
      </c>
      <c r="B3343" s="44" t="s">
        <v>5388</v>
      </c>
      <c r="C3343" s="44" t="s">
        <v>5388</v>
      </c>
      <c r="D3343" s="44" t="s">
        <v>5847</v>
      </c>
      <c r="E3343" s="44" t="s">
        <v>6340</v>
      </c>
      <c r="F3343" s="44" t="e">
        <f>VLOOKUP(A3343&amp;D3343&amp;E3343,VehicleInfo!$F$5:$F$31,1,0)</f>
        <v>#N/A</v>
      </c>
      <c r="G3343" s="44" t="s">
        <v>5278</v>
      </c>
      <c r="H3343" s="44">
        <v>1</v>
      </c>
      <c r="I3343" s="44" t="s">
        <v>5278</v>
      </c>
      <c r="J3343" s="44" t="s">
        <v>5278</v>
      </c>
      <c r="K3343" s="44" t="s">
        <v>5806</v>
      </c>
      <c r="L3343" s="44" t="s">
        <v>5278</v>
      </c>
      <c r="M3343" s="44" t="s">
        <v>7384</v>
      </c>
      <c r="N3343" s="44" t="s">
        <v>5278</v>
      </c>
      <c r="O3343" s="44" t="s">
        <v>5273</v>
      </c>
      <c r="P3343" s="44" t="s">
        <v>5273</v>
      </c>
      <c r="Q3343" s="44" t="s">
        <v>5273</v>
      </c>
      <c r="R3343" s="44" t="s">
        <v>5273</v>
      </c>
      <c r="S3343" s="44" t="s">
        <v>5273</v>
      </c>
      <c r="T3343" s="44" t="s">
        <v>5278</v>
      </c>
      <c r="U3343" s="44" t="s">
        <v>5278</v>
      </c>
      <c r="V3343" s="44" t="s">
        <v>5278</v>
      </c>
      <c r="W3343" s="44" t="s">
        <v>5278</v>
      </c>
      <c r="X3343" s="44" t="s">
        <v>5278</v>
      </c>
      <c r="Y3343" s="44" t="s">
        <v>5278</v>
      </c>
      <c r="Z3343" s="44" t="s">
        <v>5278</v>
      </c>
      <c r="AA3343" t="e">
        <f>VLOOKUP(M3343,VehicleInfo!$M$2:$AA$31,15,0)</f>
        <v>#N/A</v>
      </c>
      <c r="AB3343" s="44" t="s">
        <v>7836</v>
      </c>
      <c r="AC3343" s="44" t="s">
        <v>6354</v>
      </c>
      <c r="AD3343" s="44" t="s">
        <v>6354</v>
      </c>
      <c r="AE3343" s="44" t="s">
        <v>5278</v>
      </c>
    </row>
    <row r="3344" spans="1:31" hidden="1">
      <c r="A3344" s="44">
        <v>2019</v>
      </c>
      <c r="B3344" s="44" t="s">
        <v>5388</v>
      </c>
      <c r="C3344" s="44" t="s">
        <v>5388</v>
      </c>
      <c r="D3344" s="44" t="s">
        <v>5847</v>
      </c>
      <c r="E3344" s="44" t="s">
        <v>6340</v>
      </c>
      <c r="F3344" s="44" t="e">
        <f>VLOOKUP(A3344&amp;D3344&amp;E3344,VehicleInfo!$F$5:$F$31,1,0)</f>
        <v>#N/A</v>
      </c>
      <c r="G3344" s="44" t="s">
        <v>5278</v>
      </c>
      <c r="H3344" s="44">
        <v>2</v>
      </c>
      <c r="I3344" s="44" t="s">
        <v>5278</v>
      </c>
      <c r="J3344" s="44" t="s">
        <v>5278</v>
      </c>
      <c r="K3344" s="44" t="s">
        <v>5937</v>
      </c>
      <c r="L3344" s="44" t="s">
        <v>5278</v>
      </c>
      <c r="M3344" s="44" t="s">
        <v>7413</v>
      </c>
      <c r="N3344" s="44" t="s">
        <v>5278</v>
      </c>
      <c r="O3344" s="44" t="s">
        <v>5273</v>
      </c>
      <c r="P3344" s="44" t="s">
        <v>5273</v>
      </c>
      <c r="Q3344" s="44" t="s">
        <v>5273</v>
      </c>
      <c r="R3344" s="44" t="s">
        <v>5273</v>
      </c>
      <c r="S3344" s="44" t="s">
        <v>5273</v>
      </c>
      <c r="T3344" s="44" t="s">
        <v>5278</v>
      </c>
      <c r="U3344" s="44" t="s">
        <v>5278</v>
      </c>
      <c r="V3344" s="44" t="s">
        <v>5278</v>
      </c>
      <c r="W3344" s="44" t="s">
        <v>5278</v>
      </c>
      <c r="X3344" s="44" t="s">
        <v>5278</v>
      </c>
      <c r="Y3344" s="44" t="s">
        <v>5278</v>
      </c>
      <c r="Z3344" s="44" t="s">
        <v>5278</v>
      </c>
      <c r="AA3344" t="e">
        <f>VLOOKUP(M3344,VehicleInfo!$M$2:$AA$31,15,0)</f>
        <v>#N/A</v>
      </c>
      <c r="AB3344" s="44" t="s">
        <v>7836</v>
      </c>
      <c r="AC3344" s="44" t="s">
        <v>6354</v>
      </c>
      <c r="AD3344" s="44" t="s">
        <v>6354</v>
      </c>
      <c r="AE3344" s="44" t="s">
        <v>5278</v>
      </c>
    </row>
    <row r="3345" spans="1:31" hidden="1">
      <c r="A3345" s="44">
        <v>2019</v>
      </c>
      <c r="B3345" s="44" t="s">
        <v>5388</v>
      </c>
      <c r="C3345" s="44" t="s">
        <v>5388</v>
      </c>
      <c r="D3345" s="44" t="s">
        <v>5847</v>
      </c>
      <c r="E3345" s="44" t="s">
        <v>6340</v>
      </c>
      <c r="F3345" s="44" t="e">
        <f>VLOOKUP(A3345&amp;D3345&amp;E3345,VehicleInfo!$F$5:$F$31,1,0)</f>
        <v>#N/A</v>
      </c>
      <c r="G3345" s="44" t="s">
        <v>5278</v>
      </c>
      <c r="H3345" s="44">
        <v>3</v>
      </c>
      <c r="I3345" s="44" t="s">
        <v>5278</v>
      </c>
      <c r="J3345" s="44" t="s">
        <v>5278</v>
      </c>
      <c r="K3345" s="44" t="s">
        <v>5930</v>
      </c>
      <c r="L3345" s="44" t="s">
        <v>5278</v>
      </c>
      <c r="M3345" s="44" t="s">
        <v>7374</v>
      </c>
      <c r="N3345" s="44" t="s">
        <v>5278</v>
      </c>
      <c r="O3345" s="44" t="s">
        <v>5273</v>
      </c>
      <c r="P3345" s="44" t="s">
        <v>5273</v>
      </c>
      <c r="Q3345" s="44" t="s">
        <v>5273</v>
      </c>
      <c r="R3345" s="44" t="s">
        <v>5273</v>
      </c>
      <c r="S3345" s="44" t="s">
        <v>5273</v>
      </c>
      <c r="T3345" s="44" t="s">
        <v>5278</v>
      </c>
      <c r="U3345" s="44" t="s">
        <v>5278</v>
      </c>
      <c r="V3345" s="44" t="s">
        <v>5278</v>
      </c>
      <c r="W3345" s="44" t="s">
        <v>5278</v>
      </c>
      <c r="X3345" s="44" t="s">
        <v>5278</v>
      </c>
      <c r="Y3345" s="44" t="s">
        <v>5278</v>
      </c>
      <c r="Z3345" s="44" t="s">
        <v>5278</v>
      </c>
      <c r="AA3345" t="e">
        <f>VLOOKUP(M3345,VehicleInfo!$M$2:$AA$31,15,0)</f>
        <v>#N/A</v>
      </c>
      <c r="AB3345" s="44" t="s">
        <v>7836</v>
      </c>
      <c r="AC3345" s="44" t="s">
        <v>6354</v>
      </c>
      <c r="AD3345" s="44" t="s">
        <v>6354</v>
      </c>
      <c r="AE3345" s="44" t="s">
        <v>5278</v>
      </c>
    </row>
    <row r="3346" spans="1:31" hidden="1">
      <c r="A3346" s="44">
        <v>2019</v>
      </c>
      <c r="B3346" s="44" t="s">
        <v>5388</v>
      </c>
      <c r="C3346" s="44" t="s">
        <v>5388</v>
      </c>
      <c r="D3346" s="44" t="s">
        <v>5847</v>
      </c>
      <c r="E3346" s="44" t="s">
        <v>6340</v>
      </c>
      <c r="F3346" s="44" t="e">
        <f>VLOOKUP(A3346&amp;D3346&amp;E3346,VehicleInfo!$F$5:$F$31,1,0)</f>
        <v>#N/A</v>
      </c>
      <c r="G3346" s="44" t="s">
        <v>5278</v>
      </c>
      <c r="H3346" s="44">
        <v>1</v>
      </c>
      <c r="I3346" s="44" t="s">
        <v>5278</v>
      </c>
      <c r="J3346" s="44" t="s">
        <v>5278</v>
      </c>
      <c r="K3346" s="44" t="s">
        <v>5806</v>
      </c>
      <c r="L3346" s="44" t="s">
        <v>5278</v>
      </c>
      <c r="M3346" s="44" t="s">
        <v>7385</v>
      </c>
      <c r="N3346" s="44" t="s">
        <v>5278</v>
      </c>
      <c r="O3346" s="44" t="s">
        <v>5273</v>
      </c>
      <c r="P3346" s="44" t="s">
        <v>5273</v>
      </c>
      <c r="Q3346" s="44" t="s">
        <v>5273</v>
      </c>
      <c r="R3346" s="44" t="s">
        <v>5273</v>
      </c>
      <c r="S3346" s="44" t="s">
        <v>5273</v>
      </c>
      <c r="T3346" s="44" t="s">
        <v>5278</v>
      </c>
      <c r="U3346" s="44" t="s">
        <v>5278</v>
      </c>
      <c r="V3346" s="44" t="s">
        <v>5278</v>
      </c>
      <c r="W3346" s="44" t="s">
        <v>5278</v>
      </c>
      <c r="X3346" s="44" t="s">
        <v>5278</v>
      </c>
      <c r="Y3346" s="44" t="s">
        <v>5278</v>
      </c>
      <c r="Z3346" s="44" t="s">
        <v>5278</v>
      </c>
      <c r="AA3346" t="e">
        <f>VLOOKUP(M3346,VehicleInfo!$M$2:$AA$31,15,0)</f>
        <v>#N/A</v>
      </c>
      <c r="AB3346" s="44" t="s">
        <v>7836</v>
      </c>
      <c r="AC3346" s="44" t="s">
        <v>6354</v>
      </c>
      <c r="AD3346" s="44" t="s">
        <v>6354</v>
      </c>
      <c r="AE3346" s="44" t="s">
        <v>5278</v>
      </c>
    </row>
    <row r="3347" spans="1:31" hidden="1">
      <c r="A3347" s="44">
        <v>2019</v>
      </c>
      <c r="B3347" s="44" t="s">
        <v>5388</v>
      </c>
      <c r="C3347" s="44" t="s">
        <v>5388</v>
      </c>
      <c r="D3347" s="44" t="s">
        <v>5847</v>
      </c>
      <c r="E3347" s="44" t="s">
        <v>6340</v>
      </c>
      <c r="F3347" s="44" t="e">
        <f>VLOOKUP(A3347&amp;D3347&amp;E3347,VehicleInfo!$F$5:$F$31,1,0)</f>
        <v>#N/A</v>
      </c>
      <c r="G3347" s="44" t="s">
        <v>5278</v>
      </c>
      <c r="H3347" s="44">
        <v>2</v>
      </c>
      <c r="I3347" s="44" t="s">
        <v>5278</v>
      </c>
      <c r="J3347" s="44" t="s">
        <v>5278</v>
      </c>
      <c r="K3347" s="44" t="s">
        <v>5937</v>
      </c>
      <c r="L3347" s="44" t="s">
        <v>5278</v>
      </c>
      <c r="M3347" s="44" t="s">
        <v>7414</v>
      </c>
      <c r="N3347" s="44" t="s">
        <v>5278</v>
      </c>
      <c r="O3347" s="44" t="s">
        <v>5273</v>
      </c>
      <c r="P3347" s="44" t="s">
        <v>5273</v>
      </c>
      <c r="Q3347" s="44" t="s">
        <v>5273</v>
      </c>
      <c r="R3347" s="44" t="s">
        <v>5273</v>
      </c>
      <c r="S3347" s="44" t="s">
        <v>5273</v>
      </c>
      <c r="T3347" s="44" t="s">
        <v>5278</v>
      </c>
      <c r="U3347" s="44" t="s">
        <v>5278</v>
      </c>
      <c r="V3347" s="44" t="s">
        <v>5278</v>
      </c>
      <c r="W3347" s="44" t="s">
        <v>5278</v>
      </c>
      <c r="X3347" s="44" t="s">
        <v>5278</v>
      </c>
      <c r="Y3347" s="44" t="s">
        <v>5278</v>
      </c>
      <c r="Z3347" s="44" t="s">
        <v>5278</v>
      </c>
      <c r="AA3347" t="e">
        <f>VLOOKUP(M3347,VehicleInfo!$M$2:$AA$31,15,0)</f>
        <v>#N/A</v>
      </c>
      <c r="AB3347" s="44" t="s">
        <v>7836</v>
      </c>
      <c r="AC3347" s="44" t="s">
        <v>6354</v>
      </c>
      <c r="AD3347" s="44" t="s">
        <v>6354</v>
      </c>
      <c r="AE3347" s="44" t="s">
        <v>5278</v>
      </c>
    </row>
    <row r="3348" spans="1:31" hidden="1">
      <c r="A3348" s="44">
        <v>2019</v>
      </c>
      <c r="B3348" s="44" t="s">
        <v>5388</v>
      </c>
      <c r="C3348" s="44" t="s">
        <v>5388</v>
      </c>
      <c r="D3348" s="44" t="s">
        <v>5847</v>
      </c>
      <c r="E3348" s="44" t="s">
        <v>6340</v>
      </c>
      <c r="F3348" s="44" t="e">
        <f>VLOOKUP(A3348&amp;D3348&amp;E3348,VehicleInfo!$F$5:$F$31,1,0)</f>
        <v>#N/A</v>
      </c>
      <c r="G3348" s="44" t="s">
        <v>5278</v>
      </c>
      <c r="H3348" s="44">
        <v>3</v>
      </c>
      <c r="I3348" s="44" t="s">
        <v>5278</v>
      </c>
      <c r="J3348" s="44" t="s">
        <v>5278</v>
      </c>
      <c r="K3348" s="44" t="s">
        <v>5930</v>
      </c>
      <c r="L3348" s="44" t="s">
        <v>5278</v>
      </c>
      <c r="M3348" s="44" t="s">
        <v>7373</v>
      </c>
      <c r="N3348" s="44" t="s">
        <v>5278</v>
      </c>
      <c r="O3348" s="44" t="s">
        <v>5273</v>
      </c>
      <c r="P3348" s="44" t="s">
        <v>5273</v>
      </c>
      <c r="Q3348" s="44" t="s">
        <v>5273</v>
      </c>
      <c r="R3348" s="44" t="s">
        <v>5273</v>
      </c>
      <c r="S3348" s="44" t="s">
        <v>5273</v>
      </c>
      <c r="T3348" s="44" t="s">
        <v>5278</v>
      </c>
      <c r="U3348" s="44" t="s">
        <v>5278</v>
      </c>
      <c r="V3348" s="44" t="s">
        <v>5278</v>
      </c>
      <c r="W3348" s="44" t="s">
        <v>5278</v>
      </c>
      <c r="X3348" s="44" t="s">
        <v>5278</v>
      </c>
      <c r="Y3348" s="44" t="s">
        <v>5278</v>
      </c>
      <c r="Z3348" s="44" t="s">
        <v>5278</v>
      </c>
      <c r="AA3348" t="e">
        <f>VLOOKUP(M3348,VehicleInfo!$M$2:$AA$31,15,0)</f>
        <v>#N/A</v>
      </c>
      <c r="AB3348" s="44" t="s">
        <v>7836</v>
      </c>
      <c r="AC3348" s="44" t="s">
        <v>6354</v>
      </c>
      <c r="AD3348" s="44" t="s">
        <v>6354</v>
      </c>
      <c r="AE3348" s="44" t="s">
        <v>5278</v>
      </c>
    </row>
    <row r="3349" spans="1:31">
      <c r="A3349" s="44">
        <v>2019</v>
      </c>
      <c r="B3349" s="44" t="s">
        <v>5388</v>
      </c>
      <c r="C3349" s="44" t="s">
        <v>5388</v>
      </c>
      <c r="D3349" s="44" t="s">
        <v>5847</v>
      </c>
      <c r="E3349" s="44" t="s">
        <v>8260</v>
      </c>
      <c r="F3349" s="44" t="e">
        <f>VLOOKUP(A3349&amp;D3349&amp;E3349,VehicleInfo!$F$5:$F$31,1,0)</f>
        <v>#N/A</v>
      </c>
      <c r="G3349" s="44" t="s">
        <v>5278</v>
      </c>
      <c r="H3349" s="44">
        <v>1</v>
      </c>
      <c r="I3349" s="44" t="s">
        <v>5278</v>
      </c>
      <c r="J3349" s="44" t="s">
        <v>5278</v>
      </c>
      <c r="K3349" s="44" t="s">
        <v>10</v>
      </c>
      <c r="L3349" s="44" t="s">
        <v>5278</v>
      </c>
      <c r="M3349" s="44" t="s">
        <v>6195</v>
      </c>
      <c r="N3349" s="44" t="s">
        <v>5278</v>
      </c>
      <c r="O3349" s="44" t="s">
        <v>5273</v>
      </c>
      <c r="P3349" s="44" t="s">
        <v>5273</v>
      </c>
      <c r="Q3349" s="44" t="s">
        <v>5273</v>
      </c>
      <c r="R3349" s="44" t="s">
        <v>5273</v>
      </c>
      <c r="S3349" s="44" t="s">
        <v>5273</v>
      </c>
      <c r="T3349" s="44" t="s">
        <v>5278</v>
      </c>
      <c r="U3349" s="44" t="s">
        <v>5278</v>
      </c>
      <c r="V3349" s="44" t="s">
        <v>5278</v>
      </c>
      <c r="W3349" s="44" t="s">
        <v>5278</v>
      </c>
      <c r="X3349" s="44" t="s">
        <v>5278</v>
      </c>
      <c r="Y3349" s="44" t="s">
        <v>5278</v>
      </c>
      <c r="Z3349" s="44" t="s">
        <v>5278</v>
      </c>
      <c r="AA3349" t="e">
        <f>VLOOKUP(M3349,VehicleInfo!$M$2:$AA$31,15,0)</f>
        <v>#N/A</v>
      </c>
      <c r="AB3349" s="44" t="s">
        <v>7836</v>
      </c>
      <c r="AC3349" s="44" t="s">
        <v>6354</v>
      </c>
      <c r="AD3349" s="44" t="s">
        <v>6354</v>
      </c>
      <c r="AE3349" s="44" t="s">
        <v>5278</v>
      </c>
    </row>
    <row r="3350" spans="1:31">
      <c r="A3350" s="44">
        <v>2019</v>
      </c>
      <c r="B3350" s="44" t="s">
        <v>5388</v>
      </c>
      <c r="C3350" s="44" t="s">
        <v>5388</v>
      </c>
      <c r="D3350" s="44" t="s">
        <v>5847</v>
      </c>
      <c r="E3350" s="44" t="s">
        <v>8260</v>
      </c>
      <c r="F3350" s="44" t="e">
        <f>VLOOKUP(A3350&amp;D3350&amp;E3350,VehicleInfo!$F$5:$F$31,1,0)</f>
        <v>#N/A</v>
      </c>
      <c r="G3350" s="44" t="s">
        <v>5278</v>
      </c>
      <c r="H3350" s="44">
        <v>2</v>
      </c>
      <c r="I3350" s="44" t="s">
        <v>5278</v>
      </c>
      <c r="J3350" s="44" t="s">
        <v>5278</v>
      </c>
      <c r="K3350" s="44" t="s">
        <v>5805</v>
      </c>
      <c r="L3350" s="44" t="s">
        <v>5278</v>
      </c>
      <c r="M3350" s="44" t="s">
        <v>6320</v>
      </c>
      <c r="N3350" s="44" t="s">
        <v>5278</v>
      </c>
      <c r="O3350" s="44" t="s">
        <v>5273</v>
      </c>
      <c r="P3350" s="44" t="s">
        <v>5273</v>
      </c>
      <c r="Q3350" s="44" t="s">
        <v>5273</v>
      </c>
      <c r="R3350" s="44" t="s">
        <v>5273</v>
      </c>
      <c r="S3350" s="44" t="s">
        <v>5273</v>
      </c>
      <c r="T3350" s="44" t="s">
        <v>5278</v>
      </c>
      <c r="U3350" s="44" t="s">
        <v>5278</v>
      </c>
      <c r="V3350" s="44" t="s">
        <v>5278</v>
      </c>
      <c r="W3350" s="44" t="s">
        <v>5278</v>
      </c>
      <c r="X3350" s="44" t="s">
        <v>5278</v>
      </c>
      <c r="Y3350" s="44" t="s">
        <v>5278</v>
      </c>
      <c r="Z3350" s="44" t="s">
        <v>5278</v>
      </c>
      <c r="AA3350" t="e">
        <f>VLOOKUP(M3350,VehicleInfo!$M$2:$AA$31,15,0)</f>
        <v>#N/A</v>
      </c>
      <c r="AB3350" s="44" t="s">
        <v>8259</v>
      </c>
      <c r="AC3350" s="44" t="s">
        <v>6354</v>
      </c>
      <c r="AD3350" s="44" t="s">
        <v>6354</v>
      </c>
      <c r="AE3350" s="44" t="s">
        <v>5278</v>
      </c>
    </row>
    <row r="3351" spans="1:31">
      <c r="A3351" s="44">
        <v>2019</v>
      </c>
      <c r="B3351" s="44" t="s">
        <v>5388</v>
      </c>
      <c r="C3351" s="44" t="s">
        <v>5388</v>
      </c>
      <c r="D3351" s="44" t="s">
        <v>5847</v>
      </c>
      <c r="E3351" s="44" t="s">
        <v>8260</v>
      </c>
      <c r="F3351" s="44" t="e">
        <f>VLOOKUP(A3351&amp;D3351&amp;E3351,VehicleInfo!$F$5:$F$31,1,0)</f>
        <v>#N/A</v>
      </c>
      <c r="G3351" s="44" t="s">
        <v>5278</v>
      </c>
      <c r="H3351" s="44">
        <v>1</v>
      </c>
      <c r="I3351" s="44" t="s">
        <v>5278</v>
      </c>
      <c r="J3351" s="44" t="s">
        <v>5278</v>
      </c>
      <c r="K3351" s="44" t="s">
        <v>5806</v>
      </c>
      <c r="L3351" s="44" t="s">
        <v>5278</v>
      </c>
      <c r="M3351" s="44" t="s">
        <v>6688</v>
      </c>
      <c r="N3351" s="44" t="s">
        <v>5278</v>
      </c>
      <c r="O3351" s="44" t="s">
        <v>5273</v>
      </c>
      <c r="P3351" s="44" t="s">
        <v>5273</v>
      </c>
      <c r="Q3351" s="44" t="s">
        <v>5273</v>
      </c>
      <c r="R3351" s="44" t="s">
        <v>5273</v>
      </c>
      <c r="S3351" s="44" t="s">
        <v>5273</v>
      </c>
      <c r="T3351" s="44" t="s">
        <v>5278</v>
      </c>
      <c r="U3351" s="44" t="s">
        <v>5278</v>
      </c>
      <c r="V3351" s="44" t="s">
        <v>5278</v>
      </c>
      <c r="W3351" s="44" t="s">
        <v>5278</v>
      </c>
      <c r="X3351" s="44" t="s">
        <v>5278</v>
      </c>
      <c r="Y3351" s="44" t="s">
        <v>5278</v>
      </c>
      <c r="Z3351" s="44" t="s">
        <v>5278</v>
      </c>
      <c r="AA3351" t="e">
        <f>VLOOKUP(M3351,VehicleInfo!$M$2:$AA$31,15,0)</f>
        <v>#N/A</v>
      </c>
      <c r="AB3351" s="44" t="s">
        <v>7836</v>
      </c>
      <c r="AC3351" s="44" t="s">
        <v>6354</v>
      </c>
      <c r="AD3351" s="44" t="s">
        <v>6354</v>
      </c>
      <c r="AE3351" s="44" t="s">
        <v>5278</v>
      </c>
    </row>
    <row r="3352" spans="1:31">
      <c r="A3352" s="44">
        <v>2019</v>
      </c>
      <c r="B3352" s="44" t="s">
        <v>5388</v>
      </c>
      <c r="C3352" s="44" t="s">
        <v>5388</v>
      </c>
      <c r="D3352" s="44" t="s">
        <v>5847</v>
      </c>
      <c r="E3352" s="44" t="s">
        <v>8260</v>
      </c>
      <c r="F3352" s="44" t="e">
        <f>VLOOKUP(A3352&amp;D3352&amp;E3352,VehicleInfo!$F$5:$F$31,1,0)</f>
        <v>#N/A</v>
      </c>
      <c r="G3352" s="44" t="s">
        <v>5278</v>
      </c>
      <c r="H3352" s="44">
        <v>2</v>
      </c>
      <c r="I3352" s="44" t="s">
        <v>5278</v>
      </c>
      <c r="J3352" s="44" t="s">
        <v>5278</v>
      </c>
      <c r="K3352" s="44" t="s">
        <v>10</v>
      </c>
      <c r="L3352" s="44" t="s">
        <v>5278</v>
      </c>
      <c r="M3352" s="44" t="s">
        <v>6642</v>
      </c>
      <c r="N3352" s="44" t="s">
        <v>5278</v>
      </c>
      <c r="O3352" s="44" t="s">
        <v>5273</v>
      </c>
      <c r="P3352" s="44" t="s">
        <v>5273</v>
      </c>
      <c r="Q3352" s="44" t="s">
        <v>5273</v>
      </c>
      <c r="R3352" s="44" t="s">
        <v>5273</v>
      </c>
      <c r="S3352" s="44" t="s">
        <v>5273</v>
      </c>
      <c r="T3352" s="44" t="s">
        <v>5278</v>
      </c>
      <c r="U3352" s="44" t="s">
        <v>5278</v>
      </c>
      <c r="V3352" s="44" t="s">
        <v>5278</v>
      </c>
      <c r="W3352" s="44" t="s">
        <v>5278</v>
      </c>
      <c r="X3352" s="44" t="s">
        <v>5278</v>
      </c>
      <c r="Y3352" s="44" t="s">
        <v>5278</v>
      </c>
      <c r="Z3352" s="44" t="s">
        <v>5278</v>
      </c>
      <c r="AA3352" t="e">
        <f>VLOOKUP(M3352,VehicleInfo!$M$2:$AA$31,15,0)</f>
        <v>#N/A</v>
      </c>
      <c r="AB3352" s="44" t="s">
        <v>7836</v>
      </c>
      <c r="AC3352" s="44" t="s">
        <v>6354</v>
      </c>
      <c r="AD3352" s="44" t="s">
        <v>6354</v>
      </c>
      <c r="AE3352" s="44" t="s">
        <v>5278</v>
      </c>
    </row>
    <row r="3353" spans="1:31">
      <c r="A3353" s="44">
        <v>2019</v>
      </c>
      <c r="B3353" s="44" t="s">
        <v>5388</v>
      </c>
      <c r="C3353" s="44" t="s">
        <v>5388</v>
      </c>
      <c r="D3353" s="44" t="s">
        <v>5847</v>
      </c>
      <c r="E3353" s="44" t="s">
        <v>8260</v>
      </c>
      <c r="F3353" s="44" t="e">
        <f>VLOOKUP(A3353&amp;D3353&amp;E3353,VehicleInfo!$F$5:$F$31,1,0)</f>
        <v>#N/A</v>
      </c>
      <c r="G3353" s="44" t="s">
        <v>5278</v>
      </c>
      <c r="H3353" s="44">
        <v>1</v>
      </c>
      <c r="I3353" s="44" t="s">
        <v>5278</v>
      </c>
      <c r="J3353" s="44" t="s">
        <v>5278</v>
      </c>
      <c r="K3353" s="44" t="s">
        <v>5806</v>
      </c>
      <c r="L3353" s="44" t="s">
        <v>5278</v>
      </c>
      <c r="M3353" s="44" t="s">
        <v>6689</v>
      </c>
      <c r="N3353" s="44" t="s">
        <v>5278</v>
      </c>
      <c r="O3353" s="44" t="s">
        <v>5273</v>
      </c>
      <c r="P3353" s="44" t="s">
        <v>5273</v>
      </c>
      <c r="Q3353" s="44" t="s">
        <v>5273</v>
      </c>
      <c r="R3353" s="44" t="s">
        <v>5273</v>
      </c>
      <c r="S3353" s="44" t="s">
        <v>5273</v>
      </c>
      <c r="T3353" s="44" t="s">
        <v>5278</v>
      </c>
      <c r="U3353" s="44" t="s">
        <v>5278</v>
      </c>
      <c r="V3353" s="44" t="s">
        <v>5278</v>
      </c>
      <c r="W3353" s="44" t="s">
        <v>5278</v>
      </c>
      <c r="X3353" s="44" t="s">
        <v>5278</v>
      </c>
      <c r="Y3353" s="44" t="s">
        <v>5278</v>
      </c>
      <c r="Z3353" s="44" t="s">
        <v>5278</v>
      </c>
      <c r="AA3353" t="e">
        <f>VLOOKUP(M3353,VehicleInfo!$M$2:$AA$31,15,0)</f>
        <v>#N/A</v>
      </c>
      <c r="AB3353" s="44" t="s">
        <v>7836</v>
      </c>
      <c r="AC3353" s="44" t="s">
        <v>6354</v>
      </c>
      <c r="AD3353" s="44" t="s">
        <v>6354</v>
      </c>
      <c r="AE3353" s="44" t="s">
        <v>5278</v>
      </c>
    </row>
    <row r="3354" spans="1:31">
      <c r="A3354" s="44">
        <v>2019</v>
      </c>
      <c r="B3354" s="44" t="s">
        <v>5388</v>
      </c>
      <c r="C3354" s="44" t="s">
        <v>5388</v>
      </c>
      <c r="D3354" s="44" t="s">
        <v>5847</v>
      </c>
      <c r="E3354" s="44" t="s">
        <v>8260</v>
      </c>
      <c r="F3354" s="44" t="e">
        <f>VLOOKUP(A3354&amp;D3354&amp;E3354,VehicleInfo!$F$5:$F$31,1,0)</f>
        <v>#N/A</v>
      </c>
      <c r="G3354" s="44" t="s">
        <v>5278</v>
      </c>
      <c r="H3354" s="44">
        <v>2</v>
      </c>
      <c r="I3354" s="44" t="s">
        <v>5278</v>
      </c>
      <c r="J3354" s="44" t="s">
        <v>5278</v>
      </c>
      <c r="K3354" s="44" t="s">
        <v>5800</v>
      </c>
      <c r="L3354" s="44" t="s">
        <v>5278</v>
      </c>
      <c r="M3354" s="44" t="s">
        <v>6243</v>
      </c>
      <c r="N3354" s="44" t="s">
        <v>5278</v>
      </c>
      <c r="O3354" s="44" t="s">
        <v>5273</v>
      </c>
      <c r="P3354" s="44" t="s">
        <v>5273</v>
      </c>
      <c r="Q3354" s="44" t="s">
        <v>5273</v>
      </c>
      <c r="R3354" s="44" t="s">
        <v>5273</v>
      </c>
      <c r="S3354" s="44" t="s">
        <v>5273</v>
      </c>
      <c r="T3354" s="44" t="s">
        <v>5278</v>
      </c>
      <c r="U3354" s="44" t="s">
        <v>5278</v>
      </c>
      <c r="V3354" s="44" t="s">
        <v>5278</v>
      </c>
      <c r="W3354" s="44" t="s">
        <v>5278</v>
      </c>
      <c r="X3354" s="44" t="s">
        <v>5278</v>
      </c>
      <c r="Y3354" s="44" t="s">
        <v>5278</v>
      </c>
      <c r="Z3354" s="44" t="s">
        <v>5278</v>
      </c>
      <c r="AA3354" t="e">
        <f>VLOOKUP(M3354,VehicleInfo!$M$2:$AA$31,15,0)</f>
        <v>#N/A</v>
      </c>
      <c r="AB3354" s="44" t="s">
        <v>7836</v>
      </c>
      <c r="AC3354" s="44" t="s">
        <v>6354</v>
      </c>
      <c r="AD3354" s="44" t="s">
        <v>6354</v>
      </c>
      <c r="AE3354" s="44" t="s">
        <v>5278</v>
      </c>
    </row>
    <row r="3355" spans="1:31">
      <c r="A3355" s="44">
        <v>2019</v>
      </c>
      <c r="B3355" s="44" t="s">
        <v>5388</v>
      </c>
      <c r="C3355" s="44" t="s">
        <v>5388</v>
      </c>
      <c r="D3355" s="44" t="s">
        <v>5847</v>
      </c>
      <c r="E3355" s="44" t="s">
        <v>8260</v>
      </c>
      <c r="F3355" s="44" t="e">
        <f>VLOOKUP(A3355&amp;D3355&amp;E3355,VehicleInfo!$F$5:$F$31,1,0)</f>
        <v>#N/A</v>
      </c>
      <c r="G3355" s="44" t="s">
        <v>5278</v>
      </c>
      <c r="H3355" s="44">
        <v>3</v>
      </c>
      <c r="I3355" s="44" t="s">
        <v>5278</v>
      </c>
      <c r="J3355" s="44" t="s">
        <v>5278</v>
      </c>
      <c r="K3355" s="44" t="s">
        <v>5806</v>
      </c>
      <c r="L3355" s="44" t="s">
        <v>5278</v>
      </c>
      <c r="M3355" s="44" t="s">
        <v>6559</v>
      </c>
      <c r="N3355" s="44" t="s">
        <v>5278</v>
      </c>
      <c r="O3355" s="44" t="s">
        <v>5273</v>
      </c>
      <c r="P3355" s="44" t="s">
        <v>5273</v>
      </c>
      <c r="Q3355" s="44" t="s">
        <v>5273</v>
      </c>
      <c r="R3355" s="44" t="s">
        <v>5273</v>
      </c>
      <c r="S3355" s="44" t="s">
        <v>5273</v>
      </c>
      <c r="T3355" s="44" t="s">
        <v>5278</v>
      </c>
      <c r="U3355" s="44" t="s">
        <v>5278</v>
      </c>
      <c r="V3355" s="44" t="s">
        <v>5278</v>
      </c>
      <c r="W3355" s="44" t="s">
        <v>5278</v>
      </c>
      <c r="X3355" s="44" t="s">
        <v>5278</v>
      </c>
      <c r="Y3355" s="44" t="s">
        <v>5278</v>
      </c>
      <c r="Z3355" s="44" t="s">
        <v>5278</v>
      </c>
      <c r="AA3355" t="e">
        <f>VLOOKUP(M3355,VehicleInfo!$M$2:$AA$31,15,0)</f>
        <v>#N/A</v>
      </c>
      <c r="AB3355" s="44" t="s">
        <v>7836</v>
      </c>
      <c r="AC3355" s="44" t="s">
        <v>6354</v>
      </c>
      <c r="AD3355" s="44" t="s">
        <v>6354</v>
      </c>
      <c r="AE3355" s="44" t="s">
        <v>5278</v>
      </c>
    </row>
    <row r="3356" spans="1:31">
      <c r="A3356" s="44">
        <v>2019</v>
      </c>
      <c r="B3356" s="44" t="s">
        <v>5388</v>
      </c>
      <c r="C3356" s="44" t="s">
        <v>5388</v>
      </c>
      <c r="D3356" s="44" t="s">
        <v>5847</v>
      </c>
      <c r="E3356" s="44" t="s">
        <v>8260</v>
      </c>
      <c r="F3356" s="44" t="e">
        <f>VLOOKUP(A3356&amp;D3356&amp;E3356,VehicleInfo!$F$5:$F$31,1,0)</f>
        <v>#N/A</v>
      </c>
      <c r="G3356" s="44" t="s">
        <v>5278</v>
      </c>
      <c r="H3356" s="44">
        <v>1</v>
      </c>
      <c r="I3356" s="44" t="s">
        <v>5278</v>
      </c>
      <c r="J3356" s="44" t="s">
        <v>5278</v>
      </c>
      <c r="K3356" s="44" t="s">
        <v>5937</v>
      </c>
      <c r="L3356" s="44" t="s">
        <v>5278</v>
      </c>
      <c r="M3356" s="44" t="s">
        <v>6207</v>
      </c>
      <c r="N3356" s="44" t="s">
        <v>5278</v>
      </c>
      <c r="O3356" s="44" t="s">
        <v>5273</v>
      </c>
      <c r="P3356" s="44" t="s">
        <v>5273</v>
      </c>
      <c r="Q3356" s="44" t="s">
        <v>5273</v>
      </c>
      <c r="R3356" s="44" t="s">
        <v>5273</v>
      </c>
      <c r="S3356" s="44" t="s">
        <v>5273</v>
      </c>
      <c r="T3356" s="44" t="s">
        <v>5278</v>
      </c>
      <c r="U3356" s="44" t="s">
        <v>5278</v>
      </c>
      <c r="V3356" s="44" t="s">
        <v>5278</v>
      </c>
      <c r="W3356" s="44" t="s">
        <v>5278</v>
      </c>
      <c r="X3356" s="44" t="s">
        <v>5278</v>
      </c>
      <c r="Y3356" s="44" t="s">
        <v>5278</v>
      </c>
      <c r="Z3356" s="44" t="s">
        <v>5278</v>
      </c>
      <c r="AA3356" t="e">
        <f>VLOOKUP(M3356,VehicleInfo!$M$2:$AA$31,15,0)</f>
        <v>#N/A</v>
      </c>
      <c r="AB3356" s="44" t="s">
        <v>7836</v>
      </c>
      <c r="AC3356" s="44" t="s">
        <v>6354</v>
      </c>
      <c r="AD3356" s="44" t="s">
        <v>6354</v>
      </c>
      <c r="AE3356" s="44" t="s">
        <v>5278</v>
      </c>
    </row>
    <row r="3357" spans="1:31">
      <c r="A3357" s="44">
        <v>2019</v>
      </c>
      <c r="B3357" s="44" t="s">
        <v>5388</v>
      </c>
      <c r="C3357" s="44" t="s">
        <v>5388</v>
      </c>
      <c r="D3357" s="44" t="s">
        <v>5847</v>
      </c>
      <c r="E3357" s="44" t="s">
        <v>8260</v>
      </c>
      <c r="F3357" s="44" t="e">
        <f>VLOOKUP(A3357&amp;D3357&amp;E3357,VehicleInfo!$F$5:$F$31,1,0)</f>
        <v>#N/A</v>
      </c>
      <c r="G3357" s="44" t="s">
        <v>5278</v>
      </c>
      <c r="H3357" s="44">
        <v>2</v>
      </c>
      <c r="I3357" s="44" t="s">
        <v>5278</v>
      </c>
      <c r="J3357" s="44" t="s">
        <v>5278</v>
      </c>
      <c r="K3357" s="44" t="s">
        <v>5937</v>
      </c>
      <c r="L3357" s="44" t="s">
        <v>5278</v>
      </c>
      <c r="M3357" s="44" t="s">
        <v>6123</v>
      </c>
      <c r="N3357" s="44" t="s">
        <v>5278</v>
      </c>
      <c r="O3357" s="44" t="s">
        <v>5273</v>
      </c>
      <c r="P3357" s="44" t="s">
        <v>5273</v>
      </c>
      <c r="Q3357" s="44" t="s">
        <v>5273</v>
      </c>
      <c r="R3357" s="44" t="s">
        <v>5273</v>
      </c>
      <c r="S3357" s="44" t="s">
        <v>5273</v>
      </c>
      <c r="T3357" s="44" t="s">
        <v>5278</v>
      </c>
      <c r="U3357" s="44" t="s">
        <v>5278</v>
      </c>
      <c r="V3357" s="44" t="s">
        <v>5278</v>
      </c>
      <c r="W3357" s="44" t="s">
        <v>5278</v>
      </c>
      <c r="X3357" s="44" t="s">
        <v>5278</v>
      </c>
      <c r="Y3357" s="44" t="s">
        <v>5278</v>
      </c>
      <c r="Z3357" s="44" t="s">
        <v>5278</v>
      </c>
      <c r="AA3357" t="e">
        <f>VLOOKUP(M3357,VehicleInfo!$M$2:$AA$31,15,0)</f>
        <v>#N/A</v>
      </c>
      <c r="AB3357" s="44" t="s">
        <v>7836</v>
      </c>
      <c r="AC3357" s="44" t="s">
        <v>6354</v>
      </c>
      <c r="AD3357" s="44" t="s">
        <v>6354</v>
      </c>
      <c r="AE3357" s="44" t="s">
        <v>5278</v>
      </c>
    </row>
    <row r="3358" spans="1:31">
      <c r="A3358" s="44">
        <v>2019</v>
      </c>
      <c r="B3358" s="44" t="s">
        <v>5388</v>
      </c>
      <c r="C3358" s="44" t="s">
        <v>5388</v>
      </c>
      <c r="D3358" s="44" t="s">
        <v>5847</v>
      </c>
      <c r="E3358" s="44" t="s">
        <v>8260</v>
      </c>
      <c r="F3358" s="44" t="e">
        <f>VLOOKUP(A3358&amp;D3358&amp;E3358,VehicleInfo!$F$5:$F$31,1,0)</f>
        <v>#N/A</v>
      </c>
      <c r="G3358" s="44" t="s">
        <v>5278</v>
      </c>
      <c r="H3358" s="44">
        <v>3</v>
      </c>
      <c r="I3358" s="44" t="s">
        <v>5278</v>
      </c>
      <c r="J3358" s="44" t="s">
        <v>5278</v>
      </c>
      <c r="K3358" s="44" t="s">
        <v>10</v>
      </c>
      <c r="L3358" s="44" t="s">
        <v>5278</v>
      </c>
      <c r="M3358" s="44" t="s">
        <v>7796</v>
      </c>
      <c r="N3358" s="44" t="s">
        <v>5278</v>
      </c>
      <c r="O3358" s="44" t="s">
        <v>5273</v>
      </c>
      <c r="P3358" s="44" t="s">
        <v>5273</v>
      </c>
      <c r="Q3358" s="44" t="s">
        <v>5273</v>
      </c>
      <c r="R3358" s="44" t="s">
        <v>5273</v>
      </c>
      <c r="S3358" s="44" t="s">
        <v>5273</v>
      </c>
      <c r="T3358" s="44" t="s">
        <v>5278</v>
      </c>
      <c r="U3358" s="44" t="s">
        <v>5278</v>
      </c>
      <c r="V3358" s="44" t="s">
        <v>5278</v>
      </c>
      <c r="W3358" s="44" t="s">
        <v>5278</v>
      </c>
      <c r="X3358" s="44" t="s">
        <v>5278</v>
      </c>
      <c r="Y3358" s="44" t="s">
        <v>5278</v>
      </c>
      <c r="Z3358" s="44" t="s">
        <v>5278</v>
      </c>
      <c r="AA3358" t="e">
        <f>VLOOKUP(M3358,VehicleInfo!$M$2:$AA$31,15,0)</f>
        <v>#N/A</v>
      </c>
      <c r="AB3358" s="44" t="s">
        <v>7836</v>
      </c>
      <c r="AC3358" s="44" t="s">
        <v>6354</v>
      </c>
      <c r="AD3358" s="44" t="s">
        <v>6354</v>
      </c>
      <c r="AE3358" s="44" t="s">
        <v>5278</v>
      </c>
    </row>
    <row r="3359" spans="1:31">
      <c r="A3359" s="44">
        <v>2019</v>
      </c>
      <c r="B3359" s="44" t="s">
        <v>5388</v>
      </c>
      <c r="C3359" s="44" t="s">
        <v>5388</v>
      </c>
      <c r="D3359" s="44" t="s">
        <v>5847</v>
      </c>
      <c r="E3359" s="44" t="s">
        <v>8260</v>
      </c>
      <c r="F3359" s="44" t="e">
        <f>VLOOKUP(A3359&amp;D3359&amp;E3359,VehicleInfo!$F$5:$F$31,1,0)</f>
        <v>#N/A</v>
      </c>
      <c r="G3359" s="44" t="s">
        <v>5278</v>
      </c>
      <c r="H3359" s="44">
        <v>4</v>
      </c>
      <c r="I3359" s="44" t="s">
        <v>5278</v>
      </c>
      <c r="J3359" s="44" t="s">
        <v>5278</v>
      </c>
      <c r="K3359" s="44" t="s">
        <v>10</v>
      </c>
      <c r="L3359" s="44" t="s">
        <v>5278</v>
      </c>
      <c r="M3359" s="44" t="s">
        <v>7795</v>
      </c>
      <c r="N3359" s="44" t="s">
        <v>5278</v>
      </c>
      <c r="O3359" s="44" t="s">
        <v>5273</v>
      </c>
      <c r="P3359" s="44" t="s">
        <v>5273</v>
      </c>
      <c r="Q3359" s="44" t="s">
        <v>5273</v>
      </c>
      <c r="R3359" s="44" t="s">
        <v>5273</v>
      </c>
      <c r="S3359" s="44" t="s">
        <v>5273</v>
      </c>
      <c r="T3359" s="44" t="s">
        <v>5278</v>
      </c>
      <c r="U3359" s="44" t="s">
        <v>5278</v>
      </c>
      <c r="V3359" s="44" t="s">
        <v>5278</v>
      </c>
      <c r="W3359" s="44" t="s">
        <v>5278</v>
      </c>
      <c r="X3359" s="44" t="s">
        <v>5278</v>
      </c>
      <c r="Y3359" s="44" t="s">
        <v>5278</v>
      </c>
      <c r="Z3359" s="44" t="s">
        <v>5278</v>
      </c>
      <c r="AA3359" t="e">
        <f>VLOOKUP(M3359,VehicleInfo!$M$2:$AA$31,15,0)</f>
        <v>#N/A</v>
      </c>
      <c r="AB3359" s="44" t="s">
        <v>7836</v>
      </c>
      <c r="AC3359" s="44" t="s">
        <v>6363</v>
      </c>
      <c r="AD3359" s="44" t="s">
        <v>6363</v>
      </c>
      <c r="AE3359" s="44" t="s">
        <v>5278</v>
      </c>
    </row>
    <row r="3360" spans="1:31">
      <c r="A3360" s="44">
        <v>2019</v>
      </c>
      <c r="B3360" s="44" t="s">
        <v>5388</v>
      </c>
      <c r="C3360" s="44" t="s">
        <v>5388</v>
      </c>
      <c r="D3360" s="44" t="s">
        <v>5847</v>
      </c>
      <c r="E3360" s="44" t="s">
        <v>8260</v>
      </c>
      <c r="F3360" s="44" t="e">
        <f>VLOOKUP(A3360&amp;D3360&amp;E3360,VehicleInfo!$F$5:$F$31,1,0)</f>
        <v>#N/A</v>
      </c>
      <c r="G3360" s="44" t="s">
        <v>5278</v>
      </c>
      <c r="H3360" s="44">
        <v>1</v>
      </c>
      <c r="I3360" s="44" t="s">
        <v>5278</v>
      </c>
      <c r="J3360" s="44" t="s">
        <v>5278</v>
      </c>
      <c r="K3360" s="44" t="s">
        <v>10</v>
      </c>
      <c r="L3360" s="44" t="s">
        <v>5278</v>
      </c>
      <c r="M3360" s="44" t="s">
        <v>6197</v>
      </c>
      <c r="N3360" s="44" t="s">
        <v>5278</v>
      </c>
      <c r="O3360" s="44" t="s">
        <v>5273</v>
      </c>
      <c r="P3360" s="44" t="s">
        <v>5273</v>
      </c>
      <c r="Q3360" s="44" t="s">
        <v>5273</v>
      </c>
      <c r="R3360" s="44" t="s">
        <v>5273</v>
      </c>
      <c r="S3360" s="44" t="s">
        <v>5273</v>
      </c>
      <c r="T3360" s="44" t="s">
        <v>5278</v>
      </c>
      <c r="U3360" s="44" t="s">
        <v>5278</v>
      </c>
      <c r="V3360" s="44" t="s">
        <v>5278</v>
      </c>
      <c r="W3360" s="44" t="s">
        <v>5278</v>
      </c>
      <c r="X3360" s="44" t="s">
        <v>5278</v>
      </c>
      <c r="Y3360" s="44" t="s">
        <v>5278</v>
      </c>
      <c r="Z3360" s="44" t="s">
        <v>5278</v>
      </c>
      <c r="AA3360" t="e">
        <f>VLOOKUP(M3360,VehicleInfo!$M$2:$AA$31,15,0)</f>
        <v>#N/A</v>
      </c>
      <c r="AB3360" s="44" t="s">
        <v>7836</v>
      </c>
      <c r="AC3360" s="44" t="s">
        <v>6354</v>
      </c>
      <c r="AD3360" s="44" t="s">
        <v>6354</v>
      </c>
      <c r="AE3360" s="44" t="s">
        <v>5278</v>
      </c>
    </row>
    <row r="3361" spans="1:31">
      <c r="A3361" s="44">
        <v>2019</v>
      </c>
      <c r="B3361" s="44" t="s">
        <v>5388</v>
      </c>
      <c r="C3361" s="44" t="s">
        <v>5388</v>
      </c>
      <c r="D3361" s="44" t="s">
        <v>5847</v>
      </c>
      <c r="E3361" s="44" t="s">
        <v>8260</v>
      </c>
      <c r="F3361" s="44" t="e">
        <f>VLOOKUP(A3361&amp;D3361&amp;E3361,VehicleInfo!$F$5:$F$31,1,0)</f>
        <v>#N/A</v>
      </c>
      <c r="G3361" s="44" t="s">
        <v>5278</v>
      </c>
      <c r="H3361" s="44">
        <v>2</v>
      </c>
      <c r="I3361" s="44" t="s">
        <v>5278</v>
      </c>
      <c r="J3361" s="44" t="s">
        <v>5278</v>
      </c>
      <c r="K3361" s="44" t="s">
        <v>10</v>
      </c>
      <c r="L3361" s="44" t="s">
        <v>5278</v>
      </c>
      <c r="M3361" s="44" t="s">
        <v>6492</v>
      </c>
      <c r="N3361" s="44" t="s">
        <v>5278</v>
      </c>
      <c r="O3361" s="44" t="s">
        <v>5273</v>
      </c>
      <c r="P3361" s="44" t="s">
        <v>5273</v>
      </c>
      <c r="Q3361" s="44" t="s">
        <v>5273</v>
      </c>
      <c r="R3361" s="44" t="s">
        <v>5273</v>
      </c>
      <c r="S3361" s="44" t="s">
        <v>5273</v>
      </c>
      <c r="T3361" s="44" t="s">
        <v>5278</v>
      </c>
      <c r="U3361" s="44" t="s">
        <v>5278</v>
      </c>
      <c r="V3361" s="44" t="s">
        <v>5278</v>
      </c>
      <c r="W3361" s="44" t="s">
        <v>5278</v>
      </c>
      <c r="X3361" s="44" t="s">
        <v>5278</v>
      </c>
      <c r="Y3361" s="44" t="s">
        <v>5278</v>
      </c>
      <c r="Z3361" s="44" t="s">
        <v>5278</v>
      </c>
      <c r="AA3361" t="e">
        <f>VLOOKUP(M3361,VehicleInfo!$M$2:$AA$31,15,0)</f>
        <v>#N/A</v>
      </c>
      <c r="AB3361" s="44" t="s">
        <v>7836</v>
      </c>
      <c r="AC3361" s="44" t="s">
        <v>6354</v>
      </c>
      <c r="AD3361" s="44" t="s">
        <v>6354</v>
      </c>
      <c r="AE3361" s="44" t="s">
        <v>5278</v>
      </c>
    </row>
    <row r="3362" spans="1:31">
      <c r="A3362" s="44">
        <v>2019</v>
      </c>
      <c r="B3362" s="44" t="s">
        <v>5388</v>
      </c>
      <c r="C3362" s="44" t="s">
        <v>5388</v>
      </c>
      <c r="D3362" s="44" t="s">
        <v>5847</v>
      </c>
      <c r="E3362" s="44" t="s">
        <v>8260</v>
      </c>
      <c r="F3362" s="44" t="e">
        <f>VLOOKUP(A3362&amp;D3362&amp;E3362,VehicleInfo!$F$5:$F$31,1,0)</f>
        <v>#N/A</v>
      </c>
      <c r="G3362" s="44" t="s">
        <v>5278</v>
      </c>
      <c r="H3362" s="44">
        <v>3</v>
      </c>
      <c r="I3362" s="44" t="s">
        <v>5278</v>
      </c>
      <c r="J3362" s="44" t="s">
        <v>5278</v>
      </c>
      <c r="K3362" s="44" t="s">
        <v>10</v>
      </c>
      <c r="L3362" s="44" t="s">
        <v>5278</v>
      </c>
      <c r="M3362" s="44" t="s">
        <v>6491</v>
      </c>
      <c r="N3362" s="44" t="s">
        <v>5278</v>
      </c>
      <c r="O3362" s="44" t="s">
        <v>5273</v>
      </c>
      <c r="P3362" s="44" t="s">
        <v>5273</v>
      </c>
      <c r="Q3362" s="44" t="s">
        <v>5273</v>
      </c>
      <c r="R3362" s="44" t="s">
        <v>5273</v>
      </c>
      <c r="S3362" s="44" t="s">
        <v>5273</v>
      </c>
      <c r="T3362" s="44" t="s">
        <v>5278</v>
      </c>
      <c r="U3362" s="44" t="s">
        <v>5278</v>
      </c>
      <c r="V3362" s="44" t="s">
        <v>5278</v>
      </c>
      <c r="W3362" s="44" t="s">
        <v>5278</v>
      </c>
      <c r="X3362" s="44" t="s">
        <v>5278</v>
      </c>
      <c r="Y3362" s="44" t="s">
        <v>5278</v>
      </c>
      <c r="Z3362" s="44" t="s">
        <v>5278</v>
      </c>
      <c r="AA3362" t="e">
        <f>VLOOKUP(M3362,VehicleInfo!$M$2:$AA$31,15,0)</f>
        <v>#N/A</v>
      </c>
      <c r="AB3362" s="44" t="s">
        <v>7836</v>
      </c>
      <c r="AC3362" s="44" t="s">
        <v>6363</v>
      </c>
      <c r="AD3362" s="44" t="s">
        <v>6363</v>
      </c>
      <c r="AE3362" s="44" t="s">
        <v>5278</v>
      </c>
    </row>
    <row r="3363" spans="1:31">
      <c r="A3363" s="44">
        <v>2019</v>
      </c>
      <c r="B3363" s="44" t="s">
        <v>5388</v>
      </c>
      <c r="C3363" s="44" t="s">
        <v>5388</v>
      </c>
      <c r="D3363" s="44" t="s">
        <v>5847</v>
      </c>
      <c r="E3363" s="44" t="s">
        <v>8260</v>
      </c>
      <c r="F3363" s="44" t="e">
        <f>VLOOKUP(A3363&amp;D3363&amp;E3363,VehicleInfo!$F$5:$F$31,1,0)</f>
        <v>#N/A</v>
      </c>
      <c r="G3363" s="44" t="s">
        <v>5278</v>
      </c>
      <c r="H3363" s="44">
        <v>1</v>
      </c>
      <c r="I3363" s="44" t="s">
        <v>5278</v>
      </c>
      <c r="J3363" s="44" t="s">
        <v>5278</v>
      </c>
      <c r="K3363" s="44" t="s">
        <v>5806</v>
      </c>
      <c r="L3363" s="44" t="s">
        <v>5278</v>
      </c>
      <c r="M3363" s="44" t="s">
        <v>6691</v>
      </c>
      <c r="N3363" s="44" t="s">
        <v>5278</v>
      </c>
      <c r="O3363" s="44" t="s">
        <v>5273</v>
      </c>
      <c r="P3363" s="44" t="s">
        <v>5273</v>
      </c>
      <c r="Q3363" s="44" t="s">
        <v>5273</v>
      </c>
      <c r="R3363" s="44" t="s">
        <v>5273</v>
      </c>
      <c r="S3363" s="44" t="s">
        <v>5273</v>
      </c>
      <c r="T3363" s="44" t="s">
        <v>5278</v>
      </c>
      <c r="U3363" s="44" t="s">
        <v>5278</v>
      </c>
      <c r="V3363" s="44" t="s">
        <v>5278</v>
      </c>
      <c r="W3363" s="44" t="s">
        <v>5278</v>
      </c>
      <c r="X3363" s="44" t="s">
        <v>5278</v>
      </c>
      <c r="Y3363" s="44" t="s">
        <v>5278</v>
      </c>
      <c r="Z3363" s="44" t="s">
        <v>5278</v>
      </c>
      <c r="AA3363" t="e">
        <f>VLOOKUP(M3363,VehicleInfo!$M$2:$AA$31,15,0)</f>
        <v>#N/A</v>
      </c>
      <c r="AB3363" s="44" t="s">
        <v>7836</v>
      </c>
      <c r="AC3363" s="44" t="s">
        <v>6354</v>
      </c>
      <c r="AD3363" s="44" t="s">
        <v>6354</v>
      </c>
      <c r="AE3363" s="44" t="s">
        <v>5278</v>
      </c>
    </row>
    <row r="3364" spans="1:31">
      <c r="A3364" s="44">
        <v>2019</v>
      </c>
      <c r="B3364" s="44" t="s">
        <v>5388</v>
      </c>
      <c r="C3364" s="44" t="s">
        <v>5388</v>
      </c>
      <c r="D3364" s="44" t="s">
        <v>5847</v>
      </c>
      <c r="E3364" s="44" t="s">
        <v>8260</v>
      </c>
      <c r="F3364" s="44" t="e">
        <f>VLOOKUP(A3364&amp;D3364&amp;E3364,VehicleInfo!$F$5:$F$31,1,0)</f>
        <v>#N/A</v>
      </c>
      <c r="G3364" s="44" t="s">
        <v>5278</v>
      </c>
      <c r="H3364" s="44">
        <v>1</v>
      </c>
      <c r="I3364" s="44" t="s">
        <v>5278</v>
      </c>
      <c r="J3364" s="44" t="s">
        <v>5278</v>
      </c>
      <c r="K3364" s="44" t="s">
        <v>5806</v>
      </c>
      <c r="L3364" s="44" t="s">
        <v>5278</v>
      </c>
      <c r="M3364" s="44" t="s">
        <v>6610</v>
      </c>
      <c r="N3364" s="44" t="s">
        <v>5278</v>
      </c>
      <c r="O3364" s="44" t="s">
        <v>5273</v>
      </c>
      <c r="P3364" s="44" t="s">
        <v>5273</v>
      </c>
      <c r="Q3364" s="44" t="s">
        <v>5273</v>
      </c>
      <c r="R3364" s="44" t="s">
        <v>5273</v>
      </c>
      <c r="S3364" s="44" t="s">
        <v>5273</v>
      </c>
      <c r="T3364" s="44" t="s">
        <v>5278</v>
      </c>
      <c r="U3364" s="44" t="s">
        <v>5278</v>
      </c>
      <c r="V3364" s="44" t="s">
        <v>5278</v>
      </c>
      <c r="W3364" s="44" t="s">
        <v>5278</v>
      </c>
      <c r="X3364" s="44" t="s">
        <v>5278</v>
      </c>
      <c r="Y3364" s="44" t="s">
        <v>5278</v>
      </c>
      <c r="Z3364" s="44" t="s">
        <v>5278</v>
      </c>
      <c r="AA3364" t="e">
        <f>VLOOKUP(M3364,VehicleInfo!$M$2:$AA$31,15,0)</f>
        <v>#N/A</v>
      </c>
      <c r="AB3364" s="44" t="s">
        <v>7836</v>
      </c>
      <c r="AC3364" s="44" t="s">
        <v>6354</v>
      </c>
      <c r="AD3364" s="44" t="s">
        <v>6354</v>
      </c>
      <c r="AE3364" s="44" t="s">
        <v>5278</v>
      </c>
    </row>
    <row r="3365" spans="1:31">
      <c r="A3365" s="44">
        <v>2019</v>
      </c>
      <c r="B3365" s="44" t="s">
        <v>5388</v>
      </c>
      <c r="C3365" s="44" t="s">
        <v>5388</v>
      </c>
      <c r="D3365" s="44" t="s">
        <v>5847</v>
      </c>
      <c r="E3365" s="44" t="s">
        <v>8260</v>
      </c>
      <c r="F3365" s="44" t="e">
        <f>VLOOKUP(A3365&amp;D3365&amp;E3365,VehicleInfo!$F$5:$F$31,1,0)</f>
        <v>#N/A</v>
      </c>
      <c r="G3365" s="44" t="s">
        <v>5278</v>
      </c>
      <c r="H3365" s="44">
        <v>1</v>
      </c>
      <c r="I3365" s="44" t="s">
        <v>5278</v>
      </c>
      <c r="J3365" s="44" t="s">
        <v>5278</v>
      </c>
      <c r="K3365" s="44" t="s">
        <v>5937</v>
      </c>
      <c r="L3365" s="44" t="s">
        <v>5278</v>
      </c>
      <c r="M3365" s="44" t="s">
        <v>6201</v>
      </c>
      <c r="N3365" s="44" t="s">
        <v>5278</v>
      </c>
      <c r="O3365" s="44" t="s">
        <v>5273</v>
      </c>
      <c r="P3365" s="44" t="s">
        <v>5273</v>
      </c>
      <c r="Q3365" s="44" t="s">
        <v>5273</v>
      </c>
      <c r="R3365" s="44" t="s">
        <v>5273</v>
      </c>
      <c r="S3365" s="44" t="s">
        <v>5273</v>
      </c>
      <c r="T3365" s="44" t="s">
        <v>5278</v>
      </c>
      <c r="U3365" s="44" t="s">
        <v>5278</v>
      </c>
      <c r="V3365" s="44" t="s">
        <v>5278</v>
      </c>
      <c r="W3365" s="44" t="s">
        <v>5278</v>
      </c>
      <c r="X3365" s="44" t="s">
        <v>5278</v>
      </c>
      <c r="Y3365" s="44" t="s">
        <v>5278</v>
      </c>
      <c r="Z3365" s="44" t="s">
        <v>5278</v>
      </c>
      <c r="AA3365" t="str">
        <f>VLOOKUP(M3365,VehicleInfo!$M$2:$AA$31,15,0)</f>
        <v>Left Front Tire Pressure</v>
      </c>
      <c r="AB3365" s="44" t="s">
        <v>7836</v>
      </c>
      <c r="AC3365" s="44" t="s">
        <v>6354</v>
      </c>
      <c r="AD3365" s="44" t="s">
        <v>6354</v>
      </c>
      <c r="AE3365" s="44" t="s">
        <v>5278</v>
      </c>
    </row>
    <row r="3366" spans="1:31">
      <c r="A3366" s="44">
        <v>2019</v>
      </c>
      <c r="B3366" s="44" t="s">
        <v>5388</v>
      </c>
      <c r="C3366" s="44" t="s">
        <v>5388</v>
      </c>
      <c r="D3366" s="44" t="s">
        <v>5847</v>
      </c>
      <c r="E3366" s="44" t="s">
        <v>8260</v>
      </c>
      <c r="F3366" s="44" t="e">
        <f>VLOOKUP(A3366&amp;D3366&amp;E3366,VehicleInfo!$F$5:$F$31,1,0)</f>
        <v>#N/A</v>
      </c>
      <c r="G3366" s="44" t="s">
        <v>5278</v>
      </c>
      <c r="H3366" s="44">
        <v>1</v>
      </c>
      <c r="I3366" s="44" t="s">
        <v>5278</v>
      </c>
      <c r="J3366" s="44" t="s">
        <v>5278</v>
      </c>
      <c r="K3366" s="44" t="s">
        <v>5937</v>
      </c>
      <c r="L3366" s="44" t="s">
        <v>5278</v>
      </c>
      <c r="M3366" s="44" t="s">
        <v>6199</v>
      </c>
      <c r="N3366" s="44" t="s">
        <v>5278</v>
      </c>
      <c r="O3366" s="44" t="s">
        <v>5273</v>
      </c>
      <c r="P3366" s="44" t="s">
        <v>5273</v>
      </c>
      <c r="Q3366" s="44" t="s">
        <v>5273</v>
      </c>
      <c r="R3366" s="44" t="s">
        <v>5273</v>
      </c>
      <c r="S3366" s="44" t="s">
        <v>5273</v>
      </c>
      <c r="T3366" s="44" t="s">
        <v>5278</v>
      </c>
      <c r="U3366" s="44" t="s">
        <v>5278</v>
      </c>
      <c r="V3366" s="44" t="s">
        <v>5278</v>
      </c>
      <c r="W3366" s="44" t="s">
        <v>5278</v>
      </c>
      <c r="X3366" s="44" t="s">
        <v>5278</v>
      </c>
      <c r="Y3366" s="44" t="s">
        <v>5278</v>
      </c>
      <c r="Z3366" s="44" t="s">
        <v>5278</v>
      </c>
      <c r="AA3366" t="str">
        <f>VLOOKUP(M3366,VehicleInfo!$M$2:$AA$31,15,0)</f>
        <v>Left Rear Tire Pressure</v>
      </c>
      <c r="AB3366" s="44" t="s">
        <v>7836</v>
      </c>
      <c r="AC3366" s="44" t="s">
        <v>6354</v>
      </c>
      <c r="AD3366" s="44" t="s">
        <v>6354</v>
      </c>
      <c r="AE3366" s="44" t="s">
        <v>5278</v>
      </c>
    </row>
    <row r="3367" spans="1:31">
      <c r="A3367" s="44">
        <v>2019</v>
      </c>
      <c r="B3367" s="44" t="s">
        <v>5388</v>
      </c>
      <c r="C3367" s="44" t="s">
        <v>5388</v>
      </c>
      <c r="D3367" s="44" t="s">
        <v>5847</v>
      </c>
      <c r="E3367" s="44" t="s">
        <v>8260</v>
      </c>
      <c r="F3367" s="44" t="e">
        <f>VLOOKUP(A3367&amp;D3367&amp;E3367,VehicleInfo!$F$5:$F$31,1,0)</f>
        <v>#N/A</v>
      </c>
      <c r="G3367" s="44" t="s">
        <v>5278</v>
      </c>
      <c r="H3367" s="44">
        <v>2</v>
      </c>
      <c r="I3367" s="44" t="s">
        <v>5278</v>
      </c>
      <c r="J3367" s="44" t="s">
        <v>5278</v>
      </c>
      <c r="K3367" s="44" t="s">
        <v>5937</v>
      </c>
      <c r="L3367" s="44" t="s">
        <v>5278</v>
      </c>
      <c r="M3367" s="44" t="s">
        <v>6407</v>
      </c>
      <c r="N3367" s="44" t="s">
        <v>5278</v>
      </c>
      <c r="O3367" s="44" t="s">
        <v>5273</v>
      </c>
      <c r="P3367" s="44" t="s">
        <v>5273</v>
      </c>
      <c r="Q3367" s="44" t="s">
        <v>5273</v>
      </c>
      <c r="R3367" s="44" t="s">
        <v>5273</v>
      </c>
      <c r="S3367" s="44" t="s">
        <v>5273</v>
      </c>
      <c r="T3367" s="44" t="s">
        <v>5278</v>
      </c>
      <c r="U3367" s="44" t="s">
        <v>5278</v>
      </c>
      <c r="V3367" s="44" t="s">
        <v>5278</v>
      </c>
      <c r="W3367" s="44" t="s">
        <v>5278</v>
      </c>
      <c r="X3367" s="44" t="s">
        <v>5278</v>
      </c>
      <c r="Y3367" s="44" t="s">
        <v>5278</v>
      </c>
      <c r="Z3367" s="44" t="s">
        <v>5278</v>
      </c>
      <c r="AA3367" t="e">
        <f>VLOOKUP(M3367,VehicleInfo!$M$2:$AA$31,15,0)</f>
        <v>#N/A</v>
      </c>
      <c r="AB3367" s="44" t="s">
        <v>7836</v>
      </c>
      <c r="AC3367" s="44" t="s">
        <v>6354</v>
      </c>
      <c r="AD3367" s="44" t="s">
        <v>6354</v>
      </c>
      <c r="AE3367" s="44" t="s">
        <v>5278</v>
      </c>
    </row>
    <row r="3368" spans="1:31">
      <c r="A3368" s="44">
        <v>2019</v>
      </c>
      <c r="B3368" s="44" t="s">
        <v>5388</v>
      </c>
      <c r="C3368" s="44" t="s">
        <v>5388</v>
      </c>
      <c r="D3368" s="44" t="s">
        <v>5847</v>
      </c>
      <c r="E3368" s="44" t="s">
        <v>8260</v>
      </c>
      <c r="F3368" s="44" t="e">
        <f>VLOOKUP(A3368&amp;D3368&amp;E3368,VehicleInfo!$F$5:$F$31,1,0)</f>
        <v>#N/A</v>
      </c>
      <c r="G3368" s="44" t="s">
        <v>5278</v>
      </c>
      <c r="H3368" s="44">
        <v>1</v>
      </c>
      <c r="I3368" s="44" t="s">
        <v>5278</v>
      </c>
      <c r="J3368" s="44" t="s">
        <v>5278</v>
      </c>
      <c r="K3368" s="44" t="s">
        <v>5806</v>
      </c>
      <c r="L3368" s="44" t="s">
        <v>5278</v>
      </c>
      <c r="M3368" s="44" t="s">
        <v>6507</v>
      </c>
      <c r="N3368" s="44" t="s">
        <v>5278</v>
      </c>
      <c r="O3368" s="44" t="s">
        <v>5273</v>
      </c>
      <c r="P3368" s="44" t="s">
        <v>5273</v>
      </c>
      <c r="Q3368" s="44" t="s">
        <v>5273</v>
      </c>
      <c r="R3368" s="44" t="s">
        <v>5273</v>
      </c>
      <c r="S3368" s="44" t="s">
        <v>5273</v>
      </c>
      <c r="T3368" s="44" t="s">
        <v>5278</v>
      </c>
      <c r="U3368" s="44" t="s">
        <v>5278</v>
      </c>
      <c r="V3368" s="44" t="s">
        <v>5278</v>
      </c>
      <c r="W3368" s="44" t="s">
        <v>5278</v>
      </c>
      <c r="X3368" s="44" t="s">
        <v>5278</v>
      </c>
      <c r="Y3368" s="44" t="s">
        <v>5278</v>
      </c>
      <c r="Z3368" s="44" t="s">
        <v>5278</v>
      </c>
      <c r="AA3368" t="e">
        <f>VLOOKUP(M3368,VehicleInfo!$M$2:$AA$31,15,0)</f>
        <v>#N/A</v>
      </c>
      <c r="AB3368" s="44" t="s">
        <v>7836</v>
      </c>
      <c r="AC3368" s="44" t="s">
        <v>6354</v>
      </c>
      <c r="AD3368" s="44" t="s">
        <v>6354</v>
      </c>
      <c r="AE3368" s="44" t="s">
        <v>5278</v>
      </c>
    </row>
    <row r="3369" spans="1:31">
      <c r="A3369" s="44">
        <v>2019</v>
      </c>
      <c r="B3369" s="44" t="s">
        <v>5388</v>
      </c>
      <c r="C3369" s="44" t="s">
        <v>5388</v>
      </c>
      <c r="D3369" s="44" t="s">
        <v>5847</v>
      </c>
      <c r="E3369" s="44" t="s">
        <v>8260</v>
      </c>
      <c r="F3369" s="44" t="e">
        <f>VLOOKUP(A3369&amp;D3369&amp;E3369,VehicleInfo!$F$5:$F$31,1,0)</f>
        <v>#N/A</v>
      </c>
      <c r="G3369" s="44" t="s">
        <v>5278</v>
      </c>
      <c r="H3369" s="44">
        <v>2</v>
      </c>
      <c r="I3369" s="44" t="s">
        <v>5278</v>
      </c>
      <c r="J3369" s="44" t="s">
        <v>5278</v>
      </c>
      <c r="K3369" s="44" t="s">
        <v>5806</v>
      </c>
      <c r="L3369" s="44" t="s">
        <v>5278</v>
      </c>
      <c r="M3369" s="44" t="s">
        <v>6721</v>
      </c>
      <c r="N3369" s="44" t="s">
        <v>5278</v>
      </c>
      <c r="O3369" s="44" t="s">
        <v>5273</v>
      </c>
      <c r="P3369" s="44" t="s">
        <v>5273</v>
      </c>
      <c r="Q3369" s="44" t="s">
        <v>5273</v>
      </c>
      <c r="R3369" s="44" t="s">
        <v>5273</v>
      </c>
      <c r="S3369" s="44" t="s">
        <v>5273</v>
      </c>
      <c r="T3369" s="44" t="s">
        <v>5278</v>
      </c>
      <c r="U3369" s="44" t="s">
        <v>5278</v>
      </c>
      <c r="V3369" s="44" t="s">
        <v>5278</v>
      </c>
      <c r="W3369" s="44" t="s">
        <v>5278</v>
      </c>
      <c r="X3369" s="44" t="s">
        <v>5278</v>
      </c>
      <c r="Y3369" s="44" t="s">
        <v>5278</v>
      </c>
      <c r="Z3369" s="44" t="s">
        <v>5278</v>
      </c>
      <c r="AA3369" t="e">
        <f>VLOOKUP(M3369,VehicleInfo!$M$2:$AA$31,15,0)</f>
        <v>#N/A</v>
      </c>
      <c r="AB3369" s="44" t="s">
        <v>7836</v>
      </c>
      <c r="AC3369" s="44" t="s">
        <v>6354</v>
      </c>
      <c r="AD3369" s="44" t="s">
        <v>6354</v>
      </c>
      <c r="AE3369" s="44" t="s">
        <v>5278</v>
      </c>
    </row>
    <row r="3370" spans="1:31">
      <c r="A3370" s="44">
        <v>2019</v>
      </c>
      <c r="B3370" s="44" t="s">
        <v>5388</v>
      </c>
      <c r="C3370" s="44" t="s">
        <v>5388</v>
      </c>
      <c r="D3370" s="44" t="s">
        <v>5847</v>
      </c>
      <c r="E3370" s="44" t="s">
        <v>8260</v>
      </c>
      <c r="F3370" s="44" t="e">
        <f>VLOOKUP(A3370&amp;D3370&amp;E3370,VehicleInfo!$F$5:$F$31,1,0)</f>
        <v>#N/A</v>
      </c>
      <c r="G3370" s="44" t="s">
        <v>5278</v>
      </c>
      <c r="H3370" s="44">
        <v>1</v>
      </c>
      <c r="I3370" s="44" t="s">
        <v>5278</v>
      </c>
      <c r="J3370" s="44" t="s">
        <v>5278</v>
      </c>
      <c r="K3370" s="44" t="s">
        <v>5806</v>
      </c>
      <c r="L3370" s="44" t="s">
        <v>5278</v>
      </c>
      <c r="M3370" s="44" t="s">
        <v>6692</v>
      </c>
      <c r="N3370" s="44" t="s">
        <v>5278</v>
      </c>
      <c r="O3370" s="44" t="s">
        <v>5273</v>
      </c>
      <c r="P3370" s="44" t="s">
        <v>5273</v>
      </c>
      <c r="Q3370" s="44" t="s">
        <v>5273</v>
      </c>
      <c r="R3370" s="44" t="s">
        <v>5273</v>
      </c>
      <c r="S3370" s="44" t="s">
        <v>5273</v>
      </c>
      <c r="T3370" s="44" t="s">
        <v>5278</v>
      </c>
      <c r="U3370" s="44" t="s">
        <v>5278</v>
      </c>
      <c r="V3370" s="44" t="s">
        <v>5278</v>
      </c>
      <c r="W3370" s="44" t="s">
        <v>5278</v>
      </c>
      <c r="X3370" s="44" t="s">
        <v>5278</v>
      </c>
      <c r="Y3370" s="44" t="s">
        <v>5278</v>
      </c>
      <c r="Z3370" s="44" t="s">
        <v>5278</v>
      </c>
      <c r="AA3370" t="e">
        <f>VLOOKUP(M3370,VehicleInfo!$M$2:$AA$31,15,0)</f>
        <v>#N/A</v>
      </c>
      <c r="AB3370" s="44" t="s">
        <v>7836</v>
      </c>
      <c r="AC3370" s="44" t="s">
        <v>6354</v>
      </c>
      <c r="AD3370" s="44" t="s">
        <v>6354</v>
      </c>
      <c r="AE3370" s="44" t="s">
        <v>5278</v>
      </c>
    </row>
    <row r="3371" spans="1:31">
      <c r="A3371" s="44">
        <v>2019</v>
      </c>
      <c r="B3371" s="44" t="s">
        <v>5388</v>
      </c>
      <c r="C3371" s="44" t="s">
        <v>5388</v>
      </c>
      <c r="D3371" s="44" t="s">
        <v>5847</v>
      </c>
      <c r="E3371" s="44" t="s">
        <v>8260</v>
      </c>
      <c r="F3371" s="44" t="e">
        <f>VLOOKUP(A3371&amp;D3371&amp;E3371,VehicleInfo!$F$5:$F$31,1,0)</f>
        <v>#N/A</v>
      </c>
      <c r="G3371" s="44" t="s">
        <v>5278</v>
      </c>
      <c r="H3371" s="44">
        <v>1</v>
      </c>
      <c r="I3371" s="44" t="s">
        <v>5278</v>
      </c>
      <c r="J3371" s="44" t="s">
        <v>5278</v>
      </c>
      <c r="K3371" s="44" t="s">
        <v>5806</v>
      </c>
      <c r="L3371" s="44" t="s">
        <v>5278</v>
      </c>
      <c r="M3371" s="44" t="s">
        <v>6690</v>
      </c>
      <c r="N3371" s="44" t="s">
        <v>5278</v>
      </c>
      <c r="O3371" s="44" t="s">
        <v>5273</v>
      </c>
      <c r="P3371" s="44" t="s">
        <v>5273</v>
      </c>
      <c r="Q3371" s="44" t="s">
        <v>5273</v>
      </c>
      <c r="R3371" s="44" t="s">
        <v>5273</v>
      </c>
      <c r="S3371" s="44" t="s">
        <v>5273</v>
      </c>
      <c r="T3371" s="44" t="s">
        <v>5278</v>
      </c>
      <c r="U3371" s="44" t="s">
        <v>5278</v>
      </c>
      <c r="V3371" s="44" t="s">
        <v>5278</v>
      </c>
      <c r="W3371" s="44" t="s">
        <v>5278</v>
      </c>
      <c r="X3371" s="44" t="s">
        <v>5278</v>
      </c>
      <c r="Y3371" s="44" t="s">
        <v>5278</v>
      </c>
      <c r="Z3371" s="44" t="s">
        <v>5278</v>
      </c>
      <c r="AA3371" t="e">
        <f>VLOOKUP(M3371,VehicleInfo!$M$2:$AA$31,15,0)</f>
        <v>#N/A</v>
      </c>
      <c r="AB3371" s="44" t="s">
        <v>7836</v>
      </c>
      <c r="AC3371" s="44" t="s">
        <v>6354</v>
      </c>
      <c r="AD3371" s="44" t="s">
        <v>6354</v>
      </c>
      <c r="AE3371" s="44" t="s">
        <v>5278</v>
      </c>
    </row>
    <row r="3372" spans="1:31">
      <c r="A3372" s="44">
        <v>2019</v>
      </c>
      <c r="B3372" s="44" t="s">
        <v>5388</v>
      </c>
      <c r="C3372" s="44" t="s">
        <v>5388</v>
      </c>
      <c r="D3372" s="44" t="s">
        <v>5847</v>
      </c>
      <c r="E3372" s="44" t="s">
        <v>8260</v>
      </c>
      <c r="F3372" s="44" t="e">
        <f>VLOOKUP(A3372&amp;D3372&amp;E3372,VehicleInfo!$F$5:$F$31,1,0)</f>
        <v>#N/A</v>
      </c>
      <c r="G3372" s="44" t="s">
        <v>5278</v>
      </c>
      <c r="H3372" s="44">
        <v>2</v>
      </c>
      <c r="I3372" s="44" t="s">
        <v>5278</v>
      </c>
      <c r="J3372" s="44" t="s">
        <v>5278</v>
      </c>
      <c r="K3372" s="44" t="s">
        <v>5937</v>
      </c>
      <c r="L3372" s="44" t="s">
        <v>5278</v>
      </c>
      <c r="M3372" s="44" t="s">
        <v>6487</v>
      </c>
      <c r="N3372" s="44" t="s">
        <v>5278</v>
      </c>
      <c r="O3372" s="44" t="s">
        <v>5273</v>
      </c>
      <c r="P3372" s="44" t="s">
        <v>5273</v>
      </c>
      <c r="Q3372" s="44" t="s">
        <v>5273</v>
      </c>
      <c r="R3372" s="44" t="s">
        <v>5273</v>
      </c>
      <c r="S3372" s="44" t="s">
        <v>5273</v>
      </c>
      <c r="T3372" s="44" t="s">
        <v>5278</v>
      </c>
      <c r="U3372" s="44" t="s">
        <v>5278</v>
      </c>
      <c r="V3372" s="44" t="s">
        <v>5278</v>
      </c>
      <c r="W3372" s="44" t="s">
        <v>5278</v>
      </c>
      <c r="X3372" s="44" t="s">
        <v>5278</v>
      </c>
      <c r="Y3372" s="44" t="s">
        <v>5278</v>
      </c>
      <c r="Z3372" s="44" t="s">
        <v>5278</v>
      </c>
      <c r="AA3372" t="e">
        <f>VLOOKUP(M3372,VehicleInfo!$M$2:$AA$31,15,0)</f>
        <v>#N/A</v>
      </c>
      <c r="AB3372" s="44" t="s">
        <v>7836</v>
      </c>
      <c r="AC3372" s="44" t="s">
        <v>6354</v>
      </c>
      <c r="AD3372" s="44" t="s">
        <v>6354</v>
      </c>
      <c r="AE3372" s="44" t="s">
        <v>5278</v>
      </c>
    </row>
    <row r="3373" spans="1:31">
      <c r="A3373" s="44">
        <v>2019</v>
      </c>
      <c r="B3373" s="44" t="s">
        <v>5388</v>
      </c>
      <c r="C3373" s="44" t="s">
        <v>5388</v>
      </c>
      <c r="D3373" s="44" t="s">
        <v>5847</v>
      </c>
      <c r="E3373" s="44" t="s">
        <v>8260</v>
      </c>
      <c r="F3373" s="44" t="e">
        <f>VLOOKUP(A3373&amp;D3373&amp;E3373,VehicleInfo!$F$5:$F$31,1,0)</f>
        <v>#N/A</v>
      </c>
      <c r="G3373" s="44" t="s">
        <v>5278</v>
      </c>
      <c r="H3373" s="44">
        <v>3</v>
      </c>
      <c r="I3373" s="44" t="s">
        <v>5278</v>
      </c>
      <c r="J3373" s="44" t="s">
        <v>5278</v>
      </c>
      <c r="K3373" s="44" t="s">
        <v>10</v>
      </c>
      <c r="L3373" s="44" t="s">
        <v>5278</v>
      </c>
      <c r="M3373" s="44" t="s">
        <v>6489</v>
      </c>
      <c r="N3373" s="44" t="s">
        <v>5278</v>
      </c>
      <c r="O3373" s="44" t="s">
        <v>5273</v>
      </c>
      <c r="P3373" s="44" t="s">
        <v>5273</v>
      </c>
      <c r="Q3373" s="44" t="s">
        <v>5273</v>
      </c>
      <c r="R3373" s="44" t="s">
        <v>5273</v>
      </c>
      <c r="S3373" s="44" t="s">
        <v>5273</v>
      </c>
      <c r="T3373" s="44" t="s">
        <v>5278</v>
      </c>
      <c r="U3373" s="44" t="s">
        <v>5278</v>
      </c>
      <c r="V3373" s="44" t="s">
        <v>5278</v>
      </c>
      <c r="W3373" s="44" t="s">
        <v>5278</v>
      </c>
      <c r="X3373" s="44" t="s">
        <v>5278</v>
      </c>
      <c r="Y3373" s="44" t="s">
        <v>5278</v>
      </c>
      <c r="Z3373" s="44" t="s">
        <v>5278</v>
      </c>
      <c r="AA3373" t="e">
        <f>VLOOKUP(M3373,VehicleInfo!$M$2:$AA$31,15,0)</f>
        <v>#N/A</v>
      </c>
      <c r="AB3373" s="44" t="s">
        <v>7836</v>
      </c>
      <c r="AC3373" s="44" t="s">
        <v>6354</v>
      </c>
      <c r="AD3373" s="44" t="s">
        <v>6354</v>
      </c>
      <c r="AE3373" s="44" t="s">
        <v>5278</v>
      </c>
    </row>
    <row r="3374" spans="1:31">
      <c r="A3374" s="44">
        <v>2019</v>
      </c>
      <c r="B3374" s="44" t="s">
        <v>5388</v>
      </c>
      <c r="C3374" s="44" t="s">
        <v>5388</v>
      </c>
      <c r="D3374" s="44" t="s">
        <v>5847</v>
      </c>
      <c r="E3374" s="44" t="s">
        <v>8260</v>
      </c>
      <c r="F3374" s="44" t="e">
        <f>VLOOKUP(A3374&amp;D3374&amp;E3374,VehicleInfo!$F$5:$F$31,1,0)</f>
        <v>#N/A</v>
      </c>
      <c r="G3374" s="44" t="s">
        <v>5278</v>
      </c>
      <c r="H3374" s="44">
        <v>1</v>
      </c>
      <c r="I3374" s="44" t="s">
        <v>5278</v>
      </c>
      <c r="J3374" s="44" t="s">
        <v>5278</v>
      </c>
      <c r="K3374" s="44" t="s">
        <v>5937</v>
      </c>
      <c r="L3374" s="44" t="s">
        <v>5278</v>
      </c>
      <c r="M3374" s="44" t="s">
        <v>6203</v>
      </c>
      <c r="N3374" s="44" t="s">
        <v>5278</v>
      </c>
      <c r="O3374" s="44" t="s">
        <v>5273</v>
      </c>
      <c r="P3374" s="44" t="s">
        <v>5273</v>
      </c>
      <c r="Q3374" s="44" t="s">
        <v>5273</v>
      </c>
      <c r="R3374" s="44" t="s">
        <v>5273</v>
      </c>
      <c r="S3374" s="44" t="s">
        <v>5273</v>
      </c>
      <c r="T3374" s="44" t="s">
        <v>5278</v>
      </c>
      <c r="U3374" s="44" t="s">
        <v>5278</v>
      </c>
      <c r="V3374" s="44" t="s">
        <v>5278</v>
      </c>
      <c r="W3374" s="44" t="s">
        <v>5278</v>
      </c>
      <c r="X3374" s="44" t="s">
        <v>5278</v>
      </c>
      <c r="Y3374" s="44" t="s">
        <v>5278</v>
      </c>
      <c r="Z3374" s="44" t="s">
        <v>5278</v>
      </c>
      <c r="AA3374" t="str">
        <f>VLOOKUP(M3374,VehicleInfo!$M$2:$AA$31,15,0)</f>
        <v>Right Front Tire Pressure</v>
      </c>
      <c r="AB3374" s="44" t="s">
        <v>7836</v>
      </c>
      <c r="AC3374" s="44" t="s">
        <v>6354</v>
      </c>
      <c r="AD3374" s="44" t="s">
        <v>6354</v>
      </c>
      <c r="AE3374" s="44" t="s">
        <v>5278</v>
      </c>
    </row>
    <row r="3375" spans="1:31">
      <c r="A3375" s="44">
        <v>2019</v>
      </c>
      <c r="B3375" s="44" t="s">
        <v>5388</v>
      </c>
      <c r="C3375" s="44" t="s">
        <v>5388</v>
      </c>
      <c r="D3375" s="44" t="s">
        <v>5847</v>
      </c>
      <c r="E3375" s="44" t="s">
        <v>8260</v>
      </c>
      <c r="F3375" s="44" t="e">
        <f>VLOOKUP(A3375&amp;D3375&amp;E3375,VehicleInfo!$F$5:$F$31,1,0)</f>
        <v>#N/A</v>
      </c>
      <c r="G3375" s="44" t="s">
        <v>5278</v>
      </c>
      <c r="H3375" s="44">
        <v>1</v>
      </c>
      <c r="I3375" s="44" t="s">
        <v>5278</v>
      </c>
      <c r="J3375" s="44" t="s">
        <v>5278</v>
      </c>
      <c r="K3375" s="44" t="s">
        <v>5937</v>
      </c>
      <c r="L3375" s="44" t="s">
        <v>5278</v>
      </c>
      <c r="M3375" s="44" t="s">
        <v>6205</v>
      </c>
      <c r="N3375" s="44" t="s">
        <v>5278</v>
      </c>
      <c r="O3375" s="44" t="s">
        <v>5273</v>
      </c>
      <c r="P3375" s="44" t="s">
        <v>5273</v>
      </c>
      <c r="Q3375" s="44" t="s">
        <v>5273</v>
      </c>
      <c r="R3375" s="44" t="s">
        <v>5273</v>
      </c>
      <c r="S3375" s="44" t="s">
        <v>5273</v>
      </c>
      <c r="T3375" s="44" t="s">
        <v>5278</v>
      </c>
      <c r="U3375" s="44" t="s">
        <v>5278</v>
      </c>
      <c r="V3375" s="44" t="s">
        <v>5278</v>
      </c>
      <c r="W3375" s="44" t="s">
        <v>5278</v>
      </c>
      <c r="X3375" s="44" t="s">
        <v>5278</v>
      </c>
      <c r="Y3375" s="44" t="s">
        <v>5278</v>
      </c>
      <c r="Z3375" s="44" t="s">
        <v>5278</v>
      </c>
      <c r="AA3375" t="str">
        <f>VLOOKUP(M3375,VehicleInfo!$M$2:$AA$31,15,0)</f>
        <v>Right Rear Tire Pressure</v>
      </c>
      <c r="AB3375" s="44" t="s">
        <v>7836</v>
      </c>
      <c r="AC3375" s="44" t="s">
        <v>6354</v>
      </c>
      <c r="AD3375" s="44" t="s">
        <v>6354</v>
      </c>
      <c r="AE3375" s="44" t="s">
        <v>5278</v>
      </c>
    </row>
    <row r="3376" spans="1:31">
      <c r="A3376" s="44">
        <v>2019</v>
      </c>
      <c r="B3376" s="44" t="s">
        <v>5388</v>
      </c>
      <c r="C3376" s="44" t="s">
        <v>5388</v>
      </c>
      <c r="D3376" s="44" t="s">
        <v>5847</v>
      </c>
      <c r="E3376" s="44" t="s">
        <v>8260</v>
      </c>
      <c r="F3376" s="44" t="e">
        <f>VLOOKUP(A3376&amp;D3376&amp;E3376,VehicleInfo!$F$5:$F$31,1,0)</f>
        <v>#N/A</v>
      </c>
      <c r="G3376" s="44" t="s">
        <v>5278</v>
      </c>
      <c r="H3376" s="44">
        <v>2</v>
      </c>
      <c r="I3376" s="44" t="s">
        <v>5278</v>
      </c>
      <c r="J3376" s="44" t="s">
        <v>5278</v>
      </c>
      <c r="K3376" s="44" t="s">
        <v>5937</v>
      </c>
      <c r="L3376" s="44" t="s">
        <v>5278</v>
      </c>
      <c r="M3376" s="44" t="s">
        <v>6405</v>
      </c>
      <c r="N3376" s="44" t="s">
        <v>5278</v>
      </c>
      <c r="O3376" s="44" t="s">
        <v>5273</v>
      </c>
      <c r="P3376" s="44" t="s">
        <v>5273</v>
      </c>
      <c r="Q3376" s="44" t="s">
        <v>5273</v>
      </c>
      <c r="R3376" s="44" t="s">
        <v>5273</v>
      </c>
      <c r="S3376" s="44" t="s">
        <v>5273</v>
      </c>
      <c r="T3376" s="44" t="s">
        <v>5278</v>
      </c>
      <c r="U3376" s="44" t="s">
        <v>5278</v>
      </c>
      <c r="V3376" s="44" t="s">
        <v>5278</v>
      </c>
      <c r="W3376" s="44" t="s">
        <v>5278</v>
      </c>
      <c r="X3376" s="44" t="s">
        <v>5278</v>
      </c>
      <c r="Y3376" s="44" t="s">
        <v>5278</v>
      </c>
      <c r="Z3376" s="44" t="s">
        <v>5278</v>
      </c>
      <c r="AA3376" t="e">
        <f>VLOOKUP(M3376,VehicleInfo!$M$2:$AA$31,15,0)</f>
        <v>#N/A</v>
      </c>
      <c r="AB3376" s="44" t="s">
        <v>7836</v>
      </c>
      <c r="AC3376" s="44" t="s">
        <v>6354</v>
      </c>
      <c r="AD3376" s="44" t="s">
        <v>6354</v>
      </c>
      <c r="AE3376" s="44" t="s">
        <v>5278</v>
      </c>
    </row>
    <row r="3377" spans="1:31">
      <c r="A3377" s="44">
        <v>2019</v>
      </c>
      <c r="B3377" s="44" t="s">
        <v>5388</v>
      </c>
      <c r="C3377" s="44" t="s">
        <v>5388</v>
      </c>
      <c r="D3377" s="44" t="s">
        <v>5847</v>
      </c>
      <c r="E3377" s="44" t="s">
        <v>8260</v>
      </c>
      <c r="F3377" s="44" t="e">
        <f>VLOOKUP(A3377&amp;D3377&amp;E3377,VehicleInfo!$F$5:$F$31,1,0)</f>
        <v>#N/A</v>
      </c>
      <c r="G3377" s="44" t="s">
        <v>5278</v>
      </c>
      <c r="H3377" s="44">
        <v>1</v>
      </c>
      <c r="I3377" s="44" t="s">
        <v>5278</v>
      </c>
      <c r="J3377" s="44" t="s">
        <v>5278</v>
      </c>
      <c r="K3377" s="44" t="s">
        <v>5800</v>
      </c>
      <c r="L3377" s="44" t="s">
        <v>5278</v>
      </c>
      <c r="M3377" s="44" t="s">
        <v>6547</v>
      </c>
      <c r="N3377" s="44" t="s">
        <v>5278</v>
      </c>
      <c r="O3377" s="44" t="s">
        <v>5273</v>
      </c>
      <c r="P3377" s="44" t="s">
        <v>5273</v>
      </c>
      <c r="Q3377" s="44" t="s">
        <v>5273</v>
      </c>
      <c r="R3377" s="44" t="s">
        <v>5273</v>
      </c>
      <c r="S3377" s="44" t="s">
        <v>5273</v>
      </c>
      <c r="T3377" s="44" t="s">
        <v>5278</v>
      </c>
      <c r="U3377" s="44" t="s">
        <v>5278</v>
      </c>
      <c r="V3377" s="44" t="s">
        <v>5278</v>
      </c>
      <c r="W3377" s="44" t="s">
        <v>5278</v>
      </c>
      <c r="X3377" s="44" t="s">
        <v>5278</v>
      </c>
      <c r="Y3377" s="44" t="s">
        <v>5278</v>
      </c>
      <c r="Z3377" s="44" t="s">
        <v>5278</v>
      </c>
      <c r="AA3377" t="e">
        <f>VLOOKUP(M3377,VehicleInfo!$M$2:$AA$31,15,0)</f>
        <v>#N/A</v>
      </c>
      <c r="AB3377" s="44" t="s">
        <v>7836</v>
      </c>
      <c r="AC3377" s="44" t="s">
        <v>6354</v>
      </c>
      <c r="AD3377" s="44" t="s">
        <v>6354</v>
      </c>
      <c r="AE3377" s="44" t="s">
        <v>5278</v>
      </c>
    </row>
    <row r="3378" spans="1:31">
      <c r="A3378" s="44">
        <v>2019</v>
      </c>
      <c r="B3378" s="44" t="s">
        <v>5388</v>
      </c>
      <c r="C3378" s="44" t="s">
        <v>5388</v>
      </c>
      <c r="D3378" s="44" t="s">
        <v>5847</v>
      </c>
      <c r="E3378" s="44" t="s">
        <v>8260</v>
      </c>
      <c r="F3378" s="44" t="e">
        <f>VLOOKUP(A3378&amp;D3378&amp;E3378,VehicleInfo!$F$5:$F$31,1,0)</f>
        <v>#N/A</v>
      </c>
      <c r="G3378" s="44" t="s">
        <v>5278</v>
      </c>
      <c r="H3378" s="44">
        <v>2</v>
      </c>
      <c r="I3378" s="44" t="s">
        <v>5278</v>
      </c>
      <c r="J3378" s="44" t="s">
        <v>5278</v>
      </c>
      <c r="K3378" s="44" t="s">
        <v>5800</v>
      </c>
      <c r="L3378" s="44" t="s">
        <v>5278</v>
      </c>
      <c r="M3378" s="44" t="s">
        <v>6558</v>
      </c>
      <c r="N3378" s="44" t="s">
        <v>5278</v>
      </c>
      <c r="O3378" s="44" t="s">
        <v>5273</v>
      </c>
      <c r="P3378" s="44" t="s">
        <v>5273</v>
      </c>
      <c r="Q3378" s="44" t="s">
        <v>5273</v>
      </c>
      <c r="R3378" s="44" t="s">
        <v>5273</v>
      </c>
      <c r="S3378" s="44" t="s">
        <v>5273</v>
      </c>
      <c r="T3378" s="44" t="s">
        <v>5278</v>
      </c>
      <c r="U3378" s="44" t="s">
        <v>5278</v>
      </c>
      <c r="V3378" s="44" t="s">
        <v>5278</v>
      </c>
      <c r="W3378" s="44" t="s">
        <v>5278</v>
      </c>
      <c r="X3378" s="44" t="s">
        <v>5278</v>
      </c>
      <c r="Y3378" s="44" t="s">
        <v>5278</v>
      </c>
      <c r="Z3378" s="44" t="s">
        <v>5278</v>
      </c>
      <c r="AA3378" t="e">
        <f>VLOOKUP(M3378,VehicleInfo!$M$2:$AA$31,15,0)</f>
        <v>#N/A</v>
      </c>
      <c r="AB3378" s="44" t="s">
        <v>7836</v>
      </c>
      <c r="AC3378" s="44" t="s">
        <v>6363</v>
      </c>
      <c r="AD3378" s="44" t="s">
        <v>6363</v>
      </c>
      <c r="AE3378" s="44" t="s">
        <v>5278</v>
      </c>
    </row>
    <row r="3379" spans="1:31">
      <c r="A3379" s="44">
        <v>2019</v>
      </c>
      <c r="B3379" s="44" t="s">
        <v>5388</v>
      </c>
      <c r="C3379" s="44" t="s">
        <v>5388</v>
      </c>
      <c r="D3379" s="44" t="s">
        <v>5847</v>
      </c>
      <c r="E3379" s="44" t="s">
        <v>8260</v>
      </c>
      <c r="F3379" s="44" t="e">
        <f>VLOOKUP(A3379&amp;D3379&amp;E3379,VehicleInfo!$F$5:$F$31,1,0)</f>
        <v>#N/A</v>
      </c>
      <c r="G3379" s="44" t="s">
        <v>5278</v>
      </c>
      <c r="H3379" s="44">
        <v>1</v>
      </c>
      <c r="I3379" s="44" t="s">
        <v>5278</v>
      </c>
      <c r="J3379" s="44" t="s">
        <v>5278</v>
      </c>
      <c r="K3379" s="44" t="s">
        <v>10</v>
      </c>
      <c r="L3379" s="44" t="s">
        <v>5278</v>
      </c>
      <c r="M3379" s="44" t="s">
        <v>7818</v>
      </c>
      <c r="N3379" s="44" t="s">
        <v>5278</v>
      </c>
      <c r="O3379" s="44" t="s">
        <v>5273</v>
      </c>
      <c r="P3379" s="44" t="s">
        <v>5273</v>
      </c>
      <c r="Q3379" s="44" t="s">
        <v>5273</v>
      </c>
      <c r="R3379" s="44" t="s">
        <v>5273</v>
      </c>
      <c r="S3379" s="44" t="s">
        <v>5273</v>
      </c>
      <c r="T3379" s="44" t="s">
        <v>5278</v>
      </c>
      <c r="U3379" s="44" t="s">
        <v>5278</v>
      </c>
      <c r="V3379" s="44" t="s">
        <v>5278</v>
      </c>
      <c r="W3379" s="44" t="s">
        <v>5278</v>
      </c>
      <c r="X3379" s="44" t="s">
        <v>5278</v>
      </c>
      <c r="Y3379" s="44" t="s">
        <v>5278</v>
      </c>
      <c r="Z3379" s="44" t="s">
        <v>5278</v>
      </c>
      <c r="AA3379" t="e">
        <f>VLOOKUP(M3379,VehicleInfo!$M$2:$AA$31,15,0)</f>
        <v>#N/A</v>
      </c>
      <c r="AB3379" s="44" t="s">
        <v>7836</v>
      </c>
      <c r="AC3379" s="44" t="s">
        <v>6354</v>
      </c>
      <c r="AD3379" s="44" t="s">
        <v>6354</v>
      </c>
      <c r="AE3379" s="44" t="s">
        <v>5278</v>
      </c>
    </row>
    <row r="3380" spans="1:31">
      <c r="A3380" s="44">
        <v>2019</v>
      </c>
      <c r="B3380" s="44" t="s">
        <v>5388</v>
      </c>
      <c r="C3380" s="44" t="s">
        <v>5388</v>
      </c>
      <c r="D3380" s="44" t="s">
        <v>5847</v>
      </c>
      <c r="E3380" s="44" t="s">
        <v>8260</v>
      </c>
      <c r="F3380" s="44" t="e">
        <f>VLOOKUP(A3380&amp;D3380&amp;E3380,VehicleInfo!$F$5:$F$31,1,0)</f>
        <v>#N/A</v>
      </c>
      <c r="G3380" s="44" t="s">
        <v>5278</v>
      </c>
      <c r="H3380" s="44">
        <v>2</v>
      </c>
      <c r="I3380" s="44" t="s">
        <v>5278</v>
      </c>
      <c r="J3380" s="44" t="s">
        <v>5278</v>
      </c>
      <c r="K3380" s="44" t="s">
        <v>6718</v>
      </c>
      <c r="L3380" s="44" t="s">
        <v>5278</v>
      </c>
      <c r="M3380" s="44" t="s">
        <v>8018</v>
      </c>
      <c r="N3380" s="44" t="s">
        <v>5278</v>
      </c>
      <c r="O3380" s="44" t="s">
        <v>5273</v>
      </c>
      <c r="P3380" s="44" t="s">
        <v>5273</v>
      </c>
      <c r="Q3380" s="44" t="s">
        <v>5273</v>
      </c>
      <c r="R3380" s="44" t="s">
        <v>5273</v>
      </c>
      <c r="S3380" s="44" t="s">
        <v>5273</v>
      </c>
      <c r="T3380" s="44" t="s">
        <v>5278</v>
      </c>
      <c r="U3380" s="44" t="s">
        <v>5278</v>
      </c>
      <c r="V3380" s="44" t="s">
        <v>5278</v>
      </c>
      <c r="W3380" s="44" t="s">
        <v>5278</v>
      </c>
      <c r="X3380" s="44" t="s">
        <v>5278</v>
      </c>
      <c r="Y3380" s="44" t="s">
        <v>5278</v>
      </c>
      <c r="Z3380" s="44" t="s">
        <v>5278</v>
      </c>
      <c r="AA3380" t="e">
        <f>VLOOKUP(M3380,VehicleInfo!$M$2:$AA$31,15,0)</f>
        <v>#N/A</v>
      </c>
      <c r="AB3380" s="44" t="s">
        <v>7836</v>
      </c>
      <c r="AC3380" s="44" t="s">
        <v>6354</v>
      </c>
      <c r="AD3380" s="44" t="s">
        <v>6354</v>
      </c>
      <c r="AE3380" s="44" t="s">
        <v>5278</v>
      </c>
    </row>
    <row r="3381" spans="1:31">
      <c r="A3381" s="44">
        <v>2019</v>
      </c>
      <c r="B3381" s="44" t="s">
        <v>5388</v>
      </c>
      <c r="C3381" s="44" t="s">
        <v>5388</v>
      </c>
      <c r="D3381" s="44" t="s">
        <v>5847</v>
      </c>
      <c r="E3381" s="44" t="s">
        <v>8260</v>
      </c>
      <c r="F3381" s="44" t="e">
        <f>VLOOKUP(A3381&amp;D3381&amp;E3381,VehicleInfo!$F$5:$F$31,1,0)</f>
        <v>#N/A</v>
      </c>
      <c r="G3381" s="44" t="s">
        <v>5278</v>
      </c>
      <c r="H3381" s="44">
        <v>3</v>
      </c>
      <c r="I3381" s="44" t="s">
        <v>5278</v>
      </c>
      <c r="J3381" s="44" t="s">
        <v>5278</v>
      </c>
      <c r="K3381" s="44" t="s">
        <v>10</v>
      </c>
      <c r="L3381" s="44" t="s">
        <v>5278</v>
      </c>
      <c r="M3381" s="44" t="s">
        <v>8030</v>
      </c>
      <c r="N3381" s="44" t="s">
        <v>5278</v>
      </c>
      <c r="O3381" s="44" t="s">
        <v>5273</v>
      </c>
      <c r="P3381" s="44" t="s">
        <v>5273</v>
      </c>
      <c r="Q3381" s="44" t="s">
        <v>5273</v>
      </c>
      <c r="R3381" s="44" t="s">
        <v>5273</v>
      </c>
      <c r="S3381" s="44" t="s">
        <v>5273</v>
      </c>
      <c r="T3381" s="44" t="s">
        <v>5278</v>
      </c>
      <c r="U3381" s="44" t="s">
        <v>5278</v>
      </c>
      <c r="V3381" s="44" t="s">
        <v>5278</v>
      </c>
      <c r="W3381" s="44" t="s">
        <v>5278</v>
      </c>
      <c r="X3381" s="44" t="s">
        <v>5278</v>
      </c>
      <c r="Y3381" s="44" t="s">
        <v>5278</v>
      </c>
      <c r="Z3381" s="44" t="s">
        <v>5278</v>
      </c>
      <c r="AA3381" t="e">
        <f>VLOOKUP(M3381,VehicleInfo!$M$2:$AA$31,15,0)</f>
        <v>#N/A</v>
      </c>
      <c r="AB3381" s="44" t="s">
        <v>7836</v>
      </c>
      <c r="AC3381" s="44" t="s">
        <v>6363</v>
      </c>
      <c r="AD3381" s="44" t="s">
        <v>6363</v>
      </c>
      <c r="AE3381" s="44" t="s">
        <v>5278</v>
      </c>
    </row>
    <row r="3382" spans="1:31">
      <c r="A3382" s="44">
        <v>2019</v>
      </c>
      <c r="B3382" s="44" t="s">
        <v>5388</v>
      </c>
      <c r="C3382" s="44" t="s">
        <v>5388</v>
      </c>
      <c r="D3382" s="44" t="s">
        <v>5847</v>
      </c>
      <c r="E3382" s="44" t="s">
        <v>8260</v>
      </c>
      <c r="F3382" s="44" t="e">
        <f>VLOOKUP(A3382&amp;D3382&amp;E3382,VehicleInfo!$F$5:$F$31,1,0)</f>
        <v>#N/A</v>
      </c>
      <c r="G3382" s="44" t="s">
        <v>5278</v>
      </c>
      <c r="H3382" s="44">
        <v>4</v>
      </c>
      <c r="I3382" s="44" t="s">
        <v>5278</v>
      </c>
      <c r="J3382" s="44" t="s">
        <v>5278</v>
      </c>
      <c r="K3382" s="44" t="s">
        <v>10</v>
      </c>
      <c r="L3382" s="44" t="s">
        <v>5278</v>
      </c>
      <c r="M3382" s="44" t="s">
        <v>8031</v>
      </c>
      <c r="N3382" s="44" t="s">
        <v>5278</v>
      </c>
      <c r="O3382" s="44" t="s">
        <v>5273</v>
      </c>
      <c r="P3382" s="44" t="s">
        <v>5273</v>
      </c>
      <c r="Q3382" s="44" t="s">
        <v>5273</v>
      </c>
      <c r="R3382" s="44" t="s">
        <v>5273</v>
      </c>
      <c r="S3382" s="44" t="s">
        <v>5273</v>
      </c>
      <c r="T3382" s="44" t="s">
        <v>5278</v>
      </c>
      <c r="U3382" s="44" t="s">
        <v>5278</v>
      </c>
      <c r="V3382" s="44" t="s">
        <v>5278</v>
      </c>
      <c r="W3382" s="44" t="s">
        <v>5278</v>
      </c>
      <c r="X3382" s="44" t="s">
        <v>5278</v>
      </c>
      <c r="Y3382" s="44" t="s">
        <v>5278</v>
      </c>
      <c r="Z3382" s="44" t="s">
        <v>5278</v>
      </c>
      <c r="AA3382" t="e">
        <f>VLOOKUP(M3382,VehicleInfo!$M$2:$AA$31,15,0)</f>
        <v>#N/A</v>
      </c>
      <c r="AB3382" s="44" t="s">
        <v>7836</v>
      </c>
      <c r="AC3382" s="44" t="s">
        <v>6363</v>
      </c>
      <c r="AD3382" s="44" t="s">
        <v>6363</v>
      </c>
      <c r="AE3382" s="44" t="s">
        <v>5278</v>
      </c>
    </row>
    <row r="3383" spans="1:31">
      <c r="A3383" s="44">
        <v>2019</v>
      </c>
      <c r="B3383" s="44" t="s">
        <v>5388</v>
      </c>
      <c r="C3383" s="44" t="s">
        <v>5388</v>
      </c>
      <c r="D3383" s="44" t="s">
        <v>5847</v>
      </c>
      <c r="E3383" s="44" t="s">
        <v>8260</v>
      </c>
      <c r="F3383" s="44" t="e">
        <f>VLOOKUP(A3383&amp;D3383&amp;E3383,VehicleInfo!$F$5:$F$31,1,0)</f>
        <v>#N/A</v>
      </c>
      <c r="G3383" s="44" t="s">
        <v>5278</v>
      </c>
      <c r="H3383" s="44">
        <v>1</v>
      </c>
      <c r="I3383" s="44" t="s">
        <v>5278</v>
      </c>
      <c r="J3383" s="44" t="s">
        <v>5278</v>
      </c>
      <c r="K3383" s="44" t="s">
        <v>5806</v>
      </c>
      <c r="L3383" s="44" t="s">
        <v>5278</v>
      </c>
      <c r="M3383" s="44" t="s">
        <v>8250</v>
      </c>
      <c r="N3383" s="44" t="s">
        <v>5278</v>
      </c>
      <c r="O3383" s="44" t="s">
        <v>5273</v>
      </c>
      <c r="P3383" s="44" t="s">
        <v>5273</v>
      </c>
      <c r="Q3383" s="44" t="s">
        <v>5273</v>
      </c>
      <c r="R3383" s="44" t="s">
        <v>5273</v>
      </c>
      <c r="S3383" s="44" t="s">
        <v>5273</v>
      </c>
      <c r="T3383" s="44" t="s">
        <v>5278</v>
      </c>
      <c r="U3383" s="44" t="s">
        <v>5278</v>
      </c>
      <c r="V3383" s="44" t="s">
        <v>5278</v>
      </c>
      <c r="W3383" s="44" t="s">
        <v>5278</v>
      </c>
      <c r="X3383" s="44" t="s">
        <v>5278</v>
      </c>
      <c r="Y3383" s="44" t="s">
        <v>5278</v>
      </c>
      <c r="Z3383" s="44" t="s">
        <v>5278</v>
      </c>
      <c r="AA3383" t="e">
        <f>VLOOKUP(M3383,VehicleInfo!$M$2:$AA$31,15,0)</f>
        <v>#N/A</v>
      </c>
      <c r="AB3383" s="44" t="s">
        <v>7836</v>
      </c>
      <c r="AC3383" s="44" t="s">
        <v>6354</v>
      </c>
      <c r="AD3383" s="44" t="s">
        <v>6354</v>
      </c>
      <c r="AE3383" s="44" t="s">
        <v>5278</v>
      </c>
    </row>
    <row r="3384" spans="1:31">
      <c r="A3384" s="44">
        <v>2019</v>
      </c>
      <c r="B3384" s="44" t="s">
        <v>5388</v>
      </c>
      <c r="C3384" s="44" t="s">
        <v>5388</v>
      </c>
      <c r="D3384" s="44" t="s">
        <v>5847</v>
      </c>
      <c r="E3384" s="44" t="s">
        <v>8260</v>
      </c>
      <c r="F3384" s="44" t="e">
        <f>VLOOKUP(A3384&amp;D3384&amp;E3384,VehicleInfo!$F$5:$F$31,1,0)</f>
        <v>#N/A</v>
      </c>
      <c r="G3384" s="44" t="s">
        <v>5278</v>
      </c>
      <c r="H3384" s="44">
        <v>2</v>
      </c>
      <c r="I3384" s="44" t="s">
        <v>5278</v>
      </c>
      <c r="J3384" s="44" t="s">
        <v>5278</v>
      </c>
      <c r="K3384" s="44" t="s">
        <v>5937</v>
      </c>
      <c r="L3384" s="44" t="s">
        <v>5278</v>
      </c>
      <c r="M3384" s="44" t="s">
        <v>8189</v>
      </c>
      <c r="N3384" s="44" t="s">
        <v>5278</v>
      </c>
      <c r="O3384" s="44" t="s">
        <v>5273</v>
      </c>
      <c r="P3384" s="44" t="s">
        <v>5273</v>
      </c>
      <c r="Q3384" s="44" t="s">
        <v>5273</v>
      </c>
      <c r="R3384" s="44" t="s">
        <v>5273</v>
      </c>
      <c r="S3384" s="44" t="s">
        <v>5273</v>
      </c>
      <c r="T3384" s="44" t="s">
        <v>5278</v>
      </c>
      <c r="U3384" s="44" t="s">
        <v>5278</v>
      </c>
      <c r="V3384" s="44" t="s">
        <v>5278</v>
      </c>
      <c r="W3384" s="44" t="s">
        <v>5278</v>
      </c>
      <c r="X3384" s="44" t="s">
        <v>5278</v>
      </c>
      <c r="Y3384" s="44" t="s">
        <v>5278</v>
      </c>
      <c r="Z3384" s="44" t="s">
        <v>5278</v>
      </c>
      <c r="AA3384" t="e">
        <f>VLOOKUP(M3384,VehicleInfo!$M$2:$AA$31,15,0)</f>
        <v>#N/A</v>
      </c>
      <c r="AB3384" s="44" t="s">
        <v>7836</v>
      </c>
      <c r="AC3384" s="44" t="s">
        <v>6354</v>
      </c>
      <c r="AD3384" s="44" t="s">
        <v>6354</v>
      </c>
      <c r="AE3384" s="44" t="s">
        <v>5278</v>
      </c>
    </row>
    <row r="3385" spans="1:31">
      <c r="A3385" s="44">
        <v>2019</v>
      </c>
      <c r="B3385" s="44" t="s">
        <v>5388</v>
      </c>
      <c r="C3385" s="44" t="s">
        <v>5388</v>
      </c>
      <c r="D3385" s="44" t="s">
        <v>5847</v>
      </c>
      <c r="E3385" s="44" t="s">
        <v>8260</v>
      </c>
      <c r="F3385" s="44" t="e">
        <f>VLOOKUP(A3385&amp;D3385&amp;E3385,VehicleInfo!$F$5:$F$31,1,0)</f>
        <v>#N/A</v>
      </c>
      <c r="G3385" s="44" t="s">
        <v>5278</v>
      </c>
      <c r="H3385" s="44">
        <v>1</v>
      </c>
      <c r="I3385" s="44" t="s">
        <v>5278</v>
      </c>
      <c r="J3385" s="44" t="s">
        <v>5278</v>
      </c>
      <c r="K3385" s="44" t="s">
        <v>6263</v>
      </c>
      <c r="L3385" s="44" t="s">
        <v>5278</v>
      </c>
      <c r="M3385" s="44" t="s">
        <v>6269</v>
      </c>
      <c r="N3385" s="44" t="s">
        <v>5278</v>
      </c>
      <c r="O3385" s="44" t="s">
        <v>5273</v>
      </c>
      <c r="P3385" s="44" t="s">
        <v>5273</v>
      </c>
      <c r="Q3385" s="44" t="s">
        <v>5273</v>
      </c>
      <c r="R3385" s="44" t="s">
        <v>5273</v>
      </c>
      <c r="S3385" s="44" t="s">
        <v>5273</v>
      </c>
      <c r="T3385" s="44" t="s">
        <v>5278</v>
      </c>
      <c r="U3385" s="44" t="s">
        <v>5278</v>
      </c>
      <c r="V3385" s="44" t="s">
        <v>5278</v>
      </c>
      <c r="W3385" s="44" t="s">
        <v>5278</v>
      </c>
      <c r="X3385" s="44" t="s">
        <v>5278</v>
      </c>
      <c r="Y3385" s="44" t="s">
        <v>5278</v>
      </c>
      <c r="Z3385" s="44" t="s">
        <v>5278</v>
      </c>
      <c r="AA3385" t="e">
        <f>VLOOKUP(M3385,VehicleInfo!$M$2:$AA$31,15,0)</f>
        <v>#N/A</v>
      </c>
      <c r="AB3385" s="44" t="s">
        <v>7836</v>
      </c>
      <c r="AC3385" s="44" t="s">
        <v>6354</v>
      </c>
      <c r="AD3385" s="44" t="s">
        <v>6354</v>
      </c>
      <c r="AE3385" s="44" t="s">
        <v>5278</v>
      </c>
    </row>
    <row r="3386" spans="1:31">
      <c r="A3386" s="44">
        <v>2019</v>
      </c>
      <c r="B3386" s="44" t="s">
        <v>5388</v>
      </c>
      <c r="C3386" s="44" t="s">
        <v>5388</v>
      </c>
      <c r="D3386" s="44" t="s">
        <v>5847</v>
      </c>
      <c r="E3386" s="44" t="s">
        <v>8260</v>
      </c>
      <c r="F3386" s="44" t="e">
        <f>VLOOKUP(A3386&amp;D3386&amp;E3386,VehicleInfo!$F$5:$F$31,1,0)</f>
        <v>#N/A</v>
      </c>
      <c r="G3386" s="44" t="s">
        <v>5278</v>
      </c>
      <c r="H3386" s="44">
        <v>1</v>
      </c>
      <c r="I3386" s="44" t="s">
        <v>5278</v>
      </c>
      <c r="J3386" s="44" t="s">
        <v>5278</v>
      </c>
      <c r="K3386" s="44" t="s">
        <v>5806</v>
      </c>
      <c r="L3386" s="44" t="s">
        <v>5278</v>
      </c>
      <c r="M3386" s="44" t="s">
        <v>7384</v>
      </c>
      <c r="N3386" s="44" t="s">
        <v>5278</v>
      </c>
      <c r="O3386" s="44" t="s">
        <v>5273</v>
      </c>
      <c r="P3386" s="44" t="s">
        <v>5273</v>
      </c>
      <c r="Q3386" s="44" t="s">
        <v>5273</v>
      </c>
      <c r="R3386" s="44" t="s">
        <v>5273</v>
      </c>
      <c r="S3386" s="44" t="s">
        <v>5273</v>
      </c>
      <c r="T3386" s="44" t="s">
        <v>5278</v>
      </c>
      <c r="U3386" s="44" t="s">
        <v>5278</v>
      </c>
      <c r="V3386" s="44" t="s">
        <v>5278</v>
      </c>
      <c r="W3386" s="44" t="s">
        <v>5278</v>
      </c>
      <c r="X3386" s="44" t="s">
        <v>5278</v>
      </c>
      <c r="Y3386" s="44" t="s">
        <v>5278</v>
      </c>
      <c r="Z3386" s="44" t="s">
        <v>5278</v>
      </c>
      <c r="AA3386" t="e">
        <f>VLOOKUP(M3386,VehicleInfo!$M$2:$AA$31,15,0)</f>
        <v>#N/A</v>
      </c>
      <c r="AB3386" s="44" t="s">
        <v>7836</v>
      </c>
      <c r="AC3386" s="44" t="s">
        <v>6354</v>
      </c>
      <c r="AD3386" s="44" t="s">
        <v>6354</v>
      </c>
      <c r="AE3386" s="44" t="s">
        <v>5278</v>
      </c>
    </row>
    <row r="3387" spans="1:31">
      <c r="A3387" s="44">
        <v>2019</v>
      </c>
      <c r="B3387" s="44" t="s">
        <v>5388</v>
      </c>
      <c r="C3387" s="44" t="s">
        <v>5388</v>
      </c>
      <c r="D3387" s="44" t="s">
        <v>5847</v>
      </c>
      <c r="E3387" s="44" t="s">
        <v>8260</v>
      </c>
      <c r="F3387" s="44" t="e">
        <f>VLOOKUP(A3387&amp;D3387&amp;E3387,VehicleInfo!$F$5:$F$31,1,0)</f>
        <v>#N/A</v>
      </c>
      <c r="G3387" s="44" t="s">
        <v>5278</v>
      </c>
      <c r="H3387" s="44">
        <v>2</v>
      </c>
      <c r="I3387" s="44" t="s">
        <v>5278</v>
      </c>
      <c r="J3387" s="44" t="s">
        <v>5278</v>
      </c>
      <c r="K3387" s="44" t="s">
        <v>5937</v>
      </c>
      <c r="L3387" s="44" t="s">
        <v>5278</v>
      </c>
      <c r="M3387" s="44" t="s">
        <v>7413</v>
      </c>
      <c r="N3387" s="44" t="s">
        <v>5278</v>
      </c>
      <c r="O3387" s="44" t="s">
        <v>5273</v>
      </c>
      <c r="P3387" s="44" t="s">
        <v>5273</v>
      </c>
      <c r="Q3387" s="44" t="s">
        <v>5273</v>
      </c>
      <c r="R3387" s="44" t="s">
        <v>5273</v>
      </c>
      <c r="S3387" s="44" t="s">
        <v>5273</v>
      </c>
      <c r="T3387" s="44" t="s">
        <v>5278</v>
      </c>
      <c r="U3387" s="44" t="s">
        <v>5278</v>
      </c>
      <c r="V3387" s="44" t="s">
        <v>5278</v>
      </c>
      <c r="W3387" s="44" t="s">
        <v>5278</v>
      </c>
      <c r="X3387" s="44" t="s">
        <v>5278</v>
      </c>
      <c r="Y3387" s="44" t="s">
        <v>5278</v>
      </c>
      <c r="Z3387" s="44" t="s">
        <v>5278</v>
      </c>
      <c r="AA3387" t="e">
        <f>VLOOKUP(M3387,VehicleInfo!$M$2:$AA$31,15,0)</f>
        <v>#N/A</v>
      </c>
      <c r="AB3387" s="44" t="s">
        <v>7836</v>
      </c>
      <c r="AC3387" s="44" t="s">
        <v>6354</v>
      </c>
      <c r="AD3387" s="44" t="s">
        <v>6354</v>
      </c>
      <c r="AE3387" s="44" t="s">
        <v>5278</v>
      </c>
    </row>
    <row r="3388" spans="1:31">
      <c r="A3388" s="44">
        <v>2019</v>
      </c>
      <c r="B3388" s="44" t="s">
        <v>5388</v>
      </c>
      <c r="C3388" s="44" t="s">
        <v>5388</v>
      </c>
      <c r="D3388" s="44" t="s">
        <v>5847</v>
      </c>
      <c r="E3388" s="44" t="s">
        <v>8260</v>
      </c>
      <c r="F3388" s="44" t="e">
        <f>VLOOKUP(A3388&amp;D3388&amp;E3388,VehicleInfo!$F$5:$F$31,1,0)</f>
        <v>#N/A</v>
      </c>
      <c r="G3388" s="44" t="s">
        <v>5278</v>
      </c>
      <c r="H3388" s="44">
        <v>3</v>
      </c>
      <c r="I3388" s="44" t="s">
        <v>5278</v>
      </c>
      <c r="J3388" s="44" t="s">
        <v>5278</v>
      </c>
      <c r="K3388" s="44" t="s">
        <v>5930</v>
      </c>
      <c r="L3388" s="44" t="s">
        <v>5278</v>
      </c>
      <c r="M3388" s="44" t="s">
        <v>7374</v>
      </c>
      <c r="N3388" s="44" t="s">
        <v>5278</v>
      </c>
      <c r="O3388" s="44" t="s">
        <v>5273</v>
      </c>
      <c r="P3388" s="44" t="s">
        <v>5273</v>
      </c>
      <c r="Q3388" s="44" t="s">
        <v>5273</v>
      </c>
      <c r="R3388" s="44" t="s">
        <v>5273</v>
      </c>
      <c r="S3388" s="44" t="s">
        <v>5273</v>
      </c>
      <c r="T3388" s="44" t="s">
        <v>5278</v>
      </c>
      <c r="U3388" s="44" t="s">
        <v>5278</v>
      </c>
      <c r="V3388" s="44" t="s">
        <v>5278</v>
      </c>
      <c r="W3388" s="44" t="s">
        <v>5278</v>
      </c>
      <c r="X3388" s="44" t="s">
        <v>5278</v>
      </c>
      <c r="Y3388" s="44" t="s">
        <v>5278</v>
      </c>
      <c r="Z3388" s="44" t="s">
        <v>5278</v>
      </c>
      <c r="AA3388" t="e">
        <f>VLOOKUP(M3388,VehicleInfo!$M$2:$AA$31,15,0)</f>
        <v>#N/A</v>
      </c>
      <c r="AB3388" s="44" t="s">
        <v>7836</v>
      </c>
      <c r="AC3388" s="44" t="s">
        <v>6354</v>
      </c>
      <c r="AD3388" s="44" t="s">
        <v>6354</v>
      </c>
      <c r="AE3388" s="44" t="s">
        <v>5278</v>
      </c>
    </row>
    <row r="3389" spans="1:31">
      <c r="A3389" s="44">
        <v>2019</v>
      </c>
      <c r="B3389" s="44" t="s">
        <v>5388</v>
      </c>
      <c r="C3389" s="44" t="s">
        <v>5388</v>
      </c>
      <c r="D3389" s="44" t="s">
        <v>5847</v>
      </c>
      <c r="E3389" s="44" t="s">
        <v>8260</v>
      </c>
      <c r="F3389" s="44" t="e">
        <f>VLOOKUP(A3389&amp;D3389&amp;E3389,VehicleInfo!$F$5:$F$31,1,0)</f>
        <v>#N/A</v>
      </c>
      <c r="G3389" s="44" t="s">
        <v>5278</v>
      </c>
      <c r="H3389" s="44">
        <v>1</v>
      </c>
      <c r="I3389" s="44" t="s">
        <v>5278</v>
      </c>
      <c r="J3389" s="44" t="s">
        <v>5278</v>
      </c>
      <c r="K3389" s="44" t="s">
        <v>5806</v>
      </c>
      <c r="L3389" s="44" t="s">
        <v>5278</v>
      </c>
      <c r="M3389" s="44" t="s">
        <v>7385</v>
      </c>
      <c r="N3389" s="44" t="s">
        <v>5278</v>
      </c>
      <c r="O3389" s="44" t="s">
        <v>5273</v>
      </c>
      <c r="P3389" s="44" t="s">
        <v>5273</v>
      </c>
      <c r="Q3389" s="44" t="s">
        <v>5273</v>
      </c>
      <c r="R3389" s="44" t="s">
        <v>5273</v>
      </c>
      <c r="S3389" s="44" t="s">
        <v>5273</v>
      </c>
      <c r="T3389" s="44" t="s">
        <v>5278</v>
      </c>
      <c r="U3389" s="44" t="s">
        <v>5278</v>
      </c>
      <c r="V3389" s="44" t="s">
        <v>5278</v>
      </c>
      <c r="W3389" s="44" t="s">
        <v>5278</v>
      </c>
      <c r="X3389" s="44" t="s">
        <v>5278</v>
      </c>
      <c r="Y3389" s="44" t="s">
        <v>5278</v>
      </c>
      <c r="Z3389" s="44" t="s">
        <v>5278</v>
      </c>
      <c r="AA3389" t="e">
        <f>VLOOKUP(M3389,VehicleInfo!$M$2:$AA$31,15,0)</f>
        <v>#N/A</v>
      </c>
      <c r="AB3389" s="44" t="s">
        <v>7836</v>
      </c>
      <c r="AC3389" s="44" t="s">
        <v>6354</v>
      </c>
      <c r="AD3389" s="44" t="s">
        <v>6354</v>
      </c>
      <c r="AE3389" s="44" t="s">
        <v>5278</v>
      </c>
    </row>
    <row r="3390" spans="1:31">
      <c r="A3390" s="44">
        <v>2019</v>
      </c>
      <c r="B3390" s="44" t="s">
        <v>5388</v>
      </c>
      <c r="C3390" s="44" t="s">
        <v>5388</v>
      </c>
      <c r="D3390" s="44" t="s">
        <v>5847</v>
      </c>
      <c r="E3390" s="44" t="s">
        <v>8260</v>
      </c>
      <c r="F3390" s="44" t="e">
        <f>VLOOKUP(A3390&amp;D3390&amp;E3390,VehicleInfo!$F$5:$F$31,1,0)</f>
        <v>#N/A</v>
      </c>
      <c r="G3390" s="44" t="s">
        <v>5278</v>
      </c>
      <c r="H3390" s="44">
        <v>2</v>
      </c>
      <c r="I3390" s="44" t="s">
        <v>5278</v>
      </c>
      <c r="J3390" s="44" t="s">
        <v>5278</v>
      </c>
      <c r="K3390" s="44" t="s">
        <v>5937</v>
      </c>
      <c r="L3390" s="44" t="s">
        <v>5278</v>
      </c>
      <c r="M3390" s="44" t="s">
        <v>7414</v>
      </c>
      <c r="N3390" s="44" t="s">
        <v>5278</v>
      </c>
      <c r="O3390" s="44" t="s">
        <v>5273</v>
      </c>
      <c r="P3390" s="44" t="s">
        <v>5273</v>
      </c>
      <c r="Q3390" s="44" t="s">
        <v>5273</v>
      </c>
      <c r="R3390" s="44" t="s">
        <v>5273</v>
      </c>
      <c r="S3390" s="44" t="s">
        <v>5273</v>
      </c>
      <c r="T3390" s="44" t="s">
        <v>5278</v>
      </c>
      <c r="U3390" s="44" t="s">
        <v>5278</v>
      </c>
      <c r="V3390" s="44" t="s">
        <v>5278</v>
      </c>
      <c r="W3390" s="44" t="s">
        <v>5278</v>
      </c>
      <c r="X3390" s="44" t="s">
        <v>5278</v>
      </c>
      <c r="Y3390" s="44" t="s">
        <v>5278</v>
      </c>
      <c r="Z3390" s="44" t="s">
        <v>5278</v>
      </c>
      <c r="AA3390" t="e">
        <f>VLOOKUP(M3390,VehicleInfo!$M$2:$AA$31,15,0)</f>
        <v>#N/A</v>
      </c>
      <c r="AB3390" s="44" t="s">
        <v>7836</v>
      </c>
      <c r="AC3390" s="44" t="s">
        <v>6354</v>
      </c>
      <c r="AD3390" s="44" t="s">
        <v>6354</v>
      </c>
      <c r="AE3390" s="44" t="s">
        <v>5278</v>
      </c>
    </row>
    <row r="3391" spans="1:31">
      <c r="A3391" s="44">
        <v>2019</v>
      </c>
      <c r="B3391" s="44" t="s">
        <v>5388</v>
      </c>
      <c r="C3391" s="44" t="s">
        <v>5388</v>
      </c>
      <c r="D3391" s="44" t="s">
        <v>5847</v>
      </c>
      <c r="E3391" s="44" t="s">
        <v>8260</v>
      </c>
      <c r="F3391" s="44" t="e">
        <f>VLOOKUP(A3391&amp;D3391&amp;E3391,VehicleInfo!$F$5:$F$31,1,0)</f>
        <v>#N/A</v>
      </c>
      <c r="G3391" s="44" t="s">
        <v>5278</v>
      </c>
      <c r="H3391" s="44">
        <v>3</v>
      </c>
      <c r="I3391" s="44" t="s">
        <v>5278</v>
      </c>
      <c r="J3391" s="44" t="s">
        <v>5278</v>
      </c>
      <c r="K3391" s="44" t="s">
        <v>5930</v>
      </c>
      <c r="L3391" s="44" t="s">
        <v>5278</v>
      </c>
      <c r="M3391" s="44" t="s">
        <v>7373</v>
      </c>
      <c r="N3391" s="44" t="s">
        <v>5278</v>
      </c>
      <c r="O3391" s="44" t="s">
        <v>5273</v>
      </c>
      <c r="P3391" s="44" t="s">
        <v>5273</v>
      </c>
      <c r="Q3391" s="44" t="s">
        <v>5273</v>
      </c>
      <c r="R3391" s="44" t="s">
        <v>5273</v>
      </c>
      <c r="S3391" s="44" t="s">
        <v>5273</v>
      </c>
      <c r="T3391" s="44" t="s">
        <v>5278</v>
      </c>
      <c r="U3391" s="44" t="s">
        <v>5278</v>
      </c>
      <c r="V3391" s="44" t="s">
        <v>5278</v>
      </c>
      <c r="W3391" s="44" t="s">
        <v>5278</v>
      </c>
      <c r="X3391" s="44" t="s">
        <v>5278</v>
      </c>
      <c r="Y3391" s="44" t="s">
        <v>5278</v>
      </c>
      <c r="Z3391" s="44" t="s">
        <v>5278</v>
      </c>
      <c r="AA3391" t="e">
        <f>VLOOKUP(M3391,VehicleInfo!$M$2:$AA$31,15,0)</f>
        <v>#N/A</v>
      </c>
      <c r="AB3391" s="44" t="s">
        <v>7836</v>
      </c>
      <c r="AC3391" s="44" t="s">
        <v>6354</v>
      </c>
      <c r="AD3391" s="44" t="s">
        <v>6354</v>
      </c>
      <c r="AE3391" s="44" t="s">
        <v>5278</v>
      </c>
    </row>
    <row r="3392" spans="1:31" hidden="1">
      <c r="A3392" s="44">
        <v>2019</v>
      </c>
      <c r="B3392" s="44" t="s">
        <v>5388</v>
      </c>
      <c r="C3392" s="44" t="s">
        <v>5388</v>
      </c>
      <c r="D3392" s="44" t="s">
        <v>5847</v>
      </c>
      <c r="E3392" s="44" t="s">
        <v>6330</v>
      </c>
      <c r="F3392" s="44" t="e">
        <f>VLOOKUP(A3392&amp;D3392&amp;E3392,VehicleInfo!$F$5:$F$31,1,0)</f>
        <v>#N/A</v>
      </c>
      <c r="G3392" s="44" t="s">
        <v>5278</v>
      </c>
      <c r="H3392" s="44">
        <v>1</v>
      </c>
      <c r="I3392" s="44" t="s">
        <v>5278</v>
      </c>
      <c r="J3392" s="44" t="s">
        <v>5278</v>
      </c>
      <c r="K3392" s="44" t="s">
        <v>10</v>
      </c>
      <c r="L3392" s="44" t="s">
        <v>5278</v>
      </c>
      <c r="M3392" s="44" t="s">
        <v>6195</v>
      </c>
      <c r="N3392" s="44" t="s">
        <v>5278</v>
      </c>
      <c r="O3392" s="44" t="s">
        <v>5273</v>
      </c>
      <c r="P3392" s="44" t="s">
        <v>5273</v>
      </c>
      <c r="Q3392" s="44" t="s">
        <v>5273</v>
      </c>
      <c r="R3392" s="44" t="s">
        <v>5273</v>
      </c>
      <c r="S3392" s="44" t="s">
        <v>5273</v>
      </c>
      <c r="T3392" s="44" t="s">
        <v>5278</v>
      </c>
      <c r="U3392" s="44" t="s">
        <v>5278</v>
      </c>
      <c r="V3392" s="44" t="s">
        <v>5278</v>
      </c>
      <c r="W3392" s="44" t="s">
        <v>5278</v>
      </c>
      <c r="X3392" s="44" t="s">
        <v>5278</v>
      </c>
      <c r="Y3392" s="44" t="s">
        <v>5278</v>
      </c>
      <c r="Z3392" s="44" t="s">
        <v>5278</v>
      </c>
      <c r="AA3392" t="e">
        <f>VLOOKUP(M3392,VehicleInfo!$M$2:$AA$31,15,0)</f>
        <v>#N/A</v>
      </c>
      <c r="AB3392" s="44" t="s">
        <v>7836</v>
      </c>
      <c r="AC3392" s="44" t="s">
        <v>6354</v>
      </c>
      <c r="AD3392" s="44" t="s">
        <v>6354</v>
      </c>
      <c r="AE3392" s="44" t="s">
        <v>5278</v>
      </c>
    </row>
    <row r="3393" spans="1:31" hidden="1">
      <c r="A3393" s="44">
        <v>2019</v>
      </c>
      <c r="B3393" s="44" t="s">
        <v>5388</v>
      </c>
      <c r="C3393" s="44" t="s">
        <v>5388</v>
      </c>
      <c r="D3393" s="44" t="s">
        <v>5847</v>
      </c>
      <c r="E3393" s="44" t="s">
        <v>6330</v>
      </c>
      <c r="F3393" s="44" t="e">
        <f>VLOOKUP(A3393&amp;D3393&amp;E3393,VehicleInfo!$F$5:$F$31,1,0)</f>
        <v>#N/A</v>
      </c>
      <c r="G3393" s="44" t="s">
        <v>5278</v>
      </c>
      <c r="H3393" s="44">
        <v>2</v>
      </c>
      <c r="I3393" s="44" t="s">
        <v>5278</v>
      </c>
      <c r="J3393" s="44" t="s">
        <v>5278</v>
      </c>
      <c r="K3393" s="44" t="s">
        <v>5805</v>
      </c>
      <c r="L3393" s="44" t="s">
        <v>5278</v>
      </c>
      <c r="M3393" s="44" t="s">
        <v>6320</v>
      </c>
      <c r="N3393" s="44" t="s">
        <v>5278</v>
      </c>
      <c r="O3393" s="44" t="s">
        <v>5273</v>
      </c>
      <c r="P3393" s="44" t="s">
        <v>5273</v>
      </c>
      <c r="Q3393" s="44" t="s">
        <v>5273</v>
      </c>
      <c r="R3393" s="44" t="s">
        <v>5273</v>
      </c>
      <c r="S3393" s="44" t="s">
        <v>5273</v>
      </c>
      <c r="T3393" s="44" t="s">
        <v>5278</v>
      </c>
      <c r="U3393" s="44" t="s">
        <v>5278</v>
      </c>
      <c r="V3393" s="44" t="s">
        <v>5278</v>
      </c>
      <c r="W3393" s="44" t="s">
        <v>5278</v>
      </c>
      <c r="X3393" s="44" t="s">
        <v>5278</v>
      </c>
      <c r="Y3393" s="44" t="s">
        <v>5278</v>
      </c>
      <c r="Z3393" s="44" t="s">
        <v>5278</v>
      </c>
      <c r="AA3393" t="e">
        <f>VLOOKUP(M3393,VehicleInfo!$M$2:$AA$31,15,0)</f>
        <v>#N/A</v>
      </c>
      <c r="AB3393" s="44" t="s">
        <v>8259</v>
      </c>
      <c r="AC3393" s="44" t="s">
        <v>6354</v>
      </c>
      <c r="AD3393" s="44" t="s">
        <v>6354</v>
      </c>
      <c r="AE3393" s="44" t="s">
        <v>5278</v>
      </c>
    </row>
    <row r="3394" spans="1:31" hidden="1">
      <c r="A3394" s="44">
        <v>2019</v>
      </c>
      <c r="B3394" s="44" t="s">
        <v>5388</v>
      </c>
      <c r="C3394" s="44" t="s">
        <v>5388</v>
      </c>
      <c r="D3394" s="44" t="s">
        <v>5847</v>
      </c>
      <c r="E3394" s="44" t="s">
        <v>6330</v>
      </c>
      <c r="F3394" s="44" t="e">
        <f>VLOOKUP(A3394&amp;D3394&amp;E3394,VehicleInfo!$F$5:$F$31,1,0)</f>
        <v>#N/A</v>
      </c>
      <c r="G3394" s="44" t="s">
        <v>5278</v>
      </c>
      <c r="H3394" s="44">
        <v>1</v>
      </c>
      <c r="I3394" s="44" t="s">
        <v>5278</v>
      </c>
      <c r="J3394" s="44" t="s">
        <v>5278</v>
      </c>
      <c r="K3394" s="44" t="s">
        <v>5806</v>
      </c>
      <c r="L3394" s="44" t="s">
        <v>5278</v>
      </c>
      <c r="M3394" s="44" t="s">
        <v>6688</v>
      </c>
      <c r="N3394" s="44" t="s">
        <v>5278</v>
      </c>
      <c r="O3394" s="44" t="s">
        <v>5273</v>
      </c>
      <c r="P3394" s="44" t="s">
        <v>5273</v>
      </c>
      <c r="Q3394" s="44" t="s">
        <v>5273</v>
      </c>
      <c r="R3394" s="44" t="s">
        <v>5273</v>
      </c>
      <c r="S3394" s="44" t="s">
        <v>5273</v>
      </c>
      <c r="T3394" s="44" t="s">
        <v>5278</v>
      </c>
      <c r="U3394" s="44" t="s">
        <v>5278</v>
      </c>
      <c r="V3394" s="44" t="s">
        <v>5278</v>
      </c>
      <c r="W3394" s="44" t="s">
        <v>5278</v>
      </c>
      <c r="X3394" s="44" t="s">
        <v>5278</v>
      </c>
      <c r="Y3394" s="44" t="s">
        <v>5278</v>
      </c>
      <c r="Z3394" s="44" t="s">
        <v>5278</v>
      </c>
      <c r="AA3394" t="e">
        <f>VLOOKUP(M3394,VehicleInfo!$M$2:$AA$31,15,0)</f>
        <v>#N/A</v>
      </c>
      <c r="AB3394" s="44" t="s">
        <v>7836</v>
      </c>
      <c r="AC3394" s="44" t="s">
        <v>6354</v>
      </c>
      <c r="AD3394" s="44" t="s">
        <v>6354</v>
      </c>
      <c r="AE3394" s="44" t="s">
        <v>5278</v>
      </c>
    </row>
    <row r="3395" spans="1:31" hidden="1">
      <c r="A3395" s="44">
        <v>2019</v>
      </c>
      <c r="B3395" s="44" t="s">
        <v>5388</v>
      </c>
      <c r="C3395" s="44" t="s">
        <v>5388</v>
      </c>
      <c r="D3395" s="44" t="s">
        <v>5847</v>
      </c>
      <c r="E3395" s="44" t="s">
        <v>6330</v>
      </c>
      <c r="F3395" s="44" t="e">
        <f>VLOOKUP(A3395&amp;D3395&amp;E3395,VehicleInfo!$F$5:$F$31,1,0)</f>
        <v>#N/A</v>
      </c>
      <c r="G3395" s="44" t="s">
        <v>5278</v>
      </c>
      <c r="H3395" s="44">
        <v>2</v>
      </c>
      <c r="I3395" s="44" t="s">
        <v>5278</v>
      </c>
      <c r="J3395" s="44" t="s">
        <v>5278</v>
      </c>
      <c r="K3395" s="44" t="s">
        <v>10</v>
      </c>
      <c r="L3395" s="44" t="s">
        <v>5278</v>
      </c>
      <c r="M3395" s="44" t="s">
        <v>6642</v>
      </c>
      <c r="N3395" s="44" t="s">
        <v>5278</v>
      </c>
      <c r="O3395" s="44" t="s">
        <v>5273</v>
      </c>
      <c r="P3395" s="44" t="s">
        <v>5273</v>
      </c>
      <c r="Q3395" s="44" t="s">
        <v>5273</v>
      </c>
      <c r="R3395" s="44" t="s">
        <v>5273</v>
      </c>
      <c r="S3395" s="44" t="s">
        <v>5273</v>
      </c>
      <c r="T3395" s="44" t="s">
        <v>5278</v>
      </c>
      <c r="U3395" s="44" t="s">
        <v>5278</v>
      </c>
      <c r="V3395" s="44" t="s">
        <v>5278</v>
      </c>
      <c r="W3395" s="44" t="s">
        <v>5278</v>
      </c>
      <c r="X3395" s="44" t="s">
        <v>5278</v>
      </c>
      <c r="Y3395" s="44" t="s">
        <v>5278</v>
      </c>
      <c r="Z3395" s="44" t="s">
        <v>5278</v>
      </c>
      <c r="AA3395" t="e">
        <f>VLOOKUP(M3395,VehicleInfo!$M$2:$AA$31,15,0)</f>
        <v>#N/A</v>
      </c>
      <c r="AB3395" s="44" t="s">
        <v>7836</v>
      </c>
      <c r="AC3395" s="44" t="s">
        <v>6354</v>
      </c>
      <c r="AD3395" s="44" t="s">
        <v>6354</v>
      </c>
      <c r="AE3395" s="44" t="s">
        <v>5278</v>
      </c>
    </row>
    <row r="3396" spans="1:31" hidden="1">
      <c r="A3396" s="44">
        <v>2019</v>
      </c>
      <c r="B3396" s="44" t="s">
        <v>5388</v>
      </c>
      <c r="C3396" s="44" t="s">
        <v>5388</v>
      </c>
      <c r="D3396" s="44" t="s">
        <v>5847</v>
      </c>
      <c r="E3396" s="44" t="s">
        <v>6330</v>
      </c>
      <c r="F3396" s="44" t="e">
        <f>VLOOKUP(A3396&amp;D3396&amp;E3396,VehicleInfo!$F$5:$F$31,1,0)</f>
        <v>#N/A</v>
      </c>
      <c r="G3396" s="44" t="s">
        <v>5278</v>
      </c>
      <c r="H3396" s="44">
        <v>1</v>
      </c>
      <c r="I3396" s="44" t="s">
        <v>5278</v>
      </c>
      <c r="J3396" s="44" t="s">
        <v>5278</v>
      </c>
      <c r="K3396" s="44" t="s">
        <v>5806</v>
      </c>
      <c r="L3396" s="44" t="s">
        <v>5278</v>
      </c>
      <c r="M3396" s="44" t="s">
        <v>6689</v>
      </c>
      <c r="N3396" s="44" t="s">
        <v>5278</v>
      </c>
      <c r="O3396" s="44" t="s">
        <v>5273</v>
      </c>
      <c r="P3396" s="44" t="s">
        <v>5273</v>
      </c>
      <c r="Q3396" s="44" t="s">
        <v>5273</v>
      </c>
      <c r="R3396" s="44" t="s">
        <v>5273</v>
      </c>
      <c r="S3396" s="44" t="s">
        <v>5273</v>
      </c>
      <c r="T3396" s="44" t="s">
        <v>5278</v>
      </c>
      <c r="U3396" s="44" t="s">
        <v>5278</v>
      </c>
      <c r="V3396" s="44" t="s">
        <v>5278</v>
      </c>
      <c r="W3396" s="44" t="s">
        <v>5278</v>
      </c>
      <c r="X3396" s="44" t="s">
        <v>5278</v>
      </c>
      <c r="Y3396" s="44" t="s">
        <v>5278</v>
      </c>
      <c r="Z3396" s="44" t="s">
        <v>5278</v>
      </c>
      <c r="AA3396" t="e">
        <f>VLOOKUP(M3396,VehicleInfo!$M$2:$AA$31,15,0)</f>
        <v>#N/A</v>
      </c>
      <c r="AB3396" s="44" t="s">
        <v>7836</v>
      </c>
      <c r="AC3396" s="44" t="s">
        <v>6354</v>
      </c>
      <c r="AD3396" s="44" t="s">
        <v>6354</v>
      </c>
      <c r="AE3396" s="44" t="s">
        <v>5278</v>
      </c>
    </row>
    <row r="3397" spans="1:31" hidden="1">
      <c r="A3397" s="44">
        <v>2019</v>
      </c>
      <c r="B3397" s="44" t="s">
        <v>5388</v>
      </c>
      <c r="C3397" s="44" t="s">
        <v>5388</v>
      </c>
      <c r="D3397" s="44" t="s">
        <v>5847</v>
      </c>
      <c r="E3397" s="44" t="s">
        <v>6330</v>
      </c>
      <c r="F3397" s="44" t="e">
        <f>VLOOKUP(A3397&amp;D3397&amp;E3397,VehicleInfo!$F$5:$F$31,1,0)</f>
        <v>#N/A</v>
      </c>
      <c r="G3397" s="44" t="s">
        <v>5278</v>
      </c>
      <c r="H3397" s="44">
        <v>2</v>
      </c>
      <c r="I3397" s="44" t="s">
        <v>5278</v>
      </c>
      <c r="J3397" s="44" t="s">
        <v>5278</v>
      </c>
      <c r="K3397" s="44" t="s">
        <v>5800</v>
      </c>
      <c r="L3397" s="44" t="s">
        <v>5278</v>
      </c>
      <c r="M3397" s="44" t="s">
        <v>6243</v>
      </c>
      <c r="N3397" s="44" t="s">
        <v>5278</v>
      </c>
      <c r="O3397" s="44" t="s">
        <v>5273</v>
      </c>
      <c r="P3397" s="44" t="s">
        <v>5273</v>
      </c>
      <c r="Q3397" s="44" t="s">
        <v>5273</v>
      </c>
      <c r="R3397" s="44" t="s">
        <v>5273</v>
      </c>
      <c r="S3397" s="44" t="s">
        <v>5273</v>
      </c>
      <c r="T3397" s="44" t="s">
        <v>5278</v>
      </c>
      <c r="U3397" s="44" t="s">
        <v>5278</v>
      </c>
      <c r="V3397" s="44" t="s">
        <v>5278</v>
      </c>
      <c r="W3397" s="44" t="s">
        <v>5278</v>
      </c>
      <c r="X3397" s="44" t="s">
        <v>5278</v>
      </c>
      <c r="Y3397" s="44" t="s">
        <v>5278</v>
      </c>
      <c r="Z3397" s="44" t="s">
        <v>5278</v>
      </c>
      <c r="AA3397" t="e">
        <f>VLOOKUP(M3397,VehicleInfo!$M$2:$AA$31,15,0)</f>
        <v>#N/A</v>
      </c>
      <c r="AB3397" s="44" t="s">
        <v>7836</v>
      </c>
      <c r="AC3397" s="44" t="s">
        <v>6354</v>
      </c>
      <c r="AD3397" s="44" t="s">
        <v>6354</v>
      </c>
      <c r="AE3397" s="44" t="s">
        <v>5278</v>
      </c>
    </row>
    <row r="3398" spans="1:31" hidden="1">
      <c r="A3398" s="44">
        <v>2019</v>
      </c>
      <c r="B3398" s="44" t="s">
        <v>5388</v>
      </c>
      <c r="C3398" s="44" t="s">
        <v>5388</v>
      </c>
      <c r="D3398" s="44" t="s">
        <v>5847</v>
      </c>
      <c r="E3398" s="44" t="s">
        <v>6330</v>
      </c>
      <c r="F3398" s="44" t="e">
        <f>VLOOKUP(A3398&amp;D3398&amp;E3398,VehicleInfo!$F$5:$F$31,1,0)</f>
        <v>#N/A</v>
      </c>
      <c r="G3398" s="44" t="s">
        <v>5278</v>
      </c>
      <c r="H3398" s="44">
        <v>3</v>
      </c>
      <c r="I3398" s="44" t="s">
        <v>5278</v>
      </c>
      <c r="J3398" s="44" t="s">
        <v>5278</v>
      </c>
      <c r="K3398" s="44" t="s">
        <v>5806</v>
      </c>
      <c r="L3398" s="44" t="s">
        <v>5278</v>
      </c>
      <c r="M3398" s="44" t="s">
        <v>6559</v>
      </c>
      <c r="N3398" s="44" t="s">
        <v>5278</v>
      </c>
      <c r="O3398" s="44" t="s">
        <v>5273</v>
      </c>
      <c r="P3398" s="44" t="s">
        <v>5273</v>
      </c>
      <c r="Q3398" s="44" t="s">
        <v>5273</v>
      </c>
      <c r="R3398" s="44" t="s">
        <v>5273</v>
      </c>
      <c r="S3398" s="44" t="s">
        <v>5273</v>
      </c>
      <c r="T3398" s="44" t="s">
        <v>5278</v>
      </c>
      <c r="U3398" s="44" t="s">
        <v>5278</v>
      </c>
      <c r="V3398" s="44" t="s">
        <v>5278</v>
      </c>
      <c r="W3398" s="44" t="s">
        <v>5278</v>
      </c>
      <c r="X3398" s="44" t="s">
        <v>5278</v>
      </c>
      <c r="Y3398" s="44" t="s">
        <v>5278</v>
      </c>
      <c r="Z3398" s="44" t="s">
        <v>5278</v>
      </c>
      <c r="AA3398" t="e">
        <f>VLOOKUP(M3398,VehicleInfo!$M$2:$AA$31,15,0)</f>
        <v>#N/A</v>
      </c>
      <c r="AB3398" s="44" t="s">
        <v>7836</v>
      </c>
      <c r="AC3398" s="44" t="s">
        <v>6354</v>
      </c>
      <c r="AD3398" s="44" t="s">
        <v>6354</v>
      </c>
      <c r="AE3398" s="44" t="s">
        <v>5278</v>
      </c>
    </row>
    <row r="3399" spans="1:31" hidden="1">
      <c r="A3399" s="44">
        <v>2019</v>
      </c>
      <c r="B3399" s="44" t="s">
        <v>5388</v>
      </c>
      <c r="C3399" s="44" t="s">
        <v>5388</v>
      </c>
      <c r="D3399" s="44" t="s">
        <v>5847</v>
      </c>
      <c r="E3399" s="44" t="s">
        <v>6330</v>
      </c>
      <c r="F3399" s="44" t="e">
        <f>VLOOKUP(A3399&amp;D3399&amp;E3399,VehicleInfo!$F$5:$F$31,1,0)</f>
        <v>#N/A</v>
      </c>
      <c r="G3399" s="44" t="s">
        <v>5278</v>
      </c>
      <c r="H3399" s="44">
        <v>1</v>
      </c>
      <c r="I3399" s="44" t="s">
        <v>5278</v>
      </c>
      <c r="J3399" s="44" t="s">
        <v>5278</v>
      </c>
      <c r="K3399" s="44" t="s">
        <v>5937</v>
      </c>
      <c r="L3399" s="44" t="s">
        <v>5278</v>
      </c>
      <c r="M3399" s="44" t="s">
        <v>6207</v>
      </c>
      <c r="N3399" s="44" t="s">
        <v>5278</v>
      </c>
      <c r="O3399" s="44" t="s">
        <v>5273</v>
      </c>
      <c r="P3399" s="44" t="s">
        <v>5273</v>
      </c>
      <c r="Q3399" s="44" t="s">
        <v>5273</v>
      </c>
      <c r="R3399" s="44" t="s">
        <v>5273</v>
      </c>
      <c r="S3399" s="44" t="s">
        <v>5273</v>
      </c>
      <c r="T3399" s="44" t="s">
        <v>5278</v>
      </c>
      <c r="U3399" s="44" t="s">
        <v>5278</v>
      </c>
      <c r="V3399" s="44" t="s">
        <v>5278</v>
      </c>
      <c r="W3399" s="44" t="s">
        <v>5278</v>
      </c>
      <c r="X3399" s="44" t="s">
        <v>5278</v>
      </c>
      <c r="Y3399" s="44" t="s">
        <v>5278</v>
      </c>
      <c r="Z3399" s="44" t="s">
        <v>5278</v>
      </c>
      <c r="AA3399" t="e">
        <f>VLOOKUP(M3399,VehicleInfo!$M$2:$AA$31,15,0)</f>
        <v>#N/A</v>
      </c>
      <c r="AB3399" s="44" t="s">
        <v>7836</v>
      </c>
      <c r="AC3399" s="44" t="s">
        <v>6354</v>
      </c>
      <c r="AD3399" s="44" t="s">
        <v>6354</v>
      </c>
      <c r="AE3399" s="44" t="s">
        <v>5278</v>
      </c>
    </row>
    <row r="3400" spans="1:31" hidden="1">
      <c r="A3400" s="44">
        <v>2019</v>
      </c>
      <c r="B3400" s="44" t="s">
        <v>5388</v>
      </c>
      <c r="C3400" s="44" t="s">
        <v>5388</v>
      </c>
      <c r="D3400" s="44" t="s">
        <v>5847</v>
      </c>
      <c r="E3400" s="44" t="s">
        <v>6330</v>
      </c>
      <c r="F3400" s="44" t="e">
        <f>VLOOKUP(A3400&amp;D3400&amp;E3400,VehicleInfo!$F$5:$F$31,1,0)</f>
        <v>#N/A</v>
      </c>
      <c r="G3400" s="44" t="s">
        <v>5278</v>
      </c>
      <c r="H3400" s="44">
        <v>2</v>
      </c>
      <c r="I3400" s="44" t="s">
        <v>5278</v>
      </c>
      <c r="J3400" s="44" t="s">
        <v>5278</v>
      </c>
      <c r="K3400" s="44" t="s">
        <v>5937</v>
      </c>
      <c r="L3400" s="44" t="s">
        <v>5278</v>
      </c>
      <c r="M3400" s="44" t="s">
        <v>6123</v>
      </c>
      <c r="N3400" s="44" t="s">
        <v>5278</v>
      </c>
      <c r="O3400" s="44" t="s">
        <v>5273</v>
      </c>
      <c r="P3400" s="44" t="s">
        <v>5273</v>
      </c>
      <c r="Q3400" s="44" t="s">
        <v>5273</v>
      </c>
      <c r="R3400" s="44" t="s">
        <v>5273</v>
      </c>
      <c r="S3400" s="44" t="s">
        <v>5273</v>
      </c>
      <c r="T3400" s="44" t="s">
        <v>5278</v>
      </c>
      <c r="U3400" s="44" t="s">
        <v>5278</v>
      </c>
      <c r="V3400" s="44" t="s">
        <v>5278</v>
      </c>
      <c r="W3400" s="44" t="s">
        <v>5278</v>
      </c>
      <c r="X3400" s="44" t="s">
        <v>5278</v>
      </c>
      <c r="Y3400" s="44" t="s">
        <v>5278</v>
      </c>
      <c r="Z3400" s="44" t="s">
        <v>5278</v>
      </c>
      <c r="AA3400" t="e">
        <f>VLOOKUP(M3400,VehicleInfo!$M$2:$AA$31,15,0)</f>
        <v>#N/A</v>
      </c>
      <c r="AB3400" s="44" t="s">
        <v>7836</v>
      </c>
      <c r="AC3400" s="44" t="s">
        <v>6354</v>
      </c>
      <c r="AD3400" s="44" t="s">
        <v>6354</v>
      </c>
      <c r="AE3400" s="44" t="s">
        <v>5278</v>
      </c>
    </row>
    <row r="3401" spans="1:31" hidden="1">
      <c r="A3401" s="44">
        <v>2019</v>
      </c>
      <c r="B3401" s="44" t="s">
        <v>5388</v>
      </c>
      <c r="C3401" s="44" t="s">
        <v>5388</v>
      </c>
      <c r="D3401" s="44" t="s">
        <v>5847</v>
      </c>
      <c r="E3401" s="44" t="s">
        <v>6330</v>
      </c>
      <c r="F3401" s="44" t="e">
        <f>VLOOKUP(A3401&amp;D3401&amp;E3401,VehicleInfo!$F$5:$F$31,1,0)</f>
        <v>#N/A</v>
      </c>
      <c r="G3401" s="44" t="s">
        <v>5278</v>
      </c>
      <c r="H3401" s="44">
        <v>3</v>
      </c>
      <c r="I3401" s="44" t="s">
        <v>5278</v>
      </c>
      <c r="J3401" s="44" t="s">
        <v>5278</v>
      </c>
      <c r="K3401" s="44" t="s">
        <v>10</v>
      </c>
      <c r="L3401" s="44" t="s">
        <v>5278</v>
      </c>
      <c r="M3401" s="44" t="s">
        <v>7796</v>
      </c>
      <c r="N3401" s="44" t="s">
        <v>5278</v>
      </c>
      <c r="O3401" s="44" t="s">
        <v>5273</v>
      </c>
      <c r="P3401" s="44" t="s">
        <v>5273</v>
      </c>
      <c r="Q3401" s="44" t="s">
        <v>5273</v>
      </c>
      <c r="R3401" s="44" t="s">
        <v>5273</v>
      </c>
      <c r="S3401" s="44" t="s">
        <v>5273</v>
      </c>
      <c r="T3401" s="44" t="s">
        <v>5278</v>
      </c>
      <c r="U3401" s="44" t="s">
        <v>5278</v>
      </c>
      <c r="V3401" s="44" t="s">
        <v>5278</v>
      </c>
      <c r="W3401" s="44" t="s">
        <v>5278</v>
      </c>
      <c r="X3401" s="44" t="s">
        <v>5278</v>
      </c>
      <c r="Y3401" s="44" t="s">
        <v>5278</v>
      </c>
      <c r="Z3401" s="44" t="s">
        <v>5278</v>
      </c>
      <c r="AA3401" t="e">
        <f>VLOOKUP(M3401,VehicleInfo!$M$2:$AA$31,15,0)</f>
        <v>#N/A</v>
      </c>
      <c r="AB3401" s="44" t="s">
        <v>7836</v>
      </c>
      <c r="AC3401" s="44" t="s">
        <v>6354</v>
      </c>
      <c r="AD3401" s="44" t="s">
        <v>6354</v>
      </c>
      <c r="AE3401" s="44" t="s">
        <v>5278</v>
      </c>
    </row>
    <row r="3402" spans="1:31" hidden="1">
      <c r="A3402" s="44">
        <v>2019</v>
      </c>
      <c r="B3402" s="44" t="s">
        <v>5388</v>
      </c>
      <c r="C3402" s="44" t="s">
        <v>5388</v>
      </c>
      <c r="D3402" s="44" t="s">
        <v>5847</v>
      </c>
      <c r="E3402" s="44" t="s">
        <v>6330</v>
      </c>
      <c r="F3402" s="44" t="e">
        <f>VLOOKUP(A3402&amp;D3402&amp;E3402,VehicleInfo!$F$5:$F$31,1,0)</f>
        <v>#N/A</v>
      </c>
      <c r="G3402" s="44" t="s">
        <v>5278</v>
      </c>
      <c r="H3402" s="44">
        <v>4</v>
      </c>
      <c r="I3402" s="44" t="s">
        <v>5278</v>
      </c>
      <c r="J3402" s="44" t="s">
        <v>5278</v>
      </c>
      <c r="K3402" s="44" t="s">
        <v>10</v>
      </c>
      <c r="L3402" s="44" t="s">
        <v>5278</v>
      </c>
      <c r="M3402" s="44" t="s">
        <v>7795</v>
      </c>
      <c r="N3402" s="44" t="s">
        <v>5278</v>
      </c>
      <c r="O3402" s="44" t="s">
        <v>5273</v>
      </c>
      <c r="P3402" s="44" t="s">
        <v>5273</v>
      </c>
      <c r="Q3402" s="44" t="s">
        <v>5273</v>
      </c>
      <c r="R3402" s="44" t="s">
        <v>5273</v>
      </c>
      <c r="S3402" s="44" t="s">
        <v>5273</v>
      </c>
      <c r="T3402" s="44" t="s">
        <v>5278</v>
      </c>
      <c r="U3402" s="44" t="s">
        <v>5278</v>
      </c>
      <c r="V3402" s="44" t="s">
        <v>5278</v>
      </c>
      <c r="W3402" s="44" t="s">
        <v>5278</v>
      </c>
      <c r="X3402" s="44" t="s">
        <v>5278</v>
      </c>
      <c r="Y3402" s="44" t="s">
        <v>5278</v>
      </c>
      <c r="Z3402" s="44" t="s">
        <v>5278</v>
      </c>
      <c r="AA3402" t="e">
        <f>VLOOKUP(M3402,VehicleInfo!$M$2:$AA$31,15,0)</f>
        <v>#N/A</v>
      </c>
      <c r="AB3402" s="44" t="s">
        <v>7836</v>
      </c>
      <c r="AC3402" s="44" t="s">
        <v>6363</v>
      </c>
      <c r="AD3402" s="44" t="s">
        <v>6363</v>
      </c>
      <c r="AE3402" s="44" t="s">
        <v>5278</v>
      </c>
    </row>
    <row r="3403" spans="1:31" hidden="1">
      <c r="A3403" s="44">
        <v>2019</v>
      </c>
      <c r="B3403" s="44" t="s">
        <v>5388</v>
      </c>
      <c r="C3403" s="44" t="s">
        <v>5388</v>
      </c>
      <c r="D3403" s="44" t="s">
        <v>5847</v>
      </c>
      <c r="E3403" s="44" t="s">
        <v>6330</v>
      </c>
      <c r="F3403" s="44" t="e">
        <f>VLOOKUP(A3403&amp;D3403&amp;E3403,VehicleInfo!$F$5:$F$31,1,0)</f>
        <v>#N/A</v>
      </c>
      <c r="G3403" s="44" t="s">
        <v>5278</v>
      </c>
      <c r="H3403" s="44">
        <v>1</v>
      </c>
      <c r="I3403" s="44" t="s">
        <v>5278</v>
      </c>
      <c r="J3403" s="44" t="s">
        <v>5278</v>
      </c>
      <c r="K3403" s="44" t="s">
        <v>5799</v>
      </c>
      <c r="L3403" s="44" t="s">
        <v>5278</v>
      </c>
      <c r="M3403" s="44" t="s">
        <v>7776</v>
      </c>
      <c r="N3403" s="44" t="s">
        <v>5278</v>
      </c>
      <c r="O3403" s="44" t="s">
        <v>5273</v>
      </c>
      <c r="P3403" s="44" t="s">
        <v>5273</v>
      </c>
      <c r="Q3403" s="44" t="s">
        <v>5273</v>
      </c>
      <c r="R3403" s="44" t="s">
        <v>5273</v>
      </c>
      <c r="S3403" s="44" t="s">
        <v>5273</v>
      </c>
      <c r="T3403" s="44" t="s">
        <v>5278</v>
      </c>
      <c r="U3403" s="44" t="s">
        <v>5278</v>
      </c>
      <c r="V3403" s="44" t="s">
        <v>5278</v>
      </c>
      <c r="W3403" s="44" t="s">
        <v>5278</v>
      </c>
      <c r="X3403" s="44" t="s">
        <v>5278</v>
      </c>
      <c r="Y3403" s="44" t="s">
        <v>5278</v>
      </c>
      <c r="Z3403" s="44" t="s">
        <v>5278</v>
      </c>
      <c r="AA3403" t="e">
        <f>VLOOKUP(M3403,VehicleInfo!$M$2:$AA$31,15,0)</f>
        <v>#N/A</v>
      </c>
      <c r="AB3403" s="44" t="s">
        <v>7836</v>
      </c>
      <c r="AC3403" s="44" t="s">
        <v>6363</v>
      </c>
      <c r="AD3403" s="44" t="s">
        <v>6363</v>
      </c>
      <c r="AE3403" s="44" t="s">
        <v>5278</v>
      </c>
    </row>
    <row r="3404" spans="1:31" hidden="1">
      <c r="A3404" s="44">
        <v>2019</v>
      </c>
      <c r="B3404" s="44" t="s">
        <v>5388</v>
      </c>
      <c r="C3404" s="44" t="s">
        <v>5388</v>
      </c>
      <c r="D3404" s="44" t="s">
        <v>5847</v>
      </c>
      <c r="E3404" s="44" t="s">
        <v>6330</v>
      </c>
      <c r="F3404" s="44" t="e">
        <f>VLOOKUP(A3404&amp;D3404&amp;E3404,VehicleInfo!$F$5:$F$31,1,0)</f>
        <v>#N/A</v>
      </c>
      <c r="G3404" s="44" t="s">
        <v>5278</v>
      </c>
      <c r="H3404" s="44">
        <v>1</v>
      </c>
      <c r="I3404" s="44" t="s">
        <v>5278</v>
      </c>
      <c r="J3404" s="44" t="s">
        <v>5278</v>
      </c>
      <c r="K3404" s="44" t="s">
        <v>10</v>
      </c>
      <c r="L3404" s="44" t="s">
        <v>5278</v>
      </c>
      <c r="M3404" s="44" t="s">
        <v>6197</v>
      </c>
      <c r="N3404" s="44" t="s">
        <v>5278</v>
      </c>
      <c r="O3404" s="44" t="s">
        <v>5273</v>
      </c>
      <c r="P3404" s="44" t="s">
        <v>5273</v>
      </c>
      <c r="Q3404" s="44" t="s">
        <v>5273</v>
      </c>
      <c r="R3404" s="44" t="s">
        <v>5273</v>
      </c>
      <c r="S3404" s="44" t="s">
        <v>5273</v>
      </c>
      <c r="T3404" s="44" t="s">
        <v>5278</v>
      </c>
      <c r="U3404" s="44" t="s">
        <v>5278</v>
      </c>
      <c r="V3404" s="44" t="s">
        <v>5278</v>
      </c>
      <c r="W3404" s="44" t="s">
        <v>5278</v>
      </c>
      <c r="X3404" s="44" t="s">
        <v>5278</v>
      </c>
      <c r="Y3404" s="44" t="s">
        <v>5278</v>
      </c>
      <c r="Z3404" s="44" t="s">
        <v>5278</v>
      </c>
      <c r="AA3404" t="e">
        <f>VLOOKUP(M3404,VehicleInfo!$M$2:$AA$31,15,0)</f>
        <v>#N/A</v>
      </c>
      <c r="AB3404" s="44" t="s">
        <v>7836</v>
      </c>
      <c r="AC3404" s="44" t="s">
        <v>6354</v>
      </c>
      <c r="AD3404" s="44" t="s">
        <v>6354</v>
      </c>
      <c r="AE3404" s="44" t="s">
        <v>5278</v>
      </c>
    </row>
    <row r="3405" spans="1:31" hidden="1">
      <c r="A3405" s="44">
        <v>2019</v>
      </c>
      <c r="B3405" s="44" t="s">
        <v>5388</v>
      </c>
      <c r="C3405" s="44" t="s">
        <v>5388</v>
      </c>
      <c r="D3405" s="44" t="s">
        <v>5847</v>
      </c>
      <c r="E3405" s="44" t="s">
        <v>6330</v>
      </c>
      <c r="F3405" s="44" t="e">
        <f>VLOOKUP(A3405&amp;D3405&amp;E3405,VehicleInfo!$F$5:$F$31,1,0)</f>
        <v>#N/A</v>
      </c>
      <c r="G3405" s="44" t="s">
        <v>5278</v>
      </c>
      <c r="H3405" s="44">
        <v>2</v>
      </c>
      <c r="I3405" s="44" t="s">
        <v>5278</v>
      </c>
      <c r="J3405" s="44" t="s">
        <v>5278</v>
      </c>
      <c r="K3405" s="44" t="s">
        <v>10</v>
      </c>
      <c r="L3405" s="44" t="s">
        <v>5278</v>
      </c>
      <c r="M3405" s="44" t="s">
        <v>6492</v>
      </c>
      <c r="N3405" s="44" t="s">
        <v>5278</v>
      </c>
      <c r="O3405" s="44" t="s">
        <v>5273</v>
      </c>
      <c r="P3405" s="44" t="s">
        <v>5273</v>
      </c>
      <c r="Q3405" s="44" t="s">
        <v>5273</v>
      </c>
      <c r="R3405" s="44" t="s">
        <v>5273</v>
      </c>
      <c r="S3405" s="44" t="s">
        <v>5273</v>
      </c>
      <c r="T3405" s="44" t="s">
        <v>5278</v>
      </c>
      <c r="U3405" s="44" t="s">
        <v>5278</v>
      </c>
      <c r="V3405" s="44" t="s">
        <v>5278</v>
      </c>
      <c r="W3405" s="44" t="s">
        <v>5278</v>
      </c>
      <c r="X3405" s="44" t="s">
        <v>5278</v>
      </c>
      <c r="Y3405" s="44" t="s">
        <v>5278</v>
      </c>
      <c r="Z3405" s="44" t="s">
        <v>5278</v>
      </c>
      <c r="AA3405" t="e">
        <f>VLOOKUP(M3405,VehicleInfo!$M$2:$AA$31,15,0)</f>
        <v>#N/A</v>
      </c>
      <c r="AB3405" s="44" t="s">
        <v>7836</v>
      </c>
      <c r="AC3405" s="44" t="s">
        <v>6354</v>
      </c>
      <c r="AD3405" s="44" t="s">
        <v>6354</v>
      </c>
      <c r="AE3405" s="44" t="s">
        <v>5278</v>
      </c>
    </row>
    <row r="3406" spans="1:31" hidden="1">
      <c r="A3406" s="44">
        <v>2019</v>
      </c>
      <c r="B3406" s="44" t="s">
        <v>5388</v>
      </c>
      <c r="C3406" s="44" t="s">
        <v>5388</v>
      </c>
      <c r="D3406" s="44" t="s">
        <v>5847</v>
      </c>
      <c r="E3406" s="44" t="s">
        <v>6330</v>
      </c>
      <c r="F3406" s="44" t="e">
        <f>VLOOKUP(A3406&amp;D3406&amp;E3406,VehicleInfo!$F$5:$F$31,1,0)</f>
        <v>#N/A</v>
      </c>
      <c r="G3406" s="44" t="s">
        <v>5278</v>
      </c>
      <c r="H3406" s="44">
        <v>3</v>
      </c>
      <c r="I3406" s="44" t="s">
        <v>5278</v>
      </c>
      <c r="J3406" s="44" t="s">
        <v>5278</v>
      </c>
      <c r="K3406" s="44" t="s">
        <v>5799</v>
      </c>
      <c r="L3406" s="44" t="s">
        <v>5278</v>
      </c>
      <c r="M3406" s="44" t="s">
        <v>6502</v>
      </c>
      <c r="N3406" s="44" t="s">
        <v>5278</v>
      </c>
      <c r="O3406" s="44" t="s">
        <v>5273</v>
      </c>
      <c r="P3406" s="44" t="s">
        <v>5273</v>
      </c>
      <c r="Q3406" s="44" t="s">
        <v>5273</v>
      </c>
      <c r="R3406" s="44" t="s">
        <v>5273</v>
      </c>
      <c r="S3406" s="44" t="s">
        <v>5273</v>
      </c>
      <c r="T3406" s="44" t="s">
        <v>5278</v>
      </c>
      <c r="U3406" s="44" t="s">
        <v>5278</v>
      </c>
      <c r="V3406" s="44" t="s">
        <v>5278</v>
      </c>
      <c r="W3406" s="44" t="s">
        <v>5278</v>
      </c>
      <c r="X3406" s="44" t="s">
        <v>5278</v>
      </c>
      <c r="Y3406" s="44" t="s">
        <v>5278</v>
      </c>
      <c r="Z3406" s="44" t="s">
        <v>5278</v>
      </c>
      <c r="AA3406" t="e">
        <f>VLOOKUP(M3406,VehicleInfo!$M$2:$AA$31,15,0)</f>
        <v>#N/A</v>
      </c>
      <c r="AB3406" s="44" t="s">
        <v>7836</v>
      </c>
      <c r="AC3406" s="44" t="s">
        <v>6363</v>
      </c>
      <c r="AD3406" s="44" t="s">
        <v>6363</v>
      </c>
      <c r="AE3406" s="44" t="s">
        <v>5278</v>
      </c>
    </row>
    <row r="3407" spans="1:31" hidden="1">
      <c r="A3407" s="44">
        <v>2019</v>
      </c>
      <c r="B3407" s="44" t="s">
        <v>5388</v>
      </c>
      <c r="C3407" s="44" t="s">
        <v>5388</v>
      </c>
      <c r="D3407" s="44" t="s">
        <v>5847</v>
      </c>
      <c r="E3407" s="44" t="s">
        <v>6330</v>
      </c>
      <c r="F3407" s="44" t="e">
        <f>VLOOKUP(A3407&amp;D3407&amp;E3407,VehicleInfo!$F$5:$F$31,1,0)</f>
        <v>#N/A</v>
      </c>
      <c r="G3407" s="44" t="s">
        <v>5278</v>
      </c>
      <c r="H3407" s="44">
        <v>4</v>
      </c>
      <c r="I3407" s="44" t="s">
        <v>5278</v>
      </c>
      <c r="J3407" s="44" t="s">
        <v>5278</v>
      </c>
      <c r="K3407" s="44" t="s">
        <v>5799</v>
      </c>
      <c r="L3407" s="44" t="s">
        <v>5278</v>
      </c>
      <c r="M3407" s="44" t="s">
        <v>6503</v>
      </c>
      <c r="N3407" s="44" t="s">
        <v>5278</v>
      </c>
      <c r="O3407" s="44" t="s">
        <v>5273</v>
      </c>
      <c r="P3407" s="44" t="s">
        <v>5273</v>
      </c>
      <c r="Q3407" s="44" t="s">
        <v>5273</v>
      </c>
      <c r="R3407" s="44" t="s">
        <v>5273</v>
      </c>
      <c r="S3407" s="44" t="s">
        <v>5273</v>
      </c>
      <c r="T3407" s="44" t="s">
        <v>5278</v>
      </c>
      <c r="U3407" s="44" t="s">
        <v>5278</v>
      </c>
      <c r="V3407" s="44" t="s">
        <v>5278</v>
      </c>
      <c r="W3407" s="44" t="s">
        <v>5278</v>
      </c>
      <c r="X3407" s="44" t="s">
        <v>5278</v>
      </c>
      <c r="Y3407" s="44" t="s">
        <v>5278</v>
      </c>
      <c r="Z3407" s="44" t="s">
        <v>5278</v>
      </c>
      <c r="AA3407" t="e">
        <f>VLOOKUP(M3407,VehicleInfo!$M$2:$AA$31,15,0)</f>
        <v>#N/A</v>
      </c>
      <c r="AB3407" s="44" t="s">
        <v>7836</v>
      </c>
      <c r="AC3407" s="44" t="s">
        <v>6363</v>
      </c>
      <c r="AD3407" s="44" t="s">
        <v>6363</v>
      </c>
      <c r="AE3407" s="44" t="s">
        <v>5278</v>
      </c>
    </row>
    <row r="3408" spans="1:31" hidden="1">
      <c r="A3408" s="44">
        <v>2019</v>
      </c>
      <c r="B3408" s="44" t="s">
        <v>5388</v>
      </c>
      <c r="C3408" s="44" t="s">
        <v>5388</v>
      </c>
      <c r="D3408" s="44" t="s">
        <v>5847</v>
      </c>
      <c r="E3408" s="44" t="s">
        <v>6330</v>
      </c>
      <c r="F3408" s="44" t="e">
        <f>VLOOKUP(A3408&amp;D3408&amp;E3408,VehicleInfo!$F$5:$F$31,1,0)</f>
        <v>#N/A</v>
      </c>
      <c r="G3408" s="44" t="s">
        <v>5278</v>
      </c>
      <c r="H3408" s="44">
        <v>5</v>
      </c>
      <c r="I3408" s="44" t="s">
        <v>5278</v>
      </c>
      <c r="J3408" s="44" t="s">
        <v>5278</v>
      </c>
      <c r="K3408" s="44" t="s">
        <v>10</v>
      </c>
      <c r="L3408" s="44" t="s">
        <v>5278</v>
      </c>
      <c r="M3408" s="44" t="s">
        <v>6491</v>
      </c>
      <c r="N3408" s="44" t="s">
        <v>5278</v>
      </c>
      <c r="O3408" s="44" t="s">
        <v>5273</v>
      </c>
      <c r="P3408" s="44" t="s">
        <v>5273</v>
      </c>
      <c r="Q3408" s="44" t="s">
        <v>5273</v>
      </c>
      <c r="R3408" s="44" t="s">
        <v>5273</v>
      </c>
      <c r="S3408" s="44" t="s">
        <v>5273</v>
      </c>
      <c r="T3408" s="44" t="s">
        <v>5278</v>
      </c>
      <c r="U3408" s="44" t="s">
        <v>5278</v>
      </c>
      <c r="V3408" s="44" t="s">
        <v>5278</v>
      </c>
      <c r="W3408" s="44" t="s">
        <v>5278</v>
      </c>
      <c r="X3408" s="44" t="s">
        <v>5278</v>
      </c>
      <c r="Y3408" s="44" t="s">
        <v>5278</v>
      </c>
      <c r="Z3408" s="44" t="s">
        <v>5278</v>
      </c>
      <c r="AA3408" t="e">
        <f>VLOOKUP(M3408,VehicleInfo!$M$2:$AA$31,15,0)</f>
        <v>#N/A</v>
      </c>
      <c r="AB3408" s="44" t="s">
        <v>7836</v>
      </c>
      <c r="AC3408" s="44" t="s">
        <v>6363</v>
      </c>
      <c r="AD3408" s="44" t="s">
        <v>6363</v>
      </c>
      <c r="AE3408" s="44" t="s">
        <v>5278</v>
      </c>
    </row>
    <row r="3409" spans="1:31" hidden="1">
      <c r="A3409" s="44">
        <v>2019</v>
      </c>
      <c r="B3409" s="44" t="s">
        <v>5388</v>
      </c>
      <c r="C3409" s="44" t="s">
        <v>5388</v>
      </c>
      <c r="D3409" s="44" t="s">
        <v>5847</v>
      </c>
      <c r="E3409" s="44" t="s">
        <v>6330</v>
      </c>
      <c r="F3409" s="44" t="e">
        <f>VLOOKUP(A3409&amp;D3409&amp;E3409,VehicleInfo!$F$5:$F$31,1,0)</f>
        <v>#N/A</v>
      </c>
      <c r="G3409" s="44" t="s">
        <v>5278</v>
      </c>
      <c r="H3409" s="44">
        <v>1</v>
      </c>
      <c r="I3409" s="44" t="s">
        <v>5278</v>
      </c>
      <c r="J3409" s="44" t="s">
        <v>5278</v>
      </c>
      <c r="K3409" s="44" t="s">
        <v>5799</v>
      </c>
      <c r="L3409" s="44" t="s">
        <v>5278</v>
      </c>
      <c r="M3409" s="44" t="s">
        <v>7825</v>
      </c>
      <c r="N3409" s="44" t="s">
        <v>5278</v>
      </c>
      <c r="O3409" s="44" t="s">
        <v>5273</v>
      </c>
      <c r="P3409" s="44" t="s">
        <v>5273</v>
      </c>
      <c r="Q3409" s="44" t="s">
        <v>5273</v>
      </c>
      <c r="R3409" s="44" t="s">
        <v>5273</v>
      </c>
      <c r="S3409" s="44" t="s">
        <v>5273</v>
      </c>
      <c r="T3409" s="44" t="s">
        <v>5278</v>
      </c>
      <c r="U3409" s="44" t="s">
        <v>5278</v>
      </c>
      <c r="V3409" s="44" t="s">
        <v>5278</v>
      </c>
      <c r="W3409" s="44" t="s">
        <v>5278</v>
      </c>
      <c r="X3409" s="44" t="s">
        <v>5278</v>
      </c>
      <c r="Y3409" s="44" t="s">
        <v>5278</v>
      </c>
      <c r="Z3409" s="44" t="s">
        <v>5278</v>
      </c>
      <c r="AA3409" t="e">
        <f>VLOOKUP(M3409,VehicleInfo!$M$2:$AA$31,15,0)</f>
        <v>#N/A</v>
      </c>
      <c r="AB3409" s="44" t="s">
        <v>7836</v>
      </c>
      <c r="AC3409" s="44" t="s">
        <v>6363</v>
      </c>
      <c r="AD3409" s="44" t="s">
        <v>6363</v>
      </c>
      <c r="AE3409" s="44" t="s">
        <v>5278</v>
      </c>
    </row>
    <row r="3410" spans="1:31" hidden="1">
      <c r="A3410" s="44">
        <v>2019</v>
      </c>
      <c r="B3410" s="44" t="s">
        <v>5388</v>
      </c>
      <c r="C3410" s="44" t="s">
        <v>5388</v>
      </c>
      <c r="D3410" s="44" t="s">
        <v>5847</v>
      </c>
      <c r="E3410" s="44" t="s">
        <v>6330</v>
      </c>
      <c r="F3410" s="44" t="e">
        <f>VLOOKUP(A3410&amp;D3410&amp;E3410,VehicleInfo!$F$5:$F$31,1,0)</f>
        <v>#N/A</v>
      </c>
      <c r="G3410" s="44" t="s">
        <v>5278</v>
      </c>
      <c r="H3410" s="44">
        <v>1</v>
      </c>
      <c r="I3410" s="44" t="s">
        <v>5278</v>
      </c>
      <c r="J3410" s="44" t="s">
        <v>5278</v>
      </c>
      <c r="K3410" s="44" t="s">
        <v>5806</v>
      </c>
      <c r="L3410" s="44" t="s">
        <v>5278</v>
      </c>
      <c r="M3410" s="44" t="s">
        <v>6691</v>
      </c>
      <c r="N3410" s="44" t="s">
        <v>5278</v>
      </c>
      <c r="O3410" s="44" t="s">
        <v>5273</v>
      </c>
      <c r="P3410" s="44" t="s">
        <v>5273</v>
      </c>
      <c r="Q3410" s="44" t="s">
        <v>5273</v>
      </c>
      <c r="R3410" s="44" t="s">
        <v>5273</v>
      </c>
      <c r="S3410" s="44" t="s">
        <v>5273</v>
      </c>
      <c r="T3410" s="44" t="s">
        <v>5278</v>
      </c>
      <c r="U3410" s="44" t="s">
        <v>5278</v>
      </c>
      <c r="V3410" s="44" t="s">
        <v>5278</v>
      </c>
      <c r="W3410" s="44" t="s">
        <v>5278</v>
      </c>
      <c r="X3410" s="44" t="s">
        <v>5278</v>
      </c>
      <c r="Y3410" s="44" t="s">
        <v>5278</v>
      </c>
      <c r="Z3410" s="44" t="s">
        <v>5278</v>
      </c>
      <c r="AA3410" t="e">
        <f>VLOOKUP(M3410,VehicleInfo!$M$2:$AA$31,15,0)</f>
        <v>#N/A</v>
      </c>
      <c r="AB3410" s="44" t="s">
        <v>7836</v>
      </c>
      <c r="AC3410" s="44" t="s">
        <v>6354</v>
      </c>
      <c r="AD3410" s="44" t="s">
        <v>6354</v>
      </c>
      <c r="AE3410" s="44" t="s">
        <v>5278</v>
      </c>
    </row>
    <row r="3411" spans="1:31" hidden="1">
      <c r="A3411" s="44">
        <v>2019</v>
      </c>
      <c r="B3411" s="44" t="s">
        <v>5388</v>
      </c>
      <c r="C3411" s="44" t="s">
        <v>5388</v>
      </c>
      <c r="D3411" s="44" t="s">
        <v>5847</v>
      </c>
      <c r="E3411" s="44" t="s">
        <v>6330</v>
      </c>
      <c r="F3411" s="44" t="e">
        <f>VLOOKUP(A3411&amp;D3411&amp;E3411,VehicleInfo!$F$5:$F$31,1,0)</f>
        <v>#N/A</v>
      </c>
      <c r="G3411" s="44" t="s">
        <v>5278</v>
      </c>
      <c r="H3411" s="44">
        <v>2</v>
      </c>
      <c r="I3411" s="44" t="s">
        <v>5278</v>
      </c>
      <c r="J3411" s="44" t="s">
        <v>5278</v>
      </c>
      <c r="K3411" s="44" t="s">
        <v>5799</v>
      </c>
      <c r="L3411" s="44" t="s">
        <v>5278</v>
      </c>
      <c r="M3411" s="44" t="s">
        <v>6602</v>
      </c>
      <c r="N3411" s="44" t="s">
        <v>5278</v>
      </c>
      <c r="O3411" s="44" t="s">
        <v>5273</v>
      </c>
      <c r="P3411" s="44" t="s">
        <v>5273</v>
      </c>
      <c r="Q3411" s="44" t="s">
        <v>5273</v>
      </c>
      <c r="R3411" s="44" t="s">
        <v>5273</v>
      </c>
      <c r="S3411" s="44" t="s">
        <v>5273</v>
      </c>
      <c r="T3411" s="44" t="s">
        <v>5278</v>
      </c>
      <c r="U3411" s="44" t="s">
        <v>5278</v>
      </c>
      <c r="V3411" s="44" t="s">
        <v>5278</v>
      </c>
      <c r="W3411" s="44" t="s">
        <v>5278</v>
      </c>
      <c r="X3411" s="44" t="s">
        <v>5278</v>
      </c>
      <c r="Y3411" s="44" t="s">
        <v>5278</v>
      </c>
      <c r="Z3411" s="44" t="s">
        <v>5278</v>
      </c>
      <c r="AA3411" t="e">
        <f>VLOOKUP(M3411,VehicleInfo!$M$2:$AA$31,15,0)</f>
        <v>#N/A</v>
      </c>
      <c r="AB3411" s="44" t="s">
        <v>7836</v>
      </c>
      <c r="AC3411" s="44" t="s">
        <v>6363</v>
      </c>
      <c r="AD3411" s="44" t="s">
        <v>6363</v>
      </c>
      <c r="AE3411" s="44" t="s">
        <v>5278</v>
      </c>
    </row>
    <row r="3412" spans="1:31" hidden="1">
      <c r="A3412" s="44">
        <v>2019</v>
      </c>
      <c r="B3412" s="44" t="s">
        <v>5388</v>
      </c>
      <c r="C3412" s="44" t="s">
        <v>5388</v>
      </c>
      <c r="D3412" s="44" t="s">
        <v>5847</v>
      </c>
      <c r="E3412" s="44" t="s">
        <v>6330</v>
      </c>
      <c r="F3412" s="44" t="e">
        <f>VLOOKUP(A3412&amp;D3412&amp;E3412,VehicleInfo!$F$5:$F$31,1,0)</f>
        <v>#N/A</v>
      </c>
      <c r="G3412" s="44" t="s">
        <v>5278</v>
      </c>
      <c r="H3412" s="44">
        <v>1</v>
      </c>
      <c r="I3412" s="44" t="s">
        <v>5278</v>
      </c>
      <c r="J3412" s="44" t="s">
        <v>5278</v>
      </c>
      <c r="K3412" s="44" t="s">
        <v>5799</v>
      </c>
      <c r="L3412" s="44" t="s">
        <v>5278</v>
      </c>
      <c r="M3412" s="44" t="s">
        <v>6621</v>
      </c>
      <c r="N3412" s="44" t="s">
        <v>5278</v>
      </c>
      <c r="O3412" s="44" t="s">
        <v>5273</v>
      </c>
      <c r="P3412" s="44" t="s">
        <v>5273</v>
      </c>
      <c r="Q3412" s="44" t="s">
        <v>5273</v>
      </c>
      <c r="R3412" s="44" t="s">
        <v>5273</v>
      </c>
      <c r="S3412" s="44" t="s">
        <v>5273</v>
      </c>
      <c r="T3412" s="44" t="s">
        <v>5278</v>
      </c>
      <c r="U3412" s="44" t="s">
        <v>5278</v>
      </c>
      <c r="V3412" s="44" t="s">
        <v>5278</v>
      </c>
      <c r="W3412" s="44" t="s">
        <v>5278</v>
      </c>
      <c r="X3412" s="44" t="s">
        <v>5278</v>
      </c>
      <c r="Y3412" s="44" t="s">
        <v>5278</v>
      </c>
      <c r="Z3412" s="44" t="s">
        <v>5278</v>
      </c>
      <c r="AA3412" t="e">
        <f>VLOOKUP(M3412,VehicleInfo!$M$2:$AA$31,15,0)</f>
        <v>#N/A</v>
      </c>
      <c r="AB3412" s="44" t="s">
        <v>7836</v>
      </c>
      <c r="AC3412" s="44" t="s">
        <v>6363</v>
      </c>
      <c r="AD3412" s="44" t="s">
        <v>6363</v>
      </c>
      <c r="AE3412" s="44" t="s">
        <v>5278</v>
      </c>
    </row>
    <row r="3413" spans="1:31" hidden="1">
      <c r="A3413" s="44">
        <v>2019</v>
      </c>
      <c r="B3413" s="44" t="s">
        <v>5388</v>
      </c>
      <c r="C3413" s="44" t="s">
        <v>5388</v>
      </c>
      <c r="D3413" s="44" t="s">
        <v>5847</v>
      </c>
      <c r="E3413" s="44" t="s">
        <v>6330</v>
      </c>
      <c r="F3413" s="44" t="e">
        <f>VLOOKUP(A3413&amp;D3413&amp;E3413,VehicleInfo!$F$5:$F$31,1,0)</f>
        <v>#N/A</v>
      </c>
      <c r="G3413" s="44" t="s">
        <v>5278</v>
      </c>
      <c r="H3413" s="44">
        <v>1</v>
      </c>
      <c r="I3413" s="44" t="s">
        <v>5278</v>
      </c>
      <c r="J3413" s="44" t="s">
        <v>5278</v>
      </c>
      <c r="K3413" s="44" t="s">
        <v>5799</v>
      </c>
      <c r="L3413" s="44" t="s">
        <v>5278</v>
      </c>
      <c r="M3413" s="44" t="s">
        <v>6241</v>
      </c>
      <c r="N3413" s="44" t="s">
        <v>5278</v>
      </c>
      <c r="O3413" s="44" t="s">
        <v>5273</v>
      </c>
      <c r="P3413" s="44" t="s">
        <v>5273</v>
      </c>
      <c r="Q3413" s="44" t="s">
        <v>5273</v>
      </c>
      <c r="R3413" s="44" t="s">
        <v>5273</v>
      </c>
      <c r="S3413" s="44" t="s">
        <v>5273</v>
      </c>
      <c r="T3413" s="44" t="s">
        <v>5278</v>
      </c>
      <c r="U3413" s="44" t="s">
        <v>5278</v>
      </c>
      <c r="V3413" s="44" t="s">
        <v>5278</v>
      </c>
      <c r="W3413" s="44" t="s">
        <v>5278</v>
      </c>
      <c r="X3413" s="44" t="s">
        <v>5278</v>
      </c>
      <c r="Y3413" s="44" t="s">
        <v>5278</v>
      </c>
      <c r="Z3413" s="44" t="s">
        <v>5278</v>
      </c>
      <c r="AA3413" t="e">
        <f>VLOOKUP(M3413,VehicleInfo!$M$2:$AA$31,15,0)</f>
        <v>#N/A</v>
      </c>
      <c r="AB3413" s="44" t="s">
        <v>7836</v>
      </c>
      <c r="AC3413" s="44" t="s">
        <v>6352</v>
      </c>
      <c r="AD3413" s="44" t="s">
        <v>6352</v>
      </c>
      <c r="AE3413" s="44" t="s">
        <v>5278</v>
      </c>
    </row>
    <row r="3414" spans="1:31" hidden="1">
      <c r="A3414" s="44">
        <v>2019</v>
      </c>
      <c r="B3414" s="44" t="s">
        <v>5388</v>
      </c>
      <c r="C3414" s="44" t="s">
        <v>5388</v>
      </c>
      <c r="D3414" s="44" t="s">
        <v>5847</v>
      </c>
      <c r="E3414" s="44" t="s">
        <v>6330</v>
      </c>
      <c r="F3414" s="44" t="e">
        <f>VLOOKUP(A3414&amp;D3414&amp;E3414,VehicleInfo!$F$5:$F$31,1,0)</f>
        <v>#N/A</v>
      </c>
      <c r="G3414" s="44" t="s">
        <v>5278</v>
      </c>
      <c r="H3414" s="44">
        <v>2</v>
      </c>
      <c r="I3414" s="44" t="s">
        <v>5278</v>
      </c>
      <c r="J3414" s="44" t="s">
        <v>5278</v>
      </c>
      <c r="K3414" s="44" t="s">
        <v>5806</v>
      </c>
      <c r="L3414" s="44" t="s">
        <v>5278</v>
      </c>
      <c r="M3414" s="44" t="s">
        <v>6610</v>
      </c>
      <c r="N3414" s="44" t="s">
        <v>5278</v>
      </c>
      <c r="O3414" s="44" t="s">
        <v>5273</v>
      </c>
      <c r="P3414" s="44" t="s">
        <v>5273</v>
      </c>
      <c r="Q3414" s="44" t="s">
        <v>5273</v>
      </c>
      <c r="R3414" s="44" t="s">
        <v>5273</v>
      </c>
      <c r="S3414" s="44" t="s">
        <v>5273</v>
      </c>
      <c r="T3414" s="44" t="s">
        <v>5278</v>
      </c>
      <c r="U3414" s="44" t="s">
        <v>5278</v>
      </c>
      <c r="V3414" s="44" t="s">
        <v>5278</v>
      </c>
      <c r="W3414" s="44" t="s">
        <v>5278</v>
      </c>
      <c r="X3414" s="44" t="s">
        <v>5278</v>
      </c>
      <c r="Y3414" s="44" t="s">
        <v>5278</v>
      </c>
      <c r="Z3414" s="44" t="s">
        <v>5278</v>
      </c>
      <c r="AA3414" t="e">
        <f>VLOOKUP(M3414,VehicleInfo!$M$2:$AA$31,15,0)</f>
        <v>#N/A</v>
      </c>
      <c r="AB3414" s="44" t="s">
        <v>7836</v>
      </c>
      <c r="AC3414" s="44" t="s">
        <v>6354</v>
      </c>
      <c r="AD3414" s="44" t="s">
        <v>6354</v>
      </c>
      <c r="AE3414" s="44" t="s">
        <v>5278</v>
      </c>
    </row>
    <row r="3415" spans="1:31" hidden="1">
      <c r="A3415" s="44">
        <v>2019</v>
      </c>
      <c r="B3415" s="44" t="s">
        <v>5388</v>
      </c>
      <c r="C3415" s="44" t="s">
        <v>5388</v>
      </c>
      <c r="D3415" s="44" t="s">
        <v>5847</v>
      </c>
      <c r="E3415" s="44" t="s">
        <v>6330</v>
      </c>
      <c r="F3415" s="44" t="e">
        <f>VLOOKUP(A3415&amp;D3415&amp;E3415,VehicleInfo!$F$5:$F$31,1,0)</f>
        <v>#N/A</v>
      </c>
      <c r="G3415" s="44" t="s">
        <v>5278</v>
      </c>
      <c r="H3415" s="44">
        <v>3</v>
      </c>
      <c r="I3415" s="44" t="s">
        <v>5278</v>
      </c>
      <c r="J3415" s="44" t="s">
        <v>5278</v>
      </c>
      <c r="K3415" s="44" t="s">
        <v>5799</v>
      </c>
      <c r="L3415" s="44" t="s">
        <v>5278</v>
      </c>
      <c r="M3415" s="44" t="s">
        <v>6739</v>
      </c>
      <c r="N3415" s="44" t="s">
        <v>5278</v>
      </c>
      <c r="O3415" s="44" t="s">
        <v>5273</v>
      </c>
      <c r="P3415" s="44" t="s">
        <v>5273</v>
      </c>
      <c r="Q3415" s="44" t="s">
        <v>5273</v>
      </c>
      <c r="R3415" s="44" t="s">
        <v>5273</v>
      </c>
      <c r="S3415" s="44" t="s">
        <v>5273</v>
      </c>
      <c r="T3415" s="44" t="s">
        <v>5278</v>
      </c>
      <c r="U3415" s="44" t="s">
        <v>5278</v>
      </c>
      <c r="V3415" s="44" t="s">
        <v>5278</v>
      </c>
      <c r="W3415" s="44" t="s">
        <v>5278</v>
      </c>
      <c r="X3415" s="44" t="s">
        <v>5278</v>
      </c>
      <c r="Y3415" s="44" t="s">
        <v>5278</v>
      </c>
      <c r="Z3415" s="44" t="s">
        <v>5278</v>
      </c>
      <c r="AA3415" t="e">
        <f>VLOOKUP(M3415,VehicleInfo!$M$2:$AA$31,15,0)</f>
        <v>#N/A</v>
      </c>
      <c r="AB3415" s="44" t="s">
        <v>7836</v>
      </c>
      <c r="AC3415" s="44" t="s">
        <v>6363</v>
      </c>
      <c r="AD3415" s="44" t="s">
        <v>6363</v>
      </c>
      <c r="AE3415" s="44" t="s">
        <v>5278</v>
      </c>
    </row>
    <row r="3416" spans="1:31" hidden="1">
      <c r="A3416" s="44">
        <v>2019</v>
      </c>
      <c r="B3416" s="44" t="s">
        <v>5388</v>
      </c>
      <c r="C3416" s="44" t="s">
        <v>5388</v>
      </c>
      <c r="D3416" s="44" t="s">
        <v>5847</v>
      </c>
      <c r="E3416" s="44" t="s">
        <v>6330</v>
      </c>
      <c r="F3416" s="44" t="e">
        <f>VLOOKUP(A3416&amp;D3416&amp;E3416,VehicleInfo!$F$5:$F$31,1,0)</f>
        <v>#N/A</v>
      </c>
      <c r="G3416" s="44" t="s">
        <v>5278</v>
      </c>
      <c r="H3416" s="44">
        <v>1</v>
      </c>
      <c r="I3416" s="44" t="s">
        <v>5278</v>
      </c>
      <c r="J3416" s="44" t="s">
        <v>5278</v>
      </c>
      <c r="K3416" s="44" t="s">
        <v>5937</v>
      </c>
      <c r="L3416" s="44" t="s">
        <v>5278</v>
      </c>
      <c r="M3416" s="44" t="s">
        <v>6201</v>
      </c>
      <c r="N3416" s="44" t="s">
        <v>5278</v>
      </c>
      <c r="O3416" s="44" t="s">
        <v>5273</v>
      </c>
      <c r="P3416" s="44" t="s">
        <v>5273</v>
      </c>
      <c r="Q3416" s="44" t="s">
        <v>5273</v>
      </c>
      <c r="R3416" s="44" t="s">
        <v>5273</v>
      </c>
      <c r="S3416" s="44" t="s">
        <v>5273</v>
      </c>
      <c r="T3416" s="44" t="s">
        <v>5278</v>
      </c>
      <c r="U3416" s="44" t="s">
        <v>5278</v>
      </c>
      <c r="V3416" s="44" t="s">
        <v>5278</v>
      </c>
      <c r="W3416" s="44" t="s">
        <v>5278</v>
      </c>
      <c r="X3416" s="44" t="s">
        <v>5278</v>
      </c>
      <c r="Y3416" s="44" t="s">
        <v>5278</v>
      </c>
      <c r="Z3416" s="44" t="s">
        <v>5278</v>
      </c>
      <c r="AA3416" t="str">
        <f>VLOOKUP(M3416,VehicleInfo!$M$2:$AA$31,15,0)</f>
        <v>Left Front Tire Pressure</v>
      </c>
      <c r="AB3416" s="44" t="s">
        <v>7836</v>
      </c>
      <c r="AC3416" s="44" t="s">
        <v>6354</v>
      </c>
      <c r="AD3416" s="44" t="s">
        <v>6354</v>
      </c>
      <c r="AE3416" s="44" t="s">
        <v>5278</v>
      </c>
    </row>
    <row r="3417" spans="1:31" hidden="1">
      <c r="A3417" s="44">
        <v>2019</v>
      </c>
      <c r="B3417" s="44" t="s">
        <v>5388</v>
      </c>
      <c r="C3417" s="44" t="s">
        <v>5388</v>
      </c>
      <c r="D3417" s="44" t="s">
        <v>5847</v>
      </c>
      <c r="E3417" s="44" t="s">
        <v>6330</v>
      </c>
      <c r="F3417" s="44" t="e">
        <f>VLOOKUP(A3417&amp;D3417&amp;E3417,VehicleInfo!$F$5:$F$31,1,0)</f>
        <v>#N/A</v>
      </c>
      <c r="G3417" s="44" t="s">
        <v>5278</v>
      </c>
      <c r="H3417" s="44">
        <v>1</v>
      </c>
      <c r="I3417" s="44" t="s">
        <v>5278</v>
      </c>
      <c r="J3417" s="44" t="s">
        <v>5278</v>
      </c>
      <c r="K3417" s="44" t="s">
        <v>5937</v>
      </c>
      <c r="L3417" s="44" t="s">
        <v>5278</v>
      </c>
      <c r="M3417" s="44" t="s">
        <v>6199</v>
      </c>
      <c r="N3417" s="44" t="s">
        <v>5278</v>
      </c>
      <c r="O3417" s="44" t="s">
        <v>5273</v>
      </c>
      <c r="P3417" s="44" t="s">
        <v>5273</v>
      </c>
      <c r="Q3417" s="44" t="s">
        <v>5273</v>
      </c>
      <c r="R3417" s="44" t="s">
        <v>5273</v>
      </c>
      <c r="S3417" s="44" t="s">
        <v>5273</v>
      </c>
      <c r="T3417" s="44" t="s">
        <v>5278</v>
      </c>
      <c r="U3417" s="44" t="s">
        <v>5278</v>
      </c>
      <c r="V3417" s="44" t="s">
        <v>5278</v>
      </c>
      <c r="W3417" s="44" t="s">
        <v>5278</v>
      </c>
      <c r="X3417" s="44" t="s">
        <v>5278</v>
      </c>
      <c r="Y3417" s="44" t="s">
        <v>5278</v>
      </c>
      <c r="Z3417" s="44" t="s">
        <v>5278</v>
      </c>
      <c r="AA3417" t="str">
        <f>VLOOKUP(M3417,VehicleInfo!$M$2:$AA$31,15,0)</f>
        <v>Left Rear Tire Pressure</v>
      </c>
      <c r="AB3417" s="44" t="s">
        <v>7836</v>
      </c>
      <c r="AC3417" s="44" t="s">
        <v>6354</v>
      </c>
      <c r="AD3417" s="44" t="s">
        <v>6354</v>
      </c>
      <c r="AE3417" s="44" t="s">
        <v>5278</v>
      </c>
    </row>
    <row r="3418" spans="1:31" hidden="1">
      <c r="A3418" s="44">
        <v>2019</v>
      </c>
      <c r="B3418" s="44" t="s">
        <v>5388</v>
      </c>
      <c r="C3418" s="44" t="s">
        <v>5388</v>
      </c>
      <c r="D3418" s="44" t="s">
        <v>5847</v>
      </c>
      <c r="E3418" s="44" t="s">
        <v>6330</v>
      </c>
      <c r="F3418" s="44" t="e">
        <f>VLOOKUP(A3418&amp;D3418&amp;E3418,VehicleInfo!$F$5:$F$31,1,0)</f>
        <v>#N/A</v>
      </c>
      <c r="G3418" s="44" t="s">
        <v>5278</v>
      </c>
      <c r="H3418" s="44">
        <v>2</v>
      </c>
      <c r="I3418" s="44" t="s">
        <v>5278</v>
      </c>
      <c r="J3418" s="44" t="s">
        <v>5278</v>
      </c>
      <c r="K3418" s="44" t="s">
        <v>5937</v>
      </c>
      <c r="L3418" s="44" t="s">
        <v>5278</v>
      </c>
      <c r="M3418" s="44" t="s">
        <v>6407</v>
      </c>
      <c r="N3418" s="44" t="s">
        <v>5278</v>
      </c>
      <c r="O3418" s="44" t="s">
        <v>5273</v>
      </c>
      <c r="P3418" s="44" t="s">
        <v>5273</v>
      </c>
      <c r="Q3418" s="44" t="s">
        <v>5273</v>
      </c>
      <c r="R3418" s="44" t="s">
        <v>5273</v>
      </c>
      <c r="S3418" s="44" t="s">
        <v>5273</v>
      </c>
      <c r="T3418" s="44" t="s">
        <v>5278</v>
      </c>
      <c r="U3418" s="44" t="s">
        <v>5278</v>
      </c>
      <c r="V3418" s="44" t="s">
        <v>5278</v>
      </c>
      <c r="W3418" s="44" t="s">
        <v>5278</v>
      </c>
      <c r="X3418" s="44" t="s">
        <v>5278</v>
      </c>
      <c r="Y3418" s="44" t="s">
        <v>5278</v>
      </c>
      <c r="Z3418" s="44" t="s">
        <v>5278</v>
      </c>
      <c r="AA3418" t="e">
        <f>VLOOKUP(M3418,VehicleInfo!$M$2:$AA$31,15,0)</f>
        <v>#N/A</v>
      </c>
      <c r="AB3418" s="44" t="s">
        <v>7836</v>
      </c>
      <c r="AC3418" s="44" t="s">
        <v>6354</v>
      </c>
      <c r="AD3418" s="44" t="s">
        <v>6354</v>
      </c>
      <c r="AE3418" s="44" t="s">
        <v>5278</v>
      </c>
    </row>
    <row r="3419" spans="1:31" hidden="1">
      <c r="A3419" s="44">
        <v>2019</v>
      </c>
      <c r="B3419" s="44" t="s">
        <v>5388</v>
      </c>
      <c r="C3419" s="44" t="s">
        <v>5388</v>
      </c>
      <c r="D3419" s="44" t="s">
        <v>5847</v>
      </c>
      <c r="E3419" s="44" t="s">
        <v>6330</v>
      </c>
      <c r="F3419" s="44" t="e">
        <f>VLOOKUP(A3419&amp;D3419&amp;E3419,VehicleInfo!$F$5:$F$31,1,0)</f>
        <v>#N/A</v>
      </c>
      <c r="G3419" s="44" t="s">
        <v>5278</v>
      </c>
      <c r="H3419" s="44">
        <v>1</v>
      </c>
      <c r="I3419" s="44" t="s">
        <v>5278</v>
      </c>
      <c r="J3419" s="44" t="s">
        <v>5278</v>
      </c>
      <c r="K3419" s="44" t="s">
        <v>5799</v>
      </c>
      <c r="L3419" s="44" t="s">
        <v>5278</v>
      </c>
      <c r="M3419" s="44" t="s">
        <v>6693</v>
      </c>
      <c r="N3419" s="44" t="s">
        <v>5278</v>
      </c>
      <c r="O3419" s="44" t="s">
        <v>5273</v>
      </c>
      <c r="P3419" s="44" t="s">
        <v>5273</v>
      </c>
      <c r="Q3419" s="44" t="s">
        <v>5273</v>
      </c>
      <c r="R3419" s="44" t="s">
        <v>5273</v>
      </c>
      <c r="S3419" s="44" t="s">
        <v>5273</v>
      </c>
      <c r="T3419" s="44" t="s">
        <v>5278</v>
      </c>
      <c r="U3419" s="44" t="s">
        <v>5278</v>
      </c>
      <c r="V3419" s="44" t="s">
        <v>5278</v>
      </c>
      <c r="W3419" s="44" t="s">
        <v>5278</v>
      </c>
      <c r="X3419" s="44" t="s">
        <v>5278</v>
      </c>
      <c r="Y3419" s="44" t="s">
        <v>5278</v>
      </c>
      <c r="Z3419" s="44" t="s">
        <v>5278</v>
      </c>
      <c r="AA3419" t="e">
        <f>VLOOKUP(M3419,VehicleInfo!$M$2:$AA$31,15,0)</f>
        <v>#N/A</v>
      </c>
      <c r="AB3419" s="44" t="s">
        <v>7836</v>
      </c>
      <c r="AC3419" s="44" t="s">
        <v>6352</v>
      </c>
      <c r="AD3419" s="44" t="s">
        <v>6352</v>
      </c>
      <c r="AE3419" s="44" t="s">
        <v>5278</v>
      </c>
    </row>
    <row r="3420" spans="1:31" hidden="1">
      <c r="A3420" s="44">
        <v>2019</v>
      </c>
      <c r="B3420" s="44" t="s">
        <v>5388</v>
      </c>
      <c r="C3420" s="44" t="s">
        <v>5388</v>
      </c>
      <c r="D3420" s="44" t="s">
        <v>5847</v>
      </c>
      <c r="E3420" s="44" t="s">
        <v>6330</v>
      </c>
      <c r="F3420" s="44" t="e">
        <f>VLOOKUP(A3420&amp;D3420&amp;E3420,VehicleInfo!$F$5:$F$31,1,0)</f>
        <v>#N/A</v>
      </c>
      <c r="G3420" s="44" t="s">
        <v>5278</v>
      </c>
      <c r="H3420" s="44">
        <v>2</v>
      </c>
      <c r="I3420" s="44" t="s">
        <v>5278</v>
      </c>
      <c r="J3420" s="44" t="s">
        <v>5278</v>
      </c>
      <c r="K3420" s="44" t="s">
        <v>5806</v>
      </c>
      <c r="L3420" s="44" t="s">
        <v>5278</v>
      </c>
      <c r="M3420" s="44" t="s">
        <v>6507</v>
      </c>
      <c r="N3420" s="44" t="s">
        <v>5278</v>
      </c>
      <c r="O3420" s="44" t="s">
        <v>5273</v>
      </c>
      <c r="P3420" s="44" t="s">
        <v>5273</v>
      </c>
      <c r="Q3420" s="44" t="s">
        <v>5273</v>
      </c>
      <c r="R3420" s="44" t="s">
        <v>5273</v>
      </c>
      <c r="S3420" s="44" t="s">
        <v>5273</v>
      </c>
      <c r="T3420" s="44" t="s">
        <v>5278</v>
      </c>
      <c r="U3420" s="44" t="s">
        <v>5278</v>
      </c>
      <c r="V3420" s="44" t="s">
        <v>5278</v>
      </c>
      <c r="W3420" s="44" t="s">
        <v>5278</v>
      </c>
      <c r="X3420" s="44" t="s">
        <v>5278</v>
      </c>
      <c r="Y3420" s="44" t="s">
        <v>5278</v>
      </c>
      <c r="Z3420" s="44" t="s">
        <v>5278</v>
      </c>
      <c r="AA3420" t="e">
        <f>VLOOKUP(M3420,VehicleInfo!$M$2:$AA$31,15,0)</f>
        <v>#N/A</v>
      </c>
      <c r="AB3420" s="44" t="s">
        <v>7836</v>
      </c>
      <c r="AC3420" s="44" t="s">
        <v>6354</v>
      </c>
      <c r="AD3420" s="44" t="s">
        <v>6354</v>
      </c>
      <c r="AE3420" s="44" t="s">
        <v>5278</v>
      </c>
    </row>
    <row r="3421" spans="1:31" hidden="1">
      <c r="A3421" s="44">
        <v>2019</v>
      </c>
      <c r="B3421" s="44" t="s">
        <v>5388</v>
      </c>
      <c r="C3421" s="44" t="s">
        <v>5388</v>
      </c>
      <c r="D3421" s="44" t="s">
        <v>5847</v>
      </c>
      <c r="E3421" s="44" t="s">
        <v>6330</v>
      </c>
      <c r="F3421" s="44" t="e">
        <f>VLOOKUP(A3421&amp;D3421&amp;E3421,VehicleInfo!$F$5:$F$31,1,0)</f>
        <v>#N/A</v>
      </c>
      <c r="G3421" s="44" t="s">
        <v>5278</v>
      </c>
      <c r="H3421" s="44">
        <v>3</v>
      </c>
      <c r="I3421" s="44" t="s">
        <v>5278</v>
      </c>
      <c r="J3421" s="44" t="s">
        <v>5278</v>
      </c>
      <c r="K3421" s="44" t="s">
        <v>5806</v>
      </c>
      <c r="L3421" s="44" t="s">
        <v>5278</v>
      </c>
      <c r="M3421" s="44" t="s">
        <v>6721</v>
      </c>
      <c r="N3421" s="44" t="s">
        <v>5278</v>
      </c>
      <c r="O3421" s="44" t="s">
        <v>5273</v>
      </c>
      <c r="P3421" s="44" t="s">
        <v>5273</v>
      </c>
      <c r="Q3421" s="44" t="s">
        <v>5273</v>
      </c>
      <c r="R3421" s="44" t="s">
        <v>5273</v>
      </c>
      <c r="S3421" s="44" t="s">
        <v>5273</v>
      </c>
      <c r="T3421" s="44" t="s">
        <v>5278</v>
      </c>
      <c r="U3421" s="44" t="s">
        <v>5278</v>
      </c>
      <c r="V3421" s="44" t="s">
        <v>5278</v>
      </c>
      <c r="W3421" s="44" t="s">
        <v>5278</v>
      </c>
      <c r="X3421" s="44" t="s">
        <v>5278</v>
      </c>
      <c r="Y3421" s="44" t="s">
        <v>5278</v>
      </c>
      <c r="Z3421" s="44" t="s">
        <v>5278</v>
      </c>
      <c r="AA3421" t="e">
        <f>VLOOKUP(M3421,VehicleInfo!$M$2:$AA$31,15,0)</f>
        <v>#N/A</v>
      </c>
      <c r="AB3421" s="44" t="s">
        <v>7836</v>
      </c>
      <c r="AC3421" s="44" t="s">
        <v>6354</v>
      </c>
      <c r="AD3421" s="44" t="s">
        <v>6354</v>
      </c>
      <c r="AE3421" s="44" t="s">
        <v>5278</v>
      </c>
    </row>
    <row r="3422" spans="1:31" hidden="1">
      <c r="A3422" s="44">
        <v>2019</v>
      </c>
      <c r="B3422" s="44" t="s">
        <v>5388</v>
      </c>
      <c r="C3422" s="44" t="s">
        <v>5388</v>
      </c>
      <c r="D3422" s="44" t="s">
        <v>5847</v>
      </c>
      <c r="E3422" s="44" t="s">
        <v>6330</v>
      </c>
      <c r="F3422" s="44" t="e">
        <f>VLOOKUP(A3422&amp;D3422&amp;E3422,VehicleInfo!$F$5:$F$31,1,0)</f>
        <v>#N/A</v>
      </c>
      <c r="G3422" s="44" t="s">
        <v>5278</v>
      </c>
      <c r="H3422" s="44">
        <v>1</v>
      </c>
      <c r="I3422" s="44" t="s">
        <v>5278</v>
      </c>
      <c r="J3422" s="44" t="s">
        <v>5278</v>
      </c>
      <c r="K3422" s="44" t="s">
        <v>5799</v>
      </c>
      <c r="L3422" s="44" t="s">
        <v>5278</v>
      </c>
      <c r="M3422" s="44" t="s">
        <v>6237</v>
      </c>
      <c r="N3422" s="44" t="s">
        <v>5278</v>
      </c>
      <c r="O3422" s="44" t="s">
        <v>5273</v>
      </c>
      <c r="P3422" s="44" t="s">
        <v>5273</v>
      </c>
      <c r="Q3422" s="44" t="s">
        <v>5273</v>
      </c>
      <c r="R3422" s="44" t="s">
        <v>5273</v>
      </c>
      <c r="S3422" s="44" t="s">
        <v>5273</v>
      </c>
      <c r="T3422" s="44" t="s">
        <v>5278</v>
      </c>
      <c r="U3422" s="44" t="s">
        <v>5278</v>
      </c>
      <c r="V3422" s="44" t="s">
        <v>5278</v>
      </c>
      <c r="W3422" s="44" t="s">
        <v>5278</v>
      </c>
      <c r="X3422" s="44" t="s">
        <v>5278</v>
      </c>
      <c r="Y3422" s="44" t="s">
        <v>5278</v>
      </c>
      <c r="Z3422" s="44" t="s">
        <v>5278</v>
      </c>
      <c r="AA3422" t="str">
        <f>VLOOKUP(M3422,VehicleInfo!$M$2:$AA$31,15,0)</f>
        <v>Oil Life Remaining</v>
      </c>
      <c r="AB3422" s="44" t="s">
        <v>7836</v>
      </c>
      <c r="AC3422" s="44" t="s">
        <v>6352</v>
      </c>
      <c r="AD3422" s="44" t="s">
        <v>6352</v>
      </c>
      <c r="AE3422" s="44" t="s">
        <v>5278</v>
      </c>
    </row>
    <row r="3423" spans="1:31" hidden="1">
      <c r="A3423" s="44">
        <v>2019</v>
      </c>
      <c r="B3423" s="44" t="s">
        <v>5388</v>
      </c>
      <c r="C3423" s="44" t="s">
        <v>5388</v>
      </c>
      <c r="D3423" s="44" t="s">
        <v>5847</v>
      </c>
      <c r="E3423" s="44" t="s">
        <v>6330</v>
      </c>
      <c r="F3423" s="44" t="e">
        <f>VLOOKUP(A3423&amp;D3423&amp;E3423,VehicleInfo!$F$5:$F$31,1,0)</f>
        <v>#N/A</v>
      </c>
      <c r="G3423" s="44" t="s">
        <v>5278</v>
      </c>
      <c r="H3423" s="44">
        <v>1</v>
      </c>
      <c r="I3423" s="44" t="s">
        <v>5278</v>
      </c>
      <c r="J3423" s="44" t="s">
        <v>5278</v>
      </c>
      <c r="K3423" s="44" t="s">
        <v>5799</v>
      </c>
      <c r="L3423" s="44" t="s">
        <v>5278</v>
      </c>
      <c r="M3423" s="44" t="s">
        <v>6539</v>
      </c>
      <c r="N3423" s="44" t="s">
        <v>5278</v>
      </c>
      <c r="O3423" s="44" t="s">
        <v>5273</v>
      </c>
      <c r="P3423" s="44" t="s">
        <v>5273</v>
      </c>
      <c r="Q3423" s="44" t="s">
        <v>5273</v>
      </c>
      <c r="R3423" s="44" t="s">
        <v>5273</v>
      </c>
      <c r="S3423" s="44" t="s">
        <v>5273</v>
      </c>
      <c r="T3423" s="44" t="s">
        <v>5278</v>
      </c>
      <c r="U3423" s="44" t="s">
        <v>5278</v>
      </c>
      <c r="V3423" s="44" t="s">
        <v>5278</v>
      </c>
      <c r="W3423" s="44" t="s">
        <v>5278</v>
      </c>
      <c r="X3423" s="44" t="s">
        <v>5278</v>
      </c>
      <c r="Y3423" s="44" t="s">
        <v>5278</v>
      </c>
      <c r="Z3423" s="44" t="s">
        <v>5278</v>
      </c>
      <c r="AA3423" t="e">
        <f>VLOOKUP(M3423,VehicleInfo!$M$2:$AA$31,15,0)</f>
        <v>#N/A</v>
      </c>
      <c r="AB3423" s="44" t="s">
        <v>7836</v>
      </c>
      <c r="AC3423" s="44" t="s">
        <v>6352</v>
      </c>
      <c r="AD3423" s="44" t="s">
        <v>6352</v>
      </c>
      <c r="AE3423" s="44" t="s">
        <v>5278</v>
      </c>
    </row>
    <row r="3424" spans="1:31" hidden="1">
      <c r="A3424" s="44">
        <v>2019</v>
      </c>
      <c r="B3424" s="44" t="s">
        <v>5388</v>
      </c>
      <c r="C3424" s="44" t="s">
        <v>5388</v>
      </c>
      <c r="D3424" s="44" t="s">
        <v>5847</v>
      </c>
      <c r="E3424" s="44" t="s">
        <v>6330</v>
      </c>
      <c r="F3424" s="44" t="e">
        <f>VLOOKUP(A3424&amp;D3424&amp;E3424,VehicleInfo!$F$5:$F$31,1,0)</f>
        <v>#N/A</v>
      </c>
      <c r="G3424" s="44" t="s">
        <v>5278</v>
      </c>
      <c r="H3424" s="44">
        <v>2</v>
      </c>
      <c r="I3424" s="44" t="s">
        <v>5278</v>
      </c>
      <c r="J3424" s="44" t="s">
        <v>5278</v>
      </c>
      <c r="K3424" s="44" t="s">
        <v>5806</v>
      </c>
      <c r="L3424" s="44" t="s">
        <v>5278</v>
      </c>
      <c r="M3424" s="44" t="s">
        <v>6692</v>
      </c>
      <c r="N3424" s="44" t="s">
        <v>5278</v>
      </c>
      <c r="O3424" s="44" t="s">
        <v>5273</v>
      </c>
      <c r="P3424" s="44" t="s">
        <v>5273</v>
      </c>
      <c r="Q3424" s="44" t="s">
        <v>5273</v>
      </c>
      <c r="R3424" s="44" t="s">
        <v>5273</v>
      </c>
      <c r="S3424" s="44" t="s">
        <v>5273</v>
      </c>
      <c r="T3424" s="44" t="s">
        <v>5278</v>
      </c>
      <c r="U3424" s="44" t="s">
        <v>5278</v>
      </c>
      <c r="V3424" s="44" t="s">
        <v>5278</v>
      </c>
      <c r="W3424" s="44" t="s">
        <v>5278</v>
      </c>
      <c r="X3424" s="44" t="s">
        <v>5278</v>
      </c>
      <c r="Y3424" s="44" t="s">
        <v>5278</v>
      </c>
      <c r="Z3424" s="44" t="s">
        <v>5278</v>
      </c>
      <c r="AA3424" t="e">
        <f>VLOOKUP(M3424,VehicleInfo!$M$2:$AA$31,15,0)</f>
        <v>#N/A</v>
      </c>
      <c r="AB3424" s="44" t="s">
        <v>7836</v>
      </c>
      <c r="AC3424" s="44" t="s">
        <v>6354</v>
      </c>
      <c r="AD3424" s="44" t="s">
        <v>6354</v>
      </c>
      <c r="AE3424" s="44" t="s">
        <v>5278</v>
      </c>
    </row>
    <row r="3425" spans="1:31" hidden="1">
      <c r="A3425" s="44">
        <v>2019</v>
      </c>
      <c r="B3425" s="44" t="s">
        <v>5388</v>
      </c>
      <c r="C3425" s="44" t="s">
        <v>5388</v>
      </c>
      <c r="D3425" s="44" t="s">
        <v>5847</v>
      </c>
      <c r="E3425" s="44" t="s">
        <v>6330</v>
      </c>
      <c r="F3425" s="44" t="e">
        <f>VLOOKUP(A3425&amp;D3425&amp;E3425,VehicleInfo!$F$5:$F$31,1,0)</f>
        <v>#N/A</v>
      </c>
      <c r="G3425" s="44" t="s">
        <v>5278</v>
      </c>
      <c r="H3425" s="44">
        <v>3</v>
      </c>
      <c r="I3425" s="44" t="s">
        <v>5278</v>
      </c>
      <c r="J3425" s="44" t="s">
        <v>5278</v>
      </c>
      <c r="K3425" s="44" t="s">
        <v>5799</v>
      </c>
      <c r="L3425" s="44" t="s">
        <v>5278</v>
      </c>
      <c r="M3425" s="44" t="s">
        <v>6540</v>
      </c>
      <c r="N3425" s="44" t="s">
        <v>5278</v>
      </c>
      <c r="O3425" s="44" t="s">
        <v>5273</v>
      </c>
      <c r="P3425" s="44" t="s">
        <v>5273</v>
      </c>
      <c r="Q3425" s="44" t="s">
        <v>5273</v>
      </c>
      <c r="R3425" s="44" t="s">
        <v>5273</v>
      </c>
      <c r="S3425" s="44" t="s">
        <v>5273</v>
      </c>
      <c r="T3425" s="44" t="s">
        <v>5278</v>
      </c>
      <c r="U3425" s="44" t="s">
        <v>5278</v>
      </c>
      <c r="V3425" s="44" t="s">
        <v>5278</v>
      </c>
      <c r="W3425" s="44" t="s">
        <v>5278</v>
      </c>
      <c r="X3425" s="44" t="s">
        <v>5278</v>
      </c>
      <c r="Y3425" s="44" t="s">
        <v>5278</v>
      </c>
      <c r="Z3425" s="44" t="s">
        <v>5278</v>
      </c>
      <c r="AA3425" t="e">
        <f>VLOOKUP(M3425,VehicleInfo!$M$2:$AA$31,15,0)</f>
        <v>#N/A</v>
      </c>
      <c r="AB3425" s="44" t="s">
        <v>7836</v>
      </c>
      <c r="AC3425" s="44" t="s">
        <v>6363</v>
      </c>
      <c r="AD3425" s="44" t="s">
        <v>6363</v>
      </c>
      <c r="AE3425" s="44" t="s">
        <v>5278</v>
      </c>
    </row>
    <row r="3426" spans="1:31" hidden="1">
      <c r="A3426" s="44">
        <v>2019</v>
      </c>
      <c r="B3426" s="44" t="s">
        <v>5388</v>
      </c>
      <c r="C3426" s="44" t="s">
        <v>5388</v>
      </c>
      <c r="D3426" s="44" t="s">
        <v>5847</v>
      </c>
      <c r="E3426" s="44" t="s">
        <v>6330</v>
      </c>
      <c r="F3426" s="44" t="e">
        <f>VLOOKUP(A3426&amp;D3426&amp;E3426,VehicleInfo!$F$5:$F$31,1,0)</f>
        <v>#N/A</v>
      </c>
      <c r="G3426" s="44" t="s">
        <v>5278</v>
      </c>
      <c r="H3426" s="44">
        <v>1</v>
      </c>
      <c r="I3426" s="44" t="s">
        <v>5278</v>
      </c>
      <c r="J3426" s="44" t="s">
        <v>5278</v>
      </c>
      <c r="K3426" s="44" t="s">
        <v>5806</v>
      </c>
      <c r="L3426" s="44" t="s">
        <v>5278</v>
      </c>
      <c r="M3426" s="44" t="s">
        <v>6690</v>
      </c>
      <c r="N3426" s="44" t="s">
        <v>5278</v>
      </c>
      <c r="O3426" s="44" t="s">
        <v>5273</v>
      </c>
      <c r="P3426" s="44" t="s">
        <v>5273</v>
      </c>
      <c r="Q3426" s="44" t="s">
        <v>5273</v>
      </c>
      <c r="R3426" s="44" t="s">
        <v>5273</v>
      </c>
      <c r="S3426" s="44" t="s">
        <v>5273</v>
      </c>
      <c r="T3426" s="44" t="s">
        <v>5278</v>
      </c>
      <c r="U3426" s="44" t="s">
        <v>5278</v>
      </c>
      <c r="V3426" s="44" t="s">
        <v>5278</v>
      </c>
      <c r="W3426" s="44" t="s">
        <v>5278</v>
      </c>
      <c r="X3426" s="44" t="s">
        <v>5278</v>
      </c>
      <c r="Y3426" s="44" t="s">
        <v>5278</v>
      </c>
      <c r="Z3426" s="44" t="s">
        <v>5278</v>
      </c>
      <c r="AA3426" t="e">
        <f>VLOOKUP(M3426,VehicleInfo!$M$2:$AA$31,15,0)</f>
        <v>#N/A</v>
      </c>
      <c r="AB3426" s="44" t="s">
        <v>7836</v>
      </c>
      <c r="AC3426" s="44" t="s">
        <v>6354</v>
      </c>
      <c r="AD3426" s="44" t="s">
        <v>6354</v>
      </c>
      <c r="AE3426" s="44" t="s">
        <v>5278</v>
      </c>
    </row>
    <row r="3427" spans="1:31" hidden="1">
      <c r="A3427" s="44">
        <v>2019</v>
      </c>
      <c r="B3427" s="44" t="s">
        <v>5388</v>
      </c>
      <c r="C3427" s="44" t="s">
        <v>5388</v>
      </c>
      <c r="D3427" s="44" t="s">
        <v>5847</v>
      </c>
      <c r="E3427" s="44" t="s">
        <v>6330</v>
      </c>
      <c r="F3427" s="44" t="e">
        <f>VLOOKUP(A3427&amp;D3427&amp;E3427,VehicleInfo!$F$5:$F$31,1,0)</f>
        <v>#N/A</v>
      </c>
      <c r="G3427" s="44" t="s">
        <v>5278</v>
      </c>
      <c r="H3427" s="44">
        <v>2</v>
      </c>
      <c r="I3427" s="44" t="s">
        <v>5278</v>
      </c>
      <c r="J3427" s="44" t="s">
        <v>5278</v>
      </c>
      <c r="K3427" s="44" t="s">
        <v>5937</v>
      </c>
      <c r="L3427" s="44" t="s">
        <v>5278</v>
      </c>
      <c r="M3427" s="44" t="s">
        <v>6487</v>
      </c>
      <c r="N3427" s="44" t="s">
        <v>5278</v>
      </c>
      <c r="O3427" s="44" t="s">
        <v>5273</v>
      </c>
      <c r="P3427" s="44" t="s">
        <v>5273</v>
      </c>
      <c r="Q3427" s="44" t="s">
        <v>5273</v>
      </c>
      <c r="R3427" s="44" t="s">
        <v>5273</v>
      </c>
      <c r="S3427" s="44" t="s">
        <v>5273</v>
      </c>
      <c r="T3427" s="44" t="s">
        <v>5278</v>
      </c>
      <c r="U3427" s="44" t="s">
        <v>5278</v>
      </c>
      <c r="V3427" s="44" t="s">
        <v>5278</v>
      </c>
      <c r="W3427" s="44" t="s">
        <v>5278</v>
      </c>
      <c r="X3427" s="44" t="s">
        <v>5278</v>
      </c>
      <c r="Y3427" s="44" t="s">
        <v>5278</v>
      </c>
      <c r="Z3427" s="44" t="s">
        <v>5278</v>
      </c>
      <c r="AA3427" t="e">
        <f>VLOOKUP(M3427,VehicleInfo!$M$2:$AA$31,15,0)</f>
        <v>#N/A</v>
      </c>
      <c r="AB3427" s="44" t="s">
        <v>7836</v>
      </c>
      <c r="AC3427" s="44" t="s">
        <v>6354</v>
      </c>
      <c r="AD3427" s="44" t="s">
        <v>6354</v>
      </c>
      <c r="AE3427" s="44" t="s">
        <v>5278</v>
      </c>
    </row>
    <row r="3428" spans="1:31" hidden="1">
      <c r="A3428" s="44">
        <v>2019</v>
      </c>
      <c r="B3428" s="44" t="s">
        <v>5388</v>
      </c>
      <c r="C3428" s="44" t="s">
        <v>5388</v>
      </c>
      <c r="D3428" s="44" t="s">
        <v>5847</v>
      </c>
      <c r="E3428" s="44" t="s">
        <v>6330</v>
      </c>
      <c r="F3428" s="44" t="e">
        <f>VLOOKUP(A3428&amp;D3428&amp;E3428,VehicleInfo!$F$5:$F$31,1,0)</f>
        <v>#N/A</v>
      </c>
      <c r="G3428" s="44" t="s">
        <v>5278</v>
      </c>
      <c r="H3428" s="44">
        <v>3</v>
      </c>
      <c r="I3428" s="44" t="s">
        <v>5278</v>
      </c>
      <c r="J3428" s="44" t="s">
        <v>5278</v>
      </c>
      <c r="K3428" s="44" t="s">
        <v>10</v>
      </c>
      <c r="L3428" s="44" t="s">
        <v>5278</v>
      </c>
      <c r="M3428" s="44" t="s">
        <v>6489</v>
      </c>
      <c r="N3428" s="44" t="s">
        <v>5278</v>
      </c>
      <c r="O3428" s="44" t="s">
        <v>5273</v>
      </c>
      <c r="P3428" s="44" t="s">
        <v>5273</v>
      </c>
      <c r="Q3428" s="44" t="s">
        <v>5273</v>
      </c>
      <c r="R3428" s="44" t="s">
        <v>5273</v>
      </c>
      <c r="S3428" s="44" t="s">
        <v>5273</v>
      </c>
      <c r="T3428" s="44" t="s">
        <v>5278</v>
      </c>
      <c r="U3428" s="44" t="s">
        <v>5278</v>
      </c>
      <c r="V3428" s="44" t="s">
        <v>5278</v>
      </c>
      <c r="W3428" s="44" t="s">
        <v>5278</v>
      </c>
      <c r="X3428" s="44" t="s">
        <v>5278</v>
      </c>
      <c r="Y3428" s="44" t="s">
        <v>5278</v>
      </c>
      <c r="Z3428" s="44" t="s">
        <v>5278</v>
      </c>
      <c r="AA3428" t="e">
        <f>VLOOKUP(M3428,VehicleInfo!$M$2:$AA$31,15,0)</f>
        <v>#N/A</v>
      </c>
      <c r="AB3428" s="44" t="s">
        <v>7836</v>
      </c>
      <c r="AC3428" s="44" t="s">
        <v>6354</v>
      </c>
      <c r="AD3428" s="44" t="s">
        <v>6354</v>
      </c>
      <c r="AE3428" s="44" t="s">
        <v>5278</v>
      </c>
    </row>
    <row r="3429" spans="1:31" hidden="1">
      <c r="A3429" s="44">
        <v>2019</v>
      </c>
      <c r="B3429" s="44" t="s">
        <v>5388</v>
      </c>
      <c r="C3429" s="44" t="s">
        <v>5388</v>
      </c>
      <c r="D3429" s="44" t="s">
        <v>5847</v>
      </c>
      <c r="E3429" s="44" t="s">
        <v>6330</v>
      </c>
      <c r="F3429" s="44" t="e">
        <f>VLOOKUP(A3429&amp;D3429&amp;E3429,VehicleInfo!$F$5:$F$31,1,0)</f>
        <v>#N/A</v>
      </c>
      <c r="G3429" s="44" t="s">
        <v>5278</v>
      </c>
      <c r="H3429" s="44">
        <v>1</v>
      </c>
      <c r="I3429" s="44" t="s">
        <v>5278</v>
      </c>
      <c r="J3429" s="44" t="s">
        <v>5278</v>
      </c>
      <c r="K3429" s="44" t="s">
        <v>5937</v>
      </c>
      <c r="L3429" s="44" t="s">
        <v>5278</v>
      </c>
      <c r="M3429" s="44" t="s">
        <v>6203</v>
      </c>
      <c r="N3429" s="44" t="s">
        <v>5278</v>
      </c>
      <c r="O3429" s="44" t="s">
        <v>5273</v>
      </c>
      <c r="P3429" s="44" t="s">
        <v>5273</v>
      </c>
      <c r="Q3429" s="44" t="s">
        <v>5273</v>
      </c>
      <c r="R3429" s="44" t="s">
        <v>5273</v>
      </c>
      <c r="S3429" s="44" t="s">
        <v>5273</v>
      </c>
      <c r="T3429" s="44" t="s">
        <v>5278</v>
      </c>
      <c r="U3429" s="44" t="s">
        <v>5278</v>
      </c>
      <c r="V3429" s="44" t="s">
        <v>5278</v>
      </c>
      <c r="W3429" s="44" t="s">
        <v>5278</v>
      </c>
      <c r="X3429" s="44" t="s">
        <v>5278</v>
      </c>
      <c r="Y3429" s="44" t="s">
        <v>5278</v>
      </c>
      <c r="Z3429" s="44" t="s">
        <v>5278</v>
      </c>
      <c r="AA3429" t="str">
        <f>VLOOKUP(M3429,VehicleInfo!$M$2:$AA$31,15,0)</f>
        <v>Right Front Tire Pressure</v>
      </c>
      <c r="AB3429" s="44" t="s">
        <v>7836</v>
      </c>
      <c r="AC3429" s="44" t="s">
        <v>6354</v>
      </c>
      <c r="AD3429" s="44" t="s">
        <v>6354</v>
      </c>
      <c r="AE3429" s="44" t="s">
        <v>5278</v>
      </c>
    </row>
    <row r="3430" spans="1:31" hidden="1">
      <c r="A3430" s="44">
        <v>2019</v>
      </c>
      <c r="B3430" s="44" t="s">
        <v>5388</v>
      </c>
      <c r="C3430" s="44" t="s">
        <v>5388</v>
      </c>
      <c r="D3430" s="44" t="s">
        <v>5847</v>
      </c>
      <c r="E3430" s="44" t="s">
        <v>6330</v>
      </c>
      <c r="F3430" s="44" t="e">
        <f>VLOOKUP(A3430&amp;D3430&amp;E3430,VehicleInfo!$F$5:$F$31,1,0)</f>
        <v>#N/A</v>
      </c>
      <c r="G3430" s="44" t="s">
        <v>5278</v>
      </c>
      <c r="H3430" s="44">
        <v>1</v>
      </c>
      <c r="I3430" s="44" t="s">
        <v>5278</v>
      </c>
      <c r="J3430" s="44" t="s">
        <v>5278</v>
      </c>
      <c r="K3430" s="44" t="s">
        <v>5937</v>
      </c>
      <c r="L3430" s="44" t="s">
        <v>5278</v>
      </c>
      <c r="M3430" s="44" t="s">
        <v>6205</v>
      </c>
      <c r="N3430" s="44" t="s">
        <v>5278</v>
      </c>
      <c r="O3430" s="44" t="s">
        <v>5273</v>
      </c>
      <c r="P3430" s="44" t="s">
        <v>5273</v>
      </c>
      <c r="Q3430" s="44" t="s">
        <v>5273</v>
      </c>
      <c r="R3430" s="44" t="s">
        <v>5273</v>
      </c>
      <c r="S3430" s="44" t="s">
        <v>5273</v>
      </c>
      <c r="T3430" s="44" t="s">
        <v>5278</v>
      </c>
      <c r="U3430" s="44" t="s">
        <v>5278</v>
      </c>
      <c r="V3430" s="44" t="s">
        <v>5278</v>
      </c>
      <c r="W3430" s="44" t="s">
        <v>5278</v>
      </c>
      <c r="X3430" s="44" t="s">
        <v>5278</v>
      </c>
      <c r="Y3430" s="44" t="s">
        <v>5278</v>
      </c>
      <c r="Z3430" s="44" t="s">
        <v>5278</v>
      </c>
      <c r="AA3430" t="str">
        <f>VLOOKUP(M3430,VehicleInfo!$M$2:$AA$31,15,0)</f>
        <v>Right Rear Tire Pressure</v>
      </c>
      <c r="AB3430" s="44" t="s">
        <v>7836</v>
      </c>
      <c r="AC3430" s="44" t="s">
        <v>6354</v>
      </c>
      <c r="AD3430" s="44" t="s">
        <v>6354</v>
      </c>
      <c r="AE3430" s="44" t="s">
        <v>5278</v>
      </c>
    </row>
    <row r="3431" spans="1:31" hidden="1">
      <c r="A3431" s="44">
        <v>2019</v>
      </c>
      <c r="B3431" s="44" t="s">
        <v>5388</v>
      </c>
      <c r="C3431" s="44" t="s">
        <v>5388</v>
      </c>
      <c r="D3431" s="44" t="s">
        <v>5847</v>
      </c>
      <c r="E3431" s="44" t="s">
        <v>6330</v>
      </c>
      <c r="F3431" s="44" t="e">
        <f>VLOOKUP(A3431&amp;D3431&amp;E3431,VehicleInfo!$F$5:$F$31,1,0)</f>
        <v>#N/A</v>
      </c>
      <c r="G3431" s="44" t="s">
        <v>5278</v>
      </c>
      <c r="H3431" s="44">
        <v>2</v>
      </c>
      <c r="I3431" s="44" t="s">
        <v>5278</v>
      </c>
      <c r="J3431" s="44" t="s">
        <v>5278</v>
      </c>
      <c r="K3431" s="44" t="s">
        <v>5937</v>
      </c>
      <c r="L3431" s="44" t="s">
        <v>5278</v>
      </c>
      <c r="M3431" s="44" t="s">
        <v>6405</v>
      </c>
      <c r="N3431" s="44" t="s">
        <v>5278</v>
      </c>
      <c r="O3431" s="44" t="s">
        <v>5273</v>
      </c>
      <c r="P3431" s="44" t="s">
        <v>5273</v>
      </c>
      <c r="Q3431" s="44" t="s">
        <v>5273</v>
      </c>
      <c r="R3431" s="44" t="s">
        <v>5273</v>
      </c>
      <c r="S3431" s="44" t="s">
        <v>5273</v>
      </c>
      <c r="T3431" s="44" t="s">
        <v>5278</v>
      </c>
      <c r="U3431" s="44" t="s">
        <v>5278</v>
      </c>
      <c r="V3431" s="44" t="s">
        <v>5278</v>
      </c>
      <c r="W3431" s="44" t="s">
        <v>5278</v>
      </c>
      <c r="X3431" s="44" t="s">
        <v>5278</v>
      </c>
      <c r="Y3431" s="44" t="s">
        <v>5278</v>
      </c>
      <c r="Z3431" s="44" t="s">
        <v>5278</v>
      </c>
      <c r="AA3431" t="e">
        <f>VLOOKUP(M3431,VehicleInfo!$M$2:$AA$31,15,0)</f>
        <v>#N/A</v>
      </c>
      <c r="AB3431" s="44" t="s">
        <v>7836</v>
      </c>
      <c r="AC3431" s="44" t="s">
        <v>6354</v>
      </c>
      <c r="AD3431" s="44" t="s">
        <v>6354</v>
      </c>
      <c r="AE3431" s="44" t="s">
        <v>5278</v>
      </c>
    </row>
    <row r="3432" spans="1:31" hidden="1">
      <c r="A3432" s="44">
        <v>2019</v>
      </c>
      <c r="B3432" s="44" t="s">
        <v>5388</v>
      </c>
      <c r="C3432" s="44" t="s">
        <v>5388</v>
      </c>
      <c r="D3432" s="44" t="s">
        <v>5847</v>
      </c>
      <c r="E3432" s="44" t="s">
        <v>6330</v>
      </c>
      <c r="F3432" s="44" t="e">
        <f>VLOOKUP(A3432&amp;D3432&amp;E3432,VehicleInfo!$F$5:$F$31,1,0)</f>
        <v>#N/A</v>
      </c>
      <c r="G3432" s="44" t="s">
        <v>5278</v>
      </c>
      <c r="H3432" s="44">
        <v>1</v>
      </c>
      <c r="I3432" s="44" t="s">
        <v>5278</v>
      </c>
      <c r="J3432" s="44" t="s">
        <v>5278</v>
      </c>
      <c r="K3432" s="44" t="s">
        <v>5800</v>
      </c>
      <c r="L3432" s="44" t="s">
        <v>5278</v>
      </c>
      <c r="M3432" s="44" t="s">
        <v>6547</v>
      </c>
      <c r="N3432" s="44" t="s">
        <v>5278</v>
      </c>
      <c r="O3432" s="44" t="s">
        <v>5273</v>
      </c>
      <c r="P3432" s="44" t="s">
        <v>5273</v>
      </c>
      <c r="Q3432" s="44" t="s">
        <v>5273</v>
      </c>
      <c r="R3432" s="44" t="s">
        <v>5273</v>
      </c>
      <c r="S3432" s="44" t="s">
        <v>5273</v>
      </c>
      <c r="T3432" s="44" t="s">
        <v>5278</v>
      </c>
      <c r="U3432" s="44" t="s">
        <v>5278</v>
      </c>
      <c r="V3432" s="44" t="s">
        <v>5278</v>
      </c>
      <c r="W3432" s="44" t="s">
        <v>5278</v>
      </c>
      <c r="X3432" s="44" t="s">
        <v>5278</v>
      </c>
      <c r="Y3432" s="44" t="s">
        <v>5278</v>
      </c>
      <c r="Z3432" s="44" t="s">
        <v>5278</v>
      </c>
      <c r="AA3432" t="e">
        <f>VLOOKUP(M3432,VehicleInfo!$M$2:$AA$31,15,0)</f>
        <v>#N/A</v>
      </c>
      <c r="AB3432" s="44" t="s">
        <v>7836</v>
      </c>
      <c r="AC3432" s="44" t="s">
        <v>6354</v>
      </c>
      <c r="AD3432" s="44" t="s">
        <v>6354</v>
      </c>
      <c r="AE3432" s="44" t="s">
        <v>5278</v>
      </c>
    </row>
    <row r="3433" spans="1:31" hidden="1">
      <c r="A3433" s="44">
        <v>2019</v>
      </c>
      <c r="B3433" s="44" t="s">
        <v>5388</v>
      </c>
      <c r="C3433" s="44" t="s">
        <v>5388</v>
      </c>
      <c r="D3433" s="44" t="s">
        <v>5847</v>
      </c>
      <c r="E3433" s="44" t="s">
        <v>6330</v>
      </c>
      <c r="F3433" s="44" t="e">
        <f>VLOOKUP(A3433&amp;D3433&amp;E3433,VehicleInfo!$F$5:$F$31,1,0)</f>
        <v>#N/A</v>
      </c>
      <c r="G3433" s="44" t="s">
        <v>5278</v>
      </c>
      <c r="H3433" s="44">
        <v>2</v>
      </c>
      <c r="I3433" s="44" t="s">
        <v>5278</v>
      </c>
      <c r="J3433" s="44" t="s">
        <v>5278</v>
      </c>
      <c r="K3433" s="44" t="s">
        <v>5800</v>
      </c>
      <c r="L3433" s="44" t="s">
        <v>5278</v>
      </c>
      <c r="M3433" s="44" t="s">
        <v>6558</v>
      </c>
      <c r="N3433" s="44" t="s">
        <v>5278</v>
      </c>
      <c r="O3433" s="44" t="s">
        <v>5273</v>
      </c>
      <c r="P3433" s="44" t="s">
        <v>5273</v>
      </c>
      <c r="Q3433" s="44" t="s">
        <v>5273</v>
      </c>
      <c r="R3433" s="44" t="s">
        <v>5273</v>
      </c>
      <c r="S3433" s="44" t="s">
        <v>5273</v>
      </c>
      <c r="T3433" s="44" t="s">
        <v>5278</v>
      </c>
      <c r="U3433" s="44" t="s">
        <v>5278</v>
      </c>
      <c r="V3433" s="44" t="s">
        <v>5278</v>
      </c>
      <c r="W3433" s="44" t="s">
        <v>5278</v>
      </c>
      <c r="X3433" s="44" t="s">
        <v>5278</v>
      </c>
      <c r="Y3433" s="44" t="s">
        <v>5278</v>
      </c>
      <c r="Z3433" s="44" t="s">
        <v>5278</v>
      </c>
      <c r="AA3433" t="e">
        <f>VLOOKUP(M3433,VehicleInfo!$M$2:$AA$31,15,0)</f>
        <v>#N/A</v>
      </c>
      <c r="AB3433" s="44" t="s">
        <v>7836</v>
      </c>
      <c r="AC3433" s="44" t="s">
        <v>6363</v>
      </c>
      <c r="AD3433" s="44" t="s">
        <v>6363</v>
      </c>
      <c r="AE3433" s="44" t="s">
        <v>5278</v>
      </c>
    </row>
    <row r="3434" spans="1:31" hidden="1">
      <c r="A3434" s="44">
        <v>2019</v>
      </c>
      <c r="B3434" s="44" t="s">
        <v>5388</v>
      </c>
      <c r="C3434" s="44" t="s">
        <v>5388</v>
      </c>
      <c r="D3434" s="44" t="s">
        <v>5847</v>
      </c>
      <c r="E3434" s="44" t="s">
        <v>6330</v>
      </c>
      <c r="F3434" s="44" t="e">
        <f>VLOOKUP(A3434&amp;D3434&amp;E3434,VehicleInfo!$F$5:$F$31,1,0)</f>
        <v>#N/A</v>
      </c>
      <c r="G3434" s="44" t="s">
        <v>5278</v>
      </c>
      <c r="H3434" s="44">
        <v>1</v>
      </c>
      <c r="I3434" s="44" t="s">
        <v>5278</v>
      </c>
      <c r="J3434" s="44" t="s">
        <v>5278</v>
      </c>
      <c r="K3434" s="44" t="s">
        <v>5799</v>
      </c>
      <c r="L3434" s="44" t="s">
        <v>5278</v>
      </c>
      <c r="M3434" s="44" t="s">
        <v>6542</v>
      </c>
      <c r="N3434" s="44" t="s">
        <v>5278</v>
      </c>
      <c r="O3434" s="44" t="s">
        <v>5273</v>
      </c>
      <c r="P3434" s="44" t="s">
        <v>5273</v>
      </c>
      <c r="Q3434" s="44" t="s">
        <v>5273</v>
      </c>
      <c r="R3434" s="44" t="s">
        <v>5273</v>
      </c>
      <c r="S3434" s="44" t="s">
        <v>5273</v>
      </c>
      <c r="T3434" s="44" t="s">
        <v>5278</v>
      </c>
      <c r="U3434" s="44" t="s">
        <v>5278</v>
      </c>
      <c r="V3434" s="44" t="s">
        <v>5278</v>
      </c>
      <c r="W3434" s="44" t="s">
        <v>5278</v>
      </c>
      <c r="X3434" s="44" t="s">
        <v>5278</v>
      </c>
      <c r="Y3434" s="44" t="s">
        <v>5278</v>
      </c>
      <c r="Z3434" s="44" t="s">
        <v>5278</v>
      </c>
      <c r="AA3434" t="e">
        <f>VLOOKUP(M3434,VehicleInfo!$M$2:$AA$31,15,0)</f>
        <v>#N/A</v>
      </c>
      <c r="AB3434" s="44" t="s">
        <v>7836</v>
      </c>
      <c r="AC3434" s="44" t="s">
        <v>6363</v>
      </c>
      <c r="AD3434" s="44" t="s">
        <v>6363</v>
      </c>
      <c r="AE3434" s="44" t="s">
        <v>5278</v>
      </c>
    </row>
    <row r="3435" spans="1:31" hidden="1">
      <c r="A3435" s="44">
        <v>2019</v>
      </c>
      <c r="B3435" s="44" t="s">
        <v>5388</v>
      </c>
      <c r="C3435" s="44" t="s">
        <v>5388</v>
      </c>
      <c r="D3435" s="44" t="s">
        <v>5847</v>
      </c>
      <c r="E3435" s="44" t="s">
        <v>6330</v>
      </c>
      <c r="F3435" s="44" t="e">
        <f>VLOOKUP(A3435&amp;D3435&amp;E3435,VehicleInfo!$F$5:$F$31,1,0)</f>
        <v>#N/A</v>
      </c>
      <c r="G3435" s="44" t="s">
        <v>5278</v>
      </c>
      <c r="H3435" s="44">
        <v>2</v>
      </c>
      <c r="I3435" s="44" t="s">
        <v>5278</v>
      </c>
      <c r="J3435" s="44" t="s">
        <v>5278</v>
      </c>
      <c r="K3435" s="44" t="s">
        <v>5799</v>
      </c>
      <c r="L3435" s="44" t="s">
        <v>5278</v>
      </c>
      <c r="M3435" s="44" t="s">
        <v>6544</v>
      </c>
      <c r="N3435" s="44" t="s">
        <v>5278</v>
      </c>
      <c r="O3435" s="44" t="s">
        <v>5273</v>
      </c>
      <c r="P3435" s="44" t="s">
        <v>5273</v>
      </c>
      <c r="Q3435" s="44" t="s">
        <v>5273</v>
      </c>
      <c r="R3435" s="44" t="s">
        <v>5273</v>
      </c>
      <c r="S3435" s="44" t="s">
        <v>5273</v>
      </c>
      <c r="T3435" s="44" t="s">
        <v>5278</v>
      </c>
      <c r="U3435" s="44" t="s">
        <v>5278</v>
      </c>
      <c r="V3435" s="44" t="s">
        <v>5278</v>
      </c>
      <c r="W3435" s="44" t="s">
        <v>5278</v>
      </c>
      <c r="X3435" s="44" t="s">
        <v>5278</v>
      </c>
      <c r="Y3435" s="44" t="s">
        <v>5278</v>
      </c>
      <c r="Z3435" s="44" t="s">
        <v>5278</v>
      </c>
      <c r="AA3435" t="e">
        <f>VLOOKUP(M3435,VehicleInfo!$M$2:$AA$31,15,0)</f>
        <v>#N/A</v>
      </c>
      <c r="AB3435" s="44" t="s">
        <v>7836</v>
      </c>
      <c r="AC3435" s="44" t="s">
        <v>6363</v>
      </c>
      <c r="AD3435" s="44" t="s">
        <v>6363</v>
      </c>
      <c r="AE3435" s="44" t="s">
        <v>5278</v>
      </c>
    </row>
    <row r="3436" spans="1:31" hidden="1">
      <c r="A3436" s="44">
        <v>2019</v>
      </c>
      <c r="B3436" s="44" t="s">
        <v>5388</v>
      </c>
      <c r="C3436" s="44" t="s">
        <v>5388</v>
      </c>
      <c r="D3436" s="44" t="s">
        <v>5847</v>
      </c>
      <c r="E3436" s="44" t="s">
        <v>6330</v>
      </c>
      <c r="F3436" s="44" t="e">
        <f>VLOOKUP(A3436&amp;D3436&amp;E3436,VehicleInfo!$F$5:$F$31,1,0)</f>
        <v>#N/A</v>
      </c>
      <c r="G3436" s="44" t="s">
        <v>5278</v>
      </c>
      <c r="H3436" s="44">
        <v>1</v>
      </c>
      <c r="I3436" s="44" t="s">
        <v>5278</v>
      </c>
      <c r="J3436" s="44" t="s">
        <v>5278</v>
      </c>
      <c r="K3436" s="44" t="s">
        <v>10</v>
      </c>
      <c r="L3436" s="44" t="s">
        <v>5278</v>
      </c>
      <c r="M3436" s="44" t="s">
        <v>7818</v>
      </c>
      <c r="N3436" s="44" t="s">
        <v>5278</v>
      </c>
      <c r="O3436" s="44" t="s">
        <v>5273</v>
      </c>
      <c r="P3436" s="44" t="s">
        <v>5273</v>
      </c>
      <c r="Q3436" s="44" t="s">
        <v>5273</v>
      </c>
      <c r="R3436" s="44" t="s">
        <v>5273</v>
      </c>
      <c r="S3436" s="44" t="s">
        <v>5273</v>
      </c>
      <c r="T3436" s="44" t="s">
        <v>5278</v>
      </c>
      <c r="U3436" s="44" t="s">
        <v>5278</v>
      </c>
      <c r="V3436" s="44" t="s">
        <v>5278</v>
      </c>
      <c r="W3436" s="44" t="s">
        <v>5278</v>
      </c>
      <c r="X3436" s="44" t="s">
        <v>5278</v>
      </c>
      <c r="Y3436" s="44" t="s">
        <v>5278</v>
      </c>
      <c r="Z3436" s="44" t="s">
        <v>5278</v>
      </c>
      <c r="AA3436" t="e">
        <f>VLOOKUP(M3436,VehicleInfo!$M$2:$AA$31,15,0)</f>
        <v>#N/A</v>
      </c>
      <c r="AB3436" s="44" t="s">
        <v>7836</v>
      </c>
      <c r="AC3436" s="44" t="s">
        <v>6354</v>
      </c>
      <c r="AD3436" s="44" t="s">
        <v>6354</v>
      </c>
      <c r="AE3436" s="44" t="s">
        <v>5278</v>
      </c>
    </row>
    <row r="3437" spans="1:31" hidden="1">
      <c r="A3437" s="44">
        <v>2019</v>
      </c>
      <c r="B3437" s="44" t="s">
        <v>5388</v>
      </c>
      <c r="C3437" s="44" t="s">
        <v>5388</v>
      </c>
      <c r="D3437" s="44" t="s">
        <v>5847</v>
      </c>
      <c r="E3437" s="44" t="s">
        <v>6330</v>
      </c>
      <c r="F3437" s="44" t="e">
        <f>VLOOKUP(A3437&amp;D3437&amp;E3437,VehicleInfo!$F$5:$F$31,1,0)</f>
        <v>#N/A</v>
      </c>
      <c r="G3437" s="44" t="s">
        <v>5278</v>
      </c>
      <c r="H3437" s="44">
        <v>2</v>
      </c>
      <c r="I3437" s="44" t="s">
        <v>5278</v>
      </c>
      <c r="J3437" s="44" t="s">
        <v>5278</v>
      </c>
      <c r="K3437" s="44" t="s">
        <v>6718</v>
      </c>
      <c r="L3437" s="44" t="s">
        <v>5278</v>
      </c>
      <c r="M3437" s="44" t="s">
        <v>8018</v>
      </c>
      <c r="N3437" s="44" t="s">
        <v>5278</v>
      </c>
      <c r="O3437" s="44" t="s">
        <v>5273</v>
      </c>
      <c r="P3437" s="44" t="s">
        <v>5273</v>
      </c>
      <c r="Q3437" s="44" t="s">
        <v>5273</v>
      </c>
      <c r="R3437" s="44" t="s">
        <v>5273</v>
      </c>
      <c r="S3437" s="44" t="s">
        <v>5273</v>
      </c>
      <c r="T3437" s="44" t="s">
        <v>5278</v>
      </c>
      <c r="U3437" s="44" t="s">
        <v>5278</v>
      </c>
      <c r="V3437" s="44" t="s">
        <v>5278</v>
      </c>
      <c r="W3437" s="44" t="s">
        <v>5278</v>
      </c>
      <c r="X3437" s="44" t="s">
        <v>5278</v>
      </c>
      <c r="Y3437" s="44" t="s">
        <v>5278</v>
      </c>
      <c r="Z3437" s="44" t="s">
        <v>5278</v>
      </c>
      <c r="AA3437" t="e">
        <f>VLOOKUP(M3437,VehicleInfo!$M$2:$AA$31,15,0)</f>
        <v>#N/A</v>
      </c>
      <c r="AB3437" s="44" t="s">
        <v>7836</v>
      </c>
      <c r="AC3437" s="44" t="s">
        <v>6354</v>
      </c>
      <c r="AD3437" s="44" t="s">
        <v>6354</v>
      </c>
      <c r="AE3437" s="44" t="s">
        <v>5278</v>
      </c>
    </row>
    <row r="3438" spans="1:31" hidden="1">
      <c r="A3438" s="44">
        <v>2019</v>
      </c>
      <c r="B3438" s="44" t="s">
        <v>5388</v>
      </c>
      <c r="C3438" s="44" t="s">
        <v>5388</v>
      </c>
      <c r="D3438" s="44" t="s">
        <v>5847</v>
      </c>
      <c r="E3438" s="44" t="s">
        <v>6330</v>
      </c>
      <c r="F3438" s="44" t="e">
        <f>VLOOKUP(A3438&amp;D3438&amp;E3438,VehicleInfo!$F$5:$F$31,1,0)</f>
        <v>#N/A</v>
      </c>
      <c r="G3438" s="44" t="s">
        <v>5278</v>
      </c>
      <c r="H3438" s="44">
        <v>3</v>
      </c>
      <c r="I3438" s="44" t="s">
        <v>5278</v>
      </c>
      <c r="J3438" s="44" t="s">
        <v>5278</v>
      </c>
      <c r="K3438" s="44" t="s">
        <v>10</v>
      </c>
      <c r="L3438" s="44" t="s">
        <v>5278</v>
      </c>
      <c r="M3438" s="44" t="s">
        <v>8030</v>
      </c>
      <c r="N3438" s="44" t="s">
        <v>5278</v>
      </c>
      <c r="O3438" s="44" t="s">
        <v>5273</v>
      </c>
      <c r="P3438" s="44" t="s">
        <v>5273</v>
      </c>
      <c r="Q3438" s="44" t="s">
        <v>5273</v>
      </c>
      <c r="R3438" s="44" t="s">
        <v>5273</v>
      </c>
      <c r="S3438" s="44" t="s">
        <v>5273</v>
      </c>
      <c r="T3438" s="44" t="s">
        <v>5278</v>
      </c>
      <c r="U3438" s="44" t="s">
        <v>5278</v>
      </c>
      <c r="V3438" s="44" t="s">
        <v>5278</v>
      </c>
      <c r="W3438" s="44" t="s">
        <v>5278</v>
      </c>
      <c r="X3438" s="44" t="s">
        <v>5278</v>
      </c>
      <c r="Y3438" s="44" t="s">
        <v>5278</v>
      </c>
      <c r="Z3438" s="44" t="s">
        <v>5278</v>
      </c>
      <c r="AA3438" t="e">
        <f>VLOOKUP(M3438,VehicleInfo!$M$2:$AA$31,15,0)</f>
        <v>#N/A</v>
      </c>
      <c r="AB3438" s="44" t="s">
        <v>7836</v>
      </c>
      <c r="AC3438" s="44" t="s">
        <v>6363</v>
      </c>
      <c r="AD3438" s="44" t="s">
        <v>6363</v>
      </c>
      <c r="AE3438" s="44" t="s">
        <v>5278</v>
      </c>
    </row>
    <row r="3439" spans="1:31" hidden="1">
      <c r="A3439" s="44">
        <v>2019</v>
      </c>
      <c r="B3439" s="44" t="s">
        <v>5388</v>
      </c>
      <c r="C3439" s="44" t="s">
        <v>5388</v>
      </c>
      <c r="D3439" s="44" t="s">
        <v>5847</v>
      </c>
      <c r="E3439" s="44" t="s">
        <v>6330</v>
      </c>
      <c r="F3439" s="44" t="e">
        <f>VLOOKUP(A3439&amp;D3439&amp;E3439,VehicleInfo!$F$5:$F$31,1,0)</f>
        <v>#N/A</v>
      </c>
      <c r="G3439" s="44" t="s">
        <v>5278</v>
      </c>
      <c r="H3439" s="44">
        <v>4</v>
      </c>
      <c r="I3439" s="44" t="s">
        <v>5278</v>
      </c>
      <c r="J3439" s="44" t="s">
        <v>5278</v>
      </c>
      <c r="K3439" s="44" t="s">
        <v>10</v>
      </c>
      <c r="L3439" s="44" t="s">
        <v>5278</v>
      </c>
      <c r="M3439" s="44" t="s">
        <v>8031</v>
      </c>
      <c r="N3439" s="44" t="s">
        <v>5278</v>
      </c>
      <c r="O3439" s="44" t="s">
        <v>5273</v>
      </c>
      <c r="P3439" s="44" t="s">
        <v>5273</v>
      </c>
      <c r="Q3439" s="44" t="s">
        <v>5273</v>
      </c>
      <c r="R3439" s="44" t="s">
        <v>5273</v>
      </c>
      <c r="S3439" s="44" t="s">
        <v>5273</v>
      </c>
      <c r="T3439" s="44" t="s">
        <v>5278</v>
      </c>
      <c r="U3439" s="44" t="s">
        <v>5278</v>
      </c>
      <c r="V3439" s="44" t="s">
        <v>5278</v>
      </c>
      <c r="W3439" s="44" t="s">
        <v>5278</v>
      </c>
      <c r="X3439" s="44" t="s">
        <v>5278</v>
      </c>
      <c r="Y3439" s="44" t="s">
        <v>5278</v>
      </c>
      <c r="Z3439" s="44" t="s">
        <v>5278</v>
      </c>
      <c r="AA3439" t="e">
        <f>VLOOKUP(M3439,VehicleInfo!$M$2:$AA$31,15,0)</f>
        <v>#N/A</v>
      </c>
      <c r="AB3439" s="44" t="s">
        <v>7836</v>
      </c>
      <c r="AC3439" s="44" t="s">
        <v>6363</v>
      </c>
      <c r="AD3439" s="44" t="s">
        <v>6363</v>
      </c>
      <c r="AE3439" s="44" t="s">
        <v>5278</v>
      </c>
    </row>
    <row r="3440" spans="1:31" hidden="1">
      <c r="A3440" s="44">
        <v>2019</v>
      </c>
      <c r="B3440" s="44" t="s">
        <v>5388</v>
      </c>
      <c r="C3440" s="44" t="s">
        <v>5388</v>
      </c>
      <c r="D3440" s="44" t="s">
        <v>5847</v>
      </c>
      <c r="E3440" s="44" t="s">
        <v>6330</v>
      </c>
      <c r="F3440" s="44" t="e">
        <f>VLOOKUP(A3440&amp;D3440&amp;E3440,VehicleInfo!$F$5:$F$31,1,0)</f>
        <v>#N/A</v>
      </c>
      <c r="G3440" s="44" t="s">
        <v>5278</v>
      </c>
      <c r="H3440" s="44">
        <v>1</v>
      </c>
      <c r="I3440" s="44" t="s">
        <v>5278</v>
      </c>
      <c r="J3440" s="44" t="s">
        <v>5278</v>
      </c>
      <c r="K3440" s="44" t="s">
        <v>5806</v>
      </c>
      <c r="L3440" s="44" t="s">
        <v>5278</v>
      </c>
      <c r="M3440" s="44" t="s">
        <v>8250</v>
      </c>
      <c r="N3440" s="44" t="s">
        <v>5278</v>
      </c>
      <c r="O3440" s="44" t="s">
        <v>5273</v>
      </c>
      <c r="P3440" s="44" t="s">
        <v>5273</v>
      </c>
      <c r="Q3440" s="44" t="s">
        <v>5273</v>
      </c>
      <c r="R3440" s="44" t="s">
        <v>5273</v>
      </c>
      <c r="S3440" s="44" t="s">
        <v>5273</v>
      </c>
      <c r="T3440" s="44" t="s">
        <v>5278</v>
      </c>
      <c r="U3440" s="44" t="s">
        <v>5278</v>
      </c>
      <c r="V3440" s="44" t="s">
        <v>5278</v>
      </c>
      <c r="W3440" s="44" t="s">
        <v>5278</v>
      </c>
      <c r="X3440" s="44" t="s">
        <v>5278</v>
      </c>
      <c r="Y3440" s="44" t="s">
        <v>5278</v>
      </c>
      <c r="Z3440" s="44" t="s">
        <v>5278</v>
      </c>
      <c r="AA3440" t="e">
        <f>VLOOKUP(M3440,VehicleInfo!$M$2:$AA$31,15,0)</f>
        <v>#N/A</v>
      </c>
      <c r="AB3440" s="44" t="s">
        <v>7836</v>
      </c>
      <c r="AC3440" s="44" t="s">
        <v>6354</v>
      </c>
      <c r="AD3440" s="44" t="s">
        <v>6354</v>
      </c>
      <c r="AE3440" s="44" t="s">
        <v>5278</v>
      </c>
    </row>
    <row r="3441" spans="1:31" hidden="1">
      <c r="A3441" s="44">
        <v>2019</v>
      </c>
      <c r="B3441" s="44" t="s">
        <v>5388</v>
      </c>
      <c r="C3441" s="44" t="s">
        <v>5388</v>
      </c>
      <c r="D3441" s="44" t="s">
        <v>5847</v>
      </c>
      <c r="E3441" s="44" t="s">
        <v>6330</v>
      </c>
      <c r="F3441" s="44" t="e">
        <f>VLOOKUP(A3441&amp;D3441&amp;E3441,VehicleInfo!$F$5:$F$31,1,0)</f>
        <v>#N/A</v>
      </c>
      <c r="G3441" s="44" t="s">
        <v>5278</v>
      </c>
      <c r="H3441" s="44">
        <v>2</v>
      </c>
      <c r="I3441" s="44" t="s">
        <v>5278</v>
      </c>
      <c r="J3441" s="44" t="s">
        <v>5278</v>
      </c>
      <c r="K3441" s="44" t="s">
        <v>5937</v>
      </c>
      <c r="L3441" s="44" t="s">
        <v>5278</v>
      </c>
      <c r="M3441" s="44" t="s">
        <v>8189</v>
      </c>
      <c r="N3441" s="44" t="s">
        <v>5278</v>
      </c>
      <c r="O3441" s="44" t="s">
        <v>5273</v>
      </c>
      <c r="P3441" s="44" t="s">
        <v>5273</v>
      </c>
      <c r="Q3441" s="44" t="s">
        <v>5273</v>
      </c>
      <c r="R3441" s="44" t="s">
        <v>5273</v>
      </c>
      <c r="S3441" s="44" t="s">
        <v>5273</v>
      </c>
      <c r="T3441" s="44" t="s">
        <v>5278</v>
      </c>
      <c r="U3441" s="44" t="s">
        <v>5278</v>
      </c>
      <c r="V3441" s="44" t="s">
        <v>5278</v>
      </c>
      <c r="W3441" s="44" t="s">
        <v>5278</v>
      </c>
      <c r="X3441" s="44" t="s">
        <v>5278</v>
      </c>
      <c r="Y3441" s="44" t="s">
        <v>5278</v>
      </c>
      <c r="Z3441" s="44" t="s">
        <v>5278</v>
      </c>
      <c r="AA3441" t="e">
        <f>VLOOKUP(M3441,VehicleInfo!$M$2:$AA$31,15,0)</f>
        <v>#N/A</v>
      </c>
      <c r="AB3441" s="44" t="s">
        <v>7836</v>
      </c>
      <c r="AC3441" s="44" t="s">
        <v>6354</v>
      </c>
      <c r="AD3441" s="44" t="s">
        <v>6354</v>
      </c>
      <c r="AE3441" s="44" t="s">
        <v>5278</v>
      </c>
    </row>
    <row r="3442" spans="1:31" hidden="1">
      <c r="A3442" s="44">
        <v>2019</v>
      </c>
      <c r="B3442" s="44" t="s">
        <v>5388</v>
      </c>
      <c r="C3442" s="44" t="s">
        <v>5388</v>
      </c>
      <c r="D3442" s="44" t="s">
        <v>5847</v>
      </c>
      <c r="E3442" s="44" t="s">
        <v>6330</v>
      </c>
      <c r="F3442" s="44" t="e">
        <f>VLOOKUP(A3442&amp;D3442&amp;E3442,VehicleInfo!$F$5:$F$31,1,0)</f>
        <v>#N/A</v>
      </c>
      <c r="G3442" s="44" t="s">
        <v>5278</v>
      </c>
      <c r="H3442" s="44">
        <v>1</v>
      </c>
      <c r="I3442" s="44" t="s">
        <v>5278</v>
      </c>
      <c r="J3442" s="44" t="s">
        <v>5278</v>
      </c>
      <c r="K3442" s="44" t="s">
        <v>5799</v>
      </c>
      <c r="L3442" s="44" t="s">
        <v>5278</v>
      </c>
      <c r="M3442" s="44" t="s">
        <v>6230</v>
      </c>
      <c r="N3442" s="44" t="s">
        <v>5278</v>
      </c>
      <c r="O3442" s="44" t="s">
        <v>5273</v>
      </c>
      <c r="P3442" s="44" t="s">
        <v>5273</v>
      </c>
      <c r="Q3442" s="44" t="s">
        <v>5273</v>
      </c>
      <c r="R3442" s="44" t="s">
        <v>5273</v>
      </c>
      <c r="S3442" s="44" t="s">
        <v>5273</v>
      </c>
      <c r="T3442" s="44" t="s">
        <v>5278</v>
      </c>
      <c r="U3442" s="44" t="s">
        <v>5278</v>
      </c>
      <c r="V3442" s="44" t="s">
        <v>5278</v>
      </c>
      <c r="W3442" s="44" t="s">
        <v>5278</v>
      </c>
      <c r="X3442" s="44" t="s">
        <v>5278</v>
      </c>
      <c r="Y3442" s="44" t="s">
        <v>5278</v>
      </c>
      <c r="Z3442" s="44" t="s">
        <v>5278</v>
      </c>
      <c r="AA3442" t="str">
        <f>VLOOKUP(M3442,VehicleInfo!$M$2:$AA$31,15,0)</f>
        <v>Transmission Fluid Temperature</v>
      </c>
      <c r="AB3442" s="44" t="s">
        <v>7836</v>
      </c>
      <c r="AC3442" s="44" t="s">
        <v>6352</v>
      </c>
      <c r="AD3442" s="44" t="s">
        <v>6352</v>
      </c>
      <c r="AE3442" s="44" t="s">
        <v>5278</v>
      </c>
    </row>
    <row r="3443" spans="1:31" hidden="1">
      <c r="A3443" s="44">
        <v>2019</v>
      </c>
      <c r="B3443" s="44" t="s">
        <v>5388</v>
      </c>
      <c r="C3443" s="44" t="s">
        <v>5388</v>
      </c>
      <c r="D3443" s="44" t="s">
        <v>5847</v>
      </c>
      <c r="E3443" s="44" t="s">
        <v>6330</v>
      </c>
      <c r="F3443" s="44" t="e">
        <f>VLOOKUP(A3443&amp;D3443&amp;E3443,VehicleInfo!$F$5:$F$31,1,0)</f>
        <v>#N/A</v>
      </c>
      <c r="G3443" s="44" t="s">
        <v>5278</v>
      </c>
      <c r="H3443" s="44">
        <v>2</v>
      </c>
      <c r="I3443" s="44" t="s">
        <v>5278</v>
      </c>
      <c r="J3443" s="44" t="s">
        <v>5278</v>
      </c>
      <c r="K3443" s="44" t="s">
        <v>5799</v>
      </c>
      <c r="L3443" s="44" t="s">
        <v>5278</v>
      </c>
      <c r="M3443" s="44" t="s">
        <v>7891</v>
      </c>
      <c r="N3443" s="44" t="s">
        <v>5278</v>
      </c>
      <c r="O3443" s="44" t="s">
        <v>5273</v>
      </c>
      <c r="P3443" s="44" t="s">
        <v>5273</v>
      </c>
      <c r="Q3443" s="44" t="s">
        <v>5273</v>
      </c>
      <c r="R3443" s="44" t="s">
        <v>5273</v>
      </c>
      <c r="S3443" s="44" t="s">
        <v>5273</v>
      </c>
      <c r="T3443" s="44" t="s">
        <v>5278</v>
      </c>
      <c r="U3443" s="44" t="s">
        <v>5278</v>
      </c>
      <c r="V3443" s="44" t="s">
        <v>5278</v>
      </c>
      <c r="W3443" s="44" t="s">
        <v>5278</v>
      </c>
      <c r="X3443" s="44" t="s">
        <v>5278</v>
      </c>
      <c r="Y3443" s="44" t="s">
        <v>5278</v>
      </c>
      <c r="Z3443" s="44" t="s">
        <v>5278</v>
      </c>
      <c r="AA3443" t="e">
        <f>VLOOKUP(M3443,VehicleInfo!$M$2:$AA$31,15,0)</f>
        <v>#N/A</v>
      </c>
      <c r="AB3443" s="44" t="s">
        <v>7836</v>
      </c>
      <c r="AC3443" s="44" t="s">
        <v>6363</v>
      </c>
      <c r="AD3443" s="44" t="s">
        <v>6363</v>
      </c>
      <c r="AE3443" s="44" t="s">
        <v>5278</v>
      </c>
    </row>
    <row r="3444" spans="1:31" hidden="1">
      <c r="A3444" s="44">
        <v>2019</v>
      </c>
      <c r="B3444" s="44" t="s">
        <v>5388</v>
      </c>
      <c r="C3444" s="44" t="s">
        <v>5388</v>
      </c>
      <c r="D3444" s="44" t="s">
        <v>5847</v>
      </c>
      <c r="E3444" s="44" t="s">
        <v>6330</v>
      </c>
      <c r="F3444" s="44" t="e">
        <f>VLOOKUP(A3444&amp;D3444&amp;E3444,VehicleInfo!$F$5:$F$31,1,0)</f>
        <v>#N/A</v>
      </c>
      <c r="G3444" s="44" t="s">
        <v>5278</v>
      </c>
      <c r="H3444" s="44">
        <v>1</v>
      </c>
      <c r="I3444" s="44" t="s">
        <v>5278</v>
      </c>
      <c r="J3444" s="44" t="s">
        <v>5278</v>
      </c>
      <c r="K3444" s="44" t="s">
        <v>5799</v>
      </c>
      <c r="L3444" s="44" t="s">
        <v>5278</v>
      </c>
      <c r="M3444" s="44" t="s">
        <v>6232</v>
      </c>
      <c r="N3444" s="44" t="s">
        <v>5278</v>
      </c>
      <c r="O3444" s="44" t="s">
        <v>5273</v>
      </c>
      <c r="P3444" s="44" t="s">
        <v>5273</v>
      </c>
      <c r="Q3444" s="44" t="s">
        <v>5273</v>
      </c>
      <c r="R3444" s="44" t="s">
        <v>5273</v>
      </c>
      <c r="S3444" s="44" t="s">
        <v>5273</v>
      </c>
      <c r="T3444" s="44" t="s">
        <v>5278</v>
      </c>
      <c r="U3444" s="44" t="s">
        <v>5278</v>
      </c>
      <c r="V3444" s="44" t="s">
        <v>5278</v>
      </c>
      <c r="W3444" s="44" t="s">
        <v>5278</v>
      </c>
      <c r="X3444" s="44" t="s">
        <v>5278</v>
      </c>
      <c r="Y3444" s="44" t="s">
        <v>5278</v>
      </c>
      <c r="Z3444" s="44" t="s">
        <v>5278</v>
      </c>
      <c r="AA3444" t="e">
        <f>VLOOKUP(M3444,VehicleInfo!$M$2:$AA$31,15,0)</f>
        <v>#N/A</v>
      </c>
      <c r="AB3444" s="44" t="s">
        <v>7836</v>
      </c>
      <c r="AC3444" s="44" t="s">
        <v>6352</v>
      </c>
      <c r="AD3444" s="44" t="s">
        <v>6352</v>
      </c>
      <c r="AE3444" s="44" t="s">
        <v>5278</v>
      </c>
    </row>
    <row r="3445" spans="1:31" hidden="1">
      <c r="A3445" s="44">
        <v>2019</v>
      </c>
      <c r="B3445" s="44" t="s">
        <v>5388</v>
      </c>
      <c r="C3445" s="44" t="s">
        <v>5388</v>
      </c>
      <c r="D3445" s="44" t="s">
        <v>5847</v>
      </c>
      <c r="E3445" s="44" t="s">
        <v>6330</v>
      </c>
      <c r="F3445" s="44" t="e">
        <f>VLOOKUP(A3445&amp;D3445&amp;E3445,VehicleInfo!$F$5:$F$31,1,0)</f>
        <v>#N/A</v>
      </c>
      <c r="G3445" s="44" t="s">
        <v>5278</v>
      </c>
      <c r="H3445" s="44">
        <v>2</v>
      </c>
      <c r="I3445" s="44" t="s">
        <v>5278</v>
      </c>
      <c r="J3445" s="44" t="s">
        <v>5278</v>
      </c>
      <c r="K3445" s="44" t="s">
        <v>5799</v>
      </c>
      <c r="L3445" s="44" t="s">
        <v>5278</v>
      </c>
      <c r="M3445" s="44" t="s">
        <v>7347</v>
      </c>
      <c r="N3445" s="44" t="s">
        <v>5278</v>
      </c>
      <c r="O3445" s="44" t="s">
        <v>5273</v>
      </c>
      <c r="P3445" s="44" t="s">
        <v>5273</v>
      </c>
      <c r="Q3445" s="44" t="s">
        <v>5273</v>
      </c>
      <c r="R3445" s="44" t="s">
        <v>5273</v>
      </c>
      <c r="S3445" s="44" t="s">
        <v>5273</v>
      </c>
      <c r="T3445" s="44" t="s">
        <v>5278</v>
      </c>
      <c r="U3445" s="44" t="s">
        <v>5278</v>
      </c>
      <c r="V3445" s="44" t="s">
        <v>5278</v>
      </c>
      <c r="W3445" s="44" t="s">
        <v>5278</v>
      </c>
      <c r="X3445" s="44" t="s">
        <v>5278</v>
      </c>
      <c r="Y3445" s="44" t="s">
        <v>5278</v>
      </c>
      <c r="Z3445" s="44" t="s">
        <v>5278</v>
      </c>
      <c r="AA3445" t="e">
        <f>VLOOKUP(M3445,VehicleInfo!$M$2:$AA$31,15,0)</f>
        <v>#N/A</v>
      </c>
      <c r="AB3445" s="44" t="s">
        <v>7836</v>
      </c>
      <c r="AC3445" s="44" t="s">
        <v>6352</v>
      </c>
      <c r="AD3445" s="44" t="s">
        <v>6352</v>
      </c>
      <c r="AE3445" s="44" t="s">
        <v>5278</v>
      </c>
    </row>
    <row r="3446" spans="1:31" hidden="1">
      <c r="A3446" s="44">
        <v>2019</v>
      </c>
      <c r="B3446" s="44" t="s">
        <v>5388</v>
      </c>
      <c r="C3446" s="44" t="s">
        <v>5388</v>
      </c>
      <c r="D3446" s="44" t="s">
        <v>5847</v>
      </c>
      <c r="E3446" s="44" t="s">
        <v>6330</v>
      </c>
      <c r="F3446" s="44" t="e">
        <f>VLOOKUP(A3446&amp;D3446&amp;E3446,VehicleInfo!$F$5:$F$31,1,0)</f>
        <v>#N/A</v>
      </c>
      <c r="G3446" s="44" t="s">
        <v>5278</v>
      </c>
      <c r="H3446" s="44">
        <v>3</v>
      </c>
      <c r="I3446" s="44" t="s">
        <v>5278</v>
      </c>
      <c r="J3446" s="44" t="s">
        <v>5278</v>
      </c>
      <c r="K3446" s="44" t="s">
        <v>6263</v>
      </c>
      <c r="L3446" s="44" t="s">
        <v>5278</v>
      </c>
      <c r="M3446" s="44" t="s">
        <v>6269</v>
      </c>
      <c r="N3446" s="44" t="s">
        <v>5278</v>
      </c>
      <c r="O3446" s="44" t="s">
        <v>5273</v>
      </c>
      <c r="P3446" s="44" t="s">
        <v>5273</v>
      </c>
      <c r="Q3446" s="44" t="s">
        <v>5273</v>
      </c>
      <c r="R3446" s="44" t="s">
        <v>5273</v>
      </c>
      <c r="S3446" s="44" t="s">
        <v>5273</v>
      </c>
      <c r="T3446" s="44" t="s">
        <v>5278</v>
      </c>
      <c r="U3446" s="44" t="s">
        <v>5278</v>
      </c>
      <c r="V3446" s="44" t="s">
        <v>5278</v>
      </c>
      <c r="W3446" s="44" t="s">
        <v>5278</v>
      </c>
      <c r="X3446" s="44" t="s">
        <v>5278</v>
      </c>
      <c r="Y3446" s="44" t="s">
        <v>5278</v>
      </c>
      <c r="Z3446" s="44" t="s">
        <v>5278</v>
      </c>
      <c r="AA3446" t="e">
        <f>VLOOKUP(M3446,VehicleInfo!$M$2:$AA$31,15,0)</f>
        <v>#N/A</v>
      </c>
      <c r="AB3446" s="44" t="s">
        <v>7836</v>
      </c>
      <c r="AC3446" s="44" t="s">
        <v>6354</v>
      </c>
      <c r="AD3446" s="44" t="s">
        <v>6354</v>
      </c>
      <c r="AE3446" s="44" t="s">
        <v>5278</v>
      </c>
    </row>
    <row r="3447" spans="1:31" hidden="1">
      <c r="A3447" s="44">
        <v>2019</v>
      </c>
      <c r="B3447" s="44" t="s">
        <v>5388</v>
      </c>
      <c r="C3447" s="44" t="s">
        <v>5388</v>
      </c>
      <c r="D3447" s="44" t="s">
        <v>5847</v>
      </c>
      <c r="E3447" s="44" t="s">
        <v>6330</v>
      </c>
      <c r="F3447" s="44" t="e">
        <f>VLOOKUP(A3447&amp;D3447&amp;E3447,VehicleInfo!$F$5:$F$31,1,0)</f>
        <v>#N/A</v>
      </c>
      <c r="G3447" s="44" t="s">
        <v>5278</v>
      </c>
      <c r="H3447" s="44">
        <v>4</v>
      </c>
      <c r="I3447" s="44" t="s">
        <v>5278</v>
      </c>
      <c r="J3447" s="44" t="s">
        <v>5278</v>
      </c>
      <c r="K3447" s="44" t="s">
        <v>5799</v>
      </c>
      <c r="L3447" s="44" t="s">
        <v>5278</v>
      </c>
      <c r="M3447" s="44" t="s">
        <v>7346</v>
      </c>
      <c r="N3447" s="44" t="s">
        <v>5278</v>
      </c>
      <c r="O3447" s="44" t="s">
        <v>5273</v>
      </c>
      <c r="P3447" s="44" t="s">
        <v>5273</v>
      </c>
      <c r="Q3447" s="44" t="s">
        <v>5273</v>
      </c>
      <c r="R3447" s="44" t="s">
        <v>5273</v>
      </c>
      <c r="S3447" s="44" t="s">
        <v>5273</v>
      </c>
      <c r="T3447" s="44" t="s">
        <v>5278</v>
      </c>
      <c r="U3447" s="44" t="s">
        <v>5278</v>
      </c>
      <c r="V3447" s="44" t="s">
        <v>5278</v>
      </c>
      <c r="W3447" s="44" t="s">
        <v>5278</v>
      </c>
      <c r="X3447" s="44" t="s">
        <v>5278</v>
      </c>
      <c r="Y3447" s="44" t="s">
        <v>5278</v>
      </c>
      <c r="Z3447" s="44" t="s">
        <v>5278</v>
      </c>
      <c r="AA3447" t="e">
        <f>VLOOKUP(M3447,VehicleInfo!$M$2:$AA$31,15,0)</f>
        <v>#N/A</v>
      </c>
      <c r="AB3447" s="44" t="s">
        <v>7836</v>
      </c>
      <c r="AC3447" s="44" t="s">
        <v>6363</v>
      </c>
      <c r="AD3447" s="44" t="s">
        <v>6363</v>
      </c>
      <c r="AE3447" s="44" t="s">
        <v>5278</v>
      </c>
    </row>
    <row r="3448" spans="1:31" hidden="1">
      <c r="A3448" s="44">
        <v>2019</v>
      </c>
      <c r="B3448" s="44" t="s">
        <v>5388</v>
      </c>
      <c r="C3448" s="44" t="s">
        <v>5388</v>
      </c>
      <c r="D3448" s="44" t="s">
        <v>5847</v>
      </c>
      <c r="E3448" s="44" t="s">
        <v>6330</v>
      </c>
      <c r="F3448" s="44" t="e">
        <f>VLOOKUP(A3448&amp;D3448&amp;E3448,VehicleInfo!$F$5:$F$31,1,0)</f>
        <v>#N/A</v>
      </c>
      <c r="G3448" s="44" t="s">
        <v>5278</v>
      </c>
      <c r="H3448" s="44">
        <v>5</v>
      </c>
      <c r="I3448" s="44" t="s">
        <v>5278</v>
      </c>
      <c r="J3448" s="44" t="s">
        <v>5278</v>
      </c>
      <c r="K3448" s="44" t="s">
        <v>5799</v>
      </c>
      <c r="L3448" s="44" t="s">
        <v>5278</v>
      </c>
      <c r="M3448" s="44" t="s">
        <v>7368</v>
      </c>
      <c r="N3448" s="44" t="s">
        <v>5278</v>
      </c>
      <c r="O3448" s="44" t="s">
        <v>5273</v>
      </c>
      <c r="P3448" s="44" t="s">
        <v>5273</v>
      </c>
      <c r="Q3448" s="44" t="s">
        <v>5273</v>
      </c>
      <c r="R3448" s="44" t="s">
        <v>5273</v>
      </c>
      <c r="S3448" s="44" t="s">
        <v>5273</v>
      </c>
      <c r="T3448" s="44" t="s">
        <v>5278</v>
      </c>
      <c r="U3448" s="44" t="s">
        <v>5278</v>
      </c>
      <c r="V3448" s="44" t="s">
        <v>5278</v>
      </c>
      <c r="W3448" s="44" t="s">
        <v>5278</v>
      </c>
      <c r="X3448" s="44" t="s">
        <v>5278</v>
      </c>
      <c r="Y3448" s="44" t="s">
        <v>5278</v>
      </c>
      <c r="Z3448" s="44" t="s">
        <v>5278</v>
      </c>
      <c r="AA3448" t="e">
        <f>VLOOKUP(M3448,VehicleInfo!$M$2:$AA$31,15,0)</f>
        <v>#N/A</v>
      </c>
      <c r="AB3448" s="44" t="s">
        <v>7836</v>
      </c>
      <c r="AC3448" s="44" t="s">
        <v>6363</v>
      </c>
      <c r="AD3448" s="44" t="s">
        <v>6363</v>
      </c>
      <c r="AE3448" s="44" t="s">
        <v>5278</v>
      </c>
    </row>
    <row r="3449" spans="1:31" hidden="1">
      <c r="A3449" s="44">
        <v>2019</v>
      </c>
      <c r="B3449" s="44" t="s">
        <v>5388</v>
      </c>
      <c r="C3449" s="44" t="s">
        <v>5388</v>
      </c>
      <c r="D3449" s="44" t="s">
        <v>5847</v>
      </c>
      <c r="E3449" s="44" t="s">
        <v>6330</v>
      </c>
      <c r="F3449" s="44" t="e">
        <f>VLOOKUP(A3449&amp;D3449&amp;E3449,VehicleInfo!$F$5:$F$31,1,0)</f>
        <v>#N/A</v>
      </c>
      <c r="G3449" s="44" t="s">
        <v>5278</v>
      </c>
      <c r="H3449" s="44">
        <v>1</v>
      </c>
      <c r="I3449" s="44" t="s">
        <v>5278</v>
      </c>
      <c r="J3449" s="44" t="s">
        <v>5278</v>
      </c>
      <c r="K3449" s="44" t="s">
        <v>5806</v>
      </c>
      <c r="L3449" s="44" t="s">
        <v>5278</v>
      </c>
      <c r="M3449" s="44" t="s">
        <v>7384</v>
      </c>
      <c r="N3449" s="44" t="s">
        <v>5278</v>
      </c>
      <c r="O3449" s="44" t="s">
        <v>5273</v>
      </c>
      <c r="P3449" s="44" t="s">
        <v>5273</v>
      </c>
      <c r="Q3449" s="44" t="s">
        <v>5273</v>
      </c>
      <c r="R3449" s="44" t="s">
        <v>5273</v>
      </c>
      <c r="S3449" s="44" t="s">
        <v>5273</v>
      </c>
      <c r="T3449" s="44" t="s">
        <v>5278</v>
      </c>
      <c r="U3449" s="44" t="s">
        <v>5278</v>
      </c>
      <c r="V3449" s="44" t="s">
        <v>5278</v>
      </c>
      <c r="W3449" s="44" t="s">
        <v>5278</v>
      </c>
      <c r="X3449" s="44" t="s">
        <v>5278</v>
      </c>
      <c r="Y3449" s="44" t="s">
        <v>5278</v>
      </c>
      <c r="Z3449" s="44" t="s">
        <v>5278</v>
      </c>
      <c r="AA3449" t="e">
        <f>VLOOKUP(M3449,VehicleInfo!$M$2:$AA$31,15,0)</f>
        <v>#N/A</v>
      </c>
      <c r="AB3449" s="44" t="s">
        <v>7836</v>
      </c>
      <c r="AC3449" s="44" t="s">
        <v>6354</v>
      </c>
      <c r="AD3449" s="44" t="s">
        <v>6354</v>
      </c>
      <c r="AE3449" s="44" t="s">
        <v>5278</v>
      </c>
    </row>
    <row r="3450" spans="1:31" hidden="1">
      <c r="A3450" s="44">
        <v>2019</v>
      </c>
      <c r="B3450" s="44" t="s">
        <v>5388</v>
      </c>
      <c r="C3450" s="44" t="s">
        <v>5388</v>
      </c>
      <c r="D3450" s="44" t="s">
        <v>5847</v>
      </c>
      <c r="E3450" s="44" t="s">
        <v>6330</v>
      </c>
      <c r="F3450" s="44" t="e">
        <f>VLOOKUP(A3450&amp;D3450&amp;E3450,VehicleInfo!$F$5:$F$31,1,0)</f>
        <v>#N/A</v>
      </c>
      <c r="G3450" s="44" t="s">
        <v>5278</v>
      </c>
      <c r="H3450" s="44">
        <v>2</v>
      </c>
      <c r="I3450" s="44" t="s">
        <v>5278</v>
      </c>
      <c r="J3450" s="44" t="s">
        <v>5278</v>
      </c>
      <c r="K3450" s="44" t="s">
        <v>5937</v>
      </c>
      <c r="L3450" s="44" t="s">
        <v>5278</v>
      </c>
      <c r="M3450" s="44" t="s">
        <v>7413</v>
      </c>
      <c r="N3450" s="44" t="s">
        <v>5278</v>
      </c>
      <c r="O3450" s="44" t="s">
        <v>5273</v>
      </c>
      <c r="P3450" s="44" t="s">
        <v>5273</v>
      </c>
      <c r="Q3450" s="44" t="s">
        <v>5273</v>
      </c>
      <c r="R3450" s="44" t="s">
        <v>5273</v>
      </c>
      <c r="S3450" s="44" t="s">
        <v>5273</v>
      </c>
      <c r="T3450" s="44" t="s">
        <v>5278</v>
      </c>
      <c r="U3450" s="44" t="s">
        <v>5278</v>
      </c>
      <c r="V3450" s="44" t="s">
        <v>5278</v>
      </c>
      <c r="W3450" s="44" t="s">
        <v>5278</v>
      </c>
      <c r="X3450" s="44" t="s">
        <v>5278</v>
      </c>
      <c r="Y3450" s="44" t="s">
        <v>5278</v>
      </c>
      <c r="Z3450" s="44" t="s">
        <v>5278</v>
      </c>
      <c r="AA3450" t="e">
        <f>VLOOKUP(M3450,VehicleInfo!$M$2:$AA$31,15,0)</f>
        <v>#N/A</v>
      </c>
      <c r="AB3450" s="44" t="s">
        <v>7836</v>
      </c>
      <c r="AC3450" s="44" t="s">
        <v>6354</v>
      </c>
      <c r="AD3450" s="44" t="s">
        <v>6354</v>
      </c>
      <c r="AE3450" s="44" t="s">
        <v>5278</v>
      </c>
    </row>
    <row r="3451" spans="1:31" hidden="1">
      <c r="A3451" s="44">
        <v>2019</v>
      </c>
      <c r="B3451" s="44" t="s">
        <v>5388</v>
      </c>
      <c r="C3451" s="44" t="s">
        <v>5388</v>
      </c>
      <c r="D3451" s="44" t="s">
        <v>5847</v>
      </c>
      <c r="E3451" s="44" t="s">
        <v>6330</v>
      </c>
      <c r="F3451" s="44" t="e">
        <f>VLOOKUP(A3451&amp;D3451&amp;E3451,VehicleInfo!$F$5:$F$31,1,0)</f>
        <v>#N/A</v>
      </c>
      <c r="G3451" s="44" t="s">
        <v>5278</v>
      </c>
      <c r="H3451" s="44">
        <v>3</v>
      </c>
      <c r="I3451" s="44" t="s">
        <v>5278</v>
      </c>
      <c r="J3451" s="44" t="s">
        <v>5278</v>
      </c>
      <c r="K3451" s="44" t="s">
        <v>5930</v>
      </c>
      <c r="L3451" s="44" t="s">
        <v>5278</v>
      </c>
      <c r="M3451" s="44" t="s">
        <v>7374</v>
      </c>
      <c r="N3451" s="44" t="s">
        <v>5278</v>
      </c>
      <c r="O3451" s="44" t="s">
        <v>5273</v>
      </c>
      <c r="P3451" s="44" t="s">
        <v>5273</v>
      </c>
      <c r="Q3451" s="44" t="s">
        <v>5273</v>
      </c>
      <c r="R3451" s="44" t="s">
        <v>5273</v>
      </c>
      <c r="S3451" s="44" t="s">
        <v>5273</v>
      </c>
      <c r="T3451" s="44" t="s">
        <v>5278</v>
      </c>
      <c r="U3451" s="44" t="s">
        <v>5278</v>
      </c>
      <c r="V3451" s="44" t="s">
        <v>5278</v>
      </c>
      <c r="W3451" s="44" t="s">
        <v>5278</v>
      </c>
      <c r="X3451" s="44" t="s">
        <v>5278</v>
      </c>
      <c r="Y3451" s="44" t="s">
        <v>5278</v>
      </c>
      <c r="Z3451" s="44" t="s">
        <v>5278</v>
      </c>
      <c r="AA3451" t="e">
        <f>VLOOKUP(M3451,VehicleInfo!$M$2:$AA$31,15,0)</f>
        <v>#N/A</v>
      </c>
      <c r="AB3451" s="44" t="s">
        <v>7836</v>
      </c>
      <c r="AC3451" s="44" t="s">
        <v>6354</v>
      </c>
      <c r="AD3451" s="44" t="s">
        <v>6354</v>
      </c>
      <c r="AE3451" s="44" t="s">
        <v>5278</v>
      </c>
    </row>
    <row r="3452" spans="1:31" hidden="1">
      <c r="A3452" s="44">
        <v>2019</v>
      </c>
      <c r="B3452" s="44" t="s">
        <v>5388</v>
      </c>
      <c r="C3452" s="44" t="s">
        <v>5388</v>
      </c>
      <c r="D3452" s="44" t="s">
        <v>5847</v>
      </c>
      <c r="E3452" s="44" t="s">
        <v>6330</v>
      </c>
      <c r="F3452" s="44" t="e">
        <f>VLOOKUP(A3452&amp;D3452&amp;E3452,VehicleInfo!$F$5:$F$31,1,0)</f>
        <v>#N/A</v>
      </c>
      <c r="G3452" s="44" t="s">
        <v>5278</v>
      </c>
      <c r="H3452" s="44">
        <v>1</v>
      </c>
      <c r="I3452" s="44" t="s">
        <v>5278</v>
      </c>
      <c r="J3452" s="44" t="s">
        <v>5278</v>
      </c>
      <c r="K3452" s="44" t="s">
        <v>5806</v>
      </c>
      <c r="L3452" s="44" t="s">
        <v>5278</v>
      </c>
      <c r="M3452" s="44" t="s">
        <v>7385</v>
      </c>
      <c r="N3452" s="44" t="s">
        <v>5278</v>
      </c>
      <c r="O3452" s="44" t="s">
        <v>5273</v>
      </c>
      <c r="P3452" s="44" t="s">
        <v>5273</v>
      </c>
      <c r="Q3452" s="44" t="s">
        <v>5273</v>
      </c>
      <c r="R3452" s="44" t="s">
        <v>5273</v>
      </c>
      <c r="S3452" s="44" t="s">
        <v>5273</v>
      </c>
      <c r="T3452" s="44" t="s">
        <v>5278</v>
      </c>
      <c r="U3452" s="44" t="s">
        <v>5278</v>
      </c>
      <c r="V3452" s="44" t="s">
        <v>5278</v>
      </c>
      <c r="W3452" s="44" t="s">
        <v>5278</v>
      </c>
      <c r="X3452" s="44" t="s">
        <v>5278</v>
      </c>
      <c r="Y3452" s="44" t="s">
        <v>5278</v>
      </c>
      <c r="Z3452" s="44" t="s">
        <v>5278</v>
      </c>
      <c r="AA3452" t="e">
        <f>VLOOKUP(M3452,VehicleInfo!$M$2:$AA$31,15,0)</f>
        <v>#N/A</v>
      </c>
      <c r="AB3452" s="44" t="s">
        <v>7836</v>
      </c>
      <c r="AC3452" s="44" t="s">
        <v>6354</v>
      </c>
      <c r="AD3452" s="44" t="s">
        <v>6354</v>
      </c>
      <c r="AE3452" s="44" t="s">
        <v>5278</v>
      </c>
    </row>
    <row r="3453" spans="1:31" hidden="1">
      <c r="A3453" s="44">
        <v>2019</v>
      </c>
      <c r="B3453" s="44" t="s">
        <v>5388</v>
      </c>
      <c r="C3453" s="44" t="s">
        <v>5388</v>
      </c>
      <c r="D3453" s="44" t="s">
        <v>5847</v>
      </c>
      <c r="E3453" s="44" t="s">
        <v>6330</v>
      </c>
      <c r="F3453" s="44" t="e">
        <f>VLOOKUP(A3453&amp;D3453&amp;E3453,VehicleInfo!$F$5:$F$31,1,0)</f>
        <v>#N/A</v>
      </c>
      <c r="G3453" s="44" t="s">
        <v>5278</v>
      </c>
      <c r="H3453" s="44">
        <v>2</v>
      </c>
      <c r="I3453" s="44" t="s">
        <v>5278</v>
      </c>
      <c r="J3453" s="44" t="s">
        <v>5278</v>
      </c>
      <c r="K3453" s="44" t="s">
        <v>5937</v>
      </c>
      <c r="L3453" s="44" t="s">
        <v>5278</v>
      </c>
      <c r="M3453" s="44" t="s">
        <v>7414</v>
      </c>
      <c r="N3453" s="44" t="s">
        <v>5278</v>
      </c>
      <c r="O3453" s="44" t="s">
        <v>5273</v>
      </c>
      <c r="P3453" s="44" t="s">
        <v>5273</v>
      </c>
      <c r="Q3453" s="44" t="s">
        <v>5273</v>
      </c>
      <c r="R3453" s="44" t="s">
        <v>5273</v>
      </c>
      <c r="S3453" s="44" t="s">
        <v>5273</v>
      </c>
      <c r="T3453" s="44" t="s">
        <v>5278</v>
      </c>
      <c r="U3453" s="44" t="s">
        <v>5278</v>
      </c>
      <c r="V3453" s="44" t="s">
        <v>5278</v>
      </c>
      <c r="W3453" s="44" t="s">
        <v>5278</v>
      </c>
      <c r="X3453" s="44" t="s">
        <v>5278</v>
      </c>
      <c r="Y3453" s="44" t="s">
        <v>5278</v>
      </c>
      <c r="Z3453" s="44" t="s">
        <v>5278</v>
      </c>
      <c r="AA3453" t="e">
        <f>VLOOKUP(M3453,VehicleInfo!$M$2:$AA$31,15,0)</f>
        <v>#N/A</v>
      </c>
      <c r="AB3453" s="44" t="s">
        <v>7836</v>
      </c>
      <c r="AC3453" s="44" t="s">
        <v>6354</v>
      </c>
      <c r="AD3453" s="44" t="s">
        <v>6354</v>
      </c>
      <c r="AE3453" s="44" t="s">
        <v>5278</v>
      </c>
    </row>
    <row r="3454" spans="1:31" hidden="1">
      <c r="A3454" s="44">
        <v>2019</v>
      </c>
      <c r="B3454" s="44" t="s">
        <v>5388</v>
      </c>
      <c r="C3454" s="44" t="s">
        <v>5388</v>
      </c>
      <c r="D3454" s="44" t="s">
        <v>5847</v>
      </c>
      <c r="E3454" s="44" t="s">
        <v>6330</v>
      </c>
      <c r="F3454" s="44" t="e">
        <f>VLOOKUP(A3454&amp;D3454&amp;E3454,VehicleInfo!$F$5:$F$31,1,0)</f>
        <v>#N/A</v>
      </c>
      <c r="G3454" s="44" t="s">
        <v>5278</v>
      </c>
      <c r="H3454" s="44">
        <v>3</v>
      </c>
      <c r="I3454" s="44" t="s">
        <v>5278</v>
      </c>
      <c r="J3454" s="44" t="s">
        <v>5278</v>
      </c>
      <c r="K3454" s="44" t="s">
        <v>5930</v>
      </c>
      <c r="L3454" s="44" t="s">
        <v>5278</v>
      </c>
      <c r="M3454" s="44" t="s">
        <v>7373</v>
      </c>
      <c r="N3454" s="44" t="s">
        <v>5278</v>
      </c>
      <c r="O3454" s="44" t="s">
        <v>5273</v>
      </c>
      <c r="P3454" s="44" t="s">
        <v>5273</v>
      </c>
      <c r="Q3454" s="44" t="s">
        <v>5273</v>
      </c>
      <c r="R3454" s="44" t="s">
        <v>5273</v>
      </c>
      <c r="S3454" s="44" t="s">
        <v>5273</v>
      </c>
      <c r="T3454" s="44" t="s">
        <v>5278</v>
      </c>
      <c r="U3454" s="44" t="s">
        <v>5278</v>
      </c>
      <c r="V3454" s="44" t="s">
        <v>5278</v>
      </c>
      <c r="W3454" s="44" t="s">
        <v>5278</v>
      </c>
      <c r="X3454" s="44" t="s">
        <v>5278</v>
      </c>
      <c r="Y3454" s="44" t="s">
        <v>5278</v>
      </c>
      <c r="Z3454" s="44" t="s">
        <v>5278</v>
      </c>
      <c r="AA3454" t="e">
        <f>VLOOKUP(M3454,VehicleInfo!$M$2:$AA$31,15,0)</f>
        <v>#N/A</v>
      </c>
      <c r="AB3454" s="44" t="s">
        <v>7836</v>
      </c>
      <c r="AC3454" s="44" t="s">
        <v>6354</v>
      </c>
      <c r="AD3454" s="44" t="s">
        <v>6354</v>
      </c>
      <c r="AE3454" s="44" t="s">
        <v>5278</v>
      </c>
    </row>
    <row r="3455" spans="1:31" hidden="1">
      <c r="A3455" s="44">
        <v>2019</v>
      </c>
      <c r="B3455" s="44" t="s">
        <v>5388</v>
      </c>
      <c r="C3455" s="44" t="s">
        <v>5388</v>
      </c>
      <c r="D3455" s="44" t="s">
        <v>5847</v>
      </c>
      <c r="E3455" s="44" t="s">
        <v>6332</v>
      </c>
      <c r="F3455" s="44" t="e">
        <f>VLOOKUP(A3455&amp;D3455&amp;E3455,VehicleInfo!$F$5:$F$31,1,0)</f>
        <v>#N/A</v>
      </c>
      <c r="G3455" s="44" t="s">
        <v>5278</v>
      </c>
      <c r="H3455" s="44">
        <v>1</v>
      </c>
      <c r="I3455" s="44" t="s">
        <v>5278</v>
      </c>
      <c r="J3455" s="44" t="s">
        <v>5278</v>
      </c>
      <c r="K3455" s="44" t="s">
        <v>10</v>
      </c>
      <c r="L3455" s="44" t="s">
        <v>5278</v>
      </c>
      <c r="M3455" s="44" t="s">
        <v>6195</v>
      </c>
      <c r="N3455" s="44" t="s">
        <v>5278</v>
      </c>
      <c r="O3455" s="44" t="s">
        <v>5273</v>
      </c>
      <c r="P3455" s="44" t="s">
        <v>5273</v>
      </c>
      <c r="Q3455" s="44" t="s">
        <v>5273</v>
      </c>
      <c r="R3455" s="44" t="s">
        <v>5273</v>
      </c>
      <c r="S3455" s="44" t="s">
        <v>5273</v>
      </c>
      <c r="T3455" s="44" t="s">
        <v>5278</v>
      </c>
      <c r="U3455" s="44" t="s">
        <v>5278</v>
      </c>
      <c r="V3455" s="44" t="s">
        <v>5278</v>
      </c>
      <c r="W3455" s="44" t="s">
        <v>5278</v>
      </c>
      <c r="X3455" s="44" t="s">
        <v>5278</v>
      </c>
      <c r="Y3455" s="44" t="s">
        <v>5278</v>
      </c>
      <c r="Z3455" s="44" t="s">
        <v>5278</v>
      </c>
      <c r="AA3455" t="e">
        <f>VLOOKUP(M3455,VehicleInfo!$M$2:$AA$31,15,0)</f>
        <v>#N/A</v>
      </c>
      <c r="AB3455" s="44" t="s">
        <v>7836</v>
      </c>
      <c r="AC3455" s="44" t="s">
        <v>6354</v>
      </c>
      <c r="AD3455" s="44" t="s">
        <v>6354</v>
      </c>
      <c r="AE3455" s="44" t="s">
        <v>5278</v>
      </c>
    </row>
    <row r="3456" spans="1:31" hidden="1">
      <c r="A3456" s="44">
        <v>2019</v>
      </c>
      <c r="B3456" s="44" t="s">
        <v>5388</v>
      </c>
      <c r="C3456" s="44" t="s">
        <v>5388</v>
      </c>
      <c r="D3456" s="44" t="s">
        <v>5847</v>
      </c>
      <c r="E3456" s="44" t="s">
        <v>6332</v>
      </c>
      <c r="F3456" s="44" t="e">
        <f>VLOOKUP(A3456&amp;D3456&amp;E3456,VehicleInfo!$F$5:$F$31,1,0)</f>
        <v>#N/A</v>
      </c>
      <c r="G3456" s="44" t="s">
        <v>5278</v>
      </c>
      <c r="H3456" s="44">
        <v>2</v>
      </c>
      <c r="I3456" s="44" t="s">
        <v>5278</v>
      </c>
      <c r="J3456" s="44" t="s">
        <v>5278</v>
      </c>
      <c r="K3456" s="44" t="s">
        <v>5805</v>
      </c>
      <c r="L3456" s="44" t="s">
        <v>5278</v>
      </c>
      <c r="M3456" s="44" t="s">
        <v>6320</v>
      </c>
      <c r="N3456" s="44" t="s">
        <v>5278</v>
      </c>
      <c r="O3456" s="44" t="s">
        <v>5273</v>
      </c>
      <c r="P3456" s="44" t="s">
        <v>5273</v>
      </c>
      <c r="Q3456" s="44" t="s">
        <v>5273</v>
      </c>
      <c r="R3456" s="44" t="s">
        <v>5273</v>
      </c>
      <c r="S3456" s="44" t="s">
        <v>5273</v>
      </c>
      <c r="T3456" s="44" t="s">
        <v>5278</v>
      </c>
      <c r="U3456" s="44" t="s">
        <v>5278</v>
      </c>
      <c r="V3456" s="44" t="s">
        <v>5278</v>
      </c>
      <c r="W3456" s="44" t="s">
        <v>5278</v>
      </c>
      <c r="X3456" s="44" t="s">
        <v>5278</v>
      </c>
      <c r="Y3456" s="44" t="s">
        <v>5278</v>
      </c>
      <c r="Z3456" s="44" t="s">
        <v>5278</v>
      </c>
      <c r="AA3456" t="e">
        <f>VLOOKUP(M3456,VehicleInfo!$M$2:$AA$31,15,0)</f>
        <v>#N/A</v>
      </c>
      <c r="AB3456" s="44" t="s">
        <v>8259</v>
      </c>
      <c r="AC3456" s="44" t="s">
        <v>6354</v>
      </c>
      <c r="AD3456" s="44" t="s">
        <v>6354</v>
      </c>
      <c r="AE3456" s="44" t="s">
        <v>5278</v>
      </c>
    </row>
    <row r="3457" spans="1:31" hidden="1">
      <c r="A3457" s="44">
        <v>2019</v>
      </c>
      <c r="B3457" s="44" t="s">
        <v>5388</v>
      </c>
      <c r="C3457" s="44" t="s">
        <v>5388</v>
      </c>
      <c r="D3457" s="44" t="s">
        <v>5847</v>
      </c>
      <c r="E3457" s="44" t="s">
        <v>6332</v>
      </c>
      <c r="F3457" s="44" t="e">
        <f>VLOOKUP(A3457&amp;D3457&amp;E3457,VehicleInfo!$F$5:$F$31,1,0)</f>
        <v>#N/A</v>
      </c>
      <c r="G3457" s="44" t="s">
        <v>5278</v>
      </c>
      <c r="H3457" s="44">
        <v>1</v>
      </c>
      <c r="I3457" s="44" t="s">
        <v>5278</v>
      </c>
      <c r="J3457" s="44" t="s">
        <v>5278</v>
      </c>
      <c r="K3457" s="44" t="s">
        <v>5806</v>
      </c>
      <c r="L3457" s="44" t="s">
        <v>5278</v>
      </c>
      <c r="M3457" s="44" t="s">
        <v>6688</v>
      </c>
      <c r="N3457" s="44" t="s">
        <v>5278</v>
      </c>
      <c r="O3457" s="44" t="s">
        <v>5273</v>
      </c>
      <c r="P3457" s="44" t="s">
        <v>5273</v>
      </c>
      <c r="Q3457" s="44" t="s">
        <v>5273</v>
      </c>
      <c r="R3457" s="44" t="s">
        <v>5273</v>
      </c>
      <c r="S3457" s="44" t="s">
        <v>5273</v>
      </c>
      <c r="T3457" s="44" t="s">
        <v>5278</v>
      </c>
      <c r="U3457" s="44" t="s">
        <v>5278</v>
      </c>
      <c r="V3457" s="44" t="s">
        <v>5278</v>
      </c>
      <c r="W3457" s="44" t="s">
        <v>5278</v>
      </c>
      <c r="X3457" s="44" t="s">
        <v>5278</v>
      </c>
      <c r="Y3457" s="44" t="s">
        <v>5278</v>
      </c>
      <c r="Z3457" s="44" t="s">
        <v>5278</v>
      </c>
      <c r="AA3457" t="e">
        <f>VLOOKUP(M3457,VehicleInfo!$M$2:$AA$31,15,0)</f>
        <v>#N/A</v>
      </c>
      <c r="AB3457" s="44" t="s">
        <v>7836</v>
      </c>
      <c r="AC3457" s="44" t="s">
        <v>6354</v>
      </c>
      <c r="AD3457" s="44" t="s">
        <v>6354</v>
      </c>
      <c r="AE3457" s="44" t="s">
        <v>5278</v>
      </c>
    </row>
    <row r="3458" spans="1:31" hidden="1">
      <c r="A3458" s="44">
        <v>2019</v>
      </c>
      <c r="B3458" s="44" t="s">
        <v>5388</v>
      </c>
      <c r="C3458" s="44" t="s">
        <v>5388</v>
      </c>
      <c r="D3458" s="44" t="s">
        <v>5847</v>
      </c>
      <c r="E3458" s="44" t="s">
        <v>6332</v>
      </c>
      <c r="F3458" s="44" t="e">
        <f>VLOOKUP(A3458&amp;D3458&amp;E3458,VehicleInfo!$F$5:$F$31,1,0)</f>
        <v>#N/A</v>
      </c>
      <c r="G3458" s="44" t="s">
        <v>5278</v>
      </c>
      <c r="H3458" s="44">
        <v>2</v>
      </c>
      <c r="I3458" s="44" t="s">
        <v>5278</v>
      </c>
      <c r="J3458" s="44" t="s">
        <v>5278</v>
      </c>
      <c r="K3458" s="44" t="s">
        <v>10</v>
      </c>
      <c r="L3458" s="44" t="s">
        <v>5278</v>
      </c>
      <c r="M3458" s="44" t="s">
        <v>6642</v>
      </c>
      <c r="N3458" s="44" t="s">
        <v>5278</v>
      </c>
      <c r="O3458" s="44" t="s">
        <v>5273</v>
      </c>
      <c r="P3458" s="44" t="s">
        <v>5273</v>
      </c>
      <c r="Q3458" s="44" t="s">
        <v>5273</v>
      </c>
      <c r="R3458" s="44" t="s">
        <v>5273</v>
      </c>
      <c r="S3458" s="44" t="s">
        <v>5273</v>
      </c>
      <c r="T3458" s="44" t="s">
        <v>5278</v>
      </c>
      <c r="U3458" s="44" t="s">
        <v>5278</v>
      </c>
      <c r="V3458" s="44" t="s">
        <v>5278</v>
      </c>
      <c r="W3458" s="44" t="s">
        <v>5278</v>
      </c>
      <c r="X3458" s="44" t="s">
        <v>5278</v>
      </c>
      <c r="Y3458" s="44" t="s">
        <v>5278</v>
      </c>
      <c r="Z3458" s="44" t="s">
        <v>5278</v>
      </c>
      <c r="AA3458" t="e">
        <f>VLOOKUP(M3458,VehicleInfo!$M$2:$AA$31,15,0)</f>
        <v>#N/A</v>
      </c>
      <c r="AB3458" s="44" t="s">
        <v>7836</v>
      </c>
      <c r="AC3458" s="44" t="s">
        <v>6354</v>
      </c>
      <c r="AD3458" s="44" t="s">
        <v>6354</v>
      </c>
      <c r="AE3458" s="44" t="s">
        <v>5278</v>
      </c>
    </row>
    <row r="3459" spans="1:31" hidden="1">
      <c r="A3459" s="44">
        <v>2019</v>
      </c>
      <c r="B3459" s="44" t="s">
        <v>5388</v>
      </c>
      <c r="C3459" s="44" t="s">
        <v>5388</v>
      </c>
      <c r="D3459" s="44" t="s">
        <v>5847</v>
      </c>
      <c r="E3459" s="44" t="s">
        <v>6332</v>
      </c>
      <c r="F3459" s="44" t="e">
        <f>VLOOKUP(A3459&amp;D3459&amp;E3459,VehicleInfo!$F$5:$F$31,1,0)</f>
        <v>#N/A</v>
      </c>
      <c r="G3459" s="44" t="s">
        <v>5278</v>
      </c>
      <c r="H3459" s="44">
        <v>1</v>
      </c>
      <c r="I3459" s="44" t="s">
        <v>5278</v>
      </c>
      <c r="J3459" s="44" t="s">
        <v>5278</v>
      </c>
      <c r="K3459" s="44" t="s">
        <v>5806</v>
      </c>
      <c r="L3459" s="44" t="s">
        <v>5278</v>
      </c>
      <c r="M3459" s="44" t="s">
        <v>6689</v>
      </c>
      <c r="N3459" s="44" t="s">
        <v>5278</v>
      </c>
      <c r="O3459" s="44" t="s">
        <v>5273</v>
      </c>
      <c r="P3459" s="44" t="s">
        <v>5273</v>
      </c>
      <c r="Q3459" s="44" t="s">
        <v>5273</v>
      </c>
      <c r="R3459" s="44" t="s">
        <v>5273</v>
      </c>
      <c r="S3459" s="44" t="s">
        <v>5273</v>
      </c>
      <c r="T3459" s="44" t="s">
        <v>5278</v>
      </c>
      <c r="U3459" s="44" t="s">
        <v>5278</v>
      </c>
      <c r="V3459" s="44" t="s">
        <v>5278</v>
      </c>
      <c r="W3459" s="44" t="s">
        <v>5278</v>
      </c>
      <c r="X3459" s="44" t="s">
        <v>5278</v>
      </c>
      <c r="Y3459" s="44" t="s">
        <v>5278</v>
      </c>
      <c r="Z3459" s="44" t="s">
        <v>5278</v>
      </c>
      <c r="AA3459" t="e">
        <f>VLOOKUP(M3459,VehicleInfo!$M$2:$AA$31,15,0)</f>
        <v>#N/A</v>
      </c>
      <c r="AB3459" s="44" t="s">
        <v>7836</v>
      </c>
      <c r="AC3459" s="44" t="s">
        <v>6354</v>
      </c>
      <c r="AD3459" s="44" t="s">
        <v>6354</v>
      </c>
      <c r="AE3459" s="44" t="s">
        <v>5278</v>
      </c>
    </row>
    <row r="3460" spans="1:31" hidden="1">
      <c r="A3460" s="44">
        <v>2019</v>
      </c>
      <c r="B3460" s="44" t="s">
        <v>5388</v>
      </c>
      <c r="C3460" s="44" t="s">
        <v>5388</v>
      </c>
      <c r="D3460" s="44" t="s">
        <v>5847</v>
      </c>
      <c r="E3460" s="44" t="s">
        <v>6332</v>
      </c>
      <c r="F3460" s="44" t="e">
        <f>VLOOKUP(A3460&amp;D3460&amp;E3460,VehicleInfo!$F$5:$F$31,1,0)</f>
        <v>#N/A</v>
      </c>
      <c r="G3460" s="44" t="s">
        <v>5278</v>
      </c>
      <c r="H3460" s="44">
        <v>2</v>
      </c>
      <c r="I3460" s="44" t="s">
        <v>5278</v>
      </c>
      <c r="J3460" s="44" t="s">
        <v>5278</v>
      </c>
      <c r="K3460" s="44" t="s">
        <v>5800</v>
      </c>
      <c r="L3460" s="44" t="s">
        <v>5278</v>
      </c>
      <c r="M3460" s="44" t="s">
        <v>6243</v>
      </c>
      <c r="N3460" s="44" t="s">
        <v>5278</v>
      </c>
      <c r="O3460" s="44" t="s">
        <v>5273</v>
      </c>
      <c r="P3460" s="44" t="s">
        <v>5273</v>
      </c>
      <c r="Q3460" s="44" t="s">
        <v>5273</v>
      </c>
      <c r="R3460" s="44" t="s">
        <v>5273</v>
      </c>
      <c r="S3460" s="44" t="s">
        <v>5273</v>
      </c>
      <c r="T3460" s="44" t="s">
        <v>5278</v>
      </c>
      <c r="U3460" s="44" t="s">
        <v>5278</v>
      </c>
      <c r="V3460" s="44" t="s">
        <v>5278</v>
      </c>
      <c r="W3460" s="44" t="s">
        <v>5278</v>
      </c>
      <c r="X3460" s="44" t="s">
        <v>5278</v>
      </c>
      <c r="Y3460" s="44" t="s">
        <v>5278</v>
      </c>
      <c r="Z3460" s="44" t="s">
        <v>5278</v>
      </c>
      <c r="AA3460" t="e">
        <f>VLOOKUP(M3460,VehicleInfo!$M$2:$AA$31,15,0)</f>
        <v>#N/A</v>
      </c>
      <c r="AB3460" s="44" t="s">
        <v>7836</v>
      </c>
      <c r="AC3460" s="44" t="s">
        <v>6354</v>
      </c>
      <c r="AD3460" s="44" t="s">
        <v>6354</v>
      </c>
      <c r="AE3460" s="44" t="s">
        <v>5278</v>
      </c>
    </row>
    <row r="3461" spans="1:31" hidden="1">
      <c r="A3461" s="44">
        <v>2019</v>
      </c>
      <c r="B3461" s="44" t="s">
        <v>5388</v>
      </c>
      <c r="C3461" s="44" t="s">
        <v>5388</v>
      </c>
      <c r="D3461" s="44" t="s">
        <v>5847</v>
      </c>
      <c r="E3461" s="44" t="s">
        <v>6332</v>
      </c>
      <c r="F3461" s="44" t="e">
        <f>VLOOKUP(A3461&amp;D3461&amp;E3461,VehicleInfo!$F$5:$F$31,1,0)</f>
        <v>#N/A</v>
      </c>
      <c r="G3461" s="44" t="s">
        <v>5278</v>
      </c>
      <c r="H3461" s="44">
        <v>3</v>
      </c>
      <c r="I3461" s="44" t="s">
        <v>5278</v>
      </c>
      <c r="J3461" s="44" t="s">
        <v>5278</v>
      </c>
      <c r="K3461" s="44" t="s">
        <v>5806</v>
      </c>
      <c r="L3461" s="44" t="s">
        <v>5278</v>
      </c>
      <c r="M3461" s="44" t="s">
        <v>6559</v>
      </c>
      <c r="N3461" s="44" t="s">
        <v>5278</v>
      </c>
      <c r="O3461" s="44" t="s">
        <v>5273</v>
      </c>
      <c r="P3461" s="44" t="s">
        <v>5273</v>
      </c>
      <c r="Q3461" s="44" t="s">
        <v>5273</v>
      </c>
      <c r="R3461" s="44" t="s">
        <v>5273</v>
      </c>
      <c r="S3461" s="44" t="s">
        <v>5273</v>
      </c>
      <c r="T3461" s="44" t="s">
        <v>5278</v>
      </c>
      <c r="U3461" s="44" t="s">
        <v>5278</v>
      </c>
      <c r="V3461" s="44" t="s">
        <v>5278</v>
      </c>
      <c r="W3461" s="44" t="s">
        <v>5278</v>
      </c>
      <c r="X3461" s="44" t="s">
        <v>5278</v>
      </c>
      <c r="Y3461" s="44" t="s">
        <v>5278</v>
      </c>
      <c r="Z3461" s="44" t="s">
        <v>5278</v>
      </c>
      <c r="AA3461" t="e">
        <f>VLOOKUP(M3461,VehicleInfo!$M$2:$AA$31,15,0)</f>
        <v>#N/A</v>
      </c>
      <c r="AB3461" s="44" t="s">
        <v>7836</v>
      </c>
      <c r="AC3461" s="44" t="s">
        <v>6354</v>
      </c>
      <c r="AD3461" s="44" t="s">
        <v>6354</v>
      </c>
      <c r="AE3461" s="44" t="s">
        <v>5278</v>
      </c>
    </row>
    <row r="3462" spans="1:31" hidden="1">
      <c r="A3462" s="44">
        <v>2019</v>
      </c>
      <c r="B3462" s="44" t="s">
        <v>5388</v>
      </c>
      <c r="C3462" s="44" t="s">
        <v>5388</v>
      </c>
      <c r="D3462" s="44" t="s">
        <v>5847</v>
      </c>
      <c r="E3462" s="44" t="s">
        <v>6332</v>
      </c>
      <c r="F3462" s="44" t="e">
        <f>VLOOKUP(A3462&amp;D3462&amp;E3462,VehicleInfo!$F$5:$F$31,1,0)</f>
        <v>#N/A</v>
      </c>
      <c r="G3462" s="44" t="s">
        <v>5278</v>
      </c>
      <c r="H3462" s="44">
        <v>1</v>
      </c>
      <c r="I3462" s="44" t="s">
        <v>5278</v>
      </c>
      <c r="J3462" s="44" t="s">
        <v>5278</v>
      </c>
      <c r="K3462" s="44" t="s">
        <v>5937</v>
      </c>
      <c r="L3462" s="44" t="s">
        <v>5278</v>
      </c>
      <c r="M3462" s="44" t="s">
        <v>6207</v>
      </c>
      <c r="N3462" s="44" t="s">
        <v>5278</v>
      </c>
      <c r="O3462" s="44" t="s">
        <v>5273</v>
      </c>
      <c r="P3462" s="44" t="s">
        <v>5273</v>
      </c>
      <c r="Q3462" s="44" t="s">
        <v>5273</v>
      </c>
      <c r="R3462" s="44" t="s">
        <v>5273</v>
      </c>
      <c r="S3462" s="44" t="s">
        <v>5273</v>
      </c>
      <c r="T3462" s="44" t="s">
        <v>5278</v>
      </c>
      <c r="U3462" s="44" t="s">
        <v>5278</v>
      </c>
      <c r="V3462" s="44" t="s">
        <v>5278</v>
      </c>
      <c r="W3462" s="44" t="s">
        <v>5278</v>
      </c>
      <c r="X3462" s="44" t="s">
        <v>5278</v>
      </c>
      <c r="Y3462" s="44" t="s">
        <v>5278</v>
      </c>
      <c r="Z3462" s="44" t="s">
        <v>5278</v>
      </c>
      <c r="AA3462" t="e">
        <f>VLOOKUP(M3462,VehicleInfo!$M$2:$AA$31,15,0)</f>
        <v>#N/A</v>
      </c>
      <c r="AB3462" s="44" t="s">
        <v>7836</v>
      </c>
      <c r="AC3462" s="44" t="s">
        <v>6354</v>
      </c>
      <c r="AD3462" s="44" t="s">
        <v>6354</v>
      </c>
      <c r="AE3462" s="44" t="s">
        <v>5278</v>
      </c>
    </row>
    <row r="3463" spans="1:31" hidden="1">
      <c r="A3463" s="44">
        <v>2019</v>
      </c>
      <c r="B3463" s="44" t="s">
        <v>5388</v>
      </c>
      <c r="C3463" s="44" t="s">
        <v>5388</v>
      </c>
      <c r="D3463" s="44" t="s">
        <v>5847</v>
      </c>
      <c r="E3463" s="44" t="s">
        <v>6332</v>
      </c>
      <c r="F3463" s="44" t="e">
        <f>VLOOKUP(A3463&amp;D3463&amp;E3463,VehicleInfo!$F$5:$F$31,1,0)</f>
        <v>#N/A</v>
      </c>
      <c r="G3463" s="44" t="s">
        <v>5278</v>
      </c>
      <c r="H3463" s="44">
        <v>2</v>
      </c>
      <c r="I3463" s="44" t="s">
        <v>5278</v>
      </c>
      <c r="J3463" s="44" t="s">
        <v>5278</v>
      </c>
      <c r="K3463" s="44" t="s">
        <v>5937</v>
      </c>
      <c r="L3463" s="44" t="s">
        <v>5278</v>
      </c>
      <c r="M3463" s="44" t="s">
        <v>6123</v>
      </c>
      <c r="N3463" s="44" t="s">
        <v>5278</v>
      </c>
      <c r="O3463" s="44" t="s">
        <v>5273</v>
      </c>
      <c r="P3463" s="44" t="s">
        <v>5273</v>
      </c>
      <c r="Q3463" s="44" t="s">
        <v>5273</v>
      </c>
      <c r="R3463" s="44" t="s">
        <v>5273</v>
      </c>
      <c r="S3463" s="44" t="s">
        <v>5273</v>
      </c>
      <c r="T3463" s="44" t="s">
        <v>5278</v>
      </c>
      <c r="U3463" s="44" t="s">
        <v>5278</v>
      </c>
      <c r="V3463" s="44" t="s">
        <v>5278</v>
      </c>
      <c r="W3463" s="44" t="s">
        <v>5278</v>
      </c>
      <c r="X3463" s="44" t="s">
        <v>5278</v>
      </c>
      <c r="Y3463" s="44" t="s">
        <v>5278</v>
      </c>
      <c r="Z3463" s="44" t="s">
        <v>5278</v>
      </c>
      <c r="AA3463" t="e">
        <f>VLOOKUP(M3463,VehicleInfo!$M$2:$AA$31,15,0)</f>
        <v>#N/A</v>
      </c>
      <c r="AB3463" s="44" t="s">
        <v>7836</v>
      </c>
      <c r="AC3463" s="44" t="s">
        <v>6354</v>
      </c>
      <c r="AD3463" s="44" t="s">
        <v>6354</v>
      </c>
      <c r="AE3463" s="44" t="s">
        <v>5278</v>
      </c>
    </row>
    <row r="3464" spans="1:31" hidden="1">
      <c r="A3464" s="44">
        <v>2019</v>
      </c>
      <c r="B3464" s="44" t="s">
        <v>5388</v>
      </c>
      <c r="C3464" s="44" t="s">
        <v>5388</v>
      </c>
      <c r="D3464" s="44" t="s">
        <v>5847</v>
      </c>
      <c r="E3464" s="44" t="s">
        <v>6332</v>
      </c>
      <c r="F3464" s="44" t="e">
        <f>VLOOKUP(A3464&amp;D3464&amp;E3464,VehicleInfo!$F$5:$F$31,1,0)</f>
        <v>#N/A</v>
      </c>
      <c r="G3464" s="44" t="s">
        <v>5278</v>
      </c>
      <c r="H3464" s="44">
        <v>3</v>
      </c>
      <c r="I3464" s="44" t="s">
        <v>5278</v>
      </c>
      <c r="J3464" s="44" t="s">
        <v>5278</v>
      </c>
      <c r="K3464" s="44" t="s">
        <v>10</v>
      </c>
      <c r="L3464" s="44" t="s">
        <v>5278</v>
      </c>
      <c r="M3464" s="44" t="s">
        <v>7796</v>
      </c>
      <c r="N3464" s="44" t="s">
        <v>5278</v>
      </c>
      <c r="O3464" s="44" t="s">
        <v>5273</v>
      </c>
      <c r="P3464" s="44" t="s">
        <v>5273</v>
      </c>
      <c r="Q3464" s="44" t="s">
        <v>5273</v>
      </c>
      <c r="R3464" s="44" t="s">
        <v>5273</v>
      </c>
      <c r="S3464" s="44" t="s">
        <v>5273</v>
      </c>
      <c r="T3464" s="44" t="s">
        <v>5278</v>
      </c>
      <c r="U3464" s="44" t="s">
        <v>5278</v>
      </c>
      <c r="V3464" s="44" t="s">
        <v>5278</v>
      </c>
      <c r="W3464" s="44" t="s">
        <v>5278</v>
      </c>
      <c r="X3464" s="44" t="s">
        <v>5278</v>
      </c>
      <c r="Y3464" s="44" t="s">
        <v>5278</v>
      </c>
      <c r="Z3464" s="44" t="s">
        <v>5278</v>
      </c>
      <c r="AA3464" t="e">
        <f>VLOOKUP(M3464,VehicleInfo!$M$2:$AA$31,15,0)</f>
        <v>#N/A</v>
      </c>
      <c r="AB3464" s="44" t="s">
        <v>7836</v>
      </c>
      <c r="AC3464" s="44" t="s">
        <v>6354</v>
      </c>
      <c r="AD3464" s="44" t="s">
        <v>6354</v>
      </c>
      <c r="AE3464" s="44" t="s">
        <v>5278</v>
      </c>
    </row>
    <row r="3465" spans="1:31" hidden="1">
      <c r="A3465" s="44">
        <v>2019</v>
      </c>
      <c r="B3465" s="44" t="s">
        <v>5388</v>
      </c>
      <c r="C3465" s="44" t="s">
        <v>5388</v>
      </c>
      <c r="D3465" s="44" t="s">
        <v>5847</v>
      </c>
      <c r="E3465" s="44" t="s">
        <v>6332</v>
      </c>
      <c r="F3465" s="44" t="e">
        <f>VLOOKUP(A3465&amp;D3465&amp;E3465,VehicleInfo!$F$5:$F$31,1,0)</f>
        <v>#N/A</v>
      </c>
      <c r="G3465" s="44" t="s">
        <v>5278</v>
      </c>
      <c r="H3465" s="44">
        <v>4</v>
      </c>
      <c r="I3465" s="44" t="s">
        <v>5278</v>
      </c>
      <c r="J3465" s="44" t="s">
        <v>5278</v>
      </c>
      <c r="K3465" s="44" t="s">
        <v>10</v>
      </c>
      <c r="L3465" s="44" t="s">
        <v>5278</v>
      </c>
      <c r="M3465" s="44" t="s">
        <v>7795</v>
      </c>
      <c r="N3465" s="44" t="s">
        <v>5278</v>
      </c>
      <c r="O3465" s="44" t="s">
        <v>5273</v>
      </c>
      <c r="P3465" s="44" t="s">
        <v>5273</v>
      </c>
      <c r="Q3465" s="44" t="s">
        <v>5273</v>
      </c>
      <c r="R3465" s="44" t="s">
        <v>5273</v>
      </c>
      <c r="S3465" s="44" t="s">
        <v>5273</v>
      </c>
      <c r="T3465" s="44" t="s">
        <v>5278</v>
      </c>
      <c r="U3465" s="44" t="s">
        <v>5278</v>
      </c>
      <c r="V3465" s="44" t="s">
        <v>5278</v>
      </c>
      <c r="W3465" s="44" t="s">
        <v>5278</v>
      </c>
      <c r="X3465" s="44" t="s">
        <v>5278</v>
      </c>
      <c r="Y3465" s="44" t="s">
        <v>5278</v>
      </c>
      <c r="Z3465" s="44" t="s">
        <v>5278</v>
      </c>
      <c r="AA3465" t="e">
        <f>VLOOKUP(M3465,VehicleInfo!$M$2:$AA$31,15,0)</f>
        <v>#N/A</v>
      </c>
      <c r="AB3465" s="44" t="s">
        <v>7836</v>
      </c>
      <c r="AC3465" s="44" t="s">
        <v>6363</v>
      </c>
      <c r="AD3465" s="44" t="s">
        <v>6363</v>
      </c>
      <c r="AE3465" s="44" t="s">
        <v>5278</v>
      </c>
    </row>
    <row r="3466" spans="1:31" hidden="1">
      <c r="A3466" s="44">
        <v>2019</v>
      </c>
      <c r="B3466" s="44" t="s">
        <v>5388</v>
      </c>
      <c r="C3466" s="44" t="s">
        <v>5388</v>
      </c>
      <c r="D3466" s="44" t="s">
        <v>5847</v>
      </c>
      <c r="E3466" s="44" t="s">
        <v>6332</v>
      </c>
      <c r="F3466" s="44" t="e">
        <f>VLOOKUP(A3466&amp;D3466&amp;E3466,VehicleInfo!$F$5:$F$31,1,0)</f>
        <v>#N/A</v>
      </c>
      <c r="G3466" s="44" t="s">
        <v>5278</v>
      </c>
      <c r="H3466" s="44">
        <v>1</v>
      </c>
      <c r="I3466" s="44" t="s">
        <v>5278</v>
      </c>
      <c r="J3466" s="44" t="s">
        <v>5278</v>
      </c>
      <c r="K3466" s="44" t="s">
        <v>5799</v>
      </c>
      <c r="L3466" s="44" t="s">
        <v>5278</v>
      </c>
      <c r="M3466" s="44" t="s">
        <v>7776</v>
      </c>
      <c r="N3466" s="44" t="s">
        <v>5278</v>
      </c>
      <c r="O3466" s="44" t="s">
        <v>5273</v>
      </c>
      <c r="P3466" s="44" t="s">
        <v>5273</v>
      </c>
      <c r="Q3466" s="44" t="s">
        <v>5273</v>
      </c>
      <c r="R3466" s="44" t="s">
        <v>5273</v>
      </c>
      <c r="S3466" s="44" t="s">
        <v>5273</v>
      </c>
      <c r="T3466" s="44" t="s">
        <v>5278</v>
      </c>
      <c r="U3466" s="44" t="s">
        <v>5278</v>
      </c>
      <c r="V3466" s="44" t="s">
        <v>5278</v>
      </c>
      <c r="W3466" s="44" t="s">
        <v>5278</v>
      </c>
      <c r="X3466" s="44" t="s">
        <v>5278</v>
      </c>
      <c r="Y3466" s="44" t="s">
        <v>5278</v>
      </c>
      <c r="Z3466" s="44" t="s">
        <v>5278</v>
      </c>
      <c r="AA3466" t="e">
        <f>VLOOKUP(M3466,VehicleInfo!$M$2:$AA$31,15,0)</f>
        <v>#N/A</v>
      </c>
      <c r="AB3466" s="44" t="s">
        <v>7836</v>
      </c>
      <c r="AC3466" s="44" t="s">
        <v>6363</v>
      </c>
      <c r="AD3466" s="44" t="s">
        <v>6363</v>
      </c>
      <c r="AE3466" s="44" t="s">
        <v>5278</v>
      </c>
    </row>
    <row r="3467" spans="1:31" hidden="1">
      <c r="A3467" s="44">
        <v>2019</v>
      </c>
      <c r="B3467" s="44" t="s">
        <v>5388</v>
      </c>
      <c r="C3467" s="44" t="s">
        <v>5388</v>
      </c>
      <c r="D3467" s="44" t="s">
        <v>5847</v>
      </c>
      <c r="E3467" s="44" t="s">
        <v>6332</v>
      </c>
      <c r="F3467" s="44" t="e">
        <f>VLOOKUP(A3467&amp;D3467&amp;E3467,VehicleInfo!$F$5:$F$31,1,0)</f>
        <v>#N/A</v>
      </c>
      <c r="G3467" s="44" t="s">
        <v>5278</v>
      </c>
      <c r="H3467" s="44">
        <v>1</v>
      </c>
      <c r="I3467" s="44" t="s">
        <v>5278</v>
      </c>
      <c r="J3467" s="44" t="s">
        <v>5278</v>
      </c>
      <c r="K3467" s="44" t="s">
        <v>10</v>
      </c>
      <c r="L3467" s="44" t="s">
        <v>5278</v>
      </c>
      <c r="M3467" s="44" t="s">
        <v>6197</v>
      </c>
      <c r="N3467" s="44" t="s">
        <v>5278</v>
      </c>
      <c r="O3467" s="44" t="s">
        <v>5273</v>
      </c>
      <c r="P3467" s="44" t="s">
        <v>5273</v>
      </c>
      <c r="Q3467" s="44" t="s">
        <v>5273</v>
      </c>
      <c r="R3467" s="44" t="s">
        <v>5273</v>
      </c>
      <c r="S3467" s="44" t="s">
        <v>5273</v>
      </c>
      <c r="T3467" s="44" t="s">
        <v>5278</v>
      </c>
      <c r="U3467" s="44" t="s">
        <v>5278</v>
      </c>
      <c r="V3467" s="44" t="s">
        <v>5278</v>
      </c>
      <c r="W3467" s="44" t="s">
        <v>5278</v>
      </c>
      <c r="X3467" s="44" t="s">
        <v>5278</v>
      </c>
      <c r="Y3467" s="44" t="s">
        <v>5278</v>
      </c>
      <c r="Z3467" s="44" t="s">
        <v>5278</v>
      </c>
      <c r="AA3467" t="e">
        <f>VLOOKUP(M3467,VehicleInfo!$M$2:$AA$31,15,0)</f>
        <v>#N/A</v>
      </c>
      <c r="AB3467" s="44" t="s">
        <v>7836</v>
      </c>
      <c r="AC3467" s="44" t="s">
        <v>6354</v>
      </c>
      <c r="AD3467" s="44" t="s">
        <v>6354</v>
      </c>
      <c r="AE3467" s="44" t="s">
        <v>5278</v>
      </c>
    </row>
    <row r="3468" spans="1:31" hidden="1">
      <c r="A3468" s="44">
        <v>2019</v>
      </c>
      <c r="B3468" s="44" t="s">
        <v>5388</v>
      </c>
      <c r="C3468" s="44" t="s">
        <v>5388</v>
      </c>
      <c r="D3468" s="44" t="s">
        <v>5847</v>
      </c>
      <c r="E3468" s="44" t="s">
        <v>6332</v>
      </c>
      <c r="F3468" s="44" t="e">
        <f>VLOOKUP(A3468&amp;D3468&amp;E3468,VehicleInfo!$F$5:$F$31,1,0)</f>
        <v>#N/A</v>
      </c>
      <c r="G3468" s="44" t="s">
        <v>5278</v>
      </c>
      <c r="H3468" s="44">
        <v>2</v>
      </c>
      <c r="I3468" s="44" t="s">
        <v>5278</v>
      </c>
      <c r="J3468" s="44" t="s">
        <v>5278</v>
      </c>
      <c r="K3468" s="44" t="s">
        <v>10</v>
      </c>
      <c r="L3468" s="44" t="s">
        <v>5278</v>
      </c>
      <c r="M3468" s="44" t="s">
        <v>6492</v>
      </c>
      <c r="N3468" s="44" t="s">
        <v>5278</v>
      </c>
      <c r="O3468" s="44" t="s">
        <v>5273</v>
      </c>
      <c r="P3468" s="44" t="s">
        <v>5273</v>
      </c>
      <c r="Q3468" s="44" t="s">
        <v>5273</v>
      </c>
      <c r="R3468" s="44" t="s">
        <v>5273</v>
      </c>
      <c r="S3468" s="44" t="s">
        <v>5273</v>
      </c>
      <c r="T3468" s="44" t="s">
        <v>5278</v>
      </c>
      <c r="U3468" s="44" t="s">
        <v>5278</v>
      </c>
      <c r="V3468" s="44" t="s">
        <v>5278</v>
      </c>
      <c r="W3468" s="44" t="s">
        <v>5278</v>
      </c>
      <c r="X3468" s="44" t="s">
        <v>5278</v>
      </c>
      <c r="Y3468" s="44" t="s">
        <v>5278</v>
      </c>
      <c r="Z3468" s="44" t="s">
        <v>5278</v>
      </c>
      <c r="AA3468" t="e">
        <f>VLOOKUP(M3468,VehicleInfo!$M$2:$AA$31,15,0)</f>
        <v>#N/A</v>
      </c>
      <c r="AB3468" s="44" t="s">
        <v>7836</v>
      </c>
      <c r="AC3468" s="44" t="s">
        <v>6354</v>
      </c>
      <c r="AD3468" s="44" t="s">
        <v>6354</v>
      </c>
      <c r="AE3468" s="44" t="s">
        <v>5278</v>
      </c>
    </row>
    <row r="3469" spans="1:31" hidden="1">
      <c r="A3469" s="44">
        <v>2019</v>
      </c>
      <c r="B3469" s="44" t="s">
        <v>5388</v>
      </c>
      <c r="C3469" s="44" t="s">
        <v>5388</v>
      </c>
      <c r="D3469" s="44" t="s">
        <v>5847</v>
      </c>
      <c r="E3469" s="44" t="s">
        <v>6332</v>
      </c>
      <c r="F3469" s="44" t="e">
        <f>VLOOKUP(A3469&amp;D3469&amp;E3469,VehicleInfo!$F$5:$F$31,1,0)</f>
        <v>#N/A</v>
      </c>
      <c r="G3469" s="44" t="s">
        <v>5278</v>
      </c>
      <c r="H3469" s="44">
        <v>3</v>
      </c>
      <c r="I3469" s="44" t="s">
        <v>5278</v>
      </c>
      <c r="J3469" s="44" t="s">
        <v>5278</v>
      </c>
      <c r="K3469" s="44" t="s">
        <v>5799</v>
      </c>
      <c r="L3469" s="44" t="s">
        <v>5278</v>
      </c>
      <c r="M3469" s="44" t="s">
        <v>6502</v>
      </c>
      <c r="N3469" s="44" t="s">
        <v>5278</v>
      </c>
      <c r="O3469" s="44" t="s">
        <v>5273</v>
      </c>
      <c r="P3469" s="44" t="s">
        <v>5273</v>
      </c>
      <c r="Q3469" s="44" t="s">
        <v>5273</v>
      </c>
      <c r="R3469" s="44" t="s">
        <v>5273</v>
      </c>
      <c r="S3469" s="44" t="s">
        <v>5273</v>
      </c>
      <c r="T3469" s="44" t="s">
        <v>5278</v>
      </c>
      <c r="U3469" s="44" t="s">
        <v>5278</v>
      </c>
      <c r="V3469" s="44" t="s">
        <v>5278</v>
      </c>
      <c r="W3469" s="44" t="s">
        <v>5278</v>
      </c>
      <c r="X3469" s="44" t="s">
        <v>5278</v>
      </c>
      <c r="Y3469" s="44" t="s">
        <v>5278</v>
      </c>
      <c r="Z3469" s="44" t="s">
        <v>5278</v>
      </c>
      <c r="AA3469" t="e">
        <f>VLOOKUP(M3469,VehicleInfo!$M$2:$AA$31,15,0)</f>
        <v>#N/A</v>
      </c>
      <c r="AB3469" s="44" t="s">
        <v>7836</v>
      </c>
      <c r="AC3469" s="44" t="s">
        <v>6363</v>
      </c>
      <c r="AD3469" s="44" t="s">
        <v>6363</v>
      </c>
      <c r="AE3469" s="44" t="s">
        <v>5278</v>
      </c>
    </row>
    <row r="3470" spans="1:31" hidden="1">
      <c r="A3470" s="44">
        <v>2019</v>
      </c>
      <c r="B3470" s="44" t="s">
        <v>5388</v>
      </c>
      <c r="C3470" s="44" t="s">
        <v>5388</v>
      </c>
      <c r="D3470" s="44" t="s">
        <v>5847</v>
      </c>
      <c r="E3470" s="44" t="s">
        <v>6332</v>
      </c>
      <c r="F3470" s="44" t="e">
        <f>VLOOKUP(A3470&amp;D3470&amp;E3470,VehicleInfo!$F$5:$F$31,1,0)</f>
        <v>#N/A</v>
      </c>
      <c r="G3470" s="44" t="s">
        <v>5278</v>
      </c>
      <c r="H3470" s="44">
        <v>4</v>
      </c>
      <c r="I3470" s="44" t="s">
        <v>5278</v>
      </c>
      <c r="J3470" s="44" t="s">
        <v>5278</v>
      </c>
      <c r="K3470" s="44" t="s">
        <v>5799</v>
      </c>
      <c r="L3470" s="44" t="s">
        <v>5278</v>
      </c>
      <c r="M3470" s="44" t="s">
        <v>6503</v>
      </c>
      <c r="N3470" s="44" t="s">
        <v>5278</v>
      </c>
      <c r="O3470" s="44" t="s">
        <v>5273</v>
      </c>
      <c r="P3470" s="44" t="s">
        <v>5273</v>
      </c>
      <c r="Q3470" s="44" t="s">
        <v>5273</v>
      </c>
      <c r="R3470" s="44" t="s">
        <v>5273</v>
      </c>
      <c r="S3470" s="44" t="s">
        <v>5273</v>
      </c>
      <c r="T3470" s="44" t="s">
        <v>5278</v>
      </c>
      <c r="U3470" s="44" t="s">
        <v>5278</v>
      </c>
      <c r="V3470" s="44" t="s">
        <v>5278</v>
      </c>
      <c r="W3470" s="44" t="s">
        <v>5278</v>
      </c>
      <c r="X3470" s="44" t="s">
        <v>5278</v>
      </c>
      <c r="Y3470" s="44" t="s">
        <v>5278</v>
      </c>
      <c r="Z3470" s="44" t="s">
        <v>5278</v>
      </c>
      <c r="AA3470" t="e">
        <f>VLOOKUP(M3470,VehicleInfo!$M$2:$AA$31,15,0)</f>
        <v>#N/A</v>
      </c>
      <c r="AB3470" s="44" t="s">
        <v>7836</v>
      </c>
      <c r="AC3470" s="44" t="s">
        <v>6363</v>
      </c>
      <c r="AD3470" s="44" t="s">
        <v>6363</v>
      </c>
      <c r="AE3470" s="44" t="s">
        <v>5278</v>
      </c>
    </row>
    <row r="3471" spans="1:31" hidden="1">
      <c r="A3471" s="44">
        <v>2019</v>
      </c>
      <c r="B3471" s="44" t="s">
        <v>5388</v>
      </c>
      <c r="C3471" s="44" t="s">
        <v>5388</v>
      </c>
      <c r="D3471" s="44" t="s">
        <v>5847</v>
      </c>
      <c r="E3471" s="44" t="s">
        <v>6332</v>
      </c>
      <c r="F3471" s="44" t="e">
        <f>VLOOKUP(A3471&amp;D3471&amp;E3471,VehicleInfo!$F$5:$F$31,1,0)</f>
        <v>#N/A</v>
      </c>
      <c r="G3471" s="44" t="s">
        <v>5278</v>
      </c>
      <c r="H3471" s="44">
        <v>5</v>
      </c>
      <c r="I3471" s="44" t="s">
        <v>5278</v>
      </c>
      <c r="J3471" s="44" t="s">
        <v>5278</v>
      </c>
      <c r="K3471" s="44" t="s">
        <v>10</v>
      </c>
      <c r="L3471" s="44" t="s">
        <v>5278</v>
      </c>
      <c r="M3471" s="44" t="s">
        <v>6491</v>
      </c>
      <c r="N3471" s="44" t="s">
        <v>5278</v>
      </c>
      <c r="O3471" s="44" t="s">
        <v>5273</v>
      </c>
      <c r="P3471" s="44" t="s">
        <v>5273</v>
      </c>
      <c r="Q3471" s="44" t="s">
        <v>5273</v>
      </c>
      <c r="R3471" s="44" t="s">
        <v>5273</v>
      </c>
      <c r="S3471" s="44" t="s">
        <v>5273</v>
      </c>
      <c r="T3471" s="44" t="s">
        <v>5278</v>
      </c>
      <c r="U3471" s="44" t="s">
        <v>5278</v>
      </c>
      <c r="V3471" s="44" t="s">
        <v>5278</v>
      </c>
      <c r="W3471" s="44" t="s">
        <v>5278</v>
      </c>
      <c r="X3471" s="44" t="s">
        <v>5278</v>
      </c>
      <c r="Y3471" s="44" t="s">
        <v>5278</v>
      </c>
      <c r="Z3471" s="44" t="s">
        <v>5278</v>
      </c>
      <c r="AA3471" t="e">
        <f>VLOOKUP(M3471,VehicleInfo!$M$2:$AA$31,15,0)</f>
        <v>#N/A</v>
      </c>
      <c r="AB3471" s="44" t="s">
        <v>7836</v>
      </c>
      <c r="AC3471" s="44" t="s">
        <v>6363</v>
      </c>
      <c r="AD3471" s="44" t="s">
        <v>6363</v>
      </c>
      <c r="AE3471" s="44" t="s">
        <v>5278</v>
      </c>
    </row>
    <row r="3472" spans="1:31" hidden="1">
      <c r="A3472" s="44">
        <v>2019</v>
      </c>
      <c r="B3472" s="44" t="s">
        <v>5388</v>
      </c>
      <c r="C3472" s="44" t="s">
        <v>5388</v>
      </c>
      <c r="D3472" s="44" t="s">
        <v>5847</v>
      </c>
      <c r="E3472" s="44" t="s">
        <v>6332</v>
      </c>
      <c r="F3472" s="44" t="e">
        <f>VLOOKUP(A3472&amp;D3472&amp;E3472,VehicleInfo!$F$5:$F$31,1,0)</f>
        <v>#N/A</v>
      </c>
      <c r="G3472" s="44" t="s">
        <v>5278</v>
      </c>
      <c r="H3472" s="44">
        <v>1</v>
      </c>
      <c r="I3472" s="44" t="s">
        <v>5278</v>
      </c>
      <c r="J3472" s="44" t="s">
        <v>5278</v>
      </c>
      <c r="K3472" s="44" t="s">
        <v>5799</v>
      </c>
      <c r="L3472" s="44" t="s">
        <v>5278</v>
      </c>
      <c r="M3472" s="44" t="s">
        <v>7825</v>
      </c>
      <c r="N3472" s="44" t="s">
        <v>5278</v>
      </c>
      <c r="O3472" s="44" t="s">
        <v>5273</v>
      </c>
      <c r="P3472" s="44" t="s">
        <v>5273</v>
      </c>
      <c r="Q3472" s="44" t="s">
        <v>5273</v>
      </c>
      <c r="R3472" s="44" t="s">
        <v>5273</v>
      </c>
      <c r="S3472" s="44" t="s">
        <v>5273</v>
      </c>
      <c r="T3472" s="44" t="s">
        <v>5278</v>
      </c>
      <c r="U3472" s="44" t="s">
        <v>5278</v>
      </c>
      <c r="V3472" s="44" t="s">
        <v>5278</v>
      </c>
      <c r="W3472" s="44" t="s">
        <v>5278</v>
      </c>
      <c r="X3472" s="44" t="s">
        <v>5278</v>
      </c>
      <c r="Y3472" s="44" t="s">
        <v>5278</v>
      </c>
      <c r="Z3472" s="44" t="s">
        <v>5278</v>
      </c>
      <c r="AA3472" t="e">
        <f>VLOOKUP(M3472,VehicleInfo!$M$2:$AA$31,15,0)</f>
        <v>#N/A</v>
      </c>
      <c r="AB3472" s="44" t="s">
        <v>7836</v>
      </c>
      <c r="AC3472" s="44" t="s">
        <v>6363</v>
      </c>
      <c r="AD3472" s="44" t="s">
        <v>6363</v>
      </c>
      <c r="AE3472" s="44" t="s">
        <v>5278</v>
      </c>
    </row>
    <row r="3473" spans="1:31" hidden="1">
      <c r="A3473" s="44">
        <v>2019</v>
      </c>
      <c r="B3473" s="44" t="s">
        <v>5388</v>
      </c>
      <c r="C3473" s="44" t="s">
        <v>5388</v>
      </c>
      <c r="D3473" s="44" t="s">
        <v>5847</v>
      </c>
      <c r="E3473" s="44" t="s">
        <v>6332</v>
      </c>
      <c r="F3473" s="44" t="e">
        <f>VLOOKUP(A3473&amp;D3473&amp;E3473,VehicleInfo!$F$5:$F$31,1,0)</f>
        <v>#N/A</v>
      </c>
      <c r="G3473" s="44" t="s">
        <v>5278</v>
      </c>
      <c r="H3473" s="44">
        <v>1</v>
      </c>
      <c r="I3473" s="44" t="s">
        <v>5278</v>
      </c>
      <c r="J3473" s="44" t="s">
        <v>5278</v>
      </c>
      <c r="K3473" s="44" t="s">
        <v>5806</v>
      </c>
      <c r="L3473" s="44" t="s">
        <v>5278</v>
      </c>
      <c r="M3473" s="44" t="s">
        <v>6691</v>
      </c>
      <c r="N3473" s="44" t="s">
        <v>5278</v>
      </c>
      <c r="O3473" s="44" t="s">
        <v>5273</v>
      </c>
      <c r="P3473" s="44" t="s">
        <v>5273</v>
      </c>
      <c r="Q3473" s="44" t="s">
        <v>5273</v>
      </c>
      <c r="R3473" s="44" t="s">
        <v>5273</v>
      </c>
      <c r="S3473" s="44" t="s">
        <v>5273</v>
      </c>
      <c r="T3473" s="44" t="s">
        <v>5278</v>
      </c>
      <c r="U3473" s="44" t="s">
        <v>5278</v>
      </c>
      <c r="V3473" s="44" t="s">
        <v>5278</v>
      </c>
      <c r="W3473" s="44" t="s">
        <v>5278</v>
      </c>
      <c r="X3473" s="44" t="s">
        <v>5278</v>
      </c>
      <c r="Y3473" s="44" t="s">
        <v>5278</v>
      </c>
      <c r="Z3473" s="44" t="s">
        <v>5278</v>
      </c>
      <c r="AA3473" t="e">
        <f>VLOOKUP(M3473,VehicleInfo!$M$2:$AA$31,15,0)</f>
        <v>#N/A</v>
      </c>
      <c r="AB3473" s="44" t="s">
        <v>7836</v>
      </c>
      <c r="AC3473" s="44" t="s">
        <v>6354</v>
      </c>
      <c r="AD3473" s="44" t="s">
        <v>6354</v>
      </c>
      <c r="AE3473" s="44" t="s">
        <v>5278</v>
      </c>
    </row>
    <row r="3474" spans="1:31" hidden="1">
      <c r="A3474" s="44">
        <v>2019</v>
      </c>
      <c r="B3474" s="44" t="s">
        <v>5388</v>
      </c>
      <c r="C3474" s="44" t="s">
        <v>5388</v>
      </c>
      <c r="D3474" s="44" t="s">
        <v>5847</v>
      </c>
      <c r="E3474" s="44" t="s">
        <v>6332</v>
      </c>
      <c r="F3474" s="44" t="e">
        <f>VLOOKUP(A3474&amp;D3474&amp;E3474,VehicleInfo!$F$5:$F$31,1,0)</f>
        <v>#N/A</v>
      </c>
      <c r="G3474" s="44" t="s">
        <v>5278</v>
      </c>
      <c r="H3474" s="44">
        <v>2</v>
      </c>
      <c r="I3474" s="44" t="s">
        <v>5278</v>
      </c>
      <c r="J3474" s="44" t="s">
        <v>5278</v>
      </c>
      <c r="K3474" s="44" t="s">
        <v>5799</v>
      </c>
      <c r="L3474" s="44" t="s">
        <v>5278</v>
      </c>
      <c r="M3474" s="44" t="s">
        <v>6602</v>
      </c>
      <c r="N3474" s="44" t="s">
        <v>5278</v>
      </c>
      <c r="O3474" s="44" t="s">
        <v>5273</v>
      </c>
      <c r="P3474" s="44" t="s">
        <v>5273</v>
      </c>
      <c r="Q3474" s="44" t="s">
        <v>5273</v>
      </c>
      <c r="R3474" s="44" t="s">
        <v>5273</v>
      </c>
      <c r="S3474" s="44" t="s">
        <v>5273</v>
      </c>
      <c r="T3474" s="44" t="s">
        <v>5278</v>
      </c>
      <c r="U3474" s="44" t="s">
        <v>5278</v>
      </c>
      <c r="V3474" s="44" t="s">
        <v>5278</v>
      </c>
      <c r="W3474" s="44" t="s">
        <v>5278</v>
      </c>
      <c r="X3474" s="44" t="s">
        <v>5278</v>
      </c>
      <c r="Y3474" s="44" t="s">
        <v>5278</v>
      </c>
      <c r="Z3474" s="44" t="s">
        <v>5278</v>
      </c>
      <c r="AA3474" t="e">
        <f>VLOOKUP(M3474,VehicleInfo!$M$2:$AA$31,15,0)</f>
        <v>#N/A</v>
      </c>
      <c r="AB3474" s="44" t="s">
        <v>7836</v>
      </c>
      <c r="AC3474" s="44" t="s">
        <v>6363</v>
      </c>
      <c r="AD3474" s="44" t="s">
        <v>6363</v>
      </c>
      <c r="AE3474" s="44" t="s">
        <v>5278</v>
      </c>
    </row>
    <row r="3475" spans="1:31" hidden="1">
      <c r="A3475" s="44">
        <v>2019</v>
      </c>
      <c r="B3475" s="44" t="s">
        <v>5388</v>
      </c>
      <c r="C3475" s="44" t="s">
        <v>5388</v>
      </c>
      <c r="D3475" s="44" t="s">
        <v>5847</v>
      </c>
      <c r="E3475" s="44" t="s">
        <v>6332</v>
      </c>
      <c r="F3475" s="44" t="e">
        <f>VLOOKUP(A3475&amp;D3475&amp;E3475,VehicleInfo!$F$5:$F$31,1,0)</f>
        <v>#N/A</v>
      </c>
      <c r="G3475" s="44" t="s">
        <v>5278</v>
      </c>
      <c r="H3475" s="44">
        <v>1</v>
      </c>
      <c r="I3475" s="44" t="s">
        <v>5278</v>
      </c>
      <c r="J3475" s="44" t="s">
        <v>5278</v>
      </c>
      <c r="K3475" s="44" t="s">
        <v>5799</v>
      </c>
      <c r="L3475" s="44" t="s">
        <v>5278</v>
      </c>
      <c r="M3475" s="44" t="s">
        <v>6621</v>
      </c>
      <c r="N3475" s="44" t="s">
        <v>5278</v>
      </c>
      <c r="O3475" s="44" t="s">
        <v>5273</v>
      </c>
      <c r="P3475" s="44" t="s">
        <v>5273</v>
      </c>
      <c r="Q3475" s="44" t="s">
        <v>5273</v>
      </c>
      <c r="R3475" s="44" t="s">
        <v>5273</v>
      </c>
      <c r="S3475" s="44" t="s">
        <v>5273</v>
      </c>
      <c r="T3475" s="44" t="s">
        <v>5278</v>
      </c>
      <c r="U3475" s="44" t="s">
        <v>5278</v>
      </c>
      <c r="V3475" s="44" t="s">
        <v>5278</v>
      </c>
      <c r="W3475" s="44" t="s">
        <v>5278</v>
      </c>
      <c r="X3475" s="44" t="s">
        <v>5278</v>
      </c>
      <c r="Y3475" s="44" t="s">
        <v>5278</v>
      </c>
      <c r="Z3475" s="44" t="s">
        <v>5278</v>
      </c>
      <c r="AA3475" t="e">
        <f>VLOOKUP(M3475,VehicleInfo!$M$2:$AA$31,15,0)</f>
        <v>#N/A</v>
      </c>
      <c r="AB3475" s="44" t="s">
        <v>7836</v>
      </c>
      <c r="AC3475" s="44" t="s">
        <v>6363</v>
      </c>
      <c r="AD3475" s="44" t="s">
        <v>6363</v>
      </c>
      <c r="AE3475" s="44" t="s">
        <v>5278</v>
      </c>
    </row>
    <row r="3476" spans="1:31" hidden="1">
      <c r="A3476" s="44">
        <v>2019</v>
      </c>
      <c r="B3476" s="44" t="s">
        <v>5388</v>
      </c>
      <c r="C3476" s="44" t="s">
        <v>5388</v>
      </c>
      <c r="D3476" s="44" t="s">
        <v>5847</v>
      </c>
      <c r="E3476" s="44" t="s">
        <v>6332</v>
      </c>
      <c r="F3476" s="44" t="e">
        <f>VLOOKUP(A3476&amp;D3476&amp;E3476,VehicleInfo!$F$5:$F$31,1,0)</f>
        <v>#N/A</v>
      </c>
      <c r="G3476" s="44" t="s">
        <v>5278</v>
      </c>
      <c r="H3476" s="44">
        <v>1</v>
      </c>
      <c r="I3476" s="44" t="s">
        <v>5278</v>
      </c>
      <c r="J3476" s="44" t="s">
        <v>5278</v>
      </c>
      <c r="K3476" s="44" t="s">
        <v>5799</v>
      </c>
      <c r="L3476" s="44" t="s">
        <v>5278</v>
      </c>
      <c r="M3476" s="44" t="s">
        <v>6241</v>
      </c>
      <c r="N3476" s="44" t="s">
        <v>5278</v>
      </c>
      <c r="O3476" s="44" t="s">
        <v>5273</v>
      </c>
      <c r="P3476" s="44" t="s">
        <v>5273</v>
      </c>
      <c r="Q3476" s="44" t="s">
        <v>5273</v>
      </c>
      <c r="R3476" s="44" t="s">
        <v>5273</v>
      </c>
      <c r="S3476" s="44" t="s">
        <v>5273</v>
      </c>
      <c r="T3476" s="44" t="s">
        <v>5278</v>
      </c>
      <c r="U3476" s="44" t="s">
        <v>5278</v>
      </c>
      <c r="V3476" s="44" t="s">
        <v>5278</v>
      </c>
      <c r="W3476" s="44" t="s">
        <v>5278</v>
      </c>
      <c r="X3476" s="44" t="s">
        <v>5278</v>
      </c>
      <c r="Y3476" s="44" t="s">
        <v>5278</v>
      </c>
      <c r="Z3476" s="44" t="s">
        <v>5278</v>
      </c>
      <c r="AA3476" t="e">
        <f>VLOOKUP(M3476,VehicleInfo!$M$2:$AA$31,15,0)</f>
        <v>#N/A</v>
      </c>
      <c r="AB3476" s="44" t="s">
        <v>7836</v>
      </c>
      <c r="AC3476" s="44" t="s">
        <v>6352</v>
      </c>
      <c r="AD3476" s="44" t="s">
        <v>6352</v>
      </c>
      <c r="AE3476" s="44" t="s">
        <v>5278</v>
      </c>
    </row>
    <row r="3477" spans="1:31" hidden="1">
      <c r="A3477" s="44">
        <v>2019</v>
      </c>
      <c r="B3477" s="44" t="s">
        <v>5388</v>
      </c>
      <c r="C3477" s="44" t="s">
        <v>5388</v>
      </c>
      <c r="D3477" s="44" t="s">
        <v>5847</v>
      </c>
      <c r="E3477" s="44" t="s">
        <v>6332</v>
      </c>
      <c r="F3477" s="44" t="e">
        <f>VLOOKUP(A3477&amp;D3477&amp;E3477,VehicleInfo!$F$5:$F$31,1,0)</f>
        <v>#N/A</v>
      </c>
      <c r="G3477" s="44" t="s">
        <v>5278</v>
      </c>
      <c r="H3477" s="44">
        <v>2</v>
      </c>
      <c r="I3477" s="44" t="s">
        <v>5278</v>
      </c>
      <c r="J3477" s="44" t="s">
        <v>5278</v>
      </c>
      <c r="K3477" s="44" t="s">
        <v>5806</v>
      </c>
      <c r="L3477" s="44" t="s">
        <v>5278</v>
      </c>
      <c r="M3477" s="44" t="s">
        <v>6610</v>
      </c>
      <c r="N3477" s="44" t="s">
        <v>5278</v>
      </c>
      <c r="O3477" s="44" t="s">
        <v>5273</v>
      </c>
      <c r="P3477" s="44" t="s">
        <v>5273</v>
      </c>
      <c r="Q3477" s="44" t="s">
        <v>5273</v>
      </c>
      <c r="R3477" s="44" t="s">
        <v>5273</v>
      </c>
      <c r="S3477" s="44" t="s">
        <v>5273</v>
      </c>
      <c r="T3477" s="44" t="s">
        <v>5278</v>
      </c>
      <c r="U3477" s="44" t="s">
        <v>5278</v>
      </c>
      <c r="V3477" s="44" t="s">
        <v>5278</v>
      </c>
      <c r="W3477" s="44" t="s">
        <v>5278</v>
      </c>
      <c r="X3477" s="44" t="s">
        <v>5278</v>
      </c>
      <c r="Y3477" s="44" t="s">
        <v>5278</v>
      </c>
      <c r="Z3477" s="44" t="s">
        <v>5278</v>
      </c>
      <c r="AA3477" t="e">
        <f>VLOOKUP(M3477,VehicleInfo!$M$2:$AA$31,15,0)</f>
        <v>#N/A</v>
      </c>
      <c r="AB3477" s="44" t="s">
        <v>7836</v>
      </c>
      <c r="AC3477" s="44" t="s">
        <v>6354</v>
      </c>
      <c r="AD3477" s="44" t="s">
        <v>6354</v>
      </c>
      <c r="AE3477" s="44" t="s">
        <v>5278</v>
      </c>
    </row>
    <row r="3478" spans="1:31" hidden="1">
      <c r="A3478" s="44">
        <v>2019</v>
      </c>
      <c r="B3478" s="44" t="s">
        <v>5388</v>
      </c>
      <c r="C3478" s="44" t="s">
        <v>5388</v>
      </c>
      <c r="D3478" s="44" t="s">
        <v>5847</v>
      </c>
      <c r="E3478" s="44" t="s">
        <v>6332</v>
      </c>
      <c r="F3478" s="44" t="e">
        <f>VLOOKUP(A3478&amp;D3478&amp;E3478,VehicleInfo!$F$5:$F$31,1,0)</f>
        <v>#N/A</v>
      </c>
      <c r="G3478" s="44" t="s">
        <v>5278</v>
      </c>
      <c r="H3478" s="44">
        <v>3</v>
      </c>
      <c r="I3478" s="44" t="s">
        <v>5278</v>
      </c>
      <c r="J3478" s="44" t="s">
        <v>5278</v>
      </c>
      <c r="K3478" s="44" t="s">
        <v>5799</v>
      </c>
      <c r="L3478" s="44" t="s">
        <v>5278</v>
      </c>
      <c r="M3478" s="44" t="s">
        <v>6739</v>
      </c>
      <c r="N3478" s="44" t="s">
        <v>5278</v>
      </c>
      <c r="O3478" s="44" t="s">
        <v>5273</v>
      </c>
      <c r="P3478" s="44" t="s">
        <v>5273</v>
      </c>
      <c r="Q3478" s="44" t="s">
        <v>5273</v>
      </c>
      <c r="R3478" s="44" t="s">
        <v>5273</v>
      </c>
      <c r="S3478" s="44" t="s">
        <v>5273</v>
      </c>
      <c r="T3478" s="44" t="s">
        <v>5278</v>
      </c>
      <c r="U3478" s="44" t="s">
        <v>5278</v>
      </c>
      <c r="V3478" s="44" t="s">
        <v>5278</v>
      </c>
      <c r="W3478" s="44" t="s">
        <v>5278</v>
      </c>
      <c r="X3478" s="44" t="s">
        <v>5278</v>
      </c>
      <c r="Y3478" s="44" t="s">
        <v>5278</v>
      </c>
      <c r="Z3478" s="44" t="s">
        <v>5278</v>
      </c>
      <c r="AA3478" t="e">
        <f>VLOOKUP(M3478,VehicleInfo!$M$2:$AA$31,15,0)</f>
        <v>#N/A</v>
      </c>
      <c r="AB3478" s="44" t="s">
        <v>7836</v>
      </c>
      <c r="AC3478" s="44" t="s">
        <v>6363</v>
      </c>
      <c r="AD3478" s="44" t="s">
        <v>6363</v>
      </c>
      <c r="AE3478" s="44" t="s">
        <v>5278</v>
      </c>
    </row>
    <row r="3479" spans="1:31" hidden="1">
      <c r="A3479" s="44">
        <v>2019</v>
      </c>
      <c r="B3479" s="44" t="s">
        <v>5388</v>
      </c>
      <c r="C3479" s="44" t="s">
        <v>5388</v>
      </c>
      <c r="D3479" s="44" t="s">
        <v>5847</v>
      </c>
      <c r="E3479" s="44" t="s">
        <v>6332</v>
      </c>
      <c r="F3479" s="44" t="e">
        <f>VLOOKUP(A3479&amp;D3479&amp;E3479,VehicleInfo!$F$5:$F$31,1,0)</f>
        <v>#N/A</v>
      </c>
      <c r="G3479" s="44" t="s">
        <v>5278</v>
      </c>
      <c r="H3479" s="44">
        <v>1</v>
      </c>
      <c r="I3479" s="44" t="s">
        <v>5278</v>
      </c>
      <c r="J3479" s="44" t="s">
        <v>5278</v>
      </c>
      <c r="K3479" s="44" t="s">
        <v>5937</v>
      </c>
      <c r="L3479" s="44" t="s">
        <v>5278</v>
      </c>
      <c r="M3479" s="44" t="s">
        <v>6201</v>
      </c>
      <c r="N3479" s="44" t="s">
        <v>5278</v>
      </c>
      <c r="O3479" s="44" t="s">
        <v>5273</v>
      </c>
      <c r="P3479" s="44" t="s">
        <v>5273</v>
      </c>
      <c r="Q3479" s="44" t="s">
        <v>5273</v>
      </c>
      <c r="R3479" s="44" t="s">
        <v>5273</v>
      </c>
      <c r="S3479" s="44" t="s">
        <v>5273</v>
      </c>
      <c r="T3479" s="44" t="s">
        <v>5278</v>
      </c>
      <c r="U3479" s="44" t="s">
        <v>5278</v>
      </c>
      <c r="V3479" s="44" t="s">
        <v>5278</v>
      </c>
      <c r="W3479" s="44" t="s">
        <v>5278</v>
      </c>
      <c r="X3479" s="44" t="s">
        <v>5278</v>
      </c>
      <c r="Y3479" s="44" t="s">
        <v>5278</v>
      </c>
      <c r="Z3479" s="44" t="s">
        <v>5278</v>
      </c>
      <c r="AA3479" t="str">
        <f>VLOOKUP(M3479,VehicleInfo!$M$2:$AA$31,15,0)</f>
        <v>Left Front Tire Pressure</v>
      </c>
      <c r="AB3479" s="44" t="s">
        <v>7836</v>
      </c>
      <c r="AC3479" s="44" t="s">
        <v>6354</v>
      </c>
      <c r="AD3479" s="44" t="s">
        <v>6354</v>
      </c>
      <c r="AE3479" s="44" t="s">
        <v>5278</v>
      </c>
    </row>
    <row r="3480" spans="1:31" hidden="1">
      <c r="A3480" s="44">
        <v>2019</v>
      </c>
      <c r="B3480" s="44" t="s">
        <v>5388</v>
      </c>
      <c r="C3480" s="44" t="s">
        <v>5388</v>
      </c>
      <c r="D3480" s="44" t="s">
        <v>5847</v>
      </c>
      <c r="E3480" s="44" t="s">
        <v>6332</v>
      </c>
      <c r="F3480" s="44" t="e">
        <f>VLOOKUP(A3480&amp;D3480&amp;E3480,VehicleInfo!$F$5:$F$31,1,0)</f>
        <v>#N/A</v>
      </c>
      <c r="G3480" s="44" t="s">
        <v>5278</v>
      </c>
      <c r="H3480" s="44">
        <v>1</v>
      </c>
      <c r="I3480" s="44" t="s">
        <v>5278</v>
      </c>
      <c r="J3480" s="44" t="s">
        <v>5278</v>
      </c>
      <c r="K3480" s="44" t="s">
        <v>5937</v>
      </c>
      <c r="L3480" s="44" t="s">
        <v>5278</v>
      </c>
      <c r="M3480" s="44" t="s">
        <v>6199</v>
      </c>
      <c r="N3480" s="44" t="s">
        <v>5278</v>
      </c>
      <c r="O3480" s="44" t="s">
        <v>5273</v>
      </c>
      <c r="P3480" s="44" t="s">
        <v>5273</v>
      </c>
      <c r="Q3480" s="44" t="s">
        <v>5273</v>
      </c>
      <c r="R3480" s="44" t="s">
        <v>5273</v>
      </c>
      <c r="S3480" s="44" t="s">
        <v>5273</v>
      </c>
      <c r="T3480" s="44" t="s">
        <v>5278</v>
      </c>
      <c r="U3480" s="44" t="s">
        <v>5278</v>
      </c>
      <c r="V3480" s="44" t="s">
        <v>5278</v>
      </c>
      <c r="W3480" s="44" t="s">
        <v>5278</v>
      </c>
      <c r="X3480" s="44" t="s">
        <v>5278</v>
      </c>
      <c r="Y3480" s="44" t="s">
        <v>5278</v>
      </c>
      <c r="Z3480" s="44" t="s">
        <v>5278</v>
      </c>
      <c r="AA3480" t="str">
        <f>VLOOKUP(M3480,VehicleInfo!$M$2:$AA$31,15,0)</f>
        <v>Left Rear Tire Pressure</v>
      </c>
      <c r="AB3480" s="44" t="s">
        <v>7836</v>
      </c>
      <c r="AC3480" s="44" t="s">
        <v>6354</v>
      </c>
      <c r="AD3480" s="44" t="s">
        <v>6354</v>
      </c>
      <c r="AE3480" s="44" t="s">
        <v>5278</v>
      </c>
    </row>
    <row r="3481" spans="1:31" hidden="1">
      <c r="A3481" s="44">
        <v>2019</v>
      </c>
      <c r="B3481" s="44" t="s">
        <v>5388</v>
      </c>
      <c r="C3481" s="44" t="s">
        <v>5388</v>
      </c>
      <c r="D3481" s="44" t="s">
        <v>5847</v>
      </c>
      <c r="E3481" s="44" t="s">
        <v>6332</v>
      </c>
      <c r="F3481" s="44" t="e">
        <f>VLOOKUP(A3481&amp;D3481&amp;E3481,VehicleInfo!$F$5:$F$31,1,0)</f>
        <v>#N/A</v>
      </c>
      <c r="G3481" s="44" t="s">
        <v>5278</v>
      </c>
      <c r="H3481" s="44">
        <v>2</v>
      </c>
      <c r="I3481" s="44" t="s">
        <v>5278</v>
      </c>
      <c r="J3481" s="44" t="s">
        <v>5278</v>
      </c>
      <c r="K3481" s="44" t="s">
        <v>5937</v>
      </c>
      <c r="L3481" s="44" t="s">
        <v>5278</v>
      </c>
      <c r="M3481" s="44" t="s">
        <v>6407</v>
      </c>
      <c r="N3481" s="44" t="s">
        <v>5278</v>
      </c>
      <c r="O3481" s="44" t="s">
        <v>5273</v>
      </c>
      <c r="P3481" s="44" t="s">
        <v>5273</v>
      </c>
      <c r="Q3481" s="44" t="s">
        <v>5273</v>
      </c>
      <c r="R3481" s="44" t="s">
        <v>5273</v>
      </c>
      <c r="S3481" s="44" t="s">
        <v>5273</v>
      </c>
      <c r="T3481" s="44" t="s">
        <v>5278</v>
      </c>
      <c r="U3481" s="44" t="s">
        <v>5278</v>
      </c>
      <c r="V3481" s="44" t="s">
        <v>5278</v>
      </c>
      <c r="W3481" s="44" t="s">
        <v>5278</v>
      </c>
      <c r="X3481" s="44" t="s">
        <v>5278</v>
      </c>
      <c r="Y3481" s="44" t="s">
        <v>5278</v>
      </c>
      <c r="Z3481" s="44" t="s">
        <v>5278</v>
      </c>
      <c r="AA3481" t="e">
        <f>VLOOKUP(M3481,VehicleInfo!$M$2:$AA$31,15,0)</f>
        <v>#N/A</v>
      </c>
      <c r="AB3481" s="44" t="s">
        <v>7836</v>
      </c>
      <c r="AC3481" s="44" t="s">
        <v>6354</v>
      </c>
      <c r="AD3481" s="44" t="s">
        <v>6354</v>
      </c>
      <c r="AE3481" s="44" t="s">
        <v>5278</v>
      </c>
    </row>
    <row r="3482" spans="1:31" hidden="1">
      <c r="A3482" s="44">
        <v>2019</v>
      </c>
      <c r="B3482" s="44" t="s">
        <v>5388</v>
      </c>
      <c r="C3482" s="44" t="s">
        <v>5388</v>
      </c>
      <c r="D3482" s="44" t="s">
        <v>5847</v>
      </c>
      <c r="E3482" s="44" t="s">
        <v>6332</v>
      </c>
      <c r="F3482" s="44" t="e">
        <f>VLOOKUP(A3482&amp;D3482&amp;E3482,VehicleInfo!$F$5:$F$31,1,0)</f>
        <v>#N/A</v>
      </c>
      <c r="G3482" s="44" t="s">
        <v>5278</v>
      </c>
      <c r="H3482" s="44">
        <v>1</v>
      </c>
      <c r="I3482" s="44" t="s">
        <v>5278</v>
      </c>
      <c r="J3482" s="44" t="s">
        <v>5278</v>
      </c>
      <c r="K3482" s="44" t="s">
        <v>5799</v>
      </c>
      <c r="L3482" s="44" t="s">
        <v>5278</v>
      </c>
      <c r="M3482" s="44" t="s">
        <v>6693</v>
      </c>
      <c r="N3482" s="44" t="s">
        <v>5278</v>
      </c>
      <c r="O3482" s="44" t="s">
        <v>5273</v>
      </c>
      <c r="P3482" s="44" t="s">
        <v>5273</v>
      </c>
      <c r="Q3482" s="44" t="s">
        <v>5273</v>
      </c>
      <c r="R3482" s="44" t="s">
        <v>5273</v>
      </c>
      <c r="S3482" s="44" t="s">
        <v>5273</v>
      </c>
      <c r="T3482" s="44" t="s">
        <v>5278</v>
      </c>
      <c r="U3482" s="44" t="s">
        <v>5278</v>
      </c>
      <c r="V3482" s="44" t="s">
        <v>5278</v>
      </c>
      <c r="W3482" s="44" t="s">
        <v>5278</v>
      </c>
      <c r="X3482" s="44" t="s">
        <v>5278</v>
      </c>
      <c r="Y3482" s="44" t="s">
        <v>5278</v>
      </c>
      <c r="Z3482" s="44" t="s">
        <v>5278</v>
      </c>
      <c r="AA3482" t="e">
        <f>VLOOKUP(M3482,VehicleInfo!$M$2:$AA$31,15,0)</f>
        <v>#N/A</v>
      </c>
      <c r="AB3482" s="44" t="s">
        <v>7836</v>
      </c>
      <c r="AC3482" s="44" t="s">
        <v>6352</v>
      </c>
      <c r="AD3482" s="44" t="s">
        <v>6352</v>
      </c>
      <c r="AE3482" s="44" t="s">
        <v>5278</v>
      </c>
    </row>
    <row r="3483" spans="1:31" hidden="1">
      <c r="A3483" s="44">
        <v>2019</v>
      </c>
      <c r="B3483" s="44" t="s">
        <v>5388</v>
      </c>
      <c r="C3483" s="44" t="s">
        <v>5388</v>
      </c>
      <c r="D3483" s="44" t="s">
        <v>5847</v>
      </c>
      <c r="E3483" s="44" t="s">
        <v>6332</v>
      </c>
      <c r="F3483" s="44" t="e">
        <f>VLOOKUP(A3483&amp;D3483&amp;E3483,VehicleInfo!$F$5:$F$31,1,0)</f>
        <v>#N/A</v>
      </c>
      <c r="G3483" s="44" t="s">
        <v>5278</v>
      </c>
      <c r="H3483" s="44">
        <v>2</v>
      </c>
      <c r="I3483" s="44" t="s">
        <v>5278</v>
      </c>
      <c r="J3483" s="44" t="s">
        <v>5278</v>
      </c>
      <c r="K3483" s="44" t="s">
        <v>5806</v>
      </c>
      <c r="L3483" s="44" t="s">
        <v>5278</v>
      </c>
      <c r="M3483" s="44" t="s">
        <v>6507</v>
      </c>
      <c r="N3483" s="44" t="s">
        <v>5278</v>
      </c>
      <c r="O3483" s="44" t="s">
        <v>5273</v>
      </c>
      <c r="P3483" s="44" t="s">
        <v>5273</v>
      </c>
      <c r="Q3483" s="44" t="s">
        <v>5273</v>
      </c>
      <c r="R3483" s="44" t="s">
        <v>5273</v>
      </c>
      <c r="S3483" s="44" t="s">
        <v>5273</v>
      </c>
      <c r="T3483" s="44" t="s">
        <v>5278</v>
      </c>
      <c r="U3483" s="44" t="s">
        <v>5278</v>
      </c>
      <c r="V3483" s="44" t="s">
        <v>5278</v>
      </c>
      <c r="W3483" s="44" t="s">
        <v>5278</v>
      </c>
      <c r="X3483" s="44" t="s">
        <v>5278</v>
      </c>
      <c r="Y3483" s="44" t="s">
        <v>5278</v>
      </c>
      <c r="Z3483" s="44" t="s">
        <v>5278</v>
      </c>
      <c r="AA3483" t="e">
        <f>VLOOKUP(M3483,VehicleInfo!$M$2:$AA$31,15,0)</f>
        <v>#N/A</v>
      </c>
      <c r="AB3483" s="44" t="s">
        <v>7836</v>
      </c>
      <c r="AC3483" s="44" t="s">
        <v>6354</v>
      </c>
      <c r="AD3483" s="44" t="s">
        <v>6354</v>
      </c>
      <c r="AE3483" s="44" t="s">
        <v>5278</v>
      </c>
    </row>
    <row r="3484" spans="1:31" hidden="1">
      <c r="A3484" s="44">
        <v>2019</v>
      </c>
      <c r="B3484" s="44" t="s">
        <v>5388</v>
      </c>
      <c r="C3484" s="44" t="s">
        <v>5388</v>
      </c>
      <c r="D3484" s="44" t="s">
        <v>5847</v>
      </c>
      <c r="E3484" s="44" t="s">
        <v>6332</v>
      </c>
      <c r="F3484" s="44" t="e">
        <f>VLOOKUP(A3484&amp;D3484&amp;E3484,VehicleInfo!$F$5:$F$31,1,0)</f>
        <v>#N/A</v>
      </c>
      <c r="G3484" s="44" t="s">
        <v>5278</v>
      </c>
      <c r="H3484" s="44">
        <v>3</v>
      </c>
      <c r="I3484" s="44" t="s">
        <v>5278</v>
      </c>
      <c r="J3484" s="44" t="s">
        <v>5278</v>
      </c>
      <c r="K3484" s="44" t="s">
        <v>5806</v>
      </c>
      <c r="L3484" s="44" t="s">
        <v>5278</v>
      </c>
      <c r="M3484" s="44" t="s">
        <v>6721</v>
      </c>
      <c r="N3484" s="44" t="s">
        <v>5278</v>
      </c>
      <c r="O3484" s="44" t="s">
        <v>5273</v>
      </c>
      <c r="P3484" s="44" t="s">
        <v>5273</v>
      </c>
      <c r="Q3484" s="44" t="s">
        <v>5273</v>
      </c>
      <c r="R3484" s="44" t="s">
        <v>5273</v>
      </c>
      <c r="S3484" s="44" t="s">
        <v>5273</v>
      </c>
      <c r="T3484" s="44" t="s">
        <v>5278</v>
      </c>
      <c r="U3484" s="44" t="s">
        <v>5278</v>
      </c>
      <c r="V3484" s="44" t="s">
        <v>5278</v>
      </c>
      <c r="W3484" s="44" t="s">
        <v>5278</v>
      </c>
      <c r="X3484" s="44" t="s">
        <v>5278</v>
      </c>
      <c r="Y3484" s="44" t="s">
        <v>5278</v>
      </c>
      <c r="Z3484" s="44" t="s">
        <v>5278</v>
      </c>
      <c r="AA3484" t="e">
        <f>VLOOKUP(M3484,VehicleInfo!$M$2:$AA$31,15,0)</f>
        <v>#N/A</v>
      </c>
      <c r="AB3484" s="44" t="s">
        <v>7836</v>
      </c>
      <c r="AC3484" s="44" t="s">
        <v>6354</v>
      </c>
      <c r="AD3484" s="44" t="s">
        <v>6354</v>
      </c>
      <c r="AE3484" s="44" t="s">
        <v>5278</v>
      </c>
    </row>
    <row r="3485" spans="1:31" hidden="1">
      <c r="A3485" s="44">
        <v>2019</v>
      </c>
      <c r="B3485" s="44" t="s">
        <v>5388</v>
      </c>
      <c r="C3485" s="44" t="s">
        <v>5388</v>
      </c>
      <c r="D3485" s="44" t="s">
        <v>5847</v>
      </c>
      <c r="E3485" s="44" t="s">
        <v>6332</v>
      </c>
      <c r="F3485" s="44" t="e">
        <f>VLOOKUP(A3485&amp;D3485&amp;E3485,VehicleInfo!$F$5:$F$31,1,0)</f>
        <v>#N/A</v>
      </c>
      <c r="G3485" s="44" t="s">
        <v>5278</v>
      </c>
      <c r="H3485" s="44">
        <v>1</v>
      </c>
      <c r="I3485" s="44" t="s">
        <v>5278</v>
      </c>
      <c r="J3485" s="44" t="s">
        <v>5278</v>
      </c>
      <c r="K3485" s="44" t="s">
        <v>5799</v>
      </c>
      <c r="L3485" s="44" t="s">
        <v>5278</v>
      </c>
      <c r="M3485" s="44" t="s">
        <v>6237</v>
      </c>
      <c r="N3485" s="44" t="s">
        <v>5278</v>
      </c>
      <c r="O3485" s="44" t="s">
        <v>5273</v>
      </c>
      <c r="P3485" s="44" t="s">
        <v>5273</v>
      </c>
      <c r="Q3485" s="44" t="s">
        <v>5273</v>
      </c>
      <c r="R3485" s="44" t="s">
        <v>5273</v>
      </c>
      <c r="S3485" s="44" t="s">
        <v>5273</v>
      </c>
      <c r="T3485" s="44" t="s">
        <v>5278</v>
      </c>
      <c r="U3485" s="44" t="s">
        <v>5278</v>
      </c>
      <c r="V3485" s="44" t="s">
        <v>5278</v>
      </c>
      <c r="W3485" s="44" t="s">
        <v>5278</v>
      </c>
      <c r="X3485" s="44" t="s">
        <v>5278</v>
      </c>
      <c r="Y3485" s="44" t="s">
        <v>5278</v>
      </c>
      <c r="Z3485" s="44" t="s">
        <v>5278</v>
      </c>
      <c r="AA3485" t="str">
        <f>VLOOKUP(M3485,VehicleInfo!$M$2:$AA$31,15,0)</f>
        <v>Oil Life Remaining</v>
      </c>
      <c r="AB3485" s="44" t="s">
        <v>7836</v>
      </c>
      <c r="AC3485" s="44" t="s">
        <v>6352</v>
      </c>
      <c r="AD3485" s="44" t="s">
        <v>6352</v>
      </c>
      <c r="AE3485" s="44" t="s">
        <v>5278</v>
      </c>
    </row>
    <row r="3486" spans="1:31" hidden="1">
      <c r="A3486" s="44">
        <v>2019</v>
      </c>
      <c r="B3486" s="44" t="s">
        <v>5388</v>
      </c>
      <c r="C3486" s="44" t="s">
        <v>5388</v>
      </c>
      <c r="D3486" s="44" t="s">
        <v>5847</v>
      </c>
      <c r="E3486" s="44" t="s">
        <v>6332</v>
      </c>
      <c r="F3486" s="44" t="e">
        <f>VLOOKUP(A3486&amp;D3486&amp;E3486,VehicleInfo!$F$5:$F$31,1,0)</f>
        <v>#N/A</v>
      </c>
      <c r="G3486" s="44" t="s">
        <v>5278</v>
      </c>
      <c r="H3486" s="44">
        <v>1</v>
      </c>
      <c r="I3486" s="44" t="s">
        <v>5278</v>
      </c>
      <c r="J3486" s="44" t="s">
        <v>5278</v>
      </c>
      <c r="K3486" s="44" t="s">
        <v>5799</v>
      </c>
      <c r="L3486" s="44" t="s">
        <v>5278</v>
      </c>
      <c r="M3486" s="44" t="s">
        <v>6539</v>
      </c>
      <c r="N3486" s="44" t="s">
        <v>5278</v>
      </c>
      <c r="O3486" s="44" t="s">
        <v>5273</v>
      </c>
      <c r="P3486" s="44" t="s">
        <v>5273</v>
      </c>
      <c r="Q3486" s="44" t="s">
        <v>5273</v>
      </c>
      <c r="R3486" s="44" t="s">
        <v>5273</v>
      </c>
      <c r="S3486" s="44" t="s">
        <v>5273</v>
      </c>
      <c r="T3486" s="44" t="s">
        <v>5278</v>
      </c>
      <c r="U3486" s="44" t="s">
        <v>5278</v>
      </c>
      <c r="V3486" s="44" t="s">
        <v>5278</v>
      </c>
      <c r="W3486" s="44" t="s">
        <v>5278</v>
      </c>
      <c r="X3486" s="44" t="s">
        <v>5278</v>
      </c>
      <c r="Y3486" s="44" t="s">
        <v>5278</v>
      </c>
      <c r="Z3486" s="44" t="s">
        <v>5278</v>
      </c>
      <c r="AA3486" t="e">
        <f>VLOOKUP(M3486,VehicleInfo!$M$2:$AA$31,15,0)</f>
        <v>#N/A</v>
      </c>
      <c r="AB3486" s="44" t="s">
        <v>7836</v>
      </c>
      <c r="AC3486" s="44" t="s">
        <v>6352</v>
      </c>
      <c r="AD3486" s="44" t="s">
        <v>6352</v>
      </c>
      <c r="AE3486" s="44" t="s">
        <v>5278</v>
      </c>
    </row>
    <row r="3487" spans="1:31" hidden="1">
      <c r="A3487" s="44">
        <v>2019</v>
      </c>
      <c r="B3487" s="44" t="s">
        <v>5388</v>
      </c>
      <c r="C3487" s="44" t="s">
        <v>5388</v>
      </c>
      <c r="D3487" s="44" t="s">
        <v>5847</v>
      </c>
      <c r="E3487" s="44" t="s">
        <v>6332</v>
      </c>
      <c r="F3487" s="44" t="e">
        <f>VLOOKUP(A3487&amp;D3487&amp;E3487,VehicleInfo!$F$5:$F$31,1,0)</f>
        <v>#N/A</v>
      </c>
      <c r="G3487" s="44" t="s">
        <v>5278</v>
      </c>
      <c r="H3487" s="44">
        <v>2</v>
      </c>
      <c r="I3487" s="44" t="s">
        <v>5278</v>
      </c>
      <c r="J3487" s="44" t="s">
        <v>5278</v>
      </c>
      <c r="K3487" s="44" t="s">
        <v>5806</v>
      </c>
      <c r="L3487" s="44" t="s">
        <v>5278</v>
      </c>
      <c r="M3487" s="44" t="s">
        <v>6692</v>
      </c>
      <c r="N3487" s="44" t="s">
        <v>5278</v>
      </c>
      <c r="O3487" s="44" t="s">
        <v>5273</v>
      </c>
      <c r="P3487" s="44" t="s">
        <v>5273</v>
      </c>
      <c r="Q3487" s="44" t="s">
        <v>5273</v>
      </c>
      <c r="R3487" s="44" t="s">
        <v>5273</v>
      </c>
      <c r="S3487" s="44" t="s">
        <v>5273</v>
      </c>
      <c r="T3487" s="44" t="s">
        <v>5278</v>
      </c>
      <c r="U3487" s="44" t="s">
        <v>5278</v>
      </c>
      <c r="V3487" s="44" t="s">
        <v>5278</v>
      </c>
      <c r="W3487" s="44" t="s">
        <v>5278</v>
      </c>
      <c r="X3487" s="44" t="s">
        <v>5278</v>
      </c>
      <c r="Y3487" s="44" t="s">
        <v>5278</v>
      </c>
      <c r="Z3487" s="44" t="s">
        <v>5278</v>
      </c>
      <c r="AA3487" t="e">
        <f>VLOOKUP(M3487,VehicleInfo!$M$2:$AA$31,15,0)</f>
        <v>#N/A</v>
      </c>
      <c r="AB3487" s="44" t="s">
        <v>7836</v>
      </c>
      <c r="AC3487" s="44" t="s">
        <v>6354</v>
      </c>
      <c r="AD3487" s="44" t="s">
        <v>6354</v>
      </c>
      <c r="AE3487" s="44" t="s">
        <v>5278</v>
      </c>
    </row>
    <row r="3488" spans="1:31" hidden="1">
      <c r="A3488" s="44">
        <v>2019</v>
      </c>
      <c r="B3488" s="44" t="s">
        <v>5388</v>
      </c>
      <c r="C3488" s="44" t="s">
        <v>5388</v>
      </c>
      <c r="D3488" s="44" t="s">
        <v>5847</v>
      </c>
      <c r="E3488" s="44" t="s">
        <v>6332</v>
      </c>
      <c r="F3488" s="44" t="e">
        <f>VLOOKUP(A3488&amp;D3488&amp;E3488,VehicleInfo!$F$5:$F$31,1,0)</f>
        <v>#N/A</v>
      </c>
      <c r="G3488" s="44" t="s">
        <v>5278</v>
      </c>
      <c r="H3488" s="44">
        <v>3</v>
      </c>
      <c r="I3488" s="44" t="s">
        <v>5278</v>
      </c>
      <c r="J3488" s="44" t="s">
        <v>5278</v>
      </c>
      <c r="K3488" s="44" t="s">
        <v>5799</v>
      </c>
      <c r="L3488" s="44" t="s">
        <v>5278</v>
      </c>
      <c r="M3488" s="44" t="s">
        <v>6540</v>
      </c>
      <c r="N3488" s="44" t="s">
        <v>5278</v>
      </c>
      <c r="O3488" s="44" t="s">
        <v>5273</v>
      </c>
      <c r="P3488" s="44" t="s">
        <v>5273</v>
      </c>
      <c r="Q3488" s="44" t="s">
        <v>5273</v>
      </c>
      <c r="R3488" s="44" t="s">
        <v>5273</v>
      </c>
      <c r="S3488" s="44" t="s">
        <v>5273</v>
      </c>
      <c r="T3488" s="44" t="s">
        <v>5278</v>
      </c>
      <c r="U3488" s="44" t="s">
        <v>5278</v>
      </c>
      <c r="V3488" s="44" t="s">
        <v>5278</v>
      </c>
      <c r="W3488" s="44" t="s">
        <v>5278</v>
      </c>
      <c r="X3488" s="44" t="s">
        <v>5278</v>
      </c>
      <c r="Y3488" s="44" t="s">
        <v>5278</v>
      </c>
      <c r="Z3488" s="44" t="s">
        <v>5278</v>
      </c>
      <c r="AA3488" t="e">
        <f>VLOOKUP(M3488,VehicleInfo!$M$2:$AA$31,15,0)</f>
        <v>#N/A</v>
      </c>
      <c r="AB3488" s="44" t="s">
        <v>7836</v>
      </c>
      <c r="AC3488" s="44" t="s">
        <v>6363</v>
      </c>
      <c r="AD3488" s="44" t="s">
        <v>6363</v>
      </c>
      <c r="AE3488" s="44" t="s">
        <v>5278</v>
      </c>
    </row>
    <row r="3489" spans="1:31" hidden="1">
      <c r="A3489" s="44">
        <v>2019</v>
      </c>
      <c r="B3489" s="44" t="s">
        <v>5388</v>
      </c>
      <c r="C3489" s="44" t="s">
        <v>5388</v>
      </c>
      <c r="D3489" s="44" t="s">
        <v>5847</v>
      </c>
      <c r="E3489" s="44" t="s">
        <v>6332</v>
      </c>
      <c r="F3489" s="44" t="e">
        <f>VLOOKUP(A3489&amp;D3489&amp;E3489,VehicleInfo!$F$5:$F$31,1,0)</f>
        <v>#N/A</v>
      </c>
      <c r="G3489" s="44" t="s">
        <v>5278</v>
      </c>
      <c r="H3489" s="44">
        <v>1</v>
      </c>
      <c r="I3489" s="44" t="s">
        <v>5278</v>
      </c>
      <c r="J3489" s="44" t="s">
        <v>5278</v>
      </c>
      <c r="K3489" s="44" t="s">
        <v>5806</v>
      </c>
      <c r="L3489" s="44" t="s">
        <v>5278</v>
      </c>
      <c r="M3489" s="44" t="s">
        <v>6690</v>
      </c>
      <c r="N3489" s="44" t="s">
        <v>5278</v>
      </c>
      <c r="O3489" s="44" t="s">
        <v>5273</v>
      </c>
      <c r="P3489" s="44" t="s">
        <v>5273</v>
      </c>
      <c r="Q3489" s="44" t="s">
        <v>5273</v>
      </c>
      <c r="R3489" s="44" t="s">
        <v>5273</v>
      </c>
      <c r="S3489" s="44" t="s">
        <v>5273</v>
      </c>
      <c r="T3489" s="44" t="s">
        <v>5278</v>
      </c>
      <c r="U3489" s="44" t="s">
        <v>5278</v>
      </c>
      <c r="V3489" s="44" t="s">
        <v>5278</v>
      </c>
      <c r="W3489" s="44" t="s">
        <v>5278</v>
      </c>
      <c r="X3489" s="44" t="s">
        <v>5278</v>
      </c>
      <c r="Y3489" s="44" t="s">
        <v>5278</v>
      </c>
      <c r="Z3489" s="44" t="s">
        <v>5278</v>
      </c>
      <c r="AA3489" t="e">
        <f>VLOOKUP(M3489,VehicleInfo!$M$2:$AA$31,15,0)</f>
        <v>#N/A</v>
      </c>
      <c r="AB3489" s="44" t="s">
        <v>7836</v>
      </c>
      <c r="AC3489" s="44" t="s">
        <v>6354</v>
      </c>
      <c r="AD3489" s="44" t="s">
        <v>6354</v>
      </c>
      <c r="AE3489" s="44" t="s">
        <v>5278</v>
      </c>
    </row>
    <row r="3490" spans="1:31" hidden="1">
      <c r="A3490" s="44">
        <v>2019</v>
      </c>
      <c r="B3490" s="44" t="s">
        <v>5388</v>
      </c>
      <c r="C3490" s="44" t="s">
        <v>5388</v>
      </c>
      <c r="D3490" s="44" t="s">
        <v>5847</v>
      </c>
      <c r="E3490" s="44" t="s">
        <v>6332</v>
      </c>
      <c r="F3490" s="44" t="e">
        <f>VLOOKUP(A3490&amp;D3490&amp;E3490,VehicleInfo!$F$5:$F$31,1,0)</f>
        <v>#N/A</v>
      </c>
      <c r="G3490" s="44" t="s">
        <v>5278</v>
      </c>
      <c r="H3490" s="44">
        <v>2</v>
      </c>
      <c r="I3490" s="44" t="s">
        <v>5278</v>
      </c>
      <c r="J3490" s="44" t="s">
        <v>5278</v>
      </c>
      <c r="K3490" s="44" t="s">
        <v>5937</v>
      </c>
      <c r="L3490" s="44" t="s">
        <v>5278</v>
      </c>
      <c r="M3490" s="44" t="s">
        <v>6487</v>
      </c>
      <c r="N3490" s="44" t="s">
        <v>5278</v>
      </c>
      <c r="O3490" s="44" t="s">
        <v>5273</v>
      </c>
      <c r="P3490" s="44" t="s">
        <v>5273</v>
      </c>
      <c r="Q3490" s="44" t="s">
        <v>5273</v>
      </c>
      <c r="R3490" s="44" t="s">
        <v>5273</v>
      </c>
      <c r="S3490" s="44" t="s">
        <v>5273</v>
      </c>
      <c r="T3490" s="44" t="s">
        <v>5278</v>
      </c>
      <c r="U3490" s="44" t="s">
        <v>5278</v>
      </c>
      <c r="V3490" s="44" t="s">
        <v>5278</v>
      </c>
      <c r="W3490" s="44" t="s">
        <v>5278</v>
      </c>
      <c r="X3490" s="44" t="s">
        <v>5278</v>
      </c>
      <c r="Y3490" s="44" t="s">
        <v>5278</v>
      </c>
      <c r="Z3490" s="44" t="s">
        <v>5278</v>
      </c>
      <c r="AA3490" t="e">
        <f>VLOOKUP(M3490,VehicleInfo!$M$2:$AA$31,15,0)</f>
        <v>#N/A</v>
      </c>
      <c r="AB3490" s="44" t="s">
        <v>7836</v>
      </c>
      <c r="AC3490" s="44" t="s">
        <v>6354</v>
      </c>
      <c r="AD3490" s="44" t="s">
        <v>6354</v>
      </c>
      <c r="AE3490" s="44" t="s">
        <v>5278</v>
      </c>
    </row>
    <row r="3491" spans="1:31" hidden="1">
      <c r="A3491" s="44">
        <v>2019</v>
      </c>
      <c r="B3491" s="44" t="s">
        <v>5388</v>
      </c>
      <c r="C3491" s="44" t="s">
        <v>5388</v>
      </c>
      <c r="D3491" s="44" t="s">
        <v>5847</v>
      </c>
      <c r="E3491" s="44" t="s">
        <v>6332</v>
      </c>
      <c r="F3491" s="44" t="e">
        <f>VLOOKUP(A3491&amp;D3491&amp;E3491,VehicleInfo!$F$5:$F$31,1,0)</f>
        <v>#N/A</v>
      </c>
      <c r="G3491" s="44" t="s">
        <v>5278</v>
      </c>
      <c r="H3491" s="44">
        <v>3</v>
      </c>
      <c r="I3491" s="44" t="s">
        <v>5278</v>
      </c>
      <c r="J3491" s="44" t="s">
        <v>5278</v>
      </c>
      <c r="K3491" s="44" t="s">
        <v>10</v>
      </c>
      <c r="L3491" s="44" t="s">
        <v>5278</v>
      </c>
      <c r="M3491" s="44" t="s">
        <v>6489</v>
      </c>
      <c r="N3491" s="44" t="s">
        <v>5278</v>
      </c>
      <c r="O3491" s="44" t="s">
        <v>5273</v>
      </c>
      <c r="P3491" s="44" t="s">
        <v>5273</v>
      </c>
      <c r="Q3491" s="44" t="s">
        <v>5273</v>
      </c>
      <c r="R3491" s="44" t="s">
        <v>5273</v>
      </c>
      <c r="S3491" s="44" t="s">
        <v>5273</v>
      </c>
      <c r="T3491" s="44" t="s">
        <v>5278</v>
      </c>
      <c r="U3491" s="44" t="s">
        <v>5278</v>
      </c>
      <c r="V3491" s="44" t="s">
        <v>5278</v>
      </c>
      <c r="W3491" s="44" t="s">
        <v>5278</v>
      </c>
      <c r="X3491" s="44" t="s">
        <v>5278</v>
      </c>
      <c r="Y3491" s="44" t="s">
        <v>5278</v>
      </c>
      <c r="Z3491" s="44" t="s">
        <v>5278</v>
      </c>
      <c r="AA3491" t="e">
        <f>VLOOKUP(M3491,VehicleInfo!$M$2:$AA$31,15,0)</f>
        <v>#N/A</v>
      </c>
      <c r="AB3491" s="44" t="s">
        <v>7836</v>
      </c>
      <c r="AC3491" s="44" t="s">
        <v>6354</v>
      </c>
      <c r="AD3491" s="44" t="s">
        <v>6354</v>
      </c>
      <c r="AE3491" s="44" t="s">
        <v>5278</v>
      </c>
    </row>
    <row r="3492" spans="1:31" hidden="1">
      <c r="A3492" s="44">
        <v>2019</v>
      </c>
      <c r="B3492" s="44" t="s">
        <v>5388</v>
      </c>
      <c r="C3492" s="44" t="s">
        <v>5388</v>
      </c>
      <c r="D3492" s="44" t="s">
        <v>5847</v>
      </c>
      <c r="E3492" s="44" t="s">
        <v>6332</v>
      </c>
      <c r="F3492" s="44" t="e">
        <f>VLOOKUP(A3492&amp;D3492&amp;E3492,VehicleInfo!$F$5:$F$31,1,0)</f>
        <v>#N/A</v>
      </c>
      <c r="G3492" s="44" t="s">
        <v>5278</v>
      </c>
      <c r="H3492" s="44">
        <v>1</v>
      </c>
      <c r="I3492" s="44" t="s">
        <v>5278</v>
      </c>
      <c r="J3492" s="44" t="s">
        <v>5278</v>
      </c>
      <c r="K3492" s="44" t="s">
        <v>5937</v>
      </c>
      <c r="L3492" s="44" t="s">
        <v>5278</v>
      </c>
      <c r="M3492" s="44" t="s">
        <v>6203</v>
      </c>
      <c r="N3492" s="44" t="s">
        <v>5278</v>
      </c>
      <c r="O3492" s="44" t="s">
        <v>5273</v>
      </c>
      <c r="P3492" s="44" t="s">
        <v>5273</v>
      </c>
      <c r="Q3492" s="44" t="s">
        <v>5273</v>
      </c>
      <c r="R3492" s="44" t="s">
        <v>5273</v>
      </c>
      <c r="S3492" s="44" t="s">
        <v>5273</v>
      </c>
      <c r="T3492" s="44" t="s">
        <v>5278</v>
      </c>
      <c r="U3492" s="44" t="s">
        <v>5278</v>
      </c>
      <c r="V3492" s="44" t="s">
        <v>5278</v>
      </c>
      <c r="W3492" s="44" t="s">
        <v>5278</v>
      </c>
      <c r="X3492" s="44" t="s">
        <v>5278</v>
      </c>
      <c r="Y3492" s="44" t="s">
        <v>5278</v>
      </c>
      <c r="Z3492" s="44" t="s">
        <v>5278</v>
      </c>
      <c r="AA3492" t="str">
        <f>VLOOKUP(M3492,VehicleInfo!$M$2:$AA$31,15,0)</f>
        <v>Right Front Tire Pressure</v>
      </c>
      <c r="AB3492" s="44" t="s">
        <v>7836</v>
      </c>
      <c r="AC3492" s="44" t="s">
        <v>6354</v>
      </c>
      <c r="AD3492" s="44" t="s">
        <v>6354</v>
      </c>
      <c r="AE3492" s="44" t="s">
        <v>5278</v>
      </c>
    </row>
    <row r="3493" spans="1:31" hidden="1">
      <c r="A3493" s="44">
        <v>2019</v>
      </c>
      <c r="B3493" s="44" t="s">
        <v>5388</v>
      </c>
      <c r="C3493" s="44" t="s">
        <v>5388</v>
      </c>
      <c r="D3493" s="44" t="s">
        <v>5847</v>
      </c>
      <c r="E3493" s="44" t="s">
        <v>6332</v>
      </c>
      <c r="F3493" s="44" t="e">
        <f>VLOOKUP(A3493&amp;D3493&amp;E3493,VehicleInfo!$F$5:$F$31,1,0)</f>
        <v>#N/A</v>
      </c>
      <c r="G3493" s="44" t="s">
        <v>5278</v>
      </c>
      <c r="H3493" s="44">
        <v>1</v>
      </c>
      <c r="I3493" s="44" t="s">
        <v>5278</v>
      </c>
      <c r="J3493" s="44" t="s">
        <v>5278</v>
      </c>
      <c r="K3493" s="44" t="s">
        <v>5937</v>
      </c>
      <c r="L3493" s="44" t="s">
        <v>5278</v>
      </c>
      <c r="M3493" s="44" t="s">
        <v>6205</v>
      </c>
      <c r="N3493" s="44" t="s">
        <v>5278</v>
      </c>
      <c r="O3493" s="44" t="s">
        <v>5273</v>
      </c>
      <c r="P3493" s="44" t="s">
        <v>5273</v>
      </c>
      <c r="Q3493" s="44" t="s">
        <v>5273</v>
      </c>
      <c r="R3493" s="44" t="s">
        <v>5273</v>
      </c>
      <c r="S3493" s="44" t="s">
        <v>5273</v>
      </c>
      <c r="T3493" s="44" t="s">
        <v>5278</v>
      </c>
      <c r="U3493" s="44" t="s">
        <v>5278</v>
      </c>
      <c r="V3493" s="44" t="s">
        <v>5278</v>
      </c>
      <c r="W3493" s="44" t="s">
        <v>5278</v>
      </c>
      <c r="X3493" s="44" t="s">
        <v>5278</v>
      </c>
      <c r="Y3493" s="44" t="s">
        <v>5278</v>
      </c>
      <c r="Z3493" s="44" t="s">
        <v>5278</v>
      </c>
      <c r="AA3493" t="str">
        <f>VLOOKUP(M3493,VehicleInfo!$M$2:$AA$31,15,0)</f>
        <v>Right Rear Tire Pressure</v>
      </c>
      <c r="AB3493" s="44" t="s">
        <v>7836</v>
      </c>
      <c r="AC3493" s="44" t="s">
        <v>6354</v>
      </c>
      <c r="AD3493" s="44" t="s">
        <v>6354</v>
      </c>
      <c r="AE3493" s="44" t="s">
        <v>5278</v>
      </c>
    </row>
    <row r="3494" spans="1:31" hidden="1">
      <c r="A3494" s="44">
        <v>2019</v>
      </c>
      <c r="B3494" s="44" t="s">
        <v>5388</v>
      </c>
      <c r="C3494" s="44" t="s">
        <v>5388</v>
      </c>
      <c r="D3494" s="44" t="s">
        <v>5847</v>
      </c>
      <c r="E3494" s="44" t="s">
        <v>6332</v>
      </c>
      <c r="F3494" s="44" t="e">
        <f>VLOOKUP(A3494&amp;D3494&amp;E3494,VehicleInfo!$F$5:$F$31,1,0)</f>
        <v>#N/A</v>
      </c>
      <c r="G3494" s="44" t="s">
        <v>5278</v>
      </c>
      <c r="H3494" s="44">
        <v>2</v>
      </c>
      <c r="I3494" s="44" t="s">
        <v>5278</v>
      </c>
      <c r="J3494" s="44" t="s">
        <v>5278</v>
      </c>
      <c r="K3494" s="44" t="s">
        <v>5937</v>
      </c>
      <c r="L3494" s="44" t="s">
        <v>5278</v>
      </c>
      <c r="M3494" s="44" t="s">
        <v>6405</v>
      </c>
      <c r="N3494" s="44" t="s">
        <v>5278</v>
      </c>
      <c r="O3494" s="44" t="s">
        <v>5273</v>
      </c>
      <c r="P3494" s="44" t="s">
        <v>5273</v>
      </c>
      <c r="Q3494" s="44" t="s">
        <v>5273</v>
      </c>
      <c r="R3494" s="44" t="s">
        <v>5273</v>
      </c>
      <c r="S3494" s="44" t="s">
        <v>5273</v>
      </c>
      <c r="T3494" s="44" t="s">
        <v>5278</v>
      </c>
      <c r="U3494" s="44" t="s">
        <v>5278</v>
      </c>
      <c r="V3494" s="44" t="s">
        <v>5278</v>
      </c>
      <c r="W3494" s="44" t="s">
        <v>5278</v>
      </c>
      <c r="X3494" s="44" t="s">
        <v>5278</v>
      </c>
      <c r="Y3494" s="44" t="s">
        <v>5278</v>
      </c>
      <c r="Z3494" s="44" t="s">
        <v>5278</v>
      </c>
      <c r="AA3494" t="e">
        <f>VLOOKUP(M3494,VehicleInfo!$M$2:$AA$31,15,0)</f>
        <v>#N/A</v>
      </c>
      <c r="AB3494" s="44" t="s">
        <v>7836</v>
      </c>
      <c r="AC3494" s="44" t="s">
        <v>6354</v>
      </c>
      <c r="AD3494" s="44" t="s">
        <v>6354</v>
      </c>
      <c r="AE3494" s="44" t="s">
        <v>5278</v>
      </c>
    </row>
    <row r="3495" spans="1:31" hidden="1">
      <c r="A3495" s="44">
        <v>2019</v>
      </c>
      <c r="B3495" s="44" t="s">
        <v>5388</v>
      </c>
      <c r="C3495" s="44" t="s">
        <v>5388</v>
      </c>
      <c r="D3495" s="44" t="s">
        <v>5847</v>
      </c>
      <c r="E3495" s="44" t="s">
        <v>6332</v>
      </c>
      <c r="F3495" s="44" t="e">
        <f>VLOOKUP(A3495&amp;D3495&amp;E3495,VehicleInfo!$F$5:$F$31,1,0)</f>
        <v>#N/A</v>
      </c>
      <c r="G3495" s="44" t="s">
        <v>5278</v>
      </c>
      <c r="H3495" s="44">
        <v>1</v>
      </c>
      <c r="I3495" s="44" t="s">
        <v>5278</v>
      </c>
      <c r="J3495" s="44" t="s">
        <v>5278</v>
      </c>
      <c r="K3495" s="44" t="s">
        <v>5800</v>
      </c>
      <c r="L3495" s="44" t="s">
        <v>5278</v>
      </c>
      <c r="M3495" s="44" t="s">
        <v>6547</v>
      </c>
      <c r="N3495" s="44" t="s">
        <v>5278</v>
      </c>
      <c r="O3495" s="44" t="s">
        <v>5273</v>
      </c>
      <c r="P3495" s="44" t="s">
        <v>5273</v>
      </c>
      <c r="Q3495" s="44" t="s">
        <v>5273</v>
      </c>
      <c r="R3495" s="44" t="s">
        <v>5273</v>
      </c>
      <c r="S3495" s="44" t="s">
        <v>5273</v>
      </c>
      <c r="T3495" s="44" t="s">
        <v>5278</v>
      </c>
      <c r="U3495" s="44" t="s">
        <v>5278</v>
      </c>
      <c r="V3495" s="44" t="s">
        <v>5278</v>
      </c>
      <c r="W3495" s="44" t="s">
        <v>5278</v>
      </c>
      <c r="X3495" s="44" t="s">
        <v>5278</v>
      </c>
      <c r="Y3495" s="44" t="s">
        <v>5278</v>
      </c>
      <c r="Z3495" s="44" t="s">
        <v>5278</v>
      </c>
      <c r="AA3495" t="e">
        <f>VLOOKUP(M3495,VehicleInfo!$M$2:$AA$31,15,0)</f>
        <v>#N/A</v>
      </c>
      <c r="AB3495" s="44" t="s">
        <v>7836</v>
      </c>
      <c r="AC3495" s="44" t="s">
        <v>6354</v>
      </c>
      <c r="AD3495" s="44" t="s">
        <v>6354</v>
      </c>
      <c r="AE3495" s="44" t="s">
        <v>5278</v>
      </c>
    </row>
    <row r="3496" spans="1:31" hidden="1">
      <c r="A3496" s="44">
        <v>2019</v>
      </c>
      <c r="B3496" s="44" t="s">
        <v>5388</v>
      </c>
      <c r="C3496" s="44" t="s">
        <v>5388</v>
      </c>
      <c r="D3496" s="44" t="s">
        <v>5847</v>
      </c>
      <c r="E3496" s="44" t="s">
        <v>6332</v>
      </c>
      <c r="F3496" s="44" t="e">
        <f>VLOOKUP(A3496&amp;D3496&amp;E3496,VehicleInfo!$F$5:$F$31,1,0)</f>
        <v>#N/A</v>
      </c>
      <c r="G3496" s="44" t="s">
        <v>5278</v>
      </c>
      <c r="H3496" s="44">
        <v>2</v>
      </c>
      <c r="I3496" s="44" t="s">
        <v>5278</v>
      </c>
      <c r="J3496" s="44" t="s">
        <v>5278</v>
      </c>
      <c r="K3496" s="44" t="s">
        <v>5800</v>
      </c>
      <c r="L3496" s="44" t="s">
        <v>5278</v>
      </c>
      <c r="M3496" s="44" t="s">
        <v>6558</v>
      </c>
      <c r="N3496" s="44" t="s">
        <v>5278</v>
      </c>
      <c r="O3496" s="44" t="s">
        <v>5273</v>
      </c>
      <c r="P3496" s="44" t="s">
        <v>5273</v>
      </c>
      <c r="Q3496" s="44" t="s">
        <v>5273</v>
      </c>
      <c r="R3496" s="44" t="s">
        <v>5273</v>
      </c>
      <c r="S3496" s="44" t="s">
        <v>5273</v>
      </c>
      <c r="T3496" s="44" t="s">
        <v>5278</v>
      </c>
      <c r="U3496" s="44" t="s">
        <v>5278</v>
      </c>
      <c r="V3496" s="44" t="s">
        <v>5278</v>
      </c>
      <c r="W3496" s="44" t="s">
        <v>5278</v>
      </c>
      <c r="X3496" s="44" t="s">
        <v>5278</v>
      </c>
      <c r="Y3496" s="44" t="s">
        <v>5278</v>
      </c>
      <c r="Z3496" s="44" t="s">
        <v>5278</v>
      </c>
      <c r="AA3496" t="e">
        <f>VLOOKUP(M3496,VehicleInfo!$M$2:$AA$31,15,0)</f>
        <v>#N/A</v>
      </c>
      <c r="AB3496" s="44" t="s">
        <v>7836</v>
      </c>
      <c r="AC3496" s="44" t="s">
        <v>6363</v>
      </c>
      <c r="AD3496" s="44" t="s">
        <v>6363</v>
      </c>
      <c r="AE3496" s="44" t="s">
        <v>5278</v>
      </c>
    </row>
    <row r="3497" spans="1:31" hidden="1">
      <c r="A3497" s="44">
        <v>2019</v>
      </c>
      <c r="B3497" s="44" t="s">
        <v>5388</v>
      </c>
      <c r="C3497" s="44" t="s">
        <v>5388</v>
      </c>
      <c r="D3497" s="44" t="s">
        <v>5847</v>
      </c>
      <c r="E3497" s="44" t="s">
        <v>6332</v>
      </c>
      <c r="F3497" s="44" t="e">
        <f>VLOOKUP(A3497&amp;D3497&amp;E3497,VehicleInfo!$F$5:$F$31,1,0)</f>
        <v>#N/A</v>
      </c>
      <c r="G3497" s="44" t="s">
        <v>5278</v>
      </c>
      <c r="H3497" s="44">
        <v>1</v>
      </c>
      <c r="I3497" s="44" t="s">
        <v>5278</v>
      </c>
      <c r="J3497" s="44" t="s">
        <v>5278</v>
      </c>
      <c r="K3497" s="44" t="s">
        <v>5799</v>
      </c>
      <c r="L3497" s="44" t="s">
        <v>5278</v>
      </c>
      <c r="M3497" s="44" t="s">
        <v>6542</v>
      </c>
      <c r="N3497" s="44" t="s">
        <v>5278</v>
      </c>
      <c r="O3497" s="44" t="s">
        <v>5273</v>
      </c>
      <c r="P3497" s="44" t="s">
        <v>5273</v>
      </c>
      <c r="Q3497" s="44" t="s">
        <v>5273</v>
      </c>
      <c r="R3497" s="44" t="s">
        <v>5273</v>
      </c>
      <c r="S3497" s="44" t="s">
        <v>5273</v>
      </c>
      <c r="T3497" s="44" t="s">
        <v>5278</v>
      </c>
      <c r="U3497" s="44" t="s">
        <v>5278</v>
      </c>
      <c r="V3497" s="44" t="s">
        <v>5278</v>
      </c>
      <c r="W3497" s="44" t="s">
        <v>5278</v>
      </c>
      <c r="X3497" s="44" t="s">
        <v>5278</v>
      </c>
      <c r="Y3497" s="44" t="s">
        <v>5278</v>
      </c>
      <c r="Z3497" s="44" t="s">
        <v>5278</v>
      </c>
      <c r="AA3497" t="e">
        <f>VLOOKUP(M3497,VehicleInfo!$M$2:$AA$31,15,0)</f>
        <v>#N/A</v>
      </c>
      <c r="AB3497" s="44" t="s">
        <v>7836</v>
      </c>
      <c r="AC3497" s="44" t="s">
        <v>6363</v>
      </c>
      <c r="AD3497" s="44" t="s">
        <v>6363</v>
      </c>
      <c r="AE3497" s="44" t="s">
        <v>5278</v>
      </c>
    </row>
    <row r="3498" spans="1:31" hidden="1">
      <c r="A3498" s="44">
        <v>2019</v>
      </c>
      <c r="B3498" s="44" t="s">
        <v>5388</v>
      </c>
      <c r="C3498" s="44" t="s">
        <v>5388</v>
      </c>
      <c r="D3498" s="44" t="s">
        <v>5847</v>
      </c>
      <c r="E3498" s="44" t="s">
        <v>6332</v>
      </c>
      <c r="F3498" s="44" t="e">
        <f>VLOOKUP(A3498&amp;D3498&amp;E3498,VehicleInfo!$F$5:$F$31,1,0)</f>
        <v>#N/A</v>
      </c>
      <c r="G3498" s="44" t="s">
        <v>5278</v>
      </c>
      <c r="H3498" s="44">
        <v>2</v>
      </c>
      <c r="I3498" s="44" t="s">
        <v>5278</v>
      </c>
      <c r="J3498" s="44" t="s">
        <v>5278</v>
      </c>
      <c r="K3498" s="44" t="s">
        <v>5799</v>
      </c>
      <c r="L3498" s="44" t="s">
        <v>5278</v>
      </c>
      <c r="M3498" s="44" t="s">
        <v>6544</v>
      </c>
      <c r="N3498" s="44" t="s">
        <v>5278</v>
      </c>
      <c r="O3498" s="44" t="s">
        <v>5273</v>
      </c>
      <c r="P3498" s="44" t="s">
        <v>5273</v>
      </c>
      <c r="Q3498" s="44" t="s">
        <v>5273</v>
      </c>
      <c r="R3498" s="44" t="s">
        <v>5273</v>
      </c>
      <c r="S3498" s="44" t="s">
        <v>5273</v>
      </c>
      <c r="T3498" s="44" t="s">
        <v>5278</v>
      </c>
      <c r="U3498" s="44" t="s">
        <v>5278</v>
      </c>
      <c r="V3498" s="44" t="s">
        <v>5278</v>
      </c>
      <c r="W3498" s="44" t="s">
        <v>5278</v>
      </c>
      <c r="X3498" s="44" t="s">
        <v>5278</v>
      </c>
      <c r="Y3498" s="44" t="s">
        <v>5278</v>
      </c>
      <c r="Z3498" s="44" t="s">
        <v>5278</v>
      </c>
      <c r="AA3498" t="e">
        <f>VLOOKUP(M3498,VehicleInfo!$M$2:$AA$31,15,0)</f>
        <v>#N/A</v>
      </c>
      <c r="AB3498" s="44" t="s">
        <v>7836</v>
      </c>
      <c r="AC3498" s="44" t="s">
        <v>6363</v>
      </c>
      <c r="AD3498" s="44" t="s">
        <v>6363</v>
      </c>
      <c r="AE3498" s="44" t="s">
        <v>5278</v>
      </c>
    </row>
    <row r="3499" spans="1:31" hidden="1">
      <c r="A3499" s="44">
        <v>2019</v>
      </c>
      <c r="B3499" s="44" t="s">
        <v>5388</v>
      </c>
      <c r="C3499" s="44" t="s">
        <v>5388</v>
      </c>
      <c r="D3499" s="44" t="s">
        <v>5847</v>
      </c>
      <c r="E3499" s="44" t="s">
        <v>6332</v>
      </c>
      <c r="F3499" s="44" t="e">
        <f>VLOOKUP(A3499&amp;D3499&amp;E3499,VehicleInfo!$F$5:$F$31,1,0)</f>
        <v>#N/A</v>
      </c>
      <c r="G3499" s="44" t="s">
        <v>5278</v>
      </c>
      <c r="H3499" s="44">
        <v>1</v>
      </c>
      <c r="I3499" s="44" t="s">
        <v>5278</v>
      </c>
      <c r="J3499" s="44" t="s">
        <v>5278</v>
      </c>
      <c r="K3499" s="44" t="s">
        <v>10</v>
      </c>
      <c r="L3499" s="44" t="s">
        <v>5278</v>
      </c>
      <c r="M3499" s="44" t="s">
        <v>7818</v>
      </c>
      <c r="N3499" s="44" t="s">
        <v>5278</v>
      </c>
      <c r="O3499" s="44" t="s">
        <v>5273</v>
      </c>
      <c r="P3499" s="44" t="s">
        <v>5273</v>
      </c>
      <c r="Q3499" s="44" t="s">
        <v>5273</v>
      </c>
      <c r="R3499" s="44" t="s">
        <v>5273</v>
      </c>
      <c r="S3499" s="44" t="s">
        <v>5273</v>
      </c>
      <c r="T3499" s="44" t="s">
        <v>5278</v>
      </c>
      <c r="U3499" s="44" t="s">
        <v>5278</v>
      </c>
      <c r="V3499" s="44" t="s">
        <v>5278</v>
      </c>
      <c r="W3499" s="44" t="s">
        <v>5278</v>
      </c>
      <c r="X3499" s="44" t="s">
        <v>5278</v>
      </c>
      <c r="Y3499" s="44" t="s">
        <v>5278</v>
      </c>
      <c r="Z3499" s="44" t="s">
        <v>5278</v>
      </c>
      <c r="AA3499" t="e">
        <f>VLOOKUP(M3499,VehicleInfo!$M$2:$AA$31,15,0)</f>
        <v>#N/A</v>
      </c>
      <c r="AB3499" s="44" t="s">
        <v>7836</v>
      </c>
      <c r="AC3499" s="44" t="s">
        <v>6354</v>
      </c>
      <c r="AD3499" s="44" t="s">
        <v>6354</v>
      </c>
      <c r="AE3499" s="44" t="s">
        <v>5278</v>
      </c>
    </row>
    <row r="3500" spans="1:31" hidden="1">
      <c r="A3500" s="44">
        <v>2019</v>
      </c>
      <c r="B3500" s="44" t="s">
        <v>5388</v>
      </c>
      <c r="C3500" s="44" t="s">
        <v>5388</v>
      </c>
      <c r="D3500" s="44" t="s">
        <v>5847</v>
      </c>
      <c r="E3500" s="44" t="s">
        <v>6332</v>
      </c>
      <c r="F3500" s="44" t="e">
        <f>VLOOKUP(A3500&amp;D3500&amp;E3500,VehicleInfo!$F$5:$F$31,1,0)</f>
        <v>#N/A</v>
      </c>
      <c r="G3500" s="44" t="s">
        <v>5278</v>
      </c>
      <c r="H3500" s="44">
        <v>2</v>
      </c>
      <c r="I3500" s="44" t="s">
        <v>5278</v>
      </c>
      <c r="J3500" s="44" t="s">
        <v>5278</v>
      </c>
      <c r="K3500" s="44" t="s">
        <v>6718</v>
      </c>
      <c r="L3500" s="44" t="s">
        <v>5278</v>
      </c>
      <c r="M3500" s="44" t="s">
        <v>8018</v>
      </c>
      <c r="N3500" s="44" t="s">
        <v>5278</v>
      </c>
      <c r="O3500" s="44" t="s">
        <v>5273</v>
      </c>
      <c r="P3500" s="44" t="s">
        <v>5273</v>
      </c>
      <c r="Q3500" s="44" t="s">
        <v>5273</v>
      </c>
      <c r="R3500" s="44" t="s">
        <v>5273</v>
      </c>
      <c r="S3500" s="44" t="s">
        <v>5273</v>
      </c>
      <c r="T3500" s="44" t="s">
        <v>5278</v>
      </c>
      <c r="U3500" s="44" t="s">
        <v>5278</v>
      </c>
      <c r="V3500" s="44" t="s">
        <v>5278</v>
      </c>
      <c r="W3500" s="44" t="s">
        <v>5278</v>
      </c>
      <c r="X3500" s="44" t="s">
        <v>5278</v>
      </c>
      <c r="Y3500" s="44" t="s">
        <v>5278</v>
      </c>
      <c r="Z3500" s="44" t="s">
        <v>5278</v>
      </c>
      <c r="AA3500" t="e">
        <f>VLOOKUP(M3500,VehicleInfo!$M$2:$AA$31,15,0)</f>
        <v>#N/A</v>
      </c>
      <c r="AB3500" s="44" t="s">
        <v>7836</v>
      </c>
      <c r="AC3500" s="44" t="s">
        <v>6354</v>
      </c>
      <c r="AD3500" s="44" t="s">
        <v>6354</v>
      </c>
      <c r="AE3500" s="44" t="s">
        <v>5278</v>
      </c>
    </row>
    <row r="3501" spans="1:31" hidden="1">
      <c r="A3501" s="44">
        <v>2019</v>
      </c>
      <c r="B3501" s="44" t="s">
        <v>5388</v>
      </c>
      <c r="C3501" s="44" t="s">
        <v>5388</v>
      </c>
      <c r="D3501" s="44" t="s">
        <v>5847</v>
      </c>
      <c r="E3501" s="44" t="s">
        <v>6332</v>
      </c>
      <c r="F3501" s="44" t="e">
        <f>VLOOKUP(A3501&amp;D3501&amp;E3501,VehicleInfo!$F$5:$F$31,1,0)</f>
        <v>#N/A</v>
      </c>
      <c r="G3501" s="44" t="s">
        <v>5278</v>
      </c>
      <c r="H3501" s="44">
        <v>3</v>
      </c>
      <c r="I3501" s="44" t="s">
        <v>5278</v>
      </c>
      <c r="J3501" s="44" t="s">
        <v>5278</v>
      </c>
      <c r="K3501" s="44" t="s">
        <v>10</v>
      </c>
      <c r="L3501" s="44" t="s">
        <v>5278</v>
      </c>
      <c r="M3501" s="44" t="s">
        <v>8030</v>
      </c>
      <c r="N3501" s="44" t="s">
        <v>5278</v>
      </c>
      <c r="O3501" s="44" t="s">
        <v>5273</v>
      </c>
      <c r="P3501" s="44" t="s">
        <v>5273</v>
      </c>
      <c r="Q3501" s="44" t="s">
        <v>5273</v>
      </c>
      <c r="R3501" s="44" t="s">
        <v>5273</v>
      </c>
      <c r="S3501" s="44" t="s">
        <v>5273</v>
      </c>
      <c r="T3501" s="44" t="s">
        <v>5278</v>
      </c>
      <c r="U3501" s="44" t="s">
        <v>5278</v>
      </c>
      <c r="V3501" s="44" t="s">
        <v>5278</v>
      </c>
      <c r="W3501" s="44" t="s">
        <v>5278</v>
      </c>
      <c r="X3501" s="44" t="s">
        <v>5278</v>
      </c>
      <c r="Y3501" s="44" t="s">
        <v>5278</v>
      </c>
      <c r="Z3501" s="44" t="s">
        <v>5278</v>
      </c>
      <c r="AA3501" t="e">
        <f>VLOOKUP(M3501,VehicleInfo!$M$2:$AA$31,15,0)</f>
        <v>#N/A</v>
      </c>
      <c r="AB3501" s="44" t="s">
        <v>7836</v>
      </c>
      <c r="AC3501" s="44" t="s">
        <v>6363</v>
      </c>
      <c r="AD3501" s="44" t="s">
        <v>6363</v>
      </c>
      <c r="AE3501" s="44" t="s">
        <v>5278</v>
      </c>
    </row>
    <row r="3502" spans="1:31" hidden="1">
      <c r="A3502" s="44">
        <v>2019</v>
      </c>
      <c r="B3502" s="44" t="s">
        <v>5388</v>
      </c>
      <c r="C3502" s="44" t="s">
        <v>5388</v>
      </c>
      <c r="D3502" s="44" t="s">
        <v>5847</v>
      </c>
      <c r="E3502" s="44" t="s">
        <v>6332</v>
      </c>
      <c r="F3502" s="44" t="e">
        <f>VLOOKUP(A3502&amp;D3502&amp;E3502,VehicleInfo!$F$5:$F$31,1,0)</f>
        <v>#N/A</v>
      </c>
      <c r="G3502" s="44" t="s">
        <v>5278</v>
      </c>
      <c r="H3502" s="44">
        <v>4</v>
      </c>
      <c r="I3502" s="44" t="s">
        <v>5278</v>
      </c>
      <c r="J3502" s="44" t="s">
        <v>5278</v>
      </c>
      <c r="K3502" s="44" t="s">
        <v>10</v>
      </c>
      <c r="L3502" s="44" t="s">
        <v>5278</v>
      </c>
      <c r="M3502" s="44" t="s">
        <v>8031</v>
      </c>
      <c r="N3502" s="44" t="s">
        <v>5278</v>
      </c>
      <c r="O3502" s="44" t="s">
        <v>5273</v>
      </c>
      <c r="P3502" s="44" t="s">
        <v>5273</v>
      </c>
      <c r="Q3502" s="44" t="s">
        <v>5273</v>
      </c>
      <c r="R3502" s="44" t="s">
        <v>5273</v>
      </c>
      <c r="S3502" s="44" t="s">
        <v>5273</v>
      </c>
      <c r="T3502" s="44" t="s">
        <v>5278</v>
      </c>
      <c r="U3502" s="44" t="s">
        <v>5278</v>
      </c>
      <c r="V3502" s="44" t="s">
        <v>5278</v>
      </c>
      <c r="W3502" s="44" t="s">
        <v>5278</v>
      </c>
      <c r="X3502" s="44" t="s">
        <v>5278</v>
      </c>
      <c r="Y3502" s="44" t="s">
        <v>5278</v>
      </c>
      <c r="Z3502" s="44" t="s">
        <v>5278</v>
      </c>
      <c r="AA3502" t="e">
        <f>VLOOKUP(M3502,VehicleInfo!$M$2:$AA$31,15,0)</f>
        <v>#N/A</v>
      </c>
      <c r="AB3502" s="44" t="s">
        <v>7836</v>
      </c>
      <c r="AC3502" s="44" t="s">
        <v>6363</v>
      </c>
      <c r="AD3502" s="44" t="s">
        <v>6363</v>
      </c>
      <c r="AE3502" s="44" t="s">
        <v>5278</v>
      </c>
    </row>
    <row r="3503" spans="1:31" hidden="1">
      <c r="A3503" s="44">
        <v>2019</v>
      </c>
      <c r="B3503" s="44" t="s">
        <v>5388</v>
      </c>
      <c r="C3503" s="44" t="s">
        <v>5388</v>
      </c>
      <c r="D3503" s="44" t="s">
        <v>5847</v>
      </c>
      <c r="E3503" s="44" t="s">
        <v>6332</v>
      </c>
      <c r="F3503" s="44" t="e">
        <f>VLOOKUP(A3503&amp;D3503&amp;E3503,VehicleInfo!$F$5:$F$31,1,0)</f>
        <v>#N/A</v>
      </c>
      <c r="G3503" s="44" t="s">
        <v>5278</v>
      </c>
      <c r="H3503" s="44">
        <v>1</v>
      </c>
      <c r="I3503" s="44" t="s">
        <v>5278</v>
      </c>
      <c r="J3503" s="44" t="s">
        <v>5278</v>
      </c>
      <c r="K3503" s="44" t="s">
        <v>5806</v>
      </c>
      <c r="L3503" s="44" t="s">
        <v>5278</v>
      </c>
      <c r="M3503" s="44" t="s">
        <v>8250</v>
      </c>
      <c r="N3503" s="44" t="s">
        <v>5278</v>
      </c>
      <c r="O3503" s="44" t="s">
        <v>5273</v>
      </c>
      <c r="P3503" s="44" t="s">
        <v>5273</v>
      </c>
      <c r="Q3503" s="44" t="s">
        <v>5273</v>
      </c>
      <c r="R3503" s="44" t="s">
        <v>5273</v>
      </c>
      <c r="S3503" s="44" t="s">
        <v>5273</v>
      </c>
      <c r="T3503" s="44" t="s">
        <v>5278</v>
      </c>
      <c r="U3503" s="44" t="s">
        <v>5278</v>
      </c>
      <c r="V3503" s="44" t="s">
        <v>5278</v>
      </c>
      <c r="W3503" s="44" t="s">
        <v>5278</v>
      </c>
      <c r="X3503" s="44" t="s">
        <v>5278</v>
      </c>
      <c r="Y3503" s="44" t="s">
        <v>5278</v>
      </c>
      <c r="Z3503" s="44" t="s">
        <v>5278</v>
      </c>
      <c r="AA3503" t="e">
        <f>VLOOKUP(M3503,VehicleInfo!$M$2:$AA$31,15,0)</f>
        <v>#N/A</v>
      </c>
      <c r="AB3503" s="44" t="s">
        <v>7836</v>
      </c>
      <c r="AC3503" s="44" t="s">
        <v>6354</v>
      </c>
      <c r="AD3503" s="44" t="s">
        <v>6354</v>
      </c>
      <c r="AE3503" s="44" t="s">
        <v>5278</v>
      </c>
    </row>
    <row r="3504" spans="1:31" hidden="1">
      <c r="A3504" s="44">
        <v>2019</v>
      </c>
      <c r="B3504" s="44" t="s">
        <v>5388</v>
      </c>
      <c r="C3504" s="44" t="s">
        <v>5388</v>
      </c>
      <c r="D3504" s="44" t="s">
        <v>5847</v>
      </c>
      <c r="E3504" s="44" t="s">
        <v>6332</v>
      </c>
      <c r="F3504" s="44" t="e">
        <f>VLOOKUP(A3504&amp;D3504&amp;E3504,VehicleInfo!$F$5:$F$31,1,0)</f>
        <v>#N/A</v>
      </c>
      <c r="G3504" s="44" t="s">
        <v>5278</v>
      </c>
      <c r="H3504" s="44">
        <v>2</v>
      </c>
      <c r="I3504" s="44" t="s">
        <v>5278</v>
      </c>
      <c r="J3504" s="44" t="s">
        <v>5278</v>
      </c>
      <c r="K3504" s="44" t="s">
        <v>5937</v>
      </c>
      <c r="L3504" s="44" t="s">
        <v>5278</v>
      </c>
      <c r="M3504" s="44" t="s">
        <v>8189</v>
      </c>
      <c r="N3504" s="44" t="s">
        <v>5278</v>
      </c>
      <c r="O3504" s="44" t="s">
        <v>5273</v>
      </c>
      <c r="P3504" s="44" t="s">
        <v>5273</v>
      </c>
      <c r="Q3504" s="44" t="s">
        <v>5273</v>
      </c>
      <c r="R3504" s="44" t="s">
        <v>5273</v>
      </c>
      <c r="S3504" s="44" t="s">
        <v>5273</v>
      </c>
      <c r="T3504" s="44" t="s">
        <v>5278</v>
      </c>
      <c r="U3504" s="44" t="s">
        <v>5278</v>
      </c>
      <c r="V3504" s="44" t="s">
        <v>5278</v>
      </c>
      <c r="W3504" s="44" t="s">
        <v>5278</v>
      </c>
      <c r="X3504" s="44" t="s">
        <v>5278</v>
      </c>
      <c r="Y3504" s="44" t="s">
        <v>5278</v>
      </c>
      <c r="Z3504" s="44" t="s">
        <v>5278</v>
      </c>
      <c r="AA3504" t="e">
        <f>VLOOKUP(M3504,VehicleInfo!$M$2:$AA$31,15,0)</f>
        <v>#N/A</v>
      </c>
      <c r="AB3504" s="44" t="s">
        <v>7836</v>
      </c>
      <c r="AC3504" s="44" t="s">
        <v>6354</v>
      </c>
      <c r="AD3504" s="44" t="s">
        <v>6354</v>
      </c>
      <c r="AE3504" s="44" t="s">
        <v>5278</v>
      </c>
    </row>
    <row r="3505" spans="1:31" hidden="1">
      <c r="A3505" s="44">
        <v>2019</v>
      </c>
      <c r="B3505" s="44" t="s">
        <v>5388</v>
      </c>
      <c r="C3505" s="44" t="s">
        <v>5388</v>
      </c>
      <c r="D3505" s="44" t="s">
        <v>5847</v>
      </c>
      <c r="E3505" s="44" t="s">
        <v>6332</v>
      </c>
      <c r="F3505" s="44" t="e">
        <f>VLOOKUP(A3505&amp;D3505&amp;E3505,VehicleInfo!$F$5:$F$31,1,0)</f>
        <v>#N/A</v>
      </c>
      <c r="G3505" s="44" t="s">
        <v>5278</v>
      </c>
      <c r="H3505" s="44">
        <v>1</v>
      </c>
      <c r="I3505" s="44" t="s">
        <v>5278</v>
      </c>
      <c r="J3505" s="44" t="s">
        <v>5278</v>
      </c>
      <c r="K3505" s="44" t="s">
        <v>5799</v>
      </c>
      <c r="L3505" s="44" t="s">
        <v>5278</v>
      </c>
      <c r="M3505" s="44" t="s">
        <v>6230</v>
      </c>
      <c r="N3505" s="44" t="s">
        <v>5278</v>
      </c>
      <c r="O3505" s="44" t="s">
        <v>5273</v>
      </c>
      <c r="P3505" s="44" t="s">
        <v>5273</v>
      </c>
      <c r="Q3505" s="44" t="s">
        <v>5273</v>
      </c>
      <c r="R3505" s="44" t="s">
        <v>5273</v>
      </c>
      <c r="S3505" s="44" t="s">
        <v>5273</v>
      </c>
      <c r="T3505" s="44" t="s">
        <v>5278</v>
      </c>
      <c r="U3505" s="44" t="s">
        <v>5278</v>
      </c>
      <c r="V3505" s="44" t="s">
        <v>5278</v>
      </c>
      <c r="W3505" s="44" t="s">
        <v>5278</v>
      </c>
      <c r="X3505" s="44" t="s">
        <v>5278</v>
      </c>
      <c r="Y3505" s="44" t="s">
        <v>5278</v>
      </c>
      <c r="Z3505" s="44" t="s">
        <v>5278</v>
      </c>
      <c r="AA3505" t="str">
        <f>VLOOKUP(M3505,VehicleInfo!$M$2:$AA$31,15,0)</f>
        <v>Transmission Fluid Temperature</v>
      </c>
      <c r="AB3505" s="44" t="s">
        <v>7836</v>
      </c>
      <c r="AC3505" s="44" t="s">
        <v>6352</v>
      </c>
      <c r="AD3505" s="44" t="s">
        <v>6352</v>
      </c>
      <c r="AE3505" s="44" t="s">
        <v>5278</v>
      </c>
    </row>
    <row r="3506" spans="1:31" hidden="1">
      <c r="A3506" s="44">
        <v>2019</v>
      </c>
      <c r="B3506" s="44" t="s">
        <v>5388</v>
      </c>
      <c r="C3506" s="44" t="s">
        <v>5388</v>
      </c>
      <c r="D3506" s="44" t="s">
        <v>5847</v>
      </c>
      <c r="E3506" s="44" t="s">
        <v>6332</v>
      </c>
      <c r="F3506" s="44" t="e">
        <f>VLOOKUP(A3506&amp;D3506&amp;E3506,VehicleInfo!$F$5:$F$31,1,0)</f>
        <v>#N/A</v>
      </c>
      <c r="G3506" s="44" t="s">
        <v>5278</v>
      </c>
      <c r="H3506" s="44">
        <v>2</v>
      </c>
      <c r="I3506" s="44" t="s">
        <v>5278</v>
      </c>
      <c r="J3506" s="44" t="s">
        <v>5278</v>
      </c>
      <c r="K3506" s="44" t="s">
        <v>5799</v>
      </c>
      <c r="L3506" s="44" t="s">
        <v>5278</v>
      </c>
      <c r="M3506" s="44" t="s">
        <v>7891</v>
      </c>
      <c r="N3506" s="44" t="s">
        <v>5278</v>
      </c>
      <c r="O3506" s="44" t="s">
        <v>5273</v>
      </c>
      <c r="P3506" s="44" t="s">
        <v>5273</v>
      </c>
      <c r="Q3506" s="44" t="s">
        <v>5273</v>
      </c>
      <c r="R3506" s="44" t="s">
        <v>5273</v>
      </c>
      <c r="S3506" s="44" t="s">
        <v>5273</v>
      </c>
      <c r="T3506" s="44" t="s">
        <v>5278</v>
      </c>
      <c r="U3506" s="44" t="s">
        <v>5278</v>
      </c>
      <c r="V3506" s="44" t="s">
        <v>5278</v>
      </c>
      <c r="W3506" s="44" t="s">
        <v>5278</v>
      </c>
      <c r="X3506" s="44" t="s">
        <v>5278</v>
      </c>
      <c r="Y3506" s="44" t="s">
        <v>5278</v>
      </c>
      <c r="Z3506" s="44" t="s">
        <v>5278</v>
      </c>
      <c r="AA3506" t="e">
        <f>VLOOKUP(M3506,VehicleInfo!$M$2:$AA$31,15,0)</f>
        <v>#N/A</v>
      </c>
      <c r="AB3506" s="44" t="s">
        <v>7836</v>
      </c>
      <c r="AC3506" s="44" t="s">
        <v>6363</v>
      </c>
      <c r="AD3506" s="44" t="s">
        <v>6363</v>
      </c>
      <c r="AE3506" s="44" t="s">
        <v>5278</v>
      </c>
    </row>
    <row r="3507" spans="1:31" hidden="1">
      <c r="A3507" s="44">
        <v>2019</v>
      </c>
      <c r="B3507" s="44" t="s">
        <v>5388</v>
      </c>
      <c r="C3507" s="44" t="s">
        <v>5388</v>
      </c>
      <c r="D3507" s="44" t="s">
        <v>5847</v>
      </c>
      <c r="E3507" s="44" t="s">
        <v>6332</v>
      </c>
      <c r="F3507" s="44" t="e">
        <f>VLOOKUP(A3507&amp;D3507&amp;E3507,VehicleInfo!$F$5:$F$31,1,0)</f>
        <v>#N/A</v>
      </c>
      <c r="G3507" s="44" t="s">
        <v>5278</v>
      </c>
      <c r="H3507" s="44">
        <v>1</v>
      </c>
      <c r="I3507" s="44" t="s">
        <v>5278</v>
      </c>
      <c r="J3507" s="44" t="s">
        <v>5278</v>
      </c>
      <c r="K3507" s="44" t="s">
        <v>5799</v>
      </c>
      <c r="L3507" s="44" t="s">
        <v>5278</v>
      </c>
      <c r="M3507" s="44" t="s">
        <v>6232</v>
      </c>
      <c r="N3507" s="44" t="s">
        <v>5278</v>
      </c>
      <c r="O3507" s="44" t="s">
        <v>5273</v>
      </c>
      <c r="P3507" s="44" t="s">
        <v>5273</v>
      </c>
      <c r="Q3507" s="44" t="s">
        <v>5273</v>
      </c>
      <c r="R3507" s="44" t="s">
        <v>5273</v>
      </c>
      <c r="S3507" s="44" t="s">
        <v>5273</v>
      </c>
      <c r="T3507" s="44" t="s">
        <v>5278</v>
      </c>
      <c r="U3507" s="44" t="s">
        <v>5278</v>
      </c>
      <c r="V3507" s="44" t="s">
        <v>5278</v>
      </c>
      <c r="W3507" s="44" t="s">
        <v>5278</v>
      </c>
      <c r="X3507" s="44" t="s">
        <v>5278</v>
      </c>
      <c r="Y3507" s="44" t="s">
        <v>5278</v>
      </c>
      <c r="Z3507" s="44" t="s">
        <v>5278</v>
      </c>
      <c r="AA3507" t="e">
        <f>VLOOKUP(M3507,VehicleInfo!$M$2:$AA$31,15,0)</f>
        <v>#N/A</v>
      </c>
      <c r="AB3507" s="44" t="s">
        <v>7836</v>
      </c>
      <c r="AC3507" s="44" t="s">
        <v>6352</v>
      </c>
      <c r="AD3507" s="44" t="s">
        <v>6352</v>
      </c>
      <c r="AE3507" s="44" t="s">
        <v>5278</v>
      </c>
    </row>
    <row r="3508" spans="1:31" hidden="1">
      <c r="A3508" s="44">
        <v>2019</v>
      </c>
      <c r="B3508" s="44" t="s">
        <v>5388</v>
      </c>
      <c r="C3508" s="44" t="s">
        <v>5388</v>
      </c>
      <c r="D3508" s="44" t="s">
        <v>5847</v>
      </c>
      <c r="E3508" s="44" t="s">
        <v>6332</v>
      </c>
      <c r="F3508" s="44" t="e">
        <f>VLOOKUP(A3508&amp;D3508&amp;E3508,VehicleInfo!$F$5:$F$31,1,0)</f>
        <v>#N/A</v>
      </c>
      <c r="G3508" s="44" t="s">
        <v>5278</v>
      </c>
      <c r="H3508" s="44">
        <v>2</v>
      </c>
      <c r="I3508" s="44" t="s">
        <v>5278</v>
      </c>
      <c r="J3508" s="44" t="s">
        <v>5278</v>
      </c>
      <c r="K3508" s="44" t="s">
        <v>5799</v>
      </c>
      <c r="L3508" s="44" t="s">
        <v>5278</v>
      </c>
      <c r="M3508" s="44" t="s">
        <v>7347</v>
      </c>
      <c r="N3508" s="44" t="s">
        <v>5278</v>
      </c>
      <c r="O3508" s="44" t="s">
        <v>5273</v>
      </c>
      <c r="P3508" s="44" t="s">
        <v>5273</v>
      </c>
      <c r="Q3508" s="44" t="s">
        <v>5273</v>
      </c>
      <c r="R3508" s="44" t="s">
        <v>5273</v>
      </c>
      <c r="S3508" s="44" t="s">
        <v>5273</v>
      </c>
      <c r="T3508" s="44" t="s">
        <v>5278</v>
      </c>
      <c r="U3508" s="44" t="s">
        <v>5278</v>
      </c>
      <c r="V3508" s="44" t="s">
        <v>5278</v>
      </c>
      <c r="W3508" s="44" t="s">
        <v>5278</v>
      </c>
      <c r="X3508" s="44" t="s">
        <v>5278</v>
      </c>
      <c r="Y3508" s="44" t="s">
        <v>5278</v>
      </c>
      <c r="Z3508" s="44" t="s">
        <v>5278</v>
      </c>
      <c r="AA3508" t="e">
        <f>VLOOKUP(M3508,VehicleInfo!$M$2:$AA$31,15,0)</f>
        <v>#N/A</v>
      </c>
      <c r="AB3508" s="44" t="s">
        <v>7836</v>
      </c>
      <c r="AC3508" s="44" t="s">
        <v>6352</v>
      </c>
      <c r="AD3508" s="44" t="s">
        <v>6352</v>
      </c>
      <c r="AE3508" s="44" t="s">
        <v>5278</v>
      </c>
    </row>
    <row r="3509" spans="1:31" hidden="1">
      <c r="A3509" s="44">
        <v>2019</v>
      </c>
      <c r="B3509" s="44" t="s">
        <v>5388</v>
      </c>
      <c r="C3509" s="44" t="s">
        <v>5388</v>
      </c>
      <c r="D3509" s="44" t="s">
        <v>5847</v>
      </c>
      <c r="E3509" s="44" t="s">
        <v>6332</v>
      </c>
      <c r="F3509" s="44" t="e">
        <f>VLOOKUP(A3509&amp;D3509&amp;E3509,VehicleInfo!$F$5:$F$31,1,0)</f>
        <v>#N/A</v>
      </c>
      <c r="G3509" s="44" t="s">
        <v>5278</v>
      </c>
      <c r="H3509" s="44">
        <v>3</v>
      </c>
      <c r="I3509" s="44" t="s">
        <v>5278</v>
      </c>
      <c r="J3509" s="44" t="s">
        <v>5278</v>
      </c>
      <c r="K3509" s="44" t="s">
        <v>6263</v>
      </c>
      <c r="L3509" s="44" t="s">
        <v>5278</v>
      </c>
      <c r="M3509" s="44" t="s">
        <v>6269</v>
      </c>
      <c r="N3509" s="44" t="s">
        <v>5278</v>
      </c>
      <c r="O3509" s="44" t="s">
        <v>5273</v>
      </c>
      <c r="P3509" s="44" t="s">
        <v>5273</v>
      </c>
      <c r="Q3509" s="44" t="s">
        <v>5273</v>
      </c>
      <c r="R3509" s="44" t="s">
        <v>5273</v>
      </c>
      <c r="S3509" s="44" t="s">
        <v>5273</v>
      </c>
      <c r="T3509" s="44" t="s">
        <v>5278</v>
      </c>
      <c r="U3509" s="44" t="s">
        <v>5278</v>
      </c>
      <c r="V3509" s="44" t="s">
        <v>5278</v>
      </c>
      <c r="W3509" s="44" t="s">
        <v>5278</v>
      </c>
      <c r="X3509" s="44" t="s">
        <v>5278</v>
      </c>
      <c r="Y3509" s="44" t="s">
        <v>5278</v>
      </c>
      <c r="Z3509" s="44" t="s">
        <v>5278</v>
      </c>
      <c r="AA3509" t="e">
        <f>VLOOKUP(M3509,VehicleInfo!$M$2:$AA$31,15,0)</f>
        <v>#N/A</v>
      </c>
      <c r="AB3509" s="44" t="s">
        <v>7836</v>
      </c>
      <c r="AC3509" s="44" t="s">
        <v>6354</v>
      </c>
      <c r="AD3509" s="44" t="s">
        <v>6354</v>
      </c>
      <c r="AE3509" s="44" t="s">
        <v>5278</v>
      </c>
    </row>
    <row r="3510" spans="1:31" hidden="1">
      <c r="A3510" s="44">
        <v>2019</v>
      </c>
      <c r="B3510" s="44" t="s">
        <v>5388</v>
      </c>
      <c r="C3510" s="44" t="s">
        <v>5388</v>
      </c>
      <c r="D3510" s="44" t="s">
        <v>5847</v>
      </c>
      <c r="E3510" s="44" t="s">
        <v>6332</v>
      </c>
      <c r="F3510" s="44" t="e">
        <f>VLOOKUP(A3510&amp;D3510&amp;E3510,VehicleInfo!$F$5:$F$31,1,0)</f>
        <v>#N/A</v>
      </c>
      <c r="G3510" s="44" t="s">
        <v>5278</v>
      </c>
      <c r="H3510" s="44">
        <v>4</v>
      </c>
      <c r="I3510" s="44" t="s">
        <v>5278</v>
      </c>
      <c r="J3510" s="44" t="s">
        <v>5278</v>
      </c>
      <c r="K3510" s="44" t="s">
        <v>5799</v>
      </c>
      <c r="L3510" s="44" t="s">
        <v>5278</v>
      </c>
      <c r="M3510" s="44" t="s">
        <v>7346</v>
      </c>
      <c r="N3510" s="44" t="s">
        <v>5278</v>
      </c>
      <c r="O3510" s="44" t="s">
        <v>5273</v>
      </c>
      <c r="P3510" s="44" t="s">
        <v>5273</v>
      </c>
      <c r="Q3510" s="44" t="s">
        <v>5273</v>
      </c>
      <c r="R3510" s="44" t="s">
        <v>5273</v>
      </c>
      <c r="S3510" s="44" t="s">
        <v>5273</v>
      </c>
      <c r="T3510" s="44" t="s">
        <v>5278</v>
      </c>
      <c r="U3510" s="44" t="s">
        <v>5278</v>
      </c>
      <c r="V3510" s="44" t="s">
        <v>5278</v>
      </c>
      <c r="W3510" s="44" t="s">
        <v>5278</v>
      </c>
      <c r="X3510" s="44" t="s">
        <v>5278</v>
      </c>
      <c r="Y3510" s="44" t="s">
        <v>5278</v>
      </c>
      <c r="Z3510" s="44" t="s">
        <v>5278</v>
      </c>
      <c r="AA3510" t="e">
        <f>VLOOKUP(M3510,VehicleInfo!$M$2:$AA$31,15,0)</f>
        <v>#N/A</v>
      </c>
      <c r="AB3510" s="44" t="s">
        <v>7836</v>
      </c>
      <c r="AC3510" s="44" t="s">
        <v>6363</v>
      </c>
      <c r="AD3510" s="44" t="s">
        <v>6363</v>
      </c>
      <c r="AE3510" s="44" t="s">
        <v>5278</v>
      </c>
    </row>
    <row r="3511" spans="1:31" hidden="1">
      <c r="A3511" s="44">
        <v>2019</v>
      </c>
      <c r="B3511" s="44" t="s">
        <v>5388</v>
      </c>
      <c r="C3511" s="44" t="s">
        <v>5388</v>
      </c>
      <c r="D3511" s="44" t="s">
        <v>5847</v>
      </c>
      <c r="E3511" s="44" t="s">
        <v>6332</v>
      </c>
      <c r="F3511" s="44" t="e">
        <f>VLOOKUP(A3511&amp;D3511&amp;E3511,VehicleInfo!$F$5:$F$31,1,0)</f>
        <v>#N/A</v>
      </c>
      <c r="G3511" s="44" t="s">
        <v>5278</v>
      </c>
      <c r="H3511" s="44">
        <v>5</v>
      </c>
      <c r="I3511" s="44" t="s">
        <v>5278</v>
      </c>
      <c r="J3511" s="44" t="s">
        <v>5278</v>
      </c>
      <c r="K3511" s="44" t="s">
        <v>5799</v>
      </c>
      <c r="L3511" s="44" t="s">
        <v>5278</v>
      </c>
      <c r="M3511" s="44" t="s">
        <v>7368</v>
      </c>
      <c r="N3511" s="44" t="s">
        <v>5278</v>
      </c>
      <c r="O3511" s="44" t="s">
        <v>5273</v>
      </c>
      <c r="P3511" s="44" t="s">
        <v>5273</v>
      </c>
      <c r="Q3511" s="44" t="s">
        <v>5273</v>
      </c>
      <c r="R3511" s="44" t="s">
        <v>5273</v>
      </c>
      <c r="S3511" s="44" t="s">
        <v>5273</v>
      </c>
      <c r="T3511" s="44" t="s">
        <v>5278</v>
      </c>
      <c r="U3511" s="44" t="s">
        <v>5278</v>
      </c>
      <c r="V3511" s="44" t="s">
        <v>5278</v>
      </c>
      <c r="W3511" s="44" t="s">
        <v>5278</v>
      </c>
      <c r="X3511" s="44" t="s">
        <v>5278</v>
      </c>
      <c r="Y3511" s="44" t="s">
        <v>5278</v>
      </c>
      <c r="Z3511" s="44" t="s">
        <v>5278</v>
      </c>
      <c r="AA3511" t="e">
        <f>VLOOKUP(M3511,VehicleInfo!$M$2:$AA$31,15,0)</f>
        <v>#N/A</v>
      </c>
      <c r="AB3511" s="44" t="s">
        <v>7836</v>
      </c>
      <c r="AC3511" s="44" t="s">
        <v>6363</v>
      </c>
      <c r="AD3511" s="44" t="s">
        <v>6363</v>
      </c>
      <c r="AE3511" s="44" t="s">
        <v>5278</v>
      </c>
    </row>
    <row r="3512" spans="1:31" hidden="1">
      <c r="A3512" s="44">
        <v>2019</v>
      </c>
      <c r="B3512" s="44" t="s">
        <v>5388</v>
      </c>
      <c r="C3512" s="44" t="s">
        <v>5388</v>
      </c>
      <c r="D3512" s="44" t="s">
        <v>5847</v>
      </c>
      <c r="E3512" s="44" t="s">
        <v>6332</v>
      </c>
      <c r="F3512" s="44" t="e">
        <f>VLOOKUP(A3512&amp;D3512&amp;E3512,VehicleInfo!$F$5:$F$31,1,0)</f>
        <v>#N/A</v>
      </c>
      <c r="G3512" s="44" t="s">
        <v>5278</v>
      </c>
      <c r="H3512" s="44">
        <v>1</v>
      </c>
      <c r="I3512" s="44" t="s">
        <v>5278</v>
      </c>
      <c r="J3512" s="44" t="s">
        <v>5278</v>
      </c>
      <c r="K3512" s="44" t="s">
        <v>5806</v>
      </c>
      <c r="L3512" s="44" t="s">
        <v>5278</v>
      </c>
      <c r="M3512" s="44" t="s">
        <v>7384</v>
      </c>
      <c r="N3512" s="44" t="s">
        <v>5278</v>
      </c>
      <c r="O3512" s="44" t="s">
        <v>5273</v>
      </c>
      <c r="P3512" s="44" t="s">
        <v>5273</v>
      </c>
      <c r="Q3512" s="44" t="s">
        <v>5273</v>
      </c>
      <c r="R3512" s="44" t="s">
        <v>5273</v>
      </c>
      <c r="S3512" s="44" t="s">
        <v>5273</v>
      </c>
      <c r="T3512" s="44" t="s">
        <v>5278</v>
      </c>
      <c r="U3512" s="44" t="s">
        <v>5278</v>
      </c>
      <c r="V3512" s="44" t="s">
        <v>5278</v>
      </c>
      <c r="W3512" s="44" t="s">
        <v>5278</v>
      </c>
      <c r="X3512" s="44" t="s">
        <v>5278</v>
      </c>
      <c r="Y3512" s="44" t="s">
        <v>5278</v>
      </c>
      <c r="Z3512" s="44" t="s">
        <v>5278</v>
      </c>
      <c r="AA3512" t="e">
        <f>VLOOKUP(M3512,VehicleInfo!$M$2:$AA$31,15,0)</f>
        <v>#N/A</v>
      </c>
      <c r="AB3512" s="44" t="s">
        <v>7836</v>
      </c>
      <c r="AC3512" s="44" t="s">
        <v>6354</v>
      </c>
      <c r="AD3512" s="44" t="s">
        <v>6354</v>
      </c>
      <c r="AE3512" s="44" t="s">
        <v>5278</v>
      </c>
    </row>
    <row r="3513" spans="1:31" hidden="1">
      <c r="A3513" s="44">
        <v>2019</v>
      </c>
      <c r="B3513" s="44" t="s">
        <v>5388</v>
      </c>
      <c r="C3513" s="44" t="s">
        <v>5388</v>
      </c>
      <c r="D3513" s="44" t="s">
        <v>5847</v>
      </c>
      <c r="E3513" s="44" t="s">
        <v>6332</v>
      </c>
      <c r="F3513" s="44" t="e">
        <f>VLOOKUP(A3513&amp;D3513&amp;E3513,VehicleInfo!$F$5:$F$31,1,0)</f>
        <v>#N/A</v>
      </c>
      <c r="G3513" s="44" t="s">
        <v>5278</v>
      </c>
      <c r="H3513" s="44">
        <v>2</v>
      </c>
      <c r="I3513" s="44" t="s">
        <v>5278</v>
      </c>
      <c r="J3513" s="44" t="s">
        <v>5278</v>
      </c>
      <c r="K3513" s="44" t="s">
        <v>5937</v>
      </c>
      <c r="L3513" s="44" t="s">
        <v>5278</v>
      </c>
      <c r="M3513" s="44" t="s">
        <v>7413</v>
      </c>
      <c r="N3513" s="44" t="s">
        <v>5278</v>
      </c>
      <c r="O3513" s="44" t="s">
        <v>5273</v>
      </c>
      <c r="P3513" s="44" t="s">
        <v>5273</v>
      </c>
      <c r="Q3513" s="44" t="s">
        <v>5273</v>
      </c>
      <c r="R3513" s="44" t="s">
        <v>5273</v>
      </c>
      <c r="S3513" s="44" t="s">
        <v>5273</v>
      </c>
      <c r="T3513" s="44" t="s">
        <v>5278</v>
      </c>
      <c r="U3513" s="44" t="s">
        <v>5278</v>
      </c>
      <c r="V3513" s="44" t="s">
        <v>5278</v>
      </c>
      <c r="W3513" s="44" t="s">
        <v>5278</v>
      </c>
      <c r="X3513" s="44" t="s">
        <v>5278</v>
      </c>
      <c r="Y3513" s="44" t="s">
        <v>5278</v>
      </c>
      <c r="Z3513" s="44" t="s">
        <v>5278</v>
      </c>
      <c r="AA3513" t="e">
        <f>VLOOKUP(M3513,VehicleInfo!$M$2:$AA$31,15,0)</f>
        <v>#N/A</v>
      </c>
      <c r="AB3513" s="44" t="s">
        <v>7836</v>
      </c>
      <c r="AC3513" s="44" t="s">
        <v>6354</v>
      </c>
      <c r="AD3513" s="44" t="s">
        <v>6354</v>
      </c>
      <c r="AE3513" s="44" t="s">
        <v>5278</v>
      </c>
    </row>
    <row r="3514" spans="1:31" hidden="1">
      <c r="A3514" s="44">
        <v>2019</v>
      </c>
      <c r="B3514" s="44" t="s">
        <v>5388</v>
      </c>
      <c r="C3514" s="44" t="s">
        <v>5388</v>
      </c>
      <c r="D3514" s="44" t="s">
        <v>5847</v>
      </c>
      <c r="E3514" s="44" t="s">
        <v>6332</v>
      </c>
      <c r="F3514" s="44" t="e">
        <f>VLOOKUP(A3514&amp;D3514&amp;E3514,VehicleInfo!$F$5:$F$31,1,0)</f>
        <v>#N/A</v>
      </c>
      <c r="G3514" s="44" t="s">
        <v>5278</v>
      </c>
      <c r="H3514" s="44">
        <v>3</v>
      </c>
      <c r="I3514" s="44" t="s">
        <v>5278</v>
      </c>
      <c r="J3514" s="44" t="s">
        <v>5278</v>
      </c>
      <c r="K3514" s="44" t="s">
        <v>5930</v>
      </c>
      <c r="L3514" s="44" t="s">
        <v>5278</v>
      </c>
      <c r="M3514" s="44" t="s">
        <v>7374</v>
      </c>
      <c r="N3514" s="44" t="s">
        <v>5278</v>
      </c>
      <c r="O3514" s="44" t="s">
        <v>5273</v>
      </c>
      <c r="P3514" s="44" t="s">
        <v>5273</v>
      </c>
      <c r="Q3514" s="44" t="s">
        <v>5273</v>
      </c>
      <c r="R3514" s="44" t="s">
        <v>5273</v>
      </c>
      <c r="S3514" s="44" t="s">
        <v>5273</v>
      </c>
      <c r="T3514" s="44" t="s">
        <v>5278</v>
      </c>
      <c r="U3514" s="44" t="s">
        <v>5278</v>
      </c>
      <c r="V3514" s="44" t="s">
        <v>5278</v>
      </c>
      <c r="W3514" s="44" t="s">
        <v>5278</v>
      </c>
      <c r="X3514" s="44" t="s">
        <v>5278</v>
      </c>
      <c r="Y3514" s="44" t="s">
        <v>5278</v>
      </c>
      <c r="Z3514" s="44" t="s">
        <v>5278</v>
      </c>
      <c r="AA3514" t="e">
        <f>VLOOKUP(M3514,VehicleInfo!$M$2:$AA$31,15,0)</f>
        <v>#N/A</v>
      </c>
      <c r="AB3514" s="44" t="s">
        <v>7836</v>
      </c>
      <c r="AC3514" s="44" t="s">
        <v>6354</v>
      </c>
      <c r="AD3514" s="44" t="s">
        <v>6354</v>
      </c>
      <c r="AE3514" s="44" t="s">
        <v>5278</v>
      </c>
    </row>
    <row r="3515" spans="1:31" hidden="1">
      <c r="A3515" s="44">
        <v>2019</v>
      </c>
      <c r="B3515" s="44" t="s">
        <v>5388</v>
      </c>
      <c r="C3515" s="44" t="s">
        <v>5388</v>
      </c>
      <c r="D3515" s="44" t="s">
        <v>5847</v>
      </c>
      <c r="E3515" s="44" t="s">
        <v>6332</v>
      </c>
      <c r="F3515" s="44" t="e">
        <f>VLOOKUP(A3515&amp;D3515&amp;E3515,VehicleInfo!$F$5:$F$31,1,0)</f>
        <v>#N/A</v>
      </c>
      <c r="G3515" s="44" t="s">
        <v>5278</v>
      </c>
      <c r="H3515" s="44">
        <v>1</v>
      </c>
      <c r="I3515" s="44" t="s">
        <v>5278</v>
      </c>
      <c r="J3515" s="44" t="s">
        <v>5278</v>
      </c>
      <c r="K3515" s="44" t="s">
        <v>5806</v>
      </c>
      <c r="L3515" s="44" t="s">
        <v>5278</v>
      </c>
      <c r="M3515" s="44" t="s">
        <v>7385</v>
      </c>
      <c r="N3515" s="44" t="s">
        <v>5278</v>
      </c>
      <c r="O3515" s="44" t="s">
        <v>5273</v>
      </c>
      <c r="P3515" s="44" t="s">
        <v>5273</v>
      </c>
      <c r="Q3515" s="44" t="s">
        <v>5273</v>
      </c>
      <c r="R3515" s="44" t="s">
        <v>5273</v>
      </c>
      <c r="S3515" s="44" t="s">
        <v>5273</v>
      </c>
      <c r="T3515" s="44" t="s">
        <v>5278</v>
      </c>
      <c r="U3515" s="44" t="s">
        <v>5278</v>
      </c>
      <c r="V3515" s="44" t="s">
        <v>5278</v>
      </c>
      <c r="W3515" s="44" t="s">
        <v>5278</v>
      </c>
      <c r="X3515" s="44" t="s">
        <v>5278</v>
      </c>
      <c r="Y3515" s="44" t="s">
        <v>5278</v>
      </c>
      <c r="Z3515" s="44" t="s">
        <v>5278</v>
      </c>
      <c r="AA3515" t="e">
        <f>VLOOKUP(M3515,VehicleInfo!$M$2:$AA$31,15,0)</f>
        <v>#N/A</v>
      </c>
      <c r="AB3515" s="44" t="s">
        <v>7836</v>
      </c>
      <c r="AC3515" s="44" t="s">
        <v>6354</v>
      </c>
      <c r="AD3515" s="44" t="s">
        <v>6354</v>
      </c>
      <c r="AE3515" s="44" t="s">
        <v>5278</v>
      </c>
    </row>
    <row r="3516" spans="1:31" hidden="1">
      <c r="A3516" s="44">
        <v>2019</v>
      </c>
      <c r="B3516" s="44" t="s">
        <v>5388</v>
      </c>
      <c r="C3516" s="44" t="s">
        <v>5388</v>
      </c>
      <c r="D3516" s="44" t="s">
        <v>5847</v>
      </c>
      <c r="E3516" s="44" t="s">
        <v>6332</v>
      </c>
      <c r="F3516" s="44" t="e">
        <f>VLOOKUP(A3516&amp;D3516&amp;E3516,VehicleInfo!$F$5:$F$31,1,0)</f>
        <v>#N/A</v>
      </c>
      <c r="G3516" s="44" t="s">
        <v>5278</v>
      </c>
      <c r="H3516" s="44">
        <v>2</v>
      </c>
      <c r="I3516" s="44" t="s">
        <v>5278</v>
      </c>
      <c r="J3516" s="44" t="s">
        <v>5278</v>
      </c>
      <c r="K3516" s="44" t="s">
        <v>5937</v>
      </c>
      <c r="L3516" s="44" t="s">
        <v>5278</v>
      </c>
      <c r="M3516" s="44" t="s">
        <v>7414</v>
      </c>
      <c r="N3516" s="44" t="s">
        <v>5278</v>
      </c>
      <c r="O3516" s="44" t="s">
        <v>5273</v>
      </c>
      <c r="P3516" s="44" t="s">
        <v>5273</v>
      </c>
      <c r="Q3516" s="44" t="s">
        <v>5273</v>
      </c>
      <c r="R3516" s="44" t="s">
        <v>5273</v>
      </c>
      <c r="S3516" s="44" t="s">
        <v>5273</v>
      </c>
      <c r="T3516" s="44" t="s">
        <v>5278</v>
      </c>
      <c r="U3516" s="44" t="s">
        <v>5278</v>
      </c>
      <c r="V3516" s="44" t="s">
        <v>5278</v>
      </c>
      <c r="W3516" s="44" t="s">
        <v>5278</v>
      </c>
      <c r="X3516" s="44" t="s">
        <v>5278</v>
      </c>
      <c r="Y3516" s="44" t="s">
        <v>5278</v>
      </c>
      <c r="Z3516" s="44" t="s">
        <v>5278</v>
      </c>
      <c r="AA3516" t="e">
        <f>VLOOKUP(M3516,VehicleInfo!$M$2:$AA$31,15,0)</f>
        <v>#N/A</v>
      </c>
      <c r="AB3516" s="44" t="s">
        <v>7836</v>
      </c>
      <c r="AC3516" s="44" t="s">
        <v>6354</v>
      </c>
      <c r="AD3516" s="44" t="s">
        <v>6354</v>
      </c>
      <c r="AE3516" s="44" t="s">
        <v>5278</v>
      </c>
    </row>
    <row r="3517" spans="1:31" hidden="1">
      <c r="A3517" s="44">
        <v>2019</v>
      </c>
      <c r="B3517" s="44" t="s">
        <v>5388</v>
      </c>
      <c r="C3517" s="44" t="s">
        <v>5388</v>
      </c>
      <c r="D3517" s="44" t="s">
        <v>5847</v>
      </c>
      <c r="E3517" s="44" t="s">
        <v>6332</v>
      </c>
      <c r="F3517" s="44" t="e">
        <f>VLOOKUP(A3517&amp;D3517&amp;E3517,VehicleInfo!$F$5:$F$31,1,0)</f>
        <v>#N/A</v>
      </c>
      <c r="G3517" s="44" t="s">
        <v>5278</v>
      </c>
      <c r="H3517" s="44">
        <v>3</v>
      </c>
      <c r="I3517" s="44" t="s">
        <v>5278</v>
      </c>
      <c r="J3517" s="44" t="s">
        <v>5278</v>
      </c>
      <c r="K3517" s="44" t="s">
        <v>5930</v>
      </c>
      <c r="L3517" s="44" t="s">
        <v>5278</v>
      </c>
      <c r="M3517" s="44" t="s">
        <v>7373</v>
      </c>
      <c r="N3517" s="44" t="s">
        <v>5278</v>
      </c>
      <c r="O3517" s="44" t="s">
        <v>5273</v>
      </c>
      <c r="P3517" s="44" t="s">
        <v>5273</v>
      </c>
      <c r="Q3517" s="44" t="s">
        <v>5273</v>
      </c>
      <c r="R3517" s="44" t="s">
        <v>5273</v>
      </c>
      <c r="S3517" s="44" t="s">
        <v>5273</v>
      </c>
      <c r="T3517" s="44" t="s">
        <v>5278</v>
      </c>
      <c r="U3517" s="44" t="s">
        <v>5278</v>
      </c>
      <c r="V3517" s="44" t="s">
        <v>5278</v>
      </c>
      <c r="W3517" s="44" t="s">
        <v>5278</v>
      </c>
      <c r="X3517" s="44" t="s">
        <v>5278</v>
      </c>
      <c r="Y3517" s="44" t="s">
        <v>5278</v>
      </c>
      <c r="Z3517" s="44" t="s">
        <v>5278</v>
      </c>
      <c r="AA3517" t="e">
        <f>VLOOKUP(M3517,VehicleInfo!$M$2:$AA$31,15,0)</f>
        <v>#N/A</v>
      </c>
      <c r="AB3517" s="44" t="s">
        <v>7836</v>
      </c>
      <c r="AC3517" s="44" t="s">
        <v>6354</v>
      </c>
      <c r="AD3517" s="44" t="s">
        <v>6354</v>
      </c>
      <c r="AE3517" s="44" t="s">
        <v>5278</v>
      </c>
    </row>
    <row r="3518" spans="1:31" hidden="1">
      <c r="A3518" s="44">
        <v>2019</v>
      </c>
      <c r="B3518" s="44" t="s">
        <v>5388</v>
      </c>
      <c r="C3518" s="44" t="s">
        <v>5386</v>
      </c>
      <c r="D3518" s="44" t="s">
        <v>5485</v>
      </c>
      <c r="E3518" s="44" t="s">
        <v>6331</v>
      </c>
      <c r="F3518" s="44" t="e">
        <f>VLOOKUP(A3518&amp;D3518&amp;E3518,VehicleInfo!$F$5:$F$31,1,0)</f>
        <v>#N/A</v>
      </c>
      <c r="G3518" s="44" t="s">
        <v>5278</v>
      </c>
      <c r="H3518" s="44">
        <v>1</v>
      </c>
      <c r="I3518" s="44" t="s">
        <v>5278</v>
      </c>
      <c r="J3518" s="44" t="s">
        <v>5278</v>
      </c>
      <c r="K3518" s="44" t="s">
        <v>10</v>
      </c>
      <c r="L3518" s="44" t="s">
        <v>5278</v>
      </c>
      <c r="M3518" s="44" t="s">
        <v>6195</v>
      </c>
      <c r="N3518" s="44" t="s">
        <v>5278</v>
      </c>
      <c r="O3518" s="44" t="s">
        <v>5273</v>
      </c>
      <c r="P3518" s="44" t="s">
        <v>5273</v>
      </c>
      <c r="Q3518" s="44" t="s">
        <v>5273</v>
      </c>
      <c r="R3518" s="44" t="s">
        <v>5273</v>
      </c>
      <c r="S3518" s="44" t="s">
        <v>5273</v>
      </c>
      <c r="T3518" s="44" t="s">
        <v>5278</v>
      </c>
      <c r="U3518" s="44" t="s">
        <v>5278</v>
      </c>
      <c r="V3518" s="44" t="s">
        <v>5278</v>
      </c>
      <c r="W3518" s="44" t="s">
        <v>5278</v>
      </c>
      <c r="X3518" s="44" t="s">
        <v>5278</v>
      </c>
      <c r="Y3518" s="44" t="s">
        <v>5278</v>
      </c>
      <c r="Z3518" s="44" t="s">
        <v>5278</v>
      </c>
      <c r="AA3518" t="e">
        <f>VLOOKUP(M3518,VehicleInfo!$M$2:$AA$31,15,0)</f>
        <v>#N/A</v>
      </c>
      <c r="AB3518" s="44" t="s">
        <v>7836</v>
      </c>
      <c r="AC3518" s="44" t="s">
        <v>6354</v>
      </c>
      <c r="AD3518" s="44" t="s">
        <v>6354</v>
      </c>
      <c r="AE3518" s="44" t="s">
        <v>5278</v>
      </c>
    </row>
    <row r="3519" spans="1:31" hidden="1">
      <c r="A3519" s="44">
        <v>2019</v>
      </c>
      <c r="B3519" s="44" t="s">
        <v>5388</v>
      </c>
      <c r="C3519" s="44" t="s">
        <v>5386</v>
      </c>
      <c r="D3519" s="44" t="s">
        <v>5485</v>
      </c>
      <c r="E3519" s="44" t="s">
        <v>6331</v>
      </c>
      <c r="F3519" s="44" t="e">
        <f>VLOOKUP(A3519&amp;D3519&amp;E3519,VehicleInfo!$F$5:$F$31,1,0)</f>
        <v>#N/A</v>
      </c>
      <c r="G3519" s="44" t="s">
        <v>5278</v>
      </c>
      <c r="H3519" s="44">
        <v>1</v>
      </c>
      <c r="I3519" s="44" t="s">
        <v>5278</v>
      </c>
      <c r="J3519" s="44" t="s">
        <v>5278</v>
      </c>
      <c r="K3519" s="44" t="s">
        <v>5806</v>
      </c>
      <c r="L3519" s="44" t="s">
        <v>5278</v>
      </c>
      <c r="M3519" s="44" t="s">
        <v>6214</v>
      </c>
      <c r="N3519" s="44" t="s">
        <v>5278</v>
      </c>
      <c r="O3519" s="44" t="s">
        <v>5273</v>
      </c>
      <c r="P3519" s="44" t="s">
        <v>5273</v>
      </c>
      <c r="Q3519" s="44" t="s">
        <v>5273</v>
      </c>
      <c r="R3519" s="44" t="s">
        <v>5273</v>
      </c>
      <c r="S3519" s="44" t="s">
        <v>5273</v>
      </c>
      <c r="T3519" s="44" t="s">
        <v>5278</v>
      </c>
      <c r="U3519" s="44" t="s">
        <v>5278</v>
      </c>
      <c r="V3519" s="44" t="s">
        <v>5278</v>
      </c>
      <c r="W3519" s="44" t="s">
        <v>5278</v>
      </c>
      <c r="X3519" s="44" t="s">
        <v>5278</v>
      </c>
      <c r="Y3519" s="44" t="s">
        <v>5278</v>
      </c>
      <c r="Z3519" s="44" t="s">
        <v>5278</v>
      </c>
      <c r="AA3519" t="str">
        <f>VLOOKUP(M3519,VehicleInfo!$M$2:$AA$31,15,0)</f>
        <v>ABS Dash Indicator</v>
      </c>
      <c r="AB3519" s="44" t="s">
        <v>7836</v>
      </c>
      <c r="AC3519" s="44" t="s">
        <v>6354</v>
      </c>
      <c r="AD3519" s="44" t="s">
        <v>6354</v>
      </c>
      <c r="AE3519" s="44" t="s">
        <v>5278</v>
      </c>
    </row>
    <row r="3520" spans="1:31" hidden="1">
      <c r="A3520" s="44">
        <v>2019</v>
      </c>
      <c r="B3520" s="44" t="s">
        <v>5388</v>
      </c>
      <c r="C3520" s="44" t="s">
        <v>5386</v>
      </c>
      <c r="D3520" s="44" t="s">
        <v>5485</v>
      </c>
      <c r="E3520" s="44" t="s">
        <v>6331</v>
      </c>
      <c r="F3520" s="44" t="e">
        <f>VLOOKUP(A3520&amp;D3520&amp;E3520,VehicleInfo!$F$5:$F$31,1,0)</f>
        <v>#N/A</v>
      </c>
      <c r="G3520" s="44" t="s">
        <v>5278</v>
      </c>
      <c r="H3520" s="44">
        <v>2</v>
      </c>
      <c r="I3520" s="44" t="s">
        <v>5278</v>
      </c>
      <c r="J3520" s="44" t="s">
        <v>5278</v>
      </c>
      <c r="K3520" s="44" t="s">
        <v>5806</v>
      </c>
      <c r="L3520" s="44" t="s">
        <v>5278</v>
      </c>
      <c r="M3520" s="44" t="s">
        <v>6561</v>
      </c>
      <c r="N3520" s="44" t="s">
        <v>5278</v>
      </c>
      <c r="O3520" s="44" t="s">
        <v>5273</v>
      </c>
      <c r="P3520" s="44" t="s">
        <v>5273</v>
      </c>
      <c r="Q3520" s="44" t="s">
        <v>5273</v>
      </c>
      <c r="R3520" s="44" t="s">
        <v>5273</v>
      </c>
      <c r="S3520" s="44" t="s">
        <v>5273</v>
      </c>
      <c r="T3520" s="44" t="s">
        <v>5278</v>
      </c>
      <c r="U3520" s="44" t="s">
        <v>5278</v>
      </c>
      <c r="V3520" s="44" t="s">
        <v>5278</v>
      </c>
      <c r="W3520" s="44" t="s">
        <v>5278</v>
      </c>
      <c r="X3520" s="44" t="s">
        <v>5278</v>
      </c>
      <c r="Y3520" s="44" t="s">
        <v>5278</v>
      </c>
      <c r="Z3520" s="44" t="s">
        <v>5278</v>
      </c>
      <c r="AA3520" t="e">
        <f>VLOOKUP(M3520,VehicleInfo!$M$2:$AA$31,15,0)</f>
        <v>#N/A</v>
      </c>
      <c r="AB3520" s="44" t="s">
        <v>7836</v>
      </c>
      <c r="AC3520" s="44" t="s">
        <v>6354</v>
      </c>
      <c r="AD3520" s="44" t="s">
        <v>6354</v>
      </c>
      <c r="AE3520" s="44" t="s">
        <v>5278</v>
      </c>
    </row>
    <row r="3521" spans="1:31" hidden="1">
      <c r="A3521" s="44">
        <v>2019</v>
      </c>
      <c r="B3521" s="44" t="s">
        <v>5388</v>
      </c>
      <c r="C3521" s="44" t="s">
        <v>5386</v>
      </c>
      <c r="D3521" s="44" t="s">
        <v>5485</v>
      </c>
      <c r="E3521" s="44" t="s">
        <v>6331</v>
      </c>
      <c r="F3521" s="44" t="e">
        <f>VLOOKUP(A3521&amp;D3521&amp;E3521,VehicleInfo!$F$5:$F$31,1,0)</f>
        <v>#N/A</v>
      </c>
      <c r="G3521" s="44" t="s">
        <v>5278</v>
      </c>
      <c r="H3521" s="44">
        <v>1</v>
      </c>
      <c r="I3521" s="44" t="s">
        <v>5278</v>
      </c>
      <c r="J3521" s="44" t="s">
        <v>5278</v>
      </c>
      <c r="K3521" s="44" t="s">
        <v>5806</v>
      </c>
      <c r="L3521" s="44" t="s">
        <v>5278</v>
      </c>
      <c r="M3521" s="44" t="s">
        <v>6218</v>
      </c>
      <c r="N3521" s="44" t="s">
        <v>5278</v>
      </c>
      <c r="O3521" s="44" t="s">
        <v>5273</v>
      </c>
      <c r="P3521" s="44" t="s">
        <v>5273</v>
      </c>
      <c r="Q3521" s="44" t="s">
        <v>5273</v>
      </c>
      <c r="R3521" s="44" t="s">
        <v>5273</v>
      </c>
      <c r="S3521" s="44" t="s">
        <v>5273</v>
      </c>
      <c r="T3521" s="44" t="s">
        <v>5278</v>
      </c>
      <c r="U3521" s="44" t="s">
        <v>5278</v>
      </c>
      <c r="V3521" s="44" t="s">
        <v>5278</v>
      </c>
      <c r="W3521" s="44" t="s">
        <v>5278</v>
      </c>
      <c r="X3521" s="44" t="s">
        <v>5278</v>
      </c>
      <c r="Y3521" s="44" t="s">
        <v>5278</v>
      </c>
      <c r="Z3521" s="44" t="s">
        <v>5278</v>
      </c>
      <c r="AA3521" t="str">
        <f>VLOOKUP(M3521,VehicleInfo!$M$2:$AA$31,15,0)</f>
        <v>Airbag Dash Indicator</v>
      </c>
      <c r="AB3521" s="44" t="s">
        <v>7836</v>
      </c>
      <c r="AC3521" s="44" t="s">
        <v>6354</v>
      </c>
      <c r="AD3521" s="44" t="s">
        <v>6354</v>
      </c>
      <c r="AE3521" s="44" t="s">
        <v>5278</v>
      </c>
    </row>
    <row r="3522" spans="1:31" hidden="1">
      <c r="A3522" s="44">
        <v>2019</v>
      </c>
      <c r="B3522" s="44" t="s">
        <v>5388</v>
      </c>
      <c r="C3522" s="44" t="s">
        <v>5386</v>
      </c>
      <c r="D3522" s="44" t="s">
        <v>5485</v>
      </c>
      <c r="E3522" s="44" t="s">
        <v>6331</v>
      </c>
      <c r="F3522" s="44" t="e">
        <f>VLOOKUP(A3522&amp;D3522&amp;E3522,VehicleInfo!$F$5:$F$31,1,0)</f>
        <v>#N/A</v>
      </c>
      <c r="G3522" s="44" t="s">
        <v>5278</v>
      </c>
      <c r="H3522" s="44">
        <v>2</v>
      </c>
      <c r="I3522" s="44" t="s">
        <v>5278</v>
      </c>
      <c r="J3522" s="44" t="s">
        <v>5278</v>
      </c>
      <c r="K3522" s="44" t="s">
        <v>5800</v>
      </c>
      <c r="L3522" s="44" t="s">
        <v>5278</v>
      </c>
      <c r="M3522" s="44" t="s">
        <v>6557</v>
      </c>
      <c r="N3522" s="44" t="s">
        <v>5278</v>
      </c>
      <c r="O3522" s="44" t="s">
        <v>5273</v>
      </c>
      <c r="P3522" s="44" t="s">
        <v>5273</v>
      </c>
      <c r="Q3522" s="44" t="s">
        <v>5273</v>
      </c>
      <c r="R3522" s="44" t="s">
        <v>5273</v>
      </c>
      <c r="S3522" s="44" t="s">
        <v>5273</v>
      </c>
      <c r="T3522" s="44" t="s">
        <v>5278</v>
      </c>
      <c r="U3522" s="44" t="s">
        <v>5278</v>
      </c>
      <c r="V3522" s="44" t="s">
        <v>5278</v>
      </c>
      <c r="W3522" s="44" t="s">
        <v>5278</v>
      </c>
      <c r="X3522" s="44" t="s">
        <v>5278</v>
      </c>
      <c r="Y3522" s="44" t="s">
        <v>5278</v>
      </c>
      <c r="Z3522" s="44" t="s">
        <v>5278</v>
      </c>
      <c r="AA3522" t="e">
        <f>VLOOKUP(M3522,VehicleInfo!$M$2:$AA$31,15,0)</f>
        <v>#N/A</v>
      </c>
      <c r="AB3522" s="44" t="s">
        <v>7836</v>
      </c>
      <c r="AC3522" s="44" t="s">
        <v>6354</v>
      </c>
      <c r="AD3522" s="44" t="s">
        <v>6354</v>
      </c>
      <c r="AE3522" s="44" t="s">
        <v>5278</v>
      </c>
    </row>
    <row r="3523" spans="1:31" hidden="1">
      <c r="A3523" s="44">
        <v>2019</v>
      </c>
      <c r="B3523" s="44" t="s">
        <v>5388</v>
      </c>
      <c r="C3523" s="44" t="s">
        <v>5386</v>
      </c>
      <c r="D3523" s="44" t="s">
        <v>5485</v>
      </c>
      <c r="E3523" s="44" t="s">
        <v>6331</v>
      </c>
      <c r="F3523" s="44" t="e">
        <f>VLOOKUP(A3523&amp;D3523&amp;E3523,VehicleInfo!$F$5:$F$31,1,0)</f>
        <v>#N/A</v>
      </c>
      <c r="G3523" s="44" t="s">
        <v>5278</v>
      </c>
      <c r="H3523" s="44">
        <v>1</v>
      </c>
      <c r="I3523" s="44" t="s">
        <v>5278</v>
      </c>
      <c r="J3523" s="44" t="s">
        <v>5278</v>
      </c>
      <c r="K3523" s="44" t="s">
        <v>5937</v>
      </c>
      <c r="L3523" s="44" t="s">
        <v>5278</v>
      </c>
      <c r="M3523" s="44" t="s">
        <v>6207</v>
      </c>
      <c r="N3523" s="44" t="s">
        <v>5278</v>
      </c>
      <c r="O3523" s="44" t="s">
        <v>5273</v>
      </c>
      <c r="P3523" s="44" t="s">
        <v>5273</v>
      </c>
      <c r="Q3523" s="44" t="s">
        <v>5273</v>
      </c>
      <c r="R3523" s="44" t="s">
        <v>5273</v>
      </c>
      <c r="S3523" s="44" t="s">
        <v>5273</v>
      </c>
      <c r="T3523" s="44" t="s">
        <v>5278</v>
      </c>
      <c r="U3523" s="44" t="s">
        <v>5278</v>
      </c>
      <c r="V3523" s="44" t="s">
        <v>5278</v>
      </c>
      <c r="W3523" s="44" t="s">
        <v>5278</v>
      </c>
      <c r="X3523" s="44" t="s">
        <v>5278</v>
      </c>
      <c r="Y3523" s="44" t="s">
        <v>5278</v>
      </c>
      <c r="Z3523" s="44" t="s">
        <v>5278</v>
      </c>
      <c r="AA3523" t="e">
        <f>VLOOKUP(M3523,VehicleInfo!$M$2:$AA$31,15,0)</f>
        <v>#N/A</v>
      </c>
      <c r="AB3523" s="44" t="s">
        <v>7836</v>
      </c>
      <c r="AC3523" s="44" t="s">
        <v>6354</v>
      </c>
      <c r="AD3523" s="44" t="s">
        <v>6354</v>
      </c>
      <c r="AE3523" s="44" t="s">
        <v>5278</v>
      </c>
    </row>
    <row r="3524" spans="1:31" hidden="1">
      <c r="A3524" s="44">
        <v>2019</v>
      </c>
      <c r="B3524" s="44" t="s">
        <v>5388</v>
      </c>
      <c r="C3524" s="44" t="s">
        <v>5386</v>
      </c>
      <c r="D3524" s="44" t="s">
        <v>5485</v>
      </c>
      <c r="E3524" s="44" t="s">
        <v>6331</v>
      </c>
      <c r="F3524" s="44" t="e">
        <f>VLOOKUP(A3524&amp;D3524&amp;E3524,VehicleInfo!$F$5:$F$31,1,0)</f>
        <v>#N/A</v>
      </c>
      <c r="G3524" s="44" t="s">
        <v>5278</v>
      </c>
      <c r="H3524" s="44">
        <v>2</v>
      </c>
      <c r="I3524" s="44" t="s">
        <v>5278</v>
      </c>
      <c r="J3524" s="44" t="s">
        <v>5278</v>
      </c>
      <c r="K3524" s="44" t="s">
        <v>5937</v>
      </c>
      <c r="L3524" s="44" t="s">
        <v>5278</v>
      </c>
      <c r="M3524" s="44" t="s">
        <v>6123</v>
      </c>
      <c r="N3524" s="44" t="s">
        <v>5278</v>
      </c>
      <c r="O3524" s="44" t="s">
        <v>5273</v>
      </c>
      <c r="P3524" s="44" t="s">
        <v>5273</v>
      </c>
      <c r="Q3524" s="44" t="s">
        <v>5273</v>
      </c>
      <c r="R3524" s="44" t="s">
        <v>5273</v>
      </c>
      <c r="S3524" s="44" t="s">
        <v>5273</v>
      </c>
      <c r="T3524" s="44" t="s">
        <v>5278</v>
      </c>
      <c r="U3524" s="44" t="s">
        <v>5278</v>
      </c>
      <c r="V3524" s="44" t="s">
        <v>5278</v>
      </c>
      <c r="W3524" s="44" t="s">
        <v>5278</v>
      </c>
      <c r="X3524" s="44" t="s">
        <v>5278</v>
      </c>
      <c r="Y3524" s="44" t="s">
        <v>5278</v>
      </c>
      <c r="Z3524" s="44" t="s">
        <v>5278</v>
      </c>
      <c r="AA3524" t="e">
        <f>VLOOKUP(M3524,VehicleInfo!$M$2:$AA$31,15,0)</f>
        <v>#N/A</v>
      </c>
      <c r="AB3524" s="44" t="s">
        <v>7836</v>
      </c>
      <c r="AC3524" s="44" t="s">
        <v>6354</v>
      </c>
      <c r="AD3524" s="44" t="s">
        <v>6354</v>
      </c>
      <c r="AE3524" s="44" t="s">
        <v>5278</v>
      </c>
    </row>
    <row r="3525" spans="1:31" hidden="1">
      <c r="A3525" s="44">
        <v>2019</v>
      </c>
      <c r="B3525" s="44" t="s">
        <v>5388</v>
      </c>
      <c r="C3525" s="44" t="s">
        <v>5386</v>
      </c>
      <c r="D3525" s="44" t="s">
        <v>5485</v>
      </c>
      <c r="E3525" s="44" t="s">
        <v>6331</v>
      </c>
      <c r="F3525" s="44" t="e">
        <f>VLOOKUP(A3525&amp;D3525&amp;E3525,VehicleInfo!$F$5:$F$31,1,0)</f>
        <v>#N/A</v>
      </c>
      <c r="G3525" s="44" t="s">
        <v>5278</v>
      </c>
      <c r="H3525" s="44">
        <v>3</v>
      </c>
      <c r="I3525" s="44" t="s">
        <v>5278</v>
      </c>
      <c r="J3525" s="44" t="s">
        <v>5278</v>
      </c>
      <c r="K3525" s="44" t="s">
        <v>10</v>
      </c>
      <c r="L3525" s="44" t="s">
        <v>5278</v>
      </c>
      <c r="M3525" s="44" t="s">
        <v>7795</v>
      </c>
      <c r="N3525" s="44" t="s">
        <v>5278</v>
      </c>
      <c r="O3525" s="44" t="s">
        <v>5273</v>
      </c>
      <c r="P3525" s="44" t="s">
        <v>5273</v>
      </c>
      <c r="Q3525" s="44" t="s">
        <v>5273</v>
      </c>
      <c r="R3525" s="44" t="s">
        <v>5273</v>
      </c>
      <c r="S3525" s="44" t="s">
        <v>5273</v>
      </c>
      <c r="T3525" s="44" t="s">
        <v>5278</v>
      </c>
      <c r="U3525" s="44" t="s">
        <v>5278</v>
      </c>
      <c r="V3525" s="44" t="s">
        <v>5278</v>
      </c>
      <c r="W3525" s="44" t="s">
        <v>5278</v>
      </c>
      <c r="X3525" s="44" t="s">
        <v>5278</v>
      </c>
      <c r="Y3525" s="44" t="s">
        <v>5278</v>
      </c>
      <c r="Z3525" s="44" t="s">
        <v>5278</v>
      </c>
      <c r="AA3525" t="e">
        <f>VLOOKUP(M3525,VehicleInfo!$M$2:$AA$31,15,0)</f>
        <v>#N/A</v>
      </c>
      <c r="AB3525" s="44" t="s">
        <v>7836</v>
      </c>
      <c r="AC3525" s="44" t="s">
        <v>6363</v>
      </c>
      <c r="AD3525" s="44" t="s">
        <v>6363</v>
      </c>
      <c r="AE3525" s="44" t="s">
        <v>5278</v>
      </c>
    </row>
    <row r="3526" spans="1:31" hidden="1">
      <c r="A3526" s="44">
        <v>2019</v>
      </c>
      <c r="B3526" s="44" t="s">
        <v>5388</v>
      </c>
      <c r="C3526" s="44" t="s">
        <v>5386</v>
      </c>
      <c r="D3526" s="44" t="s">
        <v>5485</v>
      </c>
      <c r="E3526" s="44" t="s">
        <v>6331</v>
      </c>
      <c r="F3526" s="44" t="e">
        <f>VLOOKUP(A3526&amp;D3526&amp;E3526,VehicleInfo!$F$5:$F$31,1,0)</f>
        <v>#N/A</v>
      </c>
      <c r="G3526" s="44" t="s">
        <v>5278</v>
      </c>
      <c r="H3526" s="44">
        <v>1</v>
      </c>
      <c r="I3526" s="44" t="s">
        <v>5278</v>
      </c>
      <c r="J3526" s="44" t="s">
        <v>5278</v>
      </c>
      <c r="K3526" s="44" t="s">
        <v>5799</v>
      </c>
      <c r="L3526" s="44" t="s">
        <v>5278</v>
      </c>
      <c r="M3526" s="44" t="s">
        <v>7776</v>
      </c>
      <c r="N3526" s="44" t="s">
        <v>5278</v>
      </c>
      <c r="O3526" s="44" t="s">
        <v>5273</v>
      </c>
      <c r="P3526" s="44" t="s">
        <v>5273</v>
      </c>
      <c r="Q3526" s="44" t="s">
        <v>5273</v>
      </c>
      <c r="R3526" s="44" t="s">
        <v>5273</v>
      </c>
      <c r="S3526" s="44" t="s">
        <v>5273</v>
      </c>
      <c r="T3526" s="44" t="s">
        <v>5278</v>
      </c>
      <c r="U3526" s="44" t="s">
        <v>5278</v>
      </c>
      <c r="V3526" s="44" t="s">
        <v>5278</v>
      </c>
      <c r="W3526" s="44" t="s">
        <v>5278</v>
      </c>
      <c r="X3526" s="44" t="s">
        <v>5278</v>
      </c>
      <c r="Y3526" s="44" t="s">
        <v>5278</v>
      </c>
      <c r="Z3526" s="44" t="s">
        <v>5278</v>
      </c>
      <c r="AA3526" t="e">
        <f>VLOOKUP(M3526,VehicleInfo!$M$2:$AA$31,15,0)</f>
        <v>#N/A</v>
      </c>
      <c r="AB3526" s="44" t="s">
        <v>7836</v>
      </c>
      <c r="AC3526" s="44" t="s">
        <v>6363</v>
      </c>
      <c r="AD3526" s="44" t="s">
        <v>6363</v>
      </c>
      <c r="AE3526" s="44" t="s">
        <v>5278</v>
      </c>
    </row>
    <row r="3527" spans="1:31" hidden="1">
      <c r="A3527" s="44">
        <v>2019</v>
      </c>
      <c r="B3527" s="44" t="s">
        <v>5388</v>
      </c>
      <c r="C3527" s="44" t="s">
        <v>5386</v>
      </c>
      <c r="D3527" s="44" t="s">
        <v>5485</v>
      </c>
      <c r="E3527" s="44" t="s">
        <v>6331</v>
      </c>
      <c r="F3527" s="44" t="e">
        <f>VLOOKUP(A3527&amp;D3527&amp;E3527,VehicleInfo!$F$5:$F$31,1,0)</f>
        <v>#N/A</v>
      </c>
      <c r="G3527" s="44" t="s">
        <v>5278</v>
      </c>
      <c r="H3527" s="44">
        <v>1</v>
      </c>
      <c r="I3527" s="44" t="s">
        <v>5278</v>
      </c>
      <c r="J3527" s="44" t="s">
        <v>5278</v>
      </c>
      <c r="K3527" s="44" t="s">
        <v>5937</v>
      </c>
      <c r="L3527" s="44" t="s">
        <v>5278</v>
      </c>
      <c r="M3527" s="44" t="s">
        <v>6486</v>
      </c>
      <c r="N3527" s="44" t="s">
        <v>5278</v>
      </c>
      <c r="O3527" s="44" t="s">
        <v>5273</v>
      </c>
      <c r="P3527" s="44" t="s">
        <v>5273</v>
      </c>
      <c r="Q3527" s="44" t="s">
        <v>5273</v>
      </c>
      <c r="R3527" s="44" t="s">
        <v>5273</v>
      </c>
      <c r="S3527" s="44" t="s">
        <v>5273</v>
      </c>
      <c r="T3527" s="44" t="s">
        <v>5278</v>
      </c>
      <c r="U3527" s="44" t="s">
        <v>5278</v>
      </c>
      <c r="V3527" s="44" t="s">
        <v>5278</v>
      </c>
      <c r="W3527" s="44" t="s">
        <v>5278</v>
      </c>
      <c r="X3527" s="44" t="s">
        <v>5278</v>
      </c>
      <c r="Y3527" s="44" t="s">
        <v>5278</v>
      </c>
      <c r="Z3527" s="44" t="s">
        <v>5278</v>
      </c>
      <c r="AA3527" t="e">
        <f>VLOOKUP(M3527,VehicleInfo!$M$2:$AA$31,15,0)</f>
        <v>#N/A</v>
      </c>
      <c r="AB3527" s="44" t="s">
        <v>7836</v>
      </c>
      <c r="AC3527" s="44" t="s">
        <v>6354</v>
      </c>
      <c r="AD3527" s="44" t="s">
        <v>6354</v>
      </c>
      <c r="AE3527" s="44" t="s">
        <v>5278</v>
      </c>
    </row>
    <row r="3528" spans="1:31" hidden="1">
      <c r="A3528" s="44">
        <v>2019</v>
      </c>
      <c r="B3528" s="44" t="s">
        <v>5388</v>
      </c>
      <c r="C3528" s="44" t="s">
        <v>5386</v>
      </c>
      <c r="D3528" s="44" t="s">
        <v>5485</v>
      </c>
      <c r="E3528" s="44" t="s">
        <v>6331</v>
      </c>
      <c r="F3528" s="44" t="e">
        <f>VLOOKUP(A3528&amp;D3528&amp;E3528,VehicleInfo!$F$5:$F$31,1,0)</f>
        <v>#N/A</v>
      </c>
      <c r="G3528" s="44" t="s">
        <v>5278</v>
      </c>
      <c r="H3528" s="44">
        <v>2</v>
      </c>
      <c r="I3528" s="44" t="s">
        <v>5278</v>
      </c>
      <c r="J3528" s="44" t="s">
        <v>5278</v>
      </c>
      <c r="K3528" s="44" t="s">
        <v>5937</v>
      </c>
      <c r="L3528" s="44" t="s">
        <v>5278</v>
      </c>
      <c r="M3528" s="44" t="s">
        <v>6636</v>
      </c>
      <c r="N3528" s="44" t="s">
        <v>5278</v>
      </c>
      <c r="O3528" s="44" t="s">
        <v>5273</v>
      </c>
      <c r="P3528" s="44" t="s">
        <v>5273</v>
      </c>
      <c r="Q3528" s="44" t="s">
        <v>5273</v>
      </c>
      <c r="R3528" s="44" t="s">
        <v>5273</v>
      </c>
      <c r="S3528" s="44" t="s">
        <v>5273</v>
      </c>
      <c r="T3528" s="44" t="s">
        <v>5278</v>
      </c>
      <c r="U3528" s="44" t="s">
        <v>5278</v>
      </c>
      <c r="V3528" s="44" t="s">
        <v>5278</v>
      </c>
      <c r="W3528" s="44" t="s">
        <v>5278</v>
      </c>
      <c r="X3528" s="44" t="s">
        <v>5278</v>
      </c>
      <c r="Y3528" s="44" t="s">
        <v>5278</v>
      </c>
      <c r="Z3528" s="44" t="s">
        <v>5278</v>
      </c>
      <c r="AA3528" t="e">
        <f>VLOOKUP(M3528,VehicleInfo!$M$2:$AA$31,15,0)</f>
        <v>#N/A</v>
      </c>
      <c r="AB3528" s="44" t="s">
        <v>7836</v>
      </c>
      <c r="AC3528" s="44" t="s">
        <v>6354</v>
      </c>
      <c r="AD3528" s="44" t="s">
        <v>6354</v>
      </c>
      <c r="AE3528" s="44" t="s">
        <v>5278</v>
      </c>
    </row>
    <row r="3529" spans="1:31" hidden="1">
      <c r="A3529" s="44">
        <v>2019</v>
      </c>
      <c r="B3529" s="44" t="s">
        <v>5388</v>
      </c>
      <c r="C3529" s="44" t="s">
        <v>5386</v>
      </c>
      <c r="D3529" s="44" t="s">
        <v>5485</v>
      </c>
      <c r="E3529" s="44" t="s">
        <v>6331</v>
      </c>
      <c r="F3529" s="44" t="e">
        <f>VLOOKUP(A3529&amp;D3529&amp;E3529,VehicleInfo!$F$5:$F$31,1,0)</f>
        <v>#N/A</v>
      </c>
      <c r="G3529" s="44" t="s">
        <v>5278</v>
      </c>
      <c r="H3529" s="44">
        <v>3</v>
      </c>
      <c r="I3529" s="44" t="s">
        <v>5278</v>
      </c>
      <c r="J3529" s="44" t="s">
        <v>5278</v>
      </c>
      <c r="K3529" s="44" t="s">
        <v>5937</v>
      </c>
      <c r="L3529" s="44" t="s">
        <v>5278</v>
      </c>
      <c r="M3529" s="44" t="s">
        <v>6488</v>
      </c>
      <c r="N3529" s="44" t="s">
        <v>5278</v>
      </c>
      <c r="O3529" s="44" t="s">
        <v>5273</v>
      </c>
      <c r="P3529" s="44" t="s">
        <v>5273</v>
      </c>
      <c r="Q3529" s="44" t="s">
        <v>5273</v>
      </c>
      <c r="R3529" s="44" t="s">
        <v>5273</v>
      </c>
      <c r="S3529" s="44" t="s">
        <v>5273</v>
      </c>
      <c r="T3529" s="44" t="s">
        <v>5278</v>
      </c>
      <c r="U3529" s="44" t="s">
        <v>5278</v>
      </c>
      <c r="V3529" s="44" t="s">
        <v>5278</v>
      </c>
      <c r="W3529" s="44" t="s">
        <v>5278</v>
      </c>
      <c r="X3529" s="44" t="s">
        <v>5278</v>
      </c>
      <c r="Y3529" s="44" t="s">
        <v>5278</v>
      </c>
      <c r="Z3529" s="44" t="s">
        <v>5278</v>
      </c>
      <c r="AA3529" t="e">
        <f>VLOOKUP(M3529,VehicleInfo!$M$2:$AA$31,15,0)</f>
        <v>#N/A</v>
      </c>
      <c r="AB3529" s="44" t="s">
        <v>7836</v>
      </c>
      <c r="AC3529" s="44" t="s">
        <v>6354</v>
      </c>
      <c r="AD3529" s="44" t="s">
        <v>6354</v>
      </c>
      <c r="AE3529" s="44" t="s">
        <v>5278</v>
      </c>
    </row>
    <row r="3530" spans="1:31" hidden="1">
      <c r="A3530" s="44">
        <v>2019</v>
      </c>
      <c r="B3530" s="44" t="s">
        <v>5388</v>
      </c>
      <c r="C3530" s="44" t="s">
        <v>5386</v>
      </c>
      <c r="D3530" s="44" t="s">
        <v>5485</v>
      </c>
      <c r="E3530" s="44" t="s">
        <v>6331</v>
      </c>
      <c r="F3530" s="44" t="e">
        <f>VLOOKUP(A3530&amp;D3530&amp;E3530,VehicleInfo!$F$5:$F$31,1,0)</f>
        <v>#N/A</v>
      </c>
      <c r="G3530" s="44" t="s">
        <v>5278</v>
      </c>
      <c r="H3530" s="44">
        <v>4</v>
      </c>
      <c r="I3530" s="44" t="s">
        <v>5278</v>
      </c>
      <c r="J3530" s="44" t="s">
        <v>5278</v>
      </c>
      <c r="K3530" s="44" t="s">
        <v>10</v>
      </c>
      <c r="L3530" s="44" t="s">
        <v>5278</v>
      </c>
      <c r="M3530" s="44" t="s">
        <v>6197</v>
      </c>
      <c r="N3530" s="44" t="s">
        <v>5278</v>
      </c>
      <c r="O3530" s="44" t="s">
        <v>5273</v>
      </c>
      <c r="P3530" s="44" t="s">
        <v>5273</v>
      </c>
      <c r="Q3530" s="44" t="s">
        <v>5273</v>
      </c>
      <c r="R3530" s="44" t="s">
        <v>5273</v>
      </c>
      <c r="S3530" s="44" t="s">
        <v>5273</v>
      </c>
      <c r="T3530" s="44" t="s">
        <v>5278</v>
      </c>
      <c r="U3530" s="44" t="s">
        <v>5278</v>
      </c>
      <c r="V3530" s="44" t="s">
        <v>5278</v>
      </c>
      <c r="W3530" s="44" t="s">
        <v>5278</v>
      </c>
      <c r="X3530" s="44" t="s">
        <v>5278</v>
      </c>
      <c r="Y3530" s="44" t="s">
        <v>5278</v>
      </c>
      <c r="Z3530" s="44" t="s">
        <v>5278</v>
      </c>
      <c r="AA3530" t="e">
        <f>VLOOKUP(M3530,VehicleInfo!$M$2:$AA$31,15,0)</f>
        <v>#N/A</v>
      </c>
      <c r="AB3530" s="44" t="s">
        <v>7836</v>
      </c>
      <c r="AC3530" s="44" t="s">
        <v>6354</v>
      </c>
      <c r="AD3530" s="44" t="s">
        <v>6354</v>
      </c>
      <c r="AE3530" s="44" t="s">
        <v>5278</v>
      </c>
    </row>
    <row r="3531" spans="1:31" hidden="1">
      <c r="A3531" s="44">
        <v>2019</v>
      </c>
      <c r="B3531" s="44" t="s">
        <v>5388</v>
      </c>
      <c r="C3531" s="44" t="s">
        <v>5386</v>
      </c>
      <c r="D3531" s="44" t="s">
        <v>5485</v>
      </c>
      <c r="E3531" s="44" t="s">
        <v>6331</v>
      </c>
      <c r="F3531" s="44" t="e">
        <f>VLOOKUP(A3531&amp;D3531&amp;E3531,VehicleInfo!$F$5:$F$31,1,0)</f>
        <v>#N/A</v>
      </c>
      <c r="G3531" s="44" t="s">
        <v>5278</v>
      </c>
      <c r="H3531" s="44">
        <v>5</v>
      </c>
      <c r="I3531" s="44" t="s">
        <v>5278</v>
      </c>
      <c r="J3531" s="44" t="s">
        <v>5278</v>
      </c>
      <c r="K3531" s="44" t="s">
        <v>10</v>
      </c>
      <c r="L3531" s="44" t="s">
        <v>5278</v>
      </c>
      <c r="M3531" s="44" t="s">
        <v>6492</v>
      </c>
      <c r="N3531" s="44" t="s">
        <v>5278</v>
      </c>
      <c r="O3531" s="44" t="s">
        <v>5273</v>
      </c>
      <c r="P3531" s="44" t="s">
        <v>5273</v>
      </c>
      <c r="Q3531" s="44" t="s">
        <v>5273</v>
      </c>
      <c r="R3531" s="44" t="s">
        <v>5273</v>
      </c>
      <c r="S3531" s="44" t="s">
        <v>5273</v>
      </c>
      <c r="T3531" s="44" t="s">
        <v>5278</v>
      </c>
      <c r="U3531" s="44" t="s">
        <v>5278</v>
      </c>
      <c r="V3531" s="44" t="s">
        <v>5278</v>
      </c>
      <c r="W3531" s="44" t="s">
        <v>5278</v>
      </c>
      <c r="X3531" s="44" t="s">
        <v>5278</v>
      </c>
      <c r="Y3531" s="44" t="s">
        <v>5278</v>
      </c>
      <c r="Z3531" s="44" t="s">
        <v>5278</v>
      </c>
      <c r="AA3531" t="e">
        <f>VLOOKUP(M3531,VehicleInfo!$M$2:$AA$31,15,0)</f>
        <v>#N/A</v>
      </c>
      <c r="AB3531" s="44" t="s">
        <v>7836</v>
      </c>
      <c r="AC3531" s="44" t="s">
        <v>6354</v>
      </c>
      <c r="AD3531" s="44" t="s">
        <v>6354</v>
      </c>
      <c r="AE3531" s="44" t="s">
        <v>5278</v>
      </c>
    </row>
    <row r="3532" spans="1:31" hidden="1">
      <c r="A3532" s="44">
        <v>2019</v>
      </c>
      <c r="B3532" s="44" t="s">
        <v>5388</v>
      </c>
      <c r="C3532" s="44" t="s">
        <v>5386</v>
      </c>
      <c r="D3532" s="44" t="s">
        <v>5485</v>
      </c>
      <c r="E3532" s="44" t="s">
        <v>6331</v>
      </c>
      <c r="F3532" s="44" t="e">
        <f>VLOOKUP(A3532&amp;D3532&amp;E3532,VehicleInfo!$F$5:$F$31,1,0)</f>
        <v>#N/A</v>
      </c>
      <c r="G3532" s="44" t="s">
        <v>5278</v>
      </c>
      <c r="H3532" s="44">
        <v>6</v>
      </c>
      <c r="I3532" s="44" t="s">
        <v>5278</v>
      </c>
      <c r="J3532" s="44" t="s">
        <v>5278</v>
      </c>
      <c r="K3532" s="44" t="s">
        <v>5799</v>
      </c>
      <c r="L3532" s="44" t="s">
        <v>5278</v>
      </c>
      <c r="M3532" s="44" t="s">
        <v>6502</v>
      </c>
      <c r="N3532" s="44" t="s">
        <v>5278</v>
      </c>
      <c r="O3532" s="44" t="s">
        <v>5273</v>
      </c>
      <c r="P3532" s="44" t="s">
        <v>5273</v>
      </c>
      <c r="Q3532" s="44" t="s">
        <v>5273</v>
      </c>
      <c r="R3532" s="44" t="s">
        <v>5273</v>
      </c>
      <c r="S3532" s="44" t="s">
        <v>5273</v>
      </c>
      <c r="T3532" s="44" t="s">
        <v>5278</v>
      </c>
      <c r="U3532" s="44" t="s">
        <v>5278</v>
      </c>
      <c r="V3532" s="44" t="s">
        <v>5278</v>
      </c>
      <c r="W3532" s="44" t="s">
        <v>5278</v>
      </c>
      <c r="X3532" s="44" t="s">
        <v>5278</v>
      </c>
      <c r="Y3532" s="44" t="s">
        <v>5278</v>
      </c>
      <c r="Z3532" s="44" t="s">
        <v>5278</v>
      </c>
      <c r="AA3532" t="e">
        <f>VLOOKUP(M3532,VehicleInfo!$M$2:$AA$31,15,0)</f>
        <v>#N/A</v>
      </c>
      <c r="AB3532" s="44" t="s">
        <v>7836</v>
      </c>
      <c r="AC3532" s="44" t="s">
        <v>6363</v>
      </c>
      <c r="AD3532" s="44" t="s">
        <v>6363</v>
      </c>
      <c r="AE3532" s="44" t="s">
        <v>5278</v>
      </c>
    </row>
    <row r="3533" spans="1:31" hidden="1">
      <c r="A3533" s="44">
        <v>2019</v>
      </c>
      <c r="B3533" s="44" t="s">
        <v>5388</v>
      </c>
      <c r="C3533" s="44" t="s">
        <v>5386</v>
      </c>
      <c r="D3533" s="44" t="s">
        <v>5485</v>
      </c>
      <c r="E3533" s="44" t="s">
        <v>6331</v>
      </c>
      <c r="F3533" s="44" t="e">
        <f>VLOOKUP(A3533&amp;D3533&amp;E3533,VehicleInfo!$F$5:$F$31,1,0)</f>
        <v>#N/A</v>
      </c>
      <c r="G3533" s="44" t="s">
        <v>5278</v>
      </c>
      <c r="H3533" s="44">
        <v>7</v>
      </c>
      <c r="I3533" s="44" t="s">
        <v>5278</v>
      </c>
      <c r="J3533" s="44" t="s">
        <v>5278</v>
      </c>
      <c r="K3533" s="44" t="s">
        <v>5799</v>
      </c>
      <c r="L3533" s="44" t="s">
        <v>5278</v>
      </c>
      <c r="M3533" s="44" t="s">
        <v>6503</v>
      </c>
      <c r="N3533" s="44" t="s">
        <v>5278</v>
      </c>
      <c r="O3533" s="44" t="s">
        <v>5273</v>
      </c>
      <c r="P3533" s="44" t="s">
        <v>5273</v>
      </c>
      <c r="Q3533" s="44" t="s">
        <v>5273</v>
      </c>
      <c r="R3533" s="44" t="s">
        <v>5273</v>
      </c>
      <c r="S3533" s="44" t="s">
        <v>5273</v>
      </c>
      <c r="T3533" s="44" t="s">
        <v>5278</v>
      </c>
      <c r="U3533" s="44" t="s">
        <v>5278</v>
      </c>
      <c r="V3533" s="44" t="s">
        <v>5278</v>
      </c>
      <c r="W3533" s="44" t="s">
        <v>5278</v>
      </c>
      <c r="X3533" s="44" t="s">
        <v>5278</v>
      </c>
      <c r="Y3533" s="44" t="s">
        <v>5278</v>
      </c>
      <c r="Z3533" s="44" t="s">
        <v>5278</v>
      </c>
      <c r="AA3533" t="e">
        <f>VLOOKUP(M3533,VehicleInfo!$M$2:$AA$31,15,0)</f>
        <v>#N/A</v>
      </c>
      <c r="AB3533" s="44" t="s">
        <v>7836</v>
      </c>
      <c r="AC3533" s="44" t="s">
        <v>6363</v>
      </c>
      <c r="AD3533" s="44" t="s">
        <v>6363</v>
      </c>
      <c r="AE3533" s="44" t="s">
        <v>5278</v>
      </c>
    </row>
    <row r="3534" spans="1:31" hidden="1">
      <c r="A3534" s="44">
        <v>2019</v>
      </c>
      <c r="B3534" s="44" t="s">
        <v>5388</v>
      </c>
      <c r="C3534" s="44" t="s">
        <v>5386</v>
      </c>
      <c r="D3534" s="44" t="s">
        <v>5485</v>
      </c>
      <c r="E3534" s="44" t="s">
        <v>6331</v>
      </c>
      <c r="F3534" s="44" t="e">
        <f>VLOOKUP(A3534&amp;D3534&amp;E3534,VehicleInfo!$F$5:$F$31,1,0)</f>
        <v>#N/A</v>
      </c>
      <c r="G3534" s="44" t="s">
        <v>5278</v>
      </c>
      <c r="H3534" s="44">
        <v>8</v>
      </c>
      <c r="I3534" s="44" t="s">
        <v>5278</v>
      </c>
      <c r="J3534" s="44" t="s">
        <v>5278</v>
      </c>
      <c r="K3534" s="44" t="s">
        <v>10</v>
      </c>
      <c r="L3534" s="44" t="s">
        <v>5278</v>
      </c>
      <c r="M3534" s="44" t="s">
        <v>6491</v>
      </c>
      <c r="N3534" s="44" t="s">
        <v>5278</v>
      </c>
      <c r="O3534" s="44" t="s">
        <v>5273</v>
      </c>
      <c r="P3534" s="44" t="s">
        <v>5273</v>
      </c>
      <c r="Q3534" s="44" t="s">
        <v>5273</v>
      </c>
      <c r="R3534" s="44" t="s">
        <v>5273</v>
      </c>
      <c r="S3534" s="44" t="s">
        <v>5273</v>
      </c>
      <c r="T3534" s="44" t="s">
        <v>5278</v>
      </c>
      <c r="U3534" s="44" t="s">
        <v>5278</v>
      </c>
      <c r="V3534" s="44" t="s">
        <v>5278</v>
      </c>
      <c r="W3534" s="44" t="s">
        <v>5278</v>
      </c>
      <c r="X3534" s="44" t="s">
        <v>5278</v>
      </c>
      <c r="Y3534" s="44" t="s">
        <v>5278</v>
      </c>
      <c r="Z3534" s="44" t="s">
        <v>5278</v>
      </c>
      <c r="AA3534" t="e">
        <f>VLOOKUP(M3534,VehicleInfo!$M$2:$AA$31,15,0)</f>
        <v>#N/A</v>
      </c>
      <c r="AB3534" s="44" t="s">
        <v>7836</v>
      </c>
      <c r="AC3534" s="44" t="s">
        <v>6363</v>
      </c>
      <c r="AD3534" s="44" t="s">
        <v>6363</v>
      </c>
      <c r="AE3534" s="44" t="s">
        <v>5278</v>
      </c>
    </row>
    <row r="3535" spans="1:31" hidden="1">
      <c r="A3535" s="44">
        <v>2019</v>
      </c>
      <c r="B3535" s="44" t="s">
        <v>5388</v>
      </c>
      <c r="C3535" s="44" t="s">
        <v>5386</v>
      </c>
      <c r="D3535" s="44" t="s">
        <v>5485</v>
      </c>
      <c r="E3535" s="44" t="s">
        <v>6331</v>
      </c>
      <c r="F3535" s="44" t="e">
        <f>VLOOKUP(A3535&amp;D3535&amp;E3535,VehicleInfo!$F$5:$F$31,1,0)</f>
        <v>#N/A</v>
      </c>
      <c r="G3535" s="44" t="s">
        <v>5278</v>
      </c>
      <c r="H3535" s="44">
        <v>1</v>
      </c>
      <c r="I3535" s="44" t="s">
        <v>5278</v>
      </c>
      <c r="J3535" s="44" t="s">
        <v>5278</v>
      </c>
      <c r="K3535" s="44" t="s">
        <v>5806</v>
      </c>
      <c r="L3535" s="44" t="s">
        <v>5278</v>
      </c>
      <c r="M3535" s="44" t="s">
        <v>6216</v>
      </c>
      <c r="N3535" s="44" t="s">
        <v>5278</v>
      </c>
      <c r="O3535" s="44" t="s">
        <v>5273</v>
      </c>
      <c r="P3535" s="44" t="s">
        <v>5273</v>
      </c>
      <c r="Q3535" s="44" t="s">
        <v>5273</v>
      </c>
      <c r="R3535" s="44" t="s">
        <v>5273</v>
      </c>
      <c r="S3535" s="44" t="s">
        <v>5273</v>
      </c>
      <c r="T3535" s="44" t="s">
        <v>5278</v>
      </c>
      <c r="U3535" s="44" t="s">
        <v>5278</v>
      </c>
      <c r="V3535" s="44" t="s">
        <v>5278</v>
      </c>
      <c r="W3535" s="44" t="s">
        <v>5278</v>
      </c>
      <c r="X3535" s="44" t="s">
        <v>5278</v>
      </c>
      <c r="Y3535" s="44" t="s">
        <v>5278</v>
      </c>
      <c r="Z3535" s="44" t="s">
        <v>5278</v>
      </c>
      <c r="AA3535" t="e">
        <f>VLOOKUP(M3535,VehicleInfo!$M$2:$AA$31,15,0)</f>
        <v>#N/A</v>
      </c>
      <c r="AB3535" s="44" t="s">
        <v>7836</v>
      </c>
      <c r="AC3535" s="44" t="s">
        <v>6354</v>
      </c>
      <c r="AD3535" s="44" t="s">
        <v>6354</v>
      </c>
      <c r="AE3535" s="44" t="s">
        <v>5278</v>
      </c>
    </row>
    <row r="3536" spans="1:31" hidden="1">
      <c r="A3536" s="44">
        <v>2019</v>
      </c>
      <c r="B3536" s="44" t="s">
        <v>5388</v>
      </c>
      <c r="C3536" s="44" t="s">
        <v>5386</v>
      </c>
      <c r="D3536" s="44" t="s">
        <v>5485</v>
      </c>
      <c r="E3536" s="44" t="s">
        <v>6331</v>
      </c>
      <c r="F3536" s="44" t="e">
        <f>VLOOKUP(A3536&amp;D3536&amp;E3536,VehicleInfo!$F$5:$F$31,1,0)</f>
        <v>#N/A</v>
      </c>
      <c r="G3536" s="44" t="s">
        <v>5278</v>
      </c>
      <c r="H3536" s="44">
        <v>2</v>
      </c>
      <c r="I3536" s="44" t="s">
        <v>5278</v>
      </c>
      <c r="J3536" s="44" t="s">
        <v>5278</v>
      </c>
      <c r="K3536" s="44" t="s">
        <v>5806</v>
      </c>
      <c r="L3536" s="44" t="s">
        <v>5278</v>
      </c>
      <c r="M3536" s="44" t="s">
        <v>6562</v>
      </c>
      <c r="N3536" s="44" t="s">
        <v>5278</v>
      </c>
      <c r="O3536" s="44" t="s">
        <v>5273</v>
      </c>
      <c r="P3536" s="44" t="s">
        <v>5273</v>
      </c>
      <c r="Q3536" s="44" t="s">
        <v>5273</v>
      </c>
      <c r="R3536" s="44" t="s">
        <v>5273</v>
      </c>
      <c r="S3536" s="44" t="s">
        <v>5273</v>
      </c>
      <c r="T3536" s="44" t="s">
        <v>5278</v>
      </c>
      <c r="U3536" s="44" t="s">
        <v>5278</v>
      </c>
      <c r="V3536" s="44" t="s">
        <v>5278</v>
      </c>
      <c r="W3536" s="44" t="s">
        <v>5278</v>
      </c>
      <c r="X3536" s="44" t="s">
        <v>5278</v>
      </c>
      <c r="Y3536" s="44" t="s">
        <v>5278</v>
      </c>
      <c r="Z3536" s="44" t="s">
        <v>5278</v>
      </c>
      <c r="AA3536" t="e">
        <f>VLOOKUP(M3536,VehicleInfo!$M$2:$AA$31,15,0)</f>
        <v>#N/A</v>
      </c>
      <c r="AB3536" s="44" t="s">
        <v>7836</v>
      </c>
      <c r="AC3536" s="44" t="s">
        <v>6354</v>
      </c>
      <c r="AD3536" s="44" t="s">
        <v>6354</v>
      </c>
      <c r="AE3536" s="44" t="s">
        <v>5278</v>
      </c>
    </row>
    <row r="3537" spans="1:31" hidden="1">
      <c r="A3537" s="44">
        <v>2019</v>
      </c>
      <c r="B3537" s="44" t="s">
        <v>5388</v>
      </c>
      <c r="C3537" s="44" t="s">
        <v>5386</v>
      </c>
      <c r="D3537" s="44" t="s">
        <v>5485</v>
      </c>
      <c r="E3537" s="44" t="s">
        <v>6331</v>
      </c>
      <c r="F3537" s="44" t="e">
        <f>VLOOKUP(A3537&amp;D3537&amp;E3537,VehicleInfo!$F$5:$F$31,1,0)</f>
        <v>#N/A</v>
      </c>
      <c r="G3537" s="44" t="s">
        <v>5278</v>
      </c>
      <c r="H3537" s="44">
        <v>1</v>
      </c>
      <c r="I3537" s="44" t="s">
        <v>5278</v>
      </c>
      <c r="J3537" s="44" t="s">
        <v>5278</v>
      </c>
      <c r="K3537" s="44" t="s">
        <v>5799</v>
      </c>
      <c r="L3537" s="44" t="s">
        <v>5278</v>
      </c>
      <c r="M3537" s="44" t="s">
        <v>7825</v>
      </c>
      <c r="N3537" s="44" t="s">
        <v>5278</v>
      </c>
      <c r="O3537" s="44" t="s">
        <v>5273</v>
      </c>
      <c r="P3537" s="44" t="s">
        <v>5273</v>
      </c>
      <c r="Q3537" s="44" t="s">
        <v>5273</v>
      </c>
      <c r="R3537" s="44" t="s">
        <v>5273</v>
      </c>
      <c r="S3537" s="44" t="s">
        <v>5273</v>
      </c>
      <c r="T3537" s="44" t="s">
        <v>5278</v>
      </c>
      <c r="U3537" s="44" t="s">
        <v>5278</v>
      </c>
      <c r="V3537" s="44" t="s">
        <v>5278</v>
      </c>
      <c r="W3537" s="44" t="s">
        <v>5278</v>
      </c>
      <c r="X3537" s="44" t="s">
        <v>5278</v>
      </c>
      <c r="Y3537" s="44" t="s">
        <v>5278</v>
      </c>
      <c r="Z3537" s="44" t="s">
        <v>5278</v>
      </c>
      <c r="AA3537" t="e">
        <f>VLOOKUP(M3537,VehicleInfo!$M$2:$AA$31,15,0)</f>
        <v>#N/A</v>
      </c>
      <c r="AB3537" s="44" t="s">
        <v>7836</v>
      </c>
      <c r="AC3537" s="44" t="s">
        <v>6363</v>
      </c>
      <c r="AD3537" s="44" t="s">
        <v>6363</v>
      </c>
      <c r="AE3537" s="44" t="s">
        <v>5278</v>
      </c>
    </row>
    <row r="3538" spans="1:31" hidden="1">
      <c r="A3538" s="44">
        <v>2019</v>
      </c>
      <c r="B3538" s="44" t="s">
        <v>5388</v>
      </c>
      <c r="C3538" s="44" t="s">
        <v>5386</v>
      </c>
      <c r="D3538" s="44" t="s">
        <v>5485</v>
      </c>
      <c r="E3538" s="44" t="s">
        <v>6331</v>
      </c>
      <c r="F3538" s="44" t="e">
        <f>VLOOKUP(A3538&amp;D3538&amp;E3538,VehicleInfo!$F$5:$F$31,1,0)</f>
        <v>#N/A</v>
      </c>
      <c r="G3538" s="44" t="s">
        <v>5278</v>
      </c>
      <c r="H3538" s="44">
        <v>1</v>
      </c>
      <c r="I3538" s="44" t="s">
        <v>5278</v>
      </c>
      <c r="J3538" s="44" t="s">
        <v>5278</v>
      </c>
      <c r="K3538" s="44" t="s">
        <v>5806</v>
      </c>
      <c r="L3538" s="44" t="s">
        <v>5278</v>
      </c>
      <c r="M3538" s="44" t="s">
        <v>7827</v>
      </c>
      <c r="N3538" s="44" t="s">
        <v>5278</v>
      </c>
      <c r="O3538" s="44" t="s">
        <v>5273</v>
      </c>
      <c r="P3538" s="44" t="s">
        <v>5273</v>
      </c>
      <c r="Q3538" s="44" t="s">
        <v>5273</v>
      </c>
      <c r="R3538" s="44" t="s">
        <v>5273</v>
      </c>
      <c r="S3538" s="44" t="s">
        <v>5273</v>
      </c>
      <c r="T3538" s="44" t="s">
        <v>5278</v>
      </c>
      <c r="U3538" s="44" t="s">
        <v>5278</v>
      </c>
      <c r="V3538" s="44" t="s">
        <v>5278</v>
      </c>
      <c r="W3538" s="44" t="s">
        <v>5278</v>
      </c>
      <c r="X3538" s="44" t="s">
        <v>5278</v>
      </c>
      <c r="Y3538" s="44" t="s">
        <v>5278</v>
      </c>
      <c r="Z3538" s="44" t="s">
        <v>5278</v>
      </c>
      <c r="AA3538" t="e">
        <f>VLOOKUP(M3538,VehicleInfo!$M$2:$AA$31,15,0)</f>
        <v>#N/A</v>
      </c>
      <c r="AB3538" s="44" t="s">
        <v>7836</v>
      </c>
      <c r="AC3538" s="44" t="s">
        <v>6354</v>
      </c>
      <c r="AD3538" s="44" t="s">
        <v>6354</v>
      </c>
      <c r="AE3538" s="44" t="s">
        <v>5278</v>
      </c>
    </row>
    <row r="3539" spans="1:31" hidden="1">
      <c r="A3539" s="44">
        <v>2019</v>
      </c>
      <c r="B3539" s="44" t="s">
        <v>5388</v>
      </c>
      <c r="C3539" s="44" t="s">
        <v>5386</v>
      </c>
      <c r="D3539" s="44" t="s">
        <v>5485</v>
      </c>
      <c r="E3539" s="44" t="s">
        <v>6331</v>
      </c>
      <c r="F3539" s="44" t="e">
        <f>VLOOKUP(A3539&amp;D3539&amp;E3539,VehicleInfo!$F$5:$F$31,1,0)</f>
        <v>#N/A</v>
      </c>
      <c r="G3539" s="44" t="s">
        <v>5278</v>
      </c>
      <c r="H3539" s="44">
        <v>2</v>
      </c>
      <c r="I3539" s="44" t="s">
        <v>5278</v>
      </c>
      <c r="J3539" s="44" t="s">
        <v>5278</v>
      </c>
      <c r="K3539" s="44" t="s">
        <v>5799</v>
      </c>
      <c r="L3539" s="44" t="s">
        <v>5278</v>
      </c>
      <c r="M3539" s="44" t="s">
        <v>6602</v>
      </c>
      <c r="N3539" s="44" t="s">
        <v>5278</v>
      </c>
      <c r="O3539" s="44" t="s">
        <v>5273</v>
      </c>
      <c r="P3539" s="44" t="s">
        <v>5273</v>
      </c>
      <c r="Q3539" s="44" t="s">
        <v>5273</v>
      </c>
      <c r="R3539" s="44" t="s">
        <v>5273</v>
      </c>
      <c r="S3539" s="44" t="s">
        <v>5273</v>
      </c>
      <c r="T3539" s="44" t="s">
        <v>5278</v>
      </c>
      <c r="U3539" s="44" t="s">
        <v>5278</v>
      </c>
      <c r="V3539" s="44" t="s">
        <v>5278</v>
      </c>
      <c r="W3539" s="44" t="s">
        <v>5278</v>
      </c>
      <c r="X3539" s="44" t="s">
        <v>5278</v>
      </c>
      <c r="Y3539" s="44" t="s">
        <v>5278</v>
      </c>
      <c r="Z3539" s="44" t="s">
        <v>5278</v>
      </c>
      <c r="AA3539" t="e">
        <f>VLOOKUP(M3539,VehicleInfo!$M$2:$AA$31,15,0)</f>
        <v>#N/A</v>
      </c>
      <c r="AB3539" s="44" t="s">
        <v>7836</v>
      </c>
      <c r="AC3539" s="44" t="s">
        <v>6363</v>
      </c>
      <c r="AD3539" s="44" t="s">
        <v>6363</v>
      </c>
      <c r="AE3539" s="44" t="s">
        <v>5278</v>
      </c>
    </row>
    <row r="3540" spans="1:31" hidden="1">
      <c r="A3540" s="44">
        <v>2019</v>
      </c>
      <c r="B3540" s="44" t="s">
        <v>5388</v>
      </c>
      <c r="C3540" s="44" t="s">
        <v>5386</v>
      </c>
      <c r="D3540" s="44" t="s">
        <v>5485</v>
      </c>
      <c r="E3540" s="44" t="s">
        <v>6331</v>
      </c>
      <c r="F3540" s="44" t="e">
        <f>VLOOKUP(A3540&amp;D3540&amp;E3540,VehicleInfo!$F$5:$F$31,1,0)</f>
        <v>#N/A</v>
      </c>
      <c r="G3540" s="44" t="s">
        <v>5278</v>
      </c>
      <c r="H3540" s="44">
        <v>1</v>
      </c>
      <c r="I3540" s="44" t="s">
        <v>5278</v>
      </c>
      <c r="J3540" s="44" t="s">
        <v>5278</v>
      </c>
      <c r="K3540" s="44" t="s">
        <v>5799</v>
      </c>
      <c r="L3540" s="44" t="s">
        <v>5278</v>
      </c>
      <c r="M3540" s="44" t="s">
        <v>6621</v>
      </c>
      <c r="N3540" s="44" t="s">
        <v>5278</v>
      </c>
      <c r="O3540" s="44" t="s">
        <v>5273</v>
      </c>
      <c r="P3540" s="44" t="s">
        <v>5273</v>
      </c>
      <c r="Q3540" s="44" t="s">
        <v>5273</v>
      </c>
      <c r="R3540" s="44" t="s">
        <v>5273</v>
      </c>
      <c r="S3540" s="44" t="s">
        <v>5273</v>
      </c>
      <c r="T3540" s="44" t="s">
        <v>5278</v>
      </c>
      <c r="U3540" s="44" t="s">
        <v>5278</v>
      </c>
      <c r="V3540" s="44" t="s">
        <v>5278</v>
      </c>
      <c r="W3540" s="44" t="s">
        <v>5278</v>
      </c>
      <c r="X3540" s="44" t="s">
        <v>5278</v>
      </c>
      <c r="Y3540" s="44" t="s">
        <v>5278</v>
      </c>
      <c r="Z3540" s="44" t="s">
        <v>5278</v>
      </c>
      <c r="AA3540" t="e">
        <f>VLOOKUP(M3540,VehicleInfo!$M$2:$AA$31,15,0)</f>
        <v>#N/A</v>
      </c>
      <c r="AB3540" s="44" t="s">
        <v>7836</v>
      </c>
      <c r="AC3540" s="44" t="s">
        <v>6363</v>
      </c>
      <c r="AD3540" s="44" t="s">
        <v>6363</v>
      </c>
      <c r="AE3540" s="44" t="s">
        <v>5278</v>
      </c>
    </row>
    <row r="3541" spans="1:31" hidden="1">
      <c r="A3541" s="44">
        <v>2019</v>
      </c>
      <c r="B3541" s="44" t="s">
        <v>5388</v>
      </c>
      <c r="C3541" s="44" t="s">
        <v>5386</v>
      </c>
      <c r="D3541" s="44" t="s">
        <v>5485</v>
      </c>
      <c r="E3541" s="44" t="s">
        <v>6331</v>
      </c>
      <c r="F3541" s="44" t="e">
        <f>VLOOKUP(A3541&amp;D3541&amp;E3541,VehicleInfo!$F$5:$F$31,1,0)</f>
        <v>#N/A</v>
      </c>
      <c r="G3541" s="44" t="s">
        <v>5278</v>
      </c>
      <c r="H3541" s="44">
        <v>1</v>
      </c>
      <c r="I3541" s="44" t="s">
        <v>5278</v>
      </c>
      <c r="J3541" s="44" t="s">
        <v>5278</v>
      </c>
      <c r="K3541" s="44" t="s">
        <v>5799</v>
      </c>
      <c r="L3541" s="44" t="s">
        <v>5278</v>
      </c>
      <c r="M3541" s="44" t="s">
        <v>7778</v>
      </c>
      <c r="N3541" s="44" t="s">
        <v>5278</v>
      </c>
      <c r="O3541" s="44" t="s">
        <v>5273</v>
      </c>
      <c r="P3541" s="44" t="s">
        <v>5273</v>
      </c>
      <c r="Q3541" s="44" t="s">
        <v>5273</v>
      </c>
      <c r="R3541" s="44" t="s">
        <v>5273</v>
      </c>
      <c r="S3541" s="44" t="s">
        <v>5273</v>
      </c>
      <c r="T3541" s="44" t="s">
        <v>5278</v>
      </c>
      <c r="U3541" s="44" t="s">
        <v>5278</v>
      </c>
      <c r="V3541" s="44" t="s">
        <v>5278</v>
      </c>
      <c r="W3541" s="44" t="s">
        <v>5278</v>
      </c>
      <c r="X3541" s="44" t="s">
        <v>5278</v>
      </c>
      <c r="Y3541" s="44" t="s">
        <v>5278</v>
      </c>
      <c r="Z3541" s="44" t="s">
        <v>5278</v>
      </c>
      <c r="AA3541" t="e">
        <f>VLOOKUP(M3541,VehicleInfo!$M$2:$AA$31,15,0)</f>
        <v>#N/A</v>
      </c>
      <c r="AB3541" s="44" t="s">
        <v>7836</v>
      </c>
      <c r="AC3541" s="44" t="s">
        <v>6352</v>
      </c>
      <c r="AD3541" s="44" t="s">
        <v>6352</v>
      </c>
      <c r="AE3541" s="44" t="s">
        <v>5278</v>
      </c>
    </row>
    <row r="3542" spans="1:31" hidden="1">
      <c r="A3542" s="44">
        <v>2019</v>
      </c>
      <c r="B3542" s="44" t="s">
        <v>5388</v>
      </c>
      <c r="C3542" s="44" t="s">
        <v>5386</v>
      </c>
      <c r="D3542" s="44" t="s">
        <v>5485</v>
      </c>
      <c r="E3542" s="44" t="s">
        <v>6331</v>
      </c>
      <c r="F3542" s="44" t="e">
        <f>VLOOKUP(A3542&amp;D3542&amp;E3542,VehicleInfo!$F$5:$F$31,1,0)</f>
        <v>#N/A</v>
      </c>
      <c r="G3542" s="44" t="s">
        <v>5278</v>
      </c>
      <c r="H3542" s="44">
        <v>1</v>
      </c>
      <c r="I3542" s="44" t="s">
        <v>5278</v>
      </c>
      <c r="J3542" s="44" t="s">
        <v>5278</v>
      </c>
      <c r="K3542" s="44" t="s">
        <v>5799</v>
      </c>
      <c r="L3542" s="44" t="s">
        <v>5278</v>
      </c>
      <c r="M3542" s="44" t="s">
        <v>6241</v>
      </c>
      <c r="N3542" s="44" t="s">
        <v>5278</v>
      </c>
      <c r="O3542" s="44" t="s">
        <v>5273</v>
      </c>
      <c r="P3542" s="44" t="s">
        <v>5273</v>
      </c>
      <c r="Q3542" s="44" t="s">
        <v>5273</v>
      </c>
      <c r="R3542" s="44" t="s">
        <v>5273</v>
      </c>
      <c r="S3542" s="44" t="s">
        <v>5273</v>
      </c>
      <c r="T3542" s="44" t="s">
        <v>5278</v>
      </c>
      <c r="U3542" s="44" t="s">
        <v>5278</v>
      </c>
      <c r="V3542" s="44" t="s">
        <v>5278</v>
      </c>
      <c r="W3542" s="44" t="s">
        <v>5278</v>
      </c>
      <c r="X3542" s="44" t="s">
        <v>5278</v>
      </c>
      <c r="Y3542" s="44" t="s">
        <v>5278</v>
      </c>
      <c r="Z3542" s="44" t="s">
        <v>5278</v>
      </c>
      <c r="AA3542" t="e">
        <f>VLOOKUP(M3542,VehicleInfo!$M$2:$AA$31,15,0)</f>
        <v>#N/A</v>
      </c>
      <c r="AB3542" s="44" t="s">
        <v>7836</v>
      </c>
      <c r="AC3542" s="44" t="s">
        <v>6352</v>
      </c>
      <c r="AD3542" s="44" t="s">
        <v>6352</v>
      </c>
      <c r="AE3542" s="44" t="s">
        <v>5278</v>
      </c>
    </row>
    <row r="3543" spans="1:31" hidden="1">
      <c r="A3543" s="44">
        <v>2019</v>
      </c>
      <c r="B3543" s="44" t="s">
        <v>5388</v>
      </c>
      <c r="C3543" s="44" t="s">
        <v>5386</v>
      </c>
      <c r="D3543" s="44" t="s">
        <v>5485</v>
      </c>
      <c r="E3543" s="44" t="s">
        <v>6331</v>
      </c>
      <c r="F3543" s="44" t="e">
        <f>VLOOKUP(A3543&amp;D3543&amp;E3543,VehicleInfo!$F$5:$F$31,1,0)</f>
        <v>#N/A</v>
      </c>
      <c r="G3543" s="44" t="s">
        <v>5278</v>
      </c>
      <c r="H3543" s="44">
        <v>2</v>
      </c>
      <c r="I3543" s="44" t="s">
        <v>5278</v>
      </c>
      <c r="J3543" s="44" t="s">
        <v>5278</v>
      </c>
      <c r="K3543" s="44" t="s">
        <v>5806</v>
      </c>
      <c r="L3543" s="44" t="s">
        <v>5278</v>
      </c>
      <c r="M3543" s="44" t="s">
        <v>6609</v>
      </c>
      <c r="N3543" s="44" t="s">
        <v>5278</v>
      </c>
      <c r="O3543" s="44" t="s">
        <v>5273</v>
      </c>
      <c r="P3543" s="44" t="s">
        <v>5273</v>
      </c>
      <c r="Q3543" s="44" t="s">
        <v>5273</v>
      </c>
      <c r="R3543" s="44" t="s">
        <v>5273</v>
      </c>
      <c r="S3543" s="44" t="s">
        <v>5273</v>
      </c>
      <c r="T3543" s="44" t="s">
        <v>5278</v>
      </c>
      <c r="U3543" s="44" t="s">
        <v>5278</v>
      </c>
      <c r="V3543" s="44" t="s">
        <v>5278</v>
      </c>
      <c r="W3543" s="44" t="s">
        <v>5278</v>
      </c>
      <c r="X3543" s="44" t="s">
        <v>5278</v>
      </c>
      <c r="Y3543" s="44" t="s">
        <v>5278</v>
      </c>
      <c r="Z3543" s="44" t="s">
        <v>5278</v>
      </c>
      <c r="AA3543" t="e">
        <f>VLOOKUP(M3543,VehicleInfo!$M$2:$AA$31,15,0)</f>
        <v>#N/A</v>
      </c>
      <c r="AB3543" s="44" t="s">
        <v>7836</v>
      </c>
      <c r="AC3543" s="44" t="s">
        <v>6354</v>
      </c>
      <c r="AD3543" s="44" t="s">
        <v>6354</v>
      </c>
      <c r="AE3543" s="44" t="s">
        <v>5278</v>
      </c>
    </row>
    <row r="3544" spans="1:31" hidden="1">
      <c r="A3544" s="44">
        <v>2019</v>
      </c>
      <c r="B3544" s="44" t="s">
        <v>5388</v>
      </c>
      <c r="C3544" s="44" t="s">
        <v>5386</v>
      </c>
      <c r="D3544" s="44" t="s">
        <v>5485</v>
      </c>
      <c r="E3544" s="44" t="s">
        <v>6331</v>
      </c>
      <c r="F3544" s="44" t="e">
        <f>VLOOKUP(A3544&amp;D3544&amp;E3544,VehicleInfo!$F$5:$F$31,1,0)</f>
        <v>#N/A</v>
      </c>
      <c r="G3544" s="44" t="s">
        <v>5278</v>
      </c>
      <c r="H3544" s="44">
        <v>3</v>
      </c>
      <c r="I3544" s="44" t="s">
        <v>5278</v>
      </c>
      <c r="J3544" s="44" t="s">
        <v>5278</v>
      </c>
      <c r="K3544" s="44" t="s">
        <v>5799</v>
      </c>
      <c r="L3544" s="44" t="s">
        <v>5278</v>
      </c>
      <c r="M3544" s="44" t="s">
        <v>6739</v>
      </c>
      <c r="N3544" s="44" t="s">
        <v>5278</v>
      </c>
      <c r="O3544" s="44" t="s">
        <v>5273</v>
      </c>
      <c r="P3544" s="44" t="s">
        <v>5273</v>
      </c>
      <c r="Q3544" s="44" t="s">
        <v>5273</v>
      </c>
      <c r="R3544" s="44" t="s">
        <v>5273</v>
      </c>
      <c r="S3544" s="44" t="s">
        <v>5273</v>
      </c>
      <c r="T3544" s="44" t="s">
        <v>5278</v>
      </c>
      <c r="U3544" s="44" t="s">
        <v>5278</v>
      </c>
      <c r="V3544" s="44" t="s">
        <v>5278</v>
      </c>
      <c r="W3544" s="44" t="s">
        <v>5278</v>
      </c>
      <c r="X3544" s="44" t="s">
        <v>5278</v>
      </c>
      <c r="Y3544" s="44" t="s">
        <v>5278</v>
      </c>
      <c r="Z3544" s="44" t="s">
        <v>5278</v>
      </c>
      <c r="AA3544" t="e">
        <f>VLOOKUP(M3544,VehicleInfo!$M$2:$AA$31,15,0)</f>
        <v>#N/A</v>
      </c>
      <c r="AB3544" s="44" t="s">
        <v>7836</v>
      </c>
      <c r="AC3544" s="44" t="s">
        <v>6363</v>
      </c>
      <c r="AD3544" s="44" t="s">
        <v>6363</v>
      </c>
      <c r="AE3544" s="44" t="s">
        <v>5278</v>
      </c>
    </row>
    <row r="3545" spans="1:31" hidden="1">
      <c r="A3545" s="44">
        <v>2019</v>
      </c>
      <c r="B3545" s="44" t="s">
        <v>5388</v>
      </c>
      <c r="C3545" s="44" t="s">
        <v>5386</v>
      </c>
      <c r="D3545" s="44" t="s">
        <v>5485</v>
      </c>
      <c r="E3545" s="44" t="s">
        <v>6331</v>
      </c>
      <c r="F3545" s="44" t="e">
        <f>VLOOKUP(A3545&amp;D3545&amp;E3545,VehicleInfo!$F$5:$F$31,1,0)</f>
        <v>#N/A</v>
      </c>
      <c r="G3545" s="44" t="s">
        <v>5278</v>
      </c>
      <c r="H3545" s="44">
        <v>1</v>
      </c>
      <c r="I3545" s="44" t="s">
        <v>5278</v>
      </c>
      <c r="J3545" s="44" t="s">
        <v>5278</v>
      </c>
      <c r="K3545" s="44" t="s">
        <v>5937</v>
      </c>
      <c r="L3545" s="44" t="s">
        <v>5278</v>
      </c>
      <c r="M3545" s="44" t="s">
        <v>6201</v>
      </c>
      <c r="N3545" s="44" t="s">
        <v>5278</v>
      </c>
      <c r="O3545" s="44" t="s">
        <v>5273</v>
      </c>
      <c r="P3545" s="44" t="s">
        <v>5273</v>
      </c>
      <c r="Q3545" s="44" t="s">
        <v>5273</v>
      </c>
      <c r="R3545" s="44" t="s">
        <v>5273</v>
      </c>
      <c r="S3545" s="44" t="s">
        <v>5273</v>
      </c>
      <c r="T3545" s="44" t="s">
        <v>5278</v>
      </c>
      <c r="U3545" s="44" t="s">
        <v>5278</v>
      </c>
      <c r="V3545" s="44" t="s">
        <v>5278</v>
      </c>
      <c r="W3545" s="44" t="s">
        <v>5278</v>
      </c>
      <c r="X3545" s="44" t="s">
        <v>5278</v>
      </c>
      <c r="Y3545" s="44" t="s">
        <v>5278</v>
      </c>
      <c r="Z3545" s="44" t="s">
        <v>5278</v>
      </c>
      <c r="AA3545" t="str">
        <f>VLOOKUP(M3545,VehicleInfo!$M$2:$AA$31,15,0)</f>
        <v>Left Front Tire Pressure</v>
      </c>
      <c r="AB3545" s="44" t="s">
        <v>7836</v>
      </c>
      <c r="AC3545" s="44" t="s">
        <v>6354</v>
      </c>
      <c r="AD3545" s="44" t="s">
        <v>6354</v>
      </c>
      <c r="AE3545" s="44" t="s">
        <v>5278</v>
      </c>
    </row>
    <row r="3546" spans="1:31" hidden="1">
      <c r="A3546" s="44">
        <v>2019</v>
      </c>
      <c r="B3546" s="44" t="s">
        <v>5388</v>
      </c>
      <c r="C3546" s="44" t="s">
        <v>5386</v>
      </c>
      <c r="D3546" s="44" t="s">
        <v>5485</v>
      </c>
      <c r="E3546" s="44" t="s">
        <v>6331</v>
      </c>
      <c r="F3546" s="44" t="e">
        <f>VLOOKUP(A3546&amp;D3546&amp;E3546,VehicleInfo!$F$5:$F$31,1,0)</f>
        <v>#N/A</v>
      </c>
      <c r="G3546" s="44" t="s">
        <v>5278</v>
      </c>
      <c r="H3546" s="44">
        <v>1</v>
      </c>
      <c r="I3546" s="44" t="s">
        <v>5278</v>
      </c>
      <c r="J3546" s="44" t="s">
        <v>5278</v>
      </c>
      <c r="K3546" s="44" t="s">
        <v>5937</v>
      </c>
      <c r="L3546" s="44" t="s">
        <v>5278</v>
      </c>
      <c r="M3546" s="44" t="s">
        <v>6199</v>
      </c>
      <c r="N3546" s="44" t="s">
        <v>5278</v>
      </c>
      <c r="O3546" s="44" t="s">
        <v>5273</v>
      </c>
      <c r="P3546" s="44" t="s">
        <v>5273</v>
      </c>
      <c r="Q3546" s="44" t="s">
        <v>5273</v>
      </c>
      <c r="R3546" s="44" t="s">
        <v>5273</v>
      </c>
      <c r="S3546" s="44" t="s">
        <v>5273</v>
      </c>
      <c r="T3546" s="44" t="s">
        <v>5278</v>
      </c>
      <c r="U3546" s="44" t="s">
        <v>5278</v>
      </c>
      <c r="V3546" s="44" t="s">
        <v>5278</v>
      </c>
      <c r="W3546" s="44" t="s">
        <v>5278</v>
      </c>
      <c r="X3546" s="44" t="s">
        <v>5278</v>
      </c>
      <c r="Y3546" s="44" t="s">
        <v>5278</v>
      </c>
      <c r="Z3546" s="44" t="s">
        <v>5278</v>
      </c>
      <c r="AA3546" t="str">
        <f>VLOOKUP(M3546,VehicleInfo!$M$2:$AA$31,15,0)</f>
        <v>Left Rear Tire Pressure</v>
      </c>
      <c r="AB3546" s="44" t="s">
        <v>7836</v>
      </c>
      <c r="AC3546" s="44" t="s">
        <v>6354</v>
      </c>
      <c r="AD3546" s="44" t="s">
        <v>6354</v>
      </c>
      <c r="AE3546" s="44" t="s">
        <v>5278</v>
      </c>
    </row>
    <row r="3547" spans="1:31" hidden="1">
      <c r="A3547" s="44">
        <v>2019</v>
      </c>
      <c r="B3547" s="44" t="s">
        <v>5388</v>
      </c>
      <c r="C3547" s="44" t="s">
        <v>5386</v>
      </c>
      <c r="D3547" s="44" t="s">
        <v>5485</v>
      </c>
      <c r="E3547" s="44" t="s">
        <v>6331</v>
      </c>
      <c r="F3547" s="44" t="e">
        <f>VLOOKUP(A3547&amp;D3547&amp;E3547,VehicleInfo!$F$5:$F$31,1,0)</f>
        <v>#N/A</v>
      </c>
      <c r="G3547" s="44" t="s">
        <v>5278</v>
      </c>
      <c r="H3547" s="44">
        <v>1</v>
      </c>
      <c r="I3547" s="44" t="s">
        <v>5278</v>
      </c>
      <c r="J3547" s="44" t="s">
        <v>5278</v>
      </c>
      <c r="K3547" s="44" t="s">
        <v>5799</v>
      </c>
      <c r="L3547" s="44" t="s">
        <v>5278</v>
      </c>
      <c r="M3547" s="44" t="s">
        <v>6693</v>
      </c>
      <c r="N3547" s="44" t="s">
        <v>5278</v>
      </c>
      <c r="O3547" s="44" t="s">
        <v>5273</v>
      </c>
      <c r="P3547" s="44" t="s">
        <v>5273</v>
      </c>
      <c r="Q3547" s="44" t="s">
        <v>5273</v>
      </c>
      <c r="R3547" s="44" t="s">
        <v>5273</v>
      </c>
      <c r="S3547" s="44" t="s">
        <v>5273</v>
      </c>
      <c r="T3547" s="44" t="s">
        <v>5278</v>
      </c>
      <c r="U3547" s="44" t="s">
        <v>5278</v>
      </c>
      <c r="V3547" s="44" t="s">
        <v>5278</v>
      </c>
      <c r="W3547" s="44" t="s">
        <v>5278</v>
      </c>
      <c r="X3547" s="44" t="s">
        <v>5278</v>
      </c>
      <c r="Y3547" s="44" t="s">
        <v>5278</v>
      </c>
      <c r="Z3547" s="44" t="s">
        <v>5278</v>
      </c>
      <c r="AA3547" t="e">
        <f>VLOOKUP(M3547,VehicleInfo!$M$2:$AA$31,15,0)</f>
        <v>#N/A</v>
      </c>
      <c r="AB3547" s="44" t="s">
        <v>7836</v>
      </c>
      <c r="AC3547" s="44" t="s">
        <v>6352</v>
      </c>
      <c r="AD3547" s="44" t="s">
        <v>6352</v>
      </c>
      <c r="AE3547" s="44" t="s">
        <v>5278</v>
      </c>
    </row>
    <row r="3548" spans="1:31" hidden="1">
      <c r="A3548" s="44">
        <v>2019</v>
      </c>
      <c r="B3548" s="44" t="s">
        <v>5388</v>
      </c>
      <c r="C3548" s="44" t="s">
        <v>5386</v>
      </c>
      <c r="D3548" s="44" t="s">
        <v>5485</v>
      </c>
      <c r="E3548" s="44" t="s">
        <v>6331</v>
      </c>
      <c r="F3548" s="44" t="e">
        <f>VLOOKUP(A3548&amp;D3548&amp;E3548,VehicleInfo!$F$5:$F$31,1,0)</f>
        <v>#N/A</v>
      </c>
      <c r="G3548" s="44" t="s">
        <v>5278</v>
      </c>
      <c r="H3548" s="44">
        <v>2</v>
      </c>
      <c r="I3548" s="44" t="s">
        <v>5278</v>
      </c>
      <c r="J3548" s="44" t="s">
        <v>5278</v>
      </c>
      <c r="K3548" s="44" t="s">
        <v>5806</v>
      </c>
      <c r="L3548" s="44" t="s">
        <v>5278</v>
      </c>
      <c r="M3548" s="44" t="s">
        <v>6210</v>
      </c>
      <c r="N3548" s="44" t="s">
        <v>5278</v>
      </c>
      <c r="O3548" s="44" t="s">
        <v>5273</v>
      </c>
      <c r="P3548" s="44" t="s">
        <v>5273</v>
      </c>
      <c r="Q3548" s="44" t="s">
        <v>5273</v>
      </c>
      <c r="R3548" s="44" t="s">
        <v>5273</v>
      </c>
      <c r="S3548" s="44" t="s">
        <v>5273</v>
      </c>
      <c r="T3548" s="44" t="s">
        <v>5278</v>
      </c>
      <c r="U3548" s="44" t="s">
        <v>5278</v>
      </c>
      <c r="V3548" s="44" t="s">
        <v>5278</v>
      </c>
      <c r="W3548" s="44" t="s">
        <v>5278</v>
      </c>
      <c r="X3548" s="44" t="s">
        <v>5278</v>
      </c>
      <c r="Y3548" s="44" t="s">
        <v>5278</v>
      </c>
      <c r="Z3548" s="44" t="s">
        <v>5278</v>
      </c>
      <c r="AA3548" t="str">
        <f>VLOOKUP(M3548,VehicleInfo!$M$2:$AA$31,15,0)</f>
        <v>Odometer</v>
      </c>
      <c r="AB3548" s="44" t="s">
        <v>7836</v>
      </c>
      <c r="AC3548" s="44" t="s">
        <v>6354</v>
      </c>
      <c r="AD3548" s="44" t="s">
        <v>6354</v>
      </c>
      <c r="AE3548" s="44" t="s">
        <v>5278</v>
      </c>
    </row>
    <row r="3549" spans="1:31" hidden="1">
      <c r="A3549" s="44">
        <v>2019</v>
      </c>
      <c r="B3549" s="44" t="s">
        <v>5388</v>
      </c>
      <c r="C3549" s="44" t="s">
        <v>5386</v>
      </c>
      <c r="D3549" s="44" t="s">
        <v>5485</v>
      </c>
      <c r="E3549" s="44" t="s">
        <v>6331</v>
      </c>
      <c r="F3549" s="44" t="e">
        <f>VLOOKUP(A3549&amp;D3549&amp;E3549,VehicleInfo!$F$5:$F$31,1,0)</f>
        <v>#N/A</v>
      </c>
      <c r="G3549" s="44" t="s">
        <v>5278</v>
      </c>
      <c r="H3549" s="44">
        <v>3</v>
      </c>
      <c r="I3549" s="44" t="s">
        <v>5278</v>
      </c>
      <c r="J3549" s="44" t="s">
        <v>5278</v>
      </c>
      <c r="K3549" s="44" t="s">
        <v>6695</v>
      </c>
      <c r="L3549" s="44" t="s">
        <v>5278</v>
      </c>
      <c r="M3549" s="44" t="s">
        <v>6696</v>
      </c>
      <c r="N3549" s="44" t="s">
        <v>5278</v>
      </c>
      <c r="O3549" s="44" t="s">
        <v>5273</v>
      </c>
      <c r="P3549" s="44" t="s">
        <v>5273</v>
      </c>
      <c r="Q3549" s="44" t="s">
        <v>5273</v>
      </c>
      <c r="R3549" s="44" t="s">
        <v>5273</v>
      </c>
      <c r="S3549" s="44" t="s">
        <v>5273</v>
      </c>
      <c r="T3549" s="44" t="s">
        <v>5278</v>
      </c>
      <c r="U3549" s="44" t="s">
        <v>5278</v>
      </c>
      <c r="V3549" s="44" t="s">
        <v>5278</v>
      </c>
      <c r="W3549" s="44" t="s">
        <v>5278</v>
      </c>
      <c r="X3549" s="44" t="s">
        <v>5278</v>
      </c>
      <c r="Y3549" s="44" t="s">
        <v>5278</v>
      </c>
      <c r="Z3549" s="44" t="s">
        <v>5278</v>
      </c>
      <c r="AA3549" t="e">
        <f>VLOOKUP(M3549,VehicleInfo!$M$2:$AA$31,15,0)</f>
        <v>#N/A</v>
      </c>
      <c r="AB3549" s="44" t="s">
        <v>7836</v>
      </c>
      <c r="AC3549" s="44" t="s">
        <v>6354</v>
      </c>
      <c r="AD3549" s="44" t="s">
        <v>6354</v>
      </c>
      <c r="AE3549" s="44" t="s">
        <v>5278</v>
      </c>
    </row>
    <row r="3550" spans="1:31" hidden="1">
      <c r="A3550" s="44">
        <v>2019</v>
      </c>
      <c r="B3550" s="44" t="s">
        <v>5388</v>
      </c>
      <c r="C3550" s="44" t="s">
        <v>5386</v>
      </c>
      <c r="D3550" s="44" t="s">
        <v>5485</v>
      </c>
      <c r="E3550" s="44" t="s">
        <v>6331</v>
      </c>
      <c r="F3550" s="44" t="e">
        <f>VLOOKUP(A3550&amp;D3550&amp;E3550,VehicleInfo!$F$5:$F$31,1,0)</f>
        <v>#N/A</v>
      </c>
      <c r="G3550" s="44" t="s">
        <v>5278</v>
      </c>
      <c r="H3550" s="44">
        <v>1</v>
      </c>
      <c r="I3550" s="44" t="s">
        <v>5278</v>
      </c>
      <c r="J3550" s="44" t="s">
        <v>5278</v>
      </c>
      <c r="K3550" s="44" t="s">
        <v>5799</v>
      </c>
      <c r="L3550" s="44" t="s">
        <v>5278</v>
      </c>
      <c r="M3550" s="44" t="s">
        <v>6237</v>
      </c>
      <c r="N3550" s="44" t="s">
        <v>5278</v>
      </c>
      <c r="O3550" s="44" t="s">
        <v>5273</v>
      </c>
      <c r="P3550" s="44" t="s">
        <v>5273</v>
      </c>
      <c r="Q3550" s="44" t="s">
        <v>5273</v>
      </c>
      <c r="R3550" s="44" t="s">
        <v>5273</v>
      </c>
      <c r="S3550" s="44" t="s">
        <v>5273</v>
      </c>
      <c r="T3550" s="44" t="s">
        <v>5278</v>
      </c>
      <c r="U3550" s="44" t="s">
        <v>5278</v>
      </c>
      <c r="V3550" s="44" t="s">
        <v>5278</v>
      </c>
      <c r="W3550" s="44" t="s">
        <v>5278</v>
      </c>
      <c r="X3550" s="44" t="s">
        <v>5278</v>
      </c>
      <c r="Y3550" s="44" t="s">
        <v>5278</v>
      </c>
      <c r="Z3550" s="44" t="s">
        <v>5278</v>
      </c>
      <c r="AA3550" t="str">
        <f>VLOOKUP(M3550,VehicleInfo!$M$2:$AA$31,15,0)</f>
        <v>Oil Life Remaining</v>
      </c>
      <c r="AB3550" s="44" t="s">
        <v>7836</v>
      </c>
      <c r="AC3550" s="44" t="s">
        <v>6352</v>
      </c>
      <c r="AD3550" s="44" t="s">
        <v>6352</v>
      </c>
      <c r="AE3550" s="44" t="s">
        <v>5278</v>
      </c>
    </row>
    <row r="3551" spans="1:31" hidden="1">
      <c r="A3551" s="44">
        <v>2019</v>
      </c>
      <c r="B3551" s="44" t="s">
        <v>5388</v>
      </c>
      <c r="C3551" s="44" t="s">
        <v>5386</v>
      </c>
      <c r="D3551" s="44" t="s">
        <v>5485</v>
      </c>
      <c r="E3551" s="44" t="s">
        <v>6331</v>
      </c>
      <c r="F3551" s="44" t="e">
        <f>VLOOKUP(A3551&amp;D3551&amp;E3551,VehicleInfo!$F$5:$F$31,1,0)</f>
        <v>#N/A</v>
      </c>
      <c r="G3551" s="44" t="s">
        <v>5278</v>
      </c>
      <c r="H3551" s="44">
        <v>1</v>
      </c>
      <c r="I3551" s="44" t="s">
        <v>5278</v>
      </c>
      <c r="J3551" s="44" t="s">
        <v>5278</v>
      </c>
      <c r="K3551" s="44" t="s">
        <v>5799</v>
      </c>
      <c r="L3551" s="44" t="s">
        <v>5278</v>
      </c>
      <c r="M3551" s="44" t="s">
        <v>6234</v>
      </c>
      <c r="N3551" s="44" t="s">
        <v>5278</v>
      </c>
      <c r="O3551" s="44" t="s">
        <v>5273</v>
      </c>
      <c r="P3551" s="44" t="s">
        <v>5273</v>
      </c>
      <c r="Q3551" s="44" t="s">
        <v>5273</v>
      </c>
      <c r="R3551" s="44" t="s">
        <v>5273</v>
      </c>
      <c r="S3551" s="44" t="s">
        <v>5273</v>
      </c>
      <c r="T3551" s="44" t="s">
        <v>5278</v>
      </c>
      <c r="U3551" s="44" t="s">
        <v>5278</v>
      </c>
      <c r="V3551" s="44" t="s">
        <v>5278</v>
      </c>
      <c r="W3551" s="44" t="s">
        <v>5278</v>
      </c>
      <c r="X3551" s="44" t="s">
        <v>5278</v>
      </c>
      <c r="Y3551" s="44" t="s">
        <v>5278</v>
      </c>
      <c r="Z3551" s="44" t="s">
        <v>5278</v>
      </c>
      <c r="AA3551" t="e">
        <f>VLOOKUP(M3551,VehicleInfo!$M$2:$AA$31,15,0)</f>
        <v>#N/A</v>
      </c>
      <c r="AB3551" s="44" t="s">
        <v>7836</v>
      </c>
      <c r="AC3551" s="44" t="s">
        <v>6352</v>
      </c>
      <c r="AD3551" s="44" t="s">
        <v>6352</v>
      </c>
      <c r="AE3551" s="44" t="s">
        <v>5278</v>
      </c>
    </row>
    <row r="3552" spans="1:31" hidden="1">
      <c r="A3552" s="44">
        <v>2019</v>
      </c>
      <c r="B3552" s="44" t="s">
        <v>5388</v>
      </c>
      <c r="C3552" s="44" t="s">
        <v>5386</v>
      </c>
      <c r="D3552" s="44" t="s">
        <v>5485</v>
      </c>
      <c r="E3552" s="44" t="s">
        <v>6331</v>
      </c>
      <c r="F3552" s="44" t="e">
        <f>VLOOKUP(A3552&amp;D3552&amp;E3552,VehicleInfo!$F$5:$F$31,1,0)</f>
        <v>#N/A</v>
      </c>
      <c r="G3552" s="44" t="s">
        <v>5278</v>
      </c>
      <c r="H3552" s="44">
        <v>2</v>
      </c>
      <c r="I3552" s="44" t="s">
        <v>5278</v>
      </c>
      <c r="J3552" s="44" t="s">
        <v>5278</v>
      </c>
      <c r="K3552" s="44" t="s">
        <v>5806</v>
      </c>
      <c r="L3552" s="44" t="s">
        <v>5278</v>
      </c>
      <c r="M3552" s="44" t="s">
        <v>6212</v>
      </c>
      <c r="N3552" s="44" t="s">
        <v>5278</v>
      </c>
      <c r="O3552" s="44" t="s">
        <v>5273</v>
      </c>
      <c r="P3552" s="44" t="s">
        <v>5273</v>
      </c>
      <c r="Q3552" s="44" t="s">
        <v>5273</v>
      </c>
      <c r="R3552" s="44" t="s">
        <v>5273</v>
      </c>
      <c r="S3552" s="44" t="s">
        <v>5273</v>
      </c>
      <c r="T3552" s="44" t="s">
        <v>5278</v>
      </c>
      <c r="U3552" s="44" t="s">
        <v>5278</v>
      </c>
      <c r="V3552" s="44" t="s">
        <v>5278</v>
      </c>
      <c r="W3552" s="44" t="s">
        <v>5278</v>
      </c>
      <c r="X3552" s="44" t="s">
        <v>5278</v>
      </c>
      <c r="Y3552" s="44" t="s">
        <v>5278</v>
      </c>
      <c r="Z3552" s="44" t="s">
        <v>5278</v>
      </c>
      <c r="AA3552" t="e">
        <f>VLOOKUP(M3552,VehicleInfo!$M$2:$AA$31,15,0)</f>
        <v>#N/A</v>
      </c>
      <c r="AB3552" s="44" t="s">
        <v>7836</v>
      </c>
      <c r="AC3552" s="44" t="s">
        <v>6354</v>
      </c>
      <c r="AD3552" s="44" t="s">
        <v>6354</v>
      </c>
      <c r="AE3552" s="44" t="s">
        <v>5278</v>
      </c>
    </row>
    <row r="3553" spans="1:31" hidden="1">
      <c r="A3553" s="44">
        <v>2019</v>
      </c>
      <c r="B3553" s="44" t="s">
        <v>5388</v>
      </c>
      <c r="C3553" s="44" t="s">
        <v>5386</v>
      </c>
      <c r="D3553" s="44" t="s">
        <v>5485</v>
      </c>
      <c r="E3553" s="44" t="s">
        <v>6331</v>
      </c>
      <c r="F3553" s="44" t="e">
        <f>VLOOKUP(A3553&amp;D3553&amp;E3553,VehicleInfo!$F$5:$F$31,1,0)</f>
        <v>#N/A</v>
      </c>
      <c r="G3553" s="44" t="s">
        <v>5278</v>
      </c>
      <c r="H3553" s="44">
        <v>3</v>
      </c>
      <c r="I3553" s="44" t="s">
        <v>5278</v>
      </c>
      <c r="J3553" s="44" t="s">
        <v>5278</v>
      </c>
      <c r="K3553" s="44" t="s">
        <v>5799</v>
      </c>
      <c r="L3553" s="44" t="s">
        <v>5278</v>
      </c>
      <c r="M3553" s="44" t="s">
        <v>6540</v>
      </c>
      <c r="N3553" s="44" t="s">
        <v>5278</v>
      </c>
      <c r="O3553" s="44" t="s">
        <v>5273</v>
      </c>
      <c r="P3553" s="44" t="s">
        <v>5273</v>
      </c>
      <c r="Q3553" s="44" t="s">
        <v>5273</v>
      </c>
      <c r="R3553" s="44" t="s">
        <v>5273</v>
      </c>
      <c r="S3553" s="44" t="s">
        <v>5273</v>
      </c>
      <c r="T3553" s="44" t="s">
        <v>5278</v>
      </c>
      <c r="U3553" s="44" t="s">
        <v>5278</v>
      </c>
      <c r="V3553" s="44" t="s">
        <v>5278</v>
      </c>
      <c r="W3553" s="44" t="s">
        <v>5278</v>
      </c>
      <c r="X3553" s="44" t="s">
        <v>5278</v>
      </c>
      <c r="Y3553" s="44" t="s">
        <v>5278</v>
      </c>
      <c r="Z3553" s="44" t="s">
        <v>5278</v>
      </c>
      <c r="AA3553" t="e">
        <f>VLOOKUP(M3553,VehicleInfo!$M$2:$AA$31,15,0)</f>
        <v>#N/A</v>
      </c>
      <c r="AB3553" s="44" t="s">
        <v>7836</v>
      </c>
      <c r="AC3553" s="44" t="s">
        <v>6363</v>
      </c>
      <c r="AD3553" s="44" t="s">
        <v>6363</v>
      </c>
      <c r="AE3553" s="44" t="s">
        <v>5278</v>
      </c>
    </row>
    <row r="3554" spans="1:31" hidden="1">
      <c r="A3554" s="44">
        <v>2019</v>
      </c>
      <c r="B3554" s="44" t="s">
        <v>5388</v>
      </c>
      <c r="C3554" s="44" t="s">
        <v>5386</v>
      </c>
      <c r="D3554" s="44" t="s">
        <v>5485</v>
      </c>
      <c r="E3554" s="44" t="s">
        <v>6331</v>
      </c>
      <c r="F3554" s="44" t="e">
        <f>VLOOKUP(A3554&amp;D3554&amp;E3554,VehicleInfo!$F$5:$F$31,1,0)</f>
        <v>#N/A</v>
      </c>
      <c r="G3554" s="44" t="s">
        <v>5278</v>
      </c>
      <c r="H3554" s="44">
        <v>1</v>
      </c>
      <c r="I3554" s="44" t="s">
        <v>5278</v>
      </c>
      <c r="J3554" s="44" t="s">
        <v>5278</v>
      </c>
      <c r="K3554" s="44" t="s">
        <v>5806</v>
      </c>
      <c r="L3554" s="44" t="s">
        <v>5278</v>
      </c>
      <c r="M3554" s="44" t="s">
        <v>6220</v>
      </c>
      <c r="N3554" s="44" t="s">
        <v>5278</v>
      </c>
      <c r="O3554" s="44" t="s">
        <v>5273</v>
      </c>
      <c r="P3554" s="44" t="s">
        <v>5273</v>
      </c>
      <c r="Q3554" s="44" t="s">
        <v>5273</v>
      </c>
      <c r="R3554" s="44" t="s">
        <v>5273</v>
      </c>
      <c r="S3554" s="44" t="s">
        <v>5273</v>
      </c>
      <c r="T3554" s="44" t="s">
        <v>5278</v>
      </c>
      <c r="U3554" s="44" t="s">
        <v>5278</v>
      </c>
      <c r="V3554" s="44" t="s">
        <v>5278</v>
      </c>
      <c r="W3554" s="44" t="s">
        <v>5278</v>
      </c>
      <c r="X3554" s="44" t="s">
        <v>5278</v>
      </c>
      <c r="Y3554" s="44" t="s">
        <v>5278</v>
      </c>
      <c r="Z3554" s="44" t="s">
        <v>5278</v>
      </c>
      <c r="AA3554" t="e">
        <f>VLOOKUP(M3554,VehicleInfo!$M$2:$AA$31,15,0)</f>
        <v>#N/A</v>
      </c>
      <c r="AB3554" s="44" t="s">
        <v>7836</v>
      </c>
      <c r="AC3554" s="44" t="s">
        <v>6354</v>
      </c>
      <c r="AD3554" s="44" t="s">
        <v>6354</v>
      </c>
      <c r="AE3554" s="44" t="s">
        <v>5278</v>
      </c>
    </row>
    <row r="3555" spans="1:31" hidden="1">
      <c r="A3555" s="44">
        <v>2019</v>
      </c>
      <c r="B3555" s="44" t="s">
        <v>5388</v>
      </c>
      <c r="C3555" s="44" t="s">
        <v>5386</v>
      </c>
      <c r="D3555" s="44" t="s">
        <v>5485</v>
      </c>
      <c r="E3555" s="44" t="s">
        <v>6331</v>
      </c>
      <c r="F3555" s="44" t="e">
        <f>VLOOKUP(A3555&amp;D3555&amp;E3555,VehicleInfo!$F$5:$F$31,1,0)</f>
        <v>#N/A</v>
      </c>
      <c r="G3555" s="44" t="s">
        <v>5278</v>
      </c>
      <c r="H3555" s="44">
        <v>2</v>
      </c>
      <c r="I3555" s="44" t="s">
        <v>5278</v>
      </c>
      <c r="J3555" s="44" t="s">
        <v>5278</v>
      </c>
      <c r="K3555" s="44" t="s">
        <v>5937</v>
      </c>
      <c r="L3555" s="44" t="s">
        <v>5278</v>
      </c>
      <c r="M3555" s="44" t="s">
        <v>6487</v>
      </c>
      <c r="N3555" s="44" t="s">
        <v>5278</v>
      </c>
      <c r="O3555" s="44" t="s">
        <v>5273</v>
      </c>
      <c r="P3555" s="44" t="s">
        <v>5273</v>
      </c>
      <c r="Q3555" s="44" t="s">
        <v>5273</v>
      </c>
      <c r="R3555" s="44" t="s">
        <v>5273</v>
      </c>
      <c r="S3555" s="44" t="s">
        <v>5273</v>
      </c>
      <c r="T3555" s="44" t="s">
        <v>5278</v>
      </c>
      <c r="U3555" s="44" t="s">
        <v>5278</v>
      </c>
      <c r="V3555" s="44" t="s">
        <v>5278</v>
      </c>
      <c r="W3555" s="44" t="s">
        <v>5278</v>
      </c>
      <c r="X3555" s="44" t="s">
        <v>5278</v>
      </c>
      <c r="Y3555" s="44" t="s">
        <v>5278</v>
      </c>
      <c r="Z3555" s="44" t="s">
        <v>5278</v>
      </c>
      <c r="AA3555" t="e">
        <f>VLOOKUP(M3555,VehicleInfo!$M$2:$AA$31,15,0)</f>
        <v>#N/A</v>
      </c>
      <c r="AB3555" s="44" t="s">
        <v>7836</v>
      </c>
      <c r="AC3555" s="44" t="s">
        <v>6354</v>
      </c>
      <c r="AD3555" s="44" t="s">
        <v>6354</v>
      </c>
      <c r="AE3555" s="44" t="s">
        <v>5278</v>
      </c>
    </row>
    <row r="3556" spans="1:31" hidden="1">
      <c r="A3556" s="44">
        <v>2019</v>
      </c>
      <c r="B3556" s="44" t="s">
        <v>5388</v>
      </c>
      <c r="C3556" s="44" t="s">
        <v>5386</v>
      </c>
      <c r="D3556" s="44" t="s">
        <v>5485</v>
      </c>
      <c r="E3556" s="44" t="s">
        <v>6331</v>
      </c>
      <c r="F3556" s="44" t="e">
        <f>VLOOKUP(A3556&amp;D3556&amp;E3556,VehicleInfo!$F$5:$F$31,1,0)</f>
        <v>#N/A</v>
      </c>
      <c r="G3556" s="44" t="s">
        <v>5278</v>
      </c>
      <c r="H3556" s="44">
        <v>3</v>
      </c>
      <c r="I3556" s="44" t="s">
        <v>5278</v>
      </c>
      <c r="J3556" s="44" t="s">
        <v>5278</v>
      </c>
      <c r="K3556" s="44" t="s">
        <v>10</v>
      </c>
      <c r="L3556" s="44" t="s">
        <v>5278</v>
      </c>
      <c r="M3556" s="44" t="s">
        <v>6489</v>
      </c>
      <c r="N3556" s="44" t="s">
        <v>5278</v>
      </c>
      <c r="O3556" s="44" t="s">
        <v>5273</v>
      </c>
      <c r="P3556" s="44" t="s">
        <v>5273</v>
      </c>
      <c r="Q3556" s="44" t="s">
        <v>5273</v>
      </c>
      <c r="R3556" s="44" t="s">
        <v>5273</v>
      </c>
      <c r="S3556" s="44" t="s">
        <v>5273</v>
      </c>
      <c r="T3556" s="44" t="s">
        <v>5278</v>
      </c>
      <c r="U3556" s="44" t="s">
        <v>5278</v>
      </c>
      <c r="V3556" s="44" t="s">
        <v>5278</v>
      </c>
      <c r="W3556" s="44" t="s">
        <v>5278</v>
      </c>
      <c r="X3556" s="44" t="s">
        <v>5278</v>
      </c>
      <c r="Y3556" s="44" t="s">
        <v>5278</v>
      </c>
      <c r="Z3556" s="44" t="s">
        <v>5278</v>
      </c>
      <c r="AA3556" t="e">
        <f>VLOOKUP(M3556,VehicleInfo!$M$2:$AA$31,15,0)</f>
        <v>#N/A</v>
      </c>
      <c r="AB3556" s="44" t="s">
        <v>7836</v>
      </c>
      <c r="AC3556" s="44" t="s">
        <v>6354</v>
      </c>
      <c r="AD3556" s="44" t="s">
        <v>6354</v>
      </c>
      <c r="AE3556" s="44" t="s">
        <v>5278</v>
      </c>
    </row>
    <row r="3557" spans="1:31" hidden="1">
      <c r="A3557" s="44">
        <v>2019</v>
      </c>
      <c r="B3557" s="44" t="s">
        <v>5388</v>
      </c>
      <c r="C3557" s="44" t="s">
        <v>5386</v>
      </c>
      <c r="D3557" s="44" t="s">
        <v>5485</v>
      </c>
      <c r="E3557" s="44" t="s">
        <v>6331</v>
      </c>
      <c r="F3557" s="44" t="e">
        <f>VLOOKUP(A3557&amp;D3557&amp;E3557,VehicleInfo!$F$5:$F$31,1,0)</f>
        <v>#N/A</v>
      </c>
      <c r="G3557" s="44" t="s">
        <v>5278</v>
      </c>
      <c r="H3557" s="44">
        <v>1</v>
      </c>
      <c r="I3557" s="44" t="s">
        <v>5278</v>
      </c>
      <c r="J3557" s="44" t="s">
        <v>5278</v>
      </c>
      <c r="K3557" s="44" t="s">
        <v>5937</v>
      </c>
      <c r="L3557" s="44" t="s">
        <v>5278</v>
      </c>
      <c r="M3557" s="44" t="s">
        <v>6203</v>
      </c>
      <c r="N3557" s="44" t="s">
        <v>5278</v>
      </c>
      <c r="O3557" s="44" t="s">
        <v>5273</v>
      </c>
      <c r="P3557" s="44" t="s">
        <v>5273</v>
      </c>
      <c r="Q3557" s="44" t="s">
        <v>5273</v>
      </c>
      <c r="R3557" s="44" t="s">
        <v>5273</v>
      </c>
      <c r="S3557" s="44" t="s">
        <v>5273</v>
      </c>
      <c r="T3557" s="44" t="s">
        <v>5278</v>
      </c>
      <c r="U3557" s="44" t="s">
        <v>5278</v>
      </c>
      <c r="V3557" s="44" t="s">
        <v>5278</v>
      </c>
      <c r="W3557" s="44" t="s">
        <v>5278</v>
      </c>
      <c r="X3557" s="44" t="s">
        <v>5278</v>
      </c>
      <c r="Y3557" s="44" t="s">
        <v>5278</v>
      </c>
      <c r="Z3557" s="44" t="s">
        <v>5278</v>
      </c>
      <c r="AA3557" t="str">
        <f>VLOOKUP(M3557,VehicleInfo!$M$2:$AA$31,15,0)</f>
        <v>Right Front Tire Pressure</v>
      </c>
      <c r="AB3557" s="44" t="s">
        <v>7836</v>
      </c>
      <c r="AC3557" s="44" t="s">
        <v>6354</v>
      </c>
      <c r="AD3557" s="44" t="s">
        <v>6354</v>
      </c>
      <c r="AE3557" s="44" t="s">
        <v>5278</v>
      </c>
    </row>
    <row r="3558" spans="1:31" hidden="1">
      <c r="A3558" s="44">
        <v>2019</v>
      </c>
      <c r="B3558" s="44" t="s">
        <v>5388</v>
      </c>
      <c r="C3558" s="44" t="s">
        <v>5386</v>
      </c>
      <c r="D3558" s="44" t="s">
        <v>5485</v>
      </c>
      <c r="E3558" s="44" t="s">
        <v>6331</v>
      </c>
      <c r="F3558" s="44" t="e">
        <f>VLOOKUP(A3558&amp;D3558&amp;E3558,VehicleInfo!$F$5:$F$31,1,0)</f>
        <v>#N/A</v>
      </c>
      <c r="G3558" s="44" t="s">
        <v>5278</v>
      </c>
      <c r="H3558" s="44">
        <v>1</v>
      </c>
      <c r="I3558" s="44" t="s">
        <v>5278</v>
      </c>
      <c r="J3558" s="44" t="s">
        <v>5278</v>
      </c>
      <c r="K3558" s="44" t="s">
        <v>5937</v>
      </c>
      <c r="L3558" s="44" t="s">
        <v>5278</v>
      </c>
      <c r="M3558" s="44" t="s">
        <v>6205</v>
      </c>
      <c r="N3558" s="44" t="s">
        <v>5278</v>
      </c>
      <c r="O3558" s="44" t="s">
        <v>5273</v>
      </c>
      <c r="P3558" s="44" t="s">
        <v>5273</v>
      </c>
      <c r="Q3558" s="44" t="s">
        <v>5273</v>
      </c>
      <c r="R3558" s="44" t="s">
        <v>5273</v>
      </c>
      <c r="S3558" s="44" t="s">
        <v>5273</v>
      </c>
      <c r="T3558" s="44" t="s">
        <v>5278</v>
      </c>
      <c r="U3558" s="44" t="s">
        <v>5278</v>
      </c>
      <c r="V3558" s="44" t="s">
        <v>5278</v>
      </c>
      <c r="W3558" s="44" t="s">
        <v>5278</v>
      </c>
      <c r="X3558" s="44" t="s">
        <v>5278</v>
      </c>
      <c r="Y3558" s="44" t="s">
        <v>5278</v>
      </c>
      <c r="Z3558" s="44" t="s">
        <v>5278</v>
      </c>
      <c r="AA3558" t="str">
        <f>VLOOKUP(M3558,VehicleInfo!$M$2:$AA$31,15,0)</f>
        <v>Right Rear Tire Pressure</v>
      </c>
      <c r="AB3558" s="44" t="s">
        <v>7836</v>
      </c>
      <c r="AC3558" s="44" t="s">
        <v>6354</v>
      </c>
      <c r="AD3558" s="44" t="s">
        <v>6354</v>
      </c>
      <c r="AE3558" s="44" t="s">
        <v>5278</v>
      </c>
    </row>
    <row r="3559" spans="1:31" hidden="1">
      <c r="A3559" s="44">
        <v>2019</v>
      </c>
      <c r="B3559" s="44" t="s">
        <v>5388</v>
      </c>
      <c r="C3559" s="44" t="s">
        <v>5386</v>
      </c>
      <c r="D3559" s="44" t="s">
        <v>5485</v>
      </c>
      <c r="E3559" s="44" t="s">
        <v>6331</v>
      </c>
      <c r="F3559" s="44" t="e">
        <f>VLOOKUP(A3559&amp;D3559&amp;E3559,VehicleInfo!$F$5:$F$31,1,0)</f>
        <v>#N/A</v>
      </c>
      <c r="G3559" s="44" t="s">
        <v>5278</v>
      </c>
      <c r="H3559" s="44">
        <v>1</v>
      </c>
      <c r="I3559" s="44" t="s">
        <v>5278</v>
      </c>
      <c r="J3559" s="44" t="s">
        <v>5278</v>
      </c>
      <c r="K3559" s="44" t="s">
        <v>5800</v>
      </c>
      <c r="L3559" s="44" t="s">
        <v>5278</v>
      </c>
      <c r="M3559" s="44" t="s">
        <v>6548</v>
      </c>
      <c r="N3559" s="44" t="s">
        <v>5278</v>
      </c>
      <c r="O3559" s="44" t="s">
        <v>5273</v>
      </c>
      <c r="P3559" s="44" t="s">
        <v>5273</v>
      </c>
      <c r="Q3559" s="44" t="s">
        <v>5273</v>
      </c>
      <c r="R3559" s="44" t="s">
        <v>5273</v>
      </c>
      <c r="S3559" s="44" t="s">
        <v>5273</v>
      </c>
      <c r="T3559" s="44" t="s">
        <v>5278</v>
      </c>
      <c r="U3559" s="44" t="s">
        <v>5278</v>
      </c>
      <c r="V3559" s="44" t="s">
        <v>5278</v>
      </c>
      <c r="W3559" s="44" t="s">
        <v>5278</v>
      </c>
      <c r="X3559" s="44" t="s">
        <v>5278</v>
      </c>
      <c r="Y3559" s="44" t="s">
        <v>5278</v>
      </c>
      <c r="Z3559" s="44" t="s">
        <v>5278</v>
      </c>
      <c r="AA3559" t="e">
        <f>VLOOKUP(M3559,VehicleInfo!$M$2:$AA$31,15,0)</f>
        <v>#N/A</v>
      </c>
      <c r="AB3559" s="44" t="s">
        <v>7836</v>
      </c>
      <c r="AC3559" s="44" t="s">
        <v>6354</v>
      </c>
      <c r="AD3559" s="44" t="s">
        <v>6354</v>
      </c>
      <c r="AE3559" s="44" t="s">
        <v>5278</v>
      </c>
    </row>
    <row r="3560" spans="1:31" hidden="1">
      <c r="A3560" s="44">
        <v>2019</v>
      </c>
      <c r="B3560" s="44" t="s">
        <v>5388</v>
      </c>
      <c r="C3560" s="44" t="s">
        <v>5386</v>
      </c>
      <c r="D3560" s="44" t="s">
        <v>5485</v>
      </c>
      <c r="E3560" s="44" t="s">
        <v>6331</v>
      </c>
      <c r="F3560" s="44" t="e">
        <f>VLOOKUP(A3560&amp;D3560&amp;E3560,VehicleInfo!$F$5:$F$31,1,0)</f>
        <v>#N/A</v>
      </c>
      <c r="G3560" s="44" t="s">
        <v>5278</v>
      </c>
      <c r="H3560" s="44">
        <v>2</v>
      </c>
      <c r="I3560" s="44" t="s">
        <v>5278</v>
      </c>
      <c r="J3560" s="44" t="s">
        <v>5278</v>
      </c>
      <c r="K3560" s="44" t="s">
        <v>5800</v>
      </c>
      <c r="L3560" s="44" t="s">
        <v>5278</v>
      </c>
      <c r="M3560" s="44" t="s">
        <v>6558</v>
      </c>
      <c r="N3560" s="44" t="s">
        <v>5278</v>
      </c>
      <c r="O3560" s="44" t="s">
        <v>5273</v>
      </c>
      <c r="P3560" s="44" t="s">
        <v>5273</v>
      </c>
      <c r="Q3560" s="44" t="s">
        <v>5273</v>
      </c>
      <c r="R3560" s="44" t="s">
        <v>5273</v>
      </c>
      <c r="S3560" s="44" t="s">
        <v>5273</v>
      </c>
      <c r="T3560" s="44" t="s">
        <v>5278</v>
      </c>
      <c r="U3560" s="44" t="s">
        <v>5278</v>
      </c>
      <c r="V3560" s="44" t="s">
        <v>5278</v>
      </c>
      <c r="W3560" s="44" t="s">
        <v>5278</v>
      </c>
      <c r="X3560" s="44" t="s">
        <v>5278</v>
      </c>
      <c r="Y3560" s="44" t="s">
        <v>5278</v>
      </c>
      <c r="Z3560" s="44" t="s">
        <v>5278</v>
      </c>
      <c r="AA3560" t="e">
        <f>VLOOKUP(M3560,VehicleInfo!$M$2:$AA$31,15,0)</f>
        <v>#N/A</v>
      </c>
      <c r="AB3560" s="44" t="s">
        <v>7836</v>
      </c>
      <c r="AC3560" s="44" t="s">
        <v>6363</v>
      </c>
      <c r="AD3560" s="44" t="s">
        <v>6363</v>
      </c>
      <c r="AE3560" s="44" t="s">
        <v>5278</v>
      </c>
    </row>
    <row r="3561" spans="1:31" hidden="1">
      <c r="A3561" s="44">
        <v>2019</v>
      </c>
      <c r="B3561" s="44" t="s">
        <v>5388</v>
      </c>
      <c r="C3561" s="44" t="s">
        <v>5386</v>
      </c>
      <c r="D3561" s="44" t="s">
        <v>5485</v>
      </c>
      <c r="E3561" s="44" t="s">
        <v>6331</v>
      </c>
      <c r="F3561" s="44" t="e">
        <f>VLOOKUP(A3561&amp;D3561&amp;E3561,VehicleInfo!$F$5:$F$31,1,0)</f>
        <v>#N/A</v>
      </c>
      <c r="G3561" s="44" t="s">
        <v>5278</v>
      </c>
      <c r="H3561" s="44">
        <v>1</v>
      </c>
      <c r="I3561" s="44" t="s">
        <v>5278</v>
      </c>
      <c r="J3561" s="44" t="s">
        <v>5278</v>
      </c>
      <c r="K3561" s="44" t="s">
        <v>5799</v>
      </c>
      <c r="L3561" s="44" t="s">
        <v>5278</v>
      </c>
      <c r="M3561" s="44" t="s">
        <v>6542</v>
      </c>
      <c r="N3561" s="44" t="s">
        <v>5278</v>
      </c>
      <c r="O3561" s="44" t="s">
        <v>5273</v>
      </c>
      <c r="P3561" s="44" t="s">
        <v>5273</v>
      </c>
      <c r="Q3561" s="44" t="s">
        <v>5273</v>
      </c>
      <c r="R3561" s="44" t="s">
        <v>5273</v>
      </c>
      <c r="S3561" s="44" t="s">
        <v>5273</v>
      </c>
      <c r="T3561" s="44" t="s">
        <v>5278</v>
      </c>
      <c r="U3561" s="44" t="s">
        <v>5278</v>
      </c>
      <c r="V3561" s="44" t="s">
        <v>5278</v>
      </c>
      <c r="W3561" s="44" t="s">
        <v>5278</v>
      </c>
      <c r="X3561" s="44" t="s">
        <v>5278</v>
      </c>
      <c r="Y3561" s="44" t="s">
        <v>5278</v>
      </c>
      <c r="Z3561" s="44" t="s">
        <v>5278</v>
      </c>
      <c r="AA3561" t="e">
        <f>VLOOKUP(M3561,VehicleInfo!$M$2:$AA$31,15,0)</f>
        <v>#N/A</v>
      </c>
      <c r="AB3561" s="44" t="s">
        <v>7836</v>
      </c>
      <c r="AC3561" s="44" t="s">
        <v>6363</v>
      </c>
      <c r="AD3561" s="44" t="s">
        <v>6363</v>
      </c>
      <c r="AE3561" s="44" t="s">
        <v>5278</v>
      </c>
    </row>
    <row r="3562" spans="1:31" hidden="1">
      <c r="A3562" s="44">
        <v>2019</v>
      </c>
      <c r="B3562" s="44" t="s">
        <v>5388</v>
      </c>
      <c r="C3562" s="44" t="s">
        <v>5386</v>
      </c>
      <c r="D3562" s="44" t="s">
        <v>5485</v>
      </c>
      <c r="E3562" s="44" t="s">
        <v>6331</v>
      </c>
      <c r="F3562" s="44" t="e">
        <f>VLOOKUP(A3562&amp;D3562&amp;E3562,VehicleInfo!$F$5:$F$31,1,0)</f>
        <v>#N/A</v>
      </c>
      <c r="G3562" s="44" t="s">
        <v>5278</v>
      </c>
      <c r="H3562" s="44">
        <v>2</v>
      </c>
      <c r="I3562" s="44" t="s">
        <v>5278</v>
      </c>
      <c r="J3562" s="44" t="s">
        <v>5278</v>
      </c>
      <c r="K3562" s="44" t="s">
        <v>5799</v>
      </c>
      <c r="L3562" s="44" t="s">
        <v>5278</v>
      </c>
      <c r="M3562" s="44" t="s">
        <v>6544</v>
      </c>
      <c r="N3562" s="44" t="s">
        <v>5278</v>
      </c>
      <c r="O3562" s="44" t="s">
        <v>5273</v>
      </c>
      <c r="P3562" s="44" t="s">
        <v>5273</v>
      </c>
      <c r="Q3562" s="44" t="s">
        <v>5273</v>
      </c>
      <c r="R3562" s="44" t="s">
        <v>5273</v>
      </c>
      <c r="S3562" s="44" t="s">
        <v>5273</v>
      </c>
      <c r="T3562" s="44" t="s">
        <v>5278</v>
      </c>
      <c r="U3562" s="44" t="s">
        <v>5278</v>
      </c>
      <c r="V3562" s="44" t="s">
        <v>5278</v>
      </c>
      <c r="W3562" s="44" t="s">
        <v>5278</v>
      </c>
      <c r="X3562" s="44" t="s">
        <v>5278</v>
      </c>
      <c r="Y3562" s="44" t="s">
        <v>5278</v>
      </c>
      <c r="Z3562" s="44" t="s">
        <v>5278</v>
      </c>
      <c r="AA3562" t="e">
        <f>VLOOKUP(M3562,VehicleInfo!$M$2:$AA$31,15,0)</f>
        <v>#N/A</v>
      </c>
      <c r="AB3562" s="44" t="s">
        <v>7836</v>
      </c>
      <c r="AC3562" s="44" t="s">
        <v>6363</v>
      </c>
      <c r="AD3562" s="44" t="s">
        <v>6363</v>
      </c>
      <c r="AE3562" s="44" t="s">
        <v>5278</v>
      </c>
    </row>
    <row r="3563" spans="1:31" hidden="1">
      <c r="A3563" s="44">
        <v>2019</v>
      </c>
      <c r="B3563" s="44" t="s">
        <v>5388</v>
      </c>
      <c r="C3563" s="44" t="s">
        <v>5386</v>
      </c>
      <c r="D3563" s="44" t="s">
        <v>5485</v>
      </c>
      <c r="E3563" s="44" t="s">
        <v>6331</v>
      </c>
      <c r="F3563" s="44" t="e">
        <f>VLOOKUP(A3563&amp;D3563&amp;E3563,VehicleInfo!$F$5:$F$31,1,0)</f>
        <v>#N/A</v>
      </c>
      <c r="G3563" s="44" t="s">
        <v>5278</v>
      </c>
      <c r="H3563" s="44">
        <v>1</v>
      </c>
      <c r="I3563" s="44" t="s">
        <v>5278</v>
      </c>
      <c r="J3563" s="44" t="s">
        <v>5278</v>
      </c>
      <c r="K3563" s="44" t="s">
        <v>10</v>
      </c>
      <c r="L3563" s="44" t="s">
        <v>5278</v>
      </c>
      <c r="M3563" s="44" t="s">
        <v>8029</v>
      </c>
      <c r="N3563" s="44" t="s">
        <v>5278</v>
      </c>
      <c r="O3563" s="44" t="s">
        <v>5273</v>
      </c>
      <c r="P3563" s="44" t="s">
        <v>5273</v>
      </c>
      <c r="Q3563" s="44" t="s">
        <v>5273</v>
      </c>
      <c r="R3563" s="44" t="s">
        <v>5273</v>
      </c>
      <c r="S3563" s="44" t="s">
        <v>5273</v>
      </c>
      <c r="T3563" s="44" t="s">
        <v>5278</v>
      </c>
      <c r="U3563" s="44" t="s">
        <v>5278</v>
      </c>
      <c r="V3563" s="44" t="s">
        <v>5278</v>
      </c>
      <c r="W3563" s="44" t="s">
        <v>5278</v>
      </c>
      <c r="X3563" s="44" t="s">
        <v>5278</v>
      </c>
      <c r="Y3563" s="44" t="s">
        <v>5278</v>
      </c>
      <c r="Z3563" s="44" t="s">
        <v>5278</v>
      </c>
      <c r="AA3563" t="e">
        <f>VLOOKUP(M3563,VehicleInfo!$M$2:$AA$31,15,0)</f>
        <v>#N/A</v>
      </c>
      <c r="AB3563" s="44" t="s">
        <v>7836</v>
      </c>
      <c r="AC3563" s="44" t="s">
        <v>6354</v>
      </c>
      <c r="AD3563" s="44" t="s">
        <v>6354</v>
      </c>
      <c r="AE3563" s="44" t="s">
        <v>5278</v>
      </c>
    </row>
    <row r="3564" spans="1:31" hidden="1">
      <c r="A3564" s="44">
        <v>2019</v>
      </c>
      <c r="B3564" s="44" t="s">
        <v>5388</v>
      </c>
      <c r="C3564" s="44" t="s">
        <v>5386</v>
      </c>
      <c r="D3564" s="44" t="s">
        <v>5485</v>
      </c>
      <c r="E3564" s="44" t="s">
        <v>6331</v>
      </c>
      <c r="F3564" s="44" t="e">
        <f>VLOOKUP(A3564&amp;D3564&amp;E3564,VehicleInfo!$F$5:$F$31,1,0)</f>
        <v>#N/A</v>
      </c>
      <c r="G3564" s="44" t="s">
        <v>5278</v>
      </c>
      <c r="H3564" s="44">
        <v>2</v>
      </c>
      <c r="I3564" s="44" t="s">
        <v>5278</v>
      </c>
      <c r="J3564" s="44" t="s">
        <v>5278</v>
      </c>
      <c r="K3564" s="44" t="s">
        <v>10</v>
      </c>
      <c r="L3564" s="44" t="s">
        <v>5278</v>
      </c>
      <c r="M3564" s="44" t="s">
        <v>7818</v>
      </c>
      <c r="N3564" s="44" t="s">
        <v>5278</v>
      </c>
      <c r="O3564" s="44" t="s">
        <v>5273</v>
      </c>
      <c r="P3564" s="44" t="s">
        <v>5273</v>
      </c>
      <c r="Q3564" s="44" t="s">
        <v>5273</v>
      </c>
      <c r="R3564" s="44" t="s">
        <v>5273</v>
      </c>
      <c r="S3564" s="44" t="s">
        <v>5273</v>
      </c>
      <c r="T3564" s="44" t="s">
        <v>5278</v>
      </c>
      <c r="U3564" s="44" t="s">
        <v>5278</v>
      </c>
      <c r="V3564" s="44" t="s">
        <v>5278</v>
      </c>
      <c r="W3564" s="44" t="s">
        <v>5278</v>
      </c>
      <c r="X3564" s="44" t="s">
        <v>5278</v>
      </c>
      <c r="Y3564" s="44" t="s">
        <v>5278</v>
      </c>
      <c r="Z3564" s="44" t="s">
        <v>5278</v>
      </c>
      <c r="AA3564" t="e">
        <f>VLOOKUP(M3564,VehicleInfo!$M$2:$AA$31,15,0)</f>
        <v>#N/A</v>
      </c>
      <c r="AB3564" s="44" t="s">
        <v>7836</v>
      </c>
      <c r="AC3564" s="44" t="s">
        <v>6354</v>
      </c>
      <c r="AD3564" s="44" t="s">
        <v>6354</v>
      </c>
      <c r="AE3564" s="44" t="s">
        <v>5278</v>
      </c>
    </row>
    <row r="3565" spans="1:31" hidden="1">
      <c r="A3565" s="44">
        <v>2019</v>
      </c>
      <c r="B3565" s="44" t="s">
        <v>5388</v>
      </c>
      <c r="C3565" s="44" t="s">
        <v>5386</v>
      </c>
      <c r="D3565" s="44" t="s">
        <v>5485</v>
      </c>
      <c r="E3565" s="44" t="s">
        <v>6331</v>
      </c>
      <c r="F3565" s="44" t="e">
        <f>VLOOKUP(A3565&amp;D3565&amp;E3565,VehicleInfo!$F$5:$F$31,1,0)</f>
        <v>#N/A</v>
      </c>
      <c r="G3565" s="44" t="s">
        <v>5278</v>
      </c>
      <c r="H3565" s="44">
        <v>3</v>
      </c>
      <c r="I3565" s="44" t="s">
        <v>5278</v>
      </c>
      <c r="J3565" s="44" t="s">
        <v>5278</v>
      </c>
      <c r="K3565" s="44" t="s">
        <v>5973</v>
      </c>
      <c r="L3565" s="44" t="s">
        <v>5278</v>
      </c>
      <c r="M3565" s="44" t="s">
        <v>8020</v>
      </c>
      <c r="N3565" s="44" t="s">
        <v>5278</v>
      </c>
      <c r="O3565" s="44" t="s">
        <v>5273</v>
      </c>
      <c r="P3565" s="44" t="s">
        <v>5273</v>
      </c>
      <c r="Q3565" s="44" t="s">
        <v>5273</v>
      </c>
      <c r="R3565" s="44" t="s">
        <v>5273</v>
      </c>
      <c r="S3565" s="44" t="s">
        <v>5273</v>
      </c>
      <c r="T3565" s="44" t="s">
        <v>5278</v>
      </c>
      <c r="U3565" s="44" t="s">
        <v>5278</v>
      </c>
      <c r="V3565" s="44" t="s">
        <v>5278</v>
      </c>
      <c r="W3565" s="44" t="s">
        <v>5278</v>
      </c>
      <c r="X3565" s="44" t="s">
        <v>5278</v>
      </c>
      <c r="Y3565" s="44" t="s">
        <v>5278</v>
      </c>
      <c r="Z3565" s="44" t="s">
        <v>5278</v>
      </c>
      <c r="AA3565" t="e">
        <f>VLOOKUP(M3565,VehicleInfo!$M$2:$AA$31,15,0)</f>
        <v>#N/A</v>
      </c>
      <c r="AB3565" s="44" t="s">
        <v>7836</v>
      </c>
      <c r="AC3565" s="44" t="s">
        <v>6354</v>
      </c>
      <c r="AD3565" s="44" t="s">
        <v>6354</v>
      </c>
      <c r="AE3565" s="44" t="s">
        <v>5278</v>
      </c>
    </row>
    <row r="3566" spans="1:31" hidden="1">
      <c r="A3566" s="44">
        <v>2019</v>
      </c>
      <c r="B3566" s="44" t="s">
        <v>5388</v>
      </c>
      <c r="C3566" s="44" t="s">
        <v>5386</v>
      </c>
      <c r="D3566" s="44" t="s">
        <v>5485</v>
      </c>
      <c r="E3566" s="44" t="s">
        <v>6331</v>
      </c>
      <c r="F3566" s="44" t="e">
        <f>VLOOKUP(A3566&amp;D3566&amp;E3566,VehicleInfo!$F$5:$F$31,1,0)</f>
        <v>#N/A</v>
      </c>
      <c r="G3566" s="44" t="s">
        <v>5278</v>
      </c>
      <c r="H3566" s="44">
        <v>4</v>
      </c>
      <c r="I3566" s="44" t="s">
        <v>5278</v>
      </c>
      <c r="J3566" s="44" t="s">
        <v>5278</v>
      </c>
      <c r="K3566" s="44" t="s">
        <v>6508</v>
      </c>
      <c r="L3566" s="44" t="s">
        <v>5278</v>
      </c>
      <c r="M3566" s="44" t="s">
        <v>8015</v>
      </c>
      <c r="N3566" s="44" t="s">
        <v>5278</v>
      </c>
      <c r="O3566" s="44" t="s">
        <v>5273</v>
      </c>
      <c r="P3566" s="44" t="s">
        <v>5273</v>
      </c>
      <c r="Q3566" s="44" t="s">
        <v>5273</v>
      </c>
      <c r="R3566" s="44" t="s">
        <v>5273</v>
      </c>
      <c r="S3566" s="44" t="s">
        <v>5273</v>
      </c>
      <c r="T3566" s="44" t="s">
        <v>5278</v>
      </c>
      <c r="U3566" s="44" t="s">
        <v>5278</v>
      </c>
      <c r="V3566" s="44" t="s">
        <v>5278</v>
      </c>
      <c r="W3566" s="44" t="s">
        <v>5278</v>
      </c>
      <c r="X3566" s="44" t="s">
        <v>5278</v>
      </c>
      <c r="Y3566" s="44" t="s">
        <v>5278</v>
      </c>
      <c r="Z3566" s="44" t="s">
        <v>5278</v>
      </c>
      <c r="AA3566" t="e">
        <f>VLOOKUP(M3566,VehicleInfo!$M$2:$AA$31,15,0)</f>
        <v>#N/A</v>
      </c>
      <c r="AB3566" s="44" t="s">
        <v>7836</v>
      </c>
      <c r="AC3566" s="44" t="s">
        <v>6354</v>
      </c>
      <c r="AD3566" s="44" t="s">
        <v>6354</v>
      </c>
      <c r="AE3566" s="44" t="s">
        <v>5278</v>
      </c>
    </row>
    <row r="3567" spans="1:31" hidden="1">
      <c r="A3567" s="44">
        <v>2019</v>
      </c>
      <c r="B3567" s="44" t="s">
        <v>5388</v>
      </c>
      <c r="C3567" s="44" t="s">
        <v>5386</v>
      </c>
      <c r="D3567" s="44" t="s">
        <v>5485</v>
      </c>
      <c r="E3567" s="44" t="s">
        <v>6331</v>
      </c>
      <c r="F3567" s="44" t="e">
        <f>VLOOKUP(A3567&amp;D3567&amp;E3567,VehicleInfo!$F$5:$F$31,1,0)</f>
        <v>#N/A</v>
      </c>
      <c r="G3567" s="44" t="s">
        <v>5278</v>
      </c>
      <c r="H3567" s="44">
        <v>5</v>
      </c>
      <c r="I3567" s="44" t="s">
        <v>5278</v>
      </c>
      <c r="J3567" s="44" t="s">
        <v>5278</v>
      </c>
      <c r="K3567" s="44" t="s">
        <v>10</v>
      </c>
      <c r="L3567" s="44" t="s">
        <v>5278</v>
      </c>
      <c r="M3567" s="44" t="s">
        <v>8032</v>
      </c>
      <c r="N3567" s="44" t="s">
        <v>5278</v>
      </c>
      <c r="O3567" s="44" t="s">
        <v>5273</v>
      </c>
      <c r="P3567" s="44" t="s">
        <v>5273</v>
      </c>
      <c r="Q3567" s="44" t="s">
        <v>5273</v>
      </c>
      <c r="R3567" s="44" t="s">
        <v>5273</v>
      </c>
      <c r="S3567" s="44" t="s">
        <v>5273</v>
      </c>
      <c r="T3567" s="44" t="s">
        <v>5278</v>
      </c>
      <c r="U3567" s="44" t="s">
        <v>5278</v>
      </c>
      <c r="V3567" s="44" t="s">
        <v>5278</v>
      </c>
      <c r="W3567" s="44" t="s">
        <v>5278</v>
      </c>
      <c r="X3567" s="44" t="s">
        <v>5278</v>
      </c>
      <c r="Y3567" s="44" t="s">
        <v>5278</v>
      </c>
      <c r="Z3567" s="44" t="s">
        <v>5278</v>
      </c>
      <c r="AA3567" t="e">
        <f>VLOOKUP(M3567,VehicleInfo!$M$2:$AA$31,15,0)</f>
        <v>#N/A</v>
      </c>
      <c r="AB3567" s="44" t="s">
        <v>7836</v>
      </c>
      <c r="AC3567" s="44" t="s">
        <v>6354</v>
      </c>
      <c r="AD3567" s="44" t="s">
        <v>6354</v>
      </c>
      <c r="AE3567" s="44" t="s">
        <v>5278</v>
      </c>
    </row>
    <row r="3568" spans="1:31" hidden="1">
      <c r="A3568" s="44">
        <v>2019</v>
      </c>
      <c r="B3568" s="44" t="s">
        <v>5388</v>
      </c>
      <c r="C3568" s="44" t="s">
        <v>5386</v>
      </c>
      <c r="D3568" s="44" t="s">
        <v>5485</v>
      </c>
      <c r="E3568" s="44" t="s">
        <v>6331</v>
      </c>
      <c r="F3568" s="44" t="e">
        <f>VLOOKUP(A3568&amp;D3568&amp;E3568,VehicleInfo!$F$5:$F$31,1,0)</f>
        <v>#N/A</v>
      </c>
      <c r="G3568" s="44" t="s">
        <v>5278</v>
      </c>
      <c r="H3568" s="44">
        <v>6</v>
      </c>
      <c r="I3568" s="44" t="s">
        <v>5278</v>
      </c>
      <c r="J3568" s="44" t="s">
        <v>5278</v>
      </c>
      <c r="K3568" s="44" t="s">
        <v>7840</v>
      </c>
      <c r="L3568" s="44" t="s">
        <v>5278</v>
      </c>
      <c r="M3568" s="44" t="s">
        <v>8028</v>
      </c>
      <c r="N3568" s="44" t="s">
        <v>5278</v>
      </c>
      <c r="O3568" s="44" t="s">
        <v>5273</v>
      </c>
      <c r="P3568" s="44" t="s">
        <v>5273</v>
      </c>
      <c r="Q3568" s="44" t="s">
        <v>5273</v>
      </c>
      <c r="R3568" s="44" t="s">
        <v>5273</v>
      </c>
      <c r="S3568" s="44" t="s">
        <v>5273</v>
      </c>
      <c r="T3568" s="44" t="s">
        <v>5278</v>
      </c>
      <c r="U3568" s="44" t="s">
        <v>5278</v>
      </c>
      <c r="V3568" s="44" t="s">
        <v>5278</v>
      </c>
      <c r="W3568" s="44" t="s">
        <v>5278</v>
      </c>
      <c r="X3568" s="44" t="s">
        <v>5278</v>
      </c>
      <c r="Y3568" s="44" t="s">
        <v>5278</v>
      </c>
      <c r="Z3568" s="44" t="s">
        <v>5278</v>
      </c>
      <c r="AA3568" t="e">
        <f>VLOOKUP(M3568,VehicleInfo!$M$2:$AA$31,15,0)</f>
        <v>#N/A</v>
      </c>
      <c r="AB3568" s="44" t="s">
        <v>7836</v>
      </c>
      <c r="AC3568" s="44" t="s">
        <v>6354</v>
      </c>
      <c r="AD3568" s="44" t="s">
        <v>6354</v>
      </c>
      <c r="AE3568" s="44" t="s">
        <v>5278</v>
      </c>
    </row>
    <row r="3569" spans="1:31" hidden="1">
      <c r="A3569" s="44">
        <v>2019</v>
      </c>
      <c r="B3569" s="44" t="s">
        <v>5388</v>
      </c>
      <c r="C3569" s="44" t="s">
        <v>5386</v>
      </c>
      <c r="D3569" s="44" t="s">
        <v>5485</v>
      </c>
      <c r="E3569" s="44" t="s">
        <v>6331</v>
      </c>
      <c r="F3569" s="44" t="e">
        <f>VLOOKUP(A3569&amp;D3569&amp;E3569,VehicleInfo!$F$5:$F$31,1,0)</f>
        <v>#N/A</v>
      </c>
      <c r="G3569" s="44" t="s">
        <v>5278</v>
      </c>
      <c r="H3569" s="44">
        <v>7</v>
      </c>
      <c r="I3569" s="44" t="s">
        <v>5278</v>
      </c>
      <c r="J3569" s="44" t="s">
        <v>5278</v>
      </c>
      <c r="K3569" s="44" t="s">
        <v>6695</v>
      </c>
      <c r="L3569" s="44" t="s">
        <v>5278</v>
      </c>
      <c r="M3569" s="44" t="s">
        <v>8021</v>
      </c>
      <c r="N3569" s="44" t="s">
        <v>5278</v>
      </c>
      <c r="O3569" s="44" t="s">
        <v>5273</v>
      </c>
      <c r="P3569" s="44" t="s">
        <v>5273</v>
      </c>
      <c r="Q3569" s="44" t="s">
        <v>5273</v>
      </c>
      <c r="R3569" s="44" t="s">
        <v>5273</v>
      </c>
      <c r="S3569" s="44" t="s">
        <v>5273</v>
      </c>
      <c r="T3569" s="44" t="s">
        <v>5278</v>
      </c>
      <c r="U3569" s="44" t="s">
        <v>5278</v>
      </c>
      <c r="V3569" s="44" t="s">
        <v>5278</v>
      </c>
      <c r="W3569" s="44" t="s">
        <v>5278</v>
      </c>
      <c r="X3569" s="44" t="s">
        <v>5278</v>
      </c>
      <c r="Y3569" s="44" t="s">
        <v>5278</v>
      </c>
      <c r="Z3569" s="44" t="s">
        <v>5278</v>
      </c>
      <c r="AA3569" t="e">
        <f>VLOOKUP(M3569,VehicleInfo!$M$2:$AA$31,15,0)</f>
        <v>#N/A</v>
      </c>
      <c r="AB3569" s="44" t="s">
        <v>7836</v>
      </c>
      <c r="AC3569" s="44" t="s">
        <v>6354</v>
      </c>
      <c r="AD3569" s="44" t="s">
        <v>6354</v>
      </c>
      <c r="AE3569" s="44" t="s">
        <v>5278</v>
      </c>
    </row>
    <row r="3570" spans="1:31" hidden="1">
      <c r="A3570" s="44">
        <v>2019</v>
      </c>
      <c r="B3570" s="44" t="s">
        <v>5388</v>
      </c>
      <c r="C3570" s="44" t="s">
        <v>5386</v>
      </c>
      <c r="D3570" s="44" t="s">
        <v>5485</v>
      </c>
      <c r="E3570" s="44" t="s">
        <v>6331</v>
      </c>
      <c r="F3570" s="44" t="e">
        <f>VLOOKUP(A3570&amp;D3570&amp;E3570,VehicleInfo!$F$5:$F$31,1,0)</f>
        <v>#N/A</v>
      </c>
      <c r="G3570" s="44" t="s">
        <v>5278</v>
      </c>
      <c r="H3570" s="44">
        <v>8</v>
      </c>
      <c r="I3570" s="44" t="s">
        <v>5278</v>
      </c>
      <c r="J3570" s="44" t="s">
        <v>5278</v>
      </c>
      <c r="K3570" s="44" t="s">
        <v>10</v>
      </c>
      <c r="L3570" s="44" t="s">
        <v>5278</v>
      </c>
      <c r="M3570" s="44" t="s">
        <v>8030</v>
      </c>
      <c r="N3570" s="44" t="s">
        <v>5278</v>
      </c>
      <c r="O3570" s="44" t="s">
        <v>5273</v>
      </c>
      <c r="P3570" s="44" t="s">
        <v>5273</v>
      </c>
      <c r="Q3570" s="44" t="s">
        <v>5273</v>
      </c>
      <c r="R3570" s="44" t="s">
        <v>5273</v>
      </c>
      <c r="S3570" s="44" t="s">
        <v>5273</v>
      </c>
      <c r="T3570" s="44" t="s">
        <v>5278</v>
      </c>
      <c r="U3570" s="44" t="s">
        <v>5278</v>
      </c>
      <c r="V3570" s="44" t="s">
        <v>5278</v>
      </c>
      <c r="W3570" s="44" t="s">
        <v>5278</v>
      </c>
      <c r="X3570" s="44" t="s">
        <v>5278</v>
      </c>
      <c r="Y3570" s="44" t="s">
        <v>5278</v>
      </c>
      <c r="Z3570" s="44" t="s">
        <v>5278</v>
      </c>
      <c r="AA3570" t="e">
        <f>VLOOKUP(M3570,VehicleInfo!$M$2:$AA$31,15,0)</f>
        <v>#N/A</v>
      </c>
      <c r="AB3570" s="44" t="s">
        <v>7836</v>
      </c>
      <c r="AC3570" s="44" t="s">
        <v>6363</v>
      </c>
      <c r="AD3570" s="44" t="s">
        <v>6363</v>
      </c>
      <c r="AE3570" s="44" t="s">
        <v>5278</v>
      </c>
    </row>
    <row r="3571" spans="1:31" hidden="1">
      <c r="A3571" s="44">
        <v>2019</v>
      </c>
      <c r="B3571" s="44" t="s">
        <v>5388</v>
      </c>
      <c r="C3571" s="44" t="s">
        <v>5386</v>
      </c>
      <c r="D3571" s="44" t="s">
        <v>5485</v>
      </c>
      <c r="E3571" s="44" t="s">
        <v>6331</v>
      </c>
      <c r="F3571" s="44" t="e">
        <f>VLOOKUP(A3571&amp;D3571&amp;E3571,VehicleInfo!$F$5:$F$31,1,0)</f>
        <v>#N/A</v>
      </c>
      <c r="G3571" s="44" t="s">
        <v>5278</v>
      </c>
      <c r="H3571" s="44">
        <v>9</v>
      </c>
      <c r="I3571" s="44" t="s">
        <v>5278</v>
      </c>
      <c r="J3571" s="44" t="s">
        <v>5278</v>
      </c>
      <c r="K3571" s="44" t="s">
        <v>10</v>
      </c>
      <c r="L3571" s="44" t="s">
        <v>5278</v>
      </c>
      <c r="M3571" s="44" t="s">
        <v>8031</v>
      </c>
      <c r="N3571" s="44" t="s">
        <v>5278</v>
      </c>
      <c r="O3571" s="44" t="s">
        <v>5273</v>
      </c>
      <c r="P3571" s="44" t="s">
        <v>5273</v>
      </c>
      <c r="Q3571" s="44" t="s">
        <v>5273</v>
      </c>
      <c r="R3571" s="44" t="s">
        <v>5273</v>
      </c>
      <c r="S3571" s="44" t="s">
        <v>5273</v>
      </c>
      <c r="T3571" s="44" t="s">
        <v>5278</v>
      </c>
      <c r="U3571" s="44" t="s">
        <v>5278</v>
      </c>
      <c r="V3571" s="44" t="s">
        <v>5278</v>
      </c>
      <c r="W3571" s="44" t="s">
        <v>5278</v>
      </c>
      <c r="X3571" s="44" t="s">
        <v>5278</v>
      </c>
      <c r="Y3571" s="44" t="s">
        <v>5278</v>
      </c>
      <c r="Z3571" s="44" t="s">
        <v>5278</v>
      </c>
      <c r="AA3571" t="e">
        <f>VLOOKUP(M3571,VehicleInfo!$M$2:$AA$31,15,0)</f>
        <v>#N/A</v>
      </c>
      <c r="AB3571" s="44" t="s">
        <v>7836</v>
      </c>
      <c r="AC3571" s="44" t="s">
        <v>6363</v>
      </c>
      <c r="AD3571" s="44" t="s">
        <v>6363</v>
      </c>
      <c r="AE3571" s="44" t="s">
        <v>5278</v>
      </c>
    </row>
    <row r="3572" spans="1:31" hidden="1">
      <c r="A3572" s="44">
        <v>2019</v>
      </c>
      <c r="B3572" s="44" t="s">
        <v>5388</v>
      </c>
      <c r="C3572" s="44" t="s">
        <v>5386</v>
      </c>
      <c r="D3572" s="44" t="s">
        <v>5485</v>
      </c>
      <c r="E3572" s="44" t="s">
        <v>6331</v>
      </c>
      <c r="F3572" s="44" t="e">
        <f>VLOOKUP(A3572&amp;D3572&amp;E3572,VehicleInfo!$F$5:$F$31,1,0)</f>
        <v>#N/A</v>
      </c>
      <c r="G3572" s="44" t="s">
        <v>5278</v>
      </c>
      <c r="H3572" s="44">
        <v>1</v>
      </c>
      <c r="I3572" s="44" t="s">
        <v>5278</v>
      </c>
      <c r="J3572" s="44" t="s">
        <v>5278</v>
      </c>
      <c r="K3572" s="44" t="s">
        <v>5806</v>
      </c>
      <c r="L3572" s="44" t="s">
        <v>5278</v>
      </c>
      <c r="M3572" s="44" t="s">
        <v>8248</v>
      </c>
      <c r="N3572" s="44" t="s">
        <v>5278</v>
      </c>
      <c r="O3572" s="44" t="s">
        <v>5273</v>
      </c>
      <c r="P3572" s="44" t="s">
        <v>5273</v>
      </c>
      <c r="Q3572" s="44" t="s">
        <v>5273</v>
      </c>
      <c r="R3572" s="44" t="s">
        <v>5273</v>
      </c>
      <c r="S3572" s="44" t="s">
        <v>5273</v>
      </c>
      <c r="T3572" s="44" t="s">
        <v>5278</v>
      </c>
      <c r="U3572" s="44" t="s">
        <v>5278</v>
      </c>
      <c r="V3572" s="44" t="s">
        <v>5278</v>
      </c>
      <c r="W3572" s="44" t="s">
        <v>5278</v>
      </c>
      <c r="X3572" s="44" t="s">
        <v>5278</v>
      </c>
      <c r="Y3572" s="44" t="s">
        <v>5278</v>
      </c>
      <c r="Z3572" s="44" t="s">
        <v>5278</v>
      </c>
      <c r="AA3572" t="e">
        <f>VLOOKUP(M3572,VehicleInfo!$M$2:$AA$31,15,0)</f>
        <v>#N/A</v>
      </c>
      <c r="AB3572" s="44" t="s">
        <v>7836</v>
      </c>
      <c r="AC3572" s="44" t="s">
        <v>6354</v>
      </c>
      <c r="AD3572" s="44" t="s">
        <v>6354</v>
      </c>
      <c r="AE3572" s="44" t="s">
        <v>5278</v>
      </c>
    </row>
    <row r="3573" spans="1:31" hidden="1">
      <c r="A3573" s="44">
        <v>2019</v>
      </c>
      <c r="B3573" s="44" t="s">
        <v>5388</v>
      </c>
      <c r="C3573" s="44" t="s">
        <v>5386</v>
      </c>
      <c r="D3573" s="44" t="s">
        <v>5485</v>
      </c>
      <c r="E3573" s="44" t="s">
        <v>6331</v>
      </c>
      <c r="F3573" s="44" t="e">
        <f>VLOOKUP(A3573&amp;D3573&amp;E3573,VehicleInfo!$F$5:$F$31,1,0)</f>
        <v>#N/A</v>
      </c>
      <c r="G3573" s="44" t="s">
        <v>5278</v>
      </c>
      <c r="H3573" s="44">
        <v>2</v>
      </c>
      <c r="I3573" s="44" t="s">
        <v>5278</v>
      </c>
      <c r="J3573" s="44" t="s">
        <v>5278</v>
      </c>
      <c r="K3573" s="44" t="s">
        <v>5937</v>
      </c>
      <c r="L3573" s="44" t="s">
        <v>5278</v>
      </c>
      <c r="M3573" s="44" t="s">
        <v>8189</v>
      </c>
      <c r="N3573" s="44" t="s">
        <v>5278</v>
      </c>
      <c r="O3573" s="44" t="s">
        <v>5273</v>
      </c>
      <c r="P3573" s="44" t="s">
        <v>5273</v>
      </c>
      <c r="Q3573" s="44" t="s">
        <v>5273</v>
      </c>
      <c r="R3573" s="44" t="s">
        <v>5273</v>
      </c>
      <c r="S3573" s="44" t="s">
        <v>5273</v>
      </c>
      <c r="T3573" s="44" t="s">
        <v>5278</v>
      </c>
      <c r="U3573" s="44" t="s">
        <v>5278</v>
      </c>
      <c r="V3573" s="44" t="s">
        <v>5278</v>
      </c>
      <c r="W3573" s="44" t="s">
        <v>5278</v>
      </c>
      <c r="X3573" s="44" t="s">
        <v>5278</v>
      </c>
      <c r="Y3573" s="44" t="s">
        <v>5278</v>
      </c>
      <c r="Z3573" s="44" t="s">
        <v>5278</v>
      </c>
      <c r="AA3573" t="e">
        <f>VLOOKUP(M3573,VehicleInfo!$M$2:$AA$31,15,0)</f>
        <v>#N/A</v>
      </c>
      <c r="AB3573" s="44" t="s">
        <v>7836</v>
      </c>
      <c r="AC3573" s="44" t="s">
        <v>6354</v>
      </c>
      <c r="AD3573" s="44" t="s">
        <v>6354</v>
      </c>
      <c r="AE3573" s="44" t="s">
        <v>5278</v>
      </c>
    </row>
    <row r="3574" spans="1:31" hidden="1">
      <c r="A3574" s="44">
        <v>2019</v>
      </c>
      <c r="B3574" s="44" t="s">
        <v>5388</v>
      </c>
      <c r="C3574" s="44" t="s">
        <v>5386</v>
      </c>
      <c r="D3574" s="44" t="s">
        <v>5485</v>
      </c>
      <c r="E3574" s="44" t="s">
        <v>6331</v>
      </c>
      <c r="F3574" s="44" t="e">
        <f>VLOOKUP(A3574&amp;D3574&amp;E3574,VehicleInfo!$F$5:$F$31,1,0)</f>
        <v>#N/A</v>
      </c>
      <c r="G3574" s="44" t="s">
        <v>5278</v>
      </c>
      <c r="H3574" s="44">
        <v>1</v>
      </c>
      <c r="I3574" s="44" t="s">
        <v>5278</v>
      </c>
      <c r="J3574" s="44" t="s">
        <v>5278</v>
      </c>
      <c r="K3574" s="44" t="s">
        <v>5799</v>
      </c>
      <c r="L3574" s="44" t="s">
        <v>5278</v>
      </c>
      <c r="M3574" s="44" t="s">
        <v>6230</v>
      </c>
      <c r="N3574" s="44" t="s">
        <v>5278</v>
      </c>
      <c r="O3574" s="44" t="s">
        <v>5273</v>
      </c>
      <c r="P3574" s="44" t="s">
        <v>5273</v>
      </c>
      <c r="Q3574" s="44" t="s">
        <v>5273</v>
      </c>
      <c r="R3574" s="44" t="s">
        <v>5273</v>
      </c>
      <c r="S3574" s="44" t="s">
        <v>5273</v>
      </c>
      <c r="T3574" s="44" t="s">
        <v>5278</v>
      </c>
      <c r="U3574" s="44" t="s">
        <v>5278</v>
      </c>
      <c r="V3574" s="44" t="s">
        <v>5278</v>
      </c>
      <c r="W3574" s="44" t="s">
        <v>5278</v>
      </c>
      <c r="X3574" s="44" t="s">
        <v>5278</v>
      </c>
      <c r="Y3574" s="44" t="s">
        <v>5278</v>
      </c>
      <c r="Z3574" s="44" t="s">
        <v>5278</v>
      </c>
      <c r="AA3574" t="str">
        <f>VLOOKUP(M3574,VehicleInfo!$M$2:$AA$31,15,0)</f>
        <v>Transmission Fluid Temperature</v>
      </c>
      <c r="AB3574" s="44" t="s">
        <v>7836</v>
      </c>
      <c r="AC3574" s="44" t="s">
        <v>6352</v>
      </c>
      <c r="AD3574" s="44" t="s">
        <v>6352</v>
      </c>
      <c r="AE3574" s="44" t="s">
        <v>5278</v>
      </c>
    </row>
    <row r="3575" spans="1:31" hidden="1">
      <c r="A3575" s="44">
        <v>2019</v>
      </c>
      <c r="B3575" s="44" t="s">
        <v>5388</v>
      </c>
      <c r="C3575" s="44" t="s">
        <v>5386</v>
      </c>
      <c r="D3575" s="44" t="s">
        <v>5485</v>
      </c>
      <c r="E3575" s="44" t="s">
        <v>6331</v>
      </c>
      <c r="F3575" s="44" t="e">
        <f>VLOOKUP(A3575&amp;D3575&amp;E3575,VehicleInfo!$F$5:$F$31,1,0)</f>
        <v>#N/A</v>
      </c>
      <c r="G3575" s="44" t="s">
        <v>5278</v>
      </c>
      <c r="H3575" s="44">
        <v>2</v>
      </c>
      <c r="I3575" s="44" t="s">
        <v>5278</v>
      </c>
      <c r="J3575" s="44" t="s">
        <v>5278</v>
      </c>
      <c r="K3575" s="44" t="s">
        <v>5799</v>
      </c>
      <c r="L3575" s="44" t="s">
        <v>5278</v>
      </c>
      <c r="M3575" s="44" t="s">
        <v>7891</v>
      </c>
      <c r="N3575" s="44" t="s">
        <v>5278</v>
      </c>
      <c r="O3575" s="44" t="s">
        <v>5273</v>
      </c>
      <c r="P3575" s="44" t="s">
        <v>5273</v>
      </c>
      <c r="Q3575" s="44" t="s">
        <v>5273</v>
      </c>
      <c r="R3575" s="44" t="s">
        <v>5273</v>
      </c>
      <c r="S3575" s="44" t="s">
        <v>5273</v>
      </c>
      <c r="T3575" s="44" t="s">
        <v>5278</v>
      </c>
      <c r="U3575" s="44" t="s">
        <v>5278</v>
      </c>
      <c r="V3575" s="44" t="s">
        <v>5278</v>
      </c>
      <c r="W3575" s="44" t="s">
        <v>5278</v>
      </c>
      <c r="X3575" s="44" t="s">
        <v>5278</v>
      </c>
      <c r="Y3575" s="44" t="s">
        <v>5278</v>
      </c>
      <c r="Z3575" s="44" t="s">
        <v>5278</v>
      </c>
      <c r="AA3575" t="e">
        <f>VLOOKUP(M3575,VehicleInfo!$M$2:$AA$31,15,0)</f>
        <v>#N/A</v>
      </c>
      <c r="AB3575" s="44" t="s">
        <v>7836</v>
      </c>
      <c r="AC3575" s="44" t="s">
        <v>6363</v>
      </c>
      <c r="AD3575" s="44" t="s">
        <v>6363</v>
      </c>
      <c r="AE3575" s="44" t="s">
        <v>5278</v>
      </c>
    </row>
    <row r="3576" spans="1:31" hidden="1">
      <c r="A3576" s="44">
        <v>2019</v>
      </c>
      <c r="B3576" s="44" t="s">
        <v>5388</v>
      </c>
      <c r="C3576" s="44" t="s">
        <v>5386</v>
      </c>
      <c r="D3576" s="44" t="s">
        <v>5485</v>
      </c>
      <c r="E3576" s="44" t="s">
        <v>6331</v>
      </c>
      <c r="F3576" s="44" t="e">
        <f>VLOOKUP(A3576&amp;D3576&amp;E3576,VehicleInfo!$F$5:$F$31,1,0)</f>
        <v>#N/A</v>
      </c>
      <c r="G3576" s="44" t="s">
        <v>5278</v>
      </c>
      <c r="H3576" s="44">
        <v>1</v>
      </c>
      <c r="I3576" s="44" t="s">
        <v>5278</v>
      </c>
      <c r="J3576" s="44" t="s">
        <v>5278</v>
      </c>
      <c r="K3576" s="44" t="s">
        <v>5799</v>
      </c>
      <c r="L3576" s="44" t="s">
        <v>5278</v>
      </c>
      <c r="M3576" s="44" t="s">
        <v>6232</v>
      </c>
      <c r="N3576" s="44" t="s">
        <v>5278</v>
      </c>
      <c r="O3576" s="44" t="s">
        <v>5273</v>
      </c>
      <c r="P3576" s="44" t="s">
        <v>5273</v>
      </c>
      <c r="Q3576" s="44" t="s">
        <v>5273</v>
      </c>
      <c r="R3576" s="44" t="s">
        <v>5273</v>
      </c>
      <c r="S3576" s="44" t="s">
        <v>5273</v>
      </c>
      <c r="T3576" s="44" t="s">
        <v>5278</v>
      </c>
      <c r="U3576" s="44" t="s">
        <v>5278</v>
      </c>
      <c r="V3576" s="44" t="s">
        <v>5278</v>
      </c>
      <c r="W3576" s="44" t="s">
        <v>5278</v>
      </c>
      <c r="X3576" s="44" t="s">
        <v>5278</v>
      </c>
      <c r="Y3576" s="44" t="s">
        <v>5278</v>
      </c>
      <c r="Z3576" s="44" t="s">
        <v>5278</v>
      </c>
      <c r="AA3576" t="e">
        <f>VLOOKUP(M3576,VehicleInfo!$M$2:$AA$31,15,0)</f>
        <v>#N/A</v>
      </c>
      <c r="AB3576" s="44" t="s">
        <v>7836</v>
      </c>
      <c r="AC3576" s="44" t="s">
        <v>6352</v>
      </c>
      <c r="AD3576" s="44" t="s">
        <v>6352</v>
      </c>
      <c r="AE3576" s="44" t="s">
        <v>5278</v>
      </c>
    </row>
    <row r="3577" spans="1:31" hidden="1">
      <c r="A3577" s="44">
        <v>2019</v>
      </c>
      <c r="B3577" s="44" t="s">
        <v>5388</v>
      </c>
      <c r="C3577" s="44" t="s">
        <v>5386</v>
      </c>
      <c r="D3577" s="44" t="s">
        <v>5485</v>
      </c>
      <c r="E3577" s="44" t="s">
        <v>6331</v>
      </c>
      <c r="F3577" s="44" t="e">
        <f>VLOOKUP(A3577&amp;D3577&amp;E3577,VehicleInfo!$F$5:$F$31,1,0)</f>
        <v>#N/A</v>
      </c>
      <c r="G3577" s="44" t="s">
        <v>5278</v>
      </c>
      <c r="H3577" s="44">
        <v>2</v>
      </c>
      <c r="I3577" s="44" t="s">
        <v>5278</v>
      </c>
      <c r="J3577" s="44" t="s">
        <v>5278</v>
      </c>
      <c r="K3577" s="44" t="s">
        <v>5799</v>
      </c>
      <c r="L3577" s="44" t="s">
        <v>5278</v>
      </c>
      <c r="M3577" s="44" t="s">
        <v>7347</v>
      </c>
      <c r="N3577" s="44" t="s">
        <v>5278</v>
      </c>
      <c r="O3577" s="44" t="s">
        <v>5273</v>
      </c>
      <c r="P3577" s="44" t="s">
        <v>5273</v>
      </c>
      <c r="Q3577" s="44" t="s">
        <v>5273</v>
      </c>
      <c r="R3577" s="44" t="s">
        <v>5273</v>
      </c>
      <c r="S3577" s="44" t="s">
        <v>5273</v>
      </c>
      <c r="T3577" s="44" t="s">
        <v>5278</v>
      </c>
      <c r="U3577" s="44" t="s">
        <v>5278</v>
      </c>
      <c r="V3577" s="44" t="s">
        <v>5278</v>
      </c>
      <c r="W3577" s="44" t="s">
        <v>5278</v>
      </c>
      <c r="X3577" s="44" t="s">
        <v>5278</v>
      </c>
      <c r="Y3577" s="44" t="s">
        <v>5278</v>
      </c>
      <c r="Z3577" s="44" t="s">
        <v>5278</v>
      </c>
      <c r="AA3577" t="e">
        <f>VLOOKUP(M3577,VehicleInfo!$M$2:$AA$31,15,0)</f>
        <v>#N/A</v>
      </c>
      <c r="AB3577" s="44" t="s">
        <v>7836</v>
      </c>
      <c r="AC3577" s="44" t="s">
        <v>6352</v>
      </c>
      <c r="AD3577" s="44" t="s">
        <v>6352</v>
      </c>
      <c r="AE3577" s="44" t="s">
        <v>5278</v>
      </c>
    </row>
    <row r="3578" spans="1:31" hidden="1">
      <c r="A3578" s="44">
        <v>2019</v>
      </c>
      <c r="B3578" s="44" t="s">
        <v>5388</v>
      </c>
      <c r="C3578" s="44" t="s">
        <v>5386</v>
      </c>
      <c r="D3578" s="44" t="s">
        <v>5485</v>
      </c>
      <c r="E3578" s="44" t="s">
        <v>6331</v>
      </c>
      <c r="F3578" s="44" t="e">
        <f>VLOOKUP(A3578&amp;D3578&amp;E3578,VehicleInfo!$F$5:$F$31,1,0)</f>
        <v>#N/A</v>
      </c>
      <c r="G3578" s="44" t="s">
        <v>5278</v>
      </c>
      <c r="H3578" s="44">
        <v>3</v>
      </c>
      <c r="I3578" s="44" t="s">
        <v>5278</v>
      </c>
      <c r="J3578" s="44" t="s">
        <v>5278</v>
      </c>
      <c r="K3578" s="44" t="s">
        <v>6263</v>
      </c>
      <c r="L3578" s="44" t="s">
        <v>5278</v>
      </c>
      <c r="M3578" s="44" t="s">
        <v>6269</v>
      </c>
      <c r="N3578" s="44" t="s">
        <v>5278</v>
      </c>
      <c r="O3578" s="44" t="s">
        <v>5273</v>
      </c>
      <c r="P3578" s="44" t="s">
        <v>5273</v>
      </c>
      <c r="Q3578" s="44" t="s">
        <v>5273</v>
      </c>
      <c r="R3578" s="44" t="s">
        <v>5273</v>
      </c>
      <c r="S3578" s="44" t="s">
        <v>5273</v>
      </c>
      <c r="T3578" s="44" t="s">
        <v>5278</v>
      </c>
      <c r="U3578" s="44" t="s">
        <v>5278</v>
      </c>
      <c r="V3578" s="44" t="s">
        <v>5278</v>
      </c>
      <c r="W3578" s="44" t="s">
        <v>5278</v>
      </c>
      <c r="X3578" s="44" t="s">
        <v>5278</v>
      </c>
      <c r="Y3578" s="44" t="s">
        <v>5278</v>
      </c>
      <c r="Z3578" s="44" t="s">
        <v>5278</v>
      </c>
      <c r="AA3578" t="e">
        <f>VLOOKUP(M3578,VehicleInfo!$M$2:$AA$31,15,0)</f>
        <v>#N/A</v>
      </c>
      <c r="AB3578" s="44" t="s">
        <v>7836</v>
      </c>
      <c r="AC3578" s="44" t="s">
        <v>6354</v>
      </c>
      <c r="AD3578" s="44" t="s">
        <v>6354</v>
      </c>
      <c r="AE3578" s="44" t="s">
        <v>5278</v>
      </c>
    </row>
    <row r="3579" spans="1:31" hidden="1">
      <c r="A3579" s="44">
        <v>2019</v>
      </c>
      <c r="B3579" s="44" t="s">
        <v>5388</v>
      </c>
      <c r="C3579" s="44" t="s">
        <v>5386</v>
      </c>
      <c r="D3579" s="44" t="s">
        <v>5485</v>
      </c>
      <c r="E3579" s="44" t="s">
        <v>6331</v>
      </c>
      <c r="F3579" s="44" t="e">
        <f>VLOOKUP(A3579&amp;D3579&amp;E3579,VehicleInfo!$F$5:$F$31,1,0)</f>
        <v>#N/A</v>
      </c>
      <c r="G3579" s="44" t="s">
        <v>5278</v>
      </c>
      <c r="H3579" s="44">
        <v>4</v>
      </c>
      <c r="I3579" s="44" t="s">
        <v>5278</v>
      </c>
      <c r="J3579" s="44" t="s">
        <v>5278</v>
      </c>
      <c r="K3579" s="44" t="s">
        <v>6711</v>
      </c>
      <c r="L3579" s="44" t="s">
        <v>5278</v>
      </c>
      <c r="M3579" s="44" t="s">
        <v>7363</v>
      </c>
      <c r="N3579" s="44" t="s">
        <v>5278</v>
      </c>
      <c r="O3579" s="44" t="s">
        <v>5273</v>
      </c>
      <c r="P3579" s="44" t="s">
        <v>5273</v>
      </c>
      <c r="Q3579" s="44" t="s">
        <v>5273</v>
      </c>
      <c r="R3579" s="44" t="s">
        <v>5273</v>
      </c>
      <c r="S3579" s="44" t="s">
        <v>5273</v>
      </c>
      <c r="T3579" s="44" t="s">
        <v>5278</v>
      </c>
      <c r="U3579" s="44" t="s">
        <v>5278</v>
      </c>
      <c r="V3579" s="44" t="s">
        <v>5278</v>
      </c>
      <c r="W3579" s="44" t="s">
        <v>5278</v>
      </c>
      <c r="X3579" s="44" t="s">
        <v>5278</v>
      </c>
      <c r="Y3579" s="44" t="s">
        <v>5278</v>
      </c>
      <c r="Z3579" s="44" t="s">
        <v>5278</v>
      </c>
      <c r="AA3579" t="e">
        <f>VLOOKUP(M3579,VehicleInfo!$M$2:$AA$31,15,0)</f>
        <v>#N/A</v>
      </c>
      <c r="AB3579" s="44" t="s">
        <v>7836</v>
      </c>
      <c r="AC3579" s="44" t="s">
        <v>6354</v>
      </c>
      <c r="AD3579" s="44" t="s">
        <v>6354</v>
      </c>
      <c r="AE3579" s="44" t="s">
        <v>5278</v>
      </c>
    </row>
    <row r="3580" spans="1:31" hidden="1">
      <c r="A3580" s="44">
        <v>2019</v>
      </c>
      <c r="B3580" s="44" t="s">
        <v>5388</v>
      </c>
      <c r="C3580" s="44" t="s">
        <v>5386</v>
      </c>
      <c r="D3580" s="44" t="s">
        <v>5485</v>
      </c>
      <c r="E3580" s="44" t="s">
        <v>6331</v>
      </c>
      <c r="F3580" s="44" t="e">
        <f>VLOOKUP(A3580&amp;D3580&amp;E3580,VehicleInfo!$F$5:$F$31,1,0)</f>
        <v>#N/A</v>
      </c>
      <c r="G3580" s="44" t="s">
        <v>5278</v>
      </c>
      <c r="H3580" s="44">
        <v>5</v>
      </c>
      <c r="I3580" s="44" t="s">
        <v>5278</v>
      </c>
      <c r="J3580" s="44" t="s">
        <v>5278</v>
      </c>
      <c r="K3580" s="44" t="s">
        <v>5799</v>
      </c>
      <c r="L3580" s="44" t="s">
        <v>5278</v>
      </c>
      <c r="M3580" s="44" t="s">
        <v>7346</v>
      </c>
      <c r="N3580" s="44" t="s">
        <v>5278</v>
      </c>
      <c r="O3580" s="44" t="s">
        <v>5273</v>
      </c>
      <c r="P3580" s="44" t="s">
        <v>5273</v>
      </c>
      <c r="Q3580" s="44" t="s">
        <v>5273</v>
      </c>
      <c r="R3580" s="44" t="s">
        <v>5273</v>
      </c>
      <c r="S3580" s="44" t="s">
        <v>5273</v>
      </c>
      <c r="T3580" s="44" t="s">
        <v>5278</v>
      </c>
      <c r="U3580" s="44" t="s">
        <v>5278</v>
      </c>
      <c r="V3580" s="44" t="s">
        <v>5278</v>
      </c>
      <c r="W3580" s="44" t="s">
        <v>5278</v>
      </c>
      <c r="X3580" s="44" t="s">
        <v>5278</v>
      </c>
      <c r="Y3580" s="44" t="s">
        <v>5278</v>
      </c>
      <c r="Z3580" s="44" t="s">
        <v>5278</v>
      </c>
      <c r="AA3580" t="e">
        <f>VLOOKUP(M3580,VehicleInfo!$M$2:$AA$31,15,0)</f>
        <v>#N/A</v>
      </c>
      <c r="AB3580" s="44" t="s">
        <v>7836</v>
      </c>
      <c r="AC3580" s="44" t="s">
        <v>6363</v>
      </c>
      <c r="AD3580" s="44" t="s">
        <v>6363</v>
      </c>
      <c r="AE3580" s="44" t="s">
        <v>5278</v>
      </c>
    </row>
    <row r="3581" spans="1:31" hidden="1">
      <c r="A3581" s="44">
        <v>2019</v>
      </c>
      <c r="B3581" s="44" t="s">
        <v>5388</v>
      </c>
      <c r="C3581" s="44" t="s">
        <v>5386</v>
      </c>
      <c r="D3581" s="44" t="s">
        <v>5485</v>
      </c>
      <c r="E3581" s="44" t="s">
        <v>6331</v>
      </c>
      <c r="F3581" s="44" t="e">
        <f>VLOOKUP(A3581&amp;D3581&amp;E3581,VehicleInfo!$F$5:$F$31,1,0)</f>
        <v>#N/A</v>
      </c>
      <c r="G3581" s="44" t="s">
        <v>5278</v>
      </c>
      <c r="H3581" s="44">
        <v>6</v>
      </c>
      <c r="I3581" s="44" t="s">
        <v>5278</v>
      </c>
      <c r="J3581" s="44" t="s">
        <v>5278</v>
      </c>
      <c r="K3581" s="44" t="s">
        <v>5799</v>
      </c>
      <c r="L3581" s="44" t="s">
        <v>5278</v>
      </c>
      <c r="M3581" s="44" t="s">
        <v>7368</v>
      </c>
      <c r="N3581" s="44" t="s">
        <v>5278</v>
      </c>
      <c r="O3581" s="44" t="s">
        <v>5273</v>
      </c>
      <c r="P3581" s="44" t="s">
        <v>5273</v>
      </c>
      <c r="Q3581" s="44" t="s">
        <v>5273</v>
      </c>
      <c r="R3581" s="44" t="s">
        <v>5273</v>
      </c>
      <c r="S3581" s="44" t="s">
        <v>5273</v>
      </c>
      <c r="T3581" s="44" t="s">
        <v>5278</v>
      </c>
      <c r="U3581" s="44" t="s">
        <v>5278</v>
      </c>
      <c r="V3581" s="44" t="s">
        <v>5278</v>
      </c>
      <c r="W3581" s="44" t="s">
        <v>5278</v>
      </c>
      <c r="X3581" s="44" t="s">
        <v>5278</v>
      </c>
      <c r="Y3581" s="44" t="s">
        <v>5278</v>
      </c>
      <c r="Z3581" s="44" t="s">
        <v>5278</v>
      </c>
      <c r="AA3581" t="e">
        <f>VLOOKUP(M3581,VehicleInfo!$M$2:$AA$31,15,0)</f>
        <v>#N/A</v>
      </c>
      <c r="AB3581" s="44" t="s">
        <v>7836</v>
      </c>
      <c r="AC3581" s="44" t="s">
        <v>6363</v>
      </c>
      <c r="AD3581" s="44" t="s">
        <v>6363</v>
      </c>
      <c r="AE3581" s="44" t="s">
        <v>5278</v>
      </c>
    </row>
    <row r="3582" spans="1:31" hidden="1">
      <c r="A3582" s="44">
        <v>2019</v>
      </c>
      <c r="B3582" s="44" t="s">
        <v>5388</v>
      </c>
      <c r="C3582" s="44" t="s">
        <v>5386</v>
      </c>
      <c r="D3582" s="44" t="s">
        <v>5485</v>
      </c>
      <c r="E3582" s="44" t="s">
        <v>6331</v>
      </c>
      <c r="F3582" s="44" t="e">
        <f>VLOOKUP(A3582&amp;D3582&amp;E3582,VehicleInfo!$F$5:$F$31,1,0)</f>
        <v>#N/A</v>
      </c>
      <c r="G3582" s="44" t="s">
        <v>5278</v>
      </c>
      <c r="H3582" s="44">
        <v>1</v>
      </c>
      <c r="I3582" s="44" t="s">
        <v>5278</v>
      </c>
      <c r="J3582" s="44" t="s">
        <v>5278</v>
      </c>
      <c r="K3582" s="44" t="s">
        <v>5806</v>
      </c>
      <c r="L3582" s="44" t="s">
        <v>5278</v>
      </c>
      <c r="M3582" s="44" t="s">
        <v>6222</v>
      </c>
      <c r="N3582" s="44" t="s">
        <v>5278</v>
      </c>
      <c r="O3582" s="44" t="s">
        <v>5273</v>
      </c>
      <c r="P3582" s="44" t="s">
        <v>5273</v>
      </c>
      <c r="Q3582" s="44" t="s">
        <v>5273</v>
      </c>
      <c r="R3582" s="44" t="s">
        <v>5273</v>
      </c>
      <c r="S3582" s="44" t="s">
        <v>5273</v>
      </c>
      <c r="T3582" s="44" t="s">
        <v>5278</v>
      </c>
      <c r="U3582" s="44" t="s">
        <v>5278</v>
      </c>
      <c r="V3582" s="44" t="s">
        <v>5278</v>
      </c>
      <c r="W3582" s="44" t="s">
        <v>5278</v>
      </c>
      <c r="X3582" s="44" t="s">
        <v>5278</v>
      </c>
      <c r="Y3582" s="44" t="s">
        <v>5278</v>
      </c>
      <c r="Z3582" s="44" t="s">
        <v>5278</v>
      </c>
      <c r="AA3582" t="e">
        <f>VLOOKUP(M3582,VehicleInfo!$M$2:$AA$31,15,0)</f>
        <v>#N/A</v>
      </c>
      <c r="AB3582" s="44" t="s">
        <v>7836</v>
      </c>
      <c r="AC3582" s="44" t="s">
        <v>6354</v>
      </c>
      <c r="AD3582" s="44" t="s">
        <v>6354</v>
      </c>
      <c r="AE3582" s="44" t="s">
        <v>5278</v>
      </c>
    </row>
    <row r="3583" spans="1:31" hidden="1">
      <c r="A3583" s="44">
        <v>2019</v>
      </c>
      <c r="B3583" s="44" t="s">
        <v>5388</v>
      </c>
      <c r="C3583" s="44" t="s">
        <v>5386</v>
      </c>
      <c r="D3583" s="44" t="s">
        <v>5485</v>
      </c>
      <c r="E3583" s="44" t="s">
        <v>6331</v>
      </c>
      <c r="F3583" s="44" t="e">
        <f>VLOOKUP(A3583&amp;D3583&amp;E3583,VehicleInfo!$F$5:$F$31,1,0)</f>
        <v>#N/A</v>
      </c>
      <c r="G3583" s="44" t="s">
        <v>5278</v>
      </c>
      <c r="H3583" s="44">
        <v>2</v>
      </c>
      <c r="I3583" s="44" t="s">
        <v>5278</v>
      </c>
      <c r="J3583" s="44" t="s">
        <v>5278</v>
      </c>
      <c r="K3583" s="44" t="s">
        <v>5937</v>
      </c>
      <c r="L3583" s="44" t="s">
        <v>5278</v>
      </c>
      <c r="M3583" s="44" t="s">
        <v>7413</v>
      </c>
      <c r="N3583" s="44" t="s">
        <v>5278</v>
      </c>
      <c r="O3583" s="44" t="s">
        <v>5273</v>
      </c>
      <c r="P3583" s="44" t="s">
        <v>5273</v>
      </c>
      <c r="Q3583" s="44" t="s">
        <v>5273</v>
      </c>
      <c r="R3583" s="44" t="s">
        <v>5273</v>
      </c>
      <c r="S3583" s="44" t="s">
        <v>5273</v>
      </c>
      <c r="T3583" s="44" t="s">
        <v>5278</v>
      </c>
      <c r="U3583" s="44" t="s">
        <v>5278</v>
      </c>
      <c r="V3583" s="44" t="s">
        <v>5278</v>
      </c>
      <c r="W3583" s="44" t="s">
        <v>5278</v>
      </c>
      <c r="X3583" s="44" t="s">
        <v>5278</v>
      </c>
      <c r="Y3583" s="44" t="s">
        <v>5278</v>
      </c>
      <c r="Z3583" s="44" t="s">
        <v>5278</v>
      </c>
      <c r="AA3583" t="e">
        <f>VLOOKUP(M3583,VehicleInfo!$M$2:$AA$31,15,0)</f>
        <v>#N/A</v>
      </c>
      <c r="AB3583" s="44" t="s">
        <v>7836</v>
      </c>
      <c r="AC3583" s="44" t="s">
        <v>6354</v>
      </c>
      <c r="AD3583" s="44" t="s">
        <v>6354</v>
      </c>
      <c r="AE3583" s="44" t="s">
        <v>5278</v>
      </c>
    </row>
    <row r="3584" spans="1:31" hidden="1">
      <c r="A3584" s="44">
        <v>2019</v>
      </c>
      <c r="B3584" s="44" t="s">
        <v>5388</v>
      </c>
      <c r="C3584" s="44" t="s">
        <v>5386</v>
      </c>
      <c r="D3584" s="44" t="s">
        <v>5485</v>
      </c>
      <c r="E3584" s="44" t="s">
        <v>6331</v>
      </c>
      <c r="F3584" s="44" t="e">
        <f>VLOOKUP(A3584&amp;D3584&amp;E3584,VehicleInfo!$F$5:$F$31,1,0)</f>
        <v>#N/A</v>
      </c>
      <c r="G3584" s="44" t="s">
        <v>5278</v>
      </c>
      <c r="H3584" s="44">
        <v>3</v>
      </c>
      <c r="I3584" s="44" t="s">
        <v>5278</v>
      </c>
      <c r="J3584" s="44" t="s">
        <v>5278</v>
      </c>
      <c r="K3584" s="44" t="s">
        <v>5973</v>
      </c>
      <c r="L3584" s="44" t="s">
        <v>5278</v>
      </c>
      <c r="M3584" s="44" t="s">
        <v>7411</v>
      </c>
      <c r="N3584" s="44" t="s">
        <v>5278</v>
      </c>
      <c r="O3584" s="44" t="s">
        <v>5273</v>
      </c>
      <c r="P3584" s="44" t="s">
        <v>5273</v>
      </c>
      <c r="Q3584" s="44" t="s">
        <v>5273</v>
      </c>
      <c r="R3584" s="44" t="s">
        <v>5273</v>
      </c>
      <c r="S3584" s="44" t="s">
        <v>5273</v>
      </c>
      <c r="T3584" s="44" t="s">
        <v>5278</v>
      </c>
      <c r="U3584" s="44" t="s">
        <v>5278</v>
      </c>
      <c r="V3584" s="44" t="s">
        <v>5278</v>
      </c>
      <c r="W3584" s="44" t="s">
        <v>5278</v>
      </c>
      <c r="X3584" s="44" t="s">
        <v>5278</v>
      </c>
      <c r="Y3584" s="44" t="s">
        <v>5278</v>
      </c>
      <c r="Z3584" s="44" t="s">
        <v>5278</v>
      </c>
      <c r="AA3584" t="e">
        <f>VLOOKUP(M3584,VehicleInfo!$M$2:$AA$31,15,0)</f>
        <v>#N/A</v>
      </c>
      <c r="AB3584" s="44" t="s">
        <v>7836</v>
      </c>
      <c r="AC3584" s="44" t="s">
        <v>6354</v>
      </c>
      <c r="AD3584" s="44" t="s">
        <v>6354</v>
      </c>
      <c r="AE3584" s="44" t="s">
        <v>5278</v>
      </c>
    </row>
    <row r="3585" spans="1:31" hidden="1">
      <c r="A3585" s="44">
        <v>2019</v>
      </c>
      <c r="B3585" s="44" t="s">
        <v>5388</v>
      </c>
      <c r="C3585" s="44" t="s">
        <v>5386</v>
      </c>
      <c r="D3585" s="44" t="s">
        <v>5485</v>
      </c>
      <c r="E3585" s="44" t="s">
        <v>6331</v>
      </c>
      <c r="F3585" s="44" t="e">
        <f>VLOOKUP(A3585&amp;D3585&amp;E3585,VehicleInfo!$F$5:$F$31,1,0)</f>
        <v>#N/A</v>
      </c>
      <c r="G3585" s="44" t="s">
        <v>5278</v>
      </c>
      <c r="H3585" s="44">
        <v>1</v>
      </c>
      <c r="I3585" s="44" t="s">
        <v>5278</v>
      </c>
      <c r="J3585" s="44" t="s">
        <v>5278</v>
      </c>
      <c r="K3585" s="44" t="s">
        <v>5806</v>
      </c>
      <c r="L3585" s="44" t="s">
        <v>5278</v>
      </c>
      <c r="M3585" s="44" t="s">
        <v>6226</v>
      </c>
      <c r="N3585" s="44" t="s">
        <v>5278</v>
      </c>
      <c r="O3585" s="44" t="s">
        <v>5273</v>
      </c>
      <c r="P3585" s="44" t="s">
        <v>5273</v>
      </c>
      <c r="Q3585" s="44" t="s">
        <v>5273</v>
      </c>
      <c r="R3585" s="44" t="s">
        <v>5273</v>
      </c>
      <c r="S3585" s="44" t="s">
        <v>5273</v>
      </c>
      <c r="T3585" s="44" t="s">
        <v>5278</v>
      </c>
      <c r="U3585" s="44" t="s">
        <v>5278</v>
      </c>
      <c r="V3585" s="44" t="s">
        <v>5278</v>
      </c>
      <c r="W3585" s="44" t="s">
        <v>5278</v>
      </c>
      <c r="X3585" s="44" t="s">
        <v>5278</v>
      </c>
      <c r="Y3585" s="44" t="s">
        <v>5278</v>
      </c>
      <c r="Z3585" s="44" t="s">
        <v>5278</v>
      </c>
      <c r="AA3585" t="e">
        <f>VLOOKUP(M3585,VehicleInfo!$M$2:$AA$31,15,0)</f>
        <v>#N/A</v>
      </c>
      <c r="AB3585" s="44" t="s">
        <v>7836</v>
      </c>
      <c r="AC3585" s="44" t="s">
        <v>6354</v>
      </c>
      <c r="AD3585" s="44" t="s">
        <v>6354</v>
      </c>
      <c r="AE3585" s="44" t="s">
        <v>5278</v>
      </c>
    </row>
    <row r="3586" spans="1:31" hidden="1">
      <c r="A3586" s="44">
        <v>2019</v>
      </c>
      <c r="B3586" s="44" t="s">
        <v>5388</v>
      </c>
      <c r="C3586" s="44" t="s">
        <v>5386</v>
      </c>
      <c r="D3586" s="44" t="s">
        <v>5485</v>
      </c>
      <c r="E3586" s="44" t="s">
        <v>6331</v>
      </c>
      <c r="F3586" s="44" t="e">
        <f>VLOOKUP(A3586&amp;D3586&amp;E3586,VehicleInfo!$F$5:$F$31,1,0)</f>
        <v>#N/A</v>
      </c>
      <c r="G3586" s="44" t="s">
        <v>5278</v>
      </c>
      <c r="H3586" s="44">
        <v>2</v>
      </c>
      <c r="I3586" s="44" t="s">
        <v>5278</v>
      </c>
      <c r="J3586" s="44" t="s">
        <v>5278</v>
      </c>
      <c r="K3586" s="44" t="s">
        <v>5937</v>
      </c>
      <c r="L3586" s="44" t="s">
        <v>5278</v>
      </c>
      <c r="M3586" s="44" t="s">
        <v>7414</v>
      </c>
      <c r="N3586" s="44" t="s">
        <v>5278</v>
      </c>
      <c r="O3586" s="44" t="s">
        <v>5273</v>
      </c>
      <c r="P3586" s="44" t="s">
        <v>5273</v>
      </c>
      <c r="Q3586" s="44" t="s">
        <v>5273</v>
      </c>
      <c r="R3586" s="44" t="s">
        <v>5273</v>
      </c>
      <c r="S3586" s="44" t="s">
        <v>5273</v>
      </c>
      <c r="T3586" s="44" t="s">
        <v>5278</v>
      </c>
      <c r="U3586" s="44" t="s">
        <v>5278</v>
      </c>
      <c r="V3586" s="44" t="s">
        <v>5278</v>
      </c>
      <c r="W3586" s="44" t="s">
        <v>5278</v>
      </c>
      <c r="X3586" s="44" t="s">
        <v>5278</v>
      </c>
      <c r="Y3586" s="44" t="s">
        <v>5278</v>
      </c>
      <c r="Z3586" s="44" t="s">
        <v>5278</v>
      </c>
      <c r="AA3586" t="e">
        <f>VLOOKUP(M3586,VehicleInfo!$M$2:$AA$31,15,0)</f>
        <v>#N/A</v>
      </c>
      <c r="AB3586" s="44" t="s">
        <v>7836</v>
      </c>
      <c r="AC3586" s="44" t="s">
        <v>6354</v>
      </c>
      <c r="AD3586" s="44" t="s">
        <v>6354</v>
      </c>
      <c r="AE3586" s="44" t="s">
        <v>5278</v>
      </c>
    </row>
    <row r="3587" spans="1:31" hidden="1">
      <c r="A3587" s="44">
        <v>2019</v>
      </c>
      <c r="B3587" s="44" t="s">
        <v>5388</v>
      </c>
      <c r="C3587" s="44" t="s">
        <v>5386</v>
      </c>
      <c r="D3587" s="44" t="s">
        <v>5485</v>
      </c>
      <c r="E3587" s="44" t="s">
        <v>6331</v>
      </c>
      <c r="F3587" s="44" t="e">
        <f>VLOOKUP(A3587&amp;D3587&amp;E3587,VehicleInfo!$F$5:$F$31,1,0)</f>
        <v>#N/A</v>
      </c>
      <c r="G3587" s="44" t="s">
        <v>5278</v>
      </c>
      <c r="H3587" s="44">
        <v>3</v>
      </c>
      <c r="I3587" s="44" t="s">
        <v>5278</v>
      </c>
      <c r="J3587" s="44" t="s">
        <v>5278</v>
      </c>
      <c r="K3587" s="44" t="s">
        <v>5973</v>
      </c>
      <c r="L3587" s="44" t="s">
        <v>5278</v>
      </c>
      <c r="M3587" s="44" t="s">
        <v>7412</v>
      </c>
      <c r="N3587" s="44" t="s">
        <v>5278</v>
      </c>
      <c r="O3587" s="44" t="s">
        <v>5273</v>
      </c>
      <c r="P3587" s="44" t="s">
        <v>5273</v>
      </c>
      <c r="Q3587" s="44" t="s">
        <v>5273</v>
      </c>
      <c r="R3587" s="44" t="s">
        <v>5273</v>
      </c>
      <c r="S3587" s="44" t="s">
        <v>5273</v>
      </c>
      <c r="T3587" s="44" t="s">
        <v>5278</v>
      </c>
      <c r="U3587" s="44" t="s">
        <v>5278</v>
      </c>
      <c r="V3587" s="44" t="s">
        <v>5278</v>
      </c>
      <c r="W3587" s="44" t="s">
        <v>5278</v>
      </c>
      <c r="X3587" s="44" t="s">
        <v>5278</v>
      </c>
      <c r="Y3587" s="44" t="s">
        <v>5278</v>
      </c>
      <c r="Z3587" s="44" t="s">
        <v>5278</v>
      </c>
      <c r="AA3587" t="e">
        <f>VLOOKUP(M3587,VehicleInfo!$M$2:$AA$31,15,0)</f>
        <v>#N/A</v>
      </c>
      <c r="AB3587" s="44" t="s">
        <v>7836</v>
      </c>
      <c r="AC3587" s="44" t="s">
        <v>6354</v>
      </c>
      <c r="AD3587" s="44" t="s">
        <v>6354</v>
      </c>
      <c r="AE3587" s="44" t="s">
        <v>5278</v>
      </c>
    </row>
    <row r="3588" spans="1:31" hidden="1">
      <c r="A3588" s="44">
        <v>2019</v>
      </c>
      <c r="B3588" s="44" t="s">
        <v>5388</v>
      </c>
      <c r="C3588" s="44" t="s">
        <v>5386</v>
      </c>
      <c r="D3588" s="44" t="s">
        <v>5485</v>
      </c>
      <c r="E3588" s="44" t="s">
        <v>6327</v>
      </c>
      <c r="F3588" s="44" t="e">
        <f>VLOOKUP(A3588&amp;D3588&amp;E3588,VehicleInfo!$F$5:$F$31,1,0)</f>
        <v>#N/A</v>
      </c>
      <c r="G3588" s="44" t="s">
        <v>5278</v>
      </c>
      <c r="H3588" s="44">
        <v>1</v>
      </c>
      <c r="I3588" s="44" t="s">
        <v>5278</v>
      </c>
      <c r="J3588" s="44" t="s">
        <v>5278</v>
      </c>
      <c r="K3588" s="44" t="s">
        <v>10</v>
      </c>
      <c r="L3588" s="44" t="s">
        <v>5278</v>
      </c>
      <c r="M3588" s="44" t="s">
        <v>6195</v>
      </c>
      <c r="N3588" s="44" t="s">
        <v>5278</v>
      </c>
      <c r="O3588" s="44" t="s">
        <v>5273</v>
      </c>
      <c r="P3588" s="44" t="s">
        <v>5273</v>
      </c>
      <c r="Q3588" s="44" t="s">
        <v>5273</v>
      </c>
      <c r="R3588" s="44" t="s">
        <v>5273</v>
      </c>
      <c r="S3588" s="44" t="s">
        <v>5273</v>
      </c>
      <c r="T3588" s="44" t="s">
        <v>5278</v>
      </c>
      <c r="U3588" s="44" t="s">
        <v>5278</v>
      </c>
      <c r="V3588" s="44" t="s">
        <v>5278</v>
      </c>
      <c r="W3588" s="44" t="s">
        <v>5278</v>
      </c>
      <c r="X3588" s="44" t="s">
        <v>5278</v>
      </c>
      <c r="Y3588" s="44" t="s">
        <v>5278</v>
      </c>
      <c r="Z3588" s="44" t="s">
        <v>5278</v>
      </c>
      <c r="AA3588" t="e">
        <f>VLOOKUP(M3588,VehicleInfo!$M$2:$AA$31,15,0)</f>
        <v>#N/A</v>
      </c>
      <c r="AB3588" s="44" t="s">
        <v>7836</v>
      </c>
      <c r="AC3588" s="44" t="s">
        <v>6354</v>
      </c>
      <c r="AD3588" s="44" t="s">
        <v>6354</v>
      </c>
      <c r="AE3588" s="44" t="s">
        <v>5278</v>
      </c>
    </row>
    <row r="3589" spans="1:31" hidden="1">
      <c r="A3589" s="44">
        <v>2019</v>
      </c>
      <c r="B3589" s="44" t="s">
        <v>5388</v>
      </c>
      <c r="C3589" s="44" t="s">
        <v>5386</v>
      </c>
      <c r="D3589" s="44" t="s">
        <v>5485</v>
      </c>
      <c r="E3589" s="44" t="s">
        <v>6327</v>
      </c>
      <c r="F3589" s="44" t="e">
        <f>VLOOKUP(A3589&amp;D3589&amp;E3589,VehicleInfo!$F$5:$F$31,1,0)</f>
        <v>#N/A</v>
      </c>
      <c r="G3589" s="44" t="s">
        <v>5278</v>
      </c>
      <c r="H3589" s="44">
        <v>1</v>
      </c>
      <c r="I3589" s="44" t="s">
        <v>5278</v>
      </c>
      <c r="J3589" s="44" t="s">
        <v>5278</v>
      </c>
      <c r="K3589" s="44" t="s">
        <v>5806</v>
      </c>
      <c r="L3589" s="44" t="s">
        <v>5278</v>
      </c>
      <c r="M3589" s="44" t="s">
        <v>6214</v>
      </c>
      <c r="N3589" s="44" t="s">
        <v>5278</v>
      </c>
      <c r="O3589" s="44" t="s">
        <v>5273</v>
      </c>
      <c r="P3589" s="44" t="s">
        <v>5273</v>
      </c>
      <c r="Q3589" s="44" t="s">
        <v>5273</v>
      </c>
      <c r="R3589" s="44" t="s">
        <v>5273</v>
      </c>
      <c r="S3589" s="44" t="s">
        <v>5273</v>
      </c>
      <c r="T3589" s="44" t="s">
        <v>5278</v>
      </c>
      <c r="U3589" s="44" t="s">
        <v>5278</v>
      </c>
      <c r="V3589" s="44" t="s">
        <v>5278</v>
      </c>
      <c r="W3589" s="44" t="s">
        <v>5278</v>
      </c>
      <c r="X3589" s="44" t="s">
        <v>5278</v>
      </c>
      <c r="Y3589" s="44" t="s">
        <v>5278</v>
      </c>
      <c r="Z3589" s="44" t="s">
        <v>5278</v>
      </c>
      <c r="AA3589" t="str">
        <f>VLOOKUP(M3589,VehicleInfo!$M$2:$AA$31,15,0)</f>
        <v>ABS Dash Indicator</v>
      </c>
      <c r="AB3589" s="44" t="s">
        <v>7836</v>
      </c>
      <c r="AC3589" s="44" t="s">
        <v>6354</v>
      </c>
      <c r="AD3589" s="44" t="s">
        <v>6354</v>
      </c>
      <c r="AE3589" s="44" t="s">
        <v>5278</v>
      </c>
    </row>
    <row r="3590" spans="1:31" hidden="1">
      <c r="A3590" s="44">
        <v>2019</v>
      </c>
      <c r="B3590" s="44" t="s">
        <v>5388</v>
      </c>
      <c r="C3590" s="44" t="s">
        <v>5386</v>
      </c>
      <c r="D3590" s="44" t="s">
        <v>5485</v>
      </c>
      <c r="E3590" s="44" t="s">
        <v>6327</v>
      </c>
      <c r="F3590" s="44" t="e">
        <f>VLOOKUP(A3590&amp;D3590&amp;E3590,VehicleInfo!$F$5:$F$31,1,0)</f>
        <v>#N/A</v>
      </c>
      <c r="G3590" s="44" t="s">
        <v>5278</v>
      </c>
      <c r="H3590" s="44">
        <v>2</v>
      </c>
      <c r="I3590" s="44" t="s">
        <v>5278</v>
      </c>
      <c r="J3590" s="44" t="s">
        <v>5278</v>
      </c>
      <c r="K3590" s="44" t="s">
        <v>5806</v>
      </c>
      <c r="L3590" s="44" t="s">
        <v>5278</v>
      </c>
      <c r="M3590" s="44" t="s">
        <v>6561</v>
      </c>
      <c r="N3590" s="44" t="s">
        <v>5278</v>
      </c>
      <c r="O3590" s="44" t="s">
        <v>5273</v>
      </c>
      <c r="P3590" s="44" t="s">
        <v>5273</v>
      </c>
      <c r="Q3590" s="44" t="s">
        <v>5273</v>
      </c>
      <c r="R3590" s="44" t="s">
        <v>5273</v>
      </c>
      <c r="S3590" s="44" t="s">
        <v>5273</v>
      </c>
      <c r="T3590" s="44" t="s">
        <v>5278</v>
      </c>
      <c r="U3590" s="44" t="s">
        <v>5278</v>
      </c>
      <c r="V3590" s="44" t="s">
        <v>5278</v>
      </c>
      <c r="W3590" s="44" t="s">
        <v>5278</v>
      </c>
      <c r="X3590" s="44" t="s">
        <v>5278</v>
      </c>
      <c r="Y3590" s="44" t="s">
        <v>5278</v>
      </c>
      <c r="Z3590" s="44" t="s">
        <v>5278</v>
      </c>
      <c r="AA3590" t="e">
        <f>VLOOKUP(M3590,VehicleInfo!$M$2:$AA$31,15,0)</f>
        <v>#N/A</v>
      </c>
      <c r="AB3590" s="44" t="s">
        <v>7836</v>
      </c>
      <c r="AC3590" s="44" t="s">
        <v>6354</v>
      </c>
      <c r="AD3590" s="44" t="s">
        <v>6354</v>
      </c>
      <c r="AE3590" s="44" t="s">
        <v>5278</v>
      </c>
    </row>
    <row r="3591" spans="1:31" hidden="1">
      <c r="A3591" s="44">
        <v>2019</v>
      </c>
      <c r="B3591" s="44" t="s">
        <v>5388</v>
      </c>
      <c r="C3591" s="44" t="s">
        <v>5386</v>
      </c>
      <c r="D3591" s="44" t="s">
        <v>5485</v>
      </c>
      <c r="E3591" s="44" t="s">
        <v>6327</v>
      </c>
      <c r="F3591" s="44" t="e">
        <f>VLOOKUP(A3591&amp;D3591&amp;E3591,VehicleInfo!$F$5:$F$31,1,0)</f>
        <v>#N/A</v>
      </c>
      <c r="G3591" s="44" t="s">
        <v>5278</v>
      </c>
      <c r="H3591" s="44">
        <v>1</v>
      </c>
      <c r="I3591" s="44" t="s">
        <v>5278</v>
      </c>
      <c r="J3591" s="44" t="s">
        <v>5278</v>
      </c>
      <c r="K3591" s="44" t="s">
        <v>5806</v>
      </c>
      <c r="L3591" s="44" t="s">
        <v>5278</v>
      </c>
      <c r="M3591" s="44" t="s">
        <v>6218</v>
      </c>
      <c r="N3591" s="44" t="s">
        <v>5278</v>
      </c>
      <c r="O3591" s="44" t="s">
        <v>5273</v>
      </c>
      <c r="P3591" s="44" t="s">
        <v>5273</v>
      </c>
      <c r="Q3591" s="44" t="s">
        <v>5273</v>
      </c>
      <c r="R3591" s="44" t="s">
        <v>5273</v>
      </c>
      <c r="S3591" s="44" t="s">
        <v>5273</v>
      </c>
      <c r="T3591" s="44" t="s">
        <v>5278</v>
      </c>
      <c r="U3591" s="44" t="s">
        <v>5278</v>
      </c>
      <c r="V3591" s="44" t="s">
        <v>5278</v>
      </c>
      <c r="W3591" s="44" t="s">
        <v>5278</v>
      </c>
      <c r="X3591" s="44" t="s">
        <v>5278</v>
      </c>
      <c r="Y3591" s="44" t="s">
        <v>5278</v>
      </c>
      <c r="Z3591" s="44" t="s">
        <v>5278</v>
      </c>
      <c r="AA3591" t="str">
        <f>VLOOKUP(M3591,VehicleInfo!$M$2:$AA$31,15,0)</f>
        <v>Airbag Dash Indicator</v>
      </c>
      <c r="AB3591" s="44" t="s">
        <v>7836</v>
      </c>
      <c r="AC3591" s="44" t="s">
        <v>6354</v>
      </c>
      <c r="AD3591" s="44" t="s">
        <v>6354</v>
      </c>
      <c r="AE3591" s="44" t="s">
        <v>5278</v>
      </c>
    </row>
    <row r="3592" spans="1:31" hidden="1">
      <c r="A3592" s="44">
        <v>2019</v>
      </c>
      <c r="B3592" s="44" t="s">
        <v>5388</v>
      </c>
      <c r="C3592" s="44" t="s">
        <v>5386</v>
      </c>
      <c r="D3592" s="44" t="s">
        <v>5485</v>
      </c>
      <c r="E3592" s="44" t="s">
        <v>6327</v>
      </c>
      <c r="F3592" s="44" t="e">
        <f>VLOOKUP(A3592&amp;D3592&amp;E3592,VehicleInfo!$F$5:$F$31,1,0)</f>
        <v>#N/A</v>
      </c>
      <c r="G3592" s="44" t="s">
        <v>5278</v>
      </c>
      <c r="H3592" s="44">
        <v>2</v>
      </c>
      <c r="I3592" s="44" t="s">
        <v>5278</v>
      </c>
      <c r="J3592" s="44" t="s">
        <v>5278</v>
      </c>
      <c r="K3592" s="44" t="s">
        <v>5800</v>
      </c>
      <c r="L3592" s="44" t="s">
        <v>5278</v>
      </c>
      <c r="M3592" s="44" t="s">
        <v>6557</v>
      </c>
      <c r="N3592" s="44" t="s">
        <v>5278</v>
      </c>
      <c r="O3592" s="44" t="s">
        <v>5273</v>
      </c>
      <c r="P3592" s="44" t="s">
        <v>5273</v>
      </c>
      <c r="Q3592" s="44" t="s">
        <v>5273</v>
      </c>
      <c r="R3592" s="44" t="s">
        <v>5273</v>
      </c>
      <c r="S3592" s="44" t="s">
        <v>5273</v>
      </c>
      <c r="T3592" s="44" t="s">
        <v>5278</v>
      </c>
      <c r="U3592" s="44" t="s">
        <v>5278</v>
      </c>
      <c r="V3592" s="44" t="s">
        <v>5278</v>
      </c>
      <c r="W3592" s="44" t="s">
        <v>5278</v>
      </c>
      <c r="X3592" s="44" t="s">
        <v>5278</v>
      </c>
      <c r="Y3592" s="44" t="s">
        <v>5278</v>
      </c>
      <c r="Z3592" s="44" t="s">
        <v>5278</v>
      </c>
      <c r="AA3592" t="e">
        <f>VLOOKUP(M3592,VehicleInfo!$M$2:$AA$31,15,0)</f>
        <v>#N/A</v>
      </c>
      <c r="AB3592" s="44" t="s">
        <v>7836</v>
      </c>
      <c r="AC3592" s="44" t="s">
        <v>6354</v>
      </c>
      <c r="AD3592" s="44" t="s">
        <v>6354</v>
      </c>
      <c r="AE3592" s="44" t="s">
        <v>5278</v>
      </c>
    </row>
    <row r="3593" spans="1:31" hidden="1">
      <c r="A3593" s="44">
        <v>2019</v>
      </c>
      <c r="B3593" s="44" t="s">
        <v>5388</v>
      </c>
      <c r="C3593" s="44" t="s">
        <v>5386</v>
      </c>
      <c r="D3593" s="44" t="s">
        <v>5485</v>
      </c>
      <c r="E3593" s="44" t="s">
        <v>6327</v>
      </c>
      <c r="F3593" s="44" t="e">
        <f>VLOOKUP(A3593&amp;D3593&amp;E3593,VehicleInfo!$F$5:$F$31,1,0)</f>
        <v>#N/A</v>
      </c>
      <c r="G3593" s="44" t="s">
        <v>5278</v>
      </c>
      <c r="H3593" s="44">
        <v>1</v>
      </c>
      <c r="I3593" s="44" t="s">
        <v>5278</v>
      </c>
      <c r="J3593" s="44" t="s">
        <v>5278</v>
      </c>
      <c r="K3593" s="44" t="s">
        <v>5937</v>
      </c>
      <c r="L3593" s="44" t="s">
        <v>5278</v>
      </c>
      <c r="M3593" s="44" t="s">
        <v>6207</v>
      </c>
      <c r="N3593" s="44" t="s">
        <v>5278</v>
      </c>
      <c r="O3593" s="44" t="s">
        <v>5273</v>
      </c>
      <c r="P3593" s="44" t="s">
        <v>5273</v>
      </c>
      <c r="Q3593" s="44" t="s">
        <v>5273</v>
      </c>
      <c r="R3593" s="44" t="s">
        <v>5273</v>
      </c>
      <c r="S3593" s="44" t="s">
        <v>5273</v>
      </c>
      <c r="T3593" s="44" t="s">
        <v>5278</v>
      </c>
      <c r="U3593" s="44" t="s">
        <v>5278</v>
      </c>
      <c r="V3593" s="44" t="s">
        <v>5278</v>
      </c>
      <c r="W3593" s="44" t="s">
        <v>5278</v>
      </c>
      <c r="X3593" s="44" t="s">
        <v>5278</v>
      </c>
      <c r="Y3593" s="44" t="s">
        <v>5278</v>
      </c>
      <c r="Z3593" s="44" t="s">
        <v>5278</v>
      </c>
      <c r="AA3593" t="e">
        <f>VLOOKUP(M3593,VehicleInfo!$M$2:$AA$31,15,0)</f>
        <v>#N/A</v>
      </c>
      <c r="AB3593" s="44" t="s">
        <v>7836</v>
      </c>
      <c r="AC3593" s="44" t="s">
        <v>6354</v>
      </c>
      <c r="AD3593" s="44" t="s">
        <v>6354</v>
      </c>
      <c r="AE3593" s="44" t="s">
        <v>5278</v>
      </c>
    </row>
    <row r="3594" spans="1:31" hidden="1">
      <c r="A3594" s="44">
        <v>2019</v>
      </c>
      <c r="B3594" s="44" t="s">
        <v>5388</v>
      </c>
      <c r="C3594" s="44" t="s">
        <v>5386</v>
      </c>
      <c r="D3594" s="44" t="s">
        <v>5485</v>
      </c>
      <c r="E3594" s="44" t="s">
        <v>6327</v>
      </c>
      <c r="F3594" s="44" t="e">
        <f>VLOOKUP(A3594&amp;D3594&amp;E3594,VehicleInfo!$F$5:$F$31,1,0)</f>
        <v>#N/A</v>
      </c>
      <c r="G3594" s="44" t="s">
        <v>5278</v>
      </c>
      <c r="H3594" s="44">
        <v>2</v>
      </c>
      <c r="I3594" s="44" t="s">
        <v>5278</v>
      </c>
      <c r="J3594" s="44" t="s">
        <v>5278</v>
      </c>
      <c r="K3594" s="44" t="s">
        <v>5937</v>
      </c>
      <c r="L3594" s="44" t="s">
        <v>5278</v>
      </c>
      <c r="M3594" s="44" t="s">
        <v>6123</v>
      </c>
      <c r="N3594" s="44" t="s">
        <v>5278</v>
      </c>
      <c r="O3594" s="44" t="s">
        <v>5273</v>
      </c>
      <c r="P3594" s="44" t="s">
        <v>5273</v>
      </c>
      <c r="Q3594" s="44" t="s">
        <v>5273</v>
      </c>
      <c r="R3594" s="44" t="s">
        <v>5273</v>
      </c>
      <c r="S3594" s="44" t="s">
        <v>5273</v>
      </c>
      <c r="T3594" s="44" t="s">
        <v>5278</v>
      </c>
      <c r="U3594" s="44" t="s">
        <v>5278</v>
      </c>
      <c r="V3594" s="44" t="s">
        <v>5278</v>
      </c>
      <c r="W3594" s="44" t="s">
        <v>5278</v>
      </c>
      <c r="X3594" s="44" t="s">
        <v>5278</v>
      </c>
      <c r="Y3594" s="44" t="s">
        <v>5278</v>
      </c>
      <c r="Z3594" s="44" t="s">
        <v>5278</v>
      </c>
      <c r="AA3594" t="e">
        <f>VLOOKUP(M3594,VehicleInfo!$M$2:$AA$31,15,0)</f>
        <v>#N/A</v>
      </c>
      <c r="AB3594" s="44" t="s">
        <v>7836</v>
      </c>
      <c r="AC3594" s="44" t="s">
        <v>6354</v>
      </c>
      <c r="AD3594" s="44" t="s">
        <v>6354</v>
      </c>
      <c r="AE3594" s="44" t="s">
        <v>5278</v>
      </c>
    </row>
    <row r="3595" spans="1:31" hidden="1">
      <c r="A3595" s="44">
        <v>2019</v>
      </c>
      <c r="B3595" s="44" t="s">
        <v>5388</v>
      </c>
      <c r="C3595" s="44" t="s">
        <v>5386</v>
      </c>
      <c r="D3595" s="44" t="s">
        <v>5485</v>
      </c>
      <c r="E3595" s="44" t="s">
        <v>6327</v>
      </c>
      <c r="F3595" s="44" t="e">
        <f>VLOOKUP(A3595&amp;D3595&amp;E3595,VehicleInfo!$F$5:$F$31,1,0)</f>
        <v>#N/A</v>
      </c>
      <c r="G3595" s="44" t="s">
        <v>5278</v>
      </c>
      <c r="H3595" s="44">
        <v>3</v>
      </c>
      <c r="I3595" s="44" t="s">
        <v>5278</v>
      </c>
      <c r="J3595" s="44" t="s">
        <v>5278</v>
      </c>
      <c r="K3595" s="44" t="s">
        <v>10</v>
      </c>
      <c r="L3595" s="44" t="s">
        <v>5278</v>
      </c>
      <c r="M3595" s="44" t="s">
        <v>7795</v>
      </c>
      <c r="N3595" s="44" t="s">
        <v>5278</v>
      </c>
      <c r="O3595" s="44" t="s">
        <v>5273</v>
      </c>
      <c r="P3595" s="44" t="s">
        <v>5273</v>
      </c>
      <c r="Q3595" s="44" t="s">
        <v>5273</v>
      </c>
      <c r="R3595" s="44" t="s">
        <v>5273</v>
      </c>
      <c r="S3595" s="44" t="s">
        <v>5273</v>
      </c>
      <c r="T3595" s="44" t="s">
        <v>5278</v>
      </c>
      <c r="U3595" s="44" t="s">
        <v>5278</v>
      </c>
      <c r="V3595" s="44" t="s">
        <v>5278</v>
      </c>
      <c r="W3595" s="44" t="s">
        <v>5278</v>
      </c>
      <c r="X3595" s="44" t="s">
        <v>5278</v>
      </c>
      <c r="Y3595" s="44" t="s">
        <v>5278</v>
      </c>
      <c r="Z3595" s="44" t="s">
        <v>5278</v>
      </c>
      <c r="AA3595" t="e">
        <f>VLOOKUP(M3595,VehicleInfo!$M$2:$AA$31,15,0)</f>
        <v>#N/A</v>
      </c>
      <c r="AB3595" s="44" t="s">
        <v>7836</v>
      </c>
      <c r="AC3595" s="44" t="s">
        <v>6363</v>
      </c>
      <c r="AD3595" s="44" t="s">
        <v>6363</v>
      </c>
      <c r="AE3595" s="44" t="s">
        <v>5278</v>
      </c>
    </row>
    <row r="3596" spans="1:31" hidden="1">
      <c r="A3596" s="44">
        <v>2019</v>
      </c>
      <c r="B3596" s="44" t="s">
        <v>5388</v>
      </c>
      <c r="C3596" s="44" t="s">
        <v>5386</v>
      </c>
      <c r="D3596" s="44" t="s">
        <v>5485</v>
      </c>
      <c r="E3596" s="44" t="s">
        <v>6327</v>
      </c>
      <c r="F3596" s="44" t="e">
        <f>VLOOKUP(A3596&amp;D3596&amp;E3596,VehicleInfo!$F$5:$F$31,1,0)</f>
        <v>#N/A</v>
      </c>
      <c r="G3596" s="44" t="s">
        <v>5278</v>
      </c>
      <c r="H3596" s="44">
        <v>1</v>
      </c>
      <c r="I3596" s="44" t="s">
        <v>5278</v>
      </c>
      <c r="J3596" s="44" t="s">
        <v>5278</v>
      </c>
      <c r="K3596" s="44" t="s">
        <v>5799</v>
      </c>
      <c r="L3596" s="44" t="s">
        <v>5278</v>
      </c>
      <c r="M3596" s="44" t="s">
        <v>7776</v>
      </c>
      <c r="N3596" s="44" t="s">
        <v>5278</v>
      </c>
      <c r="O3596" s="44" t="s">
        <v>5273</v>
      </c>
      <c r="P3596" s="44" t="s">
        <v>5273</v>
      </c>
      <c r="Q3596" s="44" t="s">
        <v>5273</v>
      </c>
      <c r="R3596" s="44" t="s">
        <v>5273</v>
      </c>
      <c r="S3596" s="44" t="s">
        <v>5273</v>
      </c>
      <c r="T3596" s="44" t="s">
        <v>5278</v>
      </c>
      <c r="U3596" s="44" t="s">
        <v>5278</v>
      </c>
      <c r="V3596" s="44" t="s">
        <v>5278</v>
      </c>
      <c r="W3596" s="44" t="s">
        <v>5278</v>
      </c>
      <c r="X3596" s="44" t="s">
        <v>5278</v>
      </c>
      <c r="Y3596" s="44" t="s">
        <v>5278</v>
      </c>
      <c r="Z3596" s="44" t="s">
        <v>5278</v>
      </c>
      <c r="AA3596" t="e">
        <f>VLOOKUP(M3596,VehicleInfo!$M$2:$AA$31,15,0)</f>
        <v>#N/A</v>
      </c>
      <c r="AB3596" s="44" t="s">
        <v>7836</v>
      </c>
      <c r="AC3596" s="44" t="s">
        <v>6363</v>
      </c>
      <c r="AD3596" s="44" t="s">
        <v>6363</v>
      </c>
      <c r="AE3596" s="44" t="s">
        <v>5278</v>
      </c>
    </row>
    <row r="3597" spans="1:31" hidden="1">
      <c r="A3597" s="44">
        <v>2019</v>
      </c>
      <c r="B3597" s="44" t="s">
        <v>5388</v>
      </c>
      <c r="C3597" s="44" t="s">
        <v>5386</v>
      </c>
      <c r="D3597" s="44" t="s">
        <v>5485</v>
      </c>
      <c r="E3597" s="44" t="s">
        <v>6327</v>
      </c>
      <c r="F3597" s="44" t="e">
        <f>VLOOKUP(A3597&amp;D3597&amp;E3597,VehicleInfo!$F$5:$F$31,1,0)</f>
        <v>#N/A</v>
      </c>
      <c r="G3597" s="44" t="s">
        <v>5278</v>
      </c>
      <c r="H3597" s="44">
        <v>1</v>
      </c>
      <c r="I3597" s="44" t="s">
        <v>5278</v>
      </c>
      <c r="J3597" s="44" t="s">
        <v>5278</v>
      </c>
      <c r="K3597" s="44" t="s">
        <v>5937</v>
      </c>
      <c r="L3597" s="44" t="s">
        <v>5278</v>
      </c>
      <c r="M3597" s="44" t="s">
        <v>6486</v>
      </c>
      <c r="N3597" s="44" t="s">
        <v>5278</v>
      </c>
      <c r="O3597" s="44" t="s">
        <v>5273</v>
      </c>
      <c r="P3597" s="44" t="s">
        <v>5273</v>
      </c>
      <c r="Q3597" s="44" t="s">
        <v>5273</v>
      </c>
      <c r="R3597" s="44" t="s">
        <v>5273</v>
      </c>
      <c r="S3597" s="44" t="s">
        <v>5273</v>
      </c>
      <c r="T3597" s="44" t="s">
        <v>5278</v>
      </c>
      <c r="U3597" s="44" t="s">
        <v>5278</v>
      </c>
      <c r="V3597" s="44" t="s">
        <v>5278</v>
      </c>
      <c r="W3597" s="44" t="s">
        <v>5278</v>
      </c>
      <c r="X3597" s="44" t="s">
        <v>5278</v>
      </c>
      <c r="Y3597" s="44" t="s">
        <v>5278</v>
      </c>
      <c r="Z3597" s="44" t="s">
        <v>5278</v>
      </c>
      <c r="AA3597" t="e">
        <f>VLOOKUP(M3597,VehicleInfo!$M$2:$AA$31,15,0)</f>
        <v>#N/A</v>
      </c>
      <c r="AB3597" s="44" t="s">
        <v>7836</v>
      </c>
      <c r="AC3597" s="44" t="s">
        <v>6354</v>
      </c>
      <c r="AD3597" s="44" t="s">
        <v>6354</v>
      </c>
      <c r="AE3597" s="44" t="s">
        <v>5278</v>
      </c>
    </row>
    <row r="3598" spans="1:31" hidden="1">
      <c r="A3598" s="44">
        <v>2019</v>
      </c>
      <c r="B3598" s="44" t="s">
        <v>5388</v>
      </c>
      <c r="C3598" s="44" t="s">
        <v>5386</v>
      </c>
      <c r="D3598" s="44" t="s">
        <v>5485</v>
      </c>
      <c r="E3598" s="44" t="s">
        <v>6327</v>
      </c>
      <c r="F3598" s="44" t="e">
        <f>VLOOKUP(A3598&amp;D3598&amp;E3598,VehicleInfo!$F$5:$F$31,1,0)</f>
        <v>#N/A</v>
      </c>
      <c r="G3598" s="44" t="s">
        <v>5278</v>
      </c>
      <c r="H3598" s="44">
        <v>2</v>
      </c>
      <c r="I3598" s="44" t="s">
        <v>5278</v>
      </c>
      <c r="J3598" s="44" t="s">
        <v>5278</v>
      </c>
      <c r="K3598" s="44" t="s">
        <v>5937</v>
      </c>
      <c r="L3598" s="44" t="s">
        <v>5278</v>
      </c>
      <c r="M3598" s="44" t="s">
        <v>6636</v>
      </c>
      <c r="N3598" s="44" t="s">
        <v>5278</v>
      </c>
      <c r="O3598" s="44" t="s">
        <v>5273</v>
      </c>
      <c r="P3598" s="44" t="s">
        <v>5273</v>
      </c>
      <c r="Q3598" s="44" t="s">
        <v>5273</v>
      </c>
      <c r="R3598" s="44" t="s">
        <v>5273</v>
      </c>
      <c r="S3598" s="44" t="s">
        <v>5273</v>
      </c>
      <c r="T3598" s="44" t="s">
        <v>5278</v>
      </c>
      <c r="U3598" s="44" t="s">
        <v>5278</v>
      </c>
      <c r="V3598" s="44" t="s">
        <v>5278</v>
      </c>
      <c r="W3598" s="44" t="s">
        <v>5278</v>
      </c>
      <c r="X3598" s="44" t="s">
        <v>5278</v>
      </c>
      <c r="Y3598" s="44" t="s">
        <v>5278</v>
      </c>
      <c r="Z3598" s="44" t="s">
        <v>5278</v>
      </c>
      <c r="AA3598" t="e">
        <f>VLOOKUP(M3598,VehicleInfo!$M$2:$AA$31,15,0)</f>
        <v>#N/A</v>
      </c>
      <c r="AB3598" s="44" t="s">
        <v>7836</v>
      </c>
      <c r="AC3598" s="44" t="s">
        <v>6354</v>
      </c>
      <c r="AD3598" s="44" t="s">
        <v>6354</v>
      </c>
      <c r="AE3598" s="44" t="s">
        <v>5278</v>
      </c>
    </row>
    <row r="3599" spans="1:31" hidden="1">
      <c r="A3599" s="44">
        <v>2019</v>
      </c>
      <c r="B3599" s="44" t="s">
        <v>5388</v>
      </c>
      <c r="C3599" s="44" t="s">
        <v>5386</v>
      </c>
      <c r="D3599" s="44" t="s">
        <v>5485</v>
      </c>
      <c r="E3599" s="44" t="s">
        <v>6327</v>
      </c>
      <c r="F3599" s="44" t="e">
        <f>VLOOKUP(A3599&amp;D3599&amp;E3599,VehicleInfo!$F$5:$F$31,1,0)</f>
        <v>#N/A</v>
      </c>
      <c r="G3599" s="44" t="s">
        <v>5278</v>
      </c>
      <c r="H3599" s="44">
        <v>3</v>
      </c>
      <c r="I3599" s="44" t="s">
        <v>5278</v>
      </c>
      <c r="J3599" s="44" t="s">
        <v>5278</v>
      </c>
      <c r="K3599" s="44" t="s">
        <v>5937</v>
      </c>
      <c r="L3599" s="44" t="s">
        <v>5278</v>
      </c>
      <c r="M3599" s="44" t="s">
        <v>6488</v>
      </c>
      <c r="N3599" s="44" t="s">
        <v>5278</v>
      </c>
      <c r="O3599" s="44" t="s">
        <v>5273</v>
      </c>
      <c r="P3599" s="44" t="s">
        <v>5273</v>
      </c>
      <c r="Q3599" s="44" t="s">
        <v>5273</v>
      </c>
      <c r="R3599" s="44" t="s">
        <v>5273</v>
      </c>
      <c r="S3599" s="44" t="s">
        <v>5273</v>
      </c>
      <c r="T3599" s="44" t="s">
        <v>5278</v>
      </c>
      <c r="U3599" s="44" t="s">
        <v>5278</v>
      </c>
      <c r="V3599" s="44" t="s">
        <v>5278</v>
      </c>
      <c r="W3599" s="44" t="s">
        <v>5278</v>
      </c>
      <c r="X3599" s="44" t="s">
        <v>5278</v>
      </c>
      <c r="Y3599" s="44" t="s">
        <v>5278</v>
      </c>
      <c r="Z3599" s="44" t="s">
        <v>5278</v>
      </c>
      <c r="AA3599" t="e">
        <f>VLOOKUP(M3599,VehicleInfo!$M$2:$AA$31,15,0)</f>
        <v>#N/A</v>
      </c>
      <c r="AB3599" s="44" t="s">
        <v>7836</v>
      </c>
      <c r="AC3599" s="44" t="s">
        <v>6354</v>
      </c>
      <c r="AD3599" s="44" t="s">
        <v>6354</v>
      </c>
      <c r="AE3599" s="44" t="s">
        <v>5278</v>
      </c>
    </row>
    <row r="3600" spans="1:31" hidden="1">
      <c r="A3600" s="44">
        <v>2019</v>
      </c>
      <c r="B3600" s="44" t="s">
        <v>5388</v>
      </c>
      <c r="C3600" s="44" t="s">
        <v>5386</v>
      </c>
      <c r="D3600" s="44" t="s">
        <v>5485</v>
      </c>
      <c r="E3600" s="44" t="s">
        <v>6327</v>
      </c>
      <c r="F3600" s="44" t="e">
        <f>VLOOKUP(A3600&amp;D3600&amp;E3600,VehicleInfo!$F$5:$F$31,1,0)</f>
        <v>#N/A</v>
      </c>
      <c r="G3600" s="44" t="s">
        <v>5278</v>
      </c>
      <c r="H3600" s="44">
        <v>4</v>
      </c>
      <c r="I3600" s="44" t="s">
        <v>5278</v>
      </c>
      <c r="J3600" s="44" t="s">
        <v>5278</v>
      </c>
      <c r="K3600" s="44" t="s">
        <v>10</v>
      </c>
      <c r="L3600" s="44" t="s">
        <v>5278</v>
      </c>
      <c r="M3600" s="44" t="s">
        <v>6197</v>
      </c>
      <c r="N3600" s="44" t="s">
        <v>5278</v>
      </c>
      <c r="O3600" s="44" t="s">
        <v>5273</v>
      </c>
      <c r="P3600" s="44" t="s">
        <v>5273</v>
      </c>
      <c r="Q3600" s="44" t="s">
        <v>5273</v>
      </c>
      <c r="R3600" s="44" t="s">
        <v>5273</v>
      </c>
      <c r="S3600" s="44" t="s">
        <v>5273</v>
      </c>
      <c r="T3600" s="44" t="s">
        <v>5278</v>
      </c>
      <c r="U3600" s="44" t="s">
        <v>5278</v>
      </c>
      <c r="V3600" s="44" t="s">
        <v>5278</v>
      </c>
      <c r="W3600" s="44" t="s">
        <v>5278</v>
      </c>
      <c r="X3600" s="44" t="s">
        <v>5278</v>
      </c>
      <c r="Y3600" s="44" t="s">
        <v>5278</v>
      </c>
      <c r="Z3600" s="44" t="s">
        <v>5278</v>
      </c>
      <c r="AA3600" t="e">
        <f>VLOOKUP(M3600,VehicleInfo!$M$2:$AA$31,15,0)</f>
        <v>#N/A</v>
      </c>
      <c r="AB3600" s="44" t="s">
        <v>7836</v>
      </c>
      <c r="AC3600" s="44" t="s">
        <v>6354</v>
      </c>
      <c r="AD3600" s="44" t="s">
        <v>6354</v>
      </c>
      <c r="AE3600" s="44" t="s">
        <v>5278</v>
      </c>
    </row>
    <row r="3601" spans="1:31" hidden="1">
      <c r="A3601" s="44">
        <v>2019</v>
      </c>
      <c r="B3601" s="44" t="s">
        <v>5388</v>
      </c>
      <c r="C3601" s="44" t="s">
        <v>5386</v>
      </c>
      <c r="D3601" s="44" t="s">
        <v>5485</v>
      </c>
      <c r="E3601" s="44" t="s">
        <v>6327</v>
      </c>
      <c r="F3601" s="44" t="e">
        <f>VLOOKUP(A3601&amp;D3601&amp;E3601,VehicleInfo!$F$5:$F$31,1,0)</f>
        <v>#N/A</v>
      </c>
      <c r="G3601" s="44" t="s">
        <v>5278</v>
      </c>
      <c r="H3601" s="44">
        <v>5</v>
      </c>
      <c r="I3601" s="44" t="s">
        <v>5278</v>
      </c>
      <c r="J3601" s="44" t="s">
        <v>5278</v>
      </c>
      <c r="K3601" s="44" t="s">
        <v>10</v>
      </c>
      <c r="L3601" s="44" t="s">
        <v>5278</v>
      </c>
      <c r="M3601" s="44" t="s">
        <v>6492</v>
      </c>
      <c r="N3601" s="44" t="s">
        <v>5278</v>
      </c>
      <c r="O3601" s="44" t="s">
        <v>5273</v>
      </c>
      <c r="P3601" s="44" t="s">
        <v>5273</v>
      </c>
      <c r="Q3601" s="44" t="s">
        <v>5273</v>
      </c>
      <c r="R3601" s="44" t="s">
        <v>5273</v>
      </c>
      <c r="S3601" s="44" t="s">
        <v>5273</v>
      </c>
      <c r="T3601" s="44" t="s">
        <v>5278</v>
      </c>
      <c r="U3601" s="44" t="s">
        <v>5278</v>
      </c>
      <c r="V3601" s="44" t="s">
        <v>5278</v>
      </c>
      <c r="W3601" s="44" t="s">
        <v>5278</v>
      </c>
      <c r="X3601" s="44" t="s">
        <v>5278</v>
      </c>
      <c r="Y3601" s="44" t="s">
        <v>5278</v>
      </c>
      <c r="Z3601" s="44" t="s">
        <v>5278</v>
      </c>
      <c r="AA3601" t="e">
        <f>VLOOKUP(M3601,VehicleInfo!$M$2:$AA$31,15,0)</f>
        <v>#N/A</v>
      </c>
      <c r="AB3601" s="44" t="s">
        <v>7836</v>
      </c>
      <c r="AC3601" s="44" t="s">
        <v>6354</v>
      </c>
      <c r="AD3601" s="44" t="s">
        <v>6354</v>
      </c>
      <c r="AE3601" s="44" t="s">
        <v>5278</v>
      </c>
    </row>
    <row r="3602" spans="1:31" hidden="1">
      <c r="A3602" s="44">
        <v>2019</v>
      </c>
      <c r="B3602" s="44" t="s">
        <v>5388</v>
      </c>
      <c r="C3602" s="44" t="s">
        <v>5386</v>
      </c>
      <c r="D3602" s="44" t="s">
        <v>5485</v>
      </c>
      <c r="E3602" s="44" t="s">
        <v>6327</v>
      </c>
      <c r="F3602" s="44" t="e">
        <f>VLOOKUP(A3602&amp;D3602&amp;E3602,VehicleInfo!$F$5:$F$31,1,0)</f>
        <v>#N/A</v>
      </c>
      <c r="G3602" s="44" t="s">
        <v>5278</v>
      </c>
      <c r="H3602" s="44">
        <v>6</v>
      </c>
      <c r="I3602" s="44" t="s">
        <v>5278</v>
      </c>
      <c r="J3602" s="44" t="s">
        <v>5278</v>
      </c>
      <c r="K3602" s="44" t="s">
        <v>5799</v>
      </c>
      <c r="L3602" s="44" t="s">
        <v>5278</v>
      </c>
      <c r="M3602" s="44" t="s">
        <v>6502</v>
      </c>
      <c r="N3602" s="44" t="s">
        <v>5278</v>
      </c>
      <c r="O3602" s="44" t="s">
        <v>5273</v>
      </c>
      <c r="P3602" s="44" t="s">
        <v>5273</v>
      </c>
      <c r="Q3602" s="44" t="s">
        <v>5273</v>
      </c>
      <c r="R3602" s="44" t="s">
        <v>5273</v>
      </c>
      <c r="S3602" s="44" t="s">
        <v>5273</v>
      </c>
      <c r="T3602" s="44" t="s">
        <v>5278</v>
      </c>
      <c r="U3602" s="44" t="s">
        <v>5278</v>
      </c>
      <c r="V3602" s="44" t="s">
        <v>5278</v>
      </c>
      <c r="W3602" s="44" t="s">
        <v>5278</v>
      </c>
      <c r="X3602" s="44" t="s">
        <v>5278</v>
      </c>
      <c r="Y3602" s="44" t="s">
        <v>5278</v>
      </c>
      <c r="Z3602" s="44" t="s">
        <v>5278</v>
      </c>
      <c r="AA3602" t="e">
        <f>VLOOKUP(M3602,VehicleInfo!$M$2:$AA$31,15,0)</f>
        <v>#N/A</v>
      </c>
      <c r="AB3602" s="44" t="s">
        <v>7836</v>
      </c>
      <c r="AC3602" s="44" t="s">
        <v>6363</v>
      </c>
      <c r="AD3602" s="44" t="s">
        <v>6363</v>
      </c>
      <c r="AE3602" s="44" t="s">
        <v>5278</v>
      </c>
    </row>
    <row r="3603" spans="1:31" hidden="1">
      <c r="A3603" s="44">
        <v>2019</v>
      </c>
      <c r="B3603" s="44" t="s">
        <v>5388</v>
      </c>
      <c r="C3603" s="44" t="s">
        <v>5386</v>
      </c>
      <c r="D3603" s="44" t="s">
        <v>5485</v>
      </c>
      <c r="E3603" s="44" t="s">
        <v>6327</v>
      </c>
      <c r="F3603" s="44" t="e">
        <f>VLOOKUP(A3603&amp;D3603&amp;E3603,VehicleInfo!$F$5:$F$31,1,0)</f>
        <v>#N/A</v>
      </c>
      <c r="G3603" s="44" t="s">
        <v>5278</v>
      </c>
      <c r="H3603" s="44">
        <v>7</v>
      </c>
      <c r="I3603" s="44" t="s">
        <v>5278</v>
      </c>
      <c r="J3603" s="44" t="s">
        <v>5278</v>
      </c>
      <c r="K3603" s="44" t="s">
        <v>5799</v>
      </c>
      <c r="L3603" s="44" t="s">
        <v>5278</v>
      </c>
      <c r="M3603" s="44" t="s">
        <v>6503</v>
      </c>
      <c r="N3603" s="44" t="s">
        <v>5278</v>
      </c>
      <c r="O3603" s="44" t="s">
        <v>5273</v>
      </c>
      <c r="P3603" s="44" t="s">
        <v>5273</v>
      </c>
      <c r="Q3603" s="44" t="s">
        <v>5273</v>
      </c>
      <c r="R3603" s="44" t="s">
        <v>5273</v>
      </c>
      <c r="S3603" s="44" t="s">
        <v>5273</v>
      </c>
      <c r="T3603" s="44" t="s">
        <v>5278</v>
      </c>
      <c r="U3603" s="44" t="s">
        <v>5278</v>
      </c>
      <c r="V3603" s="44" t="s">
        <v>5278</v>
      </c>
      <c r="W3603" s="44" t="s">
        <v>5278</v>
      </c>
      <c r="X3603" s="44" t="s">
        <v>5278</v>
      </c>
      <c r="Y3603" s="44" t="s">
        <v>5278</v>
      </c>
      <c r="Z3603" s="44" t="s">
        <v>5278</v>
      </c>
      <c r="AA3603" t="e">
        <f>VLOOKUP(M3603,VehicleInfo!$M$2:$AA$31,15,0)</f>
        <v>#N/A</v>
      </c>
      <c r="AB3603" s="44" t="s">
        <v>7836</v>
      </c>
      <c r="AC3603" s="44" t="s">
        <v>6363</v>
      </c>
      <c r="AD3603" s="44" t="s">
        <v>6363</v>
      </c>
      <c r="AE3603" s="44" t="s">
        <v>5278</v>
      </c>
    </row>
    <row r="3604" spans="1:31" hidden="1">
      <c r="A3604" s="44">
        <v>2019</v>
      </c>
      <c r="B3604" s="44" t="s">
        <v>5388</v>
      </c>
      <c r="C3604" s="44" t="s">
        <v>5386</v>
      </c>
      <c r="D3604" s="44" t="s">
        <v>5485</v>
      </c>
      <c r="E3604" s="44" t="s">
        <v>6327</v>
      </c>
      <c r="F3604" s="44" t="e">
        <f>VLOOKUP(A3604&amp;D3604&amp;E3604,VehicleInfo!$F$5:$F$31,1,0)</f>
        <v>#N/A</v>
      </c>
      <c r="G3604" s="44" t="s">
        <v>5278</v>
      </c>
      <c r="H3604" s="44">
        <v>8</v>
      </c>
      <c r="I3604" s="44" t="s">
        <v>5278</v>
      </c>
      <c r="J3604" s="44" t="s">
        <v>5278</v>
      </c>
      <c r="K3604" s="44" t="s">
        <v>10</v>
      </c>
      <c r="L3604" s="44" t="s">
        <v>5278</v>
      </c>
      <c r="M3604" s="44" t="s">
        <v>6491</v>
      </c>
      <c r="N3604" s="44" t="s">
        <v>5278</v>
      </c>
      <c r="O3604" s="44" t="s">
        <v>5273</v>
      </c>
      <c r="P3604" s="44" t="s">
        <v>5273</v>
      </c>
      <c r="Q3604" s="44" t="s">
        <v>5273</v>
      </c>
      <c r="R3604" s="44" t="s">
        <v>5273</v>
      </c>
      <c r="S3604" s="44" t="s">
        <v>5273</v>
      </c>
      <c r="T3604" s="44" t="s">
        <v>5278</v>
      </c>
      <c r="U3604" s="44" t="s">
        <v>5278</v>
      </c>
      <c r="V3604" s="44" t="s">
        <v>5278</v>
      </c>
      <c r="W3604" s="44" t="s">
        <v>5278</v>
      </c>
      <c r="X3604" s="44" t="s">
        <v>5278</v>
      </c>
      <c r="Y3604" s="44" t="s">
        <v>5278</v>
      </c>
      <c r="Z3604" s="44" t="s">
        <v>5278</v>
      </c>
      <c r="AA3604" t="e">
        <f>VLOOKUP(M3604,VehicleInfo!$M$2:$AA$31,15,0)</f>
        <v>#N/A</v>
      </c>
      <c r="AB3604" s="44" t="s">
        <v>7836</v>
      </c>
      <c r="AC3604" s="44" t="s">
        <v>6363</v>
      </c>
      <c r="AD3604" s="44" t="s">
        <v>6363</v>
      </c>
      <c r="AE3604" s="44" t="s">
        <v>5278</v>
      </c>
    </row>
    <row r="3605" spans="1:31" hidden="1">
      <c r="A3605" s="44">
        <v>2019</v>
      </c>
      <c r="B3605" s="44" t="s">
        <v>5388</v>
      </c>
      <c r="C3605" s="44" t="s">
        <v>5386</v>
      </c>
      <c r="D3605" s="44" t="s">
        <v>5485</v>
      </c>
      <c r="E3605" s="44" t="s">
        <v>6327</v>
      </c>
      <c r="F3605" s="44" t="e">
        <f>VLOOKUP(A3605&amp;D3605&amp;E3605,VehicleInfo!$F$5:$F$31,1,0)</f>
        <v>#N/A</v>
      </c>
      <c r="G3605" s="44" t="s">
        <v>5278</v>
      </c>
      <c r="H3605" s="44">
        <v>1</v>
      </c>
      <c r="I3605" s="44" t="s">
        <v>5278</v>
      </c>
      <c r="J3605" s="44" t="s">
        <v>5278</v>
      </c>
      <c r="K3605" s="44" t="s">
        <v>5806</v>
      </c>
      <c r="L3605" s="44" t="s">
        <v>5278</v>
      </c>
      <c r="M3605" s="44" t="s">
        <v>6216</v>
      </c>
      <c r="N3605" s="44" t="s">
        <v>5278</v>
      </c>
      <c r="O3605" s="44" t="s">
        <v>5273</v>
      </c>
      <c r="P3605" s="44" t="s">
        <v>5273</v>
      </c>
      <c r="Q3605" s="44" t="s">
        <v>5273</v>
      </c>
      <c r="R3605" s="44" t="s">
        <v>5273</v>
      </c>
      <c r="S3605" s="44" t="s">
        <v>5273</v>
      </c>
      <c r="T3605" s="44" t="s">
        <v>5278</v>
      </c>
      <c r="U3605" s="44" t="s">
        <v>5278</v>
      </c>
      <c r="V3605" s="44" t="s">
        <v>5278</v>
      </c>
      <c r="W3605" s="44" t="s">
        <v>5278</v>
      </c>
      <c r="X3605" s="44" t="s">
        <v>5278</v>
      </c>
      <c r="Y3605" s="44" t="s">
        <v>5278</v>
      </c>
      <c r="Z3605" s="44" t="s">
        <v>5278</v>
      </c>
      <c r="AA3605" t="e">
        <f>VLOOKUP(M3605,VehicleInfo!$M$2:$AA$31,15,0)</f>
        <v>#N/A</v>
      </c>
      <c r="AB3605" s="44" t="s">
        <v>7836</v>
      </c>
      <c r="AC3605" s="44" t="s">
        <v>6354</v>
      </c>
      <c r="AD3605" s="44" t="s">
        <v>6354</v>
      </c>
      <c r="AE3605" s="44" t="s">
        <v>5278</v>
      </c>
    </row>
    <row r="3606" spans="1:31" hidden="1">
      <c r="A3606" s="44">
        <v>2019</v>
      </c>
      <c r="B3606" s="44" t="s">
        <v>5388</v>
      </c>
      <c r="C3606" s="44" t="s">
        <v>5386</v>
      </c>
      <c r="D3606" s="44" t="s">
        <v>5485</v>
      </c>
      <c r="E3606" s="44" t="s">
        <v>6327</v>
      </c>
      <c r="F3606" s="44" t="e">
        <f>VLOOKUP(A3606&amp;D3606&amp;E3606,VehicleInfo!$F$5:$F$31,1,0)</f>
        <v>#N/A</v>
      </c>
      <c r="G3606" s="44" t="s">
        <v>5278</v>
      </c>
      <c r="H3606" s="44">
        <v>2</v>
      </c>
      <c r="I3606" s="44" t="s">
        <v>5278</v>
      </c>
      <c r="J3606" s="44" t="s">
        <v>5278</v>
      </c>
      <c r="K3606" s="44" t="s">
        <v>5806</v>
      </c>
      <c r="L3606" s="44" t="s">
        <v>5278</v>
      </c>
      <c r="M3606" s="44" t="s">
        <v>6562</v>
      </c>
      <c r="N3606" s="44" t="s">
        <v>5278</v>
      </c>
      <c r="O3606" s="44" t="s">
        <v>5273</v>
      </c>
      <c r="P3606" s="44" t="s">
        <v>5273</v>
      </c>
      <c r="Q3606" s="44" t="s">
        <v>5273</v>
      </c>
      <c r="R3606" s="44" t="s">
        <v>5273</v>
      </c>
      <c r="S3606" s="44" t="s">
        <v>5273</v>
      </c>
      <c r="T3606" s="44" t="s">
        <v>5278</v>
      </c>
      <c r="U3606" s="44" t="s">
        <v>5278</v>
      </c>
      <c r="V3606" s="44" t="s">
        <v>5278</v>
      </c>
      <c r="W3606" s="44" t="s">
        <v>5278</v>
      </c>
      <c r="X3606" s="44" t="s">
        <v>5278</v>
      </c>
      <c r="Y3606" s="44" t="s">
        <v>5278</v>
      </c>
      <c r="Z3606" s="44" t="s">
        <v>5278</v>
      </c>
      <c r="AA3606" t="e">
        <f>VLOOKUP(M3606,VehicleInfo!$M$2:$AA$31,15,0)</f>
        <v>#N/A</v>
      </c>
      <c r="AB3606" s="44" t="s">
        <v>7836</v>
      </c>
      <c r="AC3606" s="44" t="s">
        <v>6354</v>
      </c>
      <c r="AD3606" s="44" t="s">
        <v>6354</v>
      </c>
      <c r="AE3606" s="44" t="s">
        <v>5278</v>
      </c>
    </row>
    <row r="3607" spans="1:31" hidden="1">
      <c r="A3607" s="44">
        <v>2019</v>
      </c>
      <c r="B3607" s="44" t="s">
        <v>5388</v>
      </c>
      <c r="C3607" s="44" t="s">
        <v>5386</v>
      </c>
      <c r="D3607" s="44" t="s">
        <v>5485</v>
      </c>
      <c r="E3607" s="44" t="s">
        <v>6327</v>
      </c>
      <c r="F3607" s="44" t="e">
        <f>VLOOKUP(A3607&amp;D3607&amp;E3607,VehicleInfo!$F$5:$F$31,1,0)</f>
        <v>#N/A</v>
      </c>
      <c r="G3607" s="44" t="s">
        <v>5278</v>
      </c>
      <c r="H3607" s="44">
        <v>1</v>
      </c>
      <c r="I3607" s="44" t="s">
        <v>5278</v>
      </c>
      <c r="J3607" s="44" t="s">
        <v>5278</v>
      </c>
      <c r="K3607" s="44" t="s">
        <v>5799</v>
      </c>
      <c r="L3607" s="44" t="s">
        <v>5278</v>
      </c>
      <c r="M3607" s="44" t="s">
        <v>7825</v>
      </c>
      <c r="N3607" s="44" t="s">
        <v>5278</v>
      </c>
      <c r="O3607" s="44" t="s">
        <v>5273</v>
      </c>
      <c r="P3607" s="44" t="s">
        <v>5273</v>
      </c>
      <c r="Q3607" s="44" t="s">
        <v>5273</v>
      </c>
      <c r="R3607" s="44" t="s">
        <v>5273</v>
      </c>
      <c r="S3607" s="44" t="s">
        <v>5273</v>
      </c>
      <c r="T3607" s="44" t="s">
        <v>5278</v>
      </c>
      <c r="U3607" s="44" t="s">
        <v>5278</v>
      </c>
      <c r="V3607" s="44" t="s">
        <v>5278</v>
      </c>
      <c r="W3607" s="44" t="s">
        <v>5278</v>
      </c>
      <c r="X3607" s="44" t="s">
        <v>5278</v>
      </c>
      <c r="Y3607" s="44" t="s">
        <v>5278</v>
      </c>
      <c r="Z3607" s="44" t="s">
        <v>5278</v>
      </c>
      <c r="AA3607" t="e">
        <f>VLOOKUP(M3607,VehicleInfo!$M$2:$AA$31,15,0)</f>
        <v>#N/A</v>
      </c>
      <c r="AB3607" s="44" t="s">
        <v>7836</v>
      </c>
      <c r="AC3607" s="44" t="s">
        <v>6363</v>
      </c>
      <c r="AD3607" s="44" t="s">
        <v>6363</v>
      </c>
      <c r="AE3607" s="44" t="s">
        <v>5278</v>
      </c>
    </row>
    <row r="3608" spans="1:31" hidden="1">
      <c r="A3608" s="44">
        <v>2019</v>
      </c>
      <c r="B3608" s="44" t="s">
        <v>5388</v>
      </c>
      <c r="C3608" s="44" t="s">
        <v>5386</v>
      </c>
      <c r="D3608" s="44" t="s">
        <v>5485</v>
      </c>
      <c r="E3608" s="44" t="s">
        <v>6327</v>
      </c>
      <c r="F3608" s="44" t="e">
        <f>VLOOKUP(A3608&amp;D3608&amp;E3608,VehicleInfo!$F$5:$F$31,1,0)</f>
        <v>#N/A</v>
      </c>
      <c r="G3608" s="44" t="s">
        <v>5278</v>
      </c>
      <c r="H3608" s="44">
        <v>1</v>
      </c>
      <c r="I3608" s="44" t="s">
        <v>5278</v>
      </c>
      <c r="J3608" s="44" t="s">
        <v>5278</v>
      </c>
      <c r="K3608" s="44" t="s">
        <v>5806</v>
      </c>
      <c r="L3608" s="44" t="s">
        <v>5278</v>
      </c>
      <c r="M3608" s="44" t="s">
        <v>7827</v>
      </c>
      <c r="N3608" s="44" t="s">
        <v>5278</v>
      </c>
      <c r="O3608" s="44" t="s">
        <v>5273</v>
      </c>
      <c r="P3608" s="44" t="s">
        <v>5273</v>
      </c>
      <c r="Q3608" s="44" t="s">
        <v>5273</v>
      </c>
      <c r="R3608" s="44" t="s">
        <v>5273</v>
      </c>
      <c r="S3608" s="44" t="s">
        <v>5273</v>
      </c>
      <c r="T3608" s="44" t="s">
        <v>5278</v>
      </c>
      <c r="U3608" s="44" t="s">
        <v>5278</v>
      </c>
      <c r="V3608" s="44" t="s">
        <v>5278</v>
      </c>
      <c r="W3608" s="44" t="s">
        <v>5278</v>
      </c>
      <c r="X3608" s="44" t="s">
        <v>5278</v>
      </c>
      <c r="Y3608" s="44" t="s">
        <v>5278</v>
      </c>
      <c r="Z3608" s="44" t="s">
        <v>5278</v>
      </c>
      <c r="AA3608" t="e">
        <f>VLOOKUP(M3608,VehicleInfo!$M$2:$AA$31,15,0)</f>
        <v>#N/A</v>
      </c>
      <c r="AB3608" s="44" t="s">
        <v>7836</v>
      </c>
      <c r="AC3608" s="44" t="s">
        <v>6354</v>
      </c>
      <c r="AD3608" s="44" t="s">
        <v>6354</v>
      </c>
      <c r="AE3608" s="44" t="s">
        <v>5278</v>
      </c>
    </row>
    <row r="3609" spans="1:31" hidden="1">
      <c r="A3609" s="44">
        <v>2019</v>
      </c>
      <c r="B3609" s="44" t="s">
        <v>5388</v>
      </c>
      <c r="C3609" s="44" t="s">
        <v>5386</v>
      </c>
      <c r="D3609" s="44" t="s">
        <v>5485</v>
      </c>
      <c r="E3609" s="44" t="s">
        <v>6327</v>
      </c>
      <c r="F3609" s="44" t="e">
        <f>VLOOKUP(A3609&amp;D3609&amp;E3609,VehicleInfo!$F$5:$F$31,1,0)</f>
        <v>#N/A</v>
      </c>
      <c r="G3609" s="44" t="s">
        <v>5278</v>
      </c>
      <c r="H3609" s="44">
        <v>2</v>
      </c>
      <c r="I3609" s="44" t="s">
        <v>5278</v>
      </c>
      <c r="J3609" s="44" t="s">
        <v>5278</v>
      </c>
      <c r="K3609" s="44" t="s">
        <v>5799</v>
      </c>
      <c r="L3609" s="44" t="s">
        <v>5278</v>
      </c>
      <c r="M3609" s="44" t="s">
        <v>6602</v>
      </c>
      <c r="N3609" s="44" t="s">
        <v>5278</v>
      </c>
      <c r="O3609" s="44" t="s">
        <v>5273</v>
      </c>
      <c r="P3609" s="44" t="s">
        <v>5273</v>
      </c>
      <c r="Q3609" s="44" t="s">
        <v>5273</v>
      </c>
      <c r="R3609" s="44" t="s">
        <v>5273</v>
      </c>
      <c r="S3609" s="44" t="s">
        <v>5273</v>
      </c>
      <c r="T3609" s="44" t="s">
        <v>5278</v>
      </c>
      <c r="U3609" s="44" t="s">
        <v>5278</v>
      </c>
      <c r="V3609" s="44" t="s">
        <v>5278</v>
      </c>
      <c r="W3609" s="44" t="s">
        <v>5278</v>
      </c>
      <c r="X3609" s="44" t="s">
        <v>5278</v>
      </c>
      <c r="Y3609" s="44" t="s">
        <v>5278</v>
      </c>
      <c r="Z3609" s="44" t="s">
        <v>5278</v>
      </c>
      <c r="AA3609" t="e">
        <f>VLOOKUP(M3609,VehicleInfo!$M$2:$AA$31,15,0)</f>
        <v>#N/A</v>
      </c>
      <c r="AB3609" s="44" t="s">
        <v>7836</v>
      </c>
      <c r="AC3609" s="44" t="s">
        <v>6363</v>
      </c>
      <c r="AD3609" s="44" t="s">
        <v>6363</v>
      </c>
      <c r="AE3609" s="44" t="s">
        <v>5278</v>
      </c>
    </row>
    <row r="3610" spans="1:31" hidden="1">
      <c r="A3610" s="44">
        <v>2019</v>
      </c>
      <c r="B3610" s="44" t="s">
        <v>5388</v>
      </c>
      <c r="C3610" s="44" t="s">
        <v>5386</v>
      </c>
      <c r="D3610" s="44" t="s">
        <v>5485</v>
      </c>
      <c r="E3610" s="44" t="s">
        <v>6327</v>
      </c>
      <c r="F3610" s="44" t="e">
        <f>VLOOKUP(A3610&amp;D3610&amp;E3610,VehicleInfo!$F$5:$F$31,1,0)</f>
        <v>#N/A</v>
      </c>
      <c r="G3610" s="44" t="s">
        <v>5278</v>
      </c>
      <c r="H3610" s="44">
        <v>1</v>
      </c>
      <c r="I3610" s="44" t="s">
        <v>5278</v>
      </c>
      <c r="J3610" s="44" t="s">
        <v>5278</v>
      </c>
      <c r="K3610" s="44" t="s">
        <v>5799</v>
      </c>
      <c r="L3610" s="44" t="s">
        <v>5278</v>
      </c>
      <c r="M3610" s="44" t="s">
        <v>6621</v>
      </c>
      <c r="N3610" s="44" t="s">
        <v>5278</v>
      </c>
      <c r="O3610" s="44" t="s">
        <v>5273</v>
      </c>
      <c r="P3610" s="44" t="s">
        <v>5273</v>
      </c>
      <c r="Q3610" s="44" t="s">
        <v>5273</v>
      </c>
      <c r="R3610" s="44" t="s">
        <v>5273</v>
      </c>
      <c r="S3610" s="44" t="s">
        <v>5273</v>
      </c>
      <c r="T3610" s="44" t="s">
        <v>5278</v>
      </c>
      <c r="U3610" s="44" t="s">
        <v>5278</v>
      </c>
      <c r="V3610" s="44" t="s">
        <v>5278</v>
      </c>
      <c r="W3610" s="44" t="s">
        <v>5278</v>
      </c>
      <c r="X3610" s="44" t="s">
        <v>5278</v>
      </c>
      <c r="Y3610" s="44" t="s">
        <v>5278</v>
      </c>
      <c r="Z3610" s="44" t="s">
        <v>5278</v>
      </c>
      <c r="AA3610" t="e">
        <f>VLOOKUP(M3610,VehicleInfo!$M$2:$AA$31,15,0)</f>
        <v>#N/A</v>
      </c>
      <c r="AB3610" s="44" t="s">
        <v>7836</v>
      </c>
      <c r="AC3610" s="44" t="s">
        <v>6363</v>
      </c>
      <c r="AD3610" s="44" t="s">
        <v>6363</v>
      </c>
      <c r="AE3610" s="44" t="s">
        <v>5278</v>
      </c>
    </row>
    <row r="3611" spans="1:31" hidden="1">
      <c r="A3611" s="44">
        <v>2019</v>
      </c>
      <c r="B3611" s="44" t="s">
        <v>5388</v>
      </c>
      <c r="C3611" s="44" t="s">
        <v>5386</v>
      </c>
      <c r="D3611" s="44" t="s">
        <v>5485</v>
      </c>
      <c r="E3611" s="44" t="s">
        <v>6327</v>
      </c>
      <c r="F3611" s="44" t="e">
        <f>VLOOKUP(A3611&amp;D3611&amp;E3611,VehicleInfo!$F$5:$F$31,1,0)</f>
        <v>#N/A</v>
      </c>
      <c r="G3611" s="44" t="s">
        <v>5278</v>
      </c>
      <c r="H3611" s="44">
        <v>1</v>
      </c>
      <c r="I3611" s="44" t="s">
        <v>5278</v>
      </c>
      <c r="J3611" s="44" t="s">
        <v>5278</v>
      </c>
      <c r="K3611" s="44" t="s">
        <v>5799</v>
      </c>
      <c r="L3611" s="44" t="s">
        <v>5278</v>
      </c>
      <c r="M3611" s="44" t="s">
        <v>6241</v>
      </c>
      <c r="N3611" s="44" t="s">
        <v>5278</v>
      </c>
      <c r="O3611" s="44" t="s">
        <v>5273</v>
      </c>
      <c r="P3611" s="44" t="s">
        <v>5273</v>
      </c>
      <c r="Q3611" s="44" t="s">
        <v>5273</v>
      </c>
      <c r="R3611" s="44" t="s">
        <v>5273</v>
      </c>
      <c r="S3611" s="44" t="s">
        <v>5273</v>
      </c>
      <c r="T3611" s="44" t="s">
        <v>5278</v>
      </c>
      <c r="U3611" s="44" t="s">
        <v>5278</v>
      </c>
      <c r="V3611" s="44" t="s">
        <v>5278</v>
      </c>
      <c r="W3611" s="44" t="s">
        <v>5278</v>
      </c>
      <c r="X3611" s="44" t="s">
        <v>5278</v>
      </c>
      <c r="Y3611" s="44" t="s">
        <v>5278</v>
      </c>
      <c r="Z3611" s="44" t="s">
        <v>5278</v>
      </c>
      <c r="AA3611" t="e">
        <f>VLOOKUP(M3611,VehicleInfo!$M$2:$AA$31,15,0)</f>
        <v>#N/A</v>
      </c>
      <c r="AB3611" s="44" t="s">
        <v>7836</v>
      </c>
      <c r="AC3611" s="44" t="s">
        <v>6352</v>
      </c>
      <c r="AD3611" s="44" t="s">
        <v>6352</v>
      </c>
      <c r="AE3611" s="44" t="s">
        <v>5278</v>
      </c>
    </row>
    <row r="3612" spans="1:31" hidden="1">
      <c r="A3612" s="44">
        <v>2019</v>
      </c>
      <c r="B3612" s="44" t="s">
        <v>5388</v>
      </c>
      <c r="C3612" s="44" t="s">
        <v>5386</v>
      </c>
      <c r="D3612" s="44" t="s">
        <v>5485</v>
      </c>
      <c r="E3612" s="44" t="s">
        <v>6327</v>
      </c>
      <c r="F3612" s="44" t="e">
        <f>VLOOKUP(A3612&amp;D3612&amp;E3612,VehicleInfo!$F$5:$F$31,1,0)</f>
        <v>#N/A</v>
      </c>
      <c r="G3612" s="44" t="s">
        <v>5278</v>
      </c>
      <c r="H3612" s="44">
        <v>2</v>
      </c>
      <c r="I3612" s="44" t="s">
        <v>5278</v>
      </c>
      <c r="J3612" s="44" t="s">
        <v>5278</v>
      </c>
      <c r="K3612" s="44" t="s">
        <v>5806</v>
      </c>
      <c r="L3612" s="44" t="s">
        <v>5278</v>
      </c>
      <c r="M3612" s="44" t="s">
        <v>6609</v>
      </c>
      <c r="N3612" s="44" t="s">
        <v>5278</v>
      </c>
      <c r="O3612" s="44" t="s">
        <v>5273</v>
      </c>
      <c r="P3612" s="44" t="s">
        <v>5273</v>
      </c>
      <c r="Q3612" s="44" t="s">
        <v>5273</v>
      </c>
      <c r="R3612" s="44" t="s">
        <v>5273</v>
      </c>
      <c r="S3612" s="44" t="s">
        <v>5273</v>
      </c>
      <c r="T3612" s="44" t="s">
        <v>5278</v>
      </c>
      <c r="U3612" s="44" t="s">
        <v>5278</v>
      </c>
      <c r="V3612" s="44" t="s">
        <v>5278</v>
      </c>
      <c r="W3612" s="44" t="s">
        <v>5278</v>
      </c>
      <c r="X3612" s="44" t="s">
        <v>5278</v>
      </c>
      <c r="Y3612" s="44" t="s">
        <v>5278</v>
      </c>
      <c r="Z3612" s="44" t="s">
        <v>5278</v>
      </c>
      <c r="AA3612" t="e">
        <f>VLOOKUP(M3612,VehicleInfo!$M$2:$AA$31,15,0)</f>
        <v>#N/A</v>
      </c>
      <c r="AB3612" s="44" t="s">
        <v>7836</v>
      </c>
      <c r="AC3612" s="44" t="s">
        <v>6354</v>
      </c>
      <c r="AD3612" s="44" t="s">
        <v>6354</v>
      </c>
      <c r="AE3612" s="44" t="s">
        <v>5278</v>
      </c>
    </row>
    <row r="3613" spans="1:31" hidden="1">
      <c r="A3613" s="44">
        <v>2019</v>
      </c>
      <c r="B3613" s="44" t="s">
        <v>5388</v>
      </c>
      <c r="C3613" s="44" t="s">
        <v>5386</v>
      </c>
      <c r="D3613" s="44" t="s">
        <v>5485</v>
      </c>
      <c r="E3613" s="44" t="s">
        <v>6327</v>
      </c>
      <c r="F3613" s="44" t="e">
        <f>VLOOKUP(A3613&amp;D3613&amp;E3613,VehicleInfo!$F$5:$F$31,1,0)</f>
        <v>#N/A</v>
      </c>
      <c r="G3613" s="44" t="s">
        <v>5278</v>
      </c>
      <c r="H3613" s="44">
        <v>3</v>
      </c>
      <c r="I3613" s="44" t="s">
        <v>5278</v>
      </c>
      <c r="J3613" s="44" t="s">
        <v>5278</v>
      </c>
      <c r="K3613" s="44" t="s">
        <v>5799</v>
      </c>
      <c r="L3613" s="44" t="s">
        <v>5278</v>
      </c>
      <c r="M3613" s="44" t="s">
        <v>6739</v>
      </c>
      <c r="N3613" s="44" t="s">
        <v>5278</v>
      </c>
      <c r="O3613" s="44" t="s">
        <v>5273</v>
      </c>
      <c r="P3613" s="44" t="s">
        <v>5273</v>
      </c>
      <c r="Q3613" s="44" t="s">
        <v>5273</v>
      </c>
      <c r="R3613" s="44" t="s">
        <v>5273</v>
      </c>
      <c r="S3613" s="44" t="s">
        <v>5273</v>
      </c>
      <c r="T3613" s="44" t="s">
        <v>5278</v>
      </c>
      <c r="U3613" s="44" t="s">
        <v>5278</v>
      </c>
      <c r="V3613" s="44" t="s">
        <v>5278</v>
      </c>
      <c r="W3613" s="44" t="s">
        <v>5278</v>
      </c>
      <c r="X3613" s="44" t="s">
        <v>5278</v>
      </c>
      <c r="Y3613" s="44" t="s">
        <v>5278</v>
      </c>
      <c r="Z3613" s="44" t="s">
        <v>5278</v>
      </c>
      <c r="AA3613" t="e">
        <f>VLOOKUP(M3613,VehicleInfo!$M$2:$AA$31,15,0)</f>
        <v>#N/A</v>
      </c>
      <c r="AB3613" s="44" t="s">
        <v>7836</v>
      </c>
      <c r="AC3613" s="44" t="s">
        <v>6363</v>
      </c>
      <c r="AD3613" s="44" t="s">
        <v>6363</v>
      </c>
      <c r="AE3613" s="44" t="s">
        <v>5278</v>
      </c>
    </row>
    <row r="3614" spans="1:31" hidden="1">
      <c r="A3614" s="44">
        <v>2019</v>
      </c>
      <c r="B3614" s="44" t="s">
        <v>5388</v>
      </c>
      <c r="C3614" s="44" t="s">
        <v>5386</v>
      </c>
      <c r="D3614" s="44" t="s">
        <v>5485</v>
      </c>
      <c r="E3614" s="44" t="s">
        <v>6327</v>
      </c>
      <c r="F3614" s="44" t="e">
        <f>VLOOKUP(A3614&amp;D3614&amp;E3614,VehicleInfo!$F$5:$F$31,1,0)</f>
        <v>#N/A</v>
      </c>
      <c r="G3614" s="44" t="s">
        <v>5278</v>
      </c>
      <c r="H3614" s="44">
        <v>1</v>
      </c>
      <c r="I3614" s="44" t="s">
        <v>5278</v>
      </c>
      <c r="J3614" s="44" t="s">
        <v>5278</v>
      </c>
      <c r="K3614" s="44" t="s">
        <v>5937</v>
      </c>
      <c r="L3614" s="44" t="s">
        <v>5278</v>
      </c>
      <c r="M3614" s="44" t="s">
        <v>6201</v>
      </c>
      <c r="N3614" s="44" t="s">
        <v>5278</v>
      </c>
      <c r="O3614" s="44" t="s">
        <v>5273</v>
      </c>
      <c r="P3614" s="44" t="s">
        <v>5273</v>
      </c>
      <c r="Q3614" s="44" t="s">
        <v>5273</v>
      </c>
      <c r="R3614" s="44" t="s">
        <v>5273</v>
      </c>
      <c r="S3614" s="44" t="s">
        <v>5273</v>
      </c>
      <c r="T3614" s="44" t="s">
        <v>5278</v>
      </c>
      <c r="U3614" s="44" t="s">
        <v>5278</v>
      </c>
      <c r="V3614" s="44" t="s">
        <v>5278</v>
      </c>
      <c r="W3614" s="44" t="s">
        <v>5278</v>
      </c>
      <c r="X3614" s="44" t="s">
        <v>5278</v>
      </c>
      <c r="Y3614" s="44" t="s">
        <v>5278</v>
      </c>
      <c r="Z3614" s="44" t="s">
        <v>5278</v>
      </c>
      <c r="AA3614" t="str">
        <f>VLOOKUP(M3614,VehicleInfo!$M$2:$AA$31,15,0)</f>
        <v>Left Front Tire Pressure</v>
      </c>
      <c r="AB3614" s="44" t="s">
        <v>7836</v>
      </c>
      <c r="AC3614" s="44" t="s">
        <v>6354</v>
      </c>
      <c r="AD3614" s="44" t="s">
        <v>6354</v>
      </c>
      <c r="AE3614" s="44" t="s">
        <v>5278</v>
      </c>
    </row>
    <row r="3615" spans="1:31" hidden="1">
      <c r="A3615" s="44">
        <v>2019</v>
      </c>
      <c r="B3615" s="44" t="s">
        <v>5388</v>
      </c>
      <c r="C3615" s="44" t="s">
        <v>5386</v>
      </c>
      <c r="D3615" s="44" t="s">
        <v>5485</v>
      </c>
      <c r="E3615" s="44" t="s">
        <v>6327</v>
      </c>
      <c r="F3615" s="44" t="e">
        <f>VLOOKUP(A3615&amp;D3615&amp;E3615,VehicleInfo!$F$5:$F$31,1,0)</f>
        <v>#N/A</v>
      </c>
      <c r="G3615" s="44" t="s">
        <v>5278</v>
      </c>
      <c r="H3615" s="44">
        <v>1</v>
      </c>
      <c r="I3615" s="44" t="s">
        <v>5278</v>
      </c>
      <c r="J3615" s="44" t="s">
        <v>5278</v>
      </c>
      <c r="K3615" s="44" t="s">
        <v>5937</v>
      </c>
      <c r="L3615" s="44" t="s">
        <v>5278</v>
      </c>
      <c r="M3615" s="44" t="s">
        <v>6199</v>
      </c>
      <c r="N3615" s="44" t="s">
        <v>5278</v>
      </c>
      <c r="O3615" s="44" t="s">
        <v>5273</v>
      </c>
      <c r="P3615" s="44" t="s">
        <v>5273</v>
      </c>
      <c r="Q3615" s="44" t="s">
        <v>5273</v>
      </c>
      <c r="R3615" s="44" t="s">
        <v>5273</v>
      </c>
      <c r="S3615" s="44" t="s">
        <v>5273</v>
      </c>
      <c r="T3615" s="44" t="s">
        <v>5278</v>
      </c>
      <c r="U3615" s="44" t="s">
        <v>5278</v>
      </c>
      <c r="V3615" s="44" t="s">
        <v>5278</v>
      </c>
      <c r="W3615" s="44" t="s">
        <v>5278</v>
      </c>
      <c r="X3615" s="44" t="s">
        <v>5278</v>
      </c>
      <c r="Y3615" s="44" t="s">
        <v>5278</v>
      </c>
      <c r="Z3615" s="44" t="s">
        <v>5278</v>
      </c>
      <c r="AA3615" t="str">
        <f>VLOOKUP(M3615,VehicleInfo!$M$2:$AA$31,15,0)</f>
        <v>Left Rear Tire Pressure</v>
      </c>
      <c r="AB3615" s="44" t="s">
        <v>7836</v>
      </c>
      <c r="AC3615" s="44" t="s">
        <v>6354</v>
      </c>
      <c r="AD3615" s="44" t="s">
        <v>6354</v>
      </c>
      <c r="AE3615" s="44" t="s">
        <v>5278</v>
      </c>
    </row>
    <row r="3616" spans="1:31" hidden="1">
      <c r="A3616" s="44">
        <v>2019</v>
      </c>
      <c r="B3616" s="44" t="s">
        <v>5388</v>
      </c>
      <c r="C3616" s="44" t="s">
        <v>5386</v>
      </c>
      <c r="D3616" s="44" t="s">
        <v>5485</v>
      </c>
      <c r="E3616" s="44" t="s">
        <v>6327</v>
      </c>
      <c r="F3616" s="44" t="e">
        <f>VLOOKUP(A3616&amp;D3616&amp;E3616,VehicleInfo!$F$5:$F$31,1,0)</f>
        <v>#N/A</v>
      </c>
      <c r="G3616" s="44" t="s">
        <v>5278</v>
      </c>
      <c r="H3616" s="44">
        <v>1</v>
      </c>
      <c r="I3616" s="44" t="s">
        <v>5278</v>
      </c>
      <c r="J3616" s="44" t="s">
        <v>5278</v>
      </c>
      <c r="K3616" s="44" t="s">
        <v>5799</v>
      </c>
      <c r="L3616" s="44" t="s">
        <v>5278</v>
      </c>
      <c r="M3616" s="44" t="s">
        <v>6693</v>
      </c>
      <c r="N3616" s="44" t="s">
        <v>5278</v>
      </c>
      <c r="O3616" s="44" t="s">
        <v>5273</v>
      </c>
      <c r="P3616" s="44" t="s">
        <v>5273</v>
      </c>
      <c r="Q3616" s="44" t="s">
        <v>5273</v>
      </c>
      <c r="R3616" s="44" t="s">
        <v>5273</v>
      </c>
      <c r="S3616" s="44" t="s">
        <v>5273</v>
      </c>
      <c r="T3616" s="44" t="s">
        <v>5278</v>
      </c>
      <c r="U3616" s="44" t="s">
        <v>5278</v>
      </c>
      <c r="V3616" s="44" t="s">
        <v>5278</v>
      </c>
      <c r="W3616" s="44" t="s">
        <v>5278</v>
      </c>
      <c r="X3616" s="44" t="s">
        <v>5278</v>
      </c>
      <c r="Y3616" s="44" t="s">
        <v>5278</v>
      </c>
      <c r="Z3616" s="44" t="s">
        <v>5278</v>
      </c>
      <c r="AA3616" t="e">
        <f>VLOOKUP(M3616,VehicleInfo!$M$2:$AA$31,15,0)</f>
        <v>#N/A</v>
      </c>
      <c r="AB3616" s="44" t="s">
        <v>7836</v>
      </c>
      <c r="AC3616" s="44" t="s">
        <v>6352</v>
      </c>
      <c r="AD3616" s="44" t="s">
        <v>6352</v>
      </c>
      <c r="AE3616" s="44" t="s">
        <v>5278</v>
      </c>
    </row>
    <row r="3617" spans="1:31" hidden="1">
      <c r="A3617" s="44">
        <v>2019</v>
      </c>
      <c r="B3617" s="44" t="s">
        <v>5388</v>
      </c>
      <c r="C3617" s="44" t="s">
        <v>5386</v>
      </c>
      <c r="D3617" s="44" t="s">
        <v>5485</v>
      </c>
      <c r="E3617" s="44" t="s">
        <v>6327</v>
      </c>
      <c r="F3617" s="44" t="e">
        <f>VLOOKUP(A3617&amp;D3617&amp;E3617,VehicleInfo!$F$5:$F$31,1,0)</f>
        <v>#N/A</v>
      </c>
      <c r="G3617" s="44" t="s">
        <v>5278</v>
      </c>
      <c r="H3617" s="44">
        <v>2</v>
      </c>
      <c r="I3617" s="44" t="s">
        <v>5278</v>
      </c>
      <c r="J3617" s="44" t="s">
        <v>5278</v>
      </c>
      <c r="K3617" s="44" t="s">
        <v>5806</v>
      </c>
      <c r="L3617" s="44" t="s">
        <v>5278</v>
      </c>
      <c r="M3617" s="44" t="s">
        <v>6210</v>
      </c>
      <c r="N3617" s="44" t="s">
        <v>5278</v>
      </c>
      <c r="O3617" s="44" t="s">
        <v>5273</v>
      </c>
      <c r="P3617" s="44" t="s">
        <v>5273</v>
      </c>
      <c r="Q3617" s="44" t="s">
        <v>5273</v>
      </c>
      <c r="R3617" s="44" t="s">
        <v>5273</v>
      </c>
      <c r="S3617" s="44" t="s">
        <v>5273</v>
      </c>
      <c r="T3617" s="44" t="s">
        <v>5278</v>
      </c>
      <c r="U3617" s="44" t="s">
        <v>5278</v>
      </c>
      <c r="V3617" s="44" t="s">
        <v>5278</v>
      </c>
      <c r="W3617" s="44" t="s">
        <v>5278</v>
      </c>
      <c r="X3617" s="44" t="s">
        <v>5278</v>
      </c>
      <c r="Y3617" s="44" t="s">
        <v>5278</v>
      </c>
      <c r="Z3617" s="44" t="s">
        <v>5278</v>
      </c>
      <c r="AA3617" t="str">
        <f>VLOOKUP(M3617,VehicleInfo!$M$2:$AA$31,15,0)</f>
        <v>Odometer</v>
      </c>
      <c r="AB3617" s="44" t="s">
        <v>7836</v>
      </c>
      <c r="AC3617" s="44" t="s">
        <v>6354</v>
      </c>
      <c r="AD3617" s="44" t="s">
        <v>6354</v>
      </c>
      <c r="AE3617" s="44" t="s">
        <v>5278</v>
      </c>
    </row>
    <row r="3618" spans="1:31" hidden="1">
      <c r="A3618" s="44">
        <v>2019</v>
      </c>
      <c r="B3618" s="44" t="s">
        <v>5388</v>
      </c>
      <c r="C3618" s="44" t="s">
        <v>5386</v>
      </c>
      <c r="D3618" s="44" t="s">
        <v>5485</v>
      </c>
      <c r="E3618" s="44" t="s">
        <v>6327</v>
      </c>
      <c r="F3618" s="44" t="e">
        <f>VLOOKUP(A3618&amp;D3618&amp;E3618,VehicleInfo!$F$5:$F$31,1,0)</f>
        <v>#N/A</v>
      </c>
      <c r="G3618" s="44" t="s">
        <v>5278</v>
      </c>
      <c r="H3618" s="44">
        <v>3</v>
      </c>
      <c r="I3618" s="44" t="s">
        <v>5278</v>
      </c>
      <c r="J3618" s="44" t="s">
        <v>5278</v>
      </c>
      <c r="K3618" s="44" t="s">
        <v>6695</v>
      </c>
      <c r="L3618" s="44" t="s">
        <v>5278</v>
      </c>
      <c r="M3618" s="44" t="s">
        <v>6696</v>
      </c>
      <c r="N3618" s="44" t="s">
        <v>5278</v>
      </c>
      <c r="O3618" s="44" t="s">
        <v>5273</v>
      </c>
      <c r="P3618" s="44" t="s">
        <v>5273</v>
      </c>
      <c r="Q3618" s="44" t="s">
        <v>5273</v>
      </c>
      <c r="R3618" s="44" t="s">
        <v>5273</v>
      </c>
      <c r="S3618" s="44" t="s">
        <v>5273</v>
      </c>
      <c r="T3618" s="44" t="s">
        <v>5278</v>
      </c>
      <c r="U3618" s="44" t="s">
        <v>5278</v>
      </c>
      <c r="V3618" s="44" t="s">
        <v>5278</v>
      </c>
      <c r="W3618" s="44" t="s">
        <v>5278</v>
      </c>
      <c r="X3618" s="44" t="s">
        <v>5278</v>
      </c>
      <c r="Y3618" s="44" t="s">
        <v>5278</v>
      </c>
      <c r="Z3618" s="44" t="s">
        <v>5278</v>
      </c>
      <c r="AA3618" t="e">
        <f>VLOOKUP(M3618,VehicleInfo!$M$2:$AA$31,15,0)</f>
        <v>#N/A</v>
      </c>
      <c r="AB3618" s="44" t="s">
        <v>7836</v>
      </c>
      <c r="AC3618" s="44" t="s">
        <v>6354</v>
      </c>
      <c r="AD3618" s="44" t="s">
        <v>6354</v>
      </c>
      <c r="AE3618" s="44" t="s">
        <v>5278</v>
      </c>
    </row>
    <row r="3619" spans="1:31" hidden="1">
      <c r="A3619" s="44">
        <v>2019</v>
      </c>
      <c r="B3619" s="44" t="s">
        <v>5388</v>
      </c>
      <c r="C3619" s="44" t="s">
        <v>5386</v>
      </c>
      <c r="D3619" s="44" t="s">
        <v>5485</v>
      </c>
      <c r="E3619" s="44" t="s">
        <v>6327</v>
      </c>
      <c r="F3619" s="44" t="e">
        <f>VLOOKUP(A3619&amp;D3619&amp;E3619,VehicleInfo!$F$5:$F$31,1,0)</f>
        <v>#N/A</v>
      </c>
      <c r="G3619" s="44" t="s">
        <v>5278</v>
      </c>
      <c r="H3619" s="44">
        <v>1</v>
      </c>
      <c r="I3619" s="44" t="s">
        <v>5278</v>
      </c>
      <c r="J3619" s="44" t="s">
        <v>5278</v>
      </c>
      <c r="K3619" s="44" t="s">
        <v>5799</v>
      </c>
      <c r="L3619" s="44" t="s">
        <v>5278</v>
      </c>
      <c r="M3619" s="44" t="s">
        <v>6237</v>
      </c>
      <c r="N3619" s="44" t="s">
        <v>5278</v>
      </c>
      <c r="O3619" s="44" t="s">
        <v>5273</v>
      </c>
      <c r="P3619" s="44" t="s">
        <v>5273</v>
      </c>
      <c r="Q3619" s="44" t="s">
        <v>5273</v>
      </c>
      <c r="R3619" s="44" t="s">
        <v>5273</v>
      </c>
      <c r="S3619" s="44" t="s">
        <v>5273</v>
      </c>
      <c r="T3619" s="44" t="s">
        <v>5278</v>
      </c>
      <c r="U3619" s="44" t="s">
        <v>5278</v>
      </c>
      <c r="V3619" s="44" t="s">
        <v>5278</v>
      </c>
      <c r="W3619" s="44" t="s">
        <v>5278</v>
      </c>
      <c r="X3619" s="44" t="s">
        <v>5278</v>
      </c>
      <c r="Y3619" s="44" t="s">
        <v>5278</v>
      </c>
      <c r="Z3619" s="44" t="s">
        <v>5278</v>
      </c>
      <c r="AA3619" t="str">
        <f>VLOOKUP(M3619,VehicleInfo!$M$2:$AA$31,15,0)</f>
        <v>Oil Life Remaining</v>
      </c>
      <c r="AB3619" s="44" t="s">
        <v>7836</v>
      </c>
      <c r="AC3619" s="44" t="s">
        <v>6352</v>
      </c>
      <c r="AD3619" s="44" t="s">
        <v>6352</v>
      </c>
      <c r="AE3619" s="44" t="s">
        <v>5278</v>
      </c>
    </row>
    <row r="3620" spans="1:31" hidden="1">
      <c r="A3620" s="44">
        <v>2019</v>
      </c>
      <c r="B3620" s="44" t="s">
        <v>5388</v>
      </c>
      <c r="C3620" s="44" t="s">
        <v>5386</v>
      </c>
      <c r="D3620" s="44" t="s">
        <v>5485</v>
      </c>
      <c r="E3620" s="44" t="s">
        <v>6327</v>
      </c>
      <c r="F3620" s="44" t="e">
        <f>VLOOKUP(A3620&amp;D3620&amp;E3620,VehicleInfo!$F$5:$F$31,1,0)</f>
        <v>#N/A</v>
      </c>
      <c r="G3620" s="44" t="s">
        <v>5278</v>
      </c>
      <c r="H3620" s="44">
        <v>1</v>
      </c>
      <c r="I3620" s="44" t="s">
        <v>5278</v>
      </c>
      <c r="J3620" s="44" t="s">
        <v>5278</v>
      </c>
      <c r="K3620" s="44" t="s">
        <v>5799</v>
      </c>
      <c r="L3620" s="44" t="s">
        <v>5278</v>
      </c>
      <c r="M3620" s="44" t="s">
        <v>6234</v>
      </c>
      <c r="N3620" s="44" t="s">
        <v>5278</v>
      </c>
      <c r="O3620" s="44" t="s">
        <v>5273</v>
      </c>
      <c r="P3620" s="44" t="s">
        <v>5273</v>
      </c>
      <c r="Q3620" s="44" t="s">
        <v>5273</v>
      </c>
      <c r="R3620" s="44" t="s">
        <v>5273</v>
      </c>
      <c r="S3620" s="44" t="s">
        <v>5273</v>
      </c>
      <c r="T3620" s="44" t="s">
        <v>5278</v>
      </c>
      <c r="U3620" s="44" t="s">
        <v>5278</v>
      </c>
      <c r="V3620" s="44" t="s">
        <v>5278</v>
      </c>
      <c r="W3620" s="44" t="s">
        <v>5278</v>
      </c>
      <c r="X3620" s="44" t="s">
        <v>5278</v>
      </c>
      <c r="Y3620" s="44" t="s">
        <v>5278</v>
      </c>
      <c r="Z3620" s="44" t="s">
        <v>5278</v>
      </c>
      <c r="AA3620" t="e">
        <f>VLOOKUP(M3620,VehicleInfo!$M$2:$AA$31,15,0)</f>
        <v>#N/A</v>
      </c>
      <c r="AB3620" s="44" t="s">
        <v>7836</v>
      </c>
      <c r="AC3620" s="44" t="s">
        <v>6352</v>
      </c>
      <c r="AD3620" s="44" t="s">
        <v>6352</v>
      </c>
      <c r="AE3620" s="44" t="s">
        <v>5278</v>
      </c>
    </row>
    <row r="3621" spans="1:31" hidden="1">
      <c r="A3621" s="44">
        <v>2019</v>
      </c>
      <c r="B3621" s="44" t="s">
        <v>5388</v>
      </c>
      <c r="C3621" s="44" t="s">
        <v>5386</v>
      </c>
      <c r="D3621" s="44" t="s">
        <v>5485</v>
      </c>
      <c r="E3621" s="44" t="s">
        <v>6327</v>
      </c>
      <c r="F3621" s="44" t="e">
        <f>VLOOKUP(A3621&amp;D3621&amp;E3621,VehicleInfo!$F$5:$F$31,1,0)</f>
        <v>#N/A</v>
      </c>
      <c r="G3621" s="44" t="s">
        <v>5278</v>
      </c>
      <c r="H3621" s="44">
        <v>2</v>
      </c>
      <c r="I3621" s="44" t="s">
        <v>5278</v>
      </c>
      <c r="J3621" s="44" t="s">
        <v>5278</v>
      </c>
      <c r="K3621" s="44" t="s">
        <v>5806</v>
      </c>
      <c r="L3621" s="44" t="s">
        <v>5278</v>
      </c>
      <c r="M3621" s="44" t="s">
        <v>6212</v>
      </c>
      <c r="N3621" s="44" t="s">
        <v>5278</v>
      </c>
      <c r="O3621" s="44" t="s">
        <v>5273</v>
      </c>
      <c r="P3621" s="44" t="s">
        <v>5273</v>
      </c>
      <c r="Q3621" s="44" t="s">
        <v>5273</v>
      </c>
      <c r="R3621" s="44" t="s">
        <v>5273</v>
      </c>
      <c r="S3621" s="44" t="s">
        <v>5273</v>
      </c>
      <c r="T3621" s="44" t="s">
        <v>5278</v>
      </c>
      <c r="U3621" s="44" t="s">
        <v>5278</v>
      </c>
      <c r="V3621" s="44" t="s">
        <v>5278</v>
      </c>
      <c r="W3621" s="44" t="s">
        <v>5278</v>
      </c>
      <c r="X3621" s="44" t="s">
        <v>5278</v>
      </c>
      <c r="Y3621" s="44" t="s">
        <v>5278</v>
      </c>
      <c r="Z3621" s="44" t="s">
        <v>5278</v>
      </c>
      <c r="AA3621" t="e">
        <f>VLOOKUP(M3621,VehicleInfo!$M$2:$AA$31,15,0)</f>
        <v>#N/A</v>
      </c>
      <c r="AB3621" s="44" t="s">
        <v>7836</v>
      </c>
      <c r="AC3621" s="44" t="s">
        <v>6354</v>
      </c>
      <c r="AD3621" s="44" t="s">
        <v>6354</v>
      </c>
      <c r="AE3621" s="44" t="s">
        <v>5278</v>
      </c>
    </row>
    <row r="3622" spans="1:31" hidden="1">
      <c r="A3622" s="44">
        <v>2019</v>
      </c>
      <c r="B3622" s="44" t="s">
        <v>5388</v>
      </c>
      <c r="C3622" s="44" t="s">
        <v>5386</v>
      </c>
      <c r="D3622" s="44" t="s">
        <v>5485</v>
      </c>
      <c r="E3622" s="44" t="s">
        <v>6327</v>
      </c>
      <c r="F3622" s="44" t="e">
        <f>VLOOKUP(A3622&amp;D3622&amp;E3622,VehicleInfo!$F$5:$F$31,1,0)</f>
        <v>#N/A</v>
      </c>
      <c r="G3622" s="44" t="s">
        <v>5278</v>
      </c>
      <c r="H3622" s="44">
        <v>3</v>
      </c>
      <c r="I3622" s="44" t="s">
        <v>5278</v>
      </c>
      <c r="J3622" s="44" t="s">
        <v>5278</v>
      </c>
      <c r="K3622" s="44" t="s">
        <v>5799</v>
      </c>
      <c r="L3622" s="44" t="s">
        <v>5278</v>
      </c>
      <c r="M3622" s="44" t="s">
        <v>6540</v>
      </c>
      <c r="N3622" s="44" t="s">
        <v>5278</v>
      </c>
      <c r="O3622" s="44" t="s">
        <v>5273</v>
      </c>
      <c r="P3622" s="44" t="s">
        <v>5273</v>
      </c>
      <c r="Q3622" s="44" t="s">
        <v>5273</v>
      </c>
      <c r="R3622" s="44" t="s">
        <v>5273</v>
      </c>
      <c r="S3622" s="44" t="s">
        <v>5273</v>
      </c>
      <c r="T3622" s="44" t="s">
        <v>5278</v>
      </c>
      <c r="U3622" s="44" t="s">
        <v>5278</v>
      </c>
      <c r="V3622" s="44" t="s">
        <v>5278</v>
      </c>
      <c r="W3622" s="44" t="s">
        <v>5278</v>
      </c>
      <c r="X3622" s="44" t="s">
        <v>5278</v>
      </c>
      <c r="Y3622" s="44" t="s">
        <v>5278</v>
      </c>
      <c r="Z3622" s="44" t="s">
        <v>5278</v>
      </c>
      <c r="AA3622" t="e">
        <f>VLOOKUP(M3622,VehicleInfo!$M$2:$AA$31,15,0)</f>
        <v>#N/A</v>
      </c>
      <c r="AB3622" s="44" t="s">
        <v>7836</v>
      </c>
      <c r="AC3622" s="44" t="s">
        <v>6363</v>
      </c>
      <c r="AD3622" s="44" t="s">
        <v>6363</v>
      </c>
      <c r="AE3622" s="44" t="s">
        <v>5278</v>
      </c>
    </row>
    <row r="3623" spans="1:31" hidden="1">
      <c r="A3623" s="44">
        <v>2019</v>
      </c>
      <c r="B3623" s="44" t="s">
        <v>5388</v>
      </c>
      <c r="C3623" s="44" t="s">
        <v>5386</v>
      </c>
      <c r="D3623" s="44" t="s">
        <v>5485</v>
      </c>
      <c r="E3623" s="44" t="s">
        <v>6327</v>
      </c>
      <c r="F3623" s="44" t="e">
        <f>VLOOKUP(A3623&amp;D3623&amp;E3623,VehicleInfo!$F$5:$F$31,1,0)</f>
        <v>#N/A</v>
      </c>
      <c r="G3623" s="44" t="s">
        <v>5278</v>
      </c>
      <c r="H3623" s="44">
        <v>1</v>
      </c>
      <c r="I3623" s="44" t="s">
        <v>5278</v>
      </c>
      <c r="J3623" s="44" t="s">
        <v>5278</v>
      </c>
      <c r="K3623" s="44" t="s">
        <v>5806</v>
      </c>
      <c r="L3623" s="44" t="s">
        <v>5278</v>
      </c>
      <c r="M3623" s="44" t="s">
        <v>6220</v>
      </c>
      <c r="N3623" s="44" t="s">
        <v>5278</v>
      </c>
      <c r="O3623" s="44" t="s">
        <v>5273</v>
      </c>
      <c r="P3623" s="44" t="s">
        <v>5273</v>
      </c>
      <c r="Q3623" s="44" t="s">
        <v>5273</v>
      </c>
      <c r="R3623" s="44" t="s">
        <v>5273</v>
      </c>
      <c r="S3623" s="44" t="s">
        <v>5273</v>
      </c>
      <c r="T3623" s="44" t="s">
        <v>5278</v>
      </c>
      <c r="U3623" s="44" t="s">
        <v>5278</v>
      </c>
      <c r="V3623" s="44" t="s">
        <v>5278</v>
      </c>
      <c r="W3623" s="44" t="s">
        <v>5278</v>
      </c>
      <c r="X3623" s="44" t="s">
        <v>5278</v>
      </c>
      <c r="Y3623" s="44" t="s">
        <v>5278</v>
      </c>
      <c r="Z3623" s="44" t="s">
        <v>5278</v>
      </c>
      <c r="AA3623" t="e">
        <f>VLOOKUP(M3623,VehicleInfo!$M$2:$AA$31,15,0)</f>
        <v>#N/A</v>
      </c>
      <c r="AB3623" s="44" t="s">
        <v>7836</v>
      </c>
      <c r="AC3623" s="44" t="s">
        <v>6354</v>
      </c>
      <c r="AD3623" s="44" t="s">
        <v>6354</v>
      </c>
      <c r="AE3623" s="44" t="s">
        <v>5278</v>
      </c>
    </row>
    <row r="3624" spans="1:31" hidden="1">
      <c r="A3624" s="44">
        <v>2019</v>
      </c>
      <c r="B3624" s="44" t="s">
        <v>5388</v>
      </c>
      <c r="C3624" s="44" t="s">
        <v>5386</v>
      </c>
      <c r="D3624" s="44" t="s">
        <v>5485</v>
      </c>
      <c r="E3624" s="44" t="s">
        <v>6327</v>
      </c>
      <c r="F3624" s="44" t="e">
        <f>VLOOKUP(A3624&amp;D3624&amp;E3624,VehicleInfo!$F$5:$F$31,1,0)</f>
        <v>#N/A</v>
      </c>
      <c r="G3624" s="44" t="s">
        <v>5278</v>
      </c>
      <c r="H3624" s="44">
        <v>2</v>
      </c>
      <c r="I3624" s="44" t="s">
        <v>5278</v>
      </c>
      <c r="J3624" s="44" t="s">
        <v>5278</v>
      </c>
      <c r="K3624" s="44" t="s">
        <v>5937</v>
      </c>
      <c r="L3624" s="44" t="s">
        <v>5278</v>
      </c>
      <c r="M3624" s="44" t="s">
        <v>6487</v>
      </c>
      <c r="N3624" s="44" t="s">
        <v>5278</v>
      </c>
      <c r="O3624" s="44" t="s">
        <v>5273</v>
      </c>
      <c r="P3624" s="44" t="s">
        <v>5273</v>
      </c>
      <c r="Q3624" s="44" t="s">
        <v>5273</v>
      </c>
      <c r="R3624" s="44" t="s">
        <v>5273</v>
      </c>
      <c r="S3624" s="44" t="s">
        <v>5273</v>
      </c>
      <c r="T3624" s="44" t="s">
        <v>5278</v>
      </c>
      <c r="U3624" s="44" t="s">
        <v>5278</v>
      </c>
      <c r="V3624" s="44" t="s">
        <v>5278</v>
      </c>
      <c r="W3624" s="44" t="s">
        <v>5278</v>
      </c>
      <c r="X3624" s="44" t="s">
        <v>5278</v>
      </c>
      <c r="Y3624" s="44" t="s">
        <v>5278</v>
      </c>
      <c r="Z3624" s="44" t="s">
        <v>5278</v>
      </c>
      <c r="AA3624" t="e">
        <f>VLOOKUP(M3624,VehicleInfo!$M$2:$AA$31,15,0)</f>
        <v>#N/A</v>
      </c>
      <c r="AB3624" s="44" t="s">
        <v>7836</v>
      </c>
      <c r="AC3624" s="44" t="s">
        <v>6354</v>
      </c>
      <c r="AD3624" s="44" t="s">
        <v>6354</v>
      </c>
      <c r="AE3624" s="44" t="s">
        <v>5278</v>
      </c>
    </row>
    <row r="3625" spans="1:31" hidden="1">
      <c r="A3625" s="44">
        <v>2019</v>
      </c>
      <c r="B3625" s="44" t="s">
        <v>5388</v>
      </c>
      <c r="C3625" s="44" t="s">
        <v>5386</v>
      </c>
      <c r="D3625" s="44" t="s">
        <v>5485</v>
      </c>
      <c r="E3625" s="44" t="s">
        <v>6327</v>
      </c>
      <c r="F3625" s="44" t="e">
        <f>VLOOKUP(A3625&amp;D3625&amp;E3625,VehicleInfo!$F$5:$F$31,1,0)</f>
        <v>#N/A</v>
      </c>
      <c r="G3625" s="44" t="s">
        <v>5278</v>
      </c>
      <c r="H3625" s="44">
        <v>3</v>
      </c>
      <c r="I3625" s="44" t="s">
        <v>5278</v>
      </c>
      <c r="J3625" s="44" t="s">
        <v>5278</v>
      </c>
      <c r="K3625" s="44" t="s">
        <v>10</v>
      </c>
      <c r="L3625" s="44" t="s">
        <v>5278</v>
      </c>
      <c r="M3625" s="44" t="s">
        <v>6489</v>
      </c>
      <c r="N3625" s="44" t="s">
        <v>5278</v>
      </c>
      <c r="O3625" s="44" t="s">
        <v>5273</v>
      </c>
      <c r="P3625" s="44" t="s">
        <v>5273</v>
      </c>
      <c r="Q3625" s="44" t="s">
        <v>5273</v>
      </c>
      <c r="R3625" s="44" t="s">
        <v>5273</v>
      </c>
      <c r="S3625" s="44" t="s">
        <v>5273</v>
      </c>
      <c r="T3625" s="44" t="s">
        <v>5278</v>
      </c>
      <c r="U3625" s="44" t="s">
        <v>5278</v>
      </c>
      <c r="V3625" s="44" t="s">
        <v>5278</v>
      </c>
      <c r="W3625" s="44" t="s">
        <v>5278</v>
      </c>
      <c r="X3625" s="44" t="s">
        <v>5278</v>
      </c>
      <c r="Y3625" s="44" t="s">
        <v>5278</v>
      </c>
      <c r="Z3625" s="44" t="s">
        <v>5278</v>
      </c>
      <c r="AA3625" t="e">
        <f>VLOOKUP(M3625,VehicleInfo!$M$2:$AA$31,15,0)</f>
        <v>#N/A</v>
      </c>
      <c r="AB3625" s="44" t="s">
        <v>7836</v>
      </c>
      <c r="AC3625" s="44" t="s">
        <v>6354</v>
      </c>
      <c r="AD3625" s="44" t="s">
        <v>6354</v>
      </c>
      <c r="AE3625" s="44" t="s">
        <v>5278</v>
      </c>
    </row>
    <row r="3626" spans="1:31" hidden="1">
      <c r="A3626" s="44">
        <v>2019</v>
      </c>
      <c r="B3626" s="44" t="s">
        <v>5388</v>
      </c>
      <c r="C3626" s="44" t="s">
        <v>5386</v>
      </c>
      <c r="D3626" s="44" t="s">
        <v>5485</v>
      </c>
      <c r="E3626" s="44" t="s">
        <v>6327</v>
      </c>
      <c r="F3626" s="44" t="e">
        <f>VLOOKUP(A3626&amp;D3626&amp;E3626,VehicleInfo!$F$5:$F$31,1,0)</f>
        <v>#N/A</v>
      </c>
      <c r="G3626" s="44" t="s">
        <v>5278</v>
      </c>
      <c r="H3626" s="44">
        <v>1</v>
      </c>
      <c r="I3626" s="44" t="s">
        <v>5278</v>
      </c>
      <c r="J3626" s="44" t="s">
        <v>5278</v>
      </c>
      <c r="K3626" s="44" t="s">
        <v>5937</v>
      </c>
      <c r="L3626" s="44" t="s">
        <v>5278</v>
      </c>
      <c r="M3626" s="44" t="s">
        <v>6203</v>
      </c>
      <c r="N3626" s="44" t="s">
        <v>5278</v>
      </c>
      <c r="O3626" s="44" t="s">
        <v>5273</v>
      </c>
      <c r="P3626" s="44" t="s">
        <v>5273</v>
      </c>
      <c r="Q3626" s="44" t="s">
        <v>5273</v>
      </c>
      <c r="R3626" s="44" t="s">
        <v>5273</v>
      </c>
      <c r="S3626" s="44" t="s">
        <v>5273</v>
      </c>
      <c r="T3626" s="44" t="s">
        <v>5278</v>
      </c>
      <c r="U3626" s="44" t="s">
        <v>5278</v>
      </c>
      <c r="V3626" s="44" t="s">
        <v>5278</v>
      </c>
      <c r="W3626" s="44" t="s">
        <v>5278</v>
      </c>
      <c r="X3626" s="44" t="s">
        <v>5278</v>
      </c>
      <c r="Y3626" s="44" t="s">
        <v>5278</v>
      </c>
      <c r="Z3626" s="44" t="s">
        <v>5278</v>
      </c>
      <c r="AA3626" t="str">
        <f>VLOOKUP(M3626,VehicleInfo!$M$2:$AA$31,15,0)</f>
        <v>Right Front Tire Pressure</v>
      </c>
      <c r="AB3626" s="44" t="s">
        <v>7836</v>
      </c>
      <c r="AC3626" s="44" t="s">
        <v>6354</v>
      </c>
      <c r="AD3626" s="44" t="s">
        <v>6354</v>
      </c>
      <c r="AE3626" s="44" t="s">
        <v>5278</v>
      </c>
    </row>
    <row r="3627" spans="1:31" hidden="1">
      <c r="A3627" s="44">
        <v>2019</v>
      </c>
      <c r="B3627" s="44" t="s">
        <v>5388</v>
      </c>
      <c r="C3627" s="44" t="s">
        <v>5386</v>
      </c>
      <c r="D3627" s="44" t="s">
        <v>5485</v>
      </c>
      <c r="E3627" s="44" t="s">
        <v>6327</v>
      </c>
      <c r="F3627" s="44" t="e">
        <f>VLOOKUP(A3627&amp;D3627&amp;E3627,VehicleInfo!$F$5:$F$31,1,0)</f>
        <v>#N/A</v>
      </c>
      <c r="G3627" s="44" t="s">
        <v>5278</v>
      </c>
      <c r="H3627" s="44">
        <v>1</v>
      </c>
      <c r="I3627" s="44" t="s">
        <v>5278</v>
      </c>
      <c r="J3627" s="44" t="s">
        <v>5278</v>
      </c>
      <c r="K3627" s="44" t="s">
        <v>5937</v>
      </c>
      <c r="L3627" s="44" t="s">
        <v>5278</v>
      </c>
      <c r="M3627" s="44" t="s">
        <v>6205</v>
      </c>
      <c r="N3627" s="44" t="s">
        <v>5278</v>
      </c>
      <c r="O3627" s="44" t="s">
        <v>5273</v>
      </c>
      <c r="P3627" s="44" t="s">
        <v>5273</v>
      </c>
      <c r="Q3627" s="44" t="s">
        <v>5273</v>
      </c>
      <c r="R3627" s="44" t="s">
        <v>5273</v>
      </c>
      <c r="S3627" s="44" t="s">
        <v>5273</v>
      </c>
      <c r="T3627" s="44" t="s">
        <v>5278</v>
      </c>
      <c r="U3627" s="44" t="s">
        <v>5278</v>
      </c>
      <c r="V3627" s="44" t="s">
        <v>5278</v>
      </c>
      <c r="W3627" s="44" t="s">
        <v>5278</v>
      </c>
      <c r="X3627" s="44" t="s">
        <v>5278</v>
      </c>
      <c r="Y3627" s="44" t="s">
        <v>5278</v>
      </c>
      <c r="Z3627" s="44" t="s">
        <v>5278</v>
      </c>
      <c r="AA3627" t="str">
        <f>VLOOKUP(M3627,VehicleInfo!$M$2:$AA$31,15,0)</f>
        <v>Right Rear Tire Pressure</v>
      </c>
      <c r="AB3627" s="44" t="s">
        <v>7836</v>
      </c>
      <c r="AC3627" s="44" t="s">
        <v>6354</v>
      </c>
      <c r="AD3627" s="44" t="s">
        <v>6354</v>
      </c>
      <c r="AE3627" s="44" t="s">
        <v>5278</v>
      </c>
    </row>
    <row r="3628" spans="1:31" hidden="1">
      <c r="A3628" s="44">
        <v>2019</v>
      </c>
      <c r="B3628" s="44" t="s">
        <v>5388</v>
      </c>
      <c r="C3628" s="44" t="s">
        <v>5386</v>
      </c>
      <c r="D3628" s="44" t="s">
        <v>5485</v>
      </c>
      <c r="E3628" s="44" t="s">
        <v>6327</v>
      </c>
      <c r="F3628" s="44" t="e">
        <f>VLOOKUP(A3628&amp;D3628&amp;E3628,VehicleInfo!$F$5:$F$31,1,0)</f>
        <v>#N/A</v>
      </c>
      <c r="G3628" s="44" t="s">
        <v>5278</v>
      </c>
      <c r="H3628" s="44">
        <v>1</v>
      </c>
      <c r="I3628" s="44" t="s">
        <v>5278</v>
      </c>
      <c r="J3628" s="44" t="s">
        <v>5278</v>
      </c>
      <c r="K3628" s="44" t="s">
        <v>5800</v>
      </c>
      <c r="L3628" s="44" t="s">
        <v>5278</v>
      </c>
      <c r="M3628" s="44" t="s">
        <v>6548</v>
      </c>
      <c r="N3628" s="44" t="s">
        <v>5278</v>
      </c>
      <c r="O3628" s="44" t="s">
        <v>5273</v>
      </c>
      <c r="P3628" s="44" t="s">
        <v>5273</v>
      </c>
      <c r="Q3628" s="44" t="s">
        <v>5273</v>
      </c>
      <c r="R3628" s="44" t="s">
        <v>5273</v>
      </c>
      <c r="S3628" s="44" t="s">
        <v>5273</v>
      </c>
      <c r="T3628" s="44" t="s">
        <v>5278</v>
      </c>
      <c r="U3628" s="44" t="s">
        <v>5278</v>
      </c>
      <c r="V3628" s="44" t="s">
        <v>5278</v>
      </c>
      <c r="W3628" s="44" t="s">
        <v>5278</v>
      </c>
      <c r="X3628" s="44" t="s">
        <v>5278</v>
      </c>
      <c r="Y3628" s="44" t="s">
        <v>5278</v>
      </c>
      <c r="Z3628" s="44" t="s">
        <v>5278</v>
      </c>
      <c r="AA3628" t="e">
        <f>VLOOKUP(M3628,VehicleInfo!$M$2:$AA$31,15,0)</f>
        <v>#N/A</v>
      </c>
      <c r="AB3628" s="44" t="s">
        <v>7836</v>
      </c>
      <c r="AC3628" s="44" t="s">
        <v>6354</v>
      </c>
      <c r="AD3628" s="44" t="s">
        <v>6354</v>
      </c>
      <c r="AE3628" s="44" t="s">
        <v>5278</v>
      </c>
    </row>
    <row r="3629" spans="1:31" hidden="1">
      <c r="A3629" s="44">
        <v>2019</v>
      </c>
      <c r="B3629" s="44" t="s">
        <v>5388</v>
      </c>
      <c r="C3629" s="44" t="s">
        <v>5386</v>
      </c>
      <c r="D3629" s="44" t="s">
        <v>5485</v>
      </c>
      <c r="E3629" s="44" t="s">
        <v>6327</v>
      </c>
      <c r="F3629" s="44" t="e">
        <f>VLOOKUP(A3629&amp;D3629&amp;E3629,VehicleInfo!$F$5:$F$31,1,0)</f>
        <v>#N/A</v>
      </c>
      <c r="G3629" s="44" t="s">
        <v>5278</v>
      </c>
      <c r="H3629" s="44">
        <v>2</v>
      </c>
      <c r="I3629" s="44" t="s">
        <v>5278</v>
      </c>
      <c r="J3629" s="44" t="s">
        <v>5278</v>
      </c>
      <c r="K3629" s="44" t="s">
        <v>5800</v>
      </c>
      <c r="L3629" s="44" t="s">
        <v>5278</v>
      </c>
      <c r="M3629" s="44" t="s">
        <v>6558</v>
      </c>
      <c r="N3629" s="44" t="s">
        <v>5278</v>
      </c>
      <c r="O3629" s="44" t="s">
        <v>5273</v>
      </c>
      <c r="P3629" s="44" t="s">
        <v>5273</v>
      </c>
      <c r="Q3629" s="44" t="s">
        <v>5273</v>
      </c>
      <c r="R3629" s="44" t="s">
        <v>5273</v>
      </c>
      <c r="S3629" s="44" t="s">
        <v>5273</v>
      </c>
      <c r="T3629" s="44" t="s">
        <v>5278</v>
      </c>
      <c r="U3629" s="44" t="s">
        <v>5278</v>
      </c>
      <c r="V3629" s="44" t="s">
        <v>5278</v>
      </c>
      <c r="W3629" s="44" t="s">
        <v>5278</v>
      </c>
      <c r="X3629" s="44" t="s">
        <v>5278</v>
      </c>
      <c r="Y3629" s="44" t="s">
        <v>5278</v>
      </c>
      <c r="Z3629" s="44" t="s">
        <v>5278</v>
      </c>
      <c r="AA3629" t="e">
        <f>VLOOKUP(M3629,VehicleInfo!$M$2:$AA$31,15,0)</f>
        <v>#N/A</v>
      </c>
      <c r="AB3629" s="44" t="s">
        <v>7836</v>
      </c>
      <c r="AC3629" s="44" t="s">
        <v>6363</v>
      </c>
      <c r="AD3629" s="44" t="s">
        <v>6363</v>
      </c>
      <c r="AE3629" s="44" t="s">
        <v>5278</v>
      </c>
    </row>
    <row r="3630" spans="1:31" hidden="1">
      <c r="A3630" s="44">
        <v>2019</v>
      </c>
      <c r="B3630" s="44" t="s">
        <v>5388</v>
      </c>
      <c r="C3630" s="44" t="s">
        <v>5386</v>
      </c>
      <c r="D3630" s="44" t="s">
        <v>5485</v>
      </c>
      <c r="E3630" s="44" t="s">
        <v>6327</v>
      </c>
      <c r="F3630" s="44" t="e">
        <f>VLOOKUP(A3630&amp;D3630&amp;E3630,VehicleInfo!$F$5:$F$31,1,0)</f>
        <v>#N/A</v>
      </c>
      <c r="G3630" s="44" t="s">
        <v>5278</v>
      </c>
      <c r="H3630" s="44">
        <v>1</v>
      </c>
      <c r="I3630" s="44" t="s">
        <v>5278</v>
      </c>
      <c r="J3630" s="44" t="s">
        <v>5278</v>
      </c>
      <c r="K3630" s="44" t="s">
        <v>5799</v>
      </c>
      <c r="L3630" s="44" t="s">
        <v>5278</v>
      </c>
      <c r="M3630" s="44" t="s">
        <v>6542</v>
      </c>
      <c r="N3630" s="44" t="s">
        <v>5278</v>
      </c>
      <c r="O3630" s="44" t="s">
        <v>5273</v>
      </c>
      <c r="P3630" s="44" t="s">
        <v>5273</v>
      </c>
      <c r="Q3630" s="44" t="s">
        <v>5273</v>
      </c>
      <c r="R3630" s="44" t="s">
        <v>5273</v>
      </c>
      <c r="S3630" s="44" t="s">
        <v>5273</v>
      </c>
      <c r="T3630" s="44" t="s">
        <v>5278</v>
      </c>
      <c r="U3630" s="44" t="s">
        <v>5278</v>
      </c>
      <c r="V3630" s="44" t="s">
        <v>5278</v>
      </c>
      <c r="W3630" s="44" t="s">
        <v>5278</v>
      </c>
      <c r="X3630" s="44" t="s">
        <v>5278</v>
      </c>
      <c r="Y3630" s="44" t="s">
        <v>5278</v>
      </c>
      <c r="Z3630" s="44" t="s">
        <v>5278</v>
      </c>
      <c r="AA3630" t="e">
        <f>VLOOKUP(M3630,VehicleInfo!$M$2:$AA$31,15,0)</f>
        <v>#N/A</v>
      </c>
      <c r="AB3630" s="44" t="s">
        <v>7836</v>
      </c>
      <c r="AC3630" s="44" t="s">
        <v>6363</v>
      </c>
      <c r="AD3630" s="44" t="s">
        <v>6363</v>
      </c>
      <c r="AE3630" s="44" t="s">
        <v>5278</v>
      </c>
    </row>
    <row r="3631" spans="1:31" hidden="1">
      <c r="A3631" s="44">
        <v>2019</v>
      </c>
      <c r="B3631" s="44" t="s">
        <v>5388</v>
      </c>
      <c r="C3631" s="44" t="s">
        <v>5386</v>
      </c>
      <c r="D3631" s="44" t="s">
        <v>5485</v>
      </c>
      <c r="E3631" s="44" t="s">
        <v>6327</v>
      </c>
      <c r="F3631" s="44" t="e">
        <f>VLOOKUP(A3631&amp;D3631&amp;E3631,VehicleInfo!$F$5:$F$31,1,0)</f>
        <v>#N/A</v>
      </c>
      <c r="G3631" s="44" t="s">
        <v>5278</v>
      </c>
      <c r="H3631" s="44">
        <v>2</v>
      </c>
      <c r="I3631" s="44" t="s">
        <v>5278</v>
      </c>
      <c r="J3631" s="44" t="s">
        <v>5278</v>
      </c>
      <c r="K3631" s="44" t="s">
        <v>5799</v>
      </c>
      <c r="L3631" s="44" t="s">
        <v>5278</v>
      </c>
      <c r="M3631" s="44" t="s">
        <v>6544</v>
      </c>
      <c r="N3631" s="44" t="s">
        <v>5278</v>
      </c>
      <c r="O3631" s="44" t="s">
        <v>5273</v>
      </c>
      <c r="P3631" s="44" t="s">
        <v>5273</v>
      </c>
      <c r="Q3631" s="44" t="s">
        <v>5273</v>
      </c>
      <c r="R3631" s="44" t="s">
        <v>5273</v>
      </c>
      <c r="S3631" s="44" t="s">
        <v>5273</v>
      </c>
      <c r="T3631" s="44" t="s">
        <v>5278</v>
      </c>
      <c r="U3631" s="44" t="s">
        <v>5278</v>
      </c>
      <c r="V3631" s="44" t="s">
        <v>5278</v>
      </c>
      <c r="W3631" s="44" t="s">
        <v>5278</v>
      </c>
      <c r="X3631" s="44" t="s">
        <v>5278</v>
      </c>
      <c r="Y3631" s="44" t="s">
        <v>5278</v>
      </c>
      <c r="Z3631" s="44" t="s">
        <v>5278</v>
      </c>
      <c r="AA3631" t="e">
        <f>VLOOKUP(M3631,VehicleInfo!$M$2:$AA$31,15,0)</f>
        <v>#N/A</v>
      </c>
      <c r="AB3631" s="44" t="s">
        <v>7836</v>
      </c>
      <c r="AC3631" s="44" t="s">
        <v>6363</v>
      </c>
      <c r="AD3631" s="44" t="s">
        <v>6363</v>
      </c>
      <c r="AE3631" s="44" t="s">
        <v>5278</v>
      </c>
    </row>
    <row r="3632" spans="1:31" hidden="1">
      <c r="A3632" s="44">
        <v>2019</v>
      </c>
      <c r="B3632" s="44" t="s">
        <v>5388</v>
      </c>
      <c r="C3632" s="44" t="s">
        <v>5386</v>
      </c>
      <c r="D3632" s="44" t="s">
        <v>5485</v>
      </c>
      <c r="E3632" s="44" t="s">
        <v>6327</v>
      </c>
      <c r="F3632" s="44" t="e">
        <f>VLOOKUP(A3632&amp;D3632&amp;E3632,VehicleInfo!$F$5:$F$31,1,0)</f>
        <v>#N/A</v>
      </c>
      <c r="G3632" s="44" t="s">
        <v>5278</v>
      </c>
      <c r="H3632" s="44">
        <v>1</v>
      </c>
      <c r="I3632" s="44" t="s">
        <v>5278</v>
      </c>
      <c r="J3632" s="44" t="s">
        <v>5278</v>
      </c>
      <c r="K3632" s="44" t="s">
        <v>10</v>
      </c>
      <c r="L3632" s="44" t="s">
        <v>5278</v>
      </c>
      <c r="M3632" s="44" t="s">
        <v>8029</v>
      </c>
      <c r="N3632" s="44" t="s">
        <v>5278</v>
      </c>
      <c r="O3632" s="44" t="s">
        <v>5273</v>
      </c>
      <c r="P3632" s="44" t="s">
        <v>5273</v>
      </c>
      <c r="Q3632" s="44" t="s">
        <v>5273</v>
      </c>
      <c r="R3632" s="44" t="s">
        <v>5273</v>
      </c>
      <c r="S3632" s="44" t="s">
        <v>5273</v>
      </c>
      <c r="T3632" s="44" t="s">
        <v>5278</v>
      </c>
      <c r="U3632" s="44" t="s">
        <v>5278</v>
      </c>
      <c r="V3632" s="44" t="s">
        <v>5278</v>
      </c>
      <c r="W3632" s="44" t="s">
        <v>5278</v>
      </c>
      <c r="X3632" s="44" t="s">
        <v>5278</v>
      </c>
      <c r="Y3632" s="44" t="s">
        <v>5278</v>
      </c>
      <c r="Z3632" s="44" t="s">
        <v>5278</v>
      </c>
      <c r="AA3632" t="e">
        <f>VLOOKUP(M3632,VehicleInfo!$M$2:$AA$31,15,0)</f>
        <v>#N/A</v>
      </c>
      <c r="AB3632" s="44" t="s">
        <v>7836</v>
      </c>
      <c r="AC3632" s="44" t="s">
        <v>6354</v>
      </c>
      <c r="AD3632" s="44" t="s">
        <v>6354</v>
      </c>
      <c r="AE3632" s="44" t="s">
        <v>5278</v>
      </c>
    </row>
    <row r="3633" spans="1:31" hidden="1">
      <c r="A3633" s="44">
        <v>2019</v>
      </c>
      <c r="B3633" s="44" t="s">
        <v>5388</v>
      </c>
      <c r="C3633" s="44" t="s">
        <v>5386</v>
      </c>
      <c r="D3633" s="44" t="s">
        <v>5485</v>
      </c>
      <c r="E3633" s="44" t="s">
        <v>6327</v>
      </c>
      <c r="F3633" s="44" t="e">
        <f>VLOOKUP(A3633&amp;D3633&amp;E3633,VehicleInfo!$F$5:$F$31,1,0)</f>
        <v>#N/A</v>
      </c>
      <c r="G3633" s="44" t="s">
        <v>5278</v>
      </c>
      <c r="H3633" s="44">
        <v>2</v>
      </c>
      <c r="I3633" s="44" t="s">
        <v>5278</v>
      </c>
      <c r="J3633" s="44" t="s">
        <v>5278</v>
      </c>
      <c r="K3633" s="44" t="s">
        <v>10</v>
      </c>
      <c r="L3633" s="44" t="s">
        <v>5278</v>
      </c>
      <c r="M3633" s="44" t="s">
        <v>7818</v>
      </c>
      <c r="N3633" s="44" t="s">
        <v>5278</v>
      </c>
      <c r="O3633" s="44" t="s">
        <v>5273</v>
      </c>
      <c r="P3633" s="44" t="s">
        <v>5273</v>
      </c>
      <c r="Q3633" s="44" t="s">
        <v>5273</v>
      </c>
      <c r="R3633" s="44" t="s">
        <v>5273</v>
      </c>
      <c r="S3633" s="44" t="s">
        <v>5273</v>
      </c>
      <c r="T3633" s="44" t="s">
        <v>5278</v>
      </c>
      <c r="U3633" s="44" t="s">
        <v>5278</v>
      </c>
      <c r="V3633" s="44" t="s">
        <v>5278</v>
      </c>
      <c r="W3633" s="44" t="s">
        <v>5278</v>
      </c>
      <c r="X3633" s="44" t="s">
        <v>5278</v>
      </c>
      <c r="Y3633" s="44" t="s">
        <v>5278</v>
      </c>
      <c r="Z3633" s="44" t="s">
        <v>5278</v>
      </c>
      <c r="AA3633" t="e">
        <f>VLOOKUP(M3633,VehicleInfo!$M$2:$AA$31,15,0)</f>
        <v>#N/A</v>
      </c>
      <c r="AB3633" s="44" t="s">
        <v>7836</v>
      </c>
      <c r="AC3633" s="44" t="s">
        <v>6354</v>
      </c>
      <c r="AD3633" s="44" t="s">
        <v>6354</v>
      </c>
      <c r="AE3633" s="44" t="s">
        <v>5278</v>
      </c>
    </row>
    <row r="3634" spans="1:31" hidden="1">
      <c r="A3634" s="44">
        <v>2019</v>
      </c>
      <c r="B3634" s="44" t="s">
        <v>5388</v>
      </c>
      <c r="C3634" s="44" t="s">
        <v>5386</v>
      </c>
      <c r="D3634" s="44" t="s">
        <v>5485</v>
      </c>
      <c r="E3634" s="44" t="s">
        <v>6327</v>
      </c>
      <c r="F3634" s="44" t="e">
        <f>VLOOKUP(A3634&amp;D3634&amp;E3634,VehicleInfo!$F$5:$F$31,1,0)</f>
        <v>#N/A</v>
      </c>
      <c r="G3634" s="44" t="s">
        <v>5278</v>
      </c>
      <c r="H3634" s="44">
        <v>3</v>
      </c>
      <c r="I3634" s="44" t="s">
        <v>5278</v>
      </c>
      <c r="J3634" s="44" t="s">
        <v>5278</v>
      </c>
      <c r="K3634" s="44" t="s">
        <v>5973</v>
      </c>
      <c r="L3634" s="44" t="s">
        <v>5278</v>
      </c>
      <c r="M3634" s="44" t="s">
        <v>8020</v>
      </c>
      <c r="N3634" s="44" t="s">
        <v>5278</v>
      </c>
      <c r="O3634" s="44" t="s">
        <v>5273</v>
      </c>
      <c r="P3634" s="44" t="s">
        <v>5273</v>
      </c>
      <c r="Q3634" s="44" t="s">
        <v>5273</v>
      </c>
      <c r="R3634" s="44" t="s">
        <v>5273</v>
      </c>
      <c r="S3634" s="44" t="s">
        <v>5273</v>
      </c>
      <c r="T3634" s="44" t="s">
        <v>5278</v>
      </c>
      <c r="U3634" s="44" t="s">
        <v>5278</v>
      </c>
      <c r="V3634" s="44" t="s">
        <v>5278</v>
      </c>
      <c r="W3634" s="44" t="s">
        <v>5278</v>
      </c>
      <c r="X3634" s="44" t="s">
        <v>5278</v>
      </c>
      <c r="Y3634" s="44" t="s">
        <v>5278</v>
      </c>
      <c r="Z3634" s="44" t="s">
        <v>5278</v>
      </c>
      <c r="AA3634" t="e">
        <f>VLOOKUP(M3634,VehicleInfo!$M$2:$AA$31,15,0)</f>
        <v>#N/A</v>
      </c>
      <c r="AB3634" s="44" t="s">
        <v>7836</v>
      </c>
      <c r="AC3634" s="44" t="s">
        <v>6354</v>
      </c>
      <c r="AD3634" s="44" t="s">
        <v>6354</v>
      </c>
      <c r="AE3634" s="44" t="s">
        <v>5278</v>
      </c>
    </row>
    <row r="3635" spans="1:31" hidden="1">
      <c r="A3635" s="44">
        <v>2019</v>
      </c>
      <c r="B3635" s="44" t="s">
        <v>5388</v>
      </c>
      <c r="C3635" s="44" t="s">
        <v>5386</v>
      </c>
      <c r="D3635" s="44" t="s">
        <v>5485</v>
      </c>
      <c r="E3635" s="44" t="s">
        <v>6327</v>
      </c>
      <c r="F3635" s="44" t="e">
        <f>VLOOKUP(A3635&amp;D3635&amp;E3635,VehicleInfo!$F$5:$F$31,1,0)</f>
        <v>#N/A</v>
      </c>
      <c r="G3635" s="44" t="s">
        <v>5278</v>
      </c>
      <c r="H3635" s="44">
        <v>4</v>
      </c>
      <c r="I3635" s="44" t="s">
        <v>5278</v>
      </c>
      <c r="J3635" s="44" t="s">
        <v>5278</v>
      </c>
      <c r="K3635" s="44" t="s">
        <v>6508</v>
      </c>
      <c r="L3635" s="44" t="s">
        <v>5278</v>
      </c>
      <c r="M3635" s="44" t="s">
        <v>8015</v>
      </c>
      <c r="N3635" s="44" t="s">
        <v>5278</v>
      </c>
      <c r="O3635" s="44" t="s">
        <v>5273</v>
      </c>
      <c r="P3635" s="44" t="s">
        <v>5273</v>
      </c>
      <c r="Q3635" s="44" t="s">
        <v>5273</v>
      </c>
      <c r="R3635" s="44" t="s">
        <v>5273</v>
      </c>
      <c r="S3635" s="44" t="s">
        <v>5273</v>
      </c>
      <c r="T3635" s="44" t="s">
        <v>5278</v>
      </c>
      <c r="U3635" s="44" t="s">
        <v>5278</v>
      </c>
      <c r="V3635" s="44" t="s">
        <v>5278</v>
      </c>
      <c r="W3635" s="44" t="s">
        <v>5278</v>
      </c>
      <c r="X3635" s="44" t="s">
        <v>5278</v>
      </c>
      <c r="Y3635" s="44" t="s">
        <v>5278</v>
      </c>
      <c r="Z3635" s="44" t="s">
        <v>5278</v>
      </c>
      <c r="AA3635" t="e">
        <f>VLOOKUP(M3635,VehicleInfo!$M$2:$AA$31,15,0)</f>
        <v>#N/A</v>
      </c>
      <c r="AB3635" s="44" t="s">
        <v>7836</v>
      </c>
      <c r="AC3635" s="44" t="s">
        <v>6354</v>
      </c>
      <c r="AD3635" s="44" t="s">
        <v>6354</v>
      </c>
      <c r="AE3635" s="44" t="s">
        <v>5278</v>
      </c>
    </row>
    <row r="3636" spans="1:31" hidden="1">
      <c r="A3636" s="44">
        <v>2019</v>
      </c>
      <c r="B3636" s="44" t="s">
        <v>5388</v>
      </c>
      <c r="C3636" s="44" t="s">
        <v>5386</v>
      </c>
      <c r="D3636" s="44" t="s">
        <v>5485</v>
      </c>
      <c r="E3636" s="44" t="s">
        <v>6327</v>
      </c>
      <c r="F3636" s="44" t="e">
        <f>VLOOKUP(A3636&amp;D3636&amp;E3636,VehicleInfo!$F$5:$F$31,1,0)</f>
        <v>#N/A</v>
      </c>
      <c r="G3636" s="44" t="s">
        <v>5278</v>
      </c>
      <c r="H3636" s="44">
        <v>5</v>
      </c>
      <c r="I3636" s="44" t="s">
        <v>5278</v>
      </c>
      <c r="J3636" s="44" t="s">
        <v>5278</v>
      </c>
      <c r="K3636" s="44" t="s">
        <v>10</v>
      </c>
      <c r="L3636" s="44" t="s">
        <v>5278</v>
      </c>
      <c r="M3636" s="44" t="s">
        <v>8032</v>
      </c>
      <c r="N3636" s="44" t="s">
        <v>5278</v>
      </c>
      <c r="O3636" s="44" t="s">
        <v>5273</v>
      </c>
      <c r="P3636" s="44" t="s">
        <v>5273</v>
      </c>
      <c r="Q3636" s="44" t="s">
        <v>5273</v>
      </c>
      <c r="R3636" s="44" t="s">
        <v>5273</v>
      </c>
      <c r="S3636" s="44" t="s">
        <v>5273</v>
      </c>
      <c r="T3636" s="44" t="s">
        <v>5278</v>
      </c>
      <c r="U3636" s="44" t="s">
        <v>5278</v>
      </c>
      <c r="V3636" s="44" t="s">
        <v>5278</v>
      </c>
      <c r="W3636" s="44" t="s">
        <v>5278</v>
      </c>
      <c r="X3636" s="44" t="s">
        <v>5278</v>
      </c>
      <c r="Y3636" s="44" t="s">
        <v>5278</v>
      </c>
      <c r="Z3636" s="44" t="s">
        <v>5278</v>
      </c>
      <c r="AA3636" t="e">
        <f>VLOOKUP(M3636,VehicleInfo!$M$2:$AA$31,15,0)</f>
        <v>#N/A</v>
      </c>
      <c r="AB3636" s="44" t="s">
        <v>7836</v>
      </c>
      <c r="AC3636" s="44" t="s">
        <v>6354</v>
      </c>
      <c r="AD3636" s="44" t="s">
        <v>6354</v>
      </c>
      <c r="AE3636" s="44" t="s">
        <v>5278</v>
      </c>
    </row>
    <row r="3637" spans="1:31" hidden="1">
      <c r="A3637" s="44">
        <v>2019</v>
      </c>
      <c r="B3637" s="44" t="s">
        <v>5388</v>
      </c>
      <c r="C3637" s="44" t="s">
        <v>5386</v>
      </c>
      <c r="D3637" s="44" t="s">
        <v>5485</v>
      </c>
      <c r="E3637" s="44" t="s">
        <v>6327</v>
      </c>
      <c r="F3637" s="44" t="e">
        <f>VLOOKUP(A3637&amp;D3637&amp;E3637,VehicleInfo!$F$5:$F$31,1,0)</f>
        <v>#N/A</v>
      </c>
      <c r="G3637" s="44" t="s">
        <v>5278</v>
      </c>
      <c r="H3637" s="44">
        <v>6</v>
      </c>
      <c r="I3637" s="44" t="s">
        <v>5278</v>
      </c>
      <c r="J3637" s="44" t="s">
        <v>5278</v>
      </c>
      <c r="K3637" s="44" t="s">
        <v>7840</v>
      </c>
      <c r="L3637" s="44" t="s">
        <v>5278</v>
      </c>
      <c r="M3637" s="44" t="s">
        <v>8028</v>
      </c>
      <c r="N3637" s="44" t="s">
        <v>5278</v>
      </c>
      <c r="O3637" s="44" t="s">
        <v>5273</v>
      </c>
      <c r="P3637" s="44" t="s">
        <v>5273</v>
      </c>
      <c r="Q3637" s="44" t="s">
        <v>5273</v>
      </c>
      <c r="R3637" s="44" t="s">
        <v>5273</v>
      </c>
      <c r="S3637" s="44" t="s">
        <v>5273</v>
      </c>
      <c r="T3637" s="44" t="s">
        <v>5278</v>
      </c>
      <c r="U3637" s="44" t="s">
        <v>5278</v>
      </c>
      <c r="V3637" s="44" t="s">
        <v>5278</v>
      </c>
      <c r="W3637" s="44" t="s">
        <v>5278</v>
      </c>
      <c r="X3637" s="44" t="s">
        <v>5278</v>
      </c>
      <c r="Y3637" s="44" t="s">
        <v>5278</v>
      </c>
      <c r="Z3637" s="44" t="s">
        <v>5278</v>
      </c>
      <c r="AA3637" t="e">
        <f>VLOOKUP(M3637,VehicleInfo!$M$2:$AA$31,15,0)</f>
        <v>#N/A</v>
      </c>
      <c r="AB3637" s="44" t="s">
        <v>7836</v>
      </c>
      <c r="AC3637" s="44" t="s">
        <v>6354</v>
      </c>
      <c r="AD3637" s="44" t="s">
        <v>6354</v>
      </c>
      <c r="AE3637" s="44" t="s">
        <v>5278</v>
      </c>
    </row>
    <row r="3638" spans="1:31" hidden="1">
      <c r="A3638" s="44">
        <v>2019</v>
      </c>
      <c r="B3638" s="44" t="s">
        <v>5388</v>
      </c>
      <c r="C3638" s="44" t="s">
        <v>5386</v>
      </c>
      <c r="D3638" s="44" t="s">
        <v>5485</v>
      </c>
      <c r="E3638" s="44" t="s">
        <v>6327</v>
      </c>
      <c r="F3638" s="44" t="e">
        <f>VLOOKUP(A3638&amp;D3638&amp;E3638,VehicleInfo!$F$5:$F$31,1,0)</f>
        <v>#N/A</v>
      </c>
      <c r="G3638" s="44" t="s">
        <v>5278</v>
      </c>
      <c r="H3638" s="44">
        <v>7</v>
      </c>
      <c r="I3638" s="44" t="s">
        <v>5278</v>
      </c>
      <c r="J3638" s="44" t="s">
        <v>5278</v>
      </c>
      <c r="K3638" s="44" t="s">
        <v>6695</v>
      </c>
      <c r="L3638" s="44" t="s">
        <v>5278</v>
      </c>
      <c r="M3638" s="44" t="s">
        <v>8021</v>
      </c>
      <c r="N3638" s="44" t="s">
        <v>5278</v>
      </c>
      <c r="O3638" s="44" t="s">
        <v>5273</v>
      </c>
      <c r="P3638" s="44" t="s">
        <v>5273</v>
      </c>
      <c r="Q3638" s="44" t="s">
        <v>5273</v>
      </c>
      <c r="R3638" s="44" t="s">
        <v>5273</v>
      </c>
      <c r="S3638" s="44" t="s">
        <v>5273</v>
      </c>
      <c r="T3638" s="44" t="s">
        <v>5278</v>
      </c>
      <c r="U3638" s="44" t="s">
        <v>5278</v>
      </c>
      <c r="V3638" s="44" t="s">
        <v>5278</v>
      </c>
      <c r="W3638" s="44" t="s">
        <v>5278</v>
      </c>
      <c r="X3638" s="44" t="s">
        <v>5278</v>
      </c>
      <c r="Y3638" s="44" t="s">
        <v>5278</v>
      </c>
      <c r="Z3638" s="44" t="s">
        <v>5278</v>
      </c>
      <c r="AA3638" t="e">
        <f>VLOOKUP(M3638,VehicleInfo!$M$2:$AA$31,15,0)</f>
        <v>#N/A</v>
      </c>
      <c r="AB3638" s="44" t="s">
        <v>7836</v>
      </c>
      <c r="AC3638" s="44" t="s">
        <v>6354</v>
      </c>
      <c r="AD3638" s="44" t="s">
        <v>6354</v>
      </c>
      <c r="AE3638" s="44" t="s">
        <v>5278</v>
      </c>
    </row>
    <row r="3639" spans="1:31" hidden="1">
      <c r="A3639" s="44">
        <v>2019</v>
      </c>
      <c r="B3639" s="44" t="s">
        <v>5388</v>
      </c>
      <c r="C3639" s="44" t="s">
        <v>5386</v>
      </c>
      <c r="D3639" s="44" t="s">
        <v>5485</v>
      </c>
      <c r="E3639" s="44" t="s">
        <v>6327</v>
      </c>
      <c r="F3639" s="44" t="e">
        <f>VLOOKUP(A3639&amp;D3639&amp;E3639,VehicleInfo!$F$5:$F$31,1,0)</f>
        <v>#N/A</v>
      </c>
      <c r="G3639" s="44" t="s">
        <v>5278</v>
      </c>
      <c r="H3639" s="44">
        <v>8</v>
      </c>
      <c r="I3639" s="44" t="s">
        <v>5278</v>
      </c>
      <c r="J3639" s="44" t="s">
        <v>5278</v>
      </c>
      <c r="K3639" s="44" t="s">
        <v>10</v>
      </c>
      <c r="L3639" s="44" t="s">
        <v>5278</v>
      </c>
      <c r="M3639" s="44" t="s">
        <v>8030</v>
      </c>
      <c r="N3639" s="44" t="s">
        <v>5278</v>
      </c>
      <c r="O3639" s="44" t="s">
        <v>5273</v>
      </c>
      <c r="P3639" s="44" t="s">
        <v>5273</v>
      </c>
      <c r="Q3639" s="44" t="s">
        <v>5273</v>
      </c>
      <c r="R3639" s="44" t="s">
        <v>5273</v>
      </c>
      <c r="S3639" s="44" t="s">
        <v>5273</v>
      </c>
      <c r="T3639" s="44" t="s">
        <v>5278</v>
      </c>
      <c r="U3639" s="44" t="s">
        <v>5278</v>
      </c>
      <c r="V3639" s="44" t="s">
        <v>5278</v>
      </c>
      <c r="W3639" s="44" t="s">
        <v>5278</v>
      </c>
      <c r="X3639" s="44" t="s">
        <v>5278</v>
      </c>
      <c r="Y3639" s="44" t="s">
        <v>5278</v>
      </c>
      <c r="Z3639" s="44" t="s">
        <v>5278</v>
      </c>
      <c r="AA3639" t="e">
        <f>VLOOKUP(M3639,VehicleInfo!$M$2:$AA$31,15,0)</f>
        <v>#N/A</v>
      </c>
      <c r="AB3639" s="44" t="s">
        <v>7836</v>
      </c>
      <c r="AC3639" s="44" t="s">
        <v>6363</v>
      </c>
      <c r="AD3639" s="44" t="s">
        <v>6363</v>
      </c>
      <c r="AE3639" s="44" t="s">
        <v>5278</v>
      </c>
    </row>
    <row r="3640" spans="1:31" hidden="1">
      <c r="A3640" s="44">
        <v>2019</v>
      </c>
      <c r="B3640" s="44" t="s">
        <v>5388</v>
      </c>
      <c r="C3640" s="44" t="s">
        <v>5386</v>
      </c>
      <c r="D3640" s="44" t="s">
        <v>5485</v>
      </c>
      <c r="E3640" s="44" t="s">
        <v>6327</v>
      </c>
      <c r="F3640" s="44" t="e">
        <f>VLOOKUP(A3640&amp;D3640&amp;E3640,VehicleInfo!$F$5:$F$31,1,0)</f>
        <v>#N/A</v>
      </c>
      <c r="G3640" s="44" t="s">
        <v>5278</v>
      </c>
      <c r="H3640" s="44">
        <v>9</v>
      </c>
      <c r="I3640" s="44" t="s">
        <v>5278</v>
      </c>
      <c r="J3640" s="44" t="s">
        <v>5278</v>
      </c>
      <c r="K3640" s="44" t="s">
        <v>10</v>
      </c>
      <c r="L3640" s="44" t="s">
        <v>5278</v>
      </c>
      <c r="M3640" s="44" t="s">
        <v>8031</v>
      </c>
      <c r="N3640" s="44" t="s">
        <v>5278</v>
      </c>
      <c r="O3640" s="44" t="s">
        <v>5273</v>
      </c>
      <c r="P3640" s="44" t="s">
        <v>5273</v>
      </c>
      <c r="Q3640" s="44" t="s">
        <v>5273</v>
      </c>
      <c r="R3640" s="44" t="s">
        <v>5273</v>
      </c>
      <c r="S3640" s="44" t="s">
        <v>5273</v>
      </c>
      <c r="T3640" s="44" t="s">
        <v>5278</v>
      </c>
      <c r="U3640" s="44" t="s">
        <v>5278</v>
      </c>
      <c r="V3640" s="44" t="s">
        <v>5278</v>
      </c>
      <c r="W3640" s="44" t="s">
        <v>5278</v>
      </c>
      <c r="X3640" s="44" t="s">
        <v>5278</v>
      </c>
      <c r="Y3640" s="44" t="s">
        <v>5278</v>
      </c>
      <c r="Z3640" s="44" t="s">
        <v>5278</v>
      </c>
      <c r="AA3640" t="e">
        <f>VLOOKUP(M3640,VehicleInfo!$M$2:$AA$31,15,0)</f>
        <v>#N/A</v>
      </c>
      <c r="AB3640" s="44" t="s">
        <v>7836</v>
      </c>
      <c r="AC3640" s="44" t="s">
        <v>6363</v>
      </c>
      <c r="AD3640" s="44" t="s">
        <v>6363</v>
      </c>
      <c r="AE3640" s="44" t="s">
        <v>5278</v>
      </c>
    </row>
    <row r="3641" spans="1:31" hidden="1">
      <c r="A3641" s="44">
        <v>2019</v>
      </c>
      <c r="B3641" s="44" t="s">
        <v>5388</v>
      </c>
      <c r="C3641" s="44" t="s">
        <v>5386</v>
      </c>
      <c r="D3641" s="44" t="s">
        <v>5485</v>
      </c>
      <c r="E3641" s="44" t="s">
        <v>6327</v>
      </c>
      <c r="F3641" s="44" t="e">
        <f>VLOOKUP(A3641&amp;D3641&amp;E3641,VehicleInfo!$F$5:$F$31,1,0)</f>
        <v>#N/A</v>
      </c>
      <c r="G3641" s="44" t="s">
        <v>5278</v>
      </c>
      <c r="H3641" s="44">
        <v>1</v>
      </c>
      <c r="I3641" s="44" t="s">
        <v>5278</v>
      </c>
      <c r="J3641" s="44" t="s">
        <v>5278</v>
      </c>
      <c r="K3641" s="44" t="s">
        <v>5806</v>
      </c>
      <c r="L3641" s="44" t="s">
        <v>5278</v>
      </c>
      <c r="M3641" s="44" t="s">
        <v>8248</v>
      </c>
      <c r="N3641" s="44" t="s">
        <v>5278</v>
      </c>
      <c r="O3641" s="44" t="s">
        <v>5273</v>
      </c>
      <c r="P3641" s="44" t="s">
        <v>5273</v>
      </c>
      <c r="Q3641" s="44" t="s">
        <v>5273</v>
      </c>
      <c r="R3641" s="44" t="s">
        <v>5273</v>
      </c>
      <c r="S3641" s="44" t="s">
        <v>5273</v>
      </c>
      <c r="T3641" s="44" t="s">
        <v>5278</v>
      </c>
      <c r="U3641" s="44" t="s">
        <v>5278</v>
      </c>
      <c r="V3641" s="44" t="s">
        <v>5278</v>
      </c>
      <c r="W3641" s="44" t="s">
        <v>5278</v>
      </c>
      <c r="X3641" s="44" t="s">
        <v>5278</v>
      </c>
      <c r="Y3641" s="44" t="s">
        <v>5278</v>
      </c>
      <c r="Z3641" s="44" t="s">
        <v>5278</v>
      </c>
      <c r="AA3641" t="e">
        <f>VLOOKUP(M3641,VehicleInfo!$M$2:$AA$31,15,0)</f>
        <v>#N/A</v>
      </c>
      <c r="AB3641" s="44" t="s">
        <v>7836</v>
      </c>
      <c r="AC3641" s="44" t="s">
        <v>6354</v>
      </c>
      <c r="AD3641" s="44" t="s">
        <v>6354</v>
      </c>
      <c r="AE3641" s="44" t="s">
        <v>5278</v>
      </c>
    </row>
    <row r="3642" spans="1:31" hidden="1">
      <c r="A3642" s="44">
        <v>2019</v>
      </c>
      <c r="B3642" s="44" t="s">
        <v>5388</v>
      </c>
      <c r="C3642" s="44" t="s">
        <v>5386</v>
      </c>
      <c r="D3642" s="44" t="s">
        <v>5485</v>
      </c>
      <c r="E3642" s="44" t="s">
        <v>6327</v>
      </c>
      <c r="F3642" s="44" t="e">
        <f>VLOOKUP(A3642&amp;D3642&amp;E3642,VehicleInfo!$F$5:$F$31,1,0)</f>
        <v>#N/A</v>
      </c>
      <c r="G3642" s="44" t="s">
        <v>5278</v>
      </c>
      <c r="H3642" s="44">
        <v>2</v>
      </c>
      <c r="I3642" s="44" t="s">
        <v>5278</v>
      </c>
      <c r="J3642" s="44" t="s">
        <v>5278</v>
      </c>
      <c r="K3642" s="44" t="s">
        <v>5937</v>
      </c>
      <c r="L3642" s="44" t="s">
        <v>5278</v>
      </c>
      <c r="M3642" s="44" t="s">
        <v>8189</v>
      </c>
      <c r="N3642" s="44" t="s">
        <v>5278</v>
      </c>
      <c r="O3642" s="44" t="s">
        <v>5273</v>
      </c>
      <c r="P3642" s="44" t="s">
        <v>5273</v>
      </c>
      <c r="Q3642" s="44" t="s">
        <v>5273</v>
      </c>
      <c r="R3642" s="44" t="s">
        <v>5273</v>
      </c>
      <c r="S3642" s="44" t="s">
        <v>5273</v>
      </c>
      <c r="T3642" s="44" t="s">
        <v>5278</v>
      </c>
      <c r="U3642" s="44" t="s">
        <v>5278</v>
      </c>
      <c r="V3642" s="44" t="s">
        <v>5278</v>
      </c>
      <c r="W3642" s="44" t="s">
        <v>5278</v>
      </c>
      <c r="X3642" s="44" t="s">
        <v>5278</v>
      </c>
      <c r="Y3642" s="44" t="s">
        <v>5278</v>
      </c>
      <c r="Z3642" s="44" t="s">
        <v>5278</v>
      </c>
      <c r="AA3642" t="e">
        <f>VLOOKUP(M3642,VehicleInfo!$M$2:$AA$31,15,0)</f>
        <v>#N/A</v>
      </c>
      <c r="AB3642" s="44" t="s">
        <v>7836</v>
      </c>
      <c r="AC3642" s="44" t="s">
        <v>6354</v>
      </c>
      <c r="AD3642" s="44" t="s">
        <v>6354</v>
      </c>
      <c r="AE3642" s="44" t="s">
        <v>5278</v>
      </c>
    </row>
    <row r="3643" spans="1:31" hidden="1">
      <c r="A3643" s="44">
        <v>2019</v>
      </c>
      <c r="B3643" s="44" t="s">
        <v>5388</v>
      </c>
      <c r="C3643" s="44" t="s">
        <v>5386</v>
      </c>
      <c r="D3643" s="44" t="s">
        <v>5485</v>
      </c>
      <c r="E3643" s="44" t="s">
        <v>6327</v>
      </c>
      <c r="F3643" s="44" t="e">
        <f>VLOOKUP(A3643&amp;D3643&amp;E3643,VehicleInfo!$F$5:$F$31,1,0)</f>
        <v>#N/A</v>
      </c>
      <c r="G3643" s="44" t="s">
        <v>5278</v>
      </c>
      <c r="H3643" s="44">
        <v>1</v>
      </c>
      <c r="I3643" s="44" t="s">
        <v>5278</v>
      </c>
      <c r="J3643" s="44" t="s">
        <v>5278</v>
      </c>
      <c r="K3643" s="44" t="s">
        <v>5799</v>
      </c>
      <c r="L3643" s="44" t="s">
        <v>5278</v>
      </c>
      <c r="M3643" s="44" t="s">
        <v>6230</v>
      </c>
      <c r="N3643" s="44" t="s">
        <v>5278</v>
      </c>
      <c r="O3643" s="44" t="s">
        <v>5273</v>
      </c>
      <c r="P3643" s="44" t="s">
        <v>5273</v>
      </c>
      <c r="Q3643" s="44" t="s">
        <v>5273</v>
      </c>
      <c r="R3643" s="44" t="s">
        <v>5273</v>
      </c>
      <c r="S3643" s="44" t="s">
        <v>5273</v>
      </c>
      <c r="T3643" s="44" t="s">
        <v>5278</v>
      </c>
      <c r="U3643" s="44" t="s">
        <v>5278</v>
      </c>
      <c r="V3643" s="44" t="s">
        <v>5278</v>
      </c>
      <c r="W3643" s="44" t="s">
        <v>5278</v>
      </c>
      <c r="X3643" s="44" t="s">
        <v>5278</v>
      </c>
      <c r="Y3643" s="44" t="s">
        <v>5278</v>
      </c>
      <c r="Z3643" s="44" t="s">
        <v>5278</v>
      </c>
      <c r="AA3643" t="str">
        <f>VLOOKUP(M3643,VehicleInfo!$M$2:$AA$31,15,0)</f>
        <v>Transmission Fluid Temperature</v>
      </c>
      <c r="AB3643" s="44" t="s">
        <v>7836</v>
      </c>
      <c r="AC3643" s="44" t="s">
        <v>6352</v>
      </c>
      <c r="AD3643" s="44" t="s">
        <v>6352</v>
      </c>
      <c r="AE3643" s="44" t="s">
        <v>5278</v>
      </c>
    </row>
    <row r="3644" spans="1:31" hidden="1">
      <c r="A3644" s="44">
        <v>2019</v>
      </c>
      <c r="B3644" s="44" t="s">
        <v>5388</v>
      </c>
      <c r="C3644" s="44" t="s">
        <v>5386</v>
      </c>
      <c r="D3644" s="44" t="s">
        <v>5485</v>
      </c>
      <c r="E3644" s="44" t="s">
        <v>6327</v>
      </c>
      <c r="F3644" s="44" t="e">
        <f>VLOOKUP(A3644&amp;D3644&amp;E3644,VehicleInfo!$F$5:$F$31,1,0)</f>
        <v>#N/A</v>
      </c>
      <c r="G3644" s="44" t="s">
        <v>5278</v>
      </c>
      <c r="H3644" s="44">
        <v>2</v>
      </c>
      <c r="I3644" s="44" t="s">
        <v>5278</v>
      </c>
      <c r="J3644" s="44" t="s">
        <v>5278</v>
      </c>
      <c r="K3644" s="44" t="s">
        <v>5799</v>
      </c>
      <c r="L3644" s="44" t="s">
        <v>5278</v>
      </c>
      <c r="M3644" s="44" t="s">
        <v>7891</v>
      </c>
      <c r="N3644" s="44" t="s">
        <v>5278</v>
      </c>
      <c r="O3644" s="44" t="s">
        <v>5273</v>
      </c>
      <c r="P3644" s="44" t="s">
        <v>5273</v>
      </c>
      <c r="Q3644" s="44" t="s">
        <v>5273</v>
      </c>
      <c r="R3644" s="44" t="s">
        <v>5273</v>
      </c>
      <c r="S3644" s="44" t="s">
        <v>5273</v>
      </c>
      <c r="T3644" s="44" t="s">
        <v>5278</v>
      </c>
      <c r="U3644" s="44" t="s">
        <v>5278</v>
      </c>
      <c r="V3644" s="44" t="s">
        <v>5278</v>
      </c>
      <c r="W3644" s="44" t="s">
        <v>5278</v>
      </c>
      <c r="X3644" s="44" t="s">
        <v>5278</v>
      </c>
      <c r="Y3644" s="44" t="s">
        <v>5278</v>
      </c>
      <c r="Z3644" s="44" t="s">
        <v>5278</v>
      </c>
      <c r="AA3644" t="e">
        <f>VLOOKUP(M3644,VehicleInfo!$M$2:$AA$31,15,0)</f>
        <v>#N/A</v>
      </c>
      <c r="AB3644" s="44" t="s">
        <v>7836</v>
      </c>
      <c r="AC3644" s="44" t="s">
        <v>6363</v>
      </c>
      <c r="AD3644" s="44" t="s">
        <v>6363</v>
      </c>
      <c r="AE3644" s="44" t="s">
        <v>5278</v>
      </c>
    </row>
    <row r="3645" spans="1:31" hidden="1">
      <c r="A3645" s="44">
        <v>2019</v>
      </c>
      <c r="B3645" s="44" t="s">
        <v>5388</v>
      </c>
      <c r="C3645" s="44" t="s">
        <v>5386</v>
      </c>
      <c r="D3645" s="44" t="s">
        <v>5485</v>
      </c>
      <c r="E3645" s="44" t="s">
        <v>6327</v>
      </c>
      <c r="F3645" s="44" t="e">
        <f>VLOOKUP(A3645&amp;D3645&amp;E3645,VehicleInfo!$F$5:$F$31,1,0)</f>
        <v>#N/A</v>
      </c>
      <c r="G3645" s="44" t="s">
        <v>5278</v>
      </c>
      <c r="H3645" s="44">
        <v>1</v>
      </c>
      <c r="I3645" s="44" t="s">
        <v>5278</v>
      </c>
      <c r="J3645" s="44" t="s">
        <v>5278</v>
      </c>
      <c r="K3645" s="44" t="s">
        <v>5799</v>
      </c>
      <c r="L3645" s="44" t="s">
        <v>5278</v>
      </c>
      <c r="M3645" s="44" t="s">
        <v>6232</v>
      </c>
      <c r="N3645" s="44" t="s">
        <v>5278</v>
      </c>
      <c r="O3645" s="44" t="s">
        <v>5273</v>
      </c>
      <c r="P3645" s="44" t="s">
        <v>5273</v>
      </c>
      <c r="Q3645" s="44" t="s">
        <v>5273</v>
      </c>
      <c r="R3645" s="44" t="s">
        <v>5273</v>
      </c>
      <c r="S3645" s="44" t="s">
        <v>5273</v>
      </c>
      <c r="T3645" s="44" t="s">
        <v>5278</v>
      </c>
      <c r="U3645" s="44" t="s">
        <v>5278</v>
      </c>
      <c r="V3645" s="44" t="s">
        <v>5278</v>
      </c>
      <c r="W3645" s="44" t="s">
        <v>5278</v>
      </c>
      <c r="X3645" s="44" t="s">
        <v>5278</v>
      </c>
      <c r="Y3645" s="44" t="s">
        <v>5278</v>
      </c>
      <c r="Z3645" s="44" t="s">
        <v>5278</v>
      </c>
      <c r="AA3645" t="e">
        <f>VLOOKUP(M3645,VehicleInfo!$M$2:$AA$31,15,0)</f>
        <v>#N/A</v>
      </c>
      <c r="AB3645" s="44" t="s">
        <v>7836</v>
      </c>
      <c r="AC3645" s="44" t="s">
        <v>6352</v>
      </c>
      <c r="AD3645" s="44" t="s">
        <v>6352</v>
      </c>
      <c r="AE3645" s="44" t="s">
        <v>5278</v>
      </c>
    </row>
    <row r="3646" spans="1:31" hidden="1">
      <c r="A3646" s="44">
        <v>2019</v>
      </c>
      <c r="B3646" s="44" t="s">
        <v>5388</v>
      </c>
      <c r="C3646" s="44" t="s">
        <v>5386</v>
      </c>
      <c r="D3646" s="44" t="s">
        <v>5485</v>
      </c>
      <c r="E3646" s="44" t="s">
        <v>6327</v>
      </c>
      <c r="F3646" s="44" t="e">
        <f>VLOOKUP(A3646&amp;D3646&amp;E3646,VehicleInfo!$F$5:$F$31,1,0)</f>
        <v>#N/A</v>
      </c>
      <c r="G3646" s="44" t="s">
        <v>5278</v>
      </c>
      <c r="H3646" s="44">
        <v>2</v>
      </c>
      <c r="I3646" s="44" t="s">
        <v>5278</v>
      </c>
      <c r="J3646" s="44" t="s">
        <v>5278</v>
      </c>
      <c r="K3646" s="44" t="s">
        <v>5799</v>
      </c>
      <c r="L3646" s="44" t="s">
        <v>5278</v>
      </c>
      <c r="M3646" s="44" t="s">
        <v>7347</v>
      </c>
      <c r="N3646" s="44" t="s">
        <v>5278</v>
      </c>
      <c r="O3646" s="44" t="s">
        <v>5273</v>
      </c>
      <c r="P3646" s="44" t="s">
        <v>5273</v>
      </c>
      <c r="Q3646" s="44" t="s">
        <v>5273</v>
      </c>
      <c r="R3646" s="44" t="s">
        <v>5273</v>
      </c>
      <c r="S3646" s="44" t="s">
        <v>5273</v>
      </c>
      <c r="T3646" s="44" t="s">
        <v>5278</v>
      </c>
      <c r="U3646" s="44" t="s">
        <v>5278</v>
      </c>
      <c r="V3646" s="44" t="s">
        <v>5278</v>
      </c>
      <c r="W3646" s="44" t="s">
        <v>5278</v>
      </c>
      <c r="X3646" s="44" t="s">
        <v>5278</v>
      </c>
      <c r="Y3646" s="44" t="s">
        <v>5278</v>
      </c>
      <c r="Z3646" s="44" t="s">
        <v>5278</v>
      </c>
      <c r="AA3646" t="e">
        <f>VLOOKUP(M3646,VehicleInfo!$M$2:$AA$31,15,0)</f>
        <v>#N/A</v>
      </c>
      <c r="AB3646" s="44" t="s">
        <v>7836</v>
      </c>
      <c r="AC3646" s="44" t="s">
        <v>6352</v>
      </c>
      <c r="AD3646" s="44" t="s">
        <v>6352</v>
      </c>
      <c r="AE3646" s="44" t="s">
        <v>5278</v>
      </c>
    </row>
    <row r="3647" spans="1:31" hidden="1">
      <c r="A3647" s="44">
        <v>2019</v>
      </c>
      <c r="B3647" s="44" t="s">
        <v>5388</v>
      </c>
      <c r="C3647" s="44" t="s">
        <v>5386</v>
      </c>
      <c r="D3647" s="44" t="s">
        <v>5485</v>
      </c>
      <c r="E3647" s="44" t="s">
        <v>6327</v>
      </c>
      <c r="F3647" s="44" t="e">
        <f>VLOOKUP(A3647&amp;D3647&amp;E3647,VehicleInfo!$F$5:$F$31,1,0)</f>
        <v>#N/A</v>
      </c>
      <c r="G3647" s="44" t="s">
        <v>5278</v>
      </c>
      <c r="H3647" s="44">
        <v>3</v>
      </c>
      <c r="I3647" s="44" t="s">
        <v>5278</v>
      </c>
      <c r="J3647" s="44" t="s">
        <v>5278</v>
      </c>
      <c r="K3647" s="44" t="s">
        <v>6263</v>
      </c>
      <c r="L3647" s="44" t="s">
        <v>5278</v>
      </c>
      <c r="M3647" s="44" t="s">
        <v>6269</v>
      </c>
      <c r="N3647" s="44" t="s">
        <v>5278</v>
      </c>
      <c r="O3647" s="44" t="s">
        <v>5273</v>
      </c>
      <c r="P3647" s="44" t="s">
        <v>5273</v>
      </c>
      <c r="Q3647" s="44" t="s">
        <v>5273</v>
      </c>
      <c r="R3647" s="44" t="s">
        <v>5273</v>
      </c>
      <c r="S3647" s="44" t="s">
        <v>5273</v>
      </c>
      <c r="T3647" s="44" t="s">
        <v>5278</v>
      </c>
      <c r="U3647" s="44" t="s">
        <v>5278</v>
      </c>
      <c r="V3647" s="44" t="s">
        <v>5278</v>
      </c>
      <c r="W3647" s="44" t="s">
        <v>5278</v>
      </c>
      <c r="X3647" s="44" t="s">
        <v>5278</v>
      </c>
      <c r="Y3647" s="44" t="s">
        <v>5278</v>
      </c>
      <c r="Z3647" s="44" t="s">
        <v>5278</v>
      </c>
      <c r="AA3647" t="e">
        <f>VLOOKUP(M3647,VehicleInfo!$M$2:$AA$31,15,0)</f>
        <v>#N/A</v>
      </c>
      <c r="AB3647" s="44" t="s">
        <v>7836</v>
      </c>
      <c r="AC3647" s="44" t="s">
        <v>6354</v>
      </c>
      <c r="AD3647" s="44" t="s">
        <v>6354</v>
      </c>
      <c r="AE3647" s="44" t="s">
        <v>5278</v>
      </c>
    </row>
    <row r="3648" spans="1:31" hidden="1">
      <c r="A3648" s="44">
        <v>2019</v>
      </c>
      <c r="B3648" s="44" t="s">
        <v>5388</v>
      </c>
      <c r="C3648" s="44" t="s">
        <v>5386</v>
      </c>
      <c r="D3648" s="44" t="s">
        <v>5485</v>
      </c>
      <c r="E3648" s="44" t="s">
        <v>6327</v>
      </c>
      <c r="F3648" s="44" t="e">
        <f>VLOOKUP(A3648&amp;D3648&amp;E3648,VehicleInfo!$F$5:$F$31,1,0)</f>
        <v>#N/A</v>
      </c>
      <c r="G3648" s="44" t="s">
        <v>5278</v>
      </c>
      <c r="H3648" s="44">
        <v>4</v>
      </c>
      <c r="I3648" s="44" t="s">
        <v>5278</v>
      </c>
      <c r="J3648" s="44" t="s">
        <v>5278</v>
      </c>
      <c r="K3648" s="44" t="s">
        <v>6711</v>
      </c>
      <c r="L3648" s="44" t="s">
        <v>5278</v>
      </c>
      <c r="M3648" s="44" t="s">
        <v>7363</v>
      </c>
      <c r="N3648" s="44" t="s">
        <v>5278</v>
      </c>
      <c r="O3648" s="44" t="s">
        <v>5273</v>
      </c>
      <c r="P3648" s="44" t="s">
        <v>5273</v>
      </c>
      <c r="Q3648" s="44" t="s">
        <v>5273</v>
      </c>
      <c r="R3648" s="44" t="s">
        <v>5273</v>
      </c>
      <c r="S3648" s="44" t="s">
        <v>5273</v>
      </c>
      <c r="T3648" s="44" t="s">
        <v>5278</v>
      </c>
      <c r="U3648" s="44" t="s">
        <v>5278</v>
      </c>
      <c r="V3648" s="44" t="s">
        <v>5278</v>
      </c>
      <c r="W3648" s="44" t="s">
        <v>5278</v>
      </c>
      <c r="X3648" s="44" t="s">
        <v>5278</v>
      </c>
      <c r="Y3648" s="44" t="s">
        <v>5278</v>
      </c>
      <c r="Z3648" s="44" t="s">
        <v>5278</v>
      </c>
      <c r="AA3648" t="e">
        <f>VLOOKUP(M3648,VehicleInfo!$M$2:$AA$31,15,0)</f>
        <v>#N/A</v>
      </c>
      <c r="AB3648" s="44" t="s">
        <v>7836</v>
      </c>
      <c r="AC3648" s="44" t="s">
        <v>6354</v>
      </c>
      <c r="AD3648" s="44" t="s">
        <v>6354</v>
      </c>
      <c r="AE3648" s="44" t="s">
        <v>5278</v>
      </c>
    </row>
    <row r="3649" spans="1:31" hidden="1">
      <c r="A3649" s="44">
        <v>2019</v>
      </c>
      <c r="B3649" s="44" t="s">
        <v>5388</v>
      </c>
      <c r="C3649" s="44" t="s">
        <v>5386</v>
      </c>
      <c r="D3649" s="44" t="s">
        <v>5485</v>
      </c>
      <c r="E3649" s="44" t="s">
        <v>6327</v>
      </c>
      <c r="F3649" s="44" t="e">
        <f>VLOOKUP(A3649&amp;D3649&amp;E3649,VehicleInfo!$F$5:$F$31,1,0)</f>
        <v>#N/A</v>
      </c>
      <c r="G3649" s="44" t="s">
        <v>5278</v>
      </c>
      <c r="H3649" s="44">
        <v>5</v>
      </c>
      <c r="I3649" s="44" t="s">
        <v>5278</v>
      </c>
      <c r="J3649" s="44" t="s">
        <v>5278</v>
      </c>
      <c r="K3649" s="44" t="s">
        <v>5799</v>
      </c>
      <c r="L3649" s="44" t="s">
        <v>5278</v>
      </c>
      <c r="M3649" s="44" t="s">
        <v>7346</v>
      </c>
      <c r="N3649" s="44" t="s">
        <v>5278</v>
      </c>
      <c r="O3649" s="44" t="s">
        <v>5273</v>
      </c>
      <c r="P3649" s="44" t="s">
        <v>5273</v>
      </c>
      <c r="Q3649" s="44" t="s">
        <v>5273</v>
      </c>
      <c r="R3649" s="44" t="s">
        <v>5273</v>
      </c>
      <c r="S3649" s="44" t="s">
        <v>5273</v>
      </c>
      <c r="T3649" s="44" t="s">
        <v>5278</v>
      </c>
      <c r="U3649" s="44" t="s">
        <v>5278</v>
      </c>
      <c r="V3649" s="44" t="s">
        <v>5278</v>
      </c>
      <c r="W3649" s="44" t="s">
        <v>5278</v>
      </c>
      <c r="X3649" s="44" t="s">
        <v>5278</v>
      </c>
      <c r="Y3649" s="44" t="s">
        <v>5278</v>
      </c>
      <c r="Z3649" s="44" t="s">
        <v>5278</v>
      </c>
      <c r="AA3649" t="e">
        <f>VLOOKUP(M3649,VehicleInfo!$M$2:$AA$31,15,0)</f>
        <v>#N/A</v>
      </c>
      <c r="AB3649" s="44" t="s">
        <v>7836</v>
      </c>
      <c r="AC3649" s="44" t="s">
        <v>6363</v>
      </c>
      <c r="AD3649" s="44" t="s">
        <v>6363</v>
      </c>
      <c r="AE3649" s="44" t="s">
        <v>5278</v>
      </c>
    </row>
    <row r="3650" spans="1:31" hidden="1">
      <c r="A3650" s="44">
        <v>2019</v>
      </c>
      <c r="B3650" s="44" t="s">
        <v>5388</v>
      </c>
      <c r="C3650" s="44" t="s">
        <v>5386</v>
      </c>
      <c r="D3650" s="44" t="s">
        <v>5485</v>
      </c>
      <c r="E3650" s="44" t="s">
        <v>6327</v>
      </c>
      <c r="F3650" s="44" t="e">
        <f>VLOOKUP(A3650&amp;D3650&amp;E3650,VehicleInfo!$F$5:$F$31,1,0)</f>
        <v>#N/A</v>
      </c>
      <c r="G3650" s="44" t="s">
        <v>5278</v>
      </c>
      <c r="H3650" s="44">
        <v>6</v>
      </c>
      <c r="I3650" s="44" t="s">
        <v>5278</v>
      </c>
      <c r="J3650" s="44" t="s">
        <v>5278</v>
      </c>
      <c r="K3650" s="44" t="s">
        <v>5799</v>
      </c>
      <c r="L3650" s="44" t="s">
        <v>5278</v>
      </c>
      <c r="M3650" s="44" t="s">
        <v>7368</v>
      </c>
      <c r="N3650" s="44" t="s">
        <v>5278</v>
      </c>
      <c r="O3650" s="44" t="s">
        <v>5273</v>
      </c>
      <c r="P3650" s="44" t="s">
        <v>5273</v>
      </c>
      <c r="Q3650" s="44" t="s">
        <v>5273</v>
      </c>
      <c r="R3650" s="44" t="s">
        <v>5273</v>
      </c>
      <c r="S3650" s="44" t="s">
        <v>5273</v>
      </c>
      <c r="T3650" s="44" t="s">
        <v>5278</v>
      </c>
      <c r="U3650" s="44" t="s">
        <v>5278</v>
      </c>
      <c r="V3650" s="44" t="s">
        <v>5278</v>
      </c>
      <c r="W3650" s="44" t="s">
        <v>5278</v>
      </c>
      <c r="X3650" s="44" t="s">
        <v>5278</v>
      </c>
      <c r="Y3650" s="44" t="s">
        <v>5278</v>
      </c>
      <c r="Z3650" s="44" t="s">
        <v>5278</v>
      </c>
      <c r="AA3650" t="e">
        <f>VLOOKUP(M3650,VehicleInfo!$M$2:$AA$31,15,0)</f>
        <v>#N/A</v>
      </c>
      <c r="AB3650" s="44" t="s">
        <v>7836</v>
      </c>
      <c r="AC3650" s="44" t="s">
        <v>6363</v>
      </c>
      <c r="AD3650" s="44" t="s">
        <v>6363</v>
      </c>
      <c r="AE3650" s="44" t="s">
        <v>5278</v>
      </c>
    </row>
    <row r="3651" spans="1:31" hidden="1">
      <c r="A3651" s="44">
        <v>2019</v>
      </c>
      <c r="B3651" s="44" t="s">
        <v>5388</v>
      </c>
      <c r="C3651" s="44" t="s">
        <v>5386</v>
      </c>
      <c r="D3651" s="44" t="s">
        <v>5485</v>
      </c>
      <c r="E3651" s="44" t="s">
        <v>6327</v>
      </c>
      <c r="F3651" s="44" t="e">
        <f>VLOOKUP(A3651&amp;D3651&amp;E3651,VehicleInfo!$F$5:$F$31,1,0)</f>
        <v>#N/A</v>
      </c>
      <c r="G3651" s="44" t="s">
        <v>5278</v>
      </c>
      <c r="H3651" s="44">
        <v>1</v>
      </c>
      <c r="I3651" s="44" t="s">
        <v>5278</v>
      </c>
      <c r="J3651" s="44" t="s">
        <v>5278</v>
      </c>
      <c r="K3651" s="44" t="s">
        <v>5806</v>
      </c>
      <c r="L3651" s="44" t="s">
        <v>5278</v>
      </c>
      <c r="M3651" s="44" t="s">
        <v>6222</v>
      </c>
      <c r="N3651" s="44" t="s">
        <v>5278</v>
      </c>
      <c r="O3651" s="44" t="s">
        <v>5273</v>
      </c>
      <c r="P3651" s="44" t="s">
        <v>5273</v>
      </c>
      <c r="Q3651" s="44" t="s">
        <v>5273</v>
      </c>
      <c r="R3651" s="44" t="s">
        <v>5273</v>
      </c>
      <c r="S3651" s="44" t="s">
        <v>5273</v>
      </c>
      <c r="T3651" s="44" t="s">
        <v>5278</v>
      </c>
      <c r="U3651" s="44" t="s">
        <v>5278</v>
      </c>
      <c r="V3651" s="44" t="s">
        <v>5278</v>
      </c>
      <c r="W3651" s="44" t="s">
        <v>5278</v>
      </c>
      <c r="X3651" s="44" t="s">
        <v>5278</v>
      </c>
      <c r="Y3651" s="44" t="s">
        <v>5278</v>
      </c>
      <c r="Z3651" s="44" t="s">
        <v>5278</v>
      </c>
      <c r="AA3651" t="e">
        <f>VLOOKUP(M3651,VehicleInfo!$M$2:$AA$31,15,0)</f>
        <v>#N/A</v>
      </c>
      <c r="AB3651" s="44" t="s">
        <v>7836</v>
      </c>
      <c r="AC3651" s="44" t="s">
        <v>6354</v>
      </c>
      <c r="AD3651" s="44" t="s">
        <v>6354</v>
      </c>
      <c r="AE3651" s="44" t="s">
        <v>5278</v>
      </c>
    </row>
    <row r="3652" spans="1:31" hidden="1">
      <c r="A3652" s="44">
        <v>2019</v>
      </c>
      <c r="B3652" s="44" t="s">
        <v>5388</v>
      </c>
      <c r="C3652" s="44" t="s">
        <v>5386</v>
      </c>
      <c r="D3652" s="44" t="s">
        <v>5485</v>
      </c>
      <c r="E3652" s="44" t="s">
        <v>6327</v>
      </c>
      <c r="F3652" s="44" t="e">
        <f>VLOOKUP(A3652&amp;D3652&amp;E3652,VehicleInfo!$F$5:$F$31,1,0)</f>
        <v>#N/A</v>
      </c>
      <c r="G3652" s="44" t="s">
        <v>5278</v>
      </c>
      <c r="H3652" s="44">
        <v>2</v>
      </c>
      <c r="I3652" s="44" t="s">
        <v>5278</v>
      </c>
      <c r="J3652" s="44" t="s">
        <v>5278</v>
      </c>
      <c r="K3652" s="44" t="s">
        <v>5937</v>
      </c>
      <c r="L3652" s="44" t="s">
        <v>5278</v>
      </c>
      <c r="M3652" s="44" t="s">
        <v>7413</v>
      </c>
      <c r="N3652" s="44" t="s">
        <v>5278</v>
      </c>
      <c r="O3652" s="44" t="s">
        <v>5273</v>
      </c>
      <c r="P3652" s="44" t="s">
        <v>5273</v>
      </c>
      <c r="Q3652" s="44" t="s">
        <v>5273</v>
      </c>
      <c r="R3652" s="44" t="s">
        <v>5273</v>
      </c>
      <c r="S3652" s="44" t="s">
        <v>5273</v>
      </c>
      <c r="T3652" s="44" t="s">
        <v>5278</v>
      </c>
      <c r="U3652" s="44" t="s">
        <v>5278</v>
      </c>
      <c r="V3652" s="44" t="s">
        <v>5278</v>
      </c>
      <c r="W3652" s="44" t="s">
        <v>5278</v>
      </c>
      <c r="X3652" s="44" t="s">
        <v>5278</v>
      </c>
      <c r="Y3652" s="44" t="s">
        <v>5278</v>
      </c>
      <c r="Z3652" s="44" t="s">
        <v>5278</v>
      </c>
      <c r="AA3652" t="e">
        <f>VLOOKUP(M3652,VehicleInfo!$M$2:$AA$31,15,0)</f>
        <v>#N/A</v>
      </c>
      <c r="AB3652" s="44" t="s">
        <v>7836</v>
      </c>
      <c r="AC3652" s="44" t="s">
        <v>6354</v>
      </c>
      <c r="AD3652" s="44" t="s">
        <v>6354</v>
      </c>
      <c r="AE3652" s="44" t="s">
        <v>5278</v>
      </c>
    </row>
    <row r="3653" spans="1:31" hidden="1">
      <c r="A3653" s="44">
        <v>2019</v>
      </c>
      <c r="B3653" s="44" t="s">
        <v>5388</v>
      </c>
      <c r="C3653" s="44" t="s">
        <v>5386</v>
      </c>
      <c r="D3653" s="44" t="s">
        <v>5485</v>
      </c>
      <c r="E3653" s="44" t="s">
        <v>6327</v>
      </c>
      <c r="F3653" s="44" t="e">
        <f>VLOOKUP(A3653&amp;D3653&amp;E3653,VehicleInfo!$F$5:$F$31,1,0)</f>
        <v>#N/A</v>
      </c>
      <c r="G3653" s="44" t="s">
        <v>5278</v>
      </c>
      <c r="H3653" s="44">
        <v>3</v>
      </c>
      <c r="I3653" s="44" t="s">
        <v>5278</v>
      </c>
      <c r="J3653" s="44" t="s">
        <v>5278</v>
      </c>
      <c r="K3653" s="44" t="s">
        <v>5973</v>
      </c>
      <c r="L3653" s="44" t="s">
        <v>5278</v>
      </c>
      <c r="M3653" s="44" t="s">
        <v>7411</v>
      </c>
      <c r="N3653" s="44" t="s">
        <v>5278</v>
      </c>
      <c r="O3653" s="44" t="s">
        <v>5273</v>
      </c>
      <c r="P3653" s="44" t="s">
        <v>5273</v>
      </c>
      <c r="Q3653" s="44" t="s">
        <v>5273</v>
      </c>
      <c r="R3653" s="44" t="s">
        <v>5273</v>
      </c>
      <c r="S3653" s="44" t="s">
        <v>5273</v>
      </c>
      <c r="T3653" s="44" t="s">
        <v>5278</v>
      </c>
      <c r="U3653" s="44" t="s">
        <v>5278</v>
      </c>
      <c r="V3653" s="44" t="s">
        <v>5278</v>
      </c>
      <c r="W3653" s="44" t="s">
        <v>5278</v>
      </c>
      <c r="X3653" s="44" t="s">
        <v>5278</v>
      </c>
      <c r="Y3653" s="44" t="s">
        <v>5278</v>
      </c>
      <c r="Z3653" s="44" t="s">
        <v>5278</v>
      </c>
      <c r="AA3653" t="e">
        <f>VLOOKUP(M3653,VehicleInfo!$M$2:$AA$31,15,0)</f>
        <v>#N/A</v>
      </c>
      <c r="AB3653" s="44" t="s">
        <v>7836</v>
      </c>
      <c r="AC3653" s="44" t="s">
        <v>6354</v>
      </c>
      <c r="AD3653" s="44" t="s">
        <v>6354</v>
      </c>
      <c r="AE3653" s="44" t="s">
        <v>5278</v>
      </c>
    </row>
    <row r="3654" spans="1:31" hidden="1">
      <c r="A3654" s="44">
        <v>2019</v>
      </c>
      <c r="B3654" s="44" t="s">
        <v>5388</v>
      </c>
      <c r="C3654" s="44" t="s">
        <v>5386</v>
      </c>
      <c r="D3654" s="44" t="s">
        <v>5485</v>
      </c>
      <c r="E3654" s="44" t="s">
        <v>6327</v>
      </c>
      <c r="F3654" s="44" t="e">
        <f>VLOOKUP(A3654&amp;D3654&amp;E3654,VehicleInfo!$F$5:$F$31,1,0)</f>
        <v>#N/A</v>
      </c>
      <c r="G3654" s="44" t="s">
        <v>5278</v>
      </c>
      <c r="H3654" s="44">
        <v>1</v>
      </c>
      <c r="I3654" s="44" t="s">
        <v>5278</v>
      </c>
      <c r="J3654" s="44" t="s">
        <v>5278</v>
      </c>
      <c r="K3654" s="44" t="s">
        <v>5806</v>
      </c>
      <c r="L3654" s="44" t="s">
        <v>5278</v>
      </c>
      <c r="M3654" s="44" t="s">
        <v>6226</v>
      </c>
      <c r="N3654" s="44" t="s">
        <v>5278</v>
      </c>
      <c r="O3654" s="44" t="s">
        <v>5273</v>
      </c>
      <c r="P3654" s="44" t="s">
        <v>5273</v>
      </c>
      <c r="Q3654" s="44" t="s">
        <v>5273</v>
      </c>
      <c r="R3654" s="44" t="s">
        <v>5273</v>
      </c>
      <c r="S3654" s="44" t="s">
        <v>5273</v>
      </c>
      <c r="T3654" s="44" t="s">
        <v>5278</v>
      </c>
      <c r="U3654" s="44" t="s">
        <v>5278</v>
      </c>
      <c r="V3654" s="44" t="s">
        <v>5278</v>
      </c>
      <c r="W3654" s="44" t="s">
        <v>5278</v>
      </c>
      <c r="X3654" s="44" t="s">
        <v>5278</v>
      </c>
      <c r="Y3654" s="44" t="s">
        <v>5278</v>
      </c>
      <c r="Z3654" s="44" t="s">
        <v>5278</v>
      </c>
      <c r="AA3654" t="e">
        <f>VLOOKUP(M3654,VehicleInfo!$M$2:$AA$31,15,0)</f>
        <v>#N/A</v>
      </c>
      <c r="AB3654" s="44" t="s">
        <v>7836</v>
      </c>
      <c r="AC3654" s="44" t="s">
        <v>6354</v>
      </c>
      <c r="AD3654" s="44" t="s">
        <v>6354</v>
      </c>
      <c r="AE3654" s="44" t="s">
        <v>5278</v>
      </c>
    </row>
    <row r="3655" spans="1:31" hidden="1">
      <c r="A3655" s="44">
        <v>2019</v>
      </c>
      <c r="B3655" s="44" t="s">
        <v>5388</v>
      </c>
      <c r="C3655" s="44" t="s">
        <v>5386</v>
      </c>
      <c r="D3655" s="44" t="s">
        <v>5485</v>
      </c>
      <c r="E3655" s="44" t="s">
        <v>6327</v>
      </c>
      <c r="F3655" s="44" t="e">
        <f>VLOOKUP(A3655&amp;D3655&amp;E3655,VehicleInfo!$F$5:$F$31,1,0)</f>
        <v>#N/A</v>
      </c>
      <c r="G3655" s="44" t="s">
        <v>5278</v>
      </c>
      <c r="H3655" s="44">
        <v>2</v>
      </c>
      <c r="I3655" s="44" t="s">
        <v>5278</v>
      </c>
      <c r="J3655" s="44" t="s">
        <v>5278</v>
      </c>
      <c r="K3655" s="44" t="s">
        <v>5937</v>
      </c>
      <c r="L3655" s="44" t="s">
        <v>5278</v>
      </c>
      <c r="M3655" s="44" t="s">
        <v>7414</v>
      </c>
      <c r="N3655" s="44" t="s">
        <v>5278</v>
      </c>
      <c r="O3655" s="44" t="s">
        <v>5273</v>
      </c>
      <c r="P3655" s="44" t="s">
        <v>5273</v>
      </c>
      <c r="Q3655" s="44" t="s">
        <v>5273</v>
      </c>
      <c r="R3655" s="44" t="s">
        <v>5273</v>
      </c>
      <c r="S3655" s="44" t="s">
        <v>5273</v>
      </c>
      <c r="T3655" s="44" t="s">
        <v>5278</v>
      </c>
      <c r="U3655" s="44" t="s">
        <v>5278</v>
      </c>
      <c r="V3655" s="44" t="s">
        <v>5278</v>
      </c>
      <c r="W3655" s="44" t="s">
        <v>5278</v>
      </c>
      <c r="X3655" s="44" t="s">
        <v>5278</v>
      </c>
      <c r="Y3655" s="44" t="s">
        <v>5278</v>
      </c>
      <c r="Z3655" s="44" t="s">
        <v>5278</v>
      </c>
      <c r="AA3655" t="e">
        <f>VLOOKUP(M3655,VehicleInfo!$M$2:$AA$31,15,0)</f>
        <v>#N/A</v>
      </c>
      <c r="AB3655" s="44" t="s">
        <v>7836</v>
      </c>
      <c r="AC3655" s="44" t="s">
        <v>6354</v>
      </c>
      <c r="AD3655" s="44" t="s">
        <v>6354</v>
      </c>
      <c r="AE3655" s="44" t="s">
        <v>5278</v>
      </c>
    </row>
    <row r="3656" spans="1:31" hidden="1">
      <c r="A3656" s="44">
        <v>2019</v>
      </c>
      <c r="B3656" s="44" t="s">
        <v>5388</v>
      </c>
      <c r="C3656" s="44" t="s">
        <v>5386</v>
      </c>
      <c r="D3656" s="44" t="s">
        <v>5485</v>
      </c>
      <c r="E3656" s="44" t="s">
        <v>6327</v>
      </c>
      <c r="F3656" s="44" t="e">
        <f>VLOOKUP(A3656&amp;D3656&amp;E3656,VehicleInfo!$F$5:$F$31,1,0)</f>
        <v>#N/A</v>
      </c>
      <c r="G3656" s="44" t="s">
        <v>5278</v>
      </c>
      <c r="H3656" s="44">
        <v>3</v>
      </c>
      <c r="I3656" s="44" t="s">
        <v>5278</v>
      </c>
      <c r="J3656" s="44" t="s">
        <v>5278</v>
      </c>
      <c r="K3656" s="44" t="s">
        <v>5973</v>
      </c>
      <c r="L3656" s="44" t="s">
        <v>5278</v>
      </c>
      <c r="M3656" s="44" t="s">
        <v>7412</v>
      </c>
      <c r="N3656" s="44" t="s">
        <v>5278</v>
      </c>
      <c r="O3656" s="44" t="s">
        <v>5273</v>
      </c>
      <c r="P3656" s="44" t="s">
        <v>5273</v>
      </c>
      <c r="Q3656" s="44" t="s">
        <v>5273</v>
      </c>
      <c r="R3656" s="44" t="s">
        <v>5273</v>
      </c>
      <c r="S3656" s="44" t="s">
        <v>5273</v>
      </c>
      <c r="T3656" s="44" t="s">
        <v>5278</v>
      </c>
      <c r="U3656" s="44" t="s">
        <v>5278</v>
      </c>
      <c r="V3656" s="44" t="s">
        <v>5278</v>
      </c>
      <c r="W3656" s="44" t="s">
        <v>5278</v>
      </c>
      <c r="X3656" s="44" t="s">
        <v>5278</v>
      </c>
      <c r="Y3656" s="44" t="s">
        <v>5278</v>
      </c>
      <c r="Z3656" s="44" t="s">
        <v>5278</v>
      </c>
      <c r="AA3656" t="e">
        <f>VLOOKUP(M3656,VehicleInfo!$M$2:$AA$31,15,0)</f>
        <v>#N/A</v>
      </c>
      <c r="AB3656" s="44" t="s">
        <v>7836</v>
      </c>
      <c r="AC3656" s="44" t="s">
        <v>6354</v>
      </c>
      <c r="AD3656" s="44" t="s">
        <v>6354</v>
      </c>
      <c r="AE3656" s="44" t="s">
        <v>5278</v>
      </c>
    </row>
    <row r="3657" spans="1:31" hidden="1">
      <c r="A3657" s="44">
        <v>2019</v>
      </c>
      <c r="B3657" s="44" t="s">
        <v>5388</v>
      </c>
      <c r="C3657" s="44" t="s">
        <v>5386</v>
      </c>
      <c r="D3657" s="44" t="s">
        <v>5485</v>
      </c>
      <c r="E3657" s="44" t="s">
        <v>6328</v>
      </c>
      <c r="F3657" s="44" t="e">
        <f>VLOOKUP(A3657&amp;D3657&amp;E3657,VehicleInfo!$F$5:$F$31,1,0)</f>
        <v>#N/A</v>
      </c>
      <c r="G3657" s="44" t="s">
        <v>5278</v>
      </c>
      <c r="H3657" s="44">
        <v>1</v>
      </c>
      <c r="I3657" s="44" t="s">
        <v>5278</v>
      </c>
      <c r="J3657" s="44" t="s">
        <v>5278</v>
      </c>
      <c r="K3657" s="44" t="s">
        <v>10</v>
      </c>
      <c r="L3657" s="44" t="s">
        <v>5278</v>
      </c>
      <c r="M3657" s="44" t="s">
        <v>6195</v>
      </c>
      <c r="N3657" s="44" t="s">
        <v>5278</v>
      </c>
      <c r="O3657" s="44" t="s">
        <v>5273</v>
      </c>
      <c r="P3657" s="44" t="s">
        <v>5273</v>
      </c>
      <c r="Q3657" s="44" t="s">
        <v>5273</v>
      </c>
      <c r="R3657" s="44" t="s">
        <v>5273</v>
      </c>
      <c r="S3657" s="44" t="s">
        <v>5273</v>
      </c>
      <c r="T3657" s="44" t="s">
        <v>5278</v>
      </c>
      <c r="U3657" s="44" t="s">
        <v>5278</v>
      </c>
      <c r="V3657" s="44" t="s">
        <v>5278</v>
      </c>
      <c r="W3657" s="44" t="s">
        <v>5278</v>
      </c>
      <c r="X3657" s="44" t="s">
        <v>5278</v>
      </c>
      <c r="Y3657" s="44" t="s">
        <v>5278</v>
      </c>
      <c r="Z3657" s="44" t="s">
        <v>5278</v>
      </c>
      <c r="AA3657" t="e">
        <f>VLOOKUP(M3657,VehicleInfo!$M$2:$AA$31,15,0)</f>
        <v>#N/A</v>
      </c>
      <c r="AB3657" s="44" t="s">
        <v>7836</v>
      </c>
      <c r="AC3657" s="44" t="s">
        <v>6354</v>
      </c>
      <c r="AD3657" s="44" t="s">
        <v>6354</v>
      </c>
      <c r="AE3657" s="44" t="s">
        <v>5278</v>
      </c>
    </row>
    <row r="3658" spans="1:31" hidden="1">
      <c r="A3658" s="44">
        <v>2019</v>
      </c>
      <c r="B3658" s="44" t="s">
        <v>5388</v>
      </c>
      <c r="C3658" s="44" t="s">
        <v>5386</v>
      </c>
      <c r="D3658" s="44" t="s">
        <v>5485</v>
      </c>
      <c r="E3658" s="44" t="s">
        <v>6328</v>
      </c>
      <c r="F3658" s="44" t="e">
        <f>VLOOKUP(A3658&amp;D3658&amp;E3658,VehicleInfo!$F$5:$F$31,1,0)</f>
        <v>#N/A</v>
      </c>
      <c r="G3658" s="44" t="s">
        <v>5278</v>
      </c>
      <c r="H3658" s="44">
        <v>1</v>
      </c>
      <c r="I3658" s="44" t="s">
        <v>5278</v>
      </c>
      <c r="J3658" s="44" t="s">
        <v>5278</v>
      </c>
      <c r="K3658" s="44" t="s">
        <v>5806</v>
      </c>
      <c r="L3658" s="44" t="s">
        <v>5278</v>
      </c>
      <c r="M3658" s="44" t="s">
        <v>6214</v>
      </c>
      <c r="N3658" s="44" t="s">
        <v>5278</v>
      </c>
      <c r="O3658" s="44" t="s">
        <v>5273</v>
      </c>
      <c r="P3658" s="44" t="s">
        <v>5273</v>
      </c>
      <c r="Q3658" s="44" t="s">
        <v>5273</v>
      </c>
      <c r="R3658" s="44" t="s">
        <v>5273</v>
      </c>
      <c r="S3658" s="44" t="s">
        <v>5273</v>
      </c>
      <c r="T3658" s="44" t="s">
        <v>5278</v>
      </c>
      <c r="U3658" s="44" t="s">
        <v>5278</v>
      </c>
      <c r="V3658" s="44" t="s">
        <v>5278</v>
      </c>
      <c r="W3658" s="44" t="s">
        <v>5278</v>
      </c>
      <c r="X3658" s="44" t="s">
        <v>5278</v>
      </c>
      <c r="Y3658" s="44" t="s">
        <v>5278</v>
      </c>
      <c r="Z3658" s="44" t="s">
        <v>5278</v>
      </c>
      <c r="AA3658" t="str">
        <f>VLOOKUP(M3658,VehicleInfo!$M$2:$AA$31,15,0)</f>
        <v>ABS Dash Indicator</v>
      </c>
      <c r="AB3658" s="44" t="s">
        <v>7836</v>
      </c>
      <c r="AC3658" s="44" t="s">
        <v>6354</v>
      </c>
      <c r="AD3658" s="44" t="s">
        <v>6354</v>
      </c>
      <c r="AE3658" s="44" t="s">
        <v>5278</v>
      </c>
    </row>
    <row r="3659" spans="1:31" hidden="1">
      <c r="A3659" s="44">
        <v>2019</v>
      </c>
      <c r="B3659" s="44" t="s">
        <v>5388</v>
      </c>
      <c r="C3659" s="44" t="s">
        <v>5386</v>
      </c>
      <c r="D3659" s="44" t="s">
        <v>5485</v>
      </c>
      <c r="E3659" s="44" t="s">
        <v>6328</v>
      </c>
      <c r="F3659" s="44" t="e">
        <f>VLOOKUP(A3659&amp;D3659&amp;E3659,VehicleInfo!$F$5:$F$31,1,0)</f>
        <v>#N/A</v>
      </c>
      <c r="G3659" s="44" t="s">
        <v>5278</v>
      </c>
      <c r="H3659" s="44">
        <v>2</v>
      </c>
      <c r="I3659" s="44" t="s">
        <v>5278</v>
      </c>
      <c r="J3659" s="44" t="s">
        <v>5278</v>
      </c>
      <c r="K3659" s="44" t="s">
        <v>5806</v>
      </c>
      <c r="L3659" s="44" t="s">
        <v>5278</v>
      </c>
      <c r="M3659" s="44" t="s">
        <v>6561</v>
      </c>
      <c r="N3659" s="44" t="s">
        <v>5278</v>
      </c>
      <c r="O3659" s="44" t="s">
        <v>5273</v>
      </c>
      <c r="P3659" s="44" t="s">
        <v>5273</v>
      </c>
      <c r="Q3659" s="44" t="s">
        <v>5273</v>
      </c>
      <c r="R3659" s="44" t="s">
        <v>5273</v>
      </c>
      <c r="S3659" s="44" t="s">
        <v>5273</v>
      </c>
      <c r="T3659" s="44" t="s">
        <v>5278</v>
      </c>
      <c r="U3659" s="44" t="s">
        <v>5278</v>
      </c>
      <c r="V3659" s="44" t="s">
        <v>5278</v>
      </c>
      <c r="W3659" s="44" t="s">
        <v>5278</v>
      </c>
      <c r="X3659" s="44" t="s">
        <v>5278</v>
      </c>
      <c r="Y3659" s="44" t="s">
        <v>5278</v>
      </c>
      <c r="Z3659" s="44" t="s">
        <v>5278</v>
      </c>
      <c r="AA3659" t="e">
        <f>VLOOKUP(M3659,VehicleInfo!$M$2:$AA$31,15,0)</f>
        <v>#N/A</v>
      </c>
      <c r="AB3659" s="44" t="s">
        <v>7836</v>
      </c>
      <c r="AC3659" s="44" t="s">
        <v>6354</v>
      </c>
      <c r="AD3659" s="44" t="s">
        <v>6354</v>
      </c>
      <c r="AE3659" s="44" t="s">
        <v>5278</v>
      </c>
    </row>
    <row r="3660" spans="1:31" hidden="1">
      <c r="A3660" s="44">
        <v>2019</v>
      </c>
      <c r="B3660" s="44" t="s">
        <v>5388</v>
      </c>
      <c r="C3660" s="44" t="s">
        <v>5386</v>
      </c>
      <c r="D3660" s="44" t="s">
        <v>5485</v>
      </c>
      <c r="E3660" s="44" t="s">
        <v>6328</v>
      </c>
      <c r="F3660" s="44" t="e">
        <f>VLOOKUP(A3660&amp;D3660&amp;E3660,VehicleInfo!$F$5:$F$31,1,0)</f>
        <v>#N/A</v>
      </c>
      <c r="G3660" s="44" t="s">
        <v>5278</v>
      </c>
      <c r="H3660" s="44">
        <v>1</v>
      </c>
      <c r="I3660" s="44" t="s">
        <v>5278</v>
      </c>
      <c r="J3660" s="44" t="s">
        <v>5278</v>
      </c>
      <c r="K3660" s="44" t="s">
        <v>5806</v>
      </c>
      <c r="L3660" s="44" t="s">
        <v>5278</v>
      </c>
      <c r="M3660" s="44" t="s">
        <v>6218</v>
      </c>
      <c r="N3660" s="44" t="s">
        <v>5278</v>
      </c>
      <c r="O3660" s="44" t="s">
        <v>5273</v>
      </c>
      <c r="P3660" s="44" t="s">
        <v>5273</v>
      </c>
      <c r="Q3660" s="44" t="s">
        <v>5273</v>
      </c>
      <c r="R3660" s="44" t="s">
        <v>5273</v>
      </c>
      <c r="S3660" s="44" t="s">
        <v>5273</v>
      </c>
      <c r="T3660" s="44" t="s">
        <v>5278</v>
      </c>
      <c r="U3660" s="44" t="s">
        <v>5278</v>
      </c>
      <c r="V3660" s="44" t="s">
        <v>5278</v>
      </c>
      <c r="W3660" s="44" t="s">
        <v>5278</v>
      </c>
      <c r="X3660" s="44" t="s">
        <v>5278</v>
      </c>
      <c r="Y3660" s="44" t="s">
        <v>5278</v>
      </c>
      <c r="Z3660" s="44" t="s">
        <v>5278</v>
      </c>
      <c r="AA3660" t="str">
        <f>VLOOKUP(M3660,VehicleInfo!$M$2:$AA$31,15,0)</f>
        <v>Airbag Dash Indicator</v>
      </c>
      <c r="AB3660" s="44" t="s">
        <v>7836</v>
      </c>
      <c r="AC3660" s="44" t="s">
        <v>6354</v>
      </c>
      <c r="AD3660" s="44" t="s">
        <v>6354</v>
      </c>
      <c r="AE3660" s="44" t="s">
        <v>5278</v>
      </c>
    </row>
    <row r="3661" spans="1:31" hidden="1">
      <c r="A3661" s="44">
        <v>2019</v>
      </c>
      <c r="B3661" s="44" t="s">
        <v>5388</v>
      </c>
      <c r="C3661" s="44" t="s">
        <v>5386</v>
      </c>
      <c r="D3661" s="44" t="s">
        <v>5485</v>
      </c>
      <c r="E3661" s="44" t="s">
        <v>6328</v>
      </c>
      <c r="F3661" s="44" t="e">
        <f>VLOOKUP(A3661&amp;D3661&amp;E3661,VehicleInfo!$F$5:$F$31,1,0)</f>
        <v>#N/A</v>
      </c>
      <c r="G3661" s="44" t="s">
        <v>5278</v>
      </c>
      <c r="H3661" s="44">
        <v>2</v>
      </c>
      <c r="I3661" s="44" t="s">
        <v>5278</v>
      </c>
      <c r="J3661" s="44" t="s">
        <v>5278</v>
      </c>
      <c r="K3661" s="44" t="s">
        <v>5800</v>
      </c>
      <c r="L3661" s="44" t="s">
        <v>5278</v>
      </c>
      <c r="M3661" s="44" t="s">
        <v>6557</v>
      </c>
      <c r="N3661" s="44" t="s">
        <v>5278</v>
      </c>
      <c r="O3661" s="44" t="s">
        <v>5273</v>
      </c>
      <c r="P3661" s="44" t="s">
        <v>5273</v>
      </c>
      <c r="Q3661" s="44" t="s">
        <v>5273</v>
      </c>
      <c r="R3661" s="44" t="s">
        <v>5273</v>
      </c>
      <c r="S3661" s="44" t="s">
        <v>5273</v>
      </c>
      <c r="T3661" s="44" t="s">
        <v>5278</v>
      </c>
      <c r="U3661" s="44" t="s">
        <v>5278</v>
      </c>
      <c r="V3661" s="44" t="s">
        <v>5278</v>
      </c>
      <c r="W3661" s="44" t="s">
        <v>5278</v>
      </c>
      <c r="X3661" s="44" t="s">
        <v>5278</v>
      </c>
      <c r="Y3661" s="44" t="s">
        <v>5278</v>
      </c>
      <c r="Z3661" s="44" t="s">
        <v>5278</v>
      </c>
      <c r="AA3661" t="e">
        <f>VLOOKUP(M3661,VehicleInfo!$M$2:$AA$31,15,0)</f>
        <v>#N/A</v>
      </c>
      <c r="AB3661" s="44" t="s">
        <v>7836</v>
      </c>
      <c r="AC3661" s="44" t="s">
        <v>6354</v>
      </c>
      <c r="AD3661" s="44" t="s">
        <v>6354</v>
      </c>
      <c r="AE3661" s="44" t="s">
        <v>5278</v>
      </c>
    </row>
    <row r="3662" spans="1:31" hidden="1">
      <c r="A3662" s="44">
        <v>2019</v>
      </c>
      <c r="B3662" s="44" t="s">
        <v>5388</v>
      </c>
      <c r="C3662" s="44" t="s">
        <v>5386</v>
      </c>
      <c r="D3662" s="44" t="s">
        <v>5485</v>
      </c>
      <c r="E3662" s="44" t="s">
        <v>6328</v>
      </c>
      <c r="F3662" s="44" t="e">
        <f>VLOOKUP(A3662&amp;D3662&amp;E3662,VehicleInfo!$F$5:$F$31,1,0)</f>
        <v>#N/A</v>
      </c>
      <c r="G3662" s="44" t="s">
        <v>5278</v>
      </c>
      <c r="H3662" s="44">
        <v>1</v>
      </c>
      <c r="I3662" s="44" t="s">
        <v>5278</v>
      </c>
      <c r="J3662" s="44" t="s">
        <v>5278</v>
      </c>
      <c r="K3662" s="44" t="s">
        <v>5937</v>
      </c>
      <c r="L3662" s="44" t="s">
        <v>5278</v>
      </c>
      <c r="M3662" s="44" t="s">
        <v>6207</v>
      </c>
      <c r="N3662" s="44" t="s">
        <v>5278</v>
      </c>
      <c r="O3662" s="44" t="s">
        <v>5273</v>
      </c>
      <c r="P3662" s="44" t="s">
        <v>5273</v>
      </c>
      <c r="Q3662" s="44" t="s">
        <v>5273</v>
      </c>
      <c r="R3662" s="44" t="s">
        <v>5273</v>
      </c>
      <c r="S3662" s="44" t="s">
        <v>5273</v>
      </c>
      <c r="T3662" s="44" t="s">
        <v>5278</v>
      </c>
      <c r="U3662" s="44" t="s">
        <v>5278</v>
      </c>
      <c r="V3662" s="44" t="s">
        <v>5278</v>
      </c>
      <c r="W3662" s="44" t="s">
        <v>5278</v>
      </c>
      <c r="X3662" s="44" t="s">
        <v>5278</v>
      </c>
      <c r="Y3662" s="44" t="s">
        <v>5278</v>
      </c>
      <c r="Z3662" s="44" t="s">
        <v>5278</v>
      </c>
      <c r="AA3662" t="e">
        <f>VLOOKUP(M3662,VehicleInfo!$M$2:$AA$31,15,0)</f>
        <v>#N/A</v>
      </c>
      <c r="AB3662" s="44" t="s">
        <v>7836</v>
      </c>
      <c r="AC3662" s="44" t="s">
        <v>6354</v>
      </c>
      <c r="AD3662" s="44" t="s">
        <v>6354</v>
      </c>
      <c r="AE3662" s="44" t="s">
        <v>5278</v>
      </c>
    </row>
    <row r="3663" spans="1:31" hidden="1">
      <c r="A3663" s="44">
        <v>2019</v>
      </c>
      <c r="B3663" s="44" t="s">
        <v>5388</v>
      </c>
      <c r="C3663" s="44" t="s">
        <v>5386</v>
      </c>
      <c r="D3663" s="44" t="s">
        <v>5485</v>
      </c>
      <c r="E3663" s="44" t="s">
        <v>6328</v>
      </c>
      <c r="F3663" s="44" t="e">
        <f>VLOOKUP(A3663&amp;D3663&amp;E3663,VehicleInfo!$F$5:$F$31,1,0)</f>
        <v>#N/A</v>
      </c>
      <c r="G3663" s="44" t="s">
        <v>5278</v>
      </c>
      <c r="H3663" s="44">
        <v>2</v>
      </c>
      <c r="I3663" s="44" t="s">
        <v>5278</v>
      </c>
      <c r="J3663" s="44" t="s">
        <v>5278</v>
      </c>
      <c r="K3663" s="44" t="s">
        <v>5937</v>
      </c>
      <c r="L3663" s="44" t="s">
        <v>5278</v>
      </c>
      <c r="M3663" s="44" t="s">
        <v>6123</v>
      </c>
      <c r="N3663" s="44" t="s">
        <v>5278</v>
      </c>
      <c r="O3663" s="44" t="s">
        <v>5273</v>
      </c>
      <c r="P3663" s="44" t="s">
        <v>5273</v>
      </c>
      <c r="Q3663" s="44" t="s">
        <v>5273</v>
      </c>
      <c r="R3663" s="44" t="s">
        <v>5273</v>
      </c>
      <c r="S3663" s="44" t="s">
        <v>5273</v>
      </c>
      <c r="T3663" s="44" t="s">
        <v>5278</v>
      </c>
      <c r="U3663" s="44" t="s">
        <v>5278</v>
      </c>
      <c r="V3663" s="44" t="s">
        <v>5278</v>
      </c>
      <c r="W3663" s="44" t="s">
        <v>5278</v>
      </c>
      <c r="X3663" s="44" t="s">
        <v>5278</v>
      </c>
      <c r="Y3663" s="44" t="s">
        <v>5278</v>
      </c>
      <c r="Z3663" s="44" t="s">
        <v>5278</v>
      </c>
      <c r="AA3663" t="e">
        <f>VLOOKUP(M3663,VehicleInfo!$M$2:$AA$31,15,0)</f>
        <v>#N/A</v>
      </c>
      <c r="AB3663" s="44" t="s">
        <v>7836</v>
      </c>
      <c r="AC3663" s="44" t="s">
        <v>6354</v>
      </c>
      <c r="AD3663" s="44" t="s">
        <v>6354</v>
      </c>
      <c r="AE3663" s="44" t="s">
        <v>5278</v>
      </c>
    </row>
    <row r="3664" spans="1:31" hidden="1">
      <c r="A3664" s="44">
        <v>2019</v>
      </c>
      <c r="B3664" s="44" t="s">
        <v>5388</v>
      </c>
      <c r="C3664" s="44" t="s">
        <v>5386</v>
      </c>
      <c r="D3664" s="44" t="s">
        <v>5485</v>
      </c>
      <c r="E3664" s="44" t="s">
        <v>6328</v>
      </c>
      <c r="F3664" s="44" t="e">
        <f>VLOOKUP(A3664&amp;D3664&amp;E3664,VehicleInfo!$F$5:$F$31,1,0)</f>
        <v>#N/A</v>
      </c>
      <c r="G3664" s="44" t="s">
        <v>5278</v>
      </c>
      <c r="H3664" s="44">
        <v>3</v>
      </c>
      <c r="I3664" s="44" t="s">
        <v>5278</v>
      </c>
      <c r="J3664" s="44" t="s">
        <v>5278</v>
      </c>
      <c r="K3664" s="44" t="s">
        <v>10</v>
      </c>
      <c r="L3664" s="44" t="s">
        <v>5278</v>
      </c>
      <c r="M3664" s="44" t="s">
        <v>7795</v>
      </c>
      <c r="N3664" s="44" t="s">
        <v>5278</v>
      </c>
      <c r="O3664" s="44" t="s">
        <v>5273</v>
      </c>
      <c r="P3664" s="44" t="s">
        <v>5273</v>
      </c>
      <c r="Q3664" s="44" t="s">
        <v>5273</v>
      </c>
      <c r="R3664" s="44" t="s">
        <v>5273</v>
      </c>
      <c r="S3664" s="44" t="s">
        <v>5273</v>
      </c>
      <c r="T3664" s="44" t="s">
        <v>5278</v>
      </c>
      <c r="U3664" s="44" t="s">
        <v>5278</v>
      </c>
      <c r="V3664" s="44" t="s">
        <v>5278</v>
      </c>
      <c r="W3664" s="44" t="s">
        <v>5278</v>
      </c>
      <c r="X3664" s="44" t="s">
        <v>5278</v>
      </c>
      <c r="Y3664" s="44" t="s">
        <v>5278</v>
      </c>
      <c r="Z3664" s="44" t="s">
        <v>5278</v>
      </c>
      <c r="AA3664" t="e">
        <f>VLOOKUP(M3664,VehicleInfo!$M$2:$AA$31,15,0)</f>
        <v>#N/A</v>
      </c>
      <c r="AB3664" s="44" t="s">
        <v>7836</v>
      </c>
      <c r="AC3664" s="44" t="s">
        <v>6363</v>
      </c>
      <c r="AD3664" s="44" t="s">
        <v>6363</v>
      </c>
      <c r="AE3664" s="44" t="s">
        <v>5278</v>
      </c>
    </row>
    <row r="3665" spans="1:31" hidden="1">
      <c r="A3665" s="44">
        <v>2019</v>
      </c>
      <c r="B3665" s="44" t="s">
        <v>5388</v>
      </c>
      <c r="C3665" s="44" t="s">
        <v>5386</v>
      </c>
      <c r="D3665" s="44" t="s">
        <v>5485</v>
      </c>
      <c r="E3665" s="44" t="s">
        <v>6328</v>
      </c>
      <c r="F3665" s="44" t="e">
        <f>VLOOKUP(A3665&amp;D3665&amp;E3665,VehicleInfo!$F$5:$F$31,1,0)</f>
        <v>#N/A</v>
      </c>
      <c r="G3665" s="44" t="s">
        <v>5278</v>
      </c>
      <c r="H3665" s="44">
        <v>1</v>
      </c>
      <c r="I3665" s="44" t="s">
        <v>5278</v>
      </c>
      <c r="J3665" s="44" t="s">
        <v>5278</v>
      </c>
      <c r="K3665" s="44" t="s">
        <v>5799</v>
      </c>
      <c r="L3665" s="44" t="s">
        <v>5278</v>
      </c>
      <c r="M3665" s="44" t="s">
        <v>7776</v>
      </c>
      <c r="N3665" s="44" t="s">
        <v>5278</v>
      </c>
      <c r="O3665" s="44" t="s">
        <v>5273</v>
      </c>
      <c r="P3665" s="44" t="s">
        <v>5273</v>
      </c>
      <c r="Q3665" s="44" t="s">
        <v>5273</v>
      </c>
      <c r="R3665" s="44" t="s">
        <v>5273</v>
      </c>
      <c r="S3665" s="44" t="s">
        <v>5273</v>
      </c>
      <c r="T3665" s="44" t="s">
        <v>5278</v>
      </c>
      <c r="U3665" s="44" t="s">
        <v>5278</v>
      </c>
      <c r="V3665" s="44" t="s">
        <v>5278</v>
      </c>
      <c r="W3665" s="44" t="s">
        <v>5278</v>
      </c>
      <c r="X3665" s="44" t="s">
        <v>5278</v>
      </c>
      <c r="Y3665" s="44" t="s">
        <v>5278</v>
      </c>
      <c r="Z3665" s="44" t="s">
        <v>5278</v>
      </c>
      <c r="AA3665" t="e">
        <f>VLOOKUP(M3665,VehicleInfo!$M$2:$AA$31,15,0)</f>
        <v>#N/A</v>
      </c>
      <c r="AB3665" s="44" t="s">
        <v>7836</v>
      </c>
      <c r="AC3665" s="44" t="s">
        <v>6363</v>
      </c>
      <c r="AD3665" s="44" t="s">
        <v>6363</v>
      </c>
      <c r="AE3665" s="44" t="s">
        <v>5278</v>
      </c>
    </row>
    <row r="3666" spans="1:31" hidden="1">
      <c r="A3666" s="44">
        <v>2019</v>
      </c>
      <c r="B3666" s="44" t="s">
        <v>5388</v>
      </c>
      <c r="C3666" s="44" t="s">
        <v>5386</v>
      </c>
      <c r="D3666" s="44" t="s">
        <v>5485</v>
      </c>
      <c r="E3666" s="44" t="s">
        <v>6328</v>
      </c>
      <c r="F3666" s="44" t="e">
        <f>VLOOKUP(A3666&amp;D3666&amp;E3666,VehicleInfo!$F$5:$F$31,1,0)</f>
        <v>#N/A</v>
      </c>
      <c r="G3666" s="44" t="s">
        <v>5278</v>
      </c>
      <c r="H3666" s="44">
        <v>1</v>
      </c>
      <c r="I3666" s="44" t="s">
        <v>5278</v>
      </c>
      <c r="J3666" s="44" t="s">
        <v>5278</v>
      </c>
      <c r="K3666" s="44" t="s">
        <v>5937</v>
      </c>
      <c r="L3666" s="44" t="s">
        <v>5278</v>
      </c>
      <c r="M3666" s="44" t="s">
        <v>6486</v>
      </c>
      <c r="N3666" s="44" t="s">
        <v>5278</v>
      </c>
      <c r="O3666" s="44" t="s">
        <v>5273</v>
      </c>
      <c r="P3666" s="44" t="s">
        <v>5273</v>
      </c>
      <c r="Q3666" s="44" t="s">
        <v>5273</v>
      </c>
      <c r="R3666" s="44" t="s">
        <v>5273</v>
      </c>
      <c r="S3666" s="44" t="s">
        <v>5273</v>
      </c>
      <c r="T3666" s="44" t="s">
        <v>5278</v>
      </c>
      <c r="U3666" s="44" t="s">
        <v>5278</v>
      </c>
      <c r="V3666" s="44" t="s">
        <v>5278</v>
      </c>
      <c r="W3666" s="44" t="s">
        <v>5278</v>
      </c>
      <c r="X3666" s="44" t="s">
        <v>5278</v>
      </c>
      <c r="Y3666" s="44" t="s">
        <v>5278</v>
      </c>
      <c r="Z3666" s="44" t="s">
        <v>5278</v>
      </c>
      <c r="AA3666" t="e">
        <f>VLOOKUP(M3666,VehicleInfo!$M$2:$AA$31,15,0)</f>
        <v>#N/A</v>
      </c>
      <c r="AB3666" s="44" t="s">
        <v>7836</v>
      </c>
      <c r="AC3666" s="44" t="s">
        <v>6354</v>
      </c>
      <c r="AD3666" s="44" t="s">
        <v>6354</v>
      </c>
      <c r="AE3666" s="44" t="s">
        <v>5278</v>
      </c>
    </row>
    <row r="3667" spans="1:31" hidden="1">
      <c r="A3667" s="44">
        <v>2019</v>
      </c>
      <c r="B3667" s="44" t="s">
        <v>5388</v>
      </c>
      <c r="C3667" s="44" t="s">
        <v>5386</v>
      </c>
      <c r="D3667" s="44" t="s">
        <v>5485</v>
      </c>
      <c r="E3667" s="44" t="s">
        <v>6328</v>
      </c>
      <c r="F3667" s="44" t="e">
        <f>VLOOKUP(A3667&amp;D3667&amp;E3667,VehicleInfo!$F$5:$F$31,1,0)</f>
        <v>#N/A</v>
      </c>
      <c r="G3667" s="44" t="s">
        <v>5278</v>
      </c>
      <c r="H3667" s="44">
        <v>2</v>
      </c>
      <c r="I3667" s="44" t="s">
        <v>5278</v>
      </c>
      <c r="J3667" s="44" t="s">
        <v>5278</v>
      </c>
      <c r="K3667" s="44" t="s">
        <v>5937</v>
      </c>
      <c r="L3667" s="44" t="s">
        <v>5278</v>
      </c>
      <c r="M3667" s="44" t="s">
        <v>6636</v>
      </c>
      <c r="N3667" s="44" t="s">
        <v>5278</v>
      </c>
      <c r="O3667" s="44" t="s">
        <v>5273</v>
      </c>
      <c r="P3667" s="44" t="s">
        <v>5273</v>
      </c>
      <c r="Q3667" s="44" t="s">
        <v>5273</v>
      </c>
      <c r="R3667" s="44" t="s">
        <v>5273</v>
      </c>
      <c r="S3667" s="44" t="s">
        <v>5273</v>
      </c>
      <c r="T3667" s="44" t="s">
        <v>5278</v>
      </c>
      <c r="U3667" s="44" t="s">
        <v>5278</v>
      </c>
      <c r="V3667" s="44" t="s">
        <v>5278</v>
      </c>
      <c r="W3667" s="44" t="s">
        <v>5278</v>
      </c>
      <c r="X3667" s="44" t="s">
        <v>5278</v>
      </c>
      <c r="Y3667" s="44" t="s">
        <v>5278</v>
      </c>
      <c r="Z3667" s="44" t="s">
        <v>5278</v>
      </c>
      <c r="AA3667" t="e">
        <f>VLOOKUP(M3667,VehicleInfo!$M$2:$AA$31,15,0)</f>
        <v>#N/A</v>
      </c>
      <c r="AB3667" s="44" t="s">
        <v>7836</v>
      </c>
      <c r="AC3667" s="44" t="s">
        <v>6354</v>
      </c>
      <c r="AD3667" s="44" t="s">
        <v>6354</v>
      </c>
      <c r="AE3667" s="44" t="s">
        <v>5278</v>
      </c>
    </row>
    <row r="3668" spans="1:31" hidden="1">
      <c r="A3668" s="44">
        <v>2019</v>
      </c>
      <c r="B3668" s="44" t="s">
        <v>5388</v>
      </c>
      <c r="C3668" s="44" t="s">
        <v>5386</v>
      </c>
      <c r="D3668" s="44" t="s">
        <v>5485</v>
      </c>
      <c r="E3668" s="44" t="s">
        <v>6328</v>
      </c>
      <c r="F3668" s="44" t="e">
        <f>VLOOKUP(A3668&amp;D3668&amp;E3668,VehicleInfo!$F$5:$F$31,1,0)</f>
        <v>#N/A</v>
      </c>
      <c r="G3668" s="44" t="s">
        <v>5278</v>
      </c>
      <c r="H3668" s="44">
        <v>3</v>
      </c>
      <c r="I3668" s="44" t="s">
        <v>5278</v>
      </c>
      <c r="J3668" s="44" t="s">
        <v>5278</v>
      </c>
      <c r="K3668" s="44" t="s">
        <v>5937</v>
      </c>
      <c r="L3668" s="44" t="s">
        <v>5278</v>
      </c>
      <c r="M3668" s="44" t="s">
        <v>6488</v>
      </c>
      <c r="N3668" s="44" t="s">
        <v>5278</v>
      </c>
      <c r="O3668" s="44" t="s">
        <v>5273</v>
      </c>
      <c r="P3668" s="44" t="s">
        <v>5273</v>
      </c>
      <c r="Q3668" s="44" t="s">
        <v>5273</v>
      </c>
      <c r="R3668" s="44" t="s">
        <v>5273</v>
      </c>
      <c r="S3668" s="44" t="s">
        <v>5273</v>
      </c>
      <c r="T3668" s="44" t="s">
        <v>5278</v>
      </c>
      <c r="U3668" s="44" t="s">
        <v>5278</v>
      </c>
      <c r="V3668" s="44" t="s">
        <v>5278</v>
      </c>
      <c r="W3668" s="44" t="s">
        <v>5278</v>
      </c>
      <c r="X3668" s="44" t="s">
        <v>5278</v>
      </c>
      <c r="Y3668" s="44" t="s">
        <v>5278</v>
      </c>
      <c r="Z3668" s="44" t="s">
        <v>5278</v>
      </c>
      <c r="AA3668" t="e">
        <f>VLOOKUP(M3668,VehicleInfo!$M$2:$AA$31,15,0)</f>
        <v>#N/A</v>
      </c>
      <c r="AB3668" s="44" t="s">
        <v>7836</v>
      </c>
      <c r="AC3668" s="44" t="s">
        <v>6354</v>
      </c>
      <c r="AD3668" s="44" t="s">
        <v>6354</v>
      </c>
      <c r="AE3668" s="44" t="s">
        <v>5278</v>
      </c>
    </row>
    <row r="3669" spans="1:31" hidden="1">
      <c r="A3669" s="44">
        <v>2019</v>
      </c>
      <c r="B3669" s="44" t="s">
        <v>5388</v>
      </c>
      <c r="C3669" s="44" t="s">
        <v>5386</v>
      </c>
      <c r="D3669" s="44" t="s">
        <v>5485</v>
      </c>
      <c r="E3669" s="44" t="s">
        <v>6328</v>
      </c>
      <c r="F3669" s="44" t="e">
        <f>VLOOKUP(A3669&amp;D3669&amp;E3669,VehicleInfo!$F$5:$F$31,1,0)</f>
        <v>#N/A</v>
      </c>
      <c r="G3669" s="44" t="s">
        <v>5278</v>
      </c>
      <c r="H3669" s="44">
        <v>4</v>
      </c>
      <c r="I3669" s="44" t="s">
        <v>5278</v>
      </c>
      <c r="J3669" s="44" t="s">
        <v>5278</v>
      </c>
      <c r="K3669" s="44" t="s">
        <v>10</v>
      </c>
      <c r="L3669" s="44" t="s">
        <v>5278</v>
      </c>
      <c r="M3669" s="44" t="s">
        <v>6197</v>
      </c>
      <c r="N3669" s="44" t="s">
        <v>5278</v>
      </c>
      <c r="O3669" s="44" t="s">
        <v>5273</v>
      </c>
      <c r="P3669" s="44" t="s">
        <v>5273</v>
      </c>
      <c r="Q3669" s="44" t="s">
        <v>5273</v>
      </c>
      <c r="R3669" s="44" t="s">
        <v>5273</v>
      </c>
      <c r="S3669" s="44" t="s">
        <v>5273</v>
      </c>
      <c r="T3669" s="44" t="s">
        <v>5278</v>
      </c>
      <c r="U3669" s="44" t="s">
        <v>5278</v>
      </c>
      <c r="V3669" s="44" t="s">
        <v>5278</v>
      </c>
      <c r="W3669" s="44" t="s">
        <v>5278</v>
      </c>
      <c r="X3669" s="44" t="s">
        <v>5278</v>
      </c>
      <c r="Y3669" s="44" t="s">
        <v>5278</v>
      </c>
      <c r="Z3669" s="44" t="s">
        <v>5278</v>
      </c>
      <c r="AA3669" t="e">
        <f>VLOOKUP(M3669,VehicleInfo!$M$2:$AA$31,15,0)</f>
        <v>#N/A</v>
      </c>
      <c r="AB3669" s="44" t="s">
        <v>7836</v>
      </c>
      <c r="AC3669" s="44" t="s">
        <v>6354</v>
      </c>
      <c r="AD3669" s="44" t="s">
        <v>6354</v>
      </c>
      <c r="AE3669" s="44" t="s">
        <v>5278</v>
      </c>
    </row>
    <row r="3670" spans="1:31" hidden="1">
      <c r="A3670" s="44">
        <v>2019</v>
      </c>
      <c r="B3670" s="44" t="s">
        <v>5388</v>
      </c>
      <c r="C3670" s="44" t="s">
        <v>5386</v>
      </c>
      <c r="D3670" s="44" t="s">
        <v>5485</v>
      </c>
      <c r="E3670" s="44" t="s">
        <v>6328</v>
      </c>
      <c r="F3670" s="44" t="e">
        <f>VLOOKUP(A3670&amp;D3670&amp;E3670,VehicleInfo!$F$5:$F$31,1,0)</f>
        <v>#N/A</v>
      </c>
      <c r="G3670" s="44" t="s">
        <v>5278</v>
      </c>
      <c r="H3670" s="44">
        <v>5</v>
      </c>
      <c r="I3670" s="44" t="s">
        <v>5278</v>
      </c>
      <c r="J3670" s="44" t="s">
        <v>5278</v>
      </c>
      <c r="K3670" s="44" t="s">
        <v>10</v>
      </c>
      <c r="L3670" s="44" t="s">
        <v>5278</v>
      </c>
      <c r="M3670" s="44" t="s">
        <v>6492</v>
      </c>
      <c r="N3670" s="44" t="s">
        <v>5278</v>
      </c>
      <c r="O3670" s="44" t="s">
        <v>5273</v>
      </c>
      <c r="P3670" s="44" t="s">
        <v>5273</v>
      </c>
      <c r="Q3670" s="44" t="s">
        <v>5273</v>
      </c>
      <c r="R3670" s="44" t="s">
        <v>5273</v>
      </c>
      <c r="S3670" s="44" t="s">
        <v>5273</v>
      </c>
      <c r="T3670" s="44" t="s">
        <v>5278</v>
      </c>
      <c r="U3670" s="44" t="s">
        <v>5278</v>
      </c>
      <c r="V3670" s="44" t="s">
        <v>5278</v>
      </c>
      <c r="W3670" s="44" t="s">
        <v>5278</v>
      </c>
      <c r="X3670" s="44" t="s">
        <v>5278</v>
      </c>
      <c r="Y3670" s="44" t="s">
        <v>5278</v>
      </c>
      <c r="Z3670" s="44" t="s">
        <v>5278</v>
      </c>
      <c r="AA3670" t="e">
        <f>VLOOKUP(M3670,VehicleInfo!$M$2:$AA$31,15,0)</f>
        <v>#N/A</v>
      </c>
      <c r="AB3670" s="44" t="s">
        <v>7836</v>
      </c>
      <c r="AC3670" s="44" t="s">
        <v>6354</v>
      </c>
      <c r="AD3670" s="44" t="s">
        <v>6354</v>
      </c>
      <c r="AE3670" s="44" t="s">
        <v>5278</v>
      </c>
    </row>
    <row r="3671" spans="1:31" hidden="1">
      <c r="A3671" s="44">
        <v>2019</v>
      </c>
      <c r="B3671" s="44" t="s">
        <v>5388</v>
      </c>
      <c r="C3671" s="44" t="s">
        <v>5386</v>
      </c>
      <c r="D3671" s="44" t="s">
        <v>5485</v>
      </c>
      <c r="E3671" s="44" t="s">
        <v>6328</v>
      </c>
      <c r="F3671" s="44" t="e">
        <f>VLOOKUP(A3671&amp;D3671&amp;E3671,VehicleInfo!$F$5:$F$31,1,0)</f>
        <v>#N/A</v>
      </c>
      <c r="G3671" s="44" t="s">
        <v>5278</v>
      </c>
      <c r="H3671" s="44">
        <v>6</v>
      </c>
      <c r="I3671" s="44" t="s">
        <v>5278</v>
      </c>
      <c r="J3671" s="44" t="s">
        <v>5278</v>
      </c>
      <c r="K3671" s="44" t="s">
        <v>5799</v>
      </c>
      <c r="L3671" s="44" t="s">
        <v>5278</v>
      </c>
      <c r="M3671" s="44" t="s">
        <v>6502</v>
      </c>
      <c r="N3671" s="44" t="s">
        <v>5278</v>
      </c>
      <c r="O3671" s="44" t="s">
        <v>5273</v>
      </c>
      <c r="P3671" s="44" t="s">
        <v>5273</v>
      </c>
      <c r="Q3671" s="44" t="s">
        <v>5273</v>
      </c>
      <c r="R3671" s="44" t="s">
        <v>5273</v>
      </c>
      <c r="S3671" s="44" t="s">
        <v>5273</v>
      </c>
      <c r="T3671" s="44" t="s">
        <v>5278</v>
      </c>
      <c r="U3671" s="44" t="s">
        <v>5278</v>
      </c>
      <c r="V3671" s="44" t="s">
        <v>5278</v>
      </c>
      <c r="W3671" s="44" t="s">
        <v>5278</v>
      </c>
      <c r="X3671" s="44" t="s">
        <v>5278</v>
      </c>
      <c r="Y3671" s="44" t="s">
        <v>5278</v>
      </c>
      <c r="Z3671" s="44" t="s">
        <v>5278</v>
      </c>
      <c r="AA3671" t="e">
        <f>VLOOKUP(M3671,VehicleInfo!$M$2:$AA$31,15,0)</f>
        <v>#N/A</v>
      </c>
      <c r="AB3671" s="44" t="s">
        <v>7836</v>
      </c>
      <c r="AC3671" s="44" t="s">
        <v>6363</v>
      </c>
      <c r="AD3671" s="44" t="s">
        <v>6363</v>
      </c>
      <c r="AE3671" s="44" t="s">
        <v>5278</v>
      </c>
    </row>
    <row r="3672" spans="1:31" hidden="1">
      <c r="A3672" s="44">
        <v>2019</v>
      </c>
      <c r="B3672" s="44" t="s">
        <v>5388</v>
      </c>
      <c r="C3672" s="44" t="s">
        <v>5386</v>
      </c>
      <c r="D3672" s="44" t="s">
        <v>5485</v>
      </c>
      <c r="E3672" s="44" t="s">
        <v>6328</v>
      </c>
      <c r="F3672" s="44" t="e">
        <f>VLOOKUP(A3672&amp;D3672&amp;E3672,VehicleInfo!$F$5:$F$31,1,0)</f>
        <v>#N/A</v>
      </c>
      <c r="G3672" s="44" t="s">
        <v>5278</v>
      </c>
      <c r="H3672" s="44">
        <v>7</v>
      </c>
      <c r="I3672" s="44" t="s">
        <v>5278</v>
      </c>
      <c r="J3672" s="44" t="s">
        <v>5278</v>
      </c>
      <c r="K3672" s="44" t="s">
        <v>5799</v>
      </c>
      <c r="L3672" s="44" t="s">
        <v>5278</v>
      </c>
      <c r="M3672" s="44" t="s">
        <v>6503</v>
      </c>
      <c r="N3672" s="44" t="s">
        <v>5278</v>
      </c>
      <c r="O3672" s="44" t="s">
        <v>5273</v>
      </c>
      <c r="P3672" s="44" t="s">
        <v>5273</v>
      </c>
      <c r="Q3672" s="44" t="s">
        <v>5273</v>
      </c>
      <c r="R3672" s="44" t="s">
        <v>5273</v>
      </c>
      <c r="S3672" s="44" t="s">
        <v>5273</v>
      </c>
      <c r="T3672" s="44" t="s">
        <v>5278</v>
      </c>
      <c r="U3672" s="44" t="s">
        <v>5278</v>
      </c>
      <c r="V3672" s="44" t="s">
        <v>5278</v>
      </c>
      <c r="W3672" s="44" t="s">
        <v>5278</v>
      </c>
      <c r="X3672" s="44" t="s">
        <v>5278</v>
      </c>
      <c r="Y3672" s="44" t="s">
        <v>5278</v>
      </c>
      <c r="Z3672" s="44" t="s">
        <v>5278</v>
      </c>
      <c r="AA3672" t="e">
        <f>VLOOKUP(M3672,VehicleInfo!$M$2:$AA$31,15,0)</f>
        <v>#N/A</v>
      </c>
      <c r="AB3672" s="44" t="s">
        <v>7836</v>
      </c>
      <c r="AC3672" s="44" t="s">
        <v>6363</v>
      </c>
      <c r="AD3672" s="44" t="s">
        <v>6363</v>
      </c>
      <c r="AE3672" s="44" t="s">
        <v>5278</v>
      </c>
    </row>
    <row r="3673" spans="1:31" hidden="1">
      <c r="A3673" s="44">
        <v>2019</v>
      </c>
      <c r="B3673" s="44" t="s">
        <v>5388</v>
      </c>
      <c r="C3673" s="44" t="s">
        <v>5386</v>
      </c>
      <c r="D3673" s="44" t="s">
        <v>5485</v>
      </c>
      <c r="E3673" s="44" t="s">
        <v>6328</v>
      </c>
      <c r="F3673" s="44" t="e">
        <f>VLOOKUP(A3673&amp;D3673&amp;E3673,VehicleInfo!$F$5:$F$31,1,0)</f>
        <v>#N/A</v>
      </c>
      <c r="G3673" s="44" t="s">
        <v>5278</v>
      </c>
      <c r="H3673" s="44">
        <v>8</v>
      </c>
      <c r="I3673" s="44" t="s">
        <v>5278</v>
      </c>
      <c r="J3673" s="44" t="s">
        <v>5278</v>
      </c>
      <c r="K3673" s="44" t="s">
        <v>10</v>
      </c>
      <c r="L3673" s="44" t="s">
        <v>5278</v>
      </c>
      <c r="M3673" s="44" t="s">
        <v>6491</v>
      </c>
      <c r="N3673" s="44" t="s">
        <v>5278</v>
      </c>
      <c r="O3673" s="44" t="s">
        <v>5273</v>
      </c>
      <c r="P3673" s="44" t="s">
        <v>5273</v>
      </c>
      <c r="Q3673" s="44" t="s">
        <v>5273</v>
      </c>
      <c r="R3673" s="44" t="s">
        <v>5273</v>
      </c>
      <c r="S3673" s="44" t="s">
        <v>5273</v>
      </c>
      <c r="T3673" s="44" t="s">
        <v>5278</v>
      </c>
      <c r="U3673" s="44" t="s">
        <v>5278</v>
      </c>
      <c r="V3673" s="44" t="s">
        <v>5278</v>
      </c>
      <c r="W3673" s="44" t="s">
        <v>5278</v>
      </c>
      <c r="X3673" s="44" t="s">
        <v>5278</v>
      </c>
      <c r="Y3673" s="44" t="s">
        <v>5278</v>
      </c>
      <c r="Z3673" s="44" t="s">
        <v>5278</v>
      </c>
      <c r="AA3673" t="e">
        <f>VLOOKUP(M3673,VehicleInfo!$M$2:$AA$31,15,0)</f>
        <v>#N/A</v>
      </c>
      <c r="AB3673" s="44" t="s">
        <v>7836</v>
      </c>
      <c r="AC3673" s="44" t="s">
        <v>6363</v>
      </c>
      <c r="AD3673" s="44" t="s">
        <v>6363</v>
      </c>
      <c r="AE3673" s="44" t="s">
        <v>5278</v>
      </c>
    </row>
    <row r="3674" spans="1:31" hidden="1">
      <c r="A3674" s="44">
        <v>2019</v>
      </c>
      <c r="B3674" s="44" t="s">
        <v>5388</v>
      </c>
      <c r="C3674" s="44" t="s">
        <v>5386</v>
      </c>
      <c r="D3674" s="44" t="s">
        <v>5485</v>
      </c>
      <c r="E3674" s="44" t="s">
        <v>6328</v>
      </c>
      <c r="F3674" s="44" t="e">
        <f>VLOOKUP(A3674&amp;D3674&amp;E3674,VehicleInfo!$F$5:$F$31,1,0)</f>
        <v>#N/A</v>
      </c>
      <c r="G3674" s="44" t="s">
        <v>5278</v>
      </c>
      <c r="H3674" s="44">
        <v>1</v>
      </c>
      <c r="I3674" s="44" t="s">
        <v>5278</v>
      </c>
      <c r="J3674" s="44" t="s">
        <v>5278</v>
      </c>
      <c r="K3674" s="44" t="s">
        <v>5806</v>
      </c>
      <c r="L3674" s="44" t="s">
        <v>5278</v>
      </c>
      <c r="M3674" s="44" t="s">
        <v>6216</v>
      </c>
      <c r="N3674" s="44" t="s">
        <v>5278</v>
      </c>
      <c r="O3674" s="44" t="s">
        <v>5273</v>
      </c>
      <c r="P3674" s="44" t="s">
        <v>5273</v>
      </c>
      <c r="Q3674" s="44" t="s">
        <v>5273</v>
      </c>
      <c r="R3674" s="44" t="s">
        <v>5273</v>
      </c>
      <c r="S3674" s="44" t="s">
        <v>5273</v>
      </c>
      <c r="T3674" s="44" t="s">
        <v>5278</v>
      </c>
      <c r="U3674" s="44" t="s">
        <v>5278</v>
      </c>
      <c r="V3674" s="44" t="s">
        <v>5278</v>
      </c>
      <c r="W3674" s="44" t="s">
        <v>5278</v>
      </c>
      <c r="X3674" s="44" t="s">
        <v>5278</v>
      </c>
      <c r="Y3674" s="44" t="s">
        <v>5278</v>
      </c>
      <c r="Z3674" s="44" t="s">
        <v>5278</v>
      </c>
      <c r="AA3674" t="e">
        <f>VLOOKUP(M3674,VehicleInfo!$M$2:$AA$31,15,0)</f>
        <v>#N/A</v>
      </c>
      <c r="AB3674" s="44" t="s">
        <v>7836</v>
      </c>
      <c r="AC3674" s="44" t="s">
        <v>6354</v>
      </c>
      <c r="AD3674" s="44" t="s">
        <v>6354</v>
      </c>
      <c r="AE3674" s="44" t="s">
        <v>5278</v>
      </c>
    </row>
    <row r="3675" spans="1:31" hidden="1">
      <c r="A3675" s="44">
        <v>2019</v>
      </c>
      <c r="B3675" s="44" t="s">
        <v>5388</v>
      </c>
      <c r="C3675" s="44" t="s">
        <v>5386</v>
      </c>
      <c r="D3675" s="44" t="s">
        <v>5485</v>
      </c>
      <c r="E3675" s="44" t="s">
        <v>6328</v>
      </c>
      <c r="F3675" s="44" t="e">
        <f>VLOOKUP(A3675&amp;D3675&amp;E3675,VehicleInfo!$F$5:$F$31,1,0)</f>
        <v>#N/A</v>
      </c>
      <c r="G3675" s="44" t="s">
        <v>5278</v>
      </c>
      <c r="H3675" s="44">
        <v>2</v>
      </c>
      <c r="I3675" s="44" t="s">
        <v>5278</v>
      </c>
      <c r="J3675" s="44" t="s">
        <v>5278</v>
      </c>
      <c r="K3675" s="44" t="s">
        <v>5806</v>
      </c>
      <c r="L3675" s="44" t="s">
        <v>5278</v>
      </c>
      <c r="M3675" s="44" t="s">
        <v>6562</v>
      </c>
      <c r="N3675" s="44" t="s">
        <v>5278</v>
      </c>
      <c r="O3675" s="44" t="s">
        <v>5273</v>
      </c>
      <c r="P3675" s="44" t="s">
        <v>5273</v>
      </c>
      <c r="Q3675" s="44" t="s">
        <v>5273</v>
      </c>
      <c r="R3675" s="44" t="s">
        <v>5273</v>
      </c>
      <c r="S3675" s="44" t="s">
        <v>5273</v>
      </c>
      <c r="T3675" s="44" t="s">
        <v>5278</v>
      </c>
      <c r="U3675" s="44" t="s">
        <v>5278</v>
      </c>
      <c r="V3675" s="44" t="s">
        <v>5278</v>
      </c>
      <c r="W3675" s="44" t="s">
        <v>5278</v>
      </c>
      <c r="X3675" s="44" t="s">
        <v>5278</v>
      </c>
      <c r="Y3675" s="44" t="s">
        <v>5278</v>
      </c>
      <c r="Z3675" s="44" t="s">
        <v>5278</v>
      </c>
      <c r="AA3675" t="e">
        <f>VLOOKUP(M3675,VehicleInfo!$M$2:$AA$31,15,0)</f>
        <v>#N/A</v>
      </c>
      <c r="AB3675" s="44" t="s">
        <v>7836</v>
      </c>
      <c r="AC3675" s="44" t="s">
        <v>6354</v>
      </c>
      <c r="AD3675" s="44" t="s">
        <v>6354</v>
      </c>
      <c r="AE3675" s="44" t="s">
        <v>5278</v>
      </c>
    </row>
    <row r="3676" spans="1:31" hidden="1">
      <c r="A3676" s="44">
        <v>2019</v>
      </c>
      <c r="B3676" s="44" t="s">
        <v>5388</v>
      </c>
      <c r="C3676" s="44" t="s">
        <v>5386</v>
      </c>
      <c r="D3676" s="44" t="s">
        <v>5485</v>
      </c>
      <c r="E3676" s="44" t="s">
        <v>6328</v>
      </c>
      <c r="F3676" s="44" t="e">
        <f>VLOOKUP(A3676&amp;D3676&amp;E3676,VehicleInfo!$F$5:$F$31,1,0)</f>
        <v>#N/A</v>
      </c>
      <c r="G3676" s="44" t="s">
        <v>5278</v>
      </c>
      <c r="H3676" s="44">
        <v>1</v>
      </c>
      <c r="I3676" s="44" t="s">
        <v>5278</v>
      </c>
      <c r="J3676" s="44" t="s">
        <v>5278</v>
      </c>
      <c r="K3676" s="44" t="s">
        <v>5799</v>
      </c>
      <c r="L3676" s="44" t="s">
        <v>5278</v>
      </c>
      <c r="M3676" s="44" t="s">
        <v>7825</v>
      </c>
      <c r="N3676" s="44" t="s">
        <v>5278</v>
      </c>
      <c r="O3676" s="44" t="s">
        <v>5273</v>
      </c>
      <c r="P3676" s="44" t="s">
        <v>5273</v>
      </c>
      <c r="Q3676" s="44" t="s">
        <v>5273</v>
      </c>
      <c r="R3676" s="44" t="s">
        <v>5273</v>
      </c>
      <c r="S3676" s="44" t="s">
        <v>5273</v>
      </c>
      <c r="T3676" s="44" t="s">
        <v>5278</v>
      </c>
      <c r="U3676" s="44" t="s">
        <v>5278</v>
      </c>
      <c r="V3676" s="44" t="s">
        <v>5278</v>
      </c>
      <c r="W3676" s="44" t="s">
        <v>5278</v>
      </c>
      <c r="X3676" s="44" t="s">
        <v>5278</v>
      </c>
      <c r="Y3676" s="44" t="s">
        <v>5278</v>
      </c>
      <c r="Z3676" s="44" t="s">
        <v>5278</v>
      </c>
      <c r="AA3676" t="e">
        <f>VLOOKUP(M3676,VehicleInfo!$M$2:$AA$31,15,0)</f>
        <v>#N/A</v>
      </c>
      <c r="AB3676" s="44" t="s">
        <v>7836</v>
      </c>
      <c r="AC3676" s="44" t="s">
        <v>6363</v>
      </c>
      <c r="AD3676" s="44" t="s">
        <v>6363</v>
      </c>
      <c r="AE3676" s="44" t="s">
        <v>5278</v>
      </c>
    </row>
    <row r="3677" spans="1:31" hidden="1">
      <c r="A3677" s="44">
        <v>2019</v>
      </c>
      <c r="B3677" s="44" t="s">
        <v>5388</v>
      </c>
      <c r="C3677" s="44" t="s">
        <v>5386</v>
      </c>
      <c r="D3677" s="44" t="s">
        <v>5485</v>
      </c>
      <c r="E3677" s="44" t="s">
        <v>6328</v>
      </c>
      <c r="F3677" s="44" t="e">
        <f>VLOOKUP(A3677&amp;D3677&amp;E3677,VehicleInfo!$F$5:$F$31,1,0)</f>
        <v>#N/A</v>
      </c>
      <c r="G3677" s="44" t="s">
        <v>5278</v>
      </c>
      <c r="H3677" s="44">
        <v>1</v>
      </c>
      <c r="I3677" s="44" t="s">
        <v>5278</v>
      </c>
      <c r="J3677" s="44" t="s">
        <v>5278</v>
      </c>
      <c r="K3677" s="44" t="s">
        <v>5806</v>
      </c>
      <c r="L3677" s="44" t="s">
        <v>5278</v>
      </c>
      <c r="M3677" s="44" t="s">
        <v>7827</v>
      </c>
      <c r="N3677" s="44" t="s">
        <v>5278</v>
      </c>
      <c r="O3677" s="44" t="s">
        <v>5273</v>
      </c>
      <c r="P3677" s="44" t="s">
        <v>5273</v>
      </c>
      <c r="Q3677" s="44" t="s">
        <v>5273</v>
      </c>
      <c r="R3677" s="44" t="s">
        <v>5273</v>
      </c>
      <c r="S3677" s="44" t="s">
        <v>5273</v>
      </c>
      <c r="T3677" s="44" t="s">
        <v>5278</v>
      </c>
      <c r="U3677" s="44" t="s">
        <v>5278</v>
      </c>
      <c r="V3677" s="44" t="s">
        <v>5278</v>
      </c>
      <c r="W3677" s="44" t="s">
        <v>5278</v>
      </c>
      <c r="X3677" s="44" t="s">
        <v>5278</v>
      </c>
      <c r="Y3677" s="44" t="s">
        <v>5278</v>
      </c>
      <c r="Z3677" s="44" t="s">
        <v>5278</v>
      </c>
      <c r="AA3677" t="e">
        <f>VLOOKUP(M3677,VehicleInfo!$M$2:$AA$31,15,0)</f>
        <v>#N/A</v>
      </c>
      <c r="AB3677" s="44" t="s">
        <v>7836</v>
      </c>
      <c r="AC3677" s="44" t="s">
        <v>6354</v>
      </c>
      <c r="AD3677" s="44" t="s">
        <v>6354</v>
      </c>
      <c r="AE3677" s="44" t="s">
        <v>5278</v>
      </c>
    </row>
    <row r="3678" spans="1:31" hidden="1">
      <c r="A3678" s="44">
        <v>2019</v>
      </c>
      <c r="B3678" s="44" t="s">
        <v>5388</v>
      </c>
      <c r="C3678" s="44" t="s">
        <v>5386</v>
      </c>
      <c r="D3678" s="44" t="s">
        <v>5485</v>
      </c>
      <c r="E3678" s="44" t="s">
        <v>6328</v>
      </c>
      <c r="F3678" s="44" t="e">
        <f>VLOOKUP(A3678&amp;D3678&amp;E3678,VehicleInfo!$F$5:$F$31,1,0)</f>
        <v>#N/A</v>
      </c>
      <c r="G3678" s="44" t="s">
        <v>5278</v>
      </c>
      <c r="H3678" s="44">
        <v>2</v>
      </c>
      <c r="I3678" s="44" t="s">
        <v>5278</v>
      </c>
      <c r="J3678" s="44" t="s">
        <v>5278</v>
      </c>
      <c r="K3678" s="44" t="s">
        <v>5799</v>
      </c>
      <c r="L3678" s="44" t="s">
        <v>5278</v>
      </c>
      <c r="M3678" s="44" t="s">
        <v>6602</v>
      </c>
      <c r="N3678" s="44" t="s">
        <v>5278</v>
      </c>
      <c r="O3678" s="44" t="s">
        <v>5273</v>
      </c>
      <c r="P3678" s="44" t="s">
        <v>5273</v>
      </c>
      <c r="Q3678" s="44" t="s">
        <v>5273</v>
      </c>
      <c r="R3678" s="44" t="s">
        <v>5273</v>
      </c>
      <c r="S3678" s="44" t="s">
        <v>5273</v>
      </c>
      <c r="T3678" s="44" t="s">
        <v>5278</v>
      </c>
      <c r="U3678" s="44" t="s">
        <v>5278</v>
      </c>
      <c r="V3678" s="44" t="s">
        <v>5278</v>
      </c>
      <c r="W3678" s="44" t="s">
        <v>5278</v>
      </c>
      <c r="X3678" s="44" t="s">
        <v>5278</v>
      </c>
      <c r="Y3678" s="44" t="s">
        <v>5278</v>
      </c>
      <c r="Z3678" s="44" t="s">
        <v>5278</v>
      </c>
      <c r="AA3678" t="e">
        <f>VLOOKUP(M3678,VehicleInfo!$M$2:$AA$31,15,0)</f>
        <v>#N/A</v>
      </c>
      <c r="AB3678" s="44" t="s">
        <v>7836</v>
      </c>
      <c r="AC3678" s="44" t="s">
        <v>6363</v>
      </c>
      <c r="AD3678" s="44" t="s">
        <v>6363</v>
      </c>
      <c r="AE3678" s="44" t="s">
        <v>5278</v>
      </c>
    </row>
    <row r="3679" spans="1:31" hidden="1">
      <c r="A3679" s="44">
        <v>2019</v>
      </c>
      <c r="B3679" s="44" t="s">
        <v>5388</v>
      </c>
      <c r="C3679" s="44" t="s">
        <v>5386</v>
      </c>
      <c r="D3679" s="44" t="s">
        <v>5485</v>
      </c>
      <c r="E3679" s="44" t="s">
        <v>6328</v>
      </c>
      <c r="F3679" s="44" t="e">
        <f>VLOOKUP(A3679&amp;D3679&amp;E3679,VehicleInfo!$F$5:$F$31,1,0)</f>
        <v>#N/A</v>
      </c>
      <c r="G3679" s="44" t="s">
        <v>5278</v>
      </c>
      <c r="H3679" s="44">
        <v>1</v>
      </c>
      <c r="I3679" s="44" t="s">
        <v>5278</v>
      </c>
      <c r="J3679" s="44" t="s">
        <v>5278</v>
      </c>
      <c r="K3679" s="44" t="s">
        <v>5799</v>
      </c>
      <c r="L3679" s="44" t="s">
        <v>5278</v>
      </c>
      <c r="M3679" s="44" t="s">
        <v>6621</v>
      </c>
      <c r="N3679" s="44" t="s">
        <v>5278</v>
      </c>
      <c r="O3679" s="44" t="s">
        <v>5273</v>
      </c>
      <c r="P3679" s="44" t="s">
        <v>5273</v>
      </c>
      <c r="Q3679" s="44" t="s">
        <v>5273</v>
      </c>
      <c r="R3679" s="44" t="s">
        <v>5273</v>
      </c>
      <c r="S3679" s="44" t="s">
        <v>5273</v>
      </c>
      <c r="T3679" s="44" t="s">
        <v>5278</v>
      </c>
      <c r="U3679" s="44" t="s">
        <v>5278</v>
      </c>
      <c r="V3679" s="44" t="s">
        <v>5278</v>
      </c>
      <c r="W3679" s="44" t="s">
        <v>5278</v>
      </c>
      <c r="X3679" s="44" t="s">
        <v>5278</v>
      </c>
      <c r="Y3679" s="44" t="s">
        <v>5278</v>
      </c>
      <c r="Z3679" s="44" t="s">
        <v>5278</v>
      </c>
      <c r="AA3679" t="e">
        <f>VLOOKUP(M3679,VehicleInfo!$M$2:$AA$31,15,0)</f>
        <v>#N/A</v>
      </c>
      <c r="AB3679" s="44" t="s">
        <v>7836</v>
      </c>
      <c r="AC3679" s="44" t="s">
        <v>6363</v>
      </c>
      <c r="AD3679" s="44" t="s">
        <v>6363</v>
      </c>
      <c r="AE3679" s="44" t="s">
        <v>5278</v>
      </c>
    </row>
    <row r="3680" spans="1:31" hidden="1">
      <c r="A3680" s="44">
        <v>2019</v>
      </c>
      <c r="B3680" s="44" t="s">
        <v>5388</v>
      </c>
      <c r="C3680" s="44" t="s">
        <v>5386</v>
      </c>
      <c r="D3680" s="44" t="s">
        <v>5485</v>
      </c>
      <c r="E3680" s="44" t="s">
        <v>6328</v>
      </c>
      <c r="F3680" s="44" t="e">
        <f>VLOOKUP(A3680&amp;D3680&amp;E3680,VehicleInfo!$F$5:$F$31,1,0)</f>
        <v>#N/A</v>
      </c>
      <c r="G3680" s="44" t="s">
        <v>5278</v>
      </c>
      <c r="H3680" s="44">
        <v>1</v>
      </c>
      <c r="I3680" s="44" t="s">
        <v>5278</v>
      </c>
      <c r="J3680" s="44" t="s">
        <v>5278</v>
      </c>
      <c r="K3680" s="44" t="s">
        <v>5799</v>
      </c>
      <c r="L3680" s="44" t="s">
        <v>5278</v>
      </c>
      <c r="M3680" s="44" t="s">
        <v>6241</v>
      </c>
      <c r="N3680" s="44" t="s">
        <v>5278</v>
      </c>
      <c r="O3680" s="44" t="s">
        <v>5273</v>
      </c>
      <c r="P3680" s="44" t="s">
        <v>5273</v>
      </c>
      <c r="Q3680" s="44" t="s">
        <v>5273</v>
      </c>
      <c r="R3680" s="44" t="s">
        <v>5273</v>
      </c>
      <c r="S3680" s="44" t="s">
        <v>5273</v>
      </c>
      <c r="T3680" s="44" t="s">
        <v>5278</v>
      </c>
      <c r="U3680" s="44" t="s">
        <v>5278</v>
      </c>
      <c r="V3680" s="44" t="s">
        <v>5278</v>
      </c>
      <c r="W3680" s="44" t="s">
        <v>5278</v>
      </c>
      <c r="X3680" s="44" t="s">
        <v>5278</v>
      </c>
      <c r="Y3680" s="44" t="s">
        <v>5278</v>
      </c>
      <c r="Z3680" s="44" t="s">
        <v>5278</v>
      </c>
      <c r="AA3680" t="e">
        <f>VLOOKUP(M3680,VehicleInfo!$M$2:$AA$31,15,0)</f>
        <v>#N/A</v>
      </c>
      <c r="AB3680" s="44" t="s">
        <v>7836</v>
      </c>
      <c r="AC3680" s="44" t="s">
        <v>6352</v>
      </c>
      <c r="AD3680" s="44" t="s">
        <v>6352</v>
      </c>
      <c r="AE3680" s="44" t="s">
        <v>5278</v>
      </c>
    </row>
    <row r="3681" spans="1:31" hidden="1">
      <c r="A3681" s="44">
        <v>2019</v>
      </c>
      <c r="B3681" s="44" t="s">
        <v>5388</v>
      </c>
      <c r="C3681" s="44" t="s">
        <v>5386</v>
      </c>
      <c r="D3681" s="44" t="s">
        <v>5485</v>
      </c>
      <c r="E3681" s="44" t="s">
        <v>6328</v>
      </c>
      <c r="F3681" s="44" t="e">
        <f>VLOOKUP(A3681&amp;D3681&amp;E3681,VehicleInfo!$F$5:$F$31,1,0)</f>
        <v>#N/A</v>
      </c>
      <c r="G3681" s="44" t="s">
        <v>5278</v>
      </c>
      <c r="H3681" s="44">
        <v>2</v>
      </c>
      <c r="I3681" s="44" t="s">
        <v>5278</v>
      </c>
      <c r="J3681" s="44" t="s">
        <v>5278</v>
      </c>
      <c r="K3681" s="44" t="s">
        <v>5806</v>
      </c>
      <c r="L3681" s="44" t="s">
        <v>5278</v>
      </c>
      <c r="M3681" s="44" t="s">
        <v>6609</v>
      </c>
      <c r="N3681" s="44" t="s">
        <v>5278</v>
      </c>
      <c r="O3681" s="44" t="s">
        <v>5273</v>
      </c>
      <c r="P3681" s="44" t="s">
        <v>5273</v>
      </c>
      <c r="Q3681" s="44" t="s">
        <v>5273</v>
      </c>
      <c r="R3681" s="44" t="s">
        <v>5273</v>
      </c>
      <c r="S3681" s="44" t="s">
        <v>5273</v>
      </c>
      <c r="T3681" s="44" t="s">
        <v>5278</v>
      </c>
      <c r="U3681" s="44" t="s">
        <v>5278</v>
      </c>
      <c r="V3681" s="44" t="s">
        <v>5278</v>
      </c>
      <c r="W3681" s="44" t="s">
        <v>5278</v>
      </c>
      <c r="X3681" s="44" t="s">
        <v>5278</v>
      </c>
      <c r="Y3681" s="44" t="s">
        <v>5278</v>
      </c>
      <c r="Z3681" s="44" t="s">
        <v>5278</v>
      </c>
      <c r="AA3681" t="e">
        <f>VLOOKUP(M3681,VehicleInfo!$M$2:$AA$31,15,0)</f>
        <v>#N/A</v>
      </c>
      <c r="AB3681" s="44" t="s">
        <v>7836</v>
      </c>
      <c r="AC3681" s="44" t="s">
        <v>6354</v>
      </c>
      <c r="AD3681" s="44" t="s">
        <v>6354</v>
      </c>
      <c r="AE3681" s="44" t="s">
        <v>5278</v>
      </c>
    </row>
    <row r="3682" spans="1:31" hidden="1">
      <c r="A3682" s="44">
        <v>2019</v>
      </c>
      <c r="B3682" s="44" t="s">
        <v>5388</v>
      </c>
      <c r="C3682" s="44" t="s">
        <v>5386</v>
      </c>
      <c r="D3682" s="44" t="s">
        <v>5485</v>
      </c>
      <c r="E3682" s="44" t="s">
        <v>6328</v>
      </c>
      <c r="F3682" s="44" t="e">
        <f>VLOOKUP(A3682&amp;D3682&amp;E3682,VehicleInfo!$F$5:$F$31,1,0)</f>
        <v>#N/A</v>
      </c>
      <c r="G3682" s="44" t="s">
        <v>5278</v>
      </c>
      <c r="H3682" s="44">
        <v>3</v>
      </c>
      <c r="I3682" s="44" t="s">
        <v>5278</v>
      </c>
      <c r="J3682" s="44" t="s">
        <v>5278</v>
      </c>
      <c r="K3682" s="44" t="s">
        <v>5799</v>
      </c>
      <c r="L3682" s="44" t="s">
        <v>5278</v>
      </c>
      <c r="M3682" s="44" t="s">
        <v>6739</v>
      </c>
      <c r="N3682" s="44" t="s">
        <v>5278</v>
      </c>
      <c r="O3682" s="44" t="s">
        <v>5273</v>
      </c>
      <c r="P3682" s="44" t="s">
        <v>5273</v>
      </c>
      <c r="Q3682" s="44" t="s">
        <v>5273</v>
      </c>
      <c r="R3682" s="44" t="s">
        <v>5273</v>
      </c>
      <c r="S3682" s="44" t="s">
        <v>5273</v>
      </c>
      <c r="T3682" s="44" t="s">
        <v>5278</v>
      </c>
      <c r="U3682" s="44" t="s">
        <v>5278</v>
      </c>
      <c r="V3682" s="44" t="s">
        <v>5278</v>
      </c>
      <c r="W3682" s="44" t="s">
        <v>5278</v>
      </c>
      <c r="X3682" s="44" t="s">
        <v>5278</v>
      </c>
      <c r="Y3682" s="44" t="s">
        <v>5278</v>
      </c>
      <c r="Z3682" s="44" t="s">
        <v>5278</v>
      </c>
      <c r="AA3682" t="e">
        <f>VLOOKUP(M3682,VehicleInfo!$M$2:$AA$31,15,0)</f>
        <v>#N/A</v>
      </c>
      <c r="AB3682" s="44" t="s">
        <v>7836</v>
      </c>
      <c r="AC3682" s="44" t="s">
        <v>6363</v>
      </c>
      <c r="AD3682" s="44" t="s">
        <v>6363</v>
      </c>
      <c r="AE3682" s="44" t="s">
        <v>5278</v>
      </c>
    </row>
    <row r="3683" spans="1:31" hidden="1">
      <c r="A3683" s="44">
        <v>2019</v>
      </c>
      <c r="B3683" s="44" t="s">
        <v>5388</v>
      </c>
      <c r="C3683" s="44" t="s">
        <v>5386</v>
      </c>
      <c r="D3683" s="44" t="s">
        <v>5485</v>
      </c>
      <c r="E3683" s="44" t="s">
        <v>6328</v>
      </c>
      <c r="F3683" s="44" t="e">
        <f>VLOOKUP(A3683&amp;D3683&amp;E3683,VehicleInfo!$F$5:$F$31,1,0)</f>
        <v>#N/A</v>
      </c>
      <c r="G3683" s="44" t="s">
        <v>5278</v>
      </c>
      <c r="H3683" s="44">
        <v>1</v>
      </c>
      <c r="I3683" s="44" t="s">
        <v>5278</v>
      </c>
      <c r="J3683" s="44" t="s">
        <v>5278</v>
      </c>
      <c r="K3683" s="44" t="s">
        <v>5937</v>
      </c>
      <c r="L3683" s="44" t="s">
        <v>5278</v>
      </c>
      <c r="M3683" s="44" t="s">
        <v>6201</v>
      </c>
      <c r="N3683" s="44" t="s">
        <v>5278</v>
      </c>
      <c r="O3683" s="44" t="s">
        <v>5273</v>
      </c>
      <c r="P3683" s="44" t="s">
        <v>5273</v>
      </c>
      <c r="Q3683" s="44" t="s">
        <v>5273</v>
      </c>
      <c r="R3683" s="44" t="s">
        <v>5273</v>
      </c>
      <c r="S3683" s="44" t="s">
        <v>5273</v>
      </c>
      <c r="T3683" s="44" t="s">
        <v>5278</v>
      </c>
      <c r="U3683" s="44" t="s">
        <v>5278</v>
      </c>
      <c r="V3683" s="44" t="s">
        <v>5278</v>
      </c>
      <c r="W3683" s="44" t="s">
        <v>5278</v>
      </c>
      <c r="X3683" s="44" t="s">
        <v>5278</v>
      </c>
      <c r="Y3683" s="44" t="s">
        <v>5278</v>
      </c>
      <c r="Z3683" s="44" t="s">
        <v>5278</v>
      </c>
      <c r="AA3683" t="str">
        <f>VLOOKUP(M3683,VehicleInfo!$M$2:$AA$31,15,0)</f>
        <v>Left Front Tire Pressure</v>
      </c>
      <c r="AB3683" s="44" t="s">
        <v>7836</v>
      </c>
      <c r="AC3683" s="44" t="s">
        <v>6354</v>
      </c>
      <c r="AD3683" s="44" t="s">
        <v>6354</v>
      </c>
      <c r="AE3683" s="44" t="s">
        <v>5278</v>
      </c>
    </row>
    <row r="3684" spans="1:31" hidden="1">
      <c r="A3684" s="44">
        <v>2019</v>
      </c>
      <c r="B3684" s="44" t="s">
        <v>5388</v>
      </c>
      <c r="C3684" s="44" t="s">
        <v>5386</v>
      </c>
      <c r="D3684" s="44" t="s">
        <v>5485</v>
      </c>
      <c r="E3684" s="44" t="s">
        <v>6328</v>
      </c>
      <c r="F3684" s="44" t="e">
        <f>VLOOKUP(A3684&amp;D3684&amp;E3684,VehicleInfo!$F$5:$F$31,1,0)</f>
        <v>#N/A</v>
      </c>
      <c r="G3684" s="44" t="s">
        <v>5278</v>
      </c>
      <c r="H3684" s="44">
        <v>1</v>
      </c>
      <c r="I3684" s="44" t="s">
        <v>5278</v>
      </c>
      <c r="J3684" s="44" t="s">
        <v>5278</v>
      </c>
      <c r="K3684" s="44" t="s">
        <v>5937</v>
      </c>
      <c r="L3684" s="44" t="s">
        <v>5278</v>
      </c>
      <c r="M3684" s="44" t="s">
        <v>6199</v>
      </c>
      <c r="N3684" s="44" t="s">
        <v>5278</v>
      </c>
      <c r="O3684" s="44" t="s">
        <v>5273</v>
      </c>
      <c r="P3684" s="44" t="s">
        <v>5273</v>
      </c>
      <c r="Q3684" s="44" t="s">
        <v>5273</v>
      </c>
      <c r="R3684" s="44" t="s">
        <v>5273</v>
      </c>
      <c r="S3684" s="44" t="s">
        <v>5273</v>
      </c>
      <c r="T3684" s="44" t="s">
        <v>5278</v>
      </c>
      <c r="U3684" s="44" t="s">
        <v>5278</v>
      </c>
      <c r="V3684" s="44" t="s">
        <v>5278</v>
      </c>
      <c r="W3684" s="44" t="s">
        <v>5278</v>
      </c>
      <c r="X3684" s="44" t="s">
        <v>5278</v>
      </c>
      <c r="Y3684" s="44" t="s">
        <v>5278</v>
      </c>
      <c r="Z3684" s="44" t="s">
        <v>5278</v>
      </c>
      <c r="AA3684" t="str">
        <f>VLOOKUP(M3684,VehicleInfo!$M$2:$AA$31,15,0)</f>
        <v>Left Rear Tire Pressure</v>
      </c>
      <c r="AB3684" s="44" t="s">
        <v>7836</v>
      </c>
      <c r="AC3684" s="44" t="s">
        <v>6354</v>
      </c>
      <c r="AD3684" s="44" t="s">
        <v>6354</v>
      </c>
      <c r="AE3684" s="44" t="s">
        <v>5278</v>
      </c>
    </row>
    <row r="3685" spans="1:31" hidden="1">
      <c r="A3685" s="44">
        <v>2019</v>
      </c>
      <c r="B3685" s="44" t="s">
        <v>5388</v>
      </c>
      <c r="C3685" s="44" t="s">
        <v>5386</v>
      </c>
      <c r="D3685" s="44" t="s">
        <v>5485</v>
      </c>
      <c r="E3685" s="44" t="s">
        <v>6328</v>
      </c>
      <c r="F3685" s="44" t="e">
        <f>VLOOKUP(A3685&amp;D3685&amp;E3685,VehicleInfo!$F$5:$F$31,1,0)</f>
        <v>#N/A</v>
      </c>
      <c r="G3685" s="44" t="s">
        <v>5278</v>
      </c>
      <c r="H3685" s="44">
        <v>1</v>
      </c>
      <c r="I3685" s="44" t="s">
        <v>5278</v>
      </c>
      <c r="J3685" s="44" t="s">
        <v>5278</v>
      </c>
      <c r="K3685" s="44" t="s">
        <v>5799</v>
      </c>
      <c r="L3685" s="44" t="s">
        <v>5278</v>
      </c>
      <c r="M3685" s="44" t="s">
        <v>6693</v>
      </c>
      <c r="N3685" s="44" t="s">
        <v>5278</v>
      </c>
      <c r="O3685" s="44" t="s">
        <v>5273</v>
      </c>
      <c r="P3685" s="44" t="s">
        <v>5273</v>
      </c>
      <c r="Q3685" s="44" t="s">
        <v>5273</v>
      </c>
      <c r="R3685" s="44" t="s">
        <v>5273</v>
      </c>
      <c r="S3685" s="44" t="s">
        <v>5273</v>
      </c>
      <c r="T3685" s="44" t="s">
        <v>5278</v>
      </c>
      <c r="U3685" s="44" t="s">
        <v>5278</v>
      </c>
      <c r="V3685" s="44" t="s">
        <v>5278</v>
      </c>
      <c r="W3685" s="44" t="s">
        <v>5278</v>
      </c>
      <c r="X3685" s="44" t="s">
        <v>5278</v>
      </c>
      <c r="Y3685" s="44" t="s">
        <v>5278</v>
      </c>
      <c r="Z3685" s="44" t="s">
        <v>5278</v>
      </c>
      <c r="AA3685" t="e">
        <f>VLOOKUP(M3685,VehicleInfo!$M$2:$AA$31,15,0)</f>
        <v>#N/A</v>
      </c>
      <c r="AB3685" s="44" t="s">
        <v>7836</v>
      </c>
      <c r="AC3685" s="44" t="s">
        <v>6352</v>
      </c>
      <c r="AD3685" s="44" t="s">
        <v>6352</v>
      </c>
      <c r="AE3685" s="44" t="s">
        <v>5278</v>
      </c>
    </row>
    <row r="3686" spans="1:31" hidden="1">
      <c r="A3686" s="44">
        <v>2019</v>
      </c>
      <c r="B3686" s="44" t="s">
        <v>5388</v>
      </c>
      <c r="C3686" s="44" t="s">
        <v>5386</v>
      </c>
      <c r="D3686" s="44" t="s">
        <v>5485</v>
      </c>
      <c r="E3686" s="44" t="s">
        <v>6328</v>
      </c>
      <c r="F3686" s="44" t="e">
        <f>VLOOKUP(A3686&amp;D3686&amp;E3686,VehicleInfo!$F$5:$F$31,1,0)</f>
        <v>#N/A</v>
      </c>
      <c r="G3686" s="44" t="s">
        <v>5278</v>
      </c>
      <c r="H3686" s="44">
        <v>2</v>
      </c>
      <c r="I3686" s="44" t="s">
        <v>5278</v>
      </c>
      <c r="J3686" s="44" t="s">
        <v>5278</v>
      </c>
      <c r="K3686" s="44" t="s">
        <v>5806</v>
      </c>
      <c r="L3686" s="44" t="s">
        <v>5278</v>
      </c>
      <c r="M3686" s="44" t="s">
        <v>6210</v>
      </c>
      <c r="N3686" s="44" t="s">
        <v>5278</v>
      </c>
      <c r="O3686" s="44" t="s">
        <v>5273</v>
      </c>
      <c r="P3686" s="44" t="s">
        <v>5273</v>
      </c>
      <c r="Q3686" s="44" t="s">
        <v>5273</v>
      </c>
      <c r="R3686" s="44" t="s">
        <v>5273</v>
      </c>
      <c r="S3686" s="44" t="s">
        <v>5273</v>
      </c>
      <c r="T3686" s="44" t="s">
        <v>5278</v>
      </c>
      <c r="U3686" s="44" t="s">
        <v>5278</v>
      </c>
      <c r="V3686" s="44" t="s">
        <v>5278</v>
      </c>
      <c r="W3686" s="44" t="s">
        <v>5278</v>
      </c>
      <c r="X3686" s="44" t="s">
        <v>5278</v>
      </c>
      <c r="Y3686" s="44" t="s">
        <v>5278</v>
      </c>
      <c r="Z3686" s="44" t="s">
        <v>5278</v>
      </c>
      <c r="AA3686" t="str">
        <f>VLOOKUP(M3686,VehicleInfo!$M$2:$AA$31,15,0)</f>
        <v>Odometer</v>
      </c>
      <c r="AB3686" s="44" t="s">
        <v>7836</v>
      </c>
      <c r="AC3686" s="44" t="s">
        <v>6354</v>
      </c>
      <c r="AD3686" s="44" t="s">
        <v>6354</v>
      </c>
      <c r="AE3686" s="44" t="s">
        <v>5278</v>
      </c>
    </row>
    <row r="3687" spans="1:31" hidden="1">
      <c r="A3687" s="44">
        <v>2019</v>
      </c>
      <c r="B3687" s="44" t="s">
        <v>5388</v>
      </c>
      <c r="C3687" s="44" t="s">
        <v>5386</v>
      </c>
      <c r="D3687" s="44" t="s">
        <v>5485</v>
      </c>
      <c r="E3687" s="44" t="s">
        <v>6328</v>
      </c>
      <c r="F3687" s="44" t="e">
        <f>VLOOKUP(A3687&amp;D3687&amp;E3687,VehicleInfo!$F$5:$F$31,1,0)</f>
        <v>#N/A</v>
      </c>
      <c r="G3687" s="44" t="s">
        <v>5278</v>
      </c>
      <c r="H3687" s="44">
        <v>3</v>
      </c>
      <c r="I3687" s="44" t="s">
        <v>5278</v>
      </c>
      <c r="J3687" s="44" t="s">
        <v>5278</v>
      </c>
      <c r="K3687" s="44" t="s">
        <v>6695</v>
      </c>
      <c r="L3687" s="44" t="s">
        <v>5278</v>
      </c>
      <c r="M3687" s="44" t="s">
        <v>6696</v>
      </c>
      <c r="N3687" s="44" t="s">
        <v>5278</v>
      </c>
      <c r="O3687" s="44" t="s">
        <v>5273</v>
      </c>
      <c r="P3687" s="44" t="s">
        <v>5273</v>
      </c>
      <c r="Q3687" s="44" t="s">
        <v>5273</v>
      </c>
      <c r="R3687" s="44" t="s">
        <v>5273</v>
      </c>
      <c r="S3687" s="44" t="s">
        <v>5273</v>
      </c>
      <c r="T3687" s="44" t="s">
        <v>5278</v>
      </c>
      <c r="U3687" s="44" t="s">
        <v>5278</v>
      </c>
      <c r="V3687" s="44" t="s">
        <v>5278</v>
      </c>
      <c r="W3687" s="44" t="s">
        <v>5278</v>
      </c>
      <c r="X3687" s="44" t="s">
        <v>5278</v>
      </c>
      <c r="Y3687" s="44" t="s">
        <v>5278</v>
      </c>
      <c r="Z3687" s="44" t="s">
        <v>5278</v>
      </c>
      <c r="AA3687" t="e">
        <f>VLOOKUP(M3687,VehicleInfo!$M$2:$AA$31,15,0)</f>
        <v>#N/A</v>
      </c>
      <c r="AB3687" s="44" t="s">
        <v>7836</v>
      </c>
      <c r="AC3687" s="44" t="s">
        <v>6354</v>
      </c>
      <c r="AD3687" s="44" t="s">
        <v>6354</v>
      </c>
      <c r="AE3687" s="44" t="s">
        <v>5278</v>
      </c>
    </row>
    <row r="3688" spans="1:31" hidden="1">
      <c r="A3688" s="44">
        <v>2019</v>
      </c>
      <c r="B3688" s="44" t="s">
        <v>5388</v>
      </c>
      <c r="C3688" s="44" t="s">
        <v>5386</v>
      </c>
      <c r="D3688" s="44" t="s">
        <v>5485</v>
      </c>
      <c r="E3688" s="44" t="s">
        <v>6328</v>
      </c>
      <c r="F3688" s="44" t="e">
        <f>VLOOKUP(A3688&amp;D3688&amp;E3688,VehicleInfo!$F$5:$F$31,1,0)</f>
        <v>#N/A</v>
      </c>
      <c r="G3688" s="44" t="s">
        <v>5278</v>
      </c>
      <c r="H3688" s="44">
        <v>1</v>
      </c>
      <c r="I3688" s="44" t="s">
        <v>5278</v>
      </c>
      <c r="J3688" s="44" t="s">
        <v>5278</v>
      </c>
      <c r="K3688" s="44" t="s">
        <v>5799</v>
      </c>
      <c r="L3688" s="44" t="s">
        <v>5278</v>
      </c>
      <c r="M3688" s="44" t="s">
        <v>6237</v>
      </c>
      <c r="N3688" s="44" t="s">
        <v>5278</v>
      </c>
      <c r="O3688" s="44" t="s">
        <v>5273</v>
      </c>
      <c r="P3688" s="44" t="s">
        <v>5273</v>
      </c>
      <c r="Q3688" s="44" t="s">
        <v>5273</v>
      </c>
      <c r="R3688" s="44" t="s">
        <v>5273</v>
      </c>
      <c r="S3688" s="44" t="s">
        <v>5273</v>
      </c>
      <c r="T3688" s="44" t="s">
        <v>5278</v>
      </c>
      <c r="U3688" s="44" t="s">
        <v>5278</v>
      </c>
      <c r="V3688" s="44" t="s">
        <v>5278</v>
      </c>
      <c r="W3688" s="44" t="s">
        <v>5278</v>
      </c>
      <c r="X3688" s="44" t="s">
        <v>5278</v>
      </c>
      <c r="Y3688" s="44" t="s">
        <v>5278</v>
      </c>
      <c r="Z3688" s="44" t="s">
        <v>5278</v>
      </c>
      <c r="AA3688" t="str">
        <f>VLOOKUP(M3688,VehicleInfo!$M$2:$AA$31,15,0)</f>
        <v>Oil Life Remaining</v>
      </c>
      <c r="AB3688" s="44" t="s">
        <v>7836</v>
      </c>
      <c r="AC3688" s="44" t="s">
        <v>6352</v>
      </c>
      <c r="AD3688" s="44" t="s">
        <v>6352</v>
      </c>
      <c r="AE3688" s="44" t="s">
        <v>5278</v>
      </c>
    </row>
    <row r="3689" spans="1:31" hidden="1">
      <c r="A3689" s="44">
        <v>2019</v>
      </c>
      <c r="B3689" s="44" t="s">
        <v>5388</v>
      </c>
      <c r="C3689" s="44" t="s">
        <v>5386</v>
      </c>
      <c r="D3689" s="44" t="s">
        <v>5485</v>
      </c>
      <c r="E3689" s="44" t="s">
        <v>6328</v>
      </c>
      <c r="F3689" s="44" t="e">
        <f>VLOOKUP(A3689&amp;D3689&amp;E3689,VehicleInfo!$F$5:$F$31,1,0)</f>
        <v>#N/A</v>
      </c>
      <c r="G3689" s="44" t="s">
        <v>5278</v>
      </c>
      <c r="H3689" s="44">
        <v>1</v>
      </c>
      <c r="I3689" s="44" t="s">
        <v>5278</v>
      </c>
      <c r="J3689" s="44" t="s">
        <v>5278</v>
      </c>
      <c r="K3689" s="44" t="s">
        <v>5799</v>
      </c>
      <c r="L3689" s="44" t="s">
        <v>5278</v>
      </c>
      <c r="M3689" s="44" t="s">
        <v>6234</v>
      </c>
      <c r="N3689" s="44" t="s">
        <v>5278</v>
      </c>
      <c r="O3689" s="44" t="s">
        <v>5273</v>
      </c>
      <c r="P3689" s="44" t="s">
        <v>5273</v>
      </c>
      <c r="Q3689" s="44" t="s">
        <v>5273</v>
      </c>
      <c r="R3689" s="44" t="s">
        <v>5273</v>
      </c>
      <c r="S3689" s="44" t="s">
        <v>5273</v>
      </c>
      <c r="T3689" s="44" t="s">
        <v>5278</v>
      </c>
      <c r="U3689" s="44" t="s">
        <v>5278</v>
      </c>
      <c r="V3689" s="44" t="s">
        <v>5278</v>
      </c>
      <c r="W3689" s="44" t="s">
        <v>5278</v>
      </c>
      <c r="X3689" s="44" t="s">
        <v>5278</v>
      </c>
      <c r="Y3689" s="44" t="s">
        <v>5278</v>
      </c>
      <c r="Z3689" s="44" t="s">
        <v>5278</v>
      </c>
      <c r="AA3689" t="e">
        <f>VLOOKUP(M3689,VehicleInfo!$M$2:$AA$31,15,0)</f>
        <v>#N/A</v>
      </c>
      <c r="AB3689" s="44" t="s">
        <v>7836</v>
      </c>
      <c r="AC3689" s="44" t="s">
        <v>6352</v>
      </c>
      <c r="AD3689" s="44" t="s">
        <v>6352</v>
      </c>
      <c r="AE3689" s="44" t="s">
        <v>5278</v>
      </c>
    </row>
    <row r="3690" spans="1:31" hidden="1">
      <c r="A3690" s="44">
        <v>2019</v>
      </c>
      <c r="B3690" s="44" t="s">
        <v>5388</v>
      </c>
      <c r="C3690" s="44" t="s">
        <v>5386</v>
      </c>
      <c r="D3690" s="44" t="s">
        <v>5485</v>
      </c>
      <c r="E3690" s="44" t="s">
        <v>6328</v>
      </c>
      <c r="F3690" s="44" t="e">
        <f>VLOOKUP(A3690&amp;D3690&amp;E3690,VehicleInfo!$F$5:$F$31,1,0)</f>
        <v>#N/A</v>
      </c>
      <c r="G3690" s="44" t="s">
        <v>5278</v>
      </c>
      <c r="H3690" s="44">
        <v>2</v>
      </c>
      <c r="I3690" s="44" t="s">
        <v>5278</v>
      </c>
      <c r="J3690" s="44" t="s">
        <v>5278</v>
      </c>
      <c r="K3690" s="44" t="s">
        <v>5806</v>
      </c>
      <c r="L3690" s="44" t="s">
        <v>5278</v>
      </c>
      <c r="M3690" s="44" t="s">
        <v>6212</v>
      </c>
      <c r="N3690" s="44" t="s">
        <v>5278</v>
      </c>
      <c r="O3690" s="44" t="s">
        <v>5273</v>
      </c>
      <c r="P3690" s="44" t="s">
        <v>5273</v>
      </c>
      <c r="Q3690" s="44" t="s">
        <v>5273</v>
      </c>
      <c r="R3690" s="44" t="s">
        <v>5273</v>
      </c>
      <c r="S3690" s="44" t="s">
        <v>5273</v>
      </c>
      <c r="T3690" s="44" t="s">
        <v>5278</v>
      </c>
      <c r="U3690" s="44" t="s">
        <v>5278</v>
      </c>
      <c r="V3690" s="44" t="s">
        <v>5278</v>
      </c>
      <c r="W3690" s="44" t="s">
        <v>5278</v>
      </c>
      <c r="X3690" s="44" t="s">
        <v>5278</v>
      </c>
      <c r="Y3690" s="44" t="s">
        <v>5278</v>
      </c>
      <c r="Z3690" s="44" t="s">
        <v>5278</v>
      </c>
      <c r="AA3690" t="e">
        <f>VLOOKUP(M3690,VehicleInfo!$M$2:$AA$31,15,0)</f>
        <v>#N/A</v>
      </c>
      <c r="AB3690" s="44" t="s">
        <v>7836</v>
      </c>
      <c r="AC3690" s="44" t="s">
        <v>6354</v>
      </c>
      <c r="AD3690" s="44" t="s">
        <v>6354</v>
      </c>
      <c r="AE3690" s="44" t="s">
        <v>5278</v>
      </c>
    </row>
    <row r="3691" spans="1:31" hidden="1">
      <c r="A3691" s="44">
        <v>2019</v>
      </c>
      <c r="B3691" s="44" t="s">
        <v>5388</v>
      </c>
      <c r="C3691" s="44" t="s">
        <v>5386</v>
      </c>
      <c r="D3691" s="44" t="s">
        <v>5485</v>
      </c>
      <c r="E3691" s="44" t="s">
        <v>6328</v>
      </c>
      <c r="F3691" s="44" t="e">
        <f>VLOOKUP(A3691&amp;D3691&amp;E3691,VehicleInfo!$F$5:$F$31,1,0)</f>
        <v>#N/A</v>
      </c>
      <c r="G3691" s="44" t="s">
        <v>5278</v>
      </c>
      <c r="H3691" s="44">
        <v>3</v>
      </c>
      <c r="I3691" s="44" t="s">
        <v>5278</v>
      </c>
      <c r="J3691" s="44" t="s">
        <v>5278</v>
      </c>
      <c r="K3691" s="44" t="s">
        <v>5799</v>
      </c>
      <c r="L3691" s="44" t="s">
        <v>5278</v>
      </c>
      <c r="M3691" s="44" t="s">
        <v>6540</v>
      </c>
      <c r="N3691" s="44" t="s">
        <v>5278</v>
      </c>
      <c r="O3691" s="44" t="s">
        <v>5273</v>
      </c>
      <c r="P3691" s="44" t="s">
        <v>5273</v>
      </c>
      <c r="Q3691" s="44" t="s">
        <v>5273</v>
      </c>
      <c r="R3691" s="44" t="s">
        <v>5273</v>
      </c>
      <c r="S3691" s="44" t="s">
        <v>5273</v>
      </c>
      <c r="T3691" s="44" t="s">
        <v>5278</v>
      </c>
      <c r="U3691" s="44" t="s">
        <v>5278</v>
      </c>
      <c r="V3691" s="44" t="s">
        <v>5278</v>
      </c>
      <c r="W3691" s="44" t="s">
        <v>5278</v>
      </c>
      <c r="X3691" s="44" t="s">
        <v>5278</v>
      </c>
      <c r="Y3691" s="44" t="s">
        <v>5278</v>
      </c>
      <c r="Z3691" s="44" t="s">
        <v>5278</v>
      </c>
      <c r="AA3691" t="e">
        <f>VLOOKUP(M3691,VehicleInfo!$M$2:$AA$31,15,0)</f>
        <v>#N/A</v>
      </c>
      <c r="AB3691" s="44" t="s">
        <v>7836</v>
      </c>
      <c r="AC3691" s="44" t="s">
        <v>6363</v>
      </c>
      <c r="AD3691" s="44" t="s">
        <v>6363</v>
      </c>
      <c r="AE3691" s="44" t="s">
        <v>5278</v>
      </c>
    </row>
    <row r="3692" spans="1:31" hidden="1">
      <c r="A3692" s="44">
        <v>2019</v>
      </c>
      <c r="B3692" s="44" t="s">
        <v>5388</v>
      </c>
      <c r="C3692" s="44" t="s">
        <v>5386</v>
      </c>
      <c r="D3692" s="44" t="s">
        <v>5485</v>
      </c>
      <c r="E3692" s="44" t="s">
        <v>6328</v>
      </c>
      <c r="F3692" s="44" t="e">
        <f>VLOOKUP(A3692&amp;D3692&amp;E3692,VehicleInfo!$F$5:$F$31,1,0)</f>
        <v>#N/A</v>
      </c>
      <c r="G3692" s="44" t="s">
        <v>5278</v>
      </c>
      <c r="H3692" s="44">
        <v>1</v>
      </c>
      <c r="I3692" s="44" t="s">
        <v>5278</v>
      </c>
      <c r="J3692" s="44" t="s">
        <v>5278</v>
      </c>
      <c r="K3692" s="44" t="s">
        <v>5806</v>
      </c>
      <c r="L3692" s="44" t="s">
        <v>5278</v>
      </c>
      <c r="M3692" s="44" t="s">
        <v>6220</v>
      </c>
      <c r="N3692" s="44" t="s">
        <v>5278</v>
      </c>
      <c r="O3692" s="44" t="s">
        <v>5273</v>
      </c>
      <c r="P3692" s="44" t="s">
        <v>5273</v>
      </c>
      <c r="Q3692" s="44" t="s">
        <v>5273</v>
      </c>
      <c r="R3692" s="44" t="s">
        <v>5273</v>
      </c>
      <c r="S3692" s="44" t="s">
        <v>5273</v>
      </c>
      <c r="T3692" s="44" t="s">
        <v>5278</v>
      </c>
      <c r="U3692" s="44" t="s">
        <v>5278</v>
      </c>
      <c r="V3692" s="44" t="s">
        <v>5278</v>
      </c>
      <c r="W3692" s="44" t="s">
        <v>5278</v>
      </c>
      <c r="X3692" s="44" t="s">
        <v>5278</v>
      </c>
      <c r="Y3692" s="44" t="s">
        <v>5278</v>
      </c>
      <c r="Z3692" s="44" t="s">
        <v>5278</v>
      </c>
      <c r="AA3692" t="e">
        <f>VLOOKUP(M3692,VehicleInfo!$M$2:$AA$31,15,0)</f>
        <v>#N/A</v>
      </c>
      <c r="AB3692" s="44" t="s">
        <v>7836</v>
      </c>
      <c r="AC3692" s="44" t="s">
        <v>6354</v>
      </c>
      <c r="AD3692" s="44" t="s">
        <v>6354</v>
      </c>
      <c r="AE3692" s="44" t="s">
        <v>5278</v>
      </c>
    </row>
    <row r="3693" spans="1:31" hidden="1">
      <c r="A3693" s="44">
        <v>2019</v>
      </c>
      <c r="B3693" s="44" t="s">
        <v>5388</v>
      </c>
      <c r="C3693" s="44" t="s">
        <v>5386</v>
      </c>
      <c r="D3693" s="44" t="s">
        <v>5485</v>
      </c>
      <c r="E3693" s="44" t="s">
        <v>6328</v>
      </c>
      <c r="F3693" s="44" t="e">
        <f>VLOOKUP(A3693&amp;D3693&amp;E3693,VehicleInfo!$F$5:$F$31,1,0)</f>
        <v>#N/A</v>
      </c>
      <c r="G3693" s="44" t="s">
        <v>5278</v>
      </c>
      <c r="H3693" s="44">
        <v>2</v>
      </c>
      <c r="I3693" s="44" t="s">
        <v>5278</v>
      </c>
      <c r="J3693" s="44" t="s">
        <v>5278</v>
      </c>
      <c r="K3693" s="44" t="s">
        <v>5937</v>
      </c>
      <c r="L3693" s="44" t="s">
        <v>5278</v>
      </c>
      <c r="M3693" s="44" t="s">
        <v>6487</v>
      </c>
      <c r="N3693" s="44" t="s">
        <v>5278</v>
      </c>
      <c r="O3693" s="44" t="s">
        <v>5273</v>
      </c>
      <c r="P3693" s="44" t="s">
        <v>5273</v>
      </c>
      <c r="Q3693" s="44" t="s">
        <v>5273</v>
      </c>
      <c r="R3693" s="44" t="s">
        <v>5273</v>
      </c>
      <c r="S3693" s="44" t="s">
        <v>5273</v>
      </c>
      <c r="T3693" s="44" t="s">
        <v>5278</v>
      </c>
      <c r="U3693" s="44" t="s">
        <v>5278</v>
      </c>
      <c r="V3693" s="44" t="s">
        <v>5278</v>
      </c>
      <c r="W3693" s="44" t="s">
        <v>5278</v>
      </c>
      <c r="X3693" s="44" t="s">
        <v>5278</v>
      </c>
      <c r="Y3693" s="44" t="s">
        <v>5278</v>
      </c>
      <c r="Z3693" s="44" t="s">
        <v>5278</v>
      </c>
      <c r="AA3693" t="e">
        <f>VLOOKUP(M3693,VehicleInfo!$M$2:$AA$31,15,0)</f>
        <v>#N/A</v>
      </c>
      <c r="AB3693" s="44" t="s">
        <v>7836</v>
      </c>
      <c r="AC3693" s="44" t="s">
        <v>6354</v>
      </c>
      <c r="AD3693" s="44" t="s">
        <v>6354</v>
      </c>
      <c r="AE3693" s="44" t="s">
        <v>5278</v>
      </c>
    </row>
    <row r="3694" spans="1:31" hidden="1">
      <c r="A3694" s="44">
        <v>2019</v>
      </c>
      <c r="B3694" s="44" t="s">
        <v>5388</v>
      </c>
      <c r="C3694" s="44" t="s">
        <v>5386</v>
      </c>
      <c r="D3694" s="44" t="s">
        <v>5485</v>
      </c>
      <c r="E3694" s="44" t="s">
        <v>6328</v>
      </c>
      <c r="F3694" s="44" t="e">
        <f>VLOOKUP(A3694&amp;D3694&amp;E3694,VehicleInfo!$F$5:$F$31,1,0)</f>
        <v>#N/A</v>
      </c>
      <c r="G3694" s="44" t="s">
        <v>5278</v>
      </c>
      <c r="H3694" s="44">
        <v>3</v>
      </c>
      <c r="I3694" s="44" t="s">
        <v>5278</v>
      </c>
      <c r="J3694" s="44" t="s">
        <v>5278</v>
      </c>
      <c r="K3694" s="44" t="s">
        <v>10</v>
      </c>
      <c r="L3694" s="44" t="s">
        <v>5278</v>
      </c>
      <c r="M3694" s="44" t="s">
        <v>6489</v>
      </c>
      <c r="N3694" s="44" t="s">
        <v>5278</v>
      </c>
      <c r="O3694" s="44" t="s">
        <v>5273</v>
      </c>
      <c r="P3694" s="44" t="s">
        <v>5273</v>
      </c>
      <c r="Q3694" s="44" t="s">
        <v>5273</v>
      </c>
      <c r="R3694" s="44" t="s">
        <v>5273</v>
      </c>
      <c r="S3694" s="44" t="s">
        <v>5273</v>
      </c>
      <c r="T3694" s="44" t="s">
        <v>5278</v>
      </c>
      <c r="U3694" s="44" t="s">
        <v>5278</v>
      </c>
      <c r="V3694" s="44" t="s">
        <v>5278</v>
      </c>
      <c r="W3694" s="44" t="s">
        <v>5278</v>
      </c>
      <c r="X3694" s="44" t="s">
        <v>5278</v>
      </c>
      <c r="Y3694" s="44" t="s">
        <v>5278</v>
      </c>
      <c r="Z3694" s="44" t="s">
        <v>5278</v>
      </c>
      <c r="AA3694" t="e">
        <f>VLOOKUP(M3694,VehicleInfo!$M$2:$AA$31,15,0)</f>
        <v>#N/A</v>
      </c>
      <c r="AB3694" s="44" t="s">
        <v>7836</v>
      </c>
      <c r="AC3694" s="44" t="s">
        <v>6354</v>
      </c>
      <c r="AD3694" s="44" t="s">
        <v>6354</v>
      </c>
      <c r="AE3694" s="44" t="s">
        <v>5278</v>
      </c>
    </row>
    <row r="3695" spans="1:31" hidden="1">
      <c r="A3695" s="44">
        <v>2019</v>
      </c>
      <c r="B3695" s="44" t="s">
        <v>5388</v>
      </c>
      <c r="C3695" s="44" t="s">
        <v>5386</v>
      </c>
      <c r="D3695" s="44" t="s">
        <v>5485</v>
      </c>
      <c r="E3695" s="44" t="s">
        <v>6328</v>
      </c>
      <c r="F3695" s="44" t="e">
        <f>VLOOKUP(A3695&amp;D3695&amp;E3695,VehicleInfo!$F$5:$F$31,1,0)</f>
        <v>#N/A</v>
      </c>
      <c r="G3695" s="44" t="s">
        <v>5278</v>
      </c>
      <c r="H3695" s="44">
        <v>1</v>
      </c>
      <c r="I3695" s="44" t="s">
        <v>5278</v>
      </c>
      <c r="J3695" s="44" t="s">
        <v>5278</v>
      </c>
      <c r="K3695" s="44" t="s">
        <v>5937</v>
      </c>
      <c r="L3695" s="44" t="s">
        <v>5278</v>
      </c>
      <c r="M3695" s="44" t="s">
        <v>6203</v>
      </c>
      <c r="N3695" s="44" t="s">
        <v>5278</v>
      </c>
      <c r="O3695" s="44" t="s">
        <v>5273</v>
      </c>
      <c r="P3695" s="44" t="s">
        <v>5273</v>
      </c>
      <c r="Q3695" s="44" t="s">
        <v>5273</v>
      </c>
      <c r="R3695" s="44" t="s">
        <v>5273</v>
      </c>
      <c r="S3695" s="44" t="s">
        <v>5273</v>
      </c>
      <c r="T3695" s="44" t="s">
        <v>5278</v>
      </c>
      <c r="U3695" s="44" t="s">
        <v>5278</v>
      </c>
      <c r="V3695" s="44" t="s">
        <v>5278</v>
      </c>
      <c r="W3695" s="44" t="s">
        <v>5278</v>
      </c>
      <c r="X3695" s="44" t="s">
        <v>5278</v>
      </c>
      <c r="Y3695" s="44" t="s">
        <v>5278</v>
      </c>
      <c r="Z3695" s="44" t="s">
        <v>5278</v>
      </c>
      <c r="AA3695" t="str">
        <f>VLOOKUP(M3695,VehicleInfo!$M$2:$AA$31,15,0)</f>
        <v>Right Front Tire Pressure</v>
      </c>
      <c r="AB3695" s="44" t="s">
        <v>7836</v>
      </c>
      <c r="AC3695" s="44" t="s">
        <v>6354</v>
      </c>
      <c r="AD3695" s="44" t="s">
        <v>6354</v>
      </c>
      <c r="AE3695" s="44" t="s">
        <v>5278</v>
      </c>
    </row>
    <row r="3696" spans="1:31" hidden="1">
      <c r="A3696" s="44">
        <v>2019</v>
      </c>
      <c r="B3696" s="44" t="s">
        <v>5388</v>
      </c>
      <c r="C3696" s="44" t="s">
        <v>5386</v>
      </c>
      <c r="D3696" s="44" t="s">
        <v>5485</v>
      </c>
      <c r="E3696" s="44" t="s">
        <v>6328</v>
      </c>
      <c r="F3696" s="44" t="e">
        <f>VLOOKUP(A3696&amp;D3696&amp;E3696,VehicleInfo!$F$5:$F$31,1,0)</f>
        <v>#N/A</v>
      </c>
      <c r="G3696" s="44" t="s">
        <v>5278</v>
      </c>
      <c r="H3696" s="44">
        <v>1</v>
      </c>
      <c r="I3696" s="44" t="s">
        <v>5278</v>
      </c>
      <c r="J3696" s="44" t="s">
        <v>5278</v>
      </c>
      <c r="K3696" s="44" t="s">
        <v>5937</v>
      </c>
      <c r="L3696" s="44" t="s">
        <v>5278</v>
      </c>
      <c r="M3696" s="44" t="s">
        <v>6205</v>
      </c>
      <c r="N3696" s="44" t="s">
        <v>5278</v>
      </c>
      <c r="O3696" s="44" t="s">
        <v>5273</v>
      </c>
      <c r="P3696" s="44" t="s">
        <v>5273</v>
      </c>
      <c r="Q3696" s="44" t="s">
        <v>5273</v>
      </c>
      <c r="R3696" s="44" t="s">
        <v>5273</v>
      </c>
      <c r="S3696" s="44" t="s">
        <v>5273</v>
      </c>
      <c r="T3696" s="44" t="s">
        <v>5278</v>
      </c>
      <c r="U3696" s="44" t="s">
        <v>5278</v>
      </c>
      <c r="V3696" s="44" t="s">
        <v>5278</v>
      </c>
      <c r="W3696" s="44" t="s">
        <v>5278</v>
      </c>
      <c r="X3696" s="44" t="s">
        <v>5278</v>
      </c>
      <c r="Y3696" s="44" t="s">
        <v>5278</v>
      </c>
      <c r="Z3696" s="44" t="s">
        <v>5278</v>
      </c>
      <c r="AA3696" t="str">
        <f>VLOOKUP(M3696,VehicleInfo!$M$2:$AA$31,15,0)</f>
        <v>Right Rear Tire Pressure</v>
      </c>
      <c r="AB3696" s="44" t="s">
        <v>7836</v>
      </c>
      <c r="AC3696" s="44" t="s">
        <v>6354</v>
      </c>
      <c r="AD3696" s="44" t="s">
        <v>6354</v>
      </c>
      <c r="AE3696" s="44" t="s">
        <v>5278</v>
      </c>
    </row>
    <row r="3697" spans="1:31" hidden="1">
      <c r="A3697" s="44">
        <v>2019</v>
      </c>
      <c r="B3697" s="44" t="s">
        <v>5388</v>
      </c>
      <c r="C3697" s="44" t="s">
        <v>5386</v>
      </c>
      <c r="D3697" s="44" t="s">
        <v>5485</v>
      </c>
      <c r="E3697" s="44" t="s">
        <v>6328</v>
      </c>
      <c r="F3697" s="44" t="e">
        <f>VLOOKUP(A3697&amp;D3697&amp;E3697,VehicleInfo!$F$5:$F$31,1,0)</f>
        <v>#N/A</v>
      </c>
      <c r="G3697" s="44" t="s">
        <v>5278</v>
      </c>
      <c r="H3697" s="44">
        <v>1</v>
      </c>
      <c r="I3697" s="44" t="s">
        <v>5278</v>
      </c>
      <c r="J3697" s="44" t="s">
        <v>5278</v>
      </c>
      <c r="K3697" s="44" t="s">
        <v>5800</v>
      </c>
      <c r="L3697" s="44" t="s">
        <v>5278</v>
      </c>
      <c r="M3697" s="44" t="s">
        <v>6548</v>
      </c>
      <c r="N3697" s="44" t="s">
        <v>5278</v>
      </c>
      <c r="O3697" s="44" t="s">
        <v>5273</v>
      </c>
      <c r="P3697" s="44" t="s">
        <v>5273</v>
      </c>
      <c r="Q3697" s="44" t="s">
        <v>5273</v>
      </c>
      <c r="R3697" s="44" t="s">
        <v>5273</v>
      </c>
      <c r="S3697" s="44" t="s">
        <v>5273</v>
      </c>
      <c r="T3697" s="44" t="s">
        <v>5278</v>
      </c>
      <c r="U3697" s="44" t="s">
        <v>5278</v>
      </c>
      <c r="V3697" s="44" t="s">
        <v>5278</v>
      </c>
      <c r="W3697" s="44" t="s">
        <v>5278</v>
      </c>
      <c r="X3697" s="44" t="s">
        <v>5278</v>
      </c>
      <c r="Y3697" s="44" t="s">
        <v>5278</v>
      </c>
      <c r="Z3697" s="44" t="s">
        <v>5278</v>
      </c>
      <c r="AA3697" t="e">
        <f>VLOOKUP(M3697,VehicleInfo!$M$2:$AA$31,15,0)</f>
        <v>#N/A</v>
      </c>
      <c r="AB3697" s="44" t="s">
        <v>7836</v>
      </c>
      <c r="AC3697" s="44" t="s">
        <v>6354</v>
      </c>
      <c r="AD3697" s="44" t="s">
        <v>6354</v>
      </c>
      <c r="AE3697" s="44" t="s">
        <v>5278</v>
      </c>
    </row>
    <row r="3698" spans="1:31" hidden="1">
      <c r="A3698" s="44">
        <v>2019</v>
      </c>
      <c r="B3698" s="44" t="s">
        <v>5388</v>
      </c>
      <c r="C3698" s="44" t="s">
        <v>5386</v>
      </c>
      <c r="D3698" s="44" t="s">
        <v>5485</v>
      </c>
      <c r="E3698" s="44" t="s">
        <v>6328</v>
      </c>
      <c r="F3698" s="44" t="e">
        <f>VLOOKUP(A3698&amp;D3698&amp;E3698,VehicleInfo!$F$5:$F$31,1,0)</f>
        <v>#N/A</v>
      </c>
      <c r="G3698" s="44" t="s">
        <v>5278</v>
      </c>
      <c r="H3698" s="44">
        <v>2</v>
      </c>
      <c r="I3698" s="44" t="s">
        <v>5278</v>
      </c>
      <c r="J3698" s="44" t="s">
        <v>5278</v>
      </c>
      <c r="K3698" s="44" t="s">
        <v>5800</v>
      </c>
      <c r="L3698" s="44" t="s">
        <v>5278</v>
      </c>
      <c r="M3698" s="44" t="s">
        <v>6558</v>
      </c>
      <c r="N3698" s="44" t="s">
        <v>5278</v>
      </c>
      <c r="O3698" s="44" t="s">
        <v>5273</v>
      </c>
      <c r="P3698" s="44" t="s">
        <v>5273</v>
      </c>
      <c r="Q3698" s="44" t="s">
        <v>5273</v>
      </c>
      <c r="R3698" s="44" t="s">
        <v>5273</v>
      </c>
      <c r="S3698" s="44" t="s">
        <v>5273</v>
      </c>
      <c r="T3698" s="44" t="s">
        <v>5278</v>
      </c>
      <c r="U3698" s="44" t="s">
        <v>5278</v>
      </c>
      <c r="V3698" s="44" t="s">
        <v>5278</v>
      </c>
      <c r="W3698" s="44" t="s">
        <v>5278</v>
      </c>
      <c r="X3698" s="44" t="s">
        <v>5278</v>
      </c>
      <c r="Y3698" s="44" t="s">
        <v>5278</v>
      </c>
      <c r="Z3698" s="44" t="s">
        <v>5278</v>
      </c>
      <c r="AA3698" t="e">
        <f>VLOOKUP(M3698,VehicleInfo!$M$2:$AA$31,15,0)</f>
        <v>#N/A</v>
      </c>
      <c r="AB3698" s="44" t="s">
        <v>7836</v>
      </c>
      <c r="AC3698" s="44" t="s">
        <v>6363</v>
      </c>
      <c r="AD3698" s="44" t="s">
        <v>6363</v>
      </c>
      <c r="AE3698" s="44" t="s">
        <v>5278</v>
      </c>
    </row>
    <row r="3699" spans="1:31" hidden="1">
      <c r="A3699" s="44">
        <v>2019</v>
      </c>
      <c r="B3699" s="44" t="s">
        <v>5388</v>
      </c>
      <c r="C3699" s="44" t="s">
        <v>5386</v>
      </c>
      <c r="D3699" s="44" t="s">
        <v>5485</v>
      </c>
      <c r="E3699" s="44" t="s">
        <v>6328</v>
      </c>
      <c r="F3699" s="44" t="e">
        <f>VLOOKUP(A3699&amp;D3699&amp;E3699,VehicleInfo!$F$5:$F$31,1,0)</f>
        <v>#N/A</v>
      </c>
      <c r="G3699" s="44" t="s">
        <v>5278</v>
      </c>
      <c r="H3699" s="44">
        <v>1</v>
      </c>
      <c r="I3699" s="44" t="s">
        <v>5278</v>
      </c>
      <c r="J3699" s="44" t="s">
        <v>5278</v>
      </c>
      <c r="K3699" s="44" t="s">
        <v>5799</v>
      </c>
      <c r="L3699" s="44" t="s">
        <v>5278</v>
      </c>
      <c r="M3699" s="44" t="s">
        <v>6542</v>
      </c>
      <c r="N3699" s="44" t="s">
        <v>5278</v>
      </c>
      <c r="O3699" s="44" t="s">
        <v>5273</v>
      </c>
      <c r="P3699" s="44" t="s">
        <v>5273</v>
      </c>
      <c r="Q3699" s="44" t="s">
        <v>5273</v>
      </c>
      <c r="R3699" s="44" t="s">
        <v>5273</v>
      </c>
      <c r="S3699" s="44" t="s">
        <v>5273</v>
      </c>
      <c r="T3699" s="44" t="s">
        <v>5278</v>
      </c>
      <c r="U3699" s="44" t="s">
        <v>5278</v>
      </c>
      <c r="V3699" s="44" t="s">
        <v>5278</v>
      </c>
      <c r="W3699" s="44" t="s">
        <v>5278</v>
      </c>
      <c r="X3699" s="44" t="s">
        <v>5278</v>
      </c>
      <c r="Y3699" s="44" t="s">
        <v>5278</v>
      </c>
      <c r="Z3699" s="44" t="s">
        <v>5278</v>
      </c>
      <c r="AA3699" t="e">
        <f>VLOOKUP(M3699,VehicleInfo!$M$2:$AA$31,15,0)</f>
        <v>#N/A</v>
      </c>
      <c r="AB3699" s="44" t="s">
        <v>7836</v>
      </c>
      <c r="AC3699" s="44" t="s">
        <v>6363</v>
      </c>
      <c r="AD3699" s="44" t="s">
        <v>6363</v>
      </c>
      <c r="AE3699" s="44" t="s">
        <v>5278</v>
      </c>
    </row>
    <row r="3700" spans="1:31" hidden="1">
      <c r="A3700" s="44">
        <v>2019</v>
      </c>
      <c r="B3700" s="44" t="s">
        <v>5388</v>
      </c>
      <c r="C3700" s="44" t="s">
        <v>5386</v>
      </c>
      <c r="D3700" s="44" t="s">
        <v>5485</v>
      </c>
      <c r="E3700" s="44" t="s">
        <v>6328</v>
      </c>
      <c r="F3700" s="44" t="e">
        <f>VLOOKUP(A3700&amp;D3700&amp;E3700,VehicleInfo!$F$5:$F$31,1,0)</f>
        <v>#N/A</v>
      </c>
      <c r="G3700" s="44" t="s">
        <v>5278</v>
      </c>
      <c r="H3700" s="44">
        <v>2</v>
      </c>
      <c r="I3700" s="44" t="s">
        <v>5278</v>
      </c>
      <c r="J3700" s="44" t="s">
        <v>5278</v>
      </c>
      <c r="K3700" s="44" t="s">
        <v>5799</v>
      </c>
      <c r="L3700" s="44" t="s">
        <v>5278</v>
      </c>
      <c r="M3700" s="44" t="s">
        <v>6544</v>
      </c>
      <c r="N3700" s="44" t="s">
        <v>5278</v>
      </c>
      <c r="O3700" s="44" t="s">
        <v>5273</v>
      </c>
      <c r="P3700" s="44" t="s">
        <v>5273</v>
      </c>
      <c r="Q3700" s="44" t="s">
        <v>5273</v>
      </c>
      <c r="R3700" s="44" t="s">
        <v>5273</v>
      </c>
      <c r="S3700" s="44" t="s">
        <v>5273</v>
      </c>
      <c r="T3700" s="44" t="s">
        <v>5278</v>
      </c>
      <c r="U3700" s="44" t="s">
        <v>5278</v>
      </c>
      <c r="V3700" s="44" t="s">
        <v>5278</v>
      </c>
      <c r="W3700" s="44" t="s">
        <v>5278</v>
      </c>
      <c r="X3700" s="44" t="s">
        <v>5278</v>
      </c>
      <c r="Y3700" s="44" t="s">
        <v>5278</v>
      </c>
      <c r="Z3700" s="44" t="s">
        <v>5278</v>
      </c>
      <c r="AA3700" t="e">
        <f>VLOOKUP(M3700,VehicleInfo!$M$2:$AA$31,15,0)</f>
        <v>#N/A</v>
      </c>
      <c r="AB3700" s="44" t="s">
        <v>7836</v>
      </c>
      <c r="AC3700" s="44" t="s">
        <v>6363</v>
      </c>
      <c r="AD3700" s="44" t="s">
        <v>6363</v>
      </c>
      <c r="AE3700" s="44" t="s">
        <v>5278</v>
      </c>
    </row>
    <row r="3701" spans="1:31" hidden="1">
      <c r="A3701" s="44">
        <v>2019</v>
      </c>
      <c r="B3701" s="44" t="s">
        <v>5388</v>
      </c>
      <c r="C3701" s="44" t="s">
        <v>5386</v>
      </c>
      <c r="D3701" s="44" t="s">
        <v>5485</v>
      </c>
      <c r="E3701" s="44" t="s">
        <v>6328</v>
      </c>
      <c r="F3701" s="44" t="e">
        <f>VLOOKUP(A3701&amp;D3701&amp;E3701,VehicleInfo!$F$5:$F$31,1,0)</f>
        <v>#N/A</v>
      </c>
      <c r="G3701" s="44" t="s">
        <v>5278</v>
      </c>
      <c r="H3701" s="44">
        <v>1</v>
      </c>
      <c r="I3701" s="44" t="s">
        <v>5278</v>
      </c>
      <c r="J3701" s="44" t="s">
        <v>5278</v>
      </c>
      <c r="K3701" s="44" t="s">
        <v>10</v>
      </c>
      <c r="L3701" s="44" t="s">
        <v>5278</v>
      </c>
      <c r="M3701" s="44" t="s">
        <v>8029</v>
      </c>
      <c r="N3701" s="44" t="s">
        <v>5278</v>
      </c>
      <c r="O3701" s="44" t="s">
        <v>5273</v>
      </c>
      <c r="P3701" s="44" t="s">
        <v>5273</v>
      </c>
      <c r="Q3701" s="44" t="s">
        <v>5273</v>
      </c>
      <c r="R3701" s="44" t="s">
        <v>5273</v>
      </c>
      <c r="S3701" s="44" t="s">
        <v>5273</v>
      </c>
      <c r="T3701" s="44" t="s">
        <v>5278</v>
      </c>
      <c r="U3701" s="44" t="s">
        <v>5278</v>
      </c>
      <c r="V3701" s="44" t="s">
        <v>5278</v>
      </c>
      <c r="W3701" s="44" t="s">
        <v>5278</v>
      </c>
      <c r="X3701" s="44" t="s">
        <v>5278</v>
      </c>
      <c r="Y3701" s="44" t="s">
        <v>5278</v>
      </c>
      <c r="Z3701" s="44" t="s">
        <v>5278</v>
      </c>
      <c r="AA3701" t="e">
        <f>VLOOKUP(M3701,VehicleInfo!$M$2:$AA$31,15,0)</f>
        <v>#N/A</v>
      </c>
      <c r="AB3701" s="44" t="s">
        <v>7836</v>
      </c>
      <c r="AC3701" s="44" t="s">
        <v>6354</v>
      </c>
      <c r="AD3701" s="44" t="s">
        <v>6354</v>
      </c>
      <c r="AE3701" s="44" t="s">
        <v>5278</v>
      </c>
    </row>
    <row r="3702" spans="1:31" hidden="1">
      <c r="A3702" s="44">
        <v>2019</v>
      </c>
      <c r="B3702" s="44" t="s">
        <v>5388</v>
      </c>
      <c r="C3702" s="44" t="s">
        <v>5386</v>
      </c>
      <c r="D3702" s="44" t="s">
        <v>5485</v>
      </c>
      <c r="E3702" s="44" t="s">
        <v>6328</v>
      </c>
      <c r="F3702" s="44" t="e">
        <f>VLOOKUP(A3702&amp;D3702&amp;E3702,VehicleInfo!$F$5:$F$31,1,0)</f>
        <v>#N/A</v>
      </c>
      <c r="G3702" s="44" t="s">
        <v>5278</v>
      </c>
      <c r="H3702" s="44">
        <v>2</v>
      </c>
      <c r="I3702" s="44" t="s">
        <v>5278</v>
      </c>
      <c r="J3702" s="44" t="s">
        <v>5278</v>
      </c>
      <c r="K3702" s="44" t="s">
        <v>10</v>
      </c>
      <c r="L3702" s="44" t="s">
        <v>5278</v>
      </c>
      <c r="M3702" s="44" t="s">
        <v>7818</v>
      </c>
      <c r="N3702" s="44" t="s">
        <v>5278</v>
      </c>
      <c r="O3702" s="44" t="s">
        <v>5273</v>
      </c>
      <c r="P3702" s="44" t="s">
        <v>5273</v>
      </c>
      <c r="Q3702" s="44" t="s">
        <v>5273</v>
      </c>
      <c r="R3702" s="44" t="s">
        <v>5273</v>
      </c>
      <c r="S3702" s="44" t="s">
        <v>5273</v>
      </c>
      <c r="T3702" s="44" t="s">
        <v>5278</v>
      </c>
      <c r="U3702" s="44" t="s">
        <v>5278</v>
      </c>
      <c r="V3702" s="44" t="s">
        <v>5278</v>
      </c>
      <c r="W3702" s="44" t="s">
        <v>5278</v>
      </c>
      <c r="X3702" s="44" t="s">
        <v>5278</v>
      </c>
      <c r="Y3702" s="44" t="s">
        <v>5278</v>
      </c>
      <c r="Z3702" s="44" t="s">
        <v>5278</v>
      </c>
      <c r="AA3702" t="e">
        <f>VLOOKUP(M3702,VehicleInfo!$M$2:$AA$31,15,0)</f>
        <v>#N/A</v>
      </c>
      <c r="AB3702" s="44" t="s">
        <v>7836</v>
      </c>
      <c r="AC3702" s="44" t="s">
        <v>6354</v>
      </c>
      <c r="AD3702" s="44" t="s">
        <v>6354</v>
      </c>
      <c r="AE3702" s="44" t="s">
        <v>5278</v>
      </c>
    </row>
    <row r="3703" spans="1:31" hidden="1">
      <c r="A3703" s="44">
        <v>2019</v>
      </c>
      <c r="B3703" s="44" t="s">
        <v>5388</v>
      </c>
      <c r="C3703" s="44" t="s">
        <v>5386</v>
      </c>
      <c r="D3703" s="44" t="s">
        <v>5485</v>
      </c>
      <c r="E3703" s="44" t="s">
        <v>6328</v>
      </c>
      <c r="F3703" s="44" t="e">
        <f>VLOOKUP(A3703&amp;D3703&amp;E3703,VehicleInfo!$F$5:$F$31,1,0)</f>
        <v>#N/A</v>
      </c>
      <c r="G3703" s="44" t="s">
        <v>5278</v>
      </c>
      <c r="H3703" s="44">
        <v>3</v>
      </c>
      <c r="I3703" s="44" t="s">
        <v>5278</v>
      </c>
      <c r="J3703" s="44" t="s">
        <v>5278</v>
      </c>
      <c r="K3703" s="44" t="s">
        <v>5973</v>
      </c>
      <c r="L3703" s="44" t="s">
        <v>5278</v>
      </c>
      <c r="M3703" s="44" t="s">
        <v>8020</v>
      </c>
      <c r="N3703" s="44" t="s">
        <v>5278</v>
      </c>
      <c r="O3703" s="44" t="s">
        <v>5273</v>
      </c>
      <c r="P3703" s="44" t="s">
        <v>5273</v>
      </c>
      <c r="Q3703" s="44" t="s">
        <v>5273</v>
      </c>
      <c r="R3703" s="44" t="s">
        <v>5273</v>
      </c>
      <c r="S3703" s="44" t="s">
        <v>5273</v>
      </c>
      <c r="T3703" s="44" t="s">
        <v>5278</v>
      </c>
      <c r="U3703" s="44" t="s">
        <v>5278</v>
      </c>
      <c r="V3703" s="44" t="s">
        <v>5278</v>
      </c>
      <c r="W3703" s="44" t="s">
        <v>5278</v>
      </c>
      <c r="X3703" s="44" t="s">
        <v>5278</v>
      </c>
      <c r="Y3703" s="44" t="s">
        <v>5278</v>
      </c>
      <c r="Z3703" s="44" t="s">
        <v>5278</v>
      </c>
      <c r="AA3703" t="e">
        <f>VLOOKUP(M3703,VehicleInfo!$M$2:$AA$31,15,0)</f>
        <v>#N/A</v>
      </c>
      <c r="AB3703" s="44" t="s">
        <v>7836</v>
      </c>
      <c r="AC3703" s="44" t="s">
        <v>6354</v>
      </c>
      <c r="AD3703" s="44" t="s">
        <v>6354</v>
      </c>
      <c r="AE3703" s="44" t="s">
        <v>5278</v>
      </c>
    </row>
    <row r="3704" spans="1:31" hidden="1">
      <c r="A3704" s="44">
        <v>2019</v>
      </c>
      <c r="B3704" s="44" t="s">
        <v>5388</v>
      </c>
      <c r="C3704" s="44" t="s">
        <v>5386</v>
      </c>
      <c r="D3704" s="44" t="s">
        <v>5485</v>
      </c>
      <c r="E3704" s="44" t="s">
        <v>6328</v>
      </c>
      <c r="F3704" s="44" t="e">
        <f>VLOOKUP(A3704&amp;D3704&amp;E3704,VehicleInfo!$F$5:$F$31,1,0)</f>
        <v>#N/A</v>
      </c>
      <c r="G3704" s="44" t="s">
        <v>5278</v>
      </c>
      <c r="H3704" s="44">
        <v>4</v>
      </c>
      <c r="I3704" s="44" t="s">
        <v>5278</v>
      </c>
      <c r="J3704" s="44" t="s">
        <v>5278</v>
      </c>
      <c r="K3704" s="44" t="s">
        <v>6508</v>
      </c>
      <c r="L3704" s="44" t="s">
        <v>5278</v>
      </c>
      <c r="M3704" s="44" t="s">
        <v>8015</v>
      </c>
      <c r="N3704" s="44" t="s">
        <v>5278</v>
      </c>
      <c r="O3704" s="44" t="s">
        <v>5273</v>
      </c>
      <c r="P3704" s="44" t="s">
        <v>5273</v>
      </c>
      <c r="Q3704" s="44" t="s">
        <v>5273</v>
      </c>
      <c r="R3704" s="44" t="s">
        <v>5273</v>
      </c>
      <c r="S3704" s="44" t="s">
        <v>5273</v>
      </c>
      <c r="T3704" s="44" t="s">
        <v>5278</v>
      </c>
      <c r="U3704" s="44" t="s">
        <v>5278</v>
      </c>
      <c r="V3704" s="44" t="s">
        <v>5278</v>
      </c>
      <c r="W3704" s="44" t="s">
        <v>5278</v>
      </c>
      <c r="X3704" s="44" t="s">
        <v>5278</v>
      </c>
      <c r="Y3704" s="44" t="s">
        <v>5278</v>
      </c>
      <c r="Z3704" s="44" t="s">
        <v>5278</v>
      </c>
      <c r="AA3704" t="e">
        <f>VLOOKUP(M3704,VehicleInfo!$M$2:$AA$31,15,0)</f>
        <v>#N/A</v>
      </c>
      <c r="AB3704" s="44" t="s">
        <v>7836</v>
      </c>
      <c r="AC3704" s="44" t="s">
        <v>6354</v>
      </c>
      <c r="AD3704" s="44" t="s">
        <v>6354</v>
      </c>
      <c r="AE3704" s="44" t="s">
        <v>5278</v>
      </c>
    </row>
    <row r="3705" spans="1:31" hidden="1">
      <c r="A3705" s="44">
        <v>2019</v>
      </c>
      <c r="B3705" s="44" t="s">
        <v>5388</v>
      </c>
      <c r="C3705" s="44" t="s">
        <v>5386</v>
      </c>
      <c r="D3705" s="44" t="s">
        <v>5485</v>
      </c>
      <c r="E3705" s="44" t="s">
        <v>6328</v>
      </c>
      <c r="F3705" s="44" t="e">
        <f>VLOOKUP(A3705&amp;D3705&amp;E3705,VehicleInfo!$F$5:$F$31,1,0)</f>
        <v>#N/A</v>
      </c>
      <c r="G3705" s="44" t="s">
        <v>5278</v>
      </c>
      <c r="H3705" s="44">
        <v>5</v>
      </c>
      <c r="I3705" s="44" t="s">
        <v>5278</v>
      </c>
      <c r="J3705" s="44" t="s">
        <v>5278</v>
      </c>
      <c r="K3705" s="44" t="s">
        <v>10</v>
      </c>
      <c r="L3705" s="44" t="s">
        <v>5278</v>
      </c>
      <c r="M3705" s="44" t="s">
        <v>8032</v>
      </c>
      <c r="N3705" s="44" t="s">
        <v>5278</v>
      </c>
      <c r="O3705" s="44" t="s">
        <v>5273</v>
      </c>
      <c r="P3705" s="44" t="s">
        <v>5273</v>
      </c>
      <c r="Q3705" s="44" t="s">
        <v>5273</v>
      </c>
      <c r="R3705" s="44" t="s">
        <v>5273</v>
      </c>
      <c r="S3705" s="44" t="s">
        <v>5273</v>
      </c>
      <c r="T3705" s="44" t="s">
        <v>5278</v>
      </c>
      <c r="U3705" s="44" t="s">
        <v>5278</v>
      </c>
      <c r="V3705" s="44" t="s">
        <v>5278</v>
      </c>
      <c r="W3705" s="44" t="s">
        <v>5278</v>
      </c>
      <c r="X3705" s="44" t="s">
        <v>5278</v>
      </c>
      <c r="Y3705" s="44" t="s">
        <v>5278</v>
      </c>
      <c r="Z3705" s="44" t="s">
        <v>5278</v>
      </c>
      <c r="AA3705" t="e">
        <f>VLOOKUP(M3705,VehicleInfo!$M$2:$AA$31,15,0)</f>
        <v>#N/A</v>
      </c>
      <c r="AB3705" s="44" t="s">
        <v>7836</v>
      </c>
      <c r="AC3705" s="44" t="s">
        <v>6354</v>
      </c>
      <c r="AD3705" s="44" t="s">
        <v>6354</v>
      </c>
      <c r="AE3705" s="44" t="s">
        <v>5278</v>
      </c>
    </row>
    <row r="3706" spans="1:31" hidden="1">
      <c r="A3706" s="44">
        <v>2019</v>
      </c>
      <c r="B3706" s="44" t="s">
        <v>5388</v>
      </c>
      <c r="C3706" s="44" t="s">
        <v>5386</v>
      </c>
      <c r="D3706" s="44" t="s">
        <v>5485</v>
      </c>
      <c r="E3706" s="44" t="s">
        <v>6328</v>
      </c>
      <c r="F3706" s="44" t="e">
        <f>VLOOKUP(A3706&amp;D3706&amp;E3706,VehicleInfo!$F$5:$F$31,1,0)</f>
        <v>#N/A</v>
      </c>
      <c r="G3706" s="44" t="s">
        <v>5278</v>
      </c>
      <c r="H3706" s="44">
        <v>6</v>
      </c>
      <c r="I3706" s="44" t="s">
        <v>5278</v>
      </c>
      <c r="J3706" s="44" t="s">
        <v>5278</v>
      </c>
      <c r="K3706" s="44" t="s">
        <v>7840</v>
      </c>
      <c r="L3706" s="44" t="s">
        <v>5278</v>
      </c>
      <c r="M3706" s="44" t="s">
        <v>8028</v>
      </c>
      <c r="N3706" s="44" t="s">
        <v>5278</v>
      </c>
      <c r="O3706" s="44" t="s">
        <v>5273</v>
      </c>
      <c r="P3706" s="44" t="s">
        <v>5273</v>
      </c>
      <c r="Q3706" s="44" t="s">
        <v>5273</v>
      </c>
      <c r="R3706" s="44" t="s">
        <v>5273</v>
      </c>
      <c r="S3706" s="44" t="s">
        <v>5273</v>
      </c>
      <c r="T3706" s="44" t="s">
        <v>5278</v>
      </c>
      <c r="U3706" s="44" t="s">
        <v>5278</v>
      </c>
      <c r="V3706" s="44" t="s">
        <v>5278</v>
      </c>
      <c r="W3706" s="44" t="s">
        <v>5278</v>
      </c>
      <c r="X3706" s="44" t="s">
        <v>5278</v>
      </c>
      <c r="Y3706" s="44" t="s">
        <v>5278</v>
      </c>
      <c r="Z3706" s="44" t="s">
        <v>5278</v>
      </c>
      <c r="AA3706" t="e">
        <f>VLOOKUP(M3706,VehicleInfo!$M$2:$AA$31,15,0)</f>
        <v>#N/A</v>
      </c>
      <c r="AB3706" s="44" t="s">
        <v>7836</v>
      </c>
      <c r="AC3706" s="44" t="s">
        <v>6354</v>
      </c>
      <c r="AD3706" s="44" t="s">
        <v>6354</v>
      </c>
      <c r="AE3706" s="44" t="s">
        <v>5278</v>
      </c>
    </row>
    <row r="3707" spans="1:31" hidden="1">
      <c r="A3707" s="44">
        <v>2019</v>
      </c>
      <c r="B3707" s="44" t="s">
        <v>5388</v>
      </c>
      <c r="C3707" s="44" t="s">
        <v>5386</v>
      </c>
      <c r="D3707" s="44" t="s">
        <v>5485</v>
      </c>
      <c r="E3707" s="44" t="s">
        <v>6328</v>
      </c>
      <c r="F3707" s="44" t="e">
        <f>VLOOKUP(A3707&amp;D3707&amp;E3707,VehicleInfo!$F$5:$F$31,1,0)</f>
        <v>#N/A</v>
      </c>
      <c r="G3707" s="44" t="s">
        <v>5278</v>
      </c>
      <c r="H3707" s="44">
        <v>7</v>
      </c>
      <c r="I3707" s="44" t="s">
        <v>5278</v>
      </c>
      <c r="J3707" s="44" t="s">
        <v>5278</v>
      </c>
      <c r="K3707" s="44" t="s">
        <v>6695</v>
      </c>
      <c r="L3707" s="44" t="s">
        <v>5278</v>
      </c>
      <c r="M3707" s="44" t="s">
        <v>8021</v>
      </c>
      <c r="N3707" s="44" t="s">
        <v>5278</v>
      </c>
      <c r="O3707" s="44" t="s">
        <v>5273</v>
      </c>
      <c r="P3707" s="44" t="s">
        <v>5273</v>
      </c>
      <c r="Q3707" s="44" t="s">
        <v>5273</v>
      </c>
      <c r="R3707" s="44" t="s">
        <v>5273</v>
      </c>
      <c r="S3707" s="44" t="s">
        <v>5273</v>
      </c>
      <c r="T3707" s="44" t="s">
        <v>5278</v>
      </c>
      <c r="U3707" s="44" t="s">
        <v>5278</v>
      </c>
      <c r="V3707" s="44" t="s">
        <v>5278</v>
      </c>
      <c r="W3707" s="44" t="s">
        <v>5278</v>
      </c>
      <c r="X3707" s="44" t="s">
        <v>5278</v>
      </c>
      <c r="Y3707" s="44" t="s">
        <v>5278</v>
      </c>
      <c r="Z3707" s="44" t="s">
        <v>5278</v>
      </c>
      <c r="AA3707" t="e">
        <f>VLOOKUP(M3707,VehicleInfo!$M$2:$AA$31,15,0)</f>
        <v>#N/A</v>
      </c>
      <c r="AB3707" s="44" t="s">
        <v>7836</v>
      </c>
      <c r="AC3707" s="44" t="s">
        <v>6354</v>
      </c>
      <c r="AD3707" s="44" t="s">
        <v>6354</v>
      </c>
      <c r="AE3707" s="44" t="s">
        <v>5278</v>
      </c>
    </row>
    <row r="3708" spans="1:31" hidden="1">
      <c r="A3708" s="44">
        <v>2019</v>
      </c>
      <c r="B3708" s="44" t="s">
        <v>5388</v>
      </c>
      <c r="C3708" s="44" t="s">
        <v>5386</v>
      </c>
      <c r="D3708" s="44" t="s">
        <v>5485</v>
      </c>
      <c r="E3708" s="44" t="s">
        <v>6328</v>
      </c>
      <c r="F3708" s="44" t="e">
        <f>VLOOKUP(A3708&amp;D3708&amp;E3708,VehicleInfo!$F$5:$F$31,1,0)</f>
        <v>#N/A</v>
      </c>
      <c r="G3708" s="44" t="s">
        <v>5278</v>
      </c>
      <c r="H3708" s="44">
        <v>8</v>
      </c>
      <c r="I3708" s="44" t="s">
        <v>5278</v>
      </c>
      <c r="J3708" s="44" t="s">
        <v>5278</v>
      </c>
      <c r="K3708" s="44" t="s">
        <v>10</v>
      </c>
      <c r="L3708" s="44" t="s">
        <v>5278</v>
      </c>
      <c r="M3708" s="44" t="s">
        <v>8030</v>
      </c>
      <c r="N3708" s="44" t="s">
        <v>5278</v>
      </c>
      <c r="O3708" s="44" t="s">
        <v>5273</v>
      </c>
      <c r="P3708" s="44" t="s">
        <v>5273</v>
      </c>
      <c r="Q3708" s="44" t="s">
        <v>5273</v>
      </c>
      <c r="R3708" s="44" t="s">
        <v>5273</v>
      </c>
      <c r="S3708" s="44" t="s">
        <v>5273</v>
      </c>
      <c r="T3708" s="44" t="s">
        <v>5278</v>
      </c>
      <c r="U3708" s="44" t="s">
        <v>5278</v>
      </c>
      <c r="V3708" s="44" t="s">
        <v>5278</v>
      </c>
      <c r="W3708" s="44" t="s">
        <v>5278</v>
      </c>
      <c r="X3708" s="44" t="s">
        <v>5278</v>
      </c>
      <c r="Y3708" s="44" t="s">
        <v>5278</v>
      </c>
      <c r="Z3708" s="44" t="s">
        <v>5278</v>
      </c>
      <c r="AA3708" t="e">
        <f>VLOOKUP(M3708,VehicleInfo!$M$2:$AA$31,15,0)</f>
        <v>#N/A</v>
      </c>
      <c r="AB3708" s="44" t="s">
        <v>7836</v>
      </c>
      <c r="AC3708" s="44" t="s">
        <v>6363</v>
      </c>
      <c r="AD3708" s="44" t="s">
        <v>6363</v>
      </c>
      <c r="AE3708" s="44" t="s">
        <v>5278</v>
      </c>
    </row>
    <row r="3709" spans="1:31" hidden="1">
      <c r="A3709" s="44">
        <v>2019</v>
      </c>
      <c r="B3709" s="44" t="s">
        <v>5388</v>
      </c>
      <c r="C3709" s="44" t="s">
        <v>5386</v>
      </c>
      <c r="D3709" s="44" t="s">
        <v>5485</v>
      </c>
      <c r="E3709" s="44" t="s">
        <v>6328</v>
      </c>
      <c r="F3709" s="44" t="e">
        <f>VLOOKUP(A3709&amp;D3709&amp;E3709,VehicleInfo!$F$5:$F$31,1,0)</f>
        <v>#N/A</v>
      </c>
      <c r="G3709" s="44" t="s">
        <v>5278</v>
      </c>
      <c r="H3709" s="44">
        <v>9</v>
      </c>
      <c r="I3709" s="44" t="s">
        <v>5278</v>
      </c>
      <c r="J3709" s="44" t="s">
        <v>5278</v>
      </c>
      <c r="K3709" s="44" t="s">
        <v>10</v>
      </c>
      <c r="L3709" s="44" t="s">
        <v>5278</v>
      </c>
      <c r="M3709" s="44" t="s">
        <v>8031</v>
      </c>
      <c r="N3709" s="44" t="s">
        <v>5278</v>
      </c>
      <c r="O3709" s="44" t="s">
        <v>5273</v>
      </c>
      <c r="P3709" s="44" t="s">
        <v>5273</v>
      </c>
      <c r="Q3709" s="44" t="s">
        <v>5273</v>
      </c>
      <c r="R3709" s="44" t="s">
        <v>5273</v>
      </c>
      <c r="S3709" s="44" t="s">
        <v>5273</v>
      </c>
      <c r="T3709" s="44" t="s">
        <v>5278</v>
      </c>
      <c r="U3709" s="44" t="s">
        <v>5278</v>
      </c>
      <c r="V3709" s="44" t="s">
        <v>5278</v>
      </c>
      <c r="W3709" s="44" t="s">
        <v>5278</v>
      </c>
      <c r="X3709" s="44" t="s">
        <v>5278</v>
      </c>
      <c r="Y3709" s="44" t="s">
        <v>5278</v>
      </c>
      <c r="Z3709" s="44" t="s">
        <v>5278</v>
      </c>
      <c r="AA3709" t="e">
        <f>VLOOKUP(M3709,VehicleInfo!$M$2:$AA$31,15,0)</f>
        <v>#N/A</v>
      </c>
      <c r="AB3709" s="44" t="s">
        <v>7836</v>
      </c>
      <c r="AC3709" s="44" t="s">
        <v>6363</v>
      </c>
      <c r="AD3709" s="44" t="s">
        <v>6363</v>
      </c>
      <c r="AE3709" s="44" t="s">
        <v>5278</v>
      </c>
    </row>
    <row r="3710" spans="1:31" hidden="1">
      <c r="A3710" s="44">
        <v>2019</v>
      </c>
      <c r="B3710" s="44" t="s">
        <v>5388</v>
      </c>
      <c r="C3710" s="44" t="s">
        <v>5386</v>
      </c>
      <c r="D3710" s="44" t="s">
        <v>5485</v>
      </c>
      <c r="E3710" s="44" t="s">
        <v>6328</v>
      </c>
      <c r="F3710" s="44" t="e">
        <f>VLOOKUP(A3710&amp;D3710&amp;E3710,VehicleInfo!$F$5:$F$31,1,0)</f>
        <v>#N/A</v>
      </c>
      <c r="G3710" s="44" t="s">
        <v>5278</v>
      </c>
      <c r="H3710" s="44">
        <v>1</v>
      </c>
      <c r="I3710" s="44" t="s">
        <v>5278</v>
      </c>
      <c r="J3710" s="44" t="s">
        <v>5278</v>
      </c>
      <c r="K3710" s="44" t="s">
        <v>5806</v>
      </c>
      <c r="L3710" s="44" t="s">
        <v>5278</v>
      </c>
      <c r="M3710" s="44" t="s">
        <v>8248</v>
      </c>
      <c r="N3710" s="44" t="s">
        <v>5278</v>
      </c>
      <c r="O3710" s="44" t="s">
        <v>5273</v>
      </c>
      <c r="P3710" s="44" t="s">
        <v>5273</v>
      </c>
      <c r="Q3710" s="44" t="s">
        <v>5273</v>
      </c>
      <c r="R3710" s="44" t="s">
        <v>5273</v>
      </c>
      <c r="S3710" s="44" t="s">
        <v>5273</v>
      </c>
      <c r="T3710" s="44" t="s">
        <v>5278</v>
      </c>
      <c r="U3710" s="44" t="s">
        <v>5278</v>
      </c>
      <c r="V3710" s="44" t="s">
        <v>5278</v>
      </c>
      <c r="W3710" s="44" t="s">
        <v>5278</v>
      </c>
      <c r="X3710" s="44" t="s">
        <v>5278</v>
      </c>
      <c r="Y3710" s="44" t="s">
        <v>5278</v>
      </c>
      <c r="Z3710" s="44" t="s">
        <v>5278</v>
      </c>
      <c r="AA3710" t="e">
        <f>VLOOKUP(M3710,VehicleInfo!$M$2:$AA$31,15,0)</f>
        <v>#N/A</v>
      </c>
      <c r="AB3710" s="44" t="s">
        <v>7836</v>
      </c>
      <c r="AC3710" s="44" t="s">
        <v>6354</v>
      </c>
      <c r="AD3710" s="44" t="s">
        <v>6354</v>
      </c>
      <c r="AE3710" s="44" t="s">
        <v>5278</v>
      </c>
    </row>
    <row r="3711" spans="1:31" hidden="1">
      <c r="A3711" s="44">
        <v>2019</v>
      </c>
      <c r="B3711" s="44" t="s">
        <v>5388</v>
      </c>
      <c r="C3711" s="44" t="s">
        <v>5386</v>
      </c>
      <c r="D3711" s="44" t="s">
        <v>5485</v>
      </c>
      <c r="E3711" s="44" t="s">
        <v>6328</v>
      </c>
      <c r="F3711" s="44" t="e">
        <f>VLOOKUP(A3711&amp;D3711&amp;E3711,VehicleInfo!$F$5:$F$31,1,0)</f>
        <v>#N/A</v>
      </c>
      <c r="G3711" s="44" t="s">
        <v>5278</v>
      </c>
      <c r="H3711" s="44">
        <v>2</v>
      </c>
      <c r="I3711" s="44" t="s">
        <v>5278</v>
      </c>
      <c r="J3711" s="44" t="s">
        <v>5278</v>
      </c>
      <c r="K3711" s="44" t="s">
        <v>5937</v>
      </c>
      <c r="L3711" s="44" t="s">
        <v>5278</v>
      </c>
      <c r="M3711" s="44" t="s">
        <v>8189</v>
      </c>
      <c r="N3711" s="44" t="s">
        <v>5278</v>
      </c>
      <c r="O3711" s="44" t="s">
        <v>5273</v>
      </c>
      <c r="P3711" s="44" t="s">
        <v>5273</v>
      </c>
      <c r="Q3711" s="44" t="s">
        <v>5273</v>
      </c>
      <c r="R3711" s="44" t="s">
        <v>5273</v>
      </c>
      <c r="S3711" s="44" t="s">
        <v>5273</v>
      </c>
      <c r="T3711" s="44" t="s">
        <v>5278</v>
      </c>
      <c r="U3711" s="44" t="s">
        <v>5278</v>
      </c>
      <c r="V3711" s="44" t="s">
        <v>5278</v>
      </c>
      <c r="W3711" s="44" t="s">
        <v>5278</v>
      </c>
      <c r="X3711" s="44" t="s">
        <v>5278</v>
      </c>
      <c r="Y3711" s="44" t="s">
        <v>5278</v>
      </c>
      <c r="Z3711" s="44" t="s">
        <v>5278</v>
      </c>
      <c r="AA3711" t="e">
        <f>VLOOKUP(M3711,VehicleInfo!$M$2:$AA$31,15,0)</f>
        <v>#N/A</v>
      </c>
      <c r="AB3711" s="44" t="s">
        <v>7836</v>
      </c>
      <c r="AC3711" s="44" t="s">
        <v>6354</v>
      </c>
      <c r="AD3711" s="44" t="s">
        <v>6354</v>
      </c>
      <c r="AE3711" s="44" t="s">
        <v>5278</v>
      </c>
    </row>
    <row r="3712" spans="1:31" hidden="1">
      <c r="A3712" s="44">
        <v>2019</v>
      </c>
      <c r="B3712" s="44" t="s">
        <v>5388</v>
      </c>
      <c r="C3712" s="44" t="s">
        <v>5386</v>
      </c>
      <c r="D3712" s="44" t="s">
        <v>5485</v>
      </c>
      <c r="E3712" s="44" t="s">
        <v>6328</v>
      </c>
      <c r="F3712" s="44" t="e">
        <f>VLOOKUP(A3712&amp;D3712&amp;E3712,VehicleInfo!$F$5:$F$31,1,0)</f>
        <v>#N/A</v>
      </c>
      <c r="G3712" s="44" t="s">
        <v>5278</v>
      </c>
      <c r="H3712" s="44">
        <v>1</v>
      </c>
      <c r="I3712" s="44" t="s">
        <v>5278</v>
      </c>
      <c r="J3712" s="44" t="s">
        <v>5278</v>
      </c>
      <c r="K3712" s="44" t="s">
        <v>5799</v>
      </c>
      <c r="L3712" s="44" t="s">
        <v>5278</v>
      </c>
      <c r="M3712" s="44" t="s">
        <v>6230</v>
      </c>
      <c r="N3712" s="44" t="s">
        <v>5278</v>
      </c>
      <c r="O3712" s="44" t="s">
        <v>5273</v>
      </c>
      <c r="P3712" s="44" t="s">
        <v>5273</v>
      </c>
      <c r="Q3712" s="44" t="s">
        <v>5273</v>
      </c>
      <c r="R3712" s="44" t="s">
        <v>5273</v>
      </c>
      <c r="S3712" s="44" t="s">
        <v>5273</v>
      </c>
      <c r="T3712" s="44" t="s">
        <v>5278</v>
      </c>
      <c r="U3712" s="44" t="s">
        <v>5278</v>
      </c>
      <c r="V3712" s="44" t="s">
        <v>5278</v>
      </c>
      <c r="W3712" s="44" t="s">
        <v>5278</v>
      </c>
      <c r="X3712" s="44" t="s">
        <v>5278</v>
      </c>
      <c r="Y3712" s="44" t="s">
        <v>5278</v>
      </c>
      <c r="Z3712" s="44" t="s">
        <v>5278</v>
      </c>
      <c r="AA3712" t="str">
        <f>VLOOKUP(M3712,VehicleInfo!$M$2:$AA$31,15,0)</f>
        <v>Transmission Fluid Temperature</v>
      </c>
      <c r="AB3712" s="44" t="s">
        <v>7836</v>
      </c>
      <c r="AC3712" s="44" t="s">
        <v>6352</v>
      </c>
      <c r="AD3712" s="44" t="s">
        <v>6352</v>
      </c>
      <c r="AE3712" s="44" t="s">
        <v>5278</v>
      </c>
    </row>
    <row r="3713" spans="1:31" hidden="1">
      <c r="A3713" s="44">
        <v>2019</v>
      </c>
      <c r="B3713" s="44" t="s">
        <v>5388</v>
      </c>
      <c r="C3713" s="44" t="s">
        <v>5386</v>
      </c>
      <c r="D3713" s="44" t="s">
        <v>5485</v>
      </c>
      <c r="E3713" s="44" t="s">
        <v>6328</v>
      </c>
      <c r="F3713" s="44" t="e">
        <f>VLOOKUP(A3713&amp;D3713&amp;E3713,VehicleInfo!$F$5:$F$31,1,0)</f>
        <v>#N/A</v>
      </c>
      <c r="G3713" s="44" t="s">
        <v>5278</v>
      </c>
      <c r="H3713" s="44">
        <v>2</v>
      </c>
      <c r="I3713" s="44" t="s">
        <v>5278</v>
      </c>
      <c r="J3713" s="44" t="s">
        <v>5278</v>
      </c>
      <c r="K3713" s="44" t="s">
        <v>5799</v>
      </c>
      <c r="L3713" s="44" t="s">
        <v>5278</v>
      </c>
      <c r="M3713" s="44" t="s">
        <v>7891</v>
      </c>
      <c r="N3713" s="44" t="s">
        <v>5278</v>
      </c>
      <c r="O3713" s="44" t="s">
        <v>5273</v>
      </c>
      <c r="P3713" s="44" t="s">
        <v>5273</v>
      </c>
      <c r="Q3713" s="44" t="s">
        <v>5273</v>
      </c>
      <c r="R3713" s="44" t="s">
        <v>5273</v>
      </c>
      <c r="S3713" s="44" t="s">
        <v>5273</v>
      </c>
      <c r="T3713" s="44" t="s">
        <v>5278</v>
      </c>
      <c r="U3713" s="44" t="s">
        <v>5278</v>
      </c>
      <c r="V3713" s="44" t="s">
        <v>5278</v>
      </c>
      <c r="W3713" s="44" t="s">
        <v>5278</v>
      </c>
      <c r="X3713" s="44" t="s">
        <v>5278</v>
      </c>
      <c r="Y3713" s="44" t="s">
        <v>5278</v>
      </c>
      <c r="Z3713" s="44" t="s">
        <v>5278</v>
      </c>
      <c r="AA3713" t="e">
        <f>VLOOKUP(M3713,VehicleInfo!$M$2:$AA$31,15,0)</f>
        <v>#N/A</v>
      </c>
      <c r="AB3713" s="44" t="s">
        <v>7836</v>
      </c>
      <c r="AC3713" s="44" t="s">
        <v>6363</v>
      </c>
      <c r="AD3713" s="44" t="s">
        <v>6363</v>
      </c>
      <c r="AE3713" s="44" t="s">
        <v>5278</v>
      </c>
    </row>
    <row r="3714" spans="1:31" hidden="1">
      <c r="A3714" s="44">
        <v>2019</v>
      </c>
      <c r="B3714" s="44" t="s">
        <v>5388</v>
      </c>
      <c r="C3714" s="44" t="s">
        <v>5386</v>
      </c>
      <c r="D3714" s="44" t="s">
        <v>5485</v>
      </c>
      <c r="E3714" s="44" t="s">
        <v>6328</v>
      </c>
      <c r="F3714" s="44" t="e">
        <f>VLOOKUP(A3714&amp;D3714&amp;E3714,VehicleInfo!$F$5:$F$31,1,0)</f>
        <v>#N/A</v>
      </c>
      <c r="G3714" s="44" t="s">
        <v>5278</v>
      </c>
      <c r="H3714" s="44">
        <v>1</v>
      </c>
      <c r="I3714" s="44" t="s">
        <v>5278</v>
      </c>
      <c r="J3714" s="44" t="s">
        <v>5278</v>
      </c>
      <c r="K3714" s="44" t="s">
        <v>5799</v>
      </c>
      <c r="L3714" s="44" t="s">
        <v>5278</v>
      </c>
      <c r="M3714" s="44" t="s">
        <v>6232</v>
      </c>
      <c r="N3714" s="44" t="s">
        <v>5278</v>
      </c>
      <c r="O3714" s="44" t="s">
        <v>5273</v>
      </c>
      <c r="P3714" s="44" t="s">
        <v>5273</v>
      </c>
      <c r="Q3714" s="44" t="s">
        <v>5273</v>
      </c>
      <c r="R3714" s="44" t="s">
        <v>5273</v>
      </c>
      <c r="S3714" s="44" t="s">
        <v>5273</v>
      </c>
      <c r="T3714" s="44" t="s">
        <v>5278</v>
      </c>
      <c r="U3714" s="44" t="s">
        <v>5278</v>
      </c>
      <c r="V3714" s="44" t="s">
        <v>5278</v>
      </c>
      <c r="W3714" s="44" t="s">
        <v>5278</v>
      </c>
      <c r="X3714" s="44" t="s">
        <v>5278</v>
      </c>
      <c r="Y3714" s="44" t="s">
        <v>5278</v>
      </c>
      <c r="Z3714" s="44" t="s">
        <v>5278</v>
      </c>
      <c r="AA3714" t="e">
        <f>VLOOKUP(M3714,VehicleInfo!$M$2:$AA$31,15,0)</f>
        <v>#N/A</v>
      </c>
      <c r="AB3714" s="44" t="s">
        <v>7836</v>
      </c>
      <c r="AC3714" s="44" t="s">
        <v>6352</v>
      </c>
      <c r="AD3714" s="44" t="s">
        <v>6352</v>
      </c>
      <c r="AE3714" s="44" t="s">
        <v>5278</v>
      </c>
    </row>
    <row r="3715" spans="1:31" hidden="1">
      <c r="A3715" s="44">
        <v>2019</v>
      </c>
      <c r="B3715" s="44" t="s">
        <v>5388</v>
      </c>
      <c r="C3715" s="44" t="s">
        <v>5386</v>
      </c>
      <c r="D3715" s="44" t="s">
        <v>5485</v>
      </c>
      <c r="E3715" s="44" t="s">
        <v>6328</v>
      </c>
      <c r="F3715" s="44" t="e">
        <f>VLOOKUP(A3715&amp;D3715&amp;E3715,VehicleInfo!$F$5:$F$31,1,0)</f>
        <v>#N/A</v>
      </c>
      <c r="G3715" s="44" t="s">
        <v>5278</v>
      </c>
      <c r="H3715" s="44">
        <v>2</v>
      </c>
      <c r="I3715" s="44" t="s">
        <v>5278</v>
      </c>
      <c r="J3715" s="44" t="s">
        <v>5278</v>
      </c>
      <c r="K3715" s="44" t="s">
        <v>5799</v>
      </c>
      <c r="L3715" s="44" t="s">
        <v>5278</v>
      </c>
      <c r="M3715" s="44" t="s">
        <v>7347</v>
      </c>
      <c r="N3715" s="44" t="s">
        <v>5278</v>
      </c>
      <c r="O3715" s="44" t="s">
        <v>5273</v>
      </c>
      <c r="P3715" s="44" t="s">
        <v>5273</v>
      </c>
      <c r="Q3715" s="44" t="s">
        <v>5273</v>
      </c>
      <c r="R3715" s="44" t="s">
        <v>5273</v>
      </c>
      <c r="S3715" s="44" t="s">
        <v>5273</v>
      </c>
      <c r="T3715" s="44" t="s">
        <v>5278</v>
      </c>
      <c r="U3715" s="44" t="s">
        <v>5278</v>
      </c>
      <c r="V3715" s="44" t="s">
        <v>5278</v>
      </c>
      <c r="W3715" s="44" t="s">
        <v>5278</v>
      </c>
      <c r="X3715" s="44" t="s">
        <v>5278</v>
      </c>
      <c r="Y3715" s="44" t="s">
        <v>5278</v>
      </c>
      <c r="Z3715" s="44" t="s">
        <v>5278</v>
      </c>
      <c r="AA3715" t="e">
        <f>VLOOKUP(M3715,VehicleInfo!$M$2:$AA$31,15,0)</f>
        <v>#N/A</v>
      </c>
      <c r="AB3715" s="44" t="s">
        <v>7836</v>
      </c>
      <c r="AC3715" s="44" t="s">
        <v>6352</v>
      </c>
      <c r="AD3715" s="44" t="s">
        <v>6352</v>
      </c>
      <c r="AE3715" s="44" t="s">
        <v>5278</v>
      </c>
    </row>
    <row r="3716" spans="1:31" hidden="1">
      <c r="A3716" s="44">
        <v>2019</v>
      </c>
      <c r="B3716" s="44" t="s">
        <v>5388</v>
      </c>
      <c r="C3716" s="44" t="s">
        <v>5386</v>
      </c>
      <c r="D3716" s="44" t="s">
        <v>5485</v>
      </c>
      <c r="E3716" s="44" t="s">
        <v>6328</v>
      </c>
      <c r="F3716" s="44" t="e">
        <f>VLOOKUP(A3716&amp;D3716&amp;E3716,VehicleInfo!$F$5:$F$31,1,0)</f>
        <v>#N/A</v>
      </c>
      <c r="G3716" s="44" t="s">
        <v>5278</v>
      </c>
      <c r="H3716" s="44">
        <v>3</v>
      </c>
      <c r="I3716" s="44" t="s">
        <v>5278</v>
      </c>
      <c r="J3716" s="44" t="s">
        <v>5278</v>
      </c>
      <c r="K3716" s="44" t="s">
        <v>6263</v>
      </c>
      <c r="L3716" s="44" t="s">
        <v>5278</v>
      </c>
      <c r="M3716" s="44" t="s">
        <v>6269</v>
      </c>
      <c r="N3716" s="44" t="s">
        <v>5278</v>
      </c>
      <c r="O3716" s="44" t="s">
        <v>5273</v>
      </c>
      <c r="P3716" s="44" t="s">
        <v>5273</v>
      </c>
      <c r="Q3716" s="44" t="s">
        <v>5273</v>
      </c>
      <c r="R3716" s="44" t="s">
        <v>5273</v>
      </c>
      <c r="S3716" s="44" t="s">
        <v>5273</v>
      </c>
      <c r="T3716" s="44" t="s">
        <v>5278</v>
      </c>
      <c r="U3716" s="44" t="s">
        <v>5278</v>
      </c>
      <c r="V3716" s="44" t="s">
        <v>5278</v>
      </c>
      <c r="W3716" s="44" t="s">
        <v>5278</v>
      </c>
      <c r="X3716" s="44" t="s">
        <v>5278</v>
      </c>
      <c r="Y3716" s="44" t="s">
        <v>5278</v>
      </c>
      <c r="Z3716" s="44" t="s">
        <v>5278</v>
      </c>
      <c r="AA3716" t="e">
        <f>VLOOKUP(M3716,VehicleInfo!$M$2:$AA$31,15,0)</f>
        <v>#N/A</v>
      </c>
      <c r="AB3716" s="44" t="s">
        <v>7836</v>
      </c>
      <c r="AC3716" s="44" t="s">
        <v>6354</v>
      </c>
      <c r="AD3716" s="44" t="s">
        <v>6354</v>
      </c>
      <c r="AE3716" s="44" t="s">
        <v>5278</v>
      </c>
    </row>
    <row r="3717" spans="1:31" hidden="1">
      <c r="A3717" s="44">
        <v>2019</v>
      </c>
      <c r="B3717" s="44" t="s">
        <v>5388</v>
      </c>
      <c r="C3717" s="44" t="s">
        <v>5386</v>
      </c>
      <c r="D3717" s="44" t="s">
        <v>5485</v>
      </c>
      <c r="E3717" s="44" t="s">
        <v>6328</v>
      </c>
      <c r="F3717" s="44" t="e">
        <f>VLOOKUP(A3717&amp;D3717&amp;E3717,VehicleInfo!$F$5:$F$31,1,0)</f>
        <v>#N/A</v>
      </c>
      <c r="G3717" s="44" t="s">
        <v>5278</v>
      </c>
      <c r="H3717" s="44">
        <v>4</v>
      </c>
      <c r="I3717" s="44" t="s">
        <v>5278</v>
      </c>
      <c r="J3717" s="44" t="s">
        <v>5278</v>
      </c>
      <c r="K3717" s="44" t="s">
        <v>6711</v>
      </c>
      <c r="L3717" s="44" t="s">
        <v>5278</v>
      </c>
      <c r="M3717" s="44" t="s">
        <v>7363</v>
      </c>
      <c r="N3717" s="44" t="s">
        <v>5278</v>
      </c>
      <c r="O3717" s="44" t="s">
        <v>5273</v>
      </c>
      <c r="P3717" s="44" t="s">
        <v>5273</v>
      </c>
      <c r="Q3717" s="44" t="s">
        <v>5273</v>
      </c>
      <c r="R3717" s="44" t="s">
        <v>5273</v>
      </c>
      <c r="S3717" s="44" t="s">
        <v>5273</v>
      </c>
      <c r="T3717" s="44" t="s">
        <v>5278</v>
      </c>
      <c r="U3717" s="44" t="s">
        <v>5278</v>
      </c>
      <c r="V3717" s="44" t="s">
        <v>5278</v>
      </c>
      <c r="W3717" s="44" t="s">
        <v>5278</v>
      </c>
      <c r="X3717" s="44" t="s">
        <v>5278</v>
      </c>
      <c r="Y3717" s="44" t="s">
        <v>5278</v>
      </c>
      <c r="Z3717" s="44" t="s">
        <v>5278</v>
      </c>
      <c r="AA3717" t="e">
        <f>VLOOKUP(M3717,VehicleInfo!$M$2:$AA$31,15,0)</f>
        <v>#N/A</v>
      </c>
      <c r="AB3717" s="44" t="s">
        <v>7836</v>
      </c>
      <c r="AC3717" s="44" t="s">
        <v>6354</v>
      </c>
      <c r="AD3717" s="44" t="s">
        <v>6354</v>
      </c>
      <c r="AE3717" s="44" t="s">
        <v>5278</v>
      </c>
    </row>
    <row r="3718" spans="1:31" hidden="1">
      <c r="A3718" s="44">
        <v>2019</v>
      </c>
      <c r="B3718" s="44" t="s">
        <v>5388</v>
      </c>
      <c r="C3718" s="44" t="s">
        <v>5386</v>
      </c>
      <c r="D3718" s="44" t="s">
        <v>5485</v>
      </c>
      <c r="E3718" s="44" t="s">
        <v>6328</v>
      </c>
      <c r="F3718" s="44" t="e">
        <f>VLOOKUP(A3718&amp;D3718&amp;E3718,VehicleInfo!$F$5:$F$31,1,0)</f>
        <v>#N/A</v>
      </c>
      <c r="G3718" s="44" t="s">
        <v>5278</v>
      </c>
      <c r="H3718" s="44">
        <v>5</v>
      </c>
      <c r="I3718" s="44" t="s">
        <v>5278</v>
      </c>
      <c r="J3718" s="44" t="s">
        <v>5278</v>
      </c>
      <c r="K3718" s="44" t="s">
        <v>5799</v>
      </c>
      <c r="L3718" s="44" t="s">
        <v>5278</v>
      </c>
      <c r="M3718" s="44" t="s">
        <v>7346</v>
      </c>
      <c r="N3718" s="44" t="s">
        <v>5278</v>
      </c>
      <c r="O3718" s="44" t="s">
        <v>5273</v>
      </c>
      <c r="P3718" s="44" t="s">
        <v>5273</v>
      </c>
      <c r="Q3718" s="44" t="s">
        <v>5273</v>
      </c>
      <c r="R3718" s="44" t="s">
        <v>5273</v>
      </c>
      <c r="S3718" s="44" t="s">
        <v>5273</v>
      </c>
      <c r="T3718" s="44" t="s">
        <v>5278</v>
      </c>
      <c r="U3718" s="44" t="s">
        <v>5278</v>
      </c>
      <c r="V3718" s="44" t="s">
        <v>5278</v>
      </c>
      <c r="W3718" s="44" t="s">
        <v>5278</v>
      </c>
      <c r="X3718" s="44" t="s">
        <v>5278</v>
      </c>
      <c r="Y3718" s="44" t="s">
        <v>5278</v>
      </c>
      <c r="Z3718" s="44" t="s">
        <v>5278</v>
      </c>
      <c r="AA3718" t="e">
        <f>VLOOKUP(M3718,VehicleInfo!$M$2:$AA$31,15,0)</f>
        <v>#N/A</v>
      </c>
      <c r="AB3718" s="44" t="s">
        <v>7836</v>
      </c>
      <c r="AC3718" s="44" t="s">
        <v>6363</v>
      </c>
      <c r="AD3718" s="44" t="s">
        <v>6363</v>
      </c>
      <c r="AE3718" s="44" t="s">
        <v>5278</v>
      </c>
    </row>
    <row r="3719" spans="1:31" hidden="1">
      <c r="A3719" s="44">
        <v>2019</v>
      </c>
      <c r="B3719" s="44" t="s">
        <v>5388</v>
      </c>
      <c r="C3719" s="44" t="s">
        <v>5386</v>
      </c>
      <c r="D3719" s="44" t="s">
        <v>5485</v>
      </c>
      <c r="E3719" s="44" t="s">
        <v>6328</v>
      </c>
      <c r="F3719" s="44" t="e">
        <f>VLOOKUP(A3719&amp;D3719&amp;E3719,VehicleInfo!$F$5:$F$31,1,0)</f>
        <v>#N/A</v>
      </c>
      <c r="G3719" s="44" t="s">
        <v>5278</v>
      </c>
      <c r="H3719" s="44">
        <v>6</v>
      </c>
      <c r="I3719" s="44" t="s">
        <v>5278</v>
      </c>
      <c r="J3719" s="44" t="s">
        <v>5278</v>
      </c>
      <c r="K3719" s="44" t="s">
        <v>5799</v>
      </c>
      <c r="L3719" s="44" t="s">
        <v>5278</v>
      </c>
      <c r="M3719" s="44" t="s">
        <v>7368</v>
      </c>
      <c r="N3719" s="44" t="s">
        <v>5278</v>
      </c>
      <c r="O3719" s="44" t="s">
        <v>5273</v>
      </c>
      <c r="P3719" s="44" t="s">
        <v>5273</v>
      </c>
      <c r="Q3719" s="44" t="s">
        <v>5273</v>
      </c>
      <c r="R3719" s="44" t="s">
        <v>5273</v>
      </c>
      <c r="S3719" s="44" t="s">
        <v>5273</v>
      </c>
      <c r="T3719" s="44" t="s">
        <v>5278</v>
      </c>
      <c r="U3719" s="44" t="s">
        <v>5278</v>
      </c>
      <c r="V3719" s="44" t="s">
        <v>5278</v>
      </c>
      <c r="W3719" s="44" t="s">
        <v>5278</v>
      </c>
      <c r="X3719" s="44" t="s">
        <v>5278</v>
      </c>
      <c r="Y3719" s="44" t="s">
        <v>5278</v>
      </c>
      <c r="Z3719" s="44" t="s">
        <v>5278</v>
      </c>
      <c r="AA3719" t="e">
        <f>VLOOKUP(M3719,VehicleInfo!$M$2:$AA$31,15,0)</f>
        <v>#N/A</v>
      </c>
      <c r="AB3719" s="44" t="s">
        <v>7836</v>
      </c>
      <c r="AC3719" s="44" t="s">
        <v>6363</v>
      </c>
      <c r="AD3719" s="44" t="s">
        <v>6363</v>
      </c>
      <c r="AE3719" s="44" t="s">
        <v>5278</v>
      </c>
    </row>
    <row r="3720" spans="1:31" hidden="1">
      <c r="A3720" s="44">
        <v>2019</v>
      </c>
      <c r="B3720" s="44" t="s">
        <v>5388</v>
      </c>
      <c r="C3720" s="44" t="s">
        <v>5386</v>
      </c>
      <c r="D3720" s="44" t="s">
        <v>5485</v>
      </c>
      <c r="E3720" s="44" t="s">
        <v>6328</v>
      </c>
      <c r="F3720" s="44" t="e">
        <f>VLOOKUP(A3720&amp;D3720&amp;E3720,VehicleInfo!$F$5:$F$31,1,0)</f>
        <v>#N/A</v>
      </c>
      <c r="G3720" s="44" t="s">
        <v>5278</v>
      </c>
      <c r="H3720" s="44">
        <v>1</v>
      </c>
      <c r="I3720" s="44" t="s">
        <v>5278</v>
      </c>
      <c r="J3720" s="44" t="s">
        <v>5278</v>
      </c>
      <c r="K3720" s="44" t="s">
        <v>5806</v>
      </c>
      <c r="L3720" s="44" t="s">
        <v>5278</v>
      </c>
      <c r="M3720" s="44" t="s">
        <v>6222</v>
      </c>
      <c r="N3720" s="44" t="s">
        <v>5278</v>
      </c>
      <c r="O3720" s="44" t="s">
        <v>5273</v>
      </c>
      <c r="P3720" s="44" t="s">
        <v>5273</v>
      </c>
      <c r="Q3720" s="44" t="s">
        <v>5273</v>
      </c>
      <c r="R3720" s="44" t="s">
        <v>5273</v>
      </c>
      <c r="S3720" s="44" t="s">
        <v>5273</v>
      </c>
      <c r="T3720" s="44" t="s">
        <v>5278</v>
      </c>
      <c r="U3720" s="44" t="s">
        <v>5278</v>
      </c>
      <c r="V3720" s="44" t="s">
        <v>5278</v>
      </c>
      <c r="W3720" s="44" t="s">
        <v>5278</v>
      </c>
      <c r="X3720" s="44" t="s">
        <v>5278</v>
      </c>
      <c r="Y3720" s="44" t="s">
        <v>5278</v>
      </c>
      <c r="Z3720" s="44" t="s">
        <v>5278</v>
      </c>
      <c r="AA3720" t="e">
        <f>VLOOKUP(M3720,VehicleInfo!$M$2:$AA$31,15,0)</f>
        <v>#N/A</v>
      </c>
      <c r="AB3720" s="44" t="s">
        <v>7836</v>
      </c>
      <c r="AC3720" s="44" t="s">
        <v>6354</v>
      </c>
      <c r="AD3720" s="44" t="s">
        <v>6354</v>
      </c>
      <c r="AE3720" s="44" t="s">
        <v>5278</v>
      </c>
    </row>
    <row r="3721" spans="1:31" hidden="1">
      <c r="A3721" s="44">
        <v>2019</v>
      </c>
      <c r="B3721" s="44" t="s">
        <v>5388</v>
      </c>
      <c r="C3721" s="44" t="s">
        <v>5386</v>
      </c>
      <c r="D3721" s="44" t="s">
        <v>5485</v>
      </c>
      <c r="E3721" s="44" t="s">
        <v>6328</v>
      </c>
      <c r="F3721" s="44" t="e">
        <f>VLOOKUP(A3721&amp;D3721&amp;E3721,VehicleInfo!$F$5:$F$31,1,0)</f>
        <v>#N/A</v>
      </c>
      <c r="G3721" s="44" t="s">
        <v>5278</v>
      </c>
      <c r="H3721" s="44">
        <v>2</v>
      </c>
      <c r="I3721" s="44" t="s">
        <v>5278</v>
      </c>
      <c r="J3721" s="44" t="s">
        <v>5278</v>
      </c>
      <c r="K3721" s="44" t="s">
        <v>5937</v>
      </c>
      <c r="L3721" s="44" t="s">
        <v>5278</v>
      </c>
      <c r="M3721" s="44" t="s">
        <v>7413</v>
      </c>
      <c r="N3721" s="44" t="s">
        <v>5278</v>
      </c>
      <c r="O3721" s="44" t="s">
        <v>5273</v>
      </c>
      <c r="P3721" s="44" t="s">
        <v>5273</v>
      </c>
      <c r="Q3721" s="44" t="s">
        <v>5273</v>
      </c>
      <c r="R3721" s="44" t="s">
        <v>5273</v>
      </c>
      <c r="S3721" s="44" t="s">
        <v>5273</v>
      </c>
      <c r="T3721" s="44" t="s">
        <v>5278</v>
      </c>
      <c r="U3721" s="44" t="s">
        <v>5278</v>
      </c>
      <c r="V3721" s="44" t="s">
        <v>5278</v>
      </c>
      <c r="W3721" s="44" t="s">
        <v>5278</v>
      </c>
      <c r="X3721" s="44" t="s">
        <v>5278</v>
      </c>
      <c r="Y3721" s="44" t="s">
        <v>5278</v>
      </c>
      <c r="Z3721" s="44" t="s">
        <v>5278</v>
      </c>
      <c r="AA3721" t="e">
        <f>VLOOKUP(M3721,VehicleInfo!$M$2:$AA$31,15,0)</f>
        <v>#N/A</v>
      </c>
      <c r="AB3721" s="44" t="s">
        <v>7836</v>
      </c>
      <c r="AC3721" s="44" t="s">
        <v>6354</v>
      </c>
      <c r="AD3721" s="44" t="s">
        <v>6354</v>
      </c>
      <c r="AE3721" s="44" t="s">
        <v>5278</v>
      </c>
    </row>
    <row r="3722" spans="1:31" hidden="1">
      <c r="A3722" s="44">
        <v>2019</v>
      </c>
      <c r="B3722" s="44" t="s">
        <v>5388</v>
      </c>
      <c r="C3722" s="44" t="s">
        <v>5386</v>
      </c>
      <c r="D3722" s="44" t="s">
        <v>5485</v>
      </c>
      <c r="E3722" s="44" t="s">
        <v>6328</v>
      </c>
      <c r="F3722" s="44" t="e">
        <f>VLOOKUP(A3722&amp;D3722&amp;E3722,VehicleInfo!$F$5:$F$31,1,0)</f>
        <v>#N/A</v>
      </c>
      <c r="G3722" s="44" t="s">
        <v>5278</v>
      </c>
      <c r="H3722" s="44">
        <v>3</v>
      </c>
      <c r="I3722" s="44" t="s">
        <v>5278</v>
      </c>
      <c r="J3722" s="44" t="s">
        <v>5278</v>
      </c>
      <c r="K3722" s="44" t="s">
        <v>5973</v>
      </c>
      <c r="L3722" s="44" t="s">
        <v>5278</v>
      </c>
      <c r="M3722" s="44" t="s">
        <v>7411</v>
      </c>
      <c r="N3722" s="44" t="s">
        <v>5278</v>
      </c>
      <c r="O3722" s="44" t="s">
        <v>5273</v>
      </c>
      <c r="P3722" s="44" t="s">
        <v>5273</v>
      </c>
      <c r="Q3722" s="44" t="s">
        <v>5273</v>
      </c>
      <c r="R3722" s="44" t="s">
        <v>5273</v>
      </c>
      <c r="S3722" s="44" t="s">
        <v>5273</v>
      </c>
      <c r="T3722" s="44" t="s">
        <v>5278</v>
      </c>
      <c r="U3722" s="44" t="s">
        <v>5278</v>
      </c>
      <c r="V3722" s="44" t="s">
        <v>5278</v>
      </c>
      <c r="W3722" s="44" t="s">
        <v>5278</v>
      </c>
      <c r="X3722" s="44" t="s">
        <v>5278</v>
      </c>
      <c r="Y3722" s="44" t="s">
        <v>5278</v>
      </c>
      <c r="Z3722" s="44" t="s">
        <v>5278</v>
      </c>
      <c r="AA3722" t="e">
        <f>VLOOKUP(M3722,VehicleInfo!$M$2:$AA$31,15,0)</f>
        <v>#N/A</v>
      </c>
      <c r="AB3722" s="44" t="s">
        <v>7836</v>
      </c>
      <c r="AC3722" s="44" t="s">
        <v>6354</v>
      </c>
      <c r="AD3722" s="44" t="s">
        <v>6354</v>
      </c>
      <c r="AE3722" s="44" t="s">
        <v>5278</v>
      </c>
    </row>
    <row r="3723" spans="1:31" hidden="1">
      <c r="A3723" s="44">
        <v>2019</v>
      </c>
      <c r="B3723" s="44" t="s">
        <v>5388</v>
      </c>
      <c r="C3723" s="44" t="s">
        <v>5386</v>
      </c>
      <c r="D3723" s="44" t="s">
        <v>5485</v>
      </c>
      <c r="E3723" s="44" t="s">
        <v>6328</v>
      </c>
      <c r="F3723" s="44" t="e">
        <f>VLOOKUP(A3723&amp;D3723&amp;E3723,VehicleInfo!$F$5:$F$31,1,0)</f>
        <v>#N/A</v>
      </c>
      <c r="G3723" s="44" t="s">
        <v>5278</v>
      </c>
      <c r="H3723" s="44">
        <v>1</v>
      </c>
      <c r="I3723" s="44" t="s">
        <v>5278</v>
      </c>
      <c r="J3723" s="44" t="s">
        <v>5278</v>
      </c>
      <c r="K3723" s="44" t="s">
        <v>5806</v>
      </c>
      <c r="L3723" s="44" t="s">
        <v>5278</v>
      </c>
      <c r="M3723" s="44" t="s">
        <v>6226</v>
      </c>
      <c r="N3723" s="44" t="s">
        <v>5278</v>
      </c>
      <c r="O3723" s="44" t="s">
        <v>5273</v>
      </c>
      <c r="P3723" s="44" t="s">
        <v>5273</v>
      </c>
      <c r="Q3723" s="44" t="s">
        <v>5273</v>
      </c>
      <c r="R3723" s="44" t="s">
        <v>5273</v>
      </c>
      <c r="S3723" s="44" t="s">
        <v>5273</v>
      </c>
      <c r="T3723" s="44" t="s">
        <v>5278</v>
      </c>
      <c r="U3723" s="44" t="s">
        <v>5278</v>
      </c>
      <c r="V3723" s="44" t="s">
        <v>5278</v>
      </c>
      <c r="W3723" s="44" t="s">
        <v>5278</v>
      </c>
      <c r="X3723" s="44" t="s">
        <v>5278</v>
      </c>
      <c r="Y3723" s="44" t="s">
        <v>5278</v>
      </c>
      <c r="Z3723" s="44" t="s">
        <v>5278</v>
      </c>
      <c r="AA3723" t="e">
        <f>VLOOKUP(M3723,VehicleInfo!$M$2:$AA$31,15,0)</f>
        <v>#N/A</v>
      </c>
      <c r="AB3723" s="44" t="s">
        <v>7836</v>
      </c>
      <c r="AC3723" s="44" t="s">
        <v>6354</v>
      </c>
      <c r="AD3723" s="44" t="s">
        <v>6354</v>
      </c>
      <c r="AE3723" s="44" t="s">
        <v>5278</v>
      </c>
    </row>
    <row r="3724" spans="1:31" hidden="1">
      <c r="A3724" s="44">
        <v>2019</v>
      </c>
      <c r="B3724" s="44" t="s">
        <v>5388</v>
      </c>
      <c r="C3724" s="44" t="s">
        <v>5386</v>
      </c>
      <c r="D3724" s="44" t="s">
        <v>5485</v>
      </c>
      <c r="E3724" s="44" t="s">
        <v>6328</v>
      </c>
      <c r="F3724" s="44" t="e">
        <f>VLOOKUP(A3724&amp;D3724&amp;E3724,VehicleInfo!$F$5:$F$31,1,0)</f>
        <v>#N/A</v>
      </c>
      <c r="G3724" s="44" t="s">
        <v>5278</v>
      </c>
      <c r="H3724" s="44">
        <v>2</v>
      </c>
      <c r="I3724" s="44" t="s">
        <v>5278</v>
      </c>
      <c r="J3724" s="44" t="s">
        <v>5278</v>
      </c>
      <c r="K3724" s="44" t="s">
        <v>5937</v>
      </c>
      <c r="L3724" s="44" t="s">
        <v>5278</v>
      </c>
      <c r="M3724" s="44" t="s">
        <v>7414</v>
      </c>
      <c r="N3724" s="44" t="s">
        <v>5278</v>
      </c>
      <c r="O3724" s="44" t="s">
        <v>5273</v>
      </c>
      <c r="P3724" s="44" t="s">
        <v>5273</v>
      </c>
      <c r="Q3724" s="44" t="s">
        <v>5273</v>
      </c>
      <c r="R3724" s="44" t="s">
        <v>5273</v>
      </c>
      <c r="S3724" s="44" t="s">
        <v>5273</v>
      </c>
      <c r="T3724" s="44" t="s">
        <v>5278</v>
      </c>
      <c r="U3724" s="44" t="s">
        <v>5278</v>
      </c>
      <c r="V3724" s="44" t="s">
        <v>5278</v>
      </c>
      <c r="W3724" s="44" t="s">
        <v>5278</v>
      </c>
      <c r="X3724" s="44" t="s">
        <v>5278</v>
      </c>
      <c r="Y3724" s="44" t="s">
        <v>5278</v>
      </c>
      <c r="Z3724" s="44" t="s">
        <v>5278</v>
      </c>
      <c r="AA3724" t="e">
        <f>VLOOKUP(M3724,VehicleInfo!$M$2:$AA$31,15,0)</f>
        <v>#N/A</v>
      </c>
      <c r="AB3724" s="44" t="s">
        <v>7836</v>
      </c>
      <c r="AC3724" s="44" t="s">
        <v>6354</v>
      </c>
      <c r="AD3724" s="44" t="s">
        <v>6354</v>
      </c>
      <c r="AE3724" s="44" t="s">
        <v>5278</v>
      </c>
    </row>
    <row r="3725" spans="1:31" hidden="1">
      <c r="A3725" s="44">
        <v>2019</v>
      </c>
      <c r="B3725" s="44" t="s">
        <v>5388</v>
      </c>
      <c r="C3725" s="44" t="s">
        <v>5386</v>
      </c>
      <c r="D3725" s="44" t="s">
        <v>5485</v>
      </c>
      <c r="E3725" s="44" t="s">
        <v>6328</v>
      </c>
      <c r="F3725" s="44" t="e">
        <f>VLOOKUP(A3725&amp;D3725&amp;E3725,VehicleInfo!$F$5:$F$31,1,0)</f>
        <v>#N/A</v>
      </c>
      <c r="G3725" s="44" t="s">
        <v>5278</v>
      </c>
      <c r="H3725" s="44">
        <v>3</v>
      </c>
      <c r="I3725" s="44" t="s">
        <v>5278</v>
      </c>
      <c r="J3725" s="44" t="s">
        <v>5278</v>
      </c>
      <c r="K3725" s="44" t="s">
        <v>5973</v>
      </c>
      <c r="L3725" s="44" t="s">
        <v>5278</v>
      </c>
      <c r="M3725" s="44" t="s">
        <v>7412</v>
      </c>
      <c r="N3725" s="44" t="s">
        <v>5278</v>
      </c>
      <c r="O3725" s="44" t="s">
        <v>5273</v>
      </c>
      <c r="P3725" s="44" t="s">
        <v>5273</v>
      </c>
      <c r="Q3725" s="44" t="s">
        <v>5273</v>
      </c>
      <c r="R3725" s="44" t="s">
        <v>5273</v>
      </c>
      <c r="S3725" s="44" t="s">
        <v>5273</v>
      </c>
      <c r="T3725" s="44" t="s">
        <v>5278</v>
      </c>
      <c r="U3725" s="44" t="s">
        <v>5278</v>
      </c>
      <c r="V3725" s="44" t="s">
        <v>5278</v>
      </c>
      <c r="W3725" s="44" t="s">
        <v>5278</v>
      </c>
      <c r="X3725" s="44" t="s">
        <v>5278</v>
      </c>
      <c r="Y3725" s="44" t="s">
        <v>5278</v>
      </c>
      <c r="Z3725" s="44" t="s">
        <v>5278</v>
      </c>
      <c r="AA3725" t="e">
        <f>VLOOKUP(M3725,VehicleInfo!$M$2:$AA$31,15,0)</f>
        <v>#N/A</v>
      </c>
      <c r="AB3725" s="44" t="s">
        <v>7836</v>
      </c>
      <c r="AC3725" s="44" t="s">
        <v>6354</v>
      </c>
      <c r="AD3725" s="44" t="s">
        <v>6354</v>
      </c>
      <c r="AE3725" s="44" t="s">
        <v>5278</v>
      </c>
    </row>
    <row r="3726" spans="1:31" hidden="1">
      <c r="A3726" s="44">
        <v>2019</v>
      </c>
      <c r="B3726" s="44" t="s">
        <v>5388</v>
      </c>
      <c r="C3726" s="44" t="s">
        <v>5386</v>
      </c>
      <c r="D3726" s="44" t="s">
        <v>5485</v>
      </c>
      <c r="E3726" s="44" t="s">
        <v>6332</v>
      </c>
      <c r="F3726" s="44" t="e">
        <f>VLOOKUP(A3726&amp;D3726&amp;E3726,VehicleInfo!$F$5:$F$31,1,0)</f>
        <v>#N/A</v>
      </c>
      <c r="G3726" s="44" t="s">
        <v>5278</v>
      </c>
      <c r="H3726" s="44">
        <v>1</v>
      </c>
      <c r="I3726" s="44" t="s">
        <v>5278</v>
      </c>
      <c r="J3726" s="44" t="s">
        <v>5278</v>
      </c>
      <c r="K3726" s="44" t="s">
        <v>10</v>
      </c>
      <c r="L3726" s="44" t="s">
        <v>5278</v>
      </c>
      <c r="M3726" s="44" t="s">
        <v>6195</v>
      </c>
      <c r="N3726" s="44" t="s">
        <v>5278</v>
      </c>
      <c r="O3726" s="44" t="s">
        <v>5273</v>
      </c>
      <c r="P3726" s="44" t="s">
        <v>5273</v>
      </c>
      <c r="Q3726" s="44" t="s">
        <v>5273</v>
      </c>
      <c r="R3726" s="44" t="s">
        <v>5273</v>
      </c>
      <c r="S3726" s="44" t="s">
        <v>5273</v>
      </c>
      <c r="T3726" s="44" t="s">
        <v>5278</v>
      </c>
      <c r="U3726" s="44" t="s">
        <v>5278</v>
      </c>
      <c r="V3726" s="44" t="s">
        <v>5278</v>
      </c>
      <c r="W3726" s="44" t="s">
        <v>5278</v>
      </c>
      <c r="X3726" s="44" t="s">
        <v>5278</v>
      </c>
      <c r="Y3726" s="44" t="s">
        <v>5278</v>
      </c>
      <c r="Z3726" s="44" t="s">
        <v>5278</v>
      </c>
      <c r="AA3726" t="e">
        <f>VLOOKUP(M3726,VehicleInfo!$M$2:$AA$31,15,0)</f>
        <v>#N/A</v>
      </c>
      <c r="AB3726" s="44" t="s">
        <v>7836</v>
      </c>
      <c r="AC3726" s="44" t="s">
        <v>6354</v>
      </c>
      <c r="AD3726" s="44" t="s">
        <v>6354</v>
      </c>
      <c r="AE3726" s="44" t="s">
        <v>5278</v>
      </c>
    </row>
    <row r="3727" spans="1:31" hidden="1">
      <c r="A3727" s="44">
        <v>2019</v>
      </c>
      <c r="B3727" s="44" t="s">
        <v>5388</v>
      </c>
      <c r="C3727" s="44" t="s">
        <v>5386</v>
      </c>
      <c r="D3727" s="44" t="s">
        <v>5485</v>
      </c>
      <c r="E3727" s="44" t="s">
        <v>6332</v>
      </c>
      <c r="F3727" s="44" t="e">
        <f>VLOOKUP(A3727&amp;D3727&amp;E3727,VehicleInfo!$F$5:$F$31,1,0)</f>
        <v>#N/A</v>
      </c>
      <c r="G3727" s="44" t="s">
        <v>5278</v>
      </c>
      <c r="H3727" s="44">
        <v>1</v>
      </c>
      <c r="I3727" s="44" t="s">
        <v>5278</v>
      </c>
      <c r="J3727" s="44" t="s">
        <v>5278</v>
      </c>
      <c r="K3727" s="44" t="s">
        <v>5806</v>
      </c>
      <c r="L3727" s="44" t="s">
        <v>5278</v>
      </c>
      <c r="M3727" s="44" t="s">
        <v>6214</v>
      </c>
      <c r="N3727" s="44" t="s">
        <v>5278</v>
      </c>
      <c r="O3727" s="44" t="s">
        <v>5273</v>
      </c>
      <c r="P3727" s="44" t="s">
        <v>5273</v>
      </c>
      <c r="Q3727" s="44" t="s">
        <v>5273</v>
      </c>
      <c r="R3727" s="44" t="s">
        <v>5273</v>
      </c>
      <c r="S3727" s="44" t="s">
        <v>5273</v>
      </c>
      <c r="T3727" s="44" t="s">
        <v>5278</v>
      </c>
      <c r="U3727" s="44" t="s">
        <v>5278</v>
      </c>
      <c r="V3727" s="44" t="s">
        <v>5278</v>
      </c>
      <c r="W3727" s="44" t="s">
        <v>5278</v>
      </c>
      <c r="X3727" s="44" t="s">
        <v>5278</v>
      </c>
      <c r="Y3727" s="44" t="s">
        <v>5278</v>
      </c>
      <c r="Z3727" s="44" t="s">
        <v>5278</v>
      </c>
      <c r="AA3727" t="str">
        <f>VLOOKUP(M3727,VehicleInfo!$M$2:$AA$31,15,0)</f>
        <v>ABS Dash Indicator</v>
      </c>
      <c r="AB3727" s="44" t="s">
        <v>7836</v>
      </c>
      <c r="AC3727" s="44" t="s">
        <v>6354</v>
      </c>
      <c r="AD3727" s="44" t="s">
        <v>6354</v>
      </c>
      <c r="AE3727" s="44" t="s">
        <v>5278</v>
      </c>
    </row>
    <row r="3728" spans="1:31" hidden="1">
      <c r="A3728" s="44">
        <v>2019</v>
      </c>
      <c r="B3728" s="44" t="s">
        <v>5388</v>
      </c>
      <c r="C3728" s="44" t="s">
        <v>5386</v>
      </c>
      <c r="D3728" s="44" t="s">
        <v>5485</v>
      </c>
      <c r="E3728" s="44" t="s">
        <v>6332</v>
      </c>
      <c r="F3728" s="44" t="e">
        <f>VLOOKUP(A3728&amp;D3728&amp;E3728,VehicleInfo!$F$5:$F$31,1,0)</f>
        <v>#N/A</v>
      </c>
      <c r="G3728" s="44" t="s">
        <v>5278</v>
      </c>
      <c r="H3728" s="44">
        <v>2</v>
      </c>
      <c r="I3728" s="44" t="s">
        <v>5278</v>
      </c>
      <c r="J3728" s="44" t="s">
        <v>5278</v>
      </c>
      <c r="K3728" s="44" t="s">
        <v>5806</v>
      </c>
      <c r="L3728" s="44" t="s">
        <v>5278</v>
      </c>
      <c r="M3728" s="44" t="s">
        <v>6561</v>
      </c>
      <c r="N3728" s="44" t="s">
        <v>5278</v>
      </c>
      <c r="O3728" s="44" t="s">
        <v>5273</v>
      </c>
      <c r="P3728" s="44" t="s">
        <v>5273</v>
      </c>
      <c r="Q3728" s="44" t="s">
        <v>5273</v>
      </c>
      <c r="R3728" s="44" t="s">
        <v>5273</v>
      </c>
      <c r="S3728" s="44" t="s">
        <v>5273</v>
      </c>
      <c r="T3728" s="44" t="s">
        <v>5278</v>
      </c>
      <c r="U3728" s="44" t="s">
        <v>5278</v>
      </c>
      <c r="V3728" s="44" t="s">
        <v>5278</v>
      </c>
      <c r="W3728" s="44" t="s">
        <v>5278</v>
      </c>
      <c r="X3728" s="44" t="s">
        <v>5278</v>
      </c>
      <c r="Y3728" s="44" t="s">
        <v>5278</v>
      </c>
      <c r="Z3728" s="44" t="s">
        <v>5278</v>
      </c>
      <c r="AA3728" t="e">
        <f>VLOOKUP(M3728,VehicleInfo!$M$2:$AA$31,15,0)</f>
        <v>#N/A</v>
      </c>
      <c r="AB3728" s="44" t="s">
        <v>7836</v>
      </c>
      <c r="AC3728" s="44" t="s">
        <v>6354</v>
      </c>
      <c r="AD3728" s="44" t="s">
        <v>6354</v>
      </c>
      <c r="AE3728" s="44" t="s">
        <v>5278</v>
      </c>
    </row>
    <row r="3729" spans="1:31" hidden="1">
      <c r="A3729" s="44">
        <v>2019</v>
      </c>
      <c r="B3729" s="44" t="s">
        <v>5388</v>
      </c>
      <c r="C3729" s="44" t="s">
        <v>5386</v>
      </c>
      <c r="D3729" s="44" t="s">
        <v>5485</v>
      </c>
      <c r="E3729" s="44" t="s">
        <v>6332</v>
      </c>
      <c r="F3729" s="44" t="e">
        <f>VLOOKUP(A3729&amp;D3729&amp;E3729,VehicleInfo!$F$5:$F$31,1,0)</f>
        <v>#N/A</v>
      </c>
      <c r="G3729" s="44" t="s">
        <v>5278</v>
      </c>
      <c r="H3729" s="44">
        <v>1</v>
      </c>
      <c r="I3729" s="44" t="s">
        <v>5278</v>
      </c>
      <c r="J3729" s="44" t="s">
        <v>5278</v>
      </c>
      <c r="K3729" s="44" t="s">
        <v>5806</v>
      </c>
      <c r="L3729" s="44" t="s">
        <v>5278</v>
      </c>
      <c r="M3729" s="44" t="s">
        <v>6218</v>
      </c>
      <c r="N3729" s="44" t="s">
        <v>5278</v>
      </c>
      <c r="O3729" s="44" t="s">
        <v>5273</v>
      </c>
      <c r="P3729" s="44" t="s">
        <v>5273</v>
      </c>
      <c r="Q3729" s="44" t="s">
        <v>5273</v>
      </c>
      <c r="R3729" s="44" t="s">
        <v>5273</v>
      </c>
      <c r="S3729" s="44" t="s">
        <v>5273</v>
      </c>
      <c r="T3729" s="44" t="s">
        <v>5278</v>
      </c>
      <c r="U3729" s="44" t="s">
        <v>5278</v>
      </c>
      <c r="V3729" s="44" t="s">
        <v>5278</v>
      </c>
      <c r="W3729" s="44" t="s">
        <v>5278</v>
      </c>
      <c r="X3729" s="44" t="s">
        <v>5278</v>
      </c>
      <c r="Y3729" s="44" t="s">
        <v>5278</v>
      </c>
      <c r="Z3729" s="44" t="s">
        <v>5278</v>
      </c>
      <c r="AA3729" t="str">
        <f>VLOOKUP(M3729,VehicleInfo!$M$2:$AA$31,15,0)</f>
        <v>Airbag Dash Indicator</v>
      </c>
      <c r="AB3729" s="44" t="s">
        <v>7836</v>
      </c>
      <c r="AC3729" s="44" t="s">
        <v>6354</v>
      </c>
      <c r="AD3729" s="44" t="s">
        <v>6354</v>
      </c>
      <c r="AE3729" s="44" t="s">
        <v>5278</v>
      </c>
    </row>
    <row r="3730" spans="1:31" hidden="1">
      <c r="A3730" s="44">
        <v>2019</v>
      </c>
      <c r="B3730" s="44" t="s">
        <v>5388</v>
      </c>
      <c r="C3730" s="44" t="s">
        <v>5386</v>
      </c>
      <c r="D3730" s="44" t="s">
        <v>5485</v>
      </c>
      <c r="E3730" s="44" t="s">
        <v>6332</v>
      </c>
      <c r="F3730" s="44" t="e">
        <f>VLOOKUP(A3730&amp;D3730&amp;E3730,VehicleInfo!$F$5:$F$31,1,0)</f>
        <v>#N/A</v>
      </c>
      <c r="G3730" s="44" t="s">
        <v>5278</v>
      </c>
      <c r="H3730" s="44">
        <v>2</v>
      </c>
      <c r="I3730" s="44" t="s">
        <v>5278</v>
      </c>
      <c r="J3730" s="44" t="s">
        <v>5278</v>
      </c>
      <c r="K3730" s="44" t="s">
        <v>5800</v>
      </c>
      <c r="L3730" s="44" t="s">
        <v>5278</v>
      </c>
      <c r="M3730" s="44" t="s">
        <v>6557</v>
      </c>
      <c r="N3730" s="44" t="s">
        <v>5278</v>
      </c>
      <c r="O3730" s="44" t="s">
        <v>5273</v>
      </c>
      <c r="P3730" s="44" t="s">
        <v>5273</v>
      </c>
      <c r="Q3730" s="44" t="s">
        <v>5273</v>
      </c>
      <c r="R3730" s="44" t="s">
        <v>5273</v>
      </c>
      <c r="S3730" s="44" t="s">
        <v>5273</v>
      </c>
      <c r="T3730" s="44" t="s">
        <v>5278</v>
      </c>
      <c r="U3730" s="44" t="s">
        <v>5278</v>
      </c>
      <c r="V3730" s="44" t="s">
        <v>5278</v>
      </c>
      <c r="W3730" s="44" t="s">
        <v>5278</v>
      </c>
      <c r="X3730" s="44" t="s">
        <v>5278</v>
      </c>
      <c r="Y3730" s="44" t="s">
        <v>5278</v>
      </c>
      <c r="Z3730" s="44" t="s">
        <v>5278</v>
      </c>
      <c r="AA3730" t="e">
        <f>VLOOKUP(M3730,VehicleInfo!$M$2:$AA$31,15,0)</f>
        <v>#N/A</v>
      </c>
      <c r="AB3730" s="44" t="s">
        <v>7836</v>
      </c>
      <c r="AC3730" s="44" t="s">
        <v>6354</v>
      </c>
      <c r="AD3730" s="44" t="s">
        <v>6354</v>
      </c>
      <c r="AE3730" s="44" t="s">
        <v>5278</v>
      </c>
    </row>
    <row r="3731" spans="1:31" hidden="1">
      <c r="A3731" s="44">
        <v>2019</v>
      </c>
      <c r="B3731" s="44" t="s">
        <v>5388</v>
      </c>
      <c r="C3731" s="44" t="s">
        <v>5386</v>
      </c>
      <c r="D3731" s="44" t="s">
        <v>5485</v>
      </c>
      <c r="E3731" s="44" t="s">
        <v>6332</v>
      </c>
      <c r="F3731" s="44" t="e">
        <f>VLOOKUP(A3731&amp;D3731&amp;E3731,VehicleInfo!$F$5:$F$31,1,0)</f>
        <v>#N/A</v>
      </c>
      <c r="G3731" s="44" t="s">
        <v>5278</v>
      </c>
      <c r="H3731" s="44">
        <v>1</v>
      </c>
      <c r="I3731" s="44" t="s">
        <v>5278</v>
      </c>
      <c r="J3731" s="44" t="s">
        <v>5278</v>
      </c>
      <c r="K3731" s="44" t="s">
        <v>5937</v>
      </c>
      <c r="L3731" s="44" t="s">
        <v>5278</v>
      </c>
      <c r="M3731" s="44" t="s">
        <v>6207</v>
      </c>
      <c r="N3731" s="44" t="s">
        <v>5278</v>
      </c>
      <c r="O3731" s="44" t="s">
        <v>5273</v>
      </c>
      <c r="P3731" s="44" t="s">
        <v>5273</v>
      </c>
      <c r="Q3731" s="44" t="s">
        <v>5273</v>
      </c>
      <c r="R3731" s="44" t="s">
        <v>5273</v>
      </c>
      <c r="S3731" s="44" t="s">
        <v>5273</v>
      </c>
      <c r="T3731" s="44" t="s">
        <v>5278</v>
      </c>
      <c r="U3731" s="44" t="s">
        <v>5278</v>
      </c>
      <c r="V3731" s="44" t="s">
        <v>5278</v>
      </c>
      <c r="W3731" s="44" t="s">
        <v>5278</v>
      </c>
      <c r="X3731" s="44" t="s">
        <v>5278</v>
      </c>
      <c r="Y3731" s="44" t="s">
        <v>5278</v>
      </c>
      <c r="Z3731" s="44" t="s">
        <v>5278</v>
      </c>
      <c r="AA3731" t="e">
        <f>VLOOKUP(M3731,VehicleInfo!$M$2:$AA$31,15,0)</f>
        <v>#N/A</v>
      </c>
      <c r="AB3731" s="44" t="s">
        <v>7836</v>
      </c>
      <c r="AC3731" s="44" t="s">
        <v>6354</v>
      </c>
      <c r="AD3731" s="44" t="s">
        <v>6354</v>
      </c>
      <c r="AE3731" s="44" t="s">
        <v>5278</v>
      </c>
    </row>
    <row r="3732" spans="1:31" hidden="1">
      <c r="A3732" s="44">
        <v>2019</v>
      </c>
      <c r="B3732" s="44" t="s">
        <v>5388</v>
      </c>
      <c r="C3732" s="44" t="s">
        <v>5386</v>
      </c>
      <c r="D3732" s="44" t="s">
        <v>5485</v>
      </c>
      <c r="E3732" s="44" t="s">
        <v>6332</v>
      </c>
      <c r="F3732" s="44" t="e">
        <f>VLOOKUP(A3732&amp;D3732&amp;E3732,VehicleInfo!$F$5:$F$31,1,0)</f>
        <v>#N/A</v>
      </c>
      <c r="G3732" s="44" t="s">
        <v>5278</v>
      </c>
      <c r="H3732" s="44">
        <v>2</v>
      </c>
      <c r="I3732" s="44" t="s">
        <v>5278</v>
      </c>
      <c r="J3732" s="44" t="s">
        <v>5278</v>
      </c>
      <c r="K3732" s="44" t="s">
        <v>5937</v>
      </c>
      <c r="L3732" s="44" t="s">
        <v>5278</v>
      </c>
      <c r="M3732" s="44" t="s">
        <v>6123</v>
      </c>
      <c r="N3732" s="44" t="s">
        <v>5278</v>
      </c>
      <c r="O3732" s="44" t="s">
        <v>5273</v>
      </c>
      <c r="P3732" s="44" t="s">
        <v>5273</v>
      </c>
      <c r="Q3732" s="44" t="s">
        <v>5273</v>
      </c>
      <c r="R3732" s="44" t="s">
        <v>5273</v>
      </c>
      <c r="S3732" s="44" t="s">
        <v>5273</v>
      </c>
      <c r="T3732" s="44" t="s">
        <v>5278</v>
      </c>
      <c r="U3732" s="44" t="s">
        <v>5278</v>
      </c>
      <c r="V3732" s="44" t="s">
        <v>5278</v>
      </c>
      <c r="W3732" s="44" t="s">
        <v>5278</v>
      </c>
      <c r="X3732" s="44" t="s">
        <v>5278</v>
      </c>
      <c r="Y3732" s="44" t="s">
        <v>5278</v>
      </c>
      <c r="Z3732" s="44" t="s">
        <v>5278</v>
      </c>
      <c r="AA3732" t="e">
        <f>VLOOKUP(M3732,VehicleInfo!$M$2:$AA$31,15,0)</f>
        <v>#N/A</v>
      </c>
      <c r="AB3732" s="44" t="s">
        <v>7836</v>
      </c>
      <c r="AC3732" s="44" t="s">
        <v>6354</v>
      </c>
      <c r="AD3732" s="44" t="s">
        <v>6354</v>
      </c>
      <c r="AE3732" s="44" t="s">
        <v>5278</v>
      </c>
    </row>
    <row r="3733" spans="1:31" hidden="1">
      <c r="A3733" s="44">
        <v>2019</v>
      </c>
      <c r="B3733" s="44" t="s">
        <v>5388</v>
      </c>
      <c r="C3733" s="44" t="s">
        <v>5386</v>
      </c>
      <c r="D3733" s="44" t="s">
        <v>5485</v>
      </c>
      <c r="E3733" s="44" t="s">
        <v>6332</v>
      </c>
      <c r="F3733" s="44" t="e">
        <f>VLOOKUP(A3733&amp;D3733&amp;E3733,VehicleInfo!$F$5:$F$31,1,0)</f>
        <v>#N/A</v>
      </c>
      <c r="G3733" s="44" t="s">
        <v>5278</v>
      </c>
      <c r="H3733" s="44">
        <v>3</v>
      </c>
      <c r="I3733" s="44" t="s">
        <v>5278</v>
      </c>
      <c r="J3733" s="44" t="s">
        <v>5278</v>
      </c>
      <c r="K3733" s="44" t="s">
        <v>10</v>
      </c>
      <c r="L3733" s="44" t="s">
        <v>5278</v>
      </c>
      <c r="M3733" s="44" t="s">
        <v>7795</v>
      </c>
      <c r="N3733" s="44" t="s">
        <v>5278</v>
      </c>
      <c r="O3733" s="44" t="s">
        <v>5273</v>
      </c>
      <c r="P3733" s="44" t="s">
        <v>5273</v>
      </c>
      <c r="Q3733" s="44" t="s">
        <v>5273</v>
      </c>
      <c r="R3733" s="44" t="s">
        <v>5273</v>
      </c>
      <c r="S3733" s="44" t="s">
        <v>5273</v>
      </c>
      <c r="T3733" s="44" t="s">
        <v>5278</v>
      </c>
      <c r="U3733" s="44" t="s">
        <v>5278</v>
      </c>
      <c r="V3733" s="44" t="s">
        <v>5278</v>
      </c>
      <c r="W3733" s="44" t="s">
        <v>5278</v>
      </c>
      <c r="X3733" s="44" t="s">
        <v>5278</v>
      </c>
      <c r="Y3733" s="44" t="s">
        <v>5278</v>
      </c>
      <c r="Z3733" s="44" t="s">
        <v>5278</v>
      </c>
      <c r="AA3733" t="e">
        <f>VLOOKUP(M3733,VehicleInfo!$M$2:$AA$31,15,0)</f>
        <v>#N/A</v>
      </c>
      <c r="AB3733" s="44" t="s">
        <v>7836</v>
      </c>
      <c r="AC3733" s="44" t="s">
        <v>6363</v>
      </c>
      <c r="AD3733" s="44" t="s">
        <v>6363</v>
      </c>
      <c r="AE3733" s="44" t="s">
        <v>5278</v>
      </c>
    </row>
    <row r="3734" spans="1:31" hidden="1">
      <c r="A3734" s="44">
        <v>2019</v>
      </c>
      <c r="B3734" s="44" t="s">
        <v>5388</v>
      </c>
      <c r="C3734" s="44" t="s">
        <v>5386</v>
      </c>
      <c r="D3734" s="44" t="s">
        <v>5485</v>
      </c>
      <c r="E3734" s="44" t="s">
        <v>6332</v>
      </c>
      <c r="F3734" s="44" t="e">
        <f>VLOOKUP(A3734&amp;D3734&amp;E3734,VehicleInfo!$F$5:$F$31,1,0)</f>
        <v>#N/A</v>
      </c>
      <c r="G3734" s="44" t="s">
        <v>5278</v>
      </c>
      <c r="H3734" s="44">
        <v>1</v>
      </c>
      <c r="I3734" s="44" t="s">
        <v>5278</v>
      </c>
      <c r="J3734" s="44" t="s">
        <v>5278</v>
      </c>
      <c r="K3734" s="44" t="s">
        <v>5799</v>
      </c>
      <c r="L3734" s="44" t="s">
        <v>5278</v>
      </c>
      <c r="M3734" s="44" t="s">
        <v>7776</v>
      </c>
      <c r="N3734" s="44" t="s">
        <v>5278</v>
      </c>
      <c r="O3734" s="44" t="s">
        <v>5273</v>
      </c>
      <c r="P3734" s="44" t="s">
        <v>5273</v>
      </c>
      <c r="Q3734" s="44" t="s">
        <v>5273</v>
      </c>
      <c r="R3734" s="44" t="s">
        <v>5273</v>
      </c>
      <c r="S3734" s="44" t="s">
        <v>5273</v>
      </c>
      <c r="T3734" s="44" t="s">
        <v>5278</v>
      </c>
      <c r="U3734" s="44" t="s">
        <v>5278</v>
      </c>
      <c r="V3734" s="44" t="s">
        <v>5278</v>
      </c>
      <c r="W3734" s="44" t="s">
        <v>5278</v>
      </c>
      <c r="X3734" s="44" t="s">
        <v>5278</v>
      </c>
      <c r="Y3734" s="44" t="s">
        <v>5278</v>
      </c>
      <c r="Z3734" s="44" t="s">
        <v>5278</v>
      </c>
      <c r="AA3734" t="e">
        <f>VLOOKUP(M3734,VehicleInfo!$M$2:$AA$31,15,0)</f>
        <v>#N/A</v>
      </c>
      <c r="AB3734" s="44" t="s">
        <v>7836</v>
      </c>
      <c r="AC3734" s="44" t="s">
        <v>6363</v>
      </c>
      <c r="AD3734" s="44" t="s">
        <v>6363</v>
      </c>
      <c r="AE3734" s="44" t="s">
        <v>5278</v>
      </c>
    </row>
    <row r="3735" spans="1:31" hidden="1">
      <c r="A3735" s="44">
        <v>2019</v>
      </c>
      <c r="B3735" s="44" t="s">
        <v>5388</v>
      </c>
      <c r="C3735" s="44" t="s">
        <v>5386</v>
      </c>
      <c r="D3735" s="44" t="s">
        <v>5485</v>
      </c>
      <c r="E3735" s="44" t="s">
        <v>6332</v>
      </c>
      <c r="F3735" s="44" t="e">
        <f>VLOOKUP(A3735&amp;D3735&amp;E3735,VehicleInfo!$F$5:$F$31,1,0)</f>
        <v>#N/A</v>
      </c>
      <c r="G3735" s="44" t="s">
        <v>5278</v>
      </c>
      <c r="H3735" s="44">
        <v>1</v>
      </c>
      <c r="I3735" s="44" t="s">
        <v>5278</v>
      </c>
      <c r="J3735" s="44" t="s">
        <v>5278</v>
      </c>
      <c r="K3735" s="44" t="s">
        <v>5937</v>
      </c>
      <c r="L3735" s="44" t="s">
        <v>5278</v>
      </c>
      <c r="M3735" s="44" t="s">
        <v>6486</v>
      </c>
      <c r="N3735" s="44" t="s">
        <v>5278</v>
      </c>
      <c r="O3735" s="44" t="s">
        <v>5273</v>
      </c>
      <c r="P3735" s="44" t="s">
        <v>5273</v>
      </c>
      <c r="Q3735" s="44" t="s">
        <v>5273</v>
      </c>
      <c r="R3735" s="44" t="s">
        <v>5273</v>
      </c>
      <c r="S3735" s="44" t="s">
        <v>5273</v>
      </c>
      <c r="T3735" s="44" t="s">
        <v>5278</v>
      </c>
      <c r="U3735" s="44" t="s">
        <v>5278</v>
      </c>
      <c r="V3735" s="44" t="s">
        <v>5278</v>
      </c>
      <c r="W3735" s="44" t="s">
        <v>5278</v>
      </c>
      <c r="X3735" s="44" t="s">
        <v>5278</v>
      </c>
      <c r="Y3735" s="44" t="s">
        <v>5278</v>
      </c>
      <c r="Z3735" s="44" t="s">
        <v>5278</v>
      </c>
      <c r="AA3735" t="e">
        <f>VLOOKUP(M3735,VehicleInfo!$M$2:$AA$31,15,0)</f>
        <v>#N/A</v>
      </c>
      <c r="AB3735" s="44" t="s">
        <v>7836</v>
      </c>
      <c r="AC3735" s="44" t="s">
        <v>6354</v>
      </c>
      <c r="AD3735" s="44" t="s">
        <v>6354</v>
      </c>
      <c r="AE3735" s="44" t="s">
        <v>5278</v>
      </c>
    </row>
    <row r="3736" spans="1:31" hidden="1">
      <c r="A3736" s="44">
        <v>2019</v>
      </c>
      <c r="B3736" s="44" t="s">
        <v>5388</v>
      </c>
      <c r="C3736" s="44" t="s">
        <v>5386</v>
      </c>
      <c r="D3736" s="44" t="s">
        <v>5485</v>
      </c>
      <c r="E3736" s="44" t="s">
        <v>6332</v>
      </c>
      <c r="F3736" s="44" t="e">
        <f>VLOOKUP(A3736&amp;D3736&amp;E3736,VehicleInfo!$F$5:$F$31,1,0)</f>
        <v>#N/A</v>
      </c>
      <c r="G3736" s="44" t="s">
        <v>5278</v>
      </c>
      <c r="H3736" s="44">
        <v>2</v>
      </c>
      <c r="I3736" s="44" t="s">
        <v>5278</v>
      </c>
      <c r="J3736" s="44" t="s">
        <v>5278</v>
      </c>
      <c r="K3736" s="44" t="s">
        <v>5937</v>
      </c>
      <c r="L3736" s="44" t="s">
        <v>5278</v>
      </c>
      <c r="M3736" s="44" t="s">
        <v>6636</v>
      </c>
      <c r="N3736" s="44" t="s">
        <v>5278</v>
      </c>
      <c r="O3736" s="44" t="s">
        <v>5273</v>
      </c>
      <c r="P3736" s="44" t="s">
        <v>5273</v>
      </c>
      <c r="Q3736" s="44" t="s">
        <v>5273</v>
      </c>
      <c r="R3736" s="44" t="s">
        <v>5273</v>
      </c>
      <c r="S3736" s="44" t="s">
        <v>5273</v>
      </c>
      <c r="T3736" s="44" t="s">
        <v>5278</v>
      </c>
      <c r="U3736" s="44" t="s">
        <v>5278</v>
      </c>
      <c r="V3736" s="44" t="s">
        <v>5278</v>
      </c>
      <c r="W3736" s="44" t="s">
        <v>5278</v>
      </c>
      <c r="X3736" s="44" t="s">
        <v>5278</v>
      </c>
      <c r="Y3736" s="44" t="s">
        <v>5278</v>
      </c>
      <c r="Z3736" s="44" t="s">
        <v>5278</v>
      </c>
      <c r="AA3736" t="e">
        <f>VLOOKUP(M3736,VehicleInfo!$M$2:$AA$31,15,0)</f>
        <v>#N/A</v>
      </c>
      <c r="AB3736" s="44" t="s">
        <v>7836</v>
      </c>
      <c r="AC3736" s="44" t="s">
        <v>6354</v>
      </c>
      <c r="AD3736" s="44" t="s">
        <v>6354</v>
      </c>
      <c r="AE3736" s="44" t="s">
        <v>5278</v>
      </c>
    </row>
    <row r="3737" spans="1:31" hidden="1">
      <c r="A3737" s="44">
        <v>2019</v>
      </c>
      <c r="B3737" s="44" t="s">
        <v>5388</v>
      </c>
      <c r="C3737" s="44" t="s">
        <v>5386</v>
      </c>
      <c r="D3737" s="44" t="s">
        <v>5485</v>
      </c>
      <c r="E3737" s="44" t="s">
        <v>6332</v>
      </c>
      <c r="F3737" s="44" t="e">
        <f>VLOOKUP(A3737&amp;D3737&amp;E3737,VehicleInfo!$F$5:$F$31,1,0)</f>
        <v>#N/A</v>
      </c>
      <c r="G3737" s="44" t="s">
        <v>5278</v>
      </c>
      <c r="H3737" s="44">
        <v>3</v>
      </c>
      <c r="I3737" s="44" t="s">
        <v>5278</v>
      </c>
      <c r="J3737" s="44" t="s">
        <v>5278</v>
      </c>
      <c r="K3737" s="44" t="s">
        <v>5937</v>
      </c>
      <c r="L3737" s="44" t="s">
        <v>5278</v>
      </c>
      <c r="M3737" s="44" t="s">
        <v>6488</v>
      </c>
      <c r="N3737" s="44" t="s">
        <v>5278</v>
      </c>
      <c r="O3737" s="44" t="s">
        <v>5273</v>
      </c>
      <c r="P3737" s="44" t="s">
        <v>5273</v>
      </c>
      <c r="Q3737" s="44" t="s">
        <v>5273</v>
      </c>
      <c r="R3737" s="44" t="s">
        <v>5273</v>
      </c>
      <c r="S3737" s="44" t="s">
        <v>5273</v>
      </c>
      <c r="T3737" s="44" t="s">
        <v>5278</v>
      </c>
      <c r="U3737" s="44" t="s">
        <v>5278</v>
      </c>
      <c r="V3737" s="44" t="s">
        <v>5278</v>
      </c>
      <c r="W3737" s="44" t="s">
        <v>5278</v>
      </c>
      <c r="X3737" s="44" t="s">
        <v>5278</v>
      </c>
      <c r="Y3737" s="44" t="s">
        <v>5278</v>
      </c>
      <c r="Z3737" s="44" t="s">
        <v>5278</v>
      </c>
      <c r="AA3737" t="e">
        <f>VLOOKUP(M3737,VehicleInfo!$M$2:$AA$31,15,0)</f>
        <v>#N/A</v>
      </c>
      <c r="AB3737" s="44" t="s">
        <v>7836</v>
      </c>
      <c r="AC3737" s="44" t="s">
        <v>6354</v>
      </c>
      <c r="AD3737" s="44" t="s">
        <v>6354</v>
      </c>
      <c r="AE3737" s="44" t="s">
        <v>5278</v>
      </c>
    </row>
    <row r="3738" spans="1:31" hidden="1">
      <c r="A3738" s="44">
        <v>2019</v>
      </c>
      <c r="B3738" s="44" t="s">
        <v>5388</v>
      </c>
      <c r="C3738" s="44" t="s">
        <v>5386</v>
      </c>
      <c r="D3738" s="44" t="s">
        <v>5485</v>
      </c>
      <c r="E3738" s="44" t="s">
        <v>6332</v>
      </c>
      <c r="F3738" s="44" t="e">
        <f>VLOOKUP(A3738&amp;D3738&amp;E3738,VehicleInfo!$F$5:$F$31,1,0)</f>
        <v>#N/A</v>
      </c>
      <c r="G3738" s="44" t="s">
        <v>5278</v>
      </c>
      <c r="H3738" s="44">
        <v>4</v>
      </c>
      <c r="I3738" s="44" t="s">
        <v>5278</v>
      </c>
      <c r="J3738" s="44" t="s">
        <v>5278</v>
      </c>
      <c r="K3738" s="44" t="s">
        <v>10</v>
      </c>
      <c r="L3738" s="44" t="s">
        <v>5278</v>
      </c>
      <c r="M3738" s="44" t="s">
        <v>6197</v>
      </c>
      <c r="N3738" s="44" t="s">
        <v>5278</v>
      </c>
      <c r="O3738" s="44" t="s">
        <v>5273</v>
      </c>
      <c r="P3738" s="44" t="s">
        <v>5273</v>
      </c>
      <c r="Q3738" s="44" t="s">
        <v>5273</v>
      </c>
      <c r="R3738" s="44" t="s">
        <v>5273</v>
      </c>
      <c r="S3738" s="44" t="s">
        <v>5273</v>
      </c>
      <c r="T3738" s="44" t="s">
        <v>5278</v>
      </c>
      <c r="U3738" s="44" t="s">
        <v>5278</v>
      </c>
      <c r="V3738" s="44" t="s">
        <v>5278</v>
      </c>
      <c r="W3738" s="44" t="s">
        <v>5278</v>
      </c>
      <c r="X3738" s="44" t="s">
        <v>5278</v>
      </c>
      <c r="Y3738" s="44" t="s">
        <v>5278</v>
      </c>
      <c r="Z3738" s="44" t="s">
        <v>5278</v>
      </c>
      <c r="AA3738" t="e">
        <f>VLOOKUP(M3738,VehicleInfo!$M$2:$AA$31,15,0)</f>
        <v>#N/A</v>
      </c>
      <c r="AB3738" s="44" t="s">
        <v>7836</v>
      </c>
      <c r="AC3738" s="44" t="s">
        <v>6354</v>
      </c>
      <c r="AD3738" s="44" t="s">
        <v>6354</v>
      </c>
      <c r="AE3738" s="44" t="s">
        <v>5278</v>
      </c>
    </row>
    <row r="3739" spans="1:31" hidden="1">
      <c r="A3739" s="44">
        <v>2019</v>
      </c>
      <c r="B3739" s="44" t="s">
        <v>5388</v>
      </c>
      <c r="C3739" s="44" t="s">
        <v>5386</v>
      </c>
      <c r="D3739" s="44" t="s">
        <v>5485</v>
      </c>
      <c r="E3739" s="44" t="s">
        <v>6332</v>
      </c>
      <c r="F3739" s="44" t="e">
        <f>VLOOKUP(A3739&amp;D3739&amp;E3739,VehicleInfo!$F$5:$F$31,1,0)</f>
        <v>#N/A</v>
      </c>
      <c r="G3739" s="44" t="s">
        <v>5278</v>
      </c>
      <c r="H3739" s="44">
        <v>5</v>
      </c>
      <c r="I3739" s="44" t="s">
        <v>5278</v>
      </c>
      <c r="J3739" s="44" t="s">
        <v>5278</v>
      </c>
      <c r="K3739" s="44" t="s">
        <v>10</v>
      </c>
      <c r="L3739" s="44" t="s">
        <v>5278</v>
      </c>
      <c r="M3739" s="44" t="s">
        <v>6492</v>
      </c>
      <c r="N3739" s="44" t="s">
        <v>5278</v>
      </c>
      <c r="O3739" s="44" t="s">
        <v>5273</v>
      </c>
      <c r="P3739" s="44" t="s">
        <v>5273</v>
      </c>
      <c r="Q3739" s="44" t="s">
        <v>5273</v>
      </c>
      <c r="R3739" s="44" t="s">
        <v>5273</v>
      </c>
      <c r="S3739" s="44" t="s">
        <v>5273</v>
      </c>
      <c r="T3739" s="44" t="s">
        <v>5278</v>
      </c>
      <c r="U3739" s="44" t="s">
        <v>5278</v>
      </c>
      <c r="V3739" s="44" t="s">
        <v>5278</v>
      </c>
      <c r="W3739" s="44" t="s">
        <v>5278</v>
      </c>
      <c r="X3739" s="44" t="s">
        <v>5278</v>
      </c>
      <c r="Y3739" s="44" t="s">
        <v>5278</v>
      </c>
      <c r="Z3739" s="44" t="s">
        <v>5278</v>
      </c>
      <c r="AA3739" t="e">
        <f>VLOOKUP(M3739,VehicleInfo!$M$2:$AA$31,15,0)</f>
        <v>#N/A</v>
      </c>
      <c r="AB3739" s="44" t="s">
        <v>7836</v>
      </c>
      <c r="AC3739" s="44" t="s">
        <v>6354</v>
      </c>
      <c r="AD3739" s="44" t="s">
        <v>6354</v>
      </c>
      <c r="AE3739" s="44" t="s">
        <v>5278</v>
      </c>
    </row>
    <row r="3740" spans="1:31" hidden="1">
      <c r="A3740" s="44">
        <v>2019</v>
      </c>
      <c r="B3740" s="44" t="s">
        <v>5388</v>
      </c>
      <c r="C3740" s="44" t="s">
        <v>5386</v>
      </c>
      <c r="D3740" s="44" t="s">
        <v>5485</v>
      </c>
      <c r="E3740" s="44" t="s">
        <v>6332</v>
      </c>
      <c r="F3740" s="44" t="e">
        <f>VLOOKUP(A3740&amp;D3740&amp;E3740,VehicleInfo!$F$5:$F$31,1,0)</f>
        <v>#N/A</v>
      </c>
      <c r="G3740" s="44" t="s">
        <v>5278</v>
      </c>
      <c r="H3740" s="44">
        <v>6</v>
      </c>
      <c r="I3740" s="44" t="s">
        <v>5278</v>
      </c>
      <c r="J3740" s="44" t="s">
        <v>5278</v>
      </c>
      <c r="K3740" s="44" t="s">
        <v>5799</v>
      </c>
      <c r="L3740" s="44" t="s">
        <v>5278</v>
      </c>
      <c r="M3740" s="44" t="s">
        <v>6502</v>
      </c>
      <c r="N3740" s="44" t="s">
        <v>5278</v>
      </c>
      <c r="O3740" s="44" t="s">
        <v>5273</v>
      </c>
      <c r="P3740" s="44" t="s">
        <v>5273</v>
      </c>
      <c r="Q3740" s="44" t="s">
        <v>5273</v>
      </c>
      <c r="R3740" s="44" t="s">
        <v>5273</v>
      </c>
      <c r="S3740" s="44" t="s">
        <v>5273</v>
      </c>
      <c r="T3740" s="44" t="s">
        <v>5278</v>
      </c>
      <c r="U3740" s="44" t="s">
        <v>5278</v>
      </c>
      <c r="V3740" s="44" t="s">
        <v>5278</v>
      </c>
      <c r="W3740" s="44" t="s">
        <v>5278</v>
      </c>
      <c r="X3740" s="44" t="s">
        <v>5278</v>
      </c>
      <c r="Y3740" s="44" t="s">
        <v>5278</v>
      </c>
      <c r="Z3740" s="44" t="s">
        <v>5278</v>
      </c>
      <c r="AA3740" t="e">
        <f>VLOOKUP(M3740,VehicleInfo!$M$2:$AA$31,15,0)</f>
        <v>#N/A</v>
      </c>
      <c r="AB3740" s="44" t="s">
        <v>7836</v>
      </c>
      <c r="AC3740" s="44" t="s">
        <v>6363</v>
      </c>
      <c r="AD3740" s="44" t="s">
        <v>6363</v>
      </c>
      <c r="AE3740" s="44" t="s">
        <v>5278</v>
      </c>
    </row>
    <row r="3741" spans="1:31" hidden="1">
      <c r="A3741" s="44">
        <v>2019</v>
      </c>
      <c r="B3741" s="44" t="s">
        <v>5388</v>
      </c>
      <c r="C3741" s="44" t="s">
        <v>5386</v>
      </c>
      <c r="D3741" s="44" t="s">
        <v>5485</v>
      </c>
      <c r="E3741" s="44" t="s">
        <v>6332</v>
      </c>
      <c r="F3741" s="44" t="e">
        <f>VLOOKUP(A3741&amp;D3741&amp;E3741,VehicleInfo!$F$5:$F$31,1,0)</f>
        <v>#N/A</v>
      </c>
      <c r="G3741" s="44" t="s">
        <v>5278</v>
      </c>
      <c r="H3741" s="44">
        <v>7</v>
      </c>
      <c r="I3741" s="44" t="s">
        <v>5278</v>
      </c>
      <c r="J3741" s="44" t="s">
        <v>5278</v>
      </c>
      <c r="K3741" s="44" t="s">
        <v>5799</v>
      </c>
      <c r="L3741" s="44" t="s">
        <v>5278</v>
      </c>
      <c r="M3741" s="44" t="s">
        <v>6503</v>
      </c>
      <c r="N3741" s="44" t="s">
        <v>5278</v>
      </c>
      <c r="O3741" s="44" t="s">
        <v>5273</v>
      </c>
      <c r="P3741" s="44" t="s">
        <v>5273</v>
      </c>
      <c r="Q3741" s="44" t="s">
        <v>5273</v>
      </c>
      <c r="R3741" s="44" t="s">
        <v>5273</v>
      </c>
      <c r="S3741" s="44" t="s">
        <v>5273</v>
      </c>
      <c r="T3741" s="44" t="s">
        <v>5278</v>
      </c>
      <c r="U3741" s="44" t="s">
        <v>5278</v>
      </c>
      <c r="V3741" s="44" t="s">
        <v>5278</v>
      </c>
      <c r="W3741" s="44" t="s">
        <v>5278</v>
      </c>
      <c r="X3741" s="44" t="s">
        <v>5278</v>
      </c>
      <c r="Y3741" s="44" t="s">
        <v>5278</v>
      </c>
      <c r="Z3741" s="44" t="s">
        <v>5278</v>
      </c>
      <c r="AA3741" t="e">
        <f>VLOOKUP(M3741,VehicleInfo!$M$2:$AA$31,15,0)</f>
        <v>#N/A</v>
      </c>
      <c r="AB3741" s="44" t="s">
        <v>7836</v>
      </c>
      <c r="AC3741" s="44" t="s">
        <v>6363</v>
      </c>
      <c r="AD3741" s="44" t="s">
        <v>6363</v>
      </c>
      <c r="AE3741" s="44" t="s">
        <v>5278</v>
      </c>
    </row>
    <row r="3742" spans="1:31" hidden="1">
      <c r="A3742" s="44">
        <v>2019</v>
      </c>
      <c r="B3742" s="44" t="s">
        <v>5388</v>
      </c>
      <c r="C3742" s="44" t="s">
        <v>5386</v>
      </c>
      <c r="D3742" s="44" t="s">
        <v>5485</v>
      </c>
      <c r="E3742" s="44" t="s">
        <v>6332</v>
      </c>
      <c r="F3742" s="44" t="e">
        <f>VLOOKUP(A3742&amp;D3742&amp;E3742,VehicleInfo!$F$5:$F$31,1,0)</f>
        <v>#N/A</v>
      </c>
      <c r="G3742" s="44" t="s">
        <v>5278</v>
      </c>
      <c r="H3742" s="44">
        <v>8</v>
      </c>
      <c r="I3742" s="44" t="s">
        <v>5278</v>
      </c>
      <c r="J3742" s="44" t="s">
        <v>5278</v>
      </c>
      <c r="K3742" s="44" t="s">
        <v>10</v>
      </c>
      <c r="L3742" s="44" t="s">
        <v>5278</v>
      </c>
      <c r="M3742" s="44" t="s">
        <v>6491</v>
      </c>
      <c r="N3742" s="44" t="s">
        <v>5278</v>
      </c>
      <c r="O3742" s="44" t="s">
        <v>5273</v>
      </c>
      <c r="P3742" s="44" t="s">
        <v>5273</v>
      </c>
      <c r="Q3742" s="44" t="s">
        <v>5273</v>
      </c>
      <c r="R3742" s="44" t="s">
        <v>5273</v>
      </c>
      <c r="S3742" s="44" t="s">
        <v>5273</v>
      </c>
      <c r="T3742" s="44" t="s">
        <v>5278</v>
      </c>
      <c r="U3742" s="44" t="s">
        <v>5278</v>
      </c>
      <c r="V3742" s="44" t="s">
        <v>5278</v>
      </c>
      <c r="W3742" s="44" t="s">
        <v>5278</v>
      </c>
      <c r="X3742" s="44" t="s">
        <v>5278</v>
      </c>
      <c r="Y3742" s="44" t="s">
        <v>5278</v>
      </c>
      <c r="Z3742" s="44" t="s">
        <v>5278</v>
      </c>
      <c r="AA3742" t="e">
        <f>VLOOKUP(M3742,VehicleInfo!$M$2:$AA$31,15,0)</f>
        <v>#N/A</v>
      </c>
      <c r="AB3742" s="44" t="s">
        <v>7836</v>
      </c>
      <c r="AC3742" s="44" t="s">
        <v>6363</v>
      </c>
      <c r="AD3742" s="44" t="s">
        <v>6363</v>
      </c>
      <c r="AE3742" s="44" t="s">
        <v>5278</v>
      </c>
    </row>
    <row r="3743" spans="1:31" hidden="1">
      <c r="A3743" s="44">
        <v>2019</v>
      </c>
      <c r="B3743" s="44" t="s">
        <v>5388</v>
      </c>
      <c r="C3743" s="44" t="s">
        <v>5386</v>
      </c>
      <c r="D3743" s="44" t="s">
        <v>5485</v>
      </c>
      <c r="E3743" s="44" t="s">
        <v>6332</v>
      </c>
      <c r="F3743" s="44" t="e">
        <f>VLOOKUP(A3743&amp;D3743&amp;E3743,VehicleInfo!$F$5:$F$31,1,0)</f>
        <v>#N/A</v>
      </c>
      <c r="G3743" s="44" t="s">
        <v>5278</v>
      </c>
      <c r="H3743" s="44">
        <v>1</v>
      </c>
      <c r="I3743" s="44" t="s">
        <v>5278</v>
      </c>
      <c r="J3743" s="44" t="s">
        <v>5278</v>
      </c>
      <c r="K3743" s="44" t="s">
        <v>5806</v>
      </c>
      <c r="L3743" s="44" t="s">
        <v>5278</v>
      </c>
      <c r="M3743" s="44" t="s">
        <v>6216</v>
      </c>
      <c r="N3743" s="44" t="s">
        <v>5278</v>
      </c>
      <c r="O3743" s="44" t="s">
        <v>5273</v>
      </c>
      <c r="P3743" s="44" t="s">
        <v>5273</v>
      </c>
      <c r="Q3743" s="44" t="s">
        <v>5273</v>
      </c>
      <c r="R3743" s="44" t="s">
        <v>5273</v>
      </c>
      <c r="S3743" s="44" t="s">
        <v>5273</v>
      </c>
      <c r="T3743" s="44" t="s">
        <v>5278</v>
      </c>
      <c r="U3743" s="44" t="s">
        <v>5278</v>
      </c>
      <c r="V3743" s="44" t="s">
        <v>5278</v>
      </c>
      <c r="W3743" s="44" t="s">
        <v>5278</v>
      </c>
      <c r="X3743" s="44" t="s">
        <v>5278</v>
      </c>
      <c r="Y3743" s="44" t="s">
        <v>5278</v>
      </c>
      <c r="Z3743" s="44" t="s">
        <v>5278</v>
      </c>
      <c r="AA3743" t="e">
        <f>VLOOKUP(M3743,VehicleInfo!$M$2:$AA$31,15,0)</f>
        <v>#N/A</v>
      </c>
      <c r="AB3743" s="44" t="s">
        <v>7836</v>
      </c>
      <c r="AC3743" s="44" t="s">
        <v>6354</v>
      </c>
      <c r="AD3743" s="44" t="s">
        <v>6354</v>
      </c>
      <c r="AE3743" s="44" t="s">
        <v>5278</v>
      </c>
    </row>
    <row r="3744" spans="1:31" hidden="1">
      <c r="A3744" s="44">
        <v>2019</v>
      </c>
      <c r="B3744" s="44" t="s">
        <v>5388</v>
      </c>
      <c r="C3744" s="44" t="s">
        <v>5386</v>
      </c>
      <c r="D3744" s="44" t="s">
        <v>5485</v>
      </c>
      <c r="E3744" s="44" t="s">
        <v>6332</v>
      </c>
      <c r="F3744" s="44" t="e">
        <f>VLOOKUP(A3744&amp;D3744&amp;E3744,VehicleInfo!$F$5:$F$31,1,0)</f>
        <v>#N/A</v>
      </c>
      <c r="G3744" s="44" t="s">
        <v>5278</v>
      </c>
      <c r="H3744" s="44">
        <v>2</v>
      </c>
      <c r="I3744" s="44" t="s">
        <v>5278</v>
      </c>
      <c r="J3744" s="44" t="s">
        <v>5278</v>
      </c>
      <c r="K3744" s="44" t="s">
        <v>5806</v>
      </c>
      <c r="L3744" s="44" t="s">
        <v>5278</v>
      </c>
      <c r="M3744" s="44" t="s">
        <v>6562</v>
      </c>
      <c r="N3744" s="44" t="s">
        <v>5278</v>
      </c>
      <c r="O3744" s="44" t="s">
        <v>5273</v>
      </c>
      <c r="P3744" s="44" t="s">
        <v>5273</v>
      </c>
      <c r="Q3744" s="44" t="s">
        <v>5273</v>
      </c>
      <c r="R3744" s="44" t="s">
        <v>5273</v>
      </c>
      <c r="S3744" s="44" t="s">
        <v>5273</v>
      </c>
      <c r="T3744" s="44" t="s">
        <v>5278</v>
      </c>
      <c r="U3744" s="44" t="s">
        <v>5278</v>
      </c>
      <c r="V3744" s="44" t="s">
        <v>5278</v>
      </c>
      <c r="W3744" s="44" t="s">
        <v>5278</v>
      </c>
      <c r="X3744" s="44" t="s">
        <v>5278</v>
      </c>
      <c r="Y3744" s="44" t="s">
        <v>5278</v>
      </c>
      <c r="Z3744" s="44" t="s">
        <v>5278</v>
      </c>
      <c r="AA3744" t="e">
        <f>VLOOKUP(M3744,VehicleInfo!$M$2:$AA$31,15,0)</f>
        <v>#N/A</v>
      </c>
      <c r="AB3744" s="44" t="s">
        <v>7836</v>
      </c>
      <c r="AC3744" s="44" t="s">
        <v>6354</v>
      </c>
      <c r="AD3744" s="44" t="s">
        <v>6354</v>
      </c>
      <c r="AE3744" s="44" t="s">
        <v>5278</v>
      </c>
    </row>
    <row r="3745" spans="1:31" hidden="1">
      <c r="A3745" s="44">
        <v>2019</v>
      </c>
      <c r="B3745" s="44" t="s">
        <v>5388</v>
      </c>
      <c r="C3745" s="44" t="s">
        <v>5386</v>
      </c>
      <c r="D3745" s="44" t="s">
        <v>5485</v>
      </c>
      <c r="E3745" s="44" t="s">
        <v>6332</v>
      </c>
      <c r="F3745" s="44" t="e">
        <f>VLOOKUP(A3745&amp;D3745&amp;E3745,VehicleInfo!$F$5:$F$31,1,0)</f>
        <v>#N/A</v>
      </c>
      <c r="G3745" s="44" t="s">
        <v>5278</v>
      </c>
      <c r="H3745" s="44">
        <v>1</v>
      </c>
      <c r="I3745" s="44" t="s">
        <v>5278</v>
      </c>
      <c r="J3745" s="44" t="s">
        <v>5278</v>
      </c>
      <c r="K3745" s="44" t="s">
        <v>5799</v>
      </c>
      <c r="L3745" s="44" t="s">
        <v>5278</v>
      </c>
      <c r="M3745" s="44" t="s">
        <v>7825</v>
      </c>
      <c r="N3745" s="44" t="s">
        <v>5278</v>
      </c>
      <c r="O3745" s="44" t="s">
        <v>5273</v>
      </c>
      <c r="P3745" s="44" t="s">
        <v>5273</v>
      </c>
      <c r="Q3745" s="44" t="s">
        <v>5273</v>
      </c>
      <c r="R3745" s="44" t="s">
        <v>5273</v>
      </c>
      <c r="S3745" s="44" t="s">
        <v>5273</v>
      </c>
      <c r="T3745" s="44" t="s">
        <v>5278</v>
      </c>
      <c r="U3745" s="44" t="s">
        <v>5278</v>
      </c>
      <c r="V3745" s="44" t="s">
        <v>5278</v>
      </c>
      <c r="W3745" s="44" t="s">
        <v>5278</v>
      </c>
      <c r="X3745" s="44" t="s">
        <v>5278</v>
      </c>
      <c r="Y3745" s="44" t="s">
        <v>5278</v>
      </c>
      <c r="Z3745" s="44" t="s">
        <v>5278</v>
      </c>
      <c r="AA3745" t="e">
        <f>VLOOKUP(M3745,VehicleInfo!$M$2:$AA$31,15,0)</f>
        <v>#N/A</v>
      </c>
      <c r="AB3745" s="44" t="s">
        <v>7836</v>
      </c>
      <c r="AC3745" s="44" t="s">
        <v>6363</v>
      </c>
      <c r="AD3745" s="44" t="s">
        <v>6363</v>
      </c>
      <c r="AE3745" s="44" t="s">
        <v>5278</v>
      </c>
    </row>
    <row r="3746" spans="1:31" hidden="1">
      <c r="A3746" s="44">
        <v>2019</v>
      </c>
      <c r="B3746" s="44" t="s">
        <v>5388</v>
      </c>
      <c r="C3746" s="44" t="s">
        <v>5386</v>
      </c>
      <c r="D3746" s="44" t="s">
        <v>5485</v>
      </c>
      <c r="E3746" s="44" t="s">
        <v>6332</v>
      </c>
      <c r="F3746" s="44" t="e">
        <f>VLOOKUP(A3746&amp;D3746&amp;E3746,VehicleInfo!$F$5:$F$31,1,0)</f>
        <v>#N/A</v>
      </c>
      <c r="G3746" s="44" t="s">
        <v>5278</v>
      </c>
      <c r="H3746" s="44">
        <v>1</v>
      </c>
      <c r="I3746" s="44" t="s">
        <v>5278</v>
      </c>
      <c r="J3746" s="44" t="s">
        <v>5278</v>
      </c>
      <c r="K3746" s="44" t="s">
        <v>5806</v>
      </c>
      <c r="L3746" s="44" t="s">
        <v>5278</v>
      </c>
      <c r="M3746" s="44" t="s">
        <v>7827</v>
      </c>
      <c r="N3746" s="44" t="s">
        <v>5278</v>
      </c>
      <c r="O3746" s="44" t="s">
        <v>5273</v>
      </c>
      <c r="P3746" s="44" t="s">
        <v>5273</v>
      </c>
      <c r="Q3746" s="44" t="s">
        <v>5273</v>
      </c>
      <c r="R3746" s="44" t="s">
        <v>5273</v>
      </c>
      <c r="S3746" s="44" t="s">
        <v>5273</v>
      </c>
      <c r="T3746" s="44" t="s">
        <v>5278</v>
      </c>
      <c r="U3746" s="44" t="s">
        <v>5278</v>
      </c>
      <c r="V3746" s="44" t="s">
        <v>5278</v>
      </c>
      <c r="W3746" s="44" t="s">
        <v>5278</v>
      </c>
      <c r="X3746" s="44" t="s">
        <v>5278</v>
      </c>
      <c r="Y3746" s="44" t="s">
        <v>5278</v>
      </c>
      <c r="Z3746" s="44" t="s">
        <v>5278</v>
      </c>
      <c r="AA3746" t="e">
        <f>VLOOKUP(M3746,VehicleInfo!$M$2:$AA$31,15,0)</f>
        <v>#N/A</v>
      </c>
      <c r="AB3746" s="44" t="s">
        <v>7836</v>
      </c>
      <c r="AC3746" s="44" t="s">
        <v>6354</v>
      </c>
      <c r="AD3746" s="44" t="s">
        <v>6354</v>
      </c>
      <c r="AE3746" s="44" t="s">
        <v>5278</v>
      </c>
    </row>
    <row r="3747" spans="1:31" hidden="1">
      <c r="A3747" s="44">
        <v>2019</v>
      </c>
      <c r="B3747" s="44" t="s">
        <v>5388</v>
      </c>
      <c r="C3747" s="44" t="s">
        <v>5386</v>
      </c>
      <c r="D3747" s="44" t="s">
        <v>5485</v>
      </c>
      <c r="E3747" s="44" t="s">
        <v>6332</v>
      </c>
      <c r="F3747" s="44" t="e">
        <f>VLOOKUP(A3747&amp;D3747&amp;E3747,VehicleInfo!$F$5:$F$31,1,0)</f>
        <v>#N/A</v>
      </c>
      <c r="G3747" s="44" t="s">
        <v>5278</v>
      </c>
      <c r="H3747" s="44">
        <v>2</v>
      </c>
      <c r="I3747" s="44" t="s">
        <v>5278</v>
      </c>
      <c r="J3747" s="44" t="s">
        <v>5278</v>
      </c>
      <c r="K3747" s="44" t="s">
        <v>5799</v>
      </c>
      <c r="L3747" s="44" t="s">
        <v>5278</v>
      </c>
      <c r="M3747" s="44" t="s">
        <v>6602</v>
      </c>
      <c r="N3747" s="44" t="s">
        <v>5278</v>
      </c>
      <c r="O3747" s="44" t="s">
        <v>5273</v>
      </c>
      <c r="P3747" s="44" t="s">
        <v>5273</v>
      </c>
      <c r="Q3747" s="44" t="s">
        <v>5273</v>
      </c>
      <c r="R3747" s="44" t="s">
        <v>5273</v>
      </c>
      <c r="S3747" s="44" t="s">
        <v>5273</v>
      </c>
      <c r="T3747" s="44" t="s">
        <v>5278</v>
      </c>
      <c r="U3747" s="44" t="s">
        <v>5278</v>
      </c>
      <c r="V3747" s="44" t="s">
        <v>5278</v>
      </c>
      <c r="W3747" s="44" t="s">
        <v>5278</v>
      </c>
      <c r="X3747" s="44" t="s">
        <v>5278</v>
      </c>
      <c r="Y3747" s="44" t="s">
        <v>5278</v>
      </c>
      <c r="Z3747" s="44" t="s">
        <v>5278</v>
      </c>
      <c r="AA3747" t="e">
        <f>VLOOKUP(M3747,VehicleInfo!$M$2:$AA$31,15,0)</f>
        <v>#N/A</v>
      </c>
      <c r="AB3747" s="44" t="s">
        <v>7836</v>
      </c>
      <c r="AC3747" s="44" t="s">
        <v>6363</v>
      </c>
      <c r="AD3747" s="44" t="s">
        <v>6363</v>
      </c>
      <c r="AE3747" s="44" t="s">
        <v>5278</v>
      </c>
    </row>
    <row r="3748" spans="1:31" hidden="1">
      <c r="A3748" s="44">
        <v>2019</v>
      </c>
      <c r="B3748" s="44" t="s">
        <v>5388</v>
      </c>
      <c r="C3748" s="44" t="s">
        <v>5386</v>
      </c>
      <c r="D3748" s="44" t="s">
        <v>5485</v>
      </c>
      <c r="E3748" s="44" t="s">
        <v>6332</v>
      </c>
      <c r="F3748" s="44" t="e">
        <f>VLOOKUP(A3748&amp;D3748&amp;E3748,VehicleInfo!$F$5:$F$31,1,0)</f>
        <v>#N/A</v>
      </c>
      <c r="G3748" s="44" t="s">
        <v>5278</v>
      </c>
      <c r="H3748" s="44">
        <v>1</v>
      </c>
      <c r="I3748" s="44" t="s">
        <v>5278</v>
      </c>
      <c r="J3748" s="44" t="s">
        <v>5278</v>
      </c>
      <c r="K3748" s="44" t="s">
        <v>5799</v>
      </c>
      <c r="L3748" s="44" t="s">
        <v>5278</v>
      </c>
      <c r="M3748" s="44" t="s">
        <v>6621</v>
      </c>
      <c r="N3748" s="44" t="s">
        <v>5278</v>
      </c>
      <c r="O3748" s="44" t="s">
        <v>5273</v>
      </c>
      <c r="P3748" s="44" t="s">
        <v>5273</v>
      </c>
      <c r="Q3748" s="44" t="s">
        <v>5273</v>
      </c>
      <c r="R3748" s="44" t="s">
        <v>5273</v>
      </c>
      <c r="S3748" s="44" t="s">
        <v>5273</v>
      </c>
      <c r="T3748" s="44" t="s">
        <v>5278</v>
      </c>
      <c r="U3748" s="44" t="s">
        <v>5278</v>
      </c>
      <c r="V3748" s="44" t="s">
        <v>5278</v>
      </c>
      <c r="W3748" s="44" t="s">
        <v>5278</v>
      </c>
      <c r="X3748" s="44" t="s">
        <v>5278</v>
      </c>
      <c r="Y3748" s="44" t="s">
        <v>5278</v>
      </c>
      <c r="Z3748" s="44" t="s">
        <v>5278</v>
      </c>
      <c r="AA3748" t="e">
        <f>VLOOKUP(M3748,VehicleInfo!$M$2:$AA$31,15,0)</f>
        <v>#N/A</v>
      </c>
      <c r="AB3748" s="44" t="s">
        <v>7836</v>
      </c>
      <c r="AC3748" s="44" t="s">
        <v>6363</v>
      </c>
      <c r="AD3748" s="44" t="s">
        <v>6363</v>
      </c>
      <c r="AE3748" s="44" t="s">
        <v>5278</v>
      </c>
    </row>
    <row r="3749" spans="1:31" hidden="1">
      <c r="A3749" s="44">
        <v>2019</v>
      </c>
      <c r="B3749" s="44" t="s">
        <v>5388</v>
      </c>
      <c r="C3749" s="44" t="s">
        <v>5386</v>
      </c>
      <c r="D3749" s="44" t="s">
        <v>5485</v>
      </c>
      <c r="E3749" s="44" t="s">
        <v>6332</v>
      </c>
      <c r="F3749" s="44" t="e">
        <f>VLOOKUP(A3749&amp;D3749&amp;E3749,VehicleInfo!$F$5:$F$31,1,0)</f>
        <v>#N/A</v>
      </c>
      <c r="G3749" s="44" t="s">
        <v>5278</v>
      </c>
      <c r="H3749" s="44">
        <v>1</v>
      </c>
      <c r="I3749" s="44" t="s">
        <v>5278</v>
      </c>
      <c r="J3749" s="44" t="s">
        <v>5278</v>
      </c>
      <c r="K3749" s="44" t="s">
        <v>5799</v>
      </c>
      <c r="L3749" s="44" t="s">
        <v>5278</v>
      </c>
      <c r="M3749" s="44" t="s">
        <v>6241</v>
      </c>
      <c r="N3749" s="44" t="s">
        <v>5278</v>
      </c>
      <c r="O3749" s="44" t="s">
        <v>5273</v>
      </c>
      <c r="P3749" s="44" t="s">
        <v>5273</v>
      </c>
      <c r="Q3749" s="44" t="s">
        <v>5273</v>
      </c>
      <c r="R3749" s="44" t="s">
        <v>5273</v>
      </c>
      <c r="S3749" s="44" t="s">
        <v>5273</v>
      </c>
      <c r="T3749" s="44" t="s">
        <v>5278</v>
      </c>
      <c r="U3749" s="44" t="s">
        <v>5278</v>
      </c>
      <c r="V3749" s="44" t="s">
        <v>5278</v>
      </c>
      <c r="W3749" s="44" t="s">
        <v>5278</v>
      </c>
      <c r="X3749" s="44" t="s">
        <v>5278</v>
      </c>
      <c r="Y3749" s="44" t="s">
        <v>5278</v>
      </c>
      <c r="Z3749" s="44" t="s">
        <v>5278</v>
      </c>
      <c r="AA3749" t="e">
        <f>VLOOKUP(M3749,VehicleInfo!$M$2:$AA$31,15,0)</f>
        <v>#N/A</v>
      </c>
      <c r="AB3749" s="44" t="s">
        <v>7836</v>
      </c>
      <c r="AC3749" s="44" t="s">
        <v>6352</v>
      </c>
      <c r="AD3749" s="44" t="s">
        <v>6352</v>
      </c>
      <c r="AE3749" s="44" t="s">
        <v>5278</v>
      </c>
    </row>
    <row r="3750" spans="1:31" hidden="1">
      <c r="A3750" s="44">
        <v>2019</v>
      </c>
      <c r="B3750" s="44" t="s">
        <v>5388</v>
      </c>
      <c r="C3750" s="44" t="s">
        <v>5386</v>
      </c>
      <c r="D3750" s="44" t="s">
        <v>5485</v>
      </c>
      <c r="E3750" s="44" t="s">
        <v>6332</v>
      </c>
      <c r="F3750" s="44" t="e">
        <f>VLOOKUP(A3750&amp;D3750&amp;E3750,VehicleInfo!$F$5:$F$31,1,0)</f>
        <v>#N/A</v>
      </c>
      <c r="G3750" s="44" t="s">
        <v>5278</v>
      </c>
      <c r="H3750" s="44">
        <v>2</v>
      </c>
      <c r="I3750" s="44" t="s">
        <v>5278</v>
      </c>
      <c r="J3750" s="44" t="s">
        <v>5278</v>
      </c>
      <c r="K3750" s="44" t="s">
        <v>5806</v>
      </c>
      <c r="L3750" s="44" t="s">
        <v>5278</v>
      </c>
      <c r="M3750" s="44" t="s">
        <v>6609</v>
      </c>
      <c r="N3750" s="44" t="s">
        <v>5278</v>
      </c>
      <c r="O3750" s="44" t="s">
        <v>5273</v>
      </c>
      <c r="P3750" s="44" t="s">
        <v>5273</v>
      </c>
      <c r="Q3750" s="44" t="s">
        <v>5273</v>
      </c>
      <c r="R3750" s="44" t="s">
        <v>5273</v>
      </c>
      <c r="S3750" s="44" t="s">
        <v>5273</v>
      </c>
      <c r="T3750" s="44" t="s">
        <v>5278</v>
      </c>
      <c r="U3750" s="44" t="s">
        <v>5278</v>
      </c>
      <c r="V3750" s="44" t="s">
        <v>5278</v>
      </c>
      <c r="W3750" s="44" t="s">
        <v>5278</v>
      </c>
      <c r="X3750" s="44" t="s">
        <v>5278</v>
      </c>
      <c r="Y3750" s="44" t="s">
        <v>5278</v>
      </c>
      <c r="Z3750" s="44" t="s">
        <v>5278</v>
      </c>
      <c r="AA3750" t="e">
        <f>VLOOKUP(M3750,VehicleInfo!$M$2:$AA$31,15,0)</f>
        <v>#N/A</v>
      </c>
      <c r="AB3750" s="44" t="s">
        <v>7836</v>
      </c>
      <c r="AC3750" s="44" t="s">
        <v>6354</v>
      </c>
      <c r="AD3750" s="44" t="s">
        <v>6354</v>
      </c>
      <c r="AE3750" s="44" t="s">
        <v>5278</v>
      </c>
    </row>
    <row r="3751" spans="1:31" hidden="1">
      <c r="A3751" s="44">
        <v>2019</v>
      </c>
      <c r="B3751" s="44" t="s">
        <v>5388</v>
      </c>
      <c r="C3751" s="44" t="s">
        <v>5386</v>
      </c>
      <c r="D3751" s="44" t="s">
        <v>5485</v>
      </c>
      <c r="E3751" s="44" t="s">
        <v>6332</v>
      </c>
      <c r="F3751" s="44" t="e">
        <f>VLOOKUP(A3751&amp;D3751&amp;E3751,VehicleInfo!$F$5:$F$31,1,0)</f>
        <v>#N/A</v>
      </c>
      <c r="G3751" s="44" t="s">
        <v>5278</v>
      </c>
      <c r="H3751" s="44">
        <v>3</v>
      </c>
      <c r="I3751" s="44" t="s">
        <v>5278</v>
      </c>
      <c r="J3751" s="44" t="s">
        <v>5278</v>
      </c>
      <c r="K3751" s="44" t="s">
        <v>5799</v>
      </c>
      <c r="L3751" s="44" t="s">
        <v>5278</v>
      </c>
      <c r="M3751" s="44" t="s">
        <v>6739</v>
      </c>
      <c r="N3751" s="44" t="s">
        <v>5278</v>
      </c>
      <c r="O3751" s="44" t="s">
        <v>5273</v>
      </c>
      <c r="P3751" s="44" t="s">
        <v>5273</v>
      </c>
      <c r="Q3751" s="44" t="s">
        <v>5273</v>
      </c>
      <c r="R3751" s="44" t="s">
        <v>5273</v>
      </c>
      <c r="S3751" s="44" t="s">
        <v>5273</v>
      </c>
      <c r="T3751" s="44" t="s">
        <v>5278</v>
      </c>
      <c r="U3751" s="44" t="s">
        <v>5278</v>
      </c>
      <c r="V3751" s="44" t="s">
        <v>5278</v>
      </c>
      <c r="W3751" s="44" t="s">
        <v>5278</v>
      </c>
      <c r="X3751" s="44" t="s">
        <v>5278</v>
      </c>
      <c r="Y3751" s="44" t="s">
        <v>5278</v>
      </c>
      <c r="Z3751" s="44" t="s">
        <v>5278</v>
      </c>
      <c r="AA3751" t="e">
        <f>VLOOKUP(M3751,VehicleInfo!$M$2:$AA$31,15,0)</f>
        <v>#N/A</v>
      </c>
      <c r="AB3751" s="44" t="s">
        <v>7836</v>
      </c>
      <c r="AC3751" s="44" t="s">
        <v>6363</v>
      </c>
      <c r="AD3751" s="44" t="s">
        <v>6363</v>
      </c>
      <c r="AE3751" s="44" t="s">
        <v>5278</v>
      </c>
    </row>
    <row r="3752" spans="1:31" hidden="1">
      <c r="A3752" s="44">
        <v>2019</v>
      </c>
      <c r="B3752" s="44" t="s">
        <v>5388</v>
      </c>
      <c r="C3752" s="44" t="s">
        <v>5386</v>
      </c>
      <c r="D3752" s="44" t="s">
        <v>5485</v>
      </c>
      <c r="E3752" s="44" t="s">
        <v>6332</v>
      </c>
      <c r="F3752" s="44" t="e">
        <f>VLOOKUP(A3752&amp;D3752&amp;E3752,VehicleInfo!$F$5:$F$31,1,0)</f>
        <v>#N/A</v>
      </c>
      <c r="G3752" s="44" t="s">
        <v>5278</v>
      </c>
      <c r="H3752" s="44">
        <v>1</v>
      </c>
      <c r="I3752" s="44" t="s">
        <v>5278</v>
      </c>
      <c r="J3752" s="44" t="s">
        <v>5278</v>
      </c>
      <c r="K3752" s="44" t="s">
        <v>5937</v>
      </c>
      <c r="L3752" s="44" t="s">
        <v>5278</v>
      </c>
      <c r="M3752" s="44" t="s">
        <v>6201</v>
      </c>
      <c r="N3752" s="44" t="s">
        <v>5278</v>
      </c>
      <c r="O3752" s="44" t="s">
        <v>5273</v>
      </c>
      <c r="P3752" s="44" t="s">
        <v>5273</v>
      </c>
      <c r="Q3752" s="44" t="s">
        <v>5273</v>
      </c>
      <c r="R3752" s="44" t="s">
        <v>5273</v>
      </c>
      <c r="S3752" s="44" t="s">
        <v>5273</v>
      </c>
      <c r="T3752" s="44" t="s">
        <v>5278</v>
      </c>
      <c r="U3752" s="44" t="s">
        <v>5278</v>
      </c>
      <c r="V3752" s="44" t="s">
        <v>5278</v>
      </c>
      <c r="W3752" s="44" t="s">
        <v>5278</v>
      </c>
      <c r="X3752" s="44" t="s">
        <v>5278</v>
      </c>
      <c r="Y3752" s="44" t="s">
        <v>5278</v>
      </c>
      <c r="Z3752" s="44" t="s">
        <v>5278</v>
      </c>
      <c r="AA3752" t="str">
        <f>VLOOKUP(M3752,VehicleInfo!$M$2:$AA$31,15,0)</f>
        <v>Left Front Tire Pressure</v>
      </c>
      <c r="AB3752" s="44" t="s">
        <v>7836</v>
      </c>
      <c r="AC3752" s="44" t="s">
        <v>6354</v>
      </c>
      <c r="AD3752" s="44" t="s">
        <v>6354</v>
      </c>
      <c r="AE3752" s="44" t="s">
        <v>5278</v>
      </c>
    </row>
    <row r="3753" spans="1:31" hidden="1">
      <c r="A3753" s="44">
        <v>2019</v>
      </c>
      <c r="B3753" s="44" t="s">
        <v>5388</v>
      </c>
      <c r="C3753" s="44" t="s">
        <v>5386</v>
      </c>
      <c r="D3753" s="44" t="s">
        <v>5485</v>
      </c>
      <c r="E3753" s="44" t="s">
        <v>6332</v>
      </c>
      <c r="F3753" s="44" t="e">
        <f>VLOOKUP(A3753&amp;D3753&amp;E3753,VehicleInfo!$F$5:$F$31,1,0)</f>
        <v>#N/A</v>
      </c>
      <c r="G3753" s="44" t="s">
        <v>5278</v>
      </c>
      <c r="H3753" s="44">
        <v>1</v>
      </c>
      <c r="I3753" s="44" t="s">
        <v>5278</v>
      </c>
      <c r="J3753" s="44" t="s">
        <v>5278</v>
      </c>
      <c r="K3753" s="44" t="s">
        <v>5937</v>
      </c>
      <c r="L3753" s="44" t="s">
        <v>5278</v>
      </c>
      <c r="M3753" s="44" t="s">
        <v>6199</v>
      </c>
      <c r="N3753" s="44" t="s">
        <v>5278</v>
      </c>
      <c r="O3753" s="44" t="s">
        <v>5273</v>
      </c>
      <c r="P3753" s="44" t="s">
        <v>5273</v>
      </c>
      <c r="Q3753" s="44" t="s">
        <v>5273</v>
      </c>
      <c r="R3753" s="44" t="s">
        <v>5273</v>
      </c>
      <c r="S3753" s="44" t="s">
        <v>5273</v>
      </c>
      <c r="T3753" s="44" t="s">
        <v>5278</v>
      </c>
      <c r="U3753" s="44" t="s">
        <v>5278</v>
      </c>
      <c r="V3753" s="44" t="s">
        <v>5278</v>
      </c>
      <c r="W3753" s="44" t="s">
        <v>5278</v>
      </c>
      <c r="X3753" s="44" t="s">
        <v>5278</v>
      </c>
      <c r="Y3753" s="44" t="s">
        <v>5278</v>
      </c>
      <c r="Z3753" s="44" t="s">
        <v>5278</v>
      </c>
      <c r="AA3753" t="str">
        <f>VLOOKUP(M3753,VehicleInfo!$M$2:$AA$31,15,0)</f>
        <v>Left Rear Tire Pressure</v>
      </c>
      <c r="AB3753" s="44" t="s">
        <v>7836</v>
      </c>
      <c r="AC3753" s="44" t="s">
        <v>6354</v>
      </c>
      <c r="AD3753" s="44" t="s">
        <v>6354</v>
      </c>
      <c r="AE3753" s="44" t="s">
        <v>5278</v>
      </c>
    </row>
    <row r="3754" spans="1:31" hidden="1">
      <c r="A3754" s="44">
        <v>2019</v>
      </c>
      <c r="B3754" s="44" t="s">
        <v>5388</v>
      </c>
      <c r="C3754" s="44" t="s">
        <v>5386</v>
      </c>
      <c r="D3754" s="44" t="s">
        <v>5485</v>
      </c>
      <c r="E3754" s="44" t="s">
        <v>6332</v>
      </c>
      <c r="F3754" s="44" t="e">
        <f>VLOOKUP(A3754&amp;D3754&amp;E3754,VehicleInfo!$F$5:$F$31,1,0)</f>
        <v>#N/A</v>
      </c>
      <c r="G3754" s="44" t="s">
        <v>5278</v>
      </c>
      <c r="H3754" s="44">
        <v>1</v>
      </c>
      <c r="I3754" s="44" t="s">
        <v>5278</v>
      </c>
      <c r="J3754" s="44" t="s">
        <v>5278</v>
      </c>
      <c r="K3754" s="44" t="s">
        <v>5799</v>
      </c>
      <c r="L3754" s="44" t="s">
        <v>5278</v>
      </c>
      <c r="M3754" s="44" t="s">
        <v>6693</v>
      </c>
      <c r="N3754" s="44" t="s">
        <v>5278</v>
      </c>
      <c r="O3754" s="44" t="s">
        <v>5273</v>
      </c>
      <c r="P3754" s="44" t="s">
        <v>5273</v>
      </c>
      <c r="Q3754" s="44" t="s">
        <v>5273</v>
      </c>
      <c r="R3754" s="44" t="s">
        <v>5273</v>
      </c>
      <c r="S3754" s="44" t="s">
        <v>5273</v>
      </c>
      <c r="T3754" s="44" t="s">
        <v>5278</v>
      </c>
      <c r="U3754" s="44" t="s">
        <v>5278</v>
      </c>
      <c r="V3754" s="44" t="s">
        <v>5278</v>
      </c>
      <c r="W3754" s="44" t="s">
        <v>5278</v>
      </c>
      <c r="X3754" s="44" t="s">
        <v>5278</v>
      </c>
      <c r="Y3754" s="44" t="s">
        <v>5278</v>
      </c>
      <c r="Z3754" s="44" t="s">
        <v>5278</v>
      </c>
      <c r="AA3754" t="e">
        <f>VLOOKUP(M3754,VehicleInfo!$M$2:$AA$31,15,0)</f>
        <v>#N/A</v>
      </c>
      <c r="AB3754" s="44" t="s">
        <v>7836</v>
      </c>
      <c r="AC3754" s="44" t="s">
        <v>6352</v>
      </c>
      <c r="AD3754" s="44" t="s">
        <v>6352</v>
      </c>
      <c r="AE3754" s="44" t="s">
        <v>5278</v>
      </c>
    </row>
    <row r="3755" spans="1:31" hidden="1">
      <c r="A3755" s="44">
        <v>2019</v>
      </c>
      <c r="B3755" s="44" t="s">
        <v>5388</v>
      </c>
      <c r="C3755" s="44" t="s">
        <v>5386</v>
      </c>
      <c r="D3755" s="44" t="s">
        <v>5485</v>
      </c>
      <c r="E3755" s="44" t="s">
        <v>6332</v>
      </c>
      <c r="F3755" s="44" t="e">
        <f>VLOOKUP(A3755&amp;D3755&amp;E3755,VehicleInfo!$F$5:$F$31,1,0)</f>
        <v>#N/A</v>
      </c>
      <c r="G3755" s="44" t="s">
        <v>5278</v>
      </c>
      <c r="H3755" s="44">
        <v>2</v>
      </c>
      <c r="I3755" s="44" t="s">
        <v>5278</v>
      </c>
      <c r="J3755" s="44" t="s">
        <v>5278</v>
      </c>
      <c r="K3755" s="44" t="s">
        <v>5806</v>
      </c>
      <c r="L3755" s="44" t="s">
        <v>5278</v>
      </c>
      <c r="M3755" s="44" t="s">
        <v>6210</v>
      </c>
      <c r="N3755" s="44" t="s">
        <v>5278</v>
      </c>
      <c r="O3755" s="44" t="s">
        <v>5273</v>
      </c>
      <c r="P3755" s="44" t="s">
        <v>5273</v>
      </c>
      <c r="Q3755" s="44" t="s">
        <v>5273</v>
      </c>
      <c r="R3755" s="44" t="s">
        <v>5273</v>
      </c>
      <c r="S3755" s="44" t="s">
        <v>5273</v>
      </c>
      <c r="T3755" s="44" t="s">
        <v>5278</v>
      </c>
      <c r="U3755" s="44" t="s">
        <v>5278</v>
      </c>
      <c r="V3755" s="44" t="s">
        <v>5278</v>
      </c>
      <c r="W3755" s="44" t="s">
        <v>5278</v>
      </c>
      <c r="X3755" s="44" t="s">
        <v>5278</v>
      </c>
      <c r="Y3755" s="44" t="s">
        <v>5278</v>
      </c>
      <c r="Z3755" s="44" t="s">
        <v>5278</v>
      </c>
      <c r="AA3755" t="str">
        <f>VLOOKUP(M3755,VehicleInfo!$M$2:$AA$31,15,0)</f>
        <v>Odometer</v>
      </c>
      <c r="AB3755" s="44" t="s">
        <v>7836</v>
      </c>
      <c r="AC3755" s="44" t="s">
        <v>6354</v>
      </c>
      <c r="AD3755" s="44" t="s">
        <v>6354</v>
      </c>
      <c r="AE3755" s="44" t="s">
        <v>5278</v>
      </c>
    </row>
    <row r="3756" spans="1:31" hidden="1">
      <c r="A3756" s="44">
        <v>2019</v>
      </c>
      <c r="B3756" s="44" t="s">
        <v>5388</v>
      </c>
      <c r="C3756" s="44" t="s">
        <v>5386</v>
      </c>
      <c r="D3756" s="44" t="s">
        <v>5485</v>
      </c>
      <c r="E3756" s="44" t="s">
        <v>6332</v>
      </c>
      <c r="F3756" s="44" t="e">
        <f>VLOOKUP(A3756&amp;D3756&amp;E3756,VehicleInfo!$F$5:$F$31,1,0)</f>
        <v>#N/A</v>
      </c>
      <c r="G3756" s="44" t="s">
        <v>5278</v>
      </c>
      <c r="H3756" s="44">
        <v>3</v>
      </c>
      <c r="I3756" s="44" t="s">
        <v>5278</v>
      </c>
      <c r="J3756" s="44" t="s">
        <v>5278</v>
      </c>
      <c r="K3756" s="44" t="s">
        <v>6695</v>
      </c>
      <c r="L3756" s="44" t="s">
        <v>5278</v>
      </c>
      <c r="M3756" s="44" t="s">
        <v>6696</v>
      </c>
      <c r="N3756" s="44" t="s">
        <v>5278</v>
      </c>
      <c r="O3756" s="44" t="s">
        <v>5273</v>
      </c>
      <c r="P3756" s="44" t="s">
        <v>5273</v>
      </c>
      <c r="Q3756" s="44" t="s">
        <v>5273</v>
      </c>
      <c r="R3756" s="44" t="s">
        <v>5273</v>
      </c>
      <c r="S3756" s="44" t="s">
        <v>5273</v>
      </c>
      <c r="T3756" s="44" t="s">
        <v>5278</v>
      </c>
      <c r="U3756" s="44" t="s">
        <v>5278</v>
      </c>
      <c r="V3756" s="44" t="s">
        <v>5278</v>
      </c>
      <c r="W3756" s="44" t="s">
        <v>5278</v>
      </c>
      <c r="X3756" s="44" t="s">
        <v>5278</v>
      </c>
      <c r="Y3756" s="44" t="s">
        <v>5278</v>
      </c>
      <c r="Z3756" s="44" t="s">
        <v>5278</v>
      </c>
      <c r="AA3756" t="e">
        <f>VLOOKUP(M3756,VehicleInfo!$M$2:$AA$31,15,0)</f>
        <v>#N/A</v>
      </c>
      <c r="AB3756" s="44" t="s">
        <v>7836</v>
      </c>
      <c r="AC3756" s="44" t="s">
        <v>6354</v>
      </c>
      <c r="AD3756" s="44" t="s">
        <v>6354</v>
      </c>
      <c r="AE3756" s="44" t="s">
        <v>5278</v>
      </c>
    </row>
    <row r="3757" spans="1:31" hidden="1">
      <c r="A3757" s="44">
        <v>2019</v>
      </c>
      <c r="B3757" s="44" t="s">
        <v>5388</v>
      </c>
      <c r="C3757" s="44" t="s">
        <v>5386</v>
      </c>
      <c r="D3757" s="44" t="s">
        <v>5485</v>
      </c>
      <c r="E3757" s="44" t="s">
        <v>6332</v>
      </c>
      <c r="F3757" s="44" t="e">
        <f>VLOOKUP(A3757&amp;D3757&amp;E3757,VehicleInfo!$F$5:$F$31,1,0)</f>
        <v>#N/A</v>
      </c>
      <c r="G3757" s="44" t="s">
        <v>5278</v>
      </c>
      <c r="H3757" s="44">
        <v>1</v>
      </c>
      <c r="I3757" s="44" t="s">
        <v>5278</v>
      </c>
      <c r="J3757" s="44" t="s">
        <v>5278</v>
      </c>
      <c r="K3757" s="44" t="s">
        <v>5799</v>
      </c>
      <c r="L3757" s="44" t="s">
        <v>5278</v>
      </c>
      <c r="M3757" s="44" t="s">
        <v>6237</v>
      </c>
      <c r="N3757" s="44" t="s">
        <v>5278</v>
      </c>
      <c r="O3757" s="44" t="s">
        <v>5273</v>
      </c>
      <c r="P3757" s="44" t="s">
        <v>5273</v>
      </c>
      <c r="Q3757" s="44" t="s">
        <v>5273</v>
      </c>
      <c r="R3757" s="44" t="s">
        <v>5273</v>
      </c>
      <c r="S3757" s="44" t="s">
        <v>5273</v>
      </c>
      <c r="T3757" s="44" t="s">
        <v>5278</v>
      </c>
      <c r="U3757" s="44" t="s">
        <v>5278</v>
      </c>
      <c r="V3757" s="44" t="s">
        <v>5278</v>
      </c>
      <c r="W3757" s="44" t="s">
        <v>5278</v>
      </c>
      <c r="X3757" s="44" t="s">
        <v>5278</v>
      </c>
      <c r="Y3757" s="44" t="s">
        <v>5278</v>
      </c>
      <c r="Z3757" s="44" t="s">
        <v>5278</v>
      </c>
      <c r="AA3757" t="str">
        <f>VLOOKUP(M3757,VehicleInfo!$M$2:$AA$31,15,0)</f>
        <v>Oil Life Remaining</v>
      </c>
      <c r="AB3757" s="44" t="s">
        <v>7836</v>
      </c>
      <c r="AC3757" s="44" t="s">
        <v>6352</v>
      </c>
      <c r="AD3757" s="44" t="s">
        <v>6352</v>
      </c>
      <c r="AE3757" s="44" t="s">
        <v>5278</v>
      </c>
    </row>
    <row r="3758" spans="1:31" hidden="1">
      <c r="A3758" s="44">
        <v>2019</v>
      </c>
      <c r="B3758" s="44" t="s">
        <v>5388</v>
      </c>
      <c r="C3758" s="44" t="s">
        <v>5386</v>
      </c>
      <c r="D3758" s="44" t="s">
        <v>5485</v>
      </c>
      <c r="E3758" s="44" t="s">
        <v>6332</v>
      </c>
      <c r="F3758" s="44" t="e">
        <f>VLOOKUP(A3758&amp;D3758&amp;E3758,VehicleInfo!$F$5:$F$31,1,0)</f>
        <v>#N/A</v>
      </c>
      <c r="G3758" s="44" t="s">
        <v>5278</v>
      </c>
      <c r="H3758" s="44">
        <v>1</v>
      </c>
      <c r="I3758" s="44" t="s">
        <v>5278</v>
      </c>
      <c r="J3758" s="44" t="s">
        <v>5278</v>
      </c>
      <c r="K3758" s="44" t="s">
        <v>5799</v>
      </c>
      <c r="L3758" s="44" t="s">
        <v>5278</v>
      </c>
      <c r="M3758" s="44" t="s">
        <v>6539</v>
      </c>
      <c r="N3758" s="44" t="s">
        <v>5278</v>
      </c>
      <c r="O3758" s="44" t="s">
        <v>5273</v>
      </c>
      <c r="P3758" s="44" t="s">
        <v>5273</v>
      </c>
      <c r="Q3758" s="44" t="s">
        <v>5273</v>
      </c>
      <c r="R3758" s="44" t="s">
        <v>5273</v>
      </c>
      <c r="S3758" s="44" t="s">
        <v>5273</v>
      </c>
      <c r="T3758" s="44" t="s">
        <v>5278</v>
      </c>
      <c r="U3758" s="44" t="s">
        <v>5278</v>
      </c>
      <c r="V3758" s="44" t="s">
        <v>5278</v>
      </c>
      <c r="W3758" s="44" t="s">
        <v>5278</v>
      </c>
      <c r="X3758" s="44" t="s">
        <v>5278</v>
      </c>
      <c r="Y3758" s="44" t="s">
        <v>5278</v>
      </c>
      <c r="Z3758" s="44" t="s">
        <v>5278</v>
      </c>
      <c r="AA3758" t="e">
        <f>VLOOKUP(M3758,VehicleInfo!$M$2:$AA$31,15,0)</f>
        <v>#N/A</v>
      </c>
      <c r="AB3758" s="44" t="s">
        <v>7836</v>
      </c>
      <c r="AC3758" s="44" t="s">
        <v>6352</v>
      </c>
      <c r="AD3758" s="44" t="s">
        <v>6352</v>
      </c>
      <c r="AE3758" s="44" t="s">
        <v>5278</v>
      </c>
    </row>
    <row r="3759" spans="1:31" hidden="1">
      <c r="A3759" s="44">
        <v>2019</v>
      </c>
      <c r="B3759" s="44" t="s">
        <v>5388</v>
      </c>
      <c r="C3759" s="44" t="s">
        <v>5386</v>
      </c>
      <c r="D3759" s="44" t="s">
        <v>5485</v>
      </c>
      <c r="E3759" s="44" t="s">
        <v>6332</v>
      </c>
      <c r="F3759" s="44" t="e">
        <f>VLOOKUP(A3759&amp;D3759&amp;E3759,VehicleInfo!$F$5:$F$31,1,0)</f>
        <v>#N/A</v>
      </c>
      <c r="G3759" s="44" t="s">
        <v>5278</v>
      </c>
      <c r="H3759" s="44">
        <v>2</v>
      </c>
      <c r="I3759" s="44" t="s">
        <v>5278</v>
      </c>
      <c r="J3759" s="44" t="s">
        <v>5278</v>
      </c>
      <c r="K3759" s="44" t="s">
        <v>5806</v>
      </c>
      <c r="L3759" s="44" t="s">
        <v>5278</v>
      </c>
      <c r="M3759" s="44" t="s">
        <v>6212</v>
      </c>
      <c r="N3759" s="44" t="s">
        <v>5278</v>
      </c>
      <c r="O3759" s="44" t="s">
        <v>5273</v>
      </c>
      <c r="P3759" s="44" t="s">
        <v>5273</v>
      </c>
      <c r="Q3759" s="44" t="s">
        <v>5273</v>
      </c>
      <c r="R3759" s="44" t="s">
        <v>5273</v>
      </c>
      <c r="S3759" s="44" t="s">
        <v>5273</v>
      </c>
      <c r="T3759" s="44" t="s">
        <v>5278</v>
      </c>
      <c r="U3759" s="44" t="s">
        <v>5278</v>
      </c>
      <c r="V3759" s="44" t="s">
        <v>5278</v>
      </c>
      <c r="W3759" s="44" t="s">
        <v>5278</v>
      </c>
      <c r="X3759" s="44" t="s">
        <v>5278</v>
      </c>
      <c r="Y3759" s="44" t="s">
        <v>5278</v>
      </c>
      <c r="Z3759" s="44" t="s">
        <v>5278</v>
      </c>
      <c r="AA3759" t="e">
        <f>VLOOKUP(M3759,VehicleInfo!$M$2:$AA$31,15,0)</f>
        <v>#N/A</v>
      </c>
      <c r="AB3759" s="44" t="s">
        <v>7836</v>
      </c>
      <c r="AC3759" s="44" t="s">
        <v>6354</v>
      </c>
      <c r="AD3759" s="44" t="s">
        <v>6354</v>
      </c>
      <c r="AE3759" s="44" t="s">
        <v>5278</v>
      </c>
    </row>
    <row r="3760" spans="1:31" hidden="1">
      <c r="A3760" s="44">
        <v>2019</v>
      </c>
      <c r="B3760" s="44" t="s">
        <v>5388</v>
      </c>
      <c r="C3760" s="44" t="s">
        <v>5386</v>
      </c>
      <c r="D3760" s="44" t="s">
        <v>5485</v>
      </c>
      <c r="E3760" s="44" t="s">
        <v>6332</v>
      </c>
      <c r="F3760" s="44" t="e">
        <f>VLOOKUP(A3760&amp;D3760&amp;E3760,VehicleInfo!$F$5:$F$31,1,0)</f>
        <v>#N/A</v>
      </c>
      <c r="G3760" s="44" t="s">
        <v>5278</v>
      </c>
      <c r="H3760" s="44">
        <v>3</v>
      </c>
      <c r="I3760" s="44" t="s">
        <v>5278</v>
      </c>
      <c r="J3760" s="44" t="s">
        <v>5278</v>
      </c>
      <c r="K3760" s="44" t="s">
        <v>5799</v>
      </c>
      <c r="L3760" s="44" t="s">
        <v>5278</v>
      </c>
      <c r="M3760" s="44" t="s">
        <v>6540</v>
      </c>
      <c r="N3760" s="44" t="s">
        <v>5278</v>
      </c>
      <c r="O3760" s="44" t="s">
        <v>5273</v>
      </c>
      <c r="P3760" s="44" t="s">
        <v>5273</v>
      </c>
      <c r="Q3760" s="44" t="s">
        <v>5273</v>
      </c>
      <c r="R3760" s="44" t="s">
        <v>5273</v>
      </c>
      <c r="S3760" s="44" t="s">
        <v>5273</v>
      </c>
      <c r="T3760" s="44" t="s">
        <v>5278</v>
      </c>
      <c r="U3760" s="44" t="s">
        <v>5278</v>
      </c>
      <c r="V3760" s="44" t="s">
        <v>5278</v>
      </c>
      <c r="W3760" s="44" t="s">
        <v>5278</v>
      </c>
      <c r="X3760" s="44" t="s">
        <v>5278</v>
      </c>
      <c r="Y3760" s="44" t="s">
        <v>5278</v>
      </c>
      <c r="Z3760" s="44" t="s">
        <v>5278</v>
      </c>
      <c r="AA3760" t="e">
        <f>VLOOKUP(M3760,VehicleInfo!$M$2:$AA$31,15,0)</f>
        <v>#N/A</v>
      </c>
      <c r="AB3760" s="44" t="s">
        <v>7836</v>
      </c>
      <c r="AC3760" s="44" t="s">
        <v>6363</v>
      </c>
      <c r="AD3760" s="44" t="s">
        <v>6363</v>
      </c>
      <c r="AE3760" s="44" t="s">
        <v>5278</v>
      </c>
    </row>
    <row r="3761" spans="1:31" hidden="1">
      <c r="A3761" s="44">
        <v>2019</v>
      </c>
      <c r="B3761" s="44" t="s">
        <v>5388</v>
      </c>
      <c r="C3761" s="44" t="s">
        <v>5386</v>
      </c>
      <c r="D3761" s="44" t="s">
        <v>5485</v>
      </c>
      <c r="E3761" s="44" t="s">
        <v>6332</v>
      </c>
      <c r="F3761" s="44" t="e">
        <f>VLOOKUP(A3761&amp;D3761&amp;E3761,VehicleInfo!$F$5:$F$31,1,0)</f>
        <v>#N/A</v>
      </c>
      <c r="G3761" s="44" t="s">
        <v>5278</v>
      </c>
      <c r="H3761" s="44">
        <v>1</v>
      </c>
      <c r="I3761" s="44" t="s">
        <v>5278</v>
      </c>
      <c r="J3761" s="44" t="s">
        <v>5278</v>
      </c>
      <c r="K3761" s="44" t="s">
        <v>5806</v>
      </c>
      <c r="L3761" s="44" t="s">
        <v>5278</v>
      </c>
      <c r="M3761" s="44" t="s">
        <v>6220</v>
      </c>
      <c r="N3761" s="44" t="s">
        <v>5278</v>
      </c>
      <c r="O3761" s="44" t="s">
        <v>5273</v>
      </c>
      <c r="P3761" s="44" t="s">
        <v>5273</v>
      </c>
      <c r="Q3761" s="44" t="s">
        <v>5273</v>
      </c>
      <c r="R3761" s="44" t="s">
        <v>5273</v>
      </c>
      <c r="S3761" s="44" t="s">
        <v>5273</v>
      </c>
      <c r="T3761" s="44" t="s">
        <v>5278</v>
      </c>
      <c r="U3761" s="44" t="s">
        <v>5278</v>
      </c>
      <c r="V3761" s="44" t="s">
        <v>5278</v>
      </c>
      <c r="W3761" s="44" t="s">
        <v>5278</v>
      </c>
      <c r="X3761" s="44" t="s">
        <v>5278</v>
      </c>
      <c r="Y3761" s="44" t="s">
        <v>5278</v>
      </c>
      <c r="Z3761" s="44" t="s">
        <v>5278</v>
      </c>
      <c r="AA3761" t="e">
        <f>VLOOKUP(M3761,VehicleInfo!$M$2:$AA$31,15,0)</f>
        <v>#N/A</v>
      </c>
      <c r="AB3761" s="44" t="s">
        <v>7836</v>
      </c>
      <c r="AC3761" s="44" t="s">
        <v>6354</v>
      </c>
      <c r="AD3761" s="44" t="s">
        <v>6354</v>
      </c>
      <c r="AE3761" s="44" t="s">
        <v>5278</v>
      </c>
    </row>
    <row r="3762" spans="1:31" hidden="1">
      <c r="A3762" s="44">
        <v>2019</v>
      </c>
      <c r="B3762" s="44" t="s">
        <v>5388</v>
      </c>
      <c r="C3762" s="44" t="s">
        <v>5386</v>
      </c>
      <c r="D3762" s="44" t="s">
        <v>5485</v>
      </c>
      <c r="E3762" s="44" t="s">
        <v>6332</v>
      </c>
      <c r="F3762" s="44" t="e">
        <f>VLOOKUP(A3762&amp;D3762&amp;E3762,VehicleInfo!$F$5:$F$31,1,0)</f>
        <v>#N/A</v>
      </c>
      <c r="G3762" s="44" t="s">
        <v>5278</v>
      </c>
      <c r="H3762" s="44">
        <v>2</v>
      </c>
      <c r="I3762" s="44" t="s">
        <v>5278</v>
      </c>
      <c r="J3762" s="44" t="s">
        <v>5278</v>
      </c>
      <c r="K3762" s="44" t="s">
        <v>5937</v>
      </c>
      <c r="L3762" s="44" t="s">
        <v>5278</v>
      </c>
      <c r="M3762" s="44" t="s">
        <v>6487</v>
      </c>
      <c r="N3762" s="44" t="s">
        <v>5278</v>
      </c>
      <c r="O3762" s="44" t="s">
        <v>5273</v>
      </c>
      <c r="P3762" s="44" t="s">
        <v>5273</v>
      </c>
      <c r="Q3762" s="44" t="s">
        <v>5273</v>
      </c>
      <c r="R3762" s="44" t="s">
        <v>5273</v>
      </c>
      <c r="S3762" s="44" t="s">
        <v>5273</v>
      </c>
      <c r="T3762" s="44" t="s">
        <v>5278</v>
      </c>
      <c r="U3762" s="44" t="s">
        <v>5278</v>
      </c>
      <c r="V3762" s="44" t="s">
        <v>5278</v>
      </c>
      <c r="W3762" s="44" t="s">
        <v>5278</v>
      </c>
      <c r="X3762" s="44" t="s">
        <v>5278</v>
      </c>
      <c r="Y3762" s="44" t="s">
        <v>5278</v>
      </c>
      <c r="Z3762" s="44" t="s">
        <v>5278</v>
      </c>
      <c r="AA3762" t="e">
        <f>VLOOKUP(M3762,VehicleInfo!$M$2:$AA$31,15,0)</f>
        <v>#N/A</v>
      </c>
      <c r="AB3762" s="44" t="s">
        <v>7836</v>
      </c>
      <c r="AC3762" s="44" t="s">
        <v>6354</v>
      </c>
      <c r="AD3762" s="44" t="s">
        <v>6354</v>
      </c>
      <c r="AE3762" s="44" t="s">
        <v>5278</v>
      </c>
    </row>
    <row r="3763" spans="1:31" hidden="1">
      <c r="A3763" s="44">
        <v>2019</v>
      </c>
      <c r="B3763" s="44" t="s">
        <v>5388</v>
      </c>
      <c r="C3763" s="44" t="s">
        <v>5386</v>
      </c>
      <c r="D3763" s="44" t="s">
        <v>5485</v>
      </c>
      <c r="E3763" s="44" t="s">
        <v>6332</v>
      </c>
      <c r="F3763" s="44" t="e">
        <f>VLOOKUP(A3763&amp;D3763&amp;E3763,VehicleInfo!$F$5:$F$31,1,0)</f>
        <v>#N/A</v>
      </c>
      <c r="G3763" s="44" t="s">
        <v>5278</v>
      </c>
      <c r="H3763" s="44">
        <v>3</v>
      </c>
      <c r="I3763" s="44" t="s">
        <v>5278</v>
      </c>
      <c r="J3763" s="44" t="s">
        <v>5278</v>
      </c>
      <c r="K3763" s="44" t="s">
        <v>10</v>
      </c>
      <c r="L3763" s="44" t="s">
        <v>5278</v>
      </c>
      <c r="M3763" s="44" t="s">
        <v>6489</v>
      </c>
      <c r="N3763" s="44" t="s">
        <v>5278</v>
      </c>
      <c r="O3763" s="44" t="s">
        <v>5273</v>
      </c>
      <c r="P3763" s="44" t="s">
        <v>5273</v>
      </c>
      <c r="Q3763" s="44" t="s">
        <v>5273</v>
      </c>
      <c r="R3763" s="44" t="s">
        <v>5273</v>
      </c>
      <c r="S3763" s="44" t="s">
        <v>5273</v>
      </c>
      <c r="T3763" s="44" t="s">
        <v>5278</v>
      </c>
      <c r="U3763" s="44" t="s">
        <v>5278</v>
      </c>
      <c r="V3763" s="44" t="s">
        <v>5278</v>
      </c>
      <c r="W3763" s="44" t="s">
        <v>5278</v>
      </c>
      <c r="X3763" s="44" t="s">
        <v>5278</v>
      </c>
      <c r="Y3763" s="44" t="s">
        <v>5278</v>
      </c>
      <c r="Z3763" s="44" t="s">
        <v>5278</v>
      </c>
      <c r="AA3763" t="e">
        <f>VLOOKUP(M3763,VehicleInfo!$M$2:$AA$31,15,0)</f>
        <v>#N/A</v>
      </c>
      <c r="AB3763" s="44" t="s">
        <v>7836</v>
      </c>
      <c r="AC3763" s="44" t="s">
        <v>6354</v>
      </c>
      <c r="AD3763" s="44" t="s">
        <v>6354</v>
      </c>
      <c r="AE3763" s="44" t="s">
        <v>5278</v>
      </c>
    </row>
    <row r="3764" spans="1:31" hidden="1">
      <c r="A3764" s="44">
        <v>2019</v>
      </c>
      <c r="B3764" s="44" t="s">
        <v>5388</v>
      </c>
      <c r="C3764" s="44" t="s">
        <v>5386</v>
      </c>
      <c r="D3764" s="44" t="s">
        <v>5485</v>
      </c>
      <c r="E3764" s="44" t="s">
        <v>6332</v>
      </c>
      <c r="F3764" s="44" t="e">
        <f>VLOOKUP(A3764&amp;D3764&amp;E3764,VehicleInfo!$F$5:$F$31,1,0)</f>
        <v>#N/A</v>
      </c>
      <c r="G3764" s="44" t="s">
        <v>5278</v>
      </c>
      <c r="H3764" s="44">
        <v>1</v>
      </c>
      <c r="I3764" s="44" t="s">
        <v>5278</v>
      </c>
      <c r="J3764" s="44" t="s">
        <v>5278</v>
      </c>
      <c r="K3764" s="44" t="s">
        <v>5937</v>
      </c>
      <c r="L3764" s="44" t="s">
        <v>5278</v>
      </c>
      <c r="M3764" s="44" t="s">
        <v>6203</v>
      </c>
      <c r="N3764" s="44" t="s">
        <v>5278</v>
      </c>
      <c r="O3764" s="44" t="s">
        <v>5273</v>
      </c>
      <c r="P3764" s="44" t="s">
        <v>5273</v>
      </c>
      <c r="Q3764" s="44" t="s">
        <v>5273</v>
      </c>
      <c r="R3764" s="44" t="s">
        <v>5273</v>
      </c>
      <c r="S3764" s="44" t="s">
        <v>5273</v>
      </c>
      <c r="T3764" s="44" t="s">
        <v>5278</v>
      </c>
      <c r="U3764" s="44" t="s">
        <v>5278</v>
      </c>
      <c r="V3764" s="44" t="s">
        <v>5278</v>
      </c>
      <c r="W3764" s="44" t="s">
        <v>5278</v>
      </c>
      <c r="X3764" s="44" t="s">
        <v>5278</v>
      </c>
      <c r="Y3764" s="44" t="s">
        <v>5278</v>
      </c>
      <c r="Z3764" s="44" t="s">
        <v>5278</v>
      </c>
      <c r="AA3764" t="str">
        <f>VLOOKUP(M3764,VehicleInfo!$M$2:$AA$31,15,0)</f>
        <v>Right Front Tire Pressure</v>
      </c>
      <c r="AB3764" s="44" t="s">
        <v>7836</v>
      </c>
      <c r="AC3764" s="44" t="s">
        <v>6354</v>
      </c>
      <c r="AD3764" s="44" t="s">
        <v>6354</v>
      </c>
      <c r="AE3764" s="44" t="s">
        <v>5278</v>
      </c>
    </row>
    <row r="3765" spans="1:31" hidden="1">
      <c r="A3765" s="44">
        <v>2019</v>
      </c>
      <c r="B3765" s="44" t="s">
        <v>5388</v>
      </c>
      <c r="C3765" s="44" t="s">
        <v>5386</v>
      </c>
      <c r="D3765" s="44" t="s">
        <v>5485</v>
      </c>
      <c r="E3765" s="44" t="s">
        <v>6332</v>
      </c>
      <c r="F3765" s="44" t="e">
        <f>VLOOKUP(A3765&amp;D3765&amp;E3765,VehicleInfo!$F$5:$F$31,1,0)</f>
        <v>#N/A</v>
      </c>
      <c r="G3765" s="44" t="s">
        <v>5278</v>
      </c>
      <c r="H3765" s="44">
        <v>1</v>
      </c>
      <c r="I3765" s="44" t="s">
        <v>5278</v>
      </c>
      <c r="J3765" s="44" t="s">
        <v>5278</v>
      </c>
      <c r="K3765" s="44" t="s">
        <v>5937</v>
      </c>
      <c r="L3765" s="44" t="s">
        <v>5278</v>
      </c>
      <c r="M3765" s="44" t="s">
        <v>6205</v>
      </c>
      <c r="N3765" s="44" t="s">
        <v>5278</v>
      </c>
      <c r="O3765" s="44" t="s">
        <v>5273</v>
      </c>
      <c r="P3765" s="44" t="s">
        <v>5273</v>
      </c>
      <c r="Q3765" s="44" t="s">
        <v>5273</v>
      </c>
      <c r="R3765" s="44" t="s">
        <v>5273</v>
      </c>
      <c r="S3765" s="44" t="s">
        <v>5273</v>
      </c>
      <c r="T3765" s="44" t="s">
        <v>5278</v>
      </c>
      <c r="U3765" s="44" t="s">
        <v>5278</v>
      </c>
      <c r="V3765" s="44" t="s">
        <v>5278</v>
      </c>
      <c r="W3765" s="44" t="s">
        <v>5278</v>
      </c>
      <c r="X3765" s="44" t="s">
        <v>5278</v>
      </c>
      <c r="Y3765" s="44" t="s">
        <v>5278</v>
      </c>
      <c r="Z3765" s="44" t="s">
        <v>5278</v>
      </c>
      <c r="AA3765" t="str">
        <f>VLOOKUP(M3765,VehicleInfo!$M$2:$AA$31,15,0)</f>
        <v>Right Rear Tire Pressure</v>
      </c>
      <c r="AB3765" s="44" t="s">
        <v>7836</v>
      </c>
      <c r="AC3765" s="44" t="s">
        <v>6354</v>
      </c>
      <c r="AD3765" s="44" t="s">
        <v>6354</v>
      </c>
      <c r="AE3765" s="44" t="s">
        <v>5278</v>
      </c>
    </row>
    <row r="3766" spans="1:31" hidden="1">
      <c r="A3766" s="44">
        <v>2019</v>
      </c>
      <c r="B3766" s="44" t="s">
        <v>5388</v>
      </c>
      <c r="C3766" s="44" t="s">
        <v>5386</v>
      </c>
      <c r="D3766" s="44" t="s">
        <v>5485</v>
      </c>
      <c r="E3766" s="44" t="s">
        <v>6332</v>
      </c>
      <c r="F3766" s="44" t="e">
        <f>VLOOKUP(A3766&amp;D3766&amp;E3766,VehicleInfo!$F$5:$F$31,1,0)</f>
        <v>#N/A</v>
      </c>
      <c r="G3766" s="44" t="s">
        <v>5278</v>
      </c>
      <c r="H3766" s="44">
        <v>1</v>
      </c>
      <c r="I3766" s="44" t="s">
        <v>5278</v>
      </c>
      <c r="J3766" s="44" t="s">
        <v>5278</v>
      </c>
      <c r="K3766" s="44" t="s">
        <v>5800</v>
      </c>
      <c r="L3766" s="44" t="s">
        <v>5278</v>
      </c>
      <c r="M3766" s="44" t="s">
        <v>6548</v>
      </c>
      <c r="N3766" s="44" t="s">
        <v>5278</v>
      </c>
      <c r="O3766" s="44" t="s">
        <v>5273</v>
      </c>
      <c r="P3766" s="44" t="s">
        <v>5273</v>
      </c>
      <c r="Q3766" s="44" t="s">
        <v>5273</v>
      </c>
      <c r="R3766" s="44" t="s">
        <v>5273</v>
      </c>
      <c r="S3766" s="44" t="s">
        <v>5273</v>
      </c>
      <c r="T3766" s="44" t="s">
        <v>5278</v>
      </c>
      <c r="U3766" s="44" t="s">
        <v>5278</v>
      </c>
      <c r="V3766" s="44" t="s">
        <v>5278</v>
      </c>
      <c r="W3766" s="44" t="s">
        <v>5278</v>
      </c>
      <c r="X3766" s="44" t="s">
        <v>5278</v>
      </c>
      <c r="Y3766" s="44" t="s">
        <v>5278</v>
      </c>
      <c r="Z3766" s="44" t="s">
        <v>5278</v>
      </c>
      <c r="AA3766" t="e">
        <f>VLOOKUP(M3766,VehicleInfo!$M$2:$AA$31,15,0)</f>
        <v>#N/A</v>
      </c>
      <c r="AB3766" s="44" t="s">
        <v>7836</v>
      </c>
      <c r="AC3766" s="44" t="s">
        <v>6354</v>
      </c>
      <c r="AD3766" s="44" t="s">
        <v>6354</v>
      </c>
      <c r="AE3766" s="44" t="s">
        <v>5278</v>
      </c>
    </row>
    <row r="3767" spans="1:31" hidden="1">
      <c r="A3767" s="44">
        <v>2019</v>
      </c>
      <c r="B3767" s="44" t="s">
        <v>5388</v>
      </c>
      <c r="C3767" s="44" t="s">
        <v>5386</v>
      </c>
      <c r="D3767" s="44" t="s">
        <v>5485</v>
      </c>
      <c r="E3767" s="44" t="s">
        <v>6332</v>
      </c>
      <c r="F3767" s="44" t="e">
        <f>VLOOKUP(A3767&amp;D3767&amp;E3767,VehicleInfo!$F$5:$F$31,1,0)</f>
        <v>#N/A</v>
      </c>
      <c r="G3767" s="44" t="s">
        <v>5278</v>
      </c>
      <c r="H3767" s="44">
        <v>2</v>
      </c>
      <c r="I3767" s="44" t="s">
        <v>5278</v>
      </c>
      <c r="J3767" s="44" t="s">
        <v>5278</v>
      </c>
      <c r="K3767" s="44" t="s">
        <v>5800</v>
      </c>
      <c r="L3767" s="44" t="s">
        <v>5278</v>
      </c>
      <c r="M3767" s="44" t="s">
        <v>6558</v>
      </c>
      <c r="N3767" s="44" t="s">
        <v>5278</v>
      </c>
      <c r="O3767" s="44" t="s">
        <v>5273</v>
      </c>
      <c r="P3767" s="44" t="s">
        <v>5273</v>
      </c>
      <c r="Q3767" s="44" t="s">
        <v>5273</v>
      </c>
      <c r="R3767" s="44" t="s">
        <v>5273</v>
      </c>
      <c r="S3767" s="44" t="s">
        <v>5273</v>
      </c>
      <c r="T3767" s="44" t="s">
        <v>5278</v>
      </c>
      <c r="U3767" s="44" t="s">
        <v>5278</v>
      </c>
      <c r="V3767" s="44" t="s">
        <v>5278</v>
      </c>
      <c r="W3767" s="44" t="s">
        <v>5278</v>
      </c>
      <c r="X3767" s="44" t="s">
        <v>5278</v>
      </c>
      <c r="Y3767" s="44" t="s">
        <v>5278</v>
      </c>
      <c r="Z3767" s="44" t="s">
        <v>5278</v>
      </c>
      <c r="AA3767" t="e">
        <f>VLOOKUP(M3767,VehicleInfo!$M$2:$AA$31,15,0)</f>
        <v>#N/A</v>
      </c>
      <c r="AB3767" s="44" t="s">
        <v>7836</v>
      </c>
      <c r="AC3767" s="44" t="s">
        <v>6363</v>
      </c>
      <c r="AD3767" s="44" t="s">
        <v>6363</v>
      </c>
      <c r="AE3767" s="44" t="s">
        <v>5278</v>
      </c>
    </row>
    <row r="3768" spans="1:31" hidden="1">
      <c r="A3768" s="44">
        <v>2019</v>
      </c>
      <c r="B3768" s="44" t="s">
        <v>5388</v>
      </c>
      <c r="C3768" s="44" t="s">
        <v>5386</v>
      </c>
      <c r="D3768" s="44" t="s">
        <v>5485</v>
      </c>
      <c r="E3768" s="44" t="s">
        <v>6332</v>
      </c>
      <c r="F3768" s="44" t="e">
        <f>VLOOKUP(A3768&amp;D3768&amp;E3768,VehicleInfo!$F$5:$F$31,1,0)</f>
        <v>#N/A</v>
      </c>
      <c r="G3768" s="44" t="s">
        <v>5278</v>
      </c>
      <c r="H3768" s="44">
        <v>1</v>
      </c>
      <c r="I3768" s="44" t="s">
        <v>5278</v>
      </c>
      <c r="J3768" s="44" t="s">
        <v>5278</v>
      </c>
      <c r="K3768" s="44" t="s">
        <v>5799</v>
      </c>
      <c r="L3768" s="44" t="s">
        <v>5278</v>
      </c>
      <c r="M3768" s="44" t="s">
        <v>6542</v>
      </c>
      <c r="N3768" s="44" t="s">
        <v>5278</v>
      </c>
      <c r="O3768" s="44" t="s">
        <v>5273</v>
      </c>
      <c r="P3768" s="44" t="s">
        <v>5273</v>
      </c>
      <c r="Q3768" s="44" t="s">
        <v>5273</v>
      </c>
      <c r="R3768" s="44" t="s">
        <v>5273</v>
      </c>
      <c r="S3768" s="44" t="s">
        <v>5273</v>
      </c>
      <c r="T3768" s="44" t="s">
        <v>5278</v>
      </c>
      <c r="U3768" s="44" t="s">
        <v>5278</v>
      </c>
      <c r="V3768" s="44" t="s">
        <v>5278</v>
      </c>
      <c r="W3768" s="44" t="s">
        <v>5278</v>
      </c>
      <c r="X3768" s="44" t="s">
        <v>5278</v>
      </c>
      <c r="Y3768" s="44" t="s">
        <v>5278</v>
      </c>
      <c r="Z3768" s="44" t="s">
        <v>5278</v>
      </c>
      <c r="AA3768" t="e">
        <f>VLOOKUP(M3768,VehicleInfo!$M$2:$AA$31,15,0)</f>
        <v>#N/A</v>
      </c>
      <c r="AB3768" s="44" t="s">
        <v>7836</v>
      </c>
      <c r="AC3768" s="44" t="s">
        <v>6363</v>
      </c>
      <c r="AD3768" s="44" t="s">
        <v>6363</v>
      </c>
      <c r="AE3768" s="44" t="s">
        <v>5278</v>
      </c>
    </row>
    <row r="3769" spans="1:31" hidden="1">
      <c r="A3769" s="44">
        <v>2019</v>
      </c>
      <c r="B3769" s="44" t="s">
        <v>5388</v>
      </c>
      <c r="C3769" s="44" t="s">
        <v>5386</v>
      </c>
      <c r="D3769" s="44" t="s">
        <v>5485</v>
      </c>
      <c r="E3769" s="44" t="s">
        <v>6332</v>
      </c>
      <c r="F3769" s="44" t="e">
        <f>VLOOKUP(A3769&amp;D3769&amp;E3769,VehicleInfo!$F$5:$F$31,1,0)</f>
        <v>#N/A</v>
      </c>
      <c r="G3769" s="44" t="s">
        <v>5278</v>
      </c>
      <c r="H3769" s="44">
        <v>2</v>
      </c>
      <c r="I3769" s="44" t="s">
        <v>5278</v>
      </c>
      <c r="J3769" s="44" t="s">
        <v>5278</v>
      </c>
      <c r="K3769" s="44" t="s">
        <v>5799</v>
      </c>
      <c r="L3769" s="44" t="s">
        <v>5278</v>
      </c>
      <c r="M3769" s="44" t="s">
        <v>6544</v>
      </c>
      <c r="N3769" s="44" t="s">
        <v>5278</v>
      </c>
      <c r="O3769" s="44" t="s">
        <v>5273</v>
      </c>
      <c r="P3769" s="44" t="s">
        <v>5273</v>
      </c>
      <c r="Q3769" s="44" t="s">
        <v>5273</v>
      </c>
      <c r="R3769" s="44" t="s">
        <v>5273</v>
      </c>
      <c r="S3769" s="44" t="s">
        <v>5273</v>
      </c>
      <c r="T3769" s="44" t="s">
        <v>5278</v>
      </c>
      <c r="U3769" s="44" t="s">
        <v>5278</v>
      </c>
      <c r="V3769" s="44" t="s">
        <v>5278</v>
      </c>
      <c r="W3769" s="44" t="s">
        <v>5278</v>
      </c>
      <c r="X3769" s="44" t="s">
        <v>5278</v>
      </c>
      <c r="Y3769" s="44" t="s">
        <v>5278</v>
      </c>
      <c r="Z3769" s="44" t="s">
        <v>5278</v>
      </c>
      <c r="AA3769" t="e">
        <f>VLOOKUP(M3769,VehicleInfo!$M$2:$AA$31,15,0)</f>
        <v>#N/A</v>
      </c>
      <c r="AB3769" s="44" t="s">
        <v>7836</v>
      </c>
      <c r="AC3769" s="44" t="s">
        <v>6363</v>
      </c>
      <c r="AD3769" s="44" t="s">
        <v>6363</v>
      </c>
      <c r="AE3769" s="44" t="s">
        <v>5278</v>
      </c>
    </row>
    <row r="3770" spans="1:31" hidden="1">
      <c r="A3770" s="44">
        <v>2019</v>
      </c>
      <c r="B3770" s="44" t="s">
        <v>5388</v>
      </c>
      <c r="C3770" s="44" t="s">
        <v>5386</v>
      </c>
      <c r="D3770" s="44" t="s">
        <v>5485</v>
      </c>
      <c r="E3770" s="44" t="s">
        <v>6332</v>
      </c>
      <c r="F3770" s="44" t="e">
        <f>VLOOKUP(A3770&amp;D3770&amp;E3770,VehicleInfo!$F$5:$F$31,1,0)</f>
        <v>#N/A</v>
      </c>
      <c r="G3770" s="44" t="s">
        <v>5278</v>
      </c>
      <c r="H3770" s="44">
        <v>1</v>
      </c>
      <c r="I3770" s="44" t="s">
        <v>5278</v>
      </c>
      <c r="J3770" s="44" t="s">
        <v>5278</v>
      </c>
      <c r="K3770" s="44" t="s">
        <v>10</v>
      </c>
      <c r="L3770" s="44" t="s">
        <v>5278</v>
      </c>
      <c r="M3770" s="44" t="s">
        <v>8029</v>
      </c>
      <c r="N3770" s="44" t="s">
        <v>5278</v>
      </c>
      <c r="O3770" s="44" t="s">
        <v>5273</v>
      </c>
      <c r="P3770" s="44" t="s">
        <v>5273</v>
      </c>
      <c r="Q3770" s="44" t="s">
        <v>5273</v>
      </c>
      <c r="R3770" s="44" t="s">
        <v>5273</v>
      </c>
      <c r="S3770" s="44" t="s">
        <v>5273</v>
      </c>
      <c r="T3770" s="44" t="s">
        <v>5278</v>
      </c>
      <c r="U3770" s="44" t="s">
        <v>5278</v>
      </c>
      <c r="V3770" s="44" t="s">
        <v>5278</v>
      </c>
      <c r="W3770" s="44" t="s">
        <v>5278</v>
      </c>
      <c r="X3770" s="44" t="s">
        <v>5278</v>
      </c>
      <c r="Y3770" s="44" t="s">
        <v>5278</v>
      </c>
      <c r="Z3770" s="44" t="s">
        <v>5278</v>
      </c>
      <c r="AA3770" t="e">
        <f>VLOOKUP(M3770,VehicleInfo!$M$2:$AA$31,15,0)</f>
        <v>#N/A</v>
      </c>
      <c r="AB3770" s="44" t="s">
        <v>7836</v>
      </c>
      <c r="AC3770" s="44" t="s">
        <v>6354</v>
      </c>
      <c r="AD3770" s="44" t="s">
        <v>6354</v>
      </c>
      <c r="AE3770" s="44" t="s">
        <v>5278</v>
      </c>
    </row>
    <row r="3771" spans="1:31" hidden="1">
      <c r="A3771" s="44">
        <v>2019</v>
      </c>
      <c r="B3771" s="44" t="s">
        <v>5388</v>
      </c>
      <c r="C3771" s="44" t="s">
        <v>5386</v>
      </c>
      <c r="D3771" s="44" t="s">
        <v>5485</v>
      </c>
      <c r="E3771" s="44" t="s">
        <v>6332</v>
      </c>
      <c r="F3771" s="44" t="e">
        <f>VLOOKUP(A3771&amp;D3771&amp;E3771,VehicleInfo!$F$5:$F$31,1,0)</f>
        <v>#N/A</v>
      </c>
      <c r="G3771" s="44" t="s">
        <v>5278</v>
      </c>
      <c r="H3771" s="44">
        <v>2</v>
      </c>
      <c r="I3771" s="44" t="s">
        <v>5278</v>
      </c>
      <c r="J3771" s="44" t="s">
        <v>5278</v>
      </c>
      <c r="K3771" s="44" t="s">
        <v>10</v>
      </c>
      <c r="L3771" s="44" t="s">
        <v>5278</v>
      </c>
      <c r="M3771" s="44" t="s">
        <v>7818</v>
      </c>
      <c r="N3771" s="44" t="s">
        <v>5278</v>
      </c>
      <c r="O3771" s="44" t="s">
        <v>5273</v>
      </c>
      <c r="P3771" s="44" t="s">
        <v>5273</v>
      </c>
      <c r="Q3771" s="44" t="s">
        <v>5273</v>
      </c>
      <c r="R3771" s="44" t="s">
        <v>5273</v>
      </c>
      <c r="S3771" s="44" t="s">
        <v>5273</v>
      </c>
      <c r="T3771" s="44" t="s">
        <v>5278</v>
      </c>
      <c r="U3771" s="44" t="s">
        <v>5278</v>
      </c>
      <c r="V3771" s="44" t="s">
        <v>5278</v>
      </c>
      <c r="W3771" s="44" t="s">
        <v>5278</v>
      </c>
      <c r="X3771" s="44" t="s">
        <v>5278</v>
      </c>
      <c r="Y3771" s="44" t="s">
        <v>5278</v>
      </c>
      <c r="Z3771" s="44" t="s">
        <v>5278</v>
      </c>
      <c r="AA3771" t="e">
        <f>VLOOKUP(M3771,VehicleInfo!$M$2:$AA$31,15,0)</f>
        <v>#N/A</v>
      </c>
      <c r="AB3771" s="44" t="s">
        <v>7836</v>
      </c>
      <c r="AC3771" s="44" t="s">
        <v>6354</v>
      </c>
      <c r="AD3771" s="44" t="s">
        <v>6354</v>
      </c>
      <c r="AE3771" s="44" t="s">
        <v>5278</v>
      </c>
    </row>
    <row r="3772" spans="1:31" hidden="1">
      <c r="A3772" s="44">
        <v>2019</v>
      </c>
      <c r="B3772" s="44" t="s">
        <v>5388</v>
      </c>
      <c r="C3772" s="44" t="s">
        <v>5386</v>
      </c>
      <c r="D3772" s="44" t="s">
        <v>5485</v>
      </c>
      <c r="E3772" s="44" t="s">
        <v>6332</v>
      </c>
      <c r="F3772" s="44" t="e">
        <f>VLOOKUP(A3772&amp;D3772&amp;E3772,VehicleInfo!$F$5:$F$31,1,0)</f>
        <v>#N/A</v>
      </c>
      <c r="G3772" s="44" t="s">
        <v>5278</v>
      </c>
      <c r="H3772" s="44">
        <v>3</v>
      </c>
      <c r="I3772" s="44" t="s">
        <v>5278</v>
      </c>
      <c r="J3772" s="44" t="s">
        <v>5278</v>
      </c>
      <c r="K3772" s="44" t="s">
        <v>5973</v>
      </c>
      <c r="L3772" s="44" t="s">
        <v>5278</v>
      </c>
      <c r="M3772" s="44" t="s">
        <v>8020</v>
      </c>
      <c r="N3772" s="44" t="s">
        <v>5278</v>
      </c>
      <c r="O3772" s="44" t="s">
        <v>5273</v>
      </c>
      <c r="P3772" s="44" t="s">
        <v>5273</v>
      </c>
      <c r="Q3772" s="44" t="s">
        <v>5273</v>
      </c>
      <c r="R3772" s="44" t="s">
        <v>5273</v>
      </c>
      <c r="S3772" s="44" t="s">
        <v>5273</v>
      </c>
      <c r="T3772" s="44" t="s">
        <v>5278</v>
      </c>
      <c r="U3772" s="44" t="s">
        <v>5278</v>
      </c>
      <c r="V3772" s="44" t="s">
        <v>5278</v>
      </c>
      <c r="W3772" s="44" t="s">
        <v>5278</v>
      </c>
      <c r="X3772" s="44" t="s">
        <v>5278</v>
      </c>
      <c r="Y3772" s="44" t="s">
        <v>5278</v>
      </c>
      <c r="Z3772" s="44" t="s">
        <v>5278</v>
      </c>
      <c r="AA3772" t="e">
        <f>VLOOKUP(M3772,VehicleInfo!$M$2:$AA$31,15,0)</f>
        <v>#N/A</v>
      </c>
      <c r="AB3772" s="44" t="s">
        <v>7836</v>
      </c>
      <c r="AC3772" s="44" t="s">
        <v>6354</v>
      </c>
      <c r="AD3772" s="44" t="s">
        <v>6354</v>
      </c>
      <c r="AE3772" s="44" t="s">
        <v>5278</v>
      </c>
    </row>
    <row r="3773" spans="1:31" hidden="1">
      <c r="A3773" s="44">
        <v>2019</v>
      </c>
      <c r="B3773" s="44" t="s">
        <v>5388</v>
      </c>
      <c r="C3773" s="44" t="s">
        <v>5386</v>
      </c>
      <c r="D3773" s="44" t="s">
        <v>5485</v>
      </c>
      <c r="E3773" s="44" t="s">
        <v>6332</v>
      </c>
      <c r="F3773" s="44" t="e">
        <f>VLOOKUP(A3773&amp;D3773&amp;E3773,VehicleInfo!$F$5:$F$31,1,0)</f>
        <v>#N/A</v>
      </c>
      <c r="G3773" s="44" t="s">
        <v>5278</v>
      </c>
      <c r="H3773" s="44">
        <v>4</v>
      </c>
      <c r="I3773" s="44" t="s">
        <v>5278</v>
      </c>
      <c r="J3773" s="44" t="s">
        <v>5278</v>
      </c>
      <c r="K3773" s="44" t="s">
        <v>6508</v>
      </c>
      <c r="L3773" s="44" t="s">
        <v>5278</v>
      </c>
      <c r="M3773" s="44" t="s">
        <v>8015</v>
      </c>
      <c r="N3773" s="44" t="s">
        <v>5278</v>
      </c>
      <c r="O3773" s="44" t="s">
        <v>5273</v>
      </c>
      <c r="P3773" s="44" t="s">
        <v>5273</v>
      </c>
      <c r="Q3773" s="44" t="s">
        <v>5273</v>
      </c>
      <c r="R3773" s="44" t="s">
        <v>5273</v>
      </c>
      <c r="S3773" s="44" t="s">
        <v>5273</v>
      </c>
      <c r="T3773" s="44" t="s">
        <v>5278</v>
      </c>
      <c r="U3773" s="44" t="s">
        <v>5278</v>
      </c>
      <c r="V3773" s="44" t="s">
        <v>5278</v>
      </c>
      <c r="W3773" s="44" t="s">
        <v>5278</v>
      </c>
      <c r="X3773" s="44" t="s">
        <v>5278</v>
      </c>
      <c r="Y3773" s="44" t="s">
        <v>5278</v>
      </c>
      <c r="Z3773" s="44" t="s">
        <v>5278</v>
      </c>
      <c r="AA3773" t="e">
        <f>VLOOKUP(M3773,VehicleInfo!$M$2:$AA$31,15,0)</f>
        <v>#N/A</v>
      </c>
      <c r="AB3773" s="44" t="s">
        <v>7836</v>
      </c>
      <c r="AC3773" s="44" t="s">
        <v>6354</v>
      </c>
      <c r="AD3773" s="44" t="s">
        <v>6354</v>
      </c>
      <c r="AE3773" s="44" t="s">
        <v>5278</v>
      </c>
    </row>
    <row r="3774" spans="1:31" hidden="1">
      <c r="A3774" s="44">
        <v>2019</v>
      </c>
      <c r="B3774" s="44" t="s">
        <v>5388</v>
      </c>
      <c r="C3774" s="44" t="s">
        <v>5386</v>
      </c>
      <c r="D3774" s="44" t="s">
        <v>5485</v>
      </c>
      <c r="E3774" s="44" t="s">
        <v>6332</v>
      </c>
      <c r="F3774" s="44" t="e">
        <f>VLOOKUP(A3774&amp;D3774&amp;E3774,VehicleInfo!$F$5:$F$31,1,0)</f>
        <v>#N/A</v>
      </c>
      <c r="G3774" s="44" t="s">
        <v>5278</v>
      </c>
      <c r="H3774" s="44">
        <v>5</v>
      </c>
      <c r="I3774" s="44" t="s">
        <v>5278</v>
      </c>
      <c r="J3774" s="44" t="s">
        <v>5278</v>
      </c>
      <c r="K3774" s="44" t="s">
        <v>10</v>
      </c>
      <c r="L3774" s="44" t="s">
        <v>5278</v>
      </c>
      <c r="M3774" s="44" t="s">
        <v>8032</v>
      </c>
      <c r="N3774" s="44" t="s">
        <v>5278</v>
      </c>
      <c r="O3774" s="44" t="s">
        <v>5273</v>
      </c>
      <c r="P3774" s="44" t="s">
        <v>5273</v>
      </c>
      <c r="Q3774" s="44" t="s">
        <v>5273</v>
      </c>
      <c r="R3774" s="44" t="s">
        <v>5273</v>
      </c>
      <c r="S3774" s="44" t="s">
        <v>5273</v>
      </c>
      <c r="T3774" s="44" t="s">
        <v>5278</v>
      </c>
      <c r="U3774" s="44" t="s">
        <v>5278</v>
      </c>
      <c r="V3774" s="44" t="s">
        <v>5278</v>
      </c>
      <c r="W3774" s="44" t="s">
        <v>5278</v>
      </c>
      <c r="X3774" s="44" t="s">
        <v>5278</v>
      </c>
      <c r="Y3774" s="44" t="s">
        <v>5278</v>
      </c>
      <c r="Z3774" s="44" t="s">
        <v>5278</v>
      </c>
      <c r="AA3774" t="e">
        <f>VLOOKUP(M3774,VehicleInfo!$M$2:$AA$31,15,0)</f>
        <v>#N/A</v>
      </c>
      <c r="AB3774" s="44" t="s">
        <v>7836</v>
      </c>
      <c r="AC3774" s="44" t="s">
        <v>6354</v>
      </c>
      <c r="AD3774" s="44" t="s">
        <v>6354</v>
      </c>
      <c r="AE3774" s="44" t="s">
        <v>5278</v>
      </c>
    </row>
    <row r="3775" spans="1:31" hidden="1">
      <c r="A3775" s="44">
        <v>2019</v>
      </c>
      <c r="B3775" s="44" t="s">
        <v>5388</v>
      </c>
      <c r="C3775" s="44" t="s">
        <v>5386</v>
      </c>
      <c r="D3775" s="44" t="s">
        <v>5485</v>
      </c>
      <c r="E3775" s="44" t="s">
        <v>6332</v>
      </c>
      <c r="F3775" s="44" t="e">
        <f>VLOOKUP(A3775&amp;D3775&amp;E3775,VehicleInfo!$F$5:$F$31,1,0)</f>
        <v>#N/A</v>
      </c>
      <c r="G3775" s="44" t="s">
        <v>5278</v>
      </c>
      <c r="H3775" s="44">
        <v>6</v>
      </c>
      <c r="I3775" s="44" t="s">
        <v>5278</v>
      </c>
      <c r="J3775" s="44" t="s">
        <v>5278</v>
      </c>
      <c r="K3775" s="44" t="s">
        <v>7840</v>
      </c>
      <c r="L3775" s="44" t="s">
        <v>5278</v>
      </c>
      <c r="M3775" s="44" t="s">
        <v>8028</v>
      </c>
      <c r="N3775" s="44" t="s">
        <v>5278</v>
      </c>
      <c r="O3775" s="44" t="s">
        <v>5273</v>
      </c>
      <c r="P3775" s="44" t="s">
        <v>5273</v>
      </c>
      <c r="Q3775" s="44" t="s">
        <v>5273</v>
      </c>
      <c r="R3775" s="44" t="s">
        <v>5273</v>
      </c>
      <c r="S3775" s="44" t="s">
        <v>5273</v>
      </c>
      <c r="T3775" s="44" t="s">
        <v>5278</v>
      </c>
      <c r="U3775" s="44" t="s">
        <v>5278</v>
      </c>
      <c r="V3775" s="44" t="s">
        <v>5278</v>
      </c>
      <c r="W3775" s="44" t="s">
        <v>5278</v>
      </c>
      <c r="X3775" s="44" t="s">
        <v>5278</v>
      </c>
      <c r="Y3775" s="44" t="s">
        <v>5278</v>
      </c>
      <c r="Z3775" s="44" t="s">
        <v>5278</v>
      </c>
      <c r="AA3775" t="e">
        <f>VLOOKUP(M3775,VehicleInfo!$M$2:$AA$31,15,0)</f>
        <v>#N/A</v>
      </c>
      <c r="AB3775" s="44" t="s">
        <v>7836</v>
      </c>
      <c r="AC3775" s="44" t="s">
        <v>6354</v>
      </c>
      <c r="AD3775" s="44" t="s">
        <v>6354</v>
      </c>
      <c r="AE3775" s="44" t="s">
        <v>5278</v>
      </c>
    </row>
    <row r="3776" spans="1:31" hidden="1">
      <c r="A3776" s="44">
        <v>2019</v>
      </c>
      <c r="B3776" s="44" t="s">
        <v>5388</v>
      </c>
      <c r="C3776" s="44" t="s">
        <v>5386</v>
      </c>
      <c r="D3776" s="44" t="s">
        <v>5485</v>
      </c>
      <c r="E3776" s="44" t="s">
        <v>6332</v>
      </c>
      <c r="F3776" s="44" t="e">
        <f>VLOOKUP(A3776&amp;D3776&amp;E3776,VehicleInfo!$F$5:$F$31,1,0)</f>
        <v>#N/A</v>
      </c>
      <c r="G3776" s="44" t="s">
        <v>5278</v>
      </c>
      <c r="H3776" s="44">
        <v>7</v>
      </c>
      <c r="I3776" s="44" t="s">
        <v>5278</v>
      </c>
      <c r="J3776" s="44" t="s">
        <v>5278</v>
      </c>
      <c r="K3776" s="44" t="s">
        <v>6695</v>
      </c>
      <c r="L3776" s="44" t="s">
        <v>5278</v>
      </c>
      <c r="M3776" s="44" t="s">
        <v>8021</v>
      </c>
      <c r="N3776" s="44" t="s">
        <v>5278</v>
      </c>
      <c r="O3776" s="44" t="s">
        <v>5273</v>
      </c>
      <c r="P3776" s="44" t="s">
        <v>5273</v>
      </c>
      <c r="Q3776" s="44" t="s">
        <v>5273</v>
      </c>
      <c r="R3776" s="44" t="s">
        <v>5273</v>
      </c>
      <c r="S3776" s="44" t="s">
        <v>5273</v>
      </c>
      <c r="T3776" s="44" t="s">
        <v>5278</v>
      </c>
      <c r="U3776" s="44" t="s">
        <v>5278</v>
      </c>
      <c r="V3776" s="44" t="s">
        <v>5278</v>
      </c>
      <c r="W3776" s="44" t="s">
        <v>5278</v>
      </c>
      <c r="X3776" s="44" t="s">
        <v>5278</v>
      </c>
      <c r="Y3776" s="44" t="s">
        <v>5278</v>
      </c>
      <c r="Z3776" s="44" t="s">
        <v>5278</v>
      </c>
      <c r="AA3776" t="e">
        <f>VLOOKUP(M3776,VehicleInfo!$M$2:$AA$31,15,0)</f>
        <v>#N/A</v>
      </c>
      <c r="AB3776" s="44" t="s">
        <v>7836</v>
      </c>
      <c r="AC3776" s="44" t="s">
        <v>6354</v>
      </c>
      <c r="AD3776" s="44" t="s">
        <v>6354</v>
      </c>
      <c r="AE3776" s="44" t="s">
        <v>5278</v>
      </c>
    </row>
    <row r="3777" spans="1:31" hidden="1">
      <c r="A3777" s="44">
        <v>2019</v>
      </c>
      <c r="B3777" s="44" t="s">
        <v>5388</v>
      </c>
      <c r="C3777" s="44" t="s">
        <v>5386</v>
      </c>
      <c r="D3777" s="44" t="s">
        <v>5485</v>
      </c>
      <c r="E3777" s="44" t="s">
        <v>6332</v>
      </c>
      <c r="F3777" s="44" t="e">
        <f>VLOOKUP(A3777&amp;D3777&amp;E3777,VehicleInfo!$F$5:$F$31,1,0)</f>
        <v>#N/A</v>
      </c>
      <c r="G3777" s="44" t="s">
        <v>5278</v>
      </c>
      <c r="H3777" s="44">
        <v>8</v>
      </c>
      <c r="I3777" s="44" t="s">
        <v>5278</v>
      </c>
      <c r="J3777" s="44" t="s">
        <v>5278</v>
      </c>
      <c r="K3777" s="44" t="s">
        <v>10</v>
      </c>
      <c r="L3777" s="44" t="s">
        <v>5278</v>
      </c>
      <c r="M3777" s="44" t="s">
        <v>8030</v>
      </c>
      <c r="N3777" s="44" t="s">
        <v>5278</v>
      </c>
      <c r="O3777" s="44" t="s">
        <v>5273</v>
      </c>
      <c r="P3777" s="44" t="s">
        <v>5273</v>
      </c>
      <c r="Q3777" s="44" t="s">
        <v>5273</v>
      </c>
      <c r="R3777" s="44" t="s">
        <v>5273</v>
      </c>
      <c r="S3777" s="44" t="s">
        <v>5273</v>
      </c>
      <c r="T3777" s="44" t="s">
        <v>5278</v>
      </c>
      <c r="U3777" s="44" t="s">
        <v>5278</v>
      </c>
      <c r="V3777" s="44" t="s">
        <v>5278</v>
      </c>
      <c r="W3777" s="44" t="s">
        <v>5278</v>
      </c>
      <c r="X3777" s="44" t="s">
        <v>5278</v>
      </c>
      <c r="Y3777" s="44" t="s">
        <v>5278</v>
      </c>
      <c r="Z3777" s="44" t="s">
        <v>5278</v>
      </c>
      <c r="AA3777" t="e">
        <f>VLOOKUP(M3777,VehicleInfo!$M$2:$AA$31,15,0)</f>
        <v>#N/A</v>
      </c>
      <c r="AB3777" s="44" t="s">
        <v>7836</v>
      </c>
      <c r="AC3777" s="44" t="s">
        <v>6363</v>
      </c>
      <c r="AD3777" s="44" t="s">
        <v>6363</v>
      </c>
      <c r="AE3777" s="44" t="s">
        <v>5278</v>
      </c>
    </row>
    <row r="3778" spans="1:31" hidden="1">
      <c r="A3778" s="44">
        <v>2019</v>
      </c>
      <c r="B3778" s="44" t="s">
        <v>5388</v>
      </c>
      <c r="C3778" s="44" t="s">
        <v>5386</v>
      </c>
      <c r="D3778" s="44" t="s">
        <v>5485</v>
      </c>
      <c r="E3778" s="44" t="s">
        <v>6332</v>
      </c>
      <c r="F3778" s="44" t="e">
        <f>VLOOKUP(A3778&amp;D3778&amp;E3778,VehicleInfo!$F$5:$F$31,1,0)</f>
        <v>#N/A</v>
      </c>
      <c r="G3778" s="44" t="s">
        <v>5278</v>
      </c>
      <c r="H3778" s="44">
        <v>9</v>
      </c>
      <c r="I3778" s="44" t="s">
        <v>5278</v>
      </c>
      <c r="J3778" s="44" t="s">
        <v>5278</v>
      </c>
      <c r="K3778" s="44" t="s">
        <v>10</v>
      </c>
      <c r="L3778" s="44" t="s">
        <v>5278</v>
      </c>
      <c r="M3778" s="44" t="s">
        <v>8031</v>
      </c>
      <c r="N3778" s="44" t="s">
        <v>5278</v>
      </c>
      <c r="O3778" s="44" t="s">
        <v>5273</v>
      </c>
      <c r="P3778" s="44" t="s">
        <v>5273</v>
      </c>
      <c r="Q3778" s="44" t="s">
        <v>5273</v>
      </c>
      <c r="R3778" s="44" t="s">
        <v>5273</v>
      </c>
      <c r="S3778" s="44" t="s">
        <v>5273</v>
      </c>
      <c r="T3778" s="44" t="s">
        <v>5278</v>
      </c>
      <c r="U3778" s="44" t="s">
        <v>5278</v>
      </c>
      <c r="V3778" s="44" t="s">
        <v>5278</v>
      </c>
      <c r="W3778" s="44" t="s">
        <v>5278</v>
      </c>
      <c r="X3778" s="44" t="s">
        <v>5278</v>
      </c>
      <c r="Y3778" s="44" t="s">
        <v>5278</v>
      </c>
      <c r="Z3778" s="44" t="s">
        <v>5278</v>
      </c>
      <c r="AA3778" t="e">
        <f>VLOOKUP(M3778,VehicleInfo!$M$2:$AA$31,15,0)</f>
        <v>#N/A</v>
      </c>
      <c r="AB3778" s="44" t="s">
        <v>7836</v>
      </c>
      <c r="AC3778" s="44" t="s">
        <v>6363</v>
      </c>
      <c r="AD3778" s="44" t="s">
        <v>6363</v>
      </c>
      <c r="AE3778" s="44" t="s">
        <v>5278</v>
      </c>
    </row>
    <row r="3779" spans="1:31" hidden="1">
      <c r="A3779" s="44">
        <v>2019</v>
      </c>
      <c r="B3779" s="44" t="s">
        <v>5388</v>
      </c>
      <c r="C3779" s="44" t="s">
        <v>5386</v>
      </c>
      <c r="D3779" s="44" t="s">
        <v>5485</v>
      </c>
      <c r="E3779" s="44" t="s">
        <v>6332</v>
      </c>
      <c r="F3779" s="44" t="e">
        <f>VLOOKUP(A3779&amp;D3779&amp;E3779,VehicleInfo!$F$5:$F$31,1,0)</f>
        <v>#N/A</v>
      </c>
      <c r="G3779" s="44" t="s">
        <v>5278</v>
      </c>
      <c r="H3779" s="44">
        <v>1</v>
      </c>
      <c r="I3779" s="44" t="s">
        <v>5278</v>
      </c>
      <c r="J3779" s="44" t="s">
        <v>5278</v>
      </c>
      <c r="K3779" s="44" t="s">
        <v>5806</v>
      </c>
      <c r="L3779" s="44" t="s">
        <v>5278</v>
      </c>
      <c r="M3779" s="44" t="s">
        <v>8248</v>
      </c>
      <c r="N3779" s="44" t="s">
        <v>5278</v>
      </c>
      <c r="O3779" s="44" t="s">
        <v>5273</v>
      </c>
      <c r="P3779" s="44" t="s">
        <v>5273</v>
      </c>
      <c r="Q3779" s="44" t="s">
        <v>5273</v>
      </c>
      <c r="R3779" s="44" t="s">
        <v>5273</v>
      </c>
      <c r="S3779" s="44" t="s">
        <v>5273</v>
      </c>
      <c r="T3779" s="44" t="s">
        <v>5278</v>
      </c>
      <c r="U3779" s="44" t="s">
        <v>5278</v>
      </c>
      <c r="V3779" s="44" t="s">
        <v>5278</v>
      </c>
      <c r="W3779" s="44" t="s">
        <v>5278</v>
      </c>
      <c r="X3779" s="44" t="s">
        <v>5278</v>
      </c>
      <c r="Y3779" s="44" t="s">
        <v>5278</v>
      </c>
      <c r="Z3779" s="44" t="s">
        <v>5278</v>
      </c>
      <c r="AA3779" t="e">
        <f>VLOOKUP(M3779,VehicleInfo!$M$2:$AA$31,15,0)</f>
        <v>#N/A</v>
      </c>
      <c r="AB3779" s="44" t="s">
        <v>7836</v>
      </c>
      <c r="AC3779" s="44" t="s">
        <v>6354</v>
      </c>
      <c r="AD3779" s="44" t="s">
        <v>6354</v>
      </c>
      <c r="AE3779" s="44" t="s">
        <v>5278</v>
      </c>
    </row>
    <row r="3780" spans="1:31" hidden="1">
      <c r="A3780" s="44">
        <v>2019</v>
      </c>
      <c r="B3780" s="44" t="s">
        <v>5388</v>
      </c>
      <c r="C3780" s="44" t="s">
        <v>5386</v>
      </c>
      <c r="D3780" s="44" t="s">
        <v>5485</v>
      </c>
      <c r="E3780" s="44" t="s">
        <v>6332</v>
      </c>
      <c r="F3780" s="44" t="e">
        <f>VLOOKUP(A3780&amp;D3780&amp;E3780,VehicleInfo!$F$5:$F$31,1,0)</f>
        <v>#N/A</v>
      </c>
      <c r="G3780" s="44" t="s">
        <v>5278</v>
      </c>
      <c r="H3780" s="44">
        <v>2</v>
      </c>
      <c r="I3780" s="44" t="s">
        <v>5278</v>
      </c>
      <c r="J3780" s="44" t="s">
        <v>5278</v>
      </c>
      <c r="K3780" s="44" t="s">
        <v>5937</v>
      </c>
      <c r="L3780" s="44" t="s">
        <v>5278</v>
      </c>
      <c r="M3780" s="44" t="s">
        <v>8189</v>
      </c>
      <c r="N3780" s="44" t="s">
        <v>5278</v>
      </c>
      <c r="O3780" s="44" t="s">
        <v>5273</v>
      </c>
      <c r="P3780" s="44" t="s">
        <v>5273</v>
      </c>
      <c r="Q3780" s="44" t="s">
        <v>5273</v>
      </c>
      <c r="R3780" s="44" t="s">
        <v>5273</v>
      </c>
      <c r="S3780" s="44" t="s">
        <v>5273</v>
      </c>
      <c r="T3780" s="44" t="s">
        <v>5278</v>
      </c>
      <c r="U3780" s="44" t="s">
        <v>5278</v>
      </c>
      <c r="V3780" s="44" t="s">
        <v>5278</v>
      </c>
      <c r="W3780" s="44" t="s">
        <v>5278</v>
      </c>
      <c r="X3780" s="44" t="s">
        <v>5278</v>
      </c>
      <c r="Y3780" s="44" t="s">
        <v>5278</v>
      </c>
      <c r="Z3780" s="44" t="s">
        <v>5278</v>
      </c>
      <c r="AA3780" t="e">
        <f>VLOOKUP(M3780,VehicleInfo!$M$2:$AA$31,15,0)</f>
        <v>#N/A</v>
      </c>
      <c r="AB3780" s="44" t="s">
        <v>7836</v>
      </c>
      <c r="AC3780" s="44" t="s">
        <v>6354</v>
      </c>
      <c r="AD3780" s="44" t="s">
        <v>6354</v>
      </c>
      <c r="AE3780" s="44" t="s">
        <v>5278</v>
      </c>
    </row>
    <row r="3781" spans="1:31" hidden="1">
      <c r="A3781" s="44">
        <v>2019</v>
      </c>
      <c r="B3781" s="44" t="s">
        <v>5388</v>
      </c>
      <c r="C3781" s="44" t="s">
        <v>5386</v>
      </c>
      <c r="D3781" s="44" t="s">
        <v>5485</v>
      </c>
      <c r="E3781" s="44" t="s">
        <v>6332</v>
      </c>
      <c r="F3781" s="44" t="e">
        <f>VLOOKUP(A3781&amp;D3781&amp;E3781,VehicleInfo!$F$5:$F$31,1,0)</f>
        <v>#N/A</v>
      </c>
      <c r="G3781" s="44" t="s">
        <v>5278</v>
      </c>
      <c r="H3781" s="44">
        <v>1</v>
      </c>
      <c r="I3781" s="44" t="s">
        <v>5278</v>
      </c>
      <c r="J3781" s="44" t="s">
        <v>5278</v>
      </c>
      <c r="K3781" s="44" t="s">
        <v>5799</v>
      </c>
      <c r="L3781" s="44" t="s">
        <v>5278</v>
      </c>
      <c r="M3781" s="44" t="s">
        <v>6230</v>
      </c>
      <c r="N3781" s="44" t="s">
        <v>5278</v>
      </c>
      <c r="O3781" s="44" t="s">
        <v>5273</v>
      </c>
      <c r="P3781" s="44" t="s">
        <v>5273</v>
      </c>
      <c r="Q3781" s="44" t="s">
        <v>5273</v>
      </c>
      <c r="R3781" s="44" t="s">
        <v>5273</v>
      </c>
      <c r="S3781" s="44" t="s">
        <v>5273</v>
      </c>
      <c r="T3781" s="44" t="s">
        <v>5278</v>
      </c>
      <c r="U3781" s="44" t="s">
        <v>5278</v>
      </c>
      <c r="V3781" s="44" t="s">
        <v>5278</v>
      </c>
      <c r="W3781" s="44" t="s">
        <v>5278</v>
      </c>
      <c r="X3781" s="44" t="s">
        <v>5278</v>
      </c>
      <c r="Y3781" s="44" t="s">
        <v>5278</v>
      </c>
      <c r="Z3781" s="44" t="s">
        <v>5278</v>
      </c>
      <c r="AA3781" t="str">
        <f>VLOOKUP(M3781,VehicleInfo!$M$2:$AA$31,15,0)</f>
        <v>Transmission Fluid Temperature</v>
      </c>
      <c r="AB3781" s="44" t="s">
        <v>7836</v>
      </c>
      <c r="AC3781" s="44" t="s">
        <v>6352</v>
      </c>
      <c r="AD3781" s="44" t="s">
        <v>6352</v>
      </c>
      <c r="AE3781" s="44" t="s">
        <v>5278</v>
      </c>
    </row>
    <row r="3782" spans="1:31" hidden="1">
      <c r="A3782" s="44">
        <v>2019</v>
      </c>
      <c r="B3782" s="44" t="s">
        <v>5388</v>
      </c>
      <c r="C3782" s="44" t="s">
        <v>5386</v>
      </c>
      <c r="D3782" s="44" t="s">
        <v>5485</v>
      </c>
      <c r="E3782" s="44" t="s">
        <v>6332</v>
      </c>
      <c r="F3782" s="44" t="e">
        <f>VLOOKUP(A3782&amp;D3782&amp;E3782,VehicleInfo!$F$5:$F$31,1,0)</f>
        <v>#N/A</v>
      </c>
      <c r="G3782" s="44" t="s">
        <v>5278</v>
      </c>
      <c r="H3782" s="44">
        <v>2</v>
      </c>
      <c r="I3782" s="44" t="s">
        <v>5278</v>
      </c>
      <c r="J3782" s="44" t="s">
        <v>5278</v>
      </c>
      <c r="K3782" s="44" t="s">
        <v>5799</v>
      </c>
      <c r="L3782" s="44" t="s">
        <v>5278</v>
      </c>
      <c r="M3782" s="44" t="s">
        <v>7891</v>
      </c>
      <c r="N3782" s="44" t="s">
        <v>5278</v>
      </c>
      <c r="O3782" s="44" t="s">
        <v>5273</v>
      </c>
      <c r="P3782" s="44" t="s">
        <v>5273</v>
      </c>
      <c r="Q3782" s="44" t="s">
        <v>5273</v>
      </c>
      <c r="R3782" s="44" t="s">
        <v>5273</v>
      </c>
      <c r="S3782" s="44" t="s">
        <v>5273</v>
      </c>
      <c r="T3782" s="44" t="s">
        <v>5278</v>
      </c>
      <c r="U3782" s="44" t="s">
        <v>5278</v>
      </c>
      <c r="V3782" s="44" t="s">
        <v>5278</v>
      </c>
      <c r="W3782" s="44" t="s">
        <v>5278</v>
      </c>
      <c r="X3782" s="44" t="s">
        <v>5278</v>
      </c>
      <c r="Y3782" s="44" t="s">
        <v>5278</v>
      </c>
      <c r="Z3782" s="44" t="s">
        <v>5278</v>
      </c>
      <c r="AA3782" t="e">
        <f>VLOOKUP(M3782,VehicleInfo!$M$2:$AA$31,15,0)</f>
        <v>#N/A</v>
      </c>
      <c r="AB3782" s="44" t="s">
        <v>7836</v>
      </c>
      <c r="AC3782" s="44" t="s">
        <v>6363</v>
      </c>
      <c r="AD3782" s="44" t="s">
        <v>6363</v>
      </c>
      <c r="AE3782" s="44" t="s">
        <v>5278</v>
      </c>
    </row>
    <row r="3783" spans="1:31" hidden="1">
      <c r="A3783" s="44">
        <v>2019</v>
      </c>
      <c r="B3783" s="44" t="s">
        <v>5388</v>
      </c>
      <c r="C3783" s="44" t="s">
        <v>5386</v>
      </c>
      <c r="D3783" s="44" t="s">
        <v>5485</v>
      </c>
      <c r="E3783" s="44" t="s">
        <v>6332</v>
      </c>
      <c r="F3783" s="44" t="e">
        <f>VLOOKUP(A3783&amp;D3783&amp;E3783,VehicleInfo!$F$5:$F$31,1,0)</f>
        <v>#N/A</v>
      </c>
      <c r="G3783" s="44" t="s">
        <v>5278</v>
      </c>
      <c r="H3783" s="44">
        <v>1</v>
      </c>
      <c r="I3783" s="44" t="s">
        <v>5278</v>
      </c>
      <c r="J3783" s="44" t="s">
        <v>5278</v>
      </c>
      <c r="K3783" s="44" t="s">
        <v>5799</v>
      </c>
      <c r="L3783" s="44" t="s">
        <v>5278</v>
      </c>
      <c r="M3783" s="44" t="s">
        <v>6232</v>
      </c>
      <c r="N3783" s="44" t="s">
        <v>5278</v>
      </c>
      <c r="O3783" s="44" t="s">
        <v>5273</v>
      </c>
      <c r="P3783" s="44" t="s">
        <v>5273</v>
      </c>
      <c r="Q3783" s="44" t="s">
        <v>5273</v>
      </c>
      <c r="R3783" s="44" t="s">
        <v>5273</v>
      </c>
      <c r="S3783" s="44" t="s">
        <v>5273</v>
      </c>
      <c r="T3783" s="44" t="s">
        <v>5278</v>
      </c>
      <c r="U3783" s="44" t="s">
        <v>5278</v>
      </c>
      <c r="V3783" s="44" t="s">
        <v>5278</v>
      </c>
      <c r="W3783" s="44" t="s">
        <v>5278</v>
      </c>
      <c r="X3783" s="44" t="s">
        <v>5278</v>
      </c>
      <c r="Y3783" s="44" t="s">
        <v>5278</v>
      </c>
      <c r="Z3783" s="44" t="s">
        <v>5278</v>
      </c>
      <c r="AA3783" t="e">
        <f>VLOOKUP(M3783,VehicleInfo!$M$2:$AA$31,15,0)</f>
        <v>#N/A</v>
      </c>
      <c r="AB3783" s="44" t="s">
        <v>7836</v>
      </c>
      <c r="AC3783" s="44" t="s">
        <v>6352</v>
      </c>
      <c r="AD3783" s="44" t="s">
        <v>6352</v>
      </c>
      <c r="AE3783" s="44" t="s">
        <v>5278</v>
      </c>
    </row>
    <row r="3784" spans="1:31" hidden="1">
      <c r="A3784" s="44">
        <v>2019</v>
      </c>
      <c r="B3784" s="44" t="s">
        <v>5388</v>
      </c>
      <c r="C3784" s="44" t="s">
        <v>5386</v>
      </c>
      <c r="D3784" s="44" t="s">
        <v>5485</v>
      </c>
      <c r="E3784" s="44" t="s">
        <v>6332</v>
      </c>
      <c r="F3784" s="44" t="e">
        <f>VLOOKUP(A3784&amp;D3784&amp;E3784,VehicleInfo!$F$5:$F$31,1,0)</f>
        <v>#N/A</v>
      </c>
      <c r="G3784" s="44" t="s">
        <v>5278</v>
      </c>
      <c r="H3784" s="44">
        <v>2</v>
      </c>
      <c r="I3784" s="44" t="s">
        <v>5278</v>
      </c>
      <c r="J3784" s="44" t="s">
        <v>5278</v>
      </c>
      <c r="K3784" s="44" t="s">
        <v>5799</v>
      </c>
      <c r="L3784" s="44" t="s">
        <v>5278</v>
      </c>
      <c r="M3784" s="44" t="s">
        <v>7347</v>
      </c>
      <c r="N3784" s="44" t="s">
        <v>5278</v>
      </c>
      <c r="O3784" s="44" t="s">
        <v>5273</v>
      </c>
      <c r="P3784" s="44" t="s">
        <v>5273</v>
      </c>
      <c r="Q3784" s="44" t="s">
        <v>5273</v>
      </c>
      <c r="R3784" s="44" t="s">
        <v>5273</v>
      </c>
      <c r="S3784" s="44" t="s">
        <v>5273</v>
      </c>
      <c r="T3784" s="44" t="s">
        <v>5278</v>
      </c>
      <c r="U3784" s="44" t="s">
        <v>5278</v>
      </c>
      <c r="V3784" s="44" t="s">
        <v>5278</v>
      </c>
      <c r="W3784" s="44" t="s">
        <v>5278</v>
      </c>
      <c r="X3784" s="44" t="s">
        <v>5278</v>
      </c>
      <c r="Y3784" s="44" t="s">
        <v>5278</v>
      </c>
      <c r="Z3784" s="44" t="s">
        <v>5278</v>
      </c>
      <c r="AA3784" t="e">
        <f>VLOOKUP(M3784,VehicleInfo!$M$2:$AA$31,15,0)</f>
        <v>#N/A</v>
      </c>
      <c r="AB3784" s="44" t="s">
        <v>7836</v>
      </c>
      <c r="AC3784" s="44" t="s">
        <v>6352</v>
      </c>
      <c r="AD3784" s="44" t="s">
        <v>6352</v>
      </c>
      <c r="AE3784" s="44" t="s">
        <v>5278</v>
      </c>
    </row>
    <row r="3785" spans="1:31" hidden="1">
      <c r="A3785" s="44">
        <v>2019</v>
      </c>
      <c r="B3785" s="44" t="s">
        <v>5388</v>
      </c>
      <c r="C3785" s="44" t="s">
        <v>5386</v>
      </c>
      <c r="D3785" s="44" t="s">
        <v>5485</v>
      </c>
      <c r="E3785" s="44" t="s">
        <v>6332</v>
      </c>
      <c r="F3785" s="44" t="e">
        <f>VLOOKUP(A3785&amp;D3785&amp;E3785,VehicleInfo!$F$5:$F$31,1,0)</f>
        <v>#N/A</v>
      </c>
      <c r="G3785" s="44" t="s">
        <v>5278</v>
      </c>
      <c r="H3785" s="44">
        <v>3</v>
      </c>
      <c r="I3785" s="44" t="s">
        <v>5278</v>
      </c>
      <c r="J3785" s="44" t="s">
        <v>5278</v>
      </c>
      <c r="K3785" s="44" t="s">
        <v>6263</v>
      </c>
      <c r="L3785" s="44" t="s">
        <v>5278</v>
      </c>
      <c r="M3785" s="44" t="s">
        <v>6269</v>
      </c>
      <c r="N3785" s="44" t="s">
        <v>5278</v>
      </c>
      <c r="O3785" s="44" t="s">
        <v>5273</v>
      </c>
      <c r="P3785" s="44" t="s">
        <v>5273</v>
      </c>
      <c r="Q3785" s="44" t="s">
        <v>5273</v>
      </c>
      <c r="R3785" s="44" t="s">
        <v>5273</v>
      </c>
      <c r="S3785" s="44" t="s">
        <v>5273</v>
      </c>
      <c r="T3785" s="44" t="s">
        <v>5278</v>
      </c>
      <c r="U3785" s="44" t="s">
        <v>5278</v>
      </c>
      <c r="V3785" s="44" t="s">
        <v>5278</v>
      </c>
      <c r="W3785" s="44" t="s">
        <v>5278</v>
      </c>
      <c r="X3785" s="44" t="s">
        <v>5278</v>
      </c>
      <c r="Y3785" s="44" t="s">
        <v>5278</v>
      </c>
      <c r="Z3785" s="44" t="s">
        <v>5278</v>
      </c>
      <c r="AA3785" t="e">
        <f>VLOOKUP(M3785,VehicleInfo!$M$2:$AA$31,15,0)</f>
        <v>#N/A</v>
      </c>
      <c r="AB3785" s="44" t="s">
        <v>7836</v>
      </c>
      <c r="AC3785" s="44" t="s">
        <v>6354</v>
      </c>
      <c r="AD3785" s="44" t="s">
        <v>6354</v>
      </c>
      <c r="AE3785" s="44" t="s">
        <v>5278</v>
      </c>
    </row>
    <row r="3786" spans="1:31" hidden="1">
      <c r="A3786" s="44">
        <v>2019</v>
      </c>
      <c r="B3786" s="44" t="s">
        <v>5388</v>
      </c>
      <c r="C3786" s="44" t="s">
        <v>5386</v>
      </c>
      <c r="D3786" s="44" t="s">
        <v>5485</v>
      </c>
      <c r="E3786" s="44" t="s">
        <v>6332</v>
      </c>
      <c r="F3786" s="44" t="e">
        <f>VLOOKUP(A3786&amp;D3786&amp;E3786,VehicleInfo!$F$5:$F$31,1,0)</f>
        <v>#N/A</v>
      </c>
      <c r="G3786" s="44" t="s">
        <v>5278</v>
      </c>
      <c r="H3786" s="44">
        <v>4</v>
      </c>
      <c r="I3786" s="44" t="s">
        <v>5278</v>
      </c>
      <c r="J3786" s="44" t="s">
        <v>5278</v>
      </c>
      <c r="K3786" s="44" t="s">
        <v>6711</v>
      </c>
      <c r="L3786" s="44" t="s">
        <v>5278</v>
      </c>
      <c r="M3786" s="44" t="s">
        <v>7363</v>
      </c>
      <c r="N3786" s="44" t="s">
        <v>5278</v>
      </c>
      <c r="O3786" s="44" t="s">
        <v>5273</v>
      </c>
      <c r="P3786" s="44" t="s">
        <v>5273</v>
      </c>
      <c r="Q3786" s="44" t="s">
        <v>5273</v>
      </c>
      <c r="R3786" s="44" t="s">
        <v>5273</v>
      </c>
      <c r="S3786" s="44" t="s">
        <v>5273</v>
      </c>
      <c r="T3786" s="44" t="s">
        <v>5278</v>
      </c>
      <c r="U3786" s="44" t="s">
        <v>5278</v>
      </c>
      <c r="V3786" s="44" t="s">
        <v>5278</v>
      </c>
      <c r="W3786" s="44" t="s">
        <v>5278</v>
      </c>
      <c r="X3786" s="44" t="s">
        <v>5278</v>
      </c>
      <c r="Y3786" s="44" t="s">
        <v>5278</v>
      </c>
      <c r="Z3786" s="44" t="s">
        <v>5278</v>
      </c>
      <c r="AA3786" t="e">
        <f>VLOOKUP(M3786,VehicleInfo!$M$2:$AA$31,15,0)</f>
        <v>#N/A</v>
      </c>
      <c r="AB3786" s="44" t="s">
        <v>7836</v>
      </c>
      <c r="AC3786" s="44" t="s">
        <v>6354</v>
      </c>
      <c r="AD3786" s="44" t="s">
        <v>6354</v>
      </c>
      <c r="AE3786" s="44" t="s">
        <v>5278</v>
      </c>
    </row>
    <row r="3787" spans="1:31" hidden="1">
      <c r="A3787" s="44">
        <v>2019</v>
      </c>
      <c r="B3787" s="44" t="s">
        <v>5388</v>
      </c>
      <c r="C3787" s="44" t="s">
        <v>5386</v>
      </c>
      <c r="D3787" s="44" t="s">
        <v>5485</v>
      </c>
      <c r="E3787" s="44" t="s">
        <v>6332</v>
      </c>
      <c r="F3787" s="44" t="e">
        <f>VLOOKUP(A3787&amp;D3787&amp;E3787,VehicleInfo!$F$5:$F$31,1,0)</f>
        <v>#N/A</v>
      </c>
      <c r="G3787" s="44" t="s">
        <v>5278</v>
      </c>
      <c r="H3787" s="44">
        <v>5</v>
      </c>
      <c r="I3787" s="44" t="s">
        <v>5278</v>
      </c>
      <c r="J3787" s="44" t="s">
        <v>5278</v>
      </c>
      <c r="K3787" s="44" t="s">
        <v>5799</v>
      </c>
      <c r="L3787" s="44" t="s">
        <v>5278</v>
      </c>
      <c r="M3787" s="44" t="s">
        <v>7346</v>
      </c>
      <c r="N3787" s="44" t="s">
        <v>5278</v>
      </c>
      <c r="O3787" s="44" t="s">
        <v>5273</v>
      </c>
      <c r="P3787" s="44" t="s">
        <v>5273</v>
      </c>
      <c r="Q3787" s="44" t="s">
        <v>5273</v>
      </c>
      <c r="R3787" s="44" t="s">
        <v>5273</v>
      </c>
      <c r="S3787" s="44" t="s">
        <v>5273</v>
      </c>
      <c r="T3787" s="44" t="s">
        <v>5278</v>
      </c>
      <c r="U3787" s="44" t="s">
        <v>5278</v>
      </c>
      <c r="V3787" s="44" t="s">
        <v>5278</v>
      </c>
      <c r="W3787" s="44" t="s">
        <v>5278</v>
      </c>
      <c r="X3787" s="44" t="s">
        <v>5278</v>
      </c>
      <c r="Y3787" s="44" t="s">
        <v>5278</v>
      </c>
      <c r="Z3787" s="44" t="s">
        <v>5278</v>
      </c>
      <c r="AA3787" t="e">
        <f>VLOOKUP(M3787,VehicleInfo!$M$2:$AA$31,15,0)</f>
        <v>#N/A</v>
      </c>
      <c r="AB3787" s="44" t="s">
        <v>7836</v>
      </c>
      <c r="AC3787" s="44" t="s">
        <v>6363</v>
      </c>
      <c r="AD3787" s="44" t="s">
        <v>6363</v>
      </c>
      <c r="AE3787" s="44" t="s">
        <v>5278</v>
      </c>
    </row>
    <row r="3788" spans="1:31" hidden="1">
      <c r="A3788" s="44">
        <v>2019</v>
      </c>
      <c r="B3788" s="44" t="s">
        <v>5388</v>
      </c>
      <c r="C3788" s="44" t="s">
        <v>5386</v>
      </c>
      <c r="D3788" s="44" t="s">
        <v>5485</v>
      </c>
      <c r="E3788" s="44" t="s">
        <v>6332</v>
      </c>
      <c r="F3788" s="44" t="e">
        <f>VLOOKUP(A3788&amp;D3788&amp;E3788,VehicleInfo!$F$5:$F$31,1,0)</f>
        <v>#N/A</v>
      </c>
      <c r="G3788" s="44" t="s">
        <v>5278</v>
      </c>
      <c r="H3788" s="44">
        <v>6</v>
      </c>
      <c r="I3788" s="44" t="s">
        <v>5278</v>
      </c>
      <c r="J3788" s="44" t="s">
        <v>5278</v>
      </c>
      <c r="K3788" s="44" t="s">
        <v>5799</v>
      </c>
      <c r="L3788" s="44" t="s">
        <v>5278</v>
      </c>
      <c r="M3788" s="44" t="s">
        <v>7368</v>
      </c>
      <c r="N3788" s="44" t="s">
        <v>5278</v>
      </c>
      <c r="O3788" s="44" t="s">
        <v>5273</v>
      </c>
      <c r="P3788" s="44" t="s">
        <v>5273</v>
      </c>
      <c r="Q3788" s="44" t="s">
        <v>5273</v>
      </c>
      <c r="R3788" s="44" t="s">
        <v>5273</v>
      </c>
      <c r="S3788" s="44" t="s">
        <v>5273</v>
      </c>
      <c r="T3788" s="44" t="s">
        <v>5278</v>
      </c>
      <c r="U3788" s="44" t="s">
        <v>5278</v>
      </c>
      <c r="V3788" s="44" t="s">
        <v>5278</v>
      </c>
      <c r="W3788" s="44" t="s">
        <v>5278</v>
      </c>
      <c r="X3788" s="44" t="s">
        <v>5278</v>
      </c>
      <c r="Y3788" s="44" t="s">
        <v>5278</v>
      </c>
      <c r="Z3788" s="44" t="s">
        <v>5278</v>
      </c>
      <c r="AA3788" t="e">
        <f>VLOOKUP(M3788,VehicleInfo!$M$2:$AA$31,15,0)</f>
        <v>#N/A</v>
      </c>
      <c r="AB3788" s="44" t="s">
        <v>7836</v>
      </c>
      <c r="AC3788" s="44" t="s">
        <v>6363</v>
      </c>
      <c r="AD3788" s="44" t="s">
        <v>6363</v>
      </c>
      <c r="AE3788" s="44" t="s">
        <v>5278</v>
      </c>
    </row>
    <row r="3789" spans="1:31" hidden="1">
      <c r="A3789" s="44">
        <v>2019</v>
      </c>
      <c r="B3789" s="44" t="s">
        <v>5388</v>
      </c>
      <c r="C3789" s="44" t="s">
        <v>5386</v>
      </c>
      <c r="D3789" s="44" t="s">
        <v>5485</v>
      </c>
      <c r="E3789" s="44" t="s">
        <v>6332</v>
      </c>
      <c r="F3789" s="44" t="e">
        <f>VLOOKUP(A3789&amp;D3789&amp;E3789,VehicleInfo!$F$5:$F$31,1,0)</f>
        <v>#N/A</v>
      </c>
      <c r="G3789" s="44" t="s">
        <v>5278</v>
      </c>
      <c r="H3789" s="44">
        <v>1</v>
      </c>
      <c r="I3789" s="44" t="s">
        <v>5278</v>
      </c>
      <c r="J3789" s="44" t="s">
        <v>5278</v>
      </c>
      <c r="K3789" s="44" t="s">
        <v>5806</v>
      </c>
      <c r="L3789" s="44" t="s">
        <v>5278</v>
      </c>
      <c r="M3789" s="44" t="s">
        <v>6222</v>
      </c>
      <c r="N3789" s="44" t="s">
        <v>5278</v>
      </c>
      <c r="O3789" s="44" t="s">
        <v>5273</v>
      </c>
      <c r="P3789" s="44" t="s">
        <v>5273</v>
      </c>
      <c r="Q3789" s="44" t="s">
        <v>5273</v>
      </c>
      <c r="R3789" s="44" t="s">
        <v>5273</v>
      </c>
      <c r="S3789" s="44" t="s">
        <v>5273</v>
      </c>
      <c r="T3789" s="44" t="s">
        <v>5278</v>
      </c>
      <c r="U3789" s="44" t="s">
        <v>5278</v>
      </c>
      <c r="V3789" s="44" t="s">
        <v>5278</v>
      </c>
      <c r="W3789" s="44" t="s">
        <v>5278</v>
      </c>
      <c r="X3789" s="44" t="s">
        <v>5278</v>
      </c>
      <c r="Y3789" s="44" t="s">
        <v>5278</v>
      </c>
      <c r="Z3789" s="44" t="s">
        <v>5278</v>
      </c>
      <c r="AA3789" t="e">
        <f>VLOOKUP(M3789,VehicleInfo!$M$2:$AA$31,15,0)</f>
        <v>#N/A</v>
      </c>
      <c r="AB3789" s="44" t="s">
        <v>7836</v>
      </c>
      <c r="AC3789" s="44" t="s">
        <v>6354</v>
      </c>
      <c r="AD3789" s="44" t="s">
        <v>6354</v>
      </c>
      <c r="AE3789" s="44" t="s">
        <v>5278</v>
      </c>
    </row>
    <row r="3790" spans="1:31" hidden="1">
      <c r="A3790" s="44">
        <v>2019</v>
      </c>
      <c r="B3790" s="44" t="s">
        <v>5388</v>
      </c>
      <c r="C3790" s="44" t="s">
        <v>5386</v>
      </c>
      <c r="D3790" s="44" t="s">
        <v>5485</v>
      </c>
      <c r="E3790" s="44" t="s">
        <v>6332</v>
      </c>
      <c r="F3790" s="44" t="e">
        <f>VLOOKUP(A3790&amp;D3790&amp;E3790,VehicleInfo!$F$5:$F$31,1,0)</f>
        <v>#N/A</v>
      </c>
      <c r="G3790" s="44" t="s">
        <v>5278</v>
      </c>
      <c r="H3790" s="44">
        <v>2</v>
      </c>
      <c r="I3790" s="44" t="s">
        <v>5278</v>
      </c>
      <c r="J3790" s="44" t="s">
        <v>5278</v>
      </c>
      <c r="K3790" s="44" t="s">
        <v>5937</v>
      </c>
      <c r="L3790" s="44" t="s">
        <v>5278</v>
      </c>
      <c r="M3790" s="44" t="s">
        <v>7413</v>
      </c>
      <c r="N3790" s="44" t="s">
        <v>5278</v>
      </c>
      <c r="O3790" s="44" t="s">
        <v>5273</v>
      </c>
      <c r="P3790" s="44" t="s">
        <v>5273</v>
      </c>
      <c r="Q3790" s="44" t="s">
        <v>5273</v>
      </c>
      <c r="R3790" s="44" t="s">
        <v>5273</v>
      </c>
      <c r="S3790" s="44" t="s">
        <v>5273</v>
      </c>
      <c r="T3790" s="44" t="s">
        <v>5278</v>
      </c>
      <c r="U3790" s="44" t="s">
        <v>5278</v>
      </c>
      <c r="V3790" s="44" t="s">
        <v>5278</v>
      </c>
      <c r="W3790" s="44" t="s">
        <v>5278</v>
      </c>
      <c r="X3790" s="44" t="s">
        <v>5278</v>
      </c>
      <c r="Y3790" s="44" t="s">
        <v>5278</v>
      </c>
      <c r="Z3790" s="44" t="s">
        <v>5278</v>
      </c>
      <c r="AA3790" t="e">
        <f>VLOOKUP(M3790,VehicleInfo!$M$2:$AA$31,15,0)</f>
        <v>#N/A</v>
      </c>
      <c r="AB3790" s="44" t="s">
        <v>7836</v>
      </c>
      <c r="AC3790" s="44" t="s">
        <v>6354</v>
      </c>
      <c r="AD3790" s="44" t="s">
        <v>6354</v>
      </c>
      <c r="AE3790" s="44" t="s">
        <v>5278</v>
      </c>
    </row>
    <row r="3791" spans="1:31" hidden="1">
      <c r="A3791" s="44">
        <v>2019</v>
      </c>
      <c r="B3791" s="44" t="s">
        <v>5388</v>
      </c>
      <c r="C3791" s="44" t="s">
        <v>5386</v>
      </c>
      <c r="D3791" s="44" t="s">
        <v>5485</v>
      </c>
      <c r="E3791" s="44" t="s">
        <v>6332</v>
      </c>
      <c r="F3791" s="44" t="e">
        <f>VLOOKUP(A3791&amp;D3791&amp;E3791,VehicleInfo!$F$5:$F$31,1,0)</f>
        <v>#N/A</v>
      </c>
      <c r="G3791" s="44" t="s">
        <v>5278</v>
      </c>
      <c r="H3791" s="44">
        <v>3</v>
      </c>
      <c r="I3791" s="44" t="s">
        <v>5278</v>
      </c>
      <c r="J3791" s="44" t="s">
        <v>5278</v>
      </c>
      <c r="K3791" s="44" t="s">
        <v>5973</v>
      </c>
      <c r="L3791" s="44" t="s">
        <v>5278</v>
      </c>
      <c r="M3791" s="44" t="s">
        <v>7411</v>
      </c>
      <c r="N3791" s="44" t="s">
        <v>5278</v>
      </c>
      <c r="O3791" s="44" t="s">
        <v>5273</v>
      </c>
      <c r="P3791" s="44" t="s">
        <v>5273</v>
      </c>
      <c r="Q3791" s="44" t="s">
        <v>5273</v>
      </c>
      <c r="R3791" s="44" t="s">
        <v>5273</v>
      </c>
      <c r="S3791" s="44" t="s">
        <v>5273</v>
      </c>
      <c r="T3791" s="44" t="s">
        <v>5278</v>
      </c>
      <c r="U3791" s="44" t="s">
        <v>5278</v>
      </c>
      <c r="V3791" s="44" t="s">
        <v>5278</v>
      </c>
      <c r="W3791" s="44" t="s">
        <v>5278</v>
      </c>
      <c r="X3791" s="44" t="s">
        <v>5278</v>
      </c>
      <c r="Y3791" s="44" t="s">
        <v>5278</v>
      </c>
      <c r="Z3791" s="44" t="s">
        <v>5278</v>
      </c>
      <c r="AA3791" t="e">
        <f>VLOOKUP(M3791,VehicleInfo!$M$2:$AA$31,15,0)</f>
        <v>#N/A</v>
      </c>
      <c r="AB3791" s="44" t="s">
        <v>7836</v>
      </c>
      <c r="AC3791" s="44" t="s">
        <v>6354</v>
      </c>
      <c r="AD3791" s="44" t="s">
        <v>6354</v>
      </c>
      <c r="AE3791" s="44" t="s">
        <v>5278</v>
      </c>
    </row>
    <row r="3792" spans="1:31" hidden="1">
      <c r="A3792" s="44">
        <v>2019</v>
      </c>
      <c r="B3792" s="44" t="s">
        <v>5388</v>
      </c>
      <c r="C3792" s="44" t="s">
        <v>5386</v>
      </c>
      <c r="D3792" s="44" t="s">
        <v>5485</v>
      </c>
      <c r="E3792" s="44" t="s">
        <v>6332</v>
      </c>
      <c r="F3792" s="44" t="e">
        <f>VLOOKUP(A3792&amp;D3792&amp;E3792,VehicleInfo!$F$5:$F$31,1,0)</f>
        <v>#N/A</v>
      </c>
      <c r="G3792" s="44" t="s">
        <v>5278</v>
      </c>
      <c r="H3792" s="44">
        <v>1</v>
      </c>
      <c r="I3792" s="44" t="s">
        <v>5278</v>
      </c>
      <c r="J3792" s="44" t="s">
        <v>5278</v>
      </c>
      <c r="K3792" s="44" t="s">
        <v>5806</v>
      </c>
      <c r="L3792" s="44" t="s">
        <v>5278</v>
      </c>
      <c r="M3792" s="44" t="s">
        <v>6226</v>
      </c>
      <c r="N3792" s="44" t="s">
        <v>5278</v>
      </c>
      <c r="O3792" s="44" t="s">
        <v>5273</v>
      </c>
      <c r="P3792" s="44" t="s">
        <v>5273</v>
      </c>
      <c r="Q3792" s="44" t="s">
        <v>5273</v>
      </c>
      <c r="R3792" s="44" t="s">
        <v>5273</v>
      </c>
      <c r="S3792" s="44" t="s">
        <v>5273</v>
      </c>
      <c r="T3792" s="44" t="s">
        <v>5278</v>
      </c>
      <c r="U3792" s="44" t="s">
        <v>5278</v>
      </c>
      <c r="V3792" s="44" t="s">
        <v>5278</v>
      </c>
      <c r="W3792" s="44" t="s">
        <v>5278</v>
      </c>
      <c r="X3792" s="44" t="s">
        <v>5278</v>
      </c>
      <c r="Y3792" s="44" t="s">
        <v>5278</v>
      </c>
      <c r="Z3792" s="44" t="s">
        <v>5278</v>
      </c>
      <c r="AA3792" t="e">
        <f>VLOOKUP(M3792,VehicleInfo!$M$2:$AA$31,15,0)</f>
        <v>#N/A</v>
      </c>
      <c r="AB3792" s="44" t="s">
        <v>7836</v>
      </c>
      <c r="AC3792" s="44" t="s">
        <v>6354</v>
      </c>
      <c r="AD3792" s="44" t="s">
        <v>6354</v>
      </c>
      <c r="AE3792" s="44" t="s">
        <v>5278</v>
      </c>
    </row>
    <row r="3793" spans="1:31" hidden="1">
      <c r="A3793" s="44">
        <v>2019</v>
      </c>
      <c r="B3793" s="44" t="s">
        <v>5388</v>
      </c>
      <c r="C3793" s="44" t="s">
        <v>5386</v>
      </c>
      <c r="D3793" s="44" t="s">
        <v>5485</v>
      </c>
      <c r="E3793" s="44" t="s">
        <v>6332</v>
      </c>
      <c r="F3793" s="44" t="e">
        <f>VLOOKUP(A3793&amp;D3793&amp;E3793,VehicleInfo!$F$5:$F$31,1,0)</f>
        <v>#N/A</v>
      </c>
      <c r="G3793" s="44" t="s">
        <v>5278</v>
      </c>
      <c r="H3793" s="44">
        <v>2</v>
      </c>
      <c r="I3793" s="44" t="s">
        <v>5278</v>
      </c>
      <c r="J3793" s="44" t="s">
        <v>5278</v>
      </c>
      <c r="K3793" s="44" t="s">
        <v>5937</v>
      </c>
      <c r="L3793" s="44" t="s">
        <v>5278</v>
      </c>
      <c r="M3793" s="44" t="s">
        <v>7414</v>
      </c>
      <c r="N3793" s="44" t="s">
        <v>5278</v>
      </c>
      <c r="O3793" s="44" t="s">
        <v>5273</v>
      </c>
      <c r="P3793" s="44" t="s">
        <v>5273</v>
      </c>
      <c r="Q3793" s="44" t="s">
        <v>5273</v>
      </c>
      <c r="R3793" s="44" t="s">
        <v>5273</v>
      </c>
      <c r="S3793" s="44" t="s">
        <v>5273</v>
      </c>
      <c r="T3793" s="44" t="s">
        <v>5278</v>
      </c>
      <c r="U3793" s="44" t="s">
        <v>5278</v>
      </c>
      <c r="V3793" s="44" t="s">
        <v>5278</v>
      </c>
      <c r="W3793" s="44" t="s">
        <v>5278</v>
      </c>
      <c r="X3793" s="44" t="s">
        <v>5278</v>
      </c>
      <c r="Y3793" s="44" t="s">
        <v>5278</v>
      </c>
      <c r="Z3793" s="44" t="s">
        <v>5278</v>
      </c>
      <c r="AA3793" t="e">
        <f>VLOOKUP(M3793,VehicleInfo!$M$2:$AA$31,15,0)</f>
        <v>#N/A</v>
      </c>
      <c r="AB3793" s="44" t="s">
        <v>7836</v>
      </c>
      <c r="AC3793" s="44" t="s">
        <v>6354</v>
      </c>
      <c r="AD3793" s="44" t="s">
        <v>6354</v>
      </c>
      <c r="AE3793" s="44" t="s">
        <v>5278</v>
      </c>
    </row>
    <row r="3794" spans="1:31" hidden="1">
      <c r="A3794" s="44">
        <v>2019</v>
      </c>
      <c r="B3794" s="44" t="s">
        <v>5388</v>
      </c>
      <c r="C3794" s="44" t="s">
        <v>5386</v>
      </c>
      <c r="D3794" s="44" t="s">
        <v>5485</v>
      </c>
      <c r="E3794" s="44" t="s">
        <v>6332</v>
      </c>
      <c r="F3794" s="44" t="e">
        <f>VLOOKUP(A3794&amp;D3794&amp;E3794,VehicleInfo!$F$5:$F$31,1,0)</f>
        <v>#N/A</v>
      </c>
      <c r="G3794" s="44" t="s">
        <v>5278</v>
      </c>
      <c r="H3794" s="44">
        <v>3</v>
      </c>
      <c r="I3794" s="44" t="s">
        <v>5278</v>
      </c>
      <c r="J3794" s="44" t="s">
        <v>5278</v>
      </c>
      <c r="K3794" s="44" t="s">
        <v>5973</v>
      </c>
      <c r="L3794" s="44" t="s">
        <v>5278</v>
      </c>
      <c r="M3794" s="44" t="s">
        <v>7412</v>
      </c>
      <c r="N3794" s="44" t="s">
        <v>5278</v>
      </c>
      <c r="O3794" s="44" t="s">
        <v>5273</v>
      </c>
      <c r="P3794" s="44" t="s">
        <v>5273</v>
      </c>
      <c r="Q3794" s="44" t="s">
        <v>5273</v>
      </c>
      <c r="R3794" s="44" t="s">
        <v>5273</v>
      </c>
      <c r="S3794" s="44" t="s">
        <v>5273</v>
      </c>
      <c r="T3794" s="44" t="s">
        <v>5278</v>
      </c>
      <c r="U3794" s="44" t="s">
        <v>5278</v>
      </c>
      <c r="V3794" s="44" t="s">
        <v>5278</v>
      </c>
      <c r="W3794" s="44" t="s">
        <v>5278</v>
      </c>
      <c r="X3794" s="44" t="s">
        <v>5278</v>
      </c>
      <c r="Y3794" s="44" t="s">
        <v>5278</v>
      </c>
      <c r="Z3794" s="44" t="s">
        <v>5278</v>
      </c>
      <c r="AA3794" t="e">
        <f>VLOOKUP(M3794,VehicleInfo!$M$2:$AA$31,15,0)</f>
        <v>#N/A</v>
      </c>
      <c r="AB3794" s="44" t="s">
        <v>7836</v>
      </c>
      <c r="AC3794" s="44" t="s">
        <v>6354</v>
      </c>
      <c r="AD3794" s="44" t="s">
        <v>6354</v>
      </c>
      <c r="AE3794" s="44" t="s">
        <v>5278</v>
      </c>
    </row>
    <row r="3795" spans="1:31" hidden="1">
      <c r="A3795" s="44">
        <v>2019</v>
      </c>
      <c r="B3795" s="44" t="s">
        <v>5388</v>
      </c>
      <c r="C3795" s="44" t="s">
        <v>5386</v>
      </c>
      <c r="D3795" s="44" t="s">
        <v>5848</v>
      </c>
      <c r="E3795" s="44" t="s">
        <v>6331</v>
      </c>
      <c r="F3795" s="44" t="e">
        <f>VLOOKUP(A3795&amp;D3795&amp;E3795,VehicleInfo!$F$5:$F$31,1,0)</f>
        <v>#N/A</v>
      </c>
      <c r="G3795" s="44" t="s">
        <v>5278</v>
      </c>
      <c r="H3795" s="44">
        <v>1</v>
      </c>
      <c r="I3795" s="44" t="s">
        <v>5278</v>
      </c>
      <c r="J3795" s="44" t="s">
        <v>5278</v>
      </c>
      <c r="K3795" s="44" t="s">
        <v>10</v>
      </c>
      <c r="L3795" s="44" t="s">
        <v>5278</v>
      </c>
      <c r="M3795" s="44" t="s">
        <v>6195</v>
      </c>
      <c r="N3795" s="44" t="s">
        <v>5278</v>
      </c>
      <c r="O3795" s="44" t="s">
        <v>5273</v>
      </c>
      <c r="P3795" s="44" t="s">
        <v>5273</v>
      </c>
      <c r="Q3795" s="44" t="s">
        <v>5273</v>
      </c>
      <c r="R3795" s="44" t="s">
        <v>5273</v>
      </c>
      <c r="S3795" s="44" t="s">
        <v>5273</v>
      </c>
      <c r="T3795" s="44" t="s">
        <v>5278</v>
      </c>
      <c r="U3795" s="44" t="s">
        <v>5278</v>
      </c>
      <c r="V3795" s="44" t="s">
        <v>5278</v>
      </c>
      <c r="W3795" s="44" t="s">
        <v>5278</v>
      </c>
      <c r="X3795" s="44" t="s">
        <v>5278</v>
      </c>
      <c r="Y3795" s="44" t="s">
        <v>5278</v>
      </c>
      <c r="Z3795" s="44" t="s">
        <v>5278</v>
      </c>
      <c r="AA3795" t="e">
        <f>VLOOKUP(M3795,VehicleInfo!$M$2:$AA$31,15,0)</f>
        <v>#N/A</v>
      </c>
      <c r="AB3795" s="44" t="s">
        <v>7836</v>
      </c>
      <c r="AC3795" s="44" t="s">
        <v>6354</v>
      </c>
      <c r="AD3795" s="44" t="s">
        <v>6354</v>
      </c>
      <c r="AE3795" s="44" t="s">
        <v>5278</v>
      </c>
    </row>
    <row r="3796" spans="1:31" hidden="1">
      <c r="A3796" s="44">
        <v>2019</v>
      </c>
      <c r="B3796" s="44" t="s">
        <v>5388</v>
      </c>
      <c r="C3796" s="44" t="s">
        <v>5386</v>
      </c>
      <c r="D3796" s="44" t="s">
        <v>5848</v>
      </c>
      <c r="E3796" s="44" t="s">
        <v>6331</v>
      </c>
      <c r="F3796" s="44" t="e">
        <f>VLOOKUP(A3796&amp;D3796&amp;E3796,VehicleInfo!$F$5:$F$31,1,0)</f>
        <v>#N/A</v>
      </c>
      <c r="G3796" s="44" t="s">
        <v>5278</v>
      </c>
      <c r="H3796" s="44">
        <v>1</v>
      </c>
      <c r="I3796" s="44" t="s">
        <v>5278</v>
      </c>
      <c r="J3796" s="44" t="s">
        <v>5278</v>
      </c>
      <c r="K3796" s="44" t="s">
        <v>5806</v>
      </c>
      <c r="L3796" s="44" t="s">
        <v>5278</v>
      </c>
      <c r="M3796" s="44" t="s">
        <v>6214</v>
      </c>
      <c r="N3796" s="44" t="s">
        <v>5278</v>
      </c>
      <c r="O3796" s="44" t="s">
        <v>5273</v>
      </c>
      <c r="P3796" s="44" t="s">
        <v>5273</v>
      </c>
      <c r="Q3796" s="44" t="s">
        <v>5273</v>
      </c>
      <c r="R3796" s="44" t="s">
        <v>5273</v>
      </c>
      <c r="S3796" s="44" t="s">
        <v>5273</v>
      </c>
      <c r="T3796" s="44" t="s">
        <v>5278</v>
      </c>
      <c r="U3796" s="44" t="s">
        <v>5278</v>
      </c>
      <c r="V3796" s="44" t="s">
        <v>5278</v>
      </c>
      <c r="W3796" s="44" t="s">
        <v>5278</v>
      </c>
      <c r="X3796" s="44" t="s">
        <v>5278</v>
      </c>
      <c r="Y3796" s="44" t="s">
        <v>5278</v>
      </c>
      <c r="Z3796" s="44" t="s">
        <v>5278</v>
      </c>
      <c r="AA3796" t="str">
        <f>VLOOKUP(M3796,VehicleInfo!$M$2:$AA$31,15,0)</f>
        <v>ABS Dash Indicator</v>
      </c>
      <c r="AB3796" s="44" t="s">
        <v>7836</v>
      </c>
      <c r="AC3796" s="44" t="s">
        <v>6354</v>
      </c>
      <c r="AD3796" s="44" t="s">
        <v>6354</v>
      </c>
      <c r="AE3796" s="44" t="s">
        <v>5278</v>
      </c>
    </row>
    <row r="3797" spans="1:31" hidden="1">
      <c r="A3797" s="44">
        <v>2019</v>
      </c>
      <c r="B3797" s="44" t="s">
        <v>5388</v>
      </c>
      <c r="C3797" s="44" t="s">
        <v>5386</v>
      </c>
      <c r="D3797" s="44" t="s">
        <v>5848</v>
      </c>
      <c r="E3797" s="44" t="s">
        <v>6331</v>
      </c>
      <c r="F3797" s="44" t="e">
        <f>VLOOKUP(A3797&amp;D3797&amp;E3797,VehicleInfo!$F$5:$F$31,1,0)</f>
        <v>#N/A</v>
      </c>
      <c r="G3797" s="44" t="s">
        <v>5278</v>
      </c>
      <c r="H3797" s="44">
        <v>2</v>
      </c>
      <c r="I3797" s="44" t="s">
        <v>5278</v>
      </c>
      <c r="J3797" s="44" t="s">
        <v>5278</v>
      </c>
      <c r="K3797" s="44" t="s">
        <v>5806</v>
      </c>
      <c r="L3797" s="44" t="s">
        <v>5278</v>
      </c>
      <c r="M3797" s="44" t="s">
        <v>6561</v>
      </c>
      <c r="N3797" s="44" t="s">
        <v>5278</v>
      </c>
      <c r="O3797" s="44" t="s">
        <v>5273</v>
      </c>
      <c r="P3797" s="44" t="s">
        <v>5273</v>
      </c>
      <c r="Q3797" s="44" t="s">
        <v>5273</v>
      </c>
      <c r="R3797" s="44" t="s">
        <v>5273</v>
      </c>
      <c r="S3797" s="44" t="s">
        <v>5273</v>
      </c>
      <c r="T3797" s="44" t="s">
        <v>5278</v>
      </c>
      <c r="U3797" s="44" t="s">
        <v>5278</v>
      </c>
      <c r="V3797" s="44" t="s">
        <v>5278</v>
      </c>
      <c r="W3797" s="44" t="s">
        <v>5278</v>
      </c>
      <c r="X3797" s="44" t="s">
        <v>5278</v>
      </c>
      <c r="Y3797" s="44" t="s">
        <v>5278</v>
      </c>
      <c r="Z3797" s="44" t="s">
        <v>5278</v>
      </c>
      <c r="AA3797" t="e">
        <f>VLOOKUP(M3797,VehicleInfo!$M$2:$AA$31,15,0)</f>
        <v>#N/A</v>
      </c>
      <c r="AB3797" s="44" t="s">
        <v>7836</v>
      </c>
      <c r="AC3797" s="44" t="s">
        <v>6354</v>
      </c>
      <c r="AD3797" s="44" t="s">
        <v>6354</v>
      </c>
      <c r="AE3797" s="44" t="s">
        <v>5278</v>
      </c>
    </row>
    <row r="3798" spans="1:31" hidden="1">
      <c r="A3798" s="44">
        <v>2019</v>
      </c>
      <c r="B3798" s="44" t="s">
        <v>5388</v>
      </c>
      <c r="C3798" s="44" t="s">
        <v>5386</v>
      </c>
      <c r="D3798" s="44" t="s">
        <v>5848</v>
      </c>
      <c r="E3798" s="44" t="s">
        <v>6331</v>
      </c>
      <c r="F3798" s="44" t="e">
        <f>VLOOKUP(A3798&amp;D3798&amp;E3798,VehicleInfo!$F$5:$F$31,1,0)</f>
        <v>#N/A</v>
      </c>
      <c r="G3798" s="44" t="s">
        <v>5278</v>
      </c>
      <c r="H3798" s="44">
        <v>1</v>
      </c>
      <c r="I3798" s="44" t="s">
        <v>5278</v>
      </c>
      <c r="J3798" s="44" t="s">
        <v>5278</v>
      </c>
      <c r="K3798" s="44" t="s">
        <v>5806</v>
      </c>
      <c r="L3798" s="44" t="s">
        <v>5278</v>
      </c>
      <c r="M3798" s="44" t="s">
        <v>6218</v>
      </c>
      <c r="N3798" s="44" t="s">
        <v>5278</v>
      </c>
      <c r="O3798" s="44" t="s">
        <v>5273</v>
      </c>
      <c r="P3798" s="44" t="s">
        <v>5273</v>
      </c>
      <c r="Q3798" s="44" t="s">
        <v>5273</v>
      </c>
      <c r="R3798" s="44" t="s">
        <v>5273</v>
      </c>
      <c r="S3798" s="44" t="s">
        <v>5273</v>
      </c>
      <c r="T3798" s="44" t="s">
        <v>5278</v>
      </c>
      <c r="U3798" s="44" t="s">
        <v>5278</v>
      </c>
      <c r="V3798" s="44" t="s">
        <v>5278</v>
      </c>
      <c r="W3798" s="44" t="s">
        <v>5278</v>
      </c>
      <c r="X3798" s="44" t="s">
        <v>5278</v>
      </c>
      <c r="Y3798" s="44" t="s">
        <v>5278</v>
      </c>
      <c r="Z3798" s="44" t="s">
        <v>5278</v>
      </c>
      <c r="AA3798" t="str">
        <f>VLOOKUP(M3798,VehicleInfo!$M$2:$AA$31,15,0)</f>
        <v>Airbag Dash Indicator</v>
      </c>
      <c r="AB3798" s="44" t="s">
        <v>7836</v>
      </c>
      <c r="AC3798" s="44" t="s">
        <v>6354</v>
      </c>
      <c r="AD3798" s="44" t="s">
        <v>6354</v>
      </c>
      <c r="AE3798" s="44" t="s">
        <v>5278</v>
      </c>
    </row>
    <row r="3799" spans="1:31" hidden="1">
      <c r="A3799" s="44">
        <v>2019</v>
      </c>
      <c r="B3799" s="44" t="s">
        <v>5388</v>
      </c>
      <c r="C3799" s="44" t="s">
        <v>5386</v>
      </c>
      <c r="D3799" s="44" t="s">
        <v>5848</v>
      </c>
      <c r="E3799" s="44" t="s">
        <v>6331</v>
      </c>
      <c r="F3799" s="44" t="e">
        <f>VLOOKUP(A3799&amp;D3799&amp;E3799,VehicleInfo!$F$5:$F$31,1,0)</f>
        <v>#N/A</v>
      </c>
      <c r="G3799" s="44" t="s">
        <v>5278</v>
      </c>
      <c r="H3799" s="44">
        <v>2</v>
      </c>
      <c r="I3799" s="44" t="s">
        <v>5278</v>
      </c>
      <c r="J3799" s="44" t="s">
        <v>5278</v>
      </c>
      <c r="K3799" s="44" t="s">
        <v>5800</v>
      </c>
      <c r="L3799" s="44" t="s">
        <v>5278</v>
      </c>
      <c r="M3799" s="44" t="s">
        <v>6243</v>
      </c>
      <c r="N3799" s="44" t="s">
        <v>5278</v>
      </c>
      <c r="O3799" s="44" t="s">
        <v>5273</v>
      </c>
      <c r="P3799" s="44" t="s">
        <v>5273</v>
      </c>
      <c r="Q3799" s="44" t="s">
        <v>5273</v>
      </c>
      <c r="R3799" s="44" t="s">
        <v>5273</v>
      </c>
      <c r="S3799" s="44" t="s">
        <v>5273</v>
      </c>
      <c r="T3799" s="44" t="s">
        <v>5278</v>
      </c>
      <c r="U3799" s="44" t="s">
        <v>5278</v>
      </c>
      <c r="V3799" s="44" t="s">
        <v>5278</v>
      </c>
      <c r="W3799" s="44" t="s">
        <v>5278</v>
      </c>
      <c r="X3799" s="44" t="s">
        <v>5278</v>
      </c>
      <c r="Y3799" s="44" t="s">
        <v>5278</v>
      </c>
      <c r="Z3799" s="44" t="s">
        <v>5278</v>
      </c>
      <c r="AA3799" t="e">
        <f>VLOOKUP(M3799,VehicleInfo!$M$2:$AA$31,15,0)</f>
        <v>#N/A</v>
      </c>
      <c r="AB3799" s="44" t="s">
        <v>7836</v>
      </c>
      <c r="AC3799" s="44" t="s">
        <v>6354</v>
      </c>
      <c r="AD3799" s="44" t="s">
        <v>6354</v>
      </c>
      <c r="AE3799" s="44" t="s">
        <v>5278</v>
      </c>
    </row>
    <row r="3800" spans="1:31" hidden="1">
      <c r="A3800" s="44">
        <v>2019</v>
      </c>
      <c r="B3800" s="44" t="s">
        <v>5388</v>
      </c>
      <c r="C3800" s="44" t="s">
        <v>5386</v>
      </c>
      <c r="D3800" s="44" t="s">
        <v>5848</v>
      </c>
      <c r="E3800" s="44" t="s">
        <v>6331</v>
      </c>
      <c r="F3800" s="44" t="e">
        <f>VLOOKUP(A3800&amp;D3800&amp;E3800,VehicleInfo!$F$5:$F$31,1,0)</f>
        <v>#N/A</v>
      </c>
      <c r="G3800" s="44" t="s">
        <v>5278</v>
      </c>
      <c r="H3800" s="44">
        <v>1</v>
      </c>
      <c r="I3800" s="44" t="s">
        <v>5278</v>
      </c>
      <c r="J3800" s="44" t="s">
        <v>5278</v>
      </c>
      <c r="K3800" s="44" t="s">
        <v>5937</v>
      </c>
      <c r="L3800" s="44" t="s">
        <v>5278</v>
      </c>
      <c r="M3800" s="44" t="s">
        <v>6207</v>
      </c>
      <c r="N3800" s="44" t="s">
        <v>5278</v>
      </c>
      <c r="O3800" s="44" t="s">
        <v>5273</v>
      </c>
      <c r="P3800" s="44" t="s">
        <v>5273</v>
      </c>
      <c r="Q3800" s="44" t="s">
        <v>5273</v>
      </c>
      <c r="R3800" s="44" t="s">
        <v>5273</v>
      </c>
      <c r="S3800" s="44" t="s">
        <v>5273</v>
      </c>
      <c r="T3800" s="44" t="s">
        <v>5278</v>
      </c>
      <c r="U3800" s="44" t="s">
        <v>5278</v>
      </c>
      <c r="V3800" s="44" t="s">
        <v>5278</v>
      </c>
      <c r="W3800" s="44" t="s">
        <v>5278</v>
      </c>
      <c r="X3800" s="44" t="s">
        <v>5278</v>
      </c>
      <c r="Y3800" s="44" t="s">
        <v>5278</v>
      </c>
      <c r="Z3800" s="44" t="s">
        <v>5278</v>
      </c>
      <c r="AA3800" t="e">
        <f>VLOOKUP(M3800,VehicleInfo!$M$2:$AA$31,15,0)</f>
        <v>#N/A</v>
      </c>
      <c r="AB3800" s="44" t="s">
        <v>7836</v>
      </c>
      <c r="AC3800" s="44" t="s">
        <v>6354</v>
      </c>
      <c r="AD3800" s="44" t="s">
        <v>6354</v>
      </c>
      <c r="AE3800" s="44" t="s">
        <v>5278</v>
      </c>
    </row>
    <row r="3801" spans="1:31" hidden="1">
      <c r="A3801" s="44">
        <v>2019</v>
      </c>
      <c r="B3801" s="44" t="s">
        <v>5388</v>
      </c>
      <c r="C3801" s="44" t="s">
        <v>5386</v>
      </c>
      <c r="D3801" s="44" t="s">
        <v>5848</v>
      </c>
      <c r="E3801" s="44" t="s">
        <v>6331</v>
      </c>
      <c r="F3801" s="44" t="e">
        <f>VLOOKUP(A3801&amp;D3801&amp;E3801,VehicleInfo!$F$5:$F$31,1,0)</f>
        <v>#N/A</v>
      </c>
      <c r="G3801" s="44" t="s">
        <v>5278</v>
      </c>
      <c r="H3801" s="44">
        <v>2</v>
      </c>
      <c r="I3801" s="44" t="s">
        <v>5278</v>
      </c>
      <c r="J3801" s="44" t="s">
        <v>5278</v>
      </c>
      <c r="K3801" s="44" t="s">
        <v>5937</v>
      </c>
      <c r="L3801" s="44" t="s">
        <v>5278</v>
      </c>
      <c r="M3801" s="44" t="s">
        <v>6123</v>
      </c>
      <c r="N3801" s="44" t="s">
        <v>5278</v>
      </c>
      <c r="O3801" s="44" t="s">
        <v>5273</v>
      </c>
      <c r="P3801" s="44" t="s">
        <v>5273</v>
      </c>
      <c r="Q3801" s="44" t="s">
        <v>5273</v>
      </c>
      <c r="R3801" s="44" t="s">
        <v>5273</v>
      </c>
      <c r="S3801" s="44" t="s">
        <v>5273</v>
      </c>
      <c r="T3801" s="44" t="s">
        <v>5278</v>
      </c>
      <c r="U3801" s="44" t="s">
        <v>5278</v>
      </c>
      <c r="V3801" s="44" t="s">
        <v>5278</v>
      </c>
      <c r="W3801" s="44" t="s">
        <v>5278</v>
      </c>
      <c r="X3801" s="44" t="s">
        <v>5278</v>
      </c>
      <c r="Y3801" s="44" t="s">
        <v>5278</v>
      </c>
      <c r="Z3801" s="44" t="s">
        <v>5278</v>
      </c>
      <c r="AA3801" t="e">
        <f>VLOOKUP(M3801,VehicleInfo!$M$2:$AA$31,15,0)</f>
        <v>#N/A</v>
      </c>
      <c r="AB3801" s="44" t="s">
        <v>7836</v>
      </c>
      <c r="AC3801" s="44" t="s">
        <v>6354</v>
      </c>
      <c r="AD3801" s="44" t="s">
        <v>6354</v>
      </c>
      <c r="AE3801" s="44" t="s">
        <v>5278</v>
      </c>
    </row>
    <row r="3802" spans="1:31" hidden="1">
      <c r="A3802" s="44">
        <v>2019</v>
      </c>
      <c r="B3802" s="44" t="s">
        <v>5388</v>
      </c>
      <c r="C3802" s="44" t="s">
        <v>5386</v>
      </c>
      <c r="D3802" s="44" t="s">
        <v>5848</v>
      </c>
      <c r="E3802" s="44" t="s">
        <v>6331</v>
      </c>
      <c r="F3802" s="44" t="e">
        <f>VLOOKUP(A3802&amp;D3802&amp;E3802,VehicleInfo!$F$5:$F$31,1,0)</f>
        <v>#N/A</v>
      </c>
      <c r="G3802" s="44" t="s">
        <v>5278</v>
      </c>
      <c r="H3802" s="44">
        <v>3</v>
      </c>
      <c r="I3802" s="44" t="s">
        <v>5278</v>
      </c>
      <c r="J3802" s="44" t="s">
        <v>5278</v>
      </c>
      <c r="K3802" s="44" t="s">
        <v>5973</v>
      </c>
      <c r="L3802" s="44" t="s">
        <v>5278</v>
      </c>
      <c r="M3802" s="44" t="s">
        <v>7780</v>
      </c>
      <c r="N3802" s="44" t="s">
        <v>5278</v>
      </c>
      <c r="O3802" s="44" t="s">
        <v>5273</v>
      </c>
      <c r="P3802" s="44" t="s">
        <v>5273</v>
      </c>
      <c r="Q3802" s="44" t="s">
        <v>5273</v>
      </c>
      <c r="R3802" s="44" t="s">
        <v>5273</v>
      </c>
      <c r="S3802" s="44" t="s">
        <v>5273</v>
      </c>
      <c r="T3802" s="44" t="s">
        <v>5278</v>
      </c>
      <c r="U3802" s="44" t="s">
        <v>5278</v>
      </c>
      <c r="V3802" s="44" t="s">
        <v>5278</v>
      </c>
      <c r="W3802" s="44" t="s">
        <v>5278</v>
      </c>
      <c r="X3802" s="44" t="s">
        <v>5278</v>
      </c>
      <c r="Y3802" s="44" t="s">
        <v>5278</v>
      </c>
      <c r="Z3802" s="44" t="s">
        <v>5278</v>
      </c>
      <c r="AA3802" t="e">
        <f>VLOOKUP(M3802,VehicleInfo!$M$2:$AA$31,15,0)</f>
        <v>#N/A</v>
      </c>
      <c r="AB3802" s="44" t="s">
        <v>7836</v>
      </c>
      <c r="AC3802" s="44" t="s">
        <v>6354</v>
      </c>
      <c r="AD3802" s="44" t="s">
        <v>6354</v>
      </c>
      <c r="AE3802" s="44" t="s">
        <v>5278</v>
      </c>
    </row>
    <row r="3803" spans="1:31" hidden="1">
      <c r="A3803" s="44">
        <v>2019</v>
      </c>
      <c r="B3803" s="44" t="s">
        <v>5388</v>
      </c>
      <c r="C3803" s="44" t="s">
        <v>5386</v>
      </c>
      <c r="D3803" s="44" t="s">
        <v>5848</v>
      </c>
      <c r="E3803" s="44" t="s">
        <v>6331</v>
      </c>
      <c r="F3803" s="44" t="e">
        <f>VLOOKUP(A3803&amp;D3803&amp;E3803,VehicleInfo!$F$5:$F$31,1,0)</f>
        <v>#N/A</v>
      </c>
      <c r="G3803" s="44" t="s">
        <v>5278</v>
      </c>
      <c r="H3803" s="44">
        <v>4</v>
      </c>
      <c r="I3803" s="44" t="s">
        <v>5278</v>
      </c>
      <c r="J3803" s="44" t="s">
        <v>5278</v>
      </c>
      <c r="K3803" s="44" t="s">
        <v>10</v>
      </c>
      <c r="L3803" s="44" t="s">
        <v>5278</v>
      </c>
      <c r="M3803" s="44" t="s">
        <v>7795</v>
      </c>
      <c r="N3803" s="44" t="s">
        <v>5278</v>
      </c>
      <c r="O3803" s="44" t="s">
        <v>5273</v>
      </c>
      <c r="P3803" s="44" t="s">
        <v>5273</v>
      </c>
      <c r="Q3803" s="44" t="s">
        <v>5273</v>
      </c>
      <c r="R3803" s="44" t="s">
        <v>5273</v>
      </c>
      <c r="S3803" s="44" t="s">
        <v>5273</v>
      </c>
      <c r="T3803" s="44" t="s">
        <v>5278</v>
      </c>
      <c r="U3803" s="44" t="s">
        <v>5278</v>
      </c>
      <c r="V3803" s="44" t="s">
        <v>5278</v>
      </c>
      <c r="W3803" s="44" t="s">
        <v>5278</v>
      </c>
      <c r="X3803" s="44" t="s">
        <v>5278</v>
      </c>
      <c r="Y3803" s="44" t="s">
        <v>5278</v>
      </c>
      <c r="Z3803" s="44" t="s">
        <v>5278</v>
      </c>
      <c r="AA3803" t="e">
        <f>VLOOKUP(M3803,VehicleInfo!$M$2:$AA$31,15,0)</f>
        <v>#N/A</v>
      </c>
      <c r="AB3803" s="44" t="s">
        <v>7836</v>
      </c>
      <c r="AC3803" s="44" t="s">
        <v>6363</v>
      </c>
      <c r="AD3803" s="44" t="s">
        <v>6363</v>
      </c>
      <c r="AE3803" s="44" t="s">
        <v>5278</v>
      </c>
    </row>
    <row r="3804" spans="1:31" hidden="1">
      <c r="A3804" s="44">
        <v>2019</v>
      </c>
      <c r="B3804" s="44" t="s">
        <v>5388</v>
      </c>
      <c r="C3804" s="44" t="s">
        <v>5386</v>
      </c>
      <c r="D3804" s="44" t="s">
        <v>5848</v>
      </c>
      <c r="E3804" s="44" t="s">
        <v>6331</v>
      </c>
      <c r="F3804" s="44" t="e">
        <f>VLOOKUP(A3804&amp;D3804&amp;E3804,VehicleInfo!$F$5:$F$31,1,0)</f>
        <v>#N/A</v>
      </c>
      <c r="G3804" s="44" t="s">
        <v>5278</v>
      </c>
      <c r="H3804" s="44">
        <v>1</v>
      </c>
      <c r="I3804" s="44" t="s">
        <v>5278</v>
      </c>
      <c r="J3804" s="44" t="s">
        <v>5278</v>
      </c>
      <c r="K3804" s="44" t="s">
        <v>5799</v>
      </c>
      <c r="L3804" s="44" t="s">
        <v>5278</v>
      </c>
      <c r="M3804" s="44" t="s">
        <v>7776</v>
      </c>
      <c r="N3804" s="44" t="s">
        <v>5278</v>
      </c>
      <c r="O3804" s="44" t="s">
        <v>5273</v>
      </c>
      <c r="P3804" s="44" t="s">
        <v>5273</v>
      </c>
      <c r="Q3804" s="44" t="s">
        <v>5273</v>
      </c>
      <c r="R3804" s="44" t="s">
        <v>5273</v>
      </c>
      <c r="S3804" s="44" t="s">
        <v>5273</v>
      </c>
      <c r="T3804" s="44" t="s">
        <v>5278</v>
      </c>
      <c r="U3804" s="44" t="s">
        <v>5278</v>
      </c>
      <c r="V3804" s="44" t="s">
        <v>5278</v>
      </c>
      <c r="W3804" s="44" t="s">
        <v>5278</v>
      </c>
      <c r="X3804" s="44" t="s">
        <v>5278</v>
      </c>
      <c r="Y3804" s="44" t="s">
        <v>5278</v>
      </c>
      <c r="Z3804" s="44" t="s">
        <v>5278</v>
      </c>
      <c r="AA3804" t="e">
        <f>VLOOKUP(M3804,VehicleInfo!$M$2:$AA$31,15,0)</f>
        <v>#N/A</v>
      </c>
      <c r="AB3804" s="44" t="s">
        <v>7836</v>
      </c>
      <c r="AC3804" s="44" t="s">
        <v>6363</v>
      </c>
      <c r="AD3804" s="44" t="s">
        <v>6363</v>
      </c>
      <c r="AE3804" s="44" t="s">
        <v>5278</v>
      </c>
    </row>
    <row r="3805" spans="1:31" hidden="1">
      <c r="A3805" s="44">
        <v>2019</v>
      </c>
      <c r="B3805" s="44" t="s">
        <v>5388</v>
      </c>
      <c r="C3805" s="44" t="s">
        <v>5386</v>
      </c>
      <c r="D3805" s="44" t="s">
        <v>5848</v>
      </c>
      <c r="E3805" s="44" t="s">
        <v>6331</v>
      </c>
      <c r="F3805" s="44" t="e">
        <f>VLOOKUP(A3805&amp;D3805&amp;E3805,VehicleInfo!$F$5:$F$31,1,0)</f>
        <v>#N/A</v>
      </c>
      <c r="G3805" s="44" t="s">
        <v>5278</v>
      </c>
      <c r="H3805" s="44">
        <v>1</v>
      </c>
      <c r="I3805" s="44" t="s">
        <v>5278</v>
      </c>
      <c r="J3805" s="44" t="s">
        <v>5278</v>
      </c>
      <c r="K3805" s="44" t="s">
        <v>5973</v>
      </c>
      <c r="L3805" s="44" t="s">
        <v>5278</v>
      </c>
      <c r="M3805" s="44" t="s">
        <v>6616</v>
      </c>
      <c r="N3805" s="44" t="s">
        <v>5278</v>
      </c>
      <c r="O3805" s="44" t="s">
        <v>5273</v>
      </c>
      <c r="P3805" s="44" t="s">
        <v>5273</v>
      </c>
      <c r="Q3805" s="44" t="s">
        <v>5273</v>
      </c>
      <c r="R3805" s="44" t="s">
        <v>5273</v>
      </c>
      <c r="S3805" s="44" t="s">
        <v>5273</v>
      </c>
      <c r="T3805" s="44" t="s">
        <v>5278</v>
      </c>
      <c r="U3805" s="44" t="s">
        <v>5278</v>
      </c>
      <c r="V3805" s="44" t="s">
        <v>5278</v>
      </c>
      <c r="W3805" s="44" t="s">
        <v>5278</v>
      </c>
      <c r="X3805" s="44" t="s">
        <v>5278</v>
      </c>
      <c r="Y3805" s="44" t="s">
        <v>5278</v>
      </c>
      <c r="Z3805" s="44" t="s">
        <v>5278</v>
      </c>
      <c r="AA3805" t="str">
        <f>VLOOKUP(M3805,VehicleInfo!$M$2:$AA$31,15,0)</f>
        <v>Brake Pad Check</v>
      </c>
      <c r="AB3805" s="44" t="s">
        <v>7836</v>
      </c>
      <c r="AC3805" s="44" t="s">
        <v>6354</v>
      </c>
      <c r="AD3805" s="44" t="s">
        <v>6354</v>
      </c>
      <c r="AE3805" s="44" t="s">
        <v>5278</v>
      </c>
    </row>
    <row r="3806" spans="1:31" hidden="1">
      <c r="A3806" s="44">
        <v>2019</v>
      </c>
      <c r="B3806" s="44" t="s">
        <v>5388</v>
      </c>
      <c r="C3806" s="44" t="s">
        <v>5386</v>
      </c>
      <c r="D3806" s="44" t="s">
        <v>5848</v>
      </c>
      <c r="E3806" s="44" t="s">
        <v>6331</v>
      </c>
      <c r="F3806" s="44" t="e">
        <f>VLOOKUP(A3806&amp;D3806&amp;E3806,VehicleInfo!$F$5:$F$31,1,0)</f>
        <v>#N/A</v>
      </c>
      <c r="G3806" s="44" t="s">
        <v>5278</v>
      </c>
      <c r="H3806" s="44">
        <v>1</v>
      </c>
      <c r="I3806" s="44" t="s">
        <v>5278</v>
      </c>
      <c r="J3806" s="44" t="s">
        <v>5278</v>
      </c>
      <c r="K3806" s="44" t="s">
        <v>5937</v>
      </c>
      <c r="L3806" s="44" t="s">
        <v>5278</v>
      </c>
      <c r="M3806" s="44" t="s">
        <v>6486</v>
      </c>
      <c r="N3806" s="44" t="s">
        <v>5278</v>
      </c>
      <c r="O3806" s="44" t="s">
        <v>5273</v>
      </c>
      <c r="P3806" s="44" t="s">
        <v>5273</v>
      </c>
      <c r="Q3806" s="44" t="s">
        <v>5273</v>
      </c>
      <c r="R3806" s="44" t="s">
        <v>5273</v>
      </c>
      <c r="S3806" s="44" t="s">
        <v>5273</v>
      </c>
      <c r="T3806" s="44" t="s">
        <v>5278</v>
      </c>
      <c r="U3806" s="44" t="s">
        <v>5278</v>
      </c>
      <c r="V3806" s="44" t="s">
        <v>5278</v>
      </c>
      <c r="W3806" s="44" t="s">
        <v>5278</v>
      </c>
      <c r="X3806" s="44" t="s">
        <v>5278</v>
      </c>
      <c r="Y3806" s="44" t="s">
        <v>5278</v>
      </c>
      <c r="Z3806" s="44" t="s">
        <v>5278</v>
      </c>
      <c r="AA3806" t="e">
        <f>VLOOKUP(M3806,VehicleInfo!$M$2:$AA$31,15,0)</f>
        <v>#N/A</v>
      </c>
      <c r="AB3806" s="44" t="s">
        <v>7836</v>
      </c>
      <c r="AC3806" s="44" t="s">
        <v>6354</v>
      </c>
      <c r="AD3806" s="44" t="s">
        <v>6354</v>
      </c>
      <c r="AE3806" s="44" t="s">
        <v>5278</v>
      </c>
    </row>
    <row r="3807" spans="1:31" hidden="1">
      <c r="A3807" s="44">
        <v>2019</v>
      </c>
      <c r="B3807" s="44" t="s">
        <v>5388</v>
      </c>
      <c r="C3807" s="44" t="s">
        <v>5386</v>
      </c>
      <c r="D3807" s="44" t="s">
        <v>5848</v>
      </c>
      <c r="E3807" s="44" t="s">
        <v>6331</v>
      </c>
      <c r="F3807" s="44" t="e">
        <f>VLOOKUP(A3807&amp;D3807&amp;E3807,VehicleInfo!$F$5:$F$31,1,0)</f>
        <v>#N/A</v>
      </c>
      <c r="G3807" s="44" t="s">
        <v>5278</v>
      </c>
      <c r="H3807" s="44">
        <v>2</v>
      </c>
      <c r="I3807" s="44" t="s">
        <v>5278</v>
      </c>
      <c r="J3807" s="44" t="s">
        <v>5278</v>
      </c>
      <c r="K3807" s="44" t="s">
        <v>5937</v>
      </c>
      <c r="L3807" s="44" t="s">
        <v>5278</v>
      </c>
      <c r="M3807" s="44" t="s">
        <v>6636</v>
      </c>
      <c r="N3807" s="44" t="s">
        <v>5278</v>
      </c>
      <c r="O3807" s="44" t="s">
        <v>5273</v>
      </c>
      <c r="P3807" s="44" t="s">
        <v>5273</v>
      </c>
      <c r="Q3807" s="44" t="s">
        <v>5273</v>
      </c>
      <c r="R3807" s="44" t="s">
        <v>5273</v>
      </c>
      <c r="S3807" s="44" t="s">
        <v>5273</v>
      </c>
      <c r="T3807" s="44" t="s">
        <v>5278</v>
      </c>
      <c r="U3807" s="44" t="s">
        <v>5278</v>
      </c>
      <c r="V3807" s="44" t="s">
        <v>5278</v>
      </c>
      <c r="W3807" s="44" t="s">
        <v>5278</v>
      </c>
      <c r="X3807" s="44" t="s">
        <v>5278</v>
      </c>
      <c r="Y3807" s="44" t="s">
        <v>5278</v>
      </c>
      <c r="Z3807" s="44" t="s">
        <v>5278</v>
      </c>
      <c r="AA3807" t="e">
        <f>VLOOKUP(M3807,VehicleInfo!$M$2:$AA$31,15,0)</f>
        <v>#N/A</v>
      </c>
      <c r="AB3807" s="44" t="s">
        <v>7836</v>
      </c>
      <c r="AC3807" s="44" t="s">
        <v>6354</v>
      </c>
      <c r="AD3807" s="44" t="s">
        <v>6354</v>
      </c>
      <c r="AE3807" s="44" t="s">
        <v>5278</v>
      </c>
    </row>
    <row r="3808" spans="1:31" hidden="1">
      <c r="A3808" s="44">
        <v>2019</v>
      </c>
      <c r="B3808" s="44" t="s">
        <v>5388</v>
      </c>
      <c r="C3808" s="44" t="s">
        <v>5386</v>
      </c>
      <c r="D3808" s="44" t="s">
        <v>5848</v>
      </c>
      <c r="E3808" s="44" t="s">
        <v>6331</v>
      </c>
      <c r="F3808" s="44" t="e">
        <f>VLOOKUP(A3808&amp;D3808&amp;E3808,VehicleInfo!$F$5:$F$31,1,0)</f>
        <v>#N/A</v>
      </c>
      <c r="G3808" s="44" t="s">
        <v>5278</v>
      </c>
      <c r="H3808" s="44">
        <v>3</v>
      </c>
      <c r="I3808" s="44" t="s">
        <v>5278</v>
      </c>
      <c r="J3808" s="44" t="s">
        <v>5278</v>
      </c>
      <c r="K3808" s="44" t="s">
        <v>10</v>
      </c>
      <c r="L3808" s="44" t="s">
        <v>5278</v>
      </c>
      <c r="M3808" s="44" t="s">
        <v>6197</v>
      </c>
      <c r="N3808" s="44" t="s">
        <v>5278</v>
      </c>
      <c r="O3808" s="44" t="s">
        <v>5273</v>
      </c>
      <c r="P3808" s="44" t="s">
        <v>5273</v>
      </c>
      <c r="Q3808" s="44" t="s">
        <v>5273</v>
      </c>
      <c r="R3808" s="44" t="s">
        <v>5273</v>
      </c>
      <c r="S3808" s="44" t="s">
        <v>5273</v>
      </c>
      <c r="T3808" s="44" t="s">
        <v>5278</v>
      </c>
      <c r="U3808" s="44" t="s">
        <v>5278</v>
      </c>
      <c r="V3808" s="44" t="s">
        <v>5278</v>
      </c>
      <c r="W3808" s="44" t="s">
        <v>5278</v>
      </c>
      <c r="X3808" s="44" t="s">
        <v>5278</v>
      </c>
      <c r="Y3808" s="44" t="s">
        <v>5278</v>
      </c>
      <c r="Z3808" s="44" t="s">
        <v>5278</v>
      </c>
      <c r="AA3808" t="e">
        <f>VLOOKUP(M3808,VehicleInfo!$M$2:$AA$31,15,0)</f>
        <v>#N/A</v>
      </c>
      <c r="AB3808" s="44" t="s">
        <v>7836</v>
      </c>
      <c r="AC3808" s="44" t="s">
        <v>6354</v>
      </c>
      <c r="AD3808" s="44" t="s">
        <v>6354</v>
      </c>
      <c r="AE3808" s="44" t="s">
        <v>5278</v>
      </c>
    </row>
    <row r="3809" spans="1:31" hidden="1">
      <c r="A3809" s="44">
        <v>2019</v>
      </c>
      <c r="B3809" s="44" t="s">
        <v>5388</v>
      </c>
      <c r="C3809" s="44" t="s">
        <v>5386</v>
      </c>
      <c r="D3809" s="44" t="s">
        <v>5848</v>
      </c>
      <c r="E3809" s="44" t="s">
        <v>6331</v>
      </c>
      <c r="F3809" s="44" t="e">
        <f>VLOOKUP(A3809&amp;D3809&amp;E3809,VehicleInfo!$F$5:$F$31,1,0)</f>
        <v>#N/A</v>
      </c>
      <c r="G3809" s="44" t="s">
        <v>5278</v>
      </c>
      <c r="H3809" s="44">
        <v>4</v>
      </c>
      <c r="I3809" s="44" t="s">
        <v>5278</v>
      </c>
      <c r="J3809" s="44" t="s">
        <v>5278</v>
      </c>
      <c r="K3809" s="44" t="s">
        <v>5973</v>
      </c>
      <c r="L3809" s="44" t="s">
        <v>5278</v>
      </c>
      <c r="M3809" s="44" t="s">
        <v>6637</v>
      </c>
      <c r="N3809" s="44" t="s">
        <v>5278</v>
      </c>
      <c r="O3809" s="44" t="s">
        <v>5273</v>
      </c>
      <c r="P3809" s="44" t="s">
        <v>5273</v>
      </c>
      <c r="Q3809" s="44" t="s">
        <v>5273</v>
      </c>
      <c r="R3809" s="44" t="s">
        <v>5273</v>
      </c>
      <c r="S3809" s="44" t="s">
        <v>5273</v>
      </c>
      <c r="T3809" s="44" t="s">
        <v>5278</v>
      </c>
      <c r="U3809" s="44" t="s">
        <v>5278</v>
      </c>
      <c r="V3809" s="44" t="s">
        <v>5278</v>
      </c>
      <c r="W3809" s="44" t="s">
        <v>5278</v>
      </c>
      <c r="X3809" s="44" t="s">
        <v>5278</v>
      </c>
      <c r="Y3809" s="44" t="s">
        <v>5278</v>
      </c>
      <c r="Z3809" s="44" t="s">
        <v>5278</v>
      </c>
      <c r="AA3809" t="e">
        <f>VLOOKUP(M3809,VehicleInfo!$M$2:$AA$31,15,0)</f>
        <v>#N/A</v>
      </c>
      <c r="AB3809" s="44" t="s">
        <v>7836</v>
      </c>
      <c r="AC3809" s="44" t="s">
        <v>6354</v>
      </c>
      <c r="AD3809" s="44" t="s">
        <v>6354</v>
      </c>
      <c r="AE3809" s="44" t="s">
        <v>5278</v>
      </c>
    </row>
    <row r="3810" spans="1:31" hidden="1">
      <c r="A3810" s="44">
        <v>2019</v>
      </c>
      <c r="B3810" s="44" t="s">
        <v>5388</v>
      </c>
      <c r="C3810" s="44" t="s">
        <v>5386</v>
      </c>
      <c r="D3810" s="44" t="s">
        <v>5848</v>
      </c>
      <c r="E3810" s="44" t="s">
        <v>6331</v>
      </c>
      <c r="F3810" s="44" t="e">
        <f>VLOOKUP(A3810&amp;D3810&amp;E3810,VehicleInfo!$F$5:$F$31,1,0)</f>
        <v>#N/A</v>
      </c>
      <c r="G3810" s="44" t="s">
        <v>5278</v>
      </c>
      <c r="H3810" s="44">
        <v>5</v>
      </c>
      <c r="I3810" s="44" t="s">
        <v>5278</v>
      </c>
      <c r="J3810" s="44" t="s">
        <v>5278</v>
      </c>
      <c r="K3810" s="44" t="s">
        <v>5799</v>
      </c>
      <c r="L3810" s="44" t="s">
        <v>5278</v>
      </c>
      <c r="M3810" s="44" t="s">
        <v>6502</v>
      </c>
      <c r="N3810" s="44" t="s">
        <v>5278</v>
      </c>
      <c r="O3810" s="44" t="s">
        <v>5273</v>
      </c>
      <c r="P3810" s="44" t="s">
        <v>5273</v>
      </c>
      <c r="Q3810" s="44" t="s">
        <v>5273</v>
      </c>
      <c r="R3810" s="44" t="s">
        <v>5273</v>
      </c>
      <c r="S3810" s="44" t="s">
        <v>5273</v>
      </c>
      <c r="T3810" s="44" t="s">
        <v>5278</v>
      </c>
      <c r="U3810" s="44" t="s">
        <v>5278</v>
      </c>
      <c r="V3810" s="44" t="s">
        <v>5278</v>
      </c>
      <c r="W3810" s="44" t="s">
        <v>5278</v>
      </c>
      <c r="X3810" s="44" t="s">
        <v>5278</v>
      </c>
      <c r="Y3810" s="44" t="s">
        <v>5278</v>
      </c>
      <c r="Z3810" s="44" t="s">
        <v>5278</v>
      </c>
      <c r="AA3810" t="e">
        <f>VLOOKUP(M3810,VehicleInfo!$M$2:$AA$31,15,0)</f>
        <v>#N/A</v>
      </c>
      <c r="AB3810" s="44" t="s">
        <v>7836</v>
      </c>
      <c r="AC3810" s="44" t="s">
        <v>6363</v>
      </c>
      <c r="AD3810" s="44" t="s">
        <v>6363</v>
      </c>
      <c r="AE3810" s="44" t="s">
        <v>5278</v>
      </c>
    </row>
    <row r="3811" spans="1:31" hidden="1">
      <c r="A3811" s="44">
        <v>2019</v>
      </c>
      <c r="B3811" s="44" t="s">
        <v>5388</v>
      </c>
      <c r="C3811" s="44" t="s">
        <v>5386</v>
      </c>
      <c r="D3811" s="44" t="s">
        <v>5848</v>
      </c>
      <c r="E3811" s="44" t="s">
        <v>6331</v>
      </c>
      <c r="F3811" s="44" t="e">
        <f>VLOOKUP(A3811&amp;D3811&amp;E3811,VehicleInfo!$F$5:$F$31,1,0)</f>
        <v>#N/A</v>
      </c>
      <c r="G3811" s="44" t="s">
        <v>5278</v>
      </c>
      <c r="H3811" s="44">
        <v>6</v>
      </c>
      <c r="I3811" s="44" t="s">
        <v>5278</v>
      </c>
      <c r="J3811" s="44" t="s">
        <v>5278</v>
      </c>
      <c r="K3811" s="44" t="s">
        <v>5799</v>
      </c>
      <c r="L3811" s="44" t="s">
        <v>5278</v>
      </c>
      <c r="M3811" s="44" t="s">
        <v>6503</v>
      </c>
      <c r="N3811" s="44" t="s">
        <v>5278</v>
      </c>
      <c r="O3811" s="44" t="s">
        <v>5273</v>
      </c>
      <c r="P3811" s="44" t="s">
        <v>5273</v>
      </c>
      <c r="Q3811" s="44" t="s">
        <v>5273</v>
      </c>
      <c r="R3811" s="44" t="s">
        <v>5273</v>
      </c>
      <c r="S3811" s="44" t="s">
        <v>5273</v>
      </c>
      <c r="T3811" s="44" t="s">
        <v>5278</v>
      </c>
      <c r="U3811" s="44" t="s">
        <v>5278</v>
      </c>
      <c r="V3811" s="44" t="s">
        <v>5278</v>
      </c>
      <c r="W3811" s="44" t="s">
        <v>5278</v>
      </c>
      <c r="X3811" s="44" t="s">
        <v>5278</v>
      </c>
      <c r="Y3811" s="44" t="s">
        <v>5278</v>
      </c>
      <c r="Z3811" s="44" t="s">
        <v>5278</v>
      </c>
      <c r="AA3811" t="e">
        <f>VLOOKUP(M3811,VehicleInfo!$M$2:$AA$31,15,0)</f>
        <v>#N/A</v>
      </c>
      <c r="AB3811" s="44" t="s">
        <v>7836</v>
      </c>
      <c r="AC3811" s="44" t="s">
        <v>6363</v>
      </c>
      <c r="AD3811" s="44" t="s">
        <v>6363</v>
      </c>
      <c r="AE3811" s="44" t="s">
        <v>5278</v>
      </c>
    </row>
    <row r="3812" spans="1:31" hidden="1">
      <c r="A3812" s="44">
        <v>2019</v>
      </c>
      <c r="B3812" s="44" t="s">
        <v>5388</v>
      </c>
      <c r="C3812" s="44" t="s">
        <v>5386</v>
      </c>
      <c r="D3812" s="44" t="s">
        <v>5848</v>
      </c>
      <c r="E3812" s="44" t="s">
        <v>6331</v>
      </c>
      <c r="F3812" s="44" t="e">
        <f>VLOOKUP(A3812&amp;D3812&amp;E3812,VehicleInfo!$F$5:$F$31,1,0)</f>
        <v>#N/A</v>
      </c>
      <c r="G3812" s="44" t="s">
        <v>5278</v>
      </c>
      <c r="H3812" s="44">
        <v>7</v>
      </c>
      <c r="I3812" s="44" t="s">
        <v>5278</v>
      </c>
      <c r="J3812" s="44" t="s">
        <v>5278</v>
      </c>
      <c r="K3812" s="44" t="s">
        <v>10</v>
      </c>
      <c r="L3812" s="44" t="s">
        <v>5278</v>
      </c>
      <c r="M3812" s="44" t="s">
        <v>6491</v>
      </c>
      <c r="N3812" s="44" t="s">
        <v>5278</v>
      </c>
      <c r="O3812" s="44" t="s">
        <v>5273</v>
      </c>
      <c r="P3812" s="44" t="s">
        <v>5273</v>
      </c>
      <c r="Q3812" s="44" t="s">
        <v>5273</v>
      </c>
      <c r="R3812" s="44" t="s">
        <v>5273</v>
      </c>
      <c r="S3812" s="44" t="s">
        <v>5273</v>
      </c>
      <c r="T3812" s="44" t="s">
        <v>5278</v>
      </c>
      <c r="U3812" s="44" t="s">
        <v>5278</v>
      </c>
      <c r="V3812" s="44" t="s">
        <v>5278</v>
      </c>
      <c r="W3812" s="44" t="s">
        <v>5278</v>
      </c>
      <c r="X3812" s="44" t="s">
        <v>5278</v>
      </c>
      <c r="Y3812" s="44" t="s">
        <v>5278</v>
      </c>
      <c r="Z3812" s="44" t="s">
        <v>5278</v>
      </c>
      <c r="AA3812" t="e">
        <f>VLOOKUP(M3812,VehicleInfo!$M$2:$AA$31,15,0)</f>
        <v>#N/A</v>
      </c>
      <c r="AB3812" s="44" t="s">
        <v>7836</v>
      </c>
      <c r="AC3812" s="44" t="s">
        <v>6363</v>
      </c>
      <c r="AD3812" s="44" t="s">
        <v>6363</v>
      </c>
      <c r="AE3812" s="44" t="s">
        <v>5278</v>
      </c>
    </row>
    <row r="3813" spans="1:31" hidden="1">
      <c r="A3813" s="44">
        <v>2019</v>
      </c>
      <c r="B3813" s="44" t="s">
        <v>5388</v>
      </c>
      <c r="C3813" s="44" t="s">
        <v>5386</v>
      </c>
      <c r="D3813" s="44" t="s">
        <v>5848</v>
      </c>
      <c r="E3813" s="44" t="s">
        <v>6331</v>
      </c>
      <c r="F3813" s="44" t="e">
        <f>VLOOKUP(A3813&amp;D3813&amp;E3813,VehicleInfo!$F$5:$F$31,1,0)</f>
        <v>#N/A</v>
      </c>
      <c r="G3813" s="44" t="s">
        <v>5278</v>
      </c>
      <c r="H3813" s="44">
        <v>1</v>
      </c>
      <c r="I3813" s="44" t="s">
        <v>5278</v>
      </c>
      <c r="J3813" s="44" t="s">
        <v>5278</v>
      </c>
      <c r="K3813" s="44" t="s">
        <v>5806</v>
      </c>
      <c r="L3813" s="44" t="s">
        <v>5278</v>
      </c>
      <c r="M3813" s="44" t="s">
        <v>6216</v>
      </c>
      <c r="N3813" s="44" t="s">
        <v>5278</v>
      </c>
      <c r="O3813" s="44" t="s">
        <v>5273</v>
      </c>
      <c r="P3813" s="44" t="s">
        <v>5273</v>
      </c>
      <c r="Q3813" s="44" t="s">
        <v>5273</v>
      </c>
      <c r="R3813" s="44" t="s">
        <v>5273</v>
      </c>
      <c r="S3813" s="44" t="s">
        <v>5273</v>
      </c>
      <c r="T3813" s="44" t="s">
        <v>5278</v>
      </c>
      <c r="U3813" s="44" t="s">
        <v>5278</v>
      </c>
      <c r="V3813" s="44" t="s">
        <v>5278</v>
      </c>
      <c r="W3813" s="44" t="s">
        <v>5278</v>
      </c>
      <c r="X3813" s="44" t="s">
        <v>5278</v>
      </c>
      <c r="Y3813" s="44" t="s">
        <v>5278</v>
      </c>
      <c r="Z3813" s="44" t="s">
        <v>5278</v>
      </c>
      <c r="AA3813" t="e">
        <f>VLOOKUP(M3813,VehicleInfo!$M$2:$AA$31,15,0)</f>
        <v>#N/A</v>
      </c>
      <c r="AB3813" s="44" t="s">
        <v>7836</v>
      </c>
      <c r="AC3813" s="44" t="s">
        <v>6354</v>
      </c>
      <c r="AD3813" s="44" t="s">
        <v>6354</v>
      </c>
      <c r="AE3813" s="44" t="s">
        <v>5278</v>
      </c>
    </row>
    <row r="3814" spans="1:31" hidden="1">
      <c r="A3814" s="44">
        <v>2019</v>
      </c>
      <c r="B3814" s="44" t="s">
        <v>5388</v>
      </c>
      <c r="C3814" s="44" t="s">
        <v>5386</v>
      </c>
      <c r="D3814" s="44" t="s">
        <v>5848</v>
      </c>
      <c r="E3814" s="44" t="s">
        <v>6331</v>
      </c>
      <c r="F3814" s="44" t="e">
        <f>VLOOKUP(A3814&amp;D3814&amp;E3814,VehicleInfo!$F$5:$F$31,1,0)</f>
        <v>#N/A</v>
      </c>
      <c r="G3814" s="44" t="s">
        <v>5278</v>
      </c>
      <c r="H3814" s="44">
        <v>2</v>
      </c>
      <c r="I3814" s="44" t="s">
        <v>5278</v>
      </c>
      <c r="J3814" s="44" t="s">
        <v>5278</v>
      </c>
      <c r="K3814" s="44" t="s">
        <v>5806</v>
      </c>
      <c r="L3814" s="44" t="s">
        <v>5278</v>
      </c>
      <c r="M3814" s="44" t="s">
        <v>6562</v>
      </c>
      <c r="N3814" s="44" t="s">
        <v>5278</v>
      </c>
      <c r="O3814" s="44" t="s">
        <v>5273</v>
      </c>
      <c r="P3814" s="44" t="s">
        <v>5273</v>
      </c>
      <c r="Q3814" s="44" t="s">
        <v>5273</v>
      </c>
      <c r="R3814" s="44" t="s">
        <v>5273</v>
      </c>
      <c r="S3814" s="44" t="s">
        <v>5273</v>
      </c>
      <c r="T3814" s="44" t="s">
        <v>5278</v>
      </c>
      <c r="U3814" s="44" t="s">
        <v>5278</v>
      </c>
      <c r="V3814" s="44" t="s">
        <v>5278</v>
      </c>
      <c r="W3814" s="44" t="s">
        <v>5278</v>
      </c>
      <c r="X3814" s="44" t="s">
        <v>5278</v>
      </c>
      <c r="Y3814" s="44" t="s">
        <v>5278</v>
      </c>
      <c r="Z3814" s="44" t="s">
        <v>5278</v>
      </c>
      <c r="AA3814" t="e">
        <f>VLOOKUP(M3814,VehicleInfo!$M$2:$AA$31,15,0)</f>
        <v>#N/A</v>
      </c>
      <c r="AB3814" s="44" t="s">
        <v>7836</v>
      </c>
      <c r="AC3814" s="44" t="s">
        <v>6354</v>
      </c>
      <c r="AD3814" s="44" t="s">
        <v>6354</v>
      </c>
      <c r="AE3814" s="44" t="s">
        <v>5278</v>
      </c>
    </row>
    <row r="3815" spans="1:31" hidden="1">
      <c r="A3815" s="44">
        <v>2019</v>
      </c>
      <c r="B3815" s="44" t="s">
        <v>5388</v>
      </c>
      <c r="C3815" s="44" t="s">
        <v>5386</v>
      </c>
      <c r="D3815" s="44" t="s">
        <v>5848</v>
      </c>
      <c r="E3815" s="44" t="s">
        <v>6331</v>
      </c>
      <c r="F3815" s="44" t="e">
        <f>VLOOKUP(A3815&amp;D3815&amp;E3815,VehicleInfo!$F$5:$F$31,1,0)</f>
        <v>#N/A</v>
      </c>
      <c r="G3815" s="44" t="s">
        <v>5278</v>
      </c>
      <c r="H3815" s="44">
        <v>1</v>
      </c>
      <c r="I3815" s="44" t="s">
        <v>5278</v>
      </c>
      <c r="J3815" s="44" t="s">
        <v>5278</v>
      </c>
      <c r="K3815" s="44" t="s">
        <v>5800</v>
      </c>
      <c r="L3815" s="44" t="s">
        <v>5278</v>
      </c>
      <c r="M3815" s="44" t="s">
        <v>7826</v>
      </c>
      <c r="N3815" s="44" t="s">
        <v>5278</v>
      </c>
      <c r="O3815" s="44" t="s">
        <v>5273</v>
      </c>
      <c r="P3815" s="44" t="s">
        <v>5273</v>
      </c>
      <c r="Q3815" s="44" t="s">
        <v>5273</v>
      </c>
      <c r="R3815" s="44" t="s">
        <v>5273</v>
      </c>
      <c r="S3815" s="44" t="s">
        <v>5273</v>
      </c>
      <c r="T3815" s="44" t="s">
        <v>5278</v>
      </c>
      <c r="U3815" s="44" t="s">
        <v>5278</v>
      </c>
      <c r="V3815" s="44" t="s">
        <v>5278</v>
      </c>
      <c r="W3815" s="44" t="s">
        <v>5278</v>
      </c>
      <c r="X3815" s="44" t="s">
        <v>5278</v>
      </c>
      <c r="Y3815" s="44" t="s">
        <v>5278</v>
      </c>
      <c r="Z3815" s="44" t="s">
        <v>5278</v>
      </c>
      <c r="AA3815" t="e">
        <f>VLOOKUP(M3815,VehicleInfo!$M$2:$AA$31,15,0)</f>
        <v>#N/A</v>
      </c>
      <c r="AB3815" s="44" t="s">
        <v>7836</v>
      </c>
      <c r="AC3815" s="44" t="s">
        <v>6354</v>
      </c>
      <c r="AD3815" s="44" t="s">
        <v>6354</v>
      </c>
      <c r="AE3815" s="44" t="s">
        <v>5278</v>
      </c>
    </row>
    <row r="3816" spans="1:31" hidden="1">
      <c r="A3816" s="44">
        <v>2019</v>
      </c>
      <c r="B3816" s="44" t="s">
        <v>5388</v>
      </c>
      <c r="C3816" s="44" t="s">
        <v>5386</v>
      </c>
      <c r="D3816" s="44" t="s">
        <v>5848</v>
      </c>
      <c r="E3816" s="44" t="s">
        <v>6331</v>
      </c>
      <c r="F3816" s="44" t="e">
        <f>VLOOKUP(A3816&amp;D3816&amp;E3816,VehicleInfo!$F$5:$F$31,1,0)</f>
        <v>#N/A</v>
      </c>
      <c r="G3816" s="44" t="s">
        <v>5278</v>
      </c>
      <c r="H3816" s="44">
        <v>2</v>
      </c>
      <c r="I3816" s="44" t="s">
        <v>5278</v>
      </c>
      <c r="J3816" s="44" t="s">
        <v>5278</v>
      </c>
      <c r="K3816" s="44" t="s">
        <v>5799</v>
      </c>
      <c r="L3816" s="44" t="s">
        <v>5278</v>
      </c>
      <c r="M3816" s="44" t="s">
        <v>7825</v>
      </c>
      <c r="N3816" s="44" t="s">
        <v>5278</v>
      </c>
      <c r="O3816" s="44" t="s">
        <v>5273</v>
      </c>
      <c r="P3816" s="44" t="s">
        <v>5273</v>
      </c>
      <c r="Q3816" s="44" t="s">
        <v>5273</v>
      </c>
      <c r="R3816" s="44" t="s">
        <v>5273</v>
      </c>
      <c r="S3816" s="44" t="s">
        <v>5273</v>
      </c>
      <c r="T3816" s="44" t="s">
        <v>5278</v>
      </c>
      <c r="U3816" s="44" t="s">
        <v>5278</v>
      </c>
      <c r="V3816" s="44" t="s">
        <v>5278</v>
      </c>
      <c r="W3816" s="44" t="s">
        <v>5278</v>
      </c>
      <c r="X3816" s="44" t="s">
        <v>5278</v>
      </c>
      <c r="Y3816" s="44" t="s">
        <v>5278</v>
      </c>
      <c r="Z3816" s="44" t="s">
        <v>5278</v>
      </c>
      <c r="AA3816" t="e">
        <f>VLOOKUP(M3816,VehicleInfo!$M$2:$AA$31,15,0)</f>
        <v>#N/A</v>
      </c>
      <c r="AB3816" s="44" t="s">
        <v>7836</v>
      </c>
      <c r="AC3816" s="44" t="s">
        <v>6363</v>
      </c>
      <c r="AD3816" s="44" t="s">
        <v>6363</v>
      </c>
      <c r="AE3816" s="44" t="s">
        <v>5278</v>
      </c>
    </row>
    <row r="3817" spans="1:31" hidden="1">
      <c r="A3817" s="44">
        <v>2019</v>
      </c>
      <c r="B3817" s="44" t="s">
        <v>5388</v>
      </c>
      <c r="C3817" s="44" t="s">
        <v>5386</v>
      </c>
      <c r="D3817" s="44" t="s">
        <v>5848</v>
      </c>
      <c r="E3817" s="44" t="s">
        <v>6331</v>
      </c>
      <c r="F3817" s="44" t="e">
        <f>VLOOKUP(A3817&amp;D3817&amp;E3817,VehicleInfo!$F$5:$F$31,1,0)</f>
        <v>#N/A</v>
      </c>
      <c r="G3817" s="44" t="s">
        <v>5278</v>
      </c>
      <c r="H3817" s="44">
        <v>1</v>
      </c>
      <c r="I3817" s="44" t="s">
        <v>5278</v>
      </c>
      <c r="J3817" s="44" t="s">
        <v>5278</v>
      </c>
      <c r="K3817" s="44" t="s">
        <v>5806</v>
      </c>
      <c r="L3817" s="44" t="s">
        <v>5278</v>
      </c>
      <c r="M3817" s="44" t="s">
        <v>7827</v>
      </c>
      <c r="N3817" s="44" t="s">
        <v>5278</v>
      </c>
      <c r="O3817" s="44" t="s">
        <v>5273</v>
      </c>
      <c r="P3817" s="44" t="s">
        <v>5273</v>
      </c>
      <c r="Q3817" s="44" t="s">
        <v>5273</v>
      </c>
      <c r="R3817" s="44" t="s">
        <v>5273</v>
      </c>
      <c r="S3817" s="44" t="s">
        <v>5273</v>
      </c>
      <c r="T3817" s="44" t="s">
        <v>5278</v>
      </c>
      <c r="U3817" s="44" t="s">
        <v>5278</v>
      </c>
      <c r="V3817" s="44" t="s">
        <v>5278</v>
      </c>
      <c r="W3817" s="44" t="s">
        <v>5278</v>
      </c>
      <c r="X3817" s="44" t="s">
        <v>5278</v>
      </c>
      <c r="Y3817" s="44" t="s">
        <v>5278</v>
      </c>
      <c r="Z3817" s="44" t="s">
        <v>5278</v>
      </c>
      <c r="AA3817" t="e">
        <f>VLOOKUP(M3817,VehicleInfo!$M$2:$AA$31,15,0)</f>
        <v>#N/A</v>
      </c>
      <c r="AB3817" s="44" t="s">
        <v>7836</v>
      </c>
      <c r="AC3817" s="44" t="s">
        <v>6354</v>
      </c>
      <c r="AD3817" s="44" t="s">
        <v>6354</v>
      </c>
      <c r="AE3817" s="44" t="s">
        <v>5278</v>
      </c>
    </row>
    <row r="3818" spans="1:31" hidden="1">
      <c r="A3818" s="44">
        <v>2019</v>
      </c>
      <c r="B3818" s="44" t="s">
        <v>5388</v>
      </c>
      <c r="C3818" s="44" t="s">
        <v>5386</v>
      </c>
      <c r="D3818" s="44" t="s">
        <v>5848</v>
      </c>
      <c r="E3818" s="44" t="s">
        <v>6331</v>
      </c>
      <c r="F3818" s="44" t="e">
        <f>VLOOKUP(A3818&amp;D3818&amp;E3818,VehicleInfo!$F$5:$F$31,1,0)</f>
        <v>#N/A</v>
      </c>
      <c r="G3818" s="44" t="s">
        <v>5278</v>
      </c>
      <c r="H3818" s="44">
        <v>2</v>
      </c>
      <c r="I3818" s="44" t="s">
        <v>5278</v>
      </c>
      <c r="J3818" s="44" t="s">
        <v>5278</v>
      </c>
      <c r="K3818" s="44" t="s">
        <v>5799</v>
      </c>
      <c r="L3818" s="44" t="s">
        <v>5278</v>
      </c>
      <c r="M3818" s="44" t="s">
        <v>6602</v>
      </c>
      <c r="N3818" s="44" t="s">
        <v>5278</v>
      </c>
      <c r="O3818" s="44" t="s">
        <v>5273</v>
      </c>
      <c r="P3818" s="44" t="s">
        <v>5273</v>
      </c>
      <c r="Q3818" s="44" t="s">
        <v>5273</v>
      </c>
      <c r="R3818" s="44" t="s">
        <v>5273</v>
      </c>
      <c r="S3818" s="44" t="s">
        <v>5273</v>
      </c>
      <c r="T3818" s="44" t="s">
        <v>5278</v>
      </c>
      <c r="U3818" s="44" t="s">
        <v>5278</v>
      </c>
      <c r="V3818" s="44" t="s">
        <v>5278</v>
      </c>
      <c r="W3818" s="44" t="s">
        <v>5278</v>
      </c>
      <c r="X3818" s="44" t="s">
        <v>5278</v>
      </c>
      <c r="Y3818" s="44" t="s">
        <v>5278</v>
      </c>
      <c r="Z3818" s="44" t="s">
        <v>5278</v>
      </c>
      <c r="AA3818" t="e">
        <f>VLOOKUP(M3818,VehicleInfo!$M$2:$AA$31,15,0)</f>
        <v>#N/A</v>
      </c>
      <c r="AB3818" s="44" t="s">
        <v>7836</v>
      </c>
      <c r="AC3818" s="44" t="s">
        <v>6363</v>
      </c>
      <c r="AD3818" s="44" t="s">
        <v>6363</v>
      </c>
      <c r="AE3818" s="44" t="s">
        <v>5278</v>
      </c>
    </row>
    <row r="3819" spans="1:31" hidden="1">
      <c r="A3819" s="44">
        <v>2019</v>
      </c>
      <c r="B3819" s="44" t="s">
        <v>5388</v>
      </c>
      <c r="C3819" s="44" t="s">
        <v>5386</v>
      </c>
      <c r="D3819" s="44" t="s">
        <v>5848</v>
      </c>
      <c r="E3819" s="44" t="s">
        <v>6331</v>
      </c>
      <c r="F3819" s="44" t="e">
        <f>VLOOKUP(A3819&amp;D3819&amp;E3819,VehicleInfo!$F$5:$F$31,1,0)</f>
        <v>#N/A</v>
      </c>
      <c r="G3819" s="44" t="s">
        <v>5278</v>
      </c>
      <c r="H3819" s="44">
        <v>1</v>
      </c>
      <c r="I3819" s="44" t="s">
        <v>5278</v>
      </c>
      <c r="J3819" s="44" t="s">
        <v>5278</v>
      </c>
      <c r="K3819" s="44" t="s">
        <v>5973</v>
      </c>
      <c r="L3819" s="44" t="s">
        <v>5278</v>
      </c>
      <c r="M3819" s="44" t="s">
        <v>8204</v>
      </c>
      <c r="N3819" s="44" t="s">
        <v>5278</v>
      </c>
      <c r="O3819" s="44" t="s">
        <v>5273</v>
      </c>
      <c r="P3819" s="44" t="s">
        <v>5273</v>
      </c>
      <c r="Q3819" s="44" t="s">
        <v>5273</v>
      </c>
      <c r="R3819" s="44" t="s">
        <v>5273</v>
      </c>
      <c r="S3819" s="44" t="s">
        <v>5273</v>
      </c>
      <c r="T3819" s="44" t="s">
        <v>5278</v>
      </c>
      <c r="U3819" s="44" t="s">
        <v>5278</v>
      </c>
      <c r="V3819" s="44" t="s">
        <v>5278</v>
      </c>
      <c r="W3819" s="44" t="s">
        <v>5278</v>
      </c>
      <c r="X3819" s="44" t="s">
        <v>5278</v>
      </c>
      <c r="Y3819" s="44" t="s">
        <v>5278</v>
      </c>
      <c r="Z3819" s="44" t="s">
        <v>5278</v>
      </c>
      <c r="AA3819" t="e">
        <f>VLOOKUP(M3819,VehicleInfo!$M$2:$AA$31,15,0)</f>
        <v>#N/A</v>
      </c>
      <c r="AB3819" s="44" t="s">
        <v>7836</v>
      </c>
      <c r="AC3819" s="44" t="s">
        <v>6354</v>
      </c>
      <c r="AD3819" s="44" t="s">
        <v>6354</v>
      </c>
      <c r="AE3819" s="44" t="s">
        <v>5278</v>
      </c>
    </row>
    <row r="3820" spans="1:31" hidden="1">
      <c r="A3820" s="44">
        <v>2019</v>
      </c>
      <c r="B3820" s="44" t="s">
        <v>5388</v>
      </c>
      <c r="C3820" s="44" t="s">
        <v>5386</v>
      </c>
      <c r="D3820" s="44" t="s">
        <v>5848</v>
      </c>
      <c r="E3820" s="44" t="s">
        <v>6331</v>
      </c>
      <c r="F3820" s="44" t="e">
        <f>VLOOKUP(A3820&amp;D3820&amp;E3820,VehicleInfo!$F$5:$F$31,1,0)</f>
        <v>#N/A</v>
      </c>
      <c r="G3820" s="44" t="s">
        <v>5278</v>
      </c>
      <c r="H3820" s="44">
        <v>1</v>
      </c>
      <c r="I3820" s="44" t="s">
        <v>5278</v>
      </c>
      <c r="J3820" s="44" t="s">
        <v>5278</v>
      </c>
      <c r="K3820" s="44" t="s">
        <v>5799</v>
      </c>
      <c r="L3820" s="44" t="s">
        <v>5278</v>
      </c>
      <c r="M3820" s="44" t="s">
        <v>6621</v>
      </c>
      <c r="N3820" s="44" t="s">
        <v>5278</v>
      </c>
      <c r="O3820" s="44" t="s">
        <v>5273</v>
      </c>
      <c r="P3820" s="44" t="s">
        <v>5273</v>
      </c>
      <c r="Q3820" s="44" t="s">
        <v>5273</v>
      </c>
      <c r="R3820" s="44" t="s">
        <v>5273</v>
      </c>
      <c r="S3820" s="44" t="s">
        <v>5273</v>
      </c>
      <c r="T3820" s="44" t="s">
        <v>5278</v>
      </c>
      <c r="U3820" s="44" t="s">
        <v>5278</v>
      </c>
      <c r="V3820" s="44" t="s">
        <v>5278</v>
      </c>
      <c r="W3820" s="44" t="s">
        <v>5278</v>
      </c>
      <c r="X3820" s="44" t="s">
        <v>5278</v>
      </c>
      <c r="Y3820" s="44" t="s">
        <v>5278</v>
      </c>
      <c r="Z3820" s="44" t="s">
        <v>5278</v>
      </c>
      <c r="AA3820" t="e">
        <f>VLOOKUP(M3820,VehicleInfo!$M$2:$AA$31,15,0)</f>
        <v>#N/A</v>
      </c>
      <c r="AB3820" s="44" t="s">
        <v>7836</v>
      </c>
      <c r="AC3820" s="44" t="s">
        <v>6363</v>
      </c>
      <c r="AD3820" s="44" t="s">
        <v>6363</v>
      </c>
      <c r="AE3820" s="44" t="s">
        <v>5278</v>
      </c>
    </row>
    <row r="3821" spans="1:31" hidden="1">
      <c r="A3821" s="44">
        <v>2019</v>
      </c>
      <c r="B3821" s="44" t="s">
        <v>5388</v>
      </c>
      <c r="C3821" s="44" t="s">
        <v>5386</v>
      </c>
      <c r="D3821" s="44" t="s">
        <v>5848</v>
      </c>
      <c r="E3821" s="44" t="s">
        <v>6331</v>
      </c>
      <c r="F3821" s="44" t="e">
        <f>VLOOKUP(A3821&amp;D3821&amp;E3821,VehicleInfo!$F$5:$F$31,1,0)</f>
        <v>#N/A</v>
      </c>
      <c r="G3821" s="44" t="s">
        <v>5278</v>
      </c>
      <c r="H3821" s="44">
        <v>1</v>
      </c>
      <c r="I3821" s="44" t="s">
        <v>5278</v>
      </c>
      <c r="J3821" s="44" t="s">
        <v>5278</v>
      </c>
      <c r="K3821" s="44" t="s">
        <v>5799</v>
      </c>
      <c r="L3821" s="44" t="s">
        <v>5278</v>
      </c>
      <c r="M3821" s="44" t="s">
        <v>7778</v>
      </c>
      <c r="N3821" s="44" t="s">
        <v>5278</v>
      </c>
      <c r="O3821" s="44" t="s">
        <v>5273</v>
      </c>
      <c r="P3821" s="44" t="s">
        <v>5273</v>
      </c>
      <c r="Q3821" s="44" t="s">
        <v>5273</v>
      </c>
      <c r="R3821" s="44" t="s">
        <v>5273</v>
      </c>
      <c r="S3821" s="44" t="s">
        <v>5273</v>
      </c>
      <c r="T3821" s="44" t="s">
        <v>5278</v>
      </c>
      <c r="U3821" s="44" t="s">
        <v>5278</v>
      </c>
      <c r="V3821" s="44" t="s">
        <v>5278</v>
      </c>
      <c r="W3821" s="44" t="s">
        <v>5278</v>
      </c>
      <c r="X3821" s="44" t="s">
        <v>5278</v>
      </c>
      <c r="Y3821" s="44" t="s">
        <v>5278</v>
      </c>
      <c r="Z3821" s="44" t="s">
        <v>5278</v>
      </c>
      <c r="AA3821" t="e">
        <f>VLOOKUP(M3821,VehicleInfo!$M$2:$AA$31,15,0)</f>
        <v>#N/A</v>
      </c>
      <c r="AB3821" s="44" t="s">
        <v>7836</v>
      </c>
      <c r="AC3821" s="44" t="s">
        <v>6352</v>
      </c>
      <c r="AD3821" s="44" t="s">
        <v>6352</v>
      </c>
      <c r="AE3821" s="44" t="s">
        <v>5278</v>
      </c>
    </row>
    <row r="3822" spans="1:31" hidden="1">
      <c r="A3822" s="44">
        <v>2019</v>
      </c>
      <c r="B3822" s="44" t="s">
        <v>5388</v>
      </c>
      <c r="C3822" s="44" t="s">
        <v>5386</v>
      </c>
      <c r="D3822" s="44" t="s">
        <v>5848</v>
      </c>
      <c r="E3822" s="44" t="s">
        <v>6331</v>
      </c>
      <c r="F3822" s="44" t="e">
        <f>VLOOKUP(A3822&amp;D3822&amp;E3822,VehicleInfo!$F$5:$F$31,1,0)</f>
        <v>#N/A</v>
      </c>
      <c r="G3822" s="44" t="s">
        <v>5278</v>
      </c>
      <c r="H3822" s="44">
        <v>1</v>
      </c>
      <c r="I3822" s="44" t="s">
        <v>5278</v>
      </c>
      <c r="J3822" s="44" t="s">
        <v>5278</v>
      </c>
      <c r="K3822" s="44" t="s">
        <v>5799</v>
      </c>
      <c r="L3822" s="44" t="s">
        <v>5278</v>
      </c>
      <c r="M3822" s="44" t="s">
        <v>6241</v>
      </c>
      <c r="N3822" s="44" t="s">
        <v>5278</v>
      </c>
      <c r="O3822" s="44" t="s">
        <v>5273</v>
      </c>
      <c r="P3822" s="44" t="s">
        <v>5273</v>
      </c>
      <c r="Q3822" s="44" t="s">
        <v>5273</v>
      </c>
      <c r="R3822" s="44" t="s">
        <v>5273</v>
      </c>
      <c r="S3822" s="44" t="s">
        <v>5273</v>
      </c>
      <c r="T3822" s="44" t="s">
        <v>5278</v>
      </c>
      <c r="U3822" s="44" t="s">
        <v>5278</v>
      </c>
      <c r="V3822" s="44" t="s">
        <v>5278</v>
      </c>
      <c r="W3822" s="44" t="s">
        <v>5278</v>
      </c>
      <c r="X3822" s="44" t="s">
        <v>5278</v>
      </c>
      <c r="Y3822" s="44" t="s">
        <v>5278</v>
      </c>
      <c r="Z3822" s="44" t="s">
        <v>5278</v>
      </c>
      <c r="AA3822" t="e">
        <f>VLOOKUP(M3822,VehicleInfo!$M$2:$AA$31,15,0)</f>
        <v>#N/A</v>
      </c>
      <c r="AB3822" s="44" t="s">
        <v>7836</v>
      </c>
      <c r="AC3822" s="44" t="s">
        <v>6352</v>
      </c>
      <c r="AD3822" s="44" t="s">
        <v>6352</v>
      </c>
      <c r="AE3822" s="44" t="s">
        <v>5278</v>
      </c>
    </row>
    <row r="3823" spans="1:31" hidden="1">
      <c r="A3823" s="44">
        <v>2019</v>
      </c>
      <c r="B3823" s="44" t="s">
        <v>5388</v>
      </c>
      <c r="C3823" s="44" t="s">
        <v>5386</v>
      </c>
      <c r="D3823" s="44" t="s">
        <v>5848</v>
      </c>
      <c r="E3823" s="44" t="s">
        <v>6331</v>
      </c>
      <c r="F3823" s="44" t="e">
        <f>VLOOKUP(A3823&amp;D3823&amp;E3823,VehicleInfo!$F$5:$F$31,1,0)</f>
        <v>#N/A</v>
      </c>
      <c r="G3823" s="44" t="s">
        <v>5278</v>
      </c>
      <c r="H3823" s="44">
        <v>2</v>
      </c>
      <c r="I3823" s="44" t="s">
        <v>5278</v>
      </c>
      <c r="J3823" s="44" t="s">
        <v>5278</v>
      </c>
      <c r="K3823" s="44" t="s">
        <v>5806</v>
      </c>
      <c r="L3823" s="44" t="s">
        <v>5278</v>
      </c>
      <c r="M3823" s="44" t="s">
        <v>6609</v>
      </c>
      <c r="N3823" s="44" t="s">
        <v>5278</v>
      </c>
      <c r="O3823" s="44" t="s">
        <v>5273</v>
      </c>
      <c r="P3823" s="44" t="s">
        <v>5273</v>
      </c>
      <c r="Q3823" s="44" t="s">
        <v>5273</v>
      </c>
      <c r="R3823" s="44" t="s">
        <v>5273</v>
      </c>
      <c r="S3823" s="44" t="s">
        <v>5273</v>
      </c>
      <c r="T3823" s="44" t="s">
        <v>5278</v>
      </c>
      <c r="U3823" s="44" t="s">
        <v>5278</v>
      </c>
      <c r="V3823" s="44" t="s">
        <v>5278</v>
      </c>
      <c r="W3823" s="44" t="s">
        <v>5278</v>
      </c>
      <c r="X3823" s="44" t="s">
        <v>5278</v>
      </c>
      <c r="Y3823" s="44" t="s">
        <v>5278</v>
      </c>
      <c r="Z3823" s="44" t="s">
        <v>5278</v>
      </c>
      <c r="AA3823" t="e">
        <f>VLOOKUP(M3823,VehicleInfo!$M$2:$AA$31,15,0)</f>
        <v>#N/A</v>
      </c>
      <c r="AB3823" s="44" t="s">
        <v>7836</v>
      </c>
      <c r="AC3823" s="44" t="s">
        <v>6354</v>
      </c>
      <c r="AD3823" s="44" t="s">
        <v>6354</v>
      </c>
      <c r="AE3823" s="44" t="s">
        <v>5278</v>
      </c>
    </row>
    <row r="3824" spans="1:31" hidden="1">
      <c r="A3824" s="44">
        <v>2019</v>
      </c>
      <c r="B3824" s="44" t="s">
        <v>5388</v>
      </c>
      <c r="C3824" s="44" t="s">
        <v>5386</v>
      </c>
      <c r="D3824" s="44" t="s">
        <v>5848</v>
      </c>
      <c r="E3824" s="44" t="s">
        <v>6331</v>
      </c>
      <c r="F3824" s="44" t="e">
        <f>VLOOKUP(A3824&amp;D3824&amp;E3824,VehicleInfo!$F$5:$F$31,1,0)</f>
        <v>#N/A</v>
      </c>
      <c r="G3824" s="44" t="s">
        <v>5278</v>
      </c>
      <c r="H3824" s="44">
        <v>3</v>
      </c>
      <c r="I3824" s="44" t="s">
        <v>5278</v>
      </c>
      <c r="J3824" s="44" t="s">
        <v>5278</v>
      </c>
      <c r="K3824" s="44" t="s">
        <v>5799</v>
      </c>
      <c r="L3824" s="44" t="s">
        <v>5278</v>
      </c>
      <c r="M3824" s="44" t="s">
        <v>6739</v>
      </c>
      <c r="N3824" s="44" t="s">
        <v>5278</v>
      </c>
      <c r="O3824" s="44" t="s">
        <v>5273</v>
      </c>
      <c r="P3824" s="44" t="s">
        <v>5273</v>
      </c>
      <c r="Q3824" s="44" t="s">
        <v>5273</v>
      </c>
      <c r="R3824" s="44" t="s">
        <v>5273</v>
      </c>
      <c r="S3824" s="44" t="s">
        <v>5273</v>
      </c>
      <c r="T3824" s="44" t="s">
        <v>5278</v>
      </c>
      <c r="U3824" s="44" t="s">
        <v>5278</v>
      </c>
      <c r="V3824" s="44" t="s">
        <v>5278</v>
      </c>
      <c r="W3824" s="44" t="s">
        <v>5278</v>
      </c>
      <c r="X3824" s="44" t="s">
        <v>5278</v>
      </c>
      <c r="Y3824" s="44" t="s">
        <v>5278</v>
      </c>
      <c r="Z3824" s="44" t="s">
        <v>5278</v>
      </c>
      <c r="AA3824" t="e">
        <f>VLOOKUP(M3824,VehicleInfo!$M$2:$AA$31,15,0)</f>
        <v>#N/A</v>
      </c>
      <c r="AB3824" s="44" t="s">
        <v>7836</v>
      </c>
      <c r="AC3824" s="44" t="s">
        <v>6363</v>
      </c>
      <c r="AD3824" s="44" t="s">
        <v>6363</v>
      </c>
      <c r="AE3824" s="44" t="s">
        <v>5278</v>
      </c>
    </row>
    <row r="3825" spans="1:31" hidden="1">
      <c r="A3825" s="44">
        <v>2019</v>
      </c>
      <c r="B3825" s="44" t="s">
        <v>5388</v>
      </c>
      <c r="C3825" s="44" t="s">
        <v>5386</v>
      </c>
      <c r="D3825" s="44" t="s">
        <v>5848</v>
      </c>
      <c r="E3825" s="44" t="s">
        <v>6331</v>
      </c>
      <c r="F3825" s="44" t="e">
        <f>VLOOKUP(A3825&amp;D3825&amp;E3825,VehicleInfo!$F$5:$F$31,1,0)</f>
        <v>#N/A</v>
      </c>
      <c r="G3825" s="44" t="s">
        <v>5278</v>
      </c>
      <c r="H3825" s="44">
        <v>1</v>
      </c>
      <c r="I3825" s="44" t="s">
        <v>5278</v>
      </c>
      <c r="J3825" s="44" t="s">
        <v>5278</v>
      </c>
      <c r="K3825" s="44" t="s">
        <v>5937</v>
      </c>
      <c r="L3825" s="44" t="s">
        <v>5278</v>
      </c>
      <c r="M3825" s="44" t="s">
        <v>6201</v>
      </c>
      <c r="N3825" s="44" t="s">
        <v>5278</v>
      </c>
      <c r="O3825" s="44" t="s">
        <v>5273</v>
      </c>
      <c r="P3825" s="44" t="s">
        <v>5273</v>
      </c>
      <c r="Q3825" s="44" t="s">
        <v>5273</v>
      </c>
      <c r="R3825" s="44" t="s">
        <v>5273</v>
      </c>
      <c r="S3825" s="44" t="s">
        <v>5273</v>
      </c>
      <c r="T3825" s="44" t="s">
        <v>5278</v>
      </c>
      <c r="U3825" s="44" t="s">
        <v>5278</v>
      </c>
      <c r="V3825" s="44" t="s">
        <v>5278</v>
      </c>
      <c r="W3825" s="44" t="s">
        <v>5278</v>
      </c>
      <c r="X3825" s="44" t="s">
        <v>5278</v>
      </c>
      <c r="Y3825" s="44" t="s">
        <v>5278</v>
      </c>
      <c r="Z3825" s="44" t="s">
        <v>5278</v>
      </c>
      <c r="AA3825" t="str">
        <f>VLOOKUP(M3825,VehicleInfo!$M$2:$AA$31,15,0)</f>
        <v>Left Front Tire Pressure</v>
      </c>
      <c r="AB3825" s="44" t="s">
        <v>7836</v>
      </c>
      <c r="AC3825" s="44" t="s">
        <v>6354</v>
      </c>
      <c r="AD3825" s="44" t="s">
        <v>6354</v>
      </c>
      <c r="AE3825" s="44" t="s">
        <v>5278</v>
      </c>
    </row>
    <row r="3826" spans="1:31" hidden="1">
      <c r="A3826" s="44">
        <v>2019</v>
      </c>
      <c r="B3826" s="44" t="s">
        <v>5388</v>
      </c>
      <c r="C3826" s="44" t="s">
        <v>5386</v>
      </c>
      <c r="D3826" s="44" t="s">
        <v>5848</v>
      </c>
      <c r="E3826" s="44" t="s">
        <v>6331</v>
      </c>
      <c r="F3826" s="44" t="e">
        <f>VLOOKUP(A3826&amp;D3826&amp;E3826,VehicleInfo!$F$5:$F$31,1,0)</f>
        <v>#N/A</v>
      </c>
      <c r="G3826" s="44" t="s">
        <v>5278</v>
      </c>
      <c r="H3826" s="44">
        <v>1</v>
      </c>
      <c r="I3826" s="44" t="s">
        <v>5278</v>
      </c>
      <c r="J3826" s="44" t="s">
        <v>5278</v>
      </c>
      <c r="K3826" s="44" t="s">
        <v>5937</v>
      </c>
      <c r="L3826" s="44" t="s">
        <v>5278</v>
      </c>
      <c r="M3826" s="44" t="s">
        <v>6199</v>
      </c>
      <c r="N3826" s="44" t="s">
        <v>5278</v>
      </c>
      <c r="O3826" s="44" t="s">
        <v>5273</v>
      </c>
      <c r="P3826" s="44" t="s">
        <v>5273</v>
      </c>
      <c r="Q3826" s="44" t="s">
        <v>5273</v>
      </c>
      <c r="R3826" s="44" t="s">
        <v>5273</v>
      </c>
      <c r="S3826" s="44" t="s">
        <v>5273</v>
      </c>
      <c r="T3826" s="44" t="s">
        <v>5278</v>
      </c>
      <c r="U3826" s="44" t="s">
        <v>5278</v>
      </c>
      <c r="V3826" s="44" t="s">
        <v>5278</v>
      </c>
      <c r="W3826" s="44" t="s">
        <v>5278</v>
      </c>
      <c r="X3826" s="44" t="s">
        <v>5278</v>
      </c>
      <c r="Y3826" s="44" t="s">
        <v>5278</v>
      </c>
      <c r="Z3826" s="44" t="s">
        <v>5278</v>
      </c>
      <c r="AA3826" t="str">
        <f>VLOOKUP(M3826,VehicleInfo!$M$2:$AA$31,15,0)</f>
        <v>Left Rear Tire Pressure</v>
      </c>
      <c r="AB3826" s="44" t="s">
        <v>7836</v>
      </c>
      <c r="AC3826" s="44" t="s">
        <v>6354</v>
      </c>
      <c r="AD3826" s="44" t="s">
        <v>6354</v>
      </c>
      <c r="AE3826" s="44" t="s">
        <v>5278</v>
      </c>
    </row>
    <row r="3827" spans="1:31" hidden="1">
      <c r="A3827" s="44">
        <v>2019</v>
      </c>
      <c r="B3827" s="44" t="s">
        <v>5388</v>
      </c>
      <c r="C3827" s="44" t="s">
        <v>5386</v>
      </c>
      <c r="D3827" s="44" t="s">
        <v>5848</v>
      </c>
      <c r="E3827" s="44" t="s">
        <v>6331</v>
      </c>
      <c r="F3827" s="44" t="e">
        <f>VLOOKUP(A3827&amp;D3827&amp;E3827,VehicleInfo!$F$5:$F$31,1,0)</f>
        <v>#N/A</v>
      </c>
      <c r="G3827" s="44" t="s">
        <v>5278</v>
      </c>
      <c r="H3827" s="44">
        <v>1</v>
      </c>
      <c r="I3827" s="44" t="s">
        <v>5278</v>
      </c>
      <c r="J3827" s="44" t="s">
        <v>5278</v>
      </c>
      <c r="K3827" s="44" t="s">
        <v>5799</v>
      </c>
      <c r="L3827" s="44" t="s">
        <v>5278</v>
      </c>
      <c r="M3827" s="44" t="s">
        <v>6693</v>
      </c>
      <c r="N3827" s="44" t="s">
        <v>5278</v>
      </c>
      <c r="O3827" s="44" t="s">
        <v>5273</v>
      </c>
      <c r="P3827" s="44" t="s">
        <v>5273</v>
      </c>
      <c r="Q3827" s="44" t="s">
        <v>5273</v>
      </c>
      <c r="R3827" s="44" t="s">
        <v>5273</v>
      </c>
      <c r="S3827" s="44" t="s">
        <v>5273</v>
      </c>
      <c r="T3827" s="44" t="s">
        <v>5278</v>
      </c>
      <c r="U3827" s="44" t="s">
        <v>5278</v>
      </c>
      <c r="V3827" s="44" t="s">
        <v>5278</v>
      </c>
      <c r="W3827" s="44" t="s">
        <v>5278</v>
      </c>
      <c r="X3827" s="44" t="s">
        <v>5278</v>
      </c>
      <c r="Y3827" s="44" t="s">
        <v>5278</v>
      </c>
      <c r="Z3827" s="44" t="s">
        <v>5278</v>
      </c>
      <c r="AA3827" t="e">
        <f>VLOOKUP(M3827,VehicleInfo!$M$2:$AA$31,15,0)</f>
        <v>#N/A</v>
      </c>
      <c r="AB3827" s="44" t="s">
        <v>7836</v>
      </c>
      <c r="AC3827" s="44" t="s">
        <v>6352</v>
      </c>
      <c r="AD3827" s="44" t="s">
        <v>6352</v>
      </c>
      <c r="AE3827" s="44" t="s">
        <v>5278</v>
      </c>
    </row>
    <row r="3828" spans="1:31" hidden="1">
      <c r="A3828" s="44">
        <v>2019</v>
      </c>
      <c r="B3828" s="44" t="s">
        <v>5388</v>
      </c>
      <c r="C3828" s="44" t="s">
        <v>5386</v>
      </c>
      <c r="D3828" s="44" t="s">
        <v>5848</v>
      </c>
      <c r="E3828" s="44" t="s">
        <v>6331</v>
      </c>
      <c r="F3828" s="44" t="e">
        <f>VLOOKUP(A3828&amp;D3828&amp;E3828,VehicleInfo!$F$5:$F$31,1,0)</f>
        <v>#N/A</v>
      </c>
      <c r="G3828" s="44" t="s">
        <v>5278</v>
      </c>
      <c r="H3828" s="44">
        <v>2</v>
      </c>
      <c r="I3828" s="44" t="s">
        <v>5278</v>
      </c>
      <c r="J3828" s="44" t="s">
        <v>5278</v>
      </c>
      <c r="K3828" s="44" t="s">
        <v>5806</v>
      </c>
      <c r="L3828" s="44" t="s">
        <v>5278</v>
      </c>
      <c r="M3828" s="44" t="s">
        <v>6210</v>
      </c>
      <c r="N3828" s="44" t="s">
        <v>5278</v>
      </c>
      <c r="O3828" s="44" t="s">
        <v>5273</v>
      </c>
      <c r="P3828" s="44" t="s">
        <v>5273</v>
      </c>
      <c r="Q3828" s="44" t="s">
        <v>5273</v>
      </c>
      <c r="R3828" s="44" t="s">
        <v>5273</v>
      </c>
      <c r="S3828" s="44" t="s">
        <v>5273</v>
      </c>
      <c r="T3828" s="44" t="s">
        <v>5278</v>
      </c>
      <c r="U3828" s="44" t="s">
        <v>5278</v>
      </c>
      <c r="V3828" s="44" t="s">
        <v>5278</v>
      </c>
      <c r="W3828" s="44" t="s">
        <v>5278</v>
      </c>
      <c r="X3828" s="44" t="s">
        <v>5278</v>
      </c>
      <c r="Y3828" s="44" t="s">
        <v>5278</v>
      </c>
      <c r="Z3828" s="44" t="s">
        <v>5278</v>
      </c>
      <c r="AA3828" t="str">
        <f>VLOOKUP(M3828,VehicleInfo!$M$2:$AA$31,15,0)</f>
        <v>Odometer</v>
      </c>
      <c r="AB3828" s="44" t="s">
        <v>7836</v>
      </c>
      <c r="AC3828" s="44" t="s">
        <v>6354</v>
      </c>
      <c r="AD3828" s="44" t="s">
        <v>6354</v>
      </c>
      <c r="AE3828" s="44" t="s">
        <v>5278</v>
      </c>
    </row>
    <row r="3829" spans="1:31" hidden="1">
      <c r="A3829" s="44">
        <v>2019</v>
      </c>
      <c r="B3829" s="44" t="s">
        <v>5388</v>
      </c>
      <c r="C3829" s="44" t="s">
        <v>5386</v>
      </c>
      <c r="D3829" s="44" t="s">
        <v>5848</v>
      </c>
      <c r="E3829" s="44" t="s">
        <v>6331</v>
      </c>
      <c r="F3829" s="44" t="e">
        <f>VLOOKUP(A3829&amp;D3829&amp;E3829,VehicleInfo!$F$5:$F$31,1,0)</f>
        <v>#N/A</v>
      </c>
      <c r="G3829" s="44" t="s">
        <v>5278</v>
      </c>
      <c r="H3829" s="44">
        <v>1</v>
      </c>
      <c r="I3829" s="44" t="s">
        <v>5278</v>
      </c>
      <c r="J3829" s="44" t="s">
        <v>5278</v>
      </c>
      <c r="K3829" s="44" t="s">
        <v>5799</v>
      </c>
      <c r="L3829" s="44" t="s">
        <v>5278</v>
      </c>
      <c r="M3829" s="44" t="s">
        <v>6237</v>
      </c>
      <c r="N3829" s="44" t="s">
        <v>5278</v>
      </c>
      <c r="O3829" s="44" t="s">
        <v>5273</v>
      </c>
      <c r="P3829" s="44" t="s">
        <v>5273</v>
      </c>
      <c r="Q3829" s="44" t="s">
        <v>5273</v>
      </c>
      <c r="R3829" s="44" t="s">
        <v>5273</v>
      </c>
      <c r="S3829" s="44" t="s">
        <v>5273</v>
      </c>
      <c r="T3829" s="44" t="s">
        <v>5278</v>
      </c>
      <c r="U3829" s="44" t="s">
        <v>5278</v>
      </c>
      <c r="V3829" s="44" t="s">
        <v>5278</v>
      </c>
      <c r="W3829" s="44" t="s">
        <v>5278</v>
      </c>
      <c r="X3829" s="44" t="s">
        <v>5278</v>
      </c>
      <c r="Y3829" s="44" t="s">
        <v>5278</v>
      </c>
      <c r="Z3829" s="44" t="s">
        <v>5278</v>
      </c>
      <c r="AA3829" t="str">
        <f>VLOOKUP(M3829,VehicleInfo!$M$2:$AA$31,15,0)</f>
        <v>Oil Life Remaining</v>
      </c>
      <c r="AB3829" s="44" t="s">
        <v>7836</v>
      </c>
      <c r="AC3829" s="44" t="s">
        <v>6352</v>
      </c>
      <c r="AD3829" s="44" t="s">
        <v>6352</v>
      </c>
      <c r="AE3829" s="44" t="s">
        <v>5278</v>
      </c>
    </row>
    <row r="3830" spans="1:31" hidden="1">
      <c r="A3830" s="44">
        <v>2019</v>
      </c>
      <c r="B3830" s="44" t="s">
        <v>5388</v>
      </c>
      <c r="C3830" s="44" t="s">
        <v>5386</v>
      </c>
      <c r="D3830" s="44" t="s">
        <v>5848</v>
      </c>
      <c r="E3830" s="44" t="s">
        <v>6331</v>
      </c>
      <c r="F3830" s="44" t="e">
        <f>VLOOKUP(A3830&amp;D3830&amp;E3830,VehicleInfo!$F$5:$F$31,1,0)</f>
        <v>#N/A</v>
      </c>
      <c r="G3830" s="44" t="s">
        <v>5278</v>
      </c>
      <c r="H3830" s="44">
        <v>1</v>
      </c>
      <c r="I3830" s="44" t="s">
        <v>5278</v>
      </c>
      <c r="J3830" s="44" t="s">
        <v>5278</v>
      </c>
      <c r="K3830" s="44" t="s">
        <v>5799</v>
      </c>
      <c r="L3830" s="44" t="s">
        <v>5278</v>
      </c>
      <c r="M3830" s="44" t="s">
        <v>6234</v>
      </c>
      <c r="N3830" s="44" t="s">
        <v>5278</v>
      </c>
      <c r="O3830" s="44" t="s">
        <v>5273</v>
      </c>
      <c r="P3830" s="44" t="s">
        <v>5273</v>
      </c>
      <c r="Q3830" s="44" t="s">
        <v>5273</v>
      </c>
      <c r="R3830" s="44" t="s">
        <v>5273</v>
      </c>
      <c r="S3830" s="44" t="s">
        <v>5273</v>
      </c>
      <c r="T3830" s="44" t="s">
        <v>5278</v>
      </c>
      <c r="U3830" s="44" t="s">
        <v>5278</v>
      </c>
      <c r="V3830" s="44" t="s">
        <v>5278</v>
      </c>
      <c r="W3830" s="44" t="s">
        <v>5278</v>
      </c>
      <c r="X3830" s="44" t="s">
        <v>5278</v>
      </c>
      <c r="Y3830" s="44" t="s">
        <v>5278</v>
      </c>
      <c r="Z3830" s="44" t="s">
        <v>5278</v>
      </c>
      <c r="AA3830" t="e">
        <f>VLOOKUP(M3830,VehicleInfo!$M$2:$AA$31,15,0)</f>
        <v>#N/A</v>
      </c>
      <c r="AB3830" s="44" t="s">
        <v>7836</v>
      </c>
      <c r="AC3830" s="44" t="s">
        <v>6352</v>
      </c>
      <c r="AD3830" s="44" t="s">
        <v>6352</v>
      </c>
      <c r="AE3830" s="44" t="s">
        <v>5278</v>
      </c>
    </row>
    <row r="3831" spans="1:31" hidden="1">
      <c r="A3831" s="44">
        <v>2019</v>
      </c>
      <c r="B3831" s="44" t="s">
        <v>5388</v>
      </c>
      <c r="C3831" s="44" t="s">
        <v>5386</v>
      </c>
      <c r="D3831" s="44" t="s">
        <v>5848</v>
      </c>
      <c r="E3831" s="44" t="s">
        <v>6331</v>
      </c>
      <c r="F3831" s="44" t="e">
        <f>VLOOKUP(A3831&amp;D3831&amp;E3831,VehicleInfo!$F$5:$F$31,1,0)</f>
        <v>#N/A</v>
      </c>
      <c r="G3831" s="44" t="s">
        <v>5278</v>
      </c>
      <c r="H3831" s="44">
        <v>2</v>
      </c>
      <c r="I3831" s="44" t="s">
        <v>5278</v>
      </c>
      <c r="J3831" s="44" t="s">
        <v>5278</v>
      </c>
      <c r="K3831" s="44" t="s">
        <v>5806</v>
      </c>
      <c r="L3831" s="44" t="s">
        <v>5278</v>
      </c>
      <c r="M3831" s="44" t="s">
        <v>6212</v>
      </c>
      <c r="N3831" s="44" t="s">
        <v>5278</v>
      </c>
      <c r="O3831" s="44" t="s">
        <v>5273</v>
      </c>
      <c r="P3831" s="44" t="s">
        <v>5273</v>
      </c>
      <c r="Q3831" s="44" t="s">
        <v>5273</v>
      </c>
      <c r="R3831" s="44" t="s">
        <v>5273</v>
      </c>
      <c r="S3831" s="44" t="s">
        <v>5273</v>
      </c>
      <c r="T3831" s="44" t="s">
        <v>5278</v>
      </c>
      <c r="U3831" s="44" t="s">
        <v>5278</v>
      </c>
      <c r="V3831" s="44" t="s">
        <v>5278</v>
      </c>
      <c r="W3831" s="44" t="s">
        <v>5278</v>
      </c>
      <c r="X3831" s="44" t="s">
        <v>5278</v>
      </c>
      <c r="Y3831" s="44" t="s">
        <v>5278</v>
      </c>
      <c r="Z3831" s="44" t="s">
        <v>5278</v>
      </c>
      <c r="AA3831" t="e">
        <f>VLOOKUP(M3831,VehicleInfo!$M$2:$AA$31,15,0)</f>
        <v>#N/A</v>
      </c>
      <c r="AB3831" s="44" t="s">
        <v>7836</v>
      </c>
      <c r="AC3831" s="44" t="s">
        <v>6354</v>
      </c>
      <c r="AD3831" s="44" t="s">
        <v>6354</v>
      </c>
      <c r="AE3831" s="44" t="s">
        <v>5278</v>
      </c>
    </row>
    <row r="3832" spans="1:31" hidden="1">
      <c r="A3832" s="44">
        <v>2019</v>
      </c>
      <c r="B3832" s="44" t="s">
        <v>5388</v>
      </c>
      <c r="C3832" s="44" t="s">
        <v>5386</v>
      </c>
      <c r="D3832" s="44" t="s">
        <v>5848</v>
      </c>
      <c r="E3832" s="44" t="s">
        <v>6331</v>
      </c>
      <c r="F3832" s="44" t="e">
        <f>VLOOKUP(A3832&amp;D3832&amp;E3832,VehicleInfo!$F$5:$F$31,1,0)</f>
        <v>#N/A</v>
      </c>
      <c r="G3832" s="44" t="s">
        <v>5278</v>
      </c>
      <c r="H3832" s="44">
        <v>3</v>
      </c>
      <c r="I3832" s="44" t="s">
        <v>5278</v>
      </c>
      <c r="J3832" s="44" t="s">
        <v>5278</v>
      </c>
      <c r="K3832" s="44" t="s">
        <v>5806</v>
      </c>
      <c r="L3832" s="44" t="s">
        <v>5278</v>
      </c>
      <c r="M3832" s="44" t="s">
        <v>6601</v>
      </c>
      <c r="N3832" s="44" t="s">
        <v>5278</v>
      </c>
      <c r="O3832" s="44" t="s">
        <v>5273</v>
      </c>
      <c r="P3832" s="44" t="s">
        <v>5273</v>
      </c>
      <c r="Q3832" s="44" t="s">
        <v>5273</v>
      </c>
      <c r="R3832" s="44" t="s">
        <v>5273</v>
      </c>
      <c r="S3832" s="44" t="s">
        <v>5273</v>
      </c>
      <c r="T3832" s="44" t="s">
        <v>5278</v>
      </c>
      <c r="U3832" s="44" t="s">
        <v>5278</v>
      </c>
      <c r="V3832" s="44" t="s">
        <v>5278</v>
      </c>
      <c r="W3832" s="44" t="s">
        <v>5278</v>
      </c>
      <c r="X3832" s="44" t="s">
        <v>5278</v>
      </c>
      <c r="Y3832" s="44" t="s">
        <v>5278</v>
      </c>
      <c r="Z3832" s="44" t="s">
        <v>5278</v>
      </c>
      <c r="AA3832" t="e">
        <f>VLOOKUP(M3832,VehicleInfo!$M$2:$AA$31,15,0)</f>
        <v>#N/A</v>
      </c>
      <c r="AB3832" s="44" t="s">
        <v>7836</v>
      </c>
      <c r="AC3832" s="44" t="s">
        <v>6354</v>
      </c>
      <c r="AD3832" s="44" t="s">
        <v>6354</v>
      </c>
      <c r="AE3832" s="44" t="s">
        <v>5278</v>
      </c>
    </row>
    <row r="3833" spans="1:31" hidden="1">
      <c r="A3833" s="44">
        <v>2019</v>
      </c>
      <c r="B3833" s="44" t="s">
        <v>5388</v>
      </c>
      <c r="C3833" s="44" t="s">
        <v>5386</v>
      </c>
      <c r="D3833" s="44" t="s">
        <v>5848</v>
      </c>
      <c r="E3833" s="44" t="s">
        <v>6331</v>
      </c>
      <c r="F3833" s="44" t="e">
        <f>VLOOKUP(A3833&amp;D3833&amp;E3833,VehicleInfo!$F$5:$F$31,1,0)</f>
        <v>#N/A</v>
      </c>
      <c r="G3833" s="44" t="s">
        <v>5278</v>
      </c>
      <c r="H3833" s="44">
        <v>4</v>
      </c>
      <c r="I3833" s="44" t="s">
        <v>5278</v>
      </c>
      <c r="J3833" s="44" t="s">
        <v>5278</v>
      </c>
      <c r="K3833" s="44" t="s">
        <v>5973</v>
      </c>
      <c r="L3833" s="44" t="s">
        <v>5278</v>
      </c>
      <c r="M3833" s="44" t="s">
        <v>6617</v>
      </c>
      <c r="N3833" s="44" t="s">
        <v>5278</v>
      </c>
      <c r="O3833" s="44" t="s">
        <v>5273</v>
      </c>
      <c r="P3833" s="44" t="s">
        <v>5273</v>
      </c>
      <c r="Q3833" s="44" t="s">
        <v>5273</v>
      </c>
      <c r="R3833" s="44" t="s">
        <v>5273</v>
      </c>
      <c r="S3833" s="44" t="s">
        <v>5273</v>
      </c>
      <c r="T3833" s="44" t="s">
        <v>5278</v>
      </c>
      <c r="U3833" s="44" t="s">
        <v>5278</v>
      </c>
      <c r="V3833" s="44" t="s">
        <v>5278</v>
      </c>
      <c r="W3833" s="44" t="s">
        <v>5278</v>
      </c>
      <c r="X3833" s="44" t="s">
        <v>5278</v>
      </c>
      <c r="Y3833" s="44" t="s">
        <v>5278</v>
      </c>
      <c r="Z3833" s="44" t="s">
        <v>5278</v>
      </c>
      <c r="AA3833" t="e">
        <f>VLOOKUP(M3833,VehicleInfo!$M$2:$AA$31,15,0)</f>
        <v>#N/A</v>
      </c>
      <c r="AB3833" s="44" t="s">
        <v>7836</v>
      </c>
      <c r="AC3833" s="44" t="s">
        <v>6354</v>
      </c>
      <c r="AD3833" s="44" t="s">
        <v>6354</v>
      </c>
      <c r="AE3833" s="44" t="s">
        <v>5278</v>
      </c>
    </row>
    <row r="3834" spans="1:31" hidden="1">
      <c r="A3834" s="44">
        <v>2019</v>
      </c>
      <c r="B3834" s="44" t="s">
        <v>5388</v>
      </c>
      <c r="C3834" s="44" t="s">
        <v>5386</v>
      </c>
      <c r="D3834" s="44" t="s">
        <v>5848</v>
      </c>
      <c r="E3834" s="44" t="s">
        <v>6331</v>
      </c>
      <c r="F3834" s="44" t="e">
        <f>VLOOKUP(A3834&amp;D3834&amp;E3834,VehicleInfo!$F$5:$F$31,1,0)</f>
        <v>#N/A</v>
      </c>
      <c r="G3834" s="44" t="s">
        <v>5278</v>
      </c>
      <c r="H3834" s="44">
        <v>5</v>
      </c>
      <c r="I3834" s="44" t="s">
        <v>5278</v>
      </c>
      <c r="J3834" s="44" t="s">
        <v>5278</v>
      </c>
      <c r="K3834" s="44" t="s">
        <v>5799</v>
      </c>
      <c r="L3834" s="44" t="s">
        <v>5278</v>
      </c>
      <c r="M3834" s="44" t="s">
        <v>6540</v>
      </c>
      <c r="N3834" s="44" t="s">
        <v>5278</v>
      </c>
      <c r="O3834" s="44" t="s">
        <v>5273</v>
      </c>
      <c r="P3834" s="44" t="s">
        <v>5273</v>
      </c>
      <c r="Q3834" s="44" t="s">
        <v>5273</v>
      </c>
      <c r="R3834" s="44" t="s">
        <v>5273</v>
      </c>
      <c r="S3834" s="44" t="s">
        <v>5273</v>
      </c>
      <c r="T3834" s="44" t="s">
        <v>5278</v>
      </c>
      <c r="U3834" s="44" t="s">
        <v>5278</v>
      </c>
      <c r="V3834" s="44" t="s">
        <v>5278</v>
      </c>
      <c r="W3834" s="44" t="s">
        <v>5278</v>
      </c>
      <c r="X3834" s="44" t="s">
        <v>5278</v>
      </c>
      <c r="Y3834" s="44" t="s">
        <v>5278</v>
      </c>
      <c r="Z3834" s="44" t="s">
        <v>5278</v>
      </c>
      <c r="AA3834" t="e">
        <f>VLOOKUP(M3834,VehicleInfo!$M$2:$AA$31,15,0)</f>
        <v>#N/A</v>
      </c>
      <c r="AB3834" s="44" t="s">
        <v>7836</v>
      </c>
      <c r="AC3834" s="44" t="s">
        <v>6363</v>
      </c>
      <c r="AD3834" s="44" t="s">
        <v>6363</v>
      </c>
      <c r="AE3834" s="44" t="s">
        <v>5278</v>
      </c>
    </row>
    <row r="3835" spans="1:31" hidden="1">
      <c r="A3835" s="44">
        <v>2019</v>
      </c>
      <c r="B3835" s="44" t="s">
        <v>5388</v>
      </c>
      <c r="C3835" s="44" t="s">
        <v>5386</v>
      </c>
      <c r="D3835" s="44" t="s">
        <v>5848</v>
      </c>
      <c r="E3835" s="44" t="s">
        <v>6331</v>
      </c>
      <c r="F3835" s="44" t="e">
        <f>VLOOKUP(A3835&amp;D3835&amp;E3835,VehicleInfo!$F$5:$F$31,1,0)</f>
        <v>#N/A</v>
      </c>
      <c r="G3835" s="44" t="s">
        <v>5278</v>
      </c>
      <c r="H3835" s="44">
        <v>1</v>
      </c>
      <c r="I3835" s="44" t="s">
        <v>5278</v>
      </c>
      <c r="J3835" s="44" t="s">
        <v>5278</v>
      </c>
      <c r="K3835" s="44" t="s">
        <v>5806</v>
      </c>
      <c r="L3835" s="44" t="s">
        <v>5278</v>
      </c>
      <c r="M3835" s="44" t="s">
        <v>6220</v>
      </c>
      <c r="N3835" s="44" t="s">
        <v>5278</v>
      </c>
      <c r="O3835" s="44" t="s">
        <v>5273</v>
      </c>
      <c r="P3835" s="44" t="s">
        <v>5273</v>
      </c>
      <c r="Q3835" s="44" t="s">
        <v>5273</v>
      </c>
      <c r="R3835" s="44" t="s">
        <v>5273</v>
      </c>
      <c r="S3835" s="44" t="s">
        <v>5273</v>
      </c>
      <c r="T3835" s="44" t="s">
        <v>5278</v>
      </c>
      <c r="U3835" s="44" t="s">
        <v>5278</v>
      </c>
      <c r="V3835" s="44" t="s">
        <v>5278</v>
      </c>
      <c r="W3835" s="44" t="s">
        <v>5278</v>
      </c>
      <c r="X3835" s="44" t="s">
        <v>5278</v>
      </c>
      <c r="Y3835" s="44" t="s">
        <v>5278</v>
      </c>
      <c r="Z3835" s="44" t="s">
        <v>5278</v>
      </c>
      <c r="AA3835" t="e">
        <f>VLOOKUP(M3835,VehicleInfo!$M$2:$AA$31,15,0)</f>
        <v>#N/A</v>
      </c>
      <c r="AB3835" s="44" t="s">
        <v>7836</v>
      </c>
      <c r="AC3835" s="44" t="s">
        <v>6354</v>
      </c>
      <c r="AD3835" s="44" t="s">
        <v>6354</v>
      </c>
      <c r="AE3835" s="44" t="s">
        <v>5278</v>
      </c>
    </row>
    <row r="3836" spans="1:31" hidden="1">
      <c r="A3836" s="44">
        <v>2019</v>
      </c>
      <c r="B3836" s="44" t="s">
        <v>5388</v>
      </c>
      <c r="C3836" s="44" t="s">
        <v>5386</v>
      </c>
      <c r="D3836" s="44" t="s">
        <v>5848</v>
      </c>
      <c r="E3836" s="44" t="s">
        <v>6331</v>
      </c>
      <c r="F3836" s="44" t="e">
        <f>VLOOKUP(A3836&amp;D3836&amp;E3836,VehicleInfo!$F$5:$F$31,1,0)</f>
        <v>#N/A</v>
      </c>
      <c r="G3836" s="44" t="s">
        <v>5278</v>
      </c>
      <c r="H3836" s="44">
        <v>2</v>
      </c>
      <c r="I3836" s="44" t="s">
        <v>5278</v>
      </c>
      <c r="J3836" s="44" t="s">
        <v>5278</v>
      </c>
      <c r="K3836" s="44" t="s">
        <v>5937</v>
      </c>
      <c r="L3836" s="44" t="s">
        <v>5278</v>
      </c>
      <c r="M3836" s="44" t="s">
        <v>6487</v>
      </c>
      <c r="N3836" s="44" t="s">
        <v>5278</v>
      </c>
      <c r="O3836" s="44" t="s">
        <v>5273</v>
      </c>
      <c r="P3836" s="44" t="s">
        <v>5273</v>
      </c>
      <c r="Q3836" s="44" t="s">
        <v>5273</v>
      </c>
      <c r="R3836" s="44" t="s">
        <v>5273</v>
      </c>
      <c r="S3836" s="44" t="s">
        <v>5273</v>
      </c>
      <c r="T3836" s="44" t="s">
        <v>5278</v>
      </c>
      <c r="U3836" s="44" t="s">
        <v>5278</v>
      </c>
      <c r="V3836" s="44" t="s">
        <v>5278</v>
      </c>
      <c r="W3836" s="44" t="s">
        <v>5278</v>
      </c>
      <c r="X3836" s="44" t="s">
        <v>5278</v>
      </c>
      <c r="Y3836" s="44" t="s">
        <v>5278</v>
      </c>
      <c r="Z3836" s="44" t="s">
        <v>5278</v>
      </c>
      <c r="AA3836" t="e">
        <f>VLOOKUP(M3836,VehicleInfo!$M$2:$AA$31,15,0)</f>
        <v>#N/A</v>
      </c>
      <c r="AB3836" s="44" t="s">
        <v>7836</v>
      </c>
      <c r="AC3836" s="44" t="s">
        <v>6354</v>
      </c>
      <c r="AD3836" s="44" t="s">
        <v>6354</v>
      </c>
      <c r="AE3836" s="44" t="s">
        <v>5278</v>
      </c>
    </row>
    <row r="3837" spans="1:31" hidden="1">
      <c r="A3837" s="44">
        <v>2019</v>
      </c>
      <c r="B3837" s="44" t="s">
        <v>5388</v>
      </c>
      <c r="C3837" s="44" t="s">
        <v>5386</v>
      </c>
      <c r="D3837" s="44" t="s">
        <v>5848</v>
      </c>
      <c r="E3837" s="44" t="s">
        <v>6331</v>
      </c>
      <c r="F3837" s="44" t="e">
        <f>VLOOKUP(A3837&amp;D3837&amp;E3837,VehicleInfo!$F$5:$F$31,1,0)</f>
        <v>#N/A</v>
      </c>
      <c r="G3837" s="44" t="s">
        <v>5278</v>
      </c>
      <c r="H3837" s="44">
        <v>3</v>
      </c>
      <c r="I3837" s="44" t="s">
        <v>5278</v>
      </c>
      <c r="J3837" s="44" t="s">
        <v>5278</v>
      </c>
      <c r="K3837" s="44" t="s">
        <v>10</v>
      </c>
      <c r="L3837" s="44" t="s">
        <v>5278</v>
      </c>
      <c r="M3837" s="44" t="s">
        <v>6489</v>
      </c>
      <c r="N3837" s="44" t="s">
        <v>5278</v>
      </c>
      <c r="O3837" s="44" t="s">
        <v>5273</v>
      </c>
      <c r="P3837" s="44" t="s">
        <v>5273</v>
      </c>
      <c r="Q3837" s="44" t="s">
        <v>5273</v>
      </c>
      <c r="R3837" s="44" t="s">
        <v>5273</v>
      </c>
      <c r="S3837" s="44" t="s">
        <v>5273</v>
      </c>
      <c r="T3837" s="44" t="s">
        <v>5278</v>
      </c>
      <c r="U3837" s="44" t="s">
        <v>5278</v>
      </c>
      <c r="V3837" s="44" t="s">
        <v>5278</v>
      </c>
      <c r="W3837" s="44" t="s">
        <v>5278</v>
      </c>
      <c r="X3837" s="44" t="s">
        <v>5278</v>
      </c>
      <c r="Y3837" s="44" t="s">
        <v>5278</v>
      </c>
      <c r="Z3837" s="44" t="s">
        <v>5278</v>
      </c>
      <c r="AA3837" t="e">
        <f>VLOOKUP(M3837,VehicleInfo!$M$2:$AA$31,15,0)</f>
        <v>#N/A</v>
      </c>
      <c r="AB3837" s="44" t="s">
        <v>7836</v>
      </c>
      <c r="AC3837" s="44" t="s">
        <v>6354</v>
      </c>
      <c r="AD3837" s="44" t="s">
        <v>6354</v>
      </c>
      <c r="AE3837" s="44" t="s">
        <v>5278</v>
      </c>
    </row>
    <row r="3838" spans="1:31" hidden="1">
      <c r="A3838" s="44">
        <v>2019</v>
      </c>
      <c r="B3838" s="44" t="s">
        <v>5388</v>
      </c>
      <c r="C3838" s="44" t="s">
        <v>5386</v>
      </c>
      <c r="D3838" s="44" t="s">
        <v>5848</v>
      </c>
      <c r="E3838" s="44" t="s">
        <v>6331</v>
      </c>
      <c r="F3838" s="44" t="e">
        <f>VLOOKUP(A3838&amp;D3838&amp;E3838,VehicleInfo!$F$5:$F$31,1,0)</f>
        <v>#N/A</v>
      </c>
      <c r="G3838" s="44" t="s">
        <v>5278</v>
      </c>
      <c r="H3838" s="44">
        <v>4</v>
      </c>
      <c r="I3838" s="44" t="s">
        <v>5278</v>
      </c>
      <c r="J3838" s="44" t="s">
        <v>5278</v>
      </c>
      <c r="K3838" s="44" t="s">
        <v>5806</v>
      </c>
      <c r="L3838" s="44" t="s">
        <v>5278</v>
      </c>
      <c r="M3838" s="44" t="s">
        <v>6619</v>
      </c>
      <c r="N3838" s="44" t="s">
        <v>5278</v>
      </c>
      <c r="O3838" s="44" t="s">
        <v>5273</v>
      </c>
      <c r="P3838" s="44" t="s">
        <v>5273</v>
      </c>
      <c r="Q3838" s="44" t="s">
        <v>5273</v>
      </c>
      <c r="R3838" s="44" t="s">
        <v>5273</v>
      </c>
      <c r="S3838" s="44" t="s">
        <v>5273</v>
      </c>
      <c r="T3838" s="44" t="s">
        <v>5278</v>
      </c>
      <c r="U3838" s="44" t="s">
        <v>5278</v>
      </c>
      <c r="V3838" s="44" t="s">
        <v>5278</v>
      </c>
      <c r="W3838" s="44" t="s">
        <v>5278</v>
      </c>
      <c r="X3838" s="44" t="s">
        <v>5278</v>
      </c>
      <c r="Y3838" s="44" t="s">
        <v>5278</v>
      </c>
      <c r="Z3838" s="44" t="s">
        <v>5278</v>
      </c>
      <c r="AA3838" t="e">
        <f>VLOOKUP(M3838,VehicleInfo!$M$2:$AA$31,15,0)</f>
        <v>#N/A</v>
      </c>
      <c r="AB3838" s="44" t="s">
        <v>7836</v>
      </c>
      <c r="AC3838" s="44" t="s">
        <v>6354</v>
      </c>
      <c r="AD3838" s="44" t="s">
        <v>6354</v>
      </c>
      <c r="AE3838" s="44" t="s">
        <v>5278</v>
      </c>
    </row>
    <row r="3839" spans="1:31" hidden="1">
      <c r="A3839" s="44">
        <v>2019</v>
      </c>
      <c r="B3839" s="44" t="s">
        <v>5388</v>
      </c>
      <c r="C3839" s="44" t="s">
        <v>5386</v>
      </c>
      <c r="D3839" s="44" t="s">
        <v>5848</v>
      </c>
      <c r="E3839" s="44" t="s">
        <v>6331</v>
      </c>
      <c r="F3839" s="44" t="e">
        <f>VLOOKUP(A3839&amp;D3839&amp;E3839,VehicleInfo!$F$5:$F$31,1,0)</f>
        <v>#N/A</v>
      </c>
      <c r="G3839" s="44" t="s">
        <v>5278</v>
      </c>
      <c r="H3839" s="44">
        <v>5</v>
      </c>
      <c r="I3839" s="44" t="s">
        <v>5278</v>
      </c>
      <c r="J3839" s="44" t="s">
        <v>5278</v>
      </c>
      <c r="K3839" s="44" t="s">
        <v>5973</v>
      </c>
      <c r="L3839" s="44" t="s">
        <v>5278</v>
      </c>
      <c r="M3839" s="44" t="s">
        <v>6618</v>
      </c>
      <c r="N3839" s="44" t="s">
        <v>5278</v>
      </c>
      <c r="O3839" s="44" t="s">
        <v>5273</v>
      </c>
      <c r="P3839" s="44" t="s">
        <v>5273</v>
      </c>
      <c r="Q3839" s="44" t="s">
        <v>5273</v>
      </c>
      <c r="R3839" s="44" t="s">
        <v>5273</v>
      </c>
      <c r="S3839" s="44" t="s">
        <v>5273</v>
      </c>
      <c r="T3839" s="44" t="s">
        <v>5278</v>
      </c>
      <c r="U3839" s="44" t="s">
        <v>5278</v>
      </c>
      <c r="V3839" s="44" t="s">
        <v>5278</v>
      </c>
      <c r="W3839" s="44" t="s">
        <v>5278</v>
      </c>
      <c r="X3839" s="44" t="s">
        <v>5278</v>
      </c>
      <c r="Y3839" s="44" t="s">
        <v>5278</v>
      </c>
      <c r="Z3839" s="44" t="s">
        <v>5278</v>
      </c>
      <c r="AA3839" t="e">
        <f>VLOOKUP(M3839,VehicleInfo!$M$2:$AA$31,15,0)</f>
        <v>#N/A</v>
      </c>
      <c r="AB3839" s="44" t="s">
        <v>7836</v>
      </c>
      <c r="AC3839" s="44" t="s">
        <v>6354</v>
      </c>
      <c r="AD3839" s="44" t="s">
        <v>6354</v>
      </c>
      <c r="AE3839" s="44" t="s">
        <v>5278</v>
      </c>
    </row>
    <row r="3840" spans="1:31" hidden="1">
      <c r="A3840" s="44">
        <v>2019</v>
      </c>
      <c r="B3840" s="44" t="s">
        <v>5388</v>
      </c>
      <c r="C3840" s="44" t="s">
        <v>5386</v>
      </c>
      <c r="D3840" s="44" t="s">
        <v>5848</v>
      </c>
      <c r="E3840" s="44" t="s">
        <v>6331</v>
      </c>
      <c r="F3840" s="44" t="e">
        <f>VLOOKUP(A3840&amp;D3840&amp;E3840,VehicleInfo!$F$5:$F$31,1,0)</f>
        <v>#N/A</v>
      </c>
      <c r="G3840" s="44" t="s">
        <v>5278</v>
      </c>
      <c r="H3840" s="44">
        <v>1</v>
      </c>
      <c r="I3840" s="44" t="s">
        <v>5278</v>
      </c>
      <c r="J3840" s="44" t="s">
        <v>5278</v>
      </c>
      <c r="K3840" s="44" t="s">
        <v>5937</v>
      </c>
      <c r="L3840" s="44" t="s">
        <v>5278</v>
      </c>
      <c r="M3840" s="44" t="s">
        <v>6203</v>
      </c>
      <c r="N3840" s="44" t="s">
        <v>5278</v>
      </c>
      <c r="O3840" s="44" t="s">
        <v>5273</v>
      </c>
      <c r="P3840" s="44" t="s">
        <v>5273</v>
      </c>
      <c r="Q3840" s="44" t="s">
        <v>5273</v>
      </c>
      <c r="R3840" s="44" t="s">
        <v>5273</v>
      </c>
      <c r="S3840" s="44" t="s">
        <v>5273</v>
      </c>
      <c r="T3840" s="44" t="s">
        <v>5278</v>
      </c>
      <c r="U3840" s="44" t="s">
        <v>5278</v>
      </c>
      <c r="V3840" s="44" t="s">
        <v>5278</v>
      </c>
      <c r="W3840" s="44" t="s">
        <v>5278</v>
      </c>
      <c r="X3840" s="44" t="s">
        <v>5278</v>
      </c>
      <c r="Y3840" s="44" t="s">
        <v>5278</v>
      </c>
      <c r="Z3840" s="44" t="s">
        <v>5278</v>
      </c>
      <c r="AA3840" t="str">
        <f>VLOOKUP(M3840,VehicleInfo!$M$2:$AA$31,15,0)</f>
        <v>Right Front Tire Pressure</v>
      </c>
      <c r="AB3840" s="44" t="s">
        <v>7836</v>
      </c>
      <c r="AC3840" s="44" t="s">
        <v>6354</v>
      </c>
      <c r="AD3840" s="44" t="s">
        <v>6354</v>
      </c>
      <c r="AE3840" s="44" t="s">
        <v>5278</v>
      </c>
    </row>
    <row r="3841" spans="1:31" hidden="1">
      <c r="A3841" s="44">
        <v>2019</v>
      </c>
      <c r="B3841" s="44" t="s">
        <v>5388</v>
      </c>
      <c r="C3841" s="44" t="s">
        <v>5386</v>
      </c>
      <c r="D3841" s="44" t="s">
        <v>5848</v>
      </c>
      <c r="E3841" s="44" t="s">
        <v>6331</v>
      </c>
      <c r="F3841" s="44" t="e">
        <f>VLOOKUP(A3841&amp;D3841&amp;E3841,VehicleInfo!$F$5:$F$31,1,0)</f>
        <v>#N/A</v>
      </c>
      <c r="G3841" s="44" t="s">
        <v>5278</v>
      </c>
      <c r="H3841" s="44">
        <v>1</v>
      </c>
      <c r="I3841" s="44" t="s">
        <v>5278</v>
      </c>
      <c r="J3841" s="44" t="s">
        <v>5278</v>
      </c>
      <c r="K3841" s="44" t="s">
        <v>5937</v>
      </c>
      <c r="L3841" s="44" t="s">
        <v>5278</v>
      </c>
      <c r="M3841" s="44" t="s">
        <v>6205</v>
      </c>
      <c r="N3841" s="44" t="s">
        <v>5278</v>
      </c>
      <c r="O3841" s="44" t="s">
        <v>5273</v>
      </c>
      <c r="P3841" s="44" t="s">
        <v>5273</v>
      </c>
      <c r="Q3841" s="44" t="s">
        <v>5273</v>
      </c>
      <c r="R3841" s="44" t="s">
        <v>5273</v>
      </c>
      <c r="S3841" s="44" t="s">
        <v>5273</v>
      </c>
      <c r="T3841" s="44" t="s">
        <v>5278</v>
      </c>
      <c r="U3841" s="44" t="s">
        <v>5278</v>
      </c>
      <c r="V3841" s="44" t="s">
        <v>5278</v>
      </c>
      <c r="W3841" s="44" t="s">
        <v>5278</v>
      </c>
      <c r="X3841" s="44" t="s">
        <v>5278</v>
      </c>
      <c r="Y3841" s="44" t="s">
        <v>5278</v>
      </c>
      <c r="Z3841" s="44" t="s">
        <v>5278</v>
      </c>
      <c r="AA3841" t="str">
        <f>VLOOKUP(M3841,VehicleInfo!$M$2:$AA$31,15,0)</f>
        <v>Right Rear Tire Pressure</v>
      </c>
      <c r="AB3841" s="44" t="s">
        <v>7836</v>
      </c>
      <c r="AC3841" s="44" t="s">
        <v>6354</v>
      </c>
      <c r="AD3841" s="44" t="s">
        <v>6354</v>
      </c>
      <c r="AE3841" s="44" t="s">
        <v>5278</v>
      </c>
    </row>
    <row r="3842" spans="1:31" hidden="1">
      <c r="A3842" s="44">
        <v>2019</v>
      </c>
      <c r="B3842" s="44" t="s">
        <v>5388</v>
      </c>
      <c r="C3842" s="44" t="s">
        <v>5386</v>
      </c>
      <c r="D3842" s="44" t="s">
        <v>5848</v>
      </c>
      <c r="E3842" s="44" t="s">
        <v>6331</v>
      </c>
      <c r="F3842" s="44" t="e">
        <f>VLOOKUP(A3842&amp;D3842&amp;E3842,VehicleInfo!$F$5:$F$31,1,0)</f>
        <v>#N/A</v>
      </c>
      <c r="G3842" s="44" t="s">
        <v>5278</v>
      </c>
      <c r="H3842" s="44">
        <v>1</v>
      </c>
      <c r="I3842" s="44" t="s">
        <v>5278</v>
      </c>
      <c r="J3842" s="44" t="s">
        <v>5278</v>
      </c>
      <c r="K3842" s="44" t="s">
        <v>5800</v>
      </c>
      <c r="L3842" s="44" t="s">
        <v>5278</v>
      </c>
      <c r="M3842" s="44" t="s">
        <v>6558</v>
      </c>
      <c r="N3842" s="44" t="s">
        <v>5278</v>
      </c>
      <c r="O3842" s="44" t="s">
        <v>5273</v>
      </c>
      <c r="P3842" s="44" t="s">
        <v>5273</v>
      </c>
      <c r="Q3842" s="44" t="s">
        <v>5273</v>
      </c>
      <c r="R3842" s="44" t="s">
        <v>5273</v>
      </c>
      <c r="S3842" s="44" t="s">
        <v>5273</v>
      </c>
      <c r="T3842" s="44" t="s">
        <v>5278</v>
      </c>
      <c r="U3842" s="44" t="s">
        <v>5278</v>
      </c>
      <c r="V3842" s="44" t="s">
        <v>5278</v>
      </c>
      <c r="W3842" s="44" t="s">
        <v>5278</v>
      </c>
      <c r="X3842" s="44" t="s">
        <v>5278</v>
      </c>
      <c r="Y3842" s="44" t="s">
        <v>5278</v>
      </c>
      <c r="Z3842" s="44" t="s">
        <v>5278</v>
      </c>
      <c r="AA3842" t="e">
        <f>VLOOKUP(M3842,VehicleInfo!$M$2:$AA$31,15,0)</f>
        <v>#N/A</v>
      </c>
      <c r="AB3842" s="44" t="s">
        <v>7836</v>
      </c>
      <c r="AC3842" s="44" t="s">
        <v>6363</v>
      </c>
      <c r="AD3842" s="44" t="s">
        <v>6363</v>
      </c>
      <c r="AE3842" s="44" t="s">
        <v>5278</v>
      </c>
    </row>
    <row r="3843" spans="1:31" hidden="1">
      <c r="A3843" s="44">
        <v>2019</v>
      </c>
      <c r="B3843" s="44" t="s">
        <v>5388</v>
      </c>
      <c r="C3843" s="44" t="s">
        <v>5386</v>
      </c>
      <c r="D3843" s="44" t="s">
        <v>5848</v>
      </c>
      <c r="E3843" s="44" t="s">
        <v>6331</v>
      </c>
      <c r="F3843" s="44" t="e">
        <f>VLOOKUP(A3843&amp;D3843&amp;E3843,VehicleInfo!$F$5:$F$31,1,0)</f>
        <v>#N/A</v>
      </c>
      <c r="G3843" s="44" t="s">
        <v>5278</v>
      </c>
      <c r="H3843" s="44">
        <v>1</v>
      </c>
      <c r="I3843" s="44" t="s">
        <v>5278</v>
      </c>
      <c r="J3843" s="44" t="s">
        <v>5278</v>
      </c>
      <c r="K3843" s="44" t="s">
        <v>5799</v>
      </c>
      <c r="L3843" s="44" t="s">
        <v>5278</v>
      </c>
      <c r="M3843" s="44" t="s">
        <v>6542</v>
      </c>
      <c r="N3843" s="44" t="s">
        <v>5278</v>
      </c>
      <c r="O3843" s="44" t="s">
        <v>5273</v>
      </c>
      <c r="P3843" s="44" t="s">
        <v>5273</v>
      </c>
      <c r="Q3843" s="44" t="s">
        <v>5273</v>
      </c>
      <c r="R3843" s="44" t="s">
        <v>5273</v>
      </c>
      <c r="S3843" s="44" t="s">
        <v>5273</v>
      </c>
      <c r="T3843" s="44" t="s">
        <v>5278</v>
      </c>
      <c r="U3843" s="44" t="s">
        <v>5278</v>
      </c>
      <c r="V3843" s="44" t="s">
        <v>5278</v>
      </c>
      <c r="W3843" s="44" t="s">
        <v>5278</v>
      </c>
      <c r="X3843" s="44" t="s">
        <v>5278</v>
      </c>
      <c r="Y3843" s="44" t="s">
        <v>5278</v>
      </c>
      <c r="Z3843" s="44" t="s">
        <v>5278</v>
      </c>
      <c r="AA3843" t="e">
        <f>VLOOKUP(M3843,VehicleInfo!$M$2:$AA$31,15,0)</f>
        <v>#N/A</v>
      </c>
      <c r="AB3843" s="44" t="s">
        <v>7836</v>
      </c>
      <c r="AC3843" s="44" t="s">
        <v>6363</v>
      </c>
      <c r="AD3843" s="44" t="s">
        <v>6363</v>
      </c>
      <c r="AE3843" s="44" t="s">
        <v>5278</v>
      </c>
    </row>
    <row r="3844" spans="1:31" hidden="1">
      <c r="A3844" s="44">
        <v>2019</v>
      </c>
      <c r="B3844" s="44" t="s">
        <v>5388</v>
      </c>
      <c r="C3844" s="44" t="s">
        <v>5386</v>
      </c>
      <c r="D3844" s="44" t="s">
        <v>5848</v>
      </c>
      <c r="E3844" s="44" t="s">
        <v>6331</v>
      </c>
      <c r="F3844" s="44" t="e">
        <f>VLOOKUP(A3844&amp;D3844&amp;E3844,VehicleInfo!$F$5:$F$31,1,0)</f>
        <v>#N/A</v>
      </c>
      <c r="G3844" s="44" t="s">
        <v>5278</v>
      </c>
      <c r="H3844" s="44">
        <v>2</v>
      </c>
      <c r="I3844" s="44" t="s">
        <v>5278</v>
      </c>
      <c r="J3844" s="44" t="s">
        <v>5278</v>
      </c>
      <c r="K3844" s="44" t="s">
        <v>5799</v>
      </c>
      <c r="L3844" s="44" t="s">
        <v>5278</v>
      </c>
      <c r="M3844" s="44" t="s">
        <v>6544</v>
      </c>
      <c r="N3844" s="44" t="s">
        <v>5278</v>
      </c>
      <c r="O3844" s="44" t="s">
        <v>5273</v>
      </c>
      <c r="P3844" s="44" t="s">
        <v>5273</v>
      </c>
      <c r="Q3844" s="44" t="s">
        <v>5273</v>
      </c>
      <c r="R3844" s="44" t="s">
        <v>5273</v>
      </c>
      <c r="S3844" s="44" t="s">
        <v>5273</v>
      </c>
      <c r="T3844" s="44" t="s">
        <v>5278</v>
      </c>
      <c r="U3844" s="44" t="s">
        <v>5278</v>
      </c>
      <c r="V3844" s="44" t="s">
        <v>5278</v>
      </c>
      <c r="W3844" s="44" t="s">
        <v>5278</v>
      </c>
      <c r="X3844" s="44" t="s">
        <v>5278</v>
      </c>
      <c r="Y3844" s="44" t="s">
        <v>5278</v>
      </c>
      <c r="Z3844" s="44" t="s">
        <v>5278</v>
      </c>
      <c r="AA3844" t="e">
        <f>VLOOKUP(M3844,VehicleInfo!$M$2:$AA$31,15,0)</f>
        <v>#N/A</v>
      </c>
      <c r="AB3844" s="44" t="s">
        <v>7836</v>
      </c>
      <c r="AC3844" s="44" t="s">
        <v>6363</v>
      </c>
      <c r="AD3844" s="44" t="s">
        <v>6363</v>
      </c>
      <c r="AE3844" s="44" t="s">
        <v>5278</v>
      </c>
    </row>
    <row r="3845" spans="1:31" hidden="1">
      <c r="A3845" s="44">
        <v>2019</v>
      </c>
      <c r="B3845" s="44" t="s">
        <v>5388</v>
      </c>
      <c r="C3845" s="44" t="s">
        <v>5386</v>
      </c>
      <c r="D3845" s="44" t="s">
        <v>5848</v>
      </c>
      <c r="E3845" s="44" t="s">
        <v>6331</v>
      </c>
      <c r="F3845" s="44" t="e">
        <f>VLOOKUP(A3845&amp;D3845&amp;E3845,VehicleInfo!$F$5:$F$31,1,0)</f>
        <v>#N/A</v>
      </c>
      <c r="G3845" s="44" t="s">
        <v>5278</v>
      </c>
      <c r="H3845" s="44">
        <v>1</v>
      </c>
      <c r="I3845" s="44" t="s">
        <v>5278</v>
      </c>
      <c r="J3845" s="44" t="s">
        <v>5278</v>
      </c>
      <c r="K3845" s="44" t="s">
        <v>10</v>
      </c>
      <c r="L3845" s="44" t="s">
        <v>5278</v>
      </c>
      <c r="M3845" s="44" t="s">
        <v>8029</v>
      </c>
      <c r="N3845" s="44" t="s">
        <v>5278</v>
      </c>
      <c r="O3845" s="44" t="s">
        <v>5273</v>
      </c>
      <c r="P3845" s="44" t="s">
        <v>5273</v>
      </c>
      <c r="Q3845" s="44" t="s">
        <v>5273</v>
      </c>
      <c r="R3845" s="44" t="s">
        <v>5273</v>
      </c>
      <c r="S3845" s="44" t="s">
        <v>5273</v>
      </c>
      <c r="T3845" s="44" t="s">
        <v>5278</v>
      </c>
      <c r="U3845" s="44" t="s">
        <v>5278</v>
      </c>
      <c r="V3845" s="44" t="s">
        <v>5278</v>
      </c>
      <c r="W3845" s="44" t="s">
        <v>5278</v>
      </c>
      <c r="X3845" s="44" t="s">
        <v>5278</v>
      </c>
      <c r="Y3845" s="44" t="s">
        <v>5278</v>
      </c>
      <c r="Z3845" s="44" t="s">
        <v>5278</v>
      </c>
      <c r="AA3845" t="e">
        <f>VLOOKUP(M3845,VehicleInfo!$M$2:$AA$31,15,0)</f>
        <v>#N/A</v>
      </c>
      <c r="AB3845" s="44" t="s">
        <v>7836</v>
      </c>
      <c r="AC3845" s="44" t="s">
        <v>6354</v>
      </c>
      <c r="AD3845" s="44" t="s">
        <v>6354</v>
      </c>
      <c r="AE3845" s="44" t="s">
        <v>5278</v>
      </c>
    </row>
    <row r="3846" spans="1:31" hidden="1">
      <c r="A3846" s="44">
        <v>2019</v>
      </c>
      <c r="B3846" s="44" t="s">
        <v>5388</v>
      </c>
      <c r="C3846" s="44" t="s">
        <v>5386</v>
      </c>
      <c r="D3846" s="44" t="s">
        <v>5848</v>
      </c>
      <c r="E3846" s="44" t="s">
        <v>6331</v>
      </c>
      <c r="F3846" s="44" t="e">
        <f>VLOOKUP(A3846&amp;D3846&amp;E3846,VehicleInfo!$F$5:$F$31,1,0)</f>
        <v>#N/A</v>
      </c>
      <c r="G3846" s="44" t="s">
        <v>5278</v>
      </c>
      <c r="H3846" s="44">
        <v>2</v>
      </c>
      <c r="I3846" s="44" t="s">
        <v>5278</v>
      </c>
      <c r="J3846" s="44" t="s">
        <v>5278</v>
      </c>
      <c r="K3846" s="44" t="s">
        <v>10</v>
      </c>
      <c r="L3846" s="44" t="s">
        <v>5278</v>
      </c>
      <c r="M3846" s="44" t="s">
        <v>7818</v>
      </c>
      <c r="N3846" s="44" t="s">
        <v>5278</v>
      </c>
      <c r="O3846" s="44" t="s">
        <v>5273</v>
      </c>
      <c r="P3846" s="44" t="s">
        <v>5273</v>
      </c>
      <c r="Q3846" s="44" t="s">
        <v>5273</v>
      </c>
      <c r="R3846" s="44" t="s">
        <v>5273</v>
      </c>
      <c r="S3846" s="44" t="s">
        <v>5273</v>
      </c>
      <c r="T3846" s="44" t="s">
        <v>5278</v>
      </c>
      <c r="U3846" s="44" t="s">
        <v>5278</v>
      </c>
      <c r="V3846" s="44" t="s">
        <v>5278</v>
      </c>
      <c r="W3846" s="44" t="s">
        <v>5278</v>
      </c>
      <c r="X3846" s="44" t="s">
        <v>5278</v>
      </c>
      <c r="Y3846" s="44" t="s">
        <v>5278</v>
      </c>
      <c r="Z3846" s="44" t="s">
        <v>5278</v>
      </c>
      <c r="AA3846" t="e">
        <f>VLOOKUP(M3846,VehicleInfo!$M$2:$AA$31,15,0)</f>
        <v>#N/A</v>
      </c>
      <c r="AB3846" s="44" t="s">
        <v>7836</v>
      </c>
      <c r="AC3846" s="44" t="s">
        <v>6354</v>
      </c>
      <c r="AD3846" s="44" t="s">
        <v>6354</v>
      </c>
      <c r="AE3846" s="44" t="s">
        <v>5278</v>
      </c>
    </row>
    <row r="3847" spans="1:31" hidden="1">
      <c r="A3847" s="44">
        <v>2019</v>
      </c>
      <c r="B3847" s="44" t="s">
        <v>5388</v>
      </c>
      <c r="C3847" s="44" t="s">
        <v>5386</v>
      </c>
      <c r="D3847" s="44" t="s">
        <v>5848</v>
      </c>
      <c r="E3847" s="44" t="s">
        <v>6331</v>
      </c>
      <c r="F3847" s="44" t="e">
        <f>VLOOKUP(A3847&amp;D3847&amp;E3847,VehicleInfo!$F$5:$F$31,1,0)</f>
        <v>#N/A</v>
      </c>
      <c r="G3847" s="44" t="s">
        <v>5278</v>
      </c>
      <c r="H3847" s="44">
        <v>3</v>
      </c>
      <c r="I3847" s="44" t="s">
        <v>5278</v>
      </c>
      <c r="J3847" s="44" t="s">
        <v>5278</v>
      </c>
      <c r="K3847" s="44" t="s">
        <v>6508</v>
      </c>
      <c r="L3847" s="44" t="s">
        <v>5278</v>
      </c>
      <c r="M3847" s="44" t="s">
        <v>8015</v>
      </c>
      <c r="N3847" s="44" t="s">
        <v>5278</v>
      </c>
      <c r="O3847" s="44" t="s">
        <v>5273</v>
      </c>
      <c r="P3847" s="44" t="s">
        <v>5273</v>
      </c>
      <c r="Q3847" s="44" t="s">
        <v>5273</v>
      </c>
      <c r="R3847" s="44" t="s">
        <v>5273</v>
      </c>
      <c r="S3847" s="44" t="s">
        <v>5273</v>
      </c>
      <c r="T3847" s="44" t="s">
        <v>5278</v>
      </c>
      <c r="U3847" s="44" t="s">
        <v>5278</v>
      </c>
      <c r="V3847" s="44" t="s">
        <v>5278</v>
      </c>
      <c r="W3847" s="44" t="s">
        <v>5278</v>
      </c>
      <c r="X3847" s="44" t="s">
        <v>5278</v>
      </c>
      <c r="Y3847" s="44" t="s">
        <v>5278</v>
      </c>
      <c r="Z3847" s="44" t="s">
        <v>5278</v>
      </c>
      <c r="AA3847" t="e">
        <f>VLOOKUP(M3847,VehicleInfo!$M$2:$AA$31,15,0)</f>
        <v>#N/A</v>
      </c>
      <c r="AB3847" s="44" t="s">
        <v>7836</v>
      </c>
      <c r="AC3847" s="44" t="s">
        <v>6354</v>
      </c>
      <c r="AD3847" s="44" t="s">
        <v>6354</v>
      </c>
      <c r="AE3847" s="44" t="s">
        <v>5278</v>
      </c>
    </row>
    <row r="3848" spans="1:31" hidden="1">
      <c r="A3848" s="44">
        <v>2019</v>
      </c>
      <c r="B3848" s="44" t="s">
        <v>5388</v>
      </c>
      <c r="C3848" s="44" t="s">
        <v>5386</v>
      </c>
      <c r="D3848" s="44" t="s">
        <v>5848</v>
      </c>
      <c r="E3848" s="44" t="s">
        <v>6331</v>
      </c>
      <c r="F3848" s="44" t="e">
        <f>VLOOKUP(A3848&amp;D3848&amp;E3848,VehicleInfo!$F$5:$F$31,1,0)</f>
        <v>#N/A</v>
      </c>
      <c r="G3848" s="44" t="s">
        <v>5278</v>
      </c>
      <c r="H3848" s="44">
        <v>4</v>
      </c>
      <c r="I3848" s="44" t="s">
        <v>5278</v>
      </c>
      <c r="J3848" s="44" t="s">
        <v>5278</v>
      </c>
      <c r="K3848" s="44" t="s">
        <v>7840</v>
      </c>
      <c r="L3848" s="44" t="s">
        <v>5278</v>
      </c>
      <c r="M3848" s="44" t="s">
        <v>8028</v>
      </c>
      <c r="N3848" s="44" t="s">
        <v>5278</v>
      </c>
      <c r="O3848" s="44" t="s">
        <v>5273</v>
      </c>
      <c r="P3848" s="44" t="s">
        <v>5273</v>
      </c>
      <c r="Q3848" s="44" t="s">
        <v>5273</v>
      </c>
      <c r="R3848" s="44" t="s">
        <v>5273</v>
      </c>
      <c r="S3848" s="44" t="s">
        <v>5273</v>
      </c>
      <c r="T3848" s="44" t="s">
        <v>5278</v>
      </c>
      <c r="U3848" s="44" t="s">
        <v>5278</v>
      </c>
      <c r="V3848" s="44" t="s">
        <v>5278</v>
      </c>
      <c r="W3848" s="44" t="s">
        <v>5278</v>
      </c>
      <c r="X3848" s="44" t="s">
        <v>5278</v>
      </c>
      <c r="Y3848" s="44" t="s">
        <v>5278</v>
      </c>
      <c r="Z3848" s="44" t="s">
        <v>5278</v>
      </c>
      <c r="AA3848" t="e">
        <f>VLOOKUP(M3848,VehicleInfo!$M$2:$AA$31,15,0)</f>
        <v>#N/A</v>
      </c>
      <c r="AB3848" s="44" t="s">
        <v>7836</v>
      </c>
      <c r="AC3848" s="44" t="s">
        <v>6354</v>
      </c>
      <c r="AD3848" s="44" t="s">
        <v>6354</v>
      </c>
      <c r="AE3848" s="44" t="s">
        <v>5278</v>
      </c>
    </row>
    <row r="3849" spans="1:31" hidden="1">
      <c r="A3849" s="44">
        <v>2019</v>
      </c>
      <c r="B3849" s="44" t="s">
        <v>5388</v>
      </c>
      <c r="C3849" s="44" t="s">
        <v>5386</v>
      </c>
      <c r="D3849" s="44" t="s">
        <v>5848</v>
      </c>
      <c r="E3849" s="44" t="s">
        <v>6331</v>
      </c>
      <c r="F3849" s="44" t="e">
        <f>VLOOKUP(A3849&amp;D3849&amp;E3849,VehicleInfo!$F$5:$F$31,1,0)</f>
        <v>#N/A</v>
      </c>
      <c r="G3849" s="44" t="s">
        <v>5278</v>
      </c>
      <c r="H3849" s="44">
        <v>5</v>
      </c>
      <c r="I3849" s="44" t="s">
        <v>5278</v>
      </c>
      <c r="J3849" s="44" t="s">
        <v>5278</v>
      </c>
      <c r="K3849" s="44" t="s">
        <v>10</v>
      </c>
      <c r="L3849" s="44" t="s">
        <v>5278</v>
      </c>
      <c r="M3849" s="44" t="s">
        <v>8030</v>
      </c>
      <c r="N3849" s="44" t="s">
        <v>5278</v>
      </c>
      <c r="O3849" s="44" t="s">
        <v>5273</v>
      </c>
      <c r="P3849" s="44" t="s">
        <v>5273</v>
      </c>
      <c r="Q3849" s="44" t="s">
        <v>5273</v>
      </c>
      <c r="R3849" s="44" t="s">
        <v>5273</v>
      </c>
      <c r="S3849" s="44" t="s">
        <v>5273</v>
      </c>
      <c r="T3849" s="44" t="s">
        <v>5278</v>
      </c>
      <c r="U3849" s="44" t="s">
        <v>5278</v>
      </c>
      <c r="V3849" s="44" t="s">
        <v>5278</v>
      </c>
      <c r="W3849" s="44" t="s">
        <v>5278</v>
      </c>
      <c r="X3849" s="44" t="s">
        <v>5278</v>
      </c>
      <c r="Y3849" s="44" t="s">
        <v>5278</v>
      </c>
      <c r="Z3849" s="44" t="s">
        <v>5278</v>
      </c>
      <c r="AA3849" t="e">
        <f>VLOOKUP(M3849,VehicleInfo!$M$2:$AA$31,15,0)</f>
        <v>#N/A</v>
      </c>
      <c r="AB3849" s="44" t="s">
        <v>7836</v>
      </c>
      <c r="AC3849" s="44" t="s">
        <v>6363</v>
      </c>
      <c r="AD3849" s="44" t="s">
        <v>6363</v>
      </c>
      <c r="AE3849" s="44" t="s">
        <v>5278</v>
      </c>
    </row>
    <row r="3850" spans="1:31" hidden="1">
      <c r="A3850" s="44">
        <v>2019</v>
      </c>
      <c r="B3850" s="44" t="s">
        <v>5388</v>
      </c>
      <c r="C3850" s="44" t="s">
        <v>5386</v>
      </c>
      <c r="D3850" s="44" t="s">
        <v>5848</v>
      </c>
      <c r="E3850" s="44" t="s">
        <v>6331</v>
      </c>
      <c r="F3850" s="44" t="e">
        <f>VLOOKUP(A3850&amp;D3850&amp;E3850,VehicleInfo!$F$5:$F$31,1,0)</f>
        <v>#N/A</v>
      </c>
      <c r="G3850" s="44" t="s">
        <v>5278</v>
      </c>
      <c r="H3850" s="44">
        <v>6</v>
      </c>
      <c r="I3850" s="44" t="s">
        <v>5278</v>
      </c>
      <c r="J3850" s="44" t="s">
        <v>5278</v>
      </c>
      <c r="K3850" s="44" t="s">
        <v>10</v>
      </c>
      <c r="L3850" s="44" t="s">
        <v>5278</v>
      </c>
      <c r="M3850" s="44" t="s">
        <v>8031</v>
      </c>
      <c r="N3850" s="44" t="s">
        <v>5278</v>
      </c>
      <c r="O3850" s="44" t="s">
        <v>5273</v>
      </c>
      <c r="P3850" s="44" t="s">
        <v>5273</v>
      </c>
      <c r="Q3850" s="44" t="s">
        <v>5273</v>
      </c>
      <c r="R3850" s="44" t="s">
        <v>5273</v>
      </c>
      <c r="S3850" s="44" t="s">
        <v>5273</v>
      </c>
      <c r="T3850" s="44" t="s">
        <v>5278</v>
      </c>
      <c r="U3850" s="44" t="s">
        <v>5278</v>
      </c>
      <c r="V3850" s="44" t="s">
        <v>5278</v>
      </c>
      <c r="W3850" s="44" t="s">
        <v>5278</v>
      </c>
      <c r="X3850" s="44" t="s">
        <v>5278</v>
      </c>
      <c r="Y3850" s="44" t="s">
        <v>5278</v>
      </c>
      <c r="Z3850" s="44" t="s">
        <v>5278</v>
      </c>
      <c r="AA3850" t="e">
        <f>VLOOKUP(M3850,VehicleInfo!$M$2:$AA$31,15,0)</f>
        <v>#N/A</v>
      </c>
      <c r="AB3850" s="44" t="s">
        <v>7836</v>
      </c>
      <c r="AC3850" s="44" t="s">
        <v>6363</v>
      </c>
      <c r="AD3850" s="44" t="s">
        <v>6363</v>
      </c>
      <c r="AE3850" s="44" t="s">
        <v>5278</v>
      </c>
    </row>
    <row r="3851" spans="1:31" hidden="1">
      <c r="A3851" s="44">
        <v>2019</v>
      </c>
      <c r="B3851" s="44" t="s">
        <v>5388</v>
      </c>
      <c r="C3851" s="44" t="s">
        <v>5386</v>
      </c>
      <c r="D3851" s="44" t="s">
        <v>5848</v>
      </c>
      <c r="E3851" s="44" t="s">
        <v>6331</v>
      </c>
      <c r="F3851" s="44" t="e">
        <f>VLOOKUP(A3851&amp;D3851&amp;E3851,VehicleInfo!$F$5:$F$31,1,0)</f>
        <v>#N/A</v>
      </c>
      <c r="G3851" s="44" t="s">
        <v>5278</v>
      </c>
      <c r="H3851" s="44">
        <v>1</v>
      </c>
      <c r="I3851" s="44" t="s">
        <v>5278</v>
      </c>
      <c r="J3851" s="44" t="s">
        <v>5278</v>
      </c>
      <c r="K3851" s="44" t="s">
        <v>5806</v>
      </c>
      <c r="L3851" s="44" t="s">
        <v>5278</v>
      </c>
      <c r="M3851" s="44" t="s">
        <v>8248</v>
      </c>
      <c r="N3851" s="44" t="s">
        <v>5278</v>
      </c>
      <c r="O3851" s="44" t="s">
        <v>5273</v>
      </c>
      <c r="P3851" s="44" t="s">
        <v>5273</v>
      </c>
      <c r="Q3851" s="44" t="s">
        <v>5273</v>
      </c>
      <c r="R3851" s="44" t="s">
        <v>5273</v>
      </c>
      <c r="S3851" s="44" t="s">
        <v>5273</v>
      </c>
      <c r="T3851" s="44" t="s">
        <v>5278</v>
      </c>
      <c r="U3851" s="44" t="s">
        <v>5278</v>
      </c>
      <c r="V3851" s="44" t="s">
        <v>5278</v>
      </c>
      <c r="W3851" s="44" t="s">
        <v>5278</v>
      </c>
      <c r="X3851" s="44" t="s">
        <v>5278</v>
      </c>
      <c r="Y3851" s="44" t="s">
        <v>5278</v>
      </c>
      <c r="Z3851" s="44" t="s">
        <v>5278</v>
      </c>
      <c r="AA3851" t="e">
        <f>VLOOKUP(M3851,VehicleInfo!$M$2:$AA$31,15,0)</f>
        <v>#N/A</v>
      </c>
      <c r="AB3851" s="44" t="s">
        <v>7836</v>
      </c>
      <c r="AC3851" s="44" t="s">
        <v>6354</v>
      </c>
      <c r="AD3851" s="44" t="s">
        <v>6354</v>
      </c>
      <c r="AE3851" s="44" t="s">
        <v>5278</v>
      </c>
    </row>
    <row r="3852" spans="1:31" hidden="1">
      <c r="A3852" s="44">
        <v>2019</v>
      </c>
      <c r="B3852" s="44" t="s">
        <v>5388</v>
      </c>
      <c r="C3852" s="44" t="s">
        <v>5386</v>
      </c>
      <c r="D3852" s="44" t="s">
        <v>5848</v>
      </c>
      <c r="E3852" s="44" t="s">
        <v>6331</v>
      </c>
      <c r="F3852" s="44" t="e">
        <f>VLOOKUP(A3852&amp;D3852&amp;E3852,VehicleInfo!$F$5:$F$31,1,0)</f>
        <v>#N/A</v>
      </c>
      <c r="G3852" s="44" t="s">
        <v>5278</v>
      </c>
      <c r="H3852" s="44">
        <v>2</v>
      </c>
      <c r="I3852" s="44" t="s">
        <v>5278</v>
      </c>
      <c r="J3852" s="44" t="s">
        <v>5278</v>
      </c>
      <c r="K3852" s="44" t="s">
        <v>5937</v>
      </c>
      <c r="L3852" s="44" t="s">
        <v>5278</v>
      </c>
      <c r="M3852" s="44" t="s">
        <v>8189</v>
      </c>
      <c r="N3852" s="44" t="s">
        <v>5278</v>
      </c>
      <c r="O3852" s="44" t="s">
        <v>5273</v>
      </c>
      <c r="P3852" s="44" t="s">
        <v>5273</v>
      </c>
      <c r="Q3852" s="44" t="s">
        <v>5273</v>
      </c>
      <c r="R3852" s="44" t="s">
        <v>5273</v>
      </c>
      <c r="S3852" s="44" t="s">
        <v>5273</v>
      </c>
      <c r="T3852" s="44" t="s">
        <v>5278</v>
      </c>
      <c r="U3852" s="44" t="s">
        <v>5278</v>
      </c>
      <c r="V3852" s="44" t="s">
        <v>5278</v>
      </c>
      <c r="W3852" s="44" t="s">
        <v>5278</v>
      </c>
      <c r="X3852" s="44" t="s">
        <v>5278</v>
      </c>
      <c r="Y3852" s="44" t="s">
        <v>5278</v>
      </c>
      <c r="Z3852" s="44" t="s">
        <v>5278</v>
      </c>
      <c r="AA3852" t="e">
        <f>VLOOKUP(M3852,VehicleInfo!$M$2:$AA$31,15,0)</f>
        <v>#N/A</v>
      </c>
      <c r="AB3852" s="44" t="s">
        <v>7836</v>
      </c>
      <c r="AC3852" s="44" t="s">
        <v>6354</v>
      </c>
      <c r="AD3852" s="44" t="s">
        <v>6354</v>
      </c>
      <c r="AE3852" s="44" t="s">
        <v>5278</v>
      </c>
    </row>
    <row r="3853" spans="1:31" hidden="1">
      <c r="A3853" s="44">
        <v>2019</v>
      </c>
      <c r="B3853" s="44" t="s">
        <v>5388</v>
      </c>
      <c r="C3853" s="44" t="s">
        <v>5386</v>
      </c>
      <c r="D3853" s="44" t="s">
        <v>5848</v>
      </c>
      <c r="E3853" s="44" t="s">
        <v>6331</v>
      </c>
      <c r="F3853" s="44" t="e">
        <f>VLOOKUP(A3853&amp;D3853&amp;E3853,VehicleInfo!$F$5:$F$31,1,0)</f>
        <v>#N/A</v>
      </c>
      <c r="G3853" s="44" t="s">
        <v>5278</v>
      </c>
      <c r="H3853" s="44">
        <v>1</v>
      </c>
      <c r="I3853" s="44" t="s">
        <v>5278</v>
      </c>
      <c r="J3853" s="44" t="s">
        <v>5278</v>
      </c>
      <c r="K3853" s="44" t="s">
        <v>5799</v>
      </c>
      <c r="L3853" s="44" t="s">
        <v>5278</v>
      </c>
      <c r="M3853" s="44" t="s">
        <v>6230</v>
      </c>
      <c r="N3853" s="44" t="s">
        <v>5278</v>
      </c>
      <c r="O3853" s="44" t="s">
        <v>5273</v>
      </c>
      <c r="P3853" s="44" t="s">
        <v>5273</v>
      </c>
      <c r="Q3853" s="44" t="s">
        <v>5273</v>
      </c>
      <c r="R3853" s="44" t="s">
        <v>5273</v>
      </c>
      <c r="S3853" s="44" t="s">
        <v>5273</v>
      </c>
      <c r="T3853" s="44" t="s">
        <v>5278</v>
      </c>
      <c r="U3853" s="44" t="s">
        <v>5278</v>
      </c>
      <c r="V3853" s="44" t="s">
        <v>5278</v>
      </c>
      <c r="W3853" s="44" t="s">
        <v>5278</v>
      </c>
      <c r="X3853" s="44" t="s">
        <v>5278</v>
      </c>
      <c r="Y3853" s="44" t="s">
        <v>5278</v>
      </c>
      <c r="Z3853" s="44" t="s">
        <v>5278</v>
      </c>
      <c r="AA3853" t="str">
        <f>VLOOKUP(M3853,VehicleInfo!$M$2:$AA$31,15,0)</f>
        <v>Transmission Fluid Temperature</v>
      </c>
      <c r="AB3853" s="44" t="s">
        <v>7836</v>
      </c>
      <c r="AC3853" s="44" t="s">
        <v>6352</v>
      </c>
      <c r="AD3853" s="44" t="s">
        <v>6352</v>
      </c>
      <c r="AE3853" s="44" t="s">
        <v>5278</v>
      </c>
    </row>
    <row r="3854" spans="1:31" hidden="1">
      <c r="A3854" s="44">
        <v>2019</v>
      </c>
      <c r="B3854" s="44" t="s">
        <v>5388</v>
      </c>
      <c r="C3854" s="44" t="s">
        <v>5386</v>
      </c>
      <c r="D3854" s="44" t="s">
        <v>5848</v>
      </c>
      <c r="E3854" s="44" t="s">
        <v>6331</v>
      </c>
      <c r="F3854" s="44" t="e">
        <f>VLOOKUP(A3854&amp;D3854&amp;E3854,VehicleInfo!$F$5:$F$31,1,0)</f>
        <v>#N/A</v>
      </c>
      <c r="G3854" s="44" t="s">
        <v>5278</v>
      </c>
      <c r="H3854" s="44">
        <v>2</v>
      </c>
      <c r="I3854" s="44" t="s">
        <v>5278</v>
      </c>
      <c r="J3854" s="44" t="s">
        <v>5278</v>
      </c>
      <c r="K3854" s="44" t="s">
        <v>5799</v>
      </c>
      <c r="L3854" s="44" t="s">
        <v>5278</v>
      </c>
      <c r="M3854" s="44" t="s">
        <v>7891</v>
      </c>
      <c r="N3854" s="44" t="s">
        <v>5278</v>
      </c>
      <c r="O3854" s="44" t="s">
        <v>5273</v>
      </c>
      <c r="P3854" s="44" t="s">
        <v>5273</v>
      </c>
      <c r="Q3854" s="44" t="s">
        <v>5273</v>
      </c>
      <c r="R3854" s="44" t="s">
        <v>5273</v>
      </c>
      <c r="S3854" s="44" t="s">
        <v>5273</v>
      </c>
      <c r="T3854" s="44" t="s">
        <v>5278</v>
      </c>
      <c r="U3854" s="44" t="s">
        <v>5278</v>
      </c>
      <c r="V3854" s="44" t="s">
        <v>5278</v>
      </c>
      <c r="W3854" s="44" t="s">
        <v>5278</v>
      </c>
      <c r="X3854" s="44" t="s">
        <v>5278</v>
      </c>
      <c r="Y3854" s="44" t="s">
        <v>5278</v>
      </c>
      <c r="Z3854" s="44" t="s">
        <v>5278</v>
      </c>
      <c r="AA3854" t="e">
        <f>VLOOKUP(M3854,VehicleInfo!$M$2:$AA$31,15,0)</f>
        <v>#N/A</v>
      </c>
      <c r="AB3854" s="44" t="s">
        <v>7836</v>
      </c>
      <c r="AC3854" s="44" t="s">
        <v>6363</v>
      </c>
      <c r="AD3854" s="44" t="s">
        <v>6363</v>
      </c>
      <c r="AE3854" s="44" t="s">
        <v>5278</v>
      </c>
    </row>
    <row r="3855" spans="1:31" hidden="1">
      <c r="A3855" s="44">
        <v>2019</v>
      </c>
      <c r="B3855" s="44" t="s">
        <v>5388</v>
      </c>
      <c r="C3855" s="44" t="s">
        <v>5386</v>
      </c>
      <c r="D3855" s="44" t="s">
        <v>5848</v>
      </c>
      <c r="E3855" s="44" t="s">
        <v>6331</v>
      </c>
      <c r="F3855" s="44" t="e">
        <f>VLOOKUP(A3855&amp;D3855&amp;E3855,VehicleInfo!$F$5:$F$31,1,0)</f>
        <v>#N/A</v>
      </c>
      <c r="G3855" s="44" t="s">
        <v>5278</v>
      </c>
      <c r="H3855" s="44">
        <v>1</v>
      </c>
      <c r="I3855" s="44" t="s">
        <v>5278</v>
      </c>
      <c r="J3855" s="44" t="s">
        <v>5278</v>
      </c>
      <c r="K3855" s="44" t="s">
        <v>5799</v>
      </c>
      <c r="L3855" s="44" t="s">
        <v>5278</v>
      </c>
      <c r="M3855" s="44" t="s">
        <v>6232</v>
      </c>
      <c r="N3855" s="44" t="s">
        <v>5278</v>
      </c>
      <c r="O3855" s="44" t="s">
        <v>5273</v>
      </c>
      <c r="P3855" s="44" t="s">
        <v>5273</v>
      </c>
      <c r="Q3855" s="44" t="s">
        <v>5273</v>
      </c>
      <c r="R3855" s="44" t="s">
        <v>5273</v>
      </c>
      <c r="S3855" s="44" t="s">
        <v>5273</v>
      </c>
      <c r="T3855" s="44" t="s">
        <v>5278</v>
      </c>
      <c r="U3855" s="44" t="s">
        <v>5278</v>
      </c>
      <c r="V3855" s="44" t="s">
        <v>5278</v>
      </c>
      <c r="W3855" s="44" t="s">
        <v>5278</v>
      </c>
      <c r="X3855" s="44" t="s">
        <v>5278</v>
      </c>
      <c r="Y3855" s="44" t="s">
        <v>5278</v>
      </c>
      <c r="Z3855" s="44" t="s">
        <v>5278</v>
      </c>
      <c r="AA3855" t="e">
        <f>VLOOKUP(M3855,VehicleInfo!$M$2:$AA$31,15,0)</f>
        <v>#N/A</v>
      </c>
      <c r="AB3855" s="44" t="s">
        <v>7836</v>
      </c>
      <c r="AC3855" s="44" t="s">
        <v>6352</v>
      </c>
      <c r="AD3855" s="44" t="s">
        <v>6352</v>
      </c>
      <c r="AE3855" s="44" t="s">
        <v>5278</v>
      </c>
    </row>
    <row r="3856" spans="1:31" hidden="1">
      <c r="A3856" s="44">
        <v>2019</v>
      </c>
      <c r="B3856" s="44" t="s">
        <v>5388</v>
      </c>
      <c r="C3856" s="44" t="s">
        <v>5386</v>
      </c>
      <c r="D3856" s="44" t="s">
        <v>5848</v>
      </c>
      <c r="E3856" s="44" t="s">
        <v>6331</v>
      </c>
      <c r="F3856" s="44" t="e">
        <f>VLOOKUP(A3856&amp;D3856&amp;E3856,VehicleInfo!$F$5:$F$31,1,0)</f>
        <v>#N/A</v>
      </c>
      <c r="G3856" s="44" t="s">
        <v>5278</v>
      </c>
      <c r="H3856" s="44">
        <v>2</v>
      </c>
      <c r="I3856" s="44" t="s">
        <v>5278</v>
      </c>
      <c r="J3856" s="44" t="s">
        <v>5278</v>
      </c>
      <c r="K3856" s="44" t="s">
        <v>5799</v>
      </c>
      <c r="L3856" s="44" t="s">
        <v>5278</v>
      </c>
      <c r="M3856" s="44" t="s">
        <v>7347</v>
      </c>
      <c r="N3856" s="44" t="s">
        <v>5278</v>
      </c>
      <c r="O3856" s="44" t="s">
        <v>5273</v>
      </c>
      <c r="P3856" s="44" t="s">
        <v>5273</v>
      </c>
      <c r="Q3856" s="44" t="s">
        <v>5273</v>
      </c>
      <c r="R3856" s="44" t="s">
        <v>5273</v>
      </c>
      <c r="S3856" s="44" t="s">
        <v>5273</v>
      </c>
      <c r="T3856" s="44" t="s">
        <v>5278</v>
      </c>
      <c r="U3856" s="44" t="s">
        <v>5278</v>
      </c>
      <c r="V3856" s="44" t="s">
        <v>5278</v>
      </c>
      <c r="W3856" s="44" t="s">
        <v>5278</v>
      </c>
      <c r="X3856" s="44" t="s">
        <v>5278</v>
      </c>
      <c r="Y3856" s="44" t="s">
        <v>5278</v>
      </c>
      <c r="Z3856" s="44" t="s">
        <v>5278</v>
      </c>
      <c r="AA3856" t="e">
        <f>VLOOKUP(M3856,VehicleInfo!$M$2:$AA$31,15,0)</f>
        <v>#N/A</v>
      </c>
      <c r="AB3856" s="44" t="s">
        <v>7836</v>
      </c>
      <c r="AC3856" s="44" t="s">
        <v>6352</v>
      </c>
      <c r="AD3856" s="44" t="s">
        <v>6352</v>
      </c>
      <c r="AE3856" s="44" t="s">
        <v>5278</v>
      </c>
    </row>
    <row r="3857" spans="1:31" hidden="1">
      <c r="A3857" s="44">
        <v>2019</v>
      </c>
      <c r="B3857" s="44" t="s">
        <v>5388</v>
      </c>
      <c r="C3857" s="44" t="s">
        <v>5386</v>
      </c>
      <c r="D3857" s="44" t="s">
        <v>5848</v>
      </c>
      <c r="E3857" s="44" t="s">
        <v>6331</v>
      </c>
      <c r="F3857" s="44" t="e">
        <f>VLOOKUP(A3857&amp;D3857&amp;E3857,VehicleInfo!$F$5:$F$31,1,0)</f>
        <v>#N/A</v>
      </c>
      <c r="G3857" s="44" t="s">
        <v>5278</v>
      </c>
      <c r="H3857" s="44">
        <v>3</v>
      </c>
      <c r="I3857" s="44" t="s">
        <v>5278</v>
      </c>
      <c r="J3857" s="44" t="s">
        <v>5278</v>
      </c>
      <c r="K3857" s="44" t="s">
        <v>6263</v>
      </c>
      <c r="L3857" s="44" t="s">
        <v>5278</v>
      </c>
      <c r="M3857" s="44" t="s">
        <v>6269</v>
      </c>
      <c r="N3857" s="44" t="s">
        <v>5278</v>
      </c>
      <c r="O3857" s="44" t="s">
        <v>5273</v>
      </c>
      <c r="P3857" s="44" t="s">
        <v>5273</v>
      </c>
      <c r="Q3857" s="44" t="s">
        <v>5273</v>
      </c>
      <c r="R3857" s="44" t="s">
        <v>5273</v>
      </c>
      <c r="S3857" s="44" t="s">
        <v>5273</v>
      </c>
      <c r="T3857" s="44" t="s">
        <v>5278</v>
      </c>
      <c r="U3857" s="44" t="s">
        <v>5278</v>
      </c>
      <c r="V3857" s="44" t="s">
        <v>5278</v>
      </c>
      <c r="W3857" s="44" t="s">
        <v>5278</v>
      </c>
      <c r="X3857" s="44" t="s">
        <v>5278</v>
      </c>
      <c r="Y3857" s="44" t="s">
        <v>5278</v>
      </c>
      <c r="Z3857" s="44" t="s">
        <v>5278</v>
      </c>
      <c r="AA3857" t="e">
        <f>VLOOKUP(M3857,VehicleInfo!$M$2:$AA$31,15,0)</f>
        <v>#N/A</v>
      </c>
      <c r="AB3857" s="44" t="s">
        <v>7836</v>
      </c>
      <c r="AC3857" s="44" t="s">
        <v>6354</v>
      </c>
      <c r="AD3857" s="44" t="s">
        <v>6354</v>
      </c>
      <c r="AE3857" s="44" t="s">
        <v>5278</v>
      </c>
    </row>
    <row r="3858" spans="1:31" hidden="1">
      <c r="A3858" s="44">
        <v>2019</v>
      </c>
      <c r="B3858" s="44" t="s">
        <v>5388</v>
      </c>
      <c r="C3858" s="44" t="s">
        <v>5386</v>
      </c>
      <c r="D3858" s="44" t="s">
        <v>5848</v>
      </c>
      <c r="E3858" s="44" t="s">
        <v>6331</v>
      </c>
      <c r="F3858" s="44" t="e">
        <f>VLOOKUP(A3858&amp;D3858&amp;E3858,VehicleInfo!$F$5:$F$31,1,0)</f>
        <v>#N/A</v>
      </c>
      <c r="G3858" s="44" t="s">
        <v>5278</v>
      </c>
      <c r="H3858" s="44">
        <v>4</v>
      </c>
      <c r="I3858" s="44" t="s">
        <v>5278</v>
      </c>
      <c r="J3858" s="44" t="s">
        <v>5278</v>
      </c>
      <c r="K3858" s="44" t="s">
        <v>6711</v>
      </c>
      <c r="L3858" s="44" t="s">
        <v>5278</v>
      </c>
      <c r="M3858" s="44" t="s">
        <v>7363</v>
      </c>
      <c r="N3858" s="44" t="s">
        <v>5278</v>
      </c>
      <c r="O3858" s="44" t="s">
        <v>5273</v>
      </c>
      <c r="P3858" s="44" t="s">
        <v>5273</v>
      </c>
      <c r="Q3858" s="44" t="s">
        <v>5273</v>
      </c>
      <c r="R3858" s="44" t="s">
        <v>5273</v>
      </c>
      <c r="S3858" s="44" t="s">
        <v>5273</v>
      </c>
      <c r="T3858" s="44" t="s">
        <v>5278</v>
      </c>
      <c r="U3858" s="44" t="s">
        <v>5278</v>
      </c>
      <c r="V3858" s="44" t="s">
        <v>5278</v>
      </c>
      <c r="W3858" s="44" t="s">
        <v>5278</v>
      </c>
      <c r="X3858" s="44" t="s">
        <v>5278</v>
      </c>
      <c r="Y3858" s="44" t="s">
        <v>5278</v>
      </c>
      <c r="Z3858" s="44" t="s">
        <v>5278</v>
      </c>
      <c r="AA3858" t="e">
        <f>VLOOKUP(M3858,VehicleInfo!$M$2:$AA$31,15,0)</f>
        <v>#N/A</v>
      </c>
      <c r="AB3858" s="44" t="s">
        <v>7836</v>
      </c>
      <c r="AC3858" s="44" t="s">
        <v>6354</v>
      </c>
      <c r="AD3858" s="44" t="s">
        <v>6354</v>
      </c>
      <c r="AE3858" s="44" t="s">
        <v>5278</v>
      </c>
    </row>
    <row r="3859" spans="1:31" hidden="1">
      <c r="A3859" s="44">
        <v>2019</v>
      </c>
      <c r="B3859" s="44" t="s">
        <v>5388</v>
      </c>
      <c r="C3859" s="44" t="s">
        <v>5386</v>
      </c>
      <c r="D3859" s="44" t="s">
        <v>5848</v>
      </c>
      <c r="E3859" s="44" t="s">
        <v>6331</v>
      </c>
      <c r="F3859" s="44" t="e">
        <f>VLOOKUP(A3859&amp;D3859&amp;E3859,VehicleInfo!$F$5:$F$31,1,0)</f>
        <v>#N/A</v>
      </c>
      <c r="G3859" s="44" t="s">
        <v>5278</v>
      </c>
      <c r="H3859" s="44">
        <v>5</v>
      </c>
      <c r="I3859" s="44" t="s">
        <v>5278</v>
      </c>
      <c r="J3859" s="44" t="s">
        <v>5278</v>
      </c>
      <c r="K3859" s="44" t="s">
        <v>5799</v>
      </c>
      <c r="L3859" s="44" t="s">
        <v>5278</v>
      </c>
      <c r="M3859" s="44" t="s">
        <v>7346</v>
      </c>
      <c r="N3859" s="44" t="s">
        <v>5278</v>
      </c>
      <c r="O3859" s="44" t="s">
        <v>5273</v>
      </c>
      <c r="P3859" s="44" t="s">
        <v>5273</v>
      </c>
      <c r="Q3859" s="44" t="s">
        <v>5273</v>
      </c>
      <c r="R3859" s="44" t="s">
        <v>5273</v>
      </c>
      <c r="S3859" s="44" t="s">
        <v>5273</v>
      </c>
      <c r="T3859" s="44" t="s">
        <v>5278</v>
      </c>
      <c r="U3859" s="44" t="s">
        <v>5278</v>
      </c>
      <c r="V3859" s="44" t="s">
        <v>5278</v>
      </c>
      <c r="W3859" s="44" t="s">
        <v>5278</v>
      </c>
      <c r="X3859" s="44" t="s">
        <v>5278</v>
      </c>
      <c r="Y3859" s="44" t="s">
        <v>5278</v>
      </c>
      <c r="Z3859" s="44" t="s">
        <v>5278</v>
      </c>
      <c r="AA3859" t="e">
        <f>VLOOKUP(M3859,VehicleInfo!$M$2:$AA$31,15,0)</f>
        <v>#N/A</v>
      </c>
      <c r="AB3859" s="44" t="s">
        <v>7836</v>
      </c>
      <c r="AC3859" s="44" t="s">
        <v>6363</v>
      </c>
      <c r="AD3859" s="44" t="s">
        <v>6363</v>
      </c>
      <c r="AE3859" s="44" t="s">
        <v>5278</v>
      </c>
    </row>
    <row r="3860" spans="1:31" hidden="1">
      <c r="A3860" s="44">
        <v>2019</v>
      </c>
      <c r="B3860" s="44" t="s">
        <v>5388</v>
      </c>
      <c r="C3860" s="44" t="s">
        <v>5386</v>
      </c>
      <c r="D3860" s="44" t="s">
        <v>5848</v>
      </c>
      <c r="E3860" s="44" t="s">
        <v>6331</v>
      </c>
      <c r="F3860" s="44" t="e">
        <f>VLOOKUP(A3860&amp;D3860&amp;E3860,VehicleInfo!$F$5:$F$31,1,0)</f>
        <v>#N/A</v>
      </c>
      <c r="G3860" s="44" t="s">
        <v>5278</v>
      </c>
      <c r="H3860" s="44">
        <v>6</v>
      </c>
      <c r="I3860" s="44" t="s">
        <v>5278</v>
      </c>
      <c r="J3860" s="44" t="s">
        <v>5278</v>
      </c>
      <c r="K3860" s="44" t="s">
        <v>5799</v>
      </c>
      <c r="L3860" s="44" t="s">
        <v>5278</v>
      </c>
      <c r="M3860" s="44" t="s">
        <v>7368</v>
      </c>
      <c r="N3860" s="44" t="s">
        <v>5278</v>
      </c>
      <c r="O3860" s="44" t="s">
        <v>5273</v>
      </c>
      <c r="P3860" s="44" t="s">
        <v>5273</v>
      </c>
      <c r="Q3860" s="44" t="s">
        <v>5273</v>
      </c>
      <c r="R3860" s="44" t="s">
        <v>5273</v>
      </c>
      <c r="S3860" s="44" t="s">
        <v>5273</v>
      </c>
      <c r="T3860" s="44" t="s">
        <v>5278</v>
      </c>
      <c r="U3860" s="44" t="s">
        <v>5278</v>
      </c>
      <c r="V3860" s="44" t="s">
        <v>5278</v>
      </c>
      <c r="W3860" s="44" t="s">
        <v>5278</v>
      </c>
      <c r="X3860" s="44" t="s">
        <v>5278</v>
      </c>
      <c r="Y3860" s="44" t="s">
        <v>5278</v>
      </c>
      <c r="Z3860" s="44" t="s">
        <v>5278</v>
      </c>
      <c r="AA3860" t="e">
        <f>VLOOKUP(M3860,VehicleInfo!$M$2:$AA$31,15,0)</f>
        <v>#N/A</v>
      </c>
      <c r="AB3860" s="44" t="s">
        <v>7836</v>
      </c>
      <c r="AC3860" s="44" t="s">
        <v>6363</v>
      </c>
      <c r="AD3860" s="44" t="s">
        <v>6363</v>
      </c>
      <c r="AE3860" s="44" t="s">
        <v>5278</v>
      </c>
    </row>
    <row r="3861" spans="1:31" hidden="1">
      <c r="A3861" s="44">
        <v>2019</v>
      </c>
      <c r="B3861" s="44" t="s">
        <v>5388</v>
      </c>
      <c r="C3861" s="44" t="s">
        <v>5386</v>
      </c>
      <c r="D3861" s="44" t="s">
        <v>5848</v>
      </c>
      <c r="E3861" s="44" t="s">
        <v>6331</v>
      </c>
      <c r="F3861" s="44" t="e">
        <f>VLOOKUP(A3861&amp;D3861&amp;E3861,VehicleInfo!$F$5:$F$31,1,0)</f>
        <v>#N/A</v>
      </c>
      <c r="G3861" s="44" t="s">
        <v>5278</v>
      </c>
      <c r="H3861" s="44">
        <v>1</v>
      </c>
      <c r="I3861" s="44" t="s">
        <v>5278</v>
      </c>
      <c r="J3861" s="44" t="s">
        <v>5278</v>
      </c>
      <c r="K3861" s="44" t="s">
        <v>5806</v>
      </c>
      <c r="L3861" s="44" t="s">
        <v>5278</v>
      </c>
      <c r="M3861" s="44" t="s">
        <v>6222</v>
      </c>
      <c r="N3861" s="44" t="s">
        <v>5278</v>
      </c>
      <c r="O3861" s="44" t="s">
        <v>5273</v>
      </c>
      <c r="P3861" s="44" t="s">
        <v>5273</v>
      </c>
      <c r="Q3861" s="44" t="s">
        <v>5273</v>
      </c>
      <c r="R3861" s="44" t="s">
        <v>5273</v>
      </c>
      <c r="S3861" s="44" t="s">
        <v>5273</v>
      </c>
      <c r="T3861" s="44" t="s">
        <v>5278</v>
      </c>
      <c r="U3861" s="44" t="s">
        <v>5278</v>
      </c>
      <c r="V3861" s="44" t="s">
        <v>5278</v>
      </c>
      <c r="W3861" s="44" t="s">
        <v>5278</v>
      </c>
      <c r="X3861" s="44" t="s">
        <v>5278</v>
      </c>
      <c r="Y3861" s="44" t="s">
        <v>5278</v>
      </c>
      <c r="Z3861" s="44" t="s">
        <v>5278</v>
      </c>
      <c r="AA3861" t="e">
        <f>VLOOKUP(M3861,VehicleInfo!$M$2:$AA$31,15,0)</f>
        <v>#N/A</v>
      </c>
      <c r="AB3861" s="44" t="s">
        <v>7836</v>
      </c>
      <c r="AC3861" s="44" t="s">
        <v>6354</v>
      </c>
      <c r="AD3861" s="44" t="s">
        <v>6354</v>
      </c>
      <c r="AE3861" s="44" t="s">
        <v>5278</v>
      </c>
    </row>
    <row r="3862" spans="1:31" hidden="1">
      <c r="A3862" s="44">
        <v>2019</v>
      </c>
      <c r="B3862" s="44" t="s">
        <v>5388</v>
      </c>
      <c r="C3862" s="44" t="s">
        <v>5386</v>
      </c>
      <c r="D3862" s="44" t="s">
        <v>5848</v>
      </c>
      <c r="E3862" s="44" t="s">
        <v>6331</v>
      </c>
      <c r="F3862" s="44" t="e">
        <f>VLOOKUP(A3862&amp;D3862&amp;E3862,VehicleInfo!$F$5:$F$31,1,0)</f>
        <v>#N/A</v>
      </c>
      <c r="G3862" s="44" t="s">
        <v>5278</v>
      </c>
      <c r="H3862" s="44">
        <v>2</v>
      </c>
      <c r="I3862" s="44" t="s">
        <v>5278</v>
      </c>
      <c r="J3862" s="44" t="s">
        <v>5278</v>
      </c>
      <c r="K3862" s="44" t="s">
        <v>5937</v>
      </c>
      <c r="L3862" s="44" t="s">
        <v>5278</v>
      </c>
      <c r="M3862" s="44" t="s">
        <v>7413</v>
      </c>
      <c r="N3862" s="44" t="s">
        <v>5278</v>
      </c>
      <c r="O3862" s="44" t="s">
        <v>5273</v>
      </c>
      <c r="P3862" s="44" t="s">
        <v>5273</v>
      </c>
      <c r="Q3862" s="44" t="s">
        <v>5273</v>
      </c>
      <c r="R3862" s="44" t="s">
        <v>5273</v>
      </c>
      <c r="S3862" s="44" t="s">
        <v>5273</v>
      </c>
      <c r="T3862" s="44" t="s">
        <v>5278</v>
      </c>
      <c r="U3862" s="44" t="s">
        <v>5278</v>
      </c>
      <c r="V3862" s="44" t="s">
        <v>5278</v>
      </c>
      <c r="W3862" s="44" t="s">
        <v>5278</v>
      </c>
      <c r="X3862" s="44" t="s">
        <v>5278</v>
      </c>
      <c r="Y3862" s="44" t="s">
        <v>5278</v>
      </c>
      <c r="Z3862" s="44" t="s">
        <v>5278</v>
      </c>
      <c r="AA3862" t="e">
        <f>VLOOKUP(M3862,VehicleInfo!$M$2:$AA$31,15,0)</f>
        <v>#N/A</v>
      </c>
      <c r="AB3862" s="44" t="s">
        <v>7836</v>
      </c>
      <c r="AC3862" s="44" t="s">
        <v>6354</v>
      </c>
      <c r="AD3862" s="44" t="s">
        <v>6354</v>
      </c>
      <c r="AE3862" s="44" t="s">
        <v>5278</v>
      </c>
    </row>
    <row r="3863" spans="1:31" hidden="1">
      <c r="A3863" s="44">
        <v>2019</v>
      </c>
      <c r="B3863" s="44" t="s">
        <v>5388</v>
      </c>
      <c r="C3863" s="44" t="s">
        <v>5386</v>
      </c>
      <c r="D3863" s="44" t="s">
        <v>5848</v>
      </c>
      <c r="E3863" s="44" t="s">
        <v>6331</v>
      </c>
      <c r="F3863" s="44" t="e">
        <f>VLOOKUP(A3863&amp;D3863&amp;E3863,VehicleInfo!$F$5:$F$31,1,0)</f>
        <v>#N/A</v>
      </c>
      <c r="G3863" s="44" t="s">
        <v>5278</v>
      </c>
      <c r="H3863" s="44">
        <v>3</v>
      </c>
      <c r="I3863" s="44" t="s">
        <v>5278</v>
      </c>
      <c r="J3863" s="44" t="s">
        <v>5278</v>
      </c>
      <c r="K3863" s="44" t="s">
        <v>5973</v>
      </c>
      <c r="L3863" s="44" t="s">
        <v>5278</v>
      </c>
      <c r="M3863" s="44" t="s">
        <v>7411</v>
      </c>
      <c r="N3863" s="44" t="s">
        <v>5278</v>
      </c>
      <c r="O3863" s="44" t="s">
        <v>5273</v>
      </c>
      <c r="P3863" s="44" t="s">
        <v>5273</v>
      </c>
      <c r="Q3863" s="44" t="s">
        <v>5273</v>
      </c>
      <c r="R3863" s="44" t="s">
        <v>5273</v>
      </c>
      <c r="S3863" s="44" t="s">
        <v>5273</v>
      </c>
      <c r="T3863" s="44" t="s">
        <v>5278</v>
      </c>
      <c r="U3863" s="44" t="s">
        <v>5278</v>
      </c>
      <c r="V3863" s="44" t="s">
        <v>5278</v>
      </c>
      <c r="W3863" s="44" t="s">
        <v>5278</v>
      </c>
      <c r="X3863" s="44" t="s">
        <v>5278</v>
      </c>
      <c r="Y3863" s="44" t="s">
        <v>5278</v>
      </c>
      <c r="Z3863" s="44" t="s">
        <v>5278</v>
      </c>
      <c r="AA3863" t="e">
        <f>VLOOKUP(M3863,VehicleInfo!$M$2:$AA$31,15,0)</f>
        <v>#N/A</v>
      </c>
      <c r="AB3863" s="44" t="s">
        <v>7836</v>
      </c>
      <c r="AC3863" s="44" t="s">
        <v>6354</v>
      </c>
      <c r="AD3863" s="44" t="s">
        <v>6354</v>
      </c>
      <c r="AE3863" s="44" t="s">
        <v>5278</v>
      </c>
    </row>
    <row r="3864" spans="1:31" hidden="1">
      <c r="A3864" s="44">
        <v>2019</v>
      </c>
      <c r="B3864" s="44" t="s">
        <v>5388</v>
      </c>
      <c r="C3864" s="44" t="s">
        <v>5386</v>
      </c>
      <c r="D3864" s="44" t="s">
        <v>5848</v>
      </c>
      <c r="E3864" s="44" t="s">
        <v>6331</v>
      </c>
      <c r="F3864" s="44" t="e">
        <f>VLOOKUP(A3864&amp;D3864&amp;E3864,VehicleInfo!$F$5:$F$31,1,0)</f>
        <v>#N/A</v>
      </c>
      <c r="G3864" s="44" t="s">
        <v>5278</v>
      </c>
      <c r="H3864" s="44">
        <v>4</v>
      </c>
      <c r="I3864" s="44" t="s">
        <v>5278</v>
      </c>
      <c r="J3864" s="44" t="s">
        <v>5278</v>
      </c>
      <c r="K3864" s="44" t="s">
        <v>5930</v>
      </c>
      <c r="L3864" s="44" t="s">
        <v>5278</v>
      </c>
      <c r="M3864" s="44" t="s">
        <v>7374</v>
      </c>
      <c r="N3864" s="44" t="s">
        <v>5278</v>
      </c>
      <c r="O3864" s="44" t="s">
        <v>5273</v>
      </c>
      <c r="P3864" s="44" t="s">
        <v>5273</v>
      </c>
      <c r="Q3864" s="44" t="s">
        <v>5273</v>
      </c>
      <c r="R3864" s="44" t="s">
        <v>5273</v>
      </c>
      <c r="S3864" s="44" t="s">
        <v>5273</v>
      </c>
      <c r="T3864" s="44" t="s">
        <v>5278</v>
      </c>
      <c r="U3864" s="44" t="s">
        <v>5278</v>
      </c>
      <c r="V3864" s="44" t="s">
        <v>5278</v>
      </c>
      <c r="W3864" s="44" t="s">
        <v>5278</v>
      </c>
      <c r="X3864" s="44" t="s">
        <v>5278</v>
      </c>
      <c r="Y3864" s="44" t="s">
        <v>5278</v>
      </c>
      <c r="Z3864" s="44" t="s">
        <v>5278</v>
      </c>
      <c r="AA3864" t="e">
        <f>VLOOKUP(M3864,VehicleInfo!$M$2:$AA$31,15,0)</f>
        <v>#N/A</v>
      </c>
      <c r="AB3864" s="44" t="s">
        <v>7836</v>
      </c>
      <c r="AC3864" s="44" t="s">
        <v>6354</v>
      </c>
      <c r="AD3864" s="44" t="s">
        <v>6354</v>
      </c>
      <c r="AE3864" s="44" t="s">
        <v>5278</v>
      </c>
    </row>
    <row r="3865" spans="1:31" hidden="1">
      <c r="A3865" s="44">
        <v>2019</v>
      </c>
      <c r="B3865" s="44" t="s">
        <v>5388</v>
      </c>
      <c r="C3865" s="44" t="s">
        <v>5386</v>
      </c>
      <c r="D3865" s="44" t="s">
        <v>5848</v>
      </c>
      <c r="E3865" s="44" t="s">
        <v>6331</v>
      </c>
      <c r="F3865" s="44" t="e">
        <f>VLOOKUP(A3865&amp;D3865&amp;E3865,VehicleInfo!$F$5:$F$31,1,0)</f>
        <v>#N/A</v>
      </c>
      <c r="G3865" s="44" t="s">
        <v>5278</v>
      </c>
      <c r="H3865" s="44">
        <v>1</v>
      </c>
      <c r="I3865" s="44" t="s">
        <v>5278</v>
      </c>
      <c r="J3865" s="44" t="s">
        <v>5278</v>
      </c>
      <c r="K3865" s="44" t="s">
        <v>5806</v>
      </c>
      <c r="L3865" s="44" t="s">
        <v>5278</v>
      </c>
      <c r="M3865" s="44" t="s">
        <v>6226</v>
      </c>
      <c r="N3865" s="44" t="s">
        <v>5278</v>
      </c>
      <c r="O3865" s="44" t="s">
        <v>5273</v>
      </c>
      <c r="P3865" s="44" t="s">
        <v>5273</v>
      </c>
      <c r="Q3865" s="44" t="s">
        <v>5273</v>
      </c>
      <c r="R3865" s="44" t="s">
        <v>5273</v>
      </c>
      <c r="S3865" s="44" t="s">
        <v>5273</v>
      </c>
      <c r="T3865" s="44" t="s">
        <v>5278</v>
      </c>
      <c r="U3865" s="44" t="s">
        <v>5278</v>
      </c>
      <c r="V3865" s="44" t="s">
        <v>5278</v>
      </c>
      <c r="W3865" s="44" t="s">
        <v>5278</v>
      </c>
      <c r="X3865" s="44" t="s">
        <v>5278</v>
      </c>
      <c r="Y3865" s="44" t="s">
        <v>5278</v>
      </c>
      <c r="Z3865" s="44" t="s">
        <v>5278</v>
      </c>
      <c r="AA3865" t="e">
        <f>VLOOKUP(M3865,VehicleInfo!$M$2:$AA$31,15,0)</f>
        <v>#N/A</v>
      </c>
      <c r="AB3865" s="44" t="s">
        <v>7836</v>
      </c>
      <c r="AC3865" s="44" t="s">
        <v>6354</v>
      </c>
      <c r="AD3865" s="44" t="s">
        <v>6354</v>
      </c>
      <c r="AE3865" s="44" t="s">
        <v>5278</v>
      </c>
    </row>
    <row r="3866" spans="1:31" hidden="1">
      <c r="A3866" s="44">
        <v>2019</v>
      </c>
      <c r="B3866" s="44" t="s">
        <v>5388</v>
      </c>
      <c r="C3866" s="44" t="s">
        <v>5386</v>
      </c>
      <c r="D3866" s="44" t="s">
        <v>5848</v>
      </c>
      <c r="E3866" s="44" t="s">
        <v>6331</v>
      </c>
      <c r="F3866" s="44" t="e">
        <f>VLOOKUP(A3866&amp;D3866&amp;E3866,VehicleInfo!$F$5:$F$31,1,0)</f>
        <v>#N/A</v>
      </c>
      <c r="G3866" s="44" t="s">
        <v>5278</v>
      </c>
      <c r="H3866" s="44">
        <v>2</v>
      </c>
      <c r="I3866" s="44" t="s">
        <v>5278</v>
      </c>
      <c r="J3866" s="44" t="s">
        <v>5278</v>
      </c>
      <c r="K3866" s="44" t="s">
        <v>5937</v>
      </c>
      <c r="L3866" s="44" t="s">
        <v>5278</v>
      </c>
      <c r="M3866" s="44" t="s">
        <v>7414</v>
      </c>
      <c r="N3866" s="44" t="s">
        <v>5278</v>
      </c>
      <c r="O3866" s="44" t="s">
        <v>5273</v>
      </c>
      <c r="P3866" s="44" t="s">
        <v>5273</v>
      </c>
      <c r="Q3866" s="44" t="s">
        <v>5273</v>
      </c>
      <c r="R3866" s="44" t="s">
        <v>5273</v>
      </c>
      <c r="S3866" s="44" t="s">
        <v>5273</v>
      </c>
      <c r="T3866" s="44" t="s">
        <v>5278</v>
      </c>
      <c r="U3866" s="44" t="s">
        <v>5278</v>
      </c>
      <c r="V3866" s="44" t="s">
        <v>5278</v>
      </c>
      <c r="W3866" s="44" t="s">
        <v>5278</v>
      </c>
      <c r="X3866" s="44" t="s">
        <v>5278</v>
      </c>
      <c r="Y3866" s="44" t="s">
        <v>5278</v>
      </c>
      <c r="Z3866" s="44" t="s">
        <v>5278</v>
      </c>
      <c r="AA3866" t="e">
        <f>VLOOKUP(M3866,VehicleInfo!$M$2:$AA$31,15,0)</f>
        <v>#N/A</v>
      </c>
      <c r="AB3866" s="44" t="s">
        <v>7836</v>
      </c>
      <c r="AC3866" s="44" t="s">
        <v>6354</v>
      </c>
      <c r="AD3866" s="44" t="s">
        <v>6354</v>
      </c>
      <c r="AE3866" s="44" t="s">
        <v>5278</v>
      </c>
    </row>
    <row r="3867" spans="1:31" hidden="1">
      <c r="A3867" s="44">
        <v>2019</v>
      </c>
      <c r="B3867" s="44" t="s">
        <v>5388</v>
      </c>
      <c r="C3867" s="44" t="s">
        <v>5386</v>
      </c>
      <c r="D3867" s="44" t="s">
        <v>5848</v>
      </c>
      <c r="E3867" s="44" t="s">
        <v>6331</v>
      </c>
      <c r="F3867" s="44" t="e">
        <f>VLOOKUP(A3867&amp;D3867&amp;E3867,VehicleInfo!$F$5:$F$31,1,0)</f>
        <v>#N/A</v>
      </c>
      <c r="G3867" s="44" t="s">
        <v>5278</v>
      </c>
      <c r="H3867" s="44">
        <v>3</v>
      </c>
      <c r="I3867" s="44" t="s">
        <v>5278</v>
      </c>
      <c r="J3867" s="44" t="s">
        <v>5278</v>
      </c>
      <c r="K3867" s="44" t="s">
        <v>5973</v>
      </c>
      <c r="L3867" s="44" t="s">
        <v>5278</v>
      </c>
      <c r="M3867" s="44" t="s">
        <v>7412</v>
      </c>
      <c r="N3867" s="44" t="s">
        <v>5278</v>
      </c>
      <c r="O3867" s="44" t="s">
        <v>5273</v>
      </c>
      <c r="P3867" s="44" t="s">
        <v>5273</v>
      </c>
      <c r="Q3867" s="44" t="s">
        <v>5273</v>
      </c>
      <c r="R3867" s="44" t="s">
        <v>5273</v>
      </c>
      <c r="S3867" s="44" t="s">
        <v>5273</v>
      </c>
      <c r="T3867" s="44" t="s">
        <v>5278</v>
      </c>
      <c r="U3867" s="44" t="s">
        <v>5278</v>
      </c>
      <c r="V3867" s="44" t="s">
        <v>5278</v>
      </c>
      <c r="W3867" s="44" t="s">
        <v>5278</v>
      </c>
      <c r="X3867" s="44" t="s">
        <v>5278</v>
      </c>
      <c r="Y3867" s="44" t="s">
        <v>5278</v>
      </c>
      <c r="Z3867" s="44" t="s">
        <v>5278</v>
      </c>
      <c r="AA3867" t="e">
        <f>VLOOKUP(M3867,VehicleInfo!$M$2:$AA$31,15,0)</f>
        <v>#N/A</v>
      </c>
      <c r="AB3867" s="44" t="s">
        <v>7836</v>
      </c>
      <c r="AC3867" s="44" t="s">
        <v>6354</v>
      </c>
      <c r="AD3867" s="44" t="s">
        <v>6354</v>
      </c>
      <c r="AE3867" s="44" t="s">
        <v>5278</v>
      </c>
    </row>
    <row r="3868" spans="1:31" hidden="1">
      <c r="A3868" s="44">
        <v>2019</v>
      </c>
      <c r="B3868" s="44" t="s">
        <v>5388</v>
      </c>
      <c r="C3868" s="44" t="s">
        <v>5386</v>
      </c>
      <c r="D3868" s="44" t="s">
        <v>5848</v>
      </c>
      <c r="E3868" s="44" t="s">
        <v>6331</v>
      </c>
      <c r="F3868" s="44" t="e">
        <f>VLOOKUP(A3868&amp;D3868&amp;E3868,VehicleInfo!$F$5:$F$31,1,0)</f>
        <v>#N/A</v>
      </c>
      <c r="G3868" s="44" t="s">
        <v>5278</v>
      </c>
      <c r="H3868" s="44">
        <v>4</v>
      </c>
      <c r="I3868" s="44" t="s">
        <v>5278</v>
      </c>
      <c r="J3868" s="44" t="s">
        <v>5278</v>
      </c>
      <c r="K3868" s="44" t="s">
        <v>5930</v>
      </c>
      <c r="L3868" s="44" t="s">
        <v>5278</v>
      </c>
      <c r="M3868" s="44" t="s">
        <v>7373</v>
      </c>
      <c r="N3868" s="44" t="s">
        <v>5278</v>
      </c>
      <c r="O3868" s="44" t="s">
        <v>5273</v>
      </c>
      <c r="P3868" s="44" t="s">
        <v>5273</v>
      </c>
      <c r="Q3868" s="44" t="s">
        <v>5273</v>
      </c>
      <c r="R3868" s="44" t="s">
        <v>5273</v>
      </c>
      <c r="S3868" s="44" t="s">
        <v>5273</v>
      </c>
      <c r="T3868" s="44" t="s">
        <v>5278</v>
      </c>
      <c r="U3868" s="44" t="s">
        <v>5278</v>
      </c>
      <c r="V3868" s="44" t="s">
        <v>5278</v>
      </c>
      <c r="W3868" s="44" t="s">
        <v>5278</v>
      </c>
      <c r="X3868" s="44" t="s">
        <v>5278</v>
      </c>
      <c r="Y3868" s="44" t="s">
        <v>5278</v>
      </c>
      <c r="Z3868" s="44" t="s">
        <v>5278</v>
      </c>
      <c r="AA3868" t="e">
        <f>VLOOKUP(M3868,VehicleInfo!$M$2:$AA$31,15,0)</f>
        <v>#N/A</v>
      </c>
      <c r="AB3868" s="44" t="s">
        <v>7836</v>
      </c>
      <c r="AC3868" s="44" t="s">
        <v>6354</v>
      </c>
      <c r="AD3868" s="44" t="s">
        <v>6354</v>
      </c>
      <c r="AE3868" s="44" t="s">
        <v>5278</v>
      </c>
    </row>
    <row r="3869" spans="1:31" hidden="1">
      <c r="A3869" s="44">
        <v>2019</v>
      </c>
      <c r="B3869" s="44" t="s">
        <v>5388</v>
      </c>
      <c r="C3869" s="44" t="s">
        <v>5386</v>
      </c>
      <c r="D3869" s="44" t="s">
        <v>5848</v>
      </c>
      <c r="E3869" s="44" t="s">
        <v>6267</v>
      </c>
      <c r="F3869" s="44" t="e">
        <f>VLOOKUP(A3869&amp;D3869&amp;E3869,VehicleInfo!$F$5:$F$31,1,0)</f>
        <v>#N/A</v>
      </c>
      <c r="G3869" s="44" t="s">
        <v>5278</v>
      </c>
      <c r="H3869" s="44">
        <v>1</v>
      </c>
      <c r="I3869" s="44" t="s">
        <v>5278</v>
      </c>
      <c r="J3869" s="44" t="s">
        <v>5278</v>
      </c>
      <c r="K3869" s="44" t="s">
        <v>10</v>
      </c>
      <c r="L3869" s="44" t="s">
        <v>5278</v>
      </c>
      <c r="M3869" s="44" t="s">
        <v>6195</v>
      </c>
      <c r="N3869" s="44" t="s">
        <v>5278</v>
      </c>
      <c r="O3869" s="44" t="s">
        <v>5273</v>
      </c>
      <c r="P3869" s="44" t="s">
        <v>5273</v>
      </c>
      <c r="Q3869" s="44" t="s">
        <v>5273</v>
      </c>
      <c r="R3869" s="44" t="s">
        <v>5273</v>
      </c>
      <c r="S3869" s="44" t="s">
        <v>5273</v>
      </c>
      <c r="T3869" s="44" t="s">
        <v>5278</v>
      </c>
      <c r="U3869" s="44" t="s">
        <v>5278</v>
      </c>
      <c r="V3869" s="44" t="s">
        <v>5278</v>
      </c>
      <c r="W3869" s="44" t="s">
        <v>5278</v>
      </c>
      <c r="X3869" s="44" t="s">
        <v>5278</v>
      </c>
      <c r="Y3869" s="44" t="s">
        <v>5278</v>
      </c>
      <c r="Z3869" s="44" t="s">
        <v>5278</v>
      </c>
      <c r="AA3869" t="e">
        <f>VLOOKUP(M3869,VehicleInfo!$M$2:$AA$31,15,0)</f>
        <v>#N/A</v>
      </c>
      <c r="AB3869" s="44" t="s">
        <v>7836</v>
      </c>
      <c r="AC3869" s="44" t="s">
        <v>6354</v>
      </c>
      <c r="AD3869" s="44" t="s">
        <v>6354</v>
      </c>
      <c r="AE3869" s="44" t="s">
        <v>5278</v>
      </c>
    </row>
    <row r="3870" spans="1:31" hidden="1">
      <c r="A3870" s="44">
        <v>2019</v>
      </c>
      <c r="B3870" s="44" t="s">
        <v>5388</v>
      </c>
      <c r="C3870" s="44" t="s">
        <v>5386</v>
      </c>
      <c r="D3870" s="44" t="s">
        <v>5848</v>
      </c>
      <c r="E3870" s="44" t="s">
        <v>6267</v>
      </c>
      <c r="F3870" s="44" t="e">
        <f>VLOOKUP(A3870&amp;D3870&amp;E3870,VehicleInfo!$F$5:$F$31,1,0)</f>
        <v>#N/A</v>
      </c>
      <c r="G3870" s="44" t="s">
        <v>5278</v>
      </c>
      <c r="H3870" s="44">
        <v>1</v>
      </c>
      <c r="I3870" s="44" t="s">
        <v>5278</v>
      </c>
      <c r="J3870" s="44" t="s">
        <v>5278</v>
      </c>
      <c r="K3870" s="44" t="s">
        <v>5806</v>
      </c>
      <c r="L3870" s="44" t="s">
        <v>5278</v>
      </c>
      <c r="M3870" s="44" t="s">
        <v>6214</v>
      </c>
      <c r="N3870" s="44" t="s">
        <v>5278</v>
      </c>
      <c r="O3870" s="44" t="s">
        <v>5273</v>
      </c>
      <c r="P3870" s="44" t="s">
        <v>5273</v>
      </c>
      <c r="Q3870" s="44" t="s">
        <v>5273</v>
      </c>
      <c r="R3870" s="44" t="s">
        <v>5273</v>
      </c>
      <c r="S3870" s="44" t="s">
        <v>5273</v>
      </c>
      <c r="T3870" s="44" t="s">
        <v>5278</v>
      </c>
      <c r="U3870" s="44" t="s">
        <v>5278</v>
      </c>
      <c r="V3870" s="44" t="s">
        <v>5278</v>
      </c>
      <c r="W3870" s="44" t="s">
        <v>5278</v>
      </c>
      <c r="X3870" s="44" t="s">
        <v>5278</v>
      </c>
      <c r="Y3870" s="44" t="s">
        <v>5278</v>
      </c>
      <c r="Z3870" s="44" t="s">
        <v>5278</v>
      </c>
      <c r="AA3870" t="str">
        <f>VLOOKUP(M3870,VehicleInfo!$M$2:$AA$31,15,0)</f>
        <v>ABS Dash Indicator</v>
      </c>
      <c r="AB3870" s="44" t="s">
        <v>7836</v>
      </c>
      <c r="AC3870" s="44" t="s">
        <v>6354</v>
      </c>
      <c r="AD3870" s="44" t="s">
        <v>6354</v>
      </c>
      <c r="AE3870" s="44" t="s">
        <v>5278</v>
      </c>
    </row>
    <row r="3871" spans="1:31" hidden="1">
      <c r="A3871" s="44">
        <v>2019</v>
      </c>
      <c r="B3871" s="44" t="s">
        <v>5388</v>
      </c>
      <c r="C3871" s="44" t="s">
        <v>5386</v>
      </c>
      <c r="D3871" s="44" t="s">
        <v>5848</v>
      </c>
      <c r="E3871" s="44" t="s">
        <v>6267</v>
      </c>
      <c r="F3871" s="44" t="e">
        <f>VLOOKUP(A3871&amp;D3871&amp;E3871,VehicleInfo!$F$5:$F$31,1,0)</f>
        <v>#N/A</v>
      </c>
      <c r="G3871" s="44" t="s">
        <v>5278</v>
      </c>
      <c r="H3871" s="44">
        <v>2</v>
      </c>
      <c r="I3871" s="44" t="s">
        <v>5278</v>
      </c>
      <c r="J3871" s="44" t="s">
        <v>5278</v>
      </c>
      <c r="K3871" s="44" t="s">
        <v>5806</v>
      </c>
      <c r="L3871" s="44" t="s">
        <v>5278</v>
      </c>
      <c r="M3871" s="44" t="s">
        <v>6561</v>
      </c>
      <c r="N3871" s="44" t="s">
        <v>5278</v>
      </c>
      <c r="O3871" s="44" t="s">
        <v>5273</v>
      </c>
      <c r="P3871" s="44" t="s">
        <v>5273</v>
      </c>
      <c r="Q3871" s="44" t="s">
        <v>5273</v>
      </c>
      <c r="R3871" s="44" t="s">
        <v>5273</v>
      </c>
      <c r="S3871" s="44" t="s">
        <v>5273</v>
      </c>
      <c r="T3871" s="44" t="s">
        <v>5278</v>
      </c>
      <c r="U3871" s="44" t="s">
        <v>5278</v>
      </c>
      <c r="V3871" s="44" t="s">
        <v>5278</v>
      </c>
      <c r="W3871" s="44" t="s">
        <v>5278</v>
      </c>
      <c r="X3871" s="44" t="s">
        <v>5278</v>
      </c>
      <c r="Y3871" s="44" t="s">
        <v>5278</v>
      </c>
      <c r="Z3871" s="44" t="s">
        <v>5278</v>
      </c>
      <c r="AA3871" t="e">
        <f>VLOOKUP(M3871,VehicleInfo!$M$2:$AA$31,15,0)</f>
        <v>#N/A</v>
      </c>
      <c r="AB3871" s="44" t="s">
        <v>7836</v>
      </c>
      <c r="AC3871" s="44" t="s">
        <v>6354</v>
      </c>
      <c r="AD3871" s="44" t="s">
        <v>6354</v>
      </c>
      <c r="AE3871" s="44" t="s">
        <v>5278</v>
      </c>
    </row>
    <row r="3872" spans="1:31" hidden="1">
      <c r="A3872" s="44">
        <v>2019</v>
      </c>
      <c r="B3872" s="44" t="s">
        <v>5388</v>
      </c>
      <c r="C3872" s="44" t="s">
        <v>5386</v>
      </c>
      <c r="D3872" s="44" t="s">
        <v>5848</v>
      </c>
      <c r="E3872" s="44" t="s">
        <v>6267</v>
      </c>
      <c r="F3872" s="44" t="e">
        <f>VLOOKUP(A3872&amp;D3872&amp;E3872,VehicleInfo!$F$5:$F$31,1,0)</f>
        <v>#N/A</v>
      </c>
      <c r="G3872" s="44" t="s">
        <v>5278</v>
      </c>
      <c r="H3872" s="44">
        <v>1</v>
      </c>
      <c r="I3872" s="44" t="s">
        <v>5278</v>
      </c>
      <c r="J3872" s="44" t="s">
        <v>5278</v>
      </c>
      <c r="K3872" s="44" t="s">
        <v>5806</v>
      </c>
      <c r="L3872" s="44" t="s">
        <v>5278</v>
      </c>
      <c r="M3872" s="44" t="s">
        <v>6218</v>
      </c>
      <c r="N3872" s="44" t="s">
        <v>5278</v>
      </c>
      <c r="O3872" s="44" t="s">
        <v>5273</v>
      </c>
      <c r="P3872" s="44" t="s">
        <v>5273</v>
      </c>
      <c r="Q3872" s="44" t="s">
        <v>5273</v>
      </c>
      <c r="R3872" s="44" t="s">
        <v>5273</v>
      </c>
      <c r="S3872" s="44" t="s">
        <v>5273</v>
      </c>
      <c r="T3872" s="44" t="s">
        <v>5278</v>
      </c>
      <c r="U3872" s="44" t="s">
        <v>5278</v>
      </c>
      <c r="V3872" s="44" t="s">
        <v>5278</v>
      </c>
      <c r="W3872" s="44" t="s">
        <v>5278</v>
      </c>
      <c r="X3872" s="44" t="s">
        <v>5278</v>
      </c>
      <c r="Y3872" s="44" t="s">
        <v>5278</v>
      </c>
      <c r="Z3872" s="44" t="s">
        <v>5278</v>
      </c>
      <c r="AA3872" t="str">
        <f>VLOOKUP(M3872,VehicleInfo!$M$2:$AA$31,15,0)</f>
        <v>Airbag Dash Indicator</v>
      </c>
      <c r="AB3872" s="44" t="s">
        <v>7836</v>
      </c>
      <c r="AC3872" s="44" t="s">
        <v>6354</v>
      </c>
      <c r="AD3872" s="44" t="s">
        <v>6354</v>
      </c>
      <c r="AE3872" s="44" t="s">
        <v>5278</v>
      </c>
    </row>
    <row r="3873" spans="1:31" hidden="1">
      <c r="A3873" s="44">
        <v>2019</v>
      </c>
      <c r="B3873" s="44" t="s">
        <v>5388</v>
      </c>
      <c r="C3873" s="44" t="s">
        <v>5386</v>
      </c>
      <c r="D3873" s="44" t="s">
        <v>5848</v>
      </c>
      <c r="E3873" s="44" t="s">
        <v>6267</v>
      </c>
      <c r="F3873" s="44" t="e">
        <f>VLOOKUP(A3873&amp;D3873&amp;E3873,VehicleInfo!$F$5:$F$31,1,0)</f>
        <v>#N/A</v>
      </c>
      <c r="G3873" s="44" t="s">
        <v>5278</v>
      </c>
      <c r="H3873" s="44">
        <v>2</v>
      </c>
      <c r="I3873" s="44" t="s">
        <v>5278</v>
      </c>
      <c r="J3873" s="44" t="s">
        <v>5278</v>
      </c>
      <c r="K3873" s="44" t="s">
        <v>5800</v>
      </c>
      <c r="L3873" s="44" t="s">
        <v>5278</v>
      </c>
      <c r="M3873" s="44" t="s">
        <v>6243</v>
      </c>
      <c r="N3873" s="44" t="s">
        <v>5278</v>
      </c>
      <c r="O3873" s="44" t="s">
        <v>5273</v>
      </c>
      <c r="P3873" s="44" t="s">
        <v>5273</v>
      </c>
      <c r="Q3873" s="44" t="s">
        <v>5273</v>
      </c>
      <c r="R3873" s="44" t="s">
        <v>5273</v>
      </c>
      <c r="S3873" s="44" t="s">
        <v>5273</v>
      </c>
      <c r="T3873" s="44" t="s">
        <v>5278</v>
      </c>
      <c r="U3873" s="44" t="s">
        <v>5278</v>
      </c>
      <c r="V3873" s="44" t="s">
        <v>5278</v>
      </c>
      <c r="W3873" s="44" t="s">
        <v>5278</v>
      </c>
      <c r="X3873" s="44" t="s">
        <v>5278</v>
      </c>
      <c r="Y3873" s="44" t="s">
        <v>5278</v>
      </c>
      <c r="Z3873" s="44" t="s">
        <v>5278</v>
      </c>
      <c r="AA3873" t="e">
        <f>VLOOKUP(M3873,VehicleInfo!$M$2:$AA$31,15,0)</f>
        <v>#N/A</v>
      </c>
      <c r="AB3873" s="44" t="s">
        <v>7836</v>
      </c>
      <c r="AC3873" s="44" t="s">
        <v>6354</v>
      </c>
      <c r="AD3873" s="44" t="s">
        <v>6354</v>
      </c>
      <c r="AE3873" s="44" t="s">
        <v>5278</v>
      </c>
    </row>
    <row r="3874" spans="1:31" hidden="1">
      <c r="A3874" s="44">
        <v>2019</v>
      </c>
      <c r="B3874" s="44" t="s">
        <v>5388</v>
      </c>
      <c r="C3874" s="44" t="s">
        <v>5386</v>
      </c>
      <c r="D3874" s="44" t="s">
        <v>5848</v>
      </c>
      <c r="E3874" s="44" t="s">
        <v>6267</v>
      </c>
      <c r="F3874" s="44" t="e">
        <f>VLOOKUP(A3874&amp;D3874&amp;E3874,VehicleInfo!$F$5:$F$31,1,0)</f>
        <v>#N/A</v>
      </c>
      <c r="G3874" s="44" t="s">
        <v>5278</v>
      </c>
      <c r="H3874" s="44">
        <v>1</v>
      </c>
      <c r="I3874" s="44" t="s">
        <v>5278</v>
      </c>
      <c r="J3874" s="44" t="s">
        <v>5278</v>
      </c>
      <c r="K3874" s="44" t="s">
        <v>5937</v>
      </c>
      <c r="L3874" s="44" t="s">
        <v>5278</v>
      </c>
      <c r="M3874" s="44" t="s">
        <v>6207</v>
      </c>
      <c r="N3874" s="44" t="s">
        <v>5278</v>
      </c>
      <c r="O3874" s="44" t="s">
        <v>5273</v>
      </c>
      <c r="P3874" s="44" t="s">
        <v>5273</v>
      </c>
      <c r="Q3874" s="44" t="s">
        <v>5273</v>
      </c>
      <c r="R3874" s="44" t="s">
        <v>5273</v>
      </c>
      <c r="S3874" s="44" t="s">
        <v>5273</v>
      </c>
      <c r="T3874" s="44" t="s">
        <v>5278</v>
      </c>
      <c r="U3874" s="44" t="s">
        <v>5278</v>
      </c>
      <c r="V3874" s="44" t="s">
        <v>5278</v>
      </c>
      <c r="W3874" s="44" t="s">
        <v>5278</v>
      </c>
      <c r="X3874" s="44" t="s">
        <v>5278</v>
      </c>
      <c r="Y3874" s="44" t="s">
        <v>5278</v>
      </c>
      <c r="Z3874" s="44" t="s">
        <v>5278</v>
      </c>
      <c r="AA3874" t="e">
        <f>VLOOKUP(M3874,VehicleInfo!$M$2:$AA$31,15,0)</f>
        <v>#N/A</v>
      </c>
      <c r="AB3874" s="44" t="s">
        <v>7836</v>
      </c>
      <c r="AC3874" s="44" t="s">
        <v>6354</v>
      </c>
      <c r="AD3874" s="44" t="s">
        <v>6354</v>
      </c>
      <c r="AE3874" s="44" t="s">
        <v>5278</v>
      </c>
    </row>
    <row r="3875" spans="1:31" hidden="1">
      <c r="A3875" s="44">
        <v>2019</v>
      </c>
      <c r="B3875" s="44" t="s">
        <v>5388</v>
      </c>
      <c r="C3875" s="44" t="s">
        <v>5386</v>
      </c>
      <c r="D3875" s="44" t="s">
        <v>5848</v>
      </c>
      <c r="E3875" s="44" t="s">
        <v>6267</v>
      </c>
      <c r="F3875" s="44" t="e">
        <f>VLOOKUP(A3875&amp;D3875&amp;E3875,VehicleInfo!$F$5:$F$31,1,0)</f>
        <v>#N/A</v>
      </c>
      <c r="G3875" s="44" t="s">
        <v>5278</v>
      </c>
      <c r="H3875" s="44">
        <v>2</v>
      </c>
      <c r="I3875" s="44" t="s">
        <v>5278</v>
      </c>
      <c r="J3875" s="44" t="s">
        <v>5278</v>
      </c>
      <c r="K3875" s="44" t="s">
        <v>5937</v>
      </c>
      <c r="L3875" s="44" t="s">
        <v>5278</v>
      </c>
      <c r="M3875" s="44" t="s">
        <v>6123</v>
      </c>
      <c r="N3875" s="44" t="s">
        <v>5278</v>
      </c>
      <c r="O3875" s="44" t="s">
        <v>5273</v>
      </c>
      <c r="P3875" s="44" t="s">
        <v>5273</v>
      </c>
      <c r="Q3875" s="44" t="s">
        <v>5273</v>
      </c>
      <c r="R3875" s="44" t="s">
        <v>5273</v>
      </c>
      <c r="S3875" s="44" t="s">
        <v>5273</v>
      </c>
      <c r="T3875" s="44" t="s">
        <v>5278</v>
      </c>
      <c r="U3875" s="44" t="s">
        <v>5278</v>
      </c>
      <c r="V3875" s="44" t="s">
        <v>5278</v>
      </c>
      <c r="W3875" s="44" t="s">
        <v>5278</v>
      </c>
      <c r="X3875" s="44" t="s">
        <v>5278</v>
      </c>
      <c r="Y3875" s="44" t="s">
        <v>5278</v>
      </c>
      <c r="Z3875" s="44" t="s">
        <v>5278</v>
      </c>
      <c r="AA3875" t="e">
        <f>VLOOKUP(M3875,VehicleInfo!$M$2:$AA$31,15,0)</f>
        <v>#N/A</v>
      </c>
      <c r="AB3875" s="44" t="s">
        <v>7836</v>
      </c>
      <c r="AC3875" s="44" t="s">
        <v>6354</v>
      </c>
      <c r="AD3875" s="44" t="s">
        <v>6354</v>
      </c>
      <c r="AE3875" s="44" t="s">
        <v>5278</v>
      </c>
    </row>
    <row r="3876" spans="1:31" hidden="1">
      <c r="A3876" s="44">
        <v>2019</v>
      </c>
      <c r="B3876" s="44" t="s">
        <v>5388</v>
      </c>
      <c r="C3876" s="44" t="s">
        <v>5386</v>
      </c>
      <c r="D3876" s="44" t="s">
        <v>5848</v>
      </c>
      <c r="E3876" s="44" t="s">
        <v>6267</v>
      </c>
      <c r="F3876" s="44" t="e">
        <f>VLOOKUP(A3876&amp;D3876&amp;E3876,VehicleInfo!$F$5:$F$31,1,0)</f>
        <v>#N/A</v>
      </c>
      <c r="G3876" s="44" t="s">
        <v>5278</v>
      </c>
      <c r="H3876" s="44">
        <v>3</v>
      </c>
      <c r="I3876" s="44" t="s">
        <v>5278</v>
      </c>
      <c r="J3876" s="44" t="s">
        <v>5278</v>
      </c>
      <c r="K3876" s="44" t="s">
        <v>5973</v>
      </c>
      <c r="L3876" s="44" t="s">
        <v>5278</v>
      </c>
      <c r="M3876" s="44" t="s">
        <v>7780</v>
      </c>
      <c r="N3876" s="44" t="s">
        <v>5278</v>
      </c>
      <c r="O3876" s="44" t="s">
        <v>5273</v>
      </c>
      <c r="P3876" s="44" t="s">
        <v>5273</v>
      </c>
      <c r="Q3876" s="44" t="s">
        <v>5273</v>
      </c>
      <c r="R3876" s="44" t="s">
        <v>5273</v>
      </c>
      <c r="S3876" s="44" t="s">
        <v>5273</v>
      </c>
      <c r="T3876" s="44" t="s">
        <v>5278</v>
      </c>
      <c r="U3876" s="44" t="s">
        <v>5278</v>
      </c>
      <c r="V3876" s="44" t="s">
        <v>5278</v>
      </c>
      <c r="W3876" s="44" t="s">
        <v>5278</v>
      </c>
      <c r="X3876" s="44" t="s">
        <v>5278</v>
      </c>
      <c r="Y3876" s="44" t="s">
        <v>5278</v>
      </c>
      <c r="Z3876" s="44" t="s">
        <v>5278</v>
      </c>
      <c r="AA3876" t="e">
        <f>VLOOKUP(M3876,VehicleInfo!$M$2:$AA$31,15,0)</f>
        <v>#N/A</v>
      </c>
      <c r="AB3876" s="44" t="s">
        <v>7836</v>
      </c>
      <c r="AC3876" s="44" t="s">
        <v>6354</v>
      </c>
      <c r="AD3876" s="44" t="s">
        <v>6354</v>
      </c>
      <c r="AE3876" s="44" t="s">
        <v>5278</v>
      </c>
    </row>
    <row r="3877" spans="1:31" hidden="1">
      <c r="A3877" s="44">
        <v>2019</v>
      </c>
      <c r="B3877" s="44" t="s">
        <v>5388</v>
      </c>
      <c r="C3877" s="44" t="s">
        <v>5386</v>
      </c>
      <c r="D3877" s="44" t="s">
        <v>5848</v>
      </c>
      <c r="E3877" s="44" t="s">
        <v>6267</v>
      </c>
      <c r="F3877" s="44" t="e">
        <f>VLOOKUP(A3877&amp;D3877&amp;E3877,VehicleInfo!$F$5:$F$31,1,0)</f>
        <v>#N/A</v>
      </c>
      <c r="G3877" s="44" t="s">
        <v>5278</v>
      </c>
      <c r="H3877" s="44">
        <v>4</v>
      </c>
      <c r="I3877" s="44" t="s">
        <v>5278</v>
      </c>
      <c r="J3877" s="44" t="s">
        <v>5278</v>
      </c>
      <c r="K3877" s="44" t="s">
        <v>10</v>
      </c>
      <c r="L3877" s="44" t="s">
        <v>5278</v>
      </c>
      <c r="M3877" s="44" t="s">
        <v>7795</v>
      </c>
      <c r="N3877" s="44" t="s">
        <v>5278</v>
      </c>
      <c r="O3877" s="44" t="s">
        <v>5273</v>
      </c>
      <c r="P3877" s="44" t="s">
        <v>5273</v>
      </c>
      <c r="Q3877" s="44" t="s">
        <v>5273</v>
      </c>
      <c r="R3877" s="44" t="s">
        <v>5273</v>
      </c>
      <c r="S3877" s="44" t="s">
        <v>5273</v>
      </c>
      <c r="T3877" s="44" t="s">
        <v>5278</v>
      </c>
      <c r="U3877" s="44" t="s">
        <v>5278</v>
      </c>
      <c r="V3877" s="44" t="s">
        <v>5278</v>
      </c>
      <c r="W3877" s="44" t="s">
        <v>5278</v>
      </c>
      <c r="X3877" s="44" t="s">
        <v>5278</v>
      </c>
      <c r="Y3877" s="44" t="s">
        <v>5278</v>
      </c>
      <c r="Z3877" s="44" t="s">
        <v>5278</v>
      </c>
      <c r="AA3877" t="e">
        <f>VLOOKUP(M3877,VehicleInfo!$M$2:$AA$31,15,0)</f>
        <v>#N/A</v>
      </c>
      <c r="AB3877" s="44" t="s">
        <v>7836</v>
      </c>
      <c r="AC3877" s="44" t="s">
        <v>6363</v>
      </c>
      <c r="AD3877" s="44" t="s">
        <v>6363</v>
      </c>
      <c r="AE3877" s="44" t="s">
        <v>5278</v>
      </c>
    </row>
    <row r="3878" spans="1:31" hidden="1">
      <c r="A3878" s="44">
        <v>2019</v>
      </c>
      <c r="B3878" s="44" t="s">
        <v>5388</v>
      </c>
      <c r="C3878" s="44" t="s">
        <v>5386</v>
      </c>
      <c r="D3878" s="44" t="s">
        <v>5848</v>
      </c>
      <c r="E3878" s="44" t="s">
        <v>6267</v>
      </c>
      <c r="F3878" s="44" t="e">
        <f>VLOOKUP(A3878&amp;D3878&amp;E3878,VehicleInfo!$F$5:$F$31,1,0)</f>
        <v>#N/A</v>
      </c>
      <c r="G3878" s="44" t="s">
        <v>5278</v>
      </c>
      <c r="H3878" s="44">
        <v>1</v>
      </c>
      <c r="I3878" s="44" t="s">
        <v>5278</v>
      </c>
      <c r="J3878" s="44" t="s">
        <v>5278</v>
      </c>
      <c r="K3878" s="44" t="s">
        <v>5799</v>
      </c>
      <c r="L3878" s="44" t="s">
        <v>5278</v>
      </c>
      <c r="M3878" s="44" t="s">
        <v>7776</v>
      </c>
      <c r="N3878" s="44" t="s">
        <v>5278</v>
      </c>
      <c r="O3878" s="44" t="s">
        <v>5273</v>
      </c>
      <c r="P3878" s="44" t="s">
        <v>5273</v>
      </c>
      <c r="Q3878" s="44" t="s">
        <v>5273</v>
      </c>
      <c r="R3878" s="44" t="s">
        <v>5273</v>
      </c>
      <c r="S3878" s="44" t="s">
        <v>5273</v>
      </c>
      <c r="T3878" s="44" t="s">
        <v>5278</v>
      </c>
      <c r="U3878" s="44" t="s">
        <v>5278</v>
      </c>
      <c r="V3878" s="44" t="s">
        <v>5278</v>
      </c>
      <c r="W3878" s="44" t="s">
        <v>5278</v>
      </c>
      <c r="X3878" s="44" t="s">
        <v>5278</v>
      </c>
      <c r="Y3878" s="44" t="s">
        <v>5278</v>
      </c>
      <c r="Z3878" s="44" t="s">
        <v>5278</v>
      </c>
      <c r="AA3878" t="e">
        <f>VLOOKUP(M3878,VehicleInfo!$M$2:$AA$31,15,0)</f>
        <v>#N/A</v>
      </c>
      <c r="AB3878" s="44" t="s">
        <v>7836</v>
      </c>
      <c r="AC3878" s="44" t="s">
        <v>6363</v>
      </c>
      <c r="AD3878" s="44" t="s">
        <v>6363</v>
      </c>
      <c r="AE3878" s="44" t="s">
        <v>5278</v>
      </c>
    </row>
    <row r="3879" spans="1:31" hidden="1">
      <c r="A3879" s="44">
        <v>2019</v>
      </c>
      <c r="B3879" s="44" t="s">
        <v>5388</v>
      </c>
      <c r="C3879" s="44" t="s">
        <v>5386</v>
      </c>
      <c r="D3879" s="44" t="s">
        <v>5848</v>
      </c>
      <c r="E3879" s="44" t="s">
        <v>6267</v>
      </c>
      <c r="F3879" s="44" t="e">
        <f>VLOOKUP(A3879&amp;D3879&amp;E3879,VehicleInfo!$F$5:$F$31,1,0)</f>
        <v>#N/A</v>
      </c>
      <c r="G3879" s="44" t="s">
        <v>5278</v>
      </c>
      <c r="H3879" s="44">
        <v>1</v>
      </c>
      <c r="I3879" s="44" t="s">
        <v>5278</v>
      </c>
      <c r="J3879" s="44" t="s">
        <v>5278</v>
      </c>
      <c r="K3879" s="44" t="s">
        <v>5973</v>
      </c>
      <c r="L3879" s="44" t="s">
        <v>5278</v>
      </c>
      <c r="M3879" s="44" t="s">
        <v>6616</v>
      </c>
      <c r="N3879" s="44" t="s">
        <v>5278</v>
      </c>
      <c r="O3879" s="44" t="s">
        <v>5273</v>
      </c>
      <c r="P3879" s="44" t="s">
        <v>5273</v>
      </c>
      <c r="Q3879" s="44" t="s">
        <v>5273</v>
      </c>
      <c r="R3879" s="44" t="s">
        <v>5273</v>
      </c>
      <c r="S3879" s="44" t="s">
        <v>5273</v>
      </c>
      <c r="T3879" s="44" t="s">
        <v>5278</v>
      </c>
      <c r="U3879" s="44" t="s">
        <v>5278</v>
      </c>
      <c r="V3879" s="44" t="s">
        <v>5278</v>
      </c>
      <c r="W3879" s="44" t="s">
        <v>5278</v>
      </c>
      <c r="X3879" s="44" t="s">
        <v>5278</v>
      </c>
      <c r="Y3879" s="44" t="s">
        <v>5278</v>
      </c>
      <c r="Z3879" s="44" t="s">
        <v>5278</v>
      </c>
      <c r="AA3879" t="str">
        <f>VLOOKUP(M3879,VehicleInfo!$M$2:$AA$31,15,0)</f>
        <v>Brake Pad Check</v>
      </c>
      <c r="AB3879" s="44" t="s">
        <v>7836</v>
      </c>
      <c r="AC3879" s="44" t="s">
        <v>6354</v>
      </c>
      <c r="AD3879" s="44" t="s">
        <v>6354</v>
      </c>
      <c r="AE3879" s="44" t="s">
        <v>5278</v>
      </c>
    </row>
    <row r="3880" spans="1:31" hidden="1">
      <c r="A3880" s="44">
        <v>2019</v>
      </c>
      <c r="B3880" s="44" t="s">
        <v>5388</v>
      </c>
      <c r="C3880" s="44" t="s">
        <v>5386</v>
      </c>
      <c r="D3880" s="44" t="s">
        <v>5848</v>
      </c>
      <c r="E3880" s="44" t="s">
        <v>6267</v>
      </c>
      <c r="F3880" s="44" t="e">
        <f>VLOOKUP(A3880&amp;D3880&amp;E3880,VehicleInfo!$F$5:$F$31,1,0)</f>
        <v>#N/A</v>
      </c>
      <c r="G3880" s="44" t="s">
        <v>5278</v>
      </c>
      <c r="H3880" s="44">
        <v>1</v>
      </c>
      <c r="I3880" s="44" t="s">
        <v>5278</v>
      </c>
      <c r="J3880" s="44" t="s">
        <v>5278</v>
      </c>
      <c r="K3880" s="44" t="s">
        <v>5937</v>
      </c>
      <c r="L3880" s="44" t="s">
        <v>5278</v>
      </c>
      <c r="M3880" s="44" t="s">
        <v>6486</v>
      </c>
      <c r="N3880" s="44" t="s">
        <v>5278</v>
      </c>
      <c r="O3880" s="44" t="s">
        <v>5273</v>
      </c>
      <c r="P3880" s="44" t="s">
        <v>5273</v>
      </c>
      <c r="Q3880" s="44" t="s">
        <v>5273</v>
      </c>
      <c r="R3880" s="44" t="s">
        <v>5273</v>
      </c>
      <c r="S3880" s="44" t="s">
        <v>5273</v>
      </c>
      <c r="T3880" s="44" t="s">
        <v>5278</v>
      </c>
      <c r="U3880" s="44" t="s">
        <v>5278</v>
      </c>
      <c r="V3880" s="44" t="s">
        <v>5278</v>
      </c>
      <c r="W3880" s="44" t="s">
        <v>5278</v>
      </c>
      <c r="X3880" s="44" t="s">
        <v>5278</v>
      </c>
      <c r="Y3880" s="44" t="s">
        <v>5278</v>
      </c>
      <c r="Z3880" s="44" t="s">
        <v>5278</v>
      </c>
      <c r="AA3880" t="e">
        <f>VLOOKUP(M3880,VehicleInfo!$M$2:$AA$31,15,0)</f>
        <v>#N/A</v>
      </c>
      <c r="AB3880" s="44" t="s">
        <v>7836</v>
      </c>
      <c r="AC3880" s="44" t="s">
        <v>6354</v>
      </c>
      <c r="AD3880" s="44" t="s">
        <v>6354</v>
      </c>
      <c r="AE3880" s="44" t="s">
        <v>5278</v>
      </c>
    </row>
    <row r="3881" spans="1:31" hidden="1">
      <c r="A3881" s="44">
        <v>2019</v>
      </c>
      <c r="B3881" s="44" t="s">
        <v>5388</v>
      </c>
      <c r="C3881" s="44" t="s">
        <v>5386</v>
      </c>
      <c r="D3881" s="44" t="s">
        <v>5848</v>
      </c>
      <c r="E3881" s="44" t="s">
        <v>6267</v>
      </c>
      <c r="F3881" s="44" t="e">
        <f>VLOOKUP(A3881&amp;D3881&amp;E3881,VehicleInfo!$F$5:$F$31,1,0)</f>
        <v>#N/A</v>
      </c>
      <c r="G3881" s="44" t="s">
        <v>5278</v>
      </c>
      <c r="H3881" s="44">
        <v>2</v>
      </c>
      <c r="I3881" s="44" t="s">
        <v>5278</v>
      </c>
      <c r="J3881" s="44" t="s">
        <v>5278</v>
      </c>
      <c r="K3881" s="44" t="s">
        <v>5937</v>
      </c>
      <c r="L3881" s="44" t="s">
        <v>5278</v>
      </c>
      <c r="M3881" s="44" t="s">
        <v>6636</v>
      </c>
      <c r="N3881" s="44" t="s">
        <v>5278</v>
      </c>
      <c r="O3881" s="44" t="s">
        <v>5273</v>
      </c>
      <c r="P3881" s="44" t="s">
        <v>5273</v>
      </c>
      <c r="Q3881" s="44" t="s">
        <v>5273</v>
      </c>
      <c r="R3881" s="44" t="s">
        <v>5273</v>
      </c>
      <c r="S3881" s="44" t="s">
        <v>5273</v>
      </c>
      <c r="T3881" s="44" t="s">
        <v>5278</v>
      </c>
      <c r="U3881" s="44" t="s">
        <v>5278</v>
      </c>
      <c r="V3881" s="44" t="s">
        <v>5278</v>
      </c>
      <c r="W3881" s="44" t="s">
        <v>5278</v>
      </c>
      <c r="X3881" s="44" t="s">
        <v>5278</v>
      </c>
      <c r="Y3881" s="44" t="s">
        <v>5278</v>
      </c>
      <c r="Z3881" s="44" t="s">
        <v>5278</v>
      </c>
      <c r="AA3881" t="e">
        <f>VLOOKUP(M3881,VehicleInfo!$M$2:$AA$31,15,0)</f>
        <v>#N/A</v>
      </c>
      <c r="AB3881" s="44" t="s">
        <v>7836</v>
      </c>
      <c r="AC3881" s="44" t="s">
        <v>6354</v>
      </c>
      <c r="AD3881" s="44" t="s">
        <v>6354</v>
      </c>
      <c r="AE3881" s="44" t="s">
        <v>5278</v>
      </c>
    </row>
    <row r="3882" spans="1:31" hidden="1">
      <c r="A3882" s="44">
        <v>2019</v>
      </c>
      <c r="B3882" s="44" t="s">
        <v>5388</v>
      </c>
      <c r="C3882" s="44" t="s">
        <v>5386</v>
      </c>
      <c r="D3882" s="44" t="s">
        <v>5848</v>
      </c>
      <c r="E3882" s="44" t="s">
        <v>6267</v>
      </c>
      <c r="F3882" s="44" t="e">
        <f>VLOOKUP(A3882&amp;D3882&amp;E3882,VehicleInfo!$F$5:$F$31,1,0)</f>
        <v>#N/A</v>
      </c>
      <c r="G3882" s="44" t="s">
        <v>5278</v>
      </c>
      <c r="H3882" s="44">
        <v>3</v>
      </c>
      <c r="I3882" s="44" t="s">
        <v>5278</v>
      </c>
      <c r="J3882" s="44" t="s">
        <v>5278</v>
      </c>
      <c r="K3882" s="44" t="s">
        <v>10</v>
      </c>
      <c r="L3882" s="44" t="s">
        <v>5278</v>
      </c>
      <c r="M3882" s="44" t="s">
        <v>6197</v>
      </c>
      <c r="N3882" s="44" t="s">
        <v>5278</v>
      </c>
      <c r="O3882" s="44" t="s">
        <v>5273</v>
      </c>
      <c r="P3882" s="44" t="s">
        <v>5273</v>
      </c>
      <c r="Q3882" s="44" t="s">
        <v>5273</v>
      </c>
      <c r="R3882" s="44" t="s">
        <v>5273</v>
      </c>
      <c r="S3882" s="44" t="s">
        <v>5273</v>
      </c>
      <c r="T3882" s="44" t="s">
        <v>5278</v>
      </c>
      <c r="U3882" s="44" t="s">
        <v>5278</v>
      </c>
      <c r="V3882" s="44" t="s">
        <v>5278</v>
      </c>
      <c r="W3882" s="44" t="s">
        <v>5278</v>
      </c>
      <c r="X3882" s="44" t="s">
        <v>5278</v>
      </c>
      <c r="Y3882" s="44" t="s">
        <v>5278</v>
      </c>
      <c r="Z3882" s="44" t="s">
        <v>5278</v>
      </c>
      <c r="AA3882" t="e">
        <f>VLOOKUP(M3882,VehicleInfo!$M$2:$AA$31,15,0)</f>
        <v>#N/A</v>
      </c>
      <c r="AB3882" s="44" t="s">
        <v>7836</v>
      </c>
      <c r="AC3882" s="44" t="s">
        <v>6354</v>
      </c>
      <c r="AD3882" s="44" t="s">
        <v>6354</v>
      </c>
      <c r="AE3882" s="44" t="s">
        <v>5278</v>
      </c>
    </row>
    <row r="3883" spans="1:31" hidden="1">
      <c r="A3883" s="44">
        <v>2019</v>
      </c>
      <c r="B3883" s="44" t="s">
        <v>5388</v>
      </c>
      <c r="C3883" s="44" t="s">
        <v>5386</v>
      </c>
      <c r="D3883" s="44" t="s">
        <v>5848</v>
      </c>
      <c r="E3883" s="44" t="s">
        <v>6267</v>
      </c>
      <c r="F3883" s="44" t="e">
        <f>VLOOKUP(A3883&amp;D3883&amp;E3883,VehicleInfo!$F$5:$F$31,1,0)</f>
        <v>#N/A</v>
      </c>
      <c r="G3883" s="44" t="s">
        <v>5278</v>
      </c>
      <c r="H3883" s="44">
        <v>4</v>
      </c>
      <c r="I3883" s="44" t="s">
        <v>5278</v>
      </c>
      <c r="J3883" s="44" t="s">
        <v>5278</v>
      </c>
      <c r="K3883" s="44" t="s">
        <v>5973</v>
      </c>
      <c r="L3883" s="44" t="s">
        <v>5278</v>
      </c>
      <c r="M3883" s="44" t="s">
        <v>6637</v>
      </c>
      <c r="N3883" s="44" t="s">
        <v>5278</v>
      </c>
      <c r="O3883" s="44" t="s">
        <v>5273</v>
      </c>
      <c r="P3883" s="44" t="s">
        <v>5273</v>
      </c>
      <c r="Q3883" s="44" t="s">
        <v>5273</v>
      </c>
      <c r="R3883" s="44" t="s">
        <v>5273</v>
      </c>
      <c r="S3883" s="44" t="s">
        <v>5273</v>
      </c>
      <c r="T3883" s="44" t="s">
        <v>5278</v>
      </c>
      <c r="U3883" s="44" t="s">
        <v>5278</v>
      </c>
      <c r="V3883" s="44" t="s">
        <v>5278</v>
      </c>
      <c r="W3883" s="44" t="s">
        <v>5278</v>
      </c>
      <c r="X3883" s="44" t="s">
        <v>5278</v>
      </c>
      <c r="Y3883" s="44" t="s">
        <v>5278</v>
      </c>
      <c r="Z3883" s="44" t="s">
        <v>5278</v>
      </c>
      <c r="AA3883" t="e">
        <f>VLOOKUP(M3883,VehicleInfo!$M$2:$AA$31,15,0)</f>
        <v>#N/A</v>
      </c>
      <c r="AB3883" s="44" t="s">
        <v>7836</v>
      </c>
      <c r="AC3883" s="44" t="s">
        <v>6354</v>
      </c>
      <c r="AD3883" s="44" t="s">
        <v>6354</v>
      </c>
      <c r="AE3883" s="44" t="s">
        <v>5278</v>
      </c>
    </row>
    <row r="3884" spans="1:31" hidden="1">
      <c r="A3884" s="44">
        <v>2019</v>
      </c>
      <c r="B3884" s="44" t="s">
        <v>5388</v>
      </c>
      <c r="C3884" s="44" t="s">
        <v>5386</v>
      </c>
      <c r="D3884" s="44" t="s">
        <v>5848</v>
      </c>
      <c r="E3884" s="44" t="s">
        <v>6267</v>
      </c>
      <c r="F3884" s="44" t="e">
        <f>VLOOKUP(A3884&amp;D3884&amp;E3884,VehicleInfo!$F$5:$F$31,1,0)</f>
        <v>#N/A</v>
      </c>
      <c r="G3884" s="44" t="s">
        <v>5278</v>
      </c>
      <c r="H3884" s="44">
        <v>5</v>
      </c>
      <c r="I3884" s="44" t="s">
        <v>5278</v>
      </c>
      <c r="J3884" s="44" t="s">
        <v>5278</v>
      </c>
      <c r="K3884" s="44" t="s">
        <v>5799</v>
      </c>
      <c r="L3884" s="44" t="s">
        <v>5278</v>
      </c>
      <c r="M3884" s="44" t="s">
        <v>6502</v>
      </c>
      <c r="N3884" s="44" t="s">
        <v>5278</v>
      </c>
      <c r="O3884" s="44" t="s">
        <v>5273</v>
      </c>
      <c r="P3884" s="44" t="s">
        <v>5273</v>
      </c>
      <c r="Q3884" s="44" t="s">
        <v>5273</v>
      </c>
      <c r="R3884" s="44" t="s">
        <v>5273</v>
      </c>
      <c r="S3884" s="44" t="s">
        <v>5273</v>
      </c>
      <c r="T3884" s="44" t="s">
        <v>5278</v>
      </c>
      <c r="U3884" s="44" t="s">
        <v>5278</v>
      </c>
      <c r="V3884" s="44" t="s">
        <v>5278</v>
      </c>
      <c r="W3884" s="44" t="s">
        <v>5278</v>
      </c>
      <c r="X3884" s="44" t="s">
        <v>5278</v>
      </c>
      <c r="Y3884" s="44" t="s">
        <v>5278</v>
      </c>
      <c r="Z3884" s="44" t="s">
        <v>5278</v>
      </c>
      <c r="AA3884" t="e">
        <f>VLOOKUP(M3884,VehicleInfo!$M$2:$AA$31,15,0)</f>
        <v>#N/A</v>
      </c>
      <c r="AB3884" s="44" t="s">
        <v>7836</v>
      </c>
      <c r="AC3884" s="44" t="s">
        <v>6363</v>
      </c>
      <c r="AD3884" s="44" t="s">
        <v>6363</v>
      </c>
      <c r="AE3884" s="44" t="s">
        <v>5278</v>
      </c>
    </row>
    <row r="3885" spans="1:31" hidden="1">
      <c r="A3885" s="44">
        <v>2019</v>
      </c>
      <c r="B3885" s="44" t="s">
        <v>5388</v>
      </c>
      <c r="C3885" s="44" t="s">
        <v>5386</v>
      </c>
      <c r="D3885" s="44" t="s">
        <v>5848</v>
      </c>
      <c r="E3885" s="44" t="s">
        <v>6267</v>
      </c>
      <c r="F3885" s="44" t="e">
        <f>VLOOKUP(A3885&amp;D3885&amp;E3885,VehicleInfo!$F$5:$F$31,1,0)</f>
        <v>#N/A</v>
      </c>
      <c r="G3885" s="44" t="s">
        <v>5278</v>
      </c>
      <c r="H3885" s="44">
        <v>6</v>
      </c>
      <c r="I3885" s="44" t="s">
        <v>5278</v>
      </c>
      <c r="J3885" s="44" t="s">
        <v>5278</v>
      </c>
      <c r="K3885" s="44" t="s">
        <v>5799</v>
      </c>
      <c r="L3885" s="44" t="s">
        <v>5278</v>
      </c>
      <c r="M3885" s="44" t="s">
        <v>6503</v>
      </c>
      <c r="N3885" s="44" t="s">
        <v>5278</v>
      </c>
      <c r="O3885" s="44" t="s">
        <v>5273</v>
      </c>
      <c r="P3885" s="44" t="s">
        <v>5273</v>
      </c>
      <c r="Q3885" s="44" t="s">
        <v>5273</v>
      </c>
      <c r="R3885" s="44" t="s">
        <v>5273</v>
      </c>
      <c r="S3885" s="44" t="s">
        <v>5273</v>
      </c>
      <c r="T3885" s="44" t="s">
        <v>5278</v>
      </c>
      <c r="U3885" s="44" t="s">
        <v>5278</v>
      </c>
      <c r="V3885" s="44" t="s">
        <v>5278</v>
      </c>
      <c r="W3885" s="44" t="s">
        <v>5278</v>
      </c>
      <c r="X3885" s="44" t="s">
        <v>5278</v>
      </c>
      <c r="Y3885" s="44" t="s">
        <v>5278</v>
      </c>
      <c r="Z3885" s="44" t="s">
        <v>5278</v>
      </c>
      <c r="AA3885" t="e">
        <f>VLOOKUP(M3885,VehicleInfo!$M$2:$AA$31,15,0)</f>
        <v>#N/A</v>
      </c>
      <c r="AB3885" s="44" t="s">
        <v>7836</v>
      </c>
      <c r="AC3885" s="44" t="s">
        <v>6363</v>
      </c>
      <c r="AD3885" s="44" t="s">
        <v>6363</v>
      </c>
      <c r="AE3885" s="44" t="s">
        <v>5278</v>
      </c>
    </row>
    <row r="3886" spans="1:31" hidden="1">
      <c r="A3886" s="44">
        <v>2019</v>
      </c>
      <c r="B3886" s="44" t="s">
        <v>5388</v>
      </c>
      <c r="C3886" s="44" t="s">
        <v>5386</v>
      </c>
      <c r="D3886" s="44" t="s">
        <v>5848</v>
      </c>
      <c r="E3886" s="44" t="s">
        <v>6267</v>
      </c>
      <c r="F3886" s="44" t="e">
        <f>VLOOKUP(A3886&amp;D3886&amp;E3886,VehicleInfo!$F$5:$F$31,1,0)</f>
        <v>#N/A</v>
      </c>
      <c r="G3886" s="44" t="s">
        <v>5278</v>
      </c>
      <c r="H3886" s="44">
        <v>7</v>
      </c>
      <c r="I3886" s="44" t="s">
        <v>5278</v>
      </c>
      <c r="J3886" s="44" t="s">
        <v>5278</v>
      </c>
      <c r="K3886" s="44" t="s">
        <v>10</v>
      </c>
      <c r="L3886" s="44" t="s">
        <v>5278</v>
      </c>
      <c r="M3886" s="44" t="s">
        <v>6491</v>
      </c>
      <c r="N3886" s="44" t="s">
        <v>5278</v>
      </c>
      <c r="O3886" s="44" t="s">
        <v>5273</v>
      </c>
      <c r="P3886" s="44" t="s">
        <v>5273</v>
      </c>
      <c r="Q3886" s="44" t="s">
        <v>5273</v>
      </c>
      <c r="R3886" s="44" t="s">
        <v>5273</v>
      </c>
      <c r="S3886" s="44" t="s">
        <v>5273</v>
      </c>
      <c r="T3886" s="44" t="s">
        <v>5278</v>
      </c>
      <c r="U3886" s="44" t="s">
        <v>5278</v>
      </c>
      <c r="V3886" s="44" t="s">
        <v>5278</v>
      </c>
      <c r="W3886" s="44" t="s">
        <v>5278</v>
      </c>
      <c r="X3886" s="44" t="s">
        <v>5278</v>
      </c>
      <c r="Y3886" s="44" t="s">
        <v>5278</v>
      </c>
      <c r="Z3886" s="44" t="s">
        <v>5278</v>
      </c>
      <c r="AA3886" t="e">
        <f>VLOOKUP(M3886,VehicleInfo!$M$2:$AA$31,15,0)</f>
        <v>#N/A</v>
      </c>
      <c r="AB3886" s="44" t="s">
        <v>7836</v>
      </c>
      <c r="AC3886" s="44" t="s">
        <v>6363</v>
      </c>
      <c r="AD3886" s="44" t="s">
        <v>6363</v>
      </c>
      <c r="AE3886" s="44" t="s">
        <v>5278</v>
      </c>
    </row>
    <row r="3887" spans="1:31" hidden="1">
      <c r="A3887" s="44">
        <v>2019</v>
      </c>
      <c r="B3887" s="44" t="s">
        <v>5388</v>
      </c>
      <c r="C3887" s="44" t="s">
        <v>5386</v>
      </c>
      <c r="D3887" s="44" t="s">
        <v>5848</v>
      </c>
      <c r="E3887" s="44" t="s">
        <v>6267</v>
      </c>
      <c r="F3887" s="44" t="e">
        <f>VLOOKUP(A3887&amp;D3887&amp;E3887,VehicleInfo!$F$5:$F$31,1,0)</f>
        <v>#N/A</v>
      </c>
      <c r="G3887" s="44" t="s">
        <v>5278</v>
      </c>
      <c r="H3887" s="44">
        <v>1</v>
      </c>
      <c r="I3887" s="44" t="s">
        <v>5278</v>
      </c>
      <c r="J3887" s="44" t="s">
        <v>5278</v>
      </c>
      <c r="K3887" s="44" t="s">
        <v>5806</v>
      </c>
      <c r="L3887" s="44" t="s">
        <v>5278</v>
      </c>
      <c r="M3887" s="44" t="s">
        <v>6216</v>
      </c>
      <c r="N3887" s="44" t="s">
        <v>5278</v>
      </c>
      <c r="O3887" s="44" t="s">
        <v>5273</v>
      </c>
      <c r="P3887" s="44" t="s">
        <v>5273</v>
      </c>
      <c r="Q3887" s="44" t="s">
        <v>5273</v>
      </c>
      <c r="R3887" s="44" t="s">
        <v>5273</v>
      </c>
      <c r="S3887" s="44" t="s">
        <v>5273</v>
      </c>
      <c r="T3887" s="44" t="s">
        <v>5278</v>
      </c>
      <c r="U3887" s="44" t="s">
        <v>5278</v>
      </c>
      <c r="V3887" s="44" t="s">
        <v>5278</v>
      </c>
      <c r="W3887" s="44" t="s">
        <v>5278</v>
      </c>
      <c r="X3887" s="44" t="s">
        <v>5278</v>
      </c>
      <c r="Y3887" s="44" t="s">
        <v>5278</v>
      </c>
      <c r="Z3887" s="44" t="s">
        <v>5278</v>
      </c>
      <c r="AA3887" t="e">
        <f>VLOOKUP(M3887,VehicleInfo!$M$2:$AA$31,15,0)</f>
        <v>#N/A</v>
      </c>
      <c r="AB3887" s="44" t="s">
        <v>7836</v>
      </c>
      <c r="AC3887" s="44" t="s">
        <v>6354</v>
      </c>
      <c r="AD3887" s="44" t="s">
        <v>6354</v>
      </c>
      <c r="AE3887" s="44" t="s">
        <v>5278</v>
      </c>
    </row>
    <row r="3888" spans="1:31" hidden="1">
      <c r="A3888" s="44">
        <v>2019</v>
      </c>
      <c r="B3888" s="44" t="s">
        <v>5388</v>
      </c>
      <c r="C3888" s="44" t="s">
        <v>5386</v>
      </c>
      <c r="D3888" s="44" t="s">
        <v>5848</v>
      </c>
      <c r="E3888" s="44" t="s">
        <v>6267</v>
      </c>
      <c r="F3888" s="44" t="e">
        <f>VLOOKUP(A3888&amp;D3888&amp;E3888,VehicleInfo!$F$5:$F$31,1,0)</f>
        <v>#N/A</v>
      </c>
      <c r="G3888" s="44" t="s">
        <v>5278</v>
      </c>
      <c r="H3888" s="44">
        <v>2</v>
      </c>
      <c r="I3888" s="44" t="s">
        <v>5278</v>
      </c>
      <c r="J3888" s="44" t="s">
        <v>5278</v>
      </c>
      <c r="K3888" s="44" t="s">
        <v>5806</v>
      </c>
      <c r="L3888" s="44" t="s">
        <v>5278</v>
      </c>
      <c r="M3888" s="44" t="s">
        <v>6562</v>
      </c>
      <c r="N3888" s="44" t="s">
        <v>5278</v>
      </c>
      <c r="O3888" s="44" t="s">
        <v>5273</v>
      </c>
      <c r="P3888" s="44" t="s">
        <v>5273</v>
      </c>
      <c r="Q3888" s="44" t="s">
        <v>5273</v>
      </c>
      <c r="R3888" s="44" t="s">
        <v>5273</v>
      </c>
      <c r="S3888" s="44" t="s">
        <v>5273</v>
      </c>
      <c r="T3888" s="44" t="s">
        <v>5278</v>
      </c>
      <c r="U3888" s="44" t="s">
        <v>5278</v>
      </c>
      <c r="V3888" s="44" t="s">
        <v>5278</v>
      </c>
      <c r="W3888" s="44" t="s">
        <v>5278</v>
      </c>
      <c r="X3888" s="44" t="s">
        <v>5278</v>
      </c>
      <c r="Y3888" s="44" t="s">
        <v>5278</v>
      </c>
      <c r="Z3888" s="44" t="s">
        <v>5278</v>
      </c>
      <c r="AA3888" t="e">
        <f>VLOOKUP(M3888,VehicleInfo!$M$2:$AA$31,15,0)</f>
        <v>#N/A</v>
      </c>
      <c r="AB3888" s="44" t="s">
        <v>7836</v>
      </c>
      <c r="AC3888" s="44" t="s">
        <v>6354</v>
      </c>
      <c r="AD3888" s="44" t="s">
        <v>6354</v>
      </c>
      <c r="AE3888" s="44" t="s">
        <v>5278</v>
      </c>
    </row>
    <row r="3889" spans="1:31" hidden="1">
      <c r="A3889" s="44">
        <v>2019</v>
      </c>
      <c r="B3889" s="44" t="s">
        <v>5388</v>
      </c>
      <c r="C3889" s="44" t="s">
        <v>5386</v>
      </c>
      <c r="D3889" s="44" t="s">
        <v>5848</v>
      </c>
      <c r="E3889" s="44" t="s">
        <v>6267</v>
      </c>
      <c r="F3889" s="44" t="e">
        <f>VLOOKUP(A3889&amp;D3889&amp;E3889,VehicleInfo!$F$5:$F$31,1,0)</f>
        <v>#N/A</v>
      </c>
      <c r="G3889" s="44" t="s">
        <v>5278</v>
      </c>
      <c r="H3889" s="44">
        <v>1</v>
      </c>
      <c r="I3889" s="44" t="s">
        <v>5278</v>
      </c>
      <c r="J3889" s="44" t="s">
        <v>5278</v>
      </c>
      <c r="K3889" s="44" t="s">
        <v>5800</v>
      </c>
      <c r="L3889" s="44" t="s">
        <v>5278</v>
      </c>
      <c r="M3889" s="44" t="s">
        <v>7826</v>
      </c>
      <c r="N3889" s="44" t="s">
        <v>5278</v>
      </c>
      <c r="O3889" s="44" t="s">
        <v>5273</v>
      </c>
      <c r="P3889" s="44" t="s">
        <v>5273</v>
      </c>
      <c r="Q3889" s="44" t="s">
        <v>5273</v>
      </c>
      <c r="R3889" s="44" t="s">
        <v>5273</v>
      </c>
      <c r="S3889" s="44" t="s">
        <v>5273</v>
      </c>
      <c r="T3889" s="44" t="s">
        <v>5278</v>
      </c>
      <c r="U3889" s="44" t="s">
        <v>5278</v>
      </c>
      <c r="V3889" s="44" t="s">
        <v>5278</v>
      </c>
      <c r="W3889" s="44" t="s">
        <v>5278</v>
      </c>
      <c r="X3889" s="44" t="s">
        <v>5278</v>
      </c>
      <c r="Y3889" s="44" t="s">
        <v>5278</v>
      </c>
      <c r="Z3889" s="44" t="s">
        <v>5278</v>
      </c>
      <c r="AA3889" t="e">
        <f>VLOOKUP(M3889,VehicleInfo!$M$2:$AA$31,15,0)</f>
        <v>#N/A</v>
      </c>
      <c r="AB3889" s="44" t="s">
        <v>7836</v>
      </c>
      <c r="AC3889" s="44" t="s">
        <v>6354</v>
      </c>
      <c r="AD3889" s="44" t="s">
        <v>6354</v>
      </c>
      <c r="AE3889" s="44" t="s">
        <v>5278</v>
      </c>
    </row>
    <row r="3890" spans="1:31" hidden="1">
      <c r="A3890" s="44">
        <v>2019</v>
      </c>
      <c r="B3890" s="44" t="s">
        <v>5388</v>
      </c>
      <c r="C3890" s="44" t="s">
        <v>5386</v>
      </c>
      <c r="D3890" s="44" t="s">
        <v>5848</v>
      </c>
      <c r="E3890" s="44" t="s">
        <v>6267</v>
      </c>
      <c r="F3890" s="44" t="e">
        <f>VLOOKUP(A3890&amp;D3890&amp;E3890,VehicleInfo!$F$5:$F$31,1,0)</f>
        <v>#N/A</v>
      </c>
      <c r="G3890" s="44" t="s">
        <v>5278</v>
      </c>
      <c r="H3890" s="44">
        <v>2</v>
      </c>
      <c r="I3890" s="44" t="s">
        <v>5278</v>
      </c>
      <c r="J3890" s="44" t="s">
        <v>5278</v>
      </c>
      <c r="K3890" s="44" t="s">
        <v>5799</v>
      </c>
      <c r="L3890" s="44" t="s">
        <v>5278</v>
      </c>
      <c r="M3890" s="44" t="s">
        <v>7825</v>
      </c>
      <c r="N3890" s="44" t="s">
        <v>5278</v>
      </c>
      <c r="O3890" s="44" t="s">
        <v>5273</v>
      </c>
      <c r="P3890" s="44" t="s">
        <v>5273</v>
      </c>
      <c r="Q3890" s="44" t="s">
        <v>5273</v>
      </c>
      <c r="R3890" s="44" t="s">
        <v>5273</v>
      </c>
      <c r="S3890" s="44" t="s">
        <v>5273</v>
      </c>
      <c r="T3890" s="44" t="s">
        <v>5278</v>
      </c>
      <c r="U3890" s="44" t="s">
        <v>5278</v>
      </c>
      <c r="V3890" s="44" t="s">
        <v>5278</v>
      </c>
      <c r="W3890" s="44" t="s">
        <v>5278</v>
      </c>
      <c r="X3890" s="44" t="s">
        <v>5278</v>
      </c>
      <c r="Y3890" s="44" t="s">
        <v>5278</v>
      </c>
      <c r="Z3890" s="44" t="s">
        <v>5278</v>
      </c>
      <c r="AA3890" t="e">
        <f>VLOOKUP(M3890,VehicleInfo!$M$2:$AA$31,15,0)</f>
        <v>#N/A</v>
      </c>
      <c r="AB3890" s="44" t="s">
        <v>7836</v>
      </c>
      <c r="AC3890" s="44" t="s">
        <v>6363</v>
      </c>
      <c r="AD3890" s="44" t="s">
        <v>6363</v>
      </c>
      <c r="AE3890" s="44" t="s">
        <v>5278</v>
      </c>
    </row>
    <row r="3891" spans="1:31" hidden="1">
      <c r="A3891" s="44">
        <v>2019</v>
      </c>
      <c r="B3891" s="44" t="s">
        <v>5388</v>
      </c>
      <c r="C3891" s="44" t="s">
        <v>5386</v>
      </c>
      <c r="D3891" s="44" t="s">
        <v>5848</v>
      </c>
      <c r="E3891" s="44" t="s">
        <v>6267</v>
      </c>
      <c r="F3891" s="44" t="e">
        <f>VLOOKUP(A3891&amp;D3891&amp;E3891,VehicleInfo!$F$5:$F$31,1,0)</f>
        <v>#N/A</v>
      </c>
      <c r="G3891" s="44" t="s">
        <v>5278</v>
      </c>
      <c r="H3891" s="44">
        <v>1</v>
      </c>
      <c r="I3891" s="44" t="s">
        <v>5278</v>
      </c>
      <c r="J3891" s="44" t="s">
        <v>5278</v>
      </c>
      <c r="K3891" s="44" t="s">
        <v>5806</v>
      </c>
      <c r="L3891" s="44" t="s">
        <v>5278</v>
      </c>
      <c r="M3891" s="44" t="s">
        <v>7827</v>
      </c>
      <c r="N3891" s="44" t="s">
        <v>5278</v>
      </c>
      <c r="O3891" s="44" t="s">
        <v>5273</v>
      </c>
      <c r="P3891" s="44" t="s">
        <v>5273</v>
      </c>
      <c r="Q3891" s="44" t="s">
        <v>5273</v>
      </c>
      <c r="R3891" s="44" t="s">
        <v>5273</v>
      </c>
      <c r="S3891" s="44" t="s">
        <v>5273</v>
      </c>
      <c r="T3891" s="44" t="s">
        <v>5278</v>
      </c>
      <c r="U3891" s="44" t="s">
        <v>5278</v>
      </c>
      <c r="V3891" s="44" t="s">
        <v>5278</v>
      </c>
      <c r="W3891" s="44" t="s">
        <v>5278</v>
      </c>
      <c r="X3891" s="44" t="s">
        <v>5278</v>
      </c>
      <c r="Y3891" s="44" t="s">
        <v>5278</v>
      </c>
      <c r="Z3891" s="44" t="s">
        <v>5278</v>
      </c>
      <c r="AA3891" t="e">
        <f>VLOOKUP(M3891,VehicleInfo!$M$2:$AA$31,15,0)</f>
        <v>#N/A</v>
      </c>
      <c r="AB3891" s="44" t="s">
        <v>7836</v>
      </c>
      <c r="AC3891" s="44" t="s">
        <v>6354</v>
      </c>
      <c r="AD3891" s="44" t="s">
        <v>6354</v>
      </c>
      <c r="AE3891" s="44" t="s">
        <v>5278</v>
      </c>
    </row>
    <row r="3892" spans="1:31" hidden="1">
      <c r="A3892" s="44">
        <v>2019</v>
      </c>
      <c r="B3892" s="44" t="s">
        <v>5388</v>
      </c>
      <c r="C3892" s="44" t="s">
        <v>5386</v>
      </c>
      <c r="D3892" s="44" t="s">
        <v>5848</v>
      </c>
      <c r="E3892" s="44" t="s">
        <v>6267</v>
      </c>
      <c r="F3892" s="44" t="e">
        <f>VLOOKUP(A3892&amp;D3892&amp;E3892,VehicleInfo!$F$5:$F$31,1,0)</f>
        <v>#N/A</v>
      </c>
      <c r="G3892" s="44" t="s">
        <v>5278</v>
      </c>
      <c r="H3892" s="44">
        <v>2</v>
      </c>
      <c r="I3892" s="44" t="s">
        <v>5278</v>
      </c>
      <c r="J3892" s="44" t="s">
        <v>5278</v>
      </c>
      <c r="K3892" s="44" t="s">
        <v>5799</v>
      </c>
      <c r="L3892" s="44" t="s">
        <v>5278</v>
      </c>
      <c r="M3892" s="44" t="s">
        <v>6602</v>
      </c>
      <c r="N3892" s="44" t="s">
        <v>5278</v>
      </c>
      <c r="O3892" s="44" t="s">
        <v>5273</v>
      </c>
      <c r="P3892" s="44" t="s">
        <v>5273</v>
      </c>
      <c r="Q3892" s="44" t="s">
        <v>5273</v>
      </c>
      <c r="R3892" s="44" t="s">
        <v>5273</v>
      </c>
      <c r="S3892" s="44" t="s">
        <v>5273</v>
      </c>
      <c r="T3892" s="44" t="s">
        <v>5278</v>
      </c>
      <c r="U3892" s="44" t="s">
        <v>5278</v>
      </c>
      <c r="V3892" s="44" t="s">
        <v>5278</v>
      </c>
      <c r="W3892" s="44" t="s">
        <v>5278</v>
      </c>
      <c r="X3892" s="44" t="s">
        <v>5278</v>
      </c>
      <c r="Y3892" s="44" t="s">
        <v>5278</v>
      </c>
      <c r="Z3892" s="44" t="s">
        <v>5278</v>
      </c>
      <c r="AA3892" t="e">
        <f>VLOOKUP(M3892,VehicleInfo!$M$2:$AA$31,15,0)</f>
        <v>#N/A</v>
      </c>
      <c r="AB3892" s="44" t="s">
        <v>7836</v>
      </c>
      <c r="AC3892" s="44" t="s">
        <v>6363</v>
      </c>
      <c r="AD3892" s="44" t="s">
        <v>6363</v>
      </c>
      <c r="AE3892" s="44" t="s">
        <v>5278</v>
      </c>
    </row>
    <row r="3893" spans="1:31" hidden="1">
      <c r="A3893" s="44">
        <v>2019</v>
      </c>
      <c r="B3893" s="44" t="s">
        <v>5388</v>
      </c>
      <c r="C3893" s="44" t="s">
        <v>5386</v>
      </c>
      <c r="D3893" s="44" t="s">
        <v>5848</v>
      </c>
      <c r="E3893" s="44" t="s">
        <v>6267</v>
      </c>
      <c r="F3893" s="44" t="e">
        <f>VLOOKUP(A3893&amp;D3893&amp;E3893,VehicleInfo!$F$5:$F$31,1,0)</f>
        <v>#N/A</v>
      </c>
      <c r="G3893" s="44" t="s">
        <v>5278</v>
      </c>
      <c r="H3893" s="44">
        <v>1</v>
      </c>
      <c r="I3893" s="44" t="s">
        <v>5278</v>
      </c>
      <c r="J3893" s="44" t="s">
        <v>5278</v>
      </c>
      <c r="K3893" s="44" t="s">
        <v>5973</v>
      </c>
      <c r="L3893" s="44" t="s">
        <v>5278</v>
      </c>
      <c r="M3893" s="44" t="s">
        <v>8204</v>
      </c>
      <c r="N3893" s="44" t="s">
        <v>5278</v>
      </c>
      <c r="O3893" s="44" t="s">
        <v>5273</v>
      </c>
      <c r="P3893" s="44" t="s">
        <v>5273</v>
      </c>
      <c r="Q3893" s="44" t="s">
        <v>5273</v>
      </c>
      <c r="R3893" s="44" t="s">
        <v>5273</v>
      </c>
      <c r="S3893" s="44" t="s">
        <v>5273</v>
      </c>
      <c r="T3893" s="44" t="s">
        <v>5278</v>
      </c>
      <c r="U3893" s="44" t="s">
        <v>5278</v>
      </c>
      <c r="V3893" s="44" t="s">
        <v>5278</v>
      </c>
      <c r="W3893" s="44" t="s">
        <v>5278</v>
      </c>
      <c r="X3893" s="44" t="s">
        <v>5278</v>
      </c>
      <c r="Y3893" s="44" t="s">
        <v>5278</v>
      </c>
      <c r="Z3893" s="44" t="s">
        <v>5278</v>
      </c>
      <c r="AA3893" t="e">
        <f>VLOOKUP(M3893,VehicleInfo!$M$2:$AA$31,15,0)</f>
        <v>#N/A</v>
      </c>
      <c r="AB3893" s="44" t="s">
        <v>7836</v>
      </c>
      <c r="AC3893" s="44" t="s">
        <v>6354</v>
      </c>
      <c r="AD3893" s="44" t="s">
        <v>6354</v>
      </c>
      <c r="AE3893" s="44" t="s">
        <v>5278</v>
      </c>
    </row>
    <row r="3894" spans="1:31" hidden="1">
      <c r="A3894" s="44">
        <v>2019</v>
      </c>
      <c r="B3894" s="44" t="s">
        <v>5388</v>
      </c>
      <c r="C3894" s="44" t="s">
        <v>5386</v>
      </c>
      <c r="D3894" s="44" t="s">
        <v>5848</v>
      </c>
      <c r="E3894" s="44" t="s">
        <v>6267</v>
      </c>
      <c r="F3894" s="44" t="e">
        <f>VLOOKUP(A3894&amp;D3894&amp;E3894,VehicleInfo!$F$5:$F$31,1,0)</f>
        <v>#N/A</v>
      </c>
      <c r="G3894" s="44" t="s">
        <v>5278</v>
      </c>
      <c r="H3894" s="44">
        <v>1</v>
      </c>
      <c r="I3894" s="44" t="s">
        <v>5278</v>
      </c>
      <c r="J3894" s="44" t="s">
        <v>5278</v>
      </c>
      <c r="K3894" s="44" t="s">
        <v>5799</v>
      </c>
      <c r="L3894" s="44" t="s">
        <v>5278</v>
      </c>
      <c r="M3894" s="44" t="s">
        <v>6621</v>
      </c>
      <c r="N3894" s="44" t="s">
        <v>5278</v>
      </c>
      <c r="O3894" s="44" t="s">
        <v>5273</v>
      </c>
      <c r="P3894" s="44" t="s">
        <v>5273</v>
      </c>
      <c r="Q3894" s="44" t="s">
        <v>5273</v>
      </c>
      <c r="R3894" s="44" t="s">
        <v>5273</v>
      </c>
      <c r="S3894" s="44" t="s">
        <v>5273</v>
      </c>
      <c r="T3894" s="44" t="s">
        <v>5278</v>
      </c>
      <c r="U3894" s="44" t="s">
        <v>5278</v>
      </c>
      <c r="V3894" s="44" t="s">
        <v>5278</v>
      </c>
      <c r="W3894" s="44" t="s">
        <v>5278</v>
      </c>
      <c r="X3894" s="44" t="s">
        <v>5278</v>
      </c>
      <c r="Y3894" s="44" t="s">
        <v>5278</v>
      </c>
      <c r="Z3894" s="44" t="s">
        <v>5278</v>
      </c>
      <c r="AA3894" t="e">
        <f>VLOOKUP(M3894,VehicleInfo!$M$2:$AA$31,15,0)</f>
        <v>#N/A</v>
      </c>
      <c r="AB3894" s="44" t="s">
        <v>7836</v>
      </c>
      <c r="AC3894" s="44" t="s">
        <v>6363</v>
      </c>
      <c r="AD3894" s="44" t="s">
        <v>6363</v>
      </c>
      <c r="AE3894" s="44" t="s">
        <v>5278</v>
      </c>
    </row>
    <row r="3895" spans="1:31" hidden="1">
      <c r="A3895" s="44">
        <v>2019</v>
      </c>
      <c r="B3895" s="44" t="s">
        <v>5388</v>
      </c>
      <c r="C3895" s="44" t="s">
        <v>5386</v>
      </c>
      <c r="D3895" s="44" t="s">
        <v>5848</v>
      </c>
      <c r="E3895" s="44" t="s">
        <v>6267</v>
      </c>
      <c r="F3895" s="44" t="e">
        <f>VLOOKUP(A3895&amp;D3895&amp;E3895,VehicleInfo!$F$5:$F$31,1,0)</f>
        <v>#N/A</v>
      </c>
      <c r="G3895" s="44" t="s">
        <v>5278</v>
      </c>
      <c r="H3895" s="44">
        <v>1</v>
      </c>
      <c r="I3895" s="44" t="s">
        <v>5278</v>
      </c>
      <c r="J3895" s="44" t="s">
        <v>5278</v>
      </c>
      <c r="K3895" s="44" t="s">
        <v>5799</v>
      </c>
      <c r="L3895" s="44" t="s">
        <v>5278</v>
      </c>
      <c r="M3895" s="44" t="s">
        <v>7778</v>
      </c>
      <c r="N3895" s="44" t="s">
        <v>5278</v>
      </c>
      <c r="O3895" s="44" t="s">
        <v>5273</v>
      </c>
      <c r="P3895" s="44" t="s">
        <v>5273</v>
      </c>
      <c r="Q3895" s="44" t="s">
        <v>5273</v>
      </c>
      <c r="R3895" s="44" t="s">
        <v>5273</v>
      </c>
      <c r="S3895" s="44" t="s">
        <v>5273</v>
      </c>
      <c r="T3895" s="44" t="s">
        <v>5278</v>
      </c>
      <c r="U3895" s="44" t="s">
        <v>5278</v>
      </c>
      <c r="V3895" s="44" t="s">
        <v>5278</v>
      </c>
      <c r="W3895" s="44" t="s">
        <v>5278</v>
      </c>
      <c r="X3895" s="44" t="s">
        <v>5278</v>
      </c>
      <c r="Y3895" s="44" t="s">
        <v>5278</v>
      </c>
      <c r="Z3895" s="44" t="s">
        <v>5278</v>
      </c>
      <c r="AA3895" t="e">
        <f>VLOOKUP(M3895,VehicleInfo!$M$2:$AA$31,15,0)</f>
        <v>#N/A</v>
      </c>
      <c r="AB3895" s="44" t="s">
        <v>7836</v>
      </c>
      <c r="AC3895" s="44" t="s">
        <v>6352</v>
      </c>
      <c r="AD3895" s="44" t="s">
        <v>6352</v>
      </c>
      <c r="AE3895" s="44" t="s">
        <v>5278</v>
      </c>
    </row>
    <row r="3896" spans="1:31" hidden="1">
      <c r="A3896" s="44">
        <v>2019</v>
      </c>
      <c r="B3896" s="44" t="s">
        <v>5388</v>
      </c>
      <c r="C3896" s="44" t="s">
        <v>5386</v>
      </c>
      <c r="D3896" s="44" t="s">
        <v>5848</v>
      </c>
      <c r="E3896" s="44" t="s">
        <v>6267</v>
      </c>
      <c r="F3896" s="44" t="e">
        <f>VLOOKUP(A3896&amp;D3896&amp;E3896,VehicleInfo!$F$5:$F$31,1,0)</f>
        <v>#N/A</v>
      </c>
      <c r="G3896" s="44" t="s">
        <v>5278</v>
      </c>
      <c r="H3896" s="44">
        <v>1</v>
      </c>
      <c r="I3896" s="44" t="s">
        <v>5278</v>
      </c>
      <c r="J3896" s="44" t="s">
        <v>5278</v>
      </c>
      <c r="K3896" s="44" t="s">
        <v>5799</v>
      </c>
      <c r="L3896" s="44" t="s">
        <v>5278</v>
      </c>
      <c r="M3896" s="44" t="s">
        <v>6241</v>
      </c>
      <c r="N3896" s="44" t="s">
        <v>5278</v>
      </c>
      <c r="O3896" s="44" t="s">
        <v>5273</v>
      </c>
      <c r="P3896" s="44" t="s">
        <v>5273</v>
      </c>
      <c r="Q3896" s="44" t="s">
        <v>5273</v>
      </c>
      <c r="R3896" s="44" t="s">
        <v>5273</v>
      </c>
      <c r="S3896" s="44" t="s">
        <v>5273</v>
      </c>
      <c r="T3896" s="44" t="s">
        <v>5278</v>
      </c>
      <c r="U3896" s="44" t="s">
        <v>5278</v>
      </c>
      <c r="V3896" s="44" t="s">
        <v>5278</v>
      </c>
      <c r="W3896" s="44" t="s">
        <v>5278</v>
      </c>
      <c r="X3896" s="44" t="s">
        <v>5278</v>
      </c>
      <c r="Y3896" s="44" t="s">
        <v>5278</v>
      </c>
      <c r="Z3896" s="44" t="s">
        <v>5278</v>
      </c>
      <c r="AA3896" t="e">
        <f>VLOOKUP(M3896,VehicleInfo!$M$2:$AA$31,15,0)</f>
        <v>#N/A</v>
      </c>
      <c r="AB3896" s="44" t="s">
        <v>7836</v>
      </c>
      <c r="AC3896" s="44" t="s">
        <v>6352</v>
      </c>
      <c r="AD3896" s="44" t="s">
        <v>6352</v>
      </c>
      <c r="AE3896" s="44" t="s">
        <v>5278</v>
      </c>
    </row>
    <row r="3897" spans="1:31" hidden="1">
      <c r="A3897" s="44">
        <v>2019</v>
      </c>
      <c r="B3897" s="44" t="s">
        <v>5388</v>
      </c>
      <c r="C3897" s="44" t="s">
        <v>5386</v>
      </c>
      <c r="D3897" s="44" t="s">
        <v>5848</v>
      </c>
      <c r="E3897" s="44" t="s">
        <v>6267</v>
      </c>
      <c r="F3897" s="44" t="e">
        <f>VLOOKUP(A3897&amp;D3897&amp;E3897,VehicleInfo!$F$5:$F$31,1,0)</f>
        <v>#N/A</v>
      </c>
      <c r="G3897" s="44" t="s">
        <v>5278</v>
      </c>
      <c r="H3897" s="44">
        <v>2</v>
      </c>
      <c r="I3897" s="44" t="s">
        <v>5278</v>
      </c>
      <c r="J3897" s="44" t="s">
        <v>5278</v>
      </c>
      <c r="K3897" s="44" t="s">
        <v>5806</v>
      </c>
      <c r="L3897" s="44" t="s">
        <v>5278</v>
      </c>
      <c r="M3897" s="44" t="s">
        <v>6609</v>
      </c>
      <c r="N3897" s="44" t="s">
        <v>5278</v>
      </c>
      <c r="O3897" s="44" t="s">
        <v>5273</v>
      </c>
      <c r="P3897" s="44" t="s">
        <v>5273</v>
      </c>
      <c r="Q3897" s="44" t="s">
        <v>5273</v>
      </c>
      <c r="R3897" s="44" t="s">
        <v>5273</v>
      </c>
      <c r="S3897" s="44" t="s">
        <v>5273</v>
      </c>
      <c r="T3897" s="44" t="s">
        <v>5278</v>
      </c>
      <c r="U3897" s="44" t="s">
        <v>5278</v>
      </c>
      <c r="V3897" s="44" t="s">
        <v>5278</v>
      </c>
      <c r="W3897" s="44" t="s">
        <v>5278</v>
      </c>
      <c r="X3897" s="44" t="s">
        <v>5278</v>
      </c>
      <c r="Y3897" s="44" t="s">
        <v>5278</v>
      </c>
      <c r="Z3897" s="44" t="s">
        <v>5278</v>
      </c>
      <c r="AA3897" t="e">
        <f>VLOOKUP(M3897,VehicleInfo!$M$2:$AA$31,15,0)</f>
        <v>#N/A</v>
      </c>
      <c r="AB3897" s="44" t="s">
        <v>7836</v>
      </c>
      <c r="AC3897" s="44" t="s">
        <v>6354</v>
      </c>
      <c r="AD3897" s="44" t="s">
        <v>6354</v>
      </c>
      <c r="AE3897" s="44" t="s">
        <v>5278</v>
      </c>
    </row>
    <row r="3898" spans="1:31" hidden="1">
      <c r="A3898" s="44">
        <v>2019</v>
      </c>
      <c r="B3898" s="44" t="s">
        <v>5388</v>
      </c>
      <c r="C3898" s="44" t="s">
        <v>5386</v>
      </c>
      <c r="D3898" s="44" t="s">
        <v>5848</v>
      </c>
      <c r="E3898" s="44" t="s">
        <v>6267</v>
      </c>
      <c r="F3898" s="44" t="e">
        <f>VLOOKUP(A3898&amp;D3898&amp;E3898,VehicleInfo!$F$5:$F$31,1,0)</f>
        <v>#N/A</v>
      </c>
      <c r="G3898" s="44" t="s">
        <v>5278</v>
      </c>
      <c r="H3898" s="44">
        <v>3</v>
      </c>
      <c r="I3898" s="44" t="s">
        <v>5278</v>
      </c>
      <c r="J3898" s="44" t="s">
        <v>5278</v>
      </c>
      <c r="K3898" s="44" t="s">
        <v>5799</v>
      </c>
      <c r="L3898" s="44" t="s">
        <v>5278</v>
      </c>
      <c r="M3898" s="44" t="s">
        <v>6739</v>
      </c>
      <c r="N3898" s="44" t="s">
        <v>5278</v>
      </c>
      <c r="O3898" s="44" t="s">
        <v>5273</v>
      </c>
      <c r="P3898" s="44" t="s">
        <v>5273</v>
      </c>
      <c r="Q3898" s="44" t="s">
        <v>5273</v>
      </c>
      <c r="R3898" s="44" t="s">
        <v>5273</v>
      </c>
      <c r="S3898" s="44" t="s">
        <v>5273</v>
      </c>
      <c r="T3898" s="44" t="s">
        <v>5278</v>
      </c>
      <c r="U3898" s="44" t="s">
        <v>5278</v>
      </c>
      <c r="V3898" s="44" t="s">
        <v>5278</v>
      </c>
      <c r="W3898" s="44" t="s">
        <v>5278</v>
      </c>
      <c r="X3898" s="44" t="s">
        <v>5278</v>
      </c>
      <c r="Y3898" s="44" t="s">
        <v>5278</v>
      </c>
      <c r="Z3898" s="44" t="s">
        <v>5278</v>
      </c>
      <c r="AA3898" t="e">
        <f>VLOOKUP(M3898,VehicleInfo!$M$2:$AA$31,15,0)</f>
        <v>#N/A</v>
      </c>
      <c r="AB3898" s="44" t="s">
        <v>7836</v>
      </c>
      <c r="AC3898" s="44" t="s">
        <v>6363</v>
      </c>
      <c r="AD3898" s="44" t="s">
        <v>6363</v>
      </c>
      <c r="AE3898" s="44" t="s">
        <v>5278</v>
      </c>
    </row>
    <row r="3899" spans="1:31" hidden="1">
      <c r="A3899" s="44">
        <v>2019</v>
      </c>
      <c r="B3899" s="44" t="s">
        <v>5388</v>
      </c>
      <c r="C3899" s="44" t="s">
        <v>5386</v>
      </c>
      <c r="D3899" s="44" t="s">
        <v>5848</v>
      </c>
      <c r="E3899" s="44" t="s">
        <v>6267</v>
      </c>
      <c r="F3899" s="44" t="e">
        <f>VLOOKUP(A3899&amp;D3899&amp;E3899,VehicleInfo!$F$5:$F$31,1,0)</f>
        <v>#N/A</v>
      </c>
      <c r="G3899" s="44" t="s">
        <v>5278</v>
      </c>
      <c r="H3899" s="44">
        <v>1</v>
      </c>
      <c r="I3899" s="44" t="s">
        <v>5278</v>
      </c>
      <c r="J3899" s="44" t="s">
        <v>5278</v>
      </c>
      <c r="K3899" s="44" t="s">
        <v>5937</v>
      </c>
      <c r="L3899" s="44" t="s">
        <v>5278</v>
      </c>
      <c r="M3899" s="44" t="s">
        <v>6201</v>
      </c>
      <c r="N3899" s="44" t="s">
        <v>5278</v>
      </c>
      <c r="O3899" s="44" t="s">
        <v>5273</v>
      </c>
      <c r="P3899" s="44" t="s">
        <v>5273</v>
      </c>
      <c r="Q3899" s="44" t="s">
        <v>5273</v>
      </c>
      <c r="R3899" s="44" t="s">
        <v>5273</v>
      </c>
      <c r="S3899" s="44" t="s">
        <v>5273</v>
      </c>
      <c r="T3899" s="44" t="s">
        <v>5278</v>
      </c>
      <c r="U3899" s="44" t="s">
        <v>5278</v>
      </c>
      <c r="V3899" s="44" t="s">
        <v>5278</v>
      </c>
      <c r="W3899" s="44" t="s">
        <v>5278</v>
      </c>
      <c r="X3899" s="44" t="s">
        <v>5278</v>
      </c>
      <c r="Y3899" s="44" t="s">
        <v>5278</v>
      </c>
      <c r="Z3899" s="44" t="s">
        <v>5278</v>
      </c>
      <c r="AA3899" t="str">
        <f>VLOOKUP(M3899,VehicleInfo!$M$2:$AA$31,15,0)</f>
        <v>Left Front Tire Pressure</v>
      </c>
      <c r="AB3899" s="44" t="s">
        <v>7836</v>
      </c>
      <c r="AC3899" s="44" t="s">
        <v>6354</v>
      </c>
      <c r="AD3899" s="44" t="s">
        <v>6354</v>
      </c>
      <c r="AE3899" s="44" t="s">
        <v>5278</v>
      </c>
    </row>
    <row r="3900" spans="1:31" hidden="1">
      <c r="A3900" s="44">
        <v>2019</v>
      </c>
      <c r="B3900" s="44" t="s">
        <v>5388</v>
      </c>
      <c r="C3900" s="44" t="s">
        <v>5386</v>
      </c>
      <c r="D3900" s="44" t="s">
        <v>5848</v>
      </c>
      <c r="E3900" s="44" t="s">
        <v>6267</v>
      </c>
      <c r="F3900" s="44" t="e">
        <f>VLOOKUP(A3900&amp;D3900&amp;E3900,VehicleInfo!$F$5:$F$31,1,0)</f>
        <v>#N/A</v>
      </c>
      <c r="G3900" s="44" t="s">
        <v>5278</v>
      </c>
      <c r="H3900" s="44">
        <v>1</v>
      </c>
      <c r="I3900" s="44" t="s">
        <v>5278</v>
      </c>
      <c r="J3900" s="44" t="s">
        <v>5278</v>
      </c>
      <c r="K3900" s="44" t="s">
        <v>5937</v>
      </c>
      <c r="L3900" s="44" t="s">
        <v>5278</v>
      </c>
      <c r="M3900" s="44" t="s">
        <v>6199</v>
      </c>
      <c r="N3900" s="44" t="s">
        <v>5278</v>
      </c>
      <c r="O3900" s="44" t="s">
        <v>5273</v>
      </c>
      <c r="P3900" s="44" t="s">
        <v>5273</v>
      </c>
      <c r="Q3900" s="44" t="s">
        <v>5273</v>
      </c>
      <c r="R3900" s="44" t="s">
        <v>5273</v>
      </c>
      <c r="S3900" s="44" t="s">
        <v>5273</v>
      </c>
      <c r="T3900" s="44" t="s">
        <v>5278</v>
      </c>
      <c r="U3900" s="44" t="s">
        <v>5278</v>
      </c>
      <c r="V3900" s="44" t="s">
        <v>5278</v>
      </c>
      <c r="W3900" s="44" t="s">
        <v>5278</v>
      </c>
      <c r="X3900" s="44" t="s">
        <v>5278</v>
      </c>
      <c r="Y3900" s="44" t="s">
        <v>5278</v>
      </c>
      <c r="Z3900" s="44" t="s">
        <v>5278</v>
      </c>
      <c r="AA3900" t="str">
        <f>VLOOKUP(M3900,VehicleInfo!$M$2:$AA$31,15,0)</f>
        <v>Left Rear Tire Pressure</v>
      </c>
      <c r="AB3900" s="44" t="s">
        <v>7836</v>
      </c>
      <c r="AC3900" s="44" t="s">
        <v>6354</v>
      </c>
      <c r="AD3900" s="44" t="s">
        <v>6354</v>
      </c>
      <c r="AE3900" s="44" t="s">
        <v>5278</v>
      </c>
    </row>
    <row r="3901" spans="1:31" hidden="1">
      <c r="A3901" s="44">
        <v>2019</v>
      </c>
      <c r="B3901" s="44" t="s">
        <v>5388</v>
      </c>
      <c r="C3901" s="44" t="s">
        <v>5386</v>
      </c>
      <c r="D3901" s="44" t="s">
        <v>5848</v>
      </c>
      <c r="E3901" s="44" t="s">
        <v>6267</v>
      </c>
      <c r="F3901" s="44" t="e">
        <f>VLOOKUP(A3901&amp;D3901&amp;E3901,VehicleInfo!$F$5:$F$31,1,0)</f>
        <v>#N/A</v>
      </c>
      <c r="G3901" s="44" t="s">
        <v>5278</v>
      </c>
      <c r="H3901" s="44">
        <v>1</v>
      </c>
      <c r="I3901" s="44" t="s">
        <v>5278</v>
      </c>
      <c r="J3901" s="44" t="s">
        <v>5278</v>
      </c>
      <c r="K3901" s="44" t="s">
        <v>5799</v>
      </c>
      <c r="L3901" s="44" t="s">
        <v>5278</v>
      </c>
      <c r="M3901" s="44" t="s">
        <v>6693</v>
      </c>
      <c r="N3901" s="44" t="s">
        <v>5278</v>
      </c>
      <c r="O3901" s="44" t="s">
        <v>5273</v>
      </c>
      <c r="P3901" s="44" t="s">
        <v>5273</v>
      </c>
      <c r="Q3901" s="44" t="s">
        <v>5273</v>
      </c>
      <c r="R3901" s="44" t="s">
        <v>5273</v>
      </c>
      <c r="S3901" s="44" t="s">
        <v>5273</v>
      </c>
      <c r="T3901" s="44" t="s">
        <v>5278</v>
      </c>
      <c r="U3901" s="44" t="s">
        <v>5278</v>
      </c>
      <c r="V3901" s="44" t="s">
        <v>5278</v>
      </c>
      <c r="W3901" s="44" t="s">
        <v>5278</v>
      </c>
      <c r="X3901" s="44" t="s">
        <v>5278</v>
      </c>
      <c r="Y3901" s="44" t="s">
        <v>5278</v>
      </c>
      <c r="Z3901" s="44" t="s">
        <v>5278</v>
      </c>
      <c r="AA3901" t="e">
        <f>VLOOKUP(M3901,VehicleInfo!$M$2:$AA$31,15,0)</f>
        <v>#N/A</v>
      </c>
      <c r="AB3901" s="44" t="s">
        <v>7836</v>
      </c>
      <c r="AC3901" s="44" t="s">
        <v>6352</v>
      </c>
      <c r="AD3901" s="44" t="s">
        <v>6352</v>
      </c>
      <c r="AE3901" s="44" t="s">
        <v>5278</v>
      </c>
    </row>
    <row r="3902" spans="1:31" hidden="1">
      <c r="A3902" s="44">
        <v>2019</v>
      </c>
      <c r="B3902" s="44" t="s">
        <v>5388</v>
      </c>
      <c r="C3902" s="44" t="s">
        <v>5386</v>
      </c>
      <c r="D3902" s="44" t="s">
        <v>5848</v>
      </c>
      <c r="E3902" s="44" t="s">
        <v>6267</v>
      </c>
      <c r="F3902" s="44" t="e">
        <f>VLOOKUP(A3902&amp;D3902&amp;E3902,VehicleInfo!$F$5:$F$31,1,0)</f>
        <v>#N/A</v>
      </c>
      <c r="G3902" s="44" t="s">
        <v>5278</v>
      </c>
      <c r="H3902" s="44">
        <v>2</v>
      </c>
      <c r="I3902" s="44" t="s">
        <v>5278</v>
      </c>
      <c r="J3902" s="44" t="s">
        <v>5278</v>
      </c>
      <c r="K3902" s="44" t="s">
        <v>5806</v>
      </c>
      <c r="L3902" s="44" t="s">
        <v>5278</v>
      </c>
      <c r="M3902" s="44" t="s">
        <v>6210</v>
      </c>
      <c r="N3902" s="44" t="s">
        <v>5278</v>
      </c>
      <c r="O3902" s="44" t="s">
        <v>5273</v>
      </c>
      <c r="P3902" s="44" t="s">
        <v>5273</v>
      </c>
      <c r="Q3902" s="44" t="s">
        <v>5273</v>
      </c>
      <c r="R3902" s="44" t="s">
        <v>5273</v>
      </c>
      <c r="S3902" s="44" t="s">
        <v>5273</v>
      </c>
      <c r="T3902" s="44" t="s">
        <v>5278</v>
      </c>
      <c r="U3902" s="44" t="s">
        <v>5278</v>
      </c>
      <c r="V3902" s="44" t="s">
        <v>5278</v>
      </c>
      <c r="W3902" s="44" t="s">
        <v>5278</v>
      </c>
      <c r="X3902" s="44" t="s">
        <v>5278</v>
      </c>
      <c r="Y3902" s="44" t="s">
        <v>5278</v>
      </c>
      <c r="Z3902" s="44" t="s">
        <v>5278</v>
      </c>
      <c r="AA3902" t="str">
        <f>VLOOKUP(M3902,VehicleInfo!$M$2:$AA$31,15,0)</f>
        <v>Odometer</v>
      </c>
      <c r="AB3902" s="44" t="s">
        <v>7836</v>
      </c>
      <c r="AC3902" s="44" t="s">
        <v>6354</v>
      </c>
      <c r="AD3902" s="44" t="s">
        <v>6354</v>
      </c>
      <c r="AE3902" s="44" t="s">
        <v>5278</v>
      </c>
    </row>
    <row r="3903" spans="1:31" hidden="1">
      <c r="A3903" s="44">
        <v>2019</v>
      </c>
      <c r="B3903" s="44" t="s">
        <v>5388</v>
      </c>
      <c r="C3903" s="44" t="s">
        <v>5386</v>
      </c>
      <c r="D3903" s="44" t="s">
        <v>5848</v>
      </c>
      <c r="E3903" s="44" t="s">
        <v>6267</v>
      </c>
      <c r="F3903" s="44" t="e">
        <f>VLOOKUP(A3903&amp;D3903&amp;E3903,VehicleInfo!$F$5:$F$31,1,0)</f>
        <v>#N/A</v>
      </c>
      <c r="G3903" s="44" t="s">
        <v>5278</v>
      </c>
      <c r="H3903" s="44">
        <v>1</v>
      </c>
      <c r="I3903" s="44" t="s">
        <v>5278</v>
      </c>
      <c r="J3903" s="44" t="s">
        <v>5278</v>
      </c>
      <c r="K3903" s="44" t="s">
        <v>5799</v>
      </c>
      <c r="L3903" s="44" t="s">
        <v>5278</v>
      </c>
      <c r="M3903" s="44" t="s">
        <v>6237</v>
      </c>
      <c r="N3903" s="44" t="s">
        <v>5278</v>
      </c>
      <c r="O3903" s="44" t="s">
        <v>5273</v>
      </c>
      <c r="P3903" s="44" t="s">
        <v>5273</v>
      </c>
      <c r="Q3903" s="44" t="s">
        <v>5273</v>
      </c>
      <c r="R3903" s="44" t="s">
        <v>5273</v>
      </c>
      <c r="S3903" s="44" t="s">
        <v>5273</v>
      </c>
      <c r="T3903" s="44" t="s">
        <v>5278</v>
      </c>
      <c r="U3903" s="44" t="s">
        <v>5278</v>
      </c>
      <c r="V3903" s="44" t="s">
        <v>5278</v>
      </c>
      <c r="W3903" s="44" t="s">
        <v>5278</v>
      </c>
      <c r="X3903" s="44" t="s">
        <v>5278</v>
      </c>
      <c r="Y3903" s="44" t="s">
        <v>5278</v>
      </c>
      <c r="Z3903" s="44" t="s">
        <v>5278</v>
      </c>
      <c r="AA3903" t="str">
        <f>VLOOKUP(M3903,VehicleInfo!$M$2:$AA$31,15,0)</f>
        <v>Oil Life Remaining</v>
      </c>
      <c r="AB3903" s="44" t="s">
        <v>7836</v>
      </c>
      <c r="AC3903" s="44" t="s">
        <v>6352</v>
      </c>
      <c r="AD3903" s="44" t="s">
        <v>6352</v>
      </c>
      <c r="AE3903" s="44" t="s">
        <v>5278</v>
      </c>
    </row>
    <row r="3904" spans="1:31" hidden="1">
      <c r="A3904" s="44">
        <v>2019</v>
      </c>
      <c r="B3904" s="44" t="s">
        <v>5388</v>
      </c>
      <c r="C3904" s="44" t="s">
        <v>5386</v>
      </c>
      <c r="D3904" s="44" t="s">
        <v>5848</v>
      </c>
      <c r="E3904" s="44" t="s">
        <v>6267</v>
      </c>
      <c r="F3904" s="44" t="e">
        <f>VLOOKUP(A3904&amp;D3904&amp;E3904,VehicleInfo!$F$5:$F$31,1,0)</f>
        <v>#N/A</v>
      </c>
      <c r="G3904" s="44" t="s">
        <v>5278</v>
      </c>
      <c r="H3904" s="44">
        <v>1</v>
      </c>
      <c r="I3904" s="44" t="s">
        <v>5278</v>
      </c>
      <c r="J3904" s="44" t="s">
        <v>5278</v>
      </c>
      <c r="K3904" s="44" t="s">
        <v>5799</v>
      </c>
      <c r="L3904" s="44" t="s">
        <v>5278</v>
      </c>
      <c r="M3904" s="44" t="s">
        <v>6539</v>
      </c>
      <c r="N3904" s="44" t="s">
        <v>5278</v>
      </c>
      <c r="O3904" s="44" t="s">
        <v>5273</v>
      </c>
      <c r="P3904" s="44" t="s">
        <v>5273</v>
      </c>
      <c r="Q3904" s="44" t="s">
        <v>5273</v>
      </c>
      <c r="R3904" s="44" t="s">
        <v>5273</v>
      </c>
      <c r="S3904" s="44" t="s">
        <v>5273</v>
      </c>
      <c r="T3904" s="44" t="s">
        <v>5278</v>
      </c>
      <c r="U3904" s="44" t="s">
        <v>5278</v>
      </c>
      <c r="V3904" s="44" t="s">
        <v>5278</v>
      </c>
      <c r="W3904" s="44" t="s">
        <v>5278</v>
      </c>
      <c r="X3904" s="44" t="s">
        <v>5278</v>
      </c>
      <c r="Y3904" s="44" t="s">
        <v>5278</v>
      </c>
      <c r="Z3904" s="44" t="s">
        <v>5278</v>
      </c>
      <c r="AA3904" t="e">
        <f>VLOOKUP(M3904,VehicleInfo!$M$2:$AA$31,15,0)</f>
        <v>#N/A</v>
      </c>
      <c r="AB3904" s="44" t="s">
        <v>7836</v>
      </c>
      <c r="AC3904" s="44" t="s">
        <v>6352</v>
      </c>
      <c r="AD3904" s="44" t="s">
        <v>6352</v>
      </c>
      <c r="AE3904" s="44" t="s">
        <v>5278</v>
      </c>
    </row>
    <row r="3905" spans="1:31" hidden="1">
      <c r="A3905" s="44">
        <v>2019</v>
      </c>
      <c r="B3905" s="44" t="s">
        <v>5388</v>
      </c>
      <c r="C3905" s="44" t="s">
        <v>5386</v>
      </c>
      <c r="D3905" s="44" t="s">
        <v>5848</v>
      </c>
      <c r="E3905" s="44" t="s">
        <v>6267</v>
      </c>
      <c r="F3905" s="44" t="e">
        <f>VLOOKUP(A3905&amp;D3905&amp;E3905,VehicleInfo!$F$5:$F$31,1,0)</f>
        <v>#N/A</v>
      </c>
      <c r="G3905" s="44" t="s">
        <v>5278</v>
      </c>
      <c r="H3905" s="44">
        <v>2</v>
      </c>
      <c r="I3905" s="44" t="s">
        <v>5278</v>
      </c>
      <c r="J3905" s="44" t="s">
        <v>5278</v>
      </c>
      <c r="K3905" s="44" t="s">
        <v>5806</v>
      </c>
      <c r="L3905" s="44" t="s">
        <v>5278</v>
      </c>
      <c r="M3905" s="44" t="s">
        <v>6212</v>
      </c>
      <c r="N3905" s="44" t="s">
        <v>5278</v>
      </c>
      <c r="O3905" s="44" t="s">
        <v>5273</v>
      </c>
      <c r="P3905" s="44" t="s">
        <v>5273</v>
      </c>
      <c r="Q3905" s="44" t="s">
        <v>5273</v>
      </c>
      <c r="R3905" s="44" t="s">
        <v>5273</v>
      </c>
      <c r="S3905" s="44" t="s">
        <v>5273</v>
      </c>
      <c r="T3905" s="44" t="s">
        <v>5278</v>
      </c>
      <c r="U3905" s="44" t="s">
        <v>5278</v>
      </c>
      <c r="V3905" s="44" t="s">
        <v>5278</v>
      </c>
      <c r="W3905" s="44" t="s">
        <v>5278</v>
      </c>
      <c r="X3905" s="44" t="s">
        <v>5278</v>
      </c>
      <c r="Y3905" s="44" t="s">
        <v>5278</v>
      </c>
      <c r="Z3905" s="44" t="s">
        <v>5278</v>
      </c>
      <c r="AA3905" t="e">
        <f>VLOOKUP(M3905,VehicleInfo!$M$2:$AA$31,15,0)</f>
        <v>#N/A</v>
      </c>
      <c r="AB3905" s="44" t="s">
        <v>7836</v>
      </c>
      <c r="AC3905" s="44" t="s">
        <v>6354</v>
      </c>
      <c r="AD3905" s="44" t="s">
        <v>6354</v>
      </c>
      <c r="AE3905" s="44" t="s">
        <v>5278</v>
      </c>
    </row>
    <row r="3906" spans="1:31" hidden="1">
      <c r="A3906" s="44">
        <v>2019</v>
      </c>
      <c r="B3906" s="44" t="s">
        <v>5388</v>
      </c>
      <c r="C3906" s="44" t="s">
        <v>5386</v>
      </c>
      <c r="D3906" s="44" t="s">
        <v>5848</v>
      </c>
      <c r="E3906" s="44" t="s">
        <v>6267</v>
      </c>
      <c r="F3906" s="44" t="e">
        <f>VLOOKUP(A3906&amp;D3906&amp;E3906,VehicleInfo!$F$5:$F$31,1,0)</f>
        <v>#N/A</v>
      </c>
      <c r="G3906" s="44" t="s">
        <v>5278</v>
      </c>
      <c r="H3906" s="44">
        <v>3</v>
      </c>
      <c r="I3906" s="44" t="s">
        <v>5278</v>
      </c>
      <c r="J3906" s="44" t="s">
        <v>5278</v>
      </c>
      <c r="K3906" s="44" t="s">
        <v>5806</v>
      </c>
      <c r="L3906" s="44" t="s">
        <v>5278</v>
      </c>
      <c r="M3906" s="44" t="s">
        <v>6601</v>
      </c>
      <c r="N3906" s="44" t="s">
        <v>5278</v>
      </c>
      <c r="O3906" s="44" t="s">
        <v>5273</v>
      </c>
      <c r="P3906" s="44" t="s">
        <v>5273</v>
      </c>
      <c r="Q3906" s="44" t="s">
        <v>5273</v>
      </c>
      <c r="R3906" s="44" t="s">
        <v>5273</v>
      </c>
      <c r="S3906" s="44" t="s">
        <v>5273</v>
      </c>
      <c r="T3906" s="44" t="s">
        <v>5278</v>
      </c>
      <c r="U3906" s="44" t="s">
        <v>5278</v>
      </c>
      <c r="V3906" s="44" t="s">
        <v>5278</v>
      </c>
      <c r="W3906" s="44" t="s">
        <v>5278</v>
      </c>
      <c r="X3906" s="44" t="s">
        <v>5278</v>
      </c>
      <c r="Y3906" s="44" t="s">
        <v>5278</v>
      </c>
      <c r="Z3906" s="44" t="s">
        <v>5278</v>
      </c>
      <c r="AA3906" t="e">
        <f>VLOOKUP(M3906,VehicleInfo!$M$2:$AA$31,15,0)</f>
        <v>#N/A</v>
      </c>
      <c r="AB3906" s="44" t="s">
        <v>7836</v>
      </c>
      <c r="AC3906" s="44" t="s">
        <v>6354</v>
      </c>
      <c r="AD3906" s="44" t="s">
        <v>6354</v>
      </c>
      <c r="AE3906" s="44" t="s">
        <v>5278</v>
      </c>
    </row>
    <row r="3907" spans="1:31" hidden="1">
      <c r="A3907" s="44">
        <v>2019</v>
      </c>
      <c r="B3907" s="44" t="s">
        <v>5388</v>
      </c>
      <c r="C3907" s="44" t="s">
        <v>5386</v>
      </c>
      <c r="D3907" s="44" t="s">
        <v>5848</v>
      </c>
      <c r="E3907" s="44" t="s">
        <v>6267</v>
      </c>
      <c r="F3907" s="44" t="e">
        <f>VLOOKUP(A3907&amp;D3907&amp;E3907,VehicleInfo!$F$5:$F$31,1,0)</f>
        <v>#N/A</v>
      </c>
      <c r="G3907" s="44" t="s">
        <v>5278</v>
      </c>
      <c r="H3907" s="44">
        <v>4</v>
      </c>
      <c r="I3907" s="44" t="s">
        <v>5278</v>
      </c>
      <c r="J3907" s="44" t="s">
        <v>5278</v>
      </c>
      <c r="K3907" s="44" t="s">
        <v>5973</v>
      </c>
      <c r="L3907" s="44" t="s">
        <v>5278</v>
      </c>
      <c r="M3907" s="44" t="s">
        <v>6617</v>
      </c>
      <c r="N3907" s="44" t="s">
        <v>5278</v>
      </c>
      <c r="O3907" s="44" t="s">
        <v>5273</v>
      </c>
      <c r="P3907" s="44" t="s">
        <v>5273</v>
      </c>
      <c r="Q3907" s="44" t="s">
        <v>5273</v>
      </c>
      <c r="R3907" s="44" t="s">
        <v>5273</v>
      </c>
      <c r="S3907" s="44" t="s">
        <v>5273</v>
      </c>
      <c r="T3907" s="44" t="s">
        <v>5278</v>
      </c>
      <c r="U3907" s="44" t="s">
        <v>5278</v>
      </c>
      <c r="V3907" s="44" t="s">
        <v>5278</v>
      </c>
      <c r="W3907" s="44" t="s">
        <v>5278</v>
      </c>
      <c r="X3907" s="44" t="s">
        <v>5278</v>
      </c>
      <c r="Y3907" s="44" t="s">
        <v>5278</v>
      </c>
      <c r="Z3907" s="44" t="s">
        <v>5278</v>
      </c>
      <c r="AA3907" t="e">
        <f>VLOOKUP(M3907,VehicleInfo!$M$2:$AA$31,15,0)</f>
        <v>#N/A</v>
      </c>
      <c r="AB3907" s="44" t="s">
        <v>7836</v>
      </c>
      <c r="AC3907" s="44" t="s">
        <v>6354</v>
      </c>
      <c r="AD3907" s="44" t="s">
        <v>6354</v>
      </c>
      <c r="AE3907" s="44" t="s">
        <v>5278</v>
      </c>
    </row>
    <row r="3908" spans="1:31" hidden="1">
      <c r="A3908" s="44">
        <v>2019</v>
      </c>
      <c r="B3908" s="44" t="s">
        <v>5388</v>
      </c>
      <c r="C3908" s="44" t="s">
        <v>5386</v>
      </c>
      <c r="D3908" s="44" t="s">
        <v>5848</v>
      </c>
      <c r="E3908" s="44" t="s">
        <v>6267</v>
      </c>
      <c r="F3908" s="44" t="e">
        <f>VLOOKUP(A3908&amp;D3908&amp;E3908,VehicleInfo!$F$5:$F$31,1,0)</f>
        <v>#N/A</v>
      </c>
      <c r="G3908" s="44" t="s">
        <v>5278</v>
      </c>
      <c r="H3908" s="44">
        <v>5</v>
      </c>
      <c r="I3908" s="44" t="s">
        <v>5278</v>
      </c>
      <c r="J3908" s="44" t="s">
        <v>5278</v>
      </c>
      <c r="K3908" s="44" t="s">
        <v>5799</v>
      </c>
      <c r="L3908" s="44" t="s">
        <v>5278</v>
      </c>
      <c r="M3908" s="44" t="s">
        <v>6540</v>
      </c>
      <c r="N3908" s="44" t="s">
        <v>5278</v>
      </c>
      <c r="O3908" s="44" t="s">
        <v>5273</v>
      </c>
      <c r="P3908" s="44" t="s">
        <v>5273</v>
      </c>
      <c r="Q3908" s="44" t="s">
        <v>5273</v>
      </c>
      <c r="R3908" s="44" t="s">
        <v>5273</v>
      </c>
      <c r="S3908" s="44" t="s">
        <v>5273</v>
      </c>
      <c r="T3908" s="44" t="s">
        <v>5278</v>
      </c>
      <c r="U3908" s="44" t="s">
        <v>5278</v>
      </c>
      <c r="V3908" s="44" t="s">
        <v>5278</v>
      </c>
      <c r="W3908" s="44" t="s">
        <v>5278</v>
      </c>
      <c r="X3908" s="44" t="s">
        <v>5278</v>
      </c>
      <c r="Y3908" s="44" t="s">
        <v>5278</v>
      </c>
      <c r="Z3908" s="44" t="s">
        <v>5278</v>
      </c>
      <c r="AA3908" t="e">
        <f>VLOOKUP(M3908,VehicleInfo!$M$2:$AA$31,15,0)</f>
        <v>#N/A</v>
      </c>
      <c r="AB3908" s="44" t="s">
        <v>7836</v>
      </c>
      <c r="AC3908" s="44" t="s">
        <v>6363</v>
      </c>
      <c r="AD3908" s="44" t="s">
        <v>6363</v>
      </c>
      <c r="AE3908" s="44" t="s">
        <v>5278</v>
      </c>
    </row>
    <row r="3909" spans="1:31" hidden="1">
      <c r="A3909" s="44">
        <v>2019</v>
      </c>
      <c r="B3909" s="44" t="s">
        <v>5388</v>
      </c>
      <c r="C3909" s="44" t="s">
        <v>5386</v>
      </c>
      <c r="D3909" s="44" t="s">
        <v>5848</v>
      </c>
      <c r="E3909" s="44" t="s">
        <v>6267</v>
      </c>
      <c r="F3909" s="44" t="e">
        <f>VLOOKUP(A3909&amp;D3909&amp;E3909,VehicleInfo!$F$5:$F$31,1,0)</f>
        <v>#N/A</v>
      </c>
      <c r="G3909" s="44" t="s">
        <v>5278</v>
      </c>
      <c r="H3909" s="44">
        <v>1</v>
      </c>
      <c r="I3909" s="44" t="s">
        <v>5278</v>
      </c>
      <c r="J3909" s="44" t="s">
        <v>5278</v>
      </c>
      <c r="K3909" s="44" t="s">
        <v>5806</v>
      </c>
      <c r="L3909" s="44" t="s">
        <v>5278</v>
      </c>
      <c r="M3909" s="44" t="s">
        <v>6220</v>
      </c>
      <c r="N3909" s="44" t="s">
        <v>5278</v>
      </c>
      <c r="O3909" s="44" t="s">
        <v>5273</v>
      </c>
      <c r="P3909" s="44" t="s">
        <v>5273</v>
      </c>
      <c r="Q3909" s="44" t="s">
        <v>5273</v>
      </c>
      <c r="R3909" s="44" t="s">
        <v>5273</v>
      </c>
      <c r="S3909" s="44" t="s">
        <v>5273</v>
      </c>
      <c r="T3909" s="44" t="s">
        <v>5278</v>
      </c>
      <c r="U3909" s="44" t="s">
        <v>5278</v>
      </c>
      <c r="V3909" s="44" t="s">
        <v>5278</v>
      </c>
      <c r="W3909" s="44" t="s">
        <v>5278</v>
      </c>
      <c r="X3909" s="44" t="s">
        <v>5278</v>
      </c>
      <c r="Y3909" s="44" t="s">
        <v>5278</v>
      </c>
      <c r="Z3909" s="44" t="s">
        <v>5278</v>
      </c>
      <c r="AA3909" t="e">
        <f>VLOOKUP(M3909,VehicleInfo!$M$2:$AA$31,15,0)</f>
        <v>#N/A</v>
      </c>
      <c r="AB3909" s="44" t="s">
        <v>7836</v>
      </c>
      <c r="AC3909" s="44" t="s">
        <v>6354</v>
      </c>
      <c r="AD3909" s="44" t="s">
        <v>6354</v>
      </c>
      <c r="AE3909" s="44" t="s">
        <v>5278</v>
      </c>
    </row>
    <row r="3910" spans="1:31" hidden="1">
      <c r="A3910" s="44">
        <v>2019</v>
      </c>
      <c r="B3910" s="44" t="s">
        <v>5388</v>
      </c>
      <c r="C3910" s="44" t="s">
        <v>5386</v>
      </c>
      <c r="D3910" s="44" t="s">
        <v>5848</v>
      </c>
      <c r="E3910" s="44" t="s">
        <v>6267</v>
      </c>
      <c r="F3910" s="44" t="e">
        <f>VLOOKUP(A3910&amp;D3910&amp;E3910,VehicleInfo!$F$5:$F$31,1,0)</f>
        <v>#N/A</v>
      </c>
      <c r="G3910" s="44" t="s">
        <v>5278</v>
      </c>
      <c r="H3910" s="44">
        <v>2</v>
      </c>
      <c r="I3910" s="44" t="s">
        <v>5278</v>
      </c>
      <c r="J3910" s="44" t="s">
        <v>5278</v>
      </c>
      <c r="K3910" s="44" t="s">
        <v>5937</v>
      </c>
      <c r="L3910" s="44" t="s">
        <v>5278</v>
      </c>
      <c r="M3910" s="44" t="s">
        <v>6487</v>
      </c>
      <c r="N3910" s="44" t="s">
        <v>5278</v>
      </c>
      <c r="O3910" s="44" t="s">
        <v>5273</v>
      </c>
      <c r="P3910" s="44" t="s">
        <v>5273</v>
      </c>
      <c r="Q3910" s="44" t="s">
        <v>5273</v>
      </c>
      <c r="R3910" s="44" t="s">
        <v>5273</v>
      </c>
      <c r="S3910" s="44" t="s">
        <v>5273</v>
      </c>
      <c r="T3910" s="44" t="s">
        <v>5278</v>
      </c>
      <c r="U3910" s="44" t="s">
        <v>5278</v>
      </c>
      <c r="V3910" s="44" t="s">
        <v>5278</v>
      </c>
      <c r="W3910" s="44" t="s">
        <v>5278</v>
      </c>
      <c r="X3910" s="44" t="s">
        <v>5278</v>
      </c>
      <c r="Y3910" s="44" t="s">
        <v>5278</v>
      </c>
      <c r="Z3910" s="44" t="s">
        <v>5278</v>
      </c>
      <c r="AA3910" t="e">
        <f>VLOOKUP(M3910,VehicleInfo!$M$2:$AA$31,15,0)</f>
        <v>#N/A</v>
      </c>
      <c r="AB3910" s="44" t="s">
        <v>7836</v>
      </c>
      <c r="AC3910" s="44" t="s">
        <v>6354</v>
      </c>
      <c r="AD3910" s="44" t="s">
        <v>6354</v>
      </c>
      <c r="AE3910" s="44" t="s">
        <v>5278</v>
      </c>
    </row>
    <row r="3911" spans="1:31" hidden="1">
      <c r="A3911" s="44">
        <v>2019</v>
      </c>
      <c r="B3911" s="44" t="s">
        <v>5388</v>
      </c>
      <c r="C3911" s="44" t="s">
        <v>5386</v>
      </c>
      <c r="D3911" s="44" t="s">
        <v>5848</v>
      </c>
      <c r="E3911" s="44" t="s">
        <v>6267</v>
      </c>
      <c r="F3911" s="44" t="e">
        <f>VLOOKUP(A3911&amp;D3911&amp;E3911,VehicleInfo!$F$5:$F$31,1,0)</f>
        <v>#N/A</v>
      </c>
      <c r="G3911" s="44" t="s">
        <v>5278</v>
      </c>
      <c r="H3911" s="44">
        <v>3</v>
      </c>
      <c r="I3911" s="44" t="s">
        <v>5278</v>
      </c>
      <c r="J3911" s="44" t="s">
        <v>5278</v>
      </c>
      <c r="K3911" s="44" t="s">
        <v>10</v>
      </c>
      <c r="L3911" s="44" t="s">
        <v>5278</v>
      </c>
      <c r="M3911" s="44" t="s">
        <v>6489</v>
      </c>
      <c r="N3911" s="44" t="s">
        <v>5278</v>
      </c>
      <c r="O3911" s="44" t="s">
        <v>5273</v>
      </c>
      <c r="P3911" s="44" t="s">
        <v>5273</v>
      </c>
      <c r="Q3911" s="44" t="s">
        <v>5273</v>
      </c>
      <c r="R3911" s="44" t="s">
        <v>5273</v>
      </c>
      <c r="S3911" s="44" t="s">
        <v>5273</v>
      </c>
      <c r="T3911" s="44" t="s">
        <v>5278</v>
      </c>
      <c r="U3911" s="44" t="s">
        <v>5278</v>
      </c>
      <c r="V3911" s="44" t="s">
        <v>5278</v>
      </c>
      <c r="W3911" s="44" t="s">
        <v>5278</v>
      </c>
      <c r="X3911" s="44" t="s">
        <v>5278</v>
      </c>
      <c r="Y3911" s="44" t="s">
        <v>5278</v>
      </c>
      <c r="Z3911" s="44" t="s">
        <v>5278</v>
      </c>
      <c r="AA3911" t="e">
        <f>VLOOKUP(M3911,VehicleInfo!$M$2:$AA$31,15,0)</f>
        <v>#N/A</v>
      </c>
      <c r="AB3911" s="44" t="s">
        <v>7836</v>
      </c>
      <c r="AC3911" s="44" t="s">
        <v>6354</v>
      </c>
      <c r="AD3911" s="44" t="s">
        <v>6354</v>
      </c>
      <c r="AE3911" s="44" t="s">
        <v>5278</v>
      </c>
    </row>
    <row r="3912" spans="1:31" hidden="1">
      <c r="A3912" s="44">
        <v>2019</v>
      </c>
      <c r="B3912" s="44" t="s">
        <v>5388</v>
      </c>
      <c r="C3912" s="44" t="s">
        <v>5386</v>
      </c>
      <c r="D3912" s="44" t="s">
        <v>5848</v>
      </c>
      <c r="E3912" s="44" t="s">
        <v>6267</v>
      </c>
      <c r="F3912" s="44" t="e">
        <f>VLOOKUP(A3912&amp;D3912&amp;E3912,VehicleInfo!$F$5:$F$31,1,0)</f>
        <v>#N/A</v>
      </c>
      <c r="G3912" s="44" t="s">
        <v>5278</v>
      </c>
      <c r="H3912" s="44">
        <v>4</v>
      </c>
      <c r="I3912" s="44" t="s">
        <v>5278</v>
      </c>
      <c r="J3912" s="44" t="s">
        <v>5278</v>
      </c>
      <c r="K3912" s="44" t="s">
        <v>5806</v>
      </c>
      <c r="L3912" s="44" t="s">
        <v>5278</v>
      </c>
      <c r="M3912" s="44" t="s">
        <v>6619</v>
      </c>
      <c r="N3912" s="44" t="s">
        <v>5278</v>
      </c>
      <c r="O3912" s="44" t="s">
        <v>5273</v>
      </c>
      <c r="P3912" s="44" t="s">
        <v>5273</v>
      </c>
      <c r="Q3912" s="44" t="s">
        <v>5273</v>
      </c>
      <c r="R3912" s="44" t="s">
        <v>5273</v>
      </c>
      <c r="S3912" s="44" t="s">
        <v>5273</v>
      </c>
      <c r="T3912" s="44" t="s">
        <v>5278</v>
      </c>
      <c r="U3912" s="44" t="s">
        <v>5278</v>
      </c>
      <c r="V3912" s="44" t="s">
        <v>5278</v>
      </c>
      <c r="W3912" s="44" t="s">
        <v>5278</v>
      </c>
      <c r="X3912" s="44" t="s">
        <v>5278</v>
      </c>
      <c r="Y3912" s="44" t="s">
        <v>5278</v>
      </c>
      <c r="Z3912" s="44" t="s">
        <v>5278</v>
      </c>
      <c r="AA3912" t="e">
        <f>VLOOKUP(M3912,VehicleInfo!$M$2:$AA$31,15,0)</f>
        <v>#N/A</v>
      </c>
      <c r="AB3912" s="44" t="s">
        <v>7836</v>
      </c>
      <c r="AC3912" s="44" t="s">
        <v>6354</v>
      </c>
      <c r="AD3912" s="44" t="s">
        <v>6354</v>
      </c>
      <c r="AE3912" s="44" t="s">
        <v>5278</v>
      </c>
    </row>
    <row r="3913" spans="1:31" hidden="1">
      <c r="A3913" s="44">
        <v>2019</v>
      </c>
      <c r="B3913" s="44" t="s">
        <v>5388</v>
      </c>
      <c r="C3913" s="44" t="s">
        <v>5386</v>
      </c>
      <c r="D3913" s="44" t="s">
        <v>5848</v>
      </c>
      <c r="E3913" s="44" t="s">
        <v>6267</v>
      </c>
      <c r="F3913" s="44" t="e">
        <f>VLOOKUP(A3913&amp;D3913&amp;E3913,VehicleInfo!$F$5:$F$31,1,0)</f>
        <v>#N/A</v>
      </c>
      <c r="G3913" s="44" t="s">
        <v>5278</v>
      </c>
      <c r="H3913" s="44">
        <v>5</v>
      </c>
      <c r="I3913" s="44" t="s">
        <v>5278</v>
      </c>
      <c r="J3913" s="44" t="s">
        <v>5278</v>
      </c>
      <c r="K3913" s="44" t="s">
        <v>5973</v>
      </c>
      <c r="L3913" s="44" t="s">
        <v>5278</v>
      </c>
      <c r="M3913" s="44" t="s">
        <v>6618</v>
      </c>
      <c r="N3913" s="44" t="s">
        <v>5278</v>
      </c>
      <c r="O3913" s="44" t="s">
        <v>5273</v>
      </c>
      <c r="P3913" s="44" t="s">
        <v>5273</v>
      </c>
      <c r="Q3913" s="44" t="s">
        <v>5273</v>
      </c>
      <c r="R3913" s="44" t="s">
        <v>5273</v>
      </c>
      <c r="S3913" s="44" t="s">
        <v>5273</v>
      </c>
      <c r="T3913" s="44" t="s">
        <v>5278</v>
      </c>
      <c r="U3913" s="44" t="s">
        <v>5278</v>
      </c>
      <c r="V3913" s="44" t="s">
        <v>5278</v>
      </c>
      <c r="W3913" s="44" t="s">
        <v>5278</v>
      </c>
      <c r="X3913" s="44" t="s">
        <v>5278</v>
      </c>
      <c r="Y3913" s="44" t="s">
        <v>5278</v>
      </c>
      <c r="Z3913" s="44" t="s">
        <v>5278</v>
      </c>
      <c r="AA3913" t="e">
        <f>VLOOKUP(M3913,VehicleInfo!$M$2:$AA$31,15,0)</f>
        <v>#N/A</v>
      </c>
      <c r="AB3913" s="44" t="s">
        <v>7836</v>
      </c>
      <c r="AC3913" s="44" t="s">
        <v>6354</v>
      </c>
      <c r="AD3913" s="44" t="s">
        <v>6354</v>
      </c>
      <c r="AE3913" s="44" t="s">
        <v>5278</v>
      </c>
    </row>
    <row r="3914" spans="1:31" hidden="1">
      <c r="A3914" s="44">
        <v>2019</v>
      </c>
      <c r="B3914" s="44" t="s">
        <v>5388</v>
      </c>
      <c r="C3914" s="44" t="s">
        <v>5386</v>
      </c>
      <c r="D3914" s="44" t="s">
        <v>5848</v>
      </c>
      <c r="E3914" s="44" t="s">
        <v>6267</v>
      </c>
      <c r="F3914" s="44" t="e">
        <f>VLOOKUP(A3914&amp;D3914&amp;E3914,VehicleInfo!$F$5:$F$31,1,0)</f>
        <v>#N/A</v>
      </c>
      <c r="G3914" s="44" t="s">
        <v>5278</v>
      </c>
      <c r="H3914" s="44">
        <v>1</v>
      </c>
      <c r="I3914" s="44" t="s">
        <v>5278</v>
      </c>
      <c r="J3914" s="44" t="s">
        <v>5278</v>
      </c>
      <c r="K3914" s="44" t="s">
        <v>5937</v>
      </c>
      <c r="L3914" s="44" t="s">
        <v>5278</v>
      </c>
      <c r="M3914" s="44" t="s">
        <v>6203</v>
      </c>
      <c r="N3914" s="44" t="s">
        <v>5278</v>
      </c>
      <c r="O3914" s="44" t="s">
        <v>5273</v>
      </c>
      <c r="P3914" s="44" t="s">
        <v>5273</v>
      </c>
      <c r="Q3914" s="44" t="s">
        <v>5273</v>
      </c>
      <c r="R3914" s="44" t="s">
        <v>5273</v>
      </c>
      <c r="S3914" s="44" t="s">
        <v>5273</v>
      </c>
      <c r="T3914" s="44" t="s">
        <v>5278</v>
      </c>
      <c r="U3914" s="44" t="s">
        <v>5278</v>
      </c>
      <c r="V3914" s="44" t="s">
        <v>5278</v>
      </c>
      <c r="W3914" s="44" t="s">
        <v>5278</v>
      </c>
      <c r="X3914" s="44" t="s">
        <v>5278</v>
      </c>
      <c r="Y3914" s="44" t="s">
        <v>5278</v>
      </c>
      <c r="Z3914" s="44" t="s">
        <v>5278</v>
      </c>
      <c r="AA3914" t="str">
        <f>VLOOKUP(M3914,VehicleInfo!$M$2:$AA$31,15,0)</f>
        <v>Right Front Tire Pressure</v>
      </c>
      <c r="AB3914" s="44" t="s">
        <v>7836</v>
      </c>
      <c r="AC3914" s="44" t="s">
        <v>6354</v>
      </c>
      <c r="AD3914" s="44" t="s">
        <v>6354</v>
      </c>
      <c r="AE3914" s="44" t="s">
        <v>5278</v>
      </c>
    </row>
    <row r="3915" spans="1:31" hidden="1">
      <c r="A3915" s="44">
        <v>2019</v>
      </c>
      <c r="B3915" s="44" t="s">
        <v>5388</v>
      </c>
      <c r="C3915" s="44" t="s">
        <v>5386</v>
      </c>
      <c r="D3915" s="44" t="s">
        <v>5848</v>
      </c>
      <c r="E3915" s="44" t="s">
        <v>6267</v>
      </c>
      <c r="F3915" s="44" t="e">
        <f>VLOOKUP(A3915&amp;D3915&amp;E3915,VehicleInfo!$F$5:$F$31,1,0)</f>
        <v>#N/A</v>
      </c>
      <c r="G3915" s="44" t="s">
        <v>5278</v>
      </c>
      <c r="H3915" s="44">
        <v>1</v>
      </c>
      <c r="I3915" s="44" t="s">
        <v>5278</v>
      </c>
      <c r="J3915" s="44" t="s">
        <v>5278</v>
      </c>
      <c r="K3915" s="44" t="s">
        <v>5937</v>
      </c>
      <c r="L3915" s="44" t="s">
        <v>5278</v>
      </c>
      <c r="M3915" s="44" t="s">
        <v>6205</v>
      </c>
      <c r="N3915" s="44" t="s">
        <v>5278</v>
      </c>
      <c r="O3915" s="44" t="s">
        <v>5273</v>
      </c>
      <c r="P3915" s="44" t="s">
        <v>5273</v>
      </c>
      <c r="Q3915" s="44" t="s">
        <v>5273</v>
      </c>
      <c r="R3915" s="44" t="s">
        <v>5273</v>
      </c>
      <c r="S3915" s="44" t="s">
        <v>5273</v>
      </c>
      <c r="T3915" s="44" t="s">
        <v>5278</v>
      </c>
      <c r="U3915" s="44" t="s">
        <v>5278</v>
      </c>
      <c r="V3915" s="44" t="s">
        <v>5278</v>
      </c>
      <c r="W3915" s="44" t="s">
        <v>5278</v>
      </c>
      <c r="X3915" s="44" t="s">
        <v>5278</v>
      </c>
      <c r="Y3915" s="44" t="s">
        <v>5278</v>
      </c>
      <c r="Z3915" s="44" t="s">
        <v>5278</v>
      </c>
      <c r="AA3915" t="str">
        <f>VLOOKUP(M3915,VehicleInfo!$M$2:$AA$31,15,0)</f>
        <v>Right Rear Tire Pressure</v>
      </c>
      <c r="AB3915" s="44" t="s">
        <v>7836</v>
      </c>
      <c r="AC3915" s="44" t="s">
        <v>6354</v>
      </c>
      <c r="AD3915" s="44" t="s">
        <v>6354</v>
      </c>
      <c r="AE3915" s="44" t="s">
        <v>5278</v>
      </c>
    </row>
    <row r="3916" spans="1:31" hidden="1">
      <c r="A3916" s="44">
        <v>2019</v>
      </c>
      <c r="B3916" s="44" t="s">
        <v>5388</v>
      </c>
      <c r="C3916" s="44" t="s">
        <v>5386</v>
      </c>
      <c r="D3916" s="44" t="s">
        <v>5848</v>
      </c>
      <c r="E3916" s="44" t="s">
        <v>6267</v>
      </c>
      <c r="F3916" s="44" t="e">
        <f>VLOOKUP(A3916&amp;D3916&amp;E3916,VehicleInfo!$F$5:$F$31,1,0)</f>
        <v>#N/A</v>
      </c>
      <c r="G3916" s="44" t="s">
        <v>5278</v>
      </c>
      <c r="H3916" s="44">
        <v>1</v>
      </c>
      <c r="I3916" s="44" t="s">
        <v>5278</v>
      </c>
      <c r="J3916" s="44" t="s">
        <v>5278</v>
      </c>
      <c r="K3916" s="44" t="s">
        <v>5800</v>
      </c>
      <c r="L3916" s="44" t="s">
        <v>5278</v>
      </c>
      <c r="M3916" s="44" t="s">
        <v>6558</v>
      </c>
      <c r="N3916" s="44" t="s">
        <v>5278</v>
      </c>
      <c r="O3916" s="44" t="s">
        <v>5273</v>
      </c>
      <c r="P3916" s="44" t="s">
        <v>5273</v>
      </c>
      <c r="Q3916" s="44" t="s">
        <v>5273</v>
      </c>
      <c r="R3916" s="44" t="s">
        <v>5273</v>
      </c>
      <c r="S3916" s="44" t="s">
        <v>5273</v>
      </c>
      <c r="T3916" s="44" t="s">
        <v>5278</v>
      </c>
      <c r="U3916" s="44" t="s">
        <v>5278</v>
      </c>
      <c r="V3916" s="44" t="s">
        <v>5278</v>
      </c>
      <c r="W3916" s="44" t="s">
        <v>5278</v>
      </c>
      <c r="X3916" s="44" t="s">
        <v>5278</v>
      </c>
      <c r="Y3916" s="44" t="s">
        <v>5278</v>
      </c>
      <c r="Z3916" s="44" t="s">
        <v>5278</v>
      </c>
      <c r="AA3916" t="e">
        <f>VLOOKUP(M3916,VehicleInfo!$M$2:$AA$31,15,0)</f>
        <v>#N/A</v>
      </c>
      <c r="AB3916" s="44" t="s">
        <v>7836</v>
      </c>
      <c r="AC3916" s="44" t="s">
        <v>6363</v>
      </c>
      <c r="AD3916" s="44" t="s">
        <v>6363</v>
      </c>
      <c r="AE3916" s="44" t="s">
        <v>5278</v>
      </c>
    </row>
    <row r="3917" spans="1:31" hidden="1">
      <c r="A3917" s="44">
        <v>2019</v>
      </c>
      <c r="B3917" s="44" t="s">
        <v>5388</v>
      </c>
      <c r="C3917" s="44" t="s">
        <v>5386</v>
      </c>
      <c r="D3917" s="44" t="s">
        <v>5848</v>
      </c>
      <c r="E3917" s="44" t="s">
        <v>6267</v>
      </c>
      <c r="F3917" s="44" t="e">
        <f>VLOOKUP(A3917&amp;D3917&amp;E3917,VehicleInfo!$F$5:$F$31,1,0)</f>
        <v>#N/A</v>
      </c>
      <c r="G3917" s="44" t="s">
        <v>5278</v>
      </c>
      <c r="H3917" s="44">
        <v>1</v>
      </c>
      <c r="I3917" s="44" t="s">
        <v>5278</v>
      </c>
      <c r="J3917" s="44" t="s">
        <v>5278</v>
      </c>
      <c r="K3917" s="44" t="s">
        <v>5799</v>
      </c>
      <c r="L3917" s="44" t="s">
        <v>5278</v>
      </c>
      <c r="M3917" s="44" t="s">
        <v>6542</v>
      </c>
      <c r="N3917" s="44" t="s">
        <v>5278</v>
      </c>
      <c r="O3917" s="44" t="s">
        <v>5273</v>
      </c>
      <c r="P3917" s="44" t="s">
        <v>5273</v>
      </c>
      <c r="Q3917" s="44" t="s">
        <v>5273</v>
      </c>
      <c r="R3917" s="44" t="s">
        <v>5273</v>
      </c>
      <c r="S3917" s="44" t="s">
        <v>5273</v>
      </c>
      <c r="T3917" s="44" t="s">
        <v>5278</v>
      </c>
      <c r="U3917" s="44" t="s">
        <v>5278</v>
      </c>
      <c r="V3917" s="44" t="s">
        <v>5278</v>
      </c>
      <c r="W3917" s="44" t="s">
        <v>5278</v>
      </c>
      <c r="X3917" s="44" t="s">
        <v>5278</v>
      </c>
      <c r="Y3917" s="44" t="s">
        <v>5278</v>
      </c>
      <c r="Z3917" s="44" t="s">
        <v>5278</v>
      </c>
      <c r="AA3917" t="e">
        <f>VLOOKUP(M3917,VehicleInfo!$M$2:$AA$31,15,0)</f>
        <v>#N/A</v>
      </c>
      <c r="AB3917" s="44" t="s">
        <v>7836</v>
      </c>
      <c r="AC3917" s="44" t="s">
        <v>6363</v>
      </c>
      <c r="AD3917" s="44" t="s">
        <v>6363</v>
      </c>
      <c r="AE3917" s="44" t="s">
        <v>5278</v>
      </c>
    </row>
    <row r="3918" spans="1:31" hidden="1">
      <c r="A3918" s="44">
        <v>2019</v>
      </c>
      <c r="B3918" s="44" t="s">
        <v>5388</v>
      </c>
      <c r="C3918" s="44" t="s">
        <v>5386</v>
      </c>
      <c r="D3918" s="44" t="s">
        <v>5848</v>
      </c>
      <c r="E3918" s="44" t="s">
        <v>6267</v>
      </c>
      <c r="F3918" s="44" t="e">
        <f>VLOOKUP(A3918&amp;D3918&amp;E3918,VehicleInfo!$F$5:$F$31,1,0)</f>
        <v>#N/A</v>
      </c>
      <c r="G3918" s="44" t="s">
        <v>5278</v>
      </c>
      <c r="H3918" s="44">
        <v>2</v>
      </c>
      <c r="I3918" s="44" t="s">
        <v>5278</v>
      </c>
      <c r="J3918" s="44" t="s">
        <v>5278</v>
      </c>
      <c r="K3918" s="44" t="s">
        <v>5799</v>
      </c>
      <c r="L3918" s="44" t="s">
        <v>5278</v>
      </c>
      <c r="M3918" s="44" t="s">
        <v>6544</v>
      </c>
      <c r="N3918" s="44" t="s">
        <v>5278</v>
      </c>
      <c r="O3918" s="44" t="s">
        <v>5273</v>
      </c>
      <c r="P3918" s="44" t="s">
        <v>5273</v>
      </c>
      <c r="Q3918" s="44" t="s">
        <v>5273</v>
      </c>
      <c r="R3918" s="44" t="s">
        <v>5273</v>
      </c>
      <c r="S3918" s="44" t="s">
        <v>5273</v>
      </c>
      <c r="T3918" s="44" t="s">
        <v>5278</v>
      </c>
      <c r="U3918" s="44" t="s">
        <v>5278</v>
      </c>
      <c r="V3918" s="44" t="s">
        <v>5278</v>
      </c>
      <c r="W3918" s="44" t="s">
        <v>5278</v>
      </c>
      <c r="X3918" s="44" t="s">
        <v>5278</v>
      </c>
      <c r="Y3918" s="44" t="s">
        <v>5278</v>
      </c>
      <c r="Z3918" s="44" t="s">
        <v>5278</v>
      </c>
      <c r="AA3918" t="e">
        <f>VLOOKUP(M3918,VehicleInfo!$M$2:$AA$31,15,0)</f>
        <v>#N/A</v>
      </c>
      <c r="AB3918" s="44" t="s">
        <v>7836</v>
      </c>
      <c r="AC3918" s="44" t="s">
        <v>6363</v>
      </c>
      <c r="AD3918" s="44" t="s">
        <v>6363</v>
      </c>
      <c r="AE3918" s="44" t="s">
        <v>5278</v>
      </c>
    </row>
    <row r="3919" spans="1:31" hidden="1">
      <c r="A3919" s="44">
        <v>2019</v>
      </c>
      <c r="B3919" s="44" t="s">
        <v>5388</v>
      </c>
      <c r="C3919" s="44" t="s">
        <v>5386</v>
      </c>
      <c r="D3919" s="44" t="s">
        <v>5848</v>
      </c>
      <c r="E3919" s="44" t="s">
        <v>6267</v>
      </c>
      <c r="F3919" s="44" t="e">
        <f>VLOOKUP(A3919&amp;D3919&amp;E3919,VehicleInfo!$F$5:$F$31,1,0)</f>
        <v>#N/A</v>
      </c>
      <c r="G3919" s="44" t="s">
        <v>5278</v>
      </c>
      <c r="H3919" s="44">
        <v>1</v>
      </c>
      <c r="I3919" s="44" t="s">
        <v>5278</v>
      </c>
      <c r="J3919" s="44" t="s">
        <v>5278</v>
      </c>
      <c r="K3919" s="44" t="s">
        <v>10</v>
      </c>
      <c r="L3919" s="44" t="s">
        <v>5278</v>
      </c>
      <c r="M3919" s="44" t="s">
        <v>8029</v>
      </c>
      <c r="N3919" s="44" t="s">
        <v>5278</v>
      </c>
      <c r="O3919" s="44" t="s">
        <v>5273</v>
      </c>
      <c r="P3919" s="44" t="s">
        <v>5273</v>
      </c>
      <c r="Q3919" s="44" t="s">
        <v>5273</v>
      </c>
      <c r="R3919" s="44" t="s">
        <v>5273</v>
      </c>
      <c r="S3919" s="44" t="s">
        <v>5273</v>
      </c>
      <c r="T3919" s="44" t="s">
        <v>5278</v>
      </c>
      <c r="U3919" s="44" t="s">
        <v>5278</v>
      </c>
      <c r="V3919" s="44" t="s">
        <v>5278</v>
      </c>
      <c r="W3919" s="44" t="s">
        <v>5278</v>
      </c>
      <c r="X3919" s="44" t="s">
        <v>5278</v>
      </c>
      <c r="Y3919" s="44" t="s">
        <v>5278</v>
      </c>
      <c r="Z3919" s="44" t="s">
        <v>5278</v>
      </c>
      <c r="AA3919" t="e">
        <f>VLOOKUP(M3919,VehicleInfo!$M$2:$AA$31,15,0)</f>
        <v>#N/A</v>
      </c>
      <c r="AB3919" s="44" t="s">
        <v>7836</v>
      </c>
      <c r="AC3919" s="44" t="s">
        <v>6354</v>
      </c>
      <c r="AD3919" s="44" t="s">
        <v>6354</v>
      </c>
      <c r="AE3919" s="44" t="s">
        <v>5278</v>
      </c>
    </row>
    <row r="3920" spans="1:31" hidden="1">
      <c r="A3920" s="44">
        <v>2019</v>
      </c>
      <c r="B3920" s="44" t="s">
        <v>5388</v>
      </c>
      <c r="C3920" s="44" t="s">
        <v>5386</v>
      </c>
      <c r="D3920" s="44" t="s">
        <v>5848</v>
      </c>
      <c r="E3920" s="44" t="s">
        <v>6267</v>
      </c>
      <c r="F3920" s="44" t="e">
        <f>VLOOKUP(A3920&amp;D3920&amp;E3920,VehicleInfo!$F$5:$F$31,1,0)</f>
        <v>#N/A</v>
      </c>
      <c r="G3920" s="44" t="s">
        <v>5278</v>
      </c>
      <c r="H3920" s="44">
        <v>2</v>
      </c>
      <c r="I3920" s="44" t="s">
        <v>5278</v>
      </c>
      <c r="J3920" s="44" t="s">
        <v>5278</v>
      </c>
      <c r="K3920" s="44" t="s">
        <v>10</v>
      </c>
      <c r="L3920" s="44" t="s">
        <v>5278</v>
      </c>
      <c r="M3920" s="44" t="s">
        <v>7818</v>
      </c>
      <c r="N3920" s="44" t="s">
        <v>5278</v>
      </c>
      <c r="O3920" s="44" t="s">
        <v>5273</v>
      </c>
      <c r="P3920" s="44" t="s">
        <v>5273</v>
      </c>
      <c r="Q3920" s="44" t="s">
        <v>5273</v>
      </c>
      <c r="R3920" s="44" t="s">
        <v>5273</v>
      </c>
      <c r="S3920" s="44" t="s">
        <v>5273</v>
      </c>
      <c r="T3920" s="44" t="s">
        <v>5278</v>
      </c>
      <c r="U3920" s="44" t="s">
        <v>5278</v>
      </c>
      <c r="V3920" s="44" t="s">
        <v>5278</v>
      </c>
      <c r="W3920" s="44" t="s">
        <v>5278</v>
      </c>
      <c r="X3920" s="44" t="s">
        <v>5278</v>
      </c>
      <c r="Y3920" s="44" t="s">
        <v>5278</v>
      </c>
      <c r="Z3920" s="44" t="s">
        <v>5278</v>
      </c>
      <c r="AA3920" t="e">
        <f>VLOOKUP(M3920,VehicleInfo!$M$2:$AA$31,15,0)</f>
        <v>#N/A</v>
      </c>
      <c r="AB3920" s="44" t="s">
        <v>7836</v>
      </c>
      <c r="AC3920" s="44" t="s">
        <v>6354</v>
      </c>
      <c r="AD3920" s="44" t="s">
        <v>6354</v>
      </c>
      <c r="AE3920" s="44" t="s">
        <v>5278</v>
      </c>
    </row>
    <row r="3921" spans="1:31" hidden="1">
      <c r="A3921" s="44">
        <v>2019</v>
      </c>
      <c r="B3921" s="44" t="s">
        <v>5388</v>
      </c>
      <c r="C3921" s="44" t="s">
        <v>5386</v>
      </c>
      <c r="D3921" s="44" t="s">
        <v>5848</v>
      </c>
      <c r="E3921" s="44" t="s">
        <v>6267</v>
      </c>
      <c r="F3921" s="44" t="e">
        <f>VLOOKUP(A3921&amp;D3921&amp;E3921,VehicleInfo!$F$5:$F$31,1,0)</f>
        <v>#N/A</v>
      </c>
      <c r="G3921" s="44" t="s">
        <v>5278</v>
      </c>
      <c r="H3921" s="44">
        <v>3</v>
      </c>
      <c r="I3921" s="44" t="s">
        <v>5278</v>
      </c>
      <c r="J3921" s="44" t="s">
        <v>5278</v>
      </c>
      <c r="K3921" s="44" t="s">
        <v>6508</v>
      </c>
      <c r="L3921" s="44" t="s">
        <v>5278</v>
      </c>
      <c r="M3921" s="44" t="s">
        <v>8015</v>
      </c>
      <c r="N3921" s="44" t="s">
        <v>5278</v>
      </c>
      <c r="O3921" s="44" t="s">
        <v>5273</v>
      </c>
      <c r="P3921" s="44" t="s">
        <v>5273</v>
      </c>
      <c r="Q3921" s="44" t="s">
        <v>5273</v>
      </c>
      <c r="R3921" s="44" t="s">
        <v>5273</v>
      </c>
      <c r="S3921" s="44" t="s">
        <v>5273</v>
      </c>
      <c r="T3921" s="44" t="s">
        <v>5278</v>
      </c>
      <c r="U3921" s="44" t="s">
        <v>5278</v>
      </c>
      <c r="V3921" s="44" t="s">
        <v>5278</v>
      </c>
      <c r="W3921" s="44" t="s">
        <v>5278</v>
      </c>
      <c r="X3921" s="44" t="s">
        <v>5278</v>
      </c>
      <c r="Y3921" s="44" t="s">
        <v>5278</v>
      </c>
      <c r="Z3921" s="44" t="s">
        <v>5278</v>
      </c>
      <c r="AA3921" t="e">
        <f>VLOOKUP(M3921,VehicleInfo!$M$2:$AA$31,15,0)</f>
        <v>#N/A</v>
      </c>
      <c r="AB3921" s="44" t="s">
        <v>7836</v>
      </c>
      <c r="AC3921" s="44" t="s">
        <v>6354</v>
      </c>
      <c r="AD3921" s="44" t="s">
        <v>6354</v>
      </c>
      <c r="AE3921" s="44" t="s">
        <v>5278</v>
      </c>
    </row>
    <row r="3922" spans="1:31" hidden="1">
      <c r="A3922" s="44">
        <v>2019</v>
      </c>
      <c r="B3922" s="44" t="s">
        <v>5388</v>
      </c>
      <c r="C3922" s="44" t="s">
        <v>5386</v>
      </c>
      <c r="D3922" s="44" t="s">
        <v>5848</v>
      </c>
      <c r="E3922" s="44" t="s">
        <v>6267</v>
      </c>
      <c r="F3922" s="44" t="e">
        <f>VLOOKUP(A3922&amp;D3922&amp;E3922,VehicleInfo!$F$5:$F$31,1,0)</f>
        <v>#N/A</v>
      </c>
      <c r="G3922" s="44" t="s">
        <v>5278</v>
      </c>
      <c r="H3922" s="44">
        <v>4</v>
      </c>
      <c r="I3922" s="44" t="s">
        <v>5278</v>
      </c>
      <c r="J3922" s="44" t="s">
        <v>5278</v>
      </c>
      <c r="K3922" s="44" t="s">
        <v>7840</v>
      </c>
      <c r="L3922" s="44" t="s">
        <v>5278</v>
      </c>
      <c r="M3922" s="44" t="s">
        <v>8028</v>
      </c>
      <c r="N3922" s="44" t="s">
        <v>5278</v>
      </c>
      <c r="O3922" s="44" t="s">
        <v>5273</v>
      </c>
      <c r="P3922" s="44" t="s">
        <v>5273</v>
      </c>
      <c r="Q3922" s="44" t="s">
        <v>5273</v>
      </c>
      <c r="R3922" s="44" t="s">
        <v>5273</v>
      </c>
      <c r="S3922" s="44" t="s">
        <v>5273</v>
      </c>
      <c r="T3922" s="44" t="s">
        <v>5278</v>
      </c>
      <c r="U3922" s="44" t="s">
        <v>5278</v>
      </c>
      <c r="V3922" s="44" t="s">
        <v>5278</v>
      </c>
      <c r="W3922" s="44" t="s">
        <v>5278</v>
      </c>
      <c r="X3922" s="44" t="s">
        <v>5278</v>
      </c>
      <c r="Y3922" s="44" t="s">
        <v>5278</v>
      </c>
      <c r="Z3922" s="44" t="s">
        <v>5278</v>
      </c>
      <c r="AA3922" t="e">
        <f>VLOOKUP(M3922,VehicleInfo!$M$2:$AA$31,15,0)</f>
        <v>#N/A</v>
      </c>
      <c r="AB3922" s="44" t="s">
        <v>7836</v>
      </c>
      <c r="AC3922" s="44" t="s">
        <v>6354</v>
      </c>
      <c r="AD3922" s="44" t="s">
        <v>6354</v>
      </c>
      <c r="AE3922" s="44" t="s">
        <v>5278</v>
      </c>
    </row>
    <row r="3923" spans="1:31" hidden="1">
      <c r="A3923" s="44">
        <v>2019</v>
      </c>
      <c r="B3923" s="44" t="s">
        <v>5388</v>
      </c>
      <c r="C3923" s="44" t="s">
        <v>5386</v>
      </c>
      <c r="D3923" s="44" t="s">
        <v>5848</v>
      </c>
      <c r="E3923" s="44" t="s">
        <v>6267</v>
      </c>
      <c r="F3923" s="44" t="e">
        <f>VLOOKUP(A3923&amp;D3923&amp;E3923,VehicleInfo!$F$5:$F$31,1,0)</f>
        <v>#N/A</v>
      </c>
      <c r="G3923" s="44" t="s">
        <v>5278</v>
      </c>
      <c r="H3923" s="44">
        <v>5</v>
      </c>
      <c r="I3923" s="44" t="s">
        <v>5278</v>
      </c>
      <c r="J3923" s="44" t="s">
        <v>5278</v>
      </c>
      <c r="K3923" s="44" t="s">
        <v>10</v>
      </c>
      <c r="L3923" s="44" t="s">
        <v>5278</v>
      </c>
      <c r="M3923" s="44" t="s">
        <v>8030</v>
      </c>
      <c r="N3923" s="44" t="s">
        <v>5278</v>
      </c>
      <c r="O3923" s="44" t="s">
        <v>5273</v>
      </c>
      <c r="P3923" s="44" t="s">
        <v>5273</v>
      </c>
      <c r="Q3923" s="44" t="s">
        <v>5273</v>
      </c>
      <c r="R3923" s="44" t="s">
        <v>5273</v>
      </c>
      <c r="S3923" s="44" t="s">
        <v>5273</v>
      </c>
      <c r="T3923" s="44" t="s">
        <v>5278</v>
      </c>
      <c r="U3923" s="44" t="s">
        <v>5278</v>
      </c>
      <c r="V3923" s="44" t="s">
        <v>5278</v>
      </c>
      <c r="W3923" s="44" t="s">
        <v>5278</v>
      </c>
      <c r="X3923" s="44" t="s">
        <v>5278</v>
      </c>
      <c r="Y3923" s="44" t="s">
        <v>5278</v>
      </c>
      <c r="Z3923" s="44" t="s">
        <v>5278</v>
      </c>
      <c r="AA3923" t="e">
        <f>VLOOKUP(M3923,VehicleInfo!$M$2:$AA$31,15,0)</f>
        <v>#N/A</v>
      </c>
      <c r="AB3923" s="44" t="s">
        <v>7836</v>
      </c>
      <c r="AC3923" s="44" t="s">
        <v>6363</v>
      </c>
      <c r="AD3923" s="44" t="s">
        <v>6363</v>
      </c>
      <c r="AE3923" s="44" t="s">
        <v>5278</v>
      </c>
    </row>
    <row r="3924" spans="1:31" hidden="1">
      <c r="A3924" s="44">
        <v>2019</v>
      </c>
      <c r="B3924" s="44" t="s">
        <v>5388</v>
      </c>
      <c r="C3924" s="44" t="s">
        <v>5386</v>
      </c>
      <c r="D3924" s="44" t="s">
        <v>5848</v>
      </c>
      <c r="E3924" s="44" t="s">
        <v>6267</v>
      </c>
      <c r="F3924" s="44" t="e">
        <f>VLOOKUP(A3924&amp;D3924&amp;E3924,VehicleInfo!$F$5:$F$31,1,0)</f>
        <v>#N/A</v>
      </c>
      <c r="G3924" s="44" t="s">
        <v>5278</v>
      </c>
      <c r="H3924" s="44">
        <v>6</v>
      </c>
      <c r="I3924" s="44" t="s">
        <v>5278</v>
      </c>
      <c r="J3924" s="44" t="s">
        <v>5278</v>
      </c>
      <c r="K3924" s="44" t="s">
        <v>10</v>
      </c>
      <c r="L3924" s="44" t="s">
        <v>5278</v>
      </c>
      <c r="M3924" s="44" t="s">
        <v>8031</v>
      </c>
      <c r="N3924" s="44" t="s">
        <v>5278</v>
      </c>
      <c r="O3924" s="44" t="s">
        <v>5273</v>
      </c>
      <c r="P3924" s="44" t="s">
        <v>5273</v>
      </c>
      <c r="Q3924" s="44" t="s">
        <v>5273</v>
      </c>
      <c r="R3924" s="44" t="s">
        <v>5273</v>
      </c>
      <c r="S3924" s="44" t="s">
        <v>5273</v>
      </c>
      <c r="T3924" s="44" t="s">
        <v>5278</v>
      </c>
      <c r="U3924" s="44" t="s">
        <v>5278</v>
      </c>
      <c r="V3924" s="44" t="s">
        <v>5278</v>
      </c>
      <c r="W3924" s="44" t="s">
        <v>5278</v>
      </c>
      <c r="X3924" s="44" t="s">
        <v>5278</v>
      </c>
      <c r="Y3924" s="44" t="s">
        <v>5278</v>
      </c>
      <c r="Z3924" s="44" t="s">
        <v>5278</v>
      </c>
      <c r="AA3924" t="e">
        <f>VLOOKUP(M3924,VehicleInfo!$M$2:$AA$31,15,0)</f>
        <v>#N/A</v>
      </c>
      <c r="AB3924" s="44" t="s">
        <v>7836</v>
      </c>
      <c r="AC3924" s="44" t="s">
        <v>6363</v>
      </c>
      <c r="AD3924" s="44" t="s">
        <v>6363</v>
      </c>
      <c r="AE3924" s="44" t="s">
        <v>5278</v>
      </c>
    </row>
    <row r="3925" spans="1:31" hidden="1">
      <c r="A3925" s="44">
        <v>2019</v>
      </c>
      <c r="B3925" s="44" t="s">
        <v>5388</v>
      </c>
      <c r="C3925" s="44" t="s">
        <v>5386</v>
      </c>
      <c r="D3925" s="44" t="s">
        <v>5848</v>
      </c>
      <c r="E3925" s="44" t="s">
        <v>6267</v>
      </c>
      <c r="F3925" s="44" t="e">
        <f>VLOOKUP(A3925&amp;D3925&amp;E3925,VehicleInfo!$F$5:$F$31,1,0)</f>
        <v>#N/A</v>
      </c>
      <c r="G3925" s="44" t="s">
        <v>5278</v>
      </c>
      <c r="H3925" s="44">
        <v>1</v>
      </c>
      <c r="I3925" s="44" t="s">
        <v>5278</v>
      </c>
      <c r="J3925" s="44" t="s">
        <v>5278</v>
      </c>
      <c r="K3925" s="44" t="s">
        <v>5806</v>
      </c>
      <c r="L3925" s="44" t="s">
        <v>5278</v>
      </c>
      <c r="M3925" s="44" t="s">
        <v>8248</v>
      </c>
      <c r="N3925" s="44" t="s">
        <v>5278</v>
      </c>
      <c r="O3925" s="44" t="s">
        <v>5273</v>
      </c>
      <c r="P3925" s="44" t="s">
        <v>5273</v>
      </c>
      <c r="Q3925" s="44" t="s">
        <v>5273</v>
      </c>
      <c r="R3925" s="44" t="s">
        <v>5273</v>
      </c>
      <c r="S3925" s="44" t="s">
        <v>5273</v>
      </c>
      <c r="T3925" s="44" t="s">
        <v>5278</v>
      </c>
      <c r="U3925" s="44" t="s">
        <v>5278</v>
      </c>
      <c r="V3925" s="44" t="s">
        <v>5278</v>
      </c>
      <c r="W3925" s="44" t="s">
        <v>5278</v>
      </c>
      <c r="X3925" s="44" t="s">
        <v>5278</v>
      </c>
      <c r="Y3925" s="44" t="s">
        <v>5278</v>
      </c>
      <c r="Z3925" s="44" t="s">
        <v>5278</v>
      </c>
      <c r="AA3925" t="e">
        <f>VLOOKUP(M3925,VehicleInfo!$M$2:$AA$31,15,0)</f>
        <v>#N/A</v>
      </c>
      <c r="AB3925" s="44" t="s">
        <v>7836</v>
      </c>
      <c r="AC3925" s="44" t="s">
        <v>6354</v>
      </c>
      <c r="AD3925" s="44" t="s">
        <v>6354</v>
      </c>
      <c r="AE3925" s="44" t="s">
        <v>5278</v>
      </c>
    </row>
    <row r="3926" spans="1:31" hidden="1">
      <c r="A3926" s="44">
        <v>2019</v>
      </c>
      <c r="B3926" s="44" t="s">
        <v>5388</v>
      </c>
      <c r="C3926" s="44" t="s">
        <v>5386</v>
      </c>
      <c r="D3926" s="44" t="s">
        <v>5848</v>
      </c>
      <c r="E3926" s="44" t="s">
        <v>6267</v>
      </c>
      <c r="F3926" s="44" t="e">
        <f>VLOOKUP(A3926&amp;D3926&amp;E3926,VehicleInfo!$F$5:$F$31,1,0)</f>
        <v>#N/A</v>
      </c>
      <c r="G3926" s="44" t="s">
        <v>5278</v>
      </c>
      <c r="H3926" s="44">
        <v>2</v>
      </c>
      <c r="I3926" s="44" t="s">
        <v>5278</v>
      </c>
      <c r="J3926" s="44" t="s">
        <v>5278</v>
      </c>
      <c r="K3926" s="44" t="s">
        <v>5937</v>
      </c>
      <c r="L3926" s="44" t="s">
        <v>5278</v>
      </c>
      <c r="M3926" s="44" t="s">
        <v>8189</v>
      </c>
      <c r="N3926" s="44" t="s">
        <v>5278</v>
      </c>
      <c r="O3926" s="44" t="s">
        <v>5273</v>
      </c>
      <c r="P3926" s="44" t="s">
        <v>5273</v>
      </c>
      <c r="Q3926" s="44" t="s">
        <v>5273</v>
      </c>
      <c r="R3926" s="44" t="s">
        <v>5273</v>
      </c>
      <c r="S3926" s="44" t="s">
        <v>5273</v>
      </c>
      <c r="T3926" s="44" t="s">
        <v>5278</v>
      </c>
      <c r="U3926" s="44" t="s">
        <v>5278</v>
      </c>
      <c r="V3926" s="44" t="s">
        <v>5278</v>
      </c>
      <c r="W3926" s="44" t="s">
        <v>5278</v>
      </c>
      <c r="X3926" s="44" t="s">
        <v>5278</v>
      </c>
      <c r="Y3926" s="44" t="s">
        <v>5278</v>
      </c>
      <c r="Z3926" s="44" t="s">
        <v>5278</v>
      </c>
      <c r="AA3926" t="e">
        <f>VLOOKUP(M3926,VehicleInfo!$M$2:$AA$31,15,0)</f>
        <v>#N/A</v>
      </c>
      <c r="AB3926" s="44" t="s">
        <v>7836</v>
      </c>
      <c r="AC3926" s="44" t="s">
        <v>6354</v>
      </c>
      <c r="AD3926" s="44" t="s">
        <v>6354</v>
      </c>
      <c r="AE3926" s="44" t="s">
        <v>5278</v>
      </c>
    </row>
    <row r="3927" spans="1:31" hidden="1">
      <c r="A3927" s="44">
        <v>2019</v>
      </c>
      <c r="B3927" s="44" t="s">
        <v>5388</v>
      </c>
      <c r="C3927" s="44" t="s">
        <v>5386</v>
      </c>
      <c r="D3927" s="44" t="s">
        <v>5848</v>
      </c>
      <c r="E3927" s="44" t="s">
        <v>6267</v>
      </c>
      <c r="F3927" s="44" t="e">
        <f>VLOOKUP(A3927&amp;D3927&amp;E3927,VehicleInfo!$F$5:$F$31,1,0)</f>
        <v>#N/A</v>
      </c>
      <c r="G3927" s="44" t="s">
        <v>5278</v>
      </c>
      <c r="H3927" s="44">
        <v>1</v>
      </c>
      <c r="I3927" s="44" t="s">
        <v>5278</v>
      </c>
      <c r="J3927" s="44" t="s">
        <v>5278</v>
      </c>
      <c r="K3927" s="44" t="s">
        <v>5799</v>
      </c>
      <c r="L3927" s="44" t="s">
        <v>5278</v>
      </c>
      <c r="M3927" s="44" t="s">
        <v>6230</v>
      </c>
      <c r="N3927" s="44" t="s">
        <v>5278</v>
      </c>
      <c r="O3927" s="44" t="s">
        <v>5273</v>
      </c>
      <c r="P3927" s="44" t="s">
        <v>5273</v>
      </c>
      <c r="Q3927" s="44" t="s">
        <v>5273</v>
      </c>
      <c r="R3927" s="44" t="s">
        <v>5273</v>
      </c>
      <c r="S3927" s="44" t="s">
        <v>5273</v>
      </c>
      <c r="T3927" s="44" t="s">
        <v>5278</v>
      </c>
      <c r="U3927" s="44" t="s">
        <v>5278</v>
      </c>
      <c r="V3927" s="44" t="s">
        <v>5278</v>
      </c>
      <c r="W3927" s="44" t="s">
        <v>5278</v>
      </c>
      <c r="X3927" s="44" t="s">
        <v>5278</v>
      </c>
      <c r="Y3927" s="44" t="s">
        <v>5278</v>
      </c>
      <c r="Z3927" s="44" t="s">
        <v>5278</v>
      </c>
      <c r="AA3927" t="str">
        <f>VLOOKUP(M3927,VehicleInfo!$M$2:$AA$31,15,0)</f>
        <v>Transmission Fluid Temperature</v>
      </c>
      <c r="AB3927" s="44" t="s">
        <v>7836</v>
      </c>
      <c r="AC3927" s="44" t="s">
        <v>6352</v>
      </c>
      <c r="AD3927" s="44" t="s">
        <v>6352</v>
      </c>
      <c r="AE3927" s="44" t="s">
        <v>5278</v>
      </c>
    </row>
    <row r="3928" spans="1:31" hidden="1">
      <c r="A3928" s="44">
        <v>2019</v>
      </c>
      <c r="B3928" s="44" t="s">
        <v>5388</v>
      </c>
      <c r="C3928" s="44" t="s">
        <v>5386</v>
      </c>
      <c r="D3928" s="44" t="s">
        <v>5848</v>
      </c>
      <c r="E3928" s="44" t="s">
        <v>6267</v>
      </c>
      <c r="F3928" s="44" t="e">
        <f>VLOOKUP(A3928&amp;D3928&amp;E3928,VehicleInfo!$F$5:$F$31,1,0)</f>
        <v>#N/A</v>
      </c>
      <c r="G3928" s="44" t="s">
        <v>5278</v>
      </c>
      <c r="H3928" s="44">
        <v>2</v>
      </c>
      <c r="I3928" s="44" t="s">
        <v>5278</v>
      </c>
      <c r="J3928" s="44" t="s">
        <v>5278</v>
      </c>
      <c r="K3928" s="44" t="s">
        <v>5799</v>
      </c>
      <c r="L3928" s="44" t="s">
        <v>5278</v>
      </c>
      <c r="M3928" s="44" t="s">
        <v>7891</v>
      </c>
      <c r="N3928" s="44" t="s">
        <v>5278</v>
      </c>
      <c r="O3928" s="44" t="s">
        <v>5273</v>
      </c>
      <c r="P3928" s="44" t="s">
        <v>5273</v>
      </c>
      <c r="Q3928" s="44" t="s">
        <v>5273</v>
      </c>
      <c r="R3928" s="44" t="s">
        <v>5273</v>
      </c>
      <c r="S3928" s="44" t="s">
        <v>5273</v>
      </c>
      <c r="T3928" s="44" t="s">
        <v>5278</v>
      </c>
      <c r="U3928" s="44" t="s">
        <v>5278</v>
      </c>
      <c r="V3928" s="44" t="s">
        <v>5278</v>
      </c>
      <c r="W3928" s="44" t="s">
        <v>5278</v>
      </c>
      <c r="X3928" s="44" t="s">
        <v>5278</v>
      </c>
      <c r="Y3928" s="44" t="s">
        <v>5278</v>
      </c>
      <c r="Z3928" s="44" t="s">
        <v>5278</v>
      </c>
      <c r="AA3928" t="e">
        <f>VLOOKUP(M3928,VehicleInfo!$M$2:$AA$31,15,0)</f>
        <v>#N/A</v>
      </c>
      <c r="AB3928" s="44" t="s">
        <v>7836</v>
      </c>
      <c r="AC3928" s="44" t="s">
        <v>6363</v>
      </c>
      <c r="AD3928" s="44" t="s">
        <v>6363</v>
      </c>
      <c r="AE3928" s="44" t="s">
        <v>5278</v>
      </c>
    </row>
    <row r="3929" spans="1:31" hidden="1">
      <c r="A3929" s="44">
        <v>2019</v>
      </c>
      <c r="B3929" s="44" t="s">
        <v>5388</v>
      </c>
      <c r="C3929" s="44" t="s">
        <v>5386</v>
      </c>
      <c r="D3929" s="44" t="s">
        <v>5848</v>
      </c>
      <c r="E3929" s="44" t="s">
        <v>6267</v>
      </c>
      <c r="F3929" s="44" t="e">
        <f>VLOOKUP(A3929&amp;D3929&amp;E3929,VehicleInfo!$F$5:$F$31,1,0)</f>
        <v>#N/A</v>
      </c>
      <c r="G3929" s="44" t="s">
        <v>5278</v>
      </c>
      <c r="H3929" s="44">
        <v>1</v>
      </c>
      <c r="I3929" s="44" t="s">
        <v>5278</v>
      </c>
      <c r="J3929" s="44" t="s">
        <v>5278</v>
      </c>
      <c r="K3929" s="44" t="s">
        <v>5799</v>
      </c>
      <c r="L3929" s="44" t="s">
        <v>5278</v>
      </c>
      <c r="M3929" s="44" t="s">
        <v>6232</v>
      </c>
      <c r="N3929" s="44" t="s">
        <v>5278</v>
      </c>
      <c r="O3929" s="44" t="s">
        <v>5273</v>
      </c>
      <c r="P3929" s="44" t="s">
        <v>5273</v>
      </c>
      <c r="Q3929" s="44" t="s">
        <v>5273</v>
      </c>
      <c r="R3929" s="44" t="s">
        <v>5273</v>
      </c>
      <c r="S3929" s="44" t="s">
        <v>5273</v>
      </c>
      <c r="T3929" s="44" t="s">
        <v>5278</v>
      </c>
      <c r="U3929" s="44" t="s">
        <v>5278</v>
      </c>
      <c r="V3929" s="44" t="s">
        <v>5278</v>
      </c>
      <c r="W3929" s="44" t="s">
        <v>5278</v>
      </c>
      <c r="X3929" s="44" t="s">
        <v>5278</v>
      </c>
      <c r="Y3929" s="44" t="s">
        <v>5278</v>
      </c>
      <c r="Z3929" s="44" t="s">
        <v>5278</v>
      </c>
      <c r="AA3929" t="e">
        <f>VLOOKUP(M3929,VehicleInfo!$M$2:$AA$31,15,0)</f>
        <v>#N/A</v>
      </c>
      <c r="AB3929" s="44" t="s">
        <v>7836</v>
      </c>
      <c r="AC3929" s="44" t="s">
        <v>6352</v>
      </c>
      <c r="AD3929" s="44" t="s">
        <v>6352</v>
      </c>
      <c r="AE3929" s="44" t="s">
        <v>5278</v>
      </c>
    </row>
    <row r="3930" spans="1:31" hidden="1">
      <c r="A3930" s="44">
        <v>2019</v>
      </c>
      <c r="B3930" s="44" t="s">
        <v>5388</v>
      </c>
      <c r="C3930" s="44" t="s">
        <v>5386</v>
      </c>
      <c r="D3930" s="44" t="s">
        <v>5848</v>
      </c>
      <c r="E3930" s="44" t="s">
        <v>6267</v>
      </c>
      <c r="F3930" s="44" t="e">
        <f>VLOOKUP(A3930&amp;D3930&amp;E3930,VehicleInfo!$F$5:$F$31,1,0)</f>
        <v>#N/A</v>
      </c>
      <c r="G3930" s="44" t="s">
        <v>5278</v>
      </c>
      <c r="H3930" s="44">
        <v>2</v>
      </c>
      <c r="I3930" s="44" t="s">
        <v>5278</v>
      </c>
      <c r="J3930" s="44" t="s">
        <v>5278</v>
      </c>
      <c r="K3930" s="44" t="s">
        <v>5799</v>
      </c>
      <c r="L3930" s="44" t="s">
        <v>5278</v>
      </c>
      <c r="M3930" s="44" t="s">
        <v>7347</v>
      </c>
      <c r="N3930" s="44" t="s">
        <v>5278</v>
      </c>
      <c r="O3930" s="44" t="s">
        <v>5273</v>
      </c>
      <c r="P3930" s="44" t="s">
        <v>5273</v>
      </c>
      <c r="Q3930" s="44" t="s">
        <v>5273</v>
      </c>
      <c r="R3930" s="44" t="s">
        <v>5273</v>
      </c>
      <c r="S3930" s="44" t="s">
        <v>5273</v>
      </c>
      <c r="T3930" s="44" t="s">
        <v>5278</v>
      </c>
      <c r="U3930" s="44" t="s">
        <v>5278</v>
      </c>
      <c r="V3930" s="44" t="s">
        <v>5278</v>
      </c>
      <c r="W3930" s="44" t="s">
        <v>5278</v>
      </c>
      <c r="X3930" s="44" t="s">
        <v>5278</v>
      </c>
      <c r="Y3930" s="44" t="s">
        <v>5278</v>
      </c>
      <c r="Z3930" s="44" t="s">
        <v>5278</v>
      </c>
      <c r="AA3930" t="e">
        <f>VLOOKUP(M3930,VehicleInfo!$M$2:$AA$31,15,0)</f>
        <v>#N/A</v>
      </c>
      <c r="AB3930" s="44" t="s">
        <v>7836</v>
      </c>
      <c r="AC3930" s="44" t="s">
        <v>6352</v>
      </c>
      <c r="AD3930" s="44" t="s">
        <v>6352</v>
      </c>
      <c r="AE3930" s="44" t="s">
        <v>5278</v>
      </c>
    </row>
    <row r="3931" spans="1:31" hidden="1">
      <c r="A3931" s="44">
        <v>2019</v>
      </c>
      <c r="B3931" s="44" t="s">
        <v>5388</v>
      </c>
      <c r="C3931" s="44" t="s">
        <v>5386</v>
      </c>
      <c r="D3931" s="44" t="s">
        <v>5848</v>
      </c>
      <c r="E3931" s="44" t="s">
        <v>6267</v>
      </c>
      <c r="F3931" s="44" t="e">
        <f>VLOOKUP(A3931&amp;D3931&amp;E3931,VehicleInfo!$F$5:$F$31,1,0)</f>
        <v>#N/A</v>
      </c>
      <c r="G3931" s="44" t="s">
        <v>5278</v>
      </c>
      <c r="H3931" s="44">
        <v>3</v>
      </c>
      <c r="I3931" s="44" t="s">
        <v>5278</v>
      </c>
      <c r="J3931" s="44" t="s">
        <v>5278</v>
      </c>
      <c r="K3931" s="44" t="s">
        <v>6263</v>
      </c>
      <c r="L3931" s="44" t="s">
        <v>5278</v>
      </c>
      <c r="M3931" s="44" t="s">
        <v>6269</v>
      </c>
      <c r="N3931" s="44" t="s">
        <v>5278</v>
      </c>
      <c r="O3931" s="44" t="s">
        <v>5273</v>
      </c>
      <c r="P3931" s="44" t="s">
        <v>5273</v>
      </c>
      <c r="Q3931" s="44" t="s">
        <v>5273</v>
      </c>
      <c r="R3931" s="44" t="s">
        <v>5273</v>
      </c>
      <c r="S3931" s="44" t="s">
        <v>5273</v>
      </c>
      <c r="T3931" s="44" t="s">
        <v>5278</v>
      </c>
      <c r="U3931" s="44" t="s">
        <v>5278</v>
      </c>
      <c r="V3931" s="44" t="s">
        <v>5278</v>
      </c>
      <c r="W3931" s="44" t="s">
        <v>5278</v>
      </c>
      <c r="X3931" s="44" t="s">
        <v>5278</v>
      </c>
      <c r="Y3931" s="44" t="s">
        <v>5278</v>
      </c>
      <c r="Z3931" s="44" t="s">
        <v>5278</v>
      </c>
      <c r="AA3931" t="e">
        <f>VLOOKUP(M3931,VehicleInfo!$M$2:$AA$31,15,0)</f>
        <v>#N/A</v>
      </c>
      <c r="AB3931" s="44" t="s">
        <v>7836</v>
      </c>
      <c r="AC3931" s="44" t="s">
        <v>6354</v>
      </c>
      <c r="AD3931" s="44" t="s">
        <v>6354</v>
      </c>
      <c r="AE3931" s="44" t="s">
        <v>5278</v>
      </c>
    </row>
    <row r="3932" spans="1:31" hidden="1">
      <c r="A3932" s="44">
        <v>2019</v>
      </c>
      <c r="B3932" s="44" t="s">
        <v>5388</v>
      </c>
      <c r="C3932" s="44" t="s">
        <v>5386</v>
      </c>
      <c r="D3932" s="44" t="s">
        <v>5848</v>
      </c>
      <c r="E3932" s="44" t="s">
        <v>6267</v>
      </c>
      <c r="F3932" s="44" t="e">
        <f>VLOOKUP(A3932&amp;D3932&amp;E3932,VehicleInfo!$F$5:$F$31,1,0)</f>
        <v>#N/A</v>
      </c>
      <c r="G3932" s="44" t="s">
        <v>5278</v>
      </c>
      <c r="H3932" s="44">
        <v>4</v>
      </c>
      <c r="I3932" s="44" t="s">
        <v>5278</v>
      </c>
      <c r="J3932" s="44" t="s">
        <v>5278</v>
      </c>
      <c r="K3932" s="44" t="s">
        <v>6711</v>
      </c>
      <c r="L3932" s="44" t="s">
        <v>5278</v>
      </c>
      <c r="M3932" s="44" t="s">
        <v>7363</v>
      </c>
      <c r="N3932" s="44" t="s">
        <v>5278</v>
      </c>
      <c r="O3932" s="44" t="s">
        <v>5273</v>
      </c>
      <c r="P3932" s="44" t="s">
        <v>5273</v>
      </c>
      <c r="Q3932" s="44" t="s">
        <v>5273</v>
      </c>
      <c r="R3932" s="44" t="s">
        <v>5273</v>
      </c>
      <c r="S3932" s="44" t="s">
        <v>5273</v>
      </c>
      <c r="T3932" s="44" t="s">
        <v>5278</v>
      </c>
      <c r="U3932" s="44" t="s">
        <v>5278</v>
      </c>
      <c r="V3932" s="44" t="s">
        <v>5278</v>
      </c>
      <c r="W3932" s="44" t="s">
        <v>5278</v>
      </c>
      <c r="X3932" s="44" t="s">
        <v>5278</v>
      </c>
      <c r="Y3932" s="44" t="s">
        <v>5278</v>
      </c>
      <c r="Z3932" s="44" t="s">
        <v>5278</v>
      </c>
      <c r="AA3932" t="e">
        <f>VLOOKUP(M3932,VehicleInfo!$M$2:$AA$31,15,0)</f>
        <v>#N/A</v>
      </c>
      <c r="AB3932" s="44" t="s">
        <v>7836</v>
      </c>
      <c r="AC3932" s="44" t="s">
        <v>6354</v>
      </c>
      <c r="AD3932" s="44" t="s">
        <v>6354</v>
      </c>
      <c r="AE3932" s="44" t="s">
        <v>5278</v>
      </c>
    </row>
    <row r="3933" spans="1:31" hidden="1">
      <c r="A3933" s="44">
        <v>2019</v>
      </c>
      <c r="B3933" s="44" t="s">
        <v>5388</v>
      </c>
      <c r="C3933" s="44" t="s">
        <v>5386</v>
      </c>
      <c r="D3933" s="44" t="s">
        <v>5848</v>
      </c>
      <c r="E3933" s="44" t="s">
        <v>6267</v>
      </c>
      <c r="F3933" s="44" t="e">
        <f>VLOOKUP(A3933&amp;D3933&amp;E3933,VehicleInfo!$F$5:$F$31,1,0)</f>
        <v>#N/A</v>
      </c>
      <c r="G3933" s="44" t="s">
        <v>5278</v>
      </c>
      <c r="H3933" s="44">
        <v>5</v>
      </c>
      <c r="I3933" s="44" t="s">
        <v>5278</v>
      </c>
      <c r="J3933" s="44" t="s">
        <v>5278</v>
      </c>
      <c r="K3933" s="44" t="s">
        <v>5799</v>
      </c>
      <c r="L3933" s="44" t="s">
        <v>5278</v>
      </c>
      <c r="M3933" s="44" t="s">
        <v>7346</v>
      </c>
      <c r="N3933" s="44" t="s">
        <v>5278</v>
      </c>
      <c r="O3933" s="44" t="s">
        <v>5273</v>
      </c>
      <c r="P3933" s="44" t="s">
        <v>5273</v>
      </c>
      <c r="Q3933" s="44" t="s">
        <v>5273</v>
      </c>
      <c r="R3933" s="44" t="s">
        <v>5273</v>
      </c>
      <c r="S3933" s="44" t="s">
        <v>5273</v>
      </c>
      <c r="T3933" s="44" t="s">
        <v>5278</v>
      </c>
      <c r="U3933" s="44" t="s">
        <v>5278</v>
      </c>
      <c r="V3933" s="44" t="s">
        <v>5278</v>
      </c>
      <c r="W3933" s="44" t="s">
        <v>5278</v>
      </c>
      <c r="X3933" s="44" t="s">
        <v>5278</v>
      </c>
      <c r="Y3933" s="44" t="s">
        <v>5278</v>
      </c>
      <c r="Z3933" s="44" t="s">
        <v>5278</v>
      </c>
      <c r="AA3933" t="e">
        <f>VLOOKUP(M3933,VehicleInfo!$M$2:$AA$31,15,0)</f>
        <v>#N/A</v>
      </c>
      <c r="AB3933" s="44" t="s">
        <v>7836</v>
      </c>
      <c r="AC3933" s="44" t="s">
        <v>6363</v>
      </c>
      <c r="AD3933" s="44" t="s">
        <v>6363</v>
      </c>
      <c r="AE3933" s="44" t="s">
        <v>5278</v>
      </c>
    </row>
    <row r="3934" spans="1:31" hidden="1">
      <c r="A3934" s="44">
        <v>2019</v>
      </c>
      <c r="B3934" s="44" t="s">
        <v>5388</v>
      </c>
      <c r="C3934" s="44" t="s">
        <v>5386</v>
      </c>
      <c r="D3934" s="44" t="s">
        <v>5848</v>
      </c>
      <c r="E3934" s="44" t="s">
        <v>6267</v>
      </c>
      <c r="F3934" s="44" t="e">
        <f>VLOOKUP(A3934&amp;D3934&amp;E3934,VehicleInfo!$F$5:$F$31,1,0)</f>
        <v>#N/A</v>
      </c>
      <c r="G3934" s="44" t="s">
        <v>5278</v>
      </c>
      <c r="H3934" s="44">
        <v>6</v>
      </c>
      <c r="I3934" s="44" t="s">
        <v>5278</v>
      </c>
      <c r="J3934" s="44" t="s">
        <v>5278</v>
      </c>
      <c r="K3934" s="44" t="s">
        <v>5799</v>
      </c>
      <c r="L3934" s="44" t="s">
        <v>5278</v>
      </c>
      <c r="M3934" s="44" t="s">
        <v>7368</v>
      </c>
      <c r="N3934" s="44" t="s">
        <v>5278</v>
      </c>
      <c r="O3934" s="44" t="s">
        <v>5273</v>
      </c>
      <c r="P3934" s="44" t="s">
        <v>5273</v>
      </c>
      <c r="Q3934" s="44" t="s">
        <v>5273</v>
      </c>
      <c r="R3934" s="44" t="s">
        <v>5273</v>
      </c>
      <c r="S3934" s="44" t="s">
        <v>5273</v>
      </c>
      <c r="T3934" s="44" t="s">
        <v>5278</v>
      </c>
      <c r="U3934" s="44" t="s">
        <v>5278</v>
      </c>
      <c r="V3934" s="44" t="s">
        <v>5278</v>
      </c>
      <c r="W3934" s="44" t="s">
        <v>5278</v>
      </c>
      <c r="X3934" s="44" t="s">
        <v>5278</v>
      </c>
      <c r="Y3934" s="44" t="s">
        <v>5278</v>
      </c>
      <c r="Z3934" s="44" t="s">
        <v>5278</v>
      </c>
      <c r="AA3934" t="e">
        <f>VLOOKUP(M3934,VehicleInfo!$M$2:$AA$31,15,0)</f>
        <v>#N/A</v>
      </c>
      <c r="AB3934" s="44" t="s">
        <v>7836</v>
      </c>
      <c r="AC3934" s="44" t="s">
        <v>6363</v>
      </c>
      <c r="AD3934" s="44" t="s">
        <v>6363</v>
      </c>
      <c r="AE3934" s="44" t="s">
        <v>5278</v>
      </c>
    </row>
    <row r="3935" spans="1:31" hidden="1">
      <c r="A3935" s="44">
        <v>2019</v>
      </c>
      <c r="B3935" s="44" t="s">
        <v>5388</v>
      </c>
      <c r="C3935" s="44" t="s">
        <v>5386</v>
      </c>
      <c r="D3935" s="44" t="s">
        <v>5848</v>
      </c>
      <c r="E3935" s="44" t="s">
        <v>6267</v>
      </c>
      <c r="F3935" s="44" t="e">
        <f>VLOOKUP(A3935&amp;D3935&amp;E3935,VehicleInfo!$F$5:$F$31,1,0)</f>
        <v>#N/A</v>
      </c>
      <c r="G3935" s="44" t="s">
        <v>5278</v>
      </c>
      <c r="H3935" s="44">
        <v>1</v>
      </c>
      <c r="I3935" s="44" t="s">
        <v>5278</v>
      </c>
      <c r="J3935" s="44" t="s">
        <v>5278</v>
      </c>
      <c r="K3935" s="44" t="s">
        <v>5806</v>
      </c>
      <c r="L3935" s="44" t="s">
        <v>5278</v>
      </c>
      <c r="M3935" s="44" t="s">
        <v>6222</v>
      </c>
      <c r="N3935" s="44" t="s">
        <v>5278</v>
      </c>
      <c r="O3935" s="44" t="s">
        <v>5273</v>
      </c>
      <c r="P3935" s="44" t="s">
        <v>5273</v>
      </c>
      <c r="Q3935" s="44" t="s">
        <v>5273</v>
      </c>
      <c r="R3935" s="44" t="s">
        <v>5273</v>
      </c>
      <c r="S3935" s="44" t="s">
        <v>5273</v>
      </c>
      <c r="T3935" s="44" t="s">
        <v>5278</v>
      </c>
      <c r="U3935" s="44" t="s">
        <v>5278</v>
      </c>
      <c r="V3935" s="44" t="s">
        <v>5278</v>
      </c>
      <c r="W3935" s="44" t="s">
        <v>5278</v>
      </c>
      <c r="X3935" s="44" t="s">
        <v>5278</v>
      </c>
      <c r="Y3935" s="44" t="s">
        <v>5278</v>
      </c>
      <c r="Z3935" s="44" t="s">
        <v>5278</v>
      </c>
      <c r="AA3935" t="e">
        <f>VLOOKUP(M3935,VehicleInfo!$M$2:$AA$31,15,0)</f>
        <v>#N/A</v>
      </c>
      <c r="AB3935" s="44" t="s">
        <v>7836</v>
      </c>
      <c r="AC3935" s="44" t="s">
        <v>6354</v>
      </c>
      <c r="AD3935" s="44" t="s">
        <v>6354</v>
      </c>
      <c r="AE3935" s="44" t="s">
        <v>5278</v>
      </c>
    </row>
    <row r="3936" spans="1:31" hidden="1">
      <c r="A3936" s="44">
        <v>2019</v>
      </c>
      <c r="B3936" s="44" t="s">
        <v>5388</v>
      </c>
      <c r="C3936" s="44" t="s">
        <v>5386</v>
      </c>
      <c r="D3936" s="44" t="s">
        <v>5848</v>
      </c>
      <c r="E3936" s="44" t="s">
        <v>6267</v>
      </c>
      <c r="F3936" s="44" t="e">
        <f>VLOOKUP(A3936&amp;D3936&amp;E3936,VehicleInfo!$F$5:$F$31,1,0)</f>
        <v>#N/A</v>
      </c>
      <c r="G3936" s="44" t="s">
        <v>5278</v>
      </c>
      <c r="H3936" s="44">
        <v>2</v>
      </c>
      <c r="I3936" s="44" t="s">
        <v>5278</v>
      </c>
      <c r="J3936" s="44" t="s">
        <v>5278</v>
      </c>
      <c r="K3936" s="44" t="s">
        <v>5937</v>
      </c>
      <c r="L3936" s="44" t="s">
        <v>5278</v>
      </c>
      <c r="M3936" s="44" t="s">
        <v>7413</v>
      </c>
      <c r="N3936" s="44" t="s">
        <v>5278</v>
      </c>
      <c r="O3936" s="44" t="s">
        <v>5273</v>
      </c>
      <c r="P3936" s="44" t="s">
        <v>5273</v>
      </c>
      <c r="Q3936" s="44" t="s">
        <v>5273</v>
      </c>
      <c r="R3936" s="44" t="s">
        <v>5273</v>
      </c>
      <c r="S3936" s="44" t="s">
        <v>5273</v>
      </c>
      <c r="T3936" s="44" t="s">
        <v>5278</v>
      </c>
      <c r="U3936" s="44" t="s">
        <v>5278</v>
      </c>
      <c r="V3936" s="44" t="s">
        <v>5278</v>
      </c>
      <c r="W3936" s="44" t="s">
        <v>5278</v>
      </c>
      <c r="X3936" s="44" t="s">
        <v>5278</v>
      </c>
      <c r="Y3936" s="44" t="s">
        <v>5278</v>
      </c>
      <c r="Z3936" s="44" t="s">
        <v>5278</v>
      </c>
      <c r="AA3936" t="e">
        <f>VLOOKUP(M3936,VehicleInfo!$M$2:$AA$31,15,0)</f>
        <v>#N/A</v>
      </c>
      <c r="AB3936" s="44" t="s">
        <v>7836</v>
      </c>
      <c r="AC3936" s="44" t="s">
        <v>6354</v>
      </c>
      <c r="AD3936" s="44" t="s">
        <v>6354</v>
      </c>
      <c r="AE3936" s="44" t="s">
        <v>5278</v>
      </c>
    </row>
    <row r="3937" spans="1:31" hidden="1">
      <c r="A3937" s="44">
        <v>2019</v>
      </c>
      <c r="B3937" s="44" t="s">
        <v>5388</v>
      </c>
      <c r="C3937" s="44" t="s">
        <v>5386</v>
      </c>
      <c r="D3937" s="44" t="s">
        <v>5848</v>
      </c>
      <c r="E3937" s="44" t="s">
        <v>6267</v>
      </c>
      <c r="F3937" s="44" t="e">
        <f>VLOOKUP(A3937&amp;D3937&amp;E3937,VehicleInfo!$F$5:$F$31,1,0)</f>
        <v>#N/A</v>
      </c>
      <c r="G3937" s="44" t="s">
        <v>5278</v>
      </c>
      <c r="H3937" s="44">
        <v>3</v>
      </c>
      <c r="I3937" s="44" t="s">
        <v>5278</v>
      </c>
      <c r="J3937" s="44" t="s">
        <v>5278</v>
      </c>
      <c r="K3937" s="44" t="s">
        <v>5973</v>
      </c>
      <c r="L3937" s="44" t="s">
        <v>5278</v>
      </c>
      <c r="M3937" s="44" t="s">
        <v>7411</v>
      </c>
      <c r="N3937" s="44" t="s">
        <v>5278</v>
      </c>
      <c r="O3937" s="44" t="s">
        <v>5273</v>
      </c>
      <c r="P3937" s="44" t="s">
        <v>5273</v>
      </c>
      <c r="Q3937" s="44" t="s">
        <v>5273</v>
      </c>
      <c r="R3937" s="44" t="s">
        <v>5273</v>
      </c>
      <c r="S3937" s="44" t="s">
        <v>5273</v>
      </c>
      <c r="T3937" s="44" t="s">
        <v>5278</v>
      </c>
      <c r="U3937" s="44" t="s">
        <v>5278</v>
      </c>
      <c r="V3937" s="44" t="s">
        <v>5278</v>
      </c>
      <c r="W3937" s="44" t="s">
        <v>5278</v>
      </c>
      <c r="X3937" s="44" t="s">
        <v>5278</v>
      </c>
      <c r="Y3937" s="44" t="s">
        <v>5278</v>
      </c>
      <c r="Z3937" s="44" t="s">
        <v>5278</v>
      </c>
      <c r="AA3937" t="e">
        <f>VLOOKUP(M3937,VehicleInfo!$M$2:$AA$31,15,0)</f>
        <v>#N/A</v>
      </c>
      <c r="AB3937" s="44" t="s">
        <v>7836</v>
      </c>
      <c r="AC3937" s="44" t="s">
        <v>6354</v>
      </c>
      <c r="AD3937" s="44" t="s">
        <v>6354</v>
      </c>
      <c r="AE3937" s="44" t="s">
        <v>5278</v>
      </c>
    </row>
    <row r="3938" spans="1:31" hidden="1">
      <c r="A3938" s="44">
        <v>2019</v>
      </c>
      <c r="B3938" s="44" t="s">
        <v>5388</v>
      </c>
      <c r="C3938" s="44" t="s">
        <v>5386</v>
      </c>
      <c r="D3938" s="44" t="s">
        <v>5848</v>
      </c>
      <c r="E3938" s="44" t="s">
        <v>6267</v>
      </c>
      <c r="F3938" s="44" t="e">
        <f>VLOOKUP(A3938&amp;D3938&amp;E3938,VehicleInfo!$F$5:$F$31,1,0)</f>
        <v>#N/A</v>
      </c>
      <c r="G3938" s="44" t="s">
        <v>5278</v>
      </c>
      <c r="H3938" s="44">
        <v>4</v>
      </c>
      <c r="I3938" s="44" t="s">
        <v>5278</v>
      </c>
      <c r="J3938" s="44" t="s">
        <v>5278</v>
      </c>
      <c r="K3938" s="44" t="s">
        <v>5930</v>
      </c>
      <c r="L3938" s="44" t="s">
        <v>5278</v>
      </c>
      <c r="M3938" s="44" t="s">
        <v>7374</v>
      </c>
      <c r="N3938" s="44" t="s">
        <v>5278</v>
      </c>
      <c r="O3938" s="44" t="s">
        <v>5273</v>
      </c>
      <c r="P3938" s="44" t="s">
        <v>5273</v>
      </c>
      <c r="Q3938" s="44" t="s">
        <v>5273</v>
      </c>
      <c r="R3938" s="44" t="s">
        <v>5273</v>
      </c>
      <c r="S3938" s="44" t="s">
        <v>5273</v>
      </c>
      <c r="T3938" s="44" t="s">
        <v>5278</v>
      </c>
      <c r="U3938" s="44" t="s">
        <v>5278</v>
      </c>
      <c r="V3938" s="44" t="s">
        <v>5278</v>
      </c>
      <c r="W3938" s="44" t="s">
        <v>5278</v>
      </c>
      <c r="X3938" s="44" t="s">
        <v>5278</v>
      </c>
      <c r="Y3938" s="44" t="s">
        <v>5278</v>
      </c>
      <c r="Z3938" s="44" t="s">
        <v>5278</v>
      </c>
      <c r="AA3938" t="e">
        <f>VLOOKUP(M3938,VehicleInfo!$M$2:$AA$31,15,0)</f>
        <v>#N/A</v>
      </c>
      <c r="AB3938" s="44" t="s">
        <v>7836</v>
      </c>
      <c r="AC3938" s="44" t="s">
        <v>6354</v>
      </c>
      <c r="AD3938" s="44" t="s">
        <v>6354</v>
      </c>
      <c r="AE3938" s="44" t="s">
        <v>5278</v>
      </c>
    </row>
    <row r="3939" spans="1:31" hidden="1">
      <c r="A3939" s="44">
        <v>2019</v>
      </c>
      <c r="B3939" s="44" t="s">
        <v>5388</v>
      </c>
      <c r="C3939" s="44" t="s">
        <v>5386</v>
      </c>
      <c r="D3939" s="44" t="s">
        <v>5848</v>
      </c>
      <c r="E3939" s="44" t="s">
        <v>6267</v>
      </c>
      <c r="F3939" s="44" t="e">
        <f>VLOOKUP(A3939&amp;D3939&amp;E3939,VehicleInfo!$F$5:$F$31,1,0)</f>
        <v>#N/A</v>
      </c>
      <c r="G3939" s="44" t="s">
        <v>5278</v>
      </c>
      <c r="H3939" s="44">
        <v>1</v>
      </c>
      <c r="I3939" s="44" t="s">
        <v>5278</v>
      </c>
      <c r="J3939" s="44" t="s">
        <v>5278</v>
      </c>
      <c r="K3939" s="44" t="s">
        <v>5806</v>
      </c>
      <c r="L3939" s="44" t="s">
        <v>5278</v>
      </c>
      <c r="M3939" s="44" t="s">
        <v>6226</v>
      </c>
      <c r="N3939" s="44" t="s">
        <v>5278</v>
      </c>
      <c r="O3939" s="44" t="s">
        <v>5273</v>
      </c>
      <c r="P3939" s="44" t="s">
        <v>5273</v>
      </c>
      <c r="Q3939" s="44" t="s">
        <v>5273</v>
      </c>
      <c r="R3939" s="44" t="s">
        <v>5273</v>
      </c>
      <c r="S3939" s="44" t="s">
        <v>5273</v>
      </c>
      <c r="T3939" s="44" t="s">
        <v>5278</v>
      </c>
      <c r="U3939" s="44" t="s">
        <v>5278</v>
      </c>
      <c r="V3939" s="44" t="s">
        <v>5278</v>
      </c>
      <c r="W3939" s="44" t="s">
        <v>5278</v>
      </c>
      <c r="X3939" s="44" t="s">
        <v>5278</v>
      </c>
      <c r="Y3939" s="44" t="s">
        <v>5278</v>
      </c>
      <c r="Z3939" s="44" t="s">
        <v>5278</v>
      </c>
      <c r="AA3939" t="e">
        <f>VLOOKUP(M3939,VehicleInfo!$M$2:$AA$31,15,0)</f>
        <v>#N/A</v>
      </c>
      <c r="AB3939" s="44" t="s">
        <v>7836</v>
      </c>
      <c r="AC3939" s="44" t="s">
        <v>6354</v>
      </c>
      <c r="AD3939" s="44" t="s">
        <v>6354</v>
      </c>
      <c r="AE3939" s="44" t="s">
        <v>5278</v>
      </c>
    </row>
    <row r="3940" spans="1:31" hidden="1">
      <c r="A3940" s="44">
        <v>2019</v>
      </c>
      <c r="B3940" s="44" t="s">
        <v>5388</v>
      </c>
      <c r="C3940" s="44" t="s">
        <v>5386</v>
      </c>
      <c r="D3940" s="44" t="s">
        <v>5848</v>
      </c>
      <c r="E3940" s="44" t="s">
        <v>6267</v>
      </c>
      <c r="F3940" s="44" t="e">
        <f>VLOOKUP(A3940&amp;D3940&amp;E3940,VehicleInfo!$F$5:$F$31,1,0)</f>
        <v>#N/A</v>
      </c>
      <c r="G3940" s="44" t="s">
        <v>5278</v>
      </c>
      <c r="H3940" s="44">
        <v>2</v>
      </c>
      <c r="I3940" s="44" t="s">
        <v>5278</v>
      </c>
      <c r="J3940" s="44" t="s">
        <v>5278</v>
      </c>
      <c r="K3940" s="44" t="s">
        <v>5937</v>
      </c>
      <c r="L3940" s="44" t="s">
        <v>5278</v>
      </c>
      <c r="M3940" s="44" t="s">
        <v>7414</v>
      </c>
      <c r="N3940" s="44" t="s">
        <v>5278</v>
      </c>
      <c r="O3940" s="44" t="s">
        <v>5273</v>
      </c>
      <c r="P3940" s="44" t="s">
        <v>5273</v>
      </c>
      <c r="Q3940" s="44" t="s">
        <v>5273</v>
      </c>
      <c r="R3940" s="44" t="s">
        <v>5273</v>
      </c>
      <c r="S3940" s="44" t="s">
        <v>5273</v>
      </c>
      <c r="T3940" s="44" t="s">
        <v>5278</v>
      </c>
      <c r="U3940" s="44" t="s">
        <v>5278</v>
      </c>
      <c r="V3940" s="44" t="s">
        <v>5278</v>
      </c>
      <c r="W3940" s="44" t="s">
        <v>5278</v>
      </c>
      <c r="X3940" s="44" t="s">
        <v>5278</v>
      </c>
      <c r="Y3940" s="44" t="s">
        <v>5278</v>
      </c>
      <c r="Z3940" s="44" t="s">
        <v>5278</v>
      </c>
      <c r="AA3940" t="e">
        <f>VLOOKUP(M3940,VehicleInfo!$M$2:$AA$31,15,0)</f>
        <v>#N/A</v>
      </c>
      <c r="AB3940" s="44" t="s">
        <v>7836</v>
      </c>
      <c r="AC3940" s="44" t="s">
        <v>6354</v>
      </c>
      <c r="AD3940" s="44" t="s">
        <v>6354</v>
      </c>
      <c r="AE3940" s="44" t="s">
        <v>5278</v>
      </c>
    </row>
    <row r="3941" spans="1:31" hidden="1">
      <c r="A3941" s="44">
        <v>2019</v>
      </c>
      <c r="B3941" s="44" t="s">
        <v>5388</v>
      </c>
      <c r="C3941" s="44" t="s">
        <v>5386</v>
      </c>
      <c r="D3941" s="44" t="s">
        <v>5848</v>
      </c>
      <c r="E3941" s="44" t="s">
        <v>6267</v>
      </c>
      <c r="F3941" s="44" t="e">
        <f>VLOOKUP(A3941&amp;D3941&amp;E3941,VehicleInfo!$F$5:$F$31,1,0)</f>
        <v>#N/A</v>
      </c>
      <c r="G3941" s="44" t="s">
        <v>5278</v>
      </c>
      <c r="H3941" s="44">
        <v>3</v>
      </c>
      <c r="I3941" s="44" t="s">
        <v>5278</v>
      </c>
      <c r="J3941" s="44" t="s">
        <v>5278</v>
      </c>
      <c r="K3941" s="44" t="s">
        <v>5973</v>
      </c>
      <c r="L3941" s="44" t="s">
        <v>5278</v>
      </c>
      <c r="M3941" s="44" t="s">
        <v>7412</v>
      </c>
      <c r="N3941" s="44" t="s">
        <v>5278</v>
      </c>
      <c r="O3941" s="44" t="s">
        <v>5273</v>
      </c>
      <c r="P3941" s="44" t="s">
        <v>5273</v>
      </c>
      <c r="Q3941" s="44" t="s">
        <v>5273</v>
      </c>
      <c r="R3941" s="44" t="s">
        <v>5273</v>
      </c>
      <c r="S3941" s="44" t="s">
        <v>5273</v>
      </c>
      <c r="T3941" s="44" t="s">
        <v>5278</v>
      </c>
      <c r="U3941" s="44" t="s">
        <v>5278</v>
      </c>
      <c r="V3941" s="44" t="s">
        <v>5278</v>
      </c>
      <c r="W3941" s="44" t="s">
        <v>5278</v>
      </c>
      <c r="X3941" s="44" t="s">
        <v>5278</v>
      </c>
      <c r="Y3941" s="44" t="s">
        <v>5278</v>
      </c>
      <c r="Z3941" s="44" t="s">
        <v>5278</v>
      </c>
      <c r="AA3941" t="e">
        <f>VLOOKUP(M3941,VehicleInfo!$M$2:$AA$31,15,0)</f>
        <v>#N/A</v>
      </c>
      <c r="AB3941" s="44" t="s">
        <v>7836</v>
      </c>
      <c r="AC3941" s="44" t="s">
        <v>6354</v>
      </c>
      <c r="AD3941" s="44" t="s">
        <v>6354</v>
      </c>
      <c r="AE3941" s="44" t="s">
        <v>5278</v>
      </c>
    </row>
    <row r="3942" spans="1:31" hidden="1">
      <c r="A3942" s="44">
        <v>2019</v>
      </c>
      <c r="B3942" s="44" t="s">
        <v>5388</v>
      </c>
      <c r="C3942" s="44" t="s">
        <v>5386</v>
      </c>
      <c r="D3942" s="44" t="s">
        <v>5848</v>
      </c>
      <c r="E3942" s="44" t="s">
        <v>6267</v>
      </c>
      <c r="F3942" s="44" t="e">
        <f>VLOOKUP(A3942&amp;D3942&amp;E3942,VehicleInfo!$F$5:$F$31,1,0)</f>
        <v>#N/A</v>
      </c>
      <c r="G3942" s="44" t="s">
        <v>5278</v>
      </c>
      <c r="H3942" s="44">
        <v>4</v>
      </c>
      <c r="I3942" s="44" t="s">
        <v>5278</v>
      </c>
      <c r="J3942" s="44" t="s">
        <v>5278</v>
      </c>
      <c r="K3942" s="44" t="s">
        <v>5930</v>
      </c>
      <c r="L3942" s="44" t="s">
        <v>5278</v>
      </c>
      <c r="M3942" s="44" t="s">
        <v>7373</v>
      </c>
      <c r="N3942" s="44" t="s">
        <v>5278</v>
      </c>
      <c r="O3942" s="44" t="s">
        <v>5273</v>
      </c>
      <c r="P3942" s="44" t="s">
        <v>5273</v>
      </c>
      <c r="Q3942" s="44" t="s">
        <v>5273</v>
      </c>
      <c r="R3942" s="44" t="s">
        <v>5273</v>
      </c>
      <c r="S3942" s="44" t="s">
        <v>5273</v>
      </c>
      <c r="T3942" s="44" t="s">
        <v>5278</v>
      </c>
      <c r="U3942" s="44" t="s">
        <v>5278</v>
      </c>
      <c r="V3942" s="44" t="s">
        <v>5278</v>
      </c>
      <c r="W3942" s="44" t="s">
        <v>5278</v>
      </c>
      <c r="X3942" s="44" t="s">
        <v>5278</v>
      </c>
      <c r="Y3942" s="44" t="s">
        <v>5278</v>
      </c>
      <c r="Z3942" s="44" t="s">
        <v>5278</v>
      </c>
      <c r="AA3942" t="e">
        <f>VLOOKUP(M3942,VehicleInfo!$M$2:$AA$31,15,0)</f>
        <v>#N/A</v>
      </c>
      <c r="AB3942" s="44" t="s">
        <v>7836</v>
      </c>
      <c r="AC3942" s="44" t="s">
        <v>6354</v>
      </c>
      <c r="AD3942" s="44" t="s">
        <v>6354</v>
      </c>
      <c r="AE3942" s="44" t="s">
        <v>5278</v>
      </c>
    </row>
    <row r="3943" spans="1:31" hidden="1">
      <c r="A3943" s="44">
        <v>2019</v>
      </c>
      <c r="B3943" s="44" t="s">
        <v>5388</v>
      </c>
      <c r="C3943" s="44" t="s">
        <v>5386</v>
      </c>
      <c r="D3943" s="44" t="s">
        <v>5433</v>
      </c>
      <c r="E3943" s="44" t="s">
        <v>6330</v>
      </c>
      <c r="F3943" s="44" t="e">
        <f>VLOOKUP(A3943&amp;D3943&amp;E3943,VehicleInfo!$F$5:$F$31,1,0)</f>
        <v>#N/A</v>
      </c>
      <c r="G3943" s="44" t="s">
        <v>5278</v>
      </c>
      <c r="H3943" s="44">
        <v>1</v>
      </c>
      <c r="I3943" s="44" t="s">
        <v>5278</v>
      </c>
      <c r="J3943" s="44" t="s">
        <v>5278</v>
      </c>
      <c r="K3943" s="44" t="s">
        <v>10</v>
      </c>
      <c r="L3943" s="44" t="s">
        <v>5278</v>
      </c>
      <c r="M3943" s="44" t="s">
        <v>6195</v>
      </c>
      <c r="N3943" s="44" t="s">
        <v>5278</v>
      </c>
      <c r="O3943" s="44" t="s">
        <v>5273</v>
      </c>
      <c r="P3943" s="44" t="s">
        <v>5273</v>
      </c>
      <c r="Q3943" s="44" t="s">
        <v>5273</v>
      </c>
      <c r="R3943" s="44" t="s">
        <v>5273</v>
      </c>
      <c r="S3943" s="44" t="s">
        <v>5273</v>
      </c>
      <c r="T3943" s="44" t="s">
        <v>5278</v>
      </c>
      <c r="U3943" s="44" t="s">
        <v>5278</v>
      </c>
      <c r="V3943" s="44" t="s">
        <v>5278</v>
      </c>
      <c r="W3943" s="44" t="s">
        <v>5278</v>
      </c>
      <c r="X3943" s="44" t="s">
        <v>5278</v>
      </c>
      <c r="Y3943" s="44" t="s">
        <v>5278</v>
      </c>
      <c r="Z3943" s="44" t="s">
        <v>5278</v>
      </c>
      <c r="AA3943" t="e">
        <f>VLOOKUP(M3943,VehicleInfo!$M$2:$AA$31,15,0)</f>
        <v>#N/A</v>
      </c>
      <c r="AB3943" s="44" t="s">
        <v>7836</v>
      </c>
      <c r="AC3943" s="44" t="s">
        <v>6354</v>
      </c>
      <c r="AD3943" s="44" t="s">
        <v>6354</v>
      </c>
      <c r="AE3943" s="44" t="s">
        <v>5278</v>
      </c>
    </row>
    <row r="3944" spans="1:31" hidden="1">
      <c r="A3944" s="44">
        <v>2019</v>
      </c>
      <c r="B3944" s="44" t="s">
        <v>5388</v>
      </c>
      <c r="C3944" s="44" t="s">
        <v>5386</v>
      </c>
      <c r="D3944" s="44" t="s">
        <v>5433</v>
      </c>
      <c r="E3944" s="44" t="s">
        <v>6330</v>
      </c>
      <c r="F3944" s="44" t="e">
        <f>VLOOKUP(A3944&amp;D3944&amp;E3944,VehicleInfo!$F$5:$F$31,1,0)</f>
        <v>#N/A</v>
      </c>
      <c r="G3944" s="44" t="s">
        <v>5278</v>
      </c>
      <c r="H3944" s="44">
        <v>2</v>
      </c>
      <c r="I3944" s="44" t="s">
        <v>5278</v>
      </c>
      <c r="J3944" s="44" t="s">
        <v>5278</v>
      </c>
      <c r="K3944" s="44" t="s">
        <v>10</v>
      </c>
      <c r="L3944" s="44" t="s">
        <v>5278</v>
      </c>
      <c r="M3944" s="44" t="s">
        <v>6325</v>
      </c>
      <c r="N3944" s="44" t="s">
        <v>5278</v>
      </c>
      <c r="O3944" s="44" t="s">
        <v>5273</v>
      </c>
      <c r="P3944" s="44" t="s">
        <v>5273</v>
      </c>
      <c r="Q3944" s="44" t="s">
        <v>5273</v>
      </c>
      <c r="R3944" s="44" t="s">
        <v>5273</v>
      </c>
      <c r="S3944" s="44" t="s">
        <v>5273</v>
      </c>
      <c r="T3944" s="44" t="s">
        <v>5278</v>
      </c>
      <c r="U3944" s="44" t="s">
        <v>5278</v>
      </c>
      <c r="V3944" s="44" t="s">
        <v>5278</v>
      </c>
      <c r="W3944" s="44" t="s">
        <v>5278</v>
      </c>
      <c r="X3944" s="44" t="s">
        <v>5278</v>
      </c>
      <c r="Y3944" s="44" t="s">
        <v>5278</v>
      </c>
      <c r="Z3944" s="44" t="s">
        <v>5278</v>
      </c>
      <c r="AA3944" t="e">
        <f>VLOOKUP(M3944,VehicleInfo!$M$2:$AA$31,15,0)</f>
        <v>#N/A</v>
      </c>
      <c r="AB3944" s="44" t="s">
        <v>7836</v>
      </c>
      <c r="AC3944" s="44" t="s">
        <v>6354</v>
      </c>
      <c r="AD3944" s="44" t="s">
        <v>6354</v>
      </c>
      <c r="AE3944" s="44" t="s">
        <v>5278</v>
      </c>
    </row>
    <row r="3945" spans="1:31" hidden="1">
      <c r="A3945" s="44">
        <v>2019</v>
      </c>
      <c r="B3945" s="44" t="s">
        <v>5388</v>
      </c>
      <c r="C3945" s="44" t="s">
        <v>5386</v>
      </c>
      <c r="D3945" s="44" t="s">
        <v>5433</v>
      </c>
      <c r="E3945" s="44" t="s">
        <v>6330</v>
      </c>
      <c r="F3945" s="44" t="e">
        <f>VLOOKUP(A3945&amp;D3945&amp;E3945,VehicleInfo!$F$5:$F$31,1,0)</f>
        <v>#N/A</v>
      </c>
      <c r="G3945" s="44" t="s">
        <v>5278</v>
      </c>
      <c r="H3945" s="44">
        <v>1</v>
      </c>
      <c r="I3945" s="44" t="s">
        <v>5278</v>
      </c>
      <c r="J3945" s="44" t="s">
        <v>5278</v>
      </c>
      <c r="K3945" s="44" t="s">
        <v>5806</v>
      </c>
      <c r="L3945" s="44" t="s">
        <v>5278</v>
      </c>
      <c r="M3945" s="44" t="s">
        <v>6214</v>
      </c>
      <c r="N3945" s="44" t="s">
        <v>5278</v>
      </c>
      <c r="O3945" s="44" t="s">
        <v>5273</v>
      </c>
      <c r="P3945" s="44" t="s">
        <v>5273</v>
      </c>
      <c r="Q3945" s="44" t="s">
        <v>5273</v>
      </c>
      <c r="R3945" s="44" t="s">
        <v>5273</v>
      </c>
      <c r="S3945" s="44" t="s">
        <v>5273</v>
      </c>
      <c r="T3945" s="44" t="s">
        <v>5278</v>
      </c>
      <c r="U3945" s="44" t="s">
        <v>5278</v>
      </c>
      <c r="V3945" s="44" t="s">
        <v>5278</v>
      </c>
      <c r="W3945" s="44" t="s">
        <v>5278</v>
      </c>
      <c r="X3945" s="44" t="s">
        <v>5278</v>
      </c>
      <c r="Y3945" s="44" t="s">
        <v>5278</v>
      </c>
      <c r="Z3945" s="44" t="s">
        <v>5278</v>
      </c>
      <c r="AA3945" t="str">
        <f>VLOOKUP(M3945,VehicleInfo!$M$2:$AA$31,15,0)</f>
        <v>ABS Dash Indicator</v>
      </c>
      <c r="AB3945" s="44" t="s">
        <v>7836</v>
      </c>
      <c r="AC3945" s="44" t="s">
        <v>6354</v>
      </c>
      <c r="AD3945" s="44" t="s">
        <v>6354</v>
      </c>
      <c r="AE3945" s="44" t="s">
        <v>5278</v>
      </c>
    </row>
    <row r="3946" spans="1:31" hidden="1">
      <c r="A3946" s="44">
        <v>2019</v>
      </c>
      <c r="B3946" s="44" t="s">
        <v>5388</v>
      </c>
      <c r="C3946" s="44" t="s">
        <v>5386</v>
      </c>
      <c r="D3946" s="44" t="s">
        <v>5433</v>
      </c>
      <c r="E3946" s="44" t="s">
        <v>6330</v>
      </c>
      <c r="F3946" s="44" t="e">
        <f>VLOOKUP(A3946&amp;D3946&amp;E3946,VehicleInfo!$F$5:$F$31,1,0)</f>
        <v>#N/A</v>
      </c>
      <c r="G3946" s="44" t="s">
        <v>5278</v>
      </c>
      <c r="H3946" s="44">
        <v>2</v>
      </c>
      <c r="I3946" s="44" t="s">
        <v>5278</v>
      </c>
      <c r="J3946" s="44" t="s">
        <v>5278</v>
      </c>
      <c r="K3946" s="44" t="s">
        <v>10</v>
      </c>
      <c r="L3946" s="44" t="s">
        <v>5278</v>
      </c>
      <c r="M3946" s="44" t="s">
        <v>6642</v>
      </c>
      <c r="N3946" s="44" t="s">
        <v>5278</v>
      </c>
      <c r="O3946" s="44" t="s">
        <v>5273</v>
      </c>
      <c r="P3946" s="44" t="s">
        <v>5273</v>
      </c>
      <c r="Q3946" s="44" t="s">
        <v>5273</v>
      </c>
      <c r="R3946" s="44" t="s">
        <v>5273</v>
      </c>
      <c r="S3946" s="44" t="s">
        <v>5273</v>
      </c>
      <c r="T3946" s="44" t="s">
        <v>5278</v>
      </c>
      <c r="U3946" s="44" t="s">
        <v>5278</v>
      </c>
      <c r="V3946" s="44" t="s">
        <v>5278</v>
      </c>
      <c r="W3946" s="44" t="s">
        <v>5278</v>
      </c>
      <c r="X3946" s="44" t="s">
        <v>5278</v>
      </c>
      <c r="Y3946" s="44" t="s">
        <v>5278</v>
      </c>
      <c r="Z3946" s="44" t="s">
        <v>5278</v>
      </c>
      <c r="AA3946" t="e">
        <f>VLOOKUP(M3946,VehicleInfo!$M$2:$AA$31,15,0)</f>
        <v>#N/A</v>
      </c>
      <c r="AB3946" s="44" t="s">
        <v>7836</v>
      </c>
      <c r="AC3946" s="44" t="s">
        <v>6354</v>
      </c>
      <c r="AD3946" s="44" t="s">
        <v>6354</v>
      </c>
      <c r="AE3946" s="44" t="s">
        <v>5278</v>
      </c>
    </row>
    <row r="3947" spans="1:31" hidden="1">
      <c r="A3947" s="44">
        <v>2019</v>
      </c>
      <c r="B3947" s="44" t="s">
        <v>5388</v>
      </c>
      <c r="C3947" s="44" t="s">
        <v>5386</v>
      </c>
      <c r="D3947" s="44" t="s">
        <v>5433</v>
      </c>
      <c r="E3947" s="44" t="s">
        <v>6330</v>
      </c>
      <c r="F3947" s="44" t="e">
        <f>VLOOKUP(A3947&amp;D3947&amp;E3947,VehicleInfo!$F$5:$F$31,1,0)</f>
        <v>#N/A</v>
      </c>
      <c r="G3947" s="44" t="s">
        <v>5278</v>
      </c>
      <c r="H3947" s="44">
        <v>1</v>
      </c>
      <c r="I3947" s="44" t="s">
        <v>5278</v>
      </c>
      <c r="J3947" s="44" t="s">
        <v>5278</v>
      </c>
      <c r="K3947" s="44" t="s">
        <v>5806</v>
      </c>
      <c r="L3947" s="44" t="s">
        <v>5278</v>
      </c>
      <c r="M3947" s="44" t="s">
        <v>6218</v>
      </c>
      <c r="N3947" s="44" t="s">
        <v>5278</v>
      </c>
      <c r="O3947" s="44" t="s">
        <v>5273</v>
      </c>
      <c r="P3947" s="44" t="s">
        <v>5273</v>
      </c>
      <c r="Q3947" s="44" t="s">
        <v>5273</v>
      </c>
      <c r="R3947" s="44" t="s">
        <v>5273</v>
      </c>
      <c r="S3947" s="44" t="s">
        <v>5273</v>
      </c>
      <c r="T3947" s="44" t="s">
        <v>5278</v>
      </c>
      <c r="U3947" s="44" t="s">
        <v>5278</v>
      </c>
      <c r="V3947" s="44" t="s">
        <v>5278</v>
      </c>
      <c r="W3947" s="44" t="s">
        <v>5278</v>
      </c>
      <c r="X3947" s="44" t="s">
        <v>5278</v>
      </c>
      <c r="Y3947" s="44" t="s">
        <v>5278</v>
      </c>
      <c r="Z3947" s="44" t="s">
        <v>5278</v>
      </c>
      <c r="AA3947" t="str">
        <f>VLOOKUP(M3947,VehicleInfo!$M$2:$AA$31,15,0)</f>
        <v>Airbag Dash Indicator</v>
      </c>
      <c r="AB3947" s="44" t="s">
        <v>7836</v>
      </c>
      <c r="AC3947" s="44" t="s">
        <v>6354</v>
      </c>
      <c r="AD3947" s="44" t="s">
        <v>6354</v>
      </c>
      <c r="AE3947" s="44" t="s">
        <v>5278</v>
      </c>
    </row>
    <row r="3948" spans="1:31" hidden="1">
      <c r="A3948" s="44">
        <v>2019</v>
      </c>
      <c r="B3948" s="44" t="s">
        <v>5388</v>
      </c>
      <c r="C3948" s="44" t="s">
        <v>5386</v>
      </c>
      <c r="D3948" s="44" t="s">
        <v>5433</v>
      </c>
      <c r="E3948" s="44" t="s">
        <v>6330</v>
      </c>
      <c r="F3948" s="44" t="e">
        <f>VLOOKUP(A3948&amp;D3948&amp;E3948,VehicleInfo!$F$5:$F$31,1,0)</f>
        <v>#N/A</v>
      </c>
      <c r="G3948" s="44" t="s">
        <v>5278</v>
      </c>
      <c r="H3948" s="44">
        <v>1</v>
      </c>
      <c r="I3948" s="44" t="s">
        <v>5278</v>
      </c>
      <c r="J3948" s="44" t="s">
        <v>5278</v>
      </c>
      <c r="K3948" s="44" t="s">
        <v>5937</v>
      </c>
      <c r="L3948" s="44" t="s">
        <v>5278</v>
      </c>
      <c r="M3948" s="44" t="s">
        <v>6207</v>
      </c>
      <c r="N3948" s="44" t="s">
        <v>5278</v>
      </c>
      <c r="O3948" s="44" t="s">
        <v>5273</v>
      </c>
      <c r="P3948" s="44" t="s">
        <v>5273</v>
      </c>
      <c r="Q3948" s="44" t="s">
        <v>5273</v>
      </c>
      <c r="R3948" s="44" t="s">
        <v>5273</v>
      </c>
      <c r="S3948" s="44" t="s">
        <v>5273</v>
      </c>
      <c r="T3948" s="44" t="s">
        <v>5278</v>
      </c>
      <c r="U3948" s="44" t="s">
        <v>5278</v>
      </c>
      <c r="V3948" s="44" t="s">
        <v>5278</v>
      </c>
      <c r="W3948" s="44" t="s">
        <v>5278</v>
      </c>
      <c r="X3948" s="44" t="s">
        <v>5278</v>
      </c>
      <c r="Y3948" s="44" t="s">
        <v>5278</v>
      </c>
      <c r="Z3948" s="44" t="s">
        <v>5278</v>
      </c>
      <c r="AA3948" t="e">
        <f>VLOOKUP(M3948,VehicleInfo!$M$2:$AA$31,15,0)</f>
        <v>#N/A</v>
      </c>
      <c r="AB3948" s="44" t="s">
        <v>7836</v>
      </c>
      <c r="AC3948" s="44" t="s">
        <v>6354</v>
      </c>
      <c r="AD3948" s="44" t="s">
        <v>6354</v>
      </c>
      <c r="AE3948" s="44" t="s">
        <v>5278</v>
      </c>
    </row>
    <row r="3949" spans="1:31" hidden="1">
      <c r="A3949" s="44">
        <v>2019</v>
      </c>
      <c r="B3949" s="44" t="s">
        <v>5388</v>
      </c>
      <c r="C3949" s="44" t="s">
        <v>5386</v>
      </c>
      <c r="D3949" s="44" t="s">
        <v>5433</v>
      </c>
      <c r="E3949" s="44" t="s">
        <v>6330</v>
      </c>
      <c r="F3949" s="44" t="e">
        <f>VLOOKUP(A3949&amp;D3949&amp;E3949,VehicleInfo!$F$5:$F$31,1,0)</f>
        <v>#N/A</v>
      </c>
      <c r="G3949" s="44" t="s">
        <v>5278</v>
      </c>
      <c r="H3949" s="44">
        <v>2</v>
      </c>
      <c r="I3949" s="44" t="s">
        <v>5278</v>
      </c>
      <c r="J3949" s="44" t="s">
        <v>5278</v>
      </c>
      <c r="K3949" s="44" t="s">
        <v>5973</v>
      </c>
      <c r="L3949" s="44" t="s">
        <v>5278</v>
      </c>
      <c r="M3949" s="44" t="s">
        <v>7780</v>
      </c>
      <c r="N3949" s="44" t="s">
        <v>5278</v>
      </c>
      <c r="O3949" s="44" t="s">
        <v>5273</v>
      </c>
      <c r="P3949" s="44" t="s">
        <v>5273</v>
      </c>
      <c r="Q3949" s="44" t="s">
        <v>5273</v>
      </c>
      <c r="R3949" s="44" t="s">
        <v>5273</v>
      </c>
      <c r="S3949" s="44" t="s">
        <v>5273</v>
      </c>
      <c r="T3949" s="44" t="s">
        <v>5278</v>
      </c>
      <c r="U3949" s="44" t="s">
        <v>5278</v>
      </c>
      <c r="V3949" s="44" t="s">
        <v>5278</v>
      </c>
      <c r="W3949" s="44" t="s">
        <v>5278</v>
      </c>
      <c r="X3949" s="44" t="s">
        <v>5278</v>
      </c>
      <c r="Y3949" s="44" t="s">
        <v>5278</v>
      </c>
      <c r="Z3949" s="44" t="s">
        <v>5278</v>
      </c>
      <c r="AA3949" t="e">
        <f>VLOOKUP(M3949,VehicleInfo!$M$2:$AA$31,15,0)</f>
        <v>#N/A</v>
      </c>
      <c r="AB3949" s="44" t="s">
        <v>7836</v>
      </c>
      <c r="AC3949" s="44" t="s">
        <v>6354</v>
      </c>
      <c r="AD3949" s="44" t="s">
        <v>6354</v>
      </c>
      <c r="AE3949" s="44" t="s">
        <v>5278</v>
      </c>
    </row>
    <row r="3950" spans="1:31" hidden="1">
      <c r="A3950" s="44">
        <v>2019</v>
      </c>
      <c r="B3950" s="44" t="s">
        <v>5388</v>
      </c>
      <c r="C3950" s="44" t="s">
        <v>5386</v>
      </c>
      <c r="D3950" s="44" t="s">
        <v>5433</v>
      </c>
      <c r="E3950" s="44" t="s">
        <v>6330</v>
      </c>
      <c r="F3950" s="44" t="e">
        <f>VLOOKUP(A3950&amp;D3950&amp;E3950,VehicleInfo!$F$5:$F$31,1,0)</f>
        <v>#N/A</v>
      </c>
      <c r="G3950" s="44" t="s">
        <v>5278</v>
      </c>
      <c r="H3950" s="44">
        <v>3</v>
      </c>
      <c r="I3950" s="44" t="s">
        <v>5278</v>
      </c>
      <c r="J3950" s="44" t="s">
        <v>5278</v>
      </c>
      <c r="K3950" s="44" t="s">
        <v>10</v>
      </c>
      <c r="L3950" s="44" t="s">
        <v>5278</v>
      </c>
      <c r="M3950" s="44" t="s">
        <v>7796</v>
      </c>
      <c r="N3950" s="44" t="s">
        <v>5278</v>
      </c>
      <c r="O3950" s="44" t="s">
        <v>5273</v>
      </c>
      <c r="P3950" s="44" t="s">
        <v>5273</v>
      </c>
      <c r="Q3950" s="44" t="s">
        <v>5273</v>
      </c>
      <c r="R3950" s="44" t="s">
        <v>5273</v>
      </c>
      <c r="S3950" s="44" t="s">
        <v>5273</v>
      </c>
      <c r="T3950" s="44" t="s">
        <v>5278</v>
      </c>
      <c r="U3950" s="44" t="s">
        <v>5278</v>
      </c>
      <c r="V3950" s="44" t="s">
        <v>5278</v>
      </c>
      <c r="W3950" s="44" t="s">
        <v>5278</v>
      </c>
      <c r="X3950" s="44" t="s">
        <v>5278</v>
      </c>
      <c r="Y3950" s="44" t="s">
        <v>5278</v>
      </c>
      <c r="Z3950" s="44" t="s">
        <v>5278</v>
      </c>
      <c r="AA3950" t="e">
        <f>VLOOKUP(M3950,VehicleInfo!$M$2:$AA$31,15,0)</f>
        <v>#N/A</v>
      </c>
      <c r="AB3950" s="44" t="s">
        <v>7836</v>
      </c>
      <c r="AC3950" s="44" t="s">
        <v>6354</v>
      </c>
      <c r="AD3950" s="44" t="s">
        <v>6354</v>
      </c>
      <c r="AE3950" s="44" t="s">
        <v>5278</v>
      </c>
    </row>
    <row r="3951" spans="1:31" hidden="1">
      <c r="A3951" s="44">
        <v>2019</v>
      </c>
      <c r="B3951" s="44" t="s">
        <v>5388</v>
      </c>
      <c r="C3951" s="44" t="s">
        <v>5386</v>
      </c>
      <c r="D3951" s="44" t="s">
        <v>5433</v>
      </c>
      <c r="E3951" s="44" t="s">
        <v>6330</v>
      </c>
      <c r="F3951" s="44" t="e">
        <f>VLOOKUP(A3951&amp;D3951&amp;E3951,VehicleInfo!$F$5:$F$31,1,0)</f>
        <v>#N/A</v>
      </c>
      <c r="G3951" s="44" t="s">
        <v>5278</v>
      </c>
      <c r="H3951" s="44">
        <v>4</v>
      </c>
      <c r="I3951" s="44" t="s">
        <v>5278</v>
      </c>
      <c r="J3951" s="44" t="s">
        <v>5278</v>
      </c>
      <c r="K3951" s="44" t="s">
        <v>10</v>
      </c>
      <c r="L3951" s="44" t="s">
        <v>5278</v>
      </c>
      <c r="M3951" s="44" t="s">
        <v>7795</v>
      </c>
      <c r="N3951" s="44" t="s">
        <v>5278</v>
      </c>
      <c r="O3951" s="44" t="s">
        <v>5273</v>
      </c>
      <c r="P3951" s="44" t="s">
        <v>5273</v>
      </c>
      <c r="Q3951" s="44" t="s">
        <v>5273</v>
      </c>
      <c r="R3951" s="44" t="s">
        <v>5273</v>
      </c>
      <c r="S3951" s="44" t="s">
        <v>5273</v>
      </c>
      <c r="T3951" s="44" t="s">
        <v>5278</v>
      </c>
      <c r="U3951" s="44" t="s">
        <v>5278</v>
      </c>
      <c r="V3951" s="44" t="s">
        <v>5278</v>
      </c>
      <c r="W3951" s="44" t="s">
        <v>5278</v>
      </c>
      <c r="X3951" s="44" t="s">
        <v>5278</v>
      </c>
      <c r="Y3951" s="44" t="s">
        <v>5278</v>
      </c>
      <c r="Z3951" s="44" t="s">
        <v>5278</v>
      </c>
      <c r="AA3951" t="e">
        <f>VLOOKUP(M3951,VehicleInfo!$M$2:$AA$31,15,0)</f>
        <v>#N/A</v>
      </c>
      <c r="AB3951" s="44" t="s">
        <v>7836</v>
      </c>
      <c r="AC3951" s="44" t="s">
        <v>6363</v>
      </c>
      <c r="AD3951" s="44" t="s">
        <v>6363</v>
      </c>
      <c r="AE3951" s="44" t="s">
        <v>5278</v>
      </c>
    </row>
    <row r="3952" spans="1:31" hidden="1">
      <c r="A3952" s="44">
        <v>2019</v>
      </c>
      <c r="B3952" s="44" t="s">
        <v>5388</v>
      </c>
      <c r="C3952" s="44" t="s">
        <v>5386</v>
      </c>
      <c r="D3952" s="44" t="s">
        <v>5433</v>
      </c>
      <c r="E3952" s="44" t="s">
        <v>6330</v>
      </c>
      <c r="F3952" s="44" t="e">
        <f>VLOOKUP(A3952&amp;D3952&amp;E3952,VehicleInfo!$F$5:$F$31,1,0)</f>
        <v>#N/A</v>
      </c>
      <c r="G3952" s="44" t="s">
        <v>5278</v>
      </c>
      <c r="H3952" s="44">
        <v>1</v>
      </c>
      <c r="I3952" s="44" t="s">
        <v>5278</v>
      </c>
      <c r="J3952" s="44" t="s">
        <v>5278</v>
      </c>
      <c r="K3952" s="44" t="s">
        <v>5799</v>
      </c>
      <c r="L3952" s="44" t="s">
        <v>5278</v>
      </c>
      <c r="M3952" s="44" t="s">
        <v>7776</v>
      </c>
      <c r="N3952" s="44" t="s">
        <v>5278</v>
      </c>
      <c r="O3952" s="44" t="s">
        <v>5273</v>
      </c>
      <c r="P3952" s="44" t="s">
        <v>5273</v>
      </c>
      <c r="Q3952" s="44" t="s">
        <v>5273</v>
      </c>
      <c r="R3952" s="44" t="s">
        <v>5273</v>
      </c>
      <c r="S3952" s="44" t="s">
        <v>5273</v>
      </c>
      <c r="T3952" s="44" t="s">
        <v>5278</v>
      </c>
      <c r="U3952" s="44" t="s">
        <v>5278</v>
      </c>
      <c r="V3952" s="44" t="s">
        <v>5278</v>
      </c>
      <c r="W3952" s="44" t="s">
        <v>5278</v>
      </c>
      <c r="X3952" s="44" t="s">
        <v>5278</v>
      </c>
      <c r="Y3952" s="44" t="s">
        <v>5278</v>
      </c>
      <c r="Z3952" s="44" t="s">
        <v>5278</v>
      </c>
      <c r="AA3952" t="e">
        <f>VLOOKUP(M3952,VehicleInfo!$M$2:$AA$31,15,0)</f>
        <v>#N/A</v>
      </c>
      <c r="AB3952" s="44" t="s">
        <v>7836</v>
      </c>
      <c r="AC3952" s="44" t="s">
        <v>6363</v>
      </c>
      <c r="AD3952" s="44" t="s">
        <v>6363</v>
      </c>
      <c r="AE3952" s="44" t="s">
        <v>5278</v>
      </c>
    </row>
    <row r="3953" spans="1:31" hidden="1">
      <c r="A3953" s="44">
        <v>2019</v>
      </c>
      <c r="B3953" s="44" t="s">
        <v>5388</v>
      </c>
      <c r="C3953" s="44" t="s">
        <v>5386</v>
      </c>
      <c r="D3953" s="44" t="s">
        <v>5433</v>
      </c>
      <c r="E3953" s="44" t="s">
        <v>6330</v>
      </c>
      <c r="F3953" s="44" t="e">
        <f>VLOOKUP(A3953&amp;D3953&amp;E3953,VehicleInfo!$F$5:$F$31,1,0)</f>
        <v>#N/A</v>
      </c>
      <c r="G3953" s="44" t="s">
        <v>5278</v>
      </c>
      <c r="H3953" s="44">
        <v>1</v>
      </c>
      <c r="I3953" s="44" t="s">
        <v>5278</v>
      </c>
      <c r="J3953" s="44" t="s">
        <v>5278</v>
      </c>
      <c r="K3953" s="44" t="s">
        <v>5973</v>
      </c>
      <c r="L3953" s="44" t="s">
        <v>5278</v>
      </c>
      <c r="M3953" s="44" t="s">
        <v>6616</v>
      </c>
      <c r="N3953" s="44" t="s">
        <v>5278</v>
      </c>
      <c r="O3953" s="44" t="s">
        <v>5273</v>
      </c>
      <c r="P3953" s="44" t="s">
        <v>5273</v>
      </c>
      <c r="Q3953" s="44" t="s">
        <v>5273</v>
      </c>
      <c r="R3953" s="44" t="s">
        <v>5273</v>
      </c>
      <c r="S3953" s="44" t="s">
        <v>5273</v>
      </c>
      <c r="T3953" s="44" t="s">
        <v>5278</v>
      </c>
      <c r="U3953" s="44" t="s">
        <v>5278</v>
      </c>
      <c r="V3953" s="44" t="s">
        <v>5278</v>
      </c>
      <c r="W3953" s="44" t="s">
        <v>5278</v>
      </c>
      <c r="X3953" s="44" t="s">
        <v>5278</v>
      </c>
      <c r="Y3953" s="44" t="s">
        <v>5278</v>
      </c>
      <c r="Z3953" s="44" t="s">
        <v>5278</v>
      </c>
      <c r="AA3953" t="str">
        <f>VLOOKUP(M3953,VehicleInfo!$M$2:$AA$31,15,0)</f>
        <v>Brake Pad Check</v>
      </c>
      <c r="AB3953" s="44" t="s">
        <v>7836</v>
      </c>
      <c r="AC3953" s="44" t="s">
        <v>6354</v>
      </c>
      <c r="AD3953" s="44" t="s">
        <v>6354</v>
      </c>
      <c r="AE3953" s="44" t="s">
        <v>5278</v>
      </c>
    </row>
    <row r="3954" spans="1:31" hidden="1">
      <c r="A3954" s="44">
        <v>2019</v>
      </c>
      <c r="B3954" s="44" t="s">
        <v>5388</v>
      </c>
      <c r="C3954" s="44" t="s">
        <v>5386</v>
      </c>
      <c r="D3954" s="44" t="s">
        <v>5433</v>
      </c>
      <c r="E3954" s="44" t="s">
        <v>6330</v>
      </c>
      <c r="F3954" s="44" t="e">
        <f>VLOOKUP(A3954&amp;D3954&amp;E3954,VehicleInfo!$F$5:$F$31,1,0)</f>
        <v>#N/A</v>
      </c>
      <c r="G3954" s="44" t="s">
        <v>5278</v>
      </c>
      <c r="H3954" s="44">
        <v>1</v>
      </c>
      <c r="I3954" s="44" t="s">
        <v>5278</v>
      </c>
      <c r="J3954" s="44" t="s">
        <v>5278</v>
      </c>
      <c r="K3954" s="44" t="s">
        <v>5937</v>
      </c>
      <c r="L3954" s="44" t="s">
        <v>5278</v>
      </c>
      <c r="M3954" s="44" t="s">
        <v>6486</v>
      </c>
      <c r="N3954" s="44" t="s">
        <v>5278</v>
      </c>
      <c r="O3954" s="44" t="s">
        <v>5273</v>
      </c>
      <c r="P3954" s="44" t="s">
        <v>5273</v>
      </c>
      <c r="Q3954" s="44" t="s">
        <v>5273</v>
      </c>
      <c r="R3954" s="44" t="s">
        <v>5273</v>
      </c>
      <c r="S3954" s="44" t="s">
        <v>5273</v>
      </c>
      <c r="T3954" s="44" t="s">
        <v>5278</v>
      </c>
      <c r="U3954" s="44" t="s">
        <v>5278</v>
      </c>
      <c r="V3954" s="44" t="s">
        <v>5278</v>
      </c>
      <c r="W3954" s="44" t="s">
        <v>5278</v>
      </c>
      <c r="X3954" s="44" t="s">
        <v>5278</v>
      </c>
      <c r="Y3954" s="44" t="s">
        <v>5278</v>
      </c>
      <c r="Z3954" s="44" t="s">
        <v>5278</v>
      </c>
      <c r="AA3954" t="e">
        <f>VLOOKUP(M3954,VehicleInfo!$M$2:$AA$31,15,0)</f>
        <v>#N/A</v>
      </c>
      <c r="AB3954" s="44" t="s">
        <v>7836</v>
      </c>
      <c r="AC3954" s="44" t="s">
        <v>6354</v>
      </c>
      <c r="AD3954" s="44" t="s">
        <v>6354</v>
      </c>
      <c r="AE3954" s="44" t="s">
        <v>5278</v>
      </c>
    </row>
    <row r="3955" spans="1:31" hidden="1">
      <c r="A3955" s="44">
        <v>2019</v>
      </c>
      <c r="B3955" s="44" t="s">
        <v>5388</v>
      </c>
      <c r="C3955" s="44" t="s">
        <v>5386</v>
      </c>
      <c r="D3955" s="44" t="s">
        <v>5433</v>
      </c>
      <c r="E3955" s="44" t="s">
        <v>6330</v>
      </c>
      <c r="F3955" s="44" t="e">
        <f>VLOOKUP(A3955&amp;D3955&amp;E3955,VehicleInfo!$F$5:$F$31,1,0)</f>
        <v>#N/A</v>
      </c>
      <c r="G3955" s="44" t="s">
        <v>5278</v>
      </c>
      <c r="H3955" s="44">
        <v>2</v>
      </c>
      <c r="I3955" s="44" t="s">
        <v>5278</v>
      </c>
      <c r="J3955" s="44" t="s">
        <v>5278</v>
      </c>
      <c r="K3955" s="44" t="s">
        <v>10</v>
      </c>
      <c r="L3955" s="44" t="s">
        <v>5278</v>
      </c>
      <c r="M3955" s="44" t="s">
        <v>6197</v>
      </c>
      <c r="N3955" s="44" t="s">
        <v>5278</v>
      </c>
      <c r="O3955" s="44" t="s">
        <v>5273</v>
      </c>
      <c r="P3955" s="44" t="s">
        <v>5273</v>
      </c>
      <c r="Q3955" s="44" t="s">
        <v>5273</v>
      </c>
      <c r="R3955" s="44" t="s">
        <v>5273</v>
      </c>
      <c r="S3955" s="44" t="s">
        <v>5273</v>
      </c>
      <c r="T3955" s="44" t="s">
        <v>5278</v>
      </c>
      <c r="U3955" s="44" t="s">
        <v>5278</v>
      </c>
      <c r="V3955" s="44" t="s">
        <v>5278</v>
      </c>
      <c r="W3955" s="44" t="s">
        <v>5278</v>
      </c>
      <c r="X3955" s="44" t="s">
        <v>5278</v>
      </c>
      <c r="Y3955" s="44" t="s">
        <v>5278</v>
      </c>
      <c r="Z3955" s="44" t="s">
        <v>5278</v>
      </c>
      <c r="AA3955" t="e">
        <f>VLOOKUP(M3955,VehicleInfo!$M$2:$AA$31,15,0)</f>
        <v>#N/A</v>
      </c>
      <c r="AB3955" s="44" t="s">
        <v>7836</v>
      </c>
      <c r="AC3955" s="44" t="s">
        <v>6354</v>
      </c>
      <c r="AD3955" s="44" t="s">
        <v>6354</v>
      </c>
      <c r="AE3955" s="44" t="s">
        <v>5278</v>
      </c>
    </row>
    <row r="3956" spans="1:31" hidden="1">
      <c r="A3956" s="44">
        <v>2019</v>
      </c>
      <c r="B3956" s="44" t="s">
        <v>5388</v>
      </c>
      <c r="C3956" s="44" t="s">
        <v>5386</v>
      </c>
      <c r="D3956" s="44" t="s">
        <v>5433</v>
      </c>
      <c r="E3956" s="44" t="s">
        <v>6330</v>
      </c>
      <c r="F3956" s="44" t="e">
        <f>VLOOKUP(A3956&amp;D3956&amp;E3956,VehicleInfo!$F$5:$F$31,1,0)</f>
        <v>#N/A</v>
      </c>
      <c r="G3956" s="44" t="s">
        <v>5278</v>
      </c>
      <c r="H3956" s="44">
        <v>3</v>
      </c>
      <c r="I3956" s="44" t="s">
        <v>5278</v>
      </c>
      <c r="J3956" s="44" t="s">
        <v>5278</v>
      </c>
      <c r="K3956" s="44" t="s">
        <v>5973</v>
      </c>
      <c r="L3956" s="44" t="s">
        <v>5278</v>
      </c>
      <c r="M3956" s="44" t="s">
        <v>6637</v>
      </c>
      <c r="N3956" s="44" t="s">
        <v>5278</v>
      </c>
      <c r="O3956" s="44" t="s">
        <v>5273</v>
      </c>
      <c r="P3956" s="44" t="s">
        <v>5273</v>
      </c>
      <c r="Q3956" s="44" t="s">
        <v>5273</v>
      </c>
      <c r="R3956" s="44" t="s">
        <v>5273</v>
      </c>
      <c r="S3956" s="44" t="s">
        <v>5273</v>
      </c>
      <c r="T3956" s="44" t="s">
        <v>5278</v>
      </c>
      <c r="U3956" s="44" t="s">
        <v>5278</v>
      </c>
      <c r="V3956" s="44" t="s">
        <v>5278</v>
      </c>
      <c r="W3956" s="44" t="s">
        <v>5278</v>
      </c>
      <c r="X3956" s="44" t="s">
        <v>5278</v>
      </c>
      <c r="Y3956" s="44" t="s">
        <v>5278</v>
      </c>
      <c r="Z3956" s="44" t="s">
        <v>5278</v>
      </c>
      <c r="AA3956" t="e">
        <f>VLOOKUP(M3956,VehicleInfo!$M$2:$AA$31,15,0)</f>
        <v>#N/A</v>
      </c>
      <c r="AB3956" s="44" t="s">
        <v>7836</v>
      </c>
      <c r="AC3956" s="44" t="s">
        <v>6354</v>
      </c>
      <c r="AD3956" s="44" t="s">
        <v>6354</v>
      </c>
      <c r="AE3956" s="44" t="s">
        <v>5278</v>
      </c>
    </row>
    <row r="3957" spans="1:31" hidden="1">
      <c r="A3957" s="44">
        <v>2019</v>
      </c>
      <c r="B3957" s="44" t="s">
        <v>5388</v>
      </c>
      <c r="C3957" s="44" t="s">
        <v>5386</v>
      </c>
      <c r="D3957" s="44" t="s">
        <v>5433</v>
      </c>
      <c r="E3957" s="44" t="s">
        <v>6330</v>
      </c>
      <c r="F3957" s="44" t="e">
        <f>VLOOKUP(A3957&amp;D3957&amp;E3957,VehicleInfo!$F$5:$F$31,1,0)</f>
        <v>#N/A</v>
      </c>
      <c r="G3957" s="44" t="s">
        <v>5278</v>
      </c>
      <c r="H3957" s="44">
        <v>4</v>
      </c>
      <c r="I3957" s="44" t="s">
        <v>5278</v>
      </c>
      <c r="J3957" s="44" t="s">
        <v>5278</v>
      </c>
      <c r="K3957" s="44" t="s">
        <v>5799</v>
      </c>
      <c r="L3957" s="44" t="s">
        <v>5278</v>
      </c>
      <c r="M3957" s="44" t="s">
        <v>6502</v>
      </c>
      <c r="N3957" s="44" t="s">
        <v>5278</v>
      </c>
      <c r="O3957" s="44" t="s">
        <v>5273</v>
      </c>
      <c r="P3957" s="44" t="s">
        <v>5273</v>
      </c>
      <c r="Q3957" s="44" t="s">
        <v>5273</v>
      </c>
      <c r="R3957" s="44" t="s">
        <v>5273</v>
      </c>
      <c r="S3957" s="44" t="s">
        <v>5273</v>
      </c>
      <c r="T3957" s="44" t="s">
        <v>5278</v>
      </c>
      <c r="U3957" s="44" t="s">
        <v>5278</v>
      </c>
      <c r="V3957" s="44" t="s">
        <v>5278</v>
      </c>
      <c r="W3957" s="44" t="s">
        <v>5278</v>
      </c>
      <c r="X3957" s="44" t="s">
        <v>5278</v>
      </c>
      <c r="Y3957" s="44" t="s">
        <v>5278</v>
      </c>
      <c r="Z3957" s="44" t="s">
        <v>5278</v>
      </c>
      <c r="AA3957" t="e">
        <f>VLOOKUP(M3957,VehicleInfo!$M$2:$AA$31,15,0)</f>
        <v>#N/A</v>
      </c>
      <c r="AB3957" s="44" t="s">
        <v>7836</v>
      </c>
      <c r="AC3957" s="44" t="s">
        <v>6363</v>
      </c>
      <c r="AD3957" s="44" t="s">
        <v>6363</v>
      </c>
      <c r="AE3957" s="44" t="s">
        <v>5278</v>
      </c>
    </row>
    <row r="3958" spans="1:31" hidden="1">
      <c r="A3958" s="44">
        <v>2019</v>
      </c>
      <c r="B3958" s="44" t="s">
        <v>5388</v>
      </c>
      <c r="C3958" s="44" t="s">
        <v>5386</v>
      </c>
      <c r="D3958" s="44" t="s">
        <v>5433</v>
      </c>
      <c r="E3958" s="44" t="s">
        <v>6330</v>
      </c>
      <c r="F3958" s="44" t="e">
        <f>VLOOKUP(A3958&amp;D3958&amp;E3958,VehicleInfo!$F$5:$F$31,1,0)</f>
        <v>#N/A</v>
      </c>
      <c r="G3958" s="44" t="s">
        <v>5278</v>
      </c>
      <c r="H3958" s="44">
        <v>5</v>
      </c>
      <c r="I3958" s="44" t="s">
        <v>5278</v>
      </c>
      <c r="J3958" s="44" t="s">
        <v>5278</v>
      </c>
      <c r="K3958" s="44" t="s">
        <v>5799</v>
      </c>
      <c r="L3958" s="44" t="s">
        <v>5278</v>
      </c>
      <c r="M3958" s="44" t="s">
        <v>6503</v>
      </c>
      <c r="N3958" s="44" t="s">
        <v>5278</v>
      </c>
      <c r="O3958" s="44" t="s">
        <v>5273</v>
      </c>
      <c r="P3958" s="44" t="s">
        <v>5273</v>
      </c>
      <c r="Q3958" s="44" t="s">
        <v>5273</v>
      </c>
      <c r="R3958" s="44" t="s">
        <v>5273</v>
      </c>
      <c r="S3958" s="44" t="s">
        <v>5273</v>
      </c>
      <c r="T3958" s="44" t="s">
        <v>5278</v>
      </c>
      <c r="U3958" s="44" t="s">
        <v>5278</v>
      </c>
      <c r="V3958" s="44" t="s">
        <v>5278</v>
      </c>
      <c r="W3958" s="44" t="s">
        <v>5278</v>
      </c>
      <c r="X3958" s="44" t="s">
        <v>5278</v>
      </c>
      <c r="Y3958" s="44" t="s">
        <v>5278</v>
      </c>
      <c r="Z3958" s="44" t="s">
        <v>5278</v>
      </c>
      <c r="AA3958" t="e">
        <f>VLOOKUP(M3958,VehicleInfo!$M$2:$AA$31,15,0)</f>
        <v>#N/A</v>
      </c>
      <c r="AB3958" s="44" t="s">
        <v>7836</v>
      </c>
      <c r="AC3958" s="44" t="s">
        <v>6363</v>
      </c>
      <c r="AD3958" s="44" t="s">
        <v>6363</v>
      </c>
      <c r="AE3958" s="44" t="s">
        <v>5278</v>
      </c>
    </row>
    <row r="3959" spans="1:31" hidden="1">
      <c r="A3959" s="44">
        <v>2019</v>
      </c>
      <c r="B3959" s="44" t="s">
        <v>5388</v>
      </c>
      <c r="C3959" s="44" t="s">
        <v>5386</v>
      </c>
      <c r="D3959" s="44" t="s">
        <v>5433</v>
      </c>
      <c r="E3959" s="44" t="s">
        <v>6330</v>
      </c>
      <c r="F3959" s="44" t="e">
        <f>VLOOKUP(A3959&amp;D3959&amp;E3959,VehicleInfo!$F$5:$F$31,1,0)</f>
        <v>#N/A</v>
      </c>
      <c r="G3959" s="44" t="s">
        <v>5278</v>
      </c>
      <c r="H3959" s="44">
        <v>6</v>
      </c>
      <c r="I3959" s="44" t="s">
        <v>5278</v>
      </c>
      <c r="J3959" s="44" t="s">
        <v>5278</v>
      </c>
      <c r="K3959" s="44" t="s">
        <v>10</v>
      </c>
      <c r="L3959" s="44" t="s">
        <v>5278</v>
      </c>
      <c r="M3959" s="44" t="s">
        <v>6491</v>
      </c>
      <c r="N3959" s="44" t="s">
        <v>5278</v>
      </c>
      <c r="O3959" s="44" t="s">
        <v>5273</v>
      </c>
      <c r="P3959" s="44" t="s">
        <v>5273</v>
      </c>
      <c r="Q3959" s="44" t="s">
        <v>5273</v>
      </c>
      <c r="R3959" s="44" t="s">
        <v>5273</v>
      </c>
      <c r="S3959" s="44" t="s">
        <v>5273</v>
      </c>
      <c r="T3959" s="44" t="s">
        <v>5278</v>
      </c>
      <c r="U3959" s="44" t="s">
        <v>5278</v>
      </c>
      <c r="V3959" s="44" t="s">
        <v>5278</v>
      </c>
      <c r="W3959" s="44" t="s">
        <v>5278</v>
      </c>
      <c r="X3959" s="44" t="s">
        <v>5278</v>
      </c>
      <c r="Y3959" s="44" t="s">
        <v>5278</v>
      </c>
      <c r="Z3959" s="44" t="s">
        <v>5278</v>
      </c>
      <c r="AA3959" t="e">
        <f>VLOOKUP(M3959,VehicleInfo!$M$2:$AA$31,15,0)</f>
        <v>#N/A</v>
      </c>
      <c r="AB3959" s="44" t="s">
        <v>7836</v>
      </c>
      <c r="AC3959" s="44" t="s">
        <v>6363</v>
      </c>
      <c r="AD3959" s="44" t="s">
        <v>6363</v>
      </c>
      <c r="AE3959" s="44" t="s">
        <v>5278</v>
      </c>
    </row>
    <row r="3960" spans="1:31" hidden="1">
      <c r="A3960" s="44">
        <v>2019</v>
      </c>
      <c r="B3960" s="44" t="s">
        <v>5388</v>
      </c>
      <c r="C3960" s="44" t="s">
        <v>5386</v>
      </c>
      <c r="D3960" s="44" t="s">
        <v>5433</v>
      </c>
      <c r="E3960" s="44" t="s">
        <v>6330</v>
      </c>
      <c r="F3960" s="44" t="e">
        <f>VLOOKUP(A3960&amp;D3960&amp;E3960,VehicleInfo!$F$5:$F$31,1,0)</f>
        <v>#N/A</v>
      </c>
      <c r="G3960" s="44" t="s">
        <v>5278</v>
      </c>
      <c r="H3960" s="44">
        <v>1</v>
      </c>
      <c r="I3960" s="44" t="s">
        <v>5278</v>
      </c>
      <c r="J3960" s="44" t="s">
        <v>5278</v>
      </c>
      <c r="K3960" s="44" t="s">
        <v>5799</v>
      </c>
      <c r="L3960" s="44" t="s">
        <v>5278</v>
      </c>
      <c r="M3960" s="44" t="s">
        <v>7825</v>
      </c>
      <c r="N3960" s="44" t="s">
        <v>5278</v>
      </c>
      <c r="O3960" s="44" t="s">
        <v>5273</v>
      </c>
      <c r="P3960" s="44" t="s">
        <v>5273</v>
      </c>
      <c r="Q3960" s="44" t="s">
        <v>5273</v>
      </c>
      <c r="R3960" s="44" t="s">
        <v>5273</v>
      </c>
      <c r="S3960" s="44" t="s">
        <v>5273</v>
      </c>
      <c r="T3960" s="44" t="s">
        <v>5278</v>
      </c>
      <c r="U3960" s="44" t="s">
        <v>5278</v>
      </c>
      <c r="V3960" s="44" t="s">
        <v>5278</v>
      </c>
      <c r="W3960" s="44" t="s">
        <v>5278</v>
      </c>
      <c r="X3960" s="44" t="s">
        <v>5278</v>
      </c>
      <c r="Y3960" s="44" t="s">
        <v>5278</v>
      </c>
      <c r="Z3960" s="44" t="s">
        <v>5278</v>
      </c>
      <c r="AA3960" t="e">
        <f>VLOOKUP(M3960,VehicleInfo!$M$2:$AA$31,15,0)</f>
        <v>#N/A</v>
      </c>
      <c r="AB3960" s="44" t="s">
        <v>7836</v>
      </c>
      <c r="AC3960" s="44" t="s">
        <v>6363</v>
      </c>
      <c r="AD3960" s="44" t="s">
        <v>6363</v>
      </c>
      <c r="AE3960" s="44" t="s">
        <v>5278</v>
      </c>
    </row>
    <row r="3961" spans="1:31" hidden="1">
      <c r="A3961" s="44">
        <v>2019</v>
      </c>
      <c r="B3961" s="44" t="s">
        <v>5388</v>
      </c>
      <c r="C3961" s="44" t="s">
        <v>5386</v>
      </c>
      <c r="D3961" s="44" t="s">
        <v>5433</v>
      </c>
      <c r="E3961" s="44" t="s">
        <v>6330</v>
      </c>
      <c r="F3961" s="44" t="e">
        <f>VLOOKUP(A3961&amp;D3961&amp;E3961,VehicleInfo!$F$5:$F$31,1,0)</f>
        <v>#N/A</v>
      </c>
      <c r="G3961" s="44" t="s">
        <v>5278</v>
      </c>
      <c r="H3961" s="44">
        <v>1</v>
      </c>
      <c r="I3961" s="44" t="s">
        <v>5278</v>
      </c>
      <c r="J3961" s="44" t="s">
        <v>5278</v>
      </c>
      <c r="K3961" s="44" t="s">
        <v>5799</v>
      </c>
      <c r="L3961" s="44" t="s">
        <v>5278</v>
      </c>
      <c r="M3961" s="44" t="s">
        <v>6602</v>
      </c>
      <c r="N3961" s="44" t="s">
        <v>5278</v>
      </c>
      <c r="O3961" s="44" t="s">
        <v>5273</v>
      </c>
      <c r="P3961" s="44" t="s">
        <v>5273</v>
      </c>
      <c r="Q3961" s="44" t="s">
        <v>5273</v>
      </c>
      <c r="R3961" s="44" t="s">
        <v>5273</v>
      </c>
      <c r="S3961" s="44" t="s">
        <v>5273</v>
      </c>
      <c r="T3961" s="44" t="s">
        <v>5278</v>
      </c>
      <c r="U3961" s="44" t="s">
        <v>5278</v>
      </c>
      <c r="V3961" s="44" t="s">
        <v>5278</v>
      </c>
      <c r="W3961" s="44" t="s">
        <v>5278</v>
      </c>
      <c r="X3961" s="44" t="s">
        <v>5278</v>
      </c>
      <c r="Y3961" s="44" t="s">
        <v>5278</v>
      </c>
      <c r="Z3961" s="44" t="s">
        <v>5278</v>
      </c>
      <c r="AA3961" t="e">
        <f>VLOOKUP(M3961,VehicleInfo!$M$2:$AA$31,15,0)</f>
        <v>#N/A</v>
      </c>
      <c r="AB3961" s="44" t="s">
        <v>7836</v>
      </c>
      <c r="AC3961" s="44" t="s">
        <v>6363</v>
      </c>
      <c r="AD3961" s="44" t="s">
        <v>6363</v>
      </c>
      <c r="AE3961" s="44" t="s">
        <v>5278</v>
      </c>
    </row>
    <row r="3962" spans="1:31" hidden="1">
      <c r="A3962" s="44">
        <v>2019</v>
      </c>
      <c r="B3962" s="44" t="s">
        <v>5388</v>
      </c>
      <c r="C3962" s="44" t="s">
        <v>5386</v>
      </c>
      <c r="D3962" s="44" t="s">
        <v>5433</v>
      </c>
      <c r="E3962" s="44" t="s">
        <v>6330</v>
      </c>
      <c r="F3962" s="44" t="e">
        <f>VLOOKUP(A3962&amp;D3962&amp;E3962,VehicleInfo!$F$5:$F$31,1,0)</f>
        <v>#N/A</v>
      </c>
      <c r="G3962" s="44" t="s">
        <v>5278</v>
      </c>
      <c r="H3962" s="44">
        <v>1</v>
      </c>
      <c r="I3962" s="44" t="s">
        <v>5278</v>
      </c>
      <c r="J3962" s="44" t="s">
        <v>5278</v>
      </c>
      <c r="K3962" s="44" t="s">
        <v>5973</v>
      </c>
      <c r="L3962" s="44" t="s">
        <v>5278</v>
      </c>
      <c r="M3962" s="44" t="s">
        <v>8204</v>
      </c>
      <c r="N3962" s="44" t="s">
        <v>5278</v>
      </c>
      <c r="O3962" s="44" t="s">
        <v>5273</v>
      </c>
      <c r="P3962" s="44" t="s">
        <v>5273</v>
      </c>
      <c r="Q3962" s="44" t="s">
        <v>5273</v>
      </c>
      <c r="R3962" s="44" t="s">
        <v>5273</v>
      </c>
      <c r="S3962" s="44" t="s">
        <v>5273</v>
      </c>
      <c r="T3962" s="44" t="s">
        <v>5278</v>
      </c>
      <c r="U3962" s="44" t="s">
        <v>5278</v>
      </c>
      <c r="V3962" s="44" t="s">
        <v>5278</v>
      </c>
      <c r="W3962" s="44" t="s">
        <v>5278</v>
      </c>
      <c r="X3962" s="44" t="s">
        <v>5278</v>
      </c>
      <c r="Y3962" s="44" t="s">
        <v>5278</v>
      </c>
      <c r="Z3962" s="44" t="s">
        <v>5278</v>
      </c>
      <c r="AA3962" t="e">
        <f>VLOOKUP(M3962,VehicleInfo!$M$2:$AA$31,15,0)</f>
        <v>#N/A</v>
      </c>
      <c r="AB3962" s="44" t="s">
        <v>7836</v>
      </c>
      <c r="AC3962" s="44" t="s">
        <v>6354</v>
      </c>
      <c r="AD3962" s="44" t="s">
        <v>6354</v>
      </c>
      <c r="AE3962" s="44" t="s">
        <v>5278</v>
      </c>
    </row>
    <row r="3963" spans="1:31" hidden="1">
      <c r="A3963" s="44">
        <v>2019</v>
      </c>
      <c r="B3963" s="44" t="s">
        <v>5388</v>
      </c>
      <c r="C3963" s="44" t="s">
        <v>5386</v>
      </c>
      <c r="D3963" s="44" t="s">
        <v>5433</v>
      </c>
      <c r="E3963" s="44" t="s">
        <v>6330</v>
      </c>
      <c r="F3963" s="44" t="e">
        <f>VLOOKUP(A3963&amp;D3963&amp;E3963,VehicleInfo!$F$5:$F$31,1,0)</f>
        <v>#N/A</v>
      </c>
      <c r="G3963" s="44" t="s">
        <v>5278</v>
      </c>
      <c r="H3963" s="44">
        <v>1</v>
      </c>
      <c r="I3963" s="44" t="s">
        <v>5278</v>
      </c>
      <c r="J3963" s="44" t="s">
        <v>5278</v>
      </c>
      <c r="K3963" s="44" t="s">
        <v>5799</v>
      </c>
      <c r="L3963" s="44" t="s">
        <v>5278</v>
      </c>
      <c r="M3963" s="44" t="s">
        <v>6239</v>
      </c>
      <c r="N3963" s="44" t="s">
        <v>5278</v>
      </c>
      <c r="O3963" s="44" t="s">
        <v>5273</v>
      </c>
      <c r="P3963" s="44" t="s">
        <v>5273</v>
      </c>
      <c r="Q3963" s="44" t="s">
        <v>5273</v>
      </c>
      <c r="R3963" s="44" t="s">
        <v>5273</v>
      </c>
      <c r="S3963" s="44" t="s">
        <v>5273</v>
      </c>
      <c r="T3963" s="44" t="s">
        <v>5278</v>
      </c>
      <c r="U3963" s="44" t="s">
        <v>5278</v>
      </c>
      <c r="V3963" s="44" t="s">
        <v>5278</v>
      </c>
      <c r="W3963" s="44" t="s">
        <v>5278</v>
      </c>
      <c r="X3963" s="44" t="s">
        <v>5278</v>
      </c>
      <c r="Y3963" s="44" t="s">
        <v>5278</v>
      </c>
      <c r="Z3963" s="44" t="s">
        <v>5278</v>
      </c>
      <c r="AA3963" t="e">
        <f>VLOOKUP(M3963,VehicleInfo!$M$2:$AA$31,15,0)</f>
        <v>#N/A</v>
      </c>
      <c r="AB3963" s="44" t="s">
        <v>7836</v>
      </c>
      <c r="AC3963" s="44" t="s">
        <v>6352</v>
      </c>
      <c r="AD3963" s="44" t="s">
        <v>6352</v>
      </c>
      <c r="AE3963" s="44" t="s">
        <v>5278</v>
      </c>
    </row>
    <row r="3964" spans="1:31" hidden="1">
      <c r="A3964" s="44">
        <v>2019</v>
      </c>
      <c r="B3964" s="44" t="s">
        <v>5388</v>
      </c>
      <c r="C3964" s="44" t="s">
        <v>5386</v>
      </c>
      <c r="D3964" s="44" t="s">
        <v>5433</v>
      </c>
      <c r="E3964" s="44" t="s">
        <v>6330</v>
      </c>
      <c r="F3964" s="44" t="e">
        <f>VLOOKUP(A3964&amp;D3964&amp;E3964,VehicleInfo!$F$5:$F$31,1,0)</f>
        <v>#N/A</v>
      </c>
      <c r="G3964" s="44" t="s">
        <v>5278</v>
      </c>
      <c r="H3964" s="44">
        <v>2</v>
      </c>
      <c r="I3964" s="44" t="s">
        <v>5278</v>
      </c>
      <c r="J3964" s="44" t="s">
        <v>5278</v>
      </c>
      <c r="K3964" s="44" t="s">
        <v>5799</v>
      </c>
      <c r="L3964" s="44" t="s">
        <v>5278</v>
      </c>
      <c r="M3964" s="44" t="s">
        <v>6621</v>
      </c>
      <c r="N3964" s="44" t="s">
        <v>5278</v>
      </c>
      <c r="O3964" s="44" t="s">
        <v>5273</v>
      </c>
      <c r="P3964" s="44" t="s">
        <v>5273</v>
      </c>
      <c r="Q3964" s="44" t="s">
        <v>5273</v>
      </c>
      <c r="R3964" s="44" t="s">
        <v>5273</v>
      </c>
      <c r="S3964" s="44" t="s">
        <v>5273</v>
      </c>
      <c r="T3964" s="44" t="s">
        <v>5278</v>
      </c>
      <c r="U3964" s="44" t="s">
        <v>5278</v>
      </c>
      <c r="V3964" s="44" t="s">
        <v>5278</v>
      </c>
      <c r="W3964" s="44" t="s">
        <v>5278</v>
      </c>
      <c r="X3964" s="44" t="s">
        <v>5278</v>
      </c>
      <c r="Y3964" s="44" t="s">
        <v>5278</v>
      </c>
      <c r="Z3964" s="44" t="s">
        <v>5278</v>
      </c>
      <c r="AA3964" t="e">
        <f>VLOOKUP(M3964,VehicleInfo!$M$2:$AA$31,15,0)</f>
        <v>#N/A</v>
      </c>
      <c r="AB3964" s="44" t="s">
        <v>7836</v>
      </c>
      <c r="AC3964" s="44" t="s">
        <v>6363</v>
      </c>
      <c r="AD3964" s="44" t="s">
        <v>6363</v>
      </c>
      <c r="AE3964" s="44" t="s">
        <v>5278</v>
      </c>
    </row>
    <row r="3965" spans="1:31" hidden="1">
      <c r="A3965" s="44">
        <v>2019</v>
      </c>
      <c r="B3965" s="44" t="s">
        <v>5388</v>
      </c>
      <c r="C3965" s="44" t="s">
        <v>5386</v>
      </c>
      <c r="D3965" s="44" t="s">
        <v>5433</v>
      </c>
      <c r="E3965" s="44" t="s">
        <v>6330</v>
      </c>
      <c r="F3965" s="44" t="e">
        <f>VLOOKUP(A3965&amp;D3965&amp;E3965,VehicleInfo!$F$5:$F$31,1,0)</f>
        <v>#N/A</v>
      </c>
      <c r="G3965" s="44" t="s">
        <v>5278</v>
      </c>
      <c r="H3965" s="44">
        <v>1</v>
      </c>
      <c r="I3965" s="44" t="s">
        <v>5278</v>
      </c>
      <c r="J3965" s="44" t="s">
        <v>5278</v>
      </c>
      <c r="K3965" s="44" t="s">
        <v>5799</v>
      </c>
      <c r="L3965" s="44" t="s">
        <v>5278</v>
      </c>
      <c r="M3965" s="44" t="s">
        <v>6241</v>
      </c>
      <c r="N3965" s="44" t="s">
        <v>5278</v>
      </c>
      <c r="O3965" s="44" t="s">
        <v>5273</v>
      </c>
      <c r="P3965" s="44" t="s">
        <v>5273</v>
      </c>
      <c r="Q3965" s="44" t="s">
        <v>5273</v>
      </c>
      <c r="R3965" s="44" t="s">
        <v>5273</v>
      </c>
      <c r="S3965" s="44" t="s">
        <v>5273</v>
      </c>
      <c r="T3965" s="44" t="s">
        <v>5278</v>
      </c>
      <c r="U3965" s="44" t="s">
        <v>5278</v>
      </c>
      <c r="V3965" s="44" t="s">
        <v>5278</v>
      </c>
      <c r="W3965" s="44" t="s">
        <v>5278</v>
      </c>
      <c r="X3965" s="44" t="s">
        <v>5278</v>
      </c>
      <c r="Y3965" s="44" t="s">
        <v>5278</v>
      </c>
      <c r="Z3965" s="44" t="s">
        <v>5278</v>
      </c>
      <c r="AA3965" t="e">
        <f>VLOOKUP(M3965,VehicleInfo!$M$2:$AA$31,15,0)</f>
        <v>#N/A</v>
      </c>
      <c r="AB3965" s="44" t="s">
        <v>7836</v>
      </c>
      <c r="AC3965" s="44" t="s">
        <v>6352</v>
      </c>
      <c r="AD3965" s="44" t="s">
        <v>6352</v>
      </c>
      <c r="AE3965" s="44" t="s">
        <v>5278</v>
      </c>
    </row>
    <row r="3966" spans="1:31" hidden="1">
      <c r="A3966" s="44">
        <v>2019</v>
      </c>
      <c r="B3966" s="44" t="s">
        <v>5388</v>
      </c>
      <c r="C3966" s="44" t="s">
        <v>5386</v>
      </c>
      <c r="D3966" s="44" t="s">
        <v>5433</v>
      </c>
      <c r="E3966" s="44" t="s">
        <v>6330</v>
      </c>
      <c r="F3966" s="44" t="e">
        <f>VLOOKUP(A3966&amp;D3966&amp;E3966,VehicleInfo!$F$5:$F$31,1,0)</f>
        <v>#N/A</v>
      </c>
      <c r="G3966" s="44" t="s">
        <v>5278</v>
      </c>
      <c r="H3966" s="44">
        <v>2</v>
      </c>
      <c r="I3966" s="44" t="s">
        <v>5278</v>
      </c>
      <c r="J3966" s="44" t="s">
        <v>5278</v>
      </c>
      <c r="K3966" s="44" t="s">
        <v>5806</v>
      </c>
      <c r="L3966" s="44" t="s">
        <v>5278</v>
      </c>
      <c r="M3966" s="44" t="s">
        <v>6609</v>
      </c>
      <c r="N3966" s="44" t="s">
        <v>5278</v>
      </c>
      <c r="O3966" s="44" t="s">
        <v>5273</v>
      </c>
      <c r="P3966" s="44" t="s">
        <v>5273</v>
      </c>
      <c r="Q3966" s="44" t="s">
        <v>5273</v>
      </c>
      <c r="R3966" s="44" t="s">
        <v>5273</v>
      </c>
      <c r="S3966" s="44" t="s">
        <v>5273</v>
      </c>
      <c r="T3966" s="44" t="s">
        <v>5278</v>
      </c>
      <c r="U3966" s="44" t="s">
        <v>5278</v>
      </c>
      <c r="V3966" s="44" t="s">
        <v>5278</v>
      </c>
      <c r="W3966" s="44" t="s">
        <v>5278</v>
      </c>
      <c r="X3966" s="44" t="s">
        <v>5278</v>
      </c>
      <c r="Y3966" s="44" t="s">
        <v>5278</v>
      </c>
      <c r="Z3966" s="44" t="s">
        <v>5278</v>
      </c>
      <c r="AA3966" t="e">
        <f>VLOOKUP(M3966,VehicleInfo!$M$2:$AA$31,15,0)</f>
        <v>#N/A</v>
      </c>
      <c r="AB3966" s="44" t="s">
        <v>7836</v>
      </c>
      <c r="AC3966" s="44" t="s">
        <v>6354</v>
      </c>
      <c r="AD3966" s="44" t="s">
        <v>6354</v>
      </c>
      <c r="AE3966" s="44" t="s">
        <v>5278</v>
      </c>
    </row>
    <row r="3967" spans="1:31" hidden="1">
      <c r="A3967" s="44">
        <v>2019</v>
      </c>
      <c r="B3967" s="44" t="s">
        <v>5388</v>
      </c>
      <c r="C3967" s="44" t="s">
        <v>5386</v>
      </c>
      <c r="D3967" s="44" t="s">
        <v>5433</v>
      </c>
      <c r="E3967" s="44" t="s">
        <v>6330</v>
      </c>
      <c r="F3967" s="44" t="e">
        <f>VLOOKUP(A3967&amp;D3967&amp;E3967,VehicleInfo!$F$5:$F$31,1,0)</f>
        <v>#N/A</v>
      </c>
      <c r="G3967" s="44" t="s">
        <v>5278</v>
      </c>
      <c r="H3967" s="44">
        <v>3</v>
      </c>
      <c r="I3967" s="44" t="s">
        <v>5278</v>
      </c>
      <c r="J3967" s="44" t="s">
        <v>5278</v>
      </c>
      <c r="K3967" s="44" t="s">
        <v>5806</v>
      </c>
      <c r="L3967" s="44" t="s">
        <v>5278</v>
      </c>
      <c r="M3967" s="44" t="s">
        <v>6736</v>
      </c>
      <c r="N3967" s="44" t="s">
        <v>5278</v>
      </c>
      <c r="O3967" s="44" t="s">
        <v>5273</v>
      </c>
      <c r="P3967" s="44" t="s">
        <v>5273</v>
      </c>
      <c r="Q3967" s="44" t="s">
        <v>5273</v>
      </c>
      <c r="R3967" s="44" t="s">
        <v>5273</v>
      </c>
      <c r="S3967" s="44" t="s">
        <v>5273</v>
      </c>
      <c r="T3967" s="44" t="s">
        <v>5278</v>
      </c>
      <c r="U3967" s="44" t="s">
        <v>5278</v>
      </c>
      <c r="V3967" s="44" t="s">
        <v>5278</v>
      </c>
      <c r="W3967" s="44" t="s">
        <v>5278</v>
      </c>
      <c r="X3967" s="44" t="s">
        <v>5278</v>
      </c>
      <c r="Y3967" s="44" t="s">
        <v>5278</v>
      </c>
      <c r="Z3967" s="44" t="s">
        <v>5278</v>
      </c>
      <c r="AA3967" t="e">
        <f>VLOOKUP(M3967,VehicleInfo!$M$2:$AA$31,15,0)</f>
        <v>#N/A</v>
      </c>
      <c r="AB3967" s="44" t="s">
        <v>7836</v>
      </c>
      <c r="AC3967" s="44" t="s">
        <v>6354</v>
      </c>
      <c r="AD3967" s="44" t="s">
        <v>6354</v>
      </c>
      <c r="AE3967" s="44" t="s">
        <v>5278</v>
      </c>
    </row>
    <row r="3968" spans="1:31" hidden="1">
      <c r="A3968" s="44">
        <v>2019</v>
      </c>
      <c r="B3968" s="44" t="s">
        <v>5388</v>
      </c>
      <c r="C3968" s="44" t="s">
        <v>5386</v>
      </c>
      <c r="D3968" s="44" t="s">
        <v>5433</v>
      </c>
      <c r="E3968" s="44" t="s">
        <v>6330</v>
      </c>
      <c r="F3968" s="44" t="e">
        <f>VLOOKUP(A3968&amp;D3968&amp;E3968,VehicleInfo!$F$5:$F$31,1,0)</f>
        <v>#N/A</v>
      </c>
      <c r="G3968" s="44" t="s">
        <v>5278</v>
      </c>
      <c r="H3968" s="44">
        <v>4</v>
      </c>
      <c r="I3968" s="44" t="s">
        <v>5278</v>
      </c>
      <c r="J3968" s="44" t="s">
        <v>5278</v>
      </c>
      <c r="K3968" s="44" t="s">
        <v>5799</v>
      </c>
      <c r="L3968" s="44" t="s">
        <v>5278</v>
      </c>
      <c r="M3968" s="44" t="s">
        <v>6739</v>
      </c>
      <c r="N3968" s="44" t="s">
        <v>5278</v>
      </c>
      <c r="O3968" s="44" t="s">
        <v>5273</v>
      </c>
      <c r="P3968" s="44" t="s">
        <v>5273</v>
      </c>
      <c r="Q3968" s="44" t="s">
        <v>5273</v>
      </c>
      <c r="R3968" s="44" t="s">
        <v>5273</v>
      </c>
      <c r="S3968" s="44" t="s">
        <v>5273</v>
      </c>
      <c r="T3968" s="44" t="s">
        <v>5278</v>
      </c>
      <c r="U3968" s="44" t="s">
        <v>5278</v>
      </c>
      <c r="V3968" s="44" t="s">
        <v>5278</v>
      </c>
      <c r="W3968" s="44" t="s">
        <v>5278</v>
      </c>
      <c r="X3968" s="44" t="s">
        <v>5278</v>
      </c>
      <c r="Y3968" s="44" t="s">
        <v>5278</v>
      </c>
      <c r="Z3968" s="44" t="s">
        <v>5278</v>
      </c>
      <c r="AA3968" t="e">
        <f>VLOOKUP(M3968,VehicleInfo!$M$2:$AA$31,15,0)</f>
        <v>#N/A</v>
      </c>
      <c r="AB3968" s="44" t="s">
        <v>7836</v>
      </c>
      <c r="AC3968" s="44" t="s">
        <v>6363</v>
      </c>
      <c r="AD3968" s="44" t="s">
        <v>6363</v>
      </c>
      <c r="AE3968" s="44" t="s">
        <v>5278</v>
      </c>
    </row>
    <row r="3969" spans="1:31" hidden="1">
      <c r="A3969" s="44">
        <v>2019</v>
      </c>
      <c r="B3969" s="44" t="s">
        <v>5388</v>
      </c>
      <c r="C3969" s="44" t="s">
        <v>5386</v>
      </c>
      <c r="D3969" s="44" t="s">
        <v>5433</v>
      </c>
      <c r="E3969" s="44" t="s">
        <v>6330</v>
      </c>
      <c r="F3969" s="44" t="e">
        <f>VLOOKUP(A3969&amp;D3969&amp;E3969,VehicleInfo!$F$5:$F$31,1,0)</f>
        <v>#N/A</v>
      </c>
      <c r="G3969" s="44" t="s">
        <v>5278</v>
      </c>
      <c r="H3969" s="44">
        <v>1</v>
      </c>
      <c r="I3969" s="44" t="s">
        <v>5278</v>
      </c>
      <c r="J3969" s="44" t="s">
        <v>5278</v>
      </c>
      <c r="K3969" s="44" t="s">
        <v>5937</v>
      </c>
      <c r="L3969" s="44" t="s">
        <v>5278</v>
      </c>
      <c r="M3969" s="44" t="s">
        <v>6201</v>
      </c>
      <c r="N3969" s="44" t="s">
        <v>5278</v>
      </c>
      <c r="O3969" s="44" t="s">
        <v>5273</v>
      </c>
      <c r="P3969" s="44" t="s">
        <v>5273</v>
      </c>
      <c r="Q3969" s="44" t="s">
        <v>5273</v>
      </c>
      <c r="R3969" s="44" t="s">
        <v>5273</v>
      </c>
      <c r="S3969" s="44" t="s">
        <v>5273</v>
      </c>
      <c r="T3969" s="44" t="s">
        <v>5278</v>
      </c>
      <c r="U3969" s="44" t="s">
        <v>5278</v>
      </c>
      <c r="V3969" s="44" t="s">
        <v>5278</v>
      </c>
      <c r="W3969" s="44" t="s">
        <v>5278</v>
      </c>
      <c r="X3969" s="44" t="s">
        <v>5278</v>
      </c>
      <c r="Y3969" s="44" t="s">
        <v>5278</v>
      </c>
      <c r="Z3969" s="44" t="s">
        <v>5278</v>
      </c>
      <c r="AA3969" t="str">
        <f>VLOOKUP(M3969,VehicleInfo!$M$2:$AA$31,15,0)</f>
        <v>Left Front Tire Pressure</v>
      </c>
      <c r="AB3969" s="44" t="s">
        <v>7836</v>
      </c>
      <c r="AC3969" s="44" t="s">
        <v>6354</v>
      </c>
      <c r="AD3969" s="44" t="s">
        <v>6354</v>
      </c>
      <c r="AE3969" s="44" t="s">
        <v>5278</v>
      </c>
    </row>
    <row r="3970" spans="1:31" hidden="1">
      <c r="A3970" s="44">
        <v>2019</v>
      </c>
      <c r="B3970" s="44" t="s">
        <v>5388</v>
      </c>
      <c r="C3970" s="44" t="s">
        <v>5386</v>
      </c>
      <c r="D3970" s="44" t="s">
        <v>5433</v>
      </c>
      <c r="E3970" s="44" t="s">
        <v>6330</v>
      </c>
      <c r="F3970" s="44" t="e">
        <f>VLOOKUP(A3970&amp;D3970&amp;E3970,VehicleInfo!$F$5:$F$31,1,0)</f>
        <v>#N/A</v>
      </c>
      <c r="G3970" s="44" t="s">
        <v>5278</v>
      </c>
      <c r="H3970" s="44">
        <v>1</v>
      </c>
      <c r="I3970" s="44" t="s">
        <v>5278</v>
      </c>
      <c r="J3970" s="44" t="s">
        <v>5278</v>
      </c>
      <c r="K3970" s="44" t="s">
        <v>5937</v>
      </c>
      <c r="L3970" s="44" t="s">
        <v>5278</v>
      </c>
      <c r="M3970" s="44" t="s">
        <v>6199</v>
      </c>
      <c r="N3970" s="44" t="s">
        <v>5278</v>
      </c>
      <c r="O3970" s="44" t="s">
        <v>5273</v>
      </c>
      <c r="P3970" s="44" t="s">
        <v>5273</v>
      </c>
      <c r="Q3970" s="44" t="s">
        <v>5273</v>
      </c>
      <c r="R3970" s="44" t="s">
        <v>5273</v>
      </c>
      <c r="S3970" s="44" t="s">
        <v>5273</v>
      </c>
      <c r="T3970" s="44" t="s">
        <v>5278</v>
      </c>
      <c r="U3970" s="44" t="s">
        <v>5278</v>
      </c>
      <c r="V3970" s="44" t="s">
        <v>5278</v>
      </c>
      <c r="W3970" s="44" t="s">
        <v>5278</v>
      </c>
      <c r="X3970" s="44" t="s">
        <v>5278</v>
      </c>
      <c r="Y3970" s="44" t="s">
        <v>5278</v>
      </c>
      <c r="Z3970" s="44" t="s">
        <v>5278</v>
      </c>
      <c r="AA3970" t="str">
        <f>VLOOKUP(M3970,VehicleInfo!$M$2:$AA$31,15,0)</f>
        <v>Left Rear Tire Pressure</v>
      </c>
      <c r="AB3970" s="44" t="s">
        <v>7836</v>
      </c>
      <c r="AC3970" s="44" t="s">
        <v>6354</v>
      </c>
      <c r="AD3970" s="44" t="s">
        <v>6354</v>
      </c>
      <c r="AE3970" s="44" t="s">
        <v>5278</v>
      </c>
    </row>
    <row r="3971" spans="1:31" hidden="1">
      <c r="A3971" s="44">
        <v>2019</v>
      </c>
      <c r="B3971" s="44" t="s">
        <v>5388</v>
      </c>
      <c r="C3971" s="44" t="s">
        <v>5386</v>
      </c>
      <c r="D3971" s="44" t="s">
        <v>5433</v>
      </c>
      <c r="E3971" s="44" t="s">
        <v>6330</v>
      </c>
      <c r="F3971" s="44" t="e">
        <f>VLOOKUP(A3971&amp;D3971&amp;E3971,VehicleInfo!$F$5:$F$31,1,0)</f>
        <v>#N/A</v>
      </c>
      <c r="G3971" s="44" t="s">
        <v>5278</v>
      </c>
      <c r="H3971" s="44">
        <v>1</v>
      </c>
      <c r="I3971" s="44" t="s">
        <v>5278</v>
      </c>
      <c r="J3971" s="44" t="s">
        <v>5278</v>
      </c>
      <c r="K3971" s="44" t="s">
        <v>5799</v>
      </c>
      <c r="L3971" s="44" t="s">
        <v>5278</v>
      </c>
      <c r="M3971" s="44" t="s">
        <v>6693</v>
      </c>
      <c r="N3971" s="44" t="s">
        <v>5278</v>
      </c>
      <c r="O3971" s="44" t="s">
        <v>5273</v>
      </c>
      <c r="P3971" s="44" t="s">
        <v>5273</v>
      </c>
      <c r="Q3971" s="44" t="s">
        <v>5273</v>
      </c>
      <c r="R3971" s="44" t="s">
        <v>5273</v>
      </c>
      <c r="S3971" s="44" t="s">
        <v>5273</v>
      </c>
      <c r="T3971" s="44" t="s">
        <v>5278</v>
      </c>
      <c r="U3971" s="44" t="s">
        <v>5278</v>
      </c>
      <c r="V3971" s="44" t="s">
        <v>5278</v>
      </c>
      <c r="W3971" s="44" t="s">
        <v>5278</v>
      </c>
      <c r="X3971" s="44" t="s">
        <v>5278</v>
      </c>
      <c r="Y3971" s="44" t="s">
        <v>5278</v>
      </c>
      <c r="Z3971" s="44" t="s">
        <v>5278</v>
      </c>
      <c r="AA3971" t="e">
        <f>VLOOKUP(M3971,VehicleInfo!$M$2:$AA$31,15,0)</f>
        <v>#N/A</v>
      </c>
      <c r="AB3971" s="44" t="s">
        <v>7836</v>
      </c>
      <c r="AC3971" s="44" t="s">
        <v>6352</v>
      </c>
      <c r="AD3971" s="44" t="s">
        <v>6352</v>
      </c>
      <c r="AE3971" s="44" t="s">
        <v>5278</v>
      </c>
    </row>
    <row r="3972" spans="1:31" hidden="1">
      <c r="A3972" s="44">
        <v>2019</v>
      </c>
      <c r="B3972" s="44" t="s">
        <v>5388</v>
      </c>
      <c r="C3972" s="44" t="s">
        <v>5386</v>
      </c>
      <c r="D3972" s="44" t="s">
        <v>5433</v>
      </c>
      <c r="E3972" s="44" t="s">
        <v>6330</v>
      </c>
      <c r="F3972" s="44" t="e">
        <f>VLOOKUP(A3972&amp;D3972&amp;E3972,VehicleInfo!$F$5:$F$31,1,0)</f>
        <v>#N/A</v>
      </c>
      <c r="G3972" s="44" t="s">
        <v>5278</v>
      </c>
      <c r="H3972" s="44">
        <v>2</v>
      </c>
      <c r="I3972" s="44" t="s">
        <v>5278</v>
      </c>
      <c r="J3972" s="44" t="s">
        <v>5278</v>
      </c>
      <c r="K3972" s="44" t="s">
        <v>5806</v>
      </c>
      <c r="L3972" s="44" t="s">
        <v>5278</v>
      </c>
      <c r="M3972" s="44" t="s">
        <v>6210</v>
      </c>
      <c r="N3972" s="44" t="s">
        <v>5278</v>
      </c>
      <c r="O3972" s="44" t="s">
        <v>5273</v>
      </c>
      <c r="P3972" s="44" t="s">
        <v>5273</v>
      </c>
      <c r="Q3972" s="44" t="s">
        <v>5273</v>
      </c>
      <c r="R3972" s="44" t="s">
        <v>5273</v>
      </c>
      <c r="S3972" s="44" t="s">
        <v>5273</v>
      </c>
      <c r="T3972" s="44" t="s">
        <v>5278</v>
      </c>
      <c r="U3972" s="44" t="s">
        <v>5278</v>
      </c>
      <c r="V3972" s="44" t="s">
        <v>5278</v>
      </c>
      <c r="W3972" s="44" t="s">
        <v>5278</v>
      </c>
      <c r="X3972" s="44" t="s">
        <v>5278</v>
      </c>
      <c r="Y3972" s="44" t="s">
        <v>5278</v>
      </c>
      <c r="Z3972" s="44" t="s">
        <v>5278</v>
      </c>
      <c r="AA3972" t="str">
        <f>VLOOKUP(M3972,VehicleInfo!$M$2:$AA$31,15,0)</f>
        <v>Odometer</v>
      </c>
      <c r="AB3972" s="44" t="s">
        <v>7836</v>
      </c>
      <c r="AC3972" s="44" t="s">
        <v>6354</v>
      </c>
      <c r="AD3972" s="44" t="s">
        <v>6354</v>
      </c>
      <c r="AE3972" s="44" t="s">
        <v>5278</v>
      </c>
    </row>
    <row r="3973" spans="1:31" hidden="1">
      <c r="A3973" s="44">
        <v>2019</v>
      </c>
      <c r="B3973" s="44" t="s">
        <v>5388</v>
      </c>
      <c r="C3973" s="44" t="s">
        <v>5386</v>
      </c>
      <c r="D3973" s="44" t="s">
        <v>5433</v>
      </c>
      <c r="E3973" s="44" t="s">
        <v>6330</v>
      </c>
      <c r="F3973" s="44" t="e">
        <f>VLOOKUP(A3973&amp;D3973&amp;E3973,VehicleInfo!$F$5:$F$31,1,0)</f>
        <v>#N/A</v>
      </c>
      <c r="G3973" s="44" t="s">
        <v>5278</v>
      </c>
      <c r="H3973" s="44">
        <v>1</v>
      </c>
      <c r="I3973" s="44" t="s">
        <v>5278</v>
      </c>
      <c r="J3973" s="44" t="s">
        <v>5278</v>
      </c>
      <c r="K3973" s="44" t="s">
        <v>5799</v>
      </c>
      <c r="L3973" s="44" t="s">
        <v>5278</v>
      </c>
      <c r="M3973" s="44" t="s">
        <v>6237</v>
      </c>
      <c r="N3973" s="44" t="s">
        <v>5278</v>
      </c>
      <c r="O3973" s="44" t="s">
        <v>5273</v>
      </c>
      <c r="P3973" s="44" t="s">
        <v>5273</v>
      </c>
      <c r="Q3973" s="44" t="s">
        <v>5273</v>
      </c>
      <c r="R3973" s="44" t="s">
        <v>5273</v>
      </c>
      <c r="S3973" s="44" t="s">
        <v>5273</v>
      </c>
      <c r="T3973" s="44" t="s">
        <v>5278</v>
      </c>
      <c r="U3973" s="44" t="s">
        <v>5278</v>
      </c>
      <c r="V3973" s="44" t="s">
        <v>5278</v>
      </c>
      <c r="W3973" s="44" t="s">
        <v>5278</v>
      </c>
      <c r="X3973" s="44" t="s">
        <v>5278</v>
      </c>
      <c r="Y3973" s="44" t="s">
        <v>5278</v>
      </c>
      <c r="Z3973" s="44" t="s">
        <v>5278</v>
      </c>
      <c r="AA3973" t="str">
        <f>VLOOKUP(M3973,VehicleInfo!$M$2:$AA$31,15,0)</f>
        <v>Oil Life Remaining</v>
      </c>
      <c r="AB3973" s="44" t="s">
        <v>7836</v>
      </c>
      <c r="AC3973" s="44" t="s">
        <v>6352</v>
      </c>
      <c r="AD3973" s="44" t="s">
        <v>6352</v>
      </c>
      <c r="AE3973" s="44" t="s">
        <v>5278</v>
      </c>
    </row>
    <row r="3974" spans="1:31" hidden="1">
      <c r="A3974" s="44">
        <v>2019</v>
      </c>
      <c r="B3974" s="44" t="s">
        <v>5388</v>
      </c>
      <c r="C3974" s="44" t="s">
        <v>5386</v>
      </c>
      <c r="D3974" s="44" t="s">
        <v>5433</v>
      </c>
      <c r="E3974" s="44" t="s">
        <v>6330</v>
      </c>
      <c r="F3974" s="44" t="e">
        <f>VLOOKUP(A3974&amp;D3974&amp;E3974,VehicleInfo!$F$5:$F$31,1,0)</f>
        <v>#N/A</v>
      </c>
      <c r="G3974" s="44" t="s">
        <v>5278</v>
      </c>
      <c r="H3974" s="44">
        <v>1</v>
      </c>
      <c r="I3974" s="44" t="s">
        <v>5278</v>
      </c>
      <c r="J3974" s="44" t="s">
        <v>5278</v>
      </c>
      <c r="K3974" s="44" t="s">
        <v>5799</v>
      </c>
      <c r="L3974" s="44" t="s">
        <v>5278</v>
      </c>
      <c r="M3974" s="44" t="s">
        <v>6539</v>
      </c>
      <c r="N3974" s="44" t="s">
        <v>5278</v>
      </c>
      <c r="O3974" s="44" t="s">
        <v>5273</v>
      </c>
      <c r="P3974" s="44" t="s">
        <v>5273</v>
      </c>
      <c r="Q3974" s="44" t="s">
        <v>5273</v>
      </c>
      <c r="R3974" s="44" t="s">
        <v>5273</v>
      </c>
      <c r="S3974" s="44" t="s">
        <v>5273</v>
      </c>
      <c r="T3974" s="44" t="s">
        <v>5278</v>
      </c>
      <c r="U3974" s="44" t="s">
        <v>5278</v>
      </c>
      <c r="V3974" s="44" t="s">
        <v>5278</v>
      </c>
      <c r="W3974" s="44" t="s">
        <v>5278</v>
      </c>
      <c r="X3974" s="44" t="s">
        <v>5278</v>
      </c>
      <c r="Y3974" s="44" t="s">
        <v>5278</v>
      </c>
      <c r="Z3974" s="44" t="s">
        <v>5278</v>
      </c>
      <c r="AA3974" t="e">
        <f>VLOOKUP(M3974,VehicleInfo!$M$2:$AA$31,15,0)</f>
        <v>#N/A</v>
      </c>
      <c r="AB3974" s="44" t="s">
        <v>7836</v>
      </c>
      <c r="AC3974" s="44" t="s">
        <v>6352</v>
      </c>
      <c r="AD3974" s="44" t="s">
        <v>6352</v>
      </c>
      <c r="AE3974" s="44" t="s">
        <v>5278</v>
      </c>
    </row>
    <row r="3975" spans="1:31" hidden="1">
      <c r="A3975" s="44">
        <v>2019</v>
      </c>
      <c r="B3975" s="44" t="s">
        <v>5388</v>
      </c>
      <c r="C3975" s="44" t="s">
        <v>5386</v>
      </c>
      <c r="D3975" s="44" t="s">
        <v>5433</v>
      </c>
      <c r="E3975" s="44" t="s">
        <v>6330</v>
      </c>
      <c r="F3975" s="44" t="e">
        <f>VLOOKUP(A3975&amp;D3975&amp;E3975,VehicleInfo!$F$5:$F$31,1,0)</f>
        <v>#N/A</v>
      </c>
      <c r="G3975" s="44" t="s">
        <v>5278</v>
      </c>
      <c r="H3975" s="44">
        <v>2</v>
      </c>
      <c r="I3975" s="44" t="s">
        <v>5278</v>
      </c>
      <c r="J3975" s="44" t="s">
        <v>5278</v>
      </c>
      <c r="K3975" s="44" t="s">
        <v>5973</v>
      </c>
      <c r="L3975" s="44" t="s">
        <v>5278</v>
      </c>
      <c r="M3975" s="44" t="s">
        <v>6617</v>
      </c>
      <c r="N3975" s="44" t="s">
        <v>5278</v>
      </c>
      <c r="O3975" s="44" t="s">
        <v>5273</v>
      </c>
      <c r="P3975" s="44" t="s">
        <v>5273</v>
      </c>
      <c r="Q3975" s="44" t="s">
        <v>5273</v>
      </c>
      <c r="R3975" s="44" t="s">
        <v>5273</v>
      </c>
      <c r="S3975" s="44" t="s">
        <v>5273</v>
      </c>
      <c r="T3975" s="44" t="s">
        <v>5278</v>
      </c>
      <c r="U3975" s="44" t="s">
        <v>5278</v>
      </c>
      <c r="V3975" s="44" t="s">
        <v>5278</v>
      </c>
      <c r="W3975" s="44" t="s">
        <v>5278</v>
      </c>
      <c r="X3975" s="44" t="s">
        <v>5278</v>
      </c>
      <c r="Y3975" s="44" t="s">
        <v>5278</v>
      </c>
      <c r="Z3975" s="44" t="s">
        <v>5278</v>
      </c>
      <c r="AA3975" t="e">
        <f>VLOOKUP(M3975,VehicleInfo!$M$2:$AA$31,15,0)</f>
        <v>#N/A</v>
      </c>
      <c r="AB3975" s="44" t="s">
        <v>7836</v>
      </c>
      <c r="AC3975" s="44" t="s">
        <v>6354</v>
      </c>
      <c r="AD3975" s="44" t="s">
        <v>6354</v>
      </c>
      <c r="AE3975" s="44" t="s">
        <v>5278</v>
      </c>
    </row>
    <row r="3976" spans="1:31" hidden="1">
      <c r="A3976" s="44">
        <v>2019</v>
      </c>
      <c r="B3976" s="44" t="s">
        <v>5388</v>
      </c>
      <c r="C3976" s="44" t="s">
        <v>5386</v>
      </c>
      <c r="D3976" s="44" t="s">
        <v>5433</v>
      </c>
      <c r="E3976" s="44" t="s">
        <v>6330</v>
      </c>
      <c r="F3976" s="44" t="e">
        <f>VLOOKUP(A3976&amp;D3976&amp;E3976,VehicleInfo!$F$5:$F$31,1,0)</f>
        <v>#N/A</v>
      </c>
      <c r="G3976" s="44" t="s">
        <v>5278</v>
      </c>
      <c r="H3976" s="44">
        <v>3</v>
      </c>
      <c r="I3976" s="44" t="s">
        <v>5278</v>
      </c>
      <c r="J3976" s="44" t="s">
        <v>5278</v>
      </c>
      <c r="K3976" s="44" t="s">
        <v>5799</v>
      </c>
      <c r="L3976" s="44" t="s">
        <v>5278</v>
      </c>
      <c r="M3976" s="44" t="s">
        <v>6540</v>
      </c>
      <c r="N3976" s="44" t="s">
        <v>5278</v>
      </c>
      <c r="O3976" s="44" t="s">
        <v>5273</v>
      </c>
      <c r="P3976" s="44" t="s">
        <v>5273</v>
      </c>
      <c r="Q3976" s="44" t="s">
        <v>5273</v>
      </c>
      <c r="R3976" s="44" t="s">
        <v>5273</v>
      </c>
      <c r="S3976" s="44" t="s">
        <v>5273</v>
      </c>
      <c r="T3976" s="44" t="s">
        <v>5278</v>
      </c>
      <c r="U3976" s="44" t="s">
        <v>5278</v>
      </c>
      <c r="V3976" s="44" t="s">
        <v>5278</v>
      </c>
      <c r="W3976" s="44" t="s">
        <v>5278</v>
      </c>
      <c r="X3976" s="44" t="s">
        <v>5278</v>
      </c>
      <c r="Y3976" s="44" t="s">
        <v>5278</v>
      </c>
      <c r="Z3976" s="44" t="s">
        <v>5278</v>
      </c>
      <c r="AA3976" t="e">
        <f>VLOOKUP(M3976,VehicleInfo!$M$2:$AA$31,15,0)</f>
        <v>#N/A</v>
      </c>
      <c r="AB3976" s="44" t="s">
        <v>7836</v>
      </c>
      <c r="AC3976" s="44" t="s">
        <v>6363</v>
      </c>
      <c r="AD3976" s="44" t="s">
        <v>6363</v>
      </c>
      <c r="AE3976" s="44" t="s">
        <v>5278</v>
      </c>
    </row>
    <row r="3977" spans="1:31" hidden="1">
      <c r="A3977" s="44">
        <v>2019</v>
      </c>
      <c r="B3977" s="44" t="s">
        <v>5388</v>
      </c>
      <c r="C3977" s="44" t="s">
        <v>5386</v>
      </c>
      <c r="D3977" s="44" t="s">
        <v>5433</v>
      </c>
      <c r="E3977" s="44" t="s">
        <v>6330</v>
      </c>
      <c r="F3977" s="44" t="e">
        <f>VLOOKUP(A3977&amp;D3977&amp;E3977,VehicleInfo!$F$5:$F$31,1,0)</f>
        <v>#N/A</v>
      </c>
      <c r="G3977" s="44" t="s">
        <v>5278</v>
      </c>
      <c r="H3977" s="44">
        <v>1</v>
      </c>
      <c r="I3977" s="44" t="s">
        <v>5278</v>
      </c>
      <c r="J3977" s="44" t="s">
        <v>5278</v>
      </c>
      <c r="K3977" s="44" t="s">
        <v>5806</v>
      </c>
      <c r="L3977" s="44" t="s">
        <v>5278</v>
      </c>
      <c r="M3977" s="44" t="s">
        <v>6220</v>
      </c>
      <c r="N3977" s="44" t="s">
        <v>5278</v>
      </c>
      <c r="O3977" s="44" t="s">
        <v>5273</v>
      </c>
      <c r="P3977" s="44" t="s">
        <v>5273</v>
      </c>
      <c r="Q3977" s="44" t="s">
        <v>5273</v>
      </c>
      <c r="R3977" s="44" t="s">
        <v>5273</v>
      </c>
      <c r="S3977" s="44" t="s">
        <v>5273</v>
      </c>
      <c r="T3977" s="44" t="s">
        <v>5278</v>
      </c>
      <c r="U3977" s="44" t="s">
        <v>5278</v>
      </c>
      <c r="V3977" s="44" t="s">
        <v>5278</v>
      </c>
      <c r="W3977" s="44" t="s">
        <v>5278</v>
      </c>
      <c r="X3977" s="44" t="s">
        <v>5278</v>
      </c>
      <c r="Y3977" s="44" t="s">
        <v>5278</v>
      </c>
      <c r="Z3977" s="44" t="s">
        <v>5278</v>
      </c>
      <c r="AA3977" t="e">
        <f>VLOOKUP(M3977,VehicleInfo!$M$2:$AA$31,15,0)</f>
        <v>#N/A</v>
      </c>
      <c r="AB3977" s="44" t="s">
        <v>7836</v>
      </c>
      <c r="AC3977" s="44" t="s">
        <v>6354</v>
      </c>
      <c r="AD3977" s="44" t="s">
        <v>6354</v>
      </c>
      <c r="AE3977" s="44" t="s">
        <v>5278</v>
      </c>
    </row>
    <row r="3978" spans="1:31" hidden="1">
      <c r="A3978" s="44">
        <v>2019</v>
      </c>
      <c r="B3978" s="44" t="s">
        <v>5388</v>
      </c>
      <c r="C3978" s="44" t="s">
        <v>5386</v>
      </c>
      <c r="D3978" s="44" t="s">
        <v>5433</v>
      </c>
      <c r="E3978" s="44" t="s">
        <v>6330</v>
      </c>
      <c r="F3978" s="44" t="e">
        <f>VLOOKUP(A3978&amp;D3978&amp;E3978,VehicleInfo!$F$5:$F$31,1,0)</f>
        <v>#N/A</v>
      </c>
      <c r="G3978" s="44" t="s">
        <v>5278</v>
      </c>
      <c r="H3978" s="44">
        <v>2</v>
      </c>
      <c r="I3978" s="44" t="s">
        <v>5278</v>
      </c>
      <c r="J3978" s="44" t="s">
        <v>5278</v>
      </c>
      <c r="K3978" s="44" t="s">
        <v>5937</v>
      </c>
      <c r="L3978" s="44" t="s">
        <v>5278</v>
      </c>
      <c r="M3978" s="44" t="s">
        <v>6487</v>
      </c>
      <c r="N3978" s="44" t="s">
        <v>5278</v>
      </c>
      <c r="O3978" s="44" t="s">
        <v>5273</v>
      </c>
      <c r="P3978" s="44" t="s">
        <v>5273</v>
      </c>
      <c r="Q3978" s="44" t="s">
        <v>5273</v>
      </c>
      <c r="R3978" s="44" t="s">
        <v>5273</v>
      </c>
      <c r="S3978" s="44" t="s">
        <v>5273</v>
      </c>
      <c r="T3978" s="44" t="s">
        <v>5278</v>
      </c>
      <c r="U3978" s="44" t="s">
        <v>5278</v>
      </c>
      <c r="V3978" s="44" t="s">
        <v>5278</v>
      </c>
      <c r="W3978" s="44" t="s">
        <v>5278</v>
      </c>
      <c r="X3978" s="44" t="s">
        <v>5278</v>
      </c>
      <c r="Y3978" s="44" t="s">
        <v>5278</v>
      </c>
      <c r="Z3978" s="44" t="s">
        <v>5278</v>
      </c>
      <c r="AA3978" t="e">
        <f>VLOOKUP(M3978,VehicleInfo!$M$2:$AA$31,15,0)</f>
        <v>#N/A</v>
      </c>
      <c r="AB3978" s="44" t="s">
        <v>7836</v>
      </c>
      <c r="AC3978" s="44" t="s">
        <v>6354</v>
      </c>
      <c r="AD3978" s="44" t="s">
        <v>6354</v>
      </c>
      <c r="AE3978" s="44" t="s">
        <v>5278</v>
      </c>
    </row>
    <row r="3979" spans="1:31" hidden="1">
      <c r="A3979" s="44">
        <v>2019</v>
      </c>
      <c r="B3979" s="44" t="s">
        <v>5388</v>
      </c>
      <c r="C3979" s="44" t="s">
        <v>5386</v>
      </c>
      <c r="D3979" s="44" t="s">
        <v>5433</v>
      </c>
      <c r="E3979" s="44" t="s">
        <v>6330</v>
      </c>
      <c r="F3979" s="44" t="e">
        <f>VLOOKUP(A3979&amp;D3979&amp;E3979,VehicleInfo!$F$5:$F$31,1,0)</f>
        <v>#N/A</v>
      </c>
      <c r="G3979" s="44" t="s">
        <v>5278</v>
      </c>
      <c r="H3979" s="44">
        <v>3</v>
      </c>
      <c r="I3979" s="44" t="s">
        <v>5278</v>
      </c>
      <c r="J3979" s="44" t="s">
        <v>5278</v>
      </c>
      <c r="K3979" s="44" t="s">
        <v>5973</v>
      </c>
      <c r="L3979" s="44" t="s">
        <v>5278</v>
      </c>
      <c r="M3979" s="44" t="s">
        <v>6618</v>
      </c>
      <c r="N3979" s="44" t="s">
        <v>5278</v>
      </c>
      <c r="O3979" s="44" t="s">
        <v>5273</v>
      </c>
      <c r="P3979" s="44" t="s">
        <v>5273</v>
      </c>
      <c r="Q3979" s="44" t="s">
        <v>5273</v>
      </c>
      <c r="R3979" s="44" t="s">
        <v>5273</v>
      </c>
      <c r="S3979" s="44" t="s">
        <v>5273</v>
      </c>
      <c r="T3979" s="44" t="s">
        <v>5278</v>
      </c>
      <c r="U3979" s="44" t="s">
        <v>5278</v>
      </c>
      <c r="V3979" s="44" t="s">
        <v>5278</v>
      </c>
      <c r="W3979" s="44" t="s">
        <v>5278</v>
      </c>
      <c r="X3979" s="44" t="s">
        <v>5278</v>
      </c>
      <c r="Y3979" s="44" t="s">
        <v>5278</v>
      </c>
      <c r="Z3979" s="44" t="s">
        <v>5278</v>
      </c>
      <c r="AA3979" t="e">
        <f>VLOOKUP(M3979,VehicleInfo!$M$2:$AA$31,15,0)</f>
        <v>#N/A</v>
      </c>
      <c r="AB3979" s="44" t="s">
        <v>7836</v>
      </c>
      <c r="AC3979" s="44" t="s">
        <v>6354</v>
      </c>
      <c r="AD3979" s="44" t="s">
        <v>6354</v>
      </c>
      <c r="AE3979" s="44" t="s">
        <v>5278</v>
      </c>
    </row>
    <row r="3980" spans="1:31" hidden="1">
      <c r="A3980" s="44">
        <v>2019</v>
      </c>
      <c r="B3980" s="44" t="s">
        <v>5388</v>
      </c>
      <c r="C3980" s="44" t="s">
        <v>5386</v>
      </c>
      <c r="D3980" s="44" t="s">
        <v>5433</v>
      </c>
      <c r="E3980" s="44" t="s">
        <v>6330</v>
      </c>
      <c r="F3980" s="44" t="e">
        <f>VLOOKUP(A3980&amp;D3980&amp;E3980,VehicleInfo!$F$5:$F$31,1,0)</f>
        <v>#N/A</v>
      </c>
      <c r="G3980" s="44" t="s">
        <v>5278</v>
      </c>
      <c r="H3980" s="44">
        <v>1</v>
      </c>
      <c r="I3980" s="44" t="s">
        <v>5278</v>
      </c>
      <c r="J3980" s="44" t="s">
        <v>5278</v>
      </c>
      <c r="K3980" s="44" t="s">
        <v>5937</v>
      </c>
      <c r="L3980" s="44" t="s">
        <v>5278</v>
      </c>
      <c r="M3980" s="44" t="s">
        <v>6203</v>
      </c>
      <c r="N3980" s="44" t="s">
        <v>5278</v>
      </c>
      <c r="O3980" s="44" t="s">
        <v>5273</v>
      </c>
      <c r="P3980" s="44" t="s">
        <v>5273</v>
      </c>
      <c r="Q3980" s="44" t="s">
        <v>5273</v>
      </c>
      <c r="R3980" s="44" t="s">
        <v>5273</v>
      </c>
      <c r="S3980" s="44" t="s">
        <v>5273</v>
      </c>
      <c r="T3980" s="44" t="s">
        <v>5278</v>
      </c>
      <c r="U3980" s="44" t="s">
        <v>5278</v>
      </c>
      <c r="V3980" s="44" t="s">
        <v>5278</v>
      </c>
      <c r="W3980" s="44" t="s">
        <v>5278</v>
      </c>
      <c r="X3980" s="44" t="s">
        <v>5278</v>
      </c>
      <c r="Y3980" s="44" t="s">
        <v>5278</v>
      </c>
      <c r="Z3980" s="44" t="s">
        <v>5278</v>
      </c>
      <c r="AA3980" t="str">
        <f>VLOOKUP(M3980,VehicleInfo!$M$2:$AA$31,15,0)</f>
        <v>Right Front Tire Pressure</v>
      </c>
      <c r="AB3980" s="44" t="s">
        <v>7836</v>
      </c>
      <c r="AC3980" s="44" t="s">
        <v>6354</v>
      </c>
      <c r="AD3980" s="44" t="s">
        <v>6354</v>
      </c>
      <c r="AE3980" s="44" t="s">
        <v>5278</v>
      </c>
    </row>
    <row r="3981" spans="1:31" hidden="1">
      <c r="A3981" s="44">
        <v>2019</v>
      </c>
      <c r="B3981" s="44" t="s">
        <v>5388</v>
      </c>
      <c r="C3981" s="44" t="s">
        <v>5386</v>
      </c>
      <c r="D3981" s="44" t="s">
        <v>5433</v>
      </c>
      <c r="E3981" s="44" t="s">
        <v>6330</v>
      </c>
      <c r="F3981" s="44" t="e">
        <f>VLOOKUP(A3981&amp;D3981&amp;E3981,VehicleInfo!$F$5:$F$31,1,0)</f>
        <v>#N/A</v>
      </c>
      <c r="G3981" s="44" t="s">
        <v>5278</v>
      </c>
      <c r="H3981" s="44">
        <v>1</v>
      </c>
      <c r="I3981" s="44" t="s">
        <v>5278</v>
      </c>
      <c r="J3981" s="44" t="s">
        <v>5278</v>
      </c>
      <c r="K3981" s="44" t="s">
        <v>5937</v>
      </c>
      <c r="L3981" s="44" t="s">
        <v>5278</v>
      </c>
      <c r="M3981" s="44" t="s">
        <v>6205</v>
      </c>
      <c r="N3981" s="44" t="s">
        <v>5278</v>
      </c>
      <c r="O3981" s="44" t="s">
        <v>5273</v>
      </c>
      <c r="P3981" s="44" t="s">
        <v>5273</v>
      </c>
      <c r="Q3981" s="44" t="s">
        <v>5273</v>
      </c>
      <c r="R3981" s="44" t="s">
        <v>5273</v>
      </c>
      <c r="S3981" s="44" t="s">
        <v>5273</v>
      </c>
      <c r="T3981" s="44" t="s">
        <v>5278</v>
      </c>
      <c r="U3981" s="44" t="s">
        <v>5278</v>
      </c>
      <c r="V3981" s="44" t="s">
        <v>5278</v>
      </c>
      <c r="W3981" s="44" t="s">
        <v>5278</v>
      </c>
      <c r="X3981" s="44" t="s">
        <v>5278</v>
      </c>
      <c r="Y3981" s="44" t="s">
        <v>5278</v>
      </c>
      <c r="Z3981" s="44" t="s">
        <v>5278</v>
      </c>
      <c r="AA3981" t="str">
        <f>VLOOKUP(M3981,VehicleInfo!$M$2:$AA$31,15,0)</f>
        <v>Right Rear Tire Pressure</v>
      </c>
      <c r="AB3981" s="44" t="s">
        <v>7836</v>
      </c>
      <c r="AC3981" s="44" t="s">
        <v>6354</v>
      </c>
      <c r="AD3981" s="44" t="s">
        <v>6354</v>
      </c>
      <c r="AE3981" s="44" t="s">
        <v>5278</v>
      </c>
    </row>
    <row r="3982" spans="1:31" hidden="1">
      <c r="A3982" s="44">
        <v>2019</v>
      </c>
      <c r="B3982" s="44" t="s">
        <v>5388</v>
      </c>
      <c r="C3982" s="44" t="s">
        <v>5386</v>
      </c>
      <c r="D3982" s="44" t="s">
        <v>5433</v>
      </c>
      <c r="E3982" s="44" t="s">
        <v>6330</v>
      </c>
      <c r="F3982" s="44" t="e">
        <f>VLOOKUP(A3982&amp;D3982&amp;E3982,VehicleInfo!$F$5:$F$31,1,0)</f>
        <v>#N/A</v>
      </c>
      <c r="G3982" s="44" t="s">
        <v>5278</v>
      </c>
      <c r="H3982" s="44">
        <v>1</v>
      </c>
      <c r="I3982" s="44" t="s">
        <v>5278</v>
      </c>
      <c r="J3982" s="44" t="s">
        <v>5278</v>
      </c>
      <c r="K3982" s="44" t="s">
        <v>5800</v>
      </c>
      <c r="L3982" s="44" t="s">
        <v>5278</v>
      </c>
      <c r="M3982" s="44" t="s">
        <v>7895</v>
      </c>
      <c r="N3982" s="44" t="s">
        <v>5278</v>
      </c>
      <c r="O3982" s="44" t="s">
        <v>5273</v>
      </c>
      <c r="P3982" s="44" t="s">
        <v>5273</v>
      </c>
      <c r="Q3982" s="44" t="s">
        <v>5273</v>
      </c>
      <c r="R3982" s="44" t="s">
        <v>5273</v>
      </c>
      <c r="S3982" s="44" t="s">
        <v>5273</v>
      </c>
      <c r="T3982" s="44" t="s">
        <v>5278</v>
      </c>
      <c r="U3982" s="44" t="s">
        <v>5278</v>
      </c>
      <c r="V3982" s="44" t="s">
        <v>5278</v>
      </c>
      <c r="W3982" s="44" t="s">
        <v>5278</v>
      </c>
      <c r="X3982" s="44" t="s">
        <v>5278</v>
      </c>
      <c r="Y3982" s="44" t="s">
        <v>5278</v>
      </c>
      <c r="Z3982" s="44" t="s">
        <v>5278</v>
      </c>
      <c r="AA3982" t="e">
        <f>VLOOKUP(M3982,VehicleInfo!$M$2:$AA$31,15,0)</f>
        <v>#N/A</v>
      </c>
      <c r="AB3982" s="44" t="s">
        <v>7836</v>
      </c>
      <c r="AC3982" s="44" t="s">
        <v>6354</v>
      </c>
      <c r="AD3982" s="44" t="s">
        <v>6354</v>
      </c>
      <c r="AE3982" s="44" t="s">
        <v>5278</v>
      </c>
    </row>
    <row r="3983" spans="1:31" hidden="1">
      <c r="A3983" s="44">
        <v>2019</v>
      </c>
      <c r="B3983" s="44" t="s">
        <v>5388</v>
      </c>
      <c r="C3983" s="44" t="s">
        <v>5386</v>
      </c>
      <c r="D3983" s="44" t="s">
        <v>5433</v>
      </c>
      <c r="E3983" s="44" t="s">
        <v>6330</v>
      </c>
      <c r="F3983" s="44" t="e">
        <f>VLOOKUP(A3983&amp;D3983&amp;E3983,VehicleInfo!$F$5:$F$31,1,0)</f>
        <v>#N/A</v>
      </c>
      <c r="G3983" s="44" t="s">
        <v>5278</v>
      </c>
      <c r="H3983" s="44">
        <v>2</v>
      </c>
      <c r="I3983" s="44" t="s">
        <v>5278</v>
      </c>
      <c r="J3983" s="44" t="s">
        <v>5278</v>
      </c>
      <c r="K3983" s="44" t="s">
        <v>5800</v>
      </c>
      <c r="L3983" s="44" t="s">
        <v>5278</v>
      </c>
      <c r="M3983" s="44" t="s">
        <v>6558</v>
      </c>
      <c r="N3983" s="44" t="s">
        <v>5278</v>
      </c>
      <c r="O3983" s="44" t="s">
        <v>5273</v>
      </c>
      <c r="P3983" s="44" t="s">
        <v>5273</v>
      </c>
      <c r="Q3983" s="44" t="s">
        <v>5273</v>
      </c>
      <c r="R3983" s="44" t="s">
        <v>5273</v>
      </c>
      <c r="S3983" s="44" t="s">
        <v>5273</v>
      </c>
      <c r="T3983" s="44" t="s">
        <v>5278</v>
      </c>
      <c r="U3983" s="44" t="s">
        <v>5278</v>
      </c>
      <c r="V3983" s="44" t="s">
        <v>5278</v>
      </c>
      <c r="W3983" s="44" t="s">
        <v>5278</v>
      </c>
      <c r="X3983" s="44" t="s">
        <v>5278</v>
      </c>
      <c r="Y3983" s="44" t="s">
        <v>5278</v>
      </c>
      <c r="Z3983" s="44" t="s">
        <v>5278</v>
      </c>
      <c r="AA3983" t="e">
        <f>VLOOKUP(M3983,VehicleInfo!$M$2:$AA$31,15,0)</f>
        <v>#N/A</v>
      </c>
      <c r="AB3983" s="44" t="s">
        <v>7836</v>
      </c>
      <c r="AC3983" s="44" t="s">
        <v>6363</v>
      </c>
      <c r="AD3983" s="44" t="s">
        <v>6363</v>
      </c>
      <c r="AE3983" s="44" t="s">
        <v>5278</v>
      </c>
    </row>
    <row r="3984" spans="1:31" hidden="1">
      <c r="A3984" s="44">
        <v>2019</v>
      </c>
      <c r="B3984" s="44" t="s">
        <v>5388</v>
      </c>
      <c r="C3984" s="44" t="s">
        <v>5386</v>
      </c>
      <c r="D3984" s="44" t="s">
        <v>5433</v>
      </c>
      <c r="E3984" s="44" t="s">
        <v>6330</v>
      </c>
      <c r="F3984" s="44" t="e">
        <f>VLOOKUP(A3984&amp;D3984&amp;E3984,VehicleInfo!$F$5:$F$31,1,0)</f>
        <v>#N/A</v>
      </c>
      <c r="G3984" s="44" t="s">
        <v>5278</v>
      </c>
      <c r="H3984" s="44">
        <v>1</v>
      </c>
      <c r="I3984" s="44" t="s">
        <v>5278</v>
      </c>
      <c r="J3984" s="44" t="s">
        <v>5278</v>
      </c>
      <c r="K3984" s="44" t="s">
        <v>5799</v>
      </c>
      <c r="L3984" s="44" t="s">
        <v>5278</v>
      </c>
      <c r="M3984" s="44" t="s">
        <v>6542</v>
      </c>
      <c r="N3984" s="44" t="s">
        <v>5278</v>
      </c>
      <c r="O3984" s="44" t="s">
        <v>5273</v>
      </c>
      <c r="P3984" s="44" t="s">
        <v>5273</v>
      </c>
      <c r="Q3984" s="44" t="s">
        <v>5273</v>
      </c>
      <c r="R3984" s="44" t="s">
        <v>5273</v>
      </c>
      <c r="S3984" s="44" t="s">
        <v>5273</v>
      </c>
      <c r="T3984" s="44" t="s">
        <v>5278</v>
      </c>
      <c r="U3984" s="44" t="s">
        <v>5278</v>
      </c>
      <c r="V3984" s="44" t="s">
        <v>5278</v>
      </c>
      <c r="W3984" s="44" t="s">
        <v>5278</v>
      </c>
      <c r="X3984" s="44" t="s">
        <v>5278</v>
      </c>
      <c r="Y3984" s="44" t="s">
        <v>5278</v>
      </c>
      <c r="Z3984" s="44" t="s">
        <v>5278</v>
      </c>
      <c r="AA3984" t="e">
        <f>VLOOKUP(M3984,VehicleInfo!$M$2:$AA$31,15,0)</f>
        <v>#N/A</v>
      </c>
      <c r="AB3984" s="44" t="s">
        <v>7836</v>
      </c>
      <c r="AC3984" s="44" t="s">
        <v>6363</v>
      </c>
      <c r="AD3984" s="44" t="s">
        <v>6363</v>
      </c>
      <c r="AE3984" s="44" t="s">
        <v>5278</v>
      </c>
    </row>
    <row r="3985" spans="1:31" hidden="1">
      <c r="A3985" s="44">
        <v>2019</v>
      </c>
      <c r="B3985" s="44" t="s">
        <v>5388</v>
      </c>
      <c r="C3985" s="44" t="s">
        <v>5386</v>
      </c>
      <c r="D3985" s="44" t="s">
        <v>5433</v>
      </c>
      <c r="E3985" s="44" t="s">
        <v>6330</v>
      </c>
      <c r="F3985" s="44" t="e">
        <f>VLOOKUP(A3985&amp;D3985&amp;E3985,VehicleInfo!$F$5:$F$31,1,0)</f>
        <v>#N/A</v>
      </c>
      <c r="G3985" s="44" t="s">
        <v>5278</v>
      </c>
      <c r="H3985" s="44">
        <v>2</v>
      </c>
      <c r="I3985" s="44" t="s">
        <v>5278</v>
      </c>
      <c r="J3985" s="44" t="s">
        <v>5278</v>
      </c>
      <c r="K3985" s="44" t="s">
        <v>5799</v>
      </c>
      <c r="L3985" s="44" t="s">
        <v>5278</v>
      </c>
      <c r="M3985" s="44" t="s">
        <v>6544</v>
      </c>
      <c r="N3985" s="44" t="s">
        <v>5278</v>
      </c>
      <c r="O3985" s="44" t="s">
        <v>5273</v>
      </c>
      <c r="P3985" s="44" t="s">
        <v>5273</v>
      </c>
      <c r="Q3985" s="44" t="s">
        <v>5273</v>
      </c>
      <c r="R3985" s="44" t="s">
        <v>5273</v>
      </c>
      <c r="S3985" s="44" t="s">
        <v>5273</v>
      </c>
      <c r="T3985" s="44" t="s">
        <v>5278</v>
      </c>
      <c r="U3985" s="44" t="s">
        <v>5278</v>
      </c>
      <c r="V3985" s="44" t="s">
        <v>5278</v>
      </c>
      <c r="W3985" s="44" t="s">
        <v>5278</v>
      </c>
      <c r="X3985" s="44" t="s">
        <v>5278</v>
      </c>
      <c r="Y3985" s="44" t="s">
        <v>5278</v>
      </c>
      <c r="Z3985" s="44" t="s">
        <v>5278</v>
      </c>
      <c r="AA3985" t="e">
        <f>VLOOKUP(M3985,VehicleInfo!$M$2:$AA$31,15,0)</f>
        <v>#N/A</v>
      </c>
      <c r="AB3985" s="44" t="s">
        <v>7836</v>
      </c>
      <c r="AC3985" s="44" t="s">
        <v>6363</v>
      </c>
      <c r="AD3985" s="44" t="s">
        <v>6363</v>
      </c>
      <c r="AE3985" s="44" t="s">
        <v>5278</v>
      </c>
    </row>
    <row r="3986" spans="1:31" hidden="1">
      <c r="A3986" s="44">
        <v>2019</v>
      </c>
      <c r="B3986" s="44" t="s">
        <v>5388</v>
      </c>
      <c r="C3986" s="44" t="s">
        <v>5386</v>
      </c>
      <c r="D3986" s="44" t="s">
        <v>5433</v>
      </c>
      <c r="E3986" s="44" t="s">
        <v>6330</v>
      </c>
      <c r="F3986" s="44" t="e">
        <f>VLOOKUP(A3986&amp;D3986&amp;E3986,VehicleInfo!$F$5:$F$31,1,0)</f>
        <v>#N/A</v>
      </c>
      <c r="G3986" s="44" t="s">
        <v>5278</v>
      </c>
      <c r="H3986" s="44">
        <v>1</v>
      </c>
      <c r="I3986" s="44" t="s">
        <v>5278</v>
      </c>
      <c r="J3986" s="44" t="s">
        <v>5278</v>
      </c>
      <c r="K3986" s="44" t="s">
        <v>10</v>
      </c>
      <c r="L3986" s="44" t="s">
        <v>5278</v>
      </c>
      <c r="M3986" s="44" t="s">
        <v>7818</v>
      </c>
      <c r="N3986" s="44" t="s">
        <v>5278</v>
      </c>
      <c r="O3986" s="44" t="s">
        <v>5273</v>
      </c>
      <c r="P3986" s="44" t="s">
        <v>5273</v>
      </c>
      <c r="Q3986" s="44" t="s">
        <v>5273</v>
      </c>
      <c r="R3986" s="44" t="s">
        <v>5273</v>
      </c>
      <c r="S3986" s="44" t="s">
        <v>5273</v>
      </c>
      <c r="T3986" s="44" t="s">
        <v>5278</v>
      </c>
      <c r="U3986" s="44" t="s">
        <v>5278</v>
      </c>
      <c r="V3986" s="44" t="s">
        <v>5278</v>
      </c>
      <c r="W3986" s="44" t="s">
        <v>5278</v>
      </c>
      <c r="X3986" s="44" t="s">
        <v>5278</v>
      </c>
      <c r="Y3986" s="44" t="s">
        <v>5278</v>
      </c>
      <c r="Z3986" s="44" t="s">
        <v>5278</v>
      </c>
      <c r="AA3986" t="e">
        <f>VLOOKUP(M3986,VehicleInfo!$M$2:$AA$31,15,0)</f>
        <v>#N/A</v>
      </c>
      <c r="AB3986" s="44" t="s">
        <v>7836</v>
      </c>
      <c r="AC3986" s="44" t="s">
        <v>6354</v>
      </c>
      <c r="AD3986" s="44" t="s">
        <v>6354</v>
      </c>
      <c r="AE3986" s="44" t="s">
        <v>5278</v>
      </c>
    </row>
    <row r="3987" spans="1:31" hidden="1">
      <c r="A3987" s="44">
        <v>2019</v>
      </c>
      <c r="B3987" s="44" t="s">
        <v>5388</v>
      </c>
      <c r="C3987" s="44" t="s">
        <v>5386</v>
      </c>
      <c r="D3987" s="44" t="s">
        <v>5433</v>
      </c>
      <c r="E3987" s="44" t="s">
        <v>6330</v>
      </c>
      <c r="F3987" s="44" t="e">
        <f>VLOOKUP(A3987&amp;D3987&amp;E3987,VehicleInfo!$F$5:$F$31,1,0)</f>
        <v>#N/A</v>
      </c>
      <c r="G3987" s="44" t="s">
        <v>5278</v>
      </c>
      <c r="H3987" s="44">
        <v>2</v>
      </c>
      <c r="I3987" s="44" t="s">
        <v>5278</v>
      </c>
      <c r="J3987" s="44" t="s">
        <v>5278</v>
      </c>
      <c r="K3987" s="44" t="s">
        <v>5973</v>
      </c>
      <c r="L3987" s="44" t="s">
        <v>5278</v>
      </c>
      <c r="M3987" s="44" t="s">
        <v>8020</v>
      </c>
      <c r="N3987" s="44" t="s">
        <v>5278</v>
      </c>
      <c r="O3987" s="44" t="s">
        <v>5273</v>
      </c>
      <c r="P3987" s="44" t="s">
        <v>5273</v>
      </c>
      <c r="Q3987" s="44" t="s">
        <v>5273</v>
      </c>
      <c r="R3987" s="44" t="s">
        <v>5273</v>
      </c>
      <c r="S3987" s="44" t="s">
        <v>5273</v>
      </c>
      <c r="T3987" s="44" t="s">
        <v>5278</v>
      </c>
      <c r="U3987" s="44" t="s">
        <v>5278</v>
      </c>
      <c r="V3987" s="44" t="s">
        <v>5278</v>
      </c>
      <c r="W3987" s="44" t="s">
        <v>5278</v>
      </c>
      <c r="X3987" s="44" t="s">
        <v>5278</v>
      </c>
      <c r="Y3987" s="44" t="s">
        <v>5278</v>
      </c>
      <c r="Z3987" s="44" t="s">
        <v>5278</v>
      </c>
      <c r="AA3987" t="e">
        <f>VLOOKUP(M3987,VehicleInfo!$M$2:$AA$31,15,0)</f>
        <v>#N/A</v>
      </c>
      <c r="AB3987" s="44" t="s">
        <v>7836</v>
      </c>
      <c r="AC3987" s="44" t="s">
        <v>6354</v>
      </c>
      <c r="AD3987" s="44" t="s">
        <v>6354</v>
      </c>
      <c r="AE3987" s="44" t="s">
        <v>5278</v>
      </c>
    </row>
    <row r="3988" spans="1:31" hidden="1">
      <c r="A3988" s="44">
        <v>2019</v>
      </c>
      <c r="B3988" s="44" t="s">
        <v>5388</v>
      </c>
      <c r="C3988" s="44" t="s">
        <v>5386</v>
      </c>
      <c r="D3988" s="44" t="s">
        <v>5433</v>
      </c>
      <c r="E3988" s="44" t="s">
        <v>6330</v>
      </c>
      <c r="F3988" s="44" t="e">
        <f>VLOOKUP(A3988&amp;D3988&amp;E3988,VehicleInfo!$F$5:$F$31,1,0)</f>
        <v>#N/A</v>
      </c>
      <c r="G3988" s="44" t="s">
        <v>5278</v>
      </c>
      <c r="H3988" s="44">
        <v>3</v>
      </c>
      <c r="I3988" s="44" t="s">
        <v>5278</v>
      </c>
      <c r="J3988" s="44" t="s">
        <v>5278</v>
      </c>
      <c r="K3988" s="44" t="s">
        <v>6508</v>
      </c>
      <c r="L3988" s="44" t="s">
        <v>5278</v>
      </c>
      <c r="M3988" s="44" t="s">
        <v>8015</v>
      </c>
      <c r="N3988" s="44" t="s">
        <v>5278</v>
      </c>
      <c r="O3988" s="44" t="s">
        <v>5273</v>
      </c>
      <c r="P3988" s="44" t="s">
        <v>5273</v>
      </c>
      <c r="Q3988" s="44" t="s">
        <v>5273</v>
      </c>
      <c r="R3988" s="44" t="s">
        <v>5273</v>
      </c>
      <c r="S3988" s="44" t="s">
        <v>5273</v>
      </c>
      <c r="T3988" s="44" t="s">
        <v>5278</v>
      </c>
      <c r="U3988" s="44" t="s">
        <v>5278</v>
      </c>
      <c r="V3988" s="44" t="s">
        <v>5278</v>
      </c>
      <c r="W3988" s="44" t="s">
        <v>5278</v>
      </c>
      <c r="X3988" s="44" t="s">
        <v>5278</v>
      </c>
      <c r="Y3988" s="44" t="s">
        <v>5278</v>
      </c>
      <c r="Z3988" s="44" t="s">
        <v>5278</v>
      </c>
      <c r="AA3988" t="e">
        <f>VLOOKUP(M3988,VehicleInfo!$M$2:$AA$31,15,0)</f>
        <v>#N/A</v>
      </c>
      <c r="AB3988" s="44" t="s">
        <v>7836</v>
      </c>
      <c r="AC3988" s="44" t="s">
        <v>6354</v>
      </c>
      <c r="AD3988" s="44" t="s">
        <v>6354</v>
      </c>
      <c r="AE3988" s="44" t="s">
        <v>5278</v>
      </c>
    </row>
    <row r="3989" spans="1:31" hidden="1">
      <c r="A3989" s="44">
        <v>2019</v>
      </c>
      <c r="B3989" s="44" t="s">
        <v>5388</v>
      </c>
      <c r="C3989" s="44" t="s">
        <v>5386</v>
      </c>
      <c r="D3989" s="44" t="s">
        <v>5433</v>
      </c>
      <c r="E3989" s="44" t="s">
        <v>6330</v>
      </c>
      <c r="F3989" s="44" t="e">
        <f>VLOOKUP(A3989&amp;D3989&amp;E3989,VehicleInfo!$F$5:$F$31,1,0)</f>
        <v>#N/A</v>
      </c>
      <c r="G3989" s="44" t="s">
        <v>5278</v>
      </c>
      <c r="H3989" s="44">
        <v>4</v>
      </c>
      <c r="I3989" s="44" t="s">
        <v>5278</v>
      </c>
      <c r="J3989" s="44" t="s">
        <v>5278</v>
      </c>
      <c r="K3989" s="44" t="s">
        <v>7840</v>
      </c>
      <c r="L3989" s="44" t="s">
        <v>5278</v>
      </c>
      <c r="M3989" s="44" t="s">
        <v>8027</v>
      </c>
      <c r="N3989" s="44" t="s">
        <v>5278</v>
      </c>
      <c r="O3989" s="44" t="s">
        <v>5273</v>
      </c>
      <c r="P3989" s="44" t="s">
        <v>5273</v>
      </c>
      <c r="Q3989" s="44" t="s">
        <v>5273</v>
      </c>
      <c r="R3989" s="44" t="s">
        <v>5273</v>
      </c>
      <c r="S3989" s="44" t="s">
        <v>5273</v>
      </c>
      <c r="T3989" s="44" t="s">
        <v>5278</v>
      </c>
      <c r="U3989" s="44" t="s">
        <v>5278</v>
      </c>
      <c r="V3989" s="44" t="s">
        <v>5278</v>
      </c>
      <c r="W3989" s="44" t="s">
        <v>5278</v>
      </c>
      <c r="X3989" s="44" t="s">
        <v>5278</v>
      </c>
      <c r="Y3989" s="44" t="s">
        <v>5278</v>
      </c>
      <c r="Z3989" s="44" t="s">
        <v>5278</v>
      </c>
      <c r="AA3989" t="e">
        <f>VLOOKUP(M3989,VehicleInfo!$M$2:$AA$31,15,0)</f>
        <v>#N/A</v>
      </c>
      <c r="AB3989" s="44" t="s">
        <v>7836</v>
      </c>
      <c r="AC3989" s="44" t="s">
        <v>6354</v>
      </c>
      <c r="AD3989" s="44" t="s">
        <v>6354</v>
      </c>
      <c r="AE3989" s="44" t="s">
        <v>5278</v>
      </c>
    </row>
    <row r="3990" spans="1:31" hidden="1">
      <c r="A3990" s="44">
        <v>2019</v>
      </c>
      <c r="B3990" s="44" t="s">
        <v>5388</v>
      </c>
      <c r="C3990" s="44" t="s">
        <v>5386</v>
      </c>
      <c r="D3990" s="44" t="s">
        <v>5433</v>
      </c>
      <c r="E3990" s="44" t="s">
        <v>6330</v>
      </c>
      <c r="F3990" s="44" t="e">
        <f>VLOOKUP(A3990&amp;D3990&amp;E3990,VehicleInfo!$F$5:$F$31,1,0)</f>
        <v>#N/A</v>
      </c>
      <c r="G3990" s="44" t="s">
        <v>5278</v>
      </c>
      <c r="H3990" s="44">
        <v>5</v>
      </c>
      <c r="I3990" s="44" t="s">
        <v>5278</v>
      </c>
      <c r="J3990" s="44" t="s">
        <v>5278</v>
      </c>
      <c r="K3990" s="44" t="s">
        <v>10</v>
      </c>
      <c r="L3990" s="44" t="s">
        <v>5278</v>
      </c>
      <c r="M3990" s="44" t="s">
        <v>8030</v>
      </c>
      <c r="N3990" s="44" t="s">
        <v>5278</v>
      </c>
      <c r="O3990" s="44" t="s">
        <v>5273</v>
      </c>
      <c r="P3990" s="44" t="s">
        <v>5273</v>
      </c>
      <c r="Q3990" s="44" t="s">
        <v>5273</v>
      </c>
      <c r="R3990" s="44" t="s">
        <v>5273</v>
      </c>
      <c r="S3990" s="44" t="s">
        <v>5273</v>
      </c>
      <c r="T3990" s="44" t="s">
        <v>5278</v>
      </c>
      <c r="U3990" s="44" t="s">
        <v>5278</v>
      </c>
      <c r="V3990" s="44" t="s">
        <v>5278</v>
      </c>
      <c r="W3990" s="44" t="s">
        <v>5278</v>
      </c>
      <c r="X3990" s="44" t="s">
        <v>5278</v>
      </c>
      <c r="Y3990" s="44" t="s">
        <v>5278</v>
      </c>
      <c r="Z3990" s="44" t="s">
        <v>5278</v>
      </c>
      <c r="AA3990" t="e">
        <f>VLOOKUP(M3990,VehicleInfo!$M$2:$AA$31,15,0)</f>
        <v>#N/A</v>
      </c>
      <c r="AB3990" s="44" t="s">
        <v>7836</v>
      </c>
      <c r="AC3990" s="44" t="s">
        <v>6363</v>
      </c>
      <c r="AD3990" s="44" t="s">
        <v>6363</v>
      </c>
      <c r="AE3990" s="44" t="s">
        <v>5278</v>
      </c>
    </row>
    <row r="3991" spans="1:31" hidden="1">
      <c r="A3991" s="44">
        <v>2019</v>
      </c>
      <c r="B3991" s="44" t="s">
        <v>5388</v>
      </c>
      <c r="C3991" s="44" t="s">
        <v>5386</v>
      </c>
      <c r="D3991" s="44" t="s">
        <v>5433</v>
      </c>
      <c r="E3991" s="44" t="s">
        <v>6330</v>
      </c>
      <c r="F3991" s="44" t="e">
        <f>VLOOKUP(A3991&amp;D3991&amp;E3991,VehicleInfo!$F$5:$F$31,1,0)</f>
        <v>#N/A</v>
      </c>
      <c r="G3991" s="44" t="s">
        <v>5278</v>
      </c>
      <c r="H3991" s="44">
        <v>6</v>
      </c>
      <c r="I3991" s="44" t="s">
        <v>5278</v>
      </c>
      <c r="J3991" s="44" t="s">
        <v>5278</v>
      </c>
      <c r="K3991" s="44" t="s">
        <v>10</v>
      </c>
      <c r="L3991" s="44" t="s">
        <v>5278</v>
      </c>
      <c r="M3991" s="44" t="s">
        <v>8031</v>
      </c>
      <c r="N3991" s="44" t="s">
        <v>5278</v>
      </c>
      <c r="O3991" s="44" t="s">
        <v>5273</v>
      </c>
      <c r="P3991" s="44" t="s">
        <v>5273</v>
      </c>
      <c r="Q3991" s="44" t="s">
        <v>5273</v>
      </c>
      <c r="R3991" s="44" t="s">
        <v>5273</v>
      </c>
      <c r="S3991" s="44" t="s">
        <v>5273</v>
      </c>
      <c r="T3991" s="44" t="s">
        <v>5278</v>
      </c>
      <c r="U3991" s="44" t="s">
        <v>5278</v>
      </c>
      <c r="V3991" s="44" t="s">
        <v>5278</v>
      </c>
      <c r="W3991" s="44" t="s">
        <v>5278</v>
      </c>
      <c r="X3991" s="44" t="s">
        <v>5278</v>
      </c>
      <c r="Y3991" s="44" t="s">
        <v>5278</v>
      </c>
      <c r="Z3991" s="44" t="s">
        <v>5278</v>
      </c>
      <c r="AA3991" t="e">
        <f>VLOOKUP(M3991,VehicleInfo!$M$2:$AA$31,15,0)</f>
        <v>#N/A</v>
      </c>
      <c r="AB3991" s="44" t="s">
        <v>7836</v>
      </c>
      <c r="AC3991" s="44" t="s">
        <v>6363</v>
      </c>
      <c r="AD3991" s="44" t="s">
        <v>6363</v>
      </c>
      <c r="AE3991" s="44" t="s">
        <v>5278</v>
      </c>
    </row>
    <row r="3992" spans="1:31" hidden="1">
      <c r="A3992" s="44">
        <v>2019</v>
      </c>
      <c r="B3992" s="44" t="s">
        <v>5388</v>
      </c>
      <c r="C3992" s="44" t="s">
        <v>5386</v>
      </c>
      <c r="D3992" s="44" t="s">
        <v>5433</v>
      </c>
      <c r="E3992" s="44" t="s">
        <v>6330</v>
      </c>
      <c r="F3992" s="44" t="e">
        <f>VLOOKUP(A3992&amp;D3992&amp;E3992,VehicleInfo!$F$5:$F$31,1,0)</f>
        <v>#N/A</v>
      </c>
      <c r="G3992" s="44" t="s">
        <v>5278</v>
      </c>
      <c r="H3992" s="44">
        <v>1</v>
      </c>
      <c r="I3992" s="44" t="s">
        <v>5278</v>
      </c>
      <c r="J3992" s="44" t="s">
        <v>5278</v>
      </c>
      <c r="K3992" s="44" t="s">
        <v>5806</v>
      </c>
      <c r="L3992" s="44" t="s">
        <v>5278</v>
      </c>
      <c r="M3992" s="44" t="s">
        <v>8248</v>
      </c>
      <c r="N3992" s="44" t="s">
        <v>5278</v>
      </c>
      <c r="O3992" s="44" t="s">
        <v>5273</v>
      </c>
      <c r="P3992" s="44" t="s">
        <v>5273</v>
      </c>
      <c r="Q3992" s="44" t="s">
        <v>5273</v>
      </c>
      <c r="R3992" s="44" t="s">
        <v>5273</v>
      </c>
      <c r="S3992" s="44" t="s">
        <v>5273</v>
      </c>
      <c r="T3992" s="44" t="s">
        <v>5278</v>
      </c>
      <c r="U3992" s="44" t="s">
        <v>5278</v>
      </c>
      <c r="V3992" s="44" t="s">
        <v>5278</v>
      </c>
      <c r="W3992" s="44" t="s">
        <v>5278</v>
      </c>
      <c r="X3992" s="44" t="s">
        <v>5278</v>
      </c>
      <c r="Y3992" s="44" t="s">
        <v>5278</v>
      </c>
      <c r="Z3992" s="44" t="s">
        <v>5278</v>
      </c>
      <c r="AA3992" t="e">
        <f>VLOOKUP(M3992,VehicleInfo!$M$2:$AA$31,15,0)</f>
        <v>#N/A</v>
      </c>
      <c r="AB3992" s="44" t="s">
        <v>7836</v>
      </c>
      <c r="AC3992" s="44" t="s">
        <v>6354</v>
      </c>
      <c r="AD3992" s="44" t="s">
        <v>6354</v>
      </c>
      <c r="AE3992" s="44" t="s">
        <v>5278</v>
      </c>
    </row>
    <row r="3993" spans="1:31" hidden="1">
      <c r="A3993" s="44">
        <v>2019</v>
      </c>
      <c r="B3993" s="44" t="s">
        <v>5388</v>
      </c>
      <c r="C3993" s="44" t="s">
        <v>5386</v>
      </c>
      <c r="D3993" s="44" t="s">
        <v>5433</v>
      </c>
      <c r="E3993" s="44" t="s">
        <v>6330</v>
      </c>
      <c r="F3993" s="44" t="e">
        <f>VLOOKUP(A3993&amp;D3993&amp;E3993,VehicleInfo!$F$5:$F$31,1,0)</f>
        <v>#N/A</v>
      </c>
      <c r="G3993" s="44" t="s">
        <v>5278</v>
      </c>
      <c r="H3993" s="44">
        <v>2</v>
      </c>
      <c r="I3993" s="44" t="s">
        <v>5278</v>
      </c>
      <c r="J3993" s="44" t="s">
        <v>5278</v>
      </c>
      <c r="K3993" s="44" t="s">
        <v>5937</v>
      </c>
      <c r="L3993" s="44" t="s">
        <v>5278</v>
      </c>
      <c r="M3993" s="44" t="s">
        <v>8189</v>
      </c>
      <c r="N3993" s="44" t="s">
        <v>5278</v>
      </c>
      <c r="O3993" s="44" t="s">
        <v>5273</v>
      </c>
      <c r="P3993" s="44" t="s">
        <v>5273</v>
      </c>
      <c r="Q3993" s="44" t="s">
        <v>5273</v>
      </c>
      <c r="R3993" s="44" t="s">
        <v>5273</v>
      </c>
      <c r="S3993" s="44" t="s">
        <v>5273</v>
      </c>
      <c r="T3993" s="44" t="s">
        <v>5278</v>
      </c>
      <c r="U3993" s="44" t="s">
        <v>5278</v>
      </c>
      <c r="V3993" s="44" t="s">
        <v>5278</v>
      </c>
      <c r="W3993" s="44" t="s">
        <v>5278</v>
      </c>
      <c r="X3993" s="44" t="s">
        <v>5278</v>
      </c>
      <c r="Y3993" s="44" t="s">
        <v>5278</v>
      </c>
      <c r="Z3993" s="44" t="s">
        <v>5278</v>
      </c>
      <c r="AA3993" t="e">
        <f>VLOOKUP(M3993,VehicleInfo!$M$2:$AA$31,15,0)</f>
        <v>#N/A</v>
      </c>
      <c r="AB3993" s="44" t="s">
        <v>7836</v>
      </c>
      <c r="AC3993" s="44" t="s">
        <v>6354</v>
      </c>
      <c r="AD3993" s="44" t="s">
        <v>6354</v>
      </c>
      <c r="AE3993" s="44" t="s">
        <v>5278</v>
      </c>
    </row>
    <row r="3994" spans="1:31" hidden="1">
      <c r="A3994" s="44">
        <v>2019</v>
      </c>
      <c r="B3994" s="44" t="s">
        <v>5388</v>
      </c>
      <c r="C3994" s="44" t="s">
        <v>5386</v>
      </c>
      <c r="D3994" s="44" t="s">
        <v>5433</v>
      </c>
      <c r="E3994" s="44" t="s">
        <v>6330</v>
      </c>
      <c r="F3994" s="44" t="e">
        <f>VLOOKUP(A3994&amp;D3994&amp;E3994,VehicleInfo!$F$5:$F$31,1,0)</f>
        <v>#N/A</v>
      </c>
      <c r="G3994" s="44" t="s">
        <v>5278</v>
      </c>
      <c r="H3994" s="44">
        <v>1</v>
      </c>
      <c r="I3994" s="44" t="s">
        <v>5278</v>
      </c>
      <c r="J3994" s="44" t="s">
        <v>5278</v>
      </c>
      <c r="K3994" s="44" t="s">
        <v>5799</v>
      </c>
      <c r="L3994" s="44" t="s">
        <v>5278</v>
      </c>
      <c r="M3994" s="44" t="s">
        <v>6230</v>
      </c>
      <c r="N3994" s="44" t="s">
        <v>5278</v>
      </c>
      <c r="O3994" s="44" t="s">
        <v>5273</v>
      </c>
      <c r="P3994" s="44" t="s">
        <v>5273</v>
      </c>
      <c r="Q3994" s="44" t="s">
        <v>5273</v>
      </c>
      <c r="R3994" s="44" t="s">
        <v>5273</v>
      </c>
      <c r="S3994" s="44" t="s">
        <v>5273</v>
      </c>
      <c r="T3994" s="44" t="s">
        <v>5278</v>
      </c>
      <c r="U3994" s="44" t="s">
        <v>5278</v>
      </c>
      <c r="V3994" s="44" t="s">
        <v>5278</v>
      </c>
      <c r="W3994" s="44" t="s">
        <v>5278</v>
      </c>
      <c r="X3994" s="44" t="s">
        <v>5278</v>
      </c>
      <c r="Y3994" s="44" t="s">
        <v>5278</v>
      </c>
      <c r="Z3994" s="44" t="s">
        <v>5278</v>
      </c>
      <c r="AA3994" t="str">
        <f>VLOOKUP(M3994,VehicleInfo!$M$2:$AA$31,15,0)</f>
        <v>Transmission Fluid Temperature</v>
      </c>
      <c r="AB3994" s="44" t="s">
        <v>7836</v>
      </c>
      <c r="AC3994" s="44" t="s">
        <v>6352</v>
      </c>
      <c r="AD3994" s="44" t="s">
        <v>6352</v>
      </c>
      <c r="AE3994" s="44" t="s">
        <v>5278</v>
      </c>
    </row>
    <row r="3995" spans="1:31" hidden="1">
      <c r="A3995" s="44">
        <v>2019</v>
      </c>
      <c r="B3995" s="44" t="s">
        <v>5388</v>
      </c>
      <c r="C3995" s="44" t="s">
        <v>5386</v>
      </c>
      <c r="D3995" s="44" t="s">
        <v>5433</v>
      </c>
      <c r="E3995" s="44" t="s">
        <v>6330</v>
      </c>
      <c r="F3995" s="44" t="e">
        <f>VLOOKUP(A3995&amp;D3995&amp;E3995,VehicleInfo!$F$5:$F$31,1,0)</f>
        <v>#N/A</v>
      </c>
      <c r="G3995" s="44" t="s">
        <v>5278</v>
      </c>
      <c r="H3995" s="44">
        <v>2</v>
      </c>
      <c r="I3995" s="44" t="s">
        <v>5278</v>
      </c>
      <c r="J3995" s="44" t="s">
        <v>5278</v>
      </c>
      <c r="K3995" s="44" t="s">
        <v>5799</v>
      </c>
      <c r="L3995" s="44" t="s">
        <v>5278</v>
      </c>
      <c r="M3995" s="44" t="s">
        <v>7891</v>
      </c>
      <c r="N3995" s="44" t="s">
        <v>5278</v>
      </c>
      <c r="O3995" s="44" t="s">
        <v>5273</v>
      </c>
      <c r="P3995" s="44" t="s">
        <v>5273</v>
      </c>
      <c r="Q3995" s="44" t="s">
        <v>5273</v>
      </c>
      <c r="R3995" s="44" t="s">
        <v>5273</v>
      </c>
      <c r="S3995" s="44" t="s">
        <v>5273</v>
      </c>
      <c r="T3995" s="44" t="s">
        <v>5278</v>
      </c>
      <c r="U3995" s="44" t="s">
        <v>5278</v>
      </c>
      <c r="V3995" s="44" t="s">
        <v>5278</v>
      </c>
      <c r="W3995" s="44" t="s">
        <v>5278</v>
      </c>
      <c r="X3995" s="44" t="s">
        <v>5278</v>
      </c>
      <c r="Y3995" s="44" t="s">
        <v>5278</v>
      </c>
      <c r="Z3995" s="44" t="s">
        <v>5278</v>
      </c>
      <c r="AA3995" t="e">
        <f>VLOOKUP(M3995,VehicleInfo!$M$2:$AA$31,15,0)</f>
        <v>#N/A</v>
      </c>
      <c r="AB3995" s="44" t="s">
        <v>7836</v>
      </c>
      <c r="AC3995" s="44" t="s">
        <v>6363</v>
      </c>
      <c r="AD3995" s="44" t="s">
        <v>6363</v>
      </c>
      <c r="AE3995" s="44" t="s">
        <v>5278</v>
      </c>
    </row>
    <row r="3996" spans="1:31" hidden="1">
      <c r="A3996" s="44">
        <v>2019</v>
      </c>
      <c r="B3996" s="44" t="s">
        <v>5388</v>
      </c>
      <c r="C3996" s="44" t="s">
        <v>5386</v>
      </c>
      <c r="D3996" s="44" t="s">
        <v>5433</v>
      </c>
      <c r="E3996" s="44" t="s">
        <v>6330</v>
      </c>
      <c r="F3996" s="44" t="e">
        <f>VLOOKUP(A3996&amp;D3996&amp;E3996,VehicleInfo!$F$5:$F$31,1,0)</f>
        <v>#N/A</v>
      </c>
      <c r="G3996" s="44" t="s">
        <v>5278</v>
      </c>
      <c r="H3996" s="44">
        <v>1</v>
      </c>
      <c r="I3996" s="44" t="s">
        <v>5278</v>
      </c>
      <c r="J3996" s="44" t="s">
        <v>5278</v>
      </c>
      <c r="K3996" s="44" t="s">
        <v>5799</v>
      </c>
      <c r="L3996" s="44" t="s">
        <v>5278</v>
      </c>
      <c r="M3996" s="44" t="s">
        <v>6232</v>
      </c>
      <c r="N3996" s="44" t="s">
        <v>5278</v>
      </c>
      <c r="O3996" s="44" t="s">
        <v>5273</v>
      </c>
      <c r="P3996" s="44" t="s">
        <v>5273</v>
      </c>
      <c r="Q3996" s="44" t="s">
        <v>5273</v>
      </c>
      <c r="R3996" s="44" t="s">
        <v>5273</v>
      </c>
      <c r="S3996" s="44" t="s">
        <v>5273</v>
      </c>
      <c r="T3996" s="44" t="s">
        <v>5278</v>
      </c>
      <c r="U3996" s="44" t="s">
        <v>5278</v>
      </c>
      <c r="V3996" s="44" t="s">
        <v>5278</v>
      </c>
      <c r="W3996" s="44" t="s">
        <v>5278</v>
      </c>
      <c r="X3996" s="44" t="s">
        <v>5278</v>
      </c>
      <c r="Y3996" s="44" t="s">
        <v>5278</v>
      </c>
      <c r="Z3996" s="44" t="s">
        <v>5278</v>
      </c>
      <c r="AA3996" t="e">
        <f>VLOOKUP(M3996,VehicleInfo!$M$2:$AA$31,15,0)</f>
        <v>#N/A</v>
      </c>
      <c r="AB3996" s="44" t="s">
        <v>7836</v>
      </c>
      <c r="AC3996" s="44" t="s">
        <v>6352</v>
      </c>
      <c r="AD3996" s="44" t="s">
        <v>6352</v>
      </c>
      <c r="AE3996" s="44" t="s">
        <v>5278</v>
      </c>
    </row>
    <row r="3997" spans="1:31" hidden="1">
      <c r="A3997" s="44">
        <v>2019</v>
      </c>
      <c r="B3997" s="44" t="s">
        <v>5388</v>
      </c>
      <c r="C3997" s="44" t="s">
        <v>5386</v>
      </c>
      <c r="D3997" s="44" t="s">
        <v>5433</v>
      </c>
      <c r="E3997" s="44" t="s">
        <v>6330</v>
      </c>
      <c r="F3997" s="44" t="e">
        <f>VLOOKUP(A3997&amp;D3997&amp;E3997,VehicleInfo!$F$5:$F$31,1,0)</f>
        <v>#N/A</v>
      </c>
      <c r="G3997" s="44" t="s">
        <v>5278</v>
      </c>
      <c r="H3997" s="44">
        <v>2</v>
      </c>
      <c r="I3997" s="44" t="s">
        <v>5278</v>
      </c>
      <c r="J3997" s="44" t="s">
        <v>5278</v>
      </c>
      <c r="K3997" s="44" t="s">
        <v>5799</v>
      </c>
      <c r="L3997" s="44" t="s">
        <v>5278</v>
      </c>
      <c r="M3997" s="44" t="s">
        <v>7347</v>
      </c>
      <c r="N3997" s="44" t="s">
        <v>5278</v>
      </c>
      <c r="O3997" s="44" t="s">
        <v>5273</v>
      </c>
      <c r="P3997" s="44" t="s">
        <v>5273</v>
      </c>
      <c r="Q3997" s="44" t="s">
        <v>5273</v>
      </c>
      <c r="R3997" s="44" t="s">
        <v>5273</v>
      </c>
      <c r="S3997" s="44" t="s">
        <v>5273</v>
      </c>
      <c r="T3997" s="44" t="s">
        <v>5278</v>
      </c>
      <c r="U3997" s="44" t="s">
        <v>5278</v>
      </c>
      <c r="V3997" s="44" t="s">
        <v>5278</v>
      </c>
      <c r="W3997" s="44" t="s">
        <v>5278</v>
      </c>
      <c r="X3997" s="44" t="s">
        <v>5278</v>
      </c>
      <c r="Y3997" s="44" t="s">
        <v>5278</v>
      </c>
      <c r="Z3997" s="44" t="s">
        <v>5278</v>
      </c>
      <c r="AA3997" t="e">
        <f>VLOOKUP(M3997,VehicleInfo!$M$2:$AA$31,15,0)</f>
        <v>#N/A</v>
      </c>
      <c r="AB3997" s="44" t="s">
        <v>7836</v>
      </c>
      <c r="AC3997" s="44" t="s">
        <v>6352</v>
      </c>
      <c r="AD3997" s="44" t="s">
        <v>6352</v>
      </c>
      <c r="AE3997" s="44" t="s">
        <v>5278</v>
      </c>
    </row>
    <row r="3998" spans="1:31" hidden="1">
      <c r="A3998" s="44">
        <v>2019</v>
      </c>
      <c r="B3998" s="44" t="s">
        <v>5388</v>
      </c>
      <c r="C3998" s="44" t="s">
        <v>5386</v>
      </c>
      <c r="D3998" s="44" t="s">
        <v>5433</v>
      </c>
      <c r="E3998" s="44" t="s">
        <v>6330</v>
      </c>
      <c r="F3998" s="44" t="e">
        <f>VLOOKUP(A3998&amp;D3998&amp;E3998,VehicleInfo!$F$5:$F$31,1,0)</f>
        <v>#N/A</v>
      </c>
      <c r="G3998" s="44" t="s">
        <v>5278</v>
      </c>
      <c r="H3998" s="44">
        <v>3</v>
      </c>
      <c r="I3998" s="44" t="s">
        <v>5278</v>
      </c>
      <c r="J3998" s="44" t="s">
        <v>5278</v>
      </c>
      <c r="K3998" s="44" t="s">
        <v>7328</v>
      </c>
      <c r="L3998" s="44" t="s">
        <v>5278</v>
      </c>
      <c r="M3998" s="44" t="s">
        <v>7329</v>
      </c>
      <c r="N3998" s="44" t="s">
        <v>5278</v>
      </c>
      <c r="O3998" s="44" t="s">
        <v>5273</v>
      </c>
      <c r="P3998" s="44" t="s">
        <v>5273</v>
      </c>
      <c r="Q3998" s="44" t="s">
        <v>5273</v>
      </c>
      <c r="R3998" s="44" t="s">
        <v>5273</v>
      </c>
      <c r="S3998" s="44" t="s">
        <v>5273</v>
      </c>
      <c r="T3998" s="44" t="s">
        <v>5278</v>
      </c>
      <c r="U3998" s="44" t="s">
        <v>5278</v>
      </c>
      <c r="V3998" s="44" t="s">
        <v>5278</v>
      </c>
      <c r="W3998" s="44" t="s">
        <v>5278</v>
      </c>
      <c r="X3998" s="44" t="s">
        <v>5278</v>
      </c>
      <c r="Y3998" s="44" t="s">
        <v>5278</v>
      </c>
      <c r="Z3998" s="44" t="s">
        <v>5278</v>
      </c>
      <c r="AA3998" t="e">
        <f>VLOOKUP(M3998,VehicleInfo!$M$2:$AA$31,15,0)</f>
        <v>#N/A</v>
      </c>
      <c r="AB3998" s="44" t="s">
        <v>7835</v>
      </c>
      <c r="AC3998" s="44" t="s">
        <v>6354</v>
      </c>
      <c r="AD3998" s="44" t="s">
        <v>6354</v>
      </c>
      <c r="AE3998" s="44" t="s">
        <v>5278</v>
      </c>
    </row>
    <row r="3999" spans="1:31" hidden="1">
      <c r="A3999" s="44">
        <v>2019</v>
      </c>
      <c r="B3999" s="44" t="s">
        <v>5388</v>
      </c>
      <c r="C3999" s="44" t="s">
        <v>5386</v>
      </c>
      <c r="D3999" s="44" t="s">
        <v>5433</v>
      </c>
      <c r="E3999" s="44" t="s">
        <v>6330</v>
      </c>
      <c r="F3999" s="44" t="e">
        <f>VLOOKUP(A3999&amp;D3999&amp;E3999,VehicleInfo!$F$5:$F$31,1,0)</f>
        <v>#N/A</v>
      </c>
      <c r="G3999" s="44" t="s">
        <v>5278</v>
      </c>
      <c r="H3999" s="44">
        <v>4</v>
      </c>
      <c r="I3999" s="44" t="s">
        <v>5278</v>
      </c>
      <c r="J3999" s="44" t="s">
        <v>5278</v>
      </c>
      <c r="K3999" s="44" t="s">
        <v>6263</v>
      </c>
      <c r="L3999" s="44" t="s">
        <v>5278</v>
      </c>
      <c r="M3999" s="44" t="s">
        <v>6269</v>
      </c>
      <c r="N3999" s="44" t="s">
        <v>5278</v>
      </c>
      <c r="O3999" s="44" t="s">
        <v>5273</v>
      </c>
      <c r="P3999" s="44" t="s">
        <v>5273</v>
      </c>
      <c r="Q3999" s="44" t="s">
        <v>5273</v>
      </c>
      <c r="R3999" s="44" t="s">
        <v>5273</v>
      </c>
      <c r="S3999" s="44" t="s">
        <v>5273</v>
      </c>
      <c r="T3999" s="44" t="s">
        <v>5278</v>
      </c>
      <c r="U3999" s="44" t="s">
        <v>5278</v>
      </c>
      <c r="V3999" s="44" t="s">
        <v>5278</v>
      </c>
      <c r="W3999" s="44" t="s">
        <v>5278</v>
      </c>
      <c r="X3999" s="44" t="s">
        <v>5278</v>
      </c>
      <c r="Y3999" s="44" t="s">
        <v>5278</v>
      </c>
      <c r="Z3999" s="44" t="s">
        <v>5278</v>
      </c>
      <c r="AA3999" t="e">
        <f>VLOOKUP(M3999,VehicleInfo!$M$2:$AA$31,15,0)</f>
        <v>#N/A</v>
      </c>
      <c r="AB3999" s="44" t="s">
        <v>7836</v>
      </c>
      <c r="AC3999" s="44" t="s">
        <v>6354</v>
      </c>
      <c r="AD3999" s="44" t="s">
        <v>6354</v>
      </c>
      <c r="AE3999" s="44" t="s">
        <v>5278</v>
      </c>
    </row>
    <row r="4000" spans="1:31" hidden="1">
      <c r="A4000" s="44">
        <v>2019</v>
      </c>
      <c r="B4000" s="44" t="s">
        <v>5388</v>
      </c>
      <c r="C4000" s="44" t="s">
        <v>5386</v>
      </c>
      <c r="D4000" s="44" t="s">
        <v>5433</v>
      </c>
      <c r="E4000" s="44" t="s">
        <v>6330</v>
      </c>
      <c r="F4000" s="44" t="e">
        <f>VLOOKUP(A4000&amp;D4000&amp;E4000,VehicleInfo!$F$5:$F$31,1,0)</f>
        <v>#N/A</v>
      </c>
      <c r="G4000" s="44" t="s">
        <v>5278</v>
      </c>
      <c r="H4000" s="44">
        <v>5</v>
      </c>
      <c r="I4000" s="44" t="s">
        <v>5278</v>
      </c>
      <c r="J4000" s="44" t="s">
        <v>5278</v>
      </c>
      <c r="K4000" s="44" t="s">
        <v>5799</v>
      </c>
      <c r="L4000" s="44" t="s">
        <v>5278</v>
      </c>
      <c r="M4000" s="44" t="s">
        <v>7346</v>
      </c>
      <c r="N4000" s="44" t="s">
        <v>5278</v>
      </c>
      <c r="O4000" s="44" t="s">
        <v>5273</v>
      </c>
      <c r="P4000" s="44" t="s">
        <v>5273</v>
      </c>
      <c r="Q4000" s="44" t="s">
        <v>5273</v>
      </c>
      <c r="R4000" s="44" t="s">
        <v>5273</v>
      </c>
      <c r="S4000" s="44" t="s">
        <v>5273</v>
      </c>
      <c r="T4000" s="44" t="s">
        <v>5278</v>
      </c>
      <c r="U4000" s="44" t="s">
        <v>5278</v>
      </c>
      <c r="V4000" s="44" t="s">
        <v>5278</v>
      </c>
      <c r="W4000" s="44" t="s">
        <v>5278</v>
      </c>
      <c r="X4000" s="44" t="s">
        <v>5278</v>
      </c>
      <c r="Y4000" s="44" t="s">
        <v>5278</v>
      </c>
      <c r="Z4000" s="44" t="s">
        <v>5278</v>
      </c>
      <c r="AA4000" t="e">
        <f>VLOOKUP(M4000,VehicleInfo!$M$2:$AA$31,15,0)</f>
        <v>#N/A</v>
      </c>
      <c r="AB4000" s="44" t="s">
        <v>7836</v>
      </c>
      <c r="AC4000" s="44" t="s">
        <v>6363</v>
      </c>
      <c r="AD4000" s="44" t="s">
        <v>6363</v>
      </c>
      <c r="AE4000" s="44" t="s">
        <v>5278</v>
      </c>
    </row>
    <row r="4001" spans="1:31" hidden="1">
      <c r="A4001" s="44">
        <v>2019</v>
      </c>
      <c r="B4001" s="44" t="s">
        <v>5388</v>
      </c>
      <c r="C4001" s="44" t="s">
        <v>5386</v>
      </c>
      <c r="D4001" s="44" t="s">
        <v>5433</v>
      </c>
      <c r="E4001" s="44" t="s">
        <v>6330</v>
      </c>
      <c r="F4001" s="44" t="e">
        <f>VLOOKUP(A4001&amp;D4001&amp;E4001,VehicleInfo!$F$5:$F$31,1,0)</f>
        <v>#N/A</v>
      </c>
      <c r="G4001" s="44" t="s">
        <v>5278</v>
      </c>
      <c r="H4001" s="44">
        <v>6</v>
      </c>
      <c r="I4001" s="44" t="s">
        <v>5278</v>
      </c>
      <c r="J4001" s="44" t="s">
        <v>5278</v>
      </c>
      <c r="K4001" s="44" t="s">
        <v>5799</v>
      </c>
      <c r="L4001" s="44" t="s">
        <v>5278</v>
      </c>
      <c r="M4001" s="44" t="s">
        <v>7368</v>
      </c>
      <c r="N4001" s="44" t="s">
        <v>5278</v>
      </c>
      <c r="O4001" s="44" t="s">
        <v>5273</v>
      </c>
      <c r="P4001" s="44" t="s">
        <v>5273</v>
      </c>
      <c r="Q4001" s="44" t="s">
        <v>5273</v>
      </c>
      <c r="R4001" s="44" t="s">
        <v>5273</v>
      </c>
      <c r="S4001" s="44" t="s">
        <v>5273</v>
      </c>
      <c r="T4001" s="44" t="s">
        <v>5278</v>
      </c>
      <c r="U4001" s="44" t="s">
        <v>5278</v>
      </c>
      <c r="V4001" s="44" t="s">
        <v>5278</v>
      </c>
      <c r="W4001" s="44" t="s">
        <v>5278</v>
      </c>
      <c r="X4001" s="44" t="s">
        <v>5278</v>
      </c>
      <c r="Y4001" s="44" t="s">
        <v>5278</v>
      </c>
      <c r="Z4001" s="44" t="s">
        <v>5278</v>
      </c>
      <c r="AA4001" t="e">
        <f>VLOOKUP(M4001,VehicleInfo!$M$2:$AA$31,15,0)</f>
        <v>#N/A</v>
      </c>
      <c r="AB4001" s="44" t="s">
        <v>7836</v>
      </c>
      <c r="AC4001" s="44" t="s">
        <v>6363</v>
      </c>
      <c r="AD4001" s="44" t="s">
        <v>6363</v>
      </c>
      <c r="AE4001" s="44" t="s">
        <v>5278</v>
      </c>
    </row>
    <row r="4002" spans="1:31" hidden="1">
      <c r="A4002" s="44">
        <v>2019</v>
      </c>
      <c r="B4002" s="44" t="s">
        <v>5388</v>
      </c>
      <c r="C4002" s="44" t="s">
        <v>5386</v>
      </c>
      <c r="D4002" s="44" t="s">
        <v>5433</v>
      </c>
      <c r="E4002" s="44" t="s">
        <v>6330</v>
      </c>
      <c r="F4002" s="44" t="e">
        <f>VLOOKUP(A4002&amp;D4002&amp;E4002,VehicleInfo!$F$5:$F$31,1,0)</f>
        <v>#N/A</v>
      </c>
      <c r="G4002" s="44" t="s">
        <v>5278</v>
      </c>
      <c r="H4002" s="44">
        <v>1</v>
      </c>
      <c r="I4002" s="44" t="s">
        <v>5278</v>
      </c>
      <c r="J4002" s="44" t="s">
        <v>5278</v>
      </c>
      <c r="K4002" s="44" t="s">
        <v>5806</v>
      </c>
      <c r="L4002" s="44" t="s">
        <v>5278</v>
      </c>
      <c r="M4002" s="44" t="s">
        <v>6222</v>
      </c>
      <c r="N4002" s="44" t="s">
        <v>5278</v>
      </c>
      <c r="O4002" s="44" t="s">
        <v>5273</v>
      </c>
      <c r="P4002" s="44" t="s">
        <v>5273</v>
      </c>
      <c r="Q4002" s="44" t="s">
        <v>5273</v>
      </c>
      <c r="R4002" s="44" t="s">
        <v>5273</v>
      </c>
      <c r="S4002" s="44" t="s">
        <v>5273</v>
      </c>
      <c r="T4002" s="44" t="s">
        <v>5278</v>
      </c>
      <c r="U4002" s="44" t="s">
        <v>5278</v>
      </c>
      <c r="V4002" s="44" t="s">
        <v>5278</v>
      </c>
      <c r="W4002" s="44" t="s">
        <v>5278</v>
      </c>
      <c r="X4002" s="44" t="s">
        <v>5278</v>
      </c>
      <c r="Y4002" s="44" t="s">
        <v>5278</v>
      </c>
      <c r="Z4002" s="44" t="s">
        <v>5278</v>
      </c>
      <c r="AA4002" t="e">
        <f>VLOOKUP(M4002,VehicleInfo!$M$2:$AA$31,15,0)</f>
        <v>#N/A</v>
      </c>
      <c r="AB4002" s="44" t="s">
        <v>7836</v>
      </c>
      <c r="AC4002" s="44" t="s">
        <v>6354</v>
      </c>
      <c r="AD4002" s="44" t="s">
        <v>6354</v>
      </c>
      <c r="AE4002" s="44" t="s">
        <v>5278</v>
      </c>
    </row>
    <row r="4003" spans="1:31" hidden="1">
      <c r="A4003" s="44">
        <v>2019</v>
      </c>
      <c r="B4003" s="44" t="s">
        <v>5388</v>
      </c>
      <c r="C4003" s="44" t="s">
        <v>5386</v>
      </c>
      <c r="D4003" s="44" t="s">
        <v>5433</v>
      </c>
      <c r="E4003" s="44" t="s">
        <v>6330</v>
      </c>
      <c r="F4003" s="44" t="e">
        <f>VLOOKUP(A4003&amp;D4003&amp;E4003,VehicleInfo!$F$5:$F$31,1,0)</f>
        <v>#N/A</v>
      </c>
      <c r="G4003" s="44" t="s">
        <v>5278</v>
      </c>
      <c r="H4003" s="44">
        <v>2</v>
      </c>
      <c r="I4003" s="44" t="s">
        <v>5278</v>
      </c>
      <c r="J4003" s="44" t="s">
        <v>5278</v>
      </c>
      <c r="K4003" s="44" t="s">
        <v>5973</v>
      </c>
      <c r="L4003" s="44" t="s">
        <v>5278</v>
      </c>
      <c r="M4003" s="44" t="s">
        <v>7411</v>
      </c>
      <c r="N4003" s="44" t="s">
        <v>5278</v>
      </c>
      <c r="O4003" s="44" t="s">
        <v>5273</v>
      </c>
      <c r="P4003" s="44" t="s">
        <v>5273</v>
      </c>
      <c r="Q4003" s="44" t="s">
        <v>5273</v>
      </c>
      <c r="R4003" s="44" t="s">
        <v>5273</v>
      </c>
      <c r="S4003" s="44" t="s">
        <v>5273</v>
      </c>
      <c r="T4003" s="44" t="s">
        <v>5278</v>
      </c>
      <c r="U4003" s="44" t="s">
        <v>5278</v>
      </c>
      <c r="V4003" s="44" t="s">
        <v>5278</v>
      </c>
      <c r="W4003" s="44" t="s">
        <v>5278</v>
      </c>
      <c r="X4003" s="44" t="s">
        <v>5278</v>
      </c>
      <c r="Y4003" s="44" t="s">
        <v>5278</v>
      </c>
      <c r="Z4003" s="44" t="s">
        <v>5278</v>
      </c>
      <c r="AA4003" t="e">
        <f>VLOOKUP(M4003,VehicleInfo!$M$2:$AA$31,15,0)</f>
        <v>#N/A</v>
      </c>
      <c r="AB4003" s="44" t="s">
        <v>7836</v>
      </c>
      <c r="AC4003" s="44" t="s">
        <v>6354</v>
      </c>
      <c r="AD4003" s="44" t="s">
        <v>6354</v>
      </c>
      <c r="AE4003" s="44" t="s">
        <v>5278</v>
      </c>
    </row>
    <row r="4004" spans="1:31" hidden="1">
      <c r="A4004" s="44">
        <v>2019</v>
      </c>
      <c r="B4004" s="44" t="s">
        <v>5388</v>
      </c>
      <c r="C4004" s="44" t="s">
        <v>5386</v>
      </c>
      <c r="D4004" s="44" t="s">
        <v>5433</v>
      </c>
      <c r="E4004" s="44" t="s">
        <v>6330</v>
      </c>
      <c r="F4004" s="44" t="e">
        <f>VLOOKUP(A4004&amp;D4004&amp;E4004,VehicleInfo!$F$5:$F$31,1,0)</f>
        <v>#N/A</v>
      </c>
      <c r="G4004" s="44" t="s">
        <v>5278</v>
      </c>
      <c r="H4004" s="44">
        <v>1</v>
      </c>
      <c r="I4004" s="44" t="s">
        <v>5278</v>
      </c>
      <c r="J4004" s="44" t="s">
        <v>5278</v>
      </c>
      <c r="K4004" s="44" t="s">
        <v>5806</v>
      </c>
      <c r="L4004" s="44" t="s">
        <v>5278</v>
      </c>
      <c r="M4004" s="44" t="s">
        <v>6226</v>
      </c>
      <c r="N4004" s="44" t="s">
        <v>5278</v>
      </c>
      <c r="O4004" s="44" t="s">
        <v>5273</v>
      </c>
      <c r="P4004" s="44" t="s">
        <v>5273</v>
      </c>
      <c r="Q4004" s="44" t="s">
        <v>5273</v>
      </c>
      <c r="R4004" s="44" t="s">
        <v>5273</v>
      </c>
      <c r="S4004" s="44" t="s">
        <v>5273</v>
      </c>
      <c r="T4004" s="44" t="s">
        <v>5278</v>
      </c>
      <c r="U4004" s="44" t="s">
        <v>5278</v>
      </c>
      <c r="V4004" s="44" t="s">
        <v>5278</v>
      </c>
      <c r="W4004" s="44" t="s">
        <v>5278</v>
      </c>
      <c r="X4004" s="44" t="s">
        <v>5278</v>
      </c>
      <c r="Y4004" s="44" t="s">
        <v>5278</v>
      </c>
      <c r="Z4004" s="44" t="s">
        <v>5278</v>
      </c>
      <c r="AA4004" t="e">
        <f>VLOOKUP(M4004,VehicleInfo!$M$2:$AA$31,15,0)</f>
        <v>#N/A</v>
      </c>
      <c r="AB4004" s="44" t="s">
        <v>7836</v>
      </c>
      <c r="AC4004" s="44" t="s">
        <v>6354</v>
      </c>
      <c r="AD4004" s="44" t="s">
        <v>6354</v>
      </c>
      <c r="AE4004" s="44" t="s">
        <v>5278</v>
      </c>
    </row>
    <row r="4005" spans="1:31" hidden="1">
      <c r="A4005" s="44">
        <v>2019</v>
      </c>
      <c r="B4005" s="44" t="s">
        <v>5388</v>
      </c>
      <c r="C4005" s="44" t="s">
        <v>5386</v>
      </c>
      <c r="D4005" s="44" t="s">
        <v>5433</v>
      </c>
      <c r="E4005" s="44" t="s">
        <v>6330</v>
      </c>
      <c r="F4005" s="44" t="e">
        <f>VLOOKUP(A4005&amp;D4005&amp;E4005,VehicleInfo!$F$5:$F$31,1,0)</f>
        <v>#N/A</v>
      </c>
      <c r="G4005" s="44" t="s">
        <v>5278</v>
      </c>
      <c r="H4005" s="44">
        <v>2</v>
      </c>
      <c r="I4005" s="44" t="s">
        <v>5278</v>
      </c>
      <c r="J4005" s="44" t="s">
        <v>5278</v>
      </c>
      <c r="K4005" s="44" t="s">
        <v>5973</v>
      </c>
      <c r="L4005" s="44" t="s">
        <v>5278</v>
      </c>
      <c r="M4005" s="44" t="s">
        <v>7412</v>
      </c>
      <c r="N4005" s="44" t="s">
        <v>5278</v>
      </c>
      <c r="O4005" s="44" t="s">
        <v>5273</v>
      </c>
      <c r="P4005" s="44" t="s">
        <v>5273</v>
      </c>
      <c r="Q4005" s="44" t="s">
        <v>5273</v>
      </c>
      <c r="R4005" s="44" t="s">
        <v>5273</v>
      </c>
      <c r="S4005" s="44" t="s">
        <v>5273</v>
      </c>
      <c r="T4005" s="44" t="s">
        <v>5278</v>
      </c>
      <c r="U4005" s="44" t="s">
        <v>5278</v>
      </c>
      <c r="V4005" s="44" t="s">
        <v>5278</v>
      </c>
      <c r="W4005" s="44" t="s">
        <v>5278</v>
      </c>
      <c r="X4005" s="44" t="s">
        <v>5278</v>
      </c>
      <c r="Y4005" s="44" t="s">
        <v>5278</v>
      </c>
      <c r="Z4005" s="44" t="s">
        <v>5278</v>
      </c>
      <c r="AA4005" t="e">
        <f>VLOOKUP(M4005,VehicleInfo!$M$2:$AA$31,15,0)</f>
        <v>#N/A</v>
      </c>
      <c r="AB4005" s="44" t="s">
        <v>7836</v>
      </c>
      <c r="AC4005" s="44" t="s">
        <v>6354</v>
      </c>
      <c r="AD4005" s="44" t="s">
        <v>6354</v>
      </c>
      <c r="AE4005" s="44" t="s">
        <v>5278</v>
      </c>
    </row>
    <row r="4006" spans="1:31" hidden="1">
      <c r="A4006" s="44">
        <v>2019</v>
      </c>
      <c r="B4006" s="44" t="s">
        <v>5388</v>
      </c>
      <c r="C4006" s="44" t="s">
        <v>5386</v>
      </c>
      <c r="D4006" s="44" t="s">
        <v>5433</v>
      </c>
      <c r="E4006" s="44" t="s">
        <v>6332</v>
      </c>
      <c r="F4006" s="44" t="e">
        <f>VLOOKUP(A4006&amp;D4006&amp;E4006,VehicleInfo!$F$5:$F$31,1,0)</f>
        <v>#N/A</v>
      </c>
      <c r="G4006" s="44" t="s">
        <v>5278</v>
      </c>
      <c r="H4006" s="44">
        <v>1</v>
      </c>
      <c r="I4006" s="44" t="s">
        <v>5278</v>
      </c>
      <c r="J4006" s="44" t="s">
        <v>5278</v>
      </c>
      <c r="K4006" s="44" t="s">
        <v>10</v>
      </c>
      <c r="L4006" s="44" t="s">
        <v>5278</v>
      </c>
      <c r="M4006" s="44" t="s">
        <v>6195</v>
      </c>
      <c r="N4006" s="44" t="s">
        <v>5278</v>
      </c>
      <c r="O4006" s="44" t="s">
        <v>5273</v>
      </c>
      <c r="P4006" s="44" t="s">
        <v>5273</v>
      </c>
      <c r="Q4006" s="44" t="s">
        <v>5273</v>
      </c>
      <c r="R4006" s="44" t="s">
        <v>5273</v>
      </c>
      <c r="S4006" s="44" t="s">
        <v>5273</v>
      </c>
      <c r="T4006" s="44" t="s">
        <v>5278</v>
      </c>
      <c r="U4006" s="44" t="s">
        <v>5278</v>
      </c>
      <c r="V4006" s="44" t="s">
        <v>5278</v>
      </c>
      <c r="W4006" s="44" t="s">
        <v>5278</v>
      </c>
      <c r="X4006" s="44" t="s">
        <v>5278</v>
      </c>
      <c r="Y4006" s="44" t="s">
        <v>5278</v>
      </c>
      <c r="Z4006" s="44" t="s">
        <v>5278</v>
      </c>
      <c r="AA4006" t="e">
        <f>VLOOKUP(M4006,VehicleInfo!$M$2:$AA$31,15,0)</f>
        <v>#N/A</v>
      </c>
      <c r="AB4006" s="44" t="s">
        <v>7836</v>
      </c>
      <c r="AC4006" s="44" t="s">
        <v>6354</v>
      </c>
      <c r="AD4006" s="44" t="s">
        <v>6354</v>
      </c>
      <c r="AE4006" s="44" t="s">
        <v>5278</v>
      </c>
    </row>
    <row r="4007" spans="1:31" hidden="1">
      <c r="A4007" s="44">
        <v>2019</v>
      </c>
      <c r="B4007" s="44" t="s">
        <v>5388</v>
      </c>
      <c r="C4007" s="44" t="s">
        <v>5386</v>
      </c>
      <c r="D4007" s="44" t="s">
        <v>5433</v>
      </c>
      <c r="E4007" s="44" t="s">
        <v>6332</v>
      </c>
      <c r="F4007" s="44" t="e">
        <f>VLOOKUP(A4007&amp;D4007&amp;E4007,VehicleInfo!$F$5:$F$31,1,0)</f>
        <v>#N/A</v>
      </c>
      <c r="G4007" s="44" t="s">
        <v>5278</v>
      </c>
      <c r="H4007" s="44">
        <v>2</v>
      </c>
      <c r="I4007" s="44" t="s">
        <v>5278</v>
      </c>
      <c r="J4007" s="44" t="s">
        <v>5278</v>
      </c>
      <c r="K4007" s="44" t="s">
        <v>10</v>
      </c>
      <c r="L4007" s="44" t="s">
        <v>5278</v>
      </c>
      <c r="M4007" s="44" t="s">
        <v>6325</v>
      </c>
      <c r="N4007" s="44" t="s">
        <v>5278</v>
      </c>
      <c r="O4007" s="44" t="s">
        <v>5273</v>
      </c>
      <c r="P4007" s="44" t="s">
        <v>5273</v>
      </c>
      <c r="Q4007" s="44" t="s">
        <v>5273</v>
      </c>
      <c r="R4007" s="44" t="s">
        <v>5273</v>
      </c>
      <c r="S4007" s="44" t="s">
        <v>5273</v>
      </c>
      <c r="T4007" s="44" t="s">
        <v>5278</v>
      </c>
      <c r="U4007" s="44" t="s">
        <v>5278</v>
      </c>
      <c r="V4007" s="44" t="s">
        <v>5278</v>
      </c>
      <c r="W4007" s="44" t="s">
        <v>5278</v>
      </c>
      <c r="X4007" s="44" t="s">
        <v>5278</v>
      </c>
      <c r="Y4007" s="44" t="s">
        <v>5278</v>
      </c>
      <c r="Z4007" s="44" t="s">
        <v>5278</v>
      </c>
      <c r="AA4007" t="e">
        <f>VLOOKUP(M4007,VehicleInfo!$M$2:$AA$31,15,0)</f>
        <v>#N/A</v>
      </c>
      <c r="AB4007" s="44" t="s">
        <v>7836</v>
      </c>
      <c r="AC4007" s="44" t="s">
        <v>6354</v>
      </c>
      <c r="AD4007" s="44" t="s">
        <v>6354</v>
      </c>
      <c r="AE4007" s="44" t="s">
        <v>5278</v>
      </c>
    </row>
    <row r="4008" spans="1:31" hidden="1">
      <c r="A4008" s="44">
        <v>2019</v>
      </c>
      <c r="B4008" s="44" t="s">
        <v>5388</v>
      </c>
      <c r="C4008" s="44" t="s">
        <v>5386</v>
      </c>
      <c r="D4008" s="44" t="s">
        <v>5433</v>
      </c>
      <c r="E4008" s="44" t="s">
        <v>6332</v>
      </c>
      <c r="F4008" s="44" t="e">
        <f>VLOOKUP(A4008&amp;D4008&amp;E4008,VehicleInfo!$F$5:$F$31,1,0)</f>
        <v>#N/A</v>
      </c>
      <c r="G4008" s="44" t="s">
        <v>5278</v>
      </c>
      <c r="H4008" s="44">
        <v>1</v>
      </c>
      <c r="I4008" s="44" t="s">
        <v>5278</v>
      </c>
      <c r="J4008" s="44" t="s">
        <v>5278</v>
      </c>
      <c r="K4008" s="44" t="s">
        <v>5806</v>
      </c>
      <c r="L4008" s="44" t="s">
        <v>5278</v>
      </c>
      <c r="M4008" s="44" t="s">
        <v>6214</v>
      </c>
      <c r="N4008" s="44" t="s">
        <v>5278</v>
      </c>
      <c r="O4008" s="44" t="s">
        <v>5273</v>
      </c>
      <c r="P4008" s="44" t="s">
        <v>5273</v>
      </c>
      <c r="Q4008" s="44" t="s">
        <v>5273</v>
      </c>
      <c r="R4008" s="44" t="s">
        <v>5273</v>
      </c>
      <c r="S4008" s="44" t="s">
        <v>5273</v>
      </c>
      <c r="T4008" s="44" t="s">
        <v>5278</v>
      </c>
      <c r="U4008" s="44" t="s">
        <v>5278</v>
      </c>
      <c r="V4008" s="44" t="s">
        <v>5278</v>
      </c>
      <c r="W4008" s="44" t="s">
        <v>5278</v>
      </c>
      <c r="X4008" s="44" t="s">
        <v>5278</v>
      </c>
      <c r="Y4008" s="44" t="s">
        <v>5278</v>
      </c>
      <c r="Z4008" s="44" t="s">
        <v>5278</v>
      </c>
      <c r="AA4008" t="str">
        <f>VLOOKUP(M4008,VehicleInfo!$M$2:$AA$31,15,0)</f>
        <v>ABS Dash Indicator</v>
      </c>
      <c r="AB4008" s="44" t="s">
        <v>7836</v>
      </c>
      <c r="AC4008" s="44" t="s">
        <v>6354</v>
      </c>
      <c r="AD4008" s="44" t="s">
        <v>6354</v>
      </c>
      <c r="AE4008" s="44" t="s">
        <v>5278</v>
      </c>
    </row>
    <row r="4009" spans="1:31" hidden="1">
      <c r="A4009" s="44">
        <v>2019</v>
      </c>
      <c r="B4009" s="44" t="s">
        <v>5388</v>
      </c>
      <c r="C4009" s="44" t="s">
        <v>5386</v>
      </c>
      <c r="D4009" s="44" t="s">
        <v>5433</v>
      </c>
      <c r="E4009" s="44" t="s">
        <v>6332</v>
      </c>
      <c r="F4009" s="44" t="e">
        <f>VLOOKUP(A4009&amp;D4009&amp;E4009,VehicleInfo!$F$5:$F$31,1,0)</f>
        <v>#N/A</v>
      </c>
      <c r="G4009" s="44" t="s">
        <v>5278</v>
      </c>
      <c r="H4009" s="44">
        <v>2</v>
      </c>
      <c r="I4009" s="44" t="s">
        <v>5278</v>
      </c>
      <c r="J4009" s="44" t="s">
        <v>5278</v>
      </c>
      <c r="K4009" s="44" t="s">
        <v>10</v>
      </c>
      <c r="L4009" s="44" t="s">
        <v>5278</v>
      </c>
      <c r="M4009" s="44" t="s">
        <v>6642</v>
      </c>
      <c r="N4009" s="44" t="s">
        <v>5278</v>
      </c>
      <c r="O4009" s="44" t="s">
        <v>5273</v>
      </c>
      <c r="P4009" s="44" t="s">
        <v>5273</v>
      </c>
      <c r="Q4009" s="44" t="s">
        <v>5273</v>
      </c>
      <c r="R4009" s="44" t="s">
        <v>5273</v>
      </c>
      <c r="S4009" s="44" t="s">
        <v>5273</v>
      </c>
      <c r="T4009" s="44" t="s">
        <v>5278</v>
      </c>
      <c r="U4009" s="44" t="s">
        <v>5278</v>
      </c>
      <c r="V4009" s="44" t="s">
        <v>5278</v>
      </c>
      <c r="W4009" s="44" t="s">
        <v>5278</v>
      </c>
      <c r="X4009" s="44" t="s">
        <v>5278</v>
      </c>
      <c r="Y4009" s="44" t="s">
        <v>5278</v>
      </c>
      <c r="Z4009" s="44" t="s">
        <v>5278</v>
      </c>
      <c r="AA4009" t="e">
        <f>VLOOKUP(M4009,VehicleInfo!$M$2:$AA$31,15,0)</f>
        <v>#N/A</v>
      </c>
      <c r="AB4009" s="44" t="s">
        <v>7836</v>
      </c>
      <c r="AC4009" s="44" t="s">
        <v>6354</v>
      </c>
      <c r="AD4009" s="44" t="s">
        <v>6354</v>
      </c>
      <c r="AE4009" s="44" t="s">
        <v>5278</v>
      </c>
    </row>
    <row r="4010" spans="1:31" hidden="1">
      <c r="A4010" s="44">
        <v>2019</v>
      </c>
      <c r="B4010" s="44" t="s">
        <v>5388</v>
      </c>
      <c r="C4010" s="44" t="s">
        <v>5386</v>
      </c>
      <c r="D4010" s="44" t="s">
        <v>5433</v>
      </c>
      <c r="E4010" s="44" t="s">
        <v>6332</v>
      </c>
      <c r="F4010" s="44" t="e">
        <f>VLOOKUP(A4010&amp;D4010&amp;E4010,VehicleInfo!$F$5:$F$31,1,0)</f>
        <v>#N/A</v>
      </c>
      <c r="G4010" s="44" t="s">
        <v>5278</v>
      </c>
      <c r="H4010" s="44">
        <v>1</v>
      </c>
      <c r="I4010" s="44" t="s">
        <v>5278</v>
      </c>
      <c r="J4010" s="44" t="s">
        <v>5278</v>
      </c>
      <c r="K4010" s="44" t="s">
        <v>5806</v>
      </c>
      <c r="L4010" s="44" t="s">
        <v>5278</v>
      </c>
      <c r="M4010" s="44" t="s">
        <v>6218</v>
      </c>
      <c r="N4010" s="44" t="s">
        <v>5278</v>
      </c>
      <c r="O4010" s="44" t="s">
        <v>5273</v>
      </c>
      <c r="P4010" s="44" t="s">
        <v>5273</v>
      </c>
      <c r="Q4010" s="44" t="s">
        <v>5273</v>
      </c>
      <c r="R4010" s="44" t="s">
        <v>5273</v>
      </c>
      <c r="S4010" s="44" t="s">
        <v>5273</v>
      </c>
      <c r="T4010" s="44" t="s">
        <v>5278</v>
      </c>
      <c r="U4010" s="44" t="s">
        <v>5278</v>
      </c>
      <c r="V4010" s="44" t="s">
        <v>5278</v>
      </c>
      <c r="W4010" s="44" t="s">
        <v>5278</v>
      </c>
      <c r="X4010" s="44" t="s">
        <v>5278</v>
      </c>
      <c r="Y4010" s="44" t="s">
        <v>5278</v>
      </c>
      <c r="Z4010" s="44" t="s">
        <v>5278</v>
      </c>
      <c r="AA4010" t="str">
        <f>VLOOKUP(M4010,VehicleInfo!$M$2:$AA$31,15,0)</f>
        <v>Airbag Dash Indicator</v>
      </c>
      <c r="AB4010" s="44" t="s">
        <v>7836</v>
      </c>
      <c r="AC4010" s="44" t="s">
        <v>6354</v>
      </c>
      <c r="AD4010" s="44" t="s">
        <v>6354</v>
      </c>
      <c r="AE4010" s="44" t="s">
        <v>5278</v>
      </c>
    </row>
    <row r="4011" spans="1:31" hidden="1">
      <c r="A4011" s="44">
        <v>2019</v>
      </c>
      <c r="B4011" s="44" t="s">
        <v>5388</v>
      </c>
      <c r="C4011" s="44" t="s">
        <v>5386</v>
      </c>
      <c r="D4011" s="44" t="s">
        <v>5433</v>
      </c>
      <c r="E4011" s="44" t="s">
        <v>6332</v>
      </c>
      <c r="F4011" s="44" t="e">
        <f>VLOOKUP(A4011&amp;D4011&amp;E4011,VehicleInfo!$F$5:$F$31,1,0)</f>
        <v>#N/A</v>
      </c>
      <c r="G4011" s="44" t="s">
        <v>5278</v>
      </c>
      <c r="H4011" s="44">
        <v>1</v>
      </c>
      <c r="I4011" s="44" t="s">
        <v>5278</v>
      </c>
      <c r="J4011" s="44" t="s">
        <v>5278</v>
      </c>
      <c r="K4011" s="44" t="s">
        <v>5937</v>
      </c>
      <c r="L4011" s="44" t="s">
        <v>5278</v>
      </c>
      <c r="M4011" s="44" t="s">
        <v>6207</v>
      </c>
      <c r="N4011" s="44" t="s">
        <v>5278</v>
      </c>
      <c r="O4011" s="44" t="s">
        <v>5273</v>
      </c>
      <c r="P4011" s="44" t="s">
        <v>5273</v>
      </c>
      <c r="Q4011" s="44" t="s">
        <v>5273</v>
      </c>
      <c r="R4011" s="44" t="s">
        <v>5273</v>
      </c>
      <c r="S4011" s="44" t="s">
        <v>5273</v>
      </c>
      <c r="T4011" s="44" t="s">
        <v>5278</v>
      </c>
      <c r="U4011" s="44" t="s">
        <v>5278</v>
      </c>
      <c r="V4011" s="44" t="s">
        <v>5278</v>
      </c>
      <c r="W4011" s="44" t="s">
        <v>5278</v>
      </c>
      <c r="X4011" s="44" t="s">
        <v>5278</v>
      </c>
      <c r="Y4011" s="44" t="s">
        <v>5278</v>
      </c>
      <c r="Z4011" s="44" t="s">
        <v>5278</v>
      </c>
      <c r="AA4011" t="e">
        <f>VLOOKUP(M4011,VehicleInfo!$M$2:$AA$31,15,0)</f>
        <v>#N/A</v>
      </c>
      <c r="AB4011" s="44" t="s">
        <v>7836</v>
      </c>
      <c r="AC4011" s="44" t="s">
        <v>6354</v>
      </c>
      <c r="AD4011" s="44" t="s">
        <v>6354</v>
      </c>
      <c r="AE4011" s="44" t="s">
        <v>5278</v>
      </c>
    </row>
    <row r="4012" spans="1:31" hidden="1">
      <c r="A4012" s="44">
        <v>2019</v>
      </c>
      <c r="B4012" s="44" t="s">
        <v>5388</v>
      </c>
      <c r="C4012" s="44" t="s">
        <v>5386</v>
      </c>
      <c r="D4012" s="44" t="s">
        <v>5433</v>
      </c>
      <c r="E4012" s="44" t="s">
        <v>6332</v>
      </c>
      <c r="F4012" s="44" t="e">
        <f>VLOOKUP(A4012&amp;D4012&amp;E4012,VehicleInfo!$F$5:$F$31,1,0)</f>
        <v>#N/A</v>
      </c>
      <c r="G4012" s="44" t="s">
        <v>5278</v>
      </c>
      <c r="H4012" s="44">
        <v>2</v>
      </c>
      <c r="I4012" s="44" t="s">
        <v>5278</v>
      </c>
      <c r="J4012" s="44" t="s">
        <v>5278</v>
      </c>
      <c r="K4012" s="44" t="s">
        <v>5973</v>
      </c>
      <c r="L4012" s="44" t="s">
        <v>5278</v>
      </c>
      <c r="M4012" s="44" t="s">
        <v>7780</v>
      </c>
      <c r="N4012" s="44" t="s">
        <v>5278</v>
      </c>
      <c r="O4012" s="44" t="s">
        <v>5273</v>
      </c>
      <c r="P4012" s="44" t="s">
        <v>5273</v>
      </c>
      <c r="Q4012" s="44" t="s">
        <v>5273</v>
      </c>
      <c r="R4012" s="44" t="s">
        <v>5273</v>
      </c>
      <c r="S4012" s="44" t="s">
        <v>5273</v>
      </c>
      <c r="T4012" s="44" t="s">
        <v>5278</v>
      </c>
      <c r="U4012" s="44" t="s">
        <v>5278</v>
      </c>
      <c r="V4012" s="44" t="s">
        <v>5278</v>
      </c>
      <c r="W4012" s="44" t="s">
        <v>5278</v>
      </c>
      <c r="X4012" s="44" t="s">
        <v>5278</v>
      </c>
      <c r="Y4012" s="44" t="s">
        <v>5278</v>
      </c>
      <c r="Z4012" s="44" t="s">
        <v>5278</v>
      </c>
      <c r="AA4012" t="e">
        <f>VLOOKUP(M4012,VehicleInfo!$M$2:$AA$31,15,0)</f>
        <v>#N/A</v>
      </c>
      <c r="AB4012" s="44" t="s">
        <v>7836</v>
      </c>
      <c r="AC4012" s="44" t="s">
        <v>6354</v>
      </c>
      <c r="AD4012" s="44" t="s">
        <v>6354</v>
      </c>
      <c r="AE4012" s="44" t="s">
        <v>5278</v>
      </c>
    </row>
    <row r="4013" spans="1:31" hidden="1">
      <c r="A4013" s="44">
        <v>2019</v>
      </c>
      <c r="B4013" s="44" t="s">
        <v>5388</v>
      </c>
      <c r="C4013" s="44" t="s">
        <v>5386</v>
      </c>
      <c r="D4013" s="44" t="s">
        <v>5433</v>
      </c>
      <c r="E4013" s="44" t="s">
        <v>6332</v>
      </c>
      <c r="F4013" s="44" t="e">
        <f>VLOOKUP(A4013&amp;D4013&amp;E4013,VehicleInfo!$F$5:$F$31,1,0)</f>
        <v>#N/A</v>
      </c>
      <c r="G4013" s="44" t="s">
        <v>5278</v>
      </c>
      <c r="H4013" s="44">
        <v>3</v>
      </c>
      <c r="I4013" s="44" t="s">
        <v>5278</v>
      </c>
      <c r="J4013" s="44" t="s">
        <v>5278</v>
      </c>
      <c r="K4013" s="44" t="s">
        <v>10</v>
      </c>
      <c r="L4013" s="44" t="s">
        <v>5278</v>
      </c>
      <c r="M4013" s="44" t="s">
        <v>7796</v>
      </c>
      <c r="N4013" s="44" t="s">
        <v>5278</v>
      </c>
      <c r="O4013" s="44" t="s">
        <v>5273</v>
      </c>
      <c r="P4013" s="44" t="s">
        <v>5273</v>
      </c>
      <c r="Q4013" s="44" t="s">
        <v>5273</v>
      </c>
      <c r="R4013" s="44" t="s">
        <v>5273</v>
      </c>
      <c r="S4013" s="44" t="s">
        <v>5273</v>
      </c>
      <c r="T4013" s="44" t="s">
        <v>5278</v>
      </c>
      <c r="U4013" s="44" t="s">
        <v>5278</v>
      </c>
      <c r="V4013" s="44" t="s">
        <v>5278</v>
      </c>
      <c r="W4013" s="44" t="s">
        <v>5278</v>
      </c>
      <c r="X4013" s="44" t="s">
        <v>5278</v>
      </c>
      <c r="Y4013" s="44" t="s">
        <v>5278</v>
      </c>
      <c r="Z4013" s="44" t="s">
        <v>5278</v>
      </c>
      <c r="AA4013" t="e">
        <f>VLOOKUP(M4013,VehicleInfo!$M$2:$AA$31,15,0)</f>
        <v>#N/A</v>
      </c>
      <c r="AB4013" s="44" t="s">
        <v>7836</v>
      </c>
      <c r="AC4013" s="44" t="s">
        <v>6354</v>
      </c>
      <c r="AD4013" s="44" t="s">
        <v>6354</v>
      </c>
      <c r="AE4013" s="44" t="s">
        <v>5278</v>
      </c>
    </row>
    <row r="4014" spans="1:31" hidden="1">
      <c r="A4014" s="44">
        <v>2019</v>
      </c>
      <c r="B4014" s="44" t="s">
        <v>5388</v>
      </c>
      <c r="C4014" s="44" t="s">
        <v>5386</v>
      </c>
      <c r="D4014" s="44" t="s">
        <v>5433</v>
      </c>
      <c r="E4014" s="44" t="s">
        <v>6332</v>
      </c>
      <c r="F4014" s="44" t="e">
        <f>VLOOKUP(A4014&amp;D4014&amp;E4014,VehicleInfo!$F$5:$F$31,1,0)</f>
        <v>#N/A</v>
      </c>
      <c r="G4014" s="44" t="s">
        <v>5278</v>
      </c>
      <c r="H4014" s="44">
        <v>4</v>
      </c>
      <c r="I4014" s="44" t="s">
        <v>5278</v>
      </c>
      <c r="J4014" s="44" t="s">
        <v>5278</v>
      </c>
      <c r="K4014" s="44" t="s">
        <v>10</v>
      </c>
      <c r="L4014" s="44" t="s">
        <v>5278</v>
      </c>
      <c r="M4014" s="44" t="s">
        <v>7795</v>
      </c>
      <c r="N4014" s="44" t="s">
        <v>5278</v>
      </c>
      <c r="O4014" s="44" t="s">
        <v>5273</v>
      </c>
      <c r="P4014" s="44" t="s">
        <v>5273</v>
      </c>
      <c r="Q4014" s="44" t="s">
        <v>5273</v>
      </c>
      <c r="R4014" s="44" t="s">
        <v>5273</v>
      </c>
      <c r="S4014" s="44" t="s">
        <v>5273</v>
      </c>
      <c r="T4014" s="44" t="s">
        <v>5278</v>
      </c>
      <c r="U4014" s="44" t="s">
        <v>5278</v>
      </c>
      <c r="V4014" s="44" t="s">
        <v>5278</v>
      </c>
      <c r="W4014" s="44" t="s">
        <v>5278</v>
      </c>
      <c r="X4014" s="44" t="s">
        <v>5278</v>
      </c>
      <c r="Y4014" s="44" t="s">
        <v>5278</v>
      </c>
      <c r="Z4014" s="44" t="s">
        <v>5278</v>
      </c>
      <c r="AA4014" t="e">
        <f>VLOOKUP(M4014,VehicleInfo!$M$2:$AA$31,15,0)</f>
        <v>#N/A</v>
      </c>
      <c r="AB4014" s="44" t="s">
        <v>7836</v>
      </c>
      <c r="AC4014" s="44" t="s">
        <v>6363</v>
      </c>
      <c r="AD4014" s="44" t="s">
        <v>6363</v>
      </c>
      <c r="AE4014" s="44" t="s">
        <v>5278</v>
      </c>
    </row>
    <row r="4015" spans="1:31" hidden="1">
      <c r="A4015" s="44">
        <v>2019</v>
      </c>
      <c r="B4015" s="44" t="s">
        <v>5388</v>
      </c>
      <c r="C4015" s="44" t="s">
        <v>5386</v>
      </c>
      <c r="D4015" s="44" t="s">
        <v>5433</v>
      </c>
      <c r="E4015" s="44" t="s">
        <v>6332</v>
      </c>
      <c r="F4015" s="44" t="e">
        <f>VLOOKUP(A4015&amp;D4015&amp;E4015,VehicleInfo!$F$5:$F$31,1,0)</f>
        <v>#N/A</v>
      </c>
      <c r="G4015" s="44" t="s">
        <v>5278</v>
      </c>
      <c r="H4015" s="44">
        <v>1</v>
      </c>
      <c r="I4015" s="44" t="s">
        <v>5278</v>
      </c>
      <c r="J4015" s="44" t="s">
        <v>5278</v>
      </c>
      <c r="K4015" s="44" t="s">
        <v>5799</v>
      </c>
      <c r="L4015" s="44" t="s">
        <v>5278</v>
      </c>
      <c r="M4015" s="44" t="s">
        <v>7776</v>
      </c>
      <c r="N4015" s="44" t="s">
        <v>5278</v>
      </c>
      <c r="O4015" s="44" t="s">
        <v>5273</v>
      </c>
      <c r="P4015" s="44" t="s">
        <v>5273</v>
      </c>
      <c r="Q4015" s="44" t="s">
        <v>5273</v>
      </c>
      <c r="R4015" s="44" t="s">
        <v>5273</v>
      </c>
      <c r="S4015" s="44" t="s">
        <v>5273</v>
      </c>
      <c r="T4015" s="44" t="s">
        <v>5278</v>
      </c>
      <c r="U4015" s="44" t="s">
        <v>5278</v>
      </c>
      <c r="V4015" s="44" t="s">
        <v>5278</v>
      </c>
      <c r="W4015" s="44" t="s">
        <v>5278</v>
      </c>
      <c r="X4015" s="44" t="s">
        <v>5278</v>
      </c>
      <c r="Y4015" s="44" t="s">
        <v>5278</v>
      </c>
      <c r="Z4015" s="44" t="s">
        <v>5278</v>
      </c>
      <c r="AA4015" t="e">
        <f>VLOOKUP(M4015,VehicleInfo!$M$2:$AA$31,15,0)</f>
        <v>#N/A</v>
      </c>
      <c r="AB4015" s="44" t="s">
        <v>7836</v>
      </c>
      <c r="AC4015" s="44" t="s">
        <v>6363</v>
      </c>
      <c r="AD4015" s="44" t="s">
        <v>6363</v>
      </c>
      <c r="AE4015" s="44" t="s">
        <v>5278</v>
      </c>
    </row>
    <row r="4016" spans="1:31" hidden="1">
      <c r="A4016" s="44">
        <v>2019</v>
      </c>
      <c r="B4016" s="44" t="s">
        <v>5388</v>
      </c>
      <c r="C4016" s="44" t="s">
        <v>5386</v>
      </c>
      <c r="D4016" s="44" t="s">
        <v>5433</v>
      </c>
      <c r="E4016" s="44" t="s">
        <v>6332</v>
      </c>
      <c r="F4016" s="44" t="e">
        <f>VLOOKUP(A4016&amp;D4016&amp;E4016,VehicleInfo!$F$5:$F$31,1,0)</f>
        <v>#N/A</v>
      </c>
      <c r="G4016" s="44" t="s">
        <v>5278</v>
      </c>
      <c r="H4016" s="44">
        <v>1</v>
      </c>
      <c r="I4016" s="44" t="s">
        <v>5278</v>
      </c>
      <c r="J4016" s="44" t="s">
        <v>5278</v>
      </c>
      <c r="K4016" s="44" t="s">
        <v>5973</v>
      </c>
      <c r="L4016" s="44" t="s">
        <v>5278</v>
      </c>
      <c r="M4016" s="44" t="s">
        <v>6616</v>
      </c>
      <c r="N4016" s="44" t="s">
        <v>5278</v>
      </c>
      <c r="O4016" s="44" t="s">
        <v>5273</v>
      </c>
      <c r="P4016" s="44" t="s">
        <v>5273</v>
      </c>
      <c r="Q4016" s="44" t="s">
        <v>5273</v>
      </c>
      <c r="R4016" s="44" t="s">
        <v>5273</v>
      </c>
      <c r="S4016" s="44" t="s">
        <v>5273</v>
      </c>
      <c r="T4016" s="44" t="s">
        <v>5278</v>
      </c>
      <c r="U4016" s="44" t="s">
        <v>5278</v>
      </c>
      <c r="V4016" s="44" t="s">
        <v>5278</v>
      </c>
      <c r="W4016" s="44" t="s">
        <v>5278</v>
      </c>
      <c r="X4016" s="44" t="s">
        <v>5278</v>
      </c>
      <c r="Y4016" s="44" t="s">
        <v>5278</v>
      </c>
      <c r="Z4016" s="44" t="s">
        <v>5278</v>
      </c>
      <c r="AA4016" t="str">
        <f>VLOOKUP(M4016,VehicleInfo!$M$2:$AA$31,15,0)</f>
        <v>Brake Pad Check</v>
      </c>
      <c r="AB4016" s="44" t="s">
        <v>7836</v>
      </c>
      <c r="AC4016" s="44" t="s">
        <v>6354</v>
      </c>
      <c r="AD4016" s="44" t="s">
        <v>6354</v>
      </c>
      <c r="AE4016" s="44" t="s">
        <v>5278</v>
      </c>
    </row>
    <row r="4017" spans="1:31" hidden="1">
      <c r="A4017" s="44">
        <v>2019</v>
      </c>
      <c r="B4017" s="44" t="s">
        <v>5388</v>
      </c>
      <c r="C4017" s="44" t="s">
        <v>5386</v>
      </c>
      <c r="D4017" s="44" t="s">
        <v>5433</v>
      </c>
      <c r="E4017" s="44" t="s">
        <v>6332</v>
      </c>
      <c r="F4017" s="44" t="e">
        <f>VLOOKUP(A4017&amp;D4017&amp;E4017,VehicleInfo!$F$5:$F$31,1,0)</f>
        <v>#N/A</v>
      </c>
      <c r="G4017" s="44" t="s">
        <v>5278</v>
      </c>
      <c r="H4017" s="44">
        <v>1</v>
      </c>
      <c r="I4017" s="44" t="s">
        <v>5278</v>
      </c>
      <c r="J4017" s="44" t="s">
        <v>5278</v>
      </c>
      <c r="K4017" s="44" t="s">
        <v>5937</v>
      </c>
      <c r="L4017" s="44" t="s">
        <v>5278</v>
      </c>
      <c r="M4017" s="44" t="s">
        <v>6486</v>
      </c>
      <c r="N4017" s="44" t="s">
        <v>5278</v>
      </c>
      <c r="O4017" s="44" t="s">
        <v>5273</v>
      </c>
      <c r="P4017" s="44" t="s">
        <v>5273</v>
      </c>
      <c r="Q4017" s="44" t="s">
        <v>5273</v>
      </c>
      <c r="R4017" s="44" t="s">
        <v>5273</v>
      </c>
      <c r="S4017" s="44" t="s">
        <v>5273</v>
      </c>
      <c r="T4017" s="44" t="s">
        <v>5278</v>
      </c>
      <c r="U4017" s="44" t="s">
        <v>5278</v>
      </c>
      <c r="V4017" s="44" t="s">
        <v>5278</v>
      </c>
      <c r="W4017" s="44" t="s">
        <v>5278</v>
      </c>
      <c r="X4017" s="44" t="s">
        <v>5278</v>
      </c>
      <c r="Y4017" s="44" t="s">
        <v>5278</v>
      </c>
      <c r="Z4017" s="44" t="s">
        <v>5278</v>
      </c>
      <c r="AA4017" t="e">
        <f>VLOOKUP(M4017,VehicleInfo!$M$2:$AA$31,15,0)</f>
        <v>#N/A</v>
      </c>
      <c r="AB4017" s="44" t="s">
        <v>7836</v>
      </c>
      <c r="AC4017" s="44" t="s">
        <v>6354</v>
      </c>
      <c r="AD4017" s="44" t="s">
        <v>6354</v>
      </c>
      <c r="AE4017" s="44" t="s">
        <v>5278</v>
      </c>
    </row>
    <row r="4018" spans="1:31" hidden="1">
      <c r="A4018" s="44">
        <v>2019</v>
      </c>
      <c r="B4018" s="44" t="s">
        <v>5388</v>
      </c>
      <c r="C4018" s="44" t="s">
        <v>5386</v>
      </c>
      <c r="D4018" s="44" t="s">
        <v>5433</v>
      </c>
      <c r="E4018" s="44" t="s">
        <v>6332</v>
      </c>
      <c r="F4018" s="44" t="e">
        <f>VLOOKUP(A4018&amp;D4018&amp;E4018,VehicleInfo!$F$5:$F$31,1,0)</f>
        <v>#N/A</v>
      </c>
      <c r="G4018" s="44" t="s">
        <v>5278</v>
      </c>
      <c r="H4018" s="44">
        <v>2</v>
      </c>
      <c r="I4018" s="44" t="s">
        <v>5278</v>
      </c>
      <c r="J4018" s="44" t="s">
        <v>5278</v>
      </c>
      <c r="K4018" s="44" t="s">
        <v>10</v>
      </c>
      <c r="L4018" s="44" t="s">
        <v>5278</v>
      </c>
      <c r="M4018" s="44" t="s">
        <v>6197</v>
      </c>
      <c r="N4018" s="44" t="s">
        <v>5278</v>
      </c>
      <c r="O4018" s="44" t="s">
        <v>5273</v>
      </c>
      <c r="P4018" s="44" t="s">
        <v>5273</v>
      </c>
      <c r="Q4018" s="44" t="s">
        <v>5273</v>
      </c>
      <c r="R4018" s="44" t="s">
        <v>5273</v>
      </c>
      <c r="S4018" s="44" t="s">
        <v>5273</v>
      </c>
      <c r="T4018" s="44" t="s">
        <v>5278</v>
      </c>
      <c r="U4018" s="44" t="s">
        <v>5278</v>
      </c>
      <c r="V4018" s="44" t="s">
        <v>5278</v>
      </c>
      <c r="W4018" s="44" t="s">
        <v>5278</v>
      </c>
      <c r="X4018" s="44" t="s">
        <v>5278</v>
      </c>
      <c r="Y4018" s="44" t="s">
        <v>5278</v>
      </c>
      <c r="Z4018" s="44" t="s">
        <v>5278</v>
      </c>
      <c r="AA4018" t="e">
        <f>VLOOKUP(M4018,VehicleInfo!$M$2:$AA$31,15,0)</f>
        <v>#N/A</v>
      </c>
      <c r="AB4018" s="44" t="s">
        <v>7836</v>
      </c>
      <c r="AC4018" s="44" t="s">
        <v>6354</v>
      </c>
      <c r="AD4018" s="44" t="s">
        <v>6354</v>
      </c>
      <c r="AE4018" s="44" t="s">
        <v>5278</v>
      </c>
    </row>
    <row r="4019" spans="1:31" hidden="1">
      <c r="A4019" s="44">
        <v>2019</v>
      </c>
      <c r="B4019" s="44" t="s">
        <v>5388</v>
      </c>
      <c r="C4019" s="44" t="s">
        <v>5386</v>
      </c>
      <c r="D4019" s="44" t="s">
        <v>5433</v>
      </c>
      <c r="E4019" s="44" t="s">
        <v>6332</v>
      </c>
      <c r="F4019" s="44" t="e">
        <f>VLOOKUP(A4019&amp;D4019&amp;E4019,VehicleInfo!$F$5:$F$31,1,0)</f>
        <v>#N/A</v>
      </c>
      <c r="G4019" s="44" t="s">
        <v>5278</v>
      </c>
      <c r="H4019" s="44">
        <v>3</v>
      </c>
      <c r="I4019" s="44" t="s">
        <v>5278</v>
      </c>
      <c r="J4019" s="44" t="s">
        <v>5278</v>
      </c>
      <c r="K4019" s="44" t="s">
        <v>5973</v>
      </c>
      <c r="L4019" s="44" t="s">
        <v>5278</v>
      </c>
      <c r="M4019" s="44" t="s">
        <v>6637</v>
      </c>
      <c r="N4019" s="44" t="s">
        <v>5278</v>
      </c>
      <c r="O4019" s="44" t="s">
        <v>5273</v>
      </c>
      <c r="P4019" s="44" t="s">
        <v>5273</v>
      </c>
      <c r="Q4019" s="44" t="s">
        <v>5273</v>
      </c>
      <c r="R4019" s="44" t="s">
        <v>5273</v>
      </c>
      <c r="S4019" s="44" t="s">
        <v>5273</v>
      </c>
      <c r="T4019" s="44" t="s">
        <v>5278</v>
      </c>
      <c r="U4019" s="44" t="s">
        <v>5278</v>
      </c>
      <c r="V4019" s="44" t="s">
        <v>5278</v>
      </c>
      <c r="W4019" s="44" t="s">
        <v>5278</v>
      </c>
      <c r="X4019" s="44" t="s">
        <v>5278</v>
      </c>
      <c r="Y4019" s="44" t="s">
        <v>5278</v>
      </c>
      <c r="Z4019" s="44" t="s">
        <v>5278</v>
      </c>
      <c r="AA4019" t="e">
        <f>VLOOKUP(M4019,VehicleInfo!$M$2:$AA$31,15,0)</f>
        <v>#N/A</v>
      </c>
      <c r="AB4019" s="44" t="s">
        <v>7836</v>
      </c>
      <c r="AC4019" s="44" t="s">
        <v>6354</v>
      </c>
      <c r="AD4019" s="44" t="s">
        <v>6354</v>
      </c>
      <c r="AE4019" s="44" t="s">
        <v>5278</v>
      </c>
    </row>
    <row r="4020" spans="1:31" hidden="1">
      <c r="A4020" s="44">
        <v>2019</v>
      </c>
      <c r="B4020" s="44" t="s">
        <v>5388</v>
      </c>
      <c r="C4020" s="44" t="s">
        <v>5386</v>
      </c>
      <c r="D4020" s="44" t="s">
        <v>5433</v>
      </c>
      <c r="E4020" s="44" t="s">
        <v>6332</v>
      </c>
      <c r="F4020" s="44" t="e">
        <f>VLOOKUP(A4020&amp;D4020&amp;E4020,VehicleInfo!$F$5:$F$31,1,0)</f>
        <v>#N/A</v>
      </c>
      <c r="G4020" s="44" t="s">
        <v>5278</v>
      </c>
      <c r="H4020" s="44">
        <v>4</v>
      </c>
      <c r="I4020" s="44" t="s">
        <v>5278</v>
      </c>
      <c r="J4020" s="44" t="s">
        <v>5278</v>
      </c>
      <c r="K4020" s="44" t="s">
        <v>5799</v>
      </c>
      <c r="L4020" s="44" t="s">
        <v>5278</v>
      </c>
      <c r="M4020" s="44" t="s">
        <v>6502</v>
      </c>
      <c r="N4020" s="44" t="s">
        <v>5278</v>
      </c>
      <c r="O4020" s="44" t="s">
        <v>5273</v>
      </c>
      <c r="P4020" s="44" t="s">
        <v>5273</v>
      </c>
      <c r="Q4020" s="44" t="s">
        <v>5273</v>
      </c>
      <c r="R4020" s="44" t="s">
        <v>5273</v>
      </c>
      <c r="S4020" s="44" t="s">
        <v>5273</v>
      </c>
      <c r="T4020" s="44" t="s">
        <v>5278</v>
      </c>
      <c r="U4020" s="44" t="s">
        <v>5278</v>
      </c>
      <c r="V4020" s="44" t="s">
        <v>5278</v>
      </c>
      <c r="W4020" s="44" t="s">
        <v>5278</v>
      </c>
      <c r="X4020" s="44" t="s">
        <v>5278</v>
      </c>
      <c r="Y4020" s="44" t="s">
        <v>5278</v>
      </c>
      <c r="Z4020" s="44" t="s">
        <v>5278</v>
      </c>
      <c r="AA4020" t="e">
        <f>VLOOKUP(M4020,VehicleInfo!$M$2:$AA$31,15,0)</f>
        <v>#N/A</v>
      </c>
      <c r="AB4020" s="44" t="s">
        <v>7836</v>
      </c>
      <c r="AC4020" s="44" t="s">
        <v>6363</v>
      </c>
      <c r="AD4020" s="44" t="s">
        <v>6363</v>
      </c>
      <c r="AE4020" s="44" t="s">
        <v>5278</v>
      </c>
    </row>
    <row r="4021" spans="1:31" hidden="1">
      <c r="A4021" s="44">
        <v>2019</v>
      </c>
      <c r="B4021" s="44" t="s">
        <v>5388</v>
      </c>
      <c r="C4021" s="44" t="s">
        <v>5386</v>
      </c>
      <c r="D4021" s="44" t="s">
        <v>5433</v>
      </c>
      <c r="E4021" s="44" t="s">
        <v>6332</v>
      </c>
      <c r="F4021" s="44" t="e">
        <f>VLOOKUP(A4021&amp;D4021&amp;E4021,VehicleInfo!$F$5:$F$31,1,0)</f>
        <v>#N/A</v>
      </c>
      <c r="G4021" s="44" t="s">
        <v>5278</v>
      </c>
      <c r="H4021" s="44">
        <v>5</v>
      </c>
      <c r="I4021" s="44" t="s">
        <v>5278</v>
      </c>
      <c r="J4021" s="44" t="s">
        <v>5278</v>
      </c>
      <c r="K4021" s="44" t="s">
        <v>5799</v>
      </c>
      <c r="L4021" s="44" t="s">
        <v>5278</v>
      </c>
      <c r="M4021" s="44" t="s">
        <v>6503</v>
      </c>
      <c r="N4021" s="44" t="s">
        <v>5278</v>
      </c>
      <c r="O4021" s="44" t="s">
        <v>5273</v>
      </c>
      <c r="P4021" s="44" t="s">
        <v>5273</v>
      </c>
      <c r="Q4021" s="44" t="s">
        <v>5273</v>
      </c>
      <c r="R4021" s="44" t="s">
        <v>5273</v>
      </c>
      <c r="S4021" s="44" t="s">
        <v>5273</v>
      </c>
      <c r="T4021" s="44" t="s">
        <v>5278</v>
      </c>
      <c r="U4021" s="44" t="s">
        <v>5278</v>
      </c>
      <c r="V4021" s="44" t="s">
        <v>5278</v>
      </c>
      <c r="W4021" s="44" t="s">
        <v>5278</v>
      </c>
      <c r="X4021" s="44" t="s">
        <v>5278</v>
      </c>
      <c r="Y4021" s="44" t="s">
        <v>5278</v>
      </c>
      <c r="Z4021" s="44" t="s">
        <v>5278</v>
      </c>
      <c r="AA4021" t="e">
        <f>VLOOKUP(M4021,VehicleInfo!$M$2:$AA$31,15,0)</f>
        <v>#N/A</v>
      </c>
      <c r="AB4021" s="44" t="s">
        <v>7836</v>
      </c>
      <c r="AC4021" s="44" t="s">
        <v>6363</v>
      </c>
      <c r="AD4021" s="44" t="s">
        <v>6363</v>
      </c>
      <c r="AE4021" s="44" t="s">
        <v>5278</v>
      </c>
    </row>
    <row r="4022" spans="1:31" hidden="1">
      <c r="A4022" s="44">
        <v>2019</v>
      </c>
      <c r="B4022" s="44" t="s">
        <v>5388</v>
      </c>
      <c r="C4022" s="44" t="s">
        <v>5386</v>
      </c>
      <c r="D4022" s="44" t="s">
        <v>5433</v>
      </c>
      <c r="E4022" s="44" t="s">
        <v>6332</v>
      </c>
      <c r="F4022" s="44" t="e">
        <f>VLOOKUP(A4022&amp;D4022&amp;E4022,VehicleInfo!$F$5:$F$31,1,0)</f>
        <v>#N/A</v>
      </c>
      <c r="G4022" s="44" t="s">
        <v>5278</v>
      </c>
      <c r="H4022" s="44">
        <v>6</v>
      </c>
      <c r="I4022" s="44" t="s">
        <v>5278</v>
      </c>
      <c r="J4022" s="44" t="s">
        <v>5278</v>
      </c>
      <c r="K4022" s="44" t="s">
        <v>10</v>
      </c>
      <c r="L4022" s="44" t="s">
        <v>5278</v>
      </c>
      <c r="M4022" s="44" t="s">
        <v>6491</v>
      </c>
      <c r="N4022" s="44" t="s">
        <v>5278</v>
      </c>
      <c r="O4022" s="44" t="s">
        <v>5273</v>
      </c>
      <c r="P4022" s="44" t="s">
        <v>5273</v>
      </c>
      <c r="Q4022" s="44" t="s">
        <v>5273</v>
      </c>
      <c r="R4022" s="44" t="s">
        <v>5273</v>
      </c>
      <c r="S4022" s="44" t="s">
        <v>5273</v>
      </c>
      <c r="T4022" s="44" t="s">
        <v>5278</v>
      </c>
      <c r="U4022" s="44" t="s">
        <v>5278</v>
      </c>
      <c r="V4022" s="44" t="s">
        <v>5278</v>
      </c>
      <c r="W4022" s="44" t="s">
        <v>5278</v>
      </c>
      <c r="X4022" s="44" t="s">
        <v>5278</v>
      </c>
      <c r="Y4022" s="44" t="s">
        <v>5278</v>
      </c>
      <c r="Z4022" s="44" t="s">
        <v>5278</v>
      </c>
      <c r="AA4022" t="e">
        <f>VLOOKUP(M4022,VehicleInfo!$M$2:$AA$31,15,0)</f>
        <v>#N/A</v>
      </c>
      <c r="AB4022" s="44" t="s">
        <v>7836</v>
      </c>
      <c r="AC4022" s="44" t="s">
        <v>6363</v>
      </c>
      <c r="AD4022" s="44" t="s">
        <v>6363</v>
      </c>
      <c r="AE4022" s="44" t="s">
        <v>5278</v>
      </c>
    </row>
    <row r="4023" spans="1:31" hidden="1">
      <c r="A4023" s="44">
        <v>2019</v>
      </c>
      <c r="B4023" s="44" t="s">
        <v>5388</v>
      </c>
      <c r="C4023" s="44" t="s">
        <v>5386</v>
      </c>
      <c r="D4023" s="44" t="s">
        <v>5433</v>
      </c>
      <c r="E4023" s="44" t="s">
        <v>6332</v>
      </c>
      <c r="F4023" s="44" t="e">
        <f>VLOOKUP(A4023&amp;D4023&amp;E4023,VehicleInfo!$F$5:$F$31,1,0)</f>
        <v>#N/A</v>
      </c>
      <c r="G4023" s="44" t="s">
        <v>5278</v>
      </c>
      <c r="H4023" s="44">
        <v>1</v>
      </c>
      <c r="I4023" s="44" t="s">
        <v>5278</v>
      </c>
      <c r="J4023" s="44" t="s">
        <v>5278</v>
      </c>
      <c r="K4023" s="44" t="s">
        <v>5799</v>
      </c>
      <c r="L4023" s="44" t="s">
        <v>5278</v>
      </c>
      <c r="M4023" s="44" t="s">
        <v>7825</v>
      </c>
      <c r="N4023" s="44" t="s">
        <v>5278</v>
      </c>
      <c r="O4023" s="44" t="s">
        <v>5273</v>
      </c>
      <c r="P4023" s="44" t="s">
        <v>5273</v>
      </c>
      <c r="Q4023" s="44" t="s">
        <v>5273</v>
      </c>
      <c r="R4023" s="44" t="s">
        <v>5273</v>
      </c>
      <c r="S4023" s="44" t="s">
        <v>5273</v>
      </c>
      <c r="T4023" s="44" t="s">
        <v>5278</v>
      </c>
      <c r="U4023" s="44" t="s">
        <v>5278</v>
      </c>
      <c r="V4023" s="44" t="s">
        <v>5278</v>
      </c>
      <c r="W4023" s="44" t="s">
        <v>5278</v>
      </c>
      <c r="X4023" s="44" t="s">
        <v>5278</v>
      </c>
      <c r="Y4023" s="44" t="s">
        <v>5278</v>
      </c>
      <c r="Z4023" s="44" t="s">
        <v>5278</v>
      </c>
      <c r="AA4023" t="e">
        <f>VLOOKUP(M4023,VehicleInfo!$M$2:$AA$31,15,0)</f>
        <v>#N/A</v>
      </c>
      <c r="AB4023" s="44" t="s">
        <v>7836</v>
      </c>
      <c r="AC4023" s="44" t="s">
        <v>6363</v>
      </c>
      <c r="AD4023" s="44" t="s">
        <v>6363</v>
      </c>
      <c r="AE4023" s="44" t="s">
        <v>5278</v>
      </c>
    </row>
    <row r="4024" spans="1:31" hidden="1">
      <c r="A4024" s="44">
        <v>2019</v>
      </c>
      <c r="B4024" s="44" t="s">
        <v>5388</v>
      </c>
      <c r="C4024" s="44" t="s">
        <v>5386</v>
      </c>
      <c r="D4024" s="44" t="s">
        <v>5433</v>
      </c>
      <c r="E4024" s="44" t="s">
        <v>6332</v>
      </c>
      <c r="F4024" s="44" t="e">
        <f>VLOOKUP(A4024&amp;D4024&amp;E4024,VehicleInfo!$F$5:$F$31,1,0)</f>
        <v>#N/A</v>
      </c>
      <c r="G4024" s="44" t="s">
        <v>5278</v>
      </c>
      <c r="H4024" s="44">
        <v>1</v>
      </c>
      <c r="I4024" s="44" t="s">
        <v>5278</v>
      </c>
      <c r="J4024" s="44" t="s">
        <v>5278</v>
      </c>
      <c r="K4024" s="44" t="s">
        <v>5799</v>
      </c>
      <c r="L4024" s="44" t="s">
        <v>5278</v>
      </c>
      <c r="M4024" s="44" t="s">
        <v>6602</v>
      </c>
      <c r="N4024" s="44" t="s">
        <v>5278</v>
      </c>
      <c r="O4024" s="44" t="s">
        <v>5273</v>
      </c>
      <c r="P4024" s="44" t="s">
        <v>5273</v>
      </c>
      <c r="Q4024" s="44" t="s">
        <v>5273</v>
      </c>
      <c r="R4024" s="44" t="s">
        <v>5273</v>
      </c>
      <c r="S4024" s="44" t="s">
        <v>5273</v>
      </c>
      <c r="T4024" s="44" t="s">
        <v>5278</v>
      </c>
      <c r="U4024" s="44" t="s">
        <v>5278</v>
      </c>
      <c r="V4024" s="44" t="s">
        <v>5278</v>
      </c>
      <c r="W4024" s="44" t="s">
        <v>5278</v>
      </c>
      <c r="X4024" s="44" t="s">
        <v>5278</v>
      </c>
      <c r="Y4024" s="44" t="s">
        <v>5278</v>
      </c>
      <c r="Z4024" s="44" t="s">
        <v>5278</v>
      </c>
      <c r="AA4024" t="e">
        <f>VLOOKUP(M4024,VehicleInfo!$M$2:$AA$31,15,0)</f>
        <v>#N/A</v>
      </c>
      <c r="AB4024" s="44" t="s">
        <v>7836</v>
      </c>
      <c r="AC4024" s="44" t="s">
        <v>6363</v>
      </c>
      <c r="AD4024" s="44" t="s">
        <v>6363</v>
      </c>
      <c r="AE4024" s="44" t="s">
        <v>5278</v>
      </c>
    </row>
    <row r="4025" spans="1:31" hidden="1">
      <c r="A4025" s="44">
        <v>2019</v>
      </c>
      <c r="B4025" s="44" t="s">
        <v>5388</v>
      </c>
      <c r="C4025" s="44" t="s">
        <v>5386</v>
      </c>
      <c r="D4025" s="44" t="s">
        <v>5433</v>
      </c>
      <c r="E4025" s="44" t="s">
        <v>6332</v>
      </c>
      <c r="F4025" s="44" t="e">
        <f>VLOOKUP(A4025&amp;D4025&amp;E4025,VehicleInfo!$F$5:$F$31,1,0)</f>
        <v>#N/A</v>
      </c>
      <c r="G4025" s="44" t="s">
        <v>5278</v>
      </c>
      <c r="H4025" s="44">
        <v>1</v>
      </c>
      <c r="I4025" s="44" t="s">
        <v>5278</v>
      </c>
      <c r="J4025" s="44" t="s">
        <v>5278</v>
      </c>
      <c r="K4025" s="44" t="s">
        <v>5973</v>
      </c>
      <c r="L4025" s="44" t="s">
        <v>5278</v>
      </c>
      <c r="M4025" s="44" t="s">
        <v>8204</v>
      </c>
      <c r="N4025" s="44" t="s">
        <v>5278</v>
      </c>
      <c r="O4025" s="44" t="s">
        <v>5273</v>
      </c>
      <c r="P4025" s="44" t="s">
        <v>5273</v>
      </c>
      <c r="Q4025" s="44" t="s">
        <v>5273</v>
      </c>
      <c r="R4025" s="44" t="s">
        <v>5273</v>
      </c>
      <c r="S4025" s="44" t="s">
        <v>5273</v>
      </c>
      <c r="T4025" s="44" t="s">
        <v>5278</v>
      </c>
      <c r="U4025" s="44" t="s">
        <v>5278</v>
      </c>
      <c r="V4025" s="44" t="s">
        <v>5278</v>
      </c>
      <c r="W4025" s="44" t="s">
        <v>5278</v>
      </c>
      <c r="X4025" s="44" t="s">
        <v>5278</v>
      </c>
      <c r="Y4025" s="44" t="s">
        <v>5278</v>
      </c>
      <c r="Z4025" s="44" t="s">
        <v>5278</v>
      </c>
      <c r="AA4025" t="e">
        <f>VLOOKUP(M4025,VehicleInfo!$M$2:$AA$31,15,0)</f>
        <v>#N/A</v>
      </c>
      <c r="AB4025" s="44" t="s">
        <v>7836</v>
      </c>
      <c r="AC4025" s="44" t="s">
        <v>6354</v>
      </c>
      <c r="AD4025" s="44" t="s">
        <v>6354</v>
      </c>
      <c r="AE4025" s="44" t="s">
        <v>5278</v>
      </c>
    </row>
    <row r="4026" spans="1:31" hidden="1">
      <c r="A4026" s="44">
        <v>2019</v>
      </c>
      <c r="B4026" s="44" t="s">
        <v>5388</v>
      </c>
      <c r="C4026" s="44" t="s">
        <v>5386</v>
      </c>
      <c r="D4026" s="44" t="s">
        <v>5433</v>
      </c>
      <c r="E4026" s="44" t="s">
        <v>6332</v>
      </c>
      <c r="F4026" s="44" t="e">
        <f>VLOOKUP(A4026&amp;D4026&amp;E4026,VehicleInfo!$F$5:$F$31,1,0)</f>
        <v>#N/A</v>
      </c>
      <c r="G4026" s="44" t="s">
        <v>5278</v>
      </c>
      <c r="H4026" s="44">
        <v>1</v>
      </c>
      <c r="I4026" s="44" t="s">
        <v>5278</v>
      </c>
      <c r="J4026" s="44" t="s">
        <v>5278</v>
      </c>
      <c r="K4026" s="44" t="s">
        <v>5799</v>
      </c>
      <c r="L4026" s="44" t="s">
        <v>5278</v>
      </c>
      <c r="M4026" s="44" t="s">
        <v>6621</v>
      </c>
      <c r="N4026" s="44" t="s">
        <v>5278</v>
      </c>
      <c r="O4026" s="44" t="s">
        <v>5273</v>
      </c>
      <c r="P4026" s="44" t="s">
        <v>5273</v>
      </c>
      <c r="Q4026" s="44" t="s">
        <v>5273</v>
      </c>
      <c r="R4026" s="44" t="s">
        <v>5273</v>
      </c>
      <c r="S4026" s="44" t="s">
        <v>5273</v>
      </c>
      <c r="T4026" s="44" t="s">
        <v>5278</v>
      </c>
      <c r="U4026" s="44" t="s">
        <v>5278</v>
      </c>
      <c r="V4026" s="44" t="s">
        <v>5278</v>
      </c>
      <c r="W4026" s="44" t="s">
        <v>5278</v>
      </c>
      <c r="X4026" s="44" t="s">
        <v>5278</v>
      </c>
      <c r="Y4026" s="44" t="s">
        <v>5278</v>
      </c>
      <c r="Z4026" s="44" t="s">
        <v>5278</v>
      </c>
      <c r="AA4026" t="e">
        <f>VLOOKUP(M4026,VehicleInfo!$M$2:$AA$31,15,0)</f>
        <v>#N/A</v>
      </c>
      <c r="AB4026" s="44" t="s">
        <v>7836</v>
      </c>
      <c r="AC4026" s="44" t="s">
        <v>6363</v>
      </c>
      <c r="AD4026" s="44" t="s">
        <v>6363</v>
      </c>
      <c r="AE4026" s="44" t="s">
        <v>5278</v>
      </c>
    </row>
    <row r="4027" spans="1:31" hidden="1">
      <c r="A4027" s="44">
        <v>2019</v>
      </c>
      <c r="B4027" s="44" t="s">
        <v>5388</v>
      </c>
      <c r="C4027" s="44" t="s">
        <v>5386</v>
      </c>
      <c r="D4027" s="44" t="s">
        <v>5433</v>
      </c>
      <c r="E4027" s="44" t="s">
        <v>6332</v>
      </c>
      <c r="F4027" s="44" t="e">
        <f>VLOOKUP(A4027&amp;D4027&amp;E4027,VehicleInfo!$F$5:$F$31,1,0)</f>
        <v>#N/A</v>
      </c>
      <c r="G4027" s="44" t="s">
        <v>5278</v>
      </c>
      <c r="H4027" s="44">
        <v>1</v>
      </c>
      <c r="I4027" s="44" t="s">
        <v>5278</v>
      </c>
      <c r="J4027" s="44" t="s">
        <v>5278</v>
      </c>
      <c r="K4027" s="44" t="s">
        <v>5799</v>
      </c>
      <c r="L4027" s="44" t="s">
        <v>5278</v>
      </c>
      <c r="M4027" s="44" t="s">
        <v>6241</v>
      </c>
      <c r="N4027" s="44" t="s">
        <v>5278</v>
      </c>
      <c r="O4027" s="44" t="s">
        <v>5273</v>
      </c>
      <c r="P4027" s="44" t="s">
        <v>5273</v>
      </c>
      <c r="Q4027" s="44" t="s">
        <v>5273</v>
      </c>
      <c r="R4027" s="44" t="s">
        <v>5273</v>
      </c>
      <c r="S4027" s="44" t="s">
        <v>5273</v>
      </c>
      <c r="T4027" s="44" t="s">
        <v>5278</v>
      </c>
      <c r="U4027" s="44" t="s">
        <v>5278</v>
      </c>
      <c r="V4027" s="44" t="s">
        <v>5278</v>
      </c>
      <c r="W4027" s="44" t="s">
        <v>5278</v>
      </c>
      <c r="X4027" s="44" t="s">
        <v>5278</v>
      </c>
      <c r="Y4027" s="44" t="s">
        <v>5278</v>
      </c>
      <c r="Z4027" s="44" t="s">
        <v>5278</v>
      </c>
      <c r="AA4027" t="e">
        <f>VLOOKUP(M4027,VehicleInfo!$M$2:$AA$31,15,0)</f>
        <v>#N/A</v>
      </c>
      <c r="AB4027" s="44" t="s">
        <v>7836</v>
      </c>
      <c r="AC4027" s="44" t="s">
        <v>6352</v>
      </c>
      <c r="AD4027" s="44" t="s">
        <v>6352</v>
      </c>
      <c r="AE4027" s="44" t="s">
        <v>5278</v>
      </c>
    </row>
    <row r="4028" spans="1:31" hidden="1">
      <c r="A4028" s="44">
        <v>2019</v>
      </c>
      <c r="B4028" s="44" t="s">
        <v>5388</v>
      </c>
      <c r="C4028" s="44" t="s">
        <v>5386</v>
      </c>
      <c r="D4028" s="44" t="s">
        <v>5433</v>
      </c>
      <c r="E4028" s="44" t="s">
        <v>6332</v>
      </c>
      <c r="F4028" s="44" t="e">
        <f>VLOOKUP(A4028&amp;D4028&amp;E4028,VehicleInfo!$F$5:$F$31,1,0)</f>
        <v>#N/A</v>
      </c>
      <c r="G4028" s="44" t="s">
        <v>5278</v>
      </c>
      <c r="H4028" s="44">
        <v>2</v>
      </c>
      <c r="I4028" s="44" t="s">
        <v>5278</v>
      </c>
      <c r="J4028" s="44" t="s">
        <v>5278</v>
      </c>
      <c r="K4028" s="44" t="s">
        <v>5806</v>
      </c>
      <c r="L4028" s="44" t="s">
        <v>5278</v>
      </c>
      <c r="M4028" s="44" t="s">
        <v>6609</v>
      </c>
      <c r="N4028" s="44" t="s">
        <v>5278</v>
      </c>
      <c r="O4028" s="44" t="s">
        <v>5273</v>
      </c>
      <c r="P4028" s="44" t="s">
        <v>5273</v>
      </c>
      <c r="Q4028" s="44" t="s">
        <v>5273</v>
      </c>
      <c r="R4028" s="44" t="s">
        <v>5273</v>
      </c>
      <c r="S4028" s="44" t="s">
        <v>5273</v>
      </c>
      <c r="T4028" s="44" t="s">
        <v>5278</v>
      </c>
      <c r="U4028" s="44" t="s">
        <v>5278</v>
      </c>
      <c r="V4028" s="44" t="s">
        <v>5278</v>
      </c>
      <c r="W4028" s="44" t="s">
        <v>5278</v>
      </c>
      <c r="X4028" s="44" t="s">
        <v>5278</v>
      </c>
      <c r="Y4028" s="44" t="s">
        <v>5278</v>
      </c>
      <c r="Z4028" s="44" t="s">
        <v>5278</v>
      </c>
      <c r="AA4028" t="e">
        <f>VLOOKUP(M4028,VehicleInfo!$M$2:$AA$31,15,0)</f>
        <v>#N/A</v>
      </c>
      <c r="AB4028" s="44" t="s">
        <v>7836</v>
      </c>
      <c r="AC4028" s="44" t="s">
        <v>6354</v>
      </c>
      <c r="AD4028" s="44" t="s">
        <v>6354</v>
      </c>
      <c r="AE4028" s="44" t="s">
        <v>5278</v>
      </c>
    </row>
    <row r="4029" spans="1:31" hidden="1">
      <c r="A4029" s="44">
        <v>2019</v>
      </c>
      <c r="B4029" s="44" t="s">
        <v>5388</v>
      </c>
      <c r="C4029" s="44" t="s">
        <v>5386</v>
      </c>
      <c r="D4029" s="44" t="s">
        <v>5433</v>
      </c>
      <c r="E4029" s="44" t="s">
        <v>6332</v>
      </c>
      <c r="F4029" s="44" t="e">
        <f>VLOOKUP(A4029&amp;D4029&amp;E4029,VehicleInfo!$F$5:$F$31,1,0)</f>
        <v>#N/A</v>
      </c>
      <c r="G4029" s="44" t="s">
        <v>5278</v>
      </c>
      <c r="H4029" s="44">
        <v>3</v>
      </c>
      <c r="I4029" s="44" t="s">
        <v>5278</v>
      </c>
      <c r="J4029" s="44" t="s">
        <v>5278</v>
      </c>
      <c r="K4029" s="44" t="s">
        <v>5806</v>
      </c>
      <c r="L4029" s="44" t="s">
        <v>5278</v>
      </c>
      <c r="M4029" s="44" t="s">
        <v>6736</v>
      </c>
      <c r="N4029" s="44" t="s">
        <v>5278</v>
      </c>
      <c r="O4029" s="44" t="s">
        <v>5273</v>
      </c>
      <c r="P4029" s="44" t="s">
        <v>5273</v>
      </c>
      <c r="Q4029" s="44" t="s">
        <v>5273</v>
      </c>
      <c r="R4029" s="44" t="s">
        <v>5273</v>
      </c>
      <c r="S4029" s="44" t="s">
        <v>5273</v>
      </c>
      <c r="T4029" s="44" t="s">
        <v>5278</v>
      </c>
      <c r="U4029" s="44" t="s">
        <v>5278</v>
      </c>
      <c r="V4029" s="44" t="s">
        <v>5278</v>
      </c>
      <c r="W4029" s="44" t="s">
        <v>5278</v>
      </c>
      <c r="X4029" s="44" t="s">
        <v>5278</v>
      </c>
      <c r="Y4029" s="44" t="s">
        <v>5278</v>
      </c>
      <c r="Z4029" s="44" t="s">
        <v>5278</v>
      </c>
      <c r="AA4029" t="e">
        <f>VLOOKUP(M4029,VehicleInfo!$M$2:$AA$31,15,0)</f>
        <v>#N/A</v>
      </c>
      <c r="AB4029" s="44" t="s">
        <v>7836</v>
      </c>
      <c r="AC4029" s="44" t="s">
        <v>6354</v>
      </c>
      <c r="AD4029" s="44" t="s">
        <v>6354</v>
      </c>
      <c r="AE4029" s="44" t="s">
        <v>5278</v>
      </c>
    </row>
    <row r="4030" spans="1:31" hidden="1">
      <c r="A4030" s="44">
        <v>2019</v>
      </c>
      <c r="B4030" s="44" t="s">
        <v>5388</v>
      </c>
      <c r="C4030" s="44" t="s">
        <v>5386</v>
      </c>
      <c r="D4030" s="44" t="s">
        <v>5433</v>
      </c>
      <c r="E4030" s="44" t="s">
        <v>6332</v>
      </c>
      <c r="F4030" s="44" t="e">
        <f>VLOOKUP(A4030&amp;D4030&amp;E4030,VehicleInfo!$F$5:$F$31,1,0)</f>
        <v>#N/A</v>
      </c>
      <c r="G4030" s="44" t="s">
        <v>5278</v>
      </c>
      <c r="H4030" s="44">
        <v>4</v>
      </c>
      <c r="I4030" s="44" t="s">
        <v>5278</v>
      </c>
      <c r="J4030" s="44" t="s">
        <v>5278</v>
      </c>
      <c r="K4030" s="44" t="s">
        <v>5799</v>
      </c>
      <c r="L4030" s="44" t="s">
        <v>5278</v>
      </c>
      <c r="M4030" s="44" t="s">
        <v>6739</v>
      </c>
      <c r="N4030" s="44" t="s">
        <v>5278</v>
      </c>
      <c r="O4030" s="44" t="s">
        <v>5273</v>
      </c>
      <c r="P4030" s="44" t="s">
        <v>5273</v>
      </c>
      <c r="Q4030" s="44" t="s">
        <v>5273</v>
      </c>
      <c r="R4030" s="44" t="s">
        <v>5273</v>
      </c>
      <c r="S4030" s="44" t="s">
        <v>5273</v>
      </c>
      <c r="T4030" s="44" t="s">
        <v>5278</v>
      </c>
      <c r="U4030" s="44" t="s">
        <v>5278</v>
      </c>
      <c r="V4030" s="44" t="s">
        <v>5278</v>
      </c>
      <c r="W4030" s="44" t="s">
        <v>5278</v>
      </c>
      <c r="X4030" s="44" t="s">
        <v>5278</v>
      </c>
      <c r="Y4030" s="44" t="s">
        <v>5278</v>
      </c>
      <c r="Z4030" s="44" t="s">
        <v>5278</v>
      </c>
      <c r="AA4030" t="e">
        <f>VLOOKUP(M4030,VehicleInfo!$M$2:$AA$31,15,0)</f>
        <v>#N/A</v>
      </c>
      <c r="AB4030" s="44" t="s">
        <v>7836</v>
      </c>
      <c r="AC4030" s="44" t="s">
        <v>6363</v>
      </c>
      <c r="AD4030" s="44" t="s">
        <v>6363</v>
      </c>
      <c r="AE4030" s="44" t="s">
        <v>5278</v>
      </c>
    </row>
    <row r="4031" spans="1:31" hidden="1">
      <c r="A4031" s="44">
        <v>2019</v>
      </c>
      <c r="B4031" s="44" t="s">
        <v>5388</v>
      </c>
      <c r="C4031" s="44" t="s">
        <v>5386</v>
      </c>
      <c r="D4031" s="44" t="s">
        <v>5433</v>
      </c>
      <c r="E4031" s="44" t="s">
        <v>6332</v>
      </c>
      <c r="F4031" s="44" t="e">
        <f>VLOOKUP(A4031&amp;D4031&amp;E4031,VehicleInfo!$F$5:$F$31,1,0)</f>
        <v>#N/A</v>
      </c>
      <c r="G4031" s="44" t="s">
        <v>5278</v>
      </c>
      <c r="H4031" s="44">
        <v>1</v>
      </c>
      <c r="I4031" s="44" t="s">
        <v>5278</v>
      </c>
      <c r="J4031" s="44" t="s">
        <v>5278</v>
      </c>
      <c r="K4031" s="44" t="s">
        <v>5937</v>
      </c>
      <c r="L4031" s="44" t="s">
        <v>5278</v>
      </c>
      <c r="M4031" s="44" t="s">
        <v>6201</v>
      </c>
      <c r="N4031" s="44" t="s">
        <v>5278</v>
      </c>
      <c r="O4031" s="44" t="s">
        <v>5273</v>
      </c>
      <c r="P4031" s="44" t="s">
        <v>5273</v>
      </c>
      <c r="Q4031" s="44" t="s">
        <v>5273</v>
      </c>
      <c r="R4031" s="44" t="s">
        <v>5273</v>
      </c>
      <c r="S4031" s="44" t="s">
        <v>5273</v>
      </c>
      <c r="T4031" s="44" t="s">
        <v>5278</v>
      </c>
      <c r="U4031" s="44" t="s">
        <v>5278</v>
      </c>
      <c r="V4031" s="44" t="s">
        <v>5278</v>
      </c>
      <c r="W4031" s="44" t="s">
        <v>5278</v>
      </c>
      <c r="X4031" s="44" t="s">
        <v>5278</v>
      </c>
      <c r="Y4031" s="44" t="s">
        <v>5278</v>
      </c>
      <c r="Z4031" s="44" t="s">
        <v>5278</v>
      </c>
      <c r="AA4031" t="str">
        <f>VLOOKUP(M4031,VehicleInfo!$M$2:$AA$31,15,0)</f>
        <v>Left Front Tire Pressure</v>
      </c>
      <c r="AB4031" s="44" t="s">
        <v>7836</v>
      </c>
      <c r="AC4031" s="44" t="s">
        <v>6354</v>
      </c>
      <c r="AD4031" s="44" t="s">
        <v>6354</v>
      </c>
      <c r="AE4031" s="44" t="s">
        <v>5278</v>
      </c>
    </row>
    <row r="4032" spans="1:31" hidden="1">
      <c r="A4032" s="44">
        <v>2019</v>
      </c>
      <c r="B4032" s="44" t="s">
        <v>5388</v>
      </c>
      <c r="C4032" s="44" t="s">
        <v>5386</v>
      </c>
      <c r="D4032" s="44" t="s">
        <v>5433</v>
      </c>
      <c r="E4032" s="44" t="s">
        <v>6332</v>
      </c>
      <c r="F4032" s="44" t="e">
        <f>VLOOKUP(A4032&amp;D4032&amp;E4032,VehicleInfo!$F$5:$F$31,1,0)</f>
        <v>#N/A</v>
      </c>
      <c r="G4032" s="44" t="s">
        <v>5278</v>
      </c>
      <c r="H4032" s="44">
        <v>1</v>
      </c>
      <c r="I4032" s="44" t="s">
        <v>5278</v>
      </c>
      <c r="J4032" s="44" t="s">
        <v>5278</v>
      </c>
      <c r="K4032" s="44" t="s">
        <v>5937</v>
      </c>
      <c r="L4032" s="44" t="s">
        <v>5278</v>
      </c>
      <c r="M4032" s="44" t="s">
        <v>6199</v>
      </c>
      <c r="N4032" s="44" t="s">
        <v>5278</v>
      </c>
      <c r="O4032" s="44" t="s">
        <v>5273</v>
      </c>
      <c r="P4032" s="44" t="s">
        <v>5273</v>
      </c>
      <c r="Q4032" s="44" t="s">
        <v>5273</v>
      </c>
      <c r="R4032" s="44" t="s">
        <v>5273</v>
      </c>
      <c r="S4032" s="44" t="s">
        <v>5273</v>
      </c>
      <c r="T4032" s="44" t="s">
        <v>5278</v>
      </c>
      <c r="U4032" s="44" t="s">
        <v>5278</v>
      </c>
      <c r="V4032" s="44" t="s">
        <v>5278</v>
      </c>
      <c r="W4032" s="44" t="s">
        <v>5278</v>
      </c>
      <c r="X4032" s="44" t="s">
        <v>5278</v>
      </c>
      <c r="Y4032" s="44" t="s">
        <v>5278</v>
      </c>
      <c r="Z4032" s="44" t="s">
        <v>5278</v>
      </c>
      <c r="AA4032" t="str">
        <f>VLOOKUP(M4032,VehicleInfo!$M$2:$AA$31,15,0)</f>
        <v>Left Rear Tire Pressure</v>
      </c>
      <c r="AB4032" s="44" t="s">
        <v>7836</v>
      </c>
      <c r="AC4032" s="44" t="s">
        <v>6354</v>
      </c>
      <c r="AD4032" s="44" t="s">
        <v>6354</v>
      </c>
      <c r="AE4032" s="44" t="s">
        <v>5278</v>
      </c>
    </row>
    <row r="4033" spans="1:31" hidden="1">
      <c r="A4033" s="44">
        <v>2019</v>
      </c>
      <c r="B4033" s="44" t="s">
        <v>5388</v>
      </c>
      <c r="C4033" s="44" t="s">
        <v>5386</v>
      </c>
      <c r="D4033" s="44" t="s">
        <v>5433</v>
      </c>
      <c r="E4033" s="44" t="s">
        <v>6332</v>
      </c>
      <c r="F4033" s="44" t="e">
        <f>VLOOKUP(A4033&amp;D4033&amp;E4033,VehicleInfo!$F$5:$F$31,1,0)</f>
        <v>#N/A</v>
      </c>
      <c r="G4033" s="44" t="s">
        <v>5278</v>
      </c>
      <c r="H4033" s="44">
        <v>1</v>
      </c>
      <c r="I4033" s="44" t="s">
        <v>5278</v>
      </c>
      <c r="J4033" s="44" t="s">
        <v>5278</v>
      </c>
      <c r="K4033" s="44" t="s">
        <v>5799</v>
      </c>
      <c r="L4033" s="44" t="s">
        <v>5278</v>
      </c>
      <c r="M4033" s="44" t="s">
        <v>6693</v>
      </c>
      <c r="N4033" s="44" t="s">
        <v>5278</v>
      </c>
      <c r="O4033" s="44" t="s">
        <v>5273</v>
      </c>
      <c r="P4033" s="44" t="s">
        <v>5273</v>
      </c>
      <c r="Q4033" s="44" t="s">
        <v>5273</v>
      </c>
      <c r="R4033" s="44" t="s">
        <v>5273</v>
      </c>
      <c r="S4033" s="44" t="s">
        <v>5273</v>
      </c>
      <c r="T4033" s="44" t="s">
        <v>5278</v>
      </c>
      <c r="U4033" s="44" t="s">
        <v>5278</v>
      </c>
      <c r="V4033" s="44" t="s">
        <v>5278</v>
      </c>
      <c r="W4033" s="44" t="s">
        <v>5278</v>
      </c>
      <c r="X4033" s="44" t="s">
        <v>5278</v>
      </c>
      <c r="Y4033" s="44" t="s">
        <v>5278</v>
      </c>
      <c r="Z4033" s="44" t="s">
        <v>5278</v>
      </c>
      <c r="AA4033" t="e">
        <f>VLOOKUP(M4033,VehicleInfo!$M$2:$AA$31,15,0)</f>
        <v>#N/A</v>
      </c>
      <c r="AB4033" s="44" t="s">
        <v>7836</v>
      </c>
      <c r="AC4033" s="44" t="s">
        <v>6352</v>
      </c>
      <c r="AD4033" s="44" t="s">
        <v>6352</v>
      </c>
      <c r="AE4033" s="44" t="s">
        <v>5278</v>
      </c>
    </row>
    <row r="4034" spans="1:31" hidden="1">
      <c r="A4034" s="44">
        <v>2019</v>
      </c>
      <c r="B4034" s="44" t="s">
        <v>5388</v>
      </c>
      <c r="C4034" s="44" t="s">
        <v>5386</v>
      </c>
      <c r="D4034" s="44" t="s">
        <v>5433</v>
      </c>
      <c r="E4034" s="44" t="s">
        <v>6332</v>
      </c>
      <c r="F4034" s="44" t="e">
        <f>VLOOKUP(A4034&amp;D4034&amp;E4034,VehicleInfo!$F$5:$F$31,1,0)</f>
        <v>#N/A</v>
      </c>
      <c r="G4034" s="44" t="s">
        <v>5278</v>
      </c>
      <c r="H4034" s="44">
        <v>2</v>
      </c>
      <c r="I4034" s="44" t="s">
        <v>5278</v>
      </c>
      <c r="J4034" s="44" t="s">
        <v>5278</v>
      </c>
      <c r="K4034" s="44" t="s">
        <v>5806</v>
      </c>
      <c r="L4034" s="44" t="s">
        <v>5278</v>
      </c>
      <c r="M4034" s="44" t="s">
        <v>6210</v>
      </c>
      <c r="N4034" s="44" t="s">
        <v>5278</v>
      </c>
      <c r="O4034" s="44" t="s">
        <v>5273</v>
      </c>
      <c r="P4034" s="44" t="s">
        <v>5273</v>
      </c>
      <c r="Q4034" s="44" t="s">
        <v>5273</v>
      </c>
      <c r="R4034" s="44" t="s">
        <v>5273</v>
      </c>
      <c r="S4034" s="44" t="s">
        <v>5273</v>
      </c>
      <c r="T4034" s="44" t="s">
        <v>5278</v>
      </c>
      <c r="U4034" s="44" t="s">
        <v>5278</v>
      </c>
      <c r="V4034" s="44" t="s">
        <v>5278</v>
      </c>
      <c r="W4034" s="44" t="s">
        <v>5278</v>
      </c>
      <c r="X4034" s="44" t="s">
        <v>5278</v>
      </c>
      <c r="Y4034" s="44" t="s">
        <v>5278</v>
      </c>
      <c r="Z4034" s="44" t="s">
        <v>5278</v>
      </c>
      <c r="AA4034" t="str">
        <f>VLOOKUP(M4034,VehicleInfo!$M$2:$AA$31,15,0)</f>
        <v>Odometer</v>
      </c>
      <c r="AB4034" s="44" t="s">
        <v>7836</v>
      </c>
      <c r="AC4034" s="44" t="s">
        <v>6354</v>
      </c>
      <c r="AD4034" s="44" t="s">
        <v>6354</v>
      </c>
      <c r="AE4034" s="44" t="s">
        <v>5278</v>
      </c>
    </row>
    <row r="4035" spans="1:31" hidden="1">
      <c r="A4035" s="44">
        <v>2019</v>
      </c>
      <c r="B4035" s="44" t="s">
        <v>5388</v>
      </c>
      <c r="C4035" s="44" t="s">
        <v>5386</v>
      </c>
      <c r="D4035" s="44" t="s">
        <v>5433</v>
      </c>
      <c r="E4035" s="44" t="s">
        <v>6332</v>
      </c>
      <c r="F4035" s="44" t="e">
        <f>VLOOKUP(A4035&amp;D4035&amp;E4035,VehicleInfo!$F$5:$F$31,1,0)</f>
        <v>#N/A</v>
      </c>
      <c r="G4035" s="44" t="s">
        <v>5278</v>
      </c>
      <c r="H4035" s="44">
        <v>1</v>
      </c>
      <c r="I4035" s="44" t="s">
        <v>5278</v>
      </c>
      <c r="J4035" s="44" t="s">
        <v>5278</v>
      </c>
      <c r="K4035" s="44" t="s">
        <v>5799</v>
      </c>
      <c r="L4035" s="44" t="s">
        <v>5278</v>
      </c>
      <c r="M4035" s="44" t="s">
        <v>6237</v>
      </c>
      <c r="N4035" s="44" t="s">
        <v>5278</v>
      </c>
      <c r="O4035" s="44" t="s">
        <v>5273</v>
      </c>
      <c r="P4035" s="44" t="s">
        <v>5273</v>
      </c>
      <c r="Q4035" s="44" t="s">
        <v>5273</v>
      </c>
      <c r="R4035" s="44" t="s">
        <v>5273</v>
      </c>
      <c r="S4035" s="44" t="s">
        <v>5273</v>
      </c>
      <c r="T4035" s="44" t="s">
        <v>5278</v>
      </c>
      <c r="U4035" s="44" t="s">
        <v>5278</v>
      </c>
      <c r="V4035" s="44" t="s">
        <v>5278</v>
      </c>
      <c r="W4035" s="44" t="s">
        <v>5278</v>
      </c>
      <c r="X4035" s="44" t="s">
        <v>5278</v>
      </c>
      <c r="Y4035" s="44" t="s">
        <v>5278</v>
      </c>
      <c r="Z4035" s="44" t="s">
        <v>5278</v>
      </c>
      <c r="AA4035" t="str">
        <f>VLOOKUP(M4035,VehicleInfo!$M$2:$AA$31,15,0)</f>
        <v>Oil Life Remaining</v>
      </c>
      <c r="AB4035" s="44" t="s">
        <v>7836</v>
      </c>
      <c r="AC4035" s="44" t="s">
        <v>6352</v>
      </c>
      <c r="AD4035" s="44" t="s">
        <v>6352</v>
      </c>
      <c r="AE4035" s="44" t="s">
        <v>5278</v>
      </c>
    </row>
    <row r="4036" spans="1:31" hidden="1">
      <c r="A4036" s="44">
        <v>2019</v>
      </c>
      <c r="B4036" s="44" t="s">
        <v>5388</v>
      </c>
      <c r="C4036" s="44" t="s">
        <v>5386</v>
      </c>
      <c r="D4036" s="44" t="s">
        <v>5433</v>
      </c>
      <c r="E4036" s="44" t="s">
        <v>6332</v>
      </c>
      <c r="F4036" s="44" t="e">
        <f>VLOOKUP(A4036&amp;D4036&amp;E4036,VehicleInfo!$F$5:$F$31,1,0)</f>
        <v>#N/A</v>
      </c>
      <c r="G4036" s="44" t="s">
        <v>5278</v>
      </c>
      <c r="H4036" s="44">
        <v>1</v>
      </c>
      <c r="I4036" s="44" t="s">
        <v>5278</v>
      </c>
      <c r="J4036" s="44" t="s">
        <v>5278</v>
      </c>
      <c r="K4036" s="44" t="s">
        <v>5799</v>
      </c>
      <c r="L4036" s="44" t="s">
        <v>5278</v>
      </c>
      <c r="M4036" s="44" t="s">
        <v>6539</v>
      </c>
      <c r="N4036" s="44" t="s">
        <v>5278</v>
      </c>
      <c r="O4036" s="44" t="s">
        <v>5273</v>
      </c>
      <c r="P4036" s="44" t="s">
        <v>5273</v>
      </c>
      <c r="Q4036" s="44" t="s">
        <v>5273</v>
      </c>
      <c r="R4036" s="44" t="s">
        <v>5273</v>
      </c>
      <c r="S4036" s="44" t="s">
        <v>5273</v>
      </c>
      <c r="T4036" s="44" t="s">
        <v>5278</v>
      </c>
      <c r="U4036" s="44" t="s">
        <v>5278</v>
      </c>
      <c r="V4036" s="44" t="s">
        <v>5278</v>
      </c>
      <c r="W4036" s="44" t="s">
        <v>5278</v>
      </c>
      <c r="X4036" s="44" t="s">
        <v>5278</v>
      </c>
      <c r="Y4036" s="44" t="s">
        <v>5278</v>
      </c>
      <c r="Z4036" s="44" t="s">
        <v>5278</v>
      </c>
      <c r="AA4036" t="e">
        <f>VLOOKUP(M4036,VehicleInfo!$M$2:$AA$31,15,0)</f>
        <v>#N/A</v>
      </c>
      <c r="AB4036" s="44" t="s">
        <v>7836</v>
      </c>
      <c r="AC4036" s="44" t="s">
        <v>6352</v>
      </c>
      <c r="AD4036" s="44" t="s">
        <v>6352</v>
      </c>
      <c r="AE4036" s="44" t="s">
        <v>5278</v>
      </c>
    </row>
    <row r="4037" spans="1:31" hidden="1">
      <c r="A4037" s="44">
        <v>2019</v>
      </c>
      <c r="B4037" s="44" t="s">
        <v>5388</v>
      </c>
      <c r="C4037" s="44" t="s">
        <v>5386</v>
      </c>
      <c r="D4037" s="44" t="s">
        <v>5433</v>
      </c>
      <c r="E4037" s="44" t="s">
        <v>6332</v>
      </c>
      <c r="F4037" s="44" t="e">
        <f>VLOOKUP(A4037&amp;D4037&amp;E4037,VehicleInfo!$F$5:$F$31,1,0)</f>
        <v>#N/A</v>
      </c>
      <c r="G4037" s="44" t="s">
        <v>5278</v>
      </c>
      <c r="H4037" s="44">
        <v>2</v>
      </c>
      <c r="I4037" s="44" t="s">
        <v>5278</v>
      </c>
      <c r="J4037" s="44" t="s">
        <v>5278</v>
      </c>
      <c r="K4037" s="44" t="s">
        <v>5973</v>
      </c>
      <c r="L4037" s="44" t="s">
        <v>5278</v>
      </c>
      <c r="M4037" s="44" t="s">
        <v>6617</v>
      </c>
      <c r="N4037" s="44" t="s">
        <v>5278</v>
      </c>
      <c r="O4037" s="44" t="s">
        <v>5273</v>
      </c>
      <c r="P4037" s="44" t="s">
        <v>5273</v>
      </c>
      <c r="Q4037" s="44" t="s">
        <v>5273</v>
      </c>
      <c r="R4037" s="44" t="s">
        <v>5273</v>
      </c>
      <c r="S4037" s="44" t="s">
        <v>5273</v>
      </c>
      <c r="T4037" s="44" t="s">
        <v>5278</v>
      </c>
      <c r="U4037" s="44" t="s">
        <v>5278</v>
      </c>
      <c r="V4037" s="44" t="s">
        <v>5278</v>
      </c>
      <c r="W4037" s="44" t="s">
        <v>5278</v>
      </c>
      <c r="X4037" s="44" t="s">
        <v>5278</v>
      </c>
      <c r="Y4037" s="44" t="s">
        <v>5278</v>
      </c>
      <c r="Z4037" s="44" t="s">
        <v>5278</v>
      </c>
      <c r="AA4037" t="e">
        <f>VLOOKUP(M4037,VehicleInfo!$M$2:$AA$31,15,0)</f>
        <v>#N/A</v>
      </c>
      <c r="AB4037" s="44" t="s">
        <v>7836</v>
      </c>
      <c r="AC4037" s="44" t="s">
        <v>6354</v>
      </c>
      <c r="AD4037" s="44" t="s">
        <v>6354</v>
      </c>
      <c r="AE4037" s="44" t="s">
        <v>5278</v>
      </c>
    </row>
    <row r="4038" spans="1:31" hidden="1">
      <c r="A4038" s="44">
        <v>2019</v>
      </c>
      <c r="B4038" s="44" t="s">
        <v>5388</v>
      </c>
      <c r="C4038" s="44" t="s">
        <v>5386</v>
      </c>
      <c r="D4038" s="44" t="s">
        <v>5433</v>
      </c>
      <c r="E4038" s="44" t="s">
        <v>6332</v>
      </c>
      <c r="F4038" s="44" t="e">
        <f>VLOOKUP(A4038&amp;D4038&amp;E4038,VehicleInfo!$F$5:$F$31,1,0)</f>
        <v>#N/A</v>
      </c>
      <c r="G4038" s="44" t="s">
        <v>5278</v>
      </c>
      <c r="H4038" s="44">
        <v>3</v>
      </c>
      <c r="I4038" s="44" t="s">
        <v>5278</v>
      </c>
      <c r="J4038" s="44" t="s">
        <v>5278</v>
      </c>
      <c r="K4038" s="44" t="s">
        <v>5799</v>
      </c>
      <c r="L4038" s="44" t="s">
        <v>5278</v>
      </c>
      <c r="M4038" s="44" t="s">
        <v>6540</v>
      </c>
      <c r="N4038" s="44" t="s">
        <v>5278</v>
      </c>
      <c r="O4038" s="44" t="s">
        <v>5273</v>
      </c>
      <c r="P4038" s="44" t="s">
        <v>5273</v>
      </c>
      <c r="Q4038" s="44" t="s">
        <v>5273</v>
      </c>
      <c r="R4038" s="44" t="s">
        <v>5273</v>
      </c>
      <c r="S4038" s="44" t="s">
        <v>5273</v>
      </c>
      <c r="T4038" s="44" t="s">
        <v>5278</v>
      </c>
      <c r="U4038" s="44" t="s">
        <v>5278</v>
      </c>
      <c r="V4038" s="44" t="s">
        <v>5278</v>
      </c>
      <c r="W4038" s="44" t="s">
        <v>5278</v>
      </c>
      <c r="X4038" s="44" t="s">
        <v>5278</v>
      </c>
      <c r="Y4038" s="44" t="s">
        <v>5278</v>
      </c>
      <c r="Z4038" s="44" t="s">
        <v>5278</v>
      </c>
      <c r="AA4038" t="e">
        <f>VLOOKUP(M4038,VehicleInfo!$M$2:$AA$31,15,0)</f>
        <v>#N/A</v>
      </c>
      <c r="AB4038" s="44" t="s">
        <v>7836</v>
      </c>
      <c r="AC4038" s="44" t="s">
        <v>6363</v>
      </c>
      <c r="AD4038" s="44" t="s">
        <v>6363</v>
      </c>
      <c r="AE4038" s="44" t="s">
        <v>5278</v>
      </c>
    </row>
    <row r="4039" spans="1:31" hidden="1">
      <c r="A4039" s="44">
        <v>2019</v>
      </c>
      <c r="B4039" s="44" t="s">
        <v>5388</v>
      </c>
      <c r="C4039" s="44" t="s">
        <v>5386</v>
      </c>
      <c r="D4039" s="44" t="s">
        <v>5433</v>
      </c>
      <c r="E4039" s="44" t="s">
        <v>6332</v>
      </c>
      <c r="F4039" s="44" t="e">
        <f>VLOOKUP(A4039&amp;D4039&amp;E4039,VehicleInfo!$F$5:$F$31,1,0)</f>
        <v>#N/A</v>
      </c>
      <c r="G4039" s="44" t="s">
        <v>5278</v>
      </c>
      <c r="H4039" s="44">
        <v>1</v>
      </c>
      <c r="I4039" s="44" t="s">
        <v>5278</v>
      </c>
      <c r="J4039" s="44" t="s">
        <v>5278</v>
      </c>
      <c r="K4039" s="44" t="s">
        <v>5806</v>
      </c>
      <c r="L4039" s="44" t="s">
        <v>5278</v>
      </c>
      <c r="M4039" s="44" t="s">
        <v>6220</v>
      </c>
      <c r="N4039" s="44" t="s">
        <v>5278</v>
      </c>
      <c r="O4039" s="44" t="s">
        <v>5273</v>
      </c>
      <c r="P4039" s="44" t="s">
        <v>5273</v>
      </c>
      <c r="Q4039" s="44" t="s">
        <v>5273</v>
      </c>
      <c r="R4039" s="44" t="s">
        <v>5273</v>
      </c>
      <c r="S4039" s="44" t="s">
        <v>5273</v>
      </c>
      <c r="T4039" s="44" t="s">
        <v>5278</v>
      </c>
      <c r="U4039" s="44" t="s">
        <v>5278</v>
      </c>
      <c r="V4039" s="44" t="s">
        <v>5278</v>
      </c>
      <c r="W4039" s="44" t="s">
        <v>5278</v>
      </c>
      <c r="X4039" s="44" t="s">
        <v>5278</v>
      </c>
      <c r="Y4039" s="44" t="s">
        <v>5278</v>
      </c>
      <c r="Z4039" s="44" t="s">
        <v>5278</v>
      </c>
      <c r="AA4039" t="e">
        <f>VLOOKUP(M4039,VehicleInfo!$M$2:$AA$31,15,0)</f>
        <v>#N/A</v>
      </c>
      <c r="AB4039" s="44" t="s">
        <v>7836</v>
      </c>
      <c r="AC4039" s="44" t="s">
        <v>6354</v>
      </c>
      <c r="AD4039" s="44" t="s">
        <v>6354</v>
      </c>
      <c r="AE4039" s="44" t="s">
        <v>5278</v>
      </c>
    </row>
    <row r="4040" spans="1:31" hidden="1">
      <c r="A4040" s="44">
        <v>2019</v>
      </c>
      <c r="B4040" s="44" t="s">
        <v>5388</v>
      </c>
      <c r="C4040" s="44" t="s">
        <v>5386</v>
      </c>
      <c r="D4040" s="44" t="s">
        <v>5433</v>
      </c>
      <c r="E4040" s="44" t="s">
        <v>6332</v>
      </c>
      <c r="F4040" s="44" t="e">
        <f>VLOOKUP(A4040&amp;D4040&amp;E4040,VehicleInfo!$F$5:$F$31,1,0)</f>
        <v>#N/A</v>
      </c>
      <c r="G4040" s="44" t="s">
        <v>5278</v>
      </c>
      <c r="H4040" s="44">
        <v>2</v>
      </c>
      <c r="I4040" s="44" t="s">
        <v>5278</v>
      </c>
      <c r="J4040" s="44" t="s">
        <v>5278</v>
      </c>
      <c r="K4040" s="44" t="s">
        <v>5937</v>
      </c>
      <c r="L4040" s="44" t="s">
        <v>5278</v>
      </c>
      <c r="M4040" s="44" t="s">
        <v>6487</v>
      </c>
      <c r="N4040" s="44" t="s">
        <v>5278</v>
      </c>
      <c r="O4040" s="44" t="s">
        <v>5273</v>
      </c>
      <c r="P4040" s="44" t="s">
        <v>5273</v>
      </c>
      <c r="Q4040" s="44" t="s">
        <v>5273</v>
      </c>
      <c r="R4040" s="44" t="s">
        <v>5273</v>
      </c>
      <c r="S4040" s="44" t="s">
        <v>5273</v>
      </c>
      <c r="T4040" s="44" t="s">
        <v>5278</v>
      </c>
      <c r="U4040" s="44" t="s">
        <v>5278</v>
      </c>
      <c r="V4040" s="44" t="s">
        <v>5278</v>
      </c>
      <c r="W4040" s="44" t="s">
        <v>5278</v>
      </c>
      <c r="X4040" s="44" t="s">
        <v>5278</v>
      </c>
      <c r="Y4040" s="44" t="s">
        <v>5278</v>
      </c>
      <c r="Z4040" s="44" t="s">
        <v>5278</v>
      </c>
      <c r="AA4040" t="e">
        <f>VLOOKUP(M4040,VehicleInfo!$M$2:$AA$31,15,0)</f>
        <v>#N/A</v>
      </c>
      <c r="AB4040" s="44" t="s">
        <v>7836</v>
      </c>
      <c r="AC4040" s="44" t="s">
        <v>6354</v>
      </c>
      <c r="AD4040" s="44" t="s">
        <v>6354</v>
      </c>
      <c r="AE4040" s="44" t="s">
        <v>5278</v>
      </c>
    </row>
    <row r="4041" spans="1:31" hidden="1">
      <c r="A4041" s="44">
        <v>2019</v>
      </c>
      <c r="B4041" s="44" t="s">
        <v>5388</v>
      </c>
      <c r="C4041" s="44" t="s">
        <v>5386</v>
      </c>
      <c r="D4041" s="44" t="s">
        <v>5433</v>
      </c>
      <c r="E4041" s="44" t="s">
        <v>6332</v>
      </c>
      <c r="F4041" s="44" t="e">
        <f>VLOOKUP(A4041&amp;D4041&amp;E4041,VehicleInfo!$F$5:$F$31,1,0)</f>
        <v>#N/A</v>
      </c>
      <c r="G4041" s="44" t="s">
        <v>5278</v>
      </c>
      <c r="H4041" s="44">
        <v>3</v>
      </c>
      <c r="I4041" s="44" t="s">
        <v>5278</v>
      </c>
      <c r="J4041" s="44" t="s">
        <v>5278</v>
      </c>
      <c r="K4041" s="44" t="s">
        <v>5973</v>
      </c>
      <c r="L4041" s="44" t="s">
        <v>5278</v>
      </c>
      <c r="M4041" s="44" t="s">
        <v>6618</v>
      </c>
      <c r="N4041" s="44" t="s">
        <v>5278</v>
      </c>
      <c r="O4041" s="44" t="s">
        <v>5273</v>
      </c>
      <c r="P4041" s="44" t="s">
        <v>5273</v>
      </c>
      <c r="Q4041" s="44" t="s">
        <v>5273</v>
      </c>
      <c r="R4041" s="44" t="s">
        <v>5273</v>
      </c>
      <c r="S4041" s="44" t="s">
        <v>5273</v>
      </c>
      <c r="T4041" s="44" t="s">
        <v>5278</v>
      </c>
      <c r="U4041" s="44" t="s">
        <v>5278</v>
      </c>
      <c r="V4041" s="44" t="s">
        <v>5278</v>
      </c>
      <c r="W4041" s="44" t="s">
        <v>5278</v>
      </c>
      <c r="X4041" s="44" t="s">
        <v>5278</v>
      </c>
      <c r="Y4041" s="44" t="s">
        <v>5278</v>
      </c>
      <c r="Z4041" s="44" t="s">
        <v>5278</v>
      </c>
      <c r="AA4041" t="e">
        <f>VLOOKUP(M4041,VehicleInfo!$M$2:$AA$31,15,0)</f>
        <v>#N/A</v>
      </c>
      <c r="AB4041" s="44" t="s">
        <v>7836</v>
      </c>
      <c r="AC4041" s="44" t="s">
        <v>6354</v>
      </c>
      <c r="AD4041" s="44" t="s">
        <v>6354</v>
      </c>
      <c r="AE4041" s="44" t="s">
        <v>5278</v>
      </c>
    </row>
    <row r="4042" spans="1:31" hidden="1">
      <c r="A4042" s="44">
        <v>2019</v>
      </c>
      <c r="B4042" s="44" t="s">
        <v>5388</v>
      </c>
      <c r="C4042" s="44" t="s">
        <v>5386</v>
      </c>
      <c r="D4042" s="44" t="s">
        <v>5433</v>
      </c>
      <c r="E4042" s="44" t="s">
        <v>6332</v>
      </c>
      <c r="F4042" s="44" t="e">
        <f>VLOOKUP(A4042&amp;D4042&amp;E4042,VehicleInfo!$F$5:$F$31,1,0)</f>
        <v>#N/A</v>
      </c>
      <c r="G4042" s="44" t="s">
        <v>5278</v>
      </c>
      <c r="H4042" s="44">
        <v>1</v>
      </c>
      <c r="I4042" s="44" t="s">
        <v>5278</v>
      </c>
      <c r="J4042" s="44" t="s">
        <v>5278</v>
      </c>
      <c r="K4042" s="44" t="s">
        <v>5937</v>
      </c>
      <c r="L4042" s="44" t="s">
        <v>5278</v>
      </c>
      <c r="M4042" s="44" t="s">
        <v>6203</v>
      </c>
      <c r="N4042" s="44" t="s">
        <v>5278</v>
      </c>
      <c r="O4042" s="44" t="s">
        <v>5273</v>
      </c>
      <c r="P4042" s="44" t="s">
        <v>5273</v>
      </c>
      <c r="Q4042" s="44" t="s">
        <v>5273</v>
      </c>
      <c r="R4042" s="44" t="s">
        <v>5273</v>
      </c>
      <c r="S4042" s="44" t="s">
        <v>5273</v>
      </c>
      <c r="T4042" s="44" t="s">
        <v>5278</v>
      </c>
      <c r="U4042" s="44" t="s">
        <v>5278</v>
      </c>
      <c r="V4042" s="44" t="s">
        <v>5278</v>
      </c>
      <c r="W4042" s="44" t="s">
        <v>5278</v>
      </c>
      <c r="X4042" s="44" t="s">
        <v>5278</v>
      </c>
      <c r="Y4042" s="44" t="s">
        <v>5278</v>
      </c>
      <c r="Z4042" s="44" t="s">
        <v>5278</v>
      </c>
      <c r="AA4042" t="str">
        <f>VLOOKUP(M4042,VehicleInfo!$M$2:$AA$31,15,0)</f>
        <v>Right Front Tire Pressure</v>
      </c>
      <c r="AB4042" s="44" t="s">
        <v>7836</v>
      </c>
      <c r="AC4042" s="44" t="s">
        <v>6354</v>
      </c>
      <c r="AD4042" s="44" t="s">
        <v>6354</v>
      </c>
      <c r="AE4042" s="44" t="s">
        <v>5278</v>
      </c>
    </row>
    <row r="4043" spans="1:31" hidden="1">
      <c r="A4043" s="44">
        <v>2019</v>
      </c>
      <c r="B4043" s="44" t="s">
        <v>5388</v>
      </c>
      <c r="C4043" s="44" t="s">
        <v>5386</v>
      </c>
      <c r="D4043" s="44" t="s">
        <v>5433</v>
      </c>
      <c r="E4043" s="44" t="s">
        <v>6332</v>
      </c>
      <c r="F4043" s="44" t="e">
        <f>VLOOKUP(A4043&amp;D4043&amp;E4043,VehicleInfo!$F$5:$F$31,1,0)</f>
        <v>#N/A</v>
      </c>
      <c r="G4043" s="44" t="s">
        <v>5278</v>
      </c>
      <c r="H4043" s="44">
        <v>1</v>
      </c>
      <c r="I4043" s="44" t="s">
        <v>5278</v>
      </c>
      <c r="J4043" s="44" t="s">
        <v>5278</v>
      </c>
      <c r="K4043" s="44" t="s">
        <v>5937</v>
      </c>
      <c r="L4043" s="44" t="s">
        <v>5278</v>
      </c>
      <c r="M4043" s="44" t="s">
        <v>6205</v>
      </c>
      <c r="N4043" s="44" t="s">
        <v>5278</v>
      </c>
      <c r="O4043" s="44" t="s">
        <v>5273</v>
      </c>
      <c r="P4043" s="44" t="s">
        <v>5273</v>
      </c>
      <c r="Q4043" s="44" t="s">
        <v>5273</v>
      </c>
      <c r="R4043" s="44" t="s">
        <v>5273</v>
      </c>
      <c r="S4043" s="44" t="s">
        <v>5273</v>
      </c>
      <c r="T4043" s="44" t="s">
        <v>5278</v>
      </c>
      <c r="U4043" s="44" t="s">
        <v>5278</v>
      </c>
      <c r="V4043" s="44" t="s">
        <v>5278</v>
      </c>
      <c r="W4043" s="44" t="s">
        <v>5278</v>
      </c>
      <c r="X4043" s="44" t="s">
        <v>5278</v>
      </c>
      <c r="Y4043" s="44" t="s">
        <v>5278</v>
      </c>
      <c r="Z4043" s="44" t="s">
        <v>5278</v>
      </c>
      <c r="AA4043" t="str">
        <f>VLOOKUP(M4043,VehicleInfo!$M$2:$AA$31,15,0)</f>
        <v>Right Rear Tire Pressure</v>
      </c>
      <c r="AB4043" s="44" t="s">
        <v>7836</v>
      </c>
      <c r="AC4043" s="44" t="s">
        <v>6354</v>
      </c>
      <c r="AD4043" s="44" t="s">
        <v>6354</v>
      </c>
      <c r="AE4043" s="44" t="s">
        <v>5278</v>
      </c>
    </row>
    <row r="4044" spans="1:31" hidden="1">
      <c r="A4044" s="44">
        <v>2019</v>
      </c>
      <c r="B4044" s="44" t="s">
        <v>5388</v>
      </c>
      <c r="C4044" s="44" t="s">
        <v>5386</v>
      </c>
      <c r="D4044" s="44" t="s">
        <v>5433</v>
      </c>
      <c r="E4044" s="44" t="s">
        <v>6332</v>
      </c>
      <c r="F4044" s="44" t="e">
        <f>VLOOKUP(A4044&amp;D4044&amp;E4044,VehicleInfo!$F$5:$F$31,1,0)</f>
        <v>#N/A</v>
      </c>
      <c r="G4044" s="44" t="s">
        <v>5278</v>
      </c>
      <c r="H4044" s="44">
        <v>1</v>
      </c>
      <c r="I4044" s="44" t="s">
        <v>5278</v>
      </c>
      <c r="J4044" s="44" t="s">
        <v>5278</v>
      </c>
      <c r="K4044" s="44" t="s">
        <v>5800</v>
      </c>
      <c r="L4044" s="44" t="s">
        <v>5278</v>
      </c>
      <c r="M4044" s="44" t="s">
        <v>7895</v>
      </c>
      <c r="N4044" s="44" t="s">
        <v>5278</v>
      </c>
      <c r="O4044" s="44" t="s">
        <v>5273</v>
      </c>
      <c r="P4044" s="44" t="s">
        <v>5273</v>
      </c>
      <c r="Q4044" s="44" t="s">
        <v>5273</v>
      </c>
      <c r="R4044" s="44" t="s">
        <v>5273</v>
      </c>
      <c r="S4044" s="44" t="s">
        <v>5273</v>
      </c>
      <c r="T4044" s="44" t="s">
        <v>5278</v>
      </c>
      <c r="U4044" s="44" t="s">
        <v>5278</v>
      </c>
      <c r="V4044" s="44" t="s">
        <v>5278</v>
      </c>
      <c r="W4044" s="44" t="s">
        <v>5278</v>
      </c>
      <c r="X4044" s="44" t="s">
        <v>5278</v>
      </c>
      <c r="Y4044" s="44" t="s">
        <v>5278</v>
      </c>
      <c r="Z4044" s="44" t="s">
        <v>5278</v>
      </c>
      <c r="AA4044" t="e">
        <f>VLOOKUP(M4044,VehicleInfo!$M$2:$AA$31,15,0)</f>
        <v>#N/A</v>
      </c>
      <c r="AB4044" s="44" t="s">
        <v>7836</v>
      </c>
      <c r="AC4044" s="44" t="s">
        <v>6354</v>
      </c>
      <c r="AD4044" s="44" t="s">
        <v>6354</v>
      </c>
      <c r="AE4044" s="44" t="s">
        <v>5278</v>
      </c>
    </row>
    <row r="4045" spans="1:31" hidden="1">
      <c r="A4045" s="44">
        <v>2019</v>
      </c>
      <c r="B4045" s="44" t="s">
        <v>5388</v>
      </c>
      <c r="C4045" s="44" t="s">
        <v>5386</v>
      </c>
      <c r="D4045" s="44" t="s">
        <v>5433</v>
      </c>
      <c r="E4045" s="44" t="s">
        <v>6332</v>
      </c>
      <c r="F4045" s="44" t="e">
        <f>VLOOKUP(A4045&amp;D4045&amp;E4045,VehicleInfo!$F$5:$F$31,1,0)</f>
        <v>#N/A</v>
      </c>
      <c r="G4045" s="44" t="s">
        <v>5278</v>
      </c>
      <c r="H4045" s="44">
        <v>2</v>
      </c>
      <c r="I4045" s="44" t="s">
        <v>5278</v>
      </c>
      <c r="J4045" s="44" t="s">
        <v>5278</v>
      </c>
      <c r="K4045" s="44" t="s">
        <v>5800</v>
      </c>
      <c r="L4045" s="44" t="s">
        <v>5278</v>
      </c>
      <c r="M4045" s="44" t="s">
        <v>6558</v>
      </c>
      <c r="N4045" s="44" t="s">
        <v>5278</v>
      </c>
      <c r="O4045" s="44" t="s">
        <v>5273</v>
      </c>
      <c r="P4045" s="44" t="s">
        <v>5273</v>
      </c>
      <c r="Q4045" s="44" t="s">
        <v>5273</v>
      </c>
      <c r="R4045" s="44" t="s">
        <v>5273</v>
      </c>
      <c r="S4045" s="44" t="s">
        <v>5273</v>
      </c>
      <c r="T4045" s="44" t="s">
        <v>5278</v>
      </c>
      <c r="U4045" s="44" t="s">
        <v>5278</v>
      </c>
      <c r="V4045" s="44" t="s">
        <v>5278</v>
      </c>
      <c r="W4045" s="44" t="s">
        <v>5278</v>
      </c>
      <c r="X4045" s="44" t="s">
        <v>5278</v>
      </c>
      <c r="Y4045" s="44" t="s">
        <v>5278</v>
      </c>
      <c r="Z4045" s="44" t="s">
        <v>5278</v>
      </c>
      <c r="AA4045" t="e">
        <f>VLOOKUP(M4045,VehicleInfo!$M$2:$AA$31,15,0)</f>
        <v>#N/A</v>
      </c>
      <c r="AB4045" s="44" t="s">
        <v>7836</v>
      </c>
      <c r="AC4045" s="44" t="s">
        <v>6363</v>
      </c>
      <c r="AD4045" s="44" t="s">
        <v>6363</v>
      </c>
      <c r="AE4045" s="44" t="s">
        <v>5278</v>
      </c>
    </row>
    <row r="4046" spans="1:31" hidden="1">
      <c r="A4046" s="44">
        <v>2019</v>
      </c>
      <c r="B4046" s="44" t="s">
        <v>5388</v>
      </c>
      <c r="C4046" s="44" t="s">
        <v>5386</v>
      </c>
      <c r="D4046" s="44" t="s">
        <v>5433</v>
      </c>
      <c r="E4046" s="44" t="s">
        <v>6332</v>
      </c>
      <c r="F4046" s="44" t="e">
        <f>VLOOKUP(A4046&amp;D4046&amp;E4046,VehicleInfo!$F$5:$F$31,1,0)</f>
        <v>#N/A</v>
      </c>
      <c r="G4046" s="44" t="s">
        <v>5278</v>
      </c>
      <c r="H4046" s="44">
        <v>1</v>
      </c>
      <c r="I4046" s="44" t="s">
        <v>5278</v>
      </c>
      <c r="J4046" s="44" t="s">
        <v>5278</v>
      </c>
      <c r="K4046" s="44" t="s">
        <v>5799</v>
      </c>
      <c r="L4046" s="44" t="s">
        <v>5278</v>
      </c>
      <c r="M4046" s="44" t="s">
        <v>6542</v>
      </c>
      <c r="N4046" s="44" t="s">
        <v>5278</v>
      </c>
      <c r="O4046" s="44" t="s">
        <v>5273</v>
      </c>
      <c r="P4046" s="44" t="s">
        <v>5273</v>
      </c>
      <c r="Q4046" s="44" t="s">
        <v>5273</v>
      </c>
      <c r="R4046" s="44" t="s">
        <v>5273</v>
      </c>
      <c r="S4046" s="44" t="s">
        <v>5273</v>
      </c>
      <c r="T4046" s="44" t="s">
        <v>5278</v>
      </c>
      <c r="U4046" s="44" t="s">
        <v>5278</v>
      </c>
      <c r="V4046" s="44" t="s">
        <v>5278</v>
      </c>
      <c r="W4046" s="44" t="s">
        <v>5278</v>
      </c>
      <c r="X4046" s="44" t="s">
        <v>5278</v>
      </c>
      <c r="Y4046" s="44" t="s">
        <v>5278</v>
      </c>
      <c r="Z4046" s="44" t="s">
        <v>5278</v>
      </c>
      <c r="AA4046" t="e">
        <f>VLOOKUP(M4046,VehicleInfo!$M$2:$AA$31,15,0)</f>
        <v>#N/A</v>
      </c>
      <c r="AB4046" s="44" t="s">
        <v>7836</v>
      </c>
      <c r="AC4046" s="44" t="s">
        <v>6363</v>
      </c>
      <c r="AD4046" s="44" t="s">
        <v>6363</v>
      </c>
      <c r="AE4046" s="44" t="s">
        <v>5278</v>
      </c>
    </row>
    <row r="4047" spans="1:31" hidden="1">
      <c r="A4047" s="44">
        <v>2019</v>
      </c>
      <c r="B4047" s="44" t="s">
        <v>5388</v>
      </c>
      <c r="C4047" s="44" t="s">
        <v>5386</v>
      </c>
      <c r="D4047" s="44" t="s">
        <v>5433</v>
      </c>
      <c r="E4047" s="44" t="s">
        <v>6332</v>
      </c>
      <c r="F4047" s="44" t="e">
        <f>VLOOKUP(A4047&amp;D4047&amp;E4047,VehicleInfo!$F$5:$F$31,1,0)</f>
        <v>#N/A</v>
      </c>
      <c r="G4047" s="44" t="s">
        <v>5278</v>
      </c>
      <c r="H4047" s="44">
        <v>2</v>
      </c>
      <c r="I4047" s="44" t="s">
        <v>5278</v>
      </c>
      <c r="J4047" s="44" t="s">
        <v>5278</v>
      </c>
      <c r="K4047" s="44" t="s">
        <v>5799</v>
      </c>
      <c r="L4047" s="44" t="s">
        <v>5278</v>
      </c>
      <c r="M4047" s="44" t="s">
        <v>6544</v>
      </c>
      <c r="N4047" s="44" t="s">
        <v>5278</v>
      </c>
      <c r="O4047" s="44" t="s">
        <v>5273</v>
      </c>
      <c r="P4047" s="44" t="s">
        <v>5273</v>
      </c>
      <c r="Q4047" s="44" t="s">
        <v>5273</v>
      </c>
      <c r="R4047" s="44" t="s">
        <v>5273</v>
      </c>
      <c r="S4047" s="44" t="s">
        <v>5273</v>
      </c>
      <c r="T4047" s="44" t="s">
        <v>5278</v>
      </c>
      <c r="U4047" s="44" t="s">
        <v>5278</v>
      </c>
      <c r="V4047" s="44" t="s">
        <v>5278</v>
      </c>
      <c r="W4047" s="44" t="s">
        <v>5278</v>
      </c>
      <c r="X4047" s="44" t="s">
        <v>5278</v>
      </c>
      <c r="Y4047" s="44" t="s">
        <v>5278</v>
      </c>
      <c r="Z4047" s="44" t="s">
        <v>5278</v>
      </c>
      <c r="AA4047" t="e">
        <f>VLOOKUP(M4047,VehicleInfo!$M$2:$AA$31,15,0)</f>
        <v>#N/A</v>
      </c>
      <c r="AB4047" s="44" t="s">
        <v>7836</v>
      </c>
      <c r="AC4047" s="44" t="s">
        <v>6363</v>
      </c>
      <c r="AD4047" s="44" t="s">
        <v>6363</v>
      </c>
      <c r="AE4047" s="44" t="s">
        <v>5278</v>
      </c>
    </row>
    <row r="4048" spans="1:31" hidden="1">
      <c r="A4048" s="44">
        <v>2019</v>
      </c>
      <c r="B4048" s="44" t="s">
        <v>5388</v>
      </c>
      <c r="C4048" s="44" t="s">
        <v>5386</v>
      </c>
      <c r="D4048" s="44" t="s">
        <v>5433</v>
      </c>
      <c r="E4048" s="44" t="s">
        <v>6332</v>
      </c>
      <c r="F4048" s="44" t="e">
        <f>VLOOKUP(A4048&amp;D4048&amp;E4048,VehicleInfo!$F$5:$F$31,1,0)</f>
        <v>#N/A</v>
      </c>
      <c r="G4048" s="44" t="s">
        <v>5278</v>
      </c>
      <c r="H4048" s="44">
        <v>1</v>
      </c>
      <c r="I4048" s="44" t="s">
        <v>5278</v>
      </c>
      <c r="J4048" s="44" t="s">
        <v>5278</v>
      </c>
      <c r="K4048" s="44" t="s">
        <v>10</v>
      </c>
      <c r="L4048" s="44" t="s">
        <v>5278</v>
      </c>
      <c r="M4048" s="44" t="s">
        <v>7818</v>
      </c>
      <c r="N4048" s="44" t="s">
        <v>5278</v>
      </c>
      <c r="O4048" s="44" t="s">
        <v>5273</v>
      </c>
      <c r="P4048" s="44" t="s">
        <v>5273</v>
      </c>
      <c r="Q4048" s="44" t="s">
        <v>5273</v>
      </c>
      <c r="R4048" s="44" t="s">
        <v>5273</v>
      </c>
      <c r="S4048" s="44" t="s">
        <v>5273</v>
      </c>
      <c r="T4048" s="44" t="s">
        <v>5278</v>
      </c>
      <c r="U4048" s="44" t="s">
        <v>5278</v>
      </c>
      <c r="V4048" s="44" t="s">
        <v>5278</v>
      </c>
      <c r="W4048" s="44" t="s">
        <v>5278</v>
      </c>
      <c r="X4048" s="44" t="s">
        <v>5278</v>
      </c>
      <c r="Y4048" s="44" t="s">
        <v>5278</v>
      </c>
      <c r="Z4048" s="44" t="s">
        <v>5278</v>
      </c>
      <c r="AA4048" t="e">
        <f>VLOOKUP(M4048,VehicleInfo!$M$2:$AA$31,15,0)</f>
        <v>#N/A</v>
      </c>
      <c r="AB4048" s="44" t="s">
        <v>7836</v>
      </c>
      <c r="AC4048" s="44" t="s">
        <v>6354</v>
      </c>
      <c r="AD4048" s="44" t="s">
        <v>6354</v>
      </c>
      <c r="AE4048" s="44" t="s">
        <v>5278</v>
      </c>
    </row>
    <row r="4049" spans="1:31" hidden="1">
      <c r="A4049" s="44">
        <v>2019</v>
      </c>
      <c r="B4049" s="44" t="s">
        <v>5388</v>
      </c>
      <c r="C4049" s="44" t="s">
        <v>5386</v>
      </c>
      <c r="D4049" s="44" t="s">
        <v>5433</v>
      </c>
      <c r="E4049" s="44" t="s">
        <v>6332</v>
      </c>
      <c r="F4049" s="44" t="e">
        <f>VLOOKUP(A4049&amp;D4049&amp;E4049,VehicleInfo!$F$5:$F$31,1,0)</f>
        <v>#N/A</v>
      </c>
      <c r="G4049" s="44" t="s">
        <v>5278</v>
      </c>
      <c r="H4049" s="44">
        <v>2</v>
      </c>
      <c r="I4049" s="44" t="s">
        <v>5278</v>
      </c>
      <c r="J4049" s="44" t="s">
        <v>5278</v>
      </c>
      <c r="K4049" s="44" t="s">
        <v>5973</v>
      </c>
      <c r="L4049" s="44" t="s">
        <v>5278</v>
      </c>
      <c r="M4049" s="44" t="s">
        <v>8020</v>
      </c>
      <c r="N4049" s="44" t="s">
        <v>5278</v>
      </c>
      <c r="O4049" s="44" t="s">
        <v>5273</v>
      </c>
      <c r="P4049" s="44" t="s">
        <v>5273</v>
      </c>
      <c r="Q4049" s="44" t="s">
        <v>5273</v>
      </c>
      <c r="R4049" s="44" t="s">
        <v>5273</v>
      </c>
      <c r="S4049" s="44" t="s">
        <v>5273</v>
      </c>
      <c r="T4049" s="44" t="s">
        <v>5278</v>
      </c>
      <c r="U4049" s="44" t="s">
        <v>5278</v>
      </c>
      <c r="V4049" s="44" t="s">
        <v>5278</v>
      </c>
      <c r="W4049" s="44" t="s">
        <v>5278</v>
      </c>
      <c r="X4049" s="44" t="s">
        <v>5278</v>
      </c>
      <c r="Y4049" s="44" t="s">
        <v>5278</v>
      </c>
      <c r="Z4049" s="44" t="s">
        <v>5278</v>
      </c>
      <c r="AA4049" t="e">
        <f>VLOOKUP(M4049,VehicleInfo!$M$2:$AA$31,15,0)</f>
        <v>#N/A</v>
      </c>
      <c r="AB4049" s="44" t="s">
        <v>7836</v>
      </c>
      <c r="AC4049" s="44" t="s">
        <v>6354</v>
      </c>
      <c r="AD4049" s="44" t="s">
        <v>6354</v>
      </c>
      <c r="AE4049" s="44" t="s">
        <v>5278</v>
      </c>
    </row>
    <row r="4050" spans="1:31" hidden="1">
      <c r="A4050" s="44">
        <v>2019</v>
      </c>
      <c r="B4050" s="44" t="s">
        <v>5388</v>
      </c>
      <c r="C4050" s="44" t="s">
        <v>5386</v>
      </c>
      <c r="D4050" s="44" t="s">
        <v>5433</v>
      </c>
      <c r="E4050" s="44" t="s">
        <v>6332</v>
      </c>
      <c r="F4050" s="44" t="e">
        <f>VLOOKUP(A4050&amp;D4050&amp;E4050,VehicleInfo!$F$5:$F$31,1,0)</f>
        <v>#N/A</v>
      </c>
      <c r="G4050" s="44" t="s">
        <v>5278</v>
      </c>
      <c r="H4050" s="44">
        <v>3</v>
      </c>
      <c r="I4050" s="44" t="s">
        <v>5278</v>
      </c>
      <c r="J4050" s="44" t="s">
        <v>5278</v>
      </c>
      <c r="K4050" s="44" t="s">
        <v>6508</v>
      </c>
      <c r="L4050" s="44" t="s">
        <v>5278</v>
      </c>
      <c r="M4050" s="44" t="s">
        <v>8015</v>
      </c>
      <c r="N4050" s="44" t="s">
        <v>5278</v>
      </c>
      <c r="O4050" s="44" t="s">
        <v>5273</v>
      </c>
      <c r="P4050" s="44" t="s">
        <v>5273</v>
      </c>
      <c r="Q4050" s="44" t="s">
        <v>5273</v>
      </c>
      <c r="R4050" s="44" t="s">
        <v>5273</v>
      </c>
      <c r="S4050" s="44" t="s">
        <v>5273</v>
      </c>
      <c r="T4050" s="44" t="s">
        <v>5278</v>
      </c>
      <c r="U4050" s="44" t="s">
        <v>5278</v>
      </c>
      <c r="V4050" s="44" t="s">
        <v>5278</v>
      </c>
      <c r="W4050" s="44" t="s">
        <v>5278</v>
      </c>
      <c r="X4050" s="44" t="s">
        <v>5278</v>
      </c>
      <c r="Y4050" s="44" t="s">
        <v>5278</v>
      </c>
      <c r="Z4050" s="44" t="s">
        <v>5278</v>
      </c>
      <c r="AA4050" t="e">
        <f>VLOOKUP(M4050,VehicleInfo!$M$2:$AA$31,15,0)</f>
        <v>#N/A</v>
      </c>
      <c r="AB4050" s="44" t="s">
        <v>7836</v>
      </c>
      <c r="AC4050" s="44" t="s">
        <v>6354</v>
      </c>
      <c r="AD4050" s="44" t="s">
        <v>6354</v>
      </c>
      <c r="AE4050" s="44" t="s">
        <v>5278</v>
      </c>
    </row>
    <row r="4051" spans="1:31" hidden="1">
      <c r="A4051" s="44">
        <v>2019</v>
      </c>
      <c r="B4051" s="44" t="s">
        <v>5388</v>
      </c>
      <c r="C4051" s="44" t="s">
        <v>5386</v>
      </c>
      <c r="D4051" s="44" t="s">
        <v>5433</v>
      </c>
      <c r="E4051" s="44" t="s">
        <v>6332</v>
      </c>
      <c r="F4051" s="44" t="e">
        <f>VLOOKUP(A4051&amp;D4051&amp;E4051,VehicleInfo!$F$5:$F$31,1,0)</f>
        <v>#N/A</v>
      </c>
      <c r="G4051" s="44" t="s">
        <v>5278</v>
      </c>
      <c r="H4051" s="44">
        <v>4</v>
      </c>
      <c r="I4051" s="44" t="s">
        <v>5278</v>
      </c>
      <c r="J4051" s="44" t="s">
        <v>5278</v>
      </c>
      <c r="K4051" s="44" t="s">
        <v>7840</v>
      </c>
      <c r="L4051" s="44" t="s">
        <v>5278</v>
      </c>
      <c r="M4051" s="44" t="s">
        <v>8027</v>
      </c>
      <c r="N4051" s="44" t="s">
        <v>5278</v>
      </c>
      <c r="O4051" s="44" t="s">
        <v>5273</v>
      </c>
      <c r="P4051" s="44" t="s">
        <v>5273</v>
      </c>
      <c r="Q4051" s="44" t="s">
        <v>5273</v>
      </c>
      <c r="R4051" s="44" t="s">
        <v>5273</v>
      </c>
      <c r="S4051" s="44" t="s">
        <v>5273</v>
      </c>
      <c r="T4051" s="44" t="s">
        <v>5278</v>
      </c>
      <c r="U4051" s="44" t="s">
        <v>5278</v>
      </c>
      <c r="V4051" s="44" t="s">
        <v>5278</v>
      </c>
      <c r="W4051" s="44" t="s">
        <v>5278</v>
      </c>
      <c r="X4051" s="44" t="s">
        <v>5278</v>
      </c>
      <c r="Y4051" s="44" t="s">
        <v>5278</v>
      </c>
      <c r="Z4051" s="44" t="s">
        <v>5278</v>
      </c>
      <c r="AA4051" t="e">
        <f>VLOOKUP(M4051,VehicleInfo!$M$2:$AA$31,15,0)</f>
        <v>#N/A</v>
      </c>
      <c r="AB4051" s="44" t="s">
        <v>7836</v>
      </c>
      <c r="AC4051" s="44" t="s">
        <v>6354</v>
      </c>
      <c r="AD4051" s="44" t="s">
        <v>6354</v>
      </c>
      <c r="AE4051" s="44" t="s">
        <v>5278</v>
      </c>
    </row>
    <row r="4052" spans="1:31" hidden="1">
      <c r="A4052" s="44">
        <v>2019</v>
      </c>
      <c r="B4052" s="44" t="s">
        <v>5388</v>
      </c>
      <c r="C4052" s="44" t="s">
        <v>5386</v>
      </c>
      <c r="D4052" s="44" t="s">
        <v>5433</v>
      </c>
      <c r="E4052" s="44" t="s">
        <v>6332</v>
      </c>
      <c r="F4052" s="44" t="e">
        <f>VLOOKUP(A4052&amp;D4052&amp;E4052,VehicleInfo!$F$5:$F$31,1,0)</f>
        <v>#N/A</v>
      </c>
      <c r="G4052" s="44" t="s">
        <v>5278</v>
      </c>
      <c r="H4052" s="44">
        <v>5</v>
      </c>
      <c r="I4052" s="44" t="s">
        <v>5278</v>
      </c>
      <c r="J4052" s="44" t="s">
        <v>5278</v>
      </c>
      <c r="K4052" s="44" t="s">
        <v>10</v>
      </c>
      <c r="L4052" s="44" t="s">
        <v>5278</v>
      </c>
      <c r="M4052" s="44" t="s">
        <v>8030</v>
      </c>
      <c r="N4052" s="44" t="s">
        <v>5278</v>
      </c>
      <c r="O4052" s="44" t="s">
        <v>5273</v>
      </c>
      <c r="P4052" s="44" t="s">
        <v>5273</v>
      </c>
      <c r="Q4052" s="44" t="s">
        <v>5273</v>
      </c>
      <c r="R4052" s="44" t="s">
        <v>5273</v>
      </c>
      <c r="S4052" s="44" t="s">
        <v>5273</v>
      </c>
      <c r="T4052" s="44" t="s">
        <v>5278</v>
      </c>
      <c r="U4052" s="44" t="s">
        <v>5278</v>
      </c>
      <c r="V4052" s="44" t="s">
        <v>5278</v>
      </c>
      <c r="W4052" s="44" t="s">
        <v>5278</v>
      </c>
      <c r="X4052" s="44" t="s">
        <v>5278</v>
      </c>
      <c r="Y4052" s="44" t="s">
        <v>5278</v>
      </c>
      <c r="Z4052" s="44" t="s">
        <v>5278</v>
      </c>
      <c r="AA4052" t="e">
        <f>VLOOKUP(M4052,VehicleInfo!$M$2:$AA$31,15,0)</f>
        <v>#N/A</v>
      </c>
      <c r="AB4052" s="44" t="s">
        <v>7836</v>
      </c>
      <c r="AC4052" s="44" t="s">
        <v>6363</v>
      </c>
      <c r="AD4052" s="44" t="s">
        <v>6363</v>
      </c>
      <c r="AE4052" s="44" t="s">
        <v>5278</v>
      </c>
    </row>
    <row r="4053" spans="1:31" hidden="1">
      <c r="A4053" s="44">
        <v>2019</v>
      </c>
      <c r="B4053" s="44" t="s">
        <v>5388</v>
      </c>
      <c r="C4053" s="44" t="s">
        <v>5386</v>
      </c>
      <c r="D4053" s="44" t="s">
        <v>5433</v>
      </c>
      <c r="E4053" s="44" t="s">
        <v>6332</v>
      </c>
      <c r="F4053" s="44" t="e">
        <f>VLOOKUP(A4053&amp;D4053&amp;E4053,VehicleInfo!$F$5:$F$31,1,0)</f>
        <v>#N/A</v>
      </c>
      <c r="G4053" s="44" t="s">
        <v>5278</v>
      </c>
      <c r="H4053" s="44">
        <v>6</v>
      </c>
      <c r="I4053" s="44" t="s">
        <v>5278</v>
      </c>
      <c r="J4053" s="44" t="s">
        <v>5278</v>
      </c>
      <c r="K4053" s="44" t="s">
        <v>10</v>
      </c>
      <c r="L4053" s="44" t="s">
        <v>5278</v>
      </c>
      <c r="M4053" s="44" t="s">
        <v>8031</v>
      </c>
      <c r="N4053" s="44" t="s">
        <v>5278</v>
      </c>
      <c r="O4053" s="44" t="s">
        <v>5273</v>
      </c>
      <c r="P4053" s="44" t="s">
        <v>5273</v>
      </c>
      <c r="Q4053" s="44" t="s">
        <v>5273</v>
      </c>
      <c r="R4053" s="44" t="s">
        <v>5273</v>
      </c>
      <c r="S4053" s="44" t="s">
        <v>5273</v>
      </c>
      <c r="T4053" s="44" t="s">
        <v>5278</v>
      </c>
      <c r="U4053" s="44" t="s">
        <v>5278</v>
      </c>
      <c r="V4053" s="44" t="s">
        <v>5278</v>
      </c>
      <c r="W4053" s="44" t="s">
        <v>5278</v>
      </c>
      <c r="X4053" s="44" t="s">
        <v>5278</v>
      </c>
      <c r="Y4053" s="44" t="s">
        <v>5278</v>
      </c>
      <c r="Z4053" s="44" t="s">
        <v>5278</v>
      </c>
      <c r="AA4053" t="e">
        <f>VLOOKUP(M4053,VehicleInfo!$M$2:$AA$31,15,0)</f>
        <v>#N/A</v>
      </c>
      <c r="AB4053" s="44" t="s">
        <v>7836</v>
      </c>
      <c r="AC4053" s="44" t="s">
        <v>6363</v>
      </c>
      <c r="AD4053" s="44" t="s">
        <v>6363</v>
      </c>
      <c r="AE4053" s="44" t="s">
        <v>5278</v>
      </c>
    </row>
    <row r="4054" spans="1:31" hidden="1">
      <c r="A4054" s="44">
        <v>2019</v>
      </c>
      <c r="B4054" s="44" t="s">
        <v>5388</v>
      </c>
      <c r="C4054" s="44" t="s">
        <v>5386</v>
      </c>
      <c r="D4054" s="44" t="s">
        <v>5433</v>
      </c>
      <c r="E4054" s="44" t="s">
        <v>6332</v>
      </c>
      <c r="F4054" s="44" t="e">
        <f>VLOOKUP(A4054&amp;D4054&amp;E4054,VehicleInfo!$F$5:$F$31,1,0)</f>
        <v>#N/A</v>
      </c>
      <c r="G4054" s="44" t="s">
        <v>5278</v>
      </c>
      <c r="H4054" s="44">
        <v>1</v>
      </c>
      <c r="I4054" s="44" t="s">
        <v>5278</v>
      </c>
      <c r="J4054" s="44" t="s">
        <v>5278</v>
      </c>
      <c r="K4054" s="44" t="s">
        <v>5806</v>
      </c>
      <c r="L4054" s="44" t="s">
        <v>5278</v>
      </c>
      <c r="M4054" s="44" t="s">
        <v>8248</v>
      </c>
      <c r="N4054" s="44" t="s">
        <v>5278</v>
      </c>
      <c r="O4054" s="44" t="s">
        <v>5273</v>
      </c>
      <c r="P4054" s="44" t="s">
        <v>5273</v>
      </c>
      <c r="Q4054" s="44" t="s">
        <v>5273</v>
      </c>
      <c r="R4054" s="44" t="s">
        <v>5273</v>
      </c>
      <c r="S4054" s="44" t="s">
        <v>5273</v>
      </c>
      <c r="T4054" s="44" t="s">
        <v>5278</v>
      </c>
      <c r="U4054" s="44" t="s">
        <v>5278</v>
      </c>
      <c r="V4054" s="44" t="s">
        <v>5278</v>
      </c>
      <c r="W4054" s="44" t="s">
        <v>5278</v>
      </c>
      <c r="X4054" s="44" t="s">
        <v>5278</v>
      </c>
      <c r="Y4054" s="44" t="s">
        <v>5278</v>
      </c>
      <c r="Z4054" s="44" t="s">
        <v>5278</v>
      </c>
      <c r="AA4054" t="e">
        <f>VLOOKUP(M4054,VehicleInfo!$M$2:$AA$31,15,0)</f>
        <v>#N/A</v>
      </c>
      <c r="AB4054" s="44" t="s">
        <v>7836</v>
      </c>
      <c r="AC4054" s="44" t="s">
        <v>6354</v>
      </c>
      <c r="AD4054" s="44" t="s">
        <v>6354</v>
      </c>
      <c r="AE4054" s="44" t="s">
        <v>5278</v>
      </c>
    </row>
    <row r="4055" spans="1:31" hidden="1">
      <c r="A4055" s="44">
        <v>2019</v>
      </c>
      <c r="B4055" s="44" t="s">
        <v>5388</v>
      </c>
      <c r="C4055" s="44" t="s">
        <v>5386</v>
      </c>
      <c r="D4055" s="44" t="s">
        <v>5433</v>
      </c>
      <c r="E4055" s="44" t="s">
        <v>6332</v>
      </c>
      <c r="F4055" s="44" t="e">
        <f>VLOOKUP(A4055&amp;D4055&amp;E4055,VehicleInfo!$F$5:$F$31,1,0)</f>
        <v>#N/A</v>
      </c>
      <c r="G4055" s="44" t="s">
        <v>5278</v>
      </c>
      <c r="H4055" s="44">
        <v>2</v>
      </c>
      <c r="I4055" s="44" t="s">
        <v>5278</v>
      </c>
      <c r="J4055" s="44" t="s">
        <v>5278</v>
      </c>
      <c r="K4055" s="44" t="s">
        <v>5937</v>
      </c>
      <c r="L4055" s="44" t="s">
        <v>5278</v>
      </c>
      <c r="M4055" s="44" t="s">
        <v>8189</v>
      </c>
      <c r="N4055" s="44" t="s">
        <v>5278</v>
      </c>
      <c r="O4055" s="44" t="s">
        <v>5273</v>
      </c>
      <c r="P4055" s="44" t="s">
        <v>5273</v>
      </c>
      <c r="Q4055" s="44" t="s">
        <v>5273</v>
      </c>
      <c r="R4055" s="44" t="s">
        <v>5273</v>
      </c>
      <c r="S4055" s="44" t="s">
        <v>5273</v>
      </c>
      <c r="T4055" s="44" t="s">
        <v>5278</v>
      </c>
      <c r="U4055" s="44" t="s">
        <v>5278</v>
      </c>
      <c r="V4055" s="44" t="s">
        <v>5278</v>
      </c>
      <c r="W4055" s="44" t="s">
        <v>5278</v>
      </c>
      <c r="X4055" s="44" t="s">
        <v>5278</v>
      </c>
      <c r="Y4055" s="44" t="s">
        <v>5278</v>
      </c>
      <c r="Z4055" s="44" t="s">
        <v>5278</v>
      </c>
      <c r="AA4055" t="e">
        <f>VLOOKUP(M4055,VehicleInfo!$M$2:$AA$31,15,0)</f>
        <v>#N/A</v>
      </c>
      <c r="AB4055" s="44" t="s">
        <v>7836</v>
      </c>
      <c r="AC4055" s="44" t="s">
        <v>6354</v>
      </c>
      <c r="AD4055" s="44" t="s">
        <v>6354</v>
      </c>
      <c r="AE4055" s="44" t="s">
        <v>5278</v>
      </c>
    </row>
    <row r="4056" spans="1:31" hidden="1">
      <c r="A4056" s="44">
        <v>2019</v>
      </c>
      <c r="B4056" s="44" t="s">
        <v>5388</v>
      </c>
      <c r="C4056" s="44" t="s">
        <v>5386</v>
      </c>
      <c r="D4056" s="44" t="s">
        <v>5433</v>
      </c>
      <c r="E4056" s="44" t="s">
        <v>6332</v>
      </c>
      <c r="F4056" s="44" t="e">
        <f>VLOOKUP(A4056&amp;D4056&amp;E4056,VehicleInfo!$F$5:$F$31,1,0)</f>
        <v>#N/A</v>
      </c>
      <c r="G4056" s="44" t="s">
        <v>5278</v>
      </c>
      <c r="H4056" s="44">
        <v>1</v>
      </c>
      <c r="I4056" s="44" t="s">
        <v>5278</v>
      </c>
      <c r="J4056" s="44" t="s">
        <v>5278</v>
      </c>
      <c r="K4056" s="44" t="s">
        <v>5799</v>
      </c>
      <c r="L4056" s="44" t="s">
        <v>5278</v>
      </c>
      <c r="M4056" s="44" t="s">
        <v>6230</v>
      </c>
      <c r="N4056" s="44" t="s">
        <v>5278</v>
      </c>
      <c r="O4056" s="44" t="s">
        <v>5273</v>
      </c>
      <c r="P4056" s="44" t="s">
        <v>5273</v>
      </c>
      <c r="Q4056" s="44" t="s">
        <v>5273</v>
      </c>
      <c r="R4056" s="44" t="s">
        <v>5273</v>
      </c>
      <c r="S4056" s="44" t="s">
        <v>5273</v>
      </c>
      <c r="T4056" s="44" t="s">
        <v>5278</v>
      </c>
      <c r="U4056" s="44" t="s">
        <v>5278</v>
      </c>
      <c r="V4056" s="44" t="s">
        <v>5278</v>
      </c>
      <c r="W4056" s="44" t="s">
        <v>5278</v>
      </c>
      <c r="X4056" s="44" t="s">
        <v>5278</v>
      </c>
      <c r="Y4056" s="44" t="s">
        <v>5278</v>
      </c>
      <c r="Z4056" s="44" t="s">
        <v>5278</v>
      </c>
      <c r="AA4056" t="str">
        <f>VLOOKUP(M4056,VehicleInfo!$M$2:$AA$31,15,0)</f>
        <v>Transmission Fluid Temperature</v>
      </c>
      <c r="AB4056" s="44" t="s">
        <v>7836</v>
      </c>
      <c r="AC4056" s="44" t="s">
        <v>6352</v>
      </c>
      <c r="AD4056" s="44" t="s">
        <v>6352</v>
      </c>
      <c r="AE4056" s="44" t="s">
        <v>5278</v>
      </c>
    </row>
    <row r="4057" spans="1:31" hidden="1">
      <c r="A4057" s="44">
        <v>2019</v>
      </c>
      <c r="B4057" s="44" t="s">
        <v>5388</v>
      </c>
      <c r="C4057" s="44" t="s">
        <v>5386</v>
      </c>
      <c r="D4057" s="44" t="s">
        <v>5433</v>
      </c>
      <c r="E4057" s="44" t="s">
        <v>6332</v>
      </c>
      <c r="F4057" s="44" t="e">
        <f>VLOOKUP(A4057&amp;D4057&amp;E4057,VehicleInfo!$F$5:$F$31,1,0)</f>
        <v>#N/A</v>
      </c>
      <c r="G4057" s="44" t="s">
        <v>5278</v>
      </c>
      <c r="H4057" s="44">
        <v>2</v>
      </c>
      <c r="I4057" s="44" t="s">
        <v>5278</v>
      </c>
      <c r="J4057" s="44" t="s">
        <v>5278</v>
      </c>
      <c r="K4057" s="44" t="s">
        <v>5799</v>
      </c>
      <c r="L4057" s="44" t="s">
        <v>5278</v>
      </c>
      <c r="M4057" s="44" t="s">
        <v>7891</v>
      </c>
      <c r="N4057" s="44" t="s">
        <v>5278</v>
      </c>
      <c r="O4057" s="44" t="s">
        <v>5273</v>
      </c>
      <c r="P4057" s="44" t="s">
        <v>5273</v>
      </c>
      <c r="Q4057" s="44" t="s">
        <v>5273</v>
      </c>
      <c r="R4057" s="44" t="s">
        <v>5273</v>
      </c>
      <c r="S4057" s="44" t="s">
        <v>5273</v>
      </c>
      <c r="T4057" s="44" t="s">
        <v>5278</v>
      </c>
      <c r="U4057" s="44" t="s">
        <v>5278</v>
      </c>
      <c r="V4057" s="44" t="s">
        <v>5278</v>
      </c>
      <c r="W4057" s="44" t="s">
        <v>5278</v>
      </c>
      <c r="X4057" s="44" t="s">
        <v>5278</v>
      </c>
      <c r="Y4057" s="44" t="s">
        <v>5278</v>
      </c>
      <c r="Z4057" s="44" t="s">
        <v>5278</v>
      </c>
      <c r="AA4057" t="e">
        <f>VLOOKUP(M4057,VehicleInfo!$M$2:$AA$31,15,0)</f>
        <v>#N/A</v>
      </c>
      <c r="AB4057" s="44" t="s">
        <v>7836</v>
      </c>
      <c r="AC4057" s="44" t="s">
        <v>6363</v>
      </c>
      <c r="AD4057" s="44" t="s">
        <v>6363</v>
      </c>
      <c r="AE4057" s="44" t="s">
        <v>5278</v>
      </c>
    </row>
    <row r="4058" spans="1:31" hidden="1">
      <c r="A4058" s="44">
        <v>2019</v>
      </c>
      <c r="B4058" s="44" t="s">
        <v>5388</v>
      </c>
      <c r="C4058" s="44" t="s">
        <v>5386</v>
      </c>
      <c r="D4058" s="44" t="s">
        <v>5433</v>
      </c>
      <c r="E4058" s="44" t="s">
        <v>6332</v>
      </c>
      <c r="F4058" s="44" t="e">
        <f>VLOOKUP(A4058&amp;D4058&amp;E4058,VehicleInfo!$F$5:$F$31,1,0)</f>
        <v>#N/A</v>
      </c>
      <c r="G4058" s="44" t="s">
        <v>5278</v>
      </c>
      <c r="H4058" s="44">
        <v>1</v>
      </c>
      <c r="I4058" s="44" t="s">
        <v>5278</v>
      </c>
      <c r="J4058" s="44" t="s">
        <v>5278</v>
      </c>
      <c r="K4058" s="44" t="s">
        <v>5799</v>
      </c>
      <c r="L4058" s="44" t="s">
        <v>5278</v>
      </c>
      <c r="M4058" s="44" t="s">
        <v>6232</v>
      </c>
      <c r="N4058" s="44" t="s">
        <v>5278</v>
      </c>
      <c r="O4058" s="44" t="s">
        <v>5273</v>
      </c>
      <c r="P4058" s="44" t="s">
        <v>5273</v>
      </c>
      <c r="Q4058" s="44" t="s">
        <v>5273</v>
      </c>
      <c r="R4058" s="44" t="s">
        <v>5273</v>
      </c>
      <c r="S4058" s="44" t="s">
        <v>5273</v>
      </c>
      <c r="T4058" s="44" t="s">
        <v>5278</v>
      </c>
      <c r="U4058" s="44" t="s">
        <v>5278</v>
      </c>
      <c r="V4058" s="44" t="s">
        <v>5278</v>
      </c>
      <c r="W4058" s="44" t="s">
        <v>5278</v>
      </c>
      <c r="X4058" s="44" t="s">
        <v>5278</v>
      </c>
      <c r="Y4058" s="44" t="s">
        <v>5278</v>
      </c>
      <c r="Z4058" s="44" t="s">
        <v>5278</v>
      </c>
      <c r="AA4058" t="e">
        <f>VLOOKUP(M4058,VehicleInfo!$M$2:$AA$31,15,0)</f>
        <v>#N/A</v>
      </c>
      <c r="AB4058" s="44" t="s">
        <v>7836</v>
      </c>
      <c r="AC4058" s="44" t="s">
        <v>6352</v>
      </c>
      <c r="AD4058" s="44" t="s">
        <v>6352</v>
      </c>
      <c r="AE4058" s="44" t="s">
        <v>5278</v>
      </c>
    </row>
    <row r="4059" spans="1:31" hidden="1">
      <c r="A4059" s="44">
        <v>2019</v>
      </c>
      <c r="B4059" s="44" t="s">
        <v>5388</v>
      </c>
      <c r="C4059" s="44" t="s">
        <v>5386</v>
      </c>
      <c r="D4059" s="44" t="s">
        <v>5433</v>
      </c>
      <c r="E4059" s="44" t="s">
        <v>6332</v>
      </c>
      <c r="F4059" s="44" t="e">
        <f>VLOOKUP(A4059&amp;D4059&amp;E4059,VehicleInfo!$F$5:$F$31,1,0)</f>
        <v>#N/A</v>
      </c>
      <c r="G4059" s="44" t="s">
        <v>5278</v>
      </c>
      <c r="H4059" s="44">
        <v>2</v>
      </c>
      <c r="I4059" s="44" t="s">
        <v>5278</v>
      </c>
      <c r="J4059" s="44" t="s">
        <v>5278</v>
      </c>
      <c r="K4059" s="44" t="s">
        <v>5799</v>
      </c>
      <c r="L4059" s="44" t="s">
        <v>5278</v>
      </c>
      <c r="M4059" s="44" t="s">
        <v>7347</v>
      </c>
      <c r="N4059" s="44" t="s">
        <v>5278</v>
      </c>
      <c r="O4059" s="44" t="s">
        <v>5273</v>
      </c>
      <c r="P4059" s="44" t="s">
        <v>5273</v>
      </c>
      <c r="Q4059" s="44" t="s">
        <v>5273</v>
      </c>
      <c r="R4059" s="44" t="s">
        <v>5273</v>
      </c>
      <c r="S4059" s="44" t="s">
        <v>5273</v>
      </c>
      <c r="T4059" s="44" t="s">
        <v>5278</v>
      </c>
      <c r="U4059" s="44" t="s">
        <v>5278</v>
      </c>
      <c r="V4059" s="44" t="s">
        <v>5278</v>
      </c>
      <c r="W4059" s="44" t="s">
        <v>5278</v>
      </c>
      <c r="X4059" s="44" t="s">
        <v>5278</v>
      </c>
      <c r="Y4059" s="44" t="s">
        <v>5278</v>
      </c>
      <c r="Z4059" s="44" t="s">
        <v>5278</v>
      </c>
      <c r="AA4059" t="e">
        <f>VLOOKUP(M4059,VehicleInfo!$M$2:$AA$31,15,0)</f>
        <v>#N/A</v>
      </c>
      <c r="AB4059" s="44" t="s">
        <v>7836</v>
      </c>
      <c r="AC4059" s="44" t="s">
        <v>6352</v>
      </c>
      <c r="AD4059" s="44" t="s">
        <v>6352</v>
      </c>
      <c r="AE4059" s="44" t="s">
        <v>5278</v>
      </c>
    </row>
    <row r="4060" spans="1:31" hidden="1">
      <c r="A4060" s="44">
        <v>2019</v>
      </c>
      <c r="B4060" s="44" t="s">
        <v>5388</v>
      </c>
      <c r="C4060" s="44" t="s">
        <v>5386</v>
      </c>
      <c r="D4060" s="44" t="s">
        <v>5433</v>
      </c>
      <c r="E4060" s="44" t="s">
        <v>6332</v>
      </c>
      <c r="F4060" s="44" t="e">
        <f>VLOOKUP(A4060&amp;D4060&amp;E4060,VehicleInfo!$F$5:$F$31,1,0)</f>
        <v>#N/A</v>
      </c>
      <c r="G4060" s="44" t="s">
        <v>5278</v>
      </c>
      <c r="H4060" s="44">
        <v>3</v>
      </c>
      <c r="I4060" s="44" t="s">
        <v>5278</v>
      </c>
      <c r="J4060" s="44" t="s">
        <v>5278</v>
      </c>
      <c r="K4060" s="44" t="s">
        <v>7328</v>
      </c>
      <c r="L4060" s="44" t="s">
        <v>5278</v>
      </c>
      <c r="M4060" s="44" t="s">
        <v>7329</v>
      </c>
      <c r="N4060" s="44" t="s">
        <v>5278</v>
      </c>
      <c r="O4060" s="44" t="s">
        <v>5273</v>
      </c>
      <c r="P4060" s="44" t="s">
        <v>5273</v>
      </c>
      <c r="Q4060" s="44" t="s">
        <v>5273</v>
      </c>
      <c r="R4060" s="44" t="s">
        <v>5273</v>
      </c>
      <c r="S4060" s="44" t="s">
        <v>5273</v>
      </c>
      <c r="T4060" s="44" t="s">
        <v>5278</v>
      </c>
      <c r="U4060" s="44" t="s">
        <v>5278</v>
      </c>
      <c r="V4060" s="44" t="s">
        <v>5278</v>
      </c>
      <c r="W4060" s="44" t="s">
        <v>5278</v>
      </c>
      <c r="X4060" s="44" t="s">
        <v>5278</v>
      </c>
      <c r="Y4060" s="44" t="s">
        <v>5278</v>
      </c>
      <c r="Z4060" s="44" t="s">
        <v>5278</v>
      </c>
      <c r="AA4060" t="e">
        <f>VLOOKUP(M4060,VehicleInfo!$M$2:$AA$31,15,0)</f>
        <v>#N/A</v>
      </c>
      <c r="AB4060" s="44" t="s">
        <v>7835</v>
      </c>
      <c r="AC4060" s="44" t="s">
        <v>6354</v>
      </c>
      <c r="AD4060" s="44" t="s">
        <v>6354</v>
      </c>
      <c r="AE4060" s="44" t="s">
        <v>5278</v>
      </c>
    </row>
    <row r="4061" spans="1:31" hidden="1">
      <c r="A4061" s="44">
        <v>2019</v>
      </c>
      <c r="B4061" s="44" t="s">
        <v>5388</v>
      </c>
      <c r="C4061" s="44" t="s">
        <v>5386</v>
      </c>
      <c r="D4061" s="44" t="s">
        <v>5433</v>
      </c>
      <c r="E4061" s="44" t="s">
        <v>6332</v>
      </c>
      <c r="F4061" s="44" t="e">
        <f>VLOOKUP(A4061&amp;D4061&amp;E4061,VehicleInfo!$F$5:$F$31,1,0)</f>
        <v>#N/A</v>
      </c>
      <c r="G4061" s="44" t="s">
        <v>5278</v>
      </c>
      <c r="H4061" s="44">
        <v>4</v>
      </c>
      <c r="I4061" s="44" t="s">
        <v>5278</v>
      </c>
      <c r="J4061" s="44" t="s">
        <v>5278</v>
      </c>
      <c r="K4061" s="44" t="s">
        <v>6263</v>
      </c>
      <c r="L4061" s="44" t="s">
        <v>5278</v>
      </c>
      <c r="M4061" s="44" t="s">
        <v>6269</v>
      </c>
      <c r="N4061" s="44" t="s">
        <v>5278</v>
      </c>
      <c r="O4061" s="44" t="s">
        <v>5273</v>
      </c>
      <c r="P4061" s="44" t="s">
        <v>5273</v>
      </c>
      <c r="Q4061" s="44" t="s">
        <v>5273</v>
      </c>
      <c r="R4061" s="44" t="s">
        <v>5273</v>
      </c>
      <c r="S4061" s="44" t="s">
        <v>5273</v>
      </c>
      <c r="T4061" s="44" t="s">
        <v>5278</v>
      </c>
      <c r="U4061" s="44" t="s">
        <v>5278</v>
      </c>
      <c r="V4061" s="44" t="s">
        <v>5278</v>
      </c>
      <c r="W4061" s="44" t="s">
        <v>5278</v>
      </c>
      <c r="X4061" s="44" t="s">
        <v>5278</v>
      </c>
      <c r="Y4061" s="44" t="s">
        <v>5278</v>
      </c>
      <c r="Z4061" s="44" t="s">
        <v>5278</v>
      </c>
      <c r="AA4061" t="e">
        <f>VLOOKUP(M4061,VehicleInfo!$M$2:$AA$31,15,0)</f>
        <v>#N/A</v>
      </c>
      <c r="AB4061" s="44" t="s">
        <v>7836</v>
      </c>
      <c r="AC4061" s="44" t="s">
        <v>6354</v>
      </c>
      <c r="AD4061" s="44" t="s">
        <v>6354</v>
      </c>
      <c r="AE4061" s="44" t="s">
        <v>5278</v>
      </c>
    </row>
    <row r="4062" spans="1:31" hidden="1">
      <c r="A4062" s="44">
        <v>2019</v>
      </c>
      <c r="B4062" s="44" t="s">
        <v>5388</v>
      </c>
      <c r="C4062" s="44" t="s">
        <v>5386</v>
      </c>
      <c r="D4062" s="44" t="s">
        <v>5433</v>
      </c>
      <c r="E4062" s="44" t="s">
        <v>6332</v>
      </c>
      <c r="F4062" s="44" t="e">
        <f>VLOOKUP(A4062&amp;D4062&amp;E4062,VehicleInfo!$F$5:$F$31,1,0)</f>
        <v>#N/A</v>
      </c>
      <c r="G4062" s="44" t="s">
        <v>5278</v>
      </c>
      <c r="H4062" s="44">
        <v>5</v>
      </c>
      <c r="I4062" s="44" t="s">
        <v>5278</v>
      </c>
      <c r="J4062" s="44" t="s">
        <v>5278</v>
      </c>
      <c r="K4062" s="44" t="s">
        <v>5799</v>
      </c>
      <c r="L4062" s="44" t="s">
        <v>5278</v>
      </c>
      <c r="M4062" s="44" t="s">
        <v>7346</v>
      </c>
      <c r="N4062" s="44" t="s">
        <v>5278</v>
      </c>
      <c r="O4062" s="44" t="s">
        <v>5273</v>
      </c>
      <c r="P4062" s="44" t="s">
        <v>5273</v>
      </c>
      <c r="Q4062" s="44" t="s">
        <v>5273</v>
      </c>
      <c r="R4062" s="44" t="s">
        <v>5273</v>
      </c>
      <c r="S4062" s="44" t="s">
        <v>5273</v>
      </c>
      <c r="T4062" s="44" t="s">
        <v>5278</v>
      </c>
      <c r="U4062" s="44" t="s">
        <v>5278</v>
      </c>
      <c r="V4062" s="44" t="s">
        <v>5278</v>
      </c>
      <c r="W4062" s="44" t="s">
        <v>5278</v>
      </c>
      <c r="X4062" s="44" t="s">
        <v>5278</v>
      </c>
      <c r="Y4062" s="44" t="s">
        <v>5278</v>
      </c>
      <c r="Z4062" s="44" t="s">
        <v>5278</v>
      </c>
      <c r="AA4062" t="e">
        <f>VLOOKUP(M4062,VehicleInfo!$M$2:$AA$31,15,0)</f>
        <v>#N/A</v>
      </c>
      <c r="AB4062" s="44" t="s">
        <v>7836</v>
      </c>
      <c r="AC4062" s="44" t="s">
        <v>6363</v>
      </c>
      <c r="AD4062" s="44" t="s">
        <v>6363</v>
      </c>
      <c r="AE4062" s="44" t="s">
        <v>5278</v>
      </c>
    </row>
    <row r="4063" spans="1:31" hidden="1">
      <c r="A4063" s="44">
        <v>2019</v>
      </c>
      <c r="B4063" s="44" t="s">
        <v>5388</v>
      </c>
      <c r="C4063" s="44" t="s">
        <v>5386</v>
      </c>
      <c r="D4063" s="44" t="s">
        <v>5433</v>
      </c>
      <c r="E4063" s="44" t="s">
        <v>6332</v>
      </c>
      <c r="F4063" s="44" t="e">
        <f>VLOOKUP(A4063&amp;D4063&amp;E4063,VehicleInfo!$F$5:$F$31,1,0)</f>
        <v>#N/A</v>
      </c>
      <c r="G4063" s="44" t="s">
        <v>5278</v>
      </c>
      <c r="H4063" s="44">
        <v>6</v>
      </c>
      <c r="I4063" s="44" t="s">
        <v>5278</v>
      </c>
      <c r="J4063" s="44" t="s">
        <v>5278</v>
      </c>
      <c r="K4063" s="44" t="s">
        <v>5799</v>
      </c>
      <c r="L4063" s="44" t="s">
        <v>5278</v>
      </c>
      <c r="M4063" s="44" t="s">
        <v>7368</v>
      </c>
      <c r="N4063" s="44" t="s">
        <v>5278</v>
      </c>
      <c r="O4063" s="44" t="s">
        <v>5273</v>
      </c>
      <c r="P4063" s="44" t="s">
        <v>5273</v>
      </c>
      <c r="Q4063" s="44" t="s">
        <v>5273</v>
      </c>
      <c r="R4063" s="44" t="s">
        <v>5273</v>
      </c>
      <c r="S4063" s="44" t="s">
        <v>5273</v>
      </c>
      <c r="T4063" s="44" t="s">
        <v>5278</v>
      </c>
      <c r="U4063" s="44" t="s">
        <v>5278</v>
      </c>
      <c r="V4063" s="44" t="s">
        <v>5278</v>
      </c>
      <c r="W4063" s="44" t="s">
        <v>5278</v>
      </c>
      <c r="X4063" s="44" t="s">
        <v>5278</v>
      </c>
      <c r="Y4063" s="44" t="s">
        <v>5278</v>
      </c>
      <c r="Z4063" s="44" t="s">
        <v>5278</v>
      </c>
      <c r="AA4063" t="e">
        <f>VLOOKUP(M4063,VehicleInfo!$M$2:$AA$31,15,0)</f>
        <v>#N/A</v>
      </c>
      <c r="AB4063" s="44" t="s">
        <v>7836</v>
      </c>
      <c r="AC4063" s="44" t="s">
        <v>6363</v>
      </c>
      <c r="AD4063" s="44" t="s">
        <v>6363</v>
      </c>
      <c r="AE4063" s="44" t="s">
        <v>5278</v>
      </c>
    </row>
    <row r="4064" spans="1:31" hidden="1">
      <c r="A4064" s="44">
        <v>2019</v>
      </c>
      <c r="B4064" s="44" t="s">
        <v>5388</v>
      </c>
      <c r="C4064" s="44" t="s">
        <v>5386</v>
      </c>
      <c r="D4064" s="44" t="s">
        <v>5433</v>
      </c>
      <c r="E4064" s="44" t="s">
        <v>6332</v>
      </c>
      <c r="F4064" s="44" t="e">
        <f>VLOOKUP(A4064&amp;D4064&amp;E4064,VehicleInfo!$F$5:$F$31,1,0)</f>
        <v>#N/A</v>
      </c>
      <c r="G4064" s="44" t="s">
        <v>5278</v>
      </c>
      <c r="H4064" s="44">
        <v>1</v>
      </c>
      <c r="I4064" s="44" t="s">
        <v>5278</v>
      </c>
      <c r="J4064" s="44" t="s">
        <v>5278</v>
      </c>
      <c r="K4064" s="44" t="s">
        <v>5806</v>
      </c>
      <c r="L4064" s="44" t="s">
        <v>5278</v>
      </c>
      <c r="M4064" s="44" t="s">
        <v>6222</v>
      </c>
      <c r="N4064" s="44" t="s">
        <v>5278</v>
      </c>
      <c r="O4064" s="44" t="s">
        <v>5273</v>
      </c>
      <c r="P4064" s="44" t="s">
        <v>5273</v>
      </c>
      <c r="Q4064" s="44" t="s">
        <v>5273</v>
      </c>
      <c r="R4064" s="44" t="s">
        <v>5273</v>
      </c>
      <c r="S4064" s="44" t="s">
        <v>5273</v>
      </c>
      <c r="T4064" s="44" t="s">
        <v>5278</v>
      </c>
      <c r="U4064" s="44" t="s">
        <v>5278</v>
      </c>
      <c r="V4064" s="44" t="s">
        <v>5278</v>
      </c>
      <c r="W4064" s="44" t="s">
        <v>5278</v>
      </c>
      <c r="X4064" s="44" t="s">
        <v>5278</v>
      </c>
      <c r="Y4064" s="44" t="s">
        <v>5278</v>
      </c>
      <c r="Z4064" s="44" t="s">
        <v>5278</v>
      </c>
      <c r="AA4064" t="e">
        <f>VLOOKUP(M4064,VehicleInfo!$M$2:$AA$31,15,0)</f>
        <v>#N/A</v>
      </c>
      <c r="AB4064" s="44" t="s">
        <v>7836</v>
      </c>
      <c r="AC4064" s="44" t="s">
        <v>6354</v>
      </c>
      <c r="AD4064" s="44" t="s">
        <v>6354</v>
      </c>
      <c r="AE4064" s="44" t="s">
        <v>5278</v>
      </c>
    </row>
    <row r="4065" spans="1:31" hidden="1">
      <c r="A4065" s="44">
        <v>2019</v>
      </c>
      <c r="B4065" s="44" t="s">
        <v>5388</v>
      </c>
      <c r="C4065" s="44" t="s">
        <v>5386</v>
      </c>
      <c r="D4065" s="44" t="s">
        <v>5433</v>
      </c>
      <c r="E4065" s="44" t="s">
        <v>6332</v>
      </c>
      <c r="F4065" s="44" t="e">
        <f>VLOOKUP(A4065&amp;D4065&amp;E4065,VehicleInfo!$F$5:$F$31,1,0)</f>
        <v>#N/A</v>
      </c>
      <c r="G4065" s="44" t="s">
        <v>5278</v>
      </c>
      <c r="H4065" s="44">
        <v>2</v>
      </c>
      <c r="I4065" s="44" t="s">
        <v>5278</v>
      </c>
      <c r="J4065" s="44" t="s">
        <v>5278</v>
      </c>
      <c r="K4065" s="44" t="s">
        <v>5973</v>
      </c>
      <c r="L4065" s="44" t="s">
        <v>5278</v>
      </c>
      <c r="M4065" s="44" t="s">
        <v>7411</v>
      </c>
      <c r="N4065" s="44" t="s">
        <v>5278</v>
      </c>
      <c r="O4065" s="44" t="s">
        <v>5273</v>
      </c>
      <c r="P4065" s="44" t="s">
        <v>5273</v>
      </c>
      <c r="Q4065" s="44" t="s">
        <v>5273</v>
      </c>
      <c r="R4065" s="44" t="s">
        <v>5273</v>
      </c>
      <c r="S4065" s="44" t="s">
        <v>5273</v>
      </c>
      <c r="T4065" s="44" t="s">
        <v>5278</v>
      </c>
      <c r="U4065" s="44" t="s">
        <v>5278</v>
      </c>
      <c r="V4065" s="44" t="s">
        <v>5278</v>
      </c>
      <c r="W4065" s="44" t="s">
        <v>5278</v>
      </c>
      <c r="X4065" s="44" t="s">
        <v>5278</v>
      </c>
      <c r="Y4065" s="44" t="s">
        <v>5278</v>
      </c>
      <c r="Z4065" s="44" t="s">
        <v>5278</v>
      </c>
      <c r="AA4065" t="e">
        <f>VLOOKUP(M4065,VehicleInfo!$M$2:$AA$31,15,0)</f>
        <v>#N/A</v>
      </c>
      <c r="AB4065" s="44" t="s">
        <v>7836</v>
      </c>
      <c r="AC4065" s="44" t="s">
        <v>6354</v>
      </c>
      <c r="AD4065" s="44" t="s">
        <v>6354</v>
      </c>
      <c r="AE4065" s="44" t="s">
        <v>5278</v>
      </c>
    </row>
    <row r="4066" spans="1:31" hidden="1">
      <c r="A4066" s="44">
        <v>2019</v>
      </c>
      <c r="B4066" s="44" t="s">
        <v>5388</v>
      </c>
      <c r="C4066" s="44" t="s">
        <v>5386</v>
      </c>
      <c r="D4066" s="44" t="s">
        <v>5433</v>
      </c>
      <c r="E4066" s="44" t="s">
        <v>6332</v>
      </c>
      <c r="F4066" s="44" t="e">
        <f>VLOOKUP(A4066&amp;D4066&amp;E4066,VehicleInfo!$F$5:$F$31,1,0)</f>
        <v>#N/A</v>
      </c>
      <c r="G4066" s="44" t="s">
        <v>5278</v>
      </c>
      <c r="H4066" s="44">
        <v>1</v>
      </c>
      <c r="I4066" s="44" t="s">
        <v>5278</v>
      </c>
      <c r="J4066" s="44" t="s">
        <v>5278</v>
      </c>
      <c r="K4066" s="44" t="s">
        <v>5806</v>
      </c>
      <c r="L4066" s="44" t="s">
        <v>5278</v>
      </c>
      <c r="M4066" s="44" t="s">
        <v>6226</v>
      </c>
      <c r="N4066" s="44" t="s">
        <v>5278</v>
      </c>
      <c r="O4066" s="44" t="s">
        <v>5273</v>
      </c>
      <c r="P4066" s="44" t="s">
        <v>5273</v>
      </c>
      <c r="Q4066" s="44" t="s">
        <v>5273</v>
      </c>
      <c r="R4066" s="44" t="s">
        <v>5273</v>
      </c>
      <c r="S4066" s="44" t="s">
        <v>5273</v>
      </c>
      <c r="T4066" s="44" t="s">
        <v>5278</v>
      </c>
      <c r="U4066" s="44" t="s">
        <v>5278</v>
      </c>
      <c r="V4066" s="44" t="s">
        <v>5278</v>
      </c>
      <c r="W4066" s="44" t="s">
        <v>5278</v>
      </c>
      <c r="X4066" s="44" t="s">
        <v>5278</v>
      </c>
      <c r="Y4066" s="44" t="s">
        <v>5278</v>
      </c>
      <c r="Z4066" s="44" t="s">
        <v>5278</v>
      </c>
      <c r="AA4066" t="e">
        <f>VLOOKUP(M4066,VehicleInfo!$M$2:$AA$31,15,0)</f>
        <v>#N/A</v>
      </c>
      <c r="AB4066" s="44" t="s">
        <v>7836</v>
      </c>
      <c r="AC4066" s="44" t="s">
        <v>6354</v>
      </c>
      <c r="AD4066" s="44" t="s">
        <v>6354</v>
      </c>
      <c r="AE4066" s="44" t="s">
        <v>5278</v>
      </c>
    </row>
    <row r="4067" spans="1:31" hidden="1">
      <c r="A4067" s="44">
        <v>2019</v>
      </c>
      <c r="B4067" s="44" t="s">
        <v>5388</v>
      </c>
      <c r="C4067" s="44" t="s">
        <v>5386</v>
      </c>
      <c r="D4067" s="44" t="s">
        <v>5433</v>
      </c>
      <c r="E4067" s="44" t="s">
        <v>6332</v>
      </c>
      <c r="F4067" s="44" t="e">
        <f>VLOOKUP(A4067&amp;D4067&amp;E4067,VehicleInfo!$F$5:$F$31,1,0)</f>
        <v>#N/A</v>
      </c>
      <c r="G4067" s="44" t="s">
        <v>5278</v>
      </c>
      <c r="H4067" s="44">
        <v>2</v>
      </c>
      <c r="I4067" s="44" t="s">
        <v>5278</v>
      </c>
      <c r="J4067" s="44" t="s">
        <v>5278</v>
      </c>
      <c r="K4067" s="44" t="s">
        <v>5973</v>
      </c>
      <c r="L4067" s="44" t="s">
        <v>5278</v>
      </c>
      <c r="M4067" s="44" t="s">
        <v>7412</v>
      </c>
      <c r="N4067" s="44" t="s">
        <v>5278</v>
      </c>
      <c r="O4067" s="44" t="s">
        <v>5273</v>
      </c>
      <c r="P4067" s="44" t="s">
        <v>5273</v>
      </c>
      <c r="Q4067" s="44" t="s">
        <v>5273</v>
      </c>
      <c r="R4067" s="44" t="s">
        <v>5273</v>
      </c>
      <c r="S4067" s="44" t="s">
        <v>5273</v>
      </c>
      <c r="T4067" s="44" t="s">
        <v>5278</v>
      </c>
      <c r="U4067" s="44" t="s">
        <v>5278</v>
      </c>
      <c r="V4067" s="44" t="s">
        <v>5278</v>
      </c>
      <c r="W4067" s="44" t="s">
        <v>5278</v>
      </c>
      <c r="X4067" s="44" t="s">
        <v>5278</v>
      </c>
      <c r="Y4067" s="44" t="s">
        <v>5278</v>
      </c>
      <c r="Z4067" s="44" t="s">
        <v>5278</v>
      </c>
      <c r="AA4067" t="e">
        <f>VLOOKUP(M4067,VehicleInfo!$M$2:$AA$31,15,0)</f>
        <v>#N/A</v>
      </c>
      <c r="AB4067" s="44" t="s">
        <v>7836</v>
      </c>
      <c r="AC4067" s="44" t="s">
        <v>6354</v>
      </c>
      <c r="AD4067" s="44" t="s">
        <v>6354</v>
      </c>
      <c r="AE4067" s="44" t="s">
        <v>5278</v>
      </c>
    </row>
    <row r="4068" spans="1:31" hidden="1">
      <c r="A4068" s="44">
        <v>2019</v>
      </c>
      <c r="B4068" s="44" t="s">
        <v>5388</v>
      </c>
      <c r="C4068" s="44" t="s">
        <v>5386</v>
      </c>
      <c r="D4068" s="44" t="s">
        <v>5430</v>
      </c>
      <c r="E4068" s="44" t="s">
        <v>6331</v>
      </c>
      <c r="F4068" s="44" t="e">
        <f>VLOOKUP(A4068&amp;D4068&amp;E4068,VehicleInfo!$F$5:$F$31,1,0)</f>
        <v>#N/A</v>
      </c>
      <c r="G4068" s="44" t="s">
        <v>5278</v>
      </c>
      <c r="H4068" s="44">
        <v>1</v>
      </c>
      <c r="I4068" s="44" t="s">
        <v>5278</v>
      </c>
      <c r="J4068" s="44" t="s">
        <v>5278</v>
      </c>
      <c r="K4068" s="44" t="s">
        <v>10</v>
      </c>
      <c r="L4068" s="44" t="s">
        <v>5278</v>
      </c>
      <c r="M4068" s="44" t="s">
        <v>6195</v>
      </c>
      <c r="N4068" s="44" t="s">
        <v>5278</v>
      </c>
      <c r="O4068" s="44" t="s">
        <v>5273</v>
      </c>
      <c r="P4068" s="44" t="s">
        <v>5273</v>
      </c>
      <c r="Q4068" s="44" t="s">
        <v>5273</v>
      </c>
      <c r="R4068" s="44" t="s">
        <v>5273</v>
      </c>
      <c r="S4068" s="44" t="s">
        <v>5273</v>
      </c>
      <c r="T4068" s="44" t="s">
        <v>5278</v>
      </c>
      <c r="U4068" s="44" t="s">
        <v>5278</v>
      </c>
      <c r="V4068" s="44" t="s">
        <v>5278</v>
      </c>
      <c r="W4068" s="44" t="s">
        <v>5278</v>
      </c>
      <c r="X4068" s="44" t="s">
        <v>5278</v>
      </c>
      <c r="Y4068" s="44" t="s">
        <v>5278</v>
      </c>
      <c r="Z4068" s="44" t="s">
        <v>5278</v>
      </c>
      <c r="AA4068" t="e">
        <f>VLOOKUP(M4068,VehicleInfo!$M$2:$AA$31,15,0)</f>
        <v>#N/A</v>
      </c>
      <c r="AB4068" s="44" t="s">
        <v>7836</v>
      </c>
      <c r="AC4068" s="44" t="s">
        <v>6354</v>
      </c>
      <c r="AD4068" s="44" t="s">
        <v>6354</v>
      </c>
      <c r="AE4068" s="44" t="s">
        <v>5278</v>
      </c>
    </row>
    <row r="4069" spans="1:31" hidden="1">
      <c r="A4069" s="44">
        <v>2019</v>
      </c>
      <c r="B4069" s="44" t="s">
        <v>5388</v>
      </c>
      <c r="C4069" s="44" t="s">
        <v>5386</v>
      </c>
      <c r="D4069" s="44" t="s">
        <v>5430</v>
      </c>
      <c r="E4069" s="44" t="s">
        <v>6331</v>
      </c>
      <c r="F4069" s="44" t="e">
        <f>VLOOKUP(A4069&amp;D4069&amp;E4069,VehicleInfo!$F$5:$F$31,1,0)</f>
        <v>#N/A</v>
      </c>
      <c r="G4069" s="44" t="s">
        <v>5278</v>
      </c>
      <c r="H4069" s="44">
        <v>1</v>
      </c>
      <c r="I4069" s="44" t="s">
        <v>5278</v>
      </c>
      <c r="J4069" s="44" t="s">
        <v>5278</v>
      </c>
      <c r="K4069" s="44" t="s">
        <v>5806</v>
      </c>
      <c r="L4069" s="44" t="s">
        <v>5278</v>
      </c>
      <c r="M4069" s="44" t="s">
        <v>6214</v>
      </c>
      <c r="N4069" s="44" t="s">
        <v>5278</v>
      </c>
      <c r="O4069" s="44" t="s">
        <v>5273</v>
      </c>
      <c r="P4069" s="44" t="s">
        <v>5273</v>
      </c>
      <c r="Q4069" s="44" t="s">
        <v>5273</v>
      </c>
      <c r="R4069" s="44" t="s">
        <v>5273</v>
      </c>
      <c r="S4069" s="44" t="s">
        <v>5273</v>
      </c>
      <c r="T4069" s="44" t="s">
        <v>5278</v>
      </c>
      <c r="U4069" s="44" t="s">
        <v>5278</v>
      </c>
      <c r="V4069" s="44" t="s">
        <v>5278</v>
      </c>
      <c r="W4069" s="44" t="s">
        <v>5278</v>
      </c>
      <c r="X4069" s="44" t="s">
        <v>5278</v>
      </c>
      <c r="Y4069" s="44" t="s">
        <v>5278</v>
      </c>
      <c r="Z4069" s="44" t="s">
        <v>5278</v>
      </c>
      <c r="AA4069" t="str">
        <f>VLOOKUP(M4069,VehicleInfo!$M$2:$AA$31,15,0)</f>
        <v>ABS Dash Indicator</v>
      </c>
      <c r="AB4069" s="44" t="s">
        <v>7836</v>
      </c>
      <c r="AC4069" s="44" t="s">
        <v>6354</v>
      </c>
      <c r="AD4069" s="44" t="s">
        <v>6354</v>
      </c>
      <c r="AE4069" s="44" t="s">
        <v>5278</v>
      </c>
    </row>
    <row r="4070" spans="1:31" hidden="1">
      <c r="A4070" s="44">
        <v>2019</v>
      </c>
      <c r="B4070" s="44" t="s">
        <v>5388</v>
      </c>
      <c r="C4070" s="44" t="s">
        <v>5386</v>
      </c>
      <c r="D4070" s="44" t="s">
        <v>5430</v>
      </c>
      <c r="E4070" s="44" t="s">
        <v>6331</v>
      </c>
      <c r="F4070" s="44" t="e">
        <f>VLOOKUP(A4070&amp;D4070&amp;E4070,VehicleInfo!$F$5:$F$31,1,0)</f>
        <v>#N/A</v>
      </c>
      <c r="G4070" s="44" t="s">
        <v>5278</v>
      </c>
      <c r="H4070" s="44">
        <v>2</v>
      </c>
      <c r="I4070" s="44" t="s">
        <v>5278</v>
      </c>
      <c r="J4070" s="44" t="s">
        <v>5278</v>
      </c>
      <c r="K4070" s="44" t="s">
        <v>5806</v>
      </c>
      <c r="L4070" s="44" t="s">
        <v>5278</v>
      </c>
      <c r="M4070" s="44" t="s">
        <v>6561</v>
      </c>
      <c r="N4070" s="44" t="s">
        <v>5278</v>
      </c>
      <c r="O4070" s="44" t="s">
        <v>5273</v>
      </c>
      <c r="P4070" s="44" t="s">
        <v>5273</v>
      </c>
      <c r="Q4070" s="44" t="s">
        <v>5273</v>
      </c>
      <c r="R4070" s="44" t="s">
        <v>5273</v>
      </c>
      <c r="S4070" s="44" t="s">
        <v>5273</v>
      </c>
      <c r="T4070" s="44" t="s">
        <v>5278</v>
      </c>
      <c r="U4070" s="44" t="s">
        <v>5278</v>
      </c>
      <c r="V4070" s="44" t="s">
        <v>5278</v>
      </c>
      <c r="W4070" s="44" t="s">
        <v>5278</v>
      </c>
      <c r="X4070" s="44" t="s">
        <v>5278</v>
      </c>
      <c r="Y4070" s="44" t="s">
        <v>5278</v>
      </c>
      <c r="Z4070" s="44" t="s">
        <v>5278</v>
      </c>
      <c r="AA4070" t="e">
        <f>VLOOKUP(M4070,VehicleInfo!$M$2:$AA$31,15,0)</f>
        <v>#N/A</v>
      </c>
      <c r="AB4070" s="44" t="s">
        <v>7836</v>
      </c>
      <c r="AC4070" s="44" t="s">
        <v>6354</v>
      </c>
      <c r="AD4070" s="44" t="s">
        <v>6354</v>
      </c>
      <c r="AE4070" s="44" t="s">
        <v>5278</v>
      </c>
    </row>
    <row r="4071" spans="1:31" hidden="1">
      <c r="A4071" s="44">
        <v>2019</v>
      </c>
      <c r="B4071" s="44" t="s">
        <v>5388</v>
      </c>
      <c r="C4071" s="44" t="s">
        <v>5386</v>
      </c>
      <c r="D4071" s="44" t="s">
        <v>5430</v>
      </c>
      <c r="E4071" s="44" t="s">
        <v>6331</v>
      </c>
      <c r="F4071" s="44" t="e">
        <f>VLOOKUP(A4071&amp;D4071&amp;E4071,VehicleInfo!$F$5:$F$31,1,0)</f>
        <v>#N/A</v>
      </c>
      <c r="G4071" s="44" t="s">
        <v>5278</v>
      </c>
      <c r="H4071" s="44">
        <v>1</v>
      </c>
      <c r="I4071" s="44" t="s">
        <v>5278</v>
      </c>
      <c r="J4071" s="44" t="s">
        <v>5278</v>
      </c>
      <c r="K4071" s="44" t="s">
        <v>5806</v>
      </c>
      <c r="L4071" s="44" t="s">
        <v>5278</v>
      </c>
      <c r="M4071" s="44" t="s">
        <v>6218</v>
      </c>
      <c r="N4071" s="44" t="s">
        <v>5278</v>
      </c>
      <c r="O4071" s="44" t="s">
        <v>5273</v>
      </c>
      <c r="P4071" s="44" t="s">
        <v>5273</v>
      </c>
      <c r="Q4071" s="44" t="s">
        <v>5273</v>
      </c>
      <c r="R4071" s="44" t="s">
        <v>5273</v>
      </c>
      <c r="S4071" s="44" t="s">
        <v>5273</v>
      </c>
      <c r="T4071" s="44" t="s">
        <v>5278</v>
      </c>
      <c r="U4071" s="44" t="s">
        <v>5278</v>
      </c>
      <c r="V4071" s="44" t="s">
        <v>5278</v>
      </c>
      <c r="W4071" s="44" t="s">
        <v>5278</v>
      </c>
      <c r="X4071" s="44" t="s">
        <v>5278</v>
      </c>
      <c r="Y4071" s="44" t="s">
        <v>5278</v>
      </c>
      <c r="Z4071" s="44" t="s">
        <v>5278</v>
      </c>
      <c r="AA4071" t="str">
        <f>VLOOKUP(M4071,VehicleInfo!$M$2:$AA$31,15,0)</f>
        <v>Airbag Dash Indicator</v>
      </c>
      <c r="AB4071" s="44" t="s">
        <v>7836</v>
      </c>
      <c r="AC4071" s="44" t="s">
        <v>6354</v>
      </c>
      <c r="AD4071" s="44" t="s">
        <v>6354</v>
      </c>
      <c r="AE4071" s="44" t="s">
        <v>5278</v>
      </c>
    </row>
    <row r="4072" spans="1:31" hidden="1">
      <c r="A4072" s="44">
        <v>2019</v>
      </c>
      <c r="B4072" s="44" t="s">
        <v>5388</v>
      </c>
      <c r="C4072" s="44" t="s">
        <v>5386</v>
      </c>
      <c r="D4072" s="44" t="s">
        <v>5430</v>
      </c>
      <c r="E4072" s="44" t="s">
        <v>6331</v>
      </c>
      <c r="F4072" s="44" t="e">
        <f>VLOOKUP(A4072&amp;D4072&amp;E4072,VehicleInfo!$F$5:$F$31,1,0)</f>
        <v>#N/A</v>
      </c>
      <c r="G4072" s="44" t="s">
        <v>5278</v>
      </c>
      <c r="H4072" s="44">
        <v>1</v>
      </c>
      <c r="I4072" s="44" t="s">
        <v>5278</v>
      </c>
      <c r="J4072" s="44" t="s">
        <v>5278</v>
      </c>
      <c r="K4072" s="44" t="s">
        <v>5937</v>
      </c>
      <c r="L4072" s="44" t="s">
        <v>5278</v>
      </c>
      <c r="M4072" s="44" t="s">
        <v>6207</v>
      </c>
      <c r="N4072" s="44" t="s">
        <v>5278</v>
      </c>
      <c r="O4072" s="44" t="s">
        <v>5273</v>
      </c>
      <c r="P4072" s="44" t="s">
        <v>5273</v>
      </c>
      <c r="Q4072" s="44" t="s">
        <v>5273</v>
      </c>
      <c r="R4072" s="44" t="s">
        <v>5273</v>
      </c>
      <c r="S4072" s="44" t="s">
        <v>5273</v>
      </c>
      <c r="T4072" s="44" t="s">
        <v>5278</v>
      </c>
      <c r="U4072" s="44" t="s">
        <v>5278</v>
      </c>
      <c r="V4072" s="44" t="s">
        <v>5278</v>
      </c>
      <c r="W4072" s="44" t="s">
        <v>5278</v>
      </c>
      <c r="X4072" s="44" t="s">
        <v>5278</v>
      </c>
      <c r="Y4072" s="44" t="s">
        <v>5278</v>
      </c>
      <c r="Z4072" s="44" t="s">
        <v>5278</v>
      </c>
      <c r="AA4072" t="e">
        <f>VLOOKUP(M4072,VehicleInfo!$M$2:$AA$31,15,0)</f>
        <v>#N/A</v>
      </c>
      <c r="AB4072" s="44" t="s">
        <v>7836</v>
      </c>
      <c r="AC4072" s="44" t="s">
        <v>6354</v>
      </c>
      <c r="AD4072" s="44" t="s">
        <v>6354</v>
      </c>
      <c r="AE4072" s="44" t="s">
        <v>5278</v>
      </c>
    </row>
    <row r="4073" spans="1:31" hidden="1">
      <c r="A4073" s="44">
        <v>2019</v>
      </c>
      <c r="B4073" s="44" t="s">
        <v>5388</v>
      </c>
      <c r="C4073" s="44" t="s">
        <v>5386</v>
      </c>
      <c r="D4073" s="44" t="s">
        <v>5430</v>
      </c>
      <c r="E4073" s="44" t="s">
        <v>6331</v>
      </c>
      <c r="F4073" s="44" t="e">
        <f>VLOOKUP(A4073&amp;D4073&amp;E4073,VehicleInfo!$F$5:$F$31,1,0)</f>
        <v>#N/A</v>
      </c>
      <c r="G4073" s="44" t="s">
        <v>5278</v>
      </c>
      <c r="H4073" s="44">
        <v>2</v>
      </c>
      <c r="I4073" s="44" t="s">
        <v>5278</v>
      </c>
      <c r="J4073" s="44" t="s">
        <v>5278</v>
      </c>
      <c r="K4073" s="44" t="s">
        <v>10</v>
      </c>
      <c r="L4073" s="44" t="s">
        <v>5278</v>
      </c>
      <c r="M4073" s="44" t="s">
        <v>7795</v>
      </c>
      <c r="N4073" s="44" t="s">
        <v>5278</v>
      </c>
      <c r="O4073" s="44" t="s">
        <v>5273</v>
      </c>
      <c r="P4073" s="44" t="s">
        <v>5273</v>
      </c>
      <c r="Q4073" s="44" t="s">
        <v>5273</v>
      </c>
      <c r="R4073" s="44" t="s">
        <v>5273</v>
      </c>
      <c r="S4073" s="44" t="s">
        <v>5273</v>
      </c>
      <c r="T4073" s="44" t="s">
        <v>5278</v>
      </c>
      <c r="U4073" s="44" t="s">
        <v>5278</v>
      </c>
      <c r="V4073" s="44" t="s">
        <v>5278</v>
      </c>
      <c r="W4073" s="44" t="s">
        <v>5278</v>
      </c>
      <c r="X4073" s="44" t="s">
        <v>5278</v>
      </c>
      <c r="Y4073" s="44" t="s">
        <v>5278</v>
      </c>
      <c r="Z4073" s="44" t="s">
        <v>5278</v>
      </c>
      <c r="AA4073" t="e">
        <f>VLOOKUP(M4073,VehicleInfo!$M$2:$AA$31,15,0)</f>
        <v>#N/A</v>
      </c>
      <c r="AB4073" s="44" t="s">
        <v>7836</v>
      </c>
      <c r="AC4073" s="44" t="s">
        <v>6363</v>
      </c>
      <c r="AD4073" s="44" t="s">
        <v>6363</v>
      </c>
      <c r="AE4073" s="44" t="s">
        <v>5278</v>
      </c>
    </row>
    <row r="4074" spans="1:31" hidden="1">
      <c r="A4074" s="44">
        <v>2019</v>
      </c>
      <c r="B4074" s="44" t="s">
        <v>5388</v>
      </c>
      <c r="C4074" s="44" t="s">
        <v>5386</v>
      </c>
      <c r="D4074" s="44" t="s">
        <v>5430</v>
      </c>
      <c r="E4074" s="44" t="s">
        <v>6331</v>
      </c>
      <c r="F4074" s="44" t="e">
        <f>VLOOKUP(A4074&amp;D4074&amp;E4074,VehicleInfo!$F$5:$F$31,1,0)</f>
        <v>#N/A</v>
      </c>
      <c r="G4074" s="44" t="s">
        <v>5278</v>
      </c>
      <c r="H4074" s="44">
        <v>1</v>
      </c>
      <c r="I4074" s="44" t="s">
        <v>5278</v>
      </c>
      <c r="J4074" s="44" t="s">
        <v>5278</v>
      </c>
      <c r="K4074" s="44" t="s">
        <v>5799</v>
      </c>
      <c r="L4074" s="44" t="s">
        <v>5278</v>
      </c>
      <c r="M4074" s="44" t="s">
        <v>7776</v>
      </c>
      <c r="N4074" s="44" t="s">
        <v>5278</v>
      </c>
      <c r="O4074" s="44" t="s">
        <v>5273</v>
      </c>
      <c r="P4074" s="44" t="s">
        <v>5273</v>
      </c>
      <c r="Q4074" s="44" t="s">
        <v>5273</v>
      </c>
      <c r="R4074" s="44" t="s">
        <v>5273</v>
      </c>
      <c r="S4074" s="44" t="s">
        <v>5273</v>
      </c>
      <c r="T4074" s="44" t="s">
        <v>5278</v>
      </c>
      <c r="U4074" s="44" t="s">
        <v>5278</v>
      </c>
      <c r="V4074" s="44" t="s">
        <v>5278</v>
      </c>
      <c r="W4074" s="44" t="s">
        <v>5278</v>
      </c>
      <c r="X4074" s="44" t="s">
        <v>5278</v>
      </c>
      <c r="Y4074" s="44" t="s">
        <v>5278</v>
      </c>
      <c r="Z4074" s="44" t="s">
        <v>5278</v>
      </c>
      <c r="AA4074" t="e">
        <f>VLOOKUP(M4074,VehicleInfo!$M$2:$AA$31,15,0)</f>
        <v>#N/A</v>
      </c>
      <c r="AB4074" s="44" t="s">
        <v>7836</v>
      </c>
      <c r="AC4074" s="44" t="s">
        <v>6363</v>
      </c>
      <c r="AD4074" s="44" t="s">
        <v>6363</v>
      </c>
      <c r="AE4074" s="44" t="s">
        <v>5278</v>
      </c>
    </row>
    <row r="4075" spans="1:31" hidden="1">
      <c r="A4075" s="44">
        <v>2019</v>
      </c>
      <c r="B4075" s="44" t="s">
        <v>5388</v>
      </c>
      <c r="C4075" s="44" t="s">
        <v>5386</v>
      </c>
      <c r="D4075" s="44" t="s">
        <v>5430</v>
      </c>
      <c r="E4075" s="44" t="s">
        <v>6331</v>
      </c>
      <c r="F4075" s="44" t="e">
        <f>VLOOKUP(A4075&amp;D4075&amp;E4075,VehicleInfo!$F$5:$F$31,1,0)</f>
        <v>#N/A</v>
      </c>
      <c r="G4075" s="44" t="s">
        <v>5278</v>
      </c>
      <c r="H4075" s="44">
        <v>1</v>
      </c>
      <c r="I4075" s="44" t="s">
        <v>5278</v>
      </c>
      <c r="J4075" s="44" t="s">
        <v>5278</v>
      </c>
      <c r="K4075" s="44" t="s">
        <v>5937</v>
      </c>
      <c r="L4075" s="44" t="s">
        <v>5278</v>
      </c>
      <c r="M4075" s="44" t="s">
        <v>6486</v>
      </c>
      <c r="N4075" s="44" t="s">
        <v>5278</v>
      </c>
      <c r="O4075" s="44" t="s">
        <v>5273</v>
      </c>
      <c r="P4075" s="44" t="s">
        <v>5273</v>
      </c>
      <c r="Q4075" s="44" t="s">
        <v>5273</v>
      </c>
      <c r="R4075" s="44" t="s">
        <v>5273</v>
      </c>
      <c r="S4075" s="44" t="s">
        <v>5273</v>
      </c>
      <c r="T4075" s="44" t="s">
        <v>5278</v>
      </c>
      <c r="U4075" s="44" t="s">
        <v>5278</v>
      </c>
      <c r="V4075" s="44" t="s">
        <v>5278</v>
      </c>
      <c r="W4075" s="44" t="s">
        <v>5278</v>
      </c>
      <c r="X4075" s="44" t="s">
        <v>5278</v>
      </c>
      <c r="Y4075" s="44" t="s">
        <v>5278</v>
      </c>
      <c r="Z4075" s="44" t="s">
        <v>5278</v>
      </c>
      <c r="AA4075" t="e">
        <f>VLOOKUP(M4075,VehicleInfo!$M$2:$AA$31,15,0)</f>
        <v>#N/A</v>
      </c>
      <c r="AB4075" s="44" t="s">
        <v>7836</v>
      </c>
      <c r="AC4075" s="44" t="s">
        <v>6354</v>
      </c>
      <c r="AD4075" s="44" t="s">
        <v>6354</v>
      </c>
      <c r="AE4075" s="44" t="s">
        <v>5278</v>
      </c>
    </row>
    <row r="4076" spans="1:31" hidden="1">
      <c r="A4076" s="44">
        <v>2019</v>
      </c>
      <c r="B4076" s="44" t="s">
        <v>5388</v>
      </c>
      <c r="C4076" s="44" t="s">
        <v>5386</v>
      </c>
      <c r="D4076" s="44" t="s">
        <v>5430</v>
      </c>
      <c r="E4076" s="44" t="s">
        <v>6331</v>
      </c>
      <c r="F4076" s="44" t="e">
        <f>VLOOKUP(A4076&amp;D4076&amp;E4076,VehicleInfo!$F$5:$F$31,1,0)</f>
        <v>#N/A</v>
      </c>
      <c r="G4076" s="44" t="s">
        <v>5278</v>
      </c>
      <c r="H4076" s="44">
        <v>2</v>
      </c>
      <c r="I4076" s="44" t="s">
        <v>5278</v>
      </c>
      <c r="J4076" s="44" t="s">
        <v>5278</v>
      </c>
      <c r="K4076" s="44" t="s">
        <v>5937</v>
      </c>
      <c r="L4076" s="44" t="s">
        <v>5278</v>
      </c>
      <c r="M4076" s="44" t="s">
        <v>6636</v>
      </c>
      <c r="N4076" s="44" t="s">
        <v>5278</v>
      </c>
      <c r="O4076" s="44" t="s">
        <v>5273</v>
      </c>
      <c r="P4076" s="44" t="s">
        <v>5273</v>
      </c>
      <c r="Q4076" s="44" t="s">
        <v>5273</v>
      </c>
      <c r="R4076" s="44" t="s">
        <v>5273</v>
      </c>
      <c r="S4076" s="44" t="s">
        <v>5273</v>
      </c>
      <c r="T4076" s="44" t="s">
        <v>5278</v>
      </c>
      <c r="U4076" s="44" t="s">
        <v>5278</v>
      </c>
      <c r="V4076" s="44" t="s">
        <v>5278</v>
      </c>
      <c r="W4076" s="44" t="s">
        <v>5278</v>
      </c>
      <c r="X4076" s="44" t="s">
        <v>5278</v>
      </c>
      <c r="Y4076" s="44" t="s">
        <v>5278</v>
      </c>
      <c r="Z4076" s="44" t="s">
        <v>5278</v>
      </c>
      <c r="AA4076" t="e">
        <f>VLOOKUP(M4076,VehicleInfo!$M$2:$AA$31,15,0)</f>
        <v>#N/A</v>
      </c>
      <c r="AB4076" s="44" t="s">
        <v>7836</v>
      </c>
      <c r="AC4076" s="44" t="s">
        <v>6354</v>
      </c>
      <c r="AD4076" s="44" t="s">
        <v>6354</v>
      </c>
      <c r="AE4076" s="44" t="s">
        <v>5278</v>
      </c>
    </row>
    <row r="4077" spans="1:31" hidden="1">
      <c r="A4077" s="44">
        <v>2019</v>
      </c>
      <c r="B4077" s="44" t="s">
        <v>5388</v>
      </c>
      <c r="C4077" s="44" t="s">
        <v>5386</v>
      </c>
      <c r="D4077" s="44" t="s">
        <v>5430</v>
      </c>
      <c r="E4077" s="44" t="s">
        <v>6331</v>
      </c>
      <c r="F4077" s="44" t="e">
        <f>VLOOKUP(A4077&amp;D4077&amp;E4077,VehicleInfo!$F$5:$F$31,1,0)</f>
        <v>#N/A</v>
      </c>
      <c r="G4077" s="44" t="s">
        <v>5278</v>
      </c>
      <c r="H4077" s="44">
        <v>3</v>
      </c>
      <c r="I4077" s="44" t="s">
        <v>5278</v>
      </c>
      <c r="J4077" s="44" t="s">
        <v>5278</v>
      </c>
      <c r="K4077" s="44" t="s">
        <v>10</v>
      </c>
      <c r="L4077" s="44" t="s">
        <v>5278</v>
      </c>
      <c r="M4077" s="44" t="s">
        <v>6197</v>
      </c>
      <c r="N4077" s="44" t="s">
        <v>5278</v>
      </c>
      <c r="O4077" s="44" t="s">
        <v>5273</v>
      </c>
      <c r="P4077" s="44" t="s">
        <v>5273</v>
      </c>
      <c r="Q4077" s="44" t="s">
        <v>5273</v>
      </c>
      <c r="R4077" s="44" t="s">
        <v>5273</v>
      </c>
      <c r="S4077" s="44" t="s">
        <v>5273</v>
      </c>
      <c r="T4077" s="44" t="s">
        <v>5278</v>
      </c>
      <c r="U4077" s="44" t="s">
        <v>5278</v>
      </c>
      <c r="V4077" s="44" t="s">
        <v>5278</v>
      </c>
      <c r="W4077" s="44" t="s">
        <v>5278</v>
      </c>
      <c r="X4077" s="44" t="s">
        <v>5278</v>
      </c>
      <c r="Y4077" s="44" t="s">
        <v>5278</v>
      </c>
      <c r="Z4077" s="44" t="s">
        <v>5278</v>
      </c>
      <c r="AA4077" t="e">
        <f>VLOOKUP(M4077,VehicleInfo!$M$2:$AA$31,15,0)</f>
        <v>#N/A</v>
      </c>
      <c r="AB4077" s="44" t="s">
        <v>7836</v>
      </c>
      <c r="AC4077" s="44" t="s">
        <v>6354</v>
      </c>
      <c r="AD4077" s="44" t="s">
        <v>6354</v>
      </c>
      <c r="AE4077" s="44" t="s">
        <v>5278</v>
      </c>
    </row>
    <row r="4078" spans="1:31" hidden="1">
      <c r="A4078" s="44">
        <v>2019</v>
      </c>
      <c r="B4078" s="44" t="s">
        <v>5388</v>
      </c>
      <c r="C4078" s="44" t="s">
        <v>5386</v>
      </c>
      <c r="D4078" s="44" t="s">
        <v>5430</v>
      </c>
      <c r="E4078" s="44" t="s">
        <v>6331</v>
      </c>
      <c r="F4078" s="44" t="e">
        <f>VLOOKUP(A4078&amp;D4078&amp;E4078,VehicleInfo!$F$5:$F$31,1,0)</f>
        <v>#N/A</v>
      </c>
      <c r="G4078" s="44" t="s">
        <v>5278</v>
      </c>
      <c r="H4078" s="44">
        <v>4</v>
      </c>
      <c r="I4078" s="44" t="s">
        <v>5278</v>
      </c>
      <c r="J4078" s="44" t="s">
        <v>5278</v>
      </c>
      <c r="K4078" s="44" t="s">
        <v>5799</v>
      </c>
      <c r="L4078" s="44" t="s">
        <v>5278</v>
      </c>
      <c r="M4078" s="44" t="s">
        <v>6502</v>
      </c>
      <c r="N4078" s="44" t="s">
        <v>5278</v>
      </c>
      <c r="O4078" s="44" t="s">
        <v>5273</v>
      </c>
      <c r="P4078" s="44" t="s">
        <v>5273</v>
      </c>
      <c r="Q4078" s="44" t="s">
        <v>5273</v>
      </c>
      <c r="R4078" s="44" t="s">
        <v>5273</v>
      </c>
      <c r="S4078" s="44" t="s">
        <v>5273</v>
      </c>
      <c r="T4078" s="44" t="s">
        <v>5278</v>
      </c>
      <c r="U4078" s="44" t="s">
        <v>5278</v>
      </c>
      <c r="V4078" s="44" t="s">
        <v>5278</v>
      </c>
      <c r="W4078" s="44" t="s">
        <v>5278</v>
      </c>
      <c r="X4078" s="44" t="s">
        <v>5278</v>
      </c>
      <c r="Y4078" s="44" t="s">
        <v>5278</v>
      </c>
      <c r="Z4078" s="44" t="s">
        <v>5278</v>
      </c>
      <c r="AA4078" t="e">
        <f>VLOOKUP(M4078,VehicleInfo!$M$2:$AA$31,15,0)</f>
        <v>#N/A</v>
      </c>
      <c r="AB4078" s="44" t="s">
        <v>7836</v>
      </c>
      <c r="AC4078" s="44" t="s">
        <v>6363</v>
      </c>
      <c r="AD4078" s="44" t="s">
        <v>6363</v>
      </c>
      <c r="AE4078" s="44" t="s">
        <v>5278</v>
      </c>
    </row>
    <row r="4079" spans="1:31" hidden="1">
      <c r="A4079" s="44">
        <v>2019</v>
      </c>
      <c r="B4079" s="44" t="s">
        <v>5388</v>
      </c>
      <c r="C4079" s="44" t="s">
        <v>5386</v>
      </c>
      <c r="D4079" s="44" t="s">
        <v>5430</v>
      </c>
      <c r="E4079" s="44" t="s">
        <v>6331</v>
      </c>
      <c r="F4079" s="44" t="e">
        <f>VLOOKUP(A4079&amp;D4079&amp;E4079,VehicleInfo!$F$5:$F$31,1,0)</f>
        <v>#N/A</v>
      </c>
      <c r="G4079" s="44" t="s">
        <v>5278</v>
      </c>
      <c r="H4079" s="44">
        <v>5</v>
      </c>
      <c r="I4079" s="44" t="s">
        <v>5278</v>
      </c>
      <c r="J4079" s="44" t="s">
        <v>5278</v>
      </c>
      <c r="K4079" s="44" t="s">
        <v>5799</v>
      </c>
      <c r="L4079" s="44" t="s">
        <v>5278</v>
      </c>
      <c r="M4079" s="44" t="s">
        <v>6503</v>
      </c>
      <c r="N4079" s="44" t="s">
        <v>5278</v>
      </c>
      <c r="O4079" s="44" t="s">
        <v>5273</v>
      </c>
      <c r="P4079" s="44" t="s">
        <v>5273</v>
      </c>
      <c r="Q4079" s="44" t="s">
        <v>5273</v>
      </c>
      <c r="R4079" s="44" t="s">
        <v>5273</v>
      </c>
      <c r="S4079" s="44" t="s">
        <v>5273</v>
      </c>
      <c r="T4079" s="44" t="s">
        <v>5278</v>
      </c>
      <c r="U4079" s="44" t="s">
        <v>5278</v>
      </c>
      <c r="V4079" s="44" t="s">
        <v>5278</v>
      </c>
      <c r="W4079" s="44" t="s">
        <v>5278</v>
      </c>
      <c r="X4079" s="44" t="s">
        <v>5278</v>
      </c>
      <c r="Y4079" s="44" t="s">
        <v>5278</v>
      </c>
      <c r="Z4079" s="44" t="s">
        <v>5278</v>
      </c>
      <c r="AA4079" t="e">
        <f>VLOOKUP(M4079,VehicleInfo!$M$2:$AA$31,15,0)</f>
        <v>#N/A</v>
      </c>
      <c r="AB4079" s="44" t="s">
        <v>7836</v>
      </c>
      <c r="AC4079" s="44" t="s">
        <v>6363</v>
      </c>
      <c r="AD4079" s="44" t="s">
        <v>6363</v>
      </c>
      <c r="AE4079" s="44" t="s">
        <v>5278</v>
      </c>
    </row>
    <row r="4080" spans="1:31" hidden="1">
      <c r="A4080" s="44">
        <v>2019</v>
      </c>
      <c r="B4080" s="44" t="s">
        <v>5388</v>
      </c>
      <c r="C4080" s="44" t="s">
        <v>5386</v>
      </c>
      <c r="D4080" s="44" t="s">
        <v>5430</v>
      </c>
      <c r="E4080" s="44" t="s">
        <v>6331</v>
      </c>
      <c r="F4080" s="44" t="e">
        <f>VLOOKUP(A4080&amp;D4080&amp;E4080,VehicleInfo!$F$5:$F$31,1,0)</f>
        <v>#N/A</v>
      </c>
      <c r="G4080" s="44" t="s">
        <v>5278</v>
      </c>
      <c r="H4080" s="44">
        <v>6</v>
      </c>
      <c r="I4080" s="44" t="s">
        <v>5278</v>
      </c>
      <c r="J4080" s="44" t="s">
        <v>5278</v>
      </c>
      <c r="K4080" s="44" t="s">
        <v>10</v>
      </c>
      <c r="L4080" s="44" t="s">
        <v>5278</v>
      </c>
      <c r="M4080" s="44" t="s">
        <v>6491</v>
      </c>
      <c r="N4080" s="44" t="s">
        <v>5278</v>
      </c>
      <c r="O4080" s="44" t="s">
        <v>5273</v>
      </c>
      <c r="P4080" s="44" t="s">
        <v>5273</v>
      </c>
      <c r="Q4080" s="44" t="s">
        <v>5273</v>
      </c>
      <c r="R4080" s="44" t="s">
        <v>5273</v>
      </c>
      <c r="S4080" s="44" t="s">
        <v>5273</v>
      </c>
      <c r="T4080" s="44" t="s">
        <v>5278</v>
      </c>
      <c r="U4080" s="44" t="s">
        <v>5278</v>
      </c>
      <c r="V4080" s="44" t="s">
        <v>5278</v>
      </c>
      <c r="W4080" s="44" t="s">
        <v>5278</v>
      </c>
      <c r="X4080" s="44" t="s">
        <v>5278</v>
      </c>
      <c r="Y4080" s="44" t="s">
        <v>5278</v>
      </c>
      <c r="Z4080" s="44" t="s">
        <v>5278</v>
      </c>
      <c r="AA4080" t="e">
        <f>VLOOKUP(M4080,VehicleInfo!$M$2:$AA$31,15,0)</f>
        <v>#N/A</v>
      </c>
      <c r="AB4080" s="44" t="s">
        <v>7836</v>
      </c>
      <c r="AC4080" s="44" t="s">
        <v>6363</v>
      </c>
      <c r="AD4080" s="44" t="s">
        <v>6363</v>
      </c>
      <c r="AE4080" s="44" t="s">
        <v>5278</v>
      </c>
    </row>
    <row r="4081" spans="1:31" hidden="1">
      <c r="A4081" s="44">
        <v>2019</v>
      </c>
      <c r="B4081" s="44" t="s">
        <v>5388</v>
      </c>
      <c r="C4081" s="44" t="s">
        <v>5386</v>
      </c>
      <c r="D4081" s="44" t="s">
        <v>5430</v>
      </c>
      <c r="E4081" s="44" t="s">
        <v>6331</v>
      </c>
      <c r="F4081" s="44" t="e">
        <f>VLOOKUP(A4081&amp;D4081&amp;E4081,VehicleInfo!$F$5:$F$31,1,0)</f>
        <v>#N/A</v>
      </c>
      <c r="G4081" s="44" t="s">
        <v>5278</v>
      </c>
      <c r="H4081" s="44">
        <v>1</v>
      </c>
      <c r="I4081" s="44" t="s">
        <v>5278</v>
      </c>
      <c r="J4081" s="44" t="s">
        <v>5278</v>
      </c>
      <c r="K4081" s="44" t="s">
        <v>5806</v>
      </c>
      <c r="L4081" s="44" t="s">
        <v>5278</v>
      </c>
      <c r="M4081" s="44" t="s">
        <v>6216</v>
      </c>
      <c r="N4081" s="44" t="s">
        <v>5278</v>
      </c>
      <c r="O4081" s="44" t="s">
        <v>5273</v>
      </c>
      <c r="P4081" s="44" t="s">
        <v>5273</v>
      </c>
      <c r="Q4081" s="44" t="s">
        <v>5273</v>
      </c>
      <c r="R4081" s="44" t="s">
        <v>5273</v>
      </c>
      <c r="S4081" s="44" t="s">
        <v>5273</v>
      </c>
      <c r="T4081" s="44" t="s">
        <v>5278</v>
      </c>
      <c r="U4081" s="44" t="s">
        <v>5278</v>
      </c>
      <c r="V4081" s="44" t="s">
        <v>5278</v>
      </c>
      <c r="W4081" s="44" t="s">
        <v>5278</v>
      </c>
      <c r="X4081" s="44" t="s">
        <v>5278</v>
      </c>
      <c r="Y4081" s="44" t="s">
        <v>5278</v>
      </c>
      <c r="Z4081" s="44" t="s">
        <v>5278</v>
      </c>
      <c r="AA4081" t="e">
        <f>VLOOKUP(M4081,VehicleInfo!$M$2:$AA$31,15,0)</f>
        <v>#N/A</v>
      </c>
      <c r="AB4081" s="44" t="s">
        <v>7836</v>
      </c>
      <c r="AC4081" s="44" t="s">
        <v>6354</v>
      </c>
      <c r="AD4081" s="44" t="s">
        <v>6354</v>
      </c>
      <c r="AE4081" s="44" t="s">
        <v>5278</v>
      </c>
    </row>
    <row r="4082" spans="1:31" hidden="1">
      <c r="A4082" s="44">
        <v>2019</v>
      </c>
      <c r="B4082" s="44" t="s">
        <v>5388</v>
      </c>
      <c r="C4082" s="44" t="s">
        <v>5386</v>
      </c>
      <c r="D4082" s="44" t="s">
        <v>5430</v>
      </c>
      <c r="E4082" s="44" t="s">
        <v>6331</v>
      </c>
      <c r="F4082" s="44" t="e">
        <f>VLOOKUP(A4082&amp;D4082&amp;E4082,VehicleInfo!$F$5:$F$31,1,0)</f>
        <v>#N/A</v>
      </c>
      <c r="G4082" s="44" t="s">
        <v>5278</v>
      </c>
      <c r="H4082" s="44">
        <v>2</v>
      </c>
      <c r="I4082" s="44" t="s">
        <v>5278</v>
      </c>
      <c r="J4082" s="44" t="s">
        <v>5278</v>
      </c>
      <c r="K4082" s="44" t="s">
        <v>5806</v>
      </c>
      <c r="L4082" s="44" t="s">
        <v>5278</v>
      </c>
      <c r="M4082" s="44" t="s">
        <v>6562</v>
      </c>
      <c r="N4082" s="44" t="s">
        <v>5278</v>
      </c>
      <c r="O4082" s="44" t="s">
        <v>5273</v>
      </c>
      <c r="P4082" s="44" t="s">
        <v>5273</v>
      </c>
      <c r="Q4082" s="44" t="s">
        <v>5273</v>
      </c>
      <c r="R4082" s="44" t="s">
        <v>5273</v>
      </c>
      <c r="S4082" s="44" t="s">
        <v>5273</v>
      </c>
      <c r="T4082" s="44" t="s">
        <v>5278</v>
      </c>
      <c r="U4082" s="44" t="s">
        <v>5278</v>
      </c>
      <c r="V4082" s="44" t="s">
        <v>5278</v>
      </c>
      <c r="W4082" s="44" t="s">
        <v>5278</v>
      </c>
      <c r="X4082" s="44" t="s">
        <v>5278</v>
      </c>
      <c r="Y4082" s="44" t="s">
        <v>5278</v>
      </c>
      <c r="Z4082" s="44" t="s">
        <v>5278</v>
      </c>
      <c r="AA4082" t="e">
        <f>VLOOKUP(M4082,VehicleInfo!$M$2:$AA$31,15,0)</f>
        <v>#N/A</v>
      </c>
      <c r="AB4082" s="44" t="s">
        <v>7836</v>
      </c>
      <c r="AC4082" s="44" t="s">
        <v>6354</v>
      </c>
      <c r="AD4082" s="44" t="s">
        <v>6354</v>
      </c>
      <c r="AE4082" s="44" t="s">
        <v>5278</v>
      </c>
    </row>
    <row r="4083" spans="1:31" hidden="1">
      <c r="A4083" s="44">
        <v>2019</v>
      </c>
      <c r="B4083" s="44" t="s">
        <v>5388</v>
      </c>
      <c r="C4083" s="44" t="s">
        <v>5386</v>
      </c>
      <c r="D4083" s="44" t="s">
        <v>5430</v>
      </c>
      <c r="E4083" s="44" t="s">
        <v>6331</v>
      </c>
      <c r="F4083" s="44" t="e">
        <f>VLOOKUP(A4083&amp;D4083&amp;E4083,VehicleInfo!$F$5:$F$31,1,0)</f>
        <v>#N/A</v>
      </c>
      <c r="G4083" s="44" t="s">
        <v>5278</v>
      </c>
      <c r="H4083" s="44">
        <v>1</v>
      </c>
      <c r="I4083" s="44" t="s">
        <v>5278</v>
      </c>
      <c r="J4083" s="44" t="s">
        <v>5278</v>
      </c>
      <c r="K4083" s="44" t="s">
        <v>5799</v>
      </c>
      <c r="L4083" s="44" t="s">
        <v>5278</v>
      </c>
      <c r="M4083" s="44" t="s">
        <v>7825</v>
      </c>
      <c r="N4083" s="44" t="s">
        <v>5278</v>
      </c>
      <c r="O4083" s="44" t="s">
        <v>5273</v>
      </c>
      <c r="P4083" s="44" t="s">
        <v>5273</v>
      </c>
      <c r="Q4083" s="44" t="s">
        <v>5273</v>
      </c>
      <c r="R4083" s="44" t="s">
        <v>5273</v>
      </c>
      <c r="S4083" s="44" t="s">
        <v>5273</v>
      </c>
      <c r="T4083" s="44" t="s">
        <v>5278</v>
      </c>
      <c r="U4083" s="44" t="s">
        <v>5278</v>
      </c>
      <c r="V4083" s="44" t="s">
        <v>5278</v>
      </c>
      <c r="W4083" s="44" t="s">
        <v>5278</v>
      </c>
      <c r="X4083" s="44" t="s">
        <v>5278</v>
      </c>
      <c r="Y4083" s="44" t="s">
        <v>5278</v>
      </c>
      <c r="Z4083" s="44" t="s">
        <v>5278</v>
      </c>
      <c r="AA4083" t="e">
        <f>VLOOKUP(M4083,VehicleInfo!$M$2:$AA$31,15,0)</f>
        <v>#N/A</v>
      </c>
      <c r="AB4083" s="44" t="s">
        <v>7836</v>
      </c>
      <c r="AC4083" s="44" t="s">
        <v>6363</v>
      </c>
      <c r="AD4083" s="44" t="s">
        <v>6363</v>
      </c>
      <c r="AE4083" s="44" t="s">
        <v>5278</v>
      </c>
    </row>
    <row r="4084" spans="1:31" hidden="1">
      <c r="A4084" s="44">
        <v>2019</v>
      </c>
      <c r="B4084" s="44" t="s">
        <v>5388</v>
      </c>
      <c r="C4084" s="44" t="s">
        <v>5386</v>
      </c>
      <c r="D4084" s="44" t="s">
        <v>5430</v>
      </c>
      <c r="E4084" s="44" t="s">
        <v>6331</v>
      </c>
      <c r="F4084" s="44" t="e">
        <f>VLOOKUP(A4084&amp;D4084&amp;E4084,VehicleInfo!$F$5:$F$31,1,0)</f>
        <v>#N/A</v>
      </c>
      <c r="G4084" s="44" t="s">
        <v>5278</v>
      </c>
      <c r="H4084" s="44">
        <v>1</v>
      </c>
      <c r="I4084" s="44" t="s">
        <v>5278</v>
      </c>
      <c r="J4084" s="44" t="s">
        <v>5278</v>
      </c>
      <c r="K4084" s="44" t="s">
        <v>5806</v>
      </c>
      <c r="L4084" s="44" t="s">
        <v>5278</v>
      </c>
      <c r="M4084" s="44" t="s">
        <v>7827</v>
      </c>
      <c r="N4084" s="44" t="s">
        <v>5278</v>
      </c>
      <c r="O4084" s="44" t="s">
        <v>5273</v>
      </c>
      <c r="P4084" s="44" t="s">
        <v>5273</v>
      </c>
      <c r="Q4084" s="44" t="s">
        <v>5273</v>
      </c>
      <c r="R4084" s="44" t="s">
        <v>5273</v>
      </c>
      <c r="S4084" s="44" t="s">
        <v>5273</v>
      </c>
      <c r="T4084" s="44" t="s">
        <v>5278</v>
      </c>
      <c r="U4084" s="44" t="s">
        <v>5278</v>
      </c>
      <c r="V4084" s="44" t="s">
        <v>5278</v>
      </c>
      <c r="W4084" s="44" t="s">
        <v>5278</v>
      </c>
      <c r="X4084" s="44" t="s">
        <v>5278</v>
      </c>
      <c r="Y4084" s="44" t="s">
        <v>5278</v>
      </c>
      <c r="Z4084" s="44" t="s">
        <v>5278</v>
      </c>
      <c r="AA4084" t="e">
        <f>VLOOKUP(M4084,VehicleInfo!$M$2:$AA$31,15,0)</f>
        <v>#N/A</v>
      </c>
      <c r="AB4084" s="44" t="s">
        <v>7836</v>
      </c>
      <c r="AC4084" s="44" t="s">
        <v>6354</v>
      </c>
      <c r="AD4084" s="44" t="s">
        <v>6354</v>
      </c>
      <c r="AE4084" s="44" t="s">
        <v>5278</v>
      </c>
    </row>
    <row r="4085" spans="1:31" hidden="1">
      <c r="A4085" s="44">
        <v>2019</v>
      </c>
      <c r="B4085" s="44" t="s">
        <v>5388</v>
      </c>
      <c r="C4085" s="44" t="s">
        <v>5386</v>
      </c>
      <c r="D4085" s="44" t="s">
        <v>5430</v>
      </c>
      <c r="E4085" s="44" t="s">
        <v>6331</v>
      </c>
      <c r="F4085" s="44" t="e">
        <f>VLOOKUP(A4085&amp;D4085&amp;E4085,VehicleInfo!$F$5:$F$31,1,0)</f>
        <v>#N/A</v>
      </c>
      <c r="G4085" s="44" t="s">
        <v>5278</v>
      </c>
      <c r="H4085" s="44">
        <v>2</v>
      </c>
      <c r="I4085" s="44" t="s">
        <v>5278</v>
      </c>
      <c r="J4085" s="44" t="s">
        <v>5278</v>
      </c>
      <c r="K4085" s="44" t="s">
        <v>5799</v>
      </c>
      <c r="L4085" s="44" t="s">
        <v>5278</v>
      </c>
      <c r="M4085" s="44" t="s">
        <v>6602</v>
      </c>
      <c r="N4085" s="44" t="s">
        <v>5278</v>
      </c>
      <c r="O4085" s="44" t="s">
        <v>5273</v>
      </c>
      <c r="P4085" s="44" t="s">
        <v>5273</v>
      </c>
      <c r="Q4085" s="44" t="s">
        <v>5273</v>
      </c>
      <c r="R4085" s="44" t="s">
        <v>5273</v>
      </c>
      <c r="S4085" s="44" t="s">
        <v>5273</v>
      </c>
      <c r="T4085" s="44" t="s">
        <v>5278</v>
      </c>
      <c r="U4085" s="44" t="s">
        <v>5278</v>
      </c>
      <c r="V4085" s="44" t="s">
        <v>5278</v>
      </c>
      <c r="W4085" s="44" t="s">
        <v>5278</v>
      </c>
      <c r="X4085" s="44" t="s">
        <v>5278</v>
      </c>
      <c r="Y4085" s="44" t="s">
        <v>5278</v>
      </c>
      <c r="Z4085" s="44" t="s">
        <v>5278</v>
      </c>
      <c r="AA4085" t="e">
        <f>VLOOKUP(M4085,VehicleInfo!$M$2:$AA$31,15,0)</f>
        <v>#N/A</v>
      </c>
      <c r="AB4085" s="44" t="s">
        <v>7836</v>
      </c>
      <c r="AC4085" s="44" t="s">
        <v>6363</v>
      </c>
      <c r="AD4085" s="44" t="s">
        <v>6363</v>
      </c>
      <c r="AE4085" s="44" t="s">
        <v>5278</v>
      </c>
    </row>
    <row r="4086" spans="1:31" hidden="1">
      <c r="A4086" s="44">
        <v>2019</v>
      </c>
      <c r="B4086" s="44" t="s">
        <v>5388</v>
      </c>
      <c r="C4086" s="44" t="s">
        <v>5386</v>
      </c>
      <c r="D4086" s="44" t="s">
        <v>5430</v>
      </c>
      <c r="E4086" s="44" t="s">
        <v>6331</v>
      </c>
      <c r="F4086" s="44" t="e">
        <f>VLOOKUP(A4086&amp;D4086&amp;E4086,VehicleInfo!$F$5:$F$31,1,0)</f>
        <v>#N/A</v>
      </c>
      <c r="G4086" s="44" t="s">
        <v>5278</v>
      </c>
      <c r="H4086" s="44">
        <v>1</v>
      </c>
      <c r="I4086" s="44" t="s">
        <v>5278</v>
      </c>
      <c r="J4086" s="44" t="s">
        <v>5278</v>
      </c>
      <c r="K4086" s="44" t="s">
        <v>5799</v>
      </c>
      <c r="L4086" s="44" t="s">
        <v>5278</v>
      </c>
      <c r="M4086" s="44" t="s">
        <v>6621</v>
      </c>
      <c r="N4086" s="44" t="s">
        <v>5278</v>
      </c>
      <c r="O4086" s="44" t="s">
        <v>5273</v>
      </c>
      <c r="P4086" s="44" t="s">
        <v>5273</v>
      </c>
      <c r="Q4086" s="44" t="s">
        <v>5273</v>
      </c>
      <c r="R4086" s="44" t="s">
        <v>5273</v>
      </c>
      <c r="S4086" s="44" t="s">
        <v>5273</v>
      </c>
      <c r="T4086" s="44" t="s">
        <v>5278</v>
      </c>
      <c r="U4086" s="44" t="s">
        <v>5278</v>
      </c>
      <c r="V4086" s="44" t="s">
        <v>5278</v>
      </c>
      <c r="W4086" s="44" t="s">
        <v>5278</v>
      </c>
      <c r="X4086" s="44" t="s">
        <v>5278</v>
      </c>
      <c r="Y4086" s="44" t="s">
        <v>5278</v>
      </c>
      <c r="Z4086" s="44" t="s">
        <v>5278</v>
      </c>
      <c r="AA4086" t="e">
        <f>VLOOKUP(M4086,VehicleInfo!$M$2:$AA$31,15,0)</f>
        <v>#N/A</v>
      </c>
      <c r="AB4086" s="44" t="s">
        <v>7836</v>
      </c>
      <c r="AC4086" s="44" t="s">
        <v>6363</v>
      </c>
      <c r="AD4086" s="44" t="s">
        <v>6363</v>
      </c>
      <c r="AE4086" s="44" t="s">
        <v>5278</v>
      </c>
    </row>
    <row r="4087" spans="1:31" hidden="1">
      <c r="A4087" s="44">
        <v>2019</v>
      </c>
      <c r="B4087" s="44" t="s">
        <v>5388</v>
      </c>
      <c r="C4087" s="44" t="s">
        <v>5386</v>
      </c>
      <c r="D4087" s="44" t="s">
        <v>5430</v>
      </c>
      <c r="E4087" s="44" t="s">
        <v>6331</v>
      </c>
      <c r="F4087" s="44" t="e">
        <f>VLOOKUP(A4087&amp;D4087&amp;E4087,VehicleInfo!$F$5:$F$31,1,0)</f>
        <v>#N/A</v>
      </c>
      <c r="G4087" s="44" t="s">
        <v>5278</v>
      </c>
      <c r="H4087" s="44">
        <v>1</v>
      </c>
      <c r="I4087" s="44" t="s">
        <v>5278</v>
      </c>
      <c r="J4087" s="44" t="s">
        <v>5278</v>
      </c>
      <c r="K4087" s="44" t="s">
        <v>5799</v>
      </c>
      <c r="L4087" s="44" t="s">
        <v>5278</v>
      </c>
      <c r="M4087" s="44" t="s">
        <v>6241</v>
      </c>
      <c r="N4087" s="44" t="s">
        <v>5278</v>
      </c>
      <c r="O4087" s="44" t="s">
        <v>5273</v>
      </c>
      <c r="P4087" s="44" t="s">
        <v>5273</v>
      </c>
      <c r="Q4087" s="44" t="s">
        <v>5273</v>
      </c>
      <c r="R4087" s="44" t="s">
        <v>5273</v>
      </c>
      <c r="S4087" s="44" t="s">
        <v>5273</v>
      </c>
      <c r="T4087" s="44" t="s">
        <v>5278</v>
      </c>
      <c r="U4087" s="44" t="s">
        <v>5278</v>
      </c>
      <c r="V4087" s="44" t="s">
        <v>5278</v>
      </c>
      <c r="W4087" s="44" t="s">
        <v>5278</v>
      </c>
      <c r="X4087" s="44" t="s">
        <v>5278</v>
      </c>
      <c r="Y4087" s="44" t="s">
        <v>5278</v>
      </c>
      <c r="Z4087" s="44" t="s">
        <v>5278</v>
      </c>
      <c r="AA4087" t="e">
        <f>VLOOKUP(M4087,VehicleInfo!$M$2:$AA$31,15,0)</f>
        <v>#N/A</v>
      </c>
      <c r="AB4087" s="44" t="s">
        <v>7836</v>
      </c>
      <c r="AC4087" s="44" t="s">
        <v>6352</v>
      </c>
      <c r="AD4087" s="44" t="s">
        <v>6352</v>
      </c>
      <c r="AE4087" s="44" t="s">
        <v>5278</v>
      </c>
    </row>
    <row r="4088" spans="1:31" hidden="1">
      <c r="A4088" s="44">
        <v>2019</v>
      </c>
      <c r="B4088" s="44" t="s">
        <v>5388</v>
      </c>
      <c r="C4088" s="44" t="s">
        <v>5386</v>
      </c>
      <c r="D4088" s="44" t="s">
        <v>5430</v>
      </c>
      <c r="E4088" s="44" t="s">
        <v>6331</v>
      </c>
      <c r="F4088" s="44" t="e">
        <f>VLOOKUP(A4088&amp;D4088&amp;E4088,VehicleInfo!$F$5:$F$31,1,0)</f>
        <v>#N/A</v>
      </c>
      <c r="G4088" s="44" t="s">
        <v>5278</v>
      </c>
      <c r="H4088" s="44">
        <v>2</v>
      </c>
      <c r="I4088" s="44" t="s">
        <v>5278</v>
      </c>
      <c r="J4088" s="44" t="s">
        <v>5278</v>
      </c>
      <c r="K4088" s="44" t="s">
        <v>5806</v>
      </c>
      <c r="L4088" s="44" t="s">
        <v>5278</v>
      </c>
      <c r="M4088" s="44" t="s">
        <v>6609</v>
      </c>
      <c r="N4088" s="44" t="s">
        <v>5278</v>
      </c>
      <c r="O4088" s="44" t="s">
        <v>5273</v>
      </c>
      <c r="P4088" s="44" t="s">
        <v>5273</v>
      </c>
      <c r="Q4088" s="44" t="s">
        <v>5273</v>
      </c>
      <c r="R4088" s="44" t="s">
        <v>5273</v>
      </c>
      <c r="S4088" s="44" t="s">
        <v>5273</v>
      </c>
      <c r="T4088" s="44" t="s">
        <v>5278</v>
      </c>
      <c r="U4088" s="44" t="s">
        <v>5278</v>
      </c>
      <c r="V4088" s="44" t="s">
        <v>5278</v>
      </c>
      <c r="W4088" s="44" t="s">
        <v>5278</v>
      </c>
      <c r="X4088" s="44" t="s">
        <v>5278</v>
      </c>
      <c r="Y4088" s="44" t="s">
        <v>5278</v>
      </c>
      <c r="Z4088" s="44" t="s">
        <v>5278</v>
      </c>
      <c r="AA4088" t="e">
        <f>VLOOKUP(M4088,VehicleInfo!$M$2:$AA$31,15,0)</f>
        <v>#N/A</v>
      </c>
      <c r="AB4088" s="44" t="s">
        <v>7836</v>
      </c>
      <c r="AC4088" s="44" t="s">
        <v>6354</v>
      </c>
      <c r="AD4088" s="44" t="s">
        <v>6354</v>
      </c>
      <c r="AE4088" s="44" t="s">
        <v>5278</v>
      </c>
    </row>
    <row r="4089" spans="1:31" hidden="1">
      <c r="A4089" s="44">
        <v>2019</v>
      </c>
      <c r="B4089" s="44" t="s">
        <v>5388</v>
      </c>
      <c r="C4089" s="44" t="s">
        <v>5386</v>
      </c>
      <c r="D4089" s="44" t="s">
        <v>5430</v>
      </c>
      <c r="E4089" s="44" t="s">
        <v>6331</v>
      </c>
      <c r="F4089" s="44" t="e">
        <f>VLOOKUP(A4089&amp;D4089&amp;E4089,VehicleInfo!$F$5:$F$31,1,0)</f>
        <v>#N/A</v>
      </c>
      <c r="G4089" s="44" t="s">
        <v>5278</v>
      </c>
      <c r="H4089" s="44">
        <v>3</v>
      </c>
      <c r="I4089" s="44" t="s">
        <v>5278</v>
      </c>
      <c r="J4089" s="44" t="s">
        <v>5278</v>
      </c>
      <c r="K4089" s="44" t="s">
        <v>5799</v>
      </c>
      <c r="L4089" s="44" t="s">
        <v>5278</v>
      </c>
      <c r="M4089" s="44" t="s">
        <v>6739</v>
      </c>
      <c r="N4089" s="44" t="s">
        <v>5278</v>
      </c>
      <c r="O4089" s="44" t="s">
        <v>5273</v>
      </c>
      <c r="P4089" s="44" t="s">
        <v>5273</v>
      </c>
      <c r="Q4089" s="44" t="s">
        <v>5273</v>
      </c>
      <c r="R4089" s="44" t="s">
        <v>5273</v>
      </c>
      <c r="S4089" s="44" t="s">
        <v>5273</v>
      </c>
      <c r="T4089" s="44" t="s">
        <v>5278</v>
      </c>
      <c r="U4089" s="44" t="s">
        <v>5278</v>
      </c>
      <c r="V4089" s="44" t="s">
        <v>5278</v>
      </c>
      <c r="W4089" s="44" t="s">
        <v>5278</v>
      </c>
      <c r="X4089" s="44" t="s">
        <v>5278</v>
      </c>
      <c r="Y4089" s="44" t="s">
        <v>5278</v>
      </c>
      <c r="Z4089" s="44" t="s">
        <v>5278</v>
      </c>
      <c r="AA4089" t="e">
        <f>VLOOKUP(M4089,VehicleInfo!$M$2:$AA$31,15,0)</f>
        <v>#N/A</v>
      </c>
      <c r="AB4089" s="44" t="s">
        <v>7836</v>
      </c>
      <c r="AC4089" s="44" t="s">
        <v>6363</v>
      </c>
      <c r="AD4089" s="44" t="s">
        <v>6363</v>
      </c>
      <c r="AE4089" s="44" t="s">
        <v>5278</v>
      </c>
    </row>
    <row r="4090" spans="1:31" hidden="1">
      <c r="A4090" s="44">
        <v>2019</v>
      </c>
      <c r="B4090" s="44" t="s">
        <v>5388</v>
      </c>
      <c r="C4090" s="44" t="s">
        <v>5386</v>
      </c>
      <c r="D4090" s="44" t="s">
        <v>5430</v>
      </c>
      <c r="E4090" s="44" t="s">
        <v>6331</v>
      </c>
      <c r="F4090" s="44" t="e">
        <f>VLOOKUP(A4090&amp;D4090&amp;E4090,VehicleInfo!$F$5:$F$31,1,0)</f>
        <v>#N/A</v>
      </c>
      <c r="G4090" s="44" t="s">
        <v>5278</v>
      </c>
      <c r="H4090" s="44">
        <v>1</v>
      </c>
      <c r="I4090" s="44" t="s">
        <v>5278</v>
      </c>
      <c r="J4090" s="44" t="s">
        <v>5278</v>
      </c>
      <c r="K4090" s="44" t="s">
        <v>5799</v>
      </c>
      <c r="L4090" s="44" t="s">
        <v>5278</v>
      </c>
      <c r="M4090" s="44" t="s">
        <v>6741</v>
      </c>
      <c r="N4090" s="44" t="s">
        <v>5278</v>
      </c>
      <c r="O4090" s="44" t="s">
        <v>5273</v>
      </c>
      <c r="P4090" s="44" t="s">
        <v>5273</v>
      </c>
      <c r="Q4090" s="44" t="s">
        <v>5273</v>
      </c>
      <c r="R4090" s="44" t="s">
        <v>5273</v>
      </c>
      <c r="S4090" s="44" t="s">
        <v>5273</v>
      </c>
      <c r="T4090" s="44" t="s">
        <v>5278</v>
      </c>
      <c r="U4090" s="44" t="s">
        <v>5278</v>
      </c>
      <c r="V4090" s="44" t="s">
        <v>5278</v>
      </c>
      <c r="W4090" s="44" t="s">
        <v>5278</v>
      </c>
      <c r="X4090" s="44" t="s">
        <v>5278</v>
      </c>
      <c r="Y4090" s="44" t="s">
        <v>5278</v>
      </c>
      <c r="Z4090" s="44" t="s">
        <v>5278</v>
      </c>
      <c r="AA4090" t="e">
        <f>VLOOKUP(M4090,VehicleInfo!$M$2:$AA$31,15,0)</f>
        <v>#N/A</v>
      </c>
      <c r="AB4090" s="44" t="s">
        <v>7836</v>
      </c>
      <c r="AC4090" s="44" t="s">
        <v>6352</v>
      </c>
      <c r="AD4090" s="44" t="s">
        <v>6352</v>
      </c>
      <c r="AE4090" s="44" t="s">
        <v>5278</v>
      </c>
    </row>
    <row r="4091" spans="1:31" hidden="1">
      <c r="A4091" s="44">
        <v>2019</v>
      </c>
      <c r="B4091" s="44" t="s">
        <v>5388</v>
      </c>
      <c r="C4091" s="44" t="s">
        <v>5386</v>
      </c>
      <c r="D4091" s="44" t="s">
        <v>5430</v>
      </c>
      <c r="E4091" s="44" t="s">
        <v>6331</v>
      </c>
      <c r="F4091" s="44" t="e">
        <f>VLOOKUP(A4091&amp;D4091&amp;E4091,VehicleInfo!$F$5:$F$31,1,0)</f>
        <v>#N/A</v>
      </c>
      <c r="G4091" s="44" t="s">
        <v>5278</v>
      </c>
      <c r="H4091" s="44">
        <v>2</v>
      </c>
      <c r="I4091" s="44" t="s">
        <v>5278</v>
      </c>
      <c r="J4091" s="44" t="s">
        <v>5278</v>
      </c>
      <c r="K4091" s="44" t="s">
        <v>5799</v>
      </c>
      <c r="L4091" s="44" t="s">
        <v>5278</v>
      </c>
      <c r="M4091" s="44" t="s">
        <v>6742</v>
      </c>
      <c r="N4091" s="44" t="s">
        <v>5278</v>
      </c>
      <c r="O4091" s="44" t="s">
        <v>5273</v>
      </c>
      <c r="P4091" s="44" t="s">
        <v>5273</v>
      </c>
      <c r="Q4091" s="44" t="s">
        <v>5273</v>
      </c>
      <c r="R4091" s="44" t="s">
        <v>5273</v>
      </c>
      <c r="S4091" s="44" t="s">
        <v>5273</v>
      </c>
      <c r="T4091" s="44" t="s">
        <v>5278</v>
      </c>
      <c r="U4091" s="44" t="s">
        <v>5278</v>
      </c>
      <c r="V4091" s="44" t="s">
        <v>5278</v>
      </c>
      <c r="W4091" s="44" t="s">
        <v>5278</v>
      </c>
      <c r="X4091" s="44" t="s">
        <v>5278</v>
      </c>
      <c r="Y4091" s="44" t="s">
        <v>5278</v>
      </c>
      <c r="Z4091" s="44" t="s">
        <v>5278</v>
      </c>
      <c r="AA4091" t="e">
        <f>VLOOKUP(M4091,VehicleInfo!$M$2:$AA$31,15,0)</f>
        <v>#N/A</v>
      </c>
      <c r="AB4091" s="44" t="s">
        <v>7836</v>
      </c>
      <c r="AC4091" s="44" t="s">
        <v>6352</v>
      </c>
      <c r="AD4091" s="44" t="s">
        <v>6352</v>
      </c>
      <c r="AE4091" s="44" t="s">
        <v>5278</v>
      </c>
    </row>
    <row r="4092" spans="1:31" hidden="1">
      <c r="A4092" s="44">
        <v>2019</v>
      </c>
      <c r="B4092" s="44" t="s">
        <v>5388</v>
      </c>
      <c r="C4092" s="44" t="s">
        <v>5386</v>
      </c>
      <c r="D4092" s="44" t="s">
        <v>5430</v>
      </c>
      <c r="E4092" s="44" t="s">
        <v>6331</v>
      </c>
      <c r="F4092" s="44" t="e">
        <f>VLOOKUP(A4092&amp;D4092&amp;E4092,VehicleInfo!$F$5:$F$31,1,0)</f>
        <v>#N/A</v>
      </c>
      <c r="G4092" s="44" t="s">
        <v>5278</v>
      </c>
      <c r="H4092" s="44">
        <v>1</v>
      </c>
      <c r="I4092" s="44" t="s">
        <v>5278</v>
      </c>
      <c r="J4092" s="44" t="s">
        <v>5278</v>
      </c>
      <c r="K4092" s="44" t="s">
        <v>5937</v>
      </c>
      <c r="L4092" s="44" t="s">
        <v>5278</v>
      </c>
      <c r="M4092" s="44" t="s">
        <v>6201</v>
      </c>
      <c r="N4092" s="44" t="s">
        <v>5278</v>
      </c>
      <c r="O4092" s="44" t="s">
        <v>5273</v>
      </c>
      <c r="P4092" s="44" t="s">
        <v>5273</v>
      </c>
      <c r="Q4092" s="44" t="s">
        <v>5273</v>
      </c>
      <c r="R4092" s="44" t="s">
        <v>5273</v>
      </c>
      <c r="S4092" s="44" t="s">
        <v>5273</v>
      </c>
      <c r="T4092" s="44" t="s">
        <v>5278</v>
      </c>
      <c r="U4092" s="44" t="s">
        <v>5278</v>
      </c>
      <c r="V4092" s="44" t="s">
        <v>5278</v>
      </c>
      <c r="W4092" s="44" t="s">
        <v>5278</v>
      </c>
      <c r="X4092" s="44" t="s">
        <v>5278</v>
      </c>
      <c r="Y4092" s="44" t="s">
        <v>5278</v>
      </c>
      <c r="Z4092" s="44" t="s">
        <v>5278</v>
      </c>
      <c r="AA4092" t="str">
        <f>VLOOKUP(M4092,VehicleInfo!$M$2:$AA$31,15,0)</f>
        <v>Left Front Tire Pressure</v>
      </c>
      <c r="AB4092" s="44" t="s">
        <v>7836</v>
      </c>
      <c r="AC4092" s="44" t="s">
        <v>6354</v>
      </c>
      <c r="AD4092" s="44" t="s">
        <v>6354</v>
      </c>
      <c r="AE4092" s="44" t="s">
        <v>5278</v>
      </c>
    </row>
    <row r="4093" spans="1:31" hidden="1">
      <c r="A4093" s="44">
        <v>2019</v>
      </c>
      <c r="B4093" s="44" t="s">
        <v>5388</v>
      </c>
      <c r="C4093" s="44" t="s">
        <v>5386</v>
      </c>
      <c r="D4093" s="44" t="s">
        <v>5430</v>
      </c>
      <c r="E4093" s="44" t="s">
        <v>6331</v>
      </c>
      <c r="F4093" s="44" t="e">
        <f>VLOOKUP(A4093&amp;D4093&amp;E4093,VehicleInfo!$F$5:$F$31,1,0)</f>
        <v>#N/A</v>
      </c>
      <c r="G4093" s="44" t="s">
        <v>5278</v>
      </c>
      <c r="H4093" s="44">
        <v>1</v>
      </c>
      <c r="I4093" s="44" t="s">
        <v>5278</v>
      </c>
      <c r="J4093" s="44" t="s">
        <v>5278</v>
      </c>
      <c r="K4093" s="44" t="s">
        <v>5937</v>
      </c>
      <c r="L4093" s="44" t="s">
        <v>5278</v>
      </c>
      <c r="M4093" s="44" t="s">
        <v>6199</v>
      </c>
      <c r="N4093" s="44" t="s">
        <v>5278</v>
      </c>
      <c r="O4093" s="44" t="s">
        <v>5273</v>
      </c>
      <c r="P4093" s="44" t="s">
        <v>5273</v>
      </c>
      <c r="Q4093" s="44" t="s">
        <v>5273</v>
      </c>
      <c r="R4093" s="44" t="s">
        <v>5273</v>
      </c>
      <c r="S4093" s="44" t="s">
        <v>5273</v>
      </c>
      <c r="T4093" s="44" t="s">
        <v>5278</v>
      </c>
      <c r="U4093" s="44" t="s">
        <v>5278</v>
      </c>
      <c r="V4093" s="44" t="s">
        <v>5278</v>
      </c>
      <c r="W4093" s="44" t="s">
        <v>5278</v>
      </c>
      <c r="X4093" s="44" t="s">
        <v>5278</v>
      </c>
      <c r="Y4093" s="44" t="s">
        <v>5278</v>
      </c>
      <c r="Z4093" s="44" t="s">
        <v>5278</v>
      </c>
      <c r="AA4093" t="str">
        <f>VLOOKUP(M4093,VehicleInfo!$M$2:$AA$31,15,0)</f>
        <v>Left Rear Tire Pressure</v>
      </c>
      <c r="AB4093" s="44" t="s">
        <v>7836</v>
      </c>
      <c r="AC4093" s="44" t="s">
        <v>6354</v>
      </c>
      <c r="AD4093" s="44" t="s">
        <v>6354</v>
      </c>
      <c r="AE4093" s="44" t="s">
        <v>5278</v>
      </c>
    </row>
    <row r="4094" spans="1:31" hidden="1">
      <c r="A4094" s="44">
        <v>2019</v>
      </c>
      <c r="B4094" s="44" t="s">
        <v>5388</v>
      </c>
      <c r="C4094" s="44" t="s">
        <v>5386</v>
      </c>
      <c r="D4094" s="44" t="s">
        <v>5430</v>
      </c>
      <c r="E4094" s="44" t="s">
        <v>6331</v>
      </c>
      <c r="F4094" s="44" t="e">
        <f>VLOOKUP(A4094&amp;D4094&amp;E4094,VehicleInfo!$F$5:$F$31,1,0)</f>
        <v>#N/A</v>
      </c>
      <c r="G4094" s="44" t="s">
        <v>5278</v>
      </c>
      <c r="H4094" s="44">
        <v>1</v>
      </c>
      <c r="I4094" s="44" t="s">
        <v>5278</v>
      </c>
      <c r="J4094" s="44" t="s">
        <v>5278</v>
      </c>
      <c r="K4094" s="44" t="s">
        <v>5799</v>
      </c>
      <c r="L4094" s="44" t="s">
        <v>5278</v>
      </c>
      <c r="M4094" s="44" t="s">
        <v>6693</v>
      </c>
      <c r="N4094" s="44" t="s">
        <v>5278</v>
      </c>
      <c r="O4094" s="44" t="s">
        <v>5273</v>
      </c>
      <c r="P4094" s="44" t="s">
        <v>5273</v>
      </c>
      <c r="Q4094" s="44" t="s">
        <v>5273</v>
      </c>
      <c r="R4094" s="44" t="s">
        <v>5273</v>
      </c>
      <c r="S4094" s="44" t="s">
        <v>5273</v>
      </c>
      <c r="T4094" s="44" t="s">
        <v>5278</v>
      </c>
      <c r="U4094" s="44" t="s">
        <v>5278</v>
      </c>
      <c r="V4094" s="44" t="s">
        <v>5278</v>
      </c>
      <c r="W4094" s="44" t="s">
        <v>5278</v>
      </c>
      <c r="X4094" s="44" t="s">
        <v>5278</v>
      </c>
      <c r="Y4094" s="44" t="s">
        <v>5278</v>
      </c>
      <c r="Z4094" s="44" t="s">
        <v>5278</v>
      </c>
      <c r="AA4094" t="e">
        <f>VLOOKUP(M4094,VehicleInfo!$M$2:$AA$31,15,0)</f>
        <v>#N/A</v>
      </c>
      <c r="AB4094" s="44" t="s">
        <v>7836</v>
      </c>
      <c r="AC4094" s="44" t="s">
        <v>6352</v>
      </c>
      <c r="AD4094" s="44" t="s">
        <v>6352</v>
      </c>
      <c r="AE4094" s="44" t="s">
        <v>5278</v>
      </c>
    </row>
    <row r="4095" spans="1:31" hidden="1">
      <c r="A4095" s="44">
        <v>2019</v>
      </c>
      <c r="B4095" s="44" t="s">
        <v>5388</v>
      </c>
      <c r="C4095" s="44" t="s">
        <v>5386</v>
      </c>
      <c r="D4095" s="44" t="s">
        <v>5430</v>
      </c>
      <c r="E4095" s="44" t="s">
        <v>6331</v>
      </c>
      <c r="F4095" s="44" t="e">
        <f>VLOOKUP(A4095&amp;D4095&amp;E4095,VehicleInfo!$F$5:$F$31,1,0)</f>
        <v>#N/A</v>
      </c>
      <c r="G4095" s="44" t="s">
        <v>5278</v>
      </c>
      <c r="H4095" s="44">
        <v>2</v>
      </c>
      <c r="I4095" s="44" t="s">
        <v>5278</v>
      </c>
      <c r="J4095" s="44" t="s">
        <v>5278</v>
      </c>
      <c r="K4095" s="44" t="s">
        <v>5806</v>
      </c>
      <c r="L4095" s="44" t="s">
        <v>5278</v>
      </c>
      <c r="M4095" s="44" t="s">
        <v>6210</v>
      </c>
      <c r="N4095" s="44" t="s">
        <v>5278</v>
      </c>
      <c r="O4095" s="44" t="s">
        <v>5273</v>
      </c>
      <c r="P4095" s="44" t="s">
        <v>5273</v>
      </c>
      <c r="Q4095" s="44" t="s">
        <v>5273</v>
      </c>
      <c r="R4095" s="44" t="s">
        <v>5273</v>
      </c>
      <c r="S4095" s="44" t="s">
        <v>5273</v>
      </c>
      <c r="T4095" s="44" t="s">
        <v>5278</v>
      </c>
      <c r="U4095" s="44" t="s">
        <v>5278</v>
      </c>
      <c r="V4095" s="44" t="s">
        <v>5278</v>
      </c>
      <c r="W4095" s="44" t="s">
        <v>5278</v>
      </c>
      <c r="X4095" s="44" t="s">
        <v>5278</v>
      </c>
      <c r="Y4095" s="44" t="s">
        <v>5278</v>
      </c>
      <c r="Z4095" s="44" t="s">
        <v>5278</v>
      </c>
      <c r="AA4095" t="str">
        <f>VLOOKUP(M4095,VehicleInfo!$M$2:$AA$31,15,0)</f>
        <v>Odometer</v>
      </c>
      <c r="AB4095" s="44" t="s">
        <v>7836</v>
      </c>
      <c r="AC4095" s="44" t="s">
        <v>6354</v>
      </c>
      <c r="AD4095" s="44" t="s">
        <v>6354</v>
      </c>
      <c r="AE4095" s="44" t="s">
        <v>5278</v>
      </c>
    </row>
    <row r="4096" spans="1:31" hidden="1">
      <c r="A4096" s="44">
        <v>2019</v>
      </c>
      <c r="B4096" s="44" t="s">
        <v>5388</v>
      </c>
      <c r="C4096" s="44" t="s">
        <v>5386</v>
      </c>
      <c r="D4096" s="44" t="s">
        <v>5430</v>
      </c>
      <c r="E4096" s="44" t="s">
        <v>6331</v>
      </c>
      <c r="F4096" s="44" t="e">
        <f>VLOOKUP(A4096&amp;D4096&amp;E4096,VehicleInfo!$F$5:$F$31,1,0)</f>
        <v>#N/A</v>
      </c>
      <c r="G4096" s="44" t="s">
        <v>5278</v>
      </c>
      <c r="H4096" s="44">
        <v>3</v>
      </c>
      <c r="I4096" s="44" t="s">
        <v>5278</v>
      </c>
      <c r="J4096" s="44" t="s">
        <v>5278</v>
      </c>
      <c r="K4096" s="44" t="s">
        <v>6699</v>
      </c>
      <c r="L4096" s="44" t="s">
        <v>5278</v>
      </c>
      <c r="M4096" s="44" t="s">
        <v>6700</v>
      </c>
      <c r="N4096" s="44" t="s">
        <v>5278</v>
      </c>
      <c r="O4096" s="44" t="s">
        <v>5273</v>
      </c>
      <c r="P4096" s="44" t="s">
        <v>5273</v>
      </c>
      <c r="Q4096" s="44" t="s">
        <v>5273</v>
      </c>
      <c r="R4096" s="44" t="s">
        <v>5273</v>
      </c>
      <c r="S4096" s="44" t="s">
        <v>5273</v>
      </c>
      <c r="T4096" s="44" t="s">
        <v>5278</v>
      </c>
      <c r="U4096" s="44" t="s">
        <v>5278</v>
      </c>
      <c r="V4096" s="44" t="s">
        <v>5278</v>
      </c>
      <c r="W4096" s="44" t="s">
        <v>5278</v>
      </c>
      <c r="X4096" s="44" t="s">
        <v>5278</v>
      </c>
      <c r="Y4096" s="44" t="s">
        <v>5278</v>
      </c>
      <c r="Z4096" s="44" t="s">
        <v>5278</v>
      </c>
      <c r="AA4096" t="e">
        <f>VLOOKUP(M4096,VehicleInfo!$M$2:$AA$31,15,0)</f>
        <v>#N/A</v>
      </c>
      <c r="AB4096" s="44" t="s">
        <v>7836</v>
      </c>
      <c r="AC4096" s="44" t="s">
        <v>6354</v>
      </c>
      <c r="AD4096" s="44" t="s">
        <v>6354</v>
      </c>
      <c r="AE4096" s="44" t="s">
        <v>5278</v>
      </c>
    </row>
    <row r="4097" spans="1:31" hidden="1">
      <c r="A4097" s="44">
        <v>2019</v>
      </c>
      <c r="B4097" s="44" t="s">
        <v>5388</v>
      </c>
      <c r="C4097" s="44" t="s">
        <v>5386</v>
      </c>
      <c r="D4097" s="44" t="s">
        <v>5430</v>
      </c>
      <c r="E4097" s="44" t="s">
        <v>6331</v>
      </c>
      <c r="F4097" s="44" t="e">
        <f>VLOOKUP(A4097&amp;D4097&amp;E4097,VehicleInfo!$F$5:$F$31,1,0)</f>
        <v>#N/A</v>
      </c>
      <c r="G4097" s="44" t="s">
        <v>5278</v>
      </c>
      <c r="H4097" s="44">
        <v>4</v>
      </c>
      <c r="I4097" s="44" t="s">
        <v>5278</v>
      </c>
      <c r="J4097" s="44" t="s">
        <v>5278</v>
      </c>
      <c r="K4097" s="44" t="s">
        <v>6508</v>
      </c>
      <c r="L4097" s="44" t="s">
        <v>5278</v>
      </c>
      <c r="M4097" s="44" t="s">
        <v>6727</v>
      </c>
      <c r="N4097" s="44" t="s">
        <v>5278</v>
      </c>
      <c r="O4097" s="44" t="s">
        <v>5273</v>
      </c>
      <c r="P4097" s="44" t="s">
        <v>5273</v>
      </c>
      <c r="Q4097" s="44" t="s">
        <v>5273</v>
      </c>
      <c r="R4097" s="44" t="s">
        <v>5273</v>
      </c>
      <c r="S4097" s="44" t="s">
        <v>5273</v>
      </c>
      <c r="T4097" s="44" t="s">
        <v>5278</v>
      </c>
      <c r="U4097" s="44" t="s">
        <v>5278</v>
      </c>
      <c r="V4097" s="44" t="s">
        <v>5278</v>
      </c>
      <c r="W4097" s="44" t="s">
        <v>5278</v>
      </c>
      <c r="X4097" s="44" t="s">
        <v>5278</v>
      </c>
      <c r="Y4097" s="44" t="s">
        <v>5278</v>
      </c>
      <c r="Z4097" s="44" t="s">
        <v>5278</v>
      </c>
      <c r="AA4097" t="e">
        <f>VLOOKUP(M4097,VehicleInfo!$M$2:$AA$31,15,0)</f>
        <v>#N/A</v>
      </c>
      <c r="AB4097" s="44" t="s">
        <v>7836</v>
      </c>
      <c r="AC4097" s="44" t="s">
        <v>6354</v>
      </c>
      <c r="AD4097" s="44" t="s">
        <v>6354</v>
      </c>
      <c r="AE4097" s="44" t="s">
        <v>5278</v>
      </c>
    </row>
    <row r="4098" spans="1:31" hidden="1">
      <c r="A4098" s="44">
        <v>2019</v>
      </c>
      <c r="B4098" s="44" t="s">
        <v>5388</v>
      </c>
      <c r="C4098" s="44" t="s">
        <v>5386</v>
      </c>
      <c r="D4098" s="44" t="s">
        <v>5430</v>
      </c>
      <c r="E4098" s="44" t="s">
        <v>6331</v>
      </c>
      <c r="F4098" s="44" t="e">
        <f>VLOOKUP(A4098&amp;D4098&amp;E4098,VehicleInfo!$F$5:$F$31,1,0)</f>
        <v>#N/A</v>
      </c>
      <c r="G4098" s="44" t="s">
        <v>5278</v>
      </c>
      <c r="H4098" s="44">
        <v>5</v>
      </c>
      <c r="I4098" s="44" t="s">
        <v>5278</v>
      </c>
      <c r="J4098" s="44" t="s">
        <v>5278</v>
      </c>
      <c r="K4098" s="44" t="s">
        <v>6695</v>
      </c>
      <c r="L4098" s="44" t="s">
        <v>5278</v>
      </c>
      <c r="M4098" s="44" t="s">
        <v>6696</v>
      </c>
      <c r="N4098" s="44" t="s">
        <v>5278</v>
      </c>
      <c r="O4098" s="44" t="s">
        <v>5273</v>
      </c>
      <c r="P4098" s="44" t="s">
        <v>5273</v>
      </c>
      <c r="Q4098" s="44" t="s">
        <v>5273</v>
      </c>
      <c r="R4098" s="44" t="s">
        <v>5273</v>
      </c>
      <c r="S4098" s="44" t="s">
        <v>5273</v>
      </c>
      <c r="T4098" s="44" t="s">
        <v>5278</v>
      </c>
      <c r="U4098" s="44" t="s">
        <v>5278</v>
      </c>
      <c r="V4098" s="44" t="s">
        <v>5278</v>
      </c>
      <c r="W4098" s="44" t="s">
        <v>5278</v>
      </c>
      <c r="X4098" s="44" t="s">
        <v>5278</v>
      </c>
      <c r="Y4098" s="44" t="s">
        <v>5278</v>
      </c>
      <c r="Z4098" s="44" t="s">
        <v>5278</v>
      </c>
      <c r="AA4098" t="e">
        <f>VLOOKUP(M4098,VehicleInfo!$M$2:$AA$31,15,0)</f>
        <v>#N/A</v>
      </c>
      <c r="AB4098" s="44" t="s">
        <v>7836</v>
      </c>
      <c r="AC4098" s="44" t="s">
        <v>6354</v>
      </c>
      <c r="AD4098" s="44" t="s">
        <v>6354</v>
      </c>
      <c r="AE4098" s="44" t="s">
        <v>5278</v>
      </c>
    </row>
    <row r="4099" spans="1:31" hidden="1">
      <c r="A4099" s="44">
        <v>2019</v>
      </c>
      <c r="B4099" s="44" t="s">
        <v>5388</v>
      </c>
      <c r="C4099" s="44" t="s">
        <v>5386</v>
      </c>
      <c r="D4099" s="44" t="s">
        <v>5430</v>
      </c>
      <c r="E4099" s="44" t="s">
        <v>6331</v>
      </c>
      <c r="F4099" s="44" t="e">
        <f>VLOOKUP(A4099&amp;D4099&amp;E4099,VehicleInfo!$F$5:$F$31,1,0)</f>
        <v>#N/A</v>
      </c>
      <c r="G4099" s="44" t="s">
        <v>5278</v>
      </c>
      <c r="H4099" s="44">
        <v>1</v>
      </c>
      <c r="I4099" s="44" t="s">
        <v>5278</v>
      </c>
      <c r="J4099" s="44" t="s">
        <v>5278</v>
      </c>
      <c r="K4099" s="44" t="s">
        <v>5799</v>
      </c>
      <c r="L4099" s="44" t="s">
        <v>5278</v>
      </c>
      <c r="M4099" s="44" t="s">
        <v>6237</v>
      </c>
      <c r="N4099" s="44" t="s">
        <v>5278</v>
      </c>
      <c r="O4099" s="44" t="s">
        <v>5273</v>
      </c>
      <c r="P4099" s="44" t="s">
        <v>5273</v>
      </c>
      <c r="Q4099" s="44" t="s">
        <v>5273</v>
      </c>
      <c r="R4099" s="44" t="s">
        <v>5273</v>
      </c>
      <c r="S4099" s="44" t="s">
        <v>5273</v>
      </c>
      <c r="T4099" s="44" t="s">
        <v>5278</v>
      </c>
      <c r="U4099" s="44" t="s">
        <v>5278</v>
      </c>
      <c r="V4099" s="44" t="s">
        <v>5278</v>
      </c>
      <c r="W4099" s="44" t="s">
        <v>5278</v>
      </c>
      <c r="X4099" s="44" t="s">
        <v>5278</v>
      </c>
      <c r="Y4099" s="44" t="s">
        <v>5278</v>
      </c>
      <c r="Z4099" s="44" t="s">
        <v>5278</v>
      </c>
      <c r="AA4099" t="str">
        <f>VLOOKUP(M4099,VehicleInfo!$M$2:$AA$31,15,0)</f>
        <v>Oil Life Remaining</v>
      </c>
      <c r="AB4099" s="44" t="s">
        <v>7836</v>
      </c>
      <c r="AC4099" s="44" t="s">
        <v>6352</v>
      </c>
      <c r="AD4099" s="44" t="s">
        <v>6352</v>
      </c>
      <c r="AE4099" s="44" t="s">
        <v>5278</v>
      </c>
    </row>
    <row r="4100" spans="1:31" hidden="1">
      <c r="A4100" s="44">
        <v>2019</v>
      </c>
      <c r="B4100" s="44" t="s">
        <v>5388</v>
      </c>
      <c r="C4100" s="44" t="s">
        <v>5386</v>
      </c>
      <c r="D4100" s="44" t="s">
        <v>5430</v>
      </c>
      <c r="E4100" s="44" t="s">
        <v>6331</v>
      </c>
      <c r="F4100" s="44" t="e">
        <f>VLOOKUP(A4100&amp;D4100&amp;E4100,VehicleInfo!$F$5:$F$31,1,0)</f>
        <v>#N/A</v>
      </c>
      <c r="G4100" s="44" t="s">
        <v>5278</v>
      </c>
      <c r="H4100" s="44">
        <v>1</v>
      </c>
      <c r="I4100" s="44" t="s">
        <v>5278</v>
      </c>
      <c r="J4100" s="44" t="s">
        <v>5278</v>
      </c>
      <c r="K4100" s="44" t="s">
        <v>5799</v>
      </c>
      <c r="L4100" s="44" t="s">
        <v>5278</v>
      </c>
      <c r="M4100" s="44" t="s">
        <v>6234</v>
      </c>
      <c r="N4100" s="44" t="s">
        <v>5278</v>
      </c>
      <c r="O4100" s="44" t="s">
        <v>5273</v>
      </c>
      <c r="P4100" s="44" t="s">
        <v>5273</v>
      </c>
      <c r="Q4100" s="44" t="s">
        <v>5273</v>
      </c>
      <c r="R4100" s="44" t="s">
        <v>5273</v>
      </c>
      <c r="S4100" s="44" t="s">
        <v>5273</v>
      </c>
      <c r="T4100" s="44" t="s">
        <v>5278</v>
      </c>
      <c r="U4100" s="44" t="s">
        <v>5278</v>
      </c>
      <c r="V4100" s="44" t="s">
        <v>5278</v>
      </c>
      <c r="W4100" s="44" t="s">
        <v>5278</v>
      </c>
      <c r="X4100" s="44" t="s">
        <v>5278</v>
      </c>
      <c r="Y4100" s="44" t="s">
        <v>5278</v>
      </c>
      <c r="Z4100" s="44" t="s">
        <v>5278</v>
      </c>
      <c r="AA4100" t="e">
        <f>VLOOKUP(M4100,VehicleInfo!$M$2:$AA$31,15,0)</f>
        <v>#N/A</v>
      </c>
      <c r="AB4100" s="44" t="s">
        <v>7836</v>
      </c>
      <c r="AC4100" s="44" t="s">
        <v>6352</v>
      </c>
      <c r="AD4100" s="44" t="s">
        <v>6352</v>
      </c>
      <c r="AE4100" s="44" t="s">
        <v>5278</v>
      </c>
    </row>
    <row r="4101" spans="1:31" hidden="1">
      <c r="A4101" s="44">
        <v>2019</v>
      </c>
      <c r="B4101" s="44" t="s">
        <v>5388</v>
      </c>
      <c r="C4101" s="44" t="s">
        <v>5386</v>
      </c>
      <c r="D4101" s="44" t="s">
        <v>5430</v>
      </c>
      <c r="E4101" s="44" t="s">
        <v>6331</v>
      </c>
      <c r="F4101" s="44" t="e">
        <f>VLOOKUP(A4101&amp;D4101&amp;E4101,VehicleInfo!$F$5:$F$31,1,0)</f>
        <v>#N/A</v>
      </c>
      <c r="G4101" s="44" t="s">
        <v>5278</v>
      </c>
      <c r="H4101" s="44">
        <v>2</v>
      </c>
      <c r="I4101" s="44" t="s">
        <v>5278</v>
      </c>
      <c r="J4101" s="44" t="s">
        <v>5278</v>
      </c>
      <c r="K4101" s="44" t="s">
        <v>5806</v>
      </c>
      <c r="L4101" s="44" t="s">
        <v>5278</v>
      </c>
      <c r="M4101" s="44" t="s">
        <v>6212</v>
      </c>
      <c r="N4101" s="44" t="s">
        <v>5278</v>
      </c>
      <c r="O4101" s="44" t="s">
        <v>5273</v>
      </c>
      <c r="P4101" s="44" t="s">
        <v>5273</v>
      </c>
      <c r="Q4101" s="44" t="s">
        <v>5273</v>
      </c>
      <c r="R4101" s="44" t="s">
        <v>5273</v>
      </c>
      <c r="S4101" s="44" t="s">
        <v>5273</v>
      </c>
      <c r="T4101" s="44" t="s">
        <v>5278</v>
      </c>
      <c r="U4101" s="44" t="s">
        <v>5278</v>
      </c>
      <c r="V4101" s="44" t="s">
        <v>5278</v>
      </c>
      <c r="W4101" s="44" t="s">
        <v>5278</v>
      </c>
      <c r="X4101" s="44" t="s">
        <v>5278</v>
      </c>
      <c r="Y4101" s="44" t="s">
        <v>5278</v>
      </c>
      <c r="Z4101" s="44" t="s">
        <v>5278</v>
      </c>
      <c r="AA4101" t="e">
        <f>VLOOKUP(M4101,VehicleInfo!$M$2:$AA$31,15,0)</f>
        <v>#N/A</v>
      </c>
      <c r="AB4101" s="44" t="s">
        <v>7836</v>
      </c>
      <c r="AC4101" s="44" t="s">
        <v>6354</v>
      </c>
      <c r="AD4101" s="44" t="s">
        <v>6354</v>
      </c>
      <c r="AE4101" s="44" t="s">
        <v>5278</v>
      </c>
    </row>
    <row r="4102" spans="1:31" hidden="1">
      <c r="A4102" s="44">
        <v>2019</v>
      </c>
      <c r="B4102" s="44" t="s">
        <v>5388</v>
      </c>
      <c r="C4102" s="44" t="s">
        <v>5386</v>
      </c>
      <c r="D4102" s="44" t="s">
        <v>5430</v>
      </c>
      <c r="E4102" s="44" t="s">
        <v>6331</v>
      </c>
      <c r="F4102" s="44" t="e">
        <f>VLOOKUP(A4102&amp;D4102&amp;E4102,VehicleInfo!$F$5:$F$31,1,0)</f>
        <v>#N/A</v>
      </c>
      <c r="G4102" s="44" t="s">
        <v>5278</v>
      </c>
      <c r="H4102" s="44">
        <v>3</v>
      </c>
      <c r="I4102" s="44" t="s">
        <v>5278</v>
      </c>
      <c r="J4102" s="44" t="s">
        <v>5278</v>
      </c>
      <c r="K4102" s="44" t="s">
        <v>5799</v>
      </c>
      <c r="L4102" s="44" t="s">
        <v>5278</v>
      </c>
      <c r="M4102" s="44" t="s">
        <v>6540</v>
      </c>
      <c r="N4102" s="44" t="s">
        <v>5278</v>
      </c>
      <c r="O4102" s="44" t="s">
        <v>5273</v>
      </c>
      <c r="P4102" s="44" t="s">
        <v>5273</v>
      </c>
      <c r="Q4102" s="44" t="s">
        <v>5273</v>
      </c>
      <c r="R4102" s="44" t="s">
        <v>5273</v>
      </c>
      <c r="S4102" s="44" t="s">
        <v>5273</v>
      </c>
      <c r="T4102" s="44" t="s">
        <v>5278</v>
      </c>
      <c r="U4102" s="44" t="s">
        <v>5278</v>
      </c>
      <c r="V4102" s="44" t="s">
        <v>5278</v>
      </c>
      <c r="W4102" s="44" t="s">
        <v>5278</v>
      </c>
      <c r="X4102" s="44" t="s">
        <v>5278</v>
      </c>
      <c r="Y4102" s="44" t="s">
        <v>5278</v>
      </c>
      <c r="Z4102" s="44" t="s">
        <v>5278</v>
      </c>
      <c r="AA4102" t="e">
        <f>VLOOKUP(M4102,VehicleInfo!$M$2:$AA$31,15,0)</f>
        <v>#N/A</v>
      </c>
      <c r="AB4102" s="44" t="s">
        <v>7836</v>
      </c>
      <c r="AC4102" s="44" t="s">
        <v>6363</v>
      </c>
      <c r="AD4102" s="44" t="s">
        <v>6363</v>
      </c>
      <c r="AE4102" s="44" t="s">
        <v>5278</v>
      </c>
    </row>
    <row r="4103" spans="1:31" hidden="1">
      <c r="A4103" s="44">
        <v>2019</v>
      </c>
      <c r="B4103" s="44" t="s">
        <v>5388</v>
      </c>
      <c r="C4103" s="44" t="s">
        <v>5386</v>
      </c>
      <c r="D4103" s="44" t="s">
        <v>5430</v>
      </c>
      <c r="E4103" s="44" t="s">
        <v>6331</v>
      </c>
      <c r="F4103" s="44" t="e">
        <f>VLOOKUP(A4103&amp;D4103&amp;E4103,VehicleInfo!$F$5:$F$31,1,0)</f>
        <v>#N/A</v>
      </c>
      <c r="G4103" s="44" t="s">
        <v>5278</v>
      </c>
      <c r="H4103" s="44">
        <v>1</v>
      </c>
      <c r="I4103" s="44" t="s">
        <v>5278</v>
      </c>
      <c r="J4103" s="44" t="s">
        <v>5278</v>
      </c>
      <c r="K4103" s="44" t="s">
        <v>5806</v>
      </c>
      <c r="L4103" s="44" t="s">
        <v>5278</v>
      </c>
      <c r="M4103" s="44" t="s">
        <v>6220</v>
      </c>
      <c r="N4103" s="44" t="s">
        <v>5278</v>
      </c>
      <c r="O4103" s="44" t="s">
        <v>5273</v>
      </c>
      <c r="P4103" s="44" t="s">
        <v>5273</v>
      </c>
      <c r="Q4103" s="44" t="s">
        <v>5273</v>
      </c>
      <c r="R4103" s="44" t="s">
        <v>5273</v>
      </c>
      <c r="S4103" s="44" t="s">
        <v>5273</v>
      </c>
      <c r="T4103" s="44" t="s">
        <v>5278</v>
      </c>
      <c r="U4103" s="44" t="s">
        <v>5278</v>
      </c>
      <c r="V4103" s="44" t="s">
        <v>5278</v>
      </c>
      <c r="W4103" s="44" t="s">
        <v>5278</v>
      </c>
      <c r="X4103" s="44" t="s">
        <v>5278</v>
      </c>
      <c r="Y4103" s="44" t="s">
        <v>5278</v>
      </c>
      <c r="Z4103" s="44" t="s">
        <v>5278</v>
      </c>
      <c r="AA4103" t="e">
        <f>VLOOKUP(M4103,VehicleInfo!$M$2:$AA$31,15,0)</f>
        <v>#N/A</v>
      </c>
      <c r="AB4103" s="44" t="s">
        <v>7836</v>
      </c>
      <c r="AC4103" s="44" t="s">
        <v>6354</v>
      </c>
      <c r="AD4103" s="44" t="s">
        <v>6354</v>
      </c>
      <c r="AE4103" s="44" t="s">
        <v>5278</v>
      </c>
    </row>
    <row r="4104" spans="1:31" hidden="1">
      <c r="A4104" s="44">
        <v>2019</v>
      </c>
      <c r="B4104" s="44" t="s">
        <v>5388</v>
      </c>
      <c r="C4104" s="44" t="s">
        <v>5386</v>
      </c>
      <c r="D4104" s="44" t="s">
        <v>5430</v>
      </c>
      <c r="E4104" s="44" t="s">
        <v>6331</v>
      </c>
      <c r="F4104" s="44" t="e">
        <f>VLOOKUP(A4104&amp;D4104&amp;E4104,VehicleInfo!$F$5:$F$31,1,0)</f>
        <v>#N/A</v>
      </c>
      <c r="G4104" s="44" t="s">
        <v>5278</v>
      </c>
      <c r="H4104" s="44">
        <v>2</v>
      </c>
      <c r="I4104" s="44" t="s">
        <v>5278</v>
      </c>
      <c r="J4104" s="44" t="s">
        <v>5278</v>
      </c>
      <c r="K4104" s="44" t="s">
        <v>5937</v>
      </c>
      <c r="L4104" s="44" t="s">
        <v>5278</v>
      </c>
      <c r="M4104" s="44" t="s">
        <v>6487</v>
      </c>
      <c r="N4104" s="44" t="s">
        <v>5278</v>
      </c>
      <c r="O4104" s="44" t="s">
        <v>5273</v>
      </c>
      <c r="P4104" s="44" t="s">
        <v>5273</v>
      </c>
      <c r="Q4104" s="44" t="s">
        <v>5273</v>
      </c>
      <c r="R4104" s="44" t="s">
        <v>5273</v>
      </c>
      <c r="S4104" s="44" t="s">
        <v>5273</v>
      </c>
      <c r="T4104" s="44" t="s">
        <v>5278</v>
      </c>
      <c r="U4104" s="44" t="s">
        <v>5278</v>
      </c>
      <c r="V4104" s="44" t="s">
        <v>5278</v>
      </c>
      <c r="W4104" s="44" t="s">
        <v>5278</v>
      </c>
      <c r="X4104" s="44" t="s">
        <v>5278</v>
      </c>
      <c r="Y4104" s="44" t="s">
        <v>5278</v>
      </c>
      <c r="Z4104" s="44" t="s">
        <v>5278</v>
      </c>
      <c r="AA4104" t="e">
        <f>VLOOKUP(M4104,VehicleInfo!$M$2:$AA$31,15,0)</f>
        <v>#N/A</v>
      </c>
      <c r="AB4104" s="44" t="s">
        <v>7836</v>
      </c>
      <c r="AC4104" s="44" t="s">
        <v>6354</v>
      </c>
      <c r="AD4104" s="44" t="s">
        <v>6354</v>
      </c>
      <c r="AE4104" s="44" t="s">
        <v>5278</v>
      </c>
    </row>
    <row r="4105" spans="1:31" hidden="1">
      <c r="A4105" s="44">
        <v>2019</v>
      </c>
      <c r="B4105" s="44" t="s">
        <v>5388</v>
      </c>
      <c r="C4105" s="44" t="s">
        <v>5386</v>
      </c>
      <c r="D4105" s="44" t="s">
        <v>5430</v>
      </c>
      <c r="E4105" s="44" t="s">
        <v>6331</v>
      </c>
      <c r="F4105" s="44" t="e">
        <f>VLOOKUP(A4105&amp;D4105&amp;E4105,VehicleInfo!$F$5:$F$31,1,0)</f>
        <v>#N/A</v>
      </c>
      <c r="G4105" s="44" t="s">
        <v>5278</v>
      </c>
      <c r="H4105" s="44">
        <v>3</v>
      </c>
      <c r="I4105" s="44" t="s">
        <v>5278</v>
      </c>
      <c r="J4105" s="44" t="s">
        <v>5278</v>
      </c>
      <c r="K4105" s="44" t="s">
        <v>10</v>
      </c>
      <c r="L4105" s="44" t="s">
        <v>5278</v>
      </c>
      <c r="M4105" s="44" t="s">
        <v>6489</v>
      </c>
      <c r="N4105" s="44" t="s">
        <v>5278</v>
      </c>
      <c r="O4105" s="44" t="s">
        <v>5273</v>
      </c>
      <c r="P4105" s="44" t="s">
        <v>5273</v>
      </c>
      <c r="Q4105" s="44" t="s">
        <v>5273</v>
      </c>
      <c r="R4105" s="44" t="s">
        <v>5273</v>
      </c>
      <c r="S4105" s="44" t="s">
        <v>5273</v>
      </c>
      <c r="T4105" s="44" t="s">
        <v>5278</v>
      </c>
      <c r="U4105" s="44" t="s">
        <v>5278</v>
      </c>
      <c r="V4105" s="44" t="s">
        <v>5278</v>
      </c>
      <c r="W4105" s="44" t="s">
        <v>5278</v>
      </c>
      <c r="X4105" s="44" t="s">
        <v>5278</v>
      </c>
      <c r="Y4105" s="44" t="s">
        <v>5278</v>
      </c>
      <c r="Z4105" s="44" t="s">
        <v>5278</v>
      </c>
      <c r="AA4105" t="e">
        <f>VLOOKUP(M4105,VehicleInfo!$M$2:$AA$31,15,0)</f>
        <v>#N/A</v>
      </c>
      <c r="AB4105" s="44" t="s">
        <v>7836</v>
      </c>
      <c r="AC4105" s="44" t="s">
        <v>6354</v>
      </c>
      <c r="AD4105" s="44" t="s">
        <v>6354</v>
      </c>
      <c r="AE4105" s="44" t="s">
        <v>5278</v>
      </c>
    </row>
    <row r="4106" spans="1:31" hidden="1">
      <c r="A4106" s="44">
        <v>2019</v>
      </c>
      <c r="B4106" s="44" t="s">
        <v>5388</v>
      </c>
      <c r="C4106" s="44" t="s">
        <v>5386</v>
      </c>
      <c r="D4106" s="44" t="s">
        <v>5430</v>
      </c>
      <c r="E4106" s="44" t="s">
        <v>6331</v>
      </c>
      <c r="F4106" s="44" t="e">
        <f>VLOOKUP(A4106&amp;D4106&amp;E4106,VehicleInfo!$F$5:$F$31,1,0)</f>
        <v>#N/A</v>
      </c>
      <c r="G4106" s="44" t="s">
        <v>5278</v>
      </c>
      <c r="H4106" s="44">
        <v>1</v>
      </c>
      <c r="I4106" s="44" t="s">
        <v>5278</v>
      </c>
      <c r="J4106" s="44" t="s">
        <v>5278</v>
      </c>
      <c r="K4106" s="44" t="s">
        <v>5937</v>
      </c>
      <c r="L4106" s="44" t="s">
        <v>5278</v>
      </c>
      <c r="M4106" s="44" t="s">
        <v>6203</v>
      </c>
      <c r="N4106" s="44" t="s">
        <v>5278</v>
      </c>
      <c r="O4106" s="44" t="s">
        <v>5273</v>
      </c>
      <c r="P4106" s="44" t="s">
        <v>5273</v>
      </c>
      <c r="Q4106" s="44" t="s">
        <v>5273</v>
      </c>
      <c r="R4106" s="44" t="s">
        <v>5273</v>
      </c>
      <c r="S4106" s="44" t="s">
        <v>5273</v>
      </c>
      <c r="T4106" s="44" t="s">
        <v>5278</v>
      </c>
      <c r="U4106" s="44" t="s">
        <v>5278</v>
      </c>
      <c r="V4106" s="44" t="s">
        <v>5278</v>
      </c>
      <c r="W4106" s="44" t="s">
        <v>5278</v>
      </c>
      <c r="X4106" s="44" t="s">
        <v>5278</v>
      </c>
      <c r="Y4106" s="44" t="s">
        <v>5278</v>
      </c>
      <c r="Z4106" s="44" t="s">
        <v>5278</v>
      </c>
      <c r="AA4106" t="str">
        <f>VLOOKUP(M4106,VehicleInfo!$M$2:$AA$31,15,0)</f>
        <v>Right Front Tire Pressure</v>
      </c>
      <c r="AB4106" s="44" t="s">
        <v>7836</v>
      </c>
      <c r="AC4106" s="44" t="s">
        <v>6354</v>
      </c>
      <c r="AD4106" s="44" t="s">
        <v>6354</v>
      </c>
      <c r="AE4106" s="44" t="s">
        <v>5278</v>
      </c>
    </row>
    <row r="4107" spans="1:31" hidden="1">
      <c r="A4107" s="44">
        <v>2019</v>
      </c>
      <c r="B4107" s="44" t="s">
        <v>5388</v>
      </c>
      <c r="C4107" s="44" t="s">
        <v>5386</v>
      </c>
      <c r="D4107" s="44" t="s">
        <v>5430</v>
      </c>
      <c r="E4107" s="44" t="s">
        <v>6331</v>
      </c>
      <c r="F4107" s="44" t="e">
        <f>VLOOKUP(A4107&amp;D4107&amp;E4107,VehicleInfo!$F$5:$F$31,1,0)</f>
        <v>#N/A</v>
      </c>
      <c r="G4107" s="44" t="s">
        <v>5278</v>
      </c>
      <c r="H4107" s="44">
        <v>1</v>
      </c>
      <c r="I4107" s="44" t="s">
        <v>5278</v>
      </c>
      <c r="J4107" s="44" t="s">
        <v>5278</v>
      </c>
      <c r="K4107" s="44" t="s">
        <v>5937</v>
      </c>
      <c r="L4107" s="44" t="s">
        <v>5278</v>
      </c>
      <c r="M4107" s="44" t="s">
        <v>6205</v>
      </c>
      <c r="N4107" s="44" t="s">
        <v>5278</v>
      </c>
      <c r="O4107" s="44" t="s">
        <v>5273</v>
      </c>
      <c r="P4107" s="44" t="s">
        <v>5273</v>
      </c>
      <c r="Q4107" s="44" t="s">
        <v>5273</v>
      </c>
      <c r="R4107" s="44" t="s">
        <v>5273</v>
      </c>
      <c r="S4107" s="44" t="s">
        <v>5273</v>
      </c>
      <c r="T4107" s="44" t="s">
        <v>5278</v>
      </c>
      <c r="U4107" s="44" t="s">
        <v>5278</v>
      </c>
      <c r="V4107" s="44" t="s">
        <v>5278</v>
      </c>
      <c r="W4107" s="44" t="s">
        <v>5278</v>
      </c>
      <c r="X4107" s="44" t="s">
        <v>5278</v>
      </c>
      <c r="Y4107" s="44" t="s">
        <v>5278</v>
      </c>
      <c r="Z4107" s="44" t="s">
        <v>5278</v>
      </c>
      <c r="AA4107" t="str">
        <f>VLOOKUP(M4107,VehicleInfo!$M$2:$AA$31,15,0)</f>
        <v>Right Rear Tire Pressure</v>
      </c>
      <c r="AB4107" s="44" t="s">
        <v>7836</v>
      </c>
      <c r="AC4107" s="44" t="s">
        <v>6354</v>
      </c>
      <c r="AD4107" s="44" t="s">
        <v>6354</v>
      </c>
      <c r="AE4107" s="44" t="s">
        <v>5278</v>
      </c>
    </row>
    <row r="4108" spans="1:31" hidden="1">
      <c r="A4108" s="44">
        <v>2019</v>
      </c>
      <c r="B4108" s="44" t="s">
        <v>5388</v>
      </c>
      <c r="C4108" s="44" t="s">
        <v>5386</v>
      </c>
      <c r="D4108" s="44" t="s">
        <v>5430</v>
      </c>
      <c r="E4108" s="44" t="s">
        <v>6331</v>
      </c>
      <c r="F4108" s="44" t="e">
        <f>VLOOKUP(A4108&amp;D4108&amp;E4108,VehicleInfo!$F$5:$F$31,1,0)</f>
        <v>#N/A</v>
      </c>
      <c r="G4108" s="44" t="s">
        <v>5278</v>
      </c>
      <c r="H4108" s="44">
        <v>1</v>
      </c>
      <c r="I4108" s="44" t="s">
        <v>5278</v>
      </c>
      <c r="J4108" s="44" t="s">
        <v>5278</v>
      </c>
      <c r="K4108" s="44" t="s">
        <v>5800</v>
      </c>
      <c r="L4108" s="44" t="s">
        <v>5278</v>
      </c>
      <c r="M4108" s="44" t="s">
        <v>7819</v>
      </c>
      <c r="N4108" s="44" t="s">
        <v>5278</v>
      </c>
      <c r="O4108" s="44" t="s">
        <v>5273</v>
      </c>
      <c r="P4108" s="44" t="s">
        <v>5273</v>
      </c>
      <c r="Q4108" s="44" t="s">
        <v>5273</v>
      </c>
      <c r="R4108" s="44" t="s">
        <v>5273</v>
      </c>
      <c r="S4108" s="44" t="s">
        <v>5273</v>
      </c>
      <c r="T4108" s="44" t="s">
        <v>5278</v>
      </c>
      <c r="U4108" s="44" t="s">
        <v>5278</v>
      </c>
      <c r="V4108" s="44" t="s">
        <v>5278</v>
      </c>
      <c r="W4108" s="44" t="s">
        <v>5278</v>
      </c>
      <c r="X4108" s="44" t="s">
        <v>5278</v>
      </c>
      <c r="Y4108" s="44" t="s">
        <v>5278</v>
      </c>
      <c r="Z4108" s="44" t="s">
        <v>5278</v>
      </c>
      <c r="AA4108" t="e">
        <f>VLOOKUP(M4108,VehicleInfo!$M$2:$AA$31,15,0)</f>
        <v>#N/A</v>
      </c>
      <c r="AB4108" s="44" t="s">
        <v>7836</v>
      </c>
      <c r="AC4108" s="44" t="s">
        <v>6354</v>
      </c>
      <c r="AD4108" s="44" t="s">
        <v>6354</v>
      </c>
      <c r="AE4108" s="44" t="s">
        <v>5278</v>
      </c>
    </row>
    <row r="4109" spans="1:31" hidden="1">
      <c r="A4109" s="44">
        <v>2019</v>
      </c>
      <c r="B4109" s="44" t="s">
        <v>5388</v>
      </c>
      <c r="C4109" s="44" t="s">
        <v>5386</v>
      </c>
      <c r="D4109" s="44" t="s">
        <v>5430</v>
      </c>
      <c r="E4109" s="44" t="s">
        <v>6331</v>
      </c>
      <c r="F4109" s="44" t="e">
        <f>VLOOKUP(A4109&amp;D4109&amp;E4109,VehicleInfo!$F$5:$F$31,1,0)</f>
        <v>#N/A</v>
      </c>
      <c r="G4109" s="44" t="s">
        <v>5278</v>
      </c>
      <c r="H4109" s="44">
        <v>2</v>
      </c>
      <c r="I4109" s="44" t="s">
        <v>5278</v>
      </c>
      <c r="J4109" s="44" t="s">
        <v>5278</v>
      </c>
      <c r="K4109" s="44" t="s">
        <v>5800</v>
      </c>
      <c r="L4109" s="44" t="s">
        <v>5278</v>
      </c>
      <c r="M4109" s="44" t="s">
        <v>6548</v>
      </c>
      <c r="N4109" s="44" t="s">
        <v>5278</v>
      </c>
      <c r="O4109" s="44" t="s">
        <v>5273</v>
      </c>
      <c r="P4109" s="44" t="s">
        <v>5273</v>
      </c>
      <c r="Q4109" s="44" t="s">
        <v>5273</v>
      </c>
      <c r="R4109" s="44" t="s">
        <v>5273</v>
      </c>
      <c r="S4109" s="44" t="s">
        <v>5273</v>
      </c>
      <c r="T4109" s="44" t="s">
        <v>5278</v>
      </c>
      <c r="U4109" s="44" t="s">
        <v>5278</v>
      </c>
      <c r="V4109" s="44" t="s">
        <v>5278</v>
      </c>
      <c r="W4109" s="44" t="s">
        <v>5278</v>
      </c>
      <c r="X4109" s="44" t="s">
        <v>5278</v>
      </c>
      <c r="Y4109" s="44" t="s">
        <v>5278</v>
      </c>
      <c r="Z4109" s="44" t="s">
        <v>5278</v>
      </c>
      <c r="AA4109" t="e">
        <f>VLOOKUP(M4109,VehicleInfo!$M$2:$AA$31,15,0)</f>
        <v>#N/A</v>
      </c>
      <c r="AB4109" s="44" t="s">
        <v>7836</v>
      </c>
      <c r="AC4109" s="44" t="s">
        <v>6354</v>
      </c>
      <c r="AD4109" s="44" t="s">
        <v>6354</v>
      </c>
      <c r="AE4109" s="44" t="s">
        <v>5278</v>
      </c>
    </row>
    <row r="4110" spans="1:31" hidden="1">
      <c r="A4110" s="44">
        <v>2019</v>
      </c>
      <c r="B4110" s="44" t="s">
        <v>5388</v>
      </c>
      <c r="C4110" s="44" t="s">
        <v>5386</v>
      </c>
      <c r="D4110" s="44" t="s">
        <v>5430</v>
      </c>
      <c r="E4110" s="44" t="s">
        <v>6331</v>
      </c>
      <c r="F4110" s="44" t="e">
        <f>VLOOKUP(A4110&amp;D4110&amp;E4110,VehicleInfo!$F$5:$F$31,1,0)</f>
        <v>#N/A</v>
      </c>
      <c r="G4110" s="44" t="s">
        <v>5278</v>
      </c>
      <c r="H4110" s="44">
        <v>3</v>
      </c>
      <c r="I4110" s="44" t="s">
        <v>5278</v>
      </c>
      <c r="J4110" s="44" t="s">
        <v>5278</v>
      </c>
      <c r="K4110" s="44" t="s">
        <v>5800</v>
      </c>
      <c r="L4110" s="44" t="s">
        <v>5278</v>
      </c>
      <c r="M4110" s="44" t="s">
        <v>6558</v>
      </c>
      <c r="N4110" s="44" t="s">
        <v>5278</v>
      </c>
      <c r="O4110" s="44" t="s">
        <v>5273</v>
      </c>
      <c r="P4110" s="44" t="s">
        <v>5273</v>
      </c>
      <c r="Q4110" s="44" t="s">
        <v>5273</v>
      </c>
      <c r="R4110" s="44" t="s">
        <v>5273</v>
      </c>
      <c r="S4110" s="44" t="s">
        <v>5273</v>
      </c>
      <c r="T4110" s="44" t="s">
        <v>5278</v>
      </c>
      <c r="U4110" s="44" t="s">
        <v>5278</v>
      </c>
      <c r="V4110" s="44" t="s">
        <v>5278</v>
      </c>
      <c r="W4110" s="44" t="s">
        <v>5278</v>
      </c>
      <c r="X4110" s="44" t="s">
        <v>5278</v>
      </c>
      <c r="Y4110" s="44" t="s">
        <v>5278</v>
      </c>
      <c r="Z4110" s="44" t="s">
        <v>5278</v>
      </c>
      <c r="AA4110" t="e">
        <f>VLOOKUP(M4110,VehicleInfo!$M$2:$AA$31,15,0)</f>
        <v>#N/A</v>
      </c>
      <c r="AB4110" s="44" t="s">
        <v>7836</v>
      </c>
      <c r="AC4110" s="44" t="s">
        <v>6363</v>
      </c>
      <c r="AD4110" s="44" t="s">
        <v>6363</v>
      </c>
      <c r="AE4110" s="44" t="s">
        <v>5278</v>
      </c>
    </row>
    <row r="4111" spans="1:31" hidden="1">
      <c r="A4111" s="44">
        <v>2019</v>
      </c>
      <c r="B4111" s="44" t="s">
        <v>5388</v>
      </c>
      <c r="C4111" s="44" t="s">
        <v>5386</v>
      </c>
      <c r="D4111" s="44" t="s">
        <v>5430</v>
      </c>
      <c r="E4111" s="44" t="s">
        <v>6331</v>
      </c>
      <c r="F4111" s="44" t="e">
        <f>VLOOKUP(A4111&amp;D4111&amp;E4111,VehicleInfo!$F$5:$F$31,1,0)</f>
        <v>#N/A</v>
      </c>
      <c r="G4111" s="44" t="s">
        <v>5278</v>
      </c>
      <c r="H4111" s="44">
        <v>1</v>
      </c>
      <c r="I4111" s="44" t="s">
        <v>5278</v>
      </c>
      <c r="J4111" s="44" t="s">
        <v>5278</v>
      </c>
      <c r="K4111" s="44" t="s">
        <v>5799</v>
      </c>
      <c r="L4111" s="44" t="s">
        <v>5278</v>
      </c>
      <c r="M4111" s="44" t="s">
        <v>6542</v>
      </c>
      <c r="N4111" s="44" t="s">
        <v>5278</v>
      </c>
      <c r="O4111" s="44" t="s">
        <v>5273</v>
      </c>
      <c r="P4111" s="44" t="s">
        <v>5273</v>
      </c>
      <c r="Q4111" s="44" t="s">
        <v>5273</v>
      </c>
      <c r="R4111" s="44" t="s">
        <v>5273</v>
      </c>
      <c r="S4111" s="44" t="s">
        <v>5273</v>
      </c>
      <c r="T4111" s="44" t="s">
        <v>5278</v>
      </c>
      <c r="U4111" s="44" t="s">
        <v>5278</v>
      </c>
      <c r="V4111" s="44" t="s">
        <v>5278</v>
      </c>
      <c r="W4111" s="44" t="s">
        <v>5278</v>
      </c>
      <c r="X4111" s="44" t="s">
        <v>5278</v>
      </c>
      <c r="Y4111" s="44" t="s">
        <v>5278</v>
      </c>
      <c r="Z4111" s="44" t="s">
        <v>5278</v>
      </c>
      <c r="AA4111" t="e">
        <f>VLOOKUP(M4111,VehicleInfo!$M$2:$AA$31,15,0)</f>
        <v>#N/A</v>
      </c>
      <c r="AB4111" s="44" t="s">
        <v>7836</v>
      </c>
      <c r="AC4111" s="44" t="s">
        <v>6363</v>
      </c>
      <c r="AD4111" s="44" t="s">
        <v>6363</v>
      </c>
      <c r="AE4111" s="44" t="s">
        <v>5278</v>
      </c>
    </row>
    <row r="4112" spans="1:31" hidden="1">
      <c r="A4112" s="44">
        <v>2019</v>
      </c>
      <c r="B4112" s="44" t="s">
        <v>5388</v>
      </c>
      <c r="C4112" s="44" t="s">
        <v>5386</v>
      </c>
      <c r="D4112" s="44" t="s">
        <v>5430</v>
      </c>
      <c r="E4112" s="44" t="s">
        <v>6331</v>
      </c>
      <c r="F4112" s="44" t="e">
        <f>VLOOKUP(A4112&amp;D4112&amp;E4112,VehicleInfo!$F$5:$F$31,1,0)</f>
        <v>#N/A</v>
      </c>
      <c r="G4112" s="44" t="s">
        <v>5278</v>
      </c>
      <c r="H4112" s="44">
        <v>2</v>
      </c>
      <c r="I4112" s="44" t="s">
        <v>5278</v>
      </c>
      <c r="J4112" s="44" t="s">
        <v>5278</v>
      </c>
      <c r="K4112" s="44" t="s">
        <v>5799</v>
      </c>
      <c r="L4112" s="44" t="s">
        <v>5278</v>
      </c>
      <c r="M4112" s="44" t="s">
        <v>6544</v>
      </c>
      <c r="N4112" s="44" t="s">
        <v>5278</v>
      </c>
      <c r="O4112" s="44" t="s">
        <v>5273</v>
      </c>
      <c r="P4112" s="44" t="s">
        <v>5273</v>
      </c>
      <c r="Q4112" s="44" t="s">
        <v>5273</v>
      </c>
      <c r="R4112" s="44" t="s">
        <v>5273</v>
      </c>
      <c r="S4112" s="44" t="s">
        <v>5273</v>
      </c>
      <c r="T4112" s="44" t="s">
        <v>5278</v>
      </c>
      <c r="U4112" s="44" t="s">
        <v>5278</v>
      </c>
      <c r="V4112" s="44" t="s">
        <v>5278</v>
      </c>
      <c r="W4112" s="44" t="s">
        <v>5278</v>
      </c>
      <c r="X4112" s="44" t="s">
        <v>5278</v>
      </c>
      <c r="Y4112" s="44" t="s">
        <v>5278</v>
      </c>
      <c r="Z4112" s="44" t="s">
        <v>5278</v>
      </c>
      <c r="AA4112" t="e">
        <f>VLOOKUP(M4112,VehicleInfo!$M$2:$AA$31,15,0)</f>
        <v>#N/A</v>
      </c>
      <c r="AB4112" s="44" t="s">
        <v>7836</v>
      </c>
      <c r="AC4112" s="44" t="s">
        <v>6363</v>
      </c>
      <c r="AD4112" s="44" t="s">
        <v>6363</v>
      </c>
      <c r="AE4112" s="44" t="s">
        <v>5278</v>
      </c>
    </row>
    <row r="4113" spans="1:31" hidden="1">
      <c r="A4113" s="44">
        <v>2019</v>
      </c>
      <c r="B4113" s="44" t="s">
        <v>5388</v>
      </c>
      <c r="C4113" s="44" t="s">
        <v>5386</v>
      </c>
      <c r="D4113" s="44" t="s">
        <v>5430</v>
      </c>
      <c r="E4113" s="44" t="s">
        <v>6331</v>
      </c>
      <c r="F4113" s="44" t="e">
        <f>VLOOKUP(A4113&amp;D4113&amp;E4113,VehicleInfo!$F$5:$F$31,1,0)</f>
        <v>#N/A</v>
      </c>
      <c r="G4113" s="44" t="s">
        <v>5278</v>
      </c>
      <c r="H4113" s="44">
        <v>1</v>
      </c>
      <c r="I4113" s="44" t="s">
        <v>5278</v>
      </c>
      <c r="J4113" s="44" t="s">
        <v>5278</v>
      </c>
      <c r="K4113" s="44" t="s">
        <v>10</v>
      </c>
      <c r="L4113" s="44" t="s">
        <v>5278</v>
      </c>
      <c r="M4113" s="44" t="s">
        <v>8029</v>
      </c>
      <c r="N4113" s="44" t="s">
        <v>5278</v>
      </c>
      <c r="O4113" s="44" t="s">
        <v>5273</v>
      </c>
      <c r="P4113" s="44" t="s">
        <v>5273</v>
      </c>
      <c r="Q4113" s="44" t="s">
        <v>5273</v>
      </c>
      <c r="R4113" s="44" t="s">
        <v>5273</v>
      </c>
      <c r="S4113" s="44" t="s">
        <v>5273</v>
      </c>
      <c r="T4113" s="44" t="s">
        <v>5278</v>
      </c>
      <c r="U4113" s="44" t="s">
        <v>5278</v>
      </c>
      <c r="V4113" s="44" t="s">
        <v>5278</v>
      </c>
      <c r="W4113" s="44" t="s">
        <v>5278</v>
      </c>
      <c r="X4113" s="44" t="s">
        <v>5278</v>
      </c>
      <c r="Y4113" s="44" t="s">
        <v>5278</v>
      </c>
      <c r="Z4113" s="44" t="s">
        <v>5278</v>
      </c>
      <c r="AA4113" t="e">
        <f>VLOOKUP(M4113,VehicleInfo!$M$2:$AA$31,15,0)</f>
        <v>#N/A</v>
      </c>
      <c r="AB4113" s="44" t="s">
        <v>7836</v>
      </c>
      <c r="AC4113" s="44" t="s">
        <v>6354</v>
      </c>
      <c r="AD4113" s="44" t="s">
        <v>6354</v>
      </c>
      <c r="AE4113" s="44" t="s">
        <v>5278</v>
      </c>
    </row>
    <row r="4114" spans="1:31" hidden="1">
      <c r="A4114" s="44">
        <v>2019</v>
      </c>
      <c r="B4114" s="44" t="s">
        <v>5388</v>
      </c>
      <c r="C4114" s="44" t="s">
        <v>5386</v>
      </c>
      <c r="D4114" s="44" t="s">
        <v>5430</v>
      </c>
      <c r="E4114" s="44" t="s">
        <v>6331</v>
      </c>
      <c r="F4114" s="44" t="e">
        <f>VLOOKUP(A4114&amp;D4114&amp;E4114,VehicleInfo!$F$5:$F$31,1,0)</f>
        <v>#N/A</v>
      </c>
      <c r="G4114" s="44" t="s">
        <v>5278</v>
      </c>
      <c r="H4114" s="44">
        <v>2</v>
      </c>
      <c r="I4114" s="44" t="s">
        <v>5278</v>
      </c>
      <c r="J4114" s="44" t="s">
        <v>5278</v>
      </c>
      <c r="K4114" s="44" t="s">
        <v>10</v>
      </c>
      <c r="L4114" s="44" t="s">
        <v>5278</v>
      </c>
      <c r="M4114" s="44" t="s">
        <v>7818</v>
      </c>
      <c r="N4114" s="44" t="s">
        <v>5278</v>
      </c>
      <c r="O4114" s="44" t="s">
        <v>5273</v>
      </c>
      <c r="P4114" s="44" t="s">
        <v>5273</v>
      </c>
      <c r="Q4114" s="44" t="s">
        <v>5273</v>
      </c>
      <c r="R4114" s="44" t="s">
        <v>5273</v>
      </c>
      <c r="S4114" s="44" t="s">
        <v>5273</v>
      </c>
      <c r="T4114" s="44" t="s">
        <v>5278</v>
      </c>
      <c r="U4114" s="44" t="s">
        <v>5278</v>
      </c>
      <c r="V4114" s="44" t="s">
        <v>5278</v>
      </c>
      <c r="W4114" s="44" t="s">
        <v>5278</v>
      </c>
      <c r="X4114" s="44" t="s">
        <v>5278</v>
      </c>
      <c r="Y4114" s="44" t="s">
        <v>5278</v>
      </c>
      <c r="Z4114" s="44" t="s">
        <v>5278</v>
      </c>
      <c r="AA4114" t="e">
        <f>VLOOKUP(M4114,VehicleInfo!$M$2:$AA$31,15,0)</f>
        <v>#N/A</v>
      </c>
      <c r="AB4114" s="44" t="s">
        <v>7836</v>
      </c>
      <c r="AC4114" s="44" t="s">
        <v>6354</v>
      </c>
      <c r="AD4114" s="44" t="s">
        <v>6354</v>
      </c>
      <c r="AE4114" s="44" t="s">
        <v>5278</v>
      </c>
    </row>
    <row r="4115" spans="1:31" hidden="1">
      <c r="A4115" s="44">
        <v>2019</v>
      </c>
      <c r="B4115" s="44" t="s">
        <v>5388</v>
      </c>
      <c r="C4115" s="44" t="s">
        <v>5386</v>
      </c>
      <c r="D4115" s="44" t="s">
        <v>5430</v>
      </c>
      <c r="E4115" s="44" t="s">
        <v>6331</v>
      </c>
      <c r="F4115" s="44" t="e">
        <f>VLOOKUP(A4115&amp;D4115&amp;E4115,VehicleInfo!$F$5:$F$31,1,0)</f>
        <v>#N/A</v>
      </c>
      <c r="G4115" s="44" t="s">
        <v>5278</v>
      </c>
      <c r="H4115" s="44">
        <v>3</v>
      </c>
      <c r="I4115" s="44" t="s">
        <v>5278</v>
      </c>
      <c r="J4115" s="44" t="s">
        <v>5278</v>
      </c>
      <c r="K4115" s="44" t="s">
        <v>6508</v>
      </c>
      <c r="L4115" s="44" t="s">
        <v>5278</v>
      </c>
      <c r="M4115" s="44" t="s">
        <v>8015</v>
      </c>
      <c r="N4115" s="44" t="s">
        <v>5278</v>
      </c>
      <c r="O4115" s="44" t="s">
        <v>5273</v>
      </c>
      <c r="P4115" s="44" t="s">
        <v>5273</v>
      </c>
      <c r="Q4115" s="44" t="s">
        <v>5273</v>
      </c>
      <c r="R4115" s="44" t="s">
        <v>5273</v>
      </c>
      <c r="S4115" s="44" t="s">
        <v>5273</v>
      </c>
      <c r="T4115" s="44" t="s">
        <v>5278</v>
      </c>
      <c r="U4115" s="44" t="s">
        <v>5278</v>
      </c>
      <c r="V4115" s="44" t="s">
        <v>5278</v>
      </c>
      <c r="W4115" s="44" t="s">
        <v>5278</v>
      </c>
      <c r="X4115" s="44" t="s">
        <v>5278</v>
      </c>
      <c r="Y4115" s="44" t="s">
        <v>5278</v>
      </c>
      <c r="Z4115" s="44" t="s">
        <v>5278</v>
      </c>
      <c r="AA4115" t="e">
        <f>VLOOKUP(M4115,VehicleInfo!$M$2:$AA$31,15,0)</f>
        <v>#N/A</v>
      </c>
      <c r="AB4115" s="44" t="s">
        <v>7836</v>
      </c>
      <c r="AC4115" s="44" t="s">
        <v>6354</v>
      </c>
      <c r="AD4115" s="44" t="s">
        <v>6354</v>
      </c>
      <c r="AE4115" s="44" t="s">
        <v>5278</v>
      </c>
    </row>
    <row r="4116" spans="1:31" hidden="1">
      <c r="A4116" s="44">
        <v>2019</v>
      </c>
      <c r="B4116" s="44" t="s">
        <v>5388</v>
      </c>
      <c r="C4116" s="44" t="s">
        <v>5386</v>
      </c>
      <c r="D4116" s="44" t="s">
        <v>5430</v>
      </c>
      <c r="E4116" s="44" t="s">
        <v>6331</v>
      </c>
      <c r="F4116" s="44" t="e">
        <f>VLOOKUP(A4116&amp;D4116&amp;E4116,VehicleInfo!$F$5:$F$31,1,0)</f>
        <v>#N/A</v>
      </c>
      <c r="G4116" s="44" t="s">
        <v>5278</v>
      </c>
      <c r="H4116" s="44">
        <v>4</v>
      </c>
      <c r="I4116" s="44" t="s">
        <v>5278</v>
      </c>
      <c r="J4116" s="44" t="s">
        <v>5278</v>
      </c>
      <c r="K4116" s="44" t="s">
        <v>6718</v>
      </c>
      <c r="L4116" s="44" t="s">
        <v>5278</v>
      </c>
      <c r="M4116" s="44" t="s">
        <v>8019</v>
      </c>
      <c r="N4116" s="44" t="s">
        <v>5278</v>
      </c>
      <c r="O4116" s="44" t="s">
        <v>5273</v>
      </c>
      <c r="P4116" s="44" t="s">
        <v>5273</v>
      </c>
      <c r="Q4116" s="44" t="s">
        <v>5273</v>
      </c>
      <c r="R4116" s="44" t="s">
        <v>5273</v>
      </c>
      <c r="S4116" s="44" t="s">
        <v>5273</v>
      </c>
      <c r="T4116" s="44" t="s">
        <v>5278</v>
      </c>
      <c r="U4116" s="44" t="s">
        <v>5278</v>
      </c>
      <c r="V4116" s="44" t="s">
        <v>5278</v>
      </c>
      <c r="W4116" s="44" t="s">
        <v>5278</v>
      </c>
      <c r="X4116" s="44" t="s">
        <v>5278</v>
      </c>
      <c r="Y4116" s="44" t="s">
        <v>5278</v>
      </c>
      <c r="Z4116" s="44" t="s">
        <v>5278</v>
      </c>
      <c r="AA4116" t="e">
        <f>VLOOKUP(M4116,VehicleInfo!$M$2:$AA$31,15,0)</f>
        <v>#N/A</v>
      </c>
      <c r="AB4116" s="44" t="s">
        <v>7836</v>
      </c>
      <c r="AC4116" s="44" t="s">
        <v>6354</v>
      </c>
      <c r="AD4116" s="44" t="s">
        <v>6354</v>
      </c>
      <c r="AE4116" s="44" t="s">
        <v>5278</v>
      </c>
    </row>
    <row r="4117" spans="1:31" hidden="1">
      <c r="A4117" s="44">
        <v>2019</v>
      </c>
      <c r="B4117" s="44" t="s">
        <v>5388</v>
      </c>
      <c r="C4117" s="44" t="s">
        <v>5386</v>
      </c>
      <c r="D4117" s="44" t="s">
        <v>5430</v>
      </c>
      <c r="E4117" s="44" t="s">
        <v>6331</v>
      </c>
      <c r="F4117" s="44" t="e">
        <f>VLOOKUP(A4117&amp;D4117&amp;E4117,VehicleInfo!$F$5:$F$31,1,0)</f>
        <v>#N/A</v>
      </c>
      <c r="G4117" s="44" t="s">
        <v>5278</v>
      </c>
      <c r="H4117" s="44">
        <v>5</v>
      </c>
      <c r="I4117" s="44" t="s">
        <v>5278</v>
      </c>
      <c r="J4117" s="44" t="s">
        <v>5278</v>
      </c>
      <c r="K4117" s="44" t="s">
        <v>7840</v>
      </c>
      <c r="L4117" s="44" t="s">
        <v>5278</v>
      </c>
      <c r="M4117" s="44" t="s">
        <v>8027</v>
      </c>
      <c r="N4117" s="44" t="s">
        <v>5278</v>
      </c>
      <c r="O4117" s="44" t="s">
        <v>5273</v>
      </c>
      <c r="P4117" s="44" t="s">
        <v>5273</v>
      </c>
      <c r="Q4117" s="44" t="s">
        <v>5273</v>
      </c>
      <c r="R4117" s="44" t="s">
        <v>5273</v>
      </c>
      <c r="S4117" s="44" t="s">
        <v>5273</v>
      </c>
      <c r="T4117" s="44" t="s">
        <v>5278</v>
      </c>
      <c r="U4117" s="44" t="s">
        <v>5278</v>
      </c>
      <c r="V4117" s="44" t="s">
        <v>5278</v>
      </c>
      <c r="W4117" s="44" t="s">
        <v>5278</v>
      </c>
      <c r="X4117" s="44" t="s">
        <v>5278</v>
      </c>
      <c r="Y4117" s="44" t="s">
        <v>5278</v>
      </c>
      <c r="Z4117" s="44" t="s">
        <v>5278</v>
      </c>
      <c r="AA4117" t="e">
        <f>VLOOKUP(M4117,VehicleInfo!$M$2:$AA$31,15,0)</f>
        <v>#N/A</v>
      </c>
      <c r="AB4117" s="44" t="s">
        <v>7836</v>
      </c>
      <c r="AC4117" s="44" t="s">
        <v>6354</v>
      </c>
      <c r="AD4117" s="44" t="s">
        <v>6354</v>
      </c>
      <c r="AE4117" s="44" t="s">
        <v>5278</v>
      </c>
    </row>
    <row r="4118" spans="1:31" hidden="1">
      <c r="A4118" s="44">
        <v>2019</v>
      </c>
      <c r="B4118" s="44" t="s">
        <v>5388</v>
      </c>
      <c r="C4118" s="44" t="s">
        <v>5386</v>
      </c>
      <c r="D4118" s="44" t="s">
        <v>5430</v>
      </c>
      <c r="E4118" s="44" t="s">
        <v>6331</v>
      </c>
      <c r="F4118" s="44" t="e">
        <f>VLOOKUP(A4118&amp;D4118&amp;E4118,VehicleInfo!$F$5:$F$31,1,0)</f>
        <v>#N/A</v>
      </c>
      <c r="G4118" s="44" t="s">
        <v>5278</v>
      </c>
      <c r="H4118" s="44">
        <v>6</v>
      </c>
      <c r="I4118" s="44" t="s">
        <v>5278</v>
      </c>
      <c r="J4118" s="44" t="s">
        <v>5278</v>
      </c>
      <c r="K4118" s="44" t="s">
        <v>6695</v>
      </c>
      <c r="L4118" s="44" t="s">
        <v>5278</v>
      </c>
      <c r="M4118" s="44" t="s">
        <v>8021</v>
      </c>
      <c r="N4118" s="44" t="s">
        <v>5278</v>
      </c>
      <c r="O4118" s="44" t="s">
        <v>5273</v>
      </c>
      <c r="P4118" s="44" t="s">
        <v>5273</v>
      </c>
      <c r="Q4118" s="44" t="s">
        <v>5273</v>
      </c>
      <c r="R4118" s="44" t="s">
        <v>5273</v>
      </c>
      <c r="S4118" s="44" t="s">
        <v>5273</v>
      </c>
      <c r="T4118" s="44" t="s">
        <v>5278</v>
      </c>
      <c r="U4118" s="44" t="s">
        <v>5278</v>
      </c>
      <c r="V4118" s="44" t="s">
        <v>5278</v>
      </c>
      <c r="W4118" s="44" t="s">
        <v>5278</v>
      </c>
      <c r="X4118" s="44" t="s">
        <v>5278</v>
      </c>
      <c r="Y4118" s="44" t="s">
        <v>5278</v>
      </c>
      <c r="Z4118" s="44" t="s">
        <v>5278</v>
      </c>
      <c r="AA4118" t="e">
        <f>VLOOKUP(M4118,VehicleInfo!$M$2:$AA$31,15,0)</f>
        <v>#N/A</v>
      </c>
      <c r="AB4118" s="44" t="s">
        <v>7836</v>
      </c>
      <c r="AC4118" s="44" t="s">
        <v>6354</v>
      </c>
      <c r="AD4118" s="44" t="s">
        <v>6354</v>
      </c>
      <c r="AE4118" s="44" t="s">
        <v>5278</v>
      </c>
    </row>
    <row r="4119" spans="1:31" hidden="1">
      <c r="A4119" s="44">
        <v>2019</v>
      </c>
      <c r="B4119" s="44" t="s">
        <v>5388</v>
      </c>
      <c r="C4119" s="44" t="s">
        <v>5386</v>
      </c>
      <c r="D4119" s="44" t="s">
        <v>5430</v>
      </c>
      <c r="E4119" s="44" t="s">
        <v>6331</v>
      </c>
      <c r="F4119" s="44" t="e">
        <f>VLOOKUP(A4119&amp;D4119&amp;E4119,VehicleInfo!$F$5:$F$31,1,0)</f>
        <v>#N/A</v>
      </c>
      <c r="G4119" s="44" t="s">
        <v>5278</v>
      </c>
      <c r="H4119" s="44">
        <v>7</v>
      </c>
      <c r="I4119" s="44" t="s">
        <v>5278</v>
      </c>
      <c r="J4119" s="44" t="s">
        <v>5278</v>
      </c>
      <c r="K4119" s="44" t="s">
        <v>10</v>
      </c>
      <c r="L4119" s="44" t="s">
        <v>5278</v>
      </c>
      <c r="M4119" s="44" t="s">
        <v>8030</v>
      </c>
      <c r="N4119" s="44" t="s">
        <v>5278</v>
      </c>
      <c r="O4119" s="44" t="s">
        <v>5273</v>
      </c>
      <c r="P4119" s="44" t="s">
        <v>5273</v>
      </c>
      <c r="Q4119" s="44" t="s">
        <v>5273</v>
      </c>
      <c r="R4119" s="44" t="s">
        <v>5273</v>
      </c>
      <c r="S4119" s="44" t="s">
        <v>5273</v>
      </c>
      <c r="T4119" s="44" t="s">
        <v>5278</v>
      </c>
      <c r="U4119" s="44" t="s">
        <v>5278</v>
      </c>
      <c r="V4119" s="44" t="s">
        <v>5278</v>
      </c>
      <c r="W4119" s="44" t="s">
        <v>5278</v>
      </c>
      <c r="X4119" s="44" t="s">
        <v>5278</v>
      </c>
      <c r="Y4119" s="44" t="s">
        <v>5278</v>
      </c>
      <c r="Z4119" s="44" t="s">
        <v>5278</v>
      </c>
      <c r="AA4119" t="e">
        <f>VLOOKUP(M4119,VehicleInfo!$M$2:$AA$31,15,0)</f>
        <v>#N/A</v>
      </c>
      <c r="AB4119" s="44" t="s">
        <v>7836</v>
      </c>
      <c r="AC4119" s="44" t="s">
        <v>6363</v>
      </c>
      <c r="AD4119" s="44" t="s">
        <v>6363</v>
      </c>
      <c r="AE4119" s="44" t="s">
        <v>5278</v>
      </c>
    </row>
    <row r="4120" spans="1:31" hidden="1">
      <c r="A4120" s="44">
        <v>2019</v>
      </c>
      <c r="B4120" s="44" t="s">
        <v>5388</v>
      </c>
      <c r="C4120" s="44" t="s">
        <v>5386</v>
      </c>
      <c r="D4120" s="44" t="s">
        <v>5430</v>
      </c>
      <c r="E4120" s="44" t="s">
        <v>6331</v>
      </c>
      <c r="F4120" s="44" t="e">
        <f>VLOOKUP(A4120&amp;D4120&amp;E4120,VehicleInfo!$F$5:$F$31,1,0)</f>
        <v>#N/A</v>
      </c>
      <c r="G4120" s="44" t="s">
        <v>5278</v>
      </c>
      <c r="H4120" s="44">
        <v>8</v>
      </c>
      <c r="I4120" s="44" t="s">
        <v>5278</v>
      </c>
      <c r="J4120" s="44" t="s">
        <v>5278</v>
      </c>
      <c r="K4120" s="44" t="s">
        <v>10</v>
      </c>
      <c r="L4120" s="44" t="s">
        <v>5278</v>
      </c>
      <c r="M4120" s="44" t="s">
        <v>8031</v>
      </c>
      <c r="N4120" s="44" t="s">
        <v>5278</v>
      </c>
      <c r="O4120" s="44" t="s">
        <v>5273</v>
      </c>
      <c r="P4120" s="44" t="s">
        <v>5273</v>
      </c>
      <c r="Q4120" s="44" t="s">
        <v>5273</v>
      </c>
      <c r="R4120" s="44" t="s">
        <v>5273</v>
      </c>
      <c r="S4120" s="44" t="s">
        <v>5273</v>
      </c>
      <c r="T4120" s="44" t="s">
        <v>5278</v>
      </c>
      <c r="U4120" s="44" t="s">
        <v>5278</v>
      </c>
      <c r="V4120" s="44" t="s">
        <v>5278</v>
      </c>
      <c r="W4120" s="44" t="s">
        <v>5278</v>
      </c>
      <c r="X4120" s="44" t="s">
        <v>5278</v>
      </c>
      <c r="Y4120" s="44" t="s">
        <v>5278</v>
      </c>
      <c r="Z4120" s="44" t="s">
        <v>5278</v>
      </c>
      <c r="AA4120" t="e">
        <f>VLOOKUP(M4120,VehicleInfo!$M$2:$AA$31,15,0)</f>
        <v>#N/A</v>
      </c>
      <c r="AB4120" s="44" t="s">
        <v>7836</v>
      </c>
      <c r="AC4120" s="44" t="s">
        <v>6363</v>
      </c>
      <c r="AD4120" s="44" t="s">
        <v>6363</v>
      </c>
      <c r="AE4120" s="44" t="s">
        <v>5278</v>
      </c>
    </row>
    <row r="4121" spans="1:31" hidden="1">
      <c r="A4121" s="44">
        <v>2019</v>
      </c>
      <c r="B4121" s="44" t="s">
        <v>5388</v>
      </c>
      <c r="C4121" s="44" t="s">
        <v>5386</v>
      </c>
      <c r="D4121" s="44" t="s">
        <v>5430</v>
      </c>
      <c r="E4121" s="44" t="s">
        <v>6331</v>
      </c>
      <c r="F4121" s="44" t="e">
        <f>VLOOKUP(A4121&amp;D4121&amp;E4121,VehicleInfo!$F$5:$F$31,1,0)</f>
        <v>#N/A</v>
      </c>
      <c r="G4121" s="44" t="s">
        <v>5278</v>
      </c>
      <c r="H4121" s="44">
        <v>1</v>
      </c>
      <c r="I4121" s="44" t="s">
        <v>5278</v>
      </c>
      <c r="J4121" s="44" t="s">
        <v>5278</v>
      </c>
      <c r="K4121" s="44" t="s">
        <v>5806</v>
      </c>
      <c r="L4121" s="44" t="s">
        <v>5278</v>
      </c>
      <c r="M4121" s="44" t="s">
        <v>8248</v>
      </c>
      <c r="N4121" s="44" t="s">
        <v>5278</v>
      </c>
      <c r="O4121" s="44" t="s">
        <v>5273</v>
      </c>
      <c r="P4121" s="44" t="s">
        <v>5273</v>
      </c>
      <c r="Q4121" s="44" t="s">
        <v>5273</v>
      </c>
      <c r="R4121" s="44" t="s">
        <v>5273</v>
      </c>
      <c r="S4121" s="44" t="s">
        <v>5273</v>
      </c>
      <c r="T4121" s="44" t="s">
        <v>5278</v>
      </c>
      <c r="U4121" s="44" t="s">
        <v>5278</v>
      </c>
      <c r="V4121" s="44" t="s">
        <v>5278</v>
      </c>
      <c r="W4121" s="44" t="s">
        <v>5278</v>
      </c>
      <c r="X4121" s="44" t="s">
        <v>5278</v>
      </c>
      <c r="Y4121" s="44" t="s">
        <v>5278</v>
      </c>
      <c r="Z4121" s="44" t="s">
        <v>5278</v>
      </c>
      <c r="AA4121" t="e">
        <f>VLOOKUP(M4121,VehicleInfo!$M$2:$AA$31,15,0)</f>
        <v>#N/A</v>
      </c>
      <c r="AB4121" s="44" t="s">
        <v>7836</v>
      </c>
      <c r="AC4121" s="44" t="s">
        <v>6354</v>
      </c>
      <c r="AD4121" s="44" t="s">
        <v>6354</v>
      </c>
      <c r="AE4121" s="44" t="s">
        <v>5278</v>
      </c>
    </row>
    <row r="4122" spans="1:31" hidden="1">
      <c r="A4122" s="44">
        <v>2019</v>
      </c>
      <c r="B4122" s="44" t="s">
        <v>5388</v>
      </c>
      <c r="C4122" s="44" t="s">
        <v>5386</v>
      </c>
      <c r="D4122" s="44" t="s">
        <v>5430</v>
      </c>
      <c r="E4122" s="44" t="s">
        <v>6331</v>
      </c>
      <c r="F4122" s="44" t="e">
        <f>VLOOKUP(A4122&amp;D4122&amp;E4122,VehicleInfo!$F$5:$F$31,1,0)</f>
        <v>#N/A</v>
      </c>
      <c r="G4122" s="44" t="s">
        <v>5278</v>
      </c>
      <c r="H4122" s="44">
        <v>2</v>
      </c>
      <c r="I4122" s="44" t="s">
        <v>5278</v>
      </c>
      <c r="J4122" s="44" t="s">
        <v>5278</v>
      </c>
      <c r="K4122" s="44" t="s">
        <v>5937</v>
      </c>
      <c r="L4122" s="44" t="s">
        <v>5278</v>
      </c>
      <c r="M4122" s="44" t="s">
        <v>8189</v>
      </c>
      <c r="N4122" s="44" t="s">
        <v>5278</v>
      </c>
      <c r="O4122" s="44" t="s">
        <v>5273</v>
      </c>
      <c r="P4122" s="44" t="s">
        <v>5273</v>
      </c>
      <c r="Q4122" s="44" t="s">
        <v>5273</v>
      </c>
      <c r="R4122" s="44" t="s">
        <v>5273</v>
      </c>
      <c r="S4122" s="44" t="s">
        <v>5273</v>
      </c>
      <c r="T4122" s="44" t="s">
        <v>5278</v>
      </c>
      <c r="U4122" s="44" t="s">
        <v>5278</v>
      </c>
      <c r="V4122" s="44" t="s">
        <v>5278</v>
      </c>
      <c r="W4122" s="44" t="s">
        <v>5278</v>
      </c>
      <c r="X4122" s="44" t="s">
        <v>5278</v>
      </c>
      <c r="Y4122" s="44" t="s">
        <v>5278</v>
      </c>
      <c r="Z4122" s="44" t="s">
        <v>5278</v>
      </c>
      <c r="AA4122" t="e">
        <f>VLOOKUP(M4122,VehicleInfo!$M$2:$AA$31,15,0)</f>
        <v>#N/A</v>
      </c>
      <c r="AB4122" s="44" t="s">
        <v>7836</v>
      </c>
      <c r="AC4122" s="44" t="s">
        <v>6354</v>
      </c>
      <c r="AD4122" s="44" t="s">
        <v>6354</v>
      </c>
      <c r="AE4122" s="44" t="s">
        <v>5278</v>
      </c>
    </row>
    <row r="4123" spans="1:31" hidden="1">
      <c r="A4123" s="44">
        <v>2019</v>
      </c>
      <c r="B4123" s="44" t="s">
        <v>5388</v>
      </c>
      <c r="C4123" s="44" t="s">
        <v>5386</v>
      </c>
      <c r="D4123" s="44" t="s">
        <v>5430</v>
      </c>
      <c r="E4123" s="44" t="s">
        <v>6331</v>
      </c>
      <c r="F4123" s="44" t="e">
        <f>VLOOKUP(A4123&amp;D4123&amp;E4123,VehicleInfo!$F$5:$F$31,1,0)</f>
        <v>#N/A</v>
      </c>
      <c r="G4123" s="44" t="s">
        <v>5278</v>
      </c>
      <c r="H4123" s="44">
        <v>1</v>
      </c>
      <c r="I4123" s="44" t="s">
        <v>5278</v>
      </c>
      <c r="J4123" s="44" t="s">
        <v>5278</v>
      </c>
      <c r="K4123" s="44" t="s">
        <v>5799</v>
      </c>
      <c r="L4123" s="44" t="s">
        <v>5278</v>
      </c>
      <c r="M4123" s="44" t="s">
        <v>6230</v>
      </c>
      <c r="N4123" s="44" t="s">
        <v>5278</v>
      </c>
      <c r="O4123" s="44" t="s">
        <v>5273</v>
      </c>
      <c r="P4123" s="44" t="s">
        <v>5273</v>
      </c>
      <c r="Q4123" s="44" t="s">
        <v>5273</v>
      </c>
      <c r="R4123" s="44" t="s">
        <v>5273</v>
      </c>
      <c r="S4123" s="44" t="s">
        <v>5273</v>
      </c>
      <c r="T4123" s="44" t="s">
        <v>5278</v>
      </c>
      <c r="U4123" s="44" t="s">
        <v>5278</v>
      </c>
      <c r="V4123" s="44" t="s">
        <v>5278</v>
      </c>
      <c r="W4123" s="44" t="s">
        <v>5278</v>
      </c>
      <c r="X4123" s="44" t="s">
        <v>5278</v>
      </c>
      <c r="Y4123" s="44" t="s">
        <v>5278</v>
      </c>
      <c r="Z4123" s="44" t="s">
        <v>5278</v>
      </c>
      <c r="AA4123" t="str">
        <f>VLOOKUP(M4123,VehicleInfo!$M$2:$AA$31,15,0)</f>
        <v>Transmission Fluid Temperature</v>
      </c>
      <c r="AB4123" s="44" t="s">
        <v>7836</v>
      </c>
      <c r="AC4123" s="44" t="s">
        <v>6352</v>
      </c>
      <c r="AD4123" s="44" t="s">
        <v>6352</v>
      </c>
      <c r="AE4123" s="44" t="s">
        <v>5278</v>
      </c>
    </row>
    <row r="4124" spans="1:31" hidden="1">
      <c r="A4124" s="44">
        <v>2019</v>
      </c>
      <c r="B4124" s="44" t="s">
        <v>5388</v>
      </c>
      <c r="C4124" s="44" t="s">
        <v>5386</v>
      </c>
      <c r="D4124" s="44" t="s">
        <v>5430</v>
      </c>
      <c r="E4124" s="44" t="s">
        <v>6331</v>
      </c>
      <c r="F4124" s="44" t="e">
        <f>VLOOKUP(A4124&amp;D4124&amp;E4124,VehicleInfo!$F$5:$F$31,1,0)</f>
        <v>#N/A</v>
      </c>
      <c r="G4124" s="44" t="s">
        <v>5278</v>
      </c>
      <c r="H4124" s="44">
        <v>2</v>
      </c>
      <c r="I4124" s="44" t="s">
        <v>5278</v>
      </c>
      <c r="J4124" s="44" t="s">
        <v>5278</v>
      </c>
      <c r="K4124" s="44" t="s">
        <v>5799</v>
      </c>
      <c r="L4124" s="44" t="s">
        <v>5278</v>
      </c>
      <c r="M4124" s="44" t="s">
        <v>7891</v>
      </c>
      <c r="N4124" s="44" t="s">
        <v>5278</v>
      </c>
      <c r="O4124" s="44" t="s">
        <v>5273</v>
      </c>
      <c r="P4124" s="44" t="s">
        <v>5273</v>
      </c>
      <c r="Q4124" s="44" t="s">
        <v>5273</v>
      </c>
      <c r="R4124" s="44" t="s">
        <v>5273</v>
      </c>
      <c r="S4124" s="44" t="s">
        <v>5273</v>
      </c>
      <c r="T4124" s="44" t="s">
        <v>5278</v>
      </c>
      <c r="U4124" s="44" t="s">
        <v>5278</v>
      </c>
      <c r="V4124" s="44" t="s">
        <v>5278</v>
      </c>
      <c r="W4124" s="44" t="s">
        <v>5278</v>
      </c>
      <c r="X4124" s="44" t="s">
        <v>5278</v>
      </c>
      <c r="Y4124" s="44" t="s">
        <v>5278</v>
      </c>
      <c r="Z4124" s="44" t="s">
        <v>5278</v>
      </c>
      <c r="AA4124" t="e">
        <f>VLOOKUP(M4124,VehicleInfo!$M$2:$AA$31,15,0)</f>
        <v>#N/A</v>
      </c>
      <c r="AB4124" s="44" t="s">
        <v>7836</v>
      </c>
      <c r="AC4124" s="44" t="s">
        <v>6363</v>
      </c>
      <c r="AD4124" s="44" t="s">
        <v>6363</v>
      </c>
      <c r="AE4124" s="44" t="s">
        <v>5278</v>
      </c>
    </row>
    <row r="4125" spans="1:31" hidden="1">
      <c r="A4125" s="44">
        <v>2019</v>
      </c>
      <c r="B4125" s="44" t="s">
        <v>5388</v>
      </c>
      <c r="C4125" s="44" t="s">
        <v>5386</v>
      </c>
      <c r="D4125" s="44" t="s">
        <v>5430</v>
      </c>
      <c r="E4125" s="44" t="s">
        <v>6331</v>
      </c>
      <c r="F4125" s="44" t="e">
        <f>VLOOKUP(A4125&amp;D4125&amp;E4125,VehicleInfo!$F$5:$F$31,1,0)</f>
        <v>#N/A</v>
      </c>
      <c r="G4125" s="44" t="s">
        <v>5278</v>
      </c>
      <c r="H4125" s="44">
        <v>1</v>
      </c>
      <c r="I4125" s="44" t="s">
        <v>5278</v>
      </c>
      <c r="J4125" s="44" t="s">
        <v>5278</v>
      </c>
      <c r="K4125" s="44" t="s">
        <v>5799</v>
      </c>
      <c r="L4125" s="44" t="s">
        <v>5278</v>
      </c>
      <c r="M4125" s="44" t="s">
        <v>6232</v>
      </c>
      <c r="N4125" s="44" t="s">
        <v>5278</v>
      </c>
      <c r="O4125" s="44" t="s">
        <v>5273</v>
      </c>
      <c r="P4125" s="44" t="s">
        <v>5273</v>
      </c>
      <c r="Q4125" s="44" t="s">
        <v>5273</v>
      </c>
      <c r="R4125" s="44" t="s">
        <v>5273</v>
      </c>
      <c r="S4125" s="44" t="s">
        <v>5273</v>
      </c>
      <c r="T4125" s="44" t="s">
        <v>5278</v>
      </c>
      <c r="U4125" s="44" t="s">
        <v>5278</v>
      </c>
      <c r="V4125" s="44" t="s">
        <v>5278</v>
      </c>
      <c r="W4125" s="44" t="s">
        <v>5278</v>
      </c>
      <c r="X4125" s="44" t="s">
        <v>5278</v>
      </c>
      <c r="Y4125" s="44" t="s">
        <v>5278</v>
      </c>
      <c r="Z4125" s="44" t="s">
        <v>5278</v>
      </c>
      <c r="AA4125" t="e">
        <f>VLOOKUP(M4125,VehicleInfo!$M$2:$AA$31,15,0)</f>
        <v>#N/A</v>
      </c>
      <c r="AB4125" s="44" t="s">
        <v>7836</v>
      </c>
      <c r="AC4125" s="44" t="s">
        <v>6352</v>
      </c>
      <c r="AD4125" s="44" t="s">
        <v>6352</v>
      </c>
      <c r="AE4125" s="44" t="s">
        <v>5278</v>
      </c>
    </row>
    <row r="4126" spans="1:31" hidden="1">
      <c r="A4126" s="44">
        <v>2019</v>
      </c>
      <c r="B4126" s="44" t="s">
        <v>5388</v>
      </c>
      <c r="C4126" s="44" t="s">
        <v>5386</v>
      </c>
      <c r="D4126" s="44" t="s">
        <v>5430</v>
      </c>
      <c r="E4126" s="44" t="s">
        <v>6331</v>
      </c>
      <c r="F4126" s="44" t="e">
        <f>VLOOKUP(A4126&amp;D4126&amp;E4126,VehicleInfo!$F$5:$F$31,1,0)</f>
        <v>#N/A</v>
      </c>
      <c r="G4126" s="44" t="s">
        <v>5278</v>
      </c>
      <c r="H4126" s="44">
        <v>2</v>
      </c>
      <c r="I4126" s="44" t="s">
        <v>5278</v>
      </c>
      <c r="J4126" s="44" t="s">
        <v>5278</v>
      </c>
      <c r="K4126" s="44" t="s">
        <v>5799</v>
      </c>
      <c r="L4126" s="44" t="s">
        <v>5278</v>
      </c>
      <c r="M4126" s="44" t="s">
        <v>7353</v>
      </c>
      <c r="N4126" s="44" t="s">
        <v>5278</v>
      </c>
      <c r="O4126" s="44" t="s">
        <v>5273</v>
      </c>
      <c r="P4126" s="44" t="s">
        <v>5273</v>
      </c>
      <c r="Q4126" s="44" t="s">
        <v>5273</v>
      </c>
      <c r="R4126" s="44" t="s">
        <v>5273</v>
      </c>
      <c r="S4126" s="44" t="s">
        <v>5273</v>
      </c>
      <c r="T4126" s="44" t="s">
        <v>5278</v>
      </c>
      <c r="U4126" s="44" t="s">
        <v>5278</v>
      </c>
      <c r="V4126" s="44" t="s">
        <v>5278</v>
      </c>
      <c r="W4126" s="44" t="s">
        <v>5278</v>
      </c>
      <c r="X4126" s="44" t="s">
        <v>5278</v>
      </c>
      <c r="Y4126" s="44" t="s">
        <v>5278</v>
      </c>
      <c r="Z4126" s="44" t="s">
        <v>5278</v>
      </c>
      <c r="AA4126" t="e">
        <f>VLOOKUP(M4126,VehicleInfo!$M$2:$AA$31,15,0)</f>
        <v>#N/A</v>
      </c>
      <c r="AB4126" s="44" t="s">
        <v>7836</v>
      </c>
      <c r="AC4126" s="44" t="s">
        <v>6352</v>
      </c>
      <c r="AD4126" s="44" t="s">
        <v>6352</v>
      </c>
      <c r="AE4126" s="44" t="s">
        <v>5278</v>
      </c>
    </row>
    <row r="4127" spans="1:31" hidden="1">
      <c r="A4127" s="44">
        <v>2019</v>
      </c>
      <c r="B4127" s="44" t="s">
        <v>5388</v>
      </c>
      <c r="C4127" s="44" t="s">
        <v>5386</v>
      </c>
      <c r="D4127" s="44" t="s">
        <v>5430</v>
      </c>
      <c r="E4127" s="44" t="s">
        <v>6331</v>
      </c>
      <c r="F4127" s="44" t="e">
        <f>VLOOKUP(A4127&amp;D4127&amp;E4127,VehicleInfo!$F$5:$F$31,1,0)</f>
        <v>#N/A</v>
      </c>
      <c r="G4127" s="44" t="s">
        <v>5278</v>
      </c>
      <c r="H4127" s="44">
        <v>3</v>
      </c>
      <c r="I4127" s="44" t="s">
        <v>5278</v>
      </c>
      <c r="J4127" s="44" t="s">
        <v>5278</v>
      </c>
      <c r="K4127" s="44" t="s">
        <v>6263</v>
      </c>
      <c r="L4127" s="44" t="s">
        <v>5278</v>
      </c>
      <c r="M4127" s="44" t="s">
        <v>6269</v>
      </c>
      <c r="N4127" s="44" t="s">
        <v>5278</v>
      </c>
      <c r="O4127" s="44" t="s">
        <v>5273</v>
      </c>
      <c r="P4127" s="44" t="s">
        <v>5273</v>
      </c>
      <c r="Q4127" s="44" t="s">
        <v>5273</v>
      </c>
      <c r="R4127" s="44" t="s">
        <v>5273</v>
      </c>
      <c r="S4127" s="44" t="s">
        <v>5273</v>
      </c>
      <c r="T4127" s="44" t="s">
        <v>5278</v>
      </c>
      <c r="U4127" s="44" t="s">
        <v>5278</v>
      </c>
      <c r="V4127" s="44" t="s">
        <v>5278</v>
      </c>
      <c r="W4127" s="44" t="s">
        <v>5278</v>
      </c>
      <c r="X4127" s="44" t="s">
        <v>5278</v>
      </c>
      <c r="Y4127" s="44" t="s">
        <v>5278</v>
      </c>
      <c r="Z4127" s="44" t="s">
        <v>5278</v>
      </c>
      <c r="AA4127" t="e">
        <f>VLOOKUP(M4127,VehicleInfo!$M$2:$AA$31,15,0)</f>
        <v>#N/A</v>
      </c>
      <c r="AB4127" s="44" t="s">
        <v>7836</v>
      </c>
      <c r="AC4127" s="44" t="s">
        <v>6354</v>
      </c>
      <c r="AD4127" s="44" t="s">
        <v>6354</v>
      </c>
      <c r="AE4127" s="44" t="s">
        <v>5278</v>
      </c>
    </row>
    <row r="4128" spans="1:31" hidden="1">
      <c r="A4128" s="44">
        <v>2019</v>
      </c>
      <c r="B4128" s="44" t="s">
        <v>5388</v>
      </c>
      <c r="C4128" s="44" t="s">
        <v>5386</v>
      </c>
      <c r="D4128" s="44" t="s">
        <v>5430</v>
      </c>
      <c r="E4128" s="44" t="s">
        <v>6331</v>
      </c>
      <c r="F4128" s="44" t="e">
        <f>VLOOKUP(A4128&amp;D4128&amp;E4128,VehicleInfo!$F$5:$F$31,1,0)</f>
        <v>#N/A</v>
      </c>
      <c r="G4128" s="44" t="s">
        <v>5278</v>
      </c>
      <c r="H4128" s="44">
        <v>4</v>
      </c>
      <c r="I4128" s="44" t="s">
        <v>5278</v>
      </c>
      <c r="J4128" s="44" t="s">
        <v>5278</v>
      </c>
      <c r="K4128" s="44" t="s">
        <v>7338</v>
      </c>
      <c r="L4128" s="44" t="s">
        <v>5278</v>
      </c>
      <c r="M4128" s="44" t="s">
        <v>7365</v>
      </c>
      <c r="N4128" s="44" t="s">
        <v>5278</v>
      </c>
      <c r="O4128" s="44" t="s">
        <v>5273</v>
      </c>
      <c r="P4128" s="44" t="s">
        <v>5273</v>
      </c>
      <c r="Q4128" s="44" t="s">
        <v>5273</v>
      </c>
      <c r="R4128" s="44" t="s">
        <v>5273</v>
      </c>
      <c r="S4128" s="44" t="s">
        <v>5273</v>
      </c>
      <c r="T4128" s="44" t="s">
        <v>5278</v>
      </c>
      <c r="U4128" s="44" t="s">
        <v>5278</v>
      </c>
      <c r="V4128" s="44" t="s">
        <v>5278</v>
      </c>
      <c r="W4128" s="44" t="s">
        <v>5278</v>
      </c>
      <c r="X4128" s="44" t="s">
        <v>5278</v>
      </c>
      <c r="Y4128" s="44" t="s">
        <v>5278</v>
      </c>
      <c r="Z4128" s="44" t="s">
        <v>5278</v>
      </c>
      <c r="AA4128" t="e">
        <f>VLOOKUP(M4128,VehicleInfo!$M$2:$AA$31,15,0)</f>
        <v>#N/A</v>
      </c>
      <c r="AB4128" s="44" t="s">
        <v>7836</v>
      </c>
      <c r="AC4128" s="44" t="s">
        <v>6354</v>
      </c>
      <c r="AD4128" s="44" t="s">
        <v>6354</v>
      </c>
      <c r="AE4128" s="44" t="s">
        <v>5278</v>
      </c>
    </row>
    <row r="4129" spans="1:31" hidden="1">
      <c r="A4129" s="44">
        <v>2019</v>
      </c>
      <c r="B4129" s="44" t="s">
        <v>5388</v>
      </c>
      <c r="C4129" s="44" t="s">
        <v>5386</v>
      </c>
      <c r="D4129" s="44" t="s">
        <v>5430</v>
      </c>
      <c r="E4129" s="44" t="s">
        <v>6331</v>
      </c>
      <c r="F4129" s="44" t="e">
        <f>VLOOKUP(A4129&amp;D4129&amp;E4129,VehicleInfo!$F$5:$F$31,1,0)</f>
        <v>#N/A</v>
      </c>
      <c r="G4129" s="44" t="s">
        <v>5278</v>
      </c>
      <c r="H4129" s="44">
        <v>5</v>
      </c>
      <c r="I4129" s="44" t="s">
        <v>5278</v>
      </c>
      <c r="J4129" s="44" t="s">
        <v>5278</v>
      </c>
      <c r="K4129" s="44" t="s">
        <v>6711</v>
      </c>
      <c r="L4129" s="44" t="s">
        <v>5278</v>
      </c>
      <c r="M4129" s="44" t="s">
        <v>7363</v>
      </c>
      <c r="N4129" s="44" t="s">
        <v>5278</v>
      </c>
      <c r="O4129" s="44" t="s">
        <v>5273</v>
      </c>
      <c r="P4129" s="44" t="s">
        <v>5273</v>
      </c>
      <c r="Q4129" s="44" t="s">
        <v>5273</v>
      </c>
      <c r="R4129" s="44" t="s">
        <v>5273</v>
      </c>
      <c r="S4129" s="44" t="s">
        <v>5273</v>
      </c>
      <c r="T4129" s="44" t="s">
        <v>5278</v>
      </c>
      <c r="U4129" s="44" t="s">
        <v>5278</v>
      </c>
      <c r="V4129" s="44" t="s">
        <v>5278</v>
      </c>
      <c r="W4129" s="44" t="s">
        <v>5278</v>
      </c>
      <c r="X4129" s="44" t="s">
        <v>5278</v>
      </c>
      <c r="Y4129" s="44" t="s">
        <v>5278</v>
      </c>
      <c r="Z4129" s="44" t="s">
        <v>5278</v>
      </c>
      <c r="AA4129" t="e">
        <f>VLOOKUP(M4129,VehicleInfo!$M$2:$AA$31,15,0)</f>
        <v>#N/A</v>
      </c>
      <c r="AB4129" s="44" t="s">
        <v>7836</v>
      </c>
      <c r="AC4129" s="44" t="s">
        <v>6354</v>
      </c>
      <c r="AD4129" s="44" t="s">
        <v>6354</v>
      </c>
      <c r="AE4129" s="44" t="s">
        <v>5278</v>
      </c>
    </row>
    <row r="4130" spans="1:31" hidden="1">
      <c r="A4130" s="44">
        <v>2019</v>
      </c>
      <c r="B4130" s="44" t="s">
        <v>5388</v>
      </c>
      <c r="C4130" s="44" t="s">
        <v>5386</v>
      </c>
      <c r="D4130" s="44" t="s">
        <v>5430</v>
      </c>
      <c r="E4130" s="44" t="s">
        <v>6331</v>
      </c>
      <c r="F4130" s="44" t="e">
        <f>VLOOKUP(A4130&amp;D4130&amp;E4130,VehicleInfo!$F$5:$F$31,1,0)</f>
        <v>#N/A</v>
      </c>
      <c r="G4130" s="44" t="s">
        <v>5278</v>
      </c>
      <c r="H4130" s="44">
        <v>6</v>
      </c>
      <c r="I4130" s="44" t="s">
        <v>5278</v>
      </c>
      <c r="J4130" s="44" t="s">
        <v>5278</v>
      </c>
      <c r="K4130" s="44" t="s">
        <v>5799</v>
      </c>
      <c r="L4130" s="44" t="s">
        <v>5278</v>
      </c>
      <c r="M4130" s="44" t="s">
        <v>7346</v>
      </c>
      <c r="N4130" s="44" t="s">
        <v>5278</v>
      </c>
      <c r="O4130" s="44" t="s">
        <v>5273</v>
      </c>
      <c r="P4130" s="44" t="s">
        <v>5273</v>
      </c>
      <c r="Q4130" s="44" t="s">
        <v>5273</v>
      </c>
      <c r="R4130" s="44" t="s">
        <v>5273</v>
      </c>
      <c r="S4130" s="44" t="s">
        <v>5273</v>
      </c>
      <c r="T4130" s="44" t="s">
        <v>5278</v>
      </c>
      <c r="U4130" s="44" t="s">
        <v>5278</v>
      </c>
      <c r="V4130" s="44" t="s">
        <v>5278</v>
      </c>
      <c r="W4130" s="44" t="s">
        <v>5278</v>
      </c>
      <c r="X4130" s="44" t="s">
        <v>5278</v>
      </c>
      <c r="Y4130" s="44" t="s">
        <v>5278</v>
      </c>
      <c r="Z4130" s="44" t="s">
        <v>5278</v>
      </c>
      <c r="AA4130" t="e">
        <f>VLOOKUP(M4130,VehicleInfo!$M$2:$AA$31,15,0)</f>
        <v>#N/A</v>
      </c>
      <c r="AB4130" s="44" t="s">
        <v>7836</v>
      </c>
      <c r="AC4130" s="44" t="s">
        <v>6363</v>
      </c>
      <c r="AD4130" s="44" t="s">
        <v>6363</v>
      </c>
      <c r="AE4130" s="44" t="s">
        <v>5278</v>
      </c>
    </row>
    <row r="4131" spans="1:31" hidden="1">
      <c r="A4131" s="44">
        <v>2019</v>
      </c>
      <c r="B4131" s="44" t="s">
        <v>5388</v>
      </c>
      <c r="C4131" s="44" t="s">
        <v>5386</v>
      </c>
      <c r="D4131" s="44" t="s">
        <v>5430</v>
      </c>
      <c r="E4131" s="44" t="s">
        <v>6331</v>
      </c>
      <c r="F4131" s="44" t="e">
        <f>VLOOKUP(A4131&amp;D4131&amp;E4131,VehicleInfo!$F$5:$F$31,1,0)</f>
        <v>#N/A</v>
      </c>
      <c r="G4131" s="44" t="s">
        <v>5278</v>
      </c>
      <c r="H4131" s="44">
        <v>7</v>
      </c>
      <c r="I4131" s="44" t="s">
        <v>5278</v>
      </c>
      <c r="J4131" s="44" t="s">
        <v>5278</v>
      </c>
      <c r="K4131" s="44" t="s">
        <v>5799</v>
      </c>
      <c r="L4131" s="44" t="s">
        <v>5278</v>
      </c>
      <c r="M4131" s="44" t="s">
        <v>7368</v>
      </c>
      <c r="N4131" s="44" t="s">
        <v>5278</v>
      </c>
      <c r="O4131" s="44" t="s">
        <v>5273</v>
      </c>
      <c r="P4131" s="44" t="s">
        <v>5273</v>
      </c>
      <c r="Q4131" s="44" t="s">
        <v>5273</v>
      </c>
      <c r="R4131" s="44" t="s">
        <v>5273</v>
      </c>
      <c r="S4131" s="44" t="s">
        <v>5273</v>
      </c>
      <c r="T4131" s="44" t="s">
        <v>5278</v>
      </c>
      <c r="U4131" s="44" t="s">
        <v>5278</v>
      </c>
      <c r="V4131" s="44" t="s">
        <v>5278</v>
      </c>
      <c r="W4131" s="44" t="s">
        <v>5278</v>
      </c>
      <c r="X4131" s="44" t="s">
        <v>5278</v>
      </c>
      <c r="Y4131" s="44" t="s">
        <v>5278</v>
      </c>
      <c r="Z4131" s="44" t="s">
        <v>5278</v>
      </c>
      <c r="AA4131" t="e">
        <f>VLOOKUP(M4131,VehicleInfo!$M$2:$AA$31,15,0)</f>
        <v>#N/A</v>
      </c>
      <c r="AB4131" s="44" t="s">
        <v>7836</v>
      </c>
      <c r="AC4131" s="44" t="s">
        <v>6363</v>
      </c>
      <c r="AD4131" s="44" t="s">
        <v>6363</v>
      </c>
      <c r="AE4131" s="44" t="s">
        <v>5278</v>
      </c>
    </row>
    <row r="4132" spans="1:31" hidden="1">
      <c r="A4132" s="44">
        <v>2019</v>
      </c>
      <c r="B4132" s="44" t="s">
        <v>5388</v>
      </c>
      <c r="C4132" s="44" t="s">
        <v>5386</v>
      </c>
      <c r="D4132" s="44" t="s">
        <v>5430</v>
      </c>
      <c r="E4132" s="44" t="s">
        <v>6331</v>
      </c>
      <c r="F4132" s="44" t="e">
        <f>VLOOKUP(A4132&amp;D4132&amp;E4132,VehicleInfo!$F$5:$F$31,1,0)</f>
        <v>#N/A</v>
      </c>
      <c r="G4132" s="44" t="s">
        <v>5278</v>
      </c>
      <c r="H4132" s="44">
        <v>1</v>
      </c>
      <c r="I4132" s="44" t="s">
        <v>5278</v>
      </c>
      <c r="J4132" s="44" t="s">
        <v>5278</v>
      </c>
      <c r="K4132" s="44" t="s">
        <v>5806</v>
      </c>
      <c r="L4132" s="44" t="s">
        <v>5278</v>
      </c>
      <c r="M4132" s="44" t="s">
        <v>6222</v>
      </c>
      <c r="N4132" s="44" t="s">
        <v>5278</v>
      </c>
      <c r="O4132" s="44" t="s">
        <v>5273</v>
      </c>
      <c r="P4132" s="44" t="s">
        <v>5273</v>
      </c>
      <c r="Q4132" s="44" t="s">
        <v>5273</v>
      </c>
      <c r="R4132" s="44" t="s">
        <v>5273</v>
      </c>
      <c r="S4132" s="44" t="s">
        <v>5273</v>
      </c>
      <c r="T4132" s="44" t="s">
        <v>5278</v>
      </c>
      <c r="U4132" s="44" t="s">
        <v>5278</v>
      </c>
      <c r="V4132" s="44" t="s">
        <v>5278</v>
      </c>
      <c r="W4132" s="44" t="s">
        <v>5278</v>
      </c>
      <c r="X4132" s="44" t="s">
        <v>5278</v>
      </c>
      <c r="Y4132" s="44" t="s">
        <v>5278</v>
      </c>
      <c r="Z4132" s="44" t="s">
        <v>5278</v>
      </c>
      <c r="AA4132" t="e">
        <f>VLOOKUP(M4132,VehicleInfo!$M$2:$AA$31,15,0)</f>
        <v>#N/A</v>
      </c>
      <c r="AB4132" s="44" t="s">
        <v>7836</v>
      </c>
      <c r="AC4132" s="44" t="s">
        <v>6354</v>
      </c>
      <c r="AD4132" s="44" t="s">
        <v>6354</v>
      </c>
      <c r="AE4132" s="44" t="s">
        <v>5278</v>
      </c>
    </row>
    <row r="4133" spans="1:31" hidden="1">
      <c r="A4133" s="44">
        <v>2019</v>
      </c>
      <c r="B4133" s="44" t="s">
        <v>5388</v>
      </c>
      <c r="C4133" s="44" t="s">
        <v>5386</v>
      </c>
      <c r="D4133" s="44" t="s">
        <v>5430</v>
      </c>
      <c r="E4133" s="44" t="s">
        <v>6331</v>
      </c>
      <c r="F4133" s="44" t="e">
        <f>VLOOKUP(A4133&amp;D4133&amp;E4133,VehicleInfo!$F$5:$F$31,1,0)</f>
        <v>#N/A</v>
      </c>
      <c r="G4133" s="44" t="s">
        <v>5278</v>
      </c>
      <c r="H4133" s="44">
        <v>2</v>
      </c>
      <c r="I4133" s="44" t="s">
        <v>5278</v>
      </c>
      <c r="J4133" s="44" t="s">
        <v>5278</v>
      </c>
      <c r="K4133" s="44" t="s">
        <v>5937</v>
      </c>
      <c r="L4133" s="44" t="s">
        <v>5278</v>
      </c>
      <c r="M4133" s="44" t="s">
        <v>7413</v>
      </c>
      <c r="N4133" s="44" t="s">
        <v>5278</v>
      </c>
      <c r="O4133" s="44" t="s">
        <v>5273</v>
      </c>
      <c r="P4133" s="44" t="s">
        <v>5273</v>
      </c>
      <c r="Q4133" s="44" t="s">
        <v>5273</v>
      </c>
      <c r="R4133" s="44" t="s">
        <v>5273</v>
      </c>
      <c r="S4133" s="44" t="s">
        <v>5273</v>
      </c>
      <c r="T4133" s="44" t="s">
        <v>5278</v>
      </c>
      <c r="U4133" s="44" t="s">
        <v>5278</v>
      </c>
      <c r="V4133" s="44" t="s">
        <v>5278</v>
      </c>
      <c r="W4133" s="44" t="s">
        <v>5278</v>
      </c>
      <c r="X4133" s="44" t="s">
        <v>5278</v>
      </c>
      <c r="Y4133" s="44" t="s">
        <v>5278</v>
      </c>
      <c r="Z4133" s="44" t="s">
        <v>5278</v>
      </c>
      <c r="AA4133" t="e">
        <f>VLOOKUP(M4133,VehicleInfo!$M$2:$AA$31,15,0)</f>
        <v>#N/A</v>
      </c>
      <c r="AB4133" s="44" t="s">
        <v>7836</v>
      </c>
      <c r="AC4133" s="44" t="s">
        <v>6354</v>
      </c>
      <c r="AD4133" s="44" t="s">
        <v>6354</v>
      </c>
      <c r="AE4133" s="44" t="s">
        <v>5278</v>
      </c>
    </row>
    <row r="4134" spans="1:31" hidden="1">
      <c r="A4134" s="44">
        <v>2019</v>
      </c>
      <c r="B4134" s="44" t="s">
        <v>5388</v>
      </c>
      <c r="C4134" s="44" t="s">
        <v>5386</v>
      </c>
      <c r="D4134" s="44" t="s">
        <v>5430</v>
      </c>
      <c r="E4134" s="44" t="s">
        <v>6331</v>
      </c>
      <c r="F4134" s="44" t="e">
        <f>VLOOKUP(A4134&amp;D4134&amp;E4134,VehicleInfo!$F$5:$F$31,1,0)</f>
        <v>#N/A</v>
      </c>
      <c r="G4134" s="44" t="s">
        <v>5278</v>
      </c>
      <c r="H4134" s="44">
        <v>3</v>
      </c>
      <c r="I4134" s="44" t="s">
        <v>5278</v>
      </c>
      <c r="J4134" s="44" t="s">
        <v>5278</v>
      </c>
      <c r="K4134" s="44" t="s">
        <v>5973</v>
      </c>
      <c r="L4134" s="44" t="s">
        <v>5278</v>
      </c>
      <c r="M4134" s="44" t="s">
        <v>7411</v>
      </c>
      <c r="N4134" s="44" t="s">
        <v>5278</v>
      </c>
      <c r="O4134" s="44" t="s">
        <v>5273</v>
      </c>
      <c r="P4134" s="44" t="s">
        <v>5273</v>
      </c>
      <c r="Q4134" s="44" t="s">
        <v>5273</v>
      </c>
      <c r="R4134" s="44" t="s">
        <v>5273</v>
      </c>
      <c r="S4134" s="44" t="s">
        <v>5273</v>
      </c>
      <c r="T4134" s="44" t="s">
        <v>5278</v>
      </c>
      <c r="U4134" s="44" t="s">
        <v>5278</v>
      </c>
      <c r="V4134" s="44" t="s">
        <v>5278</v>
      </c>
      <c r="W4134" s="44" t="s">
        <v>5278</v>
      </c>
      <c r="X4134" s="44" t="s">
        <v>5278</v>
      </c>
      <c r="Y4134" s="44" t="s">
        <v>5278</v>
      </c>
      <c r="Z4134" s="44" t="s">
        <v>5278</v>
      </c>
      <c r="AA4134" t="e">
        <f>VLOOKUP(M4134,VehicleInfo!$M$2:$AA$31,15,0)</f>
        <v>#N/A</v>
      </c>
      <c r="AB4134" s="44" t="s">
        <v>7836</v>
      </c>
      <c r="AC4134" s="44" t="s">
        <v>6354</v>
      </c>
      <c r="AD4134" s="44" t="s">
        <v>6354</v>
      </c>
      <c r="AE4134" s="44" t="s">
        <v>5278</v>
      </c>
    </row>
    <row r="4135" spans="1:31" hidden="1">
      <c r="A4135" s="44">
        <v>2019</v>
      </c>
      <c r="B4135" s="44" t="s">
        <v>5388</v>
      </c>
      <c r="C4135" s="44" t="s">
        <v>5386</v>
      </c>
      <c r="D4135" s="44" t="s">
        <v>5430</v>
      </c>
      <c r="E4135" s="44" t="s">
        <v>6331</v>
      </c>
      <c r="F4135" s="44" t="e">
        <f>VLOOKUP(A4135&amp;D4135&amp;E4135,VehicleInfo!$F$5:$F$31,1,0)</f>
        <v>#N/A</v>
      </c>
      <c r="G4135" s="44" t="s">
        <v>5278</v>
      </c>
      <c r="H4135" s="44">
        <v>4</v>
      </c>
      <c r="I4135" s="44" t="s">
        <v>5278</v>
      </c>
      <c r="J4135" s="44" t="s">
        <v>5278</v>
      </c>
      <c r="K4135" s="44" t="s">
        <v>5930</v>
      </c>
      <c r="L4135" s="44" t="s">
        <v>5278</v>
      </c>
      <c r="M4135" s="44" t="s">
        <v>7374</v>
      </c>
      <c r="N4135" s="44" t="s">
        <v>5278</v>
      </c>
      <c r="O4135" s="44" t="s">
        <v>5273</v>
      </c>
      <c r="P4135" s="44" t="s">
        <v>5273</v>
      </c>
      <c r="Q4135" s="44" t="s">
        <v>5273</v>
      </c>
      <c r="R4135" s="44" t="s">
        <v>5273</v>
      </c>
      <c r="S4135" s="44" t="s">
        <v>5273</v>
      </c>
      <c r="T4135" s="44" t="s">
        <v>5278</v>
      </c>
      <c r="U4135" s="44" t="s">
        <v>5278</v>
      </c>
      <c r="V4135" s="44" t="s">
        <v>5278</v>
      </c>
      <c r="W4135" s="44" t="s">
        <v>5278</v>
      </c>
      <c r="X4135" s="44" t="s">
        <v>5278</v>
      </c>
      <c r="Y4135" s="44" t="s">
        <v>5278</v>
      </c>
      <c r="Z4135" s="44" t="s">
        <v>5278</v>
      </c>
      <c r="AA4135" t="e">
        <f>VLOOKUP(M4135,VehicleInfo!$M$2:$AA$31,15,0)</f>
        <v>#N/A</v>
      </c>
      <c r="AB4135" s="44" t="s">
        <v>7836</v>
      </c>
      <c r="AC4135" s="44" t="s">
        <v>6354</v>
      </c>
      <c r="AD4135" s="44" t="s">
        <v>6354</v>
      </c>
      <c r="AE4135" s="44" t="s">
        <v>5278</v>
      </c>
    </row>
    <row r="4136" spans="1:31" hidden="1">
      <c r="A4136" s="44">
        <v>2019</v>
      </c>
      <c r="B4136" s="44" t="s">
        <v>5388</v>
      </c>
      <c r="C4136" s="44" t="s">
        <v>5386</v>
      </c>
      <c r="D4136" s="44" t="s">
        <v>5430</v>
      </c>
      <c r="E4136" s="44" t="s">
        <v>6331</v>
      </c>
      <c r="F4136" s="44" t="e">
        <f>VLOOKUP(A4136&amp;D4136&amp;E4136,VehicleInfo!$F$5:$F$31,1,0)</f>
        <v>#N/A</v>
      </c>
      <c r="G4136" s="44" t="s">
        <v>5278</v>
      </c>
      <c r="H4136" s="44">
        <v>1</v>
      </c>
      <c r="I4136" s="44" t="s">
        <v>5278</v>
      </c>
      <c r="J4136" s="44" t="s">
        <v>5278</v>
      </c>
      <c r="K4136" s="44" t="s">
        <v>5806</v>
      </c>
      <c r="L4136" s="44" t="s">
        <v>5278</v>
      </c>
      <c r="M4136" s="44" t="s">
        <v>6226</v>
      </c>
      <c r="N4136" s="44" t="s">
        <v>5278</v>
      </c>
      <c r="O4136" s="44" t="s">
        <v>5273</v>
      </c>
      <c r="P4136" s="44" t="s">
        <v>5273</v>
      </c>
      <c r="Q4136" s="44" t="s">
        <v>5273</v>
      </c>
      <c r="R4136" s="44" t="s">
        <v>5273</v>
      </c>
      <c r="S4136" s="44" t="s">
        <v>5273</v>
      </c>
      <c r="T4136" s="44" t="s">
        <v>5278</v>
      </c>
      <c r="U4136" s="44" t="s">
        <v>5278</v>
      </c>
      <c r="V4136" s="44" t="s">
        <v>5278</v>
      </c>
      <c r="W4136" s="44" t="s">
        <v>5278</v>
      </c>
      <c r="X4136" s="44" t="s">
        <v>5278</v>
      </c>
      <c r="Y4136" s="44" t="s">
        <v>5278</v>
      </c>
      <c r="Z4136" s="44" t="s">
        <v>5278</v>
      </c>
      <c r="AA4136" t="e">
        <f>VLOOKUP(M4136,VehicleInfo!$M$2:$AA$31,15,0)</f>
        <v>#N/A</v>
      </c>
      <c r="AB4136" s="44" t="s">
        <v>7836</v>
      </c>
      <c r="AC4136" s="44" t="s">
        <v>6354</v>
      </c>
      <c r="AD4136" s="44" t="s">
        <v>6354</v>
      </c>
      <c r="AE4136" s="44" t="s">
        <v>5278</v>
      </c>
    </row>
    <row r="4137" spans="1:31" hidden="1">
      <c r="A4137" s="44">
        <v>2019</v>
      </c>
      <c r="B4137" s="44" t="s">
        <v>5388</v>
      </c>
      <c r="C4137" s="44" t="s">
        <v>5386</v>
      </c>
      <c r="D4137" s="44" t="s">
        <v>5430</v>
      </c>
      <c r="E4137" s="44" t="s">
        <v>6331</v>
      </c>
      <c r="F4137" s="44" t="e">
        <f>VLOOKUP(A4137&amp;D4137&amp;E4137,VehicleInfo!$F$5:$F$31,1,0)</f>
        <v>#N/A</v>
      </c>
      <c r="G4137" s="44" t="s">
        <v>5278</v>
      </c>
      <c r="H4137" s="44">
        <v>2</v>
      </c>
      <c r="I4137" s="44" t="s">
        <v>5278</v>
      </c>
      <c r="J4137" s="44" t="s">
        <v>5278</v>
      </c>
      <c r="K4137" s="44" t="s">
        <v>5937</v>
      </c>
      <c r="L4137" s="44" t="s">
        <v>5278</v>
      </c>
      <c r="M4137" s="44" t="s">
        <v>7414</v>
      </c>
      <c r="N4137" s="44" t="s">
        <v>5278</v>
      </c>
      <c r="O4137" s="44" t="s">
        <v>5273</v>
      </c>
      <c r="P4137" s="44" t="s">
        <v>5273</v>
      </c>
      <c r="Q4137" s="44" t="s">
        <v>5273</v>
      </c>
      <c r="R4137" s="44" t="s">
        <v>5273</v>
      </c>
      <c r="S4137" s="44" t="s">
        <v>5273</v>
      </c>
      <c r="T4137" s="44" t="s">
        <v>5278</v>
      </c>
      <c r="U4137" s="44" t="s">
        <v>5278</v>
      </c>
      <c r="V4137" s="44" t="s">
        <v>5278</v>
      </c>
      <c r="W4137" s="44" t="s">
        <v>5278</v>
      </c>
      <c r="X4137" s="44" t="s">
        <v>5278</v>
      </c>
      <c r="Y4137" s="44" t="s">
        <v>5278</v>
      </c>
      <c r="Z4137" s="44" t="s">
        <v>5278</v>
      </c>
      <c r="AA4137" t="e">
        <f>VLOOKUP(M4137,VehicleInfo!$M$2:$AA$31,15,0)</f>
        <v>#N/A</v>
      </c>
      <c r="AB4137" s="44" t="s">
        <v>7836</v>
      </c>
      <c r="AC4137" s="44" t="s">
        <v>6354</v>
      </c>
      <c r="AD4137" s="44" t="s">
        <v>6354</v>
      </c>
      <c r="AE4137" s="44" t="s">
        <v>5278</v>
      </c>
    </row>
    <row r="4138" spans="1:31" hidden="1">
      <c r="A4138" s="44">
        <v>2019</v>
      </c>
      <c r="B4138" s="44" t="s">
        <v>5388</v>
      </c>
      <c r="C4138" s="44" t="s">
        <v>5386</v>
      </c>
      <c r="D4138" s="44" t="s">
        <v>5430</v>
      </c>
      <c r="E4138" s="44" t="s">
        <v>6331</v>
      </c>
      <c r="F4138" s="44" t="e">
        <f>VLOOKUP(A4138&amp;D4138&amp;E4138,VehicleInfo!$F$5:$F$31,1,0)</f>
        <v>#N/A</v>
      </c>
      <c r="G4138" s="44" t="s">
        <v>5278</v>
      </c>
      <c r="H4138" s="44">
        <v>3</v>
      </c>
      <c r="I4138" s="44" t="s">
        <v>5278</v>
      </c>
      <c r="J4138" s="44" t="s">
        <v>5278</v>
      </c>
      <c r="K4138" s="44" t="s">
        <v>5973</v>
      </c>
      <c r="L4138" s="44" t="s">
        <v>5278</v>
      </c>
      <c r="M4138" s="44" t="s">
        <v>7412</v>
      </c>
      <c r="N4138" s="44" t="s">
        <v>5278</v>
      </c>
      <c r="O4138" s="44" t="s">
        <v>5273</v>
      </c>
      <c r="P4138" s="44" t="s">
        <v>5273</v>
      </c>
      <c r="Q4138" s="44" t="s">
        <v>5273</v>
      </c>
      <c r="R4138" s="44" t="s">
        <v>5273</v>
      </c>
      <c r="S4138" s="44" t="s">
        <v>5273</v>
      </c>
      <c r="T4138" s="44" t="s">
        <v>5278</v>
      </c>
      <c r="U4138" s="44" t="s">
        <v>5278</v>
      </c>
      <c r="V4138" s="44" t="s">
        <v>5278</v>
      </c>
      <c r="W4138" s="44" t="s">
        <v>5278</v>
      </c>
      <c r="X4138" s="44" t="s">
        <v>5278</v>
      </c>
      <c r="Y4138" s="44" t="s">
        <v>5278</v>
      </c>
      <c r="Z4138" s="44" t="s">
        <v>5278</v>
      </c>
      <c r="AA4138" t="e">
        <f>VLOOKUP(M4138,VehicleInfo!$M$2:$AA$31,15,0)</f>
        <v>#N/A</v>
      </c>
      <c r="AB4138" s="44" t="s">
        <v>7836</v>
      </c>
      <c r="AC4138" s="44" t="s">
        <v>6354</v>
      </c>
      <c r="AD4138" s="44" t="s">
        <v>6354</v>
      </c>
      <c r="AE4138" s="44" t="s">
        <v>5278</v>
      </c>
    </row>
    <row r="4139" spans="1:31" hidden="1">
      <c r="A4139" s="44">
        <v>2019</v>
      </c>
      <c r="B4139" s="44" t="s">
        <v>5388</v>
      </c>
      <c r="C4139" s="44" t="s">
        <v>5386</v>
      </c>
      <c r="D4139" s="44" t="s">
        <v>5430</v>
      </c>
      <c r="E4139" s="44" t="s">
        <v>6331</v>
      </c>
      <c r="F4139" s="44" t="e">
        <f>VLOOKUP(A4139&amp;D4139&amp;E4139,VehicleInfo!$F$5:$F$31,1,0)</f>
        <v>#N/A</v>
      </c>
      <c r="G4139" s="44" t="s">
        <v>5278</v>
      </c>
      <c r="H4139" s="44">
        <v>4</v>
      </c>
      <c r="I4139" s="44" t="s">
        <v>5278</v>
      </c>
      <c r="J4139" s="44" t="s">
        <v>5278</v>
      </c>
      <c r="K4139" s="44" t="s">
        <v>5930</v>
      </c>
      <c r="L4139" s="44" t="s">
        <v>5278</v>
      </c>
      <c r="M4139" s="44" t="s">
        <v>7373</v>
      </c>
      <c r="N4139" s="44" t="s">
        <v>5278</v>
      </c>
      <c r="O4139" s="44" t="s">
        <v>5273</v>
      </c>
      <c r="P4139" s="44" t="s">
        <v>5273</v>
      </c>
      <c r="Q4139" s="44" t="s">
        <v>5273</v>
      </c>
      <c r="R4139" s="44" t="s">
        <v>5273</v>
      </c>
      <c r="S4139" s="44" t="s">
        <v>5273</v>
      </c>
      <c r="T4139" s="44" t="s">
        <v>5278</v>
      </c>
      <c r="U4139" s="44" t="s">
        <v>5278</v>
      </c>
      <c r="V4139" s="44" t="s">
        <v>5278</v>
      </c>
      <c r="W4139" s="44" t="s">
        <v>5278</v>
      </c>
      <c r="X4139" s="44" t="s">
        <v>5278</v>
      </c>
      <c r="Y4139" s="44" t="s">
        <v>5278</v>
      </c>
      <c r="Z4139" s="44" t="s">
        <v>5278</v>
      </c>
      <c r="AA4139" t="e">
        <f>VLOOKUP(M4139,VehicleInfo!$M$2:$AA$31,15,0)</f>
        <v>#N/A</v>
      </c>
      <c r="AB4139" s="44" t="s">
        <v>7836</v>
      </c>
      <c r="AC4139" s="44" t="s">
        <v>6354</v>
      </c>
      <c r="AD4139" s="44" t="s">
        <v>6354</v>
      </c>
      <c r="AE4139" s="44" t="s">
        <v>5278</v>
      </c>
    </row>
    <row r="4140" spans="1:31" hidden="1">
      <c r="A4140" s="44">
        <v>2019</v>
      </c>
      <c r="B4140" s="44" t="s">
        <v>5388</v>
      </c>
      <c r="C4140" s="44" t="s">
        <v>5386</v>
      </c>
      <c r="D4140" s="44" t="s">
        <v>5430</v>
      </c>
      <c r="E4140" s="44" t="s">
        <v>6327</v>
      </c>
      <c r="F4140" s="44" t="e">
        <f>VLOOKUP(A4140&amp;D4140&amp;E4140,VehicleInfo!$F$5:$F$31,1,0)</f>
        <v>#N/A</v>
      </c>
      <c r="G4140" s="44" t="s">
        <v>5278</v>
      </c>
      <c r="H4140" s="44">
        <v>1</v>
      </c>
      <c r="I4140" s="44" t="s">
        <v>5278</v>
      </c>
      <c r="J4140" s="44" t="s">
        <v>5278</v>
      </c>
      <c r="K4140" s="44" t="s">
        <v>10</v>
      </c>
      <c r="L4140" s="44" t="s">
        <v>5278</v>
      </c>
      <c r="M4140" s="44" t="s">
        <v>6195</v>
      </c>
      <c r="N4140" s="44" t="s">
        <v>5278</v>
      </c>
      <c r="O4140" s="44" t="s">
        <v>5273</v>
      </c>
      <c r="P4140" s="44" t="s">
        <v>5273</v>
      </c>
      <c r="Q4140" s="44" t="s">
        <v>5273</v>
      </c>
      <c r="R4140" s="44" t="s">
        <v>5273</v>
      </c>
      <c r="S4140" s="44" t="s">
        <v>5273</v>
      </c>
      <c r="T4140" s="44" t="s">
        <v>5278</v>
      </c>
      <c r="U4140" s="44" t="s">
        <v>5278</v>
      </c>
      <c r="V4140" s="44" t="s">
        <v>5278</v>
      </c>
      <c r="W4140" s="44" t="s">
        <v>5278</v>
      </c>
      <c r="X4140" s="44" t="s">
        <v>5278</v>
      </c>
      <c r="Y4140" s="44" t="s">
        <v>5278</v>
      </c>
      <c r="Z4140" s="44" t="s">
        <v>5278</v>
      </c>
      <c r="AA4140" t="e">
        <f>VLOOKUP(M4140,VehicleInfo!$M$2:$AA$31,15,0)</f>
        <v>#N/A</v>
      </c>
      <c r="AB4140" s="44" t="s">
        <v>7836</v>
      </c>
      <c r="AC4140" s="44" t="s">
        <v>6354</v>
      </c>
      <c r="AD4140" s="44" t="s">
        <v>6354</v>
      </c>
      <c r="AE4140" s="44" t="s">
        <v>5278</v>
      </c>
    </row>
    <row r="4141" spans="1:31" hidden="1">
      <c r="A4141" s="44">
        <v>2019</v>
      </c>
      <c r="B4141" s="44" t="s">
        <v>5388</v>
      </c>
      <c r="C4141" s="44" t="s">
        <v>5386</v>
      </c>
      <c r="D4141" s="44" t="s">
        <v>5430</v>
      </c>
      <c r="E4141" s="44" t="s">
        <v>6327</v>
      </c>
      <c r="F4141" s="44" t="e">
        <f>VLOOKUP(A4141&amp;D4141&amp;E4141,VehicleInfo!$F$5:$F$31,1,0)</f>
        <v>#N/A</v>
      </c>
      <c r="G4141" s="44" t="s">
        <v>5278</v>
      </c>
      <c r="H4141" s="44">
        <v>1</v>
      </c>
      <c r="I4141" s="44" t="s">
        <v>5278</v>
      </c>
      <c r="J4141" s="44" t="s">
        <v>5278</v>
      </c>
      <c r="K4141" s="44" t="s">
        <v>5806</v>
      </c>
      <c r="L4141" s="44" t="s">
        <v>5278</v>
      </c>
      <c r="M4141" s="44" t="s">
        <v>6214</v>
      </c>
      <c r="N4141" s="44" t="s">
        <v>5278</v>
      </c>
      <c r="O4141" s="44" t="s">
        <v>5273</v>
      </c>
      <c r="P4141" s="44" t="s">
        <v>5273</v>
      </c>
      <c r="Q4141" s="44" t="s">
        <v>5273</v>
      </c>
      <c r="R4141" s="44" t="s">
        <v>5273</v>
      </c>
      <c r="S4141" s="44" t="s">
        <v>5273</v>
      </c>
      <c r="T4141" s="44" t="s">
        <v>5278</v>
      </c>
      <c r="U4141" s="44" t="s">
        <v>5278</v>
      </c>
      <c r="V4141" s="44" t="s">
        <v>5278</v>
      </c>
      <c r="W4141" s="44" t="s">
        <v>5278</v>
      </c>
      <c r="X4141" s="44" t="s">
        <v>5278</v>
      </c>
      <c r="Y4141" s="44" t="s">
        <v>5278</v>
      </c>
      <c r="Z4141" s="44" t="s">
        <v>5278</v>
      </c>
      <c r="AA4141" t="str">
        <f>VLOOKUP(M4141,VehicleInfo!$M$2:$AA$31,15,0)</f>
        <v>ABS Dash Indicator</v>
      </c>
      <c r="AB4141" s="44" t="s">
        <v>7836</v>
      </c>
      <c r="AC4141" s="44" t="s">
        <v>6354</v>
      </c>
      <c r="AD4141" s="44" t="s">
        <v>6354</v>
      </c>
      <c r="AE4141" s="44" t="s">
        <v>5278</v>
      </c>
    </row>
    <row r="4142" spans="1:31" hidden="1">
      <c r="A4142" s="44">
        <v>2019</v>
      </c>
      <c r="B4142" s="44" t="s">
        <v>5388</v>
      </c>
      <c r="C4142" s="44" t="s">
        <v>5386</v>
      </c>
      <c r="D4142" s="44" t="s">
        <v>5430</v>
      </c>
      <c r="E4142" s="44" t="s">
        <v>6327</v>
      </c>
      <c r="F4142" s="44" t="e">
        <f>VLOOKUP(A4142&amp;D4142&amp;E4142,VehicleInfo!$F$5:$F$31,1,0)</f>
        <v>#N/A</v>
      </c>
      <c r="G4142" s="44" t="s">
        <v>5278</v>
      </c>
      <c r="H4142" s="44">
        <v>2</v>
      </c>
      <c r="I4142" s="44" t="s">
        <v>5278</v>
      </c>
      <c r="J4142" s="44" t="s">
        <v>5278</v>
      </c>
      <c r="K4142" s="44" t="s">
        <v>5806</v>
      </c>
      <c r="L4142" s="44" t="s">
        <v>5278</v>
      </c>
      <c r="M4142" s="44" t="s">
        <v>6561</v>
      </c>
      <c r="N4142" s="44" t="s">
        <v>5278</v>
      </c>
      <c r="O4142" s="44" t="s">
        <v>5273</v>
      </c>
      <c r="P4142" s="44" t="s">
        <v>5273</v>
      </c>
      <c r="Q4142" s="44" t="s">
        <v>5273</v>
      </c>
      <c r="R4142" s="44" t="s">
        <v>5273</v>
      </c>
      <c r="S4142" s="44" t="s">
        <v>5273</v>
      </c>
      <c r="T4142" s="44" t="s">
        <v>5278</v>
      </c>
      <c r="U4142" s="44" t="s">
        <v>5278</v>
      </c>
      <c r="V4142" s="44" t="s">
        <v>5278</v>
      </c>
      <c r="W4142" s="44" t="s">
        <v>5278</v>
      </c>
      <c r="X4142" s="44" t="s">
        <v>5278</v>
      </c>
      <c r="Y4142" s="44" t="s">
        <v>5278</v>
      </c>
      <c r="Z4142" s="44" t="s">
        <v>5278</v>
      </c>
      <c r="AA4142" t="e">
        <f>VLOOKUP(M4142,VehicleInfo!$M$2:$AA$31,15,0)</f>
        <v>#N/A</v>
      </c>
      <c r="AB4142" s="44" t="s">
        <v>7836</v>
      </c>
      <c r="AC4142" s="44" t="s">
        <v>6354</v>
      </c>
      <c r="AD4142" s="44" t="s">
        <v>6354</v>
      </c>
      <c r="AE4142" s="44" t="s">
        <v>5278</v>
      </c>
    </row>
    <row r="4143" spans="1:31" hidden="1">
      <c r="A4143" s="44">
        <v>2019</v>
      </c>
      <c r="B4143" s="44" t="s">
        <v>5388</v>
      </c>
      <c r="C4143" s="44" t="s">
        <v>5386</v>
      </c>
      <c r="D4143" s="44" t="s">
        <v>5430</v>
      </c>
      <c r="E4143" s="44" t="s">
        <v>6327</v>
      </c>
      <c r="F4143" s="44" t="e">
        <f>VLOOKUP(A4143&amp;D4143&amp;E4143,VehicleInfo!$F$5:$F$31,1,0)</f>
        <v>#N/A</v>
      </c>
      <c r="G4143" s="44" t="s">
        <v>5278</v>
      </c>
      <c r="H4143" s="44">
        <v>1</v>
      </c>
      <c r="I4143" s="44" t="s">
        <v>5278</v>
      </c>
      <c r="J4143" s="44" t="s">
        <v>5278</v>
      </c>
      <c r="K4143" s="44" t="s">
        <v>5806</v>
      </c>
      <c r="L4143" s="44" t="s">
        <v>5278</v>
      </c>
      <c r="M4143" s="44" t="s">
        <v>6218</v>
      </c>
      <c r="N4143" s="44" t="s">
        <v>5278</v>
      </c>
      <c r="O4143" s="44" t="s">
        <v>5273</v>
      </c>
      <c r="P4143" s="44" t="s">
        <v>5273</v>
      </c>
      <c r="Q4143" s="44" t="s">
        <v>5273</v>
      </c>
      <c r="R4143" s="44" t="s">
        <v>5273</v>
      </c>
      <c r="S4143" s="44" t="s">
        <v>5273</v>
      </c>
      <c r="T4143" s="44" t="s">
        <v>5278</v>
      </c>
      <c r="U4143" s="44" t="s">
        <v>5278</v>
      </c>
      <c r="V4143" s="44" t="s">
        <v>5278</v>
      </c>
      <c r="W4143" s="44" t="s">
        <v>5278</v>
      </c>
      <c r="X4143" s="44" t="s">
        <v>5278</v>
      </c>
      <c r="Y4143" s="44" t="s">
        <v>5278</v>
      </c>
      <c r="Z4143" s="44" t="s">
        <v>5278</v>
      </c>
      <c r="AA4143" t="str">
        <f>VLOOKUP(M4143,VehicleInfo!$M$2:$AA$31,15,0)</f>
        <v>Airbag Dash Indicator</v>
      </c>
      <c r="AB4143" s="44" t="s">
        <v>7836</v>
      </c>
      <c r="AC4143" s="44" t="s">
        <v>6354</v>
      </c>
      <c r="AD4143" s="44" t="s">
        <v>6354</v>
      </c>
      <c r="AE4143" s="44" t="s">
        <v>5278</v>
      </c>
    </row>
    <row r="4144" spans="1:31" hidden="1">
      <c r="A4144" s="44">
        <v>2019</v>
      </c>
      <c r="B4144" s="44" t="s">
        <v>5388</v>
      </c>
      <c r="C4144" s="44" t="s">
        <v>5386</v>
      </c>
      <c r="D4144" s="44" t="s">
        <v>5430</v>
      </c>
      <c r="E4144" s="44" t="s">
        <v>6327</v>
      </c>
      <c r="F4144" s="44" t="e">
        <f>VLOOKUP(A4144&amp;D4144&amp;E4144,VehicleInfo!$F$5:$F$31,1,0)</f>
        <v>#N/A</v>
      </c>
      <c r="G4144" s="44" t="s">
        <v>5278</v>
      </c>
      <c r="H4144" s="44">
        <v>1</v>
      </c>
      <c r="I4144" s="44" t="s">
        <v>5278</v>
      </c>
      <c r="J4144" s="44" t="s">
        <v>5278</v>
      </c>
      <c r="K4144" s="44" t="s">
        <v>5937</v>
      </c>
      <c r="L4144" s="44" t="s">
        <v>5278</v>
      </c>
      <c r="M4144" s="44" t="s">
        <v>6207</v>
      </c>
      <c r="N4144" s="44" t="s">
        <v>5278</v>
      </c>
      <c r="O4144" s="44" t="s">
        <v>5273</v>
      </c>
      <c r="P4144" s="44" t="s">
        <v>5273</v>
      </c>
      <c r="Q4144" s="44" t="s">
        <v>5273</v>
      </c>
      <c r="R4144" s="44" t="s">
        <v>5273</v>
      </c>
      <c r="S4144" s="44" t="s">
        <v>5273</v>
      </c>
      <c r="T4144" s="44" t="s">
        <v>5278</v>
      </c>
      <c r="U4144" s="44" t="s">
        <v>5278</v>
      </c>
      <c r="V4144" s="44" t="s">
        <v>5278</v>
      </c>
      <c r="W4144" s="44" t="s">
        <v>5278</v>
      </c>
      <c r="X4144" s="44" t="s">
        <v>5278</v>
      </c>
      <c r="Y4144" s="44" t="s">
        <v>5278</v>
      </c>
      <c r="Z4144" s="44" t="s">
        <v>5278</v>
      </c>
      <c r="AA4144" t="e">
        <f>VLOOKUP(M4144,VehicleInfo!$M$2:$AA$31,15,0)</f>
        <v>#N/A</v>
      </c>
      <c r="AB4144" s="44" t="s">
        <v>7836</v>
      </c>
      <c r="AC4144" s="44" t="s">
        <v>6354</v>
      </c>
      <c r="AD4144" s="44" t="s">
        <v>6354</v>
      </c>
      <c r="AE4144" s="44" t="s">
        <v>5278</v>
      </c>
    </row>
    <row r="4145" spans="1:31" hidden="1">
      <c r="A4145" s="44">
        <v>2019</v>
      </c>
      <c r="B4145" s="44" t="s">
        <v>5388</v>
      </c>
      <c r="C4145" s="44" t="s">
        <v>5386</v>
      </c>
      <c r="D4145" s="44" t="s">
        <v>5430</v>
      </c>
      <c r="E4145" s="44" t="s">
        <v>6327</v>
      </c>
      <c r="F4145" s="44" t="e">
        <f>VLOOKUP(A4145&amp;D4145&amp;E4145,VehicleInfo!$F$5:$F$31,1,0)</f>
        <v>#N/A</v>
      </c>
      <c r="G4145" s="44" t="s">
        <v>5278</v>
      </c>
      <c r="H4145" s="44">
        <v>2</v>
      </c>
      <c r="I4145" s="44" t="s">
        <v>5278</v>
      </c>
      <c r="J4145" s="44" t="s">
        <v>5278</v>
      </c>
      <c r="K4145" s="44" t="s">
        <v>10</v>
      </c>
      <c r="L4145" s="44" t="s">
        <v>5278</v>
      </c>
      <c r="M4145" s="44" t="s">
        <v>7795</v>
      </c>
      <c r="N4145" s="44" t="s">
        <v>5278</v>
      </c>
      <c r="O4145" s="44" t="s">
        <v>5273</v>
      </c>
      <c r="P4145" s="44" t="s">
        <v>5273</v>
      </c>
      <c r="Q4145" s="44" t="s">
        <v>5273</v>
      </c>
      <c r="R4145" s="44" t="s">
        <v>5273</v>
      </c>
      <c r="S4145" s="44" t="s">
        <v>5273</v>
      </c>
      <c r="T4145" s="44" t="s">
        <v>5278</v>
      </c>
      <c r="U4145" s="44" t="s">
        <v>5278</v>
      </c>
      <c r="V4145" s="44" t="s">
        <v>5278</v>
      </c>
      <c r="W4145" s="44" t="s">
        <v>5278</v>
      </c>
      <c r="X4145" s="44" t="s">
        <v>5278</v>
      </c>
      <c r="Y4145" s="44" t="s">
        <v>5278</v>
      </c>
      <c r="Z4145" s="44" t="s">
        <v>5278</v>
      </c>
      <c r="AA4145" t="e">
        <f>VLOOKUP(M4145,VehicleInfo!$M$2:$AA$31,15,0)</f>
        <v>#N/A</v>
      </c>
      <c r="AB4145" s="44" t="s">
        <v>7836</v>
      </c>
      <c r="AC4145" s="44" t="s">
        <v>6363</v>
      </c>
      <c r="AD4145" s="44" t="s">
        <v>6363</v>
      </c>
      <c r="AE4145" s="44" t="s">
        <v>5278</v>
      </c>
    </row>
    <row r="4146" spans="1:31" hidden="1">
      <c r="A4146" s="44">
        <v>2019</v>
      </c>
      <c r="B4146" s="44" t="s">
        <v>5388</v>
      </c>
      <c r="C4146" s="44" t="s">
        <v>5386</v>
      </c>
      <c r="D4146" s="44" t="s">
        <v>5430</v>
      </c>
      <c r="E4146" s="44" t="s">
        <v>6327</v>
      </c>
      <c r="F4146" s="44" t="e">
        <f>VLOOKUP(A4146&amp;D4146&amp;E4146,VehicleInfo!$F$5:$F$31,1,0)</f>
        <v>#N/A</v>
      </c>
      <c r="G4146" s="44" t="s">
        <v>5278</v>
      </c>
      <c r="H4146" s="44">
        <v>1</v>
      </c>
      <c r="I4146" s="44" t="s">
        <v>5278</v>
      </c>
      <c r="J4146" s="44" t="s">
        <v>5278</v>
      </c>
      <c r="K4146" s="44" t="s">
        <v>5799</v>
      </c>
      <c r="L4146" s="44" t="s">
        <v>5278</v>
      </c>
      <c r="M4146" s="44" t="s">
        <v>7776</v>
      </c>
      <c r="N4146" s="44" t="s">
        <v>5278</v>
      </c>
      <c r="O4146" s="44" t="s">
        <v>5273</v>
      </c>
      <c r="P4146" s="44" t="s">
        <v>5273</v>
      </c>
      <c r="Q4146" s="44" t="s">
        <v>5273</v>
      </c>
      <c r="R4146" s="44" t="s">
        <v>5273</v>
      </c>
      <c r="S4146" s="44" t="s">
        <v>5273</v>
      </c>
      <c r="T4146" s="44" t="s">
        <v>5278</v>
      </c>
      <c r="U4146" s="44" t="s">
        <v>5278</v>
      </c>
      <c r="V4146" s="44" t="s">
        <v>5278</v>
      </c>
      <c r="W4146" s="44" t="s">
        <v>5278</v>
      </c>
      <c r="X4146" s="44" t="s">
        <v>5278</v>
      </c>
      <c r="Y4146" s="44" t="s">
        <v>5278</v>
      </c>
      <c r="Z4146" s="44" t="s">
        <v>5278</v>
      </c>
      <c r="AA4146" t="e">
        <f>VLOOKUP(M4146,VehicleInfo!$M$2:$AA$31,15,0)</f>
        <v>#N/A</v>
      </c>
      <c r="AB4146" s="44" t="s">
        <v>7836</v>
      </c>
      <c r="AC4146" s="44" t="s">
        <v>6363</v>
      </c>
      <c r="AD4146" s="44" t="s">
        <v>6363</v>
      </c>
      <c r="AE4146" s="44" t="s">
        <v>5278</v>
      </c>
    </row>
    <row r="4147" spans="1:31" hidden="1">
      <c r="A4147" s="44">
        <v>2019</v>
      </c>
      <c r="B4147" s="44" t="s">
        <v>5388</v>
      </c>
      <c r="C4147" s="44" t="s">
        <v>5386</v>
      </c>
      <c r="D4147" s="44" t="s">
        <v>5430</v>
      </c>
      <c r="E4147" s="44" t="s">
        <v>6327</v>
      </c>
      <c r="F4147" s="44" t="e">
        <f>VLOOKUP(A4147&amp;D4147&amp;E4147,VehicleInfo!$F$5:$F$31,1,0)</f>
        <v>#N/A</v>
      </c>
      <c r="G4147" s="44" t="s">
        <v>5278</v>
      </c>
      <c r="H4147" s="44">
        <v>1</v>
      </c>
      <c r="I4147" s="44" t="s">
        <v>5278</v>
      </c>
      <c r="J4147" s="44" t="s">
        <v>5278</v>
      </c>
      <c r="K4147" s="44" t="s">
        <v>5937</v>
      </c>
      <c r="L4147" s="44" t="s">
        <v>5278</v>
      </c>
      <c r="M4147" s="44" t="s">
        <v>6486</v>
      </c>
      <c r="N4147" s="44" t="s">
        <v>5278</v>
      </c>
      <c r="O4147" s="44" t="s">
        <v>5273</v>
      </c>
      <c r="P4147" s="44" t="s">
        <v>5273</v>
      </c>
      <c r="Q4147" s="44" t="s">
        <v>5273</v>
      </c>
      <c r="R4147" s="44" t="s">
        <v>5273</v>
      </c>
      <c r="S4147" s="44" t="s">
        <v>5273</v>
      </c>
      <c r="T4147" s="44" t="s">
        <v>5278</v>
      </c>
      <c r="U4147" s="44" t="s">
        <v>5278</v>
      </c>
      <c r="V4147" s="44" t="s">
        <v>5278</v>
      </c>
      <c r="W4147" s="44" t="s">
        <v>5278</v>
      </c>
      <c r="X4147" s="44" t="s">
        <v>5278</v>
      </c>
      <c r="Y4147" s="44" t="s">
        <v>5278</v>
      </c>
      <c r="Z4147" s="44" t="s">
        <v>5278</v>
      </c>
      <c r="AA4147" t="e">
        <f>VLOOKUP(M4147,VehicleInfo!$M$2:$AA$31,15,0)</f>
        <v>#N/A</v>
      </c>
      <c r="AB4147" s="44" t="s">
        <v>7836</v>
      </c>
      <c r="AC4147" s="44" t="s">
        <v>6354</v>
      </c>
      <c r="AD4147" s="44" t="s">
        <v>6354</v>
      </c>
      <c r="AE4147" s="44" t="s">
        <v>5278</v>
      </c>
    </row>
    <row r="4148" spans="1:31" hidden="1">
      <c r="A4148" s="44">
        <v>2019</v>
      </c>
      <c r="B4148" s="44" t="s">
        <v>5388</v>
      </c>
      <c r="C4148" s="44" t="s">
        <v>5386</v>
      </c>
      <c r="D4148" s="44" t="s">
        <v>5430</v>
      </c>
      <c r="E4148" s="44" t="s">
        <v>6327</v>
      </c>
      <c r="F4148" s="44" t="e">
        <f>VLOOKUP(A4148&amp;D4148&amp;E4148,VehicleInfo!$F$5:$F$31,1,0)</f>
        <v>#N/A</v>
      </c>
      <c r="G4148" s="44" t="s">
        <v>5278</v>
      </c>
      <c r="H4148" s="44">
        <v>2</v>
      </c>
      <c r="I4148" s="44" t="s">
        <v>5278</v>
      </c>
      <c r="J4148" s="44" t="s">
        <v>5278</v>
      </c>
      <c r="K4148" s="44" t="s">
        <v>5937</v>
      </c>
      <c r="L4148" s="44" t="s">
        <v>5278</v>
      </c>
      <c r="M4148" s="44" t="s">
        <v>6636</v>
      </c>
      <c r="N4148" s="44" t="s">
        <v>5278</v>
      </c>
      <c r="O4148" s="44" t="s">
        <v>5273</v>
      </c>
      <c r="P4148" s="44" t="s">
        <v>5273</v>
      </c>
      <c r="Q4148" s="44" t="s">
        <v>5273</v>
      </c>
      <c r="R4148" s="44" t="s">
        <v>5273</v>
      </c>
      <c r="S4148" s="44" t="s">
        <v>5273</v>
      </c>
      <c r="T4148" s="44" t="s">
        <v>5278</v>
      </c>
      <c r="U4148" s="44" t="s">
        <v>5278</v>
      </c>
      <c r="V4148" s="44" t="s">
        <v>5278</v>
      </c>
      <c r="W4148" s="44" t="s">
        <v>5278</v>
      </c>
      <c r="X4148" s="44" t="s">
        <v>5278</v>
      </c>
      <c r="Y4148" s="44" t="s">
        <v>5278</v>
      </c>
      <c r="Z4148" s="44" t="s">
        <v>5278</v>
      </c>
      <c r="AA4148" t="e">
        <f>VLOOKUP(M4148,VehicleInfo!$M$2:$AA$31,15,0)</f>
        <v>#N/A</v>
      </c>
      <c r="AB4148" s="44" t="s">
        <v>7836</v>
      </c>
      <c r="AC4148" s="44" t="s">
        <v>6354</v>
      </c>
      <c r="AD4148" s="44" t="s">
        <v>6354</v>
      </c>
      <c r="AE4148" s="44" t="s">
        <v>5278</v>
      </c>
    </row>
    <row r="4149" spans="1:31" hidden="1">
      <c r="A4149" s="44">
        <v>2019</v>
      </c>
      <c r="B4149" s="44" t="s">
        <v>5388</v>
      </c>
      <c r="C4149" s="44" t="s">
        <v>5386</v>
      </c>
      <c r="D4149" s="44" t="s">
        <v>5430</v>
      </c>
      <c r="E4149" s="44" t="s">
        <v>6327</v>
      </c>
      <c r="F4149" s="44" t="e">
        <f>VLOOKUP(A4149&amp;D4149&amp;E4149,VehicleInfo!$F$5:$F$31,1,0)</f>
        <v>#N/A</v>
      </c>
      <c r="G4149" s="44" t="s">
        <v>5278</v>
      </c>
      <c r="H4149" s="44">
        <v>3</v>
      </c>
      <c r="I4149" s="44" t="s">
        <v>5278</v>
      </c>
      <c r="J4149" s="44" t="s">
        <v>5278</v>
      </c>
      <c r="K4149" s="44" t="s">
        <v>10</v>
      </c>
      <c r="L4149" s="44" t="s">
        <v>5278</v>
      </c>
      <c r="M4149" s="44" t="s">
        <v>6197</v>
      </c>
      <c r="N4149" s="44" t="s">
        <v>5278</v>
      </c>
      <c r="O4149" s="44" t="s">
        <v>5273</v>
      </c>
      <c r="P4149" s="44" t="s">
        <v>5273</v>
      </c>
      <c r="Q4149" s="44" t="s">
        <v>5273</v>
      </c>
      <c r="R4149" s="44" t="s">
        <v>5273</v>
      </c>
      <c r="S4149" s="44" t="s">
        <v>5273</v>
      </c>
      <c r="T4149" s="44" t="s">
        <v>5278</v>
      </c>
      <c r="U4149" s="44" t="s">
        <v>5278</v>
      </c>
      <c r="V4149" s="44" t="s">
        <v>5278</v>
      </c>
      <c r="W4149" s="44" t="s">
        <v>5278</v>
      </c>
      <c r="X4149" s="44" t="s">
        <v>5278</v>
      </c>
      <c r="Y4149" s="44" t="s">
        <v>5278</v>
      </c>
      <c r="Z4149" s="44" t="s">
        <v>5278</v>
      </c>
      <c r="AA4149" t="e">
        <f>VLOOKUP(M4149,VehicleInfo!$M$2:$AA$31,15,0)</f>
        <v>#N/A</v>
      </c>
      <c r="AB4149" s="44" t="s">
        <v>7836</v>
      </c>
      <c r="AC4149" s="44" t="s">
        <v>6354</v>
      </c>
      <c r="AD4149" s="44" t="s">
        <v>6354</v>
      </c>
      <c r="AE4149" s="44" t="s">
        <v>5278</v>
      </c>
    </row>
    <row r="4150" spans="1:31" hidden="1">
      <c r="A4150" s="44">
        <v>2019</v>
      </c>
      <c r="B4150" s="44" t="s">
        <v>5388</v>
      </c>
      <c r="C4150" s="44" t="s">
        <v>5386</v>
      </c>
      <c r="D4150" s="44" t="s">
        <v>5430</v>
      </c>
      <c r="E4150" s="44" t="s">
        <v>6327</v>
      </c>
      <c r="F4150" s="44" t="e">
        <f>VLOOKUP(A4150&amp;D4150&amp;E4150,VehicleInfo!$F$5:$F$31,1,0)</f>
        <v>#N/A</v>
      </c>
      <c r="G4150" s="44" t="s">
        <v>5278</v>
      </c>
      <c r="H4150" s="44">
        <v>4</v>
      </c>
      <c r="I4150" s="44" t="s">
        <v>5278</v>
      </c>
      <c r="J4150" s="44" t="s">
        <v>5278</v>
      </c>
      <c r="K4150" s="44" t="s">
        <v>5799</v>
      </c>
      <c r="L4150" s="44" t="s">
        <v>5278</v>
      </c>
      <c r="M4150" s="44" t="s">
        <v>6502</v>
      </c>
      <c r="N4150" s="44" t="s">
        <v>5278</v>
      </c>
      <c r="O4150" s="44" t="s">
        <v>5273</v>
      </c>
      <c r="P4150" s="44" t="s">
        <v>5273</v>
      </c>
      <c r="Q4150" s="44" t="s">
        <v>5273</v>
      </c>
      <c r="R4150" s="44" t="s">
        <v>5273</v>
      </c>
      <c r="S4150" s="44" t="s">
        <v>5273</v>
      </c>
      <c r="T4150" s="44" t="s">
        <v>5278</v>
      </c>
      <c r="U4150" s="44" t="s">
        <v>5278</v>
      </c>
      <c r="V4150" s="44" t="s">
        <v>5278</v>
      </c>
      <c r="W4150" s="44" t="s">
        <v>5278</v>
      </c>
      <c r="X4150" s="44" t="s">
        <v>5278</v>
      </c>
      <c r="Y4150" s="44" t="s">
        <v>5278</v>
      </c>
      <c r="Z4150" s="44" t="s">
        <v>5278</v>
      </c>
      <c r="AA4150" t="e">
        <f>VLOOKUP(M4150,VehicleInfo!$M$2:$AA$31,15,0)</f>
        <v>#N/A</v>
      </c>
      <c r="AB4150" s="44" t="s">
        <v>7836</v>
      </c>
      <c r="AC4150" s="44" t="s">
        <v>6363</v>
      </c>
      <c r="AD4150" s="44" t="s">
        <v>6363</v>
      </c>
      <c r="AE4150" s="44" t="s">
        <v>5278</v>
      </c>
    </row>
    <row r="4151" spans="1:31" hidden="1">
      <c r="A4151" s="44">
        <v>2019</v>
      </c>
      <c r="B4151" s="44" t="s">
        <v>5388</v>
      </c>
      <c r="C4151" s="44" t="s">
        <v>5386</v>
      </c>
      <c r="D4151" s="44" t="s">
        <v>5430</v>
      </c>
      <c r="E4151" s="44" t="s">
        <v>6327</v>
      </c>
      <c r="F4151" s="44" t="e">
        <f>VLOOKUP(A4151&amp;D4151&amp;E4151,VehicleInfo!$F$5:$F$31,1,0)</f>
        <v>#N/A</v>
      </c>
      <c r="G4151" s="44" t="s">
        <v>5278</v>
      </c>
      <c r="H4151" s="44">
        <v>5</v>
      </c>
      <c r="I4151" s="44" t="s">
        <v>5278</v>
      </c>
      <c r="J4151" s="44" t="s">
        <v>5278</v>
      </c>
      <c r="K4151" s="44" t="s">
        <v>5799</v>
      </c>
      <c r="L4151" s="44" t="s">
        <v>5278</v>
      </c>
      <c r="M4151" s="44" t="s">
        <v>6503</v>
      </c>
      <c r="N4151" s="44" t="s">
        <v>5278</v>
      </c>
      <c r="O4151" s="44" t="s">
        <v>5273</v>
      </c>
      <c r="P4151" s="44" t="s">
        <v>5273</v>
      </c>
      <c r="Q4151" s="44" t="s">
        <v>5273</v>
      </c>
      <c r="R4151" s="44" t="s">
        <v>5273</v>
      </c>
      <c r="S4151" s="44" t="s">
        <v>5273</v>
      </c>
      <c r="T4151" s="44" t="s">
        <v>5278</v>
      </c>
      <c r="U4151" s="44" t="s">
        <v>5278</v>
      </c>
      <c r="V4151" s="44" t="s">
        <v>5278</v>
      </c>
      <c r="W4151" s="44" t="s">
        <v>5278</v>
      </c>
      <c r="X4151" s="44" t="s">
        <v>5278</v>
      </c>
      <c r="Y4151" s="44" t="s">
        <v>5278</v>
      </c>
      <c r="Z4151" s="44" t="s">
        <v>5278</v>
      </c>
      <c r="AA4151" t="e">
        <f>VLOOKUP(M4151,VehicleInfo!$M$2:$AA$31,15,0)</f>
        <v>#N/A</v>
      </c>
      <c r="AB4151" s="44" t="s">
        <v>7836</v>
      </c>
      <c r="AC4151" s="44" t="s">
        <v>6363</v>
      </c>
      <c r="AD4151" s="44" t="s">
        <v>6363</v>
      </c>
      <c r="AE4151" s="44" t="s">
        <v>5278</v>
      </c>
    </row>
    <row r="4152" spans="1:31" hidden="1">
      <c r="A4152" s="44">
        <v>2019</v>
      </c>
      <c r="B4152" s="44" t="s">
        <v>5388</v>
      </c>
      <c r="C4152" s="44" t="s">
        <v>5386</v>
      </c>
      <c r="D4152" s="44" t="s">
        <v>5430</v>
      </c>
      <c r="E4152" s="44" t="s">
        <v>6327</v>
      </c>
      <c r="F4152" s="44" t="e">
        <f>VLOOKUP(A4152&amp;D4152&amp;E4152,VehicleInfo!$F$5:$F$31,1,0)</f>
        <v>#N/A</v>
      </c>
      <c r="G4152" s="44" t="s">
        <v>5278</v>
      </c>
      <c r="H4152" s="44">
        <v>6</v>
      </c>
      <c r="I4152" s="44" t="s">
        <v>5278</v>
      </c>
      <c r="J4152" s="44" t="s">
        <v>5278</v>
      </c>
      <c r="K4152" s="44" t="s">
        <v>10</v>
      </c>
      <c r="L4152" s="44" t="s">
        <v>5278</v>
      </c>
      <c r="M4152" s="44" t="s">
        <v>6491</v>
      </c>
      <c r="N4152" s="44" t="s">
        <v>5278</v>
      </c>
      <c r="O4152" s="44" t="s">
        <v>5273</v>
      </c>
      <c r="P4152" s="44" t="s">
        <v>5273</v>
      </c>
      <c r="Q4152" s="44" t="s">
        <v>5273</v>
      </c>
      <c r="R4152" s="44" t="s">
        <v>5273</v>
      </c>
      <c r="S4152" s="44" t="s">
        <v>5273</v>
      </c>
      <c r="T4152" s="44" t="s">
        <v>5278</v>
      </c>
      <c r="U4152" s="44" t="s">
        <v>5278</v>
      </c>
      <c r="V4152" s="44" t="s">
        <v>5278</v>
      </c>
      <c r="W4152" s="44" t="s">
        <v>5278</v>
      </c>
      <c r="X4152" s="44" t="s">
        <v>5278</v>
      </c>
      <c r="Y4152" s="44" t="s">
        <v>5278</v>
      </c>
      <c r="Z4152" s="44" t="s">
        <v>5278</v>
      </c>
      <c r="AA4152" t="e">
        <f>VLOOKUP(M4152,VehicleInfo!$M$2:$AA$31,15,0)</f>
        <v>#N/A</v>
      </c>
      <c r="AB4152" s="44" t="s">
        <v>7836</v>
      </c>
      <c r="AC4152" s="44" t="s">
        <v>6363</v>
      </c>
      <c r="AD4152" s="44" t="s">
        <v>6363</v>
      </c>
      <c r="AE4152" s="44" t="s">
        <v>5278</v>
      </c>
    </row>
    <row r="4153" spans="1:31" hidden="1">
      <c r="A4153" s="44">
        <v>2019</v>
      </c>
      <c r="B4153" s="44" t="s">
        <v>5388</v>
      </c>
      <c r="C4153" s="44" t="s">
        <v>5386</v>
      </c>
      <c r="D4153" s="44" t="s">
        <v>5430</v>
      </c>
      <c r="E4153" s="44" t="s">
        <v>6327</v>
      </c>
      <c r="F4153" s="44" t="e">
        <f>VLOOKUP(A4153&amp;D4153&amp;E4153,VehicleInfo!$F$5:$F$31,1,0)</f>
        <v>#N/A</v>
      </c>
      <c r="G4153" s="44" t="s">
        <v>5278</v>
      </c>
      <c r="H4153" s="44">
        <v>1</v>
      </c>
      <c r="I4153" s="44" t="s">
        <v>5278</v>
      </c>
      <c r="J4153" s="44" t="s">
        <v>5278</v>
      </c>
      <c r="K4153" s="44" t="s">
        <v>5806</v>
      </c>
      <c r="L4153" s="44" t="s">
        <v>5278</v>
      </c>
      <c r="M4153" s="44" t="s">
        <v>6216</v>
      </c>
      <c r="N4153" s="44" t="s">
        <v>5278</v>
      </c>
      <c r="O4153" s="44" t="s">
        <v>5273</v>
      </c>
      <c r="P4153" s="44" t="s">
        <v>5273</v>
      </c>
      <c r="Q4153" s="44" t="s">
        <v>5273</v>
      </c>
      <c r="R4153" s="44" t="s">
        <v>5273</v>
      </c>
      <c r="S4153" s="44" t="s">
        <v>5273</v>
      </c>
      <c r="T4153" s="44" t="s">
        <v>5278</v>
      </c>
      <c r="U4153" s="44" t="s">
        <v>5278</v>
      </c>
      <c r="V4153" s="44" t="s">
        <v>5278</v>
      </c>
      <c r="W4153" s="44" t="s">
        <v>5278</v>
      </c>
      <c r="X4153" s="44" t="s">
        <v>5278</v>
      </c>
      <c r="Y4153" s="44" t="s">
        <v>5278</v>
      </c>
      <c r="Z4153" s="44" t="s">
        <v>5278</v>
      </c>
      <c r="AA4153" t="e">
        <f>VLOOKUP(M4153,VehicleInfo!$M$2:$AA$31,15,0)</f>
        <v>#N/A</v>
      </c>
      <c r="AB4153" s="44" t="s">
        <v>7836</v>
      </c>
      <c r="AC4153" s="44" t="s">
        <v>6354</v>
      </c>
      <c r="AD4153" s="44" t="s">
        <v>6354</v>
      </c>
      <c r="AE4153" s="44" t="s">
        <v>5278</v>
      </c>
    </row>
    <row r="4154" spans="1:31" hidden="1">
      <c r="A4154" s="44">
        <v>2019</v>
      </c>
      <c r="B4154" s="44" t="s">
        <v>5388</v>
      </c>
      <c r="C4154" s="44" t="s">
        <v>5386</v>
      </c>
      <c r="D4154" s="44" t="s">
        <v>5430</v>
      </c>
      <c r="E4154" s="44" t="s">
        <v>6327</v>
      </c>
      <c r="F4154" s="44" t="e">
        <f>VLOOKUP(A4154&amp;D4154&amp;E4154,VehicleInfo!$F$5:$F$31,1,0)</f>
        <v>#N/A</v>
      </c>
      <c r="G4154" s="44" t="s">
        <v>5278</v>
      </c>
      <c r="H4154" s="44">
        <v>2</v>
      </c>
      <c r="I4154" s="44" t="s">
        <v>5278</v>
      </c>
      <c r="J4154" s="44" t="s">
        <v>5278</v>
      </c>
      <c r="K4154" s="44" t="s">
        <v>5806</v>
      </c>
      <c r="L4154" s="44" t="s">
        <v>5278</v>
      </c>
      <c r="M4154" s="44" t="s">
        <v>6562</v>
      </c>
      <c r="N4154" s="44" t="s">
        <v>5278</v>
      </c>
      <c r="O4154" s="44" t="s">
        <v>5273</v>
      </c>
      <c r="P4154" s="44" t="s">
        <v>5273</v>
      </c>
      <c r="Q4154" s="44" t="s">
        <v>5273</v>
      </c>
      <c r="R4154" s="44" t="s">
        <v>5273</v>
      </c>
      <c r="S4154" s="44" t="s">
        <v>5273</v>
      </c>
      <c r="T4154" s="44" t="s">
        <v>5278</v>
      </c>
      <c r="U4154" s="44" t="s">
        <v>5278</v>
      </c>
      <c r="V4154" s="44" t="s">
        <v>5278</v>
      </c>
      <c r="W4154" s="44" t="s">
        <v>5278</v>
      </c>
      <c r="X4154" s="44" t="s">
        <v>5278</v>
      </c>
      <c r="Y4154" s="44" t="s">
        <v>5278</v>
      </c>
      <c r="Z4154" s="44" t="s">
        <v>5278</v>
      </c>
      <c r="AA4154" t="e">
        <f>VLOOKUP(M4154,VehicleInfo!$M$2:$AA$31,15,0)</f>
        <v>#N/A</v>
      </c>
      <c r="AB4154" s="44" t="s">
        <v>7836</v>
      </c>
      <c r="AC4154" s="44" t="s">
        <v>6354</v>
      </c>
      <c r="AD4154" s="44" t="s">
        <v>6354</v>
      </c>
      <c r="AE4154" s="44" t="s">
        <v>5278</v>
      </c>
    </row>
    <row r="4155" spans="1:31" hidden="1">
      <c r="A4155" s="44">
        <v>2019</v>
      </c>
      <c r="B4155" s="44" t="s">
        <v>5388</v>
      </c>
      <c r="C4155" s="44" t="s">
        <v>5386</v>
      </c>
      <c r="D4155" s="44" t="s">
        <v>5430</v>
      </c>
      <c r="E4155" s="44" t="s">
        <v>6327</v>
      </c>
      <c r="F4155" s="44" t="e">
        <f>VLOOKUP(A4155&amp;D4155&amp;E4155,VehicleInfo!$F$5:$F$31,1,0)</f>
        <v>#N/A</v>
      </c>
      <c r="G4155" s="44" t="s">
        <v>5278</v>
      </c>
      <c r="H4155" s="44">
        <v>1</v>
      </c>
      <c r="I4155" s="44" t="s">
        <v>5278</v>
      </c>
      <c r="J4155" s="44" t="s">
        <v>5278</v>
      </c>
      <c r="K4155" s="44" t="s">
        <v>5799</v>
      </c>
      <c r="L4155" s="44" t="s">
        <v>5278</v>
      </c>
      <c r="M4155" s="44" t="s">
        <v>7825</v>
      </c>
      <c r="N4155" s="44" t="s">
        <v>5278</v>
      </c>
      <c r="O4155" s="44" t="s">
        <v>5273</v>
      </c>
      <c r="P4155" s="44" t="s">
        <v>5273</v>
      </c>
      <c r="Q4155" s="44" t="s">
        <v>5273</v>
      </c>
      <c r="R4155" s="44" t="s">
        <v>5273</v>
      </c>
      <c r="S4155" s="44" t="s">
        <v>5273</v>
      </c>
      <c r="T4155" s="44" t="s">
        <v>5278</v>
      </c>
      <c r="U4155" s="44" t="s">
        <v>5278</v>
      </c>
      <c r="V4155" s="44" t="s">
        <v>5278</v>
      </c>
      <c r="W4155" s="44" t="s">
        <v>5278</v>
      </c>
      <c r="X4155" s="44" t="s">
        <v>5278</v>
      </c>
      <c r="Y4155" s="44" t="s">
        <v>5278</v>
      </c>
      <c r="Z4155" s="44" t="s">
        <v>5278</v>
      </c>
      <c r="AA4155" t="e">
        <f>VLOOKUP(M4155,VehicleInfo!$M$2:$AA$31,15,0)</f>
        <v>#N/A</v>
      </c>
      <c r="AB4155" s="44" t="s">
        <v>7836</v>
      </c>
      <c r="AC4155" s="44" t="s">
        <v>6363</v>
      </c>
      <c r="AD4155" s="44" t="s">
        <v>6363</v>
      </c>
      <c r="AE4155" s="44" t="s">
        <v>5278</v>
      </c>
    </row>
    <row r="4156" spans="1:31" hidden="1">
      <c r="A4156" s="44">
        <v>2019</v>
      </c>
      <c r="B4156" s="44" t="s">
        <v>5388</v>
      </c>
      <c r="C4156" s="44" t="s">
        <v>5386</v>
      </c>
      <c r="D4156" s="44" t="s">
        <v>5430</v>
      </c>
      <c r="E4156" s="44" t="s">
        <v>6327</v>
      </c>
      <c r="F4156" s="44" t="e">
        <f>VLOOKUP(A4156&amp;D4156&amp;E4156,VehicleInfo!$F$5:$F$31,1,0)</f>
        <v>#N/A</v>
      </c>
      <c r="G4156" s="44" t="s">
        <v>5278</v>
      </c>
      <c r="H4156" s="44">
        <v>1</v>
      </c>
      <c r="I4156" s="44" t="s">
        <v>5278</v>
      </c>
      <c r="J4156" s="44" t="s">
        <v>5278</v>
      </c>
      <c r="K4156" s="44" t="s">
        <v>5806</v>
      </c>
      <c r="L4156" s="44" t="s">
        <v>5278</v>
      </c>
      <c r="M4156" s="44" t="s">
        <v>7827</v>
      </c>
      <c r="N4156" s="44" t="s">
        <v>5278</v>
      </c>
      <c r="O4156" s="44" t="s">
        <v>5273</v>
      </c>
      <c r="P4156" s="44" t="s">
        <v>5273</v>
      </c>
      <c r="Q4156" s="44" t="s">
        <v>5273</v>
      </c>
      <c r="R4156" s="44" t="s">
        <v>5273</v>
      </c>
      <c r="S4156" s="44" t="s">
        <v>5273</v>
      </c>
      <c r="T4156" s="44" t="s">
        <v>5278</v>
      </c>
      <c r="U4156" s="44" t="s">
        <v>5278</v>
      </c>
      <c r="V4156" s="44" t="s">
        <v>5278</v>
      </c>
      <c r="W4156" s="44" t="s">
        <v>5278</v>
      </c>
      <c r="X4156" s="44" t="s">
        <v>5278</v>
      </c>
      <c r="Y4156" s="44" t="s">
        <v>5278</v>
      </c>
      <c r="Z4156" s="44" t="s">
        <v>5278</v>
      </c>
      <c r="AA4156" t="e">
        <f>VLOOKUP(M4156,VehicleInfo!$M$2:$AA$31,15,0)</f>
        <v>#N/A</v>
      </c>
      <c r="AB4156" s="44" t="s">
        <v>7836</v>
      </c>
      <c r="AC4156" s="44" t="s">
        <v>6354</v>
      </c>
      <c r="AD4156" s="44" t="s">
        <v>6354</v>
      </c>
      <c r="AE4156" s="44" t="s">
        <v>5278</v>
      </c>
    </row>
    <row r="4157" spans="1:31" hidden="1">
      <c r="A4157" s="44">
        <v>2019</v>
      </c>
      <c r="B4157" s="44" t="s">
        <v>5388</v>
      </c>
      <c r="C4157" s="44" t="s">
        <v>5386</v>
      </c>
      <c r="D4157" s="44" t="s">
        <v>5430</v>
      </c>
      <c r="E4157" s="44" t="s">
        <v>6327</v>
      </c>
      <c r="F4157" s="44" t="e">
        <f>VLOOKUP(A4157&amp;D4157&amp;E4157,VehicleInfo!$F$5:$F$31,1,0)</f>
        <v>#N/A</v>
      </c>
      <c r="G4157" s="44" t="s">
        <v>5278</v>
      </c>
      <c r="H4157" s="44">
        <v>2</v>
      </c>
      <c r="I4157" s="44" t="s">
        <v>5278</v>
      </c>
      <c r="J4157" s="44" t="s">
        <v>5278</v>
      </c>
      <c r="K4157" s="44" t="s">
        <v>5799</v>
      </c>
      <c r="L4157" s="44" t="s">
        <v>5278</v>
      </c>
      <c r="M4157" s="44" t="s">
        <v>6602</v>
      </c>
      <c r="N4157" s="44" t="s">
        <v>5278</v>
      </c>
      <c r="O4157" s="44" t="s">
        <v>5273</v>
      </c>
      <c r="P4157" s="44" t="s">
        <v>5273</v>
      </c>
      <c r="Q4157" s="44" t="s">
        <v>5273</v>
      </c>
      <c r="R4157" s="44" t="s">
        <v>5273</v>
      </c>
      <c r="S4157" s="44" t="s">
        <v>5273</v>
      </c>
      <c r="T4157" s="44" t="s">
        <v>5278</v>
      </c>
      <c r="U4157" s="44" t="s">
        <v>5278</v>
      </c>
      <c r="V4157" s="44" t="s">
        <v>5278</v>
      </c>
      <c r="W4157" s="44" t="s">
        <v>5278</v>
      </c>
      <c r="X4157" s="44" t="s">
        <v>5278</v>
      </c>
      <c r="Y4157" s="44" t="s">
        <v>5278</v>
      </c>
      <c r="Z4157" s="44" t="s">
        <v>5278</v>
      </c>
      <c r="AA4157" t="e">
        <f>VLOOKUP(M4157,VehicleInfo!$M$2:$AA$31,15,0)</f>
        <v>#N/A</v>
      </c>
      <c r="AB4157" s="44" t="s">
        <v>7836</v>
      </c>
      <c r="AC4157" s="44" t="s">
        <v>6363</v>
      </c>
      <c r="AD4157" s="44" t="s">
        <v>6363</v>
      </c>
      <c r="AE4157" s="44" t="s">
        <v>5278</v>
      </c>
    </row>
    <row r="4158" spans="1:31" hidden="1">
      <c r="A4158" s="44">
        <v>2019</v>
      </c>
      <c r="B4158" s="44" t="s">
        <v>5388</v>
      </c>
      <c r="C4158" s="44" t="s">
        <v>5386</v>
      </c>
      <c r="D4158" s="44" t="s">
        <v>5430</v>
      </c>
      <c r="E4158" s="44" t="s">
        <v>6327</v>
      </c>
      <c r="F4158" s="44" t="e">
        <f>VLOOKUP(A4158&amp;D4158&amp;E4158,VehicleInfo!$F$5:$F$31,1,0)</f>
        <v>#N/A</v>
      </c>
      <c r="G4158" s="44" t="s">
        <v>5278</v>
      </c>
      <c r="H4158" s="44">
        <v>1</v>
      </c>
      <c r="I4158" s="44" t="s">
        <v>5278</v>
      </c>
      <c r="J4158" s="44" t="s">
        <v>5278</v>
      </c>
      <c r="K4158" s="44" t="s">
        <v>5799</v>
      </c>
      <c r="L4158" s="44" t="s">
        <v>5278</v>
      </c>
      <c r="M4158" s="44" t="s">
        <v>6621</v>
      </c>
      <c r="N4158" s="44" t="s">
        <v>5278</v>
      </c>
      <c r="O4158" s="44" t="s">
        <v>5273</v>
      </c>
      <c r="P4158" s="44" t="s">
        <v>5273</v>
      </c>
      <c r="Q4158" s="44" t="s">
        <v>5273</v>
      </c>
      <c r="R4158" s="44" t="s">
        <v>5273</v>
      </c>
      <c r="S4158" s="44" t="s">
        <v>5273</v>
      </c>
      <c r="T4158" s="44" t="s">
        <v>5278</v>
      </c>
      <c r="U4158" s="44" t="s">
        <v>5278</v>
      </c>
      <c r="V4158" s="44" t="s">
        <v>5278</v>
      </c>
      <c r="W4158" s="44" t="s">
        <v>5278</v>
      </c>
      <c r="X4158" s="44" t="s">
        <v>5278</v>
      </c>
      <c r="Y4158" s="44" t="s">
        <v>5278</v>
      </c>
      <c r="Z4158" s="44" t="s">
        <v>5278</v>
      </c>
      <c r="AA4158" t="e">
        <f>VLOOKUP(M4158,VehicleInfo!$M$2:$AA$31,15,0)</f>
        <v>#N/A</v>
      </c>
      <c r="AB4158" s="44" t="s">
        <v>7836</v>
      </c>
      <c r="AC4158" s="44" t="s">
        <v>6363</v>
      </c>
      <c r="AD4158" s="44" t="s">
        <v>6363</v>
      </c>
      <c r="AE4158" s="44" t="s">
        <v>5278</v>
      </c>
    </row>
    <row r="4159" spans="1:31" hidden="1">
      <c r="A4159" s="44">
        <v>2019</v>
      </c>
      <c r="B4159" s="44" t="s">
        <v>5388</v>
      </c>
      <c r="C4159" s="44" t="s">
        <v>5386</v>
      </c>
      <c r="D4159" s="44" t="s">
        <v>5430</v>
      </c>
      <c r="E4159" s="44" t="s">
        <v>6327</v>
      </c>
      <c r="F4159" s="44" t="e">
        <f>VLOOKUP(A4159&amp;D4159&amp;E4159,VehicleInfo!$F$5:$F$31,1,0)</f>
        <v>#N/A</v>
      </c>
      <c r="G4159" s="44" t="s">
        <v>5278</v>
      </c>
      <c r="H4159" s="44">
        <v>1</v>
      </c>
      <c r="I4159" s="44" t="s">
        <v>5278</v>
      </c>
      <c r="J4159" s="44" t="s">
        <v>5278</v>
      </c>
      <c r="K4159" s="44" t="s">
        <v>5799</v>
      </c>
      <c r="L4159" s="44" t="s">
        <v>5278</v>
      </c>
      <c r="M4159" s="44" t="s">
        <v>6241</v>
      </c>
      <c r="N4159" s="44" t="s">
        <v>5278</v>
      </c>
      <c r="O4159" s="44" t="s">
        <v>5273</v>
      </c>
      <c r="P4159" s="44" t="s">
        <v>5273</v>
      </c>
      <c r="Q4159" s="44" t="s">
        <v>5273</v>
      </c>
      <c r="R4159" s="44" t="s">
        <v>5273</v>
      </c>
      <c r="S4159" s="44" t="s">
        <v>5273</v>
      </c>
      <c r="T4159" s="44" t="s">
        <v>5278</v>
      </c>
      <c r="U4159" s="44" t="s">
        <v>5278</v>
      </c>
      <c r="V4159" s="44" t="s">
        <v>5278</v>
      </c>
      <c r="W4159" s="44" t="s">
        <v>5278</v>
      </c>
      <c r="X4159" s="44" t="s">
        <v>5278</v>
      </c>
      <c r="Y4159" s="44" t="s">
        <v>5278</v>
      </c>
      <c r="Z4159" s="44" t="s">
        <v>5278</v>
      </c>
      <c r="AA4159" t="e">
        <f>VLOOKUP(M4159,VehicleInfo!$M$2:$AA$31,15,0)</f>
        <v>#N/A</v>
      </c>
      <c r="AB4159" s="44" t="s">
        <v>7836</v>
      </c>
      <c r="AC4159" s="44" t="s">
        <v>6352</v>
      </c>
      <c r="AD4159" s="44" t="s">
        <v>6352</v>
      </c>
      <c r="AE4159" s="44" t="s">
        <v>5278</v>
      </c>
    </row>
    <row r="4160" spans="1:31" hidden="1">
      <c r="A4160" s="44">
        <v>2019</v>
      </c>
      <c r="B4160" s="44" t="s">
        <v>5388</v>
      </c>
      <c r="C4160" s="44" t="s">
        <v>5386</v>
      </c>
      <c r="D4160" s="44" t="s">
        <v>5430</v>
      </c>
      <c r="E4160" s="44" t="s">
        <v>6327</v>
      </c>
      <c r="F4160" s="44" t="e">
        <f>VLOOKUP(A4160&amp;D4160&amp;E4160,VehicleInfo!$F$5:$F$31,1,0)</f>
        <v>#N/A</v>
      </c>
      <c r="G4160" s="44" t="s">
        <v>5278</v>
      </c>
      <c r="H4160" s="44">
        <v>2</v>
      </c>
      <c r="I4160" s="44" t="s">
        <v>5278</v>
      </c>
      <c r="J4160" s="44" t="s">
        <v>5278</v>
      </c>
      <c r="K4160" s="44" t="s">
        <v>5806</v>
      </c>
      <c r="L4160" s="44" t="s">
        <v>5278</v>
      </c>
      <c r="M4160" s="44" t="s">
        <v>6609</v>
      </c>
      <c r="N4160" s="44" t="s">
        <v>5278</v>
      </c>
      <c r="O4160" s="44" t="s">
        <v>5273</v>
      </c>
      <c r="P4160" s="44" t="s">
        <v>5273</v>
      </c>
      <c r="Q4160" s="44" t="s">
        <v>5273</v>
      </c>
      <c r="R4160" s="44" t="s">
        <v>5273</v>
      </c>
      <c r="S4160" s="44" t="s">
        <v>5273</v>
      </c>
      <c r="T4160" s="44" t="s">
        <v>5278</v>
      </c>
      <c r="U4160" s="44" t="s">
        <v>5278</v>
      </c>
      <c r="V4160" s="44" t="s">
        <v>5278</v>
      </c>
      <c r="W4160" s="44" t="s">
        <v>5278</v>
      </c>
      <c r="X4160" s="44" t="s">
        <v>5278</v>
      </c>
      <c r="Y4160" s="44" t="s">
        <v>5278</v>
      </c>
      <c r="Z4160" s="44" t="s">
        <v>5278</v>
      </c>
      <c r="AA4160" t="e">
        <f>VLOOKUP(M4160,VehicleInfo!$M$2:$AA$31,15,0)</f>
        <v>#N/A</v>
      </c>
      <c r="AB4160" s="44" t="s">
        <v>7836</v>
      </c>
      <c r="AC4160" s="44" t="s">
        <v>6354</v>
      </c>
      <c r="AD4160" s="44" t="s">
        <v>6354</v>
      </c>
      <c r="AE4160" s="44" t="s">
        <v>5278</v>
      </c>
    </row>
    <row r="4161" spans="1:31" hidden="1">
      <c r="A4161" s="44">
        <v>2019</v>
      </c>
      <c r="B4161" s="44" t="s">
        <v>5388</v>
      </c>
      <c r="C4161" s="44" t="s">
        <v>5386</v>
      </c>
      <c r="D4161" s="44" t="s">
        <v>5430</v>
      </c>
      <c r="E4161" s="44" t="s">
        <v>6327</v>
      </c>
      <c r="F4161" s="44" t="e">
        <f>VLOOKUP(A4161&amp;D4161&amp;E4161,VehicleInfo!$F$5:$F$31,1,0)</f>
        <v>#N/A</v>
      </c>
      <c r="G4161" s="44" t="s">
        <v>5278</v>
      </c>
      <c r="H4161" s="44">
        <v>3</v>
      </c>
      <c r="I4161" s="44" t="s">
        <v>5278</v>
      </c>
      <c r="J4161" s="44" t="s">
        <v>5278</v>
      </c>
      <c r="K4161" s="44" t="s">
        <v>5799</v>
      </c>
      <c r="L4161" s="44" t="s">
        <v>5278</v>
      </c>
      <c r="M4161" s="44" t="s">
        <v>6739</v>
      </c>
      <c r="N4161" s="44" t="s">
        <v>5278</v>
      </c>
      <c r="O4161" s="44" t="s">
        <v>5273</v>
      </c>
      <c r="P4161" s="44" t="s">
        <v>5273</v>
      </c>
      <c r="Q4161" s="44" t="s">
        <v>5273</v>
      </c>
      <c r="R4161" s="44" t="s">
        <v>5273</v>
      </c>
      <c r="S4161" s="44" t="s">
        <v>5273</v>
      </c>
      <c r="T4161" s="44" t="s">
        <v>5278</v>
      </c>
      <c r="U4161" s="44" t="s">
        <v>5278</v>
      </c>
      <c r="V4161" s="44" t="s">
        <v>5278</v>
      </c>
      <c r="W4161" s="44" t="s">
        <v>5278</v>
      </c>
      <c r="X4161" s="44" t="s">
        <v>5278</v>
      </c>
      <c r="Y4161" s="44" t="s">
        <v>5278</v>
      </c>
      <c r="Z4161" s="44" t="s">
        <v>5278</v>
      </c>
      <c r="AA4161" t="e">
        <f>VLOOKUP(M4161,VehicleInfo!$M$2:$AA$31,15,0)</f>
        <v>#N/A</v>
      </c>
      <c r="AB4161" s="44" t="s">
        <v>7836</v>
      </c>
      <c r="AC4161" s="44" t="s">
        <v>6363</v>
      </c>
      <c r="AD4161" s="44" t="s">
        <v>6363</v>
      </c>
      <c r="AE4161" s="44" t="s">
        <v>5278</v>
      </c>
    </row>
    <row r="4162" spans="1:31" hidden="1">
      <c r="A4162" s="44">
        <v>2019</v>
      </c>
      <c r="B4162" s="44" t="s">
        <v>5388</v>
      </c>
      <c r="C4162" s="44" t="s">
        <v>5386</v>
      </c>
      <c r="D4162" s="44" t="s">
        <v>5430</v>
      </c>
      <c r="E4162" s="44" t="s">
        <v>6327</v>
      </c>
      <c r="F4162" s="44" t="e">
        <f>VLOOKUP(A4162&amp;D4162&amp;E4162,VehicleInfo!$F$5:$F$31,1,0)</f>
        <v>#N/A</v>
      </c>
      <c r="G4162" s="44" t="s">
        <v>5278</v>
      </c>
      <c r="H4162" s="44">
        <v>1</v>
      </c>
      <c r="I4162" s="44" t="s">
        <v>5278</v>
      </c>
      <c r="J4162" s="44" t="s">
        <v>5278</v>
      </c>
      <c r="K4162" s="44" t="s">
        <v>5799</v>
      </c>
      <c r="L4162" s="44" t="s">
        <v>5278</v>
      </c>
      <c r="M4162" s="44" t="s">
        <v>6741</v>
      </c>
      <c r="N4162" s="44" t="s">
        <v>5278</v>
      </c>
      <c r="O4162" s="44" t="s">
        <v>5273</v>
      </c>
      <c r="P4162" s="44" t="s">
        <v>5273</v>
      </c>
      <c r="Q4162" s="44" t="s">
        <v>5273</v>
      </c>
      <c r="R4162" s="44" t="s">
        <v>5273</v>
      </c>
      <c r="S4162" s="44" t="s">
        <v>5273</v>
      </c>
      <c r="T4162" s="44" t="s">
        <v>5278</v>
      </c>
      <c r="U4162" s="44" t="s">
        <v>5278</v>
      </c>
      <c r="V4162" s="44" t="s">
        <v>5278</v>
      </c>
      <c r="W4162" s="44" t="s">
        <v>5278</v>
      </c>
      <c r="X4162" s="44" t="s">
        <v>5278</v>
      </c>
      <c r="Y4162" s="44" t="s">
        <v>5278</v>
      </c>
      <c r="Z4162" s="44" t="s">
        <v>5278</v>
      </c>
      <c r="AA4162" t="e">
        <f>VLOOKUP(M4162,VehicleInfo!$M$2:$AA$31,15,0)</f>
        <v>#N/A</v>
      </c>
      <c r="AB4162" s="44" t="s">
        <v>7836</v>
      </c>
      <c r="AC4162" s="44" t="s">
        <v>6352</v>
      </c>
      <c r="AD4162" s="44" t="s">
        <v>6352</v>
      </c>
      <c r="AE4162" s="44" t="s">
        <v>5278</v>
      </c>
    </row>
    <row r="4163" spans="1:31" hidden="1">
      <c r="A4163" s="44">
        <v>2019</v>
      </c>
      <c r="B4163" s="44" t="s">
        <v>5388</v>
      </c>
      <c r="C4163" s="44" t="s">
        <v>5386</v>
      </c>
      <c r="D4163" s="44" t="s">
        <v>5430</v>
      </c>
      <c r="E4163" s="44" t="s">
        <v>6327</v>
      </c>
      <c r="F4163" s="44" t="e">
        <f>VLOOKUP(A4163&amp;D4163&amp;E4163,VehicleInfo!$F$5:$F$31,1,0)</f>
        <v>#N/A</v>
      </c>
      <c r="G4163" s="44" t="s">
        <v>5278</v>
      </c>
      <c r="H4163" s="44">
        <v>2</v>
      </c>
      <c r="I4163" s="44" t="s">
        <v>5278</v>
      </c>
      <c r="J4163" s="44" t="s">
        <v>5278</v>
      </c>
      <c r="K4163" s="44" t="s">
        <v>5799</v>
      </c>
      <c r="L4163" s="44" t="s">
        <v>5278</v>
      </c>
      <c r="M4163" s="44" t="s">
        <v>6742</v>
      </c>
      <c r="N4163" s="44" t="s">
        <v>5278</v>
      </c>
      <c r="O4163" s="44" t="s">
        <v>5273</v>
      </c>
      <c r="P4163" s="44" t="s">
        <v>5273</v>
      </c>
      <c r="Q4163" s="44" t="s">
        <v>5273</v>
      </c>
      <c r="R4163" s="44" t="s">
        <v>5273</v>
      </c>
      <c r="S4163" s="44" t="s">
        <v>5273</v>
      </c>
      <c r="T4163" s="44" t="s">
        <v>5278</v>
      </c>
      <c r="U4163" s="44" t="s">
        <v>5278</v>
      </c>
      <c r="V4163" s="44" t="s">
        <v>5278</v>
      </c>
      <c r="W4163" s="44" t="s">
        <v>5278</v>
      </c>
      <c r="X4163" s="44" t="s">
        <v>5278</v>
      </c>
      <c r="Y4163" s="44" t="s">
        <v>5278</v>
      </c>
      <c r="Z4163" s="44" t="s">
        <v>5278</v>
      </c>
      <c r="AA4163" t="e">
        <f>VLOOKUP(M4163,VehicleInfo!$M$2:$AA$31,15,0)</f>
        <v>#N/A</v>
      </c>
      <c r="AB4163" s="44" t="s">
        <v>7836</v>
      </c>
      <c r="AC4163" s="44" t="s">
        <v>6352</v>
      </c>
      <c r="AD4163" s="44" t="s">
        <v>6352</v>
      </c>
      <c r="AE4163" s="44" t="s">
        <v>5278</v>
      </c>
    </row>
    <row r="4164" spans="1:31" hidden="1">
      <c r="A4164" s="44">
        <v>2019</v>
      </c>
      <c r="B4164" s="44" t="s">
        <v>5388</v>
      </c>
      <c r="C4164" s="44" t="s">
        <v>5386</v>
      </c>
      <c r="D4164" s="44" t="s">
        <v>5430</v>
      </c>
      <c r="E4164" s="44" t="s">
        <v>6327</v>
      </c>
      <c r="F4164" s="44" t="e">
        <f>VLOOKUP(A4164&amp;D4164&amp;E4164,VehicleInfo!$F$5:$F$31,1,0)</f>
        <v>#N/A</v>
      </c>
      <c r="G4164" s="44" t="s">
        <v>5278</v>
      </c>
      <c r="H4164" s="44">
        <v>1</v>
      </c>
      <c r="I4164" s="44" t="s">
        <v>5278</v>
      </c>
      <c r="J4164" s="44" t="s">
        <v>5278</v>
      </c>
      <c r="K4164" s="44" t="s">
        <v>5937</v>
      </c>
      <c r="L4164" s="44" t="s">
        <v>5278</v>
      </c>
      <c r="M4164" s="44" t="s">
        <v>6201</v>
      </c>
      <c r="N4164" s="44" t="s">
        <v>5278</v>
      </c>
      <c r="O4164" s="44" t="s">
        <v>5273</v>
      </c>
      <c r="P4164" s="44" t="s">
        <v>5273</v>
      </c>
      <c r="Q4164" s="44" t="s">
        <v>5273</v>
      </c>
      <c r="R4164" s="44" t="s">
        <v>5273</v>
      </c>
      <c r="S4164" s="44" t="s">
        <v>5273</v>
      </c>
      <c r="T4164" s="44" t="s">
        <v>5278</v>
      </c>
      <c r="U4164" s="44" t="s">
        <v>5278</v>
      </c>
      <c r="V4164" s="44" t="s">
        <v>5278</v>
      </c>
      <c r="W4164" s="44" t="s">
        <v>5278</v>
      </c>
      <c r="X4164" s="44" t="s">
        <v>5278</v>
      </c>
      <c r="Y4164" s="44" t="s">
        <v>5278</v>
      </c>
      <c r="Z4164" s="44" t="s">
        <v>5278</v>
      </c>
      <c r="AA4164" t="str">
        <f>VLOOKUP(M4164,VehicleInfo!$M$2:$AA$31,15,0)</f>
        <v>Left Front Tire Pressure</v>
      </c>
      <c r="AB4164" s="44" t="s">
        <v>7836</v>
      </c>
      <c r="AC4164" s="44" t="s">
        <v>6354</v>
      </c>
      <c r="AD4164" s="44" t="s">
        <v>6354</v>
      </c>
      <c r="AE4164" s="44" t="s">
        <v>5278</v>
      </c>
    </row>
    <row r="4165" spans="1:31" hidden="1">
      <c r="A4165" s="44">
        <v>2019</v>
      </c>
      <c r="B4165" s="44" t="s">
        <v>5388</v>
      </c>
      <c r="C4165" s="44" t="s">
        <v>5386</v>
      </c>
      <c r="D4165" s="44" t="s">
        <v>5430</v>
      </c>
      <c r="E4165" s="44" t="s">
        <v>6327</v>
      </c>
      <c r="F4165" s="44" t="e">
        <f>VLOOKUP(A4165&amp;D4165&amp;E4165,VehicleInfo!$F$5:$F$31,1,0)</f>
        <v>#N/A</v>
      </c>
      <c r="G4165" s="44" t="s">
        <v>5278</v>
      </c>
      <c r="H4165" s="44">
        <v>1</v>
      </c>
      <c r="I4165" s="44" t="s">
        <v>5278</v>
      </c>
      <c r="J4165" s="44" t="s">
        <v>5278</v>
      </c>
      <c r="K4165" s="44" t="s">
        <v>5937</v>
      </c>
      <c r="L4165" s="44" t="s">
        <v>5278</v>
      </c>
      <c r="M4165" s="44" t="s">
        <v>6199</v>
      </c>
      <c r="N4165" s="44" t="s">
        <v>5278</v>
      </c>
      <c r="O4165" s="44" t="s">
        <v>5273</v>
      </c>
      <c r="P4165" s="44" t="s">
        <v>5273</v>
      </c>
      <c r="Q4165" s="44" t="s">
        <v>5273</v>
      </c>
      <c r="R4165" s="44" t="s">
        <v>5273</v>
      </c>
      <c r="S4165" s="44" t="s">
        <v>5273</v>
      </c>
      <c r="T4165" s="44" t="s">
        <v>5278</v>
      </c>
      <c r="U4165" s="44" t="s">
        <v>5278</v>
      </c>
      <c r="V4165" s="44" t="s">
        <v>5278</v>
      </c>
      <c r="W4165" s="44" t="s">
        <v>5278</v>
      </c>
      <c r="X4165" s="44" t="s">
        <v>5278</v>
      </c>
      <c r="Y4165" s="44" t="s">
        <v>5278</v>
      </c>
      <c r="Z4165" s="44" t="s">
        <v>5278</v>
      </c>
      <c r="AA4165" t="str">
        <f>VLOOKUP(M4165,VehicleInfo!$M$2:$AA$31,15,0)</f>
        <v>Left Rear Tire Pressure</v>
      </c>
      <c r="AB4165" s="44" t="s">
        <v>7836</v>
      </c>
      <c r="AC4165" s="44" t="s">
        <v>6354</v>
      </c>
      <c r="AD4165" s="44" t="s">
        <v>6354</v>
      </c>
      <c r="AE4165" s="44" t="s">
        <v>5278</v>
      </c>
    </row>
    <row r="4166" spans="1:31" hidden="1">
      <c r="A4166" s="44">
        <v>2019</v>
      </c>
      <c r="B4166" s="44" t="s">
        <v>5388</v>
      </c>
      <c r="C4166" s="44" t="s">
        <v>5386</v>
      </c>
      <c r="D4166" s="44" t="s">
        <v>5430</v>
      </c>
      <c r="E4166" s="44" t="s">
        <v>6327</v>
      </c>
      <c r="F4166" s="44" t="e">
        <f>VLOOKUP(A4166&amp;D4166&amp;E4166,VehicleInfo!$F$5:$F$31,1,0)</f>
        <v>#N/A</v>
      </c>
      <c r="G4166" s="44" t="s">
        <v>5278</v>
      </c>
      <c r="H4166" s="44">
        <v>1</v>
      </c>
      <c r="I4166" s="44" t="s">
        <v>5278</v>
      </c>
      <c r="J4166" s="44" t="s">
        <v>5278</v>
      </c>
      <c r="K4166" s="44" t="s">
        <v>5799</v>
      </c>
      <c r="L4166" s="44" t="s">
        <v>5278</v>
      </c>
      <c r="M4166" s="44" t="s">
        <v>6693</v>
      </c>
      <c r="N4166" s="44" t="s">
        <v>5278</v>
      </c>
      <c r="O4166" s="44" t="s">
        <v>5273</v>
      </c>
      <c r="P4166" s="44" t="s">
        <v>5273</v>
      </c>
      <c r="Q4166" s="44" t="s">
        <v>5273</v>
      </c>
      <c r="R4166" s="44" t="s">
        <v>5273</v>
      </c>
      <c r="S4166" s="44" t="s">
        <v>5273</v>
      </c>
      <c r="T4166" s="44" t="s">
        <v>5278</v>
      </c>
      <c r="U4166" s="44" t="s">
        <v>5278</v>
      </c>
      <c r="V4166" s="44" t="s">
        <v>5278</v>
      </c>
      <c r="W4166" s="44" t="s">
        <v>5278</v>
      </c>
      <c r="X4166" s="44" t="s">
        <v>5278</v>
      </c>
      <c r="Y4166" s="44" t="s">
        <v>5278</v>
      </c>
      <c r="Z4166" s="44" t="s">
        <v>5278</v>
      </c>
      <c r="AA4166" t="e">
        <f>VLOOKUP(M4166,VehicleInfo!$M$2:$AA$31,15,0)</f>
        <v>#N/A</v>
      </c>
      <c r="AB4166" s="44" t="s">
        <v>7836</v>
      </c>
      <c r="AC4166" s="44" t="s">
        <v>6352</v>
      </c>
      <c r="AD4166" s="44" t="s">
        <v>6352</v>
      </c>
      <c r="AE4166" s="44" t="s">
        <v>5278</v>
      </c>
    </row>
    <row r="4167" spans="1:31" hidden="1">
      <c r="A4167" s="44">
        <v>2019</v>
      </c>
      <c r="B4167" s="44" t="s">
        <v>5388</v>
      </c>
      <c r="C4167" s="44" t="s">
        <v>5386</v>
      </c>
      <c r="D4167" s="44" t="s">
        <v>5430</v>
      </c>
      <c r="E4167" s="44" t="s">
        <v>6327</v>
      </c>
      <c r="F4167" s="44" t="e">
        <f>VLOOKUP(A4167&amp;D4167&amp;E4167,VehicleInfo!$F$5:$F$31,1,0)</f>
        <v>#N/A</v>
      </c>
      <c r="G4167" s="44" t="s">
        <v>5278</v>
      </c>
      <c r="H4167" s="44">
        <v>2</v>
      </c>
      <c r="I4167" s="44" t="s">
        <v>5278</v>
      </c>
      <c r="J4167" s="44" t="s">
        <v>5278</v>
      </c>
      <c r="K4167" s="44" t="s">
        <v>5806</v>
      </c>
      <c r="L4167" s="44" t="s">
        <v>5278</v>
      </c>
      <c r="M4167" s="44" t="s">
        <v>6210</v>
      </c>
      <c r="N4167" s="44" t="s">
        <v>5278</v>
      </c>
      <c r="O4167" s="44" t="s">
        <v>5273</v>
      </c>
      <c r="P4167" s="44" t="s">
        <v>5273</v>
      </c>
      <c r="Q4167" s="44" t="s">
        <v>5273</v>
      </c>
      <c r="R4167" s="44" t="s">
        <v>5273</v>
      </c>
      <c r="S4167" s="44" t="s">
        <v>5273</v>
      </c>
      <c r="T4167" s="44" t="s">
        <v>5278</v>
      </c>
      <c r="U4167" s="44" t="s">
        <v>5278</v>
      </c>
      <c r="V4167" s="44" t="s">
        <v>5278</v>
      </c>
      <c r="W4167" s="44" t="s">
        <v>5278</v>
      </c>
      <c r="X4167" s="44" t="s">
        <v>5278</v>
      </c>
      <c r="Y4167" s="44" t="s">
        <v>5278</v>
      </c>
      <c r="Z4167" s="44" t="s">
        <v>5278</v>
      </c>
      <c r="AA4167" t="str">
        <f>VLOOKUP(M4167,VehicleInfo!$M$2:$AA$31,15,0)</f>
        <v>Odometer</v>
      </c>
      <c r="AB4167" s="44" t="s">
        <v>7836</v>
      </c>
      <c r="AC4167" s="44" t="s">
        <v>6354</v>
      </c>
      <c r="AD4167" s="44" t="s">
        <v>6354</v>
      </c>
      <c r="AE4167" s="44" t="s">
        <v>5278</v>
      </c>
    </row>
    <row r="4168" spans="1:31" hidden="1">
      <c r="A4168" s="44">
        <v>2019</v>
      </c>
      <c r="B4168" s="44" t="s">
        <v>5388</v>
      </c>
      <c r="C4168" s="44" t="s">
        <v>5386</v>
      </c>
      <c r="D4168" s="44" t="s">
        <v>5430</v>
      </c>
      <c r="E4168" s="44" t="s">
        <v>6327</v>
      </c>
      <c r="F4168" s="44" t="e">
        <f>VLOOKUP(A4168&amp;D4168&amp;E4168,VehicleInfo!$F$5:$F$31,1,0)</f>
        <v>#N/A</v>
      </c>
      <c r="G4168" s="44" t="s">
        <v>5278</v>
      </c>
      <c r="H4168" s="44">
        <v>3</v>
      </c>
      <c r="I4168" s="44" t="s">
        <v>5278</v>
      </c>
      <c r="J4168" s="44" t="s">
        <v>5278</v>
      </c>
      <c r="K4168" s="44" t="s">
        <v>6699</v>
      </c>
      <c r="L4168" s="44" t="s">
        <v>5278</v>
      </c>
      <c r="M4168" s="44" t="s">
        <v>6700</v>
      </c>
      <c r="N4168" s="44" t="s">
        <v>5278</v>
      </c>
      <c r="O4168" s="44" t="s">
        <v>5273</v>
      </c>
      <c r="P4168" s="44" t="s">
        <v>5273</v>
      </c>
      <c r="Q4168" s="44" t="s">
        <v>5273</v>
      </c>
      <c r="R4168" s="44" t="s">
        <v>5273</v>
      </c>
      <c r="S4168" s="44" t="s">
        <v>5273</v>
      </c>
      <c r="T4168" s="44" t="s">
        <v>5278</v>
      </c>
      <c r="U4168" s="44" t="s">
        <v>5278</v>
      </c>
      <c r="V4168" s="44" t="s">
        <v>5278</v>
      </c>
      <c r="W4168" s="44" t="s">
        <v>5278</v>
      </c>
      <c r="X4168" s="44" t="s">
        <v>5278</v>
      </c>
      <c r="Y4168" s="44" t="s">
        <v>5278</v>
      </c>
      <c r="Z4168" s="44" t="s">
        <v>5278</v>
      </c>
      <c r="AA4168" t="e">
        <f>VLOOKUP(M4168,VehicleInfo!$M$2:$AA$31,15,0)</f>
        <v>#N/A</v>
      </c>
      <c r="AB4168" s="44" t="s">
        <v>7836</v>
      </c>
      <c r="AC4168" s="44" t="s">
        <v>6354</v>
      </c>
      <c r="AD4168" s="44" t="s">
        <v>6354</v>
      </c>
      <c r="AE4168" s="44" t="s">
        <v>5278</v>
      </c>
    </row>
    <row r="4169" spans="1:31" hidden="1">
      <c r="A4169" s="44">
        <v>2019</v>
      </c>
      <c r="B4169" s="44" t="s">
        <v>5388</v>
      </c>
      <c r="C4169" s="44" t="s">
        <v>5386</v>
      </c>
      <c r="D4169" s="44" t="s">
        <v>5430</v>
      </c>
      <c r="E4169" s="44" t="s">
        <v>6327</v>
      </c>
      <c r="F4169" s="44" t="e">
        <f>VLOOKUP(A4169&amp;D4169&amp;E4169,VehicleInfo!$F$5:$F$31,1,0)</f>
        <v>#N/A</v>
      </c>
      <c r="G4169" s="44" t="s">
        <v>5278</v>
      </c>
      <c r="H4169" s="44">
        <v>4</v>
      </c>
      <c r="I4169" s="44" t="s">
        <v>5278</v>
      </c>
      <c r="J4169" s="44" t="s">
        <v>5278</v>
      </c>
      <c r="K4169" s="44" t="s">
        <v>6508</v>
      </c>
      <c r="L4169" s="44" t="s">
        <v>5278</v>
      </c>
      <c r="M4169" s="44" t="s">
        <v>6727</v>
      </c>
      <c r="N4169" s="44" t="s">
        <v>5278</v>
      </c>
      <c r="O4169" s="44" t="s">
        <v>5273</v>
      </c>
      <c r="P4169" s="44" t="s">
        <v>5273</v>
      </c>
      <c r="Q4169" s="44" t="s">
        <v>5273</v>
      </c>
      <c r="R4169" s="44" t="s">
        <v>5273</v>
      </c>
      <c r="S4169" s="44" t="s">
        <v>5273</v>
      </c>
      <c r="T4169" s="44" t="s">
        <v>5278</v>
      </c>
      <c r="U4169" s="44" t="s">
        <v>5278</v>
      </c>
      <c r="V4169" s="44" t="s">
        <v>5278</v>
      </c>
      <c r="W4169" s="44" t="s">
        <v>5278</v>
      </c>
      <c r="X4169" s="44" t="s">
        <v>5278</v>
      </c>
      <c r="Y4169" s="44" t="s">
        <v>5278</v>
      </c>
      <c r="Z4169" s="44" t="s">
        <v>5278</v>
      </c>
      <c r="AA4169" t="e">
        <f>VLOOKUP(M4169,VehicleInfo!$M$2:$AA$31,15,0)</f>
        <v>#N/A</v>
      </c>
      <c r="AB4169" s="44" t="s">
        <v>7836</v>
      </c>
      <c r="AC4169" s="44" t="s">
        <v>6354</v>
      </c>
      <c r="AD4169" s="44" t="s">
        <v>6354</v>
      </c>
      <c r="AE4169" s="44" t="s">
        <v>5278</v>
      </c>
    </row>
    <row r="4170" spans="1:31" hidden="1">
      <c r="A4170" s="44">
        <v>2019</v>
      </c>
      <c r="B4170" s="44" t="s">
        <v>5388</v>
      </c>
      <c r="C4170" s="44" t="s">
        <v>5386</v>
      </c>
      <c r="D4170" s="44" t="s">
        <v>5430</v>
      </c>
      <c r="E4170" s="44" t="s">
        <v>6327</v>
      </c>
      <c r="F4170" s="44" t="e">
        <f>VLOOKUP(A4170&amp;D4170&amp;E4170,VehicleInfo!$F$5:$F$31,1,0)</f>
        <v>#N/A</v>
      </c>
      <c r="G4170" s="44" t="s">
        <v>5278</v>
      </c>
      <c r="H4170" s="44">
        <v>5</v>
      </c>
      <c r="I4170" s="44" t="s">
        <v>5278</v>
      </c>
      <c r="J4170" s="44" t="s">
        <v>5278</v>
      </c>
      <c r="K4170" s="44" t="s">
        <v>6695</v>
      </c>
      <c r="L4170" s="44" t="s">
        <v>5278</v>
      </c>
      <c r="M4170" s="44" t="s">
        <v>6696</v>
      </c>
      <c r="N4170" s="44" t="s">
        <v>5278</v>
      </c>
      <c r="O4170" s="44" t="s">
        <v>5273</v>
      </c>
      <c r="P4170" s="44" t="s">
        <v>5273</v>
      </c>
      <c r="Q4170" s="44" t="s">
        <v>5273</v>
      </c>
      <c r="R4170" s="44" t="s">
        <v>5273</v>
      </c>
      <c r="S4170" s="44" t="s">
        <v>5273</v>
      </c>
      <c r="T4170" s="44" t="s">
        <v>5278</v>
      </c>
      <c r="U4170" s="44" t="s">
        <v>5278</v>
      </c>
      <c r="V4170" s="44" t="s">
        <v>5278</v>
      </c>
      <c r="W4170" s="44" t="s">
        <v>5278</v>
      </c>
      <c r="X4170" s="44" t="s">
        <v>5278</v>
      </c>
      <c r="Y4170" s="44" t="s">
        <v>5278</v>
      </c>
      <c r="Z4170" s="44" t="s">
        <v>5278</v>
      </c>
      <c r="AA4170" t="e">
        <f>VLOOKUP(M4170,VehicleInfo!$M$2:$AA$31,15,0)</f>
        <v>#N/A</v>
      </c>
      <c r="AB4170" s="44" t="s">
        <v>7836</v>
      </c>
      <c r="AC4170" s="44" t="s">
        <v>6354</v>
      </c>
      <c r="AD4170" s="44" t="s">
        <v>6354</v>
      </c>
      <c r="AE4170" s="44" t="s">
        <v>5278</v>
      </c>
    </row>
    <row r="4171" spans="1:31" hidden="1">
      <c r="A4171" s="44">
        <v>2019</v>
      </c>
      <c r="B4171" s="44" t="s">
        <v>5388</v>
      </c>
      <c r="C4171" s="44" t="s">
        <v>5386</v>
      </c>
      <c r="D4171" s="44" t="s">
        <v>5430</v>
      </c>
      <c r="E4171" s="44" t="s">
        <v>6327</v>
      </c>
      <c r="F4171" s="44" t="e">
        <f>VLOOKUP(A4171&amp;D4171&amp;E4171,VehicleInfo!$F$5:$F$31,1,0)</f>
        <v>#N/A</v>
      </c>
      <c r="G4171" s="44" t="s">
        <v>5278</v>
      </c>
      <c r="H4171" s="44">
        <v>1</v>
      </c>
      <c r="I4171" s="44" t="s">
        <v>5278</v>
      </c>
      <c r="J4171" s="44" t="s">
        <v>5278</v>
      </c>
      <c r="K4171" s="44" t="s">
        <v>5799</v>
      </c>
      <c r="L4171" s="44" t="s">
        <v>5278</v>
      </c>
      <c r="M4171" s="44" t="s">
        <v>6237</v>
      </c>
      <c r="N4171" s="44" t="s">
        <v>5278</v>
      </c>
      <c r="O4171" s="44" t="s">
        <v>5273</v>
      </c>
      <c r="P4171" s="44" t="s">
        <v>5273</v>
      </c>
      <c r="Q4171" s="44" t="s">
        <v>5273</v>
      </c>
      <c r="R4171" s="44" t="s">
        <v>5273</v>
      </c>
      <c r="S4171" s="44" t="s">
        <v>5273</v>
      </c>
      <c r="T4171" s="44" t="s">
        <v>5278</v>
      </c>
      <c r="U4171" s="44" t="s">
        <v>5278</v>
      </c>
      <c r="V4171" s="44" t="s">
        <v>5278</v>
      </c>
      <c r="W4171" s="44" t="s">
        <v>5278</v>
      </c>
      <c r="X4171" s="44" t="s">
        <v>5278</v>
      </c>
      <c r="Y4171" s="44" t="s">
        <v>5278</v>
      </c>
      <c r="Z4171" s="44" t="s">
        <v>5278</v>
      </c>
      <c r="AA4171" t="str">
        <f>VLOOKUP(M4171,VehicleInfo!$M$2:$AA$31,15,0)</f>
        <v>Oil Life Remaining</v>
      </c>
      <c r="AB4171" s="44" t="s">
        <v>7836</v>
      </c>
      <c r="AC4171" s="44" t="s">
        <v>6352</v>
      </c>
      <c r="AD4171" s="44" t="s">
        <v>6352</v>
      </c>
      <c r="AE4171" s="44" t="s">
        <v>5278</v>
      </c>
    </row>
    <row r="4172" spans="1:31" hidden="1">
      <c r="A4172" s="44">
        <v>2019</v>
      </c>
      <c r="B4172" s="44" t="s">
        <v>5388</v>
      </c>
      <c r="C4172" s="44" t="s">
        <v>5386</v>
      </c>
      <c r="D4172" s="44" t="s">
        <v>5430</v>
      </c>
      <c r="E4172" s="44" t="s">
        <v>6327</v>
      </c>
      <c r="F4172" s="44" t="e">
        <f>VLOOKUP(A4172&amp;D4172&amp;E4172,VehicleInfo!$F$5:$F$31,1,0)</f>
        <v>#N/A</v>
      </c>
      <c r="G4172" s="44" t="s">
        <v>5278</v>
      </c>
      <c r="H4172" s="44">
        <v>1</v>
      </c>
      <c r="I4172" s="44" t="s">
        <v>5278</v>
      </c>
      <c r="J4172" s="44" t="s">
        <v>5278</v>
      </c>
      <c r="K4172" s="44" t="s">
        <v>5799</v>
      </c>
      <c r="L4172" s="44" t="s">
        <v>5278</v>
      </c>
      <c r="M4172" s="44" t="s">
        <v>6234</v>
      </c>
      <c r="N4172" s="44" t="s">
        <v>5278</v>
      </c>
      <c r="O4172" s="44" t="s">
        <v>5273</v>
      </c>
      <c r="P4172" s="44" t="s">
        <v>5273</v>
      </c>
      <c r="Q4172" s="44" t="s">
        <v>5273</v>
      </c>
      <c r="R4172" s="44" t="s">
        <v>5273</v>
      </c>
      <c r="S4172" s="44" t="s">
        <v>5273</v>
      </c>
      <c r="T4172" s="44" t="s">
        <v>5278</v>
      </c>
      <c r="U4172" s="44" t="s">
        <v>5278</v>
      </c>
      <c r="V4172" s="44" t="s">
        <v>5278</v>
      </c>
      <c r="W4172" s="44" t="s">
        <v>5278</v>
      </c>
      <c r="X4172" s="44" t="s">
        <v>5278</v>
      </c>
      <c r="Y4172" s="44" t="s">
        <v>5278</v>
      </c>
      <c r="Z4172" s="44" t="s">
        <v>5278</v>
      </c>
      <c r="AA4172" t="e">
        <f>VLOOKUP(M4172,VehicleInfo!$M$2:$AA$31,15,0)</f>
        <v>#N/A</v>
      </c>
      <c r="AB4172" s="44" t="s">
        <v>7836</v>
      </c>
      <c r="AC4172" s="44" t="s">
        <v>6352</v>
      </c>
      <c r="AD4172" s="44" t="s">
        <v>6352</v>
      </c>
      <c r="AE4172" s="44" t="s">
        <v>5278</v>
      </c>
    </row>
    <row r="4173" spans="1:31" hidden="1">
      <c r="A4173" s="44">
        <v>2019</v>
      </c>
      <c r="B4173" s="44" t="s">
        <v>5388</v>
      </c>
      <c r="C4173" s="44" t="s">
        <v>5386</v>
      </c>
      <c r="D4173" s="44" t="s">
        <v>5430</v>
      </c>
      <c r="E4173" s="44" t="s">
        <v>6327</v>
      </c>
      <c r="F4173" s="44" t="e">
        <f>VLOOKUP(A4173&amp;D4173&amp;E4173,VehicleInfo!$F$5:$F$31,1,0)</f>
        <v>#N/A</v>
      </c>
      <c r="G4173" s="44" t="s">
        <v>5278</v>
      </c>
      <c r="H4173" s="44">
        <v>2</v>
      </c>
      <c r="I4173" s="44" t="s">
        <v>5278</v>
      </c>
      <c r="J4173" s="44" t="s">
        <v>5278</v>
      </c>
      <c r="K4173" s="44" t="s">
        <v>5806</v>
      </c>
      <c r="L4173" s="44" t="s">
        <v>5278</v>
      </c>
      <c r="M4173" s="44" t="s">
        <v>6212</v>
      </c>
      <c r="N4173" s="44" t="s">
        <v>5278</v>
      </c>
      <c r="O4173" s="44" t="s">
        <v>5273</v>
      </c>
      <c r="P4173" s="44" t="s">
        <v>5273</v>
      </c>
      <c r="Q4173" s="44" t="s">
        <v>5273</v>
      </c>
      <c r="R4173" s="44" t="s">
        <v>5273</v>
      </c>
      <c r="S4173" s="44" t="s">
        <v>5273</v>
      </c>
      <c r="T4173" s="44" t="s">
        <v>5278</v>
      </c>
      <c r="U4173" s="44" t="s">
        <v>5278</v>
      </c>
      <c r="V4173" s="44" t="s">
        <v>5278</v>
      </c>
      <c r="W4173" s="44" t="s">
        <v>5278</v>
      </c>
      <c r="X4173" s="44" t="s">
        <v>5278</v>
      </c>
      <c r="Y4173" s="44" t="s">
        <v>5278</v>
      </c>
      <c r="Z4173" s="44" t="s">
        <v>5278</v>
      </c>
      <c r="AA4173" t="e">
        <f>VLOOKUP(M4173,VehicleInfo!$M$2:$AA$31,15,0)</f>
        <v>#N/A</v>
      </c>
      <c r="AB4173" s="44" t="s">
        <v>7836</v>
      </c>
      <c r="AC4173" s="44" t="s">
        <v>6354</v>
      </c>
      <c r="AD4173" s="44" t="s">
        <v>6354</v>
      </c>
      <c r="AE4173" s="44" t="s">
        <v>5278</v>
      </c>
    </row>
    <row r="4174" spans="1:31" hidden="1">
      <c r="A4174" s="44">
        <v>2019</v>
      </c>
      <c r="B4174" s="44" t="s">
        <v>5388</v>
      </c>
      <c r="C4174" s="44" t="s">
        <v>5386</v>
      </c>
      <c r="D4174" s="44" t="s">
        <v>5430</v>
      </c>
      <c r="E4174" s="44" t="s">
        <v>6327</v>
      </c>
      <c r="F4174" s="44" t="e">
        <f>VLOOKUP(A4174&amp;D4174&amp;E4174,VehicleInfo!$F$5:$F$31,1,0)</f>
        <v>#N/A</v>
      </c>
      <c r="G4174" s="44" t="s">
        <v>5278</v>
      </c>
      <c r="H4174" s="44">
        <v>3</v>
      </c>
      <c r="I4174" s="44" t="s">
        <v>5278</v>
      </c>
      <c r="J4174" s="44" t="s">
        <v>5278</v>
      </c>
      <c r="K4174" s="44" t="s">
        <v>5799</v>
      </c>
      <c r="L4174" s="44" t="s">
        <v>5278</v>
      </c>
      <c r="M4174" s="44" t="s">
        <v>6540</v>
      </c>
      <c r="N4174" s="44" t="s">
        <v>5278</v>
      </c>
      <c r="O4174" s="44" t="s">
        <v>5273</v>
      </c>
      <c r="P4174" s="44" t="s">
        <v>5273</v>
      </c>
      <c r="Q4174" s="44" t="s">
        <v>5273</v>
      </c>
      <c r="R4174" s="44" t="s">
        <v>5273</v>
      </c>
      <c r="S4174" s="44" t="s">
        <v>5273</v>
      </c>
      <c r="T4174" s="44" t="s">
        <v>5278</v>
      </c>
      <c r="U4174" s="44" t="s">
        <v>5278</v>
      </c>
      <c r="V4174" s="44" t="s">
        <v>5278</v>
      </c>
      <c r="W4174" s="44" t="s">
        <v>5278</v>
      </c>
      <c r="X4174" s="44" t="s">
        <v>5278</v>
      </c>
      <c r="Y4174" s="44" t="s">
        <v>5278</v>
      </c>
      <c r="Z4174" s="44" t="s">
        <v>5278</v>
      </c>
      <c r="AA4174" t="e">
        <f>VLOOKUP(M4174,VehicleInfo!$M$2:$AA$31,15,0)</f>
        <v>#N/A</v>
      </c>
      <c r="AB4174" s="44" t="s">
        <v>7836</v>
      </c>
      <c r="AC4174" s="44" t="s">
        <v>6363</v>
      </c>
      <c r="AD4174" s="44" t="s">
        <v>6363</v>
      </c>
      <c r="AE4174" s="44" t="s">
        <v>5278</v>
      </c>
    </row>
    <row r="4175" spans="1:31" hidden="1">
      <c r="A4175" s="44">
        <v>2019</v>
      </c>
      <c r="B4175" s="44" t="s">
        <v>5388</v>
      </c>
      <c r="C4175" s="44" t="s">
        <v>5386</v>
      </c>
      <c r="D4175" s="44" t="s">
        <v>5430</v>
      </c>
      <c r="E4175" s="44" t="s">
        <v>6327</v>
      </c>
      <c r="F4175" s="44" t="e">
        <f>VLOOKUP(A4175&amp;D4175&amp;E4175,VehicleInfo!$F$5:$F$31,1,0)</f>
        <v>#N/A</v>
      </c>
      <c r="G4175" s="44" t="s">
        <v>5278</v>
      </c>
      <c r="H4175" s="44">
        <v>1</v>
      </c>
      <c r="I4175" s="44" t="s">
        <v>5278</v>
      </c>
      <c r="J4175" s="44" t="s">
        <v>5278</v>
      </c>
      <c r="K4175" s="44" t="s">
        <v>5806</v>
      </c>
      <c r="L4175" s="44" t="s">
        <v>5278</v>
      </c>
      <c r="M4175" s="44" t="s">
        <v>6220</v>
      </c>
      <c r="N4175" s="44" t="s">
        <v>5278</v>
      </c>
      <c r="O4175" s="44" t="s">
        <v>5273</v>
      </c>
      <c r="P4175" s="44" t="s">
        <v>5273</v>
      </c>
      <c r="Q4175" s="44" t="s">
        <v>5273</v>
      </c>
      <c r="R4175" s="44" t="s">
        <v>5273</v>
      </c>
      <c r="S4175" s="44" t="s">
        <v>5273</v>
      </c>
      <c r="T4175" s="44" t="s">
        <v>5278</v>
      </c>
      <c r="U4175" s="44" t="s">
        <v>5278</v>
      </c>
      <c r="V4175" s="44" t="s">
        <v>5278</v>
      </c>
      <c r="W4175" s="44" t="s">
        <v>5278</v>
      </c>
      <c r="X4175" s="44" t="s">
        <v>5278</v>
      </c>
      <c r="Y4175" s="44" t="s">
        <v>5278</v>
      </c>
      <c r="Z4175" s="44" t="s">
        <v>5278</v>
      </c>
      <c r="AA4175" t="e">
        <f>VLOOKUP(M4175,VehicleInfo!$M$2:$AA$31,15,0)</f>
        <v>#N/A</v>
      </c>
      <c r="AB4175" s="44" t="s">
        <v>7836</v>
      </c>
      <c r="AC4175" s="44" t="s">
        <v>6354</v>
      </c>
      <c r="AD4175" s="44" t="s">
        <v>6354</v>
      </c>
      <c r="AE4175" s="44" t="s">
        <v>5278</v>
      </c>
    </row>
    <row r="4176" spans="1:31" hidden="1">
      <c r="A4176" s="44">
        <v>2019</v>
      </c>
      <c r="B4176" s="44" t="s">
        <v>5388</v>
      </c>
      <c r="C4176" s="44" t="s">
        <v>5386</v>
      </c>
      <c r="D4176" s="44" t="s">
        <v>5430</v>
      </c>
      <c r="E4176" s="44" t="s">
        <v>6327</v>
      </c>
      <c r="F4176" s="44" t="e">
        <f>VLOOKUP(A4176&amp;D4176&amp;E4176,VehicleInfo!$F$5:$F$31,1,0)</f>
        <v>#N/A</v>
      </c>
      <c r="G4176" s="44" t="s">
        <v>5278</v>
      </c>
      <c r="H4176" s="44">
        <v>2</v>
      </c>
      <c r="I4176" s="44" t="s">
        <v>5278</v>
      </c>
      <c r="J4176" s="44" t="s">
        <v>5278</v>
      </c>
      <c r="K4176" s="44" t="s">
        <v>5937</v>
      </c>
      <c r="L4176" s="44" t="s">
        <v>5278</v>
      </c>
      <c r="M4176" s="44" t="s">
        <v>6487</v>
      </c>
      <c r="N4176" s="44" t="s">
        <v>5278</v>
      </c>
      <c r="O4176" s="44" t="s">
        <v>5273</v>
      </c>
      <c r="P4176" s="44" t="s">
        <v>5273</v>
      </c>
      <c r="Q4176" s="44" t="s">
        <v>5273</v>
      </c>
      <c r="R4176" s="44" t="s">
        <v>5273</v>
      </c>
      <c r="S4176" s="44" t="s">
        <v>5273</v>
      </c>
      <c r="T4176" s="44" t="s">
        <v>5278</v>
      </c>
      <c r="U4176" s="44" t="s">
        <v>5278</v>
      </c>
      <c r="V4176" s="44" t="s">
        <v>5278</v>
      </c>
      <c r="W4176" s="44" t="s">
        <v>5278</v>
      </c>
      <c r="X4176" s="44" t="s">
        <v>5278</v>
      </c>
      <c r="Y4176" s="44" t="s">
        <v>5278</v>
      </c>
      <c r="Z4176" s="44" t="s">
        <v>5278</v>
      </c>
      <c r="AA4176" t="e">
        <f>VLOOKUP(M4176,VehicleInfo!$M$2:$AA$31,15,0)</f>
        <v>#N/A</v>
      </c>
      <c r="AB4176" s="44" t="s">
        <v>7836</v>
      </c>
      <c r="AC4176" s="44" t="s">
        <v>6354</v>
      </c>
      <c r="AD4176" s="44" t="s">
        <v>6354</v>
      </c>
      <c r="AE4176" s="44" t="s">
        <v>5278</v>
      </c>
    </row>
    <row r="4177" spans="1:31" hidden="1">
      <c r="A4177" s="44">
        <v>2019</v>
      </c>
      <c r="B4177" s="44" t="s">
        <v>5388</v>
      </c>
      <c r="C4177" s="44" t="s">
        <v>5386</v>
      </c>
      <c r="D4177" s="44" t="s">
        <v>5430</v>
      </c>
      <c r="E4177" s="44" t="s">
        <v>6327</v>
      </c>
      <c r="F4177" s="44" t="e">
        <f>VLOOKUP(A4177&amp;D4177&amp;E4177,VehicleInfo!$F$5:$F$31,1,0)</f>
        <v>#N/A</v>
      </c>
      <c r="G4177" s="44" t="s">
        <v>5278</v>
      </c>
      <c r="H4177" s="44">
        <v>3</v>
      </c>
      <c r="I4177" s="44" t="s">
        <v>5278</v>
      </c>
      <c r="J4177" s="44" t="s">
        <v>5278</v>
      </c>
      <c r="K4177" s="44" t="s">
        <v>10</v>
      </c>
      <c r="L4177" s="44" t="s">
        <v>5278</v>
      </c>
      <c r="M4177" s="44" t="s">
        <v>6489</v>
      </c>
      <c r="N4177" s="44" t="s">
        <v>5278</v>
      </c>
      <c r="O4177" s="44" t="s">
        <v>5273</v>
      </c>
      <c r="P4177" s="44" t="s">
        <v>5273</v>
      </c>
      <c r="Q4177" s="44" t="s">
        <v>5273</v>
      </c>
      <c r="R4177" s="44" t="s">
        <v>5273</v>
      </c>
      <c r="S4177" s="44" t="s">
        <v>5273</v>
      </c>
      <c r="T4177" s="44" t="s">
        <v>5278</v>
      </c>
      <c r="U4177" s="44" t="s">
        <v>5278</v>
      </c>
      <c r="V4177" s="44" t="s">
        <v>5278</v>
      </c>
      <c r="W4177" s="44" t="s">
        <v>5278</v>
      </c>
      <c r="X4177" s="44" t="s">
        <v>5278</v>
      </c>
      <c r="Y4177" s="44" t="s">
        <v>5278</v>
      </c>
      <c r="Z4177" s="44" t="s">
        <v>5278</v>
      </c>
      <c r="AA4177" t="e">
        <f>VLOOKUP(M4177,VehicleInfo!$M$2:$AA$31,15,0)</f>
        <v>#N/A</v>
      </c>
      <c r="AB4177" s="44" t="s">
        <v>7836</v>
      </c>
      <c r="AC4177" s="44" t="s">
        <v>6354</v>
      </c>
      <c r="AD4177" s="44" t="s">
        <v>6354</v>
      </c>
      <c r="AE4177" s="44" t="s">
        <v>5278</v>
      </c>
    </row>
    <row r="4178" spans="1:31" hidden="1">
      <c r="A4178" s="44">
        <v>2019</v>
      </c>
      <c r="B4178" s="44" t="s">
        <v>5388</v>
      </c>
      <c r="C4178" s="44" t="s">
        <v>5386</v>
      </c>
      <c r="D4178" s="44" t="s">
        <v>5430</v>
      </c>
      <c r="E4178" s="44" t="s">
        <v>6327</v>
      </c>
      <c r="F4178" s="44" t="e">
        <f>VLOOKUP(A4178&amp;D4178&amp;E4178,VehicleInfo!$F$5:$F$31,1,0)</f>
        <v>#N/A</v>
      </c>
      <c r="G4178" s="44" t="s">
        <v>5278</v>
      </c>
      <c r="H4178" s="44">
        <v>1</v>
      </c>
      <c r="I4178" s="44" t="s">
        <v>5278</v>
      </c>
      <c r="J4178" s="44" t="s">
        <v>5278</v>
      </c>
      <c r="K4178" s="44" t="s">
        <v>5937</v>
      </c>
      <c r="L4178" s="44" t="s">
        <v>5278</v>
      </c>
      <c r="M4178" s="44" t="s">
        <v>6203</v>
      </c>
      <c r="N4178" s="44" t="s">
        <v>5278</v>
      </c>
      <c r="O4178" s="44" t="s">
        <v>5273</v>
      </c>
      <c r="P4178" s="44" t="s">
        <v>5273</v>
      </c>
      <c r="Q4178" s="44" t="s">
        <v>5273</v>
      </c>
      <c r="R4178" s="44" t="s">
        <v>5273</v>
      </c>
      <c r="S4178" s="44" t="s">
        <v>5273</v>
      </c>
      <c r="T4178" s="44" t="s">
        <v>5278</v>
      </c>
      <c r="U4178" s="44" t="s">
        <v>5278</v>
      </c>
      <c r="V4178" s="44" t="s">
        <v>5278</v>
      </c>
      <c r="W4178" s="44" t="s">
        <v>5278</v>
      </c>
      <c r="X4178" s="44" t="s">
        <v>5278</v>
      </c>
      <c r="Y4178" s="44" t="s">
        <v>5278</v>
      </c>
      <c r="Z4178" s="44" t="s">
        <v>5278</v>
      </c>
      <c r="AA4178" t="str">
        <f>VLOOKUP(M4178,VehicleInfo!$M$2:$AA$31,15,0)</f>
        <v>Right Front Tire Pressure</v>
      </c>
      <c r="AB4178" s="44" t="s">
        <v>7836</v>
      </c>
      <c r="AC4178" s="44" t="s">
        <v>6354</v>
      </c>
      <c r="AD4178" s="44" t="s">
        <v>6354</v>
      </c>
      <c r="AE4178" s="44" t="s">
        <v>5278</v>
      </c>
    </row>
    <row r="4179" spans="1:31" hidden="1">
      <c r="A4179" s="44">
        <v>2019</v>
      </c>
      <c r="B4179" s="44" t="s">
        <v>5388</v>
      </c>
      <c r="C4179" s="44" t="s">
        <v>5386</v>
      </c>
      <c r="D4179" s="44" t="s">
        <v>5430</v>
      </c>
      <c r="E4179" s="44" t="s">
        <v>6327</v>
      </c>
      <c r="F4179" s="44" t="e">
        <f>VLOOKUP(A4179&amp;D4179&amp;E4179,VehicleInfo!$F$5:$F$31,1,0)</f>
        <v>#N/A</v>
      </c>
      <c r="G4179" s="44" t="s">
        <v>5278</v>
      </c>
      <c r="H4179" s="44">
        <v>1</v>
      </c>
      <c r="I4179" s="44" t="s">
        <v>5278</v>
      </c>
      <c r="J4179" s="44" t="s">
        <v>5278</v>
      </c>
      <c r="K4179" s="44" t="s">
        <v>5937</v>
      </c>
      <c r="L4179" s="44" t="s">
        <v>5278</v>
      </c>
      <c r="M4179" s="44" t="s">
        <v>6205</v>
      </c>
      <c r="N4179" s="44" t="s">
        <v>5278</v>
      </c>
      <c r="O4179" s="44" t="s">
        <v>5273</v>
      </c>
      <c r="P4179" s="44" t="s">
        <v>5273</v>
      </c>
      <c r="Q4179" s="44" t="s">
        <v>5273</v>
      </c>
      <c r="R4179" s="44" t="s">
        <v>5273</v>
      </c>
      <c r="S4179" s="44" t="s">
        <v>5273</v>
      </c>
      <c r="T4179" s="44" t="s">
        <v>5278</v>
      </c>
      <c r="U4179" s="44" t="s">
        <v>5278</v>
      </c>
      <c r="V4179" s="44" t="s">
        <v>5278</v>
      </c>
      <c r="W4179" s="44" t="s">
        <v>5278</v>
      </c>
      <c r="X4179" s="44" t="s">
        <v>5278</v>
      </c>
      <c r="Y4179" s="44" t="s">
        <v>5278</v>
      </c>
      <c r="Z4179" s="44" t="s">
        <v>5278</v>
      </c>
      <c r="AA4179" t="str">
        <f>VLOOKUP(M4179,VehicleInfo!$M$2:$AA$31,15,0)</f>
        <v>Right Rear Tire Pressure</v>
      </c>
      <c r="AB4179" s="44" t="s">
        <v>7836</v>
      </c>
      <c r="AC4179" s="44" t="s">
        <v>6354</v>
      </c>
      <c r="AD4179" s="44" t="s">
        <v>6354</v>
      </c>
      <c r="AE4179" s="44" t="s">
        <v>5278</v>
      </c>
    </row>
    <row r="4180" spans="1:31" hidden="1">
      <c r="A4180" s="44">
        <v>2019</v>
      </c>
      <c r="B4180" s="44" t="s">
        <v>5388</v>
      </c>
      <c r="C4180" s="44" t="s">
        <v>5386</v>
      </c>
      <c r="D4180" s="44" t="s">
        <v>5430</v>
      </c>
      <c r="E4180" s="44" t="s">
        <v>6327</v>
      </c>
      <c r="F4180" s="44" t="e">
        <f>VLOOKUP(A4180&amp;D4180&amp;E4180,VehicleInfo!$F$5:$F$31,1,0)</f>
        <v>#N/A</v>
      </c>
      <c r="G4180" s="44" t="s">
        <v>5278</v>
      </c>
      <c r="H4180" s="44">
        <v>1</v>
      </c>
      <c r="I4180" s="44" t="s">
        <v>5278</v>
      </c>
      <c r="J4180" s="44" t="s">
        <v>5278</v>
      </c>
      <c r="K4180" s="44" t="s">
        <v>5800</v>
      </c>
      <c r="L4180" s="44" t="s">
        <v>5278</v>
      </c>
      <c r="M4180" s="44" t="s">
        <v>7819</v>
      </c>
      <c r="N4180" s="44" t="s">
        <v>5278</v>
      </c>
      <c r="O4180" s="44" t="s">
        <v>5273</v>
      </c>
      <c r="P4180" s="44" t="s">
        <v>5273</v>
      </c>
      <c r="Q4180" s="44" t="s">
        <v>5273</v>
      </c>
      <c r="R4180" s="44" t="s">
        <v>5273</v>
      </c>
      <c r="S4180" s="44" t="s">
        <v>5273</v>
      </c>
      <c r="T4180" s="44" t="s">
        <v>5278</v>
      </c>
      <c r="U4180" s="44" t="s">
        <v>5278</v>
      </c>
      <c r="V4180" s="44" t="s">
        <v>5278</v>
      </c>
      <c r="W4180" s="44" t="s">
        <v>5278</v>
      </c>
      <c r="X4180" s="44" t="s">
        <v>5278</v>
      </c>
      <c r="Y4180" s="44" t="s">
        <v>5278</v>
      </c>
      <c r="Z4180" s="44" t="s">
        <v>5278</v>
      </c>
      <c r="AA4180" t="e">
        <f>VLOOKUP(M4180,VehicleInfo!$M$2:$AA$31,15,0)</f>
        <v>#N/A</v>
      </c>
      <c r="AB4180" s="44" t="s">
        <v>7836</v>
      </c>
      <c r="AC4180" s="44" t="s">
        <v>6354</v>
      </c>
      <c r="AD4180" s="44" t="s">
        <v>6354</v>
      </c>
      <c r="AE4180" s="44" t="s">
        <v>5278</v>
      </c>
    </row>
    <row r="4181" spans="1:31" hidden="1">
      <c r="A4181" s="44">
        <v>2019</v>
      </c>
      <c r="B4181" s="44" t="s">
        <v>5388</v>
      </c>
      <c r="C4181" s="44" t="s">
        <v>5386</v>
      </c>
      <c r="D4181" s="44" t="s">
        <v>5430</v>
      </c>
      <c r="E4181" s="44" t="s">
        <v>6327</v>
      </c>
      <c r="F4181" s="44" t="e">
        <f>VLOOKUP(A4181&amp;D4181&amp;E4181,VehicleInfo!$F$5:$F$31,1,0)</f>
        <v>#N/A</v>
      </c>
      <c r="G4181" s="44" t="s">
        <v>5278</v>
      </c>
      <c r="H4181" s="44">
        <v>2</v>
      </c>
      <c r="I4181" s="44" t="s">
        <v>5278</v>
      </c>
      <c r="J4181" s="44" t="s">
        <v>5278</v>
      </c>
      <c r="K4181" s="44" t="s">
        <v>5800</v>
      </c>
      <c r="L4181" s="44" t="s">
        <v>5278</v>
      </c>
      <c r="M4181" s="44" t="s">
        <v>6548</v>
      </c>
      <c r="N4181" s="44" t="s">
        <v>5278</v>
      </c>
      <c r="O4181" s="44" t="s">
        <v>5273</v>
      </c>
      <c r="P4181" s="44" t="s">
        <v>5273</v>
      </c>
      <c r="Q4181" s="44" t="s">
        <v>5273</v>
      </c>
      <c r="R4181" s="44" t="s">
        <v>5273</v>
      </c>
      <c r="S4181" s="44" t="s">
        <v>5273</v>
      </c>
      <c r="T4181" s="44" t="s">
        <v>5278</v>
      </c>
      <c r="U4181" s="44" t="s">
        <v>5278</v>
      </c>
      <c r="V4181" s="44" t="s">
        <v>5278</v>
      </c>
      <c r="W4181" s="44" t="s">
        <v>5278</v>
      </c>
      <c r="X4181" s="44" t="s">
        <v>5278</v>
      </c>
      <c r="Y4181" s="44" t="s">
        <v>5278</v>
      </c>
      <c r="Z4181" s="44" t="s">
        <v>5278</v>
      </c>
      <c r="AA4181" t="e">
        <f>VLOOKUP(M4181,VehicleInfo!$M$2:$AA$31,15,0)</f>
        <v>#N/A</v>
      </c>
      <c r="AB4181" s="44" t="s">
        <v>7836</v>
      </c>
      <c r="AC4181" s="44" t="s">
        <v>6354</v>
      </c>
      <c r="AD4181" s="44" t="s">
        <v>6354</v>
      </c>
      <c r="AE4181" s="44" t="s">
        <v>5278</v>
      </c>
    </row>
    <row r="4182" spans="1:31" hidden="1">
      <c r="A4182" s="44">
        <v>2019</v>
      </c>
      <c r="B4182" s="44" t="s">
        <v>5388</v>
      </c>
      <c r="C4182" s="44" t="s">
        <v>5386</v>
      </c>
      <c r="D4182" s="44" t="s">
        <v>5430</v>
      </c>
      <c r="E4182" s="44" t="s">
        <v>6327</v>
      </c>
      <c r="F4182" s="44" t="e">
        <f>VLOOKUP(A4182&amp;D4182&amp;E4182,VehicleInfo!$F$5:$F$31,1,0)</f>
        <v>#N/A</v>
      </c>
      <c r="G4182" s="44" t="s">
        <v>5278</v>
      </c>
      <c r="H4182" s="44">
        <v>3</v>
      </c>
      <c r="I4182" s="44" t="s">
        <v>5278</v>
      </c>
      <c r="J4182" s="44" t="s">
        <v>5278</v>
      </c>
      <c r="K4182" s="44" t="s">
        <v>5800</v>
      </c>
      <c r="L4182" s="44" t="s">
        <v>5278</v>
      </c>
      <c r="M4182" s="44" t="s">
        <v>6558</v>
      </c>
      <c r="N4182" s="44" t="s">
        <v>5278</v>
      </c>
      <c r="O4182" s="44" t="s">
        <v>5273</v>
      </c>
      <c r="P4182" s="44" t="s">
        <v>5273</v>
      </c>
      <c r="Q4182" s="44" t="s">
        <v>5273</v>
      </c>
      <c r="R4182" s="44" t="s">
        <v>5273</v>
      </c>
      <c r="S4182" s="44" t="s">
        <v>5273</v>
      </c>
      <c r="T4182" s="44" t="s">
        <v>5278</v>
      </c>
      <c r="U4182" s="44" t="s">
        <v>5278</v>
      </c>
      <c r="V4182" s="44" t="s">
        <v>5278</v>
      </c>
      <c r="W4182" s="44" t="s">
        <v>5278</v>
      </c>
      <c r="X4182" s="44" t="s">
        <v>5278</v>
      </c>
      <c r="Y4182" s="44" t="s">
        <v>5278</v>
      </c>
      <c r="Z4182" s="44" t="s">
        <v>5278</v>
      </c>
      <c r="AA4182" t="e">
        <f>VLOOKUP(M4182,VehicleInfo!$M$2:$AA$31,15,0)</f>
        <v>#N/A</v>
      </c>
      <c r="AB4182" s="44" t="s">
        <v>7836</v>
      </c>
      <c r="AC4182" s="44" t="s">
        <v>6363</v>
      </c>
      <c r="AD4182" s="44" t="s">
        <v>6363</v>
      </c>
      <c r="AE4182" s="44" t="s">
        <v>5278</v>
      </c>
    </row>
    <row r="4183" spans="1:31" hidden="1">
      <c r="A4183" s="44">
        <v>2019</v>
      </c>
      <c r="B4183" s="44" t="s">
        <v>5388</v>
      </c>
      <c r="C4183" s="44" t="s">
        <v>5386</v>
      </c>
      <c r="D4183" s="44" t="s">
        <v>5430</v>
      </c>
      <c r="E4183" s="44" t="s">
        <v>6327</v>
      </c>
      <c r="F4183" s="44" t="e">
        <f>VLOOKUP(A4183&amp;D4183&amp;E4183,VehicleInfo!$F$5:$F$31,1,0)</f>
        <v>#N/A</v>
      </c>
      <c r="G4183" s="44" t="s">
        <v>5278</v>
      </c>
      <c r="H4183" s="44">
        <v>1</v>
      </c>
      <c r="I4183" s="44" t="s">
        <v>5278</v>
      </c>
      <c r="J4183" s="44" t="s">
        <v>5278</v>
      </c>
      <c r="K4183" s="44" t="s">
        <v>5799</v>
      </c>
      <c r="L4183" s="44" t="s">
        <v>5278</v>
      </c>
      <c r="M4183" s="44" t="s">
        <v>6542</v>
      </c>
      <c r="N4183" s="44" t="s">
        <v>5278</v>
      </c>
      <c r="O4183" s="44" t="s">
        <v>5273</v>
      </c>
      <c r="P4183" s="44" t="s">
        <v>5273</v>
      </c>
      <c r="Q4183" s="44" t="s">
        <v>5273</v>
      </c>
      <c r="R4183" s="44" t="s">
        <v>5273</v>
      </c>
      <c r="S4183" s="44" t="s">
        <v>5273</v>
      </c>
      <c r="T4183" s="44" t="s">
        <v>5278</v>
      </c>
      <c r="U4183" s="44" t="s">
        <v>5278</v>
      </c>
      <c r="V4183" s="44" t="s">
        <v>5278</v>
      </c>
      <c r="W4183" s="44" t="s">
        <v>5278</v>
      </c>
      <c r="X4183" s="44" t="s">
        <v>5278</v>
      </c>
      <c r="Y4183" s="44" t="s">
        <v>5278</v>
      </c>
      <c r="Z4183" s="44" t="s">
        <v>5278</v>
      </c>
      <c r="AA4183" t="e">
        <f>VLOOKUP(M4183,VehicleInfo!$M$2:$AA$31,15,0)</f>
        <v>#N/A</v>
      </c>
      <c r="AB4183" s="44" t="s">
        <v>7836</v>
      </c>
      <c r="AC4183" s="44" t="s">
        <v>6363</v>
      </c>
      <c r="AD4183" s="44" t="s">
        <v>6363</v>
      </c>
      <c r="AE4183" s="44" t="s">
        <v>5278</v>
      </c>
    </row>
    <row r="4184" spans="1:31" hidden="1">
      <c r="A4184" s="44">
        <v>2019</v>
      </c>
      <c r="B4184" s="44" t="s">
        <v>5388</v>
      </c>
      <c r="C4184" s="44" t="s">
        <v>5386</v>
      </c>
      <c r="D4184" s="44" t="s">
        <v>5430</v>
      </c>
      <c r="E4184" s="44" t="s">
        <v>6327</v>
      </c>
      <c r="F4184" s="44" t="e">
        <f>VLOOKUP(A4184&amp;D4184&amp;E4184,VehicleInfo!$F$5:$F$31,1,0)</f>
        <v>#N/A</v>
      </c>
      <c r="G4184" s="44" t="s">
        <v>5278</v>
      </c>
      <c r="H4184" s="44">
        <v>2</v>
      </c>
      <c r="I4184" s="44" t="s">
        <v>5278</v>
      </c>
      <c r="J4184" s="44" t="s">
        <v>5278</v>
      </c>
      <c r="K4184" s="44" t="s">
        <v>5799</v>
      </c>
      <c r="L4184" s="44" t="s">
        <v>5278</v>
      </c>
      <c r="M4184" s="44" t="s">
        <v>6544</v>
      </c>
      <c r="N4184" s="44" t="s">
        <v>5278</v>
      </c>
      <c r="O4184" s="44" t="s">
        <v>5273</v>
      </c>
      <c r="P4184" s="44" t="s">
        <v>5273</v>
      </c>
      <c r="Q4184" s="44" t="s">
        <v>5273</v>
      </c>
      <c r="R4184" s="44" t="s">
        <v>5273</v>
      </c>
      <c r="S4184" s="44" t="s">
        <v>5273</v>
      </c>
      <c r="T4184" s="44" t="s">
        <v>5278</v>
      </c>
      <c r="U4184" s="44" t="s">
        <v>5278</v>
      </c>
      <c r="V4184" s="44" t="s">
        <v>5278</v>
      </c>
      <c r="W4184" s="44" t="s">
        <v>5278</v>
      </c>
      <c r="X4184" s="44" t="s">
        <v>5278</v>
      </c>
      <c r="Y4184" s="44" t="s">
        <v>5278</v>
      </c>
      <c r="Z4184" s="44" t="s">
        <v>5278</v>
      </c>
      <c r="AA4184" t="e">
        <f>VLOOKUP(M4184,VehicleInfo!$M$2:$AA$31,15,0)</f>
        <v>#N/A</v>
      </c>
      <c r="AB4184" s="44" t="s">
        <v>7836</v>
      </c>
      <c r="AC4184" s="44" t="s">
        <v>6363</v>
      </c>
      <c r="AD4184" s="44" t="s">
        <v>6363</v>
      </c>
      <c r="AE4184" s="44" t="s">
        <v>5278</v>
      </c>
    </row>
    <row r="4185" spans="1:31" hidden="1">
      <c r="A4185" s="44">
        <v>2019</v>
      </c>
      <c r="B4185" s="44" t="s">
        <v>5388</v>
      </c>
      <c r="C4185" s="44" t="s">
        <v>5386</v>
      </c>
      <c r="D4185" s="44" t="s">
        <v>5430</v>
      </c>
      <c r="E4185" s="44" t="s">
        <v>6327</v>
      </c>
      <c r="F4185" s="44" t="e">
        <f>VLOOKUP(A4185&amp;D4185&amp;E4185,VehicleInfo!$F$5:$F$31,1,0)</f>
        <v>#N/A</v>
      </c>
      <c r="G4185" s="44" t="s">
        <v>5278</v>
      </c>
      <c r="H4185" s="44">
        <v>1</v>
      </c>
      <c r="I4185" s="44" t="s">
        <v>5278</v>
      </c>
      <c r="J4185" s="44" t="s">
        <v>5278</v>
      </c>
      <c r="K4185" s="44" t="s">
        <v>10</v>
      </c>
      <c r="L4185" s="44" t="s">
        <v>5278</v>
      </c>
      <c r="M4185" s="44" t="s">
        <v>8029</v>
      </c>
      <c r="N4185" s="44" t="s">
        <v>5278</v>
      </c>
      <c r="O4185" s="44" t="s">
        <v>5273</v>
      </c>
      <c r="P4185" s="44" t="s">
        <v>5273</v>
      </c>
      <c r="Q4185" s="44" t="s">
        <v>5273</v>
      </c>
      <c r="R4185" s="44" t="s">
        <v>5273</v>
      </c>
      <c r="S4185" s="44" t="s">
        <v>5273</v>
      </c>
      <c r="T4185" s="44" t="s">
        <v>5278</v>
      </c>
      <c r="U4185" s="44" t="s">
        <v>5278</v>
      </c>
      <c r="V4185" s="44" t="s">
        <v>5278</v>
      </c>
      <c r="W4185" s="44" t="s">
        <v>5278</v>
      </c>
      <c r="X4185" s="44" t="s">
        <v>5278</v>
      </c>
      <c r="Y4185" s="44" t="s">
        <v>5278</v>
      </c>
      <c r="Z4185" s="44" t="s">
        <v>5278</v>
      </c>
      <c r="AA4185" t="e">
        <f>VLOOKUP(M4185,VehicleInfo!$M$2:$AA$31,15,0)</f>
        <v>#N/A</v>
      </c>
      <c r="AB4185" s="44" t="s">
        <v>7836</v>
      </c>
      <c r="AC4185" s="44" t="s">
        <v>6354</v>
      </c>
      <c r="AD4185" s="44" t="s">
        <v>6354</v>
      </c>
      <c r="AE4185" s="44" t="s">
        <v>5278</v>
      </c>
    </row>
    <row r="4186" spans="1:31" hidden="1">
      <c r="A4186" s="44">
        <v>2019</v>
      </c>
      <c r="B4186" s="44" t="s">
        <v>5388</v>
      </c>
      <c r="C4186" s="44" t="s">
        <v>5386</v>
      </c>
      <c r="D4186" s="44" t="s">
        <v>5430</v>
      </c>
      <c r="E4186" s="44" t="s">
        <v>6327</v>
      </c>
      <c r="F4186" s="44" t="e">
        <f>VLOOKUP(A4186&amp;D4186&amp;E4186,VehicleInfo!$F$5:$F$31,1,0)</f>
        <v>#N/A</v>
      </c>
      <c r="G4186" s="44" t="s">
        <v>5278</v>
      </c>
      <c r="H4186" s="44">
        <v>2</v>
      </c>
      <c r="I4186" s="44" t="s">
        <v>5278</v>
      </c>
      <c r="J4186" s="44" t="s">
        <v>5278</v>
      </c>
      <c r="K4186" s="44" t="s">
        <v>10</v>
      </c>
      <c r="L4186" s="44" t="s">
        <v>5278</v>
      </c>
      <c r="M4186" s="44" t="s">
        <v>7818</v>
      </c>
      <c r="N4186" s="44" t="s">
        <v>5278</v>
      </c>
      <c r="O4186" s="44" t="s">
        <v>5273</v>
      </c>
      <c r="P4186" s="44" t="s">
        <v>5273</v>
      </c>
      <c r="Q4186" s="44" t="s">
        <v>5273</v>
      </c>
      <c r="R4186" s="44" t="s">
        <v>5273</v>
      </c>
      <c r="S4186" s="44" t="s">
        <v>5273</v>
      </c>
      <c r="T4186" s="44" t="s">
        <v>5278</v>
      </c>
      <c r="U4186" s="44" t="s">
        <v>5278</v>
      </c>
      <c r="V4186" s="44" t="s">
        <v>5278</v>
      </c>
      <c r="W4186" s="44" t="s">
        <v>5278</v>
      </c>
      <c r="X4186" s="44" t="s">
        <v>5278</v>
      </c>
      <c r="Y4186" s="44" t="s">
        <v>5278</v>
      </c>
      <c r="Z4186" s="44" t="s">
        <v>5278</v>
      </c>
      <c r="AA4186" t="e">
        <f>VLOOKUP(M4186,VehicleInfo!$M$2:$AA$31,15,0)</f>
        <v>#N/A</v>
      </c>
      <c r="AB4186" s="44" t="s">
        <v>7836</v>
      </c>
      <c r="AC4186" s="44" t="s">
        <v>6354</v>
      </c>
      <c r="AD4186" s="44" t="s">
        <v>6354</v>
      </c>
      <c r="AE4186" s="44" t="s">
        <v>5278</v>
      </c>
    </row>
    <row r="4187" spans="1:31" hidden="1">
      <c r="A4187" s="44">
        <v>2019</v>
      </c>
      <c r="B4187" s="44" t="s">
        <v>5388</v>
      </c>
      <c r="C4187" s="44" t="s">
        <v>5386</v>
      </c>
      <c r="D4187" s="44" t="s">
        <v>5430</v>
      </c>
      <c r="E4187" s="44" t="s">
        <v>6327</v>
      </c>
      <c r="F4187" s="44" t="e">
        <f>VLOOKUP(A4187&amp;D4187&amp;E4187,VehicleInfo!$F$5:$F$31,1,0)</f>
        <v>#N/A</v>
      </c>
      <c r="G4187" s="44" t="s">
        <v>5278</v>
      </c>
      <c r="H4187" s="44">
        <v>3</v>
      </c>
      <c r="I4187" s="44" t="s">
        <v>5278</v>
      </c>
      <c r="J4187" s="44" t="s">
        <v>5278</v>
      </c>
      <c r="K4187" s="44" t="s">
        <v>6508</v>
      </c>
      <c r="L4187" s="44" t="s">
        <v>5278</v>
      </c>
      <c r="M4187" s="44" t="s">
        <v>8015</v>
      </c>
      <c r="N4187" s="44" t="s">
        <v>5278</v>
      </c>
      <c r="O4187" s="44" t="s">
        <v>5273</v>
      </c>
      <c r="P4187" s="44" t="s">
        <v>5273</v>
      </c>
      <c r="Q4187" s="44" t="s">
        <v>5273</v>
      </c>
      <c r="R4187" s="44" t="s">
        <v>5273</v>
      </c>
      <c r="S4187" s="44" t="s">
        <v>5273</v>
      </c>
      <c r="T4187" s="44" t="s">
        <v>5278</v>
      </c>
      <c r="U4187" s="44" t="s">
        <v>5278</v>
      </c>
      <c r="V4187" s="44" t="s">
        <v>5278</v>
      </c>
      <c r="W4187" s="44" t="s">
        <v>5278</v>
      </c>
      <c r="X4187" s="44" t="s">
        <v>5278</v>
      </c>
      <c r="Y4187" s="44" t="s">
        <v>5278</v>
      </c>
      <c r="Z4187" s="44" t="s">
        <v>5278</v>
      </c>
      <c r="AA4187" t="e">
        <f>VLOOKUP(M4187,VehicleInfo!$M$2:$AA$31,15,0)</f>
        <v>#N/A</v>
      </c>
      <c r="AB4187" s="44" t="s">
        <v>7836</v>
      </c>
      <c r="AC4187" s="44" t="s">
        <v>6354</v>
      </c>
      <c r="AD4187" s="44" t="s">
        <v>6354</v>
      </c>
      <c r="AE4187" s="44" t="s">
        <v>5278</v>
      </c>
    </row>
    <row r="4188" spans="1:31" hidden="1">
      <c r="A4188" s="44">
        <v>2019</v>
      </c>
      <c r="B4188" s="44" t="s">
        <v>5388</v>
      </c>
      <c r="C4188" s="44" t="s">
        <v>5386</v>
      </c>
      <c r="D4188" s="44" t="s">
        <v>5430</v>
      </c>
      <c r="E4188" s="44" t="s">
        <v>6327</v>
      </c>
      <c r="F4188" s="44" t="e">
        <f>VLOOKUP(A4188&amp;D4188&amp;E4188,VehicleInfo!$F$5:$F$31,1,0)</f>
        <v>#N/A</v>
      </c>
      <c r="G4188" s="44" t="s">
        <v>5278</v>
      </c>
      <c r="H4188" s="44">
        <v>4</v>
      </c>
      <c r="I4188" s="44" t="s">
        <v>5278</v>
      </c>
      <c r="J4188" s="44" t="s">
        <v>5278</v>
      </c>
      <c r="K4188" s="44" t="s">
        <v>6718</v>
      </c>
      <c r="L4188" s="44" t="s">
        <v>5278</v>
      </c>
      <c r="M4188" s="44" t="s">
        <v>8019</v>
      </c>
      <c r="N4188" s="44" t="s">
        <v>5278</v>
      </c>
      <c r="O4188" s="44" t="s">
        <v>5273</v>
      </c>
      <c r="P4188" s="44" t="s">
        <v>5273</v>
      </c>
      <c r="Q4188" s="44" t="s">
        <v>5273</v>
      </c>
      <c r="R4188" s="44" t="s">
        <v>5273</v>
      </c>
      <c r="S4188" s="44" t="s">
        <v>5273</v>
      </c>
      <c r="T4188" s="44" t="s">
        <v>5278</v>
      </c>
      <c r="U4188" s="44" t="s">
        <v>5278</v>
      </c>
      <c r="V4188" s="44" t="s">
        <v>5278</v>
      </c>
      <c r="W4188" s="44" t="s">
        <v>5278</v>
      </c>
      <c r="X4188" s="44" t="s">
        <v>5278</v>
      </c>
      <c r="Y4188" s="44" t="s">
        <v>5278</v>
      </c>
      <c r="Z4188" s="44" t="s">
        <v>5278</v>
      </c>
      <c r="AA4188" t="e">
        <f>VLOOKUP(M4188,VehicleInfo!$M$2:$AA$31,15,0)</f>
        <v>#N/A</v>
      </c>
      <c r="AB4188" s="44" t="s">
        <v>7836</v>
      </c>
      <c r="AC4188" s="44" t="s">
        <v>6354</v>
      </c>
      <c r="AD4188" s="44" t="s">
        <v>6354</v>
      </c>
      <c r="AE4188" s="44" t="s">
        <v>5278</v>
      </c>
    </row>
    <row r="4189" spans="1:31" hidden="1">
      <c r="A4189" s="44">
        <v>2019</v>
      </c>
      <c r="B4189" s="44" t="s">
        <v>5388</v>
      </c>
      <c r="C4189" s="44" t="s">
        <v>5386</v>
      </c>
      <c r="D4189" s="44" t="s">
        <v>5430</v>
      </c>
      <c r="E4189" s="44" t="s">
        <v>6327</v>
      </c>
      <c r="F4189" s="44" t="e">
        <f>VLOOKUP(A4189&amp;D4189&amp;E4189,VehicleInfo!$F$5:$F$31,1,0)</f>
        <v>#N/A</v>
      </c>
      <c r="G4189" s="44" t="s">
        <v>5278</v>
      </c>
      <c r="H4189" s="44">
        <v>5</v>
      </c>
      <c r="I4189" s="44" t="s">
        <v>5278</v>
      </c>
      <c r="J4189" s="44" t="s">
        <v>5278</v>
      </c>
      <c r="K4189" s="44" t="s">
        <v>7840</v>
      </c>
      <c r="L4189" s="44" t="s">
        <v>5278</v>
      </c>
      <c r="M4189" s="44" t="s">
        <v>8027</v>
      </c>
      <c r="N4189" s="44" t="s">
        <v>5278</v>
      </c>
      <c r="O4189" s="44" t="s">
        <v>5273</v>
      </c>
      <c r="P4189" s="44" t="s">
        <v>5273</v>
      </c>
      <c r="Q4189" s="44" t="s">
        <v>5273</v>
      </c>
      <c r="R4189" s="44" t="s">
        <v>5273</v>
      </c>
      <c r="S4189" s="44" t="s">
        <v>5273</v>
      </c>
      <c r="T4189" s="44" t="s">
        <v>5278</v>
      </c>
      <c r="U4189" s="44" t="s">
        <v>5278</v>
      </c>
      <c r="V4189" s="44" t="s">
        <v>5278</v>
      </c>
      <c r="W4189" s="44" t="s">
        <v>5278</v>
      </c>
      <c r="X4189" s="44" t="s">
        <v>5278</v>
      </c>
      <c r="Y4189" s="44" t="s">
        <v>5278</v>
      </c>
      <c r="Z4189" s="44" t="s">
        <v>5278</v>
      </c>
      <c r="AA4189" t="e">
        <f>VLOOKUP(M4189,VehicleInfo!$M$2:$AA$31,15,0)</f>
        <v>#N/A</v>
      </c>
      <c r="AB4189" s="44" t="s">
        <v>7836</v>
      </c>
      <c r="AC4189" s="44" t="s">
        <v>6354</v>
      </c>
      <c r="AD4189" s="44" t="s">
        <v>6354</v>
      </c>
      <c r="AE4189" s="44" t="s">
        <v>5278</v>
      </c>
    </row>
    <row r="4190" spans="1:31" hidden="1">
      <c r="A4190" s="44">
        <v>2019</v>
      </c>
      <c r="B4190" s="44" t="s">
        <v>5388</v>
      </c>
      <c r="C4190" s="44" t="s">
        <v>5386</v>
      </c>
      <c r="D4190" s="44" t="s">
        <v>5430</v>
      </c>
      <c r="E4190" s="44" t="s">
        <v>6327</v>
      </c>
      <c r="F4190" s="44" t="e">
        <f>VLOOKUP(A4190&amp;D4190&amp;E4190,VehicleInfo!$F$5:$F$31,1,0)</f>
        <v>#N/A</v>
      </c>
      <c r="G4190" s="44" t="s">
        <v>5278</v>
      </c>
      <c r="H4190" s="44">
        <v>6</v>
      </c>
      <c r="I4190" s="44" t="s">
        <v>5278</v>
      </c>
      <c r="J4190" s="44" t="s">
        <v>5278</v>
      </c>
      <c r="K4190" s="44" t="s">
        <v>6695</v>
      </c>
      <c r="L4190" s="44" t="s">
        <v>5278</v>
      </c>
      <c r="M4190" s="44" t="s">
        <v>8021</v>
      </c>
      <c r="N4190" s="44" t="s">
        <v>5278</v>
      </c>
      <c r="O4190" s="44" t="s">
        <v>5273</v>
      </c>
      <c r="P4190" s="44" t="s">
        <v>5273</v>
      </c>
      <c r="Q4190" s="44" t="s">
        <v>5273</v>
      </c>
      <c r="R4190" s="44" t="s">
        <v>5273</v>
      </c>
      <c r="S4190" s="44" t="s">
        <v>5273</v>
      </c>
      <c r="T4190" s="44" t="s">
        <v>5278</v>
      </c>
      <c r="U4190" s="44" t="s">
        <v>5278</v>
      </c>
      <c r="V4190" s="44" t="s">
        <v>5278</v>
      </c>
      <c r="W4190" s="44" t="s">
        <v>5278</v>
      </c>
      <c r="X4190" s="44" t="s">
        <v>5278</v>
      </c>
      <c r="Y4190" s="44" t="s">
        <v>5278</v>
      </c>
      <c r="Z4190" s="44" t="s">
        <v>5278</v>
      </c>
      <c r="AA4190" t="e">
        <f>VLOOKUP(M4190,VehicleInfo!$M$2:$AA$31,15,0)</f>
        <v>#N/A</v>
      </c>
      <c r="AB4190" s="44" t="s">
        <v>7836</v>
      </c>
      <c r="AC4190" s="44" t="s">
        <v>6354</v>
      </c>
      <c r="AD4190" s="44" t="s">
        <v>6354</v>
      </c>
      <c r="AE4190" s="44" t="s">
        <v>5278</v>
      </c>
    </row>
    <row r="4191" spans="1:31" hidden="1">
      <c r="A4191" s="44">
        <v>2019</v>
      </c>
      <c r="B4191" s="44" t="s">
        <v>5388</v>
      </c>
      <c r="C4191" s="44" t="s">
        <v>5386</v>
      </c>
      <c r="D4191" s="44" t="s">
        <v>5430</v>
      </c>
      <c r="E4191" s="44" t="s">
        <v>6327</v>
      </c>
      <c r="F4191" s="44" t="e">
        <f>VLOOKUP(A4191&amp;D4191&amp;E4191,VehicleInfo!$F$5:$F$31,1,0)</f>
        <v>#N/A</v>
      </c>
      <c r="G4191" s="44" t="s">
        <v>5278</v>
      </c>
      <c r="H4191" s="44">
        <v>7</v>
      </c>
      <c r="I4191" s="44" t="s">
        <v>5278</v>
      </c>
      <c r="J4191" s="44" t="s">
        <v>5278</v>
      </c>
      <c r="K4191" s="44" t="s">
        <v>10</v>
      </c>
      <c r="L4191" s="44" t="s">
        <v>5278</v>
      </c>
      <c r="M4191" s="44" t="s">
        <v>8030</v>
      </c>
      <c r="N4191" s="44" t="s">
        <v>5278</v>
      </c>
      <c r="O4191" s="44" t="s">
        <v>5273</v>
      </c>
      <c r="P4191" s="44" t="s">
        <v>5273</v>
      </c>
      <c r="Q4191" s="44" t="s">
        <v>5273</v>
      </c>
      <c r="R4191" s="44" t="s">
        <v>5273</v>
      </c>
      <c r="S4191" s="44" t="s">
        <v>5273</v>
      </c>
      <c r="T4191" s="44" t="s">
        <v>5278</v>
      </c>
      <c r="U4191" s="44" t="s">
        <v>5278</v>
      </c>
      <c r="V4191" s="44" t="s">
        <v>5278</v>
      </c>
      <c r="W4191" s="44" t="s">
        <v>5278</v>
      </c>
      <c r="X4191" s="44" t="s">
        <v>5278</v>
      </c>
      <c r="Y4191" s="44" t="s">
        <v>5278</v>
      </c>
      <c r="Z4191" s="44" t="s">
        <v>5278</v>
      </c>
      <c r="AA4191" t="e">
        <f>VLOOKUP(M4191,VehicleInfo!$M$2:$AA$31,15,0)</f>
        <v>#N/A</v>
      </c>
      <c r="AB4191" s="44" t="s">
        <v>7836</v>
      </c>
      <c r="AC4191" s="44" t="s">
        <v>6363</v>
      </c>
      <c r="AD4191" s="44" t="s">
        <v>6363</v>
      </c>
      <c r="AE4191" s="44" t="s">
        <v>5278</v>
      </c>
    </row>
    <row r="4192" spans="1:31" hidden="1">
      <c r="A4192" s="44">
        <v>2019</v>
      </c>
      <c r="B4192" s="44" t="s">
        <v>5388</v>
      </c>
      <c r="C4192" s="44" t="s">
        <v>5386</v>
      </c>
      <c r="D4192" s="44" t="s">
        <v>5430</v>
      </c>
      <c r="E4192" s="44" t="s">
        <v>6327</v>
      </c>
      <c r="F4192" s="44" t="e">
        <f>VLOOKUP(A4192&amp;D4192&amp;E4192,VehicleInfo!$F$5:$F$31,1,0)</f>
        <v>#N/A</v>
      </c>
      <c r="G4192" s="44" t="s">
        <v>5278</v>
      </c>
      <c r="H4192" s="44">
        <v>8</v>
      </c>
      <c r="I4192" s="44" t="s">
        <v>5278</v>
      </c>
      <c r="J4192" s="44" t="s">
        <v>5278</v>
      </c>
      <c r="K4192" s="44" t="s">
        <v>10</v>
      </c>
      <c r="L4192" s="44" t="s">
        <v>5278</v>
      </c>
      <c r="M4192" s="44" t="s">
        <v>8031</v>
      </c>
      <c r="N4192" s="44" t="s">
        <v>5278</v>
      </c>
      <c r="O4192" s="44" t="s">
        <v>5273</v>
      </c>
      <c r="P4192" s="44" t="s">
        <v>5273</v>
      </c>
      <c r="Q4192" s="44" t="s">
        <v>5273</v>
      </c>
      <c r="R4192" s="44" t="s">
        <v>5273</v>
      </c>
      <c r="S4192" s="44" t="s">
        <v>5273</v>
      </c>
      <c r="T4192" s="44" t="s">
        <v>5278</v>
      </c>
      <c r="U4192" s="44" t="s">
        <v>5278</v>
      </c>
      <c r="V4192" s="44" t="s">
        <v>5278</v>
      </c>
      <c r="W4192" s="44" t="s">
        <v>5278</v>
      </c>
      <c r="X4192" s="44" t="s">
        <v>5278</v>
      </c>
      <c r="Y4192" s="44" t="s">
        <v>5278</v>
      </c>
      <c r="Z4192" s="44" t="s">
        <v>5278</v>
      </c>
      <c r="AA4192" t="e">
        <f>VLOOKUP(M4192,VehicleInfo!$M$2:$AA$31,15,0)</f>
        <v>#N/A</v>
      </c>
      <c r="AB4192" s="44" t="s">
        <v>7836</v>
      </c>
      <c r="AC4192" s="44" t="s">
        <v>6363</v>
      </c>
      <c r="AD4192" s="44" t="s">
        <v>6363</v>
      </c>
      <c r="AE4192" s="44" t="s">
        <v>5278</v>
      </c>
    </row>
    <row r="4193" spans="1:31" hidden="1">
      <c r="A4193" s="44">
        <v>2019</v>
      </c>
      <c r="B4193" s="44" t="s">
        <v>5388</v>
      </c>
      <c r="C4193" s="44" t="s">
        <v>5386</v>
      </c>
      <c r="D4193" s="44" t="s">
        <v>5430</v>
      </c>
      <c r="E4193" s="44" t="s">
        <v>6327</v>
      </c>
      <c r="F4193" s="44" t="e">
        <f>VLOOKUP(A4193&amp;D4193&amp;E4193,VehicleInfo!$F$5:$F$31,1,0)</f>
        <v>#N/A</v>
      </c>
      <c r="G4193" s="44" t="s">
        <v>5278</v>
      </c>
      <c r="H4193" s="44">
        <v>1</v>
      </c>
      <c r="I4193" s="44" t="s">
        <v>5278</v>
      </c>
      <c r="J4193" s="44" t="s">
        <v>5278</v>
      </c>
      <c r="K4193" s="44" t="s">
        <v>5806</v>
      </c>
      <c r="L4193" s="44" t="s">
        <v>5278</v>
      </c>
      <c r="M4193" s="44" t="s">
        <v>8248</v>
      </c>
      <c r="N4193" s="44" t="s">
        <v>5278</v>
      </c>
      <c r="O4193" s="44" t="s">
        <v>5273</v>
      </c>
      <c r="P4193" s="44" t="s">
        <v>5273</v>
      </c>
      <c r="Q4193" s="44" t="s">
        <v>5273</v>
      </c>
      <c r="R4193" s="44" t="s">
        <v>5273</v>
      </c>
      <c r="S4193" s="44" t="s">
        <v>5273</v>
      </c>
      <c r="T4193" s="44" t="s">
        <v>5278</v>
      </c>
      <c r="U4193" s="44" t="s">
        <v>5278</v>
      </c>
      <c r="V4193" s="44" t="s">
        <v>5278</v>
      </c>
      <c r="W4193" s="44" t="s">
        <v>5278</v>
      </c>
      <c r="X4193" s="44" t="s">
        <v>5278</v>
      </c>
      <c r="Y4193" s="44" t="s">
        <v>5278</v>
      </c>
      <c r="Z4193" s="44" t="s">
        <v>5278</v>
      </c>
      <c r="AA4193" t="e">
        <f>VLOOKUP(M4193,VehicleInfo!$M$2:$AA$31,15,0)</f>
        <v>#N/A</v>
      </c>
      <c r="AB4193" s="44" t="s">
        <v>7836</v>
      </c>
      <c r="AC4193" s="44" t="s">
        <v>6354</v>
      </c>
      <c r="AD4193" s="44" t="s">
        <v>6354</v>
      </c>
      <c r="AE4193" s="44" t="s">
        <v>5278</v>
      </c>
    </row>
    <row r="4194" spans="1:31" hidden="1">
      <c r="A4194" s="44">
        <v>2019</v>
      </c>
      <c r="B4194" s="44" t="s">
        <v>5388</v>
      </c>
      <c r="C4194" s="44" t="s">
        <v>5386</v>
      </c>
      <c r="D4194" s="44" t="s">
        <v>5430</v>
      </c>
      <c r="E4194" s="44" t="s">
        <v>6327</v>
      </c>
      <c r="F4194" s="44" t="e">
        <f>VLOOKUP(A4194&amp;D4194&amp;E4194,VehicleInfo!$F$5:$F$31,1,0)</f>
        <v>#N/A</v>
      </c>
      <c r="G4194" s="44" t="s">
        <v>5278</v>
      </c>
      <c r="H4194" s="44">
        <v>2</v>
      </c>
      <c r="I4194" s="44" t="s">
        <v>5278</v>
      </c>
      <c r="J4194" s="44" t="s">
        <v>5278</v>
      </c>
      <c r="K4194" s="44" t="s">
        <v>5937</v>
      </c>
      <c r="L4194" s="44" t="s">
        <v>5278</v>
      </c>
      <c r="M4194" s="44" t="s">
        <v>8189</v>
      </c>
      <c r="N4194" s="44" t="s">
        <v>5278</v>
      </c>
      <c r="O4194" s="44" t="s">
        <v>5273</v>
      </c>
      <c r="P4194" s="44" t="s">
        <v>5273</v>
      </c>
      <c r="Q4194" s="44" t="s">
        <v>5273</v>
      </c>
      <c r="R4194" s="44" t="s">
        <v>5273</v>
      </c>
      <c r="S4194" s="44" t="s">
        <v>5273</v>
      </c>
      <c r="T4194" s="44" t="s">
        <v>5278</v>
      </c>
      <c r="U4194" s="44" t="s">
        <v>5278</v>
      </c>
      <c r="V4194" s="44" t="s">
        <v>5278</v>
      </c>
      <c r="W4194" s="44" t="s">
        <v>5278</v>
      </c>
      <c r="X4194" s="44" t="s">
        <v>5278</v>
      </c>
      <c r="Y4194" s="44" t="s">
        <v>5278</v>
      </c>
      <c r="Z4194" s="44" t="s">
        <v>5278</v>
      </c>
      <c r="AA4194" t="e">
        <f>VLOOKUP(M4194,VehicleInfo!$M$2:$AA$31,15,0)</f>
        <v>#N/A</v>
      </c>
      <c r="AB4194" s="44" t="s">
        <v>7836</v>
      </c>
      <c r="AC4194" s="44" t="s">
        <v>6354</v>
      </c>
      <c r="AD4194" s="44" t="s">
        <v>6354</v>
      </c>
      <c r="AE4194" s="44" t="s">
        <v>5278</v>
      </c>
    </row>
    <row r="4195" spans="1:31" hidden="1">
      <c r="A4195" s="44">
        <v>2019</v>
      </c>
      <c r="B4195" s="44" t="s">
        <v>5388</v>
      </c>
      <c r="C4195" s="44" t="s">
        <v>5386</v>
      </c>
      <c r="D4195" s="44" t="s">
        <v>5430</v>
      </c>
      <c r="E4195" s="44" t="s">
        <v>6327</v>
      </c>
      <c r="F4195" s="44" t="e">
        <f>VLOOKUP(A4195&amp;D4195&amp;E4195,VehicleInfo!$F$5:$F$31,1,0)</f>
        <v>#N/A</v>
      </c>
      <c r="G4195" s="44" t="s">
        <v>5278</v>
      </c>
      <c r="H4195" s="44">
        <v>1</v>
      </c>
      <c r="I4195" s="44" t="s">
        <v>5278</v>
      </c>
      <c r="J4195" s="44" t="s">
        <v>5278</v>
      </c>
      <c r="K4195" s="44" t="s">
        <v>5799</v>
      </c>
      <c r="L4195" s="44" t="s">
        <v>5278</v>
      </c>
      <c r="M4195" s="44" t="s">
        <v>6230</v>
      </c>
      <c r="N4195" s="44" t="s">
        <v>5278</v>
      </c>
      <c r="O4195" s="44" t="s">
        <v>5273</v>
      </c>
      <c r="P4195" s="44" t="s">
        <v>5273</v>
      </c>
      <c r="Q4195" s="44" t="s">
        <v>5273</v>
      </c>
      <c r="R4195" s="44" t="s">
        <v>5273</v>
      </c>
      <c r="S4195" s="44" t="s">
        <v>5273</v>
      </c>
      <c r="T4195" s="44" t="s">
        <v>5278</v>
      </c>
      <c r="U4195" s="44" t="s">
        <v>5278</v>
      </c>
      <c r="V4195" s="44" t="s">
        <v>5278</v>
      </c>
      <c r="W4195" s="44" t="s">
        <v>5278</v>
      </c>
      <c r="X4195" s="44" t="s">
        <v>5278</v>
      </c>
      <c r="Y4195" s="44" t="s">
        <v>5278</v>
      </c>
      <c r="Z4195" s="44" t="s">
        <v>5278</v>
      </c>
      <c r="AA4195" t="str">
        <f>VLOOKUP(M4195,VehicleInfo!$M$2:$AA$31,15,0)</f>
        <v>Transmission Fluid Temperature</v>
      </c>
      <c r="AB4195" s="44" t="s">
        <v>7836</v>
      </c>
      <c r="AC4195" s="44" t="s">
        <v>6352</v>
      </c>
      <c r="AD4195" s="44" t="s">
        <v>6352</v>
      </c>
      <c r="AE4195" s="44" t="s">
        <v>5278</v>
      </c>
    </row>
    <row r="4196" spans="1:31" hidden="1">
      <c r="A4196" s="44">
        <v>2019</v>
      </c>
      <c r="B4196" s="44" t="s">
        <v>5388</v>
      </c>
      <c r="C4196" s="44" t="s">
        <v>5386</v>
      </c>
      <c r="D4196" s="44" t="s">
        <v>5430</v>
      </c>
      <c r="E4196" s="44" t="s">
        <v>6327</v>
      </c>
      <c r="F4196" s="44" t="e">
        <f>VLOOKUP(A4196&amp;D4196&amp;E4196,VehicleInfo!$F$5:$F$31,1,0)</f>
        <v>#N/A</v>
      </c>
      <c r="G4196" s="44" t="s">
        <v>5278</v>
      </c>
      <c r="H4196" s="44">
        <v>2</v>
      </c>
      <c r="I4196" s="44" t="s">
        <v>5278</v>
      </c>
      <c r="J4196" s="44" t="s">
        <v>5278</v>
      </c>
      <c r="K4196" s="44" t="s">
        <v>5799</v>
      </c>
      <c r="L4196" s="44" t="s">
        <v>5278</v>
      </c>
      <c r="M4196" s="44" t="s">
        <v>7891</v>
      </c>
      <c r="N4196" s="44" t="s">
        <v>5278</v>
      </c>
      <c r="O4196" s="44" t="s">
        <v>5273</v>
      </c>
      <c r="P4196" s="44" t="s">
        <v>5273</v>
      </c>
      <c r="Q4196" s="44" t="s">
        <v>5273</v>
      </c>
      <c r="R4196" s="44" t="s">
        <v>5273</v>
      </c>
      <c r="S4196" s="44" t="s">
        <v>5273</v>
      </c>
      <c r="T4196" s="44" t="s">
        <v>5278</v>
      </c>
      <c r="U4196" s="44" t="s">
        <v>5278</v>
      </c>
      <c r="V4196" s="44" t="s">
        <v>5278</v>
      </c>
      <c r="W4196" s="44" t="s">
        <v>5278</v>
      </c>
      <c r="X4196" s="44" t="s">
        <v>5278</v>
      </c>
      <c r="Y4196" s="44" t="s">
        <v>5278</v>
      </c>
      <c r="Z4196" s="44" t="s">
        <v>5278</v>
      </c>
      <c r="AA4196" t="e">
        <f>VLOOKUP(M4196,VehicleInfo!$M$2:$AA$31,15,0)</f>
        <v>#N/A</v>
      </c>
      <c r="AB4196" s="44" t="s">
        <v>7836</v>
      </c>
      <c r="AC4196" s="44" t="s">
        <v>6363</v>
      </c>
      <c r="AD4196" s="44" t="s">
        <v>6363</v>
      </c>
      <c r="AE4196" s="44" t="s">
        <v>5278</v>
      </c>
    </row>
    <row r="4197" spans="1:31" hidden="1">
      <c r="A4197" s="44">
        <v>2019</v>
      </c>
      <c r="B4197" s="44" t="s">
        <v>5388</v>
      </c>
      <c r="C4197" s="44" t="s">
        <v>5386</v>
      </c>
      <c r="D4197" s="44" t="s">
        <v>5430</v>
      </c>
      <c r="E4197" s="44" t="s">
        <v>6327</v>
      </c>
      <c r="F4197" s="44" t="e">
        <f>VLOOKUP(A4197&amp;D4197&amp;E4197,VehicleInfo!$F$5:$F$31,1,0)</f>
        <v>#N/A</v>
      </c>
      <c r="G4197" s="44" t="s">
        <v>5278</v>
      </c>
      <c r="H4197" s="44">
        <v>1</v>
      </c>
      <c r="I4197" s="44" t="s">
        <v>5278</v>
      </c>
      <c r="J4197" s="44" t="s">
        <v>5278</v>
      </c>
      <c r="K4197" s="44" t="s">
        <v>5799</v>
      </c>
      <c r="L4197" s="44" t="s">
        <v>5278</v>
      </c>
      <c r="M4197" s="44" t="s">
        <v>6232</v>
      </c>
      <c r="N4197" s="44" t="s">
        <v>5278</v>
      </c>
      <c r="O4197" s="44" t="s">
        <v>5273</v>
      </c>
      <c r="P4197" s="44" t="s">
        <v>5273</v>
      </c>
      <c r="Q4197" s="44" t="s">
        <v>5273</v>
      </c>
      <c r="R4197" s="44" t="s">
        <v>5273</v>
      </c>
      <c r="S4197" s="44" t="s">
        <v>5273</v>
      </c>
      <c r="T4197" s="44" t="s">
        <v>5278</v>
      </c>
      <c r="U4197" s="44" t="s">
        <v>5278</v>
      </c>
      <c r="V4197" s="44" t="s">
        <v>5278</v>
      </c>
      <c r="W4197" s="44" t="s">
        <v>5278</v>
      </c>
      <c r="X4197" s="44" t="s">
        <v>5278</v>
      </c>
      <c r="Y4197" s="44" t="s">
        <v>5278</v>
      </c>
      <c r="Z4197" s="44" t="s">
        <v>5278</v>
      </c>
      <c r="AA4197" t="e">
        <f>VLOOKUP(M4197,VehicleInfo!$M$2:$AA$31,15,0)</f>
        <v>#N/A</v>
      </c>
      <c r="AB4197" s="44" t="s">
        <v>7836</v>
      </c>
      <c r="AC4197" s="44" t="s">
        <v>6352</v>
      </c>
      <c r="AD4197" s="44" t="s">
        <v>6352</v>
      </c>
      <c r="AE4197" s="44" t="s">
        <v>5278</v>
      </c>
    </row>
    <row r="4198" spans="1:31" hidden="1">
      <c r="A4198" s="44">
        <v>2019</v>
      </c>
      <c r="B4198" s="44" t="s">
        <v>5388</v>
      </c>
      <c r="C4198" s="44" t="s">
        <v>5386</v>
      </c>
      <c r="D4198" s="44" t="s">
        <v>5430</v>
      </c>
      <c r="E4198" s="44" t="s">
        <v>6327</v>
      </c>
      <c r="F4198" s="44" t="e">
        <f>VLOOKUP(A4198&amp;D4198&amp;E4198,VehicleInfo!$F$5:$F$31,1,0)</f>
        <v>#N/A</v>
      </c>
      <c r="G4198" s="44" t="s">
        <v>5278</v>
      </c>
      <c r="H4198" s="44">
        <v>2</v>
      </c>
      <c r="I4198" s="44" t="s">
        <v>5278</v>
      </c>
      <c r="J4198" s="44" t="s">
        <v>5278</v>
      </c>
      <c r="K4198" s="44" t="s">
        <v>5799</v>
      </c>
      <c r="L4198" s="44" t="s">
        <v>5278</v>
      </c>
      <c r="M4198" s="44" t="s">
        <v>7353</v>
      </c>
      <c r="N4198" s="44" t="s">
        <v>5278</v>
      </c>
      <c r="O4198" s="44" t="s">
        <v>5273</v>
      </c>
      <c r="P4198" s="44" t="s">
        <v>5273</v>
      </c>
      <c r="Q4198" s="44" t="s">
        <v>5273</v>
      </c>
      <c r="R4198" s="44" t="s">
        <v>5273</v>
      </c>
      <c r="S4198" s="44" t="s">
        <v>5273</v>
      </c>
      <c r="T4198" s="44" t="s">
        <v>5278</v>
      </c>
      <c r="U4198" s="44" t="s">
        <v>5278</v>
      </c>
      <c r="V4198" s="44" t="s">
        <v>5278</v>
      </c>
      <c r="W4198" s="44" t="s">
        <v>5278</v>
      </c>
      <c r="X4198" s="44" t="s">
        <v>5278</v>
      </c>
      <c r="Y4198" s="44" t="s">
        <v>5278</v>
      </c>
      <c r="Z4198" s="44" t="s">
        <v>5278</v>
      </c>
      <c r="AA4198" t="e">
        <f>VLOOKUP(M4198,VehicleInfo!$M$2:$AA$31,15,0)</f>
        <v>#N/A</v>
      </c>
      <c r="AB4198" s="44" t="s">
        <v>7836</v>
      </c>
      <c r="AC4198" s="44" t="s">
        <v>6352</v>
      </c>
      <c r="AD4198" s="44" t="s">
        <v>6352</v>
      </c>
      <c r="AE4198" s="44" t="s">
        <v>5278</v>
      </c>
    </row>
    <row r="4199" spans="1:31" hidden="1">
      <c r="A4199" s="44">
        <v>2019</v>
      </c>
      <c r="B4199" s="44" t="s">
        <v>5388</v>
      </c>
      <c r="C4199" s="44" t="s">
        <v>5386</v>
      </c>
      <c r="D4199" s="44" t="s">
        <v>5430</v>
      </c>
      <c r="E4199" s="44" t="s">
        <v>6327</v>
      </c>
      <c r="F4199" s="44" t="e">
        <f>VLOOKUP(A4199&amp;D4199&amp;E4199,VehicleInfo!$F$5:$F$31,1,0)</f>
        <v>#N/A</v>
      </c>
      <c r="G4199" s="44" t="s">
        <v>5278</v>
      </c>
      <c r="H4199" s="44">
        <v>3</v>
      </c>
      <c r="I4199" s="44" t="s">
        <v>5278</v>
      </c>
      <c r="J4199" s="44" t="s">
        <v>5278</v>
      </c>
      <c r="K4199" s="44" t="s">
        <v>6263</v>
      </c>
      <c r="L4199" s="44" t="s">
        <v>5278</v>
      </c>
      <c r="M4199" s="44" t="s">
        <v>6269</v>
      </c>
      <c r="N4199" s="44" t="s">
        <v>5278</v>
      </c>
      <c r="O4199" s="44" t="s">
        <v>5273</v>
      </c>
      <c r="P4199" s="44" t="s">
        <v>5273</v>
      </c>
      <c r="Q4199" s="44" t="s">
        <v>5273</v>
      </c>
      <c r="R4199" s="44" t="s">
        <v>5273</v>
      </c>
      <c r="S4199" s="44" t="s">
        <v>5273</v>
      </c>
      <c r="T4199" s="44" t="s">
        <v>5278</v>
      </c>
      <c r="U4199" s="44" t="s">
        <v>5278</v>
      </c>
      <c r="V4199" s="44" t="s">
        <v>5278</v>
      </c>
      <c r="W4199" s="44" t="s">
        <v>5278</v>
      </c>
      <c r="X4199" s="44" t="s">
        <v>5278</v>
      </c>
      <c r="Y4199" s="44" t="s">
        <v>5278</v>
      </c>
      <c r="Z4199" s="44" t="s">
        <v>5278</v>
      </c>
      <c r="AA4199" t="e">
        <f>VLOOKUP(M4199,VehicleInfo!$M$2:$AA$31,15,0)</f>
        <v>#N/A</v>
      </c>
      <c r="AB4199" s="44" t="s">
        <v>7836</v>
      </c>
      <c r="AC4199" s="44" t="s">
        <v>6354</v>
      </c>
      <c r="AD4199" s="44" t="s">
        <v>6354</v>
      </c>
      <c r="AE4199" s="44" t="s">
        <v>5278</v>
      </c>
    </row>
    <row r="4200" spans="1:31" hidden="1">
      <c r="A4200" s="44">
        <v>2019</v>
      </c>
      <c r="B4200" s="44" t="s">
        <v>5388</v>
      </c>
      <c r="C4200" s="44" t="s">
        <v>5386</v>
      </c>
      <c r="D4200" s="44" t="s">
        <v>5430</v>
      </c>
      <c r="E4200" s="44" t="s">
        <v>6327</v>
      </c>
      <c r="F4200" s="44" t="e">
        <f>VLOOKUP(A4200&amp;D4200&amp;E4200,VehicleInfo!$F$5:$F$31,1,0)</f>
        <v>#N/A</v>
      </c>
      <c r="G4200" s="44" t="s">
        <v>5278</v>
      </c>
      <c r="H4200" s="44">
        <v>4</v>
      </c>
      <c r="I4200" s="44" t="s">
        <v>5278</v>
      </c>
      <c r="J4200" s="44" t="s">
        <v>5278</v>
      </c>
      <c r="K4200" s="44" t="s">
        <v>7338</v>
      </c>
      <c r="L4200" s="44" t="s">
        <v>5278</v>
      </c>
      <c r="M4200" s="44" t="s">
        <v>7365</v>
      </c>
      <c r="N4200" s="44" t="s">
        <v>5278</v>
      </c>
      <c r="O4200" s="44" t="s">
        <v>5273</v>
      </c>
      <c r="P4200" s="44" t="s">
        <v>5273</v>
      </c>
      <c r="Q4200" s="44" t="s">
        <v>5273</v>
      </c>
      <c r="R4200" s="44" t="s">
        <v>5273</v>
      </c>
      <c r="S4200" s="44" t="s">
        <v>5273</v>
      </c>
      <c r="T4200" s="44" t="s">
        <v>5278</v>
      </c>
      <c r="U4200" s="44" t="s">
        <v>5278</v>
      </c>
      <c r="V4200" s="44" t="s">
        <v>5278</v>
      </c>
      <c r="W4200" s="44" t="s">
        <v>5278</v>
      </c>
      <c r="X4200" s="44" t="s">
        <v>5278</v>
      </c>
      <c r="Y4200" s="44" t="s">
        <v>5278</v>
      </c>
      <c r="Z4200" s="44" t="s">
        <v>5278</v>
      </c>
      <c r="AA4200" t="e">
        <f>VLOOKUP(M4200,VehicleInfo!$M$2:$AA$31,15,0)</f>
        <v>#N/A</v>
      </c>
      <c r="AB4200" s="44" t="s">
        <v>7836</v>
      </c>
      <c r="AC4200" s="44" t="s">
        <v>6354</v>
      </c>
      <c r="AD4200" s="44" t="s">
        <v>6354</v>
      </c>
      <c r="AE4200" s="44" t="s">
        <v>5278</v>
      </c>
    </row>
    <row r="4201" spans="1:31" hidden="1">
      <c r="A4201" s="44">
        <v>2019</v>
      </c>
      <c r="B4201" s="44" t="s">
        <v>5388</v>
      </c>
      <c r="C4201" s="44" t="s">
        <v>5386</v>
      </c>
      <c r="D4201" s="44" t="s">
        <v>5430</v>
      </c>
      <c r="E4201" s="44" t="s">
        <v>6327</v>
      </c>
      <c r="F4201" s="44" t="e">
        <f>VLOOKUP(A4201&amp;D4201&amp;E4201,VehicleInfo!$F$5:$F$31,1,0)</f>
        <v>#N/A</v>
      </c>
      <c r="G4201" s="44" t="s">
        <v>5278</v>
      </c>
      <c r="H4201" s="44">
        <v>5</v>
      </c>
      <c r="I4201" s="44" t="s">
        <v>5278</v>
      </c>
      <c r="J4201" s="44" t="s">
        <v>5278</v>
      </c>
      <c r="K4201" s="44" t="s">
        <v>6711</v>
      </c>
      <c r="L4201" s="44" t="s">
        <v>5278</v>
      </c>
      <c r="M4201" s="44" t="s">
        <v>7363</v>
      </c>
      <c r="N4201" s="44" t="s">
        <v>5278</v>
      </c>
      <c r="O4201" s="44" t="s">
        <v>5273</v>
      </c>
      <c r="P4201" s="44" t="s">
        <v>5273</v>
      </c>
      <c r="Q4201" s="44" t="s">
        <v>5273</v>
      </c>
      <c r="R4201" s="44" t="s">
        <v>5273</v>
      </c>
      <c r="S4201" s="44" t="s">
        <v>5273</v>
      </c>
      <c r="T4201" s="44" t="s">
        <v>5278</v>
      </c>
      <c r="U4201" s="44" t="s">
        <v>5278</v>
      </c>
      <c r="V4201" s="44" t="s">
        <v>5278</v>
      </c>
      <c r="W4201" s="44" t="s">
        <v>5278</v>
      </c>
      <c r="X4201" s="44" t="s">
        <v>5278</v>
      </c>
      <c r="Y4201" s="44" t="s">
        <v>5278</v>
      </c>
      <c r="Z4201" s="44" t="s">
        <v>5278</v>
      </c>
      <c r="AA4201" t="e">
        <f>VLOOKUP(M4201,VehicleInfo!$M$2:$AA$31,15,0)</f>
        <v>#N/A</v>
      </c>
      <c r="AB4201" s="44" t="s">
        <v>7836</v>
      </c>
      <c r="AC4201" s="44" t="s">
        <v>6354</v>
      </c>
      <c r="AD4201" s="44" t="s">
        <v>6354</v>
      </c>
      <c r="AE4201" s="44" t="s">
        <v>5278</v>
      </c>
    </row>
    <row r="4202" spans="1:31" hidden="1">
      <c r="A4202" s="44">
        <v>2019</v>
      </c>
      <c r="B4202" s="44" t="s">
        <v>5388</v>
      </c>
      <c r="C4202" s="44" t="s">
        <v>5386</v>
      </c>
      <c r="D4202" s="44" t="s">
        <v>5430</v>
      </c>
      <c r="E4202" s="44" t="s">
        <v>6327</v>
      </c>
      <c r="F4202" s="44" t="e">
        <f>VLOOKUP(A4202&amp;D4202&amp;E4202,VehicleInfo!$F$5:$F$31,1,0)</f>
        <v>#N/A</v>
      </c>
      <c r="G4202" s="44" t="s">
        <v>5278</v>
      </c>
      <c r="H4202" s="44">
        <v>6</v>
      </c>
      <c r="I4202" s="44" t="s">
        <v>5278</v>
      </c>
      <c r="J4202" s="44" t="s">
        <v>5278</v>
      </c>
      <c r="K4202" s="44" t="s">
        <v>5799</v>
      </c>
      <c r="L4202" s="44" t="s">
        <v>5278</v>
      </c>
      <c r="M4202" s="44" t="s">
        <v>7346</v>
      </c>
      <c r="N4202" s="44" t="s">
        <v>5278</v>
      </c>
      <c r="O4202" s="44" t="s">
        <v>5273</v>
      </c>
      <c r="P4202" s="44" t="s">
        <v>5273</v>
      </c>
      <c r="Q4202" s="44" t="s">
        <v>5273</v>
      </c>
      <c r="R4202" s="44" t="s">
        <v>5273</v>
      </c>
      <c r="S4202" s="44" t="s">
        <v>5273</v>
      </c>
      <c r="T4202" s="44" t="s">
        <v>5278</v>
      </c>
      <c r="U4202" s="44" t="s">
        <v>5278</v>
      </c>
      <c r="V4202" s="44" t="s">
        <v>5278</v>
      </c>
      <c r="W4202" s="44" t="s">
        <v>5278</v>
      </c>
      <c r="X4202" s="44" t="s">
        <v>5278</v>
      </c>
      <c r="Y4202" s="44" t="s">
        <v>5278</v>
      </c>
      <c r="Z4202" s="44" t="s">
        <v>5278</v>
      </c>
      <c r="AA4202" t="e">
        <f>VLOOKUP(M4202,VehicleInfo!$M$2:$AA$31,15,0)</f>
        <v>#N/A</v>
      </c>
      <c r="AB4202" s="44" t="s">
        <v>7836</v>
      </c>
      <c r="AC4202" s="44" t="s">
        <v>6363</v>
      </c>
      <c r="AD4202" s="44" t="s">
        <v>6363</v>
      </c>
      <c r="AE4202" s="44" t="s">
        <v>5278</v>
      </c>
    </row>
    <row r="4203" spans="1:31" hidden="1">
      <c r="A4203" s="44">
        <v>2019</v>
      </c>
      <c r="B4203" s="44" t="s">
        <v>5388</v>
      </c>
      <c r="C4203" s="44" t="s">
        <v>5386</v>
      </c>
      <c r="D4203" s="44" t="s">
        <v>5430</v>
      </c>
      <c r="E4203" s="44" t="s">
        <v>6327</v>
      </c>
      <c r="F4203" s="44" t="e">
        <f>VLOOKUP(A4203&amp;D4203&amp;E4203,VehicleInfo!$F$5:$F$31,1,0)</f>
        <v>#N/A</v>
      </c>
      <c r="G4203" s="44" t="s">
        <v>5278</v>
      </c>
      <c r="H4203" s="44">
        <v>7</v>
      </c>
      <c r="I4203" s="44" t="s">
        <v>5278</v>
      </c>
      <c r="J4203" s="44" t="s">
        <v>5278</v>
      </c>
      <c r="K4203" s="44" t="s">
        <v>5799</v>
      </c>
      <c r="L4203" s="44" t="s">
        <v>5278</v>
      </c>
      <c r="M4203" s="44" t="s">
        <v>7368</v>
      </c>
      <c r="N4203" s="44" t="s">
        <v>5278</v>
      </c>
      <c r="O4203" s="44" t="s">
        <v>5273</v>
      </c>
      <c r="P4203" s="44" t="s">
        <v>5273</v>
      </c>
      <c r="Q4203" s="44" t="s">
        <v>5273</v>
      </c>
      <c r="R4203" s="44" t="s">
        <v>5273</v>
      </c>
      <c r="S4203" s="44" t="s">
        <v>5273</v>
      </c>
      <c r="T4203" s="44" t="s">
        <v>5278</v>
      </c>
      <c r="U4203" s="44" t="s">
        <v>5278</v>
      </c>
      <c r="V4203" s="44" t="s">
        <v>5278</v>
      </c>
      <c r="W4203" s="44" t="s">
        <v>5278</v>
      </c>
      <c r="X4203" s="44" t="s">
        <v>5278</v>
      </c>
      <c r="Y4203" s="44" t="s">
        <v>5278</v>
      </c>
      <c r="Z4203" s="44" t="s">
        <v>5278</v>
      </c>
      <c r="AA4203" t="e">
        <f>VLOOKUP(M4203,VehicleInfo!$M$2:$AA$31,15,0)</f>
        <v>#N/A</v>
      </c>
      <c r="AB4203" s="44" t="s">
        <v>7836</v>
      </c>
      <c r="AC4203" s="44" t="s">
        <v>6363</v>
      </c>
      <c r="AD4203" s="44" t="s">
        <v>6363</v>
      </c>
      <c r="AE4203" s="44" t="s">
        <v>5278</v>
      </c>
    </row>
    <row r="4204" spans="1:31" hidden="1">
      <c r="A4204" s="44">
        <v>2019</v>
      </c>
      <c r="B4204" s="44" t="s">
        <v>5388</v>
      </c>
      <c r="C4204" s="44" t="s">
        <v>5386</v>
      </c>
      <c r="D4204" s="44" t="s">
        <v>5430</v>
      </c>
      <c r="E4204" s="44" t="s">
        <v>6327</v>
      </c>
      <c r="F4204" s="44" t="e">
        <f>VLOOKUP(A4204&amp;D4204&amp;E4204,VehicleInfo!$F$5:$F$31,1,0)</f>
        <v>#N/A</v>
      </c>
      <c r="G4204" s="44" t="s">
        <v>5278</v>
      </c>
      <c r="H4204" s="44">
        <v>1</v>
      </c>
      <c r="I4204" s="44" t="s">
        <v>5278</v>
      </c>
      <c r="J4204" s="44" t="s">
        <v>5278</v>
      </c>
      <c r="K4204" s="44" t="s">
        <v>5806</v>
      </c>
      <c r="L4204" s="44" t="s">
        <v>5278</v>
      </c>
      <c r="M4204" s="44" t="s">
        <v>6222</v>
      </c>
      <c r="N4204" s="44" t="s">
        <v>5278</v>
      </c>
      <c r="O4204" s="44" t="s">
        <v>5273</v>
      </c>
      <c r="P4204" s="44" t="s">
        <v>5273</v>
      </c>
      <c r="Q4204" s="44" t="s">
        <v>5273</v>
      </c>
      <c r="R4204" s="44" t="s">
        <v>5273</v>
      </c>
      <c r="S4204" s="44" t="s">
        <v>5273</v>
      </c>
      <c r="T4204" s="44" t="s">
        <v>5278</v>
      </c>
      <c r="U4204" s="44" t="s">
        <v>5278</v>
      </c>
      <c r="V4204" s="44" t="s">
        <v>5278</v>
      </c>
      <c r="W4204" s="44" t="s">
        <v>5278</v>
      </c>
      <c r="X4204" s="44" t="s">
        <v>5278</v>
      </c>
      <c r="Y4204" s="44" t="s">
        <v>5278</v>
      </c>
      <c r="Z4204" s="44" t="s">
        <v>5278</v>
      </c>
      <c r="AA4204" t="e">
        <f>VLOOKUP(M4204,VehicleInfo!$M$2:$AA$31,15,0)</f>
        <v>#N/A</v>
      </c>
      <c r="AB4204" s="44" t="s">
        <v>7836</v>
      </c>
      <c r="AC4204" s="44" t="s">
        <v>6354</v>
      </c>
      <c r="AD4204" s="44" t="s">
        <v>6354</v>
      </c>
      <c r="AE4204" s="44" t="s">
        <v>5278</v>
      </c>
    </row>
    <row r="4205" spans="1:31" hidden="1">
      <c r="A4205" s="44">
        <v>2019</v>
      </c>
      <c r="B4205" s="44" t="s">
        <v>5388</v>
      </c>
      <c r="C4205" s="44" t="s">
        <v>5386</v>
      </c>
      <c r="D4205" s="44" t="s">
        <v>5430</v>
      </c>
      <c r="E4205" s="44" t="s">
        <v>6327</v>
      </c>
      <c r="F4205" s="44" t="e">
        <f>VLOOKUP(A4205&amp;D4205&amp;E4205,VehicleInfo!$F$5:$F$31,1,0)</f>
        <v>#N/A</v>
      </c>
      <c r="G4205" s="44" t="s">
        <v>5278</v>
      </c>
      <c r="H4205" s="44">
        <v>2</v>
      </c>
      <c r="I4205" s="44" t="s">
        <v>5278</v>
      </c>
      <c r="J4205" s="44" t="s">
        <v>5278</v>
      </c>
      <c r="K4205" s="44" t="s">
        <v>5937</v>
      </c>
      <c r="L4205" s="44" t="s">
        <v>5278</v>
      </c>
      <c r="M4205" s="44" t="s">
        <v>7413</v>
      </c>
      <c r="N4205" s="44" t="s">
        <v>5278</v>
      </c>
      <c r="O4205" s="44" t="s">
        <v>5273</v>
      </c>
      <c r="P4205" s="44" t="s">
        <v>5273</v>
      </c>
      <c r="Q4205" s="44" t="s">
        <v>5273</v>
      </c>
      <c r="R4205" s="44" t="s">
        <v>5273</v>
      </c>
      <c r="S4205" s="44" t="s">
        <v>5273</v>
      </c>
      <c r="T4205" s="44" t="s">
        <v>5278</v>
      </c>
      <c r="U4205" s="44" t="s">
        <v>5278</v>
      </c>
      <c r="V4205" s="44" t="s">
        <v>5278</v>
      </c>
      <c r="W4205" s="44" t="s">
        <v>5278</v>
      </c>
      <c r="X4205" s="44" t="s">
        <v>5278</v>
      </c>
      <c r="Y4205" s="44" t="s">
        <v>5278</v>
      </c>
      <c r="Z4205" s="44" t="s">
        <v>5278</v>
      </c>
      <c r="AA4205" t="e">
        <f>VLOOKUP(M4205,VehicleInfo!$M$2:$AA$31,15,0)</f>
        <v>#N/A</v>
      </c>
      <c r="AB4205" s="44" t="s">
        <v>7836</v>
      </c>
      <c r="AC4205" s="44" t="s">
        <v>6354</v>
      </c>
      <c r="AD4205" s="44" t="s">
        <v>6354</v>
      </c>
      <c r="AE4205" s="44" t="s">
        <v>5278</v>
      </c>
    </row>
    <row r="4206" spans="1:31" hidden="1">
      <c r="A4206" s="44">
        <v>2019</v>
      </c>
      <c r="B4206" s="44" t="s">
        <v>5388</v>
      </c>
      <c r="C4206" s="44" t="s">
        <v>5386</v>
      </c>
      <c r="D4206" s="44" t="s">
        <v>5430</v>
      </c>
      <c r="E4206" s="44" t="s">
        <v>6327</v>
      </c>
      <c r="F4206" s="44" t="e">
        <f>VLOOKUP(A4206&amp;D4206&amp;E4206,VehicleInfo!$F$5:$F$31,1,0)</f>
        <v>#N/A</v>
      </c>
      <c r="G4206" s="44" t="s">
        <v>5278</v>
      </c>
      <c r="H4206" s="44">
        <v>3</v>
      </c>
      <c r="I4206" s="44" t="s">
        <v>5278</v>
      </c>
      <c r="J4206" s="44" t="s">
        <v>5278</v>
      </c>
      <c r="K4206" s="44" t="s">
        <v>5973</v>
      </c>
      <c r="L4206" s="44" t="s">
        <v>5278</v>
      </c>
      <c r="M4206" s="44" t="s">
        <v>7411</v>
      </c>
      <c r="N4206" s="44" t="s">
        <v>5278</v>
      </c>
      <c r="O4206" s="44" t="s">
        <v>5273</v>
      </c>
      <c r="P4206" s="44" t="s">
        <v>5273</v>
      </c>
      <c r="Q4206" s="44" t="s">
        <v>5273</v>
      </c>
      <c r="R4206" s="44" t="s">
        <v>5273</v>
      </c>
      <c r="S4206" s="44" t="s">
        <v>5273</v>
      </c>
      <c r="T4206" s="44" t="s">
        <v>5278</v>
      </c>
      <c r="U4206" s="44" t="s">
        <v>5278</v>
      </c>
      <c r="V4206" s="44" t="s">
        <v>5278</v>
      </c>
      <c r="W4206" s="44" t="s">
        <v>5278</v>
      </c>
      <c r="X4206" s="44" t="s">
        <v>5278</v>
      </c>
      <c r="Y4206" s="44" t="s">
        <v>5278</v>
      </c>
      <c r="Z4206" s="44" t="s">
        <v>5278</v>
      </c>
      <c r="AA4206" t="e">
        <f>VLOOKUP(M4206,VehicleInfo!$M$2:$AA$31,15,0)</f>
        <v>#N/A</v>
      </c>
      <c r="AB4206" s="44" t="s">
        <v>7836</v>
      </c>
      <c r="AC4206" s="44" t="s">
        <v>6354</v>
      </c>
      <c r="AD4206" s="44" t="s">
        <v>6354</v>
      </c>
      <c r="AE4206" s="44" t="s">
        <v>5278</v>
      </c>
    </row>
    <row r="4207" spans="1:31" hidden="1">
      <c r="A4207" s="44">
        <v>2019</v>
      </c>
      <c r="B4207" s="44" t="s">
        <v>5388</v>
      </c>
      <c r="C4207" s="44" t="s">
        <v>5386</v>
      </c>
      <c r="D4207" s="44" t="s">
        <v>5430</v>
      </c>
      <c r="E4207" s="44" t="s">
        <v>6327</v>
      </c>
      <c r="F4207" s="44" t="e">
        <f>VLOOKUP(A4207&amp;D4207&amp;E4207,VehicleInfo!$F$5:$F$31,1,0)</f>
        <v>#N/A</v>
      </c>
      <c r="G4207" s="44" t="s">
        <v>5278</v>
      </c>
      <c r="H4207" s="44">
        <v>4</v>
      </c>
      <c r="I4207" s="44" t="s">
        <v>5278</v>
      </c>
      <c r="J4207" s="44" t="s">
        <v>5278</v>
      </c>
      <c r="K4207" s="44" t="s">
        <v>5930</v>
      </c>
      <c r="L4207" s="44" t="s">
        <v>5278</v>
      </c>
      <c r="M4207" s="44" t="s">
        <v>7374</v>
      </c>
      <c r="N4207" s="44" t="s">
        <v>5278</v>
      </c>
      <c r="O4207" s="44" t="s">
        <v>5273</v>
      </c>
      <c r="P4207" s="44" t="s">
        <v>5273</v>
      </c>
      <c r="Q4207" s="44" t="s">
        <v>5273</v>
      </c>
      <c r="R4207" s="44" t="s">
        <v>5273</v>
      </c>
      <c r="S4207" s="44" t="s">
        <v>5273</v>
      </c>
      <c r="T4207" s="44" t="s">
        <v>5278</v>
      </c>
      <c r="U4207" s="44" t="s">
        <v>5278</v>
      </c>
      <c r="V4207" s="44" t="s">
        <v>5278</v>
      </c>
      <c r="W4207" s="44" t="s">
        <v>5278</v>
      </c>
      <c r="X4207" s="44" t="s">
        <v>5278</v>
      </c>
      <c r="Y4207" s="44" t="s">
        <v>5278</v>
      </c>
      <c r="Z4207" s="44" t="s">
        <v>5278</v>
      </c>
      <c r="AA4207" t="e">
        <f>VLOOKUP(M4207,VehicleInfo!$M$2:$AA$31,15,0)</f>
        <v>#N/A</v>
      </c>
      <c r="AB4207" s="44" t="s">
        <v>7836</v>
      </c>
      <c r="AC4207" s="44" t="s">
        <v>6354</v>
      </c>
      <c r="AD4207" s="44" t="s">
        <v>6354</v>
      </c>
      <c r="AE4207" s="44" t="s">
        <v>5278</v>
      </c>
    </row>
    <row r="4208" spans="1:31" hidden="1">
      <c r="A4208" s="44">
        <v>2019</v>
      </c>
      <c r="B4208" s="44" t="s">
        <v>5388</v>
      </c>
      <c r="C4208" s="44" t="s">
        <v>5386</v>
      </c>
      <c r="D4208" s="44" t="s">
        <v>5430</v>
      </c>
      <c r="E4208" s="44" t="s">
        <v>6327</v>
      </c>
      <c r="F4208" s="44" t="e">
        <f>VLOOKUP(A4208&amp;D4208&amp;E4208,VehicleInfo!$F$5:$F$31,1,0)</f>
        <v>#N/A</v>
      </c>
      <c r="G4208" s="44" t="s">
        <v>5278</v>
      </c>
      <c r="H4208" s="44">
        <v>1</v>
      </c>
      <c r="I4208" s="44" t="s">
        <v>5278</v>
      </c>
      <c r="J4208" s="44" t="s">
        <v>5278</v>
      </c>
      <c r="K4208" s="44" t="s">
        <v>5806</v>
      </c>
      <c r="L4208" s="44" t="s">
        <v>5278</v>
      </c>
      <c r="M4208" s="44" t="s">
        <v>6226</v>
      </c>
      <c r="N4208" s="44" t="s">
        <v>5278</v>
      </c>
      <c r="O4208" s="44" t="s">
        <v>5273</v>
      </c>
      <c r="P4208" s="44" t="s">
        <v>5273</v>
      </c>
      <c r="Q4208" s="44" t="s">
        <v>5273</v>
      </c>
      <c r="R4208" s="44" t="s">
        <v>5273</v>
      </c>
      <c r="S4208" s="44" t="s">
        <v>5273</v>
      </c>
      <c r="T4208" s="44" t="s">
        <v>5278</v>
      </c>
      <c r="U4208" s="44" t="s">
        <v>5278</v>
      </c>
      <c r="V4208" s="44" t="s">
        <v>5278</v>
      </c>
      <c r="W4208" s="44" t="s">
        <v>5278</v>
      </c>
      <c r="X4208" s="44" t="s">
        <v>5278</v>
      </c>
      <c r="Y4208" s="44" t="s">
        <v>5278</v>
      </c>
      <c r="Z4208" s="44" t="s">
        <v>5278</v>
      </c>
      <c r="AA4208" t="e">
        <f>VLOOKUP(M4208,VehicleInfo!$M$2:$AA$31,15,0)</f>
        <v>#N/A</v>
      </c>
      <c r="AB4208" s="44" t="s">
        <v>7836</v>
      </c>
      <c r="AC4208" s="44" t="s">
        <v>6354</v>
      </c>
      <c r="AD4208" s="44" t="s">
        <v>6354</v>
      </c>
      <c r="AE4208" s="44" t="s">
        <v>5278</v>
      </c>
    </row>
    <row r="4209" spans="1:31" hidden="1">
      <c r="A4209" s="44">
        <v>2019</v>
      </c>
      <c r="B4209" s="44" t="s">
        <v>5388</v>
      </c>
      <c r="C4209" s="44" t="s">
        <v>5386</v>
      </c>
      <c r="D4209" s="44" t="s">
        <v>5430</v>
      </c>
      <c r="E4209" s="44" t="s">
        <v>6327</v>
      </c>
      <c r="F4209" s="44" t="e">
        <f>VLOOKUP(A4209&amp;D4209&amp;E4209,VehicleInfo!$F$5:$F$31,1,0)</f>
        <v>#N/A</v>
      </c>
      <c r="G4209" s="44" t="s">
        <v>5278</v>
      </c>
      <c r="H4209" s="44">
        <v>2</v>
      </c>
      <c r="I4209" s="44" t="s">
        <v>5278</v>
      </c>
      <c r="J4209" s="44" t="s">
        <v>5278</v>
      </c>
      <c r="K4209" s="44" t="s">
        <v>5937</v>
      </c>
      <c r="L4209" s="44" t="s">
        <v>5278</v>
      </c>
      <c r="M4209" s="44" t="s">
        <v>7414</v>
      </c>
      <c r="N4209" s="44" t="s">
        <v>5278</v>
      </c>
      <c r="O4209" s="44" t="s">
        <v>5273</v>
      </c>
      <c r="P4209" s="44" t="s">
        <v>5273</v>
      </c>
      <c r="Q4209" s="44" t="s">
        <v>5273</v>
      </c>
      <c r="R4209" s="44" t="s">
        <v>5273</v>
      </c>
      <c r="S4209" s="44" t="s">
        <v>5273</v>
      </c>
      <c r="T4209" s="44" t="s">
        <v>5278</v>
      </c>
      <c r="U4209" s="44" t="s">
        <v>5278</v>
      </c>
      <c r="V4209" s="44" t="s">
        <v>5278</v>
      </c>
      <c r="W4209" s="44" t="s">
        <v>5278</v>
      </c>
      <c r="X4209" s="44" t="s">
        <v>5278</v>
      </c>
      <c r="Y4209" s="44" t="s">
        <v>5278</v>
      </c>
      <c r="Z4209" s="44" t="s">
        <v>5278</v>
      </c>
      <c r="AA4209" t="e">
        <f>VLOOKUP(M4209,VehicleInfo!$M$2:$AA$31,15,0)</f>
        <v>#N/A</v>
      </c>
      <c r="AB4209" s="44" t="s">
        <v>7836</v>
      </c>
      <c r="AC4209" s="44" t="s">
        <v>6354</v>
      </c>
      <c r="AD4209" s="44" t="s">
        <v>6354</v>
      </c>
      <c r="AE4209" s="44" t="s">
        <v>5278</v>
      </c>
    </row>
    <row r="4210" spans="1:31" hidden="1">
      <c r="A4210" s="44">
        <v>2019</v>
      </c>
      <c r="B4210" s="44" t="s">
        <v>5388</v>
      </c>
      <c r="C4210" s="44" t="s">
        <v>5386</v>
      </c>
      <c r="D4210" s="44" t="s">
        <v>5430</v>
      </c>
      <c r="E4210" s="44" t="s">
        <v>6327</v>
      </c>
      <c r="F4210" s="44" t="e">
        <f>VLOOKUP(A4210&amp;D4210&amp;E4210,VehicleInfo!$F$5:$F$31,1,0)</f>
        <v>#N/A</v>
      </c>
      <c r="G4210" s="44" t="s">
        <v>5278</v>
      </c>
      <c r="H4210" s="44">
        <v>3</v>
      </c>
      <c r="I4210" s="44" t="s">
        <v>5278</v>
      </c>
      <c r="J4210" s="44" t="s">
        <v>5278</v>
      </c>
      <c r="K4210" s="44" t="s">
        <v>5973</v>
      </c>
      <c r="L4210" s="44" t="s">
        <v>5278</v>
      </c>
      <c r="M4210" s="44" t="s">
        <v>7412</v>
      </c>
      <c r="N4210" s="44" t="s">
        <v>5278</v>
      </c>
      <c r="O4210" s="44" t="s">
        <v>5273</v>
      </c>
      <c r="P4210" s="44" t="s">
        <v>5273</v>
      </c>
      <c r="Q4210" s="44" t="s">
        <v>5273</v>
      </c>
      <c r="R4210" s="44" t="s">
        <v>5273</v>
      </c>
      <c r="S4210" s="44" t="s">
        <v>5273</v>
      </c>
      <c r="T4210" s="44" t="s">
        <v>5278</v>
      </c>
      <c r="U4210" s="44" t="s">
        <v>5278</v>
      </c>
      <c r="V4210" s="44" t="s">
        <v>5278</v>
      </c>
      <c r="W4210" s="44" t="s">
        <v>5278</v>
      </c>
      <c r="X4210" s="44" t="s">
        <v>5278</v>
      </c>
      <c r="Y4210" s="44" t="s">
        <v>5278</v>
      </c>
      <c r="Z4210" s="44" t="s">
        <v>5278</v>
      </c>
      <c r="AA4210" t="e">
        <f>VLOOKUP(M4210,VehicleInfo!$M$2:$AA$31,15,0)</f>
        <v>#N/A</v>
      </c>
      <c r="AB4210" s="44" t="s">
        <v>7836</v>
      </c>
      <c r="AC4210" s="44" t="s">
        <v>6354</v>
      </c>
      <c r="AD4210" s="44" t="s">
        <v>6354</v>
      </c>
      <c r="AE4210" s="44" t="s">
        <v>5278</v>
      </c>
    </row>
    <row r="4211" spans="1:31" hidden="1">
      <c r="A4211" s="44">
        <v>2019</v>
      </c>
      <c r="B4211" s="44" t="s">
        <v>5388</v>
      </c>
      <c r="C4211" s="44" t="s">
        <v>5386</v>
      </c>
      <c r="D4211" s="44" t="s">
        <v>5430</v>
      </c>
      <c r="E4211" s="44" t="s">
        <v>6327</v>
      </c>
      <c r="F4211" s="44" t="e">
        <f>VLOOKUP(A4211&amp;D4211&amp;E4211,VehicleInfo!$F$5:$F$31,1,0)</f>
        <v>#N/A</v>
      </c>
      <c r="G4211" s="44" t="s">
        <v>5278</v>
      </c>
      <c r="H4211" s="44">
        <v>4</v>
      </c>
      <c r="I4211" s="44" t="s">
        <v>5278</v>
      </c>
      <c r="J4211" s="44" t="s">
        <v>5278</v>
      </c>
      <c r="K4211" s="44" t="s">
        <v>5930</v>
      </c>
      <c r="L4211" s="44" t="s">
        <v>5278</v>
      </c>
      <c r="M4211" s="44" t="s">
        <v>7373</v>
      </c>
      <c r="N4211" s="44" t="s">
        <v>5278</v>
      </c>
      <c r="O4211" s="44" t="s">
        <v>5273</v>
      </c>
      <c r="P4211" s="44" t="s">
        <v>5273</v>
      </c>
      <c r="Q4211" s="44" t="s">
        <v>5273</v>
      </c>
      <c r="R4211" s="44" t="s">
        <v>5273</v>
      </c>
      <c r="S4211" s="44" t="s">
        <v>5273</v>
      </c>
      <c r="T4211" s="44" t="s">
        <v>5278</v>
      </c>
      <c r="U4211" s="44" t="s">
        <v>5278</v>
      </c>
      <c r="V4211" s="44" t="s">
        <v>5278</v>
      </c>
      <c r="W4211" s="44" t="s">
        <v>5278</v>
      </c>
      <c r="X4211" s="44" t="s">
        <v>5278</v>
      </c>
      <c r="Y4211" s="44" t="s">
        <v>5278</v>
      </c>
      <c r="Z4211" s="44" t="s">
        <v>5278</v>
      </c>
      <c r="AA4211" t="e">
        <f>VLOOKUP(M4211,VehicleInfo!$M$2:$AA$31,15,0)</f>
        <v>#N/A</v>
      </c>
      <c r="AB4211" s="44" t="s">
        <v>7836</v>
      </c>
      <c r="AC4211" s="44" t="s">
        <v>6354</v>
      </c>
      <c r="AD4211" s="44" t="s">
        <v>6354</v>
      </c>
      <c r="AE4211" s="44" t="s">
        <v>5278</v>
      </c>
    </row>
    <row r="4212" spans="1:31" hidden="1">
      <c r="A4212" s="44">
        <v>2019</v>
      </c>
      <c r="B4212" s="44" t="s">
        <v>5388</v>
      </c>
      <c r="C4212" s="44" t="s">
        <v>5386</v>
      </c>
      <c r="D4212" s="44" t="s">
        <v>5426</v>
      </c>
      <c r="E4212" s="44" t="s">
        <v>6331</v>
      </c>
      <c r="F4212" s="44" t="e">
        <f>VLOOKUP(A4212&amp;D4212&amp;E4212,VehicleInfo!$F$5:$F$31,1,0)</f>
        <v>#N/A</v>
      </c>
      <c r="G4212" s="44" t="s">
        <v>5278</v>
      </c>
      <c r="H4212" s="44">
        <v>1</v>
      </c>
      <c r="I4212" s="44" t="s">
        <v>5278</v>
      </c>
      <c r="J4212" s="44" t="s">
        <v>5278</v>
      </c>
      <c r="K4212" s="44" t="s">
        <v>10</v>
      </c>
      <c r="L4212" s="44" t="s">
        <v>5278</v>
      </c>
      <c r="M4212" s="44" t="s">
        <v>6195</v>
      </c>
      <c r="N4212" s="44" t="s">
        <v>5278</v>
      </c>
      <c r="O4212" s="44" t="s">
        <v>5273</v>
      </c>
      <c r="P4212" s="44" t="s">
        <v>5273</v>
      </c>
      <c r="Q4212" s="44" t="s">
        <v>5273</v>
      </c>
      <c r="R4212" s="44" t="s">
        <v>5273</v>
      </c>
      <c r="S4212" s="44" t="s">
        <v>5273</v>
      </c>
      <c r="T4212" s="44" t="s">
        <v>5278</v>
      </c>
      <c r="U4212" s="44" t="s">
        <v>5278</v>
      </c>
      <c r="V4212" s="44" t="s">
        <v>5278</v>
      </c>
      <c r="W4212" s="44" t="s">
        <v>5278</v>
      </c>
      <c r="X4212" s="44" t="s">
        <v>5278</v>
      </c>
      <c r="Y4212" s="44" t="s">
        <v>5278</v>
      </c>
      <c r="Z4212" s="44" t="s">
        <v>5278</v>
      </c>
      <c r="AA4212" t="e">
        <f>VLOOKUP(M4212,VehicleInfo!$M$2:$AA$31,15,0)</f>
        <v>#N/A</v>
      </c>
      <c r="AB4212" s="44" t="s">
        <v>7836</v>
      </c>
      <c r="AC4212" s="44" t="s">
        <v>6350</v>
      </c>
      <c r="AD4212" s="44" t="s">
        <v>6350</v>
      </c>
      <c r="AE4212" s="44" t="s">
        <v>5278</v>
      </c>
    </row>
    <row r="4213" spans="1:31" hidden="1">
      <c r="A4213" s="44">
        <v>2019</v>
      </c>
      <c r="B4213" s="44" t="s">
        <v>5388</v>
      </c>
      <c r="C4213" s="44" t="s">
        <v>5386</v>
      </c>
      <c r="D4213" s="44" t="s">
        <v>5426</v>
      </c>
      <c r="E4213" s="44" t="s">
        <v>6331</v>
      </c>
      <c r="F4213" s="44" t="e">
        <f>VLOOKUP(A4213&amp;D4213&amp;E4213,VehicleInfo!$F$5:$F$31,1,0)</f>
        <v>#N/A</v>
      </c>
      <c r="G4213" s="44" t="s">
        <v>5278</v>
      </c>
      <c r="H4213" s="44">
        <v>1</v>
      </c>
      <c r="I4213" s="44" t="s">
        <v>5278</v>
      </c>
      <c r="J4213" s="44" t="s">
        <v>5278</v>
      </c>
      <c r="K4213" s="44" t="s">
        <v>5806</v>
      </c>
      <c r="L4213" s="44" t="s">
        <v>5278</v>
      </c>
      <c r="M4213" s="44" t="s">
        <v>6214</v>
      </c>
      <c r="N4213" s="44" t="s">
        <v>5278</v>
      </c>
      <c r="O4213" s="44" t="s">
        <v>5273</v>
      </c>
      <c r="P4213" s="44" t="s">
        <v>5273</v>
      </c>
      <c r="Q4213" s="44" t="s">
        <v>5273</v>
      </c>
      <c r="R4213" s="44" t="s">
        <v>5273</v>
      </c>
      <c r="S4213" s="44" t="s">
        <v>5273</v>
      </c>
      <c r="T4213" s="44" t="s">
        <v>5278</v>
      </c>
      <c r="U4213" s="44" t="s">
        <v>5278</v>
      </c>
      <c r="V4213" s="44" t="s">
        <v>5278</v>
      </c>
      <c r="W4213" s="44" t="s">
        <v>5278</v>
      </c>
      <c r="X4213" s="44" t="s">
        <v>5278</v>
      </c>
      <c r="Y4213" s="44" t="s">
        <v>5278</v>
      </c>
      <c r="Z4213" s="44" t="s">
        <v>5278</v>
      </c>
      <c r="AA4213" t="str">
        <f>VLOOKUP(M4213,VehicleInfo!$M$2:$AA$31,15,0)</f>
        <v>ABS Dash Indicator</v>
      </c>
      <c r="AB4213" s="44" t="s">
        <v>7836</v>
      </c>
      <c r="AC4213" s="44" t="s">
        <v>6350</v>
      </c>
      <c r="AD4213" s="44" t="s">
        <v>6350</v>
      </c>
      <c r="AE4213" s="44" t="s">
        <v>5278</v>
      </c>
    </row>
    <row r="4214" spans="1:31" hidden="1">
      <c r="A4214" s="44">
        <v>2019</v>
      </c>
      <c r="B4214" s="44" t="s">
        <v>5388</v>
      </c>
      <c r="C4214" s="44" t="s">
        <v>5386</v>
      </c>
      <c r="D4214" s="44" t="s">
        <v>5426</v>
      </c>
      <c r="E4214" s="44" t="s">
        <v>6331</v>
      </c>
      <c r="F4214" s="44" t="e">
        <f>VLOOKUP(A4214&amp;D4214&amp;E4214,VehicleInfo!$F$5:$F$31,1,0)</f>
        <v>#N/A</v>
      </c>
      <c r="G4214" s="44" t="s">
        <v>5278</v>
      </c>
      <c r="H4214" s="44">
        <v>2</v>
      </c>
      <c r="I4214" s="44" t="s">
        <v>5278</v>
      </c>
      <c r="J4214" s="44" t="s">
        <v>5278</v>
      </c>
      <c r="K4214" s="44" t="s">
        <v>5806</v>
      </c>
      <c r="L4214" s="44" t="s">
        <v>5278</v>
      </c>
      <c r="M4214" s="44" t="s">
        <v>6561</v>
      </c>
      <c r="N4214" s="44" t="s">
        <v>5278</v>
      </c>
      <c r="O4214" s="44" t="s">
        <v>5273</v>
      </c>
      <c r="P4214" s="44" t="s">
        <v>5273</v>
      </c>
      <c r="Q4214" s="44" t="s">
        <v>5273</v>
      </c>
      <c r="R4214" s="44" t="s">
        <v>5273</v>
      </c>
      <c r="S4214" s="44" t="s">
        <v>5273</v>
      </c>
      <c r="T4214" s="44" t="s">
        <v>5278</v>
      </c>
      <c r="U4214" s="44" t="s">
        <v>5278</v>
      </c>
      <c r="V4214" s="44" t="s">
        <v>5278</v>
      </c>
      <c r="W4214" s="44" t="s">
        <v>5278</v>
      </c>
      <c r="X4214" s="44" t="s">
        <v>5278</v>
      </c>
      <c r="Y4214" s="44" t="s">
        <v>5278</v>
      </c>
      <c r="Z4214" s="44" t="s">
        <v>5278</v>
      </c>
      <c r="AA4214" t="e">
        <f>VLOOKUP(M4214,VehicleInfo!$M$2:$AA$31,15,0)</f>
        <v>#N/A</v>
      </c>
      <c r="AB4214" s="44" t="s">
        <v>7836</v>
      </c>
      <c r="AC4214" s="44" t="s">
        <v>6350</v>
      </c>
      <c r="AD4214" s="44" t="s">
        <v>6350</v>
      </c>
      <c r="AE4214" s="44" t="s">
        <v>5278</v>
      </c>
    </row>
    <row r="4215" spans="1:31" hidden="1">
      <c r="A4215" s="44">
        <v>2019</v>
      </c>
      <c r="B4215" s="44" t="s">
        <v>5388</v>
      </c>
      <c r="C4215" s="44" t="s">
        <v>5386</v>
      </c>
      <c r="D4215" s="44" t="s">
        <v>5426</v>
      </c>
      <c r="E4215" s="44" t="s">
        <v>6331</v>
      </c>
      <c r="F4215" s="44" t="e">
        <f>VLOOKUP(A4215&amp;D4215&amp;E4215,VehicleInfo!$F$5:$F$31,1,0)</f>
        <v>#N/A</v>
      </c>
      <c r="G4215" s="44" t="s">
        <v>5278</v>
      </c>
      <c r="H4215" s="44">
        <v>1</v>
      </c>
      <c r="I4215" s="44" t="s">
        <v>5278</v>
      </c>
      <c r="J4215" s="44" t="s">
        <v>5278</v>
      </c>
      <c r="K4215" s="44" t="s">
        <v>5806</v>
      </c>
      <c r="L4215" s="44" t="s">
        <v>5278</v>
      </c>
      <c r="M4215" s="44" t="s">
        <v>6218</v>
      </c>
      <c r="N4215" s="44" t="s">
        <v>5278</v>
      </c>
      <c r="O4215" s="44" t="s">
        <v>5273</v>
      </c>
      <c r="P4215" s="44" t="s">
        <v>5273</v>
      </c>
      <c r="Q4215" s="44" t="s">
        <v>5273</v>
      </c>
      <c r="R4215" s="44" t="s">
        <v>5273</v>
      </c>
      <c r="S4215" s="44" t="s">
        <v>5273</v>
      </c>
      <c r="T4215" s="44" t="s">
        <v>5278</v>
      </c>
      <c r="U4215" s="44" t="s">
        <v>5278</v>
      </c>
      <c r="V4215" s="44" t="s">
        <v>5278</v>
      </c>
      <c r="W4215" s="44" t="s">
        <v>5278</v>
      </c>
      <c r="X4215" s="44" t="s">
        <v>5278</v>
      </c>
      <c r="Y4215" s="44" t="s">
        <v>5278</v>
      </c>
      <c r="Z4215" s="44" t="s">
        <v>5278</v>
      </c>
      <c r="AA4215" t="str">
        <f>VLOOKUP(M4215,VehicleInfo!$M$2:$AA$31,15,0)</f>
        <v>Airbag Dash Indicator</v>
      </c>
      <c r="AB4215" s="44" t="s">
        <v>7836</v>
      </c>
      <c r="AC4215" s="44" t="s">
        <v>6350</v>
      </c>
      <c r="AD4215" s="44" t="s">
        <v>6350</v>
      </c>
      <c r="AE4215" s="44" t="s">
        <v>5278</v>
      </c>
    </row>
    <row r="4216" spans="1:31" hidden="1">
      <c r="A4216" s="44">
        <v>2019</v>
      </c>
      <c r="B4216" s="44" t="s">
        <v>5388</v>
      </c>
      <c r="C4216" s="44" t="s">
        <v>5386</v>
      </c>
      <c r="D4216" s="44" t="s">
        <v>5426</v>
      </c>
      <c r="E4216" s="44" t="s">
        <v>6331</v>
      </c>
      <c r="F4216" s="44" t="e">
        <f>VLOOKUP(A4216&amp;D4216&amp;E4216,VehicleInfo!$F$5:$F$31,1,0)</f>
        <v>#N/A</v>
      </c>
      <c r="G4216" s="44" t="s">
        <v>5278</v>
      </c>
      <c r="H4216" s="44">
        <v>2</v>
      </c>
      <c r="I4216" s="44" t="s">
        <v>5278</v>
      </c>
      <c r="J4216" s="44" t="s">
        <v>5278</v>
      </c>
      <c r="K4216" s="44" t="s">
        <v>5800</v>
      </c>
      <c r="L4216" s="44" t="s">
        <v>5278</v>
      </c>
      <c r="M4216" s="44" t="s">
        <v>6557</v>
      </c>
      <c r="N4216" s="44" t="s">
        <v>5278</v>
      </c>
      <c r="O4216" s="44" t="s">
        <v>5273</v>
      </c>
      <c r="P4216" s="44" t="s">
        <v>5273</v>
      </c>
      <c r="Q4216" s="44" t="s">
        <v>5273</v>
      </c>
      <c r="R4216" s="44" t="s">
        <v>5273</v>
      </c>
      <c r="S4216" s="44" t="s">
        <v>5273</v>
      </c>
      <c r="T4216" s="44" t="s">
        <v>5278</v>
      </c>
      <c r="U4216" s="44" t="s">
        <v>5278</v>
      </c>
      <c r="V4216" s="44" t="s">
        <v>5278</v>
      </c>
      <c r="W4216" s="44" t="s">
        <v>5278</v>
      </c>
      <c r="X4216" s="44" t="s">
        <v>5278</v>
      </c>
      <c r="Y4216" s="44" t="s">
        <v>5278</v>
      </c>
      <c r="Z4216" s="44" t="s">
        <v>5278</v>
      </c>
      <c r="AA4216" t="e">
        <f>VLOOKUP(M4216,VehicleInfo!$M$2:$AA$31,15,0)</f>
        <v>#N/A</v>
      </c>
      <c r="AB4216" s="44" t="s">
        <v>7836</v>
      </c>
      <c r="AC4216" s="44" t="s">
        <v>6350</v>
      </c>
      <c r="AD4216" s="44" t="s">
        <v>6350</v>
      </c>
      <c r="AE4216" s="44" t="s">
        <v>5278</v>
      </c>
    </row>
    <row r="4217" spans="1:31" hidden="1">
      <c r="A4217" s="44">
        <v>2019</v>
      </c>
      <c r="B4217" s="44" t="s">
        <v>5388</v>
      </c>
      <c r="C4217" s="44" t="s">
        <v>5386</v>
      </c>
      <c r="D4217" s="44" t="s">
        <v>5426</v>
      </c>
      <c r="E4217" s="44" t="s">
        <v>6331</v>
      </c>
      <c r="F4217" s="44" t="e">
        <f>VLOOKUP(A4217&amp;D4217&amp;E4217,VehicleInfo!$F$5:$F$31,1,0)</f>
        <v>#N/A</v>
      </c>
      <c r="G4217" s="44" t="s">
        <v>5278</v>
      </c>
      <c r="H4217" s="44">
        <v>1</v>
      </c>
      <c r="I4217" s="44" t="s">
        <v>5278</v>
      </c>
      <c r="J4217" s="44" t="s">
        <v>5278</v>
      </c>
      <c r="K4217" s="44" t="s">
        <v>5937</v>
      </c>
      <c r="L4217" s="44" t="s">
        <v>5278</v>
      </c>
      <c r="M4217" s="44" t="s">
        <v>6207</v>
      </c>
      <c r="N4217" s="44" t="s">
        <v>5278</v>
      </c>
      <c r="O4217" s="44" t="s">
        <v>5273</v>
      </c>
      <c r="P4217" s="44" t="s">
        <v>5273</v>
      </c>
      <c r="Q4217" s="44" t="s">
        <v>5273</v>
      </c>
      <c r="R4217" s="44" t="s">
        <v>5273</v>
      </c>
      <c r="S4217" s="44" t="s">
        <v>5273</v>
      </c>
      <c r="T4217" s="44" t="s">
        <v>5278</v>
      </c>
      <c r="U4217" s="44" t="s">
        <v>5278</v>
      </c>
      <c r="V4217" s="44" t="s">
        <v>5278</v>
      </c>
      <c r="W4217" s="44" t="s">
        <v>5278</v>
      </c>
      <c r="X4217" s="44" t="s">
        <v>5278</v>
      </c>
      <c r="Y4217" s="44" t="s">
        <v>5278</v>
      </c>
      <c r="Z4217" s="44" t="s">
        <v>5278</v>
      </c>
      <c r="AA4217" t="e">
        <f>VLOOKUP(M4217,VehicleInfo!$M$2:$AA$31,15,0)</f>
        <v>#N/A</v>
      </c>
      <c r="AB4217" s="44" t="s">
        <v>7836</v>
      </c>
      <c r="AC4217" s="44" t="s">
        <v>6350</v>
      </c>
      <c r="AD4217" s="44" t="s">
        <v>6350</v>
      </c>
      <c r="AE4217" s="44" t="s">
        <v>5278</v>
      </c>
    </row>
    <row r="4218" spans="1:31" hidden="1">
      <c r="A4218" s="44">
        <v>2019</v>
      </c>
      <c r="B4218" s="44" t="s">
        <v>5388</v>
      </c>
      <c r="C4218" s="44" t="s">
        <v>5386</v>
      </c>
      <c r="D4218" s="44" t="s">
        <v>5426</v>
      </c>
      <c r="E4218" s="44" t="s">
        <v>6331</v>
      </c>
      <c r="F4218" s="44" t="e">
        <f>VLOOKUP(A4218&amp;D4218&amp;E4218,VehicleInfo!$F$5:$F$31,1,0)</f>
        <v>#N/A</v>
      </c>
      <c r="G4218" s="44" t="s">
        <v>5278</v>
      </c>
      <c r="H4218" s="44">
        <v>2</v>
      </c>
      <c r="I4218" s="44" t="s">
        <v>5278</v>
      </c>
      <c r="J4218" s="44" t="s">
        <v>5278</v>
      </c>
      <c r="K4218" s="44" t="s">
        <v>5937</v>
      </c>
      <c r="L4218" s="44" t="s">
        <v>5278</v>
      </c>
      <c r="M4218" s="44" t="s">
        <v>6123</v>
      </c>
      <c r="N4218" s="44" t="s">
        <v>5278</v>
      </c>
      <c r="O4218" s="44" t="s">
        <v>5273</v>
      </c>
      <c r="P4218" s="44" t="s">
        <v>5273</v>
      </c>
      <c r="Q4218" s="44" t="s">
        <v>5273</v>
      </c>
      <c r="R4218" s="44" t="s">
        <v>5273</v>
      </c>
      <c r="S4218" s="44" t="s">
        <v>5273</v>
      </c>
      <c r="T4218" s="44" t="s">
        <v>5278</v>
      </c>
      <c r="U4218" s="44" t="s">
        <v>5278</v>
      </c>
      <c r="V4218" s="44" t="s">
        <v>5278</v>
      </c>
      <c r="W4218" s="44" t="s">
        <v>5278</v>
      </c>
      <c r="X4218" s="44" t="s">
        <v>5278</v>
      </c>
      <c r="Y4218" s="44" t="s">
        <v>5278</v>
      </c>
      <c r="Z4218" s="44" t="s">
        <v>5278</v>
      </c>
      <c r="AA4218" t="e">
        <f>VLOOKUP(M4218,VehicleInfo!$M$2:$AA$31,15,0)</f>
        <v>#N/A</v>
      </c>
      <c r="AB4218" s="44" t="s">
        <v>7836</v>
      </c>
      <c r="AC4218" s="44" t="s">
        <v>6350</v>
      </c>
      <c r="AD4218" s="44" t="s">
        <v>6350</v>
      </c>
      <c r="AE4218" s="44" t="s">
        <v>5278</v>
      </c>
    </row>
    <row r="4219" spans="1:31" hidden="1">
      <c r="A4219" s="44">
        <v>2019</v>
      </c>
      <c r="B4219" s="44" t="s">
        <v>5388</v>
      </c>
      <c r="C4219" s="44" t="s">
        <v>5386</v>
      </c>
      <c r="D4219" s="44" t="s">
        <v>5426</v>
      </c>
      <c r="E4219" s="44" t="s">
        <v>6331</v>
      </c>
      <c r="F4219" s="44" t="e">
        <f>VLOOKUP(A4219&amp;D4219&amp;E4219,VehicleInfo!$F$5:$F$31,1,0)</f>
        <v>#N/A</v>
      </c>
      <c r="G4219" s="44" t="s">
        <v>5278</v>
      </c>
      <c r="H4219" s="44">
        <v>3</v>
      </c>
      <c r="I4219" s="44" t="s">
        <v>5278</v>
      </c>
      <c r="J4219" s="44" t="s">
        <v>5278</v>
      </c>
      <c r="K4219" s="44" t="s">
        <v>10</v>
      </c>
      <c r="L4219" s="44" t="s">
        <v>5278</v>
      </c>
      <c r="M4219" s="44" t="s">
        <v>7795</v>
      </c>
      <c r="N4219" s="44" t="s">
        <v>5278</v>
      </c>
      <c r="O4219" s="44" t="s">
        <v>5273</v>
      </c>
      <c r="P4219" s="44" t="s">
        <v>5273</v>
      </c>
      <c r="Q4219" s="44" t="s">
        <v>5273</v>
      </c>
      <c r="R4219" s="44" t="s">
        <v>5273</v>
      </c>
      <c r="S4219" s="44" t="s">
        <v>5273</v>
      </c>
      <c r="T4219" s="44" t="s">
        <v>5278</v>
      </c>
      <c r="U4219" s="44" t="s">
        <v>5278</v>
      </c>
      <c r="V4219" s="44" t="s">
        <v>5278</v>
      </c>
      <c r="W4219" s="44" t="s">
        <v>5278</v>
      </c>
      <c r="X4219" s="44" t="s">
        <v>5278</v>
      </c>
      <c r="Y4219" s="44" t="s">
        <v>5278</v>
      </c>
      <c r="Z4219" s="44" t="s">
        <v>5278</v>
      </c>
      <c r="AA4219" t="e">
        <f>VLOOKUP(M4219,VehicleInfo!$M$2:$AA$31,15,0)</f>
        <v>#N/A</v>
      </c>
      <c r="AB4219" s="44" t="s">
        <v>7836</v>
      </c>
      <c r="AC4219" s="44" t="s">
        <v>6363</v>
      </c>
      <c r="AD4219" s="44" t="s">
        <v>6363</v>
      </c>
      <c r="AE4219" s="44" t="s">
        <v>5278</v>
      </c>
    </row>
    <row r="4220" spans="1:31" hidden="1">
      <c r="A4220" s="44">
        <v>2019</v>
      </c>
      <c r="B4220" s="44" t="s">
        <v>5388</v>
      </c>
      <c r="C4220" s="44" t="s">
        <v>5386</v>
      </c>
      <c r="D4220" s="44" t="s">
        <v>5426</v>
      </c>
      <c r="E4220" s="44" t="s">
        <v>6331</v>
      </c>
      <c r="F4220" s="44" t="e">
        <f>VLOOKUP(A4220&amp;D4220&amp;E4220,VehicleInfo!$F$5:$F$31,1,0)</f>
        <v>#N/A</v>
      </c>
      <c r="G4220" s="44" t="s">
        <v>5278</v>
      </c>
      <c r="H4220" s="44">
        <v>1</v>
      </c>
      <c r="I4220" s="44" t="s">
        <v>5278</v>
      </c>
      <c r="J4220" s="44" t="s">
        <v>5278</v>
      </c>
      <c r="K4220" s="44" t="s">
        <v>5799</v>
      </c>
      <c r="L4220" s="44" t="s">
        <v>5278</v>
      </c>
      <c r="M4220" s="44" t="s">
        <v>7776</v>
      </c>
      <c r="N4220" s="44" t="s">
        <v>5278</v>
      </c>
      <c r="O4220" s="44" t="s">
        <v>5273</v>
      </c>
      <c r="P4220" s="44" t="s">
        <v>5273</v>
      </c>
      <c r="Q4220" s="44" t="s">
        <v>5273</v>
      </c>
      <c r="R4220" s="44" t="s">
        <v>5273</v>
      </c>
      <c r="S4220" s="44" t="s">
        <v>5273</v>
      </c>
      <c r="T4220" s="44" t="s">
        <v>5278</v>
      </c>
      <c r="U4220" s="44" t="s">
        <v>5278</v>
      </c>
      <c r="V4220" s="44" t="s">
        <v>5278</v>
      </c>
      <c r="W4220" s="44" t="s">
        <v>5278</v>
      </c>
      <c r="X4220" s="44" t="s">
        <v>5278</v>
      </c>
      <c r="Y4220" s="44" t="s">
        <v>5278</v>
      </c>
      <c r="Z4220" s="44" t="s">
        <v>5278</v>
      </c>
      <c r="AA4220" t="e">
        <f>VLOOKUP(M4220,VehicleInfo!$M$2:$AA$31,15,0)</f>
        <v>#N/A</v>
      </c>
      <c r="AB4220" s="44" t="s">
        <v>7836</v>
      </c>
      <c r="AC4220" s="44" t="s">
        <v>6363</v>
      </c>
      <c r="AD4220" s="44" t="s">
        <v>6363</v>
      </c>
      <c r="AE4220" s="44" t="s">
        <v>5278</v>
      </c>
    </row>
    <row r="4221" spans="1:31" hidden="1">
      <c r="A4221" s="44">
        <v>2019</v>
      </c>
      <c r="B4221" s="44" t="s">
        <v>5388</v>
      </c>
      <c r="C4221" s="44" t="s">
        <v>5386</v>
      </c>
      <c r="D4221" s="44" t="s">
        <v>5426</v>
      </c>
      <c r="E4221" s="44" t="s">
        <v>6331</v>
      </c>
      <c r="F4221" s="44" t="e">
        <f>VLOOKUP(A4221&amp;D4221&amp;E4221,VehicleInfo!$F$5:$F$31,1,0)</f>
        <v>#N/A</v>
      </c>
      <c r="G4221" s="44" t="s">
        <v>5278</v>
      </c>
      <c r="H4221" s="44">
        <v>1</v>
      </c>
      <c r="I4221" s="44" t="s">
        <v>5278</v>
      </c>
      <c r="J4221" s="44" t="s">
        <v>5278</v>
      </c>
      <c r="K4221" s="44" t="s">
        <v>5799</v>
      </c>
      <c r="L4221" s="44" t="s">
        <v>5278</v>
      </c>
      <c r="M4221" s="44" t="s">
        <v>6502</v>
      </c>
      <c r="N4221" s="44" t="s">
        <v>5278</v>
      </c>
      <c r="O4221" s="44" t="s">
        <v>5273</v>
      </c>
      <c r="P4221" s="44" t="s">
        <v>5273</v>
      </c>
      <c r="Q4221" s="44" t="s">
        <v>5273</v>
      </c>
      <c r="R4221" s="44" t="s">
        <v>5273</v>
      </c>
      <c r="S4221" s="44" t="s">
        <v>5273</v>
      </c>
      <c r="T4221" s="44" t="s">
        <v>5278</v>
      </c>
      <c r="U4221" s="44" t="s">
        <v>5278</v>
      </c>
      <c r="V4221" s="44" t="s">
        <v>5278</v>
      </c>
      <c r="W4221" s="44" t="s">
        <v>5278</v>
      </c>
      <c r="X4221" s="44" t="s">
        <v>5278</v>
      </c>
      <c r="Y4221" s="44" t="s">
        <v>5278</v>
      </c>
      <c r="Z4221" s="44" t="s">
        <v>5278</v>
      </c>
      <c r="AA4221" t="e">
        <f>VLOOKUP(M4221,VehicleInfo!$M$2:$AA$31,15,0)</f>
        <v>#N/A</v>
      </c>
      <c r="AB4221" s="44" t="s">
        <v>7836</v>
      </c>
      <c r="AC4221" s="44" t="s">
        <v>6363</v>
      </c>
      <c r="AD4221" s="44" t="s">
        <v>6363</v>
      </c>
      <c r="AE4221" s="44" t="s">
        <v>5278</v>
      </c>
    </row>
    <row r="4222" spans="1:31" hidden="1">
      <c r="A4222" s="44">
        <v>2019</v>
      </c>
      <c r="B4222" s="44" t="s">
        <v>5388</v>
      </c>
      <c r="C4222" s="44" t="s">
        <v>5386</v>
      </c>
      <c r="D4222" s="44" t="s">
        <v>5426</v>
      </c>
      <c r="E4222" s="44" t="s">
        <v>6331</v>
      </c>
      <c r="F4222" s="44" t="e">
        <f>VLOOKUP(A4222&amp;D4222&amp;E4222,VehicleInfo!$F$5:$F$31,1,0)</f>
        <v>#N/A</v>
      </c>
      <c r="G4222" s="44" t="s">
        <v>5278</v>
      </c>
      <c r="H4222" s="44">
        <v>2</v>
      </c>
      <c r="I4222" s="44" t="s">
        <v>5278</v>
      </c>
      <c r="J4222" s="44" t="s">
        <v>5278</v>
      </c>
      <c r="K4222" s="44" t="s">
        <v>5799</v>
      </c>
      <c r="L4222" s="44" t="s">
        <v>5278</v>
      </c>
      <c r="M4222" s="44" t="s">
        <v>6503</v>
      </c>
      <c r="N4222" s="44" t="s">
        <v>5278</v>
      </c>
      <c r="O4222" s="44" t="s">
        <v>5273</v>
      </c>
      <c r="P4222" s="44" t="s">
        <v>5273</v>
      </c>
      <c r="Q4222" s="44" t="s">
        <v>5273</v>
      </c>
      <c r="R4222" s="44" t="s">
        <v>5273</v>
      </c>
      <c r="S4222" s="44" t="s">
        <v>5273</v>
      </c>
      <c r="T4222" s="44" t="s">
        <v>5278</v>
      </c>
      <c r="U4222" s="44" t="s">
        <v>5278</v>
      </c>
      <c r="V4222" s="44" t="s">
        <v>5278</v>
      </c>
      <c r="W4222" s="44" t="s">
        <v>5278</v>
      </c>
      <c r="X4222" s="44" t="s">
        <v>5278</v>
      </c>
      <c r="Y4222" s="44" t="s">
        <v>5278</v>
      </c>
      <c r="Z4222" s="44" t="s">
        <v>5278</v>
      </c>
      <c r="AA4222" t="e">
        <f>VLOOKUP(M4222,VehicleInfo!$M$2:$AA$31,15,0)</f>
        <v>#N/A</v>
      </c>
      <c r="AB4222" s="44" t="s">
        <v>7836</v>
      </c>
      <c r="AC4222" s="44" t="s">
        <v>6363</v>
      </c>
      <c r="AD4222" s="44" t="s">
        <v>6363</v>
      </c>
      <c r="AE4222" s="44" t="s">
        <v>5278</v>
      </c>
    </row>
    <row r="4223" spans="1:31" hidden="1">
      <c r="A4223" s="44">
        <v>2019</v>
      </c>
      <c r="B4223" s="44" t="s">
        <v>5388</v>
      </c>
      <c r="C4223" s="44" t="s">
        <v>5386</v>
      </c>
      <c r="D4223" s="44" t="s">
        <v>5426</v>
      </c>
      <c r="E4223" s="44" t="s">
        <v>6331</v>
      </c>
      <c r="F4223" s="44" t="e">
        <f>VLOOKUP(A4223&amp;D4223&amp;E4223,VehicleInfo!$F$5:$F$31,1,0)</f>
        <v>#N/A</v>
      </c>
      <c r="G4223" s="44" t="s">
        <v>5278</v>
      </c>
      <c r="H4223" s="44">
        <v>3</v>
      </c>
      <c r="I4223" s="44" t="s">
        <v>5278</v>
      </c>
      <c r="J4223" s="44" t="s">
        <v>5278</v>
      </c>
      <c r="K4223" s="44" t="s">
        <v>10</v>
      </c>
      <c r="L4223" s="44" t="s">
        <v>5278</v>
      </c>
      <c r="M4223" s="44" t="s">
        <v>6491</v>
      </c>
      <c r="N4223" s="44" t="s">
        <v>5278</v>
      </c>
      <c r="O4223" s="44" t="s">
        <v>5273</v>
      </c>
      <c r="P4223" s="44" t="s">
        <v>5273</v>
      </c>
      <c r="Q4223" s="44" t="s">
        <v>5273</v>
      </c>
      <c r="R4223" s="44" t="s">
        <v>5273</v>
      </c>
      <c r="S4223" s="44" t="s">
        <v>5273</v>
      </c>
      <c r="T4223" s="44" t="s">
        <v>5278</v>
      </c>
      <c r="U4223" s="44" t="s">
        <v>5278</v>
      </c>
      <c r="V4223" s="44" t="s">
        <v>5278</v>
      </c>
      <c r="W4223" s="44" t="s">
        <v>5278</v>
      </c>
      <c r="X4223" s="44" t="s">
        <v>5278</v>
      </c>
      <c r="Y4223" s="44" t="s">
        <v>5278</v>
      </c>
      <c r="Z4223" s="44" t="s">
        <v>5278</v>
      </c>
      <c r="AA4223" t="e">
        <f>VLOOKUP(M4223,VehicleInfo!$M$2:$AA$31,15,0)</f>
        <v>#N/A</v>
      </c>
      <c r="AB4223" s="44" t="s">
        <v>7836</v>
      </c>
      <c r="AC4223" s="44" t="s">
        <v>6363</v>
      </c>
      <c r="AD4223" s="44" t="s">
        <v>6363</v>
      </c>
      <c r="AE4223" s="44" t="s">
        <v>5278</v>
      </c>
    </row>
    <row r="4224" spans="1:31" hidden="1">
      <c r="A4224" s="44">
        <v>2019</v>
      </c>
      <c r="B4224" s="44" t="s">
        <v>5388</v>
      </c>
      <c r="C4224" s="44" t="s">
        <v>5386</v>
      </c>
      <c r="D4224" s="44" t="s">
        <v>5426</v>
      </c>
      <c r="E4224" s="44" t="s">
        <v>6331</v>
      </c>
      <c r="F4224" s="44" t="e">
        <f>VLOOKUP(A4224&amp;D4224&amp;E4224,VehicleInfo!$F$5:$F$31,1,0)</f>
        <v>#N/A</v>
      </c>
      <c r="G4224" s="44" t="s">
        <v>5278</v>
      </c>
      <c r="H4224" s="44">
        <v>1</v>
      </c>
      <c r="I4224" s="44" t="s">
        <v>5278</v>
      </c>
      <c r="J4224" s="44" t="s">
        <v>5278</v>
      </c>
      <c r="K4224" s="44" t="s">
        <v>5806</v>
      </c>
      <c r="L4224" s="44" t="s">
        <v>5278</v>
      </c>
      <c r="M4224" s="44" t="s">
        <v>6216</v>
      </c>
      <c r="N4224" s="44" t="s">
        <v>5278</v>
      </c>
      <c r="O4224" s="44" t="s">
        <v>5273</v>
      </c>
      <c r="P4224" s="44" t="s">
        <v>5273</v>
      </c>
      <c r="Q4224" s="44" t="s">
        <v>5273</v>
      </c>
      <c r="R4224" s="44" t="s">
        <v>5273</v>
      </c>
      <c r="S4224" s="44" t="s">
        <v>5273</v>
      </c>
      <c r="T4224" s="44" t="s">
        <v>5278</v>
      </c>
      <c r="U4224" s="44" t="s">
        <v>5278</v>
      </c>
      <c r="V4224" s="44" t="s">
        <v>5278</v>
      </c>
      <c r="W4224" s="44" t="s">
        <v>5278</v>
      </c>
      <c r="X4224" s="44" t="s">
        <v>5278</v>
      </c>
      <c r="Y4224" s="44" t="s">
        <v>5278</v>
      </c>
      <c r="Z4224" s="44" t="s">
        <v>5278</v>
      </c>
      <c r="AA4224" t="e">
        <f>VLOOKUP(M4224,VehicleInfo!$M$2:$AA$31,15,0)</f>
        <v>#N/A</v>
      </c>
      <c r="AB4224" s="44" t="s">
        <v>7836</v>
      </c>
      <c r="AC4224" s="44" t="s">
        <v>6350</v>
      </c>
      <c r="AD4224" s="44" t="s">
        <v>6350</v>
      </c>
      <c r="AE4224" s="44" t="s">
        <v>5278</v>
      </c>
    </row>
    <row r="4225" spans="1:31" hidden="1">
      <c r="A4225" s="44">
        <v>2019</v>
      </c>
      <c r="B4225" s="44" t="s">
        <v>5388</v>
      </c>
      <c r="C4225" s="44" t="s">
        <v>5386</v>
      </c>
      <c r="D4225" s="44" t="s">
        <v>5426</v>
      </c>
      <c r="E4225" s="44" t="s">
        <v>6331</v>
      </c>
      <c r="F4225" s="44" t="e">
        <f>VLOOKUP(A4225&amp;D4225&amp;E4225,VehicleInfo!$F$5:$F$31,1,0)</f>
        <v>#N/A</v>
      </c>
      <c r="G4225" s="44" t="s">
        <v>5278</v>
      </c>
      <c r="H4225" s="44">
        <v>2</v>
      </c>
      <c r="I4225" s="44" t="s">
        <v>5278</v>
      </c>
      <c r="J4225" s="44" t="s">
        <v>5278</v>
      </c>
      <c r="K4225" s="44" t="s">
        <v>5806</v>
      </c>
      <c r="L4225" s="44" t="s">
        <v>5278</v>
      </c>
      <c r="M4225" s="44" t="s">
        <v>6562</v>
      </c>
      <c r="N4225" s="44" t="s">
        <v>5278</v>
      </c>
      <c r="O4225" s="44" t="s">
        <v>5273</v>
      </c>
      <c r="P4225" s="44" t="s">
        <v>5273</v>
      </c>
      <c r="Q4225" s="44" t="s">
        <v>5273</v>
      </c>
      <c r="R4225" s="44" t="s">
        <v>5273</v>
      </c>
      <c r="S4225" s="44" t="s">
        <v>5273</v>
      </c>
      <c r="T4225" s="44" t="s">
        <v>5278</v>
      </c>
      <c r="U4225" s="44" t="s">
        <v>5278</v>
      </c>
      <c r="V4225" s="44" t="s">
        <v>5278</v>
      </c>
      <c r="W4225" s="44" t="s">
        <v>5278</v>
      </c>
      <c r="X4225" s="44" t="s">
        <v>5278</v>
      </c>
      <c r="Y4225" s="44" t="s">
        <v>5278</v>
      </c>
      <c r="Z4225" s="44" t="s">
        <v>5278</v>
      </c>
      <c r="AA4225" t="e">
        <f>VLOOKUP(M4225,VehicleInfo!$M$2:$AA$31,15,0)</f>
        <v>#N/A</v>
      </c>
      <c r="AB4225" s="44" t="s">
        <v>7836</v>
      </c>
      <c r="AC4225" s="44" t="s">
        <v>6350</v>
      </c>
      <c r="AD4225" s="44" t="s">
        <v>6350</v>
      </c>
      <c r="AE4225" s="44" t="s">
        <v>5278</v>
      </c>
    </row>
    <row r="4226" spans="1:31" hidden="1">
      <c r="A4226" s="44">
        <v>2019</v>
      </c>
      <c r="B4226" s="44" t="s">
        <v>5388</v>
      </c>
      <c r="C4226" s="44" t="s">
        <v>5386</v>
      </c>
      <c r="D4226" s="44" t="s">
        <v>5426</v>
      </c>
      <c r="E4226" s="44" t="s">
        <v>6331</v>
      </c>
      <c r="F4226" s="44" t="e">
        <f>VLOOKUP(A4226&amp;D4226&amp;E4226,VehicleInfo!$F$5:$F$31,1,0)</f>
        <v>#N/A</v>
      </c>
      <c r="G4226" s="44" t="s">
        <v>5278</v>
      </c>
      <c r="H4226" s="44">
        <v>1</v>
      </c>
      <c r="I4226" s="44" t="s">
        <v>5278</v>
      </c>
      <c r="J4226" s="44" t="s">
        <v>5278</v>
      </c>
      <c r="K4226" s="44" t="s">
        <v>5799</v>
      </c>
      <c r="L4226" s="44" t="s">
        <v>5278</v>
      </c>
      <c r="M4226" s="44" t="s">
        <v>7825</v>
      </c>
      <c r="N4226" s="44" t="s">
        <v>5278</v>
      </c>
      <c r="O4226" s="44" t="s">
        <v>5273</v>
      </c>
      <c r="P4226" s="44" t="s">
        <v>5273</v>
      </c>
      <c r="Q4226" s="44" t="s">
        <v>5273</v>
      </c>
      <c r="R4226" s="44" t="s">
        <v>5273</v>
      </c>
      <c r="S4226" s="44" t="s">
        <v>5273</v>
      </c>
      <c r="T4226" s="44" t="s">
        <v>5278</v>
      </c>
      <c r="U4226" s="44" t="s">
        <v>5278</v>
      </c>
      <c r="V4226" s="44" t="s">
        <v>5278</v>
      </c>
      <c r="W4226" s="44" t="s">
        <v>5278</v>
      </c>
      <c r="X4226" s="44" t="s">
        <v>5278</v>
      </c>
      <c r="Y4226" s="44" t="s">
        <v>5278</v>
      </c>
      <c r="Z4226" s="44" t="s">
        <v>5278</v>
      </c>
      <c r="AA4226" t="e">
        <f>VLOOKUP(M4226,VehicleInfo!$M$2:$AA$31,15,0)</f>
        <v>#N/A</v>
      </c>
      <c r="AB4226" s="44" t="s">
        <v>7836</v>
      </c>
      <c r="AC4226" s="44" t="s">
        <v>6363</v>
      </c>
      <c r="AD4226" s="44" t="s">
        <v>6363</v>
      </c>
      <c r="AE4226" s="44" t="s">
        <v>5278</v>
      </c>
    </row>
    <row r="4227" spans="1:31" hidden="1">
      <c r="A4227" s="44">
        <v>2019</v>
      </c>
      <c r="B4227" s="44" t="s">
        <v>5388</v>
      </c>
      <c r="C4227" s="44" t="s">
        <v>5386</v>
      </c>
      <c r="D4227" s="44" t="s">
        <v>5426</v>
      </c>
      <c r="E4227" s="44" t="s">
        <v>6331</v>
      </c>
      <c r="F4227" s="44" t="e">
        <f>VLOOKUP(A4227&amp;D4227&amp;E4227,VehicleInfo!$F$5:$F$31,1,0)</f>
        <v>#N/A</v>
      </c>
      <c r="G4227" s="44" t="s">
        <v>5278</v>
      </c>
      <c r="H4227" s="44">
        <v>1</v>
      </c>
      <c r="I4227" s="44" t="s">
        <v>5278</v>
      </c>
      <c r="J4227" s="44" t="s">
        <v>5278</v>
      </c>
      <c r="K4227" s="44" t="s">
        <v>5806</v>
      </c>
      <c r="L4227" s="44" t="s">
        <v>5278</v>
      </c>
      <c r="M4227" s="44" t="s">
        <v>7827</v>
      </c>
      <c r="N4227" s="44" t="s">
        <v>5278</v>
      </c>
      <c r="O4227" s="44" t="s">
        <v>5273</v>
      </c>
      <c r="P4227" s="44" t="s">
        <v>5273</v>
      </c>
      <c r="Q4227" s="44" t="s">
        <v>5273</v>
      </c>
      <c r="R4227" s="44" t="s">
        <v>5273</v>
      </c>
      <c r="S4227" s="44" t="s">
        <v>5273</v>
      </c>
      <c r="T4227" s="44" t="s">
        <v>5278</v>
      </c>
      <c r="U4227" s="44" t="s">
        <v>5278</v>
      </c>
      <c r="V4227" s="44" t="s">
        <v>5278</v>
      </c>
      <c r="W4227" s="44" t="s">
        <v>5278</v>
      </c>
      <c r="X4227" s="44" t="s">
        <v>5278</v>
      </c>
      <c r="Y4227" s="44" t="s">
        <v>5278</v>
      </c>
      <c r="Z4227" s="44" t="s">
        <v>5278</v>
      </c>
      <c r="AA4227" t="e">
        <f>VLOOKUP(M4227,VehicleInfo!$M$2:$AA$31,15,0)</f>
        <v>#N/A</v>
      </c>
      <c r="AB4227" s="44" t="s">
        <v>7836</v>
      </c>
      <c r="AC4227" s="44" t="s">
        <v>6350</v>
      </c>
      <c r="AD4227" s="44" t="s">
        <v>6350</v>
      </c>
      <c r="AE4227" s="44" t="s">
        <v>5278</v>
      </c>
    </row>
    <row r="4228" spans="1:31" hidden="1">
      <c r="A4228" s="44">
        <v>2019</v>
      </c>
      <c r="B4228" s="44" t="s">
        <v>5388</v>
      </c>
      <c r="C4228" s="44" t="s">
        <v>5386</v>
      </c>
      <c r="D4228" s="44" t="s">
        <v>5426</v>
      </c>
      <c r="E4228" s="44" t="s">
        <v>6331</v>
      </c>
      <c r="F4228" s="44" t="e">
        <f>VLOOKUP(A4228&amp;D4228&amp;E4228,VehicleInfo!$F$5:$F$31,1,0)</f>
        <v>#N/A</v>
      </c>
      <c r="G4228" s="44" t="s">
        <v>5278</v>
      </c>
      <c r="H4228" s="44">
        <v>2</v>
      </c>
      <c r="I4228" s="44" t="s">
        <v>5278</v>
      </c>
      <c r="J4228" s="44" t="s">
        <v>5278</v>
      </c>
      <c r="K4228" s="44" t="s">
        <v>5799</v>
      </c>
      <c r="L4228" s="44" t="s">
        <v>5278</v>
      </c>
      <c r="M4228" s="44" t="s">
        <v>6602</v>
      </c>
      <c r="N4228" s="44" t="s">
        <v>5278</v>
      </c>
      <c r="O4228" s="44" t="s">
        <v>5273</v>
      </c>
      <c r="P4228" s="44" t="s">
        <v>5273</v>
      </c>
      <c r="Q4228" s="44" t="s">
        <v>5273</v>
      </c>
      <c r="R4228" s="44" t="s">
        <v>5273</v>
      </c>
      <c r="S4228" s="44" t="s">
        <v>5273</v>
      </c>
      <c r="T4228" s="44" t="s">
        <v>5278</v>
      </c>
      <c r="U4228" s="44" t="s">
        <v>5278</v>
      </c>
      <c r="V4228" s="44" t="s">
        <v>5278</v>
      </c>
      <c r="W4228" s="44" t="s">
        <v>5278</v>
      </c>
      <c r="X4228" s="44" t="s">
        <v>5278</v>
      </c>
      <c r="Y4228" s="44" t="s">
        <v>5278</v>
      </c>
      <c r="Z4228" s="44" t="s">
        <v>5278</v>
      </c>
      <c r="AA4228" t="e">
        <f>VLOOKUP(M4228,VehicleInfo!$M$2:$AA$31,15,0)</f>
        <v>#N/A</v>
      </c>
      <c r="AB4228" s="44" t="s">
        <v>7836</v>
      </c>
      <c r="AC4228" s="44" t="s">
        <v>6363</v>
      </c>
      <c r="AD4228" s="44" t="s">
        <v>6363</v>
      </c>
      <c r="AE4228" s="44" t="s">
        <v>5278</v>
      </c>
    </row>
    <row r="4229" spans="1:31" hidden="1">
      <c r="A4229" s="44">
        <v>2019</v>
      </c>
      <c r="B4229" s="44" t="s">
        <v>5388</v>
      </c>
      <c r="C4229" s="44" t="s">
        <v>5386</v>
      </c>
      <c r="D4229" s="44" t="s">
        <v>5426</v>
      </c>
      <c r="E4229" s="44" t="s">
        <v>6331</v>
      </c>
      <c r="F4229" s="44" t="e">
        <f>VLOOKUP(A4229&amp;D4229&amp;E4229,VehicleInfo!$F$5:$F$31,1,0)</f>
        <v>#N/A</v>
      </c>
      <c r="G4229" s="44" t="s">
        <v>5278</v>
      </c>
      <c r="H4229" s="44">
        <v>1</v>
      </c>
      <c r="I4229" s="44" t="s">
        <v>5278</v>
      </c>
      <c r="J4229" s="44" t="s">
        <v>5278</v>
      </c>
      <c r="K4229" s="44" t="s">
        <v>5799</v>
      </c>
      <c r="L4229" s="44" t="s">
        <v>5278</v>
      </c>
      <c r="M4229" s="44" t="s">
        <v>6621</v>
      </c>
      <c r="N4229" s="44" t="s">
        <v>5278</v>
      </c>
      <c r="O4229" s="44" t="s">
        <v>5273</v>
      </c>
      <c r="P4229" s="44" t="s">
        <v>5273</v>
      </c>
      <c r="Q4229" s="44" t="s">
        <v>5273</v>
      </c>
      <c r="R4229" s="44" t="s">
        <v>5273</v>
      </c>
      <c r="S4229" s="44" t="s">
        <v>5273</v>
      </c>
      <c r="T4229" s="44" t="s">
        <v>5278</v>
      </c>
      <c r="U4229" s="44" t="s">
        <v>5278</v>
      </c>
      <c r="V4229" s="44" t="s">
        <v>5278</v>
      </c>
      <c r="W4229" s="44" t="s">
        <v>5278</v>
      </c>
      <c r="X4229" s="44" t="s">
        <v>5278</v>
      </c>
      <c r="Y4229" s="44" t="s">
        <v>5278</v>
      </c>
      <c r="Z4229" s="44" t="s">
        <v>5278</v>
      </c>
      <c r="AA4229" t="e">
        <f>VLOOKUP(M4229,VehicleInfo!$M$2:$AA$31,15,0)</f>
        <v>#N/A</v>
      </c>
      <c r="AB4229" s="44" t="s">
        <v>7836</v>
      </c>
      <c r="AC4229" s="44" t="s">
        <v>6363</v>
      </c>
      <c r="AD4229" s="44" t="s">
        <v>6363</v>
      </c>
      <c r="AE4229" s="44" t="s">
        <v>5278</v>
      </c>
    </row>
    <row r="4230" spans="1:31" hidden="1">
      <c r="A4230" s="44">
        <v>2019</v>
      </c>
      <c r="B4230" s="44" t="s">
        <v>5388</v>
      </c>
      <c r="C4230" s="44" t="s">
        <v>5386</v>
      </c>
      <c r="D4230" s="44" t="s">
        <v>5426</v>
      </c>
      <c r="E4230" s="44" t="s">
        <v>6331</v>
      </c>
      <c r="F4230" s="44" t="e">
        <f>VLOOKUP(A4230&amp;D4230&amp;E4230,VehicleInfo!$F$5:$F$31,1,0)</f>
        <v>#N/A</v>
      </c>
      <c r="G4230" s="44" t="s">
        <v>5278</v>
      </c>
      <c r="H4230" s="44">
        <v>1</v>
      </c>
      <c r="I4230" s="44" t="s">
        <v>5278</v>
      </c>
      <c r="J4230" s="44" t="s">
        <v>5278</v>
      </c>
      <c r="K4230" s="44" t="s">
        <v>5799</v>
      </c>
      <c r="L4230" s="44" t="s">
        <v>5278</v>
      </c>
      <c r="M4230" s="44" t="s">
        <v>7778</v>
      </c>
      <c r="N4230" s="44" t="s">
        <v>5278</v>
      </c>
      <c r="O4230" s="44" t="s">
        <v>5273</v>
      </c>
      <c r="P4230" s="44" t="s">
        <v>5273</v>
      </c>
      <c r="Q4230" s="44" t="s">
        <v>5273</v>
      </c>
      <c r="R4230" s="44" t="s">
        <v>5273</v>
      </c>
      <c r="S4230" s="44" t="s">
        <v>5273</v>
      </c>
      <c r="T4230" s="44" t="s">
        <v>5278</v>
      </c>
      <c r="U4230" s="44" t="s">
        <v>5278</v>
      </c>
      <c r="V4230" s="44" t="s">
        <v>5278</v>
      </c>
      <c r="W4230" s="44" t="s">
        <v>5278</v>
      </c>
      <c r="X4230" s="44" t="s">
        <v>5278</v>
      </c>
      <c r="Y4230" s="44" t="s">
        <v>5278</v>
      </c>
      <c r="Z4230" s="44" t="s">
        <v>5278</v>
      </c>
      <c r="AA4230" t="e">
        <f>VLOOKUP(M4230,VehicleInfo!$M$2:$AA$31,15,0)</f>
        <v>#N/A</v>
      </c>
      <c r="AB4230" s="44" t="s">
        <v>7836</v>
      </c>
      <c r="AC4230" s="44" t="s">
        <v>6352</v>
      </c>
      <c r="AD4230" s="44" t="s">
        <v>6352</v>
      </c>
      <c r="AE4230" s="44" t="s">
        <v>5278</v>
      </c>
    </row>
    <row r="4231" spans="1:31" hidden="1">
      <c r="A4231" s="44">
        <v>2019</v>
      </c>
      <c r="B4231" s="44" t="s">
        <v>5388</v>
      </c>
      <c r="C4231" s="44" t="s">
        <v>5386</v>
      </c>
      <c r="D4231" s="44" t="s">
        <v>5426</v>
      </c>
      <c r="E4231" s="44" t="s">
        <v>6331</v>
      </c>
      <c r="F4231" s="44" t="e">
        <f>VLOOKUP(A4231&amp;D4231&amp;E4231,VehicleInfo!$F$5:$F$31,1,0)</f>
        <v>#N/A</v>
      </c>
      <c r="G4231" s="44" t="s">
        <v>5278</v>
      </c>
      <c r="H4231" s="44">
        <v>1</v>
      </c>
      <c r="I4231" s="44" t="s">
        <v>5278</v>
      </c>
      <c r="J4231" s="44" t="s">
        <v>5278</v>
      </c>
      <c r="K4231" s="44" t="s">
        <v>5799</v>
      </c>
      <c r="L4231" s="44" t="s">
        <v>5278</v>
      </c>
      <c r="M4231" s="44" t="s">
        <v>6241</v>
      </c>
      <c r="N4231" s="44" t="s">
        <v>5278</v>
      </c>
      <c r="O4231" s="44" t="s">
        <v>5273</v>
      </c>
      <c r="P4231" s="44" t="s">
        <v>5273</v>
      </c>
      <c r="Q4231" s="44" t="s">
        <v>5273</v>
      </c>
      <c r="R4231" s="44" t="s">
        <v>5273</v>
      </c>
      <c r="S4231" s="44" t="s">
        <v>5273</v>
      </c>
      <c r="T4231" s="44" t="s">
        <v>5278</v>
      </c>
      <c r="U4231" s="44" t="s">
        <v>5278</v>
      </c>
      <c r="V4231" s="44" t="s">
        <v>5278</v>
      </c>
      <c r="W4231" s="44" t="s">
        <v>5278</v>
      </c>
      <c r="X4231" s="44" t="s">
        <v>5278</v>
      </c>
      <c r="Y4231" s="44" t="s">
        <v>5278</v>
      </c>
      <c r="Z4231" s="44" t="s">
        <v>5278</v>
      </c>
      <c r="AA4231" t="e">
        <f>VLOOKUP(M4231,VehicleInfo!$M$2:$AA$31,15,0)</f>
        <v>#N/A</v>
      </c>
      <c r="AB4231" s="44" t="s">
        <v>7836</v>
      </c>
      <c r="AC4231" s="44" t="s">
        <v>6352</v>
      </c>
      <c r="AD4231" s="44" t="s">
        <v>6352</v>
      </c>
      <c r="AE4231" s="44" t="s">
        <v>5278</v>
      </c>
    </row>
    <row r="4232" spans="1:31" hidden="1">
      <c r="A4232" s="44">
        <v>2019</v>
      </c>
      <c r="B4232" s="44" t="s">
        <v>5388</v>
      </c>
      <c r="C4232" s="44" t="s">
        <v>5386</v>
      </c>
      <c r="D4232" s="44" t="s">
        <v>5426</v>
      </c>
      <c r="E4232" s="44" t="s">
        <v>6331</v>
      </c>
      <c r="F4232" s="44" t="e">
        <f>VLOOKUP(A4232&amp;D4232&amp;E4232,VehicleInfo!$F$5:$F$31,1,0)</f>
        <v>#N/A</v>
      </c>
      <c r="G4232" s="44" t="s">
        <v>5278</v>
      </c>
      <c r="H4232" s="44">
        <v>2</v>
      </c>
      <c r="I4232" s="44" t="s">
        <v>5278</v>
      </c>
      <c r="J4232" s="44" t="s">
        <v>5278</v>
      </c>
      <c r="K4232" s="44" t="s">
        <v>5806</v>
      </c>
      <c r="L4232" s="44" t="s">
        <v>5278</v>
      </c>
      <c r="M4232" s="44" t="s">
        <v>6609</v>
      </c>
      <c r="N4232" s="44" t="s">
        <v>5278</v>
      </c>
      <c r="O4232" s="44" t="s">
        <v>5273</v>
      </c>
      <c r="P4232" s="44" t="s">
        <v>5273</v>
      </c>
      <c r="Q4232" s="44" t="s">
        <v>5273</v>
      </c>
      <c r="R4232" s="44" t="s">
        <v>5273</v>
      </c>
      <c r="S4232" s="44" t="s">
        <v>5273</v>
      </c>
      <c r="T4232" s="44" t="s">
        <v>5278</v>
      </c>
      <c r="U4232" s="44" t="s">
        <v>5278</v>
      </c>
      <c r="V4232" s="44" t="s">
        <v>5278</v>
      </c>
      <c r="W4232" s="44" t="s">
        <v>5278</v>
      </c>
      <c r="X4232" s="44" t="s">
        <v>5278</v>
      </c>
      <c r="Y4232" s="44" t="s">
        <v>5278</v>
      </c>
      <c r="Z4232" s="44" t="s">
        <v>5278</v>
      </c>
      <c r="AA4232" t="e">
        <f>VLOOKUP(M4232,VehicleInfo!$M$2:$AA$31,15,0)</f>
        <v>#N/A</v>
      </c>
      <c r="AB4232" s="44" t="s">
        <v>7836</v>
      </c>
      <c r="AC4232" s="44" t="s">
        <v>6350</v>
      </c>
      <c r="AD4232" s="44" t="s">
        <v>6350</v>
      </c>
      <c r="AE4232" s="44" t="s">
        <v>5278</v>
      </c>
    </row>
    <row r="4233" spans="1:31" hidden="1">
      <c r="A4233" s="44">
        <v>2019</v>
      </c>
      <c r="B4233" s="44" t="s">
        <v>5388</v>
      </c>
      <c r="C4233" s="44" t="s">
        <v>5386</v>
      </c>
      <c r="D4233" s="44" t="s">
        <v>5426</v>
      </c>
      <c r="E4233" s="44" t="s">
        <v>6331</v>
      </c>
      <c r="F4233" s="44" t="e">
        <f>VLOOKUP(A4233&amp;D4233&amp;E4233,VehicleInfo!$F$5:$F$31,1,0)</f>
        <v>#N/A</v>
      </c>
      <c r="G4233" s="44" t="s">
        <v>5278</v>
      </c>
      <c r="H4233" s="44">
        <v>3</v>
      </c>
      <c r="I4233" s="44" t="s">
        <v>5278</v>
      </c>
      <c r="J4233" s="44" t="s">
        <v>5278</v>
      </c>
      <c r="K4233" s="44" t="s">
        <v>5799</v>
      </c>
      <c r="L4233" s="44" t="s">
        <v>5278</v>
      </c>
      <c r="M4233" s="44" t="s">
        <v>6739</v>
      </c>
      <c r="N4233" s="44" t="s">
        <v>5278</v>
      </c>
      <c r="O4233" s="44" t="s">
        <v>5273</v>
      </c>
      <c r="P4233" s="44" t="s">
        <v>5273</v>
      </c>
      <c r="Q4233" s="44" t="s">
        <v>5273</v>
      </c>
      <c r="R4233" s="44" t="s">
        <v>5273</v>
      </c>
      <c r="S4233" s="44" t="s">
        <v>5273</v>
      </c>
      <c r="T4233" s="44" t="s">
        <v>5278</v>
      </c>
      <c r="U4233" s="44" t="s">
        <v>5278</v>
      </c>
      <c r="V4233" s="44" t="s">
        <v>5278</v>
      </c>
      <c r="W4233" s="44" t="s">
        <v>5278</v>
      </c>
      <c r="X4233" s="44" t="s">
        <v>5278</v>
      </c>
      <c r="Y4233" s="44" t="s">
        <v>5278</v>
      </c>
      <c r="Z4233" s="44" t="s">
        <v>5278</v>
      </c>
      <c r="AA4233" t="e">
        <f>VLOOKUP(M4233,VehicleInfo!$M$2:$AA$31,15,0)</f>
        <v>#N/A</v>
      </c>
      <c r="AB4233" s="44" t="s">
        <v>7836</v>
      </c>
      <c r="AC4233" s="44" t="s">
        <v>6363</v>
      </c>
      <c r="AD4233" s="44" t="s">
        <v>6363</v>
      </c>
      <c r="AE4233" s="44" t="s">
        <v>5278</v>
      </c>
    </row>
    <row r="4234" spans="1:31" hidden="1">
      <c r="A4234" s="44">
        <v>2019</v>
      </c>
      <c r="B4234" s="44" t="s">
        <v>5388</v>
      </c>
      <c r="C4234" s="44" t="s">
        <v>5386</v>
      </c>
      <c r="D4234" s="44" t="s">
        <v>5426</v>
      </c>
      <c r="E4234" s="44" t="s">
        <v>6331</v>
      </c>
      <c r="F4234" s="44" t="e">
        <f>VLOOKUP(A4234&amp;D4234&amp;E4234,VehicleInfo!$F$5:$F$31,1,0)</f>
        <v>#N/A</v>
      </c>
      <c r="G4234" s="44" t="s">
        <v>5278</v>
      </c>
      <c r="H4234" s="44">
        <v>1</v>
      </c>
      <c r="I4234" s="44" t="s">
        <v>5278</v>
      </c>
      <c r="J4234" s="44" t="s">
        <v>5278</v>
      </c>
      <c r="K4234" s="44" t="s">
        <v>5937</v>
      </c>
      <c r="L4234" s="44" t="s">
        <v>5278</v>
      </c>
      <c r="M4234" s="44" t="s">
        <v>6201</v>
      </c>
      <c r="N4234" s="44" t="s">
        <v>5278</v>
      </c>
      <c r="O4234" s="44" t="s">
        <v>5273</v>
      </c>
      <c r="P4234" s="44" t="s">
        <v>5273</v>
      </c>
      <c r="Q4234" s="44" t="s">
        <v>5273</v>
      </c>
      <c r="R4234" s="44" t="s">
        <v>5273</v>
      </c>
      <c r="S4234" s="44" t="s">
        <v>5273</v>
      </c>
      <c r="T4234" s="44" t="s">
        <v>5278</v>
      </c>
      <c r="U4234" s="44" t="s">
        <v>5278</v>
      </c>
      <c r="V4234" s="44" t="s">
        <v>5278</v>
      </c>
      <c r="W4234" s="44" t="s">
        <v>5278</v>
      </c>
      <c r="X4234" s="44" t="s">
        <v>5278</v>
      </c>
      <c r="Y4234" s="44" t="s">
        <v>5278</v>
      </c>
      <c r="Z4234" s="44" t="s">
        <v>5278</v>
      </c>
      <c r="AA4234" t="str">
        <f>VLOOKUP(M4234,VehicleInfo!$M$2:$AA$31,15,0)</f>
        <v>Left Front Tire Pressure</v>
      </c>
      <c r="AB4234" s="44" t="s">
        <v>7836</v>
      </c>
      <c r="AC4234" s="44" t="s">
        <v>6350</v>
      </c>
      <c r="AD4234" s="44" t="s">
        <v>6350</v>
      </c>
      <c r="AE4234" s="44" t="s">
        <v>5278</v>
      </c>
    </row>
    <row r="4235" spans="1:31" hidden="1">
      <c r="A4235" s="44">
        <v>2019</v>
      </c>
      <c r="B4235" s="44" t="s">
        <v>5388</v>
      </c>
      <c r="C4235" s="44" t="s">
        <v>5386</v>
      </c>
      <c r="D4235" s="44" t="s">
        <v>5426</v>
      </c>
      <c r="E4235" s="44" t="s">
        <v>6331</v>
      </c>
      <c r="F4235" s="44" t="e">
        <f>VLOOKUP(A4235&amp;D4235&amp;E4235,VehicleInfo!$F$5:$F$31,1,0)</f>
        <v>#N/A</v>
      </c>
      <c r="G4235" s="44" t="s">
        <v>5278</v>
      </c>
      <c r="H4235" s="44">
        <v>1</v>
      </c>
      <c r="I4235" s="44" t="s">
        <v>5278</v>
      </c>
      <c r="J4235" s="44" t="s">
        <v>5278</v>
      </c>
      <c r="K4235" s="44" t="s">
        <v>5937</v>
      </c>
      <c r="L4235" s="44" t="s">
        <v>5278</v>
      </c>
      <c r="M4235" s="44" t="s">
        <v>6199</v>
      </c>
      <c r="N4235" s="44" t="s">
        <v>5278</v>
      </c>
      <c r="O4235" s="44" t="s">
        <v>5273</v>
      </c>
      <c r="P4235" s="44" t="s">
        <v>5273</v>
      </c>
      <c r="Q4235" s="44" t="s">
        <v>5273</v>
      </c>
      <c r="R4235" s="44" t="s">
        <v>5273</v>
      </c>
      <c r="S4235" s="44" t="s">
        <v>5273</v>
      </c>
      <c r="T4235" s="44" t="s">
        <v>5278</v>
      </c>
      <c r="U4235" s="44" t="s">
        <v>5278</v>
      </c>
      <c r="V4235" s="44" t="s">
        <v>5278</v>
      </c>
      <c r="W4235" s="44" t="s">
        <v>5278</v>
      </c>
      <c r="X4235" s="44" t="s">
        <v>5278</v>
      </c>
      <c r="Y4235" s="44" t="s">
        <v>5278</v>
      </c>
      <c r="Z4235" s="44" t="s">
        <v>5278</v>
      </c>
      <c r="AA4235" t="str">
        <f>VLOOKUP(M4235,VehicleInfo!$M$2:$AA$31,15,0)</f>
        <v>Left Rear Tire Pressure</v>
      </c>
      <c r="AB4235" s="44" t="s">
        <v>7836</v>
      </c>
      <c r="AC4235" s="44" t="s">
        <v>6350</v>
      </c>
      <c r="AD4235" s="44" t="s">
        <v>6350</v>
      </c>
      <c r="AE4235" s="44" t="s">
        <v>5278</v>
      </c>
    </row>
    <row r="4236" spans="1:31" hidden="1">
      <c r="A4236" s="44">
        <v>2019</v>
      </c>
      <c r="B4236" s="44" t="s">
        <v>5388</v>
      </c>
      <c r="C4236" s="44" t="s">
        <v>5386</v>
      </c>
      <c r="D4236" s="44" t="s">
        <v>5426</v>
      </c>
      <c r="E4236" s="44" t="s">
        <v>6331</v>
      </c>
      <c r="F4236" s="44" t="e">
        <f>VLOOKUP(A4236&amp;D4236&amp;E4236,VehicleInfo!$F$5:$F$31,1,0)</f>
        <v>#N/A</v>
      </c>
      <c r="G4236" s="44" t="s">
        <v>5278</v>
      </c>
      <c r="H4236" s="44">
        <v>2</v>
      </c>
      <c r="I4236" s="44" t="s">
        <v>5278</v>
      </c>
      <c r="J4236" s="44" t="s">
        <v>5278</v>
      </c>
      <c r="K4236" s="44" t="s">
        <v>5937</v>
      </c>
      <c r="L4236" s="44" t="s">
        <v>5278</v>
      </c>
      <c r="M4236" s="44" t="s">
        <v>6407</v>
      </c>
      <c r="N4236" s="44" t="s">
        <v>5278</v>
      </c>
      <c r="O4236" s="44" t="s">
        <v>5273</v>
      </c>
      <c r="P4236" s="44" t="s">
        <v>5273</v>
      </c>
      <c r="Q4236" s="44" t="s">
        <v>5273</v>
      </c>
      <c r="R4236" s="44" t="s">
        <v>5273</v>
      </c>
      <c r="S4236" s="44" t="s">
        <v>5273</v>
      </c>
      <c r="T4236" s="44" t="s">
        <v>5278</v>
      </c>
      <c r="U4236" s="44" t="s">
        <v>5278</v>
      </c>
      <c r="V4236" s="44" t="s">
        <v>5278</v>
      </c>
      <c r="W4236" s="44" t="s">
        <v>5278</v>
      </c>
      <c r="X4236" s="44" t="s">
        <v>5278</v>
      </c>
      <c r="Y4236" s="44" t="s">
        <v>5278</v>
      </c>
      <c r="Z4236" s="44" t="s">
        <v>5278</v>
      </c>
      <c r="AA4236" t="e">
        <f>VLOOKUP(M4236,VehicleInfo!$M$2:$AA$31,15,0)</f>
        <v>#N/A</v>
      </c>
      <c r="AB4236" s="44" t="s">
        <v>7836</v>
      </c>
      <c r="AC4236" s="44" t="s">
        <v>6350</v>
      </c>
      <c r="AD4236" s="44" t="s">
        <v>6350</v>
      </c>
      <c r="AE4236" s="44" t="s">
        <v>5278</v>
      </c>
    </row>
    <row r="4237" spans="1:31" hidden="1">
      <c r="A4237" s="44">
        <v>2019</v>
      </c>
      <c r="B4237" s="44" t="s">
        <v>5388</v>
      </c>
      <c r="C4237" s="44" t="s">
        <v>5386</v>
      </c>
      <c r="D4237" s="44" t="s">
        <v>5426</v>
      </c>
      <c r="E4237" s="44" t="s">
        <v>6331</v>
      </c>
      <c r="F4237" s="44" t="e">
        <f>VLOOKUP(A4237&amp;D4237&amp;E4237,VehicleInfo!$F$5:$F$31,1,0)</f>
        <v>#N/A</v>
      </c>
      <c r="G4237" s="44" t="s">
        <v>5278</v>
      </c>
      <c r="H4237" s="44">
        <v>1</v>
      </c>
      <c r="I4237" s="44" t="s">
        <v>5278</v>
      </c>
      <c r="J4237" s="44" t="s">
        <v>5278</v>
      </c>
      <c r="K4237" s="44" t="s">
        <v>5799</v>
      </c>
      <c r="L4237" s="44" t="s">
        <v>5278</v>
      </c>
      <c r="M4237" s="44" t="s">
        <v>6693</v>
      </c>
      <c r="N4237" s="44" t="s">
        <v>5278</v>
      </c>
      <c r="O4237" s="44" t="s">
        <v>5273</v>
      </c>
      <c r="P4237" s="44" t="s">
        <v>5273</v>
      </c>
      <c r="Q4237" s="44" t="s">
        <v>5273</v>
      </c>
      <c r="R4237" s="44" t="s">
        <v>5273</v>
      </c>
      <c r="S4237" s="44" t="s">
        <v>5273</v>
      </c>
      <c r="T4237" s="44" t="s">
        <v>5278</v>
      </c>
      <c r="U4237" s="44" t="s">
        <v>5278</v>
      </c>
      <c r="V4237" s="44" t="s">
        <v>5278</v>
      </c>
      <c r="W4237" s="44" t="s">
        <v>5278</v>
      </c>
      <c r="X4237" s="44" t="s">
        <v>5278</v>
      </c>
      <c r="Y4237" s="44" t="s">
        <v>5278</v>
      </c>
      <c r="Z4237" s="44" t="s">
        <v>5278</v>
      </c>
      <c r="AA4237" t="e">
        <f>VLOOKUP(M4237,VehicleInfo!$M$2:$AA$31,15,0)</f>
        <v>#N/A</v>
      </c>
      <c r="AB4237" s="44" t="s">
        <v>7836</v>
      </c>
      <c r="AC4237" s="44" t="s">
        <v>6352</v>
      </c>
      <c r="AD4237" s="44" t="s">
        <v>6352</v>
      </c>
      <c r="AE4237" s="44" t="s">
        <v>5278</v>
      </c>
    </row>
    <row r="4238" spans="1:31" hidden="1">
      <c r="A4238" s="44">
        <v>2019</v>
      </c>
      <c r="B4238" s="44" t="s">
        <v>5388</v>
      </c>
      <c r="C4238" s="44" t="s">
        <v>5386</v>
      </c>
      <c r="D4238" s="44" t="s">
        <v>5426</v>
      </c>
      <c r="E4238" s="44" t="s">
        <v>6331</v>
      </c>
      <c r="F4238" s="44" t="e">
        <f>VLOOKUP(A4238&amp;D4238&amp;E4238,VehicleInfo!$F$5:$F$31,1,0)</f>
        <v>#N/A</v>
      </c>
      <c r="G4238" s="44" t="s">
        <v>5278</v>
      </c>
      <c r="H4238" s="44">
        <v>2</v>
      </c>
      <c r="I4238" s="44" t="s">
        <v>5278</v>
      </c>
      <c r="J4238" s="44" t="s">
        <v>5278</v>
      </c>
      <c r="K4238" s="44" t="s">
        <v>5806</v>
      </c>
      <c r="L4238" s="44" t="s">
        <v>5278</v>
      </c>
      <c r="M4238" s="44" t="s">
        <v>6210</v>
      </c>
      <c r="N4238" s="44" t="s">
        <v>5278</v>
      </c>
      <c r="O4238" s="44" t="s">
        <v>5273</v>
      </c>
      <c r="P4238" s="44" t="s">
        <v>5273</v>
      </c>
      <c r="Q4238" s="44" t="s">
        <v>5273</v>
      </c>
      <c r="R4238" s="44" t="s">
        <v>5273</v>
      </c>
      <c r="S4238" s="44" t="s">
        <v>5273</v>
      </c>
      <c r="T4238" s="44" t="s">
        <v>5278</v>
      </c>
      <c r="U4238" s="44" t="s">
        <v>5278</v>
      </c>
      <c r="V4238" s="44" t="s">
        <v>5278</v>
      </c>
      <c r="W4238" s="44" t="s">
        <v>5278</v>
      </c>
      <c r="X4238" s="44" t="s">
        <v>5278</v>
      </c>
      <c r="Y4238" s="44" t="s">
        <v>5278</v>
      </c>
      <c r="Z4238" s="44" t="s">
        <v>5278</v>
      </c>
      <c r="AA4238" t="str">
        <f>VLOOKUP(M4238,VehicleInfo!$M$2:$AA$31,15,0)</f>
        <v>Odometer</v>
      </c>
      <c r="AB4238" s="44" t="s">
        <v>7836</v>
      </c>
      <c r="AC4238" s="44" t="s">
        <v>6350</v>
      </c>
      <c r="AD4238" s="44" t="s">
        <v>6350</v>
      </c>
      <c r="AE4238" s="44" t="s">
        <v>5278</v>
      </c>
    </row>
    <row r="4239" spans="1:31" hidden="1">
      <c r="A4239" s="44">
        <v>2019</v>
      </c>
      <c r="B4239" s="44" t="s">
        <v>5388</v>
      </c>
      <c r="C4239" s="44" t="s">
        <v>5386</v>
      </c>
      <c r="D4239" s="44" t="s">
        <v>5426</v>
      </c>
      <c r="E4239" s="44" t="s">
        <v>6331</v>
      </c>
      <c r="F4239" s="44" t="e">
        <f>VLOOKUP(A4239&amp;D4239&amp;E4239,VehicleInfo!$F$5:$F$31,1,0)</f>
        <v>#N/A</v>
      </c>
      <c r="G4239" s="44" t="s">
        <v>5278</v>
      </c>
      <c r="H4239" s="44">
        <v>1</v>
      </c>
      <c r="I4239" s="44" t="s">
        <v>5278</v>
      </c>
      <c r="J4239" s="44" t="s">
        <v>5278</v>
      </c>
      <c r="K4239" s="44" t="s">
        <v>5799</v>
      </c>
      <c r="L4239" s="44" t="s">
        <v>5278</v>
      </c>
      <c r="M4239" s="44" t="s">
        <v>6237</v>
      </c>
      <c r="N4239" s="44" t="s">
        <v>5278</v>
      </c>
      <c r="O4239" s="44" t="s">
        <v>5273</v>
      </c>
      <c r="P4239" s="44" t="s">
        <v>5273</v>
      </c>
      <c r="Q4239" s="44" t="s">
        <v>5273</v>
      </c>
      <c r="R4239" s="44" t="s">
        <v>5273</v>
      </c>
      <c r="S4239" s="44" t="s">
        <v>5273</v>
      </c>
      <c r="T4239" s="44" t="s">
        <v>5278</v>
      </c>
      <c r="U4239" s="44" t="s">
        <v>5278</v>
      </c>
      <c r="V4239" s="44" t="s">
        <v>5278</v>
      </c>
      <c r="W4239" s="44" t="s">
        <v>5278</v>
      </c>
      <c r="X4239" s="44" t="s">
        <v>5278</v>
      </c>
      <c r="Y4239" s="44" t="s">
        <v>5278</v>
      </c>
      <c r="Z4239" s="44" t="s">
        <v>5278</v>
      </c>
      <c r="AA4239" t="str">
        <f>VLOOKUP(M4239,VehicleInfo!$M$2:$AA$31,15,0)</f>
        <v>Oil Life Remaining</v>
      </c>
      <c r="AB4239" s="44" t="s">
        <v>7836</v>
      </c>
      <c r="AC4239" s="44" t="s">
        <v>6352</v>
      </c>
      <c r="AD4239" s="44" t="s">
        <v>6352</v>
      </c>
      <c r="AE4239" s="44" t="s">
        <v>5278</v>
      </c>
    </row>
    <row r="4240" spans="1:31" hidden="1">
      <c r="A4240" s="44">
        <v>2019</v>
      </c>
      <c r="B4240" s="44" t="s">
        <v>5388</v>
      </c>
      <c r="C4240" s="44" t="s">
        <v>5386</v>
      </c>
      <c r="D4240" s="44" t="s">
        <v>5426</v>
      </c>
      <c r="E4240" s="44" t="s">
        <v>6331</v>
      </c>
      <c r="F4240" s="44" t="e">
        <f>VLOOKUP(A4240&amp;D4240&amp;E4240,VehicleInfo!$F$5:$F$31,1,0)</f>
        <v>#N/A</v>
      </c>
      <c r="G4240" s="44" t="s">
        <v>5278</v>
      </c>
      <c r="H4240" s="44">
        <v>1</v>
      </c>
      <c r="I4240" s="44" t="s">
        <v>5278</v>
      </c>
      <c r="J4240" s="44" t="s">
        <v>5278</v>
      </c>
      <c r="K4240" s="44" t="s">
        <v>5799</v>
      </c>
      <c r="L4240" s="44" t="s">
        <v>5278</v>
      </c>
      <c r="M4240" s="44" t="s">
        <v>6234</v>
      </c>
      <c r="N4240" s="44" t="s">
        <v>5278</v>
      </c>
      <c r="O4240" s="44" t="s">
        <v>5273</v>
      </c>
      <c r="P4240" s="44" t="s">
        <v>5273</v>
      </c>
      <c r="Q4240" s="44" t="s">
        <v>5273</v>
      </c>
      <c r="R4240" s="44" t="s">
        <v>5273</v>
      </c>
      <c r="S4240" s="44" t="s">
        <v>5273</v>
      </c>
      <c r="T4240" s="44" t="s">
        <v>5278</v>
      </c>
      <c r="U4240" s="44" t="s">
        <v>5278</v>
      </c>
      <c r="V4240" s="44" t="s">
        <v>5278</v>
      </c>
      <c r="W4240" s="44" t="s">
        <v>5278</v>
      </c>
      <c r="X4240" s="44" t="s">
        <v>5278</v>
      </c>
      <c r="Y4240" s="44" t="s">
        <v>5278</v>
      </c>
      <c r="Z4240" s="44" t="s">
        <v>5278</v>
      </c>
      <c r="AA4240" t="e">
        <f>VLOOKUP(M4240,VehicleInfo!$M$2:$AA$31,15,0)</f>
        <v>#N/A</v>
      </c>
      <c r="AB4240" s="44" t="s">
        <v>7836</v>
      </c>
      <c r="AC4240" s="44" t="s">
        <v>6352</v>
      </c>
      <c r="AD4240" s="44" t="s">
        <v>6352</v>
      </c>
      <c r="AE4240" s="44" t="s">
        <v>5278</v>
      </c>
    </row>
    <row r="4241" spans="1:31" hidden="1">
      <c r="A4241" s="44">
        <v>2019</v>
      </c>
      <c r="B4241" s="44" t="s">
        <v>5388</v>
      </c>
      <c r="C4241" s="44" t="s">
        <v>5386</v>
      </c>
      <c r="D4241" s="44" t="s">
        <v>5426</v>
      </c>
      <c r="E4241" s="44" t="s">
        <v>6331</v>
      </c>
      <c r="F4241" s="44" t="e">
        <f>VLOOKUP(A4241&amp;D4241&amp;E4241,VehicleInfo!$F$5:$F$31,1,0)</f>
        <v>#N/A</v>
      </c>
      <c r="G4241" s="44" t="s">
        <v>5278</v>
      </c>
      <c r="H4241" s="44">
        <v>2</v>
      </c>
      <c r="I4241" s="44" t="s">
        <v>5278</v>
      </c>
      <c r="J4241" s="44" t="s">
        <v>5278</v>
      </c>
      <c r="K4241" s="44" t="s">
        <v>5806</v>
      </c>
      <c r="L4241" s="44" t="s">
        <v>5278</v>
      </c>
      <c r="M4241" s="44" t="s">
        <v>6212</v>
      </c>
      <c r="N4241" s="44" t="s">
        <v>5278</v>
      </c>
      <c r="O4241" s="44" t="s">
        <v>5273</v>
      </c>
      <c r="P4241" s="44" t="s">
        <v>5273</v>
      </c>
      <c r="Q4241" s="44" t="s">
        <v>5273</v>
      </c>
      <c r="R4241" s="44" t="s">
        <v>5273</v>
      </c>
      <c r="S4241" s="44" t="s">
        <v>5273</v>
      </c>
      <c r="T4241" s="44" t="s">
        <v>5278</v>
      </c>
      <c r="U4241" s="44" t="s">
        <v>5278</v>
      </c>
      <c r="V4241" s="44" t="s">
        <v>5278</v>
      </c>
      <c r="W4241" s="44" t="s">
        <v>5278</v>
      </c>
      <c r="X4241" s="44" t="s">
        <v>5278</v>
      </c>
      <c r="Y4241" s="44" t="s">
        <v>5278</v>
      </c>
      <c r="Z4241" s="44" t="s">
        <v>5278</v>
      </c>
      <c r="AA4241" t="e">
        <f>VLOOKUP(M4241,VehicleInfo!$M$2:$AA$31,15,0)</f>
        <v>#N/A</v>
      </c>
      <c r="AB4241" s="44" t="s">
        <v>7836</v>
      </c>
      <c r="AC4241" s="44" t="s">
        <v>6350</v>
      </c>
      <c r="AD4241" s="44" t="s">
        <v>6350</v>
      </c>
      <c r="AE4241" s="44" t="s">
        <v>5278</v>
      </c>
    </row>
    <row r="4242" spans="1:31" hidden="1">
      <c r="A4242" s="44">
        <v>2019</v>
      </c>
      <c r="B4242" s="44" t="s">
        <v>5388</v>
      </c>
      <c r="C4242" s="44" t="s">
        <v>5386</v>
      </c>
      <c r="D4242" s="44" t="s">
        <v>5426</v>
      </c>
      <c r="E4242" s="44" t="s">
        <v>6331</v>
      </c>
      <c r="F4242" s="44" t="e">
        <f>VLOOKUP(A4242&amp;D4242&amp;E4242,VehicleInfo!$F$5:$F$31,1,0)</f>
        <v>#N/A</v>
      </c>
      <c r="G4242" s="44" t="s">
        <v>5278</v>
      </c>
      <c r="H4242" s="44">
        <v>3</v>
      </c>
      <c r="I4242" s="44" t="s">
        <v>5278</v>
      </c>
      <c r="J4242" s="44" t="s">
        <v>5278</v>
      </c>
      <c r="K4242" s="44" t="s">
        <v>5806</v>
      </c>
      <c r="L4242" s="44" t="s">
        <v>5278</v>
      </c>
      <c r="M4242" s="44" t="s">
        <v>6601</v>
      </c>
      <c r="N4242" s="44" t="s">
        <v>5278</v>
      </c>
      <c r="O4242" s="44" t="s">
        <v>5273</v>
      </c>
      <c r="P4242" s="44" t="s">
        <v>5273</v>
      </c>
      <c r="Q4242" s="44" t="s">
        <v>5273</v>
      </c>
      <c r="R4242" s="44" t="s">
        <v>5273</v>
      </c>
      <c r="S4242" s="44" t="s">
        <v>5273</v>
      </c>
      <c r="T4242" s="44" t="s">
        <v>5278</v>
      </c>
      <c r="U4242" s="44" t="s">
        <v>5278</v>
      </c>
      <c r="V4242" s="44" t="s">
        <v>5278</v>
      </c>
      <c r="W4242" s="44" t="s">
        <v>5278</v>
      </c>
      <c r="X4242" s="44" t="s">
        <v>5278</v>
      </c>
      <c r="Y4242" s="44" t="s">
        <v>5278</v>
      </c>
      <c r="Z4242" s="44" t="s">
        <v>5278</v>
      </c>
      <c r="AA4242" t="e">
        <f>VLOOKUP(M4242,VehicleInfo!$M$2:$AA$31,15,0)</f>
        <v>#N/A</v>
      </c>
      <c r="AB4242" s="44" t="s">
        <v>7836</v>
      </c>
      <c r="AC4242" s="44" t="s">
        <v>6350</v>
      </c>
      <c r="AD4242" s="44" t="s">
        <v>6350</v>
      </c>
      <c r="AE4242" s="44" t="s">
        <v>5278</v>
      </c>
    </row>
    <row r="4243" spans="1:31" hidden="1">
      <c r="A4243" s="44">
        <v>2019</v>
      </c>
      <c r="B4243" s="44" t="s">
        <v>5388</v>
      </c>
      <c r="C4243" s="44" t="s">
        <v>5386</v>
      </c>
      <c r="D4243" s="44" t="s">
        <v>5426</v>
      </c>
      <c r="E4243" s="44" t="s">
        <v>6331</v>
      </c>
      <c r="F4243" s="44" t="e">
        <f>VLOOKUP(A4243&amp;D4243&amp;E4243,VehicleInfo!$F$5:$F$31,1,0)</f>
        <v>#N/A</v>
      </c>
      <c r="G4243" s="44" t="s">
        <v>5278</v>
      </c>
      <c r="H4243" s="44">
        <v>4</v>
      </c>
      <c r="I4243" s="44" t="s">
        <v>5278</v>
      </c>
      <c r="J4243" s="44" t="s">
        <v>5278</v>
      </c>
      <c r="K4243" s="44" t="s">
        <v>5799</v>
      </c>
      <c r="L4243" s="44" t="s">
        <v>5278</v>
      </c>
      <c r="M4243" s="44" t="s">
        <v>6540</v>
      </c>
      <c r="N4243" s="44" t="s">
        <v>5278</v>
      </c>
      <c r="O4243" s="44" t="s">
        <v>5273</v>
      </c>
      <c r="P4243" s="44" t="s">
        <v>5273</v>
      </c>
      <c r="Q4243" s="44" t="s">
        <v>5273</v>
      </c>
      <c r="R4243" s="44" t="s">
        <v>5273</v>
      </c>
      <c r="S4243" s="44" t="s">
        <v>5273</v>
      </c>
      <c r="T4243" s="44" t="s">
        <v>5278</v>
      </c>
      <c r="U4243" s="44" t="s">
        <v>5278</v>
      </c>
      <c r="V4243" s="44" t="s">
        <v>5278</v>
      </c>
      <c r="W4243" s="44" t="s">
        <v>5278</v>
      </c>
      <c r="X4243" s="44" t="s">
        <v>5278</v>
      </c>
      <c r="Y4243" s="44" t="s">
        <v>5278</v>
      </c>
      <c r="Z4243" s="44" t="s">
        <v>5278</v>
      </c>
      <c r="AA4243" t="e">
        <f>VLOOKUP(M4243,VehicleInfo!$M$2:$AA$31,15,0)</f>
        <v>#N/A</v>
      </c>
      <c r="AB4243" s="44" t="s">
        <v>7836</v>
      </c>
      <c r="AC4243" s="44" t="s">
        <v>6363</v>
      </c>
      <c r="AD4243" s="44" t="s">
        <v>6363</v>
      </c>
      <c r="AE4243" s="44" t="s">
        <v>5278</v>
      </c>
    </row>
    <row r="4244" spans="1:31" hidden="1">
      <c r="A4244" s="44">
        <v>2019</v>
      </c>
      <c r="B4244" s="44" t="s">
        <v>5388</v>
      </c>
      <c r="C4244" s="44" t="s">
        <v>5386</v>
      </c>
      <c r="D4244" s="44" t="s">
        <v>5426</v>
      </c>
      <c r="E4244" s="44" t="s">
        <v>6331</v>
      </c>
      <c r="F4244" s="44" t="e">
        <f>VLOOKUP(A4244&amp;D4244&amp;E4244,VehicleInfo!$F$5:$F$31,1,0)</f>
        <v>#N/A</v>
      </c>
      <c r="G4244" s="44" t="s">
        <v>5278</v>
      </c>
      <c r="H4244" s="44">
        <v>1</v>
      </c>
      <c r="I4244" s="44" t="s">
        <v>5278</v>
      </c>
      <c r="J4244" s="44" t="s">
        <v>5278</v>
      </c>
      <c r="K4244" s="44" t="s">
        <v>5806</v>
      </c>
      <c r="L4244" s="44" t="s">
        <v>5278</v>
      </c>
      <c r="M4244" s="44" t="s">
        <v>6220</v>
      </c>
      <c r="N4244" s="44" t="s">
        <v>5278</v>
      </c>
      <c r="O4244" s="44" t="s">
        <v>5273</v>
      </c>
      <c r="P4244" s="44" t="s">
        <v>5273</v>
      </c>
      <c r="Q4244" s="44" t="s">
        <v>5273</v>
      </c>
      <c r="R4244" s="44" t="s">
        <v>5273</v>
      </c>
      <c r="S4244" s="44" t="s">
        <v>5273</v>
      </c>
      <c r="T4244" s="44" t="s">
        <v>5278</v>
      </c>
      <c r="U4244" s="44" t="s">
        <v>5278</v>
      </c>
      <c r="V4244" s="44" t="s">
        <v>5278</v>
      </c>
      <c r="W4244" s="44" t="s">
        <v>5278</v>
      </c>
      <c r="X4244" s="44" t="s">
        <v>5278</v>
      </c>
      <c r="Y4244" s="44" t="s">
        <v>5278</v>
      </c>
      <c r="Z4244" s="44" t="s">
        <v>5278</v>
      </c>
      <c r="AA4244" t="e">
        <f>VLOOKUP(M4244,VehicleInfo!$M$2:$AA$31,15,0)</f>
        <v>#N/A</v>
      </c>
      <c r="AB4244" s="44" t="s">
        <v>7836</v>
      </c>
      <c r="AC4244" s="44" t="s">
        <v>6350</v>
      </c>
      <c r="AD4244" s="44" t="s">
        <v>6350</v>
      </c>
      <c r="AE4244" s="44" t="s">
        <v>5278</v>
      </c>
    </row>
    <row r="4245" spans="1:31" hidden="1">
      <c r="A4245" s="44">
        <v>2019</v>
      </c>
      <c r="B4245" s="44" t="s">
        <v>5388</v>
      </c>
      <c r="C4245" s="44" t="s">
        <v>5386</v>
      </c>
      <c r="D4245" s="44" t="s">
        <v>5426</v>
      </c>
      <c r="E4245" s="44" t="s">
        <v>6331</v>
      </c>
      <c r="F4245" s="44" t="e">
        <f>VLOOKUP(A4245&amp;D4245&amp;E4245,VehicleInfo!$F$5:$F$31,1,0)</f>
        <v>#N/A</v>
      </c>
      <c r="G4245" s="44" t="s">
        <v>5278</v>
      </c>
      <c r="H4245" s="44">
        <v>2</v>
      </c>
      <c r="I4245" s="44" t="s">
        <v>5278</v>
      </c>
      <c r="J4245" s="44" t="s">
        <v>5278</v>
      </c>
      <c r="K4245" s="44" t="s">
        <v>5806</v>
      </c>
      <c r="L4245" s="44" t="s">
        <v>5278</v>
      </c>
      <c r="M4245" s="44" t="s">
        <v>6619</v>
      </c>
      <c r="N4245" s="44" t="s">
        <v>5278</v>
      </c>
      <c r="O4245" s="44" t="s">
        <v>5273</v>
      </c>
      <c r="P4245" s="44" t="s">
        <v>5273</v>
      </c>
      <c r="Q4245" s="44" t="s">
        <v>5273</v>
      </c>
      <c r="R4245" s="44" t="s">
        <v>5273</v>
      </c>
      <c r="S4245" s="44" t="s">
        <v>5273</v>
      </c>
      <c r="T4245" s="44" t="s">
        <v>5278</v>
      </c>
      <c r="U4245" s="44" t="s">
        <v>5278</v>
      </c>
      <c r="V4245" s="44" t="s">
        <v>5278</v>
      </c>
      <c r="W4245" s="44" t="s">
        <v>5278</v>
      </c>
      <c r="X4245" s="44" t="s">
        <v>5278</v>
      </c>
      <c r="Y4245" s="44" t="s">
        <v>5278</v>
      </c>
      <c r="Z4245" s="44" t="s">
        <v>5278</v>
      </c>
      <c r="AA4245" t="e">
        <f>VLOOKUP(M4245,VehicleInfo!$M$2:$AA$31,15,0)</f>
        <v>#N/A</v>
      </c>
      <c r="AB4245" s="44" t="s">
        <v>7836</v>
      </c>
      <c r="AC4245" s="44" t="s">
        <v>6350</v>
      </c>
      <c r="AD4245" s="44" t="s">
        <v>6350</v>
      </c>
      <c r="AE4245" s="44" t="s">
        <v>5278</v>
      </c>
    </row>
    <row r="4246" spans="1:31" hidden="1">
      <c r="A4246" s="44">
        <v>2019</v>
      </c>
      <c r="B4246" s="44" t="s">
        <v>5388</v>
      </c>
      <c r="C4246" s="44" t="s">
        <v>5386</v>
      </c>
      <c r="D4246" s="44" t="s">
        <v>5426</v>
      </c>
      <c r="E4246" s="44" t="s">
        <v>6331</v>
      </c>
      <c r="F4246" s="44" t="e">
        <f>VLOOKUP(A4246&amp;D4246&amp;E4246,VehicleInfo!$F$5:$F$31,1,0)</f>
        <v>#N/A</v>
      </c>
      <c r="G4246" s="44" t="s">
        <v>5278</v>
      </c>
      <c r="H4246" s="44">
        <v>1</v>
      </c>
      <c r="I4246" s="44" t="s">
        <v>5278</v>
      </c>
      <c r="J4246" s="44" t="s">
        <v>5278</v>
      </c>
      <c r="K4246" s="44" t="s">
        <v>5937</v>
      </c>
      <c r="L4246" s="44" t="s">
        <v>5278</v>
      </c>
      <c r="M4246" s="44" t="s">
        <v>6203</v>
      </c>
      <c r="N4246" s="44" t="s">
        <v>5278</v>
      </c>
      <c r="O4246" s="44" t="s">
        <v>5273</v>
      </c>
      <c r="P4246" s="44" t="s">
        <v>5273</v>
      </c>
      <c r="Q4246" s="44" t="s">
        <v>5273</v>
      </c>
      <c r="R4246" s="44" t="s">
        <v>5273</v>
      </c>
      <c r="S4246" s="44" t="s">
        <v>5273</v>
      </c>
      <c r="T4246" s="44" t="s">
        <v>5278</v>
      </c>
      <c r="U4246" s="44" t="s">
        <v>5278</v>
      </c>
      <c r="V4246" s="44" t="s">
        <v>5278</v>
      </c>
      <c r="W4246" s="44" t="s">
        <v>5278</v>
      </c>
      <c r="X4246" s="44" t="s">
        <v>5278</v>
      </c>
      <c r="Y4246" s="44" t="s">
        <v>5278</v>
      </c>
      <c r="Z4246" s="44" t="s">
        <v>5278</v>
      </c>
      <c r="AA4246" t="str">
        <f>VLOOKUP(M4246,VehicleInfo!$M$2:$AA$31,15,0)</f>
        <v>Right Front Tire Pressure</v>
      </c>
      <c r="AB4246" s="44" t="s">
        <v>7836</v>
      </c>
      <c r="AC4246" s="44" t="s">
        <v>6350</v>
      </c>
      <c r="AD4246" s="44" t="s">
        <v>6350</v>
      </c>
      <c r="AE4246" s="44" t="s">
        <v>5278</v>
      </c>
    </row>
    <row r="4247" spans="1:31" hidden="1">
      <c r="A4247" s="44">
        <v>2019</v>
      </c>
      <c r="B4247" s="44" t="s">
        <v>5388</v>
      </c>
      <c r="C4247" s="44" t="s">
        <v>5386</v>
      </c>
      <c r="D4247" s="44" t="s">
        <v>5426</v>
      </c>
      <c r="E4247" s="44" t="s">
        <v>6331</v>
      </c>
      <c r="F4247" s="44" t="e">
        <f>VLOOKUP(A4247&amp;D4247&amp;E4247,VehicleInfo!$F$5:$F$31,1,0)</f>
        <v>#N/A</v>
      </c>
      <c r="G4247" s="44" t="s">
        <v>5278</v>
      </c>
      <c r="H4247" s="44">
        <v>1</v>
      </c>
      <c r="I4247" s="44" t="s">
        <v>5278</v>
      </c>
      <c r="J4247" s="44" t="s">
        <v>5278</v>
      </c>
      <c r="K4247" s="44" t="s">
        <v>5937</v>
      </c>
      <c r="L4247" s="44" t="s">
        <v>5278</v>
      </c>
      <c r="M4247" s="44" t="s">
        <v>6205</v>
      </c>
      <c r="N4247" s="44" t="s">
        <v>5278</v>
      </c>
      <c r="O4247" s="44" t="s">
        <v>5273</v>
      </c>
      <c r="P4247" s="44" t="s">
        <v>5273</v>
      </c>
      <c r="Q4247" s="44" t="s">
        <v>5273</v>
      </c>
      <c r="R4247" s="44" t="s">
        <v>5273</v>
      </c>
      <c r="S4247" s="44" t="s">
        <v>5273</v>
      </c>
      <c r="T4247" s="44" t="s">
        <v>5278</v>
      </c>
      <c r="U4247" s="44" t="s">
        <v>5278</v>
      </c>
      <c r="V4247" s="44" t="s">
        <v>5278</v>
      </c>
      <c r="W4247" s="44" t="s">
        <v>5278</v>
      </c>
      <c r="X4247" s="44" t="s">
        <v>5278</v>
      </c>
      <c r="Y4247" s="44" t="s">
        <v>5278</v>
      </c>
      <c r="Z4247" s="44" t="s">
        <v>5278</v>
      </c>
      <c r="AA4247" t="str">
        <f>VLOOKUP(M4247,VehicleInfo!$M$2:$AA$31,15,0)</f>
        <v>Right Rear Tire Pressure</v>
      </c>
      <c r="AB4247" s="44" t="s">
        <v>7836</v>
      </c>
      <c r="AC4247" s="44" t="s">
        <v>6350</v>
      </c>
      <c r="AD4247" s="44" t="s">
        <v>6350</v>
      </c>
      <c r="AE4247" s="44" t="s">
        <v>5278</v>
      </c>
    </row>
    <row r="4248" spans="1:31" hidden="1">
      <c r="A4248" s="44">
        <v>2019</v>
      </c>
      <c r="B4248" s="44" t="s">
        <v>5388</v>
      </c>
      <c r="C4248" s="44" t="s">
        <v>5386</v>
      </c>
      <c r="D4248" s="44" t="s">
        <v>5426</v>
      </c>
      <c r="E4248" s="44" t="s">
        <v>6331</v>
      </c>
      <c r="F4248" s="44" t="e">
        <f>VLOOKUP(A4248&amp;D4248&amp;E4248,VehicleInfo!$F$5:$F$31,1,0)</f>
        <v>#N/A</v>
      </c>
      <c r="G4248" s="44" t="s">
        <v>5278</v>
      </c>
      <c r="H4248" s="44">
        <v>2</v>
      </c>
      <c r="I4248" s="44" t="s">
        <v>5278</v>
      </c>
      <c r="J4248" s="44" t="s">
        <v>5278</v>
      </c>
      <c r="K4248" s="44" t="s">
        <v>5937</v>
      </c>
      <c r="L4248" s="44" t="s">
        <v>5278</v>
      </c>
      <c r="M4248" s="44" t="s">
        <v>6405</v>
      </c>
      <c r="N4248" s="44" t="s">
        <v>5278</v>
      </c>
      <c r="O4248" s="44" t="s">
        <v>5273</v>
      </c>
      <c r="P4248" s="44" t="s">
        <v>5273</v>
      </c>
      <c r="Q4248" s="44" t="s">
        <v>5273</v>
      </c>
      <c r="R4248" s="44" t="s">
        <v>5273</v>
      </c>
      <c r="S4248" s="44" t="s">
        <v>5273</v>
      </c>
      <c r="T4248" s="44" t="s">
        <v>5278</v>
      </c>
      <c r="U4248" s="44" t="s">
        <v>5278</v>
      </c>
      <c r="V4248" s="44" t="s">
        <v>5278</v>
      </c>
      <c r="W4248" s="44" t="s">
        <v>5278</v>
      </c>
      <c r="X4248" s="44" t="s">
        <v>5278</v>
      </c>
      <c r="Y4248" s="44" t="s">
        <v>5278</v>
      </c>
      <c r="Z4248" s="44" t="s">
        <v>5278</v>
      </c>
      <c r="AA4248" t="e">
        <f>VLOOKUP(M4248,VehicleInfo!$M$2:$AA$31,15,0)</f>
        <v>#N/A</v>
      </c>
      <c r="AB4248" s="44" t="s">
        <v>7836</v>
      </c>
      <c r="AC4248" s="44" t="s">
        <v>6350</v>
      </c>
      <c r="AD4248" s="44" t="s">
        <v>6350</v>
      </c>
      <c r="AE4248" s="44" t="s">
        <v>5278</v>
      </c>
    </row>
    <row r="4249" spans="1:31" hidden="1">
      <c r="A4249" s="44">
        <v>2019</v>
      </c>
      <c r="B4249" s="44" t="s">
        <v>5388</v>
      </c>
      <c r="C4249" s="44" t="s">
        <v>5386</v>
      </c>
      <c r="D4249" s="44" t="s">
        <v>5426</v>
      </c>
      <c r="E4249" s="44" t="s">
        <v>6331</v>
      </c>
      <c r="F4249" s="44" t="e">
        <f>VLOOKUP(A4249&amp;D4249&amp;E4249,VehicleInfo!$F$5:$F$31,1,0)</f>
        <v>#N/A</v>
      </c>
      <c r="G4249" s="44" t="s">
        <v>5278</v>
      </c>
      <c r="H4249" s="44">
        <v>1</v>
      </c>
      <c r="I4249" s="44" t="s">
        <v>5278</v>
      </c>
      <c r="J4249" s="44" t="s">
        <v>5278</v>
      </c>
      <c r="K4249" s="44" t="s">
        <v>5800</v>
      </c>
      <c r="L4249" s="44" t="s">
        <v>5278</v>
      </c>
      <c r="M4249" s="44" t="s">
        <v>7819</v>
      </c>
      <c r="N4249" s="44" t="s">
        <v>5278</v>
      </c>
      <c r="O4249" s="44" t="s">
        <v>5273</v>
      </c>
      <c r="P4249" s="44" t="s">
        <v>5273</v>
      </c>
      <c r="Q4249" s="44" t="s">
        <v>5273</v>
      </c>
      <c r="R4249" s="44" t="s">
        <v>5273</v>
      </c>
      <c r="S4249" s="44" t="s">
        <v>5273</v>
      </c>
      <c r="T4249" s="44" t="s">
        <v>5278</v>
      </c>
      <c r="U4249" s="44" t="s">
        <v>5278</v>
      </c>
      <c r="V4249" s="44" t="s">
        <v>5278</v>
      </c>
      <c r="W4249" s="44" t="s">
        <v>5278</v>
      </c>
      <c r="X4249" s="44" t="s">
        <v>5278</v>
      </c>
      <c r="Y4249" s="44" t="s">
        <v>5278</v>
      </c>
      <c r="Z4249" s="44" t="s">
        <v>5278</v>
      </c>
      <c r="AA4249" t="e">
        <f>VLOOKUP(M4249,VehicleInfo!$M$2:$AA$31,15,0)</f>
        <v>#N/A</v>
      </c>
      <c r="AB4249" s="44" t="s">
        <v>7836</v>
      </c>
      <c r="AC4249" s="44" t="s">
        <v>6350</v>
      </c>
      <c r="AD4249" s="44" t="s">
        <v>6350</v>
      </c>
      <c r="AE4249" s="44" t="s">
        <v>5278</v>
      </c>
    </row>
    <row r="4250" spans="1:31" hidden="1">
      <c r="A4250" s="44">
        <v>2019</v>
      </c>
      <c r="B4250" s="44" t="s">
        <v>5388</v>
      </c>
      <c r="C4250" s="44" t="s">
        <v>5386</v>
      </c>
      <c r="D4250" s="44" t="s">
        <v>5426</v>
      </c>
      <c r="E4250" s="44" t="s">
        <v>6331</v>
      </c>
      <c r="F4250" s="44" t="e">
        <f>VLOOKUP(A4250&amp;D4250&amp;E4250,VehicleInfo!$F$5:$F$31,1,0)</f>
        <v>#N/A</v>
      </c>
      <c r="G4250" s="44" t="s">
        <v>5278</v>
      </c>
      <c r="H4250" s="44">
        <v>2</v>
      </c>
      <c r="I4250" s="44" t="s">
        <v>5278</v>
      </c>
      <c r="J4250" s="44" t="s">
        <v>5278</v>
      </c>
      <c r="K4250" s="44" t="s">
        <v>5800</v>
      </c>
      <c r="L4250" s="44" t="s">
        <v>5278</v>
      </c>
      <c r="M4250" s="44" t="s">
        <v>6548</v>
      </c>
      <c r="N4250" s="44" t="s">
        <v>5278</v>
      </c>
      <c r="O4250" s="44" t="s">
        <v>5273</v>
      </c>
      <c r="P4250" s="44" t="s">
        <v>5273</v>
      </c>
      <c r="Q4250" s="44" t="s">
        <v>5273</v>
      </c>
      <c r="R4250" s="44" t="s">
        <v>5273</v>
      </c>
      <c r="S4250" s="44" t="s">
        <v>5273</v>
      </c>
      <c r="T4250" s="44" t="s">
        <v>5278</v>
      </c>
      <c r="U4250" s="44" t="s">
        <v>5278</v>
      </c>
      <c r="V4250" s="44" t="s">
        <v>5278</v>
      </c>
      <c r="W4250" s="44" t="s">
        <v>5278</v>
      </c>
      <c r="X4250" s="44" t="s">
        <v>5278</v>
      </c>
      <c r="Y4250" s="44" t="s">
        <v>5278</v>
      </c>
      <c r="Z4250" s="44" t="s">
        <v>5278</v>
      </c>
      <c r="AA4250" t="e">
        <f>VLOOKUP(M4250,VehicleInfo!$M$2:$AA$31,15,0)</f>
        <v>#N/A</v>
      </c>
      <c r="AB4250" s="44" t="s">
        <v>7836</v>
      </c>
      <c r="AC4250" s="44" t="s">
        <v>6350</v>
      </c>
      <c r="AD4250" s="44" t="s">
        <v>6350</v>
      </c>
      <c r="AE4250" s="44" t="s">
        <v>5278</v>
      </c>
    </row>
    <row r="4251" spans="1:31" hidden="1">
      <c r="A4251" s="44">
        <v>2019</v>
      </c>
      <c r="B4251" s="44" t="s">
        <v>5388</v>
      </c>
      <c r="C4251" s="44" t="s">
        <v>5386</v>
      </c>
      <c r="D4251" s="44" t="s">
        <v>5426</v>
      </c>
      <c r="E4251" s="44" t="s">
        <v>6331</v>
      </c>
      <c r="F4251" s="44" t="e">
        <f>VLOOKUP(A4251&amp;D4251&amp;E4251,VehicleInfo!$F$5:$F$31,1,0)</f>
        <v>#N/A</v>
      </c>
      <c r="G4251" s="44" t="s">
        <v>5278</v>
      </c>
      <c r="H4251" s="44">
        <v>3</v>
      </c>
      <c r="I4251" s="44" t="s">
        <v>5278</v>
      </c>
      <c r="J4251" s="44" t="s">
        <v>5278</v>
      </c>
      <c r="K4251" s="44" t="s">
        <v>5800</v>
      </c>
      <c r="L4251" s="44" t="s">
        <v>5278</v>
      </c>
      <c r="M4251" s="44" t="s">
        <v>6558</v>
      </c>
      <c r="N4251" s="44" t="s">
        <v>5278</v>
      </c>
      <c r="O4251" s="44" t="s">
        <v>5273</v>
      </c>
      <c r="P4251" s="44" t="s">
        <v>5273</v>
      </c>
      <c r="Q4251" s="44" t="s">
        <v>5273</v>
      </c>
      <c r="R4251" s="44" t="s">
        <v>5273</v>
      </c>
      <c r="S4251" s="44" t="s">
        <v>5273</v>
      </c>
      <c r="T4251" s="44" t="s">
        <v>5278</v>
      </c>
      <c r="U4251" s="44" t="s">
        <v>5278</v>
      </c>
      <c r="V4251" s="44" t="s">
        <v>5278</v>
      </c>
      <c r="W4251" s="44" t="s">
        <v>5278</v>
      </c>
      <c r="X4251" s="44" t="s">
        <v>5278</v>
      </c>
      <c r="Y4251" s="44" t="s">
        <v>5278</v>
      </c>
      <c r="Z4251" s="44" t="s">
        <v>5278</v>
      </c>
      <c r="AA4251" t="e">
        <f>VLOOKUP(M4251,VehicleInfo!$M$2:$AA$31,15,0)</f>
        <v>#N/A</v>
      </c>
      <c r="AB4251" s="44" t="s">
        <v>7836</v>
      </c>
      <c r="AC4251" s="44" t="s">
        <v>6363</v>
      </c>
      <c r="AD4251" s="44" t="s">
        <v>6363</v>
      </c>
      <c r="AE4251" s="44" t="s">
        <v>5278</v>
      </c>
    </row>
    <row r="4252" spans="1:31" hidden="1">
      <c r="A4252" s="44">
        <v>2019</v>
      </c>
      <c r="B4252" s="44" t="s">
        <v>5388</v>
      </c>
      <c r="C4252" s="44" t="s">
        <v>5386</v>
      </c>
      <c r="D4252" s="44" t="s">
        <v>5426</v>
      </c>
      <c r="E4252" s="44" t="s">
        <v>6331</v>
      </c>
      <c r="F4252" s="44" t="e">
        <f>VLOOKUP(A4252&amp;D4252&amp;E4252,VehicleInfo!$F$5:$F$31,1,0)</f>
        <v>#N/A</v>
      </c>
      <c r="G4252" s="44" t="s">
        <v>5278</v>
      </c>
      <c r="H4252" s="44">
        <v>1</v>
      </c>
      <c r="I4252" s="44" t="s">
        <v>5278</v>
      </c>
      <c r="J4252" s="44" t="s">
        <v>5278</v>
      </c>
      <c r="K4252" s="44" t="s">
        <v>5799</v>
      </c>
      <c r="L4252" s="44" t="s">
        <v>5278</v>
      </c>
      <c r="M4252" s="44" t="s">
        <v>6542</v>
      </c>
      <c r="N4252" s="44" t="s">
        <v>5278</v>
      </c>
      <c r="O4252" s="44" t="s">
        <v>5273</v>
      </c>
      <c r="P4252" s="44" t="s">
        <v>5273</v>
      </c>
      <c r="Q4252" s="44" t="s">
        <v>5273</v>
      </c>
      <c r="R4252" s="44" t="s">
        <v>5273</v>
      </c>
      <c r="S4252" s="44" t="s">
        <v>5273</v>
      </c>
      <c r="T4252" s="44" t="s">
        <v>5278</v>
      </c>
      <c r="U4252" s="44" t="s">
        <v>5278</v>
      </c>
      <c r="V4252" s="44" t="s">
        <v>5278</v>
      </c>
      <c r="W4252" s="44" t="s">
        <v>5278</v>
      </c>
      <c r="X4252" s="44" t="s">
        <v>5278</v>
      </c>
      <c r="Y4252" s="44" t="s">
        <v>5278</v>
      </c>
      <c r="Z4252" s="44" t="s">
        <v>5278</v>
      </c>
      <c r="AA4252" t="e">
        <f>VLOOKUP(M4252,VehicleInfo!$M$2:$AA$31,15,0)</f>
        <v>#N/A</v>
      </c>
      <c r="AB4252" s="44" t="s">
        <v>7836</v>
      </c>
      <c r="AC4252" s="44" t="s">
        <v>6363</v>
      </c>
      <c r="AD4252" s="44" t="s">
        <v>6363</v>
      </c>
      <c r="AE4252" s="44" t="s">
        <v>5278</v>
      </c>
    </row>
    <row r="4253" spans="1:31" hidden="1">
      <c r="A4253" s="44">
        <v>2019</v>
      </c>
      <c r="B4253" s="44" t="s">
        <v>5388</v>
      </c>
      <c r="C4253" s="44" t="s">
        <v>5386</v>
      </c>
      <c r="D4253" s="44" t="s">
        <v>5426</v>
      </c>
      <c r="E4253" s="44" t="s">
        <v>6331</v>
      </c>
      <c r="F4253" s="44" t="e">
        <f>VLOOKUP(A4253&amp;D4253&amp;E4253,VehicleInfo!$F$5:$F$31,1,0)</f>
        <v>#N/A</v>
      </c>
      <c r="G4253" s="44" t="s">
        <v>5278</v>
      </c>
      <c r="H4253" s="44">
        <v>2</v>
      </c>
      <c r="I4253" s="44" t="s">
        <v>5278</v>
      </c>
      <c r="J4253" s="44" t="s">
        <v>5278</v>
      </c>
      <c r="K4253" s="44" t="s">
        <v>5799</v>
      </c>
      <c r="L4253" s="44" t="s">
        <v>5278</v>
      </c>
      <c r="M4253" s="44" t="s">
        <v>6544</v>
      </c>
      <c r="N4253" s="44" t="s">
        <v>5278</v>
      </c>
      <c r="O4253" s="44" t="s">
        <v>5273</v>
      </c>
      <c r="P4253" s="44" t="s">
        <v>5273</v>
      </c>
      <c r="Q4253" s="44" t="s">
        <v>5273</v>
      </c>
      <c r="R4253" s="44" t="s">
        <v>5273</v>
      </c>
      <c r="S4253" s="44" t="s">
        <v>5273</v>
      </c>
      <c r="T4253" s="44" t="s">
        <v>5278</v>
      </c>
      <c r="U4253" s="44" t="s">
        <v>5278</v>
      </c>
      <c r="V4253" s="44" t="s">
        <v>5278</v>
      </c>
      <c r="W4253" s="44" t="s">
        <v>5278</v>
      </c>
      <c r="X4253" s="44" t="s">
        <v>5278</v>
      </c>
      <c r="Y4253" s="44" t="s">
        <v>5278</v>
      </c>
      <c r="Z4253" s="44" t="s">
        <v>5278</v>
      </c>
      <c r="AA4253" t="e">
        <f>VLOOKUP(M4253,VehicleInfo!$M$2:$AA$31,15,0)</f>
        <v>#N/A</v>
      </c>
      <c r="AB4253" s="44" t="s">
        <v>7836</v>
      </c>
      <c r="AC4253" s="44" t="s">
        <v>6363</v>
      </c>
      <c r="AD4253" s="44" t="s">
        <v>6363</v>
      </c>
      <c r="AE4253" s="44" t="s">
        <v>5278</v>
      </c>
    </row>
    <row r="4254" spans="1:31" hidden="1">
      <c r="A4254" s="44">
        <v>2019</v>
      </c>
      <c r="B4254" s="44" t="s">
        <v>5388</v>
      </c>
      <c r="C4254" s="44" t="s">
        <v>5386</v>
      </c>
      <c r="D4254" s="44" t="s">
        <v>5426</v>
      </c>
      <c r="E4254" s="44" t="s">
        <v>6331</v>
      </c>
      <c r="F4254" s="44" t="e">
        <f>VLOOKUP(A4254&amp;D4254&amp;E4254,VehicleInfo!$F$5:$F$31,1,0)</f>
        <v>#N/A</v>
      </c>
      <c r="G4254" s="44" t="s">
        <v>5278</v>
      </c>
      <c r="H4254" s="44">
        <v>1</v>
      </c>
      <c r="I4254" s="44" t="s">
        <v>5278</v>
      </c>
      <c r="J4254" s="44" t="s">
        <v>5278</v>
      </c>
      <c r="K4254" s="44" t="s">
        <v>10</v>
      </c>
      <c r="L4254" s="44" t="s">
        <v>5278</v>
      </c>
      <c r="M4254" s="44" t="s">
        <v>8029</v>
      </c>
      <c r="N4254" s="44" t="s">
        <v>5278</v>
      </c>
      <c r="O4254" s="44" t="s">
        <v>5273</v>
      </c>
      <c r="P4254" s="44" t="s">
        <v>5273</v>
      </c>
      <c r="Q4254" s="44" t="s">
        <v>5273</v>
      </c>
      <c r="R4254" s="44" t="s">
        <v>5273</v>
      </c>
      <c r="S4254" s="44" t="s">
        <v>5273</v>
      </c>
      <c r="T4254" s="44" t="s">
        <v>5278</v>
      </c>
      <c r="U4254" s="44" t="s">
        <v>5278</v>
      </c>
      <c r="V4254" s="44" t="s">
        <v>5278</v>
      </c>
      <c r="W4254" s="44" t="s">
        <v>5278</v>
      </c>
      <c r="X4254" s="44" t="s">
        <v>5278</v>
      </c>
      <c r="Y4254" s="44" t="s">
        <v>5278</v>
      </c>
      <c r="Z4254" s="44" t="s">
        <v>5278</v>
      </c>
      <c r="AA4254" t="e">
        <f>VLOOKUP(M4254,VehicleInfo!$M$2:$AA$31,15,0)</f>
        <v>#N/A</v>
      </c>
      <c r="AB4254" s="44" t="s">
        <v>7836</v>
      </c>
      <c r="AC4254" s="44" t="s">
        <v>6350</v>
      </c>
      <c r="AD4254" s="44" t="s">
        <v>6350</v>
      </c>
      <c r="AE4254" s="44" t="s">
        <v>5278</v>
      </c>
    </row>
    <row r="4255" spans="1:31" hidden="1">
      <c r="A4255" s="44">
        <v>2019</v>
      </c>
      <c r="B4255" s="44" t="s">
        <v>5388</v>
      </c>
      <c r="C4255" s="44" t="s">
        <v>5386</v>
      </c>
      <c r="D4255" s="44" t="s">
        <v>5426</v>
      </c>
      <c r="E4255" s="44" t="s">
        <v>6331</v>
      </c>
      <c r="F4255" s="44" t="e">
        <f>VLOOKUP(A4255&amp;D4255&amp;E4255,VehicleInfo!$F$5:$F$31,1,0)</f>
        <v>#N/A</v>
      </c>
      <c r="G4255" s="44" t="s">
        <v>5278</v>
      </c>
      <c r="H4255" s="44">
        <v>2</v>
      </c>
      <c r="I4255" s="44" t="s">
        <v>5278</v>
      </c>
      <c r="J4255" s="44" t="s">
        <v>5278</v>
      </c>
      <c r="K4255" s="44" t="s">
        <v>10</v>
      </c>
      <c r="L4255" s="44" t="s">
        <v>5278</v>
      </c>
      <c r="M4255" s="44" t="s">
        <v>7818</v>
      </c>
      <c r="N4255" s="44" t="s">
        <v>5278</v>
      </c>
      <c r="O4255" s="44" t="s">
        <v>5273</v>
      </c>
      <c r="P4255" s="44" t="s">
        <v>5273</v>
      </c>
      <c r="Q4255" s="44" t="s">
        <v>5273</v>
      </c>
      <c r="R4255" s="44" t="s">
        <v>5273</v>
      </c>
      <c r="S4255" s="44" t="s">
        <v>5273</v>
      </c>
      <c r="T4255" s="44" t="s">
        <v>5278</v>
      </c>
      <c r="U4255" s="44" t="s">
        <v>5278</v>
      </c>
      <c r="V4255" s="44" t="s">
        <v>5278</v>
      </c>
      <c r="W4255" s="44" t="s">
        <v>5278</v>
      </c>
      <c r="X4255" s="44" t="s">
        <v>5278</v>
      </c>
      <c r="Y4255" s="44" t="s">
        <v>5278</v>
      </c>
      <c r="Z4255" s="44" t="s">
        <v>5278</v>
      </c>
      <c r="AA4255" t="e">
        <f>VLOOKUP(M4255,VehicleInfo!$M$2:$AA$31,15,0)</f>
        <v>#N/A</v>
      </c>
      <c r="AB4255" s="44" t="s">
        <v>7836</v>
      </c>
      <c r="AC4255" s="44" t="s">
        <v>6350</v>
      </c>
      <c r="AD4255" s="44" t="s">
        <v>6350</v>
      </c>
      <c r="AE4255" s="44" t="s">
        <v>5278</v>
      </c>
    </row>
    <row r="4256" spans="1:31" hidden="1">
      <c r="A4256" s="44">
        <v>2019</v>
      </c>
      <c r="B4256" s="44" t="s">
        <v>5388</v>
      </c>
      <c r="C4256" s="44" t="s">
        <v>5386</v>
      </c>
      <c r="D4256" s="44" t="s">
        <v>5426</v>
      </c>
      <c r="E4256" s="44" t="s">
        <v>6331</v>
      </c>
      <c r="F4256" s="44" t="e">
        <f>VLOOKUP(A4256&amp;D4256&amp;E4256,VehicleInfo!$F$5:$F$31,1,0)</f>
        <v>#N/A</v>
      </c>
      <c r="G4256" s="44" t="s">
        <v>5278</v>
      </c>
      <c r="H4256" s="44">
        <v>3</v>
      </c>
      <c r="I4256" s="44" t="s">
        <v>5278</v>
      </c>
      <c r="J4256" s="44" t="s">
        <v>5278</v>
      </c>
      <c r="K4256" s="44" t="s">
        <v>6508</v>
      </c>
      <c r="L4256" s="44" t="s">
        <v>5278</v>
      </c>
      <c r="M4256" s="44" t="s">
        <v>8015</v>
      </c>
      <c r="N4256" s="44" t="s">
        <v>5278</v>
      </c>
      <c r="O4256" s="44" t="s">
        <v>5273</v>
      </c>
      <c r="P4256" s="44" t="s">
        <v>5273</v>
      </c>
      <c r="Q4256" s="44" t="s">
        <v>5273</v>
      </c>
      <c r="R4256" s="44" t="s">
        <v>5273</v>
      </c>
      <c r="S4256" s="44" t="s">
        <v>5273</v>
      </c>
      <c r="T4256" s="44" t="s">
        <v>5278</v>
      </c>
      <c r="U4256" s="44" t="s">
        <v>5278</v>
      </c>
      <c r="V4256" s="44" t="s">
        <v>5278</v>
      </c>
      <c r="W4256" s="44" t="s">
        <v>5278</v>
      </c>
      <c r="X4256" s="44" t="s">
        <v>5278</v>
      </c>
      <c r="Y4256" s="44" t="s">
        <v>5278</v>
      </c>
      <c r="Z4256" s="44" t="s">
        <v>5278</v>
      </c>
      <c r="AA4256" t="e">
        <f>VLOOKUP(M4256,VehicleInfo!$M$2:$AA$31,15,0)</f>
        <v>#N/A</v>
      </c>
      <c r="AB4256" s="44" t="s">
        <v>7836</v>
      </c>
      <c r="AC4256" s="44" t="s">
        <v>6350</v>
      </c>
      <c r="AD4256" s="44" t="s">
        <v>6350</v>
      </c>
      <c r="AE4256" s="44" t="s">
        <v>5278</v>
      </c>
    </row>
    <row r="4257" spans="1:31" hidden="1">
      <c r="A4257" s="44">
        <v>2019</v>
      </c>
      <c r="B4257" s="44" t="s">
        <v>5388</v>
      </c>
      <c r="C4257" s="44" t="s">
        <v>5386</v>
      </c>
      <c r="D4257" s="44" t="s">
        <v>5426</v>
      </c>
      <c r="E4257" s="44" t="s">
        <v>6331</v>
      </c>
      <c r="F4257" s="44" t="e">
        <f>VLOOKUP(A4257&amp;D4257&amp;E4257,VehicleInfo!$F$5:$F$31,1,0)</f>
        <v>#N/A</v>
      </c>
      <c r="G4257" s="44" t="s">
        <v>5278</v>
      </c>
      <c r="H4257" s="44">
        <v>4</v>
      </c>
      <c r="I4257" s="44" t="s">
        <v>5278</v>
      </c>
      <c r="J4257" s="44" t="s">
        <v>5278</v>
      </c>
      <c r="K4257" s="44" t="s">
        <v>5973</v>
      </c>
      <c r="L4257" s="44" t="s">
        <v>5278</v>
      </c>
      <c r="M4257" s="44" t="s">
        <v>8020</v>
      </c>
      <c r="N4257" s="44" t="s">
        <v>5278</v>
      </c>
      <c r="O4257" s="44" t="s">
        <v>5273</v>
      </c>
      <c r="P4257" s="44" t="s">
        <v>5273</v>
      </c>
      <c r="Q4257" s="44" t="s">
        <v>5273</v>
      </c>
      <c r="R4257" s="44" t="s">
        <v>5273</v>
      </c>
      <c r="S4257" s="44" t="s">
        <v>5273</v>
      </c>
      <c r="T4257" s="44" t="s">
        <v>5278</v>
      </c>
      <c r="U4257" s="44" t="s">
        <v>5278</v>
      </c>
      <c r="V4257" s="44" t="s">
        <v>5278</v>
      </c>
      <c r="W4257" s="44" t="s">
        <v>5278</v>
      </c>
      <c r="X4257" s="44" t="s">
        <v>5278</v>
      </c>
      <c r="Y4257" s="44" t="s">
        <v>5278</v>
      </c>
      <c r="Z4257" s="44" t="s">
        <v>5278</v>
      </c>
      <c r="AA4257" t="e">
        <f>VLOOKUP(M4257,VehicleInfo!$M$2:$AA$31,15,0)</f>
        <v>#N/A</v>
      </c>
      <c r="AB4257" s="44" t="s">
        <v>7836</v>
      </c>
      <c r="AC4257" s="44" t="s">
        <v>6350</v>
      </c>
      <c r="AD4257" s="44" t="s">
        <v>6350</v>
      </c>
      <c r="AE4257" s="44" t="s">
        <v>5278</v>
      </c>
    </row>
    <row r="4258" spans="1:31" hidden="1">
      <c r="A4258" s="44">
        <v>2019</v>
      </c>
      <c r="B4258" s="44" t="s">
        <v>5388</v>
      </c>
      <c r="C4258" s="44" t="s">
        <v>5386</v>
      </c>
      <c r="D4258" s="44" t="s">
        <v>5426</v>
      </c>
      <c r="E4258" s="44" t="s">
        <v>6331</v>
      </c>
      <c r="F4258" s="44" t="e">
        <f>VLOOKUP(A4258&amp;D4258&amp;E4258,VehicleInfo!$F$5:$F$31,1,0)</f>
        <v>#N/A</v>
      </c>
      <c r="G4258" s="44" t="s">
        <v>5278</v>
      </c>
      <c r="H4258" s="44">
        <v>5</v>
      </c>
      <c r="I4258" s="44" t="s">
        <v>5278</v>
      </c>
      <c r="J4258" s="44" t="s">
        <v>5278</v>
      </c>
      <c r="K4258" s="44" t="s">
        <v>7840</v>
      </c>
      <c r="L4258" s="44" t="s">
        <v>5278</v>
      </c>
      <c r="M4258" s="44" t="s">
        <v>8027</v>
      </c>
      <c r="N4258" s="44" t="s">
        <v>5278</v>
      </c>
      <c r="O4258" s="44" t="s">
        <v>5273</v>
      </c>
      <c r="P4258" s="44" t="s">
        <v>5273</v>
      </c>
      <c r="Q4258" s="44" t="s">
        <v>5273</v>
      </c>
      <c r="R4258" s="44" t="s">
        <v>5273</v>
      </c>
      <c r="S4258" s="44" t="s">
        <v>5273</v>
      </c>
      <c r="T4258" s="44" t="s">
        <v>5278</v>
      </c>
      <c r="U4258" s="44" t="s">
        <v>5278</v>
      </c>
      <c r="V4258" s="44" t="s">
        <v>5278</v>
      </c>
      <c r="W4258" s="44" t="s">
        <v>5278</v>
      </c>
      <c r="X4258" s="44" t="s">
        <v>5278</v>
      </c>
      <c r="Y4258" s="44" t="s">
        <v>5278</v>
      </c>
      <c r="Z4258" s="44" t="s">
        <v>5278</v>
      </c>
      <c r="AA4258" t="e">
        <f>VLOOKUP(M4258,VehicleInfo!$M$2:$AA$31,15,0)</f>
        <v>#N/A</v>
      </c>
      <c r="AB4258" s="44" t="s">
        <v>7836</v>
      </c>
      <c r="AC4258" s="44" t="s">
        <v>6350</v>
      </c>
      <c r="AD4258" s="44" t="s">
        <v>6350</v>
      </c>
      <c r="AE4258" s="44" t="s">
        <v>5278</v>
      </c>
    </row>
    <row r="4259" spans="1:31" hidden="1">
      <c r="A4259" s="44">
        <v>2019</v>
      </c>
      <c r="B4259" s="44" t="s">
        <v>5388</v>
      </c>
      <c r="C4259" s="44" t="s">
        <v>5386</v>
      </c>
      <c r="D4259" s="44" t="s">
        <v>5426</v>
      </c>
      <c r="E4259" s="44" t="s">
        <v>6331</v>
      </c>
      <c r="F4259" s="44" t="e">
        <f>VLOOKUP(A4259&amp;D4259&amp;E4259,VehicleInfo!$F$5:$F$31,1,0)</f>
        <v>#N/A</v>
      </c>
      <c r="G4259" s="44" t="s">
        <v>5278</v>
      </c>
      <c r="H4259" s="44">
        <v>6</v>
      </c>
      <c r="I4259" s="44" t="s">
        <v>5278</v>
      </c>
      <c r="J4259" s="44" t="s">
        <v>5278</v>
      </c>
      <c r="K4259" s="44" t="s">
        <v>10</v>
      </c>
      <c r="L4259" s="44" t="s">
        <v>5278</v>
      </c>
      <c r="M4259" s="44" t="s">
        <v>8030</v>
      </c>
      <c r="N4259" s="44" t="s">
        <v>5278</v>
      </c>
      <c r="O4259" s="44" t="s">
        <v>5273</v>
      </c>
      <c r="P4259" s="44" t="s">
        <v>5273</v>
      </c>
      <c r="Q4259" s="44" t="s">
        <v>5273</v>
      </c>
      <c r="R4259" s="44" t="s">
        <v>5273</v>
      </c>
      <c r="S4259" s="44" t="s">
        <v>5273</v>
      </c>
      <c r="T4259" s="44" t="s">
        <v>5278</v>
      </c>
      <c r="U4259" s="44" t="s">
        <v>5278</v>
      </c>
      <c r="V4259" s="44" t="s">
        <v>5278</v>
      </c>
      <c r="W4259" s="44" t="s">
        <v>5278</v>
      </c>
      <c r="X4259" s="44" t="s">
        <v>5278</v>
      </c>
      <c r="Y4259" s="44" t="s">
        <v>5278</v>
      </c>
      <c r="Z4259" s="44" t="s">
        <v>5278</v>
      </c>
      <c r="AA4259" t="e">
        <f>VLOOKUP(M4259,VehicleInfo!$M$2:$AA$31,15,0)</f>
        <v>#N/A</v>
      </c>
      <c r="AB4259" s="44" t="s">
        <v>7836</v>
      </c>
      <c r="AC4259" s="44" t="s">
        <v>6363</v>
      </c>
      <c r="AD4259" s="44" t="s">
        <v>6363</v>
      </c>
      <c r="AE4259" s="44" t="s">
        <v>5278</v>
      </c>
    </row>
    <row r="4260" spans="1:31" hidden="1">
      <c r="A4260" s="44">
        <v>2019</v>
      </c>
      <c r="B4260" s="44" t="s">
        <v>5388</v>
      </c>
      <c r="C4260" s="44" t="s">
        <v>5386</v>
      </c>
      <c r="D4260" s="44" t="s">
        <v>5426</v>
      </c>
      <c r="E4260" s="44" t="s">
        <v>6331</v>
      </c>
      <c r="F4260" s="44" t="e">
        <f>VLOOKUP(A4260&amp;D4260&amp;E4260,VehicleInfo!$F$5:$F$31,1,0)</f>
        <v>#N/A</v>
      </c>
      <c r="G4260" s="44" t="s">
        <v>5278</v>
      </c>
      <c r="H4260" s="44">
        <v>7</v>
      </c>
      <c r="I4260" s="44" t="s">
        <v>5278</v>
      </c>
      <c r="J4260" s="44" t="s">
        <v>5278</v>
      </c>
      <c r="K4260" s="44" t="s">
        <v>10</v>
      </c>
      <c r="L4260" s="44" t="s">
        <v>5278</v>
      </c>
      <c r="M4260" s="44" t="s">
        <v>8031</v>
      </c>
      <c r="N4260" s="44" t="s">
        <v>5278</v>
      </c>
      <c r="O4260" s="44" t="s">
        <v>5273</v>
      </c>
      <c r="P4260" s="44" t="s">
        <v>5273</v>
      </c>
      <c r="Q4260" s="44" t="s">
        <v>5273</v>
      </c>
      <c r="R4260" s="44" t="s">
        <v>5273</v>
      </c>
      <c r="S4260" s="44" t="s">
        <v>5273</v>
      </c>
      <c r="T4260" s="44" t="s">
        <v>5278</v>
      </c>
      <c r="U4260" s="44" t="s">
        <v>5278</v>
      </c>
      <c r="V4260" s="44" t="s">
        <v>5278</v>
      </c>
      <c r="W4260" s="44" t="s">
        <v>5278</v>
      </c>
      <c r="X4260" s="44" t="s">
        <v>5278</v>
      </c>
      <c r="Y4260" s="44" t="s">
        <v>5278</v>
      </c>
      <c r="Z4260" s="44" t="s">
        <v>5278</v>
      </c>
      <c r="AA4260" t="e">
        <f>VLOOKUP(M4260,VehicleInfo!$M$2:$AA$31,15,0)</f>
        <v>#N/A</v>
      </c>
      <c r="AB4260" s="44" t="s">
        <v>7836</v>
      </c>
      <c r="AC4260" s="44" t="s">
        <v>6363</v>
      </c>
      <c r="AD4260" s="44" t="s">
        <v>6363</v>
      </c>
      <c r="AE4260" s="44" t="s">
        <v>5278</v>
      </c>
    </row>
    <row r="4261" spans="1:31" hidden="1">
      <c r="A4261" s="44">
        <v>2019</v>
      </c>
      <c r="B4261" s="44" t="s">
        <v>5388</v>
      </c>
      <c r="C4261" s="44" t="s">
        <v>5386</v>
      </c>
      <c r="D4261" s="44" t="s">
        <v>5426</v>
      </c>
      <c r="E4261" s="44" t="s">
        <v>6331</v>
      </c>
      <c r="F4261" s="44" t="e">
        <f>VLOOKUP(A4261&amp;D4261&amp;E4261,VehicleInfo!$F$5:$F$31,1,0)</f>
        <v>#N/A</v>
      </c>
      <c r="G4261" s="44" t="s">
        <v>5278</v>
      </c>
      <c r="H4261" s="44">
        <v>1</v>
      </c>
      <c r="I4261" s="44" t="s">
        <v>5278</v>
      </c>
      <c r="J4261" s="44" t="s">
        <v>5278</v>
      </c>
      <c r="K4261" s="44" t="s">
        <v>5806</v>
      </c>
      <c r="L4261" s="44" t="s">
        <v>5278</v>
      </c>
      <c r="M4261" s="44" t="s">
        <v>8248</v>
      </c>
      <c r="N4261" s="44" t="s">
        <v>5278</v>
      </c>
      <c r="O4261" s="44" t="s">
        <v>5273</v>
      </c>
      <c r="P4261" s="44" t="s">
        <v>5273</v>
      </c>
      <c r="Q4261" s="44" t="s">
        <v>5273</v>
      </c>
      <c r="R4261" s="44" t="s">
        <v>5273</v>
      </c>
      <c r="S4261" s="44" t="s">
        <v>5273</v>
      </c>
      <c r="T4261" s="44" t="s">
        <v>5278</v>
      </c>
      <c r="U4261" s="44" t="s">
        <v>5278</v>
      </c>
      <c r="V4261" s="44" t="s">
        <v>5278</v>
      </c>
      <c r="W4261" s="44" t="s">
        <v>5278</v>
      </c>
      <c r="X4261" s="44" t="s">
        <v>5278</v>
      </c>
      <c r="Y4261" s="44" t="s">
        <v>5278</v>
      </c>
      <c r="Z4261" s="44" t="s">
        <v>5278</v>
      </c>
      <c r="AA4261" t="e">
        <f>VLOOKUP(M4261,VehicleInfo!$M$2:$AA$31,15,0)</f>
        <v>#N/A</v>
      </c>
      <c r="AB4261" s="44" t="s">
        <v>7836</v>
      </c>
      <c r="AC4261" s="44" t="s">
        <v>6350</v>
      </c>
      <c r="AD4261" s="44" t="s">
        <v>6350</v>
      </c>
      <c r="AE4261" s="44" t="s">
        <v>5278</v>
      </c>
    </row>
    <row r="4262" spans="1:31" hidden="1">
      <c r="A4262" s="44">
        <v>2019</v>
      </c>
      <c r="B4262" s="44" t="s">
        <v>5388</v>
      </c>
      <c r="C4262" s="44" t="s">
        <v>5386</v>
      </c>
      <c r="D4262" s="44" t="s">
        <v>5426</v>
      </c>
      <c r="E4262" s="44" t="s">
        <v>6331</v>
      </c>
      <c r="F4262" s="44" t="e">
        <f>VLOOKUP(A4262&amp;D4262&amp;E4262,VehicleInfo!$F$5:$F$31,1,0)</f>
        <v>#N/A</v>
      </c>
      <c r="G4262" s="44" t="s">
        <v>5278</v>
      </c>
      <c r="H4262" s="44">
        <v>2</v>
      </c>
      <c r="I4262" s="44" t="s">
        <v>5278</v>
      </c>
      <c r="J4262" s="44" t="s">
        <v>5278</v>
      </c>
      <c r="K4262" s="44" t="s">
        <v>5937</v>
      </c>
      <c r="L4262" s="44" t="s">
        <v>5278</v>
      </c>
      <c r="M4262" s="44" t="s">
        <v>8189</v>
      </c>
      <c r="N4262" s="44" t="s">
        <v>5278</v>
      </c>
      <c r="O4262" s="44" t="s">
        <v>5273</v>
      </c>
      <c r="P4262" s="44" t="s">
        <v>5273</v>
      </c>
      <c r="Q4262" s="44" t="s">
        <v>5273</v>
      </c>
      <c r="R4262" s="44" t="s">
        <v>5273</v>
      </c>
      <c r="S4262" s="44" t="s">
        <v>5273</v>
      </c>
      <c r="T4262" s="44" t="s">
        <v>5278</v>
      </c>
      <c r="U4262" s="44" t="s">
        <v>5278</v>
      </c>
      <c r="V4262" s="44" t="s">
        <v>5278</v>
      </c>
      <c r="W4262" s="44" t="s">
        <v>5278</v>
      </c>
      <c r="X4262" s="44" t="s">
        <v>5278</v>
      </c>
      <c r="Y4262" s="44" t="s">
        <v>5278</v>
      </c>
      <c r="Z4262" s="44" t="s">
        <v>5278</v>
      </c>
      <c r="AA4262" t="e">
        <f>VLOOKUP(M4262,VehicleInfo!$M$2:$AA$31,15,0)</f>
        <v>#N/A</v>
      </c>
      <c r="AB4262" s="44" t="s">
        <v>7836</v>
      </c>
      <c r="AC4262" s="44" t="s">
        <v>6350</v>
      </c>
      <c r="AD4262" s="44" t="s">
        <v>6350</v>
      </c>
      <c r="AE4262" s="44" t="s">
        <v>5278</v>
      </c>
    </row>
    <row r="4263" spans="1:31" hidden="1">
      <c r="A4263" s="44">
        <v>2019</v>
      </c>
      <c r="B4263" s="44" t="s">
        <v>5388</v>
      </c>
      <c r="C4263" s="44" t="s">
        <v>5386</v>
      </c>
      <c r="D4263" s="44" t="s">
        <v>5426</v>
      </c>
      <c r="E4263" s="44" t="s">
        <v>6331</v>
      </c>
      <c r="F4263" s="44" t="e">
        <f>VLOOKUP(A4263&amp;D4263&amp;E4263,VehicleInfo!$F$5:$F$31,1,0)</f>
        <v>#N/A</v>
      </c>
      <c r="G4263" s="44" t="s">
        <v>5278</v>
      </c>
      <c r="H4263" s="44">
        <v>1</v>
      </c>
      <c r="I4263" s="44" t="s">
        <v>5278</v>
      </c>
      <c r="J4263" s="44" t="s">
        <v>5278</v>
      </c>
      <c r="K4263" s="44" t="s">
        <v>5799</v>
      </c>
      <c r="L4263" s="44" t="s">
        <v>5278</v>
      </c>
      <c r="M4263" s="44" t="s">
        <v>6230</v>
      </c>
      <c r="N4263" s="44" t="s">
        <v>5278</v>
      </c>
      <c r="O4263" s="44" t="s">
        <v>5273</v>
      </c>
      <c r="P4263" s="44" t="s">
        <v>5273</v>
      </c>
      <c r="Q4263" s="44" t="s">
        <v>5273</v>
      </c>
      <c r="R4263" s="44" t="s">
        <v>5273</v>
      </c>
      <c r="S4263" s="44" t="s">
        <v>5273</v>
      </c>
      <c r="T4263" s="44" t="s">
        <v>5278</v>
      </c>
      <c r="U4263" s="44" t="s">
        <v>5278</v>
      </c>
      <c r="V4263" s="44" t="s">
        <v>5278</v>
      </c>
      <c r="W4263" s="44" t="s">
        <v>5278</v>
      </c>
      <c r="X4263" s="44" t="s">
        <v>5278</v>
      </c>
      <c r="Y4263" s="44" t="s">
        <v>5278</v>
      </c>
      <c r="Z4263" s="44" t="s">
        <v>5278</v>
      </c>
      <c r="AA4263" t="str">
        <f>VLOOKUP(M4263,VehicleInfo!$M$2:$AA$31,15,0)</f>
        <v>Transmission Fluid Temperature</v>
      </c>
      <c r="AB4263" s="44" t="s">
        <v>7836</v>
      </c>
      <c r="AC4263" s="44" t="s">
        <v>6352</v>
      </c>
      <c r="AD4263" s="44" t="s">
        <v>6352</v>
      </c>
      <c r="AE4263" s="44" t="s">
        <v>5278</v>
      </c>
    </row>
    <row r="4264" spans="1:31" hidden="1">
      <c r="A4264" s="44">
        <v>2019</v>
      </c>
      <c r="B4264" s="44" t="s">
        <v>5388</v>
      </c>
      <c r="C4264" s="44" t="s">
        <v>5386</v>
      </c>
      <c r="D4264" s="44" t="s">
        <v>5426</v>
      </c>
      <c r="E4264" s="44" t="s">
        <v>6331</v>
      </c>
      <c r="F4264" s="44" t="e">
        <f>VLOOKUP(A4264&amp;D4264&amp;E4264,VehicleInfo!$F$5:$F$31,1,0)</f>
        <v>#N/A</v>
      </c>
      <c r="G4264" s="44" t="s">
        <v>5278</v>
      </c>
      <c r="H4264" s="44">
        <v>2</v>
      </c>
      <c r="I4264" s="44" t="s">
        <v>5278</v>
      </c>
      <c r="J4264" s="44" t="s">
        <v>5278</v>
      </c>
      <c r="K4264" s="44" t="s">
        <v>5799</v>
      </c>
      <c r="L4264" s="44" t="s">
        <v>5278</v>
      </c>
      <c r="M4264" s="44" t="s">
        <v>7891</v>
      </c>
      <c r="N4264" s="44" t="s">
        <v>5278</v>
      </c>
      <c r="O4264" s="44" t="s">
        <v>5273</v>
      </c>
      <c r="P4264" s="44" t="s">
        <v>5273</v>
      </c>
      <c r="Q4264" s="44" t="s">
        <v>5273</v>
      </c>
      <c r="R4264" s="44" t="s">
        <v>5273</v>
      </c>
      <c r="S4264" s="44" t="s">
        <v>5273</v>
      </c>
      <c r="T4264" s="44" t="s">
        <v>5278</v>
      </c>
      <c r="U4264" s="44" t="s">
        <v>5278</v>
      </c>
      <c r="V4264" s="44" t="s">
        <v>5278</v>
      </c>
      <c r="W4264" s="44" t="s">
        <v>5278</v>
      </c>
      <c r="X4264" s="44" t="s">
        <v>5278</v>
      </c>
      <c r="Y4264" s="44" t="s">
        <v>5278</v>
      </c>
      <c r="Z4264" s="44" t="s">
        <v>5278</v>
      </c>
      <c r="AA4264" t="e">
        <f>VLOOKUP(M4264,VehicleInfo!$M$2:$AA$31,15,0)</f>
        <v>#N/A</v>
      </c>
      <c r="AB4264" s="44" t="s">
        <v>7836</v>
      </c>
      <c r="AC4264" s="44" t="s">
        <v>6363</v>
      </c>
      <c r="AD4264" s="44" t="s">
        <v>6363</v>
      </c>
      <c r="AE4264" s="44" t="s">
        <v>5278</v>
      </c>
    </row>
    <row r="4265" spans="1:31" hidden="1">
      <c r="A4265" s="44">
        <v>2019</v>
      </c>
      <c r="B4265" s="44" t="s">
        <v>5388</v>
      </c>
      <c r="C4265" s="44" t="s">
        <v>5386</v>
      </c>
      <c r="D4265" s="44" t="s">
        <v>5426</v>
      </c>
      <c r="E4265" s="44" t="s">
        <v>6331</v>
      </c>
      <c r="F4265" s="44" t="e">
        <f>VLOOKUP(A4265&amp;D4265&amp;E4265,VehicleInfo!$F$5:$F$31,1,0)</f>
        <v>#N/A</v>
      </c>
      <c r="G4265" s="44" t="s">
        <v>5278</v>
      </c>
      <c r="H4265" s="44">
        <v>1</v>
      </c>
      <c r="I4265" s="44" t="s">
        <v>5278</v>
      </c>
      <c r="J4265" s="44" t="s">
        <v>5278</v>
      </c>
      <c r="K4265" s="44" t="s">
        <v>5799</v>
      </c>
      <c r="L4265" s="44" t="s">
        <v>5278</v>
      </c>
      <c r="M4265" s="44" t="s">
        <v>6232</v>
      </c>
      <c r="N4265" s="44" t="s">
        <v>5278</v>
      </c>
      <c r="O4265" s="44" t="s">
        <v>5273</v>
      </c>
      <c r="P4265" s="44" t="s">
        <v>5273</v>
      </c>
      <c r="Q4265" s="44" t="s">
        <v>5273</v>
      </c>
      <c r="R4265" s="44" t="s">
        <v>5273</v>
      </c>
      <c r="S4265" s="44" t="s">
        <v>5273</v>
      </c>
      <c r="T4265" s="44" t="s">
        <v>5278</v>
      </c>
      <c r="U4265" s="44" t="s">
        <v>5278</v>
      </c>
      <c r="V4265" s="44" t="s">
        <v>5278</v>
      </c>
      <c r="W4265" s="44" t="s">
        <v>5278</v>
      </c>
      <c r="X4265" s="44" t="s">
        <v>5278</v>
      </c>
      <c r="Y4265" s="44" t="s">
        <v>5278</v>
      </c>
      <c r="Z4265" s="44" t="s">
        <v>5278</v>
      </c>
      <c r="AA4265" t="e">
        <f>VLOOKUP(M4265,VehicleInfo!$M$2:$AA$31,15,0)</f>
        <v>#N/A</v>
      </c>
      <c r="AB4265" s="44" t="s">
        <v>7836</v>
      </c>
      <c r="AC4265" s="44" t="s">
        <v>6352</v>
      </c>
      <c r="AD4265" s="44" t="s">
        <v>6352</v>
      </c>
      <c r="AE4265" s="44" t="s">
        <v>5278</v>
      </c>
    </row>
    <row r="4266" spans="1:31" hidden="1">
      <c r="A4266" s="44">
        <v>2019</v>
      </c>
      <c r="B4266" s="44" t="s">
        <v>5388</v>
      </c>
      <c r="C4266" s="44" t="s">
        <v>5386</v>
      </c>
      <c r="D4266" s="44" t="s">
        <v>5426</v>
      </c>
      <c r="E4266" s="44" t="s">
        <v>6331</v>
      </c>
      <c r="F4266" s="44" t="e">
        <f>VLOOKUP(A4266&amp;D4266&amp;E4266,VehicleInfo!$F$5:$F$31,1,0)</f>
        <v>#N/A</v>
      </c>
      <c r="G4266" s="44" t="s">
        <v>5278</v>
      </c>
      <c r="H4266" s="44">
        <v>2</v>
      </c>
      <c r="I4266" s="44" t="s">
        <v>5278</v>
      </c>
      <c r="J4266" s="44" t="s">
        <v>5278</v>
      </c>
      <c r="K4266" s="44" t="s">
        <v>5799</v>
      </c>
      <c r="L4266" s="44" t="s">
        <v>5278</v>
      </c>
      <c r="M4266" s="44" t="s">
        <v>7347</v>
      </c>
      <c r="N4266" s="44" t="s">
        <v>5278</v>
      </c>
      <c r="O4266" s="44" t="s">
        <v>5273</v>
      </c>
      <c r="P4266" s="44" t="s">
        <v>5273</v>
      </c>
      <c r="Q4266" s="44" t="s">
        <v>5273</v>
      </c>
      <c r="R4266" s="44" t="s">
        <v>5273</v>
      </c>
      <c r="S4266" s="44" t="s">
        <v>5273</v>
      </c>
      <c r="T4266" s="44" t="s">
        <v>5278</v>
      </c>
      <c r="U4266" s="44" t="s">
        <v>5278</v>
      </c>
      <c r="V4266" s="44" t="s">
        <v>5278</v>
      </c>
      <c r="W4266" s="44" t="s">
        <v>5278</v>
      </c>
      <c r="X4266" s="44" t="s">
        <v>5278</v>
      </c>
      <c r="Y4266" s="44" t="s">
        <v>5278</v>
      </c>
      <c r="Z4266" s="44" t="s">
        <v>5278</v>
      </c>
      <c r="AA4266" t="e">
        <f>VLOOKUP(M4266,VehicleInfo!$M$2:$AA$31,15,0)</f>
        <v>#N/A</v>
      </c>
      <c r="AB4266" s="44" t="s">
        <v>7836</v>
      </c>
      <c r="AC4266" s="44" t="s">
        <v>6352</v>
      </c>
      <c r="AD4266" s="44" t="s">
        <v>6352</v>
      </c>
      <c r="AE4266" s="44" t="s">
        <v>5278</v>
      </c>
    </row>
    <row r="4267" spans="1:31" hidden="1">
      <c r="A4267" s="44">
        <v>2019</v>
      </c>
      <c r="B4267" s="44" t="s">
        <v>5388</v>
      </c>
      <c r="C4267" s="44" t="s">
        <v>5386</v>
      </c>
      <c r="D4267" s="44" t="s">
        <v>5426</v>
      </c>
      <c r="E4267" s="44" t="s">
        <v>6331</v>
      </c>
      <c r="F4267" s="44" t="e">
        <f>VLOOKUP(A4267&amp;D4267&amp;E4267,VehicleInfo!$F$5:$F$31,1,0)</f>
        <v>#N/A</v>
      </c>
      <c r="G4267" s="44" t="s">
        <v>5278</v>
      </c>
      <c r="H4267" s="44">
        <v>3</v>
      </c>
      <c r="I4267" s="44" t="s">
        <v>5278</v>
      </c>
      <c r="J4267" s="44" t="s">
        <v>5278</v>
      </c>
      <c r="K4267" s="44" t="s">
        <v>6263</v>
      </c>
      <c r="L4267" s="44" t="s">
        <v>5278</v>
      </c>
      <c r="M4267" s="44" t="s">
        <v>6269</v>
      </c>
      <c r="N4267" s="44" t="s">
        <v>5278</v>
      </c>
      <c r="O4267" s="44" t="s">
        <v>5273</v>
      </c>
      <c r="P4267" s="44" t="s">
        <v>5273</v>
      </c>
      <c r="Q4267" s="44" t="s">
        <v>5273</v>
      </c>
      <c r="R4267" s="44" t="s">
        <v>5273</v>
      </c>
      <c r="S4267" s="44" t="s">
        <v>5273</v>
      </c>
      <c r="T4267" s="44" t="s">
        <v>5278</v>
      </c>
      <c r="U4267" s="44" t="s">
        <v>5278</v>
      </c>
      <c r="V4267" s="44" t="s">
        <v>5278</v>
      </c>
      <c r="W4267" s="44" t="s">
        <v>5278</v>
      </c>
      <c r="X4267" s="44" t="s">
        <v>5278</v>
      </c>
      <c r="Y4267" s="44" t="s">
        <v>5278</v>
      </c>
      <c r="Z4267" s="44" t="s">
        <v>5278</v>
      </c>
      <c r="AA4267" t="e">
        <f>VLOOKUP(M4267,VehicleInfo!$M$2:$AA$31,15,0)</f>
        <v>#N/A</v>
      </c>
      <c r="AB4267" s="44" t="s">
        <v>7836</v>
      </c>
      <c r="AC4267" s="44" t="s">
        <v>6350</v>
      </c>
      <c r="AD4267" s="44" t="s">
        <v>6350</v>
      </c>
      <c r="AE4267" s="44" t="s">
        <v>5278</v>
      </c>
    </row>
    <row r="4268" spans="1:31" hidden="1">
      <c r="A4268" s="44">
        <v>2019</v>
      </c>
      <c r="B4268" s="44" t="s">
        <v>5388</v>
      </c>
      <c r="C4268" s="44" t="s">
        <v>5386</v>
      </c>
      <c r="D4268" s="44" t="s">
        <v>5426</v>
      </c>
      <c r="E4268" s="44" t="s">
        <v>6331</v>
      </c>
      <c r="F4268" s="44" t="e">
        <f>VLOOKUP(A4268&amp;D4268&amp;E4268,VehicleInfo!$F$5:$F$31,1,0)</f>
        <v>#N/A</v>
      </c>
      <c r="G4268" s="44" t="s">
        <v>5278</v>
      </c>
      <c r="H4268" s="44">
        <v>4</v>
      </c>
      <c r="I4268" s="44" t="s">
        <v>5278</v>
      </c>
      <c r="J4268" s="44" t="s">
        <v>5278</v>
      </c>
      <c r="K4268" s="44" t="s">
        <v>7338</v>
      </c>
      <c r="L4268" s="44" t="s">
        <v>5278</v>
      </c>
      <c r="M4268" s="44" t="s">
        <v>7365</v>
      </c>
      <c r="N4268" s="44" t="s">
        <v>5278</v>
      </c>
      <c r="O4268" s="44" t="s">
        <v>5273</v>
      </c>
      <c r="P4268" s="44" t="s">
        <v>5273</v>
      </c>
      <c r="Q4268" s="44" t="s">
        <v>5273</v>
      </c>
      <c r="R4268" s="44" t="s">
        <v>5273</v>
      </c>
      <c r="S4268" s="44" t="s">
        <v>5273</v>
      </c>
      <c r="T4268" s="44" t="s">
        <v>5278</v>
      </c>
      <c r="U4268" s="44" t="s">
        <v>5278</v>
      </c>
      <c r="V4268" s="44" t="s">
        <v>5278</v>
      </c>
      <c r="W4268" s="44" t="s">
        <v>5278</v>
      </c>
      <c r="X4268" s="44" t="s">
        <v>5278</v>
      </c>
      <c r="Y4268" s="44" t="s">
        <v>5278</v>
      </c>
      <c r="Z4268" s="44" t="s">
        <v>5278</v>
      </c>
      <c r="AA4268" t="e">
        <f>VLOOKUP(M4268,VehicleInfo!$M$2:$AA$31,15,0)</f>
        <v>#N/A</v>
      </c>
      <c r="AB4268" s="44" t="s">
        <v>7836</v>
      </c>
      <c r="AC4268" s="44" t="s">
        <v>6350</v>
      </c>
      <c r="AD4268" s="44" t="s">
        <v>6350</v>
      </c>
      <c r="AE4268" s="44" t="s">
        <v>5278</v>
      </c>
    </row>
    <row r="4269" spans="1:31" hidden="1">
      <c r="A4269" s="44">
        <v>2019</v>
      </c>
      <c r="B4269" s="44" t="s">
        <v>5388</v>
      </c>
      <c r="C4269" s="44" t="s">
        <v>5386</v>
      </c>
      <c r="D4269" s="44" t="s">
        <v>5426</v>
      </c>
      <c r="E4269" s="44" t="s">
        <v>6331</v>
      </c>
      <c r="F4269" s="44" t="e">
        <f>VLOOKUP(A4269&amp;D4269&amp;E4269,VehicleInfo!$F$5:$F$31,1,0)</f>
        <v>#N/A</v>
      </c>
      <c r="G4269" s="44" t="s">
        <v>5278</v>
      </c>
      <c r="H4269" s="44">
        <v>5</v>
      </c>
      <c r="I4269" s="44" t="s">
        <v>5278</v>
      </c>
      <c r="J4269" s="44" t="s">
        <v>5278</v>
      </c>
      <c r="K4269" s="44" t="s">
        <v>6711</v>
      </c>
      <c r="L4269" s="44" t="s">
        <v>5278</v>
      </c>
      <c r="M4269" s="44" t="s">
        <v>7363</v>
      </c>
      <c r="N4269" s="44" t="s">
        <v>5278</v>
      </c>
      <c r="O4269" s="44" t="s">
        <v>5273</v>
      </c>
      <c r="P4269" s="44" t="s">
        <v>5273</v>
      </c>
      <c r="Q4269" s="44" t="s">
        <v>5273</v>
      </c>
      <c r="R4269" s="44" t="s">
        <v>5273</v>
      </c>
      <c r="S4269" s="44" t="s">
        <v>5273</v>
      </c>
      <c r="T4269" s="44" t="s">
        <v>5278</v>
      </c>
      <c r="U4269" s="44" t="s">
        <v>5278</v>
      </c>
      <c r="V4269" s="44" t="s">
        <v>5278</v>
      </c>
      <c r="W4269" s="44" t="s">
        <v>5278</v>
      </c>
      <c r="X4269" s="44" t="s">
        <v>5278</v>
      </c>
      <c r="Y4269" s="44" t="s">
        <v>5278</v>
      </c>
      <c r="Z4269" s="44" t="s">
        <v>5278</v>
      </c>
      <c r="AA4269" t="e">
        <f>VLOOKUP(M4269,VehicleInfo!$M$2:$AA$31,15,0)</f>
        <v>#N/A</v>
      </c>
      <c r="AB4269" s="44" t="s">
        <v>7836</v>
      </c>
      <c r="AC4269" s="44" t="s">
        <v>6350</v>
      </c>
      <c r="AD4269" s="44" t="s">
        <v>6350</v>
      </c>
      <c r="AE4269" s="44" t="s">
        <v>5278</v>
      </c>
    </row>
    <row r="4270" spans="1:31" hidden="1">
      <c r="A4270" s="44">
        <v>2019</v>
      </c>
      <c r="B4270" s="44" t="s">
        <v>5388</v>
      </c>
      <c r="C4270" s="44" t="s">
        <v>5386</v>
      </c>
      <c r="D4270" s="44" t="s">
        <v>5426</v>
      </c>
      <c r="E4270" s="44" t="s">
        <v>6331</v>
      </c>
      <c r="F4270" s="44" t="e">
        <f>VLOOKUP(A4270&amp;D4270&amp;E4270,VehicleInfo!$F$5:$F$31,1,0)</f>
        <v>#N/A</v>
      </c>
      <c r="G4270" s="44" t="s">
        <v>5278</v>
      </c>
      <c r="H4270" s="44">
        <v>6</v>
      </c>
      <c r="I4270" s="44" t="s">
        <v>5278</v>
      </c>
      <c r="J4270" s="44" t="s">
        <v>5278</v>
      </c>
      <c r="K4270" s="44" t="s">
        <v>5799</v>
      </c>
      <c r="L4270" s="44" t="s">
        <v>5278</v>
      </c>
      <c r="M4270" s="44" t="s">
        <v>7346</v>
      </c>
      <c r="N4270" s="44" t="s">
        <v>5278</v>
      </c>
      <c r="O4270" s="44" t="s">
        <v>5273</v>
      </c>
      <c r="P4270" s="44" t="s">
        <v>5273</v>
      </c>
      <c r="Q4270" s="44" t="s">
        <v>5273</v>
      </c>
      <c r="R4270" s="44" t="s">
        <v>5273</v>
      </c>
      <c r="S4270" s="44" t="s">
        <v>5273</v>
      </c>
      <c r="T4270" s="44" t="s">
        <v>5278</v>
      </c>
      <c r="U4270" s="44" t="s">
        <v>5278</v>
      </c>
      <c r="V4270" s="44" t="s">
        <v>5278</v>
      </c>
      <c r="W4270" s="44" t="s">
        <v>5278</v>
      </c>
      <c r="X4270" s="44" t="s">
        <v>5278</v>
      </c>
      <c r="Y4270" s="44" t="s">
        <v>5278</v>
      </c>
      <c r="Z4270" s="44" t="s">
        <v>5278</v>
      </c>
      <c r="AA4270" t="e">
        <f>VLOOKUP(M4270,VehicleInfo!$M$2:$AA$31,15,0)</f>
        <v>#N/A</v>
      </c>
      <c r="AB4270" s="44" t="s">
        <v>7836</v>
      </c>
      <c r="AC4270" s="44" t="s">
        <v>6363</v>
      </c>
      <c r="AD4270" s="44" t="s">
        <v>6363</v>
      </c>
      <c r="AE4270" s="44" t="s">
        <v>5278</v>
      </c>
    </row>
    <row r="4271" spans="1:31" hidden="1">
      <c r="A4271" s="44">
        <v>2019</v>
      </c>
      <c r="B4271" s="44" t="s">
        <v>5388</v>
      </c>
      <c r="C4271" s="44" t="s">
        <v>5386</v>
      </c>
      <c r="D4271" s="44" t="s">
        <v>5426</v>
      </c>
      <c r="E4271" s="44" t="s">
        <v>6331</v>
      </c>
      <c r="F4271" s="44" t="e">
        <f>VLOOKUP(A4271&amp;D4271&amp;E4271,VehicleInfo!$F$5:$F$31,1,0)</f>
        <v>#N/A</v>
      </c>
      <c r="G4271" s="44" t="s">
        <v>5278</v>
      </c>
      <c r="H4271" s="44">
        <v>7</v>
      </c>
      <c r="I4271" s="44" t="s">
        <v>5278</v>
      </c>
      <c r="J4271" s="44" t="s">
        <v>5278</v>
      </c>
      <c r="K4271" s="44" t="s">
        <v>5799</v>
      </c>
      <c r="L4271" s="44" t="s">
        <v>5278</v>
      </c>
      <c r="M4271" s="44" t="s">
        <v>7368</v>
      </c>
      <c r="N4271" s="44" t="s">
        <v>5278</v>
      </c>
      <c r="O4271" s="44" t="s">
        <v>5273</v>
      </c>
      <c r="P4271" s="44" t="s">
        <v>5273</v>
      </c>
      <c r="Q4271" s="44" t="s">
        <v>5273</v>
      </c>
      <c r="R4271" s="44" t="s">
        <v>5273</v>
      </c>
      <c r="S4271" s="44" t="s">
        <v>5273</v>
      </c>
      <c r="T4271" s="44" t="s">
        <v>5278</v>
      </c>
      <c r="U4271" s="44" t="s">
        <v>5278</v>
      </c>
      <c r="V4271" s="44" t="s">
        <v>5278</v>
      </c>
      <c r="W4271" s="44" t="s">
        <v>5278</v>
      </c>
      <c r="X4271" s="44" t="s">
        <v>5278</v>
      </c>
      <c r="Y4271" s="44" t="s">
        <v>5278</v>
      </c>
      <c r="Z4271" s="44" t="s">
        <v>5278</v>
      </c>
      <c r="AA4271" t="e">
        <f>VLOOKUP(M4271,VehicleInfo!$M$2:$AA$31,15,0)</f>
        <v>#N/A</v>
      </c>
      <c r="AB4271" s="44" t="s">
        <v>7836</v>
      </c>
      <c r="AC4271" s="44" t="s">
        <v>6363</v>
      </c>
      <c r="AD4271" s="44" t="s">
        <v>6363</v>
      </c>
      <c r="AE4271" s="44" t="s">
        <v>5278</v>
      </c>
    </row>
    <row r="4272" spans="1:31" hidden="1">
      <c r="A4272" s="44">
        <v>2019</v>
      </c>
      <c r="B4272" s="44" t="s">
        <v>5388</v>
      </c>
      <c r="C4272" s="44" t="s">
        <v>5386</v>
      </c>
      <c r="D4272" s="44" t="s">
        <v>5426</v>
      </c>
      <c r="E4272" s="44" t="s">
        <v>6331</v>
      </c>
      <c r="F4272" s="44" t="e">
        <f>VLOOKUP(A4272&amp;D4272&amp;E4272,VehicleInfo!$F$5:$F$31,1,0)</f>
        <v>#N/A</v>
      </c>
      <c r="G4272" s="44" t="s">
        <v>5278</v>
      </c>
      <c r="H4272" s="44">
        <v>1</v>
      </c>
      <c r="I4272" s="44" t="s">
        <v>5278</v>
      </c>
      <c r="J4272" s="44" t="s">
        <v>5278</v>
      </c>
      <c r="K4272" s="44" t="s">
        <v>5806</v>
      </c>
      <c r="L4272" s="44" t="s">
        <v>5278</v>
      </c>
      <c r="M4272" s="44" t="s">
        <v>6222</v>
      </c>
      <c r="N4272" s="44" t="s">
        <v>5278</v>
      </c>
      <c r="O4272" s="44" t="s">
        <v>5273</v>
      </c>
      <c r="P4272" s="44" t="s">
        <v>5273</v>
      </c>
      <c r="Q4272" s="44" t="s">
        <v>5273</v>
      </c>
      <c r="R4272" s="44" t="s">
        <v>5273</v>
      </c>
      <c r="S4272" s="44" t="s">
        <v>5273</v>
      </c>
      <c r="T4272" s="44" t="s">
        <v>5278</v>
      </c>
      <c r="U4272" s="44" t="s">
        <v>5278</v>
      </c>
      <c r="V4272" s="44" t="s">
        <v>5278</v>
      </c>
      <c r="W4272" s="44" t="s">
        <v>5278</v>
      </c>
      <c r="X4272" s="44" t="s">
        <v>5278</v>
      </c>
      <c r="Y4272" s="44" t="s">
        <v>5278</v>
      </c>
      <c r="Z4272" s="44" t="s">
        <v>5278</v>
      </c>
      <c r="AA4272" t="e">
        <f>VLOOKUP(M4272,VehicleInfo!$M$2:$AA$31,15,0)</f>
        <v>#N/A</v>
      </c>
      <c r="AB4272" s="44" t="s">
        <v>7836</v>
      </c>
      <c r="AC4272" s="44" t="s">
        <v>6350</v>
      </c>
      <c r="AD4272" s="44" t="s">
        <v>6350</v>
      </c>
      <c r="AE4272" s="44" t="s">
        <v>5278</v>
      </c>
    </row>
    <row r="4273" spans="1:31" hidden="1">
      <c r="A4273" s="44">
        <v>2019</v>
      </c>
      <c r="B4273" s="44" t="s">
        <v>5388</v>
      </c>
      <c r="C4273" s="44" t="s">
        <v>5386</v>
      </c>
      <c r="D4273" s="44" t="s">
        <v>5426</v>
      </c>
      <c r="E4273" s="44" t="s">
        <v>6331</v>
      </c>
      <c r="F4273" s="44" t="e">
        <f>VLOOKUP(A4273&amp;D4273&amp;E4273,VehicleInfo!$F$5:$F$31,1,0)</f>
        <v>#N/A</v>
      </c>
      <c r="G4273" s="44" t="s">
        <v>5278</v>
      </c>
      <c r="H4273" s="44">
        <v>2</v>
      </c>
      <c r="I4273" s="44" t="s">
        <v>5278</v>
      </c>
      <c r="J4273" s="44" t="s">
        <v>5278</v>
      </c>
      <c r="K4273" s="44" t="s">
        <v>5973</v>
      </c>
      <c r="L4273" s="44" t="s">
        <v>5278</v>
      </c>
      <c r="M4273" s="44" t="s">
        <v>7411</v>
      </c>
      <c r="N4273" s="44" t="s">
        <v>5278</v>
      </c>
      <c r="O4273" s="44" t="s">
        <v>5273</v>
      </c>
      <c r="P4273" s="44" t="s">
        <v>5273</v>
      </c>
      <c r="Q4273" s="44" t="s">
        <v>5273</v>
      </c>
      <c r="R4273" s="44" t="s">
        <v>5273</v>
      </c>
      <c r="S4273" s="44" t="s">
        <v>5273</v>
      </c>
      <c r="T4273" s="44" t="s">
        <v>5278</v>
      </c>
      <c r="U4273" s="44" t="s">
        <v>5278</v>
      </c>
      <c r="V4273" s="44" t="s">
        <v>5278</v>
      </c>
      <c r="W4273" s="44" t="s">
        <v>5278</v>
      </c>
      <c r="X4273" s="44" t="s">
        <v>5278</v>
      </c>
      <c r="Y4273" s="44" t="s">
        <v>5278</v>
      </c>
      <c r="Z4273" s="44" t="s">
        <v>5278</v>
      </c>
      <c r="AA4273" t="e">
        <f>VLOOKUP(M4273,VehicleInfo!$M$2:$AA$31,15,0)</f>
        <v>#N/A</v>
      </c>
      <c r="AB4273" s="44" t="s">
        <v>7836</v>
      </c>
      <c r="AC4273" s="44" t="s">
        <v>6350</v>
      </c>
      <c r="AD4273" s="44" t="s">
        <v>6350</v>
      </c>
      <c r="AE4273" s="44" t="s">
        <v>5278</v>
      </c>
    </row>
    <row r="4274" spans="1:31" hidden="1">
      <c r="A4274" s="44">
        <v>2019</v>
      </c>
      <c r="B4274" s="44" t="s">
        <v>5388</v>
      </c>
      <c r="C4274" s="44" t="s">
        <v>5386</v>
      </c>
      <c r="D4274" s="44" t="s">
        <v>5426</v>
      </c>
      <c r="E4274" s="44" t="s">
        <v>6331</v>
      </c>
      <c r="F4274" s="44" t="e">
        <f>VLOOKUP(A4274&amp;D4274&amp;E4274,VehicleInfo!$F$5:$F$31,1,0)</f>
        <v>#N/A</v>
      </c>
      <c r="G4274" s="44" t="s">
        <v>5278</v>
      </c>
      <c r="H4274" s="44">
        <v>1</v>
      </c>
      <c r="I4274" s="44" t="s">
        <v>5278</v>
      </c>
      <c r="J4274" s="44" t="s">
        <v>5278</v>
      </c>
      <c r="K4274" s="44" t="s">
        <v>5806</v>
      </c>
      <c r="L4274" s="44" t="s">
        <v>5278</v>
      </c>
      <c r="M4274" s="44" t="s">
        <v>6226</v>
      </c>
      <c r="N4274" s="44" t="s">
        <v>5278</v>
      </c>
      <c r="O4274" s="44" t="s">
        <v>5273</v>
      </c>
      <c r="P4274" s="44" t="s">
        <v>5273</v>
      </c>
      <c r="Q4274" s="44" t="s">
        <v>5273</v>
      </c>
      <c r="R4274" s="44" t="s">
        <v>5273</v>
      </c>
      <c r="S4274" s="44" t="s">
        <v>5273</v>
      </c>
      <c r="T4274" s="44" t="s">
        <v>5278</v>
      </c>
      <c r="U4274" s="44" t="s">
        <v>5278</v>
      </c>
      <c r="V4274" s="44" t="s">
        <v>5278</v>
      </c>
      <c r="W4274" s="44" t="s">
        <v>5278</v>
      </c>
      <c r="X4274" s="44" t="s">
        <v>5278</v>
      </c>
      <c r="Y4274" s="44" t="s">
        <v>5278</v>
      </c>
      <c r="Z4274" s="44" t="s">
        <v>5278</v>
      </c>
      <c r="AA4274" t="e">
        <f>VLOOKUP(M4274,VehicleInfo!$M$2:$AA$31,15,0)</f>
        <v>#N/A</v>
      </c>
      <c r="AB4274" s="44" t="s">
        <v>7836</v>
      </c>
      <c r="AC4274" s="44" t="s">
        <v>6350</v>
      </c>
      <c r="AD4274" s="44" t="s">
        <v>6350</v>
      </c>
      <c r="AE4274" s="44" t="s">
        <v>5278</v>
      </c>
    </row>
    <row r="4275" spans="1:31" hidden="1">
      <c r="A4275" s="44">
        <v>2019</v>
      </c>
      <c r="B4275" s="44" t="s">
        <v>5388</v>
      </c>
      <c r="C4275" s="44" t="s">
        <v>5386</v>
      </c>
      <c r="D4275" s="44" t="s">
        <v>5426</v>
      </c>
      <c r="E4275" s="44" t="s">
        <v>6331</v>
      </c>
      <c r="F4275" s="44" t="e">
        <f>VLOOKUP(A4275&amp;D4275&amp;E4275,VehicleInfo!$F$5:$F$31,1,0)</f>
        <v>#N/A</v>
      </c>
      <c r="G4275" s="44" t="s">
        <v>5278</v>
      </c>
      <c r="H4275" s="44">
        <v>2</v>
      </c>
      <c r="I4275" s="44" t="s">
        <v>5278</v>
      </c>
      <c r="J4275" s="44" t="s">
        <v>5278</v>
      </c>
      <c r="K4275" s="44" t="s">
        <v>5973</v>
      </c>
      <c r="L4275" s="44" t="s">
        <v>5278</v>
      </c>
      <c r="M4275" s="44" t="s">
        <v>7412</v>
      </c>
      <c r="N4275" s="44" t="s">
        <v>5278</v>
      </c>
      <c r="O4275" s="44" t="s">
        <v>5273</v>
      </c>
      <c r="P4275" s="44" t="s">
        <v>5273</v>
      </c>
      <c r="Q4275" s="44" t="s">
        <v>5273</v>
      </c>
      <c r="R4275" s="44" t="s">
        <v>5273</v>
      </c>
      <c r="S4275" s="44" t="s">
        <v>5273</v>
      </c>
      <c r="T4275" s="44" t="s">
        <v>5278</v>
      </c>
      <c r="U4275" s="44" t="s">
        <v>5278</v>
      </c>
      <c r="V4275" s="44" t="s">
        <v>5278</v>
      </c>
      <c r="W4275" s="44" t="s">
        <v>5278</v>
      </c>
      <c r="X4275" s="44" t="s">
        <v>5278</v>
      </c>
      <c r="Y4275" s="44" t="s">
        <v>5278</v>
      </c>
      <c r="Z4275" s="44" t="s">
        <v>5278</v>
      </c>
      <c r="AA4275" t="e">
        <f>VLOOKUP(M4275,VehicleInfo!$M$2:$AA$31,15,0)</f>
        <v>#N/A</v>
      </c>
      <c r="AB4275" s="44" t="s">
        <v>7836</v>
      </c>
      <c r="AC4275" s="44" t="s">
        <v>6350</v>
      </c>
      <c r="AD4275" s="44" t="s">
        <v>6350</v>
      </c>
      <c r="AE4275" s="44" t="s">
        <v>5278</v>
      </c>
    </row>
    <row r="4276" spans="1:31" hidden="1">
      <c r="A4276" s="44">
        <v>2019</v>
      </c>
      <c r="B4276" s="44" t="s">
        <v>5388</v>
      </c>
      <c r="C4276" s="44" t="s">
        <v>5386</v>
      </c>
      <c r="D4276" s="44" t="s">
        <v>5426</v>
      </c>
      <c r="E4276" s="44" t="s">
        <v>6328</v>
      </c>
      <c r="F4276" s="44" t="e">
        <f>VLOOKUP(A4276&amp;D4276&amp;E4276,VehicleInfo!$F$5:$F$31,1,0)</f>
        <v>#N/A</v>
      </c>
      <c r="G4276" s="44" t="s">
        <v>5278</v>
      </c>
      <c r="H4276" s="44">
        <v>1</v>
      </c>
      <c r="I4276" s="44" t="s">
        <v>5278</v>
      </c>
      <c r="J4276" s="44" t="s">
        <v>5278</v>
      </c>
      <c r="K4276" s="44" t="s">
        <v>10</v>
      </c>
      <c r="L4276" s="44" t="s">
        <v>5278</v>
      </c>
      <c r="M4276" s="44" t="s">
        <v>6195</v>
      </c>
      <c r="N4276" s="44" t="s">
        <v>5278</v>
      </c>
      <c r="O4276" s="44" t="s">
        <v>5273</v>
      </c>
      <c r="P4276" s="44" t="s">
        <v>5273</v>
      </c>
      <c r="Q4276" s="44" t="s">
        <v>5273</v>
      </c>
      <c r="R4276" s="44" t="s">
        <v>5273</v>
      </c>
      <c r="S4276" s="44" t="s">
        <v>5273</v>
      </c>
      <c r="T4276" s="44" t="s">
        <v>5278</v>
      </c>
      <c r="U4276" s="44" t="s">
        <v>5278</v>
      </c>
      <c r="V4276" s="44" t="s">
        <v>5278</v>
      </c>
      <c r="W4276" s="44" t="s">
        <v>5278</v>
      </c>
      <c r="X4276" s="44" t="s">
        <v>5278</v>
      </c>
      <c r="Y4276" s="44" t="s">
        <v>5278</v>
      </c>
      <c r="Z4276" s="44" t="s">
        <v>5278</v>
      </c>
      <c r="AA4276" t="e">
        <f>VLOOKUP(M4276,VehicleInfo!$M$2:$AA$31,15,0)</f>
        <v>#N/A</v>
      </c>
      <c r="AB4276" s="44" t="s">
        <v>7836</v>
      </c>
      <c r="AC4276" s="44" t="s">
        <v>6350</v>
      </c>
      <c r="AD4276" s="44" t="s">
        <v>6350</v>
      </c>
      <c r="AE4276" s="44" t="s">
        <v>5278</v>
      </c>
    </row>
    <row r="4277" spans="1:31" hidden="1">
      <c r="A4277" s="44">
        <v>2019</v>
      </c>
      <c r="B4277" s="44" t="s">
        <v>5388</v>
      </c>
      <c r="C4277" s="44" t="s">
        <v>5386</v>
      </c>
      <c r="D4277" s="44" t="s">
        <v>5426</v>
      </c>
      <c r="E4277" s="44" t="s">
        <v>6328</v>
      </c>
      <c r="F4277" s="44" t="e">
        <f>VLOOKUP(A4277&amp;D4277&amp;E4277,VehicleInfo!$F$5:$F$31,1,0)</f>
        <v>#N/A</v>
      </c>
      <c r="G4277" s="44" t="s">
        <v>5278</v>
      </c>
      <c r="H4277" s="44">
        <v>1</v>
      </c>
      <c r="I4277" s="44" t="s">
        <v>5278</v>
      </c>
      <c r="J4277" s="44" t="s">
        <v>5278</v>
      </c>
      <c r="K4277" s="44" t="s">
        <v>5806</v>
      </c>
      <c r="L4277" s="44" t="s">
        <v>5278</v>
      </c>
      <c r="M4277" s="44" t="s">
        <v>6214</v>
      </c>
      <c r="N4277" s="44" t="s">
        <v>5278</v>
      </c>
      <c r="O4277" s="44" t="s">
        <v>5273</v>
      </c>
      <c r="P4277" s="44" t="s">
        <v>5273</v>
      </c>
      <c r="Q4277" s="44" t="s">
        <v>5273</v>
      </c>
      <c r="R4277" s="44" t="s">
        <v>5273</v>
      </c>
      <c r="S4277" s="44" t="s">
        <v>5273</v>
      </c>
      <c r="T4277" s="44" t="s">
        <v>5278</v>
      </c>
      <c r="U4277" s="44" t="s">
        <v>5278</v>
      </c>
      <c r="V4277" s="44" t="s">
        <v>5278</v>
      </c>
      <c r="W4277" s="44" t="s">
        <v>5278</v>
      </c>
      <c r="X4277" s="44" t="s">
        <v>5278</v>
      </c>
      <c r="Y4277" s="44" t="s">
        <v>5278</v>
      </c>
      <c r="Z4277" s="44" t="s">
        <v>5278</v>
      </c>
      <c r="AA4277" t="str">
        <f>VLOOKUP(M4277,VehicleInfo!$M$2:$AA$31,15,0)</f>
        <v>ABS Dash Indicator</v>
      </c>
      <c r="AB4277" s="44" t="s">
        <v>7836</v>
      </c>
      <c r="AC4277" s="44" t="s">
        <v>6350</v>
      </c>
      <c r="AD4277" s="44" t="s">
        <v>6350</v>
      </c>
      <c r="AE4277" s="44" t="s">
        <v>5278</v>
      </c>
    </row>
    <row r="4278" spans="1:31" hidden="1">
      <c r="A4278" s="44">
        <v>2019</v>
      </c>
      <c r="B4278" s="44" t="s">
        <v>5388</v>
      </c>
      <c r="C4278" s="44" t="s">
        <v>5386</v>
      </c>
      <c r="D4278" s="44" t="s">
        <v>5426</v>
      </c>
      <c r="E4278" s="44" t="s">
        <v>6328</v>
      </c>
      <c r="F4278" s="44" t="e">
        <f>VLOOKUP(A4278&amp;D4278&amp;E4278,VehicleInfo!$F$5:$F$31,1,0)</f>
        <v>#N/A</v>
      </c>
      <c r="G4278" s="44" t="s">
        <v>5278</v>
      </c>
      <c r="H4278" s="44">
        <v>2</v>
      </c>
      <c r="I4278" s="44" t="s">
        <v>5278</v>
      </c>
      <c r="J4278" s="44" t="s">
        <v>5278</v>
      </c>
      <c r="K4278" s="44" t="s">
        <v>5806</v>
      </c>
      <c r="L4278" s="44" t="s">
        <v>5278</v>
      </c>
      <c r="M4278" s="44" t="s">
        <v>6561</v>
      </c>
      <c r="N4278" s="44" t="s">
        <v>5278</v>
      </c>
      <c r="O4278" s="44" t="s">
        <v>5273</v>
      </c>
      <c r="P4278" s="44" t="s">
        <v>5273</v>
      </c>
      <c r="Q4278" s="44" t="s">
        <v>5273</v>
      </c>
      <c r="R4278" s="44" t="s">
        <v>5273</v>
      </c>
      <c r="S4278" s="44" t="s">
        <v>5273</v>
      </c>
      <c r="T4278" s="44" t="s">
        <v>5278</v>
      </c>
      <c r="U4278" s="44" t="s">
        <v>5278</v>
      </c>
      <c r="V4278" s="44" t="s">
        <v>5278</v>
      </c>
      <c r="W4278" s="44" t="s">
        <v>5278</v>
      </c>
      <c r="X4278" s="44" t="s">
        <v>5278</v>
      </c>
      <c r="Y4278" s="44" t="s">
        <v>5278</v>
      </c>
      <c r="Z4278" s="44" t="s">
        <v>5278</v>
      </c>
      <c r="AA4278" t="e">
        <f>VLOOKUP(M4278,VehicleInfo!$M$2:$AA$31,15,0)</f>
        <v>#N/A</v>
      </c>
      <c r="AB4278" s="44" t="s">
        <v>7836</v>
      </c>
      <c r="AC4278" s="44" t="s">
        <v>6350</v>
      </c>
      <c r="AD4278" s="44" t="s">
        <v>6350</v>
      </c>
      <c r="AE4278" s="44" t="s">
        <v>5278</v>
      </c>
    </row>
    <row r="4279" spans="1:31" hidden="1">
      <c r="A4279" s="44">
        <v>2019</v>
      </c>
      <c r="B4279" s="44" t="s">
        <v>5388</v>
      </c>
      <c r="C4279" s="44" t="s">
        <v>5386</v>
      </c>
      <c r="D4279" s="44" t="s">
        <v>5426</v>
      </c>
      <c r="E4279" s="44" t="s">
        <v>6328</v>
      </c>
      <c r="F4279" s="44" t="e">
        <f>VLOOKUP(A4279&amp;D4279&amp;E4279,VehicleInfo!$F$5:$F$31,1,0)</f>
        <v>#N/A</v>
      </c>
      <c r="G4279" s="44" t="s">
        <v>5278</v>
      </c>
      <c r="H4279" s="44">
        <v>1</v>
      </c>
      <c r="I4279" s="44" t="s">
        <v>5278</v>
      </c>
      <c r="J4279" s="44" t="s">
        <v>5278</v>
      </c>
      <c r="K4279" s="44" t="s">
        <v>5806</v>
      </c>
      <c r="L4279" s="44" t="s">
        <v>5278</v>
      </c>
      <c r="M4279" s="44" t="s">
        <v>6218</v>
      </c>
      <c r="N4279" s="44" t="s">
        <v>5278</v>
      </c>
      <c r="O4279" s="44" t="s">
        <v>5273</v>
      </c>
      <c r="P4279" s="44" t="s">
        <v>5273</v>
      </c>
      <c r="Q4279" s="44" t="s">
        <v>5273</v>
      </c>
      <c r="R4279" s="44" t="s">
        <v>5273</v>
      </c>
      <c r="S4279" s="44" t="s">
        <v>5273</v>
      </c>
      <c r="T4279" s="44" t="s">
        <v>5278</v>
      </c>
      <c r="U4279" s="44" t="s">
        <v>5278</v>
      </c>
      <c r="V4279" s="44" t="s">
        <v>5278</v>
      </c>
      <c r="W4279" s="44" t="s">
        <v>5278</v>
      </c>
      <c r="X4279" s="44" t="s">
        <v>5278</v>
      </c>
      <c r="Y4279" s="44" t="s">
        <v>5278</v>
      </c>
      <c r="Z4279" s="44" t="s">
        <v>5278</v>
      </c>
      <c r="AA4279" t="str">
        <f>VLOOKUP(M4279,VehicleInfo!$M$2:$AA$31,15,0)</f>
        <v>Airbag Dash Indicator</v>
      </c>
      <c r="AB4279" s="44" t="s">
        <v>7836</v>
      </c>
      <c r="AC4279" s="44" t="s">
        <v>6350</v>
      </c>
      <c r="AD4279" s="44" t="s">
        <v>6350</v>
      </c>
      <c r="AE4279" s="44" t="s">
        <v>5278</v>
      </c>
    </row>
    <row r="4280" spans="1:31" hidden="1">
      <c r="A4280" s="44">
        <v>2019</v>
      </c>
      <c r="B4280" s="44" t="s">
        <v>5388</v>
      </c>
      <c r="C4280" s="44" t="s">
        <v>5386</v>
      </c>
      <c r="D4280" s="44" t="s">
        <v>5426</v>
      </c>
      <c r="E4280" s="44" t="s">
        <v>6328</v>
      </c>
      <c r="F4280" s="44" t="e">
        <f>VLOOKUP(A4280&amp;D4280&amp;E4280,VehicleInfo!$F$5:$F$31,1,0)</f>
        <v>#N/A</v>
      </c>
      <c r="G4280" s="44" t="s">
        <v>5278</v>
      </c>
      <c r="H4280" s="44">
        <v>2</v>
      </c>
      <c r="I4280" s="44" t="s">
        <v>5278</v>
      </c>
      <c r="J4280" s="44" t="s">
        <v>5278</v>
      </c>
      <c r="K4280" s="44" t="s">
        <v>5800</v>
      </c>
      <c r="L4280" s="44" t="s">
        <v>5278</v>
      </c>
      <c r="M4280" s="44" t="s">
        <v>6557</v>
      </c>
      <c r="N4280" s="44" t="s">
        <v>5278</v>
      </c>
      <c r="O4280" s="44" t="s">
        <v>5273</v>
      </c>
      <c r="P4280" s="44" t="s">
        <v>5273</v>
      </c>
      <c r="Q4280" s="44" t="s">
        <v>5273</v>
      </c>
      <c r="R4280" s="44" t="s">
        <v>5273</v>
      </c>
      <c r="S4280" s="44" t="s">
        <v>5273</v>
      </c>
      <c r="T4280" s="44" t="s">
        <v>5278</v>
      </c>
      <c r="U4280" s="44" t="s">
        <v>5278</v>
      </c>
      <c r="V4280" s="44" t="s">
        <v>5278</v>
      </c>
      <c r="W4280" s="44" t="s">
        <v>5278</v>
      </c>
      <c r="X4280" s="44" t="s">
        <v>5278</v>
      </c>
      <c r="Y4280" s="44" t="s">
        <v>5278</v>
      </c>
      <c r="Z4280" s="44" t="s">
        <v>5278</v>
      </c>
      <c r="AA4280" t="e">
        <f>VLOOKUP(M4280,VehicleInfo!$M$2:$AA$31,15,0)</f>
        <v>#N/A</v>
      </c>
      <c r="AB4280" s="44" t="s">
        <v>7836</v>
      </c>
      <c r="AC4280" s="44" t="s">
        <v>6350</v>
      </c>
      <c r="AD4280" s="44" t="s">
        <v>6350</v>
      </c>
      <c r="AE4280" s="44" t="s">
        <v>5278</v>
      </c>
    </row>
    <row r="4281" spans="1:31" hidden="1">
      <c r="A4281" s="44">
        <v>2019</v>
      </c>
      <c r="B4281" s="44" t="s">
        <v>5388</v>
      </c>
      <c r="C4281" s="44" t="s">
        <v>5386</v>
      </c>
      <c r="D4281" s="44" t="s">
        <v>5426</v>
      </c>
      <c r="E4281" s="44" t="s">
        <v>6328</v>
      </c>
      <c r="F4281" s="44" t="e">
        <f>VLOOKUP(A4281&amp;D4281&amp;E4281,VehicleInfo!$F$5:$F$31,1,0)</f>
        <v>#N/A</v>
      </c>
      <c r="G4281" s="44" t="s">
        <v>5278</v>
      </c>
      <c r="H4281" s="44">
        <v>1</v>
      </c>
      <c r="I4281" s="44" t="s">
        <v>5278</v>
      </c>
      <c r="J4281" s="44" t="s">
        <v>5278</v>
      </c>
      <c r="K4281" s="44" t="s">
        <v>5937</v>
      </c>
      <c r="L4281" s="44" t="s">
        <v>5278</v>
      </c>
      <c r="M4281" s="44" t="s">
        <v>6207</v>
      </c>
      <c r="N4281" s="44" t="s">
        <v>5278</v>
      </c>
      <c r="O4281" s="44" t="s">
        <v>5273</v>
      </c>
      <c r="P4281" s="44" t="s">
        <v>5273</v>
      </c>
      <c r="Q4281" s="44" t="s">
        <v>5273</v>
      </c>
      <c r="R4281" s="44" t="s">
        <v>5273</v>
      </c>
      <c r="S4281" s="44" t="s">
        <v>5273</v>
      </c>
      <c r="T4281" s="44" t="s">
        <v>5278</v>
      </c>
      <c r="U4281" s="44" t="s">
        <v>5278</v>
      </c>
      <c r="V4281" s="44" t="s">
        <v>5278</v>
      </c>
      <c r="W4281" s="44" t="s">
        <v>5278</v>
      </c>
      <c r="X4281" s="44" t="s">
        <v>5278</v>
      </c>
      <c r="Y4281" s="44" t="s">
        <v>5278</v>
      </c>
      <c r="Z4281" s="44" t="s">
        <v>5278</v>
      </c>
      <c r="AA4281" t="e">
        <f>VLOOKUP(M4281,VehicleInfo!$M$2:$AA$31,15,0)</f>
        <v>#N/A</v>
      </c>
      <c r="AB4281" s="44" t="s">
        <v>7836</v>
      </c>
      <c r="AC4281" s="44" t="s">
        <v>6350</v>
      </c>
      <c r="AD4281" s="44" t="s">
        <v>6350</v>
      </c>
      <c r="AE4281" s="44" t="s">
        <v>5278</v>
      </c>
    </row>
    <row r="4282" spans="1:31" hidden="1">
      <c r="A4282" s="44">
        <v>2019</v>
      </c>
      <c r="B4282" s="44" t="s">
        <v>5388</v>
      </c>
      <c r="C4282" s="44" t="s">
        <v>5386</v>
      </c>
      <c r="D4282" s="44" t="s">
        <v>5426</v>
      </c>
      <c r="E4282" s="44" t="s">
        <v>6328</v>
      </c>
      <c r="F4282" s="44" t="e">
        <f>VLOOKUP(A4282&amp;D4282&amp;E4282,VehicleInfo!$F$5:$F$31,1,0)</f>
        <v>#N/A</v>
      </c>
      <c r="G4282" s="44" t="s">
        <v>5278</v>
      </c>
      <c r="H4282" s="44">
        <v>2</v>
      </c>
      <c r="I4282" s="44" t="s">
        <v>5278</v>
      </c>
      <c r="J4282" s="44" t="s">
        <v>5278</v>
      </c>
      <c r="K4282" s="44" t="s">
        <v>5937</v>
      </c>
      <c r="L4282" s="44" t="s">
        <v>5278</v>
      </c>
      <c r="M4282" s="44" t="s">
        <v>6123</v>
      </c>
      <c r="N4282" s="44" t="s">
        <v>5278</v>
      </c>
      <c r="O4282" s="44" t="s">
        <v>5273</v>
      </c>
      <c r="P4282" s="44" t="s">
        <v>5273</v>
      </c>
      <c r="Q4282" s="44" t="s">
        <v>5273</v>
      </c>
      <c r="R4282" s="44" t="s">
        <v>5273</v>
      </c>
      <c r="S4282" s="44" t="s">
        <v>5273</v>
      </c>
      <c r="T4282" s="44" t="s">
        <v>5278</v>
      </c>
      <c r="U4282" s="44" t="s">
        <v>5278</v>
      </c>
      <c r="V4282" s="44" t="s">
        <v>5278</v>
      </c>
      <c r="W4282" s="44" t="s">
        <v>5278</v>
      </c>
      <c r="X4282" s="44" t="s">
        <v>5278</v>
      </c>
      <c r="Y4282" s="44" t="s">
        <v>5278</v>
      </c>
      <c r="Z4282" s="44" t="s">
        <v>5278</v>
      </c>
      <c r="AA4282" t="e">
        <f>VLOOKUP(M4282,VehicleInfo!$M$2:$AA$31,15,0)</f>
        <v>#N/A</v>
      </c>
      <c r="AB4282" s="44" t="s">
        <v>7836</v>
      </c>
      <c r="AC4282" s="44" t="s">
        <v>6350</v>
      </c>
      <c r="AD4282" s="44" t="s">
        <v>6350</v>
      </c>
      <c r="AE4282" s="44" t="s">
        <v>5278</v>
      </c>
    </row>
    <row r="4283" spans="1:31" hidden="1">
      <c r="A4283" s="44">
        <v>2019</v>
      </c>
      <c r="B4283" s="44" t="s">
        <v>5388</v>
      </c>
      <c r="C4283" s="44" t="s">
        <v>5386</v>
      </c>
      <c r="D4283" s="44" t="s">
        <v>5426</v>
      </c>
      <c r="E4283" s="44" t="s">
        <v>6328</v>
      </c>
      <c r="F4283" s="44" t="e">
        <f>VLOOKUP(A4283&amp;D4283&amp;E4283,VehicleInfo!$F$5:$F$31,1,0)</f>
        <v>#N/A</v>
      </c>
      <c r="G4283" s="44" t="s">
        <v>5278</v>
      </c>
      <c r="H4283" s="44">
        <v>3</v>
      </c>
      <c r="I4283" s="44" t="s">
        <v>5278</v>
      </c>
      <c r="J4283" s="44" t="s">
        <v>5278</v>
      </c>
      <c r="K4283" s="44" t="s">
        <v>10</v>
      </c>
      <c r="L4283" s="44" t="s">
        <v>5278</v>
      </c>
      <c r="M4283" s="44" t="s">
        <v>7795</v>
      </c>
      <c r="N4283" s="44" t="s">
        <v>5278</v>
      </c>
      <c r="O4283" s="44" t="s">
        <v>5273</v>
      </c>
      <c r="P4283" s="44" t="s">
        <v>5273</v>
      </c>
      <c r="Q4283" s="44" t="s">
        <v>5273</v>
      </c>
      <c r="R4283" s="44" t="s">
        <v>5273</v>
      </c>
      <c r="S4283" s="44" t="s">
        <v>5273</v>
      </c>
      <c r="T4283" s="44" t="s">
        <v>5278</v>
      </c>
      <c r="U4283" s="44" t="s">
        <v>5278</v>
      </c>
      <c r="V4283" s="44" t="s">
        <v>5278</v>
      </c>
      <c r="W4283" s="44" t="s">
        <v>5278</v>
      </c>
      <c r="X4283" s="44" t="s">
        <v>5278</v>
      </c>
      <c r="Y4283" s="44" t="s">
        <v>5278</v>
      </c>
      <c r="Z4283" s="44" t="s">
        <v>5278</v>
      </c>
      <c r="AA4283" t="e">
        <f>VLOOKUP(M4283,VehicleInfo!$M$2:$AA$31,15,0)</f>
        <v>#N/A</v>
      </c>
      <c r="AB4283" s="44" t="s">
        <v>7836</v>
      </c>
      <c r="AC4283" s="44" t="s">
        <v>6363</v>
      </c>
      <c r="AD4283" s="44" t="s">
        <v>6363</v>
      </c>
      <c r="AE4283" s="44" t="s">
        <v>5278</v>
      </c>
    </row>
    <row r="4284" spans="1:31" hidden="1">
      <c r="A4284" s="44">
        <v>2019</v>
      </c>
      <c r="B4284" s="44" t="s">
        <v>5388</v>
      </c>
      <c r="C4284" s="44" t="s">
        <v>5386</v>
      </c>
      <c r="D4284" s="44" t="s">
        <v>5426</v>
      </c>
      <c r="E4284" s="44" t="s">
        <v>6328</v>
      </c>
      <c r="F4284" s="44" t="e">
        <f>VLOOKUP(A4284&amp;D4284&amp;E4284,VehicleInfo!$F$5:$F$31,1,0)</f>
        <v>#N/A</v>
      </c>
      <c r="G4284" s="44" t="s">
        <v>5278</v>
      </c>
      <c r="H4284" s="44">
        <v>1</v>
      </c>
      <c r="I4284" s="44" t="s">
        <v>5278</v>
      </c>
      <c r="J4284" s="44" t="s">
        <v>5278</v>
      </c>
      <c r="K4284" s="44" t="s">
        <v>5799</v>
      </c>
      <c r="L4284" s="44" t="s">
        <v>5278</v>
      </c>
      <c r="M4284" s="44" t="s">
        <v>7776</v>
      </c>
      <c r="N4284" s="44" t="s">
        <v>5278</v>
      </c>
      <c r="O4284" s="44" t="s">
        <v>5273</v>
      </c>
      <c r="P4284" s="44" t="s">
        <v>5273</v>
      </c>
      <c r="Q4284" s="44" t="s">
        <v>5273</v>
      </c>
      <c r="R4284" s="44" t="s">
        <v>5273</v>
      </c>
      <c r="S4284" s="44" t="s">
        <v>5273</v>
      </c>
      <c r="T4284" s="44" t="s">
        <v>5278</v>
      </c>
      <c r="U4284" s="44" t="s">
        <v>5278</v>
      </c>
      <c r="V4284" s="44" t="s">
        <v>5278</v>
      </c>
      <c r="W4284" s="44" t="s">
        <v>5278</v>
      </c>
      <c r="X4284" s="44" t="s">
        <v>5278</v>
      </c>
      <c r="Y4284" s="44" t="s">
        <v>5278</v>
      </c>
      <c r="Z4284" s="44" t="s">
        <v>5278</v>
      </c>
      <c r="AA4284" t="e">
        <f>VLOOKUP(M4284,VehicleInfo!$M$2:$AA$31,15,0)</f>
        <v>#N/A</v>
      </c>
      <c r="AB4284" s="44" t="s">
        <v>7836</v>
      </c>
      <c r="AC4284" s="44" t="s">
        <v>6363</v>
      </c>
      <c r="AD4284" s="44" t="s">
        <v>6363</v>
      </c>
      <c r="AE4284" s="44" t="s">
        <v>5278</v>
      </c>
    </row>
    <row r="4285" spans="1:31" hidden="1">
      <c r="A4285" s="44">
        <v>2019</v>
      </c>
      <c r="B4285" s="44" t="s">
        <v>5388</v>
      </c>
      <c r="C4285" s="44" t="s">
        <v>5386</v>
      </c>
      <c r="D4285" s="44" t="s">
        <v>5426</v>
      </c>
      <c r="E4285" s="44" t="s">
        <v>6328</v>
      </c>
      <c r="F4285" s="44" t="e">
        <f>VLOOKUP(A4285&amp;D4285&amp;E4285,VehicleInfo!$F$5:$F$31,1,0)</f>
        <v>#N/A</v>
      </c>
      <c r="G4285" s="44" t="s">
        <v>5278</v>
      </c>
      <c r="H4285" s="44">
        <v>1</v>
      </c>
      <c r="I4285" s="44" t="s">
        <v>5278</v>
      </c>
      <c r="J4285" s="44" t="s">
        <v>5278</v>
      </c>
      <c r="K4285" s="44" t="s">
        <v>5799</v>
      </c>
      <c r="L4285" s="44" t="s">
        <v>5278</v>
      </c>
      <c r="M4285" s="44" t="s">
        <v>6502</v>
      </c>
      <c r="N4285" s="44" t="s">
        <v>5278</v>
      </c>
      <c r="O4285" s="44" t="s">
        <v>5273</v>
      </c>
      <c r="P4285" s="44" t="s">
        <v>5273</v>
      </c>
      <c r="Q4285" s="44" t="s">
        <v>5273</v>
      </c>
      <c r="R4285" s="44" t="s">
        <v>5273</v>
      </c>
      <c r="S4285" s="44" t="s">
        <v>5273</v>
      </c>
      <c r="T4285" s="44" t="s">
        <v>5278</v>
      </c>
      <c r="U4285" s="44" t="s">
        <v>5278</v>
      </c>
      <c r="V4285" s="44" t="s">
        <v>5278</v>
      </c>
      <c r="W4285" s="44" t="s">
        <v>5278</v>
      </c>
      <c r="X4285" s="44" t="s">
        <v>5278</v>
      </c>
      <c r="Y4285" s="44" t="s">
        <v>5278</v>
      </c>
      <c r="Z4285" s="44" t="s">
        <v>5278</v>
      </c>
      <c r="AA4285" t="e">
        <f>VLOOKUP(M4285,VehicleInfo!$M$2:$AA$31,15,0)</f>
        <v>#N/A</v>
      </c>
      <c r="AB4285" s="44" t="s">
        <v>7836</v>
      </c>
      <c r="AC4285" s="44" t="s">
        <v>6363</v>
      </c>
      <c r="AD4285" s="44" t="s">
        <v>6363</v>
      </c>
      <c r="AE4285" s="44" t="s">
        <v>5278</v>
      </c>
    </row>
    <row r="4286" spans="1:31" hidden="1">
      <c r="A4286" s="44">
        <v>2019</v>
      </c>
      <c r="B4286" s="44" t="s">
        <v>5388</v>
      </c>
      <c r="C4286" s="44" t="s">
        <v>5386</v>
      </c>
      <c r="D4286" s="44" t="s">
        <v>5426</v>
      </c>
      <c r="E4286" s="44" t="s">
        <v>6328</v>
      </c>
      <c r="F4286" s="44" t="e">
        <f>VLOOKUP(A4286&amp;D4286&amp;E4286,VehicleInfo!$F$5:$F$31,1,0)</f>
        <v>#N/A</v>
      </c>
      <c r="G4286" s="44" t="s">
        <v>5278</v>
      </c>
      <c r="H4286" s="44">
        <v>2</v>
      </c>
      <c r="I4286" s="44" t="s">
        <v>5278</v>
      </c>
      <c r="J4286" s="44" t="s">
        <v>5278</v>
      </c>
      <c r="K4286" s="44" t="s">
        <v>5799</v>
      </c>
      <c r="L4286" s="44" t="s">
        <v>5278</v>
      </c>
      <c r="M4286" s="44" t="s">
        <v>6503</v>
      </c>
      <c r="N4286" s="44" t="s">
        <v>5278</v>
      </c>
      <c r="O4286" s="44" t="s">
        <v>5273</v>
      </c>
      <c r="P4286" s="44" t="s">
        <v>5273</v>
      </c>
      <c r="Q4286" s="44" t="s">
        <v>5273</v>
      </c>
      <c r="R4286" s="44" t="s">
        <v>5273</v>
      </c>
      <c r="S4286" s="44" t="s">
        <v>5273</v>
      </c>
      <c r="T4286" s="44" t="s">
        <v>5278</v>
      </c>
      <c r="U4286" s="44" t="s">
        <v>5278</v>
      </c>
      <c r="V4286" s="44" t="s">
        <v>5278</v>
      </c>
      <c r="W4286" s="44" t="s">
        <v>5278</v>
      </c>
      <c r="X4286" s="44" t="s">
        <v>5278</v>
      </c>
      <c r="Y4286" s="44" t="s">
        <v>5278</v>
      </c>
      <c r="Z4286" s="44" t="s">
        <v>5278</v>
      </c>
      <c r="AA4286" t="e">
        <f>VLOOKUP(M4286,VehicleInfo!$M$2:$AA$31,15,0)</f>
        <v>#N/A</v>
      </c>
      <c r="AB4286" s="44" t="s">
        <v>7836</v>
      </c>
      <c r="AC4286" s="44" t="s">
        <v>6363</v>
      </c>
      <c r="AD4286" s="44" t="s">
        <v>6363</v>
      </c>
      <c r="AE4286" s="44" t="s">
        <v>5278</v>
      </c>
    </row>
    <row r="4287" spans="1:31" hidden="1">
      <c r="A4287" s="44">
        <v>2019</v>
      </c>
      <c r="B4287" s="44" t="s">
        <v>5388</v>
      </c>
      <c r="C4287" s="44" t="s">
        <v>5386</v>
      </c>
      <c r="D4287" s="44" t="s">
        <v>5426</v>
      </c>
      <c r="E4287" s="44" t="s">
        <v>6328</v>
      </c>
      <c r="F4287" s="44" t="e">
        <f>VLOOKUP(A4287&amp;D4287&amp;E4287,VehicleInfo!$F$5:$F$31,1,0)</f>
        <v>#N/A</v>
      </c>
      <c r="G4287" s="44" t="s">
        <v>5278</v>
      </c>
      <c r="H4287" s="44">
        <v>3</v>
      </c>
      <c r="I4287" s="44" t="s">
        <v>5278</v>
      </c>
      <c r="J4287" s="44" t="s">
        <v>5278</v>
      </c>
      <c r="K4287" s="44" t="s">
        <v>10</v>
      </c>
      <c r="L4287" s="44" t="s">
        <v>5278</v>
      </c>
      <c r="M4287" s="44" t="s">
        <v>6491</v>
      </c>
      <c r="N4287" s="44" t="s">
        <v>5278</v>
      </c>
      <c r="O4287" s="44" t="s">
        <v>5273</v>
      </c>
      <c r="P4287" s="44" t="s">
        <v>5273</v>
      </c>
      <c r="Q4287" s="44" t="s">
        <v>5273</v>
      </c>
      <c r="R4287" s="44" t="s">
        <v>5273</v>
      </c>
      <c r="S4287" s="44" t="s">
        <v>5273</v>
      </c>
      <c r="T4287" s="44" t="s">
        <v>5278</v>
      </c>
      <c r="U4287" s="44" t="s">
        <v>5278</v>
      </c>
      <c r="V4287" s="44" t="s">
        <v>5278</v>
      </c>
      <c r="W4287" s="44" t="s">
        <v>5278</v>
      </c>
      <c r="X4287" s="44" t="s">
        <v>5278</v>
      </c>
      <c r="Y4287" s="44" t="s">
        <v>5278</v>
      </c>
      <c r="Z4287" s="44" t="s">
        <v>5278</v>
      </c>
      <c r="AA4287" t="e">
        <f>VLOOKUP(M4287,VehicleInfo!$M$2:$AA$31,15,0)</f>
        <v>#N/A</v>
      </c>
      <c r="AB4287" s="44" t="s">
        <v>7836</v>
      </c>
      <c r="AC4287" s="44" t="s">
        <v>6363</v>
      </c>
      <c r="AD4287" s="44" t="s">
        <v>6363</v>
      </c>
      <c r="AE4287" s="44" t="s">
        <v>5278</v>
      </c>
    </row>
    <row r="4288" spans="1:31" hidden="1">
      <c r="A4288" s="44">
        <v>2019</v>
      </c>
      <c r="B4288" s="44" t="s">
        <v>5388</v>
      </c>
      <c r="C4288" s="44" t="s">
        <v>5386</v>
      </c>
      <c r="D4288" s="44" t="s">
        <v>5426</v>
      </c>
      <c r="E4288" s="44" t="s">
        <v>6328</v>
      </c>
      <c r="F4288" s="44" t="e">
        <f>VLOOKUP(A4288&amp;D4288&amp;E4288,VehicleInfo!$F$5:$F$31,1,0)</f>
        <v>#N/A</v>
      </c>
      <c r="G4288" s="44" t="s">
        <v>5278</v>
      </c>
      <c r="H4288" s="44">
        <v>1</v>
      </c>
      <c r="I4288" s="44" t="s">
        <v>5278</v>
      </c>
      <c r="J4288" s="44" t="s">
        <v>5278</v>
      </c>
      <c r="K4288" s="44" t="s">
        <v>5806</v>
      </c>
      <c r="L4288" s="44" t="s">
        <v>5278</v>
      </c>
      <c r="M4288" s="44" t="s">
        <v>6216</v>
      </c>
      <c r="N4288" s="44" t="s">
        <v>5278</v>
      </c>
      <c r="O4288" s="44" t="s">
        <v>5273</v>
      </c>
      <c r="P4288" s="44" t="s">
        <v>5273</v>
      </c>
      <c r="Q4288" s="44" t="s">
        <v>5273</v>
      </c>
      <c r="R4288" s="44" t="s">
        <v>5273</v>
      </c>
      <c r="S4288" s="44" t="s">
        <v>5273</v>
      </c>
      <c r="T4288" s="44" t="s">
        <v>5278</v>
      </c>
      <c r="U4288" s="44" t="s">
        <v>5278</v>
      </c>
      <c r="V4288" s="44" t="s">
        <v>5278</v>
      </c>
      <c r="W4288" s="44" t="s">
        <v>5278</v>
      </c>
      <c r="X4288" s="44" t="s">
        <v>5278</v>
      </c>
      <c r="Y4288" s="44" t="s">
        <v>5278</v>
      </c>
      <c r="Z4288" s="44" t="s">
        <v>5278</v>
      </c>
      <c r="AA4288" t="e">
        <f>VLOOKUP(M4288,VehicleInfo!$M$2:$AA$31,15,0)</f>
        <v>#N/A</v>
      </c>
      <c r="AB4288" s="44" t="s">
        <v>7836</v>
      </c>
      <c r="AC4288" s="44" t="s">
        <v>6350</v>
      </c>
      <c r="AD4288" s="44" t="s">
        <v>6350</v>
      </c>
      <c r="AE4288" s="44" t="s">
        <v>5278</v>
      </c>
    </row>
    <row r="4289" spans="1:31" hidden="1">
      <c r="A4289" s="44">
        <v>2019</v>
      </c>
      <c r="B4289" s="44" t="s">
        <v>5388</v>
      </c>
      <c r="C4289" s="44" t="s">
        <v>5386</v>
      </c>
      <c r="D4289" s="44" t="s">
        <v>5426</v>
      </c>
      <c r="E4289" s="44" t="s">
        <v>6328</v>
      </c>
      <c r="F4289" s="44" t="e">
        <f>VLOOKUP(A4289&amp;D4289&amp;E4289,VehicleInfo!$F$5:$F$31,1,0)</f>
        <v>#N/A</v>
      </c>
      <c r="G4289" s="44" t="s">
        <v>5278</v>
      </c>
      <c r="H4289" s="44">
        <v>2</v>
      </c>
      <c r="I4289" s="44" t="s">
        <v>5278</v>
      </c>
      <c r="J4289" s="44" t="s">
        <v>5278</v>
      </c>
      <c r="K4289" s="44" t="s">
        <v>5806</v>
      </c>
      <c r="L4289" s="44" t="s">
        <v>5278</v>
      </c>
      <c r="M4289" s="44" t="s">
        <v>6562</v>
      </c>
      <c r="N4289" s="44" t="s">
        <v>5278</v>
      </c>
      <c r="O4289" s="44" t="s">
        <v>5273</v>
      </c>
      <c r="P4289" s="44" t="s">
        <v>5273</v>
      </c>
      <c r="Q4289" s="44" t="s">
        <v>5273</v>
      </c>
      <c r="R4289" s="44" t="s">
        <v>5273</v>
      </c>
      <c r="S4289" s="44" t="s">
        <v>5273</v>
      </c>
      <c r="T4289" s="44" t="s">
        <v>5278</v>
      </c>
      <c r="U4289" s="44" t="s">
        <v>5278</v>
      </c>
      <c r="V4289" s="44" t="s">
        <v>5278</v>
      </c>
      <c r="W4289" s="44" t="s">
        <v>5278</v>
      </c>
      <c r="X4289" s="44" t="s">
        <v>5278</v>
      </c>
      <c r="Y4289" s="44" t="s">
        <v>5278</v>
      </c>
      <c r="Z4289" s="44" t="s">
        <v>5278</v>
      </c>
      <c r="AA4289" t="e">
        <f>VLOOKUP(M4289,VehicleInfo!$M$2:$AA$31,15,0)</f>
        <v>#N/A</v>
      </c>
      <c r="AB4289" s="44" t="s">
        <v>7836</v>
      </c>
      <c r="AC4289" s="44" t="s">
        <v>6350</v>
      </c>
      <c r="AD4289" s="44" t="s">
        <v>6350</v>
      </c>
      <c r="AE4289" s="44" t="s">
        <v>5278</v>
      </c>
    </row>
    <row r="4290" spans="1:31" hidden="1">
      <c r="A4290" s="44">
        <v>2019</v>
      </c>
      <c r="B4290" s="44" t="s">
        <v>5388</v>
      </c>
      <c r="C4290" s="44" t="s">
        <v>5386</v>
      </c>
      <c r="D4290" s="44" t="s">
        <v>5426</v>
      </c>
      <c r="E4290" s="44" t="s">
        <v>6328</v>
      </c>
      <c r="F4290" s="44" t="e">
        <f>VLOOKUP(A4290&amp;D4290&amp;E4290,VehicleInfo!$F$5:$F$31,1,0)</f>
        <v>#N/A</v>
      </c>
      <c r="G4290" s="44" t="s">
        <v>5278</v>
      </c>
      <c r="H4290" s="44">
        <v>1</v>
      </c>
      <c r="I4290" s="44" t="s">
        <v>5278</v>
      </c>
      <c r="J4290" s="44" t="s">
        <v>5278</v>
      </c>
      <c r="K4290" s="44" t="s">
        <v>5799</v>
      </c>
      <c r="L4290" s="44" t="s">
        <v>5278</v>
      </c>
      <c r="M4290" s="44" t="s">
        <v>7825</v>
      </c>
      <c r="N4290" s="44" t="s">
        <v>5278</v>
      </c>
      <c r="O4290" s="44" t="s">
        <v>5273</v>
      </c>
      <c r="P4290" s="44" t="s">
        <v>5273</v>
      </c>
      <c r="Q4290" s="44" t="s">
        <v>5273</v>
      </c>
      <c r="R4290" s="44" t="s">
        <v>5273</v>
      </c>
      <c r="S4290" s="44" t="s">
        <v>5273</v>
      </c>
      <c r="T4290" s="44" t="s">
        <v>5278</v>
      </c>
      <c r="U4290" s="44" t="s">
        <v>5278</v>
      </c>
      <c r="V4290" s="44" t="s">
        <v>5278</v>
      </c>
      <c r="W4290" s="44" t="s">
        <v>5278</v>
      </c>
      <c r="X4290" s="44" t="s">
        <v>5278</v>
      </c>
      <c r="Y4290" s="44" t="s">
        <v>5278</v>
      </c>
      <c r="Z4290" s="44" t="s">
        <v>5278</v>
      </c>
      <c r="AA4290" t="e">
        <f>VLOOKUP(M4290,VehicleInfo!$M$2:$AA$31,15,0)</f>
        <v>#N/A</v>
      </c>
      <c r="AB4290" s="44" t="s">
        <v>7836</v>
      </c>
      <c r="AC4290" s="44" t="s">
        <v>6363</v>
      </c>
      <c r="AD4290" s="44" t="s">
        <v>6363</v>
      </c>
      <c r="AE4290" s="44" t="s">
        <v>5278</v>
      </c>
    </row>
    <row r="4291" spans="1:31" hidden="1">
      <c r="A4291" s="44">
        <v>2019</v>
      </c>
      <c r="B4291" s="44" t="s">
        <v>5388</v>
      </c>
      <c r="C4291" s="44" t="s">
        <v>5386</v>
      </c>
      <c r="D4291" s="44" t="s">
        <v>5426</v>
      </c>
      <c r="E4291" s="44" t="s">
        <v>6328</v>
      </c>
      <c r="F4291" s="44" t="e">
        <f>VLOOKUP(A4291&amp;D4291&amp;E4291,VehicleInfo!$F$5:$F$31,1,0)</f>
        <v>#N/A</v>
      </c>
      <c r="G4291" s="44" t="s">
        <v>5278</v>
      </c>
      <c r="H4291" s="44">
        <v>1</v>
      </c>
      <c r="I4291" s="44" t="s">
        <v>5278</v>
      </c>
      <c r="J4291" s="44" t="s">
        <v>5278</v>
      </c>
      <c r="K4291" s="44" t="s">
        <v>5806</v>
      </c>
      <c r="L4291" s="44" t="s">
        <v>5278</v>
      </c>
      <c r="M4291" s="44" t="s">
        <v>7827</v>
      </c>
      <c r="N4291" s="44" t="s">
        <v>5278</v>
      </c>
      <c r="O4291" s="44" t="s">
        <v>5273</v>
      </c>
      <c r="P4291" s="44" t="s">
        <v>5273</v>
      </c>
      <c r="Q4291" s="44" t="s">
        <v>5273</v>
      </c>
      <c r="R4291" s="44" t="s">
        <v>5273</v>
      </c>
      <c r="S4291" s="44" t="s">
        <v>5273</v>
      </c>
      <c r="T4291" s="44" t="s">
        <v>5278</v>
      </c>
      <c r="U4291" s="44" t="s">
        <v>5278</v>
      </c>
      <c r="V4291" s="44" t="s">
        <v>5278</v>
      </c>
      <c r="W4291" s="44" t="s">
        <v>5278</v>
      </c>
      <c r="X4291" s="44" t="s">
        <v>5278</v>
      </c>
      <c r="Y4291" s="44" t="s">
        <v>5278</v>
      </c>
      <c r="Z4291" s="44" t="s">
        <v>5278</v>
      </c>
      <c r="AA4291" t="e">
        <f>VLOOKUP(M4291,VehicleInfo!$M$2:$AA$31,15,0)</f>
        <v>#N/A</v>
      </c>
      <c r="AB4291" s="44" t="s">
        <v>7836</v>
      </c>
      <c r="AC4291" s="44" t="s">
        <v>6350</v>
      </c>
      <c r="AD4291" s="44" t="s">
        <v>6350</v>
      </c>
      <c r="AE4291" s="44" t="s">
        <v>5278</v>
      </c>
    </row>
    <row r="4292" spans="1:31" hidden="1">
      <c r="A4292" s="44">
        <v>2019</v>
      </c>
      <c r="B4292" s="44" t="s">
        <v>5388</v>
      </c>
      <c r="C4292" s="44" t="s">
        <v>5386</v>
      </c>
      <c r="D4292" s="44" t="s">
        <v>5426</v>
      </c>
      <c r="E4292" s="44" t="s">
        <v>6328</v>
      </c>
      <c r="F4292" s="44" t="e">
        <f>VLOOKUP(A4292&amp;D4292&amp;E4292,VehicleInfo!$F$5:$F$31,1,0)</f>
        <v>#N/A</v>
      </c>
      <c r="G4292" s="44" t="s">
        <v>5278</v>
      </c>
      <c r="H4292" s="44">
        <v>2</v>
      </c>
      <c r="I4292" s="44" t="s">
        <v>5278</v>
      </c>
      <c r="J4292" s="44" t="s">
        <v>5278</v>
      </c>
      <c r="K4292" s="44" t="s">
        <v>5799</v>
      </c>
      <c r="L4292" s="44" t="s">
        <v>5278</v>
      </c>
      <c r="M4292" s="44" t="s">
        <v>6602</v>
      </c>
      <c r="N4292" s="44" t="s">
        <v>5278</v>
      </c>
      <c r="O4292" s="44" t="s">
        <v>5273</v>
      </c>
      <c r="P4292" s="44" t="s">
        <v>5273</v>
      </c>
      <c r="Q4292" s="44" t="s">
        <v>5273</v>
      </c>
      <c r="R4292" s="44" t="s">
        <v>5273</v>
      </c>
      <c r="S4292" s="44" t="s">
        <v>5273</v>
      </c>
      <c r="T4292" s="44" t="s">
        <v>5278</v>
      </c>
      <c r="U4292" s="44" t="s">
        <v>5278</v>
      </c>
      <c r="V4292" s="44" t="s">
        <v>5278</v>
      </c>
      <c r="W4292" s="44" t="s">
        <v>5278</v>
      </c>
      <c r="X4292" s="44" t="s">
        <v>5278</v>
      </c>
      <c r="Y4292" s="44" t="s">
        <v>5278</v>
      </c>
      <c r="Z4292" s="44" t="s">
        <v>5278</v>
      </c>
      <c r="AA4292" t="e">
        <f>VLOOKUP(M4292,VehicleInfo!$M$2:$AA$31,15,0)</f>
        <v>#N/A</v>
      </c>
      <c r="AB4292" s="44" t="s">
        <v>7836</v>
      </c>
      <c r="AC4292" s="44" t="s">
        <v>6363</v>
      </c>
      <c r="AD4292" s="44" t="s">
        <v>6363</v>
      </c>
      <c r="AE4292" s="44" t="s">
        <v>5278</v>
      </c>
    </row>
    <row r="4293" spans="1:31" hidden="1">
      <c r="A4293" s="44">
        <v>2019</v>
      </c>
      <c r="B4293" s="44" t="s">
        <v>5388</v>
      </c>
      <c r="C4293" s="44" t="s">
        <v>5386</v>
      </c>
      <c r="D4293" s="44" t="s">
        <v>5426</v>
      </c>
      <c r="E4293" s="44" t="s">
        <v>6328</v>
      </c>
      <c r="F4293" s="44" t="e">
        <f>VLOOKUP(A4293&amp;D4293&amp;E4293,VehicleInfo!$F$5:$F$31,1,0)</f>
        <v>#N/A</v>
      </c>
      <c r="G4293" s="44" t="s">
        <v>5278</v>
      </c>
      <c r="H4293" s="44">
        <v>1</v>
      </c>
      <c r="I4293" s="44" t="s">
        <v>5278</v>
      </c>
      <c r="J4293" s="44" t="s">
        <v>5278</v>
      </c>
      <c r="K4293" s="44" t="s">
        <v>5799</v>
      </c>
      <c r="L4293" s="44" t="s">
        <v>5278</v>
      </c>
      <c r="M4293" s="44" t="s">
        <v>6621</v>
      </c>
      <c r="N4293" s="44" t="s">
        <v>5278</v>
      </c>
      <c r="O4293" s="44" t="s">
        <v>5273</v>
      </c>
      <c r="P4293" s="44" t="s">
        <v>5273</v>
      </c>
      <c r="Q4293" s="44" t="s">
        <v>5273</v>
      </c>
      <c r="R4293" s="44" t="s">
        <v>5273</v>
      </c>
      <c r="S4293" s="44" t="s">
        <v>5273</v>
      </c>
      <c r="T4293" s="44" t="s">
        <v>5278</v>
      </c>
      <c r="U4293" s="44" t="s">
        <v>5278</v>
      </c>
      <c r="V4293" s="44" t="s">
        <v>5278</v>
      </c>
      <c r="W4293" s="44" t="s">
        <v>5278</v>
      </c>
      <c r="X4293" s="44" t="s">
        <v>5278</v>
      </c>
      <c r="Y4293" s="44" t="s">
        <v>5278</v>
      </c>
      <c r="Z4293" s="44" t="s">
        <v>5278</v>
      </c>
      <c r="AA4293" t="e">
        <f>VLOOKUP(M4293,VehicleInfo!$M$2:$AA$31,15,0)</f>
        <v>#N/A</v>
      </c>
      <c r="AB4293" s="44" t="s">
        <v>7836</v>
      </c>
      <c r="AC4293" s="44" t="s">
        <v>6363</v>
      </c>
      <c r="AD4293" s="44" t="s">
        <v>6363</v>
      </c>
      <c r="AE4293" s="44" t="s">
        <v>5278</v>
      </c>
    </row>
    <row r="4294" spans="1:31" hidden="1">
      <c r="A4294" s="44">
        <v>2019</v>
      </c>
      <c r="B4294" s="44" t="s">
        <v>5388</v>
      </c>
      <c r="C4294" s="44" t="s">
        <v>5386</v>
      </c>
      <c r="D4294" s="44" t="s">
        <v>5426</v>
      </c>
      <c r="E4294" s="44" t="s">
        <v>6328</v>
      </c>
      <c r="F4294" s="44" t="e">
        <f>VLOOKUP(A4294&amp;D4294&amp;E4294,VehicleInfo!$F$5:$F$31,1,0)</f>
        <v>#N/A</v>
      </c>
      <c r="G4294" s="44" t="s">
        <v>5278</v>
      </c>
      <c r="H4294" s="44">
        <v>1</v>
      </c>
      <c r="I4294" s="44" t="s">
        <v>5278</v>
      </c>
      <c r="J4294" s="44" t="s">
        <v>5278</v>
      </c>
      <c r="K4294" s="44" t="s">
        <v>5799</v>
      </c>
      <c r="L4294" s="44" t="s">
        <v>5278</v>
      </c>
      <c r="M4294" s="44" t="s">
        <v>6241</v>
      </c>
      <c r="N4294" s="44" t="s">
        <v>5278</v>
      </c>
      <c r="O4294" s="44" t="s">
        <v>5273</v>
      </c>
      <c r="P4294" s="44" t="s">
        <v>5273</v>
      </c>
      <c r="Q4294" s="44" t="s">
        <v>5273</v>
      </c>
      <c r="R4294" s="44" t="s">
        <v>5273</v>
      </c>
      <c r="S4294" s="44" t="s">
        <v>5273</v>
      </c>
      <c r="T4294" s="44" t="s">
        <v>5278</v>
      </c>
      <c r="U4294" s="44" t="s">
        <v>5278</v>
      </c>
      <c r="V4294" s="44" t="s">
        <v>5278</v>
      </c>
      <c r="W4294" s="44" t="s">
        <v>5278</v>
      </c>
      <c r="X4294" s="44" t="s">
        <v>5278</v>
      </c>
      <c r="Y4294" s="44" t="s">
        <v>5278</v>
      </c>
      <c r="Z4294" s="44" t="s">
        <v>5278</v>
      </c>
      <c r="AA4294" t="e">
        <f>VLOOKUP(M4294,VehicleInfo!$M$2:$AA$31,15,0)</f>
        <v>#N/A</v>
      </c>
      <c r="AB4294" s="44" t="s">
        <v>7836</v>
      </c>
      <c r="AC4294" s="44" t="s">
        <v>6352</v>
      </c>
      <c r="AD4294" s="44" t="s">
        <v>6352</v>
      </c>
      <c r="AE4294" s="44" t="s">
        <v>5278</v>
      </c>
    </row>
    <row r="4295" spans="1:31" hidden="1">
      <c r="A4295" s="44">
        <v>2019</v>
      </c>
      <c r="B4295" s="44" t="s">
        <v>5388</v>
      </c>
      <c r="C4295" s="44" t="s">
        <v>5386</v>
      </c>
      <c r="D4295" s="44" t="s">
        <v>5426</v>
      </c>
      <c r="E4295" s="44" t="s">
        <v>6328</v>
      </c>
      <c r="F4295" s="44" t="e">
        <f>VLOOKUP(A4295&amp;D4295&amp;E4295,VehicleInfo!$F$5:$F$31,1,0)</f>
        <v>#N/A</v>
      </c>
      <c r="G4295" s="44" t="s">
        <v>5278</v>
      </c>
      <c r="H4295" s="44">
        <v>2</v>
      </c>
      <c r="I4295" s="44" t="s">
        <v>5278</v>
      </c>
      <c r="J4295" s="44" t="s">
        <v>5278</v>
      </c>
      <c r="K4295" s="44" t="s">
        <v>5806</v>
      </c>
      <c r="L4295" s="44" t="s">
        <v>5278</v>
      </c>
      <c r="M4295" s="44" t="s">
        <v>6609</v>
      </c>
      <c r="N4295" s="44" t="s">
        <v>5278</v>
      </c>
      <c r="O4295" s="44" t="s">
        <v>5273</v>
      </c>
      <c r="P4295" s="44" t="s">
        <v>5273</v>
      </c>
      <c r="Q4295" s="44" t="s">
        <v>5273</v>
      </c>
      <c r="R4295" s="44" t="s">
        <v>5273</v>
      </c>
      <c r="S4295" s="44" t="s">
        <v>5273</v>
      </c>
      <c r="T4295" s="44" t="s">
        <v>5278</v>
      </c>
      <c r="U4295" s="44" t="s">
        <v>5278</v>
      </c>
      <c r="V4295" s="44" t="s">
        <v>5278</v>
      </c>
      <c r="W4295" s="44" t="s">
        <v>5278</v>
      </c>
      <c r="X4295" s="44" t="s">
        <v>5278</v>
      </c>
      <c r="Y4295" s="44" t="s">
        <v>5278</v>
      </c>
      <c r="Z4295" s="44" t="s">
        <v>5278</v>
      </c>
      <c r="AA4295" t="e">
        <f>VLOOKUP(M4295,VehicleInfo!$M$2:$AA$31,15,0)</f>
        <v>#N/A</v>
      </c>
      <c r="AB4295" s="44" t="s">
        <v>7836</v>
      </c>
      <c r="AC4295" s="44" t="s">
        <v>6350</v>
      </c>
      <c r="AD4295" s="44" t="s">
        <v>6350</v>
      </c>
      <c r="AE4295" s="44" t="s">
        <v>5278</v>
      </c>
    </row>
    <row r="4296" spans="1:31" hidden="1">
      <c r="A4296" s="44">
        <v>2019</v>
      </c>
      <c r="B4296" s="44" t="s">
        <v>5388</v>
      </c>
      <c r="C4296" s="44" t="s">
        <v>5386</v>
      </c>
      <c r="D4296" s="44" t="s">
        <v>5426</v>
      </c>
      <c r="E4296" s="44" t="s">
        <v>6328</v>
      </c>
      <c r="F4296" s="44" t="e">
        <f>VLOOKUP(A4296&amp;D4296&amp;E4296,VehicleInfo!$F$5:$F$31,1,0)</f>
        <v>#N/A</v>
      </c>
      <c r="G4296" s="44" t="s">
        <v>5278</v>
      </c>
      <c r="H4296" s="44">
        <v>3</v>
      </c>
      <c r="I4296" s="44" t="s">
        <v>5278</v>
      </c>
      <c r="J4296" s="44" t="s">
        <v>5278</v>
      </c>
      <c r="K4296" s="44" t="s">
        <v>5799</v>
      </c>
      <c r="L4296" s="44" t="s">
        <v>5278</v>
      </c>
      <c r="M4296" s="44" t="s">
        <v>6739</v>
      </c>
      <c r="N4296" s="44" t="s">
        <v>5278</v>
      </c>
      <c r="O4296" s="44" t="s">
        <v>5273</v>
      </c>
      <c r="P4296" s="44" t="s">
        <v>5273</v>
      </c>
      <c r="Q4296" s="44" t="s">
        <v>5273</v>
      </c>
      <c r="R4296" s="44" t="s">
        <v>5273</v>
      </c>
      <c r="S4296" s="44" t="s">
        <v>5273</v>
      </c>
      <c r="T4296" s="44" t="s">
        <v>5278</v>
      </c>
      <c r="U4296" s="44" t="s">
        <v>5278</v>
      </c>
      <c r="V4296" s="44" t="s">
        <v>5278</v>
      </c>
      <c r="W4296" s="44" t="s">
        <v>5278</v>
      </c>
      <c r="X4296" s="44" t="s">
        <v>5278</v>
      </c>
      <c r="Y4296" s="44" t="s">
        <v>5278</v>
      </c>
      <c r="Z4296" s="44" t="s">
        <v>5278</v>
      </c>
      <c r="AA4296" t="e">
        <f>VLOOKUP(M4296,VehicleInfo!$M$2:$AA$31,15,0)</f>
        <v>#N/A</v>
      </c>
      <c r="AB4296" s="44" t="s">
        <v>7836</v>
      </c>
      <c r="AC4296" s="44" t="s">
        <v>6363</v>
      </c>
      <c r="AD4296" s="44" t="s">
        <v>6363</v>
      </c>
      <c r="AE4296" s="44" t="s">
        <v>5278</v>
      </c>
    </row>
    <row r="4297" spans="1:31" hidden="1">
      <c r="A4297" s="44">
        <v>2019</v>
      </c>
      <c r="B4297" s="44" t="s">
        <v>5388</v>
      </c>
      <c r="C4297" s="44" t="s">
        <v>5386</v>
      </c>
      <c r="D4297" s="44" t="s">
        <v>5426</v>
      </c>
      <c r="E4297" s="44" t="s">
        <v>6328</v>
      </c>
      <c r="F4297" s="44" t="e">
        <f>VLOOKUP(A4297&amp;D4297&amp;E4297,VehicleInfo!$F$5:$F$31,1,0)</f>
        <v>#N/A</v>
      </c>
      <c r="G4297" s="44" t="s">
        <v>5278</v>
      </c>
      <c r="H4297" s="44">
        <v>1</v>
      </c>
      <c r="I4297" s="44" t="s">
        <v>5278</v>
      </c>
      <c r="J4297" s="44" t="s">
        <v>5278</v>
      </c>
      <c r="K4297" s="44" t="s">
        <v>5937</v>
      </c>
      <c r="L4297" s="44" t="s">
        <v>5278</v>
      </c>
      <c r="M4297" s="44" t="s">
        <v>6201</v>
      </c>
      <c r="N4297" s="44" t="s">
        <v>5278</v>
      </c>
      <c r="O4297" s="44" t="s">
        <v>5273</v>
      </c>
      <c r="P4297" s="44" t="s">
        <v>5273</v>
      </c>
      <c r="Q4297" s="44" t="s">
        <v>5273</v>
      </c>
      <c r="R4297" s="44" t="s">
        <v>5273</v>
      </c>
      <c r="S4297" s="44" t="s">
        <v>5273</v>
      </c>
      <c r="T4297" s="44" t="s">
        <v>5278</v>
      </c>
      <c r="U4297" s="44" t="s">
        <v>5278</v>
      </c>
      <c r="V4297" s="44" t="s">
        <v>5278</v>
      </c>
      <c r="W4297" s="44" t="s">
        <v>5278</v>
      </c>
      <c r="X4297" s="44" t="s">
        <v>5278</v>
      </c>
      <c r="Y4297" s="44" t="s">
        <v>5278</v>
      </c>
      <c r="Z4297" s="44" t="s">
        <v>5278</v>
      </c>
      <c r="AA4297" t="str">
        <f>VLOOKUP(M4297,VehicleInfo!$M$2:$AA$31,15,0)</f>
        <v>Left Front Tire Pressure</v>
      </c>
      <c r="AB4297" s="44" t="s">
        <v>7836</v>
      </c>
      <c r="AC4297" s="44" t="s">
        <v>6350</v>
      </c>
      <c r="AD4297" s="44" t="s">
        <v>6350</v>
      </c>
      <c r="AE4297" s="44" t="s">
        <v>5278</v>
      </c>
    </row>
    <row r="4298" spans="1:31" hidden="1">
      <c r="A4298" s="44">
        <v>2019</v>
      </c>
      <c r="B4298" s="44" t="s">
        <v>5388</v>
      </c>
      <c r="C4298" s="44" t="s">
        <v>5386</v>
      </c>
      <c r="D4298" s="44" t="s">
        <v>5426</v>
      </c>
      <c r="E4298" s="44" t="s">
        <v>6328</v>
      </c>
      <c r="F4298" s="44" t="e">
        <f>VLOOKUP(A4298&amp;D4298&amp;E4298,VehicleInfo!$F$5:$F$31,1,0)</f>
        <v>#N/A</v>
      </c>
      <c r="G4298" s="44" t="s">
        <v>5278</v>
      </c>
      <c r="H4298" s="44">
        <v>1</v>
      </c>
      <c r="I4298" s="44" t="s">
        <v>5278</v>
      </c>
      <c r="J4298" s="44" t="s">
        <v>5278</v>
      </c>
      <c r="K4298" s="44" t="s">
        <v>5937</v>
      </c>
      <c r="L4298" s="44" t="s">
        <v>5278</v>
      </c>
      <c r="M4298" s="44" t="s">
        <v>6199</v>
      </c>
      <c r="N4298" s="44" t="s">
        <v>5278</v>
      </c>
      <c r="O4298" s="44" t="s">
        <v>5273</v>
      </c>
      <c r="P4298" s="44" t="s">
        <v>5273</v>
      </c>
      <c r="Q4298" s="44" t="s">
        <v>5273</v>
      </c>
      <c r="R4298" s="44" t="s">
        <v>5273</v>
      </c>
      <c r="S4298" s="44" t="s">
        <v>5273</v>
      </c>
      <c r="T4298" s="44" t="s">
        <v>5278</v>
      </c>
      <c r="U4298" s="44" t="s">
        <v>5278</v>
      </c>
      <c r="V4298" s="44" t="s">
        <v>5278</v>
      </c>
      <c r="W4298" s="44" t="s">
        <v>5278</v>
      </c>
      <c r="X4298" s="44" t="s">
        <v>5278</v>
      </c>
      <c r="Y4298" s="44" t="s">
        <v>5278</v>
      </c>
      <c r="Z4298" s="44" t="s">
        <v>5278</v>
      </c>
      <c r="AA4298" t="str">
        <f>VLOOKUP(M4298,VehicleInfo!$M$2:$AA$31,15,0)</f>
        <v>Left Rear Tire Pressure</v>
      </c>
      <c r="AB4298" s="44" t="s">
        <v>7836</v>
      </c>
      <c r="AC4298" s="44" t="s">
        <v>6350</v>
      </c>
      <c r="AD4298" s="44" t="s">
        <v>6350</v>
      </c>
      <c r="AE4298" s="44" t="s">
        <v>5278</v>
      </c>
    </row>
    <row r="4299" spans="1:31" hidden="1">
      <c r="A4299" s="44">
        <v>2019</v>
      </c>
      <c r="B4299" s="44" t="s">
        <v>5388</v>
      </c>
      <c r="C4299" s="44" t="s">
        <v>5386</v>
      </c>
      <c r="D4299" s="44" t="s">
        <v>5426</v>
      </c>
      <c r="E4299" s="44" t="s">
        <v>6328</v>
      </c>
      <c r="F4299" s="44" t="e">
        <f>VLOOKUP(A4299&amp;D4299&amp;E4299,VehicleInfo!$F$5:$F$31,1,0)</f>
        <v>#N/A</v>
      </c>
      <c r="G4299" s="44" t="s">
        <v>5278</v>
      </c>
      <c r="H4299" s="44">
        <v>2</v>
      </c>
      <c r="I4299" s="44" t="s">
        <v>5278</v>
      </c>
      <c r="J4299" s="44" t="s">
        <v>5278</v>
      </c>
      <c r="K4299" s="44" t="s">
        <v>5937</v>
      </c>
      <c r="L4299" s="44" t="s">
        <v>5278</v>
      </c>
      <c r="M4299" s="44" t="s">
        <v>6407</v>
      </c>
      <c r="N4299" s="44" t="s">
        <v>5278</v>
      </c>
      <c r="O4299" s="44" t="s">
        <v>5273</v>
      </c>
      <c r="P4299" s="44" t="s">
        <v>5273</v>
      </c>
      <c r="Q4299" s="44" t="s">
        <v>5273</v>
      </c>
      <c r="R4299" s="44" t="s">
        <v>5273</v>
      </c>
      <c r="S4299" s="44" t="s">
        <v>5273</v>
      </c>
      <c r="T4299" s="44" t="s">
        <v>5278</v>
      </c>
      <c r="U4299" s="44" t="s">
        <v>5278</v>
      </c>
      <c r="V4299" s="44" t="s">
        <v>5278</v>
      </c>
      <c r="W4299" s="44" t="s">
        <v>5278</v>
      </c>
      <c r="X4299" s="44" t="s">
        <v>5278</v>
      </c>
      <c r="Y4299" s="44" t="s">
        <v>5278</v>
      </c>
      <c r="Z4299" s="44" t="s">
        <v>5278</v>
      </c>
      <c r="AA4299" t="e">
        <f>VLOOKUP(M4299,VehicleInfo!$M$2:$AA$31,15,0)</f>
        <v>#N/A</v>
      </c>
      <c r="AB4299" s="44" t="s">
        <v>7836</v>
      </c>
      <c r="AC4299" s="44" t="s">
        <v>6350</v>
      </c>
      <c r="AD4299" s="44" t="s">
        <v>6350</v>
      </c>
      <c r="AE4299" s="44" t="s">
        <v>5278</v>
      </c>
    </row>
    <row r="4300" spans="1:31" hidden="1">
      <c r="A4300" s="44">
        <v>2019</v>
      </c>
      <c r="B4300" s="44" t="s">
        <v>5388</v>
      </c>
      <c r="C4300" s="44" t="s">
        <v>5386</v>
      </c>
      <c r="D4300" s="44" t="s">
        <v>5426</v>
      </c>
      <c r="E4300" s="44" t="s">
        <v>6328</v>
      </c>
      <c r="F4300" s="44" t="e">
        <f>VLOOKUP(A4300&amp;D4300&amp;E4300,VehicleInfo!$F$5:$F$31,1,0)</f>
        <v>#N/A</v>
      </c>
      <c r="G4300" s="44" t="s">
        <v>5278</v>
      </c>
      <c r="H4300" s="44">
        <v>1</v>
      </c>
      <c r="I4300" s="44" t="s">
        <v>5278</v>
      </c>
      <c r="J4300" s="44" t="s">
        <v>5278</v>
      </c>
      <c r="K4300" s="44" t="s">
        <v>5799</v>
      </c>
      <c r="L4300" s="44" t="s">
        <v>5278</v>
      </c>
      <c r="M4300" s="44" t="s">
        <v>6693</v>
      </c>
      <c r="N4300" s="44" t="s">
        <v>5278</v>
      </c>
      <c r="O4300" s="44" t="s">
        <v>5273</v>
      </c>
      <c r="P4300" s="44" t="s">
        <v>5273</v>
      </c>
      <c r="Q4300" s="44" t="s">
        <v>5273</v>
      </c>
      <c r="R4300" s="44" t="s">
        <v>5273</v>
      </c>
      <c r="S4300" s="44" t="s">
        <v>5273</v>
      </c>
      <c r="T4300" s="44" t="s">
        <v>5278</v>
      </c>
      <c r="U4300" s="44" t="s">
        <v>5278</v>
      </c>
      <c r="V4300" s="44" t="s">
        <v>5278</v>
      </c>
      <c r="W4300" s="44" t="s">
        <v>5278</v>
      </c>
      <c r="X4300" s="44" t="s">
        <v>5278</v>
      </c>
      <c r="Y4300" s="44" t="s">
        <v>5278</v>
      </c>
      <c r="Z4300" s="44" t="s">
        <v>5278</v>
      </c>
      <c r="AA4300" t="e">
        <f>VLOOKUP(M4300,VehicleInfo!$M$2:$AA$31,15,0)</f>
        <v>#N/A</v>
      </c>
      <c r="AB4300" s="44" t="s">
        <v>7836</v>
      </c>
      <c r="AC4300" s="44" t="s">
        <v>6352</v>
      </c>
      <c r="AD4300" s="44" t="s">
        <v>6352</v>
      </c>
      <c r="AE4300" s="44" t="s">
        <v>5278</v>
      </c>
    </row>
    <row r="4301" spans="1:31" hidden="1">
      <c r="A4301" s="44">
        <v>2019</v>
      </c>
      <c r="B4301" s="44" t="s">
        <v>5388</v>
      </c>
      <c r="C4301" s="44" t="s">
        <v>5386</v>
      </c>
      <c r="D4301" s="44" t="s">
        <v>5426</v>
      </c>
      <c r="E4301" s="44" t="s">
        <v>6328</v>
      </c>
      <c r="F4301" s="44" t="e">
        <f>VLOOKUP(A4301&amp;D4301&amp;E4301,VehicleInfo!$F$5:$F$31,1,0)</f>
        <v>#N/A</v>
      </c>
      <c r="G4301" s="44" t="s">
        <v>5278</v>
      </c>
      <c r="H4301" s="44">
        <v>2</v>
      </c>
      <c r="I4301" s="44" t="s">
        <v>5278</v>
      </c>
      <c r="J4301" s="44" t="s">
        <v>5278</v>
      </c>
      <c r="K4301" s="44" t="s">
        <v>5806</v>
      </c>
      <c r="L4301" s="44" t="s">
        <v>5278</v>
      </c>
      <c r="M4301" s="44" t="s">
        <v>6210</v>
      </c>
      <c r="N4301" s="44" t="s">
        <v>5278</v>
      </c>
      <c r="O4301" s="44" t="s">
        <v>5273</v>
      </c>
      <c r="P4301" s="44" t="s">
        <v>5273</v>
      </c>
      <c r="Q4301" s="44" t="s">
        <v>5273</v>
      </c>
      <c r="R4301" s="44" t="s">
        <v>5273</v>
      </c>
      <c r="S4301" s="44" t="s">
        <v>5273</v>
      </c>
      <c r="T4301" s="44" t="s">
        <v>5278</v>
      </c>
      <c r="U4301" s="44" t="s">
        <v>5278</v>
      </c>
      <c r="V4301" s="44" t="s">
        <v>5278</v>
      </c>
      <c r="W4301" s="44" t="s">
        <v>5278</v>
      </c>
      <c r="X4301" s="44" t="s">
        <v>5278</v>
      </c>
      <c r="Y4301" s="44" t="s">
        <v>5278</v>
      </c>
      <c r="Z4301" s="44" t="s">
        <v>5278</v>
      </c>
      <c r="AA4301" t="str">
        <f>VLOOKUP(M4301,VehicleInfo!$M$2:$AA$31,15,0)</f>
        <v>Odometer</v>
      </c>
      <c r="AB4301" s="44" t="s">
        <v>7836</v>
      </c>
      <c r="AC4301" s="44" t="s">
        <v>6350</v>
      </c>
      <c r="AD4301" s="44" t="s">
        <v>6350</v>
      </c>
      <c r="AE4301" s="44" t="s">
        <v>5278</v>
      </c>
    </row>
    <row r="4302" spans="1:31" hidden="1">
      <c r="A4302" s="44">
        <v>2019</v>
      </c>
      <c r="B4302" s="44" t="s">
        <v>5388</v>
      </c>
      <c r="C4302" s="44" t="s">
        <v>5386</v>
      </c>
      <c r="D4302" s="44" t="s">
        <v>5426</v>
      </c>
      <c r="E4302" s="44" t="s">
        <v>6328</v>
      </c>
      <c r="F4302" s="44" t="e">
        <f>VLOOKUP(A4302&amp;D4302&amp;E4302,VehicleInfo!$F$5:$F$31,1,0)</f>
        <v>#N/A</v>
      </c>
      <c r="G4302" s="44" t="s">
        <v>5278</v>
      </c>
      <c r="H4302" s="44">
        <v>1</v>
      </c>
      <c r="I4302" s="44" t="s">
        <v>5278</v>
      </c>
      <c r="J4302" s="44" t="s">
        <v>5278</v>
      </c>
      <c r="K4302" s="44" t="s">
        <v>5799</v>
      </c>
      <c r="L4302" s="44" t="s">
        <v>5278</v>
      </c>
      <c r="M4302" s="44" t="s">
        <v>6237</v>
      </c>
      <c r="N4302" s="44" t="s">
        <v>5278</v>
      </c>
      <c r="O4302" s="44" t="s">
        <v>5273</v>
      </c>
      <c r="P4302" s="44" t="s">
        <v>5273</v>
      </c>
      <c r="Q4302" s="44" t="s">
        <v>5273</v>
      </c>
      <c r="R4302" s="44" t="s">
        <v>5273</v>
      </c>
      <c r="S4302" s="44" t="s">
        <v>5273</v>
      </c>
      <c r="T4302" s="44" t="s">
        <v>5278</v>
      </c>
      <c r="U4302" s="44" t="s">
        <v>5278</v>
      </c>
      <c r="V4302" s="44" t="s">
        <v>5278</v>
      </c>
      <c r="W4302" s="44" t="s">
        <v>5278</v>
      </c>
      <c r="X4302" s="44" t="s">
        <v>5278</v>
      </c>
      <c r="Y4302" s="44" t="s">
        <v>5278</v>
      </c>
      <c r="Z4302" s="44" t="s">
        <v>5278</v>
      </c>
      <c r="AA4302" t="str">
        <f>VLOOKUP(M4302,VehicleInfo!$M$2:$AA$31,15,0)</f>
        <v>Oil Life Remaining</v>
      </c>
      <c r="AB4302" s="44" t="s">
        <v>7836</v>
      </c>
      <c r="AC4302" s="44" t="s">
        <v>6352</v>
      </c>
      <c r="AD4302" s="44" t="s">
        <v>6352</v>
      </c>
      <c r="AE4302" s="44" t="s">
        <v>5278</v>
      </c>
    </row>
    <row r="4303" spans="1:31" hidden="1">
      <c r="A4303" s="44">
        <v>2019</v>
      </c>
      <c r="B4303" s="44" t="s">
        <v>5388</v>
      </c>
      <c r="C4303" s="44" t="s">
        <v>5386</v>
      </c>
      <c r="D4303" s="44" t="s">
        <v>5426</v>
      </c>
      <c r="E4303" s="44" t="s">
        <v>6328</v>
      </c>
      <c r="F4303" s="44" t="e">
        <f>VLOOKUP(A4303&amp;D4303&amp;E4303,VehicleInfo!$F$5:$F$31,1,0)</f>
        <v>#N/A</v>
      </c>
      <c r="G4303" s="44" t="s">
        <v>5278</v>
      </c>
      <c r="H4303" s="44">
        <v>1</v>
      </c>
      <c r="I4303" s="44" t="s">
        <v>5278</v>
      </c>
      <c r="J4303" s="44" t="s">
        <v>5278</v>
      </c>
      <c r="K4303" s="44" t="s">
        <v>5799</v>
      </c>
      <c r="L4303" s="44" t="s">
        <v>5278</v>
      </c>
      <c r="M4303" s="44" t="s">
        <v>6234</v>
      </c>
      <c r="N4303" s="44" t="s">
        <v>5278</v>
      </c>
      <c r="O4303" s="44" t="s">
        <v>5273</v>
      </c>
      <c r="P4303" s="44" t="s">
        <v>5273</v>
      </c>
      <c r="Q4303" s="44" t="s">
        <v>5273</v>
      </c>
      <c r="R4303" s="44" t="s">
        <v>5273</v>
      </c>
      <c r="S4303" s="44" t="s">
        <v>5273</v>
      </c>
      <c r="T4303" s="44" t="s">
        <v>5278</v>
      </c>
      <c r="U4303" s="44" t="s">
        <v>5278</v>
      </c>
      <c r="V4303" s="44" t="s">
        <v>5278</v>
      </c>
      <c r="W4303" s="44" t="s">
        <v>5278</v>
      </c>
      <c r="X4303" s="44" t="s">
        <v>5278</v>
      </c>
      <c r="Y4303" s="44" t="s">
        <v>5278</v>
      </c>
      <c r="Z4303" s="44" t="s">
        <v>5278</v>
      </c>
      <c r="AA4303" t="e">
        <f>VLOOKUP(M4303,VehicleInfo!$M$2:$AA$31,15,0)</f>
        <v>#N/A</v>
      </c>
      <c r="AB4303" s="44" t="s">
        <v>7836</v>
      </c>
      <c r="AC4303" s="44" t="s">
        <v>6352</v>
      </c>
      <c r="AD4303" s="44" t="s">
        <v>6352</v>
      </c>
      <c r="AE4303" s="44" t="s">
        <v>5278</v>
      </c>
    </row>
    <row r="4304" spans="1:31" hidden="1">
      <c r="A4304" s="44">
        <v>2019</v>
      </c>
      <c r="B4304" s="44" t="s">
        <v>5388</v>
      </c>
      <c r="C4304" s="44" t="s">
        <v>5386</v>
      </c>
      <c r="D4304" s="44" t="s">
        <v>5426</v>
      </c>
      <c r="E4304" s="44" t="s">
        <v>6328</v>
      </c>
      <c r="F4304" s="44" t="e">
        <f>VLOOKUP(A4304&amp;D4304&amp;E4304,VehicleInfo!$F$5:$F$31,1,0)</f>
        <v>#N/A</v>
      </c>
      <c r="G4304" s="44" t="s">
        <v>5278</v>
      </c>
      <c r="H4304" s="44">
        <v>2</v>
      </c>
      <c r="I4304" s="44" t="s">
        <v>5278</v>
      </c>
      <c r="J4304" s="44" t="s">
        <v>5278</v>
      </c>
      <c r="K4304" s="44" t="s">
        <v>5806</v>
      </c>
      <c r="L4304" s="44" t="s">
        <v>5278</v>
      </c>
      <c r="M4304" s="44" t="s">
        <v>6212</v>
      </c>
      <c r="N4304" s="44" t="s">
        <v>5278</v>
      </c>
      <c r="O4304" s="44" t="s">
        <v>5273</v>
      </c>
      <c r="P4304" s="44" t="s">
        <v>5273</v>
      </c>
      <c r="Q4304" s="44" t="s">
        <v>5273</v>
      </c>
      <c r="R4304" s="44" t="s">
        <v>5273</v>
      </c>
      <c r="S4304" s="44" t="s">
        <v>5273</v>
      </c>
      <c r="T4304" s="44" t="s">
        <v>5278</v>
      </c>
      <c r="U4304" s="44" t="s">
        <v>5278</v>
      </c>
      <c r="V4304" s="44" t="s">
        <v>5278</v>
      </c>
      <c r="W4304" s="44" t="s">
        <v>5278</v>
      </c>
      <c r="X4304" s="44" t="s">
        <v>5278</v>
      </c>
      <c r="Y4304" s="44" t="s">
        <v>5278</v>
      </c>
      <c r="Z4304" s="44" t="s">
        <v>5278</v>
      </c>
      <c r="AA4304" t="e">
        <f>VLOOKUP(M4304,VehicleInfo!$M$2:$AA$31,15,0)</f>
        <v>#N/A</v>
      </c>
      <c r="AB4304" s="44" t="s">
        <v>7836</v>
      </c>
      <c r="AC4304" s="44" t="s">
        <v>6350</v>
      </c>
      <c r="AD4304" s="44" t="s">
        <v>6350</v>
      </c>
      <c r="AE4304" s="44" t="s">
        <v>5278</v>
      </c>
    </row>
    <row r="4305" spans="1:31" hidden="1">
      <c r="A4305" s="44">
        <v>2019</v>
      </c>
      <c r="B4305" s="44" t="s">
        <v>5388</v>
      </c>
      <c r="C4305" s="44" t="s">
        <v>5386</v>
      </c>
      <c r="D4305" s="44" t="s">
        <v>5426</v>
      </c>
      <c r="E4305" s="44" t="s">
        <v>6328</v>
      </c>
      <c r="F4305" s="44" t="e">
        <f>VLOOKUP(A4305&amp;D4305&amp;E4305,VehicleInfo!$F$5:$F$31,1,0)</f>
        <v>#N/A</v>
      </c>
      <c r="G4305" s="44" t="s">
        <v>5278</v>
      </c>
      <c r="H4305" s="44">
        <v>3</v>
      </c>
      <c r="I4305" s="44" t="s">
        <v>5278</v>
      </c>
      <c r="J4305" s="44" t="s">
        <v>5278</v>
      </c>
      <c r="K4305" s="44" t="s">
        <v>5806</v>
      </c>
      <c r="L4305" s="44" t="s">
        <v>5278</v>
      </c>
      <c r="M4305" s="44" t="s">
        <v>6601</v>
      </c>
      <c r="N4305" s="44" t="s">
        <v>5278</v>
      </c>
      <c r="O4305" s="44" t="s">
        <v>5273</v>
      </c>
      <c r="P4305" s="44" t="s">
        <v>5273</v>
      </c>
      <c r="Q4305" s="44" t="s">
        <v>5273</v>
      </c>
      <c r="R4305" s="44" t="s">
        <v>5273</v>
      </c>
      <c r="S4305" s="44" t="s">
        <v>5273</v>
      </c>
      <c r="T4305" s="44" t="s">
        <v>5278</v>
      </c>
      <c r="U4305" s="44" t="s">
        <v>5278</v>
      </c>
      <c r="V4305" s="44" t="s">
        <v>5278</v>
      </c>
      <c r="W4305" s="44" t="s">
        <v>5278</v>
      </c>
      <c r="X4305" s="44" t="s">
        <v>5278</v>
      </c>
      <c r="Y4305" s="44" t="s">
        <v>5278</v>
      </c>
      <c r="Z4305" s="44" t="s">
        <v>5278</v>
      </c>
      <c r="AA4305" t="e">
        <f>VLOOKUP(M4305,VehicleInfo!$M$2:$AA$31,15,0)</f>
        <v>#N/A</v>
      </c>
      <c r="AB4305" s="44" t="s">
        <v>7836</v>
      </c>
      <c r="AC4305" s="44" t="s">
        <v>6350</v>
      </c>
      <c r="AD4305" s="44" t="s">
        <v>6350</v>
      </c>
      <c r="AE4305" s="44" t="s">
        <v>5278</v>
      </c>
    </row>
    <row r="4306" spans="1:31" hidden="1">
      <c r="A4306" s="44">
        <v>2019</v>
      </c>
      <c r="B4306" s="44" t="s">
        <v>5388</v>
      </c>
      <c r="C4306" s="44" t="s">
        <v>5386</v>
      </c>
      <c r="D4306" s="44" t="s">
        <v>5426</v>
      </c>
      <c r="E4306" s="44" t="s">
        <v>6328</v>
      </c>
      <c r="F4306" s="44" t="e">
        <f>VLOOKUP(A4306&amp;D4306&amp;E4306,VehicleInfo!$F$5:$F$31,1,0)</f>
        <v>#N/A</v>
      </c>
      <c r="G4306" s="44" t="s">
        <v>5278</v>
      </c>
      <c r="H4306" s="44">
        <v>4</v>
      </c>
      <c r="I4306" s="44" t="s">
        <v>5278</v>
      </c>
      <c r="J4306" s="44" t="s">
        <v>5278</v>
      </c>
      <c r="K4306" s="44" t="s">
        <v>5799</v>
      </c>
      <c r="L4306" s="44" t="s">
        <v>5278</v>
      </c>
      <c r="M4306" s="44" t="s">
        <v>6540</v>
      </c>
      <c r="N4306" s="44" t="s">
        <v>5278</v>
      </c>
      <c r="O4306" s="44" t="s">
        <v>5273</v>
      </c>
      <c r="P4306" s="44" t="s">
        <v>5273</v>
      </c>
      <c r="Q4306" s="44" t="s">
        <v>5273</v>
      </c>
      <c r="R4306" s="44" t="s">
        <v>5273</v>
      </c>
      <c r="S4306" s="44" t="s">
        <v>5273</v>
      </c>
      <c r="T4306" s="44" t="s">
        <v>5278</v>
      </c>
      <c r="U4306" s="44" t="s">
        <v>5278</v>
      </c>
      <c r="V4306" s="44" t="s">
        <v>5278</v>
      </c>
      <c r="W4306" s="44" t="s">
        <v>5278</v>
      </c>
      <c r="X4306" s="44" t="s">
        <v>5278</v>
      </c>
      <c r="Y4306" s="44" t="s">
        <v>5278</v>
      </c>
      <c r="Z4306" s="44" t="s">
        <v>5278</v>
      </c>
      <c r="AA4306" t="e">
        <f>VLOOKUP(M4306,VehicleInfo!$M$2:$AA$31,15,0)</f>
        <v>#N/A</v>
      </c>
      <c r="AB4306" s="44" t="s">
        <v>7836</v>
      </c>
      <c r="AC4306" s="44" t="s">
        <v>6363</v>
      </c>
      <c r="AD4306" s="44" t="s">
        <v>6363</v>
      </c>
      <c r="AE4306" s="44" t="s">
        <v>5278</v>
      </c>
    </row>
    <row r="4307" spans="1:31" hidden="1">
      <c r="A4307" s="44">
        <v>2019</v>
      </c>
      <c r="B4307" s="44" t="s">
        <v>5388</v>
      </c>
      <c r="C4307" s="44" t="s">
        <v>5386</v>
      </c>
      <c r="D4307" s="44" t="s">
        <v>5426</v>
      </c>
      <c r="E4307" s="44" t="s">
        <v>6328</v>
      </c>
      <c r="F4307" s="44" t="e">
        <f>VLOOKUP(A4307&amp;D4307&amp;E4307,VehicleInfo!$F$5:$F$31,1,0)</f>
        <v>#N/A</v>
      </c>
      <c r="G4307" s="44" t="s">
        <v>5278</v>
      </c>
      <c r="H4307" s="44">
        <v>1</v>
      </c>
      <c r="I4307" s="44" t="s">
        <v>5278</v>
      </c>
      <c r="J4307" s="44" t="s">
        <v>5278</v>
      </c>
      <c r="K4307" s="44" t="s">
        <v>5806</v>
      </c>
      <c r="L4307" s="44" t="s">
        <v>5278</v>
      </c>
      <c r="M4307" s="44" t="s">
        <v>6220</v>
      </c>
      <c r="N4307" s="44" t="s">
        <v>5278</v>
      </c>
      <c r="O4307" s="44" t="s">
        <v>5273</v>
      </c>
      <c r="P4307" s="44" t="s">
        <v>5273</v>
      </c>
      <c r="Q4307" s="44" t="s">
        <v>5273</v>
      </c>
      <c r="R4307" s="44" t="s">
        <v>5273</v>
      </c>
      <c r="S4307" s="44" t="s">
        <v>5273</v>
      </c>
      <c r="T4307" s="44" t="s">
        <v>5278</v>
      </c>
      <c r="U4307" s="44" t="s">
        <v>5278</v>
      </c>
      <c r="V4307" s="44" t="s">
        <v>5278</v>
      </c>
      <c r="W4307" s="44" t="s">
        <v>5278</v>
      </c>
      <c r="X4307" s="44" t="s">
        <v>5278</v>
      </c>
      <c r="Y4307" s="44" t="s">
        <v>5278</v>
      </c>
      <c r="Z4307" s="44" t="s">
        <v>5278</v>
      </c>
      <c r="AA4307" t="e">
        <f>VLOOKUP(M4307,VehicleInfo!$M$2:$AA$31,15,0)</f>
        <v>#N/A</v>
      </c>
      <c r="AB4307" s="44" t="s">
        <v>7836</v>
      </c>
      <c r="AC4307" s="44" t="s">
        <v>6350</v>
      </c>
      <c r="AD4307" s="44" t="s">
        <v>6350</v>
      </c>
      <c r="AE4307" s="44" t="s">
        <v>5278</v>
      </c>
    </row>
    <row r="4308" spans="1:31" hidden="1">
      <c r="A4308" s="44">
        <v>2019</v>
      </c>
      <c r="B4308" s="44" t="s">
        <v>5388</v>
      </c>
      <c r="C4308" s="44" t="s">
        <v>5386</v>
      </c>
      <c r="D4308" s="44" t="s">
        <v>5426</v>
      </c>
      <c r="E4308" s="44" t="s">
        <v>6328</v>
      </c>
      <c r="F4308" s="44" t="e">
        <f>VLOOKUP(A4308&amp;D4308&amp;E4308,VehicleInfo!$F$5:$F$31,1,0)</f>
        <v>#N/A</v>
      </c>
      <c r="G4308" s="44" t="s">
        <v>5278</v>
      </c>
      <c r="H4308" s="44">
        <v>2</v>
      </c>
      <c r="I4308" s="44" t="s">
        <v>5278</v>
      </c>
      <c r="J4308" s="44" t="s">
        <v>5278</v>
      </c>
      <c r="K4308" s="44" t="s">
        <v>5806</v>
      </c>
      <c r="L4308" s="44" t="s">
        <v>5278</v>
      </c>
      <c r="M4308" s="44" t="s">
        <v>6619</v>
      </c>
      <c r="N4308" s="44" t="s">
        <v>5278</v>
      </c>
      <c r="O4308" s="44" t="s">
        <v>5273</v>
      </c>
      <c r="P4308" s="44" t="s">
        <v>5273</v>
      </c>
      <c r="Q4308" s="44" t="s">
        <v>5273</v>
      </c>
      <c r="R4308" s="44" t="s">
        <v>5273</v>
      </c>
      <c r="S4308" s="44" t="s">
        <v>5273</v>
      </c>
      <c r="T4308" s="44" t="s">
        <v>5278</v>
      </c>
      <c r="U4308" s="44" t="s">
        <v>5278</v>
      </c>
      <c r="V4308" s="44" t="s">
        <v>5278</v>
      </c>
      <c r="W4308" s="44" t="s">
        <v>5278</v>
      </c>
      <c r="X4308" s="44" t="s">
        <v>5278</v>
      </c>
      <c r="Y4308" s="44" t="s">
        <v>5278</v>
      </c>
      <c r="Z4308" s="44" t="s">
        <v>5278</v>
      </c>
      <c r="AA4308" t="e">
        <f>VLOOKUP(M4308,VehicleInfo!$M$2:$AA$31,15,0)</f>
        <v>#N/A</v>
      </c>
      <c r="AB4308" s="44" t="s">
        <v>7836</v>
      </c>
      <c r="AC4308" s="44" t="s">
        <v>6350</v>
      </c>
      <c r="AD4308" s="44" t="s">
        <v>6350</v>
      </c>
      <c r="AE4308" s="44" t="s">
        <v>5278</v>
      </c>
    </row>
    <row r="4309" spans="1:31" hidden="1">
      <c r="A4309" s="44">
        <v>2019</v>
      </c>
      <c r="B4309" s="44" t="s">
        <v>5388</v>
      </c>
      <c r="C4309" s="44" t="s">
        <v>5386</v>
      </c>
      <c r="D4309" s="44" t="s">
        <v>5426</v>
      </c>
      <c r="E4309" s="44" t="s">
        <v>6328</v>
      </c>
      <c r="F4309" s="44" t="e">
        <f>VLOOKUP(A4309&amp;D4309&amp;E4309,VehicleInfo!$F$5:$F$31,1,0)</f>
        <v>#N/A</v>
      </c>
      <c r="G4309" s="44" t="s">
        <v>5278</v>
      </c>
      <c r="H4309" s="44">
        <v>1</v>
      </c>
      <c r="I4309" s="44" t="s">
        <v>5278</v>
      </c>
      <c r="J4309" s="44" t="s">
        <v>5278</v>
      </c>
      <c r="K4309" s="44" t="s">
        <v>5937</v>
      </c>
      <c r="L4309" s="44" t="s">
        <v>5278</v>
      </c>
      <c r="M4309" s="44" t="s">
        <v>6203</v>
      </c>
      <c r="N4309" s="44" t="s">
        <v>5278</v>
      </c>
      <c r="O4309" s="44" t="s">
        <v>5273</v>
      </c>
      <c r="P4309" s="44" t="s">
        <v>5273</v>
      </c>
      <c r="Q4309" s="44" t="s">
        <v>5273</v>
      </c>
      <c r="R4309" s="44" t="s">
        <v>5273</v>
      </c>
      <c r="S4309" s="44" t="s">
        <v>5273</v>
      </c>
      <c r="T4309" s="44" t="s">
        <v>5278</v>
      </c>
      <c r="U4309" s="44" t="s">
        <v>5278</v>
      </c>
      <c r="V4309" s="44" t="s">
        <v>5278</v>
      </c>
      <c r="W4309" s="44" t="s">
        <v>5278</v>
      </c>
      <c r="X4309" s="44" t="s">
        <v>5278</v>
      </c>
      <c r="Y4309" s="44" t="s">
        <v>5278</v>
      </c>
      <c r="Z4309" s="44" t="s">
        <v>5278</v>
      </c>
      <c r="AA4309" t="str">
        <f>VLOOKUP(M4309,VehicleInfo!$M$2:$AA$31,15,0)</f>
        <v>Right Front Tire Pressure</v>
      </c>
      <c r="AB4309" s="44" t="s">
        <v>7836</v>
      </c>
      <c r="AC4309" s="44" t="s">
        <v>6350</v>
      </c>
      <c r="AD4309" s="44" t="s">
        <v>6350</v>
      </c>
      <c r="AE4309" s="44" t="s">
        <v>5278</v>
      </c>
    </row>
    <row r="4310" spans="1:31" hidden="1">
      <c r="A4310" s="44">
        <v>2019</v>
      </c>
      <c r="B4310" s="44" t="s">
        <v>5388</v>
      </c>
      <c r="C4310" s="44" t="s">
        <v>5386</v>
      </c>
      <c r="D4310" s="44" t="s">
        <v>5426</v>
      </c>
      <c r="E4310" s="44" t="s">
        <v>6328</v>
      </c>
      <c r="F4310" s="44" t="e">
        <f>VLOOKUP(A4310&amp;D4310&amp;E4310,VehicleInfo!$F$5:$F$31,1,0)</f>
        <v>#N/A</v>
      </c>
      <c r="G4310" s="44" t="s">
        <v>5278</v>
      </c>
      <c r="H4310" s="44">
        <v>1</v>
      </c>
      <c r="I4310" s="44" t="s">
        <v>5278</v>
      </c>
      <c r="J4310" s="44" t="s">
        <v>5278</v>
      </c>
      <c r="K4310" s="44" t="s">
        <v>5937</v>
      </c>
      <c r="L4310" s="44" t="s">
        <v>5278</v>
      </c>
      <c r="M4310" s="44" t="s">
        <v>6205</v>
      </c>
      <c r="N4310" s="44" t="s">
        <v>5278</v>
      </c>
      <c r="O4310" s="44" t="s">
        <v>5273</v>
      </c>
      <c r="P4310" s="44" t="s">
        <v>5273</v>
      </c>
      <c r="Q4310" s="44" t="s">
        <v>5273</v>
      </c>
      <c r="R4310" s="44" t="s">
        <v>5273</v>
      </c>
      <c r="S4310" s="44" t="s">
        <v>5273</v>
      </c>
      <c r="T4310" s="44" t="s">
        <v>5278</v>
      </c>
      <c r="U4310" s="44" t="s">
        <v>5278</v>
      </c>
      <c r="V4310" s="44" t="s">
        <v>5278</v>
      </c>
      <c r="W4310" s="44" t="s">
        <v>5278</v>
      </c>
      <c r="X4310" s="44" t="s">
        <v>5278</v>
      </c>
      <c r="Y4310" s="44" t="s">
        <v>5278</v>
      </c>
      <c r="Z4310" s="44" t="s">
        <v>5278</v>
      </c>
      <c r="AA4310" t="str">
        <f>VLOOKUP(M4310,VehicleInfo!$M$2:$AA$31,15,0)</f>
        <v>Right Rear Tire Pressure</v>
      </c>
      <c r="AB4310" s="44" t="s">
        <v>7836</v>
      </c>
      <c r="AC4310" s="44" t="s">
        <v>6350</v>
      </c>
      <c r="AD4310" s="44" t="s">
        <v>6350</v>
      </c>
      <c r="AE4310" s="44" t="s">
        <v>5278</v>
      </c>
    </row>
    <row r="4311" spans="1:31" hidden="1">
      <c r="A4311" s="44">
        <v>2019</v>
      </c>
      <c r="B4311" s="44" t="s">
        <v>5388</v>
      </c>
      <c r="C4311" s="44" t="s">
        <v>5386</v>
      </c>
      <c r="D4311" s="44" t="s">
        <v>5426</v>
      </c>
      <c r="E4311" s="44" t="s">
        <v>6328</v>
      </c>
      <c r="F4311" s="44" t="e">
        <f>VLOOKUP(A4311&amp;D4311&amp;E4311,VehicleInfo!$F$5:$F$31,1,0)</f>
        <v>#N/A</v>
      </c>
      <c r="G4311" s="44" t="s">
        <v>5278</v>
      </c>
      <c r="H4311" s="44">
        <v>2</v>
      </c>
      <c r="I4311" s="44" t="s">
        <v>5278</v>
      </c>
      <c r="J4311" s="44" t="s">
        <v>5278</v>
      </c>
      <c r="K4311" s="44" t="s">
        <v>5937</v>
      </c>
      <c r="L4311" s="44" t="s">
        <v>5278</v>
      </c>
      <c r="M4311" s="44" t="s">
        <v>6405</v>
      </c>
      <c r="N4311" s="44" t="s">
        <v>5278</v>
      </c>
      <c r="O4311" s="44" t="s">
        <v>5273</v>
      </c>
      <c r="P4311" s="44" t="s">
        <v>5273</v>
      </c>
      <c r="Q4311" s="44" t="s">
        <v>5273</v>
      </c>
      <c r="R4311" s="44" t="s">
        <v>5273</v>
      </c>
      <c r="S4311" s="44" t="s">
        <v>5273</v>
      </c>
      <c r="T4311" s="44" t="s">
        <v>5278</v>
      </c>
      <c r="U4311" s="44" t="s">
        <v>5278</v>
      </c>
      <c r="V4311" s="44" t="s">
        <v>5278</v>
      </c>
      <c r="W4311" s="44" t="s">
        <v>5278</v>
      </c>
      <c r="X4311" s="44" t="s">
        <v>5278</v>
      </c>
      <c r="Y4311" s="44" t="s">
        <v>5278</v>
      </c>
      <c r="Z4311" s="44" t="s">
        <v>5278</v>
      </c>
      <c r="AA4311" t="e">
        <f>VLOOKUP(M4311,VehicleInfo!$M$2:$AA$31,15,0)</f>
        <v>#N/A</v>
      </c>
      <c r="AB4311" s="44" t="s">
        <v>7836</v>
      </c>
      <c r="AC4311" s="44" t="s">
        <v>6350</v>
      </c>
      <c r="AD4311" s="44" t="s">
        <v>6350</v>
      </c>
      <c r="AE4311" s="44" t="s">
        <v>5278</v>
      </c>
    </row>
    <row r="4312" spans="1:31" hidden="1">
      <c r="A4312" s="44">
        <v>2019</v>
      </c>
      <c r="B4312" s="44" t="s">
        <v>5388</v>
      </c>
      <c r="C4312" s="44" t="s">
        <v>5386</v>
      </c>
      <c r="D4312" s="44" t="s">
        <v>5426</v>
      </c>
      <c r="E4312" s="44" t="s">
        <v>6328</v>
      </c>
      <c r="F4312" s="44" t="e">
        <f>VLOOKUP(A4312&amp;D4312&amp;E4312,VehicleInfo!$F$5:$F$31,1,0)</f>
        <v>#N/A</v>
      </c>
      <c r="G4312" s="44" t="s">
        <v>5278</v>
      </c>
      <c r="H4312" s="44">
        <v>1</v>
      </c>
      <c r="I4312" s="44" t="s">
        <v>5278</v>
      </c>
      <c r="J4312" s="44" t="s">
        <v>5278</v>
      </c>
      <c r="K4312" s="44" t="s">
        <v>5800</v>
      </c>
      <c r="L4312" s="44" t="s">
        <v>5278</v>
      </c>
      <c r="M4312" s="44" t="s">
        <v>7819</v>
      </c>
      <c r="N4312" s="44" t="s">
        <v>5278</v>
      </c>
      <c r="O4312" s="44" t="s">
        <v>5273</v>
      </c>
      <c r="P4312" s="44" t="s">
        <v>5273</v>
      </c>
      <c r="Q4312" s="44" t="s">
        <v>5273</v>
      </c>
      <c r="R4312" s="44" t="s">
        <v>5273</v>
      </c>
      <c r="S4312" s="44" t="s">
        <v>5273</v>
      </c>
      <c r="T4312" s="44" t="s">
        <v>5278</v>
      </c>
      <c r="U4312" s="44" t="s">
        <v>5278</v>
      </c>
      <c r="V4312" s="44" t="s">
        <v>5278</v>
      </c>
      <c r="W4312" s="44" t="s">
        <v>5278</v>
      </c>
      <c r="X4312" s="44" t="s">
        <v>5278</v>
      </c>
      <c r="Y4312" s="44" t="s">
        <v>5278</v>
      </c>
      <c r="Z4312" s="44" t="s">
        <v>5278</v>
      </c>
      <c r="AA4312" t="e">
        <f>VLOOKUP(M4312,VehicleInfo!$M$2:$AA$31,15,0)</f>
        <v>#N/A</v>
      </c>
      <c r="AB4312" s="44" t="s">
        <v>7836</v>
      </c>
      <c r="AC4312" s="44" t="s">
        <v>6350</v>
      </c>
      <c r="AD4312" s="44" t="s">
        <v>6350</v>
      </c>
      <c r="AE4312" s="44" t="s">
        <v>5278</v>
      </c>
    </row>
    <row r="4313" spans="1:31" hidden="1">
      <c r="A4313" s="44">
        <v>2019</v>
      </c>
      <c r="B4313" s="44" t="s">
        <v>5388</v>
      </c>
      <c r="C4313" s="44" t="s">
        <v>5386</v>
      </c>
      <c r="D4313" s="44" t="s">
        <v>5426</v>
      </c>
      <c r="E4313" s="44" t="s">
        <v>6328</v>
      </c>
      <c r="F4313" s="44" t="e">
        <f>VLOOKUP(A4313&amp;D4313&amp;E4313,VehicleInfo!$F$5:$F$31,1,0)</f>
        <v>#N/A</v>
      </c>
      <c r="G4313" s="44" t="s">
        <v>5278</v>
      </c>
      <c r="H4313" s="44">
        <v>2</v>
      </c>
      <c r="I4313" s="44" t="s">
        <v>5278</v>
      </c>
      <c r="J4313" s="44" t="s">
        <v>5278</v>
      </c>
      <c r="K4313" s="44" t="s">
        <v>5800</v>
      </c>
      <c r="L4313" s="44" t="s">
        <v>5278</v>
      </c>
      <c r="M4313" s="44" t="s">
        <v>6548</v>
      </c>
      <c r="N4313" s="44" t="s">
        <v>5278</v>
      </c>
      <c r="O4313" s="44" t="s">
        <v>5273</v>
      </c>
      <c r="P4313" s="44" t="s">
        <v>5273</v>
      </c>
      <c r="Q4313" s="44" t="s">
        <v>5273</v>
      </c>
      <c r="R4313" s="44" t="s">
        <v>5273</v>
      </c>
      <c r="S4313" s="44" t="s">
        <v>5273</v>
      </c>
      <c r="T4313" s="44" t="s">
        <v>5278</v>
      </c>
      <c r="U4313" s="44" t="s">
        <v>5278</v>
      </c>
      <c r="V4313" s="44" t="s">
        <v>5278</v>
      </c>
      <c r="W4313" s="44" t="s">
        <v>5278</v>
      </c>
      <c r="X4313" s="44" t="s">
        <v>5278</v>
      </c>
      <c r="Y4313" s="44" t="s">
        <v>5278</v>
      </c>
      <c r="Z4313" s="44" t="s">
        <v>5278</v>
      </c>
      <c r="AA4313" t="e">
        <f>VLOOKUP(M4313,VehicleInfo!$M$2:$AA$31,15,0)</f>
        <v>#N/A</v>
      </c>
      <c r="AB4313" s="44" t="s">
        <v>7836</v>
      </c>
      <c r="AC4313" s="44" t="s">
        <v>6350</v>
      </c>
      <c r="AD4313" s="44" t="s">
        <v>6350</v>
      </c>
      <c r="AE4313" s="44" t="s">
        <v>5278</v>
      </c>
    </row>
    <row r="4314" spans="1:31" hidden="1">
      <c r="A4314" s="44">
        <v>2019</v>
      </c>
      <c r="B4314" s="44" t="s">
        <v>5388</v>
      </c>
      <c r="C4314" s="44" t="s">
        <v>5386</v>
      </c>
      <c r="D4314" s="44" t="s">
        <v>5426</v>
      </c>
      <c r="E4314" s="44" t="s">
        <v>6328</v>
      </c>
      <c r="F4314" s="44" t="e">
        <f>VLOOKUP(A4314&amp;D4314&amp;E4314,VehicleInfo!$F$5:$F$31,1,0)</f>
        <v>#N/A</v>
      </c>
      <c r="G4314" s="44" t="s">
        <v>5278</v>
      </c>
      <c r="H4314" s="44">
        <v>3</v>
      </c>
      <c r="I4314" s="44" t="s">
        <v>5278</v>
      </c>
      <c r="J4314" s="44" t="s">
        <v>5278</v>
      </c>
      <c r="K4314" s="44" t="s">
        <v>5800</v>
      </c>
      <c r="L4314" s="44" t="s">
        <v>5278</v>
      </c>
      <c r="M4314" s="44" t="s">
        <v>6558</v>
      </c>
      <c r="N4314" s="44" t="s">
        <v>5278</v>
      </c>
      <c r="O4314" s="44" t="s">
        <v>5273</v>
      </c>
      <c r="P4314" s="44" t="s">
        <v>5273</v>
      </c>
      <c r="Q4314" s="44" t="s">
        <v>5273</v>
      </c>
      <c r="R4314" s="44" t="s">
        <v>5273</v>
      </c>
      <c r="S4314" s="44" t="s">
        <v>5273</v>
      </c>
      <c r="T4314" s="44" t="s">
        <v>5278</v>
      </c>
      <c r="U4314" s="44" t="s">
        <v>5278</v>
      </c>
      <c r="V4314" s="44" t="s">
        <v>5278</v>
      </c>
      <c r="W4314" s="44" t="s">
        <v>5278</v>
      </c>
      <c r="X4314" s="44" t="s">
        <v>5278</v>
      </c>
      <c r="Y4314" s="44" t="s">
        <v>5278</v>
      </c>
      <c r="Z4314" s="44" t="s">
        <v>5278</v>
      </c>
      <c r="AA4314" t="e">
        <f>VLOOKUP(M4314,VehicleInfo!$M$2:$AA$31,15,0)</f>
        <v>#N/A</v>
      </c>
      <c r="AB4314" s="44" t="s">
        <v>7836</v>
      </c>
      <c r="AC4314" s="44" t="s">
        <v>6363</v>
      </c>
      <c r="AD4314" s="44" t="s">
        <v>6363</v>
      </c>
      <c r="AE4314" s="44" t="s">
        <v>5278</v>
      </c>
    </row>
    <row r="4315" spans="1:31" hidden="1">
      <c r="A4315" s="44">
        <v>2019</v>
      </c>
      <c r="B4315" s="44" t="s">
        <v>5388</v>
      </c>
      <c r="C4315" s="44" t="s">
        <v>5386</v>
      </c>
      <c r="D4315" s="44" t="s">
        <v>5426</v>
      </c>
      <c r="E4315" s="44" t="s">
        <v>6328</v>
      </c>
      <c r="F4315" s="44" t="e">
        <f>VLOOKUP(A4315&amp;D4315&amp;E4315,VehicleInfo!$F$5:$F$31,1,0)</f>
        <v>#N/A</v>
      </c>
      <c r="G4315" s="44" t="s">
        <v>5278</v>
      </c>
      <c r="H4315" s="44">
        <v>1</v>
      </c>
      <c r="I4315" s="44" t="s">
        <v>5278</v>
      </c>
      <c r="J4315" s="44" t="s">
        <v>5278</v>
      </c>
      <c r="K4315" s="44" t="s">
        <v>5799</v>
      </c>
      <c r="L4315" s="44" t="s">
        <v>5278</v>
      </c>
      <c r="M4315" s="44" t="s">
        <v>6542</v>
      </c>
      <c r="N4315" s="44" t="s">
        <v>5278</v>
      </c>
      <c r="O4315" s="44" t="s">
        <v>5273</v>
      </c>
      <c r="P4315" s="44" t="s">
        <v>5273</v>
      </c>
      <c r="Q4315" s="44" t="s">
        <v>5273</v>
      </c>
      <c r="R4315" s="44" t="s">
        <v>5273</v>
      </c>
      <c r="S4315" s="44" t="s">
        <v>5273</v>
      </c>
      <c r="T4315" s="44" t="s">
        <v>5278</v>
      </c>
      <c r="U4315" s="44" t="s">
        <v>5278</v>
      </c>
      <c r="V4315" s="44" t="s">
        <v>5278</v>
      </c>
      <c r="W4315" s="44" t="s">
        <v>5278</v>
      </c>
      <c r="X4315" s="44" t="s">
        <v>5278</v>
      </c>
      <c r="Y4315" s="44" t="s">
        <v>5278</v>
      </c>
      <c r="Z4315" s="44" t="s">
        <v>5278</v>
      </c>
      <c r="AA4315" t="e">
        <f>VLOOKUP(M4315,VehicleInfo!$M$2:$AA$31,15,0)</f>
        <v>#N/A</v>
      </c>
      <c r="AB4315" s="44" t="s">
        <v>7836</v>
      </c>
      <c r="AC4315" s="44" t="s">
        <v>6363</v>
      </c>
      <c r="AD4315" s="44" t="s">
        <v>6363</v>
      </c>
      <c r="AE4315" s="44" t="s">
        <v>5278</v>
      </c>
    </row>
    <row r="4316" spans="1:31" hidden="1">
      <c r="A4316" s="44">
        <v>2019</v>
      </c>
      <c r="B4316" s="44" t="s">
        <v>5388</v>
      </c>
      <c r="C4316" s="44" t="s">
        <v>5386</v>
      </c>
      <c r="D4316" s="44" t="s">
        <v>5426</v>
      </c>
      <c r="E4316" s="44" t="s">
        <v>6328</v>
      </c>
      <c r="F4316" s="44" t="e">
        <f>VLOOKUP(A4316&amp;D4316&amp;E4316,VehicleInfo!$F$5:$F$31,1,0)</f>
        <v>#N/A</v>
      </c>
      <c r="G4316" s="44" t="s">
        <v>5278</v>
      </c>
      <c r="H4316" s="44">
        <v>2</v>
      </c>
      <c r="I4316" s="44" t="s">
        <v>5278</v>
      </c>
      <c r="J4316" s="44" t="s">
        <v>5278</v>
      </c>
      <c r="K4316" s="44" t="s">
        <v>5799</v>
      </c>
      <c r="L4316" s="44" t="s">
        <v>5278</v>
      </c>
      <c r="M4316" s="44" t="s">
        <v>6544</v>
      </c>
      <c r="N4316" s="44" t="s">
        <v>5278</v>
      </c>
      <c r="O4316" s="44" t="s">
        <v>5273</v>
      </c>
      <c r="P4316" s="44" t="s">
        <v>5273</v>
      </c>
      <c r="Q4316" s="44" t="s">
        <v>5273</v>
      </c>
      <c r="R4316" s="44" t="s">
        <v>5273</v>
      </c>
      <c r="S4316" s="44" t="s">
        <v>5273</v>
      </c>
      <c r="T4316" s="44" t="s">
        <v>5278</v>
      </c>
      <c r="U4316" s="44" t="s">
        <v>5278</v>
      </c>
      <c r="V4316" s="44" t="s">
        <v>5278</v>
      </c>
      <c r="W4316" s="44" t="s">
        <v>5278</v>
      </c>
      <c r="X4316" s="44" t="s">
        <v>5278</v>
      </c>
      <c r="Y4316" s="44" t="s">
        <v>5278</v>
      </c>
      <c r="Z4316" s="44" t="s">
        <v>5278</v>
      </c>
      <c r="AA4316" t="e">
        <f>VLOOKUP(M4316,VehicleInfo!$M$2:$AA$31,15,0)</f>
        <v>#N/A</v>
      </c>
      <c r="AB4316" s="44" t="s">
        <v>7836</v>
      </c>
      <c r="AC4316" s="44" t="s">
        <v>6363</v>
      </c>
      <c r="AD4316" s="44" t="s">
        <v>6363</v>
      </c>
      <c r="AE4316" s="44" t="s">
        <v>5278</v>
      </c>
    </row>
    <row r="4317" spans="1:31" hidden="1">
      <c r="A4317" s="44">
        <v>2019</v>
      </c>
      <c r="B4317" s="44" t="s">
        <v>5388</v>
      </c>
      <c r="C4317" s="44" t="s">
        <v>5386</v>
      </c>
      <c r="D4317" s="44" t="s">
        <v>5426</v>
      </c>
      <c r="E4317" s="44" t="s">
        <v>6328</v>
      </c>
      <c r="F4317" s="44" t="e">
        <f>VLOOKUP(A4317&amp;D4317&amp;E4317,VehicleInfo!$F$5:$F$31,1,0)</f>
        <v>#N/A</v>
      </c>
      <c r="G4317" s="44" t="s">
        <v>5278</v>
      </c>
      <c r="H4317" s="44">
        <v>1</v>
      </c>
      <c r="I4317" s="44" t="s">
        <v>5278</v>
      </c>
      <c r="J4317" s="44" t="s">
        <v>5278</v>
      </c>
      <c r="K4317" s="44" t="s">
        <v>10</v>
      </c>
      <c r="L4317" s="44" t="s">
        <v>5278</v>
      </c>
      <c r="M4317" s="44" t="s">
        <v>8029</v>
      </c>
      <c r="N4317" s="44" t="s">
        <v>5278</v>
      </c>
      <c r="O4317" s="44" t="s">
        <v>5273</v>
      </c>
      <c r="P4317" s="44" t="s">
        <v>5273</v>
      </c>
      <c r="Q4317" s="44" t="s">
        <v>5273</v>
      </c>
      <c r="R4317" s="44" t="s">
        <v>5273</v>
      </c>
      <c r="S4317" s="44" t="s">
        <v>5273</v>
      </c>
      <c r="T4317" s="44" t="s">
        <v>5278</v>
      </c>
      <c r="U4317" s="44" t="s">
        <v>5278</v>
      </c>
      <c r="V4317" s="44" t="s">
        <v>5278</v>
      </c>
      <c r="W4317" s="44" t="s">
        <v>5278</v>
      </c>
      <c r="X4317" s="44" t="s">
        <v>5278</v>
      </c>
      <c r="Y4317" s="44" t="s">
        <v>5278</v>
      </c>
      <c r="Z4317" s="44" t="s">
        <v>5278</v>
      </c>
      <c r="AA4317" t="e">
        <f>VLOOKUP(M4317,VehicleInfo!$M$2:$AA$31,15,0)</f>
        <v>#N/A</v>
      </c>
      <c r="AB4317" s="44" t="s">
        <v>7836</v>
      </c>
      <c r="AC4317" s="44" t="s">
        <v>6350</v>
      </c>
      <c r="AD4317" s="44" t="s">
        <v>6350</v>
      </c>
      <c r="AE4317" s="44" t="s">
        <v>5278</v>
      </c>
    </row>
    <row r="4318" spans="1:31" hidden="1">
      <c r="A4318" s="44">
        <v>2019</v>
      </c>
      <c r="B4318" s="44" t="s">
        <v>5388</v>
      </c>
      <c r="C4318" s="44" t="s">
        <v>5386</v>
      </c>
      <c r="D4318" s="44" t="s">
        <v>5426</v>
      </c>
      <c r="E4318" s="44" t="s">
        <v>6328</v>
      </c>
      <c r="F4318" s="44" t="e">
        <f>VLOOKUP(A4318&amp;D4318&amp;E4318,VehicleInfo!$F$5:$F$31,1,0)</f>
        <v>#N/A</v>
      </c>
      <c r="G4318" s="44" t="s">
        <v>5278</v>
      </c>
      <c r="H4318" s="44">
        <v>2</v>
      </c>
      <c r="I4318" s="44" t="s">
        <v>5278</v>
      </c>
      <c r="J4318" s="44" t="s">
        <v>5278</v>
      </c>
      <c r="K4318" s="44" t="s">
        <v>10</v>
      </c>
      <c r="L4318" s="44" t="s">
        <v>5278</v>
      </c>
      <c r="M4318" s="44" t="s">
        <v>7818</v>
      </c>
      <c r="N4318" s="44" t="s">
        <v>5278</v>
      </c>
      <c r="O4318" s="44" t="s">
        <v>5273</v>
      </c>
      <c r="P4318" s="44" t="s">
        <v>5273</v>
      </c>
      <c r="Q4318" s="44" t="s">
        <v>5273</v>
      </c>
      <c r="R4318" s="44" t="s">
        <v>5273</v>
      </c>
      <c r="S4318" s="44" t="s">
        <v>5273</v>
      </c>
      <c r="T4318" s="44" t="s">
        <v>5278</v>
      </c>
      <c r="U4318" s="44" t="s">
        <v>5278</v>
      </c>
      <c r="V4318" s="44" t="s">
        <v>5278</v>
      </c>
      <c r="W4318" s="44" t="s">
        <v>5278</v>
      </c>
      <c r="X4318" s="44" t="s">
        <v>5278</v>
      </c>
      <c r="Y4318" s="44" t="s">
        <v>5278</v>
      </c>
      <c r="Z4318" s="44" t="s">
        <v>5278</v>
      </c>
      <c r="AA4318" t="e">
        <f>VLOOKUP(M4318,VehicleInfo!$M$2:$AA$31,15,0)</f>
        <v>#N/A</v>
      </c>
      <c r="AB4318" s="44" t="s">
        <v>7836</v>
      </c>
      <c r="AC4318" s="44" t="s">
        <v>6350</v>
      </c>
      <c r="AD4318" s="44" t="s">
        <v>6350</v>
      </c>
      <c r="AE4318" s="44" t="s">
        <v>5278</v>
      </c>
    </row>
    <row r="4319" spans="1:31" hidden="1">
      <c r="A4319" s="44">
        <v>2019</v>
      </c>
      <c r="B4319" s="44" t="s">
        <v>5388</v>
      </c>
      <c r="C4319" s="44" t="s">
        <v>5386</v>
      </c>
      <c r="D4319" s="44" t="s">
        <v>5426</v>
      </c>
      <c r="E4319" s="44" t="s">
        <v>6328</v>
      </c>
      <c r="F4319" s="44" t="e">
        <f>VLOOKUP(A4319&amp;D4319&amp;E4319,VehicleInfo!$F$5:$F$31,1,0)</f>
        <v>#N/A</v>
      </c>
      <c r="G4319" s="44" t="s">
        <v>5278</v>
      </c>
      <c r="H4319" s="44">
        <v>3</v>
      </c>
      <c r="I4319" s="44" t="s">
        <v>5278</v>
      </c>
      <c r="J4319" s="44" t="s">
        <v>5278</v>
      </c>
      <c r="K4319" s="44" t="s">
        <v>6508</v>
      </c>
      <c r="L4319" s="44" t="s">
        <v>5278</v>
      </c>
      <c r="M4319" s="44" t="s">
        <v>8015</v>
      </c>
      <c r="N4319" s="44" t="s">
        <v>5278</v>
      </c>
      <c r="O4319" s="44" t="s">
        <v>5273</v>
      </c>
      <c r="P4319" s="44" t="s">
        <v>5273</v>
      </c>
      <c r="Q4319" s="44" t="s">
        <v>5273</v>
      </c>
      <c r="R4319" s="44" t="s">
        <v>5273</v>
      </c>
      <c r="S4319" s="44" t="s">
        <v>5273</v>
      </c>
      <c r="T4319" s="44" t="s">
        <v>5278</v>
      </c>
      <c r="U4319" s="44" t="s">
        <v>5278</v>
      </c>
      <c r="V4319" s="44" t="s">
        <v>5278</v>
      </c>
      <c r="W4319" s="44" t="s">
        <v>5278</v>
      </c>
      <c r="X4319" s="44" t="s">
        <v>5278</v>
      </c>
      <c r="Y4319" s="44" t="s">
        <v>5278</v>
      </c>
      <c r="Z4319" s="44" t="s">
        <v>5278</v>
      </c>
      <c r="AA4319" t="e">
        <f>VLOOKUP(M4319,VehicleInfo!$M$2:$AA$31,15,0)</f>
        <v>#N/A</v>
      </c>
      <c r="AB4319" s="44" t="s">
        <v>7836</v>
      </c>
      <c r="AC4319" s="44" t="s">
        <v>6350</v>
      </c>
      <c r="AD4319" s="44" t="s">
        <v>6350</v>
      </c>
      <c r="AE4319" s="44" t="s">
        <v>5278</v>
      </c>
    </row>
    <row r="4320" spans="1:31" hidden="1">
      <c r="A4320" s="44">
        <v>2019</v>
      </c>
      <c r="B4320" s="44" t="s">
        <v>5388</v>
      </c>
      <c r="C4320" s="44" t="s">
        <v>5386</v>
      </c>
      <c r="D4320" s="44" t="s">
        <v>5426</v>
      </c>
      <c r="E4320" s="44" t="s">
        <v>6328</v>
      </c>
      <c r="F4320" s="44" t="e">
        <f>VLOOKUP(A4320&amp;D4320&amp;E4320,VehicleInfo!$F$5:$F$31,1,0)</f>
        <v>#N/A</v>
      </c>
      <c r="G4320" s="44" t="s">
        <v>5278</v>
      </c>
      <c r="H4320" s="44">
        <v>4</v>
      </c>
      <c r="I4320" s="44" t="s">
        <v>5278</v>
      </c>
      <c r="J4320" s="44" t="s">
        <v>5278</v>
      </c>
      <c r="K4320" s="44" t="s">
        <v>5973</v>
      </c>
      <c r="L4320" s="44" t="s">
        <v>5278</v>
      </c>
      <c r="M4320" s="44" t="s">
        <v>8020</v>
      </c>
      <c r="N4320" s="44" t="s">
        <v>5278</v>
      </c>
      <c r="O4320" s="44" t="s">
        <v>5273</v>
      </c>
      <c r="P4320" s="44" t="s">
        <v>5273</v>
      </c>
      <c r="Q4320" s="44" t="s">
        <v>5273</v>
      </c>
      <c r="R4320" s="44" t="s">
        <v>5273</v>
      </c>
      <c r="S4320" s="44" t="s">
        <v>5273</v>
      </c>
      <c r="T4320" s="44" t="s">
        <v>5278</v>
      </c>
      <c r="U4320" s="44" t="s">
        <v>5278</v>
      </c>
      <c r="V4320" s="44" t="s">
        <v>5278</v>
      </c>
      <c r="W4320" s="44" t="s">
        <v>5278</v>
      </c>
      <c r="X4320" s="44" t="s">
        <v>5278</v>
      </c>
      <c r="Y4320" s="44" t="s">
        <v>5278</v>
      </c>
      <c r="Z4320" s="44" t="s">
        <v>5278</v>
      </c>
      <c r="AA4320" t="e">
        <f>VLOOKUP(M4320,VehicleInfo!$M$2:$AA$31,15,0)</f>
        <v>#N/A</v>
      </c>
      <c r="AB4320" s="44" t="s">
        <v>7836</v>
      </c>
      <c r="AC4320" s="44" t="s">
        <v>6350</v>
      </c>
      <c r="AD4320" s="44" t="s">
        <v>6350</v>
      </c>
      <c r="AE4320" s="44" t="s">
        <v>5278</v>
      </c>
    </row>
    <row r="4321" spans="1:31" hidden="1">
      <c r="A4321" s="44">
        <v>2019</v>
      </c>
      <c r="B4321" s="44" t="s">
        <v>5388</v>
      </c>
      <c r="C4321" s="44" t="s">
        <v>5386</v>
      </c>
      <c r="D4321" s="44" t="s">
        <v>5426</v>
      </c>
      <c r="E4321" s="44" t="s">
        <v>6328</v>
      </c>
      <c r="F4321" s="44" t="e">
        <f>VLOOKUP(A4321&amp;D4321&amp;E4321,VehicleInfo!$F$5:$F$31,1,0)</f>
        <v>#N/A</v>
      </c>
      <c r="G4321" s="44" t="s">
        <v>5278</v>
      </c>
      <c r="H4321" s="44">
        <v>5</v>
      </c>
      <c r="I4321" s="44" t="s">
        <v>5278</v>
      </c>
      <c r="J4321" s="44" t="s">
        <v>5278</v>
      </c>
      <c r="K4321" s="44" t="s">
        <v>7840</v>
      </c>
      <c r="L4321" s="44" t="s">
        <v>5278</v>
      </c>
      <c r="M4321" s="44" t="s">
        <v>8027</v>
      </c>
      <c r="N4321" s="44" t="s">
        <v>5278</v>
      </c>
      <c r="O4321" s="44" t="s">
        <v>5273</v>
      </c>
      <c r="P4321" s="44" t="s">
        <v>5273</v>
      </c>
      <c r="Q4321" s="44" t="s">
        <v>5273</v>
      </c>
      <c r="R4321" s="44" t="s">
        <v>5273</v>
      </c>
      <c r="S4321" s="44" t="s">
        <v>5273</v>
      </c>
      <c r="T4321" s="44" t="s">
        <v>5278</v>
      </c>
      <c r="U4321" s="44" t="s">
        <v>5278</v>
      </c>
      <c r="V4321" s="44" t="s">
        <v>5278</v>
      </c>
      <c r="W4321" s="44" t="s">
        <v>5278</v>
      </c>
      <c r="X4321" s="44" t="s">
        <v>5278</v>
      </c>
      <c r="Y4321" s="44" t="s">
        <v>5278</v>
      </c>
      <c r="Z4321" s="44" t="s">
        <v>5278</v>
      </c>
      <c r="AA4321" t="e">
        <f>VLOOKUP(M4321,VehicleInfo!$M$2:$AA$31,15,0)</f>
        <v>#N/A</v>
      </c>
      <c r="AB4321" s="44" t="s">
        <v>7836</v>
      </c>
      <c r="AC4321" s="44" t="s">
        <v>6350</v>
      </c>
      <c r="AD4321" s="44" t="s">
        <v>6350</v>
      </c>
      <c r="AE4321" s="44" t="s">
        <v>5278</v>
      </c>
    </row>
    <row r="4322" spans="1:31" hidden="1">
      <c r="A4322" s="44">
        <v>2019</v>
      </c>
      <c r="B4322" s="44" t="s">
        <v>5388</v>
      </c>
      <c r="C4322" s="44" t="s">
        <v>5386</v>
      </c>
      <c r="D4322" s="44" t="s">
        <v>5426</v>
      </c>
      <c r="E4322" s="44" t="s">
        <v>6328</v>
      </c>
      <c r="F4322" s="44" t="e">
        <f>VLOOKUP(A4322&amp;D4322&amp;E4322,VehicleInfo!$F$5:$F$31,1,0)</f>
        <v>#N/A</v>
      </c>
      <c r="G4322" s="44" t="s">
        <v>5278</v>
      </c>
      <c r="H4322" s="44">
        <v>6</v>
      </c>
      <c r="I4322" s="44" t="s">
        <v>5278</v>
      </c>
      <c r="J4322" s="44" t="s">
        <v>5278</v>
      </c>
      <c r="K4322" s="44" t="s">
        <v>10</v>
      </c>
      <c r="L4322" s="44" t="s">
        <v>5278</v>
      </c>
      <c r="M4322" s="44" t="s">
        <v>8030</v>
      </c>
      <c r="N4322" s="44" t="s">
        <v>5278</v>
      </c>
      <c r="O4322" s="44" t="s">
        <v>5273</v>
      </c>
      <c r="P4322" s="44" t="s">
        <v>5273</v>
      </c>
      <c r="Q4322" s="44" t="s">
        <v>5273</v>
      </c>
      <c r="R4322" s="44" t="s">
        <v>5273</v>
      </c>
      <c r="S4322" s="44" t="s">
        <v>5273</v>
      </c>
      <c r="T4322" s="44" t="s">
        <v>5278</v>
      </c>
      <c r="U4322" s="44" t="s">
        <v>5278</v>
      </c>
      <c r="V4322" s="44" t="s">
        <v>5278</v>
      </c>
      <c r="W4322" s="44" t="s">
        <v>5278</v>
      </c>
      <c r="X4322" s="44" t="s">
        <v>5278</v>
      </c>
      <c r="Y4322" s="44" t="s">
        <v>5278</v>
      </c>
      <c r="Z4322" s="44" t="s">
        <v>5278</v>
      </c>
      <c r="AA4322" t="e">
        <f>VLOOKUP(M4322,VehicleInfo!$M$2:$AA$31,15,0)</f>
        <v>#N/A</v>
      </c>
      <c r="AB4322" s="44" t="s">
        <v>7836</v>
      </c>
      <c r="AC4322" s="44" t="s">
        <v>6363</v>
      </c>
      <c r="AD4322" s="44" t="s">
        <v>6363</v>
      </c>
      <c r="AE4322" s="44" t="s">
        <v>5278</v>
      </c>
    </row>
    <row r="4323" spans="1:31" hidden="1">
      <c r="A4323" s="44">
        <v>2019</v>
      </c>
      <c r="B4323" s="44" t="s">
        <v>5388</v>
      </c>
      <c r="C4323" s="44" t="s">
        <v>5386</v>
      </c>
      <c r="D4323" s="44" t="s">
        <v>5426</v>
      </c>
      <c r="E4323" s="44" t="s">
        <v>6328</v>
      </c>
      <c r="F4323" s="44" t="e">
        <f>VLOOKUP(A4323&amp;D4323&amp;E4323,VehicleInfo!$F$5:$F$31,1,0)</f>
        <v>#N/A</v>
      </c>
      <c r="G4323" s="44" t="s">
        <v>5278</v>
      </c>
      <c r="H4323" s="44">
        <v>7</v>
      </c>
      <c r="I4323" s="44" t="s">
        <v>5278</v>
      </c>
      <c r="J4323" s="44" t="s">
        <v>5278</v>
      </c>
      <c r="K4323" s="44" t="s">
        <v>10</v>
      </c>
      <c r="L4323" s="44" t="s">
        <v>5278</v>
      </c>
      <c r="M4323" s="44" t="s">
        <v>8031</v>
      </c>
      <c r="N4323" s="44" t="s">
        <v>5278</v>
      </c>
      <c r="O4323" s="44" t="s">
        <v>5273</v>
      </c>
      <c r="P4323" s="44" t="s">
        <v>5273</v>
      </c>
      <c r="Q4323" s="44" t="s">
        <v>5273</v>
      </c>
      <c r="R4323" s="44" t="s">
        <v>5273</v>
      </c>
      <c r="S4323" s="44" t="s">
        <v>5273</v>
      </c>
      <c r="T4323" s="44" t="s">
        <v>5278</v>
      </c>
      <c r="U4323" s="44" t="s">
        <v>5278</v>
      </c>
      <c r="V4323" s="44" t="s">
        <v>5278</v>
      </c>
      <c r="W4323" s="44" t="s">
        <v>5278</v>
      </c>
      <c r="X4323" s="44" t="s">
        <v>5278</v>
      </c>
      <c r="Y4323" s="44" t="s">
        <v>5278</v>
      </c>
      <c r="Z4323" s="44" t="s">
        <v>5278</v>
      </c>
      <c r="AA4323" t="e">
        <f>VLOOKUP(M4323,VehicleInfo!$M$2:$AA$31,15,0)</f>
        <v>#N/A</v>
      </c>
      <c r="AB4323" s="44" t="s">
        <v>7836</v>
      </c>
      <c r="AC4323" s="44" t="s">
        <v>6363</v>
      </c>
      <c r="AD4323" s="44" t="s">
        <v>6363</v>
      </c>
      <c r="AE4323" s="44" t="s">
        <v>5278</v>
      </c>
    </row>
    <row r="4324" spans="1:31" hidden="1">
      <c r="A4324" s="44">
        <v>2019</v>
      </c>
      <c r="B4324" s="44" t="s">
        <v>5388</v>
      </c>
      <c r="C4324" s="44" t="s">
        <v>5386</v>
      </c>
      <c r="D4324" s="44" t="s">
        <v>5426</v>
      </c>
      <c r="E4324" s="44" t="s">
        <v>6328</v>
      </c>
      <c r="F4324" s="44" t="e">
        <f>VLOOKUP(A4324&amp;D4324&amp;E4324,VehicleInfo!$F$5:$F$31,1,0)</f>
        <v>#N/A</v>
      </c>
      <c r="G4324" s="44" t="s">
        <v>5278</v>
      </c>
      <c r="H4324" s="44">
        <v>1</v>
      </c>
      <c r="I4324" s="44" t="s">
        <v>5278</v>
      </c>
      <c r="J4324" s="44" t="s">
        <v>5278</v>
      </c>
      <c r="K4324" s="44" t="s">
        <v>5806</v>
      </c>
      <c r="L4324" s="44" t="s">
        <v>5278</v>
      </c>
      <c r="M4324" s="44" t="s">
        <v>8248</v>
      </c>
      <c r="N4324" s="44" t="s">
        <v>5278</v>
      </c>
      <c r="O4324" s="44" t="s">
        <v>5273</v>
      </c>
      <c r="P4324" s="44" t="s">
        <v>5273</v>
      </c>
      <c r="Q4324" s="44" t="s">
        <v>5273</v>
      </c>
      <c r="R4324" s="44" t="s">
        <v>5273</v>
      </c>
      <c r="S4324" s="44" t="s">
        <v>5273</v>
      </c>
      <c r="T4324" s="44" t="s">
        <v>5278</v>
      </c>
      <c r="U4324" s="44" t="s">
        <v>5278</v>
      </c>
      <c r="V4324" s="44" t="s">
        <v>5278</v>
      </c>
      <c r="W4324" s="44" t="s">
        <v>5278</v>
      </c>
      <c r="X4324" s="44" t="s">
        <v>5278</v>
      </c>
      <c r="Y4324" s="44" t="s">
        <v>5278</v>
      </c>
      <c r="Z4324" s="44" t="s">
        <v>5278</v>
      </c>
      <c r="AA4324" t="e">
        <f>VLOOKUP(M4324,VehicleInfo!$M$2:$AA$31,15,0)</f>
        <v>#N/A</v>
      </c>
      <c r="AB4324" s="44" t="s">
        <v>7836</v>
      </c>
      <c r="AC4324" s="44" t="s">
        <v>6350</v>
      </c>
      <c r="AD4324" s="44" t="s">
        <v>6350</v>
      </c>
      <c r="AE4324" s="44" t="s">
        <v>5278</v>
      </c>
    </row>
    <row r="4325" spans="1:31" hidden="1">
      <c r="A4325" s="44">
        <v>2019</v>
      </c>
      <c r="B4325" s="44" t="s">
        <v>5388</v>
      </c>
      <c r="C4325" s="44" t="s">
        <v>5386</v>
      </c>
      <c r="D4325" s="44" t="s">
        <v>5426</v>
      </c>
      <c r="E4325" s="44" t="s">
        <v>6328</v>
      </c>
      <c r="F4325" s="44" t="e">
        <f>VLOOKUP(A4325&amp;D4325&amp;E4325,VehicleInfo!$F$5:$F$31,1,0)</f>
        <v>#N/A</v>
      </c>
      <c r="G4325" s="44" t="s">
        <v>5278</v>
      </c>
      <c r="H4325" s="44">
        <v>2</v>
      </c>
      <c r="I4325" s="44" t="s">
        <v>5278</v>
      </c>
      <c r="J4325" s="44" t="s">
        <v>5278</v>
      </c>
      <c r="K4325" s="44" t="s">
        <v>5937</v>
      </c>
      <c r="L4325" s="44" t="s">
        <v>5278</v>
      </c>
      <c r="M4325" s="44" t="s">
        <v>8189</v>
      </c>
      <c r="N4325" s="44" t="s">
        <v>5278</v>
      </c>
      <c r="O4325" s="44" t="s">
        <v>5273</v>
      </c>
      <c r="P4325" s="44" t="s">
        <v>5273</v>
      </c>
      <c r="Q4325" s="44" t="s">
        <v>5273</v>
      </c>
      <c r="R4325" s="44" t="s">
        <v>5273</v>
      </c>
      <c r="S4325" s="44" t="s">
        <v>5273</v>
      </c>
      <c r="T4325" s="44" t="s">
        <v>5278</v>
      </c>
      <c r="U4325" s="44" t="s">
        <v>5278</v>
      </c>
      <c r="V4325" s="44" t="s">
        <v>5278</v>
      </c>
      <c r="W4325" s="44" t="s">
        <v>5278</v>
      </c>
      <c r="X4325" s="44" t="s">
        <v>5278</v>
      </c>
      <c r="Y4325" s="44" t="s">
        <v>5278</v>
      </c>
      <c r="Z4325" s="44" t="s">
        <v>5278</v>
      </c>
      <c r="AA4325" t="e">
        <f>VLOOKUP(M4325,VehicleInfo!$M$2:$AA$31,15,0)</f>
        <v>#N/A</v>
      </c>
      <c r="AB4325" s="44" t="s">
        <v>7836</v>
      </c>
      <c r="AC4325" s="44" t="s">
        <v>6350</v>
      </c>
      <c r="AD4325" s="44" t="s">
        <v>6350</v>
      </c>
      <c r="AE4325" s="44" t="s">
        <v>5278</v>
      </c>
    </row>
    <row r="4326" spans="1:31" hidden="1">
      <c r="A4326" s="44">
        <v>2019</v>
      </c>
      <c r="B4326" s="44" t="s">
        <v>5388</v>
      </c>
      <c r="C4326" s="44" t="s">
        <v>5386</v>
      </c>
      <c r="D4326" s="44" t="s">
        <v>5426</v>
      </c>
      <c r="E4326" s="44" t="s">
        <v>6328</v>
      </c>
      <c r="F4326" s="44" t="e">
        <f>VLOOKUP(A4326&amp;D4326&amp;E4326,VehicleInfo!$F$5:$F$31,1,0)</f>
        <v>#N/A</v>
      </c>
      <c r="G4326" s="44" t="s">
        <v>5278</v>
      </c>
      <c r="H4326" s="44">
        <v>1</v>
      </c>
      <c r="I4326" s="44" t="s">
        <v>5278</v>
      </c>
      <c r="J4326" s="44" t="s">
        <v>5278</v>
      </c>
      <c r="K4326" s="44" t="s">
        <v>5799</v>
      </c>
      <c r="L4326" s="44" t="s">
        <v>5278</v>
      </c>
      <c r="M4326" s="44" t="s">
        <v>6230</v>
      </c>
      <c r="N4326" s="44" t="s">
        <v>5278</v>
      </c>
      <c r="O4326" s="44" t="s">
        <v>5273</v>
      </c>
      <c r="P4326" s="44" t="s">
        <v>5273</v>
      </c>
      <c r="Q4326" s="44" t="s">
        <v>5273</v>
      </c>
      <c r="R4326" s="44" t="s">
        <v>5273</v>
      </c>
      <c r="S4326" s="44" t="s">
        <v>5273</v>
      </c>
      <c r="T4326" s="44" t="s">
        <v>5278</v>
      </c>
      <c r="U4326" s="44" t="s">
        <v>5278</v>
      </c>
      <c r="V4326" s="44" t="s">
        <v>5278</v>
      </c>
      <c r="W4326" s="44" t="s">
        <v>5278</v>
      </c>
      <c r="X4326" s="44" t="s">
        <v>5278</v>
      </c>
      <c r="Y4326" s="44" t="s">
        <v>5278</v>
      </c>
      <c r="Z4326" s="44" t="s">
        <v>5278</v>
      </c>
      <c r="AA4326" t="str">
        <f>VLOOKUP(M4326,VehicleInfo!$M$2:$AA$31,15,0)</f>
        <v>Transmission Fluid Temperature</v>
      </c>
      <c r="AB4326" s="44" t="s">
        <v>7836</v>
      </c>
      <c r="AC4326" s="44" t="s">
        <v>6352</v>
      </c>
      <c r="AD4326" s="44" t="s">
        <v>6352</v>
      </c>
      <c r="AE4326" s="44" t="s">
        <v>5278</v>
      </c>
    </row>
    <row r="4327" spans="1:31" hidden="1">
      <c r="A4327" s="44">
        <v>2019</v>
      </c>
      <c r="B4327" s="44" t="s">
        <v>5388</v>
      </c>
      <c r="C4327" s="44" t="s">
        <v>5386</v>
      </c>
      <c r="D4327" s="44" t="s">
        <v>5426</v>
      </c>
      <c r="E4327" s="44" t="s">
        <v>6328</v>
      </c>
      <c r="F4327" s="44" t="e">
        <f>VLOOKUP(A4327&amp;D4327&amp;E4327,VehicleInfo!$F$5:$F$31,1,0)</f>
        <v>#N/A</v>
      </c>
      <c r="G4327" s="44" t="s">
        <v>5278</v>
      </c>
      <c r="H4327" s="44">
        <v>2</v>
      </c>
      <c r="I4327" s="44" t="s">
        <v>5278</v>
      </c>
      <c r="J4327" s="44" t="s">
        <v>5278</v>
      </c>
      <c r="K4327" s="44" t="s">
        <v>5799</v>
      </c>
      <c r="L4327" s="44" t="s">
        <v>5278</v>
      </c>
      <c r="M4327" s="44" t="s">
        <v>7891</v>
      </c>
      <c r="N4327" s="44" t="s">
        <v>5278</v>
      </c>
      <c r="O4327" s="44" t="s">
        <v>5273</v>
      </c>
      <c r="P4327" s="44" t="s">
        <v>5273</v>
      </c>
      <c r="Q4327" s="44" t="s">
        <v>5273</v>
      </c>
      <c r="R4327" s="44" t="s">
        <v>5273</v>
      </c>
      <c r="S4327" s="44" t="s">
        <v>5273</v>
      </c>
      <c r="T4327" s="44" t="s">
        <v>5278</v>
      </c>
      <c r="U4327" s="44" t="s">
        <v>5278</v>
      </c>
      <c r="V4327" s="44" t="s">
        <v>5278</v>
      </c>
      <c r="W4327" s="44" t="s">
        <v>5278</v>
      </c>
      <c r="X4327" s="44" t="s">
        <v>5278</v>
      </c>
      <c r="Y4327" s="44" t="s">
        <v>5278</v>
      </c>
      <c r="Z4327" s="44" t="s">
        <v>5278</v>
      </c>
      <c r="AA4327" t="e">
        <f>VLOOKUP(M4327,VehicleInfo!$M$2:$AA$31,15,0)</f>
        <v>#N/A</v>
      </c>
      <c r="AB4327" s="44" t="s">
        <v>7836</v>
      </c>
      <c r="AC4327" s="44" t="s">
        <v>6363</v>
      </c>
      <c r="AD4327" s="44" t="s">
        <v>6363</v>
      </c>
      <c r="AE4327" s="44" t="s">
        <v>5278</v>
      </c>
    </row>
    <row r="4328" spans="1:31" hidden="1">
      <c r="A4328" s="44">
        <v>2019</v>
      </c>
      <c r="B4328" s="44" t="s">
        <v>5388</v>
      </c>
      <c r="C4328" s="44" t="s">
        <v>5386</v>
      </c>
      <c r="D4328" s="44" t="s">
        <v>5426</v>
      </c>
      <c r="E4328" s="44" t="s">
        <v>6328</v>
      </c>
      <c r="F4328" s="44" t="e">
        <f>VLOOKUP(A4328&amp;D4328&amp;E4328,VehicleInfo!$F$5:$F$31,1,0)</f>
        <v>#N/A</v>
      </c>
      <c r="G4328" s="44" t="s">
        <v>5278</v>
      </c>
      <c r="H4328" s="44">
        <v>1</v>
      </c>
      <c r="I4328" s="44" t="s">
        <v>5278</v>
      </c>
      <c r="J4328" s="44" t="s">
        <v>5278</v>
      </c>
      <c r="K4328" s="44" t="s">
        <v>5799</v>
      </c>
      <c r="L4328" s="44" t="s">
        <v>5278</v>
      </c>
      <c r="M4328" s="44" t="s">
        <v>6232</v>
      </c>
      <c r="N4328" s="44" t="s">
        <v>5278</v>
      </c>
      <c r="O4328" s="44" t="s">
        <v>5273</v>
      </c>
      <c r="P4328" s="44" t="s">
        <v>5273</v>
      </c>
      <c r="Q4328" s="44" t="s">
        <v>5273</v>
      </c>
      <c r="R4328" s="44" t="s">
        <v>5273</v>
      </c>
      <c r="S4328" s="44" t="s">
        <v>5273</v>
      </c>
      <c r="T4328" s="44" t="s">
        <v>5278</v>
      </c>
      <c r="U4328" s="44" t="s">
        <v>5278</v>
      </c>
      <c r="V4328" s="44" t="s">
        <v>5278</v>
      </c>
      <c r="W4328" s="44" t="s">
        <v>5278</v>
      </c>
      <c r="X4328" s="44" t="s">
        <v>5278</v>
      </c>
      <c r="Y4328" s="44" t="s">
        <v>5278</v>
      </c>
      <c r="Z4328" s="44" t="s">
        <v>5278</v>
      </c>
      <c r="AA4328" t="e">
        <f>VLOOKUP(M4328,VehicleInfo!$M$2:$AA$31,15,0)</f>
        <v>#N/A</v>
      </c>
      <c r="AB4328" s="44" t="s">
        <v>7836</v>
      </c>
      <c r="AC4328" s="44" t="s">
        <v>6352</v>
      </c>
      <c r="AD4328" s="44" t="s">
        <v>6352</v>
      </c>
      <c r="AE4328" s="44" t="s">
        <v>5278</v>
      </c>
    </row>
    <row r="4329" spans="1:31" hidden="1">
      <c r="A4329" s="44">
        <v>2019</v>
      </c>
      <c r="B4329" s="44" t="s">
        <v>5388</v>
      </c>
      <c r="C4329" s="44" t="s">
        <v>5386</v>
      </c>
      <c r="D4329" s="44" t="s">
        <v>5426</v>
      </c>
      <c r="E4329" s="44" t="s">
        <v>6328</v>
      </c>
      <c r="F4329" s="44" t="e">
        <f>VLOOKUP(A4329&amp;D4329&amp;E4329,VehicleInfo!$F$5:$F$31,1,0)</f>
        <v>#N/A</v>
      </c>
      <c r="G4329" s="44" t="s">
        <v>5278</v>
      </c>
      <c r="H4329" s="44">
        <v>2</v>
      </c>
      <c r="I4329" s="44" t="s">
        <v>5278</v>
      </c>
      <c r="J4329" s="44" t="s">
        <v>5278</v>
      </c>
      <c r="K4329" s="44" t="s">
        <v>5799</v>
      </c>
      <c r="L4329" s="44" t="s">
        <v>5278</v>
      </c>
      <c r="M4329" s="44" t="s">
        <v>7347</v>
      </c>
      <c r="N4329" s="44" t="s">
        <v>5278</v>
      </c>
      <c r="O4329" s="44" t="s">
        <v>5273</v>
      </c>
      <c r="P4329" s="44" t="s">
        <v>5273</v>
      </c>
      <c r="Q4329" s="44" t="s">
        <v>5273</v>
      </c>
      <c r="R4329" s="44" t="s">
        <v>5273</v>
      </c>
      <c r="S4329" s="44" t="s">
        <v>5273</v>
      </c>
      <c r="T4329" s="44" t="s">
        <v>5278</v>
      </c>
      <c r="U4329" s="44" t="s">
        <v>5278</v>
      </c>
      <c r="V4329" s="44" t="s">
        <v>5278</v>
      </c>
      <c r="W4329" s="44" t="s">
        <v>5278</v>
      </c>
      <c r="X4329" s="44" t="s">
        <v>5278</v>
      </c>
      <c r="Y4329" s="44" t="s">
        <v>5278</v>
      </c>
      <c r="Z4329" s="44" t="s">
        <v>5278</v>
      </c>
      <c r="AA4329" t="e">
        <f>VLOOKUP(M4329,VehicleInfo!$M$2:$AA$31,15,0)</f>
        <v>#N/A</v>
      </c>
      <c r="AB4329" s="44" t="s">
        <v>7836</v>
      </c>
      <c r="AC4329" s="44" t="s">
        <v>6352</v>
      </c>
      <c r="AD4329" s="44" t="s">
        <v>6352</v>
      </c>
      <c r="AE4329" s="44" t="s">
        <v>5278</v>
      </c>
    </row>
    <row r="4330" spans="1:31" hidden="1">
      <c r="A4330" s="44">
        <v>2019</v>
      </c>
      <c r="B4330" s="44" t="s">
        <v>5388</v>
      </c>
      <c r="C4330" s="44" t="s">
        <v>5386</v>
      </c>
      <c r="D4330" s="44" t="s">
        <v>5426</v>
      </c>
      <c r="E4330" s="44" t="s">
        <v>6328</v>
      </c>
      <c r="F4330" s="44" t="e">
        <f>VLOOKUP(A4330&amp;D4330&amp;E4330,VehicleInfo!$F$5:$F$31,1,0)</f>
        <v>#N/A</v>
      </c>
      <c r="G4330" s="44" t="s">
        <v>5278</v>
      </c>
      <c r="H4330" s="44">
        <v>3</v>
      </c>
      <c r="I4330" s="44" t="s">
        <v>5278</v>
      </c>
      <c r="J4330" s="44" t="s">
        <v>5278</v>
      </c>
      <c r="K4330" s="44" t="s">
        <v>6263</v>
      </c>
      <c r="L4330" s="44" t="s">
        <v>5278</v>
      </c>
      <c r="M4330" s="44" t="s">
        <v>6269</v>
      </c>
      <c r="N4330" s="44" t="s">
        <v>5278</v>
      </c>
      <c r="O4330" s="44" t="s">
        <v>5273</v>
      </c>
      <c r="P4330" s="44" t="s">
        <v>5273</v>
      </c>
      <c r="Q4330" s="44" t="s">
        <v>5273</v>
      </c>
      <c r="R4330" s="44" t="s">
        <v>5273</v>
      </c>
      <c r="S4330" s="44" t="s">
        <v>5273</v>
      </c>
      <c r="T4330" s="44" t="s">
        <v>5278</v>
      </c>
      <c r="U4330" s="44" t="s">
        <v>5278</v>
      </c>
      <c r="V4330" s="44" t="s">
        <v>5278</v>
      </c>
      <c r="W4330" s="44" t="s">
        <v>5278</v>
      </c>
      <c r="X4330" s="44" t="s">
        <v>5278</v>
      </c>
      <c r="Y4330" s="44" t="s">
        <v>5278</v>
      </c>
      <c r="Z4330" s="44" t="s">
        <v>5278</v>
      </c>
      <c r="AA4330" t="e">
        <f>VLOOKUP(M4330,VehicleInfo!$M$2:$AA$31,15,0)</f>
        <v>#N/A</v>
      </c>
      <c r="AB4330" s="44" t="s">
        <v>7836</v>
      </c>
      <c r="AC4330" s="44" t="s">
        <v>6350</v>
      </c>
      <c r="AD4330" s="44" t="s">
        <v>6350</v>
      </c>
      <c r="AE4330" s="44" t="s">
        <v>5278</v>
      </c>
    </row>
    <row r="4331" spans="1:31" hidden="1">
      <c r="A4331" s="44">
        <v>2019</v>
      </c>
      <c r="B4331" s="44" t="s">
        <v>5388</v>
      </c>
      <c r="C4331" s="44" t="s">
        <v>5386</v>
      </c>
      <c r="D4331" s="44" t="s">
        <v>5426</v>
      </c>
      <c r="E4331" s="44" t="s">
        <v>6328</v>
      </c>
      <c r="F4331" s="44" t="e">
        <f>VLOOKUP(A4331&amp;D4331&amp;E4331,VehicleInfo!$F$5:$F$31,1,0)</f>
        <v>#N/A</v>
      </c>
      <c r="G4331" s="44" t="s">
        <v>5278</v>
      </c>
      <c r="H4331" s="44">
        <v>4</v>
      </c>
      <c r="I4331" s="44" t="s">
        <v>5278</v>
      </c>
      <c r="J4331" s="44" t="s">
        <v>5278</v>
      </c>
      <c r="K4331" s="44" t="s">
        <v>7338</v>
      </c>
      <c r="L4331" s="44" t="s">
        <v>5278</v>
      </c>
      <c r="M4331" s="44" t="s">
        <v>7365</v>
      </c>
      <c r="N4331" s="44" t="s">
        <v>5278</v>
      </c>
      <c r="O4331" s="44" t="s">
        <v>5273</v>
      </c>
      <c r="P4331" s="44" t="s">
        <v>5273</v>
      </c>
      <c r="Q4331" s="44" t="s">
        <v>5273</v>
      </c>
      <c r="R4331" s="44" t="s">
        <v>5273</v>
      </c>
      <c r="S4331" s="44" t="s">
        <v>5273</v>
      </c>
      <c r="T4331" s="44" t="s">
        <v>5278</v>
      </c>
      <c r="U4331" s="44" t="s">
        <v>5278</v>
      </c>
      <c r="V4331" s="44" t="s">
        <v>5278</v>
      </c>
      <c r="W4331" s="44" t="s">
        <v>5278</v>
      </c>
      <c r="X4331" s="44" t="s">
        <v>5278</v>
      </c>
      <c r="Y4331" s="44" t="s">
        <v>5278</v>
      </c>
      <c r="Z4331" s="44" t="s">
        <v>5278</v>
      </c>
      <c r="AA4331" t="e">
        <f>VLOOKUP(M4331,VehicleInfo!$M$2:$AA$31,15,0)</f>
        <v>#N/A</v>
      </c>
      <c r="AB4331" s="44" t="s">
        <v>7836</v>
      </c>
      <c r="AC4331" s="44" t="s">
        <v>6350</v>
      </c>
      <c r="AD4331" s="44" t="s">
        <v>6350</v>
      </c>
      <c r="AE4331" s="44" t="s">
        <v>5278</v>
      </c>
    </row>
    <row r="4332" spans="1:31" hidden="1">
      <c r="A4332" s="44">
        <v>2019</v>
      </c>
      <c r="B4332" s="44" t="s">
        <v>5388</v>
      </c>
      <c r="C4332" s="44" t="s">
        <v>5386</v>
      </c>
      <c r="D4332" s="44" t="s">
        <v>5426</v>
      </c>
      <c r="E4332" s="44" t="s">
        <v>6328</v>
      </c>
      <c r="F4332" s="44" t="e">
        <f>VLOOKUP(A4332&amp;D4332&amp;E4332,VehicleInfo!$F$5:$F$31,1,0)</f>
        <v>#N/A</v>
      </c>
      <c r="G4332" s="44" t="s">
        <v>5278</v>
      </c>
      <c r="H4332" s="44">
        <v>5</v>
      </c>
      <c r="I4332" s="44" t="s">
        <v>5278</v>
      </c>
      <c r="J4332" s="44" t="s">
        <v>5278</v>
      </c>
      <c r="K4332" s="44" t="s">
        <v>6711</v>
      </c>
      <c r="L4332" s="44" t="s">
        <v>5278</v>
      </c>
      <c r="M4332" s="44" t="s">
        <v>7363</v>
      </c>
      <c r="N4332" s="44" t="s">
        <v>5278</v>
      </c>
      <c r="O4332" s="44" t="s">
        <v>5273</v>
      </c>
      <c r="P4332" s="44" t="s">
        <v>5273</v>
      </c>
      <c r="Q4332" s="44" t="s">
        <v>5273</v>
      </c>
      <c r="R4332" s="44" t="s">
        <v>5273</v>
      </c>
      <c r="S4332" s="44" t="s">
        <v>5273</v>
      </c>
      <c r="T4332" s="44" t="s">
        <v>5278</v>
      </c>
      <c r="U4332" s="44" t="s">
        <v>5278</v>
      </c>
      <c r="V4332" s="44" t="s">
        <v>5278</v>
      </c>
      <c r="W4332" s="44" t="s">
        <v>5278</v>
      </c>
      <c r="X4332" s="44" t="s">
        <v>5278</v>
      </c>
      <c r="Y4332" s="44" t="s">
        <v>5278</v>
      </c>
      <c r="Z4332" s="44" t="s">
        <v>5278</v>
      </c>
      <c r="AA4332" t="e">
        <f>VLOOKUP(M4332,VehicleInfo!$M$2:$AA$31,15,0)</f>
        <v>#N/A</v>
      </c>
      <c r="AB4332" s="44" t="s">
        <v>7836</v>
      </c>
      <c r="AC4332" s="44" t="s">
        <v>6350</v>
      </c>
      <c r="AD4332" s="44" t="s">
        <v>6350</v>
      </c>
      <c r="AE4332" s="44" t="s">
        <v>5278</v>
      </c>
    </row>
    <row r="4333" spans="1:31" hidden="1">
      <c r="A4333" s="44">
        <v>2019</v>
      </c>
      <c r="B4333" s="44" t="s">
        <v>5388</v>
      </c>
      <c r="C4333" s="44" t="s">
        <v>5386</v>
      </c>
      <c r="D4333" s="44" t="s">
        <v>5426</v>
      </c>
      <c r="E4333" s="44" t="s">
        <v>6328</v>
      </c>
      <c r="F4333" s="44" t="e">
        <f>VLOOKUP(A4333&amp;D4333&amp;E4333,VehicleInfo!$F$5:$F$31,1,0)</f>
        <v>#N/A</v>
      </c>
      <c r="G4333" s="44" t="s">
        <v>5278</v>
      </c>
      <c r="H4333" s="44">
        <v>6</v>
      </c>
      <c r="I4333" s="44" t="s">
        <v>5278</v>
      </c>
      <c r="J4333" s="44" t="s">
        <v>5278</v>
      </c>
      <c r="K4333" s="44" t="s">
        <v>5799</v>
      </c>
      <c r="L4333" s="44" t="s">
        <v>5278</v>
      </c>
      <c r="M4333" s="44" t="s">
        <v>7346</v>
      </c>
      <c r="N4333" s="44" t="s">
        <v>5278</v>
      </c>
      <c r="O4333" s="44" t="s">
        <v>5273</v>
      </c>
      <c r="P4333" s="44" t="s">
        <v>5273</v>
      </c>
      <c r="Q4333" s="44" t="s">
        <v>5273</v>
      </c>
      <c r="R4333" s="44" t="s">
        <v>5273</v>
      </c>
      <c r="S4333" s="44" t="s">
        <v>5273</v>
      </c>
      <c r="T4333" s="44" t="s">
        <v>5278</v>
      </c>
      <c r="U4333" s="44" t="s">
        <v>5278</v>
      </c>
      <c r="V4333" s="44" t="s">
        <v>5278</v>
      </c>
      <c r="W4333" s="44" t="s">
        <v>5278</v>
      </c>
      <c r="X4333" s="44" t="s">
        <v>5278</v>
      </c>
      <c r="Y4333" s="44" t="s">
        <v>5278</v>
      </c>
      <c r="Z4333" s="44" t="s">
        <v>5278</v>
      </c>
      <c r="AA4333" t="e">
        <f>VLOOKUP(M4333,VehicleInfo!$M$2:$AA$31,15,0)</f>
        <v>#N/A</v>
      </c>
      <c r="AB4333" s="44" t="s">
        <v>7836</v>
      </c>
      <c r="AC4333" s="44" t="s">
        <v>6363</v>
      </c>
      <c r="AD4333" s="44" t="s">
        <v>6363</v>
      </c>
      <c r="AE4333" s="44" t="s">
        <v>5278</v>
      </c>
    </row>
    <row r="4334" spans="1:31" hidden="1">
      <c r="A4334" s="44">
        <v>2019</v>
      </c>
      <c r="B4334" s="44" t="s">
        <v>5388</v>
      </c>
      <c r="C4334" s="44" t="s">
        <v>5386</v>
      </c>
      <c r="D4334" s="44" t="s">
        <v>5426</v>
      </c>
      <c r="E4334" s="44" t="s">
        <v>6328</v>
      </c>
      <c r="F4334" s="44" t="e">
        <f>VLOOKUP(A4334&amp;D4334&amp;E4334,VehicleInfo!$F$5:$F$31,1,0)</f>
        <v>#N/A</v>
      </c>
      <c r="G4334" s="44" t="s">
        <v>5278</v>
      </c>
      <c r="H4334" s="44">
        <v>7</v>
      </c>
      <c r="I4334" s="44" t="s">
        <v>5278</v>
      </c>
      <c r="J4334" s="44" t="s">
        <v>5278</v>
      </c>
      <c r="K4334" s="44" t="s">
        <v>5799</v>
      </c>
      <c r="L4334" s="44" t="s">
        <v>5278</v>
      </c>
      <c r="M4334" s="44" t="s">
        <v>7368</v>
      </c>
      <c r="N4334" s="44" t="s">
        <v>5278</v>
      </c>
      <c r="O4334" s="44" t="s">
        <v>5273</v>
      </c>
      <c r="P4334" s="44" t="s">
        <v>5273</v>
      </c>
      <c r="Q4334" s="44" t="s">
        <v>5273</v>
      </c>
      <c r="R4334" s="44" t="s">
        <v>5273</v>
      </c>
      <c r="S4334" s="44" t="s">
        <v>5273</v>
      </c>
      <c r="T4334" s="44" t="s">
        <v>5278</v>
      </c>
      <c r="U4334" s="44" t="s">
        <v>5278</v>
      </c>
      <c r="V4334" s="44" t="s">
        <v>5278</v>
      </c>
      <c r="W4334" s="44" t="s">
        <v>5278</v>
      </c>
      <c r="X4334" s="44" t="s">
        <v>5278</v>
      </c>
      <c r="Y4334" s="44" t="s">
        <v>5278</v>
      </c>
      <c r="Z4334" s="44" t="s">
        <v>5278</v>
      </c>
      <c r="AA4334" t="e">
        <f>VLOOKUP(M4334,VehicleInfo!$M$2:$AA$31,15,0)</f>
        <v>#N/A</v>
      </c>
      <c r="AB4334" s="44" t="s">
        <v>7836</v>
      </c>
      <c r="AC4334" s="44" t="s">
        <v>6363</v>
      </c>
      <c r="AD4334" s="44" t="s">
        <v>6363</v>
      </c>
      <c r="AE4334" s="44" t="s">
        <v>5278</v>
      </c>
    </row>
    <row r="4335" spans="1:31" hidden="1">
      <c r="A4335" s="44">
        <v>2019</v>
      </c>
      <c r="B4335" s="44" t="s">
        <v>5388</v>
      </c>
      <c r="C4335" s="44" t="s">
        <v>5386</v>
      </c>
      <c r="D4335" s="44" t="s">
        <v>5426</v>
      </c>
      <c r="E4335" s="44" t="s">
        <v>6328</v>
      </c>
      <c r="F4335" s="44" t="e">
        <f>VLOOKUP(A4335&amp;D4335&amp;E4335,VehicleInfo!$F$5:$F$31,1,0)</f>
        <v>#N/A</v>
      </c>
      <c r="G4335" s="44" t="s">
        <v>5278</v>
      </c>
      <c r="H4335" s="44">
        <v>1</v>
      </c>
      <c r="I4335" s="44" t="s">
        <v>5278</v>
      </c>
      <c r="J4335" s="44" t="s">
        <v>5278</v>
      </c>
      <c r="K4335" s="44" t="s">
        <v>5806</v>
      </c>
      <c r="L4335" s="44" t="s">
        <v>5278</v>
      </c>
      <c r="M4335" s="44" t="s">
        <v>6222</v>
      </c>
      <c r="N4335" s="44" t="s">
        <v>5278</v>
      </c>
      <c r="O4335" s="44" t="s">
        <v>5273</v>
      </c>
      <c r="P4335" s="44" t="s">
        <v>5273</v>
      </c>
      <c r="Q4335" s="44" t="s">
        <v>5273</v>
      </c>
      <c r="R4335" s="44" t="s">
        <v>5273</v>
      </c>
      <c r="S4335" s="44" t="s">
        <v>5273</v>
      </c>
      <c r="T4335" s="44" t="s">
        <v>5278</v>
      </c>
      <c r="U4335" s="44" t="s">
        <v>5278</v>
      </c>
      <c r="V4335" s="44" t="s">
        <v>5278</v>
      </c>
      <c r="W4335" s="44" t="s">
        <v>5278</v>
      </c>
      <c r="X4335" s="44" t="s">
        <v>5278</v>
      </c>
      <c r="Y4335" s="44" t="s">
        <v>5278</v>
      </c>
      <c r="Z4335" s="44" t="s">
        <v>5278</v>
      </c>
      <c r="AA4335" t="e">
        <f>VLOOKUP(M4335,VehicleInfo!$M$2:$AA$31,15,0)</f>
        <v>#N/A</v>
      </c>
      <c r="AB4335" s="44" t="s">
        <v>7836</v>
      </c>
      <c r="AC4335" s="44" t="s">
        <v>6350</v>
      </c>
      <c r="AD4335" s="44" t="s">
        <v>6350</v>
      </c>
      <c r="AE4335" s="44" t="s">
        <v>5278</v>
      </c>
    </row>
    <row r="4336" spans="1:31" hidden="1">
      <c r="A4336" s="44">
        <v>2019</v>
      </c>
      <c r="B4336" s="44" t="s">
        <v>5388</v>
      </c>
      <c r="C4336" s="44" t="s">
        <v>5386</v>
      </c>
      <c r="D4336" s="44" t="s">
        <v>5426</v>
      </c>
      <c r="E4336" s="44" t="s">
        <v>6328</v>
      </c>
      <c r="F4336" s="44" t="e">
        <f>VLOOKUP(A4336&amp;D4336&amp;E4336,VehicleInfo!$F$5:$F$31,1,0)</f>
        <v>#N/A</v>
      </c>
      <c r="G4336" s="44" t="s">
        <v>5278</v>
      </c>
      <c r="H4336" s="44">
        <v>2</v>
      </c>
      <c r="I4336" s="44" t="s">
        <v>5278</v>
      </c>
      <c r="J4336" s="44" t="s">
        <v>5278</v>
      </c>
      <c r="K4336" s="44" t="s">
        <v>5973</v>
      </c>
      <c r="L4336" s="44" t="s">
        <v>5278</v>
      </c>
      <c r="M4336" s="44" t="s">
        <v>7411</v>
      </c>
      <c r="N4336" s="44" t="s">
        <v>5278</v>
      </c>
      <c r="O4336" s="44" t="s">
        <v>5273</v>
      </c>
      <c r="P4336" s="44" t="s">
        <v>5273</v>
      </c>
      <c r="Q4336" s="44" t="s">
        <v>5273</v>
      </c>
      <c r="R4336" s="44" t="s">
        <v>5273</v>
      </c>
      <c r="S4336" s="44" t="s">
        <v>5273</v>
      </c>
      <c r="T4336" s="44" t="s">
        <v>5278</v>
      </c>
      <c r="U4336" s="44" t="s">
        <v>5278</v>
      </c>
      <c r="V4336" s="44" t="s">
        <v>5278</v>
      </c>
      <c r="W4336" s="44" t="s">
        <v>5278</v>
      </c>
      <c r="X4336" s="44" t="s">
        <v>5278</v>
      </c>
      <c r="Y4336" s="44" t="s">
        <v>5278</v>
      </c>
      <c r="Z4336" s="44" t="s">
        <v>5278</v>
      </c>
      <c r="AA4336" t="e">
        <f>VLOOKUP(M4336,VehicleInfo!$M$2:$AA$31,15,0)</f>
        <v>#N/A</v>
      </c>
      <c r="AB4336" s="44" t="s">
        <v>7836</v>
      </c>
      <c r="AC4336" s="44" t="s">
        <v>6350</v>
      </c>
      <c r="AD4336" s="44" t="s">
        <v>6350</v>
      </c>
      <c r="AE4336" s="44" t="s">
        <v>5278</v>
      </c>
    </row>
    <row r="4337" spans="1:31" hidden="1">
      <c r="A4337" s="44">
        <v>2019</v>
      </c>
      <c r="B4337" s="44" t="s">
        <v>5388</v>
      </c>
      <c r="C4337" s="44" t="s">
        <v>5386</v>
      </c>
      <c r="D4337" s="44" t="s">
        <v>5426</v>
      </c>
      <c r="E4337" s="44" t="s">
        <v>6328</v>
      </c>
      <c r="F4337" s="44" t="e">
        <f>VLOOKUP(A4337&amp;D4337&amp;E4337,VehicleInfo!$F$5:$F$31,1,0)</f>
        <v>#N/A</v>
      </c>
      <c r="G4337" s="44" t="s">
        <v>5278</v>
      </c>
      <c r="H4337" s="44">
        <v>1</v>
      </c>
      <c r="I4337" s="44" t="s">
        <v>5278</v>
      </c>
      <c r="J4337" s="44" t="s">
        <v>5278</v>
      </c>
      <c r="K4337" s="44" t="s">
        <v>5806</v>
      </c>
      <c r="L4337" s="44" t="s">
        <v>5278</v>
      </c>
      <c r="M4337" s="44" t="s">
        <v>6226</v>
      </c>
      <c r="N4337" s="44" t="s">
        <v>5278</v>
      </c>
      <c r="O4337" s="44" t="s">
        <v>5273</v>
      </c>
      <c r="P4337" s="44" t="s">
        <v>5273</v>
      </c>
      <c r="Q4337" s="44" t="s">
        <v>5273</v>
      </c>
      <c r="R4337" s="44" t="s">
        <v>5273</v>
      </c>
      <c r="S4337" s="44" t="s">
        <v>5273</v>
      </c>
      <c r="T4337" s="44" t="s">
        <v>5278</v>
      </c>
      <c r="U4337" s="44" t="s">
        <v>5278</v>
      </c>
      <c r="V4337" s="44" t="s">
        <v>5278</v>
      </c>
      <c r="W4337" s="44" t="s">
        <v>5278</v>
      </c>
      <c r="X4337" s="44" t="s">
        <v>5278</v>
      </c>
      <c r="Y4337" s="44" t="s">
        <v>5278</v>
      </c>
      <c r="Z4337" s="44" t="s">
        <v>5278</v>
      </c>
      <c r="AA4337" t="e">
        <f>VLOOKUP(M4337,VehicleInfo!$M$2:$AA$31,15,0)</f>
        <v>#N/A</v>
      </c>
      <c r="AB4337" s="44" t="s">
        <v>7836</v>
      </c>
      <c r="AC4337" s="44" t="s">
        <v>6350</v>
      </c>
      <c r="AD4337" s="44" t="s">
        <v>6350</v>
      </c>
      <c r="AE4337" s="44" t="s">
        <v>5278</v>
      </c>
    </row>
    <row r="4338" spans="1:31" hidden="1">
      <c r="A4338" s="44">
        <v>2019</v>
      </c>
      <c r="B4338" s="44" t="s">
        <v>5388</v>
      </c>
      <c r="C4338" s="44" t="s">
        <v>5386</v>
      </c>
      <c r="D4338" s="44" t="s">
        <v>5426</v>
      </c>
      <c r="E4338" s="44" t="s">
        <v>6328</v>
      </c>
      <c r="F4338" s="44" t="e">
        <f>VLOOKUP(A4338&amp;D4338&amp;E4338,VehicleInfo!$F$5:$F$31,1,0)</f>
        <v>#N/A</v>
      </c>
      <c r="G4338" s="44" t="s">
        <v>5278</v>
      </c>
      <c r="H4338" s="44">
        <v>2</v>
      </c>
      <c r="I4338" s="44" t="s">
        <v>5278</v>
      </c>
      <c r="J4338" s="44" t="s">
        <v>5278</v>
      </c>
      <c r="K4338" s="44" t="s">
        <v>5973</v>
      </c>
      <c r="L4338" s="44" t="s">
        <v>5278</v>
      </c>
      <c r="M4338" s="44" t="s">
        <v>7412</v>
      </c>
      <c r="N4338" s="44" t="s">
        <v>5278</v>
      </c>
      <c r="O4338" s="44" t="s">
        <v>5273</v>
      </c>
      <c r="P4338" s="44" t="s">
        <v>5273</v>
      </c>
      <c r="Q4338" s="44" t="s">
        <v>5273</v>
      </c>
      <c r="R4338" s="44" t="s">
        <v>5273</v>
      </c>
      <c r="S4338" s="44" t="s">
        <v>5273</v>
      </c>
      <c r="T4338" s="44" t="s">
        <v>5278</v>
      </c>
      <c r="U4338" s="44" t="s">
        <v>5278</v>
      </c>
      <c r="V4338" s="44" t="s">
        <v>5278</v>
      </c>
      <c r="W4338" s="44" t="s">
        <v>5278</v>
      </c>
      <c r="X4338" s="44" t="s">
        <v>5278</v>
      </c>
      <c r="Y4338" s="44" t="s">
        <v>5278</v>
      </c>
      <c r="Z4338" s="44" t="s">
        <v>5278</v>
      </c>
      <c r="AA4338" t="e">
        <f>VLOOKUP(M4338,VehicleInfo!$M$2:$AA$31,15,0)</f>
        <v>#N/A</v>
      </c>
      <c r="AB4338" s="44" t="s">
        <v>7836</v>
      </c>
      <c r="AC4338" s="44" t="s">
        <v>6350</v>
      </c>
      <c r="AD4338" s="44" t="s">
        <v>6350</v>
      </c>
      <c r="AE4338" s="44" t="s">
        <v>5278</v>
      </c>
    </row>
    <row r="4339" spans="1:31">
      <c r="A4339" s="44">
        <v>2019</v>
      </c>
      <c r="B4339" s="44" t="s">
        <v>5388</v>
      </c>
      <c r="C4339" s="44" t="s">
        <v>5386</v>
      </c>
      <c r="D4339" s="44" t="s">
        <v>6048</v>
      </c>
      <c r="E4339" s="44" t="s">
        <v>6331</v>
      </c>
      <c r="F4339" s="44" t="e">
        <f>VLOOKUP(A4339&amp;D4339&amp;E4339,VehicleInfo!$F$5:$F$31,1,0)</f>
        <v>#N/A</v>
      </c>
      <c r="G4339" s="44" t="s">
        <v>5278</v>
      </c>
      <c r="H4339" s="44">
        <v>1</v>
      </c>
      <c r="I4339" s="44" t="s">
        <v>5278</v>
      </c>
      <c r="J4339" s="44" t="s">
        <v>5278</v>
      </c>
      <c r="K4339" s="44" t="s">
        <v>10</v>
      </c>
      <c r="L4339" s="44" t="s">
        <v>5278</v>
      </c>
      <c r="M4339" s="44" t="s">
        <v>6195</v>
      </c>
      <c r="N4339" s="44" t="s">
        <v>5278</v>
      </c>
      <c r="O4339" s="44" t="s">
        <v>5273</v>
      </c>
      <c r="P4339" s="44" t="s">
        <v>5273</v>
      </c>
      <c r="Q4339" s="44" t="s">
        <v>5273</v>
      </c>
      <c r="R4339" s="44" t="s">
        <v>5273</v>
      </c>
      <c r="S4339" s="44" t="s">
        <v>5273</v>
      </c>
      <c r="T4339" s="44" t="s">
        <v>5278</v>
      </c>
      <c r="U4339" s="44" t="s">
        <v>5278</v>
      </c>
      <c r="V4339" s="44" t="s">
        <v>5278</v>
      </c>
      <c r="W4339" s="44" t="s">
        <v>5278</v>
      </c>
      <c r="X4339" s="44" t="s">
        <v>5278</v>
      </c>
      <c r="Y4339" s="44" t="s">
        <v>5278</v>
      </c>
      <c r="Z4339" s="44" t="s">
        <v>5278</v>
      </c>
      <c r="AA4339" t="e">
        <f>VLOOKUP(M4339,VehicleInfo!$M$2:$AA$31,15,0)</f>
        <v>#N/A</v>
      </c>
      <c r="AB4339" s="44" t="s">
        <v>7836</v>
      </c>
      <c r="AC4339" s="44" t="s">
        <v>6350</v>
      </c>
      <c r="AD4339" s="44" t="s">
        <v>6350</v>
      </c>
      <c r="AE4339" s="44" t="s">
        <v>5278</v>
      </c>
    </row>
    <row r="4340" spans="1:31">
      <c r="A4340" s="44">
        <v>2019</v>
      </c>
      <c r="B4340" s="44" t="s">
        <v>5388</v>
      </c>
      <c r="C4340" s="44" t="s">
        <v>5386</v>
      </c>
      <c r="D4340" s="44" t="s">
        <v>6048</v>
      </c>
      <c r="E4340" s="44" t="s">
        <v>6331</v>
      </c>
      <c r="F4340" s="44" t="e">
        <f>VLOOKUP(A4340&amp;D4340&amp;E4340,VehicleInfo!$F$5:$F$31,1,0)</f>
        <v>#N/A</v>
      </c>
      <c r="G4340" s="44" t="s">
        <v>5278</v>
      </c>
      <c r="H4340" s="44">
        <v>1</v>
      </c>
      <c r="I4340" s="44" t="s">
        <v>5278</v>
      </c>
      <c r="J4340" s="44" t="s">
        <v>5278</v>
      </c>
      <c r="K4340" s="44" t="s">
        <v>5806</v>
      </c>
      <c r="L4340" s="44" t="s">
        <v>5278</v>
      </c>
      <c r="M4340" s="44" t="s">
        <v>6214</v>
      </c>
      <c r="N4340" s="44" t="s">
        <v>5278</v>
      </c>
      <c r="O4340" s="44" t="s">
        <v>5273</v>
      </c>
      <c r="P4340" s="44" t="s">
        <v>5273</v>
      </c>
      <c r="Q4340" s="44" t="s">
        <v>5273</v>
      </c>
      <c r="R4340" s="44" t="s">
        <v>5273</v>
      </c>
      <c r="S4340" s="44" t="s">
        <v>5273</v>
      </c>
      <c r="T4340" s="44" t="s">
        <v>5278</v>
      </c>
      <c r="U4340" s="44" t="s">
        <v>5278</v>
      </c>
      <c r="V4340" s="44" t="s">
        <v>5278</v>
      </c>
      <c r="W4340" s="44" t="s">
        <v>5278</v>
      </c>
      <c r="X4340" s="44" t="s">
        <v>5278</v>
      </c>
      <c r="Y4340" s="44" t="s">
        <v>5278</v>
      </c>
      <c r="Z4340" s="44" t="s">
        <v>5278</v>
      </c>
      <c r="AA4340" t="str">
        <f>VLOOKUP(M4340,VehicleInfo!$M$2:$AA$31,15,0)</f>
        <v>ABS Dash Indicator</v>
      </c>
      <c r="AB4340" s="44" t="s">
        <v>7836</v>
      </c>
      <c r="AC4340" s="44" t="s">
        <v>6350</v>
      </c>
      <c r="AD4340" s="44" t="s">
        <v>6350</v>
      </c>
      <c r="AE4340" s="44" t="s">
        <v>5278</v>
      </c>
    </row>
    <row r="4341" spans="1:31">
      <c r="A4341" s="44">
        <v>2019</v>
      </c>
      <c r="B4341" s="44" t="s">
        <v>5388</v>
      </c>
      <c r="C4341" s="44" t="s">
        <v>5386</v>
      </c>
      <c r="D4341" s="44" t="s">
        <v>6048</v>
      </c>
      <c r="E4341" s="44" t="s">
        <v>6331</v>
      </c>
      <c r="F4341" s="44" t="e">
        <f>VLOOKUP(A4341&amp;D4341&amp;E4341,VehicleInfo!$F$5:$F$31,1,0)</f>
        <v>#N/A</v>
      </c>
      <c r="G4341" s="44" t="s">
        <v>5278</v>
      </c>
      <c r="H4341" s="44">
        <v>2</v>
      </c>
      <c r="I4341" s="44" t="s">
        <v>5278</v>
      </c>
      <c r="J4341" s="44" t="s">
        <v>5278</v>
      </c>
      <c r="K4341" s="44" t="s">
        <v>5806</v>
      </c>
      <c r="L4341" s="44" t="s">
        <v>5278</v>
      </c>
      <c r="M4341" s="44" t="s">
        <v>6561</v>
      </c>
      <c r="N4341" s="44" t="s">
        <v>5278</v>
      </c>
      <c r="O4341" s="44" t="s">
        <v>5273</v>
      </c>
      <c r="P4341" s="44" t="s">
        <v>5273</v>
      </c>
      <c r="Q4341" s="44" t="s">
        <v>5273</v>
      </c>
      <c r="R4341" s="44" t="s">
        <v>5273</v>
      </c>
      <c r="S4341" s="44" t="s">
        <v>5273</v>
      </c>
      <c r="T4341" s="44" t="s">
        <v>5278</v>
      </c>
      <c r="U4341" s="44" t="s">
        <v>5278</v>
      </c>
      <c r="V4341" s="44" t="s">
        <v>5278</v>
      </c>
      <c r="W4341" s="44" t="s">
        <v>5278</v>
      </c>
      <c r="X4341" s="44" t="s">
        <v>5278</v>
      </c>
      <c r="Y4341" s="44" t="s">
        <v>5278</v>
      </c>
      <c r="Z4341" s="44" t="s">
        <v>5278</v>
      </c>
      <c r="AA4341" t="e">
        <f>VLOOKUP(M4341,VehicleInfo!$M$2:$AA$31,15,0)</f>
        <v>#N/A</v>
      </c>
      <c r="AB4341" s="44" t="s">
        <v>7836</v>
      </c>
      <c r="AC4341" s="44" t="s">
        <v>6350</v>
      </c>
      <c r="AD4341" s="44" t="s">
        <v>6350</v>
      </c>
      <c r="AE4341" s="44" t="s">
        <v>5278</v>
      </c>
    </row>
    <row r="4342" spans="1:31">
      <c r="A4342" s="44">
        <v>2019</v>
      </c>
      <c r="B4342" s="44" t="s">
        <v>5388</v>
      </c>
      <c r="C4342" s="44" t="s">
        <v>5386</v>
      </c>
      <c r="D4342" s="44" t="s">
        <v>6048</v>
      </c>
      <c r="E4342" s="44" t="s">
        <v>6331</v>
      </c>
      <c r="F4342" s="44" t="e">
        <f>VLOOKUP(A4342&amp;D4342&amp;E4342,VehicleInfo!$F$5:$F$31,1,0)</f>
        <v>#N/A</v>
      </c>
      <c r="G4342" s="44" t="s">
        <v>5278</v>
      </c>
      <c r="H4342" s="44">
        <v>1</v>
      </c>
      <c r="I4342" s="44" t="s">
        <v>5278</v>
      </c>
      <c r="J4342" s="44" t="s">
        <v>5278</v>
      </c>
      <c r="K4342" s="44" t="s">
        <v>5806</v>
      </c>
      <c r="L4342" s="44" t="s">
        <v>5278</v>
      </c>
      <c r="M4342" s="44" t="s">
        <v>6218</v>
      </c>
      <c r="N4342" s="44" t="s">
        <v>5278</v>
      </c>
      <c r="O4342" s="44" t="s">
        <v>5273</v>
      </c>
      <c r="P4342" s="44" t="s">
        <v>5273</v>
      </c>
      <c r="Q4342" s="44" t="s">
        <v>5273</v>
      </c>
      <c r="R4342" s="44" t="s">
        <v>5273</v>
      </c>
      <c r="S4342" s="44" t="s">
        <v>5273</v>
      </c>
      <c r="T4342" s="44" t="s">
        <v>5278</v>
      </c>
      <c r="U4342" s="44" t="s">
        <v>5278</v>
      </c>
      <c r="V4342" s="44" t="s">
        <v>5278</v>
      </c>
      <c r="W4342" s="44" t="s">
        <v>5278</v>
      </c>
      <c r="X4342" s="44" t="s">
        <v>5278</v>
      </c>
      <c r="Y4342" s="44" t="s">
        <v>5278</v>
      </c>
      <c r="Z4342" s="44" t="s">
        <v>5278</v>
      </c>
      <c r="AA4342" t="str">
        <f>VLOOKUP(M4342,VehicleInfo!$M$2:$AA$31,15,0)</f>
        <v>Airbag Dash Indicator</v>
      </c>
      <c r="AB4342" s="44" t="s">
        <v>7836</v>
      </c>
      <c r="AC4342" s="44" t="s">
        <v>6350</v>
      </c>
      <c r="AD4342" s="44" t="s">
        <v>6350</v>
      </c>
      <c r="AE4342" s="44" t="s">
        <v>5278</v>
      </c>
    </row>
    <row r="4343" spans="1:31">
      <c r="A4343" s="44">
        <v>2019</v>
      </c>
      <c r="B4343" s="44" t="s">
        <v>5388</v>
      </c>
      <c r="C4343" s="44" t="s">
        <v>5386</v>
      </c>
      <c r="D4343" s="44" t="s">
        <v>6048</v>
      </c>
      <c r="E4343" s="44" t="s">
        <v>6331</v>
      </c>
      <c r="F4343" s="44" t="e">
        <f>VLOOKUP(A4343&amp;D4343&amp;E4343,VehicleInfo!$F$5:$F$31,1,0)</f>
        <v>#N/A</v>
      </c>
      <c r="G4343" s="44" t="s">
        <v>5278</v>
      </c>
      <c r="H4343" s="44">
        <v>2</v>
      </c>
      <c r="I4343" s="44" t="s">
        <v>5278</v>
      </c>
      <c r="J4343" s="44" t="s">
        <v>5278</v>
      </c>
      <c r="K4343" s="44" t="s">
        <v>5800</v>
      </c>
      <c r="L4343" s="44" t="s">
        <v>5278</v>
      </c>
      <c r="M4343" s="44" t="s">
        <v>6557</v>
      </c>
      <c r="N4343" s="44" t="s">
        <v>5278</v>
      </c>
      <c r="O4343" s="44" t="s">
        <v>5273</v>
      </c>
      <c r="P4343" s="44" t="s">
        <v>5273</v>
      </c>
      <c r="Q4343" s="44" t="s">
        <v>5273</v>
      </c>
      <c r="R4343" s="44" t="s">
        <v>5273</v>
      </c>
      <c r="S4343" s="44" t="s">
        <v>5273</v>
      </c>
      <c r="T4343" s="44" t="s">
        <v>5278</v>
      </c>
      <c r="U4343" s="44" t="s">
        <v>5278</v>
      </c>
      <c r="V4343" s="44" t="s">
        <v>5278</v>
      </c>
      <c r="W4343" s="44" t="s">
        <v>5278</v>
      </c>
      <c r="X4343" s="44" t="s">
        <v>5278</v>
      </c>
      <c r="Y4343" s="44" t="s">
        <v>5278</v>
      </c>
      <c r="Z4343" s="44" t="s">
        <v>5278</v>
      </c>
      <c r="AA4343" t="e">
        <f>VLOOKUP(M4343,VehicleInfo!$M$2:$AA$31,15,0)</f>
        <v>#N/A</v>
      </c>
      <c r="AB4343" s="44" t="s">
        <v>7836</v>
      </c>
      <c r="AC4343" s="44" t="s">
        <v>6350</v>
      </c>
      <c r="AD4343" s="44" t="s">
        <v>6350</v>
      </c>
      <c r="AE4343" s="44" t="s">
        <v>5278</v>
      </c>
    </row>
    <row r="4344" spans="1:31">
      <c r="A4344" s="44">
        <v>2019</v>
      </c>
      <c r="B4344" s="44" t="s">
        <v>5388</v>
      </c>
      <c r="C4344" s="44" t="s">
        <v>5386</v>
      </c>
      <c r="D4344" s="44" t="s">
        <v>6048</v>
      </c>
      <c r="E4344" s="44" t="s">
        <v>6331</v>
      </c>
      <c r="F4344" s="44" t="e">
        <f>VLOOKUP(A4344&amp;D4344&amp;E4344,VehicleInfo!$F$5:$F$31,1,0)</f>
        <v>#N/A</v>
      </c>
      <c r="G4344" s="44" t="s">
        <v>5278</v>
      </c>
      <c r="H4344" s="44">
        <v>1</v>
      </c>
      <c r="I4344" s="44" t="s">
        <v>5278</v>
      </c>
      <c r="J4344" s="44" t="s">
        <v>5278</v>
      </c>
      <c r="K4344" s="44" t="s">
        <v>5937</v>
      </c>
      <c r="L4344" s="44" t="s">
        <v>5278</v>
      </c>
      <c r="M4344" s="44" t="s">
        <v>6207</v>
      </c>
      <c r="N4344" s="44" t="s">
        <v>5278</v>
      </c>
      <c r="O4344" s="44" t="s">
        <v>5273</v>
      </c>
      <c r="P4344" s="44" t="s">
        <v>5273</v>
      </c>
      <c r="Q4344" s="44" t="s">
        <v>5273</v>
      </c>
      <c r="R4344" s="44" t="s">
        <v>5273</v>
      </c>
      <c r="S4344" s="44" t="s">
        <v>5273</v>
      </c>
      <c r="T4344" s="44" t="s">
        <v>5278</v>
      </c>
      <c r="U4344" s="44" t="s">
        <v>5278</v>
      </c>
      <c r="V4344" s="44" t="s">
        <v>5278</v>
      </c>
      <c r="W4344" s="44" t="s">
        <v>5278</v>
      </c>
      <c r="X4344" s="44" t="s">
        <v>5278</v>
      </c>
      <c r="Y4344" s="44" t="s">
        <v>5278</v>
      </c>
      <c r="Z4344" s="44" t="s">
        <v>5278</v>
      </c>
      <c r="AA4344" t="e">
        <f>VLOOKUP(M4344,VehicleInfo!$M$2:$AA$31,15,0)</f>
        <v>#N/A</v>
      </c>
      <c r="AB4344" s="44" t="s">
        <v>7836</v>
      </c>
      <c r="AC4344" s="44" t="s">
        <v>6350</v>
      </c>
      <c r="AD4344" s="44" t="s">
        <v>6350</v>
      </c>
      <c r="AE4344" s="44" t="s">
        <v>5278</v>
      </c>
    </row>
    <row r="4345" spans="1:31">
      <c r="A4345" s="44">
        <v>2019</v>
      </c>
      <c r="B4345" s="44" t="s">
        <v>5388</v>
      </c>
      <c r="C4345" s="44" t="s">
        <v>5386</v>
      </c>
      <c r="D4345" s="44" t="s">
        <v>6048</v>
      </c>
      <c r="E4345" s="44" t="s">
        <v>6331</v>
      </c>
      <c r="F4345" s="44" t="e">
        <f>VLOOKUP(A4345&amp;D4345&amp;E4345,VehicleInfo!$F$5:$F$31,1,0)</f>
        <v>#N/A</v>
      </c>
      <c r="G4345" s="44" t="s">
        <v>5278</v>
      </c>
      <c r="H4345" s="44">
        <v>2</v>
      </c>
      <c r="I4345" s="44" t="s">
        <v>5278</v>
      </c>
      <c r="J4345" s="44" t="s">
        <v>5278</v>
      </c>
      <c r="K4345" s="44" t="s">
        <v>5937</v>
      </c>
      <c r="L4345" s="44" t="s">
        <v>5278</v>
      </c>
      <c r="M4345" s="44" t="s">
        <v>6123</v>
      </c>
      <c r="N4345" s="44" t="s">
        <v>5278</v>
      </c>
      <c r="O4345" s="44" t="s">
        <v>5273</v>
      </c>
      <c r="P4345" s="44" t="s">
        <v>5273</v>
      </c>
      <c r="Q4345" s="44" t="s">
        <v>5273</v>
      </c>
      <c r="R4345" s="44" t="s">
        <v>5273</v>
      </c>
      <c r="S4345" s="44" t="s">
        <v>5273</v>
      </c>
      <c r="T4345" s="44" t="s">
        <v>5278</v>
      </c>
      <c r="U4345" s="44" t="s">
        <v>5278</v>
      </c>
      <c r="V4345" s="44" t="s">
        <v>5278</v>
      </c>
      <c r="W4345" s="44" t="s">
        <v>5278</v>
      </c>
      <c r="X4345" s="44" t="s">
        <v>5278</v>
      </c>
      <c r="Y4345" s="44" t="s">
        <v>5278</v>
      </c>
      <c r="Z4345" s="44" t="s">
        <v>5278</v>
      </c>
      <c r="AA4345" t="e">
        <f>VLOOKUP(M4345,VehicleInfo!$M$2:$AA$31,15,0)</f>
        <v>#N/A</v>
      </c>
      <c r="AB4345" s="44" t="s">
        <v>7836</v>
      </c>
      <c r="AC4345" s="44" t="s">
        <v>6350</v>
      </c>
      <c r="AD4345" s="44" t="s">
        <v>6350</v>
      </c>
      <c r="AE4345" s="44" t="s">
        <v>5278</v>
      </c>
    </row>
    <row r="4346" spans="1:31">
      <c r="A4346" s="44">
        <v>2019</v>
      </c>
      <c r="B4346" s="44" t="s">
        <v>5388</v>
      </c>
      <c r="C4346" s="44" t="s">
        <v>5386</v>
      </c>
      <c r="D4346" s="44" t="s">
        <v>6048</v>
      </c>
      <c r="E4346" s="44" t="s">
        <v>6331</v>
      </c>
      <c r="F4346" s="44" t="e">
        <f>VLOOKUP(A4346&amp;D4346&amp;E4346,VehicleInfo!$F$5:$F$31,1,0)</f>
        <v>#N/A</v>
      </c>
      <c r="G4346" s="44" t="s">
        <v>5278</v>
      </c>
      <c r="H4346" s="44">
        <v>3</v>
      </c>
      <c r="I4346" s="44" t="s">
        <v>5278</v>
      </c>
      <c r="J4346" s="44" t="s">
        <v>5278</v>
      </c>
      <c r="K4346" s="44" t="s">
        <v>10</v>
      </c>
      <c r="L4346" s="44" t="s">
        <v>5278</v>
      </c>
      <c r="M4346" s="44" t="s">
        <v>7795</v>
      </c>
      <c r="N4346" s="44" t="s">
        <v>5278</v>
      </c>
      <c r="O4346" s="44" t="s">
        <v>5273</v>
      </c>
      <c r="P4346" s="44" t="s">
        <v>5273</v>
      </c>
      <c r="Q4346" s="44" t="s">
        <v>5273</v>
      </c>
      <c r="R4346" s="44" t="s">
        <v>5273</v>
      </c>
      <c r="S4346" s="44" t="s">
        <v>5273</v>
      </c>
      <c r="T4346" s="44" t="s">
        <v>5278</v>
      </c>
      <c r="U4346" s="44" t="s">
        <v>5278</v>
      </c>
      <c r="V4346" s="44" t="s">
        <v>5278</v>
      </c>
      <c r="W4346" s="44" t="s">
        <v>5278</v>
      </c>
      <c r="X4346" s="44" t="s">
        <v>5278</v>
      </c>
      <c r="Y4346" s="44" t="s">
        <v>5278</v>
      </c>
      <c r="Z4346" s="44" t="s">
        <v>5278</v>
      </c>
      <c r="AA4346" t="e">
        <f>VLOOKUP(M4346,VehicleInfo!$M$2:$AA$31,15,0)</f>
        <v>#N/A</v>
      </c>
      <c r="AB4346" s="44" t="s">
        <v>7836</v>
      </c>
      <c r="AC4346" s="44" t="s">
        <v>6363</v>
      </c>
      <c r="AD4346" s="44" t="s">
        <v>6363</v>
      </c>
      <c r="AE4346" s="44" t="s">
        <v>5278</v>
      </c>
    </row>
    <row r="4347" spans="1:31">
      <c r="A4347" s="44">
        <v>2019</v>
      </c>
      <c r="B4347" s="44" t="s">
        <v>5388</v>
      </c>
      <c r="C4347" s="44" t="s">
        <v>5386</v>
      </c>
      <c r="D4347" s="44" t="s">
        <v>6048</v>
      </c>
      <c r="E4347" s="44" t="s">
        <v>6331</v>
      </c>
      <c r="F4347" s="44" t="e">
        <f>VLOOKUP(A4347&amp;D4347&amp;E4347,VehicleInfo!$F$5:$F$31,1,0)</f>
        <v>#N/A</v>
      </c>
      <c r="G4347" s="44" t="s">
        <v>5278</v>
      </c>
      <c r="H4347" s="44">
        <v>1</v>
      </c>
      <c r="I4347" s="44" t="s">
        <v>5278</v>
      </c>
      <c r="J4347" s="44" t="s">
        <v>5278</v>
      </c>
      <c r="K4347" s="44" t="s">
        <v>5799</v>
      </c>
      <c r="L4347" s="44" t="s">
        <v>5278</v>
      </c>
      <c r="M4347" s="44" t="s">
        <v>7776</v>
      </c>
      <c r="N4347" s="44" t="s">
        <v>5278</v>
      </c>
      <c r="O4347" s="44" t="s">
        <v>5273</v>
      </c>
      <c r="P4347" s="44" t="s">
        <v>5273</v>
      </c>
      <c r="Q4347" s="44" t="s">
        <v>5273</v>
      </c>
      <c r="R4347" s="44" t="s">
        <v>5273</v>
      </c>
      <c r="S4347" s="44" t="s">
        <v>5273</v>
      </c>
      <c r="T4347" s="44" t="s">
        <v>5278</v>
      </c>
      <c r="U4347" s="44" t="s">
        <v>5278</v>
      </c>
      <c r="V4347" s="44" t="s">
        <v>5278</v>
      </c>
      <c r="W4347" s="44" t="s">
        <v>5278</v>
      </c>
      <c r="X4347" s="44" t="s">
        <v>5278</v>
      </c>
      <c r="Y4347" s="44" t="s">
        <v>5278</v>
      </c>
      <c r="Z4347" s="44" t="s">
        <v>5278</v>
      </c>
      <c r="AA4347" t="e">
        <f>VLOOKUP(M4347,VehicleInfo!$M$2:$AA$31,15,0)</f>
        <v>#N/A</v>
      </c>
      <c r="AB4347" s="44" t="s">
        <v>7836</v>
      </c>
      <c r="AC4347" s="44" t="s">
        <v>6363</v>
      </c>
      <c r="AD4347" s="44" t="s">
        <v>6363</v>
      </c>
      <c r="AE4347" s="44" t="s">
        <v>5278</v>
      </c>
    </row>
    <row r="4348" spans="1:31">
      <c r="A4348" s="44">
        <v>2019</v>
      </c>
      <c r="B4348" s="44" t="s">
        <v>5388</v>
      </c>
      <c r="C4348" s="44" t="s">
        <v>5386</v>
      </c>
      <c r="D4348" s="44" t="s">
        <v>6048</v>
      </c>
      <c r="E4348" s="44" t="s">
        <v>6331</v>
      </c>
      <c r="F4348" s="44" t="e">
        <f>VLOOKUP(A4348&amp;D4348&amp;E4348,VehicleInfo!$F$5:$F$31,1,0)</f>
        <v>#N/A</v>
      </c>
      <c r="G4348" s="44" t="s">
        <v>5278</v>
      </c>
      <c r="H4348" s="44">
        <v>1</v>
      </c>
      <c r="I4348" s="44" t="s">
        <v>5278</v>
      </c>
      <c r="J4348" s="44" t="s">
        <v>5278</v>
      </c>
      <c r="K4348" s="44" t="s">
        <v>5799</v>
      </c>
      <c r="L4348" s="44" t="s">
        <v>5278</v>
      </c>
      <c r="M4348" s="44" t="s">
        <v>6502</v>
      </c>
      <c r="N4348" s="44" t="s">
        <v>5278</v>
      </c>
      <c r="O4348" s="44" t="s">
        <v>5273</v>
      </c>
      <c r="P4348" s="44" t="s">
        <v>5273</v>
      </c>
      <c r="Q4348" s="44" t="s">
        <v>5273</v>
      </c>
      <c r="R4348" s="44" t="s">
        <v>5273</v>
      </c>
      <c r="S4348" s="44" t="s">
        <v>5273</v>
      </c>
      <c r="T4348" s="44" t="s">
        <v>5278</v>
      </c>
      <c r="U4348" s="44" t="s">
        <v>5278</v>
      </c>
      <c r="V4348" s="44" t="s">
        <v>5278</v>
      </c>
      <c r="W4348" s="44" t="s">
        <v>5278</v>
      </c>
      <c r="X4348" s="44" t="s">
        <v>5278</v>
      </c>
      <c r="Y4348" s="44" t="s">
        <v>5278</v>
      </c>
      <c r="Z4348" s="44" t="s">
        <v>5278</v>
      </c>
      <c r="AA4348" t="e">
        <f>VLOOKUP(M4348,VehicleInfo!$M$2:$AA$31,15,0)</f>
        <v>#N/A</v>
      </c>
      <c r="AB4348" s="44" t="s">
        <v>7836</v>
      </c>
      <c r="AC4348" s="44" t="s">
        <v>6363</v>
      </c>
      <c r="AD4348" s="44" t="s">
        <v>6363</v>
      </c>
      <c r="AE4348" s="44" t="s">
        <v>5278</v>
      </c>
    </row>
    <row r="4349" spans="1:31">
      <c r="A4349" s="44">
        <v>2019</v>
      </c>
      <c r="B4349" s="44" t="s">
        <v>5388</v>
      </c>
      <c r="C4349" s="44" t="s">
        <v>5386</v>
      </c>
      <c r="D4349" s="44" t="s">
        <v>6048</v>
      </c>
      <c r="E4349" s="44" t="s">
        <v>6331</v>
      </c>
      <c r="F4349" s="44" t="e">
        <f>VLOOKUP(A4349&amp;D4349&amp;E4349,VehicleInfo!$F$5:$F$31,1,0)</f>
        <v>#N/A</v>
      </c>
      <c r="G4349" s="44" t="s">
        <v>5278</v>
      </c>
      <c r="H4349" s="44">
        <v>2</v>
      </c>
      <c r="I4349" s="44" t="s">
        <v>5278</v>
      </c>
      <c r="J4349" s="44" t="s">
        <v>5278</v>
      </c>
      <c r="K4349" s="44" t="s">
        <v>5799</v>
      </c>
      <c r="L4349" s="44" t="s">
        <v>5278</v>
      </c>
      <c r="M4349" s="44" t="s">
        <v>6503</v>
      </c>
      <c r="N4349" s="44" t="s">
        <v>5278</v>
      </c>
      <c r="O4349" s="44" t="s">
        <v>5273</v>
      </c>
      <c r="P4349" s="44" t="s">
        <v>5273</v>
      </c>
      <c r="Q4349" s="44" t="s">
        <v>5273</v>
      </c>
      <c r="R4349" s="44" t="s">
        <v>5273</v>
      </c>
      <c r="S4349" s="44" t="s">
        <v>5273</v>
      </c>
      <c r="T4349" s="44" t="s">
        <v>5278</v>
      </c>
      <c r="U4349" s="44" t="s">
        <v>5278</v>
      </c>
      <c r="V4349" s="44" t="s">
        <v>5278</v>
      </c>
      <c r="W4349" s="44" t="s">
        <v>5278</v>
      </c>
      <c r="X4349" s="44" t="s">
        <v>5278</v>
      </c>
      <c r="Y4349" s="44" t="s">
        <v>5278</v>
      </c>
      <c r="Z4349" s="44" t="s">
        <v>5278</v>
      </c>
      <c r="AA4349" t="e">
        <f>VLOOKUP(M4349,VehicleInfo!$M$2:$AA$31,15,0)</f>
        <v>#N/A</v>
      </c>
      <c r="AB4349" s="44" t="s">
        <v>7836</v>
      </c>
      <c r="AC4349" s="44" t="s">
        <v>6363</v>
      </c>
      <c r="AD4349" s="44" t="s">
        <v>6363</v>
      </c>
      <c r="AE4349" s="44" t="s">
        <v>5278</v>
      </c>
    </row>
    <row r="4350" spans="1:31">
      <c r="A4350" s="44">
        <v>2019</v>
      </c>
      <c r="B4350" s="44" t="s">
        <v>5388</v>
      </c>
      <c r="C4350" s="44" t="s">
        <v>5386</v>
      </c>
      <c r="D4350" s="44" t="s">
        <v>6048</v>
      </c>
      <c r="E4350" s="44" t="s">
        <v>6331</v>
      </c>
      <c r="F4350" s="44" t="e">
        <f>VLOOKUP(A4350&amp;D4350&amp;E4350,VehicleInfo!$F$5:$F$31,1,0)</f>
        <v>#N/A</v>
      </c>
      <c r="G4350" s="44" t="s">
        <v>5278</v>
      </c>
      <c r="H4350" s="44">
        <v>3</v>
      </c>
      <c r="I4350" s="44" t="s">
        <v>5278</v>
      </c>
      <c r="J4350" s="44" t="s">
        <v>5278</v>
      </c>
      <c r="K4350" s="44" t="s">
        <v>10</v>
      </c>
      <c r="L4350" s="44" t="s">
        <v>5278</v>
      </c>
      <c r="M4350" s="44" t="s">
        <v>6491</v>
      </c>
      <c r="N4350" s="44" t="s">
        <v>5278</v>
      </c>
      <c r="O4350" s="44" t="s">
        <v>5273</v>
      </c>
      <c r="P4350" s="44" t="s">
        <v>5273</v>
      </c>
      <c r="Q4350" s="44" t="s">
        <v>5273</v>
      </c>
      <c r="R4350" s="44" t="s">
        <v>5273</v>
      </c>
      <c r="S4350" s="44" t="s">
        <v>5273</v>
      </c>
      <c r="T4350" s="44" t="s">
        <v>5278</v>
      </c>
      <c r="U4350" s="44" t="s">
        <v>5278</v>
      </c>
      <c r="V4350" s="44" t="s">
        <v>5278</v>
      </c>
      <c r="W4350" s="44" t="s">
        <v>5278</v>
      </c>
      <c r="X4350" s="44" t="s">
        <v>5278</v>
      </c>
      <c r="Y4350" s="44" t="s">
        <v>5278</v>
      </c>
      <c r="Z4350" s="44" t="s">
        <v>5278</v>
      </c>
      <c r="AA4350" t="e">
        <f>VLOOKUP(M4350,VehicleInfo!$M$2:$AA$31,15,0)</f>
        <v>#N/A</v>
      </c>
      <c r="AB4350" s="44" t="s">
        <v>7836</v>
      </c>
      <c r="AC4350" s="44" t="s">
        <v>6363</v>
      </c>
      <c r="AD4350" s="44" t="s">
        <v>6363</v>
      </c>
      <c r="AE4350" s="44" t="s">
        <v>5278</v>
      </c>
    </row>
    <row r="4351" spans="1:31">
      <c r="A4351" s="44">
        <v>2019</v>
      </c>
      <c r="B4351" s="44" t="s">
        <v>5388</v>
      </c>
      <c r="C4351" s="44" t="s">
        <v>5386</v>
      </c>
      <c r="D4351" s="44" t="s">
        <v>6048</v>
      </c>
      <c r="E4351" s="44" t="s">
        <v>6331</v>
      </c>
      <c r="F4351" s="44" t="e">
        <f>VLOOKUP(A4351&amp;D4351&amp;E4351,VehicleInfo!$F$5:$F$31,1,0)</f>
        <v>#N/A</v>
      </c>
      <c r="G4351" s="44" t="s">
        <v>5278</v>
      </c>
      <c r="H4351" s="44">
        <v>1</v>
      </c>
      <c r="I4351" s="44" t="s">
        <v>5278</v>
      </c>
      <c r="J4351" s="44" t="s">
        <v>5278</v>
      </c>
      <c r="K4351" s="44" t="s">
        <v>5806</v>
      </c>
      <c r="L4351" s="44" t="s">
        <v>5278</v>
      </c>
      <c r="M4351" s="44" t="s">
        <v>6216</v>
      </c>
      <c r="N4351" s="44" t="s">
        <v>5278</v>
      </c>
      <c r="O4351" s="44" t="s">
        <v>5273</v>
      </c>
      <c r="P4351" s="44" t="s">
        <v>5273</v>
      </c>
      <c r="Q4351" s="44" t="s">
        <v>5273</v>
      </c>
      <c r="R4351" s="44" t="s">
        <v>5273</v>
      </c>
      <c r="S4351" s="44" t="s">
        <v>5273</v>
      </c>
      <c r="T4351" s="44" t="s">
        <v>5278</v>
      </c>
      <c r="U4351" s="44" t="s">
        <v>5278</v>
      </c>
      <c r="V4351" s="44" t="s">
        <v>5278</v>
      </c>
      <c r="W4351" s="44" t="s">
        <v>5278</v>
      </c>
      <c r="X4351" s="44" t="s">
        <v>5278</v>
      </c>
      <c r="Y4351" s="44" t="s">
        <v>5278</v>
      </c>
      <c r="Z4351" s="44" t="s">
        <v>5278</v>
      </c>
      <c r="AA4351" t="e">
        <f>VLOOKUP(M4351,VehicleInfo!$M$2:$AA$31,15,0)</f>
        <v>#N/A</v>
      </c>
      <c r="AB4351" s="44" t="s">
        <v>7836</v>
      </c>
      <c r="AC4351" s="44" t="s">
        <v>6350</v>
      </c>
      <c r="AD4351" s="44" t="s">
        <v>6350</v>
      </c>
      <c r="AE4351" s="44" t="s">
        <v>5278</v>
      </c>
    </row>
    <row r="4352" spans="1:31">
      <c r="A4352" s="44">
        <v>2019</v>
      </c>
      <c r="B4352" s="44" t="s">
        <v>5388</v>
      </c>
      <c r="C4352" s="44" t="s">
        <v>5386</v>
      </c>
      <c r="D4352" s="44" t="s">
        <v>6048</v>
      </c>
      <c r="E4352" s="44" t="s">
        <v>6331</v>
      </c>
      <c r="F4352" s="44" t="e">
        <f>VLOOKUP(A4352&amp;D4352&amp;E4352,VehicleInfo!$F$5:$F$31,1,0)</f>
        <v>#N/A</v>
      </c>
      <c r="G4352" s="44" t="s">
        <v>5278</v>
      </c>
      <c r="H4352" s="44">
        <v>2</v>
      </c>
      <c r="I4352" s="44" t="s">
        <v>5278</v>
      </c>
      <c r="J4352" s="44" t="s">
        <v>5278</v>
      </c>
      <c r="K4352" s="44" t="s">
        <v>5806</v>
      </c>
      <c r="L4352" s="44" t="s">
        <v>5278</v>
      </c>
      <c r="M4352" s="44" t="s">
        <v>6562</v>
      </c>
      <c r="N4352" s="44" t="s">
        <v>5278</v>
      </c>
      <c r="O4352" s="44" t="s">
        <v>5273</v>
      </c>
      <c r="P4352" s="44" t="s">
        <v>5273</v>
      </c>
      <c r="Q4352" s="44" t="s">
        <v>5273</v>
      </c>
      <c r="R4352" s="44" t="s">
        <v>5273</v>
      </c>
      <c r="S4352" s="44" t="s">
        <v>5273</v>
      </c>
      <c r="T4352" s="44" t="s">
        <v>5278</v>
      </c>
      <c r="U4352" s="44" t="s">
        <v>5278</v>
      </c>
      <c r="V4352" s="44" t="s">
        <v>5278</v>
      </c>
      <c r="W4352" s="44" t="s">
        <v>5278</v>
      </c>
      <c r="X4352" s="44" t="s">
        <v>5278</v>
      </c>
      <c r="Y4352" s="44" t="s">
        <v>5278</v>
      </c>
      <c r="Z4352" s="44" t="s">
        <v>5278</v>
      </c>
      <c r="AA4352" t="e">
        <f>VLOOKUP(M4352,VehicleInfo!$M$2:$AA$31,15,0)</f>
        <v>#N/A</v>
      </c>
      <c r="AB4352" s="44" t="s">
        <v>7836</v>
      </c>
      <c r="AC4352" s="44" t="s">
        <v>6350</v>
      </c>
      <c r="AD4352" s="44" t="s">
        <v>6350</v>
      </c>
      <c r="AE4352" s="44" t="s">
        <v>5278</v>
      </c>
    </row>
    <row r="4353" spans="1:31">
      <c r="A4353" s="44">
        <v>2019</v>
      </c>
      <c r="B4353" s="44" t="s">
        <v>5388</v>
      </c>
      <c r="C4353" s="44" t="s">
        <v>5386</v>
      </c>
      <c r="D4353" s="44" t="s">
        <v>6048</v>
      </c>
      <c r="E4353" s="44" t="s">
        <v>6331</v>
      </c>
      <c r="F4353" s="44" t="e">
        <f>VLOOKUP(A4353&amp;D4353&amp;E4353,VehicleInfo!$F$5:$F$31,1,0)</f>
        <v>#N/A</v>
      </c>
      <c r="G4353" s="44" t="s">
        <v>5278</v>
      </c>
      <c r="H4353" s="44">
        <v>1</v>
      </c>
      <c r="I4353" s="44" t="s">
        <v>5278</v>
      </c>
      <c r="J4353" s="44" t="s">
        <v>5278</v>
      </c>
      <c r="K4353" s="44" t="s">
        <v>5799</v>
      </c>
      <c r="L4353" s="44" t="s">
        <v>5278</v>
      </c>
      <c r="M4353" s="44" t="s">
        <v>7825</v>
      </c>
      <c r="N4353" s="44" t="s">
        <v>5278</v>
      </c>
      <c r="O4353" s="44" t="s">
        <v>5273</v>
      </c>
      <c r="P4353" s="44" t="s">
        <v>5273</v>
      </c>
      <c r="Q4353" s="44" t="s">
        <v>5273</v>
      </c>
      <c r="R4353" s="44" t="s">
        <v>5273</v>
      </c>
      <c r="S4353" s="44" t="s">
        <v>5273</v>
      </c>
      <c r="T4353" s="44" t="s">
        <v>5278</v>
      </c>
      <c r="U4353" s="44" t="s">
        <v>5278</v>
      </c>
      <c r="V4353" s="44" t="s">
        <v>5278</v>
      </c>
      <c r="W4353" s="44" t="s">
        <v>5278</v>
      </c>
      <c r="X4353" s="44" t="s">
        <v>5278</v>
      </c>
      <c r="Y4353" s="44" t="s">
        <v>5278</v>
      </c>
      <c r="Z4353" s="44" t="s">
        <v>5278</v>
      </c>
      <c r="AA4353" t="e">
        <f>VLOOKUP(M4353,VehicleInfo!$M$2:$AA$31,15,0)</f>
        <v>#N/A</v>
      </c>
      <c r="AB4353" s="44" t="s">
        <v>7836</v>
      </c>
      <c r="AC4353" s="44" t="s">
        <v>6363</v>
      </c>
      <c r="AD4353" s="44" t="s">
        <v>6363</v>
      </c>
      <c r="AE4353" s="44" t="s">
        <v>5278</v>
      </c>
    </row>
    <row r="4354" spans="1:31">
      <c r="A4354" s="44">
        <v>2019</v>
      </c>
      <c r="B4354" s="44" t="s">
        <v>5388</v>
      </c>
      <c r="C4354" s="44" t="s">
        <v>5386</v>
      </c>
      <c r="D4354" s="44" t="s">
        <v>6048</v>
      </c>
      <c r="E4354" s="44" t="s">
        <v>6331</v>
      </c>
      <c r="F4354" s="44" t="e">
        <f>VLOOKUP(A4354&amp;D4354&amp;E4354,VehicleInfo!$F$5:$F$31,1,0)</f>
        <v>#N/A</v>
      </c>
      <c r="G4354" s="44" t="s">
        <v>5278</v>
      </c>
      <c r="H4354" s="44">
        <v>1</v>
      </c>
      <c r="I4354" s="44" t="s">
        <v>5278</v>
      </c>
      <c r="J4354" s="44" t="s">
        <v>5278</v>
      </c>
      <c r="K4354" s="44" t="s">
        <v>5806</v>
      </c>
      <c r="L4354" s="44" t="s">
        <v>5278</v>
      </c>
      <c r="M4354" s="44" t="s">
        <v>7827</v>
      </c>
      <c r="N4354" s="44" t="s">
        <v>5278</v>
      </c>
      <c r="O4354" s="44" t="s">
        <v>5273</v>
      </c>
      <c r="P4354" s="44" t="s">
        <v>5273</v>
      </c>
      <c r="Q4354" s="44" t="s">
        <v>5273</v>
      </c>
      <c r="R4354" s="44" t="s">
        <v>5273</v>
      </c>
      <c r="S4354" s="44" t="s">
        <v>5273</v>
      </c>
      <c r="T4354" s="44" t="s">
        <v>5278</v>
      </c>
      <c r="U4354" s="44" t="s">
        <v>5278</v>
      </c>
      <c r="V4354" s="44" t="s">
        <v>5278</v>
      </c>
      <c r="W4354" s="44" t="s">
        <v>5278</v>
      </c>
      <c r="X4354" s="44" t="s">
        <v>5278</v>
      </c>
      <c r="Y4354" s="44" t="s">
        <v>5278</v>
      </c>
      <c r="Z4354" s="44" t="s">
        <v>5278</v>
      </c>
      <c r="AA4354" t="e">
        <f>VLOOKUP(M4354,VehicleInfo!$M$2:$AA$31,15,0)</f>
        <v>#N/A</v>
      </c>
      <c r="AB4354" s="44" t="s">
        <v>7836</v>
      </c>
      <c r="AC4354" s="44" t="s">
        <v>6350</v>
      </c>
      <c r="AD4354" s="44" t="s">
        <v>6350</v>
      </c>
      <c r="AE4354" s="44" t="s">
        <v>5278</v>
      </c>
    </row>
    <row r="4355" spans="1:31">
      <c r="A4355" s="44">
        <v>2019</v>
      </c>
      <c r="B4355" s="44" t="s">
        <v>5388</v>
      </c>
      <c r="C4355" s="44" t="s">
        <v>5386</v>
      </c>
      <c r="D4355" s="44" t="s">
        <v>6048</v>
      </c>
      <c r="E4355" s="44" t="s">
        <v>6331</v>
      </c>
      <c r="F4355" s="44" t="e">
        <f>VLOOKUP(A4355&amp;D4355&amp;E4355,VehicleInfo!$F$5:$F$31,1,0)</f>
        <v>#N/A</v>
      </c>
      <c r="G4355" s="44" t="s">
        <v>5278</v>
      </c>
      <c r="H4355" s="44">
        <v>2</v>
      </c>
      <c r="I4355" s="44" t="s">
        <v>5278</v>
      </c>
      <c r="J4355" s="44" t="s">
        <v>5278</v>
      </c>
      <c r="K4355" s="44" t="s">
        <v>5799</v>
      </c>
      <c r="L4355" s="44" t="s">
        <v>5278</v>
      </c>
      <c r="M4355" s="44" t="s">
        <v>6602</v>
      </c>
      <c r="N4355" s="44" t="s">
        <v>5278</v>
      </c>
      <c r="O4355" s="44" t="s">
        <v>5273</v>
      </c>
      <c r="P4355" s="44" t="s">
        <v>5273</v>
      </c>
      <c r="Q4355" s="44" t="s">
        <v>5273</v>
      </c>
      <c r="R4355" s="44" t="s">
        <v>5273</v>
      </c>
      <c r="S4355" s="44" t="s">
        <v>5273</v>
      </c>
      <c r="T4355" s="44" t="s">
        <v>5278</v>
      </c>
      <c r="U4355" s="44" t="s">
        <v>5278</v>
      </c>
      <c r="V4355" s="44" t="s">
        <v>5278</v>
      </c>
      <c r="W4355" s="44" t="s">
        <v>5278</v>
      </c>
      <c r="X4355" s="44" t="s">
        <v>5278</v>
      </c>
      <c r="Y4355" s="44" t="s">
        <v>5278</v>
      </c>
      <c r="Z4355" s="44" t="s">
        <v>5278</v>
      </c>
      <c r="AA4355" t="e">
        <f>VLOOKUP(M4355,VehicleInfo!$M$2:$AA$31,15,0)</f>
        <v>#N/A</v>
      </c>
      <c r="AB4355" s="44" t="s">
        <v>7836</v>
      </c>
      <c r="AC4355" s="44" t="s">
        <v>6363</v>
      </c>
      <c r="AD4355" s="44" t="s">
        <v>6363</v>
      </c>
      <c r="AE4355" s="44" t="s">
        <v>5278</v>
      </c>
    </row>
    <row r="4356" spans="1:31">
      <c r="A4356" s="44">
        <v>2019</v>
      </c>
      <c r="B4356" s="44" t="s">
        <v>5388</v>
      </c>
      <c r="C4356" s="44" t="s">
        <v>5386</v>
      </c>
      <c r="D4356" s="44" t="s">
        <v>6048</v>
      </c>
      <c r="E4356" s="44" t="s">
        <v>6331</v>
      </c>
      <c r="F4356" s="44" t="e">
        <f>VLOOKUP(A4356&amp;D4356&amp;E4356,VehicleInfo!$F$5:$F$31,1,0)</f>
        <v>#N/A</v>
      </c>
      <c r="G4356" s="44" t="s">
        <v>5278</v>
      </c>
      <c r="H4356" s="44">
        <v>1</v>
      </c>
      <c r="I4356" s="44" t="s">
        <v>5278</v>
      </c>
      <c r="J4356" s="44" t="s">
        <v>5278</v>
      </c>
      <c r="K4356" s="44" t="s">
        <v>5799</v>
      </c>
      <c r="L4356" s="44" t="s">
        <v>5278</v>
      </c>
      <c r="M4356" s="44" t="s">
        <v>6621</v>
      </c>
      <c r="N4356" s="44" t="s">
        <v>5278</v>
      </c>
      <c r="O4356" s="44" t="s">
        <v>5273</v>
      </c>
      <c r="P4356" s="44" t="s">
        <v>5273</v>
      </c>
      <c r="Q4356" s="44" t="s">
        <v>5273</v>
      </c>
      <c r="R4356" s="44" t="s">
        <v>5273</v>
      </c>
      <c r="S4356" s="44" t="s">
        <v>5273</v>
      </c>
      <c r="T4356" s="44" t="s">
        <v>5278</v>
      </c>
      <c r="U4356" s="44" t="s">
        <v>5278</v>
      </c>
      <c r="V4356" s="44" t="s">
        <v>5278</v>
      </c>
      <c r="W4356" s="44" t="s">
        <v>5278</v>
      </c>
      <c r="X4356" s="44" t="s">
        <v>5278</v>
      </c>
      <c r="Y4356" s="44" t="s">
        <v>5278</v>
      </c>
      <c r="Z4356" s="44" t="s">
        <v>5278</v>
      </c>
      <c r="AA4356" t="e">
        <f>VLOOKUP(M4356,VehicleInfo!$M$2:$AA$31,15,0)</f>
        <v>#N/A</v>
      </c>
      <c r="AB4356" s="44" t="s">
        <v>7836</v>
      </c>
      <c r="AC4356" s="44" t="s">
        <v>6363</v>
      </c>
      <c r="AD4356" s="44" t="s">
        <v>6363</v>
      </c>
      <c r="AE4356" s="44" t="s">
        <v>5278</v>
      </c>
    </row>
    <row r="4357" spans="1:31">
      <c r="A4357" s="44">
        <v>2019</v>
      </c>
      <c r="B4357" s="44" t="s">
        <v>5388</v>
      </c>
      <c r="C4357" s="44" t="s">
        <v>5386</v>
      </c>
      <c r="D4357" s="44" t="s">
        <v>6048</v>
      </c>
      <c r="E4357" s="44" t="s">
        <v>6331</v>
      </c>
      <c r="F4357" s="44" t="e">
        <f>VLOOKUP(A4357&amp;D4357&amp;E4357,VehicleInfo!$F$5:$F$31,1,0)</f>
        <v>#N/A</v>
      </c>
      <c r="G4357" s="44" t="s">
        <v>5278</v>
      </c>
      <c r="H4357" s="44">
        <v>1</v>
      </c>
      <c r="I4357" s="44" t="s">
        <v>5278</v>
      </c>
      <c r="J4357" s="44" t="s">
        <v>5278</v>
      </c>
      <c r="K4357" s="44" t="s">
        <v>5799</v>
      </c>
      <c r="L4357" s="44" t="s">
        <v>5278</v>
      </c>
      <c r="M4357" s="44" t="s">
        <v>6241</v>
      </c>
      <c r="N4357" s="44" t="s">
        <v>5278</v>
      </c>
      <c r="O4357" s="44" t="s">
        <v>5273</v>
      </c>
      <c r="P4357" s="44" t="s">
        <v>5273</v>
      </c>
      <c r="Q4357" s="44" t="s">
        <v>5273</v>
      </c>
      <c r="R4357" s="44" t="s">
        <v>5273</v>
      </c>
      <c r="S4357" s="44" t="s">
        <v>5273</v>
      </c>
      <c r="T4357" s="44" t="s">
        <v>5278</v>
      </c>
      <c r="U4357" s="44" t="s">
        <v>5278</v>
      </c>
      <c r="V4357" s="44" t="s">
        <v>5278</v>
      </c>
      <c r="W4357" s="44" t="s">
        <v>5278</v>
      </c>
      <c r="X4357" s="44" t="s">
        <v>5278</v>
      </c>
      <c r="Y4357" s="44" t="s">
        <v>5278</v>
      </c>
      <c r="Z4357" s="44" t="s">
        <v>5278</v>
      </c>
      <c r="AA4357" t="e">
        <f>VLOOKUP(M4357,VehicleInfo!$M$2:$AA$31,15,0)</f>
        <v>#N/A</v>
      </c>
      <c r="AB4357" s="44" t="s">
        <v>7836</v>
      </c>
      <c r="AC4357" s="44" t="s">
        <v>6352</v>
      </c>
      <c r="AD4357" s="44" t="s">
        <v>6352</v>
      </c>
      <c r="AE4357" s="44" t="s">
        <v>5278</v>
      </c>
    </row>
    <row r="4358" spans="1:31">
      <c r="A4358" s="44">
        <v>2019</v>
      </c>
      <c r="B4358" s="44" t="s">
        <v>5388</v>
      </c>
      <c r="C4358" s="44" t="s">
        <v>5386</v>
      </c>
      <c r="D4358" s="44" t="s">
        <v>6048</v>
      </c>
      <c r="E4358" s="44" t="s">
        <v>6331</v>
      </c>
      <c r="F4358" s="44" t="e">
        <f>VLOOKUP(A4358&amp;D4358&amp;E4358,VehicleInfo!$F$5:$F$31,1,0)</f>
        <v>#N/A</v>
      </c>
      <c r="G4358" s="44" t="s">
        <v>5278</v>
      </c>
      <c r="H4358" s="44">
        <v>2</v>
      </c>
      <c r="I4358" s="44" t="s">
        <v>5278</v>
      </c>
      <c r="J4358" s="44" t="s">
        <v>5278</v>
      </c>
      <c r="K4358" s="44" t="s">
        <v>5806</v>
      </c>
      <c r="L4358" s="44" t="s">
        <v>5278</v>
      </c>
      <c r="M4358" s="44" t="s">
        <v>6609</v>
      </c>
      <c r="N4358" s="44" t="s">
        <v>5278</v>
      </c>
      <c r="O4358" s="44" t="s">
        <v>5273</v>
      </c>
      <c r="P4358" s="44" t="s">
        <v>5273</v>
      </c>
      <c r="Q4358" s="44" t="s">
        <v>5273</v>
      </c>
      <c r="R4358" s="44" t="s">
        <v>5273</v>
      </c>
      <c r="S4358" s="44" t="s">
        <v>5273</v>
      </c>
      <c r="T4358" s="44" t="s">
        <v>5278</v>
      </c>
      <c r="U4358" s="44" t="s">
        <v>5278</v>
      </c>
      <c r="V4358" s="44" t="s">
        <v>5278</v>
      </c>
      <c r="W4358" s="44" t="s">
        <v>5278</v>
      </c>
      <c r="X4358" s="44" t="s">
        <v>5278</v>
      </c>
      <c r="Y4358" s="44" t="s">
        <v>5278</v>
      </c>
      <c r="Z4358" s="44" t="s">
        <v>5278</v>
      </c>
      <c r="AA4358" t="e">
        <f>VLOOKUP(M4358,VehicleInfo!$M$2:$AA$31,15,0)</f>
        <v>#N/A</v>
      </c>
      <c r="AB4358" s="44" t="s">
        <v>7836</v>
      </c>
      <c r="AC4358" s="44" t="s">
        <v>6350</v>
      </c>
      <c r="AD4358" s="44" t="s">
        <v>6350</v>
      </c>
      <c r="AE4358" s="44" t="s">
        <v>5278</v>
      </c>
    </row>
    <row r="4359" spans="1:31">
      <c r="A4359" s="44">
        <v>2019</v>
      </c>
      <c r="B4359" s="44" t="s">
        <v>5388</v>
      </c>
      <c r="C4359" s="44" t="s">
        <v>5386</v>
      </c>
      <c r="D4359" s="44" t="s">
        <v>6048</v>
      </c>
      <c r="E4359" s="44" t="s">
        <v>6331</v>
      </c>
      <c r="F4359" s="44" t="e">
        <f>VLOOKUP(A4359&amp;D4359&amp;E4359,VehicleInfo!$F$5:$F$31,1,0)</f>
        <v>#N/A</v>
      </c>
      <c r="G4359" s="44" t="s">
        <v>5278</v>
      </c>
      <c r="H4359" s="44">
        <v>3</v>
      </c>
      <c r="I4359" s="44" t="s">
        <v>5278</v>
      </c>
      <c r="J4359" s="44" t="s">
        <v>5278</v>
      </c>
      <c r="K4359" s="44" t="s">
        <v>5799</v>
      </c>
      <c r="L4359" s="44" t="s">
        <v>5278</v>
      </c>
      <c r="M4359" s="44" t="s">
        <v>6739</v>
      </c>
      <c r="N4359" s="44" t="s">
        <v>5278</v>
      </c>
      <c r="O4359" s="44" t="s">
        <v>5273</v>
      </c>
      <c r="P4359" s="44" t="s">
        <v>5273</v>
      </c>
      <c r="Q4359" s="44" t="s">
        <v>5273</v>
      </c>
      <c r="R4359" s="44" t="s">
        <v>5273</v>
      </c>
      <c r="S4359" s="44" t="s">
        <v>5273</v>
      </c>
      <c r="T4359" s="44" t="s">
        <v>5278</v>
      </c>
      <c r="U4359" s="44" t="s">
        <v>5278</v>
      </c>
      <c r="V4359" s="44" t="s">
        <v>5278</v>
      </c>
      <c r="W4359" s="44" t="s">
        <v>5278</v>
      </c>
      <c r="X4359" s="44" t="s">
        <v>5278</v>
      </c>
      <c r="Y4359" s="44" t="s">
        <v>5278</v>
      </c>
      <c r="Z4359" s="44" t="s">
        <v>5278</v>
      </c>
      <c r="AA4359" t="e">
        <f>VLOOKUP(M4359,VehicleInfo!$M$2:$AA$31,15,0)</f>
        <v>#N/A</v>
      </c>
      <c r="AB4359" s="44" t="s">
        <v>7836</v>
      </c>
      <c r="AC4359" s="44" t="s">
        <v>6363</v>
      </c>
      <c r="AD4359" s="44" t="s">
        <v>6363</v>
      </c>
      <c r="AE4359" s="44" t="s">
        <v>5278</v>
      </c>
    </row>
    <row r="4360" spans="1:31">
      <c r="A4360" s="44">
        <v>2019</v>
      </c>
      <c r="B4360" s="44" t="s">
        <v>5388</v>
      </c>
      <c r="C4360" s="44" t="s">
        <v>5386</v>
      </c>
      <c r="D4360" s="44" t="s">
        <v>6048</v>
      </c>
      <c r="E4360" s="44" t="s">
        <v>6331</v>
      </c>
      <c r="F4360" s="44" t="e">
        <f>VLOOKUP(A4360&amp;D4360&amp;E4360,VehicleInfo!$F$5:$F$31,1,0)</f>
        <v>#N/A</v>
      </c>
      <c r="G4360" s="44" t="s">
        <v>5278</v>
      </c>
      <c r="H4360" s="44">
        <v>1</v>
      </c>
      <c r="I4360" s="44" t="s">
        <v>5278</v>
      </c>
      <c r="J4360" s="44" t="s">
        <v>5278</v>
      </c>
      <c r="K4360" s="44" t="s">
        <v>5937</v>
      </c>
      <c r="L4360" s="44" t="s">
        <v>5278</v>
      </c>
      <c r="M4360" s="44" t="s">
        <v>6201</v>
      </c>
      <c r="N4360" s="44" t="s">
        <v>5278</v>
      </c>
      <c r="O4360" s="44" t="s">
        <v>5273</v>
      </c>
      <c r="P4360" s="44" t="s">
        <v>5273</v>
      </c>
      <c r="Q4360" s="44" t="s">
        <v>5273</v>
      </c>
      <c r="R4360" s="44" t="s">
        <v>5273</v>
      </c>
      <c r="S4360" s="44" t="s">
        <v>5273</v>
      </c>
      <c r="T4360" s="44" t="s">
        <v>5278</v>
      </c>
      <c r="U4360" s="44" t="s">
        <v>5278</v>
      </c>
      <c r="V4360" s="44" t="s">
        <v>5278</v>
      </c>
      <c r="W4360" s="44" t="s">
        <v>5278</v>
      </c>
      <c r="X4360" s="44" t="s">
        <v>5278</v>
      </c>
      <c r="Y4360" s="44" t="s">
        <v>5278</v>
      </c>
      <c r="Z4360" s="44" t="s">
        <v>5278</v>
      </c>
      <c r="AA4360" t="str">
        <f>VLOOKUP(M4360,VehicleInfo!$M$2:$AA$31,15,0)</f>
        <v>Left Front Tire Pressure</v>
      </c>
      <c r="AB4360" s="44" t="s">
        <v>7836</v>
      </c>
      <c r="AC4360" s="44" t="s">
        <v>6350</v>
      </c>
      <c r="AD4360" s="44" t="s">
        <v>6350</v>
      </c>
      <c r="AE4360" s="44" t="s">
        <v>5278</v>
      </c>
    </row>
    <row r="4361" spans="1:31">
      <c r="A4361" s="44">
        <v>2019</v>
      </c>
      <c r="B4361" s="44" t="s">
        <v>5388</v>
      </c>
      <c r="C4361" s="44" t="s">
        <v>5386</v>
      </c>
      <c r="D4361" s="44" t="s">
        <v>6048</v>
      </c>
      <c r="E4361" s="44" t="s">
        <v>6331</v>
      </c>
      <c r="F4361" s="44" t="e">
        <f>VLOOKUP(A4361&amp;D4361&amp;E4361,VehicleInfo!$F$5:$F$31,1,0)</f>
        <v>#N/A</v>
      </c>
      <c r="G4361" s="44" t="s">
        <v>5278</v>
      </c>
      <c r="H4361" s="44">
        <v>1</v>
      </c>
      <c r="I4361" s="44" t="s">
        <v>5278</v>
      </c>
      <c r="J4361" s="44" t="s">
        <v>5278</v>
      </c>
      <c r="K4361" s="44" t="s">
        <v>5937</v>
      </c>
      <c r="L4361" s="44" t="s">
        <v>5278</v>
      </c>
      <c r="M4361" s="44" t="s">
        <v>6199</v>
      </c>
      <c r="N4361" s="44" t="s">
        <v>5278</v>
      </c>
      <c r="O4361" s="44" t="s">
        <v>5273</v>
      </c>
      <c r="P4361" s="44" t="s">
        <v>5273</v>
      </c>
      <c r="Q4361" s="44" t="s">
        <v>5273</v>
      </c>
      <c r="R4361" s="44" t="s">
        <v>5273</v>
      </c>
      <c r="S4361" s="44" t="s">
        <v>5273</v>
      </c>
      <c r="T4361" s="44" t="s">
        <v>5278</v>
      </c>
      <c r="U4361" s="44" t="s">
        <v>5278</v>
      </c>
      <c r="V4361" s="44" t="s">
        <v>5278</v>
      </c>
      <c r="W4361" s="44" t="s">
        <v>5278</v>
      </c>
      <c r="X4361" s="44" t="s">
        <v>5278</v>
      </c>
      <c r="Y4361" s="44" t="s">
        <v>5278</v>
      </c>
      <c r="Z4361" s="44" t="s">
        <v>5278</v>
      </c>
      <c r="AA4361" t="str">
        <f>VLOOKUP(M4361,VehicleInfo!$M$2:$AA$31,15,0)</f>
        <v>Left Rear Tire Pressure</v>
      </c>
      <c r="AB4361" s="44" t="s">
        <v>7836</v>
      </c>
      <c r="AC4361" s="44" t="s">
        <v>6350</v>
      </c>
      <c r="AD4361" s="44" t="s">
        <v>6350</v>
      </c>
      <c r="AE4361" s="44" t="s">
        <v>5278</v>
      </c>
    </row>
    <row r="4362" spans="1:31">
      <c r="A4362" s="44">
        <v>2019</v>
      </c>
      <c r="B4362" s="44" t="s">
        <v>5388</v>
      </c>
      <c r="C4362" s="44" t="s">
        <v>5386</v>
      </c>
      <c r="D4362" s="44" t="s">
        <v>6048</v>
      </c>
      <c r="E4362" s="44" t="s">
        <v>6331</v>
      </c>
      <c r="F4362" s="44" t="e">
        <f>VLOOKUP(A4362&amp;D4362&amp;E4362,VehicleInfo!$F$5:$F$31,1,0)</f>
        <v>#N/A</v>
      </c>
      <c r="G4362" s="44" t="s">
        <v>5278</v>
      </c>
      <c r="H4362" s="44">
        <v>2</v>
      </c>
      <c r="I4362" s="44" t="s">
        <v>5278</v>
      </c>
      <c r="J4362" s="44" t="s">
        <v>5278</v>
      </c>
      <c r="K4362" s="44" t="s">
        <v>5937</v>
      </c>
      <c r="L4362" s="44" t="s">
        <v>5278</v>
      </c>
      <c r="M4362" s="44" t="s">
        <v>6407</v>
      </c>
      <c r="N4362" s="44" t="s">
        <v>5278</v>
      </c>
      <c r="O4362" s="44" t="s">
        <v>5273</v>
      </c>
      <c r="P4362" s="44" t="s">
        <v>5273</v>
      </c>
      <c r="Q4362" s="44" t="s">
        <v>5273</v>
      </c>
      <c r="R4362" s="44" t="s">
        <v>5273</v>
      </c>
      <c r="S4362" s="44" t="s">
        <v>5273</v>
      </c>
      <c r="T4362" s="44" t="s">
        <v>5278</v>
      </c>
      <c r="U4362" s="44" t="s">
        <v>5278</v>
      </c>
      <c r="V4362" s="44" t="s">
        <v>5278</v>
      </c>
      <c r="W4362" s="44" t="s">
        <v>5278</v>
      </c>
      <c r="X4362" s="44" t="s">
        <v>5278</v>
      </c>
      <c r="Y4362" s="44" t="s">
        <v>5278</v>
      </c>
      <c r="Z4362" s="44" t="s">
        <v>5278</v>
      </c>
      <c r="AA4362" t="e">
        <f>VLOOKUP(M4362,VehicleInfo!$M$2:$AA$31,15,0)</f>
        <v>#N/A</v>
      </c>
      <c r="AB4362" s="44" t="s">
        <v>7836</v>
      </c>
      <c r="AC4362" s="44" t="s">
        <v>6350</v>
      </c>
      <c r="AD4362" s="44" t="s">
        <v>6350</v>
      </c>
      <c r="AE4362" s="44" t="s">
        <v>5278</v>
      </c>
    </row>
    <row r="4363" spans="1:31">
      <c r="A4363" s="44">
        <v>2019</v>
      </c>
      <c r="B4363" s="44" t="s">
        <v>5388</v>
      </c>
      <c r="C4363" s="44" t="s">
        <v>5386</v>
      </c>
      <c r="D4363" s="44" t="s">
        <v>6048</v>
      </c>
      <c r="E4363" s="44" t="s">
        <v>6331</v>
      </c>
      <c r="F4363" s="44" t="e">
        <f>VLOOKUP(A4363&amp;D4363&amp;E4363,VehicleInfo!$F$5:$F$31,1,0)</f>
        <v>#N/A</v>
      </c>
      <c r="G4363" s="44" t="s">
        <v>5278</v>
      </c>
      <c r="H4363" s="44">
        <v>1</v>
      </c>
      <c r="I4363" s="44" t="s">
        <v>5278</v>
      </c>
      <c r="J4363" s="44" t="s">
        <v>5278</v>
      </c>
      <c r="K4363" s="44" t="s">
        <v>5799</v>
      </c>
      <c r="L4363" s="44" t="s">
        <v>5278</v>
      </c>
      <c r="M4363" s="44" t="s">
        <v>6693</v>
      </c>
      <c r="N4363" s="44" t="s">
        <v>5278</v>
      </c>
      <c r="O4363" s="44" t="s">
        <v>5273</v>
      </c>
      <c r="P4363" s="44" t="s">
        <v>5273</v>
      </c>
      <c r="Q4363" s="44" t="s">
        <v>5273</v>
      </c>
      <c r="R4363" s="44" t="s">
        <v>5273</v>
      </c>
      <c r="S4363" s="44" t="s">
        <v>5273</v>
      </c>
      <c r="T4363" s="44" t="s">
        <v>5278</v>
      </c>
      <c r="U4363" s="44" t="s">
        <v>5278</v>
      </c>
      <c r="V4363" s="44" t="s">
        <v>5278</v>
      </c>
      <c r="W4363" s="44" t="s">
        <v>5278</v>
      </c>
      <c r="X4363" s="44" t="s">
        <v>5278</v>
      </c>
      <c r="Y4363" s="44" t="s">
        <v>5278</v>
      </c>
      <c r="Z4363" s="44" t="s">
        <v>5278</v>
      </c>
      <c r="AA4363" t="e">
        <f>VLOOKUP(M4363,VehicleInfo!$M$2:$AA$31,15,0)</f>
        <v>#N/A</v>
      </c>
      <c r="AB4363" s="44" t="s">
        <v>7836</v>
      </c>
      <c r="AC4363" s="44" t="s">
        <v>6352</v>
      </c>
      <c r="AD4363" s="44" t="s">
        <v>6352</v>
      </c>
      <c r="AE4363" s="44" t="s">
        <v>5278</v>
      </c>
    </row>
    <row r="4364" spans="1:31">
      <c r="A4364" s="44">
        <v>2019</v>
      </c>
      <c r="B4364" s="44" t="s">
        <v>5388</v>
      </c>
      <c r="C4364" s="44" t="s">
        <v>5386</v>
      </c>
      <c r="D4364" s="44" t="s">
        <v>6048</v>
      </c>
      <c r="E4364" s="44" t="s">
        <v>6331</v>
      </c>
      <c r="F4364" s="44" t="e">
        <f>VLOOKUP(A4364&amp;D4364&amp;E4364,VehicleInfo!$F$5:$F$31,1,0)</f>
        <v>#N/A</v>
      </c>
      <c r="G4364" s="44" t="s">
        <v>5278</v>
      </c>
      <c r="H4364" s="44">
        <v>2</v>
      </c>
      <c r="I4364" s="44" t="s">
        <v>5278</v>
      </c>
      <c r="J4364" s="44" t="s">
        <v>5278</v>
      </c>
      <c r="K4364" s="44" t="s">
        <v>6701</v>
      </c>
      <c r="L4364" s="44" t="s">
        <v>5278</v>
      </c>
      <c r="M4364" s="44" t="s">
        <v>6702</v>
      </c>
      <c r="N4364" s="44" t="s">
        <v>5278</v>
      </c>
      <c r="O4364" s="44" t="s">
        <v>5273</v>
      </c>
      <c r="P4364" s="44" t="s">
        <v>5273</v>
      </c>
      <c r="Q4364" s="44" t="s">
        <v>5273</v>
      </c>
      <c r="R4364" s="44" t="s">
        <v>5273</v>
      </c>
      <c r="S4364" s="44" t="s">
        <v>5273</v>
      </c>
      <c r="T4364" s="44" t="s">
        <v>5278</v>
      </c>
      <c r="U4364" s="44" t="s">
        <v>5278</v>
      </c>
      <c r="V4364" s="44" t="s">
        <v>5278</v>
      </c>
      <c r="W4364" s="44" t="s">
        <v>5278</v>
      </c>
      <c r="X4364" s="44" t="s">
        <v>5278</v>
      </c>
      <c r="Y4364" s="44" t="s">
        <v>5278</v>
      </c>
      <c r="Z4364" s="44" t="s">
        <v>5278</v>
      </c>
      <c r="AA4364" t="e">
        <f>VLOOKUP(M4364,VehicleInfo!$M$2:$AA$31,15,0)</f>
        <v>#N/A</v>
      </c>
      <c r="AB4364" s="44" t="s">
        <v>7836</v>
      </c>
      <c r="AC4364" s="44" t="s">
        <v>6352</v>
      </c>
      <c r="AD4364" s="44" t="s">
        <v>6352</v>
      </c>
      <c r="AE4364" s="44" t="s">
        <v>5278</v>
      </c>
    </row>
    <row r="4365" spans="1:31">
      <c r="A4365" s="44">
        <v>2019</v>
      </c>
      <c r="B4365" s="44" t="s">
        <v>5388</v>
      </c>
      <c r="C4365" s="44" t="s">
        <v>5386</v>
      </c>
      <c r="D4365" s="44" t="s">
        <v>6048</v>
      </c>
      <c r="E4365" s="44" t="s">
        <v>6331</v>
      </c>
      <c r="F4365" s="44" t="e">
        <f>VLOOKUP(A4365&amp;D4365&amp;E4365,VehicleInfo!$F$5:$F$31,1,0)</f>
        <v>#N/A</v>
      </c>
      <c r="G4365" s="44" t="s">
        <v>5278</v>
      </c>
      <c r="H4365" s="44">
        <v>3</v>
      </c>
      <c r="I4365" s="44" t="s">
        <v>5278</v>
      </c>
      <c r="J4365" s="44" t="s">
        <v>5278</v>
      </c>
      <c r="K4365" s="44" t="s">
        <v>6709</v>
      </c>
      <c r="L4365" s="44" t="s">
        <v>5278</v>
      </c>
      <c r="M4365" s="44" t="s">
        <v>6710</v>
      </c>
      <c r="N4365" s="44" t="s">
        <v>5278</v>
      </c>
      <c r="O4365" s="44" t="s">
        <v>5273</v>
      </c>
      <c r="P4365" s="44" t="s">
        <v>5273</v>
      </c>
      <c r="Q4365" s="44" t="s">
        <v>5273</v>
      </c>
      <c r="R4365" s="44" t="s">
        <v>5273</v>
      </c>
      <c r="S4365" s="44" t="s">
        <v>5273</v>
      </c>
      <c r="T4365" s="44" t="s">
        <v>5278</v>
      </c>
      <c r="U4365" s="44" t="s">
        <v>5278</v>
      </c>
      <c r="V4365" s="44" t="s">
        <v>5278</v>
      </c>
      <c r="W4365" s="44" t="s">
        <v>5278</v>
      </c>
      <c r="X4365" s="44" t="s">
        <v>5278</v>
      </c>
      <c r="Y4365" s="44" t="s">
        <v>5278</v>
      </c>
      <c r="Z4365" s="44" t="s">
        <v>5278</v>
      </c>
      <c r="AA4365" t="e">
        <f>VLOOKUP(M4365,VehicleInfo!$M$2:$AA$31,15,0)</f>
        <v>#N/A</v>
      </c>
      <c r="AB4365" s="44" t="s">
        <v>7836</v>
      </c>
      <c r="AC4365" s="44" t="s">
        <v>6352</v>
      </c>
      <c r="AD4365" s="44" t="s">
        <v>6352</v>
      </c>
      <c r="AE4365" s="44" t="s">
        <v>5278</v>
      </c>
    </row>
    <row r="4366" spans="1:31">
      <c r="A4366" s="44">
        <v>2019</v>
      </c>
      <c r="B4366" s="44" t="s">
        <v>5388</v>
      </c>
      <c r="C4366" s="44" t="s">
        <v>5386</v>
      </c>
      <c r="D4366" s="44" t="s">
        <v>6048</v>
      </c>
      <c r="E4366" s="44" t="s">
        <v>6331</v>
      </c>
      <c r="F4366" s="44" t="e">
        <f>VLOOKUP(A4366&amp;D4366&amp;E4366,VehicleInfo!$F$5:$F$31,1,0)</f>
        <v>#N/A</v>
      </c>
      <c r="G4366" s="44" t="s">
        <v>5278</v>
      </c>
      <c r="H4366" s="44">
        <v>4</v>
      </c>
      <c r="I4366" s="44" t="s">
        <v>5278</v>
      </c>
      <c r="J4366" s="44" t="s">
        <v>5278</v>
      </c>
      <c r="K4366" s="44" t="s">
        <v>6394</v>
      </c>
      <c r="L4366" s="44" t="s">
        <v>5278</v>
      </c>
      <c r="M4366" s="44" t="s">
        <v>6725</v>
      </c>
      <c r="N4366" s="44" t="s">
        <v>5278</v>
      </c>
      <c r="O4366" s="44" t="s">
        <v>5273</v>
      </c>
      <c r="P4366" s="44" t="s">
        <v>5273</v>
      </c>
      <c r="Q4366" s="44" t="s">
        <v>5273</v>
      </c>
      <c r="R4366" s="44" t="s">
        <v>5273</v>
      </c>
      <c r="S4366" s="44" t="s">
        <v>5273</v>
      </c>
      <c r="T4366" s="44" t="s">
        <v>5278</v>
      </c>
      <c r="U4366" s="44" t="s">
        <v>5278</v>
      </c>
      <c r="V4366" s="44" t="s">
        <v>5278</v>
      </c>
      <c r="W4366" s="44" t="s">
        <v>5278</v>
      </c>
      <c r="X4366" s="44" t="s">
        <v>5278</v>
      </c>
      <c r="Y4366" s="44" t="s">
        <v>5278</v>
      </c>
      <c r="Z4366" s="44" t="s">
        <v>5278</v>
      </c>
      <c r="AA4366" t="e">
        <f>VLOOKUP(M4366,VehicleInfo!$M$2:$AA$31,15,0)</f>
        <v>#N/A</v>
      </c>
      <c r="AB4366" s="44" t="s">
        <v>7836</v>
      </c>
      <c r="AC4366" s="44" t="s">
        <v>6352</v>
      </c>
      <c r="AD4366" s="44" t="s">
        <v>6352</v>
      </c>
      <c r="AE4366" s="44" t="s">
        <v>5278</v>
      </c>
    </row>
    <row r="4367" spans="1:31">
      <c r="A4367" s="44">
        <v>2019</v>
      </c>
      <c r="B4367" s="44" t="s">
        <v>5388</v>
      </c>
      <c r="C4367" s="44" t="s">
        <v>5386</v>
      </c>
      <c r="D4367" s="44" t="s">
        <v>6048</v>
      </c>
      <c r="E4367" s="44" t="s">
        <v>6331</v>
      </c>
      <c r="F4367" s="44" t="e">
        <f>VLOOKUP(A4367&amp;D4367&amp;E4367,VehicleInfo!$F$5:$F$31,1,0)</f>
        <v>#N/A</v>
      </c>
      <c r="G4367" s="44" t="s">
        <v>5278</v>
      </c>
      <c r="H4367" s="44">
        <v>5</v>
      </c>
      <c r="I4367" s="44" t="s">
        <v>5278</v>
      </c>
      <c r="J4367" s="44" t="s">
        <v>5278</v>
      </c>
      <c r="K4367" s="44" t="s">
        <v>5806</v>
      </c>
      <c r="L4367" s="44" t="s">
        <v>5278</v>
      </c>
      <c r="M4367" s="44" t="s">
        <v>6210</v>
      </c>
      <c r="N4367" s="44" t="s">
        <v>5278</v>
      </c>
      <c r="O4367" s="44" t="s">
        <v>5273</v>
      </c>
      <c r="P4367" s="44" t="s">
        <v>5273</v>
      </c>
      <c r="Q4367" s="44" t="s">
        <v>5273</v>
      </c>
      <c r="R4367" s="44" t="s">
        <v>5273</v>
      </c>
      <c r="S4367" s="44" t="s">
        <v>5273</v>
      </c>
      <c r="T4367" s="44" t="s">
        <v>5278</v>
      </c>
      <c r="U4367" s="44" t="s">
        <v>5278</v>
      </c>
      <c r="V4367" s="44" t="s">
        <v>5278</v>
      </c>
      <c r="W4367" s="44" t="s">
        <v>5278</v>
      </c>
      <c r="X4367" s="44" t="s">
        <v>5278</v>
      </c>
      <c r="Y4367" s="44" t="s">
        <v>5278</v>
      </c>
      <c r="Z4367" s="44" t="s">
        <v>5278</v>
      </c>
      <c r="AA4367" t="str">
        <f>VLOOKUP(M4367,VehicleInfo!$M$2:$AA$31,15,0)</f>
        <v>Odometer</v>
      </c>
      <c r="AB4367" s="44" t="s">
        <v>7836</v>
      </c>
      <c r="AC4367" s="44" t="s">
        <v>6350</v>
      </c>
      <c r="AD4367" s="44" t="s">
        <v>6350</v>
      </c>
      <c r="AE4367" s="44" t="s">
        <v>5278</v>
      </c>
    </row>
    <row r="4368" spans="1:31">
      <c r="A4368" s="44">
        <v>2019</v>
      </c>
      <c r="B4368" s="44" t="s">
        <v>5388</v>
      </c>
      <c r="C4368" s="44" t="s">
        <v>5386</v>
      </c>
      <c r="D4368" s="44" t="s">
        <v>6048</v>
      </c>
      <c r="E4368" s="44" t="s">
        <v>6331</v>
      </c>
      <c r="F4368" s="44" t="e">
        <f>VLOOKUP(A4368&amp;D4368&amp;E4368,VehicleInfo!$F$5:$F$31,1,0)</f>
        <v>#N/A</v>
      </c>
      <c r="G4368" s="44" t="s">
        <v>5278</v>
      </c>
      <c r="H4368" s="44">
        <v>1</v>
      </c>
      <c r="I4368" s="44" t="s">
        <v>5278</v>
      </c>
      <c r="J4368" s="44" t="s">
        <v>5278</v>
      </c>
      <c r="K4368" s="44" t="s">
        <v>5799</v>
      </c>
      <c r="L4368" s="44" t="s">
        <v>5278</v>
      </c>
      <c r="M4368" s="44" t="s">
        <v>6237</v>
      </c>
      <c r="N4368" s="44" t="s">
        <v>5278</v>
      </c>
      <c r="O4368" s="44" t="s">
        <v>5273</v>
      </c>
      <c r="P4368" s="44" t="s">
        <v>5273</v>
      </c>
      <c r="Q4368" s="44" t="s">
        <v>5273</v>
      </c>
      <c r="R4368" s="44" t="s">
        <v>5273</v>
      </c>
      <c r="S4368" s="44" t="s">
        <v>5273</v>
      </c>
      <c r="T4368" s="44" t="s">
        <v>5278</v>
      </c>
      <c r="U4368" s="44" t="s">
        <v>5278</v>
      </c>
      <c r="V4368" s="44" t="s">
        <v>5278</v>
      </c>
      <c r="W4368" s="44" t="s">
        <v>5278</v>
      </c>
      <c r="X4368" s="44" t="s">
        <v>5278</v>
      </c>
      <c r="Y4368" s="44" t="s">
        <v>5278</v>
      </c>
      <c r="Z4368" s="44" t="s">
        <v>5278</v>
      </c>
      <c r="AA4368" t="str">
        <f>VLOOKUP(M4368,VehicleInfo!$M$2:$AA$31,15,0)</f>
        <v>Oil Life Remaining</v>
      </c>
      <c r="AB4368" s="44" t="s">
        <v>7836</v>
      </c>
      <c r="AC4368" s="44" t="s">
        <v>6352</v>
      </c>
      <c r="AD4368" s="44" t="s">
        <v>6352</v>
      </c>
      <c r="AE4368" s="44" t="s">
        <v>5278</v>
      </c>
    </row>
    <row r="4369" spans="1:31">
      <c r="A4369" s="44">
        <v>2019</v>
      </c>
      <c r="B4369" s="44" t="s">
        <v>5388</v>
      </c>
      <c r="C4369" s="44" t="s">
        <v>5386</v>
      </c>
      <c r="D4369" s="44" t="s">
        <v>6048</v>
      </c>
      <c r="E4369" s="44" t="s">
        <v>6331</v>
      </c>
      <c r="F4369" s="44" t="e">
        <f>VLOOKUP(A4369&amp;D4369&amp;E4369,VehicleInfo!$F$5:$F$31,1,0)</f>
        <v>#N/A</v>
      </c>
      <c r="G4369" s="44" t="s">
        <v>5278</v>
      </c>
      <c r="H4369" s="44">
        <v>1</v>
      </c>
      <c r="I4369" s="44" t="s">
        <v>5278</v>
      </c>
      <c r="J4369" s="44" t="s">
        <v>5278</v>
      </c>
      <c r="K4369" s="44" t="s">
        <v>5799</v>
      </c>
      <c r="L4369" s="44" t="s">
        <v>5278</v>
      </c>
      <c r="M4369" s="44" t="s">
        <v>6539</v>
      </c>
      <c r="N4369" s="44" t="s">
        <v>5278</v>
      </c>
      <c r="O4369" s="44" t="s">
        <v>5273</v>
      </c>
      <c r="P4369" s="44" t="s">
        <v>5273</v>
      </c>
      <c r="Q4369" s="44" t="s">
        <v>5273</v>
      </c>
      <c r="R4369" s="44" t="s">
        <v>5273</v>
      </c>
      <c r="S4369" s="44" t="s">
        <v>5273</v>
      </c>
      <c r="T4369" s="44" t="s">
        <v>5278</v>
      </c>
      <c r="U4369" s="44" t="s">
        <v>5278</v>
      </c>
      <c r="V4369" s="44" t="s">
        <v>5278</v>
      </c>
      <c r="W4369" s="44" t="s">
        <v>5278</v>
      </c>
      <c r="X4369" s="44" t="s">
        <v>5278</v>
      </c>
      <c r="Y4369" s="44" t="s">
        <v>5278</v>
      </c>
      <c r="Z4369" s="44" t="s">
        <v>5278</v>
      </c>
      <c r="AA4369" t="e">
        <f>VLOOKUP(M4369,VehicleInfo!$M$2:$AA$31,15,0)</f>
        <v>#N/A</v>
      </c>
      <c r="AB4369" s="44" t="s">
        <v>7836</v>
      </c>
      <c r="AC4369" s="44" t="s">
        <v>6352</v>
      </c>
      <c r="AD4369" s="44" t="s">
        <v>6352</v>
      </c>
      <c r="AE4369" s="44" t="s">
        <v>5278</v>
      </c>
    </row>
    <row r="4370" spans="1:31">
      <c r="A4370" s="44">
        <v>2019</v>
      </c>
      <c r="B4370" s="44" t="s">
        <v>5388</v>
      </c>
      <c r="C4370" s="44" t="s">
        <v>5386</v>
      </c>
      <c r="D4370" s="44" t="s">
        <v>6048</v>
      </c>
      <c r="E4370" s="44" t="s">
        <v>6331</v>
      </c>
      <c r="F4370" s="44" t="e">
        <f>VLOOKUP(A4370&amp;D4370&amp;E4370,VehicleInfo!$F$5:$F$31,1,0)</f>
        <v>#N/A</v>
      </c>
      <c r="G4370" s="44" t="s">
        <v>5278</v>
      </c>
      <c r="H4370" s="44">
        <v>2</v>
      </c>
      <c r="I4370" s="44" t="s">
        <v>5278</v>
      </c>
      <c r="J4370" s="44" t="s">
        <v>5278</v>
      </c>
      <c r="K4370" s="44" t="s">
        <v>5806</v>
      </c>
      <c r="L4370" s="44" t="s">
        <v>5278</v>
      </c>
      <c r="M4370" s="44" t="s">
        <v>6212</v>
      </c>
      <c r="N4370" s="44" t="s">
        <v>5278</v>
      </c>
      <c r="O4370" s="44" t="s">
        <v>5273</v>
      </c>
      <c r="P4370" s="44" t="s">
        <v>5273</v>
      </c>
      <c r="Q4370" s="44" t="s">
        <v>5273</v>
      </c>
      <c r="R4370" s="44" t="s">
        <v>5273</v>
      </c>
      <c r="S4370" s="44" t="s">
        <v>5273</v>
      </c>
      <c r="T4370" s="44" t="s">
        <v>5278</v>
      </c>
      <c r="U4370" s="44" t="s">
        <v>5278</v>
      </c>
      <c r="V4370" s="44" t="s">
        <v>5278</v>
      </c>
      <c r="W4370" s="44" t="s">
        <v>5278</v>
      </c>
      <c r="X4370" s="44" t="s">
        <v>5278</v>
      </c>
      <c r="Y4370" s="44" t="s">
        <v>5278</v>
      </c>
      <c r="Z4370" s="44" t="s">
        <v>5278</v>
      </c>
      <c r="AA4370" t="e">
        <f>VLOOKUP(M4370,VehicleInfo!$M$2:$AA$31,15,0)</f>
        <v>#N/A</v>
      </c>
      <c r="AB4370" s="44" t="s">
        <v>7836</v>
      </c>
      <c r="AC4370" s="44" t="s">
        <v>6350</v>
      </c>
      <c r="AD4370" s="44" t="s">
        <v>6350</v>
      </c>
      <c r="AE4370" s="44" t="s">
        <v>5278</v>
      </c>
    </row>
    <row r="4371" spans="1:31">
      <c r="A4371" s="44">
        <v>2019</v>
      </c>
      <c r="B4371" s="44" t="s">
        <v>5388</v>
      </c>
      <c r="C4371" s="44" t="s">
        <v>5386</v>
      </c>
      <c r="D4371" s="44" t="s">
        <v>6048</v>
      </c>
      <c r="E4371" s="44" t="s">
        <v>6331</v>
      </c>
      <c r="F4371" s="44" t="e">
        <f>VLOOKUP(A4371&amp;D4371&amp;E4371,VehicleInfo!$F$5:$F$31,1,0)</f>
        <v>#N/A</v>
      </c>
      <c r="G4371" s="44" t="s">
        <v>5278</v>
      </c>
      <c r="H4371" s="44">
        <v>3</v>
      </c>
      <c r="I4371" s="44" t="s">
        <v>5278</v>
      </c>
      <c r="J4371" s="44" t="s">
        <v>5278</v>
      </c>
      <c r="K4371" s="44" t="s">
        <v>5806</v>
      </c>
      <c r="L4371" s="44" t="s">
        <v>5278</v>
      </c>
      <c r="M4371" s="44" t="s">
        <v>6601</v>
      </c>
      <c r="N4371" s="44" t="s">
        <v>5278</v>
      </c>
      <c r="O4371" s="44" t="s">
        <v>5273</v>
      </c>
      <c r="P4371" s="44" t="s">
        <v>5273</v>
      </c>
      <c r="Q4371" s="44" t="s">
        <v>5273</v>
      </c>
      <c r="R4371" s="44" t="s">
        <v>5273</v>
      </c>
      <c r="S4371" s="44" t="s">
        <v>5273</v>
      </c>
      <c r="T4371" s="44" t="s">
        <v>5278</v>
      </c>
      <c r="U4371" s="44" t="s">
        <v>5278</v>
      </c>
      <c r="V4371" s="44" t="s">
        <v>5278</v>
      </c>
      <c r="W4371" s="44" t="s">
        <v>5278</v>
      </c>
      <c r="X4371" s="44" t="s">
        <v>5278</v>
      </c>
      <c r="Y4371" s="44" t="s">
        <v>5278</v>
      </c>
      <c r="Z4371" s="44" t="s">
        <v>5278</v>
      </c>
      <c r="AA4371" t="e">
        <f>VLOOKUP(M4371,VehicleInfo!$M$2:$AA$31,15,0)</f>
        <v>#N/A</v>
      </c>
      <c r="AB4371" s="44" t="s">
        <v>7836</v>
      </c>
      <c r="AC4371" s="44" t="s">
        <v>6350</v>
      </c>
      <c r="AD4371" s="44" t="s">
        <v>6350</v>
      </c>
      <c r="AE4371" s="44" t="s">
        <v>5278</v>
      </c>
    </row>
    <row r="4372" spans="1:31">
      <c r="A4372" s="44">
        <v>2019</v>
      </c>
      <c r="B4372" s="44" t="s">
        <v>5388</v>
      </c>
      <c r="C4372" s="44" t="s">
        <v>5386</v>
      </c>
      <c r="D4372" s="44" t="s">
        <v>6048</v>
      </c>
      <c r="E4372" s="44" t="s">
        <v>6331</v>
      </c>
      <c r="F4372" s="44" t="e">
        <f>VLOOKUP(A4372&amp;D4372&amp;E4372,VehicleInfo!$F$5:$F$31,1,0)</f>
        <v>#N/A</v>
      </c>
      <c r="G4372" s="44" t="s">
        <v>5278</v>
      </c>
      <c r="H4372" s="44">
        <v>4</v>
      </c>
      <c r="I4372" s="44" t="s">
        <v>5278</v>
      </c>
      <c r="J4372" s="44" t="s">
        <v>5278</v>
      </c>
      <c r="K4372" s="44" t="s">
        <v>5799</v>
      </c>
      <c r="L4372" s="44" t="s">
        <v>5278</v>
      </c>
      <c r="M4372" s="44" t="s">
        <v>6540</v>
      </c>
      <c r="N4372" s="44" t="s">
        <v>5278</v>
      </c>
      <c r="O4372" s="44" t="s">
        <v>5273</v>
      </c>
      <c r="P4372" s="44" t="s">
        <v>5273</v>
      </c>
      <c r="Q4372" s="44" t="s">
        <v>5273</v>
      </c>
      <c r="R4372" s="44" t="s">
        <v>5273</v>
      </c>
      <c r="S4372" s="44" t="s">
        <v>5273</v>
      </c>
      <c r="T4372" s="44" t="s">
        <v>5278</v>
      </c>
      <c r="U4372" s="44" t="s">
        <v>5278</v>
      </c>
      <c r="V4372" s="44" t="s">
        <v>5278</v>
      </c>
      <c r="W4372" s="44" t="s">
        <v>5278</v>
      </c>
      <c r="X4372" s="44" t="s">
        <v>5278</v>
      </c>
      <c r="Y4372" s="44" t="s">
        <v>5278</v>
      </c>
      <c r="Z4372" s="44" t="s">
        <v>5278</v>
      </c>
      <c r="AA4372" t="e">
        <f>VLOOKUP(M4372,VehicleInfo!$M$2:$AA$31,15,0)</f>
        <v>#N/A</v>
      </c>
      <c r="AB4372" s="44" t="s">
        <v>7836</v>
      </c>
      <c r="AC4372" s="44" t="s">
        <v>6363</v>
      </c>
      <c r="AD4372" s="44" t="s">
        <v>6363</v>
      </c>
      <c r="AE4372" s="44" t="s">
        <v>5278</v>
      </c>
    </row>
    <row r="4373" spans="1:31">
      <c r="A4373" s="44">
        <v>2019</v>
      </c>
      <c r="B4373" s="44" t="s">
        <v>5388</v>
      </c>
      <c r="C4373" s="44" t="s">
        <v>5386</v>
      </c>
      <c r="D4373" s="44" t="s">
        <v>6048</v>
      </c>
      <c r="E4373" s="44" t="s">
        <v>6331</v>
      </c>
      <c r="F4373" s="44" t="e">
        <f>VLOOKUP(A4373&amp;D4373&amp;E4373,VehicleInfo!$F$5:$F$31,1,0)</f>
        <v>#N/A</v>
      </c>
      <c r="G4373" s="44" t="s">
        <v>5278</v>
      </c>
      <c r="H4373" s="44">
        <v>1</v>
      </c>
      <c r="I4373" s="44" t="s">
        <v>5278</v>
      </c>
      <c r="J4373" s="44" t="s">
        <v>5278</v>
      </c>
      <c r="K4373" s="44" t="s">
        <v>5806</v>
      </c>
      <c r="L4373" s="44" t="s">
        <v>5278</v>
      </c>
      <c r="M4373" s="44" t="s">
        <v>6220</v>
      </c>
      <c r="N4373" s="44" t="s">
        <v>5278</v>
      </c>
      <c r="O4373" s="44" t="s">
        <v>5273</v>
      </c>
      <c r="P4373" s="44" t="s">
        <v>5273</v>
      </c>
      <c r="Q4373" s="44" t="s">
        <v>5273</v>
      </c>
      <c r="R4373" s="44" t="s">
        <v>5273</v>
      </c>
      <c r="S4373" s="44" t="s">
        <v>5273</v>
      </c>
      <c r="T4373" s="44" t="s">
        <v>5278</v>
      </c>
      <c r="U4373" s="44" t="s">
        <v>5278</v>
      </c>
      <c r="V4373" s="44" t="s">
        <v>5278</v>
      </c>
      <c r="W4373" s="44" t="s">
        <v>5278</v>
      </c>
      <c r="X4373" s="44" t="s">
        <v>5278</v>
      </c>
      <c r="Y4373" s="44" t="s">
        <v>5278</v>
      </c>
      <c r="Z4373" s="44" t="s">
        <v>5278</v>
      </c>
      <c r="AA4373" t="e">
        <f>VLOOKUP(M4373,VehicleInfo!$M$2:$AA$31,15,0)</f>
        <v>#N/A</v>
      </c>
      <c r="AB4373" s="44" t="s">
        <v>7836</v>
      </c>
      <c r="AC4373" s="44" t="s">
        <v>6350</v>
      </c>
      <c r="AD4373" s="44" t="s">
        <v>6350</v>
      </c>
      <c r="AE4373" s="44" t="s">
        <v>5278</v>
      </c>
    </row>
    <row r="4374" spans="1:31">
      <c r="A4374" s="44">
        <v>2019</v>
      </c>
      <c r="B4374" s="44" t="s">
        <v>5388</v>
      </c>
      <c r="C4374" s="44" t="s">
        <v>5386</v>
      </c>
      <c r="D4374" s="44" t="s">
        <v>6048</v>
      </c>
      <c r="E4374" s="44" t="s">
        <v>6331</v>
      </c>
      <c r="F4374" s="44" t="e">
        <f>VLOOKUP(A4374&amp;D4374&amp;E4374,VehicleInfo!$F$5:$F$31,1,0)</f>
        <v>#N/A</v>
      </c>
      <c r="G4374" s="44" t="s">
        <v>5278</v>
      </c>
      <c r="H4374" s="44">
        <v>2</v>
      </c>
      <c r="I4374" s="44" t="s">
        <v>5278</v>
      </c>
      <c r="J4374" s="44" t="s">
        <v>5278</v>
      </c>
      <c r="K4374" s="44" t="s">
        <v>5806</v>
      </c>
      <c r="L4374" s="44" t="s">
        <v>5278</v>
      </c>
      <c r="M4374" s="44" t="s">
        <v>6619</v>
      </c>
      <c r="N4374" s="44" t="s">
        <v>5278</v>
      </c>
      <c r="O4374" s="44" t="s">
        <v>5273</v>
      </c>
      <c r="P4374" s="44" t="s">
        <v>5273</v>
      </c>
      <c r="Q4374" s="44" t="s">
        <v>5273</v>
      </c>
      <c r="R4374" s="44" t="s">
        <v>5273</v>
      </c>
      <c r="S4374" s="44" t="s">
        <v>5273</v>
      </c>
      <c r="T4374" s="44" t="s">
        <v>5278</v>
      </c>
      <c r="U4374" s="44" t="s">
        <v>5278</v>
      </c>
      <c r="V4374" s="44" t="s">
        <v>5278</v>
      </c>
      <c r="W4374" s="44" t="s">
        <v>5278</v>
      </c>
      <c r="X4374" s="44" t="s">
        <v>5278</v>
      </c>
      <c r="Y4374" s="44" t="s">
        <v>5278</v>
      </c>
      <c r="Z4374" s="44" t="s">
        <v>5278</v>
      </c>
      <c r="AA4374" t="e">
        <f>VLOOKUP(M4374,VehicleInfo!$M$2:$AA$31,15,0)</f>
        <v>#N/A</v>
      </c>
      <c r="AB4374" s="44" t="s">
        <v>7836</v>
      </c>
      <c r="AC4374" s="44" t="s">
        <v>6350</v>
      </c>
      <c r="AD4374" s="44" t="s">
        <v>6350</v>
      </c>
      <c r="AE4374" s="44" t="s">
        <v>5278</v>
      </c>
    </row>
    <row r="4375" spans="1:31">
      <c r="A4375" s="44">
        <v>2019</v>
      </c>
      <c r="B4375" s="44" t="s">
        <v>5388</v>
      </c>
      <c r="C4375" s="44" t="s">
        <v>5386</v>
      </c>
      <c r="D4375" s="44" t="s">
        <v>6048</v>
      </c>
      <c r="E4375" s="44" t="s">
        <v>6331</v>
      </c>
      <c r="F4375" s="44" t="e">
        <f>VLOOKUP(A4375&amp;D4375&amp;E4375,VehicleInfo!$F$5:$F$31,1,0)</f>
        <v>#N/A</v>
      </c>
      <c r="G4375" s="44" t="s">
        <v>5278</v>
      </c>
      <c r="H4375" s="44">
        <v>1</v>
      </c>
      <c r="I4375" s="44" t="s">
        <v>5278</v>
      </c>
      <c r="J4375" s="44" t="s">
        <v>5278</v>
      </c>
      <c r="K4375" s="44" t="s">
        <v>5937</v>
      </c>
      <c r="L4375" s="44" t="s">
        <v>5278</v>
      </c>
      <c r="M4375" s="44" t="s">
        <v>6203</v>
      </c>
      <c r="N4375" s="44" t="s">
        <v>5278</v>
      </c>
      <c r="O4375" s="44" t="s">
        <v>5273</v>
      </c>
      <c r="P4375" s="44" t="s">
        <v>5273</v>
      </c>
      <c r="Q4375" s="44" t="s">
        <v>5273</v>
      </c>
      <c r="R4375" s="44" t="s">
        <v>5273</v>
      </c>
      <c r="S4375" s="44" t="s">
        <v>5273</v>
      </c>
      <c r="T4375" s="44" t="s">
        <v>5278</v>
      </c>
      <c r="U4375" s="44" t="s">
        <v>5278</v>
      </c>
      <c r="V4375" s="44" t="s">
        <v>5278</v>
      </c>
      <c r="W4375" s="44" t="s">
        <v>5278</v>
      </c>
      <c r="X4375" s="44" t="s">
        <v>5278</v>
      </c>
      <c r="Y4375" s="44" t="s">
        <v>5278</v>
      </c>
      <c r="Z4375" s="44" t="s">
        <v>5278</v>
      </c>
      <c r="AA4375" t="str">
        <f>VLOOKUP(M4375,VehicleInfo!$M$2:$AA$31,15,0)</f>
        <v>Right Front Tire Pressure</v>
      </c>
      <c r="AB4375" s="44" t="s">
        <v>7836</v>
      </c>
      <c r="AC4375" s="44" t="s">
        <v>6350</v>
      </c>
      <c r="AD4375" s="44" t="s">
        <v>6350</v>
      </c>
      <c r="AE4375" s="44" t="s">
        <v>5278</v>
      </c>
    </row>
    <row r="4376" spans="1:31">
      <c r="A4376" s="44">
        <v>2019</v>
      </c>
      <c r="B4376" s="44" t="s">
        <v>5388</v>
      </c>
      <c r="C4376" s="44" t="s">
        <v>5386</v>
      </c>
      <c r="D4376" s="44" t="s">
        <v>6048</v>
      </c>
      <c r="E4376" s="44" t="s">
        <v>6331</v>
      </c>
      <c r="F4376" s="44" t="e">
        <f>VLOOKUP(A4376&amp;D4376&amp;E4376,VehicleInfo!$F$5:$F$31,1,0)</f>
        <v>#N/A</v>
      </c>
      <c r="G4376" s="44" t="s">
        <v>5278</v>
      </c>
      <c r="H4376" s="44">
        <v>1</v>
      </c>
      <c r="I4376" s="44" t="s">
        <v>5278</v>
      </c>
      <c r="J4376" s="44" t="s">
        <v>5278</v>
      </c>
      <c r="K4376" s="44" t="s">
        <v>5937</v>
      </c>
      <c r="L4376" s="44" t="s">
        <v>5278</v>
      </c>
      <c r="M4376" s="44" t="s">
        <v>6205</v>
      </c>
      <c r="N4376" s="44" t="s">
        <v>5278</v>
      </c>
      <c r="O4376" s="44" t="s">
        <v>5273</v>
      </c>
      <c r="P4376" s="44" t="s">
        <v>5273</v>
      </c>
      <c r="Q4376" s="44" t="s">
        <v>5273</v>
      </c>
      <c r="R4376" s="44" t="s">
        <v>5273</v>
      </c>
      <c r="S4376" s="44" t="s">
        <v>5273</v>
      </c>
      <c r="T4376" s="44" t="s">
        <v>5278</v>
      </c>
      <c r="U4376" s="44" t="s">
        <v>5278</v>
      </c>
      <c r="V4376" s="44" t="s">
        <v>5278</v>
      </c>
      <c r="W4376" s="44" t="s">
        <v>5278</v>
      </c>
      <c r="X4376" s="44" t="s">
        <v>5278</v>
      </c>
      <c r="Y4376" s="44" t="s">
        <v>5278</v>
      </c>
      <c r="Z4376" s="44" t="s">
        <v>5278</v>
      </c>
      <c r="AA4376" t="str">
        <f>VLOOKUP(M4376,VehicleInfo!$M$2:$AA$31,15,0)</f>
        <v>Right Rear Tire Pressure</v>
      </c>
      <c r="AB4376" s="44" t="s">
        <v>7836</v>
      </c>
      <c r="AC4376" s="44" t="s">
        <v>6350</v>
      </c>
      <c r="AD4376" s="44" t="s">
        <v>6350</v>
      </c>
      <c r="AE4376" s="44" t="s">
        <v>5278</v>
      </c>
    </row>
    <row r="4377" spans="1:31">
      <c r="A4377" s="44">
        <v>2019</v>
      </c>
      <c r="B4377" s="44" t="s">
        <v>5388</v>
      </c>
      <c r="C4377" s="44" t="s">
        <v>5386</v>
      </c>
      <c r="D4377" s="44" t="s">
        <v>6048</v>
      </c>
      <c r="E4377" s="44" t="s">
        <v>6331</v>
      </c>
      <c r="F4377" s="44" t="e">
        <f>VLOOKUP(A4377&amp;D4377&amp;E4377,VehicleInfo!$F$5:$F$31,1,0)</f>
        <v>#N/A</v>
      </c>
      <c r="G4377" s="44" t="s">
        <v>5278</v>
      </c>
      <c r="H4377" s="44">
        <v>2</v>
      </c>
      <c r="I4377" s="44" t="s">
        <v>5278</v>
      </c>
      <c r="J4377" s="44" t="s">
        <v>5278</v>
      </c>
      <c r="K4377" s="44" t="s">
        <v>5937</v>
      </c>
      <c r="L4377" s="44" t="s">
        <v>5278</v>
      </c>
      <c r="M4377" s="44" t="s">
        <v>6405</v>
      </c>
      <c r="N4377" s="44" t="s">
        <v>5278</v>
      </c>
      <c r="O4377" s="44" t="s">
        <v>5273</v>
      </c>
      <c r="P4377" s="44" t="s">
        <v>5273</v>
      </c>
      <c r="Q4377" s="44" t="s">
        <v>5273</v>
      </c>
      <c r="R4377" s="44" t="s">
        <v>5273</v>
      </c>
      <c r="S4377" s="44" t="s">
        <v>5273</v>
      </c>
      <c r="T4377" s="44" t="s">
        <v>5278</v>
      </c>
      <c r="U4377" s="44" t="s">
        <v>5278</v>
      </c>
      <c r="V4377" s="44" t="s">
        <v>5278</v>
      </c>
      <c r="W4377" s="44" t="s">
        <v>5278</v>
      </c>
      <c r="X4377" s="44" t="s">
        <v>5278</v>
      </c>
      <c r="Y4377" s="44" t="s">
        <v>5278</v>
      </c>
      <c r="Z4377" s="44" t="s">
        <v>5278</v>
      </c>
      <c r="AA4377" t="e">
        <f>VLOOKUP(M4377,VehicleInfo!$M$2:$AA$31,15,0)</f>
        <v>#N/A</v>
      </c>
      <c r="AB4377" s="44" t="s">
        <v>7836</v>
      </c>
      <c r="AC4377" s="44" t="s">
        <v>6350</v>
      </c>
      <c r="AD4377" s="44" t="s">
        <v>6350</v>
      </c>
      <c r="AE4377" s="44" t="s">
        <v>5278</v>
      </c>
    </row>
    <row r="4378" spans="1:31">
      <c r="A4378" s="44">
        <v>2019</v>
      </c>
      <c r="B4378" s="44" t="s">
        <v>5388</v>
      </c>
      <c r="C4378" s="44" t="s">
        <v>5386</v>
      </c>
      <c r="D4378" s="44" t="s">
        <v>6048</v>
      </c>
      <c r="E4378" s="44" t="s">
        <v>6331</v>
      </c>
      <c r="F4378" s="44" t="e">
        <f>VLOOKUP(A4378&amp;D4378&amp;E4378,VehicleInfo!$F$5:$F$31,1,0)</f>
        <v>#N/A</v>
      </c>
      <c r="G4378" s="44" t="s">
        <v>5278</v>
      </c>
      <c r="H4378" s="44">
        <v>1</v>
      </c>
      <c r="I4378" s="44" t="s">
        <v>5278</v>
      </c>
      <c r="J4378" s="44" t="s">
        <v>5278</v>
      </c>
      <c r="K4378" s="44" t="s">
        <v>5800</v>
      </c>
      <c r="L4378" s="44" t="s">
        <v>5278</v>
      </c>
      <c r="M4378" s="44" t="s">
        <v>7819</v>
      </c>
      <c r="N4378" s="44" t="s">
        <v>5278</v>
      </c>
      <c r="O4378" s="44" t="s">
        <v>5273</v>
      </c>
      <c r="P4378" s="44" t="s">
        <v>5273</v>
      </c>
      <c r="Q4378" s="44" t="s">
        <v>5273</v>
      </c>
      <c r="R4378" s="44" t="s">
        <v>5273</v>
      </c>
      <c r="S4378" s="44" t="s">
        <v>5273</v>
      </c>
      <c r="T4378" s="44" t="s">
        <v>5278</v>
      </c>
      <c r="U4378" s="44" t="s">
        <v>5278</v>
      </c>
      <c r="V4378" s="44" t="s">
        <v>5278</v>
      </c>
      <c r="W4378" s="44" t="s">
        <v>5278</v>
      </c>
      <c r="X4378" s="44" t="s">
        <v>5278</v>
      </c>
      <c r="Y4378" s="44" t="s">
        <v>5278</v>
      </c>
      <c r="Z4378" s="44" t="s">
        <v>5278</v>
      </c>
      <c r="AA4378" t="e">
        <f>VLOOKUP(M4378,VehicleInfo!$M$2:$AA$31,15,0)</f>
        <v>#N/A</v>
      </c>
      <c r="AB4378" s="44" t="s">
        <v>7836</v>
      </c>
      <c r="AC4378" s="44" t="s">
        <v>6350</v>
      </c>
      <c r="AD4378" s="44" t="s">
        <v>6350</v>
      </c>
      <c r="AE4378" s="44" t="s">
        <v>5278</v>
      </c>
    </row>
    <row r="4379" spans="1:31">
      <c r="A4379" s="44">
        <v>2019</v>
      </c>
      <c r="B4379" s="44" t="s">
        <v>5388</v>
      </c>
      <c r="C4379" s="44" t="s">
        <v>5386</v>
      </c>
      <c r="D4379" s="44" t="s">
        <v>6048</v>
      </c>
      <c r="E4379" s="44" t="s">
        <v>6331</v>
      </c>
      <c r="F4379" s="44" t="e">
        <f>VLOOKUP(A4379&amp;D4379&amp;E4379,VehicleInfo!$F$5:$F$31,1,0)</f>
        <v>#N/A</v>
      </c>
      <c r="G4379" s="44" t="s">
        <v>5278</v>
      </c>
      <c r="H4379" s="44">
        <v>2</v>
      </c>
      <c r="I4379" s="44" t="s">
        <v>5278</v>
      </c>
      <c r="J4379" s="44" t="s">
        <v>5278</v>
      </c>
      <c r="K4379" s="44" t="s">
        <v>5800</v>
      </c>
      <c r="L4379" s="44" t="s">
        <v>5278</v>
      </c>
      <c r="M4379" s="44" t="s">
        <v>6548</v>
      </c>
      <c r="N4379" s="44" t="s">
        <v>5278</v>
      </c>
      <c r="O4379" s="44" t="s">
        <v>5273</v>
      </c>
      <c r="P4379" s="44" t="s">
        <v>5273</v>
      </c>
      <c r="Q4379" s="44" t="s">
        <v>5273</v>
      </c>
      <c r="R4379" s="44" t="s">
        <v>5273</v>
      </c>
      <c r="S4379" s="44" t="s">
        <v>5273</v>
      </c>
      <c r="T4379" s="44" t="s">
        <v>5278</v>
      </c>
      <c r="U4379" s="44" t="s">
        <v>5278</v>
      </c>
      <c r="V4379" s="44" t="s">
        <v>5278</v>
      </c>
      <c r="W4379" s="44" t="s">
        <v>5278</v>
      </c>
      <c r="X4379" s="44" t="s">
        <v>5278</v>
      </c>
      <c r="Y4379" s="44" t="s">
        <v>5278</v>
      </c>
      <c r="Z4379" s="44" t="s">
        <v>5278</v>
      </c>
      <c r="AA4379" t="e">
        <f>VLOOKUP(M4379,VehicleInfo!$M$2:$AA$31,15,0)</f>
        <v>#N/A</v>
      </c>
      <c r="AB4379" s="44" t="s">
        <v>7836</v>
      </c>
      <c r="AC4379" s="44" t="s">
        <v>6350</v>
      </c>
      <c r="AD4379" s="44" t="s">
        <v>6350</v>
      </c>
      <c r="AE4379" s="44" t="s">
        <v>5278</v>
      </c>
    </row>
    <row r="4380" spans="1:31">
      <c r="A4380" s="44">
        <v>2019</v>
      </c>
      <c r="B4380" s="44" t="s">
        <v>5388</v>
      </c>
      <c r="C4380" s="44" t="s">
        <v>5386</v>
      </c>
      <c r="D4380" s="44" t="s">
        <v>6048</v>
      </c>
      <c r="E4380" s="44" t="s">
        <v>6331</v>
      </c>
      <c r="F4380" s="44" t="e">
        <f>VLOOKUP(A4380&amp;D4380&amp;E4380,VehicleInfo!$F$5:$F$31,1,0)</f>
        <v>#N/A</v>
      </c>
      <c r="G4380" s="44" t="s">
        <v>5278</v>
      </c>
      <c r="H4380" s="44">
        <v>3</v>
      </c>
      <c r="I4380" s="44" t="s">
        <v>5278</v>
      </c>
      <c r="J4380" s="44" t="s">
        <v>5278</v>
      </c>
      <c r="K4380" s="44" t="s">
        <v>5800</v>
      </c>
      <c r="L4380" s="44" t="s">
        <v>5278</v>
      </c>
      <c r="M4380" s="44" t="s">
        <v>6558</v>
      </c>
      <c r="N4380" s="44" t="s">
        <v>5278</v>
      </c>
      <c r="O4380" s="44" t="s">
        <v>5273</v>
      </c>
      <c r="P4380" s="44" t="s">
        <v>5273</v>
      </c>
      <c r="Q4380" s="44" t="s">
        <v>5273</v>
      </c>
      <c r="R4380" s="44" t="s">
        <v>5273</v>
      </c>
      <c r="S4380" s="44" t="s">
        <v>5273</v>
      </c>
      <c r="T4380" s="44" t="s">
        <v>5278</v>
      </c>
      <c r="U4380" s="44" t="s">
        <v>5278</v>
      </c>
      <c r="V4380" s="44" t="s">
        <v>5278</v>
      </c>
      <c r="W4380" s="44" t="s">
        <v>5278</v>
      </c>
      <c r="X4380" s="44" t="s">
        <v>5278</v>
      </c>
      <c r="Y4380" s="44" t="s">
        <v>5278</v>
      </c>
      <c r="Z4380" s="44" t="s">
        <v>5278</v>
      </c>
      <c r="AA4380" t="e">
        <f>VLOOKUP(M4380,VehicleInfo!$M$2:$AA$31,15,0)</f>
        <v>#N/A</v>
      </c>
      <c r="AB4380" s="44" t="s">
        <v>7836</v>
      </c>
      <c r="AC4380" s="44" t="s">
        <v>6363</v>
      </c>
      <c r="AD4380" s="44" t="s">
        <v>6363</v>
      </c>
      <c r="AE4380" s="44" t="s">
        <v>5278</v>
      </c>
    </row>
    <row r="4381" spans="1:31">
      <c r="A4381" s="44">
        <v>2019</v>
      </c>
      <c r="B4381" s="44" t="s">
        <v>5388</v>
      </c>
      <c r="C4381" s="44" t="s">
        <v>5386</v>
      </c>
      <c r="D4381" s="44" t="s">
        <v>6048</v>
      </c>
      <c r="E4381" s="44" t="s">
        <v>6331</v>
      </c>
      <c r="F4381" s="44" t="e">
        <f>VLOOKUP(A4381&amp;D4381&amp;E4381,VehicleInfo!$F$5:$F$31,1,0)</f>
        <v>#N/A</v>
      </c>
      <c r="G4381" s="44" t="s">
        <v>5278</v>
      </c>
      <c r="H4381" s="44">
        <v>1</v>
      </c>
      <c r="I4381" s="44" t="s">
        <v>5278</v>
      </c>
      <c r="J4381" s="44" t="s">
        <v>5278</v>
      </c>
      <c r="K4381" s="44" t="s">
        <v>5799</v>
      </c>
      <c r="L4381" s="44" t="s">
        <v>5278</v>
      </c>
      <c r="M4381" s="44" t="s">
        <v>6542</v>
      </c>
      <c r="N4381" s="44" t="s">
        <v>5278</v>
      </c>
      <c r="O4381" s="44" t="s">
        <v>5273</v>
      </c>
      <c r="P4381" s="44" t="s">
        <v>5273</v>
      </c>
      <c r="Q4381" s="44" t="s">
        <v>5273</v>
      </c>
      <c r="R4381" s="44" t="s">
        <v>5273</v>
      </c>
      <c r="S4381" s="44" t="s">
        <v>5273</v>
      </c>
      <c r="T4381" s="44" t="s">
        <v>5278</v>
      </c>
      <c r="U4381" s="44" t="s">
        <v>5278</v>
      </c>
      <c r="V4381" s="44" t="s">
        <v>5278</v>
      </c>
      <c r="W4381" s="44" t="s">
        <v>5278</v>
      </c>
      <c r="X4381" s="44" t="s">
        <v>5278</v>
      </c>
      <c r="Y4381" s="44" t="s">
        <v>5278</v>
      </c>
      <c r="Z4381" s="44" t="s">
        <v>5278</v>
      </c>
      <c r="AA4381" t="e">
        <f>VLOOKUP(M4381,VehicleInfo!$M$2:$AA$31,15,0)</f>
        <v>#N/A</v>
      </c>
      <c r="AB4381" s="44" t="s">
        <v>7836</v>
      </c>
      <c r="AC4381" s="44" t="s">
        <v>6363</v>
      </c>
      <c r="AD4381" s="44" t="s">
        <v>6363</v>
      </c>
      <c r="AE4381" s="44" t="s">
        <v>5278</v>
      </c>
    </row>
    <row r="4382" spans="1:31">
      <c r="A4382" s="44">
        <v>2019</v>
      </c>
      <c r="B4382" s="44" t="s">
        <v>5388</v>
      </c>
      <c r="C4382" s="44" t="s">
        <v>5386</v>
      </c>
      <c r="D4382" s="44" t="s">
        <v>6048</v>
      </c>
      <c r="E4382" s="44" t="s">
        <v>6331</v>
      </c>
      <c r="F4382" s="44" t="e">
        <f>VLOOKUP(A4382&amp;D4382&amp;E4382,VehicleInfo!$F$5:$F$31,1,0)</f>
        <v>#N/A</v>
      </c>
      <c r="G4382" s="44" t="s">
        <v>5278</v>
      </c>
      <c r="H4382" s="44">
        <v>2</v>
      </c>
      <c r="I4382" s="44" t="s">
        <v>5278</v>
      </c>
      <c r="J4382" s="44" t="s">
        <v>5278</v>
      </c>
      <c r="K4382" s="44" t="s">
        <v>5799</v>
      </c>
      <c r="L4382" s="44" t="s">
        <v>5278</v>
      </c>
      <c r="M4382" s="44" t="s">
        <v>6544</v>
      </c>
      <c r="N4382" s="44" t="s">
        <v>5278</v>
      </c>
      <c r="O4382" s="44" t="s">
        <v>5273</v>
      </c>
      <c r="P4382" s="44" t="s">
        <v>5273</v>
      </c>
      <c r="Q4382" s="44" t="s">
        <v>5273</v>
      </c>
      <c r="R4382" s="44" t="s">
        <v>5273</v>
      </c>
      <c r="S4382" s="44" t="s">
        <v>5273</v>
      </c>
      <c r="T4382" s="44" t="s">
        <v>5278</v>
      </c>
      <c r="U4382" s="44" t="s">
        <v>5278</v>
      </c>
      <c r="V4382" s="44" t="s">
        <v>5278</v>
      </c>
      <c r="W4382" s="44" t="s">
        <v>5278</v>
      </c>
      <c r="X4382" s="44" t="s">
        <v>5278</v>
      </c>
      <c r="Y4382" s="44" t="s">
        <v>5278</v>
      </c>
      <c r="Z4382" s="44" t="s">
        <v>5278</v>
      </c>
      <c r="AA4382" t="e">
        <f>VLOOKUP(M4382,VehicleInfo!$M$2:$AA$31,15,0)</f>
        <v>#N/A</v>
      </c>
      <c r="AB4382" s="44" t="s">
        <v>7836</v>
      </c>
      <c r="AC4382" s="44" t="s">
        <v>6363</v>
      </c>
      <c r="AD4382" s="44" t="s">
        <v>6363</v>
      </c>
      <c r="AE4382" s="44" t="s">
        <v>5278</v>
      </c>
    </row>
    <row r="4383" spans="1:31">
      <c r="A4383" s="44">
        <v>2019</v>
      </c>
      <c r="B4383" s="44" t="s">
        <v>5388</v>
      </c>
      <c r="C4383" s="44" t="s">
        <v>5386</v>
      </c>
      <c r="D4383" s="44" t="s">
        <v>6048</v>
      </c>
      <c r="E4383" s="44" t="s">
        <v>6331</v>
      </c>
      <c r="F4383" s="44" t="e">
        <f>VLOOKUP(A4383&amp;D4383&amp;E4383,VehicleInfo!$F$5:$F$31,1,0)</f>
        <v>#N/A</v>
      </c>
      <c r="G4383" s="44" t="s">
        <v>5278</v>
      </c>
      <c r="H4383" s="44">
        <v>1</v>
      </c>
      <c r="I4383" s="44" t="s">
        <v>5278</v>
      </c>
      <c r="J4383" s="44" t="s">
        <v>5278</v>
      </c>
      <c r="K4383" s="44" t="s">
        <v>10</v>
      </c>
      <c r="L4383" s="44" t="s">
        <v>5278</v>
      </c>
      <c r="M4383" s="44" t="s">
        <v>8029</v>
      </c>
      <c r="N4383" s="44" t="s">
        <v>5278</v>
      </c>
      <c r="O4383" s="44" t="s">
        <v>5273</v>
      </c>
      <c r="P4383" s="44" t="s">
        <v>5273</v>
      </c>
      <c r="Q4383" s="44" t="s">
        <v>5273</v>
      </c>
      <c r="R4383" s="44" t="s">
        <v>5273</v>
      </c>
      <c r="S4383" s="44" t="s">
        <v>5273</v>
      </c>
      <c r="T4383" s="44" t="s">
        <v>5278</v>
      </c>
      <c r="U4383" s="44" t="s">
        <v>5278</v>
      </c>
      <c r="V4383" s="44" t="s">
        <v>5278</v>
      </c>
      <c r="W4383" s="44" t="s">
        <v>5278</v>
      </c>
      <c r="X4383" s="44" t="s">
        <v>5278</v>
      </c>
      <c r="Y4383" s="44" t="s">
        <v>5278</v>
      </c>
      <c r="Z4383" s="44" t="s">
        <v>5278</v>
      </c>
      <c r="AA4383" t="e">
        <f>VLOOKUP(M4383,VehicleInfo!$M$2:$AA$31,15,0)</f>
        <v>#N/A</v>
      </c>
      <c r="AB4383" s="44" t="s">
        <v>7836</v>
      </c>
      <c r="AC4383" s="44" t="s">
        <v>6350</v>
      </c>
      <c r="AD4383" s="44" t="s">
        <v>6350</v>
      </c>
      <c r="AE4383" s="44" t="s">
        <v>5278</v>
      </c>
    </row>
    <row r="4384" spans="1:31">
      <c r="A4384" s="44">
        <v>2019</v>
      </c>
      <c r="B4384" s="44" t="s">
        <v>5388</v>
      </c>
      <c r="C4384" s="44" t="s">
        <v>5386</v>
      </c>
      <c r="D4384" s="44" t="s">
        <v>6048</v>
      </c>
      <c r="E4384" s="44" t="s">
        <v>6331</v>
      </c>
      <c r="F4384" s="44" t="e">
        <f>VLOOKUP(A4384&amp;D4384&amp;E4384,VehicleInfo!$F$5:$F$31,1,0)</f>
        <v>#N/A</v>
      </c>
      <c r="G4384" s="44" t="s">
        <v>5278</v>
      </c>
      <c r="H4384" s="44">
        <v>2</v>
      </c>
      <c r="I4384" s="44" t="s">
        <v>5278</v>
      </c>
      <c r="J4384" s="44" t="s">
        <v>5278</v>
      </c>
      <c r="K4384" s="44" t="s">
        <v>10</v>
      </c>
      <c r="L4384" s="44" t="s">
        <v>5278</v>
      </c>
      <c r="M4384" s="44" t="s">
        <v>7818</v>
      </c>
      <c r="N4384" s="44" t="s">
        <v>5278</v>
      </c>
      <c r="O4384" s="44" t="s">
        <v>5273</v>
      </c>
      <c r="P4384" s="44" t="s">
        <v>5273</v>
      </c>
      <c r="Q4384" s="44" t="s">
        <v>5273</v>
      </c>
      <c r="R4384" s="44" t="s">
        <v>5273</v>
      </c>
      <c r="S4384" s="44" t="s">
        <v>5273</v>
      </c>
      <c r="T4384" s="44" t="s">
        <v>5278</v>
      </c>
      <c r="U4384" s="44" t="s">
        <v>5278</v>
      </c>
      <c r="V4384" s="44" t="s">
        <v>5278</v>
      </c>
      <c r="W4384" s="44" t="s">
        <v>5278</v>
      </c>
      <c r="X4384" s="44" t="s">
        <v>5278</v>
      </c>
      <c r="Y4384" s="44" t="s">
        <v>5278</v>
      </c>
      <c r="Z4384" s="44" t="s">
        <v>5278</v>
      </c>
      <c r="AA4384" t="e">
        <f>VLOOKUP(M4384,VehicleInfo!$M$2:$AA$31,15,0)</f>
        <v>#N/A</v>
      </c>
      <c r="AB4384" s="44" t="s">
        <v>7836</v>
      </c>
      <c r="AC4384" s="44" t="s">
        <v>6350</v>
      </c>
      <c r="AD4384" s="44" t="s">
        <v>6350</v>
      </c>
      <c r="AE4384" s="44" t="s">
        <v>5278</v>
      </c>
    </row>
    <row r="4385" spans="1:31">
      <c r="A4385" s="44">
        <v>2019</v>
      </c>
      <c r="B4385" s="44" t="s">
        <v>5388</v>
      </c>
      <c r="C4385" s="44" t="s">
        <v>5386</v>
      </c>
      <c r="D4385" s="44" t="s">
        <v>6048</v>
      </c>
      <c r="E4385" s="44" t="s">
        <v>6331</v>
      </c>
      <c r="F4385" s="44" t="e">
        <f>VLOOKUP(A4385&amp;D4385&amp;E4385,VehicleInfo!$F$5:$F$31,1,0)</f>
        <v>#N/A</v>
      </c>
      <c r="G4385" s="44" t="s">
        <v>5278</v>
      </c>
      <c r="H4385" s="44">
        <v>3</v>
      </c>
      <c r="I4385" s="44" t="s">
        <v>5278</v>
      </c>
      <c r="J4385" s="44" t="s">
        <v>5278</v>
      </c>
      <c r="K4385" s="44" t="s">
        <v>6508</v>
      </c>
      <c r="L4385" s="44" t="s">
        <v>5278</v>
      </c>
      <c r="M4385" s="44" t="s">
        <v>8015</v>
      </c>
      <c r="N4385" s="44" t="s">
        <v>5278</v>
      </c>
      <c r="O4385" s="44" t="s">
        <v>5273</v>
      </c>
      <c r="P4385" s="44" t="s">
        <v>5273</v>
      </c>
      <c r="Q4385" s="44" t="s">
        <v>5273</v>
      </c>
      <c r="R4385" s="44" t="s">
        <v>5273</v>
      </c>
      <c r="S4385" s="44" t="s">
        <v>5273</v>
      </c>
      <c r="T4385" s="44" t="s">
        <v>5278</v>
      </c>
      <c r="U4385" s="44" t="s">
        <v>5278</v>
      </c>
      <c r="V4385" s="44" t="s">
        <v>5278</v>
      </c>
      <c r="W4385" s="44" t="s">
        <v>5278</v>
      </c>
      <c r="X4385" s="44" t="s">
        <v>5278</v>
      </c>
      <c r="Y4385" s="44" t="s">
        <v>5278</v>
      </c>
      <c r="Z4385" s="44" t="s">
        <v>5278</v>
      </c>
      <c r="AA4385" t="e">
        <f>VLOOKUP(M4385,VehicleInfo!$M$2:$AA$31,15,0)</f>
        <v>#N/A</v>
      </c>
      <c r="AB4385" s="44" t="s">
        <v>7836</v>
      </c>
      <c r="AC4385" s="44" t="s">
        <v>6350</v>
      </c>
      <c r="AD4385" s="44" t="s">
        <v>6350</v>
      </c>
      <c r="AE4385" s="44" t="s">
        <v>5278</v>
      </c>
    </row>
    <row r="4386" spans="1:31">
      <c r="A4386" s="44">
        <v>2019</v>
      </c>
      <c r="B4386" s="44" t="s">
        <v>5388</v>
      </c>
      <c r="C4386" s="44" t="s">
        <v>5386</v>
      </c>
      <c r="D4386" s="44" t="s">
        <v>6048</v>
      </c>
      <c r="E4386" s="44" t="s">
        <v>6331</v>
      </c>
      <c r="F4386" s="44" t="e">
        <f>VLOOKUP(A4386&amp;D4386&amp;E4386,VehicleInfo!$F$5:$F$31,1,0)</f>
        <v>#N/A</v>
      </c>
      <c r="G4386" s="44" t="s">
        <v>5278</v>
      </c>
      <c r="H4386" s="44">
        <v>4</v>
      </c>
      <c r="I4386" s="44" t="s">
        <v>5278</v>
      </c>
      <c r="J4386" s="44" t="s">
        <v>5278</v>
      </c>
      <c r="K4386" s="44" t="s">
        <v>5973</v>
      </c>
      <c r="L4386" s="44" t="s">
        <v>5278</v>
      </c>
      <c r="M4386" s="44" t="s">
        <v>8020</v>
      </c>
      <c r="N4386" s="44" t="s">
        <v>5278</v>
      </c>
      <c r="O4386" s="44" t="s">
        <v>5273</v>
      </c>
      <c r="P4386" s="44" t="s">
        <v>5273</v>
      </c>
      <c r="Q4386" s="44" t="s">
        <v>5273</v>
      </c>
      <c r="R4386" s="44" t="s">
        <v>5273</v>
      </c>
      <c r="S4386" s="44" t="s">
        <v>5273</v>
      </c>
      <c r="T4386" s="44" t="s">
        <v>5278</v>
      </c>
      <c r="U4386" s="44" t="s">
        <v>5278</v>
      </c>
      <c r="V4386" s="44" t="s">
        <v>5278</v>
      </c>
      <c r="W4386" s="44" t="s">
        <v>5278</v>
      </c>
      <c r="X4386" s="44" t="s">
        <v>5278</v>
      </c>
      <c r="Y4386" s="44" t="s">
        <v>5278</v>
      </c>
      <c r="Z4386" s="44" t="s">
        <v>5278</v>
      </c>
      <c r="AA4386" t="e">
        <f>VLOOKUP(M4386,VehicleInfo!$M$2:$AA$31,15,0)</f>
        <v>#N/A</v>
      </c>
      <c r="AB4386" s="44" t="s">
        <v>7836</v>
      </c>
      <c r="AC4386" s="44" t="s">
        <v>6350</v>
      </c>
      <c r="AD4386" s="44" t="s">
        <v>6350</v>
      </c>
      <c r="AE4386" s="44" t="s">
        <v>5278</v>
      </c>
    </row>
    <row r="4387" spans="1:31">
      <c r="A4387" s="44">
        <v>2019</v>
      </c>
      <c r="B4387" s="44" t="s">
        <v>5388</v>
      </c>
      <c r="C4387" s="44" t="s">
        <v>5386</v>
      </c>
      <c r="D4387" s="44" t="s">
        <v>6048</v>
      </c>
      <c r="E4387" s="44" t="s">
        <v>6331</v>
      </c>
      <c r="F4387" s="44" t="e">
        <f>VLOOKUP(A4387&amp;D4387&amp;E4387,VehicleInfo!$F$5:$F$31,1,0)</f>
        <v>#N/A</v>
      </c>
      <c r="G4387" s="44" t="s">
        <v>5278</v>
      </c>
      <c r="H4387" s="44">
        <v>5</v>
      </c>
      <c r="I4387" s="44" t="s">
        <v>5278</v>
      </c>
      <c r="J4387" s="44" t="s">
        <v>5278</v>
      </c>
      <c r="K4387" s="44" t="s">
        <v>7840</v>
      </c>
      <c r="L4387" s="44" t="s">
        <v>5278</v>
      </c>
      <c r="M4387" s="44" t="s">
        <v>8027</v>
      </c>
      <c r="N4387" s="44" t="s">
        <v>5278</v>
      </c>
      <c r="O4387" s="44" t="s">
        <v>5273</v>
      </c>
      <c r="P4387" s="44" t="s">
        <v>5273</v>
      </c>
      <c r="Q4387" s="44" t="s">
        <v>5273</v>
      </c>
      <c r="R4387" s="44" t="s">
        <v>5273</v>
      </c>
      <c r="S4387" s="44" t="s">
        <v>5273</v>
      </c>
      <c r="T4387" s="44" t="s">
        <v>5278</v>
      </c>
      <c r="U4387" s="44" t="s">
        <v>5278</v>
      </c>
      <c r="V4387" s="44" t="s">
        <v>5278</v>
      </c>
      <c r="W4387" s="44" t="s">
        <v>5278</v>
      </c>
      <c r="X4387" s="44" t="s">
        <v>5278</v>
      </c>
      <c r="Y4387" s="44" t="s">
        <v>5278</v>
      </c>
      <c r="Z4387" s="44" t="s">
        <v>5278</v>
      </c>
      <c r="AA4387" t="e">
        <f>VLOOKUP(M4387,VehicleInfo!$M$2:$AA$31,15,0)</f>
        <v>#N/A</v>
      </c>
      <c r="AB4387" s="44" t="s">
        <v>7836</v>
      </c>
      <c r="AC4387" s="44" t="s">
        <v>6350</v>
      </c>
      <c r="AD4387" s="44" t="s">
        <v>6350</v>
      </c>
      <c r="AE4387" s="44" t="s">
        <v>5278</v>
      </c>
    </row>
    <row r="4388" spans="1:31">
      <c r="A4388" s="44">
        <v>2019</v>
      </c>
      <c r="B4388" s="44" t="s">
        <v>5388</v>
      </c>
      <c r="C4388" s="44" t="s">
        <v>5386</v>
      </c>
      <c r="D4388" s="44" t="s">
        <v>6048</v>
      </c>
      <c r="E4388" s="44" t="s">
        <v>6331</v>
      </c>
      <c r="F4388" s="44" t="e">
        <f>VLOOKUP(A4388&amp;D4388&amp;E4388,VehicleInfo!$F$5:$F$31,1,0)</f>
        <v>#N/A</v>
      </c>
      <c r="G4388" s="44" t="s">
        <v>5278</v>
      </c>
      <c r="H4388" s="44">
        <v>6</v>
      </c>
      <c r="I4388" s="44" t="s">
        <v>5278</v>
      </c>
      <c r="J4388" s="44" t="s">
        <v>5278</v>
      </c>
      <c r="K4388" s="44" t="s">
        <v>10</v>
      </c>
      <c r="L4388" s="44" t="s">
        <v>5278</v>
      </c>
      <c r="M4388" s="44" t="s">
        <v>8030</v>
      </c>
      <c r="N4388" s="44" t="s">
        <v>5278</v>
      </c>
      <c r="O4388" s="44" t="s">
        <v>5273</v>
      </c>
      <c r="P4388" s="44" t="s">
        <v>5273</v>
      </c>
      <c r="Q4388" s="44" t="s">
        <v>5273</v>
      </c>
      <c r="R4388" s="44" t="s">
        <v>5273</v>
      </c>
      <c r="S4388" s="44" t="s">
        <v>5273</v>
      </c>
      <c r="T4388" s="44" t="s">
        <v>5278</v>
      </c>
      <c r="U4388" s="44" t="s">
        <v>5278</v>
      </c>
      <c r="V4388" s="44" t="s">
        <v>5278</v>
      </c>
      <c r="W4388" s="44" t="s">
        <v>5278</v>
      </c>
      <c r="X4388" s="44" t="s">
        <v>5278</v>
      </c>
      <c r="Y4388" s="44" t="s">
        <v>5278</v>
      </c>
      <c r="Z4388" s="44" t="s">
        <v>5278</v>
      </c>
      <c r="AA4388" t="e">
        <f>VLOOKUP(M4388,VehicleInfo!$M$2:$AA$31,15,0)</f>
        <v>#N/A</v>
      </c>
      <c r="AB4388" s="44" t="s">
        <v>7836</v>
      </c>
      <c r="AC4388" s="44" t="s">
        <v>6363</v>
      </c>
      <c r="AD4388" s="44" t="s">
        <v>6363</v>
      </c>
      <c r="AE4388" s="44" t="s">
        <v>5278</v>
      </c>
    </row>
    <row r="4389" spans="1:31">
      <c r="A4389" s="44">
        <v>2019</v>
      </c>
      <c r="B4389" s="44" t="s">
        <v>5388</v>
      </c>
      <c r="C4389" s="44" t="s">
        <v>5386</v>
      </c>
      <c r="D4389" s="44" t="s">
        <v>6048</v>
      </c>
      <c r="E4389" s="44" t="s">
        <v>6331</v>
      </c>
      <c r="F4389" s="44" t="e">
        <f>VLOOKUP(A4389&amp;D4389&amp;E4389,VehicleInfo!$F$5:$F$31,1,0)</f>
        <v>#N/A</v>
      </c>
      <c r="G4389" s="44" t="s">
        <v>5278</v>
      </c>
      <c r="H4389" s="44">
        <v>7</v>
      </c>
      <c r="I4389" s="44" t="s">
        <v>5278</v>
      </c>
      <c r="J4389" s="44" t="s">
        <v>5278</v>
      </c>
      <c r="K4389" s="44" t="s">
        <v>10</v>
      </c>
      <c r="L4389" s="44" t="s">
        <v>5278</v>
      </c>
      <c r="M4389" s="44" t="s">
        <v>8031</v>
      </c>
      <c r="N4389" s="44" t="s">
        <v>5278</v>
      </c>
      <c r="O4389" s="44" t="s">
        <v>5273</v>
      </c>
      <c r="P4389" s="44" t="s">
        <v>5273</v>
      </c>
      <c r="Q4389" s="44" t="s">
        <v>5273</v>
      </c>
      <c r="R4389" s="44" t="s">
        <v>5273</v>
      </c>
      <c r="S4389" s="44" t="s">
        <v>5273</v>
      </c>
      <c r="T4389" s="44" t="s">
        <v>5278</v>
      </c>
      <c r="U4389" s="44" t="s">
        <v>5278</v>
      </c>
      <c r="V4389" s="44" t="s">
        <v>5278</v>
      </c>
      <c r="W4389" s="44" t="s">
        <v>5278</v>
      </c>
      <c r="X4389" s="44" t="s">
        <v>5278</v>
      </c>
      <c r="Y4389" s="44" t="s">
        <v>5278</v>
      </c>
      <c r="Z4389" s="44" t="s">
        <v>5278</v>
      </c>
      <c r="AA4389" t="e">
        <f>VLOOKUP(M4389,VehicleInfo!$M$2:$AA$31,15,0)</f>
        <v>#N/A</v>
      </c>
      <c r="AB4389" s="44" t="s">
        <v>7836</v>
      </c>
      <c r="AC4389" s="44" t="s">
        <v>6363</v>
      </c>
      <c r="AD4389" s="44" t="s">
        <v>6363</v>
      </c>
      <c r="AE4389" s="44" t="s">
        <v>5278</v>
      </c>
    </row>
    <row r="4390" spans="1:31">
      <c r="A4390" s="44">
        <v>2019</v>
      </c>
      <c r="B4390" s="44" t="s">
        <v>5388</v>
      </c>
      <c r="C4390" s="44" t="s">
        <v>5386</v>
      </c>
      <c r="D4390" s="44" t="s">
        <v>6048</v>
      </c>
      <c r="E4390" s="44" t="s">
        <v>6331</v>
      </c>
      <c r="F4390" s="44" t="e">
        <f>VLOOKUP(A4390&amp;D4390&amp;E4390,VehicleInfo!$F$5:$F$31,1,0)</f>
        <v>#N/A</v>
      </c>
      <c r="G4390" s="44" t="s">
        <v>5278</v>
      </c>
      <c r="H4390" s="44">
        <v>1</v>
      </c>
      <c r="I4390" s="44" t="s">
        <v>5278</v>
      </c>
      <c r="J4390" s="44" t="s">
        <v>5278</v>
      </c>
      <c r="K4390" s="44" t="s">
        <v>5806</v>
      </c>
      <c r="L4390" s="44" t="s">
        <v>5278</v>
      </c>
      <c r="M4390" s="44" t="s">
        <v>8248</v>
      </c>
      <c r="N4390" s="44" t="s">
        <v>5278</v>
      </c>
      <c r="O4390" s="44" t="s">
        <v>5273</v>
      </c>
      <c r="P4390" s="44" t="s">
        <v>5273</v>
      </c>
      <c r="Q4390" s="44" t="s">
        <v>5273</v>
      </c>
      <c r="R4390" s="44" t="s">
        <v>5273</v>
      </c>
      <c r="S4390" s="44" t="s">
        <v>5273</v>
      </c>
      <c r="T4390" s="44" t="s">
        <v>5278</v>
      </c>
      <c r="U4390" s="44" t="s">
        <v>5278</v>
      </c>
      <c r="V4390" s="44" t="s">
        <v>5278</v>
      </c>
      <c r="W4390" s="44" t="s">
        <v>5278</v>
      </c>
      <c r="X4390" s="44" t="s">
        <v>5278</v>
      </c>
      <c r="Y4390" s="44" t="s">
        <v>5278</v>
      </c>
      <c r="Z4390" s="44" t="s">
        <v>5278</v>
      </c>
      <c r="AA4390" t="e">
        <f>VLOOKUP(M4390,VehicleInfo!$M$2:$AA$31,15,0)</f>
        <v>#N/A</v>
      </c>
      <c r="AB4390" s="44" t="s">
        <v>7836</v>
      </c>
      <c r="AC4390" s="44" t="s">
        <v>6350</v>
      </c>
      <c r="AD4390" s="44" t="s">
        <v>6350</v>
      </c>
      <c r="AE4390" s="44" t="s">
        <v>5278</v>
      </c>
    </row>
    <row r="4391" spans="1:31">
      <c r="A4391" s="44">
        <v>2019</v>
      </c>
      <c r="B4391" s="44" t="s">
        <v>5388</v>
      </c>
      <c r="C4391" s="44" t="s">
        <v>5386</v>
      </c>
      <c r="D4391" s="44" t="s">
        <v>6048</v>
      </c>
      <c r="E4391" s="44" t="s">
        <v>6331</v>
      </c>
      <c r="F4391" s="44" t="e">
        <f>VLOOKUP(A4391&amp;D4391&amp;E4391,VehicleInfo!$F$5:$F$31,1,0)</f>
        <v>#N/A</v>
      </c>
      <c r="G4391" s="44" t="s">
        <v>5278</v>
      </c>
      <c r="H4391" s="44">
        <v>2</v>
      </c>
      <c r="I4391" s="44" t="s">
        <v>5278</v>
      </c>
      <c r="J4391" s="44" t="s">
        <v>5278</v>
      </c>
      <c r="K4391" s="44" t="s">
        <v>5937</v>
      </c>
      <c r="L4391" s="44" t="s">
        <v>5278</v>
      </c>
      <c r="M4391" s="44" t="s">
        <v>8189</v>
      </c>
      <c r="N4391" s="44" t="s">
        <v>5278</v>
      </c>
      <c r="O4391" s="44" t="s">
        <v>5273</v>
      </c>
      <c r="P4391" s="44" t="s">
        <v>5273</v>
      </c>
      <c r="Q4391" s="44" t="s">
        <v>5273</v>
      </c>
      <c r="R4391" s="44" t="s">
        <v>5273</v>
      </c>
      <c r="S4391" s="44" t="s">
        <v>5273</v>
      </c>
      <c r="T4391" s="44" t="s">
        <v>5278</v>
      </c>
      <c r="U4391" s="44" t="s">
        <v>5278</v>
      </c>
      <c r="V4391" s="44" t="s">
        <v>5278</v>
      </c>
      <c r="W4391" s="44" t="s">
        <v>5278</v>
      </c>
      <c r="X4391" s="44" t="s">
        <v>5278</v>
      </c>
      <c r="Y4391" s="44" t="s">
        <v>5278</v>
      </c>
      <c r="Z4391" s="44" t="s">
        <v>5278</v>
      </c>
      <c r="AA4391" t="e">
        <f>VLOOKUP(M4391,VehicleInfo!$M$2:$AA$31,15,0)</f>
        <v>#N/A</v>
      </c>
      <c r="AB4391" s="44" t="s">
        <v>7836</v>
      </c>
      <c r="AC4391" s="44" t="s">
        <v>6350</v>
      </c>
      <c r="AD4391" s="44" t="s">
        <v>6350</v>
      </c>
      <c r="AE4391" s="44" t="s">
        <v>5278</v>
      </c>
    </row>
    <row r="4392" spans="1:31">
      <c r="A4392" s="44">
        <v>2019</v>
      </c>
      <c r="B4392" s="44" t="s">
        <v>5388</v>
      </c>
      <c r="C4392" s="44" t="s">
        <v>5386</v>
      </c>
      <c r="D4392" s="44" t="s">
        <v>6048</v>
      </c>
      <c r="E4392" s="44" t="s">
        <v>6331</v>
      </c>
      <c r="F4392" s="44" t="e">
        <f>VLOOKUP(A4392&amp;D4392&amp;E4392,VehicleInfo!$F$5:$F$31,1,0)</f>
        <v>#N/A</v>
      </c>
      <c r="G4392" s="44" t="s">
        <v>5278</v>
      </c>
      <c r="H4392" s="44">
        <v>1</v>
      </c>
      <c r="I4392" s="44" t="s">
        <v>5278</v>
      </c>
      <c r="J4392" s="44" t="s">
        <v>5278</v>
      </c>
      <c r="K4392" s="44" t="s">
        <v>6394</v>
      </c>
      <c r="L4392" s="44" t="s">
        <v>5278</v>
      </c>
      <c r="M4392" s="44" t="s">
        <v>6395</v>
      </c>
      <c r="N4392" s="44" t="s">
        <v>5278</v>
      </c>
      <c r="O4392" s="44" t="s">
        <v>5273</v>
      </c>
      <c r="P4392" s="44" t="s">
        <v>5273</v>
      </c>
      <c r="Q4392" s="44" t="s">
        <v>5273</v>
      </c>
      <c r="R4392" s="44" t="s">
        <v>5273</v>
      </c>
      <c r="S4392" s="44" t="s">
        <v>5273</v>
      </c>
      <c r="T4392" s="44" t="s">
        <v>5278</v>
      </c>
      <c r="U4392" s="44" t="s">
        <v>5278</v>
      </c>
      <c r="V4392" s="44" t="s">
        <v>5278</v>
      </c>
      <c r="W4392" s="44" t="s">
        <v>5278</v>
      </c>
      <c r="X4392" s="44" t="s">
        <v>5278</v>
      </c>
      <c r="Y4392" s="44" t="s">
        <v>5278</v>
      </c>
      <c r="Z4392" s="44" t="s">
        <v>5278</v>
      </c>
      <c r="AA4392" t="e">
        <f>VLOOKUP(M4392,VehicleInfo!$M$2:$AA$31,15,0)</f>
        <v>#N/A</v>
      </c>
      <c r="AB4392" s="44" t="s">
        <v>7836</v>
      </c>
      <c r="AC4392" s="44" t="s">
        <v>6352</v>
      </c>
      <c r="AD4392" s="44" t="s">
        <v>6352</v>
      </c>
      <c r="AE4392" s="44" t="s">
        <v>5278</v>
      </c>
    </row>
    <row r="4393" spans="1:31">
      <c r="A4393" s="44">
        <v>2019</v>
      </c>
      <c r="B4393" s="44" t="s">
        <v>5388</v>
      </c>
      <c r="C4393" s="44" t="s">
        <v>5386</v>
      </c>
      <c r="D4393" s="44" t="s">
        <v>6048</v>
      </c>
      <c r="E4393" s="44" t="s">
        <v>6331</v>
      </c>
      <c r="F4393" s="44" t="e">
        <f>VLOOKUP(A4393&amp;D4393&amp;E4393,VehicleInfo!$F$5:$F$31,1,0)</f>
        <v>#N/A</v>
      </c>
      <c r="G4393" s="44" t="s">
        <v>5278</v>
      </c>
      <c r="H4393" s="44">
        <v>2</v>
      </c>
      <c r="I4393" s="44" t="s">
        <v>5278</v>
      </c>
      <c r="J4393" s="44" t="s">
        <v>5278</v>
      </c>
      <c r="K4393" s="44" t="s">
        <v>5799</v>
      </c>
      <c r="L4393" s="44" t="s">
        <v>5278</v>
      </c>
      <c r="M4393" s="44" t="s">
        <v>7891</v>
      </c>
      <c r="N4393" s="44" t="s">
        <v>5278</v>
      </c>
      <c r="O4393" s="44" t="s">
        <v>5273</v>
      </c>
      <c r="P4393" s="44" t="s">
        <v>5273</v>
      </c>
      <c r="Q4393" s="44" t="s">
        <v>5273</v>
      </c>
      <c r="R4393" s="44" t="s">
        <v>5273</v>
      </c>
      <c r="S4393" s="44" t="s">
        <v>5273</v>
      </c>
      <c r="T4393" s="44" t="s">
        <v>5278</v>
      </c>
      <c r="U4393" s="44" t="s">
        <v>5278</v>
      </c>
      <c r="V4393" s="44" t="s">
        <v>5278</v>
      </c>
      <c r="W4393" s="44" t="s">
        <v>5278</v>
      </c>
      <c r="X4393" s="44" t="s">
        <v>5278</v>
      </c>
      <c r="Y4393" s="44" t="s">
        <v>5278</v>
      </c>
      <c r="Z4393" s="44" t="s">
        <v>5278</v>
      </c>
      <c r="AA4393" t="e">
        <f>VLOOKUP(M4393,VehicleInfo!$M$2:$AA$31,15,0)</f>
        <v>#N/A</v>
      </c>
      <c r="AB4393" s="44" t="s">
        <v>7836</v>
      </c>
      <c r="AC4393" s="44" t="s">
        <v>6363</v>
      </c>
      <c r="AD4393" s="44" t="s">
        <v>6363</v>
      </c>
      <c r="AE4393" s="44" t="s">
        <v>5278</v>
      </c>
    </row>
    <row r="4394" spans="1:31">
      <c r="A4394" s="44">
        <v>2019</v>
      </c>
      <c r="B4394" s="44" t="s">
        <v>5388</v>
      </c>
      <c r="C4394" s="44" t="s">
        <v>5386</v>
      </c>
      <c r="D4394" s="44" t="s">
        <v>6048</v>
      </c>
      <c r="E4394" s="44" t="s">
        <v>6331</v>
      </c>
      <c r="F4394" s="44" t="e">
        <f>VLOOKUP(A4394&amp;D4394&amp;E4394,VehicleInfo!$F$5:$F$31,1,0)</f>
        <v>#N/A</v>
      </c>
      <c r="G4394" s="44" t="s">
        <v>5278</v>
      </c>
      <c r="H4394" s="44">
        <v>1</v>
      </c>
      <c r="I4394" s="44" t="s">
        <v>5278</v>
      </c>
      <c r="J4394" s="44" t="s">
        <v>5278</v>
      </c>
      <c r="K4394" s="44" t="s">
        <v>5799</v>
      </c>
      <c r="L4394" s="44" t="s">
        <v>5278</v>
      </c>
      <c r="M4394" s="44" t="s">
        <v>6232</v>
      </c>
      <c r="N4394" s="44" t="s">
        <v>5278</v>
      </c>
      <c r="O4394" s="44" t="s">
        <v>5273</v>
      </c>
      <c r="P4394" s="44" t="s">
        <v>5273</v>
      </c>
      <c r="Q4394" s="44" t="s">
        <v>5273</v>
      </c>
      <c r="R4394" s="44" t="s">
        <v>5273</v>
      </c>
      <c r="S4394" s="44" t="s">
        <v>5273</v>
      </c>
      <c r="T4394" s="44" t="s">
        <v>5278</v>
      </c>
      <c r="U4394" s="44" t="s">
        <v>5278</v>
      </c>
      <c r="V4394" s="44" t="s">
        <v>5278</v>
      </c>
      <c r="W4394" s="44" t="s">
        <v>5278</v>
      </c>
      <c r="X4394" s="44" t="s">
        <v>5278</v>
      </c>
      <c r="Y4394" s="44" t="s">
        <v>5278</v>
      </c>
      <c r="Z4394" s="44" t="s">
        <v>5278</v>
      </c>
      <c r="AA4394" t="e">
        <f>VLOOKUP(M4394,VehicleInfo!$M$2:$AA$31,15,0)</f>
        <v>#N/A</v>
      </c>
      <c r="AB4394" s="44" t="s">
        <v>7836</v>
      </c>
      <c r="AC4394" s="44" t="s">
        <v>6352</v>
      </c>
      <c r="AD4394" s="44" t="s">
        <v>6352</v>
      </c>
      <c r="AE4394" s="44" t="s">
        <v>5278</v>
      </c>
    </row>
    <row r="4395" spans="1:31">
      <c r="A4395" s="44">
        <v>2019</v>
      </c>
      <c r="B4395" s="44" t="s">
        <v>5388</v>
      </c>
      <c r="C4395" s="44" t="s">
        <v>5386</v>
      </c>
      <c r="D4395" s="44" t="s">
        <v>6048</v>
      </c>
      <c r="E4395" s="44" t="s">
        <v>6331</v>
      </c>
      <c r="F4395" s="44" t="e">
        <f>VLOOKUP(A4395&amp;D4395&amp;E4395,VehicleInfo!$F$5:$F$31,1,0)</f>
        <v>#N/A</v>
      </c>
      <c r="G4395" s="44" t="s">
        <v>5278</v>
      </c>
      <c r="H4395" s="44">
        <v>2</v>
      </c>
      <c r="I4395" s="44" t="s">
        <v>5278</v>
      </c>
      <c r="J4395" s="44" t="s">
        <v>5278</v>
      </c>
      <c r="K4395" s="44" t="s">
        <v>6263</v>
      </c>
      <c r="L4395" s="44" t="s">
        <v>5278</v>
      </c>
      <c r="M4395" s="44" t="s">
        <v>6269</v>
      </c>
      <c r="N4395" s="44" t="s">
        <v>5278</v>
      </c>
      <c r="O4395" s="44" t="s">
        <v>5273</v>
      </c>
      <c r="P4395" s="44" t="s">
        <v>5273</v>
      </c>
      <c r="Q4395" s="44" t="s">
        <v>5273</v>
      </c>
      <c r="R4395" s="44" t="s">
        <v>5273</v>
      </c>
      <c r="S4395" s="44" t="s">
        <v>5273</v>
      </c>
      <c r="T4395" s="44" t="s">
        <v>5278</v>
      </c>
      <c r="U4395" s="44" t="s">
        <v>5278</v>
      </c>
      <c r="V4395" s="44" t="s">
        <v>5278</v>
      </c>
      <c r="W4395" s="44" t="s">
        <v>5278</v>
      </c>
      <c r="X4395" s="44" t="s">
        <v>5278</v>
      </c>
      <c r="Y4395" s="44" t="s">
        <v>5278</v>
      </c>
      <c r="Z4395" s="44" t="s">
        <v>5278</v>
      </c>
      <c r="AA4395" t="e">
        <f>VLOOKUP(M4395,VehicleInfo!$M$2:$AA$31,15,0)</f>
        <v>#N/A</v>
      </c>
      <c r="AB4395" s="44" t="s">
        <v>7836</v>
      </c>
      <c r="AC4395" s="44" t="s">
        <v>6350</v>
      </c>
      <c r="AD4395" s="44" t="s">
        <v>6350</v>
      </c>
      <c r="AE4395" s="44" t="s">
        <v>5278</v>
      </c>
    </row>
    <row r="4396" spans="1:31">
      <c r="A4396" s="44">
        <v>2019</v>
      </c>
      <c r="B4396" s="44" t="s">
        <v>5388</v>
      </c>
      <c r="C4396" s="44" t="s">
        <v>5386</v>
      </c>
      <c r="D4396" s="44" t="s">
        <v>6048</v>
      </c>
      <c r="E4396" s="44" t="s">
        <v>6331</v>
      </c>
      <c r="F4396" s="44" t="e">
        <f>VLOOKUP(A4396&amp;D4396&amp;E4396,VehicleInfo!$F$5:$F$31,1,0)</f>
        <v>#N/A</v>
      </c>
      <c r="G4396" s="44" t="s">
        <v>5278</v>
      </c>
      <c r="H4396" s="44">
        <v>3</v>
      </c>
      <c r="I4396" s="44" t="s">
        <v>5278</v>
      </c>
      <c r="J4396" s="44" t="s">
        <v>5278</v>
      </c>
      <c r="K4396" s="44" t="s">
        <v>7338</v>
      </c>
      <c r="L4396" s="44" t="s">
        <v>5278</v>
      </c>
      <c r="M4396" s="44" t="s">
        <v>7365</v>
      </c>
      <c r="N4396" s="44" t="s">
        <v>5278</v>
      </c>
      <c r="O4396" s="44" t="s">
        <v>5273</v>
      </c>
      <c r="P4396" s="44" t="s">
        <v>5273</v>
      </c>
      <c r="Q4396" s="44" t="s">
        <v>5273</v>
      </c>
      <c r="R4396" s="44" t="s">
        <v>5273</v>
      </c>
      <c r="S4396" s="44" t="s">
        <v>5273</v>
      </c>
      <c r="T4396" s="44" t="s">
        <v>5278</v>
      </c>
      <c r="U4396" s="44" t="s">
        <v>5278</v>
      </c>
      <c r="V4396" s="44" t="s">
        <v>5278</v>
      </c>
      <c r="W4396" s="44" t="s">
        <v>5278</v>
      </c>
      <c r="X4396" s="44" t="s">
        <v>5278</v>
      </c>
      <c r="Y4396" s="44" t="s">
        <v>5278</v>
      </c>
      <c r="Z4396" s="44" t="s">
        <v>5278</v>
      </c>
      <c r="AA4396" t="e">
        <f>VLOOKUP(M4396,VehicleInfo!$M$2:$AA$31,15,0)</f>
        <v>#N/A</v>
      </c>
      <c r="AB4396" s="44" t="s">
        <v>7836</v>
      </c>
      <c r="AC4396" s="44" t="s">
        <v>6350</v>
      </c>
      <c r="AD4396" s="44" t="s">
        <v>6350</v>
      </c>
      <c r="AE4396" s="44" t="s">
        <v>5278</v>
      </c>
    </row>
    <row r="4397" spans="1:31">
      <c r="A4397" s="44">
        <v>2019</v>
      </c>
      <c r="B4397" s="44" t="s">
        <v>5388</v>
      </c>
      <c r="C4397" s="44" t="s">
        <v>5386</v>
      </c>
      <c r="D4397" s="44" t="s">
        <v>6048</v>
      </c>
      <c r="E4397" s="44" t="s">
        <v>6331</v>
      </c>
      <c r="F4397" s="44" t="e">
        <f>VLOOKUP(A4397&amp;D4397&amp;E4397,VehicleInfo!$F$5:$F$31,1,0)</f>
        <v>#N/A</v>
      </c>
      <c r="G4397" s="44" t="s">
        <v>5278</v>
      </c>
      <c r="H4397" s="44">
        <v>4</v>
      </c>
      <c r="I4397" s="44" t="s">
        <v>5278</v>
      </c>
      <c r="J4397" s="44" t="s">
        <v>5278</v>
      </c>
      <c r="K4397" s="44" t="s">
        <v>6711</v>
      </c>
      <c r="L4397" s="44" t="s">
        <v>5278</v>
      </c>
      <c r="M4397" s="44" t="s">
        <v>7363</v>
      </c>
      <c r="N4397" s="44" t="s">
        <v>5278</v>
      </c>
      <c r="O4397" s="44" t="s">
        <v>5273</v>
      </c>
      <c r="P4397" s="44" t="s">
        <v>5273</v>
      </c>
      <c r="Q4397" s="44" t="s">
        <v>5273</v>
      </c>
      <c r="R4397" s="44" t="s">
        <v>5273</v>
      </c>
      <c r="S4397" s="44" t="s">
        <v>5273</v>
      </c>
      <c r="T4397" s="44" t="s">
        <v>5278</v>
      </c>
      <c r="U4397" s="44" t="s">
        <v>5278</v>
      </c>
      <c r="V4397" s="44" t="s">
        <v>5278</v>
      </c>
      <c r="W4397" s="44" t="s">
        <v>5278</v>
      </c>
      <c r="X4397" s="44" t="s">
        <v>5278</v>
      </c>
      <c r="Y4397" s="44" t="s">
        <v>5278</v>
      </c>
      <c r="Z4397" s="44" t="s">
        <v>5278</v>
      </c>
      <c r="AA4397" t="e">
        <f>VLOOKUP(M4397,VehicleInfo!$M$2:$AA$31,15,0)</f>
        <v>#N/A</v>
      </c>
      <c r="AB4397" s="44" t="s">
        <v>7836</v>
      </c>
      <c r="AC4397" s="44" t="s">
        <v>6350</v>
      </c>
      <c r="AD4397" s="44" t="s">
        <v>6350</v>
      </c>
      <c r="AE4397" s="44" t="s">
        <v>5278</v>
      </c>
    </row>
    <row r="4398" spans="1:31">
      <c r="A4398" s="44">
        <v>2019</v>
      </c>
      <c r="B4398" s="44" t="s">
        <v>5388</v>
      </c>
      <c r="C4398" s="44" t="s">
        <v>5386</v>
      </c>
      <c r="D4398" s="44" t="s">
        <v>6048</v>
      </c>
      <c r="E4398" s="44" t="s">
        <v>6331</v>
      </c>
      <c r="F4398" s="44" t="e">
        <f>VLOOKUP(A4398&amp;D4398&amp;E4398,VehicleInfo!$F$5:$F$31,1,0)</f>
        <v>#N/A</v>
      </c>
      <c r="G4398" s="44" t="s">
        <v>5278</v>
      </c>
      <c r="H4398" s="44">
        <v>5</v>
      </c>
      <c r="I4398" s="44" t="s">
        <v>5278</v>
      </c>
      <c r="J4398" s="44" t="s">
        <v>5278</v>
      </c>
      <c r="K4398" s="44" t="s">
        <v>5799</v>
      </c>
      <c r="L4398" s="44" t="s">
        <v>5278</v>
      </c>
      <c r="M4398" s="44" t="s">
        <v>7346</v>
      </c>
      <c r="N4398" s="44" t="s">
        <v>5278</v>
      </c>
      <c r="O4398" s="44" t="s">
        <v>5273</v>
      </c>
      <c r="P4398" s="44" t="s">
        <v>5273</v>
      </c>
      <c r="Q4398" s="44" t="s">
        <v>5273</v>
      </c>
      <c r="R4398" s="44" t="s">
        <v>5273</v>
      </c>
      <c r="S4398" s="44" t="s">
        <v>5273</v>
      </c>
      <c r="T4398" s="44" t="s">
        <v>5278</v>
      </c>
      <c r="U4398" s="44" t="s">
        <v>5278</v>
      </c>
      <c r="V4398" s="44" t="s">
        <v>5278</v>
      </c>
      <c r="W4398" s="44" t="s">
        <v>5278</v>
      </c>
      <c r="X4398" s="44" t="s">
        <v>5278</v>
      </c>
      <c r="Y4398" s="44" t="s">
        <v>5278</v>
      </c>
      <c r="Z4398" s="44" t="s">
        <v>5278</v>
      </c>
      <c r="AA4398" t="e">
        <f>VLOOKUP(M4398,VehicleInfo!$M$2:$AA$31,15,0)</f>
        <v>#N/A</v>
      </c>
      <c r="AB4398" s="44" t="s">
        <v>7836</v>
      </c>
      <c r="AC4398" s="44" t="s">
        <v>6363</v>
      </c>
      <c r="AD4398" s="44" t="s">
        <v>6363</v>
      </c>
      <c r="AE4398" s="44" t="s">
        <v>5278</v>
      </c>
    </row>
    <row r="4399" spans="1:31">
      <c r="A4399" s="44">
        <v>2019</v>
      </c>
      <c r="B4399" s="44" t="s">
        <v>5388</v>
      </c>
      <c r="C4399" s="44" t="s">
        <v>5386</v>
      </c>
      <c r="D4399" s="44" t="s">
        <v>6048</v>
      </c>
      <c r="E4399" s="44" t="s">
        <v>6331</v>
      </c>
      <c r="F4399" s="44" t="e">
        <f>VLOOKUP(A4399&amp;D4399&amp;E4399,VehicleInfo!$F$5:$F$31,1,0)</f>
        <v>#N/A</v>
      </c>
      <c r="G4399" s="44" t="s">
        <v>5278</v>
      </c>
      <c r="H4399" s="44">
        <v>6</v>
      </c>
      <c r="I4399" s="44" t="s">
        <v>5278</v>
      </c>
      <c r="J4399" s="44" t="s">
        <v>5278</v>
      </c>
      <c r="K4399" s="44" t="s">
        <v>5799</v>
      </c>
      <c r="L4399" s="44" t="s">
        <v>5278</v>
      </c>
      <c r="M4399" s="44" t="s">
        <v>7368</v>
      </c>
      <c r="N4399" s="44" t="s">
        <v>5278</v>
      </c>
      <c r="O4399" s="44" t="s">
        <v>5273</v>
      </c>
      <c r="P4399" s="44" t="s">
        <v>5273</v>
      </c>
      <c r="Q4399" s="44" t="s">
        <v>5273</v>
      </c>
      <c r="R4399" s="44" t="s">
        <v>5273</v>
      </c>
      <c r="S4399" s="44" t="s">
        <v>5273</v>
      </c>
      <c r="T4399" s="44" t="s">
        <v>5278</v>
      </c>
      <c r="U4399" s="44" t="s">
        <v>5278</v>
      </c>
      <c r="V4399" s="44" t="s">
        <v>5278</v>
      </c>
      <c r="W4399" s="44" t="s">
        <v>5278</v>
      </c>
      <c r="X4399" s="44" t="s">
        <v>5278</v>
      </c>
      <c r="Y4399" s="44" t="s">
        <v>5278</v>
      </c>
      <c r="Z4399" s="44" t="s">
        <v>5278</v>
      </c>
      <c r="AA4399" t="e">
        <f>VLOOKUP(M4399,VehicleInfo!$M$2:$AA$31,15,0)</f>
        <v>#N/A</v>
      </c>
      <c r="AB4399" s="44" t="s">
        <v>7836</v>
      </c>
      <c r="AC4399" s="44" t="s">
        <v>6363</v>
      </c>
      <c r="AD4399" s="44" t="s">
        <v>6363</v>
      </c>
      <c r="AE4399" s="44" t="s">
        <v>5278</v>
      </c>
    </row>
    <row r="4400" spans="1:31">
      <c r="A4400" s="44">
        <v>2019</v>
      </c>
      <c r="B4400" s="44" t="s">
        <v>5388</v>
      </c>
      <c r="C4400" s="44" t="s">
        <v>5386</v>
      </c>
      <c r="D4400" s="44" t="s">
        <v>6048</v>
      </c>
      <c r="E4400" s="44" t="s">
        <v>6331</v>
      </c>
      <c r="F4400" s="44" t="e">
        <f>VLOOKUP(A4400&amp;D4400&amp;E4400,VehicleInfo!$F$5:$F$31,1,0)</f>
        <v>#N/A</v>
      </c>
      <c r="G4400" s="44" t="s">
        <v>5278</v>
      </c>
      <c r="H4400" s="44">
        <v>1</v>
      </c>
      <c r="I4400" s="44" t="s">
        <v>5278</v>
      </c>
      <c r="J4400" s="44" t="s">
        <v>5278</v>
      </c>
      <c r="K4400" s="44" t="s">
        <v>5806</v>
      </c>
      <c r="L4400" s="44" t="s">
        <v>5278</v>
      </c>
      <c r="M4400" s="44" t="s">
        <v>6222</v>
      </c>
      <c r="N4400" s="44" t="s">
        <v>5278</v>
      </c>
      <c r="O4400" s="44" t="s">
        <v>5273</v>
      </c>
      <c r="P4400" s="44" t="s">
        <v>5273</v>
      </c>
      <c r="Q4400" s="44" t="s">
        <v>5273</v>
      </c>
      <c r="R4400" s="44" t="s">
        <v>5273</v>
      </c>
      <c r="S4400" s="44" t="s">
        <v>5273</v>
      </c>
      <c r="T4400" s="44" t="s">
        <v>5278</v>
      </c>
      <c r="U4400" s="44" t="s">
        <v>5278</v>
      </c>
      <c r="V4400" s="44" t="s">
        <v>5278</v>
      </c>
      <c r="W4400" s="44" t="s">
        <v>5278</v>
      </c>
      <c r="X4400" s="44" t="s">
        <v>5278</v>
      </c>
      <c r="Y4400" s="44" t="s">
        <v>5278</v>
      </c>
      <c r="Z4400" s="44" t="s">
        <v>5278</v>
      </c>
      <c r="AA4400" t="e">
        <f>VLOOKUP(M4400,VehicleInfo!$M$2:$AA$31,15,0)</f>
        <v>#N/A</v>
      </c>
      <c r="AB4400" s="44" t="s">
        <v>7836</v>
      </c>
      <c r="AC4400" s="44" t="s">
        <v>6350</v>
      </c>
      <c r="AD4400" s="44" t="s">
        <v>6350</v>
      </c>
      <c r="AE4400" s="44" t="s">
        <v>5278</v>
      </c>
    </row>
    <row r="4401" spans="1:31">
      <c r="A4401" s="44">
        <v>2019</v>
      </c>
      <c r="B4401" s="44" t="s">
        <v>5388</v>
      </c>
      <c r="C4401" s="44" t="s">
        <v>5386</v>
      </c>
      <c r="D4401" s="44" t="s">
        <v>6048</v>
      </c>
      <c r="E4401" s="44" t="s">
        <v>6331</v>
      </c>
      <c r="F4401" s="44" t="e">
        <f>VLOOKUP(A4401&amp;D4401&amp;E4401,VehicleInfo!$F$5:$F$31,1,0)</f>
        <v>#N/A</v>
      </c>
      <c r="G4401" s="44" t="s">
        <v>5278</v>
      </c>
      <c r="H4401" s="44">
        <v>2</v>
      </c>
      <c r="I4401" s="44" t="s">
        <v>5278</v>
      </c>
      <c r="J4401" s="44" t="s">
        <v>5278</v>
      </c>
      <c r="K4401" s="44" t="s">
        <v>5973</v>
      </c>
      <c r="L4401" s="44" t="s">
        <v>5278</v>
      </c>
      <c r="M4401" s="44" t="s">
        <v>7411</v>
      </c>
      <c r="N4401" s="44" t="s">
        <v>5278</v>
      </c>
      <c r="O4401" s="44" t="s">
        <v>5273</v>
      </c>
      <c r="P4401" s="44" t="s">
        <v>5273</v>
      </c>
      <c r="Q4401" s="44" t="s">
        <v>5273</v>
      </c>
      <c r="R4401" s="44" t="s">
        <v>5273</v>
      </c>
      <c r="S4401" s="44" t="s">
        <v>5273</v>
      </c>
      <c r="T4401" s="44" t="s">
        <v>5278</v>
      </c>
      <c r="U4401" s="44" t="s">
        <v>5278</v>
      </c>
      <c r="V4401" s="44" t="s">
        <v>5278</v>
      </c>
      <c r="W4401" s="44" t="s">
        <v>5278</v>
      </c>
      <c r="X4401" s="44" t="s">
        <v>5278</v>
      </c>
      <c r="Y4401" s="44" t="s">
        <v>5278</v>
      </c>
      <c r="Z4401" s="44" t="s">
        <v>5278</v>
      </c>
      <c r="AA4401" t="e">
        <f>VLOOKUP(M4401,VehicleInfo!$M$2:$AA$31,15,0)</f>
        <v>#N/A</v>
      </c>
      <c r="AB4401" s="44" t="s">
        <v>7836</v>
      </c>
      <c r="AC4401" s="44" t="s">
        <v>6350</v>
      </c>
      <c r="AD4401" s="44" t="s">
        <v>6350</v>
      </c>
      <c r="AE4401" s="44" t="s">
        <v>5278</v>
      </c>
    </row>
    <row r="4402" spans="1:31">
      <c r="A4402" s="44">
        <v>2019</v>
      </c>
      <c r="B4402" s="44" t="s">
        <v>5388</v>
      </c>
      <c r="C4402" s="44" t="s">
        <v>5386</v>
      </c>
      <c r="D4402" s="44" t="s">
        <v>6048</v>
      </c>
      <c r="E4402" s="44" t="s">
        <v>6331</v>
      </c>
      <c r="F4402" s="44" t="e">
        <f>VLOOKUP(A4402&amp;D4402&amp;E4402,VehicleInfo!$F$5:$F$31,1,0)</f>
        <v>#N/A</v>
      </c>
      <c r="G4402" s="44" t="s">
        <v>5278</v>
      </c>
      <c r="H4402" s="44">
        <v>1</v>
      </c>
      <c r="I4402" s="44" t="s">
        <v>5278</v>
      </c>
      <c r="J4402" s="44" t="s">
        <v>5278</v>
      </c>
      <c r="K4402" s="44" t="s">
        <v>5806</v>
      </c>
      <c r="L4402" s="44" t="s">
        <v>5278</v>
      </c>
      <c r="M4402" s="44" t="s">
        <v>6226</v>
      </c>
      <c r="N4402" s="44" t="s">
        <v>5278</v>
      </c>
      <c r="O4402" s="44" t="s">
        <v>5273</v>
      </c>
      <c r="P4402" s="44" t="s">
        <v>5273</v>
      </c>
      <c r="Q4402" s="44" t="s">
        <v>5273</v>
      </c>
      <c r="R4402" s="44" t="s">
        <v>5273</v>
      </c>
      <c r="S4402" s="44" t="s">
        <v>5273</v>
      </c>
      <c r="T4402" s="44" t="s">
        <v>5278</v>
      </c>
      <c r="U4402" s="44" t="s">
        <v>5278</v>
      </c>
      <c r="V4402" s="44" t="s">
        <v>5278</v>
      </c>
      <c r="W4402" s="44" t="s">
        <v>5278</v>
      </c>
      <c r="X4402" s="44" t="s">
        <v>5278</v>
      </c>
      <c r="Y4402" s="44" t="s">
        <v>5278</v>
      </c>
      <c r="Z4402" s="44" t="s">
        <v>5278</v>
      </c>
      <c r="AA4402" t="e">
        <f>VLOOKUP(M4402,VehicleInfo!$M$2:$AA$31,15,0)</f>
        <v>#N/A</v>
      </c>
      <c r="AB4402" s="44" t="s">
        <v>7836</v>
      </c>
      <c r="AC4402" s="44" t="s">
        <v>6350</v>
      </c>
      <c r="AD4402" s="44" t="s">
        <v>6350</v>
      </c>
      <c r="AE4402" s="44" t="s">
        <v>5278</v>
      </c>
    </row>
    <row r="4403" spans="1:31">
      <c r="A4403" s="44">
        <v>2019</v>
      </c>
      <c r="B4403" s="44" t="s">
        <v>5388</v>
      </c>
      <c r="C4403" s="44" t="s">
        <v>5386</v>
      </c>
      <c r="D4403" s="44" t="s">
        <v>6048</v>
      </c>
      <c r="E4403" s="44" t="s">
        <v>6331</v>
      </c>
      <c r="F4403" s="44" t="e">
        <f>VLOOKUP(A4403&amp;D4403&amp;E4403,VehicleInfo!$F$5:$F$31,1,0)</f>
        <v>#N/A</v>
      </c>
      <c r="G4403" s="44" t="s">
        <v>5278</v>
      </c>
      <c r="H4403" s="44">
        <v>2</v>
      </c>
      <c r="I4403" s="44" t="s">
        <v>5278</v>
      </c>
      <c r="J4403" s="44" t="s">
        <v>5278</v>
      </c>
      <c r="K4403" s="44" t="s">
        <v>5973</v>
      </c>
      <c r="L4403" s="44" t="s">
        <v>5278</v>
      </c>
      <c r="M4403" s="44" t="s">
        <v>7412</v>
      </c>
      <c r="N4403" s="44" t="s">
        <v>5278</v>
      </c>
      <c r="O4403" s="44" t="s">
        <v>5273</v>
      </c>
      <c r="P4403" s="44" t="s">
        <v>5273</v>
      </c>
      <c r="Q4403" s="44" t="s">
        <v>5273</v>
      </c>
      <c r="R4403" s="44" t="s">
        <v>5273</v>
      </c>
      <c r="S4403" s="44" t="s">
        <v>5273</v>
      </c>
      <c r="T4403" s="44" t="s">
        <v>5278</v>
      </c>
      <c r="U4403" s="44" t="s">
        <v>5278</v>
      </c>
      <c r="V4403" s="44" t="s">
        <v>5278</v>
      </c>
      <c r="W4403" s="44" t="s">
        <v>5278</v>
      </c>
      <c r="X4403" s="44" t="s">
        <v>5278</v>
      </c>
      <c r="Y4403" s="44" t="s">
        <v>5278</v>
      </c>
      <c r="Z4403" s="44" t="s">
        <v>5278</v>
      </c>
      <c r="AA4403" t="e">
        <f>VLOOKUP(M4403,VehicleInfo!$M$2:$AA$31,15,0)</f>
        <v>#N/A</v>
      </c>
      <c r="AB4403" s="44" t="s">
        <v>7836</v>
      </c>
      <c r="AC4403" s="44" t="s">
        <v>6350</v>
      </c>
      <c r="AD4403" s="44" t="s">
        <v>6350</v>
      </c>
      <c r="AE4403" s="44" t="s">
        <v>5278</v>
      </c>
    </row>
    <row r="4404" spans="1:31">
      <c r="A4404" s="44">
        <v>2019</v>
      </c>
      <c r="B4404" s="44" t="s">
        <v>5388</v>
      </c>
      <c r="C4404" s="44" t="s">
        <v>5386</v>
      </c>
      <c r="D4404" s="44" t="s">
        <v>5410</v>
      </c>
      <c r="E4404" s="44" t="s">
        <v>6330</v>
      </c>
      <c r="F4404" s="44" t="e">
        <f>VLOOKUP(A4404&amp;D4404&amp;E4404,VehicleInfo!$F$5:$F$31,1,0)</f>
        <v>#N/A</v>
      </c>
      <c r="G4404" s="44" t="s">
        <v>5278</v>
      </c>
      <c r="H4404" s="44">
        <v>1</v>
      </c>
      <c r="I4404" s="44" t="s">
        <v>5278</v>
      </c>
      <c r="J4404" s="44" t="s">
        <v>5278</v>
      </c>
      <c r="K4404" s="44" t="s">
        <v>10</v>
      </c>
      <c r="L4404" s="44" t="s">
        <v>5278</v>
      </c>
      <c r="M4404" s="44" t="s">
        <v>6195</v>
      </c>
      <c r="N4404" s="44" t="s">
        <v>5278</v>
      </c>
      <c r="O4404" s="44" t="s">
        <v>5273</v>
      </c>
      <c r="P4404" s="44" t="s">
        <v>5273</v>
      </c>
      <c r="Q4404" s="44" t="s">
        <v>5273</v>
      </c>
      <c r="R4404" s="44" t="s">
        <v>5273</v>
      </c>
      <c r="S4404" s="44" t="s">
        <v>5273</v>
      </c>
      <c r="T4404" s="44" t="s">
        <v>5278</v>
      </c>
      <c r="U4404" s="44" t="s">
        <v>5278</v>
      </c>
      <c r="V4404" s="44" t="s">
        <v>5278</v>
      </c>
      <c r="W4404" s="44" t="s">
        <v>5278</v>
      </c>
      <c r="X4404" s="44" t="s">
        <v>5278</v>
      </c>
      <c r="Y4404" s="44" t="s">
        <v>5278</v>
      </c>
      <c r="Z4404" s="44" t="s">
        <v>5278</v>
      </c>
      <c r="AA4404" t="e">
        <f>VLOOKUP(M4404,VehicleInfo!$M$2:$AA$31,15,0)</f>
        <v>#N/A</v>
      </c>
      <c r="AB4404" s="44" t="s">
        <v>7836</v>
      </c>
      <c r="AC4404" s="44" t="s">
        <v>6350</v>
      </c>
      <c r="AD4404" s="44" t="s">
        <v>6350</v>
      </c>
      <c r="AE4404" s="44" t="s">
        <v>5278</v>
      </c>
    </row>
    <row r="4405" spans="1:31">
      <c r="A4405" s="44">
        <v>2019</v>
      </c>
      <c r="B4405" s="44" t="s">
        <v>5388</v>
      </c>
      <c r="C4405" s="44" t="s">
        <v>5386</v>
      </c>
      <c r="D4405" s="44" t="s">
        <v>5410</v>
      </c>
      <c r="E4405" s="44" t="s">
        <v>6330</v>
      </c>
      <c r="F4405" s="44" t="e">
        <f>VLOOKUP(A4405&amp;D4405&amp;E4405,VehicleInfo!$F$5:$F$31,1,0)</f>
        <v>#N/A</v>
      </c>
      <c r="G4405" s="44" t="s">
        <v>5278</v>
      </c>
      <c r="H4405" s="44">
        <v>2</v>
      </c>
      <c r="I4405" s="44" t="s">
        <v>5278</v>
      </c>
      <c r="J4405" s="44" t="s">
        <v>5278</v>
      </c>
      <c r="K4405" s="44" t="s">
        <v>10</v>
      </c>
      <c r="L4405" s="44" t="s">
        <v>5278</v>
      </c>
      <c r="M4405" s="44" t="s">
        <v>6325</v>
      </c>
      <c r="N4405" s="44" t="s">
        <v>5278</v>
      </c>
      <c r="O4405" s="44" t="s">
        <v>5273</v>
      </c>
      <c r="P4405" s="44" t="s">
        <v>5273</v>
      </c>
      <c r="Q4405" s="44" t="s">
        <v>5273</v>
      </c>
      <c r="R4405" s="44" t="s">
        <v>5273</v>
      </c>
      <c r="S4405" s="44" t="s">
        <v>5273</v>
      </c>
      <c r="T4405" s="44" t="s">
        <v>5278</v>
      </c>
      <c r="U4405" s="44" t="s">
        <v>5278</v>
      </c>
      <c r="V4405" s="44" t="s">
        <v>5278</v>
      </c>
      <c r="W4405" s="44" t="s">
        <v>5278</v>
      </c>
      <c r="X4405" s="44" t="s">
        <v>5278</v>
      </c>
      <c r="Y4405" s="44" t="s">
        <v>5278</v>
      </c>
      <c r="Z4405" s="44" t="s">
        <v>5278</v>
      </c>
      <c r="AA4405" t="e">
        <f>VLOOKUP(M4405,VehicleInfo!$M$2:$AA$31,15,0)</f>
        <v>#N/A</v>
      </c>
      <c r="AB4405" s="44" t="s">
        <v>7836</v>
      </c>
      <c r="AC4405" s="44" t="s">
        <v>6350</v>
      </c>
      <c r="AD4405" s="44" t="s">
        <v>6350</v>
      </c>
      <c r="AE4405" s="44" t="s">
        <v>5278</v>
      </c>
    </row>
    <row r="4406" spans="1:31">
      <c r="A4406" s="44">
        <v>2019</v>
      </c>
      <c r="B4406" s="44" t="s">
        <v>5388</v>
      </c>
      <c r="C4406" s="44" t="s">
        <v>5386</v>
      </c>
      <c r="D4406" s="44" t="s">
        <v>5410</v>
      </c>
      <c r="E4406" s="44" t="s">
        <v>6330</v>
      </c>
      <c r="F4406" s="44" t="e">
        <f>VLOOKUP(A4406&amp;D4406&amp;E4406,VehicleInfo!$F$5:$F$31,1,0)</f>
        <v>#N/A</v>
      </c>
      <c r="G4406" s="44" t="s">
        <v>5278</v>
      </c>
      <c r="H4406" s="44">
        <v>1</v>
      </c>
      <c r="I4406" s="44" t="s">
        <v>5278</v>
      </c>
      <c r="J4406" s="44" t="s">
        <v>5278</v>
      </c>
      <c r="K4406" s="44" t="s">
        <v>5806</v>
      </c>
      <c r="L4406" s="44" t="s">
        <v>5278</v>
      </c>
      <c r="M4406" s="44" t="s">
        <v>6214</v>
      </c>
      <c r="N4406" s="44" t="s">
        <v>5278</v>
      </c>
      <c r="O4406" s="44" t="s">
        <v>5273</v>
      </c>
      <c r="P4406" s="44" t="s">
        <v>5273</v>
      </c>
      <c r="Q4406" s="44" t="s">
        <v>5273</v>
      </c>
      <c r="R4406" s="44" t="s">
        <v>5273</v>
      </c>
      <c r="S4406" s="44" t="s">
        <v>5273</v>
      </c>
      <c r="T4406" s="44" t="s">
        <v>5278</v>
      </c>
      <c r="U4406" s="44" t="s">
        <v>5278</v>
      </c>
      <c r="V4406" s="44" t="s">
        <v>5278</v>
      </c>
      <c r="W4406" s="44" t="s">
        <v>5278</v>
      </c>
      <c r="X4406" s="44" t="s">
        <v>5278</v>
      </c>
      <c r="Y4406" s="44" t="s">
        <v>5278</v>
      </c>
      <c r="Z4406" s="44" t="s">
        <v>5278</v>
      </c>
      <c r="AA4406" t="str">
        <f>VLOOKUP(M4406,VehicleInfo!$M$2:$AA$31,15,0)</f>
        <v>ABS Dash Indicator</v>
      </c>
      <c r="AB4406" s="44" t="s">
        <v>7836</v>
      </c>
      <c r="AC4406" s="44" t="s">
        <v>6350</v>
      </c>
      <c r="AD4406" s="44" t="s">
        <v>6350</v>
      </c>
      <c r="AE4406" s="44" t="s">
        <v>5278</v>
      </c>
    </row>
    <row r="4407" spans="1:31">
      <c r="A4407" s="44">
        <v>2019</v>
      </c>
      <c r="B4407" s="44" t="s">
        <v>5388</v>
      </c>
      <c r="C4407" s="44" t="s">
        <v>5386</v>
      </c>
      <c r="D4407" s="44" t="s">
        <v>5410</v>
      </c>
      <c r="E4407" s="44" t="s">
        <v>6330</v>
      </c>
      <c r="F4407" s="44" t="e">
        <f>VLOOKUP(A4407&amp;D4407&amp;E4407,VehicleInfo!$F$5:$F$31,1,0)</f>
        <v>#N/A</v>
      </c>
      <c r="G4407" s="44" t="s">
        <v>5278</v>
      </c>
      <c r="H4407" s="44">
        <v>2</v>
      </c>
      <c r="I4407" s="44" t="s">
        <v>5278</v>
      </c>
      <c r="J4407" s="44" t="s">
        <v>5278</v>
      </c>
      <c r="K4407" s="44" t="s">
        <v>5806</v>
      </c>
      <c r="L4407" s="44" t="s">
        <v>5278</v>
      </c>
      <c r="M4407" s="44" t="s">
        <v>6561</v>
      </c>
      <c r="N4407" s="44" t="s">
        <v>5278</v>
      </c>
      <c r="O4407" s="44" t="s">
        <v>5273</v>
      </c>
      <c r="P4407" s="44" t="s">
        <v>5273</v>
      </c>
      <c r="Q4407" s="44" t="s">
        <v>5273</v>
      </c>
      <c r="R4407" s="44" t="s">
        <v>5273</v>
      </c>
      <c r="S4407" s="44" t="s">
        <v>5273</v>
      </c>
      <c r="T4407" s="44" t="s">
        <v>5278</v>
      </c>
      <c r="U4407" s="44" t="s">
        <v>5278</v>
      </c>
      <c r="V4407" s="44" t="s">
        <v>5278</v>
      </c>
      <c r="W4407" s="44" t="s">
        <v>5278</v>
      </c>
      <c r="X4407" s="44" t="s">
        <v>5278</v>
      </c>
      <c r="Y4407" s="44" t="s">
        <v>5278</v>
      </c>
      <c r="Z4407" s="44" t="s">
        <v>5278</v>
      </c>
      <c r="AA4407" t="e">
        <f>VLOOKUP(M4407,VehicleInfo!$M$2:$AA$31,15,0)</f>
        <v>#N/A</v>
      </c>
      <c r="AB4407" s="44" t="s">
        <v>7836</v>
      </c>
      <c r="AC4407" s="44" t="s">
        <v>6350</v>
      </c>
      <c r="AD4407" s="44" t="s">
        <v>6350</v>
      </c>
      <c r="AE4407" s="44" t="s">
        <v>5278</v>
      </c>
    </row>
    <row r="4408" spans="1:31">
      <c r="A4408" s="44">
        <v>2019</v>
      </c>
      <c r="B4408" s="44" t="s">
        <v>5388</v>
      </c>
      <c r="C4408" s="44" t="s">
        <v>5386</v>
      </c>
      <c r="D4408" s="44" t="s">
        <v>5410</v>
      </c>
      <c r="E4408" s="44" t="s">
        <v>6330</v>
      </c>
      <c r="F4408" s="44" t="e">
        <f>VLOOKUP(A4408&amp;D4408&amp;E4408,VehicleInfo!$F$5:$F$31,1,0)</f>
        <v>#N/A</v>
      </c>
      <c r="G4408" s="44" t="s">
        <v>5278</v>
      </c>
      <c r="H4408" s="44">
        <v>3</v>
      </c>
      <c r="I4408" s="44" t="s">
        <v>5278</v>
      </c>
      <c r="J4408" s="44" t="s">
        <v>5278</v>
      </c>
      <c r="K4408" s="44" t="s">
        <v>10</v>
      </c>
      <c r="L4408" s="44" t="s">
        <v>5278</v>
      </c>
      <c r="M4408" s="44" t="s">
        <v>6642</v>
      </c>
      <c r="N4408" s="44" t="s">
        <v>5278</v>
      </c>
      <c r="O4408" s="44" t="s">
        <v>5273</v>
      </c>
      <c r="P4408" s="44" t="s">
        <v>5273</v>
      </c>
      <c r="Q4408" s="44" t="s">
        <v>5273</v>
      </c>
      <c r="R4408" s="44" t="s">
        <v>5273</v>
      </c>
      <c r="S4408" s="44" t="s">
        <v>5273</v>
      </c>
      <c r="T4408" s="44" t="s">
        <v>5278</v>
      </c>
      <c r="U4408" s="44" t="s">
        <v>5278</v>
      </c>
      <c r="V4408" s="44" t="s">
        <v>5278</v>
      </c>
      <c r="W4408" s="44" t="s">
        <v>5278</v>
      </c>
      <c r="X4408" s="44" t="s">
        <v>5278</v>
      </c>
      <c r="Y4408" s="44" t="s">
        <v>5278</v>
      </c>
      <c r="Z4408" s="44" t="s">
        <v>5278</v>
      </c>
      <c r="AA4408" t="e">
        <f>VLOOKUP(M4408,VehicleInfo!$M$2:$AA$31,15,0)</f>
        <v>#N/A</v>
      </c>
      <c r="AB4408" s="44" t="s">
        <v>7836</v>
      </c>
      <c r="AC4408" s="44" t="s">
        <v>6350</v>
      </c>
      <c r="AD4408" s="44" t="s">
        <v>6350</v>
      </c>
      <c r="AE4408" s="44" t="s">
        <v>5278</v>
      </c>
    </row>
    <row r="4409" spans="1:31">
      <c r="A4409" s="44">
        <v>2019</v>
      </c>
      <c r="B4409" s="44" t="s">
        <v>5388</v>
      </c>
      <c r="C4409" s="44" t="s">
        <v>5386</v>
      </c>
      <c r="D4409" s="44" t="s">
        <v>5410</v>
      </c>
      <c r="E4409" s="44" t="s">
        <v>6330</v>
      </c>
      <c r="F4409" s="44" t="e">
        <f>VLOOKUP(A4409&amp;D4409&amp;E4409,VehicleInfo!$F$5:$F$31,1,0)</f>
        <v>#N/A</v>
      </c>
      <c r="G4409" s="44" t="s">
        <v>5278</v>
      </c>
      <c r="H4409" s="44">
        <v>1</v>
      </c>
      <c r="I4409" s="44" t="s">
        <v>5278</v>
      </c>
      <c r="J4409" s="44" t="s">
        <v>5278</v>
      </c>
      <c r="K4409" s="44" t="s">
        <v>5806</v>
      </c>
      <c r="L4409" s="44" t="s">
        <v>5278</v>
      </c>
      <c r="M4409" s="44" t="s">
        <v>6218</v>
      </c>
      <c r="N4409" s="44" t="s">
        <v>5278</v>
      </c>
      <c r="O4409" s="44" t="s">
        <v>5273</v>
      </c>
      <c r="P4409" s="44" t="s">
        <v>5273</v>
      </c>
      <c r="Q4409" s="44" t="s">
        <v>5273</v>
      </c>
      <c r="R4409" s="44" t="s">
        <v>5273</v>
      </c>
      <c r="S4409" s="44" t="s">
        <v>5273</v>
      </c>
      <c r="T4409" s="44" t="s">
        <v>5278</v>
      </c>
      <c r="U4409" s="44" t="s">
        <v>5278</v>
      </c>
      <c r="V4409" s="44" t="s">
        <v>5278</v>
      </c>
      <c r="W4409" s="44" t="s">
        <v>5278</v>
      </c>
      <c r="X4409" s="44" t="s">
        <v>5278</v>
      </c>
      <c r="Y4409" s="44" t="s">
        <v>5278</v>
      </c>
      <c r="Z4409" s="44" t="s">
        <v>5278</v>
      </c>
      <c r="AA4409" t="str">
        <f>VLOOKUP(M4409,VehicleInfo!$M$2:$AA$31,15,0)</f>
        <v>Airbag Dash Indicator</v>
      </c>
      <c r="AB4409" s="44" t="s">
        <v>7836</v>
      </c>
      <c r="AC4409" s="44" t="s">
        <v>6350</v>
      </c>
      <c r="AD4409" s="44" t="s">
        <v>6350</v>
      </c>
      <c r="AE4409" s="44" t="s">
        <v>5278</v>
      </c>
    </row>
    <row r="4410" spans="1:31">
      <c r="A4410" s="44">
        <v>2019</v>
      </c>
      <c r="B4410" s="44" t="s">
        <v>5388</v>
      </c>
      <c r="C4410" s="44" t="s">
        <v>5386</v>
      </c>
      <c r="D4410" s="44" t="s">
        <v>5410</v>
      </c>
      <c r="E4410" s="44" t="s">
        <v>6330</v>
      </c>
      <c r="F4410" s="44" t="e">
        <f>VLOOKUP(A4410&amp;D4410&amp;E4410,VehicleInfo!$F$5:$F$31,1,0)</f>
        <v>#N/A</v>
      </c>
      <c r="G4410" s="44" t="s">
        <v>5278</v>
      </c>
      <c r="H4410" s="44">
        <v>2</v>
      </c>
      <c r="I4410" s="44" t="s">
        <v>5278</v>
      </c>
      <c r="J4410" s="44" t="s">
        <v>5278</v>
      </c>
      <c r="K4410" s="44" t="s">
        <v>5800</v>
      </c>
      <c r="L4410" s="44" t="s">
        <v>5278</v>
      </c>
      <c r="M4410" s="44" t="s">
        <v>6243</v>
      </c>
      <c r="N4410" s="44" t="s">
        <v>5278</v>
      </c>
      <c r="O4410" s="44" t="s">
        <v>5273</v>
      </c>
      <c r="P4410" s="44" t="s">
        <v>5273</v>
      </c>
      <c r="Q4410" s="44" t="s">
        <v>5273</v>
      </c>
      <c r="R4410" s="44" t="s">
        <v>5273</v>
      </c>
      <c r="S4410" s="44" t="s">
        <v>5273</v>
      </c>
      <c r="T4410" s="44" t="s">
        <v>5278</v>
      </c>
      <c r="U4410" s="44" t="s">
        <v>5278</v>
      </c>
      <c r="V4410" s="44" t="s">
        <v>5278</v>
      </c>
      <c r="W4410" s="44" t="s">
        <v>5278</v>
      </c>
      <c r="X4410" s="44" t="s">
        <v>5278</v>
      </c>
      <c r="Y4410" s="44" t="s">
        <v>5278</v>
      </c>
      <c r="Z4410" s="44" t="s">
        <v>5278</v>
      </c>
      <c r="AA4410" t="e">
        <f>VLOOKUP(M4410,VehicleInfo!$M$2:$AA$31,15,0)</f>
        <v>#N/A</v>
      </c>
      <c r="AB4410" s="44" t="s">
        <v>7836</v>
      </c>
      <c r="AC4410" s="44" t="s">
        <v>6350</v>
      </c>
      <c r="AD4410" s="44" t="s">
        <v>6350</v>
      </c>
      <c r="AE4410" s="44" t="s">
        <v>5278</v>
      </c>
    </row>
    <row r="4411" spans="1:31">
      <c r="A4411" s="44">
        <v>2019</v>
      </c>
      <c r="B4411" s="44" t="s">
        <v>5388</v>
      </c>
      <c r="C4411" s="44" t="s">
        <v>5386</v>
      </c>
      <c r="D4411" s="44" t="s">
        <v>5410</v>
      </c>
      <c r="E4411" s="44" t="s">
        <v>6330</v>
      </c>
      <c r="F4411" s="44" t="e">
        <f>VLOOKUP(A4411&amp;D4411&amp;E4411,VehicleInfo!$F$5:$F$31,1,0)</f>
        <v>#N/A</v>
      </c>
      <c r="G4411" s="44" t="s">
        <v>5278</v>
      </c>
      <c r="H4411" s="44">
        <v>1</v>
      </c>
      <c r="I4411" s="44" t="s">
        <v>5278</v>
      </c>
      <c r="J4411" s="44" t="s">
        <v>5278</v>
      </c>
      <c r="K4411" s="44" t="s">
        <v>5937</v>
      </c>
      <c r="L4411" s="44" t="s">
        <v>5278</v>
      </c>
      <c r="M4411" s="44" t="s">
        <v>6207</v>
      </c>
      <c r="N4411" s="44" t="s">
        <v>5278</v>
      </c>
      <c r="O4411" s="44" t="s">
        <v>5273</v>
      </c>
      <c r="P4411" s="44" t="s">
        <v>5273</v>
      </c>
      <c r="Q4411" s="44" t="s">
        <v>5273</v>
      </c>
      <c r="R4411" s="44" t="s">
        <v>5273</v>
      </c>
      <c r="S4411" s="44" t="s">
        <v>5273</v>
      </c>
      <c r="T4411" s="44" t="s">
        <v>5278</v>
      </c>
      <c r="U4411" s="44" t="s">
        <v>5278</v>
      </c>
      <c r="V4411" s="44" t="s">
        <v>5278</v>
      </c>
      <c r="W4411" s="44" t="s">
        <v>5278</v>
      </c>
      <c r="X4411" s="44" t="s">
        <v>5278</v>
      </c>
      <c r="Y4411" s="44" t="s">
        <v>5278</v>
      </c>
      <c r="Z4411" s="44" t="s">
        <v>5278</v>
      </c>
      <c r="AA4411" t="e">
        <f>VLOOKUP(M4411,VehicleInfo!$M$2:$AA$31,15,0)</f>
        <v>#N/A</v>
      </c>
      <c r="AB4411" s="44" t="s">
        <v>7836</v>
      </c>
      <c r="AC4411" s="44" t="s">
        <v>6350</v>
      </c>
      <c r="AD4411" s="44" t="s">
        <v>6350</v>
      </c>
      <c r="AE4411" s="44" t="s">
        <v>5278</v>
      </c>
    </row>
    <row r="4412" spans="1:31">
      <c r="A4412" s="44">
        <v>2019</v>
      </c>
      <c r="B4412" s="44" t="s">
        <v>5388</v>
      </c>
      <c r="C4412" s="44" t="s">
        <v>5386</v>
      </c>
      <c r="D4412" s="44" t="s">
        <v>5410</v>
      </c>
      <c r="E4412" s="44" t="s">
        <v>6330</v>
      </c>
      <c r="F4412" s="44" t="e">
        <f>VLOOKUP(A4412&amp;D4412&amp;E4412,VehicleInfo!$F$5:$F$31,1,0)</f>
        <v>#N/A</v>
      </c>
      <c r="G4412" s="44" t="s">
        <v>5278</v>
      </c>
      <c r="H4412" s="44">
        <v>2</v>
      </c>
      <c r="I4412" s="44" t="s">
        <v>5278</v>
      </c>
      <c r="J4412" s="44" t="s">
        <v>5278</v>
      </c>
      <c r="K4412" s="44" t="s">
        <v>5937</v>
      </c>
      <c r="L4412" s="44" t="s">
        <v>5278</v>
      </c>
      <c r="M4412" s="44" t="s">
        <v>6123</v>
      </c>
      <c r="N4412" s="44" t="s">
        <v>5278</v>
      </c>
      <c r="O4412" s="44" t="s">
        <v>5273</v>
      </c>
      <c r="P4412" s="44" t="s">
        <v>5273</v>
      </c>
      <c r="Q4412" s="44" t="s">
        <v>5273</v>
      </c>
      <c r="R4412" s="44" t="s">
        <v>5273</v>
      </c>
      <c r="S4412" s="44" t="s">
        <v>5273</v>
      </c>
      <c r="T4412" s="44" t="s">
        <v>5278</v>
      </c>
      <c r="U4412" s="44" t="s">
        <v>5278</v>
      </c>
      <c r="V4412" s="44" t="s">
        <v>5278</v>
      </c>
      <c r="W4412" s="44" t="s">
        <v>5278</v>
      </c>
      <c r="X4412" s="44" t="s">
        <v>5278</v>
      </c>
      <c r="Y4412" s="44" t="s">
        <v>5278</v>
      </c>
      <c r="Z4412" s="44" t="s">
        <v>5278</v>
      </c>
      <c r="AA4412" t="e">
        <f>VLOOKUP(M4412,VehicleInfo!$M$2:$AA$31,15,0)</f>
        <v>#N/A</v>
      </c>
      <c r="AB4412" s="44" t="s">
        <v>7836</v>
      </c>
      <c r="AC4412" s="44" t="s">
        <v>6350</v>
      </c>
      <c r="AD4412" s="44" t="s">
        <v>6350</v>
      </c>
      <c r="AE4412" s="44" t="s">
        <v>5278</v>
      </c>
    </row>
    <row r="4413" spans="1:31">
      <c r="A4413" s="44">
        <v>2019</v>
      </c>
      <c r="B4413" s="44" t="s">
        <v>5388</v>
      </c>
      <c r="C4413" s="44" t="s">
        <v>5386</v>
      </c>
      <c r="D4413" s="44" t="s">
        <v>5410</v>
      </c>
      <c r="E4413" s="44" t="s">
        <v>6330</v>
      </c>
      <c r="F4413" s="44" t="e">
        <f>VLOOKUP(A4413&amp;D4413&amp;E4413,VehicleInfo!$F$5:$F$31,1,0)</f>
        <v>#N/A</v>
      </c>
      <c r="G4413" s="44" t="s">
        <v>5278</v>
      </c>
      <c r="H4413" s="44">
        <v>3</v>
      </c>
      <c r="I4413" s="44" t="s">
        <v>5278</v>
      </c>
      <c r="J4413" s="44" t="s">
        <v>5278</v>
      </c>
      <c r="K4413" s="44" t="s">
        <v>5973</v>
      </c>
      <c r="L4413" s="44" t="s">
        <v>5278</v>
      </c>
      <c r="M4413" s="44" t="s">
        <v>7780</v>
      </c>
      <c r="N4413" s="44" t="s">
        <v>5278</v>
      </c>
      <c r="O4413" s="44" t="s">
        <v>5273</v>
      </c>
      <c r="P4413" s="44" t="s">
        <v>5273</v>
      </c>
      <c r="Q4413" s="44" t="s">
        <v>5273</v>
      </c>
      <c r="R4413" s="44" t="s">
        <v>5273</v>
      </c>
      <c r="S4413" s="44" t="s">
        <v>5273</v>
      </c>
      <c r="T4413" s="44" t="s">
        <v>5278</v>
      </c>
      <c r="U4413" s="44" t="s">
        <v>5278</v>
      </c>
      <c r="V4413" s="44" t="s">
        <v>5278</v>
      </c>
      <c r="W4413" s="44" t="s">
        <v>5278</v>
      </c>
      <c r="X4413" s="44" t="s">
        <v>5278</v>
      </c>
      <c r="Y4413" s="44" t="s">
        <v>5278</v>
      </c>
      <c r="Z4413" s="44" t="s">
        <v>5278</v>
      </c>
      <c r="AA4413" t="e">
        <f>VLOOKUP(M4413,VehicleInfo!$M$2:$AA$31,15,0)</f>
        <v>#N/A</v>
      </c>
      <c r="AB4413" s="44" t="s">
        <v>7836</v>
      </c>
      <c r="AC4413" s="44" t="s">
        <v>6350</v>
      </c>
      <c r="AD4413" s="44" t="s">
        <v>6350</v>
      </c>
      <c r="AE4413" s="44" t="s">
        <v>5278</v>
      </c>
    </row>
    <row r="4414" spans="1:31">
      <c r="A4414" s="44">
        <v>2019</v>
      </c>
      <c r="B4414" s="44" t="s">
        <v>5388</v>
      </c>
      <c r="C4414" s="44" t="s">
        <v>5386</v>
      </c>
      <c r="D4414" s="44" t="s">
        <v>5410</v>
      </c>
      <c r="E4414" s="44" t="s">
        <v>6330</v>
      </c>
      <c r="F4414" s="44" t="e">
        <f>VLOOKUP(A4414&amp;D4414&amp;E4414,VehicleInfo!$F$5:$F$31,1,0)</f>
        <v>#N/A</v>
      </c>
      <c r="G4414" s="44" t="s">
        <v>5278</v>
      </c>
      <c r="H4414" s="44">
        <v>4</v>
      </c>
      <c r="I4414" s="44" t="s">
        <v>5278</v>
      </c>
      <c r="J4414" s="44" t="s">
        <v>5278</v>
      </c>
      <c r="K4414" s="44" t="s">
        <v>10</v>
      </c>
      <c r="L4414" s="44" t="s">
        <v>5278</v>
      </c>
      <c r="M4414" s="44" t="s">
        <v>7796</v>
      </c>
      <c r="N4414" s="44" t="s">
        <v>5278</v>
      </c>
      <c r="O4414" s="44" t="s">
        <v>5273</v>
      </c>
      <c r="P4414" s="44" t="s">
        <v>5273</v>
      </c>
      <c r="Q4414" s="44" t="s">
        <v>5273</v>
      </c>
      <c r="R4414" s="44" t="s">
        <v>5273</v>
      </c>
      <c r="S4414" s="44" t="s">
        <v>5273</v>
      </c>
      <c r="T4414" s="44" t="s">
        <v>5278</v>
      </c>
      <c r="U4414" s="44" t="s">
        <v>5278</v>
      </c>
      <c r="V4414" s="44" t="s">
        <v>5278</v>
      </c>
      <c r="W4414" s="44" t="s">
        <v>5278</v>
      </c>
      <c r="X4414" s="44" t="s">
        <v>5278</v>
      </c>
      <c r="Y4414" s="44" t="s">
        <v>5278</v>
      </c>
      <c r="Z4414" s="44" t="s">
        <v>5278</v>
      </c>
      <c r="AA4414" t="e">
        <f>VLOOKUP(M4414,VehicleInfo!$M$2:$AA$31,15,0)</f>
        <v>#N/A</v>
      </c>
      <c r="AB4414" s="44" t="s">
        <v>7836</v>
      </c>
      <c r="AC4414" s="44" t="s">
        <v>6350</v>
      </c>
      <c r="AD4414" s="44" t="s">
        <v>6350</v>
      </c>
      <c r="AE4414" s="44" t="s">
        <v>5278</v>
      </c>
    </row>
    <row r="4415" spans="1:31">
      <c r="A4415" s="44">
        <v>2019</v>
      </c>
      <c r="B4415" s="44" t="s">
        <v>5388</v>
      </c>
      <c r="C4415" s="44" t="s">
        <v>5386</v>
      </c>
      <c r="D4415" s="44" t="s">
        <v>5410</v>
      </c>
      <c r="E4415" s="44" t="s">
        <v>6330</v>
      </c>
      <c r="F4415" s="44" t="e">
        <f>VLOOKUP(A4415&amp;D4415&amp;E4415,VehicleInfo!$F$5:$F$31,1,0)</f>
        <v>#N/A</v>
      </c>
      <c r="G4415" s="44" t="s">
        <v>5278</v>
      </c>
      <c r="H4415" s="44">
        <v>5</v>
      </c>
      <c r="I4415" s="44" t="s">
        <v>5278</v>
      </c>
      <c r="J4415" s="44" t="s">
        <v>5278</v>
      </c>
      <c r="K4415" s="44" t="s">
        <v>10</v>
      </c>
      <c r="L4415" s="44" t="s">
        <v>5278</v>
      </c>
      <c r="M4415" s="44" t="s">
        <v>7795</v>
      </c>
      <c r="N4415" s="44" t="s">
        <v>5278</v>
      </c>
      <c r="O4415" s="44" t="s">
        <v>5273</v>
      </c>
      <c r="P4415" s="44" t="s">
        <v>5273</v>
      </c>
      <c r="Q4415" s="44" t="s">
        <v>5273</v>
      </c>
      <c r="R4415" s="44" t="s">
        <v>5273</v>
      </c>
      <c r="S4415" s="44" t="s">
        <v>5273</v>
      </c>
      <c r="T4415" s="44" t="s">
        <v>5278</v>
      </c>
      <c r="U4415" s="44" t="s">
        <v>5278</v>
      </c>
      <c r="V4415" s="44" t="s">
        <v>5278</v>
      </c>
      <c r="W4415" s="44" t="s">
        <v>5278</v>
      </c>
      <c r="X4415" s="44" t="s">
        <v>5278</v>
      </c>
      <c r="Y4415" s="44" t="s">
        <v>5278</v>
      </c>
      <c r="Z4415" s="44" t="s">
        <v>5278</v>
      </c>
      <c r="AA4415" t="e">
        <f>VLOOKUP(M4415,VehicleInfo!$M$2:$AA$31,15,0)</f>
        <v>#N/A</v>
      </c>
      <c r="AB4415" s="44" t="s">
        <v>7836</v>
      </c>
      <c r="AC4415" s="44" t="s">
        <v>6363</v>
      </c>
      <c r="AD4415" s="44" t="s">
        <v>6363</v>
      </c>
      <c r="AE4415" s="44" t="s">
        <v>5278</v>
      </c>
    </row>
    <row r="4416" spans="1:31">
      <c r="A4416" s="44">
        <v>2019</v>
      </c>
      <c r="B4416" s="44" t="s">
        <v>5388</v>
      </c>
      <c r="C4416" s="44" t="s">
        <v>5386</v>
      </c>
      <c r="D4416" s="44" t="s">
        <v>5410</v>
      </c>
      <c r="E4416" s="44" t="s">
        <v>6330</v>
      </c>
      <c r="F4416" s="44" t="e">
        <f>VLOOKUP(A4416&amp;D4416&amp;E4416,VehicleInfo!$F$5:$F$31,1,0)</f>
        <v>#N/A</v>
      </c>
      <c r="G4416" s="44" t="s">
        <v>5278</v>
      </c>
      <c r="H4416" s="44">
        <v>1</v>
      </c>
      <c r="I4416" s="44" t="s">
        <v>5278</v>
      </c>
      <c r="J4416" s="44" t="s">
        <v>5278</v>
      </c>
      <c r="K4416" s="44" t="s">
        <v>5799</v>
      </c>
      <c r="L4416" s="44" t="s">
        <v>5278</v>
      </c>
      <c r="M4416" s="44" t="s">
        <v>7776</v>
      </c>
      <c r="N4416" s="44" t="s">
        <v>5278</v>
      </c>
      <c r="O4416" s="44" t="s">
        <v>5273</v>
      </c>
      <c r="P4416" s="44" t="s">
        <v>5273</v>
      </c>
      <c r="Q4416" s="44" t="s">
        <v>5273</v>
      </c>
      <c r="R4416" s="44" t="s">
        <v>5273</v>
      </c>
      <c r="S4416" s="44" t="s">
        <v>5273</v>
      </c>
      <c r="T4416" s="44" t="s">
        <v>5278</v>
      </c>
      <c r="U4416" s="44" t="s">
        <v>5278</v>
      </c>
      <c r="V4416" s="44" t="s">
        <v>5278</v>
      </c>
      <c r="W4416" s="44" t="s">
        <v>5278</v>
      </c>
      <c r="X4416" s="44" t="s">
        <v>5278</v>
      </c>
      <c r="Y4416" s="44" t="s">
        <v>5278</v>
      </c>
      <c r="Z4416" s="44" t="s">
        <v>5278</v>
      </c>
      <c r="AA4416" t="e">
        <f>VLOOKUP(M4416,VehicleInfo!$M$2:$AA$31,15,0)</f>
        <v>#N/A</v>
      </c>
      <c r="AB4416" s="44" t="s">
        <v>7836</v>
      </c>
      <c r="AC4416" s="44" t="s">
        <v>6363</v>
      </c>
      <c r="AD4416" s="44" t="s">
        <v>6363</v>
      </c>
      <c r="AE4416" s="44" t="s">
        <v>5278</v>
      </c>
    </row>
    <row r="4417" spans="1:31">
      <c r="A4417" s="44">
        <v>2019</v>
      </c>
      <c r="B4417" s="44" t="s">
        <v>5388</v>
      </c>
      <c r="C4417" s="44" t="s">
        <v>5386</v>
      </c>
      <c r="D4417" s="44" t="s">
        <v>5410</v>
      </c>
      <c r="E4417" s="44" t="s">
        <v>6330</v>
      </c>
      <c r="F4417" s="44" t="e">
        <f>VLOOKUP(A4417&amp;D4417&amp;E4417,VehicleInfo!$F$5:$F$31,1,0)</f>
        <v>#N/A</v>
      </c>
      <c r="G4417" s="44" t="s">
        <v>5278</v>
      </c>
      <c r="H4417" s="44">
        <v>1</v>
      </c>
      <c r="I4417" s="44" t="s">
        <v>5278</v>
      </c>
      <c r="J4417" s="44" t="s">
        <v>5278</v>
      </c>
      <c r="K4417" s="44" t="s">
        <v>5973</v>
      </c>
      <c r="L4417" s="44" t="s">
        <v>5278</v>
      </c>
      <c r="M4417" s="44" t="s">
        <v>6616</v>
      </c>
      <c r="N4417" s="44" t="s">
        <v>5278</v>
      </c>
      <c r="O4417" s="44" t="s">
        <v>5273</v>
      </c>
      <c r="P4417" s="44" t="s">
        <v>5273</v>
      </c>
      <c r="Q4417" s="44" t="s">
        <v>5273</v>
      </c>
      <c r="R4417" s="44" t="s">
        <v>5273</v>
      </c>
      <c r="S4417" s="44" t="s">
        <v>5273</v>
      </c>
      <c r="T4417" s="44" t="s">
        <v>5278</v>
      </c>
      <c r="U4417" s="44" t="s">
        <v>5278</v>
      </c>
      <c r="V4417" s="44" t="s">
        <v>5278</v>
      </c>
      <c r="W4417" s="44" t="s">
        <v>5278</v>
      </c>
      <c r="X4417" s="44" t="s">
        <v>5278</v>
      </c>
      <c r="Y4417" s="44" t="s">
        <v>5278</v>
      </c>
      <c r="Z4417" s="44" t="s">
        <v>5278</v>
      </c>
      <c r="AA4417" t="str">
        <f>VLOOKUP(M4417,VehicleInfo!$M$2:$AA$31,15,0)</f>
        <v>Brake Pad Check</v>
      </c>
      <c r="AB4417" s="44" t="s">
        <v>7836</v>
      </c>
      <c r="AC4417" s="44" t="s">
        <v>6350</v>
      </c>
      <c r="AD4417" s="44" t="s">
        <v>6350</v>
      </c>
      <c r="AE4417" s="44" t="s">
        <v>5278</v>
      </c>
    </row>
    <row r="4418" spans="1:31">
      <c r="A4418" s="44">
        <v>2019</v>
      </c>
      <c r="B4418" s="44" t="s">
        <v>5388</v>
      </c>
      <c r="C4418" s="44" t="s">
        <v>5386</v>
      </c>
      <c r="D4418" s="44" t="s">
        <v>5410</v>
      </c>
      <c r="E4418" s="44" t="s">
        <v>6330</v>
      </c>
      <c r="F4418" s="44" t="e">
        <f>VLOOKUP(A4418&amp;D4418&amp;E4418,VehicleInfo!$F$5:$F$31,1,0)</f>
        <v>#N/A</v>
      </c>
      <c r="G4418" s="44" t="s">
        <v>5278</v>
      </c>
      <c r="H4418" s="44">
        <v>1</v>
      </c>
      <c r="I4418" s="44" t="s">
        <v>5278</v>
      </c>
      <c r="J4418" s="44" t="s">
        <v>5278</v>
      </c>
      <c r="K4418" s="44" t="s">
        <v>5937</v>
      </c>
      <c r="L4418" s="44" t="s">
        <v>5278</v>
      </c>
      <c r="M4418" s="44" t="s">
        <v>6486</v>
      </c>
      <c r="N4418" s="44" t="s">
        <v>5278</v>
      </c>
      <c r="O4418" s="44" t="s">
        <v>5273</v>
      </c>
      <c r="P4418" s="44" t="s">
        <v>5273</v>
      </c>
      <c r="Q4418" s="44" t="s">
        <v>5273</v>
      </c>
      <c r="R4418" s="44" t="s">
        <v>5273</v>
      </c>
      <c r="S4418" s="44" t="s">
        <v>5273</v>
      </c>
      <c r="T4418" s="44" t="s">
        <v>5278</v>
      </c>
      <c r="U4418" s="44" t="s">
        <v>5278</v>
      </c>
      <c r="V4418" s="44" t="s">
        <v>5278</v>
      </c>
      <c r="W4418" s="44" t="s">
        <v>5278</v>
      </c>
      <c r="X4418" s="44" t="s">
        <v>5278</v>
      </c>
      <c r="Y4418" s="44" t="s">
        <v>5278</v>
      </c>
      <c r="Z4418" s="44" t="s">
        <v>5278</v>
      </c>
      <c r="AA4418" t="e">
        <f>VLOOKUP(M4418,VehicleInfo!$M$2:$AA$31,15,0)</f>
        <v>#N/A</v>
      </c>
      <c r="AB4418" s="44" t="s">
        <v>7836</v>
      </c>
      <c r="AC4418" s="44" t="s">
        <v>6350</v>
      </c>
      <c r="AD4418" s="44" t="s">
        <v>6350</v>
      </c>
      <c r="AE4418" s="44" t="s">
        <v>5278</v>
      </c>
    </row>
    <row r="4419" spans="1:31">
      <c r="A4419" s="44">
        <v>2019</v>
      </c>
      <c r="B4419" s="44" t="s">
        <v>5388</v>
      </c>
      <c r="C4419" s="44" t="s">
        <v>5386</v>
      </c>
      <c r="D4419" s="44" t="s">
        <v>5410</v>
      </c>
      <c r="E4419" s="44" t="s">
        <v>6330</v>
      </c>
      <c r="F4419" s="44" t="e">
        <f>VLOOKUP(A4419&amp;D4419&amp;E4419,VehicleInfo!$F$5:$F$31,1,0)</f>
        <v>#N/A</v>
      </c>
      <c r="G4419" s="44" t="s">
        <v>5278</v>
      </c>
      <c r="H4419" s="44">
        <v>2</v>
      </c>
      <c r="I4419" s="44" t="s">
        <v>5278</v>
      </c>
      <c r="J4419" s="44" t="s">
        <v>5278</v>
      </c>
      <c r="K4419" s="44" t="s">
        <v>5937</v>
      </c>
      <c r="L4419" s="44" t="s">
        <v>5278</v>
      </c>
      <c r="M4419" s="44" t="s">
        <v>6636</v>
      </c>
      <c r="N4419" s="44" t="s">
        <v>5278</v>
      </c>
      <c r="O4419" s="44" t="s">
        <v>5273</v>
      </c>
      <c r="P4419" s="44" t="s">
        <v>5273</v>
      </c>
      <c r="Q4419" s="44" t="s">
        <v>5273</v>
      </c>
      <c r="R4419" s="44" t="s">
        <v>5273</v>
      </c>
      <c r="S4419" s="44" t="s">
        <v>5273</v>
      </c>
      <c r="T4419" s="44" t="s">
        <v>5278</v>
      </c>
      <c r="U4419" s="44" t="s">
        <v>5278</v>
      </c>
      <c r="V4419" s="44" t="s">
        <v>5278</v>
      </c>
      <c r="W4419" s="44" t="s">
        <v>5278</v>
      </c>
      <c r="X4419" s="44" t="s">
        <v>5278</v>
      </c>
      <c r="Y4419" s="44" t="s">
        <v>5278</v>
      </c>
      <c r="Z4419" s="44" t="s">
        <v>5278</v>
      </c>
      <c r="AA4419" t="e">
        <f>VLOOKUP(M4419,VehicleInfo!$M$2:$AA$31,15,0)</f>
        <v>#N/A</v>
      </c>
      <c r="AB4419" s="44" t="s">
        <v>7836</v>
      </c>
      <c r="AC4419" s="44" t="s">
        <v>6350</v>
      </c>
      <c r="AD4419" s="44" t="s">
        <v>6350</v>
      </c>
      <c r="AE4419" s="44" t="s">
        <v>5278</v>
      </c>
    </row>
    <row r="4420" spans="1:31">
      <c r="A4420" s="44">
        <v>2019</v>
      </c>
      <c r="B4420" s="44" t="s">
        <v>5388</v>
      </c>
      <c r="C4420" s="44" t="s">
        <v>5386</v>
      </c>
      <c r="D4420" s="44" t="s">
        <v>5410</v>
      </c>
      <c r="E4420" s="44" t="s">
        <v>6330</v>
      </c>
      <c r="F4420" s="44" t="e">
        <f>VLOOKUP(A4420&amp;D4420&amp;E4420,VehicleInfo!$F$5:$F$31,1,0)</f>
        <v>#N/A</v>
      </c>
      <c r="G4420" s="44" t="s">
        <v>5278</v>
      </c>
      <c r="H4420" s="44">
        <v>3</v>
      </c>
      <c r="I4420" s="44" t="s">
        <v>5278</v>
      </c>
      <c r="J4420" s="44" t="s">
        <v>5278</v>
      </c>
      <c r="K4420" s="44" t="s">
        <v>5937</v>
      </c>
      <c r="L4420" s="44" t="s">
        <v>5278</v>
      </c>
      <c r="M4420" s="44" t="s">
        <v>6488</v>
      </c>
      <c r="N4420" s="44" t="s">
        <v>5278</v>
      </c>
      <c r="O4420" s="44" t="s">
        <v>5273</v>
      </c>
      <c r="P4420" s="44" t="s">
        <v>5273</v>
      </c>
      <c r="Q4420" s="44" t="s">
        <v>5273</v>
      </c>
      <c r="R4420" s="44" t="s">
        <v>5273</v>
      </c>
      <c r="S4420" s="44" t="s">
        <v>5273</v>
      </c>
      <c r="T4420" s="44" t="s">
        <v>5278</v>
      </c>
      <c r="U4420" s="44" t="s">
        <v>5278</v>
      </c>
      <c r="V4420" s="44" t="s">
        <v>5278</v>
      </c>
      <c r="W4420" s="44" t="s">
        <v>5278</v>
      </c>
      <c r="X4420" s="44" t="s">
        <v>5278</v>
      </c>
      <c r="Y4420" s="44" t="s">
        <v>5278</v>
      </c>
      <c r="Z4420" s="44" t="s">
        <v>5278</v>
      </c>
      <c r="AA4420" t="e">
        <f>VLOOKUP(M4420,VehicleInfo!$M$2:$AA$31,15,0)</f>
        <v>#N/A</v>
      </c>
      <c r="AB4420" s="44" t="s">
        <v>7836</v>
      </c>
      <c r="AC4420" s="44" t="s">
        <v>6350</v>
      </c>
      <c r="AD4420" s="44" t="s">
        <v>6350</v>
      </c>
      <c r="AE4420" s="44" t="s">
        <v>5278</v>
      </c>
    </row>
    <row r="4421" spans="1:31">
      <c r="A4421" s="44">
        <v>2019</v>
      </c>
      <c r="B4421" s="44" t="s">
        <v>5388</v>
      </c>
      <c r="C4421" s="44" t="s">
        <v>5386</v>
      </c>
      <c r="D4421" s="44" t="s">
        <v>5410</v>
      </c>
      <c r="E4421" s="44" t="s">
        <v>6330</v>
      </c>
      <c r="F4421" s="44" t="e">
        <f>VLOOKUP(A4421&amp;D4421&amp;E4421,VehicleInfo!$F$5:$F$31,1,0)</f>
        <v>#N/A</v>
      </c>
      <c r="G4421" s="44" t="s">
        <v>5278</v>
      </c>
      <c r="H4421" s="44">
        <v>4</v>
      </c>
      <c r="I4421" s="44" t="s">
        <v>5278</v>
      </c>
      <c r="J4421" s="44" t="s">
        <v>5278</v>
      </c>
      <c r="K4421" s="44" t="s">
        <v>10</v>
      </c>
      <c r="L4421" s="44" t="s">
        <v>5278</v>
      </c>
      <c r="M4421" s="44" t="s">
        <v>6492</v>
      </c>
      <c r="N4421" s="44" t="s">
        <v>5278</v>
      </c>
      <c r="O4421" s="44" t="s">
        <v>5273</v>
      </c>
      <c r="P4421" s="44" t="s">
        <v>5273</v>
      </c>
      <c r="Q4421" s="44" t="s">
        <v>5273</v>
      </c>
      <c r="R4421" s="44" t="s">
        <v>5273</v>
      </c>
      <c r="S4421" s="44" t="s">
        <v>5273</v>
      </c>
      <c r="T4421" s="44" t="s">
        <v>5278</v>
      </c>
      <c r="U4421" s="44" t="s">
        <v>5278</v>
      </c>
      <c r="V4421" s="44" t="s">
        <v>5278</v>
      </c>
      <c r="W4421" s="44" t="s">
        <v>5278</v>
      </c>
      <c r="X4421" s="44" t="s">
        <v>5278</v>
      </c>
      <c r="Y4421" s="44" t="s">
        <v>5278</v>
      </c>
      <c r="Z4421" s="44" t="s">
        <v>5278</v>
      </c>
      <c r="AA4421" t="e">
        <f>VLOOKUP(M4421,VehicleInfo!$M$2:$AA$31,15,0)</f>
        <v>#N/A</v>
      </c>
      <c r="AB4421" s="44" t="s">
        <v>7836</v>
      </c>
      <c r="AC4421" s="44" t="s">
        <v>6350</v>
      </c>
      <c r="AD4421" s="44" t="s">
        <v>6350</v>
      </c>
      <c r="AE4421" s="44" t="s">
        <v>5278</v>
      </c>
    </row>
    <row r="4422" spans="1:31">
      <c r="A4422" s="44">
        <v>2019</v>
      </c>
      <c r="B4422" s="44" t="s">
        <v>5388</v>
      </c>
      <c r="C4422" s="44" t="s">
        <v>5386</v>
      </c>
      <c r="D4422" s="44" t="s">
        <v>5410</v>
      </c>
      <c r="E4422" s="44" t="s">
        <v>6330</v>
      </c>
      <c r="F4422" s="44" t="e">
        <f>VLOOKUP(A4422&amp;D4422&amp;E4422,VehicleInfo!$F$5:$F$31,1,0)</f>
        <v>#N/A</v>
      </c>
      <c r="G4422" s="44" t="s">
        <v>5278</v>
      </c>
      <c r="H4422" s="44">
        <v>5</v>
      </c>
      <c r="I4422" s="44" t="s">
        <v>5278</v>
      </c>
      <c r="J4422" s="44" t="s">
        <v>5278</v>
      </c>
      <c r="K4422" s="44" t="s">
        <v>6484</v>
      </c>
      <c r="L4422" s="44" t="s">
        <v>5278</v>
      </c>
      <c r="M4422" s="44" t="s">
        <v>6485</v>
      </c>
      <c r="N4422" s="44" t="s">
        <v>5278</v>
      </c>
      <c r="O4422" s="44" t="s">
        <v>5273</v>
      </c>
      <c r="P4422" s="44" t="s">
        <v>5273</v>
      </c>
      <c r="Q4422" s="44" t="s">
        <v>5273</v>
      </c>
      <c r="R4422" s="44" t="s">
        <v>5273</v>
      </c>
      <c r="S4422" s="44" t="s">
        <v>5273</v>
      </c>
      <c r="T4422" s="44" t="s">
        <v>5278</v>
      </c>
      <c r="U4422" s="44" t="s">
        <v>5278</v>
      </c>
      <c r="V4422" s="44" t="s">
        <v>5278</v>
      </c>
      <c r="W4422" s="44" t="s">
        <v>5278</v>
      </c>
      <c r="X4422" s="44" t="s">
        <v>5278</v>
      </c>
      <c r="Y4422" s="44" t="s">
        <v>5278</v>
      </c>
      <c r="Z4422" s="44" t="s">
        <v>5278</v>
      </c>
      <c r="AA4422" t="e">
        <f>VLOOKUP(M4422,VehicleInfo!$M$2:$AA$31,15,0)</f>
        <v>#N/A</v>
      </c>
      <c r="AB4422" s="44" t="s">
        <v>7836</v>
      </c>
      <c r="AC4422" s="44" t="s">
        <v>6350</v>
      </c>
      <c r="AD4422" s="44" t="s">
        <v>6350</v>
      </c>
      <c r="AE4422" s="44" t="s">
        <v>5278</v>
      </c>
    </row>
    <row r="4423" spans="1:31">
      <c r="A4423" s="44">
        <v>2019</v>
      </c>
      <c r="B4423" s="44" t="s">
        <v>5388</v>
      </c>
      <c r="C4423" s="44" t="s">
        <v>5386</v>
      </c>
      <c r="D4423" s="44" t="s">
        <v>5410</v>
      </c>
      <c r="E4423" s="44" t="s">
        <v>6330</v>
      </c>
      <c r="F4423" s="44" t="e">
        <f>VLOOKUP(A4423&amp;D4423&amp;E4423,VehicleInfo!$F$5:$F$31,1,0)</f>
        <v>#N/A</v>
      </c>
      <c r="G4423" s="44" t="s">
        <v>5278</v>
      </c>
      <c r="H4423" s="44">
        <v>6</v>
      </c>
      <c r="I4423" s="44" t="s">
        <v>5278</v>
      </c>
      <c r="J4423" s="44" t="s">
        <v>5278</v>
      </c>
      <c r="K4423" s="44" t="s">
        <v>6498</v>
      </c>
      <c r="L4423" s="44" t="s">
        <v>5278</v>
      </c>
      <c r="M4423" s="44" t="s">
        <v>6499</v>
      </c>
      <c r="N4423" s="44" t="s">
        <v>5278</v>
      </c>
      <c r="O4423" s="44" t="s">
        <v>5273</v>
      </c>
      <c r="P4423" s="44" t="s">
        <v>5273</v>
      </c>
      <c r="Q4423" s="44" t="s">
        <v>5273</v>
      </c>
      <c r="R4423" s="44" t="s">
        <v>5273</v>
      </c>
      <c r="S4423" s="44" t="s">
        <v>5273</v>
      </c>
      <c r="T4423" s="44" t="s">
        <v>5278</v>
      </c>
      <c r="U4423" s="44" t="s">
        <v>5278</v>
      </c>
      <c r="V4423" s="44" t="s">
        <v>5278</v>
      </c>
      <c r="W4423" s="44" t="s">
        <v>5278</v>
      </c>
      <c r="X4423" s="44" t="s">
        <v>5278</v>
      </c>
      <c r="Y4423" s="44" t="s">
        <v>5278</v>
      </c>
      <c r="Z4423" s="44" t="s">
        <v>5278</v>
      </c>
      <c r="AA4423" t="e">
        <f>VLOOKUP(M4423,VehicleInfo!$M$2:$AA$31,15,0)</f>
        <v>#N/A</v>
      </c>
      <c r="AB4423" s="44" t="s">
        <v>7836</v>
      </c>
      <c r="AC4423" s="44" t="s">
        <v>6350</v>
      </c>
      <c r="AD4423" s="44" t="s">
        <v>6350</v>
      </c>
      <c r="AE4423" s="44" t="s">
        <v>5278</v>
      </c>
    </row>
    <row r="4424" spans="1:31">
      <c r="A4424" s="44">
        <v>2019</v>
      </c>
      <c r="B4424" s="44" t="s">
        <v>5388</v>
      </c>
      <c r="C4424" s="44" t="s">
        <v>5386</v>
      </c>
      <c r="D4424" s="44" t="s">
        <v>5410</v>
      </c>
      <c r="E4424" s="44" t="s">
        <v>6330</v>
      </c>
      <c r="F4424" s="44" t="e">
        <f>VLOOKUP(A4424&amp;D4424&amp;E4424,VehicleInfo!$F$5:$F$31,1,0)</f>
        <v>#N/A</v>
      </c>
      <c r="G4424" s="44" t="s">
        <v>5278</v>
      </c>
      <c r="H4424" s="44">
        <v>7</v>
      </c>
      <c r="I4424" s="44" t="s">
        <v>5278</v>
      </c>
      <c r="J4424" s="44" t="s">
        <v>5278</v>
      </c>
      <c r="K4424" s="44" t="s">
        <v>5973</v>
      </c>
      <c r="L4424" s="44" t="s">
        <v>5278</v>
      </c>
      <c r="M4424" s="44" t="s">
        <v>6637</v>
      </c>
      <c r="N4424" s="44" t="s">
        <v>5278</v>
      </c>
      <c r="O4424" s="44" t="s">
        <v>5273</v>
      </c>
      <c r="P4424" s="44" t="s">
        <v>5273</v>
      </c>
      <c r="Q4424" s="44" t="s">
        <v>5273</v>
      </c>
      <c r="R4424" s="44" t="s">
        <v>5273</v>
      </c>
      <c r="S4424" s="44" t="s">
        <v>5273</v>
      </c>
      <c r="T4424" s="44" t="s">
        <v>5278</v>
      </c>
      <c r="U4424" s="44" t="s">
        <v>5278</v>
      </c>
      <c r="V4424" s="44" t="s">
        <v>5278</v>
      </c>
      <c r="W4424" s="44" t="s">
        <v>5278</v>
      </c>
      <c r="X4424" s="44" t="s">
        <v>5278</v>
      </c>
      <c r="Y4424" s="44" t="s">
        <v>5278</v>
      </c>
      <c r="Z4424" s="44" t="s">
        <v>5278</v>
      </c>
      <c r="AA4424" t="e">
        <f>VLOOKUP(M4424,VehicleInfo!$M$2:$AA$31,15,0)</f>
        <v>#N/A</v>
      </c>
      <c r="AB4424" s="44" t="s">
        <v>7836</v>
      </c>
      <c r="AC4424" s="44" t="s">
        <v>6350</v>
      </c>
      <c r="AD4424" s="44" t="s">
        <v>6350</v>
      </c>
      <c r="AE4424" s="44" t="s">
        <v>5278</v>
      </c>
    </row>
    <row r="4425" spans="1:31">
      <c r="A4425" s="44">
        <v>2019</v>
      </c>
      <c r="B4425" s="44" t="s">
        <v>5388</v>
      </c>
      <c r="C4425" s="44" t="s">
        <v>5386</v>
      </c>
      <c r="D4425" s="44" t="s">
        <v>5410</v>
      </c>
      <c r="E4425" s="44" t="s">
        <v>6330</v>
      </c>
      <c r="F4425" s="44" t="e">
        <f>VLOOKUP(A4425&amp;D4425&amp;E4425,VehicleInfo!$F$5:$F$31,1,0)</f>
        <v>#N/A</v>
      </c>
      <c r="G4425" s="44" t="s">
        <v>5278</v>
      </c>
      <c r="H4425" s="44">
        <v>8</v>
      </c>
      <c r="I4425" s="44" t="s">
        <v>5278</v>
      </c>
      <c r="J4425" s="44" t="s">
        <v>5278</v>
      </c>
      <c r="K4425" s="44" t="s">
        <v>5799</v>
      </c>
      <c r="L4425" s="44" t="s">
        <v>5278</v>
      </c>
      <c r="M4425" s="44" t="s">
        <v>6502</v>
      </c>
      <c r="N4425" s="44" t="s">
        <v>5278</v>
      </c>
      <c r="O4425" s="44" t="s">
        <v>5273</v>
      </c>
      <c r="P4425" s="44" t="s">
        <v>5273</v>
      </c>
      <c r="Q4425" s="44" t="s">
        <v>5273</v>
      </c>
      <c r="R4425" s="44" t="s">
        <v>5273</v>
      </c>
      <c r="S4425" s="44" t="s">
        <v>5273</v>
      </c>
      <c r="T4425" s="44" t="s">
        <v>5278</v>
      </c>
      <c r="U4425" s="44" t="s">
        <v>5278</v>
      </c>
      <c r="V4425" s="44" t="s">
        <v>5278</v>
      </c>
      <c r="W4425" s="44" t="s">
        <v>5278</v>
      </c>
      <c r="X4425" s="44" t="s">
        <v>5278</v>
      </c>
      <c r="Y4425" s="44" t="s">
        <v>5278</v>
      </c>
      <c r="Z4425" s="44" t="s">
        <v>5278</v>
      </c>
      <c r="AA4425" t="e">
        <f>VLOOKUP(M4425,VehicleInfo!$M$2:$AA$31,15,0)</f>
        <v>#N/A</v>
      </c>
      <c r="AB4425" s="44" t="s">
        <v>7836</v>
      </c>
      <c r="AC4425" s="44" t="s">
        <v>6363</v>
      </c>
      <c r="AD4425" s="44" t="s">
        <v>6363</v>
      </c>
      <c r="AE4425" s="44" t="s">
        <v>5278</v>
      </c>
    </row>
    <row r="4426" spans="1:31">
      <c r="A4426" s="44">
        <v>2019</v>
      </c>
      <c r="B4426" s="44" t="s">
        <v>5388</v>
      </c>
      <c r="C4426" s="44" t="s">
        <v>5386</v>
      </c>
      <c r="D4426" s="44" t="s">
        <v>5410</v>
      </c>
      <c r="E4426" s="44" t="s">
        <v>6330</v>
      </c>
      <c r="F4426" s="44" t="e">
        <f>VLOOKUP(A4426&amp;D4426&amp;E4426,VehicleInfo!$F$5:$F$31,1,0)</f>
        <v>#N/A</v>
      </c>
      <c r="G4426" s="44" t="s">
        <v>5278</v>
      </c>
      <c r="H4426" s="44">
        <v>9</v>
      </c>
      <c r="I4426" s="44" t="s">
        <v>5278</v>
      </c>
      <c r="J4426" s="44" t="s">
        <v>5278</v>
      </c>
      <c r="K4426" s="44" t="s">
        <v>5799</v>
      </c>
      <c r="L4426" s="44" t="s">
        <v>5278</v>
      </c>
      <c r="M4426" s="44" t="s">
        <v>6503</v>
      </c>
      <c r="N4426" s="44" t="s">
        <v>5278</v>
      </c>
      <c r="O4426" s="44" t="s">
        <v>5273</v>
      </c>
      <c r="P4426" s="44" t="s">
        <v>5273</v>
      </c>
      <c r="Q4426" s="44" t="s">
        <v>5273</v>
      </c>
      <c r="R4426" s="44" t="s">
        <v>5273</v>
      </c>
      <c r="S4426" s="44" t="s">
        <v>5273</v>
      </c>
      <c r="T4426" s="44" t="s">
        <v>5278</v>
      </c>
      <c r="U4426" s="44" t="s">
        <v>5278</v>
      </c>
      <c r="V4426" s="44" t="s">
        <v>5278</v>
      </c>
      <c r="W4426" s="44" t="s">
        <v>5278</v>
      </c>
      <c r="X4426" s="44" t="s">
        <v>5278</v>
      </c>
      <c r="Y4426" s="44" t="s">
        <v>5278</v>
      </c>
      <c r="Z4426" s="44" t="s">
        <v>5278</v>
      </c>
      <c r="AA4426" t="e">
        <f>VLOOKUP(M4426,VehicleInfo!$M$2:$AA$31,15,0)</f>
        <v>#N/A</v>
      </c>
      <c r="AB4426" s="44" t="s">
        <v>7836</v>
      </c>
      <c r="AC4426" s="44" t="s">
        <v>6363</v>
      </c>
      <c r="AD4426" s="44" t="s">
        <v>6363</v>
      </c>
      <c r="AE4426" s="44" t="s">
        <v>5278</v>
      </c>
    </row>
    <row r="4427" spans="1:31">
      <c r="A4427" s="44">
        <v>2019</v>
      </c>
      <c r="B4427" s="44" t="s">
        <v>5388</v>
      </c>
      <c r="C4427" s="44" t="s">
        <v>5386</v>
      </c>
      <c r="D4427" s="44" t="s">
        <v>5410</v>
      </c>
      <c r="E4427" s="44" t="s">
        <v>6330</v>
      </c>
      <c r="F4427" s="44" t="e">
        <f>VLOOKUP(A4427&amp;D4427&amp;E4427,VehicleInfo!$F$5:$F$31,1,0)</f>
        <v>#N/A</v>
      </c>
      <c r="G4427" s="44" t="s">
        <v>5278</v>
      </c>
      <c r="H4427" s="44">
        <v>10</v>
      </c>
      <c r="I4427" s="44" t="s">
        <v>5278</v>
      </c>
      <c r="J4427" s="44" t="s">
        <v>5278</v>
      </c>
      <c r="K4427" s="44" t="s">
        <v>10</v>
      </c>
      <c r="L4427" s="44" t="s">
        <v>5278</v>
      </c>
      <c r="M4427" s="44" t="s">
        <v>6491</v>
      </c>
      <c r="N4427" s="44" t="s">
        <v>5278</v>
      </c>
      <c r="O4427" s="44" t="s">
        <v>5273</v>
      </c>
      <c r="P4427" s="44" t="s">
        <v>5273</v>
      </c>
      <c r="Q4427" s="44" t="s">
        <v>5273</v>
      </c>
      <c r="R4427" s="44" t="s">
        <v>5273</v>
      </c>
      <c r="S4427" s="44" t="s">
        <v>5273</v>
      </c>
      <c r="T4427" s="44" t="s">
        <v>5278</v>
      </c>
      <c r="U4427" s="44" t="s">
        <v>5278</v>
      </c>
      <c r="V4427" s="44" t="s">
        <v>5278</v>
      </c>
      <c r="W4427" s="44" t="s">
        <v>5278</v>
      </c>
      <c r="X4427" s="44" t="s">
        <v>5278</v>
      </c>
      <c r="Y4427" s="44" t="s">
        <v>5278</v>
      </c>
      <c r="Z4427" s="44" t="s">
        <v>5278</v>
      </c>
      <c r="AA4427" t="e">
        <f>VLOOKUP(M4427,VehicleInfo!$M$2:$AA$31,15,0)</f>
        <v>#N/A</v>
      </c>
      <c r="AB4427" s="44" t="s">
        <v>7836</v>
      </c>
      <c r="AC4427" s="44" t="s">
        <v>6363</v>
      </c>
      <c r="AD4427" s="44" t="s">
        <v>6363</v>
      </c>
      <c r="AE4427" s="44" t="s">
        <v>5278</v>
      </c>
    </row>
    <row r="4428" spans="1:31">
      <c r="A4428" s="44">
        <v>2019</v>
      </c>
      <c r="B4428" s="44" t="s">
        <v>5388</v>
      </c>
      <c r="C4428" s="44" t="s">
        <v>5386</v>
      </c>
      <c r="D4428" s="44" t="s">
        <v>5410</v>
      </c>
      <c r="E4428" s="44" t="s">
        <v>6330</v>
      </c>
      <c r="F4428" s="44" t="e">
        <f>VLOOKUP(A4428&amp;D4428&amp;E4428,VehicleInfo!$F$5:$F$31,1,0)</f>
        <v>#N/A</v>
      </c>
      <c r="G4428" s="44" t="s">
        <v>5278</v>
      </c>
      <c r="H4428" s="44">
        <v>11</v>
      </c>
      <c r="I4428" s="44" t="s">
        <v>5278</v>
      </c>
      <c r="J4428" s="44" t="s">
        <v>5278</v>
      </c>
      <c r="K4428" s="44" t="s">
        <v>5807</v>
      </c>
      <c r="L4428" s="44" t="s">
        <v>5278</v>
      </c>
      <c r="M4428" s="44" t="s">
        <v>6483</v>
      </c>
      <c r="N4428" s="44" t="s">
        <v>5278</v>
      </c>
      <c r="O4428" s="44" t="s">
        <v>5273</v>
      </c>
      <c r="P4428" s="44" t="s">
        <v>5273</v>
      </c>
      <c r="Q4428" s="44" t="s">
        <v>5273</v>
      </c>
      <c r="R4428" s="44" t="s">
        <v>5273</v>
      </c>
      <c r="S4428" s="44" t="s">
        <v>5273</v>
      </c>
      <c r="T4428" s="44" t="s">
        <v>5278</v>
      </c>
      <c r="U4428" s="44" t="s">
        <v>5278</v>
      </c>
      <c r="V4428" s="44" t="s">
        <v>5278</v>
      </c>
      <c r="W4428" s="44" t="s">
        <v>5278</v>
      </c>
      <c r="X4428" s="44" t="s">
        <v>5278</v>
      </c>
      <c r="Y4428" s="44" t="s">
        <v>5278</v>
      </c>
      <c r="Z4428" s="44" t="s">
        <v>5278</v>
      </c>
      <c r="AA4428" t="e">
        <f>VLOOKUP(M4428,VehicleInfo!$M$2:$AA$31,15,0)</f>
        <v>#N/A</v>
      </c>
      <c r="AB4428" s="44" t="s">
        <v>7836</v>
      </c>
      <c r="AC4428" s="44" t="s">
        <v>6363</v>
      </c>
      <c r="AD4428" s="44" t="s">
        <v>6363</v>
      </c>
      <c r="AE4428" s="44" t="s">
        <v>5278</v>
      </c>
    </row>
    <row r="4429" spans="1:31">
      <c r="A4429" s="44">
        <v>2019</v>
      </c>
      <c r="B4429" s="44" t="s">
        <v>5388</v>
      </c>
      <c r="C4429" s="44" t="s">
        <v>5386</v>
      </c>
      <c r="D4429" s="44" t="s">
        <v>5410</v>
      </c>
      <c r="E4429" s="44" t="s">
        <v>6330</v>
      </c>
      <c r="F4429" s="44" t="e">
        <f>VLOOKUP(A4429&amp;D4429&amp;E4429,VehicleInfo!$F$5:$F$31,1,0)</f>
        <v>#N/A</v>
      </c>
      <c r="G4429" s="44" t="s">
        <v>5278</v>
      </c>
      <c r="H4429" s="44">
        <v>1</v>
      </c>
      <c r="I4429" s="44" t="s">
        <v>5278</v>
      </c>
      <c r="J4429" s="44" t="s">
        <v>5278</v>
      </c>
      <c r="K4429" s="44" t="s">
        <v>5806</v>
      </c>
      <c r="L4429" s="44" t="s">
        <v>5278</v>
      </c>
      <c r="M4429" s="44" t="s">
        <v>6216</v>
      </c>
      <c r="N4429" s="44" t="s">
        <v>5278</v>
      </c>
      <c r="O4429" s="44" t="s">
        <v>5273</v>
      </c>
      <c r="P4429" s="44" t="s">
        <v>5273</v>
      </c>
      <c r="Q4429" s="44" t="s">
        <v>5273</v>
      </c>
      <c r="R4429" s="44" t="s">
        <v>5273</v>
      </c>
      <c r="S4429" s="44" t="s">
        <v>5273</v>
      </c>
      <c r="T4429" s="44" t="s">
        <v>5278</v>
      </c>
      <c r="U4429" s="44" t="s">
        <v>5278</v>
      </c>
      <c r="V4429" s="44" t="s">
        <v>5278</v>
      </c>
      <c r="W4429" s="44" t="s">
        <v>5278</v>
      </c>
      <c r="X4429" s="44" t="s">
        <v>5278</v>
      </c>
      <c r="Y4429" s="44" t="s">
        <v>5278</v>
      </c>
      <c r="Z4429" s="44" t="s">
        <v>5278</v>
      </c>
      <c r="AA4429" t="e">
        <f>VLOOKUP(M4429,VehicleInfo!$M$2:$AA$31,15,0)</f>
        <v>#N/A</v>
      </c>
      <c r="AB4429" s="44" t="s">
        <v>7836</v>
      </c>
      <c r="AC4429" s="44" t="s">
        <v>6350</v>
      </c>
      <c r="AD4429" s="44" t="s">
        <v>6350</v>
      </c>
      <c r="AE4429" s="44" t="s">
        <v>5278</v>
      </c>
    </row>
    <row r="4430" spans="1:31">
      <c r="A4430" s="44">
        <v>2019</v>
      </c>
      <c r="B4430" s="44" t="s">
        <v>5388</v>
      </c>
      <c r="C4430" s="44" t="s">
        <v>5386</v>
      </c>
      <c r="D4430" s="44" t="s">
        <v>5410</v>
      </c>
      <c r="E4430" s="44" t="s">
        <v>6330</v>
      </c>
      <c r="F4430" s="44" t="e">
        <f>VLOOKUP(A4430&amp;D4430&amp;E4430,VehicleInfo!$F$5:$F$31,1,0)</f>
        <v>#N/A</v>
      </c>
      <c r="G4430" s="44" t="s">
        <v>5278</v>
      </c>
      <c r="H4430" s="44">
        <v>2</v>
      </c>
      <c r="I4430" s="44" t="s">
        <v>5278</v>
      </c>
      <c r="J4430" s="44" t="s">
        <v>5278</v>
      </c>
      <c r="K4430" s="44" t="s">
        <v>5806</v>
      </c>
      <c r="L4430" s="44" t="s">
        <v>5278</v>
      </c>
      <c r="M4430" s="44" t="s">
        <v>6562</v>
      </c>
      <c r="N4430" s="44" t="s">
        <v>5278</v>
      </c>
      <c r="O4430" s="44" t="s">
        <v>5273</v>
      </c>
      <c r="P4430" s="44" t="s">
        <v>5273</v>
      </c>
      <c r="Q4430" s="44" t="s">
        <v>5273</v>
      </c>
      <c r="R4430" s="44" t="s">
        <v>5273</v>
      </c>
      <c r="S4430" s="44" t="s">
        <v>5273</v>
      </c>
      <c r="T4430" s="44" t="s">
        <v>5278</v>
      </c>
      <c r="U4430" s="44" t="s">
        <v>5278</v>
      </c>
      <c r="V4430" s="44" t="s">
        <v>5278</v>
      </c>
      <c r="W4430" s="44" t="s">
        <v>5278</v>
      </c>
      <c r="X4430" s="44" t="s">
        <v>5278</v>
      </c>
      <c r="Y4430" s="44" t="s">
        <v>5278</v>
      </c>
      <c r="Z4430" s="44" t="s">
        <v>5278</v>
      </c>
      <c r="AA4430" t="e">
        <f>VLOOKUP(M4430,VehicleInfo!$M$2:$AA$31,15,0)</f>
        <v>#N/A</v>
      </c>
      <c r="AB4430" s="44" t="s">
        <v>7836</v>
      </c>
      <c r="AC4430" s="44" t="s">
        <v>6350</v>
      </c>
      <c r="AD4430" s="44" t="s">
        <v>6350</v>
      </c>
      <c r="AE4430" s="44" t="s">
        <v>5278</v>
      </c>
    </row>
    <row r="4431" spans="1:31">
      <c r="A4431" s="44">
        <v>2019</v>
      </c>
      <c r="B4431" s="44" t="s">
        <v>5388</v>
      </c>
      <c r="C4431" s="44" t="s">
        <v>5386</v>
      </c>
      <c r="D4431" s="44" t="s">
        <v>5410</v>
      </c>
      <c r="E4431" s="44" t="s">
        <v>6330</v>
      </c>
      <c r="F4431" s="44" t="e">
        <f>VLOOKUP(A4431&amp;D4431&amp;E4431,VehicleInfo!$F$5:$F$31,1,0)</f>
        <v>#N/A</v>
      </c>
      <c r="G4431" s="44" t="s">
        <v>5278</v>
      </c>
      <c r="H4431" s="44">
        <v>1</v>
      </c>
      <c r="I4431" s="44" t="s">
        <v>5278</v>
      </c>
      <c r="J4431" s="44" t="s">
        <v>5278</v>
      </c>
      <c r="K4431" s="44" t="s">
        <v>5799</v>
      </c>
      <c r="L4431" s="44" t="s">
        <v>5278</v>
      </c>
      <c r="M4431" s="44" t="s">
        <v>7825</v>
      </c>
      <c r="N4431" s="44" t="s">
        <v>5278</v>
      </c>
      <c r="O4431" s="44" t="s">
        <v>5273</v>
      </c>
      <c r="P4431" s="44" t="s">
        <v>5273</v>
      </c>
      <c r="Q4431" s="44" t="s">
        <v>5273</v>
      </c>
      <c r="R4431" s="44" t="s">
        <v>5273</v>
      </c>
      <c r="S4431" s="44" t="s">
        <v>5273</v>
      </c>
      <c r="T4431" s="44" t="s">
        <v>5278</v>
      </c>
      <c r="U4431" s="44" t="s">
        <v>5278</v>
      </c>
      <c r="V4431" s="44" t="s">
        <v>5278</v>
      </c>
      <c r="W4431" s="44" t="s">
        <v>5278</v>
      </c>
      <c r="X4431" s="44" t="s">
        <v>5278</v>
      </c>
      <c r="Y4431" s="44" t="s">
        <v>5278</v>
      </c>
      <c r="Z4431" s="44" t="s">
        <v>5278</v>
      </c>
      <c r="AA4431" t="e">
        <f>VLOOKUP(M4431,VehicleInfo!$M$2:$AA$31,15,0)</f>
        <v>#N/A</v>
      </c>
      <c r="AB4431" s="44" t="s">
        <v>7836</v>
      </c>
      <c r="AC4431" s="44" t="s">
        <v>6363</v>
      </c>
      <c r="AD4431" s="44" t="s">
        <v>6363</v>
      </c>
      <c r="AE4431" s="44" t="s">
        <v>5278</v>
      </c>
    </row>
    <row r="4432" spans="1:31">
      <c r="A4432" s="44">
        <v>2019</v>
      </c>
      <c r="B4432" s="44" t="s">
        <v>5388</v>
      </c>
      <c r="C4432" s="44" t="s">
        <v>5386</v>
      </c>
      <c r="D4432" s="44" t="s">
        <v>5410</v>
      </c>
      <c r="E4432" s="44" t="s">
        <v>6330</v>
      </c>
      <c r="F4432" s="44" t="e">
        <f>VLOOKUP(A4432&amp;D4432&amp;E4432,VehicleInfo!$F$5:$F$31,1,0)</f>
        <v>#N/A</v>
      </c>
      <c r="G4432" s="44" t="s">
        <v>5278</v>
      </c>
      <c r="H4432" s="44">
        <v>1</v>
      </c>
      <c r="I4432" s="44" t="s">
        <v>5278</v>
      </c>
      <c r="J4432" s="44" t="s">
        <v>5278</v>
      </c>
      <c r="K4432" s="44" t="s">
        <v>5806</v>
      </c>
      <c r="L4432" s="44" t="s">
        <v>5278</v>
      </c>
      <c r="M4432" s="44" t="s">
        <v>7827</v>
      </c>
      <c r="N4432" s="44" t="s">
        <v>5278</v>
      </c>
      <c r="O4432" s="44" t="s">
        <v>5273</v>
      </c>
      <c r="P4432" s="44" t="s">
        <v>5273</v>
      </c>
      <c r="Q4432" s="44" t="s">
        <v>5273</v>
      </c>
      <c r="R4432" s="44" t="s">
        <v>5273</v>
      </c>
      <c r="S4432" s="44" t="s">
        <v>5273</v>
      </c>
      <c r="T4432" s="44" t="s">
        <v>5278</v>
      </c>
      <c r="U4432" s="44" t="s">
        <v>5278</v>
      </c>
      <c r="V4432" s="44" t="s">
        <v>5278</v>
      </c>
      <c r="W4432" s="44" t="s">
        <v>5278</v>
      </c>
      <c r="X4432" s="44" t="s">
        <v>5278</v>
      </c>
      <c r="Y4432" s="44" t="s">
        <v>5278</v>
      </c>
      <c r="Z4432" s="44" t="s">
        <v>5278</v>
      </c>
      <c r="AA4432" t="e">
        <f>VLOOKUP(M4432,VehicleInfo!$M$2:$AA$31,15,0)</f>
        <v>#N/A</v>
      </c>
      <c r="AB4432" s="44" t="s">
        <v>7836</v>
      </c>
      <c r="AC4432" s="44" t="s">
        <v>6350</v>
      </c>
      <c r="AD4432" s="44" t="s">
        <v>6350</v>
      </c>
      <c r="AE4432" s="44" t="s">
        <v>5278</v>
      </c>
    </row>
    <row r="4433" spans="1:31">
      <c r="A4433" s="44">
        <v>2019</v>
      </c>
      <c r="B4433" s="44" t="s">
        <v>5388</v>
      </c>
      <c r="C4433" s="44" t="s">
        <v>5386</v>
      </c>
      <c r="D4433" s="44" t="s">
        <v>5410</v>
      </c>
      <c r="E4433" s="44" t="s">
        <v>6330</v>
      </c>
      <c r="F4433" s="44" t="e">
        <f>VLOOKUP(A4433&amp;D4433&amp;E4433,VehicleInfo!$F$5:$F$31,1,0)</f>
        <v>#N/A</v>
      </c>
      <c r="G4433" s="44" t="s">
        <v>5278</v>
      </c>
      <c r="H4433" s="44">
        <v>2</v>
      </c>
      <c r="I4433" s="44" t="s">
        <v>5278</v>
      </c>
      <c r="J4433" s="44" t="s">
        <v>5278</v>
      </c>
      <c r="K4433" s="44" t="s">
        <v>5799</v>
      </c>
      <c r="L4433" s="44" t="s">
        <v>5278</v>
      </c>
      <c r="M4433" s="44" t="s">
        <v>6602</v>
      </c>
      <c r="N4433" s="44" t="s">
        <v>5278</v>
      </c>
      <c r="O4433" s="44" t="s">
        <v>5273</v>
      </c>
      <c r="P4433" s="44" t="s">
        <v>5273</v>
      </c>
      <c r="Q4433" s="44" t="s">
        <v>5273</v>
      </c>
      <c r="R4433" s="44" t="s">
        <v>5273</v>
      </c>
      <c r="S4433" s="44" t="s">
        <v>5273</v>
      </c>
      <c r="T4433" s="44" t="s">
        <v>5278</v>
      </c>
      <c r="U4433" s="44" t="s">
        <v>5278</v>
      </c>
      <c r="V4433" s="44" t="s">
        <v>5278</v>
      </c>
      <c r="W4433" s="44" t="s">
        <v>5278</v>
      </c>
      <c r="X4433" s="44" t="s">
        <v>5278</v>
      </c>
      <c r="Y4433" s="44" t="s">
        <v>5278</v>
      </c>
      <c r="Z4433" s="44" t="s">
        <v>5278</v>
      </c>
      <c r="AA4433" t="e">
        <f>VLOOKUP(M4433,VehicleInfo!$M$2:$AA$31,15,0)</f>
        <v>#N/A</v>
      </c>
      <c r="AB4433" s="44" t="s">
        <v>7836</v>
      </c>
      <c r="AC4433" s="44" t="s">
        <v>6363</v>
      </c>
      <c r="AD4433" s="44" t="s">
        <v>6363</v>
      </c>
      <c r="AE4433" s="44" t="s">
        <v>5278</v>
      </c>
    </row>
    <row r="4434" spans="1:31">
      <c r="A4434" s="44">
        <v>2019</v>
      </c>
      <c r="B4434" s="44" t="s">
        <v>5388</v>
      </c>
      <c r="C4434" s="44" t="s">
        <v>5386</v>
      </c>
      <c r="D4434" s="44" t="s">
        <v>5410</v>
      </c>
      <c r="E4434" s="44" t="s">
        <v>6330</v>
      </c>
      <c r="F4434" s="44" t="e">
        <f>VLOOKUP(A4434&amp;D4434&amp;E4434,VehicleInfo!$F$5:$F$31,1,0)</f>
        <v>#N/A</v>
      </c>
      <c r="G4434" s="44" t="s">
        <v>5278</v>
      </c>
      <c r="H4434" s="44">
        <v>1</v>
      </c>
      <c r="I4434" s="44" t="s">
        <v>5278</v>
      </c>
      <c r="J4434" s="44" t="s">
        <v>5278</v>
      </c>
      <c r="K4434" s="44" t="s">
        <v>5973</v>
      </c>
      <c r="L4434" s="44" t="s">
        <v>5278</v>
      </c>
      <c r="M4434" s="44" t="s">
        <v>8204</v>
      </c>
      <c r="N4434" s="44" t="s">
        <v>5278</v>
      </c>
      <c r="O4434" s="44" t="s">
        <v>5273</v>
      </c>
      <c r="P4434" s="44" t="s">
        <v>5273</v>
      </c>
      <c r="Q4434" s="44" t="s">
        <v>5273</v>
      </c>
      <c r="R4434" s="44" t="s">
        <v>5273</v>
      </c>
      <c r="S4434" s="44" t="s">
        <v>5273</v>
      </c>
      <c r="T4434" s="44" t="s">
        <v>5278</v>
      </c>
      <c r="U4434" s="44" t="s">
        <v>5278</v>
      </c>
      <c r="V4434" s="44" t="s">
        <v>5278</v>
      </c>
      <c r="W4434" s="44" t="s">
        <v>5278</v>
      </c>
      <c r="X4434" s="44" t="s">
        <v>5278</v>
      </c>
      <c r="Y4434" s="44" t="s">
        <v>5278</v>
      </c>
      <c r="Z4434" s="44" t="s">
        <v>5278</v>
      </c>
      <c r="AA4434" t="e">
        <f>VLOOKUP(M4434,VehicleInfo!$M$2:$AA$31,15,0)</f>
        <v>#N/A</v>
      </c>
      <c r="AB4434" s="44" t="s">
        <v>7836</v>
      </c>
      <c r="AC4434" s="44" t="s">
        <v>6350</v>
      </c>
      <c r="AD4434" s="44" t="s">
        <v>6350</v>
      </c>
      <c r="AE4434" s="44" t="s">
        <v>5278</v>
      </c>
    </row>
    <row r="4435" spans="1:31">
      <c r="A4435" s="44">
        <v>2019</v>
      </c>
      <c r="B4435" s="44" t="s">
        <v>5388</v>
      </c>
      <c r="C4435" s="44" t="s">
        <v>5386</v>
      </c>
      <c r="D4435" s="44" t="s">
        <v>5410</v>
      </c>
      <c r="E4435" s="44" t="s">
        <v>6330</v>
      </c>
      <c r="F4435" s="44" t="e">
        <f>VLOOKUP(A4435&amp;D4435&amp;E4435,VehicleInfo!$F$5:$F$31,1,0)</f>
        <v>#N/A</v>
      </c>
      <c r="G4435" s="44" t="s">
        <v>5278</v>
      </c>
      <c r="H4435" s="44">
        <v>1</v>
      </c>
      <c r="I4435" s="44" t="s">
        <v>5278</v>
      </c>
      <c r="J4435" s="44" t="s">
        <v>5278</v>
      </c>
      <c r="K4435" s="44" t="s">
        <v>5799</v>
      </c>
      <c r="L4435" s="44" t="s">
        <v>5278</v>
      </c>
      <c r="M4435" s="44" t="s">
        <v>6621</v>
      </c>
      <c r="N4435" s="44" t="s">
        <v>5278</v>
      </c>
      <c r="O4435" s="44" t="s">
        <v>5273</v>
      </c>
      <c r="P4435" s="44" t="s">
        <v>5273</v>
      </c>
      <c r="Q4435" s="44" t="s">
        <v>5273</v>
      </c>
      <c r="R4435" s="44" t="s">
        <v>5273</v>
      </c>
      <c r="S4435" s="44" t="s">
        <v>5273</v>
      </c>
      <c r="T4435" s="44" t="s">
        <v>5278</v>
      </c>
      <c r="U4435" s="44" t="s">
        <v>5278</v>
      </c>
      <c r="V4435" s="44" t="s">
        <v>5278</v>
      </c>
      <c r="W4435" s="44" t="s">
        <v>5278</v>
      </c>
      <c r="X4435" s="44" t="s">
        <v>5278</v>
      </c>
      <c r="Y4435" s="44" t="s">
        <v>5278</v>
      </c>
      <c r="Z4435" s="44" t="s">
        <v>5278</v>
      </c>
      <c r="AA4435" t="e">
        <f>VLOOKUP(M4435,VehicleInfo!$M$2:$AA$31,15,0)</f>
        <v>#N/A</v>
      </c>
      <c r="AB4435" s="44" t="s">
        <v>7836</v>
      </c>
      <c r="AC4435" s="44" t="s">
        <v>6363</v>
      </c>
      <c r="AD4435" s="44" t="s">
        <v>6363</v>
      </c>
      <c r="AE4435" s="44" t="s">
        <v>5278</v>
      </c>
    </row>
    <row r="4436" spans="1:31">
      <c r="A4436" s="44">
        <v>2019</v>
      </c>
      <c r="B4436" s="44" t="s">
        <v>5388</v>
      </c>
      <c r="C4436" s="44" t="s">
        <v>5386</v>
      </c>
      <c r="D4436" s="44" t="s">
        <v>5410</v>
      </c>
      <c r="E4436" s="44" t="s">
        <v>6330</v>
      </c>
      <c r="F4436" s="44" t="e">
        <f>VLOOKUP(A4436&amp;D4436&amp;E4436,VehicleInfo!$F$5:$F$31,1,0)</f>
        <v>#N/A</v>
      </c>
      <c r="G4436" s="44" t="s">
        <v>5278</v>
      </c>
      <c r="H4436" s="44">
        <v>1</v>
      </c>
      <c r="I4436" s="44" t="s">
        <v>5278</v>
      </c>
      <c r="J4436" s="44" t="s">
        <v>5278</v>
      </c>
      <c r="K4436" s="44" t="s">
        <v>5799</v>
      </c>
      <c r="L4436" s="44" t="s">
        <v>5278</v>
      </c>
      <c r="M4436" s="44" t="s">
        <v>6241</v>
      </c>
      <c r="N4436" s="44" t="s">
        <v>5278</v>
      </c>
      <c r="O4436" s="44" t="s">
        <v>5273</v>
      </c>
      <c r="P4436" s="44" t="s">
        <v>5273</v>
      </c>
      <c r="Q4436" s="44" t="s">
        <v>5273</v>
      </c>
      <c r="R4436" s="44" t="s">
        <v>5273</v>
      </c>
      <c r="S4436" s="44" t="s">
        <v>5273</v>
      </c>
      <c r="T4436" s="44" t="s">
        <v>5278</v>
      </c>
      <c r="U4436" s="44" t="s">
        <v>5278</v>
      </c>
      <c r="V4436" s="44" t="s">
        <v>5278</v>
      </c>
      <c r="W4436" s="44" t="s">
        <v>5278</v>
      </c>
      <c r="X4436" s="44" t="s">
        <v>5278</v>
      </c>
      <c r="Y4436" s="44" t="s">
        <v>5278</v>
      </c>
      <c r="Z4436" s="44" t="s">
        <v>5278</v>
      </c>
      <c r="AA4436" t="e">
        <f>VLOOKUP(M4436,VehicleInfo!$M$2:$AA$31,15,0)</f>
        <v>#N/A</v>
      </c>
      <c r="AB4436" s="44" t="s">
        <v>7836</v>
      </c>
      <c r="AC4436" s="44" t="s">
        <v>6355</v>
      </c>
      <c r="AD4436" s="44" t="s">
        <v>6355</v>
      </c>
      <c r="AE4436" s="44" t="s">
        <v>5278</v>
      </c>
    </row>
    <row r="4437" spans="1:31">
      <c r="A4437" s="44">
        <v>2019</v>
      </c>
      <c r="B4437" s="44" t="s">
        <v>5388</v>
      </c>
      <c r="C4437" s="44" t="s">
        <v>5386</v>
      </c>
      <c r="D4437" s="44" t="s">
        <v>5410</v>
      </c>
      <c r="E4437" s="44" t="s">
        <v>6330</v>
      </c>
      <c r="F4437" s="44" t="e">
        <f>VLOOKUP(A4437&amp;D4437&amp;E4437,VehicleInfo!$F$5:$F$31,1,0)</f>
        <v>#N/A</v>
      </c>
      <c r="G4437" s="44" t="s">
        <v>5278</v>
      </c>
      <c r="H4437" s="44">
        <v>2</v>
      </c>
      <c r="I4437" s="44" t="s">
        <v>5278</v>
      </c>
      <c r="J4437" s="44" t="s">
        <v>5278</v>
      </c>
      <c r="K4437" s="44" t="s">
        <v>5806</v>
      </c>
      <c r="L4437" s="44" t="s">
        <v>5278</v>
      </c>
      <c r="M4437" s="44" t="s">
        <v>6609</v>
      </c>
      <c r="N4437" s="44" t="s">
        <v>5278</v>
      </c>
      <c r="O4437" s="44" t="s">
        <v>5273</v>
      </c>
      <c r="P4437" s="44" t="s">
        <v>5273</v>
      </c>
      <c r="Q4437" s="44" t="s">
        <v>5273</v>
      </c>
      <c r="R4437" s="44" t="s">
        <v>5273</v>
      </c>
      <c r="S4437" s="44" t="s">
        <v>5273</v>
      </c>
      <c r="T4437" s="44" t="s">
        <v>5278</v>
      </c>
      <c r="U4437" s="44" t="s">
        <v>5278</v>
      </c>
      <c r="V4437" s="44" t="s">
        <v>5278</v>
      </c>
      <c r="W4437" s="44" t="s">
        <v>5278</v>
      </c>
      <c r="X4437" s="44" t="s">
        <v>5278</v>
      </c>
      <c r="Y4437" s="44" t="s">
        <v>5278</v>
      </c>
      <c r="Z4437" s="44" t="s">
        <v>5278</v>
      </c>
      <c r="AA4437" t="e">
        <f>VLOOKUP(M4437,VehicleInfo!$M$2:$AA$31,15,0)</f>
        <v>#N/A</v>
      </c>
      <c r="AB4437" s="44" t="s">
        <v>7836</v>
      </c>
      <c r="AC4437" s="44" t="s">
        <v>6350</v>
      </c>
      <c r="AD4437" s="44" t="s">
        <v>6350</v>
      </c>
      <c r="AE4437" s="44" t="s">
        <v>5278</v>
      </c>
    </row>
    <row r="4438" spans="1:31">
      <c r="A4438" s="44">
        <v>2019</v>
      </c>
      <c r="B4438" s="44" t="s">
        <v>5388</v>
      </c>
      <c r="C4438" s="44" t="s">
        <v>5386</v>
      </c>
      <c r="D4438" s="44" t="s">
        <v>5410</v>
      </c>
      <c r="E4438" s="44" t="s">
        <v>6330</v>
      </c>
      <c r="F4438" s="44" t="e">
        <f>VLOOKUP(A4438&amp;D4438&amp;E4438,VehicleInfo!$F$5:$F$31,1,0)</f>
        <v>#N/A</v>
      </c>
      <c r="G4438" s="44" t="s">
        <v>5278</v>
      </c>
      <c r="H4438" s="44">
        <v>3</v>
      </c>
      <c r="I4438" s="44" t="s">
        <v>5278</v>
      </c>
      <c r="J4438" s="44" t="s">
        <v>5278</v>
      </c>
      <c r="K4438" s="44" t="s">
        <v>5799</v>
      </c>
      <c r="L4438" s="44" t="s">
        <v>5278</v>
      </c>
      <c r="M4438" s="44" t="s">
        <v>6739</v>
      </c>
      <c r="N4438" s="44" t="s">
        <v>5278</v>
      </c>
      <c r="O4438" s="44" t="s">
        <v>5273</v>
      </c>
      <c r="P4438" s="44" t="s">
        <v>5273</v>
      </c>
      <c r="Q4438" s="44" t="s">
        <v>5273</v>
      </c>
      <c r="R4438" s="44" t="s">
        <v>5273</v>
      </c>
      <c r="S4438" s="44" t="s">
        <v>5273</v>
      </c>
      <c r="T4438" s="44" t="s">
        <v>5278</v>
      </c>
      <c r="U4438" s="44" t="s">
        <v>5278</v>
      </c>
      <c r="V4438" s="44" t="s">
        <v>5278</v>
      </c>
      <c r="W4438" s="44" t="s">
        <v>5278</v>
      </c>
      <c r="X4438" s="44" t="s">
        <v>5278</v>
      </c>
      <c r="Y4438" s="44" t="s">
        <v>5278</v>
      </c>
      <c r="Z4438" s="44" t="s">
        <v>5278</v>
      </c>
      <c r="AA4438" t="e">
        <f>VLOOKUP(M4438,VehicleInfo!$M$2:$AA$31,15,0)</f>
        <v>#N/A</v>
      </c>
      <c r="AB4438" s="44" t="s">
        <v>7836</v>
      </c>
      <c r="AC4438" s="44" t="s">
        <v>6363</v>
      </c>
      <c r="AD4438" s="44" t="s">
        <v>6363</v>
      </c>
      <c r="AE4438" s="44" t="s">
        <v>5278</v>
      </c>
    </row>
    <row r="4439" spans="1:31">
      <c r="A4439" s="44">
        <v>2019</v>
      </c>
      <c r="B4439" s="44" t="s">
        <v>5388</v>
      </c>
      <c r="C4439" s="44" t="s">
        <v>5386</v>
      </c>
      <c r="D4439" s="44" t="s">
        <v>5410</v>
      </c>
      <c r="E4439" s="44" t="s">
        <v>6330</v>
      </c>
      <c r="F4439" s="44" t="e">
        <f>VLOOKUP(A4439&amp;D4439&amp;E4439,VehicleInfo!$F$5:$F$31,1,0)</f>
        <v>#N/A</v>
      </c>
      <c r="G4439" s="44" t="s">
        <v>5278</v>
      </c>
      <c r="H4439" s="44">
        <v>1</v>
      </c>
      <c r="I4439" s="44" t="s">
        <v>5278</v>
      </c>
      <c r="J4439" s="44" t="s">
        <v>5278</v>
      </c>
      <c r="K4439" s="44" t="s">
        <v>5937</v>
      </c>
      <c r="L4439" s="44" t="s">
        <v>5278</v>
      </c>
      <c r="M4439" s="44" t="s">
        <v>6201</v>
      </c>
      <c r="N4439" s="44" t="s">
        <v>5278</v>
      </c>
      <c r="O4439" s="44" t="s">
        <v>5273</v>
      </c>
      <c r="P4439" s="44" t="s">
        <v>5273</v>
      </c>
      <c r="Q4439" s="44" t="s">
        <v>5273</v>
      </c>
      <c r="R4439" s="44" t="s">
        <v>5273</v>
      </c>
      <c r="S4439" s="44" t="s">
        <v>5273</v>
      </c>
      <c r="T4439" s="44" t="s">
        <v>5278</v>
      </c>
      <c r="U4439" s="44" t="s">
        <v>5278</v>
      </c>
      <c r="V4439" s="44" t="s">
        <v>5278</v>
      </c>
      <c r="W4439" s="44" t="s">
        <v>5278</v>
      </c>
      <c r="X4439" s="44" t="s">
        <v>5278</v>
      </c>
      <c r="Y4439" s="44" t="s">
        <v>5278</v>
      </c>
      <c r="Z4439" s="44" t="s">
        <v>5278</v>
      </c>
      <c r="AA4439" t="str">
        <f>VLOOKUP(M4439,VehicleInfo!$M$2:$AA$31,15,0)</f>
        <v>Left Front Tire Pressure</v>
      </c>
      <c r="AB4439" s="44" t="s">
        <v>7836</v>
      </c>
      <c r="AC4439" s="44" t="s">
        <v>6350</v>
      </c>
      <c r="AD4439" s="44" t="s">
        <v>6350</v>
      </c>
      <c r="AE4439" s="44" t="s">
        <v>5278</v>
      </c>
    </row>
    <row r="4440" spans="1:31">
      <c r="A4440" s="44">
        <v>2019</v>
      </c>
      <c r="B4440" s="44" t="s">
        <v>5388</v>
      </c>
      <c r="C4440" s="44" t="s">
        <v>5386</v>
      </c>
      <c r="D4440" s="44" t="s">
        <v>5410</v>
      </c>
      <c r="E4440" s="44" t="s">
        <v>6330</v>
      </c>
      <c r="F4440" s="44" t="e">
        <f>VLOOKUP(A4440&amp;D4440&amp;E4440,VehicleInfo!$F$5:$F$31,1,0)</f>
        <v>#N/A</v>
      </c>
      <c r="G4440" s="44" t="s">
        <v>5278</v>
      </c>
      <c r="H4440" s="44">
        <v>1</v>
      </c>
      <c r="I4440" s="44" t="s">
        <v>5278</v>
      </c>
      <c r="J4440" s="44" t="s">
        <v>5278</v>
      </c>
      <c r="K4440" s="44" t="s">
        <v>5937</v>
      </c>
      <c r="L4440" s="44" t="s">
        <v>5278</v>
      </c>
      <c r="M4440" s="44" t="s">
        <v>6199</v>
      </c>
      <c r="N4440" s="44" t="s">
        <v>5278</v>
      </c>
      <c r="O4440" s="44" t="s">
        <v>5273</v>
      </c>
      <c r="P4440" s="44" t="s">
        <v>5273</v>
      </c>
      <c r="Q4440" s="44" t="s">
        <v>5273</v>
      </c>
      <c r="R4440" s="44" t="s">
        <v>5273</v>
      </c>
      <c r="S4440" s="44" t="s">
        <v>5273</v>
      </c>
      <c r="T4440" s="44" t="s">
        <v>5278</v>
      </c>
      <c r="U4440" s="44" t="s">
        <v>5278</v>
      </c>
      <c r="V4440" s="44" t="s">
        <v>5278</v>
      </c>
      <c r="W4440" s="44" t="s">
        <v>5278</v>
      </c>
      <c r="X4440" s="44" t="s">
        <v>5278</v>
      </c>
      <c r="Y4440" s="44" t="s">
        <v>5278</v>
      </c>
      <c r="Z4440" s="44" t="s">
        <v>5278</v>
      </c>
      <c r="AA4440" t="str">
        <f>VLOOKUP(M4440,VehicleInfo!$M$2:$AA$31,15,0)</f>
        <v>Left Rear Tire Pressure</v>
      </c>
      <c r="AB4440" s="44" t="s">
        <v>7836</v>
      </c>
      <c r="AC4440" s="44" t="s">
        <v>6350</v>
      </c>
      <c r="AD4440" s="44" t="s">
        <v>6350</v>
      </c>
      <c r="AE4440" s="44" t="s">
        <v>5278</v>
      </c>
    </row>
    <row r="4441" spans="1:31">
      <c r="A4441" s="44">
        <v>2019</v>
      </c>
      <c r="B4441" s="44" t="s">
        <v>5388</v>
      </c>
      <c r="C4441" s="44" t="s">
        <v>5386</v>
      </c>
      <c r="D4441" s="44" t="s">
        <v>5410</v>
      </c>
      <c r="E4441" s="44" t="s">
        <v>6330</v>
      </c>
      <c r="F4441" s="44" t="e">
        <f>VLOOKUP(A4441&amp;D4441&amp;E4441,VehicleInfo!$F$5:$F$31,1,0)</f>
        <v>#N/A</v>
      </c>
      <c r="G4441" s="44" t="s">
        <v>5278</v>
      </c>
      <c r="H4441" s="44">
        <v>1</v>
      </c>
      <c r="I4441" s="44" t="s">
        <v>5278</v>
      </c>
      <c r="J4441" s="44" t="s">
        <v>5278</v>
      </c>
      <c r="K4441" s="44" t="s">
        <v>5799</v>
      </c>
      <c r="L4441" s="44" t="s">
        <v>5278</v>
      </c>
      <c r="M4441" s="44" t="s">
        <v>6693</v>
      </c>
      <c r="N4441" s="44" t="s">
        <v>5278</v>
      </c>
      <c r="O4441" s="44" t="s">
        <v>5273</v>
      </c>
      <c r="P4441" s="44" t="s">
        <v>5273</v>
      </c>
      <c r="Q4441" s="44" t="s">
        <v>5273</v>
      </c>
      <c r="R4441" s="44" t="s">
        <v>5273</v>
      </c>
      <c r="S4441" s="44" t="s">
        <v>5273</v>
      </c>
      <c r="T4441" s="44" t="s">
        <v>5278</v>
      </c>
      <c r="U4441" s="44" t="s">
        <v>5278</v>
      </c>
      <c r="V4441" s="44" t="s">
        <v>5278</v>
      </c>
      <c r="W4441" s="44" t="s">
        <v>5278</v>
      </c>
      <c r="X4441" s="44" t="s">
        <v>5278</v>
      </c>
      <c r="Y4441" s="44" t="s">
        <v>5278</v>
      </c>
      <c r="Z4441" s="44" t="s">
        <v>5278</v>
      </c>
      <c r="AA4441" t="e">
        <f>VLOOKUP(M4441,VehicleInfo!$M$2:$AA$31,15,0)</f>
        <v>#N/A</v>
      </c>
      <c r="AB4441" s="44" t="s">
        <v>7836</v>
      </c>
      <c r="AC4441" s="44" t="s">
        <v>6355</v>
      </c>
      <c r="AD4441" s="44" t="s">
        <v>6355</v>
      </c>
      <c r="AE4441" s="44" t="s">
        <v>5278</v>
      </c>
    </row>
    <row r="4442" spans="1:31">
      <c r="A4442" s="44">
        <v>2019</v>
      </c>
      <c r="B4442" s="44" t="s">
        <v>5388</v>
      </c>
      <c r="C4442" s="44" t="s">
        <v>5386</v>
      </c>
      <c r="D4442" s="44" t="s">
        <v>5410</v>
      </c>
      <c r="E4442" s="44" t="s">
        <v>6330</v>
      </c>
      <c r="F4442" s="44" t="e">
        <f>VLOOKUP(A4442&amp;D4442&amp;E4442,VehicleInfo!$F$5:$F$31,1,0)</f>
        <v>#N/A</v>
      </c>
      <c r="G4442" s="44" t="s">
        <v>5278</v>
      </c>
      <c r="H4442" s="44">
        <v>2</v>
      </c>
      <c r="I4442" s="44" t="s">
        <v>5278</v>
      </c>
      <c r="J4442" s="44" t="s">
        <v>5278</v>
      </c>
      <c r="K4442" s="44" t="s">
        <v>5807</v>
      </c>
      <c r="L4442" s="44" t="s">
        <v>5278</v>
      </c>
      <c r="M4442" s="44" t="s">
        <v>6703</v>
      </c>
      <c r="N4442" s="44" t="s">
        <v>5278</v>
      </c>
      <c r="O4442" s="44" t="s">
        <v>5273</v>
      </c>
      <c r="P4442" s="44" t="s">
        <v>5273</v>
      </c>
      <c r="Q4442" s="44" t="s">
        <v>5273</v>
      </c>
      <c r="R4442" s="44" t="s">
        <v>5273</v>
      </c>
      <c r="S4442" s="44" t="s">
        <v>5273</v>
      </c>
      <c r="T4442" s="44" t="s">
        <v>5278</v>
      </c>
      <c r="U4442" s="44" t="s">
        <v>5278</v>
      </c>
      <c r="V4442" s="44" t="s">
        <v>5278</v>
      </c>
      <c r="W4442" s="44" t="s">
        <v>5278</v>
      </c>
      <c r="X4442" s="44" t="s">
        <v>5278</v>
      </c>
      <c r="Y4442" s="44" t="s">
        <v>5278</v>
      </c>
      <c r="Z4442" s="44" t="s">
        <v>5278</v>
      </c>
      <c r="AA4442" t="e">
        <f>VLOOKUP(M4442,VehicleInfo!$M$2:$AA$31,15,0)</f>
        <v>#N/A</v>
      </c>
      <c r="AB4442" s="44" t="s">
        <v>7836</v>
      </c>
      <c r="AC4442" s="44" t="s">
        <v>6355</v>
      </c>
      <c r="AD4442" s="44" t="s">
        <v>6355</v>
      </c>
      <c r="AE4442" s="44" t="s">
        <v>5278</v>
      </c>
    </row>
    <row r="4443" spans="1:31">
      <c r="A4443" s="44">
        <v>2019</v>
      </c>
      <c r="B4443" s="44" t="s">
        <v>5388</v>
      </c>
      <c r="C4443" s="44" t="s">
        <v>5386</v>
      </c>
      <c r="D4443" s="44" t="s">
        <v>5410</v>
      </c>
      <c r="E4443" s="44" t="s">
        <v>6330</v>
      </c>
      <c r="F4443" s="44" t="e">
        <f>VLOOKUP(A4443&amp;D4443&amp;E4443,VehicleInfo!$F$5:$F$31,1,0)</f>
        <v>#N/A</v>
      </c>
      <c r="G4443" s="44" t="s">
        <v>5278</v>
      </c>
      <c r="H4443" s="44">
        <v>3</v>
      </c>
      <c r="I4443" s="44" t="s">
        <v>5278</v>
      </c>
      <c r="J4443" s="44" t="s">
        <v>5278</v>
      </c>
      <c r="K4443" s="44" t="s">
        <v>5806</v>
      </c>
      <c r="L4443" s="44" t="s">
        <v>5278</v>
      </c>
      <c r="M4443" s="44" t="s">
        <v>6210</v>
      </c>
      <c r="N4443" s="44" t="s">
        <v>5278</v>
      </c>
      <c r="O4443" s="44" t="s">
        <v>5273</v>
      </c>
      <c r="P4443" s="44" t="s">
        <v>5273</v>
      </c>
      <c r="Q4443" s="44" t="s">
        <v>5273</v>
      </c>
      <c r="R4443" s="44" t="s">
        <v>5273</v>
      </c>
      <c r="S4443" s="44" t="s">
        <v>5273</v>
      </c>
      <c r="T4443" s="44" t="s">
        <v>5278</v>
      </c>
      <c r="U4443" s="44" t="s">
        <v>5278</v>
      </c>
      <c r="V4443" s="44" t="s">
        <v>5278</v>
      </c>
      <c r="W4443" s="44" t="s">
        <v>5278</v>
      </c>
      <c r="X4443" s="44" t="s">
        <v>5278</v>
      </c>
      <c r="Y4443" s="44" t="s">
        <v>5278</v>
      </c>
      <c r="Z4443" s="44" t="s">
        <v>5278</v>
      </c>
      <c r="AA4443" t="str">
        <f>VLOOKUP(M4443,VehicleInfo!$M$2:$AA$31,15,0)</f>
        <v>Odometer</v>
      </c>
      <c r="AB4443" s="44" t="s">
        <v>7836</v>
      </c>
      <c r="AC4443" s="44" t="s">
        <v>6350</v>
      </c>
      <c r="AD4443" s="44" t="s">
        <v>6350</v>
      </c>
      <c r="AE4443" s="44" t="s">
        <v>5278</v>
      </c>
    </row>
    <row r="4444" spans="1:31">
      <c r="A4444" s="44">
        <v>2019</v>
      </c>
      <c r="B4444" s="44" t="s">
        <v>5388</v>
      </c>
      <c r="C4444" s="44" t="s">
        <v>5386</v>
      </c>
      <c r="D4444" s="44" t="s">
        <v>5410</v>
      </c>
      <c r="E4444" s="44" t="s">
        <v>6330</v>
      </c>
      <c r="F4444" s="44" t="e">
        <f>VLOOKUP(A4444&amp;D4444&amp;E4444,VehicleInfo!$F$5:$F$31,1,0)</f>
        <v>#N/A</v>
      </c>
      <c r="G4444" s="44" t="s">
        <v>5278</v>
      </c>
      <c r="H4444" s="44">
        <v>4</v>
      </c>
      <c r="I4444" s="44" t="s">
        <v>5278</v>
      </c>
      <c r="J4444" s="44" t="s">
        <v>5278</v>
      </c>
      <c r="K4444" s="44" t="s">
        <v>6699</v>
      </c>
      <c r="L4444" s="44" t="s">
        <v>5278</v>
      </c>
      <c r="M4444" s="44" t="s">
        <v>6700</v>
      </c>
      <c r="N4444" s="44" t="s">
        <v>5278</v>
      </c>
      <c r="O4444" s="44" t="s">
        <v>5273</v>
      </c>
      <c r="P4444" s="44" t="s">
        <v>5273</v>
      </c>
      <c r="Q4444" s="44" t="s">
        <v>5273</v>
      </c>
      <c r="R4444" s="44" t="s">
        <v>5273</v>
      </c>
      <c r="S4444" s="44" t="s">
        <v>5273</v>
      </c>
      <c r="T4444" s="44" t="s">
        <v>5278</v>
      </c>
      <c r="U4444" s="44" t="s">
        <v>5278</v>
      </c>
      <c r="V4444" s="44" t="s">
        <v>5278</v>
      </c>
      <c r="W4444" s="44" t="s">
        <v>5278</v>
      </c>
      <c r="X4444" s="44" t="s">
        <v>5278</v>
      </c>
      <c r="Y4444" s="44" t="s">
        <v>5278</v>
      </c>
      <c r="Z4444" s="44" t="s">
        <v>5278</v>
      </c>
      <c r="AA4444" t="e">
        <f>VLOOKUP(M4444,VehicleInfo!$M$2:$AA$31,15,0)</f>
        <v>#N/A</v>
      </c>
      <c r="AB4444" s="44" t="s">
        <v>7836</v>
      </c>
      <c r="AC4444" s="44" t="s">
        <v>6350</v>
      </c>
      <c r="AD4444" s="44" t="s">
        <v>6350</v>
      </c>
      <c r="AE4444" s="44" t="s">
        <v>5278</v>
      </c>
    </row>
    <row r="4445" spans="1:31">
      <c r="A4445" s="44">
        <v>2019</v>
      </c>
      <c r="B4445" s="44" t="s">
        <v>5388</v>
      </c>
      <c r="C4445" s="44" t="s">
        <v>5386</v>
      </c>
      <c r="D4445" s="44" t="s">
        <v>5410</v>
      </c>
      <c r="E4445" s="44" t="s">
        <v>6330</v>
      </c>
      <c r="F4445" s="44" t="e">
        <f>VLOOKUP(A4445&amp;D4445&amp;E4445,VehicleInfo!$F$5:$F$31,1,0)</f>
        <v>#N/A</v>
      </c>
      <c r="G4445" s="44" t="s">
        <v>5278</v>
      </c>
      <c r="H4445" s="44">
        <v>5</v>
      </c>
      <c r="I4445" s="44" t="s">
        <v>5278</v>
      </c>
      <c r="J4445" s="44" t="s">
        <v>5278</v>
      </c>
      <c r="K4445" s="44" t="s">
        <v>6508</v>
      </c>
      <c r="L4445" s="44" t="s">
        <v>5278</v>
      </c>
      <c r="M4445" s="44" t="s">
        <v>6727</v>
      </c>
      <c r="N4445" s="44" t="s">
        <v>5278</v>
      </c>
      <c r="O4445" s="44" t="s">
        <v>5273</v>
      </c>
      <c r="P4445" s="44" t="s">
        <v>5273</v>
      </c>
      <c r="Q4445" s="44" t="s">
        <v>5273</v>
      </c>
      <c r="R4445" s="44" t="s">
        <v>5273</v>
      </c>
      <c r="S4445" s="44" t="s">
        <v>5273</v>
      </c>
      <c r="T4445" s="44" t="s">
        <v>5278</v>
      </c>
      <c r="U4445" s="44" t="s">
        <v>5278</v>
      </c>
      <c r="V4445" s="44" t="s">
        <v>5278</v>
      </c>
      <c r="W4445" s="44" t="s">
        <v>5278</v>
      </c>
      <c r="X4445" s="44" t="s">
        <v>5278</v>
      </c>
      <c r="Y4445" s="44" t="s">
        <v>5278</v>
      </c>
      <c r="Z4445" s="44" t="s">
        <v>5278</v>
      </c>
      <c r="AA4445" t="e">
        <f>VLOOKUP(M4445,VehicleInfo!$M$2:$AA$31,15,0)</f>
        <v>#N/A</v>
      </c>
      <c r="AB4445" s="44" t="s">
        <v>7836</v>
      </c>
      <c r="AC4445" s="44" t="s">
        <v>6350</v>
      </c>
      <c r="AD4445" s="44" t="s">
        <v>6350</v>
      </c>
      <c r="AE4445" s="44" t="s">
        <v>5278</v>
      </c>
    </row>
    <row r="4446" spans="1:31">
      <c r="A4446" s="44">
        <v>2019</v>
      </c>
      <c r="B4446" s="44" t="s">
        <v>5388</v>
      </c>
      <c r="C4446" s="44" t="s">
        <v>5386</v>
      </c>
      <c r="D4446" s="44" t="s">
        <v>5410</v>
      </c>
      <c r="E4446" s="44" t="s">
        <v>6330</v>
      </c>
      <c r="F4446" s="44" t="e">
        <f>VLOOKUP(A4446&amp;D4446&amp;E4446,VehicleInfo!$F$5:$F$31,1,0)</f>
        <v>#N/A</v>
      </c>
      <c r="G4446" s="44" t="s">
        <v>5278</v>
      </c>
      <c r="H4446" s="44">
        <v>1</v>
      </c>
      <c r="I4446" s="44" t="s">
        <v>5278</v>
      </c>
      <c r="J4446" s="44" t="s">
        <v>5278</v>
      </c>
      <c r="K4446" s="44" t="s">
        <v>5799</v>
      </c>
      <c r="L4446" s="44" t="s">
        <v>5278</v>
      </c>
      <c r="M4446" s="44" t="s">
        <v>6237</v>
      </c>
      <c r="N4446" s="44" t="s">
        <v>5278</v>
      </c>
      <c r="O4446" s="44" t="s">
        <v>5273</v>
      </c>
      <c r="P4446" s="44" t="s">
        <v>5273</v>
      </c>
      <c r="Q4446" s="44" t="s">
        <v>5273</v>
      </c>
      <c r="R4446" s="44" t="s">
        <v>5273</v>
      </c>
      <c r="S4446" s="44" t="s">
        <v>5273</v>
      </c>
      <c r="T4446" s="44" t="s">
        <v>5278</v>
      </c>
      <c r="U4446" s="44" t="s">
        <v>5278</v>
      </c>
      <c r="V4446" s="44" t="s">
        <v>5278</v>
      </c>
      <c r="W4446" s="44" t="s">
        <v>5278</v>
      </c>
      <c r="X4446" s="44" t="s">
        <v>5278</v>
      </c>
      <c r="Y4446" s="44" t="s">
        <v>5278</v>
      </c>
      <c r="Z4446" s="44" t="s">
        <v>5278</v>
      </c>
      <c r="AA4446" t="str">
        <f>VLOOKUP(M4446,VehicleInfo!$M$2:$AA$31,15,0)</f>
        <v>Oil Life Remaining</v>
      </c>
      <c r="AB4446" s="44" t="s">
        <v>7836</v>
      </c>
      <c r="AC4446" s="44" t="s">
        <v>6355</v>
      </c>
      <c r="AD4446" s="44" t="s">
        <v>6355</v>
      </c>
      <c r="AE4446" s="44" t="s">
        <v>5278</v>
      </c>
    </row>
    <row r="4447" spans="1:31">
      <c r="A4447" s="44">
        <v>2019</v>
      </c>
      <c r="B4447" s="44" t="s">
        <v>5388</v>
      </c>
      <c r="C4447" s="44" t="s">
        <v>5386</v>
      </c>
      <c r="D4447" s="44" t="s">
        <v>5410</v>
      </c>
      <c r="E4447" s="44" t="s">
        <v>6330</v>
      </c>
      <c r="F4447" s="44" t="e">
        <f>VLOOKUP(A4447&amp;D4447&amp;E4447,VehicleInfo!$F$5:$F$31,1,0)</f>
        <v>#N/A</v>
      </c>
      <c r="G4447" s="44" t="s">
        <v>5278</v>
      </c>
      <c r="H4447" s="44">
        <v>1</v>
      </c>
      <c r="I4447" s="44" t="s">
        <v>5278</v>
      </c>
      <c r="J4447" s="44" t="s">
        <v>5278</v>
      </c>
      <c r="K4447" s="44" t="s">
        <v>5799</v>
      </c>
      <c r="L4447" s="44" t="s">
        <v>5278</v>
      </c>
      <c r="M4447" s="44" t="s">
        <v>6234</v>
      </c>
      <c r="N4447" s="44" t="s">
        <v>5278</v>
      </c>
      <c r="O4447" s="44" t="s">
        <v>5273</v>
      </c>
      <c r="P4447" s="44" t="s">
        <v>5273</v>
      </c>
      <c r="Q4447" s="44" t="s">
        <v>5273</v>
      </c>
      <c r="R4447" s="44" t="s">
        <v>5273</v>
      </c>
      <c r="S4447" s="44" t="s">
        <v>5273</v>
      </c>
      <c r="T4447" s="44" t="s">
        <v>5278</v>
      </c>
      <c r="U4447" s="44" t="s">
        <v>5278</v>
      </c>
      <c r="V4447" s="44" t="s">
        <v>5278</v>
      </c>
      <c r="W4447" s="44" t="s">
        <v>5278</v>
      </c>
      <c r="X4447" s="44" t="s">
        <v>5278</v>
      </c>
      <c r="Y4447" s="44" t="s">
        <v>5278</v>
      </c>
      <c r="Z4447" s="44" t="s">
        <v>5278</v>
      </c>
      <c r="AA4447" t="e">
        <f>VLOOKUP(M4447,VehicleInfo!$M$2:$AA$31,15,0)</f>
        <v>#N/A</v>
      </c>
      <c r="AB4447" s="44" t="s">
        <v>7836</v>
      </c>
      <c r="AC4447" s="44" t="s">
        <v>6355</v>
      </c>
      <c r="AD4447" s="44" t="s">
        <v>6355</v>
      </c>
      <c r="AE4447" s="44" t="s">
        <v>5278</v>
      </c>
    </row>
    <row r="4448" spans="1:31">
      <c r="A4448" s="44">
        <v>2019</v>
      </c>
      <c r="B4448" s="44" t="s">
        <v>5388</v>
      </c>
      <c r="C4448" s="44" t="s">
        <v>5386</v>
      </c>
      <c r="D4448" s="44" t="s">
        <v>5410</v>
      </c>
      <c r="E4448" s="44" t="s">
        <v>6330</v>
      </c>
      <c r="F4448" s="44" t="e">
        <f>VLOOKUP(A4448&amp;D4448&amp;E4448,VehicleInfo!$F$5:$F$31,1,0)</f>
        <v>#N/A</v>
      </c>
      <c r="G4448" s="44" t="s">
        <v>5278</v>
      </c>
      <c r="H4448" s="44">
        <v>2</v>
      </c>
      <c r="I4448" s="44" t="s">
        <v>5278</v>
      </c>
      <c r="J4448" s="44" t="s">
        <v>5278</v>
      </c>
      <c r="K4448" s="44" t="s">
        <v>5806</v>
      </c>
      <c r="L4448" s="44" t="s">
        <v>5278</v>
      </c>
      <c r="M4448" s="44" t="s">
        <v>6212</v>
      </c>
      <c r="N4448" s="44" t="s">
        <v>5278</v>
      </c>
      <c r="O4448" s="44" t="s">
        <v>5273</v>
      </c>
      <c r="P4448" s="44" t="s">
        <v>5273</v>
      </c>
      <c r="Q4448" s="44" t="s">
        <v>5273</v>
      </c>
      <c r="R4448" s="44" t="s">
        <v>5273</v>
      </c>
      <c r="S4448" s="44" t="s">
        <v>5273</v>
      </c>
      <c r="T4448" s="44" t="s">
        <v>5278</v>
      </c>
      <c r="U4448" s="44" t="s">
        <v>5278</v>
      </c>
      <c r="V4448" s="44" t="s">
        <v>5278</v>
      </c>
      <c r="W4448" s="44" t="s">
        <v>5278</v>
      </c>
      <c r="X4448" s="44" t="s">
        <v>5278</v>
      </c>
      <c r="Y4448" s="44" t="s">
        <v>5278</v>
      </c>
      <c r="Z4448" s="44" t="s">
        <v>5278</v>
      </c>
      <c r="AA4448" t="e">
        <f>VLOOKUP(M4448,VehicleInfo!$M$2:$AA$31,15,0)</f>
        <v>#N/A</v>
      </c>
      <c r="AB4448" s="44" t="s">
        <v>7836</v>
      </c>
      <c r="AC4448" s="44" t="s">
        <v>6350</v>
      </c>
      <c r="AD4448" s="44" t="s">
        <v>6350</v>
      </c>
      <c r="AE4448" s="44" t="s">
        <v>5278</v>
      </c>
    </row>
    <row r="4449" spans="1:31">
      <c r="A4449" s="44">
        <v>2019</v>
      </c>
      <c r="B4449" s="44" t="s">
        <v>5388</v>
      </c>
      <c r="C4449" s="44" t="s">
        <v>5386</v>
      </c>
      <c r="D4449" s="44" t="s">
        <v>5410</v>
      </c>
      <c r="E4449" s="44" t="s">
        <v>6330</v>
      </c>
      <c r="F4449" s="44" t="e">
        <f>VLOOKUP(A4449&amp;D4449&amp;E4449,VehicleInfo!$F$5:$F$31,1,0)</f>
        <v>#N/A</v>
      </c>
      <c r="G4449" s="44" t="s">
        <v>5278</v>
      </c>
      <c r="H4449" s="44">
        <v>3</v>
      </c>
      <c r="I4449" s="44" t="s">
        <v>5278</v>
      </c>
      <c r="J4449" s="44" t="s">
        <v>5278</v>
      </c>
      <c r="K4449" s="44" t="s">
        <v>5973</v>
      </c>
      <c r="L4449" s="44" t="s">
        <v>5278</v>
      </c>
      <c r="M4449" s="44" t="s">
        <v>6617</v>
      </c>
      <c r="N4449" s="44" t="s">
        <v>5278</v>
      </c>
      <c r="O4449" s="44" t="s">
        <v>5273</v>
      </c>
      <c r="P4449" s="44" t="s">
        <v>5273</v>
      </c>
      <c r="Q4449" s="44" t="s">
        <v>5273</v>
      </c>
      <c r="R4449" s="44" t="s">
        <v>5273</v>
      </c>
      <c r="S4449" s="44" t="s">
        <v>5273</v>
      </c>
      <c r="T4449" s="44" t="s">
        <v>5278</v>
      </c>
      <c r="U4449" s="44" t="s">
        <v>5278</v>
      </c>
      <c r="V4449" s="44" t="s">
        <v>5278</v>
      </c>
      <c r="W4449" s="44" t="s">
        <v>5278</v>
      </c>
      <c r="X4449" s="44" t="s">
        <v>5278</v>
      </c>
      <c r="Y4449" s="44" t="s">
        <v>5278</v>
      </c>
      <c r="Z4449" s="44" t="s">
        <v>5278</v>
      </c>
      <c r="AA4449" t="e">
        <f>VLOOKUP(M4449,VehicleInfo!$M$2:$AA$31,15,0)</f>
        <v>#N/A</v>
      </c>
      <c r="AB4449" s="44" t="s">
        <v>7836</v>
      </c>
      <c r="AC4449" s="44" t="s">
        <v>6350</v>
      </c>
      <c r="AD4449" s="44" t="s">
        <v>6350</v>
      </c>
      <c r="AE4449" s="44" t="s">
        <v>5278</v>
      </c>
    </row>
    <row r="4450" spans="1:31">
      <c r="A4450" s="44">
        <v>2019</v>
      </c>
      <c r="B4450" s="44" t="s">
        <v>5388</v>
      </c>
      <c r="C4450" s="44" t="s">
        <v>5386</v>
      </c>
      <c r="D4450" s="44" t="s">
        <v>5410</v>
      </c>
      <c r="E4450" s="44" t="s">
        <v>6330</v>
      </c>
      <c r="F4450" s="44" t="e">
        <f>VLOOKUP(A4450&amp;D4450&amp;E4450,VehicleInfo!$F$5:$F$31,1,0)</f>
        <v>#N/A</v>
      </c>
      <c r="G4450" s="44" t="s">
        <v>5278</v>
      </c>
      <c r="H4450" s="44">
        <v>4</v>
      </c>
      <c r="I4450" s="44" t="s">
        <v>5278</v>
      </c>
      <c r="J4450" s="44" t="s">
        <v>5278</v>
      </c>
      <c r="K4450" s="44" t="s">
        <v>5799</v>
      </c>
      <c r="L4450" s="44" t="s">
        <v>5278</v>
      </c>
      <c r="M4450" s="44" t="s">
        <v>6540</v>
      </c>
      <c r="N4450" s="44" t="s">
        <v>5278</v>
      </c>
      <c r="O4450" s="44" t="s">
        <v>5273</v>
      </c>
      <c r="P4450" s="44" t="s">
        <v>5273</v>
      </c>
      <c r="Q4450" s="44" t="s">
        <v>5273</v>
      </c>
      <c r="R4450" s="44" t="s">
        <v>5273</v>
      </c>
      <c r="S4450" s="44" t="s">
        <v>5273</v>
      </c>
      <c r="T4450" s="44" t="s">
        <v>5278</v>
      </c>
      <c r="U4450" s="44" t="s">
        <v>5278</v>
      </c>
      <c r="V4450" s="44" t="s">
        <v>5278</v>
      </c>
      <c r="W4450" s="44" t="s">
        <v>5278</v>
      </c>
      <c r="X4450" s="44" t="s">
        <v>5278</v>
      </c>
      <c r="Y4450" s="44" t="s">
        <v>5278</v>
      </c>
      <c r="Z4450" s="44" t="s">
        <v>5278</v>
      </c>
      <c r="AA4450" t="e">
        <f>VLOOKUP(M4450,VehicleInfo!$M$2:$AA$31,15,0)</f>
        <v>#N/A</v>
      </c>
      <c r="AB4450" s="44" t="s">
        <v>7836</v>
      </c>
      <c r="AC4450" s="44" t="s">
        <v>6363</v>
      </c>
      <c r="AD4450" s="44" t="s">
        <v>6363</v>
      </c>
      <c r="AE4450" s="44" t="s">
        <v>5278</v>
      </c>
    </row>
    <row r="4451" spans="1:31">
      <c r="A4451" s="44">
        <v>2019</v>
      </c>
      <c r="B4451" s="44" t="s">
        <v>5388</v>
      </c>
      <c r="C4451" s="44" t="s">
        <v>5386</v>
      </c>
      <c r="D4451" s="44" t="s">
        <v>5410</v>
      </c>
      <c r="E4451" s="44" t="s">
        <v>6330</v>
      </c>
      <c r="F4451" s="44" t="e">
        <f>VLOOKUP(A4451&amp;D4451&amp;E4451,VehicleInfo!$F$5:$F$31,1,0)</f>
        <v>#N/A</v>
      </c>
      <c r="G4451" s="44" t="s">
        <v>5278</v>
      </c>
      <c r="H4451" s="44">
        <v>5</v>
      </c>
      <c r="I4451" s="44" t="s">
        <v>5278</v>
      </c>
      <c r="J4451" s="44" t="s">
        <v>5278</v>
      </c>
      <c r="K4451" s="44" t="s">
        <v>5807</v>
      </c>
      <c r="L4451" s="44" t="s">
        <v>5278</v>
      </c>
      <c r="M4451" s="44" t="s">
        <v>8126</v>
      </c>
      <c r="N4451" s="44" t="s">
        <v>5278</v>
      </c>
      <c r="O4451" s="44" t="s">
        <v>5273</v>
      </c>
      <c r="P4451" s="44" t="s">
        <v>5273</v>
      </c>
      <c r="Q4451" s="44" t="s">
        <v>5273</v>
      </c>
      <c r="R4451" s="44" t="s">
        <v>5273</v>
      </c>
      <c r="S4451" s="44" t="s">
        <v>5273</v>
      </c>
      <c r="T4451" s="44" t="s">
        <v>5278</v>
      </c>
      <c r="U4451" s="44" t="s">
        <v>5278</v>
      </c>
      <c r="V4451" s="44" t="s">
        <v>5278</v>
      </c>
      <c r="W4451" s="44" t="s">
        <v>5278</v>
      </c>
      <c r="X4451" s="44" t="s">
        <v>5278</v>
      </c>
      <c r="Y4451" s="44" t="s">
        <v>5278</v>
      </c>
      <c r="Z4451" s="44" t="s">
        <v>5278</v>
      </c>
      <c r="AA4451" t="e">
        <f>VLOOKUP(M4451,VehicleInfo!$M$2:$AA$31,15,0)</f>
        <v>#N/A</v>
      </c>
      <c r="AB4451" s="44" t="s">
        <v>7836</v>
      </c>
      <c r="AC4451" s="44" t="s">
        <v>6363</v>
      </c>
      <c r="AD4451" s="44" t="s">
        <v>6363</v>
      </c>
      <c r="AE4451" s="44" t="s">
        <v>5278</v>
      </c>
    </row>
    <row r="4452" spans="1:31">
      <c r="A4452" s="44">
        <v>2019</v>
      </c>
      <c r="B4452" s="44" t="s">
        <v>5388</v>
      </c>
      <c r="C4452" s="44" t="s">
        <v>5386</v>
      </c>
      <c r="D4452" s="44" t="s">
        <v>5410</v>
      </c>
      <c r="E4452" s="44" t="s">
        <v>6330</v>
      </c>
      <c r="F4452" s="44" t="e">
        <f>VLOOKUP(A4452&amp;D4452&amp;E4452,VehicleInfo!$F$5:$F$31,1,0)</f>
        <v>#N/A</v>
      </c>
      <c r="G4452" s="44" t="s">
        <v>5278</v>
      </c>
      <c r="H4452" s="44">
        <v>6</v>
      </c>
      <c r="I4452" s="44" t="s">
        <v>5278</v>
      </c>
      <c r="J4452" s="44" t="s">
        <v>5278</v>
      </c>
      <c r="K4452" s="44" t="s">
        <v>5807</v>
      </c>
      <c r="L4452" s="44" t="s">
        <v>5278</v>
      </c>
      <c r="M4452" s="44" t="s">
        <v>8125</v>
      </c>
      <c r="N4452" s="44" t="s">
        <v>5278</v>
      </c>
      <c r="O4452" s="44" t="s">
        <v>5273</v>
      </c>
      <c r="P4452" s="44" t="s">
        <v>5273</v>
      </c>
      <c r="Q4452" s="44" t="s">
        <v>5273</v>
      </c>
      <c r="R4452" s="44" t="s">
        <v>5273</v>
      </c>
      <c r="S4452" s="44" t="s">
        <v>5273</v>
      </c>
      <c r="T4452" s="44" t="s">
        <v>5278</v>
      </c>
      <c r="U4452" s="44" t="s">
        <v>5278</v>
      </c>
      <c r="V4452" s="44" t="s">
        <v>5278</v>
      </c>
      <c r="W4452" s="44" t="s">
        <v>5278</v>
      </c>
      <c r="X4452" s="44" t="s">
        <v>5278</v>
      </c>
      <c r="Y4452" s="44" t="s">
        <v>5278</v>
      </c>
      <c r="Z4452" s="44" t="s">
        <v>5278</v>
      </c>
      <c r="AA4452" t="e">
        <f>VLOOKUP(M4452,VehicleInfo!$M$2:$AA$31,15,0)</f>
        <v>#N/A</v>
      </c>
      <c r="AB4452" s="44" t="s">
        <v>7836</v>
      </c>
      <c r="AC4452" s="44" t="s">
        <v>6363</v>
      </c>
      <c r="AD4452" s="44" t="s">
        <v>6363</v>
      </c>
      <c r="AE4452" s="44" t="s">
        <v>5278</v>
      </c>
    </row>
    <row r="4453" spans="1:31">
      <c r="A4453" s="44">
        <v>2019</v>
      </c>
      <c r="B4453" s="44" t="s">
        <v>5388</v>
      </c>
      <c r="C4453" s="44" t="s">
        <v>5386</v>
      </c>
      <c r="D4453" s="44" t="s">
        <v>5410</v>
      </c>
      <c r="E4453" s="44" t="s">
        <v>6330</v>
      </c>
      <c r="F4453" s="44" t="e">
        <f>VLOOKUP(A4453&amp;D4453&amp;E4453,VehicleInfo!$F$5:$F$31,1,0)</f>
        <v>#N/A</v>
      </c>
      <c r="G4453" s="44" t="s">
        <v>5278</v>
      </c>
      <c r="H4453" s="44">
        <v>7</v>
      </c>
      <c r="I4453" s="44" t="s">
        <v>5278</v>
      </c>
      <c r="J4453" s="44" t="s">
        <v>5278</v>
      </c>
      <c r="K4453" s="44" t="s">
        <v>5807</v>
      </c>
      <c r="L4453" s="44" t="s">
        <v>5278</v>
      </c>
      <c r="M4453" s="44" t="s">
        <v>8128</v>
      </c>
      <c r="N4453" s="44" t="s">
        <v>5278</v>
      </c>
      <c r="O4453" s="44" t="s">
        <v>5273</v>
      </c>
      <c r="P4453" s="44" t="s">
        <v>5273</v>
      </c>
      <c r="Q4453" s="44" t="s">
        <v>5273</v>
      </c>
      <c r="R4453" s="44" t="s">
        <v>5273</v>
      </c>
      <c r="S4453" s="44" t="s">
        <v>5273</v>
      </c>
      <c r="T4453" s="44" t="s">
        <v>5278</v>
      </c>
      <c r="U4453" s="44" t="s">
        <v>5278</v>
      </c>
      <c r="V4453" s="44" t="s">
        <v>5278</v>
      </c>
      <c r="W4453" s="44" t="s">
        <v>5278</v>
      </c>
      <c r="X4453" s="44" t="s">
        <v>5278</v>
      </c>
      <c r="Y4453" s="44" t="s">
        <v>5278</v>
      </c>
      <c r="Z4453" s="44" t="s">
        <v>5278</v>
      </c>
      <c r="AA4453" t="e">
        <f>VLOOKUP(M4453,VehicleInfo!$M$2:$AA$31,15,0)</f>
        <v>#N/A</v>
      </c>
      <c r="AB4453" s="44" t="s">
        <v>7836</v>
      </c>
      <c r="AC4453" s="44" t="s">
        <v>6363</v>
      </c>
      <c r="AD4453" s="44" t="s">
        <v>6363</v>
      </c>
      <c r="AE4453" s="44" t="s">
        <v>5278</v>
      </c>
    </row>
    <row r="4454" spans="1:31">
      <c r="A4454" s="44">
        <v>2019</v>
      </c>
      <c r="B4454" s="44" t="s">
        <v>5388</v>
      </c>
      <c r="C4454" s="44" t="s">
        <v>5386</v>
      </c>
      <c r="D4454" s="44" t="s">
        <v>5410</v>
      </c>
      <c r="E4454" s="44" t="s">
        <v>6330</v>
      </c>
      <c r="F4454" s="44" t="e">
        <f>VLOOKUP(A4454&amp;D4454&amp;E4454,VehicleInfo!$F$5:$F$31,1,0)</f>
        <v>#N/A</v>
      </c>
      <c r="G4454" s="44" t="s">
        <v>5278</v>
      </c>
      <c r="H4454" s="44">
        <v>8</v>
      </c>
      <c r="I4454" s="44" t="s">
        <v>5278</v>
      </c>
      <c r="J4454" s="44" t="s">
        <v>5278</v>
      </c>
      <c r="K4454" s="44" t="s">
        <v>5807</v>
      </c>
      <c r="L4454" s="44" t="s">
        <v>5278</v>
      </c>
      <c r="M4454" s="44" t="s">
        <v>8129</v>
      </c>
      <c r="N4454" s="44" t="s">
        <v>5278</v>
      </c>
      <c r="O4454" s="44" t="s">
        <v>5273</v>
      </c>
      <c r="P4454" s="44" t="s">
        <v>5273</v>
      </c>
      <c r="Q4454" s="44" t="s">
        <v>5273</v>
      </c>
      <c r="R4454" s="44" t="s">
        <v>5273</v>
      </c>
      <c r="S4454" s="44" t="s">
        <v>5273</v>
      </c>
      <c r="T4454" s="44" t="s">
        <v>5278</v>
      </c>
      <c r="U4454" s="44" t="s">
        <v>5278</v>
      </c>
      <c r="V4454" s="44" t="s">
        <v>5278</v>
      </c>
      <c r="W4454" s="44" t="s">
        <v>5278</v>
      </c>
      <c r="X4454" s="44" t="s">
        <v>5278</v>
      </c>
      <c r="Y4454" s="44" t="s">
        <v>5278</v>
      </c>
      <c r="Z4454" s="44" t="s">
        <v>5278</v>
      </c>
      <c r="AA4454" t="e">
        <f>VLOOKUP(M4454,VehicleInfo!$M$2:$AA$31,15,0)</f>
        <v>#N/A</v>
      </c>
      <c r="AB4454" s="44" t="s">
        <v>7836</v>
      </c>
      <c r="AC4454" s="44" t="s">
        <v>6363</v>
      </c>
      <c r="AD4454" s="44" t="s">
        <v>6363</v>
      </c>
      <c r="AE4454" s="44" t="s">
        <v>5278</v>
      </c>
    </row>
    <row r="4455" spans="1:31">
      <c r="A4455" s="44">
        <v>2019</v>
      </c>
      <c r="B4455" s="44" t="s">
        <v>5388</v>
      </c>
      <c r="C4455" s="44" t="s">
        <v>5386</v>
      </c>
      <c r="D4455" s="44" t="s">
        <v>5410</v>
      </c>
      <c r="E4455" s="44" t="s">
        <v>6330</v>
      </c>
      <c r="F4455" s="44" t="e">
        <f>VLOOKUP(A4455&amp;D4455&amp;E4455,VehicleInfo!$F$5:$F$31,1,0)</f>
        <v>#N/A</v>
      </c>
      <c r="G4455" s="44" t="s">
        <v>5278</v>
      </c>
      <c r="H4455" s="44">
        <v>9</v>
      </c>
      <c r="I4455" s="44" t="s">
        <v>5278</v>
      </c>
      <c r="J4455" s="44" t="s">
        <v>5278</v>
      </c>
      <c r="K4455" s="44" t="s">
        <v>5807</v>
      </c>
      <c r="L4455" s="44" t="s">
        <v>5278</v>
      </c>
      <c r="M4455" s="44" t="s">
        <v>8127</v>
      </c>
      <c r="N4455" s="44" t="s">
        <v>5278</v>
      </c>
      <c r="O4455" s="44" t="s">
        <v>5273</v>
      </c>
      <c r="P4455" s="44" t="s">
        <v>5273</v>
      </c>
      <c r="Q4455" s="44" t="s">
        <v>5273</v>
      </c>
      <c r="R4455" s="44" t="s">
        <v>5273</v>
      </c>
      <c r="S4455" s="44" t="s">
        <v>5273</v>
      </c>
      <c r="T4455" s="44" t="s">
        <v>5278</v>
      </c>
      <c r="U4455" s="44" t="s">
        <v>5278</v>
      </c>
      <c r="V4455" s="44" t="s">
        <v>5278</v>
      </c>
      <c r="W4455" s="44" t="s">
        <v>5278</v>
      </c>
      <c r="X4455" s="44" t="s">
        <v>5278</v>
      </c>
      <c r="Y4455" s="44" t="s">
        <v>5278</v>
      </c>
      <c r="Z4455" s="44" t="s">
        <v>5278</v>
      </c>
      <c r="AA4455" t="e">
        <f>VLOOKUP(M4455,VehicleInfo!$M$2:$AA$31,15,0)</f>
        <v>#N/A</v>
      </c>
      <c r="AB4455" s="44" t="s">
        <v>7836</v>
      </c>
      <c r="AC4455" s="44" t="s">
        <v>6363</v>
      </c>
      <c r="AD4455" s="44" t="s">
        <v>6363</v>
      </c>
      <c r="AE4455" s="44" t="s">
        <v>5278</v>
      </c>
    </row>
    <row r="4456" spans="1:31">
      <c r="A4456" s="44">
        <v>2019</v>
      </c>
      <c r="B4456" s="44" t="s">
        <v>5388</v>
      </c>
      <c r="C4456" s="44" t="s">
        <v>5386</v>
      </c>
      <c r="D4456" s="44" t="s">
        <v>5410</v>
      </c>
      <c r="E4456" s="44" t="s">
        <v>6330</v>
      </c>
      <c r="F4456" s="44" t="e">
        <f>VLOOKUP(A4456&amp;D4456&amp;E4456,VehicleInfo!$F$5:$F$31,1,0)</f>
        <v>#N/A</v>
      </c>
      <c r="G4456" s="44" t="s">
        <v>5278</v>
      </c>
      <c r="H4456" s="44">
        <v>1</v>
      </c>
      <c r="I4456" s="44" t="s">
        <v>5278</v>
      </c>
      <c r="J4456" s="44" t="s">
        <v>5278</v>
      </c>
      <c r="K4456" s="44" t="s">
        <v>5806</v>
      </c>
      <c r="L4456" s="44" t="s">
        <v>5278</v>
      </c>
      <c r="M4456" s="44" t="s">
        <v>6220</v>
      </c>
      <c r="N4456" s="44" t="s">
        <v>5278</v>
      </c>
      <c r="O4456" s="44" t="s">
        <v>5273</v>
      </c>
      <c r="P4456" s="44" t="s">
        <v>5273</v>
      </c>
      <c r="Q4456" s="44" t="s">
        <v>5273</v>
      </c>
      <c r="R4456" s="44" t="s">
        <v>5273</v>
      </c>
      <c r="S4456" s="44" t="s">
        <v>5273</v>
      </c>
      <c r="T4456" s="44" t="s">
        <v>5278</v>
      </c>
      <c r="U4456" s="44" t="s">
        <v>5278</v>
      </c>
      <c r="V4456" s="44" t="s">
        <v>5278</v>
      </c>
      <c r="W4456" s="44" t="s">
        <v>5278</v>
      </c>
      <c r="X4456" s="44" t="s">
        <v>5278</v>
      </c>
      <c r="Y4456" s="44" t="s">
        <v>5278</v>
      </c>
      <c r="Z4456" s="44" t="s">
        <v>5278</v>
      </c>
      <c r="AA4456" t="e">
        <f>VLOOKUP(M4456,VehicleInfo!$M$2:$AA$31,15,0)</f>
        <v>#N/A</v>
      </c>
      <c r="AB4456" s="44" t="s">
        <v>7836</v>
      </c>
      <c r="AC4456" s="44" t="s">
        <v>6350</v>
      </c>
      <c r="AD4456" s="44" t="s">
        <v>6350</v>
      </c>
      <c r="AE4456" s="44" t="s">
        <v>5278</v>
      </c>
    </row>
    <row r="4457" spans="1:31">
      <c r="A4457" s="44">
        <v>2019</v>
      </c>
      <c r="B4457" s="44" t="s">
        <v>5388</v>
      </c>
      <c r="C4457" s="44" t="s">
        <v>5386</v>
      </c>
      <c r="D4457" s="44" t="s">
        <v>5410</v>
      </c>
      <c r="E4457" s="44" t="s">
        <v>6330</v>
      </c>
      <c r="F4457" s="44" t="e">
        <f>VLOOKUP(A4457&amp;D4457&amp;E4457,VehicleInfo!$F$5:$F$31,1,0)</f>
        <v>#N/A</v>
      </c>
      <c r="G4457" s="44" t="s">
        <v>5278</v>
      </c>
      <c r="H4457" s="44">
        <v>2</v>
      </c>
      <c r="I4457" s="44" t="s">
        <v>5278</v>
      </c>
      <c r="J4457" s="44" t="s">
        <v>5278</v>
      </c>
      <c r="K4457" s="44" t="s">
        <v>5937</v>
      </c>
      <c r="L4457" s="44" t="s">
        <v>5278</v>
      </c>
      <c r="M4457" s="44" t="s">
        <v>6487</v>
      </c>
      <c r="N4457" s="44" t="s">
        <v>5278</v>
      </c>
      <c r="O4457" s="44" t="s">
        <v>5273</v>
      </c>
      <c r="P4457" s="44" t="s">
        <v>5273</v>
      </c>
      <c r="Q4457" s="44" t="s">
        <v>5273</v>
      </c>
      <c r="R4457" s="44" t="s">
        <v>5273</v>
      </c>
      <c r="S4457" s="44" t="s">
        <v>5273</v>
      </c>
      <c r="T4457" s="44" t="s">
        <v>5278</v>
      </c>
      <c r="U4457" s="44" t="s">
        <v>5278</v>
      </c>
      <c r="V4457" s="44" t="s">
        <v>5278</v>
      </c>
      <c r="W4457" s="44" t="s">
        <v>5278</v>
      </c>
      <c r="X4457" s="44" t="s">
        <v>5278</v>
      </c>
      <c r="Y4457" s="44" t="s">
        <v>5278</v>
      </c>
      <c r="Z4457" s="44" t="s">
        <v>5278</v>
      </c>
      <c r="AA4457" t="e">
        <f>VLOOKUP(M4457,VehicleInfo!$M$2:$AA$31,15,0)</f>
        <v>#N/A</v>
      </c>
      <c r="AB4457" s="44" t="s">
        <v>7836</v>
      </c>
      <c r="AC4457" s="44" t="s">
        <v>6350</v>
      </c>
      <c r="AD4457" s="44" t="s">
        <v>6350</v>
      </c>
      <c r="AE4457" s="44" t="s">
        <v>5278</v>
      </c>
    </row>
    <row r="4458" spans="1:31">
      <c r="A4458" s="44">
        <v>2019</v>
      </c>
      <c r="B4458" s="44" t="s">
        <v>5388</v>
      </c>
      <c r="C4458" s="44" t="s">
        <v>5386</v>
      </c>
      <c r="D4458" s="44" t="s">
        <v>5410</v>
      </c>
      <c r="E4458" s="44" t="s">
        <v>6330</v>
      </c>
      <c r="F4458" s="44" t="e">
        <f>VLOOKUP(A4458&amp;D4458&amp;E4458,VehicleInfo!$F$5:$F$31,1,0)</f>
        <v>#N/A</v>
      </c>
      <c r="G4458" s="44" t="s">
        <v>5278</v>
      </c>
      <c r="H4458" s="44">
        <v>3</v>
      </c>
      <c r="I4458" s="44" t="s">
        <v>5278</v>
      </c>
      <c r="J4458" s="44" t="s">
        <v>5278</v>
      </c>
      <c r="K4458" s="44" t="s">
        <v>10</v>
      </c>
      <c r="L4458" s="44" t="s">
        <v>5278</v>
      </c>
      <c r="M4458" s="44" t="s">
        <v>6489</v>
      </c>
      <c r="N4458" s="44" t="s">
        <v>5278</v>
      </c>
      <c r="O4458" s="44" t="s">
        <v>5273</v>
      </c>
      <c r="P4458" s="44" t="s">
        <v>5273</v>
      </c>
      <c r="Q4458" s="44" t="s">
        <v>5273</v>
      </c>
      <c r="R4458" s="44" t="s">
        <v>5273</v>
      </c>
      <c r="S4458" s="44" t="s">
        <v>5273</v>
      </c>
      <c r="T4458" s="44" t="s">
        <v>5278</v>
      </c>
      <c r="U4458" s="44" t="s">
        <v>5278</v>
      </c>
      <c r="V4458" s="44" t="s">
        <v>5278</v>
      </c>
      <c r="W4458" s="44" t="s">
        <v>5278</v>
      </c>
      <c r="X4458" s="44" t="s">
        <v>5278</v>
      </c>
      <c r="Y4458" s="44" t="s">
        <v>5278</v>
      </c>
      <c r="Z4458" s="44" t="s">
        <v>5278</v>
      </c>
      <c r="AA4458" t="e">
        <f>VLOOKUP(M4458,VehicleInfo!$M$2:$AA$31,15,0)</f>
        <v>#N/A</v>
      </c>
      <c r="AB4458" s="44" t="s">
        <v>7836</v>
      </c>
      <c r="AC4458" s="44" t="s">
        <v>6350</v>
      </c>
      <c r="AD4458" s="44" t="s">
        <v>6350</v>
      </c>
      <c r="AE4458" s="44" t="s">
        <v>5278</v>
      </c>
    </row>
    <row r="4459" spans="1:31">
      <c r="A4459" s="44">
        <v>2019</v>
      </c>
      <c r="B4459" s="44" t="s">
        <v>5388</v>
      </c>
      <c r="C4459" s="44" t="s">
        <v>5386</v>
      </c>
      <c r="D4459" s="44" t="s">
        <v>5410</v>
      </c>
      <c r="E4459" s="44" t="s">
        <v>6330</v>
      </c>
      <c r="F4459" s="44" t="e">
        <f>VLOOKUP(A4459&amp;D4459&amp;E4459,VehicleInfo!$F$5:$F$31,1,0)</f>
        <v>#N/A</v>
      </c>
      <c r="G4459" s="44" t="s">
        <v>5278</v>
      </c>
      <c r="H4459" s="44">
        <v>4</v>
      </c>
      <c r="I4459" s="44" t="s">
        <v>5278</v>
      </c>
      <c r="J4459" s="44" t="s">
        <v>5278</v>
      </c>
      <c r="K4459" s="44" t="s">
        <v>10</v>
      </c>
      <c r="L4459" s="44" t="s">
        <v>5278</v>
      </c>
      <c r="M4459" s="44" t="s">
        <v>6490</v>
      </c>
      <c r="N4459" s="44" t="s">
        <v>5278</v>
      </c>
      <c r="O4459" s="44" t="s">
        <v>5273</v>
      </c>
      <c r="P4459" s="44" t="s">
        <v>5273</v>
      </c>
      <c r="Q4459" s="44" t="s">
        <v>5273</v>
      </c>
      <c r="R4459" s="44" t="s">
        <v>5273</v>
      </c>
      <c r="S4459" s="44" t="s">
        <v>5273</v>
      </c>
      <c r="T4459" s="44" t="s">
        <v>5278</v>
      </c>
      <c r="U4459" s="44" t="s">
        <v>5278</v>
      </c>
      <c r="V4459" s="44" t="s">
        <v>5278</v>
      </c>
      <c r="W4459" s="44" t="s">
        <v>5278</v>
      </c>
      <c r="X4459" s="44" t="s">
        <v>5278</v>
      </c>
      <c r="Y4459" s="44" t="s">
        <v>5278</v>
      </c>
      <c r="Z4459" s="44" t="s">
        <v>5278</v>
      </c>
      <c r="AA4459" t="e">
        <f>VLOOKUP(M4459,VehicleInfo!$M$2:$AA$31,15,0)</f>
        <v>#N/A</v>
      </c>
      <c r="AB4459" s="44" t="s">
        <v>7836</v>
      </c>
      <c r="AC4459" s="44" t="s">
        <v>6350</v>
      </c>
      <c r="AD4459" s="44" t="s">
        <v>6350</v>
      </c>
      <c r="AE4459" s="44" t="s">
        <v>5278</v>
      </c>
    </row>
    <row r="4460" spans="1:31">
      <c r="A4460" s="44">
        <v>2019</v>
      </c>
      <c r="B4460" s="44" t="s">
        <v>5388</v>
      </c>
      <c r="C4460" s="44" t="s">
        <v>5386</v>
      </c>
      <c r="D4460" s="44" t="s">
        <v>5410</v>
      </c>
      <c r="E4460" s="44" t="s">
        <v>6330</v>
      </c>
      <c r="F4460" s="44" t="e">
        <f>VLOOKUP(A4460&amp;D4460&amp;E4460,VehicleInfo!$F$5:$F$31,1,0)</f>
        <v>#N/A</v>
      </c>
      <c r="G4460" s="44" t="s">
        <v>5278</v>
      </c>
      <c r="H4460" s="44">
        <v>5</v>
      </c>
      <c r="I4460" s="44" t="s">
        <v>5278</v>
      </c>
      <c r="J4460" s="44" t="s">
        <v>5278</v>
      </c>
      <c r="K4460" s="44" t="s">
        <v>5973</v>
      </c>
      <c r="L4460" s="44" t="s">
        <v>5278</v>
      </c>
      <c r="M4460" s="44" t="s">
        <v>6618</v>
      </c>
      <c r="N4460" s="44" t="s">
        <v>5278</v>
      </c>
      <c r="O4460" s="44" t="s">
        <v>5273</v>
      </c>
      <c r="P4460" s="44" t="s">
        <v>5273</v>
      </c>
      <c r="Q4460" s="44" t="s">
        <v>5273</v>
      </c>
      <c r="R4460" s="44" t="s">
        <v>5273</v>
      </c>
      <c r="S4460" s="44" t="s">
        <v>5273</v>
      </c>
      <c r="T4460" s="44" t="s">
        <v>5278</v>
      </c>
      <c r="U4460" s="44" t="s">
        <v>5278</v>
      </c>
      <c r="V4460" s="44" t="s">
        <v>5278</v>
      </c>
      <c r="W4460" s="44" t="s">
        <v>5278</v>
      </c>
      <c r="X4460" s="44" t="s">
        <v>5278</v>
      </c>
      <c r="Y4460" s="44" t="s">
        <v>5278</v>
      </c>
      <c r="Z4460" s="44" t="s">
        <v>5278</v>
      </c>
      <c r="AA4460" t="e">
        <f>VLOOKUP(M4460,VehicleInfo!$M$2:$AA$31,15,0)</f>
        <v>#N/A</v>
      </c>
      <c r="AB4460" s="44" t="s">
        <v>7836</v>
      </c>
      <c r="AC4460" s="44" t="s">
        <v>6350</v>
      </c>
      <c r="AD4460" s="44" t="s">
        <v>6350</v>
      </c>
      <c r="AE4460" s="44" t="s">
        <v>5278</v>
      </c>
    </row>
    <row r="4461" spans="1:31">
      <c r="A4461" s="44">
        <v>2019</v>
      </c>
      <c r="B4461" s="44" t="s">
        <v>5388</v>
      </c>
      <c r="C4461" s="44" t="s">
        <v>5386</v>
      </c>
      <c r="D4461" s="44" t="s">
        <v>5410</v>
      </c>
      <c r="E4461" s="44" t="s">
        <v>6330</v>
      </c>
      <c r="F4461" s="44" t="e">
        <f>VLOOKUP(A4461&amp;D4461&amp;E4461,VehicleInfo!$F$5:$F$31,1,0)</f>
        <v>#N/A</v>
      </c>
      <c r="G4461" s="44" t="s">
        <v>5278</v>
      </c>
      <c r="H4461" s="44">
        <v>6</v>
      </c>
      <c r="I4461" s="44" t="s">
        <v>5278</v>
      </c>
      <c r="J4461" s="44" t="s">
        <v>5278</v>
      </c>
      <c r="K4461" s="44" t="s">
        <v>6498</v>
      </c>
      <c r="L4461" s="44" t="s">
        <v>5278</v>
      </c>
      <c r="M4461" s="44" t="s">
        <v>6500</v>
      </c>
      <c r="N4461" s="44" t="s">
        <v>5278</v>
      </c>
      <c r="O4461" s="44" t="s">
        <v>5273</v>
      </c>
      <c r="P4461" s="44" t="s">
        <v>5273</v>
      </c>
      <c r="Q4461" s="44" t="s">
        <v>5273</v>
      </c>
      <c r="R4461" s="44" t="s">
        <v>5273</v>
      </c>
      <c r="S4461" s="44" t="s">
        <v>5273</v>
      </c>
      <c r="T4461" s="44" t="s">
        <v>5278</v>
      </c>
      <c r="U4461" s="44" t="s">
        <v>5278</v>
      </c>
      <c r="V4461" s="44" t="s">
        <v>5278</v>
      </c>
      <c r="W4461" s="44" t="s">
        <v>5278</v>
      </c>
      <c r="X4461" s="44" t="s">
        <v>5278</v>
      </c>
      <c r="Y4461" s="44" t="s">
        <v>5278</v>
      </c>
      <c r="Z4461" s="44" t="s">
        <v>5278</v>
      </c>
      <c r="AA4461" t="e">
        <f>VLOOKUP(M4461,VehicleInfo!$M$2:$AA$31,15,0)</f>
        <v>#N/A</v>
      </c>
      <c r="AB4461" s="44" t="s">
        <v>7836</v>
      </c>
      <c r="AC4461" s="44" t="s">
        <v>6350</v>
      </c>
      <c r="AD4461" s="44" t="s">
        <v>6350</v>
      </c>
      <c r="AE4461" s="44" t="s">
        <v>5278</v>
      </c>
    </row>
    <row r="4462" spans="1:31">
      <c r="A4462" s="44">
        <v>2019</v>
      </c>
      <c r="B4462" s="44" t="s">
        <v>5388</v>
      </c>
      <c r="C4462" s="44" t="s">
        <v>5386</v>
      </c>
      <c r="D4462" s="44" t="s">
        <v>5410</v>
      </c>
      <c r="E4462" s="44" t="s">
        <v>6330</v>
      </c>
      <c r="F4462" s="44" t="e">
        <f>VLOOKUP(A4462&amp;D4462&amp;E4462,VehicleInfo!$F$5:$F$31,1,0)</f>
        <v>#N/A</v>
      </c>
      <c r="G4462" s="44" t="s">
        <v>5278</v>
      </c>
      <c r="H4462" s="44">
        <v>1</v>
      </c>
      <c r="I4462" s="44" t="s">
        <v>5278</v>
      </c>
      <c r="J4462" s="44" t="s">
        <v>5278</v>
      </c>
      <c r="K4462" s="44" t="s">
        <v>5937</v>
      </c>
      <c r="L4462" s="44" t="s">
        <v>5278</v>
      </c>
      <c r="M4462" s="44" t="s">
        <v>6203</v>
      </c>
      <c r="N4462" s="44" t="s">
        <v>5278</v>
      </c>
      <c r="O4462" s="44" t="s">
        <v>5273</v>
      </c>
      <c r="P4462" s="44" t="s">
        <v>5273</v>
      </c>
      <c r="Q4462" s="44" t="s">
        <v>5273</v>
      </c>
      <c r="R4462" s="44" t="s">
        <v>5273</v>
      </c>
      <c r="S4462" s="44" t="s">
        <v>5273</v>
      </c>
      <c r="T4462" s="44" t="s">
        <v>5278</v>
      </c>
      <c r="U4462" s="44" t="s">
        <v>5278</v>
      </c>
      <c r="V4462" s="44" t="s">
        <v>5278</v>
      </c>
      <c r="W4462" s="44" t="s">
        <v>5278</v>
      </c>
      <c r="X4462" s="44" t="s">
        <v>5278</v>
      </c>
      <c r="Y4462" s="44" t="s">
        <v>5278</v>
      </c>
      <c r="Z4462" s="44" t="s">
        <v>5278</v>
      </c>
      <c r="AA4462" t="str">
        <f>VLOOKUP(M4462,VehicleInfo!$M$2:$AA$31,15,0)</f>
        <v>Right Front Tire Pressure</v>
      </c>
      <c r="AB4462" s="44" t="s">
        <v>7836</v>
      </c>
      <c r="AC4462" s="44" t="s">
        <v>6350</v>
      </c>
      <c r="AD4462" s="44" t="s">
        <v>6350</v>
      </c>
      <c r="AE4462" s="44" t="s">
        <v>5278</v>
      </c>
    </row>
    <row r="4463" spans="1:31">
      <c r="A4463" s="44">
        <v>2019</v>
      </c>
      <c r="B4463" s="44" t="s">
        <v>5388</v>
      </c>
      <c r="C4463" s="44" t="s">
        <v>5386</v>
      </c>
      <c r="D4463" s="44" t="s">
        <v>5410</v>
      </c>
      <c r="E4463" s="44" t="s">
        <v>6330</v>
      </c>
      <c r="F4463" s="44" t="e">
        <f>VLOOKUP(A4463&amp;D4463&amp;E4463,VehicleInfo!$F$5:$F$31,1,0)</f>
        <v>#N/A</v>
      </c>
      <c r="G4463" s="44" t="s">
        <v>5278</v>
      </c>
      <c r="H4463" s="44">
        <v>1</v>
      </c>
      <c r="I4463" s="44" t="s">
        <v>5278</v>
      </c>
      <c r="J4463" s="44" t="s">
        <v>5278</v>
      </c>
      <c r="K4463" s="44" t="s">
        <v>5937</v>
      </c>
      <c r="L4463" s="44" t="s">
        <v>5278</v>
      </c>
      <c r="M4463" s="44" t="s">
        <v>6205</v>
      </c>
      <c r="N4463" s="44" t="s">
        <v>5278</v>
      </c>
      <c r="O4463" s="44" t="s">
        <v>5273</v>
      </c>
      <c r="P4463" s="44" t="s">
        <v>5273</v>
      </c>
      <c r="Q4463" s="44" t="s">
        <v>5273</v>
      </c>
      <c r="R4463" s="44" t="s">
        <v>5273</v>
      </c>
      <c r="S4463" s="44" t="s">
        <v>5273</v>
      </c>
      <c r="T4463" s="44" t="s">
        <v>5278</v>
      </c>
      <c r="U4463" s="44" t="s">
        <v>5278</v>
      </c>
      <c r="V4463" s="44" t="s">
        <v>5278</v>
      </c>
      <c r="W4463" s="44" t="s">
        <v>5278</v>
      </c>
      <c r="X4463" s="44" t="s">
        <v>5278</v>
      </c>
      <c r="Y4463" s="44" t="s">
        <v>5278</v>
      </c>
      <c r="Z4463" s="44" t="s">
        <v>5278</v>
      </c>
      <c r="AA4463" t="str">
        <f>VLOOKUP(M4463,VehicleInfo!$M$2:$AA$31,15,0)</f>
        <v>Right Rear Tire Pressure</v>
      </c>
      <c r="AB4463" s="44" t="s">
        <v>7836</v>
      </c>
      <c r="AC4463" s="44" t="s">
        <v>6350</v>
      </c>
      <c r="AD4463" s="44" t="s">
        <v>6350</v>
      </c>
      <c r="AE4463" s="44" t="s">
        <v>5278</v>
      </c>
    </row>
    <row r="4464" spans="1:31">
      <c r="A4464" s="44">
        <v>2019</v>
      </c>
      <c r="B4464" s="44" t="s">
        <v>5388</v>
      </c>
      <c r="C4464" s="44" t="s">
        <v>5386</v>
      </c>
      <c r="D4464" s="44" t="s">
        <v>5410</v>
      </c>
      <c r="E4464" s="44" t="s">
        <v>6330</v>
      </c>
      <c r="F4464" s="44" t="e">
        <f>VLOOKUP(A4464&amp;D4464&amp;E4464,VehicleInfo!$F$5:$F$31,1,0)</f>
        <v>#N/A</v>
      </c>
      <c r="G4464" s="44" t="s">
        <v>5278</v>
      </c>
      <c r="H4464" s="44">
        <v>1</v>
      </c>
      <c r="I4464" s="44" t="s">
        <v>5278</v>
      </c>
      <c r="J4464" s="44" t="s">
        <v>5278</v>
      </c>
      <c r="K4464" s="44" t="s">
        <v>5800</v>
      </c>
      <c r="L4464" s="44" t="s">
        <v>5278</v>
      </c>
      <c r="M4464" s="44" t="s">
        <v>7819</v>
      </c>
      <c r="N4464" s="44" t="s">
        <v>5278</v>
      </c>
      <c r="O4464" s="44" t="s">
        <v>5273</v>
      </c>
      <c r="P4464" s="44" t="s">
        <v>5273</v>
      </c>
      <c r="Q4464" s="44" t="s">
        <v>5273</v>
      </c>
      <c r="R4464" s="44" t="s">
        <v>5273</v>
      </c>
      <c r="S4464" s="44" t="s">
        <v>5273</v>
      </c>
      <c r="T4464" s="44" t="s">
        <v>5278</v>
      </c>
      <c r="U4464" s="44" t="s">
        <v>5278</v>
      </c>
      <c r="V4464" s="44" t="s">
        <v>5278</v>
      </c>
      <c r="W4464" s="44" t="s">
        <v>5278</v>
      </c>
      <c r="X4464" s="44" t="s">
        <v>5278</v>
      </c>
      <c r="Y4464" s="44" t="s">
        <v>5278</v>
      </c>
      <c r="Z4464" s="44" t="s">
        <v>5278</v>
      </c>
      <c r="AA4464" t="e">
        <f>VLOOKUP(M4464,VehicleInfo!$M$2:$AA$31,15,0)</f>
        <v>#N/A</v>
      </c>
      <c r="AB4464" s="44" t="s">
        <v>7836</v>
      </c>
      <c r="AC4464" s="44" t="s">
        <v>6350</v>
      </c>
      <c r="AD4464" s="44" t="s">
        <v>6350</v>
      </c>
      <c r="AE4464" s="44" t="s">
        <v>5278</v>
      </c>
    </row>
    <row r="4465" spans="1:31">
      <c r="A4465" s="44">
        <v>2019</v>
      </c>
      <c r="B4465" s="44" t="s">
        <v>5388</v>
      </c>
      <c r="C4465" s="44" t="s">
        <v>5386</v>
      </c>
      <c r="D4465" s="44" t="s">
        <v>5410</v>
      </c>
      <c r="E4465" s="44" t="s">
        <v>6330</v>
      </c>
      <c r="F4465" s="44" t="e">
        <f>VLOOKUP(A4465&amp;D4465&amp;E4465,VehicleInfo!$F$5:$F$31,1,0)</f>
        <v>#N/A</v>
      </c>
      <c r="G4465" s="44" t="s">
        <v>5278</v>
      </c>
      <c r="H4465" s="44">
        <v>2</v>
      </c>
      <c r="I4465" s="44" t="s">
        <v>5278</v>
      </c>
      <c r="J4465" s="44" t="s">
        <v>5278</v>
      </c>
      <c r="K4465" s="44" t="s">
        <v>5800</v>
      </c>
      <c r="L4465" s="44" t="s">
        <v>5278</v>
      </c>
      <c r="M4465" s="44" t="s">
        <v>6558</v>
      </c>
      <c r="N4465" s="44" t="s">
        <v>5278</v>
      </c>
      <c r="O4465" s="44" t="s">
        <v>5273</v>
      </c>
      <c r="P4465" s="44" t="s">
        <v>5273</v>
      </c>
      <c r="Q4465" s="44" t="s">
        <v>5273</v>
      </c>
      <c r="R4465" s="44" t="s">
        <v>5273</v>
      </c>
      <c r="S4465" s="44" t="s">
        <v>5273</v>
      </c>
      <c r="T4465" s="44" t="s">
        <v>5278</v>
      </c>
      <c r="U4465" s="44" t="s">
        <v>5278</v>
      </c>
      <c r="V4465" s="44" t="s">
        <v>5278</v>
      </c>
      <c r="W4465" s="44" t="s">
        <v>5278</v>
      </c>
      <c r="X4465" s="44" t="s">
        <v>5278</v>
      </c>
      <c r="Y4465" s="44" t="s">
        <v>5278</v>
      </c>
      <c r="Z4465" s="44" t="s">
        <v>5278</v>
      </c>
      <c r="AA4465" t="e">
        <f>VLOOKUP(M4465,VehicleInfo!$M$2:$AA$31,15,0)</f>
        <v>#N/A</v>
      </c>
      <c r="AB4465" s="44" t="s">
        <v>7836</v>
      </c>
      <c r="AC4465" s="44" t="s">
        <v>6363</v>
      </c>
      <c r="AD4465" s="44" t="s">
        <v>6363</v>
      </c>
      <c r="AE4465" s="44" t="s">
        <v>5278</v>
      </c>
    </row>
    <row r="4466" spans="1:31">
      <c r="A4466" s="44">
        <v>2019</v>
      </c>
      <c r="B4466" s="44" t="s">
        <v>5388</v>
      </c>
      <c r="C4466" s="44" t="s">
        <v>5386</v>
      </c>
      <c r="D4466" s="44" t="s">
        <v>5410</v>
      </c>
      <c r="E4466" s="44" t="s">
        <v>6330</v>
      </c>
      <c r="F4466" s="44" t="e">
        <f>VLOOKUP(A4466&amp;D4466&amp;E4466,VehicleInfo!$F$5:$F$31,1,0)</f>
        <v>#N/A</v>
      </c>
      <c r="G4466" s="44" t="s">
        <v>5278</v>
      </c>
      <c r="H4466" s="44">
        <v>1</v>
      </c>
      <c r="I4466" s="44" t="s">
        <v>5278</v>
      </c>
      <c r="J4466" s="44" t="s">
        <v>5278</v>
      </c>
      <c r="K4466" s="44" t="s">
        <v>5799</v>
      </c>
      <c r="L4466" s="44" t="s">
        <v>5278</v>
      </c>
      <c r="M4466" s="44" t="s">
        <v>6542</v>
      </c>
      <c r="N4466" s="44" t="s">
        <v>5278</v>
      </c>
      <c r="O4466" s="44" t="s">
        <v>5273</v>
      </c>
      <c r="P4466" s="44" t="s">
        <v>5273</v>
      </c>
      <c r="Q4466" s="44" t="s">
        <v>5273</v>
      </c>
      <c r="R4466" s="44" t="s">
        <v>5273</v>
      </c>
      <c r="S4466" s="44" t="s">
        <v>5273</v>
      </c>
      <c r="T4466" s="44" t="s">
        <v>5278</v>
      </c>
      <c r="U4466" s="44" t="s">
        <v>5278</v>
      </c>
      <c r="V4466" s="44" t="s">
        <v>5278</v>
      </c>
      <c r="W4466" s="44" t="s">
        <v>5278</v>
      </c>
      <c r="X4466" s="44" t="s">
        <v>5278</v>
      </c>
      <c r="Y4466" s="44" t="s">
        <v>5278</v>
      </c>
      <c r="Z4466" s="44" t="s">
        <v>5278</v>
      </c>
      <c r="AA4466" t="e">
        <f>VLOOKUP(M4466,VehicleInfo!$M$2:$AA$31,15,0)</f>
        <v>#N/A</v>
      </c>
      <c r="AB4466" s="44" t="s">
        <v>7836</v>
      </c>
      <c r="AC4466" s="44" t="s">
        <v>6363</v>
      </c>
      <c r="AD4466" s="44" t="s">
        <v>6363</v>
      </c>
      <c r="AE4466" s="44" t="s">
        <v>5278</v>
      </c>
    </row>
    <row r="4467" spans="1:31">
      <c r="A4467" s="44">
        <v>2019</v>
      </c>
      <c r="B4467" s="44" t="s">
        <v>5388</v>
      </c>
      <c r="C4467" s="44" t="s">
        <v>5386</v>
      </c>
      <c r="D4467" s="44" t="s">
        <v>5410</v>
      </c>
      <c r="E4467" s="44" t="s">
        <v>6330</v>
      </c>
      <c r="F4467" s="44" t="e">
        <f>VLOOKUP(A4467&amp;D4467&amp;E4467,VehicleInfo!$F$5:$F$31,1,0)</f>
        <v>#N/A</v>
      </c>
      <c r="G4467" s="44" t="s">
        <v>5278</v>
      </c>
      <c r="H4467" s="44">
        <v>2</v>
      </c>
      <c r="I4467" s="44" t="s">
        <v>5278</v>
      </c>
      <c r="J4467" s="44" t="s">
        <v>5278</v>
      </c>
      <c r="K4467" s="44" t="s">
        <v>5799</v>
      </c>
      <c r="L4467" s="44" t="s">
        <v>5278</v>
      </c>
      <c r="M4467" s="44" t="s">
        <v>6544</v>
      </c>
      <c r="N4467" s="44" t="s">
        <v>5278</v>
      </c>
      <c r="O4467" s="44" t="s">
        <v>5273</v>
      </c>
      <c r="P4467" s="44" t="s">
        <v>5273</v>
      </c>
      <c r="Q4467" s="44" t="s">
        <v>5273</v>
      </c>
      <c r="R4467" s="44" t="s">
        <v>5273</v>
      </c>
      <c r="S4467" s="44" t="s">
        <v>5273</v>
      </c>
      <c r="T4467" s="44" t="s">
        <v>5278</v>
      </c>
      <c r="U4467" s="44" t="s">
        <v>5278</v>
      </c>
      <c r="V4467" s="44" t="s">
        <v>5278</v>
      </c>
      <c r="W4467" s="44" t="s">
        <v>5278</v>
      </c>
      <c r="X4467" s="44" t="s">
        <v>5278</v>
      </c>
      <c r="Y4467" s="44" t="s">
        <v>5278</v>
      </c>
      <c r="Z4467" s="44" t="s">
        <v>5278</v>
      </c>
      <c r="AA4467" t="e">
        <f>VLOOKUP(M4467,VehicleInfo!$M$2:$AA$31,15,0)</f>
        <v>#N/A</v>
      </c>
      <c r="AB4467" s="44" t="s">
        <v>7836</v>
      </c>
      <c r="AC4467" s="44" t="s">
        <v>6363</v>
      </c>
      <c r="AD4467" s="44" t="s">
        <v>6363</v>
      </c>
      <c r="AE4467" s="44" t="s">
        <v>5278</v>
      </c>
    </row>
    <row r="4468" spans="1:31">
      <c r="A4468" s="44">
        <v>2019</v>
      </c>
      <c r="B4468" s="44" t="s">
        <v>5388</v>
      </c>
      <c r="C4468" s="44" t="s">
        <v>5386</v>
      </c>
      <c r="D4468" s="44" t="s">
        <v>5410</v>
      </c>
      <c r="E4468" s="44" t="s">
        <v>6330</v>
      </c>
      <c r="F4468" s="44" t="e">
        <f>VLOOKUP(A4468&amp;D4468&amp;E4468,VehicleInfo!$F$5:$F$31,1,0)</f>
        <v>#N/A</v>
      </c>
      <c r="G4468" s="44" t="s">
        <v>5278</v>
      </c>
      <c r="H4468" s="44">
        <v>1</v>
      </c>
      <c r="I4468" s="44" t="s">
        <v>5278</v>
      </c>
      <c r="J4468" s="44" t="s">
        <v>5278</v>
      </c>
      <c r="K4468" s="44" t="s">
        <v>10</v>
      </c>
      <c r="L4468" s="44" t="s">
        <v>5278</v>
      </c>
      <c r="M4468" s="44" t="s">
        <v>7818</v>
      </c>
      <c r="N4468" s="44" t="s">
        <v>5278</v>
      </c>
      <c r="O4468" s="44" t="s">
        <v>5273</v>
      </c>
      <c r="P4468" s="44" t="s">
        <v>5273</v>
      </c>
      <c r="Q4468" s="44" t="s">
        <v>5273</v>
      </c>
      <c r="R4468" s="44" t="s">
        <v>5273</v>
      </c>
      <c r="S4468" s="44" t="s">
        <v>5273</v>
      </c>
      <c r="T4468" s="44" t="s">
        <v>5278</v>
      </c>
      <c r="U4468" s="44" t="s">
        <v>5278</v>
      </c>
      <c r="V4468" s="44" t="s">
        <v>5278</v>
      </c>
      <c r="W4468" s="44" t="s">
        <v>5278</v>
      </c>
      <c r="X4468" s="44" t="s">
        <v>5278</v>
      </c>
      <c r="Y4468" s="44" t="s">
        <v>5278</v>
      </c>
      <c r="Z4468" s="44" t="s">
        <v>5278</v>
      </c>
      <c r="AA4468" t="e">
        <f>VLOOKUP(M4468,VehicleInfo!$M$2:$AA$31,15,0)</f>
        <v>#N/A</v>
      </c>
      <c r="AB4468" s="44" t="s">
        <v>7836</v>
      </c>
      <c r="AC4468" s="44" t="s">
        <v>6350</v>
      </c>
      <c r="AD4468" s="44" t="s">
        <v>6350</v>
      </c>
      <c r="AE4468" s="44" t="s">
        <v>5278</v>
      </c>
    </row>
    <row r="4469" spans="1:31">
      <c r="A4469" s="44">
        <v>2019</v>
      </c>
      <c r="B4469" s="44" t="s">
        <v>5388</v>
      </c>
      <c r="C4469" s="44" t="s">
        <v>5386</v>
      </c>
      <c r="D4469" s="44" t="s">
        <v>5410</v>
      </c>
      <c r="E4469" s="44" t="s">
        <v>6330</v>
      </c>
      <c r="F4469" s="44" t="e">
        <f>VLOOKUP(A4469&amp;D4469&amp;E4469,VehicleInfo!$F$5:$F$31,1,0)</f>
        <v>#N/A</v>
      </c>
      <c r="G4469" s="44" t="s">
        <v>5278</v>
      </c>
      <c r="H4469" s="44">
        <v>2</v>
      </c>
      <c r="I4469" s="44" t="s">
        <v>5278</v>
      </c>
      <c r="J4469" s="44" t="s">
        <v>5278</v>
      </c>
      <c r="K4469" s="44" t="s">
        <v>6508</v>
      </c>
      <c r="L4469" s="44" t="s">
        <v>5278</v>
      </c>
      <c r="M4469" s="44" t="s">
        <v>8015</v>
      </c>
      <c r="N4469" s="44" t="s">
        <v>5278</v>
      </c>
      <c r="O4469" s="44" t="s">
        <v>5273</v>
      </c>
      <c r="P4469" s="44" t="s">
        <v>5273</v>
      </c>
      <c r="Q4469" s="44" t="s">
        <v>5273</v>
      </c>
      <c r="R4469" s="44" t="s">
        <v>5273</v>
      </c>
      <c r="S4469" s="44" t="s">
        <v>5273</v>
      </c>
      <c r="T4469" s="44" t="s">
        <v>5278</v>
      </c>
      <c r="U4469" s="44" t="s">
        <v>5278</v>
      </c>
      <c r="V4469" s="44" t="s">
        <v>5278</v>
      </c>
      <c r="W4469" s="44" t="s">
        <v>5278</v>
      </c>
      <c r="X4469" s="44" t="s">
        <v>5278</v>
      </c>
      <c r="Y4469" s="44" t="s">
        <v>5278</v>
      </c>
      <c r="Z4469" s="44" t="s">
        <v>5278</v>
      </c>
      <c r="AA4469" t="e">
        <f>VLOOKUP(M4469,VehicleInfo!$M$2:$AA$31,15,0)</f>
        <v>#N/A</v>
      </c>
      <c r="AB4469" s="44" t="s">
        <v>7836</v>
      </c>
      <c r="AC4469" s="44" t="s">
        <v>6350</v>
      </c>
      <c r="AD4469" s="44" t="s">
        <v>6350</v>
      </c>
      <c r="AE4469" s="44" t="s">
        <v>5278</v>
      </c>
    </row>
    <row r="4470" spans="1:31">
      <c r="A4470" s="44">
        <v>2019</v>
      </c>
      <c r="B4470" s="44" t="s">
        <v>5388</v>
      </c>
      <c r="C4470" s="44" t="s">
        <v>5386</v>
      </c>
      <c r="D4470" s="44" t="s">
        <v>5410</v>
      </c>
      <c r="E4470" s="44" t="s">
        <v>6330</v>
      </c>
      <c r="F4470" s="44" t="e">
        <f>VLOOKUP(A4470&amp;D4470&amp;E4470,VehicleInfo!$F$5:$F$31,1,0)</f>
        <v>#N/A</v>
      </c>
      <c r="G4470" s="44" t="s">
        <v>5278</v>
      </c>
      <c r="H4470" s="44">
        <v>3</v>
      </c>
      <c r="I4470" s="44" t="s">
        <v>5278</v>
      </c>
      <c r="J4470" s="44" t="s">
        <v>5278</v>
      </c>
      <c r="K4470" s="44" t="s">
        <v>7840</v>
      </c>
      <c r="L4470" s="44" t="s">
        <v>5278</v>
      </c>
      <c r="M4470" s="44" t="s">
        <v>8028</v>
      </c>
      <c r="N4470" s="44" t="s">
        <v>5278</v>
      </c>
      <c r="O4470" s="44" t="s">
        <v>5273</v>
      </c>
      <c r="P4470" s="44" t="s">
        <v>5273</v>
      </c>
      <c r="Q4470" s="44" t="s">
        <v>5273</v>
      </c>
      <c r="R4470" s="44" t="s">
        <v>5273</v>
      </c>
      <c r="S4470" s="44" t="s">
        <v>5273</v>
      </c>
      <c r="T4470" s="44" t="s">
        <v>5278</v>
      </c>
      <c r="U4470" s="44" t="s">
        <v>5278</v>
      </c>
      <c r="V4470" s="44" t="s">
        <v>5278</v>
      </c>
      <c r="W4470" s="44" t="s">
        <v>5278</v>
      </c>
      <c r="X4470" s="44" t="s">
        <v>5278</v>
      </c>
      <c r="Y4470" s="44" t="s">
        <v>5278</v>
      </c>
      <c r="Z4470" s="44" t="s">
        <v>5278</v>
      </c>
      <c r="AA4470" t="e">
        <f>VLOOKUP(M4470,VehicleInfo!$M$2:$AA$31,15,0)</f>
        <v>#N/A</v>
      </c>
      <c r="AB4470" s="44" t="s">
        <v>7836</v>
      </c>
      <c r="AC4470" s="44" t="s">
        <v>6350</v>
      </c>
      <c r="AD4470" s="44" t="s">
        <v>6350</v>
      </c>
      <c r="AE4470" s="44" t="s">
        <v>5278</v>
      </c>
    </row>
    <row r="4471" spans="1:31">
      <c r="A4471" s="44">
        <v>2019</v>
      </c>
      <c r="B4471" s="44" t="s">
        <v>5388</v>
      </c>
      <c r="C4471" s="44" t="s">
        <v>5386</v>
      </c>
      <c r="D4471" s="44" t="s">
        <v>5410</v>
      </c>
      <c r="E4471" s="44" t="s">
        <v>6330</v>
      </c>
      <c r="F4471" s="44" t="e">
        <f>VLOOKUP(A4471&amp;D4471&amp;E4471,VehicleInfo!$F$5:$F$31,1,0)</f>
        <v>#N/A</v>
      </c>
      <c r="G4471" s="44" t="s">
        <v>5278</v>
      </c>
      <c r="H4471" s="44">
        <v>4</v>
      </c>
      <c r="I4471" s="44" t="s">
        <v>5278</v>
      </c>
      <c r="J4471" s="44" t="s">
        <v>5278</v>
      </c>
      <c r="K4471" s="44" t="s">
        <v>10</v>
      </c>
      <c r="L4471" s="44" t="s">
        <v>5278</v>
      </c>
      <c r="M4471" s="44" t="s">
        <v>8030</v>
      </c>
      <c r="N4471" s="44" t="s">
        <v>5278</v>
      </c>
      <c r="O4471" s="44" t="s">
        <v>5273</v>
      </c>
      <c r="P4471" s="44" t="s">
        <v>5273</v>
      </c>
      <c r="Q4471" s="44" t="s">
        <v>5273</v>
      </c>
      <c r="R4471" s="44" t="s">
        <v>5273</v>
      </c>
      <c r="S4471" s="44" t="s">
        <v>5273</v>
      </c>
      <c r="T4471" s="44" t="s">
        <v>5278</v>
      </c>
      <c r="U4471" s="44" t="s">
        <v>5278</v>
      </c>
      <c r="V4471" s="44" t="s">
        <v>5278</v>
      </c>
      <c r="W4471" s="44" t="s">
        <v>5278</v>
      </c>
      <c r="X4471" s="44" t="s">
        <v>5278</v>
      </c>
      <c r="Y4471" s="44" t="s">
        <v>5278</v>
      </c>
      <c r="Z4471" s="44" t="s">
        <v>5278</v>
      </c>
      <c r="AA4471" t="e">
        <f>VLOOKUP(M4471,VehicleInfo!$M$2:$AA$31,15,0)</f>
        <v>#N/A</v>
      </c>
      <c r="AB4471" s="44" t="s">
        <v>7836</v>
      </c>
      <c r="AC4471" s="44" t="s">
        <v>6363</v>
      </c>
      <c r="AD4471" s="44" t="s">
        <v>6363</v>
      </c>
      <c r="AE4471" s="44" t="s">
        <v>5278</v>
      </c>
    </row>
    <row r="4472" spans="1:31">
      <c r="A4472" s="44">
        <v>2019</v>
      </c>
      <c r="B4472" s="44" t="s">
        <v>5388</v>
      </c>
      <c r="C4472" s="44" t="s">
        <v>5386</v>
      </c>
      <c r="D4472" s="44" t="s">
        <v>5410</v>
      </c>
      <c r="E4472" s="44" t="s">
        <v>6330</v>
      </c>
      <c r="F4472" s="44" t="e">
        <f>VLOOKUP(A4472&amp;D4472&amp;E4472,VehicleInfo!$F$5:$F$31,1,0)</f>
        <v>#N/A</v>
      </c>
      <c r="G4472" s="44" t="s">
        <v>5278</v>
      </c>
      <c r="H4472" s="44">
        <v>5</v>
      </c>
      <c r="I4472" s="44" t="s">
        <v>5278</v>
      </c>
      <c r="J4472" s="44" t="s">
        <v>5278</v>
      </c>
      <c r="K4472" s="44" t="s">
        <v>10</v>
      </c>
      <c r="L4472" s="44" t="s">
        <v>5278</v>
      </c>
      <c r="M4472" s="44" t="s">
        <v>8031</v>
      </c>
      <c r="N4472" s="44" t="s">
        <v>5278</v>
      </c>
      <c r="O4472" s="44" t="s">
        <v>5273</v>
      </c>
      <c r="P4472" s="44" t="s">
        <v>5273</v>
      </c>
      <c r="Q4472" s="44" t="s">
        <v>5273</v>
      </c>
      <c r="R4472" s="44" t="s">
        <v>5273</v>
      </c>
      <c r="S4472" s="44" t="s">
        <v>5273</v>
      </c>
      <c r="T4472" s="44" t="s">
        <v>5278</v>
      </c>
      <c r="U4472" s="44" t="s">
        <v>5278</v>
      </c>
      <c r="V4472" s="44" t="s">
        <v>5278</v>
      </c>
      <c r="W4472" s="44" t="s">
        <v>5278</v>
      </c>
      <c r="X4472" s="44" t="s">
        <v>5278</v>
      </c>
      <c r="Y4472" s="44" t="s">
        <v>5278</v>
      </c>
      <c r="Z4472" s="44" t="s">
        <v>5278</v>
      </c>
      <c r="AA4472" t="e">
        <f>VLOOKUP(M4472,VehicleInfo!$M$2:$AA$31,15,0)</f>
        <v>#N/A</v>
      </c>
      <c r="AB4472" s="44" t="s">
        <v>7836</v>
      </c>
      <c r="AC4472" s="44" t="s">
        <v>6363</v>
      </c>
      <c r="AD4472" s="44" t="s">
        <v>6363</v>
      </c>
      <c r="AE4472" s="44" t="s">
        <v>5278</v>
      </c>
    </row>
    <row r="4473" spans="1:31">
      <c r="A4473" s="44">
        <v>2019</v>
      </c>
      <c r="B4473" s="44" t="s">
        <v>5388</v>
      </c>
      <c r="C4473" s="44" t="s">
        <v>5386</v>
      </c>
      <c r="D4473" s="44" t="s">
        <v>5410</v>
      </c>
      <c r="E4473" s="44" t="s">
        <v>6330</v>
      </c>
      <c r="F4473" s="44" t="e">
        <f>VLOOKUP(A4473&amp;D4473&amp;E4473,VehicleInfo!$F$5:$F$31,1,0)</f>
        <v>#N/A</v>
      </c>
      <c r="G4473" s="44" t="s">
        <v>5278</v>
      </c>
      <c r="H4473" s="44">
        <v>1</v>
      </c>
      <c r="I4473" s="44" t="s">
        <v>5278</v>
      </c>
      <c r="J4473" s="44" t="s">
        <v>5278</v>
      </c>
      <c r="K4473" s="44" t="s">
        <v>5806</v>
      </c>
      <c r="L4473" s="44" t="s">
        <v>5278</v>
      </c>
      <c r="M4473" s="44" t="s">
        <v>8248</v>
      </c>
      <c r="N4473" s="44" t="s">
        <v>5278</v>
      </c>
      <c r="O4473" s="44" t="s">
        <v>5273</v>
      </c>
      <c r="P4473" s="44" t="s">
        <v>5273</v>
      </c>
      <c r="Q4473" s="44" t="s">
        <v>5273</v>
      </c>
      <c r="R4473" s="44" t="s">
        <v>5273</v>
      </c>
      <c r="S4473" s="44" t="s">
        <v>5273</v>
      </c>
      <c r="T4473" s="44" t="s">
        <v>5278</v>
      </c>
      <c r="U4473" s="44" t="s">
        <v>5278</v>
      </c>
      <c r="V4473" s="44" t="s">
        <v>5278</v>
      </c>
      <c r="W4473" s="44" t="s">
        <v>5278</v>
      </c>
      <c r="X4473" s="44" t="s">
        <v>5278</v>
      </c>
      <c r="Y4473" s="44" t="s">
        <v>5278</v>
      </c>
      <c r="Z4473" s="44" t="s">
        <v>5278</v>
      </c>
      <c r="AA4473" t="e">
        <f>VLOOKUP(M4473,VehicleInfo!$M$2:$AA$31,15,0)</f>
        <v>#N/A</v>
      </c>
      <c r="AB4473" s="44" t="s">
        <v>7836</v>
      </c>
      <c r="AC4473" s="44" t="s">
        <v>6350</v>
      </c>
      <c r="AD4473" s="44" t="s">
        <v>6350</v>
      </c>
      <c r="AE4473" s="44" t="s">
        <v>5278</v>
      </c>
    </row>
    <row r="4474" spans="1:31">
      <c r="A4474" s="44">
        <v>2019</v>
      </c>
      <c r="B4474" s="44" t="s">
        <v>5388</v>
      </c>
      <c r="C4474" s="44" t="s">
        <v>5386</v>
      </c>
      <c r="D4474" s="44" t="s">
        <v>5410</v>
      </c>
      <c r="E4474" s="44" t="s">
        <v>6330</v>
      </c>
      <c r="F4474" s="44" t="e">
        <f>VLOOKUP(A4474&amp;D4474&amp;E4474,VehicleInfo!$F$5:$F$31,1,0)</f>
        <v>#N/A</v>
      </c>
      <c r="G4474" s="44" t="s">
        <v>5278</v>
      </c>
      <c r="H4474" s="44">
        <v>2</v>
      </c>
      <c r="I4474" s="44" t="s">
        <v>5278</v>
      </c>
      <c r="J4474" s="44" t="s">
        <v>5278</v>
      </c>
      <c r="K4474" s="44" t="s">
        <v>5937</v>
      </c>
      <c r="L4474" s="44" t="s">
        <v>5278</v>
      </c>
      <c r="M4474" s="44" t="s">
        <v>8189</v>
      </c>
      <c r="N4474" s="44" t="s">
        <v>5278</v>
      </c>
      <c r="O4474" s="44" t="s">
        <v>5273</v>
      </c>
      <c r="P4474" s="44" t="s">
        <v>5273</v>
      </c>
      <c r="Q4474" s="44" t="s">
        <v>5273</v>
      </c>
      <c r="R4474" s="44" t="s">
        <v>5273</v>
      </c>
      <c r="S4474" s="44" t="s">
        <v>5273</v>
      </c>
      <c r="T4474" s="44" t="s">
        <v>5278</v>
      </c>
      <c r="U4474" s="44" t="s">
        <v>5278</v>
      </c>
      <c r="V4474" s="44" t="s">
        <v>5278</v>
      </c>
      <c r="W4474" s="44" t="s">
        <v>5278</v>
      </c>
      <c r="X4474" s="44" t="s">
        <v>5278</v>
      </c>
      <c r="Y4474" s="44" t="s">
        <v>5278</v>
      </c>
      <c r="Z4474" s="44" t="s">
        <v>5278</v>
      </c>
      <c r="AA4474" t="e">
        <f>VLOOKUP(M4474,VehicleInfo!$M$2:$AA$31,15,0)</f>
        <v>#N/A</v>
      </c>
      <c r="AB4474" s="44" t="s">
        <v>7836</v>
      </c>
      <c r="AC4474" s="44" t="s">
        <v>6350</v>
      </c>
      <c r="AD4474" s="44" t="s">
        <v>6350</v>
      </c>
      <c r="AE4474" s="44" t="s">
        <v>5278</v>
      </c>
    </row>
    <row r="4475" spans="1:31">
      <c r="A4475" s="44">
        <v>2019</v>
      </c>
      <c r="B4475" s="44" t="s">
        <v>5388</v>
      </c>
      <c r="C4475" s="44" t="s">
        <v>5386</v>
      </c>
      <c r="D4475" s="44" t="s">
        <v>5410</v>
      </c>
      <c r="E4475" s="44" t="s">
        <v>6330</v>
      </c>
      <c r="F4475" s="44" t="e">
        <f>VLOOKUP(A4475&amp;D4475&amp;E4475,VehicleInfo!$F$5:$F$31,1,0)</f>
        <v>#N/A</v>
      </c>
      <c r="G4475" s="44" t="s">
        <v>5278</v>
      </c>
      <c r="H4475" s="44">
        <v>1</v>
      </c>
      <c r="I4475" s="44" t="s">
        <v>5278</v>
      </c>
      <c r="J4475" s="44" t="s">
        <v>5278</v>
      </c>
      <c r="K4475" s="44" t="s">
        <v>5807</v>
      </c>
      <c r="L4475" s="44" t="s">
        <v>5278</v>
      </c>
      <c r="M4475" s="44" t="s">
        <v>6044</v>
      </c>
      <c r="N4475" s="44" t="s">
        <v>5278</v>
      </c>
      <c r="O4475" s="44" t="s">
        <v>5273</v>
      </c>
      <c r="P4475" s="44" t="s">
        <v>5273</v>
      </c>
      <c r="Q4475" s="44" t="s">
        <v>5273</v>
      </c>
      <c r="R4475" s="44" t="s">
        <v>5273</v>
      </c>
      <c r="S4475" s="44" t="s">
        <v>5273</v>
      </c>
      <c r="T4475" s="44" t="s">
        <v>5278</v>
      </c>
      <c r="U4475" s="44" t="s">
        <v>5278</v>
      </c>
      <c r="V4475" s="44" t="s">
        <v>5278</v>
      </c>
      <c r="W4475" s="44" t="s">
        <v>5278</v>
      </c>
      <c r="X4475" s="44" t="s">
        <v>5278</v>
      </c>
      <c r="Y4475" s="44" t="s">
        <v>5278</v>
      </c>
      <c r="Z4475" s="44" t="s">
        <v>5278</v>
      </c>
      <c r="AA4475" t="e">
        <f>VLOOKUP(M4475,VehicleInfo!$M$2:$AA$31,15,0)</f>
        <v>#N/A</v>
      </c>
      <c r="AB4475" s="44" t="s">
        <v>7836</v>
      </c>
      <c r="AC4475" s="44" t="s">
        <v>6355</v>
      </c>
      <c r="AD4475" s="44" t="s">
        <v>6355</v>
      </c>
      <c r="AE4475" s="44" t="s">
        <v>5278</v>
      </c>
    </row>
    <row r="4476" spans="1:31">
      <c r="A4476" s="44">
        <v>2019</v>
      </c>
      <c r="B4476" s="44" t="s">
        <v>5388</v>
      </c>
      <c r="C4476" s="44" t="s">
        <v>5386</v>
      </c>
      <c r="D4476" s="44" t="s">
        <v>5410</v>
      </c>
      <c r="E4476" s="44" t="s">
        <v>6330</v>
      </c>
      <c r="F4476" s="44" t="e">
        <f>VLOOKUP(A4476&amp;D4476&amp;E4476,VehicleInfo!$F$5:$F$31,1,0)</f>
        <v>#N/A</v>
      </c>
      <c r="G4476" s="44" t="s">
        <v>5278</v>
      </c>
      <c r="H4476" s="44">
        <v>2</v>
      </c>
      <c r="I4476" s="44" t="s">
        <v>5278</v>
      </c>
      <c r="J4476" s="44" t="s">
        <v>5278</v>
      </c>
      <c r="K4476" s="44" t="s">
        <v>5799</v>
      </c>
      <c r="L4476" s="44" t="s">
        <v>5278</v>
      </c>
      <c r="M4476" s="44" t="s">
        <v>7891</v>
      </c>
      <c r="N4476" s="44" t="s">
        <v>5278</v>
      </c>
      <c r="O4476" s="44" t="s">
        <v>5273</v>
      </c>
      <c r="P4476" s="44" t="s">
        <v>5273</v>
      </c>
      <c r="Q4476" s="44" t="s">
        <v>5273</v>
      </c>
      <c r="R4476" s="44" t="s">
        <v>5273</v>
      </c>
      <c r="S4476" s="44" t="s">
        <v>5273</v>
      </c>
      <c r="T4476" s="44" t="s">
        <v>5278</v>
      </c>
      <c r="U4476" s="44" t="s">
        <v>5278</v>
      </c>
      <c r="V4476" s="44" t="s">
        <v>5278</v>
      </c>
      <c r="W4476" s="44" t="s">
        <v>5278</v>
      </c>
      <c r="X4476" s="44" t="s">
        <v>5278</v>
      </c>
      <c r="Y4476" s="44" t="s">
        <v>5278</v>
      </c>
      <c r="Z4476" s="44" t="s">
        <v>5278</v>
      </c>
      <c r="AA4476" t="e">
        <f>VLOOKUP(M4476,VehicleInfo!$M$2:$AA$31,15,0)</f>
        <v>#N/A</v>
      </c>
      <c r="AB4476" s="44" t="s">
        <v>7836</v>
      </c>
      <c r="AC4476" s="44" t="s">
        <v>6363</v>
      </c>
      <c r="AD4476" s="44" t="s">
        <v>6363</v>
      </c>
      <c r="AE4476" s="44" t="s">
        <v>5278</v>
      </c>
    </row>
    <row r="4477" spans="1:31">
      <c r="A4477" s="44">
        <v>2019</v>
      </c>
      <c r="B4477" s="44" t="s">
        <v>5388</v>
      </c>
      <c r="C4477" s="44" t="s">
        <v>5386</v>
      </c>
      <c r="D4477" s="44" t="s">
        <v>5410</v>
      </c>
      <c r="E4477" s="44" t="s">
        <v>6330</v>
      </c>
      <c r="F4477" s="44" t="e">
        <f>VLOOKUP(A4477&amp;D4477&amp;E4477,VehicleInfo!$F$5:$F$31,1,0)</f>
        <v>#N/A</v>
      </c>
      <c r="G4477" s="44" t="s">
        <v>5278</v>
      </c>
      <c r="H4477" s="44">
        <v>3</v>
      </c>
      <c r="I4477" s="44" t="s">
        <v>5278</v>
      </c>
      <c r="J4477" s="44" t="s">
        <v>5278</v>
      </c>
      <c r="K4477" s="44" t="s">
        <v>5807</v>
      </c>
      <c r="L4477" s="44" t="s">
        <v>5278</v>
      </c>
      <c r="M4477" s="44" t="s">
        <v>6043</v>
      </c>
      <c r="N4477" s="44" t="s">
        <v>5278</v>
      </c>
      <c r="O4477" s="44" t="s">
        <v>5273</v>
      </c>
      <c r="P4477" s="44" t="s">
        <v>5273</v>
      </c>
      <c r="Q4477" s="44" t="s">
        <v>5273</v>
      </c>
      <c r="R4477" s="44" t="s">
        <v>5273</v>
      </c>
      <c r="S4477" s="44" t="s">
        <v>5273</v>
      </c>
      <c r="T4477" s="44" t="s">
        <v>5278</v>
      </c>
      <c r="U4477" s="44" t="s">
        <v>5278</v>
      </c>
      <c r="V4477" s="44" t="s">
        <v>5278</v>
      </c>
      <c r="W4477" s="44" t="s">
        <v>5278</v>
      </c>
      <c r="X4477" s="44" t="s">
        <v>5278</v>
      </c>
      <c r="Y4477" s="44" t="s">
        <v>5278</v>
      </c>
      <c r="Z4477" s="44" t="s">
        <v>5278</v>
      </c>
      <c r="AA4477" t="e">
        <f>VLOOKUP(M4477,VehicleInfo!$M$2:$AA$31,15,0)</f>
        <v>#N/A</v>
      </c>
      <c r="AB4477" s="44" t="s">
        <v>7836</v>
      </c>
      <c r="AC4477" s="44" t="s">
        <v>6363</v>
      </c>
      <c r="AD4477" s="44" t="s">
        <v>6363</v>
      </c>
      <c r="AE4477" s="44" t="s">
        <v>5278</v>
      </c>
    </row>
    <row r="4478" spans="1:31">
      <c r="A4478" s="44">
        <v>2019</v>
      </c>
      <c r="B4478" s="44" t="s">
        <v>5388</v>
      </c>
      <c r="C4478" s="44" t="s">
        <v>5386</v>
      </c>
      <c r="D4478" s="44" t="s">
        <v>5410</v>
      </c>
      <c r="E4478" s="44" t="s">
        <v>6330</v>
      </c>
      <c r="F4478" s="44" t="e">
        <f>VLOOKUP(A4478&amp;D4478&amp;E4478,VehicleInfo!$F$5:$F$31,1,0)</f>
        <v>#N/A</v>
      </c>
      <c r="G4478" s="44" t="s">
        <v>5278</v>
      </c>
      <c r="H4478" s="44">
        <v>1</v>
      </c>
      <c r="I4478" s="44" t="s">
        <v>5278</v>
      </c>
      <c r="J4478" s="44" t="s">
        <v>5278</v>
      </c>
      <c r="K4478" s="44" t="s">
        <v>5807</v>
      </c>
      <c r="L4478" s="44" t="s">
        <v>5278</v>
      </c>
      <c r="M4478" s="44" t="s">
        <v>7352</v>
      </c>
      <c r="N4478" s="44" t="s">
        <v>5278</v>
      </c>
      <c r="O4478" s="44" t="s">
        <v>5273</v>
      </c>
      <c r="P4478" s="44" t="s">
        <v>5273</v>
      </c>
      <c r="Q4478" s="44" t="s">
        <v>5273</v>
      </c>
      <c r="R4478" s="44" t="s">
        <v>5273</v>
      </c>
      <c r="S4478" s="44" t="s">
        <v>5273</v>
      </c>
      <c r="T4478" s="44" t="s">
        <v>5278</v>
      </c>
      <c r="U4478" s="44" t="s">
        <v>5278</v>
      </c>
      <c r="V4478" s="44" t="s">
        <v>5278</v>
      </c>
      <c r="W4478" s="44" t="s">
        <v>5278</v>
      </c>
      <c r="X4478" s="44" t="s">
        <v>5278</v>
      </c>
      <c r="Y4478" s="44" t="s">
        <v>5278</v>
      </c>
      <c r="Z4478" s="44" t="s">
        <v>5278</v>
      </c>
      <c r="AA4478" t="e">
        <f>VLOOKUP(M4478,VehicleInfo!$M$2:$AA$31,15,0)</f>
        <v>#N/A</v>
      </c>
      <c r="AB4478" s="44" t="s">
        <v>7836</v>
      </c>
      <c r="AC4478" s="44" t="s">
        <v>6355</v>
      </c>
      <c r="AD4478" s="44" t="s">
        <v>6355</v>
      </c>
      <c r="AE4478" s="44" t="s">
        <v>5278</v>
      </c>
    </row>
    <row r="4479" spans="1:31">
      <c r="A4479" s="44">
        <v>2019</v>
      </c>
      <c r="B4479" s="44" t="s">
        <v>5388</v>
      </c>
      <c r="C4479" s="44" t="s">
        <v>5386</v>
      </c>
      <c r="D4479" s="44" t="s">
        <v>5410</v>
      </c>
      <c r="E4479" s="44" t="s">
        <v>6330</v>
      </c>
      <c r="F4479" s="44" t="e">
        <f>VLOOKUP(A4479&amp;D4479&amp;E4479,VehicleInfo!$F$5:$F$31,1,0)</f>
        <v>#N/A</v>
      </c>
      <c r="G4479" s="44" t="s">
        <v>5278</v>
      </c>
      <c r="H4479" s="44">
        <v>2</v>
      </c>
      <c r="I4479" s="44" t="s">
        <v>5278</v>
      </c>
      <c r="J4479" s="44" t="s">
        <v>5278</v>
      </c>
      <c r="K4479" s="44" t="s">
        <v>5807</v>
      </c>
      <c r="L4479" s="44" t="s">
        <v>5278</v>
      </c>
      <c r="M4479" s="44" t="s">
        <v>7359</v>
      </c>
      <c r="N4479" s="44" t="s">
        <v>5278</v>
      </c>
      <c r="O4479" s="44" t="s">
        <v>5273</v>
      </c>
      <c r="P4479" s="44" t="s">
        <v>5273</v>
      </c>
      <c r="Q4479" s="44" t="s">
        <v>5273</v>
      </c>
      <c r="R4479" s="44" t="s">
        <v>5273</v>
      </c>
      <c r="S4479" s="44" t="s">
        <v>5273</v>
      </c>
      <c r="T4479" s="44" t="s">
        <v>5278</v>
      </c>
      <c r="U4479" s="44" t="s">
        <v>5278</v>
      </c>
      <c r="V4479" s="44" t="s">
        <v>5278</v>
      </c>
      <c r="W4479" s="44" t="s">
        <v>5278</v>
      </c>
      <c r="X4479" s="44" t="s">
        <v>5278</v>
      </c>
      <c r="Y4479" s="44" t="s">
        <v>5278</v>
      </c>
      <c r="Z4479" s="44" t="s">
        <v>5278</v>
      </c>
      <c r="AA4479" t="e">
        <f>VLOOKUP(M4479,VehicleInfo!$M$2:$AA$31,15,0)</f>
        <v>#N/A</v>
      </c>
      <c r="AB4479" s="44" t="s">
        <v>7836</v>
      </c>
      <c r="AC4479" s="44" t="s">
        <v>6355</v>
      </c>
      <c r="AD4479" s="44" t="s">
        <v>6355</v>
      </c>
      <c r="AE4479" s="44" t="s">
        <v>5278</v>
      </c>
    </row>
    <row r="4480" spans="1:31">
      <c r="A4480" s="44">
        <v>2019</v>
      </c>
      <c r="B4480" s="44" t="s">
        <v>5388</v>
      </c>
      <c r="C4480" s="44" t="s">
        <v>5386</v>
      </c>
      <c r="D4480" s="44" t="s">
        <v>5410</v>
      </c>
      <c r="E4480" s="44" t="s">
        <v>6330</v>
      </c>
      <c r="F4480" s="44" t="e">
        <f>VLOOKUP(A4480&amp;D4480&amp;E4480,VehicleInfo!$F$5:$F$31,1,0)</f>
        <v>#N/A</v>
      </c>
      <c r="G4480" s="44" t="s">
        <v>5278</v>
      </c>
      <c r="H4480" s="44">
        <v>3</v>
      </c>
      <c r="I4480" s="44" t="s">
        <v>5278</v>
      </c>
      <c r="J4480" s="44" t="s">
        <v>5278</v>
      </c>
      <c r="K4480" s="44" t="s">
        <v>6263</v>
      </c>
      <c r="L4480" s="44" t="s">
        <v>5278</v>
      </c>
      <c r="M4480" s="44" t="s">
        <v>6269</v>
      </c>
      <c r="N4480" s="44" t="s">
        <v>5278</v>
      </c>
      <c r="O4480" s="44" t="s">
        <v>5273</v>
      </c>
      <c r="P4480" s="44" t="s">
        <v>5273</v>
      </c>
      <c r="Q4480" s="44" t="s">
        <v>5273</v>
      </c>
      <c r="R4480" s="44" t="s">
        <v>5273</v>
      </c>
      <c r="S4480" s="44" t="s">
        <v>5273</v>
      </c>
      <c r="T4480" s="44" t="s">
        <v>5278</v>
      </c>
      <c r="U4480" s="44" t="s">
        <v>5278</v>
      </c>
      <c r="V4480" s="44" t="s">
        <v>5278</v>
      </c>
      <c r="W4480" s="44" t="s">
        <v>5278</v>
      </c>
      <c r="X4480" s="44" t="s">
        <v>5278</v>
      </c>
      <c r="Y4480" s="44" t="s">
        <v>5278</v>
      </c>
      <c r="Z4480" s="44" t="s">
        <v>5278</v>
      </c>
      <c r="AA4480" t="e">
        <f>VLOOKUP(M4480,VehicleInfo!$M$2:$AA$31,15,0)</f>
        <v>#N/A</v>
      </c>
      <c r="AB4480" s="44" t="s">
        <v>7836</v>
      </c>
      <c r="AC4480" s="44" t="s">
        <v>6350</v>
      </c>
      <c r="AD4480" s="44" t="s">
        <v>6350</v>
      </c>
      <c r="AE4480" s="44" t="s">
        <v>5278</v>
      </c>
    </row>
    <row r="4481" spans="1:31">
      <c r="A4481" s="44">
        <v>2019</v>
      </c>
      <c r="B4481" s="44" t="s">
        <v>5388</v>
      </c>
      <c r="C4481" s="44" t="s">
        <v>5386</v>
      </c>
      <c r="D4481" s="44" t="s">
        <v>5410</v>
      </c>
      <c r="E4481" s="44" t="s">
        <v>6330</v>
      </c>
      <c r="F4481" s="44" t="e">
        <f>VLOOKUP(A4481&amp;D4481&amp;E4481,VehicleInfo!$F$5:$F$31,1,0)</f>
        <v>#N/A</v>
      </c>
      <c r="G4481" s="44" t="s">
        <v>5278</v>
      </c>
      <c r="H4481" s="44">
        <v>4</v>
      </c>
      <c r="I4481" s="44" t="s">
        <v>5278</v>
      </c>
      <c r="J4481" s="44" t="s">
        <v>5278</v>
      </c>
      <c r="K4481" s="44" t="s">
        <v>6711</v>
      </c>
      <c r="L4481" s="44" t="s">
        <v>5278</v>
      </c>
      <c r="M4481" s="44" t="s">
        <v>7363</v>
      </c>
      <c r="N4481" s="44" t="s">
        <v>5278</v>
      </c>
      <c r="O4481" s="44" t="s">
        <v>5273</v>
      </c>
      <c r="P4481" s="44" t="s">
        <v>5273</v>
      </c>
      <c r="Q4481" s="44" t="s">
        <v>5273</v>
      </c>
      <c r="R4481" s="44" t="s">
        <v>5273</v>
      </c>
      <c r="S4481" s="44" t="s">
        <v>5273</v>
      </c>
      <c r="T4481" s="44" t="s">
        <v>5278</v>
      </c>
      <c r="U4481" s="44" t="s">
        <v>5278</v>
      </c>
      <c r="V4481" s="44" t="s">
        <v>5278</v>
      </c>
      <c r="W4481" s="44" t="s">
        <v>5278</v>
      </c>
      <c r="X4481" s="44" t="s">
        <v>5278</v>
      </c>
      <c r="Y4481" s="44" t="s">
        <v>5278</v>
      </c>
      <c r="Z4481" s="44" t="s">
        <v>5278</v>
      </c>
      <c r="AA4481" t="e">
        <f>VLOOKUP(M4481,VehicleInfo!$M$2:$AA$31,15,0)</f>
        <v>#N/A</v>
      </c>
      <c r="AB4481" s="44" t="s">
        <v>7836</v>
      </c>
      <c r="AC4481" s="44" t="s">
        <v>6350</v>
      </c>
      <c r="AD4481" s="44" t="s">
        <v>6350</v>
      </c>
      <c r="AE4481" s="44" t="s">
        <v>5278</v>
      </c>
    </row>
    <row r="4482" spans="1:31">
      <c r="A4482" s="44">
        <v>2019</v>
      </c>
      <c r="B4482" s="44" t="s">
        <v>5388</v>
      </c>
      <c r="C4482" s="44" t="s">
        <v>5386</v>
      </c>
      <c r="D4482" s="44" t="s">
        <v>5410</v>
      </c>
      <c r="E4482" s="44" t="s">
        <v>6330</v>
      </c>
      <c r="F4482" s="44" t="e">
        <f>VLOOKUP(A4482&amp;D4482&amp;E4482,VehicleInfo!$F$5:$F$31,1,0)</f>
        <v>#N/A</v>
      </c>
      <c r="G4482" s="44" t="s">
        <v>5278</v>
      </c>
      <c r="H4482" s="44">
        <v>5</v>
      </c>
      <c r="I4482" s="44" t="s">
        <v>5278</v>
      </c>
      <c r="J4482" s="44" t="s">
        <v>5278</v>
      </c>
      <c r="K4482" s="44" t="s">
        <v>5799</v>
      </c>
      <c r="L4482" s="44" t="s">
        <v>5278</v>
      </c>
      <c r="M4482" s="44" t="s">
        <v>7346</v>
      </c>
      <c r="N4482" s="44" t="s">
        <v>5278</v>
      </c>
      <c r="O4482" s="44" t="s">
        <v>5273</v>
      </c>
      <c r="P4482" s="44" t="s">
        <v>5273</v>
      </c>
      <c r="Q4482" s="44" t="s">
        <v>5273</v>
      </c>
      <c r="R4482" s="44" t="s">
        <v>5273</v>
      </c>
      <c r="S4482" s="44" t="s">
        <v>5273</v>
      </c>
      <c r="T4482" s="44" t="s">
        <v>5278</v>
      </c>
      <c r="U4482" s="44" t="s">
        <v>5278</v>
      </c>
      <c r="V4482" s="44" t="s">
        <v>5278</v>
      </c>
      <c r="W4482" s="44" t="s">
        <v>5278</v>
      </c>
      <c r="X4482" s="44" t="s">
        <v>5278</v>
      </c>
      <c r="Y4482" s="44" t="s">
        <v>5278</v>
      </c>
      <c r="Z4482" s="44" t="s">
        <v>5278</v>
      </c>
      <c r="AA4482" t="e">
        <f>VLOOKUP(M4482,VehicleInfo!$M$2:$AA$31,15,0)</f>
        <v>#N/A</v>
      </c>
      <c r="AB4482" s="44" t="s">
        <v>7836</v>
      </c>
      <c r="AC4482" s="44" t="s">
        <v>6363</v>
      </c>
      <c r="AD4482" s="44" t="s">
        <v>6363</v>
      </c>
      <c r="AE4482" s="44" t="s">
        <v>5278</v>
      </c>
    </row>
    <row r="4483" spans="1:31">
      <c r="A4483" s="44">
        <v>2019</v>
      </c>
      <c r="B4483" s="44" t="s">
        <v>5388</v>
      </c>
      <c r="C4483" s="44" t="s">
        <v>5386</v>
      </c>
      <c r="D4483" s="44" t="s">
        <v>5410</v>
      </c>
      <c r="E4483" s="44" t="s">
        <v>6330</v>
      </c>
      <c r="F4483" s="44" t="e">
        <f>VLOOKUP(A4483&amp;D4483&amp;E4483,VehicleInfo!$F$5:$F$31,1,0)</f>
        <v>#N/A</v>
      </c>
      <c r="G4483" s="44" t="s">
        <v>5278</v>
      </c>
      <c r="H4483" s="44">
        <v>6</v>
      </c>
      <c r="I4483" s="44" t="s">
        <v>5278</v>
      </c>
      <c r="J4483" s="44" t="s">
        <v>5278</v>
      </c>
      <c r="K4483" s="44" t="s">
        <v>5799</v>
      </c>
      <c r="L4483" s="44" t="s">
        <v>5278</v>
      </c>
      <c r="M4483" s="44" t="s">
        <v>7368</v>
      </c>
      <c r="N4483" s="44" t="s">
        <v>5278</v>
      </c>
      <c r="O4483" s="44" t="s">
        <v>5273</v>
      </c>
      <c r="P4483" s="44" t="s">
        <v>5273</v>
      </c>
      <c r="Q4483" s="44" t="s">
        <v>5273</v>
      </c>
      <c r="R4483" s="44" t="s">
        <v>5273</v>
      </c>
      <c r="S4483" s="44" t="s">
        <v>5273</v>
      </c>
      <c r="T4483" s="44" t="s">
        <v>5278</v>
      </c>
      <c r="U4483" s="44" t="s">
        <v>5278</v>
      </c>
      <c r="V4483" s="44" t="s">
        <v>5278</v>
      </c>
      <c r="W4483" s="44" t="s">
        <v>5278</v>
      </c>
      <c r="X4483" s="44" t="s">
        <v>5278</v>
      </c>
      <c r="Y4483" s="44" t="s">
        <v>5278</v>
      </c>
      <c r="Z4483" s="44" t="s">
        <v>5278</v>
      </c>
      <c r="AA4483" t="e">
        <f>VLOOKUP(M4483,VehicleInfo!$M$2:$AA$31,15,0)</f>
        <v>#N/A</v>
      </c>
      <c r="AB4483" s="44" t="s">
        <v>7836</v>
      </c>
      <c r="AC4483" s="44" t="s">
        <v>6363</v>
      </c>
      <c r="AD4483" s="44" t="s">
        <v>6363</v>
      </c>
      <c r="AE4483" s="44" t="s">
        <v>5278</v>
      </c>
    </row>
    <row r="4484" spans="1:31">
      <c r="A4484" s="44">
        <v>2019</v>
      </c>
      <c r="B4484" s="44" t="s">
        <v>5388</v>
      </c>
      <c r="C4484" s="44" t="s">
        <v>5386</v>
      </c>
      <c r="D4484" s="44" t="s">
        <v>5410</v>
      </c>
      <c r="E4484" s="44" t="s">
        <v>6330</v>
      </c>
      <c r="F4484" s="44" t="e">
        <f>VLOOKUP(A4484&amp;D4484&amp;E4484,VehicleInfo!$F$5:$F$31,1,0)</f>
        <v>#N/A</v>
      </c>
      <c r="G4484" s="44" t="s">
        <v>5278</v>
      </c>
      <c r="H4484" s="44">
        <v>7</v>
      </c>
      <c r="I4484" s="44" t="s">
        <v>5278</v>
      </c>
      <c r="J4484" s="44" t="s">
        <v>5278</v>
      </c>
      <c r="K4484" s="44" t="s">
        <v>5807</v>
      </c>
      <c r="L4484" s="44" t="s">
        <v>5278</v>
      </c>
      <c r="M4484" s="44" t="s">
        <v>7344</v>
      </c>
      <c r="N4484" s="44" t="s">
        <v>5278</v>
      </c>
      <c r="O4484" s="44" t="s">
        <v>5273</v>
      </c>
      <c r="P4484" s="44" t="s">
        <v>5273</v>
      </c>
      <c r="Q4484" s="44" t="s">
        <v>5273</v>
      </c>
      <c r="R4484" s="44" t="s">
        <v>5273</v>
      </c>
      <c r="S4484" s="44" t="s">
        <v>5273</v>
      </c>
      <c r="T4484" s="44" t="s">
        <v>5278</v>
      </c>
      <c r="U4484" s="44" t="s">
        <v>5278</v>
      </c>
      <c r="V4484" s="44" t="s">
        <v>5278</v>
      </c>
      <c r="W4484" s="44" t="s">
        <v>5278</v>
      </c>
      <c r="X4484" s="44" t="s">
        <v>5278</v>
      </c>
      <c r="Y4484" s="44" t="s">
        <v>5278</v>
      </c>
      <c r="Z4484" s="44" t="s">
        <v>5278</v>
      </c>
      <c r="AA4484" t="e">
        <f>VLOOKUP(M4484,VehicleInfo!$M$2:$AA$31,15,0)</f>
        <v>#N/A</v>
      </c>
      <c r="AB4484" s="44" t="s">
        <v>7836</v>
      </c>
      <c r="AC4484" s="44" t="s">
        <v>6363</v>
      </c>
      <c r="AD4484" s="44" t="s">
        <v>6363</v>
      </c>
      <c r="AE4484" s="44" t="s">
        <v>5278</v>
      </c>
    </row>
    <row r="4485" spans="1:31">
      <c r="A4485" s="44">
        <v>2019</v>
      </c>
      <c r="B4485" s="44" t="s">
        <v>5388</v>
      </c>
      <c r="C4485" s="44" t="s">
        <v>5386</v>
      </c>
      <c r="D4485" s="44" t="s">
        <v>5410</v>
      </c>
      <c r="E4485" s="44" t="s">
        <v>6330</v>
      </c>
      <c r="F4485" s="44" t="e">
        <f>VLOOKUP(A4485&amp;D4485&amp;E4485,VehicleInfo!$F$5:$F$31,1,0)</f>
        <v>#N/A</v>
      </c>
      <c r="G4485" s="44" t="s">
        <v>5278</v>
      </c>
      <c r="H4485" s="44">
        <v>8</v>
      </c>
      <c r="I4485" s="44" t="s">
        <v>5278</v>
      </c>
      <c r="J4485" s="44" t="s">
        <v>5278</v>
      </c>
      <c r="K4485" s="44" t="s">
        <v>5807</v>
      </c>
      <c r="L4485" s="44" t="s">
        <v>5278</v>
      </c>
      <c r="M4485" s="44" t="s">
        <v>7345</v>
      </c>
      <c r="N4485" s="44" t="s">
        <v>5278</v>
      </c>
      <c r="O4485" s="44" t="s">
        <v>5273</v>
      </c>
      <c r="P4485" s="44" t="s">
        <v>5273</v>
      </c>
      <c r="Q4485" s="44" t="s">
        <v>5273</v>
      </c>
      <c r="R4485" s="44" t="s">
        <v>5273</v>
      </c>
      <c r="S4485" s="44" t="s">
        <v>5273</v>
      </c>
      <c r="T4485" s="44" t="s">
        <v>5278</v>
      </c>
      <c r="U4485" s="44" t="s">
        <v>5278</v>
      </c>
      <c r="V4485" s="44" t="s">
        <v>5278</v>
      </c>
      <c r="W4485" s="44" t="s">
        <v>5278</v>
      </c>
      <c r="X4485" s="44" t="s">
        <v>5278</v>
      </c>
      <c r="Y4485" s="44" t="s">
        <v>5278</v>
      </c>
      <c r="Z4485" s="44" t="s">
        <v>5278</v>
      </c>
      <c r="AA4485" t="e">
        <f>VLOOKUP(M4485,VehicleInfo!$M$2:$AA$31,15,0)</f>
        <v>#N/A</v>
      </c>
      <c r="AB4485" s="44" t="s">
        <v>7836</v>
      </c>
      <c r="AC4485" s="44" t="s">
        <v>6363</v>
      </c>
      <c r="AD4485" s="44" t="s">
        <v>6363</v>
      </c>
      <c r="AE4485" s="44" t="s">
        <v>5278</v>
      </c>
    </row>
    <row r="4486" spans="1:31">
      <c r="A4486" s="44">
        <v>2019</v>
      </c>
      <c r="B4486" s="44" t="s">
        <v>5388</v>
      </c>
      <c r="C4486" s="44" t="s">
        <v>5386</v>
      </c>
      <c r="D4486" s="44" t="s">
        <v>5410</v>
      </c>
      <c r="E4486" s="44" t="s">
        <v>6330</v>
      </c>
      <c r="F4486" s="44" t="e">
        <f>VLOOKUP(A4486&amp;D4486&amp;E4486,VehicleInfo!$F$5:$F$31,1,0)</f>
        <v>#N/A</v>
      </c>
      <c r="G4486" s="44" t="s">
        <v>5278</v>
      </c>
      <c r="H4486" s="44">
        <v>9</v>
      </c>
      <c r="I4486" s="44" t="s">
        <v>5278</v>
      </c>
      <c r="J4486" s="44" t="s">
        <v>5278</v>
      </c>
      <c r="K4486" s="44" t="s">
        <v>5807</v>
      </c>
      <c r="L4486" s="44" t="s">
        <v>5278</v>
      </c>
      <c r="M4486" s="44" t="s">
        <v>7369</v>
      </c>
      <c r="N4486" s="44" t="s">
        <v>5278</v>
      </c>
      <c r="O4486" s="44" t="s">
        <v>5273</v>
      </c>
      <c r="P4486" s="44" t="s">
        <v>5273</v>
      </c>
      <c r="Q4486" s="44" t="s">
        <v>5273</v>
      </c>
      <c r="R4486" s="44" t="s">
        <v>5273</v>
      </c>
      <c r="S4486" s="44" t="s">
        <v>5273</v>
      </c>
      <c r="T4486" s="44" t="s">
        <v>5278</v>
      </c>
      <c r="U4486" s="44" t="s">
        <v>5278</v>
      </c>
      <c r="V4486" s="44" t="s">
        <v>5278</v>
      </c>
      <c r="W4486" s="44" t="s">
        <v>5278</v>
      </c>
      <c r="X4486" s="44" t="s">
        <v>5278</v>
      </c>
      <c r="Y4486" s="44" t="s">
        <v>5278</v>
      </c>
      <c r="Z4486" s="44" t="s">
        <v>5278</v>
      </c>
      <c r="AA4486" t="e">
        <f>VLOOKUP(M4486,VehicleInfo!$M$2:$AA$31,15,0)</f>
        <v>#N/A</v>
      </c>
      <c r="AB4486" s="44" t="s">
        <v>7836</v>
      </c>
      <c r="AC4486" s="44" t="s">
        <v>6363</v>
      </c>
      <c r="AD4486" s="44" t="s">
        <v>6363</v>
      </c>
      <c r="AE4486" s="44" t="s">
        <v>5278</v>
      </c>
    </row>
    <row r="4487" spans="1:31">
      <c r="A4487" s="44">
        <v>2019</v>
      </c>
      <c r="B4487" s="44" t="s">
        <v>5388</v>
      </c>
      <c r="C4487" s="44" t="s">
        <v>5386</v>
      </c>
      <c r="D4487" s="44" t="s">
        <v>5410</v>
      </c>
      <c r="E4487" s="44" t="s">
        <v>6330</v>
      </c>
      <c r="F4487" s="44" t="e">
        <f>VLOOKUP(A4487&amp;D4487&amp;E4487,VehicleInfo!$F$5:$F$31,1,0)</f>
        <v>#N/A</v>
      </c>
      <c r="G4487" s="44" t="s">
        <v>5278</v>
      </c>
      <c r="H4487" s="44">
        <v>10</v>
      </c>
      <c r="I4487" s="44" t="s">
        <v>5278</v>
      </c>
      <c r="J4487" s="44" t="s">
        <v>5278</v>
      </c>
      <c r="K4487" s="44" t="s">
        <v>5807</v>
      </c>
      <c r="L4487" s="44" t="s">
        <v>5278</v>
      </c>
      <c r="M4487" s="44" t="s">
        <v>7370</v>
      </c>
      <c r="N4487" s="44" t="s">
        <v>5278</v>
      </c>
      <c r="O4487" s="44" t="s">
        <v>5273</v>
      </c>
      <c r="P4487" s="44" t="s">
        <v>5273</v>
      </c>
      <c r="Q4487" s="44" t="s">
        <v>5273</v>
      </c>
      <c r="R4487" s="44" t="s">
        <v>5273</v>
      </c>
      <c r="S4487" s="44" t="s">
        <v>5273</v>
      </c>
      <c r="T4487" s="44" t="s">
        <v>5278</v>
      </c>
      <c r="U4487" s="44" t="s">
        <v>5278</v>
      </c>
      <c r="V4487" s="44" t="s">
        <v>5278</v>
      </c>
      <c r="W4487" s="44" t="s">
        <v>5278</v>
      </c>
      <c r="X4487" s="44" t="s">
        <v>5278</v>
      </c>
      <c r="Y4487" s="44" t="s">
        <v>5278</v>
      </c>
      <c r="Z4487" s="44" t="s">
        <v>5278</v>
      </c>
      <c r="AA4487" t="e">
        <f>VLOOKUP(M4487,VehicleInfo!$M$2:$AA$31,15,0)</f>
        <v>#N/A</v>
      </c>
      <c r="AB4487" s="44" t="s">
        <v>7836</v>
      </c>
      <c r="AC4487" s="44" t="s">
        <v>6363</v>
      </c>
      <c r="AD4487" s="44" t="s">
        <v>6363</v>
      </c>
      <c r="AE4487" s="44" t="s">
        <v>5278</v>
      </c>
    </row>
    <row r="4488" spans="1:31">
      <c r="A4488" s="44">
        <v>2019</v>
      </c>
      <c r="B4488" s="44" t="s">
        <v>5388</v>
      </c>
      <c r="C4488" s="44" t="s">
        <v>5386</v>
      </c>
      <c r="D4488" s="44" t="s">
        <v>5410</v>
      </c>
      <c r="E4488" s="44" t="s">
        <v>6330</v>
      </c>
      <c r="F4488" s="44" t="e">
        <f>VLOOKUP(A4488&amp;D4488&amp;E4488,VehicleInfo!$F$5:$F$31,1,0)</f>
        <v>#N/A</v>
      </c>
      <c r="G4488" s="44" t="s">
        <v>5278</v>
      </c>
      <c r="H4488" s="44">
        <v>11</v>
      </c>
      <c r="I4488" s="44" t="s">
        <v>5278</v>
      </c>
      <c r="J4488" s="44" t="s">
        <v>5278</v>
      </c>
      <c r="K4488" s="44" t="s">
        <v>5807</v>
      </c>
      <c r="L4488" s="44" t="s">
        <v>5278</v>
      </c>
      <c r="M4488" s="44" t="s">
        <v>7349</v>
      </c>
      <c r="N4488" s="44" t="s">
        <v>5278</v>
      </c>
      <c r="O4488" s="44" t="s">
        <v>5273</v>
      </c>
      <c r="P4488" s="44" t="s">
        <v>5273</v>
      </c>
      <c r="Q4488" s="44" t="s">
        <v>5273</v>
      </c>
      <c r="R4488" s="44" t="s">
        <v>5273</v>
      </c>
      <c r="S4488" s="44" t="s">
        <v>5273</v>
      </c>
      <c r="T4488" s="44" t="s">
        <v>5278</v>
      </c>
      <c r="U4488" s="44" t="s">
        <v>5278</v>
      </c>
      <c r="V4488" s="44" t="s">
        <v>5278</v>
      </c>
      <c r="W4488" s="44" t="s">
        <v>5278</v>
      </c>
      <c r="X4488" s="44" t="s">
        <v>5278</v>
      </c>
      <c r="Y4488" s="44" t="s">
        <v>5278</v>
      </c>
      <c r="Z4488" s="44" t="s">
        <v>5278</v>
      </c>
      <c r="AA4488" t="e">
        <f>VLOOKUP(M4488,VehicleInfo!$M$2:$AA$31,15,0)</f>
        <v>#N/A</v>
      </c>
      <c r="AB4488" s="44" t="s">
        <v>7836</v>
      </c>
      <c r="AC4488" s="44" t="s">
        <v>6363</v>
      </c>
      <c r="AD4488" s="44" t="s">
        <v>6363</v>
      </c>
      <c r="AE4488" s="44" t="s">
        <v>5278</v>
      </c>
    </row>
    <row r="4489" spans="1:31">
      <c r="A4489" s="44">
        <v>2019</v>
      </c>
      <c r="B4489" s="44" t="s">
        <v>5388</v>
      </c>
      <c r="C4489" s="44" t="s">
        <v>5386</v>
      </c>
      <c r="D4489" s="44" t="s">
        <v>5410</v>
      </c>
      <c r="E4489" s="44" t="s">
        <v>6330</v>
      </c>
      <c r="F4489" s="44" t="e">
        <f>VLOOKUP(A4489&amp;D4489&amp;E4489,VehicleInfo!$F$5:$F$31,1,0)</f>
        <v>#N/A</v>
      </c>
      <c r="G4489" s="44" t="s">
        <v>5278</v>
      </c>
      <c r="H4489" s="44">
        <v>12</v>
      </c>
      <c r="I4489" s="44" t="s">
        <v>5278</v>
      </c>
      <c r="J4489" s="44" t="s">
        <v>5278</v>
      </c>
      <c r="K4489" s="44" t="s">
        <v>5807</v>
      </c>
      <c r="L4489" s="44" t="s">
        <v>5278</v>
      </c>
      <c r="M4489" s="44" t="s">
        <v>7358</v>
      </c>
      <c r="N4489" s="44" t="s">
        <v>5278</v>
      </c>
      <c r="O4489" s="44" t="s">
        <v>5273</v>
      </c>
      <c r="P4489" s="44" t="s">
        <v>5273</v>
      </c>
      <c r="Q4489" s="44" t="s">
        <v>5273</v>
      </c>
      <c r="R4489" s="44" t="s">
        <v>5273</v>
      </c>
      <c r="S4489" s="44" t="s">
        <v>5273</v>
      </c>
      <c r="T4489" s="44" t="s">
        <v>5278</v>
      </c>
      <c r="U4489" s="44" t="s">
        <v>5278</v>
      </c>
      <c r="V4489" s="44" t="s">
        <v>5278</v>
      </c>
      <c r="W4489" s="44" t="s">
        <v>5278</v>
      </c>
      <c r="X4489" s="44" t="s">
        <v>5278</v>
      </c>
      <c r="Y4489" s="44" t="s">
        <v>5278</v>
      </c>
      <c r="Z4489" s="44" t="s">
        <v>5278</v>
      </c>
      <c r="AA4489" t="e">
        <f>VLOOKUP(M4489,VehicleInfo!$M$2:$AA$31,15,0)</f>
        <v>#N/A</v>
      </c>
      <c r="AB4489" s="44" t="s">
        <v>7836</v>
      </c>
      <c r="AC4489" s="44" t="s">
        <v>6363</v>
      </c>
      <c r="AD4489" s="44" t="s">
        <v>6363</v>
      </c>
      <c r="AE4489" s="44" t="s">
        <v>5278</v>
      </c>
    </row>
    <row r="4490" spans="1:31">
      <c r="A4490" s="44">
        <v>2019</v>
      </c>
      <c r="B4490" s="44" t="s">
        <v>5388</v>
      </c>
      <c r="C4490" s="44" t="s">
        <v>5386</v>
      </c>
      <c r="D4490" s="44" t="s">
        <v>5410</v>
      </c>
      <c r="E4490" s="44" t="s">
        <v>6330</v>
      </c>
      <c r="F4490" s="44" t="e">
        <f>VLOOKUP(A4490&amp;D4490&amp;E4490,VehicleInfo!$F$5:$F$31,1,0)</f>
        <v>#N/A</v>
      </c>
      <c r="G4490" s="44" t="s">
        <v>5278</v>
      </c>
      <c r="H4490" s="44">
        <v>1</v>
      </c>
      <c r="I4490" s="44" t="s">
        <v>5278</v>
      </c>
      <c r="J4490" s="44" t="s">
        <v>5278</v>
      </c>
      <c r="K4490" s="44" t="s">
        <v>5806</v>
      </c>
      <c r="L4490" s="44" t="s">
        <v>5278</v>
      </c>
      <c r="M4490" s="44" t="s">
        <v>6222</v>
      </c>
      <c r="N4490" s="44" t="s">
        <v>5278</v>
      </c>
      <c r="O4490" s="44" t="s">
        <v>5273</v>
      </c>
      <c r="P4490" s="44" t="s">
        <v>5273</v>
      </c>
      <c r="Q4490" s="44" t="s">
        <v>5273</v>
      </c>
      <c r="R4490" s="44" t="s">
        <v>5273</v>
      </c>
      <c r="S4490" s="44" t="s">
        <v>5273</v>
      </c>
      <c r="T4490" s="44" t="s">
        <v>5278</v>
      </c>
      <c r="U4490" s="44" t="s">
        <v>5278</v>
      </c>
      <c r="V4490" s="44" t="s">
        <v>5278</v>
      </c>
      <c r="W4490" s="44" t="s">
        <v>5278</v>
      </c>
      <c r="X4490" s="44" t="s">
        <v>5278</v>
      </c>
      <c r="Y4490" s="44" t="s">
        <v>5278</v>
      </c>
      <c r="Z4490" s="44" t="s">
        <v>5278</v>
      </c>
      <c r="AA4490" t="e">
        <f>VLOOKUP(M4490,VehicleInfo!$M$2:$AA$31,15,0)</f>
        <v>#N/A</v>
      </c>
      <c r="AB4490" s="44" t="s">
        <v>7836</v>
      </c>
      <c r="AC4490" s="44" t="s">
        <v>6350</v>
      </c>
      <c r="AD4490" s="44" t="s">
        <v>6350</v>
      </c>
      <c r="AE4490" s="44" t="s">
        <v>5278</v>
      </c>
    </row>
    <row r="4491" spans="1:31">
      <c r="A4491" s="44">
        <v>2019</v>
      </c>
      <c r="B4491" s="44" t="s">
        <v>5388</v>
      </c>
      <c r="C4491" s="44" t="s">
        <v>5386</v>
      </c>
      <c r="D4491" s="44" t="s">
        <v>5410</v>
      </c>
      <c r="E4491" s="44" t="s">
        <v>6330</v>
      </c>
      <c r="F4491" s="44" t="e">
        <f>VLOOKUP(A4491&amp;D4491&amp;E4491,VehicleInfo!$F$5:$F$31,1,0)</f>
        <v>#N/A</v>
      </c>
      <c r="G4491" s="44" t="s">
        <v>5278</v>
      </c>
      <c r="H4491" s="44">
        <v>2</v>
      </c>
      <c r="I4491" s="44" t="s">
        <v>5278</v>
      </c>
      <c r="J4491" s="44" t="s">
        <v>5278</v>
      </c>
      <c r="K4491" s="44" t="s">
        <v>5937</v>
      </c>
      <c r="L4491" s="44" t="s">
        <v>5278</v>
      </c>
      <c r="M4491" s="44" t="s">
        <v>7413</v>
      </c>
      <c r="N4491" s="44" t="s">
        <v>5278</v>
      </c>
      <c r="O4491" s="44" t="s">
        <v>5273</v>
      </c>
      <c r="P4491" s="44" t="s">
        <v>5273</v>
      </c>
      <c r="Q4491" s="44" t="s">
        <v>5273</v>
      </c>
      <c r="R4491" s="44" t="s">
        <v>5273</v>
      </c>
      <c r="S4491" s="44" t="s">
        <v>5273</v>
      </c>
      <c r="T4491" s="44" t="s">
        <v>5278</v>
      </c>
      <c r="U4491" s="44" t="s">
        <v>5278</v>
      </c>
      <c r="V4491" s="44" t="s">
        <v>5278</v>
      </c>
      <c r="W4491" s="44" t="s">
        <v>5278</v>
      </c>
      <c r="X4491" s="44" t="s">
        <v>5278</v>
      </c>
      <c r="Y4491" s="44" t="s">
        <v>5278</v>
      </c>
      <c r="Z4491" s="44" t="s">
        <v>5278</v>
      </c>
      <c r="AA4491" t="e">
        <f>VLOOKUP(M4491,VehicleInfo!$M$2:$AA$31,15,0)</f>
        <v>#N/A</v>
      </c>
      <c r="AB4491" s="44" t="s">
        <v>7836</v>
      </c>
      <c r="AC4491" s="44" t="s">
        <v>6350</v>
      </c>
      <c r="AD4491" s="44" t="s">
        <v>6350</v>
      </c>
      <c r="AE4491" s="44" t="s">
        <v>5278</v>
      </c>
    </row>
    <row r="4492" spans="1:31">
      <c r="A4492" s="44">
        <v>2019</v>
      </c>
      <c r="B4492" s="44" t="s">
        <v>5388</v>
      </c>
      <c r="C4492" s="44" t="s">
        <v>5386</v>
      </c>
      <c r="D4492" s="44" t="s">
        <v>5410</v>
      </c>
      <c r="E4492" s="44" t="s">
        <v>6330</v>
      </c>
      <c r="F4492" s="44" t="e">
        <f>VLOOKUP(A4492&amp;D4492&amp;E4492,VehicleInfo!$F$5:$F$31,1,0)</f>
        <v>#N/A</v>
      </c>
      <c r="G4492" s="44" t="s">
        <v>5278</v>
      </c>
      <c r="H4492" s="44">
        <v>3</v>
      </c>
      <c r="I4492" s="44" t="s">
        <v>5278</v>
      </c>
      <c r="J4492" s="44" t="s">
        <v>5278</v>
      </c>
      <c r="K4492" s="44" t="s">
        <v>5973</v>
      </c>
      <c r="L4492" s="44" t="s">
        <v>5278</v>
      </c>
      <c r="M4492" s="44" t="s">
        <v>7411</v>
      </c>
      <c r="N4492" s="44" t="s">
        <v>5278</v>
      </c>
      <c r="O4492" s="44" t="s">
        <v>5273</v>
      </c>
      <c r="P4492" s="44" t="s">
        <v>5273</v>
      </c>
      <c r="Q4492" s="44" t="s">
        <v>5273</v>
      </c>
      <c r="R4492" s="44" t="s">
        <v>5273</v>
      </c>
      <c r="S4492" s="44" t="s">
        <v>5273</v>
      </c>
      <c r="T4492" s="44" t="s">
        <v>5278</v>
      </c>
      <c r="U4492" s="44" t="s">
        <v>5278</v>
      </c>
      <c r="V4492" s="44" t="s">
        <v>5278</v>
      </c>
      <c r="W4492" s="44" t="s">
        <v>5278</v>
      </c>
      <c r="X4492" s="44" t="s">
        <v>5278</v>
      </c>
      <c r="Y4492" s="44" t="s">
        <v>5278</v>
      </c>
      <c r="Z4492" s="44" t="s">
        <v>5278</v>
      </c>
      <c r="AA4492" t="e">
        <f>VLOOKUP(M4492,VehicleInfo!$M$2:$AA$31,15,0)</f>
        <v>#N/A</v>
      </c>
      <c r="AB4492" s="44" t="s">
        <v>7836</v>
      </c>
      <c r="AC4492" s="44" t="s">
        <v>6350</v>
      </c>
      <c r="AD4492" s="44" t="s">
        <v>6350</v>
      </c>
      <c r="AE4492" s="44" t="s">
        <v>5278</v>
      </c>
    </row>
    <row r="4493" spans="1:31">
      <c r="A4493" s="44">
        <v>2019</v>
      </c>
      <c r="B4493" s="44" t="s">
        <v>5388</v>
      </c>
      <c r="C4493" s="44" t="s">
        <v>5386</v>
      </c>
      <c r="D4493" s="44" t="s">
        <v>5410</v>
      </c>
      <c r="E4493" s="44" t="s">
        <v>6330</v>
      </c>
      <c r="F4493" s="44" t="e">
        <f>VLOOKUP(A4493&amp;D4493&amp;E4493,VehicleInfo!$F$5:$F$31,1,0)</f>
        <v>#N/A</v>
      </c>
      <c r="G4493" s="44" t="s">
        <v>5278</v>
      </c>
      <c r="H4493" s="44">
        <v>4</v>
      </c>
      <c r="I4493" s="44" t="s">
        <v>5278</v>
      </c>
      <c r="J4493" s="44" t="s">
        <v>5278</v>
      </c>
      <c r="K4493" s="44" t="s">
        <v>5930</v>
      </c>
      <c r="L4493" s="44" t="s">
        <v>5278</v>
      </c>
      <c r="M4493" s="44" t="s">
        <v>7374</v>
      </c>
      <c r="N4493" s="44" t="s">
        <v>5278</v>
      </c>
      <c r="O4493" s="44" t="s">
        <v>5273</v>
      </c>
      <c r="P4493" s="44" t="s">
        <v>5273</v>
      </c>
      <c r="Q4493" s="44" t="s">
        <v>5273</v>
      </c>
      <c r="R4493" s="44" t="s">
        <v>5273</v>
      </c>
      <c r="S4493" s="44" t="s">
        <v>5273</v>
      </c>
      <c r="T4493" s="44" t="s">
        <v>5278</v>
      </c>
      <c r="U4493" s="44" t="s">
        <v>5278</v>
      </c>
      <c r="V4493" s="44" t="s">
        <v>5278</v>
      </c>
      <c r="W4493" s="44" t="s">
        <v>5278</v>
      </c>
      <c r="X4493" s="44" t="s">
        <v>5278</v>
      </c>
      <c r="Y4493" s="44" t="s">
        <v>5278</v>
      </c>
      <c r="Z4493" s="44" t="s">
        <v>5278</v>
      </c>
      <c r="AA4493" t="e">
        <f>VLOOKUP(M4493,VehicleInfo!$M$2:$AA$31,15,0)</f>
        <v>#N/A</v>
      </c>
      <c r="AB4493" s="44" t="s">
        <v>7836</v>
      </c>
      <c r="AC4493" s="44" t="s">
        <v>6350</v>
      </c>
      <c r="AD4493" s="44" t="s">
        <v>6350</v>
      </c>
      <c r="AE4493" s="44" t="s">
        <v>5278</v>
      </c>
    </row>
    <row r="4494" spans="1:31">
      <c r="A4494" s="44">
        <v>2019</v>
      </c>
      <c r="B4494" s="44" t="s">
        <v>5388</v>
      </c>
      <c r="C4494" s="44" t="s">
        <v>5386</v>
      </c>
      <c r="D4494" s="44" t="s">
        <v>5410</v>
      </c>
      <c r="E4494" s="44" t="s">
        <v>6330</v>
      </c>
      <c r="F4494" s="44" t="e">
        <f>VLOOKUP(A4494&amp;D4494&amp;E4494,VehicleInfo!$F$5:$F$31,1,0)</f>
        <v>#N/A</v>
      </c>
      <c r="G4494" s="44" t="s">
        <v>5278</v>
      </c>
      <c r="H4494" s="44">
        <v>1</v>
      </c>
      <c r="I4494" s="44" t="s">
        <v>5278</v>
      </c>
      <c r="J4494" s="44" t="s">
        <v>5278</v>
      </c>
      <c r="K4494" s="44" t="s">
        <v>5806</v>
      </c>
      <c r="L4494" s="44" t="s">
        <v>5278</v>
      </c>
      <c r="M4494" s="44" t="s">
        <v>6226</v>
      </c>
      <c r="N4494" s="44" t="s">
        <v>5278</v>
      </c>
      <c r="O4494" s="44" t="s">
        <v>5273</v>
      </c>
      <c r="P4494" s="44" t="s">
        <v>5273</v>
      </c>
      <c r="Q4494" s="44" t="s">
        <v>5273</v>
      </c>
      <c r="R4494" s="44" t="s">
        <v>5273</v>
      </c>
      <c r="S4494" s="44" t="s">
        <v>5273</v>
      </c>
      <c r="T4494" s="44" t="s">
        <v>5278</v>
      </c>
      <c r="U4494" s="44" t="s">
        <v>5278</v>
      </c>
      <c r="V4494" s="44" t="s">
        <v>5278</v>
      </c>
      <c r="W4494" s="44" t="s">
        <v>5278</v>
      </c>
      <c r="X4494" s="44" t="s">
        <v>5278</v>
      </c>
      <c r="Y4494" s="44" t="s">
        <v>5278</v>
      </c>
      <c r="Z4494" s="44" t="s">
        <v>5278</v>
      </c>
      <c r="AA4494" t="e">
        <f>VLOOKUP(M4494,VehicleInfo!$M$2:$AA$31,15,0)</f>
        <v>#N/A</v>
      </c>
      <c r="AB4494" s="44" t="s">
        <v>7836</v>
      </c>
      <c r="AC4494" s="44" t="s">
        <v>6350</v>
      </c>
      <c r="AD4494" s="44" t="s">
        <v>6350</v>
      </c>
      <c r="AE4494" s="44" t="s">
        <v>5278</v>
      </c>
    </row>
    <row r="4495" spans="1:31">
      <c r="A4495" s="44">
        <v>2019</v>
      </c>
      <c r="B4495" s="44" t="s">
        <v>5388</v>
      </c>
      <c r="C4495" s="44" t="s">
        <v>5386</v>
      </c>
      <c r="D4495" s="44" t="s">
        <v>5410</v>
      </c>
      <c r="E4495" s="44" t="s">
        <v>6330</v>
      </c>
      <c r="F4495" s="44" t="e">
        <f>VLOOKUP(A4495&amp;D4495&amp;E4495,VehicleInfo!$F$5:$F$31,1,0)</f>
        <v>#N/A</v>
      </c>
      <c r="G4495" s="44" t="s">
        <v>5278</v>
      </c>
      <c r="H4495" s="44">
        <v>2</v>
      </c>
      <c r="I4495" s="44" t="s">
        <v>5278</v>
      </c>
      <c r="J4495" s="44" t="s">
        <v>5278</v>
      </c>
      <c r="K4495" s="44" t="s">
        <v>5937</v>
      </c>
      <c r="L4495" s="44" t="s">
        <v>5278</v>
      </c>
      <c r="M4495" s="44" t="s">
        <v>7414</v>
      </c>
      <c r="N4495" s="44" t="s">
        <v>5278</v>
      </c>
      <c r="O4495" s="44" t="s">
        <v>5273</v>
      </c>
      <c r="P4495" s="44" t="s">
        <v>5273</v>
      </c>
      <c r="Q4495" s="44" t="s">
        <v>5273</v>
      </c>
      <c r="R4495" s="44" t="s">
        <v>5273</v>
      </c>
      <c r="S4495" s="44" t="s">
        <v>5273</v>
      </c>
      <c r="T4495" s="44" t="s">
        <v>5278</v>
      </c>
      <c r="U4495" s="44" t="s">
        <v>5278</v>
      </c>
      <c r="V4495" s="44" t="s">
        <v>5278</v>
      </c>
      <c r="W4495" s="44" t="s">
        <v>5278</v>
      </c>
      <c r="X4495" s="44" t="s">
        <v>5278</v>
      </c>
      <c r="Y4495" s="44" t="s">
        <v>5278</v>
      </c>
      <c r="Z4495" s="44" t="s">
        <v>5278</v>
      </c>
      <c r="AA4495" t="e">
        <f>VLOOKUP(M4495,VehicleInfo!$M$2:$AA$31,15,0)</f>
        <v>#N/A</v>
      </c>
      <c r="AB4495" s="44" t="s">
        <v>7836</v>
      </c>
      <c r="AC4495" s="44" t="s">
        <v>6350</v>
      </c>
      <c r="AD4495" s="44" t="s">
        <v>6350</v>
      </c>
      <c r="AE4495" s="44" t="s">
        <v>5278</v>
      </c>
    </row>
    <row r="4496" spans="1:31">
      <c r="A4496" s="44">
        <v>2019</v>
      </c>
      <c r="B4496" s="44" t="s">
        <v>5388</v>
      </c>
      <c r="C4496" s="44" t="s">
        <v>5386</v>
      </c>
      <c r="D4496" s="44" t="s">
        <v>5410</v>
      </c>
      <c r="E4496" s="44" t="s">
        <v>6330</v>
      </c>
      <c r="F4496" s="44" t="e">
        <f>VLOOKUP(A4496&amp;D4496&amp;E4496,VehicleInfo!$F$5:$F$31,1,0)</f>
        <v>#N/A</v>
      </c>
      <c r="G4496" s="44" t="s">
        <v>5278</v>
      </c>
      <c r="H4496" s="44">
        <v>3</v>
      </c>
      <c r="I4496" s="44" t="s">
        <v>5278</v>
      </c>
      <c r="J4496" s="44" t="s">
        <v>5278</v>
      </c>
      <c r="K4496" s="44" t="s">
        <v>5973</v>
      </c>
      <c r="L4496" s="44" t="s">
        <v>5278</v>
      </c>
      <c r="M4496" s="44" t="s">
        <v>7412</v>
      </c>
      <c r="N4496" s="44" t="s">
        <v>5278</v>
      </c>
      <c r="O4496" s="44" t="s">
        <v>5273</v>
      </c>
      <c r="P4496" s="44" t="s">
        <v>5273</v>
      </c>
      <c r="Q4496" s="44" t="s">
        <v>5273</v>
      </c>
      <c r="R4496" s="44" t="s">
        <v>5273</v>
      </c>
      <c r="S4496" s="44" t="s">
        <v>5273</v>
      </c>
      <c r="T4496" s="44" t="s">
        <v>5278</v>
      </c>
      <c r="U4496" s="44" t="s">
        <v>5278</v>
      </c>
      <c r="V4496" s="44" t="s">
        <v>5278</v>
      </c>
      <c r="W4496" s="44" t="s">
        <v>5278</v>
      </c>
      <c r="X4496" s="44" t="s">
        <v>5278</v>
      </c>
      <c r="Y4496" s="44" t="s">
        <v>5278</v>
      </c>
      <c r="Z4496" s="44" t="s">
        <v>5278</v>
      </c>
      <c r="AA4496" t="e">
        <f>VLOOKUP(M4496,VehicleInfo!$M$2:$AA$31,15,0)</f>
        <v>#N/A</v>
      </c>
      <c r="AB4496" s="44" t="s">
        <v>7836</v>
      </c>
      <c r="AC4496" s="44" t="s">
        <v>6350</v>
      </c>
      <c r="AD4496" s="44" t="s">
        <v>6350</v>
      </c>
      <c r="AE4496" s="44" t="s">
        <v>5278</v>
      </c>
    </row>
    <row r="4497" spans="1:31">
      <c r="A4497" s="44">
        <v>2019</v>
      </c>
      <c r="B4497" s="44" t="s">
        <v>5388</v>
      </c>
      <c r="C4497" s="44" t="s">
        <v>5386</v>
      </c>
      <c r="D4497" s="44" t="s">
        <v>5410</v>
      </c>
      <c r="E4497" s="44" t="s">
        <v>6330</v>
      </c>
      <c r="F4497" s="44" t="e">
        <f>VLOOKUP(A4497&amp;D4497&amp;E4497,VehicleInfo!$F$5:$F$31,1,0)</f>
        <v>#N/A</v>
      </c>
      <c r="G4497" s="44" t="s">
        <v>5278</v>
      </c>
      <c r="H4497" s="44">
        <v>4</v>
      </c>
      <c r="I4497" s="44" t="s">
        <v>5278</v>
      </c>
      <c r="J4497" s="44" t="s">
        <v>5278</v>
      </c>
      <c r="K4497" s="44" t="s">
        <v>5930</v>
      </c>
      <c r="L4497" s="44" t="s">
        <v>5278</v>
      </c>
      <c r="M4497" s="44" t="s">
        <v>7373</v>
      </c>
      <c r="N4497" s="44" t="s">
        <v>5278</v>
      </c>
      <c r="O4497" s="44" t="s">
        <v>5273</v>
      </c>
      <c r="P4497" s="44" t="s">
        <v>5273</v>
      </c>
      <c r="Q4497" s="44" t="s">
        <v>5273</v>
      </c>
      <c r="R4497" s="44" t="s">
        <v>5273</v>
      </c>
      <c r="S4497" s="44" t="s">
        <v>5273</v>
      </c>
      <c r="T4497" s="44" t="s">
        <v>5278</v>
      </c>
      <c r="U4497" s="44" t="s">
        <v>5278</v>
      </c>
      <c r="V4497" s="44" t="s">
        <v>5278</v>
      </c>
      <c r="W4497" s="44" t="s">
        <v>5278</v>
      </c>
      <c r="X4497" s="44" t="s">
        <v>5278</v>
      </c>
      <c r="Y4497" s="44" t="s">
        <v>5278</v>
      </c>
      <c r="Z4497" s="44" t="s">
        <v>5278</v>
      </c>
      <c r="AA4497" t="e">
        <f>VLOOKUP(M4497,VehicleInfo!$M$2:$AA$31,15,0)</f>
        <v>#N/A</v>
      </c>
      <c r="AB4497" s="44" t="s">
        <v>7836</v>
      </c>
      <c r="AC4497" s="44" t="s">
        <v>6350</v>
      </c>
      <c r="AD4497" s="44" t="s">
        <v>6350</v>
      </c>
      <c r="AE4497" s="44" t="s">
        <v>5278</v>
      </c>
    </row>
    <row r="4498" spans="1:31">
      <c r="A4498" s="44">
        <v>2019</v>
      </c>
      <c r="B4498" s="44" t="s">
        <v>5388</v>
      </c>
      <c r="C4498" s="44" t="s">
        <v>5386</v>
      </c>
      <c r="D4498" s="44" t="s">
        <v>5456</v>
      </c>
      <c r="E4498" s="44" t="s">
        <v>6330</v>
      </c>
      <c r="F4498" s="44" t="e">
        <f>VLOOKUP(A4498&amp;D4498&amp;E4498,VehicleInfo!$F$5:$F$31,1,0)</f>
        <v>#N/A</v>
      </c>
      <c r="G4498" s="44" t="s">
        <v>5278</v>
      </c>
      <c r="H4498" s="44">
        <v>1</v>
      </c>
      <c r="I4498" s="44" t="s">
        <v>5278</v>
      </c>
      <c r="J4498" s="44" t="s">
        <v>5278</v>
      </c>
      <c r="K4498" s="44" t="s">
        <v>10</v>
      </c>
      <c r="L4498" s="44" t="s">
        <v>5278</v>
      </c>
      <c r="M4498" s="44" t="s">
        <v>6195</v>
      </c>
      <c r="N4498" s="44" t="s">
        <v>5278</v>
      </c>
      <c r="O4498" s="44" t="s">
        <v>5273</v>
      </c>
      <c r="P4498" s="44" t="s">
        <v>5273</v>
      </c>
      <c r="Q4498" s="44" t="s">
        <v>5273</v>
      </c>
      <c r="R4498" s="44" t="s">
        <v>5273</v>
      </c>
      <c r="S4498" s="44" t="s">
        <v>5273</v>
      </c>
      <c r="T4498" s="44" t="s">
        <v>5278</v>
      </c>
      <c r="U4498" s="44" t="s">
        <v>5278</v>
      </c>
      <c r="V4498" s="44" t="s">
        <v>5278</v>
      </c>
      <c r="W4498" s="44" t="s">
        <v>5278</v>
      </c>
      <c r="X4498" s="44" t="s">
        <v>5278</v>
      </c>
      <c r="Y4498" s="44" t="s">
        <v>5278</v>
      </c>
      <c r="Z4498" s="44" t="s">
        <v>5278</v>
      </c>
      <c r="AA4498" t="e">
        <f>VLOOKUP(M4498,VehicleInfo!$M$2:$AA$31,15,0)</f>
        <v>#N/A</v>
      </c>
      <c r="AB4498" s="44" t="s">
        <v>7836</v>
      </c>
      <c r="AC4498" s="44" t="s">
        <v>6350</v>
      </c>
      <c r="AD4498" s="44" t="s">
        <v>6350</v>
      </c>
      <c r="AE4498" s="44" t="s">
        <v>5278</v>
      </c>
    </row>
    <row r="4499" spans="1:31">
      <c r="A4499" s="44">
        <v>2019</v>
      </c>
      <c r="B4499" s="44" t="s">
        <v>5388</v>
      </c>
      <c r="C4499" s="44" t="s">
        <v>5386</v>
      </c>
      <c r="D4499" s="44" t="s">
        <v>5456</v>
      </c>
      <c r="E4499" s="44" t="s">
        <v>6330</v>
      </c>
      <c r="F4499" s="44" t="e">
        <f>VLOOKUP(A4499&amp;D4499&amp;E4499,VehicleInfo!$F$5:$F$31,1,0)</f>
        <v>#N/A</v>
      </c>
      <c r="G4499" s="44" t="s">
        <v>5278</v>
      </c>
      <c r="H4499" s="44">
        <v>2</v>
      </c>
      <c r="I4499" s="44" t="s">
        <v>5278</v>
      </c>
      <c r="J4499" s="44" t="s">
        <v>5278</v>
      </c>
      <c r="K4499" s="44" t="s">
        <v>10</v>
      </c>
      <c r="L4499" s="44" t="s">
        <v>5278</v>
      </c>
      <c r="M4499" s="44" t="s">
        <v>6325</v>
      </c>
      <c r="N4499" s="44" t="s">
        <v>5278</v>
      </c>
      <c r="O4499" s="44" t="s">
        <v>5273</v>
      </c>
      <c r="P4499" s="44" t="s">
        <v>5273</v>
      </c>
      <c r="Q4499" s="44" t="s">
        <v>5273</v>
      </c>
      <c r="R4499" s="44" t="s">
        <v>5273</v>
      </c>
      <c r="S4499" s="44" t="s">
        <v>5273</v>
      </c>
      <c r="T4499" s="44" t="s">
        <v>5278</v>
      </c>
      <c r="U4499" s="44" t="s">
        <v>5278</v>
      </c>
      <c r="V4499" s="44" t="s">
        <v>5278</v>
      </c>
      <c r="W4499" s="44" t="s">
        <v>5278</v>
      </c>
      <c r="X4499" s="44" t="s">
        <v>5278</v>
      </c>
      <c r="Y4499" s="44" t="s">
        <v>5278</v>
      </c>
      <c r="Z4499" s="44" t="s">
        <v>5278</v>
      </c>
      <c r="AA4499" t="e">
        <f>VLOOKUP(M4499,VehicleInfo!$M$2:$AA$31,15,0)</f>
        <v>#N/A</v>
      </c>
      <c r="AB4499" s="44" t="s">
        <v>7836</v>
      </c>
      <c r="AC4499" s="44" t="s">
        <v>6350</v>
      </c>
      <c r="AD4499" s="44" t="s">
        <v>6350</v>
      </c>
      <c r="AE4499" s="44" t="s">
        <v>5278</v>
      </c>
    </row>
    <row r="4500" spans="1:31">
      <c r="A4500" s="44">
        <v>2019</v>
      </c>
      <c r="B4500" s="44" t="s">
        <v>5388</v>
      </c>
      <c r="C4500" s="44" t="s">
        <v>5386</v>
      </c>
      <c r="D4500" s="44" t="s">
        <v>5456</v>
      </c>
      <c r="E4500" s="44" t="s">
        <v>6330</v>
      </c>
      <c r="F4500" s="44" t="e">
        <f>VLOOKUP(A4500&amp;D4500&amp;E4500,VehicleInfo!$F$5:$F$31,1,0)</f>
        <v>#N/A</v>
      </c>
      <c r="G4500" s="44" t="s">
        <v>5278</v>
      </c>
      <c r="H4500" s="44">
        <v>1</v>
      </c>
      <c r="I4500" s="44" t="s">
        <v>5278</v>
      </c>
      <c r="J4500" s="44" t="s">
        <v>5278</v>
      </c>
      <c r="K4500" s="44" t="s">
        <v>5806</v>
      </c>
      <c r="L4500" s="44" t="s">
        <v>5278</v>
      </c>
      <c r="M4500" s="44" t="s">
        <v>6214</v>
      </c>
      <c r="N4500" s="44" t="s">
        <v>5278</v>
      </c>
      <c r="O4500" s="44" t="s">
        <v>5273</v>
      </c>
      <c r="P4500" s="44" t="s">
        <v>5273</v>
      </c>
      <c r="Q4500" s="44" t="s">
        <v>5273</v>
      </c>
      <c r="R4500" s="44" t="s">
        <v>5273</v>
      </c>
      <c r="S4500" s="44" t="s">
        <v>5273</v>
      </c>
      <c r="T4500" s="44" t="s">
        <v>5278</v>
      </c>
      <c r="U4500" s="44" t="s">
        <v>5278</v>
      </c>
      <c r="V4500" s="44" t="s">
        <v>5278</v>
      </c>
      <c r="W4500" s="44" t="s">
        <v>5278</v>
      </c>
      <c r="X4500" s="44" t="s">
        <v>5278</v>
      </c>
      <c r="Y4500" s="44" t="s">
        <v>5278</v>
      </c>
      <c r="Z4500" s="44" t="s">
        <v>5278</v>
      </c>
      <c r="AA4500" t="str">
        <f>VLOOKUP(M4500,VehicleInfo!$M$2:$AA$31,15,0)</f>
        <v>ABS Dash Indicator</v>
      </c>
      <c r="AB4500" s="44" t="s">
        <v>7836</v>
      </c>
      <c r="AC4500" s="44" t="s">
        <v>6350</v>
      </c>
      <c r="AD4500" s="44" t="s">
        <v>6350</v>
      </c>
      <c r="AE4500" s="44" t="s">
        <v>5278</v>
      </c>
    </row>
    <row r="4501" spans="1:31">
      <c r="A4501" s="44">
        <v>2019</v>
      </c>
      <c r="B4501" s="44" t="s">
        <v>5388</v>
      </c>
      <c r="C4501" s="44" t="s">
        <v>5386</v>
      </c>
      <c r="D4501" s="44" t="s">
        <v>5456</v>
      </c>
      <c r="E4501" s="44" t="s">
        <v>6330</v>
      </c>
      <c r="F4501" s="44" t="e">
        <f>VLOOKUP(A4501&amp;D4501&amp;E4501,VehicleInfo!$F$5:$F$31,1,0)</f>
        <v>#N/A</v>
      </c>
      <c r="G4501" s="44" t="s">
        <v>5278</v>
      </c>
      <c r="H4501" s="44">
        <v>2</v>
      </c>
      <c r="I4501" s="44" t="s">
        <v>5278</v>
      </c>
      <c r="J4501" s="44" t="s">
        <v>5278</v>
      </c>
      <c r="K4501" s="44" t="s">
        <v>5806</v>
      </c>
      <c r="L4501" s="44" t="s">
        <v>5278</v>
      </c>
      <c r="M4501" s="44" t="s">
        <v>6561</v>
      </c>
      <c r="N4501" s="44" t="s">
        <v>5278</v>
      </c>
      <c r="O4501" s="44" t="s">
        <v>5273</v>
      </c>
      <c r="P4501" s="44" t="s">
        <v>5273</v>
      </c>
      <c r="Q4501" s="44" t="s">
        <v>5273</v>
      </c>
      <c r="R4501" s="44" t="s">
        <v>5273</v>
      </c>
      <c r="S4501" s="44" t="s">
        <v>5273</v>
      </c>
      <c r="T4501" s="44" t="s">
        <v>5278</v>
      </c>
      <c r="U4501" s="44" t="s">
        <v>5278</v>
      </c>
      <c r="V4501" s="44" t="s">
        <v>5278</v>
      </c>
      <c r="W4501" s="44" t="s">
        <v>5278</v>
      </c>
      <c r="X4501" s="44" t="s">
        <v>5278</v>
      </c>
      <c r="Y4501" s="44" t="s">
        <v>5278</v>
      </c>
      <c r="Z4501" s="44" t="s">
        <v>5278</v>
      </c>
      <c r="AA4501" t="e">
        <f>VLOOKUP(M4501,VehicleInfo!$M$2:$AA$31,15,0)</f>
        <v>#N/A</v>
      </c>
      <c r="AB4501" s="44" t="s">
        <v>7836</v>
      </c>
      <c r="AC4501" s="44" t="s">
        <v>6350</v>
      </c>
      <c r="AD4501" s="44" t="s">
        <v>6350</v>
      </c>
      <c r="AE4501" s="44" t="s">
        <v>5278</v>
      </c>
    </row>
    <row r="4502" spans="1:31">
      <c r="A4502" s="44">
        <v>2019</v>
      </c>
      <c r="B4502" s="44" t="s">
        <v>5388</v>
      </c>
      <c r="C4502" s="44" t="s">
        <v>5386</v>
      </c>
      <c r="D4502" s="44" t="s">
        <v>5456</v>
      </c>
      <c r="E4502" s="44" t="s">
        <v>6330</v>
      </c>
      <c r="F4502" s="44" t="e">
        <f>VLOOKUP(A4502&amp;D4502&amp;E4502,VehicleInfo!$F$5:$F$31,1,0)</f>
        <v>#N/A</v>
      </c>
      <c r="G4502" s="44" t="s">
        <v>5278</v>
      </c>
      <c r="H4502" s="44">
        <v>3</v>
      </c>
      <c r="I4502" s="44" t="s">
        <v>5278</v>
      </c>
      <c r="J4502" s="44" t="s">
        <v>5278</v>
      </c>
      <c r="K4502" s="44" t="s">
        <v>10</v>
      </c>
      <c r="L4502" s="44" t="s">
        <v>5278</v>
      </c>
      <c r="M4502" s="44" t="s">
        <v>6642</v>
      </c>
      <c r="N4502" s="44" t="s">
        <v>5278</v>
      </c>
      <c r="O4502" s="44" t="s">
        <v>5273</v>
      </c>
      <c r="P4502" s="44" t="s">
        <v>5273</v>
      </c>
      <c r="Q4502" s="44" t="s">
        <v>5273</v>
      </c>
      <c r="R4502" s="44" t="s">
        <v>5273</v>
      </c>
      <c r="S4502" s="44" t="s">
        <v>5273</v>
      </c>
      <c r="T4502" s="44" t="s">
        <v>5278</v>
      </c>
      <c r="U4502" s="44" t="s">
        <v>5278</v>
      </c>
      <c r="V4502" s="44" t="s">
        <v>5278</v>
      </c>
      <c r="W4502" s="44" t="s">
        <v>5278</v>
      </c>
      <c r="X4502" s="44" t="s">
        <v>5278</v>
      </c>
      <c r="Y4502" s="44" t="s">
        <v>5278</v>
      </c>
      <c r="Z4502" s="44" t="s">
        <v>5278</v>
      </c>
      <c r="AA4502" t="e">
        <f>VLOOKUP(M4502,VehicleInfo!$M$2:$AA$31,15,0)</f>
        <v>#N/A</v>
      </c>
      <c r="AB4502" s="44" t="s">
        <v>7836</v>
      </c>
      <c r="AC4502" s="44" t="s">
        <v>6350</v>
      </c>
      <c r="AD4502" s="44" t="s">
        <v>6350</v>
      </c>
      <c r="AE4502" s="44" t="s">
        <v>5278</v>
      </c>
    </row>
    <row r="4503" spans="1:31">
      <c r="A4503" s="44">
        <v>2019</v>
      </c>
      <c r="B4503" s="44" t="s">
        <v>5388</v>
      </c>
      <c r="C4503" s="44" t="s">
        <v>5386</v>
      </c>
      <c r="D4503" s="44" t="s">
        <v>5456</v>
      </c>
      <c r="E4503" s="44" t="s">
        <v>6330</v>
      </c>
      <c r="F4503" s="44" t="e">
        <f>VLOOKUP(A4503&amp;D4503&amp;E4503,VehicleInfo!$F$5:$F$31,1,0)</f>
        <v>#N/A</v>
      </c>
      <c r="G4503" s="44" t="s">
        <v>5278</v>
      </c>
      <c r="H4503" s="44">
        <v>1</v>
      </c>
      <c r="I4503" s="44" t="s">
        <v>5278</v>
      </c>
      <c r="J4503" s="44" t="s">
        <v>5278</v>
      </c>
      <c r="K4503" s="44" t="s">
        <v>5806</v>
      </c>
      <c r="L4503" s="44" t="s">
        <v>5278</v>
      </c>
      <c r="M4503" s="44" t="s">
        <v>6218</v>
      </c>
      <c r="N4503" s="44" t="s">
        <v>5278</v>
      </c>
      <c r="O4503" s="44" t="s">
        <v>5273</v>
      </c>
      <c r="P4503" s="44" t="s">
        <v>5273</v>
      </c>
      <c r="Q4503" s="44" t="s">
        <v>5273</v>
      </c>
      <c r="R4503" s="44" t="s">
        <v>5273</v>
      </c>
      <c r="S4503" s="44" t="s">
        <v>5273</v>
      </c>
      <c r="T4503" s="44" t="s">
        <v>5278</v>
      </c>
      <c r="U4503" s="44" t="s">
        <v>5278</v>
      </c>
      <c r="V4503" s="44" t="s">
        <v>5278</v>
      </c>
      <c r="W4503" s="44" t="s">
        <v>5278</v>
      </c>
      <c r="X4503" s="44" t="s">
        <v>5278</v>
      </c>
      <c r="Y4503" s="44" t="s">
        <v>5278</v>
      </c>
      <c r="Z4503" s="44" t="s">
        <v>5278</v>
      </c>
      <c r="AA4503" t="str">
        <f>VLOOKUP(M4503,VehicleInfo!$M$2:$AA$31,15,0)</f>
        <v>Airbag Dash Indicator</v>
      </c>
      <c r="AB4503" s="44" t="s">
        <v>7836</v>
      </c>
      <c r="AC4503" s="44" t="s">
        <v>6350</v>
      </c>
      <c r="AD4503" s="44" t="s">
        <v>6350</v>
      </c>
      <c r="AE4503" s="44" t="s">
        <v>5278</v>
      </c>
    </row>
    <row r="4504" spans="1:31">
      <c r="A4504" s="44">
        <v>2019</v>
      </c>
      <c r="B4504" s="44" t="s">
        <v>5388</v>
      </c>
      <c r="C4504" s="44" t="s">
        <v>5386</v>
      </c>
      <c r="D4504" s="44" t="s">
        <v>5456</v>
      </c>
      <c r="E4504" s="44" t="s">
        <v>6330</v>
      </c>
      <c r="F4504" s="44" t="e">
        <f>VLOOKUP(A4504&amp;D4504&amp;E4504,VehicleInfo!$F$5:$F$31,1,0)</f>
        <v>#N/A</v>
      </c>
      <c r="G4504" s="44" t="s">
        <v>5278</v>
      </c>
      <c r="H4504" s="44">
        <v>2</v>
      </c>
      <c r="I4504" s="44" t="s">
        <v>5278</v>
      </c>
      <c r="J4504" s="44" t="s">
        <v>5278</v>
      </c>
      <c r="K4504" s="44" t="s">
        <v>5800</v>
      </c>
      <c r="L4504" s="44" t="s">
        <v>5278</v>
      </c>
      <c r="M4504" s="44" t="s">
        <v>6243</v>
      </c>
      <c r="N4504" s="44" t="s">
        <v>5278</v>
      </c>
      <c r="O4504" s="44" t="s">
        <v>5273</v>
      </c>
      <c r="P4504" s="44" t="s">
        <v>5273</v>
      </c>
      <c r="Q4504" s="44" t="s">
        <v>5273</v>
      </c>
      <c r="R4504" s="44" t="s">
        <v>5273</v>
      </c>
      <c r="S4504" s="44" t="s">
        <v>5273</v>
      </c>
      <c r="T4504" s="44" t="s">
        <v>5278</v>
      </c>
      <c r="U4504" s="44" t="s">
        <v>5278</v>
      </c>
      <c r="V4504" s="44" t="s">
        <v>5278</v>
      </c>
      <c r="W4504" s="44" t="s">
        <v>5278</v>
      </c>
      <c r="X4504" s="44" t="s">
        <v>5278</v>
      </c>
      <c r="Y4504" s="44" t="s">
        <v>5278</v>
      </c>
      <c r="Z4504" s="44" t="s">
        <v>5278</v>
      </c>
      <c r="AA4504" t="e">
        <f>VLOOKUP(M4504,VehicleInfo!$M$2:$AA$31,15,0)</f>
        <v>#N/A</v>
      </c>
      <c r="AB4504" s="44" t="s">
        <v>7836</v>
      </c>
      <c r="AC4504" s="44" t="s">
        <v>6350</v>
      </c>
      <c r="AD4504" s="44" t="s">
        <v>6350</v>
      </c>
      <c r="AE4504" s="44" t="s">
        <v>5278</v>
      </c>
    </row>
    <row r="4505" spans="1:31">
      <c r="A4505" s="44">
        <v>2019</v>
      </c>
      <c r="B4505" s="44" t="s">
        <v>5388</v>
      </c>
      <c r="C4505" s="44" t="s">
        <v>5386</v>
      </c>
      <c r="D4505" s="44" t="s">
        <v>5456</v>
      </c>
      <c r="E4505" s="44" t="s">
        <v>6330</v>
      </c>
      <c r="F4505" s="44" t="e">
        <f>VLOOKUP(A4505&amp;D4505&amp;E4505,VehicleInfo!$F$5:$F$31,1,0)</f>
        <v>#N/A</v>
      </c>
      <c r="G4505" s="44" t="s">
        <v>5278</v>
      </c>
      <c r="H4505" s="44">
        <v>1</v>
      </c>
      <c r="I4505" s="44" t="s">
        <v>5278</v>
      </c>
      <c r="J4505" s="44" t="s">
        <v>5278</v>
      </c>
      <c r="K4505" s="44" t="s">
        <v>5937</v>
      </c>
      <c r="L4505" s="44" t="s">
        <v>5278</v>
      </c>
      <c r="M4505" s="44" t="s">
        <v>6207</v>
      </c>
      <c r="N4505" s="44" t="s">
        <v>5278</v>
      </c>
      <c r="O4505" s="44" t="s">
        <v>5273</v>
      </c>
      <c r="P4505" s="44" t="s">
        <v>5273</v>
      </c>
      <c r="Q4505" s="44" t="s">
        <v>5273</v>
      </c>
      <c r="R4505" s="44" t="s">
        <v>5273</v>
      </c>
      <c r="S4505" s="44" t="s">
        <v>5273</v>
      </c>
      <c r="T4505" s="44" t="s">
        <v>5278</v>
      </c>
      <c r="U4505" s="44" t="s">
        <v>5278</v>
      </c>
      <c r="V4505" s="44" t="s">
        <v>5278</v>
      </c>
      <c r="W4505" s="44" t="s">
        <v>5278</v>
      </c>
      <c r="X4505" s="44" t="s">
        <v>5278</v>
      </c>
      <c r="Y4505" s="44" t="s">
        <v>5278</v>
      </c>
      <c r="Z4505" s="44" t="s">
        <v>5278</v>
      </c>
      <c r="AA4505" t="e">
        <f>VLOOKUP(M4505,VehicleInfo!$M$2:$AA$31,15,0)</f>
        <v>#N/A</v>
      </c>
      <c r="AB4505" s="44" t="s">
        <v>7836</v>
      </c>
      <c r="AC4505" s="44" t="s">
        <v>6350</v>
      </c>
      <c r="AD4505" s="44" t="s">
        <v>6350</v>
      </c>
      <c r="AE4505" s="44" t="s">
        <v>5278</v>
      </c>
    </row>
    <row r="4506" spans="1:31">
      <c r="A4506" s="44">
        <v>2019</v>
      </c>
      <c r="B4506" s="44" t="s">
        <v>5388</v>
      </c>
      <c r="C4506" s="44" t="s">
        <v>5386</v>
      </c>
      <c r="D4506" s="44" t="s">
        <v>5456</v>
      </c>
      <c r="E4506" s="44" t="s">
        <v>6330</v>
      </c>
      <c r="F4506" s="44" t="e">
        <f>VLOOKUP(A4506&amp;D4506&amp;E4506,VehicleInfo!$F$5:$F$31,1,0)</f>
        <v>#N/A</v>
      </c>
      <c r="G4506" s="44" t="s">
        <v>5278</v>
      </c>
      <c r="H4506" s="44">
        <v>2</v>
      </c>
      <c r="I4506" s="44" t="s">
        <v>5278</v>
      </c>
      <c r="J4506" s="44" t="s">
        <v>5278</v>
      </c>
      <c r="K4506" s="44" t="s">
        <v>5937</v>
      </c>
      <c r="L4506" s="44" t="s">
        <v>5278</v>
      </c>
      <c r="M4506" s="44" t="s">
        <v>6123</v>
      </c>
      <c r="N4506" s="44" t="s">
        <v>5278</v>
      </c>
      <c r="O4506" s="44" t="s">
        <v>5273</v>
      </c>
      <c r="P4506" s="44" t="s">
        <v>5273</v>
      </c>
      <c r="Q4506" s="44" t="s">
        <v>5273</v>
      </c>
      <c r="R4506" s="44" t="s">
        <v>5273</v>
      </c>
      <c r="S4506" s="44" t="s">
        <v>5273</v>
      </c>
      <c r="T4506" s="44" t="s">
        <v>5278</v>
      </c>
      <c r="U4506" s="44" t="s">
        <v>5278</v>
      </c>
      <c r="V4506" s="44" t="s">
        <v>5278</v>
      </c>
      <c r="W4506" s="44" t="s">
        <v>5278</v>
      </c>
      <c r="X4506" s="44" t="s">
        <v>5278</v>
      </c>
      <c r="Y4506" s="44" t="s">
        <v>5278</v>
      </c>
      <c r="Z4506" s="44" t="s">
        <v>5278</v>
      </c>
      <c r="AA4506" t="e">
        <f>VLOOKUP(M4506,VehicleInfo!$M$2:$AA$31,15,0)</f>
        <v>#N/A</v>
      </c>
      <c r="AB4506" s="44" t="s">
        <v>7836</v>
      </c>
      <c r="AC4506" s="44" t="s">
        <v>6350</v>
      </c>
      <c r="AD4506" s="44" t="s">
        <v>6350</v>
      </c>
      <c r="AE4506" s="44" t="s">
        <v>5278</v>
      </c>
    </row>
    <row r="4507" spans="1:31">
      <c r="A4507" s="44">
        <v>2019</v>
      </c>
      <c r="B4507" s="44" t="s">
        <v>5388</v>
      </c>
      <c r="C4507" s="44" t="s">
        <v>5386</v>
      </c>
      <c r="D4507" s="44" t="s">
        <v>5456</v>
      </c>
      <c r="E4507" s="44" t="s">
        <v>6330</v>
      </c>
      <c r="F4507" s="44" t="e">
        <f>VLOOKUP(A4507&amp;D4507&amp;E4507,VehicleInfo!$F$5:$F$31,1,0)</f>
        <v>#N/A</v>
      </c>
      <c r="G4507" s="44" t="s">
        <v>5278</v>
      </c>
      <c r="H4507" s="44">
        <v>3</v>
      </c>
      <c r="I4507" s="44" t="s">
        <v>5278</v>
      </c>
      <c r="J4507" s="44" t="s">
        <v>5278</v>
      </c>
      <c r="K4507" s="44" t="s">
        <v>5973</v>
      </c>
      <c r="L4507" s="44" t="s">
        <v>5278</v>
      </c>
      <c r="M4507" s="44" t="s">
        <v>7780</v>
      </c>
      <c r="N4507" s="44" t="s">
        <v>5278</v>
      </c>
      <c r="O4507" s="44" t="s">
        <v>5273</v>
      </c>
      <c r="P4507" s="44" t="s">
        <v>5273</v>
      </c>
      <c r="Q4507" s="44" t="s">
        <v>5273</v>
      </c>
      <c r="R4507" s="44" t="s">
        <v>5273</v>
      </c>
      <c r="S4507" s="44" t="s">
        <v>5273</v>
      </c>
      <c r="T4507" s="44" t="s">
        <v>5278</v>
      </c>
      <c r="U4507" s="44" t="s">
        <v>5278</v>
      </c>
      <c r="V4507" s="44" t="s">
        <v>5278</v>
      </c>
      <c r="W4507" s="44" t="s">
        <v>5278</v>
      </c>
      <c r="X4507" s="44" t="s">
        <v>5278</v>
      </c>
      <c r="Y4507" s="44" t="s">
        <v>5278</v>
      </c>
      <c r="Z4507" s="44" t="s">
        <v>5278</v>
      </c>
      <c r="AA4507" t="e">
        <f>VLOOKUP(M4507,VehicleInfo!$M$2:$AA$31,15,0)</f>
        <v>#N/A</v>
      </c>
      <c r="AB4507" s="44" t="s">
        <v>7836</v>
      </c>
      <c r="AC4507" s="44" t="s">
        <v>6350</v>
      </c>
      <c r="AD4507" s="44" t="s">
        <v>6350</v>
      </c>
      <c r="AE4507" s="44" t="s">
        <v>5278</v>
      </c>
    </row>
    <row r="4508" spans="1:31">
      <c r="A4508" s="44">
        <v>2019</v>
      </c>
      <c r="B4508" s="44" t="s">
        <v>5388</v>
      </c>
      <c r="C4508" s="44" t="s">
        <v>5386</v>
      </c>
      <c r="D4508" s="44" t="s">
        <v>5456</v>
      </c>
      <c r="E4508" s="44" t="s">
        <v>6330</v>
      </c>
      <c r="F4508" s="44" t="e">
        <f>VLOOKUP(A4508&amp;D4508&amp;E4508,VehicleInfo!$F$5:$F$31,1,0)</f>
        <v>#N/A</v>
      </c>
      <c r="G4508" s="44" t="s">
        <v>5278</v>
      </c>
      <c r="H4508" s="44">
        <v>4</v>
      </c>
      <c r="I4508" s="44" t="s">
        <v>5278</v>
      </c>
      <c r="J4508" s="44" t="s">
        <v>5278</v>
      </c>
      <c r="K4508" s="44" t="s">
        <v>10</v>
      </c>
      <c r="L4508" s="44" t="s">
        <v>5278</v>
      </c>
      <c r="M4508" s="44" t="s">
        <v>7796</v>
      </c>
      <c r="N4508" s="44" t="s">
        <v>5278</v>
      </c>
      <c r="O4508" s="44" t="s">
        <v>5273</v>
      </c>
      <c r="P4508" s="44" t="s">
        <v>5273</v>
      </c>
      <c r="Q4508" s="44" t="s">
        <v>5273</v>
      </c>
      <c r="R4508" s="44" t="s">
        <v>5273</v>
      </c>
      <c r="S4508" s="44" t="s">
        <v>5273</v>
      </c>
      <c r="T4508" s="44" t="s">
        <v>5278</v>
      </c>
      <c r="U4508" s="44" t="s">
        <v>5278</v>
      </c>
      <c r="V4508" s="44" t="s">
        <v>5278</v>
      </c>
      <c r="W4508" s="44" t="s">
        <v>5278</v>
      </c>
      <c r="X4508" s="44" t="s">
        <v>5278</v>
      </c>
      <c r="Y4508" s="44" t="s">
        <v>5278</v>
      </c>
      <c r="Z4508" s="44" t="s">
        <v>5278</v>
      </c>
      <c r="AA4508" t="e">
        <f>VLOOKUP(M4508,VehicleInfo!$M$2:$AA$31,15,0)</f>
        <v>#N/A</v>
      </c>
      <c r="AB4508" s="44" t="s">
        <v>7836</v>
      </c>
      <c r="AC4508" s="44" t="s">
        <v>6350</v>
      </c>
      <c r="AD4508" s="44" t="s">
        <v>6350</v>
      </c>
      <c r="AE4508" s="44" t="s">
        <v>5278</v>
      </c>
    </row>
    <row r="4509" spans="1:31">
      <c r="A4509" s="44">
        <v>2019</v>
      </c>
      <c r="B4509" s="44" t="s">
        <v>5388</v>
      </c>
      <c r="C4509" s="44" t="s">
        <v>5386</v>
      </c>
      <c r="D4509" s="44" t="s">
        <v>5456</v>
      </c>
      <c r="E4509" s="44" t="s">
        <v>6330</v>
      </c>
      <c r="F4509" s="44" t="e">
        <f>VLOOKUP(A4509&amp;D4509&amp;E4509,VehicleInfo!$F$5:$F$31,1,0)</f>
        <v>#N/A</v>
      </c>
      <c r="G4509" s="44" t="s">
        <v>5278</v>
      </c>
      <c r="H4509" s="44">
        <v>5</v>
      </c>
      <c r="I4509" s="44" t="s">
        <v>5278</v>
      </c>
      <c r="J4509" s="44" t="s">
        <v>5278</v>
      </c>
      <c r="K4509" s="44" t="s">
        <v>10</v>
      </c>
      <c r="L4509" s="44" t="s">
        <v>5278</v>
      </c>
      <c r="M4509" s="44" t="s">
        <v>7795</v>
      </c>
      <c r="N4509" s="44" t="s">
        <v>5278</v>
      </c>
      <c r="O4509" s="44" t="s">
        <v>5273</v>
      </c>
      <c r="P4509" s="44" t="s">
        <v>5273</v>
      </c>
      <c r="Q4509" s="44" t="s">
        <v>5273</v>
      </c>
      <c r="R4509" s="44" t="s">
        <v>5273</v>
      </c>
      <c r="S4509" s="44" t="s">
        <v>5273</v>
      </c>
      <c r="T4509" s="44" t="s">
        <v>5278</v>
      </c>
      <c r="U4509" s="44" t="s">
        <v>5278</v>
      </c>
      <c r="V4509" s="44" t="s">
        <v>5278</v>
      </c>
      <c r="W4509" s="44" t="s">
        <v>5278</v>
      </c>
      <c r="X4509" s="44" t="s">
        <v>5278</v>
      </c>
      <c r="Y4509" s="44" t="s">
        <v>5278</v>
      </c>
      <c r="Z4509" s="44" t="s">
        <v>5278</v>
      </c>
      <c r="AA4509" t="e">
        <f>VLOOKUP(M4509,VehicleInfo!$M$2:$AA$31,15,0)</f>
        <v>#N/A</v>
      </c>
      <c r="AB4509" s="44" t="s">
        <v>7836</v>
      </c>
      <c r="AC4509" s="44" t="s">
        <v>6363</v>
      </c>
      <c r="AD4509" s="44" t="s">
        <v>6363</v>
      </c>
      <c r="AE4509" s="44" t="s">
        <v>5278</v>
      </c>
    </row>
    <row r="4510" spans="1:31">
      <c r="A4510" s="44">
        <v>2019</v>
      </c>
      <c r="B4510" s="44" t="s">
        <v>5388</v>
      </c>
      <c r="C4510" s="44" t="s">
        <v>5386</v>
      </c>
      <c r="D4510" s="44" t="s">
        <v>5456</v>
      </c>
      <c r="E4510" s="44" t="s">
        <v>6330</v>
      </c>
      <c r="F4510" s="44" t="e">
        <f>VLOOKUP(A4510&amp;D4510&amp;E4510,VehicleInfo!$F$5:$F$31,1,0)</f>
        <v>#N/A</v>
      </c>
      <c r="G4510" s="44" t="s">
        <v>5278</v>
      </c>
      <c r="H4510" s="44">
        <v>1</v>
      </c>
      <c r="I4510" s="44" t="s">
        <v>5278</v>
      </c>
      <c r="J4510" s="44" t="s">
        <v>5278</v>
      </c>
      <c r="K4510" s="44" t="s">
        <v>5799</v>
      </c>
      <c r="L4510" s="44" t="s">
        <v>5278</v>
      </c>
      <c r="M4510" s="44" t="s">
        <v>7776</v>
      </c>
      <c r="N4510" s="44" t="s">
        <v>5278</v>
      </c>
      <c r="O4510" s="44" t="s">
        <v>5273</v>
      </c>
      <c r="P4510" s="44" t="s">
        <v>5273</v>
      </c>
      <c r="Q4510" s="44" t="s">
        <v>5273</v>
      </c>
      <c r="R4510" s="44" t="s">
        <v>5273</v>
      </c>
      <c r="S4510" s="44" t="s">
        <v>5273</v>
      </c>
      <c r="T4510" s="44" t="s">
        <v>5278</v>
      </c>
      <c r="U4510" s="44" t="s">
        <v>5278</v>
      </c>
      <c r="V4510" s="44" t="s">
        <v>5278</v>
      </c>
      <c r="W4510" s="44" t="s">
        <v>5278</v>
      </c>
      <c r="X4510" s="44" t="s">
        <v>5278</v>
      </c>
      <c r="Y4510" s="44" t="s">
        <v>5278</v>
      </c>
      <c r="Z4510" s="44" t="s">
        <v>5278</v>
      </c>
      <c r="AA4510" t="e">
        <f>VLOOKUP(M4510,VehicleInfo!$M$2:$AA$31,15,0)</f>
        <v>#N/A</v>
      </c>
      <c r="AB4510" s="44" t="s">
        <v>7836</v>
      </c>
      <c r="AC4510" s="44" t="s">
        <v>6363</v>
      </c>
      <c r="AD4510" s="44" t="s">
        <v>6363</v>
      </c>
      <c r="AE4510" s="44" t="s">
        <v>5278</v>
      </c>
    </row>
    <row r="4511" spans="1:31">
      <c r="A4511" s="44">
        <v>2019</v>
      </c>
      <c r="B4511" s="44" t="s">
        <v>5388</v>
      </c>
      <c r="C4511" s="44" t="s">
        <v>5386</v>
      </c>
      <c r="D4511" s="44" t="s">
        <v>5456</v>
      </c>
      <c r="E4511" s="44" t="s">
        <v>6330</v>
      </c>
      <c r="F4511" s="44" t="e">
        <f>VLOOKUP(A4511&amp;D4511&amp;E4511,VehicleInfo!$F$5:$F$31,1,0)</f>
        <v>#N/A</v>
      </c>
      <c r="G4511" s="44" t="s">
        <v>5278</v>
      </c>
      <c r="H4511" s="44">
        <v>1</v>
      </c>
      <c r="I4511" s="44" t="s">
        <v>5278</v>
      </c>
      <c r="J4511" s="44" t="s">
        <v>5278</v>
      </c>
      <c r="K4511" s="44" t="s">
        <v>5973</v>
      </c>
      <c r="L4511" s="44" t="s">
        <v>5278</v>
      </c>
      <c r="M4511" s="44" t="s">
        <v>6616</v>
      </c>
      <c r="N4511" s="44" t="s">
        <v>5278</v>
      </c>
      <c r="O4511" s="44" t="s">
        <v>5273</v>
      </c>
      <c r="P4511" s="44" t="s">
        <v>5273</v>
      </c>
      <c r="Q4511" s="44" t="s">
        <v>5273</v>
      </c>
      <c r="R4511" s="44" t="s">
        <v>5273</v>
      </c>
      <c r="S4511" s="44" t="s">
        <v>5273</v>
      </c>
      <c r="T4511" s="44" t="s">
        <v>5278</v>
      </c>
      <c r="U4511" s="44" t="s">
        <v>5278</v>
      </c>
      <c r="V4511" s="44" t="s">
        <v>5278</v>
      </c>
      <c r="W4511" s="44" t="s">
        <v>5278</v>
      </c>
      <c r="X4511" s="44" t="s">
        <v>5278</v>
      </c>
      <c r="Y4511" s="44" t="s">
        <v>5278</v>
      </c>
      <c r="Z4511" s="44" t="s">
        <v>5278</v>
      </c>
      <c r="AA4511" t="str">
        <f>VLOOKUP(M4511,VehicleInfo!$M$2:$AA$31,15,0)</f>
        <v>Brake Pad Check</v>
      </c>
      <c r="AB4511" s="44" t="s">
        <v>7836</v>
      </c>
      <c r="AC4511" s="44" t="s">
        <v>6350</v>
      </c>
      <c r="AD4511" s="44" t="s">
        <v>6350</v>
      </c>
      <c r="AE4511" s="44" t="s">
        <v>5278</v>
      </c>
    </row>
    <row r="4512" spans="1:31">
      <c r="A4512" s="44">
        <v>2019</v>
      </c>
      <c r="B4512" s="44" t="s">
        <v>5388</v>
      </c>
      <c r="C4512" s="44" t="s">
        <v>5386</v>
      </c>
      <c r="D4512" s="44" t="s">
        <v>5456</v>
      </c>
      <c r="E4512" s="44" t="s">
        <v>6330</v>
      </c>
      <c r="F4512" s="44" t="e">
        <f>VLOOKUP(A4512&amp;D4512&amp;E4512,VehicleInfo!$F$5:$F$31,1,0)</f>
        <v>#N/A</v>
      </c>
      <c r="G4512" s="44" t="s">
        <v>5278</v>
      </c>
      <c r="H4512" s="44">
        <v>1</v>
      </c>
      <c r="I4512" s="44" t="s">
        <v>5278</v>
      </c>
      <c r="J4512" s="44" t="s">
        <v>5278</v>
      </c>
      <c r="K4512" s="44" t="s">
        <v>5937</v>
      </c>
      <c r="L4512" s="44" t="s">
        <v>5278</v>
      </c>
      <c r="M4512" s="44" t="s">
        <v>6486</v>
      </c>
      <c r="N4512" s="44" t="s">
        <v>5278</v>
      </c>
      <c r="O4512" s="44" t="s">
        <v>5273</v>
      </c>
      <c r="P4512" s="44" t="s">
        <v>5273</v>
      </c>
      <c r="Q4512" s="44" t="s">
        <v>5273</v>
      </c>
      <c r="R4512" s="44" t="s">
        <v>5273</v>
      </c>
      <c r="S4512" s="44" t="s">
        <v>5273</v>
      </c>
      <c r="T4512" s="44" t="s">
        <v>5278</v>
      </c>
      <c r="U4512" s="44" t="s">
        <v>5278</v>
      </c>
      <c r="V4512" s="44" t="s">
        <v>5278</v>
      </c>
      <c r="W4512" s="44" t="s">
        <v>5278</v>
      </c>
      <c r="X4512" s="44" t="s">
        <v>5278</v>
      </c>
      <c r="Y4512" s="44" t="s">
        <v>5278</v>
      </c>
      <c r="Z4512" s="44" t="s">
        <v>5278</v>
      </c>
      <c r="AA4512" t="e">
        <f>VLOOKUP(M4512,VehicleInfo!$M$2:$AA$31,15,0)</f>
        <v>#N/A</v>
      </c>
      <c r="AB4512" s="44" t="s">
        <v>7836</v>
      </c>
      <c r="AC4512" s="44" t="s">
        <v>6350</v>
      </c>
      <c r="AD4512" s="44" t="s">
        <v>6350</v>
      </c>
      <c r="AE4512" s="44" t="s">
        <v>5278</v>
      </c>
    </row>
    <row r="4513" spans="1:31">
      <c r="A4513" s="44">
        <v>2019</v>
      </c>
      <c r="B4513" s="44" t="s">
        <v>5388</v>
      </c>
      <c r="C4513" s="44" t="s">
        <v>5386</v>
      </c>
      <c r="D4513" s="44" t="s">
        <v>5456</v>
      </c>
      <c r="E4513" s="44" t="s">
        <v>6330</v>
      </c>
      <c r="F4513" s="44" t="e">
        <f>VLOOKUP(A4513&amp;D4513&amp;E4513,VehicleInfo!$F$5:$F$31,1,0)</f>
        <v>#N/A</v>
      </c>
      <c r="G4513" s="44" t="s">
        <v>5278</v>
      </c>
      <c r="H4513" s="44">
        <v>2</v>
      </c>
      <c r="I4513" s="44" t="s">
        <v>5278</v>
      </c>
      <c r="J4513" s="44" t="s">
        <v>5278</v>
      </c>
      <c r="K4513" s="44" t="s">
        <v>5937</v>
      </c>
      <c r="L4513" s="44" t="s">
        <v>5278</v>
      </c>
      <c r="M4513" s="44" t="s">
        <v>6636</v>
      </c>
      <c r="N4513" s="44" t="s">
        <v>5278</v>
      </c>
      <c r="O4513" s="44" t="s">
        <v>5273</v>
      </c>
      <c r="P4513" s="44" t="s">
        <v>5273</v>
      </c>
      <c r="Q4513" s="44" t="s">
        <v>5273</v>
      </c>
      <c r="R4513" s="44" t="s">
        <v>5273</v>
      </c>
      <c r="S4513" s="44" t="s">
        <v>5273</v>
      </c>
      <c r="T4513" s="44" t="s">
        <v>5278</v>
      </c>
      <c r="U4513" s="44" t="s">
        <v>5278</v>
      </c>
      <c r="V4513" s="44" t="s">
        <v>5278</v>
      </c>
      <c r="W4513" s="44" t="s">
        <v>5278</v>
      </c>
      <c r="X4513" s="44" t="s">
        <v>5278</v>
      </c>
      <c r="Y4513" s="44" t="s">
        <v>5278</v>
      </c>
      <c r="Z4513" s="44" t="s">
        <v>5278</v>
      </c>
      <c r="AA4513" t="e">
        <f>VLOOKUP(M4513,VehicleInfo!$M$2:$AA$31,15,0)</f>
        <v>#N/A</v>
      </c>
      <c r="AB4513" s="44" t="s">
        <v>7836</v>
      </c>
      <c r="AC4513" s="44" t="s">
        <v>6350</v>
      </c>
      <c r="AD4513" s="44" t="s">
        <v>6350</v>
      </c>
      <c r="AE4513" s="44" t="s">
        <v>5278</v>
      </c>
    </row>
    <row r="4514" spans="1:31">
      <c r="A4514" s="44">
        <v>2019</v>
      </c>
      <c r="B4514" s="44" t="s">
        <v>5388</v>
      </c>
      <c r="C4514" s="44" t="s">
        <v>5386</v>
      </c>
      <c r="D4514" s="44" t="s">
        <v>5456</v>
      </c>
      <c r="E4514" s="44" t="s">
        <v>6330</v>
      </c>
      <c r="F4514" s="44" t="e">
        <f>VLOOKUP(A4514&amp;D4514&amp;E4514,VehicleInfo!$F$5:$F$31,1,0)</f>
        <v>#N/A</v>
      </c>
      <c r="G4514" s="44" t="s">
        <v>5278</v>
      </c>
      <c r="H4514" s="44">
        <v>3</v>
      </c>
      <c r="I4514" s="44" t="s">
        <v>5278</v>
      </c>
      <c r="J4514" s="44" t="s">
        <v>5278</v>
      </c>
      <c r="K4514" s="44" t="s">
        <v>5937</v>
      </c>
      <c r="L4514" s="44" t="s">
        <v>5278</v>
      </c>
      <c r="M4514" s="44" t="s">
        <v>6488</v>
      </c>
      <c r="N4514" s="44" t="s">
        <v>5278</v>
      </c>
      <c r="O4514" s="44" t="s">
        <v>5273</v>
      </c>
      <c r="P4514" s="44" t="s">
        <v>5273</v>
      </c>
      <c r="Q4514" s="44" t="s">
        <v>5273</v>
      </c>
      <c r="R4514" s="44" t="s">
        <v>5273</v>
      </c>
      <c r="S4514" s="44" t="s">
        <v>5273</v>
      </c>
      <c r="T4514" s="44" t="s">
        <v>5278</v>
      </c>
      <c r="U4514" s="44" t="s">
        <v>5278</v>
      </c>
      <c r="V4514" s="44" t="s">
        <v>5278</v>
      </c>
      <c r="W4514" s="44" t="s">
        <v>5278</v>
      </c>
      <c r="X4514" s="44" t="s">
        <v>5278</v>
      </c>
      <c r="Y4514" s="44" t="s">
        <v>5278</v>
      </c>
      <c r="Z4514" s="44" t="s">
        <v>5278</v>
      </c>
      <c r="AA4514" t="e">
        <f>VLOOKUP(M4514,VehicleInfo!$M$2:$AA$31,15,0)</f>
        <v>#N/A</v>
      </c>
      <c r="AB4514" s="44" t="s">
        <v>7836</v>
      </c>
      <c r="AC4514" s="44" t="s">
        <v>6350</v>
      </c>
      <c r="AD4514" s="44" t="s">
        <v>6350</v>
      </c>
      <c r="AE4514" s="44" t="s">
        <v>5278</v>
      </c>
    </row>
    <row r="4515" spans="1:31">
      <c r="A4515" s="44">
        <v>2019</v>
      </c>
      <c r="B4515" s="44" t="s">
        <v>5388</v>
      </c>
      <c r="C4515" s="44" t="s">
        <v>5386</v>
      </c>
      <c r="D4515" s="44" t="s">
        <v>5456</v>
      </c>
      <c r="E4515" s="44" t="s">
        <v>6330</v>
      </c>
      <c r="F4515" s="44" t="e">
        <f>VLOOKUP(A4515&amp;D4515&amp;E4515,VehicleInfo!$F$5:$F$31,1,0)</f>
        <v>#N/A</v>
      </c>
      <c r="G4515" s="44" t="s">
        <v>5278</v>
      </c>
      <c r="H4515" s="44">
        <v>4</v>
      </c>
      <c r="I4515" s="44" t="s">
        <v>5278</v>
      </c>
      <c r="J4515" s="44" t="s">
        <v>5278</v>
      </c>
      <c r="K4515" s="44" t="s">
        <v>10</v>
      </c>
      <c r="L4515" s="44" t="s">
        <v>5278</v>
      </c>
      <c r="M4515" s="44" t="s">
        <v>6492</v>
      </c>
      <c r="N4515" s="44" t="s">
        <v>5278</v>
      </c>
      <c r="O4515" s="44" t="s">
        <v>5273</v>
      </c>
      <c r="P4515" s="44" t="s">
        <v>5273</v>
      </c>
      <c r="Q4515" s="44" t="s">
        <v>5273</v>
      </c>
      <c r="R4515" s="44" t="s">
        <v>5273</v>
      </c>
      <c r="S4515" s="44" t="s">
        <v>5273</v>
      </c>
      <c r="T4515" s="44" t="s">
        <v>5278</v>
      </c>
      <c r="U4515" s="44" t="s">
        <v>5278</v>
      </c>
      <c r="V4515" s="44" t="s">
        <v>5278</v>
      </c>
      <c r="W4515" s="44" t="s">
        <v>5278</v>
      </c>
      <c r="X4515" s="44" t="s">
        <v>5278</v>
      </c>
      <c r="Y4515" s="44" t="s">
        <v>5278</v>
      </c>
      <c r="Z4515" s="44" t="s">
        <v>5278</v>
      </c>
      <c r="AA4515" t="e">
        <f>VLOOKUP(M4515,VehicleInfo!$M$2:$AA$31,15,0)</f>
        <v>#N/A</v>
      </c>
      <c r="AB4515" s="44" t="s">
        <v>7836</v>
      </c>
      <c r="AC4515" s="44" t="s">
        <v>6350</v>
      </c>
      <c r="AD4515" s="44" t="s">
        <v>6350</v>
      </c>
      <c r="AE4515" s="44" t="s">
        <v>5278</v>
      </c>
    </row>
    <row r="4516" spans="1:31">
      <c r="A4516" s="44">
        <v>2019</v>
      </c>
      <c r="B4516" s="44" t="s">
        <v>5388</v>
      </c>
      <c r="C4516" s="44" t="s">
        <v>5386</v>
      </c>
      <c r="D4516" s="44" t="s">
        <v>5456</v>
      </c>
      <c r="E4516" s="44" t="s">
        <v>6330</v>
      </c>
      <c r="F4516" s="44" t="e">
        <f>VLOOKUP(A4516&amp;D4516&amp;E4516,VehicleInfo!$F$5:$F$31,1,0)</f>
        <v>#N/A</v>
      </c>
      <c r="G4516" s="44" t="s">
        <v>5278</v>
      </c>
      <c r="H4516" s="44">
        <v>5</v>
      </c>
      <c r="I4516" s="44" t="s">
        <v>5278</v>
      </c>
      <c r="J4516" s="44" t="s">
        <v>5278</v>
      </c>
      <c r="K4516" s="44" t="s">
        <v>6484</v>
      </c>
      <c r="L4516" s="44" t="s">
        <v>5278</v>
      </c>
      <c r="M4516" s="44" t="s">
        <v>6485</v>
      </c>
      <c r="N4516" s="44" t="s">
        <v>5278</v>
      </c>
      <c r="O4516" s="44" t="s">
        <v>5273</v>
      </c>
      <c r="P4516" s="44" t="s">
        <v>5273</v>
      </c>
      <c r="Q4516" s="44" t="s">
        <v>5273</v>
      </c>
      <c r="R4516" s="44" t="s">
        <v>5273</v>
      </c>
      <c r="S4516" s="44" t="s">
        <v>5273</v>
      </c>
      <c r="T4516" s="44" t="s">
        <v>5278</v>
      </c>
      <c r="U4516" s="44" t="s">
        <v>5278</v>
      </c>
      <c r="V4516" s="44" t="s">
        <v>5278</v>
      </c>
      <c r="W4516" s="44" t="s">
        <v>5278</v>
      </c>
      <c r="X4516" s="44" t="s">
        <v>5278</v>
      </c>
      <c r="Y4516" s="44" t="s">
        <v>5278</v>
      </c>
      <c r="Z4516" s="44" t="s">
        <v>5278</v>
      </c>
      <c r="AA4516" t="e">
        <f>VLOOKUP(M4516,VehicleInfo!$M$2:$AA$31,15,0)</f>
        <v>#N/A</v>
      </c>
      <c r="AB4516" s="44" t="s">
        <v>7836</v>
      </c>
      <c r="AC4516" s="44" t="s">
        <v>6350</v>
      </c>
      <c r="AD4516" s="44" t="s">
        <v>6350</v>
      </c>
      <c r="AE4516" s="44" t="s">
        <v>5278</v>
      </c>
    </row>
    <row r="4517" spans="1:31">
      <c r="A4517" s="44">
        <v>2019</v>
      </c>
      <c r="B4517" s="44" t="s">
        <v>5388</v>
      </c>
      <c r="C4517" s="44" t="s">
        <v>5386</v>
      </c>
      <c r="D4517" s="44" t="s">
        <v>5456</v>
      </c>
      <c r="E4517" s="44" t="s">
        <v>6330</v>
      </c>
      <c r="F4517" s="44" t="e">
        <f>VLOOKUP(A4517&amp;D4517&amp;E4517,VehicleInfo!$F$5:$F$31,1,0)</f>
        <v>#N/A</v>
      </c>
      <c r="G4517" s="44" t="s">
        <v>5278</v>
      </c>
      <c r="H4517" s="44">
        <v>6</v>
      </c>
      <c r="I4517" s="44" t="s">
        <v>5278</v>
      </c>
      <c r="J4517" s="44" t="s">
        <v>5278</v>
      </c>
      <c r="K4517" s="44" t="s">
        <v>6498</v>
      </c>
      <c r="L4517" s="44" t="s">
        <v>5278</v>
      </c>
      <c r="M4517" s="44" t="s">
        <v>6499</v>
      </c>
      <c r="N4517" s="44" t="s">
        <v>5278</v>
      </c>
      <c r="O4517" s="44" t="s">
        <v>5273</v>
      </c>
      <c r="P4517" s="44" t="s">
        <v>5273</v>
      </c>
      <c r="Q4517" s="44" t="s">
        <v>5273</v>
      </c>
      <c r="R4517" s="44" t="s">
        <v>5273</v>
      </c>
      <c r="S4517" s="44" t="s">
        <v>5273</v>
      </c>
      <c r="T4517" s="44" t="s">
        <v>5278</v>
      </c>
      <c r="U4517" s="44" t="s">
        <v>5278</v>
      </c>
      <c r="V4517" s="44" t="s">
        <v>5278</v>
      </c>
      <c r="W4517" s="44" t="s">
        <v>5278</v>
      </c>
      <c r="X4517" s="44" t="s">
        <v>5278</v>
      </c>
      <c r="Y4517" s="44" t="s">
        <v>5278</v>
      </c>
      <c r="Z4517" s="44" t="s">
        <v>5278</v>
      </c>
      <c r="AA4517" t="e">
        <f>VLOOKUP(M4517,VehicleInfo!$M$2:$AA$31,15,0)</f>
        <v>#N/A</v>
      </c>
      <c r="AB4517" s="44" t="s">
        <v>7836</v>
      </c>
      <c r="AC4517" s="44" t="s">
        <v>6350</v>
      </c>
      <c r="AD4517" s="44" t="s">
        <v>6350</v>
      </c>
      <c r="AE4517" s="44" t="s">
        <v>5278</v>
      </c>
    </row>
    <row r="4518" spans="1:31">
      <c r="A4518" s="44">
        <v>2019</v>
      </c>
      <c r="B4518" s="44" t="s">
        <v>5388</v>
      </c>
      <c r="C4518" s="44" t="s">
        <v>5386</v>
      </c>
      <c r="D4518" s="44" t="s">
        <v>5456</v>
      </c>
      <c r="E4518" s="44" t="s">
        <v>6330</v>
      </c>
      <c r="F4518" s="44" t="e">
        <f>VLOOKUP(A4518&amp;D4518&amp;E4518,VehicleInfo!$F$5:$F$31,1,0)</f>
        <v>#N/A</v>
      </c>
      <c r="G4518" s="44" t="s">
        <v>5278</v>
      </c>
      <c r="H4518" s="44">
        <v>7</v>
      </c>
      <c r="I4518" s="44" t="s">
        <v>5278</v>
      </c>
      <c r="J4518" s="44" t="s">
        <v>5278</v>
      </c>
      <c r="K4518" s="44" t="s">
        <v>5973</v>
      </c>
      <c r="L4518" s="44" t="s">
        <v>5278</v>
      </c>
      <c r="M4518" s="44" t="s">
        <v>6637</v>
      </c>
      <c r="N4518" s="44" t="s">
        <v>5278</v>
      </c>
      <c r="O4518" s="44" t="s">
        <v>5273</v>
      </c>
      <c r="P4518" s="44" t="s">
        <v>5273</v>
      </c>
      <c r="Q4518" s="44" t="s">
        <v>5273</v>
      </c>
      <c r="R4518" s="44" t="s">
        <v>5273</v>
      </c>
      <c r="S4518" s="44" t="s">
        <v>5273</v>
      </c>
      <c r="T4518" s="44" t="s">
        <v>5278</v>
      </c>
      <c r="U4518" s="44" t="s">
        <v>5278</v>
      </c>
      <c r="V4518" s="44" t="s">
        <v>5278</v>
      </c>
      <c r="W4518" s="44" t="s">
        <v>5278</v>
      </c>
      <c r="X4518" s="44" t="s">
        <v>5278</v>
      </c>
      <c r="Y4518" s="44" t="s">
        <v>5278</v>
      </c>
      <c r="Z4518" s="44" t="s">
        <v>5278</v>
      </c>
      <c r="AA4518" t="e">
        <f>VLOOKUP(M4518,VehicleInfo!$M$2:$AA$31,15,0)</f>
        <v>#N/A</v>
      </c>
      <c r="AB4518" s="44" t="s">
        <v>7836</v>
      </c>
      <c r="AC4518" s="44" t="s">
        <v>6350</v>
      </c>
      <c r="AD4518" s="44" t="s">
        <v>6350</v>
      </c>
      <c r="AE4518" s="44" t="s">
        <v>5278</v>
      </c>
    </row>
    <row r="4519" spans="1:31">
      <c r="A4519" s="44">
        <v>2019</v>
      </c>
      <c r="B4519" s="44" t="s">
        <v>5388</v>
      </c>
      <c r="C4519" s="44" t="s">
        <v>5386</v>
      </c>
      <c r="D4519" s="44" t="s">
        <v>5456</v>
      </c>
      <c r="E4519" s="44" t="s">
        <v>6330</v>
      </c>
      <c r="F4519" s="44" t="e">
        <f>VLOOKUP(A4519&amp;D4519&amp;E4519,VehicleInfo!$F$5:$F$31,1,0)</f>
        <v>#N/A</v>
      </c>
      <c r="G4519" s="44" t="s">
        <v>5278</v>
      </c>
      <c r="H4519" s="44">
        <v>8</v>
      </c>
      <c r="I4519" s="44" t="s">
        <v>5278</v>
      </c>
      <c r="J4519" s="44" t="s">
        <v>5278</v>
      </c>
      <c r="K4519" s="44" t="s">
        <v>5799</v>
      </c>
      <c r="L4519" s="44" t="s">
        <v>5278</v>
      </c>
      <c r="M4519" s="44" t="s">
        <v>6502</v>
      </c>
      <c r="N4519" s="44" t="s">
        <v>5278</v>
      </c>
      <c r="O4519" s="44" t="s">
        <v>5273</v>
      </c>
      <c r="P4519" s="44" t="s">
        <v>5273</v>
      </c>
      <c r="Q4519" s="44" t="s">
        <v>5273</v>
      </c>
      <c r="R4519" s="44" t="s">
        <v>5273</v>
      </c>
      <c r="S4519" s="44" t="s">
        <v>5273</v>
      </c>
      <c r="T4519" s="44" t="s">
        <v>5278</v>
      </c>
      <c r="U4519" s="44" t="s">
        <v>5278</v>
      </c>
      <c r="V4519" s="44" t="s">
        <v>5278</v>
      </c>
      <c r="W4519" s="44" t="s">
        <v>5278</v>
      </c>
      <c r="X4519" s="44" t="s">
        <v>5278</v>
      </c>
      <c r="Y4519" s="44" t="s">
        <v>5278</v>
      </c>
      <c r="Z4519" s="44" t="s">
        <v>5278</v>
      </c>
      <c r="AA4519" t="e">
        <f>VLOOKUP(M4519,VehicleInfo!$M$2:$AA$31,15,0)</f>
        <v>#N/A</v>
      </c>
      <c r="AB4519" s="44" t="s">
        <v>7836</v>
      </c>
      <c r="AC4519" s="44" t="s">
        <v>6363</v>
      </c>
      <c r="AD4519" s="44" t="s">
        <v>6363</v>
      </c>
      <c r="AE4519" s="44" t="s">
        <v>5278</v>
      </c>
    </row>
    <row r="4520" spans="1:31">
      <c r="A4520" s="44">
        <v>2019</v>
      </c>
      <c r="B4520" s="44" t="s">
        <v>5388</v>
      </c>
      <c r="C4520" s="44" t="s">
        <v>5386</v>
      </c>
      <c r="D4520" s="44" t="s">
        <v>5456</v>
      </c>
      <c r="E4520" s="44" t="s">
        <v>6330</v>
      </c>
      <c r="F4520" s="44" t="e">
        <f>VLOOKUP(A4520&amp;D4520&amp;E4520,VehicleInfo!$F$5:$F$31,1,0)</f>
        <v>#N/A</v>
      </c>
      <c r="G4520" s="44" t="s">
        <v>5278</v>
      </c>
      <c r="H4520" s="44">
        <v>9</v>
      </c>
      <c r="I4520" s="44" t="s">
        <v>5278</v>
      </c>
      <c r="J4520" s="44" t="s">
        <v>5278</v>
      </c>
      <c r="K4520" s="44" t="s">
        <v>5799</v>
      </c>
      <c r="L4520" s="44" t="s">
        <v>5278</v>
      </c>
      <c r="M4520" s="44" t="s">
        <v>6503</v>
      </c>
      <c r="N4520" s="44" t="s">
        <v>5278</v>
      </c>
      <c r="O4520" s="44" t="s">
        <v>5273</v>
      </c>
      <c r="P4520" s="44" t="s">
        <v>5273</v>
      </c>
      <c r="Q4520" s="44" t="s">
        <v>5273</v>
      </c>
      <c r="R4520" s="44" t="s">
        <v>5273</v>
      </c>
      <c r="S4520" s="44" t="s">
        <v>5273</v>
      </c>
      <c r="T4520" s="44" t="s">
        <v>5278</v>
      </c>
      <c r="U4520" s="44" t="s">
        <v>5278</v>
      </c>
      <c r="V4520" s="44" t="s">
        <v>5278</v>
      </c>
      <c r="W4520" s="44" t="s">
        <v>5278</v>
      </c>
      <c r="X4520" s="44" t="s">
        <v>5278</v>
      </c>
      <c r="Y4520" s="44" t="s">
        <v>5278</v>
      </c>
      <c r="Z4520" s="44" t="s">
        <v>5278</v>
      </c>
      <c r="AA4520" t="e">
        <f>VLOOKUP(M4520,VehicleInfo!$M$2:$AA$31,15,0)</f>
        <v>#N/A</v>
      </c>
      <c r="AB4520" s="44" t="s">
        <v>7836</v>
      </c>
      <c r="AC4520" s="44" t="s">
        <v>6363</v>
      </c>
      <c r="AD4520" s="44" t="s">
        <v>6363</v>
      </c>
      <c r="AE4520" s="44" t="s">
        <v>5278</v>
      </c>
    </row>
    <row r="4521" spans="1:31">
      <c r="A4521" s="44">
        <v>2019</v>
      </c>
      <c r="B4521" s="44" t="s">
        <v>5388</v>
      </c>
      <c r="C4521" s="44" t="s">
        <v>5386</v>
      </c>
      <c r="D4521" s="44" t="s">
        <v>5456</v>
      </c>
      <c r="E4521" s="44" t="s">
        <v>6330</v>
      </c>
      <c r="F4521" s="44" t="e">
        <f>VLOOKUP(A4521&amp;D4521&amp;E4521,VehicleInfo!$F$5:$F$31,1,0)</f>
        <v>#N/A</v>
      </c>
      <c r="G4521" s="44" t="s">
        <v>5278</v>
      </c>
      <c r="H4521" s="44">
        <v>10</v>
      </c>
      <c r="I4521" s="44" t="s">
        <v>5278</v>
      </c>
      <c r="J4521" s="44" t="s">
        <v>5278</v>
      </c>
      <c r="K4521" s="44" t="s">
        <v>10</v>
      </c>
      <c r="L4521" s="44" t="s">
        <v>5278</v>
      </c>
      <c r="M4521" s="44" t="s">
        <v>6491</v>
      </c>
      <c r="N4521" s="44" t="s">
        <v>5278</v>
      </c>
      <c r="O4521" s="44" t="s">
        <v>5273</v>
      </c>
      <c r="P4521" s="44" t="s">
        <v>5273</v>
      </c>
      <c r="Q4521" s="44" t="s">
        <v>5273</v>
      </c>
      <c r="R4521" s="44" t="s">
        <v>5273</v>
      </c>
      <c r="S4521" s="44" t="s">
        <v>5273</v>
      </c>
      <c r="T4521" s="44" t="s">
        <v>5278</v>
      </c>
      <c r="U4521" s="44" t="s">
        <v>5278</v>
      </c>
      <c r="V4521" s="44" t="s">
        <v>5278</v>
      </c>
      <c r="W4521" s="44" t="s">
        <v>5278</v>
      </c>
      <c r="X4521" s="44" t="s">
        <v>5278</v>
      </c>
      <c r="Y4521" s="44" t="s">
        <v>5278</v>
      </c>
      <c r="Z4521" s="44" t="s">
        <v>5278</v>
      </c>
      <c r="AA4521" t="e">
        <f>VLOOKUP(M4521,VehicleInfo!$M$2:$AA$31,15,0)</f>
        <v>#N/A</v>
      </c>
      <c r="AB4521" s="44" t="s">
        <v>7836</v>
      </c>
      <c r="AC4521" s="44" t="s">
        <v>6363</v>
      </c>
      <c r="AD4521" s="44" t="s">
        <v>6363</v>
      </c>
      <c r="AE4521" s="44" t="s">
        <v>5278</v>
      </c>
    </row>
    <row r="4522" spans="1:31">
      <c r="A4522" s="44">
        <v>2019</v>
      </c>
      <c r="B4522" s="44" t="s">
        <v>5388</v>
      </c>
      <c r="C4522" s="44" t="s">
        <v>5386</v>
      </c>
      <c r="D4522" s="44" t="s">
        <v>5456</v>
      </c>
      <c r="E4522" s="44" t="s">
        <v>6330</v>
      </c>
      <c r="F4522" s="44" t="e">
        <f>VLOOKUP(A4522&amp;D4522&amp;E4522,VehicleInfo!$F$5:$F$31,1,0)</f>
        <v>#N/A</v>
      </c>
      <c r="G4522" s="44" t="s">
        <v>5278</v>
      </c>
      <c r="H4522" s="44">
        <v>11</v>
      </c>
      <c r="I4522" s="44" t="s">
        <v>5278</v>
      </c>
      <c r="J4522" s="44" t="s">
        <v>5278</v>
      </c>
      <c r="K4522" s="44" t="s">
        <v>5807</v>
      </c>
      <c r="L4522" s="44" t="s">
        <v>5278</v>
      </c>
      <c r="M4522" s="44" t="s">
        <v>6483</v>
      </c>
      <c r="N4522" s="44" t="s">
        <v>5278</v>
      </c>
      <c r="O4522" s="44" t="s">
        <v>5273</v>
      </c>
      <c r="P4522" s="44" t="s">
        <v>5273</v>
      </c>
      <c r="Q4522" s="44" t="s">
        <v>5273</v>
      </c>
      <c r="R4522" s="44" t="s">
        <v>5273</v>
      </c>
      <c r="S4522" s="44" t="s">
        <v>5273</v>
      </c>
      <c r="T4522" s="44" t="s">
        <v>5278</v>
      </c>
      <c r="U4522" s="44" t="s">
        <v>5278</v>
      </c>
      <c r="V4522" s="44" t="s">
        <v>5278</v>
      </c>
      <c r="W4522" s="44" t="s">
        <v>5278</v>
      </c>
      <c r="X4522" s="44" t="s">
        <v>5278</v>
      </c>
      <c r="Y4522" s="44" t="s">
        <v>5278</v>
      </c>
      <c r="Z4522" s="44" t="s">
        <v>5278</v>
      </c>
      <c r="AA4522" t="e">
        <f>VLOOKUP(M4522,VehicleInfo!$M$2:$AA$31,15,0)</f>
        <v>#N/A</v>
      </c>
      <c r="AB4522" s="44" t="s">
        <v>7836</v>
      </c>
      <c r="AC4522" s="44" t="s">
        <v>6363</v>
      </c>
      <c r="AD4522" s="44" t="s">
        <v>6363</v>
      </c>
      <c r="AE4522" s="44" t="s">
        <v>5278</v>
      </c>
    </row>
    <row r="4523" spans="1:31">
      <c r="A4523" s="44">
        <v>2019</v>
      </c>
      <c r="B4523" s="44" t="s">
        <v>5388</v>
      </c>
      <c r="C4523" s="44" t="s">
        <v>5386</v>
      </c>
      <c r="D4523" s="44" t="s">
        <v>5456</v>
      </c>
      <c r="E4523" s="44" t="s">
        <v>6330</v>
      </c>
      <c r="F4523" s="44" t="e">
        <f>VLOOKUP(A4523&amp;D4523&amp;E4523,VehicleInfo!$F$5:$F$31,1,0)</f>
        <v>#N/A</v>
      </c>
      <c r="G4523" s="44" t="s">
        <v>5278</v>
      </c>
      <c r="H4523" s="44">
        <v>1</v>
      </c>
      <c r="I4523" s="44" t="s">
        <v>5278</v>
      </c>
      <c r="J4523" s="44" t="s">
        <v>5278</v>
      </c>
      <c r="K4523" s="44" t="s">
        <v>5806</v>
      </c>
      <c r="L4523" s="44" t="s">
        <v>5278</v>
      </c>
      <c r="M4523" s="44" t="s">
        <v>6216</v>
      </c>
      <c r="N4523" s="44" t="s">
        <v>5278</v>
      </c>
      <c r="O4523" s="44" t="s">
        <v>5273</v>
      </c>
      <c r="P4523" s="44" t="s">
        <v>5273</v>
      </c>
      <c r="Q4523" s="44" t="s">
        <v>5273</v>
      </c>
      <c r="R4523" s="44" t="s">
        <v>5273</v>
      </c>
      <c r="S4523" s="44" t="s">
        <v>5273</v>
      </c>
      <c r="T4523" s="44" t="s">
        <v>5278</v>
      </c>
      <c r="U4523" s="44" t="s">
        <v>5278</v>
      </c>
      <c r="V4523" s="44" t="s">
        <v>5278</v>
      </c>
      <c r="W4523" s="44" t="s">
        <v>5278</v>
      </c>
      <c r="X4523" s="44" t="s">
        <v>5278</v>
      </c>
      <c r="Y4523" s="44" t="s">
        <v>5278</v>
      </c>
      <c r="Z4523" s="44" t="s">
        <v>5278</v>
      </c>
      <c r="AA4523" t="e">
        <f>VLOOKUP(M4523,VehicleInfo!$M$2:$AA$31,15,0)</f>
        <v>#N/A</v>
      </c>
      <c r="AB4523" s="44" t="s">
        <v>7836</v>
      </c>
      <c r="AC4523" s="44" t="s">
        <v>6350</v>
      </c>
      <c r="AD4523" s="44" t="s">
        <v>6350</v>
      </c>
      <c r="AE4523" s="44" t="s">
        <v>5278</v>
      </c>
    </row>
    <row r="4524" spans="1:31">
      <c r="A4524" s="44">
        <v>2019</v>
      </c>
      <c r="B4524" s="44" t="s">
        <v>5388</v>
      </c>
      <c r="C4524" s="44" t="s">
        <v>5386</v>
      </c>
      <c r="D4524" s="44" t="s">
        <v>5456</v>
      </c>
      <c r="E4524" s="44" t="s">
        <v>6330</v>
      </c>
      <c r="F4524" s="44" t="e">
        <f>VLOOKUP(A4524&amp;D4524&amp;E4524,VehicleInfo!$F$5:$F$31,1,0)</f>
        <v>#N/A</v>
      </c>
      <c r="G4524" s="44" t="s">
        <v>5278</v>
      </c>
      <c r="H4524" s="44">
        <v>2</v>
      </c>
      <c r="I4524" s="44" t="s">
        <v>5278</v>
      </c>
      <c r="J4524" s="44" t="s">
        <v>5278</v>
      </c>
      <c r="K4524" s="44" t="s">
        <v>5806</v>
      </c>
      <c r="L4524" s="44" t="s">
        <v>5278</v>
      </c>
      <c r="M4524" s="44" t="s">
        <v>6562</v>
      </c>
      <c r="N4524" s="44" t="s">
        <v>5278</v>
      </c>
      <c r="O4524" s="44" t="s">
        <v>5273</v>
      </c>
      <c r="P4524" s="44" t="s">
        <v>5273</v>
      </c>
      <c r="Q4524" s="44" t="s">
        <v>5273</v>
      </c>
      <c r="R4524" s="44" t="s">
        <v>5273</v>
      </c>
      <c r="S4524" s="44" t="s">
        <v>5273</v>
      </c>
      <c r="T4524" s="44" t="s">
        <v>5278</v>
      </c>
      <c r="U4524" s="44" t="s">
        <v>5278</v>
      </c>
      <c r="V4524" s="44" t="s">
        <v>5278</v>
      </c>
      <c r="W4524" s="44" t="s">
        <v>5278</v>
      </c>
      <c r="X4524" s="44" t="s">
        <v>5278</v>
      </c>
      <c r="Y4524" s="44" t="s">
        <v>5278</v>
      </c>
      <c r="Z4524" s="44" t="s">
        <v>5278</v>
      </c>
      <c r="AA4524" t="e">
        <f>VLOOKUP(M4524,VehicleInfo!$M$2:$AA$31,15,0)</f>
        <v>#N/A</v>
      </c>
      <c r="AB4524" s="44" t="s">
        <v>7836</v>
      </c>
      <c r="AC4524" s="44" t="s">
        <v>6350</v>
      </c>
      <c r="AD4524" s="44" t="s">
        <v>6350</v>
      </c>
      <c r="AE4524" s="44" t="s">
        <v>5278</v>
      </c>
    </row>
    <row r="4525" spans="1:31">
      <c r="A4525" s="44">
        <v>2019</v>
      </c>
      <c r="B4525" s="44" t="s">
        <v>5388</v>
      </c>
      <c r="C4525" s="44" t="s">
        <v>5386</v>
      </c>
      <c r="D4525" s="44" t="s">
        <v>5456</v>
      </c>
      <c r="E4525" s="44" t="s">
        <v>6330</v>
      </c>
      <c r="F4525" s="44" t="e">
        <f>VLOOKUP(A4525&amp;D4525&amp;E4525,VehicleInfo!$F$5:$F$31,1,0)</f>
        <v>#N/A</v>
      </c>
      <c r="G4525" s="44" t="s">
        <v>5278</v>
      </c>
      <c r="H4525" s="44">
        <v>1</v>
      </c>
      <c r="I4525" s="44" t="s">
        <v>5278</v>
      </c>
      <c r="J4525" s="44" t="s">
        <v>5278</v>
      </c>
      <c r="K4525" s="44" t="s">
        <v>5799</v>
      </c>
      <c r="L4525" s="44" t="s">
        <v>5278</v>
      </c>
      <c r="M4525" s="44" t="s">
        <v>7825</v>
      </c>
      <c r="N4525" s="44" t="s">
        <v>5278</v>
      </c>
      <c r="O4525" s="44" t="s">
        <v>5273</v>
      </c>
      <c r="P4525" s="44" t="s">
        <v>5273</v>
      </c>
      <c r="Q4525" s="44" t="s">
        <v>5273</v>
      </c>
      <c r="R4525" s="44" t="s">
        <v>5273</v>
      </c>
      <c r="S4525" s="44" t="s">
        <v>5273</v>
      </c>
      <c r="T4525" s="44" t="s">
        <v>5278</v>
      </c>
      <c r="U4525" s="44" t="s">
        <v>5278</v>
      </c>
      <c r="V4525" s="44" t="s">
        <v>5278</v>
      </c>
      <c r="W4525" s="44" t="s">
        <v>5278</v>
      </c>
      <c r="X4525" s="44" t="s">
        <v>5278</v>
      </c>
      <c r="Y4525" s="44" t="s">
        <v>5278</v>
      </c>
      <c r="Z4525" s="44" t="s">
        <v>5278</v>
      </c>
      <c r="AA4525" t="e">
        <f>VLOOKUP(M4525,VehicleInfo!$M$2:$AA$31,15,0)</f>
        <v>#N/A</v>
      </c>
      <c r="AB4525" s="44" t="s">
        <v>7836</v>
      </c>
      <c r="AC4525" s="44" t="s">
        <v>6363</v>
      </c>
      <c r="AD4525" s="44" t="s">
        <v>6363</v>
      </c>
      <c r="AE4525" s="44" t="s">
        <v>5278</v>
      </c>
    </row>
    <row r="4526" spans="1:31">
      <c r="A4526" s="44">
        <v>2019</v>
      </c>
      <c r="B4526" s="44" t="s">
        <v>5388</v>
      </c>
      <c r="C4526" s="44" t="s">
        <v>5386</v>
      </c>
      <c r="D4526" s="44" t="s">
        <v>5456</v>
      </c>
      <c r="E4526" s="44" t="s">
        <v>6330</v>
      </c>
      <c r="F4526" s="44" t="e">
        <f>VLOOKUP(A4526&amp;D4526&amp;E4526,VehicleInfo!$F$5:$F$31,1,0)</f>
        <v>#N/A</v>
      </c>
      <c r="G4526" s="44" t="s">
        <v>5278</v>
      </c>
      <c r="H4526" s="44">
        <v>1</v>
      </c>
      <c r="I4526" s="44" t="s">
        <v>5278</v>
      </c>
      <c r="J4526" s="44" t="s">
        <v>5278</v>
      </c>
      <c r="K4526" s="44" t="s">
        <v>5806</v>
      </c>
      <c r="L4526" s="44" t="s">
        <v>5278</v>
      </c>
      <c r="M4526" s="44" t="s">
        <v>7827</v>
      </c>
      <c r="N4526" s="44" t="s">
        <v>5278</v>
      </c>
      <c r="O4526" s="44" t="s">
        <v>5273</v>
      </c>
      <c r="P4526" s="44" t="s">
        <v>5273</v>
      </c>
      <c r="Q4526" s="44" t="s">
        <v>5273</v>
      </c>
      <c r="R4526" s="44" t="s">
        <v>5273</v>
      </c>
      <c r="S4526" s="44" t="s">
        <v>5273</v>
      </c>
      <c r="T4526" s="44" t="s">
        <v>5278</v>
      </c>
      <c r="U4526" s="44" t="s">
        <v>5278</v>
      </c>
      <c r="V4526" s="44" t="s">
        <v>5278</v>
      </c>
      <c r="W4526" s="44" t="s">
        <v>5278</v>
      </c>
      <c r="X4526" s="44" t="s">
        <v>5278</v>
      </c>
      <c r="Y4526" s="44" t="s">
        <v>5278</v>
      </c>
      <c r="Z4526" s="44" t="s">
        <v>5278</v>
      </c>
      <c r="AA4526" t="e">
        <f>VLOOKUP(M4526,VehicleInfo!$M$2:$AA$31,15,0)</f>
        <v>#N/A</v>
      </c>
      <c r="AB4526" s="44" t="s">
        <v>7836</v>
      </c>
      <c r="AC4526" s="44" t="s">
        <v>6350</v>
      </c>
      <c r="AD4526" s="44" t="s">
        <v>6350</v>
      </c>
      <c r="AE4526" s="44" t="s">
        <v>5278</v>
      </c>
    </row>
    <row r="4527" spans="1:31">
      <c r="A4527" s="44">
        <v>2019</v>
      </c>
      <c r="B4527" s="44" t="s">
        <v>5388</v>
      </c>
      <c r="C4527" s="44" t="s">
        <v>5386</v>
      </c>
      <c r="D4527" s="44" t="s">
        <v>5456</v>
      </c>
      <c r="E4527" s="44" t="s">
        <v>6330</v>
      </c>
      <c r="F4527" s="44" t="e">
        <f>VLOOKUP(A4527&amp;D4527&amp;E4527,VehicleInfo!$F$5:$F$31,1,0)</f>
        <v>#N/A</v>
      </c>
      <c r="G4527" s="44" t="s">
        <v>5278</v>
      </c>
      <c r="H4527" s="44">
        <v>2</v>
      </c>
      <c r="I4527" s="44" t="s">
        <v>5278</v>
      </c>
      <c r="J4527" s="44" t="s">
        <v>5278</v>
      </c>
      <c r="K4527" s="44" t="s">
        <v>5799</v>
      </c>
      <c r="L4527" s="44" t="s">
        <v>5278</v>
      </c>
      <c r="M4527" s="44" t="s">
        <v>6602</v>
      </c>
      <c r="N4527" s="44" t="s">
        <v>5278</v>
      </c>
      <c r="O4527" s="44" t="s">
        <v>5273</v>
      </c>
      <c r="P4527" s="44" t="s">
        <v>5273</v>
      </c>
      <c r="Q4527" s="44" t="s">
        <v>5273</v>
      </c>
      <c r="R4527" s="44" t="s">
        <v>5273</v>
      </c>
      <c r="S4527" s="44" t="s">
        <v>5273</v>
      </c>
      <c r="T4527" s="44" t="s">
        <v>5278</v>
      </c>
      <c r="U4527" s="44" t="s">
        <v>5278</v>
      </c>
      <c r="V4527" s="44" t="s">
        <v>5278</v>
      </c>
      <c r="W4527" s="44" t="s">
        <v>5278</v>
      </c>
      <c r="X4527" s="44" t="s">
        <v>5278</v>
      </c>
      <c r="Y4527" s="44" t="s">
        <v>5278</v>
      </c>
      <c r="Z4527" s="44" t="s">
        <v>5278</v>
      </c>
      <c r="AA4527" t="e">
        <f>VLOOKUP(M4527,VehicleInfo!$M$2:$AA$31,15,0)</f>
        <v>#N/A</v>
      </c>
      <c r="AB4527" s="44" t="s">
        <v>7836</v>
      </c>
      <c r="AC4527" s="44" t="s">
        <v>6363</v>
      </c>
      <c r="AD4527" s="44" t="s">
        <v>6363</v>
      </c>
      <c r="AE4527" s="44" t="s">
        <v>5278</v>
      </c>
    </row>
    <row r="4528" spans="1:31">
      <c r="A4528" s="44">
        <v>2019</v>
      </c>
      <c r="B4528" s="44" t="s">
        <v>5388</v>
      </c>
      <c r="C4528" s="44" t="s">
        <v>5386</v>
      </c>
      <c r="D4528" s="44" t="s">
        <v>5456</v>
      </c>
      <c r="E4528" s="44" t="s">
        <v>6330</v>
      </c>
      <c r="F4528" s="44" t="e">
        <f>VLOOKUP(A4528&amp;D4528&amp;E4528,VehicleInfo!$F$5:$F$31,1,0)</f>
        <v>#N/A</v>
      </c>
      <c r="G4528" s="44" t="s">
        <v>5278</v>
      </c>
      <c r="H4528" s="44">
        <v>1</v>
      </c>
      <c r="I4528" s="44" t="s">
        <v>5278</v>
      </c>
      <c r="J4528" s="44" t="s">
        <v>5278</v>
      </c>
      <c r="K4528" s="44" t="s">
        <v>5973</v>
      </c>
      <c r="L4528" s="44" t="s">
        <v>5278</v>
      </c>
      <c r="M4528" s="44" t="s">
        <v>8204</v>
      </c>
      <c r="N4528" s="44" t="s">
        <v>5278</v>
      </c>
      <c r="O4528" s="44" t="s">
        <v>5273</v>
      </c>
      <c r="P4528" s="44" t="s">
        <v>5273</v>
      </c>
      <c r="Q4528" s="44" t="s">
        <v>5273</v>
      </c>
      <c r="R4528" s="44" t="s">
        <v>5273</v>
      </c>
      <c r="S4528" s="44" t="s">
        <v>5273</v>
      </c>
      <c r="T4528" s="44" t="s">
        <v>5278</v>
      </c>
      <c r="U4528" s="44" t="s">
        <v>5278</v>
      </c>
      <c r="V4528" s="44" t="s">
        <v>5278</v>
      </c>
      <c r="W4528" s="44" t="s">
        <v>5278</v>
      </c>
      <c r="X4528" s="44" t="s">
        <v>5278</v>
      </c>
      <c r="Y4528" s="44" t="s">
        <v>5278</v>
      </c>
      <c r="Z4528" s="44" t="s">
        <v>5278</v>
      </c>
      <c r="AA4528" t="e">
        <f>VLOOKUP(M4528,VehicleInfo!$M$2:$AA$31,15,0)</f>
        <v>#N/A</v>
      </c>
      <c r="AB4528" s="44" t="s">
        <v>7836</v>
      </c>
      <c r="AC4528" s="44" t="s">
        <v>6350</v>
      </c>
      <c r="AD4528" s="44" t="s">
        <v>6350</v>
      </c>
      <c r="AE4528" s="44" t="s">
        <v>5278</v>
      </c>
    </row>
    <row r="4529" spans="1:31">
      <c r="A4529" s="44">
        <v>2019</v>
      </c>
      <c r="B4529" s="44" t="s">
        <v>5388</v>
      </c>
      <c r="C4529" s="44" t="s">
        <v>5386</v>
      </c>
      <c r="D4529" s="44" t="s">
        <v>5456</v>
      </c>
      <c r="E4529" s="44" t="s">
        <v>6330</v>
      </c>
      <c r="F4529" s="44" t="e">
        <f>VLOOKUP(A4529&amp;D4529&amp;E4529,VehicleInfo!$F$5:$F$31,1,0)</f>
        <v>#N/A</v>
      </c>
      <c r="G4529" s="44" t="s">
        <v>5278</v>
      </c>
      <c r="H4529" s="44">
        <v>1</v>
      </c>
      <c r="I4529" s="44" t="s">
        <v>5278</v>
      </c>
      <c r="J4529" s="44" t="s">
        <v>5278</v>
      </c>
      <c r="K4529" s="44" t="s">
        <v>5799</v>
      </c>
      <c r="L4529" s="44" t="s">
        <v>5278</v>
      </c>
      <c r="M4529" s="44" t="s">
        <v>6621</v>
      </c>
      <c r="N4529" s="44" t="s">
        <v>5278</v>
      </c>
      <c r="O4529" s="44" t="s">
        <v>5273</v>
      </c>
      <c r="P4529" s="44" t="s">
        <v>5273</v>
      </c>
      <c r="Q4529" s="44" t="s">
        <v>5273</v>
      </c>
      <c r="R4529" s="44" t="s">
        <v>5273</v>
      </c>
      <c r="S4529" s="44" t="s">
        <v>5273</v>
      </c>
      <c r="T4529" s="44" t="s">
        <v>5278</v>
      </c>
      <c r="U4529" s="44" t="s">
        <v>5278</v>
      </c>
      <c r="V4529" s="44" t="s">
        <v>5278</v>
      </c>
      <c r="W4529" s="44" t="s">
        <v>5278</v>
      </c>
      <c r="X4529" s="44" t="s">
        <v>5278</v>
      </c>
      <c r="Y4529" s="44" t="s">
        <v>5278</v>
      </c>
      <c r="Z4529" s="44" t="s">
        <v>5278</v>
      </c>
      <c r="AA4529" t="e">
        <f>VLOOKUP(M4529,VehicleInfo!$M$2:$AA$31,15,0)</f>
        <v>#N/A</v>
      </c>
      <c r="AB4529" s="44" t="s">
        <v>7836</v>
      </c>
      <c r="AC4529" s="44" t="s">
        <v>6363</v>
      </c>
      <c r="AD4529" s="44" t="s">
        <v>6363</v>
      </c>
      <c r="AE4529" s="44" t="s">
        <v>5278</v>
      </c>
    </row>
    <row r="4530" spans="1:31">
      <c r="A4530" s="44">
        <v>2019</v>
      </c>
      <c r="B4530" s="44" t="s">
        <v>5388</v>
      </c>
      <c r="C4530" s="44" t="s">
        <v>5386</v>
      </c>
      <c r="D4530" s="44" t="s">
        <v>5456</v>
      </c>
      <c r="E4530" s="44" t="s">
        <v>6330</v>
      </c>
      <c r="F4530" s="44" t="e">
        <f>VLOOKUP(A4530&amp;D4530&amp;E4530,VehicleInfo!$F$5:$F$31,1,0)</f>
        <v>#N/A</v>
      </c>
      <c r="G4530" s="44" t="s">
        <v>5278</v>
      </c>
      <c r="H4530" s="44">
        <v>1</v>
      </c>
      <c r="I4530" s="44" t="s">
        <v>5278</v>
      </c>
      <c r="J4530" s="44" t="s">
        <v>5278</v>
      </c>
      <c r="K4530" s="44" t="s">
        <v>5799</v>
      </c>
      <c r="L4530" s="44" t="s">
        <v>5278</v>
      </c>
      <c r="M4530" s="44" t="s">
        <v>6241</v>
      </c>
      <c r="N4530" s="44" t="s">
        <v>5278</v>
      </c>
      <c r="O4530" s="44" t="s">
        <v>5273</v>
      </c>
      <c r="P4530" s="44" t="s">
        <v>5273</v>
      </c>
      <c r="Q4530" s="44" t="s">
        <v>5273</v>
      </c>
      <c r="R4530" s="44" t="s">
        <v>5273</v>
      </c>
      <c r="S4530" s="44" t="s">
        <v>5273</v>
      </c>
      <c r="T4530" s="44" t="s">
        <v>5278</v>
      </c>
      <c r="U4530" s="44" t="s">
        <v>5278</v>
      </c>
      <c r="V4530" s="44" t="s">
        <v>5278</v>
      </c>
      <c r="W4530" s="44" t="s">
        <v>5278</v>
      </c>
      <c r="X4530" s="44" t="s">
        <v>5278</v>
      </c>
      <c r="Y4530" s="44" t="s">
        <v>5278</v>
      </c>
      <c r="Z4530" s="44" t="s">
        <v>5278</v>
      </c>
      <c r="AA4530" t="e">
        <f>VLOOKUP(M4530,VehicleInfo!$M$2:$AA$31,15,0)</f>
        <v>#N/A</v>
      </c>
      <c r="AB4530" s="44" t="s">
        <v>7836</v>
      </c>
      <c r="AC4530" s="44" t="s">
        <v>6355</v>
      </c>
      <c r="AD4530" s="44" t="s">
        <v>6355</v>
      </c>
      <c r="AE4530" s="44" t="s">
        <v>5278</v>
      </c>
    </row>
    <row r="4531" spans="1:31">
      <c r="A4531" s="44">
        <v>2019</v>
      </c>
      <c r="B4531" s="44" t="s">
        <v>5388</v>
      </c>
      <c r="C4531" s="44" t="s">
        <v>5386</v>
      </c>
      <c r="D4531" s="44" t="s">
        <v>5456</v>
      </c>
      <c r="E4531" s="44" t="s">
        <v>6330</v>
      </c>
      <c r="F4531" s="44" t="e">
        <f>VLOOKUP(A4531&amp;D4531&amp;E4531,VehicleInfo!$F$5:$F$31,1,0)</f>
        <v>#N/A</v>
      </c>
      <c r="G4531" s="44" t="s">
        <v>5278</v>
      </c>
      <c r="H4531" s="44">
        <v>2</v>
      </c>
      <c r="I4531" s="44" t="s">
        <v>5278</v>
      </c>
      <c r="J4531" s="44" t="s">
        <v>5278</v>
      </c>
      <c r="K4531" s="44" t="s">
        <v>5806</v>
      </c>
      <c r="L4531" s="44" t="s">
        <v>5278</v>
      </c>
      <c r="M4531" s="44" t="s">
        <v>6609</v>
      </c>
      <c r="N4531" s="44" t="s">
        <v>5278</v>
      </c>
      <c r="O4531" s="44" t="s">
        <v>5273</v>
      </c>
      <c r="P4531" s="44" t="s">
        <v>5273</v>
      </c>
      <c r="Q4531" s="44" t="s">
        <v>5273</v>
      </c>
      <c r="R4531" s="44" t="s">
        <v>5273</v>
      </c>
      <c r="S4531" s="44" t="s">
        <v>5273</v>
      </c>
      <c r="T4531" s="44" t="s">
        <v>5278</v>
      </c>
      <c r="U4531" s="44" t="s">
        <v>5278</v>
      </c>
      <c r="V4531" s="44" t="s">
        <v>5278</v>
      </c>
      <c r="W4531" s="44" t="s">
        <v>5278</v>
      </c>
      <c r="X4531" s="44" t="s">
        <v>5278</v>
      </c>
      <c r="Y4531" s="44" t="s">
        <v>5278</v>
      </c>
      <c r="Z4531" s="44" t="s">
        <v>5278</v>
      </c>
      <c r="AA4531" t="e">
        <f>VLOOKUP(M4531,VehicleInfo!$M$2:$AA$31,15,0)</f>
        <v>#N/A</v>
      </c>
      <c r="AB4531" s="44" t="s">
        <v>7836</v>
      </c>
      <c r="AC4531" s="44" t="s">
        <v>6350</v>
      </c>
      <c r="AD4531" s="44" t="s">
        <v>6350</v>
      </c>
      <c r="AE4531" s="44" t="s">
        <v>5278</v>
      </c>
    </row>
    <row r="4532" spans="1:31">
      <c r="A4532" s="44">
        <v>2019</v>
      </c>
      <c r="B4532" s="44" t="s">
        <v>5388</v>
      </c>
      <c r="C4532" s="44" t="s">
        <v>5386</v>
      </c>
      <c r="D4532" s="44" t="s">
        <v>5456</v>
      </c>
      <c r="E4532" s="44" t="s">
        <v>6330</v>
      </c>
      <c r="F4532" s="44" t="e">
        <f>VLOOKUP(A4532&amp;D4532&amp;E4532,VehicleInfo!$F$5:$F$31,1,0)</f>
        <v>#N/A</v>
      </c>
      <c r="G4532" s="44" t="s">
        <v>5278</v>
      </c>
      <c r="H4532" s="44">
        <v>3</v>
      </c>
      <c r="I4532" s="44" t="s">
        <v>5278</v>
      </c>
      <c r="J4532" s="44" t="s">
        <v>5278</v>
      </c>
      <c r="K4532" s="44" t="s">
        <v>5799</v>
      </c>
      <c r="L4532" s="44" t="s">
        <v>5278</v>
      </c>
      <c r="M4532" s="44" t="s">
        <v>6739</v>
      </c>
      <c r="N4532" s="44" t="s">
        <v>5278</v>
      </c>
      <c r="O4532" s="44" t="s">
        <v>5273</v>
      </c>
      <c r="P4532" s="44" t="s">
        <v>5273</v>
      </c>
      <c r="Q4532" s="44" t="s">
        <v>5273</v>
      </c>
      <c r="R4532" s="44" t="s">
        <v>5273</v>
      </c>
      <c r="S4532" s="44" t="s">
        <v>5273</v>
      </c>
      <c r="T4532" s="44" t="s">
        <v>5278</v>
      </c>
      <c r="U4532" s="44" t="s">
        <v>5278</v>
      </c>
      <c r="V4532" s="44" t="s">
        <v>5278</v>
      </c>
      <c r="W4532" s="44" t="s">
        <v>5278</v>
      </c>
      <c r="X4532" s="44" t="s">
        <v>5278</v>
      </c>
      <c r="Y4532" s="44" t="s">
        <v>5278</v>
      </c>
      <c r="Z4532" s="44" t="s">
        <v>5278</v>
      </c>
      <c r="AA4532" t="e">
        <f>VLOOKUP(M4532,VehicleInfo!$M$2:$AA$31,15,0)</f>
        <v>#N/A</v>
      </c>
      <c r="AB4532" s="44" t="s">
        <v>7836</v>
      </c>
      <c r="AC4532" s="44" t="s">
        <v>6363</v>
      </c>
      <c r="AD4532" s="44" t="s">
        <v>6363</v>
      </c>
      <c r="AE4532" s="44" t="s">
        <v>5278</v>
      </c>
    </row>
    <row r="4533" spans="1:31">
      <c r="A4533" s="44">
        <v>2019</v>
      </c>
      <c r="B4533" s="44" t="s">
        <v>5388</v>
      </c>
      <c r="C4533" s="44" t="s">
        <v>5386</v>
      </c>
      <c r="D4533" s="44" t="s">
        <v>5456</v>
      </c>
      <c r="E4533" s="44" t="s">
        <v>6330</v>
      </c>
      <c r="F4533" s="44" t="e">
        <f>VLOOKUP(A4533&amp;D4533&amp;E4533,VehicleInfo!$F$5:$F$31,1,0)</f>
        <v>#N/A</v>
      </c>
      <c r="G4533" s="44" t="s">
        <v>5278</v>
      </c>
      <c r="H4533" s="44">
        <v>1</v>
      </c>
      <c r="I4533" s="44" t="s">
        <v>5278</v>
      </c>
      <c r="J4533" s="44" t="s">
        <v>5278</v>
      </c>
      <c r="K4533" s="44" t="s">
        <v>5937</v>
      </c>
      <c r="L4533" s="44" t="s">
        <v>5278</v>
      </c>
      <c r="M4533" s="44" t="s">
        <v>6201</v>
      </c>
      <c r="N4533" s="44" t="s">
        <v>5278</v>
      </c>
      <c r="O4533" s="44" t="s">
        <v>5273</v>
      </c>
      <c r="P4533" s="44" t="s">
        <v>5273</v>
      </c>
      <c r="Q4533" s="44" t="s">
        <v>5273</v>
      </c>
      <c r="R4533" s="44" t="s">
        <v>5273</v>
      </c>
      <c r="S4533" s="44" t="s">
        <v>5273</v>
      </c>
      <c r="T4533" s="44" t="s">
        <v>5278</v>
      </c>
      <c r="U4533" s="44" t="s">
        <v>5278</v>
      </c>
      <c r="V4533" s="44" t="s">
        <v>5278</v>
      </c>
      <c r="W4533" s="44" t="s">
        <v>5278</v>
      </c>
      <c r="X4533" s="44" t="s">
        <v>5278</v>
      </c>
      <c r="Y4533" s="44" t="s">
        <v>5278</v>
      </c>
      <c r="Z4533" s="44" t="s">
        <v>5278</v>
      </c>
      <c r="AA4533" t="str">
        <f>VLOOKUP(M4533,VehicleInfo!$M$2:$AA$31,15,0)</f>
        <v>Left Front Tire Pressure</v>
      </c>
      <c r="AB4533" s="44" t="s">
        <v>7836</v>
      </c>
      <c r="AC4533" s="44" t="s">
        <v>6350</v>
      </c>
      <c r="AD4533" s="44" t="s">
        <v>6350</v>
      </c>
      <c r="AE4533" s="44" t="s">
        <v>5278</v>
      </c>
    </row>
    <row r="4534" spans="1:31">
      <c r="A4534" s="44">
        <v>2019</v>
      </c>
      <c r="B4534" s="44" t="s">
        <v>5388</v>
      </c>
      <c r="C4534" s="44" t="s">
        <v>5386</v>
      </c>
      <c r="D4534" s="44" t="s">
        <v>5456</v>
      </c>
      <c r="E4534" s="44" t="s">
        <v>6330</v>
      </c>
      <c r="F4534" s="44" t="e">
        <f>VLOOKUP(A4534&amp;D4534&amp;E4534,VehicleInfo!$F$5:$F$31,1,0)</f>
        <v>#N/A</v>
      </c>
      <c r="G4534" s="44" t="s">
        <v>5278</v>
      </c>
      <c r="H4534" s="44">
        <v>1</v>
      </c>
      <c r="I4534" s="44" t="s">
        <v>5278</v>
      </c>
      <c r="J4534" s="44" t="s">
        <v>5278</v>
      </c>
      <c r="K4534" s="44" t="s">
        <v>5937</v>
      </c>
      <c r="L4534" s="44" t="s">
        <v>5278</v>
      </c>
      <c r="M4534" s="44" t="s">
        <v>6199</v>
      </c>
      <c r="N4534" s="44" t="s">
        <v>5278</v>
      </c>
      <c r="O4534" s="44" t="s">
        <v>5273</v>
      </c>
      <c r="P4534" s="44" t="s">
        <v>5273</v>
      </c>
      <c r="Q4534" s="44" t="s">
        <v>5273</v>
      </c>
      <c r="R4534" s="44" t="s">
        <v>5273</v>
      </c>
      <c r="S4534" s="44" t="s">
        <v>5273</v>
      </c>
      <c r="T4534" s="44" t="s">
        <v>5278</v>
      </c>
      <c r="U4534" s="44" t="s">
        <v>5278</v>
      </c>
      <c r="V4534" s="44" t="s">
        <v>5278</v>
      </c>
      <c r="W4534" s="44" t="s">
        <v>5278</v>
      </c>
      <c r="X4534" s="44" t="s">
        <v>5278</v>
      </c>
      <c r="Y4534" s="44" t="s">
        <v>5278</v>
      </c>
      <c r="Z4534" s="44" t="s">
        <v>5278</v>
      </c>
      <c r="AA4534" t="str">
        <f>VLOOKUP(M4534,VehicleInfo!$M$2:$AA$31,15,0)</f>
        <v>Left Rear Tire Pressure</v>
      </c>
      <c r="AB4534" s="44" t="s">
        <v>7836</v>
      </c>
      <c r="AC4534" s="44" t="s">
        <v>6350</v>
      </c>
      <c r="AD4534" s="44" t="s">
        <v>6350</v>
      </c>
      <c r="AE4534" s="44" t="s">
        <v>5278</v>
      </c>
    </row>
    <row r="4535" spans="1:31">
      <c r="A4535" s="44">
        <v>2019</v>
      </c>
      <c r="B4535" s="44" t="s">
        <v>5388</v>
      </c>
      <c r="C4535" s="44" t="s">
        <v>5386</v>
      </c>
      <c r="D4535" s="44" t="s">
        <v>5456</v>
      </c>
      <c r="E4535" s="44" t="s">
        <v>6330</v>
      </c>
      <c r="F4535" s="44" t="e">
        <f>VLOOKUP(A4535&amp;D4535&amp;E4535,VehicleInfo!$F$5:$F$31,1,0)</f>
        <v>#N/A</v>
      </c>
      <c r="G4535" s="44" t="s">
        <v>5278</v>
      </c>
      <c r="H4535" s="44">
        <v>1</v>
      </c>
      <c r="I4535" s="44" t="s">
        <v>5278</v>
      </c>
      <c r="J4535" s="44" t="s">
        <v>5278</v>
      </c>
      <c r="K4535" s="44" t="s">
        <v>5799</v>
      </c>
      <c r="L4535" s="44" t="s">
        <v>5278</v>
      </c>
      <c r="M4535" s="44" t="s">
        <v>6693</v>
      </c>
      <c r="N4535" s="44" t="s">
        <v>5278</v>
      </c>
      <c r="O4535" s="44" t="s">
        <v>5273</v>
      </c>
      <c r="P4535" s="44" t="s">
        <v>5273</v>
      </c>
      <c r="Q4535" s="44" t="s">
        <v>5273</v>
      </c>
      <c r="R4535" s="44" t="s">
        <v>5273</v>
      </c>
      <c r="S4535" s="44" t="s">
        <v>5273</v>
      </c>
      <c r="T4535" s="44" t="s">
        <v>5278</v>
      </c>
      <c r="U4535" s="44" t="s">
        <v>5278</v>
      </c>
      <c r="V4535" s="44" t="s">
        <v>5278</v>
      </c>
      <c r="W4535" s="44" t="s">
        <v>5278</v>
      </c>
      <c r="X4535" s="44" t="s">
        <v>5278</v>
      </c>
      <c r="Y4535" s="44" t="s">
        <v>5278</v>
      </c>
      <c r="Z4535" s="44" t="s">
        <v>5278</v>
      </c>
      <c r="AA4535" t="e">
        <f>VLOOKUP(M4535,VehicleInfo!$M$2:$AA$31,15,0)</f>
        <v>#N/A</v>
      </c>
      <c r="AB4535" s="44" t="s">
        <v>7836</v>
      </c>
      <c r="AC4535" s="44" t="s">
        <v>6355</v>
      </c>
      <c r="AD4535" s="44" t="s">
        <v>6355</v>
      </c>
      <c r="AE4535" s="44" t="s">
        <v>5278</v>
      </c>
    </row>
    <row r="4536" spans="1:31">
      <c r="A4536" s="44">
        <v>2019</v>
      </c>
      <c r="B4536" s="44" t="s">
        <v>5388</v>
      </c>
      <c r="C4536" s="44" t="s">
        <v>5386</v>
      </c>
      <c r="D4536" s="44" t="s">
        <v>5456</v>
      </c>
      <c r="E4536" s="44" t="s">
        <v>6330</v>
      </c>
      <c r="F4536" s="44" t="e">
        <f>VLOOKUP(A4536&amp;D4536&amp;E4536,VehicleInfo!$F$5:$F$31,1,0)</f>
        <v>#N/A</v>
      </c>
      <c r="G4536" s="44" t="s">
        <v>5278</v>
      </c>
      <c r="H4536" s="44">
        <v>2</v>
      </c>
      <c r="I4536" s="44" t="s">
        <v>5278</v>
      </c>
      <c r="J4536" s="44" t="s">
        <v>5278</v>
      </c>
      <c r="K4536" s="44" t="s">
        <v>5807</v>
      </c>
      <c r="L4536" s="44" t="s">
        <v>5278</v>
      </c>
      <c r="M4536" s="44" t="s">
        <v>6703</v>
      </c>
      <c r="N4536" s="44" t="s">
        <v>5278</v>
      </c>
      <c r="O4536" s="44" t="s">
        <v>5273</v>
      </c>
      <c r="P4536" s="44" t="s">
        <v>5273</v>
      </c>
      <c r="Q4536" s="44" t="s">
        <v>5273</v>
      </c>
      <c r="R4536" s="44" t="s">
        <v>5273</v>
      </c>
      <c r="S4536" s="44" t="s">
        <v>5273</v>
      </c>
      <c r="T4536" s="44" t="s">
        <v>5278</v>
      </c>
      <c r="U4536" s="44" t="s">
        <v>5278</v>
      </c>
      <c r="V4536" s="44" t="s">
        <v>5278</v>
      </c>
      <c r="W4536" s="44" t="s">
        <v>5278</v>
      </c>
      <c r="X4536" s="44" t="s">
        <v>5278</v>
      </c>
      <c r="Y4536" s="44" t="s">
        <v>5278</v>
      </c>
      <c r="Z4536" s="44" t="s">
        <v>5278</v>
      </c>
      <c r="AA4536" t="e">
        <f>VLOOKUP(M4536,VehicleInfo!$M$2:$AA$31,15,0)</f>
        <v>#N/A</v>
      </c>
      <c r="AB4536" s="44" t="s">
        <v>7836</v>
      </c>
      <c r="AC4536" s="44" t="s">
        <v>6355</v>
      </c>
      <c r="AD4536" s="44" t="s">
        <v>6355</v>
      </c>
      <c r="AE4536" s="44" t="s">
        <v>5278</v>
      </c>
    </row>
    <row r="4537" spans="1:31">
      <c r="A4537" s="44">
        <v>2019</v>
      </c>
      <c r="B4537" s="44" t="s">
        <v>5388</v>
      </c>
      <c r="C4537" s="44" t="s">
        <v>5386</v>
      </c>
      <c r="D4537" s="44" t="s">
        <v>5456</v>
      </c>
      <c r="E4537" s="44" t="s">
        <v>6330</v>
      </c>
      <c r="F4537" s="44" t="e">
        <f>VLOOKUP(A4537&amp;D4537&amp;E4537,VehicleInfo!$F$5:$F$31,1,0)</f>
        <v>#N/A</v>
      </c>
      <c r="G4537" s="44" t="s">
        <v>5278</v>
      </c>
      <c r="H4537" s="44">
        <v>3</v>
      </c>
      <c r="I4537" s="44" t="s">
        <v>5278</v>
      </c>
      <c r="J4537" s="44" t="s">
        <v>5278</v>
      </c>
      <c r="K4537" s="44" t="s">
        <v>5806</v>
      </c>
      <c r="L4537" s="44" t="s">
        <v>5278</v>
      </c>
      <c r="M4537" s="44" t="s">
        <v>6210</v>
      </c>
      <c r="N4537" s="44" t="s">
        <v>5278</v>
      </c>
      <c r="O4537" s="44" t="s">
        <v>5273</v>
      </c>
      <c r="P4537" s="44" t="s">
        <v>5273</v>
      </c>
      <c r="Q4537" s="44" t="s">
        <v>5273</v>
      </c>
      <c r="R4537" s="44" t="s">
        <v>5273</v>
      </c>
      <c r="S4537" s="44" t="s">
        <v>5273</v>
      </c>
      <c r="T4537" s="44" t="s">
        <v>5278</v>
      </c>
      <c r="U4537" s="44" t="s">
        <v>5278</v>
      </c>
      <c r="V4537" s="44" t="s">
        <v>5278</v>
      </c>
      <c r="W4537" s="44" t="s">
        <v>5278</v>
      </c>
      <c r="X4537" s="44" t="s">
        <v>5278</v>
      </c>
      <c r="Y4537" s="44" t="s">
        <v>5278</v>
      </c>
      <c r="Z4537" s="44" t="s">
        <v>5278</v>
      </c>
      <c r="AA4537" t="str">
        <f>VLOOKUP(M4537,VehicleInfo!$M$2:$AA$31,15,0)</f>
        <v>Odometer</v>
      </c>
      <c r="AB4537" s="44" t="s">
        <v>7836</v>
      </c>
      <c r="AC4537" s="44" t="s">
        <v>6350</v>
      </c>
      <c r="AD4537" s="44" t="s">
        <v>6350</v>
      </c>
      <c r="AE4537" s="44" t="s">
        <v>5278</v>
      </c>
    </row>
    <row r="4538" spans="1:31">
      <c r="A4538" s="44">
        <v>2019</v>
      </c>
      <c r="B4538" s="44" t="s">
        <v>5388</v>
      </c>
      <c r="C4538" s="44" t="s">
        <v>5386</v>
      </c>
      <c r="D4538" s="44" t="s">
        <v>5456</v>
      </c>
      <c r="E4538" s="44" t="s">
        <v>6330</v>
      </c>
      <c r="F4538" s="44" t="e">
        <f>VLOOKUP(A4538&amp;D4538&amp;E4538,VehicleInfo!$F$5:$F$31,1,0)</f>
        <v>#N/A</v>
      </c>
      <c r="G4538" s="44" t="s">
        <v>5278</v>
      </c>
      <c r="H4538" s="44">
        <v>4</v>
      </c>
      <c r="I4538" s="44" t="s">
        <v>5278</v>
      </c>
      <c r="J4538" s="44" t="s">
        <v>5278</v>
      </c>
      <c r="K4538" s="44" t="s">
        <v>6699</v>
      </c>
      <c r="L4538" s="44" t="s">
        <v>5278</v>
      </c>
      <c r="M4538" s="44" t="s">
        <v>6700</v>
      </c>
      <c r="N4538" s="44" t="s">
        <v>5278</v>
      </c>
      <c r="O4538" s="44" t="s">
        <v>5273</v>
      </c>
      <c r="P4538" s="44" t="s">
        <v>5273</v>
      </c>
      <c r="Q4538" s="44" t="s">
        <v>5273</v>
      </c>
      <c r="R4538" s="44" t="s">
        <v>5273</v>
      </c>
      <c r="S4538" s="44" t="s">
        <v>5273</v>
      </c>
      <c r="T4538" s="44" t="s">
        <v>5278</v>
      </c>
      <c r="U4538" s="44" t="s">
        <v>5278</v>
      </c>
      <c r="V4538" s="44" t="s">
        <v>5278</v>
      </c>
      <c r="W4538" s="44" t="s">
        <v>5278</v>
      </c>
      <c r="X4538" s="44" t="s">
        <v>5278</v>
      </c>
      <c r="Y4538" s="44" t="s">
        <v>5278</v>
      </c>
      <c r="Z4538" s="44" t="s">
        <v>5278</v>
      </c>
      <c r="AA4538" t="e">
        <f>VLOOKUP(M4538,VehicleInfo!$M$2:$AA$31,15,0)</f>
        <v>#N/A</v>
      </c>
      <c r="AB4538" s="44" t="s">
        <v>7836</v>
      </c>
      <c r="AC4538" s="44" t="s">
        <v>6350</v>
      </c>
      <c r="AD4538" s="44" t="s">
        <v>6350</v>
      </c>
      <c r="AE4538" s="44" t="s">
        <v>5278</v>
      </c>
    </row>
    <row r="4539" spans="1:31">
      <c r="A4539" s="44">
        <v>2019</v>
      </c>
      <c r="B4539" s="44" t="s">
        <v>5388</v>
      </c>
      <c r="C4539" s="44" t="s">
        <v>5386</v>
      </c>
      <c r="D4539" s="44" t="s">
        <v>5456</v>
      </c>
      <c r="E4539" s="44" t="s">
        <v>6330</v>
      </c>
      <c r="F4539" s="44" t="e">
        <f>VLOOKUP(A4539&amp;D4539&amp;E4539,VehicleInfo!$F$5:$F$31,1,0)</f>
        <v>#N/A</v>
      </c>
      <c r="G4539" s="44" t="s">
        <v>5278</v>
      </c>
      <c r="H4539" s="44">
        <v>5</v>
      </c>
      <c r="I4539" s="44" t="s">
        <v>5278</v>
      </c>
      <c r="J4539" s="44" t="s">
        <v>5278</v>
      </c>
      <c r="K4539" s="44" t="s">
        <v>6508</v>
      </c>
      <c r="L4539" s="44" t="s">
        <v>5278</v>
      </c>
      <c r="M4539" s="44" t="s">
        <v>6727</v>
      </c>
      <c r="N4539" s="44" t="s">
        <v>5278</v>
      </c>
      <c r="O4539" s="44" t="s">
        <v>5273</v>
      </c>
      <c r="P4539" s="44" t="s">
        <v>5273</v>
      </c>
      <c r="Q4539" s="44" t="s">
        <v>5273</v>
      </c>
      <c r="R4539" s="44" t="s">
        <v>5273</v>
      </c>
      <c r="S4539" s="44" t="s">
        <v>5273</v>
      </c>
      <c r="T4539" s="44" t="s">
        <v>5278</v>
      </c>
      <c r="U4539" s="44" t="s">
        <v>5278</v>
      </c>
      <c r="V4539" s="44" t="s">
        <v>5278</v>
      </c>
      <c r="W4539" s="44" t="s">
        <v>5278</v>
      </c>
      <c r="X4539" s="44" t="s">
        <v>5278</v>
      </c>
      <c r="Y4539" s="44" t="s">
        <v>5278</v>
      </c>
      <c r="Z4539" s="44" t="s">
        <v>5278</v>
      </c>
      <c r="AA4539" t="e">
        <f>VLOOKUP(M4539,VehicleInfo!$M$2:$AA$31,15,0)</f>
        <v>#N/A</v>
      </c>
      <c r="AB4539" s="44" t="s">
        <v>7836</v>
      </c>
      <c r="AC4539" s="44" t="s">
        <v>6350</v>
      </c>
      <c r="AD4539" s="44" t="s">
        <v>6350</v>
      </c>
      <c r="AE4539" s="44" t="s">
        <v>5278</v>
      </c>
    </row>
    <row r="4540" spans="1:31">
      <c r="A4540" s="44">
        <v>2019</v>
      </c>
      <c r="B4540" s="44" t="s">
        <v>5388</v>
      </c>
      <c r="C4540" s="44" t="s">
        <v>5386</v>
      </c>
      <c r="D4540" s="44" t="s">
        <v>5456</v>
      </c>
      <c r="E4540" s="44" t="s">
        <v>6330</v>
      </c>
      <c r="F4540" s="44" t="e">
        <f>VLOOKUP(A4540&amp;D4540&amp;E4540,VehicleInfo!$F$5:$F$31,1,0)</f>
        <v>#N/A</v>
      </c>
      <c r="G4540" s="44" t="s">
        <v>5278</v>
      </c>
      <c r="H4540" s="44">
        <v>1</v>
      </c>
      <c r="I4540" s="44" t="s">
        <v>5278</v>
      </c>
      <c r="J4540" s="44" t="s">
        <v>5278</v>
      </c>
      <c r="K4540" s="44" t="s">
        <v>5799</v>
      </c>
      <c r="L4540" s="44" t="s">
        <v>5278</v>
      </c>
      <c r="M4540" s="44" t="s">
        <v>6237</v>
      </c>
      <c r="N4540" s="44" t="s">
        <v>5278</v>
      </c>
      <c r="O4540" s="44" t="s">
        <v>5273</v>
      </c>
      <c r="P4540" s="44" t="s">
        <v>5273</v>
      </c>
      <c r="Q4540" s="44" t="s">
        <v>5273</v>
      </c>
      <c r="R4540" s="44" t="s">
        <v>5273</v>
      </c>
      <c r="S4540" s="44" t="s">
        <v>5273</v>
      </c>
      <c r="T4540" s="44" t="s">
        <v>5278</v>
      </c>
      <c r="U4540" s="44" t="s">
        <v>5278</v>
      </c>
      <c r="V4540" s="44" t="s">
        <v>5278</v>
      </c>
      <c r="W4540" s="44" t="s">
        <v>5278</v>
      </c>
      <c r="X4540" s="44" t="s">
        <v>5278</v>
      </c>
      <c r="Y4540" s="44" t="s">
        <v>5278</v>
      </c>
      <c r="Z4540" s="44" t="s">
        <v>5278</v>
      </c>
      <c r="AA4540" t="str">
        <f>VLOOKUP(M4540,VehicleInfo!$M$2:$AA$31,15,0)</f>
        <v>Oil Life Remaining</v>
      </c>
      <c r="AB4540" s="44" t="s">
        <v>7836</v>
      </c>
      <c r="AC4540" s="44" t="s">
        <v>6355</v>
      </c>
      <c r="AD4540" s="44" t="s">
        <v>6355</v>
      </c>
      <c r="AE4540" s="44" t="s">
        <v>5278</v>
      </c>
    </row>
    <row r="4541" spans="1:31">
      <c r="A4541" s="44">
        <v>2019</v>
      </c>
      <c r="B4541" s="44" t="s">
        <v>5388</v>
      </c>
      <c r="C4541" s="44" t="s">
        <v>5386</v>
      </c>
      <c r="D4541" s="44" t="s">
        <v>5456</v>
      </c>
      <c r="E4541" s="44" t="s">
        <v>6330</v>
      </c>
      <c r="F4541" s="44" t="e">
        <f>VLOOKUP(A4541&amp;D4541&amp;E4541,VehicleInfo!$F$5:$F$31,1,0)</f>
        <v>#N/A</v>
      </c>
      <c r="G4541" s="44" t="s">
        <v>5278</v>
      </c>
      <c r="H4541" s="44">
        <v>1</v>
      </c>
      <c r="I4541" s="44" t="s">
        <v>5278</v>
      </c>
      <c r="J4541" s="44" t="s">
        <v>5278</v>
      </c>
      <c r="K4541" s="44" t="s">
        <v>5799</v>
      </c>
      <c r="L4541" s="44" t="s">
        <v>5278</v>
      </c>
      <c r="M4541" s="44" t="s">
        <v>6234</v>
      </c>
      <c r="N4541" s="44" t="s">
        <v>5278</v>
      </c>
      <c r="O4541" s="44" t="s">
        <v>5273</v>
      </c>
      <c r="P4541" s="44" t="s">
        <v>5273</v>
      </c>
      <c r="Q4541" s="44" t="s">
        <v>5273</v>
      </c>
      <c r="R4541" s="44" t="s">
        <v>5273</v>
      </c>
      <c r="S4541" s="44" t="s">
        <v>5273</v>
      </c>
      <c r="T4541" s="44" t="s">
        <v>5278</v>
      </c>
      <c r="U4541" s="44" t="s">
        <v>5278</v>
      </c>
      <c r="V4541" s="44" t="s">
        <v>5278</v>
      </c>
      <c r="W4541" s="44" t="s">
        <v>5278</v>
      </c>
      <c r="X4541" s="44" t="s">
        <v>5278</v>
      </c>
      <c r="Y4541" s="44" t="s">
        <v>5278</v>
      </c>
      <c r="Z4541" s="44" t="s">
        <v>5278</v>
      </c>
      <c r="AA4541" t="e">
        <f>VLOOKUP(M4541,VehicleInfo!$M$2:$AA$31,15,0)</f>
        <v>#N/A</v>
      </c>
      <c r="AB4541" s="44" t="s">
        <v>7836</v>
      </c>
      <c r="AC4541" s="44" t="s">
        <v>6355</v>
      </c>
      <c r="AD4541" s="44" t="s">
        <v>6355</v>
      </c>
      <c r="AE4541" s="44" t="s">
        <v>5278</v>
      </c>
    </row>
    <row r="4542" spans="1:31">
      <c r="A4542" s="44">
        <v>2019</v>
      </c>
      <c r="B4542" s="44" t="s">
        <v>5388</v>
      </c>
      <c r="C4542" s="44" t="s">
        <v>5386</v>
      </c>
      <c r="D4542" s="44" t="s">
        <v>5456</v>
      </c>
      <c r="E4542" s="44" t="s">
        <v>6330</v>
      </c>
      <c r="F4542" s="44" t="e">
        <f>VLOOKUP(A4542&amp;D4542&amp;E4542,VehicleInfo!$F$5:$F$31,1,0)</f>
        <v>#N/A</v>
      </c>
      <c r="G4542" s="44" t="s">
        <v>5278</v>
      </c>
      <c r="H4542" s="44">
        <v>2</v>
      </c>
      <c r="I4542" s="44" t="s">
        <v>5278</v>
      </c>
      <c r="J4542" s="44" t="s">
        <v>5278</v>
      </c>
      <c r="K4542" s="44" t="s">
        <v>5806</v>
      </c>
      <c r="L4542" s="44" t="s">
        <v>5278</v>
      </c>
      <c r="M4542" s="44" t="s">
        <v>6212</v>
      </c>
      <c r="N4542" s="44" t="s">
        <v>5278</v>
      </c>
      <c r="O4542" s="44" t="s">
        <v>5273</v>
      </c>
      <c r="P4542" s="44" t="s">
        <v>5273</v>
      </c>
      <c r="Q4542" s="44" t="s">
        <v>5273</v>
      </c>
      <c r="R4542" s="44" t="s">
        <v>5273</v>
      </c>
      <c r="S4542" s="44" t="s">
        <v>5273</v>
      </c>
      <c r="T4542" s="44" t="s">
        <v>5278</v>
      </c>
      <c r="U4542" s="44" t="s">
        <v>5278</v>
      </c>
      <c r="V4542" s="44" t="s">
        <v>5278</v>
      </c>
      <c r="W4542" s="44" t="s">
        <v>5278</v>
      </c>
      <c r="X4542" s="44" t="s">
        <v>5278</v>
      </c>
      <c r="Y4542" s="44" t="s">
        <v>5278</v>
      </c>
      <c r="Z4542" s="44" t="s">
        <v>5278</v>
      </c>
      <c r="AA4542" t="e">
        <f>VLOOKUP(M4542,VehicleInfo!$M$2:$AA$31,15,0)</f>
        <v>#N/A</v>
      </c>
      <c r="AB4542" s="44" t="s">
        <v>7836</v>
      </c>
      <c r="AC4542" s="44" t="s">
        <v>6350</v>
      </c>
      <c r="AD4542" s="44" t="s">
        <v>6350</v>
      </c>
      <c r="AE4542" s="44" t="s">
        <v>5278</v>
      </c>
    </row>
    <row r="4543" spans="1:31">
      <c r="A4543" s="44">
        <v>2019</v>
      </c>
      <c r="B4543" s="44" t="s">
        <v>5388</v>
      </c>
      <c r="C4543" s="44" t="s">
        <v>5386</v>
      </c>
      <c r="D4543" s="44" t="s">
        <v>5456</v>
      </c>
      <c r="E4543" s="44" t="s">
        <v>6330</v>
      </c>
      <c r="F4543" s="44" t="e">
        <f>VLOOKUP(A4543&amp;D4543&amp;E4543,VehicleInfo!$F$5:$F$31,1,0)</f>
        <v>#N/A</v>
      </c>
      <c r="G4543" s="44" t="s">
        <v>5278</v>
      </c>
      <c r="H4543" s="44">
        <v>3</v>
      </c>
      <c r="I4543" s="44" t="s">
        <v>5278</v>
      </c>
      <c r="J4543" s="44" t="s">
        <v>5278</v>
      </c>
      <c r="K4543" s="44" t="s">
        <v>5973</v>
      </c>
      <c r="L4543" s="44" t="s">
        <v>5278</v>
      </c>
      <c r="M4543" s="44" t="s">
        <v>6617</v>
      </c>
      <c r="N4543" s="44" t="s">
        <v>5278</v>
      </c>
      <c r="O4543" s="44" t="s">
        <v>5273</v>
      </c>
      <c r="P4543" s="44" t="s">
        <v>5273</v>
      </c>
      <c r="Q4543" s="44" t="s">
        <v>5273</v>
      </c>
      <c r="R4543" s="44" t="s">
        <v>5273</v>
      </c>
      <c r="S4543" s="44" t="s">
        <v>5273</v>
      </c>
      <c r="T4543" s="44" t="s">
        <v>5278</v>
      </c>
      <c r="U4543" s="44" t="s">
        <v>5278</v>
      </c>
      <c r="V4543" s="44" t="s">
        <v>5278</v>
      </c>
      <c r="W4543" s="44" t="s">
        <v>5278</v>
      </c>
      <c r="X4543" s="44" t="s">
        <v>5278</v>
      </c>
      <c r="Y4543" s="44" t="s">
        <v>5278</v>
      </c>
      <c r="Z4543" s="44" t="s">
        <v>5278</v>
      </c>
      <c r="AA4543" t="e">
        <f>VLOOKUP(M4543,VehicleInfo!$M$2:$AA$31,15,0)</f>
        <v>#N/A</v>
      </c>
      <c r="AB4543" s="44" t="s">
        <v>7836</v>
      </c>
      <c r="AC4543" s="44" t="s">
        <v>6350</v>
      </c>
      <c r="AD4543" s="44" t="s">
        <v>6350</v>
      </c>
      <c r="AE4543" s="44" t="s">
        <v>5278</v>
      </c>
    </row>
    <row r="4544" spans="1:31">
      <c r="A4544" s="44">
        <v>2019</v>
      </c>
      <c r="B4544" s="44" t="s">
        <v>5388</v>
      </c>
      <c r="C4544" s="44" t="s">
        <v>5386</v>
      </c>
      <c r="D4544" s="44" t="s">
        <v>5456</v>
      </c>
      <c r="E4544" s="44" t="s">
        <v>6330</v>
      </c>
      <c r="F4544" s="44" t="e">
        <f>VLOOKUP(A4544&amp;D4544&amp;E4544,VehicleInfo!$F$5:$F$31,1,0)</f>
        <v>#N/A</v>
      </c>
      <c r="G4544" s="44" t="s">
        <v>5278</v>
      </c>
      <c r="H4544" s="44">
        <v>4</v>
      </c>
      <c r="I4544" s="44" t="s">
        <v>5278</v>
      </c>
      <c r="J4544" s="44" t="s">
        <v>5278</v>
      </c>
      <c r="K4544" s="44" t="s">
        <v>5799</v>
      </c>
      <c r="L4544" s="44" t="s">
        <v>5278</v>
      </c>
      <c r="M4544" s="44" t="s">
        <v>6540</v>
      </c>
      <c r="N4544" s="44" t="s">
        <v>5278</v>
      </c>
      <c r="O4544" s="44" t="s">
        <v>5273</v>
      </c>
      <c r="P4544" s="44" t="s">
        <v>5273</v>
      </c>
      <c r="Q4544" s="44" t="s">
        <v>5273</v>
      </c>
      <c r="R4544" s="44" t="s">
        <v>5273</v>
      </c>
      <c r="S4544" s="44" t="s">
        <v>5273</v>
      </c>
      <c r="T4544" s="44" t="s">
        <v>5278</v>
      </c>
      <c r="U4544" s="44" t="s">
        <v>5278</v>
      </c>
      <c r="V4544" s="44" t="s">
        <v>5278</v>
      </c>
      <c r="W4544" s="44" t="s">
        <v>5278</v>
      </c>
      <c r="X4544" s="44" t="s">
        <v>5278</v>
      </c>
      <c r="Y4544" s="44" t="s">
        <v>5278</v>
      </c>
      <c r="Z4544" s="44" t="s">
        <v>5278</v>
      </c>
      <c r="AA4544" t="e">
        <f>VLOOKUP(M4544,VehicleInfo!$M$2:$AA$31,15,0)</f>
        <v>#N/A</v>
      </c>
      <c r="AB4544" s="44" t="s">
        <v>7836</v>
      </c>
      <c r="AC4544" s="44" t="s">
        <v>6363</v>
      </c>
      <c r="AD4544" s="44" t="s">
        <v>6363</v>
      </c>
      <c r="AE4544" s="44" t="s">
        <v>5278</v>
      </c>
    </row>
    <row r="4545" spans="1:31">
      <c r="A4545" s="44">
        <v>2019</v>
      </c>
      <c r="B4545" s="44" t="s">
        <v>5388</v>
      </c>
      <c r="C4545" s="44" t="s">
        <v>5386</v>
      </c>
      <c r="D4545" s="44" t="s">
        <v>5456</v>
      </c>
      <c r="E4545" s="44" t="s">
        <v>6330</v>
      </c>
      <c r="F4545" s="44" t="e">
        <f>VLOOKUP(A4545&amp;D4545&amp;E4545,VehicleInfo!$F$5:$F$31,1,0)</f>
        <v>#N/A</v>
      </c>
      <c r="G4545" s="44" t="s">
        <v>5278</v>
      </c>
      <c r="H4545" s="44">
        <v>5</v>
      </c>
      <c r="I4545" s="44" t="s">
        <v>5278</v>
      </c>
      <c r="J4545" s="44" t="s">
        <v>5278</v>
      </c>
      <c r="K4545" s="44" t="s">
        <v>5807</v>
      </c>
      <c r="L4545" s="44" t="s">
        <v>5278</v>
      </c>
      <c r="M4545" s="44" t="s">
        <v>8126</v>
      </c>
      <c r="N4545" s="44" t="s">
        <v>5278</v>
      </c>
      <c r="O4545" s="44" t="s">
        <v>5273</v>
      </c>
      <c r="P4545" s="44" t="s">
        <v>5273</v>
      </c>
      <c r="Q4545" s="44" t="s">
        <v>5273</v>
      </c>
      <c r="R4545" s="44" t="s">
        <v>5273</v>
      </c>
      <c r="S4545" s="44" t="s">
        <v>5273</v>
      </c>
      <c r="T4545" s="44" t="s">
        <v>5278</v>
      </c>
      <c r="U4545" s="44" t="s">
        <v>5278</v>
      </c>
      <c r="V4545" s="44" t="s">
        <v>5278</v>
      </c>
      <c r="W4545" s="44" t="s">
        <v>5278</v>
      </c>
      <c r="X4545" s="44" t="s">
        <v>5278</v>
      </c>
      <c r="Y4545" s="44" t="s">
        <v>5278</v>
      </c>
      <c r="Z4545" s="44" t="s">
        <v>5278</v>
      </c>
      <c r="AA4545" t="e">
        <f>VLOOKUP(M4545,VehicleInfo!$M$2:$AA$31,15,0)</f>
        <v>#N/A</v>
      </c>
      <c r="AB4545" s="44" t="s">
        <v>7836</v>
      </c>
      <c r="AC4545" s="44" t="s">
        <v>6363</v>
      </c>
      <c r="AD4545" s="44" t="s">
        <v>6363</v>
      </c>
      <c r="AE4545" s="44" t="s">
        <v>5278</v>
      </c>
    </row>
    <row r="4546" spans="1:31">
      <c r="A4546" s="44">
        <v>2019</v>
      </c>
      <c r="B4546" s="44" t="s">
        <v>5388</v>
      </c>
      <c r="C4546" s="44" t="s">
        <v>5386</v>
      </c>
      <c r="D4546" s="44" t="s">
        <v>5456</v>
      </c>
      <c r="E4546" s="44" t="s">
        <v>6330</v>
      </c>
      <c r="F4546" s="44" t="e">
        <f>VLOOKUP(A4546&amp;D4546&amp;E4546,VehicleInfo!$F$5:$F$31,1,0)</f>
        <v>#N/A</v>
      </c>
      <c r="G4546" s="44" t="s">
        <v>5278</v>
      </c>
      <c r="H4546" s="44">
        <v>6</v>
      </c>
      <c r="I4546" s="44" t="s">
        <v>5278</v>
      </c>
      <c r="J4546" s="44" t="s">
        <v>5278</v>
      </c>
      <c r="K4546" s="44" t="s">
        <v>5807</v>
      </c>
      <c r="L4546" s="44" t="s">
        <v>5278</v>
      </c>
      <c r="M4546" s="44" t="s">
        <v>8125</v>
      </c>
      <c r="N4546" s="44" t="s">
        <v>5278</v>
      </c>
      <c r="O4546" s="44" t="s">
        <v>5273</v>
      </c>
      <c r="P4546" s="44" t="s">
        <v>5273</v>
      </c>
      <c r="Q4546" s="44" t="s">
        <v>5273</v>
      </c>
      <c r="R4546" s="44" t="s">
        <v>5273</v>
      </c>
      <c r="S4546" s="44" t="s">
        <v>5273</v>
      </c>
      <c r="T4546" s="44" t="s">
        <v>5278</v>
      </c>
      <c r="U4546" s="44" t="s">
        <v>5278</v>
      </c>
      <c r="V4546" s="44" t="s">
        <v>5278</v>
      </c>
      <c r="W4546" s="44" t="s">
        <v>5278</v>
      </c>
      <c r="X4546" s="44" t="s">
        <v>5278</v>
      </c>
      <c r="Y4546" s="44" t="s">
        <v>5278</v>
      </c>
      <c r="Z4546" s="44" t="s">
        <v>5278</v>
      </c>
      <c r="AA4546" t="e">
        <f>VLOOKUP(M4546,VehicleInfo!$M$2:$AA$31,15,0)</f>
        <v>#N/A</v>
      </c>
      <c r="AB4546" s="44" t="s">
        <v>7836</v>
      </c>
      <c r="AC4546" s="44" t="s">
        <v>6363</v>
      </c>
      <c r="AD4546" s="44" t="s">
        <v>6363</v>
      </c>
      <c r="AE4546" s="44" t="s">
        <v>5278</v>
      </c>
    </row>
    <row r="4547" spans="1:31">
      <c r="A4547" s="44">
        <v>2019</v>
      </c>
      <c r="B4547" s="44" t="s">
        <v>5388</v>
      </c>
      <c r="C4547" s="44" t="s">
        <v>5386</v>
      </c>
      <c r="D4547" s="44" t="s">
        <v>5456</v>
      </c>
      <c r="E4547" s="44" t="s">
        <v>6330</v>
      </c>
      <c r="F4547" s="44" t="e">
        <f>VLOOKUP(A4547&amp;D4547&amp;E4547,VehicleInfo!$F$5:$F$31,1,0)</f>
        <v>#N/A</v>
      </c>
      <c r="G4547" s="44" t="s">
        <v>5278</v>
      </c>
      <c r="H4547" s="44">
        <v>7</v>
      </c>
      <c r="I4547" s="44" t="s">
        <v>5278</v>
      </c>
      <c r="J4547" s="44" t="s">
        <v>5278</v>
      </c>
      <c r="K4547" s="44" t="s">
        <v>5807</v>
      </c>
      <c r="L4547" s="44" t="s">
        <v>5278</v>
      </c>
      <c r="M4547" s="44" t="s">
        <v>8128</v>
      </c>
      <c r="N4547" s="44" t="s">
        <v>5278</v>
      </c>
      <c r="O4547" s="44" t="s">
        <v>5273</v>
      </c>
      <c r="P4547" s="44" t="s">
        <v>5273</v>
      </c>
      <c r="Q4547" s="44" t="s">
        <v>5273</v>
      </c>
      <c r="R4547" s="44" t="s">
        <v>5273</v>
      </c>
      <c r="S4547" s="44" t="s">
        <v>5273</v>
      </c>
      <c r="T4547" s="44" t="s">
        <v>5278</v>
      </c>
      <c r="U4547" s="44" t="s">
        <v>5278</v>
      </c>
      <c r="V4547" s="44" t="s">
        <v>5278</v>
      </c>
      <c r="W4547" s="44" t="s">
        <v>5278</v>
      </c>
      <c r="X4547" s="44" t="s">
        <v>5278</v>
      </c>
      <c r="Y4547" s="44" t="s">
        <v>5278</v>
      </c>
      <c r="Z4547" s="44" t="s">
        <v>5278</v>
      </c>
      <c r="AA4547" t="e">
        <f>VLOOKUP(M4547,VehicleInfo!$M$2:$AA$31,15,0)</f>
        <v>#N/A</v>
      </c>
      <c r="AB4547" s="44" t="s">
        <v>7836</v>
      </c>
      <c r="AC4547" s="44" t="s">
        <v>6363</v>
      </c>
      <c r="AD4547" s="44" t="s">
        <v>6363</v>
      </c>
      <c r="AE4547" s="44" t="s">
        <v>5278</v>
      </c>
    </row>
    <row r="4548" spans="1:31">
      <c r="A4548" s="44">
        <v>2019</v>
      </c>
      <c r="B4548" s="44" t="s">
        <v>5388</v>
      </c>
      <c r="C4548" s="44" t="s">
        <v>5386</v>
      </c>
      <c r="D4548" s="44" t="s">
        <v>5456</v>
      </c>
      <c r="E4548" s="44" t="s">
        <v>6330</v>
      </c>
      <c r="F4548" s="44" t="e">
        <f>VLOOKUP(A4548&amp;D4548&amp;E4548,VehicleInfo!$F$5:$F$31,1,0)</f>
        <v>#N/A</v>
      </c>
      <c r="G4548" s="44" t="s">
        <v>5278</v>
      </c>
      <c r="H4548" s="44">
        <v>8</v>
      </c>
      <c r="I4548" s="44" t="s">
        <v>5278</v>
      </c>
      <c r="J4548" s="44" t="s">
        <v>5278</v>
      </c>
      <c r="K4548" s="44" t="s">
        <v>5807</v>
      </c>
      <c r="L4548" s="44" t="s">
        <v>5278</v>
      </c>
      <c r="M4548" s="44" t="s">
        <v>8129</v>
      </c>
      <c r="N4548" s="44" t="s">
        <v>5278</v>
      </c>
      <c r="O4548" s="44" t="s">
        <v>5273</v>
      </c>
      <c r="P4548" s="44" t="s">
        <v>5273</v>
      </c>
      <c r="Q4548" s="44" t="s">
        <v>5273</v>
      </c>
      <c r="R4548" s="44" t="s">
        <v>5273</v>
      </c>
      <c r="S4548" s="44" t="s">
        <v>5273</v>
      </c>
      <c r="T4548" s="44" t="s">
        <v>5278</v>
      </c>
      <c r="U4548" s="44" t="s">
        <v>5278</v>
      </c>
      <c r="V4548" s="44" t="s">
        <v>5278</v>
      </c>
      <c r="W4548" s="44" t="s">
        <v>5278</v>
      </c>
      <c r="X4548" s="44" t="s">
        <v>5278</v>
      </c>
      <c r="Y4548" s="44" t="s">
        <v>5278</v>
      </c>
      <c r="Z4548" s="44" t="s">
        <v>5278</v>
      </c>
      <c r="AA4548" t="e">
        <f>VLOOKUP(M4548,VehicleInfo!$M$2:$AA$31,15,0)</f>
        <v>#N/A</v>
      </c>
      <c r="AB4548" s="44" t="s">
        <v>7836</v>
      </c>
      <c r="AC4548" s="44" t="s">
        <v>6363</v>
      </c>
      <c r="AD4548" s="44" t="s">
        <v>6363</v>
      </c>
      <c r="AE4548" s="44" t="s">
        <v>5278</v>
      </c>
    </row>
    <row r="4549" spans="1:31">
      <c r="A4549" s="44">
        <v>2019</v>
      </c>
      <c r="B4549" s="44" t="s">
        <v>5388</v>
      </c>
      <c r="C4549" s="44" t="s">
        <v>5386</v>
      </c>
      <c r="D4549" s="44" t="s">
        <v>5456</v>
      </c>
      <c r="E4549" s="44" t="s">
        <v>6330</v>
      </c>
      <c r="F4549" s="44" t="e">
        <f>VLOOKUP(A4549&amp;D4549&amp;E4549,VehicleInfo!$F$5:$F$31,1,0)</f>
        <v>#N/A</v>
      </c>
      <c r="G4549" s="44" t="s">
        <v>5278</v>
      </c>
      <c r="H4549" s="44">
        <v>9</v>
      </c>
      <c r="I4549" s="44" t="s">
        <v>5278</v>
      </c>
      <c r="J4549" s="44" t="s">
        <v>5278</v>
      </c>
      <c r="K4549" s="44" t="s">
        <v>5807</v>
      </c>
      <c r="L4549" s="44" t="s">
        <v>5278</v>
      </c>
      <c r="M4549" s="44" t="s">
        <v>8127</v>
      </c>
      <c r="N4549" s="44" t="s">
        <v>5278</v>
      </c>
      <c r="O4549" s="44" t="s">
        <v>5273</v>
      </c>
      <c r="P4549" s="44" t="s">
        <v>5273</v>
      </c>
      <c r="Q4549" s="44" t="s">
        <v>5273</v>
      </c>
      <c r="R4549" s="44" t="s">
        <v>5273</v>
      </c>
      <c r="S4549" s="44" t="s">
        <v>5273</v>
      </c>
      <c r="T4549" s="44" t="s">
        <v>5278</v>
      </c>
      <c r="U4549" s="44" t="s">
        <v>5278</v>
      </c>
      <c r="V4549" s="44" t="s">
        <v>5278</v>
      </c>
      <c r="W4549" s="44" t="s">
        <v>5278</v>
      </c>
      <c r="X4549" s="44" t="s">
        <v>5278</v>
      </c>
      <c r="Y4549" s="44" t="s">
        <v>5278</v>
      </c>
      <c r="Z4549" s="44" t="s">
        <v>5278</v>
      </c>
      <c r="AA4549" t="e">
        <f>VLOOKUP(M4549,VehicleInfo!$M$2:$AA$31,15,0)</f>
        <v>#N/A</v>
      </c>
      <c r="AB4549" s="44" t="s">
        <v>7836</v>
      </c>
      <c r="AC4549" s="44" t="s">
        <v>6363</v>
      </c>
      <c r="AD4549" s="44" t="s">
        <v>6363</v>
      </c>
      <c r="AE4549" s="44" t="s">
        <v>5278</v>
      </c>
    </row>
    <row r="4550" spans="1:31">
      <c r="A4550" s="44">
        <v>2019</v>
      </c>
      <c r="B4550" s="44" t="s">
        <v>5388</v>
      </c>
      <c r="C4550" s="44" t="s">
        <v>5386</v>
      </c>
      <c r="D4550" s="44" t="s">
        <v>5456</v>
      </c>
      <c r="E4550" s="44" t="s">
        <v>6330</v>
      </c>
      <c r="F4550" s="44" t="e">
        <f>VLOOKUP(A4550&amp;D4550&amp;E4550,VehicleInfo!$F$5:$F$31,1,0)</f>
        <v>#N/A</v>
      </c>
      <c r="G4550" s="44" t="s">
        <v>5278</v>
      </c>
      <c r="H4550" s="44">
        <v>1</v>
      </c>
      <c r="I4550" s="44" t="s">
        <v>5278</v>
      </c>
      <c r="J4550" s="44" t="s">
        <v>5278</v>
      </c>
      <c r="K4550" s="44" t="s">
        <v>5806</v>
      </c>
      <c r="L4550" s="44" t="s">
        <v>5278</v>
      </c>
      <c r="M4550" s="44" t="s">
        <v>6220</v>
      </c>
      <c r="N4550" s="44" t="s">
        <v>5278</v>
      </c>
      <c r="O4550" s="44" t="s">
        <v>5273</v>
      </c>
      <c r="P4550" s="44" t="s">
        <v>5273</v>
      </c>
      <c r="Q4550" s="44" t="s">
        <v>5273</v>
      </c>
      <c r="R4550" s="44" t="s">
        <v>5273</v>
      </c>
      <c r="S4550" s="44" t="s">
        <v>5273</v>
      </c>
      <c r="T4550" s="44" t="s">
        <v>5278</v>
      </c>
      <c r="U4550" s="44" t="s">
        <v>5278</v>
      </c>
      <c r="V4550" s="44" t="s">
        <v>5278</v>
      </c>
      <c r="W4550" s="44" t="s">
        <v>5278</v>
      </c>
      <c r="X4550" s="44" t="s">
        <v>5278</v>
      </c>
      <c r="Y4550" s="44" t="s">
        <v>5278</v>
      </c>
      <c r="Z4550" s="44" t="s">
        <v>5278</v>
      </c>
      <c r="AA4550" t="e">
        <f>VLOOKUP(M4550,VehicleInfo!$M$2:$AA$31,15,0)</f>
        <v>#N/A</v>
      </c>
      <c r="AB4550" s="44" t="s">
        <v>7836</v>
      </c>
      <c r="AC4550" s="44" t="s">
        <v>6350</v>
      </c>
      <c r="AD4550" s="44" t="s">
        <v>6350</v>
      </c>
      <c r="AE4550" s="44" t="s">
        <v>5278</v>
      </c>
    </row>
    <row r="4551" spans="1:31">
      <c r="A4551" s="44">
        <v>2019</v>
      </c>
      <c r="B4551" s="44" t="s">
        <v>5388</v>
      </c>
      <c r="C4551" s="44" t="s">
        <v>5386</v>
      </c>
      <c r="D4551" s="44" t="s">
        <v>5456</v>
      </c>
      <c r="E4551" s="44" t="s">
        <v>6330</v>
      </c>
      <c r="F4551" s="44" t="e">
        <f>VLOOKUP(A4551&amp;D4551&amp;E4551,VehicleInfo!$F$5:$F$31,1,0)</f>
        <v>#N/A</v>
      </c>
      <c r="G4551" s="44" t="s">
        <v>5278</v>
      </c>
      <c r="H4551" s="44">
        <v>2</v>
      </c>
      <c r="I4551" s="44" t="s">
        <v>5278</v>
      </c>
      <c r="J4551" s="44" t="s">
        <v>5278</v>
      </c>
      <c r="K4551" s="44" t="s">
        <v>5937</v>
      </c>
      <c r="L4551" s="44" t="s">
        <v>5278</v>
      </c>
      <c r="M4551" s="44" t="s">
        <v>6487</v>
      </c>
      <c r="N4551" s="44" t="s">
        <v>5278</v>
      </c>
      <c r="O4551" s="44" t="s">
        <v>5273</v>
      </c>
      <c r="P4551" s="44" t="s">
        <v>5273</v>
      </c>
      <c r="Q4551" s="44" t="s">
        <v>5273</v>
      </c>
      <c r="R4551" s="44" t="s">
        <v>5273</v>
      </c>
      <c r="S4551" s="44" t="s">
        <v>5273</v>
      </c>
      <c r="T4551" s="44" t="s">
        <v>5278</v>
      </c>
      <c r="U4551" s="44" t="s">
        <v>5278</v>
      </c>
      <c r="V4551" s="44" t="s">
        <v>5278</v>
      </c>
      <c r="W4551" s="44" t="s">
        <v>5278</v>
      </c>
      <c r="X4551" s="44" t="s">
        <v>5278</v>
      </c>
      <c r="Y4551" s="44" t="s">
        <v>5278</v>
      </c>
      <c r="Z4551" s="44" t="s">
        <v>5278</v>
      </c>
      <c r="AA4551" t="e">
        <f>VLOOKUP(M4551,VehicleInfo!$M$2:$AA$31,15,0)</f>
        <v>#N/A</v>
      </c>
      <c r="AB4551" s="44" t="s">
        <v>7836</v>
      </c>
      <c r="AC4551" s="44" t="s">
        <v>6350</v>
      </c>
      <c r="AD4551" s="44" t="s">
        <v>6350</v>
      </c>
      <c r="AE4551" s="44" t="s">
        <v>5278</v>
      </c>
    </row>
    <row r="4552" spans="1:31">
      <c r="A4552" s="44">
        <v>2019</v>
      </c>
      <c r="B4552" s="44" t="s">
        <v>5388</v>
      </c>
      <c r="C4552" s="44" t="s">
        <v>5386</v>
      </c>
      <c r="D4552" s="44" t="s">
        <v>5456</v>
      </c>
      <c r="E4552" s="44" t="s">
        <v>6330</v>
      </c>
      <c r="F4552" s="44" t="e">
        <f>VLOOKUP(A4552&amp;D4552&amp;E4552,VehicleInfo!$F$5:$F$31,1,0)</f>
        <v>#N/A</v>
      </c>
      <c r="G4552" s="44" t="s">
        <v>5278</v>
      </c>
      <c r="H4552" s="44">
        <v>3</v>
      </c>
      <c r="I4552" s="44" t="s">
        <v>5278</v>
      </c>
      <c r="J4552" s="44" t="s">
        <v>5278</v>
      </c>
      <c r="K4552" s="44" t="s">
        <v>10</v>
      </c>
      <c r="L4552" s="44" t="s">
        <v>5278</v>
      </c>
      <c r="M4552" s="44" t="s">
        <v>6489</v>
      </c>
      <c r="N4552" s="44" t="s">
        <v>5278</v>
      </c>
      <c r="O4552" s="44" t="s">
        <v>5273</v>
      </c>
      <c r="P4552" s="44" t="s">
        <v>5273</v>
      </c>
      <c r="Q4552" s="44" t="s">
        <v>5273</v>
      </c>
      <c r="R4552" s="44" t="s">
        <v>5273</v>
      </c>
      <c r="S4552" s="44" t="s">
        <v>5273</v>
      </c>
      <c r="T4552" s="44" t="s">
        <v>5278</v>
      </c>
      <c r="U4552" s="44" t="s">
        <v>5278</v>
      </c>
      <c r="V4552" s="44" t="s">
        <v>5278</v>
      </c>
      <c r="W4552" s="44" t="s">
        <v>5278</v>
      </c>
      <c r="X4552" s="44" t="s">
        <v>5278</v>
      </c>
      <c r="Y4552" s="44" t="s">
        <v>5278</v>
      </c>
      <c r="Z4552" s="44" t="s">
        <v>5278</v>
      </c>
      <c r="AA4552" t="e">
        <f>VLOOKUP(M4552,VehicleInfo!$M$2:$AA$31,15,0)</f>
        <v>#N/A</v>
      </c>
      <c r="AB4552" s="44" t="s">
        <v>7836</v>
      </c>
      <c r="AC4552" s="44" t="s">
        <v>6350</v>
      </c>
      <c r="AD4552" s="44" t="s">
        <v>6350</v>
      </c>
      <c r="AE4552" s="44" t="s">
        <v>5278</v>
      </c>
    </row>
    <row r="4553" spans="1:31">
      <c r="A4553" s="44">
        <v>2019</v>
      </c>
      <c r="B4553" s="44" t="s">
        <v>5388</v>
      </c>
      <c r="C4553" s="44" t="s">
        <v>5386</v>
      </c>
      <c r="D4553" s="44" t="s">
        <v>5456</v>
      </c>
      <c r="E4553" s="44" t="s">
        <v>6330</v>
      </c>
      <c r="F4553" s="44" t="e">
        <f>VLOOKUP(A4553&amp;D4553&amp;E4553,VehicleInfo!$F$5:$F$31,1,0)</f>
        <v>#N/A</v>
      </c>
      <c r="G4553" s="44" t="s">
        <v>5278</v>
      </c>
      <c r="H4553" s="44">
        <v>4</v>
      </c>
      <c r="I4553" s="44" t="s">
        <v>5278</v>
      </c>
      <c r="J4553" s="44" t="s">
        <v>5278</v>
      </c>
      <c r="K4553" s="44" t="s">
        <v>10</v>
      </c>
      <c r="L4553" s="44" t="s">
        <v>5278</v>
      </c>
      <c r="M4553" s="44" t="s">
        <v>6490</v>
      </c>
      <c r="N4553" s="44" t="s">
        <v>5278</v>
      </c>
      <c r="O4553" s="44" t="s">
        <v>5273</v>
      </c>
      <c r="P4553" s="44" t="s">
        <v>5273</v>
      </c>
      <c r="Q4553" s="44" t="s">
        <v>5273</v>
      </c>
      <c r="R4553" s="44" t="s">
        <v>5273</v>
      </c>
      <c r="S4553" s="44" t="s">
        <v>5273</v>
      </c>
      <c r="T4553" s="44" t="s">
        <v>5278</v>
      </c>
      <c r="U4553" s="44" t="s">
        <v>5278</v>
      </c>
      <c r="V4553" s="44" t="s">
        <v>5278</v>
      </c>
      <c r="W4553" s="44" t="s">
        <v>5278</v>
      </c>
      <c r="X4553" s="44" t="s">
        <v>5278</v>
      </c>
      <c r="Y4553" s="44" t="s">
        <v>5278</v>
      </c>
      <c r="Z4553" s="44" t="s">
        <v>5278</v>
      </c>
      <c r="AA4553" t="e">
        <f>VLOOKUP(M4553,VehicleInfo!$M$2:$AA$31,15,0)</f>
        <v>#N/A</v>
      </c>
      <c r="AB4553" s="44" t="s">
        <v>7836</v>
      </c>
      <c r="AC4553" s="44" t="s">
        <v>6350</v>
      </c>
      <c r="AD4553" s="44" t="s">
        <v>6350</v>
      </c>
      <c r="AE4553" s="44" t="s">
        <v>5278</v>
      </c>
    </row>
    <row r="4554" spans="1:31">
      <c r="A4554" s="44">
        <v>2019</v>
      </c>
      <c r="B4554" s="44" t="s">
        <v>5388</v>
      </c>
      <c r="C4554" s="44" t="s">
        <v>5386</v>
      </c>
      <c r="D4554" s="44" t="s">
        <v>5456</v>
      </c>
      <c r="E4554" s="44" t="s">
        <v>6330</v>
      </c>
      <c r="F4554" s="44" t="e">
        <f>VLOOKUP(A4554&amp;D4554&amp;E4554,VehicleInfo!$F$5:$F$31,1,0)</f>
        <v>#N/A</v>
      </c>
      <c r="G4554" s="44" t="s">
        <v>5278</v>
      </c>
      <c r="H4554" s="44">
        <v>5</v>
      </c>
      <c r="I4554" s="44" t="s">
        <v>5278</v>
      </c>
      <c r="J4554" s="44" t="s">
        <v>5278</v>
      </c>
      <c r="K4554" s="44" t="s">
        <v>5973</v>
      </c>
      <c r="L4554" s="44" t="s">
        <v>5278</v>
      </c>
      <c r="M4554" s="44" t="s">
        <v>6618</v>
      </c>
      <c r="N4554" s="44" t="s">
        <v>5278</v>
      </c>
      <c r="O4554" s="44" t="s">
        <v>5273</v>
      </c>
      <c r="P4554" s="44" t="s">
        <v>5273</v>
      </c>
      <c r="Q4554" s="44" t="s">
        <v>5273</v>
      </c>
      <c r="R4554" s="44" t="s">
        <v>5273</v>
      </c>
      <c r="S4554" s="44" t="s">
        <v>5273</v>
      </c>
      <c r="T4554" s="44" t="s">
        <v>5278</v>
      </c>
      <c r="U4554" s="44" t="s">
        <v>5278</v>
      </c>
      <c r="V4554" s="44" t="s">
        <v>5278</v>
      </c>
      <c r="W4554" s="44" t="s">
        <v>5278</v>
      </c>
      <c r="X4554" s="44" t="s">
        <v>5278</v>
      </c>
      <c r="Y4554" s="44" t="s">
        <v>5278</v>
      </c>
      <c r="Z4554" s="44" t="s">
        <v>5278</v>
      </c>
      <c r="AA4554" t="e">
        <f>VLOOKUP(M4554,VehicleInfo!$M$2:$AA$31,15,0)</f>
        <v>#N/A</v>
      </c>
      <c r="AB4554" s="44" t="s">
        <v>7836</v>
      </c>
      <c r="AC4554" s="44" t="s">
        <v>6350</v>
      </c>
      <c r="AD4554" s="44" t="s">
        <v>6350</v>
      </c>
      <c r="AE4554" s="44" t="s">
        <v>5278</v>
      </c>
    </row>
    <row r="4555" spans="1:31">
      <c r="A4555" s="44">
        <v>2019</v>
      </c>
      <c r="B4555" s="44" t="s">
        <v>5388</v>
      </c>
      <c r="C4555" s="44" t="s">
        <v>5386</v>
      </c>
      <c r="D4555" s="44" t="s">
        <v>5456</v>
      </c>
      <c r="E4555" s="44" t="s">
        <v>6330</v>
      </c>
      <c r="F4555" s="44" t="e">
        <f>VLOOKUP(A4555&amp;D4555&amp;E4555,VehicleInfo!$F$5:$F$31,1,0)</f>
        <v>#N/A</v>
      </c>
      <c r="G4555" s="44" t="s">
        <v>5278</v>
      </c>
      <c r="H4555" s="44">
        <v>6</v>
      </c>
      <c r="I4555" s="44" t="s">
        <v>5278</v>
      </c>
      <c r="J4555" s="44" t="s">
        <v>5278</v>
      </c>
      <c r="K4555" s="44" t="s">
        <v>6498</v>
      </c>
      <c r="L4555" s="44" t="s">
        <v>5278</v>
      </c>
      <c r="M4555" s="44" t="s">
        <v>6500</v>
      </c>
      <c r="N4555" s="44" t="s">
        <v>5278</v>
      </c>
      <c r="O4555" s="44" t="s">
        <v>5273</v>
      </c>
      <c r="P4555" s="44" t="s">
        <v>5273</v>
      </c>
      <c r="Q4555" s="44" t="s">
        <v>5273</v>
      </c>
      <c r="R4555" s="44" t="s">
        <v>5273</v>
      </c>
      <c r="S4555" s="44" t="s">
        <v>5273</v>
      </c>
      <c r="T4555" s="44" t="s">
        <v>5278</v>
      </c>
      <c r="U4555" s="44" t="s">
        <v>5278</v>
      </c>
      <c r="V4555" s="44" t="s">
        <v>5278</v>
      </c>
      <c r="W4555" s="44" t="s">
        <v>5278</v>
      </c>
      <c r="X4555" s="44" t="s">
        <v>5278</v>
      </c>
      <c r="Y4555" s="44" t="s">
        <v>5278</v>
      </c>
      <c r="Z4555" s="44" t="s">
        <v>5278</v>
      </c>
      <c r="AA4555" t="e">
        <f>VLOOKUP(M4555,VehicleInfo!$M$2:$AA$31,15,0)</f>
        <v>#N/A</v>
      </c>
      <c r="AB4555" s="44" t="s">
        <v>7836</v>
      </c>
      <c r="AC4555" s="44" t="s">
        <v>6350</v>
      </c>
      <c r="AD4555" s="44" t="s">
        <v>6350</v>
      </c>
      <c r="AE4555" s="44" t="s">
        <v>5278</v>
      </c>
    </row>
    <row r="4556" spans="1:31">
      <c r="A4556" s="44">
        <v>2019</v>
      </c>
      <c r="B4556" s="44" t="s">
        <v>5388</v>
      </c>
      <c r="C4556" s="44" t="s">
        <v>5386</v>
      </c>
      <c r="D4556" s="44" t="s">
        <v>5456</v>
      </c>
      <c r="E4556" s="44" t="s">
        <v>6330</v>
      </c>
      <c r="F4556" s="44" t="e">
        <f>VLOOKUP(A4556&amp;D4556&amp;E4556,VehicleInfo!$F$5:$F$31,1,0)</f>
        <v>#N/A</v>
      </c>
      <c r="G4556" s="44" t="s">
        <v>5278</v>
      </c>
      <c r="H4556" s="44">
        <v>1</v>
      </c>
      <c r="I4556" s="44" t="s">
        <v>5278</v>
      </c>
      <c r="J4556" s="44" t="s">
        <v>5278</v>
      </c>
      <c r="K4556" s="44" t="s">
        <v>5937</v>
      </c>
      <c r="L4556" s="44" t="s">
        <v>5278</v>
      </c>
      <c r="M4556" s="44" t="s">
        <v>6203</v>
      </c>
      <c r="N4556" s="44" t="s">
        <v>5278</v>
      </c>
      <c r="O4556" s="44" t="s">
        <v>5273</v>
      </c>
      <c r="P4556" s="44" t="s">
        <v>5273</v>
      </c>
      <c r="Q4556" s="44" t="s">
        <v>5273</v>
      </c>
      <c r="R4556" s="44" t="s">
        <v>5273</v>
      </c>
      <c r="S4556" s="44" t="s">
        <v>5273</v>
      </c>
      <c r="T4556" s="44" t="s">
        <v>5278</v>
      </c>
      <c r="U4556" s="44" t="s">
        <v>5278</v>
      </c>
      <c r="V4556" s="44" t="s">
        <v>5278</v>
      </c>
      <c r="W4556" s="44" t="s">
        <v>5278</v>
      </c>
      <c r="X4556" s="44" t="s">
        <v>5278</v>
      </c>
      <c r="Y4556" s="44" t="s">
        <v>5278</v>
      </c>
      <c r="Z4556" s="44" t="s">
        <v>5278</v>
      </c>
      <c r="AA4556" t="str">
        <f>VLOOKUP(M4556,VehicleInfo!$M$2:$AA$31,15,0)</f>
        <v>Right Front Tire Pressure</v>
      </c>
      <c r="AB4556" s="44" t="s">
        <v>7836</v>
      </c>
      <c r="AC4556" s="44" t="s">
        <v>6350</v>
      </c>
      <c r="AD4556" s="44" t="s">
        <v>6350</v>
      </c>
      <c r="AE4556" s="44" t="s">
        <v>5278</v>
      </c>
    </row>
    <row r="4557" spans="1:31">
      <c r="A4557" s="44">
        <v>2019</v>
      </c>
      <c r="B4557" s="44" t="s">
        <v>5388</v>
      </c>
      <c r="C4557" s="44" t="s">
        <v>5386</v>
      </c>
      <c r="D4557" s="44" t="s">
        <v>5456</v>
      </c>
      <c r="E4557" s="44" t="s">
        <v>6330</v>
      </c>
      <c r="F4557" s="44" t="e">
        <f>VLOOKUP(A4557&amp;D4557&amp;E4557,VehicleInfo!$F$5:$F$31,1,0)</f>
        <v>#N/A</v>
      </c>
      <c r="G4557" s="44" t="s">
        <v>5278</v>
      </c>
      <c r="H4557" s="44">
        <v>1</v>
      </c>
      <c r="I4557" s="44" t="s">
        <v>5278</v>
      </c>
      <c r="J4557" s="44" t="s">
        <v>5278</v>
      </c>
      <c r="K4557" s="44" t="s">
        <v>5937</v>
      </c>
      <c r="L4557" s="44" t="s">
        <v>5278</v>
      </c>
      <c r="M4557" s="44" t="s">
        <v>6205</v>
      </c>
      <c r="N4557" s="44" t="s">
        <v>5278</v>
      </c>
      <c r="O4557" s="44" t="s">
        <v>5273</v>
      </c>
      <c r="P4557" s="44" t="s">
        <v>5273</v>
      </c>
      <c r="Q4557" s="44" t="s">
        <v>5273</v>
      </c>
      <c r="R4557" s="44" t="s">
        <v>5273</v>
      </c>
      <c r="S4557" s="44" t="s">
        <v>5273</v>
      </c>
      <c r="T4557" s="44" t="s">
        <v>5278</v>
      </c>
      <c r="U4557" s="44" t="s">
        <v>5278</v>
      </c>
      <c r="V4557" s="44" t="s">
        <v>5278</v>
      </c>
      <c r="W4557" s="44" t="s">
        <v>5278</v>
      </c>
      <c r="X4557" s="44" t="s">
        <v>5278</v>
      </c>
      <c r="Y4557" s="44" t="s">
        <v>5278</v>
      </c>
      <c r="Z4557" s="44" t="s">
        <v>5278</v>
      </c>
      <c r="AA4557" t="str">
        <f>VLOOKUP(M4557,VehicleInfo!$M$2:$AA$31,15,0)</f>
        <v>Right Rear Tire Pressure</v>
      </c>
      <c r="AB4557" s="44" t="s">
        <v>7836</v>
      </c>
      <c r="AC4557" s="44" t="s">
        <v>6350</v>
      </c>
      <c r="AD4557" s="44" t="s">
        <v>6350</v>
      </c>
      <c r="AE4557" s="44" t="s">
        <v>5278</v>
      </c>
    </row>
    <row r="4558" spans="1:31">
      <c r="A4558" s="44">
        <v>2019</v>
      </c>
      <c r="B4558" s="44" t="s">
        <v>5388</v>
      </c>
      <c r="C4558" s="44" t="s">
        <v>5386</v>
      </c>
      <c r="D4558" s="44" t="s">
        <v>5456</v>
      </c>
      <c r="E4558" s="44" t="s">
        <v>6330</v>
      </c>
      <c r="F4558" s="44" t="e">
        <f>VLOOKUP(A4558&amp;D4558&amp;E4558,VehicleInfo!$F$5:$F$31,1,0)</f>
        <v>#N/A</v>
      </c>
      <c r="G4558" s="44" t="s">
        <v>5278</v>
      </c>
      <c r="H4558" s="44">
        <v>1</v>
      </c>
      <c r="I4558" s="44" t="s">
        <v>5278</v>
      </c>
      <c r="J4558" s="44" t="s">
        <v>5278</v>
      </c>
      <c r="K4558" s="44" t="s">
        <v>5800</v>
      </c>
      <c r="L4558" s="44" t="s">
        <v>5278</v>
      </c>
      <c r="M4558" s="44" t="s">
        <v>7819</v>
      </c>
      <c r="N4558" s="44" t="s">
        <v>5278</v>
      </c>
      <c r="O4558" s="44" t="s">
        <v>5273</v>
      </c>
      <c r="P4558" s="44" t="s">
        <v>5273</v>
      </c>
      <c r="Q4558" s="44" t="s">
        <v>5273</v>
      </c>
      <c r="R4558" s="44" t="s">
        <v>5273</v>
      </c>
      <c r="S4558" s="44" t="s">
        <v>5273</v>
      </c>
      <c r="T4558" s="44" t="s">
        <v>5278</v>
      </c>
      <c r="U4558" s="44" t="s">
        <v>5278</v>
      </c>
      <c r="V4558" s="44" t="s">
        <v>5278</v>
      </c>
      <c r="W4558" s="44" t="s">
        <v>5278</v>
      </c>
      <c r="X4558" s="44" t="s">
        <v>5278</v>
      </c>
      <c r="Y4558" s="44" t="s">
        <v>5278</v>
      </c>
      <c r="Z4558" s="44" t="s">
        <v>5278</v>
      </c>
      <c r="AA4558" t="e">
        <f>VLOOKUP(M4558,VehicleInfo!$M$2:$AA$31,15,0)</f>
        <v>#N/A</v>
      </c>
      <c r="AB4558" s="44" t="s">
        <v>7836</v>
      </c>
      <c r="AC4558" s="44" t="s">
        <v>6350</v>
      </c>
      <c r="AD4558" s="44" t="s">
        <v>6350</v>
      </c>
      <c r="AE4558" s="44" t="s">
        <v>5278</v>
      </c>
    </row>
    <row r="4559" spans="1:31">
      <c r="A4559" s="44">
        <v>2019</v>
      </c>
      <c r="B4559" s="44" t="s">
        <v>5388</v>
      </c>
      <c r="C4559" s="44" t="s">
        <v>5386</v>
      </c>
      <c r="D4559" s="44" t="s">
        <v>5456</v>
      </c>
      <c r="E4559" s="44" t="s">
        <v>6330</v>
      </c>
      <c r="F4559" s="44" t="e">
        <f>VLOOKUP(A4559&amp;D4559&amp;E4559,VehicleInfo!$F$5:$F$31,1,0)</f>
        <v>#N/A</v>
      </c>
      <c r="G4559" s="44" t="s">
        <v>5278</v>
      </c>
      <c r="H4559" s="44">
        <v>2</v>
      </c>
      <c r="I4559" s="44" t="s">
        <v>5278</v>
      </c>
      <c r="J4559" s="44" t="s">
        <v>5278</v>
      </c>
      <c r="K4559" s="44" t="s">
        <v>5800</v>
      </c>
      <c r="L4559" s="44" t="s">
        <v>5278</v>
      </c>
      <c r="M4559" s="44" t="s">
        <v>6558</v>
      </c>
      <c r="N4559" s="44" t="s">
        <v>5278</v>
      </c>
      <c r="O4559" s="44" t="s">
        <v>5273</v>
      </c>
      <c r="P4559" s="44" t="s">
        <v>5273</v>
      </c>
      <c r="Q4559" s="44" t="s">
        <v>5273</v>
      </c>
      <c r="R4559" s="44" t="s">
        <v>5273</v>
      </c>
      <c r="S4559" s="44" t="s">
        <v>5273</v>
      </c>
      <c r="T4559" s="44" t="s">
        <v>5278</v>
      </c>
      <c r="U4559" s="44" t="s">
        <v>5278</v>
      </c>
      <c r="V4559" s="44" t="s">
        <v>5278</v>
      </c>
      <c r="W4559" s="44" t="s">
        <v>5278</v>
      </c>
      <c r="X4559" s="44" t="s">
        <v>5278</v>
      </c>
      <c r="Y4559" s="44" t="s">
        <v>5278</v>
      </c>
      <c r="Z4559" s="44" t="s">
        <v>5278</v>
      </c>
      <c r="AA4559" t="e">
        <f>VLOOKUP(M4559,VehicleInfo!$M$2:$AA$31,15,0)</f>
        <v>#N/A</v>
      </c>
      <c r="AB4559" s="44" t="s">
        <v>7836</v>
      </c>
      <c r="AC4559" s="44" t="s">
        <v>6363</v>
      </c>
      <c r="AD4559" s="44" t="s">
        <v>6363</v>
      </c>
      <c r="AE4559" s="44" t="s">
        <v>5278</v>
      </c>
    </row>
    <row r="4560" spans="1:31">
      <c r="A4560" s="44">
        <v>2019</v>
      </c>
      <c r="B4560" s="44" t="s">
        <v>5388</v>
      </c>
      <c r="C4560" s="44" t="s">
        <v>5386</v>
      </c>
      <c r="D4560" s="44" t="s">
        <v>5456</v>
      </c>
      <c r="E4560" s="44" t="s">
        <v>6330</v>
      </c>
      <c r="F4560" s="44" t="e">
        <f>VLOOKUP(A4560&amp;D4560&amp;E4560,VehicleInfo!$F$5:$F$31,1,0)</f>
        <v>#N/A</v>
      </c>
      <c r="G4560" s="44" t="s">
        <v>5278</v>
      </c>
      <c r="H4560" s="44">
        <v>1</v>
      </c>
      <c r="I4560" s="44" t="s">
        <v>5278</v>
      </c>
      <c r="J4560" s="44" t="s">
        <v>5278</v>
      </c>
      <c r="K4560" s="44" t="s">
        <v>5799</v>
      </c>
      <c r="L4560" s="44" t="s">
        <v>5278</v>
      </c>
      <c r="M4560" s="44" t="s">
        <v>6542</v>
      </c>
      <c r="N4560" s="44" t="s">
        <v>5278</v>
      </c>
      <c r="O4560" s="44" t="s">
        <v>5273</v>
      </c>
      <c r="P4560" s="44" t="s">
        <v>5273</v>
      </c>
      <c r="Q4560" s="44" t="s">
        <v>5273</v>
      </c>
      <c r="R4560" s="44" t="s">
        <v>5273</v>
      </c>
      <c r="S4560" s="44" t="s">
        <v>5273</v>
      </c>
      <c r="T4560" s="44" t="s">
        <v>5278</v>
      </c>
      <c r="U4560" s="44" t="s">
        <v>5278</v>
      </c>
      <c r="V4560" s="44" t="s">
        <v>5278</v>
      </c>
      <c r="W4560" s="44" t="s">
        <v>5278</v>
      </c>
      <c r="X4560" s="44" t="s">
        <v>5278</v>
      </c>
      <c r="Y4560" s="44" t="s">
        <v>5278</v>
      </c>
      <c r="Z4560" s="44" t="s">
        <v>5278</v>
      </c>
      <c r="AA4560" t="e">
        <f>VLOOKUP(M4560,VehicleInfo!$M$2:$AA$31,15,0)</f>
        <v>#N/A</v>
      </c>
      <c r="AB4560" s="44" t="s">
        <v>7836</v>
      </c>
      <c r="AC4560" s="44" t="s">
        <v>6363</v>
      </c>
      <c r="AD4560" s="44" t="s">
        <v>6363</v>
      </c>
      <c r="AE4560" s="44" t="s">
        <v>5278</v>
      </c>
    </row>
    <row r="4561" spans="1:31">
      <c r="A4561" s="44">
        <v>2019</v>
      </c>
      <c r="B4561" s="44" t="s">
        <v>5388</v>
      </c>
      <c r="C4561" s="44" t="s">
        <v>5386</v>
      </c>
      <c r="D4561" s="44" t="s">
        <v>5456</v>
      </c>
      <c r="E4561" s="44" t="s">
        <v>6330</v>
      </c>
      <c r="F4561" s="44" t="e">
        <f>VLOOKUP(A4561&amp;D4561&amp;E4561,VehicleInfo!$F$5:$F$31,1,0)</f>
        <v>#N/A</v>
      </c>
      <c r="G4561" s="44" t="s">
        <v>5278</v>
      </c>
      <c r="H4561" s="44">
        <v>2</v>
      </c>
      <c r="I4561" s="44" t="s">
        <v>5278</v>
      </c>
      <c r="J4561" s="44" t="s">
        <v>5278</v>
      </c>
      <c r="K4561" s="44" t="s">
        <v>5799</v>
      </c>
      <c r="L4561" s="44" t="s">
        <v>5278</v>
      </c>
      <c r="M4561" s="44" t="s">
        <v>6544</v>
      </c>
      <c r="N4561" s="44" t="s">
        <v>5278</v>
      </c>
      <c r="O4561" s="44" t="s">
        <v>5273</v>
      </c>
      <c r="P4561" s="44" t="s">
        <v>5273</v>
      </c>
      <c r="Q4561" s="44" t="s">
        <v>5273</v>
      </c>
      <c r="R4561" s="44" t="s">
        <v>5273</v>
      </c>
      <c r="S4561" s="44" t="s">
        <v>5273</v>
      </c>
      <c r="T4561" s="44" t="s">
        <v>5278</v>
      </c>
      <c r="U4561" s="44" t="s">
        <v>5278</v>
      </c>
      <c r="V4561" s="44" t="s">
        <v>5278</v>
      </c>
      <c r="W4561" s="44" t="s">
        <v>5278</v>
      </c>
      <c r="X4561" s="44" t="s">
        <v>5278</v>
      </c>
      <c r="Y4561" s="44" t="s">
        <v>5278</v>
      </c>
      <c r="Z4561" s="44" t="s">
        <v>5278</v>
      </c>
      <c r="AA4561" t="e">
        <f>VLOOKUP(M4561,VehicleInfo!$M$2:$AA$31,15,0)</f>
        <v>#N/A</v>
      </c>
      <c r="AB4561" s="44" t="s">
        <v>7836</v>
      </c>
      <c r="AC4561" s="44" t="s">
        <v>6363</v>
      </c>
      <c r="AD4561" s="44" t="s">
        <v>6363</v>
      </c>
      <c r="AE4561" s="44" t="s">
        <v>5278</v>
      </c>
    </row>
    <row r="4562" spans="1:31">
      <c r="A4562" s="44">
        <v>2019</v>
      </c>
      <c r="B4562" s="44" t="s">
        <v>5388</v>
      </c>
      <c r="C4562" s="44" t="s">
        <v>5386</v>
      </c>
      <c r="D4562" s="44" t="s">
        <v>5456</v>
      </c>
      <c r="E4562" s="44" t="s">
        <v>6330</v>
      </c>
      <c r="F4562" s="44" t="e">
        <f>VLOOKUP(A4562&amp;D4562&amp;E4562,VehicleInfo!$F$5:$F$31,1,0)</f>
        <v>#N/A</v>
      </c>
      <c r="G4562" s="44" t="s">
        <v>5278</v>
      </c>
      <c r="H4562" s="44">
        <v>1</v>
      </c>
      <c r="I4562" s="44" t="s">
        <v>5278</v>
      </c>
      <c r="J4562" s="44" t="s">
        <v>5278</v>
      </c>
      <c r="K4562" s="44" t="s">
        <v>10</v>
      </c>
      <c r="L4562" s="44" t="s">
        <v>5278</v>
      </c>
      <c r="M4562" s="44" t="s">
        <v>7818</v>
      </c>
      <c r="N4562" s="44" t="s">
        <v>5278</v>
      </c>
      <c r="O4562" s="44" t="s">
        <v>5273</v>
      </c>
      <c r="P4562" s="44" t="s">
        <v>5273</v>
      </c>
      <c r="Q4562" s="44" t="s">
        <v>5273</v>
      </c>
      <c r="R4562" s="44" t="s">
        <v>5273</v>
      </c>
      <c r="S4562" s="44" t="s">
        <v>5273</v>
      </c>
      <c r="T4562" s="44" t="s">
        <v>5278</v>
      </c>
      <c r="U4562" s="44" t="s">
        <v>5278</v>
      </c>
      <c r="V4562" s="44" t="s">
        <v>5278</v>
      </c>
      <c r="W4562" s="44" t="s">
        <v>5278</v>
      </c>
      <c r="X4562" s="44" t="s">
        <v>5278</v>
      </c>
      <c r="Y4562" s="44" t="s">
        <v>5278</v>
      </c>
      <c r="Z4562" s="44" t="s">
        <v>5278</v>
      </c>
      <c r="AA4562" t="e">
        <f>VLOOKUP(M4562,VehicleInfo!$M$2:$AA$31,15,0)</f>
        <v>#N/A</v>
      </c>
      <c r="AB4562" s="44" t="s">
        <v>7836</v>
      </c>
      <c r="AC4562" s="44" t="s">
        <v>6350</v>
      </c>
      <c r="AD4562" s="44" t="s">
        <v>6350</v>
      </c>
      <c r="AE4562" s="44" t="s">
        <v>5278</v>
      </c>
    </row>
    <row r="4563" spans="1:31">
      <c r="A4563" s="44">
        <v>2019</v>
      </c>
      <c r="B4563" s="44" t="s">
        <v>5388</v>
      </c>
      <c r="C4563" s="44" t="s">
        <v>5386</v>
      </c>
      <c r="D4563" s="44" t="s">
        <v>5456</v>
      </c>
      <c r="E4563" s="44" t="s">
        <v>6330</v>
      </c>
      <c r="F4563" s="44" t="e">
        <f>VLOOKUP(A4563&amp;D4563&amp;E4563,VehicleInfo!$F$5:$F$31,1,0)</f>
        <v>#N/A</v>
      </c>
      <c r="G4563" s="44" t="s">
        <v>5278</v>
      </c>
      <c r="H4563" s="44">
        <v>2</v>
      </c>
      <c r="I4563" s="44" t="s">
        <v>5278</v>
      </c>
      <c r="J4563" s="44" t="s">
        <v>5278</v>
      </c>
      <c r="K4563" s="44" t="s">
        <v>6508</v>
      </c>
      <c r="L4563" s="44" t="s">
        <v>5278</v>
      </c>
      <c r="M4563" s="44" t="s">
        <v>8015</v>
      </c>
      <c r="N4563" s="44" t="s">
        <v>5278</v>
      </c>
      <c r="O4563" s="44" t="s">
        <v>5273</v>
      </c>
      <c r="P4563" s="44" t="s">
        <v>5273</v>
      </c>
      <c r="Q4563" s="44" t="s">
        <v>5273</v>
      </c>
      <c r="R4563" s="44" t="s">
        <v>5273</v>
      </c>
      <c r="S4563" s="44" t="s">
        <v>5273</v>
      </c>
      <c r="T4563" s="44" t="s">
        <v>5278</v>
      </c>
      <c r="U4563" s="44" t="s">
        <v>5278</v>
      </c>
      <c r="V4563" s="44" t="s">
        <v>5278</v>
      </c>
      <c r="W4563" s="44" t="s">
        <v>5278</v>
      </c>
      <c r="X4563" s="44" t="s">
        <v>5278</v>
      </c>
      <c r="Y4563" s="44" t="s">
        <v>5278</v>
      </c>
      <c r="Z4563" s="44" t="s">
        <v>5278</v>
      </c>
      <c r="AA4563" t="e">
        <f>VLOOKUP(M4563,VehicleInfo!$M$2:$AA$31,15,0)</f>
        <v>#N/A</v>
      </c>
      <c r="AB4563" s="44" t="s">
        <v>7836</v>
      </c>
      <c r="AC4563" s="44" t="s">
        <v>6350</v>
      </c>
      <c r="AD4563" s="44" t="s">
        <v>6350</v>
      </c>
      <c r="AE4563" s="44" t="s">
        <v>5278</v>
      </c>
    </row>
    <row r="4564" spans="1:31">
      <c r="A4564" s="44">
        <v>2019</v>
      </c>
      <c r="B4564" s="44" t="s">
        <v>5388</v>
      </c>
      <c r="C4564" s="44" t="s">
        <v>5386</v>
      </c>
      <c r="D4564" s="44" t="s">
        <v>5456</v>
      </c>
      <c r="E4564" s="44" t="s">
        <v>6330</v>
      </c>
      <c r="F4564" s="44" t="e">
        <f>VLOOKUP(A4564&amp;D4564&amp;E4564,VehicleInfo!$F$5:$F$31,1,0)</f>
        <v>#N/A</v>
      </c>
      <c r="G4564" s="44" t="s">
        <v>5278</v>
      </c>
      <c r="H4564" s="44">
        <v>3</v>
      </c>
      <c r="I4564" s="44" t="s">
        <v>5278</v>
      </c>
      <c r="J4564" s="44" t="s">
        <v>5278</v>
      </c>
      <c r="K4564" s="44" t="s">
        <v>7840</v>
      </c>
      <c r="L4564" s="44" t="s">
        <v>5278</v>
      </c>
      <c r="M4564" s="44" t="s">
        <v>8028</v>
      </c>
      <c r="N4564" s="44" t="s">
        <v>5278</v>
      </c>
      <c r="O4564" s="44" t="s">
        <v>5273</v>
      </c>
      <c r="P4564" s="44" t="s">
        <v>5273</v>
      </c>
      <c r="Q4564" s="44" t="s">
        <v>5273</v>
      </c>
      <c r="R4564" s="44" t="s">
        <v>5273</v>
      </c>
      <c r="S4564" s="44" t="s">
        <v>5273</v>
      </c>
      <c r="T4564" s="44" t="s">
        <v>5278</v>
      </c>
      <c r="U4564" s="44" t="s">
        <v>5278</v>
      </c>
      <c r="V4564" s="44" t="s">
        <v>5278</v>
      </c>
      <c r="W4564" s="44" t="s">
        <v>5278</v>
      </c>
      <c r="X4564" s="44" t="s">
        <v>5278</v>
      </c>
      <c r="Y4564" s="44" t="s">
        <v>5278</v>
      </c>
      <c r="Z4564" s="44" t="s">
        <v>5278</v>
      </c>
      <c r="AA4564" t="e">
        <f>VLOOKUP(M4564,VehicleInfo!$M$2:$AA$31,15,0)</f>
        <v>#N/A</v>
      </c>
      <c r="AB4564" s="44" t="s">
        <v>7836</v>
      </c>
      <c r="AC4564" s="44" t="s">
        <v>6350</v>
      </c>
      <c r="AD4564" s="44" t="s">
        <v>6350</v>
      </c>
      <c r="AE4564" s="44" t="s">
        <v>5278</v>
      </c>
    </row>
    <row r="4565" spans="1:31">
      <c r="A4565" s="44">
        <v>2019</v>
      </c>
      <c r="B4565" s="44" t="s">
        <v>5388</v>
      </c>
      <c r="C4565" s="44" t="s">
        <v>5386</v>
      </c>
      <c r="D4565" s="44" t="s">
        <v>5456</v>
      </c>
      <c r="E4565" s="44" t="s">
        <v>6330</v>
      </c>
      <c r="F4565" s="44" t="e">
        <f>VLOOKUP(A4565&amp;D4565&amp;E4565,VehicleInfo!$F$5:$F$31,1,0)</f>
        <v>#N/A</v>
      </c>
      <c r="G4565" s="44" t="s">
        <v>5278</v>
      </c>
      <c r="H4565" s="44">
        <v>4</v>
      </c>
      <c r="I4565" s="44" t="s">
        <v>5278</v>
      </c>
      <c r="J4565" s="44" t="s">
        <v>5278</v>
      </c>
      <c r="K4565" s="44" t="s">
        <v>10</v>
      </c>
      <c r="L4565" s="44" t="s">
        <v>5278</v>
      </c>
      <c r="M4565" s="44" t="s">
        <v>8030</v>
      </c>
      <c r="N4565" s="44" t="s">
        <v>5278</v>
      </c>
      <c r="O4565" s="44" t="s">
        <v>5273</v>
      </c>
      <c r="P4565" s="44" t="s">
        <v>5273</v>
      </c>
      <c r="Q4565" s="44" t="s">
        <v>5273</v>
      </c>
      <c r="R4565" s="44" t="s">
        <v>5273</v>
      </c>
      <c r="S4565" s="44" t="s">
        <v>5273</v>
      </c>
      <c r="T4565" s="44" t="s">
        <v>5278</v>
      </c>
      <c r="U4565" s="44" t="s">
        <v>5278</v>
      </c>
      <c r="V4565" s="44" t="s">
        <v>5278</v>
      </c>
      <c r="W4565" s="44" t="s">
        <v>5278</v>
      </c>
      <c r="X4565" s="44" t="s">
        <v>5278</v>
      </c>
      <c r="Y4565" s="44" t="s">
        <v>5278</v>
      </c>
      <c r="Z4565" s="44" t="s">
        <v>5278</v>
      </c>
      <c r="AA4565" t="e">
        <f>VLOOKUP(M4565,VehicleInfo!$M$2:$AA$31,15,0)</f>
        <v>#N/A</v>
      </c>
      <c r="AB4565" s="44" t="s">
        <v>7836</v>
      </c>
      <c r="AC4565" s="44" t="s">
        <v>6363</v>
      </c>
      <c r="AD4565" s="44" t="s">
        <v>6363</v>
      </c>
      <c r="AE4565" s="44" t="s">
        <v>5278</v>
      </c>
    </row>
    <row r="4566" spans="1:31">
      <c r="A4566" s="44">
        <v>2019</v>
      </c>
      <c r="B4566" s="44" t="s">
        <v>5388</v>
      </c>
      <c r="C4566" s="44" t="s">
        <v>5386</v>
      </c>
      <c r="D4566" s="44" t="s">
        <v>5456</v>
      </c>
      <c r="E4566" s="44" t="s">
        <v>6330</v>
      </c>
      <c r="F4566" s="44" t="e">
        <f>VLOOKUP(A4566&amp;D4566&amp;E4566,VehicleInfo!$F$5:$F$31,1,0)</f>
        <v>#N/A</v>
      </c>
      <c r="G4566" s="44" t="s">
        <v>5278</v>
      </c>
      <c r="H4566" s="44">
        <v>5</v>
      </c>
      <c r="I4566" s="44" t="s">
        <v>5278</v>
      </c>
      <c r="J4566" s="44" t="s">
        <v>5278</v>
      </c>
      <c r="K4566" s="44" t="s">
        <v>10</v>
      </c>
      <c r="L4566" s="44" t="s">
        <v>5278</v>
      </c>
      <c r="M4566" s="44" t="s">
        <v>8031</v>
      </c>
      <c r="N4566" s="44" t="s">
        <v>5278</v>
      </c>
      <c r="O4566" s="44" t="s">
        <v>5273</v>
      </c>
      <c r="P4566" s="44" t="s">
        <v>5273</v>
      </c>
      <c r="Q4566" s="44" t="s">
        <v>5273</v>
      </c>
      <c r="R4566" s="44" t="s">
        <v>5273</v>
      </c>
      <c r="S4566" s="44" t="s">
        <v>5273</v>
      </c>
      <c r="T4566" s="44" t="s">
        <v>5278</v>
      </c>
      <c r="U4566" s="44" t="s">
        <v>5278</v>
      </c>
      <c r="V4566" s="44" t="s">
        <v>5278</v>
      </c>
      <c r="W4566" s="44" t="s">
        <v>5278</v>
      </c>
      <c r="X4566" s="44" t="s">
        <v>5278</v>
      </c>
      <c r="Y4566" s="44" t="s">
        <v>5278</v>
      </c>
      <c r="Z4566" s="44" t="s">
        <v>5278</v>
      </c>
      <c r="AA4566" t="e">
        <f>VLOOKUP(M4566,VehicleInfo!$M$2:$AA$31,15,0)</f>
        <v>#N/A</v>
      </c>
      <c r="AB4566" s="44" t="s">
        <v>7836</v>
      </c>
      <c r="AC4566" s="44" t="s">
        <v>6363</v>
      </c>
      <c r="AD4566" s="44" t="s">
        <v>6363</v>
      </c>
      <c r="AE4566" s="44" t="s">
        <v>5278</v>
      </c>
    </row>
    <row r="4567" spans="1:31">
      <c r="A4567" s="44">
        <v>2019</v>
      </c>
      <c r="B4567" s="44" t="s">
        <v>5388</v>
      </c>
      <c r="C4567" s="44" t="s">
        <v>5386</v>
      </c>
      <c r="D4567" s="44" t="s">
        <v>5456</v>
      </c>
      <c r="E4567" s="44" t="s">
        <v>6330</v>
      </c>
      <c r="F4567" s="44" t="e">
        <f>VLOOKUP(A4567&amp;D4567&amp;E4567,VehicleInfo!$F$5:$F$31,1,0)</f>
        <v>#N/A</v>
      </c>
      <c r="G4567" s="44" t="s">
        <v>5278</v>
      </c>
      <c r="H4567" s="44">
        <v>1</v>
      </c>
      <c r="I4567" s="44" t="s">
        <v>5278</v>
      </c>
      <c r="J4567" s="44" t="s">
        <v>5278</v>
      </c>
      <c r="K4567" s="44" t="s">
        <v>5806</v>
      </c>
      <c r="L4567" s="44" t="s">
        <v>5278</v>
      </c>
      <c r="M4567" s="44" t="s">
        <v>8248</v>
      </c>
      <c r="N4567" s="44" t="s">
        <v>5278</v>
      </c>
      <c r="O4567" s="44" t="s">
        <v>5273</v>
      </c>
      <c r="P4567" s="44" t="s">
        <v>5273</v>
      </c>
      <c r="Q4567" s="44" t="s">
        <v>5273</v>
      </c>
      <c r="R4567" s="44" t="s">
        <v>5273</v>
      </c>
      <c r="S4567" s="44" t="s">
        <v>5273</v>
      </c>
      <c r="T4567" s="44" t="s">
        <v>5278</v>
      </c>
      <c r="U4567" s="44" t="s">
        <v>5278</v>
      </c>
      <c r="V4567" s="44" t="s">
        <v>5278</v>
      </c>
      <c r="W4567" s="44" t="s">
        <v>5278</v>
      </c>
      <c r="X4567" s="44" t="s">
        <v>5278</v>
      </c>
      <c r="Y4567" s="44" t="s">
        <v>5278</v>
      </c>
      <c r="Z4567" s="44" t="s">
        <v>5278</v>
      </c>
      <c r="AA4567" t="e">
        <f>VLOOKUP(M4567,VehicleInfo!$M$2:$AA$31,15,0)</f>
        <v>#N/A</v>
      </c>
      <c r="AB4567" s="44" t="s">
        <v>7836</v>
      </c>
      <c r="AC4567" s="44" t="s">
        <v>6350</v>
      </c>
      <c r="AD4567" s="44" t="s">
        <v>6350</v>
      </c>
      <c r="AE4567" s="44" t="s">
        <v>5278</v>
      </c>
    </row>
    <row r="4568" spans="1:31">
      <c r="A4568" s="44">
        <v>2019</v>
      </c>
      <c r="B4568" s="44" t="s">
        <v>5388</v>
      </c>
      <c r="C4568" s="44" t="s">
        <v>5386</v>
      </c>
      <c r="D4568" s="44" t="s">
        <v>5456</v>
      </c>
      <c r="E4568" s="44" t="s">
        <v>6330</v>
      </c>
      <c r="F4568" s="44" t="e">
        <f>VLOOKUP(A4568&amp;D4568&amp;E4568,VehicleInfo!$F$5:$F$31,1,0)</f>
        <v>#N/A</v>
      </c>
      <c r="G4568" s="44" t="s">
        <v>5278</v>
      </c>
      <c r="H4568" s="44">
        <v>2</v>
      </c>
      <c r="I4568" s="44" t="s">
        <v>5278</v>
      </c>
      <c r="J4568" s="44" t="s">
        <v>5278</v>
      </c>
      <c r="K4568" s="44" t="s">
        <v>5937</v>
      </c>
      <c r="L4568" s="44" t="s">
        <v>5278</v>
      </c>
      <c r="M4568" s="44" t="s">
        <v>8189</v>
      </c>
      <c r="N4568" s="44" t="s">
        <v>5278</v>
      </c>
      <c r="O4568" s="44" t="s">
        <v>5273</v>
      </c>
      <c r="P4568" s="44" t="s">
        <v>5273</v>
      </c>
      <c r="Q4568" s="44" t="s">
        <v>5273</v>
      </c>
      <c r="R4568" s="44" t="s">
        <v>5273</v>
      </c>
      <c r="S4568" s="44" t="s">
        <v>5273</v>
      </c>
      <c r="T4568" s="44" t="s">
        <v>5278</v>
      </c>
      <c r="U4568" s="44" t="s">
        <v>5278</v>
      </c>
      <c r="V4568" s="44" t="s">
        <v>5278</v>
      </c>
      <c r="W4568" s="44" t="s">
        <v>5278</v>
      </c>
      <c r="X4568" s="44" t="s">
        <v>5278</v>
      </c>
      <c r="Y4568" s="44" t="s">
        <v>5278</v>
      </c>
      <c r="Z4568" s="44" t="s">
        <v>5278</v>
      </c>
      <c r="AA4568" t="e">
        <f>VLOOKUP(M4568,VehicleInfo!$M$2:$AA$31,15,0)</f>
        <v>#N/A</v>
      </c>
      <c r="AB4568" s="44" t="s">
        <v>7836</v>
      </c>
      <c r="AC4568" s="44" t="s">
        <v>6350</v>
      </c>
      <c r="AD4568" s="44" t="s">
        <v>6350</v>
      </c>
      <c r="AE4568" s="44" t="s">
        <v>5278</v>
      </c>
    </row>
    <row r="4569" spans="1:31">
      <c r="A4569" s="44">
        <v>2019</v>
      </c>
      <c r="B4569" s="44" t="s">
        <v>5388</v>
      </c>
      <c r="C4569" s="44" t="s">
        <v>5386</v>
      </c>
      <c r="D4569" s="44" t="s">
        <v>5456</v>
      </c>
      <c r="E4569" s="44" t="s">
        <v>6330</v>
      </c>
      <c r="F4569" s="44" t="e">
        <f>VLOOKUP(A4569&amp;D4569&amp;E4569,VehicleInfo!$F$5:$F$31,1,0)</f>
        <v>#N/A</v>
      </c>
      <c r="G4569" s="44" t="s">
        <v>5278</v>
      </c>
      <c r="H4569" s="44">
        <v>1</v>
      </c>
      <c r="I4569" s="44" t="s">
        <v>5278</v>
      </c>
      <c r="J4569" s="44" t="s">
        <v>5278</v>
      </c>
      <c r="K4569" s="44" t="s">
        <v>5807</v>
      </c>
      <c r="L4569" s="44" t="s">
        <v>5278</v>
      </c>
      <c r="M4569" s="44" t="s">
        <v>6044</v>
      </c>
      <c r="N4569" s="44" t="s">
        <v>5278</v>
      </c>
      <c r="O4569" s="44" t="s">
        <v>5273</v>
      </c>
      <c r="P4569" s="44" t="s">
        <v>5273</v>
      </c>
      <c r="Q4569" s="44" t="s">
        <v>5273</v>
      </c>
      <c r="R4569" s="44" t="s">
        <v>5273</v>
      </c>
      <c r="S4569" s="44" t="s">
        <v>5273</v>
      </c>
      <c r="T4569" s="44" t="s">
        <v>5278</v>
      </c>
      <c r="U4569" s="44" t="s">
        <v>5278</v>
      </c>
      <c r="V4569" s="44" t="s">
        <v>5278</v>
      </c>
      <c r="W4569" s="44" t="s">
        <v>5278</v>
      </c>
      <c r="X4569" s="44" t="s">
        <v>5278</v>
      </c>
      <c r="Y4569" s="44" t="s">
        <v>5278</v>
      </c>
      <c r="Z4569" s="44" t="s">
        <v>5278</v>
      </c>
      <c r="AA4569" t="e">
        <f>VLOOKUP(M4569,VehicleInfo!$M$2:$AA$31,15,0)</f>
        <v>#N/A</v>
      </c>
      <c r="AB4569" s="44" t="s">
        <v>7836</v>
      </c>
      <c r="AC4569" s="44" t="s">
        <v>6355</v>
      </c>
      <c r="AD4569" s="44" t="s">
        <v>6355</v>
      </c>
      <c r="AE4569" s="44" t="s">
        <v>5278</v>
      </c>
    </row>
    <row r="4570" spans="1:31">
      <c r="A4570" s="44">
        <v>2019</v>
      </c>
      <c r="B4570" s="44" t="s">
        <v>5388</v>
      </c>
      <c r="C4570" s="44" t="s">
        <v>5386</v>
      </c>
      <c r="D4570" s="44" t="s">
        <v>5456</v>
      </c>
      <c r="E4570" s="44" t="s">
        <v>6330</v>
      </c>
      <c r="F4570" s="44" t="e">
        <f>VLOOKUP(A4570&amp;D4570&amp;E4570,VehicleInfo!$F$5:$F$31,1,0)</f>
        <v>#N/A</v>
      </c>
      <c r="G4570" s="44" t="s">
        <v>5278</v>
      </c>
      <c r="H4570" s="44">
        <v>2</v>
      </c>
      <c r="I4570" s="44" t="s">
        <v>5278</v>
      </c>
      <c r="J4570" s="44" t="s">
        <v>5278</v>
      </c>
      <c r="K4570" s="44" t="s">
        <v>5799</v>
      </c>
      <c r="L4570" s="44" t="s">
        <v>5278</v>
      </c>
      <c r="M4570" s="44" t="s">
        <v>7891</v>
      </c>
      <c r="N4570" s="44" t="s">
        <v>5278</v>
      </c>
      <c r="O4570" s="44" t="s">
        <v>5273</v>
      </c>
      <c r="P4570" s="44" t="s">
        <v>5273</v>
      </c>
      <c r="Q4570" s="44" t="s">
        <v>5273</v>
      </c>
      <c r="R4570" s="44" t="s">
        <v>5273</v>
      </c>
      <c r="S4570" s="44" t="s">
        <v>5273</v>
      </c>
      <c r="T4570" s="44" t="s">
        <v>5278</v>
      </c>
      <c r="U4570" s="44" t="s">
        <v>5278</v>
      </c>
      <c r="V4570" s="44" t="s">
        <v>5278</v>
      </c>
      <c r="W4570" s="44" t="s">
        <v>5278</v>
      </c>
      <c r="X4570" s="44" t="s">
        <v>5278</v>
      </c>
      <c r="Y4570" s="44" t="s">
        <v>5278</v>
      </c>
      <c r="Z4570" s="44" t="s">
        <v>5278</v>
      </c>
      <c r="AA4570" t="e">
        <f>VLOOKUP(M4570,VehicleInfo!$M$2:$AA$31,15,0)</f>
        <v>#N/A</v>
      </c>
      <c r="AB4570" s="44" t="s">
        <v>7836</v>
      </c>
      <c r="AC4570" s="44" t="s">
        <v>6363</v>
      </c>
      <c r="AD4570" s="44" t="s">
        <v>6363</v>
      </c>
      <c r="AE4570" s="44" t="s">
        <v>5278</v>
      </c>
    </row>
    <row r="4571" spans="1:31">
      <c r="A4571" s="44">
        <v>2019</v>
      </c>
      <c r="B4571" s="44" t="s">
        <v>5388</v>
      </c>
      <c r="C4571" s="44" t="s">
        <v>5386</v>
      </c>
      <c r="D4571" s="44" t="s">
        <v>5456</v>
      </c>
      <c r="E4571" s="44" t="s">
        <v>6330</v>
      </c>
      <c r="F4571" s="44" t="e">
        <f>VLOOKUP(A4571&amp;D4571&amp;E4571,VehicleInfo!$F$5:$F$31,1,0)</f>
        <v>#N/A</v>
      </c>
      <c r="G4571" s="44" t="s">
        <v>5278</v>
      </c>
      <c r="H4571" s="44">
        <v>3</v>
      </c>
      <c r="I4571" s="44" t="s">
        <v>5278</v>
      </c>
      <c r="J4571" s="44" t="s">
        <v>5278</v>
      </c>
      <c r="K4571" s="44" t="s">
        <v>5807</v>
      </c>
      <c r="L4571" s="44" t="s">
        <v>5278</v>
      </c>
      <c r="M4571" s="44" t="s">
        <v>6043</v>
      </c>
      <c r="N4571" s="44" t="s">
        <v>5278</v>
      </c>
      <c r="O4571" s="44" t="s">
        <v>5273</v>
      </c>
      <c r="P4571" s="44" t="s">
        <v>5273</v>
      </c>
      <c r="Q4571" s="44" t="s">
        <v>5273</v>
      </c>
      <c r="R4571" s="44" t="s">
        <v>5273</v>
      </c>
      <c r="S4571" s="44" t="s">
        <v>5273</v>
      </c>
      <c r="T4571" s="44" t="s">
        <v>5278</v>
      </c>
      <c r="U4571" s="44" t="s">
        <v>5278</v>
      </c>
      <c r="V4571" s="44" t="s">
        <v>5278</v>
      </c>
      <c r="W4571" s="44" t="s">
        <v>5278</v>
      </c>
      <c r="X4571" s="44" t="s">
        <v>5278</v>
      </c>
      <c r="Y4571" s="44" t="s">
        <v>5278</v>
      </c>
      <c r="Z4571" s="44" t="s">
        <v>5278</v>
      </c>
      <c r="AA4571" t="e">
        <f>VLOOKUP(M4571,VehicleInfo!$M$2:$AA$31,15,0)</f>
        <v>#N/A</v>
      </c>
      <c r="AB4571" s="44" t="s">
        <v>7836</v>
      </c>
      <c r="AC4571" s="44" t="s">
        <v>6363</v>
      </c>
      <c r="AD4571" s="44" t="s">
        <v>6363</v>
      </c>
      <c r="AE4571" s="44" t="s">
        <v>5278</v>
      </c>
    </row>
    <row r="4572" spans="1:31">
      <c r="A4572" s="44">
        <v>2019</v>
      </c>
      <c r="B4572" s="44" t="s">
        <v>5388</v>
      </c>
      <c r="C4572" s="44" t="s">
        <v>5386</v>
      </c>
      <c r="D4572" s="44" t="s">
        <v>5456</v>
      </c>
      <c r="E4572" s="44" t="s">
        <v>6330</v>
      </c>
      <c r="F4572" s="44" t="e">
        <f>VLOOKUP(A4572&amp;D4572&amp;E4572,VehicleInfo!$F$5:$F$31,1,0)</f>
        <v>#N/A</v>
      </c>
      <c r="G4572" s="44" t="s">
        <v>5278</v>
      </c>
      <c r="H4572" s="44">
        <v>1</v>
      </c>
      <c r="I4572" s="44" t="s">
        <v>5278</v>
      </c>
      <c r="J4572" s="44" t="s">
        <v>5278</v>
      </c>
      <c r="K4572" s="44" t="s">
        <v>5807</v>
      </c>
      <c r="L4572" s="44" t="s">
        <v>5278</v>
      </c>
      <c r="M4572" s="44" t="s">
        <v>7352</v>
      </c>
      <c r="N4572" s="44" t="s">
        <v>5278</v>
      </c>
      <c r="O4572" s="44" t="s">
        <v>5273</v>
      </c>
      <c r="P4572" s="44" t="s">
        <v>5273</v>
      </c>
      <c r="Q4572" s="44" t="s">
        <v>5273</v>
      </c>
      <c r="R4572" s="44" t="s">
        <v>5273</v>
      </c>
      <c r="S4572" s="44" t="s">
        <v>5273</v>
      </c>
      <c r="T4572" s="44" t="s">
        <v>5278</v>
      </c>
      <c r="U4572" s="44" t="s">
        <v>5278</v>
      </c>
      <c r="V4572" s="44" t="s">
        <v>5278</v>
      </c>
      <c r="W4572" s="44" t="s">
        <v>5278</v>
      </c>
      <c r="X4572" s="44" t="s">
        <v>5278</v>
      </c>
      <c r="Y4572" s="44" t="s">
        <v>5278</v>
      </c>
      <c r="Z4572" s="44" t="s">
        <v>5278</v>
      </c>
      <c r="AA4572" t="e">
        <f>VLOOKUP(M4572,VehicleInfo!$M$2:$AA$31,15,0)</f>
        <v>#N/A</v>
      </c>
      <c r="AB4572" s="44" t="s">
        <v>7836</v>
      </c>
      <c r="AC4572" s="44" t="s">
        <v>6355</v>
      </c>
      <c r="AD4572" s="44" t="s">
        <v>6355</v>
      </c>
      <c r="AE4572" s="44" t="s">
        <v>5278</v>
      </c>
    </row>
    <row r="4573" spans="1:31">
      <c r="A4573" s="44">
        <v>2019</v>
      </c>
      <c r="B4573" s="44" t="s">
        <v>5388</v>
      </c>
      <c r="C4573" s="44" t="s">
        <v>5386</v>
      </c>
      <c r="D4573" s="44" t="s">
        <v>5456</v>
      </c>
      <c r="E4573" s="44" t="s">
        <v>6330</v>
      </c>
      <c r="F4573" s="44" t="e">
        <f>VLOOKUP(A4573&amp;D4573&amp;E4573,VehicleInfo!$F$5:$F$31,1,0)</f>
        <v>#N/A</v>
      </c>
      <c r="G4573" s="44" t="s">
        <v>5278</v>
      </c>
      <c r="H4573" s="44">
        <v>2</v>
      </c>
      <c r="I4573" s="44" t="s">
        <v>5278</v>
      </c>
      <c r="J4573" s="44" t="s">
        <v>5278</v>
      </c>
      <c r="K4573" s="44" t="s">
        <v>5807</v>
      </c>
      <c r="L4573" s="44" t="s">
        <v>5278</v>
      </c>
      <c r="M4573" s="44" t="s">
        <v>7359</v>
      </c>
      <c r="N4573" s="44" t="s">
        <v>5278</v>
      </c>
      <c r="O4573" s="44" t="s">
        <v>5273</v>
      </c>
      <c r="P4573" s="44" t="s">
        <v>5273</v>
      </c>
      <c r="Q4573" s="44" t="s">
        <v>5273</v>
      </c>
      <c r="R4573" s="44" t="s">
        <v>5273</v>
      </c>
      <c r="S4573" s="44" t="s">
        <v>5273</v>
      </c>
      <c r="T4573" s="44" t="s">
        <v>5278</v>
      </c>
      <c r="U4573" s="44" t="s">
        <v>5278</v>
      </c>
      <c r="V4573" s="44" t="s">
        <v>5278</v>
      </c>
      <c r="W4573" s="44" t="s">
        <v>5278</v>
      </c>
      <c r="X4573" s="44" t="s">
        <v>5278</v>
      </c>
      <c r="Y4573" s="44" t="s">
        <v>5278</v>
      </c>
      <c r="Z4573" s="44" t="s">
        <v>5278</v>
      </c>
      <c r="AA4573" t="e">
        <f>VLOOKUP(M4573,VehicleInfo!$M$2:$AA$31,15,0)</f>
        <v>#N/A</v>
      </c>
      <c r="AB4573" s="44" t="s">
        <v>7836</v>
      </c>
      <c r="AC4573" s="44" t="s">
        <v>6355</v>
      </c>
      <c r="AD4573" s="44" t="s">
        <v>6355</v>
      </c>
      <c r="AE4573" s="44" t="s">
        <v>5278</v>
      </c>
    </row>
    <row r="4574" spans="1:31">
      <c r="A4574" s="44">
        <v>2019</v>
      </c>
      <c r="B4574" s="44" t="s">
        <v>5388</v>
      </c>
      <c r="C4574" s="44" t="s">
        <v>5386</v>
      </c>
      <c r="D4574" s="44" t="s">
        <v>5456</v>
      </c>
      <c r="E4574" s="44" t="s">
        <v>6330</v>
      </c>
      <c r="F4574" s="44" t="e">
        <f>VLOOKUP(A4574&amp;D4574&amp;E4574,VehicleInfo!$F$5:$F$31,1,0)</f>
        <v>#N/A</v>
      </c>
      <c r="G4574" s="44" t="s">
        <v>5278</v>
      </c>
      <c r="H4574" s="44">
        <v>3</v>
      </c>
      <c r="I4574" s="44" t="s">
        <v>5278</v>
      </c>
      <c r="J4574" s="44" t="s">
        <v>5278</v>
      </c>
      <c r="K4574" s="44" t="s">
        <v>6263</v>
      </c>
      <c r="L4574" s="44" t="s">
        <v>5278</v>
      </c>
      <c r="M4574" s="44" t="s">
        <v>6269</v>
      </c>
      <c r="N4574" s="44" t="s">
        <v>5278</v>
      </c>
      <c r="O4574" s="44" t="s">
        <v>5273</v>
      </c>
      <c r="P4574" s="44" t="s">
        <v>5273</v>
      </c>
      <c r="Q4574" s="44" t="s">
        <v>5273</v>
      </c>
      <c r="R4574" s="44" t="s">
        <v>5273</v>
      </c>
      <c r="S4574" s="44" t="s">
        <v>5273</v>
      </c>
      <c r="T4574" s="44" t="s">
        <v>5278</v>
      </c>
      <c r="U4574" s="44" t="s">
        <v>5278</v>
      </c>
      <c r="V4574" s="44" t="s">
        <v>5278</v>
      </c>
      <c r="W4574" s="44" t="s">
        <v>5278</v>
      </c>
      <c r="X4574" s="44" t="s">
        <v>5278</v>
      </c>
      <c r="Y4574" s="44" t="s">
        <v>5278</v>
      </c>
      <c r="Z4574" s="44" t="s">
        <v>5278</v>
      </c>
      <c r="AA4574" t="e">
        <f>VLOOKUP(M4574,VehicleInfo!$M$2:$AA$31,15,0)</f>
        <v>#N/A</v>
      </c>
      <c r="AB4574" s="44" t="s">
        <v>7836</v>
      </c>
      <c r="AC4574" s="44" t="s">
        <v>6350</v>
      </c>
      <c r="AD4574" s="44" t="s">
        <v>6350</v>
      </c>
      <c r="AE4574" s="44" t="s">
        <v>5278</v>
      </c>
    </row>
    <row r="4575" spans="1:31">
      <c r="A4575" s="44">
        <v>2019</v>
      </c>
      <c r="B4575" s="44" t="s">
        <v>5388</v>
      </c>
      <c r="C4575" s="44" t="s">
        <v>5386</v>
      </c>
      <c r="D4575" s="44" t="s">
        <v>5456</v>
      </c>
      <c r="E4575" s="44" t="s">
        <v>6330</v>
      </c>
      <c r="F4575" s="44" t="e">
        <f>VLOOKUP(A4575&amp;D4575&amp;E4575,VehicleInfo!$F$5:$F$31,1,0)</f>
        <v>#N/A</v>
      </c>
      <c r="G4575" s="44" t="s">
        <v>5278</v>
      </c>
      <c r="H4575" s="44">
        <v>4</v>
      </c>
      <c r="I4575" s="44" t="s">
        <v>5278</v>
      </c>
      <c r="J4575" s="44" t="s">
        <v>5278</v>
      </c>
      <c r="K4575" s="44" t="s">
        <v>6711</v>
      </c>
      <c r="L4575" s="44" t="s">
        <v>5278</v>
      </c>
      <c r="M4575" s="44" t="s">
        <v>7363</v>
      </c>
      <c r="N4575" s="44" t="s">
        <v>5278</v>
      </c>
      <c r="O4575" s="44" t="s">
        <v>5273</v>
      </c>
      <c r="P4575" s="44" t="s">
        <v>5273</v>
      </c>
      <c r="Q4575" s="44" t="s">
        <v>5273</v>
      </c>
      <c r="R4575" s="44" t="s">
        <v>5273</v>
      </c>
      <c r="S4575" s="44" t="s">
        <v>5273</v>
      </c>
      <c r="T4575" s="44" t="s">
        <v>5278</v>
      </c>
      <c r="U4575" s="44" t="s">
        <v>5278</v>
      </c>
      <c r="V4575" s="44" t="s">
        <v>5278</v>
      </c>
      <c r="W4575" s="44" t="s">
        <v>5278</v>
      </c>
      <c r="X4575" s="44" t="s">
        <v>5278</v>
      </c>
      <c r="Y4575" s="44" t="s">
        <v>5278</v>
      </c>
      <c r="Z4575" s="44" t="s">
        <v>5278</v>
      </c>
      <c r="AA4575" t="e">
        <f>VLOOKUP(M4575,VehicleInfo!$M$2:$AA$31,15,0)</f>
        <v>#N/A</v>
      </c>
      <c r="AB4575" s="44" t="s">
        <v>7836</v>
      </c>
      <c r="AC4575" s="44" t="s">
        <v>6350</v>
      </c>
      <c r="AD4575" s="44" t="s">
        <v>6350</v>
      </c>
      <c r="AE4575" s="44" t="s">
        <v>5278</v>
      </c>
    </row>
    <row r="4576" spans="1:31">
      <c r="A4576" s="44">
        <v>2019</v>
      </c>
      <c r="B4576" s="44" t="s">
        <v>5388</v>
      </c>
      <c r="C4576" s="44" t="s">
        <v>5386</v>
      </c>
      <c r="D4576" s="44" t="s">
        <v>5456</v>
      </c>
      <c r="E4576" s="44" t="s">
        <v>6330</v>
      </c>
      <c r="F4576" s="44" t="e">
        <f>VLOOKUP(A4576&amp;D4576&amp;E4576,VehicleInfo!$F$5:$F$31,1,0)</f>
        <v>#N/A</v>
      </c>
      <c r="G4576" s="44" t="s">
        <v>5278</v>
      </c>
      <c r="H4576" s="44">
        <v>5</v>
      </c>
      <c r="I4576" s="44" t="s">
        <v>5278</v>
      </c>
      <c r="J4576" s="44" t="s">
        <v>5278</v>
      </c>
      <c r="K4576" s="44" t="s">
        <v>5799</v>
      </c>
      <c r="L4576" s="44" t="s">
        <v>5278</v>
      </c>
      <c r="M4576" s="44" t="s">
        <v>7346</v>
      </c>
      <c r="N4576" s="44" t="s">
        <v>5278</v>
      </c>
      <c r="O4576" s="44" t="s">
        <v>5273</v>
      </c>
      <c r="P4576" s="44" t="s">
        <v>5273</v>
      </c>
      <c r="Q4576" s="44" t="s">
        <v>5273</v>
      </c>
      <c r="R4576" s="44" t="s">
        <v>5273</v>
      </c>
      <c r="S4576" s="44" t="s">
        <v>5273</v>
      </c>
      <c r="T4576" s="44" t="s">
        <v>5278</v>
      </c>
      <c r="U4576" s="44" t="s">
        <v>5278</v>
      </c>
      <c r="V4576" s="44" t="s">
        <v>5278</v>
      </c>
      <c r="W4576" s="44" t="s">
        <v>5278</v>
      </c>
      <c r="X4576" s="44" t="s">
        <v>5278</v>
      </c>
      <c r="Y4576" s="44" t="s">
        <v>5278</v>
      </c>
      <c r="Z4576" s="44" t="s">
        <v>5278</v>
      </c>
      <c r="AA4576" t="e">
        <f>VLOOKUP(M4576,VehicleInfo!$M$2:$AA$31,15,0)</f>
        <v>#N/A</v>
      </c>
      <c r="AB4576" s="44" t="s">
        <v>7836</v>
      </c>
      <c r="AC4576" s="44" t="s">
        <v>6363</v>
      </c>
      <c r="AD4576" s="44" t="s">
        <v>6363</v>
      </c>
      <c r="AE4576" s="44" t="s">
        <v>5278</v>
      </c>
    </row>
    <row r="4577" spans="1:31">
      <c r="A4577" s="44">
        <v>2019</v>
      </c>
      <c r="B4577" s="44" t="s">
        <v>5388</v>
      </c>
      <c r="C4577" s="44" t="s">
        <v>5386</v>
      </c>
      <c r="D4577" s="44" t="s">
        <v>5456</v>
      </c>
      <c r="E4577" s="44" t="s">
        <v>6330</v>
      </c>
      <c r="F4577" s="44" t="e">
        <f>VLOOKUP(A4577&amp;D4577&amp;E4577,VehicleInfo!$F$5:$F$31,1,0)</f>
        <v>#N/A</v>
      </c>
      <c r="G4577" s="44" t="s">
        <v>5278</v>
      </c>
      <c r="H4577" s="44">
        <v>6</v>
      </c>
      <c r="I4577" s="44" t="s">
        <v>5278</v>
      </c>
      <c r="J4577" s="44" t="s">
        <v>5278</v>
      </c>
      <c r="K4577" s="44" t="s">
        <v>5799</v>
      </c>
      <c r="L4577" s="44" t="s">
        <v>5278</v>
      </c>
      <c r="M4577" s="44" t="s">
        <v>7368</v>
      </c>
      <c r="N4577" s="44" t="s">
        <v>5278</v>
      </c>
      <c r="O4577" s="44" t="s">
        <v>5273</v>
      </c>
      <c r="P4577" s="44" t="s">
        <v>5273</v>
      </c>
      <c r="Q4577" s="44" t="s">
        <v>5273</v>
      </c>
      <c r="R4577" s="44" t="s">
        <v>5273</v>
      </c>
      <c r="S4577" s="44" t="s">
        <v>5273</v>
      </c>
      <c r="T4577" s="44" t="s">
        <v>5278</v>
      </c>
      <c r="U4577" s="44" t="s">
        <v>5278</v>
      </c>
      <c r="V4577" s="44" t="s">
        <v>5278</v>
      </c>
      <c r="W4577" s="44" t="s">
        <v>5278</v>
      </c>
      <c r="X4577" s="44" t="s">
        <v>5278</v>
      </c>
      <c r="Y4577" s="44" t="s">
        <v>5278</v>
      </c>
      <c r="Z4577" s="44" t="s">
        <v>5278</v>
      </c>
      <c r="AA4577" t="e">
        <f>VLOOKUP(M4577,VehicleInfo!$M$2:$AA$31,15,0)</f>
        <v>#N/A</v>
      </c>
      <c r="AB4577" s="44" t="s">
        <v>7836</v>
      </c>
      <c r="AC4577" s="44" t="s">
        <v>6363</v>
      </c>
      <c r="AD4577" s="44" t="s">
        <v>6363</v>
      </c>
      <c r="AE4577" s="44" t="s">
        <v>5278</v>
      </c>
    </row>
    <row r="4578" spans="1:31">
      <c r="A4578" s="44">
        <v>2019</v>
      </c>
      <c r="B4578" s="44" t="s">
        <v>5388</v>
      </c>
      <c r="C4578" s="44" t="s">
        <v>5386</v>
      </c>
      <c r="D4578" s="44" t="s">
        <v>5456</v>
      </c>
      <c r="E4578" s="44" t="s">
        <v>6330</v>
      </c>
      <c r="F4578" s="44" t="e">
        <f>VLOOKUP(A4578&amp;D4578&amp;E4578,VehicleInfo!$F$5:$F$31,1,0)</f>
        <v>#N/A</v>
      </c>
      <c r="G4578" s="44" t="s">
        <v>5278</v>
      </c>
      <c r="H4578" s="44">
        <v>7</v>
      </c>
      <c r="I4578" s="44" t="s">
        <v>5278</v>
      </c>
      <c r="J4578" s="44" t="s">
        <v>5278</v>
      </c>
      <c r="K4578" s="44" t="s">
        <v>5807</v>
      </c>
      <c r="L4578" s="44" t="s">
        <v>5278</v>
      </c>
      <c r="M4578" s="44" t="s">
        <v>7344</v>
      </c>
      <c r="N4578" s="44" t="s">
        <v>5278</v>
      </c>
      <c r="O4578" s="44" t="s">
        <v>5273</v>
      </c>
      <c r="P4578" s="44" t="s">
        <v>5273</v>
      </c>
      <c r="Q4578" s="44" t="s">
        <v>5273</v>
      </c>
      <c r="R4578" s="44" t="s">
        <v>5273</v>
      </c>
      <c r="S4578" s="44" t="s">
        <v>5273</v>
      </c>
      <c r="T4578" s="44" t="s">
        <v>5278</v>
      </c>
      <c r="U4578" s="44" t="s">
        <v>5278</v>
      </c>
      <c r="V4578" s="44" t="s">
        <v>5278</v>
      </c>
      <c r="W4578" s="44" t="s">
        <v>5278</v>
      </c>
      <c r="X4578" s="44" t="s">
        <v>5278</v>
      </c>
      <c r="Y4578" s="44" t="s">
        <v>5278</v>
      </c>
      <c r="Z4578" s="44" t="s">
        <v>5278</v>
      </c>
      <c r="AA4578" t="e">
        <f>VLOOKUP(M4578,VehicleInfo!$M$2:$AA$31,15,0)</f>
        <v>#N/A</v>
      </c>
      <c r="AB4578" s="44" t="s">
        <v>7836</v>
      </c>
      <c r="AC4578" s="44" t="s">
        <v>6363</v>
      </c>
      <c r="AD4578" s="44" t="s">
        <v>6363</v>
      </c>
      <c r="AE4578" s="44" t="s">
        <v>5278</v>
      </c>
    </row>
    <row r="4579" spans="1:31">
      <c r="A4579" s="44">
        <v>2019</v>
      </c>
      <c r="B4579" s="44" t="s">
        <v>5388</v>
      </c>
      <c r="C4579" s="44" t="s">
        <v>5386</v>
      </c>
      <c r="D4579" s="44" t="s">
        <v>5456</v>
      </c>
      <c r="E4579" s="44" t="s">
        <v>6330</v>
      </c>
      <c r="F4579" s="44" t="e">
        <f>VLOOKUP(A4579&amp;D4579&amp;E4579,VehicleInfo!$F$5:$F$31,1,0)</f>
        <v>#N/A</v>
      </c>
      <c r="G4579" s="44" t="s">
        <v>5278</v>
      </c>
      <c r="H4579" s="44">
        <v>8</v>
      </c>
      <c r="I4579" s="44" t="s">
        <v>5278</v>
      </c>
      <c r="J4579" s="44" t="s">
        <v>5278</v>
      </c>
      <c r="K4579" s="44" t="s">
        <v>5807</v>
      </c>
      <c r="L4579" s="44" t="s">
        <v>5278</v>
      </c>
      <c r="M4579" s="44" t="s">
        <v>7345</v>
      </c>
      <c r="N4579" s="44" t="s">
        <v>5278</v>
      </c>
      <c r="O4579" s="44" t="s">
        <v>5273</v>
      </c>
      <c r="P4579" s="44" t="s">
        <v>5273</v>
      </c>
      <c r="Q4579" s="44" t="s">
        <v>5273</v>
      </c>
      <c r="R4579" s="44" t="s">
        <v>5273</v>
      </c>
      <c r="S4579" s="44" t="s">
        <v>5273</v>
      </c>
      <c r="T4579" s="44" t="s">
        <v>5278</v>
      </c>
      <c r="U4579" s="44" t="s">
        <v>5278</v>
      </c>
      <c r="V4579" s="44" t="s">
        <v>5278</v>
      </c>
      <c r="W4579" s="44" t="s">
        <v>5278</v>
      </c>
      <c r="X4579" s="44" t="s">
        <v>5278</v>
      </c>
      <c r="Y4579" s="44" t="s">
        <v>5278</v>
      </c>
      <c r="Z4579" s="44" t="s">
        <v>5278</v>
      </c>
      <c r="AA4579" t="e">
        <f>VLOOKUP(M4579,VehicleInfo!$M$2:$AA$31,15,0)</f>
        <v>#N/A</v>
      </c>
      <c r="AB4579" s="44" t="s">
        <v>7836</v>
      </c>
      <c r="AC4579" s="44" t="s">
        <v>6363</v>
      </c>
      <c r="AD4579" s="44" t="s">
        <v>6363</v>
      </c>
      <c r="AE4579" s="44" t="s">
        <v>5278</v>
      </c>
    </row>
    <row r="4580" spans="1:31">
      <c r="A4580" s="44">
        <v>2019</v>
      </c>
      <c r="B4580" s="44" t="s">
        <v>5388</v>
      </c>
      <c r="C4580" s="44" t="s">
        <v>5386</v>
      </c>
      <c r="D4580" s="44" t="s">
        <v>5456</v>
      </c>
      <c r="E4580" s="44" t="s">
        <v>6330</v>
      </c>
      <c r="F4580" s="44" t="e">
        <f>VLOOKUP(A4580&amp;D4580&amp;E4580,VehicleInfo!$F$5:$F$31,1,0)</f>
        <v>#N/A</v>
      </c>
      <c r="G4580" s="44" t="s">
        <v>5278</v>
      </c>
      <c r="H4580" s="44">
        <v>9</v>
      </c>
      <c r="I4580" s="44" t="s">
        <v>5278</v>
      </c>
      <c r="J4580" s="44" t="s">
        <v>5278</v>
      </c>
      <c r="K4580" s="44" t="s">
        <v>5807</v>
      </c>
      <c r="L4580" s="44" t="s">
        <v>5278</v>
      </c>
      <c r="M4580" s="44" t="s">
        <v>7369</v>
      </c>
      <c r="N4580" s="44" t="s">
        <v>5278</v>
      </c>
      <c r="O4580" s="44" t="s">
        <v>5273</v>
      </c>
      <c r="P4580" s="44" t="s">
        <v>5273</v>
      </c>
      <c r="Q4580" s="44" t="s">
        <v>5273</v>
      </c>
      <c r="R4580" s="44" t="s">
        <v>5273</v>
      </c>
      <c r="S4580" s="44" t="s">
        <v>5273</v>
      </c>
      <c r="T4580" s="44" t="s">
        <v>5278</v>
      </c>
      <c r="U4580" s="44" t="s">
        <v>5278</v>
      </c>
      <c r="V4580" s="44" t="s">
        <v>5278</v>
      </c>
      <c r="W4580" s="44" t="s">
        <v>5278</v>
      </c>
      <c r="X4580" s="44" t="s">
        <v>5278</v>
      </c>
      <c r="Y4580" s="44" t="s">
        <v>5278</v>
      </c>
      <c r="Z4580" s="44" t="s">
        <v>5278</v>
      </c>
      <c r="AA4580" t="e">
        <f>VLOOKUP(M4580,VehicleInfo!$M$2:$AA$31,15,0)</f>
        <v>#N/A</v>
      </c>
      <c r="AB4580" s="44" t="s">
        <v>7836</v>
      </c>
      <c r="AC4580" s="44" t="s">
        <v>6363</v>
      </c>
      <c r="AD4580" s="44" t="s">
        <v>6363</v>
      </c>
      <c r="AE4580" s="44" t="s">
        <v>5278</v>
      </c>
    </row>
    <row r="4581" spans="1:31">
      <c r="A4581" s="44">
        <v>2019</v>
      </c>
      <c r="B4581" s="44" t="s">
        <v>5388</v>
      </c>
      <c r="C4581" s="44" t="s">
        <v>5386</v>
      </c>
      <c r="D4581" s="44" t="s">
        <v>5456</v>
      </c>
      <c r="E4581" s="44" t="s">
        <v>6330</v>
      </c>
      <c r="F4581" s="44" t="e">
        <f>VLOOKUP(A4581&amp;D4581&amp;E4581,VehicleInfo!$F$5:$F$31,1,0)</f>
        <v>#N/A</v>
      </c>
      <c r="G4581" s="44" t="s">
        <v>5278</v>
      </c>
      <c r="H4581" s="44">
        <v>10</v>
      </c>
      <c r="I4581" s="44" t="s">
        <v>5278</v>
      </c>
      <c r="J4581" s="44" t="s">
        <v>5278</v>
      </c>
      <c r="K4581" s="44" t="s">
        <v>5807</v>
      </c>
      <c r="L4581" s="44" t="s">
        <v>5278</v>
      </c>
      <c r="M4581" s="44" t="s">
        <v>7370</v>
      </c>
      <c r="N4581" s="44" t="s">
        <v>5278</v>
      </c>
      <c r="O4581" s="44" t="s">
        <v>5273</v>
      </c>
      <c r="P4581" s="44" t="s">
        <v>5273</v>
      </c>
      <c r="Q4581" s="44" t="s">
        <v>5273</v>
      </c>
      <c r="R4581" s="44" t="s">
        <v>5273</v>
      </c>
      <c r="S4581" s="44" t="s">
        <v>5273</v>
      </c>
      <c r="T4581" s="44" t="s">
        <v>5278</v>
      </c>
      <c r="U4581" s="44" t="s">
        <v>5278</v>
      </c>
      <c r="V4581" s="44" t="s">
        <v>5278</v>
      </c>
      <c r="W4581" s="44" t="s">
        <v>5278</v>
      </c>
      <c r="X4581" s="44" t="s">
        <v>5278</v>
      </c>
      <c r="Y4581" s="44" t="s">
        <v>5278</v>
      </c>
      <c r="Z4581" s="44" t="s">
        <v>5278</v>
      </c>
      <c r="AA4581" t="e">
        <f>VLOOKUP(M4581,VehicleInfo!$M$2:$AA$31,15,0)</f>
        <v>#N/A</v>
      </c>
      <c r="AB4581" s="44" t="s">
        <v>7836</v>
      </c>
      <c r="AC4581" s="44" t="s">
        <v>6363</v>
      </c>
      <c r="AD4581" s="44" t="s">
        <v>6363</v>
      </c>
      <c r="AE4581" s="44" t="s">
        <v>5278</v>
      </c>
    </row>
    <row r="4582" spans="1:31">
      <c r="A4582" s="44">
        <v>2019</v>
      </c>
      <c r="B4582" s="44" t="s">
        <v>5388</v>
      </c>
      <c r="C4582" s="44" t="s">
        <v>5386</v>
      </c>
      <c r="D4582" s="44" t="s">
        <v>5456</v>
      </c>
      <c r="E4582" s="44" t="s">
        <v>6330</v>
      </c>
      <c r="F4582" s="44" t="e">
        <f>VLOOKUP(A4582&amp;D4582&amp;E4582,VehicleInfo!$F$5:$F$31,1,0)</f>
        <v>#N/A</v>
      </c>
      <c r="G4582" s="44" t="s">
        <v>5278</v>
      </c>
      <c r="H4582" s="44">
        <v>11</v>
      </c>
      <c r="I4582" s="44" t="s">
        <v>5278</v>
      </c>
      <c r="J4582" s="44" t="s">
        <v>5278</v>
      </c>
      <c r="K4582" s="44" t="s">
        <v>5807</v>
      </c>
      <c r="L4582" s="44" t="s">
        <v>5278</v>
      </c>
      <c r="M4582" s="44" t="s">
        <v>7349</v>
      </c>
      <c r="N4582" s="44" t="s">
        <v>5278</v>
      </c>
      <c r="O4582" s="44" t="s">
        <v>5273</v>
      </c>
      <c r="P4582" s="44" t="s">
        <v>5273</v>
      </c>
      <c r="Q4582" s="44" t="s">
        <v>5273</v>
      </c>
      <c r="R4582" s="44" t="s">
        <v>5273</v>
      </c>
      <c r="S4582" s="44" t="s">
        <v>5273</v>
      </c>
      <c r="T4582" s="44" t="s">
        <v>5278</v>
      </c>
      <c r="U4582" s="44" t="s">
        <v>5278</v>
      </c>
      <c r="V4582" s="44" t="s">
        <v>5278</v>
      </c>
      <c r="W4582" s="44" t="s">
        <v>5278</v>
      </c>
      <c r="X4582" s="44" t="s">
        <v>5278</v>
      </c>
      <c r="Y4582" s="44" t="s">
        <v>5278</v>
      </c>
      <c r="Z4582" s="44" t="s">
        <v>5278</v>
      </c>
      <c r="AA4582" t="e">
        <f>VLOOKUP(M4582,VehicleInfo!$M$2:$AA$31,15,0)</f>
        <v>#N/A</v>
      </c>
      <c r="AB4582" s="44" t="s">
        <v>7836</v>
      </c>
      <c r="AC4582" s="44" t="s">
        <v>6363</v>
      </c>
      <c r="AD4582" s="44" t="s">
        <v>6363</v>
      </c>
      <c r="AE4582" s="44" t="s">
        <v>5278</v>
      </c>
    </row>
    <row r="4583" spans="1:31">
      <c r="A4583" s="44">
        <v>2019</v>
      </c>
      <c r="B4583" s="44" t="s">
        <v>5388</v>
      </c>
      <c r="C4583" s="44" t="s">
        <v>5386</v>
      </c>
      <c r="D4583" s="44" t="s">
        <v>5456</v>
      </c>
      <c r="E4583" s="44" t="s">
        <v>6330</v>
      </c>
      <c r="F4583" s="44" t="e">
        <f>VLOOKUP(A4583&amp;D4583&amp;E4583,VehicleInfo!$F$5:$F$31,1,0)</f>
        <v>#N/A</v>
      </c>
      <c r="G4583" s="44" t="s">
        <v>5278</v>
      </c>
      <c r="H4583" s="44">
        <v>12</v>
      </c>
      <c r="I4583" s="44" t="s">
        <v>5278</v>
      </c>
      <c r="J4583" s="44" t="s">
        <v>5278</v>
      </c>
      <c r="K4583" s="44" t="s">
        <v>5807</v>
      </c>
      <c r="L4583" s="44" t="s">
        <v>5278</v>
      </c>
      <c r="M4583" s="44" t="s">
        <v>7358</v>
      </c>
      <c r="N4583" s="44" t="s">
        <v>5278</v>
      </c>
      <c r="O4583" s="44" t="s">
        <v>5273</v>
      </c>
      <c r="P4583" s="44" t="s">
        <v>5273</v>
      </c>
      <c r="Q4583" s="44" t="s">
        <v>5273</v>
      </c>
      <c r="R4583" s="44" t="s">
        <v>5273</v>
      </c>
      <c r="S4583" s="44" t="s">
        <v>5273</v>
      </c>
      <c r="T4583" s="44" t="s">
        <v>5278</v>
      </c>
      <c r="U4583" s="44" t="s">
        <v>5278</v>
      </c>
      <c r="V4583" s="44" t="s">
        <v>5278</v>
      </c>
      <c r="W4583" s="44" t="s">
        <v>5278</v>
      </c>
      <c r="X4583" s="44" t="s">
        <v>5278</v>
      </c>
      <c r="Y4583" s="44" t="s">
        <v>5278</v>
      </c>
      <c r="Z4583" s="44" t="s">
        <v>5278</v>
      </c>
      <c r="AA4583" t="e">
        <f>VLOOKUP(M4583,VehicleInfo!$M$2:$AA$31,15,0)</f>
        <v>#N/A</v>
      </c>
      <c r="AB4583" s="44" t="s">
        <v>7836</v>
      </c>
      <c r="AC4583" s="44" t="s">
        <v>6363</v>
      </c>
      <c r="AD4583" s="44" t="s">
        <v>6363</v>
      </c>
      <c r="AE4583" s="44" t="s">
        <v>5278</v>
      </c>
    </row>
    <row r="4584" spans="1:31">
      <c r="A4584" s="44">
        <v>2019</v>
      </c>
      <c r="B4584" s="44" t="s">
        <v>5388</v>
      </c>
      <c r="C4584" s="44" t="s">
        <v>5386</v>
      </c>
      <c r="D4584" s="44" t="s">
        <v>5456</v>
      </c>
      <c r="E4584" s="44" t="s">
        <v>6330</v>
      </c>
      <c r="F4584" s="44" t="e">
        <f>VLOOKUP(A4584&amp;D4584&amp;E4584,VehicleInfo!$F$5:$F$31,1,0)</f>
        <v>#N/A</v>
      </c>
      <c r="G4584" s="44" t="s">
        <v>5278</v>
      </c>
      <c r="H4584" s="44">
        <v>1</v>
      </c>
      <c r="I4584" s="44" t="s">
        <v>5278</v>
      </c>
      <c r="J4584" s="44" t="s">
        <v>5278</v>
      </c>
      <c r="K4584" s="44" t="s">
        <v>5806</v>
      </c>
      <c r="L4584" s="44" t="s">
        <v>5278</v>
      </c>
      <c r="M4584" s="44" t="s">
        <v>6222</v>
      </c>
      <c r="N4584" s="44" t="s">
        <v>5278</v>
      </c>
      <c r="O4584" s="44" t="s">
        <v>5273</v>
      </c>
      <c r="P4584" s="44" t="s">
        <v>5273</v>
      </c>
      <c r="Q4584" s="44" t="s">
        <v>5273</v>
      </c>
      <c r="R4584" s="44" t="s">
        <v>5273</v>
      </c>
      <c r="S4584" s="44" t="s">
        <v>5273</v>
      </c>
      <c r="T4584" s="44" t="s">
        <v>5278</v>
      </c>
      <c r="U4584" s="44" t="s">
        <v>5278</v>
      </c>
      <c r="V4584" s="44" t="s">
        <v>5278</v>
      </c>
      <c r="W4584" s="44" t="s">
        <v>5278</v>
      </c>
      <c r="X4584" s="44" t="s">
        <v>5278</v>
      </c>
      <c r="Y4584" s="44" t="s">
        <v>5278</v>
      </c>
      <c r="Z4584" s="44" t="s">
        <v>5278</v>
      </c>
      <c r="AA4584" t="e">
        <f>VLOOKUP(M4584,VehicleInfo!$M$2:$AA$31,15,0)</f>
        <v>#N/A</v>
      </c>
      <c r="AB4584" s="44" t="s">
        <v>7836</v>
      </c>
      <c r="AC4584" s="44" t="s">
        <v>6350</v>
      </c>
      <c r="AD4584" s="44" t="s">
        <v>6350</v>
      </c>
      <c r="AE4584" s="44" t="s">
        <v>5278</v>
      </c>
    </row>
    <row r="4585" spans="1:31">
      <c r="A4585" s="44">
        <v>2019</v>
      </c>
      <c r="B4585" s="44" t="s">
        <v>5388</v>
      </c>
      <c r="C4585" s="44" t="s">
        <v>5386</v>
      </c>
      <c r="D4585" s="44" t="s">
        <v>5456</v>
      </c>
      <c r="E4585" s="44" t="s">
        <v>6330</v>
      </c>
      <c r="F4585" s="44" t="e">
        <f>VLOOKUP(A4585&amp;D4585&amp;E4585,VehicleInfo!$F$5:$F$31,1,0)</f>
        <v>#N/A</v>
      </c>
      <c r="G4585" s="44" t="s">
        <v>5278</v>
      </c>
      <c r="H4585" s="44">
        <v>2</v>
      </c>
      <c r="I4585" s="44" t="s">
        <v>5278</v>
      </c>
      <c r="J4585" s="44" t="s">
        <v>5278</v>
      </c>
      <c r="K4585" s="44" t="s">
        <v>5937</v>
      </c>
      <c r="L4585" s="44" t="s">
        <v>5278</v>
      </c>
      <c r="M4585" s="44" t="s">
        <v>7413</v>
      </c>
      <c r="N4585" s="44" t="s">
        <v>5278</v>
      </c>
      <c r="O4585" s="44" t="s">
        <v>5273</v>
      </c>
      <c r="P4585" s="44" t="s">
        <v>5273</v>
      </c>
      <c r="Q4585" s="44" t="s">
        <v>5273</v>
      </c>
      <c r="R4585" s="44" t="s">
        <v>5273</v>
      </c>
      <c r="S4585" s="44" t="s">
        <v>5273</v>
      </c>
      <c r="T4585" s="44" t="s">
        <v>5278</v>
      </c>
      <c r="U4585" s="44" t="s">
        <v>5278</v>
      </c>
      <c r="V4585" s="44" t="s">
        <v>5278</v>
      </c>
      <c r="W4585" s="44" t="s">
        <v>5278</v>
      </c>
      <c r="X4585" s="44" t="s">
        <v>5278</v>
      </c>
      <c r="Y4585" s="44" t="s">
        <v>5278</v>
      </c>
      <c r="Z4585" s="44" t="s">
        <v>5278</v>
      </c>
      <c r="AA4585" t="e">
        <f>VLOOKUP(M4585,VehicleInfo!$M$2:$AA$31,15,0)</f>
        <v>#N/A</v>
      </c>
      <c r="AB4585" s="44" t="s">
        <v>7836</v>
      </c>
      <c r="AC4585" s="44" t="s">
        <v>6350</v>
      </c>
      <c r="AD4585" s="44" t="s">
        <v>6350</v>
      </c>
      <c r="AE4585" s="44" t="s">
        <v>5278</v>
      </c>
    </row>
    <row r="4586" spans="1:31">
      <c r="A4586" s="44">
        <v>2019</v>
      </c>
      <c r="B4586" s="44" t="s">
        <v>5388</v>
      </c>
      <c r="C4586" s="44" t="s">
        <v>5386</v>
      </c>
      <c r="D4586" s="44" t="s">
        <v>5456</v>
      </c>
      <c r="E4586" s="44" t="s">
        <v>6330</v>
      </c>
      <c r="F4586" s="44" t="e">
        <f>VLOOKUP(A4586&amp;D4586&amp;E4586,VehicleInfo!$F$5:$F$31,1,0)</f>
        <v>#N/A</v>
      </c>
      <c r="G4586" s="44" t="s">
        <v>5278</v>
      </c>
      <c r="H4586" s="44">
        <v>3</v>
      </c>
      <c r="I4586" s="44" t="s">
        <v>5278</v>
      </c>
      <c r="J4586" s="44" t="s">
        <v>5278</v>
      </c>
      <c r="K4586" s="44" t="s">
        <v>5973</v>
      </c>
      <c r="L4586" s="44" t="s">
        <v>5278</v>
      </c>
      <c r="M4586" s="44" t="s">
        <v>7411</v>
      </c>
      <c r="N4586" s="44" t="s">
        <v>5278</v>
      </c>
      <c r="O4586" s="44" t="s">
        <v>5273</v>
      </c>
      <c r="P4586" s="44" t="s">
        <v>5273</v>
      </c>
      <c r="Q4586" s="44" t="s">
        <v>5273</v>
      </c>
      <c r="R4586" s="44" t="s">
        <v>5273</v>
      </c>
      <c r="S4586" s="44" t="s">
        <v>5273</v>
      </c>
      <c r="T4586" s="44" t="s">
        <v>5278</v>
      </c>
      <c r="U4586" s="44" t="s">
        <v>5278</v>
      </c>
      <c r="V4586" s="44" t="s">
        <v>5278</v>
      </c>
      <c r="W4586" s="44" t="s">
        <v>5278</v>
      </c>
      <c r="X4586" s="44" t="s">
        <v>5278</v>
      </c>
      <c r="Y4586" s="44" t="s">
        <v>5278</v>
      </c>
      <c r="Z4586" s="44" t="s">
        <v>5278</v>
      </c>
      <c r="AA4586" t="e">
        <f>VLOOKUP(M4586,VehicleInfo!$M$2:$AA$31,15,0)</f>
        <v>#N/A</v>
      </c>
      <c r="AB4586" s="44" t="s">
        <v>7836</v>
      </c>
      <c r="AC4586" s="44" t="s">
        <v>6350</v>
      </c>
      <c r="AD4586" s="44" t="s">
        <v>6350</v>
      </c>
      <c r="AE4586" s="44" t="s">
        <v>5278</v>
      </c>
    </row>
    <row r="4587" spans="1:31">
      <c r="A4587" s="44">
        <v>2019</v>
      </c>
      <c r="B4587" s="44" t="s">
        <v>5388</v>
      </c>
      <c r="C4587" s="44" t="s">
        <v>5386</v>
      </c>
      <c r="D4587" s="44" t="s">
        <v>5456</v>
      </c>
      <c r="E4587" s="44" t="s">
        <v>6330</v>
      </c>
      <c r="F4587" s="44" t="e">
        <f>VLOOKUP(A4587&amp;D4587&amp;E4587,VehicleInfo!$F$5:$F$31,1,0)</f>
        <v>#N/A</v>
      </c>
      <c r="G4587" s="44" t="s">
        <v>5278</v>
      </c>
      <c r="H4587" s="44">
        <v>4</v>
      </c>
      <c r="I4587" s="44" t="s">
        <v>5278</v>
      </c>
      <c r="J4587" s="44" t="s">
        <v>5278</v>
      </c>
      <c r="K4587" s="44" t="s">
        <v>5930</v>
      </c>
      <c r="L4587" s="44" t="s">
        <v>5278</v>
      </c>
      <c r="M4587" s="44" t="s">
        <v>7374</v>
      </c>
      <c r="N4587" s="44" t="s">
        <v>5278</v>
      </c>
      <c r="O4587" s="44" t="s">
        <v>5273</v>
      </c>
      <c r="P4587" s="44" t="s">
        <v>5273</v>
      </c>
      <c r="Q4587" s="44" t="s">
        <v>5273</v>
      </c>
      <c r="R4587" s="44" t="s">
        <v>5273</v>
      </c>
      <c r="S4587" s="44" t="s">
        <v>5273</v>
      </c>
      <c r="T4587" s="44" t="s">
        <v>5278</v>
      </c>
      <c r="U4587" s="44" t="s">
        <v>5278</v>
      </c>
      <c r="V4587" s="44" t="s">
        <v>5278</v>
      </c>
      <c r="W4587" s="44" t="s">
        <v>5278</v>
      </c>
      <c r="X4587" s="44" t="s">
        <v>5278</v>
      </c>
      <c r="Y4587" s="44" t="s">
        <v>5278</v>
      </c>
      <c r="Z4587" s="44" t="s">
        <v>5278</v>
      </c>
      <c r="AA4587" t="e">
        <f>VLOOKUP(M4587,VehicleInfo!$M$2:$AA$31,15,0)</f>
        <v>#N/A</v>
      </c>
      <c r="AB4587" s="44" t="s">
        <v>7836</v>
      </c>
      <c r="AC4587" s="44" t="s">
        <v>6350</v>
      </c>
      <c r="AD4587" s="44" t="s">
        <v>6350</v>
      </c>
      <c r="AE4587" s="44" t="s">
        <v>5278</v>
      </c>
    </row>
    <row r="4588" spans="1:31">
      <c r="A4588" s="44">
        <v>2019</v>
      </c>
      <c r="B4588" s="44" t="s">
        <v>5388</v>
      </c>
      <c r="C4588" s="44" t="s">
        <v>5386</v>
      </c>
      <c r="D4588" s="44" t="s">
        <v>5456</v>
      </c>
      <c r="E4588" s="44" t="s">
        <v>6330</v>
      </c>
      <c r="F4588" s="44" t="e">
        <f>VLOOKUP(A4588&amp;D4588&amp;E4588,VehicleInfo!$F$5:$F$31,1,0)</f>
        <v>#N/A</v>
      </c>
      <c r="G4588" s="44" t="s">
        <v>5278</v>
      </c>
      <c r="H4588" s="44">
        <v>1</v>
      </c>
      <c r="I4588" s="44" t="s">
        <v>5278</v>
      </c>
      <c r="J4588" s="44" t="s">
        <v>5278</v>
      </c>
      <c r="K4588" s="44" t="s">
        <v>5806</v>
      </c>
      <c r="L4588" s="44" t="s">
        <v>5278</v>
      </c>
      <c r="M4588" s="44" t="s">
        <v>6226</v>
      </c>
      <c r="N4588" s="44" t="s">
        <v>5278</v>
      </c>
      <c r="O4588" s="44" t="s">
        <v>5273</v>
      </c>
      <c r="P4588" s="44" t="s">
        <v>5273</v>
      </c>
      <c r="Q4588" s="44" t="s">
        <v>5273</v>
      </c>
      <c r="R4588" s="44" t="s">
        <v>5273</v>
      </c>
      <c r="S4588" s="44" t="s">
        <v>5273</v>
      </c>
      <c r="T4588" s="44" t="s">
        <v>5278</v>
      </c>
      <c r="U4588" s="44" t="s">
        <v>5278</v>
      </c>
      <c r="V4588" s="44" t="s">
        <v>5278</v>
      </c>
      <c r="W4588" s="44" t="s">
        <v>5278</v>
      </c>
      <c r="X4588" s="44" t="s">
        <v>5278</v>
      </c>
      <c r="Y4588" s="44" t="s">
        <v>5278</v>
      </c>
      <c r="Z4588" s="44" t="s">
        <v>5278</v>
      </c>
      <c r="AA4588" t="e">
        <f>VLOOKUP(M4588,VehicleInfo!$M$2:$AA$31,15,0)</f>
        <v>#N/A</v>
      </c>
      <c r="AB4588" s="44" t="s">
        <v>7836</v>
      </c>
      <c r="AC4588" s="44" t="s">
        <v>6350</v>
      </c>
      <c r="AD4588" s="44" t="s">
        <v>6350</v>
      </c>
      <c r="AE4588" s="44" t="s">
        <v>5278</v>
      </c>
    </row>
    <row r="4589" spans="1:31">
      <c r="A4589" s="44">
        <v>2019</v>
      </c>
      <c r="B4589" s="44" t="s">
        <v>5388</v>
      </c>
      <c r="C4589" s="44" t="s">
        <v>5386</v>
      </c>
      <c r="D4589" s="44" t="s">
        <v>5456</v>
      </c>
      <c r="E4589" s="44" t="s">
        <v>6330</v>
      </c>
      <c r="F4589" s="44" t="e">
        <f>VLOOKUP(A4589&amp;D4589&amp;E4589,VehicleInfo!$F$5:$F$31,1,0)</f>
        <v>#N/A</v>
      </c>
      <c r="G4589" s="44" t="s">
        <v>5278</v>
      </c>
      <c r="H4589" s="44">
        <v>2</v>
      </c>
      <c r="I4589" s="44" t="s">
        <v>5278</v>
      </c>
      <c r="J4589" s="44" t="s">
        <v>5278</v>
      </c>
      <c r="K4589" s="44" t="s">
        <v>5937</v>
      </c>
      <c r="L4589" s="44" t="s">
        <v>5278</v>
      </c>
      <c r="M4589" s="44" t="s">
        <v>7414</v>
      </c>
      <c r="N4589" s="44" t="s">
        <v>5278</v>
      </c>
      <c r="O4589" s="44" t="s">
        <v>5273</v>
      </c>
      <c r="P4589" s="44" t="s">
        <v>5273</v>
      </c>
      <c r="Q4589" s="44" t="s">
        <v>5273</v>
      </c>
      <c r="R4589" s="44" t="s">
        <v>5273</v>
      </c>
      <c r="S4589" s="44" t="s">
        <v>5273</v>
      </c>
      <c r="T4589" s="44" t="s">
        <v>5278</v>
      </c>
      <c r="U4589" s="44" t="s">
        <v>5278</v>
      </c>
      <c r="V4589" s="44" t="s">
        <v>5278</v>
      </c>
      <c r="W4589" s="44" t="s">
        <v>5278</v>
      </c>
      <c r="X4589" s="44" t="s">
        <v>5278</v>
      </c>
      <c r="Y4589" s="44" t="s">
        <v>5278</v>
      </c>
      <c r="Z4589" s="44" t="s">
        <v>5278</v>
      </c>
      <c r="AA4589" t="e">
        <f>VLOOKUP(M4589,VehicleInfo!$M$2:$AA$31,15,0)</f>
        <v>#N/A</v>
      </c>
      <c r="AB4589" s="44" t="s">
        <v>7836</v>
      </c>
      <c r="AC4589" s="44" t="s">
        <v>6350</v>
      </c>
      <c r="AD4589" s="44" t="s">
        <v>6350</v>
      </c>
      <c r="AE4589" s="44" t="s">
        <v>5278</v>
      </c>
    </row>
    <row r="4590" spans="1:31">
      <c r="A4590" s="44">
        <v>2019</v>
      </c>
      <c r="B4590" s="44" t="s">
        <v>5388</v>
      </c>
      <c r="C4590" s="44" t="s">
        <v>5386</v>
      </c>
      <c r="D4590" s="44" t="s">
        <v>5456</v>
      </c>
      <c r="E4590" s="44" t="s">
        <v>6330</v>
      </c>
      <c r="F4590" s="44" t="e">
        <f>VLOOKUP(A4590&amp;D4590&amp;E4590,VehicleInfo!$F$5:$F$31,1,0)</f>
        <v>#N/A</v>
      </c>
      <c r="G4590" s="44" t="s">
        <v>5278</v>
      </c>
      <c r="H4590" s="44">
        <v>3</v>
      </c>
      <c r="I4590" s="44" t="s">
        <v>5278</v>
      </c>
      <c r="J4590" s="44" t="s">
        <v>5278</v>
      </c>
      <c r="K4590" s="44" t="s">
        <v>5973</v>
      </c>
      <c r="L4590" s="44" t="s">
        <v>5278</v>
      </c>
      <c r="M4590" s="44" t="s">
        <v>7412</v>
      </c>
      <c r="N4590" s="44" t="s">
        <v>5278</v>
      </c>
      <c r="O4590" s="44" t="s">
        <v>5273</v>
      </c>
      <c r="P4590" s="44" t="s">
        <v>5273</v>
      </c>
      <c r="Q4590" s="44" t="s">
        <v>5273</v>
      </c>
      <c r="R4590" s="44" t="s">
        <v>5273</v>
      </c>
      <c r="S4590" s="44" t="s">
        <v>5273</v>
      </c>
      <c r="T4590" s="44" t="s">
        <v>5278</v>
      </c>
      <c r="U4590" s="44" t="s">
        <v>5278</v>
      </c>
      <c r="V4590" s="44" t="s">
        <v>5278</v>
      </c>
      <c r="W4590" s="44" t="s">
        <v>5278</v>
      </c>
      <c r="X4590" s="44" t="s">
        <v>5278</v>
      </c>
      <c r="Y4590" s="44" t="s">
        <v>5278</v>
      </c>
      <c r="Z4590" s="44" t="s">
        <v>5278</v>
      </c>
      <c r="AA4590" t="e">
        <f>VLOOKUP(M4590,VehicleInfo!$M$2:$AA$31,15,0)</f>
        <v>#N/A</v>
      </c>
      <c r="AB4590" s="44" t="s">
        <v>7836</v>
      </c>
      <c r="AC4590" s="44" t="s">
        <v>6350</v>
      </c>
      <c r="AD4590" s="44" t="s">
        <v>6350</v>
      </c>
      <c r="AE4590" s="44" t="s">
        <v>5278</v>
      </c>
    </row>
    <row r="4591" spans="1:31">
      <c r="A4591" s="44">
        <v>2019</v>
      </c>
      <c r="B4591" s="44" t="s">
        <v>5388</v>
      </c>
      <c r="C4591" s="44" t="s">
        <v>5386</v>
      </c>
      <c r="D4591" s="44" t="s">
        <v>5456</v>
      </c>
      <c r="E4591" s="44" t="s">
        <v>6330</v>
      </c>
      <c r="F4591" s="44" t="e">
        <f>VLOOKUP(A4591&amp;D4591&amp;E4591,VehicleInfo!$F$5:$F$31,1,0)</f>
        <v>#N/A</v>
      </c>
      <c r="G4591" s="44" t="s">
        <v>5278</v>
      </c>
      <c r="H4591" s="44">
        <v>4</v>
      </c>
      <c r="I4591" s="44" t="s">
        <v>5278</v>
      </c>
      <c r="J4591" s="44" t="s">
        <v>5278</v>
      </c>
      <c r="K4591" s="44" t="s">
        <v>5930</v>
      </c>
      <c r="L4591" s="44" t="s">
        <v>5278</v>
      </c>
      <c r="M4591" s="44" t="s">
        <v>7373</v>
      </c>
      <c r="N4591" s="44" t="s">
        <v>5278</v>
      </c>
      <c r="O4591" s="44" t="s">
        <v>5273</v>
      </c>
      <c r="P4591" s="44" t="s">
        <v>5273</v>
      </c>
      <c r="Q4591" s="44" t="s">
        <v>5273</v>
      </c>
      <c r="R4591" s="44" t="s">
        <v>5273</v>
      </c>
      <c r="S4591" s="44" t="s">
        <v>5273</v>
      </c>
      <c r="T4591" s="44" t="s">
        <v>5278</v>
      </c>
      <c r="U4591" s="44" t="s">
        <v>5278</v>
      </c>
      <c r="V4591" s="44" t="s">
        <v>5278</v>
      </c>
      <c r="W4591" s="44" t="s">
        <v>5278</v>
      </c>
      <c r="X4591" s="44" t="s">
        <v>5278</v>
      </c>
      <c r="Y4591" s="44" t="s">
        <v>5278</v>
      </c>
      <c r="Z4591" s="44" t="s">
        <v>5278</v>
      </c>
      <c r="AA4591" t="e">
        <f>VLOOKUP(M4591,VehicleInfo!$M$2:$AA$31,15,0)</f>
        <v>#N/A</v>
      </c>
      <c r="AB4591" s="44" t="s">
        <v>7836</v>
      </c>
      <c r="AC4591" s="44" t="s">
        <v>6350</v>
      </c>
      <c r="AD4591" s="44" t="s">
        <v>6350</v>
      </c>
      <c r="AE4591" s="44" t="s">
        <v>5278</v>
      </c>
    </row>
    <row r="4592" spans="1:31">
      <c r="J4592"/>
    </row>
    <row r="4593" spans="10:10">
      <c r="J4593"/>
    </row>
    <row r="4594" spans="10:10">
      <c r="J4594"/>
    </row>
    <row r="4595" spans="10:10">
      <c r="J4595"/>
    </row>
    <row r="4596" spans="10:10">
      <c r="J4596"/>
    </row>
    <row r="4597" spans="10:10">
      <c r="J4597"/>
    </row>
    <row r="4598" spans="10:10">
      <c r="J4598"/>
    </row>
    <row r="4599" spans="10:10">
      <c r="J4599"/>
    </row>
    <row r="4600" spans="10:10">
      <c r="J4600"/>
    </row>
    <row r="4601" spans="10:10">
      <c r="J4601"/>
    </row>
    <row r="4602" spans="10:10">
      <c r="J4602"/>
    </row>
    <row r="4603" spans="10:10">
      <c r="J4603"/>
    </row>
    <row r="4604" spans="10:10">
      <c r="J4604"/>
    </row>
    <row r="4605" spans="10:10">
      <c r="J4605"/>
    </row>
    <row r="4606" spans="10:10">
      <c r="J4606"/>
    </row>
    <row r="4607" spans="10:10">
      <c r="J4607"/>
    </row>
    <row r="4608" spans="10:10">
      <c r="J4608"/>
    </row>
    <row r="4609" spans="10:10">
      <c r="J4609"/>
    </row>
    <row r="4610" spans="10:10">
      <c r="J4610"/>
    </row>
    <row r="4611" spans="10:10">
      <c r="J4611"/>
    </row>
    <row r="4612" spans="10:10">
      <c r="J4612"/>
    </row>
    <row r="4613" spans="10:10">
      <c r="J4613"/>
    </row>
    <row r="4614" spans="10:10">
      <c r="J4614"/>
    </row>
    <row r="4615" spans="10:10">
      <c r="J4615"/>
    </row>
    <row r="4616" spans="10:10">
      <c r="J4616"/>
    </row>
    <row r="4617" spans="10:10">
      <c r="J4617"/>
    </row>
    <row r="4618" spans="10:10">
      <c r="J4618"/>
    </row>
    <row r="4619" spans="10:10">
      <c r="J4619"/>
    </row>
    <row r="4620" spans="10:10">
      <c r="J4620"/>
    </row>
    <row r="4621" spans="10:10">
      <c r="J4621"/>
    </row>
    <row r="4622" spans="10:10">
      <c r="J4622"/>
    </row>
    <row r="4623" spans="10:10">
      <c r="J4623"/>
    </row>
    <row r="4624" spans="10:10">
      <c r="J4624"/>
    </row>
    <row r="4625" spans="10:10">
      <c r="J4625"/>
    </row>
    <row r="4626" spans="10:10">
      <c r="J4626"/>
    </row>
    <row r="4627" spans="10:10">
      <c r="J4627"/>
    </row>
    <row r="4628" spans="10:10">
      <c r="J4628"/>
    </row>
    <row r="4629" spans="10:10">
      <c r="J4629"/>
    </row>
    <row r="4630" spans="10:10">
      <c r="J4630"/>
    </row>
    <row r="4631" spans="10:10">
      <c r="J4631"/>
    </row>
    <row r="4632" spans="10:10">
      <c r="J4632"/>
    </row>
    <row r="4633" spans="10:10">
      <c r="J4633"/>
    </row>
    <row r="4634" spans="10:10">
      <c r="J4634"/>
    </row>
    <row r="4635" spans="10:10">
      <c r="J4635"/>
    </row>
    <row r="4636" spans="10:10">
      <c r="J4636"/>
    </row>
    <row r="4637" spans="10:10">
      <c r="J4637"/>
    </row>
    <row r="4638" spans="10:10">
      <c r="J4638"/>
    </row>
    <row r="4639" spans="10:10">
      <c r="J4639"/>
    </row>
    <row r="4640" spans="10:10">
      <c r="J4640"/>
    </row>
    <row r="4641" spans="10:10">
      <c r="J4641"/>
    </row>
    <row r="4642" spans="10:10">
      <c r="J4642"/>
    </row>
    <row r="4643" spans="10:10">
      <c r="J4643"/>
    </row>
    <row r="4644" spans="10:10">
      <c r="J4644"/>
    </row>
    <row r="4645" spans="10:10">
      <c r="J4645"/>
    </row>
    <row r="4646" spans="10:10">
      <c r="J4646"/>
    </row>
    <row r="4647" spans="10:10">
      <c r="J4647"/>
    </row>
    <row r="4648" spans="10:10">
      <c r="J4648"/>
    </row>
    <row r="4649" spans="10:10">
      <c r="J4649"/>
    </row>
    <row r="4650" spans="10:10">
      <c r="J4650"/>
    </row>
    <row r="4651" spans="10:10">
      <c r="J4651"/>
    </row>
    <row r="4652" spans="10:10">
      <c r="J4652"/>
    </row>
    <row r="4653" spans="10:10">
      <c r="J4653"/>
    </row>
    <row r="4654" spans="10:10">
      <c r="J4654"/>
    </row>
    <row r="4655" spans="10:10">
      <c r="J4655"/>
    </row>
    <row r="4656" spans="10:10">
      <c r="J4656"/>
    </row>
    <row r="4657" spans="10:10">
      <c r="J4657"/>
    </row>
    <row r="4658" spans="10:10">
      <c r="J4658"/>
    </row>
    <row r="4659" spans="10:10">
      <c r="J4659"/>
    </row>
    <row r="4660" spans="10:10">
      <c r="J4660"/>
    </row>
    <row r="4661" spans="10:10">
      <c r="J4661"/>
    </row>
    <row r="4662" spans="10:10">
      <c r="J4662"/>
    </row>
    <row r="4663" spans="10:10">
      <c r="J4663"/>
    </row>
    <row r="4664" spans="10:10">
      <c r="J4664"/>
    </row>
    <row r="4665" spans="10:10">
      <c r="J4665"/>
    </row>
    <row r="4666" spans="10:10">
      <c r="J4666"/>
    </row>
    <row r="4667" spans="10:10">
      <c r="J4667"/>
    </row>
    <row r="4668" spans="10:10">
      <c r="J4668"/>
    </row>
    <row r="4669" spans="10:10">
      <c r="J4669"/>
    </row>
    <row r="4670" spans="10:10">
      <c r="J4670"/>
    </row>
    <row r="4671" spans="10:10">
      <c r="J4671"/>
    </row>
    <row r="4672" spans="10:10">
      <c r="J4672"/>
    </row>
    <row r="4673" spans="10:10">
      <c r="J4673"/>
    </row>
    <row r="4674" spans="10:10">
      <c r="J4674"/>
    </row>
    <row r="4675" spans="10:10">
      <c r="J4675"/>
    </row>
    <row r="4676" spans="10:10">
      <c r="J4676"/>
    </row>
    <row r="4677" spans="10:10">
      <c r="J4677"/>
    </row>
    <row r="4678" spans="10:10">
      <c r="J4678"/>
    </row>
    <row r="4679" spans="10:10">
      <c r="J4679"/>
    </row>
    <row r="4680" spans="10:10">
      <c r="J4680"/>
    </row>
    <row r="4681" spans="10:10">
      <c r="J4681"/>
    </row>
    <row r="4682" spans="10:10">
      <c r="J4682"/>
    </row>
    <row r="4683" spans="10:10">
      <c r="J4683"/>
    </row>
    <row r="4684" spans="10:10">
      <c r="J4684"/>
    </row>
    <row r="4685" spans="10:10">
      <c r="J4685"/>
    </row>
    <row r="4686" spans="10:10">
      <c r="J4686"/>
    </row>
    <row r="4687" spans="10:10">
      <c r="J4687"/>
    </row>
    <row r="4688" spans="10:10">
      <c r="J4688"/>
    </row>
    <row r="4689" spans="10:10">
      <c r="J4689"/>
    </row>
    <row r="4690" spans="10:10">
      <c r="J4690"/>
    </row>
    <row r="4691" spans="10:10">
      <c r="J4691"/>
    </row>
    <row r="4692" spans="10:10">
      <c r="J4692"/>
    </row>
    <row r="4693" spans="10:10">
      <c r="J4693"/>
    </row>
    <row r="4694" spans="10:10">
      <c r="J4694"/>
    </row>
    <row r="4695" spans="10:10">
      <c r="J4695"/>
    </row>
    <row r="4696" spans="10:10">
      <c r="J4696"/>
    </row>
    <row r="4697" spans="10:10">
      <c r="J4697"/>
    </row>
    <row r="4698" spans="10:10">
      <c r="J4698"/>
    </row>
    <row r="4699" spans="10:10">
      <c r="J4699"/>
    </row>
    <row r="4700" spans="10:10">
      <c r="J4700"/>
    </row>
    <row r="4701" spans="10:10">
      <c r="J4701"/>
    </row>
    <row r="4702" spans="10:10">
      <c r="J4702"/>
    </row>
    <row r="4703" spans="10:10">
      <c r="J4703"/>
    </row>
    <row r="4704" spans="10:10">
      <c r="J4704"/>
    </row>
    <row r="4705" spans="10:10">
      <c r="J4705"/>
    </row>
    <row r="4706" spans="10:10">
      <c r="J4706"/>
    </row>
    <row r="4707" spans="10:10">
      <c r="J4707"/>
    </row>
    <row r="4708" spans="10:10">
      <c r="J4708"/>
    </row>
    <row r="4709" spans="10:10">
      <c r="J4709"/>
    </row>
    <row r="4710" spans="10:10">
      <c r="J4710"/>
    </row>
    <row r="4711" spans="10:10">
      <c r="J4711"/>
    </row>
    <row r="4712" spans="10:10">
      <c r="J4712"/>
    </row>
    <row r="4713" spans="10:10">
      <c r="J4713"/>
    </row>
    <row r="4714" spans="10:10">
      <c r="J4714"/>
    </row>
    <row r="4715" spans="10:10">
      <c r="J4715"/>
    </row>
    <row r="4716" spans="10:10">
      <c r="J4716"/>
    </row>
    <row r="4717" spans="10:10">
      <c r="J4717"/>
    </row>
    <row r="4718" spans="10:10">
      <c r="J4718"/>
    </row>
    <row r="4719" spans="10:10">
      <c r="J4719"/>
    </row>
    <row r="4720" spans="10:10">
      <c r="J4720"/>
    </row>
    <row r="4721" spans="10:10">
      <c r="J4721"/>
    </row>
    <row r="4722" spans="10:10">
      <c r="J4722"/>
    </row>
    <row r="4723" spans="10:10">
      <c r="J4723"/>
    </row>
    <row r="4724" spans="10:10">
      <c r="J4724"/>
    </row>
    <row r="4725" spans="10:10">
      <c r="J4725"/>
    </row>
    <row r="4726" spans="10:10">
      <c r="J4726"/>
    </row>
    <row r="4727" spans="10:10">
      <c r="J4727"/>
    </row>
    <row r="4728" spans="10:10">
      <c r="J4728"/>
    </row>
    <row r="4729" spans="10:10">
      <c r="J4729"/>
    </row>
    <row r="4730" spans="10:10">
      <c r="J4730"/>
    </row>
    <row r="4731" spans="10:10">
      <c r="J4731"/>
    </row>
    <row r="4732" spans="10:10">
      <c r="J4732"/>
    </row>
    <row r="4733" spans="10:10">
      <c r="J4733"/>
    </row>
    <row r="4734" spans="10:10">
      <c r="J4734"/>
    </row>
    <row r="4735" spans="10:10">
      <c r="J4735"/>
    </row>
    <row r="4736" spans="10:10">
      <c r="J4736"/>
    </row>
    <row r="4737" spans="10:10">
      <c r="J4737"/>
    </row>
    <row r="4738" spans="10:10">
      <c r="J4738"/>
    </row>
    <row r="4739" spans="10:10">
      <c r="J4739"/>
    </row>
    <row r="4740" spans="10:10">
      <c r="J4740"/>
    </row>
    <row r="4741" spans="10:10">
      <c r="J4741"/>
    </row>
    <row r="4742" spans="10:10">
      <c r="J4742"/>
    </row>
    <row r="4743" spans="10:10">
      <c r="J4743"/>
    </row>
    <row r="4744" spans="10:10">
      <c r="J4744"/>
    </row>
    <row r="4745" spans="10:10">
      <c r="J4745"/>
    </row>
    <row r="4746" spans="10:10">
      <c r="J4746"/>
    </row>
    <row r="4747" spans="10:10">
      <c r="J4747"/>
    </row>
    <row r="4748" spans="10:10">
      <c r="J4748"/>
    </row>
    <row r="4749" spans="10:10">
      <c r="J4749"/>
    </row>
    <row r="4750" spans="10:10">
      <c r="J4750"/>
    </row>
    <row r="4751" spans="10:10">
      <c r="J4751"/>
    </row>
    <row r="4752" spans="10:10">
      <c r="J4752"/>
    </row>
    <row r="4753" spans="10:10">
      <c r="J4753"/>
    </row>
    <row r="4754" spans="10:10">
      <c r="J4754"/>
    </row>
    <row r="4755" spans="10:10">
      <c r="J4755"/>
    </row>
    <row r="4756" spans="10:10">
      <c r="J4756"/>
    </row>
    <row r="4757" spans="10:10">
      <c r="J4757"/>
    </row>
    <row r="4758" spans="10:10">
      <c r="J4758"/>
    </row>
    <row r="4759" spans="10:10">
      <c r="J4759"/>
    </row>
    <row r="4760" spans="10:10">
      <c r="J4760"/>
    </row>
    <row r="4761" spans="10:10">
      <c r="J4761"/>
    </row>
    <row r="4762" spans="10:10">
      <c r="J4762"/>
    </row>
    <row r="4763" spans="10:10">
      <c r="J4763"/>
    </row>
    <row r="4764" spans="10:10">
      <c r="J4764"/>
    </row>
    <row r="4765" spans="10:10">
      <c r="J4765"/>
    </row>
    <row r="4766" spans="10:10">
      <c r="J4766"/>
    </row>
    <row r="4767" spans="10:10">
      <c r="J4767"/>
    </row>
    <row r="4768" spans="10:10">
      <c r="J4768"/>
    </row>
    <row r="4769" spans="10:10">
      <c r="J4769"/>
    </row>
    <row r="4770" spans="10:10">
      <c r="J4770"/>
    </row>
    <row r="4771" spans="10:10">
      <c r="J4771"/>
    </row>
    <row r="4772" spans="10:10">
      <c r="J4772"/>
    </row>
    <row r="4773" spans="10:10">
      <c r="J4773"/>
    </row>
    <row r="4774" spans="10:10">
      <c r="J4774"/>
    </row>
    <row r="4775" spans="10:10">
      <c r="J4775"/>
    </row>
    <row r="4776" spans="10:10">
      <c r="J4776"/>
    </row>
    <row r="4777" spans="10:10">
      <c r="J4777"/>
    </row>
    <row r="4778" spans="10:10">
      <c r="J4778"/>
    </row>
    <row r="4779" spans="10:10">
      <c r="J4779"/>
    </row>
    <row r="4780" spans="10:10">
      <c r="J4780"/>
    </row>
    <row r="4781" spans="10:10">
      <c r="J4781"/>
    </row>
    <row r="4782" spans="10:10">
      <c r="J4782"/>
    </row>
    <row r="4783" spans="10:10">
      <c r="J4783"/>
    </row>
    <row r="4784" spans="10:10">
      <c r="J4784"/>
    </row>
    <row r="4785" spans="10:10">
      <c r="J4785"/>
    </row>
    <row r="4786" spans="10:10">
      <c r="J4786"/>
    </row>
    <row r="4787" spans="10:10">
      <c r="J4787"/>
    </row>
    <row r="4788" spans="10:10">
      <c r="J4788"/>
    </row>
    <row r="4789" spans="10:10">
      <c r="J4789"/>
    </row>
    <row r="4790" spans="10:10">
      <c r="J4790"/>
    </row>
    <row r="4791" spans="10:10">
      <c r="J4791"/>
    </row>
    <row r="4792" spans="10:10">
      <c r="J4792"/>
    </row>
    <row r="4793" spans="10:10">
      <c r="J4793"/>
    </row>
    <row r="4794" spans="10:10">
      <c r="J4794"/>
    </row>
    <row r="4795" spans="10:10">
      <c r="J4795"/>
    </row>
    <row r="4796" spans="10:10">
      <c r="J4796"/>
    </row>
    <row r="4797" spans="10:10">
      <c r="J4797"/>
    </row>
    <row r="4798" spans="10:10">
      <c r="J4798"/>
    </row>
    <row r="4799" spans="10:10">
      <c r="J4799"/>
    </row>
    <row r="4800" spans="10:10">
      <c r="J4800"/>
    </row>
    <row r="4801" spans="10:10">
      <c r="J4801"/>
    </row>
    <row r="4802" spans="10:10">
      <c r="J4802"/>
    </row>
    <row r="4803" spans="10:10">
      <c r="J4803"/>
    </row>
    <row r="4804" spans="10:10">
      <c r="J4804"/>
    </row>
    <row r="4805" spans="10:10">
      <c r="J4805"/>
    </row>
    <row r="4806" spans="10:10">
      <c r="J4806"/>
    </row>
    <row r="4807" spans="10:10">
      <c r="J4807"/>
    </row>
    <row r="4808" spans="10:10">
      <c r="J4808"/>
    </row>
    <row r="4809" spans="10:10">
      <c r="J4809"/>
    </row>
    <row r="4810" spans="10:10">
      <c r="J4810"/>
    </row>
    <row r="4811" spans="10:10">
      <c r="J4811"/>
    </row>
    <row r="4812" spans="10:10">
      <c r="J4812"/>
    </row>
    <row r="4813" spans="10:10">
      <c r="J4813"/>
    </row>
    <row r="4814" spans="10:10">
      <c r="J4814"/>
    </row>
    <row r="4815" spans="10:10">
      <c r="J4815"/>
    </row>
    <row r="4816" spans="10:10">
      <c r="J4816"/>
    </row>
    <row r="4817" spans="10:10">
      <c r="J4817"/>
    </row>
    <row r="4818" spans="10:10">
      <c r="J4818"/>
    </row>
    <row r="4819" spans="10:10">
      <c r="J4819"/>
    </row>
    <row r="4820" spans="10:10">
      <c r="J4820"/>
    </row>
    <row r="4821" spans="10:10">
      <c r="J4821"/>
    </row>
    <row r="4822" spans="10:10">
      <c r="J4822"/>
    </row>
    <row r="4823" spans="10:10">
      <c r="J4823"/>
    </row>
    <row r="4824" spans="10:10">
      <c r="J4824"/>
    </row>
    <row r="4825" spans="10:10">
      <c r="J4825"/>
    </row>
    <row r="4826" spans="10:10">
      <c r="J4826"/>
    </row>
    <row r="4827" spans="10:10">
      <c r="J4827"/>
    </row>
    <row r="4828" spans="10:10">
      <c r="J4828"/>
    </row>
    <row r="4829" spans="10:10">
      <c r="J4829"/>
    </row>
    <row r="4830" spans="10:10">
      <c r="J4830"/>
    </row>
    <row r="4831" spans="10:10">
      <c r="J4831"/>
    </row>
    <row r="4832" spans="10:10">
      <c r="J4832"/>
    </row>
    <row r="4833" spans="10:10">
      <c r="J4833"/>
    </row>
    <row r="4834" spans="10:10">
      <c r="J4834"/>
    </row>
    <row r="4835" spans="10:10">
      <c r="J4835"/>
    </row>
    <row r="4836" spans="10:10">
      <c r="J4836"/>
    </row>
    <row r="4837" spans="10:10">
      <c r="J4837"/>
    </row>
    <row r="4838" spans="10:10">
      <c r="J4838"/>
    </row>
    <row r="4839" spans="10:10">
      <c r="J4839"/>
    </row>
    <row r="4840" spans="10:10">
      <c r="J4840"/>
    </row>
    <row r="4841" spans="10:10">
      <c r="J4841"/>
    </row>
    <row r="4842" spans="10:10">
      <c r="J4842"/>
    </row>
    <row r="4843" spans="10:10">
      <c r="J4843"/>
    </row>
    <row r="4844" spans="10:10">
      <c r="J4844"/>
    </row>
    <row r="4845" spans="10:10">
      <c r="J4845"/>
    </row>
    <row r="4846" spans="10:10">
      <c r="J4846"/>
    </row>
    <row r="4847" spans="10:10">
      <c r="J4847"/>
    </row>
    <row r="4848" spans="10:10">
      <c r="J4848"/>
    </row>
    <row r="4849" spans="10:10">
      <c r="J4849"/>
    </row>
    <row r="4850" spans="10:10">
      <c r="J4850"/>
    </row>
    <row r="4851" spans="10:10">
      <c r="J4851"/>
    </row>
    <row r="4852" spans="10:10">
      <c r="J4852"/>
    </row>
    <row r="4853" spans="10:10">
      <c r="J4853"/>
    </row>
    <row r="4854" spans="10:10">
      <c r="J4854"/>
    </row>
    <row r="4855" spans="10:10">
      <c r="J4855"/>
    </row>
    <row r="4856" spans="10:10">
      <c r="J4856"/>
    </row>
    <row r="4857" spans="10:10">
      <c r="J4857"/>
    </row>
    <row r="4858" spans="10:10">
      <c r="J4858"/>
    </row>
    <row r="4859" spans="10:10">
      <c r="J4859"/>
    </row>
    <row r="4860" spans="10:10">
      <c r="J4860"/>
    </row>
    <row r="4861" spans="10:10">
      <c r="J4861"/>
    </row>
    <row r="4862" spans="10:10">
      <c r="J4862"/>
    </row>
    <row r="4863" spans="10:10">
      <c r="J4863"/>
    </row>
    <row r="4864" spans="10:10">
      <c r="J4864"/>
    </row>
    <row r="4865" spans="10:10">
      <c r="J4865"/>
    </row>
    <row r="4866" spans="10:10">
      <c r="J4866"/>
    </row>
    <row r="4867" spans="10:10">
      <c r="J4867"/>
    </row>
    <row r="4868" spans="10:10">
      <c r="J4868"/>
    </row>
    <row r="4869" spans="10:10">
      <c r="J4869"/>
    </row>
    <row r="4870" spans="10:10">
      <c r="J4870"/>
    </row>
    <row r="4871" spans="10:10">
      <c r="J4871"/>
    </row>
    <row r="4872" spans="10:10">
      <c r="J4872"/>
    </row>
    <row r="4873" spans="10:10">
      <c r="J4873"/>
    </row>
    <row r="4874" spans="10:10">
      <c r="J4874"/>
    </row>
    <row r="4875" spans="10:10">
      <c r="J4875"/>
    </row>
    <row r="4876" spans="10:10">
      <c r="J4876"/>
    </row>
    <row r="4877" spans="10:10">
      <c r="J4877"/>
    </row>
    <row r="4878" spans="10:10">
      <c r="J4878"/>
    </row>
    <row r="4879" spans="10:10">
      <c r="J4879"/>
    </row>
    <row r="4880" spans="10:10">
      <c r="J4880"/>
    </row>
    <row r="4881" spans="10:10">
      <c r="J4881"/>
    </row>
    <row r="4882" spans="10:10">
      <c r="J4882"/>
    </row>
    <row r="4883" spans="10:10">
      <c r="J4883"/>
    </row>
    <row r="4884" spans="10:10">
      <c r="J4884"/>
    </row>
    <row r="4885" spans="10:10">
      <c r="J4885"/>
    </row>
    <row r="4886" spans="10:10">
      <c r="J4886"/>
    </row>
    <row r="4887" spans="10:10">
      <c r="J4887"/>
    </row>
    <row r="4888" spans="10:10">
      <c r="J4888"/>
    </row>
    <row r="4889" spans="10:10">
      <c r="J4889"/>
    </row>
    <row r="4890" spans="10:10">
      <c r="J4890"/>
    </row>
    <row r="4891" spans="10:10">
      <c r="J4891"/>
    </row>
    <row r="4892" spans="10:10">
      <c r="J4892"/>
    </row>
    <row r="4893" spans="10:10">
      <c r="J4893"/>
    </row>
    <row r="4894" spans="10:10">
      <c r="J4894"/>
    </row>
    <row r="4895" spans="10:10">
      <c r="J4895"/>
    </row>
    <row r="4896" spans="10:10">
      <c r="J4896"/>
    </row>
    <row r="4897" spans="10:10">
      <c r="J4897"/>
    </row>
    <row r="4898" spans="10:10">
      <c r="J4898"/>
    </row>
    <row r="4899" spans="10:10">
      <c r="J4899"/>
    </row>
    <row r="4900" spans="10:10">
      <c r="J4900"/>
    </row>
    <row r="4901" spans="10:10">
      <c r="J4901"/>
    </row>
    <row r="4902" spans="10:10">
      <c r="J4902"/>
    </row>
    <row r="4903" spans="10:10">
      <c r="J4903"/>
    </row>
    <row r="4904" spans="10:10">
      <c r="J4904"/>
    </row>
    <row r="4905" spans="10:10">
      <c r="J4905"/>
    </row>
    <row r="4906" spans="10:10">
      <c r="J4906"/>
    </row>
    <row r="4907" spans="10:10">
      <c r="J4907"/>
    </row>
    <row r="4908" spans="10:10">
      <c r="J4908"/>
    </row>
    <row r="4909" spans="10:10">
      <c r="J4909"/>
    </row>
    <row r="4910" spans="10:10">
      <c r="J4910"/>
    </row>
    <row r="4911" spans="10:10">
      <c r="J4911"/>
    </row>
    <row r="4912" spans="10:10">
      <c r="J4912"/>
    </row>
    <row r="4913" spans="10:10">
      <c r="J4913"/>
    </row>
    <row r="4914" spans="10:10">
      <c r="J4914"/>
    </row>
    <row r="4915" spans="10:10">
      <c r="J4915"/>
    </row>
    <row r="4916" spans="10:10">
      <c r="J4916"/>
    </row>
    <row r="4917" spans="10:10">
      <c r="J4917"/>
    </row>
    <row r="4918" spans="10:10">
      <c r="J4918"/>
    </row>
    <row r="4919" spans="10:10">
      <c r="J4919"/>
    </row>
    <row r="4920" spans="10:10">
      <c r="J4920"/>
    </row>
    <row r="4921" spans="10:10">
      <c r="J4921"/>
    </row>
    <row r="4922" spans="10:10">
      <c r="J4922"/>
    </row>
    <row r="4923" spans="10:10">
      <c r="J4923"/>
    </row>
    <row r="4924" spans="10:10">
      <c r="J4924"/>
    </row>
    <row r="4925" spans="10:10">
      <c r="J4925"/>
    </row>
    <row r="4926" spans="10:10">
      <c r="J4926"/>
    </row>
    <row r="4927" spans="10:10">
      <c r="J4927"/>
    </row>
    <row r="4928" spans="10:10">
      <c r="J4928"/>
    </row>
    <row r="4929" spans="10:10">
      <c r="J4929"/>
    </row>
    <row r="4930" spans="10:10">
      <c r="J4930"/>
    </row>
    <row r="4931" spans="10:10">
      <c r="J4931"/>
    </row>
    <row r="4932" spans="10:10">
      <c r="J4932"/>
    </row>
    <row r="4933" spans="10:10">
      <c r="J4933"/>
    </row>
    <row r="4934" spans="10:10">
      <c r="J4934"/>
    </row>
    <row r="4935" spans="10:10">
      <c r="J4935"/>
    </row>
    <row r="4936" spans="10:10">
      <c r="J4936"/>
    </row>
    <row r="4937" spans="10:10">
      <c r="J4937"/>
    </row>
    <row r="4938" spans="10:10">
      <c r="J4938"/>
    </row>
    <row r="4939" spans="10:10">
      <c r="J4939"/>
    </row>
    <row r="4940" spans="10:10">
      <c r="J4940"/>
    </row>
    <row r="4941" spans="10:10">
      <c r="J4941"/>
    </row>
    <row r="4942" spans="10:10">
      <c r="J4942"/>
    </row>
    <row r="4943" spans="10:10">
      <c r="J4943"/>
    </row>
    <row r="4944" spans="10:10">
      <c r="J4944"/>
    </row>
    <row r="4945" spans="10:10">
      <c r="J4945"/>
    </row>
    <row r="4946" spans="10:10">
      <c r="J4946"/>
    </row>
    <row r="4947" spans="10:10">
      <c r="J4947"/>
    </row>
    <row r="4948" spans="10:10">
      <c r="J4948"/>
    </row>
    <row r="4949" spans="10:10">
      <c r="J4949"/>
    </row>
    <row r="4950" spans="10:10">
      <c r="J4950"/>
    </row>
    <row r="4951" spans="10:10">
      <c r="J4951"/>
    </row>
    <row r="4952" spans="10:10">
      <c r="J4952"/>
    </row>
    <row r="4953" spans="10:10">
      <c r="J4953"/>
    </row>
    <row r="4954" spans="10:10">
      <c r="J4954"/>
    </row>
    <row r="4955" spans="10:10">
      <c r="J4955"/>
    </row>
    <row r="4956" spans="10:10">
      <c r="J4956"/>
    </row>
    <row r="4957" spans="10:10">
      <c r="J4957"/>
    </row>
    <row r="4958" spans="10:10">
      <c r="J4958"/>
    </row>
    <row r="4959" spans="10:10">
      <c r="J4959"/>
    </row>
    <row r="4960" spans="10:10">
      <c r="J4960"/>
    </row>
    <row r="4961" spans="10:10">
      <c r="J4961"/>
    </row>
    <row r="4962" spans="10:10">
      <c r="J4962"/>
    </row>
    <row r="4963" spans="10:10">
      <c r="J4963"/>
    </row>
    <row r="4964" spans="10:10">
      <c r="J4964"/>
    </row>
    <row r="4965" spans="10:10">
      <c r="J4965"/>
    </row>
    <row r="4966" spans="10:10">
      <c r="J4966"/>
    </row>
    <row r="4967" spans="10:10">
      <c r="J4967"/>
    </row>
    <row r="4968" spans="10:10">
      <c r="J4968"/>
    </row>
    <row r="4969" spans="10:10">
      <c r="J4969"/>
    </row>
    <row r="4970" spans="10:10">
      <c r="J4970"/>
    </row>
    <row r="4971" spans="10:10">
      <c r="J4971"/>
    </row>
    <row r="4972" spans="10:10">
      <c r="J4972"/>
    </row>
    <row r="4973" spans="10:10">
      <c r="J4973"/>
    </row>
    <row r="4974" spans="10:10">
      <c r="J4974"/>
    </row>
    <row r="4975" spans="10:10">
      <c r="J4975"/>
    </row>
    <row r="4976" spans="10:10">
      <c r="J4976"/>
    </row>
    <row r="4977" spans="10:10">
      <c r="J4977"/>
    </row>
    <row r="4978" spans="10:10">
      <c r="J4978"/>
    </row>
    <row r="4979" spans="10:10">
      <c r="J4979"/>
    </row>
    <row r="4980" spans="10:10">
      <c r="J4980"/>
    </row>
    <row r="4981" spans="10:10">
      <c r="J4981"/>
    </row>
    <row r="4982" spans="10:10">
      <c r="J4982"/>
    </row>
    <row r="4983" spans="10:10">
      <c r="J4983"/>
    </row>
    <row r="4984" spans="10:10">
      <c r="J4984"/>
    </row>
    <row r="4985" spans="10:10">
      <c r="J4985"/>
    </row>
    <row r="4986" spans="10:10">
      <c r="J4986"/>
    </row>
    <row r="4987" spans="10:10">
      <c r="J4987"/>
    </row>
    <row r="4988" spans="10:10">
      <c r="J4988"/>
    </row>
    <row r="4989" spans="10:10">
      <c r="J4989"/>
    </row>
    <row r="4990" spans="10:10">
      <c r="J4990"/>
    </row>
    <row r="4991" spans="10:10">
      <c r="J4991"/>
    </row>
    <row r="4992" spans="10:10">
      <c r="J4992"/>
    </row>
    <row r="4993" spans="10:10">
      <c r="J4993"/>
    </row>
    <row r="4994" spans="10:10">
      <c r="J4994"/>
    </row>
    <row r="4995" spans="10:10">
      <c r="J4995"/>
    </row>
    <row r="4996" spans="10:10">
      <c r="J4996"/>
    </row>
    <row r="4997" spans="10:10">
      <c r="J4997"/>
    </row>
    <row r="4998" spans="10:10">
      <c r="J4998"/>
    </row>
    <row r="4999" spans="10:10">
      <c r="J4999"/>
    </row>
    <row r="5000" spans="10:10">
      <c r="J5000"/>
    </row>
    <row r="5001" spans="10:10">
      <c r="J5001"/>
    </row>
    <row r="5002" spans="10:10">
      <c r="J5002"/>
    </row>
    <row r="5003" spans="10:10">
      <c r="J5003"/>
    </row>
    <row r="5004" spans="10:10">
      <c r="J5004"/>
    </row>
    <row r="5005" spans="10:10">
      <c r="J5005"/>
    </row>
    <row r="5006" spans="10:10">
      <c r="J5006"/>
    </row>
    <row r="5007" spans="10:10">
      <c r="J5007"/>
    </row>
    <row r="5008" spans="10:10">
      <c r="J5008"/>
    </row>
    <row r="5009" spans="10:10">
      <c r="J5009"/>
    </row>
    <row r="5010" spans="10:10">
      <c r="J5010"/>
    </row>
    <row r="5011" spans="10:10">
      <c r="J5011"/>
    </row>
    <row r="5012" spans="10:10">
      <c r="J5012"/>
    </row>
    <row r="5013" spans="10:10">
      <c r="J5013"/>
    </row>
    <row r="5014" spans="10:10">
      <c r="J5014"/>
    </row>
    <row r="5015" spans="10:10">
      <c r="J5015"/>
    </row>
    <row r="5016" spans="10:10">
      <c r="J5016"/>
    </row>
    <row r="5017" spans="10:10">
      <c r="J5017"/>
    </row>
    <row r="5018" spans="10:10">
      <c r="J5018"/>
    </row>
    <row r="5019" spans="10:10">
      <c r="J5019"/>
    </row>
    <row r="5020" spans="10:10">
      <c r="J5020"/>
    </row>
    <row r="5021" spans="10:10">
      <c r="J5021"/>
    </row>
    <row r="5022" spans="10:10">
      <c r="J5022"/>
    </row>
    <row r="5023" spans="10:10">
      <c r="J5023"/>
    </row>
    <row r="5024" spans="10:10">
      <c r="J5024"/>
    </row>
    <row r="5025" spans="10:10">
      <c r="J5025"/>
    </row>
    <row r="5026" spans="10:10">
      <c r="J5026"/>
    </row>
    <row r="5027" spans="10:10">
      <c r="J5027"/>
    </row>
    <row r="5028" spans="10:10">
      <c r="J5028"/>
    </row>
    <row r="5029" spans="10:10">
      <c r="J5029"/>
    </row>
    <row r="5030" spans="10:10">
      <c r="J5030"/>
    </row>
    <row r="5031" spans="10:10">
      <c r="J5031"/>
    </row>
    <row r="5032" spans="10:10">
      <c r="J5032"/>
    </row>
    <row r="5033" spans="10:10">
      <c r="J5033"/>
    </row>
    <row r="5034" spans="10:10">
      <c r="J5034"/>
    </row>
    <row r="5035" spans="10:10">
      <c r="J5035"/>
    </row>
    <row r="5036" spans="10:10">
      <c r="J5036"/>
    </row>
    <row r="5037" spans="10:10">
      <c r="J5037"/>
    </row>
    <row r="5038" spans="10:10">
      <c r="J5038"/>
    </row>
    <row r="5039" spans="10:10">
      <c r="J5039"/>
    </row>
    <row r="5040" spans="10:10">
      <c r="J5040"/>
    </row>
    <row r="5041" spans="10:10">
      <c r="J5041"/>
    </row>
    <row r="5042" spans="10:10">
      <c r="J5042"/>
    </row>
    <row r="5043" spans="10:10">
      <c r="J5043"/>
    </row>
    <row r="5044" spans="10:10">
      <c r="J5044"/>
    </row>
    <row r="5045" spans="10:10">
      <c r="J5045"/>
    </row>
    <row r="5046" spans="10:10">
      <c r="J5046"/>
    </row>
    <row r="5047" spans="10:10">
      <c r="J5047"/>
    </row>
    <row r="5048" spans="10:10">
      <c r="J5048"/>
    </row>
    <row r="5049" spans="10:10">
      <c r="J5049"/>
    </row>
    <row r="5050" spans="10:10">
      <c r="J5050"/>
    </row>
    <row r="5051" spans="10:10">
      <c r="J5051"/>
    </row>
    <row r="5052" spans="10:10">
      <c r="J5052"/>
    </row>
    <row r="5053" spans="10:10">
      <c r="J5053"/>
    </row>
    <row r="5054" spans="10:10">
      <c r="J5054"/>
    </row>
    <row r="5055" spans="10:10">
      <c r="J5055"/>
    </row>
    <row r="5056" spans="10:10">
      <c r="J5056"/>
    </row>
    <row r="5057" spans="10:10">
      <c r="J5057"/>
    </row>
    <row r="5058" spans="10:10">
      <c r="J5058"/>
    </row>
    <row r="5059" spans="10:10">
      <c r="J5059"/>
    </row>
    <row r="5060" spans="10:10">
      <c r="J5060"/>
    </row>
    <row r="5061" spans="10:10">
      <c r="J5061"/>
    </row>
    <row r="5062" spans="10:10">
      <c r="J5062"/>
    </row>
    <row r="5063" spans="10:10">
      <c r="J5063"/>
    </row>
    <row r="5064" spans="10:10">
      <c r="J5064"/>
    </row>
    <row r="5065" spans="10:10">
      <c r="J5065"/>
    </row>
    <row r="5066" spans="10:10">
      <c r="J5066"/>
    </row>
    <row r="5067" spans="10:10">
      <c r="J5067"/>
    </row>
    <row r="5068" spans="10:10">
      <c r="J5068"/>
    </row>
    <row r="5069" spans="10:10">
      <c r="J5069"/>
    </row>
    <row r="5070" spans="10:10">
      <c r="J5070"/>
    </row>
    <row r="5071" spans="10:10">
      <c r="J5071"/>
    </row>
    <row r="5072" spans="10:10">
      <c r="J5072"/>
    </row>
    <row r="5073" spans="10:10">
      <c r="J5073"/>
    </row>
    <row r="5074" spans="10:10">
      <c r="J5074"/>
    </row>
    <row r="5075" spans="10:10">
      <c r="J5075"/>
    </row>
    <row r="5076" spans="10:10">
      <c r="J5076"/>
    </row>
    <row r="5077" spans="10:10">
      <c r="J5077"/>
    </row>
    <row r="5078" spans="10:10">
      <c r="J5078"/>
    </row>
    <row r="5079" spans="10:10">
      <c r="J5079"/>
    </row>
    <row r="5080" spans="10:10">
      <c r="J5080"/>
    </row>
    <row r="5081" spans="10:10">
      <c r="J5081"/>
    </row>
    <row r="5082" spans="10:10">
      <c r="J5082"/>
    </row>
    <row r="5083" spans="10:10">
      <c r="J5083"/>
    </row>
    <row r="5084" spans="10:10">
      <c r="J5084"/>
    </row>
    <row r="5085" spans="10:10">
      <c r="J5085"/>
    </row>
    <row r="5086" spans="10:10">
      <c r="J5086"/>
    </row>
    <row r="5087" spans="10:10">
      <c r="J5087"/>
    </row>
    <row r="5088" spans="10:10">
      <c r="J5088"/>
    </row>
    <row r="5089" spans="10:10">
      <c r="J5089"/>
    </row>
    <row r="5090" spans="10:10">
      <c r="J5090"/>
    </row>
    <row r="5091" spans="10:10">
      <c r="J5091"/>
    </row>
    <row r="5092" spans="10:10">
      <c r="J5092"/>
    </row>
    <row r="5093" spans="10:10">
      <c r="J5093"/>
    </row>
    <row r="5094" spans="10:10">
      <c r="J5094"/>
    </row>
    <row r="5095" spans="10:10">
      <c r="J5095"/>
    </row>
    <row r="5096" spans="10:10">
      <c r="J5096"/>
    </row>
    <row r="5097" spans="10:10">
      <c r="J5097"/>
    </row>
    <row r="5098" spans="10:10">
      <c r="J5098"/>
    </row>
    <row r="5099" spans="10:10">
      <c r="J5099"/>
    </row>
    <row r="5100" spans="10:10">
      <c r="J5100"/>
    </row>
    <row r="5101" spans="10:10">
      <c r="J5101"/>
    </row>
    <row r="5102" spans="10:10">
      <c r="J5102"/>
    </row>
    <row r="5103" spans="10:10">
      <c r="J5103"/>
    </row>
    <row r="5104" spans="10:10">
      <c r="J5104"/>
    </row>
    <row r="5105" spans="10:10">
      <c r="J5105"/>
    </row>
    <row r="5106" spans="10:10">
      <c r="J5106"/>
    </row>
    <row r="5107" spans="10:10">
      <c r="J5107"/>
    </row>
    <row r="5108" spans="10:10">
      <c r="J5108"/>
    </row>
    <row r="5109" spans="10:10">
      <c r="J5109"/>
    </row>
    <row r="5110" spans="10:10">
      <c r="J5110"/>
    </row>
    <row r="5111" spans="10:10">
      <c r="J5111"/>
    </row>
    <row r="5112" spans="10:10">
      <c r="J5112"/>
    </row>
    <row r="5113" spans="10:10">
      <c r="J5113"/>
    </row>
    <row r="5114" spans="10:10">
      <c r="J5114"/>
    </row>
    <row r="5115" spans="10:10">
      <c r="J5115"/>
    </row>
    <row r="5116" spans="10:10">
      <c r="J5116"/>
    </row>
    <row r="5117" spans="10:10">
      <c r="J5117"/>
    </row>
    <row r="5118" spans="10:10">
      <c r="J5118"/>
    </row>
    <row r="5119" spans="10:10">
      <c r="J5119"/>
    </row>
    <row r="5120" spans="10:10">
      <c r="J5120"/>
    </row>
    <row r="5121" spans="10:10">
      <c r="J5121"/>
    </row>
    <row r="5122" spans="10:10">
      <c r="J5122"/>
    </row>
    <row r="5123" spans="10:10">
      <c r="J5123"/>
    </row>
    <row r="5124" spans="10:10">
      <c r="J5124"/>
    </row>
    <row r="5125" spans="10:10">
      <c r="J5125"/>
    </row>
    <row r="5126" spans="10:10">
      <c r="J5126"/>
    </row>
    <row r="5127" spans="10:10">
      <c r="J5127"/>
    </row>
    <row r="5128" spans="10:10">
      <c r="J5128"/>
    </row>
    <row r="5129" spans="10:10">
      <c r="J5129"/>
    </row>
    <row r="5130" spans="10:10">
      <c r="J5130"/>
    </row>
    <row r="5131" spans="10:10">
      <c r="J5131"/>
    </row>
    <row r="5132" spans="10:10">
      <c r="J5132"/>
    </row>
    <row r="5133" spans="10:10">
      <c r="J5133"/>
    </row>
    <row r="5134" spans="10:10">
      <c r="J5134"/>
    </row>
    <row r="5135" spans="10:10">
      <c r="J5135"/>
    </row>
    <row r="5136" spans="10:10">
      <c r="J5136"/>
    </row>
    <row r="5137" spans="10:10">
      <c r="J5137"/>
    </row>
    <row r="5138" spans="10:10">
      <c r="J5138"/>
    </row>
    <row r="5139" spans="10:10">
      <c r="J5139"/>
    </row>
    <row r="5140" spans="10:10">
      <c r="J5140"/>
    </row>
    <row r="5141" spans="10:10">
      <c r="J5141"/>
    </row>
    <row r="5142" spans="10:10">
      <c r="J5142"/>
    </row>
    <row r="5143" spans="10:10">
      <c r="J5143"/>
    </row>
    <row r="5144" spans="10:10">
      <c r="J5144"/>
    </row>
    <row r="5145" spans="10:10">
      <c r="J5145"/>
    </row>
    <row r="5146" spans="10:10">
      <c r="J5146"/>
    </row>
    <row r="5147" spans="10:10">
      <c r="J5147"/>
    </row>
    <row r="5148" spans="10:10">
      <c r="J5148"/>
    </row>
    <row r="5149" spans="10:10">
      <c r="J5149"/>
    </row>
    <row r="5150" spans="10:10">
      <c r="J5150"/>
    </row>
    <row r="5151" spans="10:10">
      <c r="J5151"/>
    </row>
    <row r="5152" spans="10:10">
      <c r="J5152"/>
    </row>
    <row r="5153" spans="10:10">
      <c r="J5153"/>
    </row>
    <row r="5154" spans="10:10">
      <c r="J5154"/>
    </row>
    <row r="5155" spans="10:10">
      <c r="J5155"/>
    </row>
    <row r="5156" spans="10:10">
      <c r="J5156"/>
    </row>
    <row r="5157" spans="10:10">
      <c r="J5157"/>
    </row>
    <row r="5158" spans="10:10">
      <c r="J5158"/>
    </row>
    <row r="5159" spans="10:10">
      <c r="J5159"/>
    </row>
    <row r="5160" spans="10:10">
      <c r="J5160"/>
    </row>
    <row r="5161" spans="10:10">
      <c r="J5161"/>
    </row>
    <row r="5162" spans="10:10">
      <c r="J5162"/>
    </row>
    <row r="5163" spans="10:10">
      <c r="J5163"/>
    </row>
    <row r="5164" spans="10:10">
      <c r="J5164"/>
    </row>
    <row r="5165" spans="10:10">
      <c r="J5165"/>
    </row>
    <row r="5166" spans="10:10">
      <c r="J5166"/>
    </row>
    <row r="5167" spans="10:10">
      <c r="J5167"/>
    </row>
    <row r="5168" spans="10:10">
      <c r="J5168"/>
    </row>
    <row r="5169" spans="10:10">
      <c r="J5169"/>
    </row>
    <row r="5170" spans="10:10">
      <c r="J5170"/>
    </row>
    <row r="5171" spans="10:10">
      <c r="J5171"/>
    </row>
    <row r="5172" spans="10:10">
      <c r="J5172"/>
    </row>
    <row r="5173" spans="10:10">
      <c r="J5173"/>
    </row>
    <row r="5174" spans="10:10">
      <c r="J5174"/>
    </row>
    <row r="5175" spans="10:10">
      <c r="J5175"/>
    </row>
    <row r="5176" spans="10:10">
      <c r="J5176"/>
    </row>
    <row r="5177" spans="10:10">
      <c r="J5177"/>
    </row>
    <row r="5178" spans="10:10">
      <c r="J5178"/>
    </row>
    <row r="5179" spans="10:10">
      <c r="J5179"/>
    </row>
    <row r="5180" spans="10:10">
      <c r="J5180"/>
    </row>
    <row r="5181" spans="10:10">
      <c r="J5181"/>
    </row>
    <row r="5182" spans="10:10">
      <c r="J5182"/>
    </row>
    <row r="5183" spans="10:10">
      <c r="J5183"/>
    </row>
    <row r="5184" spans="10:10">
      <c r="J5184"/>
    </row>
    <row r="5185" spans="10:10">
      <c r="J5185"/>
    </row>
    <row r="5186" spans="10:10">
      <c r="J5186"/>
    </row>
    <row r="5187" spans="10:10">
      <c r="J5187"/>
    </row>
    <row r="5188" spans="10:10">
      <c r="J5188"/>
    </row>
    <row r="5189" spans="10:10">
      <c r="J5189"/>
    </row>
    <row r="5190" spans="10:10">
      <c r="J5190"/>
    </row>
    <row r="5191" spans="10:10">
      <c r="J5191"/>
    </row>
    <row r="5192" spans="10:10">
      <c r="J5192"/>
    </row>
    <row r="5193" spans="10:10">
      <c r="J5193"/>
    </row>
    <row r="5194" spans="10:10">
      <c r="J5194"/>
    </row>
    <row r="5195" spans="10:10">
      <c r="J5195"/>
    </row>
    <row r="5196" spans="10:10">
      <c r="J5196"/>
    </row>
    <row r="5197" spans="10:10">
      <c r="J5197"/>
    </row>
    <row r="5198" spans="10:10">
      <c r="J5198"/>
    </row>
    <row r="5199" spans="10:10">
      <c r="J5199"/>
    </row>
    <row r="5200" spans="10:10">
      <c r="J5200"/>
    </row>
    <row r="5201" spans="10:10">
      <c r="J5201"/>
    </row>
    <row r="5202" spans="10:10">
      <c r="J5202"/>
    </row>
    <row r="5203" spans="10:10">
      <c r="J5203"/>
    </row>
    <row r="5204" spans="10:10">
      <c r="J5204"/>
    </row>
    <row r="5205" spans="10:10">
      <c r="J5205"/>
    </row>
    <row r="5206" spans="10:10">
      <c r="J5206"/>
    </row>
    <row r="5207" spans="10:10">
      <c r="J5207"/>
    </row>
    <row r="5208" spans="10:10">
      <c r="J5208"/>
    </row>
    <row r="5209" spans="10:10">
      <c r="J5209"/>
    </row>
    <row r="5210" spans="10:10">
      <c r="J5210"/>
    </row>
    <row r="5211" spans="10:10">
      <c r="J5211"/>
    </row>
    <row r="5212" spans="10:10">
      <c r="J5212"/>
    </row>
    <row r="5213" spans="10:10">
      <c r="J5213"/>
    </row>
    <row r="5214" spans="10:10">
      <c r="J5214"/>
    </row>
    <row r="5215" spans="10:10">
      <c r="J5215"/>
    </row>
    <row r="5216" spans="10:10">
      <c r="J5216"/>
    </row>
    <row r="5217" spans="10:10">
      <c r="J5217"/>
    </row>
    <row r="5218" spans="10:10">
      <c r="J5218"/>
    </row>
    <row r="5219" spans="10:10">
      <c r="J5219"/>
    </row>
    <row r="5220" spans="10:10">
      <c r="J5220"/>
    </row>
    <row r="5221" spans="10:10">
      <c r="J5221"/>
    </row>
    <row r="5222" spans="10:10">
      <c r="J5222"/>
    </row>
    <row r="5223" spans="10:10">
      <c r="J5223"/>
    </row>
    <row r="5224" spans="10:10">
      <c r="J5224"/>
    </row>
    <row r="5225" spans="10:10">
      <c r="J5225"/>
    </row>
    <row r="5226" spans="10:10">
      <c r="J5226"/>
    </row>
    <row r="5227" spans="10:10">
      <c r="J5227"/>
    </row>
    <row r="5228" spans="10:10">
      <c r="J5228"/>
    </row>
    <row r="5229" spans="10:10">
      <c r="J5229"/>
    </row>
    <row r="5230" spans="10:10">
      <c r="J5230"/>
    </row>
    <row r="5231" spans="10:10">
      <c r="J5231"/>
    </row>
    <row r="5232" spans="10:10">
      <c r="J5232"/>
    </row>
    <row r="5233" spans="10:10">
      <c r="J5233"/>
    </row>
    <row r="5234" spans="10:10">
      <c r="J5234"/>
    </row>
    <row r="5235" spans="10:10">
      <c r="J5235"/>
    </row>
    <row r="5236" spans="10:10">
      <c r="J5236"/>
    </row>
    <row r="5237" spans="10:10">
      <c r="J5237"/>
    </row>
    <row r="5238" spans="10:10">
      <c r="J5238"/>
    </row>
    <row r="5239" spans="10:10">
      <c r="J5239"/>
    </row>
    <row r="5240" spans="10:10">
      <c r="J5240"/>
    </row>
    <row r="5241" spans="10:10">
      <c r="J5241"/>
    </row>
    <row r="5242" spans="10:10">
      <c r="J5242"/>
    </row>
    <row r="5243" spans="10:10">
      <c r="J5243"/>
    </row>
    <row r="5244" spans="10:10">
      <c r="J5244"/>
    </row>
    <row r="5245" spans="10:10">
      <c r="J5245"/>
    </row>
    <row r="5246" spans="10:10">
      <c r="J5246"/>
    </row>
    <row r="5247" spans="10:10">
      <c r="J5247"/>
    </row>
    <row r="5248" spans="10:10">
      <c r="J5248"/>
    </row>
    <row r="5249" spans="10:10">
      <c r="J5249"/>
    </row>
    <row r="5250" spans="10:10">
      <c r="J5250"/>
    </row>
    <row r="5251" spans="10:10">
      <c r="J5251"/>
    </row>
    <row r="5252" spans="10:10">
      <c r="J5252"/>
    </row>
    <row r="5253" spans="10:10">
      <c r="J5253"/>
    </row>
    <row r="5254" spans="10:10">
      <c r="J5254"/>
    </row>
    <row r="5255" spans="10:10">
      <c r="J5255"/>
    </row>
    <row r="5256" spans="10:10">
      <c r="J5256"/>
    </row>
    <row r="5257" spans="10:10">
      <c r="J5257"/>
    </row>
    <row r="5258" spans="10:10">
      <c r="J5258"/>
    </row>
    <row r="5259" spans="10:10">
      <c r="J5259"/>
    </row>
    <row r="5260" spans="10:10">
      <c r="J5260"/>
    </row>
    <row r="5261" spans="10:10">
      <c r="J5261"/>
    </row>
    <row r="5262" spans="10:10">
      <c r="J5262"/>
    </row>
    <row r="5263" spans="10:10">
      <c r="J5263"/>
    </row>
    <row r="5264" spans="10:10">
      <c r="J5264"/>
    </row>
    <row r="5265" spans="10:10">
      <c r="J5265"/>
    </row>
    <row r="5266" spans="10:10">
      <c r="J5266"/>
    </row>
    <row r="5267" spans="10:10">
      <c r="J5267"/>
    </row>
    <row r="5268" spans="10:10">
      <c r="J5268"/>
    </row>
    <row r="5269" spans="10:10">
      <c r="J5269"/>
    </row>
    <row r="5270" spans="10:10">
      <c r="J5270"/>
    </row>
    <row r="5271" spans="10:10">
      <c r="J5271"/>
    </row>
    <row r="5272" spans="10:10">
      <c r="J5272"/>
    </row>
    <row r="5273" spans="10:10">
      <c r="J5273"/>
    </row>
    <row r="5274" spans="10:10">
      <c r="J5274"/>
    </row>
    <row r="5275" spans="10:10">
      <c r="J5275"/>
    </row>
    <row r="5276" spans="10:10">
      <c r="J5276"/>
    </row>
    <row r="5277" spans="10:10">
      <c r="J5277"/>
    </row>
    <row r="5278" spans="10:10">
      <c r="J5278"/>
    </row>
    <row r="5279" spans="10:10">
      <c r="J5279"/>
    </row>
    <row r="5280" spans="10:10">
      <c r="J5280"/>
    </row>
    <row r="5281" spans="10:10">
      <c r="J5281"/>
    </row>
    <row r="5282" spans="10:10">
      <c r="J5282"/>
    </row>
    <row r="5283" spans="10:10">
      <c r="J5283"/>
    </row>
    <row r="5284" spans="10:10">
      <c r="J5284"/>
    </row>
    <row r="5285" spans="10:10">
      <c r="J5285"/>
    </row>
    <row r="5286" spans="10:10">
      <c r="J5286"/>
    </row>
    <row r="5287" spans="10:10">
      <c r="J5287"/>
    </row>
    <row r="5288" spans="10:10">
      <c r="J5288"/>
    </row>
    <row r="5289" spans="10:10">
      <c r="J5289"/>
    </row>
    <row r="5290" spans="10:10">
      <c r="J5290"/>
    </row>
    <row r="5291" spans="10:10">
      <c r="J5291"/>
    </row>
    <row r="5292" spans="10:10">
      <c r="J5292"/>
    </row>
    <row r="5293" spans="10:10">
      <c r="J5293"/>
    </row>
    <row r="5294" spans="10:10">
      <c r="J5294"/>
    </row>
    <row r="5295" spans="10:10">
      <c r="J5295"/>
    </row>
    <row r="5296" spans="10:10">
      <c r="J5296"/>
    </row>
    <row r="5297" spans="10:10">
      <c r="J5297"/>
    </row>
    <row r="5298" spans="10:10">
      <c r="J5298"/>
    </row>
    <row r="5299" spans="10:10">
      <c r="J5299"/>
    </row>
    <row r="5300" spans="10:10">
      <c r="J5300"/>
    </row>
    <row r="5301" spans="10:10">
      <c r="J5301"/>
    </row>
    <row r="5302" spans="10:10">
      <c r="J5302"/>
    </row>
    <row r="5303" spans="10:10">
      <c r="J5303"/>
    </row>
    <row r="5304" spans="10:10">
      <c r="J5304"/>
    </row>
    <row r="5305" spans="10:10">
      <c r="J5305"/>
    </row>
    <row r="5306" spans="10:10">
      <c r="J5306"/>
    </row>
    <row r="5307" spans="10:10">
      <c r="J5307"/>
    </row>
    <row r="5308" spans="10:10">
      <c r="J5308"/>
    </row>
    <row r="5309" spans="10:10">
      <c r="J5309"/>
    </row>
    <row r="5310" spans="10:10">
      <c r="J5310"/>
    </row>
    <row r="5311" spans="10:10">
      <c r="J5311"/>
    </row>
    <row r="5312" spans="10:10">
      <c r="J5312"/>
    </row>
    <row r="5313" spans="10:10">
      <c r="J5313"/>
    </row>
    <row r="5314" spans="10:10">
      <c r="J5314"/>
    </row>
    <row r="5315" spans="10:10">
      <c r="J5315"/>
    </row>
    <row r="5316" spans="10:10">
      <c r="J5316"/>
    </row>
    <row r="5317" spans="10:10">
      <c r="J5317"/>
    </row>
    <row r="5318" spans="10:10">
      <c r="J5318"/>
    </row>
    <row r="5319" spans="10:10">
      <c r="J5319"/>
    </row>
    <row r="5320" spans="10:10">
      <c r="J5320"/>
    </row>
    <row r="5321" spans="10:10">
      <c r="J5321"/>
    </row>
    <row r="5322" spans="10:10">
      <c r="J5322"/>
    </row>
    <row r="5323" spans="10:10">
      <c r="J5323"/>
    </row>
    <row r="5324" spans="10:10">
      <c r="J5324"/>
    </row>
    <row r="5325" spans="10:10">
      <c r="J5325"/>
    </row>
    <row r="5326" spans="10:10">
      <c r="J5326"/>
    </row>
    <row r="5327" spans="10:10">
      <c r="J5327"/>
    </row>
    <row r="5328" spans="10:10">
      <c r="J5328"/>
    </row>
    <row r="5329" spans="10:10">
      <c r="J5329"/>
    </row>
    <row r="5330" spans="10:10">
      <c r="J5330"/>
    </row>
    <row r="5331" spans="10:10">
      <c r="J5331"/>
    </row>
    <row r="5332" spans="10:10">
      <c r="J5332"/>
    </row>
    <row r="5333" spans="10:10">
      <c r="J5333"/>
    </row>
    <row r="5334" spans="10:10">
      <c r="J5334"/>
    </row>
    <row r="5335" spans="10:10">
      <c r="J5335"/>
    </row>
    <row r="5336" spans="10:10">
      <c r="J5336"/>
    </row>
    <row r="5337" spans="10:10">
      <c r="J5337"/>
    </row>
    <row r="5338" spans="10:10">
      <c r="J5338"/>
    </row>
    <row r="5339" spans="10:10">
      <c r="J5339"/>
    </row>
    <row r="5340" spans="10:10">
      <c r="J5340"/>
    </row>
    <row r="5341" spans="10:10">
      <c r="J5341"/>
    </row>
    <row r="5342" spans="10:10">
      <c r="J5342"/>
    </row>
    <row r="5343" spans="10:10">
      <c r="J5343"/>
    </row>
    <row r="5344" spans="10:10">
      <c r="J5344"/>
    </row>
    <row r="5345" spans="10:10">
      <c r="J5345"/>
    </row>
    <row r="5346" spans="10:10">
      <c r="J5346"/>
    </row>
    <row r="5347" spans="10:10">
      <c r="J5347"/>
    </row>
    <row r="5348" spans="10:10">
      <c r="J5348"/>
    </row>
    <row r="5349" spans="10:10">
      <c r="J5349"/>
    </row>
    <row r="5350" spans="10:10">
      <c r="J5350"/>
    </row>
    <row r="5351" spans="10:10">
      <c r="J5351"/>
    </row>
    <row r="5352" spans="10:10">
      <c r="J5352"/>
    </row>
    <row r="5353" spans="10:10">
      <c r="J5353"/>
    </row>
    <row r="5354" spans="10:10">
      <c r="J5354"/>
    </row>
    <row r="5355" spans="10:10">
      <c r="J5355"/>
    </row>
    <row r="5356" spans="10:10">
      <c r="J5356"/>
    </row>
    <row r="5357" spans="10:10">
      <c r="J5357"/>
    </row>
    <row r="5358" spans="10:10">
      <c r="J5358"/>
    </row>
    <row r="5359" spans="10:10">
      <c r="J5359"/>
    </row>
    <row r="5360" spans="10:10">
      <c r="J5360"/>
    </row>
    <row r="5361" spans="10:10">
      <c r="J5361"/>
    </row>
    <row r="5362" spans="10:10">
      <c r="J5362"/>
    </row>
    <row r="5363" spans="10:10">
      <c r="J5363"/>
    </row>
    <row r="5364" spans="10:10">
      <c r="J5364"/>
    </row>
    <row r="5365" spans="10:10">
      <c r="J5365"/>
    </row>
    <row r="5366" spans="10:10">
      <c r="J5366"/>
    </row>
    <row r="5367" spans="10:10">
      <c r="J5367"/>
    </row>
    <row r="5368" spans="10:10">
      <c r="J5368"/>
    </row>
    <row r="5369" spans="10:10">
      <c r="J5369"/>
    </row>
    <row r="5370" spans="10:10">
      <c r="J5370"/>
    </row>
    <row r="5371" spans="10:10">
      <c r="J5371"/>
    </row>
    <row r="5372" spans="10:10">
      <c r="J5372"/>
    </row>
    <row r="5373" spans="10:10">
      <c r="J5373"/>
    </row>
    <row r="5374" spans="10:10">
      <c r="J5374"/>
    </row>
    <row r="5375" spans="10:10">
      <c r="J5375"/>
    </row>
    <row r="5376" spans="10:10">
      <c r="J5376"/>
    </row>
    <row r="5377" spans="10:10">
      <c r="J5377"/>
    </row>
    <row r="5378" spans="10:10">
      <c r="J5378"/>
    </row>
    <row r="5379" spans="10:10">
      <c r="J5379"/>
    </row>
    <row r="5380" spans="10:10">
      <c r="J5380"/>
    </row>
    <row r="5381" spans="10:10">
      <c r="J5381"/>
    </row>
    <row r="5382" spans="10:10">
      <c r="J5382"/>
    </row>
    <row r="5383" spans="10:10">
      <c r="J5383"/>
    </row>
    <row r="5384" spans="10:10">
      <c r="J5384"/>
    </row>
    <row r="5385" spans="10:10">
      <c r="J5385"/>
    </row>
    <row r="5386" spans="10:10">
      <c r="J5386"/>
    </row>
    <row r="5387" spans="10:10">
      <c r="J5387"/>
    </row>
    <row r="5388" spans="10:10">
      <c r="J5388"/>
    </row>
    <row r="5389" spans="10:10">
      <c r="J5389"/>
    </row>
    <row r="5390" spans="10:10">
      <c r="J5390"/>
    </row>
    <row r="5391" spans="10:10">
      <c r="J5391"/>
    </row>
    <row r="5392" spans="10:10">
      <c r="J5392"/>
    </row>
    <row r="5393" spans="10:10">
      <c r="J5393"/>
    </row>
    <row r="5394" spans="10:10">
      <c r="J5394"/>
    </row>
    <row r="5395" spans="10:10">
      <c r="J5395"/>
    </row>
    <row r="5396" spans="10:10">
      <c r="J5396"/>
    </row>
    <row r="5397" spans="10:10">
      <c r="J5397"/>
    </row>
    <row r="5398" spans="10:10">
      <c r="J5398"/>
    </row>
    <row r="5399" spans="10:10">
      <c r="J5399"/>
    </row>
    <row r="5400" spans="10:10">
      <c r="J5400"/>
    </row>
    <row r="5401" spans="10:10">
      <c r="J5401"/>
    </row>
    <row r="5402" spans="10:10">
      <c r="J5402"/>
    </row>
    <row r="5403" spans="10:10">
      <c r="J5403"/>
    </row>
    <row r="5404" spans="10:10">
      <c r="J5404"/>
    </row>
    <row r="5405" spans="10:10">
      <c r="J5405"/>
    </row>
    <row r="5406" spans="10:10">
      <c r="J5406"/>
    </row>
    <row r="5407" spans="10:10">
      <c r="J5407"/>
    </row>
    <row r="5408" spans="10:10">
      <c r="J5408"/>
    </row>
    <row r="5409" spans="10:10">
      <c r="J5409"/>
    </row>
    <row r="5410" spans="10:10">
      <c r="J5410"/>
    </row>
    <row r="5411" spans="10:10">
      <c r="J5411"/>
    </row>
    <row r="5412" spans="10:10">
      <c r="J5412"/>
    </row>
    <row r="5413" spans="10:10">
      <c r="J5413"/>
    </row>
    <row r="5414" spans="10:10">
      <c r="J5414"/>
    </row>
    <row r="5415" spans="10:10">
      <c r="J5415"/>
    </row>
    <row r="5416" spans="10:10">
      <c r="J5416"/>
    </row>
    <row r="5417" spans="10:10">
      <c r="J5417"/>
    </row>
    <row r="5418" spans="10:10">
      <c r="J5418"/>
    </row>
    <row r="5419" spans="10:10">
      <c r="J5419"/>
    </row>
    <row r="5420" spans="10:10">
      <c r="J5420"/>
    </row>
    <row r="5421" spans="10:10">
      <c r="J5421"/>
    </row>
    <row r="5422" spans="10:10">
      <c r="J5422"/>
    </row>
    <row r="5423" spans="10:10">
      <c r="J5423"/>
    </row>
    <row r="5424" spans="10:10">
      <c r="J5424"/>
    </row>
    <row r="5425" spans="10:10">
      <c r="J5425"/>
    </row>
    <row r="5426" spans="10:10">
      <c r="J5426"/>
    </row>
    <row r="5427" spans="10:10">
      <c r="J5427"/>
    </row>
    <row r="5428" spans="10:10">
      <c r="J5428"/>
    </row>
    <row r="5429" spans="10:10">
      <c r="J5429"/>
    </row>
    <row r="5430" spans="10:10">
      <c r="J5430"/>
    </row>
    <row r="5431" spans="10:10">
      <c r="J5431"/>
    </row>
    <row r="5432" spans="10:10">
      <c r="J5432"/>
    </row>
    <row r="5433" spans="10:10">
      <c r="J5433"/>
    </row>
    <row r="5434" spans="10:10">
      <c r="J5434"/>
    </row>
    <row r="5435" spans="10:10">
      <c r="J5435"/>
    </row>
    <row r="5436" spans="10:10">
      <c r="J5436"/>
    </row>
    <row r="5437" spans="10:10">
      <c r="J5437"/>
    </row>
    <row r="5438" spans="10:10">
      <c r="J5438"/>
    </row>
    <row r="5439" spans="10:10">
      <c r="J5439"/>
    </row>
    <row r="5440" spans="10:10">
      <c r="J5440"/>
    </row>
    <row r="5441" spans="10:10">
      <c r="J5441"/>
    </row>
    <row r="5442" spans="10:10">
      <c r="J5442"/>
    </row>
    <row r="5443" spans="10:10">
      <c r="J5443"/>
    </row>
    <row r="5444" spans="10:10">
      <c r="J5444"/>
    </row>
    <row r="5445" spans="10:10">
      <c r="J5445"/>
    </row>
    <row r="5446" spans="10:10">
      <c r="J5446"/>
    </row>
    <row r="5447" spans="10:10">
      <c r="J5447"/>
    </row>
    <row r="5448" spans="10:10">
      <c r="J5448"/>
    </row>
    <row r="5449" spans="10:10">
      <c r="J5449"/>
    </row>
    <row r="5450" spans="10:10">
      <c r="J5450"/>
    </row>
    <row r="5451" spans="10:10">
      <c r="J5451"/>
    </row>
    <row r="5452" spans="10:10">
      <c r="J5452"/>
    </row>
    <row r="5453" spans="10:10">
      <c r="J5453"/>
    </row>
    <row r="5454" spans="10:10">
      <c r="J5454"/>
    </row>
    <row r="5455" spans="10:10">
      <c r="J5455"/>
    </row>
    <row r="5456" spans="10:10">
      <c r="J5456"/>
    </row>
    <row r="5457" spans="10:10">
      <c r="J5457"/>
    </row>
    <row r="5458" spans="10:10">
      <c r="J5458"/>
    </row>
    <row r="5459" spans="10:10">
      <c r="J5459"/>
    </row>
    <row r="5460" spans="10:10">
      <c r="J5460"/>
    </row>
    <row r="5461" spans="10:10">
      <c r="J5461"/>
    </row>
    <row r="5462" spans="10:10">
      <c r="J5462"/>
    </row>
    <row r="5463" spans="10:10">
      <c r="J5463"/>
    </row>
    <row r="5464" spans="10:10">
      <c r="J5464"/>
    </row>
    <row r="5465" spans="10:10">
      <c r="J5465"/>
    </row>
    <row r="5466" spans="10:10">
      <c r="J5466"/>
    </row>
    <row r="5467" spans="10:10">
      <c r="J5467"/>
    </row>
    <row r="5468" spans="10:10">
      <c r="J5468"/>
    </row>
    <row r="5469" spans="10:10">
      <c r="J5469"/>
    </row>
    <row r="5470" spans="10:10">
      <c r="J5470"/>
    </row>
    <row r="5471" spans="10:10">
      <c r="J5471"/>
    </row>
    <row r="5472" spans="10:10">
      <c r="J5472"/>
    </row>
    <row r="5473" spans="10:10">
      <c r="J5473"/>
    </row>
    <row r="5474" spans="10:10">
      <c r="J5474"/>
    </row>
    <row r="5475" spans="10:10">
      <c r="J5475"/>
    </row>
    <row r="5476" spans="10:10">
      <c r="J5476"/>
    </row>
  </sheetData>
  <autoFilter ref="A1:AE4591" xr:uid="{63AA4D0D-665C-4E90-B5BF-8722EB48E6E9}">
    <filterColumn colId="5">
      <filters>
        <filter val="#N/A"/>
      </filters>
    </filterColumn>
    <sortState xmlns:xlrd2="http://schemas.microsoft.com/office/spreadsheetml/2017/richdata2" ref="A2:AE4591">
      <sortCondition ref="A2:A4591"/>
      <sortCondition ref="B2:B4591"/>
      <sortCondition ref="C2:C4591"/>
      <sortCondition ref="D2:D4591"/>
      <sortCondition ref="E2:E4591"/>
      <sortCondition ref="AA2:AA4591"/>
      <sortCondition ref="AC2:AC4591"/>
      <sortCondition ref="H2:H4591"/>
    </sortState>
  </autoFilter>
  <conditionalFormatting sqref="O1:X1">
    <cfRule type="cellIs" dxfId="6" priority="1" operator="equal">
      <formula>"N/A"</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rgb="FFFFFF00"/>
  </sheetPr>
  <dimension ref="A1:K9307"/>
  <sheetViews>
    <sheetView workbookViewId="0">
      <pane ySplit="4" topLeftCell="A5" activePane="bottomLeft" state="frozen"/>
      <selection activeCell="G89466" sqref="G89466"/>
      <selection pane="bottomLeft" activeCell="C11" sqref="C11"/>
    </sheetView>
  </sheetViews>
  <sheetFormatPr defaultRowHeight="15"/>
  <cols>
    <col min="1" max="1" width="9.5703125" style="38" bestFit="1" customWidth="1"/>
    <col min="2" max="2" width="17.85546875" style="38" bestFit="1" customWidth="1"/>
    <col min="3" max="3" width="14.85546875" style="38" bestFit="1" customWidth="1"/>
    <col min="4" max="4" width="17.85546875" style="38" bestFit="1" customWidth="1"/>
    <col min="5" max="5" width="23.7109375" style="38" customWidth="1"/>
    <col min="6" max="6" width="10.28515625" style="38" customWidth="1"/>
    <col min="7" max="7" width="8.140625" style="38" customWidth="1"/>
    <col min="8" max="8" width="25" style="38" bestFit="1" customWidth="1"/>
    <col min="9" max="9" width="26" style="42" bestFit="1" customWidth="1"/>
    <col min="10" max="11" width="12.140625" style="157" customWidth="1"/>
    <col min="12" max="16384" width="9.140625" style="38"/>
  </cols>
  <sheetData>
    <row r="1" spans="1:11" ht="15" customHeight="1">
      <c r="A1" s="167" t="s">
        <v>5274</v>
      </c>
      <c r="B1" s="167"/>
      <c r="C1" s="167"/>
      <c r="D1" s="167"/>
      <c r="E1" s="167"/>
      <c r="F1" s="167"/>
      <c r="G1" s="167"/>
      <c r="H1" s="37"/>
      <c r="I1" s="116"/>
      <c r="J1" s="168" t="s">
        <v>6051</v>
      </c>
      <c r="K1" s="168"/>
    </row>
    <row r="2" spans="1:11" ht="15" customHeight="1">
      <c r="A2" s="39" t="s">
        <v>0</v>
      </c>
      <c r="B2" s="39" t="s">
        <v>5568</v>
      </c>
      <c r="C2" s="39" t="s">
        <v>5326</v>
      </c>
      <c r="D2" s="39" t="s">
        <v>5328</v>
      </c>
      <c r="E2" s="39" t="s">
        <v>29</v>
      </c>
      <c r="F2" s="39" t="s">
        <v>6052</v>
      </c>
      <c r="G2" s="39" t="s">
        <v>649</v>
      </c>
      <c r="H2" s="40" t="s">
        <v>5344</v>
      </c>
      <c r="I2" s="117" t="s">
        <v>5363</v>
      </c>
      <c r="J2" s="84" t="s">
        <v>6053</v>
      </c>
      <c r="K2" s="84" t="s">
        <v>6054</v>
      </c>
    </row>
    <row r="3" spans="1:11" ht="15" customHeight="1">
      <c r="A3" s="39"/>
      <c r="B3" s="39"/>
      <c r="C3" s="39"/>
      <c r="D3" s="39"/>
      <c r="E3" s="39"/>
      <c r="F3" s="39"/>
      <c r="G3" s="39"/>
      <c r="H3" s="40" t="s">
        <v>5272</v>
      </c>
      <c r="I3" s="117" t="s">
        <v>5272</v>
      </c>
      <c r="J3" s="84" t="s">
        <v>5272</v>
      </c>
      <c r="K3" s="84" t="s">
        <v>5272</v>
      </c>
    </row>
    <row r="4" spans="1:11">
      <c r="A4" s="39"/>
      <c r="B4" s="39"/>
      <c r="C4" s="39"/>
      <c r="D4" s="39"/>
      <c r="E4" s="39"/>
      <c r="F4" s="39"/>
      <c r="G4" s="39"/>
      <c r="H4" s="40" t="s">
        <v>5569</v>
      </c>
      <c r="I4" s="117" t="s">
        <v>5846</v>
      </c>
      <c r="J4" s="84" t="s">
        <v>5290</v>
      </c>
      <c r="K4" s="84" t="s">
        <v>5290</v>
      </c>
    </row>
    <row r="5" spans="1:11">
      <c r="A5" s="41">
        <v>2019</v>
      </c>
      <c r="B5" s="41" t="s">
        <v>5388</v>
      </c>
      <c r="C5" s="41" t="s">
        <v>5388</v>
      </c>
      <c r="D5" s="41" t="s">
        <v>5391</v>
      </c>
      <c r="E5" s="41" t="s">
        <v>6335</v>
      </c>
      <c r="F5" s="41" t="s">
        <v>5278</v>
      </c>
      <c r="G5" s="41" t="s">
        <v>5278</v>
      </c>
      <c r="H5" s="41" t="s">
        <v>6517</v>
      </c>
      <c r="I5" s="118" t="s">
        <v>5955</v>
      </c>
      <c r="J5" s="155" t="s">
        <v>351</v>
      </c>
      <c r="K5" s="155" t="s">
        <v>7957</v>
      </c>
    </row>
    <row r="6" spans="1:11">
      <c r="A6" s="41">
        <v>2019</v>
      </c>
      <c r="B6" s="41" t="s">
        <v>5388</v>
      </c>
      <c r="C6" s="41" t="s">
        <v>5388</v>
      </c>
      <c r="D6" s="41" t="s">
        <v>5391</v>
      </c>
      <c r="E6" s="41" t="s">
        <v>6335</v>
      </c>
      <c r="F6" s="41" t="s">
        <v>5278</v>
      </c>
      <c r="G6" s="41" t="s">
        <v>5278</v>
      </c>
      <c r="H6" s="41" t="s">
        <v>6527</v>
      </c>
      <c r="I6" s="118" t="s">
        <v>5964</v>
      </c>
      <c r="J6" s="155" t="s">
        <v>351</v>
      </c>
      <c r="K6" s="155" t="s">
        <v>7957</v>
      </c>
    </row>
    <row r="7" spans="1:11">
      <c r="A7" s="41">
        <v>2019</v>
      </c>
      <c r="B7" s="41" t="s">
        <v>5388</v>
      </c>
      <c r="C7" s="41" t="s">
        <v>5388</v>
      </c>
      <c r="D7" s="41" t="s">
        <v>5391</v>
      </c>
      <c r="E7" s="41" t="s">
        <v>6335</v>
      </c>
      <c r="F7" s="41" t="s">
        <v>5278</v>
      </c>
      <c r="G7" s="41" t="s">
        <v>5278</v>
      </c>
      <c r="H7" s="41" t="s">
        <v>6518</v>
      </c>
      <c r="I7" s="118" t="s">
        <v>5957</v>
      </c>
      <c r="J7" s="155" t="s">
        <v>351</v>
      </c>
      <c r="K7" s="155" t="s">
        <v>7957</v>
      </c>
    </row>
    <row r="8" spans="1:11">
      <c r="A8" s="41">
        <v>2019</v>
      </c>
      <c r="B8" s="41" t="s">
        <v>5388</v>
      </c>
      <c r="C8" s="41" t="s">
        <v>5388</v>
      </c>
      <c r="D8" s="41" t="s">
        <v>5391</v>
      </c>
      <c r="E8" s="41" t="s">
        <v>6335</v>
      </c>
      <c r="F8" s="41" t="s">
        <v>5278</v>
      </c>
      <c r="G8" s="41" t="s">
        <v>5278</v>
      </c>
      <c r="H8" s="41" t="s">
        <v>6530</v>
      </c>
      <c r="I8" s="118" t="s">
        <v>5965</v>
      </c>
      <c r="J8" s="155" t="s">
        <v>351</v>
      </c>
      <c r="K8" s="155" t="s">
        <v>7957</v>
      </c>
    </row>
    <row r="9" spans="1:11">
      <c r="A9" s="41">
        <v>2019</v>
      </c>
      <c r="B9" s="41" t="s">
        <v>5388</v>
      </c>
      <c r="C9" s="41" t="s">
        <v>5388</v>
      </c>
      <c r="D9" s="41" t="s">
        <v>5391</v>
      </c>
      <c r="E9" s="41" t="s">
        <v>6335</v>
      </c>
      <c r="F9" s="41" t="s">
        <v>5278</v>
      </c>
      <c r="G9" s="41" t="s">
        <v>5278</v>
      </c>
      <c r="H9" s="41" t="s">
        <v>6473</v>
      </c>
      <c r="I9" s="118" t="s">
        <v>5976</v>
      </c>
      <c r="J9" s="155" t="s">
        <v>351</v>
      </c>
      <c r="K9" s="155" t="s">
        <v>7957</v>
      </c>
    </row>
    <row r="10" spans="1:11">
      <c r="A10" s="41">
        <v>2019</v>
      </c>
      <c r="B10" s="41" t="s">
        <v>5388</v>
      </c>
      <c r="C10" s="41" t="s">
        <v>5388</v>
      </c>
      <c r="D10" s="41" t="s">
        <v>5391</v>
      </c>
      <c r="E10" s="41" t="s">
        <v>6335</v>
      </c>
      <c r="F10" s="41" t="s">
        <v>5278</v>
      </c>
      <c r="G10" s="41" t="s">
        <v>5278</v>
      </c>
      <c r="H10" s="41" t="s">
        <v>6474</v>
      </c>
      <c r="I10" s="118" t="s">
        <v>5976</v>
      </c>
      <c r="J10" s="155" t="s">
        <v>351</v>
      </c>
      <c r="K10" s="155" t="s">
        <v>7957</v>
      </c>
    </row>
    <row r="11" spans="1:11">
      <c r="A11" s="41">
        <v>2019</v>
      </c>
      <c r="B11" s="41" t="s">
        <v>5388</v>
      </c>
      <c r="C11" s="41" t="s">
        <v>5388</v>
      </c>
      <c r="D11" s="41" t="s">
        <v>5391</v>
      </c>
      <c r="E11" s="41" t="s">
        <v>6335</v>
      </c>
      <c r="F11" s="41" t="s">
        <v>5278</v>
      </c>
      <c r="G11" s="41" t="s">
        <v>5278</v>
      </c>
      <c r="H11" s="41" t="s">
        <v>6475</v>
      </c>
      <c r="I11" s="118" t="s">
        <v>5977</v>
      </c>
      <c r="J11" s="155" t="s">
        <v>351</v>
      </c>
      <c r="K11" s="155" t="s">
        <v>7957</v>
      </c>
    </row>
    <row r="12" spans="1:11">
      <c r="A12" s="41">
        <v>2019</v>
      </c>
      <c r="B12" s="41" t="s">
        <v>5388</v>
      </c>
      <c r="C12" s="41" t="s">
        <v>5388</v>
      </c>
      <c r="D12" s="41" t="s">
        <v>5391</v>
      </c>
      <c r="E12" s="41" t="s">
        <v>6335</v>
      </c>
      <c r="F12" s="41" t="s">
        <v>5278</v>
      </c>
      <c r="G12" s="41" t="s">
        <v>5278</v>
      </c>
      <c r="H12" s="41" t="s">
        <v>6476</v>
      </c>
      <c r="I12" s="118" t="s">
        <v>5977</v>
      </c>
      <c r="J12" s="155" t="s">
        <v>351</v>
      </c>
      <c r="K12" s="155" t="s">
        <v>7957</v>
      </c>
    </row>
    <row r="13" spans="1:11">
      <c r="A13" s="41">
        <v>2019</v>
      </c>
      <c r="B13" s="41" t="s">
        <v>5388</v>
      </c>
      <c r="C13" s="41" t="s">
        <v>5388</v>
      </c>
      <c r="D13" s="41" t="s">
        <v>5391</v>
      </c>
      <c r="E13" s="41" t="s">
        <v>6335</v>
      </c>
      <c r="F13" s="41" t="s">
        <v>5278</v>
      </c>
      <c r="G13" s="41" t="s">
        <v>5278</v>
      </c>
      <c r="H13" s="41" t="s">
        <v>6477</v>
      </c>
      <c r="I13" s="118" t="s">
        <v>5978</v>
      </c>
      <c r="J13" s="155" t="s">
        <v>351</v>
      </c>
      <c r="K13" s="155" t="s">
        <v>7957</v>
      </c>
    </row>
    <row r="14" spans="1:11">
      <c r="A14" s="41">
        <v>2019</v>
      </c>
      <c r="B14" s="41" t="s">
        <v>5388</v>
      </c>
      <c r="C14" s="41" t="s">
        <v>5388</v>
      </c>
      <c r="D14" s="41" t="s">
        <v>5391</v>
      </c>
      <c r="E14" s="41" t="s">
        <v>6335</v>
      </c>
      <c r="F14" s="41" t="s">
        <v>5278</v>
      </c>
      <c r="G14" s="41" t="s">
        <v>5278</v>
      </c>
      <c r="H14" s="41" t="s">
        <v>6478</v>
      </c>
      <c r="I14" s="118" t="s">
        <v>5978</v>
      </c>
      <c r="J14" s="155" t="s">
        <v>351</v>
      </c>
      <c r="K14" s="155" t="s">
        <v>7957</v>
      </c>
    </row>
    <row r="15" spans="1:11">
      <c r="A15" s="41">
        <v>2019</v>
      </c>
      <c r="B15" s="41" t="s">
        <v>5388</v>
      </c>
      <c r="C15" s="41" t="s">
        <v>5388</v>
      </c>
      <c r="D15" s="41" t="s">
        <v>5391</v>
      </c>
      <c r="E15" s="41" t="s">
        <v>6335</v>
      </c>
      <c r="F15" s="41" t="s">
        <v>5278</v>
      </c>
      <c r="G15" s="41" t="s">
        <v>5278</v>
      </c>
      <c r="H15" s="41" t="s">
        <v>6479</v>
      </c>
      <c r="I15" s="118" t="s">
        <v>5979</v>
      </c>
      <c r="J15" s="155" t="s">
        <v>351</v>
      </c>
      <c r="K15" s="155" t="s">
        <v>7957</v>
      </c>
    </row>
    <row r="16" spans="1:11">
      <c r="A16" s="41">
        <v>2019</v>
      </c>
      <c r="B16" s="41" t="s">
        <v>5388</v>
      </c>
      <c r="C16" s="41" t="s">
        <v>5388</v>
      </c>
      <c r="D16" s="41" t="s">
        <v>5391</v>
      </c>
      <c r="E16" s="41" t="s">
        <v>6335</v>
      </c>
      <c r="F16" s="41" t="s">
        <v>5278</v>
      </c>
      <c r="G16" s="41" t="s">
        <v>5278</v>
      </c>
      <c r="H16" s="41" t="s">
        <v>6480</v>
      </c>
      <c r="I16" s="118" t="s">
        <v>5979</v>
      </c>
      <c r="J16" s="155" t="s">
        <v>351</v>
      </c>
      <c r="K16" s="155" t="s">
        <v>7957</v>
      </c>
    </row>
    <row r="17" spans="1:11">
      <c r="A17" s="41">
        <v>2019</v>
      </c>
      <c r="B17" s="41" t="s">
        <v>5388</v>
      </c>
      <c r="C17" s="41" t="s">
        <v>5388</v>
      </c>
      <c r="D17" s="41" t="s">
        <v>5391</v>
      </c>
      <c r="E17" s="41" t="s">
        <v>6333</v>
      </c>
      <c r="F17" s="41" t="s">
        <v>5278</v>
      </c>
      <c r="G17" s="41" t="s">
        <v>5278</v>
      </c>
      <c r="H17" s="41" t="s">
        <v>6517</v>
      </c>
      <c r="I17" s="118" t="s">
        <v>5955</v>
      </c>
      <c r="J17" s="155" t="s">
        <v>351</v>
      </c>
      <c r="K17" s="155" t="s">
        <v>7957</v>
      </c>
    </row>
    <row r="18" spans="1:11">
      <c r="A18" s="41">
        <v>2019</v>
      </c>
      <c r="B18" s="41" t="s">
        <v>5388</v>
      </c>
      <c r="C18" s="41" t="s">
        <v>5388</v>
      </c>
      <c r="D18" s="41" t="s">
        <v>5391</v>
      </c>
      <c r="E18" s="41" t="s">
        <v>6333</v>
      </c>
      <c r="F18" s="41" t="s">
        <v>5278</v>
      </c>
      <c r="G18" s="41" t="s">
        <v>5278</v>
      </c>
      <c r="H18" s="41" t="s">
        <v>6527</v>
      </c>
      <c r="I18" s="118" t="s">
        <v>5964</v>
      </c>
      <c r="J18" s="155" t="s">
        <v>351</v>
      </c>
      <c r="K18" s="155" t="s">
        <v>7957</v>
      </c>
    </row>
    <row r="19" spans="1:11">
      <c r="A19" s="41">
        <v>2019</v>
      </c>
      <c r="B19" s="41" t="s">
        <v>5388</v>
      </c>
      <c r="C19" s="41" t="s">
        <v>5388</v>
      </c>
      <c r="D19" s="41" t="s">
        <v>5391</v>
      </c>
      <c r="E19" s="41" t="s">
        <v>6333</v>
      </c>
      <c r="F19" s="41" t="s">
        <v>5278</v>
      </c>
      <c r="G19" s="41" t="s">
        <v>5278</v>
      </c>
      <c r="H19" s="41" t="s">
        <v>6518</v>
      </c>
      <c r="I19" s="118" t="s">
        <v>5957</v>
      </c>
      <c r="J19" s="155" t="s">
        <v>351</v>
      </c>
      <c r="K19" s="155" t="s">
        <v>7957</v>
      </c>
    </row>
    <row r="20" spans="1:11">
      <c r="A20" s="41">
        <v>2019</v>
      </c>
      <c r="B20" s="41" t="s">
        <v>5388</v>
      </c>
      <c r="C20" s="41" t="s">
        <v>5388</v>
      </c>
      <c r="D20" s="41" t="s">
        <v>5391</v>
      </c>
      <c r="E20" s="41" t="s">
        <v>6333</v>
      </c>
      <c r="F20" s="41" t="s">
        <v>5278</v>
      </c>
      <c r="G20" s="41" t="s">
        <v>5278</v>
      </c>
      <c r="H20" s="41" t="s">
        <v>6530</v>
      </c>
      <c r="I20" s="118" t="s">
        <v>5965</v>
      </c>
      <c r="J20" s="155" t="s">
        <v>351</v>
      </c>
      <c r="K20" s="155" t="s">
        <v>7957</v>
      </c>
    </row>
    <row r="21" spans="1:11">
      <c r="A21" s="41">
        <v>2019</v>
      </c>
      <c r="B21" s="41" t="s">
        <v>5388</v>
      </c>
      <c r="C21" s="41" t="s">
        <v>5388</v>
      </c>
      <c r="D21" s="41" t="s">
        <v>5391</v>
      </c>
      <c r="E21" s="41" t="s">
        <v>6333</v>
      </c>
      <c r="F21" s="41" t="s">
        <v>5278</v>
      </c>
      <c r="G21" s="41" t="s">
        <v>5278</v>
      </c>
      <c r="H21" s="41" t="s">
        <v>6473</v>
      </c>
      <c r="I21" s="118" t="s">
        <v>5976</v>
      </c>
      <c r="J21" s="155" t="s">
        <v>351</v>
      </c>
      <c r="K21" s="155" t="s">
        <v>7957</v>
      </c>
    </row>
    <row r="22" spans="1:11">
      <c r="A22" s="41">
        <v>2019</v>
      </c>
      <c r="B22" s="41" t="s">
        <v>5388</v>
      </c>
      <c r="C22" s="41" t="s">
        <v>5388</v>
      </c>
      <c r="D22" s="41" t="s">
        <v>5391</v>
      </c>
      <c r="E22" s="41" t="s">
        <v>6333</v>
      </c>
      <c r="F22" s="41" t="s">
        <v>5278</v>
      </c>
      <c r="G22" s="41" t="s">
        <v>5278</v>
      </c>
      <c r="H22" s="41" t="s">
        <v>6474</v>
      </c>
      <c r="I22" s="118" t="s">
        <v>5976</v>
      </c>
      <c r="J22" s="155" t="s">
        <v>351</v>
      </c>
      <c r="K22" s="155" t="s">
        <v>7957</v>
      </c>
    </row>
    <row r="23" spans="1:11">
      <c r="A23" s="41">
        <v>2019</v>
      </c>
      <c r="B23" s="41" t="s">
        <v>5388</v>
      </c>
      <c r="C23" s="41" t="s">
        <v>5388</v>
      </c>
      <c r="D23" s="41" t="s">
        <v>5391</v>
      </c>
      <c r="E23" s="41" t="s">
        <v>6333</v>
      </c>
      <c r="F23" s="41" t="s">
        <v>5278</v>
      </c>
      <c r="G23" s="41" t="s">
        <v>5278</v>
      </c>
      <c r="H23" s="41" t="s">
        <v>6475</v>
      </c>
      <c r="I23" s="118" t="s">
        <v>5977</v>
      </c>
      <c r="J23" s="155" t="s">
        <v>351</v>
      </c>
      <c r="K23" s="155" t="s">
        <v>7957</v>
      </c>
    </row>
    <row r="24" spans="1:11">
      <c r="A24" s="41">
        <v>2019</v>
      </c>
      <c r="B24" s="41" t="s">
        <v>5388</v>
      </c>
      <c r="C24" s="41" t="s">
        <v>5388</v>
      </c>
      <c r="D24" s="41" t="s">
        <v>5391</v>
      </c>
      <c r="E24" s="41" t="s">
        <v>6333</v>
      </c>
      <c r="F24" s="41" t="s">
        <v>5278</v>
      </c>
      <c r="G24" s="41" t="s">
        <v>5278</v>
      </c>
      <c r="H24" s="41" t="s">
        <v>6476</v>
      </c>
      <c r="I24" s="118" t="s">
        <v>5977</v>
      </c>
      <c r="J24" s="155" t="s">
        <v>351</v>
      </c>
      <c r="K24" s="155" t="s">
        <v>7957</v>
      </c>
    </row>
    <row r="25" spans="1:11">
      <c r="A25" s="41">
        <v>2019</v>
      </c>
      <c r="B25" s="41" t="s">
        <v>5388</v>
      </c>
      <c r="C25" s="41" t="s">
        <v>5388</v>
      </c>
      <c r="D25" s="41" t="s">
        <v>5391</v>
      </c>
      <c r="E25" s="41" t="s">
        <v>6333</v>
      </c>
      <c r="F25" s="41" t="s">
        <v>5278</v>
      </c>
      <c r="G25" s="41" t="s">
        <v>5278</v>
      </c>
      <c r="H25" s="41" t="s">
        <v>6477</v>
      </c>
      <c r="I25" s="118" t="s">
        <v>5978</v>
      </c>
      <c r="J25" s="155" t="s">
        <v>351</v>
      </c>
      <c r="K25" s="155" t="s">
        <v>7957</v>
      </c>
    </row>
    <row r="26" spans="1:11">
      <c r="A26" s="41">
        <v>2019</v>
      </c>
      <c r="B26" s="41" t="s">
        <v>5388</v>
      </c>
      <c r="C26" s="41" t="s">
        <v>5388</v>
      </c>
      <c r="D26" s="41" t="s">
        <v>5391</v>
      </c>
      <c r="E26" s="41" t="s">
        <v>6333</v>
      </c>
      <c r="F26" s="41" t="s">
        <v>5278</v>
      </c>
      <c r="G26" s="41" t="s">
        <v>5278</v>
      </c>
      <c r="H26" s="41" t="s">
        <v>6478</v>
      </c>
      <c r="I26" s="118" t="s">
        <v>5978</v>
      </c>
      <c r="J26" s="155" t="s">
        <v>351</v>
      </c>
      <c r="K26" s="155" t="s">
        <v>7957</v>
      </c>
    </row>
    <row r="27" spans="1:11">
      <c r="A27" s="41">
        <v>2019</v>
      </c>
      <c r="B27" s="41" t="s">
        <v>5388</v>
      </c>
      <c r="C27" s="41" t="s">
        <v>5388</v>
      </c>
      <c r="D27" s="41" t="s">
        <v>5391</v>
      </c>
      <c r="E27" s="41" t="s">
        <v>6333</v>
      </c>
      <c r="F27" s="41" t="s">
        <v>5278</v>
      </c>
      <c r="G27" s="41" t="s">
        <v>5278</v>
      </c>
      <c r="H27" s="41" t="s">
        <v>6479</v>
      </c>
      <c r="I27" s="118" t="s">
        <v>5979</v>
      </c>
      <c r="J27" s="155" t="s">
        <v>351</v>
      </c>
      <c r="K27" s="155" t="s">
        <v>7957</v>
      </c>
    </row>
    <row r="28" spans="1:11">
      <c r="A28" s="41">
        <v>2019</v>
      </c>
      <c r="B28" s="41" t="s">
        <v>5388</v>
      </c>
      <c r="C28" s="41" t="s">
        <v>5388</v>
      </c>
      <c r="D28" s="41" t="s">
        <v>5391</v>
      </c>
      <c r="E28" s="41" t="s">
        <v>6333</v>
      </c>
      <c r="F28" s="41" t="s">
        <v>5278</v>
      </c>
      <c r="G28" s="41" t="s">
        <v>5278</v>
      </c>
      <c r="H28" s="41" t="s">
        <v>6480</v>
      </c>
      <c r="I28" s="118" t="s">
        <v>5979</v>
      </c>
      <c r="J28" s="155" t="s">
        <v>351</v>
      </c>
      <c r="K28" s="155" t="s">
        <v>7957</v>
      </c>
    </row>
    <row r="29" spans="1:11">
      <c r="A29" s="41">
        <v>2019</v>
      </c>
      <c r="B29" s="41" t="s">
        <v>5388</v>
      </c>
      <c r="C29" s="41" t="s">
        <v>5388</v>
      </c>
      <c r="D29" s="41" t="s">
        <v>5428</v>
      </c>
      <c r="E29" s="41" t="s">
        <v>6331</v>
      </c>
      <c r="F29" s="41" t="s">
        <v>5278</v>
      </c>
      <c r="G29" s="41" t="s">
        <v>5278</v>
      </c>
      <c r="H29" s="41" t="s">
        <v>6201</v>
      </c>
      <c r="I29" s="118" t="s">
        <v>5955</v>
      </c>
      <c r="J29" s="155" t="s">
        <v>235</v>
      </c>
      <c r="K29" s="155" t="s">
        <v>235</v>
      </c>
    </row>
    <row r="30" spans="1:11">
      <c r="A30" s="41">
        <v>2019</v>
      </c>
      <c r="B30" s="41" t="s">
        <v>5388</v>
      </c>
      <c r="C30" s="41" t="s">
        <v>5388</v>
      </c>
      <c r="D30" s="41" t="s">
        <v>5428</v>
      </c>
      <c r="E30" s="41" t="s">
        <v>6331</v>
      </c>
      <c r="F30" s="41" t="s">
        <v>5278</v>
      </c>
      <c r="G30" s="41" t="s">
        <v>5278</v>
      </c>
      <c r="H30" s="41" t="s">
        <v>6199</v>
      </c>
      <c r="I30" s="118" t="s">
        <v>5964</v>
      </c>
      <c r="J30" s="155" t="s">
        <v>235</v>
      </c>
      <c r="K30" s="155" t="s">
        <v>235</v>
      </c>
    </row>
    <row r="31" spans="1:11">
      <c r="A31" s="41">
        <v>2019</v>
      </c>
      <c r="B31" s="41" t="s">
        <v>5388</v>
      </c>
      <c r="C31" s="41" t="s">
        <v>5388</v>
      </c>
      <c r="D31" s="41" t="s">
        <v>5428</v>
      </c>
      <c r="E31" s="41" t="s">
        <v>6331</v>
      </c>
      <c r="F31" s="41" t="s">
        <v>5278</v>
      </c>
      <c r="G31" s="41" t="s">
        <v>5278</v>
      </c>
      <c r="H31" s="41" t="s">
        <v>6407</v>
      </c>
      <c r="I31" s="118" t="s">
        <v>5964</v>
      </c>
      <c r="J31" s="155" t="s">
        <v>235</v>
      </c>
      <c r="K31" s="155" t="s">
        <v>235</v>
      </c>
    </row>
    <row r="32" spans="1:11">
      <c r="A32" s="41">
        <v>2019</v>
      </c>
      <c r="B32" s="41" t="s">
        <v>5388</v>
      </c>
      <c r="C32" s="41" t="s">
        <v>5388</v>
      </c>
      <c r="D32" s="41" t="s">
        <v>5428</v>
      </c>
      <c r="E32" s="41" t="s">
        <v>6331</v>
      </c>
      <c r="F32" s="41" t="s">
        <v>5278</v>
      </c>
      <c r="G32" s="41" t="s">
        <v>5278</v>
      </c>
      <c r="H32" s="41" t="s">
        <v>6203</v>
      </c>
      <c r="I32" s="118" t="s">
        <v>5957</v>
      </c>
      <c r="J32" s="155" t="s">
        <v>235</v>
      </c>
      <c r="K32" s="155" t="s">
        <v>235</v>
      </c>
    </row>
    <row r="33" spans="1:11">
      <c r="A33" s="41">
        <v>2019</v>
      </c>
      <c r="B33" s="41" t="s">
        <v>5388</v>
      </c>
      <c r="C33" s="41" t="s">
        <v>5388</v>
      </c>
      <c r="D33" s="41" t="s">
        <v>5428</v>
      </c>
      <c r="E33" s="41" t="s">
        <v>6331</v>
      </c>
      <c r="F33" s="41" t="s">
        <v>5278</v>
      </c>
      <c r="G33" s="41" t="s">
        <v>5278</v>
      </c>
      <c r="H33" s="41" t="s">
        <v>6205</v>
      </c>
      <c r="I33" s="118" t="s">
        <v>5965</v>
      </c>
      <c r="J33" s="155" t="s">
        <v>235</v>
      </c>
      <c r="K33" s="155" t="s">
        <v>235</v>
      </c>
    </row>
    <row r="34" spans="1:11">
      <c r="A34" s="41">
        <v>2019</v>
      </c>
      <c r="B34" s="41" t="s">
        <v>5388</v>
      </c>
      <c r="C34" s="41" t="s">
        <v>5388</v>
      </c>
      <c r="D34" s="41" t="s">
        <v>5428</v>
      </c>
      <c r="E34" s="41" t="s">
        <v>6331</v>
      </c>
      <c r="F34" s="41" t="s">
        <v>5278</v>
      </c>
      <c r="G34" s="41" t="s">
        <v>5278</v>
      </c>
      <c r="H34" s="41" t="s">
        <v>6405</v>
      </c>
      <c r="I34" s="118" t="s">
        <v>5965</v>
      </c>
      <c r="J34" s="155" t="s">
        <v>235</v>
      </c>
      <c r="K34" s="155" t="s">
        <v>235</v>
      </c>
    </row>
    <row r="35" spans="1:11">
      <c r="A35" s="41">
        <v>2019</v>
      </c>
      <c r="B35" s="41" t="s">
        <v>5388</v>
      </c>
      <c r="C35" s="41" t="s">
        <v>5388</v>
      </c>
      <c r="D35" s="41" t="s">
        <v>5428</v>
      </c>
      <c r="E35" s="41" t="s">
        <v>6331</v>
      </c>
      <c r="F35" s="41" t="s">
        <v>5278</v>
      </c>
      <c r="G35" s="41" t="s">
        <v>5278</v>
      </c>
      <c r="H35" s="41" t="s">
        <v>6473</v>
      </c>
      <c r="I35" s="118" t="s">
        <v>5976</v>
      </c>
      <c r="J35" s="155" t="s">
        <v>235</v>
      </c>
      <c r="K35" s="155" t="s">
        <v>235</v>
      </c>
    </row>
    <row r="36" spans="1:11">
      <c r="A36" s="41">
        <v>2019</v>
      </c>
      <c r="B36" s="41" t="s">
        <v>5388</v>
      </c>
      <c r="C36" s="41" t="s">
        <v>5388</v>
      </c>
      <c r="D36" s="41" t="s">
        <v>5428</v>
      </c>
      <c r="E36" s="41" t="s">
        <v>6331</v>
      </c>
      <c r="F36" s="41" t="s">
        <v>5278</v>
      </c>
      <c r="G36" s="41" t="s">
        <v>5278</v>
      </c>
      <c r="H36" s="41" t="s">
        <v>6474</v>
      </c>
      <c r="I36" s="118" t="s">
        <v>5976</v>
      </c>
      <c r="J36" s="155" t="s">
        <v>235</v>
      </c>
      <c r="K36" s="155" t="s">
        <v>235</v>
      </c>
    </row>
    <row r="37" spans="1:11">
      <c r="A37" s="41">
        <v>2019</v>
      </c>
      <c r="B37" s="41" t="s">
        <v>5388</v>
      </c>
      <c r="C37" s="41" t="s">
        <v>5388</v>
      </c>
      <c r="D37" s="41" t="s">
        <v>5428</v>
      </c>
      <c r="E37" s="41" t="s">
        <v>6331</v>
      </c>
      <c r="F37" s="41" t="s">
        <v>5278</v>
      </c>
      <c r="G37" s="41" t="s">
        <v>5278</v>
      </c>
      <c r="H37" s="41" t="s">
        <v>6475</v>
      </c>
      <c r="I37" s="118" t="s">
        <v>5977</v>
      </c>
      <c r="J37" s="155" t="s">
        <v>235</v>
      </c>
      <c r="K37" s="155" t="s">
        <v>235</v>
      </c>
    </row>
    <row r="38" spans="1:11">
      <c r="A38" s="41">
        <v>2019</v>
      </c>
      <c r="B38" s="41" t="s">
        <v>5388</v>
      </c>
      <c r="C38" s="41" t="s">
        <v>5388</v>
      </c>
      <c r="D38" s="41" t="s">
        <v>5428</v>
      </c>
      <c r="E38" s="41" t="s">
        <v>6331</v>
      </c>
      <c r="F38" s="41" t="s">
        <v>5278</v>
      </c>
      <c r="G38" s="41" t="s">
        <v>5278</v>
      </c>
      <c r="H38" s="41" t="s">
        <v>6476</v>
      </c>
      <c r="I38" s="118" t="s">
        <v>5977</v>
      </c>
      <c r="J38" s="155" t="s">
        <v>235</v>
      </c>
      <c r="K38" s="155" t="s">
        <v>235</v>
      </c>
    </row>
    <row r="39" spans="1:11">
      <c r="A39" s="41">
        <v>2019</v>
      </c>
      <c r="B39" s="41" t="s">
        <v>5388</v>
      </c>
      <c r="C39" s="41" t="s">
        <v>5388</v>
      </c>
      <c r="D39" s="41" t="s">
        <v>5428</v>
      </c>
      <c r="E39" s="41" t="s">
        <v>6331</v>
      </c>
      <c r="F39" s="41" t="s">
        <v>5278</v>
      </c>
      <c r="G39" s="41" t="s">
        <v>5278</v>
      </c>
      <c r="H39" s="41" t="s">
        <v>6477</v>
      </c>
      <c r="I39" s="118" t="s">
        <v>5978</v>
      </c>
      <c r="J39" s="155" t="s">
        <v>235</v>
      </c>
      <c r="K39" s="155" t="s">
        <v>235</v>
      </c>
    </row>
    <row r="40" spans="1:11">
      <c r="A40" s="41">
        <v>2019</v>
      </c>
      <c r="B40" s="41" t="s">
        <v>5388</v>
      </c>
      <c r="C40" s="41" t="s">
        <v>5388</v>
      </c>
      <c r="D40" s="41" t="s">
        <v>5428</v>
      </c>
      <c r="E40" s="41" t="s">
        <v>6331</v>
      </c>
      <c r="F40" s="41" t="s">
        <v>5278</v>
      </c>
      <c r="G40" s="41" t="s">
        <v>5278</v>
      </c>
      <c r="H40" s="41" t="s">
        <v>6478</v>
      </c>
      <c r="I40" s="118" t="s">
        <v>5978</v>
      </c>
      <c r="J40" s="155" t="s">
        <v>235</v>
      </c>
      <c r="K40" s="155" t="s">
        <v>235</v>
      </c>
    </row>
    <row r="41" spans="1:11">
      <c r="A41" s="41">
        <v>2019</v>
      </c>
      <c r="B41" s="41" t="s">
        <v>5388</v>
      </c>
      <c r="C41" s="41" t="s">
        <v>5388</v>
      </c>
      <c r="D41" s="41" t="s">
        <v>5428</v>
      </c>
      <c r="E41" s="41" t="s">
        <v>6331</v>
      </c>
      <c r="F41" s="41" t="s">
        <v>5278</v>
      </c>
      <c r="G41" s="41" t="s">
        <v>5278</v>
      </c>
      <c r="H41" s="41" t="s">
        <v>6479</v>
      </c>
      <c r="I41" s="118" t="s">
        <v>5979</v>
      </c>
      <c r="J41" s="155" t="s">
        <v>235</v>
      </c>
      <c r="K41" s="155" t="s">
        <v>235</v>
      </c>
    </row>
    <row r="42" spans="1:11">
      <c r="A42" s="41">
        <v>2019</v>
      </c>
      <c r="B42" s="41" t="s">
        <v>5388</v>
      </c>
      <c r="C42" s="41" t="s">
        <v>5388</v>
      </c>
      <c r="D42" s="41" t="s">
        <v>5428</v>
      </c>
      <c r="E42" s="41" t="s">
        <v>6331</v>
      </c>
      <c r="F42" s="41" t="s">
        <v>5278</v>
      </c>
      <c r="G42" s="41" t="s">
        <v>5278</v>
      </c>
      <c r="H42" s="41" t="s">
        <v>6480</v>
      </c>
      <c r="I42" s="118" t="s">
        <v>5979</v>
      </c>
      <c r="J42" s="155" t="s">
        <v>235</v>
      </c>
      <c r="K42" s="155" t="s">
        <v>235</v>
      </c>
    </row>
    <row r="43" spans="1:11">
      <c r="A43" s="41">
        <v>2019</v>
      </c>
      <c r="B43" s="41" t="s">
        <v>5388</v>
      </c>
      <c r="C43" s="41" t="s">
        <v>5388</v>
      </c>
      <c r="D43" s="41" t="s">
        <v>5428</v>
      </c>
      <c r="E43" s="41" t="s">
        <v>6327</v>
      </c>
      <c r="F43" s="41" t="s">
        <v>5278</v>
      </c>
      <c r="G43" s="41" t="s">
        <v>5278</v>
      </c>
      <c r="H43" s="41" t="s">
        <v>6201</v>
      </c>
      <c r="I43" s="118" t="s">
        <v>5955</v>
      </c>
      <c r="J43" s="155" t="s">
        <v>235</v>
      </c>
      <c r="K43" s="155" t="s">
        <v>235</v>
      </c>
    </row>
    <row r="44" spans="1:11">
      <c r="A44" s="41">
        <v>2019</v>
      </c>
      <c r="B44" s="41" t="s">
        <v>5388</v>
      </c>
      <c r="C44" s="41" t="s">
        <v>5388</v>
      </c>
      <c r="D44" s="41" t="s">
        <v>5428</v>
      </c>
      <c r="E44" s="41" t="s">
        <v>6327</v>
      </c>
      <c r="F44" s="41" t="s">
        <v>5278</v>
      </c>
      <c r="G44" s="41" t="s">
        <v>5278</v>
      </c>
      <c r="H44" s="41" t="s">
        <v>6199</v>
      </c>
      <c r="I44" s="118" t="s">
        <v>5964</v>
      </c>
      <c r="J44" s="155" t="s">
        <v>235</v>
      </c>
      <c r="K44" s="155" t="s">
        <v>235</v>
      </c>
    </row>
    <row r="45" spans="1:11">
      <c r="A45" s="41">
        <v>2019</v>
      </c>
      <c r="B45" s="41" t="s">
        <v>5388</v>
      </c>
      <c r="C45" s="41" t="s">
        <v>5388</v>
      </c>
      <c r="D45" s="41" t="s">
        <v>5428</v>
      </c>
      <c r="E45" s="41" t="s">
        <v>6327</v>
      </c>
      <c r="F45" s="41" t="s">
        <v>5278</v>
      </c>
      <c r="G45" s="41" t="s">
        <v>5278</v>
      </c>
      <c r="H45" s="41" t="s">
        <v>6407</v>
      </c>
      <c r="I45" s="118" t="s">
        <v>5964</v>
      </c>
      <c r="J45" s="155" t="s">
        <v>235</v>
      </c>
      <c r="K45" s="155" t="s">
        <v>235</v>
      </c>
    </row>
    <row r="46" spans="1:11">
      <c r="A46" s="41">
        <v>2019</v>
      </c>
      <c r="B46" s="41" t="s">
        <v>5388</v>
      </c>
      <c r="C46" s="41" t="s">
        <v>5388</v>
      </c>
      <c r="D46" s="41" t="s">
        <v>5428</v>
      </c>
      <c r="E46" s="41" t="s">
        <v>6327</v>
      </c>
      <c r="F46" s="41" t="s">
        <v>5278</v>
      </c>
      <c r="G46" s="41" t="s">
        <v>5278</v>
      </c>
      <c r="H46" s="41" t="s">
        <v>6203</v>
      </c>
      <c r="I46" s="118" t="s">
        <v>5957</v>
      </c>
      <c r="J46" s="155" t="s">
        <v>235</v>
      </c>
      <c r="K46" s="155" t="s">
        <v>235</v>
      </c>
    </row>
    <row r="47" spans="1:11">
      <c r="A47" s="41">
        <v>2019</v>
      </c>
      <c r="B47" s="41" t="s">
        <v>5388</v>
      </c>
      <c r="C47" s="41" t="s">
        <v>5388</v>
      </c>
      <c r="D47" s="41" t="s">
        <v>5428</v>
      </c>
      <c r="E47" s="41" t="s">
        <v>6327</v>
      </c>
      <c r="F47" s="41" t="s">
        <v>5278</v>
      </c>
      <c r="G47" s="41" t="s">
        <v>5278</v>
      </c>
      <c r="H47" s="41" t="s">
        <v>6205</v>
      </c>
      <c r="I47" s="118" t="s">
        <v>5965</v>
      </c>
      <c r="J47" s="155" t="s">
        <v>235</v>
      </c>
      <c r="K47" s="155" t="s">
        <v>235</v>
      </c>
    </row>
    <row r="48" spans="1:11">
      <c r="A48" s="41">
        <v>2019</v>
      </c>
      <c r="B48" s="41" t="s">
        <v>5388</v>
      </c>
      <c r="C48" s="41" t="s">
        <v>5388</v>
      </c>
      <c r="D48" s="41" t="s">
        <v>5428</v>
      </c>
      <c r="E48" s="41" t="s">
        <v>6327</v>
      </c>
      <c r="F48" s="41" t="s">
        <v>5278</v>
      </c>
      <c r="G48" s="41" t="s">
        <v>5278</v>
      </c>
      <c r="H48" s="41" t="s">
        <v>6405</v>
      </c>
      <c r="I48" s="118" t="s">
        <v>5965</v>
      </c>
      <c r="J48" s="155" t="s">
        <v>235</v>
      </c>
      <c r="K48" s="155" t="s">
        <v>235</v>
      </c>
    </row>
    <row r="49" spans="1:11">
      <c r="A49" s="41">
        <v>2019</v>
      </c>
      <c r="B49" s="41" t="s">
        <v>5388</v>
      </c>
      <c r="C49" s="41" t="s">
        <v>5388</v>
      </c>
      <c r="D49" s="41" t="s">
        <v>5428</v>
      </c>
      <c r="E49" s="41" t="s">
        <v>6327</v>
      </c>
      <c r="F49" s="41" t="s">
        <v>5278</v>
      </c>
      <c r="G49" s="41" t="s">
        <v>5278</v>
      </c>
      <c r="H49" s="41" t="s">
        <v>6473</v>
      </c>
      <c r="I49" s="118" t="s">
        <v>5976</v>
      </c>
      <c r="J49" s="155" t="s">
        <v>235</v>
      </c>
      <c r="K49" s="155" t="s">
        <v>235</v>
      </c>
    </row>
    <row r="50" spans="1:11">
      <c r="A50" s="41">
        <v>2019</v>
      </c>
      <c r="B50" s="41" t="s">
        <v>5388</v>
      </c>
      <c r="C50" s="41" t="s">
        <v>5388</v>
      </c>
      <c r="D50" s="41" t="s">
        <v>5428</v>
      </c>
      <c r="E50" s="41" t="s">
        <v>6327</v>
      </c>
      <c r="F50" s="41" t="s">
        <v>5278</v>
      </c>
      <c r="G50" s="41" t="s">
        <v>5278</v>
      </c>
      <c r="H50" s="41" t="s">
        <v>6474</v>
      </c>
      <c r="I50" s="118" t="s">
        <v>5976</v>
      </c>
      <c r="J50" s="155" t="s">
        <v>235</v>
      </c>
      <c r="K50" s="155" t="s">
        <v>235</v>
      </c>
    </row>
    <row r="51" spans="1:11">
      <c r="A51" s="41">
        <v>2019</v>
      </c>
      <c r="B51" s="41" t="s">
        <v>5388</v>
      </c>
      <c r="C51" s="41" t="s">
        <v>5388</v>
      </c>
      <c r="D51" s="41" t="s">
        <v>5428</v>
      </c>
      <c r="E51" s="41" t="s">
        <v>6327</v>
      </c>
      <c r="F51" s="41" t="s">
        <v>5278</v>
      </c>
      <c r="G51" s="41" t="s">
        <v>5278</v>
      </c>
      <c r="H51" s="41" t="s">
        <v>6475</v>
      </c>
      <c r="I51" s="118" t="s">
        <v>5977</v>
      </c>
      <c r="J51" s="155" t="s">
        <v>235</v>
      </c>
      <c r="K51" s="155" t="s">
        <v>235</v>
      </c>
    </row>
    <row r="52" spans="1:11">
      <c r="A52" s="41">
        <v>2019</v>
      </c>
      <c r="B52" s="41" t="s">
        <v>5388</v>
      </c>
      <c r="C52" s="41" t="s">
        <v>5388</v>
      </c>
      <c r="D52" s="41" t="s">
        <v>5428</v>
      </c>
      <c r="E52" s="41" t="s">
        <v>6327</v>
      </c>
      <c r="F52" s="41" t="s">
        <v>5278</v>
      </c>
      <c r="G52" s="41" t="s">
        <v>5278</v>
      </c>
      <c r="H52" s="41" t="s">
        <v>6476</v>
      </c>
      <c r="I52" s="118" t="s">
        <v>5977</v>
      </c>
      <c r="J52" s="155" t="s">
        <v>235</v>
      </c>
      <c r="K52" s="155" t="s">
        <v>235</v>
      </c>
    </row>
    <row r="53" spans="1:11">
      <c r="A53" s="41">
        <v>2019</v>
      </c>
      <c r="B53" s="41" t="s">
        <v>5388</v>
      </c>
      <c r="C53" s="41" t="s">
        <v>5388</v>
      </c>
      <c r="D53" s="41" t="s">
        <v>5428</v>
      </c>
      <c r="E53" s="41" t="s">
        <v>6327</v>
      </c>
      <c r="F53" s="41" t="s">
        <v>5278</v>
      </c>
      <c r="G53" s="41" t="s">
        <v>5278</v>
      </c>
      <c r="H53" s="41" t="s">
        <v>6477</v>
      </c>
      <c r="I53" s="118" t="s">
        <v>5978</v>
      </c>
      <c r="J53" s="155" t="s">
        <v>235</v>
      </c>
      <c r="K53" s="155" t="s">
        <v>235</v>
      </c>
    </row>
    <row r="54" spans="1:11">
      <c r="A54" s="41">
        <v>2019</v>
      </c>
      <c r="B54" s="41" t="s">
        <v>5388</v>
      </c>
      <c r="C54" s="41" t="s">
        <v>5388</v>
      </c>
      <c r="D54" s="41" t="s">
        <v>5428</v>
      </c>
      <c r="E54" s="41" t="s">
        <v>6327</v>
      </c>
      <c r="F54" s="41" t="s">
        <v>5278</v>
      </c>
      <c r="G54" s="41" t="s">
        <v>5278</v>
      </c>
      <c r="H54" s="41" t="s">
        <v>6478</v>
      </c>
      <c r="I54" s="118" t="s">
        <v>5978</v>
      </c>
      <c r="J54" s="155" t="s">
        <v>235</v>
      </c>
      <c r="K54" s="155" t="s">
        <v>235</v>
      </c>
    </row>
    <row r="55" spans="1:11">
      <c r="A55" s="41">
        <v>2019</v>
      </c>
      <c r="B55" s="41" t="s">
        <v>5388</v>
      </c>
      <c r="C55" s="41" t="s">
        <v>5388</v>
      </c>
      <c r="D55" s="41" t="s">
        <v>5428</v>
      </c>
      <c r="E55" s="41" t="s">
        <v>6327</v>
      </c>
      <c r="F55" s="41" t="s">
        <v>5278</v>
      </c>
      <c r="G55" s="41" t="s">
        <v>5278</v>
      </c>
      <c r="H55" s="41" t="s">
        <v>6479</v>
      </c>
      <c r="I55" s="118" t="s">
        <v>5979</v>
      </c>
      <c r="J55" s="155" t="s">
        <v>235</v>
      </c>
      <c r="K55" s="155" t="s">
        <v>235</v>
      </c>
    </row>
    <row r="56" spans="1:11">
      <c r="A56" s="41">
        <v>2019</v>
      </c>
      <c r="B56" s="41" t="s">
        <v>5388</v>
      </c>
      <c r="C56" s="41" t="s">
        <v>5388</v>
      </c>
      <c r="D56" s="41" t="s">
        <v>5428</v>
      </c>
      <c r="E56" s="41" t="s">
        <v>6327</v>
      </c>
      <c r="F56" s="41" t="s">
        <v>5278</v>
      </c>
      <c r="G56" s="41" t="s">
        <v>5278</v>
      </c>
      <c r="H56" s="41" t="s">
        <v>6480</v>
      </c>
      <c r="I56" s="118" t="s">
        <v>5979</v>
      </c>
      <c r="J56" s="155" t="s">
        <v>235</v>
      </c>
      <c r="K56" s="155" t="s">
        <v>235</v>
      </c>
    </row>
    <row r="57" spans="1:11">
      <c r="A57" s="41">
        <v>2019</v>
      </c>
      <c r="B57" s="41" t="s">
        <v>5388</v>
      </c>
      <c r="C57" s="41" t="s">
        <v>5388</v>
      </c>
      <c r="D57" s="41" t="s">
        <v>5393</v>
      </c>
      <c r="E57" s="41" t="s">
        <v>6336</v>
      </c>
      <c r="F57" s="41" t="s">
        <v>5278</v>
      </c>
      <c r="G57" s="41" t="s">
        <v>5278</v>
      </c>
      <c r="H57" s="41" t="s">
        <v>6201</v>
      </c>
      <c r="I57" s="118" t="s">
        <v>5955</v>
      </c>
      <c r="J57" s="155" t="s">
        <v>235</v>
      </c>
      <c r="K57" s="155" t="s">
        <v>235</v>
      </c>
    </row>
    <row r="58" spans="1:11">
      <c r="A58" s="41">
        <v>2019</v>
      </c>
      <c r="B58" s="41" t="s">
        <v>5388</v>
      </c>
      <c r="C58" s="41" t="s">
        <v>5388</v>
      </c>
      <c r="D58" s="41" t="s">
        <v>5393</v>
      </c>
      <c r="E58" s="41" t="s">
        <v>6336</v>
      </c>
      <c r="F58" s="41" t="s">
        <v>5278</v>
      </c>
      <c r="G58" s="41" t="s">
        <v>5278</v>
      </c>
      <c r="H58" s="41" t="s">
        <v>6199</v>
      </c>
      <c r="I58" s="118" t="s">
        <v>5964</v>
      </c>
      <c r="J58" s="155" t="s">
        <v>235</v>
      </c>
      <c r="K58" s="155" t="s">
        <v>235</v>
      </c>
    </row>
    <row r="59" spans="1:11">
      <c r="A59" s="41">
        <v>2019</v>
      </c>
      <c r="B59" s="41" t="s">
        <v>5388</v>
      </c>
      <c r="C59" s="41" t="s">
        <v>5388</v>
      </c>
      <c r="D59" s="41" t="s">
        <v>5393</v>
      </c>
      <c r="E59" s="41" t="s">
        <v>6336</v>
      </c>
      <c r="F59" s="41" t="s">
        <v>5278</v>
      </c>
      <c r="G59" s="41" t="s">
        <v>5278</v>
      </c>
      <c r="H59" s="41" t="s">
        <v>6203</v>
      </c>
      <c r="I59" s="118" t="s">
        <v>5957</v>
      </c>
      <c r="J59" s="155" t="s">
        <v>235</v>
      </c>
      <c r="K59" s="155" t="s">
        <v>235</v>
      </c>
    </row>
    <row r="60" spans="1:11">
      <c r="A60" s="41">
        <v>2019</v>
      </c>
      <c r="B60" s="41" t="s">
        <v>5388</v>
      </c>
      <c r="C60" s="41" t="s">
        <v>5388</v>
      </c>
      <c r="D60" s="41" t="s">
        <v>5393</v>
      </c>
      <c r="E60" s="41" t="s">
        <v>6336</v>
      </c>
      <c r="F60" s="41" t="s">
        <v>5278</v>
      </c>
      <c r="G60" s="41" t="s">
        <v>5278</v>
      </c>
      <c r="H60" s="41" t="s">
        <v>6205</v>
      </c>
      <c r="I60" s="118" t="s">
        <v>5965</v>
      </c>
      <c r="J60" s="155" t="s">
        <v>235</v>
      </c>
      <c r="K60" s="155" t="s">
        <v>235</v>
      </c>
    </row>
    <row r="61" spans="1:11">
      <c r="A61" s="41">
        <v>2019</v>
      </c>
      <c r="B61" s="41" t="s">
        <v>5388</v>
      </c>
      <c r="C61" s="41" t="s">
        <v>5388</v>
      </c>
      <c r="D61" s="41" t="s">
        <v>5393</v>
      </c>
      <c r="E61" s="41" t="s">
        <v>6336</v>
      </c>
      <c r="F61" s="41" t="s">
        <v>5278</v>
      </c>
      <c r="G61" s="41" t="s">
        <v>5278</v>
      </c>
      <c r="H61" s="41" t="s">
        <v>6473</v>
      </c>
      <c r="I61" s="118" t="s">
        <v>5976</v>
      </c>
      <c r="J61" s="155" t="s">
        <v>235</v>
      </c>
      <c r="K61" s="155" t="s">
        <v>235</v>
      </c>
    </row>
    <row r="62" spans="1:11">
      <c r="A62" s="41">
        <v>2019</v>
      </c>
      <c r="B62" s="41" t="s">
        <v>5388</v>
      </c>
      <c r="C62" s="41" t="s">
        <v>5388</v>
      </c>
      <c r="D62" s="41" t="s">
        <v>5393</v>
      </c>
      <c r="E62" s="41" t="s">
        <v>6336</v>
      </c>
      <c r="F62" s="41" t="s">
        <v>5278</v>
      </c>
      <c r="G62" s="41" t="s">
        <v>5278</v>
      </c>
      <c r="H62" s="41" t="s">
        <v>6474</v>
      </c>
      <c r="I62" s="118" t="s">
        <v>5976</v>
      </c>
      <c r="J62" s="155" t="s">
        <v>235</v>
      </c>
      <c r="K62" s="155" t="s">
        <v>235</v>
      </c>
    </row>
    <row r="63" spans="1:11">
      <c r="A63" s="41">
        <v>2019</v>
      </c>
      <c r="B63" s="41" t="s">
        <v>5388</v>
      </c>
      <c r="C63" s="41" t="s">
        <v>5388</v>
      </c>
      <c r="D63" s="41" t="s">
        <v>5393</v>
      </c>
      <c r="E63" s="41" t="s">
        <v>6336</v>
      </c>
      <c r="F63" s="41" t="s">
        <v>5278</v>
      </c>
      <c r="G63" s="41" t="s">
        <v>5278</v>
      </c>
      <c r="H63" s="41" t="s">
        <v>6475</v>
      </c>
      <c r="I63" s="118" t="s">
        <v>5977</v>
      </c>
      <c r="J63" s="155" t="s">
        <v>235</v>
      </c>
      <c r="K63" s="155" t="s">
        <v>235</v>
      </c>
    </row>
    <row r="64" spans="1:11">
      <c r="A64" s="41">
        <v>2019</v>
      </c>
      <c r="B64" s="41" t="s">
        <v>5388</v>
      </c>
      <c r="C64" s="41" t="s">
        <v>5388</v>
      </c>
      <c r="D64" s="41" t="s">
        <v>5393</v>
      </c>
      <c r="E64" s="41" t="s">
        <v>6336</v>
      </c>
      <c r="F64" s="41" t="s">
        <v>5278</v>
      </c>
      <c r="G64" s="41" t="s">
        <v>5278</v>
      </c>
      <c r="H64" s="41" t="s">
        <v>6476</v>
      </c>
      <c r="I64" s="118" t="s">
        <v>5977</v>
      </c>
      <c r="J64" s="155" t="s">
        <v>235</v>
      </c>
      <c r="K64" s="155" t="s">
        <v>235</v>
      </c>
    </row>
    <row r="65" spans="1:11">
      <c r="A65" s="41">
        <v>2019</v>
      </c>
      <c r="B65" s="41" t="s">
        <v>5388</v>
      </c>
      <c r="C65" s="41" t="s">
        <v>5388</v>
      </c>
      <c r="D65" s="41" t="s">
        <v>5393</v>
      </c>
      <c r="E65" s="41" t="s">
        <v>6336</v>
      </c>
      <c r="F65" s="41" t="s">
        <v>5278</v>
      </c>
      <c r="G65" s="41" t="s">
        <v>5278</v>
      </c>
      <c r="H65" s="41" t="s">
        <v>6477</v>
      </c>
      <c r="I65" s="118" t="s">
        <v>5978</v>
      </c>
      <c r="J65" s="155" t="s">
        <v>235</v>
      </c>
      <c r="K65" s="155" t="s">
        <v>235</v>
      </c>
    </row>
    <row r="66" spans="1:11">
      <c r="A66" s="41">
        <v>2019</v>
      </c>
      <c r="B66" s="41" t="s">
        <v>5388</v>
      </c>
      <c r="C66" s="41" t="s">
        <v>5388</v>
      </c>
      <c r="D66" s="41" t="s">
        <v>5393</v>
      </c>
      <c r="E66" s="41" t="s">
        <v>6336</v>
      </c>
      <c r="F66" s="41" t="s">
        <v>5278</v>
      </c>
      <c r="G66" s="41" t="s">
        <v>5278</v>
      </c>
      <c r="H66" s="41" t="s">
        <v>6478</v>
      </c>
      <c r="I66" s="118" t="s">
        <v>5978</v>
      </c>
      <c r="J66" s="155" t="s">
        <v>235</v>
      </c>
      <c r="K66" s="155" t="s">
        <v>235</v>
      </c>
    </row>
    <row r="67" spans="1:11">
      <c r="A67" s="41">
        <v>2019</v>
      </c>
      <c r="B67" s="41" t="s">
        <v>5388</v>
      </c>
      <c r="C67" s="41" t="s">
        <v>5388</v>
      </c>
      <c r="D67" s="41" t="s">
        <v>5393</v>
      </c>
      <c r="E67" s="41" t="s">
        <v>6336</v>
      </c>
      <c r="F67" s="41" t="s">
        <v>5278</v>
      </c>
      <c r="G67" s="41" t="s">
        <v>5278</v>
      </c>
      <c r="H67" s="41" t="s">
        <v>6479</v>
      </c>
      <c r="I67" s="118" t="s">
        <v>5979</v>
      </c>
      <c r="J67" s="155" t="s">
        <v>235</v>
      </c>
      <c r="K67" s="155" t="s">
        <v>235</v>
      </c>
    </row>
    <row r="68" spans="1:11">
      <c r="A68" s="41">
        <v>2019</v>
      </c>
      <c r="B68" s="41" t="s">
        <v>5388</v>
      </c>
      <c r="C68" s="41" t="s">
        <v>5388</v>
      </c>
      <c r="D68" s="41" t="s">
        <v>5393</v>
      </c>
      <c r="E68" s="41" t="s">
        <v>6336</v>
      </c>
      <c r="F68" s="41" t="s">
        <v>5278</v>
      </c>
      <c r="G68" s="41" t="s">
        <v>5278</v>
      </c>
      <c r="H68" s="41" t="s">
        <v>6480</v>
      </c>
      <c r="I68" s="118" t="s">
        <v>5979</v>
      </c>
      <c r="J68" s="155" t="s">
        <v>235</v>
      </c>
      <c r="K68" s="155" t="s">
        <v>235</v>
      </c>
    </row>
    <row r="69" spans="1:11">
      <c r="A69" s="41">
        <v>2019</v>
      </c>
      <c r="B69" s="41" t="s">
        <v>5388</v>
      </c>
      <c r="C69" s="41" t="s">
        <v>5388</v>
      </c>
      <c r="D69" s="41" t="s">
        <v>5393</v>
      </c>
      <c r="E69" s="41" t="s">
        <v>6331</v>
      </c>
      <c r="F69" s="41" t="s">
        <v>5278</v>
      </c>
      <c r="G69" s="41" t="s">
        <v>5278</v>
      </c>
      <c r="H69" s="41" t="s">
        <v>6201</v>
      </c>
      <c r="I69" s="118" t="s">
        <v>5955</v>
      </c>
      <c r="J69" s="155" t="s">
        <v>235</v>
      </c>
      <c r="K69" s="155" t="s">
        <v>235</v>
      </c>
    </row>
    <row r="70" spans="1:11">
      <c r="A70" s="41">
        <v>2019</v>
      </c>
      <c r="B70" s="41" t="s">
        <v>5388</v>
      </c>
      <c r="C70" s="41" t="s">
        <v>5388</v>
      </c>
      <c r="D70" s="41" t="s">
        <v>5393</v>
      </c>
      <c r="E70" s="41" t="s">
        <v>6331</v>
      </c>
      <c r="F70" s="41" t="s">
        <v>5278</v>
      </c>
      <c r="G70" s="41" t="s">
        <v>5278</v>
      </c>
      <c r="H70" s="41" t="s">
        <v>6199</v>
      </c>
      <c r="I70" s="118" t="s">
        <v>5964</v>
      </c>
      <c r="J70" s="155" t="s">
        <v>235</v>
      </c>
      <c r="K70" s="155" t="s">
        <v>235</v>
      </c>
    </row>
    <row r="71" spans="1:11">
      <c r="A71" s="41">
        <v>2019</v>
      </c>
      <c r="B71" s="41" t="s">
        <v>5388</v>
      </c>
      <c r="C71" s="41" t="s">
        <v>5388</v>
      </c>
      <c r="D71" s="41" t="s">
        <v>5393</v>
      </c>
      <c r="E71" s="41" t="s">
        <v>6331</v>
      </c>
      <c r="F71" s="41" t="s">
        <v>5278</v>
      </c>
      <c r="G71" s="41" t="s">
        <v>5278</v>
      </c>
      <c r="H71" s="41" t="s">
        <v>6203</v>
      </c>
      <c r="I71" s="118" t="s">
        <v>5957</v>
      </c>
      <c r="J71" s="155" t="s">
        <v>235</v>
      </c>
      <c r="K71" s="155" t="s">
        <v>235</v>
      </c>
    </row>
    <row r="72" spans="1:11">
      <c r="A72" s="41">
        <v>2019</v>
      </c>
      <c r="B72" s="41" t="s">
        <v>5388</v>
      </c>
      <c r="C72" s="41" t="s">
        <v>5388</v>
      </c>
      <c r="D72" s="41" t="s">
        <v>5393</v>
      </c>
      <c r="E72" s="41" t="s">
        <v>6331</v>
      </c>
      <c r="F72" s="41" t="s">
        <v>5278</v>
      </c>
      <c r="G72" s="41" t="s">
        <v>5278</v>
      </c>
      <c r="H72" s="41" t="s">
        <v>6205</v>
      </c>
      <c r="I72" s="118" t="s">
        <v>5965</v>
      </c>
      <c r="J72" s="155" t="s">
        <v>235</v>
      </c>
      <c r="K72" s="155" t="s">
        <v>235</v>
      </c>
    </row>
    <row r="73" spans="1:11">
      <c r="A73" s="41">
        <v>2019</v>
      </c>
      <c r="B73" s="41" t="s">
        <v>5388</v>
      </c>
      <c r="C73" s="41" t="s">
        <v>5388</v>
      </c>
      <c r="D73" s="41" t="s">
        <v>5393</v>
      </c>
      <c r="E73" s="41" t="s">
        <v>6331</v>
      </c>
      <c r="F73" s="41" t="s">
        <v>5278</v>
      </c>
      <c r="G73" s="41" t="s">
        <v>5278</v>
      </c>
      <c r="H73" s="41" t="s">
        <v>6473</v>
      </c>
      <c r="I73" s="118" t="s">
        <v>5976</v>
      </c>
      <c r="J73" s="155" t="s">
        <v>235</v>
      </c>
      <c r="K73" s="155" t="s">
        <v>235</v>
      </c>
    </row>
    <row r="74" spans="1:11">
      <c r="A74" s="41">
        <v>2019</v>
      </c>
      <c r="B74" s="41" t="s">
        <v>5388</v>
      </c>
      <c r="C74" s="41" t="s">
        <v>5388</v>
      </c>
      <c r="D74" s="41" t="s">
        <v>5393</v>
      </c>
      <c r="E74" s="41" t="s">
        <v>6331</v>
      </c>
      <c r="F74" s="41" t="s">
        <v>5278</v>
      </c>
      <c r="G74" s="41" t="s">
        <v>5278</v>
      </c>
      <c r="H74" s="41" t="s">
        <v>6474</v>
      </c>
      <c r="I74" s="118" t="s">
        <v>5976</v>
      </c>
      <c r="J74" s="155" t="s">
        <v>235</v>
      </c>
      <c r="K74" s="155" t="s">
        <v>235</v>
      </c>
    </row>
    <row r="75" spans="1:11">
      <c r="A75" s="41">
        <v>2019</v>
      </c>
      <c r="B75" s="41" t="s">
        <v>5388</v>
      </c>
      <c r="C75" s="41" t="s">
        <v>5388</v>
      </c>
      <c r="D75" s="41" t="s">
        <v>5393</v>
      </c>
      <c r="E75" s="41" t="s">
        <v>6331</v>
      </c>
      <c r="F75" s="41" t="s">
        <v>5278</v>
      </c>
      <c r="G75" s="41" t="s">
        <v>5278</v>
      </c>
      <c r="H75" s="41" t="s">
        <v>6475</v>
      </c>
      <c r="I75" s="118" t="s">
        <v>5977</v>
      </c>
      <c r="J75" s="155" t="s">
        <v>235</v>
      </c>
      <c r="K75" s="155" t="s">
        <v>235</v>
      </c>
    </row>
    <row r="76" spans="1:11">
      <c r="A76" s="41">
        <v>2019</v>
      </c>
      <c r="B76" s="41" t="s">
        <v>5388</v>
      </c>
      <c r="C76" s="41" t="s">
        <v>5388</v>
      </c>
      <c r="D76" s="41" t="s">
        <v>5393</v>
      </c>
      <c r="E76" s="41" t="s">
        <v>6331</v>
      </c>
      <c r="F76" s="41" t="s">
        <v>5278</v>
      </c>
      <c r="G76" s="41" t="s">
        <v>5278</v>
      </c>
      <c r="H76" s="41" t="s">
        <v>6476</v>
      </c>
      <c r="I76" s="118" t="s">
        <v>5977</v>
      </c>
      <c r="J76" s="155" t="s">
        <v>235</v>
      </c>
      <c r="K76" s="155" t="s">
        <v>235</v>
      </c>
    </row>
    <row r="77" spans="1:11">
      <c r="A77" s="41">
        <v>2019</v>
      </c>
      <c r="B77" s="41" t="s">
        <v>5388</v>
      </c>
      <c r="C77" s="41" t="s">
        <v>5388</v>
      </c>
      <c r="D77" s="41" t="s">
        <v>5393</v>
      </c>
      <c r="E77" s="41" t="s">
        <v>6331</v>
      </c>
      <c r="F77" s="41" t="s">
        <v>5278</v>
      </c>
      <c r="G77" s="41" t="s">
        <v>5278</v>
      </c>
      <c r="H77" s="41" t="s">
        <v>6477</v>
      </c>
      <c r="I77" s="118" t="s">
        <v>5978</v>
      </c>
      <c r="J77" s="155" t="s">
        <v>235</v>
      </c>
      <c r="K77" s="155" t="s">
        <v>235</v>
      </c>
    </row>
    <row r="78" spans="1:11">
      <c r="A78" s="41">
        <v>2019</v>
      </c>
      <c r="B78" s="41" t="s">
        <v>5388</v>
      </c>
      <c r="C78" s="41" t="s">
        <v>5388</v>
      </c>
      <c r="D78" s="41" t="s">
        <v>5393</v>
      </c>
      <c r="E78" s="41" t="s">
        <v>6331</v>
      </c>
      <c r="F78" s="41" t="s">
        <v>5278</v>
      </c>
      <c r="G78" s="41" t="s">
        <v>5278</v>
      </c>
      <c r="H78" s="41" t="s">
        <v>6478</v>
      </c>
      <c r="I78" s="118" t="s">
        <v>5978</v>
      </c>
      <c r="J78" s="155" t="s">
        <v>235</v>
      </c>
      <c r="K78" s="155" t="s">
        <v>235</v>
      </c>
    </row>
    <row r="79" spans="1:11">
      <c r="A79" s="41">
        <v>2019</v>
      </c>
      <c r="B79" s="41" t="s">
        <v>5388</v>
      </c>
      <c r="C79" s="41" t="s">
        <v>5388</v>
      </c>
      <c r="D79" s="41" t="s">
        <v>5393</v>
      </c>
      <c r="E79" s="41" t="s">
        <v>6331</v>
      </c>
      <c r="F79" s="41" t="s">
        <v>5278</v>
      </c>
      <c r="G79" s="41" t="s">
        <v>5278</v>
      </c>
      <c r="H79" s="41" t="s">
        <v>6479</v>
      </c>
      <c r="I79" s="118" t="s">
        <v>5979</v>
      </c>
      <c r="J79" s="155" t="s">
        <v>235</v>
      </c>
      <c r="K79" s="155" t="s">
        <v>235</v>
      </c>
    </row>
    <row r="80" spans="1:11">
      <c r="A80" s="41">
        <v>2019</v>
      </c>
      <c r="B80" s="41" t="s">
        <v>5388</v>
      </c>
      <c r="C80" s="41" t="s">
        <v>5388</v>
      </c>
      <c r="D80" s="41" t="s">
        <v>5393</v>
      </c>
      <c r="E80" s="41" t="s">
        <v>6331</v>
      </c>
      <c r="F80" s="41" t="s">
        <v>5278</v>
      </c>
      <c r="G80" s="41" t="s">
        <v>5278</v>
      </c>
      <c r="H80" s="41" t="s">
        <v>6480</v>
      </c>
      <c r="I80" s="118" t="s">
        <v>5979</v>
      </c>
      <c r="J80" s="155" t="s">
        <v>235</v>
      </c>
      <c r="K80" s="155" t="s">
        <v>235</v>
      </c>
    </row>
    <row r="81" spans="1:11">
      <c r="A81" s="41">
        <v>2019</v>
      </c>
      <c r="B81" s="41" t="s">
        <v>5388</v>
      </c>
      <c r="C81" s="41" t="s">
        <v>5388</v>
      </c>
      <c r="D81" s="41" t="s">
        <v>5393</v>
      </c>
      <c r="E81" s="41" t="s">
        <v>6326</v>
      </c>
      <c r="F81" s="41" t="s">
        <v>5278</v>
      </c>
      <c r="G81" s="41" t="s">
        <v>5278</v>
      </c>
      <c r="H81" s="41" t="s">
        <v>6201</v>
      </c>
      <c r="I81" s="118" t="s">
        <v>5955</v>
      </c>
      <c r="J81" s="155" t="s">
        <v>235</v>
      </c>
      <c r="K81" s="155" t="s">
        <v>235</v>
      </c>
    </row>
    <row r="82" spans="1:11">
      <c r="A82" s="41">
        <v>2019</v>
      </c>
      <c r="B82" s="41" t="s">
        <v>5388</v>
      </c>
      <c r="C82" s="41" t="s">
        <v>5388</v>
      </c>
      <c r="D82" s="41" t="s">
        <v>5393</v>
      </c>
      <c r="E82" s="41" t="s">
        <v>6326</v>
      </c>
      <c r="F82" s="41" t="s">
        <v>5278</v>
      </c>
      <c r="G82" s="41" t="s">
        <v>5278</v>
      </c>
      <c r="H82" s="41" t="s">
        <v>6199</v>
      </c>
      <c r="I82" s="118" t="s">
        <v>5964</v>
      </c>
      <c r="J82" s="155" t="s">
        <v>235</v>
      </c>
      <c r="K82" s="155" t="s">
        <v>235</v>
      </c>
    </row>
    <row r="83" spans="1:11">
      <c r="A83" s="41">
        <v>2019</v>
      </c>
      <c r="B83" s="41" t="s">
        <v>5388</v>
      </c>
      <c r="C83" s="41" t="s">
        <v>5388</v>
      </c>
      <c r="D83" s="41" t="s">
        <v>5393</v>
      </c>
      <c r="E83" s="41" t="s">
        <v>6326</v>
      </c>
      <c r="F83" s="41" t="s">
        <v>5278</v>
      </c>
      <c r="G83" s="41" t="s">
        <v>5278</v>
      </c>
      <c r="H83" s="41" t="s">
        <v>6203</v>
      </c>
      <c r="I83" s="118" t="s">
        <v>5957</v>
      </c>
      <c r="J83" s="155" t="s">
        <v>235</v>
      </c>
      <c r="K83" s="155" t="s">
        <v>235</v>
      </c>
    </row>
    <row r="84" spans="1:11">
      <c r="A84" s="41">
        <v>2019</v>
      </c>
      <c r="B84" s="41" t="s">
        <v>5388</v>
      </c>
      <c r="C84" s="41" t="s">
        <v>5388</v>
      </c>
      <c r="D84" s="41" t="s">
        <v>5393</v>
      </c>
      <c r="E84" s="41" t="s">
        <v>6326</v>
      </c>
      <c r="F84" s="41" t="s">
        <v>5278</v>
      </c>
      <c r="G84" s="41" t="s">
        <v>5278</v>
      </c>
      <c r="H84" s="41" t="s">
        <v>6205</v>
      </c>
      <c r="I84" s="118" t="s">
        <v>5965</v>
      </c>
      <c r="J84" s="155" t="s">
        <v>235</v>
      </c>
      <c r="K84" s="155" t="s">
        <v>235</v>
      </c>
    </row>
    <row r="85" spans="1:11">
      <c r="A85" s="41">
        <v>2019</v>
      </c>
      <c r="B85" s="41" t="s">
        <v>5388</v>
      </c>
      <c r="C85" s="41" t="s">
        <v>5388</v>
      </c>
      <c r="D85" s="41" t="s">
        <v>5393</v>
      </c>
      <c r="E85" s="41" t="s">
        <v>6326</v>
      </c>
      <c r="F85" s="41" t="s">
        <v>5278</v>
      </c>
      <c r="G85" s="41" t="s">
        <v>5278</v>
      </c>
      <c r="H85" s="41" t="s">
        <v>6473</v>
      </c>
      <c r="I85" s="118" t="s">
        <v>5976</v>
      </c>
      <c r="J85" s="155" t="s">
        <v>235</v>
      </c>
      <c r="K85" s="155" t="s">
        <v>235</v>
      </c>
    </row>
    <row r="86" spans="1:11">
      <c r="A86" s="41">
        <v>2019</v>
      </c>
      <c r="B86" s="41" t="s">
        <v>5388</v>
      </c>
      <c r="C86" s="41" t="s">
        <v>5388</v>
      </c>
      <c r="D86" s="41" t="s">
        <v>5393</v>
      </c>
      <c r="E86" s="41" t="s">
        <v>6326</v>
      </c>
      <c r="F86" s="41" t="s">
        <v>5278</v>
      </c>
      <c r="G86" s="41" t="s">
        <v>5278</v>
      </c>
      <c r="H86" s="41" t="s">
        <v>6474</v>
      </c>
      <c r="I86" s="118" t="s">
        <v>5976</v>
      </c>
      <c r="J86" s="155" t="s">
        <v>235</v>
      </c>
      <c r="K86" s="155" t="s">
        <v>235</v>
      </c>
    </row>
    <row r="87" spans="1:11">
      <c r="A87" s="41">
        <v>2019</v>
      </c>
      <c r="B87" s="41" t="s">
        <v>5388</v>
      </c>
      <c r="C87" s="41" t="s">
        <v>5388</v>
      </c>
      <c r="D87" s="41" t="s">
        <v>5393</v>
      </c>
      <c r="E87" s="41" t="s">
        <v>6326</v>
      </c>
      <c r="F87" s="41" t="s">
        <v>5278</v>
      </c>
      <c r="G87" s="41" t="s">
        <v>5278</v>
      </c>
      <c r="H87" s="41" t="s">
        <v>6475</v>
      </c>
      <c r="I87" s="118" t="s">
        <v>5977</v>
      </c>
      <c r="J87" s="155" t="s">
        <v>235</v>
      </c>
      <c r="K87" s="155" t="s">
        <v>235</v>
      </c>
    </row>
    <row r="88" spans="1:11">
      <c r="A88" s="41">
        <v>2019</v>
      </c>
      <c r="B88" s="41" t="s">
        <v>5388</v>
      </c>
      <c r="C88" s="41" t="s">
        <v>5388</v>
      </c>
      <c r="D88" s="41" t="s">
        <v>5393</v>
      </c>
      <c r="E88" s="41" t="s">
        <v>6326</v>
      </c>
      <c r="F88" s="41" t="s">
        <v>5278</v>
      </c>
      <c r="G88" s="41" t="s">
        <v>5278</v>
      </c>
      <c r="H88" s="41" t="s">
        <v>6476</v>
      </c>
      <c r="I88" s="118" t="s">
        <v>5977</v>
      </c>
      <c r="J88" s="155" t="s">
        <v>235</v>
      </c>
      <c r="K88" s="155" t="s">
        <v>235</v>
      </c>
    </row>
    <row r="89" spans="1:11">
      <c r="A89" s="41">
        <v>2019</v>
      </c>
      <c r="B89" s="41" t="s">
        <v>5388</v>
      </c>
      <c r="C89" s="41" t="s">
        <v>5388</v>
      </c>
      <c r="D89" s="41" t="s">
        <v>5393</v>
      </c>
      <c r="E89" s="41" t="s">
        <v>6326</v>
      </c>
      <c r="F89" s="41" t="s">
        <v>5278</v>
      </c>
      <c r="G89" s="41" t="s">
        <v>5278</v>
      </c>
      <c r="H89" s="41" t="s">
        <v>6477</v>
      </c>
      <c r="I89" s="118" t="s">
        <v>5978</v>
      </c>
      <c r="J89" s="155" t="s">
        <v>235</v>
      </c>
      <c r="K89" s="155" t="s">
        <v>235</v>
      </c>
    </row>
    <row r="90" spans="1:11">
      <c r="A90" s="41">
        <v>2019</v>
      </c>
      <c r="B90" s="41" t="s">
        <v>5388</v>
      </c>
      <c r="C90" s="41" t="s">
        <v>5388</v>
      </c>
      <c r="D90" s="41" t="s">
        <v>5393</v>
      </c>
      <c r="E90" s="41" t="s">
        <v>6326</v>
      </c>
      <c r="F90" s="41" t="s">
        <v>5278</v>
      </c>
      <c r="G90" s="41" t="s">
        <v>5278</v>
      </c>
      <c r="H90" s="41" t="s">
        <v>6478</v>
      </c>
      <c r="I90" s="118" t="s">
        <v>5978</v>
      </c>
      <c r="J90" s="155" t="s">
        <v>235</v>
      </c>
      <c r="K90" s="155" t="s">
        <v>235</v>
      </c>
    </row>
    <row r="91" spans="1:11">
      <c r="A91" s="41">
        <v>2019</v>
      </c>
      <c r="B91" s="41" t="s">
        <v>5388</v>
      </c>
      <c r="C91" s="41" t="s">
        <v>5388</v>
      </c>
      <c r="D91" s="41" t="s">
        <v>5393</v>
      </c>
      <c r="E91" s="41" t="s">
        <v>6326</v>
      </c>
      <c r="F91" s="41" t="s">
        <v>5278</v>
      </c>
      <c r="G91" s="41" t="s">
        <v>5278</v>
      </c>
      <c r="H91" s="41" t="s">
        <v>6479</v>
      </c>
      <c r="I91" s="118" t="s">
        <v>5979</v>
      </c>
      <c r="J91" s="155" t="s">
        <v>235</v>
      </c>
      <c r="K91" s="155" t="s">
        <v>235</v>
      </c>
    </row>
    <row r="92" spans="1:11">
      <c r="A92" s="41">
        <v>2019</v>
      </c>
      <c r="B92" s="41" t="s">
        <v>5388</v>
      </c>
      <c r="C92" s="41" t="s">
        <v>5388</v>
      </c>
      <c r="D92" s="41" t="s">
        <v>5393</v>
      </c>
      <c r="E92" s="41" t="s">
        <v>6326</v>
      </c>
      <c r="F92" s="41" t="s">
        <v>5278</v>
      </c>
      <c r="G92" s="41" t="s">
        <v>5278</v>
      </c>
      <c r="H92" s="41" t="s">
        <v>6480</v>
      </c>
      <c r="I92" s="118" t="s">
        <v>5979</v>
      </c>
      <c r="J92" s="155" t="s">
        <v>235</v>
      </c>
      <c r="K92" s="155" t="s">
        <v>235</v>
      </c>
    </row>
    <row r="93" spans="1:11">
      <c r="A93" s="41">
        <v>2019</v>
      </c>
      <c r="B93" s="41" t="s">
        <v>5388</v>
      </c>
      <c r="C93" s="41" t="s">
        <v>5388</v>
      </c>
      <c r="D93" s="41" t="s">
        <v>5395</v>
      </c>
      <c r="E93" s="41" t="s">
        <v>6330</v>
      </c>
      <c r="F93" s="41" t="s">
        <v>5278</v>
      </c>
      <c r="G93" s="41" t="s">
        <v>5278</v>
      </c>
      <c r="H93" s="41" t="s">
        <v>6201</v>
      </c>
      <c r="I93" s="41" t="s">
        <v>5955</v>
      </c>
      <c r="J93" s="155" t="s">
        <v>235</v>
      </c>
      <c r="K93" s="155" t="s">
        <v>235</v>
      </c>
    </row>
    <row r="94" spans="1:11">
      <c r="A94" s="41">
        <v>2019</v>
      </c>
      <c r="B94" s="41" t="s">
        <v>5388</v>
      </c>
      <c r="C94" s="41" t="s">
        <v>5388</v>
      </c>
      <c r="D94" s="41" t="s">
        <v>5395</v>
      </c>
      <c r="E94" s="41" t="s">
        <v>6330</v>
      </c>
      <c r="F94" s="41" t="s">
        <v>5278</v>
      </c>
      <c r="G94" s="41" t="s">
        <v>5278</v>
      </c>
      <c r="H94" s="41" t="s">
        <v>6199</v>
      </c>
      <c r="I94" s="41" t="s">
        <v>5964</v>
      </c>
      <c r="J94" s="155" t="s">
        <v>235</v>
      </c>
      <c r="K94" s="155" t="s">
        <v>235</v>
      </c>
    </row>
    <row r="95" spans="1:11">
      <c r="A95" s="41">
        <v>2019</v>
      </c>
      <c r="B95" s="41" t="s">
        <v>5388</v>
      </c>
      <c r="C95" s="41" t="s">
        <v>5388</v>
      </c>
      <c r="D95" s="41" t="s">
        <v>5395</v>
      </c>
      <c r="E95" s="41" t="s">
        <v>6330</v>
      </c>
      <c r="F95" s="41" t="s">
        <v>5278</v>
      </c>
      <c r="G95" s="41" t="s">
        <v>5278</v>
      </c>
      <c r="H95" s="41" t="s">
        <v>6203</v>
      </c>
      <c r="I95" s="41" t="s">
        <v>5957</v>
      </c>
      <c r="J95" s="155" t="s">
        <v>235</v>
      </c>
      <c r="K95" s="155" t="s">
        <v>235</v>
      </c>
    </row>
    <row r="96" spans="1:11">
      <c r="A96" s="41">
        <v>2019</v>
      </c>
      <c r="B96" s="41" t="s">
        <v>5388</v>
      </c>
      <c r="C96" s="41" t="s">
        <v>5388</v>
      </c>
      <c r="D96" s="41" t="s">
        <v>5395</v>
      </c>
      <c r="E96" s="41" t="s">
        <v>6330</v>
      </c>
      <c r="F96" s="41" t="s">
        <v>5278</v>
      </c>
      <c r="G96" s="41" t="s">
        <v>5278</v>
      </c>
      <c r="H96" s="41" t="s">
        <v>6205</v>
      </c>
      <c r="I96" s="41" t="s">
        <v>5965</v>
      </c>
      <c r="J96" s="155" t="s">
        <v>235</v>
      </c>
      <c r="K96" s="155" t="s">
        <v>235</v>
      </c>
    </row>
    <row r="97" spans="1:11">
      <c r="A97" s="41">
        <v>2019</v>
      </c>
      <c r="B97" s="41" t="s">
        <v>5388</v>
      </c>
      <c r="C97" s="41" t="s">
        <v>5388</v>
      </c>
      <c r="D97" s="41" t="s">
        <v>5429</v>
      </c>
      <c r="E97" s="41" t="s">
        <v>6330</v>
      </c>
      <c r="F97" s="41" t="s">
        <v>5278</v>
      </c>
      <c r="G97" s="41" t="s">
        <v>5278</v>
      </c>
      <c r="H97" s="41" t="s">
        <v>6473</v>
      </c>
      <c r="I97" s="118" t="s">
        <v>5976</v>
      </c>
      <c r="J97" s="155" t="s">
        <v>235</v>
      </c>
      <c r="K97" s="155" t="s">
        <v>235</v>
      </c>
    </row>
    <row r="98" spans="1:11">
      <c r="A98" s="41">
        <v>2019</v>
      </c>
      <c r="B98" s="41" t="s">
        <v>5388</v>
      </c>
      <c r="C98" s="41" t="s">
        <v>5388</v>
      </c>
      <c r="D98" s="41" t="s">
        <v>5429</v>
      </c>
      <c r="E98" s="41" t="s">
        <v>6330</v>
      </c>
      <c r="F98" s="41" t="s">
        <v>5278</v>
      </c>
      <c r="G98" s="41" t="s">
        <v>5278</v>
      </c>
      <c r="H98" s="41" t="s">
        <v>6474</v>
      </c>
      <c r="I98" s="118" t="s">
        <v>5976</v>
      </c>
      <c r="J98" s="155" t="s">
        <v>235</v>
      </c>
      <c r="K98" s="155" t="s">
        <v>235</v>
      </c>
    </row>
    <row r="99" spans="1:11">
      <c r="A99" s="41">
        <v>2019</v>
      </c>
      <c r="B99" s="41" t="s">
        <v>5388</v>
      </c>
      <c r="C99" s="41" t="s">
        <v>5388</v>
      </c>
      <c r="D99" s="41" t="s">
        <v>5429</v>
      </c>
      <c r="E99" s="41" t="s">
        <v>6330</v>
      </c>
      <c r="F99" s="41" t="s">
        <v>5278</v>
      </c>
      <c r="G99" s="41" t="s">
        <v>5278</v>
      </c>
      <c r="H99" s="41" t="s">
        <v>6475</v>
      </c>
      <c r="I99" s="118" t="s">
        <v>5977</v>
      </c>
      <c r="J99" s="155" t="s">
        <v>235</v>
      </c>
      <c r="K99" s="155" t="s">
        <v>235</v>
      </c>
    </row>
    <row r="100" spans="1:11">
      <c r="A100" s="41">
        <v>2019</v>
      </c>
      <c r="B100" s="41" t="s">
        <v>5388</v>
      </c>
      <c r="C100" s="41" t="s">
        <v>5388</v>
      </c>
      <c r="D100" s="41" t="s">
        <v>5429</v>
      </c>
      <c r="E100" s="41" t="s">
        <v>6330</v>
      </c>
      <c r="F100" s="41" t="s">
        <v>5278</v>
      </c>
      <c r="G100" s="41" t="s">
        <v>5278</v>
      </c>
      <c r="H100" s="41" t="s">
        <v>6476</v>
      </c>
      <c r="I100" s="118" t="s">
        <v>5977</v>
      </c>
      <c r="J100" s="155" t="s">
        <v>235</v>
      </c>
      <c r="K100" s="155" t="s">
        <v>235</v>
      </c>
    </row>
    <row r="101" spans="1:11">
      <c r="A101" s="41">
        <v>2019</v>
      </c>
      <c r="B101" s="41" t="s">
        <v>5388</v>
      </c>
      <c r="C101" s="41" t="s">
        <v>5388</v>
      </c>
      <c r="D101" s="41" t="s">
        <v>5429</v>
      </c>
      <c r="E101" s="41" t="s">
        <v>6330</v>
      </c>
      <c r="F101" s="41" t="s">
        <v>5278</v>
      </c>
      <c r="G101" s="41" t="s">
        <v>5278</v>
      </c>
      <c r="H101" s="41" t="s">
        <v>6477</v>
      </c>
      <c r="I101" s="118" t="s">
        <v>5978</v>
      </c>
      <c r="J101" s="155" t="s">
        <v>235</v>
      </c>
      <c r="K101" s="155" t="s">
        <v>235</v>
      </c>
    </row>
    <row r="102" spans="1:11">
      <c r="A102" s="41">
        <v>2019</v>
      </c>
      <c r="B102" s="41" t="s">
        <v>5388</v>
      </c>
      <c r="C102" s="41" t="s">
        <v>5388</v>
      </c>
      <c r="D102" s="41" t="s">
        <v>5429</v>
      </c>
      <c r="E102" s="41" t="s">
        <v>6330</v>
      </c>
      <c r="F102" s="41" t="s">
        <v>5278</v>
      </c>
      <c r="G102" s="41" t="s">
        <v>5278</v>
      </c>
      <c r="H102" s="41" t="s">
        <v>6478</v>
      </c>
      <c r="I102" s="118" t="s">
        <v>5978</v>
      </c>
      <c r="J102" s="155" t="s">
        <v>235</v>
      </c>
      <c r="K102" s="155" t="s">
        <v>235</v>
      </c>
    </row>
    <row r="103" spans="1:11">
      <c r="A103" s="41">
        <v>2019</v>
      </c>
      <c r="B103" s="41" t="s">
        <v>5388</v>
      </c>
      <c r="C103" s="41" t="s">
        <v>5388</v>
      </c>
      <c r="D103" s="41" t="s">
        <v>5429</v>
      </c>
      <c r="E103" s="41" t="s">
        <v>6330</v>
      </c>
      <c r="F103" s="41" t="s">
        <v>5278</v>
      </c>
      <c r="G103" s="41" t="s">
        <v>5278</v>
      </c>
      <c r="H103" s="41" t="s">
        <v>6479</v>
      </c>
      <c r="I103" s="118" t="s">
        <v>5979</v>
      </c>
      <c r="J103" s="155" t="s">
        <v>235</v>
      </c>
      <c r="K103" s="155" t="s">
        <v>235</v>
      </c>
    </row>
    <row r="104" spans="1:11">
      <c r="A104" s="41">
        <v>2019</v>
      </c>
      <c r="B104" s="41" t="s">
        <v>5388</v>
      </c>
      <c r="C104" s="41" t="s">
        <v>5388</v>
      </c>
      <c r="D104" s="41" t="s">
        <v>5429</v>
      </c>
      <c r="E104" s="41" t="s">
        <v>6330</v>
      </c>
      <c r="F104" s="41" t="s">
        <v>5278</v>
      </c>
      <c r="G104" s="41" t="s">
        <v>5278</v>
      </c>
      <c r="H104" s="41" t="s">
        <v>6480</v>
      </c>
      <c r="I104" s="118" t="s">
        <v>5979</v>
      </c>
      <c r="J104" s="155" t="s">
        <v>235</v>
      </c>
      <c r="K104" s="155" t="s">
        <v>235</v>
      </c>
    </row>
    <row r="105" spans="1:11">
      <c r="A105" s="41">
        <v>2019</v>
      </c>
      <c r="B105" s="41" t="s">
        <v>5388</v>
      </c>
      <c r="C105" s="41" t="s">
        <v>5388</v>
      </c>
      <c r="D105" s="41" t="s">
        <v>5396</v>
      </c>
      <c r="E105" s="41" t="s">
        <v>6267</v>
      </c>
      <c r="F105" s="41" t="s">
        <v>5278</v>
      </c>
      <c r="G105" s="41" t="s">
        <v>5278</v>
      </c>
      <c r="H105" s="41" t="s">
        <v>6201</v>
      </c>
      <c r="I105" s="118" t="s">
        <v>5955</v>
      </c>
      <c r="J105" s="155" t="s">
        <v>235</v>
      </c>
      <c r="K105" s="155" t="s">
        <v>235</v>
      </c>
    </row>
    <row r="106" spans="1:11">
      <c r="A106" s="41">
        <v>2019</v>
      </c>
      <c r="B106" s="41" t="s">
        <v>5388</v>
      </c>
      <c r="C106" s="41" t="s">
        <v>5388</v>
      </c>
      <c r="D106" s="41" t="s">
        <v>5396</v>
      </c>
      <c r="E106" s="41" t="s">
        <v>6267</v>
      </c>
      <c r="F106" s="41" t="s">
        <v>5278</v>
      </c>
      <c r="G106" s="41" t="s">
        <v>5278</v>
      </c>
      <c r="H106" s="41" t="s">
        <v>6199</v>
      </c>
      <c r="I106" s="118" t="s">
        <v>5964</v>
      </c>
      <c r="J106" s="155" t="s">
        <v>235</v>
      </c>
      <c r="K106" s="155" t="s">
        <v>235</v>
      </c>
    </row>
    <row r="107" spans="1:11">
      <c r="A107" s="41">
        <v>2019</v>
      </c>
      <c r="B107" s="41" t="s">
        <v>5388</v>
      </c>
      <c r="C107" s="41" t="s">
        <v>5388</v>
      </c>
      <c r="D107" s="41" t="s">
        <v>5396</v>
      </c>
      <c r="E107" s="41" t="s">
        <v>6267</v>
      </c>
      <c r="F107" s="41" t="s">
        <v>5278</v>
      </c>
      <c r="G107" s="41" t="s">
        <v>5278</v>
      </c>
      <c r="H107" s="41" t="s">
        <v>6407</v>
      </c>
      <c r="I107" s="118" t="s">
        <v>5964</v>
      </c>
      <c r="J107" s="155" t="s">
        <v>235</v>
      </c>
      <c r="K107" s="155" t="s">
        <v>235</v>
      </c>
    </row>
    <row r="108" spans="1:11">
      <c r="A108" s="41">
        <v>2019</v>
      </c>
      <c r="B108" s="41" t="s">
        <v>5388</v>
      </c>
      <c r="C108" s="41" t="s">
        <v>5388</v>
      </c>
      <c r="D108" s="41" t="s">
        <v>5396</v>
      </c>
      <c r="E108" s="41" t="s">
        <v>6267</v>
      </c>
      <c r="F108" s="41" t="s">
        <v>5278</v>
      </c>
      <c r="G108" s="41" t="s">
        <v>5278</v>
      </c>
      <c r="H108" s="41" t="s">
        <v>6203</v>
      </c>
      <c r="I108" s="118" t="s">
        <v>5957</v>
      </c>
      <c r="J108" s="155" t="s">
        <v>235</v>
      </c>
      <c r="K108" s="155" t="s">
        <v>235</v>
      </c>
    </row>
    <row r="109" spans="1:11">
      <c r="A109" s="41">
        <v>2019</v>
      </c>
      <c r="B109" s="41" t="s">
        <v>5388</v>
      </c>
      <c r="C109" s="41" t="s">
        <v>5388</v>
      </c>
      <c r="D109" s="41" t="s">
        <v>5396</v>
      </c>
      <c r="E109" s="41" t="s">
        <v>6267</v>
      </c>
      <c r="F109" s="41" t="s">
        <v>5278</v>
      </c>
      <c r="G109" s="41" t="s">
        <v>5278</v>
      </c>
      <c r="H109" s="41" t="s">
        <v>6205</v>
      </c>
      <c r="I109" s="118" t="s">
        <v>5965</v>
      </c>
      <c r="J109" s="155" t="s">
        <v>235</v>
      </c>
      <c r="K109" s="155" t="s">
        <v>235</v>
      </c>
    </row>
    <row r="110" spans="1:11">
      <c r="A110" s="41">
        <v>2019</v>
      </c>
      <c r="B110" s="41" t="s">
        <v>5388</v>
      </c>
      <c r="C110" s="41" t="s">
        <v>5388</v>
      </c>
      <c r="D110" s="41" t="s">
        <v>5396</v>
      </c>
      <c r="E110" s="41" t="s">
        <v>6267</v>
      </c>
      <c r="F110" s="41" t="s">
        <v>5278</v>
      </c>
      <c r="G110" s="41" t="s">
        <v>5278</v>
      </c>
      <c r="H110" s="41" t="s">
        <v>6405</v>
      </c>
      <c r="I110" s="118" t="s">
        <v>5965</v>
      </c>
      <c r="J110" s="155" t="s">
        <v>235</v>
      </c>
      <c r="K110" s="155" t="s">
        <v>235</v>
      </c>
    </row>
    <row r="111" spans="1:11">
      <c r="A111" s="41">
        <v>2019</v>
      </c>
      <c r="B111" s="41" t="s">
        <v>5388</v>
      </c>
      <c r="C111" s="41" t="s">
        <v>5388</v>
      </c>
      <c r="D111" s="41" t="s">
        <v>5396</v>
      </c>
      <c r="E111" s="41" t="s">
        <v>6267</v>
      </c>
      <c r="F111" s="41" t="s">
        <v>5278</v>
      </c>
      <c r="G111" s="41" t="s">
        <v>5278</v>
      </c>
      <c r="H111" s="41" t="s">
        <v>6473</v>
      </c>
      <c r="I111" s="118" t="s">
        <v>5976</v>
      </c>
      <c r="J111" s="155" t="s">
        <v>235</v>
      </c>
      <c r="K111" s="155" t="s">
        <v>235</v>
      </c>
    </row>
    <row r="112" spans="1:11">
      <c r="A112" s="41">
        <v>2019</v>
      </c>
      <c r="B112" s="41" t="s">
        <v>5388</v>
      </c>
      <c r="C112" s="41" t="s">
        <v>5388</v>
      </c>
      <c r="D112" s="41" t="s">
        <v>5396</v>
      </c>
      <c r="E112" s="41" t="s">
        <v>6267</v>
      </c>
      <c r="F112" s="41" t="s">
        <v>5278</v>
      </c>
      <c r="G112" s="41" t="s">
        <v>5278</v>
      </c>
      <c r="H112" s="41" t="s">
        <v>6474</v>
      </c>
      <c r="I112" s="118" t="s">
        <v>5976</v>
      </c>
      <c r="J112" s="155" t="s">
        <v>235</v>
      </c>
      <c r="K112" s="155" t="s">
        <v>235</v>
      </c>
    </row>
    <row r="113" spans="1:11">
      <c r="A113" s="41">
        <v>2019</v>
      </c>
      <c r="B113" s="41" t="s">
        <v>5388</v>
      </c>
      <c r="C113" s="41" t="s">
        <v>5388</v>
      </c>
      <c r="D113" s="41" t="s">
        <v>5396</v>
      </c>
      <c r="E113" s="41" t="s">
        <v>6267</v>
      </c>
      <c r="F113" s="41" t="s">
        <v>5278</v>
      </c>
      <c r="G113" s="41" t="s">
        <v>5278</v>
      </c>
      <c r="H113" s="41" t="s">
        <v>6475</v>
      </c>
      <c r="I113" s="118" t="s">
        <v>5977</v>
      </c>
      <c r="J113" s="155" t="s">
        <v>235</v>
      </c>
      <c r="K113" s="155" t="s">
        <v>235</v>
      </c>
    </row>
    <row r="114" spans="1:11">
      <c r="A114" s="41">
        <v>2019</v>
      </c>
      <c r="B114" s="41" t="s">
        <v>5388</v>
      </c>
      <c r="C114" s="41" t="s">
        <v>5388</v>
      </c>
      <c r="D114" s="41" t="s">
        <v>5396</v>
      </c>
      <c r="E114" s="41" t="s">
        <v>6267</v>
      </c>
      <c r="F114" s="41" t="s">
        <v>5278</v>
      </c>
      <c r="G114" s="41" t="s">
        <v>5278</v>
      </c>
      <c r="H114" s="41" t="s">
        <v>6476</v>
      </c>
      <c r="I114" s="118" t="s">
        <v>5977</v>
      </c>
      <c r="J114" s="155" t="s">
        <v>235</v>
      </c>
      <c r="K114" s="155" t="s">
        <v>235</v>
      </c>
    </row>
    <row r="115" spans="1:11">
      <c r="A115" s="41">
        <v>2019</v>
      </c>
      <c r="B115" s="41" t="s">
        <v>5388</v>
      </c>
      <c r="C115" s="41" t="s">
        <v>5388</v>
      </c>
      <c r="D115" s="41" t="s">
        <v>5396</v>
      </c>
      <c r="E115" s="41" t="s">
        <v>6267</v>
      </c>
      <c r="F115" s="41" t="s">
        <v>5278</v>
      </c>
      <c r="G115" s="41" t="s">
        <v>5278</v>
      </c>
      <c r="H115" s="41" t="s">
        <v>6477</v>
      </c>
      <c r="I115" s="118" t="s">
        <v>5978</v>
      </c>
      <c r="J115" s="155" t="s">
        <v>235</v>
      </c>
      <c r="K115" s="155" t="s">
        <v>235</v>
      </c>
    </row>
    <row r="116" spans="1:11">
      <c r="A116" s="41">
        <v>2019</v>
      </c>
      <c r="B116" s="41" t="s">
        <v>5388</v>
      </c>
      <c r="C116" s="41" t="s">
        <v>5388</v>
      </c>
      <c r="D116" s="41" t="s">
        <v>5396</v>
      </c>
      <c r="E116" s="41" t="s">
        <v>6267</v>
      </c>
      <c r="F116" s="41" t="s">
        <v>5278</v>
      </c>
      <c r="G116" s="41" t="s">
        <v>5278</v>
      </c>
      <c r="H116" s="41" t="s">
        <v>6478</v>
      </c>
      <c r="I116" s="118" t="s">
        <v>5978</v>
      </c>
      <c r="J116" s="155" t="s">
        <v>235</v>
      </c>
      <c r="K116" s="155" t="s">
        <v>235</v>
      </c>
    </row>
    <row r="117" spans="1:11">
      <c r="A117" s="41">
        <v>2019</v>
      </c>
      <c r="B117" s="41" t="s">
        <v>5388</v>
      </c>
      <c r="C117" s="41" t="s">
        <v>5388</v>
      </c>
      <c r="D117" s="41" t="s">
        <v>5396</v>
      </c>
      <c r="E117" s="41" t="s">
        <v>6267</v>
      </c>
      <c r="F117" s="41" t="s">
        <v>5278</v>
      </c>
      <c r="G117" s="41" t="s">
        <v>5278</v>
      </c>
      <c r="H117" s="41" t="s">
        <v>6479</v>
      </c>
      <c r="I117" s="118" t="s">
        <v>5979</v>
      </c>
      <c r="J117" s="155" t="s">
        <v>235</v>
      </c>
      <c r="K117" s="155" t="s">
        <v>235</v>
      </c>
    </row>
    <row r="118" spans="1:11">
      <c r="A118" s="41">
        <v>2019</v>
      </c>
      <c r="B118" s="41" t="s">
        <v>5388</v>
      </c>
      <c r="C118" s="41" t="s">
        <v>5388</v>
      </c>
      <c r="D118" s="41" t="s">
        <v>5396</v>
      </c>
      <c r="E118" s="41" t="s">
        <v>6267</v>
      </c>
      <c r="F118" s="41" t="s">
        <v>5278</v>
      </c>
      <c r="G118" s="41" t="s">
        <v>5278</v>
      </c>
      <c r="H118" s="41" t="s">
        <v>6480</v>
      </c>
      <c r="I118" s="118" t="s">
        <v>5979</v>
      </c>
      <c r="J118" s="155" t="s">
        <v>235</v>
      </c>
      <c r="K118" s="155" t="s">
        <v>235</v>
      </c>
    </row>
    <row r="119" spans="1:11">
      <c r="A119" s="41">
        <v>2019</v>
      </c>
      <c r="B119" s="41" t="s">
        <v>5388</v>
      </c>
      <c r="C119" s="41" t="s">
        <v>5388</v>
      </c>
      <c r="D119" s="41" t="s">
        <v>5396</v>
      </c>
      <c r="E119" s="41" t="s">
        <v>6330</v>
      </c>
      <c r="F119" s="41" t="s">
        <v>5278</v>
      </c>
      <c r="G119" s="41" t="s">
        <v>5278</v>
      </c>
      <c r="H119" s="41" t="s">
        <v>6201</v>
      </c>
      <c r="I119" s="118" t="s">
        <v>5955</v>
      </c>
      <c r="J119" s="155" t="s">
        <v>235</v>
      </c>
      <c r="K119" s="155" t="s">
        <v>235</v>
      </c>
    </row>
    <row r="120" spans="1:11">
      <c r="A120" s="41">
        <v>2019</v>
      </c>
      <c r="B120" s="41" t="s">
        <v>5388</v>
      </c>
      <c r="C120" s="41" t="s">
        <v>5388</v>
      </c>
      <c r="D120" s="41" t="s">
        <v>5396</v>
      </c>
      <c r="E120" s="41" t="s">
        <v>6330</v>
      </c>
      <c r="F120" s="41" t="s">
        <v>5278</v>
      </c>
      <c r="G120" s="41" t="s">
        <v>5278</v>
      </c>
      <c r="H120" s="41" t="s">
        <v>6199</v>
      </c>
      <c r="I120" s="118" t="s">
        <v>5964</v>
      </c>
      <c r="J120" s="155" t="s">
        <v>235</v>
      </c>
      <c r="K120" s="155" t="s">
        <v>235</v>
      </c>
    </row>
    <row r="121" spans="1:11">
      <c r="A121" s="41">
        <v>2019</v>
      </c>
      <c r="B121" s="41" t="s">
        <v>5388</v>
      </c>
      <c r="C121" s="41" t="s">
        <v>5388</v>
      </c>
      <c r="D121" s="41" t="s">
        <v>5396</v>
      </c>
      <c r="E121" s="41" t="s">
        <v>6330</v>
      </c>
      <c r="F121" s="41" t="s">
        <v>5278</v>
      </c>
      <c r="G121" s="41" t="s">
        <v>5278</v>
      </c>
      <c r="H121" s="41" t="s">
        <v>6407</v>
      </c>
      <c r="I121" s="118" t="s">
        <v>5964</v>
      </c>
      <c r="J121" s="155" t="s">
        <v>235</v>
      </c>
      <c r="K121" s="155" t="s">
        <v>235</v>
      </c>
    </row>
    <row r="122" spans="1:11">
      <c r="A122" s="41">
        <v>2019</v>
      </c>
      <c r="B122" s="41" t="s">
        <v>5388</v>
      </c>
      <c r="C122" s="41" t="s">
        <v>5388</v>
      </c>
      <c r="D122" s="41" t="s">
        <v>5396</v>
      </c>
      <c r="E122" s="41" t="s">
        <v>6330</v>
      </c>
      <c r="F122" s="41" t="s">
        <v>5278</v>
      </c>
      <c r="G122" s="41" t="s">
        <v>5278</v>
      </c>
      <c r="H122" s="41" t="s">
        <v>6203</v>
      </c>
      <c r="I122" s="118" t="s">
        <v>5957</v>
      </c>
      <c r="J122" s="155" t="s">
        <v>235</v>
      </c>
      <c r="K122" s="155" t="s">
        <v>235</v>
      </c>
    </row>
    <row r="123" spans="1:11">
      <c r="A123" s="41">
        <v>2019</v>
      </c>
      <c r="B123" s="41" t="s">
        <v>5388</v>
      </c>
      <c r="C123" s="41" t="s">
        <v>5388</v>
      </c>
      <c r="D123" s="41" t="s">
        <v>5396</v>
      </c>
      <c r="E123" s="41" t="s">
        <v>6330</v>
      </c>
      <c r="F123" s="41" t="s">
        <v>5278</v>
      </c>
      <c r="G123" s="41" t="s">
        <v>5278</v>
      </c>
      <c r="H123" s="41" t="s">
        <v>6205</v>
      </c>
      <c r="I123" s="118" t="s">
        <v>5965</v>
      </c>
      <c r="J123" s="155" t="s">
        <v>235</v>
      </c>
      <c r="K123" s="155" t="s">
        <v>235</v>
      </c>
    </row>
    <row r="124" spans="1:11">
      <c r="A124" s="41">
        <v>2019</v>
      </c>
      <c r="B124" s="41" t="s">
        <v>5388</v>
      </c>
      <c r="C124" s="41" t="s">
        <v>5388</v>
      </c>
      <c r="D124" s="41" t="s">
        <v>5396</v>
      </c>
      <c r="E124" s="41" t="s">
        <v>6330</v>
      </c>
      <c r="F124" s="41" t="s">
        <v>5278</v>
      </c>
      <c r="G124" s="41" t="s">
        <v>5278</v>
      </c>
      <c r="H124" s="41" t="s">
        <v>6405</v>
      </c>
      <c r="I124" s="118" t="s">
        <v>5965</v>
      </c>
      <c r="J124" s="155" t="s">
        <v>235</v>
      </c>
      <c r="K124" s="155" t="s">
        <v>235</v>
      </c>
    </row>
    <row r="125" spans="1:11">
      <c r="A125" s="41">
        <v>2019</v>
      </c>
      <c r="B125" s="41" t="s">
        <v>5388</v>
      </c>
      <c r="C125" s="41" t="s">
        <v>5388</v>
      </c>
      <c r="D125" s="41" t="s">
        <v>5396</v>
      </c>
      <c r="E125" s="41" t="s">
        <v>6330</v>
      </c>
      <c r="F125" s="41" t="s">
        <v>5278</v>
      </c>
      <c r="G125" s="41" t="s">
        <v>5278</v>
      </c>
      <c r="H125" s="41" t="s">
        <v>6473</v>
      </c>
      <c r="I125" s="118" t="s">
        <v>5976</v>
      </c>
      <c r="J125" s="155" t="s">
        <v>235</v>
      </c>
      <c r="K125" s="155" t="s">
        <v>235</v>
      </c>
    </row>
    <row r="126" spans="1:11">
      <c r="A126" s="41">
        <v>2019</v>
      </c>
      <c r="B126" s="41" t="s">
        <v>5388</v>
      </c>
      <c r="C126" s="41" t="s">
        <v>5388</v>
      </c>
      <c r="D126" s="41" t="s">
        <v>5396</v>
      </c>
      <c r="E126" s="41" t="s">
        <v>6330</v>
      </c>
      <c r="F126" s="41" t="s">
        <v>5278</v>
      </c>
      <c r="G126" s="41" t="s">
        <v>5278</v>
      </c>
      <c r="H126" s="41" t="s">
        <v>6474</v>
      </c>
      <c r="I126" s="118" t="s">
        <v>5976</v>
      </c>
      <c r="J126" s="155" t="s">
        <v>235</v>
      </c>
      <c r="K126" s="155" t="s">
        <v>235</v>
      </c>
    </row>
    <row r="127" spans="1:11">
      <c r="A127" s="41">
        <v>2019</v>
      </c>
      <c r="B127" s="41" t="s">
        <v>5388</v>
      </c>
      <c r="C127" s="41" t="s">
        <v>5388</v>
      </c>
      <c r="D127" s="41" t="s">
        <v>5396</v>
      </c>
      <c r="E127" s="41" t="s">
        <v>6330</v>
      </c>
      <c r="F127" s="41" t="s">
        <v>5278</v>
      </c>
      <c r="G127" s="41" t="s">
        <v>5278</v>
      </c>
      <c r="H127" s="41" t="s">
        <v>6475</v>
      </c>
      <c r="I127" s="118" t="s">
        <v>5977</v>
      </c>
      <c r="J127" s="155" t="s">
        <v>235</v>
      </c>
      <c r="K127" s="155" t="s">
        <v>235</v>
      </c>
    </row>
    <row r="128" spans="1:11">
      <c r="A128" s="41">
        <v>2019</v>
      </c>
      <c r="B128" s="41" t="s">
        <v>5388</v>
      </c>
      <c r="C128" s="41" t="s">
        <v>5388</v>
      </c>
      <c r="D128" s="41" t="s">
        <v>5396</v>
      </c>
      <c r="E128" s="41" t="s">
        <v>6330</v>
      </c>
      <c r="F128" s="41" t="s">
        <v>5278</v>
      </c>
      <c r="G128" s="41" t="s">
        <v>5278</v>
      </c>
      <c r="H128" s="41" t="s">
        <v>6476</v>
      </c>
      <c r="I128" s="118" t="s">
        <v>5977</v>
      </c>
      <c r="J128" s="155" t="s">
        <v>235</v>
      </c>
      <c r="K128" s="155" t="s">
        <v>235</v>
      </c>
    </row>
    <row r="129" spans="1:11">
      <c r="A129" s="41">
        <v>2019</v>
      </c>
      <c r="B129" s="41" t="s">
        <v>5388</v>
      </c>
      <c r="C129" s="41" t="s">
        <v>5388</v>
      </c>
      <c r="D129" s="41" t="s">
        <v>5396</v>
      </c>
      <c r="E129" s="41" t="s">
        <v>6330</v>
      </c>
      <c r="F129" s="41" t="s">
        <v>5278</v>
      </c>
      <c r="G129" s="41" t="s">
        <v>5278</v>
      </c>
      <c r="H129" s="41" t="s">
        <v>6477</v>
      </c>
      <c r="I129" s="118" t="s">
        <v>5978</v>
      </c>
      <c r="J129" s="155" t="s">
        <v>235</v>
      </c>
      <c r="K129" s="155" t="s">
        <v>235</v>
      </c>
    </row>
    <row r="130" spans="1:11">
      <c r="A130" s="41">
        <v>2019</v>
      </c>
      <c r="B130" s="41" t="s">
        <v>5388</v>
      </c>
      <c r="C130" s="41" t="s">
        <v>5388</v>
      </c>
      <c r="D130" s="41" t="s">
        <v>5396</v>
      </c>
      <c r="E130" s="41" t="s">
        <v>6330</v>
      </c>
      <c r="F130" s="41" t="s">
        <v>5278</v>
      </c>
      <c r="G130" s="41" t="s">
        <v>5278</v>
      </c>
      <c r="H130" s="41" t="s">
        <v>6478</v>
      </c>
      <c r="I130" s="118" t="s">
        <v>5978</v>
      </c>
      <c r="J130" s="155" t="s">
        <v>235</v>
      </c>
      <c r="K130" s="155" t="s">
        <v>235</v>
      </c>
    </row>
    <row r="131" spans="1:11">
      <c r="A131" s="41">
        <v>2019</v>
      </c>
      <c r="B131" s="41" t="s">
        <v>5388</v>
      </c>
      <c r="C131" s="41" t="s">
        <v>5388</v>
      </c>
      <c r="D131" s="41" t="s">
        <v>5396</v>
      </c>
      <c r="E131" s="41" t="s">
        <v>6330</v>
      </c>
      <c r="F131" s="41" t="s">
        <v>5278</v>
      </c>
      <c r="G131" s="41" t="s">
        <v>5278</v>
      </c>
      <c r="H131" s="41" t="s">
        <v>6479</v>
      </c>
      <c r="I131" s="118" t="s">
        <v>5979</v>
      </c>
      <c r="J131" s="155" t="s">
        <v>235</v>
      </c>
      <c r="K131" s="155" t="s">
        <v>235</v>
      </c>
    </row>
    <row r="132" spans="1:11">
      <c r="A132" s="41">
        <v>2019</v>
      </c>
      <c r="B132" s="41" t="s">
        <v>5388</v>
      </c>
      <c r="C132" s="41" t="s">
        <v>5388</v>
      </c>
      <c r="D132" s="41" t="s">
        <v>5396</v>
      </c>
      <c r="E132" s="41" t="s">
        <v>6330</v>
      </c>
      <c r="F132" s="41" t="s">
        <v>5278</v>
      </c>
      <c r="G132" s="41" t="s">
        <v>5278</v>
      </c>
      <c r="H132" s="41" t="s">
        <v>6480</v>
      </c>
      <c r="I132" s="118" t="s">
        <v>5979</v>
      </c>
      <c r="J132" s="155" t="s">
        <v>235</v>
      </c>
      <c r="K132" s="155" t="s">
        <v>235</v>
      </c>
    </row>
    <row r="133" spans="1:11">
      <c r="A133" s="41">
        <v>2019</v>
      </c>
      <c r="B133" s="41" t="s">
        <v>5388</v>
      </c>
      <c r="C133" s="41" t="s">
        <v>5388</v>
      </c>
      <c r="D133" s="41" t="s">
        <v>5396</v>
      </c>
      <c r="E133" s="41" t="s">
        <v>6332</v>
      </c>
      <c r="F133" s="41" t="s">
        <v>5278</v>
      </c>
      <c r="G133" s="41" t="s">
        <v>5278</v>
      </c>
      <c r="H133" s="41" t="s">
        <v>6201</v>
      </c>
      <c r="I133" s="118" t="s">
        <v>5955</v>
      </c>
      <c r="J133" s="155" t="s">
        <v>235</v>
      </c>
      <c r="K133" s="155" t="s">
        <v>235</v>
      </c>
    </row>
    <row r="134" spans="1:11">
      <c r="A134" s="41">
        <v>2019</v>
      </c>
      <c r="B134" s="41" t="s">
        <v>5388</v>
      </c>
      <c r="C134" s="41" t="s">
        <v>5388</v>
      </c>
      <c r="D134" s="41" t="s">
        <v>5396</v>
      </c>
      <c r="E134" s="41" t="s">
        <v>6332</v>
      </c>
      <c r="F134" s="41" t="s">
        <v>5278</v>
      </c>
      <c r="G134" s="41" t="s">
        <v>5278</v>
      </c>
      <c r="H134" s="41" t="s">
        <v>6199</v>
      </c>
      <c r="I134" s="118" t="s">
        <v>5964</v>
      </c>
      <c r="J134" s="155" t="s">
        <v>235</v>
      </c>
      <c r="K134" s="155" t="s">
        <v>235</v>
      </c>
    </row>
    <row r="135" spans="1:11">
      <c r="A135" s="41">
        <v>2019</v>
      </c>
      <c r="B135" s="41" t="s">
        <v>5388</v>
      </c>
      <c r="C135" s="41" t="s">
        <v>5388</v>
      </c>
      <c r="D135" s="41" t="s">
        <v>5396</v>
      </c>
      <c r="E135" s="41" t="s">
        <v>6332</v>
      </c>
      <c r="F135" s="41" t="s">
        <v>5278</v>
      </c>
      <c r="G135" s="41" t="s">
        <v>5278</v>
      </c>
      <c r="H135" s="41" t="s">
        <v>6407</v>
      </c>
      <c r="I135" s="118" t="s">
        <v>5964</v>
      </c>
      <c r="J135" s="155" t="s">
        <v>235</v>
      </c>
      <c r="K135" s="155" t="s">
        <v>235</v>
      </c>
    </row>
    <row r="136" spans="1:11">
      <c r="A136" s="41">
        <v>2019</v>
      </c>
      <c r="B136" s="41" t="s">
        <v>5388</v>
      </c>
      <c r="C136" s="41" t="s">
        <v>5388</v>
      </c>
      <c r="D136" s="41" t="s">
        <v>5396</v>
      </c>
      <c r="E136" s="41" t="s">
        <v>6332</v>
      </c>
      <c r="F136" s="41" t="s">
        <v>5278</v>
      </c>
      <c r="G136" s="41" t="s">
        <v>5278</v>
      </c>
      <c r="H136" s="41" t="s">
        <v>6203</v>
      </c>
      <c r="I136" s="118" t="s">
        <v>5957</v>
      </c>
      <c r="J136" s="155" t="s">
        <v>235</v>
      </c>
      <c r="K136" s="155" t="s">
        <v>235</v>
      </c>
    </row>
    <row r="137" spans="1:11">
      <c r="A137" s="41">
        <v>2019</v>
      </c>
      <c r="B137" s="41" t="s">
        <v>5388</v>
      </c>
      <c r="C137" s="41" t="s">
        <v>5388</v>
      </c>
      <c r="D137" s="41" t="s">
        <v>5396</v>
      </c>
      <c r="E137" s="41" t="s">
        <v>6332</v>
      </c>
      <c r="F137" s="41" t="s">
        <v>5278</v>
      </c>
      <c r="G137" s="41" t="s">
        <v>5278</v>
      </c>
      <c r="H137" s="41" t="s">
        <v>6205</v>
      </c>
      <c r="I137" s="118" t="s">
        <v>5965</v>
      </c>
      <c r="J137" s="155" t="s">
        <v>235</v>
      </c>
      <c r="K137" s="155" t="s">
        <v>235</v>
      </c>
    </row>
    <row r="138" spans="1:11">
      <c r="A138" s="41">
        <v>2019</v>
      </c>
      <c r="B138" s="41" t="s">
        <v>5388</v>
      </c>
      <c r="C138" s="41" t="s">
        <v>5388</v>
      </c>
      <c r="D138" s="41" t="s">
        <v>5396</v>
      </c>
      <c r="E138" s="41" t="s">
        <v>6332</v>
      </c>
      <c r="F138" s="41" t="s">
        <v>5278</v>
      </c>
      <c r="G138" s="41" t="s">
        <v>5278</v>
      </c>
      <c r="H138" s="41" t="s">
        <v>6405</v>
      </c>
      <c r="I138" s="118" t="s">
        <v>5965</v>
      </c>
      <c r="J138" s="155" t="s">
        <v>235</v>
      </c>
      <c r="K138" s="155" t="s">
        <v>235</v>
      </c>
    </row>
    <row r="139" spans="1:11">
      <c r="A139" s="41">
        <v>2019</v>
      </c>
      <c r="B139" s="41" t="s">
        <v>5388</v>
      </c>
      <c r="C139" s="41" t="s">
        <v>5388</v>
      </c>
      <c r="D139" s="41" t="s">
        <v>5396</v>
      </c>
      <c r="E139" s="41" t="s">
        <v>6332</v>
      </c>
      <c r="F139" s="41" t="s">
        <v>5278</v>
      </c>
      <c r="G139" s="41" t="s">
        <v>5278</v>
      </c>
      <c r="H139" s="41" t="s">
        <v>6473</v>
      </c>
      <c r="I139" s="118" t="s">
        <v>5976</v>
      </c>
      <c r="J139" s="155" t="s">
        <v>235</v>
      </c>
      <c r="K139" s="155" t="s">
        <v>235</v>
      </c>
    </row>
    <row r="140" spans="1:11">
      <c r="A140" s="41">
        <v>2019</v>
      </c>
      <c r="B140" s="41" t="s">
        <v>5388</v>
      </c>
      <c r="C140" s="41" t="s">
        <v>5388</v>
      </c>
      <c r="D140" s="41" t="s">
        <v>5396</v>
      </c>
      <c r="E140" s="41" t="s">
        <v>6332</v>
      </c>
      <c r="F140" s="41" t="s">
        <v>5278</v>
      </c>
      <c r="G140" s="41" t="s">
        <v>5278</v>
      </c>
      <c r="H140" s="41" t="s">
        <v>6474</v>
      </c>
      <c r="I140" s="118" t="s">
        <v>5976</v>
      </c>
      <c r="J140" s="155" t="s">
        <v>235</v>
      </c>
      <c r="K140" s="155" t="s">
        <v>235</v>
      </c>
    </row>
    <row r="141" spans="1:11">
      <c r="A141" s="41">
        <v>2019</v>
      </c>
      <c r="B141" s="41" t="s">
        <v>5388</v>
      </c>
      <c r="C141" s="41" t="s">
        <v>5388</v>
      </c>
      <c r="D141" s="41" t="s">
        <v>5396</v>
      </c>
      <c r="E141" s="41" t="s">
        <v>6332</v>
      </c>
      <c r="F141" s="41" t="s">
        <v>5278</v>
      </c>
      <c r="G141" s="41" t="s">
        <v>5278</v>
      </c>
      <c r="H141" s="41" t="s">
        <v>6475</v>
      </c>
      <c r="I141" s="118" t="s">
        <v>5977</v>
      </c>
      <c r="J141" s="155" t="s">
        <v>235</v>
      </c>
      <c r="K141" s="155" t="s">
        <v>235</v>
      </c>
    </row>
    <row r="142" spans="1:11">
      <c r="A142" s="41">
        <v>2019</v>
      </c>
      <c r="B142" s="41" t="s">
        <v>5388</v>
      </c>
      <c r="C142" s="41" t="s">
        <v>5388</v>
      </c>
      <c r="D142" s="41" t="s">
        <v>5396</v>
      </c>
      <c r="E142" s="41" t="s">
        <v>6332</v>
      </c>
      <c r="F142" s="41" t="s">
        <v>5278</v>
      </c>
      <c r="G142" s="41" t="s">
        <v>5278</v>
      </c>
      <c r="H142" s="41" t="s">
        <v>6476</v>
      </c>
      <c r="I142" s="118" t="s">
        <v>5977</v>
      </c>
      <c r="J142" s="155" t="s">
        <v>235</v>
      </c>
      <c r="K142" s="155" t="s">
        <v>235</v>
      </c>
    </row>
    <row r="143" spans="1:11">
      <c r="A143" s="41">
        <v>2019</v>
      </c>
      <c r="B143" s="41" t="s">
        <v>5388</v>
      </c>
      <c r="C143" s="41" t="s">
        <v>5388</v>
      </c>
      <c r="D143" s="41" t="s">
        <v>5396</v>
      </c>
      <c r="E143" s="41" t="s">
        <v>6332</v>
      </c>
      <c r="F143" s="41" t="s">
        <v>5278</v>
      </c>
      <c r="G143" s="41" t="s">
        <v>5278</v>
      </c>
      <c r="H143" s="41" t="s">
        <v>6477</v>
      </c>
      <c r="I143" s="118" t="s">
        <v>5978</v>
      </c>
      <c r="J143" s="155" t="s">
        <v>235</v>
      </c>
      <c r="K143" s="155" t="s">
        <v>235</v>
      </c>
    </row>
    <row r="144" spans="1:11">
      <c r="A144" s="41">
        <v>2019</v>
      </c>
      <c r="B144" s="41" t="s">
        <v>5388</v>
      </c>
      <c r="C144" s="41" t="s">
        <v>5388</v>
      </c>
      <c r="D144" s="41" t="s">
        <v>5396</v>
      </c>
      <c r="E144" s="41" t="s">
        <v>6332</v>
      </c>
      <c r="F144" s="41" t="s">
        <v>5278</v>
      </c>
      <c r="G144" s="41" t="s">
        <v>5278</v>
      </c>
      <c r="H144" s="41" t="s">
        <v>6478</v>
      </c>
      <c r="I144" s="118" t="s">
        <v>5978</v>
      </c>
      <c r="J144" s="155" t="s">
        <v>235</v>
      </c>
      <c r="K144" s="155" t="s">
        <v>235</v>
      </c>
    </row>
    <row r="145" spans="1:11">
      <c r="A145" s="41">
        <v>2019</v>
      </c>
      <c r="B145" s="41" t="s">
        <v>5388</v>
      </c>
      <c r="C145" s="41" t="s">
        <v>5388</v>
      </c>
      <c r="D145" s="41" t="s">
        <v>5396</v>
      </c>
      <c r="E145" s="41" t="s">
        <v>6332</v>
      </c>
      <c r="F145" s="41" t="s">
        <v>5278</v>
      </c>
      <c r="G145" s="41" t="s">
        <v>5278</v>
      </c>
      <c r="H145" s="41" t="s">
        <v>6479</v>
      </c>
      <c r="I145" s="118" t="s">
        <v>5979</v>
      </c>
      <c r="J145" s="155" t="s">
        <v>235</v>
      </c>
      <c r="K145" s="155" t="s">
        <v>235</v>
      </c>
    </row>
    <row r="146" spans="1:11">
      <c r="A146" s="41">
        <v>2019</v>
      </c>
      <c r="B146" s="41" t="s">
        <v>5388</v>
      </c>
      <c r="C146" s="41" t="s">
        <v>5388</v>
      </c>
      <c r="D146" s="41" t="s">
        <v>5396</v>
      </c>
      <c r="E146" s="41" t="s">
        <v>6332</v>
      </c>
      <c r="F146" s="41" t="s">
        <v>5278</v>
      </c>
      <c r="G146" s="41" t="s">
        <v>5278</v>
      </c>
      <c r="H146" s="41" t="s">
        <v>6480</v>
      </c>
      <c r="I146" s="118" t="s">
        <v>5979</v>
      </c>
      <c r="J146" s="155" t="s">
        <v>235</v>
      </c>
      <c r="K146" s="155" t="s">
        <v>235</v>
      </c>
    </row>
    <row r="147" spans="1:11">
      <c r="A147" s="41">
        <v>2019</v>
      </c>
      <c r="B147" s="41" t="s">
        <v>5388</v>
      </c>
      <c r="C147" s="41" t="s">
        <v>5388</v>
      </c>
      <c r="D147" s="41" t="s">
        <v>5398</v>
      </c>
      <c r="E147" s="41" t="s">
        <v>6327</v>
      </c>
      <c r="F147" s="41" t="s">
        <v>5278</v>
      </c>
      <c r="G147" s="41" t="s">
        <v>5278</v>
      </c>
      <c r="H147" s="41" t="s">
        <v>6201</v>
      </c>
      <c r="I147" s="118" t="s">
        <v>5955</v>
      </c>
      <c r="J147" s="155" t="s">
        <v>235</v>
      </c>
      <c r="K147" s="155" t="s">
        <v>235</v>
      </c>
    </row>
    <row r="148" spans="1:11">
      <c r="A148" s="41">
        <v>2019</v>
      </c>
      <c r="B148" s="41" t="s">
        <v>5388</v>
      </c>
      <c r="C148" s="41" t="s">
        <v>5388</v>
      </c>
      <c r="D148" s="41" t="s">
        <v>5398</v>
      </c>
      <c r="E148" s="41" t="s">
        <v>6327</v>
      </c>
      <c r="F148" s="41" t="s">
        <v>5278</v>
      </c>
      <c r="G148" s="41" t="s">
        <v>5278</v>
      </c>
      <c r="H148" s="41" t="s">
        <v>6199</v>
      </c>
      <c r="I148" s="118" t="s">
        <v>5964</v>
      </c>
      <c r="J148" s="155" t="s">
        <v>235</v>
      </c>
      <c r="K148" s="155" t="s">
        <v>235</v>
      </c>
    </row>
    <row r="149" spans="1:11">
      <c r="A149" s="41">
        <v>2019</v>
      </c>
      <c r="B149" s="41" t="s">
        <v>5388</v>
      </c>
      <c r="C149" s="41" t="s">
        <v>5388</v>
      </c>
      <c r="D149" s="41" t="s">
        <v>5398</v>
      </c>
      <c r="E149" s="41" t="s">
        <v>6327</v>
      </c>
      <c r="F149" s="41" t="s">
        <v>5278</v>
      </c>
      <c r="G149" s="41" t="s">
        <v>5278</v>
      </c>
      <c r="H149" s="41" t="s">
        <v>6203</v>
      </c>
      <c r="I149" s="118" t="s">
        <v>5957</v>
      </c>
      <c r="J149" s="155" t="s">
        <v>235</v>
      </c>
      <c r="K149" s="155" t="s">
        <v>235</v>
      </c>
    </row>
    <row r="150" spans="1:11">
      <c r="A150" s="41">
        <v>2019</v>
      </c>
      <c r="B150" s="41" t="s">
        <v>5388</v>
      </c>
      <c r="C150" s="41" t="s">
        <v>5388</v>
      </c>
      <c r="D150" s="41" t="s">
        <v>5398</v>
      </c>
      <c r="E150" s="41" t="s">
        <v>6327</v>
      </c>
      <c r="F150" s="41" t="s">
        <v>5278</v>
      </c>
      <c r="G150" s="41" t="s">
        <v>5278</v>
      </c>
      <c r="H150" s="41" t="s">
        <v>6205</v>
      </c>
      <c r="I150" s="118" t="s">
        <v>5965</v>
      </c>
      <c r="J150" s="155" t="s">
        <v>235</v>
      </c>
      <c r="K150" s="155" t="s">
        <v>235</v>
      </c>
    </row>
    <row r="151" spans="1:11">
      <c r="A151" s="41">
        <v>2019</v>
      </c>
      <c r="B151" s="41" t="s">
        <v>5388</v>
      </c>
      <c r="C151" s="41" t="s">
        <v>5388</v>
      </c>
      <c r="D151" s="41" t="s">
        <v>5398</v>
      </c>
      <c r="E151" s="41" t="s">
        <v>6327</v>
      </c>
      <c r="F151" s="41" t="s">
        <v>5278</v>
      </c>
      <c r="G151" s="41" t="s">
        <v>5278</v>
      </c>
      <c r="H151" s="41" t="s">
        <v>6473</v>
      </c>
      <c r="I151" s="118" t="s">
        <v>5976</v>
      </c>
      <c r="J151" s="155" t="s">
        <v>235</v>
      </c>
      <c r="K151" s="155" t="s">
        <v>235</v>
      </c>
    </row>
    <row r="152" spans="1:11">
      <c r="A152" s="41">
        <v>2019</v>
      </c>
      <c r="B152" s="41" t="s">
        <v>5388</v>
      </c>
      <c r="C152" s="41" t="s">
        <v>5388</v>
      </c>
      <c r="D152" s="41" t="s">
        <v>5398</v>
      </c>
      <c r="E152" s="41" t="s">
        <v>6327</v>
      </c>
      <c r="F152" s="41" t="s">
        <v>5278</v>
      </c>
      <c r="G152" s="41" t="s">
        <v>5278</v>
      </c>
      <c r="H152" s="41" t="s">
        <v>6474</v>
      </c>
      <c r="I152" s="118" t="s">
        <v>5976</v>
      </c>
      <c r="J152" s="155" t="s">
        <v>235</v>
      </c>
      <c r="K152" s="155" t="s">
        <v>235</v>
      </c>
    </row>
    <row r="153" spans="1:11">
      <c r="A153" s="41">
        <v>2019</v>
      </c>
      <c r="B153" s="41" t="s">
        <v>5388</v>
      </c>
      <c r="C153" s="41" t="s">
        <v>5388</v>
      </c>
      <c r="D153" s="41" t="s">
        <v>5398</v>
      </c>
      <c r="E153" s="41" t="s">
        <v>6327</v>
      </c>
      <c r="F153" s="41" t="s">
        <v>5278</v>
      </c>
      <c r="G153" s="41" t="s">
        <v>5278</v>
      </c>
      <c r="H153" s="41" t="s">
        <v>6475</v>
      </c>
      <c r="I153" s="118" t="s">
        <v>5977</v>
      </c>
      <c r="J153" s="155" t="s">
        <v>235</v>
      </c>
      <c r="K153" s="155" t="s">
        <v>235</v>
      </c>
    </row>
    <row r="154" spans="1:11">
      <c r="A154" s="41">
        <v>2019</v>
      </c>
      <c r="B154" s="41" t="s">
        <v>5388</v>
      </c>
      <c r="C154" s="41" t="s">
        <v>5388</v>
      </c>
      <c r="D154" s="41" t="s">
        <v>5398</v>
      </c>
      <c r="E154" s="41" t="s">
        <v>6327</v>
      </c>
      <c r="F154" s="41" t="s">
        <v>5278</v>
      </c>
      <c r="G154" s="41" t="s">
        <v>5278</v>
      </c>
      <c r="H154" s="41" t="s">
        <v>6476</v>
      </c>
      <c r="I154" s="118" t="s">
        <v>5977</v>
      </c>
      <c r="J154" s="155" t="s">
        <v>235</v>
      </c>
      <c r="K154" s="155" t="s">
        <v>235</v>
      </c>
    </row>
    <row r="155" spans="1:11">
      <c r="A155" s="41">
        <v>2019</v>
      </c>
      <c r="B155" s="41" t="s">
        <v>5388</v>
      </c>
      <c r="C155" s="41" t="s">
        <v>5388</v>
      </c>
      <c r="D155" s="41" t="s">
        <v>5398</v>
      </c>
      <c r="E155" s="41" t="s">
        <v>6327</v>
      </c>
      <c r="F155" s="41" t="s">
        <v>5278</v>
      </c>
      <c r="G155" s="41" t="s">
        <v>5278</v>
      </c>
      <c r="H155" s="41" t="s">
        <v>6477</v>
      </c>
      <c r="I155" s="118" t="s">
        <v>5978</v>
      </c>
      <c r="J155" s="155" t="s">
        <v>235</v>
      </c>
      <c r="K155" s="155" t="s">
        <v>235</v>
      </c>
    </row>
    <row r="156" spans="1:11">
      <c r="A156" s="41">
        <v>2019</v>
      </c>
      <c r="B156" s="41" t="s">
        <v>5388</v>
      </c>
      <c r="C156" s="41" t="s">
        <v>5388</v>
      </c>
      <c r="D156" s="41" t="s">
        <v>5398</v>
      </c>
      <c r="E156" s="41" t="s">
        <v>6327</v>
      </c>
      <c r="F156" s="41" t="s">
        <v>5278</v>
      </c>
      <c r="G156" s="41" t="s">
        <v>5278</v>
      </c>
      <c r="H156" s="41" t="s">
        <v>6478</v>
      </c>
      <c r="I156" s="118" t="s">
        <v>5978</v>
      </c>
      <c r="J156" s="155" t="s">
        <v>235</v>
      </c>
      <c r="K156" s="155" t="s">
        <v>235</v>
      </c>
    </row>
    <row r="157" spans="1:11">
      <c r="A157" s="41">
        <v>2019</v>
      </c>
      <c r="B157" s="41" t="s">
        <v>5388</v>
      </c>
      <c r="C157" s="41" t="s">
        <v>5388</v>
      </c>
      <c r="D157" s="41" t="s">
        <v>5398</v>
      </c>
      <c r="E157" s="41" t="s">
        <v>6327</v>
      </c>
      <c r="F157" s="41" t="s">
        <v>5278</v>
      </c>
      <c r="G157" s="41" t="s">
        <v>5278</v>
      </c>
      <c r="H157" s="41" t="s">
        <v>6479</v>
      </c>
      <c r="I157" s="118" t="s">
        <v>5979</v>
      </c>
      <c r="J157" s="155" t="s">
        <v>235</v>
      </c>
      <c r="K157" s="155" t="s">
        <v>235</v>
      </c>
    </row>
    <row r="158" spans="1:11">
      <c r="A158" s="41">
        <v>2019</v>
      </c>
      <c r="B158" s="41" t="s">
        <v>5388</v>
      </c>
      <c r="C158" s="41" t="s">
        <v>5388</v>
      </c>
      <c r="D158" s="41" t="s">
        <v>5398</v>
      </c>
      <c r="E158" s="41" t="s">
        <v>6327</v>
      </c>
      <c r="F158" s="41" t="s">
        <v>5278</v>
      </c>
      <c r="G158" s="41" t="s">
        <v>5278</v>
      </c>
      <c r="H158" s="41" t="s">
        <v>6480</v>
      </c>
      <c r="I158" s="118" t="s">
        <v>5979</v>
      </c>
      <c r="J158" s="155" t="s">
        <v>235</v>
      </c>
      <c r="K158" s="155" t="s">
        <v>235</v>
      </c>
    </row>
    <row r="159" spans="1:11">
      <c r="A159" s="41">
        <v>2019</v>
      </c>
      <c r="B159" s="41" t="s">
        <v>5388</v>
      </c>
      <c r="C159" s="41" t="s">
        <v>5388</v>
      </c>
      <c r="D159" s="41" t="s">
        <v>5398</v>
      </c>
      <c r="E159" s="41" t="s">
        <v>6328</v>
      </c>
      <c r="F159" s="41" t="s">
        <v>5278</v>
      </c>
      <c r="G159" s="41" t="s">
        <v>5278</v>
      </c>
      <c r="H159" s="41" t="s">
        <v>6201</v>
      </c>
      <c r="I159" s="118" t="s">
        <v>5955</v>
      </c>
      <c r="J159" s="155" t="s">
        <v>235</v>
      </c>
      <c r="K159" s="155" t="s">
        <v>235</v>
      </c>
    </row>
    <row r="160" spans="1:11">
      <c r="A160" s="41">
        <v>2019</v>
      </c>
      <c r="B160" s="41" t="s">
        <v>5388</v>
      </c>
      <c r="C160" s="41" t="s">
        <v>5388</v>
      </c>
      <c r="D160" s="41" t="s">
        <v>5398</v>
      </c>
      <c r="E160" s="41" t="s">
        <v>6328</v>
      </c>
      <c r="F160" s="41" t="s">
        <v>5278</v>
      </c>
      <c r="G160" s="41" t="s">
        <v>5278</v>
      </c>
      <c r="H160" s="41" t="s">
        <v>6199</v>
      </c>
      <c r="I160" s="118" t="s">
        <v>5964</v>
      </c>
      <c r="J160" s="155" t="s">
        <v>235</v>
      </c>
      <c r="K160" s="155" t="s">
        <v>235</v>
      </c>
    </row>
    <row r="161" spans="1:11">
      <c r="A161" s="41">
        <v>2019</v>
      </c>
      <c r="B161" s="41" t="s">
        <v>5388</v>
      </c>
      <c r="C161" s="41" t="s">
        <v>5388</v>
      </c>
      <c r="D161" s="41" t="s">
        <v>5398</v>
      </c>
      <c r="E161" s="41" t="s">
        <v>6328</v>
      </c>
      <c r="F161" s="41" t="s">
        <v>5278</v>
      </c>
      <c r="G161" s="41" t="s">
        <v>5278</v>
      </c>
      <c r="H161" s="41" t="s">
        <v>6203</v>
      </c>
      <c r="I161" s="118" t="s">
        <v>5957</v>
      </c>
      <c r="J161" s="155" t="s">
        <v>235</v>
      </c>
      <c r="K161" s="155" t="s">
        <v>235</v>
      </c>
    </row>
    <row r="162" spans="1:11">
      <c r="A162" s="41">
        <v>2019</v>
      </c>
      <c r="B162" s="41" t="s">
        <v>5388</v>
      </c>
      <c r="C162" s="41" t="s">
        <v>5388</v>
      </c>
      <c r="D162" s="41" t="s">
        <v>5398</v>
      </c>
      <c r="E162" s="41" t="s">
        <v>6328</v>
      </c>
      <c r="F162" s="41" t="s">
        <v>5278</v>
      </c>
      <c r="G162" s="41" t="s">
        <v>5278</v>
      </c>
      <c r="H162" s="41" t="s">
        <v>6205</v>
      </c>
      <c r="I162" s="118" t="s">
        <v>5965</v>
      </c>
      <c r="J162" s="155" t="s">
        <v>235</v>
      </c>
      <c r="K162" s="155" t="s">
        <v>235</v>
      </c>
    </row>
    <row r="163" spans="1:11">
      <c r="A163" s="41">
        <v>2019</v>
      </c>
      <c r="B163" s="41" t="s">
        <v>5388</v>
      </c>
      <c r="C163" s="41" t="s">
        <v>5388</v>
      </c>
      <c r="D163" s="41" t="s">
        <v>5398</v>
      </c>
      <c r="E163" s="41" t="s">
        <v>6328</v>
      </c>
      <c r="F163" s="41" t="s">
        <v>5278</v>
      </c>
      <c r="G163" s="41" t="s">
        <v>5278</v>
      </c>
      <c r="H163" s="41" t="s">
        <v>6473</v>
      </c>
      <c r="I163" s="118" t="s">
        <v>5976</v>
      </c>
      <c r="J163" s="155" t="s">
        <v>235</v>
      </c>
      <c r="K163" s="155" t="s">
        <v>235</v>
      </c>
    </row>
    <row r="164" spans="1:11">
      <c r="A164" s="41">
        <v>2019</v>
      </c>
      <c r="B164" s="41" t="s">
        <v>5388</v>
      </c>
      <c r="C164" s="41" t="s">
        <v>5388</v>
      </c>
      <c r="D164" s="41" t="s">
        <v>5398</v>
      </c>
      <c r="E164" s="41" t="s">
        <v>6328</v>
      </c>
      <c r="F164" s="41" t="s">
        <v>5278</v>
      </c>
      <c r="G164" s="41" t="s">
        <v>5278</v>
      </c>
      <c r="H164" s="41" t="s">
        <v>6474</v>
      </c>
      <c r="I164" s="118" t="s">
        <v>5976</v>
      </c>
      <c r="J164" s="155" t="s">
        <v>235</v>
      </c>
      <c r="K164" s="155" t="s">
        <v>235</v>
      </c>
    </row>
    <row r="165" spans="1:11">
      <c r="A165" s="41">
        <v>2019</v>
      </c>
      <c r="B165" s="41" t="s">
        <v>5388</v>
      </c>
      <c r="C165" s="41" t="s">
        <v>5388</v>
      </c>
      <c r="D165" s="41" t="s">
        <v>5398</v>
      </c>
      <c r="E165" s="41" t="s">
        <v>6328</v>
      </c>
      <c r="F165" s="41" t="s">
        <v>5278</v>
      </c>
      <c r="G165" s="41" t="s">
        <v>5278</v>
      </c>
      <c r="H165" s="41" t="s">
        <v>6475</v>
      </c>
      <c r="I165" s="118" t="s">
        <v>5977</v>
      </c>
      <c r="J165" s="155" t="s">
        <v>235</v>
      </c>
      <c r="K165" s="155" t="s">
        <v>235</v>
      </c>
    </row>
    <row r="166" spans="1:11">
      <c r="A166" s="41">
        <v>2019</v>
      </c>
      <c r="B166" s="41" t="s">
        <v>5388</v>
      </c>
      <c r="C166" s="41" t="s">
        <v>5388</v>
      </c>
      <c r="D166" s="41" t="s">
        <v>5398</v>
      </c>
      <c r="E166" s="41" t="s">
        <v>6328</v>
      </c>
      <c r="F166" s="41" t="s">
        <v>5278</v>
      </c>
      <c r="G166" s="41" t="s">
        <v>5278</v>
      </c>
      <c r="H166" s="41" t="s">
        <v>6476</v>
      </c>
      <c r="I166" s="118" t="s">
        <v>5977</v>
      </c>
      <c r="J166" s="155" t="s">
        <v>235</v>
      </c>
      <c r="K166" s="155" t="s">
        <v>235</v>
      </c>
    </row>
    <row r="167" spans="1:11">
      <c r="A167" s="41">
        <v>2019</v>
      </c>
      <c r="B167" s="41" t="s">
        <v>5388</v>
      </c>
      <c r="C167" s="41" t="s">
        <v>5388</v>
      </c>
      <c r="D167" s="41" t="s">
        <v>5398</v>
      </c>
      <c r="E167" s="41" t="s">
        <v>6328</v>
      </c>
      <c r="F167" s="41" t="s">
        <v>5278</v>
      </c>
      <c r="G167" s="41" t="s">
        <v>5278</v>
      </c>
      <c r="H167" s="41" t="s">
        <v>6477</v>
      </c>
      <c r="I167" s="118" t="s">
        <v>5978</v>
      </c>
      <c r="J167" s="155" t="s">
        <v>235</v>
      </c>
      <c r="K167" s="155" t="s">
        <v>235</v>
      </c>
    </row>
    <row r="168" spans="1:11">
      <c r="A168" s="41">
        <v>2019</v>
      </c>
      <c r="B168" s="41" t="s">
        <v>5388</v>
      </c>
      <c r="C168" s="41" t="s">
        <v>5388</v>
      </c>
      <c r="D168" s="41" t="s">
        <v>5398</v>
      </c>
      <c r="E168" s="41" t="s">
        <v>6328</v>
      </c>
      <c r="F168" s="41" t="s">
        <v>5278</v>
      </c>
      <c r="G168" s="41" t="s">
        <v>5278</v>
      </c>
      <c r="H168" s="41" t="s">
        <v>6478</v>
      </c>
      <c r="I168" s="118" t="s">
        <v>5978</v>
      </c>
      <c r="J168" s="155" t="s">
        <v>235</v>
      </c>
      <c r="K168" s="155" t="s">
        <v>235</v>
      </c>
    </row>
    <row r="169" spans="1:11">
      <c r="A169" s="41">
        <v>2019</v>
      </c>
      <c r="B169" s="41" t="s">
        <v>5388</v>
      </c>
      <c r="C169" s="41" t="s">
        <v>5388</v>
      </c>
      <c r="D169" s="41" t="s">
        <v>5398</v>
      </c>
      <c r="E169" s="41" t="s">
        <v>6328</v>
      </c>
      <c r="F169" s="41" t="s">
        <v>5278</v>
      </c>
      <c r="G169" s="41" t="s">
        <v>5278</v>
      </c>
      <c r="H169" s="41" t="s">
        <v>6479</v>
      </c>
      <c r="I169" s="118" t="s">
        <v>5979</v>
      </c>
      <c r="J169" s="155" t="s">
        <v>235</v>
      </c>
      <c r="K169" s="155" t="s">
        <v>235</v>
      </c>
    </row>
    <row r="170" spans="1:11">
      <c r="A170" s="41">
        <v>2019</v>
      </c>
      <c r="B170" s="41" t="s">
        <v>5388</v>
      </c>
      <c r="C170" s="41" t="s">
        <v>5388</v>
      </c>
      <c r="D170" s="41" t="s">
        <v>5398</v>
      </c>
      <c r="E170" s="41" t="s">
        <v>6328</v>
      </c>
      <c r="F170" s="41" t="s">
        <v>5278</v>
      </c>
      <c r="G170" s="41" t="s">
        <v>5278</v>
      </c>
      <c r="H170" s="41" t="s">
        <v>6480</v>
      </c>
      <c r="I170" s="118" t="s">
        <v>5979</v>
      </c>
      <c r="J170" s="155" t="s">
        <v>235</v>
      </c>
      <c r="K170" s="155" t="s">
        <v>235</v>
      </c>
    </row>
    <row r="171" spans="1:11">
      <c r="A171" s="41">
        <v>2019</v>
      </c>
      <c r="B171" s="41" t="s">
        <v>5388</v>
      </c>
      <c r="C171" s="41" t="s">
        <v>5388</v>
      </c>
      <c r="D171" s="41" t="s">
        <v>5398</v>
      </c>
      <c r="E171" s="41" t="s">
        <v>6329</v>
      </c>
      <c r="F171" s="41" t="s">
        <v>5278</v>
      </c>
      <c r="G171" s="41" t="s">
        <v>5278</v>
      </c>
      <c r="H171" s="41" t="s">
        <v>6201</v>
      </c>
      <c r="I171" s="118" t="s">
        <v>5955</v>
      </c>
      <c r="J171" s="155" t="s">
        <v>235</v>
      </c>
      <c r="K171" s="155" t="s">
        <v>235</v>
      </c>
    </row>
    <row r="172" spans="1:11">
      <c r="A172" s="41">
        <v>2019</v>
      </c>
      <c r="B172" s="41" t="s">
        <v>5388</v>
      </c>
      <c r="C172" s="41" t="s">
        <v>5388</v>
      </c>
      <c r="D172" s="41" t="s">
        <v>5398</v>
      </c>
      <c r="E172" s="41" t="s">
        <v>6329</v>
      </c>
      <c r="F172" s="41" t="s">
        <v>5278</v>
      </c>
      <c r="G172" s="41" t="s">
        <v>5278</v>
      </c>
      <c r="H172" s="41" t="s">
        <v>6199</v>
      </c>
      <c r="I172" s="118" t="s">
        <v>5964</v>
      </c>
      <c r="J172" s="155" t="s">
        <v>235</v>
      </c>
      <c r="K172" s="155" t="s">
        <v>235</v>
      </c>
    </row>
    <row r="173" spans="1:11">
      <c r="A173" s="41">
        <v>2019</v>
      </c>
      <c r="B173" s="41" t="s">
        <v>5388</v>
      </c>
      <c r="C173" s="41" t="s">
        <v>5388</v>
      </c>
      <c r="D173" s="41" t="s">
        <v>5398</v>
      </c>
      <c r="E173" s="41" t="s">
        <v>6329</v>
      </c>
      <c r="F173" s="41" t="s">
        <v>5278</v>
      </c>
      <c r="G173" s="41" t="s">
        <v>5278</v>
      </c>
      <c r="H173" s="41" t="s">
        <v>6203</v>
      </c>
      <c r="I173" s="118" t="s">
        <v>5957</v>
      </c>
      <c r="J173" s="155" t="s">
        <v>235</v>
      </c>
      <c r="K173" s="155" t="s">
        <v>235</v>
      </c>
    </row>
    <row r="174" spans="1:11">
      <c r="A174" s="41">
        <v>2019</v>
      </c>
      <c r="B174" s="41" t="s">
        <v>5388</v>
      </c>
      <c r="C174" s="41" t="s">
        <v>5388</v>
      </c>
      <c r="D174" s="41" t="s">
        <v>5398</v>
      </c>
      <c r="E174" s="41" t="s">
        <v>6329</v>
      </c>
      <c r="F174" s="41" t="s">
        <v>5278</v>
      </c>
      <c r="G174" s="41" t="s">
        <v>5278</v>
      </c>
      <c r="H174" s="41" t="s">
        <v>6205</v>
      </c>
      <c r="I174" s="118" t="s">
        <v>5965</v>
      </c>
      <c r="J174" s="155" t="s">
        <v>235</v>
      </c>
      <c r="K174" s="155" t="s">
        <v>235</v>
      </c>
    </row>
    <row r="175" spans="1:11">
      <c r="A175" s="41">
        <v>2019</v>
      </c>
      <c r="B175" s="41" t="s">
        <v>5388</v>
      </c>
      <c r="C175" s="41" t="s">
        <v>5388</v>
      </c>
      <c r="D175" s="41" t="s">
        <v>5398</v>
      </c>
      <c r="E175" s="41" t="s">
        <v>6329</v>
      </c>
      <c r="F175" s="41" t="s">
        <v>5278</v>
      </c>
      <c r="G175" s="41" t="s">
        <v>5278</v>
      </c>
      <c r="H175" s="41" t="s">
        <v>6473</v>
      </c>
      <c r="I175" s="118" t="s">
        <v>5976</v>
      </c>
      <c r="J175" s="155" t="s">
        <v>235</v>
      </c>
      <c r="K175" s="155" t="s">
        <v>235</v>
      </c>
    </row>
    <row r="176" spans="1:11">
      <c r="A176" s="41">
        <v>2019</v>
      </c>
      <c r="B176" s="41" t="s">
        <v>5388</v>
      </c>
      <c r="C176" s="41" t="s">
        <v>5388</v>
      </c>
      <c r="D176" s="41" t="s">
        <v>5398</v>
      </c>
      <c r="E176" s="41" t="s">
        <v>6329</v>
      </c>
      <c r="F176" s="41" t="s">
        <v>5278</v>
      </c>
      <c r="G176" s="41" t="s">
        <v>5278</v>
      </c>
      <c r="H176" s="41" t="s">
        <v>6474</v>
      </c>
      <c r="I176" s="118" t="s">
        <v>5976</v>
      </c>
      <c r="J176" s="155" t="s">
        <v>235</v>
      </c>
      <c r="K176" s="155" t="s">
        <v>235</v>
      </c>
    </row>
    <row r="177" spans="1:11">
      <c r="A177" s="41">
        <v>2019</v>
      </c>
      <c r="B177" s="41" t="s">
        <v>5388</v>
      </c>
      <c r="C177" s="41" t="s">
        <v>5388</v>
      </c>
      <c r="D177" s="41" t="s">
        <v>5398</v>
      </c>
      <c r="E177" s="41" t="s">
        <v>6329</v>
      </c>
      <c r="F177" s="41" t="s">
        <v>5278</v>
      </c>
      <c r="G177" s="41" t="s">
        <v>5278</v>
      </c>
      <c r="H177" s="41" t="s">
        <v>6475</v>
      </c>
      <c r="I177" s="118" t="s">
        <v>5977</v>
      </c>
      <c r="J177" s="155" t="s">
        <v>235</v>
      </c>
      <c r="K177" s="155" t="s">
        <v>235</v>
      </c>
    </row>
    <row r="178" spans="1:11">
      <c r="A178" s="41">
        <v>2019</v>
      </c>
      <c r="B178" s="41" t="s">
        <v>5388</v>
      </c>
      <c r="C178" s="41" t="s">
        <v>5388</v>
      </c>
      <c r="D178" s="41" t="s">
        <v>5398</v>
      </c>
      <c r="E178" s="41" t="s">
        <v>6329</v>
      </c>
      <c r="F178" s="41" t="s">
        <v>5278</v>
      </c>
      <c r="G178" s="41" t="s">
        <v>5278</v>
      </c>
      <c r="H178" s="41" t="s">
        <v>6476</v>
      </c>
      <c r="I178" s="118" t="s">
        <v>5977</v>
      </c>
      <c r="J178" s="155" t="s">
        <v>235</v>
      </c>
      <c r="K178" s="155" t="s">
        <v>235</v>
      </c>
    </row>
    <row r="179" spans="1:11">
      <c r="A179" s="41">
        <v>2019</v>
      </c>
      <c r="B179" s="41" t="s">
        <v>5388</v>
      </c>
      <c r="C179" s="41" t="s">
        <v>5388</v>
      </c>
      <c r="D179" s="41" t="s">
        <v>5398</v>
      </c>
      <c r="E179" s="41" t="s">
        <v>6329</v>
      </c>
      <c r="F179" s="41" t="s">
        <v>5278</v>
      </c>
      <c r="G179" s="41" t="s">
        <v>5278</v>
      </c>
      <c r="H179" s="41" t="s">
        <v>6477</v>
      </c>
      <c r="I179" s="118" t="s">
        <v>5978</v>
      </c>
      <c r="J179" s="155" t="s">
        <v>235</v>
      </c>
      <c r="K179" s="155" t="s">
        <v>235</v>
      </c>
    </row>
    <row r="180" spans="1:11">
      <c r="A180" s="41">
        <v>2019</v>
      </c>
      <c r="B180" s="41" t="s">
        <v>5388</v>
      </c>
      <c r="C180" s="41" t="s">
        <v>5388</v>
      </c>
      <c r="D180" s="41" t="s">
        <v>5398</v>
      </c>
      <c r="E180" s="41" t="s">
        <v>6329</v>
      </c>
      <c r="F180" s="41" t="s">
        <v>5278</v>
      </c>
      <c r="G180" s="41" t="s">
        <v>5278</v>
      </c>
      <c r="H180" s="41" t="s">
        <v>6478</v>
      </c>
      <c r="I180" s="118" t="s">
        <v>5978</v>
      </c>
      <c r="J180" s="155" t="s">
        <v>235</v>
      </c>
      <c r="K180" s="155" t="s">
        <v>235</v>
      </c>
    </row>
    <row r="181" spans="1:11">
      <c r="A181" s="41">
        <v>2019</v>
      </c>
      <c r="B181" s="41" t="s">
        <v>5388</v>
      </c>
      <c r="C181" s="41" t="s">
        <v>5388</v>
      </c>
      <c r="D181" s="41" t="s">
        <v>5398</v>
      </c>
      <c r="E181" s="41" t="s">
        <v>6329</v>
      </c>
      <c r="F181" s="41" t="s">
        <v>5278</v>
      </c>
      <c r="G181" s="41" t="s">
        <v>5278</v>
      </c>
      <c r="H181" s="41" t="s">
        <v>6479</v>
      </c>
      <c r="I181" s="118" t="s">
        <v>5979</v>
      </c>
      <c r="J181" s="155" t="s">
        <v>235</v>
      </c>
      <c r="K181" s="155" t="s">
        <v>235</v>
      </c>
    </row>
    <row r="182" spans="1:11">
      <c r="A182" s="41">
        <v>2019</v>
      </c>
      <c r="B182" s="41" t="s">
        <v>5388</v>
      </c>
      <c r="C182" s="41" t="s">
        <v>5388</v>
      </c>
      <c r="D182" s="41" t="s">
        <v>5398</v>
      </c>
      <c r="E182" s="41" t="s">
        <v>6329</v>
      </c>
      <c r="F182" s="41" t="s">
        <v>5278</v>
      </c>
      <c r="G182" s="41" t="s">
        <v>5278</v>
      </c>
      <c r="H182" s="41" t="s">
        <v>6480</v>
      </c>
      <c r="I182" s="118" t="s">
        <v>5979</v>
      </c>
      <c r="J182" s="155" t="s">
        <v>235</v>
      </c>
      <c r="K182" s="155" t="s">
        <v>235</v>
      </c>
    </row>
    <row r="183" spans="1:11">
      <c r="A183" s="41">
        <v>2019</v>
      </c>
      <c r="B183" s="41" t="s">
        <v>5388</v>
      </c>
      <c r="C183" s="41" t="s">
        <v>5388</v>
      </c>
      <c r="D183" s="41" t="s">
        <v>5398</v>
      </c>
      <c r="E183" s="41" t="s">
        <v>6330</v>
      </c>
      <c r="F183" s="41" t="s">
        <v>5278</v>
      </c>
      <c r="G183" s="41" t="s">
        <v>5278</v>
      </c>
      <c r="H183" s="41" t="s">
        <v>6201</v>
      </c>
      <c r="I183" s="118" t="s">
        <v>5955</v>
      </c>
      <c r="J183" s="155" t="s">
        <v>235</v>
      </c>
      <c r="K183" s="155" t="s">
        <v>235</v>
      </c>
    </row>
    <row r="184" spans="1:11">
      <c r="A184" s="41">
        <v>2019</v>
      </c>
      <c r="B184" s="41" t="s">
        <v>5388</v>
      </c>
      <c r="C184" s="41" t="s">
        <v>5388</v>
      </c>
      <c r="D184" s="41" t="s">
        <v>5398</v>
      </c>
      <c r="E184" s="41" t="s">
        <v>6330</v>
      </c>
      <c r="F184" s="41" t="s">
        <v>5278</v>
      </c>
      <c r="G184" s="41" t="s">
        <v>5278</v>
      </c>
      <c r="H184" s="41" t="s">
        <v>6199</v>
      </c>
      <c r="I184" s="118" t="s">
        <v>5964</v>
      </c>
      <c r="J184" s="155" t="s">
        <v>235</v>
      </c>
      <c r="K184" s="155" t="s">
        <v>235</v>
      </c>
    </row>
    <row r="185" spans="1:11">
      <c r="A185" s="41">
        <v>2019</v>
      </c>
      <c r="B185" s="41" t="s">
        <v>5388</v>
      </c>
      <c r="C185" s="41" t="s">
        <v>5388</v>
      </c>
      <c r="D185" s="41" t="s">
        <v>5398</v>
      </c>
      <c r="E185" s="41" t="s">
        <v>6330</v>
      </c>
      <c r="F185" s="41" t="s">
        <v>5278</v>
      </c>
      <c r="G185" s="41" t="s">
        <v>5278</v>
      </c>
      <c r="H185" s="41" t="s">
        <v>6203</v>
      </c>
      <c r="I185" s="118" t="s">
        <v>5957</v>
      </c>
      <c r="J185" s="155" t="s">
        <v>235</v>
      </c>
      <c r="K185" s="155" t="s">
        <v>235</v>
      </c>
    </row>
    <row r="186" spans="1:11">
      <c r="A186" s="41">
        <v>2019</v>
      </c>
      <c r="B186" s="41" t="s">
        <v>5388</v>
      </c>
      <c r="C186" s="41" t="s">
        <v>5388</v>
      </c>
      <c r="D186" s="41" t="s">
        <v>5398</v>
      </c>
      <c r="E186" s="41" t="s">
        <v>6330</v>
      </c>
      <c r="F186" s="41" t="s">
        <v>5278</v>
      </c>
      <c r="G186" s="41" t="s">
        <v>5278</v>
      </c>
      <c r="H186" s="41" t="s">
        <v>6205</v>
      </c>
      <c r="I186" s="118" t="s">
        <v>5965</v>
      </c>
      <c r="J186" s="155" t="s">
        <v>235</v>
      </c>
      <c r="K186" s="155" t="s">
        <v>235</v>
      </c>
    </row>
    <row r="187" spans="1:11">
      <c r="A187" s="41">
        <v>2019</v>
      </c>
      <c r="B187" s="41" t="s">
        <v>5388</v>
      </c>
      <c r="C187" s="41" t="s">
        <v>5388</v>
      </c>
      <c r="D187" s="41" t="s">
        <v>5398</v>
      </c>
      <c r="E187" s="41" t="s">
        <v>6330</v>
      </c>
      <c r="F187" s="41" t="s">
        <v>5278</v>
      </c>
      <c r="G187" s="41" t="s">
        <v>5278</v>
      </c>
      <c r="H187" s="41" t="s">
        <v>6473</v>
      </c>
      <c r="I187" s="118" t="s">
        <v>5976</v>
      </c>
      <c r="J187" s="155" t="s">
        <v>235</v>
      </c>
      <c r="K187" s="155" t="s">
        <v>235</v>
      </c>
    </row>
    <row r="188" spans="1:11">
      <c r="A188" s="41">
        <v>2019</v>
      </c>
      <c r="B188" s="41" t="s">
        <v>5388</v>
      </c>
      <c r="C188" s="41" t="s">
        <v>5388</v>
      </c>
      <c r="D188" s="41" t="s">
        <v>5398</v>
      </c>
      <c r="E188" s="41" t="s">
        <v>6330</v>
      </c>
      <c r="F188" s="41" t="s">
        <v>5278</v>
      </c>
      <c r="G188" s="41" t="s">
        <v>5278</v>
      </c>
      <c r="H188" s="41" t="s">
        <v>6474</v>
      </c>
      <c r="I188" s="118" t="s">
        <v>5976</v>
      </c>
      <c r="J188" s="155" t="s">
        <v>235</v>
      </c>
      <c r="K188" s="155" t="s">
        <v>235</v>
      </c>
    </row>
    <row r="189" spans="1:11">
      <c r="A189" s="41">
        <v>2019</v>
      </c>
      <c r="B189" s="41" t="s">
        <v>5388</v>
      </c>
      <c r="C189" s="41" t="s">
        <v>5388</v>
      </c>
      <c r="D189" s="41" t="s">
        <v>5398</v>
      </c>
      <c r="E189" s="41" t="s">
        <v>6330</v>
      </c>
      <c r="F189" s="41" t="s">
        <v>5278</v>
      </c>
      <c r="G189" s="41" t="s">
        <v>5278</v>
      </c>
      <c r="H189" s="41" t="s">
        <v>6475</v>
      </c>
      <c r="I189" s="118" t="s">
        <v>5977</v>
      </c>
      <c r="J189" s="155" t="s">
        <v>235</v>
      </c>
      <c r="K189" s="155" t="s">
        <v>235</v>
      </c>
    </row>
    <row r="190" spans="1:11">
      <c r="A190" s="41">
        <v>2019</v>
      </c>
      <c r="B190" s="41" t="s">
        <v>5388</v>
      </c>
      <c r="C190" s="41" t="s">
        <v>5388</v>
      </c>
      <c r="D190" s="41" t="s">
        <v>5398</v>
      </c>
      <c r="E190" s="41" t="s">
        <v>6330</v>
      </c>
      <c r="F190" s="41" t="s">
        <v>5278</v>
      </c>
      <c r="G190" s="41" t="s">
        <v>5278</v>
      </c>
      <c r="H190" s="41" t="s">
        <v>6476</v>
      </c>
      <c r="I190" s="118" t="s">
        <v>5977</v>
      </c>
      <c r="J190" s="155" t="s">
        <v>235</v>
      </c>
      <c r="K190" s="155" t="s">
        <v>235</v>
      </c>
    </row>
    <row r="191" spans="1:11">
      <c r="A191" s="41">
        <v>2019</v>
      </c>
      <c r="B191" s="41" t="s">
        <v>5388</v>
      </c>
      <c r="C191" s="41" t="s">
        <v>5388</v>
      </c>
      <c r="D191" s="41" t="s">
        <v>5398</v>
      </c>
      <c r="E191" s="41" t="s">
        <v>6330</v>
      </c>
      <c r="F191" s="41" t="s">
        <v>5278</v>
      </c>
      <c r="G191" s="41" t="s">
        <v>5278</v>
      </c>
      <c r="H191" s="41" t="s">
        <v>6477</v>
      </c>
      <c r="I191" s="118" t="s">
        <v>5978</v>
      </c>
      <c r="J191" s="155" t="s">
        <v>235</v>
      </c>
      <c r="K191" s="155" t="s">
        <v>235</v>
      </c>
    </row>
    <row r="192" spans="1:11">
      <c r="A192" s="41">
        <v>2019</v>
      </c>
      <c r="B192" s="41" t="s">
        <v>5388</v>
      </c>
      <c r="C192" s="41" t="s">
        <v>5388</v>
      </c>
      <c r="D192" s="41" t="s">
        <v>5398</v>
      </c>
      <c r="E192" s="41" t="s">
        <v>6330</v>
      </c>
      <c r="F192" s="41" t="s">
        <v>5278</v>
      </c>
      <c r="G192" s="41" t="s">
        <v>5278</v>
      </c>
      <c r="H192" s="41" t="s">
        <v>6478</v>
      </c>
      <c r="I192" s="118" t="s">
        <v>5978</v>
      </c>
      <c r="J192" s="155" t="s">
        <v>235</v>
      </c>
      <c r="K192" s="155" t="s">
        <v>235</v>
      </c>
    </row>
    <row r="193" spans="1:11">
      <c r="A193" s="41">
        <v>2019</v>
      </c>
      <c r="B193" s="41" t="s">
        <v>5388</v>
      </c>
      <c r="C193" s="41" t="s">
        <v>5388</v>
      </c>
      <c r="D193" s="41" t="s">
        <v>5398</v>
      </c>
      <c r="E193" s="41" t="s">
        <v>6330</v>
      </c>
      <c r="F193" s="41" t="s">
        <v>5278</v>
      </c>
      <c r="G193" s="41" t="s">
        <v>5278</v>
      </c>
      <c r="H193" s="41" t="s">
        <v>6479</v>
      </c>
      <c r="I193" s="118" t="s">
        <v>5979</v>
      </c>
      <c r="J193" s="155" t="s">
        <v>235</v>
      </c>
      <c r="K193" s="155" t="s">
        <v>235</v>
      </c>
    </row>
    <row r="194" spans="1:11">
      <c r="A194" s="41">
        <v>2019</v>
      </c>
      <c r="B194" s="41" t="s">
        <v>5388</v>
      </c>
      <c r="C194" s="41" t="s">
        <v>5388</v>
      </c>
      <c r="D194" s="41" t="s">
        <v>5398</v>
      </c>
      <c r="E194" s="41" t="s">
        <v>6330</v>
      </c>
      <c r="F194" s="41" t="s">
        <v>5278</v>
      </c>
      <c r="G194" s="41" t="s">
        <v>5278</v>
      </c>
      <c r="H194" s="41" t="s">
        <v>6480</v>
      </c>
      <c r="I194" s="118" t="s">
        <v>5979</v>
      </c>
      <c r="J194" s="155" t="s">
        <v>235</v>
      </c>
      <c r="K194" s="155" t="s">
        <v>235</v>
      </c>
    </row>
    <row r="195" spans="1:11">
      <c r="A195" s="41">
        <v>2019</v>
      </c>
      <c r="B195" s="41" t="s">
        <v>5388</v>
      </c>
      <c r="C195" s="41" t="s">
        <v>5388</v>
      </c>
      <c r="D195" s="41" t="s">
        <v>5398</v>
      </c>
      <c r="E195" s="41" t="s">
        <v>6266</v>
      </c>
      <c r="F195" s="41" t="s">
        <v>5278</v>
      </c>
      <c r="G195" s="41" t="s">
        <v>5278</v>
      </c>
      <c r="H195" s="41" t="s">
        <v>6201</v>
      </c>
      <c r="I195" s="118" t="s">
        <v>5955</v>
      </c>
      <c r="J195" s="155" t="s">
        <v>235</v>
      </c>
      <c r="K195" s="155" t="s">
        <v>235</v>
      </c>
    </row>
    <row r="196" spans="1:11">
      <c r="A196" s="41">
        <v>2019</v>
      </c>
      <c r="B196" s="41" t="s">
        <v>5388</v>
      </c>
      <c r="C196" s="41" t="s">
        <v>5388</v>
      </c>
      <c r="D196" s="41" t="s">
        <v>5398</v>
      </c>
      <c r="E196" s="41" t="s">
        <v>6266</v>
      </c>
      <c r="F196" s="41" t="s">
        <v>5278</v>
      </c>
      <c r="G196" s="41" t="s">
        <v>5278</v>
      </c>
      <c r="H196" s="41" t="s">
        <v>6199</v>
      </c>
      <c r="I196" s="118" t="s">
        <v>5964</v>
      </c>
      <c r="J196" s="155" t="s">
        <v>235</v>
      </c>
      <c r="K196" s="155" t="s">
        <v>235</v>
      </c>
    </row>
    <row r="197" spans="1:11">
      <c r="A197" s="41">
        <v>2019</v>
      </c>
      <c r="B197" s="41" t="s">
        <v>5388</v>
      </c>
      <c r="C197" s="41" t="s">
        <v>5388</v>
      </c>
      <c r="D197" s="41" t="s">
        <v>5398</v>
      </c>
      <c r="E197" s="41" t="s">
        <v>6266</v>
      </c>
      <c r="F197" s="41" t="s">
        <v>5278</v>
      </c>
      <c r="G197" s="41" t="s">
        <v>5278</v>
      </c>
      <c r="H197" s="41" t="s">
        <v>6203</v>
      </c>
      <c r="I197" s="118" t="s">
        <v>5957</v>
      </c>
      <c r="J197" s="155" t="s">
        <v>235</v>
      </c>
      <c r="K197" s="155" t="s">
        <v>235</v>
      </c>
    </row>
    <row r="198" spans="1:11">
      <c r="A198" s="41">
        <v>2019</v>
      </c>
      <c r="B198" s="41" t="s">
        <v>5388</v>
      </c>
      <c r="C198" s="41" t="s">
        <v>5388</v>
      </c>
      <c r="D198" s="41" t="s">
        <v>5398</v>
      </c>
      <c r="E198" s="41" t="s">
        <v>6266</v>
      </c>
      <c r="F198" s="41" t="s">
        <v>5278</v>
      </c>
      <c r="G198" s="41" t="s">
        <v>5278</v>
      </c>
      <c r="H198" s="41" t="s">
        <v>6205</v>
      </c>
      <c r="I198" s="118" t="s">
        <v>5965</v>
      </c>
      <c r="J198" s="155" t="s">
        <v>235</v>
      </c>
      <c r="K198" s="155" t="s">
        <v>235</v>
      </c>
    </row>
    <row r="199" spans="1:11">
      <c r="A199" s="41">
        <v>2019</v>
      </c>
      <c r="B199" s="41" t="s">
        <v>5388</v>
      </c>
      <c r="C199" s="41" t="s">
        <v>5388</v>
      </c>
      <c r="D199" s="41" t="s">
        <v>5398</v>
      </c>
      <c r="E199" s="41" t="s">
        <v>6266</v>
      </c>
      <c r="F199" s="41" t="s">
        <v>5278</v>
      </c>
      <c r="G199" s="41" t="s">
        <v>5278</v>
      </c>
      <c r="H199" s="41" t="s">
        <v>6473</v>
      </c>
      <c r="I199" s="118" t="s">
        <v>5976</v>
      </c>
      <c r="J199" s="155" t="s">
        <v>235</v>
      </c>
      <c r="K199" s="155" t="s">
        <v>235</v>
      </c>
    </row>
    <row r="200" spans="1:11">
      <c r="A200" s="41">
        <v>2019</v>
      </c>
      <c r="B200" s="41" t="s">
        <v>5388</v>
      </c>
      <c r="C200" s="41" t="s">
        <v>5388</v>
      </c>
      <c r="D200" s="41" t="s">
        <v>5398</v>
      </c>
      <c r="E200" s="41" t="s">
        <v>6266</v>
      </c>
      <c r="F200" s="41" t="s">
        <v>5278</v>
      </c>
      <c r="G200" s="41" t="s">
        <v>5278</v>
      </c>
      <c r="H200" s="41" t="s">
        <v>6474</v>
      </c>
      <c r="I200" s="118" t="s">
        <v>5976</v>
      </c>
      <c r="J200" s="155" t="s">
        <v>235</v>
      </c>
      <c r="K200" s="155" t="s">
        <v>235</v>
      </c>
    </row>
    <row r="201" spans="1:11">
      <c r="A201" s="41">
        <v>2019</v>
      </c>
      <c r="B201" s="41" t="s">
        <v>5388</v>
      </c>
      <c r="C201" s="41" t="s">
        <v>5388</v>
      </c>
      <c r="D201" s="41" t="s">
        <v>5398</v>
      </c>
      <c r="E201" s="41" t="s">
        <v>6266</v>
      </c>
      <c r="F201" s="41" t="s">
        <v>5278</v>
      </c>
      <c r="G201" s="41" t="s">
        <v>5278</v>
      </c>
      <c r="H201" s="41" t="s">
        <v>6475</v>
      </c>
      <c r="I201" s="118" t="s">
        <v>5977</v>
      </c>
      <c r="J201" s="155" t="s">
        <v>235</v>
      </c>
      <c r="K201" s="155" t="s">
        <v>235</v>
      </c>
    </row>
    <row r="202" spans="1:11">
      <c r="A202" s="41">
        <v>2019</v>
      </c>
      <c r="B202" s="41" t="s">
        <v>5388</v>
      </c>
      <c r="C202" s="41" t="s">
        <v>5388</v>
      </c>
      <c r="D202" s="41" t="s">
        <v>5398</v>
      </c>
      <c r="E202" s="41" t="s">
        <v>6266</v>
      </c>
      <c r="F202" s="41" t="s">
        <v>5278</v>
      </c>
      <c r="G202" s="41" t="s">
        <v>5278</v>
      </c>
      <c r="H202" s="41" t="s">
        <v>6476</v>
      </c>
      <c r="I202" s="118" t="s">
        <v>5977</v>
      </c>
      <c r="J202" s="155" t="s">
        <v>235</v>
      </c>
      <c r="K202" s="155" t="s">
        <v>235</v>
      </c>
    </row>
    <row r="203" spans="1:11">
      <c r="A203" s="41">
        <v>2019</v>
      </c>
      <c r="B203" s="41" t="s">
        <v>5388</v>
      </c>
      <c r="C203" s="41" t="s">
        <v>5388</v>
      </c>
      <c r="D203" s="41" t="s">
        <v>5398</v>
      </c>
      <c r="E203" s="41" t="s">
        <v>6266</v>
      </c>
      <c r="F203" s="41" t="s">
        <v>5278</v>
      </c>
      <c r="G203" s="41" t="s">
        <v>5278</v>
      </c>
      <c r="H203" s="41" t="s">
        <v>6477</v>
      </c>
      <c r="I203" s="118" t="s">
        <v>5978</v>
      </c>
      <c r="J203" s="155" t="s">
        <v>235</v>
      </c>
      <c r="K203" s="155" t="s">
        <v>235</v>
      </c>
    </row>
    <row r="204" spans="1:11">
      <c r="A204" s="41">
        <v>2019</v>
      </c>
      <c r="B204" s="41" t="s">
        <v>5388</v>
      </c>
      <c r="C204" s="41" t="s">
        <v>5388</v>
      </c>
      <c r="D204" s="41" t="s">
        <v>5398</v>
      </c>
      <c r="E204" s="41" t="s">
        <v>6266</v>
      </c>
      <c r="F204" s="41" t="s">
        <v>5278</v>
      </c>
      <c r="G204" s="41" t="s">
        <v>5278</v>
      </c>
      <c r="H204" s="41" t="s">
        <v>6478</v>
      </c>
      <c r="I204" s="118" t="s">
        <v>5978</v>
      </c>
      <c r="J204" s="155" t="s">
        <v>235</v>
      </c>
      <c r="K204" s="155" t="s">
        <v>235</v>
      </c>
    </row>
    <row r="205" spans="1:11">
      <c r="A205" s="41">
        <v>2019</v>
      </c>
      <c r="B205" s="41" t="s">
        <v>5388</v>
      </c>
      <c r="C205" s="41" t="s">
        <v>5388</v>
      </c>
      <c r="D205" s="41" t="s">
        <v>5398</v>
      </c>
      <c r="E205" s="41" t="s">
        <v>6266</v>
      </c>
      <c r="F205" s="41" t="s">
        <v>5278</v>
      </c>
      <c r="G205" s="41" t="s">
        <v>5278</v>
      </c>
      <c r="H205" s="41" t="s">
        <v>6479</v>
      </c>
      <c r="I205" s="118" t="s">
        <v>5979</v>
      </c>
      <c r="J205" s="155" t="s">
        <v>235</v>
      </c>
      <c r="K205" s="155" t="s">
        <v>235</v>
      </c>
    </row>
    <row r="206" spans="1:11">
      <c r="A206" s="41">
        <v>2019</v>
      </c>
      <c r="B206" s="41" t="s">
        <v>5388</v>
      </c>
      <c r="C206" s="41" t="s">
        <v>5388</v>
      </c>
      <c r="D206" s="41" t="s">
        <v>5398</v>
      </c>
      <c r="E206" s="41" t="s">
        <v>6266</v>
      </c>
      <c r="F206" s="41" t="s">
        <v>5278</v>
      </c>
      <c r="G206" s="41" t="s">
        <v>5278</v>
      </c>
      <c r="H206" s="41" t="s">
        <v>6480</v>
      </c>
      <c r="I206" s="118" t="s">
        <v>5979</v>
      </c>
      <c r="J206" s="155" t="s">
        <v>235</v>
      </c>
      <c r="K206" s="155" t="s">
        <v>235</v>
      </c>
    </row>
    <row r="207" spans="1:11">
      <c r="A207" s="41">
        <v>2019</v>
      </c>
      <c r="B207" s="41" t="s">
        <v>5388</v>
      </c>
      <c r="C207" s="41" t="s">
        <v>5388</v>
      </c>
      <c r="D207" s="41" t="s">
        <v>5399</v>
      </c>
      <c r="E207" s="41" t="s">
        <v>6333</v>
      </c>
      <c r="F207" s="41" t="s">
        <v>5278</v>
      </c>
      <c r="G207" s="41" t="s">
        <v>5278</v>
      </c>
      <c r="H207" s="41" t="s">
        <v>6201</v>
      </c>
      <c r="I207" s="118" t="s">
        <v>5955</v>
      </c>
      <c r="J207" s="155" t="s">
        <v>383</v>
      </c>
      <c r="K207" s="155" t="s">
        <v>397</v>
      </c>
    </row>
    <row r="208" spans="1:11">
      <c r="A208" s="41">
        <v>2019</v>
      </c>
      <c r="B208" s="41" t="s">
        <v>5388</v>
      </c>
      <c r="C208" s="41" t="s">
        <v>5388</v>
      </c>
      <c r="D208" s="41" t="s">
        <v>5399</v>
      </c>
      <c r="E208" s="41" t="s">
        <v>6333</v>
      </c>
      <c r="F208" s="41" t="s">
        <v>5278</v>
      </c>
      <c r="G208" s="41" t="s">
        <v>5278</v>
      </c>
      <c r="H208" s="41" t="s">
        <v>6400</v>
      </c>
      <c r="I208" s="118" t="s">
        <v>5955</v>
      </c>
      <c r="J208" s="155" t="s">
        <v>383</v>
      </c>
      <c r="K208" s="155" t="s">
        <v>397</v>
      </c>
    </row>
    <row r="209" spans="1:11">
      <c r="A209" s="41">
        <v>2019</v>
      </c>
      <c r="B209" s="41" t="s">
        <v>5388</v>
      </c>
      <c r="C209" s="41" t="s">
        <v>5388</v>
      </c>
      <c r="D209" s="41" t="s">
        <v>5399</v>
      </c>
      <c r="E209" s="41" t="s">
        <v>6333</v>
      </c>
      <c r="F209" s="41" t="s">
        <v>5278</v>
      </c>
      <c r="G209" s="41" t="s">
        <v>5278</v>
      </c>
      <c r="H209" s="41" t="s">
        <v>6199</v>
      </c>
      <c r="I209" s="118" t="s">
        <v>5964</v>
      </c>
      <c r="J209" s="155" t="s">
        <v>383</v>
      </c>
      <c r="K209" s="155" t="s">
        <v>397</v>
      </c>
    </row>
    <row r="210" spans="1:11">
      <c r="A210" s="41">
        <v>2019</v>
      </c>
      <c r="B210" s="41" t="s">
        <v>5388</v>
      </c>
      <c r="C210" s="41" t="s">
        <v>5388</v>
      </c>
      <c r="D210" s="41" t="s">
        <v>5399</v>
      </c>
      <c r="E210" s="41" t="s">
        <v>6333</v>
      </c>
      <c r="F210" s="41" t="s">
        <v>5278</v>
      </c>
      <c r="G210" s="41" t="s">
        <v>5278</v>
      </c>
      <c r="H210" s="41" t="s">
        <v>6407</v>
      </c>
      <c r="I210" s="118" t="s">
        <v>5964</v>
      </c>
      <c r="J210" s="155" t="s">
        <v>383</v>
      </c>
      <c r="K210" s="155" t="s">
        <v>397</v>
      </c>
    </row>
    <row r="211" spans="1:11">
      <c r="A211" s="41">
        <v>2019</v>
      </c>
      <c r="B211" s="41" t="s">
        <v>5388</v>
      </c>
      <c r="C211" s="41" t="s">
        <v>5388</v>
      </c>
      <c r="D211" s="41" t="s">
        <v>5399</v>
      </c>
      <c r="E211" s="41" t="s">
        <v>6333</v>
      </c>
      <c r="F211" s="41" t="s">
        <v>5278</v>
      </c>
      <c r="G211" s="41" t="s">
        <v>5278</v>
      </c>
      <c r="H211" s="41" t="s">
        <v>6406</v>
      </c>
      <c r="I211" s="118" t="s">
        <v>5964</v>
      </c>
      <c r="J211" s="155" t="s">
        <v>383</v>
      </c>
      <c r="K211" s="155" t="s">
        <v>397</v>
      </c>
    </row>
    <row r="212" spans="1:11">
      <c r="A212" s="41">
        <v>2019</v>
      </c>
      <c r="B212" s="41" t="s">
        <v>5388</v>
      </c>
      <c r="C212" s="41" t="s">
        <v>5388</v>
      </c>
      <c r="D212" s="41" t="s">
        <v>5399</v>
      </c>
      <c r="E212" s="41" t="s">
        <v>6333</v>
      </c>
      <c r="F212" s="41" t="s">
        <v>5278</v>
      </c>
      <c r="G212" s="41" t="s">
        <v>5278</v>
      </c>
      <c r="H212" s="41" t="s">
        <v>6203</v>
      </c>
      <c r="I212" s="118" t="s">
        <v>5957</v>
      </c>
      <c r="J212" s="155" t="s">
        <v>383</v>
      </c>
      <c r="K212" s="155" t="s">
        <v>397</v>
      </c>
    </row>
    <row r="213" spans="1:11">
      <c r="A213" s="41">
        <v>2019</v>
      </c>
      <c r="B213" s="41" t="s">
        <v>5388</v>
      </c>
      <c r="C213" s="41" t="s">
        <v>5388</v>
      </c>
      <c r="D213" s="41" t="s">
        <v>5399</v>
      </c>
      <c r="E213" s="41" t="s">
        <v>6333</v>
      </c>
      <c r="F213" s="41" t="s">
        <v>5278</v>
      </c>
      <c r="G213" s="41" t="s">
        <v>5278</v>
      </c>
      <c r="H213" s="41" t="s">
        <v>6402</v>
      </c>
      <c r="I213" s="118" t="s">
        <v>5957</v>
      </c>
      <c r="J213" s="155" t="s">
        <v>383</v>
      </c>
      <c r="K213" s="155" t="s">
        <v>397</v>
      </c>
    </row>
    <row r="214" spans="1:11">
      <c r="A214" s="41">
        <v>2019</v>
      </c>
      <c r="B214" s="41" t="s">
        <v>5388</v>
      </c>
      <c r="C214" s="41" t="s">
        <v>5388</v>
      </c>
      <c r="D214" s="41" t="s">
        <v>5399</v>
      </c>
      <c r="E214" s="41" t="s">
        <v>6333</v>
      </c>
      <c r="F214" s="41" t="s">
        <v>5278</v>
      </c>
      <c r="G214" s="41" t="s">
        <v>5278</v>
      </c>
      <c r="H214" s="41" t="s">
        <v>6205</v>
      </c>
      <c r="I214" s="118" t="s">
        <v>5965</v>
      </c>
      <c r="J214" s="155" t="s">
        <v>383</v>
      </c>
      <c r="K214" s="155" t="s">
        <v>397</v>
      </c>
    </row>
    <row r="215" spans="1:11">
      <c r="A215" s="41">
        <v>2019</v>
      </c>
      <c r="B215" s="41" t="s">
        <v>5388</v>
      </c>
      <c r="C215" s="41" t="s">
        <v>5388</v>
      </c>
      <c r="D215" s="41" t="s">
        <v>5399</v>
      </c>
      <c r="E215" s="41" t="s">
        <v>6333</v>
      </c>
      <c r="F215" s="41" t="s">
        <v>5278</v>
      </c>
      <c r="G215" s="41" t="s">
        <v>5278</v>
      </c>
      <c r="H215" s="41" t="s">
        <v>6405</v>
      </c>
      <c r="I215" s="118" t="s">
        <v>5965</v>
      </c>
      <c r="J215" s="155" t="s">
        <v>383</v>
      </c>
      <c r="K215" s="155" t="s">
        <v>397</v>
      </c>
    </row>
    <row r="216" spans="1:11">
      <c r="A216" s="41">
        <v>2019</v>
      </c>
      <c r="B216" s="41" t="s">
        <v>5388</v>
      </c>
      <c r="C216" s="41" t="s">
        <v>5388</v>
      </c>
      <c r="D216" s="41" t="s">
        <v>5399</v>
      </c>
      <c r="E216" s="41" t="s">
        <v>6333</v>
      </c>
      <c r="F216" s="41" t="s">
        <v>5278</v>
      </c>
      <c r="G216" s="41" t="s">
        <v>5278</v>
      </c>
      <c r="H216" s="41" t="s">
        <v>6404</v>
      </c>
      <c r="I216" s="118" t="s">
        <v>5965</v>
      </c>
      <c r="J216" s="155" t="s">
        <v>383</v>
      </c>
      <c r="K216" s="155" t="s">
        <v>397</v>
      </c>
    </row>
    <row r="217" spans="1:11">
      <c r="A217" s="41">
        <v>2019</v>
      </c>
      <c r="B217" s="41" t="s">
        <v>5388</v>
      </c>
      <c r="C217" s="41" t="s">
        <v>5388</v>
      </c>
      <c r="D217" s="41" t="s">
        <v>5399</v>
      </c>
      <c r="E217" s="41" t="s">
        <v>6333</v>
      </c>
      <c r="F217" s="41" t="s">
        <v>5278</v>
      </c>
      <c r="G217" s="41" t="s">
        <v>5278</v>
      </c>
      <c r="H217" s="41" t="s">
        <v>6473</v>
      </c>
      <c r="I217" s="118" t="s">
        <v>5976</v>
      </c>
      <c r="J217" s="155" t="s">
        <v>383</v>
      </c>
      <c r="K217" s="155" t="s">
        <v>397</v>
      </c>
    </row>
    <row r="218" spans="1:11">
      <c r="A218" s="41">
        <v>2019</v>
      </c>
      <c r="B218" s="41" t="s">
        <v>5388</v>
      </c>
      <c r="C218" s="41" t="s">
        <v>5388</v>
      </c>
      <c r="D218" s="41" t="s">
        <v>5399</v>
      </c>
      <c r="E218" s="41" t="s">
        <v>6333</v>
      </c>
      <c r="F218" s="41" t="s">
        <v>5278</v>
      </c>
      <c r="G218" s="41" t="s">
        <v>5278</v>
      </c>
      <c r="H218" s="41" t="s">
        <v>6474</v>
      </c>
      <c r="I218" s="118" t="s">
        <v>5976</v>
      </c>
      <c r="J218" s="155" t="s">
        <v>383</v>
      </c>
      <c r="K218" s="155" t="s">
        <v>397</v>
      </c>
    </row>
    <row r="219" spans="1:11">
      <c r="A219" s="41">
        <v>2019</v>
      </c>
      <c r="B219" s="41" t="s">
        <v>5388</v>
      </c>
      <c r="C219" s="41" t="s">
        <v>5388</v>
      </c>
      <c r="D219" s="41" t="s">
        <v>5399</v>
      </c>
      <c r="E219" s="41" t="s">
        <v>6333</v>
      </c>
      <c r="F219" s="41" t="s">
        <v>5278</v>
      </c>
      <c r="G219" s="41" t="s">
        <v>5278</v>
      </c>
      <c r="H219" s="41" t="s">
        <v>6475</v>
      </c>
      <c r="I219" s="118" t="s">
        <v>5977</v>
      </c>
      <c r="J219" s="155" t="s">
        <v>383</v>
      </c>
      <c r="K219" s="155" t="s">
        <v>397</v>
      </c>
    </row>
    <row r="220" spans="1:11">
      <c r="A220" s="41">
        <v>2019</v>
      </c>
      <c r="B220" s="41" t="s">
        <v>5388</v>
      </c>
      <c r="C220" s="41" t="s">
        <v>5388</v>
      </c>
      <c r="D220" s="41" t="s">
        <v>5399</v>
      </c>
      <c r="E220" s="41" t="s">
        <v>6333</v>
      </c>
      <c r="F220" s="41" t="s">
        <v>5278</v>
      </c>
      <c r="G220" s="41" t="s">
        <v>5278</v>
      </c>
      <c r="H220" s="41" t="s">
        <v>6476</v>
      </c>
      <c r="I220" s="118" t="s">
        <v>5977</v>
      </c>
      <c r="J220" s="155" t="s">
        <v>383</v>
      </c>
      <c r="K220" s="155" t="s">
        <v>397</v>
      </c>
    </row>
    <row r="221" spans="1:11">
      <c r="A221" s="41">
        <v>2019</v>
      </c>
      <c r="B221" s="41" t="s">
        <v>5388</v>
      </c>
      <c r="C221" s="41" t="s">
        <v>5388</v>
      </c>
      <c r="D221" s="41" t="s">
        <v>5399</v>
      </c>
      <c r="E221" s="41" t="s">
        <v>6333</v>
      </c>
      <c r="F221" s="41" t="s">
        <v>5278</v>
      </c>
      <c r="G221" s="41" t="s">
        <v>5278</v>
      </c>
      <c r="H221" s="41" t="s">
        <v>6477</v>
      </c>
      <c r="I221" s="118" t="s">
        <v>5978</v>
      </c>
      <c r="J221" s="155" t="s">
        <v>383</v>
      </c>
      <c r="K221" s="155" t="s">
        <v>397</v>
      </c>
    </row>
    <row r="222" spans="1:11">
      <c r="A222" s="41">
        <v>2019</v>
      </c>
      <c r="B222" s="41" t="s">
        <v>5388</v>
      </c>
      <c r="C222" s="41" t="s">
        <v>5388</v>
      </c>
      <c r="D222" s="41" t="s">
        <v>5399</v>
      </c>
      <c r="E222" s="41" t="s">
        <v>6333</v>
      </c>
      <c r="F222" s="41" t="s">
        <v>5278</v>
      </c>
      <c r="G222" s="41" t="s">
        <v>5278</v>
      </c>
      <c r="H222" s="41" t="s">
        <v>6478</v>
      </c>
      <c r="I222" s="118" t="s">
        <v>5978</v>
      </c>
      <c r="J222" s="155" t="s">
        <v>383</v>
      </c>
      <c r="K222" s="155" t="s">
        <v>397</v>
      </c>
    </row>
    <row r="223" spans="1:11">
      <c r="A223" s="41">
        <v>2019</v>
      </c>
      <c r="B223" s="41" t="s">
        <v>5388</v>
      </c>
      <c r="C223" s="41" t="s">
        <v>5388</v>
      </c>
      <c r="D223" s="41" t="s">
        <v>5399</v>
      </c>
      <c r="E223" s="41" t="s">
        <v>6333</v>
      </c>
      <c r="F223" s="41" t="s">
        <v>5278</v>
      </c>
      <c r="G223" s="41" t="s">
        <v>5278</v>
      </c>
      <c r="H223" s="41" t="s">
        <v>6479</v>
      </c>
      <c r="I223" s="118" t="s">
        <v>5979</v>
      </c>
      <c r="J223" s="155" t="s">
        <v>383</v>
      </c>
      <c r="K223" s="155" t="s">
        <v>397</v>
      </c>
    </row>
    <row r="224" spans="1:11">
      <c r="A224" s="41">
        <v>2019</v>
      </c>
      <c r="B224" s="41" t="s">
        <v>5388</v>
      </c>
      <c r="C224" s="41" t="s">
        <v>5388</v>
      </c>
      <c r="D224" s="41" t="s">
        <v>5399</v>
      </c>
      <c r="E224" s="41" t="s">
        <v>6333</v>
      </c>
      <c r="F224" s="41" t="s">
        <v>5278</v>
      </c>
      <c r="G224" s="41" t="s">
        <v>5278</v>
      </c>
      <c r="H224" s="41" t="s">
        <v>6480</v>
      </c>
      <c r="I224" s="118" t="s">
        <v>5979</v>
      </c>
      <c r="J224" s="155" t="s">
        <v>383</v>
      </c>
      <c r="K224" s="155" t="s">
        <v>397</v>
      </c>
    </row>
    <row r="225" spans="1:11">
      <c r="A225" s="41">
        <v>2019</v>
      </c>
      <c r="B225" s="41" t="s">
        <v>5388</v>
      </c>
      <c r="C225" s="41" t="s">
        <v>5388</v>
      </c>
      <c r="D225" s="41" t="s">
        <v>5399</v>
      </c>
      <c r="E225" s="41" t="s">
        <v>6334</v>
      </c>
      <c r="F225" s="41" t="s">
        <v>5278</v>
      </c>
      <c r="G225" s="41" t="s">
        <v>5278</v>
      </c>
      <c r="H225" s="41" t="s">
        <v>6201</v>
      </c>
      <c r="I225" s="118" t="s">
        <v>5955</v>
      </c>
      <c r="J225" s="155" t="s">
        <v>383</v>
      </c>
      <c r="K225" s="155" t="s">
        <v>397</v>
      </c>
    </row>
    <row r="226" spans="1:11">
      <c r="A226" s="41">
        <v>2019</v>
      </c>
      <c r="B226" s="41" t="s">
        <v>5388</v>
      </c>
      <c r="C226" s="41" t="s">
        <v>5388</v>
      </c>
      <c r="D226" s="41" t="s">
        <v>5399</v>
      </c>
      <c r="E226" s="41" t="s">
        <v>6334</v>
      </c>
      <c r="F226" s="41" t="s">
        <v>5278</v>
      </c>
      <c r="G226" s="41" t="s">
        <v>5278</v>
      </c>
      <c r="H226" s="41" t="s">
        <v>6400</v>
      </c>
      <c r="I226" s="118" t="s">
        <v>5955</v>
      </c>
      <c r="J226" s="155" t="s">
        <v>383</v>
      </c>
      <c r="K226" s="155" t="s">
        <v>397</v>
      </c>
    </row>
    <row r="227" spans="1:11">
      <c r="A227" s="41">
        <v>2019</v>
      </c>
      <c r="B227" s="41" t="s">
        <v>5388</v>
      </c>
      <c r="C227" s="41" t="s">
        <v>5388</v>
      </c>
      <c r="D227" s="41" t="s">
        <v>5399</v>
      </c>
      <c r="E227" s="41" t="s">
        <v>6334</v>
      </c>
      <c r="F227" s="41" t="s">
        <v>5278</v>
      </c>
      <c r="G227" s="41" t="s">
        <v>5278</v>
      </c>
      <c r="H227" s="41" t="s">
        <v>6199</v>
      </c>
      <c r="I227" s="118" t="s">
        <v>5964</v>
      </c>
      <c r="J227" s="155" t="s">
        <v>383</v>
      </c>
      <c r="K227" s="155" t="s">
        <v>397</v>
      </c>
    </row>
    <row r="228" spans="1:11">
      <c r="A228" s="41">
        <v>2019</v>
      </c>
      <c r="B228" s="41" t="s">
        <v>5388</v>
      </c>
      <c r="C228" s="41" t="s">
        <v>5388</v>
      </c>
      <c r="D228" s="41" t="s">
        <v>5399</v>
      </c>
      <c r="E228" s="41" t="s">
        <v>6334</v>
      </c>
      <c r="F228" s="41" t="s">
        <v>5278</v>
      </c>
      <c r="G228" s="41" t="s">
        <v>5278</v>
      </c>
      <c r="H228" s="41" t="s">
        <v>6407</v>
      </c>
      <c r="I228" s="118" t="s">
        <v>5964</v>
      </c>
      <c r="J228" s="155" t="s">
        <v>383</v>
      </c>
      <c r="K228" s="155" t="s">
        <v>397</v>
      </c>
    </row>
    <row r="229" spans="1:11">
      <c r="A229" s="41">
        <v>2019</v>
      </c>
      <c r="B229" s="41" t="s">
        <v>5388</v>
      </c>
      <c r="C229" s="41" t="s">
        <v>5388</v>
      </c>
      <c r="D229" s="41" t="s">
        <v>5399</v>
      </c>
      <c r="E229" s="41" t="s">
        <v>6334</v>
      </c>
      <c r="F229" s="41" t="s">
        <v>5278</v>
      </c>
      <c r="G229" s="41" t="s">
        <v>5278</v>
      </c>
      <c r="H229" s="41" t="s">
        <v>6406</v>
      </c>
      <c r="I229" s="118" t="s">
        <v>5964</v>
      </c>
      <c r="J229" s="155" t="s">
        <v>383</v>
      </c>
      <c r="K229" s="155" t="s">
        <v>397</v>
      </c>
    </row>
    <row r="230" spans="1:11">
      <c r="A230" s="41">
        <v>2019</v>
      </c>
      <c r="B230" s="41" t="s">
        <v>5388</v>
      </c>
      <c r="C230" s="41" t="s">
        <v>5388</v>
      </c>
      <c r="D230" s="41" t="s">
        <v>5399</v>
      </c>
      <c r="E230" s="41" t="s">
        <v>6334</v>
      </c>
      <c r="F230" s="41" t="s">
        <v>5278</v>
      </c>
      <c r="G230" s="41" t="s">
        <v>5278</v>
      </c>
      <c r="H230" s="41" t="s">
        <v>6203</v>
      </c>
      <c r="I230" s="118" t="s">
        <v>5957</v>
      </c>
      <c r="J230" s="155" t="s">
        <v>383</v>
      </c>
      <c r="K230" s="155" t="s">
        <v>397</v>
      </c>
    </row>
    <row r="231" spans="1:11">
      <c r="A231" s="41">
        <v>2019</v>
      </c>
      <c r="B231" s="41" t="s">
        <v>5388</v>
      </c>
      <c r="C231" s="41" t="s">
        <v>5388</v>
      </c>
      <c r="D231" s="41" t="s">
        <v>5399</v>
      </c>
      <c r="E231" s="41" t="s">
        <v>6334</v>
      </c>
      <c r="F231" s="41" t="s">
        <v>5278</v>
      </c>
      <c r="G231" s="41" t="s">
        <v>5278</v>
      </c>
      <c r="H231" s="41" t="s">
        <v>6402</v>
      </c>
      <c r="I231" s="118" t="s">
        <v>5957</v>
      </c>
      <c r="J231" s="155" t="s">
        <v>383</v>
      </c>
      <c r="K231" s="155" t="s">
        <v>397</v>
      </c>
    </row>
    <row r="232" spans="1:11">
      <c r="A232" s="41">
        <v>2019</v>
      </c>
      <c r="B232" s="41" t="s">
        <v>5388</v>
      </c>
      <c r="C232" s="41" t="s">
        <v>5388</v>
      </c>
      <c r="D232" s="41" t="s">
        <v>5399</v>
      </c>
      <c r="E232" s="41" t="s">
        <v>6334</v>
      </c>
      <c r="F232" s="41" t="s">
        <v>5278</v>
      </c>
      <c r="G232" s="41" t="s">
        <v>5278</v>
      </c>
      <c r="H232" s="41" t="s">
        <v>6205</v>
      </c>
      <c r="I232" s="118" t="s">
        <v>5965</v>
      </c>
      <c r="J232" s="155" t="s">
        <v>383</v>
      </c>
      <c r="K232" s="155" t="s">
        <v>397</v>
      </c>
    </row>
    <row r="233" spans="1:11">
      <c r="A233" s="41">
        <v>2019</v>
      </c>
      <c r="B233" s="41" t="s">
        <v>5388</v>
      </c>
      <c r="C233" s="41" t="s">
        <v>5388</v>
      </c>
      <c r="D233" s="41" t="s">
        <v>5399</v>
      </c>
      <c r="E233" s="41" t="s">
        <v>6334</v>
      </c>
      <c r="F233" s="41" t="s">
        <v>5278</v>
      </c>
      <c r="G233" s="41" t="s">
        <v>5278</v>
      </c>
      <c r="H233" s="41" t="s">
        <v>6405</v>
      </c>
      <c r="I233" s="118" t="s">
        <v>5965</v>
      </c>
      <c r="J233" s="155" t="s">
        <v>383</v>
      </c>
      <c r="K233" s="155" t="s">
        <v>397</v>
      </c>
    </row>
    <row r="234" spans="1:11">
      <c r="A234" s="41">
        <v>2019</v>
      </c>
      <c r="B234" s="41" t="s">
        <v>5388</v>
      </c>
      <c r="C234" s="41" t="s">
        <v>5388</v>
      </c>
      <c r="D234" s="41" t="s">
        <v>5399</v>
      </c>
      <c r="E234" s="41" t="s">
        <v>6334</v>
      </c>
      <c r="F234" s="41" t="s">
        <v>5278</v>
      </c>
      <c r="G234" s="41" t="s">
        <v>5278</v>
      </c>
      <c r="H234" s="41" t="s">
        <v>6404</v>
      </c>
      <c r="I234" s="118" t="s">
        <v>5965</v>
      </c>
      <c r="J234" s="155" t="s">
        <v>383</v>
      </c>
      <c r="K234" s="155" t="s">
        <v>397</v>
      </c>
    </row>
    <row r="235" spans="1:11">
      <c r="A235" s="41">
        <v>2019</v>
      </c>
      <c r="B235" s="41" t="s">
        <v>5388</v>
      </c>
      <c r="C235" s="41" t="s">
        <v>5388</v>
      </c>
      <c r="D235" s="41" t="s">
        <v>5399</v>
      </c>
      <c r="E235" s="41" t="s">
        <v>6334</v>
      </c>
      <c r="F235" s="41" t="s">
        <v>5278</v>
      </c>
      <c r="G235" s="41" t="s">
        <v>5278</v>
      </c>
      <c r="H235" s="41" t="s">
        <v>6473</v>
      </c>
      <c r="I235" s="118" t="s">
        <v>5976</v>
      </c>
      <c r="J235" s="155" t="s">
        <v>383</v>
      </c>
      <c r="K235" s="155" t="s">
        <v>397</v>
      </c>
    </row>
    <row r="236" spans="1:11">
      <c r="A236" s="41">
        <v>2019</v>
      </c>
      <c r="B236" s="41" t="s">
        <v>5388</v>
      </c>
      <c r="C236" s="41" t="s">
        <v>5388</v>
      </c>
      <c r="D236" s="41" t="s">
        <v>5399</v>
      </c>
      <c r="E236" s="41" t="s">
        <v>6334</v>
      </c>
      <c r="F236" s="41" t="s">
        <v>5278</v>
      </c>
      <c r="G236" s="41" t="s">
        <v>5278</v>
      </c>
      <c r="H236" s="41" t="s">
        <v>6474</v>
      </c>
      <c r="I236" s="118" t="s">
        <v>5976</v>
      </c>
      <c r="J236" s="155" t="s">
        <v>383</v>
      </c>
      <c r="K236" s="155" t="s">
        <v>397</v>
      </c>
    </row>
    <row r="237" spans="1:11">
      <c r="A237" s="41">
        <v>2019</v>
      </c>
      <c r="B237" s="41" t="s">
        <v>5388</v>
      </c>
      <c r="C237" s="41" t="s">
        <v>5388</v>
      </c>
      <c r="D237" s="41" t="s">
        <v>5399</v>
      </c>
      <c r="E237" s="41" t="s">
        <v>6334</v>
      </c>
      <c r="F237" s="41" t="s">
        <v>5278</v>
      </c>
      <c r="G237" s="41" t="s">
        <v>5278</v>
      </c>
      <c r="H237" s="41" t="s">
        <v>6475</v>
      </c>
      <c r="I237" s="118" t="s">
        <v>5977</v>
      </c>
      <c r="J237" s="155" t="s">
        <v>383</v>
      </c>
      <c r="K237" s="155" t="s">
        <v>397</v>
      </c>
    </row>
    <row r="238" spans="1:11">
      <c r="A238" s="41">
        <v>2019</v>
      </c>
      <c r="B238" s="41" t="s">
        <v>5388</v>
      </c>
      <c r="C238" s="41" t="s">
        <v>5388</v>
      </c>
      <c r="D238" s="41" t="s">
        <v>5399</v>
      </c>
      <c r="E238" s="41" t="s">
        <v>6334</v>
      </c>
      <c r="F238" s="41" t="s">
        <v>5278</v>
      </c>
      <c r="G238" s="41" t="s">
        <v>5278</v>
      </c>
      <c r="H238" s="41" t="s">
        <v>6476</v>
      </c>
      <c r="I238" s="118" t="s">
        <v>5977</v>
      </c>
      <c r="J238" s="155" t="s">
        <v>383</v>
      </c>
      <c r="K238" s="155" t="s">
        <v>397</v>
      </c>
    </row>
    <row r="239" spans="1:11">
      <c r="A239" s="41">
        <v>2019</v>
      </c>
      <c r="B239" s="41" t="s">
        <v>5388</v>
      </c>
      <c r="C239" s="41" t="s">
        <v>5388</v>
      </c>
      <c r="D239" s="41" t="s">
        <v>5399</v>
      </c>
      <c r="E239" s="41" t="s">
        <v>6334</v>
      </c>
      <c r="F239" s="41" t="s">
        <v>5278</v>
      </c>
      <c r="G239" s="41" t="s">
        <v>5278</v>
      </c>
      <c r="H239" s="41" t="s">
        <v>6477</v>
      </c>
      <c r="I239" s="118" t="s">
        <v>5978</v>
      </c>
      <c r="J239" s="155" t="s">
        <v>383</v>
      </c>
      <c r="K239" s="155" t="s">
        <v>397</v>
      </c>
    </row>
    <row r="240" spans="1:11">
      <c r="A240" s="41">
        <v>2019</v>
      </c>
      <c r="B240" s="41" t="s">
        <v>5388</v>
      </c>
      <c r="C240" s="41" t="s">
        <v>5388</v>
      </c>
      <c r="D240" s="41" t="s">
        <v>5399</v>
      </c>
      <c r="E240" s="41" t="s">
        <v>6334</v>
      </c>
      <c r="F240" s="41" t="s">
        <v>5278</v>
      </c>
      <c r="G240" s="41" t="s">
        <v>5278</v>
      </c>
      <c r="H240" s="41" t="s">
        <v>6478</v>
      </c>
      <c r="I240" s="118" t="s">
        <v>5978</v>
      </c>
      <c r="J240" s="155" t="s">
        <v>383</v>
      </c>
      <c r="K240" s="155" t="s">
        <v>397</v>
      </c>
    </row>
    <row r="241" spans="1:11">
      <c r="A241" s="41">
        <v>2019</v>
      </c>
      <c r="B241" s="41" t="s">
        <v>5388</v>
      </c>
      <c r="C241" s="41" t="s">
        <v>5388</v>
      </c>
      <c r="D241" s="41" t="s">
        <v>5399</v>
      </c>
      <c r="E241" s="41" t="s">
        <v>6334</v>
      </c>
      <c r="F241" s="41" t="s">
        <v>5278</v>
      </c>
      <c r="G241" s="41" t="s">
        <v>5278</v>
      </c>
      <c r="H241" s="41" t="s">
        <v>6479</v>
      </c>
      <c r="I241" s="118" t="s">
        <v>5979</v>
      </c>
      <c r="J241" s="155" t="s">
        <v>383</v>
      </c>
      <c r="K241" s="155" t="s">
        <v>397</v>
      </c>
    </row>
    <row r="242" spans="1:11">
      <c r="A242" s="41">
        <v>2019</v>
      </c>
      <c r="B242" s="41" t="s">
        <v>5388</v>
      </c>
      <c r="C242" s="41" t="s">
        <v>5388</v>
      </c>
      <c r="D242" s="41" t="s">
        <v>5399</v>
      </c>
      <c r="E242" s="41" t="s">
        <v>6334</v>
      </c>
      <c r="F242" s="41" t="s">
        <v>5278</v>
      </c>
      <c r="G242" s="41" t="s">
        <v>5278</v>
      </c>
      <c r="H242" s="41" t="s">
        <v>6480</v>
      </c>
      <c r="I242" s="118" t="s">
        <v>5979</v>
      </c>
      <c r="J242" s="155" t="s">
        <v>383</v>
      </c>
      <c r="K242" s="155" t="s">
        <v>397</v>
      </c>
    </row>
    <row r="243" spans="1:11">
      <c r="A243" s="41">
        <v>2019</v>
      </c>
      <c r="B243" s="41" t="s">
        <v>5388</v>
      </c>
      <c r="C243" s="41" t="s">
        <v>5388</v>
      </c>
      <c r="D243" s="41" t="s">
        <v>5400</v>
      </c>
      <c r="E243" s="41" t="s">
        <v>6333</v>
      </c>
      <c r="F243" s="41" t="s">
        <v>5278</v>
      </c>
      <c r="G243" s="41" t="s">
        <v>5278</v>
      </c>
      <c r="H243" s="41" t="s">
        <v>6201</v>
      </c>
      <c r="I243" s="118" t="s">
        <v>5955</v>
      </c>
      <c r="J243" s="155" t="s">
        <v>383</v>
      </c>
      <c r="K243" s="155" t="s">
        <v>397</v>
      </c>
    </row>
    <row r="244" spans="1:11">
      <c r="A244" s="41">
        <v>2019</v>
      </c>
      <c r="B244" s="41" t="s">
        <v>5388</v>
      </c>
      <c r="C244" s="41" t="s">
        <v>5388</v>
      </c>
      <c r="D244" s="41" t="s">
        <v>5400</v>
      </c>
      <c r="E244" s="41" t="s">
        <v>6333</v>
      </c>
      <c r="F244" s="41" t="s">
        <v>5278</v>
      </c>
      <c r="G244" s="41" t="s">
        <v>5278</v>
      </c>
      <c r="H244" s="41" t="s">
        <v>6400</v>
      </c>
      <c r="I244" s="118" t="s">
        <v>5955</v>
      </c>
      <c r="J244" s="155" t="s">
        <v>383</v>
      </c>
      <c r="K244" s="155" t="s">
        <v>397</v>
      </c>
    </row>
    <row r="245" spans="1:11">
      <c r="A245" s="41">
        <v>2019</v>
      </c>
      <c r="B245" s="41" t="s">
        <v>5388</v>
      </c>
      <c r="C245" s="41" t="s">
        <v>5388</v>
      </c>
      <c r="D245" s="41" t="s">
        <v>5400</v>
      </c>
      <c r="E245" s="41" t="s">
        <v>6333</v>
      </c>
      <c r="F245" s="41" t="s">
        <v>5278</v>
      </c>
      <c r="G245" s="41" t="s">
        <v>5278</v>
      </c>
      <c r="H245" s="41" t="s">
        <v>6199</v>
      </c>
      <c r="I245" s="118" t="s">
        <v>5964</v>
      </c>
      <c r="J245" s="155" t="s">
        <v>383</v>
      </c>
      <c r="K245" s="155" t="s">
        <v>397</v>
      </c>
    </row>
    <row r="246" spans="1:11">
      <c r="A246" s="41">
        <v>2019</v>
      </c>
      <c r="B246" s="41" t="s">
        <v>5388</v>
      </c>
      <c r="C246" s="41" t="s">
        <v>5388</v>
      </c>
      <c r="D246" s="41" t="s">
        <v>5400</v>
      </c>
      <c r="E246" s="41" t="s">
        <v>6333</v>
      </c>
      <c r="F246" s="41" t="s">
        <v>5278</v>
      </c>
      <c r="G246" s="41" t="s">
        <v>5278</v>
      </c>
      <c r="H246" s="41" t="s">
        <v>6407</v>
      </c>
      <c r="I246" s="118" t="s">
        <v>5964</v>
      </c>
      <c r="J246" s="155" t="s">
        <v>383</v>
      </c>
      <c r="K246" s="155" t="s">
        <v>397</v>
      </c>
    </row>
    <row r="247" spans="1:11">
      <c r="A247" s="41">
        <v>2019</v>
      </c>
      <c r="B247" s="41" t="s">
        <v>5388</v>
      </c>
      <c r="C247" s="41" t="s">
        <v>5388</v>
      </c>
      <c r="D247" s="41" t="s">
        <v>5400</v>
      </c>
      <c r="E247" s="41" t="s">
        <v>6333</v>
      </c>
      <c r="F247" s="41" t="s">
        <v>5278</v>
      </c>
      <c r="G247" s="41" t="s">
        <v>5278</v>
      </c>
      <c r="H247" s="41" t="s">
        <v>6406</v>
      </c>
      <c r="I247" s="118" t="s">
        <v>5964</v>
      </c>
      <c r="J247" s="155" t="s">
        <v>383</v>
      </c>
      <c r="K247" s="155" t="s">
        <v>397</v>
      </c>
    </row>
    <row r="248" spans="1:11">
      <c r="A248" s="41">
        <v>2019</v>
      </c>
      <c r="B248" s="41" t="s">
        <v>5388</v>
      </c>
      <c r="C248" s="41" t="s">
        <v>5388</v>
      </c>
      <c r="D248" s="41" t="s">
        <v>5400</v>
      </c>
      <c r="E248" s="41" t="s">
        <v>6333</v>
      </c>
      <c r="F248" s="41" t="s">
        <v>5278</v>
      </c>
      <c r="G248" s="41" t="s">
        <v>5278</v>
      </c>
      <c r="H248" s="41" t="s">
        <v>6203</v>
      </c>
      <c r="I248" s="118" t="s">
        <v>5957</v>
      </c>
      <c r="J248" s="155" t="s">
        <v>383</v>
      </c>
      <c r="K248" s="155" t="s">
        <v>397</v>
      </c>
    </row>
    <row r="249" spans="1:11">
      <c r="A249" s="41">
        <v>2019</v>
      </c>
      <c r="B249" s="41" t="s">
        <v>5388</v>
      </c>
      <c r="C249" s="41" t="s">
        <v>5388</v>
      </c>
      <c r="D249" s="41" t="s">
        <v>5400</v>
      </c>
      <c r="E249" s="41" t="s">
        <v>6333</v>
      </c>
      <c r="F249" s="41" t="s">
        <v>5278</v>
      </c>
      <c r="G249" s="41" t="s">
        <v>5278</v>
      </c>
      <c r="H249" s="41" t="s">
        <v>6402</v>
      </c>
      <c r="I249" s="118" t="s">
        <v>5957</v>
      </c>
      <c r="J249" s="155" t="s">
        <v>383</v>
      </c>
      <c r="K249" s="155" t="s">
        <v>397</v>
      </c>
    </row>
    <row r="250" spans="1:11">
      <c r="A250" s="41">
        <v>2019</v>
      </c>
      <c r="B250" s="41" t="s">
        <v>5388</v>
      </c>
      <c r="C250" s="41" t="s">
        <v>5388</v>
      </c>
      <c r="D250" s="41" t="s">
        <v>5400</v>
      </c>
      <c r="E250" s="41" t="s">
        <v>6333</v>
      </c>
      <c r="F250" s="41" t="s">
        <v>5278</v>
      </c>
      <c r="G250" s="41" t="s">
        <v>5278</v>
      </c>
      <c r="H250" s="41" t="s">
        <v>6205</v>
      </c>
      <c r="I250" s="118" t="s">
        <v>5965</v>
      </c>
      <c r="J250" s="155" t="s">
        <v>383</v>
      </c>
      <c r="K250" s="155" t="s">
        <v>397</v>
      </c>
    </row>
    <row r="251" spans="1:11">
      <c r="A251" s="41">
        <v>2019</v>
      </c>
      <c r="B251" s="41" t="s">
        <v>5388</v>
      </c>
      <c r="C251" s="41" t="s">
        <v>5388</v>
      </c>
      <c r="D251" s="41" t="s">
        <v>5400</v>
      </c>
      <c r="E251" s="41" t="s">
        <v>6333</v>
      </c>
      <c r="F251" s="41" t="s">
        <v>5278</v>
      </c>
      <c r="G251" s="41" t="s">
        <v>5278</v>
      </c>
      <c r="H251" s="41" t="s">
        <v>6405</v>
      </c>
      <c r="I251" s="118" t="s">
        <v>5965</v>
      </c>
      <c r="J251" s="155" t="s">
        <v>383</v>
      </c>
      <c r="K251" s="155" t="s">
        <v>397</v>
      </c>
    </row>
    <row r="252" spans="1:11">
      <c r="A252" s="41">
        <v>2019</v>
      </c>
      <c r="B252" s="41" t="s">
        <v>5388</v>
      </c>
      <c r="C252" s="41" t="s">
        <v>5388</v>
      </c>
      <c r="D252" s="41" t="s">
        <v>5400</v>
      </c>
      <c r="E252" s="41" t="s">
        <v>6333</v>
      </c>
      <c r="F252" s="41" t="s">
        <v>5278</v>
      </c>
      <c r="G252" s="41" t="s">
        <v>5278</v>
      </c>
      <c r="H252" s="41" t="s">
        <v>6404</v>
      </c>
      <c r="I252" s="118" t="s">
        <v>5965</v>
      </c>
      <c r="J252" s="155" t="s">
        <v>383</v>
      </c>
      <c r="K252" s="155" t="s">
        <v>397</v>
      </c>
    </row>
    <row r="253" spans="1:11">
      <c r="A253" s="41">
        <v>2019</v>
      </c>
      <c r="B253" s="41" t="s">
        <v>5388</v>
      </c>
      <c r="C253" s="41" t="s">
        <v>5388</v>
      </c>
      <c r="D253" s="41" t="s">
        <v>5400</v>
      </c>
      <c r="E253" s="41" t="s">
        <v>6333</v>
      </c>
      <c r="F253" s="41" t="s">
        <v>5278</v>
      </c>
      <c r="G253" s="41" t="s">
        <v>5278</v>
      </c>
      <c r="H253" s="41" t="s">
        <v>6473</v>
      </c>
      <c r="I253" s="118" t="s">
        <v>5976</v>
      </c>
      <c r="J253" s="155" t="s">
        <v>383</v>
      </c>
      <c r="K253" s="155" t="s">
        <v>397</v>
      </c>
    </row>
    <row r="254" spans="1:11">
      <c r="A254" s="41">
        <v>2019</v>
      </c>
      <c r="B254" s="41" t="s">
        <v>5388</v>
      </c>
      <c r="C254" s="41" t="s">
        <v>5388</v>
      </c>
      <c r="D254" s="41" t="s">
        <v>5400</v>
      </c>
      <c r="E254" s="41" t="s">
        <v>6333</v>
      </c>
      <c r="F254" s="41" t="s">
        <v>5278</v>
      </c>
      <c r="G254" s="41" t="s">
        <v>5278</v>
      </c>
      <c r="H254" s="41" t="s">
        <v>6474</v>
      </c>
      <c r="I254" s="118" t="s">
        <v>5976</v>
      </c>
      <c r="J254" s="155" t="s">
        <v>383</v>
      </c>
      <c r="K254" s="155" t="s">
        <v>397</v>
      </c>
    </row>
    <row r="255" spans="1:11">
      <c r="A255" s="41">
        <v>2019</v>
      </c>
      <c r="B255" s="41" t="s">
        <v>5388</v>
      </c>
      <c r="C255" s="41" t="s">
        <v>5388</v>
      </c>
      <c r="D255" s="41" t="s">
        <v>5400</v>
      </c>
      <c r="E255" s="41" t="s">
        <v>6333</v>
      </c>
      <c r="F255" s="41" t="s">
        <v>5278</v>
      </c>
      <c r="G255" s="41" t="s">
        <v>5278</v>
      </c>
      <c r="H255" s="41" t="s">
        <v>6475</v>
      </c>
      <c r="I255" s="118" t="s">
        <v>5977</v>
      </c>
      <c r="J255" s="155" t="s">
        <v>383</v>
      </c>
      <c r="K255" s="155" t="s">
        <v>397</v>
      </c>
    </row>
    <row r="256" spans="1:11">
      <c r="A256" s="41">
        <v>2019</v>
      </c>
      <c r="B256" s="41" t="s">
        <v>5388</v>
      </c>
      <c r="C256" s="41" t="s">
        <v>5388</v>
      </c>
      <c r="D256" s="41" t="s">
        <v>5400</v>
      </c>
      <c r="E256" s="41" t="s">
        <v>6333</v>
      </c>
      <c r="F256" s="41" t="s">
        <v>5278</v>
      </c>
      <c r="G256" s="41" t="s">
        <v>5278</v>
      </c>
      <c r="H256" s="41" t="s">
        <v>6476</v>
      </c>
      <c r="I256" s="118" t="s">
        <v>5977</v>
      </c>
      <c r="J256" s="155" t="s">
        <v>383</v>
      </c>
      <c r="K256" s="155" t="s">
        <v>397</v>
      </c>
    </row>
    <row r="257" spans="1:11">
      <c r="A257" s="41">
        <v>2019</v>
      </c>
      <c r="B257" s="41" t="s">
        <v>5388</v>
      </c>
      <c r="C257" s="41" t="s">
        <v>5388</v>
      </c>
      <c r="D257" s="41" t="s">
        <v>5400</v>
      </c>
      <c r="E257" s="41" t="s">
        <v>6333</v>
      </c>
      <c r="F257" s="41" t="s">
        <v>5278</v>
      </c>
      <c r="G257" s="41" t="s">
        <v>5278</v>
      </c>
      <c r="H257" s="41" t="s">
        <v>6477</v>
      </c>
      <c r="I257" s="118" t="s">
        <v>5978</v>
      </c>
      <c r="J257" s="155" t="s">
        <v>383</v>
      </c>
      <c r="K257" s="155" t="s">
        <v>397</v>
      </c>
    </row>
    <row r="258" spans="1:11">
      <c r="A258" s="41">
        <v>2019</v>
      </c>
      <c r="B258" s="41" t="s">
        <v>5388</v>
      </c>
      <c r="C258" s="41" t="s">
        <v>5388</v>
      </c>
      <c r="D258" s="41" t="s">
        <v>5400</v>
      </c>
      <c r="E258" s="41" t="s">
        <v>6333</v>
      </c>
      <c r="F258" s="41" t="s">
        <v>5278</v>
      </c>
      <c r="G258" s="41" t="s">
        <v>5278</v>
      </c>
      <c r="H258" s="41" t="s">
        <v>6478</v>
      </c>
      <c r="I258" s="118" t="s">
        <v>5978</v>
      </c>
      <c r="J258" s="155" t="s">
        <v>383</v>
      </c>
      <c r="K258" s="155" t="s">
        <v>397</v>
      </c>
    </row>
    <row r="259" spans="1:11">
      <c r="A259" s="41">
        <v>2019</v>
      </c>
      <c r="B259" s="41" t="s">
        <v>5388</v>
      </c>
      <c r="C259" s="41" t="s">
        <v>5388</v>
      </c>
      <c r="D259" s="41" t="s">
        <v>5400</v>
      </c>
      <c r="E259" s="41" t="s">
        <v>6333</v>
      </c>
      <c r="F259" s="41" t="s">
        <v>5278</v>
      </c>
      <c r="G259" s="41" t="s">
        <v>5278</v>
      </c>
      <c r="H259" s="41" t="s">
        <v>6479</v>
      </c>
      <c r="I259" s="118" t="s">
        <v>5979</v>
      </c>
      <c r="J259" s="155" t="s">
        <v>383</v>
      </c>
      <c r="K259" s="155" t="s">
        <v>397</v>
      </c>
    </row>
    <row r="260" spans="1:11">
      <c r="A260" s="41">
        <v>2019</v>
      </c>
      <c r="B260" s="41" t="s">
        <v>5388</v>
      </c>
      <c r="C260" s="41" t="s">
        <v>5388</v>
      </c>
      <c r="D260" s="41" t="s">
        <v>5400</v>
      </c>
      <c r="E260" s="41" t="s">
        <v>6333</v>
      </c>
      <c r="F260" s="41" t="s">
        <v>5278</v>
      </c>
      <c r="G260" s="41" t="s">
        <v>5278</v>
      </c>
      <c r="H260" s="41" t="s">
        <v>6480</v>
      </c>
      <c r="I260" s="118" t="s">
        <v>5979</v>
      </c>
      <c r="J260" s="155" t="s">
        <v>383</v>
      </c>
      <c r="K260" s="155" t="s">
        <v>397</v>
      </c>
    </row>
    <row r="261" spans="1:11">
      <c r="A261" s="41">
        <v>2019</v>
      </c>
      <c r="B261" s="41" t="s">
        <v>5388</v>
      </c>
      <c r="C261" s="41" t="s">
        <v>5388</v>
      </c>
      <c r="D261" s="41" t="s">
        <v>5400</v>
      </c>
      <c r="E261" s="41" t="s">
        <v>6334</v>
      </c>
      <c r="F261" s="41" t="s">
        <v>5278</v>
      </c>
      <c r="G261" s="41" t="s">
        <v>5278</v>
      </c>
      <c r="H261" s="41" t="s">
        <v>6201</v>
      </c>
      <c r="I261" s="118" t="s">
        <v>5955</v>
      </c>
      <c r="J261" s="155" t="s">
        <v>383</v>
      </c>
      <c r="K261" s="155" t="s">
        <v>397</v>
      </c>
    </row>
    <row r="262" spans="1:11">
      <c r="A262" s="41">
        <v>2019</v>
      </c>
      <c r="B262" s="41" t="s">
        <v>5388</v>
      </c>
      <c r="C262" s="41" t="s">
        <v>5388</v>
      </c>
      <c r="D262" s="41" t="s">
        <v>5400</v>
      </c>
      <c r="E262" s="41" t="s">
        <v>6334</v>
      </c>
      <c r="F262" s="41" t="s">
        <v>5278</v>
      </c>
      <c r="G262" s="41" t="s">
        <v>5278</v>
      </c>
      <c r="H262" s="41" t="s">
        <v>6400</v>
      </c>
      <c r="I262" s="118" t="s">
        <v>5955</v>
      </c>
      <c r="J262" s="155" t="s">
        <v>383</v>
      </c>
      <c r="K262" s="155" t="s">
        <v>397</v>
      </c>
    </row>
    <row r="263" spans="1:11">
      <c r="A263" s="41">
        <v>2019</v>
      </c>
      <c r="B263" s="41" t="s">
        <v>5388</v>
      </c>
      <c r="C263" s="41" t="s">
        <v>5388</v>
      </c>
      <c r="D263" s="41" t="s">
        <v>5400</v>
      </c>
      <c r="E263" s="41" t="s">
        <v>6334</v>
      </c>
      <c r="F263" s="41" t="s">
        <v>5278</v>
      </c>
      <c r="G263" s="41" t="s">
        <v>5278</v>
      </c>
      <c r="H263" s="41" t="s">
        <v>6199</v>
      </c>
      <c r="I263" s="118" t="s">
        <v>5964</v>
      </c>
      <c r="J263" s="155" t="s">
        <v>383</v>
      </c>
      <c r="K263" s="155" t="s">
        <v>397</v>
      </c>
    </row>
    <row r="264" spans="1:11">
      <c r="A264" s="41">
        <v>2019</v>
      </c>
      <c r="B264" s="41" t="s">
        <v>5388</v>
      </c>
      <c r="C264" s="41" t="s">
        <v>5388</v>
      </c>
      <c r="D264" s="41" t="s">
        <v>5400</v>
      </c>
      <c r="E264" s="41" t="s">
        <v>6334</v>
      </c>
      <c r="F264" s="41" t="s">
        <v>5278</v>
      </c>
      <c r="G264" s="41" t="s">
        <v>5278</v>
      </c>
      <c r="H264" s="41" t="s">
        <v>6407</v>
      </c>
      <c r="I264" s="118" t="s">
        <v>5964</v>
      </c>
      <c r="J264" s="155" t="s">
        <v>383</v>
      </c>
      <c r="K264" s="155" t="s">
        <v>397</v>
      </c>
    </row>
    <row r="265" spans="1:11">
      <c r="A265" s="41">
        <v>2019</v>
      </c>
      <c r="B265" s="41" t="s">
        <v>5388</v>
      </c>
      <c r="C265" s="41" t="s">
        <v>5388</v>
      </c>
      <c r="D265" s="41" t="s">
        <v>5400</v>
      </c>
      <c r="E265" s="41" t="s">
        <v>6334</v>
      </c>
      <c r="F265" s="41" t="s">
        <v>5278</v>
      </c>
      <c r="G265" s="41" t="s">
        <v>5278</v>
      </c>
      <c r="H265" s="41" t="s">
        <v>6406</v>
      </c>
      <c r="I265" s="118" t="s">
        <v>5964</v>
      </c>
      <c r="J265" s="155" t="s">
        <v>383</v>
      </c>
      <c r="K265" s="155" t="s">
        <v>397</v>
      </c>
    </row>
    <row r="266" spans="1:11">
      <c r="A266" s="41">
        <v>2019</v>
      </c>
      <c r="B266" s="41" t="s">
        <v>5388</v>
      </c>
      <c r="C266" s="41" t="s">
        <v>5388</v>
      </c>
      <c r="D266" s="41" t="s">
        <v>5400</v>
      </c>
      <c r="E266" s="41" t="s">
        <v>6334</v>
      </c>
      <c r="F266" s="41" t="s">
        <v>5278</v>
      </c>
      <c r="G266" s="41" t="s">
        <v>5278</v>
      </c>
      <c r="H266" s="41" t="s">
        <v>6203</v>
      </c>
      <c r="I266" s="118" t="s">
        <v>5957</v>
      </c>
      <c r="J266" s="155" t="s">
        <v>383</v>
      </c>
      <c r="K266" s="155" t="s">
        <v>397</v>
      </c>
    </row>
    <row r="267" spans="1:11">
      <c r="A267" s="41">
        <v>2019</v>
      </c>
      <c r="B267" s="41" t="s">
        <v>5388</v>
      </c>
      <c r="C267" s="41" t="s">
        <v>5388</v>
      </c>
      <c r="D267" s="41" t="s">
        <v>5400</v>
      </c>
      <c r="E267" s="41" t="s">
        <v>6334</v>
      </c>
      <c r="F267" s="41" t="s">
        <v>5278</v>
      </c>
      <c r="G267" s="41" t="s">
        <v>5278</v>
      </c>
      <c r="H267" s="41" t="s">
        <v>6402</v>
      </c>
      <c r="I267" s="118" t="s">
        <v>5957</v>
      </c>
      <c r="J267" s="155" t="s">
        <v>383</v>
      </c>
      <c r="K267" s="155" t="s">
        <v>397</v>
      </c>
    </row>
    <row r="268" spans="1:11">
      <c r="A268" s="41">
        <v>2019</v>
      </c>
      <c r="B268" s="41" t="s">
        <v>5388</v>
      </c>
      <c r="C268" s="41" t="s">
        <v>5388</v>
      </c>
      <c r="D268" s="41" t="s">
        <v>5400</v>
      </c>
      <c r="E268" s="41" t="s">
        <v>6334</v>
      </c>
      <c r="F268" s="41" t="s">
        <v>5278</v>
      </c>
      <c r="G268" s="41" t="s">
        <v>5278</v>
      </c>
      <c r="H268" s="41" t="s">
        <v>6205</v>
      </c>
      <c r="I268" s="118" t="s">
        <v>5965</v>
      </c>
      <c r="J268" s="155" t="s">
        <v>383</v>
      </c>
      <c r="K268" s="155" t="s">
        <v>397</v>
      </c>
    </row>
    <row r="269" spans="1:11">
      <c r="A269" s="41">
        <v>2019</v>
      </c>
      <c r="B269" s="41" t="s">
        <v>5388</v>
      </c>
      <c r="C269" s="41" t="s">
        <v>5388</v>
      </c>
      <c r="D269" s="41" t="s">
        <v>5400</v>
      </c>
      <c r="E269" s="41" t="s">
        <v>6334</v>
      </c>
      <c r="F269" s="41" t="s">
        <v>5278</v>
      </c>
      <c r="G269" s="41" t="s">
        <v>5278</v>
      </c>
      <c r="H269" s="41" t="s">
        <v>6405</v>
      </c>
      <c r="I269" s="118" t="s">
        <v>5965</v>
      </c>
      <c r="J269" s="155" t="s">
        <v>383</v>
      </c>
      <c r="K269" s="155" t="s">
        <v>397</v>
      </c>
    </row>
    <row r="270" spans="1:11">
      <c r="A270" s="41">
        <v>2019</v>
      </c>
      <c r="B270" s="41" t="s">
        <v>5388</v>
      </c>
      <c r="C270" s="41" t="s">
        <v>5388</v>
      </c>
      <c r="D270" s="41" t="s">
        <v>5400</v>
      </c>
      <c r="E270" s="41" t="s">
        <v>6334</v>
      </c>
      <c r="F270" s="41" t="s">
        <v>5278</v>
      </c>
      <c r="G270" s="41" t="s">
        <v>5278</v>
      </c>
      <c r="H270" s="41" t="s">
        <v>6404</v>
      </c>
      <c r="I270" s="118" t="s">
        <v>5965</v>
      </c>
      <c r="J270" s="155" t="s">
        <v>383</v>
      </c>
      <c r="K270" s="155" t="s">
        <v>397</v>
      </c>
    </row>
    <row r="271" spans="1:11">
      <c r="A271" s="41">
        <v>2019</v>
      </c>
      <c r="B271" s="41" t="s">
        <v>5388</v>
      </c>
      <c r="C271" s="41" t="s">
        <v>5388</v>
      </c>
      <c r="D271" s="41" t="s">
        <v>5400</v>
      </c>
      <c r="E271" s="41" t="s">
        <v>6334</v>
      </c>
      <c r="F271" s="41" t="s">
        <v>5278</v>
      </c>
      <c r="G271" s="41" t="s">
        <v>5278</v>
      </c>
      <c r="H271" s="41" t="s">
        <v>6473</v>
      </c>
      <c r="I271" s="118" t="s">
        <v>5976</v>
      </c>
      <c r="J271" s="155" t="s">
        <v>383</v>
      </c>
      <c r="K271" s="155" t="s">
        <v>397</v>
      </c>
    </row>
    <row r="272" spans="1:11">
      <c r="A272" s="41">
        <v>2019</v>
      </c>
      <c r="B272" s="41" t="s">
        <v>5388</v>
      </c>
      <c r="C272" s="41" t="s">
        <v>5388</v>
      </c>
      <c r="D272" s="41" t="s">
        <v>5400</v>
      </c>
      <c r="E272" s="41" t="s">
        <v>6334</v>
      </c>
      <c r="F272" s="41" t="s">
        <v>5278</v>
      </c>
      <c r="G272" s="41" t="s">
        <v>5278</v>
      </c>
      <c r="H272" s="41" t="s">
        <v>6474</v>
      </c>
      <c r="I272" s="118" t="s">
        <v>5976</v>
      </c>
      <c r="J272" s="155" t="s">
        <v>383</v>
      </c>
      <c r="K272" s="155" t="s">
        <v>397</v>
      </c>
    </row>
    <row r="273" spans="1:11">
      <c r="A273" s="41">
        <v>2019</v>
      </c>
      <c r="B273" s="41" t="s">
        <v>5388</v>
      </c>
      <c r="C273" s="41" t="s">
        <v>5388</v>
      </c>
      <c r="D273" s="41" t="s">
        <v>5400</v>
      </c>
      <c r="E273" s="41" t="s">
        <v>6334</v>
      </c>
      <c r="F273" s="41" t="s">
        <v>5278</v>
      </c>
      <c r="G273" s="41" t="s">
        <v>5278</v>
      </c>
      <c r="H273" s="41" t="s">
        <v>6475</v>
      </c>
      <c r="I273" s="118" t="s">
        <v>5977</v>
      </c>
      <c r="J273" s="155" t="s">
        <v>383</v>
      </c>
      <c r="K273" s="155" t="s">
        <v>397</v>
      </c>
    </row>
    <row r="274" spans="1:11">
      <c r="A274" s="41">
        <v>2019</v>
      </c>
      <c r="B274" s="41" t="s">
        <v>5388</v>
      </c>
      <c r="C274" s="41" t="s">
        <v>5388</v>
      </c>
      <c r="D274" s="41" t="s">
        <v>5400</v>
      </c>
      <c r="E274" s="41" t="s">
        <v>6334</v>
      </c>
      <c r="F274" s="41" t="s">
        <v>5278</v>
      </c>
      <c r="G274" s="41" t="s">
        <v>5278</v>
      </c>
      <c r="H274" s="41" t="s">
        <v>6476</v>
      </c>
      <c r="I274" s="118" t="s">
        <v>5977</v>
      </c>
      <c r="J274" s="155" t="s">
        <v>383</v>
      </c>
      <c r="K274" s="155" t="s">
        <v>397</v>
      </c>
    </row>
    <row r="275" spans="1:11">
      <c r="A275" s="41">
        <v>2019</v>
      </c>
      <c r="B275" s="41" t="s">
        <v>5388</v>
      </c>
      <c r="C275" s="41" t="s">
        <v>5388</v>
      </c>
      <c r="D275" s="41" t="s">
        <v>5400</v>
      </c>
      <c r="E275" s="41" t="s">
        <v>6334</v>
      </c>
      <c r="F275" s="41" t="s">
        <v>5278</v>
      </c>
      <c r="G275" s="41" t="s">
        <v>5278</v>
      </c>
      <c r="H275" s="41" t="s">
        <v>6477</v>
      </c>
      <c r="I275" s="118" t="s">
        <v>5978</v>
      </c>
      <c r="J275" s="155" t="s">
        <v>383</v>
      </c>
      <c r="K275" s="155" t="s">
        <v>397</v>
      </c>
    </row>
    <row r="276" spans="1:11">
      <c r="A276" s="41">
        <v>2019</v>
      </c>
      <c r="B276" s="41" t="s">
        <v>5388</v>
      </c>
      <c r="C276" s="41" t="s">
        <v>5388</v>
      </c>
      <c r="D276" s="41" t="s">
        <v>5400</v>
      </c>
      <c r="E276" s="41" t="s">
        <v>6334</v>
      </c>
      <c r="F276" s="41" t="s">
        <v>5278</v>
      </c>
      <c r="G276" s="41" t="s">
        <v>5278</v>
      </c>
      <c r="H276" s="41" t="s">
        <v>6478</v>
      </c>
      <c r="I276" s="118" t="s">
        <v>5978</v>
      </c>
      <c r="J276" s="155" t="s">
        <v>383</v>
      </c>
      <c r="K276" s="155" t="s">
        <v>397</v>
      </c>
    </row>
    <row r="277" spans="1:11">
      <c r="A277" s="41">
        <v>2019</v>
      </c>
      <c r="B277" s="41" t="s">
        <v>5388</v>
      </c>
      <c r="C277" s="41" t="s">
        <v>5388</v>
      </c>
      <c r="D277" s="41" t="s">
        <v>5400</v>
      </c>
      <c r="E277" s="41" t="s">
        <v>6334</v>
      </c>
      <c r="F277" s="41" t="s">
        <v>5278</v>
      </c>
      <c r="G277" s="41" t="s">
        <v>5278</v>
      </c>
      <c r="H277" s="41" t="s">
        <v>6479</v>
      </c>
      <c r="I277" s="118" t="s">
        <v>5979</v>
      </c>
      <c r="J277" s="155" t="s">
        <v>383</v>
      </c>
      <c r="K277" s="155" t="s">
        <v>397</v>
      </c>
    </row>
    <row r="278" spans="1:11">
      <c r="A278" s="41">
        <v>2019</v>
      </c>
      <c r="B278" s="41" t="s">
        <v>5388</v>
      </c>
      <c r="C278" s="41" t="s">
        <v>5388</v>
      </c>
      <c r="D278" s="41" t="s">
        <v>5400</v>
      </c>
      <c r="E278" s="41" t="s">
        <v>6334</v>
      </c>
      <c r="F278" s="41" t="s">
        <v>5278</v>
      </c>
      <c r="G278" s="41" t="s">
        <v>5278</v>
      </c>
      <c r="H278" s="41" t="s">
        <v>6480</v>
      </c>
      <c r="I278" s="118" t="s">
        <v>5979</v>
      </c>
      <c r="J278" s="155" t="s">
        <v>383</v>
      </c>
      <c r="K278" s="155" t="s">
        <v>397</v>
      </c>
    </row>
    <row r="279" spans="1:11">
      <c r="A279" s="41">
        <v>2019</v>
      </c>
      <c r="B279" s="41" t="s">
        <v>5388</v>
      </c>
      <c r="C279" s="41" t="s">
        <v>5388</v>
      </c>
      <c r="D279" s="41" t="s">
        <v>5436</v>
      </c>
      <c r="E279" s="41" t="s">
        <v>6335</v>
      </c>
      <c r="F279" s="41" t="s">
        <v>5278</v>
      </c>
      <c r="G279" s="41" t="s">
        <v>5278</v>
      </c>
      <c r="H279" s="41" t="s">
        <v>6201</v>
      </c>
      <c r="I279" s="118" t="s">
        <v>5955</v>
      </c>
      <c r="J279" s="156" t="s">
        <v>5278</v>
      </c>
      <c r="K279" s="156" t="s">
        <v>5278</v>
      </c>
    </row>
    <row r="280" spans="1:11">
      <c r="A280" s="41">
        <v>2019</v>
      </c>
      <c r="B280" s="41" t="s">
        <v>5388</v>
      </c>
      <c r="C280" s="41" t="s">
        <v>5388</v>
      </c>
      <c r="D280" s="41" t="s">
        <v>5436</v>
      </c>
      <c r="E280" s="41" t="s">
        <v>6335</v>
      </c>
      <c r="F280" s="41" t="s">
        <v>5278</v>
      </c>
      <c r="G280" s="41" t="s">
        <v>5278</v>
      </c>
      <c r="H280" s="41" t="s">
        <v>6400</v>
      </c>
      <c r="I280" s="118" t="s">
        <v>5955</v>
      </c>
      <c r="J280" s="156" t="s">
        <v>5278</v>
      </c>
      <c r="K280" s="156" t="s">
        <v>5278</v>
      </c>
    </row>
    <row r="281" spans="1:11">
      <c r="A281" s="41">
        <v>2019</v>
      </c>
      <c r="B281" s="41" t="s">
        <v>5388</v>
      </c>
      <c r="C281" s="41" t="s">
        <v>5388</v>
      </c>
      <c r="D281" s="41" t="s">
        <v>5436</v>
      </c>
      <c r="E281" s="41" t="s">
        <v>6335</v>
      </c>
      <c r="F281" s="41" t="s">
        <v>5278</v>
      </c>
      <c r="G281" s="41" t="s">
        <v>5278</v>
      </c>
      <c r="H281" s="41" t="s">
        <v>6199</v>
      </c>
      <c r="I281" s="118" t="s">
        <v>5964</v>
      </c>
      <c r="J281" s="156" t="s">
        <v>5278</v>
      </c>
      <c r="K281" s="156" t="s">
        <v>5278</v>
      </c>
    </row>
    <row r="282" spans="1:11">
      <c r="A282" s="41">
        <v>2019</v>
      </c>
      <c r="B282" s="41" t="s">
        <v>5388</v>
      </c>
      <c r="C282" s="41" t="s">
        <v>5388</v>
      </c>
      <c r="D282" s="41" t="s">
        <v>5436</v>
      </c>
      <c r="E282" s="41" t="s">
        <v>6335</v>
      </c>
      <c r="F282" s="41" t="s">
        <v>5278</v>
      </c>
      <c r="G282" s="41" t="s">
        <v>5278</v>
      </c>
      <c r="H282" s="41" t="s">
        <v>6407</v>
      </c>
      <c r="I282" s="118" t="s">
        <v>5964</v>
      </c>
      <c r="J282" s="156" t="s">
        <v>5278</v>
      </c>
      <c r="K282" s="156" t="s">
        <v>5278</v>
      </c>
    </row>
    <row r="283" spans="1:11">
      <c r="A283" s="41">
        <v>2019</v>
      </c>
      <c r="B283" s="41" t="s">
        <v>5388</v>
      </c>
      <c r="C283" s="41" t="s">
        <v>5388</v>
      </c>
      <c r="D283" s="41" t="s">
        <v>5436</v>
      </c>
      <c r="E283" s="41" t="s">
        <v>6335</v>
      </c>
      <c r="F283" s="41" t="s">
        <v>5278</v>
      </c>
      <c r="G283" s="41" t="s">
        <v>5278</v>
      </c>
      <c r="H283" s="41" t="s">
        <v>6406</v>
      </c>
      <c r="I283" s="118" t="s">
        <v>5964</v>
      </c>
      <c r="J283" s="156" t="s">
        <v>5278</v>
      </c>
      <c r="K283" s="156" t="s">
        <v>5278</v>
      </c>
    </row>
    <row r="284" spans="1:11">
      <c r="A284" s="41">
        <v>2019</v>
      </c>
      <c r="B284" s="41" t="s">
        <v>5388</v>
      </c>
      <c r="C284" s="41" t="s">
        <v>5388</v>
      </c>
      <c r="D284" s="41" t="s">
        <v>5436</v>
      </c>
      <c r="E284" s="41" t="s">
        <v>6335</v>
      </c>
      <c r="F284" s="41" t="s">
        <v>5278</v>
      </c>
      <c r="G284" s="41" t="s">
        <v>5278</v>
      </c>
      <c r="H284" s="41" t="s">
        <v>6203</v>
      </c>
      <c r="I284" s="118" t="s">
        <v>5957</v>
      </c>
      <c r="J284" s="156" t="s">
        <v>5278</v>
      </c>
      <c r="K284" s="156" t="s">
        <v>5278</v>
      </c>
    </row>
    <row r="285" spans="1:11">
      <c r="A285" s="41">
        <v>2019</v>
      </c>
      <c r="B285" s="41" t="s">
        <v>5388</v>
      </c>
      <c r="C285" s="41" t="s">
        <v>5388</v>
      </c>
      <c r="D285" s="41" t="s">
        <v>5436</v>
      </c>
      <c r="E285" s="41" t="s">
        <v>6335</v>
      </c>
      <c r="F285" s="41" t="s">
        <v>5278</v>
      </c>
      <c r="G285" s="41" t="s">
        <v>5278</v>
      </c>
      <c r="H285" s="41" t="s">
        <v>6402</v>
      </c>
      <c r="I285" s="118" t="s">
        <v>5957</v>
      </c>
      <c r="J285" s="156" t="s">
        <v>5278</v>
      </c>
      <c r="K285" s="156" t="s">
        <v>5278</v>
      </c>
    </row>
    <row r="286" spans="1:11">
      <c r="A286" s="41">
        <v>2019</v>
      </c>
      <c r="B286" s="41" t="s">
        <v>5388</v>
      </c>
      <c r="C286" s="41" t="s">
        <v>5388</v>
      </c>
      <c r="D286" s="41" t="s">
        <v>5436</v>
      </c>
      <c r="E286" s="41" t="s">
        <v>6335</v>
      </c>
      <c r="F286" s="41" t="s">
        <v>5278</v>
      </c>
      <c r="G286" s="41" t="s">
        <v>5278</v>
      </c>
      <c r="H286" s="41" t="s">
        <v>6205</v>
      </c>
      <c r="I286" s="118" t="s">
        <v>5965</v>
      </c>
      <c r="J286" s="156" t="s">
        <v>5278</v>
      </c>
      <c r="K286" s="156" t="s">
        <v>5278</v>
      </c>
    </row>
    <row r="287" spans="1:11">
      <c r="A287" s="41">
        <v>2019</v>
      </c>
      <c r="B287" s="41" t="s">
        <v>5388</v>
      </c>
      <c r="C287" s="41" t="s">
        <v>5388</v>
      </c>
      <c r="D287" s="41" t="s">
        <v>5436</v>
      </c>
      <c r="E287" s="41" t="s">
        <v>6335</v>
      </c>
      <c r="F287" s="41" t="s">
        <v>5278</v>
      </c>
      <c r="G287" s="41" t="s">
        <v>5278</v>
      </c>
      <c r="H287" s="41" t="s">
        <v>6405</v>
      </c>
      <c r="I287" s="118" t="s">
        <v>5965</v>
      </c>
      <c r="J287" s="156" t="s">
        <v>5278</v>
      </c>
      <c r="K287" s="156" t="s">
        <v>5278</v>
      </c>
    </row>
    <row r="288" spans="1:11">
      <c r="A288" s="41">
        <v>2019</v>
      </c>
      <c r="B288" s="41" t="s">
        <v>5388</v>
      </c>
      <c r="C288" s="41" t="s">
        <v>5388</v>
      </c>
      <c r="D288" s="41" t="s">
        <v>5436</v>
      </c>
      <c r="E288" s="41" t="s">
        <v>6335</v>
      </c>
      <c r="F288" s="41" t="s">
        <v>5278</v>
      </c>
      <c r="G288" s="41" t="s">
        <v>5278</v>
      </c>
      <c r="H288" s="41" t="s">
        <v>6404</v>
      </c>
      <c r="I288" s="118" t="s">
        <v>5965</v>
      </c>
      <c r="J288" s="156" t="s">
        <v>5278</v>
      </c>
      <c r="K288" s="156" t="s">
        <v>5278</v>
      </c>
    </row>
    <row r="289" spans="1:11">
      <c r="A289" s="41">
        <v>2019</v>
      </c>
      <c r="B289" s="41" t="s">
        <v>5388</v>
      </c>
      <c r="C289" s="41" t="s">
        <v>5388</v>
      </c>
      <c r="D289" s="41" t="s">
        <v>5436</v>
      </c>
      <c r="E289" s="41" t="s">
        <v>6335</v>
      </c>
      <c r="F289" s="41" t="s">
        <v>5278</v>
      </c>
      <c r="G289" s="41" t="s">
        <v>5278</v>
      </c>
      <c r="H289" s="41" t="s">
        <v>6473</v>
      </c>
      <c r="I289" s="118" t="s">
        <v>5976</v>
      </c>
      <c r="J289" s="156" t="s">
        <v>5278</v>
      </c>
      <c r="K289" s="156" t="s">
        <v>5278</v>
      </c>
    </row>
    <row r="290" spans="1:11">
      <c r="A290" s="41">
        <v>2019</v>
      </c>
      <c r="B290" s="41" t="s">
        <v>5388</v>
      </c>
      <c r="C290" s="41" t="s">
        <v>5388</v>
      </c>
      <c r="D290" s="41" t="s">
        <v>5436</v>
      </c>
      <c r="E290" s="41" t="s">
        <v>6335</v>
      </c>
      <c r="F290" s="41" t="s">
        <v>5278</v>
      </c>
      <c r="G290" s="41" t="s">
        <v>5278</v>
      </c>
      <c r="H290" s="41" t="s">
        <v>6474</v>
      </c>
      <c r="I290" s="118" t="s">
        <v>5976</v>
      </c>
      <c r="J290" s="156" t="s">
        <v>5278</v>
      </c>
      <c r="K290" s="156" t="s">
        <v>5278</v>
      </c>
    </row>
    <row r="291" spans="1:11">
      <c r="A291" s="41">
        <v>2019</v>
      </c>
      <c r="B291" s="41" t="s">
        <v>5388</v>
      </c>
      <c r="C291" s="41" t="s">
        <v>5388</v>
      </c>
      <c r="D291" s="41" t="s">
        <v>5436</v>
      </c>
      <c r="E291" s="41" t="s">
        <v>6335</v>
      </c>
      <c r="F291" s="41" t="s">
        <v>5278</v>
      </c>
      <c r="G291" s="41" t="s">
        <v>5278</v>
      </c>
      <c r="H291" s="41" t="s">
        <v>6475</v>
      </c>
      <c r="I291" s="118" t="s">
        <v>5977</v>
      </c>
      <c r="J291" s="156" t="s">
        <v>5278</v>
      </c>
      <c r="K291" s="156" t="s">
        <v>5278</v>
      </c>
    </row>
    <row r="292" spans="1:11">
      <c r="A292" s="41">
        <v>2019</v>
      </c>
      <c r="B292" s="41" t="s">
        <v>5388</v>
      </c>
      <c r="C292" s="41" t="s">
        <v>5388</v>
      </c>
      <c r="D292" s="41" t="s">
        <v>5436</v>
      </c>
      <c r="E292" s="41" t="s">
        <v>6335</v>
      </c>
      <c r="F292" s="41" t="s">
        <v>5278</v>
      </c>
      <c r="G292" s="41" t="s">
        <v>5278</v>
      </c>
      <c r="H292" s="41" t="s">
        <v>6476</v>
      </c>
      <c r="I292" s="118" t="s">
        <v>5977</v>
      </c>
      <c r="J292" s="156" t="s">
        <v>5278</v>
      </c>
      <c r="K292" s="156" t="s">
        <v>5278</v>
      </c>
    </row>
    <row r="293" spans="1:11">
      <c r="A293" s="41">
        <v>2019</v>
      </c>
      <c r="B293" s="41" t="s">
        <v>5388</v>
      </c>
      <c r="C293" s="41" t="s">
        <v>5388</v>
      </c>
      <c r="D293" s="41" t="s">
        <v>5436</v>
      </c>
      <c r="E293" s="41" t="s">
        <v>6335</v>
      </c>
      <c r="F293" s="41" t="s">
        <v>5278</v>
      </c>
      <c r="G293" s="41" t="s">
        <v>5278</v>
      </c>
      <c r="H293" s="41" t="s">
        <v>6477</v>
      </c>
      <c r="I293" s="118" t="s">
        <v>5978</v>
      </c>
      <c r="J293" s="156" t="s">
        <v>5278</v>
      </c>
      <c r="K293" s="156" t="s">
        <v>5278</v>
      </c>
    </row>
    <row r="294" spans="1:11">
      <c r="A294" s="41">
        <v>2019</v>
      </c>
      <c r="B294" s="41" t="s">
        <v>5388</v>
      </c>
      <c r="C294" s="41" t="s">
        <v>5388</v>
      </c>
      <c r="D294" s="41" t="s">
        <v>5436</v>
      </c>
      <c r="E294" s="41" t="s">
        <v>6335</v>
      </c>
      <c r="F294" s="41" t="s">
        <v>5278</v>
      </c>
      <c r="G294" s="41" t="s">
        <v>5278</v>
      </c>
      <c r="H294" s="41" t="s">
        <v>6478</v>
      </c>
      <c r="I294" s="118" t="s">
        <v>5978</v>
      </c>
      <c r="J294" s="156" t="s">
        <v>5278</v>
      </c>
      <c r="K294" s="156" t="s">
        <v>5278</v>
      </c>
    </row>
    <row r="295" spans="1:11">
      <c r="A295" s="41">
        <v>2019</v>
      </c>
      <c r="B295" s="41" t="s">
        <v>5388</v>
      </c>
      <c r="C295" s="41" t="s">
        <v>5388</v>
      </c>
      <c r="D295" s="41" t="s">
        <v>5436</v>
      </c>
      <c r="E295" s="41" t="s">
        <v>6335</v>
      </c>
      <c r="F295" s="41" t="s">
        <v>5278</v>
      </c>
      <c r="G295" s="41" t="s">
        <v>5278</v>
      </c>
      <c r="H295" s="41" t="s">
        <v>6479</v>
      </c>
      <c r="I295" s="118" t="s">
        <v>5979</v>
      </c>
      <c r="J295" s="156" t="s">
        <v>5278</v>
      </c>
      <c r="K295" s="156" t="s">
        <v>5278</v>
      </c>
    </row>
    <row r="296" spans="1:11">
      <c r="A296" s="41">
        <v>2019</v>
      </c>
      <c r="B296" s="41" t="s">
        <v>5388</v>
      </c>
      <c r="C296" s="41" t="s">
        <v>5388</v>
      </c>
      <c r="D296" s="41" t="s">
        <v>5436</v>
      </c>
      <c r="E296" s="41" t="s">
        <v>6335</v>
      </c>
      <c r="F296" s="41" t="s">
        <v>5278</v>
      </c>
      <c r="G296" s="41" t="s">
        <v>5278</v>
      </c>
      <c r="H296" s="41" t="s">
        <v>6480</v>
      </c>
      <c r="I296" s="118" t="s">
        <v>5979</v>
      </c>
      <c r="J296" s="156" t="s">
        <v>5278</v>
      </c>
      <c r="K296" s="156" t="s">
        <v>5278</v>
      </c>
    </row>
    <row r="297" spans="1:11">
      <c r="A297" s="41">
        <v>2019</v>
      </c>
      <c r="B297" s="41" t="s">
        <v>5388</v>
      </c>
      <c r="C297" s="41" t="s">
        <v>5388</v>
      </c>
      <c r="D297" s="41" t="s">
        <v>5436</v>
      </c>
      <c r="E297" s="41" t="s">
        <v>6334</v>
      </c>
      <c r="F297" s="41" t="s">
        <v>5278</v>
      </c>
      <c r="G297" s="41" t="s">
        <v>5278</v>
      </c>
      <c r="H297" s="41" t="s">
        <v>6201</v>
      </c>
      <c r="I297" s="118" t="s">
        <v>5955</v>
      </c>
      <c r="J297" s="156" t="s">
        <v>5278</v>
      </c>
      <c r="K297" s="156" t="s">
        <v>5278</v>
      </c>
    </row>
    <row r="298" spans="1:11">
      <c r="A298" s="41">
        <v>2019</v>
      </c>
      <c r="B298" s="41" t="s">
        <v>5388</v>
      </c>
      <c r="C298" s="41" t="s">
        <v>5388</v>
      </c>
      <c r="D298" s="41" t="s">
        <v>5436</v>
      </c>
      <c r="E298" s="41" t="s">
        <v>6334</v>
      </c>
      <c r="F298" s="41" t="s">
        <v>5278</v>
      </c>
      <c r="G298" s="41" t="s">
        <v>5278</v>
      </c>
      <c r="H298" s="41" t="s">
        <v>6400</v>
      </c>
      <c r="I298" s="118" t="s">
        <v>5955</v>
      </c>
      <c r="J298" s="156" t="s">
        <v>5278</v>
      </c>
      <c r="K298" s="156" t="s">
        <v>5278</v>
      </c>
    </row>
    <row r="299" spans="1:11">
      <c r="A299" s="41">
        <v>2019</v>
      </c>
      <c r="B299" s="41" t="s">
        <v>5388</v>
      </c>
      <c r="C299" s="41" t="s">
        <v>5388</v>
      </c>
      <c r="D299" s="41" t="s">
        <v>5436</v>
      </c>
      <c r="E299" s="41" t="s">
        <v>6334</v>
      </c>
      <c r="F299" s="41" t="s">
        <v>5278</v>
      </c>
      <c r="G299" s="41" t="s">
        <v>5278</v>
      </c>
      <c r="H299" s="41" t="s">
        <v>6199</v>
      </c>
      <c r="I299" s="118" t="s">
        <v>5964</v>
      </c>
      <c r="J299" s="156" t="s">
        <v>5278</v>
      </c>
      <c r="K299" s="156" t="s">
        <v>5278</v>
      </c>
    </row>
    <row r="300" spans="1:11">
      <c r="A300" s="41">
        <v>2019</v>
      </c>
      <c r="B300" s="41" t="s">
        <v>5388</v>
      </c>
      <c r="C300" s="41" t="s">
        <v>5388</v>
      </c>
      <c r="D300" s="41" t="s">
        <v>5436</v>
      </c>
      <c r="E300" s="41" t="s">
        <v>6334</v>
      </c>
      <c r="F300" s="41" t="s">
        <v>5278</v>
      </c>
      <c r="G300" s="41" t="s">
        <v>5278</v>
      </c>
      <c r="H300" s="41" t="s">
        <v>6407</v>
      </c>
      <c r="I300" s="118" t="s">
        <v>5964</v>
      </c>
      <c r="J300" s="156" t="s">
        <v>5278</v>
      </c>
      <c r="K300" s="156" t="s">
        <v>5278</v>
      </c>
    </row>
    <row r="301" spans="1:11">
      <c r="A301" s="41">
        <v>2019</v>
      </c>
      <c r="B301" s="41" t="s">
        <v>5388</v>
      </c>
      <c r="C301" s="41" t="s">
        <v>5388</v>
      </c>
      <c r="D301" s="41" t="s">
        <v>5436</v>
      </c>
      <c r="E301" s="41" t="s">
        <v>6334</v>
      </c>
      <c r="F301" s="41" t="s">
        <v>5278</v>
      </c>
      <c r="G301" s="41" t="s">
        <v>5278</v>
      </c>
      <c r="H301" s="41" t="s">
        <v>6406</v>
      </c>
      <c r="I301" s="118" t="s">
        <v>5964</v>
      </c>
      <c r="J301" s="156" t="s">
        <v>5278</v>
      </c>
      <c r="K301" s="156" t="s">
        <v>5278</v>
      </c>
    </row>
    <row r="302" spans="1:11">
      <c r="A302" s="41">
        <v>2019</v>
      </c>
      <c r="B302" s="41" t="s">
        <v>5388</v>
      </c>
      <c r="C302" s="41" t="s">
        <v>5388</v>
      </c>
      <c r="D302" s="41" t="s">
        <v>5436</v>
      </c>
      <c r="E302" s="41" t="s">
        <v>6334</v>
      </c>
      <c r="F302" s="41" t="s">
        <v>5278</v>
      </c>
      <c r="G302" s="41" t="s">
        <v>5278</v>
      </c>
      <c r="H302" s="41" t="s">
        <v>6203</v>
      </c>
      <c r="I302" s="118" t="s">
        <v>5957</v>
      </c>
      <c r="J302" s="156" t="s">
        <v>5278</v>
      </c>
      <c r="K302" s="156" t="s">
        <v>5278</v>
      </c>
    </row>
    <row r="303" spans="1:11">
      <c r="A303" s="41">
        <v>2019</v>
      </c>
      <c r="B303" s="41" t="s">
        <v>5388</v>
      </c>
      <c r="C303" s="41" t="s">
        <v>5388</v>
      </c>
      <c r="D303" s="41" t="s">
        <v>5436</v>
      </c>
      <c r="E303" s="41" t="s">
        <v>6334</v>
      </c>
      <c r="F303" s="41" t="s">
        <v>5278</v>
      </c>
      <c r="G303" s="41" t="s">
        <v>5278</v>
      </c>
      <c r="H303" s="41" t="s">
        <v>6402</v>
      </c>
      <c r="I303" s="118" t="s">
        <v>5957</v>
      </c>
      <c r="J303" s="156" t="s">
        <v>5278</v>
      </c>
      <c r="K303" s="156" t="s">
        <v>5278</v>
      </c>
    </row>
    <row r="304" spans="1:11">
      <c r="A304" s="41">
        <v>2019</v>
      </c>
      <c r="B304" s="41" t="s">
        <v>5388</v>
      </c>
      <c r="C304" s="41" t="s">
        <v>5388</v>
      </c>
      <c r="D304" s="41" t="s">
        <v>5436</v>
      </c>
      <c r="E304" s="41" t="s">
        <v>6334</v>
      </c>
      <c r="F304" s="41" t="s">
        <v>5278</v>
      </c>
      <c r="G304" s="41" t="s">
        <v>5278</v>
      </c>
      <c r="H304" s="41" t="s">
        <v>6205</v>
      </c>
      <c r="I304" s="118" t="s">
        <v>5965</v>
      </c>
      <c r="J304" s="156" t="s">
        <v>5278</v>
      </c>
      <c r="K304" s="156" t="s">
        <v>5278</v>
      </c>
    </row>
    <row r="305" spans="1:11">
      <c r="A305" s="41">
        <v>2019</v>
      </c>
      <c r="B305" s="41" t="s">
        <v>5388</v>
      </c>
      <c r="C305" s="41" t="s">
        <v>5388</v>
      </c>
      <c r="D305" s="41" t="s">
        <v>5436</v>
      </c>
      <c r="E305" s="41" t="s">
        <v>6334</v>
      </c>
      <c r="F305" s="41" t="s">
        <v>5278</v>
      </c>
      <c r="G305" s="41" t="s">
        <v>5278</v>
      </c>
      <c r="H305" s="41" t="s">
        <v>6405</v>
      </c>
      <c r="I305" s="118" t="s">
        <v>5965</v>
      </c>
      <c r="J305" s="156" t="s">
        <v>5278</v>
      </c>
      <c r="K305" s="156" t="s">
        <v>5278</v>
      </c>
    </row>
    <row r="306" spans="1:11">
      <c r="A306" s="41">
        <v>2019</v>
      </c>
      <c r="B306" s="41" t="s">
        <v>5388</v>
      </c>
      <c r="C306" s="41" t="s">
        <v>5388</v>
      </c>
      <c r="D306" s="41" t="s">
        <v>5436</v>
      </c>
      <c r="E306" s="41" t="s">
        <v>6334</v>
      </c>
      <c r="F306" s="41" t="s">
        <v>5278</v>
      </c>
      <c r="G306" s="41" t="s">
        <v>5278</v>
      </c>
      <c r="H306" s="41" t="s">
        <v>6404</v>
      </c>
      <c r="I306" s="118" t="s">
        <v>5965</v>
      </c>
      <c r="J306" s="156" t="s">
        <v>5278</v>
      </c>
      <c r="K306" s="156" t="s">
        <v>5278</v>
      </c>
    </row>
    <row r="307" spans="1:11">
      <c r="A307" s="41">
        <v>2019</v>
      </c>
      <c r="B307" s="41" t="s">
        <v>5388</v>
      </c>
      <c r="C307" s="41" t="s">
        <v>5388</v>
      </c>
      <c r="D307" s="41" t="s">
        <v>5436</v>
      </c>
      <c r="E307" s="41" t="s">
        <v>6334</v>
      </c>
      <c r="F307" s="41" t="s">
        <v>5278</v>
      </c>
      <c r="G307" s="41" t="s">
        <v>5278</v>
      </c>
      <c r="H307" s="41" t="s">
        <v>6473</v>
      </c>
      <c r="I307" s="118" t="s">
        <v>5976</v>
      </c>
      <c r="J307" s="156" t="s">
        <v>5278</v>
      </c>
      <c r="K307" s="156" t="s">
        <v>5278</v>
      </c>
    </row>
    <row r="308" spans="1:11">
      <c r="A308" s="41">
        <v>2019</v>
      </c>
      <c r="B308" s="41" t="s">
        <v>5388</v>
      </c>
      <c r="C308" s="41" t="s">
        <v>5388</v>
      </c>
      <c r="D308" s="41" t="s">
        <v>5436</v>
      </c>
      <c r="E308" s="41" t="s">
        <v>6334</v>
      </c>
      <c r="F308" s="41" t="s">
        <v>5278</v>
      </c>
      <c r="G308" s="41" t="s">
        <v>5278</v>
      </c>
      <c r="H308" s="41" t="s">
        <v>6474</v>
      </c>
      <c r="I308" s="118" t="s">
        <v>5976</v>
      </c>
      <c r="J308" s="156" t="s">
        <v>5278</v>
      </c>
      <c r="K308" s="156" t="s">
        <v>5278</v>
      </c>
    </row>
    <row r="309" spans="1:11">
      <c r="A309" s="41">
        <v>2019</v>
      </c>
      <c r="B309" s="41" t="s">
        <v>5388</v>
      </c>
      <c r="C309" s="41" t="s">
        <v>5388</v>
      </c>
      <c r="D309" s="41" t="s">
        <v>5436</v>
      </c>
      <c r="E309" s="41" t="s">
        <v>6334</v>
      </c>
      <c r="F309" s="41" t="s">
        <v>5278</v>
      </c>
      <c r="G309" s="41" t="s">
        <v>5278</v>
      </c>
      <c r="H309" s="41" t="s">
        <v>6475</v>
      </c>
      <c r="I309" s="118" t="s">
        <v>5977</v>
      </c>
      <c r="J309" s="156" t="s">
        <v>5278</v>
      </c>
      <c r="K309" s="156" t="s">
        <v>5278</v>
      </c>
    </row>
    <row r="310" spans="1:11">
      <c r="A310" s="41">
        <v>2019</v>
      </c>
      <c r="B310" s="41" t="s">
        <v>5388</v>
      </c>
      <c r="C310" s="41" t="s">
        <v>5388</v>
      </c>
      <c r="D310" s="41" t="s">
        <v>5436</v>
      </c>
      <c r="E310" s="41" t="s">
        <v>6334</v>
      </c>
      <c r="F310" s="41" t="s">
        <v>5278</v>
      </c>
      <c r="G310" s="41" t="s">
        <v>5278</v>
      </c>
      <c r="H310" s="41" t="s">
        <v>6476</v>
      </c>
      <c r="I310" s="118" t="s">
        <v>5977</v>
      </c>
      <c r="J310" s="156" t="s">
        <v>5278</v>
      </c>
      <c r="K310" s="156" t="s">
        <v>5278</v>
      </c>
    </row>
    <row r="311" spans="1:11">
      <c r="A311" s="41">
        <v>2019</v>
      </c>
      <c r="B311" s="41" t="s">
        <v>5388</v>
      </c>
      <c r="C311" s="41" t="s">
        <v>5388</v>
      </c>
      <c r="D311" s="41" t="s">
        <v>5436</v>
      </c>
      <c r="E311" s="41" t="s">
        <v>6334</v>
      </c>
      <c r="F311" s="41" t="s">
        <v>5278</v>
      </c>
      <c r="G311" s="41" t="s">
        <v>5278</v>
      </c>
      <c r="H311" s="41" t="s">
        <v>6477</v>
      </c>
      <c r="I311" s="118" t="s">
        <v>5978</v>
      </c>
      <c r="J311" s="156" t="s">
        <v>5278</v>
      </c>
      <c r="K311" s="156" t="s">
        <v>5278</v>
      </c>
    </row>
    <row r="312" spans="1:11">
      <c r="A312" s="41">
        <v>2019</v>
      </c>
      <c r="B312" s="41" t="s">
        <v>5388</v>
      </c>
      <c r="C312" s="41" t="s">
        <v>5388</v>
      </c>
      <c r="D312" s="41" t="s">
        <v>5436</v>
      </c>
      <c r="E312" s="41" t="s">
        <v>6334</v>
      </c>
      <c r="F312" s="41" t="s">
        <v>5278</v>
      </c>
      <c r="G312" s="41" t="s">
        <v>5278</v>
      </c>
      <c r="H312" s="41" t="s">
        <v>6478</v>
      </c>
      <c r="I312" s="118" t="s">
        <v>5978</v>
      </c>
      <c r="J312" s="156" t="s">
        <v>5278</v>
      </c>
      <c r="K312" s="156" t="s">
        <v>5278</v>
      </c>
    </row>
    <row r="313" spans="1:11">
      <c r="A313" s="41">
        <v>2019</v>
      </c>
      <c r="B313" s="41" t="s">
        <v>5388</v>
      </c>
      <c r="C313" s="41" t="s">
        <v>5388</v>
      </c>
      <c r="D313" s="41" t="s">
        <v>5436</v>
      </c>
      <c r="E313" s="41" t="s">
        <v>6334</v>
      </c>
      <c r="F313" s="41" t="s">
        <v>5278</v>
      </c>
      <c r="G313" s="41" t="s">
        <v>5278</v>
      </c>
      <c r="H313" s="41" t="s">
        <v>6479</v>
      </c>
      <c r="I313" s="118" t="s">
        <v>5979</v>
      </c>
      <c r="J313" s="156" t="s">
        <v>5278</v>
      </c>
      <c r="K313" s="156" t="s">
        <v>5278</v>
      </c>
    </row>
    <row r="314" spans="1:11">
      <c r="A314" s="41">
        <v>2019</v>
      </c>
      <c r="B314" s="41" t="s">
        <v>5388</v>
      </c>
      <c r="C314" s="41" t="s">
        <v>5388</v>
      </c>
      <c r="D314" s="41" t="s">
        <v>5436</v>
      </c>
      <c r="E314" s="41" t="s">
        <v>6334</v>
      </c>
      <c r="F314" s="41" t="s">
        <v>5278</v>
      </c>
      <c r="G314" s="41" t="s">
        <v>5278</v>
      </c>
      <c r="H314" s="41" t="s">
        <v>6480</v>
      </c>
      <c r="I314" s="118" t="s">
        <v>5979</v>
      </c>
      <c r="J314" s="156" t="s">
        <v>5278</v>
      </c>
      <c r="K314" s="156" t="s">
        <v>5278</v>
      </c>
    </row>
    <row r="315" spans="1:11">
      <c r="A315" s="41">
        <v>2019</v>
      </c>
      <c r="B315" s="41" t="s">
        <v>5388</v>
      </c>
      <c r="C315" s="41" t="s">
        <v>5388</v>
      </c>
      <c r="D315" s="41" t="s">
        <v>6015</v>
      </c>
      <c r="E315" s="41" t="s">
        <v>6335</v>
      </c>
      <c r="F315" s="41" t="s">
        <v>5278</v>
      </c>
      <c r="G315" s="41" t="s">
        <v>5278</v>
      </c>
      <c r="H315" s="41" t="s">
        <v>6201</v>
      </c>
      <c r="I315" s="118" t="s">
        <v>5955</v>
      </c>
      <c r="J315" s="156" t="s">
        <v>5278</v>
      </c>
      <c r="K315" s="156" t="s">
        <v>5278</v>
      </c>
    </row>
    <row r="316" spans="1:11">
      <c r="A316" s="41">
        <v>2019</v>
      </c>
      <c r="B316" s="41" t="s">
        <v>5388</v>
      </c>
      <c r="C316" s="41" t="s">
        <v>5388</v>
      </c>
      <c r="D316" s="41" t="s">
        <v>6015</v>
      </c>
      <c r="E316" s="41" t="s">
        <v>6335</v>
      </c>
      <c r="F316" s="41" t="s">
        <v>5278</v>
      </c>
      <c r="G316" s="41" t="s">
        <v>5278</v>
      </c>
      <c r="H316" s="41" t="s">
        <v>6400</v>
      </c>
      <c r="I316" s="118" t="s">
        <v>5955</v>
      </c>
      <c r="J316" s="156" t="s">
        <v>5278</v>
      </c>
      <c r="K316" s="156" t="s">
        <v>5278</v>
      </c>
    </row>
    <row r="317" spans="1:11">
      <c r="A317" s="41">
        <v>2019</v>
      </c>
      <c r="B317" s="41" t="s">
        <v>5388</v>
      </c>
      <c r="C317" s="41" t="s">
        <v>5388</v>
      </c>
      <c r="D317" s="41" t="s">
        <v>6015</v>
      </c>
      <c r="E317" s="41" t="s">
        <v>6335</v>
      </c>
      <c r="F317" s="41" t="s">
        <v>5278</v>
      </c>
      <c r="G317" s="41" t="s">
        <v>5278</v>
      </c>
      <c r="H317" s="41" t="s">
        <v>6199</v>
      </c>
      <c r="I317" s="118" t="s">
        <v>5964</v>
      </c>
      <c r="J317" s="156" t="s">
        <v>5278</v>
      </c>
      <c r="K317" s="156" t="s">
        <v>5278</v>
      </c>
    </row>
    <row r="318" spans="1:11">
      <c r="A318" s="41">
        <v>2019</v>
      </c>
      <c r="B318" s="41" t="s">
        <v>5388</v>
      </c>
      <c r="C318" s="41" t="s">
        <v>5388</v>
      </c>
      <c r="D318" s="41" t="s">
        <v>6015</v>
      </c>
      <c r="E318" s="41" t="s">
        <v>6335</v>
      </c>
      <c r="F318" s="41" t="s">
        <v>5278</v>
      </c>
      <c r="G318" s="41" t="s">
        <v>5278</v>
      </c>
      <c r="H318" s="41" t="s">
        <v>6407</v>
      </c>
      <c r="I318" s="118" t="s">
        <v>5964</v>
      </c>
      <c r="J318" s="156" t="s">
        <v>5278</v>
      </c>
      <c r="K318" s="156" t="s">
        <v>5278</v>
      </c>
    </row>
    <row r="319" spans="1:11">
      <c r="A319" s="41">
        <v>2019</v>
      </c>
      <c r="B319" s="41" t="s">
        <v>5388</v>
      </c>
      <c r="C319" s="41" t="s">
        <v>5388</v>
      </c>
      <c r="D319" s="41" t="s">
        <v>6015</v>
      </c>
      <c r="E319" s="41" t="s">
        <v>6335</v>
      </c>
      <c r="F319" s="41" t="s">
        <v>5278</v>
      </c>
      <c r="G319" s="41" t="s">
        <v>5278</v>
      </c>
      <c r="H319" s="41" t="s">
        <v>6406</v>
      </c>
      <c r="I319" s="118" t="s">
        <v>5964</v>
      </c>
      <c r="J319" s="156" t="s">
        <v>5278</v>
      </c>
      <c r="K319" s="156" t="s">
        <v>5278</v>
      </c>
    </row>
    <row r="320" spans="1:11">
      <c r="A320" s="41">
        <v>2019</v>
      </c>
      <c r="B320" s="41" t="s">
        <v>5388</v>
      </c>
      <c r="C320" s="41" t="s">
        <v>5388</v>
      </c>
      <c r="D320" s="41" t="s">
        <v>6015</v>
      </c>
      <c r="E320" s="41" t="s">
        <v>6335</v>
      </c>
      <c r="F320" s="41" t="s">
        <v>5278</v>
      </c>
      <c r="G320" s="41" t="s">
        <v>5278</v>
      </c>
      <c r="H320" s="41" t="s">
        <v>6203</v>
      </c>
      <c r="I320" s="118" t="s">
        <v>5957</v>
      </c>
      <c r="J320" s="156" t="s">
        <v>5278</v>
      </c>
      <c r="K320" s="156" t="s">
        <v>5278</v>
      </c>
    </row>
    <row r="321" spans="1:11">
      <c r="A321" s="41">
        <v>2019</v>
      </c>
      <c r="B321" s="41" t="s">
        <v>5388</v>
      </c>
      <c r="C321" s="41" t="s">
        <v>5388</v>
      </c>
      <c r="D321" s="41" t="s">
        <v>6015</v>
      </c>
      <c r="E321" s="41" t="s">
        <v>6335</v>
      </c>
      <c r="F321" s="41" t="s">
        <v>5278</v>
      </c>
      <c r="G321" s="41" t="s">
        <v>5278</v>
      </c>
      <c r="H321" s="41" t="s">
        <v>6402</v>
      </c>
      <c r="I321" s="118" t="s">
        <v>5957</v>
      </c>
      <c r="J321" s="156" t="s">
        <v>5278</v>
      </c>
      <c r="K321" s="156" t="s">
        <v>5278</v>
      </c>
    </row>
    <row r="322" spans="1:11">
      <c r="A322" s="41">
        <v>2019</v>
      </c>
      <c r="B322" s="41" t="s">
        <v>5388</v>
      </c>
      <c r="C322" s="41" t="s">
        <v>5388</v>
      </c>
      <c r="D322" s="41" t="s">
        <v>6015</v>
      </c>
      <c r="E322" s="41" t="s">
        <v>6335</v>
      </c>
      <c r="F322" s="41" t="s">
        <v>5278</v>
      </c>
      <c r="G322" s="41" t="s">
        <v>5278</v>
      </c>
      <c r="H322" s="41" t="s">
        <v>6205</v>
      </c>
      <c r="I322" s="118" t="s">
        <v>5965</v>
      </c>
      <c r="J322" s="156" t="s">
        <v>5278</v>
      </c>
      <c r="K322" s="156" t="s">
        <v>5278</v>
      </c>
    </row>
    <row r="323" spans="1:11">
      <c r="A323" s="41">
        <v>2019</v>
      </c>
      <c r="B323" s="41" t="s">
        <v>5388</v>
      </c>
      <c r="C323" s="41" t="s">
        <v>5388</v>
      </c>
      <c r="D323" s="41" t="s">
        <v>6015</v>
      </c>
      <c r="E323" s="41" t="s">
        <v>6335</v>
      </c>
      <c r="F323" s="41" t="s">
        <v>5278</v>
      </c>
      <c r="G323" s="41" t="s">
        <v>5278</v>
      </c>
      <c r="H323" s="41" t="s">
        <v>6405</v>
      </c>
      <c r="I323" s="118" t="s">
        <v>5965</v>
      </c>
      <c r="J323" s="156" t="s">
        <v>5278</v>
      </c>
      <c r="K323" s="156" t="s">
        <v>5278</v>
      </c>
    </row>
    <row r="324" spans="1:11">
      <c r="A324" s="41">
        <v>2019</v>
      </c>
      <c r="B324" s="41" t="s">
        <v>5388</v>
      </c>
      <c r="C324" s="41" t="s">
        <v>5388</v>
      </c>
      <c r="D324" s="41" t="s">
        <v>6015</v>
      </c>
      <c r="E324" s="41" t="s">
        <v>6335</v>
      </c>
      <c r="F324" s="41" t="s">
        <v>5278</v>
      </c>
      <c r="G324" s="41" t="s">
        <v>5278</v>
      </c>
      <c r="H324" s="41" t="s">
        <v>6404</v>
      </c>
      <c r="I324" s="118" t="s">
        <v>5965</v>
      </c>
      <c r="J324" s="156" t="s">
        <v>5278</v>
      </c>
      <c r="K324" s="156" t="s">
        <v>5278</v>
      </c>
    </row>
    <row r="325" spans="1:11">
      <c r="A325" s="41">
        <v>2019</v>
      </c>
      <c r="B325" s="41" t="s">
        <v>5388</v>
      </c>
      <c r="C325" s="41" t="s">
        <v>5388</v>
      </c>
      <c r="D325" s="41" t="s">
        <v>6015</v>
      </c>
      <c r="E325" s="41" t="s">
        <v>6335</v>
      </c>
      <c r="F325" s="41" t="s">
        <v>5278</v>
      </c>
      <c r="G325" s="41" t="s">
        <v>5278</v>
      </c>
      <c r="H325" s="41" t="s">
        <v>6473</v>
      </c>
      <c r="I325" s="118" t="s">
        <v>5976</v>
      </c>
      <c r="J325" s="156" t="s">
        <v>5278</v>
      </c>
      <c r="K325" s="156" t="s">
        <v>5278</v>
      </c>
    </row>
    <row r="326" spans="1:11">
      <c r="A326" s="41">
        <v>2019</v>
      </c>
      <c r="B326" s="41" t="s">
        <v>5388</v>
      </c>
      <c r="C326" s="41" t="s">
        <v>5388</v>
      </c>
      <c r="D326" s="41" t="s">
        <v>6015</v>
      </c>
      <c r="E326" s="41" t="s">
        <v>6335</v>
      </c>
      <c r="F326" s="41" t="s">
        <v>5278</v>
      </c>
      <c r="G326" s="41" t="s">
        <v>5278</v>
      </c>
      <c r="H326" s="41" t="s">
        <v>6474</v>
      </c>
      <c r="I326" s="118" t="s">
        <v>5976</v>
      </c>
      <c r="J326" s="156" t="s">
        <v>5278</v>
      </c>
      <c r="K326" s="156" t="s">
        <v>5278</v>
      </c>
    </row>
    <row r="327" spans="1:11">
      <c r="A327" s="41">
        <v>2019</v>
      </c>
      <c r="B327" s="41" t="s">
        <v>5388</v>
      </c>
      <c r="C327" s="41" t="s">
        <v>5388</v>
      </c>
      <c r="D327" s="41" t="s">
        <v>6015</v>
      </c>
      <c r="E327" s="41" t="s">
        <v>6335</v>
      </c>
      <c r="F327" s="41" t="s">
        <v>5278</v>
      </c>
      <c r="G327" s="41" t="s">
        <v>5278</v>
      </c>
      <c r="H327" s="41" t="s">
        <v>6475</v>
      </c>
      <c r="I327" s="118" t="s">
        <v>5977</v>
      </c>
      <c r="J327" s="156" t="s">
        <v>5278</v>
      </c>
      <c r="K327" s="156" t="s">
        <v>5278</v>
      </c>
    </row>
    <row r="328" spans="1:11">
      <c r="A328" s="41">
        <v>2019</v>
      </c>
      <c r="B328" s="41" t="s">
        <v>5388</v>
      </c>
      <c r="C328" s="41" t="s">
        <v>5388</v>
      </c>
      <c r="D328" s="41" t="s">
        <v>6015</v>
      </c>
      <c r="E328" s="41" t="s">
        <v>6335</v>
      </c>
      <c r="F328" s="41" t="s">
        <v>5278</v>
      </c>
      <c r="G328" s="41" t="s">
        <v>5278</v>
      </c>
      <c r="H328" s="41" t="s">
        <v>6476</v>
      </c>
      <c r="I328" s="118" t="s">
        <v>5977</v>
      </c>
      <c r="J328" s="156" t="s">
        <v>5278</v>
      </c>
      <c r="K328" s="156" t="s">
        <v>5278</v>
      </c>
    </row>
    <row r="329" spans="1:11">
      <c r="A329" s="41">
        <v>2019</v>
      </c>
      <c r="B329" s="41" t="s">
        <v>5388</v>
      </c>
      <c r="C329" s="41" t="s">
        <v>5388</v>
      </c>
      <c r="D329" s="41" t="s">
        <v>6015</v>
      </c>
      <c r="E329" s="41" t="s">
        <v>6335</v>
      </c>
      <c r="F329" s="41" t="s">
        <v>5278</v>
      </c>
      <c r="G329" s="41" t="s">
        <v>5278</v>
      </c>
      <c r="H329" s="41" t="s">
        <v>6477</v>
      </c>
      <c r="I329" s="118" t="s">
        <v>5978</v>
      </c>
      <c r="J329" s="156" t="s">
        <v>5278</v>
      </c>
      <c r="K329" s="156" t="s">
        <v>5278</v>
      </c>
    </row>
    <row r="330" spans="1:11">
      <c r="A330" s="41">
        <v>2019</v>
      </c>
      <c r="B330" s="41" t="s">
        <v>5388</v>
      </c>
      <c r="C330" s="41" t="s">
        <v>5388</v>
      </c>
      <c r="D330" s="41" t="s">
        <v>6015</v>
      </c>
      <c r="E330" s="41" t="s">
        <v>6335</v>
      </c>
      <c r="F330" s="41" t="s">
        <v>5278</v>
      </c>
      <c r="G330" s="41" t="s">
        <v>5278</v>
      </c>
      <c r="H330" s="41" t="s">
        <v>6478</v>
      </c>
      <c r="I330" s="118" t="s">
        <v>5978</v>
      </c>
      <c r="J330" s="156" t="s">
        <v>5278</v>
      </c>
      <c r="K330" s="156" t="s">
        <v>5278</v>
      </c>
    </row>
    <row r="331" spans="1:11">
      <c r="A331" s="41">
        <v>2019</v>
      </c>
      <c r="B331" s="41" t="s">
        <v>5388</v>
      </c>
      <c r="C331" s="41" t="s">
        <v>5388</v>
      </c>
      <c r="D331" s="41" t="s">
        <v>6015</v>
      </c>
      <c r="E331" s="41" t="s">
        <v>6335</v>
      </c>
      <c r="F331" s="41" t="s">
        <v>5278</v>
      </c>
      <c r="G331" s="41" t="s">
        <v>5278</v>
      </c>
      <c r="H331" s="41" t="s">
        <v>6479</v>
      </c>
      <c r="I331" s="118" t="s">
        <v>5979</v>
      </c>
      <c r="J331" s="156" t="s">
        <v>5278</v>
      </c>
      <c r="K331" s="156" t="s">
        <v>5278</v>
      </c>
    </row>
    <row r="332" spans="1:11">
      <c r="A332" s="41">
        <v>2019</v>
      </c>
      <c r="B332" s="41" t="s">
        <v>5388</v>
      </c>
      <c r="C332" s="41" t="s">
        <v>5388</v>
      </c>
      <c r="D332" s="41" t="s">
        <v>6015</v>
      </c>
      <c r="E332" s="41" t="s">
        <v>6335</v>
      </c>
      <c r="F332" s="41" t="s">
        <v>5278</v>
      </c>
      <c r="G332" s="41" t="s">
        <v>5278</v>
      </c>
      <c r="H332" s="41" t="s">
        <v>6480</v>
      </c>
      <c r="I332" s="118" t="s">
        <v>5979</v>
      </c>
      <c r="J332" s="156" t="s">
        <v>5278</v>
      </c>
      <c r="K332" s="156" t="s">
        <v>5278</v>
      </c>
    </row>
    <row r="333" spans="1:11">
      <c r="A333" s="41">
        <v>2019</v>
      </c>
      <c r="B333" s="41" t="s">
        <v>5388</v>
      </c>
      <c r="C333" s="41" t="s">
        <v>5388</v>
      </c>
      <c r="D333" s="41" t="s">
        <v>6015</v>
      </c>
      <c r="E333" s="41" t="s">
        <v>6334</v>
      </c>
      <c r="F333" s="41" t="s">
        <v>5278</v>
      </c>
      <c r="G333" s="41" t="s">
        <v>5278</v>
      </c>
      <c r="H333" s="41" t="s">
        <v>6201</v>
      </c>
      <c r="I333" s="118" t="s">
        <v>5955</v>
      </c>
      <c r="J333" s="156" t="s">
        <v>5278</v>
      </c>
      <c r="K333" s="156" t="s">
        <v>5278</v>
      </c>
    </row>
    <row r="334" spans="1:11">
      <c r="A334" s="41">
        <v>2019</v>
      </c>
      <c r="B334" s="41" t="s">
        <v>5388</v>
      </c>
      <c r="C334" s="41" t="s">
        <v>5388</v>
      </c>
      <c r="D334" s="41" t="s">
        <v>6015</v>
      </c>
      <c r="E334" s="41" t="s">
        <v>6334</v>
      </c>
      <c r="F334" s="41" t="s">
        <v>5278</v>
      </c>
      <c r="G334" s="41" t="s">
        <v>5278</v>
      </c>
      <c r="H334" s="41" t="s">
        <v>6400</v>
      </c>
      <c r="I334" s="118" t="s">
        <v>5955</v>
      </c>
      <c r="J334" s="156" t="s">
        <v>5278</v>
      </c>
      <c r="K334" s="156" t="s">
        <v>5278</v>
      </c>
    </row>
    <row r="335" spans="1:11">
      <c r="A335" s="41">
        <v>2019</v>
      </c>
      <c r="B335" s="41" t="s">
        <v>5388</v>
      </c>
      <c r="C335" s="41" t="s">
        <v>5388</v>
      </c>
      <c r="D335" s="41" t="s">
        <v>6015</v>
      </c>
      <c r="E335" s="41" t="s">
        <v>6334</v>
      </c>
      <c r="F335" s="41" t="s">
        <v>5278</v>
      </c>
      <c r="G335" s="41" t="s">
        <v>5278</v>
      </c>
      <c r="H335" s="41" t="s">
        <v>6199</v>
      </c>
      <c r="I335" s="118" t="s">
        <v>5964</v>
      </c>
      <c r="J335" s="156" t="s">
        <v>5278</v>
      </c>
      <c r="K335" s="156" t="s">
        <v>5278</v>
      </c>
    </row>
    <row r="336" spans="1:11">
      <c r="A336" s="41">
        <v>2019</v>
      </c>
      <c r="B336" s="41" t="s">
        <v>5388</v>
      </c>
      <c r="C336" s="41" t="s">
        <v>5388</v>
      </c>
      <c r="D336" s="41" t="s">
        <v>6015</v>
      </c>
      <c r="E336" s="41" t="s">
        <v>6334</v>
      </c>
      <c r="F336" s="41" t="s">
        <v>5278</v>
      </c>
      <c r="G336" s="41" t="s">
        <v>5278</v>
      </c>
      <c r="H336" s="41" t="s">
        <v>6407</v>
      </c>
      <c r="I336" s="118" t="s">
        <v>5964</v>
      </c>
      <c r="J336" s="156" t="s">
        <v>5278</v>
      </c>
      <c r="K336" s="156" t="s">
        <v>5278</v>
      </c>
    </row>
    <row r="337" spans="1:11">
      <c r="A337" s="41">
        <v>2019</v>
      </c>
      <c r="B337" s="41" t="s">
        <v>5388</v>
      </c>
      <c r="C337" s="41" t="s">
        <v>5388</v>
      </c>
      <c r="D337" s="41" t="s">
        <v>6015</v>
      </c>
      <c r="E337" s="41" t="s">
        <v>6334</v>
      </c>
      <c r="F337" s="41" t="s">
        <v>5278</v>
      </c>
      <c r="G337" s="41" t="s">
        <v>5278</v>
      </c>
      <c r="H337" s="41" t="s">
        <v>6406</v>
      </c>
      <c r="I337" s="118" t="s">
        <v>5964</v>
      </c>
      <c r="J337" s="156" t="s">
        <v>5278</v>
      </c>
      <c r="K337" s="156" t="s">
        <v>5278</v>
      </c>
    </row>
    <row r="338" spans="1:11">
      <c r="A338" s="41">
        <v>2019</v>
      </c>
      <c r="B338" s="41" t="s">
        <v>5388</v>
      </c>
      <c r="C338" s="41" t="s">
        <v>5388</v>
      </c>
      <c r="D338" s="41" t="s">
        <v>6015</v>
      </c>
      <c r="E338" s="41" t="s">
        <v>6334</v>
      </c>
      <c r="F338" s="41" t="s">
        <v>5278</v>
      </c>
      <c r="G338" s="41" t="s">
        <v>5278</v>
      </c>
      <c r="H338" s="41" t="s">
        <v>6203</v>
      </c>
      <c r="I338" s="118" t="s">
        <v>5957</v>
      </c>
      <c r="J338" s="156" t="s">
        <v>5278</v>
      </c>
      <c r="K338" s="156" t="s">
        <v>5278</v>
      </c>
    </row>
    <row r="339" spans="1:11">
      <c r="A339" s="41">
        <v>2019</v>
      </c>
      <c r="B339" s="41" t="s">
        <v>5388</v>
      </c>
      <c r="C339" s="41" t="s">
        <v>5388</v>
      </c>
      <c r="D339" s="41" t="s">
        <v>6015</v>
      </c>
      <c r="E339" s="41" t="s">
        <v>6334</v>
      </c>
      <c r="F339" s="41" t="s">
        <v>5278</v>
      </c>
      <c r="G339" s="41" t="s">
        <v>5278</v>
      </c>
      <c r="H339" s="41" t="s">
        <v>6402</v>
      </c>
      <c r="I339" s="118" t="s">
        <v>5957</v>
      </c>
      <c r="J339" s="156" t="s">
        <v>5278</v>
      </c>
      <c r="K339" s="156" t="s">
        <v>5278</v>
      </c>
    </row>
    <row r="340" spans="1:11">
      <c r="A340" s="41">
        <v>2019</v>
      </c>
      <c r="B340" s="41" t="s">
        <v>5388</v>
      </c>
      <c r="C340" s="41" t="s">
        <v>5388</v>
      </c>
      <c r="D340" s="41" t="s">
        <v>6015</v>
      </c>
      <c r="E340" s="41" t="s">
        <v>6334</v>
      </c>
      <c r="F340" s="41" t="s">
        <v>5278</v>
      </c>
      <c r="G340" s="41" t="s">
        <v>5278</v>
      </c>
      <c r="H340" s="41" t="s">
        <v>6205</v>
      </c>
      <c r="I340" s="118" t="s">
        <v>5965</v>
      </c>
      <c r="J340" s="156" t="s">
        <v>5278</v>
      </c>
      <c r="K340" s="156" t="s">
        <v>5278</v>
      </c>
    </row>
    <row r="341" spans="1:11">
      <c r="A341" s="41">
        <v>2019</v>
      </c>
      <c r="B341" s="41" t="s">
        <v>5388</v>
      </c>
      <c r="C341" s="41" t="s">
        <v>5388</v>
      </c>
      <c r="D341" s="41" t="s">
        <v>6015</v>
      </c>
      <c r="E341" s="41" t="s">
        <v>6334</v>
      </c>
      <c r="F341" s="41" t="s">
        <v>5278</v>
      </c>
      <c r="G341" s="41" t="s">
        <v>5278</v>
      </c>
      <c r="H341" s="41" t="s">
        <v>6405</v>
      </c>
      <c r="I341" s="118" t="s">
        <v>5965</v>
      </c>
      <c r="J341" s="156" t="s">
        <v>5278</v>
      </c>
      <c r="K341" s="156" t="s">
        <v>5278</v>
      </c>
    </row>
    <row r="342" spans="1:11">
      <c r="A342" s="41">
        <v>2019</v>
      </c>
      <c r="B342" s="41" t="s">
        <v>5388</v>
      </c>
      <c r="C342" s="41" t="s">
        <v>5388</v>
      </c>
      <c r="D342" s="41" t="s">
        <v>6015</v>
      </c>
      <c r="E342" s="41" t="s">
        <v>6334</v>
      </c>
      <c r="F342" s="41" t="s">
        <v>5278</v>
      </c>
      <c r="G342" s="41" t="s">
        <v>5278</v>
      </c>
      <c r="H342" s="41" t="s">
        <v>6404</v>
      </c>
      <c r="I342" s="118" t="s">
        <v>5965</v>
      </c>
      <c r="J342" s="156" t="s">
        <v>5278</v>
      </c>
      <c r="K342" s="156" t="s">
        <v>5278</v>
      </c>
    </row>
    <row r="343" spans="1:11">
      <c r="A343" s="41">
        <v>2019</v>
      </c>
      <c r="B343" s="41" t="s">
        <v>5388</v>
      </c>
      <c r="C343" s="41" t="s">
        <v>5388</v>
      </c>
      <c r="D343" s="41" t="s">
        <v>6015</v>
      </c>
      <c r="E343" s="41" t="s">
        <v>6334</v>
      </c>
      <c r="F343" s="41" t="s">
        <v>5278</v>
      </c>
      <c r="G343" s="41" t="s">
        <v>5278</v>
      </c>
      <c r="H343" s="41" t="s">
        <v>6473</v>
      </c>
      <c r="I343" s="118" t="s">
        <v>5976</v>
      </c>
      <c r="J343" s="156" t="s">
        <v>5278</v>
      </c>
      <c r="K343" s="156" t="s">
        <v>5278</v>
      </c>
    </row>
    <row r="344" spans="1:11">
      <c r="A344" s="41">
        <v>2019</v>
      </c>
      <c r="B344" s="41" t="s">
        <v>5388</v>
      </c>
      <c r="C344" s="41" t="s">
        <v>5388</v>
      </c>
      <c r="D344" s="41" t="s">
        <v>6015</v>
      </c>
      <c r="E344" s="41" t="s">
        <v>6334</v>
      </c>
      <c r="F344" s="41" t="s">
        <v>5278</v>
      </c>
      <c r="G344" s="41" t="s">
        <v>5278</v>
      </c>
      <c r="H344" s="41" t="s">
        <v>6474</v>
      </c>
      <c r="I344" s="118" t="s">
        <v>5976</v>
      </c>
      <c r="J344" s="156" t="s">
        <v>5278</v>
      </c>
      <c r="K344" s="156" t="s">
        <v>5278</v>
      </c>
    </row>
    <row r="345" spans="1:11">
      <c r="A345" s="41">
        <v>2019</v>
      </c>
      <c r="B345" s="41" t="s">
        <v>5388</v>
      </c>
      <c r="C345" s="41" t="s">
        <v>5388</v>
      </c>
      <c r="D345" s="41" t="s">
        <v>6015</v>
      </c>
      <c r="E345" s="41" t="s">
        <v>6334</v>
      </c>
      <c r="F345" s="41" t="s">
        <v>5278</v>
      </c>
      <c r="G345" s="41" t="s">
        <v>5278</v>
      </c>
      <c r="H345" s="41" t="s">
        <v>6475</v>
      </c>
      <c r="I345" s="118" t="s">
        <v>5977</v>
      </c>
      <c r="J345" s="156" t="s">
        <v>5278</v>
      </c>
      <c r="K345" s="156" t="s">
        <v>5278</v>
      </c>
    </row>
    <row r="346" spans="1:11">
      <c r="A346" s="41">
        <v>2019</v>
      </c>
      <c r="B346" s="41" t="s">
        <v>5388</v>
      </c>
      <c r="C346" s="41" t="s">
        <v>5388</v>
      </c>
      <c r="D346" s="41" t="s">
        <v>6015</v>
      </c>
      <c r="E346" s="41" t="s">
        <v>6334</v>
      </c>
      <c r="F346" s="41" t="s">
        <v>5278</v>
      </c>
      <c r="G346" s="41" t="s">
        <v>5278</v>
      </c>
      <c r="H346" s="41" t="s">
        <v>6476</v>
      </c>
      <c r="I346" s="118" t="s">
        <v>5977</v>
      </c>
      <c r="J346" s="156" t="s">
        <v>5278</v>
      </c>
      <c r="K346" s="156" t="s">
        <v>5278</v>
      </c>
    </row>
    <row r="347" spans="1:11">
      <c r="A347" s="41">
        <v>2019</v>
      </c>
      <c r="B347" s="41" t="s">
        <v>5388</v>
      </c>
      <c r="C347" s="41" t="s">
        <v>5388</v>
      </c>
      <c r="D347" s="41" t="s">
        <v>6015</v>
      </c>
      <c r="E347" s="41" t="s">
        <v>6334</v>
      </c>
      <c r="F347" s="41" t="s">
        <v>5278</v>
      </c>
      <c r="G347" s="41" t="s">
        <v>5278</v>
      </c>
      <c r="H347" s="41" t="s">
        <v>6477</v>
      </c>
      <c r="I347" s="118" t="s">
        <v>5978</v>
      </c>
      <c r="J347" s="156" t="s">
        <v>5278</v>
      </c>
      <c r="K347" s="156" t="s">
        <v>5278</v>
      </c>
    </row>
    <row r="348" spans="1:11">
      <c r="A348" s="41">
        <v>2019</v>
      </c>
      <c r="B348" s="41" t="s">
        <v>5388</v>
      </c>
      <c r="C348" s="41" t="s">
        <v>5388</v>
      </c>
      <c r="D348" s="41" t="s">
        <v>6015</v>
      </c>
      <c r="E348" s="41" t="s">
        <v>6334</v>
      </c>
      <c r="F348" s="41" t="s">
        <v>5278</v>
      </c>
      <c r="G348" s="41" t="s">
        <v>5278</v>
      </c>
      <c r="H348" s="41" t="s">
        <v>6478</v>
      </c>
      <c r="I348" s="118" t="s">
        <v>5978</v>
      </c>
      <c r="J348" s="156" t="s">
        <v>5278</v>
      </c>
      <c r="K348" s="156" t="s">
        <v>5278</v>
      </c>
    </row>
    <row r="349" spans="1:11">
      <c r="A349" s="41">
        <v>2019</v>
      </c>
      <c r="B349" s="41" t="s">
        <v>5388</v>
      </c>
      <c r="C349" s="41" t="s">
        <v>5388</v>
      </c>
      <c r="D349" s="41" t="s">
        <v>6015</v>
      </c>
      <c r="E349" s="41" t="s">
        <v>6334</v>
      </c>
      <c r="F349" s="41" t="s">
        <v>5278</v>
      </c>
      <c r="G349" s="41" t="s">
        <v>5278</v>
      </c>
      <c r="H349" s="41" t="s">
        <v>6479</v>
      </c>
      <c r="I349" s="118" t="s">
        <v>5979</v>
      </c>
      <c r="J349" s="156" t="s">
        <v>5278</v>
      </c>
      <c r="K349" s="156" t="s">
        <v>5278</v>
      </c>
    </row>
    <row r="350" spans="1:11">
      <c r="A350" s="41">
        <v>2019</v>
      </c>
      <c r="B350" s="41" t="s">
        <v>5388</v>
      </c>
      <c r="C350" s="41" t="s">
        <v>5388</v>
      </c>
      <c r="D350" s="41" t="s">
        <v>6015</v>
      </c>
      <c r="E350" s="41" t="s">
        <v>6334</v>
      </c>
      <c r="F350" s="41" t="s">
        <v>5278</v>
      </c>
      <c r="G350" s="41" t="s">
        <v>5278</v>
      </c>
      <c r="H350" s="41" t="s">
        <v>6480</v>
      </c>
      <c r="I350" s="118" t="s">
        <v>5979</v>
      </c>
      <c r="J350" s="156" t="s">
        <v>5278</v>
      </c>
      <c r="K350" s="156" t="s">
        <v>5278</v>
      </c>
    </row>
    <row r="351" spans="1:11">
      <c r="A351" s="41">
        <v>2019</v>
      </c>
      <c r="B351" s="41" t="s">
        <v>5388</v>
      </c>
      <c r="C351" s="41" t="s">
        <v>5388</v>
      </c>
      <c r="D351" s="41" t="s">
        <v>5437</v>
      </c>
      <c r="E351" s="41" t="s">
        <v>6339</v>
      </c>
      <c r="F351" s="41" t="s">
        <v>5278</v>
      </c>
      <c r="G351" s="41" t="s">
        <v>5278</v>
      </c>
      <c r="H351" s="41" t="s">
        <v>6401</v>
      </c>
      <c r="I351" s="118" t="s">
        <v>5955</v>
      </c>
      <c r="J351" s="155" t="s">
        <v>225</v>
      </c>
      <c r="K351" s="155" t="s">
        <v>225</v>
      </c>
    </row>
    <row r="352" spans="1:11">
      <c r="A352" s="41">
        <v>2019</v>
      </c>
      <c r="B352" s="41" t="s">
        <v>5388</v>
      </c>
      <c r="C352" s="41" t="s">
        <v>5388</v>
      </c>
      <c r="D352" s="41" t="s">
        <v>5437</v>
      </c>
      <c r="E352" s="41" t="s">
        <v>6339</v>
      </c>
      <c r="F352" s="41" t="s">
        <v>5278</v>
      </c>
      <c r="G352" s="41" t="s">
        <v>5278</v>
      </c>
      <c r="H352" s="41" t="s">
        <v>6403</v>
      </c>
      <c r="I352" s="118" t="s">
        <v>5957</v>
      </c>
      <c r="J352" s="155" t="s">
        <v>225</v>
      </c>
      <c r="K352" s="155" t="s">
        <v>225</v>
      </c>
    </row>
    <row r="353" spans="1:11">
      <c r="A353" s="41">
        <v>2019</v>
      </c>
      <c r="B353" s="41" t="s">
        <v>5388</v>
      </c>
      <c r="C353" s="41" t="s">
        <v>5388</v>
      </c>
      <c r="D353" s="41" t="s">
        <v>5437</v>
      </c>
      <c r="E353" s="41" t="s">
        <v>6339</v>
      </c>
      <c r="F353" s="41" t="s">
        <v>5278</v>
      </c>
      <c r="G353" s="41" t="s">
        <v>5278</v>
      </c>
      <c r="H353" s="41" t="s">
        <v>6473</v>
      </c>
      <c r="I353" s="118" t="s">
        <v>5976</v>
      </c>
      <c r="J353" s="155" t="s">
        <v>225</v>
      </c>
      <c r="K353" s="155" t="s">
        <v>225</v>
      </c>
    </row>
    <row r="354" spans="1:11">
      <c r="A354" s="41">
        <v>2019</v>
      </c>
      <c r="B354" s="41" t="s">
        <v>5388</v>
      </c>
      <c r="C354" s="41" t="s">
        <v>5388</v>
      </c>
      <c r="D354" s="41" t="s">
        <v>5437</v>
      </c>
      <c r="E354" s="41" t="s">
        <v>6339</v>
      </c>
      <c r="F354" s="41" t="s">
        <v>5278</v>
      </c>
      <c r="G354" s="41" t="s">
        <v>5278</v>
      </c>
      <c r="H354" s="41" t="s">
        <v>6474</v>
      </c>
      <c r="I354" s="118" t="s">
        <v>5976</v>
      </c>
      <c r="J354" s="155" t="s">
        <v>225</v>
      </c>
      <c r="K354" s="155" t="s">
        <v>225</v>
      </c>
    </row>
    <row r="355" spans="1:11">
      <c r="A355" s="41">
        <v>2019</v>
      </c>
      <c r="B355" s="41" t="s">
        <v>5388</v>
      </c>
      <c r="C355" s="41" t="s">
        <v>5388</v>
      </c>
      <c r="D355" s="41" t="s">
        <v>5437</v>
      </c>
      <c r="E355" s="41" t="s">
        <v>6339</v>
      </c>
      <c r="F355" s="41" t="s">
        <v>5278</v>
      </c>
      <c r="G355" s="41" t="s">
        <v>5278</v>
      </c>
      <c r="H355" s="41" t="s">
        <v>6475</v>
      </c>
      <c r="I355" s="118" t="s">
        <v>5977</v>
      </c>
      <c r="J355" s="155" t="s">
        <v>225</v>
      </c>
      <c r="K355" s="155" t="s">
        <v>225</v>
      </c>
    </row>
    <row r="356" spans="1:11">
      <c r="A356" s="41">
        <v>2019</v>
      </c>
      <c r="B356" s="41" t="s">
        <v>5388</v>
      </c>
      <c r="C356" s="41" t="s">
        <v>5388</v>
      </c>
      <c r="D356" s="41" t="s">
        <v>5437</v>
      </c>
      <c r="E356" s="41" t="s">
        <v>6339</v>
      </c>
      <c r="F356" s="41" t="s">
        <v>5278</v>
      </c>
      <c r="G356" s="41" t="s">
        <v>5278</v>
      </c>
      <c r="H356" s="41" t="s">
        <v>6476</v>
      </c>
      <c r="I356" s="118" t="s">
        <v>5977</v>
      </c>
      <c r="J356" s="155" t="s">
        <v>225</v>
      </c>
      <c r="K356" s="155" t="s">
        <v>225</v>
      </c>
    </row>
    <row r="357" spans="1:11">
      <c r="A357" s="41">
        <v>2019</v>
      </c>
      <c r="B357" s="41" t="s">
        <v>5388</v>
      </c>
      <c r="C357" s="41" t="s">
        <v>5388</v>
      </c>
      <c r="D357" s="41" t="s">
        <v>5437</v>
      </c>
      <c r="E357" s="41" t="s">
        <v>6339</v>
      </c>
      <c r="F357" s="41" t="s">
        <v>5278</v>
      </c>
      <c r="G357" s="41" t="s">
        <v>5278</v>
      </c>
      <c r="H357" s="41" t="s">
        <v>6477</v>
      </c>
      <c r="I357" s="118" t="s">
        <v>5978</v>
      </c>
      <c r="J357" s="155" t="s">
        <v>225</v>
      </c>
      <c r="K357" s="155" t="s">
        <v>225</v>
      </c>
    </row>
    <row r="358" spans="1:11">
      <c r="A358" s="41">
        <v>2019</v>
      </c>
      <c r="B358" s="41" t="s">
        <v>5388</v>
      </c>
      <c r="C358" s="41" t="s">
        <v>5388</v>
      </c>
      <c r="D358" s="41" t="s">
        <v>5437</v>
      </c>
      <c r="E358" s="41" t="s">
        <v>6339</v>
      </c>
      <c r="F358" s="41" t="s">
        <v>5278</v>
      </c>
      <c r="G358" s="41" t="s">
        <v>5278</v>
      </c>
      <c r="H358" s="41" t="s">
        <v>6478</v>
      </c>
      <c r="I358" s="118" t="s">
        <v>5978</v>
      </c>
      <c r="J358" s="155" t="s">
        <v>225</v>
      </c>
      <c r="K358" s="155" t="s">
        <v>225</v>
      </c>
    </row>
    <row r="359" spans="1:11">
      <c r="A359" s="41">
        <v>2019</v>
      </c>
      <c r="B359" s="41" t="s">
        <v>5388</v>
      </c>
      <c r="C359" s="41" t="s">
        <v>5388</v>
      </c>
      <c r="D359" s="41" t="s">
        <v>5437</v>
      </c>
      <c r="E359" s="41" t="s">
        <v>6339</v>
      </c>
      <c r="F359" s="41" t="s">
        <v>5278</v>
      </c>
      <c r="G359" s="41" t="s">
        <v>5278</v>
      </c>
      <c r="H359" s="41" t="s">
        <v>6479</v>
      </c>
      <c r="I359" s="118" t="s">
        <v>5979</v>
      </c>
      <c r="J359" s="155" t="s">
        <v>225</v>
      </c>
      <c r="K359" s="155" t="s">
        <v>225</v>
      </c>
    </row>
    <row r="360" spans="1:11">
      <c r="A360" s="41">
        <v>2019</v>
      </c>
      <c r="B360" s="41" t="s">
        <v>5388</v>
      </c>
      <c r="C360" s="41" t="s">
        <v>5388</v>
      </c>
      <c r="D360" s="41" t="s">
        <v>5437</v>
      </c>
      <c r="E360" s="41" t="s">
        <v>6339</v>
      </c>
      <c r="F360" s="41" t="s">
        <v>5278</v>
      </c>
      <c r="G360" s="41" t="s">
        <v>5278</v>
      </c>
      <c r="H360" s="41" t="s">
        <v>6480</v>
      </c>
      <c r="I360" s="118" t="s">
        <v>5979</v>
      </c>
      <c r="J360" s="155" t="s">
        <v>225</v>
      </c>
      <c r="K360" s="155" t="s">
        <v>225</v>
      </c>
    </row>
    <row r="361" spans="1:11">
      <c r="A361" s="41">
        <v>2019</v>
      </c>
      <c r="B361" s="41" t="s">
        <v>5388</v>
      </c>
      <c r="C361" s="41" t="s">
        <v>5388</v>
      </c>
      <c r="D361" s="41" t="s">
        <v>6341</v>
      </c>
      <c r="E361" s="41" t="s">
        <v>6330</v>
      </c>
      <c r="F361" s="41" t="s">
        <v>5278</v>
      </c>
      <c r="G361" s="41" t="s">
        <v>5278</v>
      </c>
      <c r="H361" s="41" t="s">
        <v>6201</v>
      </c>
      <c r="I361" s="118" t="s">
        <v>5955</v>
      </c>
      <c r="J361" s="155" t="s">
        <v>235</v>
      </c>
      <c r="K361" s="155" t="s">
        <v>235</v>
      </c>
    </row>
    <row r="362" spans="1:11">
      <c r="A362" s="41">
        <v>2019</v>
      </c>
      <c r="B362" s="41" t="s">
        <v>5388</v>
      </c>
      <c r="C362" s="41" t="s">
        <v>5388</v>
      </c>
      <c r="D362" s="41" t="s">
        <v>6341</v>
      </c>
      <c r="E362" s="41" t="s">
        <v>6330</v>
      </c>
      <c r="F362" s="41" t="s">
        <v>5278</v>
      </c>
      <c r="G362" s="41" t="s">
        <v>5278</v>
      </c>
      <c r="H362" s="41" t="s">
        <v>6199</v>
      </c>
      <c r="I362" s="118" t="s">
        <v>5964</v>
      </c>
      <c r="J362" s="155" t="s">
        <v>235</v>
      </c>
      <c r="K362" s="155" t="s">
        <v>235</v>
      </c>
    </row>
    <row r="363" spans="1:11">
      <c r="A363" s="41">
        <v>2019</v>
      </c>
      <c r="B363" s="41" t="s">
        <v>5388</v>
      </c>
      <c r="C363" s="41" t="s">
        <v>5388</v>
      </c>
      <c r="D363" s="41" t="s">
        <v>6341</v>
      </c>
      <c r="E363" s="41" t="s">
        <v>6330</v>
      </c>
      <c r="F363" s="41" t="s">
        <v>5278</v>
      </c>
      <c r="G363" s="41" t="s">
        <v>5278</v>
      </c>
      <c r="H363" s="41" t="s">
        <v>6203</v>
      </c>
      <c r="I363" s="118" t="s">
        <v>5957</v>
      </c>
      <c r="J363" s="155" t="s">
        <v>235</v>
      </c>
      <c r="K363" s="155" t="s">
        <v>235</v>
      </c>
    </row>
    <row r="364" spans="1:11">
      <c r="A364" s="41">
        <v>2019</v>
      </c>
      <c r="B364" s="41" t="s">
        <v>5388</v>
      </c>
      <c r="C364" s="41" t="s">
        <v>5388</v>
      </c>
      <c r="D364" s="41" t="s">
        <v>6341</v>
      </c>
      <c r="E364" s="41" t="s">
        <v>6330</v>
      </c>
      <c r="F364" s="41" t="s">
        <v>5278</v>
      </c>
      <c r="G364" s="41" t="s">
        <v>5278</v>
      </c>
      <c r="H364" s="41" t="s">
        <v>6205</v>
      </c>
      <c r="I364" s="118" t="s">
        <v>5965</v>
      </c>
      <c r="J364" s="155" t="s">
        <v>235</v>
      </c>
      <c r="K364" s="155" t="s">
        <v>235</v>
      </c>
    </row>
    <row r="365" spans="1:11">
      <c r="A365" s="41">
        <v>2019</v>
      </c>
      <c r="B365" s="41" t="s">
        <v>5388</v>
      </c>
      <c r="C365" s="41" t="s">
        <v>5388</v>
      </c>
      <c r="D365" s="41" t="s">
        <v>6341</v>
      </c>
      <c r="E365" s="41" t="s">
        <v>6330</v>
      </c>
      <c r="F365" s="41" t="s">
        <v>5278</v>
      </c>
      <c r="G365" s="41" t="s">
        <v>5278</v>
      </c>
      <c r="H365" s="41" t="s">
        <v>6473</v>
      </c>
      <c r="I365" s="118" t="s">
        <v>5976</v>
      </c>
      <c r="J365" s="155" t="s">
        <v>235</v>
      </c>
      <c r="K365" s="155" t="s">
        <v>235</v>
      </c>
    </row>
    <row r="366" spans="1:11">
      <c r="A366" s="41">
        <v>2019</v>
      </c>
      <c r="B366" s="41" t="s">
        <v>5388</v>
      </c>
      <c r="C366" s="41" t="s">
        <v>5388</v>
      </c>
      <c r="D366" s="41" t="s">
        <v>6341</v>
      </c>
      <c r="E366" s="41" t="s">
        <v>6330</v>
      </c>
      <c r="F366" s="41" t="s">
        <v>5278</v>
      </c>
      <c r="G366" s="41" t="s">
        <v>5278</v>
      </c>
      <c r="H366" s="41" t="s">
        <v>6474</v>
      </c>
      <c r="I366" s="118" t="s">
        <v>5976</v>
      </c>
      <c r="J366" s="155" t="s">
        <v>235</v>
      </c>
      <c r="K366" s="155" t="s">
        <v>235</v>
      </c>
    </row>
    <row r="367" spans="1:11">
      <c r="A367" s="41">
        <v>2019</v>
      </c>
      <c r="B367" s="41" t="s">
        <v>5388</v>
      </c>
      <c r="C367" s="41" t="s">
        <v>5388</v>
      </c>
      <c r="D367" s="41" t="s">
        <v>6341</v>
      </c>
      <c r="E367" s="41" t="s">
        <v>6330</v>
      </c>
      <c r="F367" s="41" t="s">
        <v>5278</v>
      </c>
      <c r="G367" s="41" t="s">
        <v>5278</v>
      </c>
      <c r="H367" s="41" t="s">
        <v>6475</v>
      </c>
      <c r="I367" s="118" t="s">
        <v>5977</v>
      </c>
      <c r="J367" s="155" t="s">
        <v>235</v>
      </c>
      <c r="K367" s="155" t="s">
        <v>235</v>
      </c>
    </row>
    <row r="368" spans="1:11">
      <c r="A368" s="41">
        <v>2019</v>
      </c>
      <c r="B368" s="41" t="s">
        <v>5388</v>
      </c>
      <c r="C368" s="41" t="s">
        <v>5388</v>
      </c>
      <c r="D368" s="41" t="s">
        <v>6341</v>
      </c>
      <c r="E368" s="41" t="s">
        <v>6330</v>
      </c>
      <c r="F368" s="41" t="s">
        <v>5278</v>
      </c>
      <c r="G368" s="41" t="s">
        <v>5278</v>
      </c>
      <c r="H368" s="41" t="s">
        <v>6476</v>
      </c>
      <c r="I368" s="118" t="s">
        <v>5977</v>
      </c>
      <c r="J368" s="155" t="s">
        <v>235</v>
      </c>
      <c r="K368" s="155" t="s">
        <v>235</v>
      </c>
    </row>
    <row r="369" spans="1:11">
      <c r="A369" s="41">
        <v>2019</v>
      </c>
      <c r="B369" s="41" t="s">
        <v>5388</v>
      </c>
      <c r="C369" s="41" t="s">
        <v>5388</v>
      </c>
      <c r="D369" s="41" t="s">
        <v>6341</v>
      </c>
      <c r="E369" s="41" t="s">
        <v>6330</v>
      </c>
      <c r="F369" s="41" t="s">
        <v>5278</v>
      </c>
      <c r="G369" s="41" t="s">
        <v>5278</v>
      </c>
      <c r="H369" s="41" t="s">
        <v>6477</v>
      </c>
      <c r="I369" s="118" t="s">
        <v>5978</v>
      </c>
      <c r="J369" s="155" t="s">
        <v>235</v>
      </c>
      <c r="K369" s="155" t="s">
        <v>235</v>
      </c>
    </row>
    <row r="370" spans="1:11">
      <c r="A370" s="41">
        <v>2019</v>
      </c>
      <c r="B370" s="41" t="s">
        <v>5388</v>
      </c>
      <c r="C370" s="41" t="s">
        <v>5388</v>
      </c>
      <c r="D370" s="41" t="s">
        <v>6341</v>
      </c>
      <c r="E370" s="41" t="s">
        <v>6330</v>
      </c>
      <c r="F370" s="41" t="s">
        <v>5278</v>
      </c>
      <c r="G370" s="41" t="s">
        <v>5278</v>
      </c>
      <c r="H370" s="41" t="s">
        <v>6478</v>
      </c>
      <c r="I370" s="118" t="s">
        <v>5978</v>
      </c>
      <c r="J370" s="155" t="s">
        <v>235</v>
      </c>
      <c r="K370" s="155" t="s">
        <v>235</v>
      </c>
    </row>
    <row r="371" spans="1:11">
      <c r="A371" s="41">
        <v>2019</v>
      </c>
      <c r="B371" s="41" t="s">
        <v>5388</v>
      </c>
      <c r="C371" s="41" t="s">
        <v>5388</v>
      </c>
      <c r="D371" s="41" t="s">
        <v>6341</v>
      </c>
      <c r="E371" s="41" t="s">
        <v>6330</v>
      </c>
      <c r="F371" s="41" t="s">
        <v>5278</v>
      </c>
      <c r="G371" s="41" t="s">
        <v>5278</v>
      </c>
      <c r="H371" s="41" t="s">
        <v>6479</v>
      </c>
      <c r="I371" s="118" t="s">
        <v>5979</v>
      </c>
      <c r="J371" s="155" t="s">
        <v>235</v>
      </c>
      <c r="K371" s="155" t="s">
        <v>235</v>
      </c>
    </row>
    <row r="372" spans="1:11">
      <c r="A372" s="41">
        <v>2019</v>
      </c>
      <c r="B372" s="41" t="s">
        <v>5388</v>
      </c>
      <c r="C372" s="41" t="s">
        <v>5388</v>
      </c>
      <c r="D372" s="41" t="s">
        <v>6341</v>
      </c>
      <c r="E372" s="41" t="s">
        <v>6330</v>
      </c>
      <c r="F372" s="41" t="s">
        <v>5278</v>
      </c>
      <c r="G372" s="41" t="s">
        <v>5278</v>
      </c>
      <c r="H372" s="41" t="s">
        <v>6480</v>
      </c>
      <c r="I372" s="118" t="s">
        <v>5979</v>
      </c>
      <c r="J372" s="155" t="s">
        <v>235</v>
      </c>
      <c r="K372" s="155" t="s">
        <v>235</v>
      </c>
    </row>
    <row r="373" spans="1:11">
      <c r="A373" s="41">
        <v>2019</v>
      </c>
      <c r="B373" s="41" t="s">
        <v>5388</v>
      </c>
      <c r="C373" s="41" t="s">
        <v>5388</v>
      </c>
      <c r="D373" s="41" t="s">
        <v>5401</v>
      </c>
      <c r="E373" s="41" t="s">
        <v>6342</v>
      </c>
      <c r="F373" s="41" t="s">
        <v>5278</v>
      </c>
      <c r="G373" s="41" t="s">
        <v>5278</v>
      </c>
      <c r="H373" s="41" t="s">
        <v>6201</v>
      </c>
      <c r="I373" s="41" t="s">
        <v>5955</v>
      </c>
      <c r="J373" s="155" t="s">
        <v>235</v>
      </c>
      <c r="K373" s="155" t="s">
        <v>235</v>
      </c>
    </row>
    <row r="374" spans="1:11">
      <c r="A374" s="41">
        <v>2019</v>
      </c>
      <c r="B374" s="41" t="s">
        <v>5388</v>
      </c>
      <c r="C374" s="41" t="s">
        <v>5388</v>
      </c>
      <c r="D374" s="41" t="s">
        <v>5401</v>
      </c>
      <c r="E374" s="41" t="s">
        <v>6342</v>
      </c>
      <c r="F374" s="41" t="s">
        <v>5278</v>
      </c>
      <c r="G374" s="41" t="s">
        <v>5278</v>
      </c>
      <c r="H374" s="41" t="s">
        <v>6199</v>
      </c>
      <c r="I374" s="41" t="s">
        <v>5964</v>
      </c>
      <c r="J374" s="155" t="s">
        <v>235</v>
      </c>
      <c r="K374" s="155" t="s">
        <v>235</v>
      </c>
    </row>
    <row r="375" spans="1:11">
      <c r="A375" s="41">
        <v>2019</v>
      </c>
      <c r="B375" s="41" t="s">
        <v>5388</v>
      </c>
      <c r="C375" s="41" t="s">
        <v>5388</v>
      </c>
      <c r="D375" s="41" t="s">
        <v>5401</v>
      </c>
      <c r="E375" s="41" t="s">
        <v>6342</v>
      </c>
      <c r="F375" s="41" t="s">
        <v>5278</v>
      </c>
      <c r="G375" s="41" t="s">
        <v>5278</v>
      </c>
      <c r="H375" s="41" t="s">
        <v>6203</v>
      </c>
      <c r="I375" s="41" t="s">
        <v>5957</v>
      </c>
      <c r="J375" s="155" t="s">
        <v>235</v>
      </c>
      <c r="K375" s="155" t="s">
        <v>235</v>
      </c>
    </row>
    <row r="376" spans="1:11">
      <c r="A376" s="41">
        <v>2019</v>
      </c>
      <c r="B376" s="41" t="s">
        <v>5388</v>
      </c>
      <c r="C376" s="41" t="s">
        <v>5388</v>
      </c>
      <c r="D376" s="41" t="s">
        <v>5401</v>
      </c>
      <c r="E376" s="41" t="s">
        <v>6342</v>
      </c>
      <c r="F376" s="41" t="s">
        <v>5278</v>
      </c>
      <c r="G376" s="41" t="s">
        <v>5278</v>
      </c>
      <c r="H376" s="41" t="s">
        <v>6205</v>
      </c>
      <c r="I376" s="41" t="s">
        <v>5965</v>
      </c>
      <c r="J376" s="155" t="s">
        <v>235</v>
      </c>
      <c r="K376" s="155" t="s">
        <v>235</v>
      </c>
    </row>
    <row r="377" spans="1:11">
      <c r="A377" s="41">
        <v>2019</v>
      </c>
      <c r="B377" s="41" t="s">
        <v>5388</v>
      </c>
      <c r="C377" s="41" t="s">
        <v>5388</v>
      </c>
      <c r="D377" s="41" t="s">
        <v>5401</v>
      </c>
      <c r="E377" s="41" t="s">
        <v>6336</v>
      </c>
      <c r="F377" s="41" t="s">
        <v>5278</v>
      </c>
      <c r="G377" s="41" t="s">
        <v>5278</v>
      </c>
      <c r="H377" s="41" t="s">
        <v>6201</v>
      </c>
      <c r="I377" s="41" t="s">
        <v>5955</v>
      </c>
      <c r="J377" s="155" t="s">
        <v>235</v>
      </c>
      <c r="K377" s="155" t="s">
        <v>235</v>
      </c>
    </row>
    <row r="378" spans="1:11">
      <c r="A378" s="41">
        <v>2019</v>
      </c>
      <c r="B378" s="41" t="s">
        <v>5388</v>
      </c>
      <c r="C378" s="41" t="s">
        <v>5388</v>
      </c>
      <c r="D378" s="41" t="s">
        <v>5401</v>
      </c>
      <c r="E378" s="41" t="s">
        <v>6336</v>
      </c>
      <c r="F378" s="41" t="s">
        <v>5278</v>
      </c>
      <c r="G378" s="41" t="s">
        <v>5278</v>
      </c>
      <c r="H378" s="41" t="s">
        <v>6199</v>
      </c>
      <c r="I378" s="41" t="s">
        <v>5964</v>
      </c>
      <c r="J378" s="155" t="s">
        <v>235</v>
      </c>
      <c r="K378" s="155" t="s">
        <v>235</v>
      </c>
    </row>
    <row r="379" spans="1:11">
      <c r="A379" s="41">
        <v>2019</v>
      </c>
      <c r="B379" s="41" t="s">
        <v>5388</v>
      </c>
      <c r="C379" s="41" t="s">
        <v>5388</v>
      </c>
      <c r="D379" s="41" t="s">
        <v>5401</v>
      </c>
      <c r="E379" s="41" t="s">
        <v>6336</v>
      </c>
      <c r="F379" s="41" t="s">
        <v>5278</v>
      </c>
      <c r="G379" s="41" t="s">
        <v>5278</v>
      </c>
      <c r="H379" s="41" t="s">
        <v>6203</v>
      </c>
      <c r="I379" s="41" t="s">
        <v>5957</v>
      </c>
      <c r="J379" s="155" t="s">
        <v>235</v>
      </c>
      <c r="K379" s="155" t="s">
        <v>235</v>
      </c>
    </row>
    <row r="380" spans="1:11">
      <c r="A380" s="41">
        <v>2019</v>
      </c>
      <c r="B380" s="41" t="s">
        <v>5388</v>
      </c>
      <c r="C380" s="41" t="s">
        <v>5388</v>
      </c>
      <c r="D380" s="41" t="s">
        <v>5401</v>
      </c>
      <c r="E380" s="41" t="s">
        <v>6336</v>
      </c>
      <c r="F380" s="41" t="s">
        <v>5278</v>
      </c>
      <c r="G380" s="41" t="s">
        <v>5278</v>
      </c>
      <c r="H380" s="41" t="s">
        <v>6205</v>
      </c>
      <c r="I380" s="41" t="s">
        <v>5965</v>
      </c>
      <c r="J380" s="155" t="s">
        <v>235</v>
      </c>
      <c r="K380" s="155" t="s">
        <v>235</v>
      </c>
    </row>
    <row r="381" spans="1:11">
      <c r="A381" s="41">
        <v>2019</v>
      </c>
      <c r="B381" s="41" t="s">
        <v>5388</v>
      </c>
      <c r="C381" s="41" t="s">
        <v>5388</v>
      </c>
      <c r="D381" s="41" t="s">
        <v>5401</v>
      </c>
      <c r="E381" s="41" t="s">
        <v>6331</v>
      </c>
      <c r="F381" s="41" t="s">
        <v>5278</v>
      </c>
      <c r="G381" s="41" t="s">
        <v>5278</v>
      </c>
      <c r="H381" s="41" t="s">
        <v>6201</v>
      </c>
      <c r="I381" s="41" t="s">
        <v>5955</v>
      </c>
      <c r="J381" s="155" t="s">
        <v>235</v>
      </c>
      <c r="K381" s="155" t="s">
        <v>235</v>
      </c>
    </row>
    <row r="382" spans="1:11">
      <c r="A382" s="41">
        <v>2019</v>
      </c>
      <c r="B382" s="41" t="s">
        <v>5388</v>
      </c>
      <c r="C382" s="41" t="s">
        <v>5388</v>
      </c>
      <c r="D382" s="41" t="s">
        <v>5401</v>
      </c>
      <c r="E382" s="41" t="s">
        <v>6331</v>
      </c>
      <c r="F382" s="41" t="s">
        <v>5278</v>
      </c>
      <c r="G382" s="41" t="s">
        <v>5278</v>
      </c>
      <c r="H382" s="41" t="s">
        <v>6199</v>
      </c>
      <c r="I382" s="41" t="s">
        <v>5964</v>
      </c>
      <c r="J382" s="155" t="s">
        <v>235</v>
      </c>
      <c r="K382" s="155" t="s">
        <v>235</v>
      </c>
    </row>
    <row r="383" spans="1:11">
      <c r="A383" s="41">
        <v>2019</v>
      </c>
      <c r="B383" s="41" t="s">
        <v>5388</v>
      </c>
      <c r="C383" s="41" t="s">
        <v>5388</v>
      </c>
      <c r="D383" s="41" t="s">
        <v>5401</v>
      </c>
      <c r="E383" s="41" t="s">
        <v>6331</v>
      </c>
      <c r="F383" s="41" t="s">
        <v>5278</v>
      </c>
      <c r="G383" s="41" t="s">
        <v>5278</v>
      </c>
      <c r="H383" s="41" t="s">
        <v>6203</v>
      </c>
      <c r="I383" s="41" t="s">
        <v>5957</v>
      </c>
      <c r="J383" s="155" t="s">
        <v>235</v>
      </c>
      <c r="K383" s="155" t="s">
        <v>235</v>
      </c>
    </row>
    <row r="384" spans="1:11">
      <c r="A384" s="41">
        <v>2019</v>
      </c>
      <c r="B384" s="41" t="s">
        <v>5388</v>
      </c>
      <c r="C384" s="41" t="s">
        <v>5388</v>
      </c>
      <c r="D384" s="41" t="s">
        <v>5401</v>
      </c>
      <c r="E384" s="41" t="s">
        <v>6331</v>
      </c>
      <c r="F384" s="41" t="s">
        <v>5278</v>
      </c>
      <c r="G384" s="41" t="s">
        <v>5278</v>
      </c>
      <c r="H384" s="41" t="s">
        <v>6205</v>
      </c>
      <c r="I384" s="41" t="s">
        <v>5965</v>
      </c>
      <c r="J384" s="155" t="s">
        <v>235</v>
      </c>
      <c r="K384" s="155" t="s">
        <v>235</v>
      </c>
    </row>
    <row r="385" spans="1:11">
      <c r="A385" s="41">
        <v>2019</v>
      </c>
      <c r="B385" s="41" t="s">
        <v>5388</v>
      </c>
      <c r="C385" s="41" t="s">
        <v>5388</v>
      </c>
      <c r="D385" s="41" t="s">
        <v>5401</v>
      </c>
      <c r="E385" s="41" t="s">
        <v>6267</v>
      </c>
      <c r="F385" s="41" t="s">
        <v>5278</v>
      </c>
      <c r="G385" s="41" t="s">
        <v>5278</v>
      </c>
      <c r="H385" s="41" t="s">
        <v>6201</v>
      </c>
      <c r="I385" s="41" t="s">
        <v>5955</v>
      </c>
      <c r="J385" s="155" t="s">
        <v>235</v>
      </c>
      <c r="K385" s="155" t="s">
        <v>235</v>
      </c>
    </row>
    <row r="386" spans="1:11">
      <c r="A386" s="41">
        <v>2019</v>
      </c>
      <c r="B386" s="41" t="s">
        <v>5388</v>
      </c>
      <c r="C386" s="41" t="s">
        <v>5388</v>
      </c>
      <c r="D386" s="41" t="s">
        <v>5401</v>
      </c>
      <c r="E386" s="41" t="s">
        <v>6267</v>
      </c>
      <c r="F386" s="41" t="s">
        <v>5278</v>
      </c>
      <c r="G386" s="41" t="s">
        <v>5278</v>
      </c>
      <c r="H386" s="41" t="s">
        <v>6199</v>
      </c>
      <c r="I386" s="41" t="s">
        <v>5964</v>
      </c>
      <c r="J386" s="155" t="s">
        <v>235</v>
      </c>
      <c r="K386" s="155" t="s">
        <v>235</v>
      </c>
    </row>
    <row r="387" spans="1:11">
      <c r="A387" s="41">
        <v>2019</v>
      </c>
      <c r="B387" s="41" t="s">
        <v>5388</v>
      </c>
      <c r="C387" s="41" t="s">
        <v>5388</v>
      </c>
      <c r="D387" s="41" t="s">
        <v>5401</v>
      </c>
      <c r="E387" s="41" t="s">
        <v>6267</v>
      </c>
      <c r="F387" s="41" t="s">
        <v>5278</v>
      </c>
      <c r="G387" s="41" t="s">
        <v>5278</v>
      </c>
      <c r="H387" s="41" t="s">
        <v>6203</v>
      </c>
      <c r="I387" s="41" t="s">
        <v>5957</v>
      </c>
      <c r="J387" s="155" t="s">
        <v>235</v>
      </c>
      <c r="K387" s="155" t="s">
        <v>235</v>
      </c>
    </row>
    <row r="388" spans="1:11">
      <c r="A388" s="41">
        <v>2019</v>
      </c>
      <c r="B388" s="41" t="s">
        <v>5388</v>
      </c>
      <c r="C388" s="41" t="s">
        <v>5388</v>
      </c>
      <c r="D388" s="41" t="s">
        <v>5401</v>
      </c>
      <c r="E388" s="41" t="s">
        <v>6267</v>
      </c>
      <c r="F388" s="41" t="s">
        <v>5278</v>
      </c>
      <c r="G388" s="41" t="s">
        <v>5278</v>
      </c>
      <c r="H388" s="41" t="s">
        <v>6205</v>
      </c>
      <c r="I388" s="41" t="s">
        <v>5965</v>
      </c>
      <c r="J388" s="155" t="s">
        <v>235</v>
      </c>
      <c r="K388" s="155" t="s">
        <v>235</v>
      </c>
    </row>
    <row r="389" spans="1:11">
      <c r="A389" s="41">
        <v>2019</v>
      </c>
      <c r="B389" s="41" t="s">
        <v>5388</v>
      </c>
      <c r="C389" s="41" t="s">
        <v>5388</v>
      </c>
      <c r="D389" s="41" t="s">
        <v>5423</v>
      </c>
      <c r="E389" s="41" t="s">
        <v>6336</v>
      </c>
      <c r="F389" s="41" t="s">
        <v>5278</v>
      </c>
      <c r="G389" s="41" t="s">
        <v>5278</v>
      </c>
      <c r="H389" s="41" t="s">
        <v>6201</v>
      </c>
      <c r="I389" s="118" t="s">
        <v>5955</v>
      </c>
      <c r="J389" s="155" t="s">
        <v>225</v>
      </c>
      <c r="K389" s="155" t="s">
        <v>225</v>
      </c>
    </row>
    <row r="390" spans="1:11">
      <c r="A390" s="41">
        <v>2019</v>
      </c>
      <c r="B390" s="41" t="s">
        <v>5388</v>
      </c>
      <c r="C390" s="41" t="s">
        <v>5388</v>
      </c>
      <c r="D390" s="41" t="s">
        <v>5423</v>
      </c>
      <c r="E390" s="41" t="s">
        <v>6336</v>
      </c>
      <c r="F390" s="41" t="s">
        <v>5278</v>
      </c>
      <c r="G390" s="41" t="s">
        <v>5278</v>
      </c>
      <c r="H390" s="41" t="s">
        <v>6199</v>
      </c>
      <c r="I390" s="118" t="s">
        <v>5964</v>
      </c>
      <c r="J390" s="155" t="s">
        <v>225</v>
      </c>
      <c r="K390" s="155" t="s">
        <v>225</v>
      </c>
    </row>
    <row r="391" spans="1:11">
      <c r="A391" s="41">
        <v>2019</v>
      </c>
      <c r="B391" s="41" t="s">
        <v>5388</v>
      </c>
      <c r="C391" s="41" t="s">
        <v>5388</v>
      </c>
      <c r="D391" s="41" t="s">
        <v>5423</v>
      </c>
      <c r="E391" s="41" t="s">
        <v>6336</v>
      </c>
      <c r="F391" s="41" t="s">
        <v>5278</v>
      </c>
      <c r="G391" s="41" t="s">
        <v>5278</v>
      </c>
      <c r="H391" s="41" t="s">
        <v>6407</v>
      </c>
      <c r="I391" s="118" t="s">
        <v>5964</v>
      </c>
      <c r="J391" s="155" t="s">
        <v>225</v>
      </c>
      <c r="K391" s="155" t="s">
        <v>225</v>
      </c>
    </row>
    <row r="392" spans="1:11">
      <c r="A392" s="41">
        <v>2019</v>
      </c>
      <c r="B392" s="41" t="s">
        <v>5388</v>
      </c>
      <c r="C392" s="41" t="s">
        <v>5388</v>
      </c>
      <c r="D392" s="41" t="s">
        <v>5423</v>
      </c>
      <c r="E392" s="41" t="s">
        <v>6336</v>
      </c>
      <c r="F392" s="41" t="s">
        <v>5278</v>
      </c>
      <c r="G392" s="41" t="s">
        <v>5278</v>
      </c>
      <c r="H392" s="41" t="s">
        <v>6203</v>
      </c>
      <c r="I392" s="118" t="s">
        <v>5957</v>
      </c>
      <c r="J392" s="155" t="s">
        <v>225</v>
      </c>
      <c r="K392" s="155" t="s">
        <v>225</v>
      </c>
    </row>
    <row r="393" spans="1:11">
      <c r="A393" s="41">
        <v>2019</v>
      </c>
      <c r="B393" s="41" t="s">
        <v>5388</v>
      </c>
      <c r="C393" s="41" t="s">
        <v>5388</v>
      </c>
      <c r="D393" s="41" t="s">
        <v>5423</v>
      </c>
      <c r="E393" s="41" t="s">
        <v>6336</v>
      </c>
      <c r="F393" s="41" t="s">
        <v>5278</v>
      </c>
      <c r="G393" s="41" t="s">
        <v>5278</v>
      </c>
      <c r="H393" s="41" t="s">
        <v>6205</v>
      </c>
      <c r="I393" s="118" t="s">
        <v>5965</v>
      </c>
      <c r="J393" s="155" t="s">
        <v>225</v>
      </c>
      <c r="K393" s="155" t="s">
        <v>225</v>
      </c>
    </row>
    <row r="394" spans="1:11">
      <c r="A394" s="41">
        <v>2019</v>
      </c>
      <c r="B394" s="41" t="s">
        <v>5388</v>
      </c>
      <c r="C394" s="41" t="s">
        <v>5388</v>
      </c>
      <c r="D394" s="41" t="s">
        <v>5423</v>
      </c>
      <c r="E394" s="41" t="s">
        <v>6336</v>
      </c>
      <c r="F394" s="41" t="s">
        <v>5278</v>
      </c>
      <c r="G394" s="41" t="s">
        <v>5278</v>
      </c>
      <c r="H394" s="41" t="s">
        <v>6405</v>
      </c>
      <c r="I394" s="118" t="s">
        <v>5965</v>
      </c>
      <c r="J394" s="155" t="s">
        <v>225</v>
      </c>
      <c r="K394" s="155" t="s">
        <v>225</v>
      </c>
    </row>
    <row r="395" spans="1:11">
      <c r="A395" s="41">
        <v>2019</v>
      </c>
      <c r="B395" s="41" t="s">
        <v>5388</v>
      </c>
      <c r="C395" s="41" t="s">
        <v>5388</v>
      </c>
      <c r="D395" s="41" t="s">
        <v>5423</v>
      </c>
      <c r="E395" s="41" t="s">
        <v>6336</v>
      </c>
      <c r="F395" s="41" t="s">
        <v>5278</v>
      </c>
      <c r="G395" s="41" t="s">
        <v>5278</v>
      </c>
      <c r="H395" s="41" t="s">
        <v>6473</v>
      </c>
      <c r="I395" s="118" t="s">
        <v>5976</v>
      </c>
      <c r="J395" s="155" t="s">
        <v>225</v>
      </c>
      <c r="K395" s="155" t="s">
        <v>225</v>
      </c>
    </row>
    <row r="396" spans="1:11">
      <c r="A396" s="41">
        <v>2019</v>
      </c>
      <c r="B396" s="41" t="s">
        <v>5388</v>
      </c>
      <c r="C396" s="41" t="s">
        <v>5388</v>
      </c>
      <c r="D396" s="41" t="s">
        <v>5423</v>
      </c>
      <c r="E396" s="41" t="s">
        <v>6336</v>
      </c>
      <c r="F396" s="41" t="s">
        <v>5278</v>
      </c>
      <c r="G396" s="41" t="s">
        <v>5278</v>
      </c>
      <c r="H396" s="41" t="s">
        <v>6474</v>
      </c>
      <c r="I396" s="118" t="s">
        <v>5976</v>
      </c>
      <c r="J396" s="155" t="s">
        <v>225</v>
      </c>
      <c r="K396" s="155" t="s">
        <v>225</v>
      </c>
    </row>
    <row r="397" spans="1:11">
      <c r="A397" s="41">
        <v>2019</v>
      </c>
      <c r="B397" s="41" t="s">
        <v>5388</v>
      </c>
      <c r="C397" s="41" t="s">
        <v>5388</v>
      </c>
      <c r="D397" s="41" t="s">
        <v>5423</v>
      </c>
      <c r="E397" s="41" t="s">
        <v>6336</v>
      </c>
      <c r="F397" s="41" t="s">
        <v>5278</v>
      </c>
      <c r="G397" s="41" t="s">
        <v>5278</v>
      </c>
      <c r="H397" s="41" t="s">
        <v>6475</v>
      </c>
      <c r="I397" s="118" t="s">
        <v>5977</v>
      </c>
      <c r="J397" s="155" t="s">
        <v>225</v>
      </c>
      <c r="K397" s="155" t="s">
        <v>225</v>
      </c>
    </row>
    <row r="398" spans="1:11">
      <c r="A398" s="41">
        <v>2019</v>
      </c>
      <c r="B398" s="41" t="s">
        <v>5388</v>
      </c>
      <c r="C398" s="41" t="s">
        <v>5388</v>
      </c>
      <c r="D398" s="41" t="s">
        <v>5423</v>
      </c>
      <c r="E398" s="41" t="s">
        <v>6336</v>
      </c>
      <c r="F398" s="41" t="s">
        <v>5278</v>
      </c>
      <c r="G398" s="41" t="s">
        <v>5278</v>
      </c>
      <c r="H398" s="41" t="s">
        <v>6476</v>
      </c>
      <c r="I398" s="118" t="s">
        <v>5977</v>
      </c>
      <c r="J398" s="155" t="s">
        <v>225</v>
      </c>
      <c r="K398" s="155" t="s">
        <v>225</v>
      </c>
    </row>
    <row r="399" spans="1:11">
      <c r="A399" s="41">
        <v>2019</v>
      </c>
      <c r="B399" s="41" t="s">
        <v>5388</v>
      </c>
      <c r="C399" s="41" t="s">
        <v>5388</v>
      </c>
      <c r="D399" s="41" t="s">
        <v>5423</v>
      </c>
      <c r="E399" s="41" t="s">
        <v>6336</v>
      </c>
      <c r="F399" s="41" t="s">
        <v>5278</v>
      </c>
      <c r="G399" s="41" t="s">
        <v>5278</v>
      </c>
      <c r="H399" s="41" t="s">
        <v>6477</v>
      </c>
      <c r="I399" s="118" t="s">
        <v>5978</v>
      </c>
      <c r="J399" s="155" t="s">
        <v>225</v>
      </c>
      <c r="K399" s="155" t="s">
        <v>225</v>
      </c>
    </row>
    <row r="400" spans="1:11">
      <c r="A400" s="41">
        <v>2019</v>
      </c>
      <c r="B400" s="41" t="s">
        <v>5388</v>
      </c>
      <c r="C400" s="41" t="s">
        <v>5388</v>
      </c>
      <c r="D400" s="41" t="s">
        <v>5423</v>
      </c>
      <c r="E400" s="41" t="s">
        <v>6336</v>
      </c>
      <c r="F400" s="41" t="s">
        <v>5278</v>
      </c>
      <c r="G400" s="41" t="s">
        <v>5278</v>
      </c>
      <c r="H400" s="41" t="s">
        <v>6478</v>
      </c>
      <c r="I400" s="118" t="s">
        <v>5978</v>
      </c>
      <c r="J400" s="155" t="s">
        <v>225</v>
      </c>
      <c r="K400" s="155" t="s">
        <v>225</v>
      </c>
    </row>
    <row r="401" spans="1:11">
      <c r="A401" s="41">
        <v>2019</v>
      </c>
      <c r="B401" s="41" t="s">
        <v>5388</v>
      </c>
      <c r="C401" s="41" t="s">
        <v>5388</v>
      </c>
      <c r="D401" s="41" t="s">
        <v>5423</v>
      </c>
      <c r="E401" s="41" t="s">
        <v>6336</v>
      </c>
      <c r="F401" s="41" t="s">
        <v>5278</v>
      </c>
      <c r="G401" s="41" t="s">
        <v>5278</v>
      </c>
      <c r="H401" s="41" t="s">
        <v>6479</v>
      </c>
      <c r="I401" s="118" t="s">
        <v>5979</v>
      </c>
      <c r="J401" s="155" t="s">
        <v>225</v>
      </c>
      <c r="K401" s="155" t="s">
        <v>225</v>
      </c>
    </row>
    <row r="402" spans="1:11">
      <c r="A402" s="41">
        <v>2019</v>
      </c>
      <c r="B402" s="41" t="s">
        <v>5388</v>
      </c>
      <c r="C402" s="41" t="s">
        <v>5388</v>
      </c>
      <c r="D402" s="41" t="s">
        <v>5423</v>
      </c>
      <c r="E402" s="41" t="s">
        <v>6336</v>
      </c>
      <c r="F402" s="41" t="s">
        <v>5278</v>
      </c>
      <c r="G402" s="41" t="s">
        <v>5278</v>
      </c>
      <c r="H402" s="41" t="s">
        <v>6480</v>
      </c>
      <c r="I402" s="118" t="s">
        <v>5979</v>
      </c>
      <c r="J402" s="155" t="s">
        <v>225</v>
      </c>
      <c r="K402" s="155" t="s">
        <v>225</v>
      </c>
    </row>
    <row r="403" spans="1:11">
      <c r="A403" s="41">
        <v>2019</v>
      </c>
      <c r="B403" s="41" t="s">
        <v>5388</v>
      </c>
      <c r="C403" s="41" t="s">
        <v>5388</v>
      </c>
      <c r="D403" s="41" t="s">
        <v>5423</v>
      </c>
      <c r="E403" s="41" t="s">
        <v>6331</v>
      </c>
      <c r="F403" s="41" t="s">
        <v>5278</v>
      </c>
      <c r="G403" s="41" t="s">
        <v>5278</v>
      </c>
      <c r="H403" s="41" t="s">
        <v>6201</v>
      </c>
      <c r="I403" s="118" t="s">
        <v>5955</v>
      </c>
      <c r="J403" s="155" t="s">
        <v>225</v>
      </c>
      <c r="K403" s="155" t="s">
        <v>225</v>
      </c>
    </row>
    <row r="404" spans="1:11">
      <c r="A404" s="41">
        <v>2019</v>
      </c>
      <c r="B404" s="41" t="s">
        <v>5388</v>
      </c>
      <c r="C404" s="41" t="s">
        <v>5388</v>
      </c>
      <c r="D404" s="41" t="s">
        <v>5423</v>
      </c>
      <c r="E404" s="41" t="s">
        <v>6331</v>
      </c>
      <c r="F404" s="41" t="s">
        <v>5278</v>
      </c>
      <c r="G404" s="41" t="s">
        <v>5278</v>
      </c>
      <c r="H404" s="41" t="s">
        <v>6199</v>
      </c>
      <c r="I404" s="118" t="s">
        <v>5964</v>
      </c>
      <c r="J404" s="155" t="s">
        <v>225</v>
      </c>
      <c r="K404" s="155" t="s">
        <v>225</v>
      </c>
    </row>
    <row r="405" spans="1:11">
      <c r="A405" s="41">
        <v>2019</v>
      </c>
      <c r="B405" s="41" t="s">
        <v>5388</v>
      </c>
      <c r="C405" s="41" t="s">
        <v>5388</v>
      </c>
      <c r="D405" s="41" t="s">
        <v>5423</v>
      </c>
      <c r="E405" s="41" t="s">
        <v>6331</v>
      </c>
      <c r="F405" s="41" t="s">
        <v>5278</v>
      </c>
      <c r="G405" s="41" t="s">
        <v>5278</v>
      </c>
      <c r="H405" s="41" t="s">
        <v>6407</v>
      </c>
      <c r="I405" s="118" t="s">
        <v>5964</v>
      </c>
      <c r="J405" s="155" t="s">
        <v>225</v>
      </c>
      <c r="K405" s="155" t="s">
        <v>225</v>
      </c>
    </row>
    <row r="406" spans="1:11">
      <c r="A406" s="41">
        <v>2019</v>
      </c>
      <c r="B406" s="41" t="s">
        <v>5388</v>
      </c>
      <c r="C406" s="41" t="s">
        <v>5388</v>
      </c>
      <c r="D406" s="41" t="s">
        <v>5423</v>
      </c>
      <c r="E406" s="41" t="s">
        <v>6331</v>
      </c>
      <c r="F406" s="41" t="s">
        <v>5278</v>
      </c>
      <c r="G406" s="41" t="s">
        <v>5278</v>
      </c>
      <c r="H406" s="41" t="s">
        <v>6203</v>
      </c>
      <c r="I406" s="118" t="s">
        <v>5957</v>
      </c>
      <c r="J406" s="155" t="s">
        <v>225</v>
      </c>
      <c r="K406" s="155" t="s">
        <v>225</v>
      </c>
    </row>
    <row r="407" spans="1:11">
      <c r="A407" s="41">
        <v>2019</v>
      </c>
      <c r="B407" s="41" t="s">
        <v>5388</v>
      </c>
      <c r="C407" s="41" t="s">
        <v>5388</v>
      </c>
      <c r="D407" s="41" t="s">
        <v>5423</v>
      </c>
      <c r="E407" s="41" t="s">
        <v>6331</v>
      </c>
      <c r="F407" s="41" t="s">
        <v>5278</v>
      </c>
      <c r="G407" s="41" t="s">
        <v>5278</v>
      </c>
      <c r="H407" s="41" t="s">
        <v>6205</v>
      </c>
      <c r="I407" s="118" t="s">
        <v>5965</v>
      </c>
      <c r="J407" s="155" t="s">
        <v>225</v>
      </c>
      <c r="K407" s="155" t="s">
        <v>225</v>
      </c>
    </row>
    <row r="408" spans="1:11">
      <c r="A408" s="41">
        <v>2019</v>
      </c>
      <c r="B408" s="41" t="s">
        <v>5388</v>
      </c>
      <c r="C408" s="41" t="s">
        <v>5388</v>
      </c>
      <c r="D408" s="41" t="s">
        <v>5423</v>
      </c>
      <c r="E408" s="41" t="s">
        <v>6331</v>
      </c>
      <c r="F408" s="41" t="s">
        <v>5278</v>
      </c>
      <c r="G408" s="41" t="s">
        <v>5278</v>
      </c>
      <c r="H408" s="41" t="s">
        <v>6405</v>
      </c>
      <c r="I408" s="118" t="s">
        <v>5965</v>
      </c>
      <c r="J408" s="155" t="s">
        <v>225</v>
      </c>
      <c r="K408" s="155" t="s">
        <v>225</v>
      </c>
    </row>
    <row r="409" spans="1:11">
      <c r="A409" s="41">
        <v>2019</v>
      </c>
      <c r="B409" s="41" t="s">
        <v>5388</v>
      </c>
      <c r="C409" s="41" t="s">
        <v>5388</v>
      </c>
      <c r="D409" s="41" t="s">
        <v>5423</v>
      </c>
      <c r="E409" s="41" t="s">
        <v>6331</v>
      </c>
      <c r="F409" s="41" t="s">
        <v>5278</v>
      </c>
      <c r="G409" s="41" t="s">
        <v>5278</v>
      </c>
      <c r="H409" s="41" t="s">
        <v>6473</v>
      </c>
      <c r="I409" s="118" t="s">
        <v>5976</v>
      </c>
      <c r="J409" s="155" t="s">
        <v>225</v>
      </c>
      <c r="K409" s="155" t="s">
        <v>225</v>
      </c>
    </row>
    <row r="410" spans="1:11">
      <c r="A410" s="41">
        <v>2019</v>
      </c>
      <c r="B410" s="41" t="s">
        <v>5388</v>
      </c>
      <c r="C410" s="41" t="s">
        <v>5388</v>
      </c>
      <c r="D410" s="41" t="s">
        <v>5423</v>
      </c>
      <c r="E410" s="41" t="s">
        <v>6331</v>
      </c>
      <c r="F410" s="41" t="s">
        <v>5278</v>
      </c>
      <c r="G410" s="41" t="s">
        <v>5278</v>
      </c>
      <c r="H410" s="41" t="s">
        <v>6474</v>
      </c>
      <c r="I410" s="118" t="s">
        <v>5976</v>
      </c>
      <c r="J410" s="155" t="s">
        <v>225</v>
      </c>
      <c r="K410" s="155" t="s">
        <v>225</v>
      </c>
    </row>
    <row r="411" spans="1:11">
      <c r="A411" s="41">
        <v>2019</v>
      </c>
      <c r="B411" s="41" t="s">
        <v>5388</v>
      </c>
      <c r="C411" s="41" t="s">
        <v>5388</v>
      </c>
      <c r="D411" s="41" t="s">
        <v>5423</v>
      </c>
      <c r="E411" s="41" t="s">
        <v>6331</v>
      </c>
      <c r="F411" s="41" t="s">
        <v>5278</v>
      </c>
      <c r="G411" s="41" t="s">
        <v>5278</v>
      </c>
      <c r="H411" s="41" t="s">
        <v>6475</v>
      </c>
      <c r="I411" s="118" t="s">
        <v>5977</v>
      </c>
      <c r="J411" s="155" t="s">
        <v>225</v>
      </c>
      <c r="K411" s="155" t="s">
        <v>225</v>
      </c>
    </row>
    <row r="412" spans="1:11">
      <c r="A412" s="41">
        <v>2019</v>
      </c>
      <c r="B412" s="41" t="s">
        <v>5388</v>
      </c>
      <c r="C412" s="41" t="s">
        <v>5388</v>
      </c>
      <c r="D412" s="41" t="s">
        <v>5423</v>
      </c>
      <c r="E412" s="41" t="s">
        <v>6331</v>
      </c>
      <c r="F412" s="41" t="s">
        <v>5278</v>
      </c>
      <c r="G412" s="41" t="s">
        <v>5278</v>
      </c>
      <c r="H412" s="41" t="s">
        <v>6476</v>
      </c>
      <c r="I412" s="118" t="s">
        <v>5977</v>
      </c>
      <c r="J412" s="155" t="s">
        <v>225</v>
      </c>
      <c r="K412" s="155" t="s">
        <v>225</v>
      </c>
    </row>
    <row r="413" spans="1:11">
      <c r="A413" s="41">
        <v>2019</v>
      </c>
      <c r="B413" s="41" t="s">
        <v>5388</v>
      </c>
      <c r="C413" s="41" t="s">
        <v>5388</v>
      </c>
      <c r="D413" s="41" t="s">
        <v>5423</v>
      </c>
      <c r="E413" s="41" t="s">
        <v>6331</v>
      </c>
      <c r="F413" s="41" t="s">
        <v>5278</v>
      </c>
      <c r="G413" s="41" t="s">
        <v>5278</v>
      </c>
      <c r="H413" s="41" t="s">
        <v>6477</v>
      </c>
      <c r="I413" s="118" t="s">
        <v>5978</v>
      </c>
      <c r="J413" s="155" t="s">
        <v>225</v>
      </c>
      <c r="K413" s="155" t="s">
        <v>225</v>
      </c>
    </row>
    <row r="414" spans="1:11">
      <c r="A414" s="41">
        <v>2019</v>
      </c>
      <c r="B414" s="41" t="s">
        <v>5388</v>
      </c>
      <c r="C414" s="41" t="s">
        <v>5388</v>
      </c>
      <c r="D414" s="41" t="s">
        <v>5423</v>
      </c>
      <c r="E414" s="41" t="s">
        <v>6331</v>
      </c>
      <c r="F414" s="41" t="s">
        <v>5278</v>
      </c>
      <c r="G414" s="41" t="s">
        <v>5278</v>
      </c>
      <c r="H414" s="41" t="s">
        <v>6478</v>
      </c>
      <c r="I414" s="118" t="s">
        <v>5978</v>
      </c>
      <c r="J414" s="155" t="s">
        <v>225</v>
      </c>
      <c r="K414" s="155" t="s">
        <v>225</v>
      </c>
    </row>
    <row r="415" spans="1:11">
      <c r="A415" s="41">
        <v>2019</v>
      </c>
      <c r="B415" s="41" t="s">
        <v>5388</v>
      </c>
      <c r="C415" s="41" t="s">
        <v>5388</v>
      </c>
      <c r="D415" s="41" t="s">
        <v>5423</v>
      </c>
      <c r="E415" s="41" t="s">
        <v>6331</v>
      </c>
      <c r="F415" s="41" t="s">
        <v>5278</v>
      </c>
      <c r="G415" s="41" t="s">
        <v>5278</v>
      </c>
      <c r="H415" s="41" t="s">
        <v>6479</v>
      </c>
      <c r="I415" s="118" t="s">
        <v>5979</v>
      </c>
      <c r="J415" s="155" t="s">
        <v>225</v>
      </c>
      <c r="K415" s="155" t="s">
        <v>225</v>
      </c>
    </row>
    <row r="416" spans="1:11">
      <c r="A416" s="41">
        <v>2019</v>
      </c>
      <c r="B416" s="41" t="s">
        <v>5388</v>
      </c>
      <c r="C416" s="41" t="s">
        <v>5388</v>
      </c>
      <c r="D416" s="41" t="s">
        <v>5423</v>
      </c>
      <c r="E416" s="41" t="s">
        <v>6331</v>
      </c>
      <c r="F416" s="41" t="s">
        <v>5278</v>
      </c>
      <c r="G416" s="41" t="s">
        <v>5278</v>
      </c>
      <c r="H416" s="41" t="s">
        <v>6480</v>
      </c>
      <c r="I416" s="118" t="s">
        <v>5979</v>
      </c>
      <c r="J416" s="155" t="s">
        <v>225</v>
      </c>
      <c r="K416" s="155" t="s">
        <v>225</v>
      </c>
    </row>
    <row r="417" spans="1:11">
      <c r="A417" s="41">
        <v>2019</v>
      </c>
      <c r="B417" s="41" t="s">
        <v>5388</v>
      </c>
      <c r="C417" s="41" t="s">
        <v>5388</v>
      </c>
      <c r="D417" s="41" t="s">
        <v>5423</v>
      </c>
      <c r="E417" s="41" t="s">
        <v>6326</v>
      </c>
      <c r="F417" s="41" t="s">
        <v>5278</v>
      </c>
      <c r="G417" s="41" t="s">
        <v>5278</v>
      </c>
      <c r="H417" s="41" t="s">
        <v>6201</v>
      </c>
      <c r="I417" s="118" t="s">
        <v>5955</v>
      </c>
      <c r="J417" s="155" t="s">
        <v>225</v>
      </c>
      <c r="K417" s="155" t="s">
        <v>225</v>
      </c>
    </row>
    <row r="418" spans="1:11">
      <c r="A418" s="41">
        <v>2019</v>
      </c>
      <c r="B418" s="41" t="s">
        <v>5388</v>
      </c>
      <c r="C418" s="41" t="s">
        <v>5388</v>
      </c>
      <c r="D418" s="41" t="s">
        <v>5423</v>
      </c>
      <c r="E418" s="41" t="s">
        <v>6326</v>
      </c>
      <c r="F418" s="41" t="s">
        <v>5278</v>
      </c>
      <c r="G418" s="41" t="s">
        <v>5278</v>
      </c>
      <c r="H418" s="41" t="s">
        <v>6199</v>
      </c>
      <c r="I418" s="118" t="s">
        <v>5964</v>
      </c>
      <c r="J418" s="155" t="s">
        <v>225</v>
      </c>
      <c r="K418" s="155" t="s">
        <v>225</v>
      </c>
    </row>
    <row r="419" spans="1:11">
      <c r="A419" s="41">
        <v>2019</v>
      </c>
      <c r="B419" s="41" t="s">
        <v>5388</v>
      </c>
      <c r="C419" s="41" t="s">
        <v>5388</v>
      </c>
      <c r="D419" s="41" t="s">
        <v>5423</v>
      </c>
      <c r="E419" s="41" t="s">
        <v>6326</v>
      </c>
      <c r="F419" s="41" t="s">
        <v>5278</v>
      </c>
      <c r="G419" s="41" t="s">
        <v>5278</v>
      </c>
      <c r="H419" s="41" t="s">
        <v>6407</v>
      </c>
      <c r="I419" s="118" t="s">
        <v>5964</v>
      </c>
      <c r="J419" s="155" t="s">
        <v>225</v>
      </c>
      <c r="K419" s="155" t="s">
        <v>225</v>
      </c>
    </row>
    <row r="420" spans="1:11">
      <c r="A420" s="41">
        <v>2019</v>
      </c>
      <c r="B420" s="41" t="s">
        <v>5388</v>
      </c>
      <c r="C420" s="41" t="s">
        <v>5388</v>
      </c>
      <c r="D420" s="41" t="s">
        <v>5423</v>
      </c>
      <c r="E420" s="41" t="s">
        <v>6326</v>
      </c>
      <c r="F420" s="41" t="s">
        <v>5278</v>
      </c>
      <c r="G420" s="41" t="s">
        <v>5278</v>
      </c>
      <c r="H420" s="41" t="s">
        <v>6203</v>
      </c>
      <c r="I420" s="118" t="s">
        <v>5957</v>
      </c>
      <c r="J420" s="155" t="s">
        <v>225</v>
      </c>
      <c r="K420" s="155" t="s">
        <v>225</v>
      </c>
    </row>
    <row r="421" spans="1:11">
      <c r="A421" s="41">
        <v>2019</v>
      </c>
      <c r="B421" s="41" t="s">
        <v>5388</v>
      </c>
      <c r="C421" s="41" t="s">
        <v>5388</v>
      </c>
      <c r="D421" s="41" t="s">
        <v>5423</v>
      </c>
      <c r="E421" s="41" t="s">
        <v>6326</v>
      </c>
      <c r="F421" s="41" t="s">
        <v>5278</v>
      </c>
      <c r="G421" s="41" t="s">
        <v>5278</v>
      </c>
      <c r="H421" s="41" t="s">
        <v>6205</v>
      </c>
      <c r="I421" s="118" t="s">
        <v>5965</v>
      </c>
      <c r="J421" s="155" t="s">
        <v>225</v>
      </c>
      <c r="K421" s="155" t="s">
        <v>225</v>
      </c>
    </row>
    <row r="422" spans="1:11">
      <c r="A422" s="41">
        <v>2019</v>
      </c>
      <c r="B422" s="41" t="s">
        <v>5388</v>
      </c>
      <c r="C422" s="41" t="s">
        <v>5388</v>
      </c>
      <c r="D422" s="41" t="s">
        <v>5423</v>
      </c>
      <c r="E422" s="41" t="s">
        <v>6326</v>
      </c>
      <c r="F422" s="41" t="s">
        <v>5278</v>
      </c>
      <c r="G422" s="41" t="s">
        <v>5278</v>
      </c>
      <c r="H422" s="41" t="s">
        <v>6405</v>
      </c>
      <c r="I422" s="118" t="s">
        <v>5965</v>
      </c>
      <c r="J422" s="155" t="s">
        <v>225</v>
      </c>
      <c r="K422" s="155" t="s">
        <v>225</v>
      </c>
    </row>
    <row r="423" spans="1:11">
      <c r="A423" s="41">
        <v>2019</v>
      </c>
      <c r="B423" s="41" t="s">
        <v>5388</v>
      </c>
      <c r="C423" s="41" t="s">
        <v>5388</v>
      </c>
      <c r="D423" s="41" t="s">
        <v>5423</v>
      </c>
      <c r="E423" s="41" t="s">
        <v>6326</v>
      </c>
      <c r="F423" s="41" t="s">
        <v>5278</v>
      </c>
      <c r="G423" s="41" t="s">
        <v>5278</v>
      </c>
      <c r="H423" s="41" t="s">
        <v>6473</v>
      </c>
      <c r="I423" s="118" t="s">
        <v>5976</v>
      </c>
      <c r="J423" s="155" t="s">
        <v>225</v>
      </c>
      <c r="K423" s="155" t="s">
        <v>225</v>
      </c>
    </row>
    <row r="424" spans="1:11">
      <c r="A424" s="41">
        <v>2019</v>
      </c>
      <c r="B424" s="41" t="s">
        <v>5388</v>
      </c>
      <c r="C424" s="41" t="s">
        <v>5388</v>
      </c>
      <c r="D424" s="41" t="s">
        <v>5423</v>
      </c>
      <c r="E424" s="41" t="s">
        <v>6326</v>
      </c>
      <c r="F424" s="41" t="s">
        <v>5278</v>
      </c>
      <c r="G424" s="41" t="s">
        <v>5278</v>
      </c>
      <c r="H424" s="41" t="s">
        <v>6474</v>
      </c>
      <c r="I424" s="118" t="s">
        <v>5976</v>
      </c>
      <c r="J424" s="155" t="s">
        <v>225</v>
      </c>
      <c r="K424" s="155" t="s">
        <v>225</v>
      </c>
    </row>
    <row r="425" spans="1:11">
      <c r="A425" s="41">
        <v>2019</v>
      </c>
      <c r="B425" s="41" t="s">
        <v>5388</v>
      </c>
      <c r="C425" s="41" t="s">
        <v>5388</v>
      </c>
      <c r="D425" s="41" t="s">
        <v>5423</v>
      </c>
      <c r="E425" s="41" t="s">
        <v>6326</v>
      </c>
      <c r="F425" s="41" t="s">
        <v>5278</v>
      </c>
      <c r="G425" s="41" t="s">
        <v>5278</v>
      </c>
      <c r="H425" s="41" t="s">
        <v>6475</v>
      </c>
      <c r="I425" s="118" t="s">
        <v>5977</v>
      </c>
      <c r="J425" s="155" t="s">
        <v>225</v>
      </c>
      <c r="K425" s="155" t="s">
        <v>225</v>
      </c>
    </row>
    <row r="426" spans="1:11">
      <c r="A426" s="41">
        <v>2019</v>
      </c>
      <c r="B426" s="41" t="s">
        <v>5388</v>
      </c>
      <c r="C426" s="41" t="s">
        <v>5388</v>
      </c>
      <c r="D426" s="41" t="s">
        <v>5423</v>
      </c>
      <c r="E426" s="41" t="s">
        <v>6326</v>
      </c>
      <c r="F426" s="41" t="s">
        <v>5278</v>
      </c>
      <c r="G426" s="41" t="s">
        <v>5278</v>
      </c>
      <c r="H426" s="41" t="s">
        <v>6476</v>
      </c>
      <c r="I426" s="118" t="s">
        <v>5977</v>
      </c>
      <c r="J426" s="155" t="s">
        <v>225</v>
      </c>
      <c r="K426" s="155" t="s">
        <v>225</v>
      </c>
    </row>
    <row r="427" spans="1:11">
      <c r="A427" s="41">
        <v>2019</v>
      </c>
      <c r="B427" s="41" t="s">
        <v>5388</v>
      </c>
      <c r="C427" s="41" t="s">
        <v>5388</v>
      </c>
      <c r="D427" s="41" t="s">
        <v>5423</v>
      </c>
      <c r="E427" s="41" t="s">
        <v>6326</v>
      </c>
      <c r="F427" s="41" t="s">
        <v>5278</v>
      </c>
      <c r="G427" s="41" t="s">
        <v>5278</v>
      </c>
      <c r="H427" s="41" t="s">
        <v>6477</v>
      </c>
      <c r="I427" s="118" t="s">
        <v>5978</v>
      </c>
      <c r="J427" s="155" t="s">
        <v>225</v>
      </c>
      <c r="K427" s="155" t="s">
        <v>225</v>
      </c>
    </row>
    <row r="428" spans="1:11">
      <c r="A428" s="41">
        <v>2019</v>
      </c>
      <c r="B428" s="41" t="s">
        <v>5388</v>
      </c>
      <c r="C428" s="41" t="s">
        <v>5388</v>
      </c>
      <c r="D428" s="41" t="s">
        <v>5423</v>
      </c>
      <c r="E428" s="41" t="s">
        <v>6326</v>
      </c>
      <c r="F428" s="41" t="s">
        <v>5278</v>
      </c>
      <c r="G428" s="41" t="s">
        <v>5278</v>
      </c>
      <c r="H428" s="41" t="s">
        <v>6478</v>
      </c>
      <c r="I428" s="118" t="s">
        <v>5978</v>
      </c>
      <c r="J428" s="155" t="s">
        <v>225</v>
      </c>
      <c r="K428" s="155" t="s">
        <v>225</v>
      </c>
    </row>
    <row r="429" spans="1:11">
      <c r="A429" s="41">
        <v>2019</v>
      </c>
      <c r="B429" s="41" t="s">
        <v>5388</v>
      </c>
      <c r="C429" s="41" t="s">
        <v>5388</v>
      </c>
      <c r="D429" s="41" t="s">
        <v>5423</v>
      </c>
      <c r="E429" s="41" t="s">
        <v>6326</v>
      </c>
      <c r="F429" s="41" t="s">
        <v>5278</v>
      </c>
      <c r="G429" s="41" t="s">
        <v>5278</v>
      </c>
      <c r="H429" s="41" t="s">
        <v>6479</v>
      </c>
      <c r="I429" s="118" t="s">
        <v>5979</v>
      </c>
      <c r="J429" s="155" t="s">
        <v>225</v>
      </c>
      <c r="K429" s="155" t="s">
        <v>225</v>
      </c>
    </row>
    <row r="430" spans="1:11">
      <c r="A430" s="41">
        <v>2019</v>
      </c>
      <c r="B430" s="41" t="s">
        <v>5388</v>
      </c>
      <c r="C430" s="41" t="s">
        <v>5388</v>
      </c>
      <c r="D430" s="41" t="s">
        <v>5423</v>
      </c>
      <c r="E430" s="41" t="s">
        <v>6326</v>
      </c>
      <c r="F430" s="41" t="s">
        <v>5278</v>
      </c>
      <c r="G430" s="41" t="s">
        <v>5278</v>
      </c>
      <c r="H430" s="41" t="s">
        <v>6480</v>
      </c>
      <c r="I430" s="118" t="s">
        <v>5979</v>
      </c>
      <c r="J430" s="155" t="s">
        <v>225</v>
      </c>
      <c r="K430" s="155" t="s">
        <v>225</v>
      </c>
    </row>
    <row r="431" spans="1:11">
      <c r="A431" s="41">
        <v>2019</v>
      </c>
      <c r="B431" s="41" t="s">
        <v>5388</v>
      </c>
      <c r="C431" s="41" t="s">
        <v>5388</v>
      </c>
      <c r="D431" s="41" t="s">
        <v>5423</v>
      </c>
      <c r="E431" s="41" t="s">
        <v>6327</v>
      </c>
      <c r="F431" s="41" t="s">
        <v>5278</v>
      </c>
      <c r="G431" s="41" t="s">
        <v>5278</v>
      </c>
      <c r="H431" s="41" t="s">
        <v>6201</v>
      </c>
      <c r="I431" s="118" t="s">
        <v>5955</v>
      </c>
      <c r="J431" s="155" t="s">
        <v>225</v>
      </c>
      <c r="K431" s="155" t="s">
        <v>225</v>
      </c>
    </row>
    <row r="432" spans="1:11">
      <c r="A432" s="41">
        <v>2019</v>
      </c>
      <c r="B432" s="41" t="s">
        <v>5388</v>
      </c>
      <c r="C432" s="41" t="s">
        <v>5388</v>
      </c>
      <c r="D432" s="41" t="s">
        <v>5423</v>
      </c>
      <c r="E432" s="41" t="s">
        <v>6327</v>
      </c>
      <c r="F432" s="41" t="s">
        <v>5278</v>
      </c>
      <c r="G432" s="41" t="s">
        <v>5278</v>
      </c>
      <c r="H432" s="41" t="s">
        <v>6199</v>
      </c>
      <c r="I432" s="118" t="s">
        <v>5964</v>
      </c>
      <c r="J432" s="155" t="s">
        <v>225</v>
      </c>
      <c r="K432" s="155" t="s">
        <v>225</v>
      </c>
    </row>
    <row r="433" spans="1:11">
      <c r="A433" s="41">
        <v>2019</v>
      </c>
      <c r="B433" s="41" t="s">
        <v>5388</v>
      </c>
      <c r="C433" s="41" t="s">
        <v>5388</v>
      </c>
      <c r="D433" s="41" t="s">
        <v>5423</v>
      </c>
      <c r="E433" s="41" t="s">
        <v>6327</v>
      </c>
      <c r="F433" s="41" t="s">
        <v>5278</v>
      </c>
      <c r="G433" s="41" t="s">
        <v>5278</v>
      </c>
      <c r="H433" s="41" t="s">
        <v>6407</v>
      </c>
      <c r="I433" s="118" t="s">
        <v>5964</v>
      </c>
      <c r="J433" s="155" t="s">
        <v>225</v>
      </c>
      <c r="K433" s="155" t="s">
        <v>225</v>
      </c>
    </row>
    <row r="434" spans="1:11">
      <c r="A434" s="41">
        <v>2019</v>
      </c>
      <c r="B434" s="41" t="s">
        <v>5388</v>
      </c>
      <c r="C434" s="41" t="s">
        <v>5388</v>
      </c>
      <c r="D434" s="41" t="s">
        <v>5423</v>
      </c>
      <c r="E434" s="41" t="s">
        <v>6327</v>
      </c>
      <c r="F434" s="41" t="s">
        <v>5278</v>
      </c>
      <c r="G434" s="41" t="s">
        <v>5278</v>
      </c>
      <c r="H434" s="41" t="s">
        <v>6203</v>
      </c>
      <c r="I434" s="118" t="s">
        <v>5957</v>
      </c>
      <c r="J434" s="155" t="s">
        <v>225</v>
      </c>
      <c r="K434" s="155" t="s">
        <v>225</v>
      </c>
    </row>
    <row r="435" spans="1:11">
      <c r="A435" s="41">
        <v>2019</v>
      </c>
      <c r="B435" s="41" t="s">
        <v>5388</v>
      </c>
      <c r="C435" s="41" t="s">
        <v>5388</v>
      </c>
      <c r="D435" s="41" t="s">
        <v>5423</v>
      </c>
      <c r="E435" s="41" t="s">
        <v>6327</v>
      </c>
      <c r="F435" s="41" t="s">
        <v>5278</v>
      </c>
      <c r="G435" s="41" t="s">
        <v>5278</v>
      </c>
      <c r="H435" s="41" t="s">
        <v>6205</v>
      </c>
      <c r="I435" s="118" t="s">
        <v>5965</v>
      </c>
      <c r="J435" s="155" t="s">
        <v>225</v>
      </c>
      <c r="K435" s="155" t="s">
        <v>225</v>
      </c>
    </row>
    <row r="436" spans="1:11">
      <c r="A436" s="41">
        <v>2019</v>
      </c>
      <c r="B436" s="41" t="s">
        <v>5388</v>
      </c>
      <c r="C436" s="41" t="s">
        <v>5388</v>
      </c>
      <c r="D436" s="41" t="s">
        <v>5423</v>
      </c>
      <c r="E436" s="41" t="s">
        <v>6327</v>
      </c>
      <c r="F436" s="41" t="s">
        <v>5278</v>
      </c>
      <c r="G436" s="41" t="s">
        <v>5278</v>
      </c>
      <c r="H436" s="41" t="s">
        <v>6405</v>
      </c>
      <c r="I436" s="118" t="s">
        <v>5965</v>
      </c>
      <c r="J436" s="155" t="s">
        <v>225</v>
      </c>
      <c r="K436" s="155" t="s">
        <v>225</v>
      </c>
    </row>
    <row r="437" spans="1:11">
      <c r="A437" s="41">
        <v>2019</v>
      </c>
      <c r="B437" s="41" t="s">
        <v>5388</v>
      </c>
      <c r="C437" s="41" t="s">
        <v>5388</v>
      </c>
      <c r="D437" s="41" t="s">
        <v>5423</v>
      </c>
      <c r="E437" s="41" t="s">
        <v>6327</v>
      </c>
      <c r="F437" s="41" t="s">
        <v>5278</v>
      </c>
      <c r="G437" s="41" t="s">
        <v>5278</v>
      </c>
      <c r="H437" s="41" t="s">
        <v>6473</v>
      </c>
      <c r="I437" s="118" t="s">
        <v>5976</v>
      </c>
      <c r="J437" s="155" t="s">
        <v>225</v>
      </c>
      <c r="K437" s="155" t="s">
        <v>225</v>
      </c>
    </row>
    <row r="438" spans="1:11">
      <c r="A438" s="41">
        <v>2019</v>
      </c>
      <c r="B438" s="41" t="s">
        <v>5388</v>
      </c>
      <c r="C438" s="41" t="s">
        <v>5388</v>
      </c>
      <c r="D438" s="41" t="s">
        <v>5423</v>
      </c>
      <c r="E438" s="41" t="s">
        <v>6327</v>
      </c>
      <c r="F438" s="41" t="s">
        <v>5278</v>
      </c>
      <c r="G438" s="41" t="s">
        <v>5278</v>
      </c>
      <c r="H438" s="41" t="s">
        <v>6474</v>
      </c>
      <c r="I438" s="118" t="s">
        <v>5976</v>
      </c>
      <c r="J438" s="155" t="s">
        <v>225</v>
      </c>
      <c r="K438" s="155" t="s">
        <v>225</v>
      </c>
    </row>
    <row r="439" spans="1:11">
      <c r="A439" s="41">
        <v>2019</v>
      </c>
      <c r="B439" s="41" t="s">
        <v>5388</v>
      </c>
      <c r="C439" s="41" t="s">
        <v>5388</v>
      </c>
      <c r="D439" s="41" t="s">
        <v>5423</v>
      </c>
      <c r="E439" s="41" t="s">
        <v>6327</v>
      </c>
      <c r="F439" s="41" t="s">
        <v>5278</v>
      </c>
      <c r="G439" s="41" t="s">
        <v>5278</v>
      </c>
      <c r="H439" s="41" t="s">
        <v>6475</v>
      </c>
      <c r="I439" s="118" t="s">
        <v>5977</v>
      </c>
      <c r="J439" s="155" t="s">
        <v>225</v>
      </c>
      <c r="K439" s="155" t="s">
        <v>225</v>
      </c>
    </row>
    <row r="440" spans="1:11">
      <c r="A440" s="41">
        <v>2019</v>
      </c>
      <c r="B440" s="41" t="s">
        <v>5388</v>
      </c>
      <c r="C440" s="41" t="s">
        <v>5388</v>
      </c>
      <c r="D440" s="41" t="s">
        <v>5423</v>
      </c>
      <c r="E440" s="41" t="s">
        <v>6327</v>
      </c>
      <c r="F440" s="41" t="s">
        <v>5278</v>
      </c>
      <c r="G440" s="41" t="s">
        <v>5278</v>
      </c>
      <c r="H440" s="41" t="s">
        <v>6476</v>
      </c>
      <c r="I440" s="118" t="s">
        <v>5977</v>
      </c>
      <c r="J440" s="155" t="s">
        <v>225</v>
      </c>
      <c r="K440" s="155" t="s">
        <v>225</v>
      </c>
    </row>
    <row r="441" spans="1:11">
      <c r="A441" s="41">
        <v>2019</v>
      </c>
      <c r="B441" s="41" t="s">
        <v>5388</v>
      </c>
      <c r="C441" s="41" t="s">
        <v>5388</v>
      </c>
      <c r="D441" s="41" t="s">
        <v>5423</v>
      </c>
      <c r="E441" s="41" t="s">
        <v>6327</v>
      </c>
      <c r="F441" s="41" t="s">
        <v>5278</v>
      </c>
      <c r="G441" s="41" t="s">
        <v>5278</v>
      </c>
      <c r="H441" s="41" t="s">
        <v>6477</v>
      </c>
      <c r="I441" s="118" t="s">
        <v>5978</v>
      </c>
      <c r="J441" s="155" t="s">
        <v>225</v>
      </c>
      <c r="K441" s="155" t="s">
        <v>225</v>
      </c>
    </row>
    <row r="442" spans="1:11">
      <c r="A442" s="41">
        <v>2019</v>
      </c>
      <c r="B442" s="41" t="s">
        <v>5388</v>
      </c>
      <c r="C442" s="41" t="s">
        <v>5388</v>
      </c>
      <c r="D442" s="41" t="s">
        <v>5423</v>
      </c>
      <c r="E442" s="41" t="s">
        <v>6327</v>
      </c>
      <c r="F442" s="41" t="s">
        <v>5278</v>
      </c>
      <c r="G442" s="41" t="s">
        <v>5278</v>
      </c>
      <c r="H442" s="41" t="s">
        <v>6478</v>
      </c>
      <c r="I442" s="118" t="s">
        <v>5978</v>
      </c>
      <c r="J442" s="155" t="s">
        <v>225</v>
      </c>
      <c r="K442" s="155" t="s">
        <v>225</v>
      </c>
    </row>
    <row r="443" spans="1:11">
      <c r="A443" s="41">
        <v>2019</v>
      </c>
      <c r="B443" s="41" t="s">
        <v>5388</v>
      </c>
      <c r="C443" s="41" t="s">
        <v>5388</v>
      </c>
      <c r="D443" s="41" t="s">
        <v>5423</v>
      </c>
      <c r="E443" s="41" t="s">
        <v>6327</v>
      </c>
      <c r="F443" s="41" t="s">
        <v>5278</v>
      </c>
      <c r="G443" s="41" t="s">
        <v>5278</v>
      </c>
      <c r="H443" s="41" t="s">
        <v>6479</v>
      </c>
      <c r="I443" s="118" t="s">
        <v>5979</v>
      </c>
      <c r="J443" s="155" t="s">
        <v>225</v>
      </c>
      <c r="K443" s="155" t="s">
        <v>225</v>
      </c>
    </row>
    <row r="444" spans="1:11">
      <c r="A444" s="41">
        <v>2019</v>
      </c>
      <c r="B444" s="41" t="s">
        <v>5388</v>
      </c>
      <c r="C444" s="41" t="s">
        <v>5388</v>
      </c>
      <c r="D444" s="41" t="s">
        <v>5423</v>
      </c>
      <c r="E444" s="41" t="s">
        <v>6327</v>
      </c>
      <c r="F444" s="41" t="s">
        <v>5278</v>
      </c>
      <c r="G444" s="41" t="s">
        <v>5278</v>
      </c>
      <c r="H444" s="41" t="s">
        <v>6480</v>
      </c>
      <c r="I444" s="118" t="s">
        <v>5979</v>
      </c>
      <c r="J444" s="155" t="s">
        <v>225</v>
      </c>
      <c r="K444" s="155" t="s">
        <v>225</v>
      </c>
    </row>
    <row r="445" spans="1:11">
      <c r="A445" s="41">
        <v>2019</v>
      </c>
      <c r="B445" s="41" t="s">
        <v>5388</v>
      </c>
      <c r="C445" s="41" t="s">
        <v>5388</v>
      </c>
      <c r="D445" s="41" t="s">
        <v>6337</v>
      </c>
      <c r="E445" s="41" t="s">
        <v>6331</v>
      </c>
      <c r="F445" s="41" t="s">
        <v>5278</v>
      </c>
      <c r="G445" s="41" t="s">
        <v>5278</v>
      </c>
      <c r="H445" s="41" t="s">
        <v>6201</v>
      </c>
      <c r="I445" s="118" t="s">
        <v>5955</v>
      </c>
      <c r="J445" s="155" t="s">
        <v>235</v>
      </c>
      <c r="K445" s="155" t="s">
        <v>235</v>
      </c>
    </row>
    <row r="446" spans="1:11">
      <c r="A446" s="41">
        <v>2019</v>
      </c>
      <c r="B446" s="41" t="s">
        <v>5388</v>
      </c>
      <c r="C446" s="41" t="s">
        <v>5388</v>
      </c>
      <c r="D446" s="41" t="s">
        <v>6337</v>
      </c>
      <c r="E446" s="41" t="s">
        <v>6331</v>
      </c>
      <c r="F446" s="41" t="s">
        <v>5278</v>
      </c>
      <c r="G446" s="41" t="s">
        <v>5278</v>
      </c>
      <c r="H446" s="41" t="s">
        <v>6199</v>
      </c>
      <c r="I446" s="118" t="s">
        <v>5964</v>
      </c>
      <c r="J446" s="155" t="s">
        <v>235</v>
      </c>
      <c r="K446" s="155" t="s">
        <v>235</v>
      </c>
    </row>
    <row r="447" spans="1:11">
      <c r="A447" s="41">
        <v>2019</v>
      </c>
      <c r="B447" s="41" t="s">
        <v>5388</v>
      </c>
      <c r="C447" s="41" t="s">
        <v>5388</v>
      </c>
      <c r="D447" s="41" t="s">
        <v>6337</v>
      </c>
      <c r="E447" s="41" t="s">
        <v>6331</v>
      </c>
      <c r="F447" s="41" t="s">
        <v>5278</v>
      </c>
      <c r="G447" s="41" t="s">
        <v>5278</v>
      </c>
      <c r="H447" s="41" t="s">
        <v>6407</v>
      </c>
      <c r="I447" s="118" t="s">
        <v>5964</v>
      </c>
      <c r="J447" s="155" t="s">
        <v>235</v>
      </c>
      <c r="K447" s="155" t="s">
        <v>235</v>
      </c>
    </row>
    <row r="448" spans="1:11">
      <c r="A448" s="41">
        <v>2019</v>
      </c>
      <c r="B448" s="41" t="s">
        <v>5388</v>
      </c>
      <c r="C448" s="41" t="s">
        <v>5388</v>
      </c>
      <c r="D448" s="41" t="s">
        <v>6337</v>
      </c>
      <c r="E448" s="41" t="s">
        <v>6331</v>
      </c>
      <c r="F448" s="41" t="s">
        <v>5278</v>
      </c>
      <c r="G448" s="41" t="s">
        <v>5278</v>
      </c>
      <c r="H448" s="41" t="s">
        <v>6203</v>
      </c>
      <c r="I448" s="118" t="s">
        <v>5957</v>
      </c>
      <c r="J448" s="155" t="s">
        <v>235</v>
      </c>
      <c r="K448" s="155" t="s">
        <v>235</v>
      </c>
    </row>
    <row r="449" spans="1:11">
      <c r="A449" s="41">
        <v>2019</v>
      </c>
      <c r="B449" s="41" t="s">
        <v>5388</v>
      </c>
      <c r="C449" s="41" t="s">
        <v>5388</v>
      </c>
      <c r="D449" s="41" t="s">
        <v>6337</v>
      </c>
      <c r="E449" s="41" t="s">
        <v>6331</v>
      </c>
      <c r="F449" s="41" t="s">
        <v>5278</v>
      </c>
      <c r="G449" s="41" t="s">
        <v>5278</v>
      </c>
      <c r="H449" s="41" t="s">
        <v>6205</v>
      </c>
      <c r="I449" s="118" t="s">
        <v>5965</v>
      </c>
      <c r="J449" s="155" t="s">
        <v>235</v>
      </c>
      <c r="K449" s="155" t="s">
        <v>235</v>
      </c>
    </row>
    <row r="450" spans="1:11">
      <c r="A450" s="41">
        <v>2019</v>
      </c>
      <c r="B450" s="41" t="s">
        <v>5388</v>
      </c>
      <c r="C450" s="41" t="s">
        <v>5388</v>
      </c>
      <c r="D450" s="41" t="s">
        <v>6337</v>
      </c>
      <c r="E450" s="41" t="s">
        <v>6331</v>
      </c>
      <c r="F450" s="41" t="s">
        <v>5278</v>
      </c>
      <c r="G450" s="41" t="s">
        <v>5278</v>
      </c>
      <c r="H450" s="41" t="s">
        <v>6405</v>
      </c>
      <c r="I450" s="118" t="s">
        <v>5965</v>
      </c>
      <c r="J450" s="155" t="s">
        <v>235</v>
      </c>
      <c r="K450" s="155" t="s">
        <v>235</v>
      </c>
    </row>
    <row r="451" spans="1:11">
      <c r="A451" s="41">
        <v>2019</v>
      </c>
      <c r="B451" s="41" t="s">
        <v>5388</v>
      </c>
      <c r="C451" s="41" t="s">
        <v>5388</v>
      </c>
      <c r="D451" s="41" t="s">
        <v>6337</v>
      </c>
      <c r="E451" s="41" t="s">
        <v>6331</v>
      </c>
      <c r="F451" s="41" t="s">
        <v>5278</v>
      </c>
      <c r="G451" s="41" t="s">
        <v>5278</v>
      </c>
      <c r="H451" s="41" t="s">
        <v>6473</v>
      </c>
      <c r="I451" s="118" t="s">
        <v>5976</v>
      </c>
      <c r="J451" s="155" t="s">
        <v>235</v>
      </c>
      <c r="K451" s="155" t="s">
        <v>235</v>
      </c>
    </row>
    <row r="452" spans="1:11">
      <c r="A452" s="41">
        <v>2019</v>
      </c>
      <c r="B452" s="41" t="s">
        <v>5388</v>
      </c>
      <c r="C452" s="41" t="s">
        <v>5388</v>
      </c>
      <c r="D452" s="41" t="s">
        <v>6337</v>
      </c>
      <c r="E452" s="41" t="s">
        <v>6331</v>
      </c>
      <c r="F452" s="41" t="s">
        <v>5278</v>
      </c>
      <c r="G452" s="41" t="s">
        <v>5278</v>
      </c>
      <c r="H452" s="41" t="s">
        <v>6474</v>
      </c>
      <c r="I452" s="118" t="s">
        <v>5976</v>
      </c>
      <c r="J452" s="155" t="s">
        <v>235</v>
      </c>
      <c r="K452" s="155" t="s">
        <v>235</v>
      </c>
    </row>
    <row r="453" spans="1:11">
      <c r="A453" s="41">
        <v>2019</v>
      </c>
      <c r="B453" s="41" t="s">
        <v>5388</v>
      </c>
      <c r="C453" s="41" t="s">
        <v>5388</v>
      </c>
      <c r="D453" s="41" t="s">
        <v>6337</v>
      </c>
      <c r="E453" s="41" t="s">
        <v>6331</v>
      </c>
      <c r="F453" s="41" t="s">
        <v>5278</v>
      </c>
      <c r="G453" s="41" t="s">
        <v>5278</v>
      </c>
      <c r="H453" s="41" t="s">
        <v>6475</v>
      </c>
      <c r="I453" s="118" t="s">
        <v>5977</v>
      </c>
      <c r="J453" s="155" t="s">
        <v>235</v>
      </c>
      <c r="K453" s="155" t="s">
        <v>235</v>
      </c>
    </row>
    <row r="454" spans="1:11">
      <c r="A454" s="41">
        <v>2019</v>
      </c>
      <c r="B454" s="41" t="s">
        <v>5388</v>
      </c>
      <c r="C454" s="41" t="s">
        <v>5388</v>
      </c>
      <c r="D454" s="41" t="s">
        <v>6337</v>
      </c>
      <c r="E454" s="41" t="s">
        <v>6331</v>
      </c>
      <c r="F454" s="41" t="s">
        <v>5278</v>
      </c>
      <c r="G454" s="41" t="s">
        <v>5278</v>
      </c>
      <c r="H454" s="41" t="s">
        <v>6476</v>
      </c>
      <c r="I454" s="118" t="s">
        <v>5977</v>
      </c>
      <c r="J454" s="155" t="s">
        <v>235</v>
      </c>
      <c r="K454" s="155" t="s">
        <v>235</v>
      </c>
    </row>
    <row r="455" spans="1:11">
      <c r="A455" s="41">
        <v>2019</v>
      </c>
      <c r="B455" s="41" t="s">
        <v>5388</v>
      </c>
      <c r="C455" s="41" t="s">
        <v>5388</v>
      </c>
      <c r="D455" s="41" t="s">
        <v>6337</v>
      </c>
      <c r="E455" s="41" t="s">
        <v>6331</v>
      </c>
      <c r="F455" s="41" t="s">
        <v>5278</v>
      </c>
      <c r="G455" s="41" t="s">
        <v>5278</v>
      </c>
      <c r="H455" s="41" t="s">
        <v>6477</v>
      </c>
      <c r="I455" s="118" t="s">
        <v>5978</v>
      </c>
      <c r="J455" s="155" t="s">
        <v>235</v>
      </c>
      <c r="K455" s="155" t="s">
        <v>235</v>
      </c>
    </row>
    <row r="456" spans="1:11">
      <c r="A456" s="41">
        <v>2019</v>
      </c>
      <c r="B456" s="41" t="s">
        <v>5388</v>
      </c>
      <c r="C456" s="41" t="s">
        <v>5388</v>
      </c>
      <c r="D456" s="41" t="s">
        <v>6337</v>
      </c>
      <c r="E456" s="41" t="s">
        <v>6331</v>
      </c>
      <c r="F456" s="41" t="s">
        <v>5278</v>
      </c>
      <c r="G456" s="41" t="s">
        <v>5278</v>
      </c>
      <c r="H456" s="41" t="s">
        <v>6478</v>
      </c>
      <c r="I456" s="118" t="s">
        <v>5978</v>
      </c>
      <c r="J456" s="155" t="s">
        <v>235</v>
      </c>
      <c r="K456" s="155" t="s">
        <v>235</v>
      </c>
    </row>
    <row r="457" spans="1:11">
      <c r="A457" s="41">
        <v>2019</v>
      </c>
      <c r="B457" s="41" t="s">
        <v>5388</v>
      </c>
      <c r="C457" s="41" t="s">
        <v>5388</v>
      </c>
      <c r="D457" s="41" t="s">
        <v>6337</v>
      </c>
      <c r="E457" s="41" t="s">
        <v>6331</v>
      </c>
      <c r="F457" s="41" t="s">
        <v>5278</v>
      </c>
      <c r="G457" s="41" t="s">
        <v>5278</v>
      </c>
      <c r="H457" s="41" t="s">
        <v>6479</v>
      </c>
      <c r="I457" s="118" t="s">
        <v>5979</v>
      </c>
      <c r="J457" s="155" t="s">
        <v>235</v>
      </c>
      <c r="K457" s="155" t="s">
        <v>235</v>
      </c>
    </row>
    <row r="458" spans="1:11">
      <c r="A458" s="41">
        <v>2019</v>
      </c>
      <c r="B458" s="41" t="s">
        <v>5388</v>
      </c>
      <c r="C458" s="41" t="s">
        <v>5388</v>
      </c>
      <c r="D458" s="41" t="s">
        <v>6337</v>
      </c>
      <c r="E458" s="41" t="s">
        <v>6331</v>
      </c>
      <c r="F458" s="41" t="s">
        <v>5278</v>
      </c>
      <c r="G458" s="41" t="s">
        <v>5278</v>
      </c>
      <c r="H458" s="41" t="s">
        <v>6480</v>
      </c>
      <c r="I458" s="118" t="s">
        <v>5979</v>
      </c>
      <c r="J458" s="155" t="s">
        <v>235</v>
      </c>
      <c r="K458" s="155" t="s">
        <v>235</v>
      </c>
    </row>
    <row r="459" spans="1:11">
      <c r="A459" s="41">
        <v>2019</v>
      </c>
      <c r="B459" s="41" t="s">
        <v>5388</v>
      </c>
      <c r="C459" s="41" t="s">
        <v>5388</v>
      </c>
      <c r="D459" s="41" t="s">
        <v>6000</v>
      </c>
      <c r="E459" s="41" t="s">
        <v>6331</v>
      </c>
      <c r="F459" s="41" t="s">
        <v>5278</v>
      </c>
      <c r="G459" s="41" t="s">
        <v>5278</v>
      </c>
      <c r="H459" s="41" t="s">
        <v>6201</v>
      </c>
      <c r="I459" s="118" t="s">
        <v>5955</v>
      </c>
      <c r="J459" s="155" t="s">
        <v>235</v>
      </c>
      <c r="K459" s="155" t="s">
        <v>235</v>
      </c>
    </row>
    <row r="460" spans="1:11">
      <c r="A460" s="41">
        <v>2019</v>
      </c>
      <c r="B460" s="41" t="s">
        <v>5388</v>
      </c>
      <c r="C460" s="41" t="s">
        <v>5388</v>
      </c>
      <c r="D460" s="41" t="s">
        <v>6000</v>
      </c>
      <c r="E460" s="41" t="s">
        <v>6331</v>
      </c>
      <c r="F460" s="41" t="s">
        <v>5278</v>
      </c>
      <c r="G460" s="41" t="s">
        <v>5278</v>
      </c>
      <c r="H460" s="41" t="s">
        <v>6199</v>
      </c>
      <c r="I460" s="118" t="s">
        <v>5964</v>
      </c>
      <c r="J460" s="155" t="s">
        <v>235</v>
      </c>
      <c r="K460" s="155" t="s">
        <v>235</v>
      </c>
    </row>
    <row r="461" spans="1:11">
      <c r="A461" s="41">
        <v>2019</v>
      </c>
      <c r="B461" s="41" t="s">
        <v>5388</v>
      </c>
      <c r="C461" s="41" t="s">
        <v>5388</v>
      </c>
      <c r="D461" s="41" t="s">
        <v>6000</v>
      </c>
      <c r="E461" s="41" t="s">
        <v>6331</v>
      </c>
      <c r="F461" s="41" t="s">
        <v>5278</v>
      </c>
      <c r="G461" s="41" t="s">
        <v>5278</v>
      </c>
      <c r="H461" s="41" t="s">
        <v>6407</v>
      </c>
      <c r="I461" s="118" t="s">
        <v>5964</v>
      </c>
      <c r="J461" s="155" t="s">
        <v>235</v>
      </c>
      <c r="K461" s="155" t="s">
        <v>235</v>
      </c>
    </row>
    <row r="462" spans="1:11">
      <c r="A462" s="41">
        <v>2019</v>
      </c>
      <c r="B462" s="41" t="s">
        <v>5388</v>
      </c>
      <c r="C462" s="41" t="s">
        <v>5388</v>
      </c>
      <c r="D462" s="41" t="s">
        <v>6000</v>
      </c>
      <c r="E462" s="41" t="s">
        <v>6331</v>
      </c>
      <c r="F462" s="41" t="s">
        <v>5278</v>
      </c>
      <c r="G462" s="41" t="s">
        <v>5278</v>
      </c>
      <c r="H462" s="41" t="s">
        <v>6203</v>
      </c>
      <c r="I462" s="118" t="s">
        <v>5957</v>
      </c>
      <c r="J462" s="155" t="s">
        <v>235</v>
      </c>
      <c r="K462" s="155" t="s">
        <v>235</v>
      </c>
    </row>
    <row r="463" spans="1:11">
      <c r="A463" s="41">
        <v>2019</v>
      </c>
      <c r="B463" s="41" t="s">
        <v>5388</v>
      </c>
      <c r="C463" s="41" t="s">
        <v>5388</v>
      </c>
      <c r="D463" s="41" t="s">
        <v>6000</v>
      </c>
      <c r="E463" s="41" t="s">
        <v>6331</v>
      </c>
      <c r="F463" s="41" t="s">
        <v>5278</v>
      </c>
      <c r="G463" s="41" t="s">
        <v>5278</v>
      </c>
      <c r="H463" s="41" t="s">
        <v>6205</v>
      </c>
      <c r="I463" s="118" t="s">
        <v>5965</v>
      </c>
      <c r="J463" s="155" t="s">
        <v>235</v>
      </c>
      <c r="K463" s="155" t="s">
        <v>235</v>
      </c>
    </row>
    <row r="464" spans="1:11">
      <c r="A464" s="41">
        <v>2019</v>
      </c>
      <c r="B464" s="41" t="s">
        <v>5388</v>
      </c>
      <c r="C464" s="41" t="s">
        <v>5388</v>
      </c>
      <c r="D464" s="41" t="s">
        <v>6000</v>
      </c>
      <c r="E464" s="41" t="s">
        <v>6331</v>
      </c>
      <c r="F464" s="41" t="s">
        <v>5278</v>
      </c>
      <c r="G464" s="41" t="s">
        <v>5278</v>
      </c>
      <c r="H464" s="41" t="s">
        <v>6405</v>
      </c>
      <c r="I464" s="118" t="s">
        <v>5965</v>
      </c>
      <c r="J464" s="155" t="s">
        <v>235</v>
      </c>
      <c r="K464" s="155" t="s">
        <v>235</v>
      </c>
    </row>
    <row r="465" spans="1:11">
      <c r="A465" s="41">
        <v>2019</v>
      </c>
      <c r="B465" s="41" t="s">
        <v>5388</v>
      </c>
      <c r="C465" s="41" t="s">
        <v>5388</v>
      </c>
      <c r="D465" s="41" t="s">
        <v>6000</v>
      </c>
      <c r="E465" s="41" t="s">
        <v>6331</v>
      </c>
      <c r="F465" s="41" t="s">
        <v>5278</v>
      </c>
      <c r="G465" s="41" t="s">
        <v>5278</v>
      </c>
      <c r="H465" s="41" t="s">
        <v>6473</v>
      </c>
      <c r="I465" s="118" t="s">
        <v>5976</v>
      </c>
      <c r="J465" s="155" t="s">
        <v>235</v>
      </c>
      <c r="K465" s="155" t="s">
        <v>235</v>
      </c>
    </row>
    <row r="466" spans="1:11">
      <c r="A466" s="41">
        <v>2019</v>
      </c>
      <c r="B466" s="41" t="s">
        <v>5388</v>
      </c>
      <c r="C466" s="41" t="s">
        <v>5388</v>
      </c>
      <c r="D466" s="41" t="s">
        <v>6000</v>
      </c>
      <c r="E466" s="41" t="s">
        <v>6331</v>
      </c>
      <c r="F466" s="41" t="s">
        <v>5278</v>
      </c>
      <c r="G466" s="41" t="s">
        <v>5278</v>
      </c>
      <c r="H466" s="41" t="s">
        <v>6474</v>
      </c>
      <c r="I466" s="118" t="s">
        <v>5976</v>
      </c>
      <c r="J466" s="155" t="s">
        <v>235</v>
      </c>
      <c r="K466" s="155" t="s">
        <v>235</v>
      </c>
    </row>
    <row r="467" spans="1:11">
      <c r="A467" s="41">
        <v>2019</v>
      </c>
      <c r="B467" s="41" t="s">
        <v>5388</v>
      </c>
      <c r="C467" s="41" t="s">
        <v>5388</v>
      </c>
      <c r="D467" s="41" t="s">
        <v>6000</v>
      </c>
      <c r="E467" s="41" t="s">
        <v>6331</v>
      </c>
      <c r="F467" s="41" t="s">
        <v>5278</v>
      </c>
      <c r="G467" s="41" t="s">
        <v>5278</v>
      </c>
      <c r="H467" s="41" t="s">
        <v>6475</v>
      </c>
      <c r="I467" s="118" t="s">
        <v>5977</v>
      </c>
      <c r="J467" s="155" t="s">
        <v>235</v>
      </c>
      <c r="K467" s="155" t="s">
        <v>235</v>
      </c>
    </row>
    <row r="468" spans="1:11">
      <c r="A468" s="41">
        <v>2019</v>
      </c>
      <c r="B468" s="41" t="s">
        <v>5388</v>
      </c>
      <c r="C468" s="41" t="s">
        <v>5388</v>
      </c>
      <c r="D468" s="41" t="s">
        <v>6000</v>
      </c>
      <c r="E468" s="41" t="s">
        <v>6331</v>
      </c>
      <c r="F468" s="41" t="s">
        <v>5278</v>
      </c>
      <c r="G468" s="41" t="s">
        <v>5278</v>
      </c>
      <c r="H468" s="41" t="s">
        <v>6476</v>
      </c>
      <c r="I468" s="118" t="s">
        <v>5977</v>
      </c>
      <c r="J468" s="155" t="s">
        <v>235</v>
      </c>
      <c r="K468" s="155" t="s">
        <v>235</v>
      </c>
    </row>
    <row r="469" spans="1:11">
      <c r="A469" s="41">
        <v>2019</v>
      </c>
      <c r="B469" s="41" t="s">
        <v>5388</v>
      </c>
      <c r="C469" s="41" t="s">
        <v>5388</v>
      </c>
      <c r="D469" s="41" t="s">
        <v>6000</v>
      </c>
      <c r="E469" s="41" t="s">
        <v>6331</v>
      </c>
      <c r="F469" s="41" t="s">
        <v>5278</v>
      </c>
      <c r="G469" s="41" t="s">
        <v>5278</v>
      </c>
      <c r="H469" s="41" t="s">
        <v>6477</v>
      </c>
      <c r="I469" s="118" t="s">
        <v>5978</v>
      </c>
      <c r="J469" s="155" t="s">
        <v>235</v>
      </c>
      <c r="K469" s="155" t="s">
        <v>235</v>
      </c>
    </row>
    <row r="470" spans="1:11">
      <c r="A470" s="41">
        <v>2019</v>
      </c>
      <c r="B470" s="41" t="s">
        <v>5388</v>
      </c>
      <c r="C470" s="41" t="s">
        <v>5388</v>
      </c>
      <c r="D470" s="41" t="s">
        <v>6000</v>
      </c>
      <c r="E470" s="41" t="s">
        <v>6331</v>
      </c>
      <c r="F470" s="41" t="s">
        <v>5278</v>
      </c>
      <c r="G470" s="41" t="s">
        <v>5278</v>
      </c>
      <c r="H470" s="41" t="s">
        <v>6478</v>
      </c>
      <c r="I470" s="118" t="s">
        <v>5978</v>
      </c>
      <c r="J470" s="155" t="s">
        <v>235</v>
      </c>
      <c r="K470" s="155" t="s">
        <v>235</v>
      </c>
    </row>
    <row r="471" spans="1:11">
      <c r="A471" s="41">
        <v>2019</v>
      </c>
      <c r="B471" s="41" t="s">
        <v>5388</v>
      </c>
      <c r="C471" s="41" t="s">
        <v>5388</v>
      </c>
      <c r="D471" s="41" t="s">
        <v>6000</v>
      </c>
      <c r="E471" s="41" t="s">
        <v>6331</v>
      </c>
      <c r="F471" s="41" t="s">
        <v>5278</v>
      </c>
      <c r="G471" s="41" t="s">
        <v>5278</v>
      </c>
      <c r="H471" s="41" t="s">
        <v>6479</v>
      </c>
      <c r="I471" s="118" t="s">
        <v>5979</v>
      </c>
      <c r="J471" s="155" t="s">
        <v>235</v>
      </c>
      <c r="K471" s="155" t="s">
        <v>235</v>
      </c>
    </row>
    <row r="472" spans="1:11">
      <c r="A472" s="41">
        <v>2019</v>
      </c>
      <c r="B472" s="41" t="s">
        <v>5388</v>
      </c>
      <c r="C472" s="41" t="s">
        <v>5388</v>
      </c>
      <c r="D472" s="41" t="s">
        <v>6000</v>
      </c>
      <c r="E472" s="41" t="s">
        <v>6331</v>
      </c>
      <c r="F472" s="41" t="s">
        <v>5278</v>
      </c>
      <c r="G472" s="41" t="s">
        <v>5278</v>
      </c>
      <c r="H472" s="41" t="s">
        <v>6480</v>
      </c>
      <c r="I472" s="118" t="s">
        <v>5979</v>
      </c>
      <c r="J472" s="155" t="s">
        <v>235</v>
      </c>
      <c r="K472" s="155" t="s">
        <v>235</v>
      </c>
    </row>
    <row r="473" spans="1:11">
      <c r="A473" s="41">
        <v>2019</v>
      </c>
      <c r="B473" s="41" t="s">
        <v>5388</v>
      </c>
      <c r="C473" s="41" t="s">
        <v>5388</v>
      </c>
      <c r="D473" s="41" t="s">
        <v>5419</v>
      </c>
      <c r="E473" s="41" t="s">
        <v>6330</v>
      </c>
      <c r="F473" s="41" t="s">
        <v>5278</v>
      </c>
      <c r="G473" s="41" t="s">
        <v>5278</v>
      </c>
      <c r="H473" s="41" t="s">
        <v>6201</v>
      </c>
      <c r="I473" s="41" t="s">
        <v>5955</v>
      </c>
      <c r="J473" s="155">
        <v>30</v>
      </c>
      <c r="K473" s="155">
        <v>30</v>
      </c>
    </row>
    <row r="474" spans="1:11">
      <c r="A474" s="41">
        <v>2019</v>
      </c>
      <c r="B474" s="41" t="s">
        <v>5388</v>
      </c>
      <c r="C474" s="41" t="s">
        <v>5388</v>
      </c>
      <c r="D474" s="41" t="s">
        <v>5419</v>
      </c>
      <c r="E474" s="41" t="s">
        <v>6330</v>
      </c>
      <c r="F474" s="41" t="s">
        <v>5278</v>
      </c>
      <c r="G474" s="41" t="s">
        <v>5278</v>
      </c>
      <c r="H474" s="41" t="s">
        <v>6199</v>
      </c>
      <c r="I474" s="41" t="s">
        <v>5964</v>
      </c>
      <c r="J474" s="155">
        <v>30</v>
      </c>
      <c r="K474" s="155">
        <v>30</v>
      </c>
    </row>
    <row r="475" spans="1:11">
      <c r="A475" s="41">
        <v>2019</v>
      </c>
      <c r="B475" s="41" t="s">
        <v>5388</v>
      </c>
      <c r="C475" s="41" t="s">
        <v>5388</v>
      </c>
      <c r="D475" s="41" t="s">
        <v>5419</v>
      </c>
      <c r="E475" s="41" t="s">
        <v>6330</v>
      </c>
      <c r="F475" s="41" t="s">
        <v>5278</v>
      </c>
      <c r="G475" s="41" t="s">
        <v>5278</v>
      </c>
      <c r="H475" s="41" t="s">
        <v>6203</v>
      </c>
      <c r="I475" s="41" t="s">
        <v>5957</v>
      </c>
      <c r="J475" s="155">
        <v>30</v>
      </c>
      <c r="K475" s="155">
        <v>30</v>
      </c>
    </row>
    <row r="476" spans="1:11">
      <c r="A476" s="41">
        <v>2019</v>
      </c>
      <c r="B476" s="41" t="s">
        <v>5388</v>
      </c>
      <c r="C476" s="41" t="s">
        <v>5388</v>
      </c>
      <c r="D476" s="41" t="s">
        <v>5419</v>
      </c>
      <c r="E476" s="41" t="s">
        <v>6330</v>
      </c>
      <c r="F476" s="41" t="s">
        <v>5278</v>
      </c>
      <c r="G476" s="41" t="s">
        <v>5278</v>
      </c>
      <c r="H476" s="41" t="s">
        <v>6205</v>
      </c>
      <c r="I476" s="41" t="s">
        <v>5965</v>
      </c>
      <c r="J476" s="155">
        <v>30</v>
      </c>
      <c r="K476" s="155">
        <v>30</v>
      </c>
    </row>
    <row r="477" spans="1:11">
      <c r="A477" s="41">
        <v>2019</v>
      </c>
      <c r="B477" s="41" t="s">
        <v>5388</v>
      </c>
      <c r="C477" s="41" t="s">
        <v>5388</v>
      </c>
      <c r="D477" s="41" t="s">
        <v>5409</v>
      </c>
      <c r="E477" s="41" t="s">
        <v>6267</v>
      </c>
      <c r="F477" s="41" t="s">
        <v>5278</v>
      </c>
      <c r="G477" s="41" t="s">
        <v>5278</v>
      </c>
      <c r="H477" s="41" t="s">
        <v>6201</v>
      </c>
      <c r="I477" s="118" t="s">
        <v>5955</v>
      </c>
      <c r="J477" s="155" t="s">
        <v>225</v>
      </c>
      <c r="K477" s="155" t="s">
        <v>225</v>
      </c>
    </row>
    <row r="478" spans="1:11">
      <c r="A478" s="41">
        <v>2019</v>
      </c>
      <c r="B478" s="41" t="s">
        <v>5388</v>
      </c>
      <c r="C478" s="41" t="s">
        <v>5388</v>
      </c>
      <c r="D478" s="41" t="s">
        <v>5409</v>
      </c>
      <c r="E478" s="41" t="s">
        <v>6267</v>
      </c>
      <c r="F478" s="41" t="s">
        <v>5278</v>
      </c>
      <c r="G478" s="41" t="s">
        <v>5278</v>
      </c>
      <c r="H478" s="41" t="s">
        <v>6199</v>
      </c>
      <c r="I478" s="118" t="s">
        <v>5964</v>
      </c>
      <c r="J478" s="155" t="s">
        <v>225</v>
      </c>
      <c r="K478" s="155" t="s">
        <v>225</v>
      </c>
    </row>
    <row r="479" spans="1:11">
      <c r="A479" s="41">
        <v>2019</v>
      </c>
      <c r="B479" s="41" t="s">
        <v>5388</v>
      </c>
      <c r="C479" s="41" t="s">
        <v>5388</v>
      </c>
      <c r="D479" s="41" t="s">
        <v>5409</v>
      </c>
      <c r="E479" s="41" t="s">
        <v>6267</v>
      </c>
      <c r="F479" s="41" t="s">
        <v>5278</v>
      </c>
      <c r="G479" s="41" t="s">
        <v>5278</v>
      </c>
      <c r="H479" s="41" t="s">
        <v>6407</v>
      </c>
      <c r="I479" s="118" t="s">
        <v>5964</v>
      </c>
      <c r="J479" s="155" t="s">
        <v>225</v>
      </c>
      <c r="K479" s="155" t="s">
        <v>225</v>
      </c>
    </row>
    <row r="480" spans="1:11">
      <c r="A480" s="41">
        <v>2019</v>
      </c>
      <c r="B480" s="41" t="s">
        <v>5388</v>
      </c>
      <c r="C480" s="41" t="s">
        <v>5388</v>
      </c>
      <c r="D480" s="41" t="s">
        <v>5409</v>
      </c>
      <c r="E480" s="41" t="s">
        <v>6267</v>
      </c>
      <c r="F480" s="41" t="s">
        <v>5278</v>
      </c>
      <c r="G480" s="41" t="s">
        <v>5278</v>
      </c>
      <c r="H480" s="41" t="s">
        <v>6203</v>
      </c>
      <c r="I480" s="118" t="s">
        <v>5957</v>
      </c>
      <c r="J480" s="155" t="s">
        <v>225</v>
      </c>
      <c r="K480" s="155" t="s">
        <v>225</v>
      </c>
    </row>
    <row r="481" spans="1:11">
      <c r="A481" s="41">
        <v>2019</v>
      </c>
      <c r="B481" s="41" t="s">
        <v>5388</v>
      </c>
      <c r="C481" s="41" t="s">
        <v>5388</v>
      </c>
      <c r="D481" s="41" t="s">
        <v>5409</v>
      </c>
      <c r="E481" s="41" t="s">
        <v>6267</v>
      </c>
      <c r="F481" s="41" t="s">
        <v>5278</v>
      </c>
      <c r="G481" s="41" t="s">
        <v>5278</v>
      </c>
      <c r="H481" s="41" t="s">
        <v>6205</v>
      </c>
      <c r="I481" s="118" t="s">
        <v>5965</v>
      </c>
      <c r="J481" s="155" t="s">
        <v>225</v>
      </c>
      <c r="K481" s="155" t="s">
        <v>225</v>
      </c>
    </row>
    <row r="482" spans="1:11">
      <c r="A482" s="41">
        <v>2019</v>
      </c>
      <c r="B482" s="41" t="s">
        <v>5388</v>
      </c>
      <c r="C482" s="41" t="s">
        <v>5388</v>
      </c>
      <c r="D482" s="41" t="s">
        <v>5409</v>
      </c>
      <c r="E482" s="41" t="s">
        <v>6267</v>
      </c>
      <c r="F482" s="41" t="s">
        <v>5278</v>
      </c>
      <c r="G482" s="41" t="s">
        <v>5278</v>
      </c>
      <c r="H482" s="41" t="s">
        <v>6405</v>
      </c>
      <c r="I482" s="118" t="s">
        <v>5965</v>
      </c>
      <c r="J482" s="155" t="s">
        <v>225</v>
      </c>
      <c r="K482" s="155" t="s">
        <v>225</v>
      </c>
    </row>
    <row r="483" spans="1:11">
      <c r="A483" s="41">
        <v>2019</v>
      </c>
      <c r="B483" s="41" t="s">
        <v>5388</v>
      </c>
      <c r="C483" s="41" t="s">
        <v>5388</v>
      </c>
      <c r="D483" s="41" t="s">
        <v>5409</v>
      </c>
      <c r="E483" s="41" t="s">
        <v>6267</v>
      </c>
      <c r="F483" s="41" t="s">
        <v>5278</v>
      </c>
      <c r="G483" s="41" t="s">
        <v>5278</v>
      </c>
      <c r="H483" s="41" t="s">
        <v>6473</v>
      </c>
      <c r="I483" s="118" t="s">
        <v>5976</v>
      </c>
      <c r="J483" s="155" t="s">
        <v>225</v>
      </c>
      <c r="K483" s="155" t="s">
        <v>225</v>
      </c>
    </row>
    <row r="484" spans="1:11">
      <c r="A484" s="41">
        <v>2019</v>
      </c>
      <c r="B484" s="41" t="s">
        <v>5388</v>
      </c>
      <c r="C484" s="41" t="s">
        <v>5388</v>
      </c>
      <c r="D484" s="41" t="s">
        <v>5409</v>
      </c>
      <c r="E484" s="41" t="s">
        <v>6267</v>
      </c>
      <c r="F484" s="41" t="s">
        <v>5278</v>
      </c>
      <c r="G484" s="41" t="s">
        <v>5278</v>
      </c>
      <c r="H484" s="41" t="s">
        <v>6474</v>
      </c>
      <c r="I484" s="118" t="s">
        <v>5976</v>
      </c>
      <c r="J484" s="155" t="s">
        <v>225</v>
      </c>
      <c r="K484" s="155" t="s">
        <v>225</v>
      </c>
    </row>
    <row r="485" spans="1:11">
      <c r="A485" s="41">
        <v>2019</v>
      </c>
      <c r="B485" s="41" t="s">
        <v>5388</v>
      </c>
      <c r="C485" s="41" t="s">
        <v>5388</v>
      </c>
      <c r="D485" s="41" t="s">
        <v>5409</v>
      </c>
      <c r="E485" s="41" t="s">
        <v>6267</v>
      </c>
      <c r="F485" s="41" t="s">
        <v>5278</v>
      </c>
      <c r="G485" s="41" t="s">
        <v>5278</v>
      </c>
      <c r="H485" s="41" t="s">
        <v>6475</v>
      </c>
      <c r="I485" s="118" t="s">
        <v>5977</v>
      </c>
      <c r="J485" s="155" t="s">
        <v>225</v>
      </c>
      <c r="K485" s="155" t="s">
        <v>225</v>
      </c>
    </row>
    <row r="486" spans="1:11">
      <c r="A486" s="41">
        <v>2019</v>
      </c>
      <c r="B486" s="41" t="s">
        <v>5388</v>
      </c>
      <c r="C486" s="41" t="s">
        <v>5388</v>
      </c>
      <c r="D486" s="41" t="s">
        <v>5409</v>
      </c>
      <c r="E486" s="41" t="s">
        <v>6267</v>
      </c>
      <c r="F486" s="41" t="s">
        <v>5278</v>
      </c>
      <c r="G486" s="41" t="s">
        <v>5278</v>
      </c>
      <c r="H486" s="41" t="s">
        <v>6476</v>
      </c>
      <c r="I486" s="118" t="s">
        <v>5977</v>
      </c>
      <c r="J486" s="155" t="s">
        <v>225</v>
      </c>
      <c r="K486" s="155" t="s">
        <v>225</v>
      </c>
    </row>
    <row r="487" spans="1:11">
      <c r="A487" s="41">
        <v>2019</v>
      </c>
      <c r="B487" s="41" t="s">
        <v>5388</v>
      </c>
      <c r="C487" s="41" t="s">
        <v>5388</v>
      </c>
      <c r="D487" s="41" t="s">
        <v>5409</v>
      </c>
      <c r="E487" s="41" t="s">
        <v>6267</v>
      </c>
      <c r="F487" s="41" t="s">
        <v>5278</v>
      </c>
      <c r="G487" s="41" t="s">
        <v>5278</v>
      </c>
      <c r="H487" s="41" t="s">
        <v>6477</v>
      </c>
      <c r="I487" s="118" t="s">
        <v>5978</v>
      </c>
      <c r="J487" s="155" t="s">
        <v>225</v>
      </c>
      <c r="K487" s="155" t="s">
        <v>225</v>
      </c>
    </row>
    <row r="488" spans="1:11">
      <c r="A488" s="41">
        <v>2019</v>
      </c>
      <c r="B488" s="41" t="s">
        <v>5388</v>
      </c>
      <c r="C488" s="41" t="s">
        <v>5388</v>
      </c>
      <c r="D488" s="41" t="s">
        <v>5409</v>
      </c>
      <c r="E488" s="41" t="s">
        <v>6267</v>
      </c>
      <c r="F488" s="41" t="s">
        <v>5278</v>
      </c>
      <c r="G488" s="41" t="s">
        <v>5278</v>
      </c>
      <c r="H488" s="41" t="s">
        <v>6478</v>
      </c>
      <c r="I488" s="118" t="s">
        <v>5978</v>
      </c>
      <c r="J488" s="155" t="s">
        <v>225</v>
      </c>
      <c r="K488" s="155" t="s">
        <v>225</v>
      </c>
    </row>
    <row r="489" spans="1:11">
      <c r="A489" s="41">
        <v>2019</v>
      </c>
      <c r="B489" s="41" t="s">
        <v>5388</v>
      </c>
      <c r="C489" s="41" t="s">
        <v>5388</v>
      </c>
      <c r="D489" s="41" t="s">
        <v>5409</v>
      </c>
      <c r="E489" s="41" t="s">
        <v>6267</v>
      </c>
      <c r="F489" s="41" t="s">
        <v>5278</v>
      </c>
      <c r="G489" s="41" t="s">
        <v>5278</v>
      </c>
      <c r="H489" s="41" t="s">
        <v>6479</v>
      </c>
      <c r="I489" s="118" t="s">
        <v>5979</v>
      </c>
      <c r="J489" s="155" t="s">
        <v>225</v>
      </c>
      <c r="K489" s="155" t="s">
        <v>225</v>
      </c>
    </row>
    <row r="490" spans="1:11">
      <c r="A490" s="41">
        <v>2019</v>
      </c>
      <c r="B490" s="41" t="s">
        <v>5388</v>
      </c>
      <c r="C490" s="41" t="s">
        <v>5388</v>
      </c>
      <c r="D490" s="41" t="s">
        <v>5409</v>
      </c>
      <c r="E490" s="41" t="s">
        <v>6267</v>
      </c>
      <c r="F490" s="41" t="s">
        <v>5278</v>
      </c>
      <c r="G490" s="41" t="s">
        <v>5278</v>
      </c>
      <c r="H490" s="41" t="s">
        <v>6480</v>
      </c>
      <c r="I490" s="118" t="s">
        <v>5979</v>
      </c>
      <c r="J490" s="155" t="s">
        <v>225</v>
      </c>
      <c r="K490" s="155" t="s">
        <v>225</v>
      </c>
    </row>
    <row r="491" spans="1:11">
      <c r="A491" s="41">
        <v>2019</v>
      </c>
      <c r="B491" s="41" t="s">
        <v>5388</v>
      </c>
      <c r="C491" s="41" t="s">
        <v>5388</v>
      </c>
      <c r="D491" s="41" t="s">
        <v>5409</v>
      </c>
      <c r="E491" s="41" t="s">
        <v>6266</v>
      </c>
      <c r="F491" s="41" t="s">
        <v>5278</v>
      </c>
      <c r="G491" s="41" t="s">
        <v>5278</v>
      </c>
      <c r="H491" s="41" t="s">
        <v>6201</v>
      </c>
      <c r="I491" s="118" t="s">
        <v>5955</v>
      </c>
      <c r="J491" s="155" t="s">
        <v>225</v>
      </c>
      <c r="K491" s="155" t="s">
        <v>225</v>
      </c>
    </row>
    <row r="492" spans="1:11">
      <c r="A492" s="41">
        <v>2019</v>
      </c>
      <c r="B492" s="41" t="s">
        <v>5388</v>
      </c>
      <c r="C492" s="41" t="s">
        <v>5388</v>
      </c>
      <c r="D492" s="41" t="s">
        <v>5409</v>
      </c>
      <c r="E492" s="41" t="s">
        <v>6266</v>
      </c>
      <c r="F492" s="41" t="s">
        <v>5278</v>
      </c>
      <c r="G492" s="41" t="s">
        <v>5278</v>
      </c>
      <c r="H492" s="41" t="s">
        <v>6199</v>
      </c>
      <c r="I492" s="118" t="s">
        <v>5964</v>
      </c>
      <c r="J492" s="155" t="s">
        <v>225</v>
      </c>
      <c r="K492" s="155" t="s">
        <v>225</v>
      </c>
    </row>
    <row r="493" spans="1:11">
      <c r="A493" s="41">
        <v>2019</v>
      </c>
      <c r="B493" s="41" t="s">
        <v>5388</v>
      </c>
      <c r="C493" s="41" t="s">
        <v>5388</v>
      </c>
      <c r="D493" s="41" t="s">
        <v>5409</v>
      </c>
      <c r="E493" s="41" t="s">
        <v>6266</v>
      </c>
      <c r="F493" s="41" t="s">
        <v>5278</v>
      </c>
      <c r="G493" s="41" t="s">
        <v>5278</v>
      </c>
      <c r="H493" s="41" t="s">
        <v>6407</v>
      </c>
      <c r="I493" s="118" t="s">
        <v>5964</v>
      </c>
      <c r="J493" s="155" t="s">
        <v>225</v>
      </c>
      <c r="K493" s="155" t="s">
        <v>225</v>
      </c>
    </row>
    <row r="494" spans="1:11">
      <c r="A494" s="41">
        <v>2019</v>
      </c>
      <c r="B494" s="41" t="s">
        <v>5388</v>
      </c>
      <c r="C494" s="41" t="s">
        <v>5388</v>
      </c>
      <c r="D494" s="41" t="s">
        <v>5409</v>
      </c>
      <c r="E494" s="41" t="s">
        <v>6266</v>
      </c>
      <c r="F494" s="41" t="s">
        <v>5278</v>
      </c>
      <c r="G494" s="41" t="s">
        <v>5278</v>
      </c>
      <c r="H494" s="41" t="s">
        <v>6203</v>
      </c>
      <c r="I494" s="118" t="s">
        <v>5957</v>
      </c>
      <c r="J494" s="155" t="s">
        <v>225</v>
      </c>
      <c r="K494" s="155" t="s">
        <v>225</v>
      </c>
    </row>
    <row r="495" spans="1:11">
      <c r="A495" s="41">
        <v>2019</v>
      </c>
      <c r="B495" s="41" t="s">
        <v>5388</v>
      </c>
      <c r="C495" s="41" t="s">
        <v>5388</v>
      </c>
      <c r="D495" s="41" t="s">
        <v>5409</v>
      </c>
      <c r="E495" s="41" t="s">
        <v>6266</v>
      </c>
      <c r="F495" s="41" t="s">
        <v>5278</v>
      </c>
      <c r="G495" s="41" t="s">
        <v>5278</v>
      </c>
      <c r="H495" s="41" t="s">
        <v>6205</v>
      </c>
      <c r="I495" s="118" t="s">
        <v>5965</v>
      </c>
      <c r="J495" s="155" t="s">
        <v>225</v>
      </c>
      <c r="K495" s="155" t="s">
        <v>225</v>
      </c>
    </row>
    <row r="496" spans="1:11">
      <c r="A496" s="41">
        <v>2019</v>
      </c>
      <c r="B496" s="41" t="s">
        <v>5388</v>
      </c>
      <c r="C496" s="41" t="s">
        <v>5388</v>
      </c>
      <c r="D496" s="41" t="s">
        <v>5409</v>
      </c>
      <c r="E496" s="41" t="s">
        <v>6266</v>
      </c>
      <c r="F496" s="41" t="s">
        <v>5278</v>
      </c>
      <c r="G496" s="41" t="s">
        <v>5278</v>
      </c>
      <c r="H496" s="41" t="s">
        <v>6405</v>
      </c>
      <c r="I496" s="118" t="s">
        <v>5965</v>
      </c>
      <c r="J496" s="155" t="s">
        <v>225</v>
      </c>
      <c r="K496" s="155" t="s">
        <v>225</v>
      </c>
    </row>
    <row r="497" spans="1:11">
      <c r="A497" s="41">
        <v>2019</v>
      </c>
      <c r="B497" s="41" t="s">
        <v>5388</v>
      </c>
      <c r="C497" s="41" t="s">
        <v>5388</v>
      </c>
      <c r="D497" s="41" t="s">
        <v>5409</v>
      </c>
      <c r="E497" s="41" t="s">
        <v>6266</v>
      </c>
      <c r="F497" s="41" t="s">
        <v>5278</v>
      </c>
      <c r="G497" s="41" t="s">
        <v>5278</v>
      </c>
      <c r="H497" s="41" t="s">
        <v>6473</v>
      </c>
      <c r="I497" s="118" t="s">
        <v>5976</v>
      </c>
      <c r="J497" s="155" t="s">
        <v>225</v>
      </c>
      <c r="K497" s="155" t="s">
        <v>225</v>
      </c>
    </row>
    <row r="498" spans="1:11">
      <c r="A498" s="41">
        <v>2019</v>
      </c>
      <c r="B498" s="41" t="s">
        <v>5388</v>
      </c>
      <c r="C498" s="41" t="s">
        <v>5388</v>
      </c>
      <c r="D498" s="41" t="s">
        <v>5409</v>
      </c>
      <c r="E498" s="41" t="s">
        <v>6266</v>
      </c>
      <c r="F498" s="41" t="s">
        <v>5278</v>
      </c>
      <c r="G498" s="41" t="s">
        <v>5278</v>
      </c>
      <c r="H498" s="41" t="s">
        <v>6474</v>
      </c>
      <c r="I498" s="118" t="s">
        <v>5976</v>
      </c>
      <c r="J498" s="155" t="s">
        <v>225</v>
      </c>
      <c r="K498" s="155" t="s">
        <v>225</v>
      </c>
    </row>
    <row r="499" spans="1:11">
      <c r="A499" s="41">
        <v>2019</v>
      </c>
      <c r="B499" s="41" t="s">
        <v>5388</v>
      </c>
      <c r="C499" s="41" t="s">
        <v>5388</v>
      </c>
      <c r="D499" s="41" t="s">
        <v>5409</v>
      </c>
      <c r="E499" s="41" t="s">
        <v>6266</v>
      </c>
      <c r="F499" s="41" t="s">
        <v>5278</v>
      </c>
      <c r="G499" s="41" t="s">
        <v>5278</v>
      </c>
      <c r="H499" s="41" t="s">
        <v>6475</v>
      </c>
      <c r="I499" s="118" t="s">
        <v>5977</v>
      </c>
      <c r="J499" s="155" t="s">
        <v>225</v>
      </c>
      <c r="K499" s="155" t="s">
        <v>225</v>
      </c>
    </row>
    <row r="500" spans="1:11">
      <c r="A500" s="41">
        <v>2019</v>
      </c>
      <c r="B500" s="41" t="s">
        <v>5388</v>
      </c>
      <c r="C500" s="41" t="s">
        <v>5388</v>
      </c>
      <c r="D500" s="41" t="s">
        <v>5409</v>
      </c>
      <c r="E500" s="41" t="s">
        <v>6266</v>
      </c>
      <c r="F500" s="41" t="s">
        <v>5278</v>
      </c>
      <c r="G500" s="41" t="s">
        <v>5278</v>
      </c>
      <c r="H500" s="41" t="s">
        <v>6476</v>
      </c>
      <c r="I500" s="118" t="s">
        <v>5977</v>
      </c>
      <c r="J500" s="155" t="s">
        <v>225</v>
      </c>
      <c r="K500" s="155" t="s">
        <v>225</v>
      </c>
    </row>
    <row r="501" spans="1:11">
      <c r="A501" s="41">
        <v>2019</v>
      </c>
      <c r="B501" s="41" t="s">
        <v>5388</v>
      </c>
      <c r="C501" s="41" t="s">
        <v>5388</v>
      </c>
      <c r="D501" s="41" t="s">
        <v>5409</v>
      </c>
      <c r="E501" s="41" t="s">
        <v>6266</v>
      </c>
      <c r="F501" s="41" t="s">
        <v>5278</v>
      </c>
      <c r="G501" s="41" t="s">
        <v>5278</v>
      </c>
      <c r="H501" s="41" t="s">
        <v>6477</v>
      </c>
      <c r="I501" s="118" t="s">
        <v>5978</v>
      </c>
      <c r="J501" s="155" t="s">
        <v>225</v>
      </c>
      <c r="K501" s="155" t="s">
        <v>225</v>
      </c>
    </row>
    <row r="502" spans="1:11">
      <c r="A502" s="41">
        <v>2019</v>
      </c>
      <c r="B502" s="41" t="s">
        <v>5388</v>
      </c>
      <c r="C502" s="41" t="s">
        <v>5388</v>
      </c>
      <c r="D502" s="41" t="s">
        <v>5409</v>
      </c>
      <c r="E502" s="41" t="s">
        <v>6266</v>
      </c>
      <c r="F502" s="41" t="s">
        <v>5278</v>
      </c>
      <c r="G502" s="41" t="s">
        <v>5278</v>
      </c>
      <c r="H502" s="41" t="s">
        <v>6478</v>
      </c>
      <c r="I502" s="118" t="s">
        <v>5978</v>
      </c>
      <c r="J502" s="155" t="s">
        <v>225</v>
      </c>
      <c r="K502" s="155" t="s">
        <v>225</v>
      </c>
    </row>
    <row r="503" spans="1:11">
      <c r="A503" s="41">
        <v>2019</v>
      </c>
      <c r="B503" s="41" t="s">
        <v>5388</v>
      </c>
      <c r="C503" s="41" t="s">
        <v>5388</v>
      </c>
      <c r="D503" s="41" t="s">
        <v>5409</v>
      </c>
      <c r="E503" s="41" t="s">
        <v>6266</v>
      </c>
      <c r="F503" s="41" t="s">
        <v>5278</v>
      </c>
      <c r="G503" s="41" t="s">
        <v>5278</v>
      </c>
      <c r="H503" s="41" t="s">
        <v>6479</v>
      </c>
      <c r="I503" s="118" t="s">
        <v>5979</v>
      </c>
      <c r="J503" s="155" t="s">
        <v>225</v>
      </c>
      <c r="K503" s="155" t="s">
        <v>225</v>
      </c>
    </row>
    <row r="504" spans="1:11">
      <c r="A504" s="41">
        <v>2019</v>
      </c>
      <c r="B504" s="41" t="s">
        <v>5388</v>
      </c>
      <c r="C504" s="41" t="s">
        <v>5388</v>
      </c>
      <c r="D504" s="41" t="s">
        <v>5409</v>
      </c>
      <c r="E504" s="41" t="s">
        <v>6266</v>
      </c>
      <c r="F504" s="41" t="s">
        <v>5278</v>
      </c>
      <c r="G504" s="41" t="s">
        <v>5278</v>
      </c>
      <c r="H504" s="41" t="s">
        <v>6480</v>
      </c>
      <c r="I504" s="118" t="s">
        <v>5979</v>
      </c>
      <c r="J504" s="155" t="s">
        <v>225</v>
      </c>
      <c r="K504" s="155" t="s">
        <v>225</v>
      </c>
    </row>
    <row r="505" spans="1:11">
      <c r="A505" s="41">
        <v>2019</v>
      </c>
      <c r="B505" s="41" t="s">
        <v>5388</v>
      </c>
      <c r="C505" s="41" t="s">
        <v>5388</v>
      </c>
      <c r="D505" s="41" t="s">
        <v>5409</v>
      </c>
      <c r="E505" s="41" t="s">
        <v>6268</v>
      </c>
      <c r="F505" s="41" t="s">
        <v>5278</v>
      </c>
      <c r="G505" s="41" t="s">
        <v>5278</v>
      </c>
      <c r="H505" s="41" t="s">
        <v>6201</v>
      </c>
      <c r="I505" s="118" t="s">
        <v>5955</v>
      </c>
      <c r="J505" s="155" t="s">
        <v>225</v>
      </c>
      <c r="K505" s="155" t="s">
        <v>225</v>
      </c>
    </row>
    <row r="506" spans="1:11">
      <c r="A506" s="41">
        <v>2019</v>
      </c>
      <c r="B506" s="41" t="s">
        <v>5388</v>
      </c>
      <c r="C506" s="41" t="s">
        <v>5388</v>
      </c>
      <c r="D506" s="41" t="s">
        <v>5409</v>
      </c>
      <c r="E506" s="41" t="s">
        <v>6268</v>
      </c>
      <c r="F506" s="41" t="s">
        <v>5278</v>
      </c>
      <c r="G506" s="41" t="s">
        <v>5278</v>
      </c>
      <c r="H506" s="41" t="s">
        <v>6199</v>
      </c>
      <c r="I506" s="118" t="s">
        <v>5964</v>
      </c>
      <c r="J506" s="155" t="s">
        <v>225</v>
      </c>
      <c r="K506" s="155" t="s">
        <v>225</v>
      </c>
    </row>
    <row r="507" spans="1:11">
      <c r="A507" s="41">
        <v>2019</v>
      </c>
      <c r="B507" s="41" t="s">
        <v>5388</v>
      </c>
      <c r="C507" s="41" t="s">
        <v>5388</v>
      </c>
      <c r="D507" s="41" t="s">
        <v>5409</v>
      </c>
      <c r="E507" s="41" t="s">
        <v>6268</v>
      </c>
      <c r="F507" s="41" t="s">
        <v>5278</v>
      </c>
      <c r="G507" s="41" t="s">
        <v>5278</v>
      </c>
      <c r="H507" s="41" t="s">
        <v>6407</v>
      </c>
      <c r="I507" s="118" t="s">
        <v>5964</v>
      </c>
      <c r="J507" s="155" t="s">
        <v>225</v>
      </c>
      <c r="K507" s="155" t="s">
        <v>225</v>
      </c>
    </row>
    <row r="508" spans="1:11">
      <c r="A508" s="41">
        <v>2019</v>
      </c>
      <c r="B508" s="41" t="s">
        <v>5388</v>
      </c>
      <c r="C508" s="41" t="s">
        <v>5388</v>
      </c>
      <c r="D508" s="41" t="s">
        <v>5409</v>
      </c>
      <c r="E508" s="41" t="s">
        <v>6268</v>
      </c>
      <c r="F508" s="41" t="s">
        <v>5278</v>
      </c>
      <c r="G508" s="41" t="s">
        <v>5278</v>
      </c>
      <c r="H508" s="41" t="s">
        <v>6203</v>
      </c>
      <c r="I508" s="118" t="s">
        <v>5957</v>
      </c>
      <c r="J508" s="155" t="s">
        <v>225</v>
      </c>
      <c r="K508" s="155" t="s">
        <v>225</v>
      </c>
    </row>
    <row r="509" spans="1:11">
      <c r="A509" s="41">
        <v>2019</v>
      </c>
      <c r="B509" s="41" t="s">
        <v>5388</v>
      </c>
      <c r="C509" s="41" t="s">
        <v>5388</v>
      </c>
      <c r="D509" s="41" t="s">
        <v>5409</v>
      </c>
      <c r="E509" s="41" t="s">
        <v>6268</v>
      </c>
      <c r="F509" s="41" t="s">
        <v>5278</v>
      </c>
      <c r="G509" s="41" t="s">
        <v>5278</v>
      </c>
      <c r="H509" s="41" t="s">
        <v>6205</v>
      </c>
      <c r="I509" s="118" t="s">
        <v>5965</v>
      </c>
      <c r="J509" s="155" t="s">
        <v>225</v>
      </c>
      <c r="K509" s="155" t="s">
        <v>225</v>
      </c>
    </row>
    <row r="510" spans="1:11">
      <c r="A510" s="41">
        <v>2019</v>
      </c>
      <c r="B510" s="41" t="s">
        <v>5388</v>
      </c>
      <c r="C510" s="41" t="s">
        <v>5388</v>
      </c>
      <c r="D510" s="41" t="s">
        <v>5409</v>
      </c>
      <c r="E510" s="41" t="s">
        <v>6268</v>
      </c>
      <c r="F510" s="41" t="s">
        <v>5278</v>
      </c>
      <c r="G510" s="41" t="s">
        <v>5278</v>
      </c>
      <c r="H510" s="41" t="s">
        <v>6405</v>
      </c>
      <c r="I510" s="118" t="s">
        <v>5965</v>
      </c>
      <c r="J510" s="155" t="s">
        <v>225</v>
      </c>
      <c r="K510" s="155" t="s">
        <v>225</v>
      </c>
    </row>
    <row r="511" spans="1:11">
      <c r="A511" s="41">
        <v>2019</v>
      </c>
      <c r="B511" s="41" t="s">
        <v>5388</v>
      </c>
      <c r="C511" s="41" t="s">
        <v>5388</v>
      </c>
      <c r="D511" s="41" t="s">
        <v>5409</v>
      </c>
      <c r="E511" s="41" t="s">
        <v>6268</v>
      </c>
      <c r="F511" s="41" t="s">
        <v>5278</v>
      </c>
      <c r="G511" s="41" t="s">
        <v>5278</v>
      </c>
      <c r="H511" s="41" t="s">
        <v>6473</v>
      </c>
      <c r="I511" s="118" t="s">
        <v>5976</v>
      </c>
      <c r="J511" s="155" t="s">
        <v>225</v>
      </c>
      <c r="K511" s="155" t="s">
        <v>225</v>
      </c>
    </row>
    <row r="512" spans="1:11">
      <c r="A512" s="41">
        <v>2019</v>
      </c>
      <c r="B512" s="41" t="s">
        <v>5388</v>
      </c>
      <c r="C512" s="41" t="s">
        <v>5388</v>
      </c>
      <c r="D512" s="41" t="s">
        <v>5409</v>
      </c>
      <c r="E512" s="41" t="s">
        <v>6268</v>
      </c>
      <c r="F512" s="41" t="s">
        <v>5278</v>
      </c>
      <c r="G512" s="41" t="s">
        <v>5278</v>
      </c>
      <c r="H512" s="41" t="s">
        <v>6474</v>
      </c>
      <c r="I512" s="118" t="s">
        <v>5976</v>
      </c>
      <c r="J512" s="155" t="s">
        <v>225</v>
      </c>
      <c r="K512" s="155" t="s">
        <v>225</v>
      </c>
    </row>
    <row r="513" spans="1:11">
      <c r="A513" s="41">
        <v>2019</v>
      </c>
      <c r="B513" s="41" t="s">
        <v>5388</v>
      </c>
      <c r="C513" s="41" t="s">
        <v>5388</v>
      </c>
      <c r="D513" s="41" t="s">
        <v>5409</v>
      </c>
      <c r="E513" s="41" t="s">
        <v>6268</v>
      </c>
      <c r="F513" s="41" t="s">
        <v>5278</v>
      </c>
      <c r="G513" s="41" t="s">
        <v>5278</v>
      </c>
      <c r="H513" s="41" t="s">
        <v>6475</v>
      </c>
      <c r="I513" s="118" t="s">
        <v>5977</v>
      </c>
      <c r="J513" s="155" t="s">
        <v>225</v>
      </c>
      <c r="K513" s="155" t="s">
        <v>225</v>
      </c>
    </row>
    <row r="514" spans="1:11">
      <c r="A514" s="41">
        <v>2019</v>
      </c>
      <c r="B514" s="41" t="s">
        <v>5388</v>
      </c>
      <c r="C514" s="41" t="s">
        <v>5388</v>
      </c>
      <c r="D514" s="41" t="s">
        <v>5409</v>
      </c>
      <c r="E514" s="41" t="s">
        <v>6268</v>
      </c>
      <c r="F514" s="41" t="s">
        <v>5278</v>
      </c>
      <c r="G514" s="41" t="s">
        <v>5278</v>
      </c>
      <c r="H514" s="41" t="s">
        <v>6476</v>
      </c>
      <c r="I514" s="118" t="s">
        <v>5977</v>
      </c>
      <c r="J514" s="155" t="s">
        <v>225</v>
      </c>
      <c r="K514" s="155" t="s">
        <v>225</v>
      </c>
    </row>
    <row r="515" spans="1:11">
      <c r="A515" s="41">
        <v>2019</v>
      </c>
      <c r="B515" s="41" t="s">
        <v>5388</v>
      </c>
      <c r="C515" s="41" t="s">
        <v>5388</v>
      </c>
      <c r="D515" s="41" t="s">
        <v>5409</v>
      </c>
      <c r="E515" s="41" t="s">
        <v>6268</v>
      </c>
      <c r="F515" s="41" t="s">
        <v>5278</v>
      </c>
      <c r="G515" s="41" t="s">
        <v>5278</v>
      </c>
      <c r="H515" s="41" t="s">
        <v>6477</v>
      </c>
      <c r="I515" s="118" t="s">
        <v>5978</v>
      </c>
      <c r="J515" s="155" t="s">
        <v>225</v>
      </c>
      <c r="K515" s="155" t="s">
        <v>225</v>
      </c>
    </row>
    <row r="516" spans="1:11">
      <c r="A516" s="41">
        <v>2019</v>
      </c>
      <c r="B516" s="41" t="s">
        <v>5388</v>
      </c>
      <c r="C516" s="41" t="s">
        <v>5388</v>
      </c>
      <c r="D516" s="41" t="s">
        <v>5409</v>
      </c>
      <c r="E516" s="41" t="s">
        <v>6268</v>
      </c>
      <c r="F516" s="41" t="s">
        <v>5278</v>
      </c>
      <c r="G516" s="41" t="s">
        <v>5278</v>
      </c>
      <c r="H516" s="41" t="s">
        <v>6478</v>
      </c>
      <c r="I516" s="118" t="s">
        <v>5978</v>
      </c>
      <c r="J516" s="155" t="s">
        <v>225</v>
      </c>
      <c r="K516" s="155" t="s">
        <v>225</v>
      </c>
    </row>
    <row r="517" spans="1:11">
      <c r="A517" s="41">
        <v>2019</v>
      </c>
      <c r="B517" s="41" t="s">
        <v>5388</v>
      </c>
      <c r="C517" s="41" t="s">
        <v>5388</v>
      </c>
      <c r="D517" s="41" t="s">
        <v>5409</v>
      </c>
      <c r="E517" s="41" t="s">
        <v>6268</v>
      </c>
      <c r="F517" s="41" t="s">
        <v>5278</v>
      </c>
      <c r="G517" s="41" t="s">
        <v>5278</v>
      </c>
      <c r="H517" s="41" t="s">
        <v>6479</v>
      </c>
      <c r="I517" s="118" t="s">
        <v>5979</v>
      </c>
      <c r="J517" s="155" t="s">
        <v>225</v>
      </c>
      <c r="K517" s="155" t="s">
        <v>225</v>
      </c>
    </row>
    <row r="518" spans="1:11">
      <c r="A518" s="41">
        <v>2019</v>
      </c>
      <c r="B518" s="41" t="s">
        <v>5388</v>
      </c>
      <c r="C518" s="41" t="s">
        <v>5388</v>
      </c>
      <c r="D518" s="41" t="s">
        <v>5409</v>
      </c>
      <c r="E518" s="41" t="s">
        <v>6268</v>
      </c>
      <c r="F518" s="41" t="s">
        <v>5278</v>
      </c>
      <c r="G518" s="41" t="s">
        <v>5278</v>
      </c>
      <c r="H518" s="41" t="s">
        <v>6480</v>
      </c>
      <c r="I518" s="118" t="s">
        <v>5979</v>
      </c>
      <c r="J518" s="155" t="s">
        <v>225</v>
      </c>
      <c r="K518" s="155" t="s">
        <v>225</v>
      </c>
    </row>
    <row r="519" spans="1:11">
      <c r="A519" s="41">
        <v>2019</v>
      </c>
      <c r="B519" s="41" t="s">
        <v>5388</v>
      </c>
      <c r="C519" s="41" t="s">
        <v>5388</v>
      </c>
      <c r="D519" s="41" t="s">
        <v>5413</v>
      </c>
      <c r="E519" s="41" t="s">
        <v>6331</v>
      </c>
      <c r="F519" s="41" t="s">
        <v>5278</v>
      </c>
      <c r="G519" s="41" t="s">
        <v>5278</v>
      </c>
      <c r="H519" s="41" t="s">
        <v>6201</v>
      </c>
      <c r="I519" s="118" t="s">
        <v>5955</v>
      </c>
      <c r="J519" s="155" t="s">
        <v>225</v>
      </c>
      <c r="K519" s="155" t="s">
        <v>225</v>
      </c>
    </row>
    <row r="520" spans="1:11">
      <c r="A520" s="41">
        <v>2019</v>
      </c>
      <c r="B520" s="41" t="s">
        <v>5388</v>
      </c>
      <c r="C520" s="41" t="s">
        <v>5388</v>
      </c>
      <c r="D520" s="41" t="s">
        <v>5413</v>
      </c>
      <c r="E520" s="41" t="s">
        <v>6331</v>
      </c>
      <c r="F520" s="41" t="s">
        <v>5278</v>
      </c>
      <c r="G520" s="41" t="s">
        <v>5278</v>
      </c>
      <c r="H520" s="41" t="s">
        <v>6199</v>
      </c>
      <c r="I520" s="118" t="s">
        <v>5964</v>
      </c>
      <c r="J520" s="155" t="s">
        <v>225</v>
      </c>
      <c r="K520" s="155" t="s">
        <v>225</v>
      </c>
    </row>
    <row r="521" spans="1:11">
      <c r="A521" s="41">
        <v>2019</v>
      </c>
      <c r="B521" s="41" t="s">
        <v>5388</v>
      </c>
      <c r="C521" s="41" t="s">
        <v>5388</v>
      </c>
      <c r="D521" s="41" t="s">
        <v>5413</v>
      </c>
      <c r="E521" s="41" t="s">
        <v>6331</v>
      </c>
      <c r="F521" s="41" t="s">
        <v>5278</v>
      </c>
      <c r="G521" s="41" t="s">
        <v>5278</v>
      </c>
      <c r="H521" s="41" t="s">
        <v>6407</v>
      </c>
      <c r="I521" s="118" t="s">
        <v>5964</v>
      </c>
      <c r="J521" s="155" t="s">
        <v>225</v>
      </c>
      <c r="K521" s="155" t="s">
        <v>225</v>
      </c>
    </row>
    <row r="522" spans="1:11">
      <c r="A522" s="41">
        <v>2019</v>
      </c>
      <c r="B522" s="41" t="s">
        <v>5388</v>
      </c>
      <c r="C522" s="41" t="s">
        <v>5388</v>
      </c>
      <c r="D522" s="41" t="s">
        <v>5413</v>
      </c>
      <c r="E522" s="41" t="s">
        <v>6331</v>
      </c>
      <c r="F522" s="41" t="s">
        <v>5278</v>
      </c>
      <c r="G522" s="41" t="s">
        <v>5278</v>
      </c>
      <c r="H522" s="41" t="s">
        <v>6203</v>
      </c>
      <c r="I522" s="118" t="s">
        <v>5957</v>
      </c>
      <c r="J522" s="155" t="s">
        <v>225</v>
      </c>
      <c r="K522" s="155" t="s">
        <v>225</v>
      </c>
    </row>
    <row r="523" spans="1:11">
      <c r="A523" s="41">
        <v>2019</v>
      </c>
      <c r="B523" s="41" t="s">
        <v>5388</v>
      </c>
      <c r="C523" s="41" t="s">
        <v>5388</v>
      </c>
      <c r="D523" s="41" t="s">
        <v>5413</v>
      </c>
      <c r="E523" s="41" t="s">
        <v>6331</v>
      </c>
      <c r="F523" s="41" t="s">
        <v>5278</v>
      </c>
      <c r="G523" s="41" t="s">
        <v>5278</v>
      </c>
      <c r="H523" s="41" t="s">
        <v>6205</v>
      </c>
      <c r="I523" s="118" t="s">
        <v>5965</v>
      </c>
      <c r="J523" s="155" t="s">
        <v>225</v>
      </c>
      <c r="K523" s="155" t="s">
        <v>225</v>
      </c>
    </row>
    <row r="524" spans="1:11">
      <c r="A524" s="41">
        <v>2019</v>
      </c>
      <c r="B524" s="41" t="s">
        <v>5388</v>
      </c>
      <c r="C524" s="41" t="s">
        <v>5388</v>
      </c>
      <c r="D524" s="41" t="s">
        <v>5413</v>
      </c>
      <c r="E524" s="41" t="s">
        <v>6331</v>
      </c>
      <c r="F524" s="41" t="s">
        <v>5278</v>
      </c>
      <c r="G524" s="41" t="s">
        <v>5278</v>
      </c>
      <c r="H524" s="41" t="s">
        <v>6405</v>
      </c>
      <c r="I524" s="118" t="s">
        <v>5965</v>
      </c>
      <c r="J524" s="155" t="s">
        <v>225</v>
      </c>
      <c r="K524" s="155" t="s">
        <v>225</v>
      </c>
    </row>
    <row r="525" spans="1:11">
      <c r="A525" s="41">
        <v>2019</v>
      </c>
      <c r="B525" s="41" t="s">
        <v>5388</v>
      </c>
      <c r="C525" s="41" t="s">
        <v>5388</v>
      </c>
      <c r="D525" s="41" t="s">
        <v>5413</v>
      </c>
      <c r="E525" s="41" t="s">
        <v>6331</v>
      </c>
      <c r="F525" s="41" t="s">
        <v>5278</v>
      </c>
      <c r="G525" s="41" t="s">
        <v>5278</v>
      </c>
      <c r="H525" s="41" t="s">
        <v>6473</v>
      </c>
      <c r="I525" s="118" t="s">
        <v>5976</v>
      </c>
      <c r="J525" s="155" t="s">
        <v>225</v>
      </c>
      <c r="K525" s="155" t="s">
        <v>225</v>
      </c>
    </row>
    <row r="526" spans="1:11">
      <c r="A526" s="41">
        <v>2019</v>
      </c>
      <c r="B526" s="41" t="s">
        <v>5388</v>
      </c>
      <c r="C526" s="41" t="s">
        <v>5388</v>
      </c>
      <c r="D526" s="41" t="s">
        <v>5413</v>
      </c>
      <c r="E526" s="41" t="s">
        <v>6331</v>
      </c>
      <c r="F526" s="41" t="s">
        <v>5278</v>
      </c>
      <c r="G526" s="41" t="s">
        <v>5278</v>
      </c>
      <c r="H526" s="41" t="s">
        <v>6474</v>
      </c>
      <c r="I526" s="118" t="s">
        <v>5976</v>
      </c>
      <c r="J526" s="155" t="s">
        <v>225</v>
      </c>
      <c r="K526" s="155" t="s">
        <v>225</v>
      </c>
    </row>
    <row r="527" spans="1:11">
      <c r="A527" s="41">
        <v>2019</v>
      </c>
      <c r="B527" s="41" t="s">
        <v>5388</v>
      </c>
      <c r="C527" s="41" t="s">
        <v>5388</v>
      </c>
      <c r="D527" s="41" t="s">
        <v>5413</v>
      </c>
      <c r="E527" s="41" t="s">
        <v>6331</v>
      </c>
      <c r="F527" s="41" t="s">
        <v>5278</v>
      </c>
      <c r="G527" s="41" t="s">
        <v>5278</v>
      </c>
      <c r="H527" s="41" t="s">
        <v>6475</v>
      </c>
      <c r="I527" s="118" t="s">
        <v>5977</v>
      </c>
      <c r="J527" s="155" t="s">
        <v>225</v>
      </c>
      <c r="K527" s="155" t="s">
        <v>225</v>
      </c>
    </row>
    <row r="528" spans="1:11">
      <c r="A528" s="41">
        <v>2019</v>
      </c>
      <c r="B528" s="41" t="s">
        <v>5388</v>
      </c>
      <c r="C528" s="41" t="s">
        <v>5388</v>
      </c>
      <c r="D528" s="41" t="s">
        <v>5413</v>
      </c>
      <c r="E528" s="41" t="s">
        <v>6331</v>
      </c>
      <c r="F528" s="41" t="s">
        <v>5278</v>
      </c>
      <c r="G528" s="41" t="s">
        <v>5278</v>
      </c>
      <c r="H528" s="41" t="s">
        <v>6476</v>
      </c>
      <c r="I528" s="118" t="s">
        <v>5977</v>
      </c>
      <c r="J528" s="155" t="s">
        <v>225</v>
      </c>
      <c r="K528" s="155" t="s">
        <v>225</v>
      </c>
    </row>
    <row r="529" spans="1:11">
      <c r="A529" s="41">
        <v>2019</v>
      </c>
      <c r="B529" s="41" t="s">
        <v>5388</v>
      </c>
      <c r="C529" s="41" t="s">
        <v>5388</v>
      </c>
      <c r="D529" s="41" t="s">
        <v>5413</v>
      </c>
      <c r="E529" s="41" t="s">
        <v>6331</v>
      </c>
      <c r="F529" s="41" t="s">
        <v>5278</v>
      </c>
      <c r="G529" s="41" t="s">
        <v>5278</v>
      </c>
      <c r="H529" s="41" t="s">
        <v>6477</v>
      </c>
      <c r="I529" s="118" t="s">
        <v>5978</v>
      </c>
      <c r="J529" s="155" t="s">
        <v>225</v>
      </c>
      <c r="K529" s="155" t="s">
        <v>225</v>
      </c>
    </row>
    <row r="530" spans="1:11">
      <c r="A530" s="41">
        <v>2019</v>
      </c>
      <c r="B530" s="41" t="s">
        <v>5388</v>
      </c>
      <c r="C530" s="41" t="s">
        <v>5388</v>
      </c>
      <c r="D530" s="41" t="s">
        <v>5413</v>
      </c>
      <c r="E530" s="41" t="s">
        <v>6331</v>
      </c>
      <c r="F530" s="41" t="s">
        <v>5278</v>
      </c>
      <c r="G530" s="41" t="s">
        <v>5278</v>
      </c>
      <c r="H530" s="41" t="s">
        <v>6478</v>
      </c>
      <c r="I530" s="118" t="s">
        <v>5978</v>
      </c>
      <c r="J530" s="155" t="s">
        <v>225</v>
      </c>
      <c r="K530" s="155" t="s">
        <v>225</v>
      </c>
    </row>
    <row r="531" spans="1:11">
      <c r="A531" s="41">
        <v>2019</v>
      </c>
      <c r="B531" s="41" t="s">
        <v>5388</v>
      </c>
      <c r="C531" s="41" t="s">
        <v>5388</v>
      </c>
      <c r="D531" s="41" t="s">
        <v>5413</v>
      </c>
      <c r="E531" s="41" t="s">
        <v>6331</v>
      </c>
      <c r="F531" s="41" t="s">
        <v>5278</v>
      </c>
      <c r="G531" s="41" t="s">
        <v>5278</v>
      </c>
      <c r="H531" s="41" t="s">
        <v>6479</v>
      </c>
      <c r="I531" s="118" t="s">
        <v>5979</v>
      </c>
      <c r="J531" s="155" t="s">
        <v>225</v>
      </c>
      <c r="K531" s="155" t="s">
        <v>225</v>
      </c>
    </row>
    <row r="532" spans="1:11">
      <c r="A532" s="41">
        <v>2019</v>
      </c>
      <c r="B532" s="41" t="s">
        <v>5388</v>
      </c>
      <c r="C532" s="41" t="s">
        <v>5388</v>
      </c>
      <c r="D532" s="41" t="s">
        <v>5413</v>
      </c>
      <c r="E532" s="41" t="s">
        <v>6331</v>
      </c>
      <c r="F532" s="41" t="s">
        <v>5278</v>
      </c>
      <c r="G532" s="41" t="s">
        <v>5278</v>
      </c>
      <c r="H532" s="41" t="s">
        <v>6480</v>
      </c>
      <c r="I532" s="118" t="s">
        <v>5979</v>
      </c>
      <c r="J532" s="155" t="s">
        <v>225</v>
      </c>
      <c r="K532" s="155" t="s">
        <v>225</v>
      </c>
    </row>
    <row r="533" spans="1:11">
      <c r="A533" s="41">
        <v>2019</v>
      </c>
      <c r="B533" s="41" t="s">
        <v>5388</v>
      </c>
      <c r="C533" s="41" t="s">
        <v>5388</v>
      </c>
      <c r="D533" s="41" t="s">
        <v>5413</v>
      </c>
      <c r="E533" s="41" t="s">
        <v>6330</v>
      </c>
      <c r="F533" s="41" t="s">
        <v>5278</v>
      </c>
      <c r="G533" s="41" t="s">
        <v>5278</v>
      </c>
      <c r="H533" s="41" t="s">
        <v>6201</v>
      </c>
      <c r="I533" s="118" t="s">
        <v>5955</v>
      </c>
      <c r="J533" s="155" t="s">
        <v>225</v>
      </c>
      <c r="K533" s="155" t="s">
        <v>225</v>
      </c>
    </row>
    <row r="534" spans="1:11">
      <c r="A534" s="41">
        <v>2019</v>
      </c>
      <c r="B534" s="41" t="s">
        <v>5388</v>
      </c>
      <c r="C534" s="41" t="s">
        <v>5388</v>
      </c>
      <c r="D534" s="41" t="s">
        <v>5413</v>
      </c>
      <c r="E534" s="41" t="s">
        <v>6330</v>
      </c>
      <c r="F534" s="41" t="s">
        <v>5278</v>
      </c>
      <c r="G534" s="41" t="s">
        <v>5278</v>
      </c>
      <c r="H534" s="41" t="s">
        <v>6199</v>
      </c>
      <c r="I534" s="118" t="s">
        <v>5964</v>
      </c>
      <c r="J534" s="155" t="s">
        <v>225</v>
      </c>
      <c r="K534" s="155" t="s">
        <v>225</v>
      </c>
    </row>
    <row r="535" spans="1:11">
      <c r="A535" s="41">
        <v>2019</v>
      </c>
      <c r="B535" s="41" t="s">
        <v>5388</v>
      </c>
      <c r="C535" s="41" t="s">
        <v>5388</v>
      </c>
      <c r="D535" s="41" t="s">
        <v>5413</v>
      </c>
      <c r="E535" s="41" t="s">
        <v>6330</v>
      </c>
      <c r="F535" s="41" t="s">
        <v>5278</v>
      </c>
      <c r="G535" s="41" t="s">
        <v>5278</v>
      </c>
      <c r="H535" s="41" t="s">
        <v>6407</v>
      </c>
      <c r="I535" s="118" t="s">
        <v>5964</v>
      </c>
      <c r="J535" s="155" t="s">
        <v>225</v>
      </c>
      <c r="K535" s="155" t="s">
        <v>225</v>
      </c>
    </row>
    <row r="536" spans="1:11">
      <c r="A536" s="41">
        <v>2019</v>
      </c>
      <c r="B536" s="41" t="s">
        <v>5388</v>
      </c>
      <c r="C536" s="41" t="s">
        <v>5388</v>
      </c>
      <c r="D536" s="41" t="s">
        <v>5413</v>
      </c>
      <c r="E536" s="41" t="s">
        <v>6330</v>
      </c>
      <c r="F536" s="41" t="s">
        <v>5278</v>
      </c>
      <c r="G536" s="41" t="s">
        <v>5278</v>
      </c>
      <c r="H536" s="41" t="s">
        <v>6203</v>
      </c>
      <c r="I536" s="118" t="s">
        <v>5957</v>
      </c>
      <c r="J536" s="155" t="s">
        <v>225</v>
      </c>
      <c r="K536" s="155" t="s">
        <v>225</v>
      </c>
    </row>
    <row r="537" spans="1:11">
      <c r="A537" s="41">
        <v>2019</v>
      </c>
      <c r="B537" s="41" t="s">
        <v>5388</v>
      </c>
      <c r="C537" s="41" t="s">
        <v>5388</v>
      </c>
      <c r="D537" s="41" t="s">
        <v>5413</v>
      </c>
      <c r="E537" s="41" t="s">
        <v>6330</v>
      </c>
      <c r="F537" s="41" t="s">
        <v>5278</v>
      </c>
      <c r="G537" s="41" t="s">
        <v>5278</v>
      </c>
      <c r="H537" s="41" t="s">
        <v>6205</v>
      </c>
      <c r="I537" s="118" t="s">
        <v>5965</v>
      </c>
      <c r="J537" s="155" t="s">
        <v>225</v>
      </c>
      <c r="K537" s="155" t="s">
        <v>225</v>
      </c>
    </row>
    <row r="538" spans="1:11">
      <c r="A538" s="41">
        <v>2019</v>
      </c>
      <c r="B538" s="41" t="s">
        <v>5388</v>
      </c>
      <c r="C538" s="41" t="s">
        <v>5388</v>
      </c>
      <c r="D538" s="41" t="s">
        <v>5413</v>
      </c>
      <c r="E538" s="41" t="s">
        <v>6330</v>
      </c>
      <c r="F538" s="41" t="s">
        <v>5278</v>
      </c>
      <c r="G538" s="41" t="s">
        <v>5278</v>
      </c>
      <c r="H538" s="41" t="s">
        <v>6405</v>
      </c>
      <c r="I538" s="118" t="s">
        <v>5965</v>
      </c>
      <c r="J538" s="155" t="s">
        <v>225</v>
      </c>
      <c r="K538" s="155" t="s">
        <v>225</v>
      </c>
    </row>
    <row r="539" spans="1:11">
      <c r="A539" s="41">
        <v>2019</v>
      </c>
      <c r="B539" s="41" t="s">
        <v>5388</v>
      </c>
      <c r="C539" s="41" t="s">
        <v>5388</v>
      </c>
      <c r="D539" s="41" t="s">
        <v>5413</v>
      </c>
      <c r="E539" s="41" t="s">
        <v>6330</v>
      </c>
      <c r="F539" s="41" t="s">
        <v>5278</v>
      </c>
      <c r="G539" s="41" t="s">
        <v>5278</v>
      </c>
      <c r="H539" s="41" t="s">
        <v>6473</v>
      </c>
      <c r="I539" s="118" t="s">
        <v>5976</v>
      </c>
      <c r="J539" s="155" t="s">
        <v>225</v>
      </c>
      <c r="K539" s="155" t="s">
        <v>225</v>
      </c>
    </row>
    <row r="540" spans="1:11">
      <c r="A540" s="41">
        <v>2019</v>
      </c>
      <c r="B540" s="41" t="s">
        <v>5388</v>
      </c>
      <c r="C540" s="41" t="s">
        <v>5388</v>
      </c>
      <c r="D540" s="41" t="s">
        <v>5413</v>
      </c>
      <c r="E540" s="41" t="s">
        <v>6330</v>
      </c>
      <c r="F540" s="41" t="s">
        <v>5278</v>
      </c>
      <c r="G540" s="41" t="s">
        <v>5278</v>
      </c>
      <c r="H540" s="41" t="s">
        <v>6474</v>
      </c>
      <c r="I540" s="118" t="s">
        <v>5976</v>
      </c>
      <c r="J540" s="155" t="s">
        <v>225</v>
      </c>
      <c r="K540" s="155" t="s">
        <v>225</v>
      </c>
    </row>
    <row r="541" spans="1:11">
      <c r="A541" s="41">
        <v>2019</v>
      </c>
      <c r="B541" s="41" t="s">
        <v>5388</v>
      </c>
      <c r="C541" s="41" t="s">
        <v>5388</v>
      </c>
      <c r="D541" s="41" t="s">
        <v>5413</v>
      </c>
      <c r="E541" s="41" t="s">
        <v>6330</v>
      </c>
      <c r="F541" s="41" t="s">
        <v>5278</v>
      </c>
      <c r="G541" s="41" t="s">
        <v>5278</v>
      </c>
      <c r="H541" s="41" t="s">
        <v>6475</v>
      </c>
      <c r="I541" s="118" t="s">
        <v>5977</v>
      </c>
      <c r="J541" s="155" t="s">
        <v>225</v>
      </c>
      <c r="K541" s="155" t="s">
        <v>225</v>
      </c>
    </row>
    <row r="542" spans="1:11">
      <c r="A542" s="41">
        <v>2019</v>
      </c>
      <c r="B542" s="41" t="s">
        <v>5388</v>
      </c>
      <c r="C542" s="41" t="s">
        <v>5388</v>
      </c>
      <c r="D542" s="41" t="s">
        <v>5413</v>
      </c>
      <c r="E542" s="41" t="s">
        <v>6330</v>
      </c>
      <c r="F542" s="41" t="s">
        <v>5278</v>
      </c>
      <c r="G542" s="41" t="s">
        <v>5278</v>
      </c>
      <c r="H542" s="41" t="s">
        <v>6476</v>
      </c>
      <c r="I542" s="118" t="s">
        <v>5977</v>
      </c>
      <c r="J542" s="155" t="s">
        <v>225</v>
      </c>
      <c r="K542" s="155" t="s">
        <v>225</v>
      </c>
    </row>
    <row r="543" spans="1:11">
      <c r="A543" s="41">
        <v>2019</v>
      </c>
      <c r="B543" s="41" t="s">
        <v>5388</v>
      </c>
      <c r="C543" s="41" t="s">
        <v>5388</v>
      </c>
      <c r="D543" s="41" t="s">
        <v>5413</v>
      </c>
      <c r="E543" s="41" t="s">
        <v>6330</v>
      </c>
      <c r="F543" s="41" t="s">
        <v>5278</v>
      </c>
      <c r="G543" s="41" t="s">
        <v>5278</v>
      </c>
      <c r="H543" s="41" t="s">
        <v>6477</v>
      </c>
      <c r="I543" s="118" t="s">
        <v>5978</v>
      </c>
      <c r="J543" s="155" t="s">
        <v>225</v>
      </c>
      <c r="K543" s="155" t="s">
        <v>225</v>
      </c>
    </row>
    <row r="544" spans="1:11">
      <c r="A544" s="41">
        <v>2019</v>
      </c>
      <c r="B544" s="41" t="s">
        <v>5388</v>
      </c>
      <c r="C544" s="41" t="s">
        <v>5388</v>
      </c>
      <c r="D544" s="41" t="s">
        <v>5413</v>
      </c>
      <c r="E544" s="41" t="s">
        <v>6330</v>
      </c>
      <c r="F544" s="41" t="s">
        <v>5278</v>
      </c>
      <c r="G544" s="41" t="s">
        <v>5278</v>
      </c>
      <c r="H544" s="41" t="s">
        <v>6478</v>
      </c>
      <c r="I544" s="118" t="s">
        <v>5978</v>
      </c>
      <c r="J544" s="155" t="s">
        <v>225</v>
      </c>
      <c r="K544" s="155" t="s">
        <v>225</v>
      </c>
    </row>
    <row r="545" spans="1:11">
      <c r="A545" s="41">
        <v>2019</v>
      </c>
      <c r="B545" s="41" t="s">
        <v>5388</v>
      </c>
      <c r="C545" s="41" t="s">
        <v>5388</v>
      </c>
      <c r="D545" s="41" t="s">
        <v>5413</v>
      </c>
      <c r="E545" s="41" t="s">
        <v>6330</v>
      </c>
      <c r="F545" s="41" t="s">
        <v>5278</v>
      </c>
      <c r="G545" s="41" t="s">
        <v>5278</v>
      </c>
      <c r="H545" s="41" t="s">
        <v>6479</v>
      </c>
      <c r="I545" s="118" t="s">
        <v>5979</v>
      </c>
      <c r="J545" s="155" t="s">
        <v>225</v>
      </c>
      <c r="K545" s="155" t="s">
        <v>225</v>
      </c>
    </row>
    <row r="546" spans="1:11">
      <c r="A546" s="41">
        <v>2019</v>
      </c>
      <c r="B546" s="41" t="s">
        <v>5388</v>
      </c>
      <c r="C546" s="41" t="s">
        <v>5388</v>
      </c>
      <c r="D546" s="41" t="s">
        <v>5413</v>
      </c>
      <c r="E546" s="41" t="s">
        <v>6330</v>
      </c>
      <c r="F546" s="41" t="s">
        <v>5278</v>
      </c>
      <c r="G546" s="41" t="s">
        <v>5278</v>
      </c>
      <c r="H546" s="41" t="s">
        <v>6480</v>
      </c>
      <c r="I546" s="118" t="s">
        <v>5979</v>
      </c>
      <c r="J546" s="155" t="s">
        <v>225</v>
      </c>
      <c r="K546" s="155" t="s">
        <v>225</v>
      </c>
    </row>
    <row r="547" spans="1:11">
      <c r="A547" s="41">
        <v>2019</v>
      </c>
      <c r="B547" s="41" t="s">
        <v>5388</v>
      </c>
      <c r="C547" s="41" t="s">
        <v>5388</v>
      </c>
      <c r="D547" s="41" t="s">
        <v>5413</v>
      </c>
      <c r="E547" s="41" t="s">
        <v>6332</v>
      </c>
      <c r="F547" s="41" t="s">
        <v>5278</v>
      </c>
      <c r="G547" s="41" t="s">
        <v>5278</v>
      </c>
      <c r="H547" s="41" t="s">
        <v>6201</v>
      </c>
      <c r="I547" s="118" t="s">
        <v>5955</v>
      </c>
      <c r="J547" s="155" t="s">
        <v>225</v>
      </c>
      <c r="K547" s="155" t="s">
        <v>225</v>
      </c>
    </row>
    <row r="548" spans="1:11">
      <c r="A548" s="41">
        <v>2019</v>
      </c>
      <c r="B548" s="41" t="s">
        <v>5388</v>
      </c>
      <c r="C548" s="41" t="s">
        <v>5388</v>
      </c>
      <c r="D548" s="41" t="s">
        <v>5413</v>
      </c>
      <c r="E548" s="41" t="s">
        <v>6332</v>
      </c>
      <c r="F548" s="41" t="s">
        <v>5278</v>
      </c>
      <c r="G548" s="41" t="s">
        <v>5278</v>
      </c>
      <c r="H548" s="41" t="s">
        <v>6199</v>
      </c>
      <c r="I548" s="118" t="s">
        <v>5964</v>
      </c>
      <c r="J548" s="155" t="s">
        <v>225</v>
      </c>
      <c r="K548" s="155" t="s">
        <v>225</v>
      </c>
    </row>
    <row r="549" spans="1:11">
      <c r="A549" s="41">
        <v>2019</v>
      </c>
      <c r="B549" s="41" t="s">
        <v>5388</v>
      </c>
      <c r="C549" s="41" t="s">
        <v>5388</v>
      </c>
      <c r="D549" s="41" t="s">
        <v>5413</v>
      </c>
      <c r="E549" s="41" t="s">
        <v>6332</v>
      </c>
      <c r="F549" s="41" t="s">
        <v>5278</v>
      </c>
      <c r="G549" s="41" t="s">
        <v>5278</v>
      </c>
      <c r="H549" s="41" t="s">
        <v>6407</v>
      </c>
      <c r="I549" s="118" t="s">
        <v>5964</v>
      </c>
      <c r="J549" s="155" t="s">
        <v>225</v>
      </c>
      <c r="K549" s="155" t="s">
        <v>225</v>
      </c>
    </row>
    <row r="550" spans="1:11">
      <c r="A550" s="41">
        <v>2019</v>
      </c>
      <c r="B550" s="41" t="s">
        <v>5388</v>
      </c>
      <c r="C550" s="41" t="s">
        <v>5388</v>
      </c>
      <c r="D550" s="41" t="s">
        <v>5413</v>
      </c>
      <c r="E550" s="41" t="s">
        <v>6332</v>
      </c>
      <c r="F550" s="41" t="s">
        <v>5278</v>
      </c>
      <c r="G550" s="41" t="s">
        <v>5278</v>
      </c>
      <c r="H550" s="41" t="s">
        <v>6203</v>
      </c>
      <c r="I550" s="118" t="s">
        <v>5957</v>
      </c>
      <c r="J550" s="155" t="s">
        <v>225</v>
      </c>
      <c r="K550" s="155" t="s">
        <v>225</v>
      </c>
    </row>
    <row r="551" spans="1:11">
      <c r="A551" s="41">
        <v>2019</v>
      </c>
      <c r="B551" s="41" t="s">
        <v>5388</v>
      </c>
      <c r="C551" s="41" t="s">
        <v>5388</v>
      </c>
      <c r="D551" s="41" t="s">
        <v>5413</v>
      </c>
      <c r="E551" s="41" t="s">
        <v>6332</v>
      </c>
      <c r="F551" s="41" t="s">
        <v>5278</v>
      </c>
      <c r="G551" s="41" t="s">
        <v>5278</v>
      </c>
      <c r="H551" s="41" t="s">
        <v>6205</v>
      </c>
      <c r="I551" s="118" t="s">
        <v>5965</v>
      </c>
      <c r="J551" s="155" t="s">
        <v>225</v>
      </c>
      <c r="K551" s="155" t="s">
        <v>225</v>
      </c>
    </row>
    <row r="552" spans="1:11">
      <c r="A552" s="41">
        <v>2019</v>
      </c>
      <c r="B552" s="41" t="s">
        <v>5388</v>
      </c>
      <c r="C552" s="41" t="s">
        <v>5388</v>
      </c>
      <c r="D552" s="41" t="s">
        <v>5413</v>
      </c>
      <c r="E552" s="41" t="s">
        <v>6332</v>
      </c>
      <c r="F552" s="41" t="s">
        <v>5278</v>
      </c>
      <c r="G552" s="41" t="s">
        <v>5278</v>
      </c>
      <c r="H552" s="41" t="s">
        <v>6405</v>
      </c>
      <c r="I552" s="118" t="s">
        <v>5965</v>
      </c>
      <c r="J552" s="155" t="s">
        <v>225</v>
      </c>
      <c r="K552" s="155" t="s">
        <v>225</v>
      </c>
    </row>
    <row r="553" spans="1:11">
      <c r="A553" s="41">
        <v>2019</v>
      </c>
      <c r="B553" s="41" t="s">
        <v>5388</v>
      </c>
      <c r="C553" s="41" t="s">
        <v>5388</v>
      </c>
      <c r="D553" s="41" t="s">
        <v>5413</v>
      </c>
      <c r="E553" s="41" t="s">
        <v>6332</v>
      </c>
      <c r="F553" s="41" t="s">
        <v>5278</v>
      </c>
      <c r="G553" s="41" t="s">
        <v>5278</v>
      </c>
      <c r="H553" s="41" t="s">
        <v>6473</v>
      </c>
      <c r="I553" s="118" t="s">
        <v>5976</v>
      </c>
      <c r="J553" s="155" t="s">
        <v>225</v>
      </c>
      <c r="K553" s="155" t="s">
        <v>225</v>
      </c>
    </row>
    <row r="554" spans="1:11">
      <c r="A554" s="41">
        <v>2019</v>
      </c>
      <c r="B554" s="41" t="s">
        <v>5388</v>
      </c>
      <c r="C554" s="41" t="s">
        <v>5388</v>
      </c>
      <c r="D554" s="41" t="s">
        <v>5413</v>
      </c>
      <c r="E554" s="41" t="s">
        <v>6332</v>
      </c>
      <c r="F554" s="41" t="s">
        <v>5278</v>
      </c>
      <c r="G554" s="41" t="s">
        <v>5278</v>
      </c>
      <c r="H554" s="41" t="s">
        <v>6474</v>
      </c>
      <c r="I554" s="118" t="s">
        <v>5976</v>
      </c>
      <c r="J554" s="155" t="s">
        <v>225</v>
      </c>
      <c r="K554" s="155" t="s">
        <v>225</v>
      </c>
    </row>
    <row r="555" spans="1:11">
      <c r="A555" s="41">
        <v>2019</v>
      </c>
      <c r="B555" s="41" t="s">
        <v>5388</v>
      </c>
      <c r="C555" s="41" t="s">
        <v>5388</v>
      </c>
      <c r="D555" s="41" t="s">
        <v>5413</v>
      </c>
      <c r="E555" s="41" t="s">
        <v>6332</v>
      </c>
      <c r="F555" s="41" t="s">
        <v>5278</v>
      </c>
      <c r="G555" s="41" t="s">
        <v>5278</v>
      </c>
      <c r="H555" s="41" t="s">
        <v>6475</v>
      </c>
      <c r="I555" s="118" t="s">
        <v>5977</v>
      </c>
      <c r="J555" s="155" t="s">
        <v>225</v>
      </c>
      <c r="K555" s="155" t="s">
        <v>225</v>
      </c>
    </row>
    <row r="556" spans="1:11">
      <c r="A556" s="41">
        <v>2019</v>
      </c>
      <c r="B556" s="41" t="s">
        <v>5388</v>
      </c>
      <c r="C556" s="41" t="s">
        <v>5388</v>
      </c>
      <c r="D556" s="41" t="s">
        <v>5413</v>
      </c>
      <c r="E556" s="41" t="s">
        <v>6332</v>
      </c>
      <c r="F556" s="41" t="s">
        <v>5278</v>
      </c>
      <c r="G556" s="41" t="s">
        <v>5278</v>
      </c>
      <c r="H556" s="41" t="s">
        <v>6476</v>
      </c>
      <c r="I556" s="118" t="s">
        <v>5977</v>
      </c>
      <c r="J556" s="155" t="s">
        <v>225</v>
      </c>
      <c r="K556" s="155" t="s">
        <v>225</v>
      </c>
    </row>
    <row r="557" spans="1:11">
      <c r="A557" s="41">
        <v>2019</v>
      </c>
      <c r="B557" s="41" t="s">
        <v>5388</v>
      </c>
      <c r="C557" s="41" t="s">
        <v>5388</v>
      </c>
      <c r="D557" s="41" t="s">
        <v>5413</v>
      </c>
      <c r="E557" s="41" t="s">
        <v>6332</v>
      </c>
      <c r="F557" s="41" t="s">
        <v>5278</v>
      </c>
      <c r="G557" s="41" t="s">
        <v>5278</v>
      </c>
      <c r="H557" s="41" t="s">
        <v>6477</v>
      </c>
      <c r="I557" s="118" t="s">
        <v>5978</v>
      </c>
      <c r="J557" s="155" t="s">
        <v>225</v>
      </c>
      <c r="K557" s="155" t="s">
        <v>225</v>
      </c>
    </row>
    <row r="558" spans="1:11">
      <c r="A558" s="41">
        <v>2019</v>
      </c>
      <c r="B558" s="41" t="s">
        <v>5388</v>
      </c>
      <c r="C558" s="41" t="s">
        <v>5388</v>
      </c>
      <c r="D558" s="41" t="s">
        <v>5413</v>
      </c>
      <c r="E558" s="41" t="s">
        <v>6332</v>
      </c>
      <c r="F558" s="41" t="s">
        <v>5278</v>
      </c>
      <c r="G558" s="41" t="s">
        <v>5278</v>
      </c>
      <c r="H558" s="41" t="s">
        <v>6478</v>
      </c>
      <c r="I558" s="118" t="s">
        <v>5978</v>
      </c>
      <c r="J558" s="155" t="s">
        <v>225</v>
      </c>
      <c r="K558" s="155" t="s">
        <v>225</v>
      </c>
    </row>
    <row r="559" spans="1:11">
      <c r="A559" s="41">
        <v>2019</v>
      </c>
      <c r="B559" s="41" t="s">
        <v>5388</v>
      </c>
      <c r="C559" s="41" t="s">
        <v>5388</v>
      </c>
      <c r="D559" s="41" t="s">
        <v>5413</v>
      </c>
      <c r="E559" s="41" t="s">
        <v>6332</v>
      </c>
      <c r="F559" s="41" t="s">
        <v>5278</v>
      </c>
      <c r="G559" s="41" t="s">
        <v>5278</v>
      </c>
      <c r="H559" s="41" t="s">
        <v>6479</v>
      </c>
      <c r="I559" s="118" t="s">
        <v>5979</v>
      </c>
      <c r="J559" s="155" t="s">
        <v>225</v>
      </c>
      <c r="K559" s="155" t="s">
        <v>225</v>
      </c>
    </row>
    <row r="560" spans="1:11">
      <c r="A560" s="41">
        <v>2019</v>
      </c>
      <c r="B560" s="41" t="s">
        <v>5388</v>
      </c>
      <c r="C560" s="41" t="s">
        <v>5388</v>
      </c>
      <c r="D560" s="41" t="s">
        <v>5413</v>
      </c>
      <c r="E560" s="41" t="s">
        <v>6332</v>
      </c>
      <c r="F560" s="41" t="s">
        <v>5278</v>
      </c>
      <c r="G560" s="41" t="s">
        <v>5278</v>
      </c>
      <c r="H560" s="41" t="s">
        <v>6480</v>
      </c>
      <c r="I560" s="118" t="s">
        <v>5979</v>
      </c>
      <c r="J560" s="155" t="s">
        <v>225</v>
      </c>
      <c r="K560" s="155" t="s">
        <v>225</v>
      </c>
    </row>
    <row r="561" spans="1:11">
      <c r="A561" s="41">
        <v>2019</v>
      </c>
      <c r="B561" s="41" t="s">
        <v>5388</v>
      </c>
      <c r="C561" s="41" t="s">
        <v>5388</v>
      </c>
      <c r="D561" s="41" t="s">
        <v>5847</v>
      </c>
      <c r="E561" s="41" t="s">
        <v>6340</v>
      </c>
      <c r="F561" s="41" t="s">
        <v>5278</v>
      </c>
      <c r="G561" s="41" t="s">
        <v>5278</v>
      </c>
      <c r="H561" s="41" t="s">
        <v>6201</v>
      </c>
      <c r="I561" s="118" t="s">
        <v>5955</v>
      </c>
      <c r="J561" s="155" t="s">
        <v>339</v>
      </c>
      <c r="K561" s="155" t="s">
        <v>357</v>
      </c>
    </row>
    <row r="562" spans="1:11">
      <c r="A562" s="41">
        <v>2019</v>
      </c>
      <c r="B562" s="41" t="s">
        <v>5388</v>
      </c>
      <c r="C562" s="41" t="s">
        <v>5388</v>
      </c>
      <c r="D562" s="41" t="s">
        <v>5847</v>
      </c>
      <c r="E562" s="41" t="s">
        <v>6340</v>
      </c>
      <c r="F562" s="41" t="s">
        <v>5278</v>
      </c>
      <c r="G562" s="41" t="s">
        <v>5278</v>
      </c>
      <c r="H562" s="41" t="s">
        <v>6199</v>
      </c>
      <c r="I562" s="118" t="s">
        <v>5964</v>
      </c>
      <c r="J562" s="155" t="s">
        <v>339</v>
      </c>
      <c r="K562" s="155" t="s">
        <v>357</v>
      </c>
    </row>
    <row r="563" spans="1:11">
      <c r="A563" s="41">
        <v>2019</v>
      </c>
      <c r="B563" s="41" t="s">
        <v>5388</v>
      </c>
      <c r="C563" s="41" t="s">
        <v>5388</v>
      </c>
      <c r="D563" s="41" t="s">
        <v>5847</v>
      </c>
      <c r="E563" s="41" t="s">
        <v>6340</v>
      </c>
      <c r="F563" s="41" t="s">
        <v>5278</v>
      </c>
      <c r="G563" s="41" t="s">
        <v>5278</v>
      </c>
      <c r="H563" s="41" t="s">
        <v>6407</v>
      </c>
      <c r="I563" s="118" t="s">
        <v>5964</v>
      </c>
      <c r="J563" s="155" t="s">
        <v>339</v>
      </c>
      <c r="K563" s="155" t="s">
        <v>357</v>
      </c>
    </row>
    <row r="564" spans="1:11">
      <c r="A564" s="41">
        <v>2019</v>
      </c>
      <c r="B564" s="41" t="s">
        <v>5388</v>
      </c>
      <c r="C564" s="41" t="s">
        <v>5388</v>
      </c>
      <c r="D564" s="41" t="s">
        <v>5847</v>
      </c>
      <c r="E564" s="41" t="s">
        <v>6340</v>
      </c>
      <c r="F564" s="41" t="s">
        <v>5278</v>
      </c>
      <c r="G564" s="41" t="s">
        <v>5278</v>
      </c>
      <c r="H564" s="41" t="s">
        <v>6203</v>
      </c>
      <c r="I564" s="118" t="s">
        <v>5957</v>
      </c>
      <c r="J564" s="155" t="s">
        <v>339</v>
      </c>
      <c r="K564" s="155" t="s">
        <v>357</v>
      </c>
    </row>
    <row r="565" spans="1:11">
      <c r="A565" s="41">
        <v>2019</v>
      </c>
      <c r="B565" s="41" t="s">
        <v>5388</v>
      </c>
      <c r="C565" s="41" t="s">
        <v>5388</v>
      </c>
      <c r="D565" s="41" t="s">
        <v>5847</v>
      </c>
      <c r="E565" s="41" t="s">
        <v>6340</v>
      </c>
      <c r="F565" s="41" t="s">
        <v>5278</v>
      </c>
      <c r="G565" s="41" t="s">
        <v>5278</v>
      </c>
      <c r="H565" s="41" t="s">
        <v>6205</v>
      </c>
      <c r="I565" s="118" t="s">
        <v>5965</v>
      </c>
      <c r="J565" s="155" t="s">
        <v>339</v>
      </c>
      <c r="K565" s="155" t="s">
        <v>357</v>
      </c>
    </row>
    <row r="566" spans="1:11">
      <c r="A566" s="41">
        <v>2019</v>
      </c>
      <c r="B566" s="41" t="s">
        <v>5388</v>
      </c>
      <c r="C566" s="41" t="s">
        <v>5388</v>
      </c>
      <c r="D566" s="41" t="s">
        <v>5847</v>
      </c>
      <c r="E566" s="41" t="s">
        <v>6340</v>
      </c>
      <c r="F566" s="41" t="s">
        <v>5278</v>
      </c>
      <c r="G566" s="41" t="s">
        <v>5278</v>
      </c>
      <c r="H566" s="41" t="s">
        <v>6405</v>
      </c>
      <c r="I566" s="118" t="s">
        <v>5965</v>
      </c>
      <c r="J566" s="155" t="s">
        <v>339</v>
      </c>
      <c r="K566" s="155" t="s">
        <v>357</v>
      </c>
    </row>
    <row r="567" spans="1:11">
      <c r="A567" s="41">
        <v>2019</v>
      </c>
      <c r="B567" s="41" t="s">
        <v>5388</v>
      </c>
      <c r="C567" s="41" t="s">
        <v>5388</v>
      </c>
      <c r="D567" s="41" t="s">
        <v>5847</v>
      </c>
      <c r="E567" s="41" t="s">
        <v>6340</v>
      </c>
      <c r="F567" s="41" t="s">
        <v>5278</v>
      </c>
      <c r="G567" s="41" t="s">
        <v>5278</v>
      </c>
      <c r="H567" s="41" t="s">
        <v>6473</v>
      </c>
      <c r="I567" s="118" t="s">
        <v>5976</v>
      </c>
      <c r="J567" s="155" t="s">
        <v>339</v>
      </c>
      <c r="K567" s="155" t="s">
        <v>357</v>
      </c>
    </row>
    <row r="568" spans="1:11">
      <c r="A568" s="41">
        <v>2019</v>
      </c>
      <c r="B568" s="41" t="s">
        <v>5388</v>
      </c>
      <c r="C568" s="41" t="s">
        <v>5388</v>
      </c>
      <c r="D568" s="41" t="s">
        <v>5847</v>
      </c>
      <c r="E568" s="41" t="s">
        <v>6340</v>
      </c>
      <c r="F568" s="41" t="s">
        <v>5278</v>
      </c>
      <c r="G568" s="41" t="s">
        <v>5278</v>
      </c>
      <c r="H568" s="41" t="s">
        <v>6474</v>
      </c>
      <c r="I568" s="118" t="s">
        <v>5976</v>
      </c>
      <c r="J568" s="155" t="s">
        <v>339</v>
      </c>
      <c r="K568" s="155" t="s">
        <v>357</v>
      </c>
    </row>
    <row r="569" spans="1:11">
      <c r="A569" s="41">
        <v>2019</v>
      </c>
      <c r="B569" s="41" t="s">
        <v>5388</v>
      </c>
      <c r="C569" s="41" t="s">
        <v>5388</v>
      </c>
      <c r="D569" s="41" t="s">
        <v>5847</v>
      </c>
      <c r="E569" s="41" t="s">
        <v>6340</v>
      </c>
      <c r="F569" s="41" t="s">
        <v>5278</v>
      </c>
      <c r="G569" s="41" t="s">
        <v>5278</v>
      </c>
      <c r="H569" s="41" t="s">
        <v>6475</v>
      </c>
      <c r="I569" s="118" t="s">
        <v>5977</v>
      </c>
      <c r="J569" s="155" t="s">
        <v>339</v>
      </c>
      <c r="K569" s="155" t="s">
        <v>357</v>
      </c>
    </row>
    <row r="570" spans="1:11">
      <c r="A570" s="41">
        <v>2019</v>
      </c>
      <c r="B570" s="41" t="s">
        <v>5388</v>
      </c>
      <c r="C570" s="41" t="s">
        <v>5388</v>
      </c>
      <c r="D570" s="41" t="s">
        <v>5847</v>
      </c>
      <c r="E570" s="41" t="s">
        <v>6340</v>
      </c>
      <c r="F570" s="41" t="s">
        <v>5278</v>
      </c>
      <c r="G570" s="41" t="s">
        <v>5278</v>
      </c>
      <c r="H570" s="41" t="s">
        <v>6476</v>
      </c>
      <c r="I570" s="118" t="s">
        <v>5977</v>
      </c>
      <c r="J570" s="155" t="s">
        <v>339</v>
      </c>
      <c r="K570" s="155" t="s">
        <v>357</v>
      </c>
    </row>
    <row r="571" spans="1:11">
      <c r="A571" s="41">
        <v>2019</v>
      </c>
      <c r="B571" s="41" t="s">
        <v>5388</v>
      </c>
      <c r="C571" s="41" t="s">
        <v>5388</v>
      </c>
      <c r="D571" s="41" t="s">
        <v>5847</v>
      </c>
      <c r="E571" s="41" t="s">
        <v>6340</v>
      </c>
      <c r="F571" s="41" t="s">
        <v>5278</v>
      </c>
      <c r="G571" s="41" t="s">
        <v>5278</v>
      </c>
      <c r="H571" s="41" t="s">
        <v>6477</v>
      </c>
      <c r="I571" s="118" t="s">
        <v>5978</v>
      </c>
      <c r="J571" s="155" t="s">
        <v>339</v>
      </c>
      <c r="K571" s="155" t="s">
        <v>357</v>
      </c>
    </row>
    <row r="572" spans="1:11">
      <c r="A572" s="41">
        <v>2019</v>
      </c>
      <c r="B572" s="41" t="s">
        <v>5388</v>
      </c>
      <c r="C572" s="41" t="s">
        <v>5388</v>
      </c>
      <c r="D572" s="41" t="s">
        <v>5847</v>
      </c>
      <c r="E572" s="41" t="s">
        <v>6340</v>
      </c>
      <c r="F572" s="41" t="s">
        <v>5278</v>
      </c>
      <c r="G572" s="41" t="s">
        <v>5278</v>
      </c>
      <c r="H572" s="41" t="s">
        <v>6478</v>
      </c>
      <c r="I572" s="118" t="s">
        <v>5978</v>
      </c>
      <c r="J572" s="155" t="s">
        <v>339</v>
      </c>
      <c r="K572" s="155" t="s">
        <v>357</v>
      </c>
    </row>
    <row r="573" spans="1:11">
      <c r="A573" s="41">
        <v>2019</v>
      </c>
      <c r="B573" s="41" t="s">
        <v>5388</v>
      </c>
      <c r="C573" s="41" t="s">
        <v>5388</v>
      </c>
      <c r="D573" s="41" t="s">
        <v>5847</v>
      </c>
      <c r="E573" s="41" t="s">
        <v>6340</v>
      </c>
      <c r="F573" s="41" t="s">
        <v>5278</v>
      </c>
      <c r="G573" s="41" t="s">
        <v>5278</v>
      </c>
      <c r="H573" s="41" t="s">
        <v>6479</v>
      </c>
      <c r="I573" s="118" t="s">
        <v>5979</v>
      </c>
      <c r="J573" s="155" t="s">
        <v>339</v>
      </c>
      <c r="K573" s="155" t="s">
        <v>357</v>
      </c>
    </row>
    <row r="574" spans="1:11">
      <c r="A574" s="41">
        <v>2019</v>
      </c>
      <c r="B574" s="41" t="s">
        <v>5388</v>
      </c>
      <c r="C574" s="41" t="s">
        <v>5388</v>
      </c>
      <c r="D574" s="41" t="s">
        <v>5847</v>
      </c>
      <c r="E574" s="41" t="s">
        <v>6340</v>
      </c>
      <c r="F574" s="41" t="s">
        <v>5278</v>
      </c>
      <c r="G574" s="41" t="s">
        <v>5278</v>
      </c>
      <c r="H574" s="41" t="s">
        <v>6480</v>
      </c>
      <c r="I574" s="118" t="s">
        <v>5979</v>
      </c>
      <c r="J574" s="155" t="s">
        <v>339</v>
      </c>
      <c r="K574" s="155" t="s">
        <v>357</v>
      </c>
    </row>
    <row r="575" spans="1:11">
      <c r="A575" s="41">
        <v>2019</v>
      </c>
      <c r="B575" s="41" t="s">
        <v>5388</v>
      </c>
      <c r="C575" s="41" t="s">
        <v>5388</v>
      </c>
      <c r="D575" s="41" t="s">
        <v>5847</v>
      </c>
      <c r="E575" s="41" t="s">
        <v>6330</v>
      </c>
      <c r="F575" s="41" t="s">
        <v>5278</v>
      </c>
      <c r="G575" s="41" t="s">
        <v>5278</v>
      </c>
      <c r="H575" s="41" t="s">
        <v>6201</v>
      </c>
      <c r="I575" s="118" t="s">
        <v>5955</v>
      </c>
      <c r="J575" s="155" t="s">
        <v>339</v>
      </c>
      <c r="K575" s="155" t="s">
        <v>357</v>
      </c>
    </row>
    <row r="576" spans="1:11">
      <c r="A576" s="41">
        <v>2019</v>
      </c>
      <c r="B576" s="41" t="s">
        <v>5388</v>
      </c>
      <c r="C576" s="41" t="s">
        <v>5388</v>
      </c>
      <c r="D576" s="41" t="s">
        <v>5847</v>
      </c>
      <c r="E576" s="41" t="s">
        <v>6330</v>
      </c>
      <c r="F576" s="41" t="s">
        <v>5278</v>
      </c>
      <c r="G576" s="41" t="s">
        <v>5278</v>
      </c>
      <c r="H576" s="41" t="s">
        <v>6199</v>
      </c>
      <c r="I576" s="118" t="s">
        <v>5964</v>
      </c>
      <c r="J576" s="155" t="s">
        <v>339</v>
      </c>
      <c r="K576" s="155" t="s">
        <v>357</v>
      </c>
    </row>
    <row r="577" spans="1:11">
      <c r="A577" s="41">
        <v>2019</v>
      </c>
      <c r="B577" s="41" t="s">
        <v>5388</v>
      </c>
      <c r="C577" s="41" t="s">
        <v>5388</v>
      </c>
      <c r="D577" s="41" t="s">
        <v>5847</v>
      </c>
      <c r="E577" s="41" t="s">
        <v>6330</v>
      </c>
      <c r="F577" s="41" t="s">
        <v>5278</v>
      </c>
      <c r="G577" s="41" t="s">
        <v>5278</v>
      </c>
      <c r="H577" s="41" t="s">
        <v>6407</v>
      </c>
      <c r="I577" s="118" t="s">
        <v>5964</v>
      </c>
      <c r="J577" s="155" t="s">
        <v>339</v>
      </c>
      <c r="K577" s="155" t="s">
        <v>357</v>
      </c>
    </row>
    <row r="578" spans="1:11">
      <c r="A578" s="41">
        <v>2019</v>
      </c>
      <c r="B578" s="41" t="s">
        <v>5388</v>
      </c>
      <c r="C578" s="41" t="s">
        <v>5388</v>
      </c>
      <c r="D578" s="41" t="s">
        <v>5847</v>
      </c>
      <c r="E578" s="41" t="s">
        <v>6330</v>
      </c>
      <c r="F578" s="41" t="s">
        <v>5278</v>
      </c>
      <c r="G578" s="41" t="s">
        <v>5278</v>
      </c>
      <c r="H578" s="41" t="s">
        <v>6203</v>
      </c>
      <c r="I578" s="118" t="s">
        <v>5957</v>
      </c>
      <c r="J578" s="155" t="s">
        <v>339</v>
      </c>
      <c r="K578" s="155" t="s">
        <v>357</v>
      </c>
    </row>
    <row r="579" spans="1:11">
      <c r="A579" s="41">
        <v>2019</v>
      </c>
      <c r="B579" s="41" t="s">
        <v>5388</v>
      </c>
      <c r="C579" s="41" t="s">
        <v>5388</v>
      </c>
      <c r="D579" s="41" t="s">
        <v>5847</v>
      </c>
      <c r="E579" s="41" t="s">
        <v>6330</v>
      </c>
      <c r="F579" s="41" t="s">
        <v>5278</v>
      </c>
      <c r="G579" s="41" t="s">
        <v>5278</v>
      </c>
      <c r="H579" s="41" t="s">
        <v>6205</v>
      </c>
      <c r="I579" s="118" t="s">
        <v>5965</v>
      </c>
      <c r="J579" s="155" t="s">
        <v>339</v>
      </c>
      <c r="K579" s="155" t="s">
        <v>357</v>
      </c>
    </row>
    <row r="580" spans="1:11">
      <c r="A580" s="41">
        <v>2019</v>
      </c>
      <c r="B580" s="41" t="s">
        <v>5388</v>
      </c>
      <c r="C580" s="41" t="s">
        <v>5388</v>
      </c>
      <c r="D580" s="41" t="s">
        <v>5847</v>
      </c>
      <c r="E580" s="41" t="s">
        <v>6330</v>
      </c>
      <c r="F580" s="41" t="s">
        <v>5278</v>
      </c>
      <c r="G580" s="41" t="s">
        <v>5278</v>
      </c>
      <c r="H580" s="41" t="s">
        <v>6405</v>
      </c>
      <c r="I580" s="118" t="s">
        <v>5965</v>
      </c>
      <c r="J580" s="155" t="s">
        <v>339</v>
      </c>
      <c r="K580" s="155" t="s">
        <v>357</v>
      </c>
    </row>
    <row r="581" spans="1:11">
      <c r="A581" s="41">
        <v>2019</v>
      </c>
      <c r="B581" s="41" t="s">
        <v>5388</v>
      </c>
      <c r="C581" s="41" t="s">
        <v>5388</v>
      </c>
      <c r="D581" s="41" t="s">
        <v>5847</v>
      </c>
      <c r="E581" s="41" t="s">
        <v>6330</v>
      </c>
      <c r="F581" s="41" t="s">
        <v>5278</v>
      </c>
      <c r="G581" s="41" t="s">
        <v>5278</v>
      </c>
      <c r="H581" s="41" t="s">
        <v>6473</v>
      </c>
      <c r="I581" s="118" t="s">
        <v>5976</v>
      </c>
      <c r="J581" s="155" t="s">
        <v>339</v>
      </c>
      <c r="K581" s="155" t="s">
        <v>357</v>
      </c>
    </row>
    <row r="582" spans="1:11">
      <c r="A582" s="41">
        <v>2019</v>
      </c>
      <c r="B582" s="41" t="s">
        <v>5388</v>
      </c>
      <c r="C582" s="41" t="s">
        <v>5388</v>
      </c>
      <c r="D582" s="41" t="s">
        <v>5847</v>
      </c>
      <c r="E582" s="41" t="s">
        <v>6330</v>
      </c>
      <c r="F582" s="41" t="s">
        <v>5278</v>
      </c>
      <c r="G582" s="41" t="s">
        <v>5278</v>
      </c>
      <c r="H582" s="41" t="s">
        <v>6474</v>
      </c>
      <c r="I582" s="118" t="s">
        <v>5976</v>
      </c>
      <c r="J582" s="155" t="s">
        <v>339</v>
      </c>
      <c r="K582" s="155" t="s">
        <v>357</v>
      </c>
    </row>
    <row r="583" spans="1:11">
      <c r="A583" s="41">
        <v>2019</v>
      </c>
      <c r="B583" s="41" t="s">
        <v>5388</v>
      </c>
      <c r="C583" s="41" t="s">
        <v>5388</v>
      </c>
      <c r="D583" s="41" t="s">
        <v>5847</v>
      </c>
      <c r="E583" s="41" t="s">
        <v>6330</v>
      </c>
      <c r="F583" s="41" t="s">
        <v>5278</v>
      </c>
      <c r="G583" s="41" t="s">
        <v>5278</v>
      </c>
      <c r="H583" s="41" t="s">
        <v>6475</v>
      </c>
      <c r="I583" s="118" t="s">
        <v>5977</v>
      </c>
      <c r="J583" s="155" t="s">
        <v>339</v>
      </c>
      <c r="K583" s="155" t="s">
        <v>357</v>
      </c>
    </row>
    <row r="584" spans="1:11">
      <c r="A584" s="41">
        <v>2019</v>
      </c>
      <c r="B584" s="41" t="s">
        <v>5388</v>
      </c>
      <c r="C584" s="41" t="s">
        <v>5388</v>
      </c>
      <c r="D584" s="41" t="s">
        <v>5847</v>
      </c>
      <c r="E584" s="41" t="s">
        <v>6330</v>
      </c>
      <c r="F584" s="41" t="s">
        <v>5278</v>
      </c>
      <c r="G584" s="41" t="s">
        <v>5278</v>
      </c>
      <c r="H584" s="41" t="s">
        <v>6476</v>
      </c>
      <c r="I584" s="118" t="s">
        <v>5977</v>
      </c>
      <c r="J584" s="155" t="s">
        <v>339</v>
      </c>
      <c r="K584" s="155" t="s">
        <v>357</v>
      </c>
    </row>
    <row r="585" spans="1:11">
      <c r="A585" s="41">
        <v>2019</v>
      </c>
      <c r="B585" s="41" t="s">
        <v>5388</v>
      </c>
      <c r="C585" s="41" t="s">
        <v>5388</v>
      </c>
      <c r="D585" s="41" t="s">
        <v>5847</v>
      </c>
      <c r="E585" s="41" t="s">
        <v>6330</v>
      </c>
      <c r="F585" s="41" t="s">
        <v>5278</v>
      </c>
      <c r="G585" s="41" t="s">
        <v>5278</v>
      </c>
      <c r="H585" s="41" t="s">
        <v>6477</v>
      </c>
      <c r="I585" s="118" t="s">
        <v>5978</v>
      </c>
      <c r="J585" s="155" t="s">
        <v>339</v>
      </c>
      <c r="K585" s="155" t="s">
        <v>357</v>
      </c>
    </row>
    <row r="586" spans="1:11">
      <c r="A586" s="41">
        <v>2019</v>
      </c>
      <c r="B586" s="41" t="s">
        <v>5388</v>
      </c>
      <c r="C586" s="41" t="s">
        <v>5388</v>
      </c>
      <c r="D586" s="41" t="s">
        <v>5847</v>
      </c>
      <c r="E586" s="41" t="s">
        <v>6330</v>
      </c>
      <c r="F586" s="41" t="s">
        <v>5278</v>
      </c>
      <c r="G586" s="41" t="s">
        <v>5278</v>
      </c>
      <c r="H586" s="41" t="s">
        <v>6478</v>
      </c>
      <c r="I586" s="118" t="s">
        <v>5978</v>
      </c>
      <c r="J586" s="155" t="s">
        <v>339</v>
      </c>
      <c r="K586" s="155" t="s">
        <v>357</v>
      </c>
    </row>
    <row r="587" spans="1:11">
      <c r="A587" s="41">
        <v>2019</v>
      </c>
      <c r="B587" s="41" t="s">
        <v>5388</v>
      </c>
      <c r="C587" s="41" t="s">
        <v>5388</v>
      </c>
      <c r="D587" s="41" t="s">
        <v>5847</v>
      </c>
      <c r="E587" s="41" t="s">
        <v>6330</v>
      </c>
      <c r="F587" s="41" t="s">
        <v>5278</v>
      </c>
      <c r="G587" s="41" t="s">
        <v>5278</v>
      </c>
      <c r="H587" s="41" t="s">
        <v>6479</v>
      </c>
      <c r="I587" s="118" t="s">
        <v>5979</v>
      </c>
      <c r="J587" s="155" t="s">
        <v>339</v>
      </c>
      <c r="K587" s="155" t="s">
        <v>357</v>
      </c>
    </row>
    <row r="588" spans="1:11">
      <c r="A588" s="41">
        <v>2019</v>
      </c>
      <c r="B588" s="41" t="s">
        <v>5388</v>
      </c>
      <c r="C588" s="41" t="s">
        <v>5388</v>
      </c>
      <c r="D588" s="41" t="s">
        <v>5847</v>
      </c>
      <c r="E588" s="41" t="s">
        <v>6330</v>
      </c>
      <c r="F588" s="41" t="s">
        <v>5278</v>
      </c>
      <c r="G588" s="41" t="s">
        <v>5278</v>
      </c>
      <c r="H588" s="41" t="s">
        <v>6480</v>
      </c>
      <c r="I588" s="118" t="s">
        <v>5979</v>
      </c>
      <c r="J588" s="155" t="s">
        <v>339</v>
      </c>
      <c r="K588" s="155" t="s">
        <v>357</v>
      </c>
    </row>
    <row r="589" spans="1:11">
      <c r="A589" s="41">
        <v>2019</v>
      </c>
      <c r="B589" s="41" t="s">
        <v>5388</v>
      </c>
      <c r="C589" s="41" t="s">
        <v>5388</v>
      </c>
      <c r="D589" s="41" t="s">
        <v>5847</v>
      </c>
      <c r="E589" s="41" t="s">
        <v>6332</v>
      </c>
      <c r="F589" s="41" t="s">
        <v>5278</v>
      </c>
      <c r="G589" s="41" t="s">
        <v>5278</v>
      </c>
      <c r="H589" s="41" t="s">
        <v>6201</v>
      </c>
      <c r="I589" s="118" t="s">
        <v>5955</v>
      </c>
      <c r="J589" s="155" t="s">
        <v>339</v>
      </c>
      <c r="K589" s="155" t="s">
        <v>357</v>
      </c>
    </row>
    <row r="590" spans="1:11">
      <c r="A590" s="41">
        <v>2019</v>
      </c>
      <c r="B590" s="41" t="s">
        <v>5388</v>
      </c>
      <c r="C590" s="41" t="s">
        <v>5388</v>
      </c>
      <c r="D590" s="41" t="s">
        <v>5847</v>
      </c>
      <c r="E590" s="41" t="s">
        <v>6332</v>
      </c>
      <c r="F590" s="41" t="s">
        <v>5278</v>
      </c>
      <c r="G590" s="41" t="s">
        <v>5278</v>
      </c>
      <c r="H590" s="41" t="s">
        <v>6199</v>
      </c>
      <c r="I590" s="118" t="s">
        <v>5964</v>
      </c>
      <c r="J590" s="155" t="s">
        <v>339</v>
      </c>
      <c r="K590" s="155" t="s">
        <v>357</v>
      </c>
    </row>
    <row r="591" spans="1:11">
      <c r="A591" s="41">
        <v>2019</v>
      </c>
      <c r="B591" s="41" t="s">
        <v>5388</v>
      </c>
      <c r="C591" s="41" t="s">
        <v>5388</v>
      </c>
      <c r="D591" s="41" t="s">
        <v>5847</v>
      </c>
      <c r="E591" s="41" t="s">
        <v>6332</v>
      </c>
      <c r="F591" s="41" t="s">
        <v>5278</v>
      </c>
      <c r="G591" s="41" t="s">
        <v>5278</v>
      </c>
      <c r="H591" s="41" t="s">
        <v>6407</v>
      </c>
      <c r="I591" s="118" t="s">
        <v>5964</v>
      </c>
      <c r="J591" s="155" t="s">
        <v>339</v>
      </c>
      <c r="K591" s="155" t="s">
        <v>357</v>
      </c>
    </row>
    <row r="592" spans="1:11">
      <c r="A592" s="41">
        <v>2019</v>
      </c>
      <c r="B592" s="41" t="s">
        <v>5388</v>
      </c>
      <c r="C592" s="41" t="s">
        <v>5388</v>
      </c>
      <c r="D592" s="41" t="s">
        <v>5847</v>
      </c>
      <c r="E592" s="41" t="s">
        <v>6332</v>
      </c>
      <c r="F592" s="41" t="s">
        <v>5278</v>
      </c>
      <c r="G592" s="41" t="s">
        <v>5278</v>
      </c>
      <c r="H592" s="41" t="s">
        <v>6203</v>
      </c>
      <c r="I592" s="118" t="s">
        <v>5957</v>
      </c>
      <c r="J592" s="155" t="s">
        <v>339</v>
      </c>
      <c r="K592" s="155" t="s">
        <v>357</v>
      </c>
    </row>
    <row r="593" spans="1:11">
      <c r="A593" s="41">
        <v>2019</v>
      </c>
      <c r="B593" s="41" t="s">
        <v>5388</v>
      </c>
      <c r="C593" s="41" t="s">
        <v>5388</v>
      </c>
      <c r="D593" s="41" t="s">
        <v>5847</v>
      </c>
      <c r="E593" s="41" t="s">
        <v>6332</v>
      </c>
      <c r="F593" s="41" t="s">
        <v>5278</v>
      </c>
      <c r="G593" s="41" t="s">
        <v>5278</v>
      </c>
      <c r="H593" s="41" t="s">
        <v>6205</v>
      </c>
      <c r="I593" s="118" t="s">
        <v>5965</v>
      </c>
      <c r="J593" s="155" t="s">
        <v>339</v>
      </c>
      <c r="K593" s="155" t="s">
        <v>357</v>
      </c>
    </row>
    <row r="594" spans="1:11">
      <c r="A594" s="41">
        <v>2019</v>
      </c>
      <c r="B594" s="41" t="s">
        <v>5388</v>
      </c>
      <c r="C594" s="41" t="s">
        <v>5388</v>
      </c>
      <c r="D594" s="41" t="s">
        <v>5847</v>
      </c>
      <c r="E594" s="41" t="s">
        <v>6332</v>
      </c>
      <c r="F594" s="41" t="s">
        <v>5278</v>
      </c>
      <c r="G594" s="41" t="s">
        <v>5278</v>
      </c>
      <c r="H594" s="41" t="s">
        <v>6405</v>
      </c>
      <c r="I594" s="118" t="s">
        <v>5965</v>
      </c>
      <c r="J594" s="155" t="s">
        <v>339</v>
      </c>
      <c r="K594" s="155" t="s">
        <v>357</v>
      </c>
    </row>
    <row r="595" spans="1:11">
      <c r="A595" s="41">
        <v>2019</v>
      </c>
      <c r="B595" s="41" t="s">
        <v>5388</v>
      </c>
      <c r="C595" s="41" t="s">
        <v>5388</v>
      </c>
      <c r="D595" s="41" t="s">
        <v>5847</v>
      </c>
      <c r="E595" s="41" t="s">
        <v>6332</v>
      </c>
      <c r="F595" s="41" t="s">
        <v>5278</v>
      </c>
      <c r="G595" s="41" t="s">
        <v>5278</v>
      </c>
      <c r="H595" s="41" t="s">
        <v>6473</v>
      </c>
      <c r="I595" s="118" t="s">
        <v>5976</v>
      </c>
      <c r="J595" s="155" t="s">
        <v>339</v>
      </c>
      <c r="K595" s="155" t="s">
        <v>357</v>
      </c>
    </row>
    <row r="596" spans="1:11">
      <c r="A596" s="41">
        <v>2019</v>
      </c>
      <c r="B596" s="41" t="s">
        <v>5388</v>
      </c>
      <c r="C596" s="41" t="s">
        <v>5388</v>
      </c>
      <c r="D596" s="41" t="s">
        <v>5847</v>
      </c>
      <c r="E596" s="41" t="s">
        <v>6332</v>
      </c>
      <c r="F596" s="41" t="s">
        <v>5278</v>
      </c>
      <c r="G596" s="41" t="s">
        <v>5278</v>
      </c>
      <c r="H596" s="41" t="s">
        <v>6474</v>
      </c>
      <c r="I596" s="118" t="s">
        <v>5976</v>
      </c>
      <c r="J596" s="155" t="s">
        <v>339</v>
      </c>
      <c r="K596" s="155" t="s">
        <v>357</v>
      </c>
    </row>
    <row r="597" spans="1:11">
      <c r="A597" s="41">
        <v>2019</v>
      </c>
      <c r="B597" s="41" t="s">
        <v>5388</v>
      </c>
      <c r="C597" s="41" t="s">
        <v>5388</v>
      </c>
      <c r="D597" s="41" t="s">
        <v>5847</v>
      </c>
      <c r="E597" s="41" t="s">
        <v>6332</v>
      </c>
      <c r="F597" s="41" t="s">
        <v>5278</v>
      </c>
      <c r="G597" s="41" t="s">
        <v>5278</v>
      </c>
      <c r="H597" s="41" t="s">
        <v>6475</v>
      </c>
      <c r="I597" s="118" t="s">
        <v>5977</v>
      </c>
      <c r="J597" s="155" t="s">
        <v>339</v>
      </c>
      <c r="K597" s="155" t="s">
        <v>357</v>
      </c>
    </row>
    <row r="598" spans="1:11">
      <c r="A598" s="41">
        <v>2019</v>
      </c>
      <c r="B598" s="41" t="s">
        <v>5388</v>
      </c>
      <c r="C598" s="41" t="s">
        <v>5388</v>
      </c>
      <c r="D598" s="41" t="s">
        <v>5847</v>
      </c>
      <c r="E598" s="41" t="s">
        <v>6332</v>
      </c>
      <c r="F598" s="41" t="s">
        <v>5278</v>
      </c>
      <c r="G598" s="41" t="s">
        <v>5278</v>
      </c>
      <c r="H598" s="41" t="s">
        <v>6476</v>
      </c>
      <c r="I598" s="118" t="s">
        <v>5977</v>
      </c>
      <c r="J598" s="155" t="s">
        <v>339</v>
      </c>
      <c r="K598" s="155" t="s">
        <v>357</v>
      </c>
    </row>
    <row r="599" spans="1:11">
      <c r="A599" s="41">
        <v>2019</v>
      </c>
      <c r="B599" s="41" t="s">
        <v>5388</v>
      </c>
      <c r="C599" s="41" t="s">
        <v>5388</v>
      </c>
      <c r="D599" s="41" t="s">
        <v>5847</v>
      </c>
      <c r="E599" s="41" t="s">
        <v>6332</v>
      </c>
      <c r="F599" s="41" t="s">
        <v>5278</v>
      </c>
      <c r="G599" s="41" t="s">
        <v>5278</v>
      </c>
      <c r="H599" s="41" t="s">
        <v>6477</v>
      </c>
      <c r="I599" s="118" t="s">
        <v>5978</v>
      </c>
      <c r="J599" s="155" t="s">
        <v>339</v>
      </c>
      <c r="K599" s="155" t="s">
        <v>357</v>
      </c>
    </row>
    <row r="600" spans="1:11">
      <c r="A600" s="41">
        <v>2019</v>
      </c>
      <c r="B600" s="41" t="s">
        <v>5388</v>
      </c>
      <c r="C600" s="41" t="s">
        <v>5388</v>
      </c>
      <c r="D600" s="41" t="s">
        <v>5847</v>
      </c>
      <c r="E600" s="41" t="s">
        <v>6332</v>
      </c>
      <c r="F600" s="41" t="s">
        <v>5278</v>
      </c>
      <c r="G600" s="41" t="s">
        <v>5278</v>
      </c>
      <c r="H600" s="41" t="s">
        <v>6478</v>
      </c>
      <c r="I600" s="118" t="s">
        <v>5978</v>
      </c>
      <c r="J600" s="155" t="s">
        <v>339</v>
      </c>
      <c r="K600" s="155" t="s">
        <v>357</v>
      </c>
    </row>
    <row r="601" spans="1:11">
      <c r="A601" s="41">
        <v>2019</v>
      </c>
      <c r="B601" s="41" t="s">
        <v>5388</v>
      </c>
      <c r="C601" s="41" t="s">
        <v>5388</v>
      </c>
      <c r="D601" s="41" t="s">
        <v>5847</v>
      </c>
      <c r="E601" s="41" t="s">
        <v>6332</v>
      </c>
      <c r="F601" s="41" t="s">
        <v>5278</v>
      </c>
      <c r="G601" s="41" t="s">
        <v>5278</v>
      </c>
      <c r="H601" s="41" t="s">
        <v>6479</v>
      </c>
      <c r="I601" s="118" t="s">
        <v>5979</v>
      </c>
      <c r="J601" s="155" t="s">
        <v>339</v>
      </c>
      <c r="K601" s="155" t="s">
        <v>357</v>
      </c>
    </row>
    <row r="602" spans="1:11">
      <c r="A602" s="41">
        <v>2019</v>
      </c>
      <c r="B602" s="41" t="s">
        <v>5388</v>
      </c>
      <c r="C602" s="41" t="s">
        <v>5388</v>
      </c>
      <c r="D602" s="41" t="s">
        <v>5847</v>
      </c>
      <c r="E602" s="41" t="s">
        <v>6332</v>
      </c>
      <c r="F602" s="41" t="s">
        <v>5278</v>
      </c>
      <c r="G602" s="41" t="s">
        <v>5278</v>
      </c>
      <c r="H602" s="41" t="s">
        <v>6480</v>
      </c>
      <c r="I602" s="118" t="s">
        <v>5979</v>
      </c>
      <c r="J602" s="155" t="s">
        <v>339</v>
      </c>
      <c r="K602" s="155" t="s">
        <v>357</v>
      </c>
    </row>
    <row r="603" spans="1:11">
      <c r="A603" s="41">
        <v>2019</v>
      </c>
      <c r="B603" s="41" t="s">
        <v>5388</v>
      </c>
      <c r="C603" s="41" t="s">
        <v>5386</v>
      </c>
      <c r="D603" s="41" t="s">
        <v>5485</v>
      </c>
      <c r="E603" s="41" t="s">
        <v>6331</v>
      </c>
      <c r="F603" s="41" t="s">
        <v>5278</v>
      </c>
      <c r="G603" s="41" t="s">
        <v>5278</v>
      </c>
      <c r="H603" s="41" t="s">
        <v>6201</v>
      </c>
      <c r="I603" s="118" t="s">
        <v>5955</v>
      </c>
      <c r="J603" s="155" t="s">
        <v>228</v>
      </c>
      <c r="K603" s="155" t="s">
        <v>228</v>
      </c>
    </row>
    <row r="604" spans="1:11">
      <c r="A604" s="41">
        <v>2019</v>
      </c>
      <c r="B604" s="41" t="s">
        <v>5388</v>
      </c>
      <c r="C604" s="41" t="s">
        <v>5386</v>
      </c>
      <c r="D604" s="41" t="s">
        <v>5485</v>
      </c>
      <c r="E604" s="41" t="s">
        <v>6331</v>
      </c>
      <c r="F604" s="41" t="s">
        <v>5278</v>
      </c>
      <c r="G604" s="41" t="s">
        <v>5278</v>
      </c>
      <c r="H604" s="41" t="s">
        <v>6199</v>
      </c>
      <c r="I604" s="118" t="s">
        <v>5964</v>
      </c>
      <c r="J604" s="155" t="s">
        <v>228</v>
      </c>
      <c r="K604" s="155" t="s">
        <v>228</v>
      </c>
    </row>
    <row r="605" spans="1:11">
      <c r="A605" s="41">
        <v>2019</v>
      </c>
      <c r="B605" s="41" t="s">
        <v>5388</v>
      </c>
      <c r="C605" s="41" t="s">
        <v>5386</v>
      </c>
      <c r="D605" s="41" t="s">
        <v>5485</v>
      </c>
      <c r="E605" s="41" t="s">
        <v>6331</v>
      </c>
      <c r="F605" s="41" t="s">
        <v>5278</v>
      </c>
      <c r="G605" s="41" t="s">
        <v>5278</v>
      </c>
      <c r="H605" s="41" t="s">
        <v>6203</v>
      </c>
      <c r="I605" s="118" t="s">
        <v>5957</v>
      </c>
      <c r="J605" s="155" t="s">
        <v>228</v>
      </c>
      <c r="K605" s="155" t="s">
        <v>228</v>
      </c>
    </row>
    <row r="606" spans="1:11">
      <c r="A606" s="41">
        <v>2019</v>
      </c>
      <c r="B606" s="41" t="s">
        <v>5388</v>
      </c>
      <c r="C606" s="41" t="s">
        <v>5386</v>
      </c>
      <c r="D606" s="41" t="s">
        <v>5485</v>
      </c>
      <c r="E606" s="41" t="s">
        <v>6331</v>
      </c>
      <c r="F606" s="41" t="s">
        <v>5278</v>
      </c>
      <c r="G606" s="41" t="s">
        <v>5278</v>
      </c>
      <c r="H606" s="41" t="s">
        <v>6205</v>
      </c>
      <c r="I606" s="118" t="s">
        <v>5965</v>
      </c>
      <c r="J606" s="155" t="s">
        <v>228</v>
      </c>
      <c r="K606" s="155" t="s">
        <v>228</v>
      </c>
    </row>
    <row r="607" spans="1:11">
      <c r="A607" s="41">
        <v>2019</v>
      </c>
      <c r="B607" s="41" t="s">
        <v>5388</v>
      </c>
      <c r="C607" s="41" t="s">
        <v>5386</v>
      </c>
      <c r="D607" s="41" t="s">
        <v>5485</v>
      </c>
      <c r="E607" s="41" t="s">
        <v>6331</v>
      </c>
      <c r="F607" s="41" t="s">
        <v>5278</v>
      </c>
      <c r="G607" s="41" t="s">
        <v>5278</v>
      </c>
      <c r="H607" s="41" t="s">
        <v>6473</v>
      </c>
      <c r="I607" s="118" t="s">
        <v>5976</v>
      </c>
      <c r="J607" s="155" t="s">
        <v>228</v>
      </c>
      <c r="K607" s="155" t="s">
        <v>228</v>
      </c>
    </row>
    <row r="608" spans="1:11">
      <c r="A608" s="41">
        <v>2019</v>
      </c>
      <c r="B608" s="41" t="s">
        <v>5388</v>
      </c>
      <c r="C608" s="41" t="s">
        <v>5386</v>
      </c>
      <c r="D608" s="41" t="s">
        <v>5485</v>
      </c>
      <c r="E608" s="41" t="s">
        <v>6331</v>
      </c>
      <c r="F608" s="41" t="s">
        <v>5278</v>
      </c>
      <c r="G608" s="41" t="s">
        <v>5278</v>
      </c>
      <c r="H608" s="41" t="s">
        <v>6474</v>
      </c>
      <c r="I608" s="118" t="s">
        <v>5976</v>
      </c>
      <c r="J608" s="155" t="s">
        <v>228</v>
      </c>
      <c r="K608" s="155" t="s">
        <v>228</v>
      </c>
    </row>
    <row r="609" spans="1:11">
      <c r="A609" s="41">
        <v>2019</v>
      </c>
      <c r="B609" s="41" t="s">
        <v>5388</v>
      </c>
      <c r="C609" s="41" t="s">
        <v>5386</v>
      </c>
      <c r="D609" s="41" t="s">
        <v>5485</v>
      </c>
      <c r="E609" s="41" t="s">
        <v>6331</v>
      </c>
      <c r="F609" s="41" t="s">
        <v>5278</v>
      </c>
      <c r="G609" s="41" t="s">
        <v>5278</v>
      </c>
      <c r="H609" s="41" t="s">
        <v>6475</v>
      </c>
      <c r="I609" s="118" t="s">
        <v>5977</v>
      </c>
      <c r="J609" s="155" t="s">
        <v>228</v>
      </c>
      <c r="K609" s="155" t="s">
        <v>228</v>
      </c>
    </row>
    <row r="610" spans="1:11">
      <c r="A610" s="41">
        <v>2019</v>
      </c>
      <c r="B610" s="41" t="s">
        <v>5388</v>
      </c>
      <c r="C610" s="41" t="s">
        <v>5386</v>
      </c>
      <c r="D610" s="41" t="s">
        <v>5485</v>
      </c>
      <c r="E610" s="41" t="s">
        <v>6331</v>
      </c>
      <c r="F610" s="41" t="s">
        <v>5278</v>
      </c>
      <c r="G610" s="41" t="s">
        <v>5278</v>
      </c>
      <c r="H610" s="41" t="s">
        <v>6476</v>
      </c>
      <c r="I610" s="118" t="s">
        <v>5977</v>
      </c>
      <c r="J610" s="155" t="s">
        <v>228</v>
      </c>
      <c r="K610" s="155" t="s">
        <v>228</v>
      </c>
    </row>
    <row r="611" spans="1:11">
      <c r="A611" s="41">
        <v>2019</v>
      </c>
      <c r="B611" s="41" t="s">
        <v>5388</v>
      </c>
      <c r="C611" s="41" t="s">
        <v>5386</v>
      </c>
      <c r="D611" s="41" t="s">
        <v>5485</v>
      </c>
      <c r="E611" s="41" t="s">
        <v>6331</v>
      </c>
      <c r="F611" s="41" t="s">
        <v>5278</v>
      </c>
      <c r="G611" s="41" t="s">
        <v>5278</v>
      </c>
      <c r="H611" s="41" t="s">
        <v>6477</v>
      </c>
      <c r="I611" s="118" t="s">
        <v>5978</v>
      </c>
      <c r="J611" s="155" t="s">
        <v>228</v>
      </c>
      <c r="K611" s="155" t="s">
        <v>228</v>
      </c>
    </row>
    <row r="612" spans="1:11">
      <c r="A612" s="41">
        <v>2019</v>
      </c>
      <c r="B612" s="41" t="s">
        <v>5388</v>
      </c>
      <c r="C612" s="41" t="s">
        <v>5386</v>
      </c>
      <c r="D612" s="41" t="s">
        <v>5485</v>
      </c>
      <c r="E612" s="41" t="s">
        <v>6331</v>
      </c>
      <c r="F612" s="41" t="s">
        <v>5278</v>
      </c>
      <c r="G612" s="41" t="s">
        <v>5278</v>
      </c>
      <c r="H612" s="41" t="s">
        <v>6478</v>
      </c>
      <c r="I612" s="118" t="s">
        <v>5978</v>
      </c>
      <c r="J612" s="155" t="s">
        <v>228</v>
      </c>
      <c r="K612" s="155" t="s">
        <v>228</v>
      </c>
    </row>
    <row r="613" spans="1:11">
      <c r="A613" s="41">
        <v>2019</v>
      </c>
      <c r="B613" s="41" t="s">
        <v>5388</v>
      </c>
      <c r="C613" s="41" t="s">
        <v>5386</v>
      </c>
      <c r="D613" s="41" t="s">
        <v>5485</v>
      </c>
      <c r="E613" s="41" t="s">
        <v>6331</v>
      </c>
      <c r="F613" s="41" t="s">
        <v>5278</v>
      </c>
      <c r="G613" s="41" t="s">
        <v>5278</v>
      </c>
      <c r="H613" s="41" t="s">
        <v>6479</v>
      </c>
      <c r="I613" s="118" t="s">
        <v>5979</v>
      </c>
      <c r="J613" s="155" t="s">
        <v>228</v>
      </c>
      <c r="K613" s="155" t="s">
        <v>228</v>
      </c>
    </row>
    <row r="614" spans="1:11">
      <c r="A614" s="41">
        <v>2019</v>
      </c>
      <c r="B614" s="41" t="s">
        <v>5388</v>
      </c>
      <c r="C614" s="41" t="s">
        <v>5386</v>
      </c>
      <c r="D614" s="41" t="s">
        <v>5485</v>
      </c>
      <c r="E614" s="41" t="s">
        <v>6331</v>
      </c>
      <c r="F614" s="41" t="s">
        <v>5278</v>
      </c>
      <c r="G614" s="41" t="s">
        <v>5278</v>
      </c>
      <c r="H614" s="41" t="s">
        <v>6480</v>
      </c>
      <c r="I614" s="118" t="s">
        <v>5979</v>
      </c>
      <c r="J614" s="155" t="s">
        <v>228</v>
      </c>
      <c r="K614" s="155" t="s">
        <v>228</v>
      </c>
    </row>
    <row r="615" spans="1:11">
      <c r="A615" s="41">
        <v>2019</v>
      </c>
      <c r="B615" s="41" t="s">
        <v>5388</v>
      </c>
      <c r="C615" s="41" t="s">
        <v>5386</v>
      </c>
      <c r="D615" s="41" t="s">
        <v>5485</v>
      </c>
      <c r="E615" s="41" t="s">
        <v>6327</v>
      </c>
      <c r="F615" s="41" t="s">
        <v>5278</v>
      </c>
      <c r="G615" s="41" t="s">
        <v>5278</v>
      </c>
      <c r="H615" s="41" t="s">
        <v>6201</v>
      </c>
      <c r="I615" s="118" t="s">
        <v>5955</v>
      </c>
      <c r="J615" s="155" t="s">
        <v>228</v>
      </c>
      <c r="K615" s="155" t="s">
        <v>228</v>
      </c>
    </row>
    <row r="616" spans="1:11">
      <c r="A616" s="41">
        <v>2019</v>
      </c>
      <c r="B616" s="41" t="s">
        <v>5388</v>
      </c>
      <c r="C616" s="41" t="s">
        <v>5386</v>
      </c>
      <c r="D616" s="41" t="s">
        <v>5485</v>
      </c>
      <c r="E616" s="41" t="s">
        <v>6327</v>
      </c>
      <c r="F616" s="41" t="s">
        <v>5278</v>
      </c>
      <c r="G616" s="41" t="s">
        <v>5278</v>
      </c>
      <c r="H616" s="41" t="s">
        <v>6199</v>
      </c>
      <c r="I616" s="118" t="s">
        <v>5964</v>
      </c>
      <c r="J616" s="155" t="s">
        <v>228</v>
      </c>
      <c r="K616" s="155" t="s">
        <v>228</v>
      </c>
    </row>
    <row r="617" spans="1:11">
      <c r="A617" s="41">
        <v>2019</v>
      </c>
      <c r="B617" s="41" t="s">
        <v>5388</v>
      </c>
      <c r="C617" s="41" t="s">
        <v>5386</v>
      </c>
      <c r="D617" s="41" t="s">
        <v>5485</v>
      </c>
      <c r="E617" s="41" t="s">
        <v>6327</v>
      </c>
      <c r="F617" s="41" t="s">
        <v>5278</v>
      </c>
      <c r="G617" s="41" t="s">
        <v>5278</v>
      </c>
      <c r="H617" s="41" t="s">
        <v>6203</v>
      </c>
      <c r="I617" s="118" t="s">
        <v>5957</v>
      </c>
      <c r="J617" s="155" t="s">
        <v>228</v>
      </c>
      <c r="K617" s="155" t="s">
        <v>228</v>
      </c>
    </row>
    <row r="618" spans="1:11">
      <c r="A618" s="41">
        <v>2019</v>
      </c>
      <c r="B618" s="41" t="s">
        <v>5388</v>
      </c>
      <c r="C618" s="41" t="s">
        <v>5386</v>
      </c>
      <c r="D618" s="41" t="s">
        <v>5485</v>
      </c>
      <c r="E618" s="41" t="s">
        <v>6327</v>
      </c>
      <c r="F618" s="41" t="s">
        <v>5278</v>
      </c>
      <c r="G618" s="41" t="s">
        <v>5278</v>
      </c>
      <c r="H618" s="41" t="s">
        <v>6205</v>
      </c>
      <c r="I618" s="118" t="s">
        <v>5965</v>
      </c>
      <c r="J618" s="155" t="s">
        <v>228</v>
      </c>
      <c r="K618" s="155" t="s">
        <v>228</v>
      </c>
    </row>
    <row r="619" spans="1:11">
      <c r="A619" s="41">
        <v>2019</v>
      </c>
      <c r="B619" s="41" t="s">
        <v>5388</v>
      </c>
      <c r="C619" s="41" t="s">
        <v>5386</v>
      </c>
      <c r="D619" s="41" t="s">
        <v>5485</v>
      </c>
      <c r="E619" s="41" t="s">
        <v>6327</v>
      </c>
      <c r="F619" s="41" t="s">
        <v>5278</v>
      </c>
      <c r="G619" s="41" t="s">
        <v>5278</v>
      </c>
      <c r="H619" s="41" t="s">
        <v>6473</v>
      </c>
      <c r="I619" s="118" t="s">
        <v>5976</v>
      </c>
      <c r="J619" s="155" t="s">
        <v>228</v>
      </c>
      <c r="K619" s="155" t="s">
        <v>228</v>
      </c>
    </row>
    <row r="620" spans="1:11">
      <c r="A620" s="41">
        <v>2019</v>
      </c>
      <c r="B620" s="41" t="s">
        <v>5388</v>
      </c>
      <c r="C620" s="41" t="s">
        <v>5386</v>
      </c>
      <c r="D620" s="41" t="s">
        <v>5485</v>
      </c>
      <c r="E620" s="41" t="s">
        <v>6327</v>
      </c>
      <c r="F620" s="41" t="s">
        <v>5278</v>
      </c>
      <c r="G620" s="41" t="s">
        <v>5278</v>
      </c>
      <c r="H620" s="41" t="s">
        <v>6474</v>
      </c>
      <c r="I620" s="118" t="s">
        <v>5976</v>
      </c>
      <c r="J620" s="155" t="s">
        <v>228</v>
      </c>
      <c r="K620" s="155" t="s">
        <v>228</v>
      </c>
    </row>
    <row r="621" spans="1:11">
      <c r="A621" s="41">
        <v>2019</v>
      </c>
      <c r="B621" s="41" t="s">
        <v>5388</v>
      </c>
      <c r="C621" s="41" t="s">
        <v>5386</v>
      </c>
      <c r="D621" s="41" t="s">
        <v>5485</v>
      </c>
      <c r="E621" s="41" t="s">
        <v>6327</v>
      </c>
      <c r="F621" s="41" t="s">
        <v>5278</v>
      </c>
      <c r="G621" s="41" t="s">
        <v>5278</v>
      </c>
      <c r="H621" s="41" t="s">
        <v>6475</v>
      </c>
      <c r="I621" s="118" t="s">
        <v>5977</v>
      </c>
      <c r="J621" s="155" t="s">
        <v>228</v>
      </c>
      <c r="K621" s="155" t="s">
        <v>228</v>
      </c>
    </row>
    <row r="622" spans="1:11">
      <c r="A622" s="41">
        <v>2019</v>
      </c>
      <c r="B622" s="41" t="s">
        <v>5388</v>
      </c>
      <c r="C622" s="41" t="s">
        <v>5386</v>
      </c>
      <c r="D622" s="41" t="s">
        <v>5485</v>
      </c>
      <c r="E622" s="41" t="s">
        <v>6327</v>
      </c>
      <c r="F622" s="41" t="s">
        <v>5278</v>
      </c>
      <c r="G622" s="41" t="s">
        <v>5278</v>
      </c>
      <c r="H622" s="41" t="s">
        <v>6476</v>
      </c>
      <c r="I622" s="118" t="s">
        <v>5977</v>
      </c>
      <c r="J622" s="155" t="s">
        <v>228</v>
      </c>
      <c r="K622" s="155" t="s">
        <v>228</v>
      </c>
    </row>
    <row r="623" spans="1:11">
      <c r="A623" s="41">
        <v>2019</v>
      </c>
      <c r="B623" s="41" t="s">
        <v>5388</v>
      </c>
      <c r="C623" s="41" t="s">
        <v>5386</v>
      </c>
      <c r="D623" s="41" t="s">
        <v>5485</v>
      </c>
      <c r="E623" s="41" t="s">
        <v>6327</v>
      </c>
      <c r="F623" s="41" t="s">
        <v>5278</v>
      </c>
      <c r="G623" s="41" t="s">
        <v>5278</v>
      </c>
      <c r="H623" s="41" t="s">
        <v>6477</v>
      </c>
      <c r="I623" s="118" t="s">
        <v>5978</v>
      </c>
      <c r="J623" s="155" t="s">
        <v>228</v>
      </c>
      <c r="K623" s="155" t="s">
        <v>228</v>
      </c>
    </row>
    <row r="624" spans="1:11">
      <c r="A624" s="41">
        <v>2019</v>
      </c>
      <c r="B624" s="41" t="s">
        <v>5388</v>
      </c>
      <c r="C624" s="41" t="s">
        <v>5386</v>
      </c>
      <c r="D624" s="41" t="s">
        <v>5485</v>
      </c>
      <c r="E624" s="41" t="s">
        <v>6327</v>
      </c>
      <c r="F624" s="41" t="s">
        <v>5278</v>
      </c>
      <c r="G624" s="41" t="s">
        <v>5278</v>
      </c>
      <c r="H624" s="41" t="s">
        <v>6478</v>
      </c>
      <c r="I624" s="118" t="s">
        <v>5978</v>
      </c>
      <c r="J624" s="155" t="s">
        <v>228</v>
      </c>
      <c r="K624" s="155" t="s">
        <v>228</v>
      </c>
    </row>
    <row r="625" spans="1:11">
      <c r="A625" s="41">
        <v>2019</v>
      </c>
      <c r="B625" s="41" t="s">
        <v>5388</v>
      </c>
      <c r="C625" s="41" t="s">
        <v>5386</v>
      </c>
      <c r="D625" s="41" t="s">
        <v>5485</v>
      </c>
      <c r="E625" s="41" t="s">
        <v>6327</v>
      </c>
      <c r="F625" s="41" t="s">
        <v>5278</v>
      </c>
      <c r="G625" s="41" t="s">
        <v>5278</v>
      </c>
      <c r="H625" s="41" t="s">
        <v>6479</v>
      </c>
      <c r="I625" s="118" t="s">
        <v>5979</v>
      </c>
      <c r="J625" s="155" t="s">
        <v>228</v>
      </c>
      <c r="K625" s="155" t="s">
        <v>228</v>
      </c>
    </row>
    <row r="626" spans="1:11">
      <c r="A626" s="41">
        <v>2019</v>
      </c>
      <c r="B626" s="41" t="s">
        <v>5388</v>
      </c>
      <c r="C626" s="41" t="s">
        <v>5386</v>
      </c>
      <c r="D626" s="41" t="s">
        <v>5485</v>
      </c>
      <c r="E626" s="41" t="s">
        <v>6327</v>
      </c>
      <c r="F626" s="41" t="s">
        <v>5278</v>
      </c>
      <c r="G626" s="41" t="s">
        <v>5278</v>
      </c>
      <c r="H626" s="41" t="s">
        <v>6480</v>
      </c>
      <c r="I626" s="118" t="s">
        <v>5979</v>
      </c>
      <c r="J626" s="155" t="s">
        <v>228</v>
      </c>
      <c r="K626" s="155" t="s">
        <v>228</v>
      </c>
    </row>
    <row r="627" spans="1:11">
      <c r="A627" s="41">
        <v>2019</v>
      </c>
      <c r="B627" s="41" t="s">
        <v>5388</v>
      </c>
      <c r="C627" s="41" t="s">
        <v>5386</v>
      </c>
      <c r="D627" s="41" t="s">
        <v>5485</v>
      </c>
      <c r="E627" s="41" t="s">
        <v>6328</v>
      </c>
      <c r="F627" s="41" t="s">
        <v>5278</v>
      </c>
      <c r="G627" s="41" t="s">
        <v>5278</v>
      </c>
      <c r="H627" s="41" t="s">
        <v>6201</v>
      </c>
      <c r="I627" s="118" t="s">
        <v>5955</v>
      </c>
      <c r="J627" s="155" t="s">
        <v>228</v>
      </c>
      <c r="K627" s="155" t="s">
        <v>228</v>
      </c>
    </row>
    <row r="628" spans="1:11">
      <c r="A628" s="41">
        <v>2019</v>
      </c>
      <c r="B628" s="41" t="s">
        <v>5388</v>
      </c>
      <c r="C628" s="41" t="s">
        <v>5386</v>
      </c>
      <c r="D628" s="41" t="s">
        <v>5485</v>
      </c>
      <c r="E628" s="41" t="s">
        <v>6328</v>
      </c>
      <c r="F628" s="41" t="s">
        <v>5278</v>
      </c>
      <c r="G628" s="41" t="s">
        <v>5278</v>
      </c>
      <c r="H628" s="41" t="s">
        <v>6199</v>
      </c>
      <c r="I628" s="118" t="s">
        <v>5964</v>
      </c>
      <c r="J628" s="155" t="s">
        <v>228</v>
      </c>
      <c r="K628" s="155" t="s">
        <v>228</v>
      </c>
    </row>
    <row r="629" spans="1:11">
      <c r="A629" s="41">
        <v>2019</v>
      </c>
      <c r="B629" s="41" t="s">
        <v>5388</v>
      </c>
      <c r="C629" s="41" t="s">
        <v>5386</v>
      </c>
      <c r="D629" s="41" t="s">
        <v>5485</v>
      </c>
      <c r="E629" s="41" t="s">
        <v>6328</v>
      </c>
      <c r="F629" s="41" t="s">
        <v>5278</v>
      </c>
      <c r="G629" s="41" t="s">
        <v>5278</v>
      </c>
      <c r="H629" s="41" t="s">
        <v>6203</v>
      </c>
      <c r="I629" s="118" t="s">
        <v>5957</v>
      </c>
      <c r="J629" s="155" t="s">
        <v>228</v>
      </c>
      <c r="K629" s="155" t="s">
        <v>228</v>
      </c>
    </row>
    <row r="630" spans="1:11">
      <c r="A630" s="41">
        <v>2019</v>
      </c>
      <c r="B630" s="41" t="s">
        <v>5388</v>
      </c>
      <c r="C630" s="41" t="s">
        <v>5386</v>
      </c>
      <c r="D630" s="41" t="s">
        <v>5485</v>
      </c>
      <c r="E630" s="41" t="s">
        <v>6328</v>
      </c>
      <c r="F630" s="41" t="s">
        <v>5278</v>
      </c>
      <c r="G630" s="41" t="s">
        <v>5278</v>
      </c>
      <c r="H630" s="41" t="s">
        <v>6205</v>
      </c>
      <c r="I630" s="118" t="s">
        <v>5965</v>
      </c>
      <c r="J630" s="155" t="s">
        <v>228</v>
      </c>
      <c r="K630" s="155" t="s">
        <v>228</v>
      </c>
    </row>
    <row r="631" spans="1:11">
      <c r="A631" s="41">
        <v>2019</v>
      </c>
      <c r="B631" s="41" t="s">
        <v>5388</v>
      </c>
      <c r="C631" s="41" t="s">
        <v>5386</v>
      </c>
      <c r="D631" s="41" t="s">
        <v>5485</v>
      </c>
      <c r="E631" s="41" t="s">
        <v>6328</v>
      </c>
      <c r="F631" s="41" t="s">
        <v>5278</v>
      </c>
      <c r="G631" s="41" t="s">
        <v>5278</v>
      </c>
      <c r="H631" s="41" t="s">
        <v>6473</v>
      </c>
      <c r="I631" s="118" t="s">
        <v>5976</v>
      </c>
      <c r="J631" s="155" t="s">
        <v>228</v>
      </c>
      <c r="K631" s="155" t="s">
        <v>228</v>
      </c>
    </row>
    <row r="632" spans="1:11">
      <c r="A632" s="41">
        <v>2019</v>
      </c>
      <c r="B632" s="41" t="s">
        <v>5388</v>
      </c>
      <c r="C632" s="41" t="s">
        <v>5386</v>
      </c>
      <c r="D632" s="41" t="s">
        <v>5485</v>
      </c>
      <c r="E632" s="41" t="s">
        <v>6328</v>
      </c>
      <c r="F632" s="41" t="s">
        <v>5278</v>
      </c>
      <c r="G632" s="41" t="s">
        <v>5278</v>
      </c>
      <c r="H632" s="41" t="s">
        <v>6474</v>
      </c>
      <c r="I632" s="118" t="s">
        <v>5976</v>
      </c>
      <c r="J632" s="155" t="s">
        <v>228</v>
      </c>
      <c r="K632" s="155" t="s">
        <v>228</v>
      </c>
    </row>
    <row r="633" spans="1:11">
      <c r="A633" s="41">
        <v>2019</v>
      </c>
      <c r="B633" s="41" t="s">
        <v>5388</v>
      </c>
      <c r="C633" s="41" t="s">
        <v>5386</v>
      </c>
      <c r="D633" s="41" t="s">
        <v>5485</v>
      </c>
      <c r="E633" s="41" t="s">
        <v>6328</v>
      </c>
      <c r="F633" s="41" t="s">
        <v>5278</v>
      </c>
      <c r="G633" s="41" t="s">
        <v>5278</v>
      </c>
      <c r="H633" s="41" t="s">
        <v>6475</v>
      </c>
      <c r="I633" s="118" t="s">
        <v>5977</v>
      </c>
      <c r="J633" s="155" t="s">
        <v>228</v>
      </c>
      <c r="K633" s="155" t="s">
        <v>228</v>
      </c>
    </row>
    <row r="634" spans="1:11">
      <c r="A634" s="41">
        <v>2019</v>
      </c>
      <c r="B634" s="41" t="s">
        <v>5388</v>
      </c>
      <c r="C634" s="41" t="s">
        <v>5386</v>
      </c>
      <c r="D634" s="41" t="s">
        <v>5485</v>
      </c>
      <c r="E634" s="41" t="s">
        <v>6328</v>
      </c>
      <c r="F634" s="41" t="s">
        <v>5278</v>
      </c>
      <c r="G634" s="41" t="s">
        <v>5278</v>
      </c>
      <c r="H634" s="41" t="s">
        <v>6476</v>
      </c>
      <c r="I634" s="118" t="s">
        <v>5977</v>
      </c>
      <c r="J634" s="155" t="s">
        <v>228</v>
      </c>
      <c r="K634" s="155" t="s">
        <v>228</v>
      </c>
    </row>
    <row r="635" spans="1:11">
      <c r="A635" s="41">
        <v>2019</v>
      </c>
      <c r="B635" s="41" t="s">
        <v>5388</v>
      </c>
      <c r="C635" s="41" t="s">
        <v>5386</v>
      </c>
      <c r="D635" s="41" t="s">
        <v>5485</v>
      </c>
      <c r="E635" s="41" t="s">
        <v>6328</v>
      </c>
      <c r="F635" s="41" t="s">
        <v>5278</v>
      </c>
      <c r="G635" s="41" t="s">
        <v>5278</v>
      </c>
      <c r="H635" s="41" t="s">
        <v>6477</v>
      </c>
      <c r="I635" s="118" t="s">
        <v>5978</v>
      </c>
      <c r="J635" s="155" t="s">
        <v>228</v>
      </c>
      <c r="K635" s="155" t="s">
        <v>228</v>
      </c>
    </row>
    <row r="636" spans="1:11">
      <c r="A636" s="41">
        <v>2019</v>
      </c>
      <c r="B636" s="41" t="s">
        <v>5388</v>
      </c>
      <c r="C636" s="41" t="s">
        <v>5386</v>
      </c>
      <c r="D636" s="41" t="s">
        <v>5485</v>
      </c>
      <c r="E636" s="41" t="s">
        <v>6328</v>
      </c>
      <c r="F636" s="41" t="s">
        <v>5278</v>
      </c>
      <c r="G636" s="41" t="s">
        <v>5278</v>
      </c>
      <c r="H636" s="41" t="s">
        <v>6478</v>
      </c>
      <c r="I636" s="118" t="s">
        <v>5978</v>
      </c>
      <c r="J636" s="155" t="s">
        <v>228</v>
      </c>
      <c r="K636" s="155" t="s">
        <v>228</v>
      </c>
    </row>
    <row r="637" spans="1:11">
      <c r="A637" s="41">
        <v>2019</v>
      </c>
      <c r="B637" s="41" t="s">
        <v>5388</v>
      </c>
      <c r="C637" s="41" t="s">
        <v>5386</v>
      </c>
      <c r="D637" s="41" t="s">
        <v>5485</v>
      </c>
      <c r="E637" s="41" t="s">
        <v>6328</v>
      </c>
      <c r="F637" s="41" t="s">
        <v>5278</v>
      </c>
      <c r="G637" s="41" t="s">
        <v>5278</v>
      </c>
      <c r="H637" s="41" t="s">
        <v>6479</v>
      </c>
      <c r="I637" s="118" t="s">
        <v>5979</v>
      </c>
      <c r="J637" s="155" t="s">
        <v>228</v>
      </c>
      <c r="K637" s="155" t="s">
        <v>228</v>
      </c>
    </row>
    <row r="638" spans="1:11">
      <c r="A638" s="41">
        <v>2019</v>
      </c>
      <c r="B638" s="41" t="s">
        <v>5388</v>
      </c>
      <c r="C638" s="41" t="s">
        <v>5386</v>
      </c>
      <c r="D638" s="41" t="s">
        <v>5485</v>
      </c>
      <c r="E638" s="41" t="s">
        <v>6328</v>
      </c>
      <c r="F638" s="41" t="s">
        <v>5278</v>
      </c>
      <c r="G638" s="41" t="s">
        <v>5278</v>
      </c>
      <c r="H638" s="41" t="s">
        <v>6480</v>
      </c>
      <c r="I638" s="118" t="s">
        <v>5979</v>
      </c>
      <c r="J638" s="155" t="s">
        <v>228</v>
      </c>
      <c r="K638" s="155" t="s">
        <v>228</v>
      </c>
    </row>
    <row r="639" spans="1:11">
      <c r="A639" s="41">
        <v>2019</v>
      </c>
      <c r="B639" s="41" t="s">
        <v>5388</v>
      </c>
      <c r="C639" s="41" t="s">
        <v>5386</v>
      </c>
      <c r="D639" s="41" t="s">
        <v>5485</v>
      </c>
      <c r="E639" s="41" t="s">
        <v>6332</v>
      </c>
      <c r="F639" s="41" t="s">
        <v>5278</v>
      </c>
      <c r="G639" s="41" t="s">
        <v>5278</v>
      </c>
      <c r="H639" s="41" t="s">
        <v>6201</v>
      </c>
      <c r="I639" s="118" t="s">
        <v>5955</v>
      </c>
      <c r="J639" s="155" t="s">
        <v>228</v>
      </c>
      <c r="K639" s="155" t="s">
        <v>228</v>
      </c>
    </row>
    <row r="640" spans="1:11">
      <c r="A640" s="41">
        <v>2019</v>
      </c>
      <c r="B640" s="41" t="s">
        <v>5388</v>
      </c>
      <c r="C640" s="41" t="s">
        <v>5386</v>
      </c>
      <c r="D640" s="41" t="s">
        <v>5485</v>
      </c>
      <c r="E640" s="41" t="s">
        <v>6332</v>
      </c>
      <c r="F640" s="41" t="s">
        <v>5278</v>
      </c>
      <c r="G640" s="41" t="s">
        <v>5278</v>
      </c>
      <c r="H640" s="41" t="s">
        <v>6199</v>
      </c>
      <c r="I640" s="118" t="s">
        <v>5964</v>
      </c>
      <c r="J640" s="155" t="s">
        <v>228</v>
      </c>
      <c r="K640" s="155" t="s">
        <v>228</v>
      </c>
    </row>
    <row r="641" spans="1:11">
      <c r="A641" s="41">
        <v>2019</v>
      </c>
      <c r="B641" s="41" t="s">
        <v>5388</v>
      </c>
      <c r="C641" s="41" t="s">
        <v>5386</v>
      </c>
      <c r="D641" s="41" t="s">
        <v>5485</v>
      </c>
      <c r="E641" s="41" t="s">
        <v>6332</v>
      </c>
      <c r="F641" s="41" t="s">
        <v>5278</v>
      </c>
      <c r="G641" s="41" t="s">
        <v>5278</v>
      </c>
      <c r="H641" s="41" t="s">
        <v>6203</v>
      </c>
      <c r="I641" s="118" t="s">
        <v>5957</v>
      </c>
      <c r="J641" s="155" t="s">
        <v>228</v>
      </c>
      <c r="K641" s="155" t="s">
        <v>228</v>
      </c>
    </row>
    <row r="642" spans="1:11">
      <c r="A642" s="41">
        <v>2019</v>
      </c>
      <c r="B642" s="41" t="s">
        <v>5388</v>
      </c>
      <c r="C642" s="41" t="s">
        <v>5386</v>
      </c>
      <c r="D642" s="41" t="s">
        <v>5485</v>
      </c>
      <c r="E642" s="41" t="s">
        <v>6332</v>
      </c>
      <c r="F642" s="41" t="s">
        <v>5278</v>
      </c>
      <c r="G642" s="41" t="s">
        <v>5278</v>
      </c>
      <c r="H642" s="41" t="s">
        <v>6205</v>
      </c>
      <c r="I642" s="118" t="s">
        <v>5965</v>
      </c>
      <c r="J642" s="155" t="s">
        <v>228</v>
      </c>
      <c r="K642" s="155" t="s">
        <v>228</v>
      </c>
    </row>
    <row r="643" spans="1:11">
      <c r="A643" s="41">
        <v>2019</v>
      </c>
      <c r="B643" s="41" t="s">
        <v>5388</v>
      </c>
      <c r="C643" s="41" t="s">
        <v>5386</v>
      </c>
      <c r="D643" s="41" t="s">
        <v>5485</v>
      </c>
      <c r="E643" s="41" t="s">
        <v>6332</v>
      </c>
      <c r="F643" s="41" t="s">
        <v>5278</v>
      </c>
      <c r="G643" s="41" t="s">
        <v>5278</v>
      </c>
      <c r="H643" s="41" t="s">
        <v>6473</v>
      </c>
      <c r="I643" s="118" t="s">
        <v>5976</v>
      </c>
      <c r="J643" s="155" t="s">
        <v>228</v>
      </c>
      <c r="K643" s="155" t="s">
        <v>228</v>
      </c>
    </row>
    <row r="644" spans="1:11">
      <c r="A644" s="41">
        <v>2019</v>
      </c>
      <c r="B644" s="41" t="s">
        <v>5388</v>
      </c>
      <c r="C644" s="41" t="s">
        <v>5386</v>
      </c>
      <c r="D644" s="41" t="s">
        <v>5485</v>
      </c>
      <c r="E644" s="41" t="s">
        <v>6332</v>
      </c>
      <c r="F644" s="41" t="s">
        <v>5278</v>
      </c>
      <c r="G644" s="41" t="s">
        <v>5278</v>
      </c>
      <c r="H644" s="41" t="s">
        <v>6474</v>
      </c>
      <c r="I644" s="118" t="s">
        <v>5976</v>
      </c>
      <c r="J644" s="155" t="s">
        <v>228</v>
      </c>
      <c r="K644" s="155" t="s">
        <v>228</v>
      </c>
    </row>
    <row r="645" spans="1:11">
      <c r="A645" s="41">
        <v>2019</v>
      </c>
      <c r="B645" s="41" t="s">
        <v>5388</v>
      </c>
      <c r="C645" s="41" t="s">
        <v>5386</v>
      </c>
      <c r="D645" s="41" t="s">
        <v>5485</v>
      </c>
      <c r="E645" s="41" t="s">
        <v>6332</v>
      </c>
      <c r="F645" s="41" t="s">
        <v>5278</v>
      </c>
      <c r="G645" s="41" t="s">
        <v>5278</v>
      </c>
      <c r="H645" s="41" t="s">
        <v>6475</v>
      </c>
      <c r="I645" s="118" t="s">
        <v>5977</v>
      </c>
      <c r="J645" s="155" t="s">
        <v>228</v>
      </c>
      <c r="K645" s="155" t="s">
        <v>228</v>
      </c>
    </row>
    <row r="646" spans="1:11">
      <c r="A646" s="41">
        <v>2019</v>
      </c>
      <c r="B646" s="41" t="s">
        <v>5388</v>
      </c>
      <c r="C646" s="41" t="s">
        <v>5386</v>
      </c>
      <c r="D646" s="41" t="s">
        <v>5485</v>
      </c>
      <c r="E646" s="41" t="s">
        <v>6332</v>
      </c>
      <c r="F646" s="41" t="s">
        <v>5278</v>
      </c>
      <c r="G646" s="41" t="s">
        <v>5278</v>
      </c>
      <c r="H646" s="41" t="s">
        <v>6476</v>
      </c>
      <c r="I646" s="118" t="s">
        <v>5977</v>
      </c>
      <c r="J646" s="155" t="s">
        <v>228</v>
      </c>
      <c r="K646" s="155" t="s">
        <v>228</v>
      </c>
    </row>
    <row r="647" spans="1:11">
      <c r="A647" s="41">
        <v>2019</v>
      </c>
      <c r="B647" s="41" t="s">
        <v>5388</v>
      </c>
      <c r="C647" s="41" t="s">
        <v>5386</v>
      </c>
      <c r="D647" s="41" t="s">
        <v>5485</v>
      </c>
      <c r="E647" s="41" t="s">
        <v>6332</v>
      </c>
      <c r="F647" s="41" t="s">
        <v>5278</v>
      </c>
      <c r="G647" s="41" t="s">
        <v>5278</v>
      </c>
      <c r="H647" s="41" t="s">
        <v>6477</v>
      </c>
      <c r="I647" s="118" t="s">
        <v>5978</v>
      </c>
      <c r="J647" s="155" t="s">
        <v>228</v>
      </c>
      <c r="K647" s="155" t="s">
        <v>228</v>
      </c>
    </row>
    <row r="648" spans="1:11">
      <c r="A648" s="41">
        <v>2019</v>
      </c>
      <c r="B648" s="41" t="s">
        <v>5388</v>
      </c>
      <c r="C648" s="41" t="s">
        <v>5386</v>
      </c>
      <c r="D648" s="41" t="s">
        <v>5485</v>
      </c>
      <c r="E648" s="41" t="s">
        <v>6332</v>
      </c>
      <c r="F648" s="41" t="s">
        <v>5278</v>
      </c>
      <c r="G648" s="41" t="s">
        <v>5278</v>
      </c>
      <c r="H648" s="41" t="s">
        <v>6478</v>
      </c>
      <c r="I648" s="118" t="s">
        <v>5978</v>
      </c>
      <c r="J648" s="155" t="s">
        <v>228</v>
      </c>
      <c r="K648" s="155" t="s">
        <v>228</v>
      </c>
    </row>
    <row r="649" spans="1:11">
      <c r="A649" s="41">
        <v>2019</v>
      </c>
      <c r="B649" s="41" t="s">
        <v>5388</v>
      </c>
      <c r="C649" s="41" t="s">
        <v>5386</v>
      </c>
      <c r="D649" s="41" t="s">
        <v>5485</v>
      </c>
      <c r="E649" s="41" t="s">
        <v>6332</v>
      </c>
      <c r="F649" s="41" t="s">
        <v>5278</v>
      </c>
      <c r="G649" s="41" t="s">
        <v>5278</v>
      </c>
      <c r="H649" s="41" t="s">
        <v>6479</v>
      </c>
      <c r="I649" s="118" t="s">
        <v>5979</v>
      </c>
      <c r="J649" s="155" t="s">
        <v>228</v>
      </c>
      <c r="K649" s="155" t="s">
        <v>228</v>
      </c>
    </row>
    <row r="650" spans="1:11">
      <c r="A650" s="41">
        <v>2019</v>
      </c>
      <c r="B650" s="41" t="s">
        <v>5388</v>
      </c>
      <c r="C650" s="41" t="s">
        <v>5386</v>
      </c>
      <c r="D650" s="41" t="s">
        <v>5485</v>
      </c>
      <c r="E650" s="41" t="s">
        <v>6332</v>
      </c>
      <c r="F650" s="41" t="s">
        <v>5278</v>
      </c>
      <c r="G650" s="41" t="s">
        <v>5278</v>
      </c>
      <c r="H650" s="41" t="s">
        <v>6480</v>
      </c>
      <c r="I650" s="118" t="s">
        <v>5979</v>
      </c>
      <c r="J650" s="155" t="s">
        <v>228</v>
      </c>
      <c r="K650" s="155" t="s">
        <v>228</v>
      </c>
    </row>
    <row r="651" spans="1:11">
      <c r="A651" s="41">
        <v>2019</v>
      </c>
      <c r="B651" s="41" t="s">
        <v>5388</v>
      </c>
      <c r="C651" s="41" t="s">
        <v>5386</v>
      </c>
      <c r="D651" s="41" t="s">
        <v>5848</v>
      </c>
      <c r="E651" s="41" t="s">
        <v>6331</v>
      </c>
      <c r="F651" s="41" t="s">
        <v>5278</v>
      </c>
      <c r="G651" s="41" t="s">
        <v>5278</v>
      </c>
      <c r="H651" s="41" t="s">
        <v>6201</v>
      </c>
      <c r="I651" s="118" t="s">
        <v>5955</v>
      </c>
      <c r="J651" s="155" t="s">
        <v>235</v>
      </c>
      <c r="K651" s="155" t="s">
        <v>235</v>
      </c>
    </row>
    <row r="652" spans="1:11">
      <c r="A652" s="41">
        <v>2019</v>
      </c>
      <c r="B652" s="41" t="s">
        <v>5388</v>
      </c>
      <c r="C652" s="41" t="s">
        <v>5386</v>
      </c>
      <c r="D652" s="41" t="s">
        <v>5848</v>
      </c>
      <c r="E652" s="41" t="s">
        <v>6331</v>
      </c>
      <c r="F652" s="41" t="s">
        <v>5278</v>
      </c>
      <c r="G652" s="41" t="s">
        <v>5278</v>
      </c>
      <c r="H652" s="41" t="s">
        <v>6199</v>
      </c>
      <c r="I652" s="118" t="s">
        <v>5964</v>
      </c>
      <c r="J652" s="155" t="s">
        <v>235</v>
      </c>
      <c r="K652" s="155" t="s">
        <v>235</v>
      </c>
    </row>
    <row r="653" spans="1:11">
      <c r="A653" s="41">
        <v>2019</v>
      </c>
      <c r="B653" s="41" t="s">
        <v>5388</v>
      </c>
      <c r="C653" s="41" t="s">
        <v>5386</v>
      </c>
      <c r="D653" s="41" t="s">
        <v>5848</v>
      </c>
      <c r="E653" s="41" t="s">
        <v>6331</v>
      </c>
      <c r="F653" s="41" t="s">
        <v>5278</v>
      </c>
      <c r="G653" s="41" t="s">
        <v>5278</v>
      </c>
      <c r="H653" s="41" t="s">
        <v>6203</v>
      </c>
      <c r="I653" s="118" t="s">
        <v>5957</v>
      </c>
      <c r="J653" s="155" t="s">
        <v>235</v>
      </c>
      <c r="K653" s="155" t="s">
        <v>235</v>
      </c>
    </row>
    <row r="654" spans="1:11">
      <c r="A654" s="41">
        <v>2019</v>
      </c>
      <c r="B654" s="41" t="s">
        <v>5388</v>
      </c>
      <c r="C654" s="41" t="s">
        <v>5386</v>
      </c>
      <c r="D654" s="41" t="s">
        <v>5848</v>
      </c>
      <c r="E654" s="41" t="s">
        <v>6331</v>
      </c>
      <c r="F654" s="41" t="s">
        <v>5278</v>
      </c>
      <c r="G654" s="41" t="s">
        <v>5278</v>
      </c>
      <c r="H654" s="41" t="s">
        <v>6205</v>
      </c>
      <c r="I654" s="118" t="s">
        <v>5965</v>
      </c>
      <c r="J654" s="155" t="s">
        <v>235</v>
      </c>
      <c r="K654" s="155" t="s">
        <v>235</v>
      </c>
    </row>
    <row r="655" spans="1:11">
      <c r="A655" s="41">
        <v>2019</v>
      </c>
      <c r="B655" s="41" t="s">
        <v>5388</v>
      </c>
      <c r="C655" s="41" t="s">
        <v>5386</v>
      </c>
      <c r="D655" s="41" t="s">
        <v>5848</v>
      </c>
      <c r="E655" s="41" t="s">
        <v>6331</v>
      </c>
      <c r="F655" s="41" t="s">
        <v>5278</v>
      </c>
      <c r="G655" s="41" t="s">
        <v>5278</v>
      </c>
      <c r="H655" s="41" t="s">
        <v>6473</v>
      </c>
      <c r="I655" s="118" t="s">
        <v>5976</v>
      </c>
      <c r="J655" s="155" t="s">
        <v>235</v>
      </c>
      <c r="K655" s="155" t="s">
        <v>235</v>
      </c>
    </row>
    <row r="656" spans="1:11">
      <c r="A656" s="41">
        <v>2019</v>
      </c>
      <c r="B656" s="41" t="s">
        <v>5388</v>
      </c>
      <c r="C656" s="41" t="s">
        <v>5386</v>
      </c>
      <c r="D656" s="41" t="s">
        <v>5848</v>
      </c>
      <c r="E656" s="41" t="s">
        <v>6331</v>
      </c>
      <c r="F656" s="41" t="s">
        <v>5278</v>
      </c>
      <c r="G656" s="41" t="s">
        <v>5278</v>
      </c>
      <c r="H656" s="41" t="s">
        <v>6474</v>
      </c>
      <c r="I656" s="118" t="s">
        <v>5976</v>
      </c>
      <c r="J656" s="155" t="s">
        <v>235</v>
      </c>
      <c r="K656" s="155" t="s">
        <v>235</v>
      </c>
    </row>
    <row r="657" spans="1:11">
      <c r="A657" s="41">
        <v>2019</v>
      </c>
      <c r="B657" s="41" t="s">
        <v>5388</v>
      </c>
      <c r="C657" s="41" t="s">
        <v>5386</v>
      </c>
      <c r="D657" s="41" t="s">
        <v>5848</v>
      </c>
      <c r="E657" s="41" t="s">
        <v>6331</v>
      </c>
      <c r="F657" s="41" t="s">
        <v>5278</v>
      </c>
      <c r="G657" s="41" t="s">
        <v>5278</v>
      </c>
      <c r="H657" s="41" t="s">
        <v>6475</v>
      </c>
      <c r="I657" s="118" t="s">
        <v>5977</v>
      </c>
      <c r="J657" s="155" t="s">
        <v>235</v>
      </c>
      <c r="K657" s="155" t="s">
        <v>235</v>
      </c>
    </row>
    <row r="658" spans="1:11">
      <c r="A658" s="41">
        <v>2019</v>
      </c>
      <c r="B658" s="41" t="s">
        <v>5388</v>
      </c>
      <c r="C658" s="41" t="s">
        <v>5386</v>
      </c>
      <c r="D658" s="41" t="s">
        <v>5848</v>
      </c>
      <c r="E658" s="41" t="s">
        <v>6331</v>
      </c>
      <c r="F658" s="41" t="s">
        <v>5278</v>
      </c>
      <c r="G658" s="41" t="s">
        <v>5278</v>
      </c>
      <c r="H658" s="41" t="s">
        <v>6476</v>
      </c>
      <c r="I658" s="118" t="s">
        <v>5977</v>
      </c>
      <c r="J658" s="155" t="s">
        <v>235</v>
      </c>
      <c r="K658" s="155" t="s">
        <v>235</v>
      </c>
    </row>
    <row r="659" spans="1:11">
      <c r="A659" s="41">
        <v>2019</v>
      </c>
      <c r="B659" s="41" t="s">
        <v>5388</v>
      </c>
      <c r="C659" s="41" t="s">
        <v>5386</v>
      </c>
      <c r="D659" s="41" t="s">
        <v>5848</v>
      </c>
      <c r="E659" s="41" t="s">
        <v>6331</v>
      </c>
      <c r="F659" s="41" t="s">
        <v>5278</v>
      </c>
      <c r="G659" s="41" t="s">
        <v>5278</v>
      </c>
      <c r="H659" s="41" t="s">
        <v>6477</v>
      </c>
      <c r="I659" s="118" t="s">
        <v>5978</v>
      </c>
      <c r="J659" s="155" t="s">
        <v>235</v>
      </c>
      <c r="K659" s="155" t="s">
        <v>235</v>
      </c>
    </row>
    <row r="660" spans="1:11">
      <c r="A660" s="41">
        <v>2019</v>
      </c>
      <c r="B660" s="41" t="s">
        <v>5388</v>
      </c>
      <c r="C660" s="41" t="s">
        <v>5386</v>
      </c>
      <c r="D660" s="41" t="s">
        <v>5848</v>
      </c>
      <c r="E660" s="41" t="s">
        <v>6331</v>
      </c>
      <c r="F660" s="41" t="s">
        <v>5278</v>
      </c>
      <c r="G660" s="41" t="s">
        <v>5278</v>
      </c>
      <c r="H660" s="41" t="s">
        <v>6478</v>
      </c>
      <c r="I660" s="118" t="s">
        <v>5978</v>
      </c>
      <c r="J660" s="155" t="s">
        <v>235</v>
      </c>
      <c r="K660" s="155" t="s">
        <v>235</v>
      </c>
    </row>
    <row r="661" spans="1:11">
      <c r="A661" s="41">
        <v>2019</v>
      </c>
      <c r="B661" s="41" t="s">
        <v>5388</v>
      </c>
      <c r="C661" s="41" t="s">
        <v>5386</v>
      </c>
      <c r="D661" s="41" t="s">
        <v>5848</v>
      </c>
      <c r="E661" s="41" t="s">
        <v>6331</v>
      </c>
      <c r="F661" s="41" t="s">
        <v>5278</v>
      </c>
      <c r="G661" s="41" t="s">
        <v>5278</v>
      </c>
      <c r="H661" s="41" t="s">
        <v>6479</v>
      </c>
      <c r="I661" s="118" t="s">
        <v>5979</v>
      </c>
      <c r="J661" s="155" t="s">
        <v>235</v>
      </c>
      <c r="K661" s="155" t="s">
        <v>235</v>
      </c>
    </row>
    <row r="662" spans="1:11">
      <c r="A662" s="41">
        <v>2019</v>
      </c>
      <c r="B662" s="41" t="s">
        <v>5388</v>
      </c>
      <c r="C662" s="41" t="s">
        <v>5386</v>
      </c>
      <c r="D662" s="41" t="s">
        <v>5848</v>
      </c>
      <c r="E662" s="41" t="s">
        <v>6331</v>
      </c>
      <c r="F662" s="41" t="s">
        <v>5278</v>
      </c>
      <c r="G662" s="41" t="s">
        <v>5278</v>
      </c>
      <c r="H662" s="41" t="s">
        <v>6480</v>
      </c>
      <c r="I662" s="118" t="s">
        <v>5979</v>
      </c>
      <c r="J662" s="155" t="s">
        <v>235</v>
      </c>
      <c r="K662" s="155" t="s">
        <v>235</v>
      </c>
    </row>
    <row r="663" spans="1:11">
      <c r="A663" s="41">
        <v>2019</v>
      </c>
      <c r="B663" s="41" t="s">
        <v>5388</v>
      </c>
      <c r="C663" s="41" t="s">
        <v>5386</v>
      </c>
      <c r="D663" s="41" t="s">
        <v>5848</v>
      </c>
      <c r="E663" s="41" t="s">
        <v>6267</v>
      </c>
      <c r="F663" s="41" t="s">
        <v>5278</v>
      </c>
      <c r="G663" s="41" t="s">
        <v>5278</v>
      </c>
      <c r="H663" s="41" t="s">
        <v>6201</v>
      </c>
      <c r="I663" s="118" t="s">
        <v>5955</v>
      </c>
      <c r="J663" s="155" t="s">
        <v>235</v>
      </c>
      <c r="K663" s="155" t="s">
        <v>235</v>
      </c>
    </row>
    <row r="664" spans="1:11">
      <c r="A664" s="41">
        <v>2019</v>
      </c>
      <c r="B664" s="41" t="s">
        <v>5388</v>
      </c>
      <c r="C664" s="41" t="s">
        <v>5386</v>
      </c>
      <c r="D664" s="41" t="s">
        <v>5848</v>
      </c>
      <c r="E664" s="41" t="s">
        <v>6267</v>
      </c>
      <c r="F664" s="41" t="s">
        <v>5278</v>
      </c>
      <c r="G664" s="41" t="s">
        <v>5278</v>
      </c>
      <c r="H664" s="41" t="s">
        <v>6199</v>
      </c>
      <c r="I664" s="118" t="s">
        <v>5964</v>
      </c>
      <c r="J664" s="155" t="s">
        <v>235</v>
      </c>
      <c r="K664" s="155" t="s">
        <v>235</v>
      </c>
    </row>
    <row r="665" spans="1:11">
      <c r="A665" s="41">
        <v>2019</v>
      </c>
      <c r="B665" s="41" t="s">
        <v>5388</v>
      </c>
      <c r="C665" s="41" t="s">
        <v>5386</v>
      </c>
      <c r="D665" s="41" t="s">
        <v>5848</v>
      </c>
      <c r="E665" s="41" t="s">
        <v>6267</v>
      </c>
      <c r="F665" s="41" t="s">
        <v>5278</v>
      </c>
      <c r="G665" s="41" t="s">
        <v>5278</v>
      </c>
      <c r="H665" s="41" t="s">
        <v>6203</v>
      </c>
      <c r="I665" s="118" t="s">
        <v>5957</v>
      </c>
      <c r="J665" s="155" t="s">
        <v>235</v>
      </c>
      <c r="K665" s="155" t="s">
        <v>235</v>
      </c>
    </row>
    <row r="666" spans="1:11">
      <c r="A666" s="41">
        <v>2019</v>
      </c>
      <c r="B666" s="41" t="s">
        <v>5388</v>
      </c>
      <c r="C666" s="41" t="s">
        <v>5386</v>
      </c>
      <c r="D666" s="41" t="s">
        <v>5848</v>
      </c>
      <c r="E666" s="41" t="s">
        <v>6267</v>
      </c>
      <c r="F666" s="41" t="s">
        <v>5278</v>
      </c>
      <c r="G666" s="41" t="s">
        <v>5278</v>
      </c>
      <c r="H666" s="41" t="s">
        <v>6205</v>
      </c>
      <c r="I666" s="118" t="s">
        <v>5965</v>
      </c>
      <c r="J666" s="155" t="s">
        <v>235</v>
      </c>
      <c r="K666" s="155" t="s">
        <v>235</v>
      </c>
    </row>
    <row r="667" spans="1:11">
      <c r="A667" s="41">
        <v>2019</v>
      </c>
      <c r="B667" s="41" t="s">
        <v>5388</v>
      </c>
      <c r="C667" s="41" t="s">
        <v>5386</v>
      </c>
      <c r="D667" s="41" t="s">
        <v>5848</v>
      </c>
      <c r="E667" s="41" t="s">
        <v>6267</v>
      </c>
      <c r="F667" s="41" t="s">
        <v>5278</v>
      </c>
      <c r="G667" s="41" t="s">
        <v>5278</v>
      </c>
      <c r="H667" s="41" t="s">
        <v>6473</v>
      </c>
      <c r="I667" s="118" t="s">
        <v>5976</v>
      </c>
      <c r="J667" s="155" t="s">
        <v>235</v>
      </c>
      <c r="K667" s="155" t="s">
        <v>235</v>
      </c>
    </row>
    <row r="668" spans="1:11">
      <c r="A668" s="41">
        <v>2019</v>
      </c>
      <c r="B668" s="41" t="s">
        <v>5388</v>
      </c>
      <c r="C668" s="41" t="s">
        <v>5386</v>
      </c>
      <c r="D668" s="41" t="s">
        <v>5848</v>
      </c>
      <c r="E668" s="41" t="s">
        <v>6267</v>
      </c>
      <c r="F668" s="41" t="s">
        <v>5278</v>
      </c>
      <c r="G668" s="41" t="s">
        <v>5278</v>
      </c>
      <c r="H668" s="41" t="s">
        <v>6474</v>
      </c>
      <c r="I668" s="118" t="s">
        <v>5976</v>
      </c>
      <c r="J668" s="155" t="s">
        <v>235</v>
      </c>
      <c r="K668" s="155" t="s">
        <v>235</v>
      </c>
    </row>
    <row r="669" spans="1:11">
      <c r="A669" s="41">
        <v>2019</v>
      </c>
      <c r="B669" s="41" t="s">
        <v>5388</v>
      </c>
      <c r="C669" s="41" t="s">
        <v>5386</v>
      </c>
      <c r="D669" s="41" t="s">
        <v>5848</v>
      </c>
      <c r="E669" s="41" t="s">
        <v>6267</v>
      </c>
      <c r="F669" s="41" t="s">
        <v>5278</v>
      </c>
      <c r="G669" s="41" t="s">
        <v>5278</v>
      </c>
      <c r="H669" s="41" t="s">
        <v>6475</v>
      </c>
      <c r="I669" s="118" t="s">
        <v>5977</v>
      </c>
      <c r="J669" s="155" t="s">
        <v>235</v>
      </c>
      <c r="K669" s="155" t="s">
        <v>235</v>
      </c>
    </row>
    <row r="670" spans="1:11">
      <c r="A670" s="41">
        <v>2019</v>
      </c>
      <c r="B670" s="41" t="s">
        <v>5388</v>
      </c>
      <c r="C670" s="41" t="s">
        <v>5386</v>
      </c>
      <c r="D670" s="41" t="s">
        <v>5848</v>
      </c>
      <c r="E670" s="41" t="s">
        <v>6267</v>
      </c>
      <c r="F670" s="41" t="s">
        <v>5278</v>
      </c>
      <c r="G670" s="41" t="s">
        <v>5278</v>
      </c>
      <c r="H670" s="41" t="s">
        <v>6476</v>
      </c>
      <c r="I670" s="118" t="s">
        <v>5977</v>
      </c>
      <c r="J670" s="155" t="s">
        <v>235</v>
      </c>
      <c r="K670" s="155" t="s">
        <v>235</v>
      </c>
    </row>
    <row r="671" spans="1:11">
      <c r="A671" s="41">
        <v>2019</v>
      </c>
      <c r="B671" s="41" t="s">
        <v>5388</v>
      </c>
      <c r="C671" s="41" t="s">
        <v>5386</v>
      </c>
      <c r="D671" s="41" t="s">
        <v>5848</v>
      </c>
      <c r="E671" s="41" t="s">
        <v>6267</v>
      </c>
      <c r="F671" s="41" t="s">
        <v>5278</v>
      </c>
      <c r="G671" s="41" t="s">
        <v>5278</v>
      </c>
      <c r="H671" s="41" t="s">
        <v>6477</v>
      </c>
      <c r="I671" s="118" t="s">
        <v>5978</v>
      </c>
      <c r="J671" s="155" t="s">
        <v>235</v>
      </c>
      <c r="K671" s="155" t="s">
        <v>235</v>
      </c>
    </row>
    <row r="672" spans="1:11">
      <c r="A672" s="41">
        <v>2019</v>
      </c>
      <c r="B672" s="41" t="s">
        <v>5388</v>
      </c>
      <c r="C672" s="41" t="s">
        <v>5386</v>
      </c>
      <c r="D672" s="41" t="s">
        <v>5848</v>
      </c>
      <c r="E672" s="41" t="s">
        <v>6267</v>
      </c>
      <c r="F672" s="41" t="s">
        <v>5278</v>
      </c>
      <c r="G672" s="41" t="s">
        <v>5278</v>
      </c>
      <c r="H672" s="41" t="s">
        <v>6478</v>
      </c>
      <c r="I672" s="118" t="s">
        <v>5978</v>
      </c>
      <c r="J672" s="155" t="s">
        <v>235</v>
      </c>
      <c r="K672" s="155" t="s">
        <v>235</v>
      </c>
    </row>
    <row r="673" spans="1:11">
      <c r="A673" s="41">
        <v>2019</v>
      </c>
      <c r="B673" s="41" t="s">
        <v>5388</v>
      </c>
      <c r="C673" s="41" t="s">
        <v>5386</v>
      </c>
      <c r="D673" s="41" t="s">
        <v>5848</v>
      </c>
      <c r="E673" s="41" t="s">
        <v>6267</v>
      </c>
      <c r="F673" s="41" t="s">
        <v>5278</v>
      </c>
      <c r="G673" s="41" t="s">
        <v>5278</v>
      </c>
      <c r="H673" s="41" t="s">
        <v>6479</v>
      </c>
      <c r="I673" s="118" t="s">
        <v>5979</v>
      </c>
      <c r="J673" s="155" t="s">
        <v>235</v>
      </c>
      <c r="K673" s="155" t="s">
        <v>235</v>
      </c>
    </row>
    <row r="674" spans="1:11">
      <c r="A674" s="41">
        <v>2019</v>
      </c>
      <c r="B674" s="41" t="s">
        <v>5388</v>
      </c>
      <c r="C674" s="41" t="s">
        <v>5386</v>
      </c>
      <c r="D674" s="41" t="s">
        <v>5848</v>
      </c>
      <c r="E674" s="41" t="s">
        <v>6267</v>
      </c>
      <c r="F674" s="41" t="s">
        <v>5278</v>
      </c>
      <c r="G674" s="41" t="s">
        <v>5278</v>
      </c>
      <c r="H674" s="41" t="s">
        <v>6480</v>
      </c>
      <c r="I674" s="118" t="s">
        <v>5979</v>
      </c>
      <c r="J674" s="155" t="s">
        <v>235</v>
      </c>
      <c r="K674" s="155" t="s">
        <v>235</v>
      </c>
    </row>
    <row r="675" spans="1:11">
      <c r="A675" s="41">
        <v>2019</v>
      </c>
      <c r="B675" s="41" t="s">
        <v>5388</v>
      </c>
      <c r="C675" s="41" t="s">
        <v>5386</v>
      </c>
      <c r="D675" s="41" t="s">
        <v>5433</v>
      </c>
      <c r="E675" s="41" t="s">
        <v>6330</v>
      </c>
      <c r="F675" s="41" t="s">
        <v>5278</v>
      </c>
      <c r="G675" s="41" t="s">
        <v>5278</v>
      </c>
      <c r="H675" s="41" t="s">
        <v>6201</v>
      </c>
      <c r="I675" s="118" t="s">
        <v>5955</v>
      </c>
      <c r="J675" s="155" t="s">
        <v>235</v>
      </c>
      <c r="K675" s="155" t="s">
        <v>235</v>
      </c>
    </row>
    <row r="676" spans="1:11">
      <c r="A676" s="41">
        <v>2019</v>
      </c>
      <c r="B676" s="41" t="s">
        <v>5388</v>
      </c>
      <c r="C676" s="41" t="s">
        <v>5386</v>
      </c>
      <c r="D676" s="41" t="s">
        <v>5433</v>
      </c>
      <c r="E676" s="41" t="s">
        <v>6330</v>
      </c>
      <c r="F676" s="41" t="s">
        <v>5278</v>
      </c>
      <c r="G676" s="41" t="s">
        <v>5278</v>
      </c>
      <c r="H676" s="41" t="s">
        <v>6199</v>
      </c>
      <c r="I676" s="118" t="s">
        <v>5964</v>
      </c>
      <c r="J676" s="155" t="s">
        <v>235</v>
      </c>
      <c r="K676" s="155" t="s">
        <v>235</v>
      </c>
    </row>
    <row r="677" spans="1:11">
      <c r="A677" s="41">
        <v>2019</v>
      </c>
      <c r="B677" s="41" t="s">
        <v>5388</v>
      </c>
      <c r="C677" s="41" t="s">
        <v>5386</v>
      </c>
      <c r="D677" s="41" t="s">
        <v>5433</v>
      </c>
      <c r="E677" s="41" t="s">
        <v>6330</v>
      </c>
      <c r="F677" s="41" t="s">
        <v>5278</v>
      </c>
      <c r="G677" s="41" t="s">
        <v>5278</v>
      </c>
      <c r="H677" s="41" t="s">
        <v>6203</v>
      </c>
      <c r="I677" s="118" t="s">
        <v>5957</v>
      </c>
      <c r="J677" s="155" t="s">
        <v>235</v>
      </c>
      <c r="K677" s="155" t="s">
        <v>235</v>
      </c>
    </row>
    <row r="678" spans="1:11">
      <c r="A678" s="41">
        <v>2019</v>
      </c>
      <c r="B678" s="41" t="s">
        <v>5388</v>
      </c>
      <c r="C678" s="41" t="s">
        <v>5386</v>
      </c>
      <c r="D678" s="41" t="s">
        <v>5433</v>
      </c>
      <c r="E678" s="41" t="s">
        <v>6330</v>
      </c>
      <c r="F678" s="41" t="s">
        <v>5278</v>
      </c>
      <c r="G678" s="41" t="s">
        <v>5278</v>
      </c>
      <c r="H678" s="41" t="s">
        <v>6205</v>
      </c>
      <c r="I678" s="118" t="s">
        <v>5965</v>
      </c>
      <c r="J678" s="155" t="s">
        <v>235</v>
      </c>
      <c r="K678" s="155" t="s">
        <v>235</v>
      </c>
    </row>
    <row r="679" spans="1:11">
      <c r="A679" s="41">
        <v>2019</v>
      </c>
      <c r="B679" s="41" t="s">
        <v>5388</v>
      </c>
      <c r="C679" s="41" t="s">
        <v>5386</v>
      </c>
      <c r="D679" s="41" t="s">
        <v>5433</v>
      </c>
      <c r="E679" s="41" t="s">
        <v>6330</v>
      </c>
      <c r="F679" s="41" t="s">
        <v>5278</v>
      </c>
      <c r="G679" s="41" t="s">
        <v>5278</v>
      </c>
      <c r="H679" s="41" t="s">
        <v>6473</v>
      </c>
      <c r="I679" s="118" t="s">
        <v>5976</v>
      </c>
      <c r="J679" s="155" t="s">
        <v>235</v>
      </c>
      <c r="K679" s="155" t="s">
        <v>235</v>
      </c>
    </row>
    <row r="680" spans="1:11">
      <c r="A680" s="41">
        <v>2019</v>
      </c>
      <c r="B680" s="41" t="s">
        <v>5388</v>
      </c>
      <c r="C680" s="41" t="s">
        <v>5386</v>
      </c>
      <c r="D680" s="41" t="s">
        <v>5433</v>
      </c>
      <c r="E680" s="41" t="s">
        <v>6330</v>
      </c>
      <c r="F680" s="41" t="s">
        <v>5278</v>
      </c>
      <c r="G680" s="41" t="s">
        <v>5278</v>
      </c>
      <c r="H680" s="41" t="s">
        <v>6474</v>
      </c>
      <c r="I680" s="118" t="s">
        <v>5976</v>
      </c>
      <c r="J680" s="155" t="s">
        <v>235</v>
      </c>
      <c r="K680" s="155" t="s">
        <v>235</v>
      </c>
    </row>
    <row r="681" spans="1:11">
      <c r="A681" s="41">
        <v>2019</v>
      </c>
      <c r="B681" s="41" t="s">
        <v>5388</v>
      </c>
      <c r="C681" s="41" t="s">
        <v>5386</v>
      </c>
      <c r="D681" s="41" t="s">
        <v>5433</v>
      </c>
      <c r="E681" s="41" t="s">
        <v>6330</v>
      </c>
      <c r="F681" s="41" t="s">
        <v>5278</v>
      </c>
      <c r="G681" s="41" t="s">
        <v>5278</v>
      </c>
      <c r="H681" s="41" t="s">
        <v>6475</v>
      </c>
      <c r="I681" s="118" t="s">
        <v>5977</v>
      </c>
      <c r="J681" s="155" t="s">
        <v>235</v>
      </c>
      <c r="K681" s="155" t="s">
        <v>235</v>
      </c>
    </row>
    <row r="682" spans="1:11">
      <c r="A682" s="41">
        <v>2019</v>
      </c>
      <c r="B682" s="41" t="s">
        <v>5388</v>
      </c>
      <c r="C682" s="41" t="s">
        <v>5386</v>
      </c>
      <c r="D682" s="41" t="s">
        <v>5433</v>
      </c>
      <c r="E682" s="41" t="s">
        <v>6330</v>
      </c>
      <c r="F682" s="41" t="s">
        <v>5278</v>
      </c>
      <c r="G682" s="41" t="s">
        <v>5278</v>
      </c>
      <c r="H682" s="41" t="s">
        <v>6476</v>
      </c>
      <c r="I682" s="118" t="s">
        <v>5977</v>
      </c>
      <c r="J682" s="155" t="s">
        <v>235</v>
      </c>
      <c r="K682" s="155" t="s">
        <v>235</v>
      </c>
    </row>
    <row r="683" spans="1:11">
      <c r="A683" s="41">
        <v>2019</v>
      </c>
      <c r="B683" s="41" t="s">
        <v>5388</v>
      </c>
      <c r="C683" s="41" t="s">
        <v>5386</v>
      </c>
      <c r="D683" s="41" t="s">
        <v>5433</v>
      </c>
      <c r="E683" s="41" t="s">
        <v>6330</v>
      </c>
      <c r="F683" s="41" t="s">
        <v>5278</v>
      </c>
      <c r="G683" s="41" t="s">
        <v>5278</v>
      </c>
      <c r="H683" s="41" t="s">
        <v>6477</v>
      </c>
      <c r="I683" s="118" t="s">
        <v>5978</v>
      </c>
      <c r="J683" s="155" t="s">
        <v>235</v>
      </c>
      <c r="K683" s="155" t="s">
        <v>235</v>
      </c>
    </row>
    <row r="684" spans="1:11">
      <c r="A684" s="41">
        <v>2019</v>
      </c>
      <c r="B684" s="41" t="s">
        <v>5388</v>
      </c>
      <c r="C684" s="41" t="s">
        <v>5386</v>
      </c>
      <c r="D684" s="41" t="s">
        <v>5433</v>
      </c>
      <c r="E684" s="41" t="s">
        <v>6330</v>
      </c>
      <c r="F684" s="41" t="s">
        <v>5278</v>
      </c>
      <c r="G684" s="41" t="s">
        <v>5278</v>
      </c>
      <c r="H684" s="41" t="s">
        <v>6478</v>
      </c>
      <c r="I684" s="118" t="s">
        <v>5978</v>
      </c>
      <c r="J684" s="155" t="s">
        <v>235</v>
      </c>
      <c r="K684" s="155" t="s">
        <v>235</v>
      </c>
    </row>
    <row r="685" spans="1:11">
      <c r="A685" s="41">
        <v>2019</v>
      </c>
      <c r="B685" s="41" t="s">
        <v>5388</v>
      </c>
      <c r="C685" s="41" t="s">
        <v>5386</v>
      </c>
      <c r="D685" s="41" t="s">
        <v>5433</v>
      </c>
      <c r="E685" s="41" t="s">
        <v>6330</v>
      </c>
      <c r="F685" s="41" t="s">
        <v>5278</v>
      </c>
      <c r="G685" s="41" t="s">
        <v>5278</v>
      </c>
      <c r="H685" s="41" t="s">
        <v>6479</v>
      </c>
      <c r="I685" s="118" t="s">
        <v>5979</v>
      </c>
      <c r="J685" s="155" t="s">
        <v>235</v>
      </c>
      <c r="K685" s="155" t="s">
        <v>235</v>
      </c>
    </row>
    <row r="686" spans="1:11">
      <c r="A686" s="41">
        <v>2019</v>
      </c>
      <c r="B686" s="41" t="s">
        <v>5388</v>
      </c>
      <c r="C686" s="41" t="s">
        <v>5386</v>
      </c>
      <c r="D686" s="41" t="s">
        <v>5433</v>
      </c>
      <c r="E686" s="41" t="s">
        <v>6330</v>
      </c>
      <c r="F686" s="41" t="s">
        <v>5278</v>
      </c>
      <c r="G686" s="41" t="s">
        <v>5278</v>
      </c>
      <c r="H686" s="41" t="s">
        <v>6480</v>
      </c>
      <c r="I686" s="118" t="s">
        <v>5979</v>
      </c>
      <c r="J686" s="155" t="s">
        <v>235</v>
      </c>
      <c r="K686" s="155" t="s">
        <v>235</v>
      </c>
    </row>
    <row r="687" spans="1:11">
      <c r="A687" s="41">
        <v>2019</v>
      </c>
      <c r="B687" s="41" t="s">
        <v>5388</v>
      </c>
      <c r="C687" s="41" t="s">
        <v>5386</v>
      </c>
      <c r="D687" s="41" t="s">
        <v>5433</v>
      </c>
      <c r="E687" s="41" t="s">
        <v>6332</v>
      </c>
      <c r="F687" s="41" t="s">
        <v>5278</v>
      </c>
      <c r="G687" s="41" t="s">
        <v>5278</v>
      </c>
      <c r="H687" s="41" t="s">
        <v>6201</v>
      </c>
      <c r="I687" s="118" t="s">
        <v>5955</v>
      </c>
      <c r="J687" s="155" t="s">
        <v>235</v>
      </c>
      <c r="K687" s="155" t="s">
        <v>235</v>
      </c>
    </row>
    <row r="688" spans="1:11">
      <c r="A688" s="41">
        <v>2019</v>
      </c>
      <c r="B688" s="41" t="s">
        <v>5388</v>
      </c>
      <c r="C688" s="41" t="s">
        <v>5386</v>
      </c>
      <c r="D688" s="41" t="s">
        <v>5433</v>
      </c>
      <c r="E688" s="41" t="s">
        <v>6332</v>
      </c>
      <c r="F688" s="41" t="s">
        <v>5278</v>
      </c>
      <c r="G688" s="41" t="s">
        <v>5278</v>
      </c>
      <c r="H688" s="41" t="s">
        <v>6199</v>
      </c>
      <c r="I688" s="118" t="s">
        <v>5964</v>
      </c>
      <c r="J688" s="155" t="s">
        <v>235</v>
      </c>
      <c r="K688" s="155" t="s">
        <v>235</v>
      </c>
    </row>
    <row r="689" spans="1:11">
      <c r="A689" s="41">
        <v>2019</v>
      </c>
      <c r="B689" s="41" t="s">
        <v>5388</v>
      </c>
      <c r="C689" s="41" t="s">
        <v>5386</v>
      </c>
      <c r="D689" s="41" t="s">
        <v>5433</v>
      </c>
      <c r="E689" s="41" t="s">
        <v>6332</v>
      </c>
      <c r="F689" s="41" t="s">
        <v>5278</v>
      </c>
      <c r="G689" s="41" t="s">
        <v>5278</v>
      </c>
      <c r="H689" s="41" t="s">
        <v>6203</v>
      </c>
      <c r="I689" s="118" t="s">
        <v>5957</v>
      </c>
      <c r="J689" s="155" t="s">
        <v>235</v>
      </c>
      <c r="K689" s="155" t="s">
        <v>235</v>
      </c>
    </row>
    <row r="690" spans="1:11">
      <c r="A690" s="41">
        <v>2019</v>
      </c>
      <c r="B690" s="41" t="s">
        <v>5388</v>
      </c>
      <c r="C690" s="41" t="s">
        <v>5386</v>
      </c>
      <c r="D690" s="41" t="s">
        <v>5433</v>
      </c>
      <c r="E690" s="41" t="s">
        <v>6332</v>
      </c>
      <c r="F690" s="41" t="s">
        <v>5278</v>
      </c>
      <c r="G690" s="41" t="s">
        <v>5278</v>
      </c>
      <c r="H690" s="41" t="s">
        <v>6205</v>
      </c>
      <c r="I690" s="118" t="s">
        <v>5965</v>
      </c>
      <c r="J690" s="155" t="s">
        <v>235</v>
      </c>
      <c r="K690" s="155" t="s">
        <v>235</v>
      </c>
    </row>
    <row r="691" spans="1:11">
      <c r="A691" s="41">
        <v>2019</v>
      </c>
      <c r="B691" s="41" t="s">
        <v>5388</v>
      </c>
      <c r="C691" s="41" t="s">
        <v>5386</v>
      </c>
      <c r="D691" s="41" t="s">
        <v>5433</v>
      </c>
      <c r="E691" s="41" t="s">
        <v>6332</v>
      </c>
      <c r="F691" s="41" t="s">
        <v>5278</v>
      </c>
      <c r="G691" s="41" t="s">
        <v>5278</v>
      </c>
      <c r="H691" s="41" t="s">
        <v>6473</v>
      </c>
      <c r="I691" s="118" t="s">
        <v>5976</v>
      </c>
      <c r="J691" s="155" t="s">
        <v>235</v>
      </c>
      <c r="K691" s="155" t="s">
        <v>235</v>
      </c>
    </row>
    <row r="692" spans="1:11">
      <c r="A692" s="41">
        <v>2019</v>
      </c>
      <c r="B692" s="41" t="s">
        <v>5388</v>
      </c>
      <c r="C692" s="41" t="s">
        <v>5386</v>
      </c>
      <c r="D692" s="41" t="s">
        <v>5433</v>
      </c>
      <c r="E692" s="41" t="s">
        <v>6332</v>
      </c>
      <c r="F692" s="41" t="s">
        <v>5278</v>
      </c>
      <c r="G692" s="41" t="s">
        <v>5278</v>
      </c>
      <c r="H692" s="41" t="s">
        <v>6474</v>
      </c>
      <c r="I692" s="118" t="s">
        <v>5976</v>
      </c>
      <c r="J692" s="155" t="s">
        <v>235</v>
      </c>
      <c r="K692" s="155" t="s">
        <v>235</v>
      </c>
    </row>
    <row r="693" spans="1:11">
      <c r="A693" s="41">
        <v>2019</v>
      </c>
      <c r="B693" s="41" t="s">
        <v>5388</v>
      </c>
      <c r="C693" s="41" t="s">
        <v>5386</v>
      </c>
      <c r="D693" s="41" t="s">
        <v>5433</v>
      </c>
      <c r="E693" s="41" t="s">
        <v>6332</v>
      </c>
      <c r="F693" s="41" t="s">
        <v>5278</v>
      </c>
      <c r="G693" s="41" t="s">
        <v>5278</v>
      </c>
      <c r="H693" s="41" t="s">
        <v>6475</v>
      </c>
      <c r="I693" s="118" t="s">
        <v>5977</v>
      </c>
      <c r="J693" s="155" t="s">
        <v>235</v>
      </c>
      <c r="K693" s="155" t="s">
        <v>235</v>
      </c>
    </row>
    <row r="694" spans="1:11">
      <c r="A694" s="41">
        <v>2019</v>
      </c>
      <c r="B694" s="41" t="s">
        <v>5388</v>
      </c>
      <c r="C694" s="41" t="s">
        <v>5386</v>
      </c>
      <c r="D694" s="41" t="s">
        <v>5433</v>
      </c>
      <c r="E694" s="41" t="s">
        <v>6332</v>
      </c>
      <c r="F694" s="41" t="s">
        <v>5278</v>
      </c>
      <c r="G694" s="41" t="s">
        <v>5278</v>
      </c>
      <c r="H694" s="41" t="s">
        <v>6476</v>
      </c>
      <c r="I694" s="118" t="s">
        <v>5977</v>
      </c>
      <c r="J694" s="155" t="s">
        <v>235</v>
      </c>
      <c r="K694" s="155" t="s">
        <v>235</v>
      </c>
    </row>
    <row r="695" spans="1:11">
      <c r="A695" s="41">
        <v>2019</v>
      </c>
      <c r="B695" s="41" t="s">
        <v>5388</v>
      </c>
      <c r="C695" s="41" t="s">
        <v>5386</v>
      </c>
      <c r="D695" s="41" t="s">
        <v>5433</v>
      </c>
      <c r="E695" s="41" t="s">
        <v>6332</v>
      </c>
      <c r="F695" s="41" t="s">
        <v>5278</v>
      </c>
      <c r="G695" s="41" t="s">
        <v>5278</v>
      </c>
      <c r="H695" s="41" t="s">
        <v>6477</v>
      </c>
      <c r="I695" s="118" t="s">
        <v>5978</v>
      </c>
      <c r="J695" s="155" t="s">
        <v>235</v>
      </c>
      <c r="K695" s="155" t="s">
        <v>235</v>
      </c>
    </row>
    <row r="696" spans="1:11">
      <c r="A696" s="41">
        <v>2019</v>
      </c>
      <c r="B696" s="41" t="s">
        <v>5388</v>
      </c>
      <c r="C696" s="41" t="s">
        <v>5386</v>
      </c>
      <c r="D696" s="41" t="s">
        <v>5433</v>
      </c>
      <c r="E696" s="41" t="s">
        <v>6332</v>
      </c>
      <c r="F696" s="41" t="s">
        <v>5278</v>
      </c>
      <c r="G696" s="41" t="s">
        <v>5278</v>
      </c>
      <c r="H696" s="41" t="s">
        <v>6478</v>
      </c>
      <c r="I696" s="118" t="s">
        <v>5978</v>
      </c>
      <c r="J696" s="155" t="s">
        <v>235</v>
      </c>
      <c r="K696" s="155" t="s">
        <v>235</v>
      </c>
    </row>
    <row r="697" spans="1:11">
      <c r="A697" s="41">
        <v>2019</v>
      </c>
      <c r="B697" s="41" t="s">
        <v>5388</v>
      </c>
      <c r="C697" s="41" t="s">
        <v>5386</v>
      </c>
      <c r="D697" s="41" t="s">
        <v>5433</v>
      </c>
      <c r="E697" s="41" t="s">
        <v>6332</v>
      </c>
      <c r="F697" s="41" t="s">
        <v>5278</v>
      </c>
      <c r="G697" s="41" t="s">
        <v>5278</v>
      </c>
      <c r="H697" s="41" t="s">
        <v>6479</v>
      </c>
      <c r="I697" s="118" t="s">
        <v>5979</v>
      </c>
      <c r="J697" s="155" t="s">
        <v>235</v>
      </c>
      <c r="K697" s="155" t="s">
        <v>235</v>
      </c>
    </row>
    <row r="698" spans="1:11">
      <c r="A698" s="41">
        <v>2019</v>
      </c>
      <c r="B698" s="41" t="s">
        <v>5388</v>
      </c>
      <c r="C698" s="41" t="s">
        <v>5386</v>
      </c>
      <c r="D698" s="41" t="s">
        <v>5433</v>
      </c>
      <c r="E698" s="41" t="s">
        <v>6332</v>
      </c>
      <c r="F698" s="41" t="s">
        <v>5278</v>
      </c>
      <c r="G698" s="41" t="s">
        <v>5278</v>
      </c>
      <c r="H698" s="41" t="s">
        <v>6480</v>
      </c>
      <c r="I698" s="118" t="s">
        <v>5979</v>
      </c>
      <c r="J698" s="155" t="s">
        <v>235</v>
      </c>
      <c r="K698" s="155" t="s">
        <v>235</v>
      </c>
    </row>
    <row r="699" spans="1:11">
      <c r="A699" s="41">
        <v>2019</v>
      </c>
      <c r="B699" s="41" t="s">
        <v>5388</v>
      </c>
      <c r="C699" s="41" t="s">
        <v>5386</v>
      </c>
      <c r="D699" s="41" t="s">
        <v>5430</v>
      </c>
      <c r="E699" s="41" t="s">
        <v>6331</v>
      </c>
      <c r="F699" s="41" t="s">
        <v>5278</v>
      </c>
      <c r="G699" s="41" t="s">
        <v>5278</v>
      </c>
      <c r="H699" s="41" t="s">
        <v>6201</v>
      </c>
      <c r="I699" s="118" t="s">
        <v>5955</v>
      </c>
      <c r="J699" s="155" t="s">
        <v>228</v>
      </c>
      <c r="K699" s="155" t="s">
        <v>228</v>
      </c>
    </row>
    <row r="700" spans="1:11">
      <c r="A700" s="41">
        <v>2019</v>
      </c>
      <c r="B700" s="41" t="s">
        <v>5388</v>
      </c>
      <c r="C700" s="41" t="s">
        <v>5386</v>
      </c>
      <c r="D700" s="41" t="s">
        <v>5430</v>
      </c>
      <c r="E700" s="41" t="s">
        <v>6331</v>
      </c>
      <c r="F700" s="41" t="s">
        <v>5278</v>
      </c>
      <c r="G700" s="41" t="s">
        <v>5278</v>
      </c>
      <c r="H700" s="41" t="s">
        <v>6199</v>
      </c>
      <c r="I700" s="118" t="s">
        <v>5964</v>
      </c>
      <c r="J700" s="155" t="s">
        <v>228</v>
      </c>
      <c r="K700" s="155" t="s">
        <v>228</v>
      </c>
    </row>
    <row r="701" spans="1:11">
      <c r="A701" s="41">
        <v>2019</v>
      </c>
      <c r="B701" s="41" t="s">
        <v>5388</v>
      </c>
      <c r="C701" s="41" t="s">
        <v>5386</v>
      </c>
      <c r="D701" s="41" t="s">
        <v>5430</v>
      </c>
      <c r="E701" s="41" t="s">
        <v>6331</v>
      </c>
      <c r="F701" s="41" t="s">
        <v>5278</v>
      </c>
      <c r="G701" s="41" t="s">
        <v>5278</v>
      </c>
      <c r="H701" s="41" t="s">
        <v>6203</v>
      </c>
      <c r="I701" s="118" t="s">
        <v>5957</v>
      </c>
      <c r="J701" s="155" t="s">
        <v>228</v>
      </c>
      <c r="K701" s="155" t="s">
        <v>228</v>
      </c>
    </row>
    <row r="702" spans="1:11">
      <c r="A702" s="41">
        <v>2019</v>
      </c>
      <c r="B702" s="41" t="s">
        <v>5388</v>
      </c>
      <c r="C702" s="41" t="s">
        <v>5386</v>
      </c>
      <c r="D702" s="41" t="s">
        <v>5430</v>
      </c>
      <c r="E702" s="41" t="s">
        <v>6331</v>
      </c>
      <c r="F702" s="41" t="s">
        <v>5278</v>
      </c>
      <c r="G702" s="41" t="s">
        <v>5278</v>
      </c>
      <c r="H702" s="41" t="s">
        <v>6205</v>
      </c>
      <c r="I702" s="118" t="s">
        <v>5965</v>
      </c>
      <c r="J702" s="155" t="s">
        <v>228</v>
      </c>
      <c r="K702" s="155" t="s">
        <v>228</v>
      </c>
    </row>
    <row r="703" spans="1:11">
      <c r="A703" s="41">
        <v>2019</v>
      </c>
      <c r="B703" s="41" t="s">
        <v>5388</v>
      </c>
      <c r="C703" s="41" t="s">
        <v>5386</v>
      </c>
      <c r="D703" s="41" t="s">
        <v>5430</v>
      </c>
      <c r="E703" s="41" t="s">
        <v>6331</v>
      </c>
      <c r="F703" s="41" t="s">
        <v>5278</v>
      </c>
      <c r="G703" s="41" t="s">
        <v>5278</v>
      </c>
      <c r="H703" s="41" t="s">
        <v>6473</v>
      </c>
      <c r="I703" s="118" t="s">
        <v>5976</v>
      </c>
      <c r="J703" s="155" t="s">
        <v>228</v>
      </c>
      <c r="K703" s="155" t="s">
        <v>228</v>
      </c>
    </row>
    <row r="704" spans="1:11">
      <c r="A704" s="41">
        <v>2019</v>
      </c>
      <c r="B704" s="41" t="s">
        <v>5388</v>
      </c>
      <c r="C704" s="41" t="s">
        <v>5386</v>
      </c>
      <c r="D704" s="41" t="s">
        <v>5430</v>
      </c>
      <c r="E704" s="41" t="s">
        <v>6331</v>
      </c>
      <c r="F704" s="41" t="s">
        <v>5278</v>
      </c>
      <c r="G704" s="41" t="s">
        <v>5278</v>
      </c>
      <c r="H704" s="41" t="s">
        <v>6474</v>
      </c>
      <c r="I704" s="118" t="s">
        <v>5976</v>
      </c>
      <c r="J704" s="155" t="s">
        <v>228</v>
      </c>
      <c r="K704" s="155" t="s">
        <v>228</v>
      </c>
    </row>
    <row r="705" spans="1:11">
      <c r="A705" s="41">
        <v>2019</v>
      </c>
      <c r="B705" s="41" t="s">
        <v>5388</v>
      </c>
      <c r="C705" s="41" t="s">
        <v>5386</v>
      </c>
      <c r="D705" s="41" t="s">
        <v>5430</v>
      </c>
      <c r="E705" s="41" t="s">
        <v>6331</v>
      </c>
      <c r="F705" s="41" t="s">
        <v>5278</v>
      </c>
      <c r="G705" s="41" t="s">
        <v>5278</v>
      </c>
      <c r="H705" s="41" t="s">
        <v>6475</v>
      </c>
      <c r="I705" s="118" t="s">
        <v>5977</v>
      </c>
      <c r="J705" s="155" t="s">
        <v>228</v>
      </c>
      <c r="K705" s="155" t="s">
        <v>228</v>
      </c>
    </row>
    <row r="706" spans="1:11">
      <c r="A706" s="41">
        <v>2019</v>
      </c>
      <c r="B706" s="41" t="s">
        <v>5388</v>
      </c>
      <c r="C706" s="41" t="s">
        <v>5386</v>
      </c>
      <c r="D706" s="41" t="s">
        <v>5430</v>
      </c>
      <c r="E706" s="41" t="s">
        <v>6331</v>
      </c>
      <c r="F706" s="41" t="s">
        <v>5278</v>
      </c>
      <c r="G706" s="41" t="s">
        <v>5278</v>
      </c>
      <c r="H706" s="41" t="s">
        <v>6476</v>
      </c>
      <c r="I706" s="118" t="s">
        <v>5977</v>
      </c>
      <c r="J706" s="155" t="s">
        <v>228</v>
      </c>
      <c r="K706" s="155" t="s">
        <v>228</v>
      </c>
    </row>
    <row r="707" spans="1:11">
      <c r="A707" s="41">
        <v>2019</v>
      </c>
      <c r="B707" s="41" t="s">
        <v>5388</v>
      </c>
      <c r="C707" s="41" t="s">
        <v>5386</v>
      </c>
      <c r="D707" s="41" t="s">
        <v>5430</v>
      </c>
      <c r="E707" s="41" t="s">
        <v>6331</v>
      </c>
      <c r="F707" s="41" t="s">
        <v>5278</v>
      </c>
      <c r="G707" s="41" t="s">
        <v>5278</v>
      </c>
      <c r="H707" s="41" t="s">
        <v>6477</v>
      </c>
      <c r="I707" s="118" t="s">
        <v>5978</v>
      </c>
      <c r="J707" s="155" t="s">
        <v>228</v>
      </c>
      <c r="K707" s="155" t="s">
        <v>228</v>
      </c>
    </row>
    <row r="708" spans="1:11">
      <c r="A708" s="41">
        <v>2019</v>
      </c>
      <c r="B708" s="41" t="s">
        <v>5388</v>
      </c>
      <c r="C708" s="41" t="s">
        <v>5386</v>
      </c>
      <c r="D708" s="41" t="s">
        <v>5430</v>
      </c>
      <c r="E708" s="41" t="s">
        <v>6331</v>
      </c>
      <c r="F708" s="41" t="s">
        <v>5278</v>
      </c>
      <c r="G708" s="41" t="s">
        <v>5278</v>
      </c>
      <c r="H708" s="41" t="s">
        <v>6478</v>
      </c>
      <c r="I708" s="118" t="s">
        <v>5978</v>
      </c>
      <c r="J708" s="155" t="s">
        <v>228</v>
      </c>
      <c r="K708" s="155" t="s">
        <v>228</v>
      </c>
    </row>
    <row r="709" spans="1:11">
      <c r="A709" s="41">
        <v>2019</v>
      </c>
      <c r="B709" s="41" t="s">
        <v>5388</v>
      </c>
      <c r="C709" s="41" t="s">
        <v>5386</v>
      </c>
      <c r="D709" s="41" t="s">
        <v>5430</v>
      </c>
      <c r="E709" s="41" t="s">
        <v>6331</v>
      </c>
      <c r="F709" s="41" t="s">
        <v>5278</v>
      </c>
      <c r="G709" s="41" t="s">
        <v>5278</v>
      </c>
      <c r="H709" s="41" t="s">
        <v>6479</v>
      </c>
      <c r="I709" s="118" t="s">
        <v>5979</v>
      </c>
      <c r="J709" s="155" t="s">
        <v>228</v>
      </c>
      <c r="K709" s="155" t="s">
        <v>228</v>
      </c>
    </row>
    <row r="710" spans="1:11">
      <c r="A710" s="41">
        <v>2019</v>
      </c>
      <c r="B710" s="41" t="s">
        <v>5388</v>
      </c>
      <c r="C710" s="41" t="s">
        <v>5386</v>
      </c>
      <c r="D710" s="41" t="s">
        <v>5430</v>
      </c>
      <c r="E710" s="41" t="s">
        <v>6331</v>
      </c>
      <c r="F710" s="41" t="s">
        <v>5278</v>
      </c>
      <c r="G710" s="41" t="s">
        <v>5278</v>
      </c>
      <c r="H710" s="41" t="s">
        <v>6480</v>
      </c>
      <c r="I710" s="118" t="s">
        <v>5979</v>
      </c>
      <c r="J710" s="155" t="s">
        <v>228</v>
      </c>
      <c r="K710" s="155" t="s">
        <v>228</v>
      </c>
    </row>
    <row r="711" spans="1:11">
      <c r="A711" s="41">
        <v>2019</v>
      </c>
      <c r="B711" s="41" t="s">
        <v>5388</v>
      </c>
      <c r="C711" s="41" t="s">
        <v>5386</v>
      </c>
      <c r="D711" s="41" t="s">
        <v>5430</v>
      </c>
      <c r="E711" s="41" t="s">
        <v>6327</v>
      </c>
      <c r="F711" s="41" t="s">
        <v>5278</v>
      </c>
      <c r="G711" s="41" t="s">
        <v>5278</v>
      </c>
      <c r="H711" s="41" t="s">
        <v>6201</v>
      </c>
      <c r="I711" s="118" t="s">
        <v>5955</v>
      </c>
      <c r="J711" s="155" t="s">
        <v>228</v>
      </c>
      <c r="K711" s="155" t="s">
        <v>228</v>
      </c>
    </row>
    <row r="712" spans="1:11">
      <c r="A712" s="41">
        <v>2019</v>
      </c>
      <c r="B712" s="41" t="s">
        <v>5388</v>
      </c>
      <c r="C712" s="41" t="s">
        <v>5386</v>
      </c>
      <c r="D712" s="41" t="s">
        <v>5430</v>
      </c>
      <c r="E712" s="41" t="s">
        <v>6327</v>
      </c>
      <c r="F712" s="41" t="s">
        <v>5278</v>
      </c>
      <c r="G712" s="41" t="s">
        <v>5278</v>
      </c>
      <c r="H712" s="41" t="s">
        <v>6199</v>
      </c>
      <c r="I712" s="118" t="s">
        <v>5964</v>
      </c>
      <c r="J712" s="155" t="s">
        <v>228</v>
      </c>
      <c r="K712" s="155" t="s">
        <v>228</v>
      </c>
    </row>
    <row r="713" spans="1:11">
      <c r="A713" s="41">
        <v>2019</v>
      </c>
      <c r="B713" s="41" t="s">
        <v>5388</v>
      </c>
      <c r="C713" s="41" t="s">
        <v>5386</v>
      </c>
      <c r="D713" s="41" t="s">
        <v>5430</v>
      </c>
      <c r="E713" s="41" t="s">
        <v>6327</v>
      </c>
      <c r="F713" s="41" t="s">
        <v>5278</v>
      </c>
      <c r="G713" s="41" t="s">
        <v>5278</v>
      </c>
      <c r="H713" s="41" t="s">
        <v>6203</v>
      </c>
      <c r="I713" s="118" t="s">
        <v>5957</v>
      </c>
      <c r="J713" s="155" t="s">
        <v>228</v>
      </c>
      <c r="K713" s="155" t="s">
        <v>228</v>
      </c>
    </row>
    <row r="714" spans="1:11">
      <c r="A714" s="41">
        <v>2019</v>
      </c>
      <c r="B714" s="41" t="s">
        <v>5388</v>
      </c>
      <c r="C714" s="41" t="s">
        <v>5386</v>
      </c>
      <c r="D714" s="41" t="s">
        <v>5430</v>
      </c>
      <c r="E714" s="41" t="s">
        <v>6327</v>
      </c>
      <c r="F714" s="41" t="s">
        <v>5278</v>
      </c>
      <c r="G714" s="41" t="s">
        <v>5278</v>
      </c>
      <c r="H714" s="41" t="s">
        <v>6205</v>
      </c>
      <c r="I714" s="118" t="s">
        <v>5965</v>
      </c>
      <c r="J714" s="155" t="s">
        <v>228</v>
      </c>
      <c r="K714" s="155" t="s">
        <v>228</v>
      </c>
    </row>
    <row r="715" spans="1:11">
      <c r="A715" s="41">
        <v>2019</v>
      </c>
      <c r="B715" s="41" t="s">
        <v>5388</v>
      </c>
      <c r="C715" s="41" t="s">
        <v>5386</v>
      </c>
      <c r="D715" s="41" t="s">
        <v>5430</v>
      </c>
      <c r="E715" s="41" t="s">
        <v>6327</v>
      </c>
      <c r="F715" s="41" t="s">
        <v>5278</v>
      </c>
      <c r="G715" s="41" t="s">
        <v>5278</v>
      </c>
      <c r="H715" s="41" t="s">
        <v>6473</v>
      </c>
      <c r="I715" s="118" t="s">
        <v>5976</v>
      </c>
      <c r="J715" s="155" t="s">
        <v>228</v>
      </c>
      <c r="K715" s="155" t="s">
        <v>228</v>
      </c>
    </row>
    <row r="716" spans="1:11">
      <c r="A716" s="41">
        <v>2019</v>
      </c>
      <c r="B716" s="41" t="s">
        <v>5388</v>
      </c>
      <c r="C716" s="41" t="s">
        <v>5386</v>
      </c>
      <c r="D716" s="41" t="s">
        <v>5430</v>
      </c>
      <c r="E716" s="41" t="s">
        <v>6327</v>
      </c>
      <c r="F716" s="41" t="s">
        <v>5278</v>
      </c>
      <c r="G716" s="41" t="s">
        <v>5278</v>
      </c>
      <c r="H716" s="41" t="s">
        <v>6474</v>
      </c>
      <c r="I716" s="118" t="s">
        <v>5976</v>
      </c>
      <c r="J716" s="155" t="s">
        <v>228</v>
      </c>
      <c r="K716" s="155" t="s">
        <v>228</v>
      </c>
    </row>
    <row r="717" spans="1:11">
      <c r="A717" s="41">
        <v>2019</v>
      </c>
      <c r="B717" s="41" t="s">
        <v>5388</v>
      </c>
      <c r="C717" s="41" t="s">
        <v>5386</v>
      </c>
      <c r="D717" s="41" t="s">
        <v>5430</v>
      </c>
      <c r="E717" s="41" t="s">
        <v>6327</v>
      </c>
      <c r="F717" s="41" t="s">
        <v>5278</v>
      </c>
      <c r="G717" s="41" t="s">
        <v>5278</v>
      </c>
      <c r="H717" s="41" t="s">
        <v>6475</v>
      </c>
      <c r="I717" s="118" t="s">
        <v>5977</v>
      </c>
      <c r="J717" s="155" t="s">
        <v>228</v>
      </c>
      <c r="K717" s="155" t="s">
        <v>228</v>
      </c>
    </row>
    <row r="718" spans="1:11">
      <c r="A718" s="41">
        <v>2019</v>
      </c>
      <c r="B718" s="41" t="s">
        <v>5388</v>
      </c>
      <c r="C718" s="41" t="s">
        <v>5386</v>
      </c>
      <c r="D718" s="41" t="s">
        <v>5430</v>
      </c>
      <c r="E718" s="41" t="s">
        <v>6327</v>
      </c>
      <c r="F718" s="41" t="s">
        <v>5278</v>
      </c>
      <c r="G718" s="41" t="s">
        <v>5278</v>
      </c>
      <c r="H718" s="41" t="s">
        <v>6476</v>
      </c>
      <c r="I718" s="118" t="s">
        <v>5977</v>
      </c>
      <c r="J718" s="155" t="s">
        <v>228</v>
      </c>
      <c r="K718" s="155" t="s">
        <v>228</v>
      </c>
    </row>
    <row r="719" spans="1:11">
      <c r="A719" s="41">
        <v>2019</v>
      </c>
      <c r="B719" s="41" t="s">
        <v>5388</v>
      </c>
      <c r="C719" s="41" t="s">
        <v>5386</v>
      </c>
      <c r="D719" s="41" t="s">
        <v>5430</v>
      </c>
      <c r="E719" s="41" t="s">
        <v>6327</v>
      </c>
      <c r="F719" s="41" t="s">
        <v>5278</v>
      </c>
      <c r="G719" s="41" t="s">
        <v>5278</v>
      </c>
      <c r="H719" s="41" t="s">
        <v>6477</v>
      </c>
      <c r="I719" s="118" t="s">
        <v>5978</v>
      </c>
      <c r="J719" s="155" t="s">
        <v>228</v>
      </c>
      <c r="K719" s="155" t="s">
        <v>228</v>
      </c>
    </row>
    <row r="720" spans="1:11">
      <c r="A720" s="41">
        <v>2019</v>
      </c>
      <c r="B720" s="41" t="s">
        <v>5388</v>
      </c>
      <c r="C720" s="41" t="s">
        <v>5386</v>
      </c>
      <c r="D720" s="41" t="s">
        <v>5430</v>
      </c>
      <c r="E720" s="41" t="s">
        <v>6327</v>
      </c>
      <c r="F720" s="41" t="s">
        <v>5278</v>
      </c>
      <c r="G720" s="41" t="s">
        <v>5278</v>
      </c>
      <c r="H720" s="41" t="s">
        <v>6478</v>
      </c>
      <c r="I720" s="118" t="s">
        <v>5978</v>
      </c>
      <c r="J720" s="155" t="s">
        <v>228</v>
      </c>
      <c r="K720" s="155" t="s">
        <v>228</v>
      </c>
    </row>
    <row r="721" spans="1:11">
      <c r="A721" s="41">
        <v>2019</v>
      </c>
      <c r="B721" s="41" t="s">
        <v>5388</v>
      </c>
      <c r="C721" s="41" t="s">
        <v>5386</v>
      </c>
      <c r="D721" s="41" t="s">
        <v>5430</v>
      </c>
      <c r="E721" s="41" t="s">
        <v>6327</v>
      </c>
      <c r="F721" s="41" t="s">
        <v>5278</v>
      </c>
      <c r="G721" s="41" t="s">
        <v>5278</v>
      </c>
      <c r="H721" s="41" t="s">
        <v>6479</v>
      </c>
      <c r="I721" s="118" t="s">
        <v>5979</v>
      </c>
      <c r="J721" s="155" t="s">
        <v>228</v>
      </c>
      <c r="K721" s="155" t="s">
        <v>228</v>
      </c>
    </row>
    <row r="722" spans="1:11">
      <c r="A722" s="41">
        <v>2019</v>
      </c>
      <c r="B722" s="41" t="s">
        <v>5388</v>
      </c>
      <c r="C722" s="41" t="s">
        <v>5386</v>
      </c>
      <c r="D722" s="41" t="s">
        <v>5430</v>
      </c>
      <c r="E722" s="41" t="s">
        <v>6327</v>
      </c>
      <c r="F722" s="41" t="s">
        <v>5278</v>
      </c>
      <c r="G722" s="41" t="s">
        <v>5278</v>
      </c>
      <c r="H722" s="41" t="s">
        <v>6480</v>
      </c>
      <c r="I722" s="118" t="s">
        <v>5979</v>
      </c>
      <c r="J722" s="155" t="s">
        <v>228</v>
      </c>
      <c r="K722" s="155" t="s">
        <v>228</v>
      </c>
    </row>
    <row r="723" spans="1:11">
      <c r="A723" s="41">
        <v>2019</v>
      </c>
      <c r="B723" s="41" t="s">
        <v>5388</v>
      </c>
      <c r="C723" s="41" t="s">
        <v>5386</v>
      </c>
      <c r="D723" s="41" t="s">
        <v>5426</v>
      </c>
      <c r="E723" s="41" t="s">
        <v>6331</v>
      </c>
      <c r="F723" s="41" t="s">
        <v>5278</v>
      </c>
      <c r="G723" s="41" t="s">
        <v>5278</v>
      </c>
      <c r="H723" s="41" t="s">
        <v>6201</v>
      </c>
      <c r="I723" s="118" t="s">
        <v>5955</v>
      </c>
      <c r="J723" s="155" t="s">
        <v>231</v>
      </c>
      <c r="K723" s="155" t="s">
        <v>231</v>
      </c>
    </row>
    <row r="724" spans="1:11">
      <c r="A724" s="41">
        <v>2019</v>
      </c>
      <c r="B724" s="41" t="s">
        <v>5388</v>
      </c>
      <c r="C724" s="41" t="s">
        <v>5386</v>
      </c>
      <c r="D724" s="41" t="s">
        <v>5426</v>
      </c>
      <c r="E724" s="41" t="s">
        <v>6331</v>
      </c>
      <c r="F724" s="41" t="s">
        <v>5278</v>
      </c>
      <c r="G724" s="41" t="s">
        <v>5278</v>
      </c>
      <c r="H724" s="41" t="s">
        <v>6199</v>
      </c>
      <c r="I724" s="118" t="s">
        <v>5964</v>
      </c>
      <c r="J724" s="155" t="s">
        <v>231</v>
      </c>
      <c r="K724" s="155" t="s">
        <v>231</v>
      </c>
    </row>
    <row r="725" spans="1:11">
      <c r="A725" s="41">
        <v>2019</v>
      </c>
      <c r="B725" s="41" t="s">
        <v>5388</v>
      </c>
      <c r="C725" s="41" t="s">
        <v>5386</v>
      </c>
      <c r="D725" s="41" t="s">
        <v>5426</v>
      </c>
      <c r="E725" s="41" t="s">
        <v>6331</v>
      </c>
      <c r="F725" s="41" t="s">
        <v>5278</v>
      </c>
      <c r="G725" s="41" t="s">
        <v>5278</v>
      </c>
      <c r="H725" s="41" t="s">
        <v>6407</v>
      </c>
      <c r="I725" s="118" t="s">
        <v>5964</v>
      </c>
      <c r="J725" s="155" t="s">
        <v>231</v>
      </c>
      <c r="K725" s="155" t="s">
        <v>231</v>
      </c>
    </row>
    <row r="726" spans="1:11">
      <c r="A726" s="41">
        <v>2019</v>
      </c>
      <c r="B726" s="41" t="s">
        <v>5388</v>
      </c>
      <c r="C726" s="41" t="s">
        <v>5386</v>
      </c>
      <c r="D726" s="41" t="s">
        <v>5426</v>
      </c>
      <c r="E726" s="41" t="s">
        <v>6331</v>
      </c>
      <c r="F726" s="41" t="s">
        <v>5278</v>
      </c>
      <c r="G726" s="41" t="s">
        <v>5278</v>
      </c>
      <c r="H726" s="41" t="s">
        <v>6203</v>
      </c>
      <c r="I726" s="118" t="s">
        <v>5957</v>
      </c>
      <c r="J726" s="155" t="s">
        <v>231</v>
      </c>
      <c r="K726" s="155" t="s">
        <v>231</v>
      </c>
    </row>
    <row r="727" spans="1:11">
      <c r="A727" s="41">
        <v>2019</v>
      </c>
      <c r="B727" s="41" t="s">
        <v>5388</v>
      </c>
      <c r="C727" s="41" t="s">
        <v>5386</v>
      </c>
      <c r="D727" s="41" t="s">
        <v>5426</v>
      </c>
      <c r="E727" s="41" t="s">
        <v>6331</v>
      </c>
      <c r="F727" s="41" t="s">
        <v>5278</v>
      </c>
      <c r="G727" s="41" t="s">
        <v>5278</v>
      </c>
      <c r="H727" s="41" t="s">
        <v>6205</v>
      </c>
      <c r="I727" s="118" t="s">
        <v>5965</v>
      </c>
      <c r="J727" s="155" t="s">
        <v>231</v>
      </c>
      <c r="K727" s="155" t="s">
        <v>231</v>
      </c>
    </row>
    <row r="728" spans="1:11">
      <c r="A728" s="41">
        <v>2019</v>
      </c>
      <c r="B728" s="41" t="s">
        <v>5388</v>
      </c>
      <c r="C728" s="41" t="s">
        <v>5386</v>
      </c>
      <c r="D728" s="41" t="s">
        <v>5426</v>
      </c>
      <c r="E728" s="41" t="s">
        <v>6331</v>
      </c>
      <c r="F728" s="41" t="s">
        <v>5278</v>
      </c>
      <c r="G728" s="41" t="s">
        <v>5278</v>
      </c>
      <c r="H728" s="41" t="s">
        <v>6405</v>
      </c>
      <c r="I728" s="118" t="s">
        <v>5965</v>
      </c>
      <c r="J728" s="155" t="s">
        <v>231</v>
      </c>
      <c r="K728" s="155" t="s">
        <v>231</v>
      </c>
    </row>
    <row r="729" spans="1:11">
      <c r="A729" s="41">
        <v>2019</v>
      </c>
      <c r="B729" s="41" t="s">
        <v>5388</v>
      </c>
      <c r="C729" s="41" t="s">
        <v>5386</v>
      </c>
      <c r="D729" s="41" t="s">
        <v>5426</v>
      </c>
      <c r="E729" s="41" t="s">
        <v>6331</v>
      </c>
      <c r="F729" s="41" t="s">
        <v>5278</v>
      </c>
      <c r="G729" s="41" t="s">
        <v>5278</v>
      </c>
      <c r="H729" s="41" t="s">
        <v>6473</v>
      </c>
      <c r="I729" s="118" t="s">
        <v>5976</v>
      </c>
      <c r="J729" s="155" t="s">
        <v>231</v>
      </c>
      <c r="K729" s="155" t="s">
        <v>231</v>
      </c>
    </row>
    <row r="730" spans="1:11">
      <c r="A730" s="41">
        <v>2019</v>
      </c>
      <c r="B730" s="41" t="s">
        <v>5388</v>
      </c>
      <c r="C730" s="41" t="s">
        <v>5386</v>
      </c>
      <c r="D730" s="41" t="s">
        <v>5426</v>
      </c>
      <c r="E730" s="41" t="s">
        <v>6331</v>
      </c>
      <c r="F730" s="41" t="s">
        <v>5278</v>
      </c>
      <c r="G730" s="41" t="s">
        <v>5278</v>
      </c>
      <c r="H730" s="41" t="s">
        <v>6474</v>
      </c>
      <c r="I730" s="118" t="s">
        <v>5976</v>
      </c>
      <c r="J730" s="155" t="s">
        <v>231</v>
      </c>
      <c r="K730" s="155" t="s">
        <v>231</v>
      </c>
    </row>
    <row r="731" spans="1:11">
      <c r="A731" s="41">
        <v>2019</v>
      </c>
      <c r="B731" s="41" t="s">
        <v>5388</v>
      </c>
      <c r="C731" s="41" t="s">
        <v>5386</v>
      </c>
      <c r="D731" s="41" t="s">
        <v>5426</v>
      </c>
      <c r="E731" s="41" t="s">
        <v>6331</v>
      </c>
      <c r="F731" s="41" t="s">
        <v>5278</v>
      </c>
      <c r="G731" s="41" t="s">
        <v>5278</v>
      </c>
      <c r="H731" s="41" t="s">
        <v>6475</v>
      </c>
      <c r="I731" s="118" t="s">
        <v>5977</v>
      </c>
      <c r="J731" s="155" t="s">
        <v>231</v>
      </c>
      <c r="K731" s="155" t="s">
        <v>231</v>
      </c>
    </row>
    <row r="732" spans="1:11">
      <c r="A732" s="41">
        <v>2019</v>
      </c>
      <c r="B732" s="41" t="s">
        <v>5388</v>
      </c>
      <c r="C732" s="41" t="s">
        <v>5386</v>
      </c>
      <c r="D732" s="41" t="s">
        <v>5426</v>
      </c>
      <c r="E732" s="41" t="s">
        <v>6331</v>
      </c>
      <c r="F732" s="41" t="s">
        <v>5278</v>
      </c>
      <c r="G732" s="41" t="s">
        <v>5278</v>
      </c>
      <c r="H732" s="41" t="s">
        <v>6476</v>
      </c>
      <c r="I732" s="118" t="s">
        <v>5977</v>
      </c>
      <c r="J732" s="155" t="s">
        <v>231</v>
      </c>
      <c r="K732" s="155" t="s">
        <v>231</v>
      </c>
    </row>
    <row r="733" spans="1:11">
      <c r="A733" s="41">
        <v>2019</v>
      </c>
      <c r="B733" s="41" t="s">
        <v>5388</v>
      </c>
      <c r="C733" s="41" t="s">
        <v>5386</v>
      </c>
      <c r="D733" s="41" t="s">
        <v>5426</v>
      </c>
      <c r="E733" s="41" t="s">
        <v>6331</v>
      </c>
      <c r="F733" s="41" t="s">
        <v>5278</v>
      </c>
      <c r="G733" s="41" t="s">
        <v>5278</v>
      </c>
      <c r="H733" s="41" t="s">
        <v>6477</v>
      </c>
      <c r="I733" s="118" t="s">
        <v>5978</v>
      </c>
      <c r="J733" s="155" t="s">
        <v>231</v>
      </c>
      <c r="K733" s="155" t="s">
        <v>231</v>
      </c>
    </row>
    <row r="734" spans="1:11">
      <c r="A734" s="41">
        <v>2019</v>
      </c>
      <c r="B734" s="41" t="s">
        <v>5388</v>
      </c>
      <c r="C734" s="41" t="s">
        <v>5386</v>
      </c>
      <c r="D734" s="41" t="s">
        <v>5426</v>
      </c>
      <c r="E734" s="41" t="s">
        <v>6331</v>
      </c>
      <c r="F734" s="41" t="s">
        <v>5278</v>
      </c>
      <c r="G734" s="41" t="s">
        <v>5278</v>
      </c>
      <c r="H734" s="41" t="s">
        <v>6478</v>
      </c>
      <c r="I734" s="118" t="s">
        <v>5978</v>
      </c>
      <c r="J734" s="155" t="s">
        <v>231</v>
      </c>
      <c r="K734" s="155" t="s">
        <v>231</v>
      </c>
    </row>
    <row r="735" spans="1:11">
      <c r="A735" s="41">
        <v>2019</v>
      </c>
      <c r="B735" s="41" t="s">
        <v>5388</v>
      </c>
      <c r="C735" s="41" t="s">
        <v>5386</v>
      </c>
      <c r="D735" s="41" t="s">
        <v>5426</v>
      </c>
      <c r="E735" s="41" t="s">
        <v>6331</v>
      </c>
      <c r="F735" s="41" t="s">
        <v>5278</v>
      </c>
      <c r="G735" s="41" t="s">
        <v>5278</v>
      </c>
      <c r="H735" s="41" t="s">
        <v>6479</v>
      </c>
      <c r="I735" s="118" t="s">
        <v>5979</v>
      </c>
      <c r="J735" s="155" t="s">
        <v>231</v>
      </c>
      <c r="K735" s="155" t="s">
        <v>231</v>
      </c>
    </row>
    <row r="736" spans="1:11">
      <c r="A736" s="41">
        <v>2019</v>
      </c>
      <c r="B736" s="41" t="s">
        <v>5388</v>
      </c>
      <c r="C736" s="41" t="s">
        <v>5386</v>
      </c>
      <c r="D736" s="41" t="s">
        <v>5426</v>
      </c>
      <c r="E736" s="41" t="s">
        <v>6331</v>
      </c>
      <c r="F736" s="41" t="s">
        <v>5278</v>
      </c>
      <c r="G736" s="41" t="s">
        <v>5278</v>
      </c>
      <c r="H736" s="41" t="s">
        <v>6480</v>
      </c>
      <c r="I736" s="118" t="s">
        <v>5979</v>
      </c>
      <c r="J736" s="155" t="s">
        <v>231</v>
      </c>
      <c r="K736" s="155" t="s">
        <v>231</v>
      </c>
    </row>
    <row r="737" spans="1:11">
      <c r="A737" s="41">
        <v>2019</v>
      </c>
      <c r="B737" s="41" t="s">
        <v>5388</v>
      </c>
      <c r="C737" s="41" t="s">
        <v>5386</v>
      </c>
      <c r="D737" s="41" t="s">
        <v>5426</v>
      </c>
      <c r="E737" s="41" t="s">
        <v>6328</v>
      </c>
      <c r="F737" s="41" t="s">
        <v>5278</v>
      </c>
      <c r="G737" s="41" t="s">
        <v>5278</v>
      </c>
      <c r="H737" s="41" t="s">
        <v>6201</v>
      </c>
      <c r="I737" s="118" t="s">
        <v>5955</v>
      </c>
      <c r="J737" s="155" t="s">
        <v>231</v>
      </c>
      <c r="K737" s="155" t="s">
        <v>231</v>
      </c>
    </row>
    <row r="738" spans="1:11">
      <c r="A738" s="41">
        <v>2019</v>
      </c>
      <c r="B738" s="41" t="s">
        <v>5388</v>
      </c>
      <c r="C738" s="41" t="s">
        <v>5386</v>
      </c>
      <c r="D738" s="41" t="s">
        <v>5426</v>
      </c>
      <c r="E738" s="41" t="s">
        <v>6328</v>
      </c>
      <c r="F738" s="41" t="s">
        <v>5278</v>
      </c>
      <c r="G738" s="41" t="s">
        <v>5278</v>
      </c>
      <c r="H738" s="41" t="s">
        <v>6199</v>
      </c>
      <c r="I738" s="118" t="s">
        <v>5964</v>
      </c>
      <c r="J738" s="155" t="s">
        <v>231</v>
      </c>
      <c r="K738" s="155" t="s">
        <v>231</v>
      </c>
    </row>
    <row r="739" spans="1:11">
      <c r="A739" s="41">
        <v>2019</v>
      </c>
      <c r="B739" s="41" t="s">
        <v>5388</v>
      </c>
      <c r="C739" s="41" t="s">
        <v>5386</v>
      </c>
      <c r="D739" s="41" t="s">
        <v>5426</v>
      </c>
      <c r="E739" s="41" t="s">
        <v>6328</v>
      </c>
      <c r="F739" s="41" t="s">
        <v>5278</v>
      </c>
      <c r="G739" s="41" t="s">
        <v>5278</v>
      </c>
      <c r="H739" s="41" t="s">
        <v>6407</v>
      </c>
      <c r="I739" s="118" t="s">
        <v>5964</v>
      </c>
      <c r="J739" s="155" t="s">
        <v>231</v>
      </c>
      <c r="K739" s="155" t="s">
        <v>231</v>
      </c>
    </row>
    <row r="740" spans="1:11">
      <c r="A740" s="41">
        <v>2019</v>
      </c>
      <c r="B740" s="41" t="s">
        <v>5388</v>
      </c>
      <c r="C740" s="41" t="s">
        <v>5386</v>
      </c>
      <c r="D740" s="41" t="s">
        <v>5426</v>
      </c>
      <c r="E740" s="41" t="s">
        <v>6328</v>
      </c>
      <c r="F740" s="41" t="s">
        <v>5278</v>
      </c>
      <c r="G740" s="41" t="s">
        <v>5278</v>
      </c>
      <c r="H740" s="41" t="s">
        <v>6203</v>
      </c>
      <c r="I740" s="118" t="s">
        <v>5957</v>
      </c>
      <c r="J740" s="155" t="s">
        <v>231</v>
      </c>
      <c r="K740" s="155" t="s">
        <v>231</v>
      </c>
    </row>
    <row r="741" spans="1:11">
      <c r="A741" s="41">
        <v>2019</v>
      </c>
      <c r="B741" s="41" t="s">
        <v>5388</v>
      </c>
      <c r="C741" s="41" t="s">
        <v>5386</v>
      </c>
      <c r="D741" s="41" t="s">
        <v>5426</v>
      </c>
      <c r="E741" s="41" t="s">
        <v>6328</v>
      </c>
      <c r="F741" s="41" t="s">
        <v>5278</v>
      </c>
      <c r="G741" s="41" t="s">
        <v>5278</v>
      </c>
      <c r="H741" s="41" t="s">
        <v>6205</v>
      </c>
      <c r="I741" s="118" t="s">
        <v>5965</v>
      </c>
      <c r="J741" s="155" t="s">
        <v>231</v>
      </c>
      <c r="K741" s="155" t="s">
        <v>231</v>
      </c>
    </row>
    <row r="742" spans="1:11">
      <c r="A742" s="41">
        <v>2019</v>
      </c>
      <c r="B742" s="41" t="s">
        <v>5388</v>
      </c>
      <c r="C742" s="41" t="s">
        <v>5386</v>
      </c>
      <c r="D742" s="41" t="s">
        <v>5426</v>
      </c>
      <c r="E742" s="41" t="s">
        <v>6328</v>
      </c>
      <c r="F742" s="41" t="s">
        <v>5278</v>
      </c>
      <c r="G742" s="41" t="s">
        <v>5278</v>
      </c>
      <c r="H742" s="41" t="s">
        <v>6405</v>
      </c>
      <c r="I742" s="118" t="s">
        <v>5965</v>
      </c>
      <c r="J742" s="155" t="s">
        <v>231</v>
      </c>
      <c r="K742" s="155" t="s">
        <v>231</v>
      </c>
    </row>
    <row r="743" spans="1:11">
      <c r="A743" s="41">
        <v>2019</v>
      </c>
      <c r="B743" s="41" t="s">
        <v>5388</v>
      </c>
      <c r="C743" s="41" t="s">
        <v>5386</v>
      </c>
      <c r="D743" s="41" t="s">
        <v>5426</v>
      </c>
      <c r="E743" s="41" t="s">
        <v>6328</v>
      </c>
      <c r="F743" s="41" t="s">
        <v>5278</v>
      </c>
      <c r="G743" s="41" t="s">
        <v>5278</v>
      </c>
      <c r="H743" s="41" t="s">
        <v>6473</v>
      </c>
      <c r="I743" s="118" t="s">
        <v>5976</v>
      </c>
      <c r="J743" s="155" t="s">
        <v>231</v>
      </c>
      <c r="K743" s="155" t="s">
        <v>231</v>
      </c>
    </row>
    <row r="744" spans="1:11">
      <c r="A744" s="41">
        <v>2019</v>
      </c>
      <c r="B744" s="41" t="s">
        <v>5388</v>
      </c>
      <c r="C744" s="41" t="s">
        <v>5386</v>
      </c>
      <c r="D744" s="41" t="s">
        <v>5426</v>
      </c>
      <c r="E744" s="41" t="s">
        <v>6328</v>
      </c>
      <c r="F744" s="41" t="s">
        <v>5278</v>
      </c>
      <c r="G744" s="41" t="s">
        <v>5278</v>
      </c>
      <c r="H744" s="41" t="s">
        <v>6474</v>
      </c>
      <c r="I744" s="118" t="s">
        <v>5976</v>
      </c>
      <c r="J744" s="155" t="s">
        <v>231</v>
      </c>
      <c r="K744" s="155" t="s">
        <v>231</v>
      </c>
    </row>
    <row r="745" spans="1:11">
      <c r="A745" s="41">
        <v>2019</v>
      </c>
      <c r="B745" s="41" t="s">
        <v>5388</v>
      </c>
      <c r="C745" s="41" t="s">
        <v>5386</v>
      </c>
      <c r="D745" s="41" t="s">
        <v>5426</v>
      </c>
      <c r="E745" s="41" t="s">
        <v>6328</v>
      </c>
      <c r="F745" s="41" t="s">
        <v>5278</v>
      </c>
      <c r="G745" s="41" t="s">
        <v>5278</v>
      </c>
      <c r="H745" s="41" t="s">
        <v>6475</v>
      </c>
      <c r="I745" s="118" t="s">
        <v>5977</v>
      </c>
      <c r="J745" s="155" t="s">
        <v>231</v>
      </c>
      <c r="K745" s="155" t="s">
        <v>231</v>
      </c>
    </row>
    <row r="746" spans="1:11">
      <c r="A746" s="41">
        <v>2019</v>
      </c>
      <c r="B746" s="41" t="s">
        <v>5388</v>
      </c>
      <c r="C746" s="41" t="s">
        <v>5386</v>
      </c>
      <c r="D746" s="41" t="s">
        <v>5426</v>
      </c>
      <c r="E746" s="41" t="s">
        <v>6328</v>
      </c>
      <c r="F746" s="41" t="s">
        <v>5278</v>
      </c>
      <c r="G746" s="41" t="s">
        <v>5278</v>
      </c>
      <c r="H746" s="41" t="s">
        <v>6476</v>
      </c>
      <c r="I746" s="118" t="s">
        <v>5977</v>
      </c>
      <c r="J746" s="155" t="s">
        <v>231</v>
      </c>
      <c r="K746" s="155" t="s">
        <v>231</v>
      </c>
    </row>
    <row r="747" spans="1:11">
      <c r="A747" s="41">
        <v>2019</v>
      </c>
      <c r="B747" s="41" t="s">
        <v>5388</v>
      </c>
      <c r="C747" s="41" t="s">
        <v>5386</v>
      </c>
      <c r="D747" s="41" t="s">
        <v>5426</v>
      </c>
      <c r="E747" s="41" t="s">
        <v>6328</v>
      </c>
      <c r="F747" s="41" t="s">
        <v>5278</v>
      </c>
      <c r="G747" s="41" t="s">
        <v>5278</v>
      </c>
      <c r="H747" s="41" t="s">
        <v>6477</v>
      </c>
      <c r="I747" s="118" t="s">
        <v>5978</v>
      </c>
      <c r="J747" s="155" t="s">
        <v>231</v>
      </c>
      <c r="K747" s="155" t="s">
        <v>231</v>
      </c>
    </row>
    <row r="748" spans="1:11">
      <c r="A748" s="41">
        <v>2019</v>
      </c>
      <c r="B748" s="41" t="s">
        <v>5388</v>
      </c>
      <c r="C748" s="41" t="s">
        <v>5386</v>
      </c>
      <c r="D748" s="41" t="s">
        <v>5426</v>
      </c>
      <c r="E748" s="41" t="s">
        <v>6328</v>
      </c>
      <c r="F748" s="41" t="s">
        <v>5278</v>
      </c>
      <c r="G748" s="41" t="s">
        <v>5278</v>
      </c>
      <c r="H748" s="41" t="s">
        <v>6478</v>
      </c>
      <c r="I748" s="118" t="s">
        <v>5978</v>
      </c>
      <c r="J748" s="155" t="s">
        <v>231</v>
      </c>
      <c r="K748" s="155" t="s">
        <v>231</v>
      </c>
    </row>
    <row r="749" spans="1:11">
      <c r="A749" s="41">
        <v>2019</v>
      </c>
      <c r="B749" s="41" t="s">
        <v>5388</v>
      </c>
      <c r="C749" s="41" t="s">
        <v>5386</v>
      </c>
      <c r="D749" s="41" t="s">
        <v>5426</v>
      </c>
      <c r="E749" s="41" t="s">
        <v>6328</v>
      </c>
      <c r="F749" s="41" t="s">
        <v>5278</v>
      </c>
      <c r="G749" s="41" t="s">
        <v>5278</v>
      </c>
      <c r="H749" s="41" t="s">
        <v>6479</v>
      </c>
      <c r="I749" s="118" t="s">
        <v>5979</v>
      </c>
      <c r="J749" s="155" t="s">
        <v>231</v>
      </c>
      <c r="K749" s="155" t="s">
        <v>231</v>
      </c>
    </row>
    <row r="750" spans="1:11">
      <c r="A750" s="41">
        <v>2019</v>
      </c>
      <c r="B750" s="41" t="s">
        <v>5388</v>
      </c>
      <c r="C750" s="41" t="s">
        <v>5386</v>
      </c>
      <c r="D750" s="41" t="s">
        <v>5426</v>
      </c>
      <c r="E750" s="41" t="s">
        <v>6328</v>
      </c>
      <c r="F750" s="41" t="s">
        <v>5278</v>
      </c>
      <c r="G750" s="41" t="s">
        <v>5278</v>
      </c>
      <c r="H750" s="41" t="s">
        <v>6480</v>
      </c>
      <c r="I750" s="118" t="s">
        <v>5979</v>
      </c>
      <c r="J750" s="155" t="s">
        <v>231</v>
      </c>
      <c r="K750" s="155" t="s">
        <v>231</v>
      </c>
    </row>
    <row r="751" spans="1:11">
      <c r="A751" s="41">
        <v>2019</v>
      </c>
      <c r="B751" s="41" t="s">
        <v>5388</v>
      </c>
      <c r="C751" s="41" t="s">
        <v>5386</v>
      </c>
      <c r="D751" s="41" t="s">
        <v>6048</v>
      </c>
      <c r="E751" s="41" t="s">
        <v>6331</v>
      </c>
      <c r="F751" s="41" t="s">
        <v>5278</v>
      </c>
      <c r="G751" s="41" t="s">
        <v>5278</v>
      </c>
      <c r="H751" s="41" t="s">
        <v>6201</v>
      </c>
      <c r="I751" s="41" t="s">
        <v>5955</v>
      </c>
      <c r="J751" s="155" t="s">
        <v>231</v>
      </c>
      <c r="K751" s="155" t="s">
        <v>231</v>
      </c>
    </row>
    <row r="752" spans="1:11">
      <c r="A752" s="41">
        <v>2019</v>
      </c>
      <c r="B752" s="41" t="s">
        <v>5388</v>
      </c>
      <c r="C752" s="41" t="s">
        <v>5386</v>
      </c>
      <c r="D752" s="41" t="s">
        <v>6048</v>
      </c>
      <c r="E752" s="41" t="s">
        <v>6331</v>
      </c>
      <c r="F752" s="41" t="s">
        <v>5278</v>
      </c>
      <c r="G752" s="41" t="s">
        <v>5278</v>
      </c>
      <c r="H752" s="41" t="s">
        <v>6199</v>
      </c>
      <c r="I752" s="41" t="s">
        <v>5964</v>
      </c>
      <c r="J752" s="155" t="s">
        <v>231</v>
      </c>
      <c r="K752" s="155" t="s">
        <v>231</v>
      </c>
    </row>
    <row r="753" spans="1:11">
      <c r="A753" s="41">
        <v>2019</v>
      </c>
      <c r="B753" s="41" t="s">
        <v>5388</v>
      </c>
      <c r="C753" s="41" t="s">
        <v>5386</v>
      </c>
      <c r="D753" s="41" t="s">
        <v>6048</v>
      </c>
      <c r="E753" s="41" t="s">
        <v>6331</v>
      </c>
      <c r="F753" s="41" t="s">
        <v>5278</v>
      </c>
      <c r="G753" s="41" t="s">
        <v>5278</v>
      </c>
      <c r="H753" s="41" t="s">
        <v>6407</v>
      </c>
      <c r="I753" s="41" t="s">
        <v>5964</v>
      </c>
      <c r="J753" s="155" t="s">
        <v>231</v>
      </c>
      <c r="K753" s="155" t="s">
        <v>231</v>
      </c>
    </row>
    <row r="754" spans="1:11">
      <c r="A754" s="41">
        <v>2019</v>
      </c>
      <c r="B754" s="41" t="s">
        <v>5388</v>
      </c>
      <c r="C754" s="41" t="s">
        <v>5386</v>
      </c>
      <c r="D754" s="41" t="s">
        <v>6048</v>
      </c>
      <c r="E754" s="41" t="s">
        <v>6331</v>
      </c>
      <c r="F754" s="41" t="s">
        <v>5278</v>
      </c>
      <c r="G754" s="41" t="s">
        <v>5278</v>
      </c>
      <c r="H754" s="41" t="s">
        <v>6203</v>
      </c>
      <c r="I754" s="41" t="s">
        <v>5957</v>
      </c>
      <c r="J754" s="155" t="s">
        <v>231</v>
      </c>
      <c r="K754" s="155" t="s">
        <v>231</v>
      </c>
    </row>
    <row r="755" spans="1:11">
      <c r="A755" s="41">
        <v>2019</v>
      </c>
      <c r="B755" s="41" t="s">
        <v>5388</v>
      </c>
      <c r="C755" s="41" t="s">
        <v>5386</v>
      </c>
      <c r="D755" s="41" t="s">
        <v>6048</v>
      </c>
      <c r="E755" s="41" t="s">
        <v>6331</v>
      </c>
      <c r="F755" s="41" t="s">
        <v>5278</v>
      </c>
      <c r="G755" s="41" t="s">
        <v>5278</v>
      </c>
      <c r="H755" s="41" t="s">
        <v>6205</v>
      </c>
      <c r="I755" s="41" t="s">
        <v>5965</v>
      </c>
      <c r="J755" s="155" t="s">
        <v>231</v>
      </c>
      <c r="K755" s="155" t="s">
        <v>231</v>
      </c>
    </row>
    <row r="756" spans="1:11">
      <c r="A756" s="41">
        <v>2019</v>
      </c>
      <c r="B756" s="41" t="s">
        <v>5388</v>
      </c>
      <c r="C756" s="41" t="s">
        <v>5386</v>
      </c>
      <c r="D756" s="41" t="s">
        <v>6048</v>
      </c>
      <c r="E756" s="41" t="s">
        <v>6331</v>
      </c>
      <c r="F756" s="41" t="s">
        <v>5278</v>
      </c>
      <c r="G756" s="41" t="s">
        <v>5278</v>
      </c>
      <c r="H756" s="41" t="s">
        <v>6405</v>
      </c>
      <c r="I756" s="41" t="s">
        <v>5965</v>
      </c>
      <c r="J756" s="155" t="s">
        <v>231</v>
      </c>
      <c r="K756" s="155" t="s">
        <v>231</v>
      </c>
    </row>
    <row r="757" spans="1:11">
      <c r="A757" s="41">
        <v>2019</v>
      </c>
      <c r="B757" s="41" t="s">
        <v>5388</v>
      </c>
      <c r="C757" s="41" t="s">
        <v>5386</v>
      </c>
      <c r="D757" s="41" t="s">
        <v>5410</v>
      </c>
      <c r="E757" s="41" t="s">
        <v>6330</v>
      </c>
      <c r="F757" s="41" t="s">
        <v>5278</v>
      </c>
      <c r="G757" s="41" t="s">
        <v>5278</v>
      </c>
      <c r="H757" s="41" t="s">
        <v>6201</v>
      </c>
      <c r="I757" s="41" t="s">
        <v>5955</v>
      </c>
      <c r="J757" s="155" t="s">
        <v>235</v>
      </c>
      <c r="K757" s="155" t="s">
        <v>235</v>
      </c>
    </row>
    <row r="758" spans="1:11">
      <c r="A758" s="41">
        <v>2019</v>
      </c>
      <c r="B758" s="41" t="s">
        <v>5388</v>
      </c>
      <c r="C758" s="41" t="s">
        <v>5386</v>
      </c>
      <c r="D758" s="41" t="s">
        <v>5410</v>
      </c>
      <c r="E758" s="41" t="s">
        <v>6330</v>
      </c>
      <c r="F758" s="41" t="s">
        <v>5278</v>
      </c>
      <c r="G758" s="41" t="s">
        <v>5278</v>
      </c>
      <c r="H758" s="41" t="s">
        <v>6199</v>
      </c>
      <c r="I758" s="41" t="s">
        <v>5964</v>
      </c>
      <c r="J758" s="155" t="s">
        <v>235</v>
      </c>
      <c r="K758" s="155" t="s">
        <v>235</v>
      </c>
    </row>
    <row r="759" spans="1:11">
      <c r="A759" s="41">
        <v>2019</v>
      </c>
      <c r="B759" s="41" t="s">
        <v>5388</v>
      </c>
      <c r="C759" s="41" t="s">
        <v>5386</v>
      </c>
      <c r="D759" s="41" t="s">
        <v>5410</v>
      </c>
      <c r="E759" s="41" t="s">
        <v>6330</v>
      </c>
      <c r="F759" s="41" t="s">
        <v>5278</v>
      </c>
      <c r="G759" s="41" t="s">
        <v>5278</v>
      </c>
      <c r="H759" s="41" t="s">
        <v>6203</v>
      </c>
      <c r="I759" s="41" t="s">
        <v>5957</v>
      </c>
      <c r="J759" s="155" t="s">
        <v>235</v>
      </c>
      <c r="K759" s="155" t="s">
        <v>235</v>
      </c>
    </row>
    <row r="760" spans="1:11">
      <c r="A760" s="41">
        <v>2019</v>
      </c>
      <c r="B760" s="41" t="s">
        <v>5388</v>
      </c>
      <c r="C760" s="41" t="s">
        <v>5386</v>
      </c>
      <c r="D760" s="41" t="s">
        <v>5410</v>
      </c>
      <c r="E760" s="41" t="s">
        <v>6330</v>
      </c>
      <c r="F760" s="41" t="s">
        <v>5278</v>
      </c>
      <c r="G760" s="41" t="s">
        <v>5278</v>
      </c>
      <c r="H760" s="41" t="s">
        <v>6205</v>
      </c>
      <c r="I760" s="41" t="s">
        <v>5965</v>
      </c>
      <c r="J760" s="155" t="s">
        <v>235</v>
      </c>
      <c r="K760" s="155" t="s">
        <v>235</v>
      </c>
    </row>
    <row r="761" spans="1:11">
      <c r="A761" s="41">
        <v>2019</v>
      </c>
      <c r="B761" s="41" t="s">
        <v>5388</v>
      </c>
      <c r="C761" s="41" t="s">
        <v>5386</v>
      </c>
      <c r="D761" s="41" t="s">
        <v>5456</v>
      </c>
      <c r="E761" s="41" t="s">
        <v>6330</v>
      </c>
      <c r="F761" s="41" t="s">
        <v>5278</v>
      </c>
      <c r="G761" s="41" t="s">
        <v>5278</v>
      </c>
      <c r="H761" s="41" t="s">
        <v>6201</v>
      </c>
      <c r="I761" s="41" t="s">
        <v>5955</v>
      </c>
      <c r="J761" s="155" t="s">
        <v>235</v>
      </c>
      <c r="K761" s="155" t="s">
        <v>235</v>
      </c>
    </row>
    <row r="762" spans="1:11">
      <c r="A762" s="41">
        <v>2019</v>
      </c>
      <c r="B762" s="41" t="s">
        <v>5388</v>
      </c>
      <c r="C762" s="41" t="s">
        <v>5386</v>
      </c>
      <c r="D762" s="41" t="s">
        <v>5456</v>
      </c>
      <c r="E762" s="41" t="s">
        <v>6330</v>
      </c>
      <c r="F762" s="41" t="s">
        <v>5278</v>
      </c>
      <c r="G762" s="41" t="s">
        <v>5278</v>
      </c>
      <c r="H762" s="41" t="s">
        <v>6199</v>
      </c>
      <c r="I762" s="41" t="s">
        <v>5964</v>
      </c>
      <c r="J762" s="155" t="s">
        <v>235</v>
      </c>
      <c r="K762" s="155" t="s">
        <v>235</v>
      </c>
    </row>
    <row r="763" spans="1:11">
      <c r="A763" s="41">
        <v>2019</v>
      </c>
      <c r="B763" s="41" t="s">
        <v>5388</v>
      </c>
      <c r="C763" s="41" t="s">
        <v>5386</v>
      </c>
      <c r="D763" s="41" t="s">
        <v>5456</v>
      </c>
      <c r="E763" s="41" t="s">
        <v>6330</v>
      </c>
      <c r="F763" s="41" t="s">
        <v>5278</v>
      </c>
      <c r="G763" s="41" t="s">
        <v>5278</v>
      </c>
      <c r="H763" s="41" t="s">
        <v>6203</v>
      </c>
      <c r="I763" s="41" t="s">
        <v>5957</v>
      </c>
      <c r="J763" s="155" t="s">
        <v>235</v>
      </c>
      <c r="K763" s="155" t="s">
        <v>235</v>
      </c>
    </row>
    <row r="764" spans="1:11">
      <c r="A764" s="41">
        <v>2019</v>
      </c>
      <c r="B764" s="41" t="s">
        <v>5388</v>
      </c>
      <c r="C764" s="41" t="s">
        <v>5386</v>
      </c>
      <c r="D764" s="41" t="s">
        <v>5456</v>
      </c>
      <c r="E764" s="41" t="s">
        <v>6330</v>
      </c>
      <c r="F764" s="41" t="s">
        <v>5278</v>
      </c>
      <c r="G764" s="41" t="s">
        <v>5278</v>
      </c>
      <c r="H764" s="41" t="s">
        <v>6205</v>
      </c>
      <c r="I764" s="41" t="s">
        <v>5965</v>
      </c>
      <c r="J764" s="155" t="s">
        <v>235</v>
      </c>
      <c r="K764" s="155" t="s">
        <v>235</v>
      </c>
    </row>
    <row r="765" spans="1:11">
      <c r="A765" s="41">
        <v>2018</v>
      </c>
      <c r="B765" s="41" t="s">
        <v>5388</v>
      </c>
      <c r="C765" s="41" t="s">
        <v>5388</v>
      </c>
      <c r="D765" s="41" t="s">
        <v>6344</v>
      </c>
      <c r="E765" s="41" t="s">
        <v>6331</v>
      </c>
      <c r="F765" s="41" t="s">
        <v>5278</v>
      </c>
      <c r="G765" s="41" t="s">
        <v>5278</v>
      </c>
      <c r="H765" s="41" t="s">
        <v>6201</v>
      </c>
      <c r="I765" s="118" t="s">
        <v>5955</v>
      </c>
      <c r="J765" s="155" t="s">
        <v>243</v>
      </c>
      <c r="K765" s="155" t="s">
        <v>243</v>
      </c>
    </row>
    <row r="766" spans="1:11">
      <c r="A766" s="41">
        <v>2018</v>
      </c>
      <c r="B766" s="41" t="s">
        <v>5388</v>
      </c>
      <c r="C766" s="41" t="s">
        <v>5388</v>
      </c>
      <c r="D766" s="41" t="s">
        <v>6344</v>
      </c>
      <c r="E766" s="41" t="s">
        <v>6331</v>
      </c>
      <c r="F766" s="41" t="s">
        <v>5278</v>
      </c>
      <c r="G766" s="41" t="s">
        <v>5278</v>
      </c>
      <c r="H766" s="41" t="s">
        <v>6199</v>
      </c>
      <c r="I766" s="118" t="s">
        <v>5964</v>
      </c>
      <c r="J766" s="155" t="s">
        <v>243</v>
      </c>
      <c r="K766" s="155" t="s">
        <v>243</v>
      </c>
    </row>
    <row r="767" spans="1:11">
      <c r="A767" s="41">
        <v>2018</v>
      </c>
      <c r="B767" s="41" t="s">
        <v>5388</v>
      </c>
      <c r="C767" s="41" t="s">
        <v>5388</v>
      </c>
      <c r="D767" s="41" t="s">
        <v>6344</v>
      </c>
      <c r="E767" s="41" t="s">
        <v>6331</v>
      </c>
      <c r="F767" s="41" t="s">
        <v>5278</v>
      </c>
      <c r="G767" s="41" t="s">
        <v>5278</v>
      </c>
      <c r="H767" s="41" t="s">
        <v>6203</v>
      </c>
      <c r="I767" s="118" t="s">
        <v>5957</v>
      </c>
      <c r="J767" s="155" t="s">
        <v>243</v>
      </c>
      <c r="K767" s="155" t="s">
        <v>243</v>
      </c>
    </row>
    <row r="768" spans="1:11">
      <c r="A768" s="41">
        <v>2018</v>
      </c>
      <c r="B768" s="41" t="s">
        <v>5388</v>
      </c>
      <c r="C768" s="41" t="s">
        <v>5388</v>
      </c>
      <c r="D768" s="41" t="s">
        <v>6344</v>
      </c>
      <c r="E768" s="41" t="s">
        <v>6331</v>
      </c>
      <c r="F768" s="41" t="s">
        <v>5278</v>
      </c>
      <c r="G768" s="41" t="s">
        <v>5278</v>
      </c>
      <c r="H768" s="41" t="s">
        <v>6205</v>
      </c>
      <c r="I768" s="118" t="s">
        <v>5965</v>
      </c>
      <c r="J768" s="155" t="s">
        <v>243</v>
      </c>
      <c r="K768" s="155" t="s">
        <v>243</v>
      </c>
    </row>
    <row r="769" spans="1:11">
      <c r="A769" s="41">
        <v>2018</v>
      </c>
      <c r="B769" s="41" t="s">
        <v>5388</v>
      </c>
      <c r="C769" s="41" t="s">
        <v>5388</v>
      </c>
      <c r="D769" s="41" t="s">
        <v>6344</v>
      </c>
      <c r="E769" s="41" t="s">
        <v>6331</v>
      </c>
      <c r="F769" s="41" t="s">
        <v>5278</v>
      </c>
      <c r="G769" s="41" t="s">
        <v>5278</v>
      </c>
      <c r="H769" s="41" t="s">
        <v>6473</v>
      </c>
      <c r="I769" s="118" t="s">
        <v>5976</v>
      </c>
      <c r="J769" s="155" t="s">
        <v>243</v>
      </c>
      <c r="K769" s="155" t="s">
        <v>243</v>
      </c>
    </row>
    <row r="770" spans="1:11">
      <c r="A770" s="41">
        <v>2018</v>
      </c>
      <c r="B770" s="41" t="s">
        <v>5388</v>
      </c>
      <c r="C770" s="41" t="s">
        <v>5388</v>
      </c>
      <c r="D770" s="41" t="s">
        <v>6344</v>
      </c>
      <c r="E770" s="41" t="s">
        <v>6331</v>
      </c>
      <c r="F770" s="41" t="s">
        <v>5278</v>
      </c>
      <c r="G770" s="41" t="s">
        <v>5278</v>
      </c>
      <c r="H770" s="41" t="s">
        <v>6474</v>
      </c>
      <c r="I770" s="118" t="s">
        <v>5976</v>
      </c>
      <c r="J770" s="155" t="s">
        <v>243</v>
      </c>
      <c r="K770" s="155" t="s">
        <v>243</v>
      </c>
    </row>
    <row r="771" spans="1:11">
      <c r="A771" s="41">
        <v>2018</v>
      </c>
      <c r="B771" s="41" t="s">
        <v>5388</v>
      </c>
      <c r="C771" s="41" t="s">
        <v>5388</v>
      </c>
      <c r="D771" s="41" t="s">
        <v>6344</v>
      </c>
      <c r="E771" s="41" t="s">
        <v>6331</v>
      </c>
      <c r="F771" s="41" t="s">
        <v>5278</v>
      </c>
      <c r="G771" s="41" t="s">
        <v>5278</v>
      </c>
      <c r="H771" s="41" t="s">
        <v>6475</v>
      </c>
      <c r="I771" s="118" t="s">
        <v>5977</v>
      </c>
      <c r="J771" s="155" t="s">
        <v>243</v>
      </c>
      <c r="K771" s="155" t="s">
        <v>243</v>
      </c>
    </row>
    <row r="772" spans="1:11">
      <c r="A772" s="41">
        <v>2018</v>
      </c>
      <c r="B772" s="41" t="s">
        <v>5388</v>
      </c>
      <c r="C772" s="41" t="s">
        <v>5388</v>
      </c>
      <c r="D772" s="41" t="s">
        <v>6344</v>
      </c>
      <c r="E772" s="41" t="s">
        <v>6331</v>
      </c>
      <c r="F772" s="41" t="s">
        <v>5278</v>
      </c>
      <c r="G772" s="41" t="s">
        <v>5278</v>
      </c>
      <c r="H772" s="41" t="s">
        <v>6476</v>
      </c>
      <c r="I772" s="118" t="s">
        <v>5977</v>
      </c>
      <c r="J772" s="155" t="s">
        <v>243</v>
      </c>
      <c r="K772" s="155" t="s">
        <v>243</v>
      </c>
    </row>
    <row r="773" spans="1:11">
      <c r="A773" s="41">
        <v>2018</v>
      </c>
      <c r="B773" s="41" t="s">
        <v>5388</v>
      </c>
      <c r="C773" s="41" t="s">
        <v>5388</v>
      </c>
      <c r="D773" s="41" t="s">
        <v>6344</v>
      </c>
      <c r="E773" s="41" t="s">
        <v>6331</v>
      </c>
      <c r="F773" s="41" t="s">
        <v>5278</v>
      </c>
      <c r="G773" s="41" t="s">
        <v>5278</v>
      </c>
      <c r="H773" s="41" t="s">
        <v>6477</v>
      </c>
      <c r="I773" s="118" t="s">
        <v>5978</v>
      </c>
      <c r="J773" s="155" t="s">
        <v>243</v>
      </c>
      <c r="K773" s="155" t="s">
        <v>243</v>
      </c>
    </row>
    <row r="774" spans="1:11">
      <c r="A774" s="41">
        <v>2018</v>
      </c>
      <c r="B774" s="41" t="s">
        <v>5388</v>
      </c>
      <c r="C774" s="41" t="s">
        <v>5388</v>
      </c>
      <c r="D774" s="41" t="s">
        <v>6344</v>
      </c>
      <c r="E774" s="41" t="s">
        <v>6331</v>
      </c>
      <c r="F774" s="41" t="s">
        <v>5278</v>
      </c>
      <c r="G774" s="41" t="s">
        <v>5278</v>
      </c>
      <c r="H774" s="41" t="s">
        <v>6478</v>
      </c>
      <c r="I774" s="118" t="s">
        <v>5978</v>
      </c>
      <c r="J774" s="155" t="s">
        <v>243</v>
      </c>
      <c r="K774" s="155" t="s">
        <v>243</v>
      </c>
    </row>
    <row r="775" spans="1:11">
      <c r="A775" s="41">
        <v>2018</v>
      </c>
      <c r="B775" s="41" t="s">
        <v>5388</v>
      </c>
      <c r="C775" s="41" t="s">
        <v>5388</v>
      </c>
      <c r="D775" s="41" t="s">
        <v>6344</v>
      </c>
      <c r="E775" s="41" t="s">
        <v>6331</v>
      </c>
      <c r="F775" s="41" t="s">
        <v>5278</v>
      </c>
      <c r="G775" s="41" t="s">
        <v>5278</v>
      </c>
      <c r="H775" s="41" t="s">
        <v>6479</v>
      </c>
      <c r="I775" s="118" t="s">
        <v>5979</v>
      </c>
      <c r="J775" s="155" t="s">
        <v>243</v>
      </c>
      <c r="K775" s="155" t="s">
        <v>243</v>
      </c>
    </row>
    <row r="776" spans="1:11">
      <c r="A776" s="41">
        <v>2018</v>
      </c>
      <c r="B776" s="41" t="s">
        <v>5388</v>
      </c>
      <c r="C776" s="41" t="s">
        <v>5388</v>
      </c>
      <c r="D776" s="41" t="s">
        <v>6344</v>
      </c>
      <c r="E776" s="41" t="s">
        <v>6331</v>
      </c>
      <c r="F776" s="41" t="s">
        <v>5278</v>
      </c>
      <c r="G776" s="41" t="s">
        <v>5278</v>
      </c>
      <c r="H776" s="41" t="s">
        <v>6480</v>
      </c>
      <c r="I776" s="118" t="s">
        <v>5979</v>
      </c>
      <c r="J776" s="155" t="s">
        <v>243</v>
      </c>
      <c r="K776" s="155" t="s">
        <v>243</v>
      </c>
    </row>
    <row r="777" spans="1:11">
      <c r="A777" s="41">
        <v>2018</v>
      </c>
      <c r="B777" s="41" t="s">
        <v>5388</v>
      </c>
      <c r="C777" s="41" t="s">
        <v>5388</v>
      </c>
      <c r="D777" s="41" t="s">
        <v>6343</v>
      </c>
      <c r="E777" s="41" t="s">
        <v>6331</v>
      </c>
      <c r="F777" s="41" t="s">
        <v>5278</v>
      </c>
      <c r="G777" s="41" t="s">
        <v>5278</v>
      </c>
      <c r="H777" s="41" t="s">
        <v>6201</v>
      </c>
      <c r="I777" s="118" t="s">
        <v>5955</v>
      </c>
      <c r="J777" s="155" t="s">
        <v>243</v>
      </c>
      <c r="K777" s="155" t="s">
        <v>243</v>
      </c>
    </row>
    <row r="778" spans="1:11">
      <c r="A778" s="41">
        <v>2018</v>
      </c>
      <c r="B778" s="41" t="s">
        <v>5388</v>
      </c>
      <c r="C778" s="41" t="s">
        <v>5388</v>
      </c>
      <c r="D778" s="41" t="s">
        <v>6343</v>
      </c>
      <c r="E778" s="41" t="s">
        <v>6331</v>
      </c>
      <c r="F778" s="41" t="s">
        <v>5278</v>
      </c>
      <c r="G778" s="41" t="s">
        <v>5278</v>
      </c>
      <c r="H778" s="41" t="s">
        <v>6199</v>
      </c>
      <c r="I778" s="118" t="s">
        <v>5964</v>
      </c>
      <c r="J778" s="155" t="s">
        <v>243</v>
      </c>
      <c r="K778" s="155" t="s">
        <v>243</v>
      </c>
    </row>
    <row r="779" spans="1:11">
      <c r="A779" s="41">
        <v>2018</v>
      </c>
      <c r="B779" s="41" t="s">
        <v>5388</v>
      </c>
      <c r="C779" s="41" t="s">
        <v>5388</v>
      </c>
      <c r="D779" s="41" t="s">
        <v>6343</v>
      </c>
      <c r="E779" s="41" t="s">
        <v>6331</v>
      </c>
      <c r="F779" s="41" t="s">
        <v>5278</v>
      </c>
      <c r="G779" s="41" t="s">
        <v>5278</v>
      </c>
      <c r="H779" s="41" t="s">
        <v>6203</v>
      </c>
      <c r="I779" s="118" t="s">
        <v>5957</v>
      </c>
      <c r="J779" s="155" t="s">
        <v>243</v>
      </c>
      <c r="K779" s="155" t="s">
        <v>243</v>
      </c>
    </row>
    <row r="780" spans="1:11">
      <c r="A780" s="41">
        <v>2018</v>
      </c>
      <c r="B780" s="41" t="s">
        <v>5388</v>
      </c>
      <c r="C780" s="41" t="s">
        <v>5388</v>
      </c>
      <c r="D780" s="41" t="s">
        <v>6343</v>
      </c>
      <c r="E780" s="41" t="s">
        <v>6331</v>
      </c>
      <c r="F780" s="41" t="s">
        <v>5278</v>
      </c>
      <c r="G780" s="41" t="s">
        <v>5278</v>
      </c>
      <c r="H780" s="41" t="s">
        <v>6205</v>
      </c>
      <c r="I780" s="118" t="s">
        <v>5965</v>
      </c>
      <c r="J780" s="155" t="s">
        <v>243</v>
      </c>
      <c r="K780" s="155" t="s">
        <v>243</v>
      </c>
    </row>
    <row r="781" spans="1:11">
      <c r="A781" s="41">
        <v>2018</v>
      </c>
      <c r="B781" s="41" t="s">
        <v>5388</v>
      </c>
      <c r="C781" s="41" t="s">
        <v>5388</v>
      </c>
      <c r="D781" s="41" t="s">
        <v>6343</v>
      </c>
      <c r="E781" s="41" t="s">
        <v>6331</v>
      </c>
      <c r="F781" s="41" t="s">
        <v>5278</v>
      </c>
      <c r="G781" s="41" t="s">
        <v>5278</v>
      </c>
      <c r="H781" s="41" t="s">
        <v>6473</v>
      </c>
      <c r="I781" s="118" t="s">
        <v>5976</v>
      </c>
      <c r="J781" s="155" t="s">
        <v>243</v>
      </c>
      <c r="K781" s="155" t="s">
        <v>243</v>
      </c>
    </row>
    <row r="782" spans="1:11">
      <c r="A782" s="41">
        <v>2018</v>
      </c>
      <c r="B782" s="41" t="s">
        <v>5388</v>
      </c>
      <c r="C782" s="41" t="s">
        <v>5388</v>
      </c>
      <c r="D782" s="41" t="s">
        <v>6343</v>
      </c>
      <c r="E782" s="41" t="s">
        <v>6331</v>
      </c>
      <c r="F782" s="41" t="s">
        <v>5278</v>
      </c>
      <c r="G782" s="41" t="s">
        <v>5278</v>
      </c>
      <c r="H782" s="41" t="s">
        <v>6474</v>
      </c>
      <c r="I782" s="118" t="s">
        <v>5976</v>
      </c>
      <c r="J782" s="155" t="s">
        <v>243</v>
      </c>
      <c r="K782" s="155" t="s">
        <v>243</v>
      </c>
    </row>
    <row r="783" spans="1:11">
      <c r="A783" s="41">
        <v>2018</v>
      </c>
      <c r="B783" s="41" t="s">
        <v>5388</v>
      </c>
      <c r="C783" s="41" t="s">
        <v>5388</v>
      </c>
      <c r="D783" s="41" t="s">
        <v>6343</v>
      </c>
      <c r="E783" s="41" t="s">
        <v>6331</v>
      </c>
      <c r="F783" s="41" t="s">
        <v>5278</v>
      </c>
      <c r="G783" s="41" t="s">
        <v>5278</v>
      </c>
      <c r="H783" s="41" t="s">
        <v>6475</v>
      </c>
      <c r="I783" s="118" t="s">
        <v>5977</v>
      </c>
      <c r="J783" s="155" t="s">
        <v>243</v>
      </c>
      <c r="K783" s="155" t="s">
        <v>243</v>
      </c>
    </row>
    <row r="784" spans="1:11">
      <c r="A784" s="41">
        <v>2018</v>
      </c>
      <c r="B784" s="41" t="s">
        <v>5388</v>
      </c>
      <c r="C784" s="41" t="s">
        <v>5388</v>
      </c>
      <c r="D784" s="41" t="s">
        <v>6343</v>
      </c>
      <c r="E784" s="41" t="s">
        <v>6331</v>
      </c>
      <c r="F784" s="41" t="s">
        <v>5278</v>
      </c>
      <c r="G784" s="41" t="s">
        <v>5278</v>
      </c>
      <c r="H784" s="41" t="s">
        <v>6476</v>
      </c>
      <c r="I784" s="118" t="s">
        <v>5977</v>
      </c>
      <c r="J784" s="155" t="s">
        <v>243</v>
      </c>
      <c r="K784" s="155" t="s">
        <v>243</v>
      </c>
    </row>
    <row r="785" spans="1:11">
      <c r="A785" s="41">
        <v>2018</v>
      </c>
      <c r="B785" s="41" t="s">
        <v>5388</v>
      </c>
      <c r="C785" s="41" t="s">
        <v>5388</v>
      </c>
      <c r="D785" s="41" t="s">
        <v>6343</v>
      </c>
      <c r="E785" s="41" t="s">
        <v>6331</v>
      </c>
      <c r="F785" s="41" t="s">
        <v>5278</v>
      </c>
      <c r="G785" s="41" t="s">
        <v>5278</v>
      </c>
      <c r="H785" s="41" t="s">
        <v>6477</v>
      </c>
      <c r="I785" s="118" t="s">
        <v>5978</v>
      </c>
      <c r="J785" s="155" t="s">
        <v>243</v>
      </c>
      <c r="K785" s="155" t="s">
        <v>243</v>
      </c>
    </row>
    <row r="786" spans="1:11">
      <c r="A786" s="41">
        <v>2018</v>
      </c>
      <c r="B786" s="41" t="s">
        <v>5388</v>
      </c>
      <c r="C786" s="41" t="s">
        <v>5388</v>
      </c>
      <c r="D786" s="41" t="s">
        <v>6343</v>
      </c>
      <c r="E786" s="41" t="s">
        <v>6331</v>
      </c>
      <c r="F786" s="41" t="s">
        <v>5278</v>
      </c>
      <c r="G786" s="41" t="s">
        <v>5278</v>
      </c>
      <c r="H786" s="41" t="s">
        <v>6478</v>
      </c>
      <c r="I786" s="118" t="s">
        <v>5978</v>
      </c>
      <c r="J786" s="155" t="s">
        <v>243</v>
      </c>
      <c r="K786" s="155" t="s">
        <v>243</v>
      </c>
    </row>
    <row r="787" spans="1:11">
      <c r="A787" s="41">
        <v>2018</v>
      </c>
      <c r="B787" s="41" t="s">
        <v>5388</v>
      </c>
      <c r="C787" s="41" t="s">
        <v>5388</v>
      </c>
      <c r="D787" s="41" t="s">
        <v>6343</v>
      </c>
      <c r="E787" s="41" t="s">
        <v>6331</v>
      </c>
      <c r="F787" s="41" t="s">
        <v>5278</v>
      </c>
      <c r="G787" s="41" t="s">
        <v>5278</v>
      </c>
      <c r="H787" s="41" t="s">
        <v>6479</v>
      </c>
      <c r="I787" s="118" t="s">
        <v>5979</v>
      </c>
      <c r="J787" s="155" t="s">
        <v>243</v>
      </c>
      <c r="K787" s="155" t="s">
        <v>243</v>
      </c>
    </row>
    <row r="788" spans="1:11">
      <c r="A788" s="41">
        <v>2018</v>
      </c>
      <c r="B788" s="41" t="s">
        <v>5388</v>
      </c>
      <c r="C788" s="41" t="s">
        <v>5388</v>
      </c>
      <c r="D788" s="41" t="s">
        <v>6343</v>
      </c>
      <c r="E788" s="41" t="s">
        <v>6331</v>
      </c>
      <c r="F788" s="41" t="s">
        <v>5278</v>
      </c>
      <c r="G788" s="41" t="s">
        <v>5278</v>
      </c>
      <c r="H788" s="41" t="s">
        <v>6480</v>
      </c>
      <c r="I788" s="118" t="s">
        <v>5979</v>
      </c>
      <c r="J788" s="155" t="s">
        <v>243</v>
      </c>
      <c r="K788" s="155" t="s">
        <v>243</v>
      </c>
    </row>
    <row r="789" spans="1:11">
      <c r="A789" s="41">
        <v>2018</v>
      </c>
      <c r="B789" s="41" t="s">
        <v>5388</v>
      </c>
      <c r="C789" s="41" t="s">
        <v>5388</v>
      </c>
      <c r="D789" s="41" t="s">
        <v>5391</v>
      </c>
      <c r="E789" s="41" t="s">
        <v>6335</v>
      </c>
      <c r="F789" s="41" t="s">
        <v>5278</v>
      </c>
      <c r="G789" s="41" t="s">
        <v>5278</v>
      </c>
      <c r="H789" s="41" t="s">
        <v>6517</v>
      </c>
      <c r="I789" s="118" t="s">
        <v>5955</v>
      </c>
      <c r="J789" s="155" t="s">
        <v>351</v>
      </c>
      <c r="K789" s="155" t="s">
        <v>7957</v>
      </c>
    </row>
    <row r="790" spans="1:11">
      <c r="A790" s="41">
        <v>2018</v>
      </c>
      <c r="B790" s="41" t="s">
        <v>5388</v>
      </c>
      <c r="C790" s="41" t="s">
        <v>5388</v>
      </c>
      <c r="D790" s="41" t="s">
        <v>5391</v>
      </c>
      <c r="E790" s="41" t="s">
        <v>6335</v>
      </c>
      <c r="F790" s="41" t="s">
        <v>5278</v>
      </c>
      <c r="G790" s="41" t="s">
        <v>5278</v>
      </c>
      <c r="H790" s="41" t="s">
        <v>6527</v>
      </c>
      <c r="I790" s="118" t="s">
        <v>5964</v>
      </c>
      <c r="J790" s="155" t="s">
        <v>351</v>
      </c>
      <c r="K790" s="155" t="s">
        <v>7957</v>
      </c>
    </row>
    <row r="791" spans="1:11">
      <c r="A791" s="41">
        <v>2018</v>
      </c>
      <c r="B791" s="41" t="s">
        <v>5388</v>
      </c>
      <c r="C791" s="41" t="s">
        <v>5388</v>
      </c>
      <c r="D791" s="41" t="s">
        <v>5391</v>
      </c>
      <c r="E791" s="41" t="s">
        <v>6335</v>
      </c>
      <c r="F791" s="41" t="s">
        <v>5278</v>
      </c>
      <c r="G791" s="41" t="s">
        <v>5278</v>
      </c>
      <c r="H791" s="41" t="s">
        <v>6518</v>
      </c>
      <c r="I791" s="118" t="s">
        <v>5957</v>
      </c>
      <c r="J791" s="155" t="s">
        <v>351</v>
      </c>
      <c r="K791" s="155" t="s">
        <v>7957</v>
      </c>
    </row>
    <row r="792" spans="1:11">
      <c r="A792" s="41">
        <v>2018</v>
      </c>
      <c r="B792" s="41" t="s">
        <v>5388</v>
      </c>
      <c r="C792" s="41" t="s">
        <v>5388</v>
      </c>
      <c r="D792" s="41" t="s">
        <v>5391</v>
      </c>
      <c r="E792" s="41" t="s">
        <v>6335</v>
      </c>
      <c r="F792" s="41" t="s">
        <v>5278</v>
      </c>
      <c r="G792" s="41" t="s">
        <v>5278</v>
      </c>
      <c r="H792" s="41" t="s">
        <v>6530</v>
      </c>
      <c r="I792" s="118" t="s">
        <v>5965</v>
      </c>
      <c r="J792" s="155" t="s">
        <v>351</v>
      </c>
      <c r="K792" s="155" t="s">
        <v>7957</v>
      </c>
    </row>
    <row r="793" spans="1:11">
      <c r="A793" s="41">
        <v>2018</v>
      </c>
      <c r="B793" s="41" t="s">
        <v>5388</v>
      </c>
      <c r="C793" s="41" t="s">
        <v>5388</v>
      </c>
      <c r="D793" s="41" t="s">
        <v>5391</v>
      </c>
      <c r="E793" s="41" t="s">
        <v>6335</v>
      </c>
      <c r="F793" s="41" t="s">
        <v>5278</v>
      </c>
      <c r="G793" s="41" t="s">
        <v>5278</v>
      </c>
      <c r="H793" s="41" t="s">
        <v>6473</v>
      </c>
      <c r="I793" s="118" t="s">
        <v>5976</v>
      </c>
      <c r="J793" s="155" t="s">
        <v>351</v>
      </c>
      <c r="K793" s="155" t="s">
        <v>7957</v>
      </c>
    </row>
    <row r="794" spans="1:11">
      <c r="A794" s="41">
        <v>2018</v>
      </c>
      <c r="B794" s="41" t="s">
        <v>5388</v>
      </c>
      <c r="C794" s="41" t="s">
        <v>5388</v>
      </c>
      <c r="D794" s="41" t="s">
        <v>5391</v>
      </c>
      <c r="E794" s="41" t="s">
        <v>6335</v>
      </c>
      <c r="F794" s="41" t="s">
        <v>5278</v>
      </c>
      <c r="G794" s="41" t="s">
        <v>5278</v>
      </c>
      <c r="H794" s="41" t="s">
        <v>6474</v>
      </c>
      <c r="I794" s="118" t="s">
        <v>5976</v>
      </c>
      <c r="J794" s="155" t="s">
        <v>351</v>
      </c>
      <c r="K794" s="155" t="s">
        <v>7957</v>
      </c>
    </row>
    <row r="795" spans="1:11">
      <c r="A795" s="41">
        <v>2018</v>
      </c>
      <c r="B795" s="41" t="s">
        <v>5388</v>
      </c>
      <c r="C795" s="41" t="s">
        <v>5388</v>
      </c>
      <c r="D795" s="41" t="s">
        <v>5391</v>
      </c>
      <c r="E795" s="41" t="s">
        <v>6335</v>
      </c>
      <c r="F795" s="41" t="s">
        <v>5278</v>
      </c>
      <c r="G795" s="41" t="s">
        <v>5278</v>
      </c>
      <c r="H795" s="41" t="s">
        <v>6475</v>
      </c>
      <c r="I795" s="118" t="s">
        <v>5977</v>
      </c>
      <c r="J795" s="155" t="s">
        <v>351</v>
      </c>
      <c r="K795" s="155" t="s">
        <v>7957</v>
      </c>
    </row>
    <row r="796" spans="1:11">
      <c r="A796" s="41">
        <v>2018</v>
      </c>
      <c r="B796" s="41" t="s">
        <v>5388</v>
      </c>
      <c r="C796" s="41" t="s">
        <v>5388</v>
      </c>
      <c r="D796" s="41" t="s">
        <v>5391</v>
      </c>
      <c r="E796" s="41" t="s">
        <v>6335</v>
      </c>
      <c r="F796" s="41" t="s">
        <v>5278</v>
      </c>
      <c r="G796" s="41" t="s">
        <v>5278</v>
      </c>
      <c r="H796" s="41" t="s">
        <v>6476</v>
      </c>
      <c r="I796" s="118" t="s">
        <v>5977</v>
      </c>
      <c r="J796" s="155" t="s">
        <v>351</v>
      </c>
      <c r="K796" s="155" t="s">
        <v>7957</v>
      </c>
    </row>
    <row r="797" spans="1:11">
      <c r="A797" s="41">
        <v>2018</v>
      </c>
      <c r="B797" s="41" t="s">
        <v>5388</v>
      </c>
      <c r="C797" s="41" t="s">
        <v>5388</v>
      </c>
      <c r="D797" s="41" t="s">
        <v>5391</v>
      </c>
      <c r="E797" s="41" t="s">
        <v>6335</v>
      </c>
      <c r="F797" s="41" t="s">
        <v>5278</v>
      </c>
      <c r="G797" s="41" t="s">
        <v>5278</v>
      </c>
      <c r="H797" s="41" t="s">
        <v>6477</v>
      </c>
      <c r="I797" s="118" t="s">
        <v>5978</v>
      </c>
      <c r="J797" s="155" t="s">
        <v>351</v>
      </c>
      <c r="K797" s="155" t="s">
        <v>7957</v>
      </c>
    </row>
    <row r="798" spans="1:11">
      <c r="A798" s="41">
        <v>2018</v>
      </c>
      <c r="B798" s="41" t="s">
        <v>5388</v>
      </c>
      <c r="C798" s="41" t="s">
        <v>5388</v>
      </c>
      <c r="D798" s="41" t="s">
        <v>5391</v>
      </c>
      <c r="E798" s="41" t="s">
        <v>6335</v>
      </c>
      <c r="F798" s="41" t="s">
        <v>5278</v>
      </c>
      <c r="G798" s="41" t="s">
        <v>5278</v>
      </c>
      <c r="H798" s="41" t="s">
        <v>6478</v>
      </c>
      <c r="I798" s="118" t="s">
        <v>5978</v>
      </c>
      <c r="J798" s="155" t="s">
        <v>351</v>
      </c>
      <c r="K798" s="155" t="s">
        <v>7957</v>
      </c>
    </row>
    <row r="799" spans="1:11">
      <c r="A799" s="41">
        <v>2018</v>
      </c>
      <c r="B799" s="41" t="s">
        <v>5388</v>
      </c>
      <c r="C799" s="41" t="s">
        <v>5388</v>
      </c>
      <c r="D799" s="41" t="s">
        <v>5391</v>
      </c>
      <c r="E799" s="41" t="s">
        <v>6335</v>
      </c>
      <c r="F799" s="41" t="s">
        <v>5278</v>
      </c>
      <c r="G799" s="41" t="s">
        <v>5278</v>
      </c>
      <c r="H799" s="41" t="s">
        <v>6479</v>
      </c>
      <c r="I799" s="118" t="s">
        <v>5979</v>
      </c>
      <c r="J799" s="155" t="s">
        <v>351</v>
      </c>
      <c r="K799" s="155" t="s">
        <v>7957</v>
      </c>
    </row>
    <row r="800" spans="1:11">
      <c r="A800" s="41">
        <v>2018</v>
      </c>
      <c r="B800" s="41" t="s">
        <v>5388</v>
      </c>
      <c r="C800" s="41" t="s">
        <v>5388</v>
      </c>
      <c r="D800" s="41" t="s">
        <v>5391</v>
      </c>
      <c r="E800" s="41" t="s">
        <v>6335</v>
      </c>
      <c r="F800" s="41" t="s">
        <v>5278</v>
      </c>
      <c r="G800" s="41" t="s">
        <v>5278</v>
      </c>
      <c r="H800" s="41" t="s">
        <v>6480</v>
      </c>
      <c r="I800" s="118" t="s">
        <v>5979</v>
      </c>
      <c r="J800" s="155" t="s">
        <v>351</v>
      </c>
      <c r="K800" s="155" t="s">
        <v>7957</v>
      </c>
    </row>
    <row r="801" spans="1:11">
      <c r="A801" s="41">
        <v>2018</v>
      </c>
      <c r="B801" s="41" t="s">
        <v>5388</v>
      </c>
      <c r="C801" s="41" t="s">
        <v>5388</v>
      </c>
      <c r="D801" s="41" t="s">
        <v>5391</v>
      </c>
      <c r="E801" s="41" t="s">
        <v>6333</v>
      </c>
      <c r="F801" s="41" t="s">
        <v>5278</v>
      </c>
      <c r="G801" s="41" t="s">
        <v>5278</v>
      </c>
      <c r="H801" s="41" t="s">
        <v>6517</v>
      </c>
      <c r="I801" s="118" t="s">
        <v>5955</v>
      </c>
      <c r="J801" s="155" t="s">
        <v>351</v>
      </c>
      <c r="K801" s="155" t="s">
        <v>7957</v>
      </c>
    </row>
    <row r="802" spans="1:11">
      <c r="A802" s="41">
        <v>2018</v>
      </c>
      <c r="B802" s="41" t="s">
        <v>5388</v>
      </c>
      <c r="C802" s="41" t="s">
        <v>5388</v>
      </c>
      <c r="D802" s="41" t="s">
        <v>5391</v>
      </c>
      <c r="E802" s="41" t="s">
        <v>6333</v>
      </c>
      <c r="F802" s="41" t="s">
        <v>5278</v>
      </c>
      <c r="G802" s="41" t="s">
        <v>5278</v>
      </c>
      <c r="H802" s="41" t="s">
        <v>6527</v>
      </c>
      <c r="I802" s="118" t="s">
        <v>5964</v>
      </c>
      <c r="J802" s="155" t="s">
        <v>351</v>
      </c>
      <c r="K802" s="155" t="s">
        <v>7957</v>
      </c>
    </row>
    <row r="803" spans="1:11">
      <c r="A803" s="41">
        <v>2018</v>
      </c>
      <c r="B803" s="41" t="s">
        <v>5388</v>
      </c>
      <c r="C803" s="41" t="s">
        <v>5388</v>
      </c>
      <c r="D803" s="41" t="s">
        <v>5391</v>
      </c>
      <c r="E803" s="41" t="s">
        <v>6333</v>
      </c>
      <c r="F803" s="41" t="s">
        <v>5278</v>
      </c>
      <c r="G803" s="41" t="s">
        <v>5278</v>
      </c>
      <c r="H803" s="41" t="s">
        <v>6518</v>
      </c>
      <c r="I803" s="118" t="s">
        <v>5957</v>
      </c>
      <c r="J803" s="155" t="s">
        <v>351</v>
      </c>
      <c r="K803" s="155" t="s">
        <v>7957</v>
      </c>
    </row>
    <row r="804" spans="1:11">
      <c r="A804" s="41">
        <v>2018</v>
      </c>
      <c r="B804" s="41" t="s">
        <v>5388</v>
      </c>
      <c r="C804" s="41" t="s">
        <v>5388</v>
      </c>
      <c r="D804" s="41" t="s">
        <v>5391</v>
      </c>
      <c r="E804" s="41" t="s">
        <v>6333</v>
      </c>
      <c r="F804" s="41" t="s">
        <v>5278</v>
      </c>
      <c r="G804" s="41" t="s">
        <v>5278</v>
      </c>
      <c r="H804" s="41" t="s">
        <v>6530</v>
      </c>
      <c r="I804" s="118" t="s">
        <v>5965</v>
      </c>
      <c r="J804" s="155" t="s">
        <v>351</v>
      </c>
      <c r="K804" s="155" t="s">
        <v>7957</v>
      </c>
    </row>
    <row r="805" spans="1:11">
      <c r="A805" s="41">
        <v>2018</v>
      </c>
      <c r="B805" s="41" t="s">
        <v>5388</v>
      </c>
      <c r="C805" s="41" t="s">
        <v>5388</v>
      </c>
      <c r="D805" s="41" t="s">
        <v>5391</v>
      </c>
      <c r="E805" s="41" t="s">
        <v>6333</v>
      </c>
      <c r="F805" s="41" t="s">
        <v>5278</v>
      </c>
      <c r="G805" s="41" t="s">
        <v>5278</v>
      </c>
      <c r="H805" s="41" t="s">
        <v>6473</v>
      </c>
      <c r="I805" s="118" t="s">
        <v>5976</v>
      </c>
      <c r="J805" s="155" t="s">
        <v>351</v>
      </c>
      <c r="K805" s="155" t="s">
        <v>7957</v>
      </c>
    </row>
    <row r="806" spans="1:11">
      <c r="A806" s="41">
        <v>2018</v>
      </c>
      <c r="B806" s="41" t="s">
        <v>5388</v>
      </c>
      <c r="C806" s="41" t="s">
        <v>5388</v>
      </c>
      <c r="D806" s="41" t="s">
        <v>5391</v>
      </c>
      <c r="E806" s="41" t="s">
        <v>6333</v>
      </c>
      <c r="F806" s="41" t="s">
        <v>5278</v>
      </c>
      <c r="G806" s="41" t="s">
        <v>5278</v>
      </c>
      <c r="H806" s="41" t="s">
        <v>6474</v>
      </c>
      <c r="I806" s="118" t="s">
        <v>5976</v>
      </c>
      <c r="J806" s="155" t="s">
        <v>351</v>
      </c>
      <c r="K806" s="155" t="s">
        <v>7957</v>
      </c>
    </row>
    <row r="807" spans="1:11">
      <c r="A807" s="41">
        <v>2018</v>
      </c>
      <c r="B807" s="41" t="s">
        <v>5388</v>
      </c>
      <c r="C807" s="41" t="s">
        <v>5388</v>
      </c>
      <c r="D807" s="41" t="s">
        <v>5391</v>
      </c>
      <c r="E807" s="41" t="s">
        <v>6333</v>
      </c>
      <c r="F807" s="41" t="s">
        <v>5278</v>
      </c>
      <c r="G807" s="41" t="s">
        <v>5278</v>
      </c>
      <c r="H807" s="41" t="s">
        <v>6475</v>
      </c>
      <c r="I807" s="118" t="s">
        <v>5977</v>
      </c>
      <c r="J807" s="155" t="s">
        <v>351</v>
      </c>
      <c r="K807" s="155" t="s">
        <v>7957</v>
      </c>
    </row>
    <row r="808" spans="1:11">
      <c r="A808" s="41">
        <v>2018</v>
      </c>
      <c r="B808" s="41" t="s">
        <v>5388</v>
      </c>
      <c r="C808" s="41" t="s">
        <v>5388</v>
      </c>
      <c r="D808" s="41" t="s">
        <v>5391</v>
      </c>
      <c r="E808" s="41" t="s">
        <v>6333</v>
      </c>
      <c r="F808" s="41" t="s">
        <v>5278</v>
      </c>
      <c r="G808" s="41" t="s">
        <v>5278</v>
      </c>
      <c r="H808" s="41" t="s">
        <v>6476</v>
      </c>
      <c r="I808" s="118" t="s">
        <v>5977</v>
      </c>
      <c r="J808" s="155" t="s">
        <v>351</v>
      </c>
      <c r="K808" s="155" t="s">
        <v>7957</v>
      </c>
    </row>
    <row r="809" spans="1:11">
      <c r="A809" s="41">
        <v>2018</v>
      </c>
      <c r="B809" s="41" t="s">
        <v>5388</v>
      </c>
      <c r="C809" s="41" t="s">
        <v>5388</v>
      </c>
      <c r="D809" s="41" t="s">
        <v>5391</v>
      </c>
      <c r="E809" s="41" t="s">
        <v>6333</v>
      </c>
      <c r="F809" s="41" t="s">
        <v>5278</v>
      </c>
      <c r="G809" s="41" t="s">
        <v>5278</v>
      </c>
      <c r="H809" s="41" t="s">
        <v>6477</v>
      </c>
      <c r="I809" s="118" t="s">
        <v>5978</v>
      </c>
      <c r="J809" s="155" t="s">
        <v>351</v>
      </c>
      <c r="K809" s="155" t="s">
        <v>7957</v>
      </c>
    </row>
    <row r="810" spans="1:11">
      <c r="A810" s="41">
        <v>2018</v>
      </c>
      <c r="B810" s="41" t="s">
        <v>5388</v>
      </c>
      <c r="C810" s="41" t="s">
        <v>5388</v>
      </c>
      <c r="D810" s="41" t="s">
        <v>5391</v>
      </c>
      <c r="E810" s="41" t="s">
        <v>6333</v>
      </c>
      <c r="F810" s="41" t="s">
        <v>5278</v>
      </c>
      <c r="G810" s="41" t="s">
        <v>5278</v>
      </c>
      <c r="H810" s="41" t="s">
        <v>6478</v>
      </c>
      <c r="I810" s="118" t="s">
        <v>5978</v>
      </c>
      <c r="J810" s="155" t="s">
        <v>351</v>
      </c>
      <c r="K810" s="155" t="s">
        <v>7957</v>
      </c>
    </row>
    <row r="811" spans="1:11">
      <c r="A811" s="41">
        <v>2018</v>
      </c>
      <c r="B811" s="41" t="s">
        <v>5388</v>
      </c>
      <c r="C811" s="41" t="s">
        <v>5388</v>
      </c>
      <c r="D811" s="41" t="s">
        <v>5391</v>
      </c>
      <c r="E811" s="41" t="s">
        <v>6333</v>
      </c>
      <c r="F811" s="41" t="s">
        <v>5278</v>
      </c>
      <c r="G811" s="41" t="s">
        <v>5278</v>
      </c>
      <c r="H811" s="41" t="s">
        <v>6479</v>
      </c>
      <c r="I811" s="118" t="s">
        <v>5979</v>
      </c>
      <c r="J811" s="155" t="s">
        <v>351</v>
      </c>
      <c r="K811" s="155" t="s">
        <v>7957</v>
      </c>
    </row>
    <row r="812" spans="1:11">
      <c r="A812" s="41">
        <v>2018</v>
      </c>
      <c r="B812" s="41" t="s">
        <v>5388</v>
      </c>
      <c r="C812" s="41" t="s">
        <v>5388</v>
      </c>
      <c r="D812" s="41" t="s">
        <v>5391</v>
      </c>
      <c r="E812" s="41" t="s">
        <v>6333</v>
      </c>
      <c r="F812" s="41" t="s">
        <v>5278</v>
      </c>
      <c r="G812" s="41" t="s">
        <v>5278</v>
      </c>
      <c r="H812" s="41" t="s">
        <v>6480</v>
      </c>
      <c r="I812" s="118" t="s">
        <v>5979</v>
      </c>
      <c r="J812" s="155" t="s">
        <v>351</v>
      </c>
      <c r="K812" s="155" t="s">
        <v>7957</v>
      </c>
    </row>
    <row r="813" spans="1:11">
      <c r="A813" s="41">
        <v>2018</v>
      </c>
      <c r="B813" s="41" t="s">
        <v>5388</v>
      </c>
      <c r="C813" s="41" t="s">
        <v>5388</v>
      </c>
      <c r="D813" s="41" t="s">
        <v>5428</v>
      </c>
      <c r="E813" s="41" t="s">
        <v>6331</v>
      </c>
      <c r="F813" s="41" t="s">
        <v>5278</v>
      </c>
      <c r="G813" s="41" t="s">
        <v>5278</v>
      </c>
      <c r="H813" s="41" t="s">
        <v>6201</v>
      </c>
      <c r="I813" s="118" t="s">
        <v>5955</v>
      </c>
      <c r="J813" s="155" t="s">
        <v>235</v>
      </c>
      <c r="K813" s="155" t="s">
        <v>235</v>
      </c>
    </row>
    <row r="814" spans="1:11">
      <c r="A814" s="41">
        <v>2018</v>
      </c>
      <c r="B814" s="41" t="s">
        <v>5388</v>
      </c>
      <c r="C814" s="41" t="s">
        <v>5388</v>
      </c>
      <c r="D814" s="41" t="s">
        <v>5428</v>
      </c>
      <c r="E814" s="41" t="s">
        <v>6331</v>
      </c>
      <c r="F814" s="41" t="s">
        <v>5278</v>
      </c>
      <c r="G814" s="41" t="s">
        <v>5278</v>
      </c>
      <c r="H814" s="41" t="s">
        <v>6199</v>
      </c>
      <c r="I814" s="118" t="s">
        <v>5964</v>
      </c>
      <c r="J814" s="155" t="s">
        <v>235</v>
      </c>
      <c r="K814" s="155" t="s">
        <v>235</v>
      </c>
    </row>
    <row r="815" spans="1:11">
      <c r="A815" s="41">
        <v>2018</v>
      </c>
      <c r="B815" s="41" t="s">
        <v>5388</v>
      </c>
      <c r="C815" s="41" t="s">
        <v>5388</v>
      </c>
      <c r="D815" s="41" t="s">
        <v>5428</v>
      </c>
      <c r="E815" s="41" t="s">
        <v>6331</v>
      </c>
      <c r="F815" s="41" t="s">
        <v>5278</v>
      </c>
      <c r="G815" s="41" t="s">
        <v>5278</v>
      </c>
      <c r="H815" s="41" t="s">
        <v>6203</v>
      </c>
      <c r="I815" s="118" t="s">
        <v>5957</v>
      </c>
      <c r="J815" s="155" t="s">
        <v>235</v>
      </c>
      <c r="K815" s="155" t="s">
        <v>235</v>
      </c>
    </row>
    <row r="816" spans="1:11">
      <c r="A816" s="41">
        <v>2018</v>
      </c>
      <c r="B816" s="41" t="s">
        <v>5388</v>
      </c>
      <c r="C816" s="41" t="s">
        <v>5388</v>
      </c>
      <c r="D816" s="41" t="s">
        <v>5428</v>
      </c>
      <c r="E816" s="41" t="s">
        <v>6331</v>
      </c>
      <c r="F816" s="41" t="s">
        <v>5278</v>
      </c>
      <c r="G816" s="41" t="s">
        <v>5278</v>
      </c>
      <c r="H816" s="41" t="s">
        <v>6205</v>
      </c>
      <c r="I816" s="118" t="s">
        <v>5965</v>
      </c>
      <c r="J816" s="155" t="s">
        <v>235</v>
      </c>
      <c r="K816" s="155" t="s">
        <v>235</v>
      </c>
    </row>
    <row r="817" spans="1:11">
      <c r="A817" s="41">
        <v>2018</v>
      </c>
      <c r="B817" s="41" t="s">
        <v>5388</v>
      </c>
      <c r="C817" s="41" t="s">
        <v>5388</v>
      </c>
      <c r="D817" s="41" t="s">
        <v>5428</v>
      </c>
      <c r="E817" s="41" t="s">
        <v>6331</v>
      </c>
      <c r="F817" s="41" t="s">
        <v>5278</v>
      </c>
      <c r="G817" s="41" t="s">
        <v>5278</v>
      </c>
      <c r="H817" s="41" t="s">
        <v>6473</v>
      </c>
      <c r="I817" s="118" t="s">
        <v>5976</v>
      </c>
      <c r="J817" s="155" t="s">
        <v>235</v>
      </c>
      <c r="K817" s="155" t="s">
        <v>235</v>
      </c>
    </row>
    <row r="818" spans="1:11">
      <c r="A818" s="41">
        <v>2018</v>
      </c>
      <c r="B818" s="41" t="s">
        <v>5388</v>
      </c>
      <c r="C818" s="41" t="s">
        <v>5388</v>
      </c>
      <c r="D818" s="41" t="s">
        <v>5428</v>
      </c>
      <c r="E818" s="41" t="s">
        <v>6331</v>
      </c>
      <c r="F818" s="41" t="s">
        <v>5278</v>
      </c>
      <c r="G818" s="41" t="s">
        <v>5278</v>
      </c>
      <c r="H818" s="41" t="s">
        <v>6474</v>
      </c>
      <c r="I818" s="118" t="s">
        <v>5976</v>
      </c>
      <c r="J818" s="155" t="s">
        <v>235</v>
      </c>
      <c r="K818" s="155" t="s">
        <v>235</v>
      </c>
    </row>
    <row r="819" spans="1:11">
      <c r="A819" s="41">
        <v>2018</v>
      </c>
      <c r="B819" s="41" t="s">
        <v>5388</v>
      </c>
      <c r="C819" s="41" t="s">
        <v>5388</v>
      </c>
      <c r="D819" s="41" t="s">
        <v>5428</v>
      </c>
      <c r="E819" s="41" t="s">
        <v>6331</v>
      </c>
      <c r="F819" s="41" t="s">
        <v>5278</v>
      </c>
      <c r="G819" s="41" t="s">
        <v>5278</v>
      </c>
      <c r="H819" s="41" t="s">
        <v>6475</v>
      </c>
      <c r="I819" s="118" t="s">
        <v>5977</v>
      </c>
      <c r="J819" s="155" t="s">
        <v>235</v>
      </c>
      <c r="K819" s="155" t="s">
        <v>235</v>
      </c>
    </row>
    <row r="820" spans="1:11">
      <c r="A820" s="41">
        <v>2018</v>
      </c>
      <c r="B820" s="41" t="s">
        <v>5388</v>
      </c>
      <c r="C820" s="41" t="s">
        <v>5388</v>
      </c>
      <c r="D820" s="41" t="s">
        <v>5428</v>
      </c>
      <c r="E820" s="41" t="s">
        <v>6331</v>
      </c>
      <c r="F820" s="41" t="s">
        <v>5278</v>
      </c>
      <c r="G820" s="41" t="s">
        <v>5278</v>
      </c>
      <c r="H820" s="41" t="s">
        <v>6476</v>
      </c>
      <c r="I820" s="118" t="s">
        <v>5977</v>
      </c>
      <c r="J820" s="155" t="s">
        <v>235</v>
      </c>
      <c r="K820" s="155" t="s">
        <v>235</v>
      </c>
    </row>
    <row r="821" spans="1:11">
      <c r="A821" s="41">
        <v>2018</v>
      </c>
      <c r="B821" s="41" t="s">
        <v>5388</v>
      </c>
      <c r="C821" s="41" t="s">
        <v>5388</v>
      </c>
      <c r="D821" s="41" t="s">
        <v>5428</v>
      </c>
      <c r="E821" s="41" t="s">
        <v>6331</v>
      </c>
      <c r="F821" s="41" t="s">
        <v>5278</v>
      </c>
      <c r="G821" s="41" t="s">
        <v>5278</v>
      </c>
      <c r="H821" s="41" t="s">
        <v>6477</v>
      </c>
      <c r="I821" s="118" t="s">
        <v>5978</v>
      </c>
      <c r="J821" s="155" t="s">
        <v>235</v>
      </c>
      <c r="K821" s="155" t="s">
        <v>235</v>
      </c>
    </row>
    <row r="822" spans="1:11">
      <c r="A822" s="41">
        <v>2018</v>
      </c>
      <c r="B822" s="41" t="s">
        <v>5388</v>
      </c>
      <c r="C822" s="41" t="s">
        <v>5388</v>
      </c>
      <c r="D822" s="41" t="s">
        <v>5428</v>
      </c>
      <c r="E822" s="41" t="s">
        <v>6331</v>
      </c>
      <c r="F822" s="41" t="s">
        <v>5278</v>
      </c>
      <c r="G822" s="41" t="s">
        <v>5278</v>
      </c>
      <c r="H822" s="41" t="s">
        <v>6478</v>
      </c>
      <c r="I822" s="118" t="s">
        <v>5978</v>
      </c>
      <c r="J822" s="155" t="s">
        <v>235</v>
      </c>
      <c r="K822" s="155" t="s">
        <v>235</v>
      </c>
    </row>
    <row r="823" spans="1:11">
      <c r="A823" s="41">
        <v>2018</v>
      </c>
      <c r="B823" s="41" t="s">
        <v>5388</v>
      </c>
      <c r="C823" s="41" t="s">
        <v>5388</v>
      </c>
      <c r="D823" s="41" t="s">
        <v>5428</v>
      </c>
      <c r="E823" s="41" t="s">
        <v>6331</v>
      </c>
      <c r="F823" s="41" t="s">
        <v>5278</v>
      </c>
      <c r="G823" s="41" t="s">
        <v>5278</v>
      </c>
      <c r="H823" s="41" t="s">
        <v>6479</v>
      </c>
      <c r="I823" s="118" t="s">
        <v>5979</v>
      </c>
      <c r="J823" s="155" t="s">
        <v>235</v>
      </c>
      <c r="K823" s="155" t="s">
        <v>235</v>
      </c>
    </row>
    <row r="824" spans="1:11">
      <c r="A824" s="41">
        <v>2018</v>
      </c>
      <c r="B824" s="41" t="s">
        <v>5388</v>
      </c>
      <c r="C824" s="41" t="s">
        <v>5388</v>
      </c>
      <c r="D824" s="41" t="s">
        <v>5428</v>
      </c>
      <c r="E824" s="41" t="s">
        <v>6331</v>
      </c>
      <c r="F824" s="41" t="s">
        <v>5278</v>
      </c>
      <c r="G824" s="41" t="s">
        <v>5278</v>
      </c>
      <c r="H824" s="41" t="s">
        <v>6480</v>
      </c>
      <c r="I824" s="118" t="s">
        <v>5979</v>
      </c>
      <c r="J824" s="155" t="s">
        <v>235</v>
      </c>
      <c r="K824" s="155" t="s">
        <v>235</v>
      </c>
    </row>
    <row r="825" spans="1:11">
      <c r="A825" s="41">
        <v>2018</v>
      </c>
      <c r="B825" s="41" t="s">
        <v>5388</v>
      </c>
      <c r="C825" s="41" t="s">
        <v>5388</v>
      </c>
      <c r="D825" s="41" t="s">
        <v>5428</v>
      </c>
      <c r="E825" s="41" t="s">
        <v>6327</v>
      </c>
      <c r="F825" s="41" t="s">
        <v>5278</v>
      </c>
      <c r="G825" s="41" t="s">
        <v>5278</v>
      </c>
      <c r="H825" s="41" t="s">
        <v>6201</v>
      </c>
      <c r="I825" s="118" t="s">
        <v>5955</v>
      </c>
      <c r="J825" s="155" t="s">
        <v>235</v>
      </c>
      <c r="K825" s="155" t="s">
        <v>235</v>
      </c>
    </row>
    <row r="826" spans="1:11">
      <c r="A826" s="41">
        <v>2018</v>
      </c>
      <c r="B826" s="41" t="s">
        <v>5388</v>
      </c>
      <c r="C826" s="41" t="s">
        <v>5388</v>
      </c>
      <c r="D826" s="41" t="s">
        <v>5428</v>
      </c>
      <c r="E826" s="41" t="s">
        <v>6327</v>
      </c>
      <c r="F826" s="41" t="s">
        <v>5278</v>
      </c>
      <c r="G826" s="41" t="s">
        <v>5278</v>
      </c>
      <c r="H826" s="41" t="s">
        <v>6199</v>
      </c>
      <c r="I826" s="118" t="s">
        <v>5964</v>
      </c>
      <c r="J826" s="155" t="s">
        <v>235</v>
      </c>
      <c r="K826" s="155" t="s">
        <v>235</v>
      </c>
    </row>
    <row r="827" spans="1:11">
      <c r="A827" s="41">
        <v>2018</v>
      </c>
      <c r="B827" s="41" t="s">
        <v>5388</v>
      </c>
      <c r="C827" s="41" t="s">
        <v>5388</v>
      </c>
      <c r="D827" s="41" t="s">
        <v>5428</v>
      </c>
      <c r="E827" s="41" t="s">
        <v>6327</v>
      </c>
      <c r="F827" s="41" t="s">
        <v>5278</v>
      </c>
      <c r="G827" s="41" t="s">
        <v>5278</v>
      </c>
      <c r="H827" s="41" t="s">
        <v>6203</v>
      </c>
      <c r="I827" s="118" t="s">
        <v>5957</v>
      </c>
      <c r="J827" s="155" t="s">
        <v>235</v>
      </c>
      <c r="K827" s="155" t="s">
        <v>235</v>
      </c>
    </row>
    <row r="828" spans="1:11">
      <c r="A828" s="41">
        <v>2018</v>
      </c>
      <c r="B828" s="41" t="s">
        <v>5388</v>
      </c>
      <c r="C828" s="41" t="s">
        <v>5388</v>
      </c>
      <c r="D828" s="41" t="s">
        <v>5428</v>
      </c>
      <c r="E828" s="41" t="s">
        <v>6327</v>
      </c>
      <c r="F828" s="41" t="s">
        <v>5278</v>
      </c>
      <c r="G828" s="41" t="s">
        <v>5278</v>
      </c>
      <c r="H828" s="41" t="s">
        <v>6205</v>
      </c>
      <c r="I828" s="118" t="s">
        <v>5965</v>
      </c>
      <c r="J828" s="155" t="s">
        <v>235</v>
      </c>
      <c r="K828" s="155" t="s">
        <v>235</v>
      </c>
    </row>
    <row r="829" spans="1:11">
      <c r="A829" s="41">
        <v>2018</v>
      </c>
      <c r="B829" s="41" t="s">
        <v>5388</v>
      </c>
      <c r="C829" s="41" t="s">
        <v>5388</v>
      </c>
      <c r="D829" s="41" t="s">
        <v>5428</v>
      </c>
      <c r="E829" s="41" t="s">
        <v>6327</v>
      </c>
      <c r="F829" s="41" t="s">
        <v>5278</v>
      </c>
      <c r="G829" s="41" t="s">
        <v>5278</v>
      </c>
      <c r="H829" s="41" t="s">
        <v>6473</v>
      </c>
      <c r="I829" s="118" t="s">
        <v>5976</v>
      </c>
      <c r="J829" s="155" t="s">
        <v>235</v>
      </c>
      <c r="K829" s="155" t="s">
        <v>235</v>
      </c>
    </row>
    <row r="830" spans="1:11">
      <c r="A830" s="41">
        <v>2018</v>
      </c>
      <c r="B830" s="41" t="s">
        <v>5388</v>
      </c>
      <c r="C830" s="41" t="s">
        <v>5388</v>
      </c>
      <c r="D830" s="41" t="s">
        <v>5428</v>
      </c>
      <c r="E830" s="41" t="s">
        <v>6327</v>
      </c>
      <c r="F830" s="41" t="s">
        <v>5278</v>
      </c>
      <c r="G830" s="41" t="s">
        <v>5278</v>
      </c>
      <c r="H830" s="41" t="s">
        <v>6474</v>
      </c>
      <c r="I830" s="118" t="s">
        <v>5976</v>
      </c>
      <c r="J830" s="155" t="s">
        <v>235</v>
      </c>
      <c r="K830" s="155" t="s">
        <v>235</v>
      </c>
    </row>
    <row r="831" spans="1:11">
      <c r="A831" s="41">
        <v>2018</v>
      </c>
      <c r="B831" s="41" t="s">
        <v>5388</v>
      </c>
      <c r="C831" s="41" t="s">
        <v>5388</v>
      </c>
      <c r="D831" s="41" t="s">
        <v>5428</v>
      </c>
      <c r="E831" s="41" t="s">
        <v>6327</v>
      </c>
      <c r="F831" s="41" t="s">
        <v>5278</v>
      </c>
      <c r="G831" s="41" t="s">
        <v>5278</v>
      </c>
      <c r="H831" s="41" t="s">
        <v>6475</v>
      </c>
      <c r="I831" s="118" t="s">
        <v>5977</v>
      </c>
      <c r="J831" s="155" t="s">
        <v>235</v>
      </c>
      <c r="K831" s="155" t="s">
        <v>235</v>
      </c>
    </row>
    <row r="832" spans="1:11">
      <c r="A832" s="41">
        <v>2018</v>
      </c>
      <c r="B832" s="41" t="s">
        <v>5388</v>
      </c>
      <c r="C832" s="41" t="s">
        <v>5388</v>
      </c>
      <c r="D832" s="41" t="s">
        <v>5428</v>
      </c>
      <c r="E832" s="41" t="s">
        <v>6327</v>
      </c>
      <c r="F832" s="41" t="s">
        <v>5278</v>
      </c>
      <c r="G832" s="41" t="s">
        <v>5278</v>
      </c>
      <c r="H832" s="41" t="s">
        <v>6476</v>
      </c>
      <c r="I832" s="118" t="s">
        <v>5977</v>
      </c>
      <c r="J832" s="155" t="s">
        <v>235</v>
      </c>
      <c r="K832" s="155" t="s">
        <v>235</v>
      </c>
    </row>
    <row r="833" spans="1:11">
      <c r="A833" s="41">
        <v>2018</v>
      </c>
      <c r="B833" s="41" t="s">
        <v>5388</v>
      </c>
      <c r="C833" s="41" t="s">
        <v>5388</v>
      </c>
      <c r="D833" s="41" t="s">
        <v>5428</v>
      </c>
      <c r="E833" s="41" t="s">
        <v>6327</v>
      </c>
      <c r="F833" s="41" t="s">
        <v>5278</v>
      </c>
      <c r="G833" s="41" t="s">
        <v>5278</v>
      </c>
      <c r="H833" s="41" t="s">
        <v>6477</v>
      </c>
      <c r="I833" s="118" t="s">
        <v>5978</v>
      </c>
      <c r="J833" s="155" t="s">
        <v>235</v>
      </c>
      <c r="K833" s="155" t="s">
        <v>235</v>
      </c>
    </row>
    <row r="834" spans="1:11">
      <c r="A834" s="41">
        <v>2018</v>
      </c>
      <c r="B834" s="41" t="s">
        <v>5388</v>
      </c>
      <c r="C834" s="41" t="s">
        <v>5388</v>
      </c>
      <c r="D834" s="41" t="s">
        <v>5428</v>
      </c>
      <c r="E834" s="41" t="s">
        <v>6327</v>
      </c>
      <c r="F834" s="41" t="s">
        <v>5278</v>
      </c>
      <c r="G834" s="41" t="s">
        <v>5278</v>
      </c>
      <c r="H834" s="41" t="s">
        <v>6478</v>
      </c>
      <c r="I834" s="118" t="s">
        <v>5978</v>
      </c>
      <c r="J834" s="155" t="s">
        <v>235</v>
      </c>
      <c r="K834" s="155" t="s">
        <v>235</v>
      </c>
    </row>
    <row r="835" spans="1:11">
      <c r="A835" s="41">
        <v>2018</v>
      </c>
      <c r="B835" s="41" t="s">
        <v>5388</v>
      </c>
      <c r="C835" s="41" t="s">
        <v>5388</v>
      </c>
      <c r="D835" s="41" t="s">
        <v>5428</v>
      </c>
      <c r="E835" s="41" t="s">
        <v>6327</v>
      </c>
      <c r="F835" s="41" t="s">
        <v>5278</v>
      </c>
      <c r="G835" s="41" t="s">
        <v>5278</v>
      </c>
      <c r="H835" s="41" t="s">
        <v>6479</v>
      </c>
      <c r="I835" s="118" t="s">
        <v>5979</v>
      </c>
      <c r="J835" s="155" t="s">
        <v>235</v>
      </c>
      <c r="K835" s="155" t="s">
        <v>235</v>
      </c>
    </row>
    <row r="836" spans="1:11">
      <c r="A836" s="41">
        <v>2018</v>
      </c>
      <c r="B836" s="41" t="s">
        <v>5388</v>
      </c>
      <c r="C836" s="41" t="s">
        <v>5388</v>
      </c>
      <c r="D836" s="41" t="s">
        <v>5428</v>
      </c>
      <c r="E836" s="41" t="s">
        <v>6327</v>
      </c>
      <c r="F836" s="41" t="s">
        <v>5278</v>
      </c>
      <c r="G836" s="41" t="s">
        <v>5278</v>
      </c>
      <c r="H836" s="41" t="s">
        <v>6480</v>
      </c>
      <c r="I836" s="118" t="s">
        <v>5979</v>
      </c>
      <c r="J836" s="155" t="s">
        <v>235</v>
      </c>
      <c r="K836" s="155" t="s">
        <v>235</v>
      </c>
    </row>
    <row r="837" spans="1:11">
      <c r="A837" s="41">
        <v>2018</v>
      </c>
      <c r="B837" s="41" t="s">
        <v>5388</v>
      </c>
      <c r="C837" s="41" t="s">
        <v>5388</v>
      </c>
      <c r="D837" s="41" t="s">
        <v>5428</v>
      </c>
      <c r="E837" s="41" t="s">
        <v>6330</v>
      </c>
      <c r="F837" s="41" t="s">
        <v>5278</v>
      </c>
      <c r="G837" s="41" t="s">
        <v>5278</v>
      </c>
      <c r="H837" s="41" t="s">
        <v>6201</v>
      </c>
      <c r="I837" s="118" t="s">
        <v>5955</v>
      </c>
      <c r="J837" s="155" t="s">
        <v>235</v>
      </c>
      <c r="K837" s="155" t="s">
        <v>235</v>
      </c>
    </row>
    <row r="838" spans="1:11">
      <c r="A838" s="41">
        <v>2018</v>
      </c>
      <c r="B838" s="41" t="s">
        <v>5388</v>
      </c>
      <c r="C838" s="41" t="s">
        <v>5388</v>
      </c>
      <c r="D838" s="41" t="s">
        <v>5428</v>
      </c>
      <c r="E838" s="41" t="s">
        <v>6330</v>
      </c>
      <c r="F838" s="41" t="s">
        <v>5278</v>
      </c>
      <c r="G838" s="41" t="s">
        <v>5278</v>
      </c>
      <c r="H838" s="41" t="s">
        <v>6199</v>
      </c>
      <c r="I838" s="118" t="s">
        <v>5964</v>
      </c>
      <c r="J838" s="155" t="s">
        <v>235</v>
      </c>
      <c r="K838" s="155" t="s">
        <v>235</v>
      </c>
    </row>
    <row r="839" spans="1:11">
      <c r="A839" s="41">
        <v>2018</v>
      </c>
      <c r="B839" s="41" t="s">
        <v>5388</v>
      </c>
      <c r="C839" s="41" t="s">
        <v>5388</v>
      </c>
      <c r="D839" s="41" t="s">
        <v>5428</v>
      </c>
      <c r="E839" s="41" t="s">
        <v>6330</v>
      </c>
      <c r="F839" s="41" t="s">
        <v>5278</v>
      </c>
      <c r="G839" s="41" t="s">
        <v>5278</v>
      </c>
      <c r="H839" s="41" t="s">
        <v>6203</v>
      </c>
      <c r="I839" s="118" t="s">
        <v>5957</v>
      </c>
      <c r="J839" s="155" t="s">
        <v>235</v>
      </c>
      <c r="K839" s="155" t="s">
        <v>235</v>
      </c>
    </row>
    <row r="840" spans="1:11">
      <c r="A840" s="41">
        <v>2018</v>
      </c>
      <c r="B840" s="41" t="s">
        <v>5388</v>
      </c>
      <c r="C840" s="41" t="s">
        <v>5388</v>
      </c>
      <c r="D840" s="41" t="s">
        <v>5428</v>
      </c>
      <c r="E840" s="41" t="s">
        <v>6330</v>
      </c>
      <c r="F840" s="41" t="s">
        <v>5278</v>
      </c>
      <c r="G840" s="41" t="s">
        <v>5278</v>
      </c>
      <c r="H840" s="41" t="s">
        <v>6205</v>
      </c>
      <c r="I840" s="118" t="s">
        <v>5965</v>
      </c>
      <c r="J840" s="155" t="s">
        <v>235</v>
      </c>
      <c r="K840" s="155" t="s">
        <v>235</v>
      </c>
    </row>
    <row r="841" spans="1:11">
      <c r="A841" s="41">
        <v>2018</v>
      </c>
      <c r="B841" s="41" t="s">
        <v>5388</v>
      </c>
      <c r="C841" s="41" t="s">
        <v>5388</v>
      </c>
      <c r="D841" s="41" t="s">
        <v>5428</v>
      </c>
      <c r="E841" s="41" t="s">
        <v>6330</v>
      </c>
      <c r="F841" s="41" t="s">
        <v>5278</v>
      </c>
      <c r="G841" s="41" t="s">
        <v>5278</v>
      </c>
      <c r="H841" s="41" t="s">
        <v>6473</v>
      </c>
      <c r="I841" s="118" t="s">
        <v>5976</v>
      </c>
      <c r="J841" s="155" t="s">
        <v>235</v>
      </c>
      <c r="K841" s="155" t="s">
        <v>235</v>
      </c>
    </row>
    <row r="842" spans="1:11">
      <c r="A842" s="41">
        <v>2018</v>
      </c>
      <c r="B842" s="41" t="s">
        <v>5388</v>
      </c>
      <c r="C842" s="41" t="s">
        <v>5388</v>
      </c>
      <c r="D842" s="41" t="s">
        <v>5428</v>
      </c>
      <c r="E842" s="41" t="s">
        <v>6330</v>
      </c>
      <c r="F842" s="41" t="s">
        <v>5278</v>
      </c>
      <c r="G842" s="41" t="s">
        <v>5278</v>
      </c>
      <c r="H842" s="41" t="s">
        <v>6474</v>
      </c>
      <c r="I842" s="118" t="s">
        <v>5976</v>
      </c>
      <c r="J842" s="155" t="s">
        <v>235</v>
      </c>
      <c r="K842" s="155" t="s">
        <v>235</v>
      </c>
    </row>
    <row r="843" spans="1:11">
      <c r="A843" s="41">
        <v>2018</v>
      </c>
      <c r="B843" s="41" t="s">
        <v>5388</v>
      </c>
      <c r="C843" s="41" t="s">
        <v>5388</v>
      </c>
      <c r="D843" s="41" t="s">
        <v>5428</v>
      </c>
      <c r="E843" s="41" t="s">
        <v>6330</v>
      </c>
      <c r="F843" s="41" t="s">
        <v>5278</v>
      </c>
      <c r="G843" s="41" t="s">
        <v>5278</v>
      </c>
      <c r="H843" s="41" t="s">
        <v>6475</v>
      </c>
      <c r="I843" s="118" t="s">
        <v>5977</v>
      </c>
      <c r="J843" s="155" t="s">
        <v>235</v>
      </c>
      <c r="K843" s="155" t="s">
        <v>235</v>
      </c>
    </row>
    <row r="844" spans="1:11">
      <c r="A844" s="41">
        <v>2018</v>
      </c>
      <c r="B844" s="41" t="s">
        <v>5388</v>
      </c>
      <c r="C844" s="41" t="s">
        <v>5388</v>
      </c>
      <c r="D844" s="41" t="s">
        <v>5428</v>
      </c>
      <c r="E844" s="41" t="s">
        <v>6330</v>
      </c>
      <c r="F844" s="41" t="s">
        <v>5278</v>
      </c>
      <c r="G844" s="41" t="s">
        <v>5278</v>
      </c>
      <c r="H844" s="41" t="s">
        <v>6476</v>
      </c>
      <c r="I844" s="118" t="s">
        <v>5977</v>
      </c>
      <c r="J844" s="155" t="s">
        <v>235</v>
      </c>
      <c r="K844" s="155" t="s">
        <v>235</v>
      </c>
    </row>
    <row r="845" spans="1:11">
      <c r="A845" s="41">
        <v>2018</v>
      </c>
      <c r="B845" s="41" t="s">
        <v>5388</v>
      </c>
      <c r="C845" s="41" t="s">
        <v>5388</v>
      </c>
      <c r="D845" s="41" t="s">
        <v>5428</v>
      </c>
      <c r="E845" s="41" t="s">
        <v>6330</v>
      </c>
      <c r="F845" s="41" t="s">
        <v>5278</v>
      </c>
      <c r="G845" s="41" t="s">
        <v>5278</v>
      </c>
      <c r="H845" s="41" t="s">
        <v>6477</v>
      </c>
      <c r="I845" s="118" t="s">
        <v>5978</v>
      </c>
      <c r="J845" s="155" t="s">
        <v>235</v>
      </c>
      <c r="K845" s="155" t="s">
        <v>235</v>
      </c>
    </row>
    <row r="846" spans="1:11">
      <c r="A846" s="41">
        <v>2018</v>
      </c>
      <c r="B846" s="41" t="s">
        <v>5388</v>
      </c>
      <c r="C846" s="41" t="s">
        <v>5388</v>
      </c>
      <c r="D846" s="41" t="s">
        <v>5428</v>
      </c>
      <c r="E846" s="41" t="s">
        <v>6330</v>
      </c>
      <c r="F846" s="41" t="s">
        <v>5278</v>
      </c>
      <c r="G846" s="41" t="s">
        <v>5278</v>
      </c>
      <c r="H846" s="41" t="s">
        <v>6478</v>
      </c>
      <c r="I846" s="118" t="s">
        <v>5978</v>
      </c>
      <c r="J846" s="155" t="s">
        <v>235</v>
      </c>
      <c r="K846" s="155" t="s">
        <v>235</v>
      </c>
    </row>
    <row r="847" spans="1:11">
      <c r="A847" s="41">
        <v>2018</v>
      </c>
      <c r="B847" s="41" t="s">
        <v>5388</v>
      </c>
      <c r="C847" s="41" t="s">
        <v>5388</v>
      </c>
      <c r="D847" s="41" t="s">
        <v>5428</v>
      </c>
      <c r="E847" s="41" t="s">
        <v>6330</v>
      </c>
      <c r="F847" s="41" t="s">
        <v>5278</v>
      </c>
      <c r="G847" s="41" t="s">
        <v>5278</v>
      </c>
      <c r="H847" s="41" t="s">
        <v>6479</v>
      </c>
      <c r="I847" s="118" t="s">
        <v>5979</v>
      </c>
      <c r="J847" s="155" t="s">
        <v>235</v>
      </c>
      <c r="K847" s="155" t="s">
        <v>235</v>
      </c>
    </row>
    <row r="848" spans="1:11">
      <c r="A848" s="41">
        <v>2018</v>
      </c>
      <c r="B848" s="41" t="s">
        <v>5388</v>
      </c>
      <c r="C848" s="41" t="s">
        <v>5388</v>
      </c>
      <c r="D848" s="41" t="s">
        <v>5428</v>
      </c>
      <c r="E848" s="41" t="s">
        <v>6330</v>
      </c>
      <c r="F848" s="41" t="s">
        <v>5278</v>
      </c>
      <c r="G848" s="41" t="s">
        <v>5278</v>
      </c>
      <c r="H848" s="41" t="s">
        <v>6480</v>
      </c>
      <c r="I848" s="118" t="s">
        <v>5979</v>
      </c>
      <c r="J848" s="155" t="s">
        <v>235</v>
      </c>
      <c r="K848" s="155" t="s">
        <v>235</v>
      </c>
    </row>
    <row r="849" spans="1:11">
      <c r="A849" s="41">
        <v>2018</v>
      </c>
      <c r="B849" s="41" t="s">
        <v>5388</v>
      </c>
      <c r="C849" s="41" t="s">
        <v>5388</v>
      </c>
      <c r="D849" s="41" t="s">
        <v>5393</v>
      </c>
      <c r="E849" s="41" t="s">
        <v>6336</v>
      </c>
      <c r="F849" s="41" t="s">
        <v>5278</v>
      </c>
      <c r="G849" s="41" t="s">
        <v>5278</v>
      </c>
      <c r="H849" s="41" t="s">
        <v>6201</v>
      </c>
      <c r="I849" s="118" t="s">
        <v>5955</v>
      </c>
      <c r="J849" s="155" t="s">
        <v>235</v>
      </c>
      <c r="K849" s="155" t="s">
        <v>235</v>
      </c>
    </row>
    <row r="850" spans="1:11">
      <c r="A850" s="41">
        <v>2018</v>
      </c>
      <c r="B850" s="41" t="s">
        <v>5388</v>
      </c>
      <c r="C850" s="41" t="s">
        <v>5388</v>
      </c>
      <c r="D850" s="41" t="s">
        <v>5393</v>
      </c>
      <c r="E850" s="41" t="s">
        <v>6336</v>
      </c>
      <c r="F850" s="41" t="s">
        <v>5278</v>
      </c>
      <c r="G850" s="41" t="s">
        <v>5278</v>
      </c>
      <c r="H850" s="41" t="s">
        <v>6199</v>
      </c>
      <c r="I850" s="118" t="s">
        <v>5964</v>
      </c>
      <c r="J850" s="155" t="s">
        <v>235</v>
      </c>
      <c r="K850" s="155" t="s">
        <v>235</v>
      </c>
    </row>
    <row r="851" spans="1:11">
      <c r="A851" s="41">
        <v>2018</v>
      </c>
      <c r="B851" s="41" t="s">
        <v>5388</v>
      </c>
      <c r="C851" s="41" t="s">
        <v>5388</v>
      </c>
      <c r="D851" s="41" t="s">
        <v>5393</v>
      </c>
      <c r="E851" s="41" t="s">
        <v>6336</v>
      </c>
      <c r="F851" s="41" t="s">
        <v>5278</v>
      </c>
      <c r="G851" s="41" t="s">
        <v>5278</v>
      </c>
      <c r="H851" s="41" t="s">
        <v>6203</v>
      </c>
      <c r="I851" s="118" t="s">
        <v>5957</v>
      </c>
      <c r="J851" s="155" t="s">
        <v>235</v>
      </c>
      <c r="K851" s="155" t="s">
        <v>235</v>
      </c>
    </row>
    <row r="852" spans="1:11">
      <c r="A852" s="41">
        <v>2018</v>
      </c>
      <c r="B852" s="41" t="s">
        <v>5388</v>
      </c>
      <c r="C852" s="41" t="s">
        <v>5388</v>
      </c>
      <c r="D852" s="41" t="s">
        <v>5393</v>
      </c>
      <c r="E852" s="41" t="s">
        <v>6336</v>
      </c>
      <c r="F852" s="41" t="s">
        <v>5278</v>
      </c>
      <c r="G852" s="41" t="s">
        <v>5278</v>
      </c>
      <c r="H852" s="41" t="s">
        <v>6205</v>
      </c>
      <c r="I852" s="118" t="s">
        <v>5965</v>
      </c>
      <c r="J852" s="155" t="s">
        <v>235</v>
      </c>
      <c r="K852" s="155" t="s">
        <v>235</v>
      </c>
    </row>
    <row r="853" spans="1:11">
      <c r="A853" s="41">
        <v>2018</v>
      </c>
      <c r="B853" s="41" t="s">
        <v>5388</v>
      </c>
      <c r="C853" s="41" t="s">
        <v>5388</v>
      </c>
      <c r="D853" s="41" t="s">
        <v>5393</v>
      </c>
      <c r="E853" s="41" t="s">
        <v>6336</v>
      </c>
      <c r="F853" s="41" t="s">
        <v>5278</v>
      </c>
      <c r="G853" s="41" t="s">
        <v>5278</v>
      </c>
      <c r="H853" s="41" t="s">
        <v>6473</v>
      </c>
      <c r="I853" s="118" t="s">
        <v>5976</v>
      </c>
      <c r="J853" s="155" t="s">
        <v>235</v>
      </c>
      <c r="K853" s="155" t="s">
        <v>235</v>
      </c>
    </row>
    <row r="854" spans="1:11">
      <c r="A854" s="41">
        <v>2018</v>
      </c>
      <c r="B854" s="41" t="s">
        <v>5388</v>
      </c>
      <c r="C854" s="41" t="s">
        <v>5388</v>
      </c>
      <c r="D854" s="41" t="s">
        <v>5393</v>
      </c>
      <c r="E854" s="41" t="s">
        <v>6336</v>
      </c>
      <c r="F854" s="41" t="s">
        <v>5278</v>
      </c>
      <c r="G854" s="41" t="s">
        <v>5278</v>
      </c>
      <c r="H854" s="41" t="s">
        <v>6474</v>
      </c>
      <c r="I854" s="118" t="s">
        <v>5976</v>
      </c>
      <c r="J854" s="155" t="s">
        <v>235</v>
      </c>
      <c r="K854" s="155" t="s">
        <v>235</v>
      </c>
    </row>
    <row r="855" spans="1:11">
      <c r="A855" s="41">
        <v>2018</v>
      </c>
      <c r="B855" s="41" t="s">
        <v>5388</v>
      </c>
      <c r="C855" s="41" t="s">
        <v>5388</v>
      </c>
      <c r="D855" s="41" t="s">
        <v>5393</v>
      </c>
      <c r="E855" s="41" t="s">
        <v>6336</v>
      </c>
      <c r="F855" s="41" t="s">
        <v>5278</v>
      </c>
      <c r="G855" s="41" t="s">
        <v>5278</v>
      </c>
      <c r="H855" s="41" t="s">
        <v>6475</v>
      </c>
      <c r="I855" s="118" t="s">
        <v>5977</v>
      </c>
      <c r="J855" s="155" t="s">
        <v>235</v>
      </c>
      <c r="K855" s="155" t="s">
        <v>235</v>
      </c>
    </row>
    <row r="856" spans="1:11">
      <c r="A856" s="41">
        <v>2018</v>
      </c>
      <c r="B856" s="41" t="s">
        <v>5388</v>
      </c>
      <c r="C856" s="41" t="s">
        <v>5388</v>
      </c>
      <c r="D856" s="41" t="s">
        <v>5393</v>
      </c>
      <c r="E856" s="41" t="s">
        <v>6336</v>
      </c>
      <c r="F856" s="41" t="s">
        <v>5278</v>
      </c>
      <c r="G856" s="41" t="s">
        <v>5278</v>
      </c>
      <c r="H856" s="41" t="s">
        <v>6476</v>
      </c>
      <c r="I856" s="118" t="s">
        <v>5977</v>
      </c>
      <c r="J856" s="155" t="s">
        <v>235</v>
      </c>
      <c r="K856" s="155" t="s">
        <v>235</v>
      </c>
    </row>
    <row r="857" spans="1:11">
      <c r="A857" s="41">
        <v>2018</v>
      </c>
      <c r="B857" s="41" t="s">
        <v>5388</v>
      </c>
      <c r="C857" s="41" t="s">
        <v>5388</v>
      </c>
      <c r="D857" s="41" t="s">
        <v>5393</v>
      </c>
      <c r="E857" s="41" t="s">
        <v>6336</v>
      </c>
      <c r="F857" s="41" t="s">
        <v>5278</v>
      </c>
      <c r="G857" s="41" t="s">
        <v>5278</v>
      </c>
      <c r="H857" s="41" t="s">
        <v>6477</v>
      </c>
      <c r="I857" s="118" t="s">
        <v>5978</v>
      </c>
      <c r="J857" s="155" t="s">
        <v>235</v>
      </c>
      <c r="K857" s="155" t="s">
        <v>235</v>
      </c>
    </row>
    <row r="858" spans="1:11">
      <c r="A858" s="41">
        <v>2018</v>
      </c>
      <c r="B858" s="41" t="s">
        <v>5388</v>
      </c>
      <c r="C858" s="41" t="s">
        <v>5388</v>
      </c>
      <c r="D858" s="41" t="s">
        <v>5393</v>
      </c>
      <c r="E858" s="41" t="s">
        <v>6336</v>
      </c>
      <c r="F858" s="41" t="s">
        <v>5278</v>
      </c>
      <c r="G858" s="41" t="s">
        <v>5278</v>
      </c>
      <c r="H858" s="41" t="s">
        <v>6478</v>
      </c>
      <c r="I858" s="118" t="s">
        <v>5978</v>
      </c>
      <c r="J858" s="155" t="s">
        <v>235</v>
      </c>
      <c r="K858" s="155" t="s">
        <v>235</v>
      </c>
    </row>
    <row r="859" spans="1:11">
      <c r="A859" s="41">
        <v>2018</v>
      </c>
      <c r="B859" s="41" t="s">
        <v>5388</v>
      </c>
      <c r="C859" s="41" t="s">
        <v>5388</v>
      </c>
      <c r="D859" s="41" t="s">
        <v>5393</v>
      </c>
      <c r="E859" s="41" t="s">
        <v>6336</v>
      </c>
      <c r="F859" s="41" t="s">
        <v>5278</v>
      </c>
      <c r="G859" s="41" t="s">
        <v>5278</v>
      </c>
      <c r="H859" s="41" t="s">
        <v>6479</v>
      </c>
      <c r="I859" s="118" t="s">
        <v>5979</v>
      </c>
      <c r="J859" s="155" t="s">
        <v>235</v>
      </c>
      <c r="K859" s="155" t="s">
        <v>235</v>
      </c>
    </row>
    <row r="860" spans="1:11">
      <c r="A860" s="41">
        <v>2018</v>
      </c>
      <c r="B860" s="41" t="s">
        <v>5388</v>
      </c>
      <c r="C860" s="41" t="s">
        <v>5388</v>
      </c>
      <c r="D860" s="41" t="s">
        <v>5393</v>
      </c>
      <c r="E860" s="41" t="s">
        <v>6336</v>
      </c>
      <c r="F860" s="41" t="s">
        <v>5278</v>
      </c>
      <c r="G860" s="41" t="s">
        <v>5278</v>
      </c>
      <c r="H860" s="41" t="s">
        <v>6480</v>
      </c>
      <c r="I860" s="118" t="s">
        <v>5979</v>
      </c>
      <c r="J860" s="155" t="s">
        <v>235</v>
      </c>
      <c r="K860" s="155" t="s">
        <v>235</v>
      </c>
    </row>
    <row r="861" spans="1:11">
      <c r="A861" s="41">
        <v>2018</v>
      </c>
      <c r="B861" s="41" t="s">
        <v>5388</v>
      </c>
      <c r="C861" s="41" t="s">
        <v>5388</v>
      </c>
      <c r="D861" s="41" t="s">
        <v>5393</v>
      </c>
      <c r="E861" s="41" t="s">
        <v>6331</v>
      </c>
      <c r="F861" s="41" t="s">
        <v>5278</v>
      </c>
      <c r="G861" s="41" t="s">
        <v>5278</v>
      </c>
      <c r="H861" s="41" t="s">
        <v>6201</v>
      </c>
      <c r="I861" s="118" t="s">
        <v>5955</v>
      </c>
      <c r="J861" s="155" t="s">
        <v>235</v>
      </c>
      <c r="K861" s="155" t="s">
        <v>235</v>
      </c>
    </row>
    <row r="862" spans="1:11">
      <c r="A862" s="41">
        <v>2018</v>
      </c>
      <c r="B862" s="41" t="s">
        <v>5388</v>
      </c>
      <c r="C862" s="41" t="s">
        <v>5388</v>
      </c>
      <c r="D862" s="41" t="s">
        <v>5393</v>
      </c>
      <c r="E862" s="41" t="s">
        <v>6331</v>
      </c>
      <c r="F862" s="41" t="s">
        <v>5278</v>
      </c>
      <c r="G862" s="41" t="s">
        <v>5278</v>
      </c>
      <c r="H862" s="41" t="s">
        <v>6199</v>
      </c>
      <c r="I862" s="118" t="s">
        <v>5964</v>
      </c>
      <c r="J862" s="155" t="s">
        <v>235</v>
      </c>
      <c r="K862" s="155" t="s">
        <v>235</v>
      </c>
    </row>
    <row r="863" spans="1:11">
      <c r="A863" s="41">
        <v>2018</v>
      </c>
      <c r="B863" s="41" t="s">
        <v>5388</v>
      </c>
      <c r="C863" s="41" t="s">
        <v>5388</v>
      </c>
      <c r="D863" s="41" t="s">
        <v>5393</v>
      </c>
      <c r="E863" s="41" t="s">
        <v>6331</v>
      </c>
      <c r="F863" s="41" t="s">
        <v>5278</v>
      </c>
      <c r="G863" s="41" t="s">
        <v>5278</v>
      </c>
      <c r="H863" s="41" t="s">
        <v>6203</v>
      </c>
      <c r="I863" s="118" t="s">
        <v>5957</v>
      </c>
      <c r="J863" s="155" t="s">
        <v>235</v>
      </c>
      <c r="K863" s="155" t="s">
        <v>235</v>
      </c>
    </row>
    <row r="864" spans="1:11">
      <c r="A864" s="41">
        <v>2018</v>
      </c>
      <c r="B864" s="41" t="s">
        <v>5388</v>
      </c>
      <c r="C864" s="41" t="s">
        <v>5388</v>
      </c>
      <c r="D864" s="41" t="s">
        <v>5393</v>
      </c>
      <c r="E864" s="41" t="s">
        <v>6331</v>
      </c>
      <c r="F864" s="41" t="s">
        <v>5278</v>
      </c>
      <c r="G864" s="41" t="s">
        <v>5278</v>
      </c>
      <c r="H864" s="41" t="s">
        <v>6205</v>
      </c>
      <c r="I864" s="118" t="s">
        <v>5965</v>
      </c>
      <c r="J864" s="155" t="s">
        <v>235</v>
      </c>
      <c r="K864" s="155" t="s">
        <v>235</v>
      </c>
    </row>
    <row r="865" spans="1:11">
      <c r="A865" s="41">
        <v>2018</v>
      </c>
      <c r="B865" s="41" t="s">
        <v>5388</v>
      </c>
      <c r="C865" s="41" t="s">
        <v>5388</v>
      </c>
      <c r="D865" s="41" t="s">
        <v>5393</v>
      </c>
      <c r="E865" s="41" t="s">
        <v>6331</v>
      </c>
      <c r="F865" s="41" t="s">
        <v>5278</v>
      </c>
      <c r="G865" s="41" t="s">
        <v>5278</v>
      </c>
      <c r="H865" s="41" t="s">
        <v>6473</v>
      </c>
      <c r="I865" s="118" t="s">
        <v>5976</v>
      </c>
      <c r="J865" s="155" t="s">
        <v>235</v>
      </c>
      <c r="K865" s="155" t="s">
        <v>235</v>
      </c>
    </row>
    <row r="866" spans="1:11">
      <c r="A866" s="41">
        <v>2018</v>
      </c>
      <c r="B866" s="41" t="s">
        <v>5388</v>
      </c>
      <c r="C866" s="41" t="s">
        <v>5388</v>
      </c>
      <c r="D866" s="41" t="s">
        <v>5393</v>
      </c>
      <c r="E866" s="41" t="s">
        <v>6331</v>
      </c>
      <c r="F866" s="41" t="s">
        <v>5278</v>
      </c>
      <c r="G866" s="41" t="s">
        <v>5278</v>
      </c>
      <c r="H866" s="41" t="s">
        <v>6474</v>
      </c>
      <c r="I866" s="118" t="s">
        <v>5976</v>
      </c>
      <c r="J866" s="155" t="s">
        <v>235</v>
      </c>
      <c r="K866" s="155" t="s">
        <v>235</v>
      </c>
    </row>
    <row r="867" spans="1:11">
      <c r="A867" s="41">
        <v>2018</v>
      </c>
      <c r="B867" s="41" t="s">
        <v>5388</v>
      </c>
      <c r="C867" s="41" t="s">
        <v>5388</v>
      </c>
      <c r="D867" s="41" t="s">
        <v>5393</v>
      </c>
      <c r="E867" s="41" t="s">
        <v>6331</v>
      </c>
      <c r="F867" s="41" t="s">
        <v>5278</v>
      </c>
      <c r="G867" s="41" t="s">
        <v>5278</v>
      </c>
      <c r="H867" s="41" t="s">
        <v>6475</v>
      </c>
      <c r="I867" s="118" t="s">
        <v>5977</v>
      </c>
      <c r="J867" s="155" t="s">
        <v>235</v>
      </c>
      <c r="K867" s="155" t="s">
        <v>235</v>
      </c>
    </row>
    <row r="868" spans="1:11">
      <c r="A868" s="41">
        <v>2018</v>
      </c>
      <c r="B868" s="41" t="s">
        <v>5388</v>
      </c>
      <c r="C868" s="41" t="s">
        <v>5388</v>
      </c>
      <c r="D868" s="41" t="s">
        <v>5393</v>
      </c>
      <c r="E868" s="41" t="s">
        <v>6331</v>
      </c>
      <c r="F868" s="41" t="s">
        <v>5278</v>
      </c>
      <c r="G868" s="41" t="s">
        <v>5278</v>
      </c>
      <c r="H868" s="41" t="s">
        <v>6476</v>
      </c>
      <c r="I868" s="118" t="s">
        <v>5977</v>
      </c>
      <c r="J868" s="155" t="s">
        <v>235</v>
      </c>
      <c r="K868" s="155" t="s">
        <v>235</v>
      </c>
    </row>
    <row r="869" spans="1:11">
      <c r="A869" s="41">
        <v>2018</v>
      </c>
      <c r="B869" s="41" t="s">
        <v>5388</v>
      </c>
      <c r="C869" s="41" t="s">
        <v>5388</v>
      </c>
      <c r="D869" s="41" t="s">
        <v>5393</v>
      </c>
      <c r="E869" s="41" t="s">
        <v>6331</v>
      </c>
      <c r="F869" s="41" t="s">
        <v>5278</v>
      </c>
      <c r="G869" s="41" t="s">
        <v>5278</v>
      </c>
      <c r="H869" s="41" t="s">
        <v>6477</v>
      </c>
      <c r="I869" s="118" t="s">
        <v>5978</v>
      </c>
      <c r="J869" s="155" t="s">
        <v>235</v>
      </c>
      <c r="K869" s="155" t="s">
        <v>235</v>
      </c>
    </row>
    <row r="870" spans="1:11">
      <c r="A870" s="41">
        <v>2018</v>
      </c>
      <c r="B870" s="41" t="s">
        <v>5388</v>
      </c>
      <c r="C870" s="41" t="s">
        <v>5388</v>
      </c>
      <c r="D870" s="41" t="s">
        <v>5393</v>
      </c>
      <c r="E870" s="41" t="s">
        <v>6331</v>
      </c>
      <c r="F870" s="41" t="s">
        <v>5278</v>
      </c>
      <c r="G870" s="41" t="s">
        <v>5278</v>
      </c>
      <c r="H870" s="41" t="s">
        <v>6478</v>
      </c>
      <c r="I870" s="118" t="s">
        <v>5978</v>
      </c>
      <c r="J870" s="155" t="s">
        <v>235</v>
      </c>
      <c r="K870" s="155" t="s">
        <v>235</v>
      </c>
    </row>
    <row r="871" spans="1:11">
      <c r="A871" s="41">
        <v>2018</v>
      </c>
      <c r="B871" s="41" t="s">
        <v>5388</v>
      </c>
      <c r="C871" s="41" t="s">
        <v>5388</v>
      </c>
      <c r="D871" s="41" t="s">
        <v>5393</v>
      </c>
      <c r="E871" s="41" t="s">
        <v>6331</v>
      </c>
      <c r="F871" s="41" t="s">
        <v>5278</v>
      </c>
      <c r="G871" s="41" t="s">
        <v>5278</v>
      </c>
      <c r="H871" s="41" t="s">
        <v>6479</v>
      </c>
      <c r="I871" s="118" t="s">
        <v>5979</v>
      </c>
      <c r="J871" s="155" t="s">
        <v>235</v>
      </c>
      <c r="K871" s="155" t="s">
        <v>235</v>
      </c>
    </row>
    <row r="872" spans="1:11">
      <c r="A872" s="41">
        <v>2018</v>
      </c>
      <c r="B872" s="41" t="s">
        <v>5388</v>
      </c>
      <c r="C872" s="41" t="s">
        <v>5388</v>
      </c>
      <c r="D872" s="41" t="s">
        <v>5393</v>
      </c>
      <c r="E872" s="41" t="s">
        <v>6331</v>
      </c>
      <c r="F872" s="41" t="s">
        <v>5278</v>
      </c>
      <c r="G872" s="41" t="s">
        <v>5278</v>
      </c>
      <c r="H872" s="41" t="s">
        <v>6480</v>
      </c>
      <c r="I872" s="118" t="s">
        <v>5979</v>
      </c>
      <c r="J872" s="155" t="s">
        <v>235</v>
      </c>
      <c r="K872" s="155" t="s">
        <v>235</v>
      </c>
    </row>
    <row r="873" spans="1:11">
      <c r="A873" s="41">
        <v>2018</v>
      </c>
      <c r="B873" s="41" t="s">
        <v>5388</v>
      </c>
      <c r="C873" s="41" t="s">
        <v>5388</v>
      </c>
      <c r="D873" s="41" t="s">
        <v>5393</v>
      </c>
      <c r="E873" s="41" t="s">
        <v>6326</v>
      </c>
      <c r="F873" s="41" t="s">
        <v>5278</v>
      </c>
      <c r="G873" s="41" t="s">
        <v>5278</v>
      </c>
      <c r="H873" s="41" t="s">
        <v>6201</v>
      </c>
      <c r="I873" s="118" t="s">
        <v>5955</v>
      </c>
      <c r="J873" s="155" t="s">
        <v>235</v>
      </c>
      <c r="K873" s="155" t="s">
        <v>235</v>
      </c>
    </row>
    <row r="874" spans="1:11">
      <c r="A874" s="41">
        <v>2018</v>
      </c>
      <c r="B874" s="41" t="s">
        <v>5388</v>
      </c>
      <c r="C874" s="41" t="s">
        <v>5388</v>
      </c>
      <c r="D874" s="41" t="s">
        <v>5393</v>
      </c>
      <c r="E874" s="41" t="s">
        <v>6326</v>
      </c>
      <c r="F874" s="41" t="s">
        <v>5278</v>
      </c>
      <c r="G874" s="41" t="s">
        <v>5278</v>
      </c>
      <c r="H874" s="41" t="s">
        <v>6199</v>
      </c>
      <c r="I874" s="118" t="s">
        <v>5964</v>
      </c>
      <c r="J874" s="155" t="s">
        <v>235</v>
      </c>
      <c r="K874" s="155" t="s">
        <v>235</v>
      </c>
    </row>
    <row r="875" spans="1:11">
      <c r="A875" s="41">
        <v>2018</v>
      </c>
      <c r="B875" s="41" t="s">
        <v>5388</v>
      </c>
      <c r="C875" s="41" t="s">
        <v>5388</v>
      </c>
      <c r="D875" s="41" t="s">
        <v>5393</v>
      </c>
      <c r="E875" s="41" t="s">
        <v>6326</v>
      </c>
      <c r="F875" s="41" t="s">
        <v>5278</v>
      </c>
      <c r="G875" s="41" t="s">
        <v>5278</v>
      </c>
      <c r="H875" s="41" t="s">
        <v>6203</v>
      </c>
      <c r="I875" s="118" t="s">
        <v>5957</v>
      </c>
      <c r="J875" s="155" t="s">
        <v>235</v>
      </c>
      <c r="K875" s="155" t="s">
        <v>235</v>
      </c>
    </row>
    <row r="876" spans="1:11">
      <c r="A876" s="41">
        <v>2018</v>
      </c>
      <c r="B876" s="41" t="s">
        <v>5388</v>
      </c>
      <c r="C876" s="41" t="s">
        <v>5388</v>
      </c>
      <c r="D876" s="41" t="s">
        <v>5393</v>
      </c>
      <c r="E876" s="41" t="s">
        <v>6326</v>
      </c>
      <c r="F876" s="41" t="s">
        <v>5278</v>
      </c>
      <c r="G876" s="41" t="s">
        <v>5278</v>
      </c>
      <c r="H876" s="41" t="s">
        <v>6205</v>
      </c>
      <c r="I876" s="118" t="s">
        <v>5965</v>
      </c>
      <c r="J876" s="155" t="s">
        <v>235</v>
      </c>
      <c r="K876" s="155" t="s">
        <v>235</v>
      </c>
    </row>
    <row r="877" spans="1:11">
      <c r="A877" s="41">
        <v>2018</v>
      </c>
      <c r="B877" s="41" t="s">
        <v>5388</v>
      </c>
      <c r="C877" s="41" t="s">
        <v>5388</v>
      </c>
      <c r="D877" s="41" t="s">
        <v>5393</v>
      </c>
      <c r="E877" s="41" t="s">
        <v>6326</v>
      </c>
      <c r="F877" s="41" t="s">
        <v>5278</v>
      </c>
      <c r="G877" s="41" t="s">
        <v>5278</v>
      </c>
      <c r="H877" s="41" t="s">
        <v>6473</v>
      </c>
      <c r="I877" s="118" t="s">
        <v>5976</v>
      </c>
      <c r="J877" s="155" t="s">
        <v>235</v>
      </c>
      <c r="K877" s="155" t="s">
        <v>235</v>
      </c>
    </row>
    <row r="878" spans="1:11">
      <c r="A878" s="41">
        <v>2018</v>
      </c>
      <c r="B878" s="41" t="s">
        <v>5388</v>
      </c>
      <c r="C878" s="41" t="s">
        <v>5388</v>
      </c>
      <c r="D878" s="41" t="s">
        <v>5393</v>
      </c>
      <c r="E878" s="41" t="s">
        <v>6326</v>
      </c>
      <c r="F878" s="41" t="s">
        <v>5278</v>
      </c>
      <c r="G878" s="41" t="s">
        <v>5278</v>
      </c>
      <c r="H878" s="41" t="s">
        <v>6474</v>
      </c>
      <c r="I878" s="118" t="s">
        <v>5976</v>
      </c>
      <c r="J878" s="155" t="s">
        <v>235</v>
      </c>
      <c r="K878" s="155" t="s">
        <v>235</v>
      </c>
    </row>
    <row r="879" spans="1:11">
      <c r="A879" s="41">
        <v>2018</v>
      </c>
      <c r="B879" s="41" t="s">
        <v>5388</v>
      </c>
      <c r="C879" s="41" t="s">
        <v>5388</v>
      </c>
      <c r="D879" s="41" t="s">
        <v>5393</v>
      </c>
      <c r="E879" s="41" t="s">
        <v>6326</v>
      </c>
      <c r="F879" s="41" t="s">
        <v>5278</v>
      </c>
      <c r="G879" s="41" t="s">
        <v>5278</v>
      </c>
      <c r="H879" s="41" t="s">
        <v>6475</v>
      </c>
      <c r="I879" s="118" t="s">
        <v>5977</v>
      </c>
      <c r="J879" s="155" t="s">
        <v>235</v>
      </c>
      <c r="K879" s="155" t="s">
        <v>235</v>
      </c>
    </row>
    <row r="880" spans="1:11">
      <c r="A880" s="41">
        <v>2018</v>
      </c>
      <c r="B880" s="41" t="s">
        <v>5388</v>
      </c>
      <c r="C880" s="41" t="s">
        <v>5388</v>
      </c>
      <c r="D880" s="41" t="s">
        <v>5393</v>
      </c>
      <c r="E880" s="41" t="s">
        <v>6326</v>
      </c>
      <c r="F880" s="41" t="s">
        <v>5278</v>
      </c>
      <c r="G880" s="41" t="s">
        <v>5278</v>
      </c>
      <c r="H880" s="41" t="s">
        <v>6476</v>
      </c>
      <c r="I880" s="118" t="s">
        <v>5977</v>
      </c>
      <c r="J880" s="155" t="s">
        <v>235</v>
      </c>
      <c r="K880" s="155" t="s">
        <v>235</v>
      </c>
    </row>
    <row r="881" spans="1:11">
      <c r="A881" s="41">
        <v>2018</v>
      </c>
      <c r="B881" s="41" t="s">
        <v>5388</v>
      </c>
      <c r="C881" s="41" t="s">
        <v>5388</v>
      </c>
      <c r="D881" s="41" t="s">
        <v>5393</v>
      </c>
      <c r="E881" s="41" t="s">
        <v>6326</v>
      </c>
      <c r="F881" s="41" t="s">
        <v>5278</v>
      </c>
      <c r="G881" s="41" t="s">
        <v>5278</v>
      </c>
      <c r="H881" s="41" t="s">
        <v>6477</v>
      </c>
      <c r="I881" s="118" t="s">
        <v>5978</v>
      </c>
      <c r="J881" s="155" t="s">
        <v>235</v>
      </c>
      <c r="K881" s="155" t="s">
        <v>235</v>
      </c>
    </row>
    <row r="882" spans="1:11">
      <c r="A882" s="41">
        <v>2018</v>
      </c>
      <c r="B882" s="41" t="s">
        <v>5388</v>
      </c>
      <c r="C882" s="41" t="s">
        <v>5388</v>
      </c>
      <c r="D882" s="41" t="s">
        <v>5393</v>
      </c>
      <c r="E882" s="41" t="s">
        <v>6326</v>
      </c>
      <c r="F882" s="41" t="s">
        <v>5278</v>
      </c>
      <c r="G882" s="41" t="s">
        <v>5278</v>
      </c>
      <c r="H882" s="41" t="s">
        <v>6478</v>
      </c>
      <c r="I882" s="118" t="s">
        <v>5978</v>
      </c>
      <c r="J882" s="155" t="s">
        <v>235</v>
      </c>
      <c r="K882" s="155" t="s">
        <v>235</v>
      </c>
    </row>
    <row r="883" spans="1:11">
      <c r="A883" s="41">
        <v>2018</v>
      </c>
      <c r="B883" s="41" t="s">
        <v>5388</v>
      </c>
      <c r="C883" s="41" t="s">
        <v>5388</v>
      </c>
      <c r="D883" s="41" t="s">
        <v>5393</v>
      </c>
      <c r="E883" s="41" t="s">
        <v>6326</v>
      </c>
      <c r="F883" s="41" t="s">
        <v>5278</v>
      </c>
      <c r="G883" s="41" t="s">
        <v>5278</v>
      </c>
      <c r="H883" s="41" t="s">
        <v>6479</v>
      </c>
      <c r="I883" s="118" t="s">
        <v>5979</v>
      </c>
      <c r="J883" s="155" t="s">
        <v>235</v>
      </c>
      <c r="K883" s="155" t="s">
        <v>235</v>
      </c>
    </row>
    <row r="884" spans="1:11">
      <c r="A884" s="41">
        <v>2018</v>
      </c>
      <c r="B884" s="41" t="s">
        <v>5388</v>
      </c>
      <c r="C884" s="41" t="s">
        <v>5388</v>
      </c>
      <c r="D884" s="41" t="s">
        <v>5393</v>
      </c>
      <c r="E884" s="41" t="s">
        <v>6326</v>
      </c>
      <c r="F884" s="41" t="s">
        <v>5278</v>
      </c>
      <c r="G884" s="41" t="s">
        <v>5278</v>
      </c>
      <c r="H884" s="41" t="s">
        <v>6480</v>
      </c>
      <c r="I884" s="118" t="s">
        <v>5979</v>
      </c>
      <c r="J884" s="155" t="s">
        <v>235</v>
      </c>
      <c r="K884" s="155" t="s">
        <v>235</v>
      </c>
    </row>
    <row r="885" spans="1:11">
      <c r="A885" s="41">
        <v>2018</v>
      </c>
      <c r="B885" s="41" t="s">
        <v>5388</v>
      </c>
      <c r="C885" s="41" t="s">
        <v>5388</v>
      </c>
      <c r="D885" s="41" t="s">
        <v>5395</v>
      </c>
      <c r="E885" s="41" t="s">
        <v>6330</v>
      </c>
      <c r="F885" s="41" t="s">
        <v>5278</v>
      </c>
      <c r="G885" s="41" t="s">
        <v>5278</v>
      </c>
      <c r="H885" s="41" t="s">
        <v>6473</v>
      </c>
      <c r="I885" s="118" t="s">
        <v>5976</v>
      </c>
      <c r="J885" s="155" t="s">
        <v>235</v>
      </c>
      <c r="K885" s="155" t="s">
        <v>235</v>
      </c>
    </row>
    <row r="886" spans="1:11">
      <c r="A886" s="41">
        <v>2018</v>
      </c>
      <c r="B886" s="41" t="s">
        <v>5388</v>
      </c>
      <c r="C886" s="41" t="s">
        <v>5388</v>
      </c>
      <c r="D886" s="41" t="s">
        <v>5395</v>
      </c>
      <c r="E886" s="41" t="s">
        <v>6330</v>
      </c>
      <c r="F886" s="41" t="s">
        <v>5278</v>
      </c>
      <c r="G886" s="41" t="s">
        <v>5278</v>
      </c>
      <c r="H886" s="41" t="s">
        <v>6474</v>
      </c>
      <c r="I886" s="118" t="s">
        <v>5976</v>
      </c>
      <c r="J886" s="155" t="s">
        <v>235</v>
      </c>
      <c r="K886" s="155" t="s">
        <v>235</v>
      </c>
    </row>
    <row r="887" spans="1:11">
      <c r="A887" s="41">
        <v>2018</v>
      </c>
      <c r="B887" s="41" t="s">
        <v>5388</v>
      </c>
      <c r="C887" s="41" t="s">
        <v>5388</v>
      </c>
      <c r="D887" s="41" t="s">
        <v>5395</v>
      </c>
      <c r="E887" s="41" t="s">
        <v>6330</v>
      </c>
      <c r="F887" s="41" t="s">
        <v>5278</v>
      </c>
      <c r="G887" s="41" t="s">
        <v>5278</v>
      </c>
      <c r="H887" s="41" t="s">
        <v>6475</v>
      </c>
      <c r="I887" s="118" t="s">
        <v>5977</v>
      </c>
      <c r="J887" s="155" t="s">
        <v>235</v>
      </c>
      <c r="K887" s="155" t="s">
        <v>235</v>
      </c>
    </row>
    <row r="888" spans="1:11">
      <c r="A888" s="41">
        <v>2018</v>
      </c>
      <c r="B888" s="41" t="s">
        <v>5388</v>
      </c>
      <c r="C888" s="41" t="s">
        <v>5388</v>
      </c>
      <c r="D888" s="41" t="s">
        <v>5395</v>
      </c>
      <c r="E888" s="41" t="s">
        <v>6330</v>
      </c>
      <c r="F888" s="41" t="s">
        <v>5278</v>
      </c>
      <c r="G888" s="41" t="s">
        <v>5278</v>
      </c>
      <c r="H888" s="41" t="s">
        <v>6476</v>
      </c>
      <c r="I888" s="118" t="s">
        <v>5977</v>
      </c>
      <c r="J888" s="155" t="s">
        <v>235</v>
      </c>
      <c r="K888" s="155" t="s">
        <v>235</v>
      </c>
    </row>
    <row r="889" spans="1:11">
      <c r="A889" s="41">
        <v>2018</v>
      </c>
      <c r="B889" s="41" t="s">
        <v>5388</v>
      </c>
      <c r="C889" s="41" t="s">
        <v>5388</v>
      </c>
      <c r="D889" s="41" t="s">
        <v>5395</v>
      </c>
      <c r="E889" s="41" t="s">
        <v>6330</v>
      </c>
      <c r="F889" s="41" t="s">
        <v>5278</v>
      </c>
      <c r="G889" s="41" t="s">
        <v>5278</v>
      </c>
      <c r="H889" s="41" t="s">
        <v>6477</v>
      </c>
      <c r="I889" s="118" t="s">
        <v>5978</v>
      </c>
      <c r="J889" s="155" t="s">
        <v>235</v>
      </c>
      <c r="K889" s="155" t="s">
        <v>235</v>
      </c>
    </row>
    <row r="890" spans="1:11">
      <c r="A890" s="41">
        <v>2018</v>
      </c>
      <c r="B890" s="41" t="s">
        <v>5388</v>
      </c>
      <c r="C890" s="41" t="s">
        <v>5388</v>
      </c>
      <c r="D890" s="41" t="s">
        <v>5395</v>
      </c>
      <c r="E890" s="41" t="s">
        <v>6330</v>
      </c>
      <c r="F890" s="41" t="s">
        <v>5278</v>
      </c>
      <c r="G890" s="41" t="s">
        <v>5278</v>
      </c>
      <c r="H890" s="41" t="s">
        <v>6478</v>
      </c>
      <c r="I890" s="118" t="s">
        <v>5978</v>
      </c>
      <c r="J890" s="155" t="s">
        <v>235</v>
      </c>
      <c r="K890" s="155" t="s">
        <v>235</v>
      </c>
    </row>
    <row r="891" spans="1:11">
      <c r="A891" s="41">
        <v>2018</v>
      </c>
      <c r="B891" s="41" t="s">
        <v>5388</v>
      </c>
      <c r="C891" s="41" t="s">
        <v>5388</v>
      </c>
      <c r="D891" s="41" t="s">
        <v>5395</v>
      </c>
      <c r="E891" s="41" t="s">
        <v>6330</v>
      </c>
      <c r="F891" s="41" t="s">
        <v>5278</v>
      </c>
      <c r="G891" s="41" t="s">
        <v>5278</v>
      </c>
      <c r="H891" s="41" t="s">
        <v>6479</v>
      </c>
      <c r="I891" s="118" t="s">
        <v>5979</v>
      </c>
      <c r="J891" s="155" t="s">
        <v>235</v>
      </c>
      <c r="K891" s="155" t="s">
        <v>235</v>
      </c>
    </row>
    <row r="892" spans="1:11">
      <c r="A892" s="41">
        <v>2018</v>
      </c>
      <c r="B892" s="41" t="s">
        <v>5388</v>
      </c>
      <c r="C892" s="41" t="s">
        <v>5388</v>
      </c>
      <c r="D892" s="41" t="s">
        <v>5395</v>
      </c>
      <c r="E892" s="41" t="s">
        <v>6330</v>
      </c>
      <c r="F892" s="41" t="s">
        <v>5278</v>
      </c>
      <c r="G892" s="41" t="s">
        <v>5278</v>
      </c>
      <c r="H892" s="41" t="s">
        <v>6480</v>
      </c>
      <c r="I892" s="118" t="s">
        <v>5979</v>
      </c>
      <c r="J892" s="155" t="s">
        <v>235</v>
      </c>
      <c r="K892" s="155" t="s">
        <v>235</v>
      </c>
    </row>
    <row r="893" spans="1:11">
      <c r="A893" s="41">
        <v>2018</v>
      </c>
      <c r="B893" s="41" t="s">
        <v>5388</v>
      </c>
      <c r="C893" s="41" t="s">
        <v>5388</v>
      </c>
      <c r="D893" s="41" t="s">
        <v>5429</v>
      </c>
      <c r="E893" s="41" t="s">
        <v>6330</v>
      </c>
      <c r="F893" s="41" t="s">
        <v>5278</v>
      </c>
      <c r="G893" s="41" t="s">
        <v>5278</v>
      </c>
      <c r="H893" s="41" t="s">
        <v>6473</v>
      </c>
      <c r="I893" s="118" t="s">
        <v>5976</v>
      </c>
      <c r="J893" s="155" t="s">
        <v>235</v>
      </c>
      <c r="K893" s="155" t="s">
        <v>235</v>
      </c>
    </row>
    <row r="894" spans="1:11">
      <c r="A894" s="41">
        <v>2018</v>
      </c>
      <c r="B894" s="41" t="s">
        <v>5388</v>
      </c>
      <c r="C894" s="41" t="s">
        <v>5388</v>
      </c>
      <c r="D894" s="41" t="s">
        <v>5429</v>
      </c>
      <c r="E894" s="41" t="s">
        <v>6330</v>
      </c>
      <c r="F894" s="41" t="s">
        <v>5278</v>
      </c>
      <c r="G894" s="41" t="s">
        <v>5278</v>
      </c>
      <c r="H894" s="41" t="s">
        <v>6474</v>
      </c>
      <c r="I894" s="118" t="s">
        <v>5976</v>
      </c>
      <c r="J894" s="155" t="s">
        <v>235</v>
      </c>
      <c r="K894" s="155" t="s">
        <v>235</v>
      </c>
    </row>
    <row r="895" spans="1:11">
      <c r="A895" s="41">
        <v>2018</v>
      </c>
      <c r="B895" s="41" t="s">
        <v>5388</v>
      </c>
      <c r="C895" s="41" t="s">
        <v>5388</v>
      </c>
      <c r="D895" s="41" t="s">
        <v>5429</v>
      </c>
      <c r="E895" s="41" t="s">
        <v>6330</v>
      </c>
      <c r="F895" s="41" t="s">
        <v>5278</v>
      </c>
      <c r="G895" s="41" t="s">
        <v>5278</v>
      </c>
      <c r="H895" s="41" t="s">
        <v>6475</v>
      </c>
      <c r="I895" s="118" t="s">
        <v>5977</v>
      </c>
      <c r="J895" s="155" t="s">
        <v>235</v>
      </c>
      <c r="K895" s="155" t="s">
        <v>235</v>
      </c>
    </row>
    <row r="896" spans="1:11">
      <c r="A896" s="41">
        <v>2018</v>
      </c>
      <c r="B896" s="41" t="s">
        <v>5388</v>
      </c>
      <c r="C896" s="41" t="s">
        <v>5388</v>
      </c>
      <c r="D896" s="41" t="s">
        <v>5429</v>
      </c>
      <c r="E896" s="41" t="s">
        <v>6330</v>
      </c>
      <c r="F896" s="41" t="s">
        <v>5278</v>
      </c>
      <c r="G896" s="41" t="s">
        <v>5278</v>
      </c>
      <c r="H896" s="41" t="s">
        <v>6476</v>
      </c>
      <c r="I896" s="118" t="s">
        <v>5977</v>
      </c>
      <c r="J896" s="155" t="s">
        <v>235</v>
      </c>
      <c r="K896" s="155" t="s">
        <v>235</v>
      </c>
    </row>
    <row r="897" spans="1:11">
      <c r="A897" s="41">
        <v>2018</v>
      </c>
      <c r="B897" s="41" t="s">
        <v>5388</v>
      </c>
      <c r="C897" s="41" t="s">
        <v>5388</v>
      </c>
      <c r="D897" s="41" t="s">
        <v>5429</v>
      </c>
      <c r="E897" s="41" t="s">
        <v>6330</v>
      </c>
      <c r="F897" s="41" t="s">
        <v>5278</v>
      </c>
      <c r="G897" s="41" t="s">
        <v>5278</v>
      </c>
      <c r="H897" s="41" t="s">
        <v>6477</v>
      </c>
      <c r="I897" s="118" t="s">
        <v>5978</v>
      </c>
      <c r="J897" s="155" t="s">
        <v>235</v>
      </c>
      <c r="K897" s="155" t="s">
        <v>235</v>
      </c>
    </row>
    <row r="898" spans="1:11">
      <c r="A898" s="41">
        <v>2018</v>
      </c>
      <c r="B898" s="41" t="s">
        <v>5388</v>
      </c>
      <c r="C898" s="41" t="s">
        <v>5388</v>
      </c>
      <c r="D898" s="41" t="s">
        <v>5429</v>
      </c>
      <c r="E898" s="41" t="s">
        <v>6330</v>
      </c>
      <c r="F898" s="41" t="s">
        <v>5278</v>
      </c>
      <c r="G898" s="41" t="s">
        <v>5278</v>
      </c>
      <c r="H898" s="41" t="s">
        <v>6478</v>
      </c>
      <c r="I898" s="118" t="s">
        <v>5978</v>
      </c>
      <c r="J898" s="155" t="s">
        <v>235</v>
      </c>
      <c r="K898" s="155" t="s">
        <v>235</v>
      </c>
    </row>
    <row r="899" spans="1:11">
      <c r="A899" s="41">
        <v>2018</v>
      </c>
      <c r="B899" s="41" t="s">
        <v>5388</v>
      </c>
      <c r="C899" s="41" t="s">
        <v>5388</v>
      </c>
      <c r="D899" s="41" t="s">
        <v>5429</v>
      </c>
      <c r="E899" s="41" t="s">
        <v>6330</v>
      </c>
      <c r="F899" s="41" t="s">
        <v>5278</v>
      </c>
      <c r="G899" s="41" t="s">
        <v>5278</v>
      </c>
      <c r="H899" s="41" t="s">
        <v>6479</v>
      </c>
      <c r="I899" s="118" t="s">
        <v>5979</v>
      </c>
      <c r="J899" s="155" t="s">
        <v>235</v>
      </c>
      <c r="K899" s="155" t="s">
        <v>235</v>
      </c>
    </row>
    <row r="900" spans="1:11">
      <c r="A900" s="41">
        <v>2018</v>
      </c>
      <c r="B900" s="41" t="s">
        <v>5388</v>
      </c>
      <c r="C900" s="41" t="s">
        <v>5388</v>
      </c>
      <c r="D900" s="41" t="s">
        <v>5429</v>
      </c>
      <c r="E900" s="41" t="s">
        <v>6330</v>
      </c>
      <c r="F900" s="41" t="s">
        <v>5278</v>
      </c>
      <c r="G900" s="41" t="s">
        <v>5278</v>
      </c>
      <c r="H900" s="41" t="s">
        <v>6480</v>
      </c>
      <c r="I900" s="118" t="s">
        <v>5979</v>
      </c>
      <c r="J900" s="155" t="s">
        <v>235</v>
      </c>
      <c r="K900" s="155" t="s">
        <v>235</v>
      </c>
    </row>
    <row r="901" spans="1:11">
      <c r="A901" s="41">
        <v>2018</v>
      </c>
      <c r="B901" s="41" t="s">
        <v>5388</v>
      </c>
      <c r="C901" s="41" t="s">
        <v>5388</v>
      </c>
      <c r="D901" s="41" t="s">
        <v>5396</v>
      </c>
      <c r="E901" s="41" t="s">
        <v>6267</v>
      </c>
      <c r="F901" s="41" t="s">
        <v>5278</v>
      </c>
      <c r="G901" s="41" t="s">
        <v>5278</v>
      </c>
      <c r="H901" s="41" t="s">
        <v>6201</v>
      </c>
      <c r="I901" s="118" t="s">
        <v>5955</v>
      </c>
      <c r="J901" s="155" t="s">
        <v>235</v>
      </c>
      <c r="K901" s="155" t="s">
        <v>235</v>
      </c>
    </row>
    <row r="902" spans="1:11">
      <c r="A902" s="41">
        <v>2018</v>
      </c>
      <c r="B902" s="41" t="s">
        <v>5388</v>
      </c>
      <c r="C902" s="41" t="s">
        <v>5388</v>
      </c>
      <c r="D902" s="41" t="s">
        <v>5396</v>
      </c>
      <c r="E902" s="41" t="s">
        <v>6267</v>
      </c>
      <c r="F902" s="41" t="s">
        <v>5278</v>
      </c>
      <c r="G902" s="41" t="s">
        <v>5278</v>
      </c>
      <c r="H902" s="41" t="s">
        <v>6199</v>
      </c>
      <c r="I902" s="118" t="s">
        <v>5964</v>
      </c>
      <c r="J902" s="155" t="s">
        <v>235</v>
      </c>
      <c r="K902" s="155" t="s">
        <v>235</v>
      </c>
    </row>
    <row r="903" spans="1:11">
      <c r="A903" s="41">
        <v>2018</v>
      </c>
      <c r="B903" s="41" t="s">
        <v>5388</v>
      </c>
      <c r="C903" s="41" t="s">
        <v>5388</v>
      </c>
      <c r="D903" s="41" t="s">
        <v>5396</v>
      </c>
      <c r="E903" s="41" t="s">
        <v>6267</v>
      </c>
      <c r="F903" s="41" t="s">
        <v>5278</v>
      </c>
      <c r="G903" s="41" t="s">
        <v>5278</v>
      </c>
      <c r="H903" s="41" t="s">
        <v>6203</v>
      </c>
      <c r="I903" s="118" t="s">
        <v>5957</v>
      </c>
      <c r="J903" s="155" t="s">
        <v>235</v>
      </c>
      <c r="K903" s="155" t="s">
        <v>235</v>
      </c>
    </row>
    <row r="904" spans="1:11">
      <c r="A904" s="41">
        <v>2018</v>
      </c>
      <c r="B904" s="41" t="s">
        <v>5388</v>
      </c>
      <c r="C904" s="41" t="s">
        <v>5388</v>
      </c>
      <c r="D904" s="41" t="s">
        <v>5396</v>
      </c>
      <c r="E904" s="41" t="s">
        <v>6267</v>
      </c>
      <c r="F904" s="41" t="s">
        <v>5278</v>
      </c>
      <c r="G904" s="41" t="s">
        <v>5278</v>
      </c>
      <c r="H904" s="41" t="s">
        <v>6205</v>
      </c>
      <c r="I904" s="118" t="s">
        <v>5965</v>
      </c>
      <c r="J904" s="155" t="s">
        <v>235</v>
      </c>
      <c r="K904" s="155" t="s">
        <v>235</v>
      </c>
    </row>
    <row r="905" spans="1:11">
      <c r="A905" s="41">
        <v>2018</v>
      </c>
      <c r="B905" s="41" t="s">
        <v>5388</v>
      </c>
      <c r="C905" s="41" t="s">
        <v>5388</v>
      </c>
      <c r="D905" s="41" t="s">
        <v>5396</v>
      </c>
      <c r="E905" s="41" t="s">
        <v>6267</v>
      </c>
      <c r="F905" s="41" t="s">
        <v>5278</v>
      </c>
      <c r="G905" s="41" t="s">
        <v>5278</v>
      </c>
      <c r="H905" s="41" t="s">
        <v>6473</v>
      </c>
      <c r="I905" s="118" t="s">
        <v>5976</v>
      </c>
      <c r="J905" s="155" t="s">
        <v>235</v>
      </c>
      <c r="K905" s="155" t="s">
        <v>235</v>
      </c>
    </row>
    <row r="906" spans="1:11">
      <c r="A906" s="41">
        <v>2018</v>
      </c>
      <c r="B906" s="41" t="s">
        <v>5388</v>
      </c>
      <c r="C906" s="41" t="s">
        <v>5388</v>
      </c>
      <c r="D906" s="41" t="s">
        <v>5396</v>
      </c>
      <c r="E906" s="41" t="s">
        <v>6267</v>
      </c>
      <c r="F906" s="41" t="s">
        <v>5278</v>
      </c>
      <c r="G906" s="41" t="s">
        <v>5278</v>
      </c>
      <c r="H906" s="41" t="s">
        <v>6474</v>
      </c>
      <c r="I906" s="118" t="s">
        <v>5976</v>
      </c>
      <c r="J906" s="155" t="s">
        <v>235</v>
      </c>
      <c r="K906" s="155" t="s">
        <v>235</v>
      </c>
    </row>
    <row r="907" spans="1:11">
      <c r="A907" s="41">
        <v>2018</v>
      </c>
      <c r="B907" s="41" t="s">
        <v>5388</v>
      </c>
      <c r="C907" s="41" t="s">
        <v>5388</v>
      </c>
      <c r="D907" s="41" t="s">
        <v>5396</v>
      </c>
      <c r="E907" s="41" t="s">
        <v>6267</v>
      </c>
      <c r="F907" s="41" t="s">
        <v>5278</v>
      </c>
      <c r="G907" s="41" t="s">
        <v>5278</v>
      </c>
      <c r="H907" s="41" t="s">
        <v>6475</v>
      </c>
      <c r="I907" s="118" t="s">
        <v>5977</v>
      </c>
      <c r="J907" s="155" t="s">
        <v>235</v>
      </c>
      <c r="K907" s="155" t="s">
        <v>235</v>
      </c>
    </row>
    <row r="908" spans="1:11">
      <c r="A908" s="41">
        <v>2018</v>
      </c>
      <c r="B908" s="41" t="s">
        <v>5388</v>
      </c>
      <c r="C908" s="41" t="s">
        <v>5388</v>
      </c>
      <c r="D908" s="41" t="s">
        <v>5396</v>
      </c>
      <c r="E908" s="41" t="s">
        <v>6267</v>
      </c>
      <c r="F908" s="41" t="s">
        <v>5278</v>
      </c>
      <c r="G908" s="41" t="s">
        <v>5278</v>
      </c>
      <c r="H908" s="41" t="s">
        <v>6476</v>
      </c>
      <c r="I908" s="118" t="s">
        <v>5977</v>
      </c>
      <c r="J908" s="155" t="s">
        <v>235</v>
      </c>
      <c r="K908" s="155" t="s">
        <v>235</v>
      </c>
    </row>
    <row r="909" spans="1:11">
      <c r="A909" s="41">
        <v>2018</v>
      </c>
      <c r="B909" s="41" t="s">
        <v>5388</v>
      </c>
      <c r="C909" s="41" t="s">
        <v>5388</v>
      </c>
      <c r="D909" s="41" t="s">
        <v>5396</v>
      </c>
      <c r="E909" s="41" t="s">
        <v>6267</v>
      </c>
      <c r="F909" s="41" t="s">
        <v>5278</v>
      </c>
      <c r="G909" s="41" t="s">
        <v>5278</v>
      </c>
      <c r="H909" s="41" t="s">
        <v>6477</v>
      </c>
      <c r="I909" s="118" t="s">
        <v>5978</v>
      </c>
      <c r="J909" s="155" t="s">
        <v>235</v>
      </c>
      <c r="K909" s="155" t="s">
        <v>235</v>
      </c>
    </row>
    <row r="910" spans="1:11">
      <c r="A910" s="41">
        <v>2018</v>
      </c>
      <c r="B910" s="41" t="s">
        <v>5388</v>
      </c>
      <c r="C910" s="41" t="s">
        <v>5388</v>
      </c>
      <c r="D910" s="41" t="s">
        <v>5396</v>
      </c>
      <c r="E910" s="41" t="s">
        <v>6267</v>
      </c>
      <c r="F910" s="41" t="s">
        <v>5278</v>
      </c>
      <c r="G910" s="41" t="s">
        <v>5278</v>
      </c>
      <c r="H910" s="41" t="s">
        <v>6478</v>
      </c>
      <c r="I910" s="118" t="s">
        <v>5978</v>
      </c>
      <c r="J910" s="155" t="s">
        <v>235</v>
      </c>
      <c r="K910" s="155" t="s">
        <v>235</v>
      </c>
    </row>
    <row r="911" spans="1:11">
      <c r="A911" s="41">
        <v>2018</v>
      </c>
      <c r="B911" s="41" t="s">
        <v>5388</v>
      </c>
      <c r="C911" s="41" t="s">
        <v>5388</v>
      </c>
      <c r="D911" s="41" t="s">
        <v>5396</v>
      </c>
      <c r="E911" s="41" t="s">
        <v>6267</v>
      </c>
      <c r="F911" s="41" t="s">
        <v>5278</v>
      </c>
      <c r="G911" s="41" t="s">
        <v>5278</v>
      </c>
      <c r="H911" s="41" t="s">
        <v>6479</v>
      </c>
      <c r="I911" s="118" t="s">
        <v>5979</v>
      </c>
      <c r="J911" s="155" t="s">
        <v>235</v>
      </c>
      <c r="K911" s="155" t="s">
        <v>235</v>
      </c>
    </row>
    <row r="912" spans="1:11">
      <c r="A912" s="41">
        <v>2018</v>
      </c>
      <c r="B912" s="41" t="s">
        <v>5388</v>
      </c>
      <c r="C912" s="41" t="s">
        <v>5388</v>
      </c>
      <c r="D912" s="41" t="s">
        <v>5396</v>
      </c>
      <c r="E912" s="41" t="s">
        <v>6267</v>
      </c>
      <c r="F912" s="41" t="s">
        <v>5278</v>
      </c>
      <c r="G912" s="41" t="s">
        <v>5278</v>
      </c>
      <c r="H912" s="41" t="s">
        <v>6480</v>
      </c>
      <c r="I912" s="118" t="s">
        <v>5979</v>
      </c>
      <c r="J912" s="155" t="s">
        <v>235</v>
      </c>
      <c r="K912" s="155" t="s">
        <v>235</v>
      </c>
    </row>
    <row r="913" spans="1:11">
      <c r="A913" s="41">
        <v>2018</v>
      </c>
      <c r="B913" s="41" t="s">
        <v>5388</v>
      </c>
      <c r="C913" s="41" t="s">
        <v>5388</v>
      </c>
      <c r="D913" s="41" t="s">
        <v>5396</v>
      </c>
      <c r="E913" s="41" t="s">
        <v>6330</v>
      </c>
      <c r="F913" s="41" t="s">
        <v>5278</v>
      </c>
      <c r="G913" s="41" t="s">
        <v>5278</v>
      </c>
      <c r="H913" s="41" t="s">
        <v>6201</v>
      </c>
      <c r="I913" s="118" t="s">
        <v>5955</v>
      </c>
      <c r="J913" s="155" t="s">
        <v>235</v>
      </c>
      <c r="K913" s="155" t="s">
        <v>235</v>
      </c>
    </row>
    <row r="914" spans="1:11">
      <c r="A914" s="41">
        <v>2018</v>
      </c>
      <c r="B914" s="41" t="s">
        <v>5388</v>
      </c>
      <c r="C914" s="41" t="s">
        <v>5388</v>
      </c>
      <c r="D914" s="41" t="s">
        <v>5396</v>
      </c>
      <c r="E914" s="41" t="s">
        <v>6330</v>
      </c>
      <c r="F914" s="41" t="s">
        <v>5278</v>
      </c>
      <c r="G914" s="41" t="s">
        <v>5278</v>
      </c>
      <c r="H914" s="41" t="s">
        <v>6199</v>
      </c>
      <c r="I914" s="118" t="s">
        <v>5964</v>
      </c>
      <c r="J914" s="155" t="s">
        <v>235</v>
      </c>
      <c r="K914" s="155" t="s">
        <v>235</v>
      </c>
    </row>
    <row r="915" spans="1:11">
      <c r="A915" s="41">
        <v>2018</v>
      </c>
      <c r="B915" s="41" t="s">
        <v>5388</v>
      </c>
      <c r="C915" s="41" t="s">
        <v>5388</v>
      </c>
      <c r="D915" s="41" t="s">
        <v>5396</v>
      </c>
      <c r="E915" s="41" t="s">
        <v>6330</v>
      </c>
      <c r="F915" s="41" t="s">
        <v>5278</v>
      </c>
      <c r="G915" s="41" t="s">
        <v>5278</v>
      </c>
      <c r="H915" s="41" t="s">
        <v>6203</v>
      </c>
      <c r="I915" s="118" t="s">
        <v>5957</v>
      </c>
      <c r="J915" s="155" t="s">
        <v>235</v>
      </c>
      <c r="K915" s="155" t="s">
        <v>235</v>
      </c>
    </row>
    <row r="916" spans="1:11">
      <c r="A916" s="41">
        <v>2018</v>
      </c>
      <c r="B916" s="41" t="s">
        <v>5388</v>
      </c>
      <c r="C916" s="41" t="s">
        <v>5388</v>
      </c>
      <c r="D916" s="41" t="s">
        <v>5396</v>
      </c>
      <c r="E916" s="41" t="s">
        <v>6330</v>
      </c>
      <c r="F916" s="41" t="s">
        <v>5278</v>
      </c>
      <c r="G916" s="41" t="s">
        <v>5278</v>
      </c>
      <c r="H916" s="41" t="s">
        <v>6205</v>
      </c>
      <c r="I916" s="118" t="s">
        <v>5965</v>
      </c>
      <c r="J916" s="155" t="s">
        <v>235</v>
      </c>
      <c r="K916" s="155" t="s">
        <v>235</v>
      </c>
    </row>
    <row r="917" spans="1:11">
      <c r="A917" s="41">
        <v>2018</v>
      </c>
      <c r="B917" s="41" t="s">
        <v>5388</v>
      </c>
      <c r="C917" s="41" t="s">
        <v>5388</v>
      </c>
      <c r="D917" s="41" t="s">
        <v>5396</v>
      </c>
      <c r="E917" s="41" t="s">
        <v>6330</v>
      </c>
      <c r="F917" s="41" t="s">
        <v>5278</v>
      </c>
      <c r="G917" s="41" t="s">
        <v>5278</v>
      </c>
      <c r="H917" s="41" t="s">
        <v>6473</v>
      </c>
      <c r="I917" s="118" t="s">
        <v>5976</v>
      </c>
      <c r="J917" s="155" t="s">
        <v>235</v>
      </c>
      <c r="K917" s="155" t="s">
        <v>235</v>
      </c>
    </row>
    <row r="918" spans="1:11">
      <c r="A918" s="41">
        <v>2018</v>
      </c>
      <c r="B918" s="41" t="s">
        <v>5388</v>
      </c>
      <c r="C918" s="41" t="s">
        <v>5388</v>
      </c>
      <c r="D918" s="41" t="s">
        <v>5396</v>
      </c>
      <c r="E918" s="41" t="s">
        <v>6330</v>
      </c>
      <c r="F918" s="41" t="s">
        <v>5278</v>
      </c>
      <c r="G918" s="41" t="s">
        <v>5278</v>
      </c>
      <c r="H918" s="41" t="s">
        <v>6474</v>
      </c>
      <c r="I918" s="118" t="s">
        <v>5976</v>
      </c>
      <c r="J918" s="155" t="s">
        <v>235</v>
      </c>
      <c r="K918" s="155" t="s">
        <v>235</v>
      </c>
    </row>
    <row r="919" spans="1:11">
      <c r="A919" s="41">
        <v>2018</v>
      </c>
      <c r="B919" s="41" t="s">
        <v>5388</v>
      </c>
      <c r="C919" s="41" t="s">
        <v>5388</v>
      </c>
      <c r="D919" s="41" t="s">
        <v>5396</v>
      </c>
      <c r="E919" s="41" t="s">
        <v>6330</v>
      </c>
      <c r="F919" s="41" t="s">
        <v>5278</v>
      </c>
      <c r="G919" s="41" t="s">
        <v>5278</v>
      </c>
      <c r="H919" s="41" t="s">
        <v>6475</v>
      </c>
      <c r="I919" s="118" t="s">
        <v>5977</v>
      </c>
      <c r="J919" s="155" t="s">
        <v>235</v>
      </c>
      <c r="K919" s="155" t="s">
        <v>235</v>
      </c>
    </row>
    <row r="920" spans="1:11">
      <c r="A920" s="41">
        <v>2018</v>
      </c>
      <c r="B920" s="41" t="s">
        <v>5388</v>
      </c>
      <c r="C920" s="41" t="s">
        <v>5388</v>
      </c>
      <c r="D920" s="41" t="s">
        <v>5396</v>
      </c>
      <c r="E920" s="41" t="s">
        <v>6330</v>
      </c>
      <c r="F920" s="41" t="s">
        <v>5278</v>
      </c>
      <c r="G920" s="41" t="s">
        <v>5278</v>
      </c>
      <c r="H920" s="41" t="s">
        <v>6476</v>
      </c>
      <c r="I920" s="118" t="s">
        <v>5977</v>
      </c>
      <c r="J920" s="155" t="s">
        <v>235</v>
      </c>
      <c r="K920" s="155" t="s">
        <v>235</v>
      </c>
    </row>
    <row r="921" spans="1:11">
      <c r="A921" s="41">
        <v>2018</v>
      </c>
      <c r="B921" s="41" t="s">
        <v>5388</v>
      </c>
      <c r="C921" s="41" t="s">
        <v>5388</v>
      </c>
      <c r="D921" s="41" t="s">
        <v>5396</v>
      </c>
      <c r="E921" s="41" t="s">
        <v>6330</v>
      </c>
      <c r="F921" s="41" t="s">
        <v>5278</v>
      </c>
      <c r="G921" s="41" t="s">
        <v>5278</v>
      </c>
      <c r="H921" s="41" t="s">
        <v>6477</v>
      </c>
      <c r="I921" s="118" t="s">
        <v>5978</v>
      </c>
      <c r="J921" s="155" t="s">
        <v>235</v>
      </c>
      <c r="K921" s="155" t="s">
        <v>235</v>
      </c>
    </row>
    <row r="922" spans="1:11">
      <c r="A922" s="41">
        <v>2018</v>
      </c>
      <c r="B922" s="41" t="s">
        <v>5388</v>
      </c>
      <c r="C922" s="41" t="s">
        <v>5388</v>
      </c>
      <c r="D922" s="41" t="s">
        <v>5396</v>
      </c>
      <c r="E922" s="41" t="s">
        <v>6330</v>
      </c>
      <c r="F922" s="41" t="s">
        <v>5278</v>
      </c>
      <c r="G922" s="41" t="s">
        <v>5278</v>
      </c>
      <c r="H922" s="41" t="s">
        <v>6478</v>
      </c>
      <c r="I922" s="118" t="s">
        <v>5978</v>
      </c>
      <c r="J922" s="155" t="s">
        <v>235</v>
      </c>
      <c r="K922" s="155" t="s">
        <v>235</v>
      </c>
    </row>
    <row r="923" spans="1:11">
      <c r="A923" s="41">
        <v>2018</v>
      </c>
      <c r="B923" s="41" t="s">
        <v>5388</v>
      </c>
      <c r="C923" s="41" t="s">
        <v>5388</v>
      </c>
      <c r="D923" s="41" t="s">
        <v>5396</v>
      </c>
      <c r="E923" s="41" t="s">
        <v>6330</v>
      </c>
      <c r="F923" s="41" t="s">
        <v>5278</v>
      </c>
      <c r="G923" s="41" t="s">
        <v>5278</v>
      </c>
      <c r="H923" s="41" t="s">
        <v>6479</v>
      </c>
      <c r="I923" s="118" t="s">
        <v>5979</v>
      </c>
      <c r="J923" s="155" t="s">
        <v>235</v>
      </c>
      <c r="K923" s="155" t="s">
        <v>235</v>
      </c>
    </row>
    <row r="924" spans="1:11">
      <c r="A924" s="41">
        <v>2018</v>
      </c>
      <c r="B924" s="41" t="s">
        <v>5388</v>
      </c>
      <c r="C924" s="41" t="s">
        <v>5388</v>
      </c>
      <c r="D924" s="41" t="s">
        <v>5396</v>
      </c>
      <c r="E924" s="41" t="s">
        <v>6330</v>
      </c>
      <c r="F924" s="41" t="s">
        <v>5278</v>
      </c>
      <c r="G924" s="41" t="s">
        <v>5278</v>
      </c>
      <c r="H924" s="41" t="s">
        <v>6480</v>
      </c>
      <c r="I924" s="118" t="s">
        <v>5979</v>
      </c>
      <c r="J924" s="155" t="s">
        <v>235</v>
      </c>
      <c r="K924" s="155" t="s">
        <v>235</v>
      </c>
    </row>
    <row r="925" spans="1:11">
      <c r="A925" s="41">
        <v>2018</v>
      </c>
      <c r="B925" s="41" t="s">
        <v>5388</v>
      </c>
      <c r="C925" s="41" t="s">
        <v>5388</v>
      </c>
      <c r="D925" s="41" t="s">
        <v>5396</v>
      </c>
      <c r="E925" s="41" t="s">
        <v>6332</v>
      </c>
      <c r="F925" s="41" t="s">
        <v>5278</v>
      </c>
      <c r="G925" s="41" t="s">
        <v>5278</v>
      </c>
      <c r="H925" s="41" t="s">
        <v>6201</v>
      </c>
      <c r="I925" s="118" t="s">
        <v>5955</v>
      </c>
      <c r="J925" s="155" t="s">
        <v>235</v>
      </c>
      <c r="K925" s="155" t="s">
        <v>235</v>
      </c>
    </row>
    <row r="926" spans="1:11">
      <c r="A926" s="41">
        <v>2018</v>
      </c>
      <c r="B926" s="41" t="s">
        <v>5388</v>
      </c>
      <c r="C926" s="41" t="s">
        <v>5388</v>
      </c>
      <c r="D926" s="41" t="s">
        <v>5396</v>
      </c>
      <c r="E926" s="41" t="s">
        <v>6332</v>
      </c>
      <c r="F926" s="41" t="s">
        <v>5278</v>
      </c>
      <c r="G926" s="41" t="s">
        <v>5278</v>
      </c>
      <c r="H926" s="41" t="s">
        <v>6199</v>
      </c>
      <c r="I926" s="118" t="s">
        <v>5964</v>
      </c>
      <c r="J926" s="155" t="s">
        <v>235</v>
      </c>
      <c r="K926" s="155" t="s">
        <v>235</v>
      </c>
    </row>
    <row r="927" spans="1:11">
      <c r="A927" s="41">
        <v>2018</v>
      </c>
      <c r="B927" s="41" t="s">
        <v>5388</v>
      </c>
      <c r="C927" s="41" t="s">
        <v>5388</v>
      </c>
      <c r="D927" s="41" t="s">
        <v>5396</v>
      </c>
      <c r="E927" s="41" t="s">
        <v>6332</v>
      </c>
      <c r="F927" s="41" t="s">
        <v>5278</v>
      </c>
      <c r="G927" s="41" t="s">
        <v>5278</v>
      </c>
      <c r="H927" s="41" t="s">
        <v>6203</v>
      </c>
      <c r="I927" s="118" t="s">
        <v>5957</v>
      </c>
      <c r="J927" s="155" t="s">
        <v>235</v>
      </c>
      <c r="K927" s="155" t="s">
        <v>235</v>
      </c>
    </row>
    <row r="928" spans="1:11">
      <c r="A928" s="41">
        <v>2018</v>
      </c>
      <c r="B928" s="41" t="s">
        <v>5388</v>
      </c>
      <c r="C928" s="41" t="s">
        <v>5388</v>
      </c>
      <c r="D928" s="41" t="s">
        <v>5396</v>
      </c>
      <c r="E928" s="41" t="s">
        <v>6332</v>
      </c>
      <c r="F928" s="41" t="s">
        <v>5278</v>
      </c>
      <c r="G928" s="41" t="s">
        <v>5278</v>
      </c>
      <c r="H928" s="41" t="s">
        <v>6205</v>
      </c>
      <c r="I928" s="118" t="s">
        <v>5965</v>
      </c>
      <c r="J928" s="155" t="s">
        <v>235</v>
      </c>
      <c r="K928" s="155" t="s">
        <v>235</v>
      </c>
    </row>
    <row r="929" spans="1:11">
      <c r="A929" s="41">
        <v>2018</v>
      </c>
      <c r="B929" s="41" t="s">
        <v>5388</v>
      </c>
      <c r="C929" s="41" t="s">
        <v>5388</v>
      </c>
      <c r="D929" s="41" t="s">
        <v>5396</v>
      </c>
      <c r="E929" s="41" t="s">
        <v>6332</v>
      </c>
      <c r="F929" s="41" t="s">
        <v>5278</v>
      </c>
      <c r="G929" s="41" t="s">
        <v>5278</v>
      </c>
      <c r="H929" s="41" t="s">
        <v>6473</v>
      </c>
      <c r="I929" s="118" t="s">
        <v>5976</v>
      </c>
      <c r="J929" s="155" t="s">
        <v>235</v>
      </c>
      <c r="K929" s="155" t="s">
        <v>235</v>
      </c>
    </row>
    <row r="930" spans="1:11">
      <c r="A930" s="41">
        <v>2018</v>
      </c>
      <c r="B930" s="41" t="s">
        <v>5388</v>
      </c>
      <c r="C930" s="41" t="s">
        <v>5388</v>
      </c>
      <c r="D930" s="41" t="s">
        <v>5396</v>
      </c>
      <c r="E930" s="41" t="s">
        <v>6332</v>
      </c>
      <c r="F930" s="41" t="s">
        <v>5278</v>
      </c>
      <c r="G930" s="41" t="s">
        <v>5278</v>
      </c>
      <c r="H930" s="41" t="s">
        <v>6474</v>
      </c>
      <c r="I930" s="118" t="s">
        <v>5976</v>
      </c>
      <c r="J930" s="155" t="s">
        <v>235</v>
      </c>
      <c r="K930" s="155" t="s">
        <v>235</v>
      </c>
    </row>
    <row r="931" spans="1:11">
      <c r="A931" s="41">
        <v>2018</v>
      </c>
      <c r="B931" s="41" t="s">
        <v>5388</v>
      </c>
      <c r="C931" s="41" t="s">
        <v>5388</v>
      </c>
      <c r="D931" s="41" t="s">
        <v>5396</v>
      </c>
      <c r="E931" s="41" t="s">
        <v>6332</v>
      </c>
      <c r="F931" s="41" t="s">
        <v>5278</v>
      </c>
      <c r="G931" s="41" t="s">
        <v>5278</v>
      </c>
      <c r="H931" s="41" t="s">
        <v>6475</v>
      </c>
      <c r="I931" s="118" t="s">
        <v>5977</v>
      </c>
      <c r="J931" s="155" t="s">
        <v>235</v>
      </c>
      <c r="K931" s="155" t="s">
        <v>235</v>
      </c>
    </row>
    <row r="932" spans="1:11">
      <c r="A932" s="41">
        <v>2018</v>
      </c>
      <c r="B932" s="41" t="s">
        <v>5388</v>
      </c>
      <c r="C932" s="41" t="s">
        <v>5388</v>
      </c>
      <c r="D932" s="41" t="s">
        <v>5396</v>
      </c>
      <c r="E932" s="41" t="s">
        <v>6332</v>
      </c>
      <c r="F932" s="41" t="s">
        <v>5278</v>
      </c>
      <c r="G932" s="41" t="s">
        <v>5278</v>
      </c>
      <c r="H932" s="41" t="s">
        <v>6476</v>
      </c>
      <c r="I932" s="118" t="s">
        <v>5977</v>
      </c>
      <c r="J932" s="155" t="s">
        <v>235</v>
      </c>
      <c r="K932" s="155" t="s">
        <v>235</v>
      </c>
    </row>
    <row r="933" spans="1:11">
      <c r="A933" s="41">
        <v>2018</v>
      </c>
      <c r="B933" s="41" t="s">
        <v>5388</v>
      </c>
      <c r="C933" s="41" t="s">
        <v>5388</v>
      </c>
      <c r="D933" s="41" t="s">
        <v>5396</v>
      </c>
      <c r="E933" s="41" t="s">
        <v>6332</v>
      </c>
      <c r="F933" s="41" t="s">
        <v>5278</v>
      </c>
      <c r="G933" s="41" t="s">
        <v>5278</v>
      </c>
      <c r="H933" s="41" t="s">
        <v>6477</v>
      </c>
      <c r="I933" s="118" t="s">
        <v>5978</v>
      </c>
      <c r="J933" s="155" t="s">
        <v>235</v>
      </c>
      <c r="K933" s="155" t="s">
        <v>235</v>
      </c>
    </row>
    <row r="934" spans="1:11">
      <c r="A934" s="41">
        <v>2018</v>
      </c>
      <c r="B934" s="41" t="s">
        <v>5388</v>
      </c>
      <c r="C934" s="41" t="s">
        <v>5388</v>
      </c>
      <c r="D934" s="41" t="s">
        <v>5396</v>
      </c>
      <c r="E934" s="41" t="s">
        <v>6332</v>
      </c>
      <c r="F934" s="41" t="s">
        <v>5278</v>
      </c>
      <c r="G934" s="41" t="s">
        <v>5278</v>
      </c>
      <c r="H934" s="41" t="s">
        <v>6478</v>
      </c>
      <c r="I934" s="118" t="s">
        <v>5978</v>
      </c>
      <c r="J934" s="155" t="s">
        <v>235</v>
      </c>
      <c r="K934" s="155" t="s">
        <v>235</v>
      </c>
    </row>
    <row r="935" spans="1:11">
      <c r="A935" s="41">
        <v>2018</v>
      </c>
      <c r="B935" s="41" t="s">
        <v>5388</v>
      </c>
      <c r="C935" s="41" t="s">
        <v>5388</v>
      </c>
      <c r="D935" s="41" t="s">
        <v>5396</v>
      </c>
      <c r="E935" s="41" t="s">
        <v>6332</v>
      </c>
      <c r="F935" s="41" t="s">
        <v>5278</v>
      </c>
      <c r="G935" s="41" t="s">
        <v>5278</v>
      </c>
      <c r="H935" s="41" t="s">
        <v>6479</v>
      </c>
      <c r="I935" s="118" t="s">
        <v>5979</v>
      </c>
      <c r="J935" s="155" t="s">
        <v>235</v>
      </c>
      <c r="K935" s="155" t="s">
        <v>235</v>
      </c>
    </row>
    <row r="936" spans="1:11">
      <c r="A936" s="41">
        <v>2018</v>
      </c>
      <c r="B936" s="41" t="s">
        <v>5388</v>
      </c>
      <c r="C936" s="41" t="s">
        <v>5388</v>
      </c>
      <c r="D936" s="41" t="s">
        <v>5396</v>
      </c>
      <c r="E936" s="41" t="s">
        <v>6332</v>
      </c>
      <c r="F936" s="41" t="s">
        <v>5278</v>
      </c>
      <c r="G936" s="41" t="s">
        <v>5278</v>
      </c>
      <c r="H936" s="41" t="s">
        <v>6480</v>
      </c>
      <c r="I936" s="118" t="s">
        <v>5979</v>
      </c>
      <c r="J936" s="155" t="s">
        <v>235</v>
      </c>
      <c r="K936" s="155" t="s">
        <v>235</v>
      </c>
    </row>
    <row r="937" spans="1:11">
      <c r="A937" s="41">
        <v>2018</v>
      </c>
      <c r="B937" s="41" t="s">
        <v>5388</v>
      </c>
      <c r="C937" s="41" t="s">
        <v>5388</v>
      </c>
      <c r="D937" s="41" t="s">
        <v>5398</v>
      </c>
      <c r="E937" s="41" t="s">
        <v>6327</v>
      </c>
      <c r="F937" s="41" t="s">
        <v>5278</v>
      </c>
      <c r="G937" s="41" t="s">
        <v>5278</v>
      </c>
      <c r="H937" s="41" t="s">
        <v>6201</v>
      </c>
      <c r="I937" s="118" t="s">
        <v>5955</v>
      </c>
      <c r="J937" s="155" t="s">
        <v>235</v>
      </c>
      <c r="K937" s="155" t="s">
        <v>235</v>
      </c>
    </row>
    <row r="938" spans="1:11">
      <c r="A938" s="41">
        <v>2018</v>
      </c>
      <c r="B938" s="41" t="s">
        <v>5388</v>
      </c>
      <c r="C938" s="41" t="s">
        <v>5388</v>
      </c>
      <c r="D938" s="41" t="s">
        <v>5398</v>
      </c>
      <c r="E938" s="41" t="s">
        <v>6327</v>
      </c>
      <c r="F938" s="41" t="s">
        <v>5278</v>
      </c>
      <c r="G938" s="41" t="s">
        <v>5278</v>
      </c>
      <c r="H938" s="41" t="s">
        <v>6199</v>
      </c>
      <c r="I938" s="118" t="s">
        <v>5964</v>
      </c>
      <c r="J938" s="155" t="s">
        <v>235</v>
      </c>
      <c r="K938" s="155" t="s">
        <v>235</v>
      </c>
    </row>
    <row r="939" spans="1:11">
      <c r="A939" s="41">
        <v>2018</v>
      </c>
      <c r="B939" s="41" t="s">
        <v>5388</v>
      </c>
      <c r="C939" s="41" t="s">
        <v>5388</v>
      </c>
      <c r="D939" s="41" t="s">
        <v>5398</v>
      </c>
      <c r="E939" s="41" t="s">
        <v>6327</v>
      </c>
      <c r="F939" s="41" t="s">
        <v>5278</v>
      </c>
      <c r="G939" s="41" t="s">
        <v>5278</v>
      </c>
      <c r="H939" s="41" t="s">
        <v>6203</v>
      </c>
      <c r="I939" s="118" t="s">
        <v>5957</v>
      </c>
      <c r="J939" s="155" t="s">
        <v>235</v>
      </c>
      <c r="K939" s="155" t="s">
        <v>235</v>
      </c>
    </row>
    <row r="940" spans="1:11">
      <c r="A940" s="41">
        <v>2018</v>
      </c>
      <c r="B940" s="41" t="s">
        <v>5388</v>
      </c>
      <c r="C940" s="41" t="s">
        <v>5388</v>
      </c>
      <c r="D940" s="41" t="s">
        <v>5398</v>
      </c>
      <c r="E940" s="41" t="s">
        <v>6327</v>
      </c>
      <c r="F940" s="41" t="s">
        <v>5278</v>
      </c>
      <c r="G940" s="41" t="s">
        <v>5278</v>
      </c>
      <c r="H940" s="41" t="s">
        <v>6205</v>
      </c>
      <c r="I940" s="118" t="s">
        <v>5965</v>
      </c>
      <c r="J940" s="155" t="s">
        <v>235</v>
      </c>
      <c r="K940" s="155" t="s">
        <v>235</v>
      </c>
    </row>
    <row r="941" spans="1:11">
      <c r="A941" s="41">
        <v>2018</v>
      </c>
      <c r="B941" s="41" t="s">
        <v>5388</v>
      </c>
      <c r="C941" s="41" t="s">
        <v>5388</v>
      </c>
      <c r="D941" s="41" t="s">
        <v>5398</v>
      </c>
      <c r="E941" s="41" t="s">
        <v>6327</v>
      </c>
      <c r="F941" s="41" t="s">
        <v>5278</v>
      </c>
      <c r="G941" s="41" t="s">
        <v>5278</v>
      </c>
      <c r="H941" s="41" t="s">
        <v>6473</v>
      </c>
      <c r="I941" s="118" t="s">
        <v>5976</v>
      </c>
      <c r="J941" s="155" t="s">
        <v>235</v>
      </c>
      <c r="K941" s="155" t="s">
        <v>235</v>
      </c>
    </row>
    <row r="942" spans="1:11">
      <c r="A942" s="41">
        <v>2018</v>
      </c>
      <c r="B942" s="41" t="s">
        <v>5388</v>
      </c>
      <c r="C942" s="41" t="s">
        <v>5388</v>
      </c>
      <c r="D942" s="41" t="s">
        <v>5398</v>
      </c>
      <c r="E942" s="41" t="s">
        <v>6327</v>
      </c>
      <c r="F942" s="41" t="s">
        <v>5278</v>
      </c>
      <c r="G942" s="41" t="s">
        <v>5278</v>
      </c>
      <c r="H942" s="41" t="s">
        <v>6474</v>
      </c>
      <c r="I942" s="118" t="s">
        <v>5976</v>
      </c>
      <c r="J942" s="155" t="s">
        <v>235</v>
      </c>
      <c r="K942" s="155" t="s">
        <v>235</v>
      </c>
    </row>
    <row r="943" spans="1:11">
      <c r="A943" s="41">
        <v>2018</v>
      </c>
      <c r="B943" s="41" t="s">
        <v>5388</v>
      </c>
      <c r="C943" s="41" t="s">
        <v>5388</v>
      </c>
      <c r="D943" s="41" t="s">
        <v>5398</v>
      </c>
      <c r="E943" s="41" t="s">
        <v>6327</v>
      </c>
      <c r="F943" s="41" t="s">
        <v>5278</v>
      </c>
      <c r="G943" s="41" t="s">
        <v>5278</v>
      </c>
      <c r="H943" s="41" t="s">
        <v>6475</v>
      </c>
      <c r="I943" s="118" t="s">
        <v>5977</v>
      </c>
      <c r="J943" s="155" t="s">
        <v>235</v>
      </c>
      <c r="K943" s="155" t="s">
        <v>235</v>
      </c>
    </row>
    <row r="944" spans="1:11">
      <c r="A944" s="41">
        <v>2018</v>
      </c>
      <c r="B944" s="41" t="s">
        <v>5388</v>
      </c>
      <c r="C944" s="41" t="s">
        <v>5388</v>
      </c>
      <c r="D944" s="41" t="s">
        <v>5398</v>
      </c>
      <c r="E944" s="41" t="s">
        <v>6327</v>
      </c>
      <c r="F944" s="41" t="s">
        <v>5278</v>
      </c>
      <c r="G944" s="41" t="s">
        <v>5278</v>
      </c>
      <c r="H944" s="41" t="s">
        <v>6476</v>
      </c>
      <c r="I944" s="118" t="s">
        <v>5977</v>
      </c>
      <c r="J944" s="155" t="s">
        <v>235</v>
      </c>
      <c r="K944" s="155" t="s">
        <v>235</v>
      </c>
    </row>
    <row r="945" spans="1:11">
      <c r="A945" s="41">
        <v>2018</v>
      </c>
      <c r="B945" s="41" t="s">
        <v>5388</v>
      </c>
      <c r="C945" s="41" t="s">
        <v>5388</v>
      </c>
      <c r="D945" s="41" t="s">
        <v>5398</v>
      </c>
      <c r="E945" s="41" t="s">
        <v>6327</v>
      </c>
      <c r="F945" s="41" t="s">
        <v>5278</v>
      </c>
      <c r="G945" s="41" t="s">
        <v>5278</v>
      </c>
      <c r="H945" s="41" t="s">
        <v>6477</v>
      </c>
      <c r="I945" s="118" t="s">
        <v>5978</v>
      </c>
      <c r="J945" s="155" t="s">
        <v>235</v>
      </c>
      <c r="K945" s="155" t="s">
        <v>235</v>
      </c>
    </row>
    <row r="946" spans="1:11">
      <c r="A946" s="41">
        <v>2018</v>
      </c>
      <c r="B946" s="41" t="s">
        <v>5388</v>
      </c>
      <c r="C946" s="41" t="s">
        <v>5388</v>
      </c>
      <c r="D946" s="41" t="s">
        <v>5398</v>
      </c>
      <c r="E946" s="41" t="s">
        <v>6327</v>
      </c>
      <c r="F946" s="41" t="s">
        <v>5278</v>
      </c>
      <c r="G946" s="41" t="s">
        <v>5278</v>
      </c>
      <c r="H946" s="41" t="s">
        <v>6478</v>
      </c>
      <c r="I946" s="118" t="s">
        <v>5978</v>
      </c>
      <c r="J946" s="155" t="s">
        <v>235</v>
      </c>
      <c r="K946" s="155" t="s">
        <v>235</v>
      </c>
    </row>
    <row r="947" spans="1:11">
      <c r="A947" s="41">
        <v>2018</v>
      </c>
      <c r="B947" s="41" t="s">
        <v>5388</v>
      </c>
      <c r="C947" s="41" t="s">
        <v>5388</v>
      </c>
      <c r="D947" s="41" t="s">
        <v>5398</v>
      </c>
      <c r="E947" s="41" t="s">
        <v>6327</v>
      </c>
      <c r="F947" s="41" t="s">
        <v>5278</v>
      </c>
      <c r="G947" s="41" t="s">
        <v>5278</v>
      </c>
      <c r="H947" s="41" t="s">
        <v>6479</v>
      </c>
      <c r="I947" s="118" t="s">
        <v>5979</v>
      </c>
      <c r="J947" s="155" t="s">
        <v>235</v>
      </c>
      <c r="K947" s="155" t="s">
        <v>235</v>
      </c>
    </row>
    <row r="948" spans="1:11">
      <c r="A948" s="41">
        <v>2018</v>
      </c>
      <c r="B948" s="41" t="s">
        <v>5388</v>
      </c>
      <c r="C948" s="41" t="s">
        <v>5388</v>
      </c>
      <c r="D948" s="41" t="s">
        <v>5398</v>
      </c>
      <c r="E948" s="41" t="s">
        <v>6327</v>
      </c>
      <c r="F948" s="41" t="s">
        <v>5278</v>
      </c>
      <c r="G948" s="41" t="s">
        <v>5278</v>
      </c>
      <c r="H948" s="41" t="s">
        <v>6480</v>
      </c>
      <c r="I948" s="118" t="s">
        <v>5979</v>
      </c>
      <c r="J948" s="155" t="s">
        <v>235</v>
      </c>
      <c r="K948" s="155" t="s">
        <v>235</v>
      </c>
    </row>
    <row r="949" spans="1:11">
      <c r="A949" s="41">
        <v>2018</v>
      </c>
      <c r="B949" s="41" t="s">
        <v>5388</v>
      </c>
      <c r="C949" s="41" t="s">
        <v>5388</v>
      </c>
      <c r="D949" s="41" t="s">
        <v>5398</v>
      </c>
      <c r="E949" s="41" t="s">
        <v>6328</v>
      </c>
      <c r="F949" s="41" t="s">
        <v>5278</v>
      </c>
      <c r="G949" s="41" t="s">
        <v>5278</v>
      </c>
      <c r="H949" s="41" t="s">
        <v>6201</v>
      </c>
      <c r="I949" s="118" t="s">
        <v>5955</v>
      </c>
      <c r="J949" s="155" t="s">
        <v>235</v>
      </c>
      <c r="K949" s="155" t="s">
        <v>235</v>
      </c>
    </row>
    <row r="950" spans="1:11">
      <c r="A950" s="41">
        <v>2018</v>
      </c>
      <c r="B950" s="41" t="s">
        <v>5388</v>
      </c>
      <c r="C950" s="41" t="s">
        <v>5388</v>
      </c>
      <c r="D950" s="41" t="s">
        <v>5398</v>
      </c>
      <c r="E950" s="41" t="s">
        <v>6328</v>
      </c>
      <c r="F950" s="41" t="s">
        <v>5278</v>
      </c>
      <c r="G950" s="41" t="s">
        <v>5278</v>
      </c>
      <c r="H950" s="41" t="s">
        <v>6199</v>
      </c>
      <c r="I950" s="118" t="s">
        <v>5964</v>
      </c>
      <c r="J950" s="155" t="s">
        <v>235</v>
      </c>
      <c r="K950" s="155" t="s">
        <v>235</v>
      </c>
    </row>
    <row r="951" spans="1:11">
      <c r="A951" s="41">
        <v>2018</v>
      </c>
      <c r="B951" s="41" t="s">
        <v>5388</v>
      </c>
      <c r="C951" s="41" t="s">
        <v>5388</v>
      </c>
      <c r="D951" s="41" t="s">
        <v>5398</v>
      </c>
      <c r="E951" s="41" t="s">
        <v>6328</v>
      </c>
      <c r="F951" s="41" t="s">
        <v>5278</v>
      </c>
      <c r="G951" s="41" t="s">
        <v>5278</v>
      </c>
      <c r="H951" s="41" t="s">
        <v>6203</v>
      </c>
      <c r="I951" s="118" t="s">
        <v>5957</v>
      </c>
      <c r="J951" s="155" t="s">
        <v>235</v>
      </c>
      <c r="K951" s="155" t="s">
        <v>235</v>
      </c>
    </row>
    <row r="952" spans="1:11">
      <c r="A952" s="41">
        <v>2018</v>
      </c>
      <c r="B952" s="41" t="s">
        <v>5388</v>
      </c>
      <c r="C952" s="41" t="s">
        <v>5388</v>
      </c>
      <c r="D952" s="41" t="s">
        <v>5398</v>
      </c>
      <c r="E952" s="41" t="s">
        <v>6328</v>
      </c>
      <c r="F952" s="41" t="s">
        <v>5278</v>
      </c>
      <c r="G952" s="41" t="s">
        <v>5278</v>
      </c>
      <c r="H952" s="41" t="s">
        <v>6205</v>
      </c>
      <c r="I952" s="118" t="s">
        <v>5965</v>
      </c>
      <c r="J952" s="155" t="s">
        <v>235</v>
      </c>
      <c r="K952" s="155" t="s">
        <v>235</v>
      </c>
    </row>
    <row r="953" spans="1:11">
      <c r="A953" s="41">
        <v>2018</v>
      </c>
      <c r="B953" s="41" t="s">
        <v>5388</v>
      </c>
      <c r="C953" s="41" t="s">
        <v>5388</v>
      </c>
      <c r="D953" s="41" t="s">
        <v>5398</v>
      </c>
      <c r="E953" s="41" t="s">
        <v>6328</v>
      </c>
      <c r="F953" s="41" t="s">
        <v>5278</v>
      </c>
      <c r="G953" s="41" t="s">
        <v>5278</v>
      </c>
      <c r="H953" s="41" t="s">
        <v>6473</v>
      </c>
      <c r="I953" s="118" t="s">
        <v>5976</v>
      </c>
      <c r="J953" s="155" t="s">
        <v>235</v>
      </c>
      <c r="K953" s="155" t="s">
        <v>235</v>
      </c>
    </row>
    <row r="954" spans="1:11">
      <c r="A954" s="41">
        <v>2018</v>
      </c>
      <c r="B954" s="41" t="s">
        <v>5388</v>
      </c>
      <c r="C954" s="41" t="s">
        <v>5388</v>
      </c>
      <c r="D954" s="41" t="s">
        <v>5398</v>
      </c>
      <c r="E954" s="41" t="s">
        <v>6328</v>
      </c>
      <c r="F954" s="41" t="s">
        <v>5278</v>
      </c>
      <c r="G954" s="41" t="s">
        <v>5278</v>
      </c>
      <c r="H954" s="41" t="s">
        <v>6474</v>
      </c>
      <c r="I954" s="118" t="s">
        <v>5976</v>
      </c>
      <c r="J954" s="155" t="s">
        <v>235</v>
      </c>
      <c r="K954" s="155" t="s">
        <v>235</v>
      </c>
    </row>
    <row r="955" spans="1:11">
      <c r="A955" s="41">
        <v>2018</v>
      </c>
      <c r="B955" s="41" t="s">
        <v>5388</v>
      </c>
      <c r="C955" s="41" t="s">
        <v>5388</v>
      </c>
      <c r="D955" s="41" t="s">
        <v>5398</v>
      </c>
      <c r="E955" s="41" t="s">
        <v>6328</v>
      </c>
      <c r="F955" s="41" t="s">
        <v>5278</v>
      </c>
      <c r="G955" s="41" t="s">
        <v>5278</v>
      </c>
      <c r="H955" s="41" t="s">
        <v>6475</v>
      </c>
      <c r="I955" s="118" t="s">
        <v>5977</v>
      </c>
      <c r="J955" s="155" t="s">
        <v>235</v>
      </c>
      <c r="K955" s="155" t="s">
        <v>235</v>
      </c>
    </row>
    <row r="956" spans="1:11">
      <c r="A956" s="41">
        <v>2018</v>
      </c>
      <c r="B956" s="41" t="s">
        <v>5388</v>
      </c>
      <c r="C956" s="41" t="s">
        <v>5388</v>
      </c>
      <c r="D956" s="41" t="s">
        <v>5398</v>
      </c>
      <c r="E956" s="41" t="s">
        <v>6328</v>
      </c>
      <c r="F956" s="41" t="s">
        <v>5278</v>
      </c>
      <c r="G956" s="41" t="s">
        <v>5278</v>
      </c>
      <c r="H956" s="41" t="s">
        <v>6476</v>
      </c>
      <c r="I956" s="118" t="s">
        <v>5977</v>
      </c>
      <c r="J956" s="155" t="s">
        <v>235</v>
      </c>
      <c r="K956" s="155" t="s">
        <v>235</v>
      </c>
    </row>
    <row r="957" spans="1:11">
      <c r="A957" s="41">
        <v>2018</v>
      </c>
      <c r="B957" s="41" t="s">
        <v>5388</v>
      </c>
      <c r="C957" s="41" t="s">
        <v>5388</v>
      </c>
      <c r="D957" s="41" t="s">
        <v>5398</v>
      </c>
      <c r="E957" s="41" t="s">
        <v>6328</v>
      </c>
      <c r="F957" s="41" t="s">
        <v>5278</v>
      </c>
      <c r="G957" s="41" t="s">
        <v>5278</v>
      </c>
      <c r="H957" s="41" t="s">
        <v>6477</v>
      </c>
      <c r="I957" s="118" t="s">
        <v>5978</v>
      </c>
      <c r="J957" s="155" t="s">
        <v>235</v>
      </c>
      <c r="K957" s="155" t="s">
        <v>235</v>
      </c>
    </row>
    <row r="958" spans="1:11">
      <c r="A958" s="41">
        <v>2018</v>
      </c>
      <c r="B958" s="41" t="s">
        <v>5388</v>
      </c>
      <c r="C958" s="41" t="s">
        <v>5388</v>
      </c>
      <c r="D958" s="41" t="s">
        <v>5398</v>
      </c>
      <c r="E958" s="41" t="s">
        <v>6328</v>
      </c>
      <c r="F958" s="41" t="s">
        <v>5278</v>
      </c>
      <c r="G958" s="41" t="s">
        <v>5278</v>
      </c>
      <c r="H958" s="41" t="s">
        <v>6478</v>
      </c>
      <c r="I958" s="118" t="s">
        <v>5978</v>
      </c>
      <c r="J958" s="155" t="s">
        <v>235</v>
      </c>
      <c r="K958" s="155" t="s">
        <v>235</v>
      </c>
    </row>
    <row r="959" spans="1:11">
      <c r="A959" s="41">
        <v>2018</v>
      </c>
      <c r="B959" s="41" t="s">
        <v>5388</v>
      </c>
      <c r="C959" s="41" t="s">
        <v>5388</v>
      </c>
      <c r="D959" s="41" t="s">
        <v>5398</v>
      </c>
      <c r="E959" s="41" t="s">
        <v>6328</v>
      </c>
      <c r="F959" s="41" t="s">
        <v>5278</v>
      </c>
      <c r="G959" s="41" t="s">
        <v>5278</v>
      </c>
      <c r="H959" s="41" t="s">
        <v>6479</v>
      </c>
      <c r="I959" s="118" t="s">
        <v>5979</v>
      </c>
      <c r="J959" s="155" t="s">
        <v>235</v>
      </c>
      <c r="K959" s="155" t="s">
        <v>235</v>
      </c>
    </row>
    <row r="960" spans="1:11">
      <c r="A960" s="41">
        <v>2018</v>
      </c>
      <c r="B960" s="41" t="s">
        <v>5388</v>
      </c>
      <c r="C960" s="41" t="s">
        <v>5388</v>
      </c>
      <c r="D960" s="41" t="s">
        <v>5398</v>
      </c>
      <c r="E960" s="41" t="s">
        <v>6328</v>
      </c>
      <c r="F960" s="41" t="s">
        <v>5278</v>
      </c>
      <c r="G960" s="41" t="s">
        <v>5278</v>
      </c>
      <c r="H960" s="41" t="s">
        <v>6480</v>
      </c>
      <c r="I960" s="118" t="s">
        <v>5979</v>
      </c>
      <c r="J960" s="155" t="s">
        <v>235</v>
      </c>
      <c r="K960" s="155" t="s">
        <v>235</v>
      </c>
    </row>
    <row r="961" spans="1:11">
      <c r="A961" s="41">
        <v>2018</v>
      </c>
      <c r="B961" s="41" t="s">
        <v>5388</v>
      </c>
      <c r="C961" s="41" t="s">
        <v>5388</v>
      </c>
      <c r="D961" s="41" t="s">
        <v>5398</v>
      </c>
      <c r="E961" s="41" t="s">
        <v>6329</v>
      </c>
      <c r="F961" s="41" t="s">
        <v>5278</v>
      </c>
      <c r="G961" s="41" t="s">
        <v>5278</v>
      </c>
      <c r="H961" s="41" t="s">
        <v>6201</v>
      </c>
      <c r="I961" s="118" t="s">
        <v>5955</v>
      </c>
      <c r="J961" s="155" t="s">
        <v>235</v>
      </c>
      <c r="K961" s="155" t="s">
        <v>235</v>
      </c>
    </row>
    <row r="962" spans="1:11">
      <c r="A962" s="41">
        <v>2018</v>
      </c>
      <c r="B962" s="41" t="s">
        <v>5388</v>
      </c>
      <c r="C962" s="41" t="s">
        <v>5388</v>
      </c>
      <c r="D962" s="41" t="s">
        <v>5398</v>
      </c>
      <c r="E962" s="41" t="s">
        <v>6329</v>
      </c>
      <c r="F962" s="41" t="s">
        <v>5278</v>
      </c>
      <c r="G962" s="41" t="s">
        <v>5278</v>
      </c>
      <c r="H962" s="41" t="s">
        <v>6199</v>
      </c>
      <c r="I962" s="118" t="s">
        <v>5964</v>
      </c>
      <c r="J962" s="155" t="s">
        <v>235</v>
      </c>
      <c r="K962" s="155" t="s">
        <v>235</v>
      </c>
    </row>
    <row r="963" spans="1:11">
      <c r="A963" s="41">
        <v>2018</v>
      </c>
      <c r="B963" s="41" t="s">
        <v>5388</v>
      </c>
      <c r="C963" s="41" t="s">
        <v>5388</v>
      </c>
      <c r="D963" s="41" t="s">
        <v>5398</v>
      </c>
      <c r="E963" s="41" t="s">
        <v>6329</v>
      </c>
      <c r="F963" s="41" t="s">
        <v>5278</v>
      </c>
      <c r="G963" s="41" t="s">
        <v>5278</v>
      </c>
      <c r="H963" s="41" t="s">
        <v>6203</v>
      </c>
      <c r="I963" s="118" t="s">
        <v>5957</v>
      </c>
      <c r="J963" s="155" t="s">
        <v>235</v>
      </c>
      <c r="K963" s="155" t="s">
        <v>235</v>
      </c>
    </row>
    <row r="964" spans="1:11">
      <c r="A964" s="41">
        <v>2018</v>
      </c>
      <c r="B964" s="41" t="s">
        <v>5388</v>
      </c>
      <c r="C964" s="41" t="s">
        <v>5388</v>
      </c>
      <c r="D964" s="41" t="s">
        <v>5398</v>
      </c>
      <c r="E964" s="41" t="s">
        <v>6329</v>
      </c>
      <c r="F964" s="41" t="s">
        <v>5278</v>
      </c>
      <c r="G964" s="41" t="s">
        <v>5278</v>
      </c>
      <c r="H964" s="41" t="s">
        <v>6205</v>
      </c>
      <c r="I964" s="118" t="s">
        <v>5965</v>
      </c>
      <c r="J964" s="155" t="s">
        <v>235</v>
      </c>
      <c r="K964" s="155" t="s">
        <v>235</v>
      </c>
    </row>
    <row r="965" spans="1:11">
      <c r="A965" s="41">
        <v>2018</v>
      </c>
      <c r="B965" s="41" t="s">
        <v>5388</v>
      </c>
      <c r="C965" s="41" t="s">
        <v>5388</v>
      </c>
      <c r="D965" s="41" t="s">
        <v>5398</v>
      </c>
      <c r="E965" s="41" t="s">
        <v>6329</v>
      </c>
      <c r="F965" s="41" t="s">
        <v>5278</v>
      </c>
      <c r="G965" s="41" t="s">
        <v>5278</v>
      </c>
      <c r="H965" s="41" t="s">
        <v>6473</v>
      </c>
      <c r="I965" s="118" t="s">
        <v>5976</v>
      </c>
      <c r="J965" s="155" t="s">
        <v>235</v>
      </c>
      <c r="K965" s="155" t="s">
        <v>235</v>
      </c>
    </row>
    <row r="966" spans="1:11">
      <c r="A966" s="41">
        <v>2018</v>
      </c>
      <c r="B966" s="41" t="s">
        <v>5388</v>
      </c>
      <c r="C966" s="41" t="s">
        <v>5388</v>
      </c>
      <c r="D966" s="41" t="s">
        <v>5398</v>
      </c>
      <c r="E966" s="41" t="s">
        <v>6329</v>
      </c>
      <c r="F966" s="41" t="s">
        <v>5278</v>
      </c>
      <c r="G966" s="41" t="s">
        <v>5278</v>
      </c>
      <c r="H966" s="41" t="s">
        <v>6474</v>
      </c>
      <c r="I966" s="118" t="s">
        <v>5976</v>
      </c>
      <c r="J966" s="155" t="s">
        <v>235</v>
      </c>
      <c r="K966" s="155" t="s">
        <v>235</v>
      </c>
    </row>
    <row r="967" spans="1:11">
      <c r="A967" s="41">
        <v>2018</v>
      </c>
      <c r="B967" s="41" t="s">
        <v>5388</v>
      </c>
      <c r="C967" s="41" t="s">
        <v>5388</v>
      </c>
      <c r="D967" s="41" t="s">
        <v>5398</v>
      </c>
      <c r="E967" s="41" t="s">
        <v>6329</v>
      </c>
      <c r="F967" s="41" t="s">
        <v>5278</v>
      </c>
      <c r="G967" s="41" t="s">
        <v>5278</v>
      </c>
      <c r="H967" s="41" t="s">
        <v>6475</v>
      </c>
      <c r="I967" s="118" t="s">
        <v>5977</v>
      </c>
      <c r="J967" s="155" t="s">
        <v>235</v>
      </c>
      <c r="K967" s="155" t="s">
        <v>235</v>
      </c>
    </row>
    <row r="968" spans="1:11">
      <c r="A968" s="41">
        <v>2018</v>
      </c>
      <c r="B968" s="41" t="s">
        <v>5388</v>
      </c>
      <c r="C968" s="41" t="s">
        <v>5388</v>
      </c>
      <c r="D968" s="41" t="s">
        <v>5398</v>
      </c>
      <c r="E968" s="41" t="s">
        <v>6329</v>
      </c>
      <c r="F968" s="41" t="s">
        <v>5278</v>
      </c>
      <c r="G968" s="41" t="s">
        <v>5278</v>
      </c>
      <c r="H968" s="41" t="s">
        <v>6476</v>
      </c>
      <c r="I968" s="118" t="s">
        <v>5977</v>
      </c>
      <c r="J968" s="155" t="s">
        <v>235</v>
      </c>
      <c r="K968" s="155" t="s">
        <v>235</v>
      </c>
    </row>
    <row r="969" spans="1:11">
      <c r="A969" s="41">
        <v>2018</v>
      </c>
      <c r="B969" s="41" t="s">
        <v>5388</v>
      </c>
      <c r="C969" s="41" t="s">
        <v>5388</v>
      </c>
      <c r="D969" s="41" t="s">
        <v>5398</v>
      </c>
      <c r="E969" s="41" t="s">
        <v>6329</v>
      </c>
      <c r="F969" s="41" t="s">
        <v>5278</v>
      </c>
      <c r="G969" s="41" t="s">
        <v>5278</v>
      </c>
      <c r="H969" s="41" t="s">
        <v>6477</v>
      </c>
      <c r="I969" s="118" t="s">
        <v>5978</v>
      </c>
      <c r="J969" s="155" t="s">
        <v>235</v>
      </c>
      <c r="K969" s="155" t="s">
        <v>235</v>
      </c>
    </row>
    <row r="970" spans="1:11">
      <c r="A970" s="41">
        <v>2018</v>
      </c>
      <c r="B970" s="41" t="s">
        <v>5388</v>
      </c>
      <c r="C970" s="41" t="s">
        <v>5388</v>
      </c>
      <c r="D970" s="41" t="s">
        <v>5398</v>
      </c>
      <c r="E970" s="41" t="s">
        <v>6329</v>
      </c>
      <c r="F970" s="41" t="s">
        <v>5278</v>
      </c>
      <c r="G970" s="41" t="s">
        <v>5278</v>
      </c>
      <c r="H970" s="41" t="s">
        <v>6478</v>
      </c>
      <c r="I970" s="118" t="s">
        <v>5978</v>
      </c>
      <c r="J970" s="155" t="s">
        <v>235</v>
      </c>
      <c r="K970" s="155" t="s">
        <v>235</v>
      </c>
    </row>
    <row r="971" spans="1:11">
      <c r="A971" s="41">
        <v>2018</v>
      </c>
      <c r="B971" s="41" t="s">
        <v>5388</v>
      </c>
      <c r="C971" s="41" t="s">
        <v>5388</v>
      </c>
      <c r="D971" s="41" t="s">
        <v>5398</v>
      </c>
      <c r="E971" s="41" t="s">
        <v>6329</v>
      </c>
      <c r="F971" s="41" t="s">
        <v>5278</v>
      </c>
      <c r="G971" s="41" t="s">
        <v>5278</v>
      </c>
      <c r="H971" s="41" t="s">
        <v>6479</v>
      </c>
      <c r="I971" s="118" t="s">
        <v>5979</v>
      </c>
      <c r="J971" s="155" t="s">
        <v>235</v>
      </c>
      <c r="K971" s="155" t="s">
        <v>235</v>
      </c>
    </row>
    <row r="972" spans="1:11">
      <c r="A972" s="41">
        <v>2018</v>
      </c>
      <c r="B972" s="41" t="s">
        <v>5388</v>
      </c>
      <c r="C972" s="41" t="s">
        <v>5388</v>
      </c>
      <c r="D972" s="41" t="s">
        <v>5398</v>
      </c>
      <c r="E972" s="41" t="s">
        <v>6329</v>
      </c>
      <c r="F972" s="41" t="s">
        <v>5278</v>
      </c>
      <c r="G972" s="41" t="s">
        <v>5278</v>
      </c>
      <c r="H972" s="41" t="s">
        <v>6480</v>
      </c>
      <c r="I972" s="118" t="s">
        <v>5979</v>
      </c>
      <c r="J972" s="155" t="s">
        <v>235</v>
      </c>
      <c r="K972" s="155" t="s">
        <v>235</v>
      </c>
    </row>
    <row r="973" spans="1:11">
      <c r="A973" s="41">
        <v>2018</v>
      </c>
      <c r="B973" s="41" t="s">
        <v>5388</v>
      </c>
      <c r="C973" s="41" t="s">
        <v>5388</v>
      </c>
      <c r="D973" s="41" t="s">
        <v>5398</v>
      </c>
      <c r="E973" s="41" t="s">
        <v>6330</v>
      </c>
      <c r="F973" s="41" t="s">
        <v>5278</v>
      </c>
      <c r="G973" s="41" t="s">
        <v>5278</v>
      </c>
      <c r="H973" s="41" t="s">
        <v>6201</v>
      </c>
      <c r="I973" s="118" t="s">
        <v>5955</v>
      </c>
      <c r="J973" s="155" t="s">
        <v>235</v>
      </c>
      <c r="K973" s="155" t="s">
        <v>235</v>
      </c>
    </row>
    <row r="974" spans="1:11">
      <c r="A974" s="41">
        <v>2018</v>
      </c>
      <c r="B974" s="41" t="s">
        <v>5388</v>
      </c>
      <c r="C974" s="41" t="s">
        <v>5388</v>
      </c>
      <c r="D974" s="41" t="s">
        <v>5398</v>
      </c>
      <c r="E974" s="41" t="s">
        <v>6330</v>
      </c>
      <c r="F974" s="41" t="s">
        <v>5278</v>
      </c>
      <c r="G974" s="41" t="s">
        <v>5278</v>
      </c>
      <c r="H974" s="41" t="s">
        <v>6199</v>
      </c>
      <c r="I974" s="118" t="s">
        <v>5964</v>
      </c>
      <c r="J974" s="155" t="s">
        <v>235</v>
      </c>
      <c r="K974" s="155" t="s">
        <v>235</v>
      </c>
    </row>
    <row r="975" spans="1:11">
      <c r="A975" s="41">
        <v>2018</v>
      </c>
      <c r="B975" s="41" t="s">
        <v>5388</v>
      </c>
      <c r="C975" s="41" t="s">
        <v>5388</v>
      </c>
      <c r="D975" s="41" t="s">
        <v>5398</v>
      </c>
      <c r="E975" s="41" t="s">
        <v>6330</v>
      </c>
      <c r="F975" s="41" t="s">
        <v>5278</v>
      </c>
      <c r="G975" s="41" t="s">
        <v>5278</v>
      </c>
      <c r="H975" s="41" t="s">
        <v>6203</v>
      </c>
      <c r="I975" s="118" t="s">
        <v>5957</v>
      </c>
      <c r="J975" s="155" t="s">
        <v>235</v>
      </c>
      <c r="K975" s="155" t="s">
        <v>235</v>
      </c>
    </row>
    <row r="976" spans="1:11">
      <c r="A976" s="41">
        <v>2018</v>
      </c>
      <c r="B976" s="41" t="s">
        <v>5388</v>
      </c>
      <c r="C976" s="41" t="s">
        <v>5388</v>
      </c>
      <c r="D976" s="41" t="s">
        <v>5398</v>
      </c>
      <c r="E976" s="41" t="s">
        <v>6330</v>
      </c>
      <c r="F976" s="41" t="s">
        <v>5278</v>
      </c>
      <c r="G976" s="41" t="s">
        <v>5278</v>
      </c>
      <c r="H976" s="41" t="s">
        <v>6205</v>
      </c>
      <c r="I976" s="118" t="s">
        <v>5965</v>
      </c>
      <c r="J976" s="155" t="s">
        <v>235</v>
      </c>
      <c r="K976" s="155" t="s">
        <v>235</v>
      </c>
    </row>
    <row r="977" spans="1:11">
      <c r="A977" s="41">
        <v>2018</v>
      </c>
      <c r="B977" s="41" t="s">
        <v>5388</v>
      </c>
      <c r="C977" s="41" t="s">
        <v>5388</v>
      </c>
      <c r="D977" s="41" t="s">
        <v>5398</v>
      </c>
      <c r="E977" s="41" t="s">
        <v>6330</v>
      </c>
      <c r="F977" s="41" t="s">
        <v>5278</v>
      </c>
      <c r="G977" s="41" t="s">
        <v>5278</v>
      </c>
      <c r="H977" s="41" t="s">
        <v>6473</v>
      </c>
      <c r="I977" s="118" t="s">
        <v>5976</v>
      </c>
      <c r="J977" s="155" t="s">
        <v>235</v>
      </c>
      <c r="K977" s="155" t="s">
        <v>235</v>
      </c>
    </row>
    <row r="978" spans="1:11">
      <c r="A978" s="41">
        <v>2018</v>
      </c>
      <c r="B978" s="41" t="s">
        <v>5388</v>
      </c>
      <c r="C978" s="41" t="s">
        <v>5388</v>
      </c>
      <c r="D978" s="41" t="s">
        <v>5398</v>
      </c>
      <c r="E978" s="41" t="s">
        <v>6330</v>
      </c>
      <c r="F978" s="41" t="s">
        <v>5278</v>
      </c>
      <c r="G978" s="41" t="s">
        <v>5278</v>
      </c>
      <c r="H978" s="41" t="s">
        <v>6474</v>
      </c>
      <c r="I978" s="118" t="s">
        <v>5976</v>
      </c>
      <c r="J978" s="155" t="s">
        <v>235</v>
      </c>
      <c r="K978" s="155" t="s">
        <v>235</v>
      </c>
    </row>
    <row r="979" spans="1:11">
      <c r="A979" s="41">
        <v>2018</v>
      </c>
      <c r="B979" s="41" t="s">
        <v>5388</v>
      </c>
      <c r="C979" s="41" t="s">
        <v>5388</v>
      </c>
      <c r="D979" s="41" t="s">
        <v>5398</v>
      </c>
      <c r="E979" s="41" t="s">
        <v>6330</v>
      </c>
      <c r="F979" s="41" t="s">
        <v>5278</v>
      </c>
      <c r="G979" s="41" t="s">
        <v>5278</v>
      </c>
      <c r="H979" s="41" t="s">
        <v>6475</v>
      </c>
      <c r="I979" s="118" t="s">
        <v>5977</v>
      </c>
      <c r="J979" s="155" t="s">
        <v>235</v>
      </c>
      <c r="K979" s="155" t="s">
        <v>235</v>
      </c>
    </row>
    <row r="980" spans="1:11">
      <c r="A980" s="41">
        <v>2018</v>
      </c>
      <c r="B980" s="41" t="s">
        <v>5388</v>
      </c>
      <c r="C980" s="41" t="s">
        <v>5388</v>
      </c>
      <c r="D980" s="41" t="s">
        <v>5398</v>
      </c>
      <c r="E980" s="41" t="s">
        <v>6330</v>
      </c>
      <c r="F980" s="41" t="s">
        <v>5278</v>
      </c>
      <c r="G980" s="41" t="s">
        <v>5278</v>
      </c>
      <c r="H980" s="41" t="s">
        <v>6476</v>
      </c>
      <c r="I980" s="118" t="s">
        <v>5977</v>
      </c>
      <c r="J980" s="155" t="s">
        <v>235</v>
      </c>
      <c r="K980" s="155" t="s">
        <v>235</v>
      </c>
    </row>
    <row r="981" spans="1:11">
      <c r="A981" s="41">
        <v>2018</v>
      </c>
      <c r="B981" s="41" t="s">
        <v>5388</v>
      </c>
      <c r="C981" s="41" t="s">
        <v>5388</v>
      </c>
      <c r="D981" s="41" t="s">
        <v>5398</v>
      </c>
      <c r="E981" s="41" t="s">
        <v>6330</v>
      </c>
      <c r="F981" s="41" t="s">
        <v>5278</v>
      </c>
      <c r="G981" s="41" t="s">
        <v>5278</v>
      </c>
      <c r="H981" s="41" t="s">
        <v>6477</v>
      </c>
      <c r="I981" s="118" t="s">
        <v>5978</v>
      </c>
      <c r="J981" s="155" t="s">
        <v>235</v>
      </c>
      <c r="K981" s="155" t="s">
        <v>235</v>
      </c>
    </row>
    <row r="982" spans="1:11">
      <c r="A982" s="41">
        <v>2018</v>
      </c>
      <c r="B982" s="41" t="s">
        <v>5388</v>
      </c>
      <c r="C982" s="41" t="s">
        <v>5388</v>
      </c>
      <c r="D982" s="41" t="s">
        <v>5398</v>
      </c>
      <c r="E982" s="41" t="s">
        <v>6330</v>
      </c>
      <c r="F982" s="41" t="s">
        <v>5278</v>
      </c>
      <c r="G982" s="41" t="s">
        <v>5278</v>
      </c>
      <c r="H982" s="41" t="s">
        <v>6478</v>
      </c>
      <c r="I982" s="118" t="s">
        <v>5978</v>
      </c>
      <c r="J982" s="155" t="s">
        <v>235</v>
      </c>
      <c r="K982" s="155" t="s">
        <v>235</v>
      </c>
    </row>
    <row r="983" spans="1:11">
      <c r="A983" s="41">
        <v>2018</v>
      </c>
      <c r="B983" s="41" t="s">
        <v>5388</v>
      </c>
      <c r="C983" s="41" t="s">
        <v>5388</v>
      </c>
      <c r="D983" s="41" t="s">
        <v>5398</v>
      </c>
      <c r="E983" s="41" t="s">
        <v>6330</v>
      </c>
      <c r="F983" s="41" t="s">
        <v>5278</v>
      </c>
      <c r="G983" s="41" t="s">
        <v>5278</v>
      </c>
      <c r="H983" s="41" t="s">
        <v>6479</v>
      </c>
      <c r="I983" s="118" t="s">
        <v>5979</v>
      </c>
      <c r="J983" s="155" t="s">
        <v>235</v>
      </c>
      <c r="K983" s="155" t="s">
        <v>235</v>
      </c>
    </row>
    <row r="984" spans="1:11">
      <c r="A984" s="41">
        <v>2018</v>
      </c>
      <c r="B984" s="41" t="s">
        <v>5388</v>
      </c>
      <c r="C984" s="41" t="s">
        <v>5388</v>
      </c>
      <c r="D984" s="41" t="s">
        <v>5398</v>
      </c>
      <c r="E984" s="41" t="s">
        <v>6330</v>
      </c>
      <c r="F984" s="41" t="s">
        <v>5278</v>
      </c>
      <c r="G984" s="41" t="s">
        <v>5278</v>
      </c>
      <c r="H984" s="41" t="s">
        <v>6480</v>
      </c>
      <c r="I984" s="118" t="s">
        <v>5979</v>
      </c>
      <c r="J984" s="155" t="s">
        <v>235</v>
      </c>
      <c r="K984" s="155" t="s">
        <v>235</v>
      </c>
    </row>
    <row r="985" spans="1:11">
      <c r="A985" s="41">
        <v>2018</v>
      </c>
      <c r="B985" s="41" t="s">
        <v>5388</v>
      </c>
      <c r="C985" s="41" t="s">
        <v>5388</v>
      </c>
      <c r="D985" s="41" t="s">
        <v>5398</v>
      </c>
      <c r="E985" s="41" t="s">
        <v>6266</v>
      </c>
      <c r="F985" s="41" t="s">
        <v>5278</v>
      </c>
      <c r="G985" s="41" t="s">
        <v>5278</v>
      </c>
      <c r="H985" s="41" t="s">
        <v>6201</v>
      </c>
      <c r="I985" s="118" t="s">
        <v>5955</v>
      </c>
      <c r="J985" s="155" t="s">
        <v>235</v>
      </c>
      <c r="K985" s="155" t="s">
        <v>235</v>
      </c>
    </row>
    <row r="986" spans="1:11">
      <c r="A986" s="41">
        <v>2018</v>
      </c>
      <c r="B986" s="41" t="s">
        <v>5388</v>
      </c>
      <c r="C986" s="41" t="s">
        <v>5388</v>
      </c>
      <c r="D986" s="41" t="s">
        <v>5398</v>
      </c>
      <c r="E986" s="41" t="s">
        <v>6266</v>
      </c>
      <c r="F986" s="41" t="s">
        <v>5278</v>
      </c>
      <c r="G986" s="41" t="s">
        <v>5278</v>
      </c>
      <c r="H986" s="41" t="s">
        <v>6199</v>
      </c>
      <c r="I986" s="118" t="s">
        <v>5964</v>
      </c>
      <c r="J986" s="155" t="s">
        <v>235</v>
      </c>
      <c r="K986" s="155" t="s">
        <v>235</v>
      </c>
    </row>
    <row r="987" spans="1:11">
      <c r="A987" s="41">
        <v>2018</v>
      </c>
      <c r="B987" s="41" t="s">
        <v>5388</v>
      </c>
      <c r="C987" s="41" t="s">
        <v>5388</v>
      </c>
      <c r="D987" s="41" t="s">
        <v>5398</v>
      </c>
      <c r="E987" s="41" t="s">
        <v>6266</v>
      </c>
      <c r="F987" s="41" t="s">
        <v>5278</v>
      </c>
      <c r="G987" s="41" t="s">
        <v>5278</v>
      </c>
      <c r="H987" s="41" t="s">
        <v>6203</v>
      </c>
      <c r="I987" s="118" t="s">
        <v>5957</v>
      </c>
      <c r="J987" s="155" t="s">
        <v>235</v>
      </c>
      <c r="K987" s="155" t="s">
        <v>235</v>
      </c>
    </row>
    <row r="988" spans="1:11">
      <c r="A988" s="41">
        <v>2018</v>
      </c>
      <c r="B988" s="41" t="s">
        <v>5388</v>
      </c>
      <c r="C988" s="41" t="s">
        <v>5388</v>
      </c>
      <c r="D988" s="41" t="s">
        <v>5398</v>
      </c>
      <c r="E988" s="41" t="s">
        <v>6266</v>
      </c>
      <c r="F988" s="41" t="s">
        <v>5278</v>
      </c>
      <c r="G988" s="41" t="s">
        <v>5278</v>
      </c>
      <c r="H988" s="41" t="s">
        <v>6205</v>
      </c>
      <c r="I988" s="118" t="s">
        <v>5965</v>
      </c>
      <c r="J988" s="155" t="s">
        <v>235</v>
      </c>
      <c r="K988" s="155" t="s">
        <v>235</v>
      </c>
    </row>
    <row r="989" spans="1:11">
      <c r="A989" s="41">
        <v>2018</v>
      </c>
      <c r="B989" s="41" t="s">
        <v>5388</v>
      </c>
      <c r="C989" s="41" t="s">
        <v>5388</v>
      </c>
      <c r="D989" s="41" t="s">
        <v>5398</v>
      </c>
      <c r="E989" s="41" t="s">
        <v>6266</v>
      </c>
      <c r="F989" s="41" t="s">
        <v>5278</v>
      </c>
      <c r="G989" s="41" t="s">
        <v>5278</v>
      </c>
      <c r="H989" s="41" t="s">
        <v>6473</v>
      </c>
      <c r="I989" s="118" t="s">
        <v>5976</v>
      </c>
      <c r="J989" s="155" t="s">
        <v>235</v>
      </c>
      <c r="K989" s="155" t="s">
        <v>235</v>
      </c>
    </row>
    <row r="990" spans="1:11">
      <c r="A990" s="41">
        <v>2018</v>
      </c>
      <c r="B990" s="41" t="s">
        <v>5388</v>
      </c>
      <c r="C990" s="41" t="s">
        <v>5388</v>
      </c>
      <c r="D990" s="41" t="s">
        <v>5398</v>
      </c>
      <c r="E990" s="41" t="s">
        <v>6266</v>
      </c>
      <c r="F990" s="41" t="s">
        <v>5278</v>
      </c>
      <c r="G990" s="41" t="s">
        <v>5278</v>
      </c>
      <c r="H990" s="41" t="s">
        <v>6474</v>
      </c>
      <c r="I990" s="118" t="s">
        <v>5976</v>
      </c>
      <c r="J990" s="155" t="s">
        <v>235</v>
      </c>
      <c r="K990" s="155" t="s">
        <v>235</v>
      </c>
    </row>
    <row r="991" spans="1:11">
      <c r="A991" s="41">
        <v>2018</v>
      </c>
      <c r="B991" s="41" t="s">
        <v>5388</v>
      </c>
      <c r="C991" s="41" t="s">
        <v>5388</v>
      </c>
      <c r="D991" s="41" t="s">
        <v>5398</v>
      </c>
      <c r="E991" s="41" t="s">
        <v>6266</v>
      </c>
      <c r="F991" s="41" t="s">
        <v>5278</v>
      </c>
      <c r="G991" s="41" t="s">
        <v>5278</v>
      </c>
      <c r="H991" s="41" t="s">
        <v>6475</v>
      </c>
      <c r="I991" s="118" t="s">
        <v>5977</v>
      </c>
      <c r="J991" s="155" t="s">
        <v>235</v>
      </c>
      <c r="K991" s="155" t="s">
        <v>235</v>
      </c>
    </row>
    <row r="992" spans="1:11">
      <c r="A992" s="41">
        <v>2018</v>
      </c>
      <c r="B992" s="41" t="s">
        <v>5388</v>
      </c>
      <c r="C992" s="41" t="s">
        <v>5388</v>
      </c>
      <c r="D992" s="41" t="s">
        <v>5398</v>
      </c>
      <c r="E992" s="41" t="s">
        <v>6266</v>
      </c>
      <c r="F992" s="41" t="s">
        <v>5278</v>
      </c>
      <c r="G992" s="41" t="s">
        <v>5278</v>
      </c>
      <c r="H992" s="41" t="s">
        <v>6476</v>
      </c>
      <c r="I992" s="118" t="s">
        <v>5977</v>
      </c>
      <c r="J992" s="155" t="s">
        <v>235</v>
      </c>
      <c r="K992" s="155" t="s">
        <v>235</v>
      </c>
    </row>
    <row r="993" spans="1:11">
      <c r="A993" s="41">
        <v>2018</v>
      </c>
      <c r="B993" s="41" t="s">
        <v>5388</v>
      </c>
      <c r="C993" s="41" t="s">
        <v>5388</v>
      </c>
      <c r="D993" s="41" t="s">
        <v>5398</v>
      </c>
      <c r="E993" s="41" t="s">
        <v>6266</v>
      </c>
      <c r="F993" s="41" t="s">
        <v>5278</v>
      </c>
      <c r="G993" s="41" t="s">
        <v>5278</v>
      </c>
      <c r="H993" s="41" t="s">
        <v>6477</v>
      </c>
      <c r="I993" s="118" t="s">
        <v>5978</v>
      </c>
      <c r="J993" s="155" t="s">
        <v>235</v>
      </c>
      <c r="K993" s="155" t="s">
        <v>235</v>
      </c>
    </row>
    <row r="994" spans="1:11">
      <c r="A994" s="41">
        <v>2018</v>
      </c>
      <c r="B994" s="41" t="s">
        <v>5388</v>
      </c>
      <c r="C994" s="41" t="s">
        <v>5388</v>
      </c>
      <c r="D994" s="41" t="s">
        <v>5398</v>
      </c>
      <c r="E994" s="41" t="s">
        <v>6266</v>
      </c>
      <c r="F994" s="41" t="s">
        <v>5278</v>
      </c>
      <c r="G994" s="41" t="s">
        <v>5278</v>
      </c>
      <c r="H994" s="41" t="s">
        <v>6478</v>
      </c>
      <c r="I994" s="118" t="s">
        <v>5978</v>
      </c>
      <c r="J994" s="155" t="s">
        <v>235</v>
      </c>
      <c r="K994" s="155" t="s">
        <v>235</v>
      </c>
    </row>
    <row r="995" spans="1:11">
      <c r="A995" s="41">
        <v>2018</v>
      </c>
      <c r="B995" s="41" t="s">
        <v>5388</v>
      </c>
      <c r="C995" s="41" t="s">
        <v>5388</v>
      </c>
      <c r="D995" s="41" t="s">
        <v>5398</v>
      </c>
      <c r="E995" s="41" t="s">
        <v>6266</v>
      </c>
      <c r="F995" s="41" t="s">
        <v>5278</v>
      </c>
      <c r="G995" s="41" t="s">
        <v>5278</v>
      </c>
      <c r="H995" s="41" t="s">
        <v>6479</v>
      </c>
      <c r="I995" s="118" t="s">
        <v>5979</v>
      </c>
      <c r="J995" s="155" t="s">
        <v>235</v>
      </c>
      <c r="K995" s="155" t="s">
        <v>235</v>
      </c>
    </row>
    <row r="996" spans="1:11">
      <c r="A996" s="41">
        <v>2018</v>
      </c>
      <c r="B996" s="41" t="s">
        <v>5388</v>
      </c>
      <c r="C996" s="41" t="s">
        <v>5388</v>
      </c>
      <c r="D996" s="41" t="s">
        <v>5398</v>
      </c>
      <c r="E996" s="41" t="s">
        <v>6266</v>
      </c>
      <c r="F996" s="41" t="s">
        <v>5278</v>
      </c>
      <c r="G996" s="41" t="s">
        <v>5278</v>
      </c>
      <c r="H996" s="41" t="s">
        <v>6480</v>
      </c>
      <c r="I996" s="118" t="s">
        <v>5979</v>
      </c>
      <c r="J996" s="155" t="s">
        <v>235</v>
      </c>
      <c r="K996" s="155" t="s">
        <v>235</v>
      </c>
    </row>
    <row r="997" spans="1:11">
      <c r="A997" s="41">
        <v>2018</v>
      </c>
      <c r="B997" s="41" t="s">
        <v>5388</v>
      </c>
      <c r="C997" s="41" t="s">
        <v>5388</v>
      </c>
      <c r="D997" s="41" t="s">
        <v>5399</v>
      </c>
      <c r="E997" s="41" t="s">
        <v>6333</v>
      </c>
      <c r="F997" s="41" t="s">
        <v>5278</v>
      </c>
      <c r="G997" s="41" t="s">
        <v>5278</v>
      </c>
      <c r="H997" s="41" t="s">
        <v>6201</v>
      </c>
      <c r="I997" s="118" t="s">
        <v>5955</v>
      </c>
      <c r="J997" s="155" t="s">
        <v>383</v>
      </c>
      <c r="K997" s="155" t="s">
        <v>397</v>
      </c>
    </row>
    <row r="998" spans="1:11">
      <c r="A998" s="41">
        <v>2018</v>
      </c>
      <c r="B998" s="41" t="s">
        <v>5388</v>
      </c>
      <c r="C998" s="41" t="s">
        <v>5388</v>
      </c>
      <c r="D998" s="41" t="s">
        <v>5399</v>
      </c>
      <c r="E998" s="41" t="s">
        <v>6333</v>
      </c>
      <c r="F998" s="41" t="s">
        <v>5278</v>
      </c>
      <c r="G998" s="41" t="s">
        <v>5278</v>
      </c>
      <c r="H998" s="41" t="s">
        <v>6400</v>
      </c>
      <c r="I998" s="118" t="s">
        <v>5955</v>
      </c>
      <c r="J998" s="155" t="s">
        <v>383</v>
      </c>
      <c r="K998" s="155" t="s">
        <v>397</v>
      </c>
    </row>
    <row r="999" spans="1:11">
      <c r="A999" s="41">
        <v>2018</v>
      </c>
      <c r="B999" s="41" t="s">
        <v>5388</v>
      </c>
      <c r="C999" s="41" t="s">
        <v>5388</v>
      </c>
      <c r="D999" s="41" t="s">
        <v>5399</v>
      </c>
      <c r="E999" s="41" t="s">
        <v>6333</v>
      </c>
      <c r="F999" s="41" t="s">
        <v>5278</v>
      </c>
      <c r="G999" s="41" t="s">
        <v>5278</v>
      </c>
      <c r="H999" s="41" t="s">
        <v>6199</v>
      </c>
      <c r="I999" s="118" t="s">
        <v>5964</v>
      </c>
      <c r="J999" s="155" t="s">
        <v>383</v>
      </c>
      <c r="K999" s="155" t="s">
        <v>397</v>
      </c>
    </row>
    <row r="1000" spans="1:11">
      <c r="A1000" s="41">
        <v>2018</v>
      </c>
      <c r="B1000" s="41" t="s">
        <v>5388</v>
      </c>
      <c r="C1000" s="41" t="s">
        <v>5388</v>
      </c>
      <c r="D1000" s="41" t="s">
        <v>5399</v>
      </c>
      <c r="E1000" s="41" t="s">
        <v>6333</v>
      </c>
      <c r="F1000" s="41" t="s">
        <v>5278</v>
      </c>
      <c r="G1000" s="41" t="s">
        <v>5278</v>
      </c>
      <c r="H1000" s="41" t="s">
        <v>6407</v>
      </c>
      <c r="I1000" s="118" t="s">
        <v>5964</v>
      </c>
      <c r="J1000" s="155" t="s">
        <v>383</v>
      </c>
      <c r="K1000" s="155" t="s">
        <v>397</v>
      </c>
    </row>
    <row r="1001" spans="1:11">
      <c r="A1001" s="41">
        <v>2018</v>
      </c>
      <c r="B1001" s="41" t="s">
        <v>5388</v>
      </c>
      <c r="C1001" s="41" t="s">
        <v>5388</v>
      </c>
      <c r="D1001" s="41" t="s">
        <v>5399</v>
      </c>
      <c r="E1001" s="41" t="s">
        <v>6333</v>
      </c>
      <c r="F1001" s="41" t="s">
        <v>5278</v>
      </c>
      <c r="G1001" s="41" t="s">
        <v>5278</v>
      </c>
      <c r="H1001" s="41" t="s">
        <v>6406</v>
      </c>
      <c r="I1001" s="118" t="s">
        <v>5964</v>
      </c>
      <c r="J1001" s="155" t="s">
        <v>383</v>
      </c>
      <c r="K1001" s="155" t="s">
        <v>397</v>
      </c>
    </row>
    <row r="1002" spans="1:11">
      <c r="A1002" s="41">
        <v>2018</v>
      </c>
      <c r="B1002" s="41" t="s">
        <v>5388</v>
      </c>
      <c r="C1002" s="41" t="s">
        <v>5388</v>
      </c>
      <c r="D1002" s="41" t="s">
        <v>5399</v>
      </c>
      <c r="E1002" s="41" t="s">
        <v>6333</v>
      </c>
      <c r="F1002" s="41" t="s">
        <v>5278</v>
      </c>
      <c r="G1002" s="41" t="s">
        <v>5278</v>
      </c>
      <c r="H1002" s="41" t="s">
        <v>6203</v>
      </c>
      <c r="I1002" s="118" t="s">
        <v>5957</v>
      </c>
      <c r="J1002" s="155" t="s">
        <v>383</v>
      </c>
      <c r="K1002" s="155" t="s">
        <v>397</v>
      </c>
    </row>
    <row r="1003" spans="1:11">
      <c r="A1003" s="41">
        <v>2018</v>
      </c>
      <c r="B1003" s="41" t="s">
        <v>5388</v>
      </c>
      <c r="C1003" s="41" t="s">
        <v>5388</v>
      </c>
      <c r="D1003" s="41" t="s">
        <v>5399</v>
      </c>
      <c r="E1003" s="41" t="s">
        <v>6333</v>
      </c>
      <c r="F1003" s="41" t="s">
        <v>5278</v>
      </c>
      <c r="G1003" s="41" t="s">
        <v>5278</v>
      </c>
      <c r="H1003" s="41" t="s">
        <v>6402</v>
      </c>
      <c r="I1003" s="118" t="s">
        <v>5957</v>
      </c>
      <c r="J1003" s="155" t="s">
        <v>383</v>
      </c>
      <c r="K1003" s="155" t="s">
        <v>397</v>
      </c>
    </row>
    <row r="1004" spans="1:11">
      <c r="A1004" s="41">
        <v>2018</v>
      </c>
      <c r="B1004" s="41" t="s">
        <v>5388</v>
      </c>
      <c r="C1004" s="41" t="s">
        <v>5388</v>
      </c>
      <c r="D1004" s="41" t="s">
        <v>5399</v>
      </c>
      <c r="E1004" s="41" t="s">
        <v>6333</v>
      </c>
      <c r="F1004" s="41" t="s">
        <v>5278</v>
      </c>
      <c r="G1004" s="41" t="s">
        <v>5278</v>
      </c>
      <c r="H1004" s="41" t="s">
        <v>6205</v>
      </c>
      <c r="I1004" s="118" t="s">
        <v>5965</v>
      </c>
      <c r="J1004" s="155" t="s">
        <v>383</v>
      </c>
      <c r="K1004" s="155" t="s">
        <v>397</v>
      </c>
    </row>
    <row r="1005" spans="1:11">
      <c r="A1005" s="41">
        <v>2018</v>
      </c>
      <c r="B1005" s="41" t="s">
        <v>5388</v>
      </c>
      <c r="C1005" s="41" t="s">
        <v>5388</v>
      </c>
      <c r="D1005" s="41" t="s">
        <v>5399</v>
      </c>
      <c r="E1005" s="41" t="s">
        <v>6333</v>
      </c>
      <c r="F1005" s="41" t="s">
        <v>5278</v>
      </c>
      <c r="G1005" s="41" t="s">
        <v>5278</v>
      </c>
      <c r="H1005" s="41" t="s">
        <v>6405</v>
      </c>
      <c r="I1005" s="118" t="s">
        <v>5965</v>
      </c>
      <c r="J1005" s="155" t="s">
        <v>383</v>
      </c>
      <c r="K1005" s="155" t="s">
        <v>397</v>
      </c>
    </row>
    <row r="1006" spans="1:11">
      <c r="A1006" s="41">
        <v>2018</v>
      </c>
      <c r="B1006" s="41" t="s">
        <v>5388</v>
      </c>
      <c r="C1006" s="41" t="s">
        <v>5388</v>
      </c>
      <c r="D1006" s="41" t="s">
        <v>5399</v>
      </c>
      <c r="E1006" s="41" t="s">
        <v>6333</v>
      </c>
      <c r="F1006" s="41" t="s">
        <v>5278</v>
      </c>
      <c r="G1006" s="41" t="s">
        <v>5278</v>
      </c>
      <c r="H1006" s="41" t="s">
        <v>6404</v>
      </c>
      <c r="I1006" s="118" t="s">
        <v>5965</v>
      </c>
      <c r="J1006" s="155" t="s">
        <v>383</v>
      </c>
      <c r="K1006" s="155" t="s">
        <v>397</v>
      </c>
    </row>
    <row r="1007" spans="1:11">
      <c r="A1007" s="41">
        <v>2018</v>
      </c>
      <c r="B1007" s="41" t="s">
        <v>5388</v>
      </c>
      <c r="C1007" s="41" t="s">
        <v>5388</v>
      </c>
      <c r="D1007" s="41" t="s">
        <v>5399</v>
      </c>
      <c r="E1007" s="41" t="s">
        <v>6333</v>
      </c>
      <c r="F1007" s="41" t="s">
        <v>5278</v>
      </c>
      <c r="G1007" s="41" t="s">
        <v>5278</v>
      </c>
      <c r="H1007" s="41" t="s">
        <v>6473</v>
      </c>
      <c r="I1007" s="118" t="s">
        <v>5976</v>
      </c>
      <c r="J1007" s="155" t="s">
        <v>383</v>
      </c>
      <c r="K1007" s="155" t="s">
        <v>397</v>
      </c>
    </row>
    <row r="1008" spans="1:11">
      <c r="A1008" s="41">
        <v>2018</v>
      </c>
      <c r="B1008" s="41" t="s">
        <v>5388</v>
      </c>
      <c r="C1008" s="41" t="s">
        <v>5388</v>
      </c>
      <c r="D1008" s="41" t="s">
        <v>5399</v>
      </c>
      <c r="E1008" s="41" t="s">
        <v>6333</v>
      </c>
      <c r="F1008" s="41" t="s">
        <v>5278</v>
      </c>
      <c r="G1008" s="41" t="s">
        <v>5278</v>
      </c>
      <c r="H1008" s="41" t="s">
        <v>6474</v>
      </c>
      <c r="I1008" s="118" t="s">
        <v>5976</v>
      </c>
      <c r="J1008" s="155" t="s">
        <v>383</v>
      </c>
      <c r="K1008" s="155" t="s">
        <v>397</v>
      </c>
    </row>
    <row r="1009" spans="1:11">
      <c r="A1009" s="41">
        <v>2018</v>
      </c>
      <c r="B1009" s="41" t="s">
        <v>5388</v>
      </c>
      <c r="C1009" s="41" t="s">
        <v>5388</v>
      </c>
      <c r="D1009" s="41" t="s">
        <v>5399</v>
      </c>
      <c r="E1009" s="41" t="s">
        <v>6333</v>
      </c>
      <c r="F1009" s="41" t="s">
        <v>5278</v>
      </c>
      <c r="G1009" s="41" t="s">
        <v>5278</v>
      </c>
      <c r="H1009" s="41" t="s">
        <v>6475</v>
      </c>
      <c r="I1009" s="118" t="s">
        <v>5977</v>
      </c>
      <c r="J1009" s="155" t="s">
        <v>383</v>
      </c>
      <c r="K1009" s="155" t="s">
        <v>397</v>
      </c>
    </row>
    <row r="1010" spans="1:11">
      <c r="A1010" s="41">
        <v>2018</v>
      </c>
      <c r="B1010" s="41" t="s">
        <v>5388</v>
      </c>
      <c r="C1010" s="41" t="s">
        <v>5388</v>
      </c>
      <c r="D1010" s="41" t="s">
        <v>5399</v>
      </c>
      <c r="E1010" s="41" t="s">
        <v>6333</v>
      </c>
      <c r="F1010" s="41" t="s">
        <v>5278</v>
      </c>
      <c r="G1010" s="41" t="s">
        <v>5278</v>
      </c>
      <c r="H1010" s="41" t="s">
        <v>6476</v>
      </c>
      <c r="I1010" s="118" t="s">
        <v>5977</v>
      </c>
      <c r="J1010" s="155" t="s">
        <v>383</v>
      </c>
      <c r="K1010" s="155" t="s">
        <v>397</v>
      </c>
    </row>
    <row r="1011" spans="1:11">
      <c r="A1011" s="41">
        <v>2018</v>
      </c>
      <c r="B1011" s="41" t="s">
        <v>5388</v>
      </c>
      <c r="C1011" s="41" t="s">
        <v>5388</v>
      </c>
      <c r="D1011" s="41" t="s">
        <v>5399</v>
      </c>
      <c r="E1011" s="41" t="s">
        <v>6333</v>
      </c>
      <c r="F1011" s="41" t="s">
        <v>5278</v>
      </c>
      <c r="G1011" s="41" t="s">
        <v>5278</v>
      </c>
      <c r="H1011" s="41" t="s">
        <v>6477</v>
      </c>
      <c r="I1011" s="118" t="s">
        <v>5978</v>
      </c>
      <c r="J1011" s="155" t="s">
        <v>383</v>
      </c>
      <c r="K1011" s="155" t="s">
        <v>397</v>
      </c>
    </row>
    <row r="1012" spans="1:11">
      <c r="A1012" s="41">
        <v>2018</v>
      </c>
      <c r="B1012" s="41" t="s">
        <v>5388</v>
      </c>
      <c r="C1012" s="41" t="s">
        <v>5388</v>
      </c>
      <c r="D1012" s="41" t="s">
        <v>5399</v>
      </c>
      <c r="E1012" s="41" t="s">
        <v>6333</v>
      </c>
      <c r="F1012" s="41" t="s">
        <v>5278</v>
      </c>
      <c r="G1012" s="41" t="s">
        <v>5278</v>
      </c>
      <c r="H1012" s="41" t="s">
        <v>6478</v>
      </c>
      <c r="I1012" s="118" t="s">
        <v>5978</v>
      </c>
      <c r="J1012" s="155" t="s">
        <v>383</v>
      </c>
      <c r="K1012" s="155" t="s">
        <v>397</v>
      </c>
    </row>
    <row r="1013" spans="1:11">
      <c r="A1013" s="41">
        <v>2018</v>
      </c>
      <c r="B1013" s="41" t="s">
        <v>5388</v>
      </c>
      <c r="C1013" s="41" t="s">
        <v>5388</v>
      </c>
      <c r="D1013" s="41" t="s">
        <v>5399</v>
      </c>
      <c r="E1013" s="41" t="s">
        <v>6333</v>
      </c>
      <c r="F1013" s="41" t="s">
        <v>5278</v>
      </c>
      <c r="G1013" s="41" t="s">
        <v>5278</v>
      </c>
      <c r="H1013" s="41" t="s">
        <v>6479</v>
      </c>
      <c r="I1013" s="118" t="s">
        <v>5979</v>
      </c>
      <c r="J1013" s="155" t="s">
        <v>383</v>
      </c>
      <c r="K1013" s="155" t="s">
        <v>397</v>
      </c>
    </row>
    <row r="1014" spans="1:11">
      <c r="A1014" s="41">
        <v>2018</v>
      </c>
      <c r="B1014" s="41" t="s">
        <v>5388</v>
      </c>
      <c r="C1014" s="41" t="s">
        <v>5388</v>
      </c>
      <c r="D1014" s="41" t="s">
        <v>5399</v>
      </c>
      <c r="E1014" s="41" t="s">
        <v>6333</v>
      </c>
      <c r="F1014" s="41" t="s">
        <v>5278</v>
      </c>
      <c r="G1014" s="41" t="s">
        <v>5278</v>
      </c>
      <c r="H1014" s="41" t="s">
        <v>6480</v>
      </c>
      <c r="I1014" s="118" t="s">
        <v>5979</v>
      </c>
      <c r="J1014" s="155" t="s">
        <v>383</v>
      </c>
      <c r="K1014" s="155" t="s">
        <v>397</v>
      </c>
    </row>
    <row r="1015" spans="1:11">
      <c r="A1015" s="41">
        <v>2018</v>
      </c>
      <c r="B1015" s="41" t="s">
        <v>5388</v>
      </c>
      <c r="C1015" s="41" t="s">
        <v>5388</v>
      </c>
      <c r="D1015" s="41" t="s">
        <v>5399</v>
      </c>
      <c r="E1015" s="41" t="s">
        <v>6334</v>
      </c>
      <c r="F1015" s="41" t="s">
        <v>5278</v>
      </c>
      <c r="G1015" s="41" t="s">
        <v>5278</v>
      </c>
      <c r="H1015" s="41" t="s">
        <v>6201</v>
      </c>
      <c r="I1015" s="118" t="s">
        <v>5955</v>
      </c>
      <c r="J1015" s="155" t="s">
        <v>383</v>
      </c>
      <c r="K1015" s="155" t="s">
        <v>397</v>
      </c>
    </row>
    <row r="1016" spans="1:11">
      <c r="A1016" s="41">
        <v>2018</v>
      </c>
      <c r="B1016" s="41" t="s">
        <v>5388</v>
      </c>
      <c r="C1016" s="41" t="s">
        <v>5388</v>
      </c>
      <c r="D1016" s="41" t="s">
        <v>5399</v>
      </c>
      <c r="E1016" s="41" t="s">
        <v>6334</v>
      </c>
      <c r="F1016" s="41" t="s">
        <v>5278</v>
      </c>
      <c r="G1016" s="41" t="s">
        <v>5278</v>
      </c>
      <c r="H1016" s="41" t="s">
        <v>6400</v>
      </c>
      <c r="I1016" s="118" t="s">
        <v>5955</v>
      </c>
      <c r="J1016" s="155" t="s">
        <v>383</v>
      </c>
      <c r="K1016" s="155" t="s">
        <v>397</v>
      </c>
    </row>
    <row r="1017" spans="1:11">
      <c r="A1017" s="41">
        <v>2018</v>
      </c>
      <c r="B1017" s="41" t="s">
        <v>5388</v>
      </c>
      <c r="C1017" s="41" t="s">
        <v>5388</v>
      </c>
      <c r="D1017" s="41" t="s">
        <v>5399</v>
      </c>
      <c r="E1017" s="41" t="s">
        <v>6334</v>
      </c>
      <c r="F1017" s="41" t="s">
        <v>5278</v>
      </c>
      <c r="G1017" s="41" t="s">
        <v>5278</v>
      </c>
      <c r="H1017" s="41" t="s">
        <v>6199</v>
      </c>
      <c r="I1017" s="118" t="s">
        <v>5964</v>
      </c>
      <c r="J1017" s="155" t="s">
        <v>383</v>
      </c>
      <c r="K1017" s="155" t="s">
        <v>397</v>
      </c>
    </row>
    <row r="1018" spans="1:11">
      <c r="A1018" s="41">
        <v>2018</v>
      </c>
      <c r="B1018" s="41" t="s">
        <v>5388</v>
      </c>
      <c r="C1018" s="41" t="s">
        <v>5388</v>
      </c>
      <c r="D1018" s="41" t="s">
        <v>5399</v>
      </c>
      <c r="E1018" s="41" t="s">
        <v>6334</v>
      </c>
      <c r="F1018" s="41" t="s">
        <v>5278</v>
      </c>
      <c r="G1018" s="41" t="s">
        <v>5278</v>
      </c>
      <c r="H1018" s="41" t="s">
        <v>6407</v>
      </c>
      <c r="I1018" s="118" t="s">
        <v>5964</v>
      </c>
      <c r="J1018" s="155" t="s">
        <v>383</v>
      </c>
      <c r="K1018" s="155" t="s">
        <v>397</v>
      </c>
    </row>
    <row r="1019" spans="1:11">
      <c r="A1019" s="41">
        <v>2018</v>
      </c>
      <c r="B1019" s="41" t="s">
        <v>5388</v>
      </c>
      <c r="C1019" s="41" t="s">
        <v>5388</v>
      </c>
      <c r="D1019" s="41" t="s">
        <v>5399</v>
      </c>
      <c r="E1019" s="41" t="s">
        <v>6334</v>
      </c>
      <c r="F1019" s="41" t="s">
        <v>5278</v>
      </c>
      <c r="G1019" s="41" t="s">
        <v>5278</v>
      </c>
      <c r="H1019" s="41" t="s">
        <v>6406</v>
      </c>
      <c r="I1019" s="118" t="s">
        <v>5964</v>
      </c>
      <c r="J1019" s="155" t="s">
        <v>383</v>
      </c>
      <c r="K1019" s="155" t="s">
        <v>397</v>
      </c>
    </row>
    <row r="1020" spans="1:11">
      <c r="A1020" s="41">
        <v>2018</v>
      </c>
      <c r="B1020" s="41" t="s">
        <v>5388</v>
      </c>
      <c r="C1020" s="41" t="s">
        <v>5388</v>
      </c>
      <c r="D1020" s="41" t="s">
        <v>5399</v>
      </c>
      <c r="E1020" s="41" t="s">
        <v>6334</v>
      </c>
      <c r="F1020" s="41" t="s">
        <v>5278</v>
      </c>
      <c r="G1020" s="41" t="s">
        <v>5278</v>
      </c>
      <c r="H1020" s="41" t="s">
        <v>6203</v>
      </c>
      <c r="I1020" s="118" t="s">
        <v>5957</v>
      </c>
      <c r="J1020" s="155" t="s">
        <v>383</v>
      </c>
      <c r="K1020" s="155" t="s">
        <v>397</v>
      </c>
    </row>
    <row r="1021" spans="1:11">
      <c r="A1021" s="41">
        <v>2018</v>
      </c>
      <c r="B1021" s="41" t="s">
        <v>5388</v>
      </c>
      <c r="C1021" s="41" t="s">
        <v>5388</v>
      </c>
      <c r="D1021" s="41" t="s">
        <v>5399</v>
      </c>
      <c r="E1021" s="41" t="s">
        <v>6334</v>
      </c>
      <c r="F1021" s="41" t="s">
        <v>5278</v>
      </c>
      <c r="G1021" s="41" t="s">
        <v>5278</v>
      </c>
      <c r="H1021" s="41" t="s">
        <v>6402</v>
      </c>
      <c r="I1021" s="118" t="s">
        <v>5957</v>
      </c>
      <c r="J1021" s="155" t="s">
        <v>383</v>
      </c>
      <c r="K1021" s="155" t="s">
        <v>397</v>
      </c>
    </row>
    <row r="1022" spans="1:11">
      <c r="A1022" s="41">
        <v>2018</v>
      </c>
      <c r="B1022" s="41" t="s">
        <v>5388</v>
      </c>
      <c r="C1022" s="41" t="s">
        <v>5388</v>
      </c>
      <c r="D1022" s="41" t="s">
        <v>5399</v>
      </c>
      <c r="E1022" s="41" t="s">
        <v>6334</v>
      </c>
      <c r="F1022" s="41" t="s">
        <v>5278</v>
      </c>
      <c r="G1022" s="41" t="s">
        <v>5278</v>
      </c>
      <c r="H1022" s="41" t="s">
        <v>6205</v>
      </c>
      <c r="I1022" s="118" t="s">
        <v>5965</v>
      </c>
      <c r="J1022" s="155" t="s">
        <v>383</v>
      </c>
      <c r="K1022" s="155" t="s">
        <v>397</v>
      </c>
    </row>
    <row r="1023" spans="1:11">
      <c r="A1023" s="41">
        <v>2018</v>
      </c>
      <c r="B1023" s="41" t="s">
        <v>5388</v>
      </c>
      <c r="C1023" s="41" t="s">
        <v>5388</v>
      </c>
      <c r="D1023" s="41" t="s">
        <v>5399</v>
      </c>
      <c r="E1023" s="41" t="s">
        <v>6334</v>
      </c>
      <c r="F1023" s="41" t="s">
        <v>5278</v>
      </c>
      <c r="G1023" s="41" t="s">
        <v>5278</v>
      </c>
      <c r="H1023" s="41" t="s">
        <v>6405</v>
      </c>
      <c r="I1023" s="118" t="s">
        <v>5965</v>
      </c>
      <c r="J1023" s="155" t="s">
        <v>383</v>
      </c>
      <c r="K1023" s="155" t="s">
        <v>397</v>
      </c>
    </row>
    <row r="1024" spans="1:11">
      <c r="A1024" s="41">
        <v>2018</v>
      </c>
      <c r="B1024" s="41" t="s">
        <v>5388</v>
      </c>
      <c r="C1024" s="41" t="s">
        <v>5388</v>
      </c>
      <c r="D1024" s="41" t="s">
        <v>5399</v>
      </c>
      <c r="E1024" s="41" t="s">
        <v>6334</v>
      </c>
      <c r="F1024" s="41" t="s">
        <v>5278</v>
      </c>
      <c r="G1024" s="41" t="s">
        <v>5278</v>
      </c>
      <c r="H1024" s="41" t="s">
        <v>6404</v>
      </c>
      <c r="I1024" s="118" t="s">
        <v>5965</v>
      </c>
      <c r="J1024" s="155" t="s">
        <v>383</v>
      </c>
      <c r="K1024" s="155" t="s">
        <v>397</v>
      </c>
    </row>
    <row r="1025" spans="1:11">
      <c r="A1025" s="41">
        <v>2018</v>
      </c>
      <c r="B1025" s="41" t="s">
        <v>5388</v>
      </c>
      <c r="C1025" s="41" t="s">
        <v>5388</v>
      </c>
      <c r="D1025" s="41" t="s">
        <v>5399</v>
      </c>
      <c r="E1025" s="41" t="s">
        <v>6334</v>
      </c>
      <c r="F1025" s="41" t="s">
        <v>5278</v>
      </c>
      <c r="G1025" s="41" t="s">
        <v>5278</v>
      </c>
      <c r="H1025" s="41" t="s">
        <v>6473</v>
      </c>
      <c r="I1025" s="118" t="s">
        <v>5976</v>
      </c>
      <c r="J1025" s="155" t="s">
        <v>383</v>
      </c>
      <c r="K1025" s="155" t="s">
        <v>397</v>
      </c>
    </row>
    <row r="1026" spans="1:11">
      <c r="A1026" s="41">
        <v>2018</v>
      </c>
      <c r="B1026" s="41" t="s">
        <v>5388</v>
      </c>
      <c r="C1026" s="41" t="s">
        <v>5388</v>
      </c>
      <c r="D1026" s="41" t="s">
        <v>5399</v>
      </c>
      <c r="E1026" s="41" t="s">
        <v>6334</v>
      </c>
      <c r="F1026" s="41" t="s">
        <v>5278</v>
      </c>
      <c r="G1026" s="41" t="s">
        <v>5278</v>
      </c>
      <c r="H1026" s="41" t="s">
        <v>6474</v>
      </c>
      <c r="I1026" s="118" t="s">
        <v>5976</v>
      </c>
      <c r="J1026" s="155" t="s">
        <v>383</v>
      </c>
      <c r="K1026" s="155" t="s">
        <v>397</v>
      </c>
    </row>
    <row r="1027" spans="1:11">
      <c r="A1027" s="41">
        <v>2018</v>
      </c>
      <c r="B1027" s="41" t="s">
        <v>5388</v>
      </c>
      <c r="C1027" s="41" t="s">
        <v>5388</v>
      </c>
      <c r="D1027" s="41" t="s">
        <v>5399</v>
      </c>
      <c r="E1027" s="41" t="s">
        <v>6334</v>
      </c>
      <c r="F1027" s="41" t="s">
        <v>5278</v>
      </c>
      <c r="G1027" s="41" t="s">
        <v>5278</v>
      </c>
      <c r="H1027" s="41" t="s">
        <v>6475</v>
      </c>
      <c r="I1027" s="118" t="s">
        <v>5977</v>
      </c>
      <c r="J1027" s="155" t="s">
        <v>383</v>
      </c>
      <c r="K1027" s="155" t="s">
        <v>397</v>
      </c>
    </row>
    <row r="1028" spans="1:11">
      <c r="A1028" s="41">
        <v>2018</v>
      </c>
      <c r="B1028" s="41" t="s">
        <v>5388</v>
      </c>
      <c r="C1028" s="41" t="s">
        <v>5388</v>
      </c>
      <c r="D1028" s="41" t="s">
        <v>5399</v>
      </c>
      <c r="E1028" s="41" t="s">
        <v>6334</v>
      </c>
      <c r="F1028" s="41" t="s">
        <v>5278</v>
      </c>
      <c r="G1028" s="41" t="s">
        <v>5278</v>
      </c>
      <c r="H1028" s="41" t="s">
        <v>6476</v>
      </c>
      <c r="I1028" s="118" t="s">
        <v>5977</v>
      </c>
      <c r="J1028" s="155" t="s">
        <v>383</v>
      </c>
      <c r="K1028" s="155" t="s">
        <v>397</v>
      </c>
    </row>
    <row r="1029" spans="1:11">
      <c r="A1029" s="41">
        <v>2018</v>
      </c>
      <c r="B1029" s="41" t="s">
        <v>5388</v>
      </c>
      <c r="C1029" s="41" t="s">
        <v>5388</v>
      </c>
      <c r="D1029" s="41" t="s">
        <v>5399</v>
      </c>
      <c r="E1029" s="41" t="s">
        <v>6334</v>
      </c>
      <c r="F1029" s="41" t="s">
        <v>5278</v>
      </c>
      <c r="G1029" s="41" t="s">
        <v>5278</v>
      </c>
      <c r="H1029" s="41" t="s">
        <v>6477</v>
      </c>
      <c r="I1029" s="118" t="s">
        <v>5978</v>
      </c>
      <c r="J1029" s="155" t="s">
        <v>383</v>
      </c>
      <c r="K1029" s="155" t="s">
        <v>397</v>
      </c>
    </row>
    <row r="1030" spans="1:11">
      <c r="A1030" s="41">
        <v>2018</v>
      </c>
      <c r="B1030" s="41" t="s">
        <v>5388</v>
      </c>
      <c r="C1030" s="41" t="s">
        <v>5388</v>
      </c>
      <c r="D1030" s="41" t="s">
        <v>5399</v>
      </c>
      <c r="E1030" s="41" t="s">
        <v>6334</v>
      </c>
      <c r="F1030" s="41" t="s">
        <v>5278</v>
      </c>
      <c r="G1030" s="41" t="s">
        <v>5278</v>
      </c>
      <c r="H1030" s="41" t="s">
        <v>6478</v>
      </c>
      <c r="I1030" s="118" t="s">
        <v>5978</v>
      </c>
      <c r="J1030" s="155" t="s">
        <v>383</v>
      </c>
      <c r="K1030" s="155" t="s">
        <v>397</v>
      </c>
    </row>
    <row r="1031" spans="1:11">
      <c r="A1031" s="41">
        <v>2018</v>
      </c>
      <c r="B1031" s="41" t="s">
        <v>5388</v>
      </c>
      <c r="C1031" s="41" t="s">
        <v>5388</v>
      </c>
      <c r="D1031" s="41" t="s">
        <v>5399</v>
      </c>
      <c r="E1031" s="41" t="s">
        <v>6334</v>
      </c>
      <c r="F1031" s="41" t="s">
        <v>5278</v>
      </c>
      <c r="G1031" s="41" t="s">
        <v>5278</v>
      </c>
      <c r="H1031" s="41" t="s">
        <v>6479</v>
      </c>
      <c r="I1031" s="118" t="s">
        <v>5979</v>
      </c>
      <c r="J1031" s="155" t="s">
        <v>383</v>
      </c>
      <c r="K1031" s="155" t="s">
        <v>397</v>
      </c>
    </row>
    <row r="1032" spans="1:11">
      <c r="A1032" s="41">
        <v>2018</v>
      </c>
      <c r="B1032" s="41" t="s">
        <v>5388</v>
      </c>
      <c r="C1032" s="41" t="s">
        <v>5388</v>
      </c>
      <c r="D1032" s="41" t="s">
        <v>5399</v>
      </c>
      <c r="E1032" s="41" t="s">
        <v>6334</v>
      </c>
      <c r="F1032" s="41" t="s">
        <v>5278</v>
      </c>
      <c r="G1032" s="41" t="s">
        <v>5278</v>
      </c>
      <c r="H1032" s="41" t="s">
        <v>6480</v>
      </c>
      <c r="I1032" s="118" t="s">
        <v>5979</v>
      </c>
      <c r="J1032" s="155" t="s">
        <v>383</v>
      </c>
      <c r="K1032" s="155" t="s">
        <v>397</v>
      </c>
    </row>
    <row r="1033" spans="1:11">
      <c r="A1033" s="41">
        <v>2018</v>
      </c>
      <c r="B1033" s="41" t="s">
        <v>5388</v>
      </c>
      <c r="C1033" s="41" t="s">
        <v>5388</v>
      </c>
      <c r="D1033" s="41" t="s">
        <v>5400</v>
      </c>
      <c r="E1033" s="41" t="s">
        <v>6333</v>
      </c>
      <c r="F1033" s="41" t="s">
        <v>5278</v>
      </c>
      <c r="G1033" s="41" t="s">
        <v>5278</v>
      </c>
      <c r="H1033" s="41" t="s">
        <v>6201</v>
      </c>
      <c r="I1033" s="118" t="s">
        <v>5955</v>
      </c>
      <c r="J1033" s="155" t="s">
        <v>383</v>
      </c>
      <c r="K1033" s="155" t="s">
        <v>397</v>
      </c>
    </row>
    <row r="1034" spans="1:11">
      <c r="A1034" s="41">
        <v>2018</v>
      </c>
      <c r="B1034" s="41" t="s">
        <v>5388</v>
      </c>
      <c r="C1034" s="41" t="s">
        <v>5388</v>
      </c>
      <c r="D1034" s="41" t="s">
        <v>5400</v>
      </c>
      <c r="E1034" s="41" t="s">
        <v>6333</v>
      </c>
      <c r="F1034" s="41" t="s">
        <v>5278</v>
      </c>
      <c r="G1034" s="41" t="s">
        <v>5278</v>
      </c>
      <c r="H1034" s="41" t="s">
        <v>6400</v>
      </c>
      <c r="I1034" s="118" t="s">
        <v>5955</v>
      </c>
      <c r="J1034" s="155" t="s">
        <v>383</v>
      </c>
      <c r="K1034" s="155" t="s">
        <v>397</v>
      </c>
    </row>
    <row r="1035" spans="1:11">
      <c r="A1035" s="41">
        <v>2018</v>
      </c>
      <c r="B1035" s="41" t="s">
        <v>5388</v>
      </c>
      <c r="C1035" s="41" t="s">
        <v>5388</v>
      </c>
      <c r="D1035" s="41" t="s">
        <v>5400</v>
      </c>
      <c r="E1035" s="41" t="s">
        <v>6333</v>
      </c>
      <c r="F1035" s="41" t="s">
        <v>5278</v>
      </c>
      <c r="G1035" s="41" t="s">
        <v>5278</v>
      </c>
      <c r="H1035" s="41" t="s">
        <v>6199</v>
      </c>
      <c r="I1035" s="118" t="s">
        <v>5964</v>
      </c>
      <c r="J1035" s="155" t="s">
        <v>383</v>
      </c>
      <c r="K1035" s="155" t="s">
        <v>397</v>
      </c>
    </row>
    <row r="1036" spans="1:11">
      <c r="A1036" s="41">
        <v>2018</v>
      </c>
      <c r="B1036" s="41" t="s">
        <v>5388</v>
      </c>
      <c r="C1036" s="41" t="s">
        <v>5388</v>
      </c>
      <c r="D1036" s="41" t="s">
        <v>5400</v>
      </c>
      <c r="E1036" s="41" t="s">
        <v>6333</v>
      </c>
      <c r="F1036" s="41" t="s">
        <v>5278</v>
      </c>
      <c r="G1036" s="41" t="s">
        <v>5278</v>
      </c>
      <c r="H1036" s="41" t="s">
        <v>6407</v>
      </c>
      <c r="I1036" s="118" t="s">
        <v>5964</v>
      </c>
      <c r="J1036" s="155" t="s">
        <v>383</v>
      </c>
      <c r="K1036" s="155" t="s">
        <v>397</v>
      </c>
    </row>
    <row r="1037" spans="1:11">
      <c r="A1037" s="41">
        <v>2018</v>
      </c>
      <c r="B1037" s="41" t="s">
        <v>5388</v>
      </c>
      <c r="C1037" s="41" t="s">
        <v>5388</v>
      </c>
      <c r="D1037" s="41" t="s">
        <v>5400</v>
      </c>
      <c r="E1037" s="41" t="s">
        <v>6333</v>
      </c>
      <c r="F1037" s="41" t="s">
        <v>5278</v>
      </c>
      <c r="G1037" s="41" t="s">
        <v>5278</v>
      </c>
      <c r="H1037" s="41" t="s">
        <v>6406</v>
      </c>
      <c r="I1037" s="118" t="s">
        <v>5964</v>
      </c>
      <c r="J1037" s="155" t="s">
        <v>383</v>
      </c>
      <c r="K1037" s="155" t="s">
        <v>397</v>
      </c>
    </row>
    <row r="1038" spans="1:11">
      <c r="A1038" s="41">
        <v>2018</v>
      </c>
      <c r="B1038" s="41" t="s">
        <v>5388</v>
      </c>
      <c r="C1038" s="41" t="s">
        <v>5388</v>
      </c>
      <c r="D1038" s="41" t="s">
        <v>5400</v>
      </c>
      <c r="E1038" s="41" t="s">
        <v>6333</v>
      </c>
      <c r="F1038" s="41" t="s">
        <v>5278</v>
      </c>
      <c r="G1038" s="41" t="s">
        <v>5278</v>
      </c>
      <c r="H1038" s="41" t="s">
        <v>6203</v>
      </c>
      <c r="I1038" s="118" t="s">
        <v>5957</v>
      </c>
      <c r="J1038" s="155" t="s">
        <v>383</v>
      </c>
      <c r="K1038" s="155" t="s">
        <v>397</v>
      </c>
    </row>
    <row r="1039" spans="1:11">
      <c r="A1039" s="41">
        <v>2018</v>
      </c>
      <c r="B1039" s="41" t="s">
        <v>5388</v>
      </c>
      <c r="C1039" s="41" t="s">
        <v>5388</v>
      </c>
      <c r="D1039" s="41" t="s">
        <v>5400</v>
      </c>
      <c r="E1039" s="41" t="s">
        <v>6333</v>
      </c>
      <c r="F1039" s="41" t="s">
        <v>5278</v>
      </c>
      <c r="G1039" s="41" t="s">
        <v>5278</v>
      </c>
      <c r="H1039" s="41" t="s">
        <v>6402</v>
      </c>
      <c r="I1039" s="118" t="s">
        <v>5957</v>
      </c>
      <c r="J1039" s="155" t="s">
        <v>383</v>
      </c>
      <c r="K1039" s="155" t="s">
        <v>397</v>
      </c>
    </row>
    <row r="1040" spans="1:11">
      <c r="A1040" s="41">
        <v>2018</v>
      </c>
      <c r="B1040" s="41" t="s">
        <v>5388</v>
      </c>
      <c r="C1040" s="41" t="s">
        <v>5388</v>
      </c>
      <c r="D1040" s="41" t="s">
        <v>5400</v>
      </c>
      <c r="E1040" s="41" t="s">
        <v>6333</v>
      </c>
      <c r="F1040" s="41" t="s">
        <v>5278</v>
      </c>
      <c r="G1040" s="41" t="s">
        <v>5278</v>
      </c>
      <c r="H1040" s="41" t="s">
        <v>6205</v>
      </c>
      <c r="I1040" s="118" t="s">
        <v>5965</v>
      </c>
      <c r="J1040" s="155" t="s">
        <v>383</v>
      </c>
      <c r="K1040" s="155" t="s">
        <v>397</v>
      </c>
    </row>
    <row r="1041" spans="1:11">
      <c r="A1041" s="41">
        <v>2018</v>
      </c>
      <c r="B1041" s="41" t="s">
        <v>5388</v>
      </c>
      <c r="C1041" s="41" t="s">
        <v>5388</v>
      </c>
      <c r="D1041" s="41" t="s">
        <v>5400</v>
      </c>
      <c r="E1041" s="41" t="s">
        <v>6333</v>
      </c>
      <c r="F1041" s="41" t="s">
        <v>5278</v>
      </c>
      <c r="G1041" s="41" t="s">
        <v>5278</v>
      </c>
      <c r="H1041" s="41" t="s">
        <v>6405</v>
      </c>
      <c r="I1041" s="118" t="s">
        <v>5965</v>
      </c>
      <c r="J1041" s="155" t="s">
        <v>383</v>
      </c>
      <c r="K1041" s="155" t="s">
        <v>397</v>
      </c>
    </row>
    <row r="1042" spans="1:11">
      <c r="A1042" s="41">
        <v>2018</v>
      </c>
      <c r="B1042" s="41" t="s">
        <v>5388</v>
      </c>
      <c r="C1042" s="41" t="s">
        <v>5388</v>
      </c>
      <c r="D1042" s="41" t="s">
        <v>5400</v>
      </c>
      <c r="E1042" s="41" t="s">
        <v>6333</v>
      </c>
      <c r="F1042" s="41" t="s">
        <v>5278</v>
      </c>
      <c r="G1042" s="41" t="s">
        <v>5278</v>
      </c>
      <c r="H1042" s="41" t="s">
        <v>6404</v>
      </c>
      <c r="I1042" s="118" t="s">
        <v>5965</v>
      </c>
      <c r="J1042" s="155" t="s">
        <v>383</v>
      </c>
      <c r="K1042" s="155" t="s">
        <v>397</v>
      </c>
    </row>
    <row r="1043" spans="1:11">
      <c r="A1043" s="41">
        <v>2018</v>
      </c>
      <c r="B1043" s="41" t="s">
        <v>5388</v>
      </c>
      <c r="C1043" s="41" t="s">
        <v>5388</v>
      </c>
      <c r="D1043" s="41" t="s">
        <v>5400</v>
      </c>
      <c r="E1043" s="41" t="s">
        <v>6333</v>
      </c>
      <c r="F1043" s="41" t="s">
        <v>5278</v>
      </c>
      <c r="G1043" s="41" t="s">
        <v>5278</v>
      </c>
      <c r="H1043" s="41" t="s">
        <v>6473</v>
      </c>
      <c r="I1043" s="118" t="s">
        <v>5976</v>
      </c>
      <c r="J1043" s="155" t="s">
        <v>383</v>
      </c>
      <c r="K1043" s="155" t="s">
        <v>397</v>
      </c>
    </row>
    <row r="1044" spans="1:11">
      <c r="A1044" s="41">
        <v>2018</v>
      </c>
      <c r="B1044" s="41" t="s">
        <v>5388</v>
      </c>
      <c r="C1044" s="41" t="s">
        <v>5388</v>
      </c>
      <c r="D1044" s="41" t="s">
        <v>5400</v>
      </c>
      <c r="E1044" s="41" t="s">
        <v>6333</v>
      </c>
      <c r="F1044" s="41" t="s">
        <v>5278</v>
      </c>
      <c r="G1044" s="41" t="s">
        <v>5278</v>
      </c>
      <c r="H1044" s="41" t="s">
        <v>6474</v>
      </c>
      <c r="I1044" s="118" t="s">
        <v>5976</v>
      </c>
      <c r="J1044" s="155" t="s">
        <v>383</v>
      </c>
      <c r="K1044" s="155" t="s">
        <v>397</v>
      </c>
    </row>
    <row r="1045" spans="1:11">
      <c r="A1045" s="41">
        <v>2018</v>
      </c>
      <c r="B1045" s="41" t="s">
        <v>5388</v>
      </c>
      <c r="C1045" s="41" t="s">
        <v>5388</v>
      </c>
      <c r="D1045" s="41" t="s">
        <v>5400</v>
      </c>
      <c r="E1045" s="41" t="s">
        <v>6333</v>
      </c>
      <c r="F1045" s="41" t="s">
        <v>5278</v>
      </c>
      <c r="G1045" s="41" t="s">
        <v>5278</v>
      </c>
      <c r="H1045" s="41" t="s">
        <v>6475</v>
      </c>
      <c r="I1045" s="118" t="s">
        <v>5977</v>
      </c>
      <c r="J1045" s="155" t="s">
        <v>383</v>
      </c>
      <c r="K1045" s="155" t="s">
        <v>397</v>
      </c>
    </row>
    <row r="1046" spans="1:11">
      <c r="A1046" s="41">
        <v>2018</v>
      </c>
      <c r="B1046" s="41" t="s">
        <v>5388</v>
      </c>
      <c r="C1046" s="41" t="s">
        <v>5388</v>
      </c>
      <c r="D1046" s="41" t="s">
        <v>5400</v>
      </c>
      <c r="E1046" s="41" t="s">
        <v>6333</v>
      </c>
      <c r="F1046" s="41" t="s">
        <v>5278</v>
      </c>
      <c r="G1046" s="41" t="s">
        <v>5278</v>
      </c>
      <c r="H1046" s="41" t="s">
        <v>6476</v>
      </c>
      <c r="I1046" s="118" t="s">
        <v>5977</v>
      </c>
      <c r="J1046" s="155" t="s">
        <v>383</v>
      </c>
      <c r="K1046" s="155" t="s">
        <v>397</v>
      </c>
    </row>
    <row r="1047" spans="1:11">
      <c r="A1047" s="41">
        <v>2018</v>
      </c>
      <c r="B1047" s="41" t="s">
        <v>5388</v>
      </c>
      <c r="C1047" s="41" t="s">
        <v>5388</v>
      </c>
      <c r="D1047" s="41" t="s">
        <v>5400</v>
      </c>
      <c r="E1047" s="41" t="s">
        <v>6333</v>
      </c>
      <c r="F1047" s="41" t="s">
        <v>5278</v>
      </c>
      <c r="G1047" s="41" t="s">
        <v>5278</v>
      </c>
      <c r="H1047" s="41" t="s">
        <v>6477</v>
      </c>
      <c r="I1047" s="118" t="s">
        <v>5978</v>
      </c>
      <c r="J1047" s="155" t="s">
        <v>383</v>
      </c>
      <c r="K1047" s="155" t="s">
        <v>397</v>
      </c>
    </row>
    <row r="1048" spans="1:11">
      <c r="A1048" s="41">
        <v>2018</v>
      </c>
      <c r="B1048" s="41" t="s">
        <v>5388</v>
      </c>
      <c r="C1048" s="41" t="s">
        <v>5388</v>
      </c>
      <c r="D1048" s="41" t="s">
        <v>5400</v>
      </c>
      <c r="E1048" s="41" t="s">
        <v>6333</v>
      </c>
      <c r="F1048" s="41" t="s">
        <v>5278</v>
      </c>
      <c r="G1048" s="41" t="s">
        <v>5278</v>
      </c>
      <c r="H1048" s="41" t="s">
        <v>6478</v>
      </c>
      <c r="I1048" s="118" t="s">
        <v>5978</v>
      </c>
      <c r="J1048" s="155" t="s">
        <v>383</v>
      </c>
      <c r="K1048" s="155" t="s">
        <v>397</v>
      </c>
    </row>
    <row r="1049" spans="1:11">
      <c r="A1049" s="41">
        <v>2018</v>
      </c>
      <c r="B1049" s="41" t="s">
        <v>5388</v>
      </c>
      <c r="C1049" s="41" t="s">
        <v>5388</v>
      </c>
      <c r="D1049" s="41" t="s">
        <v>5400</v>
      </c>
      <c r="E1049" s="41" t="s">
        <v>6333</v>
      </c>
      <c r="F1049" s="41" t="s">
        <v>5278</v>
      </c>
      <c r="G1049" s="41" t="s">
        <v>5278</v>
      </c>
      <c r="H1049" s="41" t="s">
        <v>6479</v>
      </c>
      <c r="I1049" s="118" t="s">
        <v>5979</v>
      </c>
      <c r="J1049" s="155" t="s">
        <v>383</v>
      </c>
      <c r="K1049" s="155" t="s">
        <v>397</v>
      </c>
    </row>
    <row r="1050" spans="1:11">
      <c r="A1050" s="41">
        <v>2018</v>
      </c>
      <c r="B1050" s="41" t="s">
        <v>5388</v>
      </c>
      <c r="C1050" s="41" t="s">
        <v>5388</v>
      </c>
      <c r="D1050" s="41" t="s">
        <v>5400</v>
      </c>
      <c r="E1050" s="41" t="s">
        <v>6333</v>
      </c>
      <c r="F1050" s="41" t="s">
        <v>5278</v>
      </c>
      <c r="G1050" s="41" t="s">
        <v>5278</v>
      </c>
      <c r="H1050" s="41" t="s">
        <v>6480</v>
      </c>
      <c r="I1050" s="118" t="s">
        <v>5979</v>
      </c>
      <c r="J1050" s="155" t="s">
        <v>383</v>
      </c>
      <c r="K1050" s="155" t="s">
        <v>397</v>
      </c>
    </row>
    <row r="1051" spans="1:11">
      <c r="A1051" s="41">
        <v>2018</v>
      </c>
      <c r="B1051" s="41" t="s">
        <v>5388</v>
      </c>
      <c r="C1051" s="41" t="s">
        <v>5388</v>
      </c>
      <c r="D1051" s="41" t="s">
        <v>5400</v>
      </c>
      <c r="E1051" s="41" t="s">
        <v>6334</v>
      </c>
      <c r="F1051" s="41" t="s">
        <v>5278</v>
      </c>
      <c r="G1051" s="41" t="s">
        <v>5278</v>
      </c>
      <c r="H1051" s="41" t="s">
        <v>6201</v>
      </c>
      <c r="I1051" s="118" t="s">
        <v>5955</v>
      </c>
      <c r="J1051" s="155" t="s">
        <v>383</v>
      </c>
      <c r="K1051" s="155" t="s">
        <v>397</v>
      </c>
    </row>
    <row r="1052" spans="1:11">
      <c r="A1052" s="41">
        <v>2018</v>
      </c>
      <c r="B1052" s="41" t="s">
        <v>5388</v>
      </c>
      <c r="C1052" s="41" t="s">
        <v>5388</v>
      </c>
      <c r="D1052" s="41" t="s">
        <v>5400</v>
      </c>
      <c r="E1052" s="41" t="s">
        <v>6334</v>
      </c>
      <c r="F1052" s="41" t="s">
        <v>5278</v>
      </c>
      <c r="G1052" s="41" t="s">
        <v>5278</v>
      </c>
      <c r="H1052" s="41" t="s">
        <v>6400</v>
      </c>
      <c r="I1052" s="118" t="s">
        <v>5955</v>
      </c>
      <c r="J1052" s="155" t="s">
        <v>383</v>
      </c>
      <c r="K1052" s="155" t="s">
        <v>397</v>
      </c>
    </row>
    <row r="1053" spans="1:11">
      <c r="A1053" s="41">
        <v>2018</v>
      </c>
      <c r="B1053" s="41" t="s">
        <v>5388</v>
      </c>
      <c r="C1053" s="41" t="s">
        <v>5388</v>
      </c>
      <c r="D1053" s="41" t="s">
        <v>5400</v>
      </c>
      <c r="E1053" s="41" t="s">
        <v>6334</v>
      </c>
      <c r="F1053" s="41" t="s">
        <v>5278</v>
      </c>
      <c r="G1053" s="41" t="s">
        <v>5278</v>
      </c>
      <c r="H1053" s="41" t="s">
        <v>6199</v>
      </c>
      <c r="I1053" s="118" t="s">
        <v>5964</v>
      </c>
      <c r="J1053" s="155" t="s">
        <v>383</v>
      </c>
      <c r="K1053" s="155" t="s">
        <v>397</v>
      </c>
    </row>
    <row r="1054" spans="1:11">
      <c r="A1054" s="41">
        <v>2018</v>
      </c>
      <c r="B1054" s="41" t="s">
        <v>5388</v>
      </c>
      <c r="C1054" s="41" t="s">
        <v>5388</v>
      </c>
      <c r="D1054" s="41" t="s">
        <v>5400</v>
      </c>
      <c r="E1054" s="41" t="s">
        <v>6334</v>
      </c>
      <c r="F1054" s="41" t="s">
        <v>5278</v>
      </c>
      <c r="G1054" s="41" t="s">
        <v>5278</v>
      </c>
      <c r="H1054" s="41" t="s">
        <v>6407</v>
      </c>
      <c r="I1054" s="118" t="s">
        <v>5964</v>
      </c>
      <c r="J1054" s="155" t="s">
        <v>383</v>
      </c>
      <c r="K1054" s="155" t="s">
        <v>397</v>
      </c>
    </row>
    <row r="1055" spans="1:11">
      <c r="A1055" s="41">
        <v>2018</v>
      </c>
      <c r="B1055" s="41" t="s">
        <v>5388</v>
      </c>
      <c r="C1055" s="41" t="s">
        <v>5388</v>
      </c>
      <c r="D1055" s="41" t="s">
        <v>5400</v>
      </c>
      <c r="E1055" s="41" t="s">
        <v>6334</v>
      </c>
      <c r="F1055" s="41" t="s">
        <v>5278</v>
      </c>
      <c r="G1055" s="41" t="s">
        <v>5278</v>
      </c>
      <c r="H1055" s="41" t="s">
        <v>6406</v>
      </c>
      <c r="I1055" s="118" t="s">
        <v>5964</v>
      </c>
      <c r="J1055" s="155" t="s">
        <v>383</v>
      </c>
      <c r="K1055" s="155" t="s">
        <v>397</v>
      </c>
    </row>
    <row r="1056" spans="1:11">
      <c r="A1056" s="41">
        <v>2018</v>
      </c>
      <c r="B1056" s="41" t="s">
        <v>5388</v>
      </c>
      <c r="C1056" s="41" t="s">
        <v>5388</v>
      </c>
      <c r="D1056" s="41" t="s">
        <v>5400</v>
      </c>
      <c r="E1056" s="41" t="s">
        <v>6334</v>
      </c>
      <c r="F1056" s="41" t="s">
        <v>5278</v>
      </c>
      <c r="G1056" s="41" t="s">
        <v>5278</v>
      </c>
      <c r="H1056" s="41" t="s">
        <v>6203</v>
      </c>
      <c r="I1056" s="118" t="s">
        <v>5957</v>
      </c>
      <c r="J1056" s="155" t="s">
        <v>383</v>
      </c>
      <c r="K1056" s="155" t="s">
        <v>397</v>
      </c>
    </row>
    <row r="1057" spans="1:11">
      <c r="A1057" s="41">
        <v>2018</v>
      </c>
      <c r="B1057" s="41" t="s">
        <v>5388</v>
      </c>
      <c r="C1057" s="41" t="s">
        <v>5388</v>
      </c>
      <c r="D1057" s="41" t="s">
        <v>5400</v>
      </c>
      <c r="E1057" s="41" t="s">
        <v>6334</v>
      </c>
      <c r="F1057" s="41" t="s">
        <v>5278</v>
      </c>
      <c r="G1057" s="41" t="s">
        <v>5278</v>
      </c>
      <c r="H1057" s="41" t="s">
        <v>6402</v>
      </c>
      <c r="I1057" s="118" t="s">
        <v>5957</v>
      </c>
      <c r="J1057" s="155" t="s">
        <v>383</v>
      </c>
      <c r="K1057" s="155" t="s">
        <v>397</v>
      </c>
    </row>
    <row r="1058" spans="1:11">
      <c r="A1058" s="41">
        <v>2018</v>
      </c>
      <c r="B1058" s="41" t="s">
        <v>5388</v>
      </c>
      <c r="C1058" s="41" t="s">
        <v>5388</v>
      </c>
      <c r="D1058" s="41" t="s">
        <v>5400</v>
      </c>
      <c r="E1058" s="41" t="s">
        <v>6334</v>
      </c>
      <c r="F1058" s="41" t="s">
        <v>5278</v>
      </c>
      <c r="G1058" s="41" t="s">
        <v>5278</v>
      </c>
      <c r="H1058" s="41" t="s">
        <v>6205</v>
      </c>
      <c r="I1058" s="118" t="s">
        <v>5965</v>
      </c>
      <c r="J1058" s="155" t="s">
        <v>383</v>
      </c>
      <c r="K1058" s="155" t="s">
        <v>397</v>
      </c>
    </row>
    <row r="1059" spans="1:11">
      <c r="A1059" s="41">
        <v>2018</v>
      </c>
      <c r="B1059" s="41" t="s">
        <v>5388</v>
      </c>
      <c r="C1059" s="41" t="s">
        <v>5388</v>
      </c>
      <c r="D1059" s="41" t="s">
        <v>5400</v>
      </c>
      <c r="E1059" s="41" t="s">
        <v>6334</v>
      </c>
      <c r="F1059" s="41" t="s">
        <v>5278</v>
      </c>
      <c r="G1059" s="41" t="s">
        <v>5278</v>
      </c>
      <c r="H1059" s="41" t="s">
        <v>6405</v>
      </c>
      <c r="I1059" s="118" t="s">
        <v>5965</v>
      </c>
      <c r="J1059" s="155" t="s">
        <v>383</v>
      </c>
      <c r="K1059" s="155" t="s">
        <v>397</v>
      </c>
    </row>
    <row r="1060" spans="1:11">
      <c r="A1060" s="41">
        <v>2018</v>
      </c>
      <c r="B1060" s="41" t="s">
        <v>5388</v>
      </c>
      <c r="C1060" s="41" t="s">
        <v>5388</v>
      </c>
      <c r="D1060" s="41" t="s">
        <v>5400</v>
      </c>
      <c r="E1060" s="41" t="s">
        <v>6334</v>
      </c>
      <c r="F1060" s="41" t="s">
        <v>5278</v>
      </c>
      <c r="G1060" s="41" t="s">
        <v>5278</v>
      </c>
      <c r="H1060" s="41" t="s">
        <v>6404</v>
      </c>
      <c r="I1060" s="118" t="s">
        <v>5965</v>
      </c>
      <c r="J1060" s="155" t="s">
        <v>383</v>
      </c>
      <c r="K1060" s="155" t="s">
        <v>397</v>
      </c>
    </row>
    <row r="1061" spans="1:11">
      <c r="A1061" s="41">
        <v>2018</v>
      </c>
      <c r="B1061" s="41" t="s">
        <v>5388</v>
      </c>
      <c r="C1061" s="41" t="s">
        <v>5388</v>
      </c>
      <c r="D1061" s="41" t="s">
        <v>5400</v>
      </c>
      <c r="E1061" s="41" t="s">
        <v>6334</v>
      </c>
      <c r="F1061" s="41" t="s">
        <v>5278</v>
      </c>
      <c r="G1061" s="41" t="s">
        <v>5278</v>
      </c>
      <c r="H1061" s="41" t="s">
        <v>6473</v>
      </c>
      <c r="I1061" s="118" t="s">
        <v>5976</v>
      </c>
      <c r="J1061" s="155" t="s">
        <v>383</v>
      </c>
      <c r="K1061" s="155" t="s">
        <v>397</v>
      </c>
    </row>
    <row r="1062" spans="1:11">
      <c r="A1062" s="41">
        <v>2018</v>
      </c>
      <c r="B1062" s="41" t="s">
        <v>5388</v>
      </c>
      <c r="C1062" s="41" t="s">
        <v>5388</v>
      </c>
      <c r="D1062" s="41" t="s">
        <v>5400</v>
      </c>
      <c r="E1062" s="41" t="s">
        <v>6334</v>
      </c>
      <c r="F1062" s="41" t="s">
        <v>5278</v>
      </c>
      <c r="G1062" s="41" t="s">
        <v>5278</v>
      </c>
      <c r="H1062" s="41" t="s">
        <v>6474</v>
      </c>
      <c r="I1062" s="118" t="s">
        <v>5976</v>
      </c>
      <c r="J1062" s="155" t="s">
        <v>383</v>
      </c>
      <c r="K1062" s="155" t="s">
        <v>397</v>
      </c>
    </row>
    <row r="1063" spans="1:11">
      <c r="A1063" s="41">
        <v>2018</v>
      </c>
      <c r="B1063" s="41" t="s">
        <v>5388</v>
      </c>
      <c r="C1063" s="41" t="s">
        <v>5388</v>
      </c>
      <c r="D1063" s="41" t="s">
        <v>5400</v>
      </c>
      <c r="E1063" s="41" t="s">
        <v>6334</v>
      </c>
      <c r="F1063" s="41" t="s">
        <v>5278</v>
      </c>
      <c r="G1063" s="41" t="s">
        <v>5278</v>
      </c>
      <c r="H1063" s="41" t="s">
        <v>6475</v>
      </c>
      <c r="I1063" s="118" t="s">
        <v>5977</v>
      </c>
      <c r="J1063" s="155" t="s">
        <v>383</v>
      </c>
      <c r="K1063" s="155" t="s">
        <v>397</v>
      </c>
    </row>
    <row r="1064" spans="1:11">
      <c r="A1064" s="41">
        <v>2018</v>
      </c>
      <c r="B1064" s="41" t="s">
        <v>5388</v>
      </c>
      <c r="C1064" s="41" t="s">
        <v>5388</v>
      </c>
      <c r="D1064" s="41" t="s">
        <v>5400</v>
      </c>
      <c r="E1064" s="41" t="s">
        <v>6334</v>
      </c>
      <c r="F1064" s="41" t="s">
        <v>5278</v>
      </c>
      <c r="G1064" s="41" t="s">
        <v>5278</v>
      </c>
      <c r="H1064" s="41" t="s">
        <v>6476</v>
      </c>
      <c r="I1064" s="118" t="s">
        <v>5977</v>
      </c>
      <c r="J1064" s="155" t="s">
        <v>383</v>
      </c>
      <c r="K1064" s="155" t="s">
        <v>397</v>
      </c>
    </row>
    <row r="1065" spans="1:11">
      <c r="A1065" s="41">
        <v>2018</v>
      </c>
      <c r="B1065" s="41" t="s">
        <v>5388</v>
      </c>
      <c r="C1065" s="41" t="s">
        <v>5388</v>
      </c>
      <c r="D1065" s="41" t="s">
        <v>5400</v>
      </c>
      <c r="E1065" s="41" t="s">
        <v>6334</v>
      </c>
      <c r="F1065" s="41" t="s">
        <v>5278</v>
      </c>
      <c r="G1065" s="41" t="s">
        <v>5278</v>
      </c>
      <c r="H1065" s="41" t="s">
        <v>6477</v>
      </c>
      <c r="I1065" s="118" t="s">
        <v>5978</v>
      </c>
      <c r="J1065" s="155" t="s">
        <v>383</v>
      </c>
      <c r="K1065" s="155" t="s">
        <v>397</v>
      </c>
    </row>
    <row r="1066" spans="1:11">
      <c r="A1066" s="41">
        <v>2018</v>
      </c>
      <c r="B1066" s="41" t="s">
        <v>5388</v>
      </c>
      <c r="C1066" s="41" t="s">
        <v>5388</v>
      </c>
      <c r="D1066" s="41" t="s">
        <v>5400</v>
      </c>
      <c r="E1066" s="41" t="s">
        <v>6334</v>
      </c>
      <c r="F1066" s="41" t="s">
        <v>5278</v>
      </c>
      <c r="G1066" s="41" t="s">
        <v>5278</v>
      </c>
      <c r="H1066" s="41" t="s">
        <v>6478</v>
      </c>
      <c r="I1066" s="118" t="s">
        <v>5978</v>
      </c>
      <c r="J1066" s="155" t="s">
        <v>383</v>
      </c>
      <c r="K1066" s="155" t="s">
        <v>397</v>
      </c>
    </row>
    <row r="1067" spans="1:11">
      <c r="A1067" s="41">
        <v>2018</v>
      </c>
      <c r="B1067" s="41" t="s">
        <v>5388</v>
      </c>
      <c r="C1067" s="41" t="s">
        <v>5388</v>
      </c>
      <c r="D1067" s="41" t="s">
        <v>5400</v>
      </c>
      <c r="E1067" s="41" t="s">
        <v>6334</v>
      </c>
      <c r="F1067" s="41" t="s">
        <v>5278</v>
      </c>
      <c r="G1067" s="41" t="s">
        <v>5278</v>
      </c>
      <c r="H1067" s="41" t="s">
        <v>6479</v>
      </c>
      <c r="I1067" s="118" t="s">
        <v>5979</v>
      </c>
      <c r="J1067" s="155" t="s">
        <v>383</v>
      </c>
      <c r="K1067" s="155" t="s">
        <v>397</v>
      </c>
    </row>
    <row r="1068" spans="1:11">
      <c r="A1068" s="41">
        <v>2018</v>
      </c>
      <c r="B1068" s="41" t="s">
        <v>5388</v>
      </c>
      <c r="C1068" s="41" t="s">
        <v>5388</v>
      </c>
      <c r="D1068" s="41" t="s">
        <v>5400</v>
      </c>
      <c r="E1068" s="41" t="s">
        <v>6334</v>
      </c>
      <c r="F1068" s="41" t="s">
        <v>5278</v>
      </c>
      <c r="G1068" s="41" t="s">
        <v>5278</v>
      </c>
      <c r="H1068" s="41" t="s">
        <v>6480</v>
      </c>
      <c r="I1068" s="118" t="s">
        <v>5979</v>
      </c>
      <c r="J1068" s="155" t="s">
        <v>383</v>
      </c>
      <c r="K1068" s="155" t="s">
        <v>397</v>
      </c>
    </row>
    <row r="1069" spans="1:11">
      <c r="A1069" s="41">
        <v>2018</v>
      </c>
      <c r="B1069" s="41" t="s">
        <v>5388</v>
      </c>
      <c r="C1069" s="41" t="s">
        <v>5388</v>
      </c>
      <c r="D1069" s="41" t="s">
        <v>5436</v>
      </c>
      <c r="E1069" s="41" t="s">
        <v>6335</v>
      </c>
      <c r="F1069" s="41" t="s">
        <v>5278</v>
      </c>
      <c r="G1069" s="41" t="s">
        <v>5278</v>
      </c>
      <c r="H1069" s="41" t="s">
        <v>6201</v>
      </c>
      <c r="I1069" s="118" t="s">
        <v>5955</v>
      </c>
      <c r="J1069" s="156" t="s">
        <v>5278</v>
      </c>
      <c r="K1069" s="156" t="s">
        <v>5278</v>
      </c>
    </row>
    <row r="1070" spans="1:11">
      <c r="A1070" s="41">
        <v>2018</v>
      </c>
      <c r="B1070" s="41" t="s">
        <v>5388</v>
      </c>
      <c r="C1070" s="41" t="s">
        <v>5388</v>
      </c>
      <c r="D1070" s="41" t="s">
        <v>5436</v>
      </c>
      <c r="E1070" s="41" t="s">
        <v>6335</v>
      </c>
      <c r="F1070" s="41" t="s">
        <v>5278</v>
      </c>
      <c r="G1070" s="41" t="s">
        <v>5278</v>
      </c>
      <c r="H1070" s="41" t="s">
        <v>6400</v>
      </c>
      <c r="I1070" s="118" t="s">
        <v>5955</v>
      </c>
      <c r="J1070" s="156" t="s">
        <v>5278</v>
      </c>
      <c r="K1070" s="156" t="s">
        <v>5278</v>
      </c>
    </row>
    <row r="1071" spans="1:11">
      <c r="A1071" s="41">
        <v>2018</v>
      </c>
      <c r="B1071" s="41" t="s">
        <v>5388</v>
      </c>
      <c r="C1071" s="41" t="s">
        <v>5388</v>
      </c>
      <c r="D1071" s="41" t="s">
        <v>5436</v>
      </c>
      <c r="E1071" s="41" t="s">
        <v>6335</v>
      </c>
      <c r="F1071" s="41" t="s">
        <v>5278</v>
      </c>
      <c r="G1071" s="41" t="s">
        <v>5278</v>
      </c>
      <c r="H1071" s="41" t="s">
        <v>6199</v>
      </c>
      <c r="I1071" s="118" t="s">
        <v>5964</v>
      </c>
      <c r="J1071" s="156" t="s">
        <v>5278</v>
      </c>
      <c r="K1071" s="156" t="s">
        <v>5278</v>
      </c>
    </row>
    <row r="1072" spans="1:11">
      <c r="A1072" s="41">
        <v>2018</v>
      </c>
      <c r="B1072" s="41" t="s">
        <v>5388</v>
      </c>
      <c r="C1072" s="41" t="s">
        <v>5388</v>
      </c>
      <c r="D1072" s="41" t="s">
        <v>5436</v>
      </c>
      <c r="E1072" s="41" t="s">
        <v>6335</v>
      </c>
      <c r="F1072" s="41" t="s">
        <v>5278</v>
      </c>
      <c r="G1072" s="41" t="s">
        <v>5278</v>
      </c>
      <c r="H1072" s="41" t="s">
        <v>6407</v>
      </c>
      <c r="I1072" s="118" t="s">
        <v>5964</v>
      </c>
      <c r="J1072" s="156" t="s">
        <v>5278</v>
      </c>
      <c r="K1072" s="156" t="s">
        <v>5278</v>
      </c>
    </row>
    <row r="1073" spans="1:11">
      <c r="A1073" s="41">
        <v>2018</v>
      </c>
      <c r="B1073" s="41" t="s">
        <v>5388</v>
      </c>
      <c r="C1073" s="41" t="s">
        <v>5388</v>
      </c>
      <c r="D1073" s="41" t="s">
        <v>5436</v>
      </c>
      <c r="E1073" s="41" t="s">
        <v>6335</v>
      </c>
      <c r="F1073" s="41" t="s">
        <v>5278</v>
      </c>
      <c r="G1073" s="41" t="s">
        <v>5278</v>
      </c>
      <c r="H1073" s="41" t="s">
        <v>6406</v>
      </c>
      <c r="I1073" s="118" t="s">
        <v>5964</v>
      </c>
      <c r="J1073" s="156" t="s">
        <v>5278</v>
      </c>
      <c r="K1073" s="156" t="s">
        <v>5278</v>
      </c>
    </row>
    <row r="1074" spans="1:11">
      <c r="A1074" s="41">
        <v>2018</v>
      </c>
      <c r="B1074" s="41" t="s">
        <v>5388</v>
      </c>
      <c r="C1074" s="41" t="s">
        <v>5388</v>
      </c>
      <c r="D1074" s="41" t="s">
        <v>5436</v>
      </c>
      <c r="E1074" s="41" t="s">
        <v>6335</v>
      </c>
      <c r="F1074" s="41" t="s">
        <v>5278</v>
      </c>
      <c r="G1074" s="41" t="s">
        <v>5278</v>
      </c>
      <c r="H1074" s="41" t="s">
        <v>6203</v>
      </c>
      <c r="I1074" s="118" t="s">
        <v>5957</v>
      </c>
      <c r="J1074" s="156" t="s">
        <v>5278</v>
      </c>
      <c r="K1074" s="156" t="s">
        <v>5278</v>
      </c>
    </row>
    <row r="1075" spans="1:11">
      <c r="A1075" s="41">
        <v>2018</v>
      </c>
      <c r="B1075" s="41" t="s">
        <v>5388</v>
      </c>
      <c r="C1075" s="41" t="s">
        <v>5388</v>
      </c>
      <c r="D1075" s="41" t="s">
        <v>5436</v>
      </c>
      <c r="E1075" s="41" t="s">
        <v>6335</v>
      </c>
      <c r="F1075" s="41" t="s">
        <v>5278</v>
      </c>
      <c r="G1075" s="41" t="s">
        <v>5278</v>
      </c>
      <c r="H1075" s="41" t="s">
        <v>6402</v>
      </c>
      <c r="I1075" s="118" t="s">
        <v>5957</v>
      </c>
      <c r="J1075" s="156" t="s">
        <v>5278</v>
      </c>
      <c r="K1075" s="156" t="s">
        <v>5278</v>
      </c>
    </row>
    <row r="1076" spans="1:11">
      <c r="A1076" s="41">
        <v>2018</v>
      </c>
      <c r="B1076" s="41" t="s">
        <v>5388</v>
      </c>
      <c r="C1076" s="41" t="s">
        <v>5388</v>
      </c>
      <c r="D1076" s="41" t="s">
        <v>5436</v>
      </c>
      <c r="E1076" s="41" t="s">
        <v>6335</v>
      </c>
      <c r="F1076" s="41" t="s">
        <v>5278</v>
      </c>
      <c r="G1076" s="41" t="s">
        <v>5278</v>
      </c>
      <c r="H1076" s="41" t="s">
        <v>6205</v>
      </c>
      <c r="I1076" s="118" t="s">
        <v>5965</v>
      </c>
      <c r="J1076" s="156" t="s">
        <v>5278</v>
      </c>
      <c r="K1076" s="156" t="s">
        <v>5278</v>
      </c>
    </row>
    <row r="1077" spans="1:11">
      <c r="A1077" s="41">
        <v>2018</v>
      </c>
      <c r="B1077" s="41" t="s">
        <v>5388</v>
      </c>
      <c r="C1077" s="41" t="s">
        <v>5388</v>
      </c>
      <c r="D1077" s="41" t="s">
        <v>5436</v>
      </c>
      <c r="E1077" s="41" t="s">
        <v>6335</v>
      </c>
      <c r="F1077" s="41" t="s">
        <v>5278</v>
      </c>
      <c r="G1077" s="41" t="s">
        <v>5278</v>
      </c>
      <c r="H1077" s="41" t="s">
        <v>6405</v>
      </c>
      <c r="I1077" s="118" t="s">
        <v>5965</v>
      </c>
      <c r="J1077" s="156" t="s">
        <v>5278</v>
      </c>
      <c r="K1077" s="156" t="s">
        <v>5278</v>
      </c>
    </row>
    <row r="1078" spans="1:11">
      <c r="A1078" s="41">
        <v>2018</v>
      </c>
      <c r="B1078" s="41" t="s">
        <v>5388</v>
      </c>
      <c r="C1078" s="41" t="s">
        <v>5388</v>
      </c>
      <c r="D1078" s="41" t="s">
        <v>5436</v>
      </c>
      <c r="E1078" s="41" t="s">
        <v>6335</v>
      </c>
      <c r="F1078" s="41" t="s">
        <v>5278</v>
      </c>
      <c r="G1078" s="41" t="s">
        <v>5278</v>
      </c>
      <c r="H1078" s="41" t="s">
        <v>6404</v>
      </c>
      <c r="I1078" s="118" t="s">
        <v>5965</v>
      </c>
      <c r="J1078" s="156" t="s">
        <v>5278</v>
      </c>
      <c r="K1078" s="156" t="s">
        <v>5278</v>
      </c>
    </row>
    <row r="1079" spans="1:11">
      <c r="A1079" s="41">
        <v>2018</v>
      </c>
      <c r="B1079" s="41" t="s">
        <v>5388</v>
      </c>
      <c r="C1079" s="41" t="s">
        <v>5388</v>
      </c>
      <c r="D1079" s="41" t="s">
        <v>5436</v>
      </c>
      <c r="E1079" s="41" t="s">
        <v>6335</v>
      </c>
      <c r="F1079" s="41" t="s">
        <v>5278</v>
      </c>
      <c r="G1079" s="41" t="s">
        <v>5278</v>
      </c>
      <c r="H1079" s="41" t="s">
        <v>6473</v>
      </c>
      <c r="I1079" s="118" t="s">
        <v>5976</v>
      </c>
      <c r="J1079" s="156" t="s">
        <v>5278</v>
      </c>
      <c r="K1079" s="156" t="s">
        <v>5278</v>
      </c>
    </row>
    <row r="1080" spans="1:11">
      <c r="A1080" s="41">
        <v>2018</v>
      </c>
      <c r="B1080" s="41" t="s">
        <v>5388</v>
      </c>
      <c r="C1080" s="41" t="s">
        <v>5388</v>
      </c>
      <c r="D1080" s="41" t="s">
        <v>5436</v>
      </c>
      <c r="E1080" s="41" t="s">
        <v>6335</v>
      </c>
      <c r="F1080" s="41" t="s">
        <v>5278</v>
      </c>
      <c r="G1080" s="41" t="s">
        <v>5278</v>
      </c>
      <c r="H1080" s="41" t="s">
        <v>6474</v>
      </c>
      <c r="I1080" s="118" t="s">
        <v>5976</v>
      </c>
      <c r="J1080" s="156" t="s">
        <v>5278</v>
      </c>
      <c r="K1080" s="156" t="s">
        <v>5278</v>
      </c>
    </row>
    <row r="1081" spans="1:11">
      <c r="A1081" s="41">
        <v>2018</v>
      </c>
      <c r="B1081" s="41" t="s">
        <v>5388</v>
      </c>
      <c r="C1081" s="41" t="s">
        <v>5388</v>
      </c>
      <c r="D1081" s="41" t="s">
        <v>5436</v>
      </c>
      <c r="E1081" s="41" t="s">
        <v>6335</v>
      </c>
      <c r="F1081" s="41" t="s">
        <v>5278</v>
      </c>
      <c r="G1081" s="41" t="s">
        <v>5278</v>
      </c>
      <c r="H1081" s="41" t="s">
        <v>6475</v>
      </c>
      <c r="I1081" s="118" t="s">
        <v>5977</v>
      </c>
      <c r="J1081" s="156" t="s">
        <v>5278</v>
      </c>
      <c r="K1081" s="156" t="s">
        <v>5278</v>
      </c>
    </row>
    <row r="1082" spans="1:11">
      <c r="A1082" s="41">
        <v>2018</v>
      </c>
      <c r="B1082" s="41" t="s">
        <v>5388</v>
      </c>
      <c r="C1082" s="41" t="s">
        <v>5388</v>
      </c>
      <c r="D1082" s="41" t="s">
        <v>5436</v>
      </c>
      <c r="E1082" s="41" t="s">
        <v>6335</v>
      </c>
      <c r="F1082" s="41" t="s">
        <v>5278</v>
      </c>
      <c r="G1082" s="41" t="s">
        <v>5278</v>
      </c>
      <c r="H1082" s="41" t="s">
        <v>6476</v>
      </c>
      <c r="I1082" s="118" t="s">
        <v>5977</v>
      </c>
      <c r="J1082" s="156" t="s">
        <v>5278</v>
      </c>
      <c r="K1082" s="156" t="s">
        <v>5278</v>
      </c>
    </row>
    <row r="1083" spans="1:11">
      <c r="A1083" s="41">
        <v>2018</v>
      </c>
      <c r="B1083" s="41" t="s">
        <v>5388</v>
      </c>
      <c r="C1083" s="41" t="s">
        <v>5388</v>
      </c>
      <c r="D1083" s="41" t="s">
        <v>5436</v>
      </c>
      <c r="E1083" s="41" t="s">
        <v>6335</v>
      </c>
      <c r="F1083" s="41" t="s">
        <v>5278</v>
      </c>
      <c r="G1083" s="41" t="s">
        <v>5278</v>
      </c>
      <c r="H1083" s="41" t="s">
        <v>6477</v>
      </c>
      <c r="I1083" s="118" t="s">
        <v>5978</v>
      </c>
      <c r="J1083" s="156" t="s">
        <v>5278</v>
      </c>
      <c r="K1083" s="156" t="s">
        <v>5278</v>
      </c>
    </row>
    <row r="1084" spans="1:11">
      <c r="A1084" s="41">
        <v>2018</v>
      </c>
      <c r="B1084" s="41" t="s">
        <v>5388</v>
      </c>
      <c r="C1084" s="41" t="s">
        <v>5388</v>
      </c>
      <c r="D1084" s="41" t="s">
        <v>5436</v>
      </c>
      <c r="E1084" s="41" t="s">
        <v>6335</v>
      </c>
      <c r="F1084" s="41" t="s">
        <v>5278</v>
      </c>
      <c r="G1084" s="41" t="s">
        <v>5278</v>
      </c>
      <c r="H1084" s="41" t="s">
        <v>6478</v>
      </c>
      <c r="I1084" s="118" t="s">
        <v>5978</v>
      </c>
      <c r="J1084" s="156" t="s">
        <v>5278</v>
      </c>
      <c r="K1084" s="156" t="s">
        <v>5278</v>
      </c>
    </row>
    <row r="1085" spans="1:11">
      <c r="A1085" s="41">
        <v>2018</v>
      </c>
      <c r="B1085" s="41" t="s">
        <v>5388</v>
      </c>
      <c r="C1085" s="41" t="s">
        <v>5388</v>
      </c>
      <c r="D1085" s="41" t="s">
        <v>5436</v>
      </c>
      <c r="E1085" s="41" t="s">
        <v>6335</v>
      </c>
      <c r="F1085" s="41" t="s">
        <v>5278</v>
      </c>
      <c r="G1085" s="41" t="s">
        <v>5278</v>
      </c>
      <c r="H1085" s="41" t="s">
        <v>6479</v>
      </c>
      <c r="I1085" s="118" t="s">
        <v>5979</v>
      </c>
      <c r="J1085" s="156" t="s">
        <v>5278</v>
      </c>
      <c r="K1085" s="156" t="s">
        <v>5278</v>
      </c>
    </row>
    <row r="1086" spans="1:11">
      <c r="A1086" s="41">
        <v>2018</v>
      </c>
      <c r="B1086" s="41" t="s">
        <v>5388</v>
      </c>
      <c r="C1086" s="41" t="s">
        <v>5388</v>
      </c>
      <c r="D1086" s="41" t="s">
        <v>5436</v>
      </c>
      <c r="E1086" s="41" t="s">
        <v>6335</v>
      </c>
      <c r="F1086" s="41" t="s">
        <v>5278</v>
      </c>
      <c r="G1086" s="41" t="s">
        <v>5278</v>
      </c>
      <c r="H1086" s="41" t="s">
        <v>6480</v>
      </c>
      <c r="I1086" s="118" t="s">
        <v>5979</v>
      </c>
      <c r="J1086" s="156" t="s">
        <v>5278</v>
      </c>
      <c r="K1086" s="156" t="s">
        <v>5278</v>
      </c>
    </row>
    <row r="1087" spans="1:11">
      <c r="A1087" s="41">
        <v>2018</v>
      </c>
      <c r="B1087" s="41" t="s">
        <v>5388</v>
      </c>
      <c r="C1087" s="41" t="s">
        <v>5388</v>
      </c>
      <c r="D1087" s="41" t="s">
        <v>5436</v>
      </c>
      <c r="E1087" s="41" t="s">
        <v>6334</v>
      </c>
      <c r="F1087" s="41" t="s">
        <v>5278</v>
      </c>
      <c r="G1087" s="41" t="s">
        <v>5278</v>
      </c>
      <c r="H1087" s="41" t="s">
        <v>6201</v>
      </c>
      <c r="I1087" s="118" t="s">
        <v>5955</v>
      </c>
      <c r="J1087" s="156" t="s">
        <v>5278</v>
      </c>
      <c r="K1087" s="156" t="s">
        <v>5278</v>
      </c>
    </row>
    <row r="1088" spans="1:11">
      <c r="A1088" s="41">
        <v>2018</v>
      </c>
      <c r="B1088" s="41" t="s">
        <v>5388</v>
      </c>
      <c r="C1088" s="41" t="s">
        <v>5388</v>
      </c>
      <c r="D1088" s="41" t="s">
        <v>5436</v>
      </c>
      <c r="E1088" s="41" t="s">
        <v>6334</v>
      </c>
      <c r="F1088" s="41" t="s">
        <v>5278</v>
      </c>
      <c r="G1088" s="41" t="s">
        <v>5278</v>
      </c>
      <c r="H1088" s="41" t="s">
        <v>6400</v>
      </c>
      <c r="I1088" s="118" t="s">
        <v>5955</v>
      </c>
      <c r="J1088" s="156" t="s">
        <v>5278</v>
      </c>
      <c r="K1088" s="156" t="s">
        <v>5278</v>
      </c>
    </row>
    <row r="1089" spans="1:11">
      <c r="A1089" s="41">
        <v>2018</v>
      </c>
      <c r="B1089" s="41" t="s">
        <v>5388</v>
      </c>
      <c r="C1089" s="41" t="s">
        <v>5388</v>
      </c>
      <c r="D1089" s="41" t="s">
        <v>5436</v>
      </c>
      <c r="E1089" s="41" t="s">
        <v>6334</v>
      </c>
      <c r="F1089" s="41" t="s">
        <v>5278</v>
      </c>
      <c r="G1089" s="41" t="s">
        <v>5278</v>
      </c>
      <c r="H1089" s="41" t="s">
        <v>6199</v>
      </c>
      <c r="I1089" s="118" t="s">
        <v>5964</v>
      </c>
      <c r="J1089" s="156" t="s">
        <v>5278</v>
      </c>
      <c r="K1089" s="156" t="s">
        <v>5278</v>
      </c>
    </row>
    <row r="1090" spans="1:11">
      <c r="A1090" s="41">
        <v>2018</v>
      </c>
      <c r="B1090" s="41" t="s">
        <v>5388</v>
      </c>
      <c r="C1090" s="41" t="s">
        <v>5388</v>
      </c>
      <c r="D1090" s="41" t="s">
        <v>5436</v>
      </c>
      <c r="E1090" s="41" t="s">
        <v>6334</v>
      </c>
      <c r="F1090" s="41" t="s">
        <v>5278</v>
      </c>
      <c r="G1090" s="41" t="s">
        <v>5278</v>
      </c>
      <c r="H1090" s="41" t="s">
        <v>6407</v>
      </c>
      <c r="I1090" s="118" t="s">
        <v>5964</v>
      </c>
      <c r="J1090" s="156" t="s">
        <v>5278</v>
      </c>
      <c r="K1090" s="156" t="s">
        <v>5278</v>
      </c>
    </row>
    <row r="1091" spans="1:11">
      <c r="A1091" s="41">
        <v>2018</v>
      </c>
      <c r="B1091" s="41" t="s">
        <v>5388</v>
      </c>
      <c r="C1091" s="41" t="s">
        <v>5388</v>
      </c>
      <c r="D1091" s="41" t="s">
        <v>5436</v>
      </c>
      <c r="E1091" s="41" t="s">
        <v>6334</v>
      </c>
      <c r="F1091" s="41" t="s">
        <v>5278</v>
      </c>
      <c r="G1091" s="41" t="s">
        <v>5278</v>
      </c>
      <c r="H1091" s="41" t="s">
        <v>6406</v>
      </c>
      <c r="I1091" s="118" t="s">
        <v>5964</v>
      </c>
      <c r="J1091" s="156" t="s">
        <v>5278</v>
      </c>
      <c r="K1091" s="156" t="s">
        <v>5278</v>
      </c>
    </row>
    <row r="1092" spans="1:11">
      <c r="A1092" s="41">
        <v>2018</v>
      </c>
      <c r="B1092" s="41" t="s">
        <v>5388</v>
      </c>
      <c r="C1092" s="41" t="s">
        <v>5388</v>
      </c>
      <c r="D1092" s="41" t="s">
        <v>5436</v>
      </c>
      <c r="E1092" s="41" t="s">
        <v>6334</v>
      </c>
      <c r="F1092" s="41" t="s">
        <v>5278</v>
      </c>
      <c r="G1092" s="41" t="s">
        <v>5278</v>
      </c>
      <c r="H1092" s="41" t="s">
        <v>6203</v>
      </c>
      <c r="I1092" s="118" t="s">
        <v>5957</v>
      </c>
      <c r="J1092" s="156" t="s">
        <v>5278</v>
      </c>
      <c r="K1092" s="156" t="s">
        <v>5278</v>
      </c>
    </row>
    <row r="1093" spans="1:11">
      <c r="A1093" s="41">
        <v>2018</v>
      </c>
      <c r="B1093" s="41" t="s">
        <v>5388</v>
      </c>
      <c r="C1093" s="41" t="s">
        <v>5388</v>
      </c>
      <c r="D1093" s="41" t="s">
        <v>5436</v>
      </c>
      <c r="E1093" s="41" t="s">
        <v>6334</v>
      </c>
      <c r="F1093" s="41" t="s">
        <v>5278</v>
      </c>
      <c r="G1093" s="41" t="s">
        <v>5278</v>
      </c>
      <c r="H1093" s="41" t="s">
        <v>6402</v>
      </c>
      <c r="I1093" s="118" t="s">
        <v>5957</v>
      </c>
      <c r="J1093" s="156" t="s">
        <v>5278</v>
      </c>
      <c r="K1093" s="156" t="s">
        <v>5278</v>
      </c>
    </row>
    <row r="1094" spans="1:11">
      <c r="A1094" s="41">
        <v>2018</v>
      </c>
      <c r="B1094" s="41" t="s">
        <v>5388</v>
      </c>
      <c r="C1094" s="41" t="s">
        <v>5388</v>
      </c>
      <c r="D1094" s="41" t="s">
        <v>5436</v>
      </c>
      <c r="E1094" s="41" t="s">
        <v>6334</v>
      </c>
      <c r="F1094" s="41" t="s">
        <v>5278</v>
      </c>
      <c r="G1094" s="41" t="s">
        <v>5278</v>
      </c>
      <c r="H1094" s="41" t="s">
        <v>6205</v>
      </c>
      <c r="I1094" s="118" t="s">
        <v>5965</v>
      </c>
      <c r="J1094" s="156" t="s">
        <v>5278</v>
      </c>
      <c r="K1094" s="156" t="s">
        <v>5278</v>
      </c>
    </row>
    <row r="1095" spans="1:11">
      <c r="A1095" s="41">
        <v>2018</v>
      </c>
      <c r="B1095" s="41" t="s">
        <v>5388</v>
      </c>
      <c r="C1095" s="41" t="s">
        <v>5388</v>
      </c>
      <c r="D1095" s="41" t="s">
        <v>5436</v>
      </c>
      <c r="E1095" s="41" t="s">
        <v>6334</v>
      </c>
      <c r="F1095" s="41" t="s">
        <v>5278</v>
      </c>
      <c r="G1095" s="41" t="s">
        <v>5278</v>
      </c>
      <c r="H1095" s="41" t="s">
        <v>6405</v>
      </c>
      <c r="I1095" s="118" t="s">
        <v>5965</v>
      </c>
      <c r="J1095" s="156" t="s">
        <v>5278</v>
      </c>
      <c r="K1095" s="156" t="s">
        <v>5278</v>
      </c>
    </row>
    <row r="1096" spans="1:11">
      <c r="A1096" s="41">
        <v>2018</v>
      </c>
      <c r="B1096" s="41" t="s">
        <v>5388</v>
      </c>
      <c r="C1096" s="41" t="s">
        <v>5388</v>
      </c>
      <c r="D1096" s="41" t="s">
        <v>5436</v>
      </c>
      <c r="E1096" s="41" t="s">
        <v>6334</v>
      </c>
      <c r="F1096" s="41" t="s">
        <v>5278</v>
      </c>
      <c r="G1096" s="41" t="s">
        <v>5278</v>
      </c>
      <c r="H1096" s="41" t="s">
        <v>6404</v>
      </c>
      <c r="I1096" s="118" t="s">
        <v>5965</v>
      </c>
      <c r="J1096" s="156" t="s">
        <v>5278</v>
      </c>
      <c r="K1096" s="156" t="s">
        <v>5278</v>
      </c>
    </row>
    <row r="1097" spans="1:11">
      <c r="A1097" s="41">
        <v>2018</v>
      </c>
      <c r="B1097" s="41" t="s">
        <v>5388</v>
      </c>
      <c r="C1097" s="41" t="s">
        <v>5388</v>
      </c>
      <c r="D1097" s="41" t="s">
        <v>5436</v>
      </c>
      <c r="E1097" s="41" t="s">
        <v>6334</v>
      </c>
      <c r="F1097" s="41" t="s">
        <v>5278</v>
      </c>
      <c r="G1097" s="41" t="s">
        <v>5278</v>
      </c>
      <c r="H1097" s="41" t="s">
        <v>6473</v>
      </c>
      <c r="I1097" s="118" t="s">
        <v>5976</v>
      </c>
      <c r="J1097" s="156" t="s">
        <v>5278</v>
      </c>
      <c r="K1097" s="156" t="s">
        <v>5278</v>
      </c>
    </row>
    <row r="1098" spans="1:11">
      <c r="A1098" s="41">
        <v>2018</v>
      </c>
      <c r="B1098" s="41" t="s">
        <v>5388</v>
      </c>
      <c r="C1098" s="41" t="s">
        <v>5388</v>
      </c>
      <c r="D1098" s="41" t="s">
        <v>5436</v>
      </c>
      <c r="E1098" s="41" t="s">
        <v>6334</v>
      </c>
      <c r="F1098" s="41" t="s">
        <v>5278</v>
      </c>
      <c r="G1098" s="41" t="s">
        <v>5278</v>
      </c>
      <c r="H1098" s="41" t="s">
        <v>6474</v>
      </c>
      <c r="I1098" s="118" t="s">
        <v>5976</v>
      </c>
      <c r="J1098" s="156" t="s">
        <v>5278</v>
      </c>
      <c r="K1098" s="156" t="s">
        <v>5278</v>
      </c>
    </row>
    <row r="1099" spans="1:11">
      <c r="A1099" s="41">
        <v>2018</v>
      </c>
      <c r="B1099" s="41" t="s">
        <v>5388</v>
      </c>
      <c r="C1099" s="41" t="s">
        <v>5388</v>
      </c>
      <c r="D1099" s="41" t="s">
        <v>5436</v>
      </c>
      <c r="E1099" s="41" t="s">
        <v>6334</v>
      </c>
      <c r="F1099" s="41" t="s">
        <v>5278</v>
      </c>
      <c r="G1099" s="41" t="s">
        <v>5278</v>
      </c>
      <c r="H1099" s="41" t="s">
        <v>6475</v>
      </c>
      <c r="I1099" s="118" t="s">
        <v>5977</v>
      </c>
      <c r="J1099" s="156" t="s">
        <v>5278</v>
      </c>
      <c r="K1099" s="156" t="s">
        <v>5278</v>
      </c>
    </row>
    <row r="1100" spans="1:11">
      <c r="A1100" s="41">
        <v>2018</v>
      </c>
      <c r="B1100" s="41" t="s">
        <v>5388</v>
      </c>
      <c r="C1100" s="41" t="s">
        <v>5388</v>
      </c>
      <c r="D1100" s="41" t="s">
        <v>5436</v>
      </c>
      <c r="E1100" s="41" t="s">
        <v>6334</v>
      </c>
      <c r="F1100" s="41" t="s">
        <v>5278</v>
      </c>
      <c r="G1100" s="41" t="s">
        <v>5278</v>
      </c>
      <c r="H1100" s="41" t="s">
        <v>6476</v>
      </c>
      <c r="I1100" s="118" t="s">
        <v>5977</v>
      </c>
      <c r="J1100" s="156" t="s">
        <v>5278</v>
      </c>
      <c r="K1100" s="156" t="s">
        <v>5278</v>
      </c>
    </row>
    <row r="1101" spans="1:11">
      <c r="A1101" s="41">
        <v>2018</v>
      </c>
      <c r="B1101" s="41" t="s">
        <v>5388</v>
      </c>
      <c r="C1101" s="41" t="s">
        <v>5388</v>
      </c>
      <c r="D1101" s="41" t="s">
        <v>5436</v>
      </c>
      <c r="E1101" s="41" t="s">
        <v>6334</v>
      </c>
      <c r="F1101" s="41" t="s">
        <v>5278</v>
      </c>
      <c r="G1101" s="41" t="s">
        <v>5278</v>
      </c>
      <c r="H1101" s="41" t="s">
        <v>6477</v>
      </c>
      <c r="I1101" s="118" t="s">
        <v>5978</v>
      </c>
      <c r="J1101" s="156" t="s">
        <v>5278</v>
      </c>
      <c r="K1101" s="156" t="s">
        <v>5278</v>
      </c>
    </row>
    <row r="1102" spans="1:11">
      <c r="A1102" s="41">
        <v>2018</v>
      </c>
      <c r="B1102" s="41" t="s">
        <v>5388</v>
      </c>
      <c r="C1102" s="41" t="s">
        <v>5388</v>
      </c>
      <c r="D1102" s="41" t="s">
        <v>5436</v>
      </c>
      <c r="E1102" s="41" t="s">
        <v>6334</v>
      </c>
      <c r="F1102" s="41" t="s">
        <v>5278</v>
      </c>
      <c r="G1102" s="41" t="s">
        <v>5278</v>
      </c>
      <c r="H1102" s="41" t="s">
        <v>6478</v>
      </c>
      <c r="I1102" s="118" t="s">
        <v>5978</v>
      </c>
      <c r="J1102" s="156" t="s">
        <v>5278</v>
      </c>
      <c r="K1102" s="156" t="s">
        <v>5278</v>
      </c>
    </row>
    <row r="1103" spans="1:11">
      <c r="A1103" s="41">
        <v>2018</v>
      </c>
      <c r="B1103" s="41" t="s">
        <v>5388</v>
      </c>
      <c r="C1103" s="41" t="s">
        <v>5388</v>
      </c>
      <c r="D1103" s="41" t="s">
        <v>5436</v>
      </c>
      <c r="E1103" s="41" t="s">
        <v>6334</v>
      </c>
      <c r="F1103" s="41" t="s">
        <v>5278</v>
      </c>
      <c r="G1103" s="41" t="s">
        <v>5278</v>
      </c>
      <c r="H1103" s="41" t="s">
        <v>6479</v>
      </c>
      <c r="I1103" s="118" t="s">
        <v>5979</v>
      </c>
      <c r="J1103" s="156" t="s">
        <v>5278</v>
      </c>
      <c r="K1103" s="156" t="s">
        <v>5278</v>
      </c>
    </row>
    <row r="1104" spans="1:11">
      <c r="A1104" s="41">
        <v>2018</v>
      </c>
      <c r="B1104" s="41" t="s">
        <v>5388</v>
      </c>
      <c r="C1104" s="41" t="s">
        <v>5388</v>
      </c>
      <c r="D1104" s="41" t="s">
        <v>5436</v>
      </c>
      <c r="E1104" s="41" t="s">
        <v>6334</v>
      </c>
      <c r="F1104" s="41" t="s">
        <v>5278</v>
      </c>
      <c r="G1104" s="41" t="s">
        <v>5278</v>
      </c>
      <c r="H1104" s="41" t="s">
        <v>6480</v>
      </c>
      <c r="I1104" s="118" t="s">
        <v>5979</v>
      </c>
      <c r="J1104" s="156" t="s">
        <v>5278</v>
      </c>
      <c r="K1104" s="156" t="s">
        <v>5278</v>
      </c>
    </row>
    <row r="1105" spans="1:11">
      <c r="A1105" s="41">
        <v>2018</v>
      </c>
      <c r="B1105" s="41" t="s">
        <v>5388</v>
      </c>
      <c r="C1105" s="41" t="s">
        <v>5388</v>
      </c>
      <c r="D1105" s="41" t="s">
        <v>6015</v>
      </c>
      <c r="E1105" s="41" t="s">
        <v>6335</v>
      </c>
      <c r="F1105" s="41" t="s">
        <v>5278</v>
      </c>
      <c r="G1105" s="41" t="s">
        <v>5278</v>
      </c>
      <c r="H1105" s="41" t="s">
        <v>6201</v>
      </c>
      <c r="I1105" s="118" t="s">
        <v>5955</v>
      </c>
      <c r="J1105" s="156" t="s">
        <v>5278</v>
      </c>
      <c r="K1105" s="156" t="s">
        <v>5278</v>
      </c>
    </row>
    <row r="1106" spans="1:11">
      <c r="A1106" s="41">
        <v>2018</v>
      </c>
      <c r="B1106" s="41" t="s">
        <v>5388</v>
      </c>
      <c r="C1106" s="41" t="s">
        <v>5388</v>
      </c>
      <c r="D1106" s="41" t="s">
        <v>6015</v>
      </c>
      <c r="E1106" s="41" t="s">
        <v>6335</v>
      </c>
      <c r="F1106" s="41" t="s">
        <v>5278</v>
      </c>
      <c r="G1106" s="41" t="s">
        <v>5278</v>
      </c>
      <c r="H1106" s="41" t="s">
        <v>6400</v>
      </c>
      <c r="I1106" s="118" t="s">
        <v>5955</v>
      </c>
      <c r="J1106" s="156" t="s">
        <v>5278</v>
      </c>
      <c r="K1106" s="156" t="s">
        <v>5278</v>
      </c>
    </row>
    <row r="1107" spans="1:11">
      <c r="A1107" s="41">
        <v>2018</v>
      </c>
      <c r="B1107" s="41" t="s">
        <v>5388</v>
      </c>
      <c r="C1107" s="41" t="s">
        <v>5388</v>
      </c>
      <c r="D1107" s="41" t="s">
        <v>6015</v>
      </c>
      <c r="E1107" s="41" t="s">
        <v>6335</v>
      </c>
      <c r="F1107" s="41" t="s">
        <v>5278</v>
      </c>
      <c r="G1107" s="41" t="s">
        <v>5278</v>
      </c>
      <c r="H1107" s="41" t="s">
        <v>6199</v>
      </c>
      <c r="I1107" s="118" t="s">
        <v>5964</v>
      </c>
      <c r="J1107" s="156" t="s">
        <v>5278</v>
      </c>
      <c r="K1107" s="156" t="s">
        <v>5278</v>
      </c>
    </row>
    <row r="1108" spans="1:11">
      <c r="A1108" s="41">
        <v>2018</v>
      </c>
      <c r="B1108" s="41" t="s">
        <v>5388</v>
      </c>
      <c r="C1108" s="41" t="s">
        <v>5388</v>
      </c>
      <c r="D1108" s="41" t="s">
        <v>6015</v>
      </c>
      <c r="E1108" s="41" t="s">
        <v>6335</v>
      </c>
      <c r="F1108" s="41" t="s">
        <v>5278</v>
      </c>
      <c r="G1108" s="41" t="s">
        <v>5278</v>
      </c>
      <c r="H1108" s="41" t="s">
        <v>6407</v>
      </c>
      <c r="I1108" s="118" t="s">
        <v>5964</v>
      </c>
      <c r="J1108" s="156" t="s">
        <v>5278</v>
      </c>
      <c r="K1108" s="156" t="s">
        <v>5278</v>
      </c>
    </row>
    <row r="1109" spans="1:11">
      <c r="A1109" s="41">
        <v>2018</v>
      </c>
      <c r="B1109" s="41" t="s">
        <v>5388</v>
      </c>
      <c r="C1109" s="41" t="s">
        <v>5388</v>
      </c>
      <c r="D1109" s="41" t="s">
        <v>6015</v>
      </c>
      <c r="E1109" s="41" t="s">
        <v>6335</v>
      </c>
      <c r="F1109" s="41" t="s">
        <v>5278</v>
      </c>
      <c r="G1109" s="41" t="s">
        <v>5278</v>
      </c>
      <c r="H1109" s="41" t="s">
        <v>6406</v>
      </c>
      <c r="I1109" s="118" t="s">
        <v>5964</v>
      </c>
      <c r="J1109" s="156" t="s">
        <v>5278</v>
      </c>
      <c r="K1109" s="156" t="s">
        <v>5278</v>
      </c>
    </row>
    <row r="1110" spans="1:11">
      <c r="A1110" s="41">
        <v>2018</v>
      </c>
      <c r="B1110" s="41" t="s">
        <v>5388</v>
      </c>
      <c r="C1110" s="41" t="s">
        <v>5388</v>
      </c>
      <c r="D1110" s="41" t="s">
        <v>6015</v>
      </c>
      <c r="E1110" s="41" t="s">
        <v>6335</v>
      </c>
      <c r="F1110" s="41" t="s">
        <v>5278</v>
      </c>
      <c r="G1110" s="41" t="s">
        <v>5278</v>
      </c>
      <c r="H1110" s="41" t="s">
        <v>6203</v>
      </c>
      <c r="I1110" s="118" t="s">
        <v>5957</v>
      </c>
      <c r="J1110" s="156" t="s">
        <v>5278</v>
      </c>
      <c r="K1110" s="156" t="s">
        <v>5278</v>
      </c>
    </row>
    <row r="1111" spans="1:11">
      <c r="A1111" s="41">
        <v>2018</v>
      </c>
      <c r="B1111" s="41" t="s">
        <v>5388</v>
      </c>
      <c r="C1111" s="41" t="s">
        <v>5388</v>
      </c>
      <c r="D1111" s="41" t="s">
        <v>6015</v>
      </c>
      <c r="E1111" s="41" t="s">
        <v>6335</v>
      </c>
      <c r="F1111" s="41" t="s">
        <v>5278</v>
      </c>
      <c r="G1111" s="41" t="s">
        <v>5278</v>
      </c>
      <c r="H1111" s="41" t="s">
        <v>6402</v>
      </c>
      <c r="I1111" s="118" t="s">
        <v>5957</v>
      </c>
      <c r="J1111" s="156" t="s">
        <v>5278</v>
      </c>
      <c r="K1111" s="156" t="s">
        <v>5278</v>
      </c>
    </row>
    <row r="1112" spans="1:11">
      <c r="A1112" s="41">
        <v>2018</v>
      </c>
      <c r="B1112" s="41" t="s">
        <v>5388</v>
      </c>
      <c r="C1112" s="41" t="s">
        <v>5388</v>
      </c>
      <c r="D1112" s="41" t="s">
        <v>6015</v>
      </c>
      <c r="E1112" s="41" t="s">
        <v>6335</v>
      </c>
      <c r="F1112" s="41" t="s">
        <v>5278</v>
      </c>
      <c r="G1112" s="41" t="s">
        <v>5278</v>
      </c>
      <c r="H1112" s="41" t="s">
        <v>6205</v>
      </c>
      <c r="I1112" s="118" t="s">
        <v>5965</v>
      </c>
      <c r="J1112" s="156" t="s">
        <v>5278</v>
      </c>
      <c r="K1112" s="156" t="s">
        <v>5278</v>
      </c>
    </row>
    <row r="1113" spans="1:11">
      <c r="A1113" s="41">
        <v>2018</v>
      </c>
      <c r="B1113" s="41" t="s">
        <v>5388</v>
      </c>
      <c r="C1113" s="41" t="s">
        <v>5388</v>
      </c>
      <c r="D1113" s="41" t="s">
        <v>6015</v>
      </c>
      <c r="E1113" s="41" t="s">
        <v>6335</v>
      </c>
      <c r="F1113" s="41" t="s">
        <v>5278</v>
      </c>
      <c r="G1113" s="41" t="s">
        <v>5278</v>
      </c>
      <c r="H1113" s="41" t="s">
        <v>6405</v>
      </c>
      <c r="I1113" s="118" t="s">
        <v>5965</v>
      </c>
      <c r="J1113" s="156" t="s">
        <v>5278</v>
      </c>
      <c r="K1113" s="156" t="s">
        <v>5278</v>
      </c>
    </row>
    <row r="1114" spans="1:11">
      <c r="A1114" s="41">
        <v>2018</v>
      </c>
      <c r="B1114" s="41" t="s">
        <v>5388</v>
      </c>
      <c r="C1114" s="41" t="s">
        <v>5388</v>
      </c>
      <c r="D1114" s="41" t="s">
        <v>6015</v>
      </c>
      <c r="E1114" s="41" t="s">
        <v>6335</v>
      </c>
      <c r="F1114" s="41" t="s">
        <v>5278</v>
      </c>
      <c r="G1114" s="41" t="s">
        <v>5278</v>
      </c>
      <c r="H1114" s="41" t="s">
        <v>6404</v>
      </c>
      <c r="I1114" s="118" t="s">
        <v>5965</v>
      </c>
      <c r="J1114" s="156" t="s">
        <v>5278</v>
      </c>
      <c r="K1114" s="156" t="s">
        <v>5278</v>
      </c>
    </row>
    <row r="1115" spans="1:11">
      <c r="A1115" s="41">
        <v>2018</v>
      </c>
      <c r="B1115" s="41" t="s">
        <v>5388</v>
      </c>
      <c r="C1115" s="41" t="s">
        <v>5388</v>
      </c>
      <c r="D1115" s="41" t="s">
        <v>6015</v>
      </c>
      <c r="E1115" s="41" t="s">
        <v>6335</v>
      </c>
      <c r="F1115" s="41" t="s">
        <v>5278</v>
      </c>
      <c r="G1115" s="41" t="s">
        <v>5278</v>
      </c>
      <c r="H1115" s="41" t="s">
        <v>6473</v>
      </c>
      <c r="I1115" s="118" t="s">
        <v>5976</v>
      </c>
      <c r="J1115" s="156" t="s">
        <v>5278</v>
      </c>
      <c r="K1115" s="156" t="s">
        <v>5278</v>
      </c>
    </row>
    <row r="1116" spans="1:11">
      <c r="A1116" s="41">
        <v>2018</v>
      </c>
      <c r="B1116" s="41" t="s">
        <v>5388</v>
      </c>
      <c r="C1116" s="41" t="s">
        <v>5388</v>
      </c>
      <c r="D1116" s="41" t="s">
        <v>6015</v>
      </c>
      <c r="E1116" s="41" t="s">
        <v>6335</v>
      </c>
      <c r="F1116" s="41" t="s">
        <v>5278</v>
      </c>
      <c r="G1116" s="41" t="s">
        <v>5278</v>
      </c>
      <c r="H1116" s="41" t="s">
        <v>6474</v>
      </c>
      <c r="I1116" s="118" t="s">
        <v>5976</v>
      </c>
      <c r="J1116" s="156" t="s">
        <v>5278</v>
      </c>
      <c r="K1116" s="156" t="s">
        <v>5278</v>
      </c>
    </row>
    <row r="1117" spans="1:11">
      <c r="A1117" s="41">
        <v>2018</v>
      </c>
      <c r="B1117" s="41" t="s">
        <v>5388</v>
      </c>
      <c r="C1117" s="41" t="s">
        <v>5388</v>
      </c>
      <c r="D1117" s="41" t="s">
        <v>6015</v>
      </c>
      <c r="E1117" s="41" t="s">
        <v>6335</v>
      </c>
      <c r="F1117" s="41" t="s">
        <v>5278</v>
      </c>
      <c r="G1117" s="41" t="s">
        <v>5278</v>
      </c>
      <c r="H1117" s="41" t="s">
        <v>6475</v>
      </c>
      <c r="I1117" s="118" t="s">
        <v>5977</v>
      </c>
      <c r="J1117" s="156" t="s">
        <v>5278</v>
      </c>
      <c r="K1117" s="156" t="s">
        <v>5278</v>
      </c>
    </row>
    <row r="1118" spans="1:11">
      <c r="A1118" s="41">
        <v>2018</v>
      </c>
      <c r="B1118" s="41" t="s">
        <v>5388</v>
      </c>
      <c r="C1118" s="41" t="s">
        <v>5388</v>
      </c>
      <c r="D1118" s="41" t="s">
        <v>6015</v>
      </c>
      <c r="E1118" s="41" t="s">
        <v>6335</v>
      </c>
      <c r="F1118" s="41" t="s">
        <v>5278</v>
      </c>
      <c r="G1118" s="41" t="s">
        <v>5278</v>
      </c>
      <c r="H1118" s="41" t="s">
        <v>6476</v>
      </c>
      <c r="I1118" s="118" t="s">
        <v>5977</v>
      </c>
      <c r="J1118" s="156" t="s">
        <v>5278</v>
      </c>
      <c r="K1118" s="156" t="s">
        <v>5278</v>
      </c>
    </row>
    <row r="1119" spans="1:11">
      <c r="A1119" s="41">
        <v>2018</v>
      </c>
      <c r="B1119" s="41" t="s">
        <v>5388</v>
      </c>
      <c r="C1119" s="41" t="s">
        <v>5388</v>
      </c>
      <c r="D1119" s="41" t="s">
        <v>6015</v>
      </c>
      <c r="E1119" s="41" t="s">
        <v>6335</v>
      </c>
      <c r="F1119" s="41" t="s">
        <v>5278</v>
      </c>
      <c r="G1119" s="41" t="s">
        <v>5278</v>
      </c>
      <c r="H1119" s="41" t="s">
        <v>6477</v>
      </c>
      <c r="I1119" s="118" t="s">
        <v>5978</v>
      </c>
      <c r="J1119" s="156" t="s">
        <v>5278</v>
      </c>
      <c r="K1119" s="156" t="s">
        <v>5278</v>
      </c>
    </row>
    <row r="1120" spans="1:11">
      <c r="A1120" s="41">
        <v>2018</v>
      </c>
      <c r="B1120" s="41" t="s">
        <v>5388</v>
      </c>
      <c r="C1120" s="41" t="s">
        <v>5388</v>
      </c>
      <c r="D1120" s="41" t="s">
        <v>6015</v>
      </c>
      <c r="E1120" s="41" t="s">
        <v>6335</v>
      </c>
      <c r="F1120" s="41" t="s">
        <v>5278</v>
      </c>
      <c r="G1120" s="41" t="s">
        <v>5278</v>
      </c>
      <c r="H1120" s="41" t="s">
        <v>6478</v>
      </c>
      <c r="I1120" s="118" t="s">
        <v>5978</v>
      </c>
      <c r="J1120" s="156" t="s">
        <v>5278</v>
      </c>
      <c r="K1120" s="156" t="s">
        <v>5278</v>
      </c>
    </row>
    <row r="1121" spans="1:11">
      <c r="A1121" s="41">
        <v>2018</v>
      </c>
      <c r="B1121" s="41" t="s">
        <v>5388</v>
      </c>
      <c r="C1121" s="41" t="s">
        <v>5388</v>
      </c>
      <c r="D1121" s="41" t="s">
        <v>6015</v>
      </c>
      <c r="E1121" s="41" t="s">
        <v>6335</v>
      </c>
      <c r="F1121" s="41" t="s">
        <v>5278</v>
      </c>
      <c r="G1121" s="41" t="s">
        <v>5278</v>
      </c>
      <c r="H1121" s="41" t="s">
        <v>6479</v>
      </c>
      <c r="I1121" s="118" t="s">
        <v>5979</v>
      </c>
      <c r="J1121" s="156" t="s">
        <v>5278</v>
      </c>
      <c r="K1121" s="156" t="s">
        <v>5278</v>
      </c>
    </row>
    <row r="1122" spans="1:11">
      <c r="A1122" s="41">
        <v>2018</v>
      </c>
      <c r="B1122" s="41" t="s">
        <v>5388</v>
      </c>
      <c r="C1122" s="41" t="s">
        <v>5388</v>
      </c>
      <c r="D1122" s="41" t="s">
        <v>6015</v>
      </c>
      <c r="E1122" s="41" t="s">
        <v>6335</v>
      </c>
      <c r="F1122" s="41" t="s">
        <v>5278</v>
      </c>
      <c r="G1122" s="41" t="s">
        <v>5278</v>
      </c>
      <c r="H1122" s="41" t="s">
        <v>6480</v>
      </c>
      <c r="I1122" s="118" t="s">
        <v>5979</v>
      </c>
      <c r="J1122" s="156" t="s">
        <v>5278</v>
      </c>
      <c r="K1122" s="156" t="s">
        <v>5278</v>
      </c>
    </row>
    <row r="1123" spans="1:11">
      <c r="A1123" s="41">
        <v>2018</v>
      </c>
      <c r="B1123" s="41" t="s">
        <v>5388</v>
      </c>
      <c r="C1123" s="41" t="s">
        <v>5388</v>
      </c>
      <c r="D1123" s="41" t="s">
        <v>6015</v>
      </c>
      <c r="E1123" s="41" t="s">
        <v>6334</v>
      </c>
      <c r="F1123" s="41" t="s">
        <v>5278</v>
      </c>
      <c r="G1123" s="41" t="s">
        <v>5278</v>
      </c>
      <c r="H1123" s="41" t="s">
        <v>6201</v>
      </c>
      <c r="I1123" s="118" t="s">
        <v>5955</v>
      </c>
      <c r="J1123" s="156" t="s">
        <v>5278</v>
      </c>
      <c r="K1123" s="156" t="s">
        <v>5278</v>
      </c>
    </row>
    <row r="1124" spans="1:11">
      <c r="A1124" s="41">
        <v>2018</v>
      </c>
      <c r="B1124" s="41" t="s">
        <v>5388</v>
      </c>
      <c r="C1124" s="41" t="s">
        <v>5388</v>
      </c>
      <c r="D1124" s="41" t="s">
        <v>6015</v>
      </c>
      <c r="E1124" s="41" t="s">
        <v>6334</v>
      </c>
      <c r="F1124" s="41" t="s">
        <v>5278</v>
      </c>
      <c r="G1124" s="41" t="s">
        <v>5278</v>
      </c>
      <c r="H1124" s="41" t="s">
        <v>6400</v>
      </c>
      <c r="I1124" s="118" t="s">
        <v>5955</v>
      </c>
      <c r="J1124" s="156" t="s">
        <v>5278</v>
      </c>
      <c r="K1124" s="156" t="s">
        <v>5278</v>
      </c>
    </row>
    <row r="1125" spans="1:11">
      <c r="A1125" s="41">
        <v>2018</v>
      </c>
      <c r="B1125" s="41" t="s">
        <v>5388</v>
      </c>
      <c r="C1125" s="41" t="s">
        <v>5388</v>
      </c>
      <c r="D1125" s="41" t="s">
        <v>6015</v>
      </c>
      <c r="E1125" s="41" t="s">
        <v>6334</v>
      </c>
      <c r="F1125" s="41" t="s">
        <v>5278</v>
      </c>
      <c r="G1125" s="41" t="s">
        <v>5278</v>
      </c>
      <c r="H1125" s="41" t="s">
        <v>6199</v>
      </c>
      <c r="I1125" s="118" t="s">
        <v>5964</v>
      </c>
      <c r="J1125" s="156" t="s">
        <v>5278</v>
      </c>
      <c r="K1125" s="156" t="s">
        <v>5278</v>
      </c>
    </row>
    <row r="1126" spans="1:11">
      <c r="A1126" s="41">
        <v>2018</v>
      </c>
      <c r="B1126" s="41" t="s">
        <v>5388</v>
      </c>
      <c r="C1126" s="41" t="s">
        <v>5388</v>
      </c>
      <c r="D1126" s="41" t="s">
        <v>6015</v>
      </c>
      <c r="E1126" s="41" t="s">
        <v>6334</v>
      </c>
      <c r="F1126" s="41" t="s">
        <v>5278</v>
      </c>
      <c r="G1126" s="41" t="s">
        <v>5278</v>
      </c>
      <c r="H1126" s="41" t="s">
        <v>6407</v>
      </c>
      <c r="I1126" s="118" t="s">
        <v>5964</v>
      </c>
      <c r="J1126" s="156" t="s">
        <v>5278</v>
      </c>
      <c r="K1126" s="156" t="s">
        <v>5278</v>
      </c>
    </row>
    <row r="1127" spans="1:11">
      <c r="A1127" s="41">
        <v>2018</v>
      </c>
      <c r="B1127" s="41" t="s">
        <v>5388</v>
      </c>
      <c r="C1127" s="41" t="s">
        <v>5388</v>
      </c>
      <c r="D1127" s="41" t="s">
        <v>6015</v>
      </c>
      <c r="E1127" s="41" t="s">
        <v>6334</v>
      </c>
      <c r="F1127" s="41" t="s">
        <v>5278</v>
      </c>
      <c r="G1127" s="41" t="s">
        <v>5278</v>
      </c>
      <c r="H1127" s="41" t="s">
        <v>6406</v>
      </c>
      <c r="I1127" s="118" t="s">
        <v>5964</v>
      </c>
      <c r="J1127" s="156" t="s">
        <v>5278</v>
      </c>
      <c r="K1127" s="156" t="s">
        <v>5278</v>
      </c>
    </row>
    <row r="1128" spans="1:11">
      <c r="A1128" s="41">
        <v>2018</v>
      </c>
      <c r="B1128" s="41" t="s">
        <v>5388</v>
      </c>
      <c r="C1128" s="41" t="s">
        <v>5388</v>
      </c>
      <c r="D1128" s="41" t="s">
        <v>6015</v>
      </c>
      <c r="E1128" s="41" t="s">
        <v>6334</v>
      </c>
      <c r="F1128" s="41" t="s">
        <v>5278</v>
      </c>
      <c r="G1128" s="41" t="s">
        <v>5278</v>
      </c>
      <c r="H1128" s="41" t="s">
        <v>6203</v>
      </c>
      <c r="I1128" s="118" t="s">
        <v>5957</v>
      </c>
      <c r="J1128" s="156" t="s">
        <v>5278</v>
      </c>
      <c r="K1128" s="156" t="s">
        <v>5278</v>
      </c>
    </row>
    <row r="1129" spans="1:11">
      <c r="A1129" s="41">
        <v>2018</v>
      </c>
      <c r="B1129" s="41" t="s">
        <v>5388</v>
      </c>
      <c r="C1129" s="41" t="s">
        <v>5388</v>
      </c>
      <c r="D1129" s="41" t="s">
        <v>6015</v>
      </c>
      <c r="E1129" s="41" t="s">
        <v>6334</v>
      </c>
      <c r="F1129" s="41" t="s">
        <v>5278</v>
      </c>
      <c r="G1129" s="41" t="s">
        <v>5278</v>
      </c>
      <c r="H1129" s="41" t="s">
        <v>6402</v>
      </c>
      <c r="I1129" s="118" t="s">
        <v>5957</v>
      </c>
      <c r="J1129" s="156" t="s">
        <v>5278</v>
      </c>
      <c r="K1129" s="156" t="s">
        <v>5278</v>
      </c>
    </row>
    <row r="1130" spans="1:11">
      <c r="A1130" s="41">
        <v>2018</v>
      </c>
      <c r="B1130" s="41" t="s">
        <v>5388</v>
      </c>
      <c r="C1130" s="41" t="s">
        <v>5388</v>
      </c>
      <c r="D1130" s="41" t="s">
        <v>6015</v>
      </c>
      <c r="E1130" s="41" t="s">
        <v>6334</v>
      </c>
      <c r="F1130" s="41" t="s">
        <v>5278</v>
      </c>
      <c r="G1130" s="41" t="s">
        <v>5278</v>
      </c>
      <c r="H1130" s="41" t="s">
        <v>6205</v>
      </c>
      <c r="I1130" s="118" t="s">
        <v>5965</v>
      </c>
      <c r="J1130" s="156" t="s">
        <v>5278</v>
      </c>
      <c r="K1130" s="156" t="s">
        <v>5278</v>
      </c>
    </row>
    <row r="1131" spans="1:11">
      <c r="A1131" s="41">
        <v>2018</v>
      </c>
      <c r="B1131" s="41" t="s">
        <v>5388</v>
      </c>
      <c r="C1131" s="41" t="s">
        <v>5388</v>
      </c>
      <c r="D1131" s="41" t="s">
        <v>6015</v>
      </c>
      <c r="E1131" s="41" t="s">
        <v>6334</v>
      </c>
      <c r="F1131" s="41" t="s">
        <v>5278</v>
      </c>
      <c r="G1131" s="41" t="s">
        <v>5278</v>
      </c>
      <c r="H1131" s="41" t="s">
        <v>6405</v>
      </c>
      <c r="I1131" s="118" t="s">
        <v>5965</v>
      </c>
      <c r="J1131" s="156" t="s">
        <v>5278</v>
      </c>
      <c r="K1131" s="156" t="s">
        <v>5278</v>
      </c>
    </row>
    <row r="1132" spans="1:11">
      <c r="A1132" s="41">
        <v>2018</v>
      </c>
      <c r="B1132" s="41" t="s">
        <v>5388</v>
      </c>
      <c r="C1132" s="41" t="s">
        <v>5388</v>
      </c>
      <c r="D1132" s="41" t="s">
        <v>6015</v>
      </c>
      <c r="E1132" s="41" t="s">
        <v>6334</v>
      </c>
      <c r="F1132" s="41" t="s">
        <v>5278</v>
      </c>
      <c r="G1132" s="41" t="s">
        <v>5278</v>
      </c>
      <c r="H1132" s="41" t="s">
        <v>6404</v>
      </c>
      <c r="I1132" s="118" t="s">
        <v>5965</v>
      </c>
      <c r="J1132" s="156" t="s">
        <v>5278</v>
      </c>
      <c r="K1132" s="156" t="s">
        <v>5278</v>
      </c>
    </row>
    <row r="1133" spans="1:11">
      <c r="A1133" s="41">
        <v>2018</v>
      </c>
      <c r="B1133" s="41" t="s">
        <v>5388</v>
      </c>
      <c r="C1133" s="41" t="s">
        <v>5388</v>
      </c>
      <c r="D1133" s="41" t="s">
        <v>6015</v>
      </c>
      <c r="E1133" s="41" t="s">
        <v>6334</v>
      </c>
      <c r="F1133" s="41" t="s">
        <v>5278</v>
      </c>
      <c r="G1133" s="41" t="s">
        <v>5278</v>
      </c>
      <c r="H1133" s="41" t="s">
        <v>6473</v>
      </c>
      <c r="I1133" s="118" t="s">
        <v>5976</v>
      </c>
      <c r="J1133" s="156" t="s">
        <v>5278</v>
      </c>
      <c r="K1133" s="156" t="s">
        <v>5278</v>
      </c>
    </row>
    <row r="1134" spans="1:11">
      <c r="A1134" s="41">
        <v>2018</v>
      </c>
      <c r="B1134" s="41" t="s">
        <v>5388</v>
      </c>
      <c r="C1134" s="41" t="s">
        <v>5388</v>
      </c>
      <c r="D1134" s="41" t="s">
        <v>6015</v>
      </c>
      <c r="E1134" s="41" t="s">
        <v>6334</v>
      </c>
      <c r="F1134" s="41" t="s">
        <v>5278</v>
      </c>
      <c r="G1134" s="41" t="s">
        <v>5278</v>
      </c>
      <c r="H1134" s="41" t="s">
        <v>6474</v>
      </c>
      <c r="I1134" s="118" t="s">
        <v>5976</v>
      </c>
      <c r="J1134" s="156" t="s">
        <v>5278</v>
      </c>
      <c r="K1134" s="156" t="s">
        <v>5278</v>
      </c>
    </row>
    <row r="1135" spans="1:11">
      <c r="A1135" s="41">
        <v>2018</v>
      </c>
      <c r="B1135" s="41" t="s">
        <v>5388</v>
      </c>
      <c r="C1135" s="41" t="s">
        <v>5388</v>
      </c>
      <c r="D1135" s="41" t="s">
        <v>6015</v>
      </c>
      <c r="E1135" s="41" t="s">
        <v>6334</v>
      </c>
      <c r="F1135" s="41" t="s">
        <v>5278</v>
      </c>
      <c r="G1135" s="41" t="s">
        <v>5278</v>
      </c>
      <c r="H1135" s="41" t="s">
        <v>6475</v>
      </c>
      <c r="I1135" s="118" t="s">
        <v>5977</v>
      </c>
      <c r="J1135" s="156" t="s">
        <v>5278</v>
      </c>
      <c r="K1135" s="156" t="s">
        <v>5278</v>
      </c>
    </row>
    <row r="1136" spans="1:11">
      <c r="A1136" s="41">
        <v>2018</v>
      </c>
      <c r="B1136" s="41" t="s">
        <v>5388</v>
      </c>
      <c r="C1136" s="41" t="s">
        <v>5388</v>
      </c>
      <c r="D1136" s="41" t="s">
        <v>6015</v>
      </c>
      <c r="E1136" s="41" t="s">
        <v>6334</v>
      </c>
      <c r="F1136" s="41" t="s">
        <v>5278</v>
      </c>
      <c r="G1136" s="41" t="s">
        <v>5278</v>
      </c>
      <c r="H1136" s="41" t="s">
        <v>6476</v>
      </c>
      <c r="I1136" s="118" t="s">
        <v>5977</v>
      </c>
      <c r="J1136" s="156" t="s">
        <v>5278</v>
      </c>
      <c r="K1136" s="156" t="s">
        <v>5278</v>
      </c>
    </row>
    <row r="1137" spans="1:11">
      <c r="A1137" s="41">
        <v>2018</v>
      </c>
      <c r="B1137" s="41" t="s">
        <v>5388</v>
      </c>
      <c r="C1137" s="41" t="s">
        <v>5388</v>
      </c>
      <c r="D1137" s="41" t="s">
        <v>6015</v>
      </c>
      <c r="E1137" s="41" t="s">
        <v>6334</v>
      </c>
      <c r="F1137" s="41" t="s">
        <v>5278</v>
      </c>
      <c r="G1137" s="41" t="s">
        <v>5278</v>
      </c>
      <c r="H1137" s="41" t="s">
        <v>6477</v>
      </c>
      <c r="I1137" s="118" t="s">
        <v>5978</v>
      </c>
      <c r="J1137" s="156" t="s">
        <v>5278</v>
      </c>
      <c r="K1137" s="156" t="s">
        <v>5278</v>
      </c>
    </row>
    <row r="1138" spans="1:11">
      <c r="A1138" s="41">
        <v>2018</v>
      </c>
      <c r="B1138" s="41" t="s">
        <v>5388</v>
      </c>
      <c r="C1138" s="41" t="s">
        <v>5388</v>
      </c>
      <c r="D1138" s="41" t="s">
        <v>6015</v>
      </c>
      <c r="E1138" s="41" t="s">
        <v>6334</v>
      </c>
      <c r="F1138" s="41" t="s">
        <v>5278</v>
      </c>
      <c r="G1138" s="41" t="s">
        <v>5278</v>
      </c>
      <c r="H1138" s="41" t="s">
        <v>6478</v>
      </c>
      <c r="I1138" s="118" t="s">
        <v>5978</v>
      </c>
      <c r="J1138" s="156" t="s">
        <v>5278</v>
      </c>
      <c r="K1138" s="156" t="s">
        <v>5278</v>
      </c>
    </row>
    <row r="1139" spans="1:11">
      <c r="A1139" s="41">
        <v>2018</v>
      </c>
      <c r="B1139" s="41" t="s">
        <v>5388</v>
      </c>
      <c r="C1139" s="41" t="s">
        <v>5388</v>
      </c>
      <c r="D1139" s="41" t="s">
        <v>6015</v>
      </c>
      <c r="E1139" s="41" t="s">
        <v>6334</v>
      </c>
      <c r="F1139" s="41" t="s">
        <v>5278</v>
      </c>
      <c r="G1139" s="41" t="s">
        <v>5278</v>
      </c>
      <c r="H1139" s="41" t="s">
        <v>6479</v>
      </c>
      <c r="I1139" s="118" t="s">
        <v>5979</v>
      </c>
      <c r="J1139" s="156" t="s">
        <v>5278</v>
      </c>
      <c r="K1139" s="156" t="s">
        <v>5278</v>
      </c>
    </row>
    <row r="1140" spans="1:11">
      <c r="A1140" s="41">
        <v>2018</v>
      </c>
      <c r="B1140" s="41" t="s">
        <v>5388</v>
      </c>
      <c r="C1140" s="41" t="s">
        <v>5388</v>
      </c>
      <c r="D1140" s="41" t="s">
        <v>6015</v>
      </c>
      <c r="E1140" s="41" t="s">
        <v>6334</v>
      </c>
      <c r="F1140" s="41" t="s">
        <v>5278</v>
      </c>
      <c r="G1140" s="41" t="s">
        <v>5278</v>
      </c>
      <c r="H1140" s="41" t="s">
        <v>6480</v>
      </c>
      <c r="I1140" s="118" t="s">
        <v>5979</v>
      </c>
      <c r="J1140" s="156" t="s">
        <v>5278</v>
      </c>
      <c r="K1140" s="156" t="s">
        <v>5278</v>
      </c>
    </row>
    <row r="1141" spans="1:11">
      <c r="A1141" s="41">
        <v>2018</v>
      </c>
      <c r="B1141" s="41" t="s">
        <v>5388</v>
      </c>
      <c r="C1141" s="41" t="s">
        <v>5388</v>
      </c>
      <c r="D1141" s="41" t="s">
        <v>5437</v>
      </c>
      <c r="E1141" s="41" t="s">
        <v>6342</v>
      </c>
      <c r="F1141" s="41" t="s">
        <v>5278</v>
      </c>
      <c r="G1141" s="41" t="s">
        <v>5278</v>
      </c>
      <c r="H1141" s="41" t="s">
        <v>6401</v>
      </c>
      <c r="I1141" s="118" t="s">
        <v>5955</v>
      </c>
      <c r="J1141" s="155" t="s">
        <v>225</v>
      </c>
      <c r="K1141" s="155" t="s">
        <v>225</v>
      </c>
    </row>
    <row r="1142" spans="1:11">
      <c r="A1142" s="41">
        <v>2018</v>
      </c>
      <c r="B1142" s="41" t="s">
        <v>5388</v>
      </c>
      <c r="C1142" s="41" t="s">
        <v>5388</v>
      </c>
      <c r="D1142" s="41" t="s">
        <v>5437</v>
      </c>
      <c r="E1142" s="41" t="s">
        <v>6342</v>
      </c>
      <c r="F1142" s="41" t="s">
        <v>5278</v>
      </c>
      <c r="G1142" s="41" t="s">
        <v>5278</v>
      </c>
      <c r="H1142" s="41" t="s">
        <v>6403</v>
      </c>
      <c r="I1142" s="118" t="s">
        <v>5957</v>
      </c>
      <c r="J1142" s="155" t="s">
        <v>225</v>
      </c>
      <c r="K1142" s="155" t="s">
        <v>225</v>
      </c>
    </row>
    <row r="1143" spans="1:11">
      <c r="A1143" s="41">
        <v>2018</v>
      </c>
      <c r="B1143" s="41" t="s">
        <v>5388</v>
      </c>
      <c r="C1143" s="41" t="s">
        <v>5388</v>
      </c>
      <c r="D1143" s="41" t="s">
        <v>5437</v>
      </c>
      <c r="E1143" s="41" t="s">
        <v>6342</v>
      </c>
      <c r="F1143" s="41" t="s">
        <v>5278</v>
      </c>
      <c r="G1143" s="41" t="s">
        <v>5278</v>
      </c>
      <c r="H1143" s="41" t="s">
        <v>6473</v>
      </c>
      <c r="I1143" s="118" t="s">
        <v>5976</v>
      </c>
      <c r="J1143" s="155" t="s">
        <v>225</v>
      </c>
      <c r="K1143" s="155" t="s">
        <v>225</v>
      </c>
    </row>
    <row r="1144" spans="1:11">
      <c r="A1144" s="41">
        <v>2018</v>
      </c>
      <c r="B1144" s="41" t="s">
        <v>5388</v>
      </c>
      <c r="C1144" s="41" t="s">
        <v>5388</v>
      </c>
      <c r="D1144" s="41" t="s">
        <v>5437</v>
      </c>
      <c r="E1144" s="41" t="s">
        <v>6342</v>
      </c>
      <c r="F1144" s="41" t="s">
        <v>5278</v>
      </c>
      <c r="G1144" s="41" t="s">
        <v>5278</v>
      </c>
      <c r="H1144" s="41" t="s">
        <v>6474</v>
      </c>
      <c r="I1144" s="118" t="s">
        <v>5976</v>
      </c>
      <c r="J1144" s="155" t="s">
        <v>225</v>
      </c>
      <c r="K1144" s="155" t="s">
        <v>225</v>
      </c>
    </row>
    <row r="1145" spans="1:11">
      <c r="A1145" s="41">
        <v>2018</v>
      </c>
      <c r="B1145" s="41" t="s">
        <v>5388</v>
      </c>
      <c r="C1145" s="41" t="s">
        <v>5388</v>
      </c>
      <c r="D1145" s="41" t="s">
        <v>5437</v>
      </c>
      <c r="E1145" s="41" t="s">
        <v>6342</v>
      </c>
      <c r="F1145" s="41" t="s">
        <v>5278</v>
      </c>
      <c r="G1145" s="41" t="s">
        <v>5278</v>
      </c>
      <c r="H1145" s="41" t="s">
        <v>6475</v>
      </c>
      <c r="I1145" s="118" t="s">
        <v>5977</v>
      </c>
      <c r="J1145" s="155" t="s">
        <v>225</v>
      </c>
      <c r="K1145" s="155" t="s">
        <v>225</v>
      </c>
    </row>
    <row r="1146" spans="1:11">
      <c r="A1146" s="41">
        <v>2018</v>
      </c>
      <c r="B1146" s="41" t="s">
        <v>5388</v>
      </c>
      <c r="C1146" s="41" t="s">
        <v>5388</v>
      </c>
      <c r="D1146" s="41" t="s">
        <v>5437</v>
      </c>
      <c r="E1146" s="41" t="s">
        <v>6342</v>
      </c>
      <c r="F1146" s="41" t="s">
        <v>5278</v>
      </c>
      <c r="G1146" s="41" t="s">
        <v>5278</v>
      </c>
      <c r="H1146" s="41" t="s">
        <v>6476</v>
      </c>
      <c r="I1146" s="118" t="s">
        <v>5977</v>
      </c>
      <c r="J1146" s="155" t="s">
        <v>225</v>
      </c>
      <c r="K1146" s="155" t="s">
        <v>225</v>
      </c>
    </row>
    <row r="1147" spans="1:11">
      <c r="A1147" s="41">
        <v>2018</v>
      </c>
      <c r="B1147" s="41" t="s">
        <v>5388</v>
      </c>
      <c r="C1147" s="41" t="s">
        <v>5388</v>
      </c>
      <c r="D1147" s="41" t="s">
        <v>5437</v>
      </c>
      <c r="E1147" s="41" t="s">
        <v>6342</v>
      </c>
      <c r="F1147" s="41" t="s">
        <v>5278</v>
      </c>
      <c r="G1147" s="41" t="s">
        <v>5278</v>
      </c>
      <c r="H1147" s="41" t="s">
        <v>6477</v>
      </c>
      <c r="I1147" s="118" t="s">
        <v>5978</v>
      </c>
      <c r="J1147" s="155" t="s">
        <v>225</v>
      </c>
      <c r="K1147" s="155" t="s">
        <v>225</v>
      </c>
    </row>
    <row r="1148" spans="1:11">
      <c r="A1148" s="41">
        <v>2018</v>
      </c>
      <c r="B1148" s="41" t="s">
        <v>5388</v>
      </c>
      <c r="C1148" s="41" t="s">
        <v>5388</v>
      </c>
      <c r="D1148" s="41" t="s">
        <v>5437</v>
      </c>
      <c r="E1148" s="41" t="s">
        <v>6342</v>
      </c>
      <c r="F1148" s="41" t="s">
        <v>5278</v>
      </c>
      <c r="G1148" s="41" t="s">
        <v>5278</v>
      </c>
      <c r="H1148" s="41" t="s">
        <v>6478</v>
      </c>
      <c r="I1148" s="118" t="s">
        <v>5978</v>
      </c>
      <c r="J1148" s="155" t="s">
        <v>225</v>
      </c>
      <c r="K1148" s="155" t="s">
        <v>225</v>
      </c>
    </row>
    <row r="1149" spans="1:11">
      <c r="A1149" s="41">
        <v>2018</v>
      </c>
      <c r="B1149" s="41" t="s">
        <v>5388</v>
      </c>
      <c r="C1149" s="41" t="s">
        <v>5388</v>
      </c>
      <c r="D1149" s="41" t="s">
        <v>5437</v>
      </c>
      <c r="E1149" s="41" t="s">
        <v>6342</v>
      </c>
      <c r="F1149" s="41" t="s">
        <v>5278</v>
      </c>
      <c r="G1149" s="41" t="s">
        <v>5278</v>
      </c>
      <c r="H1149" s="41" t="s">
        <v>6479</v>
      </c>
      <c r="I1149" s="118" t="s">
        <v>5979</v>
      </c>
      <c r="J1149" s="155" t="s">
        <v>225</v>
      </c>
      <c r="K1149" s="155" t="s">
        <v>225</v>
      </c>
    </row>
    <row r="1150" spans="1:11">
      <c r="A1150" s="41">
        <v>2018</v>
      </c>
      <c r="B1150" s="41" t="s">
        <v>5388</v>
      </c>
      <c r="C1150" s="41" t="s">
        <v>5388</v>
      </c>
      <c r="D1150" s="41" t="s">
        <v>5437</v>
      </c>
      <c r="E1150" s="41" t="s">
        <v>6342</v>
      </c>
      <c r="F1150" s="41" t="s">
        <v>5278</v>
      </c>
      <c r="G1150" s="41" t="s">
        <v>5278</v>
      </c>
      <c r="H1150" s="41" t="s">
        <v>6480</v>
      </c>
      <c r="I1150" s="118" t="s">
        <v>5979</v>
      </c>
      <c r="J1150" s="155" t="s">
        <v>225</v>
      </c>
      <c r="K1150" s="155" t="s">
        <v>225</v>
      </c>
    </row>
    <row r="1151" spans="1:11">
      <c r="A1151" s="41">
        <v>2018</v>
      </c>
      <c r="B1151" s="41" t="s">
        <v>5388</v>
      </c>
      <c r="C1151" s="41" t="s">
        <v>5388</v>
      </c>
      <c r="D1151" s="41" t="s">
        <v>5437</v>
      </c>
      <c r="E1151" s="41" t="s">
        <v>6339</v>
      </c>
      <c r="F1151" s="41" t="s">
        <v>5278</v>
      </c>
      <c r="G1151" s="41" t="s">
        <v>5278</v>
      </c>
      <c r="H1151" s="41" t="s">
        <v>6401</v>
      </c>
      <c r="I1151" s="118" t="s">
        <v>5955</v>
      </c>
      <c r="J1151" s="155" t="s">
        <v>225</v>
      </c>
      <c r="K1151" s="155" t="s">
        <v>225</v>
      </c>
    </row>
    <row r="1152" spans="1:11">
      <c r="A1152" s="41">
        <v>2018</v>
      </c>
      <c r="B1152" s="41" t="s">
        <v>5388</v>
      </c>
      <c r="C1152" s="41" t="s">
        <v>5388</v>
      </c>
      <c r="D1152" s="41" t="s">
        <v>5437</v>
      </c>
      <c r="E1152" s="41" t="s">
        <v>6339</v>
      </c>
      <c r="F1152" s="41" t="s">
        <v>5278</v>
      </c>
      <c r="G1152" s="41" t="s">
        <v>5278</v>
      </c>
      <c r="H1152" s="41" t="s">
        <v>6403</v>
      </c>
      <c r="I1152" s="118" t="s">
        <v>5957</v>
      </c>
      <c r="J1152" s="155" t="s">
        <v>225</v>
      </c>
      <c r="K1152" s="155" t="s">
        <v>225</v>
      </c>
    </row>
    <row r="1153" spans="1:11">
      <c r="A1153" s="41">
        <v>2018</v>
      </c>
      <c r="B1153" s="41" t="s">
        <v>5388</v>
      </c>
      <c r="C1153" s="41" t="s">
        <v>5388</v>
      </c>
      <c r="D1153" s="41" t="s">
        <v>5437</v>
      </c>
      <c r="E1153" s="41" t="s">
        <v>6339</v>
      </c>
      <c r="F1153" s="41" t="s">
        <v>5278</v>
      </c>
      <c r="G1153" s="41" t="s">
        <v>5278</v>
      </c>
      <c r="H1153" s="41" t="s">
        <v>6473</v>
      </c>
      <c r="I1153" s="118" t="s">
        <v>5976</v>
      </c>
      <c r="J1153" s="155" t="s">
        <v>225</v>
      </c>
      <c r="K1153" s="155" t="s">
        <v>225</v>
      </c>
    </row>
    <row r="1154" spans="1:11">
      <c r="A1154" s="41">
        <v>2018</v>
      </c>
      <c r="B1154" s="41" t="s">
        <v>5388</v>
      </c>
      <c r="C1154" s="41" t="s">
        <v>5388</v>
      </c>
      <c r="D1154" s="41" t="s">
        <v>5437</v>
      </c>
      <c r="E1154" s="41" t="s">
        <v>6339</v>
      </c>
      <c r="F1154" s="41" t="s">
        <v>5278</v>
      </c>
      <c r="G1154" s="41" t="s">
        <v>5278</v>
      </c>
      <c r="H1154" s="41" t="s">
        <v>6474</v>
      </c>
      <c r="I1154" s="118" t="s">
        <v>5976</v>
      </c>
      <c r="J1154" s="155" t="s">
        <v>225</v>
      </c>
      <c r="K1154" s="155" t="s">
        <v>225</v>
      </c>
    </row>
    <row r="1155" spans="1:11">
      <c r="A1155" s="41">
        <v>2018</v>
      </c>
      <c r="B1155" s="41" t="s">
        <v>5388</v>
      </c>
      <c r="C1155" s="41" t="s">
        <v>5388</v>
      </c>
      <c r="D1155" s="41" t="s">
        <v>5437</v>
      </c>
      <c r="E1155" s="41" t="s">
        <v>6339</v>
      </c>
      <c r="F1155" s="41" t="s">
        <v>5278</v>
      </c>
      <c r="G1155" s="41" t="s">
        <v>5278</v>
      </c>
      <c r="H1155" s="41" t="s">
        <v>6475</v>
      </c>
      <c r="I1155" s="118" t="s">
        <v>5977</v>
      </c>
      <c r="J1155" s="155" t="s">
        <v>225</v>
      </c>
      <c r="K1155" s="155" t="s">
        <v>225</v>
      </c>
    </row>
    <row r="1156" spans="1:11">
      <c r="A1156" s="41">
        <v>2018</v>
      </c>
      <c r="B1156" s="41" t="s">
        <v>5388</v>
      </c>
      <c r="C1156" s="41" t="s">
        <v>5388</v>
      </c>
      <c r="D1156" s="41" t="s">
        <v>5437</v>
      </c>
      <c r="E1156" s="41" t="s">
        <v>6339</v>
      </c>
      <c r="F1156" s="41" t="s">
        <v>5278</v>
      </c>
      <c r="G1156" s="41" t="s">
        <v>5278</v>
      </c>
      <c r="H1156" s="41" t="s">
        <v>6476</v>
      </c>
      <c r="I1156" s="118" t="s">
        <v>5977</v>
      </c>
      <c r="J1156" s="155" t="s">
        <v>225</v>
      </c>
      <c r="K1156" s="155" t="s">
        <v>225</v>
      </c>
    </row>
    <row r="1157" spans="1:11">
      <c r="A1157" s="41">
        <v>2018</v>
      </c>
      <c r="B1157" s="41" t="s">
        <v>5388</v>
      </c>
      <c r="C1157" s="41" t="s">
        <v>5388</v>
      </c>
      <c r="D1157" s="41" t="s">
        <v>5437</v>
      </c>
      <c r="E1157" s="41" t="s">
        <v>6339</v>
      </c>
      <c r="F1157" s="41" t="s">
        <v>5278</v>
      </c>
      <c r="G1157" s="41" t="s">
        <v>5278</v>
      </c>
      <c r="H1157" s="41" t="s">
        <v>6477</v>
      </c>
      <c r="I1157" s="118" t="s">
        <v>5978</v>
      </c>
      <c r="J1157" s="155" t="s">
        <v>225</v>
      </c>
      <c r="K1157" s="155" t="s">
        <v>225</v>
      </c>
    </row>
    <row r="1158" spans="1:11">
      <c r="A1158" s="41">
        <v>2018</v>
      </c>
      <c r="B1158" s="41" t="s">
        <v>5388</v>
      </c>
      <c r="C1158" s="41" t="s">
        <v>5388</v>
      </c>
      <c r="D1158" s="41" t="s">
        <v>5437</v>
      </c>
      <c r="E1158" s="41" t="s">
        <v>6339</v>
      </c>
      <c r="F1158" s="41" t="s">
        <v>5278</v>
      </c>
      <c r="G1158" s="41" t="s">
        <v>5278</v>
      </c>
      <c r="H1158" s="41" t="s">
        <v>6478</v>
      </c>
      <c r="I1158" s="118" t="s">
        <v>5978</v>
      </c>
      <c r="J1158" s="155" t="s">
        <v>225</v>
      </c>
      <c r="K1158" s="155" t="s">
        <v>225</v>
      </c>
    </row>
    <row r="1159" spans="1:11">
      <c r="A1159" s="41">
        <v>2018</v>
      </c>
      <c r="B1159" s="41" t="s">
        <v>5388</v>
      </c>
      <c r="C1159" s="41" t="s">
        <v>5388</v>
      </c>
      <c r="D1159" s="41" t="s">
        <v>5437</v>
      </c>
      <c r="E1159" s="41" t="s">
        <v>6339</v>
      </c>
      <c r="F1159" s="41" t="s">
        <v>5278</v>
      </c>
      <c r="G1159" s="41" t="s">
        <v>5278</v>
      </c>
      <c r="H1159" s="41" t="s">
        <v>6479</v>
      </c>
      <c r="I1159" s="118" t="s">
        <v>5979</v>
      </c>
      <c r="J1159" s="155" t="s">
        <v>225</v>
      </c>
      <c r="K1159" s="155" t="s">
        <v>225</v>
      </c>
    </row>
    <row r="1160" spans="1:11">
      <c r="A1160" s="41">
        <v>2018</v>
      </c>
      <c r="B1160" s="41" t="s">
        <v>5388</v>
      </c>
      <c r="C1160" s="41" t="s">
        <v>5388</v>
      </c>
      <c r="D1160" s="41" t="s">
        <v>5437</v>
      </c>
      <c r="E1160" s="41" t="s">
        <v>6339</v>
      </c>
      <c r="F1160" s="41" t="s">
        <v>5278</v>
      </c>
      <c r="G1160" s="41" t="s">
        <v>5278</v>
      </c>
      <c r="H1160" s="41" t="s">
        <v>6480</v>
      </c>
      <c r="I1160" s="118" t="s">
        <v>5979</v>
      </c>
      <c r="J1160" s="155" t="s">
        <v>225</v>
      </c>
      <c r="K1160" s="155" t="s">
        <v>225</v>
      </c>
    </row>
    <row r="1161" spans="1:11">
      <c r="A1161" s="41">
        <v>2018</v>
      </c>
      <c r="B1161" s="41" t="s">
        <v>5388</v>
      </c>
      <c r="C1161" s="41" t="s">
        <v>5388</v>
      </c>
      <c r="D1161" s="41" t="s">
        <v>6341</v>
      </c>
      <c r="E1161" s="41" t="s">
        <v>6330</v>
      </c>
      <c r="F1161" s="41" t="s">
        <v>5278</v>
      </c>
      <c r="G1161" s="41" t="s">
        <v>5278</v>
      </c>
      <c r="H1161" s="41" t="s">
        <v>6201</v>
      </c>
      <c r="I1161" s="118" t="s">
        <v>5955</v>
      </c>
      <c r="J1161" s="155" t="s">
        <v>235</v>
      </c>
      <c r="K1161" s="155" t="s">
        <v>235</v>
      </c>
    </row>
    <row r="1162" spans="1:11">
      <c r="A1162" s="41">
        <v>2018</v>
      </c>
      <c r="B1162" s="41" t="s">
        <v>5388</v>
      </c>
      <c r="C1162" s="41" t="s">
        <v>5388</v>
      </c>
      <c r="D1162" s="41" t="s">
        <v>6341</v>
      </c>
      <c r="E1162" s="41" t="s">
        <v>6330</v>
      </c>
      <c r="F1162" s="41" t="s">
        <v>5278</v>
      </c>
      <c r="G1162" s="41" t="s">
        <v>5278</v>
      </c>
      <c r="H1162" s="41" t="s">
        <v>6199</v>
      </c>
      <c r="I1162" s="118" t="s">
        <v>5964</v>
      </c>
      <c r="J1162" s="155" t="s">
        <v>235</v>
      </c>
      <c r="K1162" s="155" t="s">
        <v>235</v>
      </c>
    </row>
    <row r="1163" spans="1:11">
      <c r="A1163" s="41">
        <v>2018</v>
      </c>
      <c r="B1163" s="41" t="s">
        <v>5388</v>
      </c>
      <c r="C1163" s="41" t="s">
        <v>5388</v>
      </c>
      <c r="D1163" s="41" t="s">
        <v>6341</v>
      </c>
      <c r="E1163" s="41" t="s">
        <v>6330</v>
      </c>
      <c r="F1163" s="41" t="s">
        <v>5278</v>
      </c>
      <c r="G1163" s="41" t="s">
        <v>5278</v>
      </c>
      <c r="H1163" s="41" t="s">
        <v>6203</v>
      </c>
      <c r="I1163" s="118" t="s">
        <v>5957</v>
      </c>
      <c r="J1163" s="155" t="s">
        <v>235</v>
      </c>
      <c r="K1163" s="155" t="s">
        <v>235</v>
      </c>
    </row>
    <row r="1164" spans="1:11">
      <c r="A1164" s="41">
        <v>2018</v>
      </c>
      <c r="B1164" s="41" t="s">
        <v>5388</v>
      </c>
      <c r="C1164" s="41" t="s">
        <v>5388</v>
      </c>
      <c r="D1164" s="41" t="s">
        <v>6341</v>
      </c>
      <c r="E1164" s="41" t="s">
        <v>6330</v>
      </c>
      <c r="F1164" s="41" t="s">
        <v>5278</v>
      </c>
      <c r="G1164" s="41" t="s">
        <v>5278</v>
      </c>
      <c r="H1164" s="41" t="s">
        <v>6205</v>
      </c>
      <c r="I1164" s="118" t="s">
        <v>5965</v>
      </c>
      <c r="J1164" s="155" t="s">
        <v>235</v>
      </c>
      <c r="K1164" s="155" t="s">
        <v>235</v>
      </c>
    </row>
    <row r="1165" spans="1:11">
      <c r="A1165" s="41">
        <v>2018</v>
      </c>
      <c r="B1165" s="41" t="s">
        <v>5388</v>
      </c>
      <c r="C1165" s="41" t="s">
        <v>5388</v>
      </c>
      <c r="D1165" s="41" t="s">
        <v>6341</v>
      </c>
      <c r="E1165" s="41" t="s">
        <v>6330</v>
      </c>
      <c r="F1165" s="41" t="s">
        <v>5278</v>
      </c>
      <c r="G1165" s="41" t="s">
        <v>5278</v>
      </c>
      <c r="H1165" s="41" t="s">
        <v>6473</v>
      </c>
      <c r="I1165" s="118" t="s">
        <v>5976</v>
      </c>
      <c r="J1165" s="155" t="s">
        <v>235</v>
      </c>
      <c r="K1165" s="155" t="s">
        <v>235</v>
      </c>
    </row>
    <row r="1166" spans="1:11">
      <c r="A1166" s="41">
        <v>2018</v>
      </c>
      <c r="B1166" s="41" t="s">
        <v>5388</v>
      </c>
      <c r="C1166" s="41" t="s">
        <v>5388</v>
      </c>
      <c r="D1166" s="41" t="s">
        <v>6341</v>
      </c>
      <c r="E1166" s="41" t="s">
        <v>6330</v>
      </c>
      <c r="F1166" s="41" t="s">
        <v>5278</v>
      </c>
      <c r="G1166" s="41" t="s">
        <v>5278</v>
      </c>
      <c r="H1166" s="41" t="s">
        <v>6474</v>
      </c>
      <c r="I1166" s="118" t="s">
        <v>5976</v>
      </c>
      <c r="J1166" s="155" t="s">
        <v>235</v>
      </c>
      <c r="K1166" s="155" t="s">
        <v>235</v>
      </c>
    </row>
    <row r="1167" spans="1:11">
      <c r="A1167" s="41">
        <v>2018</v>
      </c>
      <c r="B1167" s="41" t="s">
        <v>5388</v>
      </c>
      <c r="C1167" s="41" t="s">
        <v>5388</v>
      </c>
      <c r="D1167" s="41" t="s">
        <v>6341</v>
      </c>
      <c r="E1167" s="41" t="s">
        <v>6330</v>
      </c>
      <c r="F1167" s="41" t="s">
        <v>5278</v>
      </c>
      <c r="G1167" s="41" t="s">
        <v>5278</v>
      </c>
      <c r="H1167" s="41" t="s">
        <v>6475</v>
      </c>
      <c r="I1167" s="118" t="s">
        <v>5977</v>
      </c>
      <c r="J1167" s="155" t="s">
        <v>235</v>
      </c>
      <c r="K1167" s="155" t="s">
        <v>235</v>
      </c>
    </row>
    <row r="1168" spans="1:11">
      <c r="A1168" s="41">
        <v>2018</v>
      </c>
      <c r="B1168" s="41" t="s">
        <v>5388</v>
      </c>
      <c r="C1168" s="41" t="s">
        <v>5388</v>
      </c>
      <c r="D1168" s="41" t="s">
        <v>6341</v>
      </c>
      <c r="E1168" s="41" t="s">
        <v>6330</v>
      </c>
      <c r="F1168" s="41" t="s">
        <v>5278</v>
      </c>
      <c r="G1168" s="41" t="s">
        <v>5278</v>
      </c>
      <c r="H1168" s="41" t="s">
        <v>6476</v>
      </c>
      <c r="I1168" s="118" t="s">
        <v>5977</v>
      </c>
      <c r="J1168" s="155" t="s">
        <v>235</v>
      </c>
      <c r="K1168" s="155" t="s">
        <v>235</v>
      </c>
    </row>
    <row r="1169" spans="1:11">
      <c r="A1169" s="41">
        <v>2018</v>
      </c>
      <c r="B1169" s="41" t="s">
        <v>5388</v>
      </c>
      <c r="C1169" s="41" t="s">
        <v>5388</v>
      </c>
      <c r="D1169" s="41" t="s">
        <v>6341</v>
      </c>
      <c r="E1169" s="41" t="s">
        <v>6330</v>
      </c>
      <c r="F1169" s="41" t="s">
        <v>5278</v>
      </c>
      <c r="G1169" s="41" t="s">
        <v>5278</v>
      </c>
      <c r="H1169" s="41" t="s">
        <v>6477</v>
      </c>
      <c r="I1169" s="118" t="s">
        <v>5978</v>
      </c>
      <c r="J1169" s="155" t="s">
        <v>235</v>
      </c>
      <c r="K1169" s="155" t="s">
        <v>235</v>
      </c>
    </row>
    <row r="1170" spans="1:11">
      <c r="A1170" s="41">
        <v>2018</v>
      </c>
      <c r="B1170" s="41" t="s">
        <v>5388</v>
      </c>
      <c r="C1170" s="41" t="s">
        <v>5388</v>
      </c>
      <c r="D1170" s="41" t="s">
        <v>6341</v>
      </c>
      <c r="E1170" s="41" t="s">
        <v>6330</v>
      </c>
      <c r="F1170" s="41" t="s">
        <v>5278</v>
      </c>
      <c r="G1170" s="41" t="s">
        <v>5278</v>
      </c>
      <c r="H1170" s="41" t="s">
        <v>6478</v>
      </c>
      <c r="I1170" s="118" t="s">
        <v>5978</v>
      </c>
      <c r="J1170" s="155" t="s">
        <v>235</v>
      </c>
      <c r="K1170" s="155" t="s">
        <v>235</v>
      </c>
    </row>
    <row r="1171" spans="1:11">
      <c r="A1171" s="41">
        <v>2018</v>
      </c>
      <c r="B1171" s="41" t="s">
        <v>5388</v>
      </c>
      <c r="C1171" s="41" t="s">
        <v>5388</v>
      </c>
      <c r="D1171" s="41" t="s">
        <v>6341</v>
      </c>
      <c r="E1171" s="41" t="s">
        <v>6330</v>
      </c>
      <c r="F1171" s="41" t="s">
        <v>5278</v>
      </c>
      <c r="G1171" s="41" t="s">
        <v>5278</v>
      </c>
      <c r="H1171" s="41" t="s">
        <v>6479</v>
      </c>
      <c r="I1171" s="118" t="s">
        <v>5979</v>
      </c>
      <c r="J1171" s="155" t="s">
        <v>235</v>
      </c>
      <c r="K1171" s="155" t="s">
        <v>235</v>
      </c>
    </row>
    <row r="1172" spans="1:11">
      <c r="A1172" s="41">
        <v>2018</v>
      </c>
      <c r="B1172" s="41" t="s">
        <v>5388</v>
      </c>
      <c r="C1172" s="41" t="s">
        <v>5388</v>
      </c>
      <c r="D1172" s="41" t="s">
        <v>6341</v>
      </c>
      <c r="E1172" s="41" t="s">
        <v>6330</v>
      </c>
      <c r="F1172" s="41" t="s">
        <v>5278</v>
      </c>
      <c r="G1172" s="41" t="s">
        <v>5278</v>
      </c>
      <c r="H1172" s="41" t="s">
        <v>6480</v>
      </c>
      <c r="I1172" s="118" t="s">
        <v>5979</v>
      </c>
      <c r="J1172" s="155" t="s">
        <v>235</v>
      </c>
      <c r="K1172" s="155" t="s">
        <v>235</v>
      </c>
    </row>
    <row r="1173" spans="1:11">
      <c r="A1173" s="41">
        <v>2018</v>
      </c>
      <c r="B1173" s="41" t="s">
        <v>5388</v>
      </c>
      <c r="C1173" s="41" t="s">
        <v>5388</v>
      </c>
      <c r="D1173" s="41" t="s">
        <v>5401</v>
      </c>
      <c r="E1173" s="41" t="s">
        <v>6338</v>
      </c>
      <c r="F1173" s="41" t="s">
        <v>5278</v>
      </c>
      <c r="G1173" s="41" t="s">
        <v>5278</v>
      </c>
      <c r="H1173" s="41" t="s">
        <v>6201</v>
      </c>
      <c r="I1173" s="118" t="s">
        <v>5955</v>
      </c>
      <c r="J1173" s="155" t="s">
        <v>235</v>
      </c>
      <c r="K1173" s="155" t="s">
        <v>235</v>
      </c>
    </row>
    <row r="1174" spans="1:11">
      <c r="A1174" s="41">
        <v>2018</v>
      </c>
      <c r="B1174" s="41" t="s">
        <v>5388</v>
      </c>
      <c r="C1174" s="41" t="s">
        <v>5388</v>
      </c>
      <c r="D1174" s="41" t="s">
        <v>5401</v>
      </c>
      <c r="E1174" s="41" t="s">
        <v>6338</v>
      </c>
      <c r="F1174" s="41" t="s">
        <v>5278</v>
      </c>
      <c r="G1174" s="41" t="s">
        <v>5278</v>
      </c>
      <c r="H1174" s="41" t="s">
        <v>6199</v>
      </c>
      <c r="I1174" s="118" t="s">
        <v>5964</v>
      </c>
      <c r="J1174" s="155" t="s">
        <v>235</v>
      </c>
      <c r="K1174" s="155" t="s">
        <v>235</v>
      </c>
    </row>
    <row r="1175" spans="1:11">
      <c r="A1175" s="41">
        <v>2018</v>
      </c>
      <c r="B1175" s="41" t="s">
        <v>5388</v>
      </c>
      <c r="C1175" s="41" t="s">
        <v>5388</v>
      </c>
      <c r="D1175" s="41" t="s">
        <v>5401</v>
      </c>
      <c r="E1175" s="41" t="s">
        <v>6338</v>
      </c>
      <c r="F1175" s="41" t="s">
        <v>5278</v>
      </c>
      <c r="G1175" s="41" t="s">
        <v>5278</v>
      </c>
      <c r="H1175" s="41" t="s">
        <v>6203</v>
      </c>
      <c r="I1175" s="118" t="s">
        <v>5957</v>
      </c>
      <c r="J1175" s="155" t="s">
        <v>235</v>
      </c>
      <c r="K1175" s="155" t="s">
        <v>235</v>
      </c>
    </row>
    <row r="1176" spans="1:11">
      <c r="A1176" s="41">
        <v>2018</v>
      </c>
      <c r="B1176" s="41" t="s">
        <v>5388</v>
      </c>
      <c r="C1176" s="41" t="s">
        <v>5388</v>
      </c>
      <c r="D1176" s="41" t="s">
        <v>5401</v>
      </c>
      <c r="E1176" s="41" t="s">
        <v>6338</v>
      </c>
      <c r="F1176" s="41" t="s">
        <v>5278</v>
      </c>
      <c r="G1176" s="41" t="s">
        <v>5278</v>
      </c>
      <c r="H1176" s="41" t="s">
        <v>6205</v>
      </c>
      <c r="I1176" s="118" t="s">
        <v>5965</v>
      </c>
      <c r="J1176" s="155" t="s">
        <v>235</v>
      </c>
      <c r="K1176" s="155" t="s">
        <v>235</v>
      </c>
    </row>
    <row r="1177" spans="1:11">
      <c r="A1177" s="41">
        <v>2018</v>
      </c>
      <c r="B1177" s="41" t="s">
        <v>5388</v>
      </c>
      <c r="C1177" s="41" t="s">
        <v>5388</v>
      </c>
      <c r="D1177" s="41" t="s">
        <v>5401</v>
      </c>
      <c r="E1177" s="41" t="s">
        <v>6338</v>
      </c>
      <c r="F1177" s="41" t="s">
        <v>5278</v>
      </c>
      <c r="G1177" s="41" t="s">
        <v>5278</v>
      </c>
      <c r="H1177" s="41" t="s">
        <v>6473</v>
      </c>
      <c r="I1177" s="118" t="s">
        <v>5976</v>
      </c>
      <c r="J1177" s="155" t="s">
        <v>235</v>
      </c>
      <c r="K1177" s="155" t="s">
        <v>235</v>
      </c>
    </row>
    <row r="1178" spans="1:11">
      <c r="A1178" s="41">
        <v>2018</v>
      </c>
      <c r="B1178" s="41" t="s">
        <v>5388</v>
      </c>
      <c r="C1178" s="41" t="s">
        <v>5388</v>
      </c>
      <c r="D1178" s="41" t="s">
        <v>5401</v>
      </c>
      <c r="E1178" s="41" t="s">
        <v>6338</v>
      </c>
      <c r="F1178" s="41" t="s">
        <v>5278</v>
      </c>
      <c r="G1178" s="41" t="s">
        <v>5278</v>
      </c>
      <c r="H1178" s="41" t="s">
        <v>6474</v>
      </c>
      <c r="I1178" s="118" t="s">
        <v>5976</v>
      </c>
      <c r="J1178" s="155" t="s">
        <v>235</v>
      </c>
      <c r="K1178" s="155" t="s">
        <v>235</v>
      </c>
    </row>
    <row r="1179" spans="1:11">
      <c r="A1179" s="41">
        <v>2018</v>
      </c>
      <c r="B1179" s="41" t="s">
        <v>5388</v>
      </c>
      <c r="C1179" s="41" t="s">
        <v>5388</v>
      </c>
      <c r="D1179" s="41" t="s">
        <v>5401</v>
      </c>
      <c r="E1179" s="41" t="s">
        <v>6338</v>
      </c>
      <c r="F1179" s="41" t="s">
        <v>5278</v>
      </c>
      <c r="G1179" s="41" t="s">
        <v>5278</v>
      </c>
      <c r="H1179" s="41" t="s">
        <v>6475</v>
      </c>
      <c r="I1179" s="118" t="s">
        <v>5977</v>
      </c>
      <c r="J1179" s="155" t="s">
        <v>235</v>
      </c>
      <c r="K1179" s="155" t="s">
        <v>235</v>
      </c>
    </row>
    <row r="1180" spans="1:11">
      <c r="A1180" s="41">
        <v>2018</v>
      </c>
      <c r="B1180" s="41" t="s">
        <v>5388</v>
      </c>
      <c r="C1180" s="41" t="s">
        <v>5388</v>
      </c>
      <c r="D1180" s="41" t="s">
        <v>5401</v>
      </c>
      <c r="E1180" s="41" t="s">
        <v>6338</v>
      </c>
      <c r="F1180" s="41" t="s">
        <v>5278</v>
      </c>
      <c r="G1180" s="41" t="s">
        <v>5278</v>
      </c>
      <c r="H1180" s="41" t="s">
        <v>6476</v>
      </c>
      <c r="I1180" s="118" t="s">
        <v>5977</v>
      </c>
      <c r="J1180" s="155" t="s">
        <v>235</v>
      </c>
      <c r="K1180" s="155" t="s">
        <v>235</v>
      </c>
    </row>
    <row r="1181" spans="1:11">
      <c r="A1181" s="41">
        <v>2018</v>
      </c>
      <c r="B1181" s="41" t="s">
        <v>5388</v>
      </c>
      <c r="C1181" s="41" t="s">
        <v>5388</v>
      </c>
      <c r="D1181" s="41" t="s">
        <v>5401</v>
      </c>
      <c r="E1181" s="41" t="s">
        <v>6338</v>
      </c>
      <c r="F1181" s="41" t="s">
        <v>5278</v>
      </c>
      <c r="G1181" s="41" t="s">
        <v>5278</v>
      </c>
      <c r="H1181" s="41" t="s">
        <v>6477</v>
      </c>
      <c r="I1181" s="118" t="s">
        <v>5978</v>
      </c>
      <c r="J1181" s="155" t="s">
        <v>235</v>
      </c>
      <c r="K1181" s="155" t="s">
        <v>235</v>
      </c>
    </row>
    <row r="1182" spans="1:11">
      <c r="A1182" s="41">
        <v>2018</v>
      </c>
      <c r="B1182" s="41" t="s">
        <v>5388</v>
      </c>
      <c r="C1182" s="41" t="s">
        <v>5388</v>
      </c>
      <c r="D1182" s="41" t="s">
        <v>5401</v>
      </c>
      <c r="E1182" s="41" t="s">
        <v>6338</v>
      </c>
      <c r="F1182" s="41" t="s">
        <v>5278</v>
      </c>
      <c r="G1182" s="41" t="s">
        <v>5278</v>
      </c>
      <c r="H1182" s="41" t="s">
        <v>6478</v>
      </c>
      <c r="I1182" s="118" t="s">
        <v>5978</v>
      </c>
      <c r="J1182" s="155" t="s">
        <v>235</v>
      </c>
      <c r="K1182" s="155" t="s">
        <v>235</v>
      </c>
    </row>
    <row r="1183" spans="1:11">
      <c r="A1183" s="41">
        <v>2018</v>
      </c>
      <c r="B1183" s="41" t="s">
        <v>5388</v>
      </c>
      <c r="C1183" s="41" t="s">
        <v>5388</v>
      </c>
      <c r="D1183" s="41" t="s">
        <v>5401</v>
      </c>
      <c r="E1183" s="41" t="s">
        <v>6338</v>
      </c>
      <c r="F1183" s="41" t="s">
        <v>5278</v>
      </c>
      <c r="G1183" s="41" t="s">
        <v>5278</v>
      </c>
      <c r="H1183" s="41" t="s">
        <v>6479</v>
      </c>
      <c r="I1183" s="118" t="s">
        <v>5979</v>
      </c>
      <c r="J1183" s="155" t="s">
        <v>235</v>
      </c>
      <c r="K1183" s="155" t="s">
        <v>235</v>
      </c>
    </row>
    <row r="1184" spans="1:11">
      <c r="A1184" s="41">
        <v>2018</v>
      </c>
      <c r="B1184" s="41" t="s">
        <v>5388</v>
      </c>
      <c r="C1184" s="41" t="s">
        <v>5388</v>
      </c>
      <c r="D1184" s="41" t="s">
        <v>5401</v>
      </c>
      <c r="E1184" s="41" t="s">
        <v>6338</v>
      </c>
      <c r="F1184" s="41" t="s">
        <v>5278</v>
      </c>
      <c r="G1184" s="41" t="s">
        <v>5278</v>
      </c>
      <c r="H1184" s="41" t="s">
        <v>6480</v>
      </c>
      <c r="I1184" s="118" t="s">
        <v>5979</v>
      </c>
      <c r="J1184" s="155" t="s">
        <v>235</v>
      </c>
      <c r="K1184" s="155" t="s">
        <v>235</v>
      </c>
    </row>
    <row r="1185" spans="1:11">
      <c r="A1185" s="41">
        <v>2018</v>
      </c>
      <c r="B1185" s="41" t="s">
        <v>5388</v>
      </c>
      <c r="C1185" s="41" t="s">
        <v>5388</v>
      </c>
      <c r="D1185" s="41" t="s">
        <v>5401</v>
      </c>
      <c r="E1185" s="41" t="s">
        <v>6342</v>
      </c>
      <c r="F1185" s="41" t="s">
        <v>5278</v>
      </c>
      <c r="G1185" s="41" t="s">
        <v>5278</v>
      </c>
      <c r="H1185" s="41" t="s">
        <v>6201</v>
      </c>
      <c r="I1185" s="118" t="s">
        <v>5955</v>
      </c>
      <c r="J1185" s="155" t="s">
        <v>235</v>
      </c>
      <c r="K1185" s="155" t="s">
        <v>235</v>
      </c>
    </row>
    <row r="1186" spans="1:11">
      <c r="A1186" s="41">
        <v>2018</v>
      </c>
      <c r="B1186" s="41" t="s">
        <v>5388</v>
      </c>
      <c r="C1186" s="41" t="s">
        <v>5388</v>
      </c>
      <c r="D1186" s="41" t="s">
        <v>5401</v>
      </c>
      <c r="E1186" s="41" t="s">
        <v>6342</v>
      </c>
      <c r="F1186" s="41" t="s">
        <v>5278</v>
      </c>
      <c r="G1186" s="41" t="s">
        <v>5278</v>
      </c>
      <c r="H1186" s="41" t="s">
        <v>6199</v>
      </c>
      <c r="I1186" s="118" t="s">
        <v>5964</v>
      </c>
      <c r="J1186" s="155" t="s">
        <v>235</v>
      </c>
      <c r="K1186" s="155" t="s">
        <v>235</v>
      </c>
    </row>
    <row r="1187" spans="1:11">
      <c r="A1187" s="41">
        <v>2018</v>
      </c>
      <c r="B1187" s="41" t="s">
        <v>5388</v>
      </c>
      <c r="C1187" s="41" t="s">
        <v>5388</v>
      </c>
      <c r="D1187" s="41" t="s">
        <v>5401</v>
      </c>
      <c r="E1187" s="41" t="s">
        <v>6342</v>
      </c>
      <c r="F1187" s="41" t="s">
        <v>5278</v>
      </c>
      <c r="G1187" s="41" t="s">
        <v>5278</v>
      </c>
      <c r="H1187" s="41" t="s">
        <v>6203</v>
      </c>
      <c r="I1187" s="118" t="s">
        <v>5957</v>
      </c>
      <c r="J1187" s="155" t="s">
        <v>235</v>
      </c>
      <c r="K1187" s="155" t="s">
        <v>235</v>
      </c>
    </row>
    <row r="1188" spans="1:11">
      <c r="A1188" s="41">
        <v>2018</v>
      </c>
      <c r="B1188" s="41" t="s">
        <v>5388</v>
      </c>
      <c r="C1188" s="41" t="s">
        <v>5388</v>
      </c>
      <c r="D1188" s="41" t="s">
        <v>5401</v>
      </c>
      <c r="E1188" s="41" t="s">
        <v>6342</v>
      </c>
      <c r="F1188" s="41" t="s">
        <v>5278</v>
      </c>
      <c r="G1188" s="41" t="s">
        <v>5278</v>
      </c>
      <c r="H1188" s="41" t="s">
        <v>6205</v>
      </c>
      <c r="I1188" s="118" t="s">
        <v>5965</v>
      </c>
      <c r="J1188" s="155" t="s">
        <v>235</v>
      </c>
      <c r="K1188" s="155" t="s">
        <v>235</v>
      </c>
    </row>
    <row r="1189" spans="1:11">
      <c r="A1189" s="41">
        <v>2018</v>
      </c>
      <c r="B1189" s="41" t="s">
        <v>5388</v>
      </c>
      <c r="C1189" s="41" t="s">
        <v>5388</v>
      </c>
      <c r="D1189" s="41" t="s">
        <v>5401</v>
      </c>
      <c r="E1189" s="41" t="s">
        <v>6342</v>
      </c>
      <c r="F1189" s="41" t="s">
        <v>5278</v>
      </c>
      <c r="G1189" s="41" t="s">
        <v>5278</v>
      </c>
      <c r="H1189" s="41" t="s">
        <v>6473</v>
      </c>
      <c r="I1189" s="118" t="s">
        <v>5976</v>
      </c>
      <c r="J1189" s="155" t="s">
        <v>235</v>
      </c>
      <c r="K1189" s="155" t="s">
        <v>235</v>
      </c>
    </row>
    <row r="1190" spans="1:11">
      <c r="A1190" s="41">
        <v>2018</v>
      </c>
      <c r="B1190" s="41" t="s">
        <v>5388</v>
      </c>
      <c r="C1190" s="41" t="s">
        <v>5388</v>
      </c>
      <c r="D1190" s="41" t="s">
        <v>5401</v>
      </c>
      <c r="E1190" s="41" t="s">
        <v>6342</v>
      </c>
      <c r="F1190" s="41" t="s">
        <v>5278</v>
      </c>
      <c r="G1190" s="41" t="s">
        <v>5278</v>
      </c>
      <c r="H1190" s="41" t="s">
        <v>6474</v>
      </c>
      <c r="I1190" s="118" t="s">
        <v>5976</v>
      </c>
      <c r="J1190" s="155" t="s">
        <v>235</v>
      </c>
      <c r="K1190" s="155" t="s">
        <v>235</v>
      </c>
    </row>
    <row r="1191" spans="1:11">
      <c r="A1191" s="41">
        <v>2018</v>
      </c>
      <c r="B1191" s="41" t="s">
        <v>5388</v>
      </c>
      <c r="C1191" s="41" t="s">
        <v>5388</v>
      </c>
      <c r="D1191" s="41" t="s">
        <v>5401</v>
      </c>
      <c r="E1191" s="41" t="s">
        <v>6342</v>
      </c>
      <c r="F1191" s="41" t="s">
        <v>5278</v>
      </c>
      <c r="G1191" s="41" t="s">
        <v>5278</v>
      </c>
      <c r="H1191" s="41" t="s">
        <v>6475</v>
      </c>
      <c r="I1191" s="118" t="s">
        <v>5977</v>
      </c>
      <c r="J1191" s="155" t="s">
        <v>235</v>
      </c>
      <c r="K1191" s="155" t="s">
        <v>235</v>
      </c>
    </row>
    <row r="1192" spans="1:11">
      <c r="A1192" s="41">
        <v>2018</v>
      </c>
      <c r="B1192" s="41" t="s">
        <v>5388</v>
      </c>
      <c r="C1192" s="41" t="s">
        <v>5388</v>
      </c>
      <c r="D1192" s="41" t="s">
        <v>5401</v>
      </c>
      <c r="E1192" s="41" t="s">
        <v>6342</v>
      </c>
      <c r="F1192" s="41" t="s">
        <v>5278</v>
      </c>
      <c r="G1192" s="41" t="s">
        <v>5278</v>
      </c>
      <c r="H1192" s="41" t="s">
        <v>6476</v>
      </c>
      <c r="I1192" s="118" t="s">
        <v>5977</v>
      </c>
      <c r="J1192" s="155" t="s">
        <v>235</v>
      </c>
      <c r="K1192" s="155" t="s">
        <v>235</v>
      </c>
    </row>
    <row r="1193" spans="1:11">
      <c r="A1193" s="41">
        <v>2018</v>
      </c>
      <c r="B1193" s="41" t="s">
        <v>5388</v>
      </c>
      <c r="C1193" s="41" t="s">
        <v>5388</v>
      </c>
      <c r="D1193" s="41" t="s">
        <v>5401</v>
      </c>
      <c r="E1193" s="41" t="s">
        <v>6342</v>
      </c>
      <c r="F1193" s="41" t="s">
        <v>5278</v>
      </c>
      <c r="G1193" s="41" t="s">
        <v>5278</v>
      </c>
      <c r="H1193" s="41" t="s">
        <v>6477</v>
      </c>
      <c r="I1193" s="118" t="s">
        <v>5978</v>
      </c>
      <c r="J1193" s="155" t="s">
        <v>235</v>
      </c>
      <c r="K1193" s="155" t="s">
        <v>235</v>
      </c>
    </row>
    <row r="1194" spans="1:11">
      <c r="A1194" s="41">
        <v>2018</v>
      </c>
      <c r="B1194" s="41" t="s">
        <v>5388</v>
      </c>
      <c r="C1194" s="41" t="s">
        <v>5388</v>
      </c>
      <c r="D1194" s="41" t="s">
        <v>5401</v>
      </c>
      <c r="E1194" s="41" t="s">
        <v>6342</v>
      </c>
      <c r="F1194" s="41" t="s">
        <v>5278</v>
      </c>
      <c r="G1194" s="41" t="s">
        <v>5278</v>
      </c>
      <c r="H1194" s="41" t="s">
        <v>6478</v>
      </c>
      <c r="I1194" s="118" t="s">
        <v>5978</v>
      </c>
      <c r="J1194" s="155" t="s">
        <v>235</v>
      </c>
      <c r="K1194" s="155" t="s">
        <v>235</v>
      </c>
    </row>
    <row r="1195" spans="1:11">
      <c r="A1195" s="41">
        <v>2018</v>
      </c>
      <c r="B1195" s="41" t="s">
        <v>5388</v>
      </c>
      <c r="C1195" s="41" t="s">
        <v>5388</v>
      </c>
      <c r="D1195" s="41" t="s">
        <v>5401</v>
      </c>
      <c r="E1195" s="41" t="s">
        <v>6342</v>
      </c>
      <c r="F1195" s="41" t="s">
        <v>5278</v>
      </c>
      <c r="G1195" s="41" t="s">
        <v>5278</v>
      </c>
      <c r="H1195" s="41" t="s">
        <v>6479</v>
      </c>
      <c r="I1195" s="118" t="s">
        <v>5979</v>
      </c>
      <c r="J1195" s="155" t="s">
        <v>235</v>
      </c>
      <c r="K1195" s="155" t="s">
        <v>235</v>
      </c>
    </row>
    <row r="1196" spans="1:11">
      <c r="A1196" s="41">
        <v>2018</v>
      </c>
      <c r="B1196" s="41" t="s">
        <v>5388</v>
      </c>
      <c r="C1196" s="41" t="s">
        <v>5388</v>
      </c>
      <c r="D1196" s="41" t="s">
        <v>5401</v>
      </c>
      <c r="E1196" s="41" t="s">
        <v>6342</v>
      </c>
      <c r="F1196" s="41" t="s">
        <v>5278</v>
      </c>
      <c r="G1196" s="41" t="s">
        <v>5278</v>
      </c>
      <c r="H1196" s="41" t="s">
        <v>6480</v>
      </c>
      <c r="I1196" s="118" t="s">
        <v>5979</v>
      </c>
      <c r="J1196" s="155" t="s">
        <v>235</v>
      </c>
      <c r="K1196" s="155" t="s">
        <v>235</v>
      </c>
    </row>
    <row r="1197" spans="1:11">
      <c r="A1197" s="41">
        <v>2018</v>
      </c>
      <c r="B1197" s="41" t="s">
        <v>5388</v>
      </c>
      <c r="C1197" s="41" t="s">
        <v>5388</v>
      </c>
      <c r="D1197" s="41" t="s">
        <v>5401</v>
      </c>
      <c r="E1197" s="41" t="s">
        <v>6331</v>
      </c>
      <c r="F1197" s="41" t="s">
        <v>5278</v>
      </c>
      <c r="G1197" s="41" t="s">
        <v>5278</v>
      </c>
      <c r="H1197" s="41" t="s">
        <v>6201</v>
      </c>
      <c r="I1197" s="118" t="s">
        <v>5955</v>
      </c>
      <c r="J1197" s="155" t="s">
        <v>235</v>
      </c>
      <c r="K1197" s="155" t="s">
        <v>235</v>
      </c>
    </row>
    <row r="1198" spans="1:11">
      <c r="A1198" s="41">
        <v>2018</v>
      </c>
      <c r="B1198" s="41" t="s">
        <v>5388</v>
      </c>
      <c r="C1198" s="41" t="s">
        <v>5388</v>
      </c>
      <c r="D1198" s="41" t="s">
        <v>5401</v>
      </c>
      <c r="E1198" s="41" t="s">
        <v>6331</v>
      </c>
      <c r="F1198" s="41" t="s">
        <v>5278</v>
      </c>
      <c r="G1198" s="41" t="s">
        <v>5278</v>
      </c>
      <c r="H1198" s="41" t="s">
        <v>6199</v>
      </c>
      <c r="I1198" s="118" t="s">
        <v>5964</v>
      </c>
      <c r="J1198" s="155" t="s">
        <v>235</v>
      </c>
      <c r="K1198" s="155" t="s">
        <v>235</v>
      </c>
    </row>
    <row r="1199" spans="1:11">
      <c r="A1199" s="41">
        <v>2018</v>
      </c>
      <c r="B1199" s="41" t="s">
        <v>5388</v>
      </c>
      <c r="C1199" s="41" t="s">
        <v>5388</v>
      </c>
      <c r="D1199" s="41" t="s">
        <v>5401</v>
      </c>
      <c r="E1199" s="41" t="s">
        <v>6331</v>
      </c>
      <c r="F1199" s="41" t="s">
        <v>5278</v>
      </c>
      <c r="G1199" s="41" t="s">
        <v>5278</v>
      </c>
      <c r="H1199" s="41" t="s">
        <v>6203</v>
      </c>
      <c r="I1199" s="118" t="s">
        <v>5957</v>
      </c>
      <c r="J1199" s="155" t="s">
        <v>235</v>
      </c>
      <c r="K1199" s="155" t="s">
        <v>235</v>
      </c>
    </row>
    <row r="1200" spans="1:11">
      <c r="A1200" s="41">
        <v>2018</v>
      </c>
      <c r="B1200" s="41" t="s">
        <v>5388</v>
      </c>
      <c r="C1200" s="41" t="s">
        <v>5388</v>
      </c>
      <c r="D1200" s="41" t="s">
        <v>5401</v>
      </c>
      <c r="E1200" s="41" t="s">
        <v>6331</v>
      </c>
      <c r="F1200" s="41" t="s">
        <v>5278</v>
      </c>
      <c r="G1200" s="41" t="s">
        <v>5278</v>
      </c>
      <c r="H1200" s="41" t="s">
        <v>6205</v>
      </c>
      <c r="I1200" s="118" t="s">
        <v>5965</v>
      </c>
      <c r="J1200" s="155" t="s">
        <v>235</v>
      </c>
      <c r="K1200" s="155" t="s">
        <v>235</v>
      </c>
    </row>
    <row r="1201" spans="1:11">
      <c r="A1201" s="41">
        <v>2018</v>
      </c>
      <c r="B1201" s="41" t="s">
        <v>5388</v>
      </c>
      <c r="C1201" s="41" t="s">
        <v>5388</v>
      </c>
      <c r="D1201" s="41" t="s">
        <v>5401</v>
      </c>
      <c r="E1201" s="41" t="s">
        <v>6331</v>
      </c>
      <c r="F1201" s="41" t="s">
        <v>5278</v>
      </c>
      <c r="G1201" s="41" t="s">
        <v>5278</v>
      </c>
      <c r="H1201" s="41" t="s">
        <v>6473</v>
      </c>
      <c r="I1201" s="118" t="s">
        <v>5976</v>
      </c>
      <c r="J1201" s="155" t="s">
        <v>235</v>
      </c>
      <c r="K1201" s="155" t="s">
        <v>235</v>
      </c>
    </row>
    <row r="1202" spans="1:11">
      <c r="A1202" s="41">
        <v>2018</v>
      </c>
      <c r="B1202" s="41" t="s">
        <v>5388</v>
      </c>
      <c r="C1202" s="41" t="s">
        <v>5388</v>
      </c>
      <c r="D1202" s="41" t="s">
        <v>5401</v>
      </c>
      <c r="E1202" s="41" t="s">
        <v>6331</v>
      </c>
      <c r="F1202" s="41" t="s">
        <v>5278</v>
      </c>
      <c r="G1202" s="41" t="s">
        <v>5278</v>
      </c>
      <c r="H1202" s="41" t="s">
        <v>6474</v>
      </c>
      <c r="I1202" s="118" t="s">
        <v>5976</v>
      </c>
      <c r="J1202" s="155" t="s">
        <v>235</v>
      </c>
      <c r="K1202" s="155" t="s">
        <v>235</v>
      </c>
    </row>
    <row r="1203" spans="1:11">
      <c r="A1203" s="41">
        <v>2018</v>
      </c>
      <c r="B1203" s="41" t="s">
        <v>5388</v>
      </c>
      <c r="C1203" s="41" t="s">
        <v>5388</v>
      </c>
      <c r="D1203" s="41" t="s">
        <v>5401</v>
      </c>
      <c r="E1203" s="41" t="s">
        <v>6331</v>
      </c>
      <c r="F1203" s="41" t="s">
        <v>5278</v>
      </c>
      <c r="G1203" s="41" t="s">
        <v>5278</v>
      </c>
      <c r="H1203" s="41" t="s">
        <v>6475</v>
      </c>
      <c r="I1203" s="118" t="s">
        <v>5977</v>
      </c>
      <c r="J1203" s="155" t="s">
        <v>235</v>
      </c>
      <c r="K1203" s="155" t="s">
        <v>235</v>
      </c>
    </row>
    <row r="1204" spans="1:11">
      <c r="A1204" s="41">
        <v>2018</v>
      </c>
      <c r="B1204" s="41" t="s">
        <v>5388</v>
      </c>
      <c r="C1204" s="41" t="s">
        <v>5388</v>
      </c>
      <c r="D1204" s="41" t="s">
        <v>5401</v>
      </c>
      <c r="E1204" s="41" t="s">
        <v>6331</v>
      </c>
      <c r="F1204" s="41" t="s">
        <v>5278</v>
      </c>
      <c r="G1204" s="41" t="s">
        <v>5278</v>
      </c>
      <c r="H1204" s="41" t="s">
        <v>6476</v>
      </c>
      <c r="I1204" s="118" t="s">
        <v>5977</v>
      </c>
      <c r="J1204" s="155" t="s">
        <v>235</v>
      </c>
      <c r="K1204" s="155" t="s">
        <v>235</v>
      </c>
    </row>
    <row r="1205" spans="1:11">
      <c r="A1205" s="41">
        <v>2018</v>
      </c>
      <c r="B1205" s="41" t="s">
        <v>5388</v>
      </c>
      <c r="C1205" s="41" t="s">
        <v>5388</v>
      </c>
      <c r="D1205" s="41" t="s">
        <v>5401</v>
      </c>
      <c r="E1205" s="41" t="s">
        <v>6331</v>
      </c>
      <c r="F1205" s="41" t="s">
        <v>5278</v>
      </c>
      <c r="G1205" s="41" t="s">
        <v>5278</v>
      </c>
      <c r="H1205" s="41" t="s">
        <v>6477</v>
      </c>
      <c r="I1205" s="118" t="s">
        <v>5978</v>
      </c>
      <c r="J1205" s="155" t="s">
        <v>235</v>
      </c>
      <c r="K1205" s="155" t="s">
        <v>235</v>
      </c>
    </row>
    <row r="1206" spans="1:11">
      <c r="A1206" s="41">
        <v>2018</v>
      </c>
      <c r="B1206" s="41" t="s">
        <v>5388</v>
      </c>
      <c r="C1206" s="41" t="s">
        <v>5388</v>
      </c>
      <c r="D1206" s="41" t="s">
        <v>5401</v>
      </c>
      <c r="E1206" s="41" t="s">
        <v>6331</v>
      </c>
      <c r="F1206" s="41" t="s">
        <v>5278</v>
      </c>
      <c r="G1206" s="41" t="s">
        <v>5278</v>
      </c>
      <c r="H1206" s="41" t="s">
        <v>6478</v>
      </c>
      <c r="I1206" s="118" t="s">
        <v>5978</v>
      </c>
      <c r="J1206" s="155" t="s">
        <v>235</v>
      </c>
      <c r="K1206" s="155" t="s">
        <v>235</v>
      </c>
    </row>
    <row r="1207" spans="1:11">
      <c r="A1207" s="41">
        <v>2018</v>
      </c>
      <c r="B1207" s="41" t="s">
        <v>5388</v>
      </c>
      <c r="C1207" s="41" t="s">
        <v>5388</v>
      </c>
      <c r="D1207" s="41" t="s">
        <v>5401</v>
      </c>
      <c r="E1207" s="41" t="s">
        <v>6331</v>
      </c>
      <c r="F1207" s="41" t="s">
        <v>5278</v>
      </c>
      <c r="G1207" s="41" t="s">
        <v>5278</v>
      </c>
      <c r="H1207" s="41" t="s">
        <v>6479</v>
      </c>
      <c r="I1207" s="118" t="s">
        <v>5979</v>
      </c>
      <c r="J1207" s="155" t="s">
        <v>235</v>
      </c>
      <c r="K1207" s="155" t="s">
        <v>235</v>
      </c>
    </row>
    <row r="1208" spans="1:11">
      <c r="A1208" s="41">
        <v>2018</v>
      </c>
      <c r="B1208" s="41" t="s">
        <v>5388</v>
      </c>
      <c r="C1208" s="41" t="s">
        <v>5388</v>
      </c>
      <c r="D1208" s="41" t="s">
        <v>5401</v>
      </c>
      <c r="E1208" s="41" t="s">
        <v>6331</v>
      </c>
      <c r="F1208" s="41" t="s">
        <v>5278</v>
      </c>
      <c r="G1208" s="41" t="s">
        <v>5278</v>
      </c>
      <c r="H1208" s="41" t="s">
        <v>6480</v>
      </c>
      <c r="I1208" s="118" t="s">
        <v>5979</v>
      </c>
      <c r="J1208" s="155" t="s">
        <v>235</v>
      </c>
      <c r="K1208" s="155" t="s">
        <v>235</v>
      </c>
    </row>
    <row r="1209" spans="1:11">
      <c r="A1209" s="41">
        <v>2018</v>
      </c>
      <c r="B1209" s="41" t="s">
        <v>5388</v>
      </c>
      <c r="C1209" s="41" t="s">
        <v>5388</v>
      </c>
      <c r="D1209" s="41" t="s">
        <v>5401</v>
      </c>
      <c r="E1209" s="41" t="s">
        <v>6267</v>
      </c>
      <c r="F1209" s="41" t="s">
        <v>5278</v>
      </c>
      <c r="G1209" s="41" t="s">
        <v>5278</v>
      </c>
      <c r="H1209" s="41" t="s">
        <v>6201</v>
      </c>
      <c r="I1209" s="118" t="s">
        <v>5955</v>
      </c>
      <c r="J1209" s="155" t="s">
        <v>235</v>
      </c>
      <c r="K1209" s="155" t="s">
        <v>235</v>
      </c>
    </row>
    <row r="1210" spans="1:11">
      <c r="A1210" s="41">
        <v>2018</v>
      </c>
      <c r="B1210" s="41" t="s">
        <v>5388</v>
      </c>
      <c r="C1210" s="41" t="s">
        <v>5388</v>
      </c>
      <c r="D1210" s="41" t="s">
        <v>5401</v>
      </c>
      <c r="E1210" s="41" t="s">
        <v>6267</v>
      </c>
      <c r="F1210" s="41" t="s">
        <v>5278</v>
      </c>
      <c r="G1210" s="41" t="s">
        <v>5278</v>
      </c>
      <c r="H1210" s="41" t="s">
        <v>6199</v>
      </c>
      <c r="I1210" s="118" t="s">
        <v>5964</v>
      </c>
      <c r="J1210" s="155" t="s">
        <v>235</v>
      </c>
      <c r="K1210" s="155" t="s">
        <v>235</v>
      </c>
    </row>
    <row r="1211" spans="1:11">
      <c r="A1211" s="41">
        <v>2018</v>
      </c>
      <c r="B1211" s="41" t="s">
        <v>5388</v>
      </c>
      <c r="C1211" s="41" t="s">
        <v>5388</v>
      </c>
      <c r="D1211" s="41" t="s">
        <v>5401</v>
      </c>
      <c r="E1211" s="41" t="s">
        <v>6267</v>
      </c>
      <c r="F1211" s="41" t="s">
        <v>5278</v>
      </c>
      <c r="G1211" s="41" t="s">
        <v>5278</v>
      </c>
      <c r="H1211" s="41" t="s">
        <v>6203</v>
      </c>
      <c r="I1211" s="118" t="s">
        <v>5957</v>
      </c>
      <c r="J1211" s="155" t="s">
        <v>235</v>
      </c>
      <c r="K1211" s="155" t="s">
        <v>235</v>
      </c>
    </row>
    <row r="1212" spans="1:11">
      <c r="A1212" s="41">
        <v>2018</v>
      </c>
      <c r="B1212" s="41" t="s">
        <v>5388</v>
      </c>
      <c r="C1212" s="41" t="s">
        <v>5388</v>
      </c>
      <c r="D1212" s="41" t="s">
        <v>5401</v>
      </c>
      <c r="E1212" s="41" t="s">
        <v>6267</v>
      </c>
      <c r="F1212" s="41" t="s">
        <v>5278</v>
      </c>
      <c r="G1212" s="41" t="s">
        <v>5278</v>
      </c>
      <c r="H1212" s="41" t="s">
        <v>6205</v>
      </c>
      <c r="I1212" s="118" t="s">
        <v>5965</v>
      </c>
      <c r="J1212" s="155" t="s">
        <v>235</v>
      </c>
      <c r="K1212" s="155" t="s">
        <v>235</v>
      </c>
    </row>
    <row r="1213" spans="1:11">
      <c r="A1213" s="41">
        <v>2018</v>
      </c>
      <c r="B1213" s="41" t="s">
        <v>5388</v>
      </c>
      <c r="C1213" s="41" t="s">
        <v>5388</v>
      </c>
      <c r="D1213" s="41" t="s">
        <v>5401</v>
      </c>
      <c r="E1213" s="41" t="s">
        <v>6267</v>
      </c>
      <c r="F1213" s="41" t="s">
        <v>5278</v>
      </c>
      <c r="G1213" s="41" t="s">
        <v>5278</v>
      </c>
      <c r="H1213" s="41" t="s">
        <v>6473</v>
      </c>
      <c r="I1213" s="118" t="s">
        <v>5976</v>
      </c>
      <c r="J1213" s="155" t="s">
        <v>235</v>
      </c>
      <c r="K1213" s="155" t="s">
        <v>235</v>
      </c>
    </row>
    <row r="1214" spans="1:11">
      <c r="A1214" s="41">
        <v>2018</v>
      </c>
      <c r="B1214" s="41" t="s">
        <v>5388</v>
      </c>
      <c r="C1214" s="41" t="s">
        <v>5388</v>
      </c>
      <c r="D1214" s="41" t="s">
        <v>5401</v>
      </c>
      <c r="E1214" s="41" t="s">
        <v>6267</v>
      </c>
      <c r="F1214" s="41" t="s">
        <v>5278</v>
      </c>
      <c r="G1214" s="41" t="s">
        <v>5278</v>
      </c>
      <c r="H1214" s="41" t="s">
        <v>6474</v>
      </c>
      <c r="I1214" s="118" t="s">
        <v>5976</v>
      </c>
      <c r="J1214" s="155" t="s">
        <v>235</v>
      </c>
      <c r="K1214" s="155" t="s">
        <v>235</v>
      </c>
    </row>
    <row r="1215" spans="1:11">
      <c r="A1215" s="41">
        <v>2018</v>
      </c>
      <c r="B1215" s="41" t="s">
        <v>5388</v>
      </c>
      <c r="C1215" s="41" t="s">
        <v>5388</v>
      </c>
      <c r="D1215" s="41" t="s">
        <v>5401</v>
      </c>
      <c r="E1215" s="41" t="s">
        <v>6267</v>
      </c>
      <c r="F1215" s="41" t="s">
        <v>5278</v>
      </c>
      <c r="G1215" s="41" t="s">
        <v>5278</v>
      </c>
      <c r="H1215" s="41" t="s">
        <v>6475</v>
      </c>
      <c r="I1215" s="118" t="s">
        <v>5977</v>
      </c>
      <c r="J1215" s="155" t="s">
        <v>235</v>
      </c>
      <c r="K1215" s="155" t="s">
        <v>235</v>
      </c>
    </row>
    <row r="1216" spans="1:11">
      <c r="A1216" s="41">
        <v>2018</v>
      </c>
      <c r="B1216" s="41" t="s">
        <v>5388</v>
      </c>
      <c r="C1216" s="41" t="s">
        <v>5388</v>
      </c>
      <c r="D1216" s="41" t="s">
        <v>5401</v>
      </c>
      <c r="E1216" s="41" t="s">
        <v>6267</v>
      </c>
      <c r="F1216" s="41" t="s">
        <v>5278</v>
      </c>
      <c r="G1216" s="41" t="s">
        <v>5278</v>
      </c>
      <c r="H1216" s="41" t="s">
        <v>6476</v>
      </c>
      <c r="I1216" s="118" t="s">
        <v>5977</v>
      </c>
      <c r="J1216" s="155" t="s">
        <v>235</v>
      </c>
      <c r="K1216" s="155" t="s">
        <v>235</v>
      </c>
    </row>
    <row r="1217" spans="1:11">
      <c r="A1217" s="41">
        <v>2018</v>
      </c>
      <c r="B1217" s="41" t="s">
        <v>5388</v>
      </c>
      <c r="C1217" s="41" t="s">
        <v>5388</v>
      </c>
      <c r="D1217" s="41" t="s">
        <v>5401</v>
      </c>
      <c r="E1217" s="41" t="s">
        <v>6267</v>
      </c>
      <c r="F1217" s="41" t="s">
        <v>5278</v>
      </c>
      <c r="G1217" s="41" t="s">
        <v>5278</v>
      </c>
      <c r="H1217" s="41" t="s">
        <v>6477</v>
      </c>
      <c r="I1217" s="118" t="s">
        <v>5978</v>
      </c>
      <c r="J1217" s="155" t="s">
        <v>235</v>
      </c>
      <c r="K1217" s="155" t="s">
        <v>235</v>
      </c>
    </row>
    <row r="1218" spans="1:11">
      <c r="A1218" s="41">
        <v>2018</v>
      </c>
      <c r="B1218" s="41" t="s">
        <v>5388</v>
      </c>
      <c r="C1218" s="41" t="s">
        <v>5388</v>
      </c>
      <c r="D1218" s="41" t="s">
        <v>5401</v>
      </c>
      <c r="E1218" s="41" t="s">
        <v>6267</v>
      </c>
      <c r="F1218" s="41" t="s">
        <v>5278</v>
      </c>
      <c r="G1218" s="41" t="s">
        <v>5278</v>
      </c>
      <c r="H1218" s="41" t="s">
        <v>6478</v>
      </c>
      <c r="I1218" s="118" t="s">
        <v>5978</v>
      </c>
      <c r="J1218" s="155" t="s">
        <v>235</v>
      </c>
      <c r="K1218" s="155" t="s">
        <v>235</v>
      </c>
    </row>
    <row r="1219" spans="1:11">
      <c r="A1219" s="41">
        <v>2018</v>
      </c>
      <c r="B1219" s="41" t="s">
        <v>5388</v>
      </c>
      <c r="C1219" s="41" t="s">
        <v>5388</v>
      </c>
      <c r="D1219" s="41" t="s">
        <v>5401</v>
      </c>
      <c r="E1219" s="41" t="s">
        <v>6267</v>
      </c>
      <c r="F1219" s="41" t="s">
        <v>5278</v>
      </c>
      <c r="G1219" s="41" t="s">
        <v>5278</v>
      </c>
      <c r="H1219" s="41" t="s">
        <v>6479</v>
      </c>
      <c r="I1219" s="118" t="s">
        <v>5979</v>
      </c>
      <c r="J1219" s="155" t="s">
        <v>235</v>
      </c>
      <c r="K1219" s="155" t="s">
        <v>235</v>
      </c>
    </row>
    <row r="1220" spans="1:11">
      <c r="A1220" s="41">
        <v>2018</v>
      </c>
      <c r="B1220" s="41" t="s">
        <v>5388</v>
      </c>
      <c r="C1220" s="41" t="s">
        <v>5388</v>
      </c>
      <c r="D1220" s="41" t="s">
        <v>5401</v>
      </c>
      <c r="E1220" s="41" t="s">
        <v>6267</v>
      </c>
      <c r="F1220" s="41" t="s">
        <v>5278</v>
      </c>
      <c r="G1220" s="41" t="s">
        <v>5278</v>
      </c>
      <c r="H1220" s="41" t="s">
        <v>6480</v>
      </c>
      <c r="I1220" s="118" t="s">
        <v>5979</v>
      </c>
      <c r="J1220" s="155" t="s">
        <v>235</v>
      </c>
      <c r="K1220" s="155" t="s">
        <v>235</v>
      </c>
    </row>
    <row r="1221" spans="1:11">
      <c r="A1221" s="41">
        <v>2018</v>
      </c>
      <c r="B1221" s="41" t="s">
        <v>5388</v>
      </c>
      <c r="C1221" s="41" t="s">
        <v>5388</v>
      </c>
      <c r="D1221" s="41" t="s">
        <v>5423</v>
      </c>
      <c r="E1221" s="41" t="s">
        <v>6336</v>
      </c>
      <c r="F1221" s="41" t="s">
        <v>5278</v>
      </c>
      <c r="G1221" s="41" t="s">
        <v>5278</v>
      </c>
      <c r="H1221" s="41" t="s">
        <v>6201</v>
      </c>
      <c r="I1221" s="118" t="s">
        <v>5955</v>
      </c>
      <c r="J1221" s="155" t="s">
        <v>225</v>
      </c>
      <c r="K1221" s="155" t="s">
        <v>225</v>
      </c>
    </row>
    <row r="1222" spans="1:11">
      <c r="A1222" s="41">
        <v>2018</v>
      </c>
      <c r="B1222" s="41" t="s">
        <v>5388</v>
      </c>
      <c r="C1222" s="41" t="s">
        <v>5388</v>
      </c>
      <c r="D1222" s="41" t="s">
        <v>5423</v>
      </c>
      <c r="E1222" s="41" t="s">
        <v>6336</v>
      </c>
      <c r="F1222" s="41" t="s">
        <v>5278</v>
      </c>
      <c r="G1222" s="41" t="s">
        <v>5278</v>
      </c>
      <c r="H1222" s="41" t="s">
        <v>6199</v>
      </c>
      <c r="I1222" s="118" t="s">
        <v>5964</v>
      </c>
      <c r="J1222" s="155" t="s">
        <v>225</v>
      </c>
      <c r="K1222" s="155" t="s">
        <v>225</v>
      </c>
    </row>
    <row r="1223" spans="1:11">
      <c r="A1223" s="41">
        <v>2018</v>
      </c>
      <c r="B1223" s="41" t="s">
        <v>5388</v>
      </c>
      <c r="C1223" s="41" t="s">
        <v>5388</v>
      </c>
      <c r="D1223" s="41" t="s">
        <v>5423</v>
      </c>
      <c r="E1223" s="41" t="s">
        <v>6336</v>
      </c>
      <c r="F1223" s="41" t="s">
        <v>5278</v>
      </c>
      <c r="G1223" s="41" t="s">
        <v>5278</v>
      </c>
      <c r="H1223" s="41" t="s">
        <v>6203</v>
      </c>
      <c r="I1223" s="118" t="s">
        <v>5957</v>
      </c>
      <c r="J1223" s="155" t="s">
        <v>225</v>
      </c>
      <c r="K1223" s="155" t="s">
        <v>225</v>
      </c>
    </row>
    <row r="1224" spans="1:11">
      <c r="A1224" s="41">
        <v>2018</v>
      </c>
      <c r="B1224" s="41" t="s">
        <v>5388</v>
      </c>
      <c r="C1224" s="41" t="s">
        <v>5388</v>
      </c>
      <c r="D1224" s="41" t="s">
        <v>5423</v>
      </c>
      <c r="E1224" s="41" t="s">
        <v>6336</v>
      </c>
      <c r="F1224" s="41" t="s">
        <v>5278</v>
      </c>
      <c r="G1224" s="41" t="s">
        <v>5278</v>
      </c>
      <c r="H1224" s="41" t="s">
        <v>6205</v>
      </c>
      <c r="I1224" s="118" t="s">
        <v>5965</v>
      </c>
      <c r="J1224" s="155" t="s">
        <v>225</v>
      </c>
      <c r="K1224" s="155" t="s">
        <v>225</v>
      </c>
    </row>
    <row r="1225" spans="1:11">
      <c r="A1225" s="41">
        <v>2018</v>
      </c>
      <c r="B1225" s="41" t="s">
        <v>5388</v>
      </c>
      <c r="C1225" s="41" t="s">
        <v>5388</v>
      </c>
      <c r="D1225" s="41" t="s">
        <v>5423</v>
      </c>
      <c r="E1225" s="41" t="s">
        <v>6336</v>
      </c>
      <c r="F1225" s="41" t="s">
        <v>5278</v>
      </c>
      <c r="G1225" s="41" t="s">
        <v>5278</v>
      </c>
      <c r="H1225" s="41" t="s">
        <v>6473</v>
      </c>
      <c r="I1225" s="118" t="s">
        <v>5976</v>
      </c>
      <c r="J1225" s="155" t="s">
        <v>225</v>
      </c>
      <c r="K1225" s="155" t="s">
        <v>225</v>
      </c>
    </row>
    <row r="1226" spans="1:11">
      <c r="A1226" s="41">
        <v>2018</v>
      </c>
      <c r="B1226" s="41" t="s">
        <v>5388</v>
      </c>
      <c r="C1226" s="41" t="s">
        <v>5388</v>
      </c>
      <c r="D1226" s="41" t="s">
        <v>5423</v>
      </c>
      <c r="E1226" s="41" t="s">
        <v>6336</v>
      </c>
      <c r="F1226" s="41" t="s">
        <v>5278</v>
      </c>
      <c r="G1226" s="41" t="s">
        <v>5278</v>
      </c>
      <c r="H1226" s="41" t="s">
        <v>6474</v>
      </c>
      <c r="I1226" s="118" t="s">
        <v>5976</v>
      </c>
      <c r="J1226" s="155" t="s">
        <v>225</v>
      </c>
      <c r="K1226" s="155" t="s">
        <v>225</v>
      </c>
    </row>
    <row r="1227" spans="1:11">
      <c r="A1227" s="41">
        <v>2018</v>
      </c>
      <c r="B1227" s="41" t="s">
        <v>5388</v>
      </c>
      <c r="C1227" s="41" t="s">
        <v>5388</v>
      </c>
      <c r="D1227" s="41" t="s">
        <v>5423</v>
      </c>
      <c r="E1227" s="41" t="s">
        <v>6336</v>
      </c>
      <c r="F1227" s="41" t="s">
        <v>5278</v>
      </c>
      <c r="G1227" s="41" t="s">
        <v>5278</v>
      </c>
      <c r="H1227" s="41" t="s">
        <v>6475</v>
      </c>
      <c r="I1227" s="118" t="s">
        <v>5977</v>
      </c>
      <c r="J1227" s="155" t="s">
        <v>225</v>
      </c>
      <c r="K1227" s="155" t="s">
        <v>225</v>
      </c>
    </row>
    <row r="1228" spans="1:11">
      <c r="A1228" s="41">
        <v>2018</v>
      </c>
      <c r="B1228" s="41" t="s">
        <v>5388</v>
      </c>
      <c r="C1228" s="41" t="s">
        <v>5388</v>
      </c>
      <c r="D1228" s="41" t="s">
        <v>5423</v>
      </c>
      <c r="E1228" s="41" t="s">
        <v>6336</v>
      </c>
      <c r="F1228" s="41" t="s">
        <v>5278</v>
      </c>
      <c r="G1228" s="41" t="s">
        <v>5278</v>
      </c>
      <c r="H1228" s="41" t="s">
        <v>6476</v>
      </c>
      <c r="I1228" s="118" t="s">
        <v>5977</v>
      </c>
      <c r="J1228" s="155" t="s">
        <v>225</v>
      </c>
      <c r="K1228" s="155" t="s">
        <v>225</v>
      </c>
    </row>
    <row r="1229" spans="1:11">
      <c r="A1229" s="41">
        <v>2018</v>
      </c>
      <c r="B1229" s="41" t="s">
        <v>5388</v>
      </c>
      <c r="C1229" s="41" t="s">
        <v>5388</v>
      </c>
      <c r="D1229" s="41" t="s">
        <v>5423</v>
      </c>
      <c r="E1229" s="41" t="s">
        <v>6336</v>
      </c>
      <c r="F1229" s="41" t="s">
        <v>5278</v>
      </c>
      <c r="G1229" s="41" t="s">
        <v>5278</v>
      </c>
      <c r="H1229" s="41" t="s">
        <v>6477</v>
      </c>
      <c r="I1229" s="118" t="s">
        <v>5978</v>
      </c>
      <c r="J1229" s="155" t="s">
        <v>225</v>
      </c>
      <c r="K1229" s="155" t="s">
        <v>225</v>
      </c>
    </row>
    <row r="1230" spans="1:11">
      <c r="A1230" s="41">
        <v>2018</v>
      </c>
      <c r="B1230" s="41" t="s">
        <v>5388</v>
      </c>
      <c r="C1230" s="41" t="s">
        <v>5388</v>
      </c>
      <c r="D1230" s="41" t="s">
        <v>5423</v>
      </c>
      <c r="E1230" s="41" t="s">
        <v>6336</v>
      </c>
      <c r="F1230" s="41" t="s">
        <v>5278</v>
      </c>
      <c r="G1230" s="41" t="s">
        <v>5278</v>
      </c>
      <c r="H1230" s="41" t="s">
        <v>6478</v>
      </c>
      <c r="I1230" s="118" t="s">
        <v>5978</v>
      </c>
      <c r="J1230" s="155" t="s">
        <v>225</v>
      </c>
      <c r="K1230" s="155" t="s">
        <v>225</v>
      </c>
    </row>
    <row r="1231" spans="1:11">
      <c r="A1231" s="41">
        <v>2018</v>
      </c>
      <c r="B1231" s="41" t="s">
        <v>5388</v>
      </c>
      <c r="C1231" s="41" t="s">
        <v>5388</v>
      </c>
      <c r="D1231" s="41" t="s">
        <v>5423</v>
      </c>
      <c r="E1231" s="41" t="s">
        <v>6336</v>
      </c>
      <c r="F1231" s="41" t="s">
        <v>5278</v>
      </c>
      <c r="G1231" s="41" t="s">
        <v>5278</v>
      </c>
      <c r="H1231" s="41" t="s">
        <v>6479</v>
      </c>
      <c r="I1231" s="118" t="s">
        <v>5979</v>
      </c>
      <c r="J1231" s="155" t="s">
        <v>225</v>
      </c>
      <c r="K1231" s="155" t="s">
        <v>225</v>
      </c>
    </row>
    <row r="1232" spans="1:11">
      <c r="A1232" s="41">
        <v>2018</v>
      </c>
      <c r="B1232" s="41" t="s">
        <v>5388</v>
      </c>
      <c r="C1232" s="41" t="s">
        <v>5388</v>
      </c>
      <c r="D1232" s="41" t="s">
        <v>5423</v>
      </c>
      <c r="E1232" s="41" t="s">
        <v>6336</v>
      </c>
      <c r="F1232" s="41" t="s">
        <v>5278</v>
      </c>
      <c r="G1232" s="41" t="s">
        <v>5278</v>
      </c>
      <c r="H1232" s="41" t="s">
        <v>6480</v>
      </c>
      <c r="I1232" s="118" t="s">
        <v>5979</v>
      </c>
      <c r="J1232" s="155" t="s">
        <v>225</v>
      </c>
      <c r="K1232" s="155" t="s">
        <v>225</v>
      </c>
    </row>
    <row r="1233" spans="1:11">
      <c r="A1233" s="41">
        <v>2018</v>
      </c>
      <c r="B1233" s="41" t="s">
        <v>5388</v>
      </c>
      <c r="C1233" s="41" t="s">
        <v>5388</v>
      </c>
      <c r="D1233" s="41" t="s">
        <v>5423</v>
      </c>
      <c r="E1233" s="41" t="s">
        <v>6331</v>
      </c>
      <c r="F1233" s="41" t="s">
        <v>5278</v>
      </c>
      <c r="G1233" s="41" t="s">
        <v>5278</v>
      </c>
      <c r="H1233" s="41" t="s">
        <v>6201</v>
      </c>
      <c r="I1233" s="118" t="s">
        <v>5955</v>
      </c>
      <c r="J1233" s="155" t="s">
        <v>225</v>
      </c>
      <c r="K1233" s="155" t="s">
        <v>225</v>
      </c>
    </row>
    <row r="1234" spans="1:11">
      <c r="A1234" s="41">
        <v>2018</v>
      </c>
      <c r="B1234" s="41" t="s">
        <v>5388</v>
      </c>
      <c r="C1234" s="41" t="s">
        <v>5388</v>
      </c>
      <c r="D1234" s="41" t="s">
        <v>5423</v>
      </c>
      <c r="E1234" s="41" t="s">
        <v>6331</v>
      </c>
      <c r="F1234" s="41" t="s">
        <v>5278</v>
      </c>
      <c r="G1234" s="41" t="s">
        <v>5278</v>
      </c>
      <c r="H1234" s="41" t="s">
        <v>6199</v>
      </c>
      <c r="I1234" s="118" t="s">
        <v>5964</v>
      </c>
      <c r="J1234" s="155" t="s">
        <v>225</v>
      </c>
      <c r="K1234" s="155" t="s">
        <v>225</v>
      </c>
    </row>
    <row r="1235" spans="1:11">
      <c r="A1235" s="41">
        <v>2018</v>
      </c>
      <c r="B1235" s="41" t="s">
        <v>5388</v>
      </c>
      <c r="C1235" s="41" t="s">
        <v>5388</v>
      </c>
      <c r="D1235" s="41" t="s">
        <v>5423</v>
      </c>
      <c r="E1235" s="41" t="s">
        <v>6331</v>
      </c>
      <c r="F1235" s="41" t="s">
        <v>5278</v>
      </c>
      <c r="G1235" s="41" t="s">
        <v>5278</v>
      </c>
      <c r="H1235" s="41" t="s">
        <v>6203</v>
      </c>
      <c r="I1235" s="118" t="s">
        <v>5957</v>
      </c>
      <c r="J1235" s="155" t="s">
        <v>225</v>
      </c>
      <c r="K1235" s="155" t="s">
        <v>225</v>
      </c>
    </row>
    <row r="1236" spans="1:11">
      <c r="A1236" s="41">
        <v>2018</v>
      </c>
      <c r="B1236" s="41" t="s">
        <v>5388</v>
      </c>
      <c r="C1236" s="41" t="s">
        <v>5388</v>
      </c>
      <c r="D1236" s="41" t="s">
        <v>5423</v>
      </c>
      <c r="E1236" s="41" t="s">
        <v>6331</v>
      </c>
      <c r="F1236" s="41" t="s">
        <v>5278</v>
      </c>
      <c r="G1236" s="41" t="s">
        <v>5278</v>
      </c>
      <c r="H1236" s="41" t="s">
        <v>6205</v>
      </c>
      <c r="I1236" s="118" t="s">
        <v>5965</v>
      </c>
      <c r="J1236" s="155" t="s">
        <v>225</v>
      </c>
      <c r="K1236" s="155" t="s">
        <v>225</v>
      </c>
    </row>
    <row r="1237" spans="1:11">
      <c r="A1237" s="41">
        <v>2018</v>
      </c>
      <c r="B1237" s="41" t="s">
        <v>5388</v>
      </c>
      <c r="C1237" s="41" t="s">
        <v>5388</v>
      </c>
      <c r="D1237" s="41" t="s">
        <v>5423</v>
      </c>
      <c r="E1237" s="41" t="s">
        <v>6331</v>
      </c>
      <c r="F1237" s="41" t="s">
        <v>5278</v>
      </c>
      <c r="G1237" s="41" t="s">
        <v>5278</v>
      </c>
      <c r="H1237" s="41" t="s">
        <v>6473</v>
      </c>
      <c r="I1237" s="118" t="s">
        <v>5976</v>
      </c>
      <c r="J1237" s="155" t="s">
        <v>225</v>
      </c>
      <c r="K1237" s="155" t="s">
        <v>225</v>
      </c>
    </row>
    <row r="1238" spans="1:11">
      <c r="A1238" s="41">
        <v>2018</v>
      </c>
      <c r="B1238" s="41" t="s">
        <v>5388</v>
      </c>
      <c r="C1238" s="41" t="s">
        <v>5388</v>
      </c>
      <c r="D1238" s="41" t="s">
        <v>5423</v>
      </c>
      <c r="E1238" s="41" t="s">
        <v>6331</v>
      </c>
      <c r="F1238" s="41" t="s">
        <v>5278</v>
      </c>
      <c r="G1238" s="41" t="s">
        <v>5278</v>
      </c>
      <c r="H1238" s="41" t="s">
        <v>6474</v>
      </c>
      <c r="I1238" s="118" t="s">
        <v>5976</v>
      </c>
      <c r="J1238" s="155" t="s">
        <v>225</v>
      </c>
      <c r="K1238" s="155" t="s">
        <v>225</v>
      </c>
    </row>
    <row r="1239" spans="1:11">
      <c r="A1239" s="41">
        <v>2018</v>
      </c>
      <c r="B1239" s="41" t="s">
        <v>5388</v>
      </c>
      <c r="C1239" s="41" t="s">
        <v>5388</v>
      </c>
      <c r="D1239" s="41" t="s">
        <v>5423</v>
      </c>
      <c r="E1239" s="41" t="s">
        <v>6331</v>
      </c>
      <c r="F1239" s="41" t="s">
        <v>5278</v>
      </c>
      <c r="G1239" s="41" t="s">
        <v>5278</v>
      </c>
      <c r="H1239" s="41" t="s">
        <v>6475</v>
      </c>
      <c r="I1239" s="118" t="s">
        <v>5977</v>
      </c>
      <c r="J1239" s="155" t="s">
        <v>225</v>
      </c>
      <c r="K1239" s="155" t="s">
        <v>225</v>
      </c>
    </row>
    <row r="1240" spans="1:11">
      <c r="A1240" s="41">
        <v>2018</v>
      </c>
      <c r="B1240" s="41" t="s">
        <v>5388</v>
      </c>
      <c r="C1240" s="41" t="s">
        <v>5388</v>
      </c>
      <c r="D1240" s="41" t="s">
        <v>5423</v>
      </c>
      <c r="E1240" s="41" t="s">
        <v>6331</v>
      </c>
      <c r="F1240" s="41" t="s">
        <v>5278</v>
      </c>
      <c r="G1240" s="41" t="s">
        <v>5278</v>
      </c>
      <c r="H1240" s="41" t="s">
        <v>6476</v>
      </c>
      <c r="I1240" s="118" t="s">
        <v>5977</v>
      </c>
      <c r="J1240" s="155" t="s">
        <v>225</v>
      </c>
      <c r="K1240" s="155" t="s">
        <v>225</v>
      </c>
    </row>
    <row r="1241" spans="1:11">
      <c r="A1241" s="41">
        <v>2018</v>
      </c>
      <c r="B1241" s="41" t="s">
        <v>5388</v>
      </c>
      <c r="C1241" s="41" t="s">
        <v>5388</v>
      </c>
      <c r="D1241" s="41" t="s">
        <v>5423</v>
      </c>
      <c r="E1241" s="41" t="s">
        <v>6331</v>
      </c>
      <c r="F1241" s="41" t="s">
        <v>5278</v>
      </c>
      <c r="G1241" s="41" t="s">
        <v>5278</v>
      </c>
      <c r="H1241" s="41" t="s">
        <v>6477</v>
      </c>
      <c r="I1241" s="118" t="s">
        <v>5978</v>
      </c>
      <c r="J1241" s="155" t="s">
        <v>225</v>
      </c>
      <c r="K1241" s="155" t="s">
        <v>225</v>
      </c>
    </row>
    <row r="1242" spans="1:11">
      <c r="A1242" s="41">
        <v>2018</v>
      </c>
      <c r="B1242" s="41" t="s">
        <v>5388</v>
      </c>
      <c r="C1242" s="41" t="s">
        <v>5388</v>
      </c>
      <c r="D1242" s="41" t="s">
        <v>5423</v>
      </c>
      <c r="E1242" s="41" t="s">
        <v>6331</v>
      </c>
      <c r="F1242" s="41" t="s">
        <v>5278</v>
      </c>
      <c r="G1242" s="41" t="s">
        <v>5278</v>
      </c>
      <c r="H1242" s="41" t="s">
        <v>6478</v>
      </c>
      <c r="I1242" s="118" t="s">
        <v>5978</v>
      </c>
      <c r="J1242" s="155" t="s">
        <v>225</v>
      </c>
      <c r="K1242" s="155" t="s">
        <v>225</v>
      </c>
    </row>
    <row r="1243" spans="1:11">
      <c r="A1243" s="41">
        <v>2018</v>
      </c>
      <c r="B1243" s="41" t="s">
        <v>5388</v>
      </c>
      <c r="C1243" s="41" t="s">
        <v>5388</v>
      </c>
      <c r="D1243" s="41" t="s">
        <v>5423</v>
      </c>
      <c r="E1243" s="41" t="s">
        <v>6331</v>
      </c>
      <c r="F1243" s="41" t="s">
        <v>5278</v>
      </c>
      <c r="G1243" s="41" t="s">
        <v>5278</v>
      </c>
      <c r="H1243" s="41" t="s">
        <v>6479</v>
      </c>
      <c r="I1243" s="118" t="s">
        <v>5979</v>
      </c>
      <c r="J1243" s="155" t="s">
        <v>225</v>
      </c>
      <c r="K1243" s="155" t="s">
        <v>225</v>
      </c>
    </row>
    <row r="1244" spans="1:11">
      <c r="A1244" s="41">
        <v>2018</v>
      </c>
      <c r="B1244" s="41" t="s">
        <v>5388</v>
      </c>
      <c r="C1244" s="41" t="s">
        <v>5388</v>
      </c>
      <c r="D1244" s="41" t="s">
        <v>5423</v>
      </c>
      <c r="E1244" s="41" t="s">
        <v>6331</v>
      </c>
      <c r="F1244" s="41" t="s">
        <v>5278</v>
      </c>
      <c r="G1244" s="41" t="s">
        <v>5278</v>
      </c>
      <c r="H1244" s="41" t="s">
        <v>6480</v>
      </c>
      <c r="I1244" s="118" t="s">
        <v>5979</v>
      </c>
      <c r="J1244" s="155" t="s">
        <v>225</v>
      </c>
      <c r="K1244" s="155" t="s">
        <v>225</v>
      </c>
    </row>
    <row r="1245" spans="1:11">
      <c r="A1245" s="41">
        <v>2018</v>
      </c>
      <c r="B1245" s="41" t="s">
        <v>5388</v>
      </c>
      <c r="C1245" s="41" t="s">
        <v>5388</v>
      </c>
      <c r="D1245" s="41" t="s">
        <v>5423</v>
      </c>
      <c r="E1245" s="41" t="s">
        <v>6326</v>
      </c>
      <c r="F1245" s="41" t="s">
        <v>5278</v>
      </c>
      <c r="G1245" s="41" t="s">
        <v>5278</v>
      </c>
      <c r="H1245" s="41" t="s">
        <v>6201</v>
      </c>
      <c r="I1245" s="118" t="s">
        <v>5955</v>
      </c>
      <c r="J1245" s="155" t="s">
        <v>225</v>
      </c>
      <c r="K1245" s="155" t="s">
        <v>225</v>
      </c>
    </row>
    <row r="1246" spans="1:11">
      <c r="A1246" s="41">
        <v>2018</v>
      </c>
      <c r="B1246" s="41" t="s">
        <v>5388</v>
      </c>
      <c r="C1246" s="41" t="s">
        <v>5388</v>
      </c>
      <c r="D1246" s="41" t="s">
        <v>5423</v>
      </c>
      <c r="E1246" s="41" t="s">
        <v>6326</v>
      </c>
      <c r="F1246" s="41" t="s">
        <v>5278</v>
      </c>
      <c r="G1246" s="41" t="s">
        <v>5278</v>
      </c>
      <c r="H1246" s="41" t="s">
        <v>6199</v>
      </c>
      <c r="I1246" s="118" t="s">
        <v>5964</v>
      </c>
      <c r="J1246" s="155" t="s">
        <v>225</v>
      </c>
      <c r="K1246" s="155" t="s">
        <v>225</v>
      </c>
    </row>
    <row r="1247" spans="1:11">
      <c r="A1247" s="41">
        <v>2018</v>
      </c>
      <c r="B1247" s="41" t="s">
        <v>5388</v>
      </c>
      <c r="C1247" s="41" t="s">
        <v>5388</v>
      </c>
      <c r="D1247" s="41" t="s">
        <v>5423</v>
      </c>
      <c r="E1247" s="41" t="s">
        <v>6326</v>
      </c>
      <c r="F1247" s="41" t="s">
        <v>5278</v>
      </c>
      <c r="G1247" s="41" t="s">
        <v>5278</v>
      </c>
      <c r="H1247" s="41" t="s">
        <v>6203</v>
      </c>
      <c r="I1247" s="118" t="s">
        <v>5957</v>
      </c>
      <c r="J1247" s="155" t="s">
        <v>225</v>
      </c>
      <c r="K1247" s="155" t="s">
        <v>225</v>
      </c>
    </row>
    <row r="1248" spans="1:11">
      <c r="A1248" s="41">
        <v>2018</v>
      </c>
      <c r="B1248" s="41" t="s">
        <v>5388</v>
      </c>
      <c r="C1248" s="41" t="s">
        <v>5388</v>
      </c>
      <c r="D1248" s="41" t="s">
        <v>5423</v>
      </c>
      <c r="E1248" s="41" t="s">
        <v>6326</v>
      </c>
      <c r="F1248" s="41" t="s">
        <v>5278</v>
      </c>
      <c r="G1248" s="41" t="s">
        <v>5278</v>
      </c>
      <c r="H1248" s="41" t="s">
        <v>6205</v>
      </c>
      <c r="I1248" s="118" t="s">
        <v>5965</v>
      </c>
      <c r="J1248" s="155" t="s">
        <v>225</v>
      </c>
      <c r="K1248" s="155" t="s">
        <v>225</v>
      </c>
    </row>
    <row r="1249" spans="1:11">
      <c r="A1249" s="41">
        <v>2018</v>
      </c>
      <c r="B1249" s="41" t="s">
        <v>5388</v>
      </c>
      <c r="C1249" s="41" t="s">
        <v>5388</v>
      </c>
      <c r="D1249" s="41" t="s">
        <v>5423</v>
      </c>
      <c r="E1249" s="41" t="s">
        <v>6326</v>
      </c>
      <c r="F1249" s="41" t="s">
        <v>5278</v>
      </c>
      <c r="G1249" s="41" t="s">
        <v>5278</v>
      </c>
      <c r="H1249" s="41" t="s">
        <v>6473</v>
      </c>
      <c r="I1249" s="118" t="s">
        <v>5976</v>
      </c>
      <c r="J1249" s="155" t="s">
        <v>225</v>
      </c>
      <c r="K1249" s="155" t="s">
        <v>225</v>
      </c>
    </row>
    <row r="1250" spans="1:11">
      <c r="A1250" s="41">
        <v>2018</v>
      </c>
      <c r="B1250" s="41" t="s">
        <v>5388</v>
      </c>
      <c r="C1250" s="41" t="s">
        <v>5388</v>
      </c>
      <c r="D1250" s="41" t="s">
        <v>5423</v>
      </c>
      <c r="E1250" s="41" t="s">
        <v>6326</v>
      </c>
      <c r="F1250" s="41" t="s">
        <v>5278</v>
      </c>
      <c r="G1250" s="41" t="s">
        <v>5278</v>
      </c>
      <c r="H1250" s="41" t="s">
        <v>6474</v>
      </c>
      <c r="I1250" s="118" t="s">
        <v>5976</v>
      </c>
      <c r="J1250" s="155" t="s">
        <v>225</v>
      </c>
      <c r="K1250" s="155" t="s">
        <v>225</v>
      </c>
    </row>
    <row r="1251" spans="1:11">
      <c r="A1251" s="41">
        <v>2018</v>
      </c>
      <c r="B1251" s="41" t="s">
        <v>5388</v>
      </c>
      <c r="C1251" s="41" t="s">
        <v>5388</v>
      </c>
      <c r="D1251" s="41" t="s">
        <v>5423</v>
      </c>
      <c r="E1251" s="41" t="s">
        <v>6326</v>
      </c>
      <c r="F1251" s="41" t="s">
        <v>5278</v>
      </c>
      <c r="G1251" s="41" t="s">
        <v>5278</v>
      </c>
      <c r="H1251" s="41" t="s">
        <v>6475</v>
      </c>
      <c r="I1251" s="118" t="s">
        <v>5977</v>
      </c>
      <c r="J1251" s="155" t="s">
        <v>225</v>
      </c>
      <c r="K1251" s="155" t="s">
        <v>225</v>
      </c>
    </row>
    <row r="1252" spans="1:11">
      <c r="A1252" s="41">
        <v>2018</v>
      </c>
      <c r="B1252" s="41" t="s">
        <v>5388</v>
      </c>
      <c r="C1252" s="41" t="s">
        <v>5388</v>
      </c>
      <c r="D1252" s="41" t="s">
        <v>5423</v>
      </c>
      <c r="E1252" s="41" t="s">
        <v>6326</v>
      </c>
      <c r="F1252" s="41" t="s">
        <v>5278</v>
      </c>
      <c r="G1252" s="41" t="s">
        <v>5278</v>
      </c>
      <c r="H1252" s="41" t="s">
        <v>6476</v>
      </c>
      <c r="I1252" s="118" t="s">
        <v>5977</v>
      </c>
      <c r="J1252" s="155" t="s">
        <v>225</v>
      </c>
      <c r="K1252" s="155" t="s">
        <v>225</v>
      </c>
    </row>
    <row r="1253" spans="1:11">
      <c r="A1253" s="41">
        <v>2018</v>
      </c>
      <c r="B1253" s="41" t="s">
        <v>5388</v>
      </c>
      <c r="C1253" s="41" t="s">
        <v>5388</v>
      </c>
      <c r="D1253" s="41" t="s">
        <v>5423</v>
      </c>
      <c r="E1253" s="41" t="s">
        <v>6326</v>
      </c>
      <c r="F1253" s="41" t="s">
        <v>5278</v>
      </c>
      <c r="G1253" s="41" t="s">
        <v>5278</v>
      </c>
      <c r="H1253" s="41" t="s">
        <v>6477</v>
      </c>
      <c r="I1253" s="118" t="s">
        <v>5978</v>
      </c>
      <c r="J1253" s="155" t="s">
        <v>225</v>
      </c>
      <c r="K1253" s="155" t="s">
        <v>225</v>
      </c>
    </row>
    <row r="1254" spans="1:11">
      <c r="A1254" s="41">
        <v>2018</v>
      </c>
      <c r="B1254" s="41" t="s">
        <v>5388</v>
      </c>
      <c r="C1254" s="41" t="s">
        <v>5388</v>
      </c>
      <c r="D1254" s="41" t="s">
        <v>5423</v>
      </c>
      <c r="E1254" s="41" t="s">
        <v>6326</v>
      </c>
      <c r="F1254" s="41" t="s">
        <v>5278</v>
      </c>
      <c r="G1254" s="41" t="s">
        <v>5278</v>
      </c>
      <c r="H1254" s="41" t="s">
        <v>6478</v>
      </c>
      <c r="I1254" s="118" t="s">
        <v>5978</v>
      </c>
      <c r="J1254" s="155" t="s">
        <v>225</v>
      </c>
      <c r="K1254" s="155" t="s">
        <v>225</v>
      </c>
    </row>
    <row r="1255" spans="1:11">
      <c r="A1255" s="41">
        <v>2018</v>
      </c>
      <c r="B1255" s="41" t="s">
        <v>5388</v>
      </c>
      <c r="C1255" s="41" t="s">
        <v>5388</v>
      </c>
      <c r="D1255" s="41" t="s">
        <v>5423</v>
      </c>
      <c r="E1255" s="41" t="s">
        <v>6326</v>
      </c>
      <c r="F1255" s="41" t="s">
        <v>5278</v>
      </c>
      <c r="G1255" s="41" t="s">
        <v>5278</v>
      </c>
      <c r="H1255" s="41" t="s">
        <v>6479</v>
      </c>
      <c r="I1255" s="118" t="s">
        <v>5979</v>
      </c>
      <c r="J1255" s="155" t="s">
        <v>225</v>
      </c>
      <c r="K1255" s="155" t="s">
        <v>225</v>
      </c>
    </row>
    <row r="1256" spans="1:11">
      <c r="A1256" s="41">
        <v>2018</v>
      </c>
      <c r="B1256" s="41" t="s">
        <v>5388</v>
      </c>
      <c r="C1256" s="41" t="s">
        <v>5388</v>
      </c>
      <c r="D1256" s="41" t="s">
        <v>5423</v>
      </c>
      <c r="E1256" s="41" t="s">
        <v>6326</v>
      </c>
      <c r="F1256" s="41" t="s">
        <v>5278</v>
      </c>
      <c r="G1256" s="41" t="s">
        <v>5278</v>
      </c>
      <c r="H1256" s="41" t="s">
        <v>6480</v>
      </c>
      <c r="I1256" s="118" t="s">
        <v>5979</v>
      </c>
      <c r="J1256" s="155" t="s">
        <v>225</v>
      </c>
      <c r="K1256" s="155" t="s">
        <v>225</v>
      </c>
    </row>
    <row r="1257" spans="1:11">
      <c r="A1257" s="41">
        <v>2018</v>
      </c>
      <c r="B1257" s="41" t="s">
        <v>5388</v>
      </c>
      <c r="C1257" s="41" t="s">
        <v>5388</v>
      </c>
      <c r="D1257" s="41" t="s">
        <v>5423</v>
      </c>
      <c r="E1257" s="41" t="s">
        <v>6327</v>
      </c>
      <c r="F1257" s="41" t="s">
        <v>5278</v>
      </c>
      <c r="G1257" s="41" t="s">
        <v>5278</v>
      </c>
      <c r="H1257" s="41" t="s">
        <v>6201</v>
      </c>
      <c r="I1257" s="118" t="s">
        <v>5955</v>
      </c>
      <c r="J1257" s="155" t="s">
        <v>225</v>
      </c>
      <c r="K1257" s="155" t="s">
        <v>225</v>
      </c>
    </row>
    <row r="1258" spans="1:11">
      <c r="A1258" s="41">
        <v>2018</v>
      </c>
      <c r="B1258" s="41" t="s">
        <v>5388</v>
      </c>
      <c r="C1258" s="41" t="s">
        <v>5388</v>
      </c>
      <c r="D1258" s="41" t="s">
        <v>5423</v>
      </c>
      <c r="E1258" s="41" t="s">
        <v>6327</v>
      </c>
      <c r="F1258" s="41" t="s">
        <v>5278</v>
      </c>
      <c r="G1258" s="41" t="s">
        <v>5278</v>
      </c>
      <c r="H1258" s="41" t="s">
        <v>6199</v>
      </c>
      <c r="I1258" s="118" t="s">
        <v>5964</v>
      </c>
      <c r="J1258" s="155" t="s">
        <v>225</v>
      </c>
      <c r="K1258" s="155" t="s">
        <v>225</v>
      </c>
    </row>
    <row r="1259" spans="1:11">
      <c r="A1259" s="41">
        <v>2018</v>
      </c>
      <c r="B1259" s="41" t="s">
        <v>5388</v>
      </c>
      <c r="C1259" s="41" t="s">
        <v>5388</v>
      </c>
      <c r="D1259" s="41" t="s">
        <v>5423</v>
      </c>
      <c r="E1259" s="41" t="s">
        <v>6327</v>
      </c>
      <c r="F1259" s="41" t="s">
        <v>5278</v>
      </c>
      <c r="G1259" s="41" t="s">
        <v>5278</v>
      </c>
      <c r="H1259" s="41" t="s">
        <v>6203</v>
      </c>
      <c r="I1259" s="118" t="s">
        <v>5957</v>
      </c>
      <c r="J1259" s="155" t="s">
        <v>225</v>
      </c>
      <c r="K1259" s="155" t="s">
        <v>225</v>
      </c>
    </row>
    <row r="1260" spans="1:11">
      <c r="A1260" s="41">
        <v>2018</v>
      </c>
      <c r="B1260" s="41" t="s">
        <v>5388</v>
      </c>
      <c r="C1260" s="41" t="s">
        <v>5388</v>
      </c>
      <c r="D1260" s="41" t="s">
        <v>5423</v>
      </c>
      <c r="E1260" s="41" t="s">
        <v>6327</v>
      </c>
      <c r="F1260" s="41" t="s">
        <v>5278</v>
      </c>
      <c r="G1260" s="41" t="s">
        <v>5278</v>
      </c>
      <c r="H1260" s="41" t="s">
        <v>6205</v>
      </c>
      <c r="I1260" s="118" t="s">
        <v>5965</v>
      </c>
      <c r="J1260" s="155" t="s">
        <v>225</v>
      </c>
      <c r="K1260" s="155" t="s">
        <v>225</v>
      </c>
    </row>
    <row r="1261" spans="1:11">
      <c r="A1261" s="41">
        <v>2018</v>
      </c>
      <c r="B1261" s="41" t="s">
        <v>5388</v>
      </c>
      <c r="C1261" s="41" t="s">
        <v>5388</v>
      </c>
      <c r="D1261" s="41" t="s">
        <v>5423</v>
      </c>
      <c r="E1261" s="41" t="s">
        <v>6327</v>
      </c>
      <c r="F1261" s="41" t="s">
        <v>5278</v>
      </c>
      <c r="G1261" s="41" t="s">
        <v>5278</v>
      </c>
      <c r="H1261" s="41" t="s">
        <v>6473</v>
      </c>
      <c r="I1261" s="118" t="s">
        <v>5976</v>
      </c>
      <c r="J1261" s="155" t="s">
        <v>225</v>
      </c>
      <c r="K1261" s="155" t="s">
        <v>225</v>
      </c>
    </row>
    <row r="1262" spans="1:11">
      <c r="A1262" s="41">
        <v>2018</v>
      </c>
      <c r="B1262" s="41" t="s">
        <v>5388</v>
      </c>
      <c r="C1262" s="41" t="s">
        <v>5388</v>
      </c>
      <c r="D1262" s="41" t="s">
        <v>5423</v>
      </c>
      <c r="E1262" s="41" t="s">
        <v>6327</v>
      </c>
      <c r="F1262" s="41" t="s">
        <v>5278</v>
      </c>
      <c r="G1262" s="41" t="s">
        <v>5278</v>
      </c>
      <c r="H1262" s="41" t="s">
        <v>6474</v>
      </c>
      <c r="I1262" s="118" t="s">
        <v>5976</v>
      </c>
      <c r="J1262" s="155" t="s">
        <v>225</v>
      </c>
      <c r="K1262" s="155" t="s">
        <v>225</v>
      </c>
    </row>
    <row r="1263" spans="1:11">
      <c r="A1263" s="41">
        <v>2018</v>
      </c>
      <c r="B1263" s="41" t="s">
        <v>5388</v>
      </c>
      <c r="C1263" s="41" t="s">
        <v>5388</v>
      </c>
      <c r="D1263" s="41" t="s">
        <v>5423</v>
      </c>
      <c r="E1263" s="41" t="s">
        <v>6327</v>
      </c>
      <c r="F1263" s="41" t="s">
        <v>5278</v>
      </c>
      <c r="G1263" s="41" t="s">
        <v>5278</v>
      </c>
      <c r="H1263" s="41" t="s">
        <v>6475</v>
      </c>
      <c r="I1263" s="118" t="s">
        <v>5977</v>
      </c>
      <c r="J1263" s="155" t="s">
        <v>225</v>
      </c>
      <c r="K1263" s="155" t="s">
        <v>225</v>
      </c>
    </row>
    <row r="1264" spans="1:11">
      <c r="A1264" s="41">
        <v>2018</v>
      </c>
      <c r="B1264" s="41" t="s">
        <v>5388</v>
      </c>
      <c r="C1264" s="41" t="s">
        <v>5388</v>
      </c>
      <c r="D1264" s="41" t="s">
        <v>5423</v>
      </c>
      <c r="E1264" s="41" t="s">
        <v>6327</v>
      </c>
      <c r="F1264" s="41" t="s">
        <v>5278</v>
      </c>
      <c r="G1264" s="41" t="s">
        <v>5278</v>
      </c>
      <c r="H1264" s="41" t="s">
        <v>6476</v>
      </c>
      <c r="I1264" s="118" t="s">
        <v>5977</v>
      </c>
      <c r="J1264" s="155" t="s">
        <v>225</v>
      </c>
      <c r="K1264" s="155" t="s">
        <v>225</v>
      </c>
    </row>
    <row r="1265" spans="1:11">
      <c r="A1265" s="41">
        <v>2018</v>
      </c>
      <c r="B1265" s="41" t="s">
        <v>5388</v>
      </c>
      <c r="C1265" s="41" t="s">
        <v>5388</v>
      </c>
      <c r="D1265" s="41" t="s">
        <v>5423</v>
      </c>
      <c r="E1265" s="41" t="s">
        <v>6327</v>
      </c>
      <c r="F1265" s="41" t="s">
        <v>5278</v>
      </c>
      <c r="G1265" s="41" t="s">
        <v>5278</v>
      </c>
      <c r="H1265" s="41" t="s">
        <v>6477</v>
      </c>
      <c r="I1265" s="118" t="s">
        <v>5978</v>
      </c>
      <c r="J1265" s="155" t="s">
        <v>225</v>
      </c>
      <c r="K1265" s="155" t="s">
        <v>225</v>
      </c>
    </row>
    <row r="1266" spans="1:11">
      <c r="A1266" s="41">
        <v>2018</v>
      </c>
      <c r="B1266" s="41" t="s">
        <v>5388</v>
      </c>
      <c r="C1266" s="41" t="s">
        <v>5388</v>
      </c>
      <c r="D1266" s="41" t="s">
        <v>5423</v>
      </c>
      <c r="E1266" s="41" t="s">
        <v>6327</v>
      </c>
      <c r="F1266" s="41" t="s">
        <v>5278</v>
      </c>
      <c r="G1266" s="41" t="s">
        <v>5278</v>
      </c>
      <c r="H1266" s="41" t="s">
        <v>6478</v>
      </c>
      <c r="I1266" s="118" t="s">
        <v>5978</v>
      </c>
      <c r="J1266" s="155" t="s">
        <v>225</v>
      </c>
      <c r="K1266" s="155" t="s">
        <v>225</v>
      </c>
    </row>
    <row r="1267" spans="1:11">
      <c r="A1267" s="41">
        <v>2018</v>
      </c>
      <c r="B1267" s="41" t="s">
        <v>5388</v>
      </c>
      <c r="C1267" s="41" t="s">
        <v>5388</v>
      </c>
      <c r="D1267" s="41" t="s">
        <v>5423</v>
      </c>
      <c r="E1267" s="41" t="s">
        <v>6327</v>
      </c>
      <c r="F1267" s="41" t="s">
        <v>5278</v>
      </c>
      <c r="G1267" s="41" t="s">
        <v>5278</v>
      </c>
      <c r="H1267" s="41" t="s">
        <v>6479</v>
      </c>
      <c r="I1267" s="118" t="s">
        <v>5979</v>
      </c>
      <c r="J1267" s="155" t="s">
        <v>225</v>
      </c>
      <c r="K1267" s="155" t="s">
        <v>225</v>
      </c>
    </row>
    <row r="1268" spans="1:11">
      <c r="A1268" s="41">
        <v>2018</v>
      </c>
      <c r="B1268" s="41" t="s">
        <v>5388</v>
      </c>
      <c r="C1268" s="41" t="s">
        <v>5388</v>
      </c>
      <c r="D1268" s="41" t="s">
        <v>5423</v>
      </c>
      <c r="E1268" s="41" t="s">
        <v>6327</v>
      </c>
      <c r="F1268" s="41" t="s">
        <v>5278</v>
      </c>
      <c r="G1268" s="41" t="s">
        <v>5278</v>
      </c>
      <c r="H1268" s="41" t="s">
        <v>6480</v>
      </c>
      <c r="I1268" s="118" t="s">
        <v>5979</v>
      </c>
      <c r="J1268" s="155" t="s">
        <v>225</v>
      </c>
      <c r="K1268" s="155" t="s">
        <v>225</v>
      </c>
    </row>
    <row r="1269" spans="1:11">
      <c r="A1269" s="41">
        <v>2018</v>
      </c>
      <c r="B1269" s="41" t="s">
        <v>5388</v>
      </c>
      <c r="C1269" s="41" t="s">
        <v>5388</v>
      </c>
      <c r="D1269" s="41" t="s">
        <v>6337</v>
      </c>
      <c r="E1269" s="41" t="s">
        <v>6331</v>
      </c>
      <c r="F1269" s="41" t="s">
        <v>5278</v>
      </c>
      <c r="G1269" s="41" t="s">
        <v>5278</v>
      </c>
      <c r="H1269" s="41" t="s">
        <v>6201</v>
      </c>
      <c r="I1269" s="118" t="s">
        <v>5955</v>
      </c>
      <c r="J1269" s="155" t="s">
        <v>235</v>
      </c>
      <c r="K1269" s="155" t="s">
        <v>235</v>
      </c>
    </row>
    <row r="1270" spans="1:11">
      <c r="A1270" s="41">
        <v>2018</v>
      </c>
      <c r="B1270" s="41" t="s">
        <v>5388</v>
      </c>
      <c r="C1270" s="41" t="s">
        <v>5388</v>
      </c>
      <c r="D1270" s="41" t="s">
        <v>6337</v>
      </c>
      <c r="E1270" s="41" t="s">
        <v>6331</v>
      </c>
      <c r="F1270" s="41" t="s">
        <v>5278</v>
      </c>
      <c r="G1270" s="41" t="s">
        <v>5278</v>
      </c>
      <c r="H1270" s="41" t="s">
        <v>6199</v>
      </c>
      <c r="I1270" s="118" t="s">
        <v>5964</v>
      </c>
      <c r="J1270" s="155" t="s">
        <v>235</v>
      </c>
      <c r="K1270" s="155" t="s">
        <v>235</v>
      </c>
    </row>
    <row r="1271" spans="1:11">
      <c r="A1271" s="41">
        <v>2018</v>
      </c>
      <c r="B1271" s="41" t="s">
        <v>5388</v>
      </c>
      <c r="C1271" s="41" t="s">
        <v>5388</v>
      </c>
      <c r="D1271" s="41" t="s">
        <v>6337</v>
      </c>
      <c r="E1271" s="41" t="s">
        <v>6331</v>
      </c>
      <c r="F1271" s="41" t="s">
        <v>5278</v>
      </c>
      <c r="G1271" s="41" t="s">
        <v>5278</v>
      </c>
      <c r="H1271" s="41" t="s">
        <v>6203</v>
      </c>
      <c r="I1271" s="118" t="s">
        <v>5957</v>
      </c>
      <c r="J1271" s="155" t="s">
        <v>235</v>
      </c>
      <c r="K1271" s="155" t="s">
        <v>235</v>
      </c>
    </row>
    <row r="1272" spans="1:11">
      <c r="A1272" s="41">
        <v>2018</v>
      </c>
      <c r="B1272" s="41" t="s">
        <v>5388</v>
      </c>
      <c r="C1272" s="41" t="s">
        <v>5388</v>
      </c>
      <c r="D1272" s="41" t="s">
        <v>6337</v>
      </c>
      <c r="E1272" s="41" t="s">
        <v>6331</v>
      </c>
      <c r="F1272" s="41" t="s">
        <v>5278</v>
      </c>
      <c r="G1272" s="41" t="s">
        <v>5278</v>
      </c>
      <c r="H1272" s="41" t="s">
        <v>6205</v>
      </c>
      <c r="I1272" s="118" t="s">
        <v>5965</v>
      </c>
      <c r="J1272" s="155" t="s">
        <v>235</v>
      </c>
      <c r="K1272" s="155" t="s">
        <v>235</v>
      </c>
    </row>
    <row r="1273" spans="1:11">
      <c r="A1273" s="41">
        <v>2018</v>
      </c>
      <c r="B1273" s="41" t="s">
        <v>5388</v>
      </c>
      <c r="C1273" s="41" t="s">
        <v>5388</v>
      </c>
      <c r="D1273" s="41" t="s">
        <v>6337</v>
      </c>
      <c r="E1273" s="41" t="s">
        <v>6331</v>
      </c>
      <c r="F1273" s="41" t="s">
        <v>5278</v>
      </c>
      <c r="G1273" s="41" t="s">
        <v>5278</v>
      </c>
      <c r="H1273" s="41" t="s">
        <v>6473</v>
      </c>
      <c r="I1273" s="118" t="s">
        <v>5976</v>
      </c>
      <c r="J1273" s="155" t="s">
        <v>235</v>
      </c>
      <c r="K1273" s="155" t="s">
        <v>235</v>
      </c>
    </row>
    <row r="1274" spans="1:11">
      <c r="A1274" s="41">
        <v>2018</v>
      </c>
      <c r="B1274" s="41" t="s">
        <v>5388</v>
      </c>
      <c r="C1274" s="41" t="s">
        <v>5388</v>
      </c>
      <c r="D1274" s="41" t="s">
        <v>6337</v>
      </c>
      <c r="E1274" s="41" t="s">
        <v>6331</v>
      </c>
      <c r="F1274" s="41" t="s">
        <v>5278</v>
      </c>
      <c r="G1274" s="41" t="s">
        <v>5278</v>
      </c>
      <c r="H1274" s="41" t="s">
        <v>6474</v>
      </c>
      <c r="I1274" s="118" t="s">
        <v>5976</v>
      </c>
      <c r="J1274" s="155" t="s">
        <v>235</v>
      </c>
      <c r="K1274" s="155" t="s">
        <v>235</v>
      </c>
    </row>
    <row r="1275" spans="1:11">
      <c r="A1275" s="41">
        <v>2018</v>
      </c>
      <c r="B1275" s="41" t="s">
        <v>5388</v>
      </c>
      <c r="C1275" s="41" t="s">
        <v>5388</v>
      </c>
      <c r="D1275" s="41" t="s">
        <v>6337</v>
      </c>
      <c r="E1275" s="41" t="s">
        <v>6331</v>
      </c>
      <c r="F1275" s="41" t="s">
        <v>5278</v>
      </c>
      <c r="G1275" s="41" t="s">
        <v>5278</v>
      </c>
      <c r="H1275" s="41" t="s">
        <v>6475</v>
      </c>
      <c r="I1275" s="118" t="s">
        <v>5977</v>
      </c>
      <c r="J1275" s="155" t="s">
        <v>235</v>
      </c>
      <c r="K1275" s="155" t="s">
        <v>235</v>
      </c>
    </row>
    <row r="1276" spans="1:11">
      <c r="A1276" s="41">
        <v>2018</v>
      </c>
      <c r="B1276" s="41" t="s">
        <v>5388</v>
      </c>
      <c r="C1276" s="41" t="s">
        <v>5388</v>
      </c>
      <c r="D1276" s="41" t="s">
        <v>6337</v>
      </c>
      <c r="E1276" s="41" t="s">
        <v>6331</v>
      </c>
      <c r="F1276" s="41" t="s">
        <v>5278</v>
      </c>
      <c r="G1276" s="41" t="s">
        <v>5278</v>
      </c>
      <c r="H1276" s="41" t="s">
        <v>6476</v>
      </c>
      <c r="I1276" s="118" t="s">
        <v>5977</v>
      </c>
      <c r="J1276" s="155" t="s">
        <v>235</v>
      </c>
      <c r="K1276" s="155" t="s">
        <v>235</v>
      </c>
    </row>
    <row r="1277" spans="1:11">
      <c r="A1277" s="41">
        <v>2018</v>
      </c>
      <c r="B1277" s="41" t="s">
        <v>5388</v>
      </c>
      <c r="C1277" s="41" t="s">
        <v>5388</v>
      </c>
      <c r="D1277" s="41" t="s">
        <v>6337</v>
      </c>
      <c r="E1277" s="41" t="s">
        <v>6331</v>
      </c>
      <c r="F1277" s="41" t="s">
        <v>5278</v>
      </c>
      <c r="G1277" s="41" t="s">
        <v>5278</v>
      </c>
      <c r="H1277" s="41" t="s">
        <v>6477</v>
      </c>
      <c r="I1277" s="118" t="s">
        <v>5978</v>
      </c>
      <c r="J1277" s="155" t="s">
        <v>235</v>
      </c>
      <c r="K1277" s="155" t="s">
        <v>235</v>
      </c>
    </row>
    <row r="1278" spans="1:11">
      <c r="A1278" s="41">
        <v>2018</v>
      </c>
      <c r="B1278" s="41" t="s">
        <v>5388</v>
      </c>
      <c r="C1278" s="41" t="s">
        <v>5388</v>
      </c>
      <c r="D1278" s="41" t="s">
        <v>6337</v>
      </c>
      <c r="E1278" s="41" t="s">
        <v>6331</v>
      </c>
      <c r="F1278" s="41" t="s">
        <v>5278</v>
      </c>
      <c r="G1278" s="41" t="s">
        <v>5278</v>
      </c>
      <c r="H1278" s="41" t="s">
        <v>6478</v>
      </c>
      <c r="I1278" s="118" t="s">
        <v>5978</v>
      </c>
      <c r="J1278" s="155" t="s">
        <v>235</v>
      </c>
      <c r="K1278" s="155" t="s">
        <v>235</v>
      </c>
    </row>
    <row r="1279" spans="1:11">
      <c r="A1279" s="41">
        <v>2018</v>
      </c>
      <c r="B1279" s="41" t="s">
        <v>5388</v>
      </c>
      <c r="C1279" s="41" t="s">
        <v>5388</v>
      </c>
      <c r="D1279" s="41" t="s">
        <v>6337</v>
      </c>
      <c r="E1279" s="41" t="s">
        <v>6331</v>
      </c>
      <c r="F1279" s="41" t="s">
        <v>5278</v>
      </c>
      <c r="G1279" s="41" t="s">
        <v>5278</v>
      </c>
      <c r="H1279" s="41" t="s">
        <v>6479</v>
      </c>
      <c r="I1279" s="118" t="s">
        <v>5979</v>
      </c>
      <c r="J1279" s="155" t="s">
        <v>235</v>
      </c>
      <c r="K1279" s="155" t="s">
        <v>235</v>
      </c>
    </row>
    <row r="1280" spans="1:11">
      <c r="A1280" s="41">
        <v>2018</v>
      </c>
      <c r="B1280" s="41" t="s">
        <v>5388</v>
      </c>
      <c r="C1280" s="41" t="s">
        <v>5388</v>
      </c>
      <c r="D1280" s="41" t="s">
        <v>6337</v>
      </c>
      <c r="E1280" s="41" t="s">
        <v>6331</v>
      </c>
      <c r="F1280" s="41" t="s">
        <v>5278</v>
      </c>
      <c r="G1280" s="41" t="s">
        <v>5278</v>
      </c>
      <c r="H1280" s="41" t="s">
        <v>6480</v>
      </c>
      <c r="I1280" s="118" t="s">
        <v>5979</v>
      </c>
      <c r="J1280" s="155" t="s">
        <v>235</v>
      </c>
      <c r="K1280" s="155" t="s">
        <v>235</v>
      </c>
    </row>
    <row r="1281" spans="1:11">
      <c r="A1281" s="41">
        <v>2018</v>
      </c>
      <c r="B1281" s="41" t="s">
        <v>5388</v>
      </c>
      <c r="C1281" s="41" t="s">
        <v>5388</v>
      </c>
      <c r="D1281" s="41" t="s">
        <v>6000</v>
      </c>
      <c r="E1281" s="41" t="s">
        <v>6331</v>
      </c>
      <c r="F1281" s="41" t="s">
        <v>5278</v>
      </c>
      <c r="G1281" s="41" t="s">
        <v>5278</v>
      </c>
      <c r="H1281" s="41" t="s">
        <v>6201</v>
      </c>
      <c r="I1281" s="118" t="s">
        <v>5955</v>
      </c>
      <c r="J1281" s="155" t="s">
        <v>235</v>
      </c>
      <c r="K1281" s="155" t="s">
        <v>235</v>
      </c>
    </row>
    <row r="1282" spans="1:11">
      <c r="A1282" s="41">
        <v>2018</v>
      </c>
      <c r="B1282" s="41" t="s">
        <v>5388</v>
      </c>
      <c r="C1282" s="41" t="s">
        <v>5388</v>
      </c>
      <c r="D1282" s="41" t="s">
        <v>6000</v>
      </c>
      <c r="E1282" s="41" t="s">
        <v>6331</v>
      </c>
      <c r="F1282" s="41" t="s">
        <v>5278</v>
      </c>
      <c r="G1282" s="41" t="s">
        <v>5278</v>
      </c>
      <c r="H1282" s="41" t="s">
        <v>6199</v>
      </c>
      <c r="I1282" s="118" t="s">
        <v>5964</v>
      </c>
      <c r="J1282" s="155" t="s">
        <v>235</v>
      </c>
      <c r="K1282" s="155" t="s">
        <v>235</v>
      </c>
    </row>
    <row r="1283" spans="1:11">
      <c r="A1283" s="41">
        <v>2018</v>
      </c>
      <c r="B1283" s="41" t="s">
        <v>5388</v>
      </c>
      <c r="C1283" s="41" t="s">
        <v>5388</v>
      </c>
      <c r="D1283" s="41" t="s">
        <v>6000</v>
      </c>
      <c r="E1283" s="41" t="s">
        <v>6331</v>
      </c>
      <c r="F1283" s="41" t="s">
        <v>5278</v>
      </c>
      <c r="G1283" s="41" t="s">
        <v>5278</v>
      </c>
      <c r="H1283" s="41" t="s">
        <v>6203</v>
      </c>
      <c r="I1283" s="118" t="s">
        <v>5957</v>
      </c>
      <c r="J1283" s="155" t="s">
        <v>235</v>
      </c>
      <c r="K1283" s="155" t="s">
        <v>235</v>
      </c>
    </row>
    <row r="1284" spans="1:11">
      <c r="A1284" s="41">
        <v>2018</v>
      </c>
      <c r="B1284" s="41" t="s">
        <v>5388</v>
      </c>
      <c r="C1284" s="41" t="s">
        <v>5388</v>
      </c>
      <c r="D1284" s="41" t="s">
        <v>6000</v>
      </c>
      <c r="E1284" s="41" t="s">
        <v>6331</v>
      </c>
      <c r="F1284" s="41" t="s">
        <v>5278</v>
      </c>
      <c r="G1284" s="41" t="s">
        <v>5278</v>
      </c>
      <c r="H1284" s="41" t="s">
        <v>6205</v>
      </c>
      <c r="I1284" s="118" t="s">
        <v>5965</v>
      </c>
      <c r="J1284" s="155" t="s">
        <v>235</v>
      </c>
      <c r="K1284" s="155" t="s">
        <v>235</v>
      </c>
    </row>
    <row r="1285" spans="1:11">
      <c r="A1285" s="41">
        <v>2018</v>
      </c>
      <c r="B1285" s="41" t="s">
        <v>5388</v>
      </c>
      <c r="C1285" s="41" t="s">
        <v>5388</v>
      </c>
      <c r="D1285" s="41" t="s">
        <v>6000</v>
      </c>
      <c r="E1285" s="41" t="s">
        <v>6331</v>
      </c>
      <c r="F1285" s="41" t="s">
        <v>5278</v>
      </c>
      <c r="G1285" s="41" t="s">
        <v>5278</v>
      </c>
      <c r="H1285" s="41" t="s">
        <v>6473</v>
      </c>
      <c r="I1285" s="118" t="s">
        <v>5976</v>
      </c>
      <c r="J1285" s="155" t="s">
        <v>235</v>
      </c>
      <c r="K1285" s="155" t="s">
        <v>235</v>
      </c>
    </row>
    <row r="1286" spans="1:11">
      <c r="A1286" s="41">
        <v>2018</v>
      </c>
      <c r="B1286" s="41" t="s">
        <v>5388</v>
      </c>
      <c r="C1286" s="41" t="s">
        <v>5388</v>
      </c>
      <c r="D1286" s="41" t="s">
        <v>6000</v>
      </c>
      <c r="E1286" s="41" t="s">
        <v>6331</v>
      </c>
      <c r="F1286" s="41" t="s">
        <v>5278</v>
      </c>
      <c r="G1286" s="41" t="s">
        <v>5278</v>
      </c>
      <c r="H1286" s="41" t="s">
        <v>6474</v>
      </c>
      <c r="I1286" s="118" t="s">
        <v>5976</v>
      </c>
      <c r="J1286" s="155" t="s">
        <v>235</v>
      </c>
      <c r="K1286" s="155" t="s">
        <v>235</v>
      </c>
    </row>
    <row r="1287" spans="1:11">
      <c r="A1287" s="41">
        <v>2018</v>
      </c>
      <c r="B1287" s="41" t="s">
        <v>5388</v>
      </c>
      <c r="C1287" s="41" t="s">
        <v>5388</v>
      </c>
      <c r="D1287" s="41" t="s">
        <v>6000</v>
      </c>
      <c r="E1287" s="41" t="s">
        <v>6331</v>
      </c>
      <c r="F1287" s="41" t="s">
        <v>5278</v>
      </c>
      <c r="G1287" s="41" t="s">
        <v>5278</v>
      </c>
      <c r="H1287" s="41" t="s">
        <v>6475</v>
      </c>
      <c r="I1287" s="118" t="s">
        <v>5977</v>
      </c>
      <c r="J1287" s="155" t="s">
        <v>235</v>
      </c>
      <c r="K1287" s="155" t="s">
        <v>235</v>
      </c>
    </row>
    <row r="1288" spans="1:11">
      <c r="A1288" s="41">
        <v>2018</v>
      </c>
      <c r="B1288" s="41" t="s">
        <v>5388</v>
      </c>
      <c r="C1288" s="41" t="s">
        <v>5388</v>
      </c>
      <c r="D1288" s="41" t="s">
        <v>6000</v>
      </c>
      <c r="E1288" s="41" t="s">
        <v>6331</v>
      </c>
      <c r="F1288" s="41" t="s">
        <v>5278</v>
      </c>
      <c r="G1288" s="41" t="s">
        <v>5278</v>
      </c>
      <c r="H1288" s="41" t="s">
        <v>6476</v>
      </c>
      <c r="I1288" s="118" t="s">
        <v>5977</v>
      </c>
      <c r="J1288" s="155" t="s">
        <v>235</v>
      </c>
      <c r="K1288" s="155" t="s">
        <v>235</v>
      </c>
    </row>
    <row r="1289" spans="1:11">
      <c r="A1289" s="41">
        <v>2018</v>
      </c>
      <c r="B1289" s="41" t="s">
        <v>5388</v>
      </c>
      <c r="C1289" s="41" t="s">
        <v>5388</v>
      </c>
      <c r="D1289" s="41" t="s">
        <v>6000</v>
      </c>
      <c r="E1289" s="41" t="s">
        <v>6331</v>
      </c>
      <c r="F1289" s="41" t="s">
        <v>5278</v>
      </c>
      <c r="G1289" s="41" t="s">
        <v>5278</v>
      </c>
      <c r="H1289" s="41" t="s">
        <v>6477</v>
      </c>
      <c r="I1289" s="118" t="s">
        <v>5978</v>
      </c>
      <c r="J1289" s="155" t="s">
        <v>235</v>
      </c>
      <c r="K1289" s="155" t="s">
        <v>235</v>
      </c>
    </row>
    <row r="1290" spans="1:11">
      <c r="A1290" s="41">
        <v>2018</v>
      </c>
      <c r="B1290" s="41" t="s">
        <v>5388</v>
      </c>
      <c r="C1290" s="41" t="s">
        <v>5388</v>
      </c>
      <c r="D1290" s="41" t="s">
        <v>6000</v>
      </c>
      <c r="E1290" s="41" t="s">
        <v>6331</v>
      </c>
      <c r="F1290" s="41" t="s">
        <v>5278</v>
      </c>
      <c r="G1290" s="41" t="s">
        <v>5278</v>
      </c>
      <c r="H1290" s="41" t="s">
        <v>6478</v>
      </c>
      <c r="I1290" s="118" t="s">
        <v>5978</v>
      </c>
      <c r="J1290" s="155" t="s">
        <v>235</v>
      </c>
      <c r="K1290" s="155" t="s">
        <v>235</v>
      </c>
    </row>
    <row r="1291" spans="1:11">
      <c r="A1291" s="41">
        <v>2018</v>
      </c>
      <c r="B1291" s="41" t="s">
        <v>5388</v>
      </c>
      <c r="C1291" s="41" t="s">
        <v>5388</v>
      </c>
      <c r="D1291" s="41" t="s">
        <v>6000</v>
      </c>
      <c r="E1291" s="41" t="s">
        <v>6331</v>
      </c>
      <c r="F1291" s="41" t="s">
        <v>5278</v>
      </c>
      <c r="G1291" s="41" t="s">
        <v>5278</v>
      </c>
      <c r="H1291" s="41" t="s">
        <v>6479</v>
      </c>
      <c r="I1291" s="118" t="s">
        <v>5979</v>
      </c>
      <c r="J1291" s="155" t="s">
        <v>235</v>
      </c>
      <c r="K1291" s="155" t="s">
        <v>235</v>
      </c>
    </row>
    <row r="1292" spans="1:11">
      <c r="A1292" s="41">
        <v>2018</v>
      </c>
      <c r="B1292" s="41" t="s">
        <v>5388</v>
      </c>
      <c r="C1292" s="41" t="s">
        <v>5388</v>
      </c>
      <c r="D1292" s="41" t="s">
        <v>6000</v>
      </c>
      <c r="E1292" s="41" t="s">
        <v>6331</v>
      </c>
      <c r="F1292" s="41" t="s">
        <v>5278</v>
      </c>
      <c r="G1292" s="41" t="s">
        <v>5278</v>
      </c>
      <c r="H1292" s="41" t="s">
        <v>6480</v>
      </c>
      <c r="I1292" s="118" t="s">
        <v>5979</v>
      </c>
      <c r="J1292" s="155" t="s">
        <v>235</v>
      </c>
      <c r="K1292" s="155" t="s">
        <v>235</v>
      </c>
    </row>
    <row r="1293" spans="1:11">
      <c r="A1293" s="41">
        <v>2018</v>
      </c>
      <c r="B1293" s="41" t="s">
        <v>5388</v>
      </c>
      <c r="C1293" s="41" t="s">
        <v>5388</v>
      </c>
      <c r="D1293" s="41" t="s">
        <v>5409</v>
      </c>
      <c r="E1293" s="41" t="s">
        <v>6267</v>
      </c>
      <c r="F1293" s="41" t="s">
        <v>5278</v>
      </c>
      <c r="G1293" s="41" t="s">
        <v>5278</v>
      </c>
      <c r="H1293" s="41" t="s">
        <v>6201</v>
      </c>
      <c r="I1293" s="118" t="s">
        <v>5955</v>
      </c>
      <c r="J1293" s="155" t="s">
        <v>225</v>
      </c>
      <c r="K1293" s="155" t="s">
        <v>225</v>
      </c>
    </row>
    <row r="1294" spans="1:11">
      <c r="A1294" s="41">
        <v>2018</v>
      </c>
      <c r="B1294" s="41" t="s">
        <v>5388</v>
      </c>
      <c r="C1294" s="41" t="s">
        <v>5388</v>
      </c>
      <c r="D1294" s="41" t="s">
        <v>5409</v>
      </c>
      <c r="E1294" s="41" t="s">
        <v>6267</v>
      </c>
      <c r="F1294" s="41" t="s">
        <v>5278</v>
      </c>
      <c r="G1294" s="41" t="s">
        <v>5278</v>
      </c>
      <c r="H1294" s="41" t="s">
        <v>6199</v>
      </c>
      <c r="I1294" s="118" t="s">
        <v>5964</v>
      </c>
      <c r="J1294" s="155" t="s">
        <v>225</v>
      </c>
      <c r="K1294" s="155" t="s">
        <v>225</v>
      </c>
    </row>
    <row r="1295" spans="1:11">
      <c r="A1295" s="41">
        <v>2018</v>
      </c>
      <c r="B1295" s="41" t="s">
        <v>5388</v>
      </c>
      <c r="C1295" s="41" t="s">
        <v>5388</v>
      </c>
      <c r="D1295" s="41" t="s">
        <v>5409</v>
      </c>
      <c r="E1295" s="41" t="s">
        <v>6267</v>
      </c>
      <c r="F1295" s="41" t="s">
        <v>5278</v>
      </c>
      <c r="G1295" s="41" t="s">
        <v>5278</v>
      </c>
      <c r="H1295" s="41" t="s">
        <v>6203</v>
      </c>
      <c r="I1295" s="118" t="s">
        <v>5957</v>
      </c>
      <c r="J1295" s="155" t="s">
        <v>225</v>
      </c>
      <c r="K1295" s="155" t="s">
        <v>225</v>
      </c>
    </row>
    <row r="1296" spans="1:11">
      <c r="A1296" s="41">
        <v>2018</v>
      </c>
      <c r="B1296" s="41" t="s">
        <v>5388</v>
      </c>
      <c r="C1296" s="41" t="s">
        <v>5388</v>
      </c>
      <c r="D1296" s="41" t="s">
        <v>5409</v>
      </c>
      <c r="E1296" s="41" t="s">
        <v>6267</v>
      </c>
      <c r="F1296" s="41" t="s">
        <v>5278</v>
      </c>
      <c r="G1296" s="41" t="s">
        <v>5278</v>
      </c>
      <c r="H1296" s="41" t="s">
        <v>6205</v>
      </c>
      <c r="I1296" s="118" t="s">
        <v>5965</v>
      </c>
      <c r="J1296" s="155" t="s">
        <v>225</v>
      </c>
      <c r="K1296" s="155" t="s">
        <v>225</v>
      </c>
    </row>
    <row r="1297" spans="1:11">
      <c r="A1297" s="41">
        <v>2018</v>
      </c>
      <c r="B1297" s="41" t="s">
        <v>5388</v>
      </c>
      <c r="C1297" s="41" t="s">
        <v>5388</v>
      </c>
      <c r="D1297" s="41" t="s">
        <v>5409</v>
      </c>
      <c r="E1297" s="41" t="s">
        <v>6267</v>
      </c>
      <c r="F1297" s="41" t="s">
        <v>5278</v>
      </c>
      <c r="G1297" s="41" t="s">
        <v>5278</v>
      </c>
      <c r="H1297" s="41" t="s">
        <v>6473</v>
      </c>
      <c r="I1297" s="118" t="s">
        <v>5976</v>
      </c>
      <c r="J1297" s="155" t="s">
        <v>225</v>
      </c>
      <c r="K1297" s="155" t="s">
        <v>225</v>
      </c>
    </row>
    <row r="1298" spans="1:11">
      <c r="A1298" s="41">
        <v>2018</v>
      </c>
      <c r="B1298" s="41" t="s">
        <v>5388</v>
      </c>
      <c r="C1298" s="41" t="s">
        <v>5388</v>
      </c>
      <c r="D1298" s="41" t="s">
        <v>5409</v>
      </c>
      <c r="E1298" s="41" t="s">
        <v>6267</v>
      </c>
      <c r="F1298" s="41" t="s">
        <v>5278</v>
      </c>
      <c r="G1298" s="41" t="s">
        <v>5278</v>
      </c>
      <c r="H1298" s="41" t="s">
        <v>6474</v>
      </c>
      <c r="I1298" s="118" t="s">
        <v>5976</v>
      </c>
      <c r="J1298" s="155" t="s">
        <v>225</v>
      </c>
      <c r="K1298" s="155" t="s">
        <v>225</v>
      </c>
    </row>
    <row r="1299" spans="1:11">
      <c r="A1299" s="41">
        <v>2018</v>
      </c>
      <c r="B1299" s="41" t="s">
        <v>5388</v>
      </c>
      <c r="C1299" s="41" t="s">
        <v>5388</v>
      </c>
      <c r="D1299" s="41" t="s">
        <v>5409</v>
      </c>
      <c r="E1299" s="41" t="s">
        <v>6267</v>
      </c>
      <c r="F1299" s="41" t="s">
        <v>5278</v>
      </c>
      <c r="G1299" s="41" t="s">
        <v>5278</v>
      </c>
      <c r="H1299" s="41" t="s">
        <v>6475</v>
      </c>
      <c r="I1299" s="118" t="s">
        <v>5977</v>
      </c>
      <c r="J1299" s="155" t="s">
        <v>225</v>
      </c>
      <c r="K1299" s="155" t="s">
        <v>225</v>
      </c>
    </row>
    <row r="1300" spans="1:11">
      <c r="A1300" s="41">
        <v>2018</v>
      </c>
      <c r="B1300" s="41" t="s">
        <v>5388</v>
      </c>
      <c r="C1300" s="41" t="s">
        <v>5388</v>
      </c>
      <c r="D1300" s="41" t="s">
        <v>5409</v>
      </c>
      <c r="E1300" s="41" t="s">
        <v>6267</v>
      </c>
      <c r="F1300" s="41" t="s">
        <v>5278</v>
      </c>
      <c r="G1300" s="41" t="s">
        <v>5278</v>
      </c>
      <c r="H1300" s="41" t="s">
        <v>6476</v>
      </c>
      <c r="I1300" s="118" t="s">
        <v>5977</v>
      </c>
      <c r="J1300" s="155" t="s">
        <v>225</v>
      </c>
      <c r="K1300" s="155" t="s">
        <v>225</v>
      </c>
    </row>
    <row r="1301" spans="1:11">
      <c r="A1301" s="41">
        <v>2018</v>
      </c>
      <c r="B1301" s="41" t="s">
        <v>5388</v>
      </c>
      <c r="C1301" s="41" t="s">
        <v>5388</v>
      </c>
      <c r="D1301" s="41" t="s">
        <v>5409</v>
      </c>
      <c r="E1301" s="41" t="s">
        <v>6267</v>
      </c>
      <c r="F1301" s="41" t="s">
        <v>5278</v>
      </c>
      <c r="G1301" s="41" t="s">
        <v>5278</v>
      </c>
      <c r="H1301" s="41" t="s">
        <v>6477</v>
      </c>
      <c r="I1301" s="118" t="s">
        <v>5978</v>
      </c>
      <c r="J1301" s="155" t="s">
        <v>225</v>
      </c>
      <c r="K1301" s="155" t="s">
        <v>225</v>
      </c>
    </row>
    <row r="1302" spans="1:11">
      <c r="A1302" s="41">
        <v>2018</v>
      </c>
      <c r="B1302" s="41" t="s">
        <v>5388</v>
      </c>
      <c r="C1302" s="41" t="s">
        <v>5388</v>
      </c>
      <c r="D1302" s="41" t="s">
        <v>5409</v>
      </c>
      <c r="E1302" s="41" t="s">
        <v>6267</v>
      </c>
      <c r="F1302" s="41" t="s">
        <v>5278</v>
      </c>
      <c r="G1302" s="41" t="s">
        <v>5278</v>
      </c>
      <c r="H1302" s="41" t="s">
        <v>6478</v>
      </c>
      <c r="I1302" s="118" t="s">
        <v>5978</v>
      </c>
      <c r="J1302" s="155" t="s">
        <v>225</v>
      </c>
      <c r="K1302" s="155" t="s">
        <v>225</v>
      </c>
    </row>
    <row r="1303" spans="1:11">
      <c r="A1303" s="41">
        <v>2018</v>
      </c>
      <c r="B1303" s="41" t="s">
        <v>5388</v>
      </c>
      <c r="C1303" s="41" t="s">
        <v>5388</v>
      </c>
      <c r="D1303" s="41" t="s">
        <v>5409</v>
      </c>
      <c r="E1303" s="41" t="s">
        <v>6267</v>
      </c>
      <c r="F1303" s="41" t="s">
        <v>5278</v>
      </c>
      <c r="G1303" s="41" t="s">
        <v>5278</v>
      </c>
      <c r="H1303" s="41" t="s">
        <v>6479</v>
      </c>
      <c r="I1303" s="118" t="s">
        <v>5979</v>
      </c>
      <c r="J1303" s="155" t="s">
        <v>225</v>
      </c>
      <c r="K1303" s="155" t="s">
        <v>225</v>
      </c>
    </row>
    <row r="1304" spans="1:11">
      <c r="A1304" s="41">
        <v>2018</v>
      </c>
      <c r="B1304" s="41" t="s">
        <v>5388</v>
      </c>
      <c r="C1304" s="41" t="s">
        <v>5388</v>
      </c>
      <c r="D1304" s="41" t="s">
        <v>5409</v>
      </c>
      <c r="E1304" s="41" t="s">
        <v>6267</v>
      </c>
      <c r="F1304" s="41" t="s">
        <v>5278</v>
      </c>
      <c r="G1304" s="41" t="s">
        <v>5278</v>
      </c>
      <c r="H1304" s="41" t="s">
        <v>6480</v>
      </c>
      <c r="I1304" s="118" t="s">
        <v>5979</v>
      </c>
      <c r="J1304" s="155" t="s">
        <v>225</v>
      </c>
      <c r="K1304" s="155" t="s">
        <v>225</v>
      </c>
    </row>
    <row r="1305" spans="1:11">
      <c r="A1305" s="41">
        <v>2018</v>
      </c>
      <c r="B1305" s="41" t="s">
        <v>5388</v>
      </c>
      <c r="C1305" s="41" t="s">
        <v>5388</v>
      </c>
      <c r="D1305" s="41" t="s">
        <v>5409</v>
      </c>
      <c r="E1305" s="41" t="s">
        <v>6266</v>
      </c>
      <c r="F1305" s="41" t="s">
        <v>5278</v>
      </c>
      <c r="G1305" s="41" t="s">
        <v>5278</v>
      </c>
      <c r="H1305" s="41" t="s">
        <v>6201</v>
      </c>
      <c r="I1305" s="118" t="s">
        <v>5955</v>
      </c>
      <c r="J1305" s="155" t="s">
        <v>225</v>
      </c>
      <c r="K1305" s="155" t="s">
        <v>225</v>
      </c>
    </row>
    <row r="1306" spans="1:11">
      <c r="A1306" s="41">
        <v>2018</v>
      </c>
      <c r="B1306" s="41" t="s">
        <v>5388</v>
      </c>
      <c r="C1306" s="41" t="s">
        <v>5388</v>
      </c>
      <c r="D1306" s="41" t="s">
        <v>5409</v>
      </c>
      <c r="E1306" s="41" t="s">
        <v>6266</v>
      </c>
      <c r="F1306" s="41" t="s">
        <v>5278</v>
      </c>
      <c r="G1306" s="41" t="s">
        <v>5278</v>
      </c>
      <c r="H1306" s="41" t="s">
        <v>6199</v>
      </c>
      <c r="I1306" s="118" t="s">
        <v>5964</v>
      </c>
      <c r="J1306" s="155" t="s">
        <v>225</v>
      </c>
      <c r="K1306" s="155" t="s">
        <v>225</v>
      </c>
    </row>
    <row r="1307" spans="1:11">
      <c r="A1307" s="41">
        <v>2018</v>
      </c>
      <c r="B1307" s="41" t="s">
        <v>5388</v>
      </c>
      <c r="C1307" s="41" t="s">
        <v>5388</v>
      </c>
      <c r="D1307" s="41" t="s">
        <v>5409</v>
      </c>
      <c r="E1307" s="41" t="s">
        <v>6266</v>
      </c>
      <c r="F1307" s="41" t="s">
        <v>5278</v>
      </c>
      <c r="G1307" s="41" t="s">
        <v>5278</v>
      </c>
      <c r="H1307" s="41" t="s">
        <v>6203</v>
      </c>
      <c r="I1307" s="118" t="s">
        <v>5957</v>
      </c>
      <c r="J1307" s="155" t="s">
        <v>225</v>
      </c>
      <c r="K1307" s="155" t="s">
        <v>225</v>
      </c>
    </row>
    <row r="1308" spans="1:11">
      <c r="A1308" s="41">
        <v>2018</v>
      </c>
      <c r="B1308" s="41" t="s">
        <v>5388</v>
      </c>
      <c r="C1308" s="41" t="s">
        <v>5388</v>
      </c>
      <c r="D1308" s="41" t="s">
        <v>5409</v>
      </c>
      <c r="E1308" s="41" t="s">
        <v>6266</v>
      </c>
      <c r="F1308" s="41" t="s">
        <v>5278</v>
      </c>
      <c r="G1308" s="41" t="s">
        <v>5278</v>
      </c>
      <c r="H1308" s="41" t="s">
        <v>6205</v>
      </c>
      <c r="I1308" s="118" t="s">
        <v>5965</v>
      </c>
      <c r="J1308" s="155" t="s">
        <v>225</v>
      </c>
      <c r="K1308" s="155" t="s">
        <v>225</v>
      </c>
    </row>
    <row r="1309" spans="1:11">
      <c r="A1309" s="41">
        <v>2018</v>
      </c>
      <c r="B1309" s="41" t="s">
        <v>5388</v>
      </c>
      <c r="C1309" s="41" t="s">
        <v>5388</v>
      </c>
      <c r="D1309" s="41" t="s">
        <v>5409</v>
      </c>
      <c r="E1309" s="41" t="s">
        <v>6266</v>
      </c>
      <c r="F1309" s="41" t="s">
        <v>5278</v>
      </c>
      <c r="G1309" s="41" t="s">
        <v>5278</v>
      </c>
      <c r="H1309" s="41" t="s">
        <v>6473</v>
      </c>
      <c r="I1309" s="118" t="s">
        <v>5976</v>
      </c>
      <c r="J1309" s="155" t="s">
        <v>225</v>
      </c>
      <c r="K1309" s="155" t="s">
        <v>225</v>
      </c>
    </row>
    <row r="1310" spans="1:11">
      <c r="A1310" s="41">
        <v>2018</v>
      </c>
      <c r="B1310" s="41" t="s">
        <v>5388</v>
      </c>
      <c r="C1310" s="41" t="s">
        <v>5388</v>
      </c>
      <c r="D1310" s="41" t="s">
        <v>5409</v>
      </c>
      <c r="E1310" s="41" t="s">
        <v>6266</v>
      </c>
      <c r="F1310" s="41" t="s">
        <v>5278</v>
      </c>
      <c r="G1310" s="41" t="s">
        <v>5278</v>
      </c>
      <c r="H1310" s="41" t="s">
        <v>6474</v>
      </c>
      <c r="I1310" s="118" t="s">
        <v>5976</v>
      </c>
      <c r="J1310" s="155" t="s">
        <v>225</v>
      </c>
      <c r="K1310" s="155" t="s">
        <v>225</v>
      </c>
    </row>
    <row r="1311" spans="1:11">
      <c r="A1311" s="41">
        <v>2018</v>
      </c>
      <c r="B1311" s="41" t="s">
        <v>5388</v>
      </c>
      <c r="C1311" s="41" t="s">
        <v>5388</v>
      </c>
      <c r="D1311" s="41" t="s">
        <v>5409</v>
      </c>
      <c r="E1311" s="41" t="s">
        <v>6266</v>
      </c>
      <c r="F1311" s="41" t="s">
        <v>5278</v>
      </c>
      <c r="G1311" s="41" t="s">
        <v>5278</v>
      </c>
      <c r="H1311" s="41" t="s">
        <v>6475</v>
      </c>
      <c r="I1311" s="118" t="s">
        <v>5977</v>
      </c>
      <c r="J1311" s="155" t="s">
        <v>225</v>
      </c>
      <c r="K1311" s="155" t="s">
        <v>225</v>
      </c>
    </row>
    <row r="1312" spans="1:11">
      <c r="A1312" s="41">
        <v>2018</v>
      </c>
      <c r="B1312" s="41" t="s">
        <v>5388</v>
      </c>
      <c r="C1312" s="41" t="s">
        <v>5388</v>
      </c>
      <c r="D1312" s="41" t="s">
        <v>5409</v>
      </c>
      <c r="E1312" s="41" t="s">
        <v>6266</v>
      </c>
      <c r="F1312" s="41" t="s">
        <v>5278</v>
      </c>
      <c r="G1312" s="41" t="s">
        <v>5278</v>
      </c>
      <c r="H1312" s="41" t="s">
        <v>6476</v>
      </c>
      <c r="I1312" s="118" t="s">
        <v>5977</v>
      </c>
      <c r="J1312" s="155" t="s">
        <v>225</v>
      </c>
      <c r="K1312" s="155" t="s">
        <v>225</v>
      </c>
    </row>
    <row r="1313" spans="1:11">
      <c r="A1313" s="41">
        <v>2018</v>
      </c>
      <c r="B1313" s="41" t="s">
        <v>5388</v>
      </c>
      <c r="C1313" s="41" t="s">
        <v>5388</v>
      </c>
      <c r="D1313" s="41" t="s">
        <v>5409</v>
      </c>
      <c r="E1313" s="41" t="s">
        <v>6266</v>
      </c>
      <c r="F1313" s="41" t="s">
        <v>5278</v>
      </c>
      <c r="G1313" s="41" t="s">
        <v>5278</v>
      </c>
      <c r="H1313" s="41" t="s">
        <v>6477</v>
      </c>
      <c r="I1313" s="118" t="s">
        <v>5978</v>
      </c>
      <c r="J1313" s="155" t="s">
        <v>225</v>
      </c>
      <c r="K1313" s="155" t="s">
        <v>225</v>
      </c>
    </row>
    <row r="1314" spans="1:11">
      <c r="A1314" s="41">
        <v>2018</v>
      </c>
      <c r="B1314" s="41" t="s">
        <v>5388</v>
      </c>
      <c r="C1314" s="41" t="s">
        <v>5388</v>
      </c>
      <c r="D1314" s="41" t="s">
        <v>5409</v>
      </c>
      <c r="E1314" s="41" t="s">
        <v>6266</v>
      </c>
      <c r="F1314" s="41" t="s">
        <v>5278</v>
      </c>
      <c r="G1314" s="41" t="s">
        <v>5278</v>
      </c>
      <c r="H1314" s="41" t="s">
        <v>6478</v>
      </c>
      <c r="I1314" s="118" t="s">
        <v>5978</v>
      </c>
      <c r="J1314" s="155" t="s">
        <v>225</v>
      </c>
      <c r="K1314" s="155" t="s">
        <v>225</v>
      </c>
    </row>
    <row r="1315" spans="1:11">
      <c r="A1315" s="41">
        <v>2018</v>
      </c>
      <c r="B1315" s="41" t="s">
        <v>5388</v>
      </c>
      <c r="C1315" s="41" t="s">
        <v>5388</v>
      </c>
      <c r="D1315" s="41" t="s">
        <v>5409</v>
      </c>
      <c r="E1315" s="41" t="s">
        <v>6266</v>
      </c>
      <c r="F1315" s="41" t="s">
        <v>5278</v>
      </c>
      <c r="G1315" s="41" t="s">
        <v>5278</v>
      </c>
      <c r="H1315" s="41" t="s">
        <v>6479</v>
      </c>
      <c r="I1315" s="118" t="s">
        <v>5979</v>
      </c>
      <c r="J1315" s="155" t="s">
        <v>225</v>
      </c>
      <c r="K1315" s="155" t="s">
        <v>225</v>
      </c>
    </row>
    <row r="1316" spans="1:11">
      <c r="A1316" s="41">
        <v>2018</v>
      </c>
      <c r="B1316" s="41" t="s">
        <v>5388</v>
      </c>
      <c r="C1316" s="41" t="s">
        <v>5388</v>
      </c>
      <c r="D1316" s="41" t="s">
        <v>5409</v>
      </c>
      <c r="E1316" s="41" t="s">
        <v>6266</v>
      </c>
      <c r="F1316" s="41" t="s">
        <v>5278</v>
      </c>
      <c r="G1316" s="41" t="s">
        <v>5278</v>
      </c>
      <c r="H1316" s="41" t="s">
        <v>6480</v>
      </c>
      <c r="I1316" s="118" t="s">
        <v>5979</v>
      </c>
      <c r="J1316" s="155" t="s">
        <v>225</v>
      </c>
      <c r="K1316" s="155" t="s">
        <v>225</v>
      </c>
    </row>
    <row r="1317" spans="1:11">
      <c r="A1317" s="41">
        <v>2018</v>
      </c>
      <c r="B1317" s="41" t="s">
        <v>5388</v>
      </c>
      <c r="C1317" s="41" t="s">
        <v>5388</v>
      </c>
      <c r="D1317" s="41" t="s">
        <v>5409</v>
      </c>
      <c r="E1317" s="41" t="s">
        <v>6268</v>
      </c>
      <c r="F1317" s="41" t="s">
        <v>5278</v>
      </c>
      <c r="G1317" s="41" t="s">
        <v>5278</v>
      </c>
      <c r="H1317" s="41" t="s">
        <v>6201</v>
      </c>
      <c r="I1317" s="118" t="s">
        <v>5955</v>
      </c>
      <c r="J1317" s="155" t="s">
        <v>225</v>
      </c>
      <c r="K1317" s="155" t="s">
        <v>225</v>
      </c>
    </row>
    <row r="1318" spans="1:11">
      <c r="A1318" s="41">
        <v>2018</v>
      </c>
      <c r="B1318" s="41" t="s">
        <v>5388</v>
      </c>
      <c r="C1318" s="41" t="s">
        <v>5388</v>
      </c>
      <c r="D1318" s="41" t="s">
        <v>5409</v>
      </c>
      <c r="E1318" s="41" t="s">
        <v>6268</v>
      </c>
      <c r="F1318" s="41" t="s">
        <v>5278</v>
      </c>
      <c r="G1318" s="41" t="s">
        <v>5278</v>
      </c>
      <c r="H1318" s="41" t="s">
        <v>6199</v>
      </c>
      <c r="I1318" s="118" t="s">
        <v>5964</v>
      </c>
      <c r="J1318" s="155" t="s">
        <v>225</v>
      </c>
      <c r="K1318" s="155" t="s">
        <v>225</v>
      </c>
    </row>
    <row r="1319" spans="1:11">
      <c r="A1319" s="41">
        <v>2018</v>
      </c>
      <c r="B1319" s="41" t="s">
        <v>5388</v>
      </c>
      <c r="C1319" s="41" t="s">
        <v>5388</v>
      </c>
      <c r="D1319" s="41" t="s">
        <v>5409</v>
      </c>
      <c r="E1319" s="41" t="s">
        <v>6268</v>
      </c>
      <c r="F1319" s="41" t="s">
        <v>5278</v>
      </c>
      <c r="G1319" s="41" t="s">
        <v>5278</v>
      </c>
      <c r="H1319" s="41" t="s">
        <v>6203</v>
      </c>
      <c r="I1319" s="118" t="s">
        <v>5957</v>
      </c>
      <c r="J1319" s="155" t="s">
        <v>225</v>
      </c>
      <c r="K1319" s="155" t="s">
        <v>225</v>
      </c>
    </row>
    <row r="1320" spans="1:11">
      <c r="A1320" s="41">
        <v>2018</v>
      </c>
      <c r="B1320" s="41" t="s">
        <v>5388</v>
      </c>
      <c r="C1320" s="41" t="s">
        <v>5388</v>
      </c>
      <c r="D1320" s="41" t="s">
        <v>5409</v>
      </c>
      <c r="E1320" s="41" t="s">
        <v>6268</v>
      </c>
      <c r="F1320" s="41" t="s">
        <v>5278</v>
      </c>
      <c r="G1320" s="41" t="s">
        <v>5278</v>
      </c>
      <c r="H1320" s="41" t="s">
        <v>6205</v>
      </c>
      <c r="I1320" s="118" t="s">
        <v>5965</v>
      </c>
      <c r="J1320" s="155" t="s">
        <v>225</v>
      </c>
      <c r="K1320" s="155" t="s">
        <v>225</v>
      </c>
    </row>
    <row r="1321" spans="1:11">
      <c r="A1321" s="41">
        <v>2018</v>
      </c>
      <c r="B1321" s="41" t="s">
        <v>5388</v>
      </c>
      <c r="C1321" s="41" t="s">
        <v>5388</v>
      </c>
      <c r="D1321" s="41" t="s">
        <v>5409</v>
      </c>
      <c r="E1321" s="41" t="s">
        <v>6268</v>
      </c>
      <c r="F1321" s="41" t="s">
        <v>5278</v>
      </c>
      <c r="G1321" s="41" t="s">
        <v>5278</v>
      </c>
      <c r="H1321" s="41" t="s">
        <v>6473</v>
      </c>
      <c r="I1321" s="118" t="s">
        <v>5976</v>
      </c>
      <c r="J1321" s="155" t="s">
        <v>225</v>
      </c>
      <c r="K1321" s="155" t="s">
        <v>225</v>
      </c>
    </row>
    <row r="1322" spans="1:11">
      <c r="A1322" s="41">
        <v>2018</v>
      </c>
      <c r="B1322" s="41" t="s">
        <v>5388</v>
      </c>
      <c r="C1322" s="41" t="s">
        <v>5388</v>
      </c>
      <c r="D1322" s="41" t="s">
        <v>5409</v>
      </c>
      <c r="E1322" s="41" t="s">
        <v>6268</v>
      </c>
      <c r="F1322" s="41" t="s">
        <v>5278</v>
      </c>
      <c r="G1322" s="41" t="s">
        <v>5278</v>
      </c>
      <c r="H1322" s="41" t="s">
        <v>6474</v>
      </c>
      <c r="I1322" s="118" t="s">
        <v>5976</v>
      </c>
      <c r="J1322" s="155" t="s">
        <v>225</v>
      </c>
      <c r="K1322" s="155" t="s">
        <v>225</v>
      </c>
    </row>
    <row r="1323" spans="1:11">
      <c r="A1323" s="41">
        <v>2018</v>
      </c>
      <c r="B1323" s="41" t="s">
        <v>5388</v>
      </c>
      <c r="C1323" s="41" t="s">
        <v>5388</v>
      </c>
      <c r="D1323" s="41" t="s">
        <v>5409</v>
      </c>
      <c r="E1323" s="41" t="s">
        <v>6268</v>
      </c>
      <c r="F1323" s="41" t="s">
        <v>5278</v>
      </c>
      <c r="G1323" s="41" t="s">
        <v>5278</v>
      </c>
      <c r="H1323" s="41" t="s">
        <v>6475</v>
      </c>
      <c r="I1323" s="118" t="s">
        <v>5977</v>
      </c>
      <c r="J1323" s="155" t="s">
        <v>225</v>
      </c>
      <c r="K1323" s="155" t="s">
        <v>225</v>
      </c>
    </row>
    <row r="1324" spans="1:11">
      <c r="A1324" s="41">
        <v>2018</v>
      </c>
      <c r="B1324" s="41" t="s">
        <v>5388</v>
      </c>
      <c r="C1324" s="41" t="s">
        <v>5388</v>
      </c>
      <c r="D1324" s="41" t="s">
        <v>5409</v>
      </c>
      <c r="E1324" s="41" t="s">
        <v>6268</v>
      </c>
      <c r="F1324" s="41" t="s">
        <v>5278</v>
      </c>
      <c r="G1324" s="41" t="s">
        <v>5278</v>
      </c>
      <c r="H1324" s="41" t="s">
        <v>6476</v>
      </c>
      <c r="I1324" s="118" t="s">
        <v>5977</v>
      </c>
      <c r="J1324" s="155" t="s">
        <v>225</v>
      </c>
      <c r="K1324" s="155" t="s">
        <v>225</v>
      </c>
    </row>
    <row r="1325" spans="1:11">
      <c r="A1325" s="41">
        <v>2018</v>
      </c>
      <c r="B1325" s="41" t="s">
        <v>5388</v>
      </c>
      <c r="C1325" s="41" t="s">
        <v>5388</v>
      </c>
      <c r="D1325" s="41" t="s">
        <v>5409</v>
      </c>
      <c r="E1325" s="41" t="s">
        <v>6268</v>
      </c>
      <c r="F1325" s="41" t="s">
        <v>5278</v>
      </c>
      <c r="G1325" s="41" t="s">
        <v>5278</v>
      </c>
      <c r="H1325" s="41" t="s">
        <v>6477</v>
      </c>
      <c r="I1325" s="118" t="s">
        <v>5978</v>
      </c>
      <c r="J1325" s="155" t="s">
        <v>225</v>
      </c>
      <c r="K1325" s="155" t="s">
        <v>225</v>
      </c>
    </row>
    <row r="1326" spans="1:11">
      <c r="A1326" s="41">
        <v>2018</v>
      </c>
      <c r="B1326" s="41" t="s">
        <v>5388</v>
      </c>
      <c r="C1326" s="41" t="s">
        <v>5388</v>
      </c>
      <c r="D1326" s="41" t="s">
        <v>5409</v>
      </c>
      <c r="E1326" s="41" t="s">
        <v>6268</v>
      </c>
      <c r="F1326" s="41" t="s">
        <v>5278</v>
      </c>
      <c r="G1326" s="41" t="s">
        <v>5278</v>
      </c>
      <c r="H1326" s="41" t="s">
        <v>6478</v>
      </c>
      <c r="I1326" s="118" t="s">
        <v>5978</v>
      </c>
      <c r="J1326" s="155" t="s">
        <v>225</v>
      </c>
      <c r="K1326" s="155" t="s">
        <v>225</v>
      </c>
    </row>
    <row r="1327" spans="1:11">
      <c r="A1327" s="41">
        <v>2018</v>
      </c>
      <c r="B1327" s="41" t="s">
        <v>5388</v>
      </c>
      <c r="C1327" s="41" t="s">
        <v>5388</v>
      </c>
      <c r="D1327" s="41" t="s">
        <v>5409</v>
      </c>
      <c r="E1327" s="41" t="s">
        <v>6268</v>
      </c>
      <c r="F1327" s="41" t="s">
        <v>5278</v>
      </c>
      <c r="G1327" s="41" t="s">
        <v>5278</v>
      </c>
      <c r="H1327" s="41" t="s">
        <v>6479</v>
      </c>
      <c r="I1327" s="118" t="s">
        <v>5979</v>
      </c>
      <c r="J1327" s="155" t="s">
        <v>225</v>
      </c>
      <c r="K1327" s="155" t="s">
        <v>225</v>
      </c>
    </row>
    <row r="1328" spans="1:11">
      <c r="A1328" s="41">
        <v>2018</v>
      </c>
      <c r="B1328" s="41" t="s">
        <v>5388</v>
      </c>
      <c r="C1328" s="41" t="s">
        <v>5388</v>
      </c>
      <c r="D1328" s="41" t="s">
        <v>5409</v>
      </c>
      <c r="E1328" s="41" t="s">
        <v>6268</v>
      </c>
      <c r="F1328" s="41" t="s">
        <v>5278</v>
      </c>
      <c r="G1328" s="41" t="s">
        <v>5278</v>
      </c>
      <c r="H1328" s="41" t="s">
        <v>6480</v>
      </c>
      <c r="I1328" s="118" t="s">
        <v>5979</v>
      </c>
      <c r="J1328" s="155" t="s">
        <v>225</v>
      </c>
      <c r="K1328" s="155" t="s">
        <v>225</v>
      </c>
    </row>
    <row r="1329" spans="1:11">
      <c r="A1329" s="41">
        <v>2018</v>
      </c>
      <c r="B1329" s="41" t="s">
        <v>5388</v>
      </c>
      <c r="C1329" s="41" t="s">
        <v>5388</v>
      </c>
      <c r="D1329" s="41" t="s">
        <v>5413</v>
      </c>
      <c r="E1329" s="41" t="s">
        <v>6331</v>
      </c>
      <c r="F1329" s="41" t="s">
        <v>5278</v>
      </c>
      <c r="G1329" s="41" t="s">
        <v>5278</v>
      </c>
      <c r="H1329" s="41" t="s">
        <v>6201</v>
      </c>
      <c r="I1329" s="118" t="s">
        <v>5955</v>
      </c>
      <c r="J1329" s="155" t="s">
        <v>225</v>
      </c>
      <c r="K1329" s="155" t="s">
        <v>225</v>
      </c>
    </row>
    <row r="1330" spans="1:11">
      <c r="A1330" s="41">
        <v>2018</v>
      </c>
      <c r="B1330" s="41" t="s">
        <v>5388</v>
      </c>
      <c r="C1330" s="41" t="s">
        <v>5388</v>
      </c>
      <c r="D1330" s="41" t="s">
        <v>5413</v>
      </c>
      <c r="E1330" s="41" t="s">
        <v>6331</v>
      </c>
      <c r="F1330" s="41" t="s">
        <v>5278</v>
      </c>
      <c r="G1330" s="41" t="s">
        <v>5278</v>
      </c>
      <c r="H1330" s="41" t="s">
        <v>6199</v>
      </c>
      <c r="I1330" s="118" t="s">
        <v>5964</v>
      </c>
      <c r="J1330" s="155" t="s">
        <v>225</v>
      </c>
      <c r="K1330" s="155" t="s">
        <v>225</v>
      </c>
    </row>
    <row r="1331" spans="1:11">
      <c r="A1331" s="41">
        <v>2018</v>
      </c>
      <c r="B1331" s="41" t="s">
        <v>5388</v>
      </c>
      <c r="C1331" s="41" t="s">
        <v>5388</v>
      </c>
      <c r="D1331" s="41" t="s">
        <v>5413</v>
      </c>
      <c r="E1331" s="41" t="s">
        <v>6331</v>
      </c>
      <c r="F1331" s="41" t="s">
        <v>5278</v>
      </c>
      <c r="G1331" s="41" t="s">
        <v>5278</v>
      </c>
      <c r="H1331" s="41" t="s">
        <v>6203</v>
      </c>
      <c r="I1331" s="118" t="s">
        <v>5957</v>
      </c>
      <c r="J1331" s="155" t="s">
        <v>225</v>
      </c>
      <c r="K1331" s="155" t="s">
        <v>225</v>
      </c>
    </row>
    <row r="1332" spans="1:11">
      <c r="A1332" s="41">
        <v>2018</v>
      </c>
      <c r="B1332" s="41" t="s">
        <v>5388</v>
      </c>
      <c r="C1332" s="41" t="s">
        <v>5388</v>
      </c>
      <c r="D1332" s="41" t="s">
        <v>5413</v>
      </c>
      <c r="E1332" s="41" t="s">
        <v>6331</v>
      </c>
      <c r="F1332" s="41" t="s">
        <v>5278</v>
      </c>
      <c r="G1332" s="41" t="s">
        <v>5278</v>
      </c>
      <c r="H1332" s="41" t="s">
        <v>6205</v>
      </c>
      <c r="I1332" s="118" t="s">
        <v>5965</v>
      </c>
      <c r="J1332" s="155" t="s">
        <v>225</v>
      </c>
      <c r="K1332" s="155" t="s">
        <v>225</v>
      </c>
    </row>
    <row r="1333" spans="1:11">
      <c r="A1333" s="41">
        <v>2018</v>
      </c>
      <c r="B1333" s="41" t="s">
        <v>5388</v>
      </c>
      <c r="C1333" s="41" t="s">
        <v>5388</v>
      </c>
      <c r="D1333" s="41" t="s">
        <v>5413</v>
      </c>
      <c r="E1333" s="41" t="s">
        <v>6331</v>
      </c>
      <c r="F1333" s="41" t="s">
        <v>5278</v>
      </c>
      <c r="G1333" s="41" t="s">
        <v>5278</v>
      </c>
      <c r="H1333" s="41" t="s">
        <v>6473</v>
      </c>
      <c r="I1333" s="118" t="s">
        <v>5976</v>
      </c>
      <c r="J1333" s="155" t="s">
        <v>225</v>
      </c>
      <c r="K1333" s="155" t="s">
        <v>225</v>
      </c>
    </row>
    <row r="1334" spans="1:11">
      <c r="A1334" s="41">
        <v>2018</v>
      </c>
      <c r="B1334" s="41" t="s">
        <v>5388</v>
      </c>
      <c r="C1334" s="41" t="s">
        <v>5388</v>
      </c>
      <c r="D1334" s="41" t="s">
        <v>5413</v>
      </c>
      <c r="E1334" s="41" t="s">
        <v>6331</v>
      </c>
      <c r="F1334" s="41" t="s">
        <v>5278</v>
      </c>
      <c r="G1334" s="41" t="s">
        <v>5278</v>
      </c>
      <c r="H1334" s="41" t="s">
        <v>6474</v>
      </c>
      <c r="I1334" s="118" t="s">
        <v>5976</v>
      </c>
      <c r="J1334" s="155" t="s">
        <v>225</v>
      </c>
      <c r="K1334" s="155" t="s">
        <v>225</v>
      </c>
    </row>
    <row r="1335" spans="1:11">
      <c r="A1335" s="41">
        <v>2018</v>
      </c>
      <c r="B1335" s="41" t="s">
        <v>5388</v>
      </c>
      <c r="C1335" s="41" t="s">
        <v>5388</v>
      </c>
      <c r="D1335" s="41" t="s">
        <v>5413</v>
      </c>
      <c r="E1335" s="41" t="s">
        <v>6331</v>
      </c>
      <c r="F1335" s="41" t="s">
        <v>5278</v>
      </c>
      <c r="G1335" s="41" t="s">
        <v>5278</v>
      </c>
      <c r="H1335" s="41" t="s">
        <v>6475</v>
      </c>
      <c r="I1335" s="118" t="s">
        <v>5977</v>
      </c>
      <c r="J1335" s="155" t="s">
        <v>225</v>
      </c>
      <c r="K1335" s="155" t="s">
        <v>225</v>
      </c>
    </row>
    <row r="1336" spans="1:11">
      <c r="A1336" s="41">
        <v>2018</v>
      </c>
      <c r="B1336" s="41" t="s">
        <v>5388</v>
      </c>
      <c r="C1336" s="41" t="s">
        <v>5388</v>
      </c>
      <c r="D1336" s="41" t="s">
        <v>5413</v>
      </c>
      <c r="E1336" s="41" t="s">
        <v>6331</v>
      </c>
      <c r="F1336" s="41" t="s">
        <v>5278</v>
      </c>
      <c r="G1336" s="41" t="s">
        <v>5278</v>
      </c>
      <c r="H1336" s="41" t="s">
        <v>6476</v>
      </c>
      <c r="I1336" s="118" t="s">
        <v>5977</v>
      </c>
      <c r="J1336" s="155" t="s">
        <v>225</v>
      </c>
      <c r="K1336" s="155" t="s">
        <v>225</v>
      </c>
    </row>
    <row r="1337" spans="1:11">
      <c r="A1337" s="41">
        <v>2018</v>
      </c>
      <c r="B1337" s="41" t="s">
        <v>5388</v>
      </c>
      <c r="C1337" s="41" t="s">
        <v>5388</v>
      </c>
      <c r="D1337" s="41" t="s">
        <v>5413</v>
      </c>
      <c r="E1337" s="41" t="s">
        <v>6331</v>
      </c>
      <c r="F1337" s="41" t="s">
        <v>5278</v>
      </c>
      <c r="G1337" s="41" t="s">
        <v>5278</v>
      </c>
      <c r="H1337" s="41" t="s">
        <v>6477</v>
      </c>
      <c r="I1337" s="118" t="s">
        <v>5978</v>
      </c>
      <c r="J1337" s="155" t="s">
        <v>225</v>
      </c>
      <c r="K1337" s="155" t="s">
        <v>225</v>
      </c>
    </row>
    <row r="1338" spans="1:11">
      <c r="A1338" s="41">
        <v>2018</v>
      </c>
      <c r="B1338" s="41" t="s">
        <v>5388</v>
      </c>
      <c r="C1338" s="41" t="s">
        <v>5388</v>
      </c>
      <c r="D1338" s="41" t="s">
        <v>5413</v>
      </c>
      <c r="E1338" s="41" t="s">
        <v>6331</v>
      </c>
      <c r="F1338" s="41" t="s">
        <v>5278</v>
      </c>
      <c r="G1338" s="41" t="s">
        <v>5278</v>
      </c>
      <c r="H1338" s="41" t="s">
        <v>6478</v>
      </c>
      <c r="I1338" s="118" t="s">
        <v>5978</v>
      </c>
      <c r="J1338" s="155" t="s">
        <v>225</v>
      </c>
      <c r="K1338" s="155" t="s">
        <v>225</v>
      </c>
    </row>
    <row r="1339" spans="1:11">
      <c r="A1339" s="41">
        <v>2018</v>
      </c>
      <c r="B1339" s="41" t="s">
        <v>5388</v>
      </c>
      <c r="C1339" s="41" t="s">
        <v>5388</v>
      </c>
      <c r="D1339" s="41" t="s">
        <v>5413</v>
      </c>
      <c r="E1339" s="41" t="s">
        <v>6331</v>
      </c>
      <c r="F1339" s="41" t="s">
        <v>5278</v>
      </c>
      <c r="G1339" s="41" t="s">
        <v>5278</v>
      </c>
      <c r="H1339" s="41" t="s">
        <v>6479</v>
      </c>
      <c r="I1339" s="118" t="s">
        <v>5979</v>
      </c>
      <c r="J1339" s="155" t="s">
        <v>225</v>
      </c>
      <c r="K1339" s="155" t="s">
        <v>225</v>
      </c>
    </row>
    <row r="1340" spans="1:11">
      <c r="A1340" s="41">
        <v>2018</v>
      </c>
      <c r="B1340" s="41" t="s">
        <v>5388</v>
      </c>
      <c r="C1340" s="41" t="s">
        <v>5388</v>
      </c>
      <c r="D1340" s="41" t="s">
        <v>5413</v>
      </c>
      <c r="E1340" s="41" t="s">
        <v>6331</v>
      </c>
      <c r="F1340" s="41" t="s">
        <v>5278</v>
      </c>
      <c r="G1340" s="41" t="s">
        <v>5278</v>
      </c>
      <c r="H1340" s="41" t="s">
        <v>6480</v>
      </c>
      <c r="I1340" s="118" t="s">
        <v>5979</v>
      </c>
      <c r="J1340" s="155" t="s">
        <v>225</v>
      </c>
      <c r="K1340" s="155" t="s">
        <v>225</v>
      </c>
    </row>
    <row r="1341" spans="1:11">
      <c r="A1341" s="41">
        <v>2018</v>
      </c>
      <c r="B1341" s="41" t="s">
        <v>5388</v>
      </c>
      <c r="C1341" s="41" t="s">
        <v>5388</v>
      </c>
      <c r="D1341" s="41" t="s">
        <v>5413</v>
      </c>
      <c r="E1341" s="41" t="s">
        <v>6330</v>
      </c>
      <c r="F1341" s="41" t="s">
        <v>5278</v>
      </c>
      <c r="G1341" s="41" t="s">
        <v>5278</v>
      </c>
      <c r="H1341" s="41" t="s">
        <v>6201</v>
      </c>
      <c r="I1341" s="118" t="s">
        <v>5955</v>
      </c>
      <c r="J1341" s="155" t="s">
        <v>225</v>
      </c>
      <c r="K1341" s="155" t="s">
        <v>225</v>
      </c>
    </row>
    <row r="1342" spans="1:11">
      <c r="A1342" s="41">
        <v>2018</v>
      </c>
      <c r="B1342" s="41" t="s">
        <v>5388</v>
      </c>
      <c r="C1342" s="41" t="s">
        <v>5388</v>
      </c>
      <c r="D1342" s="41" t="s">
        <v>5413</v>
      </c>
      <c r="E1342" s="41" t="s">
        <v>6330</v>
      </c>
      <c r="F1342" s="41" t="s">
        <v>5278</v>
      </c>
      <c r="G1342" s="41" t="s">
        <v>5278</v>
      </c>
      <c r="H1342" s="41" t="s">
        <v>6199</v>
      </c>
      <c r="I1342" s="118" t="s">
        <v>5964</v>
      </c>
      <c r="J1342" s="155" t="s">
        <v>225</v>
      </c>
      <c r="K1342" s="155" t="s">
        <v>225</v>
      </c>
    </row>
    <row r="1343" spans="1:11">
      <c r="A1343" s="41">
        <v>2018</v>
      </c>
      <c r="B1343" s="41" t="s">
        <v>5388</v>
      </c>
      <c r="C1343" s="41" t="s">
        <v>5388</v>
      </c>
      <c r="D1343" s="41" t="s">
        <v>5413</v>
      </c>
      <c r="E1343" s="41" t="s">
        <v>6330</v>
      </c>
      <c r="F1343" s="41" t="s">
        <v>5278</v>
      </c>
      <c r="G1343" s="41" t="s">
        <v>5278</v>
      </c>
      <c r="H1343" s="41" t="s">
        <v>6203</v>
      </c>
      <c r="I1343" s="118" t="s">
        <v>5957</v>
      </c>
      <c r="J1343" s="155" t="s">
        <v>225</v>
      </c>
      <c r="K1343" s="155" t="s">
        <v>225</v>
      </c>
    </row>
    <row r="1344" spans="1:11">
      <c r="A1344" s="41">
        <v>2018</v>
      </c>
      <c r="B1344" s="41" t="s">
        <v>5388</v>
      </c>
      <c r="C1344" s="41" t="s">
        <v>5388</v>
      </c>
      <c r="D1344" s="41" t="s">
        <v>5413</v>
      </c>
      <c r="E1344" s="41" t="s">
        <v>6330</v>
      </c>
      <c r="F1344" s="41" t="s">
        <v>5278</v>
      </c>
      <c r="G1344" s="41" t="s">
        <v>5278</v>
      </c>
      <c r="H1344" s="41" t="s">
        <v>6205</v>
      </c>
      <c r="I1344" s="118" t="s">
        <v>5965</v>
      </c>
      <c r="J1344" s="155" t="s">
        <v>225</v>
      </c>
      <c r="K1344" s="155" t="s">
        <v>225</v>
      </c>
    </row>
    <row r="1345" spans="1:11">
      <c r="A1345" s="41">
        <v>2018</v>
      </c>
      <c r="B1345" s="41" t="s">
        <v>5388</v>
      </c>
      <c r="C1345" s="41" t="s">
        <v>5388</v>
      </c>
      <c r="D1345" s="41" t="s">
        <v>5413</v>
      </c>
      <c r="E1345" s="41" t="s">
        <v>6330</v>
      </c>
      <c r="F1345" s="41" t="s">
        <v>5278</v>
      </c>
      <c r="G1345" s="41" t="s">
        <v>5278</v>
      </c>
      <c r="H1345" s="41" t="s">
        <v>6473</v>
      </c>
      <c r="I1345" s="118" t="s">
        <v>5976</v>
      </c>
      <c r="J1345" s="155" t="s">
        <v>225</v>
      </c>
      <c r="K1345" s="155" t="s">
        <v>225</v>
      </c>
    </row>
    <row r="1346" spans="1:11">
      <c r="A1346" s="41">
        <v>2018</v>
      </c>
      <c r="B1346" s="41" t="s">
        <v>5388</v>
      </c>
      <c r="C1346" s="41" t="s">
        <v>5388</v>
      </c>
      <c r="D1346" s="41" t="s">
        <v>5413</v>
      </c>
      <c r="E1346" s="41" t="s">
        <v>6330</v>
      </c>
      <c r="F1346" s="41" t="s">
        <v>5278</v>
      </c>
      <c r="G1346" s="41" t="s">
        <v>5278</v>
      </c>
      <c r="H1346" s="41" t="s">
        <v>6474</v>
      </c>
      <c r="I1346" s="118" t="s">
        <v>5976</v>
      </c>
      <c r="J1346" s="155" t="s">
        <v>225</v>
      </c>
      <c r="K1346" s="155" t="s">
        <v>225</v>
      </c>
    </row>
    <row r="1347" spans="1:11">
      <c r="A1347" s="41">
        <v>2018</v>
      </c>
      <c r="B1347" s="41" t="s">
        <v>5388</v>
      </c>
      <c r="C1347" s="41" t="s">
        <v>5388</v>
      </c>
      <c r="D1347" s="41" t="s">
        <v>5413</v>
      </c>
      <c r="E1347" s="41" t="s">
        <v>6330</v>
      </c>
      <c r="F1347" s="41" t="s">
        <v>5278</v>
      </c>
      <c r="G1347" s="41" t="s">
        <v>5278</v>
      </c>
      <c r="H1347" s="41" t="s">
        <v>6475</v>
      </c>
      <c r="I1347" s="118" t="s">
        <v>5977</v>
      </c>
      <c r="J1347" s="155" t="s">
        <v>225</v>
      </c>
      <c r="K1347" s="155" t="s">
        <v>225</v>
      </c>
    </row>
    <row r="1348" spans="1:11">
      <c r="A1348" s="41">
        <v>2018</v>
      </c>
      <c r="B1348" s="41" t="s">
        <v>5388</v>
      </c>
      <c r="C1348" s="41" t="s">
        <v>5388</v>
      </c>
      <c r="D1348" s="41" t="s">
        <v>5413</v>
      </c>
      <c r="E1348" s="41" t="s">
        <v>6330</v>
      </c>
      <c r="F1348" s="41" t="s">
        <v>5278</v>
      </c>
      <c r="G1348" s="41" t="s">
        <v>5278</v>
      </c>
      <c r="H1348" s="41" t="s">
        <v>6476</v>
      </c>
      <c r="I1348" s="118" t="s">
        <v>5977</v>
      </c>
      <c r="J1348" s="155" t="s">
        <v>225</v>
      </c>
      <c r="K1348" s="155" t="s">
        <v>225</v>
      </c>
    </row>
    <row r="1349" spans="1:11">
      <c r="A1349" s="41">
        <v>2018</v>
      </c>
      <c r="B1349" s="41" t="s">
        <v>5388</v>
      </c>
      <c r="C1349" s="41" t="s">
        <v>5388</v>
      </c>
      <c r="D1349" s="41" t="s">
        <v>5413</v>
      </c>
      <c r="E1349" s="41" t="s">
        <v>6330</v>
      </c>
      <c r="F1349" s="41" t="s">
        <v>5278</v>
      </c>
      <c r="G1349" s="41" t="s">
        <v>5278</v>
      </c>
      <c r="H1349" s="41" t="s">
        <v>6477</v>
      </c>
      <c r="I1349" s="118" t="s">
        <v>5978</v>
      </c>
      <c r="J1349" s="155" t="s">
        <v>225</v>
      </c>
      <c r="K1349" s="155" t="s">
        <v>225</v>
      </c>
    </row>
    <row r="1350" spans="1:11">
      <c r="A1350" s="41">
        <v>2018</v>
      </c>
      <c r="B1350" s="41" t="s">
        <v>5388</v>
      </c>
      <c r="C1350" s="41" t="s">
        <v>5388</v>
      </c>
      <c r="D1350" s="41" t="s">
        <v>5413</v>
      </c>
      <c r="E1350" s="41" t="s">
        <v>6330</v>
      </c>
      <c r="F1350" s="41" t="s">
        <v>5278</v>
      </c>
      <c r="G1350" s="41" t="s">
        <v>5278</v>
      </c>
      <c r="H1350" s="41" t="s">
        <v>6478</v>
      </c>
      <c r="I1350" s="118" t="s">
        <v>5978</v>
      </c>
      <c r="J1350" s="155" t="s">
        <v>225</v>
      </c>
      <c r="K1350" s="155" t="s">
        <v>225</v>
      </c>
    </row>
    <row r="1351" spans="1:11">
      <c r="A1351" s="41">
        <v>2018</v>
      </c>
      <c r="B1351" s="41" t="s">
        <v>5388</v>
      </c>
      <c r="C1351" s="41" t="s">
        <v>5388</v>
      </c>
      <c r="D1351" s="41" t="s">
        <v>5413</v>
      </c>
      <c r="E1351" s="41" t="s">
        <v>6330</v>
      </c>
      <c r="F1351" s="41" t="s">
        <v>5278</v>
      </c>
      <c r="G1351" s="41" t="s">
        <v>5278</v>
      </c>
      <c r="H1351" s="41" t="s">
        <v>6479</v>
      </c>
      <c r="I1351" s="118" t="s">
        <v>5979</v>
      </c>
      <c r="J1351" s="155" t="s">
        <v>225</v>
      </c>
      <c r="K1351" s="155" t="s">
        <v>225</v>
      </c>
    </row>
    <row r="1352" spans="1:11">
      <c r="A1352" s="41">
        <v>2018</v>
      </c>
      <c r="B1352" s="41" t="s">
        <v>5388</v>
      </c>
      <c r="C1352" s="41" t="s">
        <v>5388</v>
      </c>
      <c r="D1352" s="41" t="s">
        <v>5413</v>
      </c>
      <c r="E1352" s="41" t="s">
        <v>6330</v>
      </c>
      <c r="F1352" s="41" t="s">
        <v>5278</v>
      </c>
      <c r="G1352" s="41" t="s">
        <v>5278</v>
      </c>
      <c r="H1352" s="41" t="s">
        <v>6480</v>
      </c>
      <c r="I1352" s="118" t="s">
        <v>5979</v>
      </c>
      <c r="J1352" s="155" t="s">
        <v>225</v>
      </c>
      <c r="K1352" s="155" t="s">
        <v>225</v>
      </c>
    </row>
    <row r="1353" spans="1:11">
      <c r="A1353" s="41">
        <v>2018</v>
      </c>
      <c r="B1353" s="41" t="s">
        <v>5388</v>
      </c>
      <c r="C1353" s="41" t="s">
        <v>5388</v>
      </c>
      <c r="D1353" s="41" t="s">
        <v>5413</v>
      </c>
      <c r="E1353" s="41" t="s">
        <v>6332</v>
      </c>
      <c r="F1353" s="41" t="s">
        <v>5278</v>
      </c>
      <c r="G1353" s="41" t="s">
        <v>5278</v>
      </c>
      <c r="H1353" s="41" t="s">
        <v>6201</v>
      </c>
      <c r="I1353" s="118" t="s">
        <v>5955</v>
      </c>
      <c r="J1353" s="155" t="s">
        <v>225</v>
      </c>
      <c r="K1353" s="155" t="s">
        <v>225</v>
      </c>
    </row>
    <row r="1354" spans="1:11">
      <c r="A1354" s="41">
        <v>2018</v>
      </c>
      <c r="B1354" s="41" t="s">
        <v>5388</v>
      </c>
      <c r="C1354" s="41" t="s">
        <v>5388</v>
      </c>
      <c r="D1354" s="41" t="s">
        <v>5413</v>
      </c>
      <c r="E1354" s="41" t="s">
        <v>6332</v>
      </c>
      <c r="F1354" s="41" t="s">
        <v>5278</v>
      </c>
      <c r="G1354" s="41" t="s">
        <v>5278</v>
      </c>
      <c r="H1354" s="41" t="s">
        <v>6199</v>
      </c>
      <c r="I1354" s="118" t="s">
        <v>5964</v>
      </c>
      <c r="J1354" s="155" t="s">
        <v>225</v>
      </c>
      <c r="K1354" s="155" t="s">
        <v>225</v>
      </c>
    </row>
    <row r="1355" spans="1:11">
      <c r="A1355" s="41">
        <v>2018</v>
      </c>
      <c r="B1355" s="41" t="s">
        <v>5388</v>
      </c>
      <c r="C1355" s="41" t="s">
        <v>5388</v>
      </c>
      <c r="D1355" s="41" t="s">
        <v>5413</v>
      </c>
      <c r="E1355" s="41" t="s">
        <v>6332</v>
      </c>
      <c r="F1355" s="41" t="s">
        <v>5278</v>
      </c>
      <c r="G1355" s="41" t="s">
        <v>5278</v>
      </c>
      <c r="H1355" s="41" t="s">
        <v>6203</v>
      </c>
      <c r="I1355" s="118" t="s">
        <v>5957</v>
      </c>
      <c r="J1355" s="155" t="s">
        <v>225</v>
      </c>
      <c r="K1355" s="155" t="s">
        <v>225</v>
      </c>
    </row>
    <row r="1356" spans="1:11">
      <c r="A1356" s="41">
        <v>2018</v>
      </c>
      <c r="B1356" s="41" t="s">
        <v>5388</v>
      </c>
      <c r="C1356" s="41" t="s">
        <v>5388</v>
      </c>
      <c r="D1356" s="41" t="s">
        <v>5413</v>
      </c>
      <c r="E1356" s="41" t="s">
        <v>6332</v>
      </c>
      <c r="F1356" s="41" t="s">
        <v>5278</v>
      </c>
      <c r="G1356" s="41" t="s">
        <v>5278</v>
      </c>
      <c r="H1356" s="41" t="s">
        <v>6205</v>
      </c>
      <c r="I1356" s="118" t="s">
        <v>5965</v>
      </c>
      <c r="J1356" s="155" t="s">
        <v>225</v>
      </c>
      <c r="K1356" s="155" t="s">
        <v>225</v>
      </c>
    </row>
    <row r="1357" spans="1:11">
      <c r="A1357" s="41">
        <v>2018</v>
      </c>
      <c r="B1357" s="41" t="s">
        <v>5388</v>
      </c>
      <c r="C1357" s="41" t="s">
        <v>5388</v>
      </c>
      <c r="D1357" s="41" t="s">
        <v>5413</v>
      </c>
      <c r="E1357" s="41" t="s">
        <v>6332</v>
      </c>
      <c r="F1357" s="41" t="s">
        <v>5278</v>
      </c>
      <c r="G1357" s="41" t="s">
        <v>5278</v>
      </c>
      <c r="H1357" s="41" t="s">
        <v>6473</v>
      </c>
      <c r="I1357" s="118" t="s">
        <v>5976</v>
      </c>
      <c r="J1357" s="155" t="s">
        <v>225</v>
      </c>
      <c r="K1357" s="155" t="s">
        <v>225</v>
      </c>
    </row>
    <row r="1358" spans="1:11">
      <c r="A1358" s="41">
        <v>2018</v>
      </c>
      <c r="B1358" s="41" t="s">
        <v>5388</v>
      </c>
      <c r="C1358" s="41" t="s">
        <v>5388</v>
      </c>
      <c r="D1358" s="41" t="s">
        <v>5413</v>
      </c>
      <c r="E1358" s="41" t="s">
        <v>6332</v>
      </c>
      <c r="F1358" s="41" t="s">
        <v>5278</v>
      </c>
      <c r="G1358" s="41" t="s">
        <v>5278</v>
      </c>
      <c r="H1358" s="41" t="s">
        <v>6474</v>
      </c>
      <c r="I1358" s="118" t="s">
        <v>5976</v>
      </c>
      <c r="J1358" s="155" t="s">
        <v>225</v>
      </c>
      <c r="K1358" s="155" t="s">
        <v>225</v>
      </c>
    </row>
    <row r="1359" spans="1:11">
      <c r="A1359" s="41">
        <v>2018</v>
      </c>
      <c r="B1359" s="41" t="s">
        <v>5388</v>
      </c>
      <c r="C1359" s="41" t="s">
        <v>5388</v>
      </c>
      <c r="D1359" s="41" t="s">
        <v>5413</v>
      </c>
      <c r="E1359" s="41" t="s">
        <v>6332</v>
      </c>
      <c r="F1359" s="41" t="s">
        <v>5278</v>
      </c>
      <c r="G1359" s="41" t="s">
        <v>5278</v>
      </c>
      <c r="H1359" s="41" t="s">
        <v>6475</v>
      </c>
      <c r="I1359" s="118" t="s">
        <v>5977</v>
      </c>
      <c r="J1359" s="155" t="s">
        <v>225</v>
      </c>
      <c r="K1359" s="155" t="s">
        <v>225</v>
      </c>
    </row>
    <row r="1360" spans="1:11">
      <c r="A1360" s="41">
        <v>2018</v>
      </c>
      <c r="B1360" s="41" t="s">
        <v>5388</v>
      </c>
      <c r="C1360" s="41" t="s">
        <v>5388</v>
      </c>
      <c r="D1360" s="41" t="s">
        <v>5413</v>
      </c>
      <c r="E1360" s="41" t="s">
        <v>6332</v>
      </c>
      <c r="F1360" s="41" t="s">
        <v>5278</v>
      </c>
      <c r="G1360" s="41" t="s">
        <v>5278</v>
      </c>
      <c r="H1360" s="41" t="s">
        <v>6476</v>
      </c>
      <c r="I1360" s="118" t="s">
        <v>5977</v>
      </c>
      <c r="J1360" s="155" t="s">
        <v>225</v>
      </c>
      <c r="K1360" s="155" t="s">
        <v>225</v>
      </c>
    </row>
    <row r="1361" spans="1:11">
      <c r="A1361" s="41">
        <v>2018</v>
      </c>
      <c r="B1361" s="41" t="s">
        <v>5388</v>
      </c>
      <c r="C1361" s="41" t="s">
        <v>5388</v>
      </c>
      <c r="D1361" s="41" t="s">
        <v>5413</v>
      </c>
      <c r="E1361" s="41" t="s">
        <v>6332</v>
      </c>
      <c r="F1361" s="41" t="s">
        <v>5278</v>
      </c>
      <c r="G1361" s="41" t="s">
        <v>5278</v>
      </c>
      <c r="H1361" s="41" t="s">
        <v>6477</v>
      </c>
      <c r="I1361" s="118" t="s">
        <v>5978</v>
      </c>
      <c r="J1361" s="155" t="s">
        <v>225</v>
      </c>
      <c r="K1361" s="155" t="s">
        <v>225</v>
      </c>
    </row>
    <row r="1362" spans="1:11">
      <c r="A1362" s="41">
        <v>2018</v>
      </c>
      <c r="B1362" s="41" t="s">
        <v>5388</v>
      </c>
      <c r="C1362" s="41" t="s">
        <v>5388</v>
      </c>
      <c r="D1362" s="41" t="s">
        <v>5413</v>
      </c>
      <c r="E1362" s="41" t="s">
        <v>6332</v>
      </c>
      <c r="F1362" s="41" t="s">
        <v>5278</v>
      </c>
      <c r="G1362" s="41" t="s">
        <v>5278</v>
      </c>
      <c r="H1362" s="41" t="s">
        <v>6478</v>
      </c>
      <c r="I1362" s="118" t="s">
        <v>5978</v>
      </c>
      <c r="J1362" s="155" t="s">
        <v>225</v>
      </c>
      <c r="K1362" s="155" t="s">
        <v>225</v>
      </c>
    </row>
    <row r="1363" spans="1:11">
      <c r="A1363" s="41">
        <v>2018</v>
      </c>
      <c r="B1363" s="41" t="s">
        <v>5388</v>
      </c>
      <c r="C1363" s="41" t="s">
        <v>5388</v>
      </c>
      <c r="D1363" s="41" t="s">
        <v>5413</v>
      </c>
      <c r="E1363" s="41" t="s">
        <v>6332</v>
      </c>
      <c r="F1363" s="41" t="s">
        <v>5278</v>
      </c>
      <c r="G1363" s="41" t="s">
        <v>5278</v>
      </c>
      <c r="H1363" s="41" t="s">
        <v>6479</v>
      </c>
      <c r="I1363" s="118" t="s">
        <v>5979</v>
      </c>
      <c r="J1363" s="155" t="s">
        <v>225</v>
      </c>
      <c r="K1363" s="155" t="s">
        <v>225</v>
      </c>
    </row>
    <row r="1364" spans="1:11">
      <c r="A1364" s="41">
        <v>2018</v>
      </c>
      <c r="B1364" s="41" t="s">
        <v>5388</v>
      </c>
      <c r="C1364" s="41" t="s">
        <v>5388</v>
      </c>
      <c r="D1364" s="41" t="s">
        <v>5413</v>
      </c>
      <c r="E1364" s="41" t="s">
        <v>6332</v>
      </c>
      <c r="F1364" s="41" t="s">
        <v>5278</v>
      </c>
      <c r="G1364" s="41" t="s">
        <v>5278</v>
      </c>
      <c r="H1364" s="41" t="s">
        <v>6480</v>
      </c>
      <c r="I1364" s="118" t="s">
        <v>5979</v>
      </c>
      <c r="J1364" s="155" t="s">
        <v>225</v>
      </c>
      <c r="K1364" s="155" t="s">
        <v>225</v>
      </c>
    </row>
    <row r="1365" spans="1:11">
      <c r="A1365" s="41">
        <v>2018</v>
      </c>
      <c r="B1365" s="41" t="s">
        <v>5388</v>
      </c>
      <c r="C1365" s="41" t="s">
        <v>5388</v>
      </c>
      <c r="D1365" s="41" t="s">
        <v>5847</v>
      </c>
      <c r="E1365" s="41" t="s">
        <v>6340</v>
      </c>
      <c r="F1365" s="41" t="s">
        <v>5278</v>
      </c>
      <c r="G1365" s="41" t="s">
        <v>5278</v>
      </c>
      <c r="H1365" s="41" t="s">
        <v>6201</v>
      </c>
      <c r="I1365" s="118" t="s">
        <v>5955</v>
      </c>
      <c r="J1365" s="155" t="s">
        <v>339</v>
      </c>
      <c r="K1365" s="155" t="s">
        <v>357</v>
      </c>
    </row>
    <row r="1366" spans="1:11">
      <c r="A1366" s="41">
        <v>2018</v>
      </c>
      <c r="B1366" s="41" t="s">
        <v>5388</v>
      </c>
      <c r="C1366" s="41" t="s">
        <v>5388</v>
      </c>
      <c r="D1366" s="41" t="s">
        <v>5847</v>
      </c>
      <c r="E1366" s="41" t="s">
        <v>6340</v>
      </c>
      <c r="F1366" s="41" t="s">
        <v>5278</v>
      </c>
      <c r="G1366" s="41" t="s">
        <v>5278</v>
      </c>
      <c r="H1366" s="41" t="s">
        <v>6199</v>
      </c>
      <c r="I1366" s="118" t="s">
        <v>5964</v>
      </c>
      <c r="J1366" s="155" t="s">
        <v>339</v>
      </c>
      <c r="K1366" s="155" t="s">
        <v>357</v>
      </c>
    </row>
    <row r="1367" spans="1:11">
      <c r="A1367" s="41">
        <v>2018</v>
      </c>
      <c r="B1367" s="41" t="s">
        <v>5388</v>
      </c>
      <c r="C1367" s="41" t="s">
        <v>5388</v>
      </c>
      <c r="D1367" s="41" t="s">
        <v>5847</v>
      </c>
      <c r="E1367" s="41" t="s">
        <v>6340</v>
      </c>
      <c r="F1367" s="41" t="s">
        <v>5278</v>
      </c>
      <c r="G1367" s="41" t="s">
        <v>5278</v>
      </c>
      <c r="H1367" s="41" t="s">
        <v>6407</v>
      </c>
      <c r="I1367" s="118" t="s">
        <v>5964</v>
      </c>
      <c r="J1367" s="155" t="s">
        <v>339</v>
      </c>
      <c r="K1367" s="155" t="s">
        <v>357</v>
      </c>
    </row>
    <row r="1368" spans="1:11">
      <c r="A1368" s="41">
        <v>2018</v>
      </c>
      <c r="B1368" s="41" t="s">
        <v>5388</v>
      </c>
      <c r="C1368" s="41" t="s">
        <v>5388</v>
      </c>
      <c r="D1368" s="41" t="s">
        <v>5847</v>
      </c>
      <c r="E1368" s="41" t="s">
        <v>6340</v>
      </c>
      <c r="F1368" s="41" t="s">
        <v>5278</v>
      </c>
      <c r="G1368" s="41" t="s">
        <v>5278</v>
      </c>
      <c r="H1368" s="41" t="s">
        <v>6203</v>
      </c>
      <c r="I1368" s="118" t="s">
        <v>5957</v>
      </c>
      <c r="J1368" s="155" t="s">
        <v>339</v>
      </c>
      <c r="K1368" s="155" t="s">
        <v>357</v>
      </c>
    </row>
    <row r="1369" spans="1:11">
      <c r="A1369" s="41">
        <v>2018</v>
      </c>
      <c r="B1369" s="41" t="s">
        <v>5388</v>
      </c>
      <c r="C1369" s="41" t="s">
        <v>5388</v>
      </c>
      <c r="D1369" s="41" t="s">
        <v>5847</v>
      </c>
      <c r="E1369" s="41" t="s">
        <v>6340</v>
      </c>
      <c r="F1369" s="41" t="s">
        <v>5278</v>
      </c>
      <c r="G1369" s="41" t="s">
        <v>5278</v>
      </c>
      <c r="H1369" s="41" t="s">
        <v>6205</v>
      </c>
      <c r="I1369" s="118" t="s">
        <v>5965</v>
      </c>
      <c r="J1369" s="155" t="s">
        <v>339</v>
      </c>
      <c r="K1369" s="155" t="s">
        <v>357</v>
      </c>
    </row>
    <row r="1370" spans="1:11">
      <c r="A1370" s="41">
        <v>2018</v>
      </c>
      <c r="B1370" s="41" t="s">
        <v>5388</v>
      </c>
      <c r="C1370" s="41" t="s">
        <v>5388</v>
      </c>
      <c r="D1370" s="41" t="s">
        <v>5847</v>
      </c>
      <c r="E1370" s="41" t="s">
        <v>6340</v>
      </c>
      <c r="F1370" s="41" t="s">
        <v>5278</v>
      </c>
      <c r="G1370" s="41" t="s">
        <v>5278</v>
      </c>
      <c r="H1370" s="41" t="s">
        <v>6405</v>
      </c>
      <c r="I1370" s="118" t="s">
        <v>5965</v>
      </c>
      <c r="J1370" s="155" t="s">
        <v>339</v>
      </c>
      <c r="K1370" s="155" t="s">
        <v>357</v>
      </c>
    </row>
    <row r="1371" spans="1:11">
      <c r="A1371" s="41">
        <v>2018</v>
      </c>
      <c r="B1371" s="41" t="s">
        <v>5388</v>
      </c>
      <c r="C1371" s="41" t="s">
        <v>5388</v>
      </c>
      <c r="D1371" s="41" t="s">
        <v>5847</v>
      </c>
      <c r="E1371" s="41" t="s">
        <v>6340</v>
      </c>
      <c r="F1371" s="41" t="s">
        <v>5278</v>
      </c>
      <c r="G1371" s="41" t="s">
        <v>5278</v>
      </c>
      <c r="H1371" s="41" t="s">
        <v>6473</v>
      </c>
      <c r="I1371" s="118" t="s">
        <v>5976</v>
      </c>
      <c r="J1371" s="155" t="s">
        <v>339</v>
      </c>
      <c r="K1371" s="155" t="s">
        <v>357</v>
      </c>
    </row>
    <row r="1372" spans="1:11">
      <c r="A1372" s="41">
        <v>2018</v>
      </c>
      <c r="B1372" s="41" t="s">
        <v>5388</v>
      </c>
      <c r="C1372" s="41" t="s">
        <v>5388</v>
      </c>
      <c r="D1372" s="41" t="s">
        <v>5847</v>
      </c>
      <c r="E1372" s="41" t="s">
        <v>6340</v>
      </c>
      <c r="F1372" s="41" t="s">
        <v>5278</v>
      </c>
      <c r="G1372" s="41" t="s">
        <v>5278</v>
      </c>
      <c r="H1372" s="41" t="s">
        <v>6474</v>
      </c>
      <c r="I1372" s="118" t="s">
        <v>5976</v>
      </c>
      <c r="J1372" s="155" t="s">
        <v>339</v>
      </c>
      <c r="K1372" s="155" t="s">
        <v>357</v>
      </c>
    </row>
    <row r="1373" spans="1:11">
      <c r="A1373" s="41">
        <v>2018</v>
      </c>
      <c r="B1373" s="41" t="s">
        <v>5388</v>
      </c>
      <c r="C1373" s="41" t="s">
        <v>5388</v>
      </c>
      <c r="D1373" s="41" t="s">
        <v>5847</v>
      </c>
      <c r="E1373" s="41" t="s">
        <v>6340</v>
      </c>
      <c r="F1373" s="41" t="s">
        <v>5278</v>
      </c>
      <c r="G1373" s="41" t="s">
        <v>5278</v>
      </c>
      <c r="H1373" s="41" t="s">
        <v>6475</v>
      </c>
      <c r="I1373" s="118" t="s">
        <v>5977</v>
      </c>
      <c r="J1373" s="155" t="s">
        <v>339</v>
      </c>
      <c r="K1373" s="155" t="s">
        <v>357</v>
      </c>
    </row>
    <row r="1374" spans="1:11">
      <c r="A1374" s="41">
        <v>2018</v>
      </c>
      <c r="B1374" s="41" t="s">
        <v>5388</v>
      </c>
      <c r="C1374" s="41" t="s">
        <v>5388</v>
      </c>
      <c r="D1374" s="41" t="s">
        <v>5847</v>
      </c>
      <c r="E1374" s="41" t="s">
        <v>6340</v>
      </c>
      <c r="F1374" s="41" t="s">
        <v>5278</v>
      </c>
      <c r="G1374" s="41" t="s">
        <v>5278</v>
      </c>
      <c r="H1374" s="41" t="s">
        <v>6476</v>
      </c>
      <c r="I1374" s="118" t="s">
        <v>5977</v>
      </c>
      <c r="J1374" s="155" t="s">
        <v>339</v>
      </c>
      <c r="K1374" s="155" t="s">
        <v>357</v>
      </c>
    </row>
    <row r="1375" spans="1:11">
      <c r="A1375" s="41">
        <v>2018</v>
      </c>
      <c r="B1375" s="41" t="s">
        <v>5388</v>
      </c>
      <c r="C1375" s="41" t="s">
        <v>5388</v>
      </c>
      <c r="D1375" s="41" t="s">
        <v>5847</v>
      </c>
      <c r="E1375" s="41" t="s">
        <v>6340</v>
      </c>
      <c r="F1375" s="41" t="s">
        <v>5278</v>
      </c>
      <c r="G1375" s="41" t="s">
        <v>5278</v>
      </c>
      <c r="H1375" s="41" t="s">
        <v>6477</v>
      </c>
      <c r="I1375" s="118" t="s">
        <v>5978</v>
      </c>
      <c r="J1375" s="155" t="s">
        <v>339</v>
      </c>
      <c r="K1375" s="155" t="s">
        <v>357</v>
      </c>
    </row>
    <row r="1376" spans="1:11">
      <c r="A1376" s="41">
        <v>2018</v>
      </c>
      <c r="B1376" s="41" t="s">
        <v>5388</v>
      </c>
      <c r="C1376" s="41" t="s">
        <v>5388</v>
      </c>
      <c r="D1376" s="41" t="s">
        <v>5847</v>
      </c>
      <c r="E1376" s="41" t="s">
        <v>6340</v>
      </c>
      <c r="F1376" s="41" t="s">
        <v>5278</v>
      </c>
      <c r="G1376" s="41" t="s">
        <v>5278</v>
      </c>
      <c r="H1376" s="41" t="s">
        <v>6478</v>
      </c>
      <c r="I1376" s="118" t="s">
        <v>5978</v>
      </c>
      <c r="J1376" s="155" t="s">
        <v>339</v>
      </c>
      <c r="K1376" s="155" t="s">
        <v>357</v>
      </c>
    </row>
    <row r="1377" spans="1:11">
      <c r="A1377" s="41">
        <v>2018</v>
      </c>
      <c r="B1377" s="41" t="s">
        <v>5388</v>
      </c>
      <c r="C1377" s="41" t="s">
        <v>5388</v>
      </c>
      <c r="D1377" s="41" t="s">
        <v>5847</v>
      </c>
      <c r="E1377" s="41" t="s">
        <v>6340</v>
      </c>
      <c r="F1377" s="41" t="s">
        <v>5278</v>
      </c>
      <c r="G1377" s="41" t="s">
        <v>5278</v>
      </c>
      <c r="H1377" s="41" t="s">
        <v>6479</v>
      </c>
      <c r="I1377" s="118" t="s">
        <v>5979</v>
      </c>
      <c r="J1377" s="155" t="s">
        <v>339</v>
      </c>
      <c r="K1377" s="155" t="s">
        <v>357</v>
      </c>
    </row>
    <row r="1378" spans="1:11">
      <c r="A1378" s="41">
        <v>2018</v>
      </c>
      <c r="B1378" s="41" t="s">
        <v>5388</v>
      </c>
      <c r="C1378" s="41" t="s">
        <v>5388</v>
      </c>
      <c r="D1378" s="41" t="s">
        <v>5847</v>
      </c>
      <c r="E1378" s="41" t="s">
        <v>6340</v>
      </c>
      <c r="F1378" s="41" t="s">
        <v>5278</v>
      </c>
      <c r="G1378" s="41" t="s">
        <v>5278</v>
      </c>
      <c r="H1378" s="41" t="s">
        <v>6480</v>
      </c>
      <c r="I1378" s="118" t="s">
        <v>5979</v>
      </c>
      <c r="J1378" s="155" t="s">
        <v>339</v>
      </c>
      <c r="K1378" s="155" t="s">
        <v>357</v>
      </c>
    </row>
    <row r="1379" spans="1:11">
      <c r="A1379" s="41">
        <v>2018</v>
      </c>
      <c r="B1379" s="41" t="s">
        <v>5388</v>
      </c>
      <c r="C1379" s="41" t="s">
        <v>5388</v>
      </c>
      <c r="D1379" s="41" t="s">
        <v>5847</v>
      </c>
      <c r="E1379" s="41" t="s">
        <v>6330</v>
      </c>
      <c r="F1379" s="41" t="s">
        <v>5278</v>
      </c>
      <c r="G1379" s="41" t="s">
        <v>5278</v>
      </c>
      <c r="H1379" s="41" t="s">
        <v>6201</v>
      </c>
      <c r="I1379" s="118" t="s">
        <v>5955</v>
      </c>
      <c r="J1379" s="155" t="s">
        <v>339</v>
      </c>
      <c r="K1379" s="155" t="s">
        <v>357</v>
      </c>
    </row>
    <row r="1380" spans="1:11">
      <c r="A1380" s="41">
        <v>2018</v>
      </c>
      <c r="B1380" s="41" t="s">
        <v>5388</v>
      </c>
      <c r="C1380" s="41" t="s">
        <v>5388</v>
      </c>
      <c r="D1380" s="41" t="s">
        <v>5847</v>
      </c>
      <c r="E1380" s="41" t="s">
        <v>6330</v>
      </c>
      <c r="F1380" s="41" t="s">
        <v>5278</v>
      </c>
      <c r="G1380" s="41" t="s">
        <v>5278</v>
      </c>
      <c r="H1380" s="41" t="s">
        <v>6199</v>
      </c>
      <c r="I1380" s="118" t="s">
        <v>5964</v>
      </c>
      <c r="J1380" s="155" t="s">
        <v>339</v>
      </c>
      <c r="K1380" s="155" t="s">
        <v>357</v>
      </c>
    </row>
    <row r="1381" spans="1:11">
      <c r="A1381" s="41">
        <v>2018</v>
      </c>
      <c r="B1381" s="41" t="s">
        <v>5388</v>
      </c>
      <c r="C1381" s="41" t="s">
        <v>5388</v>
      </c>
      <c r="D1381" s="41" t="s">
        <v>5847</v>
      </c>
      <c r="E1381" s="41" t="s">
        <v>6330</v>
      </c>
      <c r="F1381" s="41" t="s">
        <v>5278</v>
      </c>
      <c r="G1381" s="41" t="s">
        <v>5278</v>
      </c>
      <c r="H1381" s="41" t="s">
        <v>6407</v>
      </c>
      <c r="I1381" s="118" t="s">
        <v>5964</v>
      </c>
      <c r="J1381" s="155" t="s">
        <v>339</v>
      </c>
      <c r="K1381" s="155" t="s">
        <v>357</v>
      </c>
    </row>
    <row r="1382" spans="1:11">
      <c r="A1382" s="41">
        <v>2018</v>
      </c>
      <c r="B1382" s="41" t="s">
        <v>5388</v>
      </c>
      <c r="C1382" s="41" t="s">
        <v>5388</v>
      </c>
      <c r="D1382" s="41" t="s">
        <v>5847</v>
      </c>
      <c r="E1382" s="41" t="s">
        <v>6330</v>
      </c>
      <c r="F1382" s="41" t="s">
        <v>5278</v>
      </c>
      <c r="G1382" s="41" t="s">
        <v>5278</v>
      </c>
      <c r="H1382" s="41" t="s">
        <v>6203</v>
      </c>
      <c r="I1382" s="118" t="s">
        <v>5957</v>
      </c>
      <c r="J1382" s="155" t="s">
        <v>339</v>
      </c>
      <c r="K1382" s="155" t="s">
        <v>357</v>
      </c>
    </row>
    <row r="1383" spans="1:11">
      <c r="A1383" s="41">
        <v>2018</v>
      </c>
      <c r="B1383" s="41" t="s">
        <v>5388</v>
      </c>
      <c r="C1383" s="41" t="s">
        <v>5388</v>
      </c>
      <c r="D1383" s="41" t="s">
        <v>5847</v>
      </c>
      <c r="E1383" s="41" t="s">
        <v>6330</v>
      </c>
      <c r="F1383" s="41" t="s">
        <v>5278</v>
      </c>
      <c r="G1383" s="41" t="s">
        <v>5278</v>
      </c>
      <c r="H1383" s="41" t="s">
        <v>6205</v>
      </c>
      <c r="I1383" s="118" t="s">
        <v>5965</v>
      </c>
      <c r="J1383" s="155" t="s">
        <v>339</v>
      </c>
      <c r="K1383" s="155" t="s">
        <v>357</v>
      </c>
    </row>
    <row r="1384" spans="1:11">
      <c r="A1384" s="41">
        <v>2018</v>
      </c>
      <c r="B1384" s="41" t="s">
        <v>5388</v>
      </c>
      <c r="C1384" s="41" t="s">
        <v>5388</v>
      </c>
      <c r="D1384" s="41" t="s">
        <v>5847</v>
      </c>
      <c r="E1384" s="41" t="s">
        <v>6330</v>
      </c>
      <c r="F1384" s="41" t="s">
        <v>5278</v>
      </c>
      <c r="G1384" s="41" t="s">
        <v>5278</v>
      </c>
      <c r="H1384" s="41" t="s">
        <v>6405</v>
      </c>
      <c r="I1384" s="118" t="s">
        <v>5965</v>
      </c>
      <c r="J1384" s="155" t="s">
        <v>339</v>
      </c>
      <c r="K1384" s="155" t="s">
        <v>357</v>
      </c>
    </row>
    <row r="1385" spans="1:11">
      <c r="A1385" s="41">
        <v>2018</v>
      </c>
      <c r="B1385" s="41" t="s">
        <v>5388</v>
      </c>
      <c r="C1385" s="41" t="s">
        <v>5388</v>
      </c>
      <c r="D1385" s="41" t="s">
        <v>5847</v>
      </c>
      <c r="E1385" s="41" t="s">
        <v>6330</v>
      </c>
      <c r="F1385" s="41" t="s">
        <v>5278</v>
      </c>
      <c r="G1385" s="41" t="s">
        <v>5278</v>
      </c>
      <c r="H1385" s="41" t="s">
        <v>6473</v>
      </c>
      <c r="I1385" s="118" t="s">
        <v>5976</v>
      </c>
      <c r="J1385" s="155" t="s">
        <v>339</v>
      </c>
      <c r="K1385" s="155" t="s">
        <v>357</v>
      </c>
    </row>
    <row r="1386" spans="1:11">
      <c r="A1386" s="41">
        <v>2018</v>
      </c>
      <c r="B1386" s="41" t="s">
        <v>5388</v>
      </c>
      <c r="C1386" s="41" t="s">
        <v>5388</v>
      </c>
      <c r="D1386" s="41" t="s">
        <v>5847</v>
      </c>
      <c r="E1386" s="41" t="s">
        <v>6330</v>
      </c>
      <c r="F1386" s="41" t="s">
        <v>5278</v>
      </c>
      <c r="G1386" s="41" t="s">
        <v>5278</v>
      </c>
      <c r="H1386" s="41" t="s">
        <v>6474</v>
      </c>
      <c r="I1386" s="118" t="s">
        <v>5976</v>
      </c>
      <c r="J1386" s="155" t="s">
        <v>339</v>
      </c>
      <c r="K1386" s="155" t="s">
        <v>357</v>
      </c>
    </row>
    <row r="1387" spans="1:11">
      <c r="A1387" s="41">
        <v>2018</v>
      </c>
      <c r="B1387" s="41" t="s">
        <v>5388</v>
      </c>
      <c r="C1387" s="41" t="s">
        <v>5388</v>
      </c>
      <c r="D1387" s="41" t="s">
        <v>5847</v>
      </c>
      <c r="E1387" s="41" t="s">
        <v>6330</v>
      </c>
      <c r="F1387" s="41" t="s">
        <v>5278</v>
      </c>
      <c r="G1387" s="41" t="s">
        <v>5278</v>
      </c>
      <c r="H1387" s="41" t="s">
        <v>6475</v>
      </c>
      <c r="I1387" s="118" t="s">
        <v>5977</v>
      </c>
      <c r="J1387" s="155" t="s">
        <v>339</v>
      </c>
      <c r="K1387" s="155" t="s">
        <v>357</v>
      </c>
    </row>
    <row r="1388" spans="1:11">
      <c r="A1388" s="41">
        <v>2018</v>
      </c>
      <c r="B1388" s="41" t="s">
        <v>5388</v>
      </c>
      <c r="C1388" s="41" t="s">
        <v>5388</v>
      </c>
      <c r="D1388" s="41" t="s">
        <v>5847</v>
      </c>
      <c r="E1388" s="41" t="s">
        <v>6330</v>
      </c>
      <c r="F1388" s="41" t="s">
        <v>5278</v>
      </c>
      <c r="G1388" s="41" t="s">
        <v>5278</v>
      </c>
      <c r="H1388" s="41" t="s">
        <v>6476</v>
      </c>
      <c r="I1388" s="118" t="s">
        <v>5977</v>
      </c>
      <c r="J1388" s="155" t="s">
        <v>339</v>
      </c>
      <c r="K1388" s="155" t="s">
        <v>357</v>
      </c>
    </row>
    <row r="1389" spans="1:11">
      <c r="A1389" s="41">
        <v>2018</v>
      </c>
      <c r="B1389" s="41" t="s">
        <v>5388</v>
      </c>
      <c r="C1389" s="41" t="s">
        <v>5388</v>
      </c>
      <c r="D1389" s="41" t="s">
        <v>5847</v>
      </c>
      <c r="E1389" s="41" t="s">
        <v>6330</v>
      </c>
      <c r="F1389" s="41" t="s">
        <v>5278</v>
      </c>
      <c r="G1389" s="41" t="s">
        <v>5278</v>
      </c>
      <c r="H1389" s="41" t="s">
        <v>6477</v>
      </c>
      <c r="I1389" s="118" t="s">
        <v>5978</v>
      </c>
      <c r="J1389" s="155" t="s">
        <v>339</v>
      </c>
      <c r="K1389" s="155" t="s">
        <v>357</v>
      </c>
    </row>
    <row r="1390" spans="1:11">
      <c r="A1390" s="41">
        <v>2018</v>
      </c>
      <c r="B1390" s="41" t="s">
        <v>5388</v>
      </c>
      <c r="C1390" s="41" t="s">
        <v>5388</v>
      </c>
      <c r="D1390" s="41" t="s">
        <v>5847</v>
      </c>
      <c r="E1390" s="41" t="s">
        <v>6330</v>
      </c>
      <c r="F1390" s="41" t="s">
        <v>5278</v>
      </c>
      <c r="G1390" s="41" t="s">
        <v>5278</v>
      </c>
      <c r="H1390" s="41" t="s">
        <v>6478</v>
      </c>
      <c r="I1390" s="118" t="s">
        <v>5978</v>
      </c>
      <c r="J1390" s="155" t="s">
        <v>339</v>
      </c>
      <c r="K1390" s="155" t="s">
        <v>357</v>
      </c>
    </row>
    <row r="1391" spans="1:11">
      <c r="A1391" s="41">
        <v>2018</v>
      </c>
      <c r="B1391" s="41" t="s">
        <v>5388</v>
      </c>
      <c r="C1391" s="41" t="s">
        <v>5388</v>
      </c>
      <c r="D1391" s="41" t="s">
        <v>5847</v>
      </c>
      <c r="E1391" s="41" t="s">
        <v>6330</v>
      </c>
      <c r="F1391" s="41" t="s">
        <v>5278</v>
      </c>
      <c r="G1391" s="41" t="s">
        <v>5278</v>
      </c>
      <c r="H1391" s="41" t="s">
        <v>6479</v>
      </c>
      <c r="I1391" s="118" t="s">
        <v>5979</v>
      </c>
      <c r="J1391" s="155" t="s">
        <v>339</v>
      </c>
      <c r="K1391" s="155" t="s">
        <v>357</v>
      </c>
    </row>
    <row r="1392" spans="1:11">
      <c r="A1392" s="41">
        <v>2018</v>
      </c>
      <c r="B1392" s="41" t="s">
        <v>5388</v>
      </c>
      <c r="C1392" s="41" t="s">
        <v>5388</v>
      </c>
      <c r="D1392" s="41" t="s">
        <v>5847</v>
      </c>
      <c r="E1392" s="41" t="s">
        <v>6330</v>
      </c>
      <c r="F1392" s="41" t="s">
        <v>5278</v>
      </c>
      <c r="G1392" s="41" t="s">
        <v>5278</v>
      </c>
      <c r="H1392" s="41" t="s">
        <v>6480</v>
      </c>
      <c r="I1392" s="118" t="s">
        <v>5979</v>
      </c>
      <c r="J1392" s="155" t="s">
        <v>339</v>
      </c>
      <c r="K1392" s="155" t="s">
        <v>357</v>
      </c>
    </row>
    <row r="1393" spans="1:11">
      <c r="A1393" s="41">
        <v>2018</v>
      </c>
      <c r="B1393" s="41" t="s">
        <v>5388</v>
      </c>
      <c r="C1393" s="41" t="s">
        <v>5388</v>
      </c>
      <c r="D1393" s="41" t="s">
        <v>5847</v>
      </c>
      <c r="E1393" s="41" t="s">
        <v>6332</v>
      </c>
      <c r="F1393" s="41" t="s">
        <v>5278</v>
      </c>
      <c r="G1393" s="41" t="s">
        <v>5278</v>
      </c>
      <c r="H1393" s="41" t="s">
        <v>6201</v>
      </c>
      <c r="I1393" s="118" t="s">
        <v>5955</v>
      </c>
      <c r="J1393" s="155" t="s">
        <v>339</v>
      </c>
      <c r="K1393" s="155" t="s">
        <v>357</v>
      </c>
    </row>
    <row r="1394" spans="1:11">
      <c r="A1394" s="41">
        <v>2018</v>
      </c>
      <c r="B1394" s="41" t="s">
        <v>5388</v>
      </c>
      <c r="C1394" s="41" t="s">
        <v>5388</v>
      </c>
      <c r="D1394" s="41" t="s">
        <v>5847</v>
      </c>
      <c r="E1394" s="41" t="s">
        <v>6332</v>
      </c>
      <c r="F1394" s="41" t="s">
        <v>5278</v>
      </c>
      <c r="G1394" s="41" t="s">
        <v>5278</v>
      </c>
      <c r="H1394" s="41" t="s">
        <v>6199</v>
      </c>
      <c r="I1394" s="118" t="s">
        <v>5964</v>
      </c>
      <c r="J1394" s="155" t="s">
        <v>339</v>
      </c>
      <c r="K1394" s="155" t="s">
        <v>357</v>
      </c>
    </row>
    <row r="1395" spans="1:11">
      <c r="A1395" s="41">
        <v>2018</v>
      </c>
      <c r="B1395" s="41" t="s">
        <v>5388</v>
      </c>
      <c r="C1395" s="41" t="s">
        <v>5388</v>
      </c>
      <c r="D1395" s="41" t="s">
        <v>5847</v>
      </c>
      <c r="E1395" s="41" t="s">
        <v>6332</v>
      </c>
      <c r="F1395" s="41" t="s">
        <v>5278</v>
      </c>
      <c r="G1395" s="41" t="s">
        <v>5278</v>
      </c>
      <c r="H1395" s="41" t="s">
        <v>6407</v>
      </c>
      <c r="I1395" s="118" t="s">
        <v>5964</v>
      </c>
      <c r="J1395" s="155" t="s">
        <v>339</v>
      </c>
      <c r="K1395" s="155" t="s">
        <v>357</v>
      </c>
    </row>
    <row r="1396" spans="1:11">
      <c r="A1396" s="41">
        <v>2018</v>
      </c>
      <c r="B1396" s="41" t="s">
        <v>5388</v>
      </c>
      <c r="C1396" s="41" t="s">
        <v>5388</v>
      </c>
      <c r="D1396" s="41" t="s">
        <v>5847</v>
      </c>
      <c r="E1396" s="41" t="s">
        <v>6332</v>
      </c>
      <c r="F1396" s="41" t="s">
        <v>5278</v>
      </c>
      <c r="G1396" s="41" t="s">
        <v>5278</v>
      </c>
      <c r="H1396" s="41" t="s">
        <v>6203</v>
      </c>
      <c r="I1396" s="118" t="s">
        <v>5957</v>
      </c>
      <c r="J1396" s="155" t="s">
        <v>339</v>
      </c>
      <c r="K1396" s="155" t="s">
        <v>357</v>
      </c>
    </row>
    <row r="1397" spans="1:11">
      <c r="A1397" s="41">
        <v>2018</v>
      </c>
      <c r="B1397" s="41" t="s">
        <v>5388</v>
      </c>
      <c r="C1397" s="41" t="s">
        <v>5388</v>
      </c>
      <c r="D1397" s="41" t="s">
        <v>5847</v>
      </c>
      <c r="E1397" s="41" t="s">
        <v>6332</v>
      </c>
      <c r="F1397" s="41" t="s">
        <v>5278</v>
      </c>
      <c r="G1397" s="41" t="s">
        <v>5278</v>
      </c>
      <c r="H1397" s="41" t="s">
        <v>6205</v>
      </c>
      <c r="I1397" s="118" t="s">
        <v>5965</v>
      </c>
      <c r="J1397" s="155" t="s">
        <v>339</v>
      </c>
      <c r="K1397" s="155" t="s">
        <v>357</v>
      </c>
    </row>
    <row r="1398" spans="1:11">
      <c r="A1398" s="41">
        <v>2018</v>
      </c>
      <c r="B1398" s="41" t="s">
        <v>5388</v>
      </c>
      <c r="C1398" s="41" t="s">
        <v>5388</v>
      </c>
      <c r="D1398" s="41" t="s">
        <v>5847</v>
      </c>
      <c r="E1398" s="41" t="s">
        <v>6332</v>
      </c>
      <c r="F1398" s="41" t="s">
        <v>5278</v>
      </c>
      <c r="G1398" s="41" t="s">
        <v>5278</v>
      </c>
      <c r="H1398" s="41" t="s">
        <v>6405</v>
      </c>
      <c r="I1398" s="118" t="s">
        <v>5965</v>
      </c>
      <c r="J1398" s="155" t="s">
        <v>339</v>
      </c>
      <c r="K1398" s="155" t="s">
        <v>357</v>
      </c>
    </row>
    <row r="1399" spans="1:11">
      <c r="A1399" s="41">
        <v>2018</v>
      </c>
      <c r="B1399" s="41" t="s">
        <v>5388</v>
      </c>
      <c r="C1399" s="41" t="s">
        <v>5388</v>
      </c>
      <c r="D1399" s="41" t="s">
        <v>5847</v>
      </c>
      <c r="E1399" s="41" t="s">
        <v>6332</v>
      </c>
      <c r="F1399" s="41" t="s">
        <v>5278</v>
      </c>
      <c r="G1399" s="41" t="s">
        <v>5278</v>
      </c>
      <c r="H1399" s="41" t="s">
        <v>6473</v>
      </c>
      <c r="I1399" s="118" t="s">
        <v>5976</v>
      </c>
      <c r="J1399" s="155" t="s">
        <v>339</v>
      </c>
      <c r="K1399" s="155" t="s">
        <v>357</v>
      </c>
    </row>
    <row r="1400" spans="1:11">
      <c r="A1400" s="41">
        <v>2018</v>
      </c>
      <c r="B1400" s="41" t="s">
        <v>5388</v>
      </c>
      <c r="C1400" s="41" t="s">
        <v>5388</v>
      </c>
      <c r="D1400" s="41" t="s">
        <v>5847</v>
      </c>
      <c r="E1400" s="41" t="s">
        <v>6332</v>
      </c>
      <c r="F1400" s="41" t="s">
        <v>5278</v>
      </c>
      <c r="G1400" s="41" t="s">
        <v>5278</v>
      </c>
      <c r="H1400" s="41" t="s">
        <v>6474</v>
      </c>
      <c r="I1400" s="118" t="s">
        <v>5976</v>
      </c>
      <c r="J1400" s="155" t="s">
        <v>339</v>
      </c>
      <c r="K1400" s="155" t="s">
        <v>357</v>
      </c>
    </row>
    <row r="1401" spans="1:11">
      <c r="A1401" s="41">
        <v>2018</v>
      </c>
      <c r="B1401" s="41" t="s">
        <v>5388</v>
      </c>
      <c r="C1401" s="41" t="s">
        <v>5388</v>
      </c>
      <c r="D1401" s="41" t="s">
        <v>5847</v>
      </c>
      <c r="E1401" s="41" t="s">
        <v>6332</v>
      </c>
      <c r="F1401" s="41" t="s">
        <v>5278</v>
      </c>
      <c r="G1401" s="41" t="s">
        <v>5278</v>
      </c>
      <c r="H1401" s="41" t="s">
        <v>6475</v>
      </c>
      <c r="I1401" s="118" t="s">
        <v>5977</v>
      </c>
      <c r="J1401" s="155" t="s">
        <v>339</v>
      </c>
      <c r="K1401" s="155" t="s">
        <v>357</v>
      </c>
    </row>
    <row r="1402" spans="1:11">
      <c r="A1402" s="41">
        <v>2018</v>
      </c>
      <c r="B1402" s="41" t="s">
        <v>5388</v>
      </c>
      <c r="C1402" s="41" t="s">
        <v>5388</v>
      </c>
      <c r="D1402" s="41" t="s">
        <v>5847</v>
      </c>
      <c r="E1402" s="41" t="s">
        <v>6332</v>
      </c>
      <c r="F1402" s="41" t="s">
        <v>5278</v>
      </c>
      <c r="G1402" s="41" t="s">
        <v>5278</v>
      </c>
      <c r="H1402" s="41" t="s">
        <v>6476</v>
      </c>
      <c r="I1402" s="118" t="s">
        <v>5977</v>
      </c>
      <c r="J1402" s="155" t="s">
        <v>339</v>
      </c>
      <c r="K1402" s="155" t="s">
        <v>357</v>
      </c>
    </row>
    <row r="1403" spans="1:11">
      <c r="A1403" s="41">
        <v>2018</v>
      </c>
      <c r="B1403" s="41" t="s">
        <v>5388</v>
      </c>
      <c r="C1403" s="41" t="s">
        <v>5388</v>
      </c>
      <c r="D1403" s="41" t="s">
        <v>5847</v>
      </c>
      <c r="E1403" s="41" t="s">
        <v>6332</v>
      </c>
      <c r="F1403" s="41" t="s">
        <v>5278</v>
      </c>
      <c r="G1403" s="41" t="s">
        <v>5278</v>
      </c>
      <c r="H1403" s="41" t="s">
        <v>6477</v>
      </c>
      <c r="I1403" s="118" t="s">
        <v>5978</v>
      </c>
      <c r="J1403" s="155" t="s">
        <v>339</v>
      </c>
      <c r="K1403" s="155" t="s">
        <v>357</v>
      </c>
    </row>
    <row r="1404" spans="1:11">
      <c r="A1404" s="41">
        <v>2018</v>
      </c>
      <c r="B1404" s="41" t="s">
        <v>5388</v>
      </c>
      <c r="C1404" s="41" t="s">
        <v>5388</v>
      </c>
      <c r="D1404" s="41" t="s">
        <v>5847</v>
      </c>
      <c r="E1404" s="41" t="s">
        <v>6332</v>
      </c>
      <c r="F1404" s="41" t="s">
        <v>5278</v>
      </c>
      <c r="G1404" s="41" t="s">
        <v>5278</v>
      </c>
      <c r="H1404" s="41" t="s">
        <v>6478</v>
      </c>
      <c r="I1404" s="118" t="s">
        <v>5978</v>
      </c>
      <c r="J1404" s="155" t="s">
        <v>339</v>
      </c>
      <c r="K1404" s="155" t="s">
        <v>357</v>
      </c>
    </row>
    <row r="1405" spans="1:11">
      <c r="A1405" s="41">
        <v>2018</v>
      </c>
      <c r="B1405" s="41" t="s">
        <v>5388</v>
      </c>
      <c r="C1405" s="41" t="s">
        <v>5388</v>
      </c>
      <c r="D1405" s="41" t="s">
        <v>5847</v>
      </c>
      <c r="E1405" s="41" t="s">
        <v>6332</v>
      </c>
      <c r="F1405" s="41" t="s">
        <v>5278</v>
      </c>
      <c r="G1405" s="41" t="s">
        <v>5278</v>
      </c>
      <c r="H1405" s="41" t="s">
        <v>6479</v>
      </c>
      <c r="I1405" s="118" t="s">
        <v>5979</v>
      </c>
      <c r="J1405" s="155" t="s">
        <v>339</v>
      </c>
      <c r="K1405" s="155" t="s">
        <v>357</v>
      </c>
    </row>
    <row r="1406" spans="1:11">
      <c r="A1406" s="41">
        <v>2018</v>
      </c>
      <c r="B1406" s="41" t="s">
        <v>5388</v>
      </c>
      <c r="C1406" s="41" t="s">
        <v>5388</v>
      </c>
      <c r="D1406" s="41" t="s">
        <v>5847</v>
      </c>
      <c r="E1406" s="41" t="s">
        <v>6332</v>
      </c>
      <c r="F1406" s="41" t="s">
        <v>5278</v>
      </c>
      <c r="G1406" s="41" t="s">
        <v>5278</v>
      </c>
      <c r="H1406" s="41" t="s">
        <v>6480</v>
      </c>
      <c r="I1406" s="118" t="s">
        <v>5979</v>
      </c>
      <c r="J1406" s="155" t="s">
        <v>339</v>
      </c>
      <c r="K1406" s="155" t="s">
        <v>357</v>
      </c>
    </row>
    <row r="1407" spans="1:11">
      <c r="A1407" s="41">
        <v>2018</v>
      </c>
      <c r="B1407" s="41" t="s">
        <v>5388</v>
      </c>
      <c r="C1407" s="41" t="s">
        <v>5388</v>
      </c>
      <c r="D1407" s="41" t="s">
        <v>5434</v>
      </c>
      <c r="E1407" s="41" t="s">
        <v>6326</v>
      </c>
      <c r="F1407" s="41" t="s">
        <v>5278</v>
      </c>
      <c r="G1407" s="41" t="s">
        <v>5278</v>
      </c>
      <c r="H1407" s="41" t="s">
        <v>6201</v>
      </c>
      <c r="I1407" s="118" t="s">
        <v>5955</v>
      </c>
      <c r="J1407" s="155" t="s">
        <v>274</v>
      </c>
      <c r="K1407" s="155" t="s">
        <v>284</v>
      </c>
    </row>
    <row r="1408" spans="1:11">
      <c r="A1408" s="41">
        <v>2018</v>
      </c>
      <c r="B1408" s="41" t="s">
        <v>5388</v>
      </c>
      <c r="C1408" s="41" t="s">
        <v>5388</v>
      </c>
      <c r="D1408" s="41" t="s">
        <v>5434</v>
      </c>
      <c r="E1408" s="41" t="s">
        <v>6326</v>
      </c>
      <c r="F1408" s="41" t="s">
        <v>5278</v>
      </c>
      <c r="G1408" s="41" t="s">
        <v>5278</v>
      </c>
      <c r="H1408" s="41" t="s">
        <v>6199</v>
      </c>
      <c r="I1408" s="118" t="s">
        <v>5964</v>
      </c>
      <c r="J1408" s="155" t="s">
        <v>274</v>
      </c>
      <c r="K1408" s="155" t="s">
        <v>284</v>
      </c>
    </row>
    <row r="1409" spans="1:11">
      <c r="A1409" s="41">
        <v>2018</v>
      </c>
      <c r="B1409" s="41" t="s">
        <v>5388</v>
      </c>
      <c r="C1409" s="41" t="s">
        <v>5388</v>
      </c>
      <c r="D1409" s="41" t="s">
        <v>5434</v>
      </c>
      <c r="E1409" s="41" t="s">
        <v>6326</v>
      </c>
      <c r="F1409" s="41" t="s">
        <v>5278</v>
      </c>
      <c r="G1409" s="41" t="s">
        <v>5278</v>
      </c>
      <c r="H1409" s="41" t="s">
        <v>6203</v>
      </c>
      <c r="I1409" s="118" t="s">
        <v>5957</v>
      </c>
      <c r="J1409" s="155" t="s">
        <v>274</v>
      </c>
      <c r="K1409" s="155" t="s">
        <v>284</v>
      </c>
    </row>
    <row r="1410" spans="1:11">
      <c r="A1410" s="41">
        <v>2018</v>
      </c>
      <c r="B1410" s="41" t="s">
        <v>5388</v>
      </c>
      <c r="C1410" s="41" t="s">
        <v>5388</v>
      </c>
      <c r="D1410" s="41" t="s">
        <v>5434</v>
      </c>
      <c r="E1410" s="41" t="s">
        <v>6326</v>
      </c>
      <c r="F1410" s="41" t="s">
        <v>5278</v>
      </c>
      <c r="G1410" s="41" t="s">
        <v>5278</v>
      </c>
      <c r="H1410" s="41" t="s">
        <v>6205</v>
      </c>
      <c r="I1410" s="118" t="s">
        <v>5965</v>
      </c>
      <c r="J1410" s="155" t="s">
        <v>274</v>
      </c>
      <c r="K1410" s="155" t="s">
        <v>284</v>
      </c>
    </row>
    <row r="1411" spans="1:11">
      <c r="A1411" s="41">
        <v>2018</v>
      </c>
      <c r="B1411" s="41" t="s">
        <v>5388</v>
      </c>
      <c r="C1411" s="41" t="s">
        <v>5388</v>
      </c>
      <c r="D1411" s="41" t="s">
        <v>5434</v>
      </c>
      <c r="E1411" s="41" t="s">
        <v>6326</v>
      </c>
      <c r="F1411" s="41" t="s">
        <v>5278</v>
      </c>
      <c r="G1411" s="41" t="s">
        <v>5278</v>
      </c>
      <c r="H1411" s="41" t="s">
        <v>6473</v>
      </c>
      <c r="I1411" s="118" t="s">
        <v>5976</v>
      </c>
      <c r="J1411" s="155" t="s">
        <v>274</v>
      </c>
      <c r="K1411" s="155" t="s">
        <v>284</v>
      </c>
    </row>
    <row r="1412" spans="1:11">
      <c r="A1412" s="41">
        <v>2018</v>
      </c>
      <c r="B1412" s="41" t="s">
        <v>5388</v>
      </c>
      <c r="C1412" s="41" t="s">
        <v>5388</v>
      </c>
      <c r="D1412" s="41" t="s">
        <v>5434</v>
      </c>
      <c r="E1412" s="41" t="s">
        <v>6326</v>
      </c>
      <c r="F1412" s="41" t="s">
        <v>5278</v>
      </c>
      <c r="G1412" s="41" t="s">
        <v>5278</v>
      </c>
      <c r="H1412" s="41" t="s">
        <v>6474</v>
      </c>
      <c r="I1412" s="118" t="s">
        <v>5976</v>
      </c>
      <c r="J1412" s="155" t="s">
        <v>274</v>
      </c>
      <c r="K1412" s="155" t="s">
        <v>284</v>
      </c>
    </row>
    <row r="1413" spans="1:11">
      <c r="A1413" s="41">
        <v>2018</v>
      </c>
      <c r="B1413" s="41" t="s">
        <v>5388</v>
      </c>
      <c r="C1413" s="41" t="s">
        <v>5388</v>
      </c>
      <c r="D1413" s="41" t="s">
        <v>5434</v>
      </c>
      <c r="E1413" s="41" t="s">
        <v>6326</v>
      </c>
      <c r="F1413" s="41" t="s">
        <v>5278</v>
      </c>
      <c r="G1413" s="41" t="s">
        <v>5278</v>
      </c>
      <c r="H1413" s="41" t="s">
        <v>6475</v>
      </c>
      <c r="I1413" s="118" t="s">
        <v>5977</v>
      </c>
      <c r="J1413" s="155" t="s">
        <v>274</v>
      </c>
      <c r="K1413" s="155" t="s">
        <v>284</v>
      </c>
    </row>
    <row r="1414" spans="1:11">
      <c r="A1414" s="41">
        <v>2018</v>
      </c>
      <c r="B1414" s="41" t="s">
        <v>5388</v>
      </c>
      <c r="C1414" s="41" t="s">
        <v>5388</v>
      </c>
      <c r="D1414" s="41" t="s">
        <v>5434</v>
      </c>
      <c r="E1414" s="41" t="s">
        <v>6326</v>
      </c>
      <c r="F1414" s="41" t="s">
        <v>5278</v>
      </c>
      <c r="G1414" s="41" t="s">
        <v>5278</v>
      </c>
      <c r="H1414" s="41" t="s">
        <v>6476</v>
      </c>
      <c r="I1414" s="118" t="s">
        <v>5977</v>
      </c>
      <c r="J1414" s="155" t="s">
        <v>274</v>
      </c>
      <c r="K1414" s="155" t="s">
        <v>284</v>
      </c>
    </row>
    <row r="1415" spans="1:11">
      <c r="A1415" s="41">
        <v>2018</v>
      </c>
      <c r="B1415" s="41" t="s">
        <v>5388</v>
      </c>
      <c r="C1415" s="41" t="s">
        <v>5388</v>
      </c>
      <c r="D1415" s="41" t="s">
        <v>5434</v>
      </c>
      <c r="E1415" s="41" t="s">
        <v>6326</v>
      </c>
      <c r="F1415" s="41" t="s">
        <v>5278</v>
      </c>
      <c r="G1415" s="41" t="s">
        <v>5278</v>
      </c>
      <c r="H1415" s="41" t="s">
        <v>6477</v>
      </c>
      <c r="I1415" s="118" t="s">
        <v>5978</v>
      </c>
      <c r="J1415" s="155" t="s">
        <v>274</v>
      </c>
      <c r="K1415" s="155" t="s">
        <v>284</v>
      </c>
    </row>
    <row r="1416" spans="1:11">
      <c r="A1416" s="41">
        <v>2018</v>
      </c>
      <c r="B1416" s="41" t="s">
        <v>5388</v>
      </c>
      <c r="C1416" s="41" t="s">
        <v>5388</v>
      </c>
      <c r="D1416" s="41" t="s">
        <v>5434</v>
      </c>
      <c r="E1416" s="41" t="s">
        <v>6326</v>
      </c>
      <c r="F1416" s="41" t="s">
        <v>5278</v>
      </c>
      <c r="G1416" s="41" t="s">
        <v>5278</v>
      </c>
      <c r="H1416" s="41" t="s">
        <v>6478</v>
      </c>
      <c r="I1416" s="118" t="s">
        <v>5978</v>
      </c>
      <c r="J1416" s="155" t="s">
        <v>274</v>
      </c>
      <c r="K1416" s="155" t="s">
        <v>284</v>
      </c>
    </row>
    <row r="1417" spans="1:11">
      <c r="A1417" s="41">
        <v>2018</v>
      </c>
      <c r="B1417" s="41" t="s">
        <v>5388</v>
      </c>
      <c r="C1417" s="41" t="s">
        <v>5388</v>
      </c>
      <c r="D1417" s="41" t="s">
        <v>5434</v>
      </c>
      <c r="E1417" s="41" t="s">
        <v>6326</v>
      </c>
      <c r="F1417" s="41" t="s">
        <v>5278</v>
      </c>
      <c r="G1417" s="41" t="s">
        <v>5278</v>
      </c>
      <c r="H1417" s="41" t="s">
        <v>6479</v>
      </c>
      <c r="I1417" s="118" t="s">
        <v>5979</v>
      </c>
      <c r="J1417" s="155" t="s">
        <v>274</v>
      </c>
      <c r="K1417" s="155" t="s">
        <v>284</v>
      </c>
    </row>
    <row r="1418" spans="1:11">
      <c r="A1418" s="41">
        <v>2018</v>
      </c>
      <c r="B1418" s="41" t="s">
        <v>5388</v>
      </c>
      <c r="C1418" s="41" t="s">
        <v>5388</v>
      </c>
      <c r="D1418" s="41" t="s">
        <v>5434</v>
      </c>
      <c r="E1418" s="41" t="s">
        <v>6326</v>
      </c>
      <c r="F1418" s="41" t="s">
        <v>5278</v>
      </c>
      <c r="G1418" s="41" t="s">
        <v>5278</v>
      </c>
      <c r="H1418" s="41" t="s">
        <v>6480</v>
      </c>
      <c r="I1418" s="118" t="s">
        <v>5979</v>
      </c>
      <c r="J1418" s="155" t="s">
        <v>274</v>
      </c>
      <c r="K1418" s="155" t="s">
        <v>284</v>
      </c>
    </row>
    <row r="1419" spans="1:11">
      <c r="A1419" s="41">
        <v>2018</v>
      </c>
      <c r="B1419" s="41" t="s">
        <v>5388</v>
      </c>
      <c r="C1419" s="41" t="s">
        <v>5386</v>
      </c>
      <c r="D1419" s="41" t="s">
        <v>5485</v>
      </c>
      <c r="E1419" s="41" t="s">
        <v>6331</v>
      </c>
      <c r="F1419" s="41" t="s">
        <v>5278</v>
      </c>
      <c r="G1419" s="41" t="s">
        <v>5278</v>
      </c>
      <c r="H1419" s="41" t="s">
        <v>6201</v>
      </c>
      <c r="I1419" s="118" t="s">
        <v>5955</v>
      </c>
      <c r="J1419" s="155" t="s">
        <v>228</v>
      </c>
      <c r="K1419" s="155" t="s">
        <v>228</v>
      </c>
    </row>
    <row r="1420" spans="1:11">
      <c r="A1420" s="41">
        <v>2018</v>
      </c>
      <c r="B1420" s="41" t="s">
        <v>5388</v>
      </c>
      <c r="C1420" s="41" t="s">
        <v>5386</v>
      </c>
      <c r="D1420" s="41" t="s">
        <v>5485</v>
      </c>
      <c r="E1420" s="41" t="s">
        <v>6331</v>
      </c>
      <c r="F1420" s="41" t="s">
        <v>5278</v>
      </c>
      <c r="G1420" s="41" t="s">
        <v>5278</v>
      </c>
      <c r="H1420" s="41" t="s">
        <v>6199</v>
      </c>
      <c r="I1420" s="118" t="s">
        <v>5964</v>
      </c>
      <c r="J1420" s="155" t="s">
        <v>228</v>
      </c>
      <c r="K1420" s="155" t="s">
        <v>228</v>
      </c>
    </row>
    <row r="1421" spans="1:11">
      <c r="A1421" s="41">
        <v>2018</v>
      </c>
      <c r="B1421" s="41" t="s">
        <v>5388</v>
      </c>
      <c r="C1421" s="41" t="s">
        <v>5386</v>
      </c>
      <c r="D1421" s="41" t="s">
        <v>5485</v>
      </c>
      <c r="E1421" s="41" t="s">
        <v>6331</v>
      </c>
      <c r="F1421" s="41" t="s">
        <v>5278</v>
      </c>
      <c r="G1421" s="41" t="s">
        <v>5278</v>
      </c>
      <c r="H1421" s="41" t="s">
        <v>6203</v>
      </c>
      <c r="I1421" s="118" t="s">
        <v>5957</v>
      </c>
      <c r="J1421" s="155" t="s">
        <v>228</v>
      </c>
      <c r="K1421" s="155" t="s">
        <v>228</v>
      </c>
    </row>
    <row r="1422" spans="1:11">
      <c r="A1422" s="41">
        <v>2018</v>
      </c>
      <c r="B1422" s="41" t="s">
        <v>5388</v>
      </c>
      <c r="C1422" s="41" t="s">
        <v>5386</v>
      </c>
      <c r="D1422" s="41" t="s">
        <v>5485</v>
      </c>
      <c r="E1422" s="41" t="s">
        <v>6331</v>
      </c>
      <c r="F1422" s="41" t="s">
        <v>5278</v>
      </c>
      <c r="G1422" s="41" t="s">
        <v>5278</v>
      </c>
      <c r="H1422" s="41" t="s">
        <v>6205</v>
      </c>
      <c r="I1422" s="118" t="s">
        <v>5965</v>
      </c>
      <c r="J1422" s="155" t="s">
        <v>228</v>
      </c>
      <c r="K1422" s="155" t="s">
        <v>228</v>
      </c>
    </row>
    <row r="1423" spans="1:11">
      <c r="A1423" s="41">
        <v>2018</v>
      </c>
      <c r="B1423" s="41" t="s">
        <v>5388</v>
      </c>
      <c r="C1423" s="41" t="s">
        <v>5386</v>
      </c>
      <c r="D1423" s="41" t="s">
        <v>5485</v>
      </c>
      <c r="E1423" s="41" t="s">
        <v>6331</v>
      </c>
      <c r="F1423" s="41" t="s">
        <v>5278</v>
      </c>
      <c r="G1423" s="41" t="s">
        <v>5278</v>
      </c>
      <c r="H1423" s="41" t="s">
        <v>6473</v>
      </c>
      <c r="I1423" s="118" t="s">
        <v>5976</v>
      </c>
      <c r="J1423" s="155" t="s">
        <v>228</v>
      </c>
      <c r="K1423" s="155" t="s">
        <v>228</v>
      </c>
    </row>
    <row r="1424" spans="1:11">
      <c r="A1424" s="41">
        <v>2018</v>
      </c>
      <c r="B1424" s="41" t="s">
        <v>5388</v>
      </c>
      <c r="C1424" s="41" t="s">
        <v>5386</v>
      </c>
      <c r="D1424" s="41" t="s">
        <v>5485</v>
      </c>
      <c r="E1424" s="41" t="s">
        <v>6331</v>
      </c>
      <c r="F1424" s="41" t="s">
        <v>5278</v>
      </c>
      <c r="G1424" s="41" t="s">
        <v>5278</v>
      </c>
      <c r="H1424" s="41" t="s">
        <v>6474</v>
      </c>
      <c r="I1424" s="118" t="s">
        <v>5976</v>
      </c>
      <c r="J1424" s="155" t="s">
        <v>228</v>
      </c>
      <c r="K1424" s="155" t="s">
        <v>228</v>
      </c>
    </row>
    <row r="1425" spans="1:11">
      <c r="A1425" s="41">
        <v>2018</v>
      </c>
      <c r="B1425" s="41" t="s">
        <v>5388</v>
      </c>
      <c r="C1425" s="41" t="s">
        <v>5386</v>
      </c>
      <c r="D1425" s="41" t="s">
        <v>5485</v>
      </c>
      <c r="E1425" s="41" t="s">
        <v>6331</v>
      </c>
      <c r="F1425" s="41" t="s">
        <v>5278</v>
      </c>
      <c r="G1425" s="41" t="s">
        <v>5278</v>
      </c>
      <c r="H1425" s="41" t="s">
        <v>6475</v>
      </c>
      <c r="I1425" s="118" t="s">
        <v>5977</v>
      </c>
      <c r="J1425" s="155" t="s">
        <v>228</v>
      </c>
      <c r="K1425" s="155" t="s">
        <v>228</v>
      </c>
    </row>
    <row r="1426" spans="1:11">
      <c r="A1426" s="41">
        <v>2018</v>
      </c>
      <c r="B1426" s="41" t="s">
        <v>5388</v>
      </c>
      <c r="C1426" s="41" t="s">
        <v>5386</v>
      </c>
      <c r="D1426" s="41" t="s">
        <v>5485</v>
      </c>
      <c r="E1426" s="41" t="s">
        <v>6331</v>
      </c>
      <c r="F1426" s="41" t="s">
        <v>5278</v>
      </c>
      <c r="G1426" s="41" t="s">
        <v>5278</v>
      </c>
      <c r="H1426" s="41" t="s">
        <v>6476</v>
      </c>
      <c r="I1426" s="118" t="s">
        <v>5977</v>
      </c>
      <c r="J1426" s="155" t="s">
        <v>228</v>
      </c>
      <c r="K1426" s="155" t="s">
        <v>228</v>
      </c>
    </row>
    <row r="1427" spans="1:11">
      <c r="A1427" s="41">
        <v>2018</v>
      </c>
      <c r="B1427" s="41" t="s">
        <v>5388</v>
      </c>
      <c r="C1427" s="41" t="s">
        <v>5386</v>
      </c>
      <c r="D1427" s="41" t="s">
        <v>5485</v>
      </c>
      <c r="E1427" s="41" t="s">
        <v>6331</v>
      </c>
      <c r="F1427" s="41" t="s">
        <v>5278</v>
      </c>
      <c r="G1427" s="41" t="s">
        <v>5278</v>
      </c>
      <c r="H1427" s="41" t="s">
        <v>6477</v>
      </c>
      <c r="I1427" s="118" t="s">
        <v>5978</v>
      </c>
      <c r="J1427" s="155" t="s">
        <v>228</v>
      </c>
      <c r="K1427" s="155" t="s">
        <v>228</v>
      </c>
    </row>
    <row r="1428" spans="1:11">
      <c r="A1428" s="41">
        <v>2018</v>
      </c>
      <c r="B1428" s="41" t="s">
        <v>5388</v>
      </c>
      <c r="C1428" s="41" t="s">
        <v>5386</v>
      </c>
      <c r="D1428" s="41" t="s">
        <v>5485</v>
      </c>
      <c r="E1428" s="41" t="s">
        <v>6331</v>
      </c>
      <c r="F1428" s="41" t="s">
        <v>5278</v>
      </c>
      <c r="G1428" s="41" t="s">
        <v>5278</v>
      </c>
      <c r="H1428" s="41" t="s">
        <v>6478</v>
      </c>
      <c r="I1428" s="118" t="s">
        <v>5978</v>
      </c>
      <c r="J1428" s="155" t="s">
        <v>228</v>
      </c>
      <c r="K1428" s="155" t="s">
        <v>228</v>
      </c>
    </row>
    <row r="1429" spans="1:11">
      <c r="A1429" s="41">
        <v>2018</v>
      </c>
      <c r="B1429" s="41" t="s">
        <v>5388</v>
      </c>
      <c r="C1429" s="41" t="s">
        <v>5386</v>
      </c>
      <c r="D1429" s="41" t="s">
        <v>5485</v>
      </c>
      <c r="E1429" s="41" t="s">
        <v>6331</v>
      </c>
      <c r="F1429" s="41" t="s">
        <v>5278</v>
      </c>
      <c r="G1429" s="41" t="s">
        <v>5278</v>
      </c>
      <c r="H1429" s="41" t="s">
        <v>6479</v>
      </c>
      <c r="I1429" s="118" t="s">
        <v>5979</v>
      </c>
      <c r="J1429" s="155" t="s">
        <v>228</v>
      </c>
      <c r="K1429" s="155" t="s">
        <v>228</v>
      </c>
    </row>
    <row r="1430" spans="1:11">
      <c r="A1430" s="41">
        <v>2018</v>
      </c>
      <c r="B1430" s="41" t="s">
        <v>5388</v>
      </c>
      <c r="C1430" s="41" t="s">
        <v>5386</v>
      </c>
      <c r="D1430" s="41" t="s">
        <v>5485</v>
      </c>
      <c r="E1430" s="41" t="s">
        <v>6331</v>
      </c>
      <c r="F1430" s="41" t="s">
        <v>5278</v>
      </c>
      <c r="G1430" s="41" t="s">
        <v>5278</v>
      </c>
      <c r="H1430" s="41" t="s">
        <v>6480</v>
      </c>
      <c r="I1430" s="118" t="s">
        <v>5979</v>
      </c>
      <c r="J1430" s="155" t="s">
        <v>228</v>
      </c>
      <c r="K1430" s="155" t="s">
        <v>228</v>
      </c>
    </row>
    <row r="1431" spans="1:11">
      <c r="A1431" s="41">
        <v>2018</v>
      </c>
      <c r="B1431" s="41" t="s">
        <v>5388</v>
      </c>
      <c r="C1431" s="41" t="s">
        <v>5386</v>
      </c>
      <c r="D1431" s="41" t="s">
        <v>5485</v>
      </c>
      <c r="E1431" s="41" t="s">
        <v>6327</v>
      </c>
      <c r="F1431" s="41" t="s">
        <v>5278</v>
      </c>
      <c r="G1431" s="41" t="s">
        <v>5278</v>
      </c>
      <c r="H1431" s="41" t="s">
        <v>6201</v>
      </c>
      <c r="I1431" s="118" t="s">
        <v>5955</v>
      </c>
      <c r="J1431" s="155" t="s">
        <v>228</v>
      </c>
      <c r="K1431" s="155" t="s">
        <v>228</v>
      </c>
    </row>
    <row r="1432" spans="1:11">
      <c r="A1432" s="41">
        <v>2018</v>
      </c>
      <c r="B1432" s="41" t="s">
        <v>5388</v>
      </c>
      <c r="C1432" s="41" t="s">
        <v>5386</v>
      </c>
      <c r="D1432" s="41" t="s">
        <v>5485</v>
      </c>
      <c r="E1432" s="41" t="s">
        <v>6327</v>
      </c>
      <c r="F1432" s="41" t="s">
        <v>5278</v>
      </c>
      <c r="G1432" s="41" t="s">
        <v>5278</v>
      </c>
      <c r="H1432" s="41" t="s">
        <v>6199</v>
      </c>
      <c r="I1432" s="118" t="s">
        <v>5964</v>
      </c>
      <c r="J1432" s="155" t="s">
        <v>228</v>
      </c>
      <c r="K1432" s="155" t="s">
        <v>228</v>
      </c>
    </row>
    <row r="1433" spans="1:11">
      <c r="A1433" s="41">
        <v>2018</v>
      </c>
      <c r="B1433" s="41" t="s">
        <v>5388</v>
      </c>
      <c r="C1433" s="41" t="s">
        <v>5386</v>
      </c>
      <c r="D1433" s="41" t="s">
        <v>5485</v>
      </c>
      <c r="E1433" s="41" t="s">
        <v>6327</v>
      </c>
      <c r="F1433" s="41" t="s">
        <v>5278</v>
      </c>
      <c r="G1433" s="41" t="s">
        <v>5278</v>
      </c>
      <c r="H1433" s="41" t="s">
        <v>6203</v>
      </c>
      <c r="I1433" s="118" t="s">
        <v>5957</v>
      </c>
      <c r="J1433" s="155" t="s">
        <v>228</v>
      </c>
      <c r="K1433" s="155" t="s">
        <v>228</v>
      </c>
    </row>
    <row r="1434" spans="1:11">
      <c r="A1434" s="41">
        <v>2018</v>
      </c>
      <c r="B1434" s="41" t="s">
        <v>5388</v>
      </c>
      <c r="C1434" s="41" t="s">
        <v>5386</v>
      </c>
      <c r="D1434" s="41" t="s">
        <v>5485</v>
      </c>
      <c r="E1434" s="41" t="s">
        <v>6327</v>
      </c>
      <c r="F1434" s="41" t="s">
        <v>5278</v>
      </c>
      <c r="G1434" s="41" t="s">
        <v>5278</v>
      </c>
      <c r="H1434" s="41" t="s">
        <v>6205</v>
      </c>
      <c r="I1434" s="118" t="s">
        <v>5965</v>
      </c>
      <c r="J1434" s="155" t="s">
        <v>228</v>
      </c>
      <c r="K1434" s="155" t="s">
        <v>228</v>
      </c>
    </row>
    <row r="1435" spans="1:11">
      <c r="A1435" s="41">
        <v>2018</v>
      </c>
      <c r="B1435" s="41" t="s">
        <v>5388</v>
      </c>
      <c r="C1435" s="41" t="s">
        <v>5386</v>
      </c>
      <c r="D1435" s="41" t="s">
        <v>5485</v>
      </c>
      <c r="E1435" s="41" t="s">
        <v>6327</v>
      </c>
      <c r="F1435" s="41" t="s">
        <v>5278</v>
      </c>
      <c r="G1435" s="41" t="s">
        <v>5278</v>
      </c>
      <c r="H1435" s="41" t="s">
        <v>6473</v>
      </c>
      <c r="I1435" s="118" t="s">
        <v>5976</v>
      </c>
      <c r="J1435" s="155" t="s">
        <v>228</v>
      </c>
      <c r="K1435" s="155" t="s">
        <v>228</v>
      </c>
    </row>
    <row r="1436" spans="1:11">
      <c r="A1436" s="41">
        <v>2018</v>
      </c>
      <c r="B1436" s="41" t="s">
        <v>5388</v>
      </c>
      <c r="C1436" s="41" t="s">
        <v>5386</v>
      </c>
      <c r="D1436" s="41" t="s">
        <v>5485</v>
      </c>
      <c r="E1436" s="41" t="s">
        <v>6327</v>
      </c>
      <c r="F1436" s="41" t="s">
        <v>5278</v>
      </c>
      <c r="G1436" s="41" t="s">
        <v>5278</v>
      </c>
      <c r="H1436" s="41" t="s">
        <v>6474</v>
      </c>
      <c r="I1436" s="118" t="s">
        <v>5976</v>
      </c>
      <c r="J1436" s="155" t="s">
        <v>228</v>
      </c>
      <c r="K1436" s="155" t="s">
        <v>228</v>
      </c>
    </row>
    <row r="1437" spans="1:11">
      <c r="A1437" s="41">
        <v>2018</v>
      </c>
      <c r="B1437" s="41" t="s">
        <v>5388</v>
      </c>
      <c r="C1437" s="41" t="s">
        <v>5386</v>
      </c>
      <c r="D1437" s="41" t="s">
        <v>5485</v>
      </c>
      <c r="E1437" s="41" t="s">
        <v>6327</v>
      </c>
      <c r="F1437" s="41" t="s">
        <v>5278</v>
      </c>
      <c r="G1437" s="41" t="s">
        <v>5278</v>
      </c>
      <c r="H1437" s="41" t="s">
        <v>6475</v>
      </c>
      <c r="I1437" s="118" t="s">
        <v>5977</v>
      </c>
      <c r="J1437" s="155" t="s">
        <v>228</v>
      </c>
      <c r="K1437" s="155" t="s">
        <v>228</v>
      </c>
    </row>
    <row r="1438" spans="1:11">
      <c r="A1438" s="41">
        <v>2018</v>
      </c>
      <c r="B1438" s="41" t="s">
        <v>5388</v>
      </c>
      <c r="C1438" s="41" t="s">
        <v>5386</v>
      </c>
      <c r="D1438" s="41" t="s">
        <v>5485</v>
      </c>
      <c r="E1438" s="41" t="s">
        <v>6327</v>
      </c>
      <c r="F1438" s="41" t="s">
        <v>5278</v>
      </c>
      <c r="G1438" s="41" t="s">
        <v>5278</v>
      </c>
      <c r="H1438" s="41" t="s">
        <v>6476</v>
      </c>
      <c r="I1438" s="118" t="s">
        <v>5977</v>
      </c>
      <c r="J1438" s="155" t="s">
        <v>228</v>
      </c>
      <c r="K1438" s="155" t="s">
        <v>228</v>
      </c>
    </row>
    <row r="1439" spans="1:11">
      <c r="A1439" s="41">
        <v>2018</v>
      </c>
      <c r="B1439" s="41" t="s">
        <v>5388</v>
      </c>
      <c r="C1439" s="41" t="s">
        <v>5386</v>
      </c>
      <c r="D1439" s="41" t="s">
        <v>5485</v>
      </c>
      <c r="E1439" s="41" t="s">
        <v>6327</v>
      </c>
      <c r="F1439" s="41" t="s">
        <v>5278</v>
      </c>
      <c r="G1439" s="41" t="s">
        <v>5278</v>
      </c>
      <c r="H1439" s="41" t="s">
        <v>6477</v>
      </c>
      <c r="I1439" s="118" t="s">
        <v>5978</v>
      </c>
      <c r="J1439" s="155" t="s">
        <v>228</v>
      </c>
      <c r="K1439" s="155" t="s">
        <v>228</v>
      </c>
    </row>
    <row r="1440" spans="1:11">
      <c r="A1440" s="41">
        <v>2018</v>
      </c>
      <c r="B1440" s="41" t="s">
        <v>5388</v>
      </c>
      <c r="C1440" s="41" t="s">
        <v>5386</v>
      </c>
      <c r="D1440" s="41" t="s">
        <v>5485</v>
      </c>
      <c r="E1440" s="41" t="s">
        <v>6327</v>
      </c>
      <c r="F1440" s="41" t="s">
        <v>5278</v>
      </c>
      <c r="G1440" s="41" t="s">
        <v>5278</v>
      </c>
      <c r="H1440" s="41" t="s">
        <v>6478</v>
      </c>
      <c r="I1440" s="118" t="s">
        <v>5978</v>
      </c>
      <c r="J1440" s="155" t="s">
        <v>228</v>
      </c>
      <c r="K1440" s="155" t="s">
        <v>228</v>
      </c>
    </row>
    <row r="1441" spans="1:11">
      <c r="A1441" s="41">
        <v>2018</v>
      </c>
      <c r="B1441" s="41" t="s">
        <v>5388</v>
      </c>
      <c r="C1441" s="41" t="s">
        <v>5386</v>
      </c>
      <c r="D1441" s="41" t="s">
        <v>5485</v>
      </c>
      <c r="E1441" s="41" t="s">
        <v>6327</v>
      </c>
      <c r="F1441" s="41" t="s">
        <v>5278</v>
      </c>
      <c r="G1441" s="41" t="s">
        <v>5278</v>
      </c>
      <c r="H1441" s="41" t="s">
        <v>6479</v>
      </c>
      <c r="I1441" s="118" t="s">
        <v>5979</v>
      </c>
      <c r="J1441" s="155" t="s">
        <v>228</v>
      </c>
      <c r="K1441" s="155" t="s">
        <v>228</v>
      </c>
    </row>
    <row r="1442" spans="1:11">
      <c r="A1442" s="41">
        <v>2018</v>
      </c>
      <c r="B1442" s="41" t="s">
        <v>5388</v>
      </c>
      <c r="C1442" s="41" t="s">
        <v>5386</v>
      </c>
      <c r="D1442" s="41" t="s">
        <v>5485</v>
      </c>
      <c r="E1442" s="41" t="s">
        <v>6327</v>
      </c>
      <c r="F1442" s="41" t="s">
        <v>5278</v>
      </c>
      <c r="G1442" s="41" t="s">
        <v>5278</v>
      </c>
      <c r="H1442" s="41" t="s">
        <v>6480</v>
      </c>
      <c r="I1442" s="118" t="s">
        <v>5979</v>
      </c>
      <c r="J1442" s="155" t="s">
        <v>228</v>
      </c>
      <c r="K1442" s="155" t="s">
        <v>228</v>
      </c>
    </row>
    <row r="1443" spans="1:11">
      <c r="A1443" s="41">
        <v>2018</v>
      </c>
      <c r="B1443" s="41" t="s">
        <v>5388</v>
      </c>
      <c r="C1443" s="41" t="s">
        <v>5386</v>
      </c>
      <c r="D1443" s="41" t="s">
        <v>5485</v>
      </c>
      <c r="E1443" s="41" t="s">
        <v>6328</v>
      </c>
      <c r="F1443" s="41" t="s">
        <v>5278</v>
      </c>
      <c r="G1443" s="41" t="s">
        <v>5278</v>
      </c>
      <c r="H1443" s="41" t="s">
        <v>6201</v>
      </c>
      <c r="I1443" s="118" t="s">
        <v>5955</v>
      </c>
      <c r="J1443" s="155" t="s">
        <v>228</v>
      </c>
      <c r="K1443" s="155" t="s">
        <v>228</v>
      </c>
    </row>
    <row r="1444" spans="1:11">
      <c r="A1444" s="41">
        <v>2018</v>
      </c>
      <c r="B1444" s="41" t="s">
        <v>5388</v>
      </c>
      <c r="C1444" s="41" t="s">
        <v>5386</v>
      </c>
      <c r="D1444" s="41" t="s">
        <v>5485</v>
      </c>
      <c r="E1444" s="41" t="s">
        <v>6328</v>
      </c>
      <c r="F1444" s="41" t="s">
        <v>5278</v>
      </c>
      <c r="G1444" s="41" t="s">
        <v>5278</v>
      </c>
      <c r="H1444" s="41" t="s">
        <v>6199</v>
      </c>
      <c r="I1444" s="118" t="s">
        <v>5964</v>
      </c>
      <c r="J1444" s="155" t="s">
        <v>228</v>
      </c>
      <c r="K1444" s="155" t="s">
        <v>228</v>
      </c>
    </row>
    <row r="1445" spans="1:11">
      <c r="A1445" s="41">
        <v>2018</v>
      </c>
      <c r="B1445" s="41" t="s">
        <v>5388</v>
      </c>
      <c r="C1445" s="41" t="s">
        <v>5386</v>
      </c>
      <c r="D1445" s="41" t="s">
        <v>5485</v>
      </c>
      <c r="E1445" s="41" t="s">
        <v>6328</v>
      </c>
      <c r="F1445" s="41" t="s">
        <v>5278</v>
      </c>
      <c r="G1445" s="41" t="s">
        <v>5278</v>
      </c>
      <c r="H1445" s="41" t="s">
        <v>6203</v>
      </c>
      <c r="I1445" s="118" t="s">
        <v>5957</v>
      </c>
      <c r="J1445" s="155" t="s">
        <v>228</v>
      </c>
      <c r="K1445" s="155" t="s">
        <v>228</v>
      </c>
    </row>
    <row r="1446" spans="1:11">
      <c r="A1446" s="41">
        <v>2018</v>
      </c>
      <c r="B1446" s="41" t="s">
        <v>5388</v>
      </c>
      <c r="C1446" s="41" t="s">
        <v>5386</v>
      </c>
      <c r="D1446" s="41" t="s">
        <v>5485</v>
      </c>
      <c r="E1446" s="41" t="s">
        <v>6328</v>
      </c>
      <c r="F1446" s="41" t="s">
        <v>5278</v>
      </c>
      <c r="G1446" s="41" t="s">
        <v>5278</v>
      </c>
      <c r="H1446" s="41" t="s">
        <v>6205</v>
      </c>
      <c r="I1446" s="118" t="s">
        <v>5965</v>
      </c>
      <c r="J1446" s="155" t="s">
        <v>228</v>
      </c>
      <c r="K1446" s="155" t="s">
        <v>228</v>
      </c>
    </row>
    <row r="1447" spans="1:11">
      <c r="A1447" s="41">
        <v>2018</v>
      </c>
      <c r="B1447" s="41" t="s">
        <v>5388</v>
      </c>
      <c r="C1447" s="41" t="s">
        <v>5386</v>
      </c>
      <c r="D1447" s="41" t="s">
        <v>5485</v>
      </c>
      <c r="E1447" s="41" t="s">
        <v>6328</v>
      </c>
      <c r="F1447" s="41" t="s">
        <v>5278</v>
      </c>
      <c r="G1447" s="41" t="s">
        <v>5278</v>
      </c>
      <c r="H1447" s="41" t="s">
        <v>6473</v>
      </c>
      <c r="I1447" s="118" t="s">
        <v>5976</v>
      </c>
      <c r="J1447" s="155" t="s">
        <v>228</v>
      </c>
      <c r="K1447" s="155" t="s">
        <v>228</v>
      </c>
    </row>
    <row r="1448" spans="1:11">
      <c r="A1448" s="41">
        <v>2018</v>
      </c>
      <c r="B1448" s="41" t="s">
        <v>5388</v>
      </c>
      <c r="C1448" s="41" t="s">
        <v>5386</v>
      </c>
      <c r="D1448" s="41" t="s">
        <v>5485</v>
      </c>
      <c r="E1448" s="41" t="s">
        <v>6328</v>
      </c>
      <c r="F1448" s="41" t="s">
        <v>5278</v>
      </c>
      <c r="G1448" s="41" t="s">
        <v>5278</v>
      </c>
      <c r="H1448" s="41" t="s">
        <v>6474</v>
      </c>
      <c r="I1448" s="118" t="s">
        <v>5976</v>
      </c>
      <c r="J1448" s="155" t="s">
        <v>228</v>
      </c>
      <c r="K1448" s="155" t="s">
        <v>228</v>
      </c>
    </row>
    <row r="1449" spans="1:11">
      <c r="A1449" s="41">
        <v>2018</v>
      </c>
      <c r="B1449" s="41" t="s">
        <v>5388</v>
      </c>
      <c r="C1449" s="41" t="s">
        <v>5386</v>
      </c>
      <c r="D1449" s="41" t="s">
        <v>5485</v>
      </c>
      <c r="E1449" s="41" t="s">
        <v>6328</v>
      </c>
      <c r="F1449" s="41" t="s">
        <v>5278</v>
      </c>
      <c r="G1449" s="41" t="s">
        <v>5278</v>
      </c>
      <c r="H1449" s="41" t="s">
        <v>6475</v>
      </c>
      <c r="I1449" s="118" t="s">
        <v>5977</v>
      </c>
      <c r="J1449" s="155" t="s">
        <v>228</v>
      </c>
      <c r="K1449" s="155" t="s">
        <v>228</v>
      </c>
    </row>
    <row r="1450" spans="1:11">
      <c r="A1450" s="41">
        <v>2018</v>
      </c>
      <c r="B1450" s="41" t="s">
        <v>5388</v>
      </c>
      <c r="C1450" s="41" t="s">
        <v>5386</v>
      </c>
      <c r="D1450" s="41" t="s">
        <v>5485</v>
      </c>
      <c r="E1450" s="41" t="s">
        <v>6328</v>
      </c>
      <c r="F1450" s="41" t="s">
        <v>5278</v>
      </c>
      <c r="G1450" s="41" t="s">
        <v>5278</v>
      </c>
      <c r="H1450" s="41" t="s">
        <v>6476</v>
      </c>
      <c r="I1450" s="118" t="s">
        <v>5977</v>
      </c>
      <c r="J1450" s="155" t="s">
        <v>228</v>
      </c>
      <c r="K1450" s="155" t="s">
        <v>228</v>
      </c>
    </row>
    <row r="1451" spans="1:11">
      <c r="A1451" s="41">
        <v>2018</v>
      </c>
      <c r="B1451" s="41" t="s">
        <v>5388</v>
      </c>
      <c r="C1451" s="41" t="s">
        <v>5386</v>
      </c>
      <c r="D1451" s="41" t="s">
        <v>5485</v>
      </c>
      <c r="E1451" s="41" t="s">
        <v>6328</v>
      </c>
      <c r="F1451" s="41" t="s">
        <v>5278</v>
      </c>
      <c r="G1451" s="41" t="s">
        <v>5278</v>
      </c>
      <c r="H1451" s="41" t="s">
        <v>6477</v>
      </c>
      <c r="I1451" s="118" t="s">
        <v>5978</v>
      </c>
      <c r="J1451" s="155" t="s">
        <v>228</v>
      </c>
      <c r="K1451" s="155" t="s">
        <v>228</v>
      </c>
    </row>
    <row r="1452" spans="1:11">
      <c r="A1452" s="41">
        <v>2018</v>
      </c>
      <c r="B1452" s="41" t="s">
        <v>5388</v>
      </c>
      <c r="C1452" s="41" t="s">
        <v>5386</v>
      </c>
      <c r="D1452" s="41" t="s">
        <v>5485</v>
      </c>
      <c r="E1452" s="41" t="s">
        <v>6328</v>
      </c>
      <c r="F1452" s="41" t="s">
        <v>5278</v>
      </c>
      <c r="G1452" s="41" t="s">
        <v>5278</v>
      </c>
      <c r="H1452" s="41" t="s">
        <v>6478</v>
      </c>
      <c r="I1452" s="118" t="s">
        <v>5978</v>
      </c>
      <c r="J1452" s="155" t="s">
        <v>228</v>
      </c>
      <c r="K1452" s="155" t="s">
        <v>228</v>
      </c>
    </row>
    <row r="1453" spans="1:11">
      <c r="A1453" s="41">
        <v>2018</v>
      </c>
      <c r="B1453" s="41" t="s">
        <v>5388</v>
      </c>
      <c r="C1453" s="41" t="s">
        <v>5386</v>
      </c>
      <c r="D1453" s="41" t="s">
        <v>5485</v>
      </c>
      <c r="E1453" s="41" t="s">
        <v>6328</v>
      </c>
      <c r="F1453" s="41" t="s">
        <v>5278</v>
      </c>
      <c r="G1453" s="41" t="s">
        <v>5278</v>
      </c>
      <c r="H1453" s="41" t="s">
        <v>6479</v>
      </c>
      <c r="I1453" s="118" t="s">
        <v>5979</v>
      </c>
      <c r="J1453" s="155" t="s">
        <v>228</v>
      </c>
      <c r="K1453" s="155" t="s">
        <v>228</v>
      </c>
    </row>
    <row r="1454" spans="1:11">
      <c r="A1454" s="41">
        <v>2018</v>
      </c>
      <c r="B1454" s="41" t="s">
        <v>5388</v>
      </c>
      <c r="C1454" s="41" t="s">
        <v>5386</v>
      </c>
      <c r="D1454" s="41" t="s">
        <v>5485</v>
      </c>
      <c r="E1454" s="41" t="s">
        <v>6328</v>
      </c>
      <c r="F1454" s="41" t="s">
        <v>5278</v>
      </c>
      <c r="G1454" s="41" t="s">
        <v>5278</v>
      </c>
      <c r="H1454" s="41" t="s">
        <v>6480</v>
      </c>
      <c r="I1454" s="118" t="s">
        <v>5979</v>
      </c>
      <c r="J1454" s="155" t="s">
        <v>228</v>
      </c>
      <c r="K1454" s="155" t="s">
        <v>228</v>
      </c>
    </row>
    <row r="1455" spans="1:11">
      <c r="A1455" s="41">
        <v>2018</v>
      </c>
      <c r="B1455" s="41" t="s">
        <v>5388</v>
      </c>
      <c r="C1455" s="41" t="s">
        <v>5386</v>
      </c>
      <c r="D1455" s="41" t="s">
        <v>5485</v>
      </c>
      <c r="E1455" s="41" t="s">
        <v>6332</v>
      </c>
      <c r="F1455" s="41" t="s">
        <v>5278</v>
      </c>
      <c r="G1455" s="41" t="s">
        <v>5278</v>
      </c>
      <c r="H1455" s="41" t="s">
        <v>6201</v>
      </c>
      <c r="I1455" s="118" t="s">
        <v>5955</v>
      </c>
      <c r="J1455" s="155" t="s">
        <v>228</v>
      </c>
      <c r="K1455" s="155" t="s">
        <v>228</v>
      </c>
    </row>
    <row r="1456" spans="1:11">
      <c r="A1456" s="41">
        <v>2018</v>
      </c>
      <c r="B1456" s="41" t="s">
        <v>5388</v>
      </c>
      <c r="C1456" s="41" t="s">
        <v>5386</v>
      </c>
      <c r="D1456" s="41" t="s">
        <v>5485</v>
      </c>
      <c r="E1456" s="41" t="s">
        <v>6332</v>
      </c>
      <c r="F1456" s="41" t="s">
        <v>5278</v>
      </c>
      <c r="G1456" s="41" t="s">
        <v>5278</v>
      </c>
      <c r="H1456" s="41" t="s">
        <v>6199</v>
      </c>
      <c r="I1456" s="118" t="s">
        <v>5964</v>
      </c>
      <c r="J1456" s="155" t="s">
        <v>228</v>
      </c>
      <c r="K1456" s="155" t="s">
        <v>228</v>
      </c>
    </row>
    <row r="1457" spans="1:11">
      <c r="A1457" s="41">
        <v>2018</v>
      </c>
      <c r="B1457" s="41" t="s">
        <v>5388</v>
      </c>
      <c r="C1457" s="41" t="s">
        <v>5386</v>
      </c>
      <c r="D1457" s="41" t="s">
        <v>5485</v>
      </c>
      <c r="E1457" s="41" t="s">
        <v>6332</v>
      </c>
      <c r="F1457" s="41" t="s">
        <v>5278</v>
      </c>
      <c r="G1457" s="41" t="s">
        <v>5278</v>
      </c>
      <c r="H1457" s="41" t="s">
        <v>6203</v>
      </c>
      <c r="I1457" s="118" t="s">
        <v>5957</v>
      </c>
      <c r="J1457" s="155" t="s">
        <v>228</v>
      </c>
      <c r="K1457" s="155" t="s">
        <v>228</v>
      </c>
    </row>
    <row r="1458" spans="1:11">
      <c r="A1458" s="41">
        <v>2018</v>
      </c>
      <c r="B1458" s="41" t="s">
        <v>5388</v>
      </c>
      <c r="C1458" s="41" t="s">
        <v>5386</v>
      </c>
      <c r="D1458" s="41" t="s">
        <v>5485</v>
      </c>
      <c r="E1458" s="41" t="s">
        <v>6332</v>
      </c>
      <c r="F1458" s="41" t="s">
        <v>5278</v>
      </c>
      <c r="G1458" s="41" t="s">
        <v>5278</v>
      </c>
      <c r="H1458" s="41" t="s">
        <v>6205</v>
      </c>
      <c r="I1458" s="118" t="s">
        <v>5965</v>
      </c>
      <c r="J1458" s="155" t="s">
        <v>228</v>
      </c>
      <c r="K1458" s="155" t="s">
        <v>228</v>
      </c>
    </row>
    <row r="1459" spans="1:11">
      <c r="A1459" s="41">
        <v>2018</v>
      </c>
      <c r="B1459" s="41" t="s">
        <v>5388</v>
      </c>
      <c r="C1459" s="41" t="s">
        <v>5386</v>
      </c>
      <c r="D1459" s="41" t="s">
        <v>5485</v>
      </c>
      <c r="E1459" s="41" t="s">
        <v>6332</v>
      </c>
      <c r="F1459" s="41" t="s">
        <v>5278</v>
      </c>
      <c r="G1459" s="41" t="s">
        <v>5278</v>
      </c>
      <c r="H1459" s="41" t="s">
        <v>6473</v>
      </c>
      <c r="I1459" s="118" t="s">
        <v>5976</v>
      </c>
      <c r="J1459" s="155" t="s">
        <v>228</v>
      </c>
      <c r="K1459" s="155" t="s">
        <v>228</v>
      </c>
    </row>
    <row r="1460" spans="1:11">
      <c r="A1460" s="41">
        <v>2018</v>
      </c>
      <c r="B1460" s="41" t="s">
        <v>5388</v>
      </c>
      <c r="C1460" s="41" t="s">
        <v>5386</v>
      </c>
      <c r="D1460" s="41" t="s">
        <v>5485</v>
      </c>
      <c r="E1460" s="41" t="s">
        <v>6332</v>
      </c>
      <c r="F1460" s="41" t="s">
        <v>5278</v>
      </c>
      <c r="G1460" s="41" t="s">
        <v>5278</v>
      </c>
      <c r="H1460" s="41" t="s">
        <v>6474</v>
      </c>
      <c r="I1460" s="118" t="s">
        <v>5976</v>
      </c>
      <c r="J1460" s="155" t="s">
        <v>228</v>
      </c>
      <c r="K1460" s="155" t="s">
        <v>228</v>
      </c>
    </row>
    <row r="1461" spans="1:11">
      <c r="A1461" s="41">
        <v>2018</v>
      </c>
      <c r="B1461" s="41" t="s">
        <v>5388</v>
      </c>
      <c r="C1461" s="41" t="s">
        <v>5386</v>
      </c>
      <c r="D1461" s="41" t="s">
        <v>5485</v>
      </c>
      <c r="E1461" s="41" t="s">
        <v>6332</v>
      </c>
      <c r="F1461" s="41" t="s">
        <v>5278</v>
      </c>
      <c r="G1461" s="41" t="s">
        <v>5278</v>
      </c>
      <c r="H1461" s="41" t="s">
        <v>6475</v>
      </c>
      <c r="I1461" s="118" t="s">
        <v>5977</v>
      </c>
      <c r="J1461" s="155" t="s">
        <v>228</v>
      </c>
      <c r="K1461" s="155" t="s">
        <v>228</v>
      </c>
    </row>
    <row r="1462" spans="1:11">
      <c r="A1462" s="41">
        <v>2018</v>
      </c>
      <c r="B1462" s="41" t="s">
        <v>5388</v>
      </c>
      <c r="C1462" s="41" t="s">
        <v>5386</v>
      </c>
      <c r="D1462" s="41" t="s">
        <v>5485</v>
      </c>
      <c r="E1462" s="41" t="s">
        <v>6332</v>
      </c>
      <c r="F1462" s="41" t="s">
        <v>5278</v>
      </c>
      <c r="G1462" s="41" t="s">
        <v>5278</v>
      </c>
      <c r="H1462" s="41" t="s">
        <v>6476</v>
      </c>
      <c r="I1462" s="118" t="s">
        <v>5977</v>
      </c>
      <c r="J1462" s="155" t="s">
        <v>228</v>
      </c>
      <c r="K1462" s="155" t="s">
        <v>228</v>
      </c>
    </row>
    <row r="1463" spans="1:11">
      <c r="A1463" s="41">
        <v>2018</v>
      </c>
      <c r="B1463" s="41" t="s">
        <v>5388</v>
      </c>
      <c r="C1463" s="41" t="s">
        <v>5386</v>
      </c>
      <c r="D1463" s="41" t="s">
        <v>5485</v>
      </c>
      <c r="E1463" s="41" t="s">
        <v>6332</v>
      </c>
      <c r="F1463" s="41" t="s">
        <v>5278</v>
      </c>
      <c r="G1463" s="41" t="s">
        <v>5278</v>
      </c>
      <c r="H1463" s="41" t="s">
        <v>6477</v>
      </c>
      <c r="I1463" s="118" t="s">
        <v>5978</v>
      </c>
      <c r="J1463" s="155" t="s">
        <v>228</v>
      </c>
      <c r="K1463" s="155" t="s">
        <v>228</v>
      </c>
    </row>
    <row r="1464" spans="1:11">
      <c r="A1464" s="41">
        <v>2018</v>
      </c>
      <c r="B1464" s="41" t="s">
        <v>5388</v>
      </c>
      <c r="C1464" s="41" t="s">
        <v>5386</v>
      </c>
      <c r="D1464" s="41" t="s">
        <v>5485</v>
      </c>
      <c r="E1464" s="41" t="s">
        <v>6332</v>
      </c>
      <c r="F1464" s="41" t="s">
        <v>5278</v>
      </c>
      <c r="G1464" s="41" t="s">
        <v>5278</v>
      </c>
      <c r="H1464" s="41" t="s">
        <v>6478</v>
      </c>
      <c r="I1464" s="118" t="s">
        <v>5978</v>
      </c>
      <c r="J1464" s="155" t="s">
        <v>228</v>
      </c>
      <c r="K1464" s="155" t="s">
        <v>228</v>
      </c>
    </row>
    <row r="1465" spans="1:11">
      <c r="A1465" s="41">
        <v>2018</v>
      </c>
      <c r="B1465" s="41" t="s">
        <v>5388</v>
      </c>
      <c r="C1465" s="41" t="s">
        <v>5386</v>
      </c>
      <c r="D1465" s="41" t="s">
        <v>5485</v>
      </c>
      <c r="E1465" s="41" t="s">
        <v>6332</v>
      </c>
      <c r="F1465" s="41" t="s">
        <v>5278</v>
      </c>
      <c r="G1465" s="41" t="s">
        <v>5278</v>
      </c>
      <c r="H1465" s="41" t="s">
        <v>6479</v>
      </c>
      <c r="I1465" s="118" t="s">
        <v>5979</v>
      </c>
      <c r="J1465" s="155" t="s">
        <v>228</v>
      </c>
      <c r="K1465" s="155" t="s">
        <v>228</v>
      </c>
    </row>
    <row r="1466" spans="1:11">
      <c r="A1466" s="41">
        <v>2018</v>
      </c>
      <c r="B1466" s="41" t="s">
        <v>5388</v>
      </c>
      <c r="C1466" s="41" t="s">
        <v>5386</v>
      </c>
      <c r="D1466" s="41" t="s">
        <v>5485</v>
      </c>
      <c r="E1466" s="41" t="s">
        <v>6332</v>
      </c>
      <c r="F1466" s="41" t="s">
        <v>5278</v>
      </c>
      <c r="G1466" s="41" t="s">
        <v>5278</v>
      </c>
      <c r="H1466" s="41" t="s">
        <v>6480</v>
      </c>
      <c r="I1466" s="118" t="s">
        <v>5979</v>
      </c>
      <c r="J1466" s="155" t="s">
        <v>228</v>
      </c>
      <c r="K1466" s="155" t="s">
        <v>228</v>
      </c>
    </row>
    <row r="1467" spans="1:11">
      <c r="A1467" s="41">
        <v>2018</v>
      </c>
      <c r="B1467" s="41" t="s">
        <v>5388</v>
      </c>
      <c r="C1467" s="41" t="s">
        <v>5386</v>
      </c>
      <c r="D1467" s="41" t="s">
        <v>5848</v>
      </c>
      <c r="E1467" s="41" t="s">
        <v>6331</v>
      </c>
      <c r="F1467" s="41" t="s">
        <v>5278</v>
      </c>
      <c r="G1467" s="41" t="s">
        <v>5278</v>
      </c>
      <c r="H1467" s="41" t="s">
        <v>6201</v>
      </c>
      <c r="I1467" s="118" t="s">
        <v>5955</v>
      </c>
      <c r="J1467" s="155" t="s">
        <v>235</v>
      </c>
      <c r="K1467" s="155" t="s">
        <v>235</v>
      </c>
    </row>
    <row r="1468" spans="1:11">
      <c r="A1468" s="41">
        <v>2018</v>
      </c>
      <c r="B1468" s="41" t="s">
        <v>5388</v>
      </c>
      <c r="C1468" s="41" t="s">
        <v>5386</v>
      </c>
      <c r="D1468" s="41" t="s">
        <v>5848</v>
      </c>
      <c r="E1468" s="41" t="s">
        <v>6331</v>
      </c>
      <c r="F1468" s="41" t="s">
        <v>5278</v>
      </c>
      <c r="G1468" s="41" t="s">
        <v>5278</v>
      </c>
      <c r="H1468" s="41" t="s">
        <v>6199</v>
      </c>
      <c r="I1468" s="118" t="s">
        <v>5964</v>
      </c>
      <c r="J1468" s="155" t="s">
        <v>235</v>
      </c>
      <c r="K1468" s="155" t="s">
        <v>235</v>
      </c>
    </row>
    <row r="1469" spans="1:11">
      <c r="A1469" s="41">
        <v>2018</v>
      </c>
      <c r="B1469" s="41" t="s">
        <v>5388</v>
      </c>
      <c r="C1469" s="41" t="s">
        <v>5386</v>
      </c>
      <c r="D1469" s="41" t="s">
        <v>5848</v>
      </c>
      <c r="E1469" s="41" t="s">
        <v>6331</v>
      </c>
      <c r="F1469" s="41" t="s">
        <v>5278</v>
      </c>
      <c r="G1469" s="41" t="s">
        <v>5278</v>
      </c>
      <c r="H1469" s="41" t="s">
        <v>6203</v>
      </c>
      <c r="I1469" s="118" t="s">
        <v>5957</v>
      </c>
      <c r="J1469" s="155" t="s">
        <v>235</v>
      </c>
      <c r="K1469" s="155" t="s">
        <v>235</v>
      </c>
    </row>
    <row r="1470" spans="1:11">
      <c r="A1470" s="41">
        <v>2018</v>
      </c>
      <c r="B1470" s="41" t="s">
        <v>5388</v>
      </c>
      <c r="C1470" s="41" t="s">
        <v>5386</v>
      </c>
      <c r="D1470" s="41" t="s">
        <v>5848</v>
      </c>
      <c r="E1470" s="41" t="s">
        <v>6331</v>
      </c>
      <c r="F1470" s="41" t="s">
        <v>5278</v>
      </c>
      <c r="G1470" s="41" t="s">
        <v>5278</v>
      </c>
      <c r="H1470" s="41" t="s">
        <v>6205</v>
      </c>
      <c r="I1470" s="118" t="s">
        <v>5965</v>
      </c>
      <c r="J1470" s="155" t="s">
        <v>235</v>
      </c>
      <c r="K1470" s="155" t="s">
        <v>235</v>
      </c>
    </row>
    <row r="1471" spans="1:11">
      <c r="A1471" s="41">
        <v>2018</v>
      </c>
      <c r="B1471" s="41" t="s">
        <v>5388</v>
      </c>
      <c r="C1471" s="41" t="s">
        <v>5386</v>
      </c>
      <c r="D1471" s="41" t="s">
        <v>5848</v>
      </c>
      <c r="E1471" s="41" t="s">
        <v>6331</v>
      </c>
      <c r="F1471" s="41" t="s">
        <v>5278</v>
      </c>
      <c r="G1471" s="41" t="s">
        <v>5278</v>
      </c>
      <c r="H1471" s="41" t="s">
        <v>6473</v>
      </c>
      <c r="I1471" s="118" t="s">
        <v>5976</v>
      </c>
      <c r="J1471" s="155" t="s">
        <v>235</v>
      </c>
      <c r="K1471" s="155" t="s">
        <v>235</v>
      </c>
    </row>
    <row r="1472" spans="1:11">
      <c r="A1472" s="41">
        <v>2018</v>
      </c>
      <c r="B1472" s="41" t="s">
        <v>5388</v>
      </c>
      <c r="C1472" s="41" t="s">
        <v>5386</v>
      </c>
      <c r="D1472" s="41" t="s">
        <v>5848</v>
      </c>
      <c r="E1472" s="41" t="s">
        <v>6331</v>
      </c>
      <c r="F1472" s="41" t="s">
        <v>5278</v>
      </c>
      <c r="G1472" s="41" t="s">
        <v>5278</v>
      </c>
      <c r="H1472" s="41" t="s">
        <v>6474</v>
      </c>
      <c r="I1472" s="118" t="s">
        <v>5976</v>
      </c>
      <c r="J1472" s="155" t="s">
        <v>235</v>
      </c>
      <c r="K1472" s="155" t="s">
        <v>235</v>
      </c>
    </row>
    <row r="1473" spans="1:11">
      <c r="A1473" s="41">
        <v>2018</v>
      </c>
      <c r="B1473" s="41" t="s">
        <v>5388</v>
      </c>
      <c r="C1473" s="41" t="s">
        <v>5386</v>
      </c>
      <c r="D1473" s="41" t="s">
        <v>5848</v>
      </c>
      <c r="E1473" s="41" t="s">
        <v>6331</v>
      </c>
      <c r="F1473" s="41" t="s">
        <v>5278</v>
      </c>
      <c r="G1473" s="41" t="s">
        <v>5278</v>
      </c>
      <c r="H1473" s="41" t="s">
        <v>6475</v>
      </c>
      <c r="I1473" s="118" t="s">
        <v>5977</v>
      </c>
      <c r="J1473" s="155" t="s">
        <v>235</v>
      </c>
      <c r="K1473" s="155" t="s">
        <v>235</v>
      </c>
    </row>
    <row r="1474" spans="1:11">
      <c r="A1474" s="41">
        <v>2018</v>
      </c>
      <c r="B1474" s="41" t="s">
        <v>5388</v>
      </c>
      <c r="C1474" s="41" t="s">
        <v>5386</v>
      </c>
      <c r="D1474" s="41" t="s">
        <v>5848</v>
      </c>
      <c r="E1474" s="41" t="s">
        <v>6331</v>
      </c>
      <c r="F1474" s="41" t="s">
        <v>5278</v>
      </c>
      <c r="G1474" s="41" t="s">
        <v>5278</v>
      </c>
      <c r="H1474" s="41" t="s">
        <v>6476</v>
      </c>
      <c r="I1474" s="118" t="s">
        <v>5977</v>
      </c>
      <c r="J1474" s="155" t="s">
        <v>235</v>
      </c>
      <c r="K1474" s="155" t="s">
        <v>235</v>
      </c>
    </row>
    <row r="1475" spans="1:11">
      <c r="A1475" s="41">
        <v>2018</v>
      </c>
      <c r="B1475" s="41" t="s">
        <v>5388</v>
      </c>
      <c r="C1475" s="41" t="s">
        <v>5386</v>
      </c>
      <c r="D1475" s="41" t="s">
        <v>5848</v>
      </c>
      <c r="E1475" s="41" t="s">
        <v>6331</v>
      </c>
      <c r="F1475" s="41" t="s">
        <v>5278</v>
      </c>
      <c r="G1475" s="41" t="s">
        <v>5278</v>
      </c>
      <c r="H1475" s="41" t="s">
        <v>6477</v>
      </c>
      <c r="I1475" s="118" t="s">
        <v>5978</v>
      </c>
      <c r="J1475" s="155" t="s">
        <v>235</v>
      </c>
      <c r="K1475" s="155" t="s">
        <v>235</v>
      </c>
    </row>
    <row r="1476" spans="1:11">
      <c r="A1476" s="41">
        <v>2018</v>
      </c>
      <c r="B1476" s="41" t="s">
        <v>5388</v>
      </c>
      <c r="C1476" s="41" t="s">
        <v>5386</v>
      </c>
      <c r="D1476" s="41" t="s">
        <v>5848</v>
      </c>
      <c r="E1476" s="41" t="s">
        <v>6331</v>
      </c>
      <c r="F1476" s="41" t="s">
        <v>5278</v>
      </c>
      <c r="G1476" s="41" t="s">
        <v>5278</v>
      </c>
      <c r="H1476" s="41" t="s">
        <v>6478</v>
      </c>
      <c r="I1476" s="118" t="s">
        <v>5978</v>
      </c>
      <c r="J1476" s="155" t="s">
        <v>235</v>
      </c>
      <c r="K1476" s="155" t="s">
        <v>235</v>
      </c>
    </row>
    <row r="1477" spans="1:11">
      <c r="A1477" s="41">
        <v>2018</v>
      </c>
      <c r="B1477" s="41" t="s">
        <v>5388</v>
      </c>
      <c r="C1477" s="41" t="s">
        <v>5386</v>
      </c>
      <c r="D1477" s="41" t="s">
        <v>5848</v>
      </c>
      <c r="E1477" s="41" t="s">
        <v>6331</v>
      </c>
      <c r="F1477" s="41" t="s">
        <v>5278</v>
      </c>
      <c r="G1477" s="41" t="s">
        <v>5278</v>
      </c>
      <c r="H1477" s="41" t="s">
        <v>6479</v>
      </c>
      <c r="I1477" s="118" t="s">
        <v>5979</v>
      </c>
      <c r="J1477" s="155" t="s">
        <v>235</v>
      </c>
      <c r="K1477" s="155" t="s">
        <v>235</v>
      </c>
    </row>
    <row r="1478" spans="1:11">
      <c r="A1478" s="41">
        <v>2018</v>
      </c>
      <c r="B1478" s="41" t="s">
        <v>5388</v>
      </c>
      <c r="C1478" s="41" t="s">
        <v>5386</v>
      </c>
      <c r="D1478" s="41" t="s">
        <v>5848</v>
      </c>
      <c r="E1478" s="41" t="s">
        <v>6331</v>
      </c>
      <c r="F1478" s="41" t="s">
        <v>5278</v>
      </c>
      <c r="G1478" s="41" t="s">
        <v>5278</v>
      </c>
      <c r="H1478" s="41" t="s">
        <v>6480</v>
      </c>
      <c r="I1478" s="118" t="s">
        <v>5979</v>
      </c>
      <c r="J1478" s="155" t="s">
        <v>235</v>
      </c>
      <c r="K1478" s="155" t="s">
        <v>235</v>
      </c>
    </row>
    <row r="1479" spans="1:11">
      <c r="A1479" s="41">
        <v>2018</v>
      </c>
      <c r="B1479" s="41" t="s">
        <v>5388</v>
      </c>
      <c r="C1479" s="41" t="s">
        <v>5386</v>
      </c>
      <c r="D1479" s="41" t="s">
        <v>5848</v>
      </c>
      <c r="E1479" s="41" t="s">
        <v>6267</v>
      </c>
      <c r="F1479" s="41" t="s">
        <v>5278</v>
      </c>
      <c r="G1479" s="41" t="s">
        <v>5278</v>
      </c>
      <c r="H1479" s="41" t="s">
        <v>6201</v>
      </c>
      <c r="I1479" s="118" t="s">
        <v>5955</v>
      </c>
      <c r="J1479" s="155" t="s">
        <v>235</v>
      </c>
      <c r="K1479" s="155" t="s">
        <v>235</v>
      </c>
    </row>
    <row r="1480" spans="1:11">
      <c r="A1480" s="41">
        <v>2018</v>
      </c>
      <c r="B1480" s="41" t="s">
        <v>5388</v>
      </c>
      <c r="C1480" s="41" t="s">
        <v>5386</v>
      </c>
      <c r="D1480" s="41" t="s">
        <v>5848</v>
      </c>
      <c r="E1480" s="41" t="s">
        <v>6267</v>
      </c>
      <c r="F1480" s="41" t="s">
        <v>5278</v>
      </c>
      <c r="G1480" s="41" t="s">
        <v>5278</v>
      </c>
      <c r="H1480" s="41" t="s">
        <v>6199</v>
      </c>
      <c r="I1480" s="118" t="s">
        <v>5964</v>
      </c>
      <c r="J1480" s="155" t="s">
        <v>235</v>
      </c>
      <c r="K1480" s="155" t="s">
        <v>235</v>
      </c>
    </row>
    <row r="1481" spans="1:11">
      <c r="A1481" s="41">
        <v>2018</v>
      </c>
      <c r="B1481" s="41" t="s">
        <v>5388</v>
      </c>
      <c r="C1481" s="41" t="s">
        <v>5386</v>
      </c>
      <c r="D1481" s="41" t="s">
        <v>5848</v>
      </c>
      <c r="E1481" s="41" t="s">
        <v>6267</v>
      </c>
      <c r="F1481" s="41" t="s">
        <v>5278</v>
      </c>
      <c r="G1481" s="41" t="s">
        <v>5278</v>
      </c>
      <c r="H1481" s="41" t="s">
        <v>6203</v>
      </c>
      <c r="I1481" s="118" t="s">
        <v>5957</v>
      </c>
      <c r="J1481" s="155" t="s">
        <v>235</v>
      </c>
      <c r="K1481" s="155" t="s">
        <v>235</v>
      </c>
    </row>
    <row r="1482" spans="1:11">
      <c r="A1482" s="41">
        <v>2018</v>
      </c>
      <c r="B1482" s="41" t="s">
        <v>5388</v>
      </c>
      <c r="C1482" s="41" t="s">
        <v>5386</v>
      </c>
      <c r="D1482" s="41" t="s">
        <v>5848</v>
      </c>
      <c r="E1482" s="41" t="s">
        <v>6267</v>
      </c>
      <c r="F1482" s="41" t="s">
        <v>5278</v>
      </c>
      <c r="G1482" s="41" t="s">
        <v>5278</v>
      </c>
      <c r="H1482" s="41" t="s">
        <v>6205</v>
      </c>
      <c r="I1482" s="118" t="s">
        <v>5965</v>
      </c>
      <c r="J1482" s="155" t="s">
        <v>235</v>
      </c>
      <c r="K1482" s="155" t="s">
        <v>235</v>
      </c>
    </row>
    <row r="1483" spans="1:11">
      <c r="A1483" s="41">
        <v>2018</v>
      </c>
      <c r="B1483" s="41" t="s">
        <v>5388</v>
      </c>
      <c r="C1483" s="41" t="s">
        <v>5386</v>
      </c>
      <c r="D1483" s="41" t="s">
        <v>5848</v>
      </c>
      <c r="E1483" s="41" t="s">
        <v>6267</v>
      </c>
      <c r="F1483" s="41" t="s">
        <v>5278</v>
      </c>
      <c r="G1483" s="41" t="s">
        <v>5278</v>
      </c>
      <c r="H1483" s="41" t="s">
        <v>6473</v>
      </c>
      <c r="I1483" s="118" t="s">
        <v>5976</v>
      </c>
      <c r="J1483" s="155" t="s">
        <v>235</v>
      </c>
      <c r="K1483" s="155" t="s">
        <v>235</v>
      </c>
    </row>
    <row r="1484" spans="1:11">
      <c r="A1484" s="41">
        <v>2018</v>
      </c>
      <c r="B1484" s="41" t="s">
        <v>5388</v>
      </c>
      <c r="C1484" s="41" t="s">
        <v>5386</v>
      </c>
      <c r="D1484" s="41" t="s">
        <v>5848</v>
      </c>
      <c r="E1484" s="41" t="s">
        <v>6267</v>
      </c>
      <c r="F1484" s="41" t="s">
        <v>5278</v>
      </c>
      <c r="G1484" s="41" t="s">
        <v>5278</v>
      </c>
      <c r="H1484" s="41" t="s">
        <v>6474</v>
      </c>
      <c r="I1484" s="118" t="s">
        <v>5976</v>
      </c>
      <c r="J1484" s="155" t="s">
        <v>235</v>
      </c>
      <c r="K1484" s="155" t="s">
        <v>235</v>
      </c>
    </row>
    <row r="1485" spans="1:11">
      <c r="A1485" s="41">
        <v>2018</v>
      </c>
      <c r="B1485" s="41" t="s">
        <v>5388</v>
      </c>
      <c r="C1485" s="41" t="s">
        <v>5386</v>
      </c>
      <c r="D1485" s="41" t="s">
        <v>5848</v>
      </c>
      <c r="E1485" s="41" t="s">
        <v>6267</v>
      </c>
      <c r="F1485" s="41" t="s">
        <v>5278</v>
      </c>
      <c r="G1485" s="41" t="s">
        <v>5278</v>
      </c>
      <c r="H1485" s="41" t="s">
        <v>6475</v>
      </c>
      <c r="I1485" s="118" t="s">
        <v>5977</v>
      </c>
      <c r="J1485" s="155" t="s">
        <v>235</v>
      </c>
      <c r="K1485" s="155" t="s">
        <v>235</v>
      </c>
    </row>
    <row r="1486" spans="1:11">
      <c r="A1486" s="41">
        <v>2018</v>
      </c>
      <c r="B1486" s="41" t="s">
        <v>5388</v>
      </c>
      <c r="C1486" s="41" t="s">
        <v>5386</v>
      </c>
      <c r="D1486" s="41" t="s">
        <v>5848</v>
      </c>
      <c r="E1486" s="41" t="s">
        <v>6267</v>
      </c>
      <c r="F1486" s="41" t="s">
        <v>5278</v>
      </c>
      <c r="G1486" s="41" t="s">
        <v>5278</v>
      </c>
      <c r="H1486" s="41" t="s">
        <v>6476</v>
      </c>
      <c r="I1486" s="118" t="s">
        <v>5977</v>
      </c>
      <c r="J1486" s="155" t="s">
        <v>235</v>
      </c>
      <c r="K1486" s="155" t="s">
        <v>235</v>
      </c>
    </row>
    <row r="1487" spans="1:11">
      <c r="A1487" s="41">
        <v>2018</v>
      </c>
      <c r="B1487" s="41" t="s">
        <v>5388</v>
      </c>
      <c r="C1487" s="41" t="s">
        <v>5386</v>
      </c>
      <c r="D1487" s="41" t="s">
        <v>5848</v>
      </c>
      <c r="E1487" s="41" t="s">
        <v>6267</v>
      </c>
      <c r="F1487" s="41" t="s">
        <v>5278</v>
      </c>
      <c r="G1487" s="41" t="s">
        <v>5278</v>
      </c>
      <c r="H1487" s="41" t="s">
        <v>6477</v>
      </c>
      <c r="I1487" s="118" t="s">
        <v>5978</v>
      </c>
      <c r="J1487" s="155" t="s">
        <v>235</v>
      </c>
      <c r="K1487" s="155" t="s">
        <v>235</v>
      </c>
    </row>
    <row r="1488" spans="1:11">
      <c r="A1488" s="41">
        <v>2018</v>
      </c>
      <c r="B1488" s="41" t="s">
        <v>5388</v>
      </c>
      <c r="C1488" s="41" t="s">
        <v>5386</v>
      </c>
      <c r="D1488" s="41" t="s">
        <v>5848</v>
      </c>
      <c r="E1488" s="41" t="s">
        <v>6267</v>
      </c>
      <c r="F1488" s="41" t="s">
        <v>5278</v>
      </c>
      <c r="G1488" s="41" t="s">
        <v>5278</v>
      </c>
      <c r="H1488" s="41" t="s">
        <v>6478</v>
      </c>
      <c r="I1488" s="118" t="s">
        <v>5978</v>
      </c>
      <c r="J1488" s="155" t="s">
        <v>235</v>
      </c>
      <c r="K1488" s="155" t="s">
        <v>235</v>
      </c>
    </row>
    <row r="1489" spans="1:11">
      <c r="A1489" s="41">
        <v>2018</v>
      </c>
      <c r="B1489" s="41" t="s">
        <v>5388</v>
      </c>
      <c r="C1489" s="41" t="s">
        <v>5386</v>
      </c>
      <c r="D1489" s="41" t="s">
        <v>5848</v>
      </c>
      <c r="E1489" s="41" t="s">
        <v>6267</v>
      </c>
      <c r="F1489" s="41" t="s">
        <v>5278</v>
      </c>
      <c r="G1489" s="41" t="s">
        <v>5278</v>
      </c>
      <c r="H1489" s="41" t="s">
        <v>6479</v>
      </c>
      <c r="I1489" s="118" t="s">
        <v>5979</v>
      </c>
      <c r="J1489" s="155" t="s">
        <v>235</v>
      </c>
      <c r="K1489" s="155" t="s">
        <v>235</v>
      </c>
    </row>
    <row r="1490" spans="1:11">
      <c r="A1490" s="41">
        <v>2018</v>
      </c>
      <c r="B1490" s="41" t="s">
        <v>5388</v>
      </c>
      <c r="C1490" s="41" t="s">
        <v>5386</v>
      </c>
      <c r="D1490" s="41" t="s">
        <v>5848</v>
      </c>
      <c r="E1490" s="41" t="s">
        <v>6267</v>
      </c>
      <c r="F1490" s="41" t="s">
        <v>5278</v>
      </c>
      <c r="G1490" s="41" t="s">
        <v>5278</v>
      </c>
      <c r="H1490" s="41" t="s">
        <v>6480</v>
      </c>
      <c r="I1490" s="118" t="s">
        <v>5979</v>
      </c>
      <c r="J1490" s="155" t="s">
        <v>235</v>
      </c>
      <c r="K1490" s="155" t="s">
        <v>235</v>
      </c>
    </row>
    <row r="1491" spans="1:11">
      <c r="A1491" s="41">
        <v>2018</v>
      </c>
      <c r="B1491" s="41" t="s">
        <v>5388</v>
      </c>
      <c r="C1491" s="41" t="s">
        <v>5386</v>
      </c>
      <c r="D1491" s="41" t="s">
        <v>5433</v>
      </c>
      <c r="E1491" s="41" t="s">
        <v>6331</v>
      </c>
      <c r="F1491" s="41" t="s">
        <v>5278</v>
      </c>
      <c r="G1491" s="41" t="s">
        <v>5278</v>
      </c>
      <c r="H1491" s="41" t="s">
        <v>6201</v>
      </c>
      <c r="I1491" s="118" t="s">
        <v>5955</v>
      </c>
      <c r="J1491" s="155" t="s">
        <v>235</v>
      </c>
      <c r="K1491" s="155" t="s">
        <v>235</v>
      </c>
    </row>
    <row r="1492" spans="1:11">
      <c r="A1492" s="41">
        <v>2018</v>
      </c>
      <c r="B1492" s="41" t="s">
        <v>5388</v>
      </c>
      <c r="C1492" s="41" t="s">
        <v>5386</v>
      </c>
      <c r="D1492" s="41" t="s">
        <v>5433</v>
      </c>
      <c r="E1492" s="41" t="s">
        <v>6331</v>
      </c>
      <c r="F1492" s="41" t="s">
        <v>5278</v>
      </c>
      <c r="G1492" s="41" t="s">
        <v>5278</v>
      </c>
      <c r="H1492" s="41" t="s">
        <v>6199</v>
      </c>
      <c r="I1492" s="118" t="s">
        <v>5964</v>
      </c>
      <c r="J1492" s="155" t="s">
        <v>235</v>
      </c>
      <c r="K1492" s="155" t="s">
        <v>235</v>
      </c>
    </row>
    <row r="1493" spans="1:11">
      <c r="A1493" s="41">
        <v>2018</v>
      </c>
      <c r="B1493" s="41" t="s">
        <v>5388</v>
      </c>
      <c r="C1493" s="41" t="s">
        <v>5386</v>
      </c>
      <c r="D1493" s="41" t="s">
        <v>5433</v>
      </c>
      <c r="E1493" s="41" t="s">
        <v>6331</v>
      </c>
      <c r="F1493" s="41" t="s">
        <v>5278</v>
      </c>
      <c r="G1493" s="41" t="s">
        <v>5278</v>
      </c>
      <c r="H1493" s="41" t="s">
        <v>6203</v>
      </c>
      <c r="I1493" s="118" t="s">
        <v>5957</v>
      </c>
      <c r="J1493" s="155" t="s">
        <v>235</v>
      </c>
      <c r="K1493" s="155" t="s">
        <v>235</v>
      </c>
    </row>
    <row r="1494" spans="1:11">
      <c r="A1494" s="41">
        <v>2018</v>
      </c>
      <c r="B1494" s="41" t="s">
        <v>5388</v>
      </c>
      <c r="C1494" s="41" t="s">
        <v>5386</v>
      </c>
      <c r="D1494" s="41" t="s">
        <v>5433</v>
      </c>
      <c r="E1494" s="41" t="s">
        <v>6331</v>
      </c>
      <c r="F1494" s="41" t="s">
        <v>5278</v>
      </c>
      <c r="G1494" s="41" t="s">
        <v>5278</v>
      </c>
      <c r="H1494" s="41" t="s">
        <v>6205</v>
      </c>
      <c r="I1494" s="118" t="s">
        <v>5965</v>
      </c>
      <c r="J1494" s="155" t="s">
        <v>235</v>
      </c>
      <c r="K1494" s="155" t="s">
        <v>235</v>
      </c>
    </row>
    <row r="1495" spans="1:11">
      <c r="A1495" s="41">
        <v>2018</v>
      </c>
      <c r="B1495" s="41" t="s">
        <v>5388</v>
      </c>
      <c r="C1495" s="41" t="s">
        <v>5386</v>
      </c>
      <c r="D1495" s="41" t="s">
        <v>5433</v>
      </c>
      <c r="E1495" s="41" t="s">
        <v>6331</v>
      </c>
      <c r="F1495" s="41" t="s">
        <v>5278</v>
      </c>
      <c r="G1495" s="41" t="s">
        <v>5278</v>
      </c>
      <c r="H1495" s="41" t="s">
        <v>6473</v>
      </c>
      <c r="I1495" s="118" t="s">
        <v>5976</v>
      </c>
      <c r="J1495" s="155" t="s">
        <v>235</v>
      </c>
      <c r="K1495" s="155" t="s">
        <v>235</v>
      </c>
    </row>
    <row r="1496" spans="1:11">
      <c r="A1496" s="41">
        <v>2018</v>
      </c>
      <c r="B1496" s="41" t="s">
        <v>5388</v>
      </c>
      <c r="C1496" s="41" t="s">
        <v>5386</v>
      </c>
      <c r="D1496" s="41" t="s">
        <v>5433</v>
      </c>
      <c r="E1496" s="41" t="s">
        <v>6331</v>
      </c>
      <c r="F1496" s="41" t="s">
        <v>5278</v>
      </c>
      <c r="G1496" s="41" t="s">
        <v>5278</v>
      </c>
      <c r="H1496" s="41" t="s">
        <v>6474</v>
      </c>
      <c r="I1496" s="118" t="s">
        <v>5976</v>
      </c>
      <c r="J1496" s="155" t="s">
        <v>235</v>
      </c>
      <c r="K1496" s="155" t="s">
        <v>235</v>
      </c>
    </row>
    <row r="1497" spans="1:11">
      <c r="A1497" s="41">
        <v>2018</v>
      </c>
      <c r="B1497" s="41" t="s">
        <v>5388</v>
      </c>
      <c r="C1497" s="41" t="s">
        <v>5386</v>
      </c>
      <c r="D1497" s="41" t="s">
        <v>5433</v>
      </c>
      <c r="E1497" s="41" t="s">
        <v>6331</v>
      </c>
      <c r="F1497" s="41" t="s">
        <v>5278</v>
      </c>
      <c r="G1497" s="41" t="s">
        <v>5278</v>
      </c>
      <c r="H1497" s="41" t="s">
        <v>6475</v>
      </c>
      <c r="I1497" s="118" t="s">
        <v>5977</v>
      </c>
      <c r="J1497" s="155" t="s">
        <v>235</v>
      </c>
      <c r="K1497" s="155" t="s">
        <v>235</v>
      </c>
    </row>
    <row r="1498" spans="1:11">
      <c r="A1498" s="41">
        <v>2018</v>
      </c>
      <c r="B1498" s="41" t="s">
        <v>5388</v>
      </c>
      <c r="C1498" s="41" t="s">
        <v>5386</v>
      </c>
      <c r="D1498" s="41" t="s">
        <v>5433</v>
      </c>
      <c r="E1498" s="41" t="s">
        <v>6331</v>
      </c>
      <c r="F1498" s="41" t="s">
        <v>5278</v>
      </c>
      <c r="G1498" s="41" t="s">
        <v>5278</v>
      </c>
      <c r="H1498" s="41" t="s">
        <v>6476</v>
      </c>
      <c r="I1498" s="118" t="s">
        <v>5977</v>
      </c>
      <c r="J1498" s="155" t="s">
        <v>235</v>
      </c>
      <c r="K1498" s="155" t="s">
        <v>235</v>
      </c>
    </row>
    <row r="1499" spans="1:11">
      <c r="A1499" s="41">
        <v>2018</v>
      </c>
      <c r="B1499" s="41" t="s">
        <v>5388</v>
      </c>
      <c r="C1499" s="41" t="s">
        <v>5386</v>
      </c>
      <c r="D1499" s="41" t="s">
        <v>5433</v>
      </c>
      <c r="E1499" s="41" t="s">
        <v>6331</v>
      </c>
      <c r="F1499" s="41" t="s">
        <v>5278</v>
      </c>
      <c r="G1499" s="41" t="s">
        <v>5278</v>
      </c>
      <c r="H1499" s="41" t="s">
        <v>6477</v>
      </c>
      <c r="I1499" s="118" t="s">
        <v>5978</v>
      </c>
      <c r="J1499" s="155" t="s">
        <v>235</v>
      </c>
      <c r="K1499" s="155" t="s">
        <v>235</v>
      </c>
    </row>
    <row r="1500" spans="1:11">
      <c r="A1500" s="41">
        <v>2018</v>
      </c>
      <c r="B1500" s="41" t="s">
        <v>5388</v>
      </c>
      <c r="C1500" s="41" t="s">
        <v>5386</v>
      </c>
      <c r="D1500" s="41" t="s">
        <v>5433</v>
      </c>
      <c r="E1500" s="41" t="s">
        <v>6331</v>
      </c>
      <c r="F1500" s="41" t="s">
        <v>5278</v>
      </c>
      <c r="G1500" s="41" t="s">
        <v>5278</v>
      </c>
      <c r="H1500" s="41" t="s">
        <v>6478</v>
      </c>
      <c r="I1500" s="118" t="s">
        <v>5978</v>
      </c>
      <c r="J1500" s="155" t="s">
        <v>235</v>
      </c>
      <c r="K1500" s="155" t="s">
        <v>235</v>
      </c>
    </row>
    <row r="1501" spans="1:11">
      <c r="A1501" s="41">
        <v>2018</v>
      </c>
      <c r="B1501" s="41" t="s">
        <v>5388</v>
      </c>
      <c r="C1501" s="41" t="s">
        <v>5386</v>
      </c>
      <c r="D1501" s="41" t="s">
        <v>5433</v>
      </c>
      <c r="E1501" s="41" t="s">
        <v>6331</v>
      </c>
      <c r="F1501" s="41" t="s">
        <v>5278</v>
      </c>
      <c r="G1501" s="41" t="s">
        <v>5278</v>
      </c>
      <c r="H1501" s="41" t="s">
        <v>6479</v>
      </c>
      <c r="I1501" s="118" t="s">
        <v>5979</v>
      </c>
      <c r="J1501" s="155" t="s">
        <v>235</v>
      </c>
      <c r="K1501" s="155" t="s">
        <v>235</v>
      </c>
    </row>
    <row r="1502" spans="1:11">
      <c r="A1502" s="41">
        <v>2018</v>
      </c>
      <c r="B1502" s="41" t="s">
        <v>5388</v>
      </c>
      <c r="C1502" s="41" t="s">
        <v>5386</v>
      </c>
      <c r="D1502" s="41" t="s">
        <v>5433</v>
      </c>
      <c r="E1502" s="41" t="s">
        <v>6331</v>
      </c>
      <c r="F1502" s="41" t="s">
        <v>5278</v>
      </c>
      <c r="G1502" s="41" t="s">
        <v>5278</v>
      </c>
      <c r="H1502" s="41" t="s">
        <v>6480</v>
      </c>
      <c r="I1502" s="118" t="s">
        <v>5979</v>
      </c>
      <c r="J1502" s="155" t="s">
        <v>235</v>
      </c>
      <c r="K1502" s="155" t="s">
        <v>235</v>
      </c>
    </row>
    <row r="1503" spans="1:11">
      <c r="A1503" s="41">
        <v>2018</v>
      </c>
      <c r="B1503" s="41" t="s">
        <v>5388</v>
      </c>
      <c r="C1503" s="41" t="s">
        <v>5386</v>
      </c>
      <c r="D1503" s="41" t="s">
        <v>5433</v>
      </c>
      <c r="E1503" s="41" t="s">
        <v>6330</v>
      </c>
      <c r="F1503" s="41" t="s">
        <v>5278</v>
      </c>
      <c r="G1503" s="41" t="s">
        <v>5278</v>
      </c>
      <c r="H1503" s="41" t="s">
        <v>6201</v>
      </c>
      <c r="I1503" s="118" t="s">
        <v>5955</v>
      </c>
      <c r="J1503" s="155" t="s">
        <v>235</v>
      </c>
      <c r="K1503" s="155" t="s">
        <v>235</v>
      </c>
    </row>
    <row r="1504" spans="1:11">
      <c r="A1504" s="41">
        <v>2018</v>
      </c>
      <c r="B1504" s="41" t="s">
        <v>5388</v>
      </c>
      <c r="C1504" s="41" t="s">
        <v>5386</v>
      </c>
      <c r="D1504" s="41" t="s">
        <v>5433</v>
      </c>
      <c r="E1504" s="41" t="s">
        <v>6330</v>
      </c>
      <c r="F1504" s="41" t="s">
        <v>5278</v>
      </c>
      <c r="G1504" s="41" t="s">
        <v>5278</v>
      </c>
      <c r="H1504" s="41" t="s">
        <v>6199</v>
      </c>
      <c r="I1504" s="118" t="s">
        <v>5964</v>
      </c>
      <c r="J1504" s="155" t="s">
        <v>235</v>
      </c>
      <c r="K1504" s="155" t="s">
        <v>235</v>
      </c>
    </row>
    <row r="1505" spans="1:11">
      <c r="A1505" s="41">
        <v>2018</v>
      </c>
      <c r="B1505" s="41" t="s">
        <v>5388</v>
      </c>
      <c r="C1505" s="41" t="s">
        <v>5386</v>
      </c>
      <c r="D1505" s="41" t="s">
        <v>5433</v>
      </c>
      <c r="E1505" s="41" t="s">
        <v>6330</v>
      </c>
      <c r="F1505" s="41" t="s">
        <v>5278</v>
      </c>
      <c r="G1505" s="41" t="s">
        <v>5278</v>
      </c>
      <c r="H1505" s="41" t="s">
        <v>6203</v>
      </c>
      <c r="I1505" s="118" t="s">
        <v>5957</v>
      </c>
      <c r="J1505" s="155" t="s">
        <v>235</v>
      </c>
      <c r="K1505" s="155" t="s">
        <v>235</v>
      </c>
    </row>
    <row r="1506" spans="1:11">
      <c r="A1506" s="41">
        <v>2018</v>
      </c>
      <c r="B1506" s="41" t="s">
        <v>5388</v>
      </c>
      <c r="C1506" s="41" t="s">
        <v>5386</v>
      </c>
      <c r="D1506" s="41" t="s">
        <v>5433</v>
      </c>
      <c r="E1506" s="41" t="s">
        <v>6330</v>
      </c>
      <c r="F1506" s="41" t="s">
        <v>5278</v>
      </c>
      <c r="G1506" s="41" t="s">
        <v>5278</v>
      </c>
      <c r="H1506" s="41" t="s">
        <v>6205</v>
      </c>
      <c r="I1506" s="118" t="s">
        <v>5965</v>
      </c>
      <c r="J1506" s="155" t="s">
        <v>235</v>
      </c>
      <c r="K1506" s="155" t="s">
        <v>235</v>
      </c>
    </row>
    <row r="1507" spans="1:11">
      <c r="A1507" s="41">
        <v>2018</v>
      </c>
      <c r="B1507" s="41" t="s">
        <v>5388</v>
      </c>
      <c r="C1507" s="41" t="s">
        <v>5386</v>
      </c>
      <c r="D1507" s="41" t="s">
        <v>5433</v>
      </c>
      <c r="E1507" s="41" t="s">
        <v>6330</v>
      </c>
      <c r="F1507" s="41" t="s">
        <v>5278</v>
      </c>
      <c r="G1507" s="41" t="s">
        <v>5278</v>
      </c>
      <c r="H1507" s="41" t="s">
        <v>6473</v>
      </c>
      <c r="I1507" s="118" t="s">
        <v>5976</v>
      </c>
      <c r="J1507" s="155" t="s">
        <v>235</v>
      </c>
      <c r="K1507" s="155" t="s">
        <v>235</v>
      </c>
    </row>
    <row r="1508" spans="1:11">
      <c r="A1508" s="41">
        <v>2018</v>
      </c>
      <c r="B1508" s="41" t="s">
        <v>5388</v>
      </c>
      <c r="C1508" s="41" t="s">
        <v>5386</v>
      </c>
      <c r="D1508" s="41" t="s">
        <v>5433</v>
      </c>
      <c r="E1508" s="41" t="s">
        <v>6330</v>
      </c>
      <c r="F1508" s="41" t="s">
        <v>5278</v>
      </c>
      <c r="G1508" s="41" t="s">
        <v>5278</v>
      </c>
      <c r="H1508" s="41" t="s">
        <v>6474</v>
      </c>
      <c r="I1508" s="118" t="s">
        <v>5976</v>
      </c>
      <c r="J1508" s="155" t="s">
        <v>235</v>
      </c>
      <c r="K1508" s="155" t="s">
        <v>235</v>
      </c>
    </row>
    <row r="1509" spans="1:11">
      <c r="A1509" s="41">
        <v>2018</v>
      </c>
      <c r="B1509" s="41" t="s">
        <v>5388</v>
      </c>
      <c r="C1509" s="41" t="s">
        <v>5386</v>
      </c>
      <c r="D1509" s="41" t="s">
        <v>5433</v>
      </c>
      <c r="E1509" s="41" t="s">
        <v>6330</v>
      </c>
      <c r="F1509" s="41" t="s">
        <v>5278</v>
      </c>
      <c r="G1509" s="41" t="s">
        <v>5278</v>
      </c>
      <c r="H1509" s="41" t="s">
        <v>6475</v>
      </c>
      <c r="I1509" s="118" t="s">
        <v>5977</v>
      </c>
      <c r="J1509" s="155" t="s">
        <v>235</v>
      </c>
      <c r="K1509" s="155" t="s">
        <v>235</v>
      </c>
    </row>
    <row r="1510" spans="1:11">
      <c r="A1510" s="41">
        <v>2018</v>
      </c>
      <c r="B1510" s="41" t="s">
        <v>5388</v>
      </c>
      <c r="C1510" s="41" t="s">
        <v>5386</v>
      </c>
      <c r="D1510" s="41" t="s">
        <v>5433</v>
      </c>
      <c r="E1510" s="41" t="s">
        <v>6330</v>
      </c>
      <c r="F1510" s="41" t="s">
        <v>5278</v>
      </c>
      <c r="G1510" s="41" t="s">
        <v>5278</v>
      </c>
      <c r="H1510" s="41" t="s">
        <v>6476</v>
      </c>
      <c r="I1510" s="118" t="s">
        <v>5977</v>
      </c>
      <c r="J1510" s="155" t="s">
        <v>235</v>
      </c>
      <c r="K1510" s="155" t="s">
        <v>235</v>
      </c>
    </row>
    <row r="1511" spans="1:11">
      <c r="A1511" s="41">
        <v>2018</v>
      </c>
      <c r="B1511" s="41" t="s">
        <v>5388</v>
      </c>
      <c r="C1511" s="41" t="s">
        <v>5386</v>
      </c>
      <c r="D1511" s="41" t="s">
        <v>5433</v>
      </c>
      <c r="E1511" s="41" t="s">
        <v>6330</v>
      </c>
      <c r="F1511" s="41" t="s">
        <v>5278</v>
      </c>
      <c r="G1511" s="41" t="s">
        <v>5278</v>
      </c>
      <c r="H1511" s="41" t="s">
        <v>6477</v>
      </c>
      <c r="I1511" s="118" t="s">
        <v>5978</v>
      </c>
      <c r="J1511" s="155" t="s">
        <v>235</v>
      </c>
      <c r="K1511" s="155" t="s">
        <v>235</v>
      </c>
    </row>
    <row r="1512" spans="1:11">
      <c r="A1512" s="41">
        <v>2018</v>
      </c>
      <c r="B1512" s="41" t="s">
        <v>5388</v>
      </c>
      <c r="C1512" s="41" t="s">
        <v>5386</v>
      </c>
      <c r="D1512" s="41" t="s">
        <v>5433</v>
      </c>
      <c r="E1512" s="41" t="s">
        <v>6330</v>
      </c>
      <c r="F1512" s="41" t="s">
        <v>5278</v>
      </c>
      <c r="G1512" s="41" t="s">
        <v>5278</v>
      </c>
      <c r="H1512" s="41" t="s">
        <v>6478</v>
      </c>
      <c r="I1512" s="118" t="s">
        <v>5978</v>
      </c>
      <c r="J1512" s="155" t="s">
        <v>235</v>
      </c>
      <c r="K1512" s="155" t="s">
        <v>235</v>
      </c>
    </row>
    <row r="1513" spans="1:11">
      <c r="A1513" s="41">
        <v>2018</v>
      </c>
      <c r="B1513" s="41" t="s">
        <v>5388</v>
      </c>
      <c r="C1513" s="41" t="s">
        <v>5386</v>
      </c>
      <c r="D1513" s="41" t="s">
        <v>5433</v>
      </c>
      <c r="E1513" s="41" t="s">
        <v>6330</v>
      </c>
      <c r="F1513" s="41" t="s">
        <v>5278</v>
      </c>
      <c r="G1513" s="41" t="s">
        <v>5278</v>
      </c>
      <c r="H1513" s="41" t="s">
        <v>6479</v>
      </c>
      <c r="I1513" s="118" t="s">
        <v>5979</v>
      </c>
      <c r="J1513" s="155" t="s">
        <v>235</v>
      </c>
      <c r="K1513" s="155" t="s">
        <v>235</v>
      </c>
    </row>
    <row r="1514" spans="1:11">
      <c r="A1514" s="41">
        <v>2018</v>
      </c>
      <c r="B1514" s="41" t="s">
        <v>5388</v>
      </c>
      <c r="C1514" s="41" t="s">
        <v>5386</v>
      </c>
      <c r="D1514" s="41" t="s">
        <v>5433</v>
      </c>
      <c r="E1514" s="41" t="s">
        <v>6330</v>
      </c>
      <c r="F1514" s="41" t="s">
        <v>5278</v>
      </c>
      <c r="G1514" s="41" t="s">
        <v>5278</v>
      </c>
      <c r="H1514" s="41" t="s">
        <v>6480</v>
      </c>
      <c r="I1514" s="118" t="s">
        <v>5979</v>
      </c>
      <c r="J1514" s="155" t="s">
        <v>235</v>
      </c>
      <c r="K1514" s="155" t="s">
        <v>235</v>
      </c>
    </row>
    <row r="1515" spans="1:11">
      <c r="A1515" s="41">
        <v>2018</v>
      </c>
      <c r="B1515" s="41" t="s">
        <v>5388</v>
      </c>
      <c r="C1515" s="41" t="s">
        <v>5386</v>
      </c>
      <c r="D1515" s="41" t="s">
        <v>5433</v>
      </c>
      <c r="E1515" s="41" t="s">
        <v>6332</v>
      </c>
      <c r="F1515" s="41" t="s">
        <v>5278</v>
      </c>
      <c r="G1515" s="41" t="s">
        <v>5278</v>
      </c>
      <c r="H1515" s="41" t="s">
        <v>6201</v>
      </c>
      <c r="I1515" s="118" t="s">
        <v>5955</v>
      </c>
      <c r="J1515" s="155" t="s">
        <v>235</v>
      </c>
      <c r="K1515" s="155" t="s">
        <v>235</v>
      </c>
    </row>
    <row r="1516" spans="1:11">
      <c r="A1516" s="41">
        <v>2018</v>
      </c>
      <c r="B1516" s="41" t="s">
        <v>5388</v>
      </c>
      <c r="C1516" s="41" t="s">
        <v>5386</v>
      </c>
      <c r="D1516" s="41" t="s">
        <v>5433</v>
      </c>
      <c r="E1516" s="41" t="s">
        <v>6332</v>
      </c>
      <c r="F1516" s="41" t="s">
        <v>5278</v>
      </c>
      <c r="G1516" s="41" t="s">
        <v>5278</v>
      </c>
      <c r="H1516" s="41" t="s">
        <v>6199</v>
      </c>
      <c r="I1516" s="118" t="s">
        <v>5964</v>
      </c>
      <c r="J1516" s="155" t="s">
        <v>235</v>
      </c>
      <c r="K1516" s="155" t="s">
        <v>235</v>
      </c>
    </row>
    <row r="1517" spans="1:11">
      <c r="A1517" s="41">
        <v>2018</v>
      </c>
      <c r="B1517" s="41" t="s">
        <v>5388</v>
      </c>
      <c r="C1517" s="41" t="s">
        <v>5386</v>
      </c>
      <c r="D1517" s="41" t="s">
        <v>5433</v>
      </c>
      <c r="E1517" s="41" t="s">
        <v>6332</v>
      </c>
      <c r="F1517" s="41" t="s">
        <v>5278</v>
      </c>
      <c r="G1517" s="41" t="s">
        <v>5278</v>
      </c>
      <c r="H1517" s="41" t="s">
        <v>6203</v>
      </c>
      <c r="I1517" s="118" t="s">
        <v>5957</v>
      </c>
      <c r="J1517" s="155" t="s">
        <v>235</v>
      </c>
      <c r="K1517" s="155" t="s">
        <v>235</v>
      </c>
    </row>
    <row r="1518" spans="1:11">
      <c r="A1518" s="41">
        <v>2018</v>
      </c>
      <c r="B1518" s="41" t="s">
        <v>5388</v>
      </c>
      <c r="C1518" s="41" t="s">
        <v>5386</v>
      </c>
      <c r="D1518" s="41" t="s">
        <v>5433</v>
      </c>
      <c r="E1518" s="41" t="s">
        <v>6332</v>
      </c>
      <c r="F1518" s="41" t="s">
        <v>5278</v>
      </c>
      <c r="G1518" s="41" t="s">
        <v>5278</v>
      </c>
      <c r="H1518" s="41" t="s">
        <v>6205</v>
      </c>
      <c r="I1518" s="118" t="s">
        <v>5965</v>
      </c>
      <c r="J1518" s="155" t="s">
        <v>235</v>
      </c>
      <c r="K1518" s="155" t="s">
        <v>235</v>
      </c>
    </row>
    <row r="1519" spans="1:11">
      <c r="A1519" s="41">
        <v>2018</v>
      </c>
      <c r="B1519" s="41" t="s">
        <v>5388</v>
      </c>
      <c r="C1519" s="41" t="s">
        <v>5386</v>
      </c>
      <c r="D1519" s="41" t="s">
        <v>5433</v>
      </c>
      <c r="E1519" s="41" t="s">
        <v>6332</v>
      </c>
      <c r="F1519" s="41" t="s">
        <v>5278</v>
      </c>
      <c r="G1519" s="41" t="s">
        <v>5278</v>
      </c>
      <c r="H1519" s="41" t="s">
        <v>6473</v>
      </c>
      <c r="I1519" s="118" t="s">
        <v>5976</v>
      </c>
      <c r="J1519" s="155" t="s">
        <v>235</v>
      </c>
      <c r="K1519" s="155" t="s">
        <v>235</v>
      </c>
    </row>
    <row r="1520" spans="1:11">
      <c r="A1520" s="41">
        <v>2018</v>
      </c>
      <c r="B1520" s="41" t="s">
        <v>5388</v>
      </c>
      <c r="C1520" s="41" t="s">
        <v>5386</v>
      </c>
      <c r="D1520" s="41" t="s">
        <v>5433</v>
      </c>
      <c r="E1520" s="41" t="s">
        <v>6332</v>
      </c>
      <c r="F1520" s="41" t="s">
        <v>5278</v>
      </c>
      <c r="G1520" s="41" t="s">
        <v>5278</v>
      </c>
      <c r="H1520" s="41" t="s">
        <v>6474</v>
      </c>
      <c r="I1520" s="118" t="s">
        <v>5976</v>
      </c>
      <c r="J1520" s="155" t="s">
        <v>235</v>
      </c>
      <c r="K1520" s="155" t="s">
        <v>235</v>
      </c>
    </row>
    <row r="1521" spans="1:11">
      <c r="A1521" s="41">
        <v>2018</v>
      </c>
      <c r="B1521" s="41" t="s">
        <v>5388</v>
      </c>
      <c r="C1521" s="41" t="s">
        <v>5386</v>
      </c>
      <c r="D1521" s="41" t="s">
        <v>5433</v>
      </c>
      <c r="E1521" s="41" t="s">
        <v>6332</v>
      </c>
      <c r="F1521" s="41" t="s">
        <v>5278</v>
      </c>
      <c r="G1521" s="41" t="s">
        <v>5278</v>
      </c>
      <c r="H1521" s="41" t="s">
        <v>6475</v>
      </c>
      <c r="I1521" s="118" t="s">
        <v>5977</v>
      </c>
      <c r="J1521" s="155" t="s">
        <v>235</v>
      </c>
      <c r="K1521" s="155" t="s">
        <v>235</v>
      </c>
    </row>
    <row r="1522" spans="1:11">
      <c r="A1522" s="41">
        <v>2018</v>
      </c>
      <c r="B1522" s="41" t="s">
        <v>5388</v>
      </c>
      <c r="C1522" s="41" t="s">
        <v>5386</v>
      </c>
      <c r="D1522" s="41" t="s">
        <v>5433</v>
      </c>
      <c r="E1522" s="41" t="s">
        <v>6332</v>
      </c>
      <c r="F1522" s="41" t="s">
        <v>5278</v>
      </c>
      <c r="G1522" s="41" t="s">
        <v>5278</v>
      </c>
      <c r="H1522" s="41" t="s">
        <v>6476</v>
      </c>
      <c r="I1522" s="118" t="s">
        <v>5977</v>
      </c>
      <c r="J1522" s="155" t="s">
        <v>235</v>
      </c>
      <c r="K1522" s="155" t="s">
        <v>235</v>
      </c>
    </row>
    <row r="1523" spans="1:11">
      <c r="A1523" s="41">
        <v>2018</v>
      </c>
      <c r="B1523" s="41" t="s">
        <v>5388</v>
      </c>
      <c r="C1523" s="41" t="s">
        <v>5386</v>
      </c>
      <c r="D1523" s="41" t="s">
        <v>5433</v>
      </c>
      <c r="E1523" s="41" t="s">
        <v>6332</v>
      </c>
      <c r="F1523" s="41" t="s">
        <v>5278</v>
      </c>
      <c r="G1523" s="41" t="s">
        <v>5278</v>
      </c>
      <c r="H1523" s="41" t="s">
        <v>6477</v>
      </c>
      <c r="I1523" s="118" t="s">
        <v>5978</v>
      </c>
      <c r="J1523" s="155" t="s">
        <v>235</v>
      </c>
      <c r="K1523" s="155" t="s">
        <v>235</v>
      </c>
    </row>
    <row r="1524" spans="1:11">
      <c r="A1524" s="41">
        <v>2018</v>
      </c>
      <c r="B1524" s="41" t="s">
        <v>5388</v>
      </c>
      <c r="C1524" s="41" t="s">
        <v>5386</v>
      </c>
      <c r="D1524" s="41" t="s">
        <v>5433</v>
      </c>
      <c r="E1524" s="41" t="s">
        <v>6332</v>
      </c>
      <c r="F1524" s="41" t="s">
        <v>5278</v>
      </c>
      <c r="G1524" s="41" t="s">
        <v>5278</v>
      </c>
      <c r="H1524" s="41" t="s">
        <v>6478</v>
      </c>
      <c r="I1524" s="118" t="s">
        <v>5978</v>
      </c>
      <c r="J1524" s="155" t="s">
        <v>235</v>
      </c>
      <c r="K1524" s="155" t="s">
        <v>235</v>
      </c>
    </row>
    <row r="1525" spans="1:11">
      <c r="A1525" s="41">
        <v>2018</v>
      </c>
      <c r="B1525" s="41" t="s">
        <v>5388</v>
      </c>
      <c r="C1525" s="41" t="s">
        <v>5386</v>
      </c>
      <c r="D1525" s="41" t="s">
        <v>5433</v>
      </c>
      <c r="E1525" s="41" t="s">
        <v>6332</v>
      </c>
      <c r="F1525" s="41" t="s">
        <v>5278</v>
      </c>
      <c r="G1525" s="41" t="s">
        <v>5278</v>
      </c>
      <c r="H1525" s="41" t="s">
        <v>6479</v>
      </c>
      <c r="I1525" s="118" t="s">
        <v>5979</v>
      </c>
      <c r="J1525" s="155" t="s">
        <v>235</v>
      </c>
      <c r="K1525" s="155" t="s">
        <v>235</v>
      </c>
    </row>
    <row r="1526" spans="1:11">
      <c r="A1526" s="41">
        <v>2018</v>
      </c>
      <c r="B1526" s="41" t="s">
        <v>5388</v>
      </c>
      <c r="C1526" s="41" t="s">
        <v>5386</v>
      </c>
      <c r="D1526" s="41" t="s">
        <v>5433</v>
      </c>
      <c r="E1526" s="41" t="s">
        <v>6332</v>
      </c>
      <c r="F1526" s="41" t="s">
        <v>5278</v>
      </c>
      <c r="G1526" s="41" t="s">
        <v>5278</v>
      </c>
      <c r="H1526" s="41" t="s">
        <v>6480</v>
      </c>
      <c r="I1526" s="118" t="s">
        <v>5979</v>
      </c>
      <c r="J1526" s="155" t="s">
        <v>235</v>
      </c>
      <c r="K1526" s="155" t="s">
        <v>235</v>
      </c>
    </row>
    <row r="1527" spans="1:11">
      <c r="A1527" s="41">
        <v>2018</v>
      </c>
      <c r="B1527" s="41" t="s">
        <v>5388</v>
      </c>
      <c r="C1527" s="41" t="s">
        <v>5386</v>
      </c>
      <c r="D1527" s="41" t="s">
        <v>5430</v>
      </c>
      <c r="E1527" s="41" t="s">
        <v>6331</v>
      </c>
      <c r="F1527" s="41" t="s">
        <v>5278</v>
      </c>
      <c r="G1527" s="41" t="s">
        <v>5278</v>
      </c>
      <c r="H1527" s="41" t="s">
        <v>6201</v>
      </c>
      <c r="I1527" s="118" t="s">
        <v>5955</v>
      </c>
      <c r="J1527" s="155" t="s">
        <v>228</v>
      </c>
      <c r="K1527" s="155" t="s">
        <v>228</v>
      </c>
    </row>
    <row r="1528" spans="1:11">
      <c r="A1528" s="41">
        <v>2018</v>
      </c>
      <c r="B1528" s="41" t="s">
        <v>5388</v>
      </c>
      <c r="C1528" s="41" t="s">
        <v>5386</v>
      </c>
      <c r="D1528" s="41" t="s">
        <v>5430</v>
      </c>
      <c r="E1528" s="41" t="s">
        <v>6331</v>
      </c>
      <c r="F1528" s="41" t="s">
        <v>5278</v>
      </c>
      <c r="G1528" s="41" t="s">
        <v>5278</v>
      </c>
      <c r="H1528" s="41" t="s">
        <v>6199</v>
      </c>
      <c r="I1528" s="118" t="s">
        <v>5964</v>
      </c>
      <c r="J1528" s="155" t="s">
        <v>228</v>
      </c>
      <c r="K1528" s="155" t="s">
        <v>228</v>
      </c>
    </row>
    <row r="1529" spans="1:11">
      <c r="A1529" s="41">
        <v>2018</v>
      </c>
      <c r="B1529" s="41" t="s">
        <v>5388</v>
      </c>
      <c r="C1529" s="41" t="s">
        <v>5386</v>
      </c>
      <c r="D1529" s="41" t="s">
        <v>5430</v>
      </c>
      <c r="E1529" s="41" t="s">
        <v>6331</v>
      </c>
      <c r="F1529" s="41" t="s">
        <v>5278</v>
      </c>
      <c r="G1529" s="41" t="s">
        <v>5278</v>
      </c>
      <c r="H1529" s="41" t="s">
        <v>6203</v>
      </c>
      <c r="I1529" s="118" t="s">
        <v>5957</v>
      </c>
      <c r="J1529" s="155" t="s">
        <v>228</v>
      </c>
      <c r="K1529" s="155" t="s">
        <v>228</v>
      </c>
    </row>
    <row r="1530" spans="1:11">
      <c r="A1530" s="41">
        <v>2018</v>
      </c>
      <c r="B1530" s="41" t="s">
        <v>5388</v>
      </c>
      <c r="C1530" s="41" t="s">
        <v>5386</v>
      </c>
      <c r="D1530" s="41" t="s">
        <v>5430</v>
      </c>
      <c r="E1530" s="41" t="s">
        <v>6331</v>
      </c>
      <c r="F1530" s="41" t="s">
        <v>5278</v>
      </c>
      <c r="G1530" s="41" t="s">
        <v>5278</v>
      </c>
      <c r="H1530" s="41" t="s">
        <v>6205</v>
      </c>
      <c r="I1530" s="118" t="s">
        <v>5965</v>
      </c>
      <c r="J1530" s="155" t="s">
        <v>228</v>
      </c>
      <c r="K1530" s="155" t="s">
        <v>228</v>
      </c>
    </row>
    <row r="1531" spans="1:11">
      <c r="A1531" s="41">
        <v>2018</v>
      </c>
      <c r="B1531" s="41" t="s">
        <v>5388</v>
      </c>
      <c r="C1531" s="41" t="s">
        <v>5386</v>
      </c>
      <c r="D1531" s="41" t="s">
        <v>5430</v>
      </c>
      <c r="E1531" s="41" t="s">
        <v>6331</v>
      </c>
      <c r="F1531" s="41" t="s">
        <v>5278</v>
      </c>
      <c r="G1531" s="41" t="s">
        <v>5278</v>
      </c>
      <c r="H1531" s="41" t="s">
        <v>6473</v>
      </c>
      <c r="I1531" s="118" t="s">
        <v>5976</v>
      </c>
      <c r="J1531" s="155" t="s">
        <v>228</v>
      </c>
      <c r="K1531" s="155" t="s">
        <v>228</v>
      </c>
    </row>
    <row r="1532" spans="1:11">
      <c r="A1532" s="41">
        <v>2018</v>
      </c>
      <c r="B1532" s="41" t="s">
        <v>5388</v>
      </c>
      <c r="C1532" s="41" t="s">
        <v>5386</v>
      </c>
      <c r="D1532" s="41" t="s">
        <v>5430</v>
      </c>
      <c r="E1532" s="41" t="s">
        <v>6331</v>
      </c>
      <c r="F1532" s="41" t="s">
        <v>5278</v>
      </c>
      <c r="G1532" s="41" t="s">
        <v>5278</v>
      </c>
      <c r="H1532" s="41" t="s">
        <v>6474</v>
      </c>
      <c r="I1532" s="118" t="s">
        <v>5976</v>
      </c>
      <c r="J1532" s="155" t="s">
        <v>228</v>
      </c>
      <c r="K1532" s="155" t="s">
        <v>228</v>
      </c>
    </row>
    <row r="1533" spans="1:11">
      <c r="A1533" s="41">
        <v>2018</v>
      </c>
      <c r="B1533" s="41" t="s">
        <v>5388</v>
      </c>
      <c r="C1533" s="41" t="s">
        <v>5386</v>
      </c>
      <c r="D1533" s="41" t="s">
        <v>5430</v>
      </c>
      <c r="E1533" s="41" t="s">
        <v>6331</v>
      </c>
      <c r="F1533" s="41" t="s">
        <v>5278</v>
      </c>
      <c r="G1533" s="41" t="s">
        <v>5278</v>
      </c>
      <c r="H1533" s="41" t="s">
        <v>6475</v>
      </c>
      <c r="I1533" s="118" t="s">
        <v>5977</v>
      </c>
      <c r="J1533" s="155" t="s">
        <v>228</v>
      </c>
      <c r="K1533" s="155" t="s">
        <v>228</v>
      </c>
    </row>
    <row r="1534" spans="1:11">
      <c r="A1534" s="41">
        <v>2018</v>
      </c>
      <c r="B1534" s="41" t="s">
        <v>5388</v>
      </c>
      <c r="C1534" s="41" t="s">
        <v>5386</v>
      </c>
      <c r="D1534" s="41" t="s">
        <v>5430</v>
      </c>
      <c r="E1534" s="41" t="s">
        <v>6331</v>
      </c>
      <c r="F1534" s="41" t="s">
        <v>5278</v>
      </c>
      <c r="G1534" s="41" t="s">
        <v>5278</v>
      </c>
      <c r="H1534" s="41" t="s">
        <v>6476</v>
      </c>
      <c r="I1534" s="118" t="s">
        <v>5977</v>
      </c>
      <c r="J1534" s="155" t="s">
        <v>228</v>
      </c>
      <c r="K1534" s="155" t="s">
        <v>228</v>
      </c>
    </row>
    <row r="1535" spans="1:11">
      <c r="A1535" s="41">
        <v>2018</v>
      </c>
      <c r="B1535" s="41" t="s">
        <v>5388</v>
      </c>
      <c r="C1535" s="41" t="s">
        <v>5386</v>
      </c>
      <c r="D1535" s="41" t="s">
        <v>5430</v>
      </c>
      <c r="E1535" s="41" t="s">
        <v>6331</v>
      </c>
      <c r="F1535" s="41" t="s">
        <v>5278</v>
      </c>
      <c r="G1535" s="41" t="s">
        <v>5278</v>
      </c>
      <c r="H1535" s="41" t="s">
        <v>6477</v>
      </c>
      <c r="I1535" s="118" t="s">
        <v>5978</v>
      </c>
      <c r="J1535" s="155" t="s">
        <v>228</v>
      </c>
      <c r="K1535" s="155" t="s">
        <v>228</v>
      </c>
    </row>
    <row r="1536" spans="1:11">
      <c r="A1536" s="41">
        <v>2018</v>
      </c>
      <c r="B1536" s="41" t="s">
        <v>5388</v>
      </c>
      <c r="C1536" s="41" t="s">
        <v>5386</v>
      </c>
      <c r="D1536" s="41" t="s">
        <v>5430</v>
      </c>
      <c r="E1536" s="41" t="s">
        <v>6331</v>
      </c>
      <c r="F1536" s="41" t="s">
        <v>5278</v>
      </c>
      <c r="G1536" s="41" t="s">
        <v>5278</v>
      </c>
      <c r="H1536" s="41" t="s">
        <v>6478</v>
      </c>
      <c r="I1536" s="118" t="s">
        <v>5978</v>
      </c>
      <c r="J1536" s="155" t="s">
        <v>228</v>
      </c>
      <c r="K1536" s="155" t="s">
        <v>228</v>
      </c>
    </row>
    <row r="1537" spans="1:11">
      <c r="A1537" s="41">
        <v>2018</v>
      </c>
      <c r="B1537" s="41" t="s">
        <v>5388</v>
      </c>
      <c r="C1537" s="41" t="s">
        <v>5386</v>
      </c>
      <c r="D1537" s="41" t="s">
        <v>5430</v>
      </c>
      <c r="E1537" s="41" t="s">
        <v>6331</v>
      </c>
      <c r="F1537" s="41" t="s">
        <v>5278</v>
      </c>
      <c r="G1537" s="41" t="s">
        <v>5278</v>
      </c>
      <c r="H1537" s="41" t="s">
        <v>6479</v>
      </c>
      <c r="I1537" s="118" t="s">
        <v>5979</v>
      </c>
      <c r="J1537" s="155" t="s">
        <v>228</v>
      </c>
      <c r="K1537" s="155" t="s">
        <v>228</v>
      </c>
    </row>
    <row r="1538" spans="1:11">
      <c r="A1538" s="41">
        <v>2018</v>
      </c>
      <c r="B1538" s="41" t="s">
        <v>5388</v>
      </c>
      <c r="C1538" s="41" t="s">
        <v>5386</v>
      </c>
      <c r="D1538" s="41" t="s">
        <v>5430</v>
      </c>
      <c r="E1538" s="41" t="s">
        <v>6331</v>
      </c>
      <c r="F1538" s="41" t="s">
        <v>5278</v>
      </c>
      <c r="G1538" s="41" t="s">
        <v>5278</v>
      </c>
      <c r="H1538" s="41" t="s">
        <v>6480</v>
      </c>
      <c r="I1538" s="118" t="s">
        <v>5979</v>
      </c>
      <c r="J1538" s="155" t="s">
        <v>228</v>
      </c>
      <c r="K1538" s="155" t="s">
        <v>228</v>
      </c>
    </row>
    <row r="1539" spans="1:11">
      <c r="A1539" s="41">
        <v>2018</v>
      </c>
      <c r="B1539" s="41" t="s">
        <v>5388</v>
      </c>
      <c r="C1539" s="41" t="s">
        <v>5386</v>
      </c>
      <c r="D1539" s="41" t="s">
        <v>5430</v>
      </c>
      <c r="E1539" s="41" t="s">
        <v>6327</v>
      </c>
      <c r="F1539" s="41" t="s">
        <v>5278</v>
      </c>
      <c r="G1539" s="41" t="s">
        <v>5278</v>
      </c>
      <c r="H1539" s="41" t="s">
        <v>6201</v>
      </c>
      <c r="I1539" s="118" t="s">
        <v>5955</v>
      </c>
      <c r="J1539" s="155" t="s">
        <v>228</v>
      </c>
      <c r="K1539" s="155" t="s">
        <v>228</v>
      </c>
    </row>
    <row r="1540" spans="1:11">
      <c r="A1540" s="41">
        <v>2018</v>
      </c>
      <c r="B1540" s="41" t="s">
        <v>5388</v>
      </c>
      <c r="C1540" s="41" t="s">
        <v>5386</v>
      </c>
      <c r="D1540" s="41" t="s">
        <v>5430</v>
      </c>
      <c r="E1540" s="41" t="s">
        <v>6327</v>
      </c>
      <c r="F1540" s="41" t="s">
        <v>5278</v>
      </c>
      <c r="G1540" s="41" t="s">
        <v>5278</v>
      </c>
      <c r="H1540" s="41" t="s">
        <v>6199</v>
      </c>
      <c r="I1540" s="118" t="s">
        <v>5964</v>
      </c>
      <c r="J1540" s="155" t="s">
        <v>228</v>
      </c>
      <c r="K1540" s="155" t="s">
        <v>228</v>
      </c>
    </row>
    <row r="1541" spans="1:11">
      <c r="A1541" s="41">
        <v>2018</v>
      </c>
      <c r="B1541" s="41" t="s">
        <v>5388</v>
      </c>
      <c r="C1541" s="41" t="s">
        <v>5386</v>
      </c>
      <c r="D1541" s="41" t="s">
        <v>5430</v>
      </c>
      <c r="E1541" s="41" t="s">
        <v>6327</v>
      </c>
      <c r="F1541" s="41" t="s">
        <v>5278</v>
      </c>
      <c r="G1541" s="41" t="s">
        <v>5278</v>
      </c>
      <c r="H1541" s="41" t="s">
        <v>6203</v>
      </c>
      <c r="I1541" s="118" t="s">
        <v>5957</v>
      </c>
      <c r="J1541" s="155" t="s">
        <v>228</v>
      </c>
      <c r="K1541" s="155" t="s">
        <v>228</v>
      </c>
    </row>
    <row r="1542" spans="1:11">
      <c r="A1542" s="41">
        <v>2018</v>
      </c>
      <c r="B1542" s="41" t="s">
        <v>5388</v>
      </c>
      <c r="C1542" s="41" t="s">
        <v>5386</v>
      </c>
      <c r="D1542" s="41" t="s">
        <v>5430</v>
      </c>
      <c r="E1542" s="41" t="s">
        <v>6327</v>
      </c>
      <c r="F1542" s="41" t="s">
        <v>5278</v>
      </c>
      <c r="G1542" s="41" t="s">
        <v>5278</v>
      </c>
      <c r="H1542" s="41" t="s">
        <v>6205</v>
      </c>
      <c r="I1542" s="118" t="s">
        <v>5965</v>
      </c>
      <c r="J1542" s="155" t="s">
        <v>228</v>
      </c>
      <c r="K1542" s="155" t="s">
        <v>228</v>
      </c>
    </row>
    <row r="1543" spans="1:11">
      <c r="A1543" s="41">
        <v>2018</v>
      </c>
      <c r="B1543" s="41" t="s">
        <v>5388</v>
      </c>
      <c r="C1543" s="41" t="s">
        <v>5386</v>
      </c>
      <c r="D1543" s="41" t="s">
        <v>5430</v>
      </c>
      <c r="E1543" s="41" t="s">
        <v>6327</v>
      </c>
      <c r="F1543" s="41" t="s">
        <v>5278</v>
      </c>
      <c r="G1543" s="41" t="s">
        <v>5278</v>
      </c>
      <c r="H1543" s="41" t="s">
        <v>6473</v>
      </c>
      <c r="I1543" s="118" t="s">
        <v>5976</v>
      </c>
      <c r="J1543" s="155" t="s">
        <v>228</v>
      </c>
      <c r="K1543" s="155" t="s">
        <v>228</v>
      </c>
    </row>
    <row r="1544" spans="1:11">
      <c r="A1544" s="41">
        <v>2018</v>
      </c>
      <c r="B1544" s="41" t="s">
        <v>5388</v>
      </c>
      <c r="C1544" s="41" t="s">
        <v>5386</v>
      </c>
      <c r="D1544" s="41" t="s">
        <v>5430</v>
      </c>
      <c r="E1544" s="41" t="s">
        <v>6327</v>
      </c>
      <c r="F1544" s="41" t="s">
        <v>5278</v>
      </c>
      <c r="G1544" s="41" t="s">
        <v>5278</v>
      </c>
      <c r="H1544" s="41" t="s">
        <v>6474</v>
      </c>
      <c r="I1544" s="118" t="s">
        <v>5976</v>
      </c>
      <c r="J1544" s="155" t="s">
        <v>228</v>
      </c>
      <c r="K1544" s="155" t="s">
        <v>228</v>
      </c>
    </row>
    <row r="1545" spans="1:11">
      <c r="A1545" s="41">
        <v>2018</v>
      </c>
      <c r="B1545" s="41" t="s">
        <v>5388</v>
      </c>
      <c r="C1545" s="41" t="s">
        <v>5386</v>
      </c>
      <c r="D1545" s="41" t="s">
        <v>5430</v>
      </c>
      <c r="E1545" s="41" t="s">
        <v>6327</v>
      </c>
      <c r="F1545" s="41" t="s">
        <v>5278</v>
      </c>
      <c r="G1545" s="41" t="s">
        <v>5278</v>
      </c>
      <c r="H1545" s="41" t="s">
        <v>6475</v>
      </c>
      <c r="I1545" s="118" t="s">
        <v>5977</v>
      </c>
      <c r="J1545" s="155" t="s">
        <v>228</v>
      </c>
      <c r="K1545" s="155" t="s">
        <v>228</v>
      </c>
    </row>
    <row r="1546" spans="1:11">
      <c r="A1546" s="41">
        <v>2018</v>
      </c>
      <c r="B1546" s="41" t="s">
        <v>5388</v>
      </c>
      <c r="C1546" s="41" t="s">
        <v>5386</v>
      </c>
      <c r="D1546" s="41" t="s">
        <v>5430</v>
      </c>
      <c r="E1546" s="41" t="s">
        <v>6327</v>
      </c>
      <c r="F1546" s="41" t="s">
        <v>5278</v>
      </c>
      <c r="G1546" s="41" t="s">
        <v>5278</v>
      </c>
      <c r="H1546" s="41" t="s">
        <v>6476</v>
      </c>
      <c r="I1546" s="118" t="s">
        <v>5977</v>
      </c>
      <c r="J1546" s="155" t="s">
        <v>228</v>
      </c>
      <c r="K1546" s="155" t="s">
        <v>228</v>
      </c>
    </row>
    <row r="1547" spans="1:11">
      <c r="A1547" s="41">
        <v>2018</v>
      </c>
      <c r="B1547" s="41" t="s">
        <v>5388</v>
      </c>
      <c r="C1547" s="41" t="s">
        <v>5386</v>
      </c>
      <c r="D1547" s="41" t="s">
        <v>5430</v>
      </c>
      <c r="E1547" s="41" t="s">
        <v>6327</v>
      </c>
      <c r="F1547" s="41" t="s">
        <v>5278</v>
      </c>
      <c r="G1547" s="41" t="s">
        <v>5278</v>
      </c>
      <c r="H1547" s="41" t="s">
        <v>6477</v>
      </c>
      <c r="I1547" s="118" t="s">
        <v>5978</v>
      </c>
      <c r="J1547" s="155" t="s">
        <v>228</v>
      </c>
      <c r="K1547" s="155" t="s">
        <v>228</v>
      </c>
    </row>
    <row r="1548" spans="1:11">
      <c r="A1548" s="41">
        <v>2018</v>
      </c>
      <c r="B1548" s="41" t="s">
        <v>5388</v>
      </c>
      <c r="C1548" s="41" t="s">
        <v>5386</v>
      </c>
      <c r="D1548" s="41" t="s">
        <v>5430</v>
      </c>
      <c r="E1548" s="41" t="s">
        <v>6327</v>
      </c>
      <c r="F1548" s="41" t="s">
        <v>5278</v>
      </c>
      <c r="G1548" s="41" t="s">
        <v>5278</v>
      </c>
      <c r="H1548" s="41" t="s">
        <v>6478</v>
      </c>
      <c r="I1548" s="118" t="s">
        <v>5978</v>
      </c>
      <c r="J1548" s="155" t="s">
        <v>228</v>
      </c>
      <c r="K1548" s="155" t="s">
        <v>228</v>
      </c>
    </row>
    <row r="1549" spans="1:11">
      <c r="A1549" s="41">
        <v>2018</v>
      </c>
      <c r="B1549" s="41" t="s">
        <v>5388</v>
      </c>
      <c r="C1549" s="41" t="s">
        <v>5386</v>
      </c>
      <c r="D1549" s="41" t="s">
        <v>5430</v>
      </c>
      <c r="E1549" s="41" t="s">
        <v>6327</v>
      </c>
      <c r="F1549" s="41" t="s">
        <v>5278</v>
      </c>
      <c r="G1549" s="41" t="s">
        <v>5278</v>
      </c>
      <c r="H1549" s="41" t="s">
        <v>6479</v>
      </c>
      <c r="I1549" s="118" t="s">
        <v>5979</v>
      </c>
      <c r="J1549" s="155" t="s">
        <v>228</v>
      </c>
      <c r="K1549" s="155" t="s">
        <v>228</v>
      </c>
    </row>
    <row r="1550" spans="1:11">
      <c r="A1550" s="41">
        <v>2018</v>
      </c>
      <c r="B1550" s="41" t="s">
        <v>5388</v>
      </c>
      <c r="C1550" s="41" t="s">
        <v>5386</v>
      </c>
      <c r="D1550" s="41" t="s">
        <v>5430</v>
      </c>
      <c r="E1550" s="41" t="s">
        <v>6327</v>
      </c>
      <c r="F1550" s="41" t="s">
        <v>5278</v>
      </c>
      <c r="G1550" s="41" t="s">
        <v>5278</v>
      </c>
      <c r="H1550" s="41" t="s">
        <v>6480</v>
      </c>
      <c r="I1550" s="118" t="s">
        <v>5979</v>
      </c>
      <c r="J1550" s="155" t="s">
        <v>228</v>
      </c>
      <c r="K1550" s="155" t="s">
        <v>228</v>
      </c>
    </row>
    <row r="1551" spans="1:11">
      <c r="A1551" s="41">
        <v>2018</v>
      </c>
      <c r="B1551" s="41" t="s">
        <v>5388</v>
      </c>
      <c r="C1551" s="41" t="s">
        <v>5386</v>
      </c>
      <c r="D1551" s="41" t="s">
        <v>5430</v>
      </c>
      <c r="E1551" s="41" t="s">
        <v>6332</v>
      </c>
      <c r="F1551" s="41" t="s">
        <v>5278</v>
      </c>
      <c r="G1551" s="41" t="s">
        <v>5278</v>
      </c>
      <c r="H1551" s="41" t="s">
        <v>6201</v>
      </c>
      <c r="I1551" s="118" t="s">
        <v>5955</v>
      </c>
      <c r="J1551" s="155" t="s">
        <v>228</v>
      </c>
      <c r="K1551" s="155" t="s">
        <v>228</v>
      </c>
    </row>
    <row r="1552" spans="1:11">
      <c r="A1552" s="41">
        <v>2018</v>
      </c>
      <c r="B1552" s="41" t="s">
        <v>5388</v>
      </c>
      <c r="C1552" s="41" t="s">
        <v>5386</v>
      </c>
      <c r="D1552" s="41" t="s">
        <v>5430</v>
      </c>
      <c r="E1552" s="41" t="s">
        <v>6332</v>
      </c>
      <c r="F1552" s="41" t="s">
        <v>5278</v>
      </c>
      <c r="G1552" s="41" t="s">
        <v>5278</v>
      </c>
      <c r="H1552" s="41" t="s">
        <v>6199</v>
      </c>
      <c r="I1552" s="118" t="s">
        <v>5964</v>
      </c>
      <c r="J1552" s="155" t="s">
        <v>228</v>
      </c>
      <c r="K1552" s="155" t="s">
        <v>228</v>
      </c>
    </row>
    <row r="1553" spans="1:11">
      <c r="A1553" s="41">
        <v>2018</v>
      </c>
      <c r="B1553" s="41" t="s">
        <v>5388</v>
      </c>
      <c r="C1553" s="41" t="s">
        <v>5386</v>
      </c>
      <c r="D1553" s="41" t="s">
        <v>5430</v>
      </c>
      <c r="E1553" s="41" t="s">
        <v>6332</v>
      </c>
      <c r="F1553" s="41" t="s">
        <v>5278</v>
      </c>
      <c r="G1553" s="41" t="s">
        <v>5278</v>
      </c>
      <c r="H1553" s="41" t="s">
        <v>6203</v>
      </c>
      <c r="I1553" s="118" t="s">
        <v>5957</v>
      </c>
      <c r="J1553" s="155" t="s">
        <v>228</v>
      </c>
      <c r="K1553" s="155" t="s">
        <v>228</v>
      </c>
    </row>
    <row r="1554" spans="1:11">
      <c r="A1554" s="41">
        <v>2018</v>
      </c>
      <c r="B1554" s="41" t="s">
        <v>5388</v>
      </c>
      <c r="C1554" s="41" t="s">
        <v>5386</v>
      </c>
      <c r="D1554" s="41" t="s">
        <v>5430</v>
      </c>
      <c r="E1554" s="41" t="s">
        <v>6332</v>
      </c>
      <c r="F1554" s="41" t="s">
        <v>5278</v>
      </c>
      <c r="G1554" s="41" t="s">
        <v>5278</v>
      </c>
      <c r="H1554" s="41" t="s">
        <v>6205</v>
      </c>
      <c r="I1554" s="118" t="s">
        <v>5965</v>
      </c>
      <c r="J1554" s="155" t="s">
        <v>228</v>
      </c>
      <c r="K1554" s="155" t="s">
        <v>228</v>
      </c>
    </row>
    <row r="1555" spans="1:11">
      <c r="A1555" s="41">
        <v>2018</v>
      </c>
      <c r="B1555" s="41" t="s">
        <v>5388</v>
      </c>
      <c r="C1555" s="41" t="s">
        <v>5386</v>
      </c>
      <c r="D1555" s="41" t="s">
        <v>5430</v>
      </c>
      <c r="E1555" s="41" t="s">
        <v>6332</v>
      </c>
      <c r="F1555" s="41" t="s">
        <v>5278</v>
      </c>
      <c r="G1555" s="41" t="s">
        <v>5278</v>
      </c>
      <c r="H1555" s="41" t="s">
        <v>6473</v>
      </c>
      <c r="I1555" s="118" t="s">
        <v>5976</v>
      </c>
      <c r="J1555" s="155" t="s">
        <v>228</v>
      </c>
      <c r="K1555" s="155" t="s">
        <v>228</v>
      </c>
    </row>
    <row r="1556" spans="1:11">
      <c r="A1556" s="41">
        <v>2018</v>
      </c>
      <c r="B1556" s="41" t="s">
        <v>5388</v>
      </c>
      <c r="C1556" s="41" t="s">
        <v>5386</v>
      </c>
      <c r="D1556" s="41" t="s">
        <v>5430</v>
      </c>
      <c r="E1556" s="41" t="s">
        <v>6332</v>
      </c>
      <c r="F1556" s="41" t="s">
        <v>5278</v>
      </c>
      <c r="G1556" s="41" t="s">
        <v>5278</v>
      </c>
      <c r="H1556" s="41" t="s">
        <v>6474</v>
      </c>
      <c r="I1556" s="118" t="s">
        <v>5976</v>
      </c>
      <c r="J1556" s="155" t="s">
        <v>228</v>
      </c>
      <c r="K1556" s="155" t="s">
        <v>228</v>
      </c>
    </row>
    <row r="1557" spans="1:11">
      <c r="A1557" s="41">
        <v>2018</v>
      </c>
      <c r="B1557" s="41" t="s">
        <v>5388</v>
      </c>
      <c r="C1557" s="41" t="s">
        <v>5386</v>
      </c>
      <c r="D1557" s="41" t="s">
        <v>5430</v>
      </c>
      <c r="E1557" s="41" t="s">
        <v>6332</v>
      </c>
      <c r="F1557" s="41" t="s">
        <v>5278</v>
      </c>
      <c r="G1557" s="41" t="s">
        <v>5278</v>
      </c>
      <c r="H1557" s="41" t="s">
        <v>6475</v>
      </c>
      <c r="I1557" s="118" t="s">
        <v>5977</v>
      </c>
      <c r="J1557" s="155" t="s">
        <v>228</v>
      </c>
      <c r="K1557" s="155" t="s">
        <v>228</v>
      </c>
    </row>
    <row r="1558" spans="1:11">
      <c r="A1558" s="41">
        <v>2018</v>
      </c>
      <c r="B1558" s="41" t="s">
        <v>5388</v>
      </c>
      <c r="C1558" s="41" t="s">
        <v>5386</v>
      </c>
      <c r="D1558" s="41" t="s">
        <v>5430</v>
      </c>
      <c r="E1558" s="41" t="s">
        <v>6332</v>
      </c>
      <c r="F1558" s="41" t="s">
        <v>5278</v>
      </c>
      <c r="G1558" s="41" t="s">
        <v>5278</v>
      </c>
      <c r="H1558" s="41" t="s">
        <v>6476</v>
      </c>
      <c r="I1558" s="118" t="s">
        <v>5977</v>
      </c>
      <c r="J1558" s="155" t="s">
        <v>228</v>
      </c>
      <c r="K1558" s="155" t="s">
        <v>228</v>
      </c>
    </row>
    <row r="1559" spans="1:11">
      <c r="A1559" s="41">
        <v>2018</v>
      </c>
      <c r="B1559" s="41" t="s">
        <v>5388</v>
      </c>
      <c r="C1559" s="41" t="s">
        <v>5386</v>
      </c>
      <c r="D1559" s="41" t="s">
        <v>5430</v>
      </c>
      <c r="E1559" s="41" t="s">
        <v>6332</v>
      </c>
      <c r="F1559" s="41" t="s">
        <v>5278</v>
      </c>
      <c r="G1559" s="41" t="s">
        <v>5278</v>
      </c>
      <c r="H1559" s="41" t="s">
        <v>6477</v>
      </c>
      <c r="I1559" s="118" t="s">
        <v>5978</v>
      </c>
      <c r="J1559" s="155" t="s">
        <v>228</v>
      </c>
      <c r="K1559" s="155" t="s">
        <v>228</v>
      </c>
    </row>
    <row r="1560" spans="1:11">
      <c r="A1560" s="41">
        <v>2018</v>
      </c>
      <c r="B1560" s="41" t="s">
        <v>5388</v>
      </c>
      <c r="C1560" s="41" t="s">
        <v>5386</v>
      </c>
      <c r="D1560" s="41" t="s">
        <v>5430</v>
      </c>
      <c r="E1560" s="41" t="s">
        <v>6332</v>
      </c>
      <c r="F1560" s="41" t="s">
        <v>5278</v>
      </c>
      <c r="G1560" s="41" t="s">
        <v>5278</v>
      </c>
      <c r="H1560" s="41" t="s">
        <v>6478</v>
      </c>
      <c r="I1560" s="118" t="s">
        <v>5978</v>
      </c>
      <c r="J1560" s="155" t="s">
        <v>228</v>
      </c>
      <c r="K1560" s="155" t="s">
        <v>228</v>
      </c>
    </row>
    <row r="1561" spans="1:11">
      <c r="A1561" s="41">
        <v>2018</v>
      </c>
      <c r="B1561" s="41" t="s">
        <v>5388</v>
      </c>
      <c r="C1561" s="41" t="s">
        <v>5386</v>
      </c>
      <c r="D1561" s="41" t="s">
        <v>5430</v>
      </c>
      <c r="E1561" s="41" t="s">
        <v>6332</v>
      </c>
      <c r="F1561" s="41" t="s">
        <v>5278</v>
      </c>
      <c r="G1561" s="41" t="s">
        <v>5278</v>
      </c>
      <c r="H1561" s="41" t="s">
        <v>6479</v>
      </c>
      <c r="I1561" s="118" t="s">
        <v>5979</v>
      </c>
      <c r="J1561" s="155" t="s">
        <v>228</v>
      </c>
      <c r="K1561" s="155" t="s">
        <v>228</v>
      </c>
    </row>
    <row r="1562" spans="1:11">
      <c r="A1562" s="41">
        <v>2018</v>
      </c>
      <c r="B1562" s="41" t="s">
        <v>5388</v>
      </c>
      <c r="C1562" s="41" t="s">
        <v>5386</v>
      </c>
      <c r="D1562" s="41" t="s">
        <v>5430</v>
      </c>
      <c r="E1562" s="41" t="s">
        <v>6332</v>
      </c>
      <c r="F1562" s="41" t="s">
        <v>5278</v>
      </c>
      <c r="G1562" s="41" t="s">
        <v>5278</v>
      </c>
      <c r="H1562" s="41" t="s">
        <v>6480</v>
      </c>
      <c r="I1562" s="118" t="s">
        <v>5979</v>
      </c>
      <c r="J1562" s="155" t="s">
        <v>228</v>
      </c>
      <c r="K1562" s="155" t="s">
        <v>228</v>
      </c>
    </row>
    <row r="1563" spans="1:11">
      <c r="A1563" s="41">
        <v>2018</v>
      </c>
      <c r="B1563" s="41" t="s">
        <v>5388</v>
      </c>
      <c r="C1563" s="41" t="s">
        <v>5386</v>
      </c>
      <c r="D1563" s="41" t="s">
        <v>5426</v>
      </c>
      <c r="E1563" s="41" t="s">
        <v>6331</v>
      </c>
      <c r="F1563" s="41" t="s">
        <v>5278</v>
      </c>
      <c r="G1563" s="41" t="s">
        <v>5278</v>
      </c>
      <c r="H1563" s="41" t="s">
        <v>6201</v>
      </c>
      <c r="I1563" s="118" t="s">
        <v>5955</v>
      </c>
      <c r="J1563" s="155" t="s">
        <v>231</v>
      </c>
      <c r="K1563" s="155" t="s">
        <v>231</v>
      </c>
    </row>
    <row r="1564" spans="1:11">
      <c r="A1564" s="41">
        <v>2018</v>
      </c>
      <c r="B1564" s="41" t="s">
        <v>5388</v>
      </c>
      <c r="C1564" s="41" t="s">
        <v>5386</v>
      </c>
      <c r="D1564" s="41" t="s">
        <v>5426</v>
      </c>
      <c r="E1564" s="41" t="s">
        <v>6331</v>
      </c>
      <c r="F1564" s="41" t="s">
        <v>5278</v>
      </c>
      <c r="G1564" s="41" t="s">
        <v>5278</v>
      </c>
      <c r="H1564" s="41" t="s">
        <v>6199</v>
      </c>
      <c r="I1564" s="118" t="s">
        <v>5964</v>
      </c>
      <c r="J1564" s="155" t="s">
        <v>231</v>
      </c>
      <c r="K1564" s="155" t="s">
        <v>231</v>
      </c>
    </row>
    <row r="1565" spans="1:11">
      <c r="A1565" s="41">
        <v>2018</v>
      </c>
      <c r="B1565" s="41" t="s">
        <v>5388</v>
      </c>
      <c r="C1565" s="41" t="s">
        <v>5386</v>
      </c>
      <c r="D1565" s="41" t="s">
        <v>5426</v>
      </c>
      <c r="E1565" s="41" t="s">
        <v>6331</v>
      </c>
      <c r="F1565" s="41" t="s">
        <v>5278</v>
      </c>
      <c r="G1565" s="41" t="s">
        <v>5278</v>
      </c>
      <c r="H1565" s="41" t="s">
        <v>6203</v>
      </c>
      <c r="I1565" s="118" t="s">
        <v>5957</v>
      </c>
      <c r="J1565" s="155" t="s">
        <v>231</v>
      </c>
      <c r="K1565" s="155" t="s">
        <v>231</v>
      </c>
    </row>
    <row r="1566" spans="1:11">
      <c r="A1566" s="41">
        <v>2018</v>
      </c>
      <c r="B1566" s="41" t="s">
        <v>5388</v>
      </c>
      <c r="C1566" s="41" t="s">
        <v>5386</v>
      </c>
      <c r="D1566" s="41" t="s">
        <v>5426</v>
      </c>
      <c r="E1566" s="41" t="s">
        <v>6331</v>
      </c>
      <c r="F1566" s="41" t="s">
        <v>5278</v>
      </c>
      <c r="G1566" s="41" t="s">
        <v>5278</v>
      </c>
      <c r="H1566" s="41" t="s">
        <v>6205</v>
      </c>
      <c r="I1566" s="118" t="s">
        <v>5965</v>
      </c>
      <c r="J1566" s="155" t="s">
        <v>231</v>
      </c>
      <c r="K1566" s="155" t="s">
        <v>231</v>
      </c>
    </row>
    <row r="1567" spans="1:11">
      <c r="A1567" s="41">
        <v>2018</v>
      </c>
      <c r="B1567" s="41" t="s">
        <v>5388</v>
      </c>
      <c r="C1567" s="41" t="s">
        <v>5386</v>
      </c>
      <c r="D1567" s="41" t="s">
        <v>5426</v>
      </c>
      <c r="E1567" s="41" t="s">
        <v>6331</v>
      </c>
      <c r="F1567" s="41" t="s">
        <v>5278</v>
      </c>
      <c r="G1567" s="41" t="s">
        <v>5278</v>
      </c>
      <c r="H1567" s="41" t="s">
        <v>6473</v>
      </c>
      <c r="I1567" s="118" t="s">
        <v>5976</v>
      </c>
      <c r="J1567" s="155" t="s">
        <v>231</v>
      </c>
      <c r="K1567" s="155" t="s">
        <v>231</v>
      </c>
    </row>
    <row r="1568" spans="1:11">
      <c r="A1568" s="41">
        <v>2018</v>
      </c>
      <c r="B1568" s="41" t="s">
        <v>5388</v>
      </c>
      <c r="C1568" s="41" t="s">
        <v>5386</v>
      </c>
      <c r="D1568" s="41" t="s">
        <v>5426</v>
      </c>
      <c r="E1568" s="41" t="s">
        <v>6331</v>
      </c>
      <c r="F1568" s="41" t="s">
        <v>5278</v>
      </c>
      <c r="G1568" s="41" t="s">
        <v>5278</v>
      </c>
      <c r="H1568" s="41" t="s">
        <v>6474</v>
      </c>
      <c r="I1568" s="118" t="s">
        <v>5976</v>
      </c>
      <c r="J1568" s="155" t="s">
        <v>231</v>
      </c>
      <c r="K1568" s="155" t="s">
        <v>231</v>
      </c>
    </row>
    <row r="1569" spans="1:11">
      <c r="A1569" s="41">
        <v>2018</v>
      </c>
      <c r="B1569" s="41" t="s">
        <v>5388</v>
      </c>
      <c r="C1569" s="41" t="s">
        <v>5386</v>
      </c>
      <c r="D1569" s="41" t="s">
        <v>5426</v>
      </c>
      <c r="E1569" s="41" t="s">
        <v>6331</v>
      </c>
      <c r="F1569" s="41" t="s">
        <v>5278</v>
      </c>
      <c r="G1569" s="41" t="s">
        <v>5278</v>
      </c>
      <c r="H1569" s="41" t="s">
        <v>6475</v>
      </c>
      <c r="I1569" s="118" t="s">
        <v>5977</v>
      </c>
      <c r="J1569" s="155" t="s">
        <v>231</v>
      </c>
      <c r="K1569" s="155" t="s">
        <v>231</v>
      </c>
    </row>
    <row r="1570" spans="1:11">
      <c r="A1570" s="41">
        <v>2018</v>
      </c>
      <c r="B1570" s="41" t="s">
        <v>5388</v>
      </c>
      <c r="C1570" s="41" t="s">
        <v>5386</v>
      </c>
      <c r="D1570" s="41" t="s">
        <v>5426</v>
      </c>
      <c r="E1570" s="41" t="s">
        <v>6331</v>
      </c>
      <c r="F1570" s="41" t="s">
        <v>5278</v>
      </c>
      <c r="G1570" s="41" t="s">
        <v>5278</v>
      </c>
      <c r="H1570" s="41" t="s">
        <v>6476</v>
      </c>
      <c r="I1570" s="118" t="s">
        <v>5977</v>
      </c>
      <c r="J1570" s="155" t="s">
        <v>231</v>
      </c>
      <c r="K1570" s="155" t="s">
        <v>231</v>
      </c>
    </row>
    <row r="1571" spans="1:11">
      <c r="A1571" s="41">
        <v>2018</v>
      </c>
      <c r="B1571" s="41" t="s">
        <v>5388</v>
      </c>
      <c r="C1571" s="41" t="s">
        <v>5386</v>
      </c>
      <c r="D1571" s="41" t="s">
        <v>5426</v>
      </c>
      <c r="E1571" s="41" t="s">
        <v>6331</v>
      </c>
      <c r="F1571" s="41" t="s">
        <v>5278</v>
      </c>
      <c r="G1571" s="41" t="s">
        <v>5278</v>
      </c>
      <c r="H1571" s="41" t="s">
        <v>6477</v>
      </c>
      <c r="I1571" s="118" t="s">
        <v>5978</v>
      </c>
      <c r="J1571" s="155" t="s">
        <v>231</v>
      </c>
      <c r="K1571" s="155" t="s">
        <v>231</v>
      </c>
    </row>
    <row r="1572" spans="1:11">
      <c r="A1572" s="41">
        <v>2018</v>
      </c>
      <c r="B1572" s="41" t="s">
        <v>5388</v>
      </c>
      <c r="C1572" s="41" t="s">
        <v>5386</v>
      </c>
      <c r="D1572" s="41" t="s">
        <v>5426</v>
      </c>
      <c r="E1572" s="41" t="s">
        <v>6331</v>
      </c>
      <c r="F1572" s="41" t="s">
        <v>5278</v>
      </c>
      <c r="G1572" s="41" t="s">
        <v>5278</v>
      </c>
      <c r="H1572" s="41" t="s">
        <v>6478</v>
      </c>
      <c r="I1572" s="118" t="s">
        <v>5978</v>
      </c>
      <c r="J1572" s="155" t="s">
        <v>231</v>
      </c>
      <c r="K1572" s="155" t="s">
        <v>231</v>
      </c>
    </row>
    <row r="1573" spans="1:11">
      <c r="A1573" s="41">
        <v>2018</v>
      </c>
      <c r="B1573" s="41" t="s">
        <v>5388</v>
      </c>
      <c r="C1573" s="41" t="s">
        <v>5386</v>
      </c>
      <c r="D1573" s="41" t="s">
        <v>5426</v>
      </c>
      <c r="E1573" s="41" t="s">
        <v>6331</v>
      </c>
      <c r="F1573" s="41" t="s">
        <v>5278</v>
      </c>
      <c r="G1573" s="41" t="s">
        <v>5278</v>
      </c>
      <c r="H1573" s="41" t="s">
        <v>6479</v>
      </c>
      <c r="I1573" s="118" t="s">
        <v>5979</v>
      </c>
      <c r="J1573" s="155" t="s">
        <v>231</v>
      </c>
      <c r="K1573" s="155" t="s">
        <v>231</v>
      </c>
    </row>
    <row r="1574" spans="1:11">
      <c r="A1574" s="41">
        <v>2018</v>
      </c>
      <c r="B1574" s="41" t="s">
        <v>5388</v>
      </c>
      <c r="C1574" s="41" t="s">
        <v>5386</v>
      </c>
      <c r="D1574" s="41" t="s">
        <v>5426</v>
      </c>
      <c r="E1574" s="41" t="s">
        <v>6331</v>
      </c>
      <c r="F1574" s="41" t="s">
        <v>5278</v>
      </c>
      <c r="G1574" s="41" t="s">
        <v>5278</v>
      </c>
      <c r="H1574" s="41" t="s">
        <v>6480</v>
      </c>
      <c r="I1574" s="118" t="s">
        <v>5979</v>
      </c>
      <c r="J1574" s="155" t="s">
        <v>231</v>
      </c>
      <c r="K1574" s="155" t="s">
        <v>231</v>
      </c>
    </row>
    <row r="1575" spans="1:11">
      <c r="A1575" s="41">
        <v>2018</v>
      </c>
      <c r="B1575" s="41" t="s">
        <v>5388</v>
      </c>
      <c r="C1575" s="41" t="s">
        <v>5386</v>
      </c>
      <c r="D1575" s="41" t="s">
        <v>5426</v>
      </c>
      <c r="E1575" s="41" t="s">
        <v>6328</v>
      </c>
      <c r="F1575" s="41" t="s">
        <v>5278</v>
      </c>
      <c r="G1575" s="41" t="s">
        <v>5278</v>
      </c>
      <c r="H1575" s="41" t="s">
        <v>6201</v>
      </c>
      <c r="I1575" s="118" t="s">
        <v>5955</v>
      </c>
      <c r="J1575" s="155" t="s">
        <v>231</v>
      </c>
      <c r="K1575" s="155" t="s">
        <v>231</v>
      </c>
    </row>
    <row r="1576" spans="1:11">
      <c r="A1576" s="41">
        <v>2018</v>
      </c>
      <c r="B1576" s="41" t="s">
        <v>5388</v>
      </c>
      <c r="C1576" s="41" t="s">
        <v>5386</v>
      </c>
      <c r="D1576" s="41" t="s">
        <v>5426</v>
      </c>
      <c r="E1576" s="41" t="s">
        <v>6328</v>
      </c>
      <c r="F1576" s="41" t="s">
        <v>5278</v>
      </c>
      <c r="G1576" s="41" t="s">
        <v>5278</v>
      </c>
      <c r="H1576" s="41" t="s">
        <v>6199</v>
      </c>
      <c r="I1576" s="118" t="s">
        <v>5964</v>
      </c>
      <c r="J1576" s="155" t="s">
        <v>231</v>
      </c>
      <c r="K1576" s="155" t="s">
        <v>231</v>
      </c>
    </row>
    <row r="1577" spans="1:11">
      <c r="A1577" s="41">
        <v>2018</v>
      </c>
      <c r="B1577" s="41" t="s">
        <v>5388</v>
      </c>
      <c r="C1577" s="41" t="s">
        <v>5386</v>
      </c>
      <c r="D1577" s="41" t="s">
        <v>5426</v>
      </c>
      <c r="E1577" s="41" t="s">
        <v>6328</v>
      </c>
      <c r="F1577" s="41" t="s">
        <v>5278</v>
      </c>
      <c r="G1577" s="41" t="s">
        <v>5278</v>
      </c>
      <c r="H1577" s="41" t="s">
        <v>6203</v>
      </c>
      <c r="I1577" s="118" t="s">
        <v>5957</v>
      </c>
      <c r="J1577" s="155" t="s">
        <v>231</v>
      </c>
      <c r="K1577" s="155" t="s">
        <v>231</v>
      </c>
    </row>
    <row r="1578" spans="1:11">
      <c r="A1578" s="41">
        <v>2018</v>
      </c>
      <c r="B1578" s="41" t="s">
        <v>5388</v>
      </c>
      <c r="C1578" s="41" t="s">
        <v>5386</v>
      </c>
      <c r="D1578" s="41" t="s">
        <v>5426</v>
      </c>
      <c r="E1578" s="41" t="s">
        <v>6328</v>
      </c>
      <c r="F1578" s="41" t="s">
        <v>5278</v>
      </c>
      <c r="G1578" s="41" t="s">
        <v>5278</v>
      </c>
      <c r="H1578" s="41" t="s">
        <v>6205</v>
      </c>
      <c r="I1578" s="118" t="s">
        <v>5965</v>
      </c>
      <c r="J1578" s="155" t="s">
        <v>231</v>
      </c>
      <c r="K1578" s="155" t="s">
        <v>231</v>
      </c>
    </row>
    <row r="1579" spans="1:11">
      <c r="A1579" s="41">
        <v>2018</v>
      </c>
      <c r="B1579" s="41" t="s">
        <v>5388</v>
      </c>
      <c r="C1579" s="41" t="s">
        <v>5386</v>
      </c>
      <c r="D1579" s="41" t="s">
        <v>5426</v>
      </c>
      <c r="E1579" s="41" t="s">
        <v>6328</v>
      </c>
      <c r="F1579" s="41" t="s">
        <v>5278</v>
      </c>
      <c r="G1579" s="41" t="s">
        <v>5278</v>
      </c>
      <c r="H1579" s="41" t="s">
        <v>6473</v>
      </c>
      <c r="I1579" s="118" t="s">
        <v>5976</v>
      </c>
      <c r="J1579" s="155" t="s">
        <v>231</v>
      </c>
      <c r="K1579" s="155" t="s">
        <v>231</v>
      </c>
    </row>
    <row r="1580" spans="1:11">
      <c r="A1580" s="41">
        <v>2018</v>
      </c>
      <c r="B1580" s="41" t="s">
        <v>5388</v>
      </c>
      <c r="C1580" s="41" t="s">
        <v>5386</v>
      </c>
      <c r="D1580" s="41" t="s">
        <v>5426</v>
      </c>
      <c r="E1580" s="41" t="s">
        <v>6328</v>
      </c>
      <c r="F1580" s="41" t="s">
        <v>5278</v>
      </c>
      <c r="G1580" s="41" t="s">
        <v>5278</v>
      </c>
      <c r="H1580" s="41" t="s">
        <v>6474</v>
      </c>
      <c r="I1580" s="118" t="s">
        <v>5976</v>
      </c>
      <c r="J1580" s="155" t="s">
        <v>231</v>
      </c>
      <c r="K1580" s="155" t="s">
        <v>231</v>
      </c>
    </row>
    <row r="1581" spans="1:11">
      <c r="A1581" s="41">
        <v>2018</v>
      </c>
      <c r="B1581" s="41" t="s">
        <v>5388</v>
      </c>
      <c r="C1581" s="41" t="s">
        <v>5386</v>
      </c>
      <c r="D1581" s="41" t="s">
        <v>5426</v>
      </c>
      <c r="E1581" s="41" t="s">
        <v>6328</v>
      </c>
      <c r="F1581" s="41" t="s">
        <v>5278</v>
      </c>
      <c r="G1581" s="41" t="s">
        <v>5278</v>
      </c>
      <c r="H1581" s="41" t="s">
        <v>6475</v>
      </c>
      <c r="I1581" s="118" t="s">
        <v>5977</v>
      </c>
      <c r="J1581" s="155" t="s">
        <v>231</v>
      </c>
      <c r="K1581" s="155" t="s">
        <v>231</v>
      </c>
    </row>
    <row r="1582" spans="1:11">
      <c r="A1582" s="41">
        <v>2018</v>
      </c>
      <c r="B1582" s="41" t="s">
        <v>5388</v>
      </c>
      <c r="C1582" s="41" t="s">
        <v>5386</v>
      </c>
      <c r="D1582" s="41" t="s">
        <v>5426</v>
      </c>
      <c r="E1582" s="41" t="s">
        <v>6328</v>
      </c>
      <c r="F1582" s="41" t="s">
        <v>5278</v>
      </c>
      <c r="G1582" s="41" t="s">
        <v>5278</v>
      </c>
      <c r="H1582" s="41" t="s">
        <v>6476</v>
      </c>
      <c r="I1582" s="118" t="s">
        <v>5977</v>
      </c>
      <c r="J1582" s="155" t="s">
        <v>231</v>
      </c>
      <c r="K1582" s="155" t="s">
        <v>231</v>
      </c>
    </row>
    <row r="1583" spans="1:11">
      <c r="A1583" s="41">
        <v>2018</v>
      </c>
      <c r="B1583" s="41" t="s">
        <v>5388</v>
      </c>
      <c r="C1583" s="41" t="s">
        <v>5386</v>
      </c>
      <c r="D1583" s="41" t="s">
        <v>5426</v>
      </c>
      <c r="E1583" s="41" t="s">
        <v>6328</v>
      </c>
      <c r="F1583" s="41" t="s">
        <v>5278</v>
      </c>
      <c r="G1583" s="41" t="s">
        <v>5278</v>
      </c>
      <c r="H1583" s="41" t="s">
        <v>6477</v>
      </c>
      <c r="I1583" s="118" t="s">
        <v>5978</v>
      </c>
      <c r="J1583" s="155" t="s">
        <v>231</v>
      </c>
      <c r="K1583" s="155" t="s">
        <v>231</v>
      </c>
    </row>
    <row r="1584" spans="1:11">
      <c r="A1584" s="41">
        <v>2018</v>
      </c>
      <c r="B1584" s="41" t="s">
        <v>5388</v>
      </c>
      <c r="C1584" s="41" t="s">
        <v>5386</v>
      </c>
      <c r="D1584" s="41" t="s">
        <v>5426</v>
      </c>
      <c r="E1584" s="41" t="s">
        <v>6328</v>
      </c>
      <c r="F1584" s="41" t="s">
        <v>5278</v>
      </c>
      <c r="G1584" s="41" t="s">
        <v>5278</v>
      </c>
      <c r="H1584" s="41" t="s">
        <v>6478</v>
      </c>
      <c r="I1584" s="118" t="s">
        <v>5978</v>
      </c>
      <c r="J1584" s="155" t="s">
        <v>231</v>
      </c>
      <c r="K1584" s="155" t="s">
        <v>231</v>
      </c>
    </row>
    <row r="1585" spans="1:11">
      <c r="A1585" s="41">
        <v>2018</v>
      </c>
      <c r="B1585" s="41" t="s">
        <v>5388</v>
      </c>
      <c r="C1585" s="41" t="s">
        <v>5386</v>
      </c>
      <c r="D1585" s="41" t="s">
        <v>5426</v>
      </c>
      <c r="E1585" s="41" t="s">
        <v>6328</v>
      </c>
      <c r="F1585" s="41" t="s">
        <v>5278</v>
      </c>
      <c r="G1585" s="41" t="s">
        <v>5278</v>
      </c>
      <c r="H1585" s="41" t="s">
        <v>6479</v>
      </c>
      <c r="I1585" s="118" t="s">
        <v>5979</v>
      </c>
      <c r="J1585" s="155" t="s">
        <v>231</v>
      </c>
      <c r="K1585" s="155" t="s">
        <v>231</v>
      </c>
    </row>
    <row r="1586" spans="1:11">
      <c r="A1586" s="41">
        <v>2018</v>
      </c>
      <c r="B1586" s="41" t="s">
        <v>5388</v>
      </c>
      <c r="C1586" s="41" t="s">
        <v>5386</v>
      </c>
      <c r="D1586" s="41" t="s">
        <v>5426</v>
      </c>
      <c r="E1586" s="41" t="s">
        <v>6328</v>
      </c>
      <c r="F1586" s="41" t="s">
        <v>5278</v>
      </c>
      <c r="G1586" s="41" t="s">
        <v>5278</v>
      </c>
      <c r="H1586" s="41" t="s">
        <v>6480</v>
      </c>
      <c r="I1586" s="118" t="s">
        <v>5979</v>
      </c>
      <c r="J1586" s="155" t="s">
        <v>231</v>
      </c>
      <c r="K1586" s="155" t="s">
        <v>231</v>
      </c>
    </row>
    <row r="1587" spans="1:11">
      <c r="A1587" s="41">
        <v>2018</v>
      </c>
      <c r="B1587" s="41" t="s">
        <v>5388</v>
      </c>
      <c r="C1587" s="41" t="s">
        <v>5386</v>
      </c>
      <c r="D1587" s="41" t="s">
        <v>6048</v>
      </c>
      <c r="E1587" s="41" t="s">
        <v>6331</v>
      </c>
      <c r="F1587" s="41" t="s">
        <v>5278</v>
      </c>
      <c r="G1587" s="41" t="s">
        <v>5278</v>
      </c>
      <c r="H1587" s="41" t="s">
        <v>6201</v>
      </c>
      <c r="I1587" s="118" t="s">
        <v>5955</v>
      </c>
      <c r="J1587" s="155" t="s">
        <v>231</v>
      </c>
      <c r="K1587" s="155" t="s">
        <v>231</v>
      </c>
    </row>
    <row r="1588" spans="1:11">
      <c r="A1588" s="41">
        <v>2018</v>
      </c>
      <c r="B1588" s="41" t="s">
        <v>5388</v>
      </c>
      <c r="C1588" s="41" t="s">
        <v>5386</v>
      </c>
      <c r="D1588" s="41" t="s">
        <v>6048</v>
      </c>
      <c r="E1588" s="41" t="s">
        <v>6331</v>
      </c>
      <c r="F1588" s="41" t="s">
        <v>5278</v>
      </c>
      <c r="G1588" s="41" t="s">
        <v>5278</v>
      </c>
      <c r="H1588" s="41" t="s">
        <v>6199</v>
      </c>
      <c r="I1588" s="118" t="s">
        <v>5964</v>
      </c>
      <c r="J1588" s="155" t="s">
        <v>231</v>
      </c>
      <c r="K1588" s="155" t="s">
        <v>231</v>
      </c>
    </row>
    <row r="1589" spans="1:11">
      <c r="A1589" s="41">
        <v>2018</v>
      </c>
      <c r="B1589" s="41" t="s">
        <v>5388</v>
      </c>
      <c r="C1589" s="41" t="s">
        <v>5386</v>
      </c>
      <c r="D1589" s="41" t="s">
        <v>6048</v>
      </c>
      <c r="E1589" s="41" t="s">
        <v>6331</v>
      </c>
      <c r="F1589" s="41" t="s">
        <v>5278</v>
      </c>
      <c r="G1589" s="41" t="s">
        <v>5278</v>
      </c>
      <c r="H1589" s="41" t="s">
        <v>6203</v>
      </c>
      <c r="I1589" s="118" t="s">
        <v>5957</v>
      </c>
      <c r="J1589" s="155" t="s">
        <v>231</v>
      </c>
      <c r="K1589" s="155" t="s">
        <v>231</v>
      </c>
    </row>
    <row r="1590" spans="1:11">
      <c r="A1590" s="41">
        <v>2018</v>
      </c>
      <c r="B1590" s="41" t="s">
        <v>5388</v>
      </c>
      <c r="C1590" s="41" t="s">
        <v>5386</v>
      </c>
      <c r="D1590" s="41" t="s">
        <v>6048</v>
      </c>
      <c r="E1590" s="41" t="s">
        <v>6331</v>
      </c>
      <c r="F1590" s="41" t="s">
        <v>5278</v>
      </c>
      <c r="G1590" s="41" t="s">
        <v>5278</v>
      </c>
      <c r="H1590" s="41" t="s">
        <v>6205</v>
      </c>
      <c r="I1590" s="118" t="s">
        <v>5965</v>
      </c>
      <c r="J1590" s="155" t="s">
        <v>231</v>
      </c>
      <c r="K1590" s="155" t="s">
        <v>231</v>
      </c>
    </row>
    <row r="1591" spans="1:11">
      <c r="A1591" s="41">
        <v>2018</v>
      </c>
      <c r="B1591" s="41" t="s">
        <v>5388</v>
      </c>
      <c r="C1591" s="41" t="s">
        <v>5386</v>
      </c>
      <c r="D1591" s="41" t="s">
        <v>6048</v>
      </c>
      <c r="E1591" s="41" t="s">
        <v>6331</v>
      </c>
      <c r="F1591" s="41" t="s">
        <v>5278</v>
      </c>
      <c r="G1591" s="41" t="s">
        <v>5278</v>
      </c>
      <c r="H1591" s="41" t="s">
        <v>6473</v>
      </c>
      <c r="I1591" s="118" t="s">
        <v>5976</v>
      </c>
      <c r="J1591" s="155" t="s">
        <v>231</v>
      </c>
      <c r="K1591" s="155" t="s">
        <v>231</v>
      </c>
    </row>
    <row r="1592" spans="1:11">
      <c r="A1592" s="41">
        <v>2018</v>
      </c>
      <c r="B1592" s="41" t="s">
        <v>5388</v>
      </c>
      <c r="C1592" s="41" t="s">
        <v>5386</v>
      </c>
      <c r="D1592" s="41" t="s">
        <v>6048</v>
      </c>
      <c r="E1592" s="41" t="s">
        <v>6331</v>
      </c>
      <c r="F1592" s="41" t="s">
        <v>5278</v>
      </c>
      <c r="G1592" s="41" t="s">
        <v>5278</v>
      </c>
      <c r="H1592" s="41" t="s">
        <v>6474</v>
      </c>
      <c r="I1592" s="118" t="s">
        <v>5976</v>
      </c>
      <c r="J1592" s="155" t="s">
        <v>231</v>
      </c>
      <c r="K1592" s="155" t="s">
        <v>231</v>
      </c>
    </row>
    <row r="1593" spans="1:11">
      <c r="A1593" s="41">
        <v>2018</v>
      </c>
      <c r="B1593" s="41" t="s">
        <v>5388</v>
      </c>
      <c r="C1593" s="41" t="s">
        <v>5386</v>
      </c>
      <c r="D1593" s="41" t="s">
        <v>6048</v>
      </c>
      <c r="E1593" s="41" t="s">
        <v>6331</v>
      </c>
      <c r="F1593" s="41" t="s">
        <v>5278</v>
      </c>
      <c r="G1593" s="41" t="s">
        <v>5278</v>
      </c>
      <c r="H1593" s="41" t="s">
        <v>6475</v>
      </c>
      <c r="I1593" s="118" t="s">
        <v>5977</v>
      </c>
      <c r="J1593" s="155" t="s">
        <v>231</v>
      </c>
      <c r="K1593" s="155" t="s">
        <v>231</v>
      </c>
    </row>
    <row r="1594" spans="1:11">
      <c r="A1594" s="41">
        <v>2018</v>
      </c>
      <c r="B1594" s="41" t="s">
        <v>5388</v>
      </c>
      <c r="C1594" s="41" t="s">
        <v>5386</v>
      </c>
      <c r="D1594" s="41" t="s">
        <v>6048</v>
      </c>
      <c r="E1594" s="41" t="s">
        <v>6331</v>
      </c>
      <c r="F1594" s="41" t="s">
        <v>5278</v>
      </c>
      <c r="G1594" s="41" t="s">
        <v>5278</v>
      </c>
      <c r="H1594" s="41" t="s">
        <v>6476</v>
      </c>
      <c r="I1594" s="118" t="s">
        <v>5977</v>
      </c>
      <c r="J1594" s="155" t="s">
        <v>231</v>
      </c>
      <c r="K1594" s="155" t="s">
        <v>231</v>
      </c>
    </row>
    <row r="1595" spans="1:11">
      <c r="A1595" s="41">
        <v>2018</v>
      </c>
      <c r="B1595" s="41" t="s">
        <v>5388</v>
      </c>
      <c r="C1595" s="41" t="s">
        <v>5386</v>
      </c>
      <c r="D1595" s="41" t="s">
        <v>6048</v>
      </c>
      <c r="E1595" s="41" t="s">
        <v>6331</v>
      </c>
      <c r="F1595" s="41" t="s">
        <v>5278</v>
      </c>
      <c r="G1595" s="41" t="s">
        <v>5278</v>
      </c>
      <c r="H1595" s="41" t="s">
        <v>6477</v>
      </c>
      <c r="I1595" s="118" t="s">
        <v>5978</v>
      </c>
      <c r="J1595" s="155" t="s">
        <v>231</v>
      </c>
      <c r="K1595" s="155" t="s">
        <v>231</v>
      </c>
    </row>
    <row r="1596" spans="1:11">
      <c r="A1596" s="41">
        <v>2018</v>
      </c>
      <c r="B1596" s="41" t="s">
        <v>5388</v>
      </c>
      <c r="C1596" s="41" t="s">
        <v>5386</v>
      </c>
      <c r="D1596" s="41" t="s">
        <v>6048</v>
      </c>
      <c r="E1596" s="41" t="s">
        <v>6331</v>
      </c>
      <c r="F1596" s="41" t="s">
        <v>5278</v>
      </c>
      <c r="G1596" s="41" t="s">
        <v>5278</v>
      </c>
      <c r="H1596" s="41" t="s">
        <v>6478</v>
      </c>
      <c r="I1596" s="118" t="s">
        <v>5978</v>
      </c>
      <c r="J1596" s="155" t="s">
        <v>231</v>
      </c>
      <c r="K1596" s="155" t="s">
        <v>231</v>
      </c>
    </row>
    <row r="1597" spans="1:11">
      <c r="A1597" s="41">
        <v>2018</v>
      </c>
      <c r="B1597" s="41" t="s">
        <v>5388</v>
      </c>
      <c r="C1597" s="41" t="s">
        <v>5386</v>
      </c>
      <c r="D1597" s="41" t="s">
        <v>6048</v>
      </c>
      <c r="E1597" s="41" t="s">
        <v>6331</v>
      </c>
      <c r="F1597" s="41" t="s">
        <v>5278</v>
      </c>
      <c r="G1597" s="41" t="s">
        <v>5278</v>
      </c>
      <c r="H1597" s="41" t="s">
        <v>6479</v>
      </c>
      <c r="I1597" s="118" t="s">
        <v>5979</v>
      </c>
      <c r="J1597" s="155" t="s">
        <v>231</v>
      </c>
      <c r="K1597" s="155" t="s">
        <v>231</v>
      </c>
    </row>
    <row r="1598" spans="1:11">
      <c r="A1598" s="41">
        <v>2018</v>
      </c>
      <c r="B1598" s="41" t="s">
        <v>5388</v>
      </c>
      <c r="C1598" s="41" t="s">
        <v>5386</v>
      </c>
      <c r="D1598" s="41" t="s">
        <v>6048</v>
      </c>
      <c r="E1598" s="41" t="s">
        <v>6331</v>
      </c>
      <c r="F1598" s="41" t="s">
        <v>5278</v>
      </c>
      <c r="G1598" s="41" t="s">
        <v>5278</v>
      </c>
      <c r="H1598" s="41" t="s">
        <v>6480</v>
      </c>
      <c r="I1598" s="118" t="s">
        <v>5979</v>
      </c>
      <c r="J1598" s="155" t="s">
        <v>231</v>
      </c>
      <c r="K1598" s="155" t="s">
        <v>231</v>
      </c>
    </row>
    <row r="1599" spans="1:11">
      <c r="A1599" s="41">
        <v>2018</v>
      </c>
      <c r="B1599" s="41" t="s">
        <v>5388</v>
      </c>
      <c r="C1599" s="41" t="s">
        <v>5386</v>
      </c>
      <c r="D1599" s="41" t="s">
        <v>5410</v>
      </c>
      <c r="E1599" s="41" t="s">
        <v>6330</v>
      </c>
      <c r="F1599" s="41" t="s">
        <v>5278</v>
      </c>
      <c r="G1599" s="41" t="s">
        <v>5278</v>
      </c>
      <c r="H1599" s="41" t="s">
        <v>6201</v>
      </c>
      <c r="I1599" s="118" t="s">
        <v>5955</v>
      </c>
      <c r="J1599" s="155" t="s">
        <v>235</v>
      </c>
      <c r="K1599" s="155" t="s">
        <v>235</v>
      </c>
    </row>
    <row r="1600" spans="1:11">
      <c r="A1600" s="41">
        <v>2018</v>
      </c>
      <c r="B1600" s="41" t="s">
        <v>5388</v>
      </c>
      <c r="C1600" s="41" t="s">
        <v>5386</v>
      </c>
      <c r="D1600" s="41" t="s">
        <v>5410</v>
      </c>
      <c r="E1600" s="41" t="s">
        <v>6330</v>
      </c>
      <c r="F1600" s="41" t="s">
        <v>5278</v>
      </c>
      <c r="G1600" s="41" t="s">
        <v>5278</v>
      </c>
      <c r="H1600" s="41" t="s">
        <v>6199</v>
      </c>
      <c r="I1600" s="118" t="s">
        <v>5964</v>
      </c>
      <c r="J1600" s="155" t="s">
        <v>235</v>
      </c>
      <c r="K1600" s="155" t="s">
        <v>235</v>
      </c>
    </row>
    <row r="1601" spans="1:11">
      <c r="A1601" s="41">
        <v>2018</v>
      </c>
      <c r="B1601" s="41" t="s">
        <v>5388</v>
      </c>
      <c r="C1601" s="41" t="s">
        <v>5386</v>
      </c>
      <c r="D1601" s="41" t="s">
        <v>5410</v>
      </c>
      <c r="E1601" s="41" t="s">
        <v>6330</v>
      </c>
      <c r="F1601" s="41" t="s">
        <v>5278</v>
      </c>
      <c r="G1601" s="41" t="s">
        <v>5278</v>
      </c>
      <c r="H1601" s="41" t="s">
        <v>6203</v>
      </c>
      <c r="I1601" s="118" t="s">
        <v>5957</v>
      </c>
      <c r="J1601" s="155" t="s">
        <v>235</v>
      </c>
      <c r="K1601" s="155" t="s">
        <v>235</v>
      </c>
    </row>
    <row r="1602" spans="1:11">
      <c r="A1602" s="41">
        <v>2018</v>
      </c>
      <c r="B1602" s="41" t="s">
        <v>5388</v>
      </c>
      <c r="C1602" s="41" t="s">
        <v>5386</v>
      </c>
      <c r="D1602" s="41" t="s">
        <v>5410</v>
      </c>
      <c r="E1602" s="41" t="s">
        <v>6330</v>
      </c>
      <c r="F1602" s="41" t="s">
        <v>5278</v>
      </c>
      <c r="G1602" s="41" t="s">
        <v>5278</v>
      </c>
      <c r="H1602" s="41" t="s">
        <v>6205</v>
      </c>
      <c r="I1602" s="118" t="s">
        <v>5965</v>
      </c>
      <c r="J1602" s="155" t="s">
        <v>235</v>
      </c>
      <c r="K1602" s="155" t="s">
        <v>235</v>
      </c>
    </row>
    <row r="1603" spans="1:11">
      <c r="A1603" s="41">
        <v>2018</v>
      </c>
      <c r="B1603" s="41" t="s">
        <v>5388</v>
      </c>
      <c r="C1603" s="41" t="s">
        <v>5386</v>
      </c>
      <c r="D1603" s="41" t="s">
        <v>5410</v>
      </c>
      <c r="E1603" s="41" t="s">
        <v>6330</v>
      </c>
      <c r="F1603" s="41" t="s">
        <v>5278</v>
      </c>
      <c r="G1603" s="41" t="s">
        <v>5278</v>
      </c>
      <c r="H1603" s="41" t="s">
        <v>6473</v>
      </c>
      <c r="I1603" s="118" t="s">
        <v>5976</v>
      </c>
      <c r="J1603" s="155" t="s">
        <v>235</v>
      </c>
      <c r="K1603" s="155" t="s">
        <v>235</v>
      </c>
    </row>
    <row r="1604" spans="1:11">
      <c r="A1604" s="41">
        <v>2018</v>
      </c>
      <c r="B1604" s="41" t="s">
        <v>5388</v>
      </c>
      <c r="C1604" s="41" t="s">
        <v>5386</v>
      </c>
      <c r="D1604" s="41" t="s">
        <v>5410</v>
      </c>
      <c r="E1604" s="41" t="s">
        <v>6330</v>
      </c>
      <c r="F1604" s="41" t="s">
        <v>5278</v>
      </c>
      <c r="G1604" s="41" t="s">
        <v>5278</v>
      </c>
      <c r="H1604" s="41" t="s">
        <v>6474</v>
      </c>
      <c r="I1604" s="118" t="s">
        <v>5976</v>
      </c>
      <c r="J1604" s="155" t="s">
        <v>235</v>
      </c>
      <c r="K1604" s="155" t="s">
        <v>235</v>
      </c>
    </row>
    <row r="1605" spans="1:11">
      <c r="A1605" s="41">
        <v>2018</v>
      </c>
      <c r="B1605" s="41" t="s">
        <v>5388</v>
      </c>
      <c r="C1605" s="41" t="s">
        <v>5386</v>
      </c>
      <c r="D1605" s="41" t="s">
        <v>5410</v>
      </c>
      <c r="E1605" s="41" t="s">
        <v>6330</v>
      </c>
      <c r="F1605" s="41" t="s">
        <v>5278</v>
      </c>
      <c r="G1605" s="41" t="s">
        <v>5278</v>
      </c>
      <c r="H1605" s="41" t="s">
        <v>6475</v>
      </c>
      <c r="I1605" s="118" t="s">
        <v>5977</v>
      </c>
      <c r="J1605" s="155" t="s">
        <v>235</v>
      </c>
      <c r="K1605" s="155" t="s">
        <v>235</v>
      </c>
    </row>
    <row r="1606" spans="1:11">
      <c r="A1606" s="41">
        <v>2018</v>
      </c>
      <c r="B1606" s="41" t="s">
        <v>5388</v>
      </c>
      <c r="C1606" s="41" t="s">
        <v>5386</v>
      </c>
      <c r="D1606" s="41" t="s">
        <v>5410</v>
      </c>
      <c r="E1606" s="41" t="s">
        <v>6330</v>
      </c>
      <c r="F1606" s="41" t="s">
        <v>5278</v>
      </c>
      <c r="G1606" s="41" t="s">
        <v>5278</v>
      </c>
      <c r="H1606" s="41" t="s">
        <v>6476</v>
      </c>
      <c r="I1606" s="118" t="s">
        <v>5977</v>
      </c>
      <c r="J1606" s="155" t="s">
        <v>235</v>
      </c>
      <c r="K1606" s="155" t="s">
        <v>235</v>
      </c>
    </row>
    <row r="1607" spans="1:11">
      <c r="A1607" s="41">
        <v>2018</v>
      </c>
      <c r="B1607" s="41" t="s">
        <v>5388</v>
      </c>
      <c r="C1607" s="41" t="s">
        <v>5386</v>
      </c>
      <c r="D1607" s="41" t="s">
        <v>5410</v>
      </c>
      <c r="E1607" s="41" t="s">
        <v>6330</v>
      </c>
      <c r="F1607" s="41" t="s">
        <v>5278</v>
      </c>
      <c r="G1607" s="41" t="s">
        <v>5278</v>
      </c>
      <c r="H1607" s="41" t="s">
        <v>6477</v>
      </c>
      <c r="I1607" s="118" t="s">
        <v>5978</v>
      </c>
      <c r="J1607" s="155" t="s">
        <v>235</v>
      </c>
      <c r="K1607" s="155" t="s">
        <v>235</v>
      </c>
    </row>
    <row r="1608" spans="1:11">
      <c r="A1608" s="41">
        <v>2018</v>
      </c>
      <c r="B1608" s="41" t="s">
        <v>5388</v>
      </c>
      <c r="C1608" s="41" t="s">
        <v>5386</v>
      </c>
      <c r="D1608" s="41" t="s">
        <v>5410</v>
      </c>
      <c r="E1608" s="41" t="s">
        <v>6330</v>
      </c>
      <c r="F1608" s="41" t="s">
        <v>5278</v>
      </c>
      <c r="G1608" s="41" t="s">
        <v>5278</v>
      </c>
      <c r="H1608" s="41" t="s">
        <v>6478</v>
      </c>
      <c r="I1608" s="118" t="s">
        <v>5978</v>
      </c>
      <c r="J1608" s="155" t="s">
        <v>235</v>
      </c>
      <c r="K1608" s="155" t="s">
        <v>235</v>
      </c>
    </row>
    <row r="1609" spans="1:11">
      <c r="A1609" s="41">
        <v>2018</v>
      </c>
      <c r="B1609" s="41" t="s">
        <v>5388</v>
      </c>
      <c r="C1609" s="41" t="s">
        <v>5386</v>
      </c>
      <c r="D1609" s="41" t="s">
        <v>5410</v>
      </c>
      <c r="E1609" s="41" t="s">
        <v>6330</v>
      </c>
      <c r="F1609" s="41" t="s">
        <v>5278</v>
      </c>
      <c r="G1609" s="41" t="s">
        <v>5278</v>
      </c>
      <c r="H1609" s="41" t="s">
        <v>6479</v>
      </c>
      <c r="I1609" s="118" t="s">
        <v>5979</v>
      </c>
      <c r="J1609" s="155" t="s">
        <v>235</v>
      </c>
      <c r="K1609" s="155" t="s">
        <v>235</v>
      </c>
    </row>
    <row r="1610" spans="1:11">
      <c r="A1610" s="41">
        <v>2018</v>
      </c>
      <c r="B1610" s="41" t="s">
        <v>5388</v>
      </c>
      <c r="C1610" s="41" t="s">
        <v>5386</v>
      </c>
      <c r="D1610" s="41" t="s">
        <v>5410</v>
      </c>
      <c r="E1610" s="41" t="s">
        <v>6330</v>
      </c>
      <c r="F1610" s="41" t="s">
        <v>5278</v>
      </c>
      <c r="G1610" s="41" t="s">
        <v>5278</v>
      </c>
      <c r="H1610" s="41" t="s">
        <v>6480</v>
      </c>
      <c r="I1610" s="118" t="s">
        <v>5979</v>
      </c>
      <c r="J1610" s="155" t="s">
        <v>235</v>
      </c>
      <c r="K1610" s="155" t="s">
        <v>235</v>
      </c>
    </row>
    <row r="1611" spans="1:11">
      <c r="A1611" s="41">
        <v>2018</v>
      </c>
      <c r="B1611" s="41" t="s">
        <v>5388</v>
      </c>
      <c r="C1611" s="41" t="s">
        <v>5386</v>
      </c>
      <c r="D1611" s="41" t="s">
        <v>5456</v>
      </c>
      <c r="E1611" s="41" t="s">
        <v>6330</v>
      </c>
      <c r="F1611" s="41" t="s">
        <v>5278</v>
      </c>
      <c r="G1611" s="41" t="s">
        <v>5278</v>
      </c>
      <c r="H1611" s="41" t="s">
        <v>6473</v>
      </c>
      <c r="I1611" s="118" t="s">
        <v>5976</v>
      </c>
      <c r="J1611" s="155" t="s">
        <v>235</v>
      </c>
      <c r="K1611" s="155" t="s">
        <v>235</v>
      </c>
    </row>
    <row r="1612" spans="1:11">
      <c r="A1612" s="41">
        <v>2018</v>
      </c>
      <c r="B1612" s="41" t="s">
        <v>5388</v>
      </c>
      <c r="C1612" s="41" t="s">
        <v>5386</v>
      </c>
      <c r="D1612" s="41" t="s">
        <v>5456</v>
      </c>
      <c r="E1612" s="41" t="s">
        <v>6330</v>
      </c>
      <c r="F1612" s="41" t="s">
        <v>5278</v>
      </c>
      <c r="G1612" s="41" t="s">
        <v>5278</v>
      </c>
      <c r="H1612" s="41" t="s">
        <v>6474</v>
      </c>
      <c r="I1612" s="118" t="s">
        <v>5976</v>
      </c>
      <c r="J1612" s="155" t="s">
        <v>235</v>
      </c>
      <c r="K1612" s="155" t="s">
        <v>235</v>
      </c>
    </row>
    <row r="1613" spans="1:11">
      <c r="A1613" s="41">
        <v>2018</v>
      </c>
      <c r="B1613" s="41" t="s">
        <v>5388</v>
      </c>
      <c r="C1613" s="41" t="s">
        <v>5386</v>
      </c>
      <c r="D1613" s="41" t="s">
        <v>5456</v>
      </c>
      <c r="E1613" s="41" t="s">
        <v>6330</v>
      </c>
      <c r="F1613" s="41" t="s">
        <v>5278</v>
      </c>
      <c r="G1613" s="41" t="s">
        <v>5278</v>
      </c>
      <c r="H1613" s="41" t="s">
        <v>6475</v>
      </c>
      <c r="I1613" s="118" t="s">
        <v>5977</v>
      </c>
      <c r="J1613" s="155" t="s">
        <v>235</v>
      </c>
      <c r="K1613" s="155" t="s">
        <v>235</v>
      </c>
    </row>
    <row r="1614" spans="1:11">
      <c r="A1614" s="41">
        <v>2018</v>
      </c>
      <c r="B1614" s="41" t="s">
        <v>5388</v>
      </c>
      <c r="C1614" s="41" t="s">
        <v>5386</v>
      </c>
      <c r="D1614" s="41" t="s">
        <v>5456</v>
      </c>
      <c r="E1614" s="41" t="s">
        <v>6330</v>
      </c>
      <c r="F1614" s="41" t="s">
        <v>5278</v>
      </c>
      <c r="G1614" s="41" t="s">
        <v>5278</v>
      </c>
      <c r="H1614" s="41" t="s">
        <v>6476</v>
      </c>
      <c r="I1614" s="118" t="s">
        <v>5977</v>
      </c>
      <c r="J1614" s="155" t="s">
        <v>235</v>
      </c>
      <c r="K1614" s="155" t="s">
        <v>235</v>
      </c>
    </row>
    <row r="1615" spans="1:11">
      <c r="A1615" s="41">
        <v>2018</v>
      </c>
      <c r="B1615" s="41" t="s">
        <v>5388</v>
      </c>
      <c r="C1615" s="41" t="s">
        <v>5386</v>
      </c>
      <c r="D1615" s="41" t="s">
        <v>5456</v>
      </c>
      <c r="E1615" s="41" t="s">
        <v>6330</v>
      </c>
      <c r="F1615" s="41" t="s">
        <v>5278</v>
      </c>
      <c r="G1615" s="41" t="s">
        <v>5278</v>
      </c>
      <c r="H1615" s="41" t="s">
        <v>6477</v>
      </c>
      <c r="I1615" s="118" t="s">
        <v>5978</v>
      </c>
      <c r="J1615" s="155" t="s">
        <v>235</v>
      </c>
      <c r="K1615" s="155" t="s">
        <v>235</v>
      </c>
    </row>
    <row r="1616" spans="1:11">
      <c r="A1616" s="41">
        <v>2018</v>
      </c>
      <c r="B1616" s="41" t="s">
        <v>5388</v>
      </c>
      <c r="C1616" s="41" t="s">
        <v>5386</v>
      </c>
      <c r="D1616" s="41" t="s">
        <v>5456</v>
      </c>
      <c r="E1616" s="41" t="s">
        <v>6330</v>
      </c>
      <c r="F1616" s="41" t="s">
        <v>5278</v>
      </c>
      <c r="G1616" s="41" t="s">
        <v>5278</v>
      </c>
      <c r="H1616" s="41" t="s">
        <v>6478</v>
      </c>
      <c r="I1616" s="118" t="s">
        <v>5978</v>
      </c>
      <c r="J1616" s="155" t="s">
        <v>235</v>
      </c>
      <c r="K1616" s="155" t="s">
        <v>235</v>
      </c>
    </row>
    <row r="1617" spans="1:11">
      <c r="A1617" s="41">
        <v>2018</v>
      </c>
      <c r="B1617" s="41" t="s">
        <v>5388</v>
      </c>
      <c r="C1617" s="41" t="s">
        <v>5386</v>
      </c>
      <c r="D1617" s="41" t="s">
        <v>5456</v>
      </c>
      <c r="E1617" s="41" t="s">
        <v>6330</v>
      </c>
      <c r="F1617" s="41" t="s">
        <v>5278</v>
      </c>
      <c r="G1617" s="41" t="s">
        <v>5278</v>
      </c>
      <c r="H1617" s="41" t="s">
        <v>6479</v>
      </c>
      <c r="I1617" s="118" t="s">
        <v>5979</v>
      </c>
      <c r="J1617" s="155" t="s">
        <v>235</v>
      </c>
      <c r="K1617" s="155" t="s">
        <v>235</v>
      </c>
    </row>
    <row r="1618" spans="1:11">
      <c r="A1618" s="41">
        <v>2018</v>
      </c>
      <c r="B1618" s="41" t="s">
        <v>5388</v>
      </c>
      <c r="C1618" s="41" t="s">
        <v>5386</v>
      </c>
      <c r="D1618" s="41" t="s">
        <v>5456</v>
      </c>
      <c r="E1618" s="41" t="s">
        <v>6330</v>
      </c>
      <c r="F1618" s="41" t="s">
        <v>5278</v>
      </c>
      <c r="G1618" s="41" t="s">
        <v>5278</v>
      </c>
      <c r="H1618" s="41" t="s">
        <v>6480</v>
      </c>
      <c r="I1618" s="118" t="s">
        <v>5979</v>
      </c>
      <c r="J1618" s="155" t="s">
        <v>235</v>
      </c>
      <c r="K1618" s="155" t="s">
        <v>235</v>
      </c>
    </row>
    <row r="1619" spans="1:11">
      <c r="A1619" s="41">
        <v>2017</v>
      </c>
      <c r="B1619" s="41" t="s">
        <v>5388</v>
      </c>
      <c r="C1619" s="41" t="s">
        <v>5388</v>
      </c>
      <c r="D1619" s="41" t="s">
        <v>6344</v>
      </c>
      <c r="E1619" s="41" t="s">
        <v>6331</v>
      </c>
      <c r="F1619" s="41" t="s">
        <v>5278</v>
      </c>
      <c r="G1619" s="41" t="s">
        <v>5278</v>
      </c>
      <c r="H1619" s="41" t="s">
        <v>6201</v>
      </c>
      <c r="I1619" s="118" t="s">
        <v>5955</v>
      </c>
      <c r="J1619" s="155" t="s">
        <v>243</v>
      </c>
      <c r="K1619" s="155" t="s">
        <v>243</v>
      </c>
    </row>
    <row r="1620" spans="1:11">
      <c r="A1620" s="41">
        <v>2017</v>
      </c>
      <c r="B1620" s="41" t="s">
        <v>5388</v>
      </c>
      <c r="C1620" s="41" t="s">
        <v>5388</v>
      </c>
      <c r="D1620" s="41" t="s">
        <v>6344</v>
      </c>
      <c r="E1620" s="41" t="s">
        <v>6331</v>
      </c>
      <c r="F1620" s="41" t="s">
        <v>5278</v>
      </c>
      <c r="G1620" s="41" t="s">
        <v>5278</v>
      </c>
      <c r="H1620" s="41" t="s">
        <v>6199</v>
      </c>
      <c r="I1620" s="118" t="s">
        <v>5964</v>
      </c>
      <c r="J1620" s="155" t="s">
        <v>243</v>
      </c>
      <c r="K1620" s="155" t="s">
        <v>243</v>
      </c>
    </row>
    <row r="1621" spans="1:11">
      <c r="A1621" s="41">
        <v>2017</v>
      </c>
      <c r="B1621" s="41" t="s">
        <v>5388</v>
      </c>
      <c r="C1621" s="41" t="s">
        <v>5388</v>
      </c>
      <c r="D1621" s="41" t="s">
        <v>6344</v>
      </c>
      <c r="E1621" s="41" t="s">
        <v>6331</v>
      </c>
      <c r="F1621" s="41" t="s">
        <v>5278</v>
      </c>
      <c r="G1621" s="41" t="s">
        <v>5278</v>
      </c>
      <c r="H1621" s="41" t="s">
        <v>6203</v>
      </c>
      <c r="I1621" s="118" t="s">
        <v>5957</v>
      </c>
      <c r="J1621" s="155" t="s">
        <v>243</v>
      </c>
      <c r="K1621" s="155" t="s">
        <v>243</v>
      </c>
    </row>
    <row r="1622" spans="1:11">
      <c r="A1622" s="41">
        <v>2017</v>
      </c>
      <c r="B1622" s="41" t="s">
        <v>5388</v>
      </c>
      <c r="C1622" s="41" t="s">
        <v>5388</v>
      </c>
      <c r="D1622" s="41" t="s">
        <v>6344</v>
      </c>
      <c r="E1622" s="41" t="s">
        <v>6331</v>
      </c>
      <c r="F1622" s="41" t="s">
        <v>5278</v>
      </c>
      <c r="G1622" s="41" t="s">
        <v>5278</v>
      </c>
      <c r="H1622" s="41" t="s">
        <v>6205</v>
      </c>
      <c r="I1622" s="118" t="s">
        <v>5965</v>
      </c>
      <c r="J1622" s="155" t="s">
        <v>243</v>
      </c>
      <c r="K1622" s="155" t="s">
        <v>243</v>
      </c>
    </row>
    <row r="1623" spans="1:11">
      <c r="A1623" s="41">
        <v>2017</v>
      </c>
      <c r="B1623" s="41" t="s">
        <v>5388</v>
      </c>
      <c r="C1623" s="41" t="s">
        <v>5388</v>
      </c>
      <c r="D1623" s="41" t="s">
        <v>6344</v>
      </c>
      <c r="E1623" s="41" t="s">
        <v>6331</v>
      </c>
      <c r="F1623" s="41" t="s">
        <v>5278</v>
      </c>
      <c r="G1623" s="41" t="s">
        <v>5278</v>
      </c>
      <c r="H1623" s="41" t="s">
        <v>6473</v>
      </c>
      <c r="I1623" s="118" t="s">
        <v>5976</v>
      </c>
      <c r="J1623" s="155" t="s">
        <v>243</v>
      </c>
      <c r="K1623" s="155" t="s">
        <v>243</v>
      </c>
    </row>
    <row r="1624" spans="1:11">
      <c r="A1624" s="41">
        <v>2017</v>
      </c>
      <c r="B1624" s="41" t="s">
        <v>5388</v>
      </c>
      <c r="C1624" s="41" t="s">
        <v>5388</v>
      </c>
      <c r="D1624" s="41" t="s">
        <v>6344</v>
      </c>
      <c r="E1624" s="41" t="s">
        <v>6331</v>
      </c>
      <c r="F1624" s="41" t="s">
        <v>5278</v>
      </c>
      <c r="G1624" s="41" t="s">
        <v>5278</v>
      </c>
      <c r="H1624" s="41" t="s">
        <v>6474</v>
      </c>
      <c r="I1624" s="118" t="s">
        <v>5976</v>
      </c>
      <c r="J1624" s="155" t="s">
        <v>243</v>
      </c>
      <c r="K1624" s="155" t="s">
        <v>243</v>
      </c>
    </row>
    <row r="1625" spans="1:11">
      <c r="A1625" s="41">
        <v>2017</v>
      </c>
      <c r="B1625" s="41" t="s">
        <v>5388</v>
      </c>
      <c r="C1625" s="41" t="s">
        <v>5388</v>
      </c>
      <c r="D1625" s="41" t="s">
        <v>6344</v>
      </c>
      <c r="E1625" s="41" t="s">
        <v>6331</v>
      </c>
      <c r="F1625" s="41" t="s">
        <v>5278</v>
      </c>
      <c r="G1625" s="41" t="s">
        <v>5278</v>
      </c>
      <c r="H1625" s="41" t="s">
        <v>6475</v>
      </c>
      <c r="I1625" s="118" t="s">
        <v>5977</v>
      </c>
      <c r="J1625" s="155" t="s">
        <v>243</v>
      </c>
      <c r="K1625" s="155" t="s">
        <v>243</v>
      </c>
    </row>
    <row r="1626" spans="1:11">
      <c r="A1626" s="41">
        <v>2017</v>
      </c>
      <c r="B1626" s="41" t="s">
        <v>5388</v>
      </c>
      <c r="C1626" s="41" t="s">
        <v>5388</v>
      </c>
      <c r="D1626" s="41" t="s">
        <v>6344</v>
      </c>
      <c r="E1626" s="41" t="s">
        <v>6331</v>
      </c>
      <c r="F1626" s="41" t="s">
        <v>5278</v>
      </c>
      <c r="G1626" s="41" t="s">
        <v>5278</v>
      </c>
      <c r="H1626" s="41" t="s">
        <v>6476</v>
      </c>
      <c r="I1626" s="118" t="s">
        <v>5977</v>
      </c>
      <c r="J1626" s="155" t="s">
        <v>243</v>
      </c>
      <c r="K1626" s="155" t="s">
        <v>243</v>
      </c>
    </row>
    <row r="1627" spans="1:11">
      <c r="A1627" s="41">
        <v>2017</v>
      </c>
      <c r="B1627" s="41" t="s">
        <v>5388</v>
      </c>
      <c r="C1627" s="41" t="s">
        <v>5388</v>
      </c>
      <c r="D1627" s="41" t="s">
        <v>6344</v>
      </c>
      <c r="E1627" s="41" t="s">
        <v>6331</v>
      </c>
      <c r="F1627" s="41" t="s">
        <v>5278</v>
      </c>
      <c r="G1627" s="41" t="s">
        <v>5278</v>
      </c>
      <c r="H1627" s="41" t="s">
        <v>6477</v>
      </c>
      <c r="I1627" s="118" t="s">
        <v>5978</v>
      </c>
      <c r="J1627" s="155" t="s">
        <v>243</v>
      </c>
      <c r="K1627" s="155" t="s">
        <v>243</v>
      </c>
    </row>
    <row r="1628" spans="1:11">
      <c r="A1628" s="41">
        <v>2017</v>
      </c>
      <c r="B1628" s="41" t="s">
        <v>5388</v>
      </c>
      <c r="C1628" s="41" t="s">
        <v>5388</v>
      </c>
      <c r="D1628" s="41" t="s">
        <v>6344</v>
      </c>
      <c r="E1628" s="41" t="s">
        <v>6331</v>
      </c>
      <c r="F1628" s="41" t="s">
        <v>5278</v>
      </c>
      <c r="G1628" s="41" t="s">
        <v>5278</v>
      </c>
      <c r="H1628" s="41" t="s">
        <v>6478</v>
      </c>
      <c r="I1628" s="118" t="s">
        <v>5978</v>
      </c>
      <c r="J1628" s="155" t="s">
        <v>243</v>
      </c>
      <c r="K1628" s="155" t="s">
        <v>243</v>
      </c>
    </row>
    <row r="1629" spans="1:11">
      <c r="A1629" s="41">
        <v>2017</v>
      </c>
      <c r="B1629" s="41" t="s">
        <v>5388</v>
      </c>
      <c r="C1629" s="41" t="s">
        <v>5388</v>
      </c>
      <c r="D1629" s="41" t="s">
        <v>6344</v>
      </c>
      <c r="E1629" s="41" t="s">
        <v>6331</v>
      </c>
      <c r="F1629" s="41" t="s">
        <v>5278</v>
      </c>
      <c r="G1629" s="41" t="s">
        <v>5278</v>
      </c>
      <c r="H1629" s="41" t="s">
        <v>6479</v>
      </c>
      <c r="I1629" s="118" t="s">
        <v>5979</v>
      </c>
      <c r="J1629" s="155" t="s">
        <v>243</v>
      </c>
      <c r="K1629" s="155" t="s">
        <v>243</v>
      </c>
    </row>
    <row r="1630" spans="1:11">
      <c r="A1630" s="41">
        <v>2017</v>
      </c>
      <c r="B1630" s="41" t="s">
        <v>5388</v>
      </c>
      <c r="C1630" s="41" t="s">
        <v>5388</v>
      </c>
      <c r="D1630" s="41" t="s">
        <v>6344</v>
      </c>
      <c r="E1630" s="41" t="s">
        <v>6331</v>
      </c>
      <c r="F1630" s="41" t="s">
        <v>5278</v>
      </c>
      <c r="G1630" s="41" t="s">
        <v>5278</v>
      </c>
      <c r="H1630" s="41" t="s">
        <v>6480</v>
      </c>
      <c r="I1630" s="118" t="s">
        <v>5979</v>
      </c>
      <c r="J1630" s="155" t="s">
        <v>243</v>
      </c>
      <c r="K1630" s="155" t="s">
        <v>243</v>
      </c>
    </row>
    <row r="1631" spans="1:11">
      <c r="A1631" s="41">
        <v>2017</v>
      </c>
      <c r="B1631" s="41" t="s">
        <v>5388</v>
      </c>
      <c r="C1631" s="41" t="s">
        <v>5388</v>
      </c>
      <c r="D1631" s="41" t="s">
        <v>6343</v>
      </c>
      <c r="E1631" s="41" t="s">
        <v>6331</v>
      </c>
      <c r="F1631" s="41" t="s">
        <v>5278</v>
      </c>
      <c r="G1631" s="41" t="s">
        <v>5278</v>
      </c>
      <c r="H1631" s="41" t="s">
        <v>6201</v>
      </c>
      <c r="I1631" s="118" t="s">
        <v>5955</v>
      </c>
      <c r="J1631" s="155" t="s">
        <v>243</v>
      </c>
      <c r="K1631" s="155" t="s">
        <v>243</v>
      </c>
    </row>
    <row r="1632" spans="1:11">
      <c r="A1632" s="41">
        <v>2017</v>
      </c>
      <c r="B1632" s="41" t="s">
        <v>5388</v>
      </c>
      <c r="C1632" s="41" t="s">
        <v>5388</v>
      </c>
      <c r="D1632" s="41" t="s">
        <v>6343</v>
      </c>
      <c r="E1632" s="41" t="s">
        <v>6331</v>
      </c>
      <c r="F1632" s="41" t="s">
        <v>5278</v>
      </c>
      <c r="G1632" s="41" t="s">
        <v>5278</v>
      </c>
      <c r="H1632" s="41" t="s">
        <v>6199</v>
      </c>
      <c r="I1632" s="118" t="s">
        <v>5964</v>
      </c>
      <c r="J1632" s="155" t="s">
        <v>243</v>
      </c>
      <c r="K1632" s="155" t="s">
        <v>243</v>
      </c>
    </row>
    <row r="1633" spans="1:11">
      <c r="A1633" s="41">
        <v>2017</v>
      </c>
      <c r="B1633" s="41" t="s">
        <v>5388</v>
      </c>
      <c r="C1633" s="41" t="s">
        <v>5388</v>
      </c>
      <c r="D1633" s="41" t="s">
        <v>6343</v>
      </c>
      <c r="E1633" s="41" t="s">
        <v>6331</v>
      </c>
      <c r="F1633" s="41" t="s">
        <v>5278</v>
      </c>
      <c r="G1633" s="41" t="s">
        <v>5278</v>
      </c>
      <c r="H1633" s="41" t="s">
        <v>6203</v>
      </c>
      <c r="I1633" s="118" t="s">
        <v>5957</v>
      </c>
      <c r="J1633" s="155" t="s">
        <v>243</v>
      </c>
      <c r="K1633" s="155" t="s">
        <v>243</v>
      </c>
    </row>
    <row r="1634" spans="1:11">
      <c r="A1634" s="41">
        <v>2017</v>
      </c>
      <c r="B1634" s="41" t="s">
        <v>5388</v>
      </c>
      <c r="C1634" s="41" t="s">
        <v>5388</v>
      </c>
      <c r="D1634" s="41" t="s">
        <v>6343</v>
      </c>
      <c r="E1634" s="41" t="s">
        <v>6331</v>
      </c>
      <c r="F1634" s="41" t="s">
        <v>5278</v>
      </c>
      <c r="G1634" s="41" t="s">
        <v>5278</v>
      </c>
      <c r="H1634" s="41" t="s">
        <v>6205</v>
      </c>
      <c r="I1634" s="118" t="s">
        <v>5965</v>
      </c>
      <c r="J1634" s="155" t="s">
        <v>243</v>
      </c>
      <c r="K1634" s="155" t="s">
        <v>243</v>
      </c>
    </row>
    <row r="1635" spans="1:11">
      <c r="A1635" s="41">
        <v>2017</v>
      </c>
      <c r="B1635" s="41" t="s">
        <v>5388</v>
      </c>
      <c r="C1635" s="41" t="s">
        <v>5388</v>
      </c>
      <c r="D1635" s="41" t="s">
        <v>6343</v>
      </c>
      <c r="E1635" s="41" t="s">
        <v>6331</v>
      </c>
      <c r="F1635" s="41" t="s">
        <v>5278</v>
      </c>
      <c r="G1635" s="41" t="s">
        <v>5278</v>
      </c>
      <c r="H1635" s="41" t="s">
        <v>6473</v>
      </c>
      <c r="I1635" s="118" t="s">
        <v>5976</v>
      </c>
      <c r="J1635" s="155" t="s">
        <v>243</v>
      </c>
      <c r="K1635" s="155" t="s">
        <v>243</v>
      </c>
    </row>
    <row r="1636" spans="1:11">
      <c r="A1636" s="41">
        <v>2017</v>
      </c>
      <c r="B1636" s="41" t="s">
        <v>5388</v>
      </c>
      <c r="C1636" s="41" t="s">
        <v>5388</v>
      </c>
      <c r="D1636" s="41" t="s">
        <v>6343</v>
      </c>
      <c r="E1636" s="41" t="s">
        <v>6331</v>
      </c>
      <c r="F1636" s="41" t="s">
        <v>5278</v>
      </c>
      <c r="G1636" s="41" t="s">
        <v>5278</v>
      </c>
      <c r="H1636" s="41" t="s">
        <v>6474</v>
      </c>
      <c r="I1636" s="118" t="s">
        <v>5976</v>
      </c>
      <c r="J1636" s="155" t="s">
        <v>243</v>
      </c>
      <c r="K1636" s="155" t="s">
        <v>243</v>
      </c>
    </row>
    <row r="1637" spans="1:11">
      <c r="A1637" s="41">
        <v>2017</v>
      </c>
      <c r="B1637" s="41" t="s">
        <v>5388</v>
      </c>
      <c r="C1637" s="41" t="s">
        <v>5388</v>
      </c>
      <c r="D1637" s="41" t="s">
        <v>6343</v>
      </c>
      <c r="E1637" s="41" t="s">
        <v>6331</v>
      </c>
      <c r="F1637" s="41" t="s">
        <v>5278</v>
      </c>
      <c r="G1637" s="41" t="s">
        <v>5278</v>
      </c>
      <c r="H1637" s="41" t="s">
        <v>6475</v>
      </c>
      <c r="I1637" s="118" t="s">
        <v>5977</v>
      </c>
      <c r="J1637" s="155" t="s">
        <v>243</v>
      </c>
      <c r="K1637" s="155" t="s">
        <v>243</v>
      </c>
    </row>
    <row r="1638" spans="1:11">
      <c r="A1638" s="41">
        <v>2017</v>
      </c>
      <c r="B1638" s="41" t="s">
        <v>5388</v>
      </c>
      <c r="C1638" s="41" t="s">
        <v>5388</v>
      </c>
      <c r="D1638" s="41" t="s">
        <v>6343</v>
      </c>
      <c r="E1638" s="41" t="s">
        <v>6331</v>
      </c>
      <c r="F1638" s="41" t="s">
        <v>5278</v>
      </c>
      <c r="G1638" s="41" t="s">
        <v>5278</v>
      </c>
      <c r="H1638" s="41" t="s">
        <v>6476</v>
      </c>
      <c r="I1638" s="118" t="s">
        <v>5977</v>
      </c>
      <c r="J1638" s="155" t="s">
        <v>243</v>
      </c>
      <c r="K1638" s="155" t="s">
        <v>243</v>
      </c>
    </row>
    <row r="1639" spans="1:11">
      <c r="A1639" s="41">
        <v>2017</v>
      </c>
      <c r="B1639" s="41" t="s">
        <v>5388</v>
      </c>
      <c r="C1639" s="41" t="s">
        <v>5388</v>
      </c>
      <c r="D1639" s="41" t="s">
        <v>6343</v>
      </c>
      <c r="E1639" s="41" t="s">
        <v>6331</v>
      </c>
      <c r="F1639" s="41" t="s">
        <v>5278</v>
      </c>
      <c r="G1639" s="41" t="s">
        <v>5278</v>
      </c>
      <c r="H1639" s="41" t="s">
        <v>6477</v>
      </c>
      <c r="I1639" s="118" t="s">
        <v>5978</v>
      </c>
      <c r="J1639" s="155" t="s">
        <v>243</v>
      </c>
      <c r="K1639" s="155" t="s">
        <v>243</v>
      </c>
    </row>
    <row r="1640" spans="1:11">
      <c r="A1640" s="41">
        <v>2017</v>
      </c>
      <c r="B1640" s="41" t="s">
        <v>5388</v>
      </c>
      <c r="C1640" s="41" t="s">
        <v>5388</v>
      </c>
      <c r="D1640" s="41" t="s">
        <v>6343</v>
      </c>
      <c r="E1640" s="41" t="s">
        <v>6331</v>
      </c>
      <c r="F1640" s="41" t="s">
        <v>5278</v>
      </c>
      <c r="G1640" s="41" t="s">
        <v>5278</v>
      </c>
      <c r="H1640" s="41" t="s">
        <v>6478</v>
      </c>
      <c r="I1640" s="118" t="s">
        <v>5978</v>
      </c>
      <c r="J1640" s="155" t="s">
        <v>243</v>
      </c>
      <c r="K1640" s="155" t="s">
        <v>243</v>
      </c>
    </row>
    <row r="1641" spans="1:11">
      <c r="A1641" s="41">
        <v>2017</v>
      </c>
      <c r="B1641" s="41" t="s">
        <v>5388</v>
      </c>
      <c r="C1641" s="41" t="s">
        <v>5388</v>
      </c>
      <c r="D1641" s="41" t="s">
        <v>6343</v>
      </c>
      <c r="E1641" s="41" t="s">
        <v>6331</v>
      </c>
      <c r="F1641" s="41" t="s">
        <v>5278</v>
      </c>
      <c r="G1641" s="41" t="s">
        <v>5278</v>
      </c>
      <c r="H1641" s="41" t="s">
        <v>6479</v>
      </c>
      <c r="I1641" s="118" t="s">
        <v>5979</v>
      </c>
      <c r="J1641" s="155" t="s">
        <v>243</v>
      </c>
      <c r="K1641" s="155" t="s">
        <v>243</v>
      </c>
    </row>
    <row r="1642" spans="1:11">
      <c r="A1642" s="41">
        <v>2017</v>
      </c>
      <c r="B1642" s="41" t="s">
        <v>5388</v>
      </c>
      <c r="C1642" s="41" t="s">
        <v>5388</v>
      </c>
      <c r="D1642" s="41" t="s">
        <v>6343</v>
      </c>
      <c r="E1642" s="41" t="s">
        <v>6331</v>
      </c>
      <c r="F1642" s="41" t="s">
        <v>5278</v>
      </c>
      <c r="G1642" s="41" t="s">
        <v>5278</v>
      </c>
      <c r="H1642" s="41" t="s">
        <v>6480</v>
      </c>
      <c r="I1642" s="118" t="s">
        <v>5979</v>
      </c>
      <c r="J1642" s="155" t="s">
        <v>243</v>
      </c>
      <c r="K1642" s="155" t="s">
        <v>243</v>
      </c>
    </row>
    <row r="1643" spans="1:11">
      <c r="A1643" s="41">
        <v>2017</v>
      </c>
      <c r="B1643" s="41" t="s">
        <v>5388</v>
      </c>
      <c r="C1643" s="41" t="s">
        <v>5388</v>
      </c>
      <c r="D1643" s="41" t="s">
        <v>5391</v>
      </c>
      <c r="E1643" s="41" t="s">
        <v>6335</v>
      </c>
      <c r="F1643" s="41" t="s">
        <v>5278</v>
      </c>
      <c r="G1643" s="41" t="s">
        <v>5278</v>
      </c>
      <c r="H1643" s="41" t="s">
        <v>6517</v>
      </c>
      <c r="I1643" s="118" t="s">
        <v>5955</v>
      </c>
      <c r="J1643" s="155" t="s">
        <v>351</v>
      </c>
      <c r="K1643" s="155" t="s">
        <v>7957</v>
      </c>
    </row>
    <row r="1644" spans="1:11">
      <c r="A1644" s="41">
        <v>2017</v>
      </c>
      <c r="B1644" s="41" t="s">
        <v>5388</v>
      </c>
      <c r="C1644" s="41" t="s">
        <v>5388</v>
      </c>
      <c r="D1644" s="41" t="s">
        <v>5391</v>
      </c>
      <c r="E1644" s="41" t="s">
        <v>6335</v>
      </c>
      <c r="F1644" s="41" t="s">
        <v>5278</v>
      </c>
      <c r="G1644" s="41" t="s">
        <v>5278</v>
      </c>
      <c r="H1644" s="41" t="s">
        <v>6527</v>
      </c>
      <c r="I1644" s="118" t="s">
        <v>5964</v>
      </c>
      <c r="J1644" s="155" t="s">
        <v>351</v>
      </c>
      <c r="K1644" s="155" t="s">
        <v>7957</v>
      </c>
    </row>
    <row r="1645" spans="1:11">
      <c r="A1645" s="41">
        <v>2017</v>
      </c>
      <c r="B1645" s="41" t="s">
        <v>5388</v>
      </c>
      <c r="C1645" s="41" t="s">
        <v>5388</v>
      </c>
      <c r="D1645" s="41" t="s">
        <v>5391</v>
      </c>
      <c r="E1645" s="41" t="s">
        <v>6335</v>
      </c>
      <c r="F1645" s="41" t="s">
        <v>5278</v>
      </c>
      <c r="G1645" s="41" t="s">
        <v>5278</v>
      </c>
      <c r="H1645" s="41" t="s">
        <v>6518</v>
      </c>
      <c r="I1645" s="118" t="s">
        <v>5957</v>
      </c>
      <c r="J1645" s="155" t="s">
        <v>351</v>
      </c>
      <c r="K1645" s="155" t="s">
        <v>7957</v>
      </c>
    </row>
    <row r="1646" spans="1:11">
      <c r="A1646" s="41">
        <v>2017</v>
      </c>
      <c r="B1646" s="41" t="s">
        <v>5388</v>
      </c>
      <c r="C1646" s="41" t="s">
        <v>5388</v>
      </c>
      <c r="D1646" s="41" t="s">
        <v>5391</v>
      </c>
      <c r="E1646" s="41" t="s">
        <v>6335</v>
      </c>
      <c r="F1646" s="41" t="s">
        <v>5278</v>
      </c>
      <c r="G1646" s="41" t="s">
        <v>5278</v>
      </c>
      <c r="H1646" s="41" t="s">
        <v>6530</v>
      </c>
      <c r="I1646" s="118" t="s">
        <v>5965</v>
      </c>
      <c r="J1646" s="155" t="s">
        <v>351</v>
      </c>
      <c r="K1646" s="155" t="s">
        <v>7957</v>
      </c>
    </row>
    <row r="1647" spans="1:11">
      <c r="A1647" s="41">
        <v>2017</v>
      </c>
      <c r="B1647" s="41" t="s">
        <v>5388</v>
      </c>
      <c r="C1647" s="41" t="s">
        <v>5388</v>
      </c>
      <c r="D1647" s="41" t="s">
        <v>5391</v>
      </c>
      <c r="E1647" s="41" t="s">
        <v>6335</v>
      </c>
      <c r="F1647" s="41" t="s">
        <v>5278</v>
      </c>
      <c r="G1647" s="41" t="s">
        <v>5278</v>
      </c>
      <c r="H1647" s="41" t="s">
        <v>6473</v>
      </c>
      <c r="I1647" s="118" t="s">
        <v>5976</v>
      </c>
      <c r="J1647" s="155" t="s">
        <v>351</v>
      </c>
      <c r="K1647" s="155" t="s">
        <v>7957</v>
      </c>
    </row>
    <row r="1648" spans="1:11">
      <c r="A1648" s="41">
        <v>2017</v>
      </c>
      <c r="B1648" s="41" t="s">
        <v>5388</v>
      </c>
      <c r="C1648" s="41" t="s">
        <v>5388</v>
      </c>
      <c r="D1648" s="41" t="s">
        <v>5391</v>
      </c>
      <c r="E1648" s="41" t="s">
        <v>6335</v>
      </c>
      <c r="F1648" s="41" t="s">
        <v>5278</v>
      </c>
      <c r="G1648" s="41" t="s">
        <v>5278</v>
      </c>
      <c r="H1648" s="41" t="s">
        <v>6474</v>
      </c>
      <c r="I1648" s="118" t="s">
        <v>5976</v>
      </c>
      <c r="J1648" s="155" t="s">
        <v>351</v>
      </c>
      <c r="K1648" s="155" t="s">
        <v>7957</v>
      </c>
    </row>
    <row r="1649" spans="1:11">
      <c r="A1649" s="41">
        <v>2017</v>
      </c>
      <c r="B1649" s="41" t="s">
        <v>5388</v>
      </c>
      <c r="C1649" s="41" t="s">
        <v>5388</v>
      </c>
      <c r="D1649" s="41" t="s">
        <v>5391</v>
      </c>
      <c r="E1649" s="41" t="s">
        <v>6335</v>
      </c>
      <c r="F1649" s="41" t="s">
        <v>5278</v>
      </c>
      <c r="G1649" s="41" t="s">
        <v>5278</v>
      </c>
      <c r="H1649" s="41" t="s">
        <v>6475</v>
      </c>
      <c r="I1649" s="118" t="s">
        <v>5977</v>
      </c>
      <c r="J1649" s="155" t="s">
        <v>351</v>
      </c>
      <c r="K1649" s="155" t="s">
        <v>7957</v>
      </c>
    </row>
    <row r="1650" spans="1:11">
      <c r="A1650" s="41">
        <v>2017</v>
      </c>
      <c r="B1650" s="41" t="s">
        <v>5388</v>
      </c>
      <c r="C1650" s="41" t="s">
        <v>5388</v>
      </c>
      <c r="D1650" s="41" t="s">
        <v>5391</v>
      </c>
      <c r="E1650" s="41" t="s">
        <v>6335</v>
      </c>
      <c r="F1650" s="41" t="s">
        <v>5278</v>
      </c>
      <c r="G1650" s="41" t="s">
        <v>5278</v>
      </c>
      <c r="H1650" s="41" t="s">
        <v>6476</v>
      </c>
      <c r="I1650" s="118" t="s">
        <v>5977</v>
      </c>
      <c r="J1650" s="155" t="s">
        <v>351</v>
      </c>
      <c r="K1650" s="155" t="s">
        <v>7957</v>
      </c>
    </row>
    <row r="1651" spans="1:11">
      <c r="A1651" s="41">
        <v>2017</v>
      </c>
      <c r="B1651" s="41" t="s">
        <v>5388</v>
      </c>
      <c r="C1651" s="41" t="s">
        <v>5388</v>
      </c>
      <c r="D1651" s="41" t="s">
        <v>5391</v>
      </c>
      <c r="E1651" s="41" t="s">
        <v>6335</v>
      </c>
      <c r="F1651" s="41" t="s">
        <v>5278</v>
      </c>
      <c r="G1651" s="41" t="s">
        <v>5278</v>
      </c>
      <c r="H1651" s="41" t="s">
        <v>6477</v>
      </c>
      <c r="I1651" s="118" t="s">
        <v>5978</v>
      </c>
      <c r="J1651" s="155" t="s">
        <v>351</v>
      </c>
      <c r="K1651" s="155" t="s">
        <v>7957</v>
      </c>
    </row>
    <row r="1652" spans="1:11">
      <c r="A1652" s="41">
        <v>2017</v>
      </c>
      <c r="B1652" s="41" t="s">
        <v>5388</v>
      </c>
      <c r="C1652" s="41" t="s">
        <v>5388</v>
      </c>
      <c r="D1652" s="41" t="s">
        <v>5391</v>
      </c>
      <c r="E1652" s="41" t="s">
        <v>6335</v>
      </c>
      <c r="F1652" s="41" t="s">
        <v>5278</v>
      </c>
      <c r="G1652" s="41" t="s">
        <v>5278</v>
      </c>
      <c r="H1652" s="41" t="s">
        <v>6478</v>
      </c>
      <c r="I1652" s="118" t="s">
        <v>5978</v>
      </c>
      <c r="J1652" s="155" t="s">
        <v>351</v>
      </c>
      <c r="K1652" s="155" t="s">
        <v>7957</v>
      </c>
    </row>
    <row r="1653" spans="1:11">
      <c r="A1653" s="41">
        <v>2017</v>
      </c>
      <c r="B1653" s="41" t="s">
        <v>5388</v>
      </c>
      <c r="C1653" s="41" t="s">
        <v>5388</v>
      </c>
      <c r="D1653" s="41" t="s">
        <v>5391</v>
      </c>
      <c r="E1653" s="41" t="s">
        <v>6335</v>
      </c>
      <c r="F1653" s="41" t="s">
        <v>5278</v>
      </c>
      <c r="G1653" s="41" t="s">
        <v>5278</v>
      </c>
      <c r="H1653" s="41" t="s">
        <v>6479</v>
      </c>
      <c r="I1653" s="118" t="s">
        <v>5979</v>
      </c>
      <c r="J1653" s="155" t="s">
        <v>351</v>
      </c>
      <c r="K1653" s="155" t="s">
        <v>7957</v>
      </c>
    </row>
    <row r="1654" spans="1:11">
      <c r="A1654" s="41">
        <v>2017</v>
      </c>
      <c r="B1654" s="41" t="s">
        <v>5388</v>
      </c>
      <c r="C1654" s="41" t="s">
        <v>5388</v>
      </c>
      <c r="D1654" s="41" t="s">
        <v>5391</v>
      </c>
      <c r="E1654" s="41" t="s">
        <v>6335</v>
      </c>
      <c r="F1654" s="41" t="s">
        <v>5278</v>
      </c>
      <c r="G1654" s="41" t="s">
        <v>5278</v>
      </c>
      <c r="H1654" s="41" t="s">
        <v>6480</v>
      </c>
      <c r="I1654" s="118" t="s">
        <v>5979</v>
      </c>
      <c r="J1654" s="155" t="s">
        <v>351</v>
      </c>
      <c r="K1654" s="155" t="s">
        <v>7957</v>
      </c>
    </row>
    <row r="1655" spans="1:11">
      <c r="A1655" s="41">
        <v>2017</v>
      </c>
      <c r="B1655" s="41" t="s">
        <v>5388</v>
      </c>
      <c r="C1655" s="41" t="s">
        <v>5388</v>
      </c>
      <c r="D1655" s="41" t="s">
        <v>5391</v>
      </c>
      <c r="E1655" s="41" t="s">
        <v>6333</v>
      </c>
      <c r="F1655" s="41" t="s">
        <v>5278</v>
      </c>
      <c r="G1655" s="41" t="s">
        <v>5278</v>
      </c>
      <c r="H1655" s="41" t="s">
        <v>6517</v>
      </c>
      <c r="I1655" s="118" t="s">
        <v>5955</v>
      </c>
      <c r="J1655" s="155" t="s">
        <v>351</v>
      </c>
      <c r="K1655" s="155" t="s">
        <v>7957</v>
      </c>
    </row>
    <row r="1656" spans="1:11">
      <c r="A1656" s="41">
        <v>2017</v>
      </c>
      <c r="B1656" s="41" t="s">
        <v>5388</v>
      </c>
      <c r="C1656" s="41" t="s">
        <v>5388</v>
      </c>
      <c r="D1656" s="41" t="s">
        <v>5391</v>
      </c>
      <c r="E1656" s="41" t="s">
        <v>6333</v>
      </c>
      <c r="F1656" s="41" t="s">
        <v>5278</v>
      </c>
      <c r="G1656" s="41" t="s">
        <v>5278</v>
      </c>
      <c r="H1656" s="41" t="s">
        <v>6527</v>
      </c>
      <c r="I1656" s="118" t="s">
        <v>5964</v>
      </c>
      <c r="J1656" s="155" t="s">
        <v>351</v>
      </c>
      <c r="K1656" s="155" t="s">
        <v>7957</v>
      </c>
    </row>
    <row r="1657" spans="1:11">
      <c r="A1657" s="41">
        <v>2017</v>
      </c>
      <c r="B1657" s="41" t="s">
        <v>5388</v>
      </c>
      <c r="C1657" s="41" t="s">
        <v>5388</v>
      </c>
      <c r="D1657" s="41" t="s">
        <v>5391</v>
      </c>
      <c r="E1657" s="41" t="s">
        <v>6333</v>
      </c>
      <c r="F1657" s="41" t="s">
        <v>5278</v>
      </c>
      <c r="G1657" s="41" t="s">
        <v>5278</v>
      </c>
      <c r="H1657" s="41" t="s">
        <v>6518</v>
      </c>
      <c r="I1657" s="118" t="s">
        <v>5957</v>
      </c>
      <c r="J1657" s="155" t="s">
        <v>351</v>
      </c>
      <c r="K1657" s="155" t="s">
        <v>7957</v>
      </c>
    </row>
    <row r="1658" spans="1:11">
      <c r="A1658" s="41">
        <v>2017</v>
      </c>
      <c r="B1658" s="41" t="s">
        <v>5388</v>
      </c>
      <c r="C1658" s="41" t="s">
        <v>5388</v>
      </c>
      <c r="D1658" s="41" t="s">
        <v>5391</v>
      </c>
      <c r="E1658" s="41" t="s">
        <v>6333</v>
      </c>
      <c r="F1658" s="41" t="s">
        <v>5278</v>
      </c>
      <c r="G1658" s="41" t="s">
        <v>5278</v>
      </c>
      <c r="H1658" s="41" t="s">
        <v>6530</v>
      </c>
      <c r="I1658" s="118" t="s">
        <v>5965</v>
      </c>
      <c r="J1658" s="155" t="s">
        <v>351</v>
      </c>
      <c r="K1658" s="155" t="s">
        <v>7957</v>
      </c>
    </row>
    <row r="1659" spans="1:11">
      <c r="A1659" s="41">
        <v>2017</v>
      </c>
      <c r="B1659" s="41" t="s">
        <v>5388</v>
      </c>
      <c r="C1659" s="41" t="s">
        <v>5388</v>
      </c>
      <c r="D1659" s="41" t="s">
        <v>5391</v>
      </c>
      <c r="E1659" s="41" t="s">
        <v>6333</v>
      </c>
      <c r="F1659" s="41" t="s">
        <v>5278</v>
      </c>
      <c r="G1659" s="41" t="s">
        <v>5278</v>
      </c>
      <c r="H1659" s="41" t="s">
        <v>6473</v>
      </c>
      <c r="I1659" s="118" t="s">
        <v>5976</v>
      </c>
      <c r="J1659" s="155" t="s">
        <v>351</v>
      </c>
      <c r="K1659" s="155" t="s">
        <v>7957</v>
      </c>
    </row>
    <row r="1660" spans="1:11">
      <c r="A1660" s="41">
        <v>2017</v>
      </c>
      <c r="B1660" s="41" t="s">
        <v>5388</v>
      </c>
      <c r="C1660" s="41" t="s">
        <v>5388</v>
      </c>
      <c r="D1660" s="41" t="s">
        <v>5391</v>
      </c>
      <c r="E1660" s="41" t="s">
        <v>6333</v>
      </c>
      <c r="F1660" s="41" t="s">
        <v>5278</v>
      </c>
      <c r="G1660" s="41" t="s">
        <v>5278</v>
      </c>
      <c r="H1660" s="41" t="s">
        <v>6474</v>
      </c>
      <c r="I1660" s="118" t="s">
        <v>5976</v>
      </c>
      <c r="J1660" s="155" t="s">
        <v>351</v>
      </c>
      <c r="K1660" s="155" t="s">
        <v>7957</v>
      </c>
    </row>
    <row r="1661" spans="1:11">
      <c r="A1661" s="41">
        <v>2017</v>
      </c>
      <c r="B1661" s="41" t="s">
        <v>5388</v>
      </c>
      <c r="C1661" s="41" t="s">
        <v>5388</v>
      </c>
      <c r="D1661" s="41" t="s">
        <v>5391</v>
      </c>
      <c r="E1661" s="41" t="s">
        <v>6333</v>
      </c>
      <c r="F1661" s="41" t="s">
        <v>5278</v>
      </c>
      <c r="G1661" s="41" t="s">
        <v>5278</v>
      </c>
      <c r="H1661" s="41" t="s">
        <v>6475</v>
      </c>
      <c r="I1661" s="118" t="s">
        <v>5977</v>
      </c>
      <c r="J1661" s="155" t="s">
        <v>351</v>
      </c>
      <c r="K1661" s="155" t="s">
        <v>7957</v>
      </c>
    </row>
    <row r="1662" spans="1:11">
      <c r="A1662" s="41">
        <v>2017</v>
      </c>
      <c r="B1662" s="41" t="s">
        <v>5388</v>
      </c>
      <c r="C1662" s="41" t="s">
        <v>5388</v>
      </c>
      <c r="D1662" s="41" t="s">
        <v>5391</v>
      </c>
      <c r="E1662" s="41" t="s">
        <v>6333</v>
      </c>
      <c r="F1662" s="41" t="s">
        <v>5278</v>
      </c>
      <c r="G1662" s="41" t="s">
        <v>5278</v>
      </c>
      <c r="H1662" s="41" t="s">
        <v>6476</v>
      </c>
      <c r="I1662" s="118" t="s">
        <v>5977</v>
      </c>
      <c r="J1662" s="155" t="s">
        <v>351</v>
      </c>
      <c r="K1662" s="155" t="s">
        <v>7957</v>
      </c>
    </row>
    <row r="1663" spans="1:11">
      <c r="A1663" s="41">
        <v>2017</v>
      </c>
      <c r="B1663" s="41" t="s">
        <v>5388</v>
      </c>
      <c r="C1663" s="41" t="s">
        <v>5388</v>
      </c>
      <c r="D1663" s="41" t="s">
        <v>5391</v>
      </c>
      <c r="E1663" s="41" t="s">
        <v>6333</v>
      </c>
      <c r="F1663" s="41" t="s">
        <v>5278</v>
      </c>
      <c r="G1663" s="41" t="s">
        <v>5278</v>
      </c>
      <c r="H1663" s="41" t="s">
        <v>6477</v>
      </c>
      <c r="I1663" s="118" t="s">
        <v>5978</v>
      </c>
      <c r="J1663" s="155" t="s">
        <v>351</v>
      </c>
      <c r="K1663" s="155" t="s">
        <v>7957</v>
      </c>
    </row>
    <row r="1664" spans="1:11">
      <c r="A1664" s="41">
        <v>2017</v>
      </c>
      <c r="B1664" s="41" t="s">
        <v>5388</v>
      </c>
      <c r="C1664" s="41" t="s">
        <v>5388</v>
      </c>
      <c r="D1664" s="41" t="s">
        <v>5391</v>
      </c>
      <c r="E1664" s="41" t="s">
        <v>6333</v>
      </c>
      <c r="F1664" s="41" t="s">
        <v>5278</v>
      </c>
      <c r="G1664" s="41" t="s">
        <v>5278</v>
      </c>
      <c r="H1664" s="41" t="s">
        <v>6478</v>
      </c>
      <c r="I1664" s="118" t="s">
        <v>5978</v>
      </c>
      <c r="J1664" s="155" t="s">
        <v>351</v>
      </c>
      <c r="K1664" s="155" t="s">
        <v>7957</v>
      </c>
    </row>
    <row r="1665" spans="1:11">
      <c r="A1665" s="41">
        <v>2017</v>
      </c>
      <c r="B1665" s="41" t="s">
        <v>5388</v>
      </c>
      <c r="C1665" s="41" t="s">
        <v>5388</v>
      </c>
      <c r="D1665" s="41" t="s">
        <v>5391</v>
      </c>
      <c r="E1665" s="41" t="s">
        <v>6333</v>
      </c>
      <c r="F1665" s="41" t="s">
        <v>5278</v>
      </c>
      <c r="G1665" s="41" t="s">
        <v>5278</v>
      </c>
      <c r="H1665" s="41" t="s">
        <v>6479</v>
      </c>
      <c r="I1665" s="118" t="s">
        <v>5979</v>
      </c>
      <c r="J1665" s="155" t="s">
        <v>351</v>
      </c>
      <c r="K1665" s="155" t="s">
        <v>7957</v>
      </c>
    </row>
    <row r="1666" spans="1:11">
      <c r="A1666" s="41">
        <v>2017</v>
      </c>
      <c r="B1666" s="41" t="s">
        <v>5388</v>
      </c>
      <c r="C1666" s="41" t="s">
        <v>5388</v>
      </c>
      <c r="D1666" s="41" t="s">
        <v>5391</v>
      </c>
      <c r="E1666" s="41" t="s">
        <v>6333</v>
      </c>
      <c r="F1666" s="41" t="s">
        <v>5278</v>
      </c>
      <c r="G1666" s="41" t="s">
        <v>5278</v>
      </c>
      <c r="H1666" s="41" t="s">
        <v>6480</v>
      </c>
      <c r="I1666" s="118" t="s">
        <v>5979</v>
      </c>
      <c r="J1666" s="155" t="s">
        <v>351</v>
      </c>
      <c r="K1666" s="155" t="s">
        <v>7957</v>
      </c>
    </row>
    <row r="1667" spans="1:11">
      <c r="A1667" s="41">
        <v>2017</v>
      </c>
      <c r="B1667" s="41" t="s">
        <v>5388</v>
      </c>
      <c r="C1667" s="41" t="s">
        <v>5388</v>
      </c>
      <c r="D1667" s="41" t="s">
        <v>5428</v>
      </c>
      <c r="E1667" s="41" t="s">
        <v>6331</v>
      </c>
      <c r="F1667" s="41" t="s">
        <v>5278</v>
      </c>
      <c r="G1667" s="41" t="s">
        <v>5278</v>
      </c>
      <c r="H1667" s="41" t="s">
        <v>6201</v>
      </c>
      <c r="I1667" s="118" t="s">
        <v>5955</v>
      </c>
      <c r="J1667" s="155" t="s">
        <v>235</v>
      </c>
      <c r="K1667" s="155" t="s">
        <v>235</v>
      </c>
    </row>
    <row r="1668" spans="1:11">
      <c r="A1668" s="41">
        <v>2017</v>
      </c>
      <c r="B1668" s="41" t="s">
        <v>5388</v>
      </c>
      <c r="C1668" s="41" t="s">
        <v>5388</v>
      </c>
      <c r="D1668" s="41" t="s">
        <v>5428</v>
      </c>
      <c r="E1668" s="41" t="s">
        <v>6331</v>
      </c>
      <c r="F1668" s="41" t="s">
        <v>5278</v>
      </c>
      <c r="G1668" s="41" t="s">
        <v>5278</v>
      </c>
      <c r="H1668" s="41" t="s">
        <v>6199</v>
      </c>
      <c r="I1668" s="118" t="s">
        <v>5964</v>
      </c>
      <c r="J1668" s="155" t="s">
        <v>235</v>
      </c>
      <c r="K1668" s="155" t="s">
        <v>235</v>
      </c>
    </row>
    <row r="1669" spans="1:11">
      <c r="A1669" s="41">
        <v>2017</v>
      </c>
      <c r="B1669" s="41" t="s">
        <v>5388</v>
      </c>
      <c r="C1669" s="41" t="s">
        <v>5388</v>
      </c>
      <c r="D1669" s="41" t="s">
        <v>5428</v>
      </c>
      <c r="E1669" s="41" t="s">
        <v>6331</v>
      </c>
      <c r="F1669" s="41" t="s">
        <v>5278</v>
      </c>
      <c r="G1669" s="41" t="s">
        <v>5278</v>
      </c>
      <c r="H1669" s="41" t="s">
        <v>6203</v>
      </c>
      <c r="I1669" s="118" t="s">
        <v>5957</v>
      </c>
      <c r="J1669" s="155" t="s">
        <v>235</v>
      </c>
      <c r="K1669" s="155" t="s">
        <v>235</v>
      </c>
    </row>
    <row r="1670" spans="1:11">
      <c r="A1670" s="41">
        <v>2017</v>
      </c>
      <c r="B1670" s="41" t="s">
        <v>5388</v>
      </c>
      <c r="C1670" s="41" t="s">
        <v>5388</v>
      </c>
      <c r="D1670" s="41" t="s">
        <v>5428</v>
      </c>
      <c r="E1670" s="41" t="s">
        <v>6331</v>
      </c>
      <c r="F1670" s="41" t="s">
        <v>5278</v>
      </c>
      <c r="G1670" s="41" t="s">
        <v>5278</v>
      </c>
      <c r="H1670" s="41" t="s">
        <v>6205</v>
      </c>
      <c r="I1670" s="118" t="s">
        <v>5965</v>
      </c>
      <c r="J1670" s="155" t="s">
        <v>235</v>
      </c>
      <c r="K1670" s="155" t="s">
        <v>235</v>
      </c>
    </row>
    <row r="1671" spans="1:11">
      <c r="A1671" s="41">
        <v>2017</v>
      </c>
      <c r="B1671" s="41" t="s">
        <v>5388</v>
      </c>
      <c r="C1671" s="41" t="s">
        <v>5388</v>
      </c>
      <c r="D1671" s="41" t="s">
        <v>5428</v>
      </c>
      <c r="E1671" s="41" t="s">
        <v>6331</v>
      </c>
      <c r="F1671" s="41" t="s">
        <v>5278</v>
      </c>
      <c r="G1671" s="41" t="s">
        <v>5278</v>
      </c>
      <c r="H1671" s="41" t="s">
        <v>6473</v>
      </c>
      <c r="I1671" s="118" t="s">
        <v>5976</v>
      </c>
      <c r="J1671" s="155" t="s">
        <v>235</v>
      </c>
      <c r="K1671" s="155" t="s">
        <v>235</v>
      </c>
    </row>
    <row r="1672" spans="1:11">
      <c r="A1672" s="41">
        <v>2017</v>
      </c>
      <c r="B1672" s="41" t="s">
        <v>5388</v>
      </c>
      <c r="C1672" s="41" t="s">
        <v>5388</v>
      </c>
      <c r="D1672" s="41" t="s">
        <v>5428</v>
      </c>
      <c r="E1672" s="41" t="s">
        <v>6331</v>
      </c>
      <c r="F1672" s="41" t="s">
        <v>5278</v>
      </c>
      <c r="G1672" s="41" t="s">
        <v>5278</v>
      </c>
      <c r="H1672" s="41" t="s">
        <v>6474</v>
      </c>
      <c r="I1672" s="118" t="s">
        <v>5976</v>
      </c>
      <c r="J1672" s="155" t="s">
        <v>235</v>
      </c>
      <c r="K1672" s="155" t="s">
        <v>235</v>
      </c>
    </row>
    <row r="1673" spans="1:11">
      <c r="A1673" s="41">
        <v>2017</v>
      </c>
      <c r="B1673" s="41" t="s">
        <v>5388</v>
      </c>
      <c r="C1673" s="41" t="s">
        <v>5388</v>
      </c>
      <c r="D1673" s="41" t="s">
        <v>5428</v>
      </c>
      <c r="E1673" s="41" t="s">
        <v>6331</v>
      </c>
      <c r="F1673" s="41" t="s">
        <v>5278</v>
      </c>
      <c r="G1673" s="41" t="s">
        <v>5278</v>
      </c>
      <c r="H1673" s="41" t="s">
        <v>6475</v>
      </c>
      <c r="I1673" s="118" t="s">
        <v>5977</v>
      </c>
      <c r="J1673" s="155" t="s">
        <v>235</v>
      </c>
      <c r="K1673" s="155" t="s">
        <v>235</v>
      </c>
    </row>
    <row r="1674" spans="1:11">
      <c r="A1674" s="41">
        <v>2017</v>
      </c>
      <c r="B1674" s="41" t="s">
        <v>5388</v>
      </c>
      <c r="C1674" s="41" t="s">
        <v>5388</v>
      </c>
      <c r="D1674" s="41" t="s">
        <v>5428</v>
      </c>
      <c r="E1674" s="41" t="s">
        <v>6331</v>
      </c>
      <c r="F1674" s="41" t="s">
        <v>5278</v>
      </c>
      <c r="G1674" s="41" t="s">
        <v>5278</v>
      </c>
      <c r="H1674" s="41" t="s">
        <v>6476</v>
      </c>
      <c r="I1674" s="118" t="s">
        <v>5977</v>
      </c>
      <c r="J1674" s="155" t="s">
        <v>235</v>
      </c>
      <c r="K1674" s="155" t="s">
        <v>235</v>
      </c>
    </row>
    <row r="1675" spans="1:11">
      <c r="A1675" s="41">
        <v>2017</v>
      </c>
      <c r="B1675" s="41" t="s">
        <v>5388</v>
      </c>
      <c r="C1675" s="41" t="s">
        <v>5388</v>
      </c>
      <c r="D1675" s="41" t="s">
        <v>5428</v>
      </c>
      <c r="E1675" s="41" t="s">
        <v>6331</v>
      </c>
      <c r="F1675" s="41" t="s">
        <v>5278</v>
      </c>
      <c r="G1675" s="41" t="s">
        <v>5278</v>
      </c>
      <c r="H1675" s="41" t="s">
        <v>6477</v>
      </c>
      <c r="I1675" s="118" t="s">
        <v>5978</v>
      </c>
      <c r="J1675" s="155" t="s">
        <v>235</v>
      </c>
      <c r="K1675" s="155" t="s">
        <v>235</v>
      </c>
    </row>
    <row r="1676" spans="1:11">
      <c r="A1676" s="41">
        <v>2017</v>
      </c>
      <c r="B1676" s="41" t="s">
        <v>5388</v>
      </c>
      <c r="C1676" s="41" t="s">
        <v>5388</v>
      </c>
      <c r="D1676" s="41" t="s">
        <v>5428</v>
      </c>
      <c r="E1676" s="41" t="s">
        <v>6331</v>
      </c>
      <c r="F1676" s="41" t="s">
        <v>5278</v>
      </c>
      <c r="G1676" s="41" t="s">
        <v>5278</v>
      </c>
      <c r="H1676" s="41" t="s">
        <v>6478</v>
      </c>
      <c r="I1676" s="118" t="s">
        <v>5978</v>
      </c>
      <c r="J1676" s="155" t="s">
        <v>235</v>
      </c>
      <c r="K1676" s="155" t="s">
        <v>235</v>
      </c>
    </row>
    <row r="1677" spans="1:11">
      <c r="A1677" s="41">
        <v>2017</v>
      </c>
      <c r="B1677" s="41" t="s">
        <v>5388</v>
      </c>
      <c r="C1677" s="41" t="s">
        <v>5388</v>
      </c>
      <c r="D1677" s="41" t="s">
        <v>5428</v>
      </c>
      <c r="E1677" s="41" t="s">
        <v>6331</v>
      </c>
      <c r="F1677" s="41" t="s">
        <v>5278</v>
      </c>
      <c r="G1677" s="41" t="s">
        <v>5278</v>
      </c>
      <c r="H1677" s="41" t="s">
        <v>6479</v>
      </c>
      <c r="I1677" s="118" t="s">
        <v>5979</v>
      </c>
      <c r="J1677" s="155" t="s">
        <v>235</v>
      </c>
      <c r="K1677" s="155" t="s">
        <v>235</v>
      </c>
    </row>
    <row r="1678" spans="1:11">
      <c r="A1678" s="41">
        <v>2017</v>
      </c>
      <c r="B1678" s="41" t="s">
        <v>5388</v>
      </c>
      <c r="C1678" s="41" t="s">
        <v>5388</v>
      </c>
      <c r="D1678" s="41" t="s">
        <v>5428</v>
      </c>
      <c r="E1678" s="41" t="s">
        <v>6331</v>
      </c>
      <c r="F1678" s="41" t="s">
        <v>5278</v>
      </c>
      <c r="G1678" s="41" t="s">
        <v>5278</v>
      </c>
      <c r="H1678" s="41" t="s">
        <v>6480</v>
      </c>
      <c r="I1678" s="118" t="s">
        <v>5979</v>
      </c>
      <c r="J1678" s="155" t="s">
        <v>235</v>
      </c>
      <c r="K1678" s="155" t="s">
        <v>235</v>
      </c>
    </row>
    <row r="1679" spans="1:11">
      <c r="A1679" s="41">
        <v>2017</v>
      </c>
      <c r="B1679" s="41" t="s">
        <v>5388</v>
      </c>
      <c r="C1679" s="41" t="s">
        <v>5388</v>
      </c>
      <c r="D1679" s="41" t="s">
        <v>5428</v>
      </c>
      <c r="E1679" s="41" t="s">
        <v>6327</v>
      </c>
      <c r="F1679" s="41" t="s">
        <v>5278</v>
      </c>
      <c r="G1679" s="41" t="s">
        <v>5278</v>
      </c>
      <c r="H1679" s="41" t="s">
        <v>6201</v>
      </c>
      <c r="I1679" s="118" t="s">
        <v>5955</v>
      </c>
      <c r="J1679" s="155" t="s">
        <v>235</v>
      </c>
      <c r="K1679" s="155" t="s">
        <v>235</v>
      </c>
    </row>
    <row r="1680" spans="1:11">
      <c r="A1680" s="41">
        <v>2017</v>
      </c>
      <c r="B1680" s="41" t="s">
        <v>5388</v>
      </c>
      <c r="C1680" s="41" t="s">
        <v>5388</v>
      </c>
      <c r="D1680" s="41" t="s">
        <v>5428</v>
      </c>
      <c r="E1680" s="41" t="s">
        <v>6327</v>
      </c>
      <c r="F1680" s="41" t="s">
        <v>5278</v>
      </c>
      <c r="G1680" s="41" t="s">
        <v>5278</v>
      </c>
      <c r="H1680" s="41" t="s">
        <v>6199</v>
      </c>
      <c r="I1680" s="118" t="s">
        <v>5964</v>
      </c>
      <c r="J1680" s="155" t="s">
        <v>235</v>
      </c>
      <c r="K1680" s="155" t="s">
        <v>235</v>
      </c>
    </row>
    <row r="1681" spans="1:11">
      <c r="A1681" s="41">
        <v>2017</v>
      </c>
      <c r="B1681" s="41" t="s">
        <v>5388</v>
      </c>
      <c r="C1681" s="41" t="s">
        <v>5388</v>
      </c>
      <c r="D1681" s="41" t="s">
        <v>5428</v>
      </c>
      <c r="E1681" s="41" t="s">
        <v>6327</v>
      </c>
      <c r="F1681" s="41" t="s">
        <v>5278</v>
      </c>
      <c r="G1681" s="41" t="s">
        <v>5278</v>
      </c>
      <c r="H1681" s="41" t="s">
        <v>6203</v>
      </c>
      <c r="I1681" s="118" t="s">
        <v>5957</v>
      </c>
      <c r="J1681" s="155" t="s">
        <v>235</v>
      </c>
      <c r="K1681" s="155" t="s">
        <v>235</v>
      </c>
    </row>
    <row r="1682" spans="1:11">
      <c r="A1682" s="41">
        <v>2017</v>
      </c>
      <c r="B1682" s="41" t="s">
        <v>5388</v>
      </c>
      <c r="C1682" s="41" t="s">
        <v>5388</v>
      </c>
      <c r="D1682" s="41" t="s">
        <v>5428</v>
      </c>
      <c r="E1682" s="41" t="s">
        <v>6327</v>
      </c>
      <c r="F1682" s="41" t="s">
        <v>5278</v>
      </c>
      <c r="G1682" s="41" t="s">
        <v>5278</v>
      </c>
      <c r="H1682" s="41" t="s">
        <v>6205</v>
      </c>
      <c r="I1682" s="118" t="s">
        <v>5965</v>
      </c>
      <c r="J1682" s="155" t="s">
        <v>235</v>
      </c>
      <c r="K1682" s="155" t="s">
        <v>235</v>
      </c>
    </row>
    <row r="1683" spans="1:11">
      <c r="A1683" s="41">
        <v>2017</v>
      </c>
      <c r="B1683" s="41" t="s">
        <v>5388</v>
      </c>
      <c r="C1683" s="41" t="s">
        <v>5388</v>
      </c>
      <c r="D1683" s="41" t="s">
        <v>5428</v>
      </c>
      <c r="E1683" s="41" t="s">
        <v>6327</v>
      </c>
      <c r="F1683" s="41" t="s">
        <v>5278</v>
      </c>
      <c r="G1683" s="41" t="s">
        <v>5278</v>
      </c>
      <c r="H1683" s="41" t="s">
        <v>6473</v>
      </c>
      <c r="I1683" s="118" t="s">
        <v>5976</v>
      </c>
      <c r="J1683" s="155" t="s">
        <v>235</v>
      </c>
      <c r="K1683" s="155" t="s">
        <v>235</v>
      </c>
    </row>
    <row r="1684" spans="1:11">
      <c r="A1684" s="41">
        <v>2017</v>
      </c>
      <c r="B1684" s="41" t="s">
        <v>5388</v>
      </c>
      <c r="C1684" s="41" t="s">
        <v>5388</v>
      </c>
      <c r="D1684" s="41" t="s">
        <v>5428</v>
      </c>
      <c r="E1684" s="41" t="s">
        <v>6327</v>
      </c>
      <c r="F1684" s="41" t="s">
        <v>5278</v>
      </c>
      <c r="G1684" s="41" t="s">
        <v>5278</v>
      </c>
      <c r="H1684" s="41" t="s">
        <v>6474</v>
      </c>
      <c r="I1684" s="118" t="s">
        <v>5976</v>
      </c>
      <c r="J1684" s="155" t="s">
        <v>235</v>
      </c>
      <c r="K1684" s="155" t="s">
        <v>235</v>
      </c>
    </row>
    <row r="1685" spans="1:11">
      <c r="A1685" s="41">
        <v>2017</v>
      </c>
      <c r="B1685" s="41" t="s">
        <v>5388</v>
      </c>
      <c r="C1685" s="41" t="s">
        <v>5388</v>
      </c>
      <c r="D1685" s="41" t="s">
        <v>5428</v>
      </c>
      <c r="E1685" s="41" t="s">
        <v>6327</v>
      </c>
      <c r="F1685" s="41" t="s">
        <v>5278</v>
      </c>
      <c r="G1685" s="41" t="s">
        <v>5278</v>
      </c>
      <c r="H1685" s="41" t="s">
        <v>6475</v>
      </c>
      <c r="I1685" s="118" t="s">
        <v>5977</v>
      </c>
      <c r="J1685" s="155" t="s">
        <v>235</v>
      </c>
      <c r="K1685" s="155" t="s">
        <v>235</v>
      </c>
    </row>
    <row r="1686" spans="1:11">
      <c r="A1686" s="41">
        <v>2017</v>
      </c>
      <c r="B1686" s="41" t="s">
        <v>5388</v>
      </c>
      <c r="C1686" s="41" t="s">
        <v>5388</v>
      </c>
      <c r="D1686" s="41" t="s">
        <v>5428</v>
      </c>
      <c r="E1686" s="41" t="s">
        <v>6327</v>
      </c>
      <c r="F1686" s="41" t="s">
        <v>5278</v>
      </c>
      <c r="G1686" s="41" t="s">
        <v>5278</v>
      </c>
      <c r="H1686" s="41" t="s">
        <v>6476</v>
      </c>
      <c r="I1686" s="118" t="s">
        <v>5977</v>
      </c>
      <c r="J1686" s="155" t="s">
        <v>235</v>
      </c>
      <c r="K1686" s="155" t="s">
        <v>235</v>
      </c>
    </row>
    <row r="1687" spans="1:11">
      <c r="A1687" s="41">
        <v>2017</v>
      </c>
      <c r="B1687" s="41" t="s">
        <v>5388</v>
      </c>
      <c r="C1687" s="41" t="s">
        <v>5388</v>
      </c>
      <c r="D1687" s="41" t="s">
        <v>5428</v>
      </c>
      <c r="E1687" s="41" t="s">
        <v>6327</v>
      </c>
      <c r="F1687" s="41" t="s">
        <v>5278</v>
      </c>
      <c r="G1687" s="41" t="s">
        <v>5278</v>
      </c>
      <c r="H1687" s="41" t="s">
        <v>6477</v>
      </c>
      <c r="I1687" s="118" t="s">
        <v>5978</v>
      </c>
      <c r="J1687" s="155" t="s">
        <v>235</v>
      </c>
      <c r="K1687" s="155" t="s">
        <v>235</v>
      </c>
    </row>
    <row r="1688" spans="1:11">
      <c r="A1688" s="41">
        <v>2017</v>
      </c>
      <c r="B1688" s="41" t="s">
        <v>5388</v>
      </c>
      <c r="C1688" s="41" t="s">
        <v>5388</v>
      </c>
      <c r="D1688" s="41" t="s">
        <v>5428</v>
      </c>
      <c r="E1688" s="41" t="s">
        <v>6327</v>
      </c>
      <c r="F1688" s="41" t="s">
        <v>5278</v>
      </c>
      <c r="G1688" s="41" t="s">
        <v>5278</v>
      </c>
      <c r="H1688" s="41" t="s">
        <v>6478</v>
      </c>
      <c r="I1688" s="118" t="s">
        <v>5978</v>
      </c>
      <c r="J1688" s="155" t="s">
        <v>235</v>
      </c>
      <c r="K1688" s="155" t="s">
        <v>235</v>
      </c>
    </row>
    <row r="1689" spans="1:11">
      <c r="A1689" s="41">
        <v>2017</v>
      </c>
      <c r="B1689" s="41" t="s">
        <v>5388</v>
      </c>
      <c r="C1689" s="41" t="s">
        <v>5388</v>
      </c>
      <c r="D1689" s="41" t="s">
        <v>5428</v>
      </c>
      <c r="E1689" s="41" t="s">
        <v>6327</v>
      </c>
      <c r="F1689" s="41" t="s">
        <v>5278</v>
      </c>
      <c r="G1689" s="41" t="s">
        <v>5278</v>
      </c>
      <c r="H1689" s="41" t="s">
        <v>6479</v>
      </c>
      <c r="I1689" s="118" t="s">
        <v>5979</v>
      </c>
      <c r="J1689" s="155" t="s">
        <v>235</v>
      </c>
      <c r="K1689" s="155" t="s">
        <v>235</v>
      </c>
    </row>
    <row r="1690" spans="1:11">
      <c r="A1690" s="41">
        <v>2017</v>
      </c>
      <c r="B1690" s="41" t="s">
        <v>5388</v>
      </c>
      <c r="C1690" s="41" t="s">
        <v>5388</v>
      </c>
      <c r="D1690" s="41" t="s">
        <v>5428</v>
      </c>
      <c r="E1690" s="41" t="s">
        <v>6327</v>
      </c>
      <c r="F1690" s="41" t="s">
        <v>5278</v>
      </c>
      <c r="G1690" s="41" t="s">
        <v>5278</v>
      </c>
      <c r="H1690" s="41" t="s">
        <v>6480</v>
      </c>
      <c r="I1690" s="118" t="s">
        <v>5979</v>
      </c>
      <c r="J1690" s="155" t="s">
        <v>235</v>
      </c>
      <c r="K1690" s="155" t="s">
        <v>235</v>
      </c>
    </row>
    <row r="1691" spans="1:11">
      <c r="A1691" s="41">
        <v>2017</v>
      </c>
      <c r="B1691" s="41" t="s">
        <v>5388</v>
      </c>
      <c r="C1691" s="41" t="s">
        <v>5388</v>
      </c>
      <c r="D1691" s="41" t="s">
        <v>5428</v>
      </c>
      <c r="E1691" s="41" t="s">
        <v>6330</v>
      </c>
      <c r="F1691" s="41" t="s">
        <v>5278</v>
      </c>
      <c r="G1691" s="41" t="s">
        <v>5278</v>
      </c>
      <c r="H1691" s="41" t="s">
        <v>6201</v>
      </c>
      <c r="I1691" s="118" t="s">
        <v>5955</v>
      </c>
      <c r="J1691" s="155" t="s">
        <v>235</v>
      </c>
      <c r="K1691" s="155" t="s">
        <v>235</v>
      </c>
    </row>
    <row r="1692" spans="1:11">
      <c r="A1692" s="41">
        <v>2017</v>
      </c>
      <c r="B1692" s="41" t="s">
        <v>5388</v>
      </c>
      <c r="C1692" s="41" t="s">
        <v>5388</v>
      </c>
      <c r="D1692" s="41" t="s">
        <v>5428</v>
      </c>
      <c r="E1692" s="41" t="s">
        <v>6330</v>
      </c>
      <c r="F1692" s="41" t="s">
        <v>5278</v>
      </c>
      <c r="G1692" s="41" t="s">
        <v>5278</v>
      </c>
      <c r="H1692" s="41" t="s">
        <v>6199</v>
      </c>
      <c r="I1692" s="118" t="s">
        <v>5964</v>
      </c>
      <c r="J1692" s="155" t="s">
        <v>235</v>
      </c>
      <c r="K1692" s="155" t="s">
        <v>235</v>
      </c>
    </row>
    <row r="1693" spans="1:11">
      <c r="A1693" s="41">
        <v>2017</v>
      </c>
      <c r="B1693" s="41" t="s">
        <v>5388</v>
      </c>
      <c r="C1693" s="41" t="s">
        <v>5388</v>
      </c>
      <c r="D1693" s="41" t="s">
        <v>5428</v>
      </c>
      <c r="E1693" s="41" t="s">
        <v>6330</v>
      </c>
      <c r="F1693" s="41" t="s">
        <v>5278</v>
      </c>
      <c r="G1693" s="41" t="s">
        <v>5278</v>
      </c>
      <c r="H1693" s="41" t="s">
        <v>6203</v>
      </c>
      <c r="I1693" s="118" t="s">
        <v>5957</v>
      </c>
      <c r="J1693" s="155" t="s">
        <v>235</v>
      </c>
      <c r="K1693" s="155" t="s">
        <v>235</v>
      </c>
    </row>
    <row r="1694" spans="1:11">
      <c r="A1694" s="41">
        <v>2017</v>
      </c>
      <c r="B1694" s="41" t="s">
        <v>5388</v>
      </c>
      <c r="C1694" s="41" t="s">
        <v>5388</v>
      </c>
      <c r="D1694" s="41" t="s">
        <v>5428</v>
      </c>
      <c r="E1694" s="41" t="s">
        <v>6330</v>
      </c>
      <c r="F1694" s="41" t="s">
        <v>5278</v>
      </c>
      <c r="G1694" s="41" t="s">
        <v>5278</v>
      </c>
      <c r="H1694" s="41" t="s">
        <v>6205</v>
      </c>
      <c r="I1694" s="118" t="s">
        <v>5965</v>
      </c>
      <c r="J1694" s="155" t="s">
        <v>235</v>
      </c>
      <c r="K1694" s="155" t="s">
        <v>235</v>
      </c>
    </row>
    <row r="1695" spans="1:11">
      <c r="A1695" s="41">
        <v>2017</v>
      </c>
      <c r="B1695" s="41" t="s">
        <v>5388</v>
      </c>
      <c r="C1695" s="41" t="s">
        <v>5388</v>
      </c>
      <c r="D1695" s="41" t="s">
        <v>5428</v>
      </c>
      <c r="E1695" s="41" t="s">
        <v>6330</v>
      </c>
      <c r="F1695" s="41" t="s">
        <v>5278</v>
      </c>
      <c r="G1695" s="41" t="s">
        <v>5278</v>
      </c>
      <c r="H1695" s="41" t="s">
        <v>6473</v>
      </c>
      <c r="I1695" s="118" t="s">
        <v>5976</v>
      </c>
      <c r="J1695" s="155" t="s">
        <v>235</v>
      </c>
      <c r="K1695" s="155" t="s">
        <v>235</v>
      </c>
    </row>
    <row r="1696" spans="1:11">
      <c r="A1696" s="41">
        <v>2017</v>
      </c>
      <c r="B1696" s="41" t="s">
        <v>5388</v>
      </c>
      <c r="C1696" s="41" t="s">
        <v>5388</v>
      </c>
      <c r="D1696" s="41" t="s">
        <v>5428</v>
      </c>
      <c r="E1696" s="41" t="s">
        <v>6330</v>
      </c>
      <c r="F1696" s="41" t="s">
        <v>5278</v>
      </c>
      <c r="G1696" s="41" t="s">
        <v>5278</v>
      </c>
      <c r="H1696" s="41" t="s">
        <v>6474</v>
      </c>
      <c r="I1696" s="118" t="s">
        <v>5976</v>
      </c>
      <c r="J1696" s="155" t="s">
        <v>235</v>
      </c>
      <c r="K1696" s="155" t="s">
        <v>235</v>
      </c>
    </row>
    <row r="1697" spans="1:11">
      <c r="A1697" s="41">
        <v>2017</v>
      </c>
      <c r="B1697" s="41" t="s">
        <v>5388</v>
      </c>
      <c r="C1697" s="41" t="s">
        <v>5388</v>
      </c>
      <c r="D1697" s="41" t="s">
        <v>5428</v>
      </c>
      <c r="E1697" s="41" t="s">
        <v>6330</v>
      </c>
      <c r="F1697" s="41" t="s">
        <v>5278</v>
      </c>
      <c r="G1697" s="41" t="s">
        <v>5278</v>
      </c>
      <c r="H1697" s="41" t="s">
        <v>6475</v>
      </c>
      <c r="I1697" s="118" t="s">
        <v>5977</v>
      </c>
      <c r="J1697" s="155" t="s">
        <v>235</v>
      </c>
      <c r="K1697" s="155" t="s">
        <v>235</v>
      </c>
    </row>
    <row r="1698" spans="1:11">
      <c r="A1698" s="41">
        <v>2017</v>
      </c>
      <c r="B1698" s="41" t="s">
        <v>5388</v>
      </c>
      <c r="C1698" s="41" t="s">
        <v>5388</v>
      </c>
      <c r="D1698" s="41" t="s">
        <v>5428</v>
      </c>
      <c r="E1698" s="41" t="s">
        <v>6330</v>
      </c>
      <c r="F1698" s="41" t="s">
        <v>5278</v>
      </c>
      <c r="G1698" s="41" t="s">
        <v>5278</v>
      </c>
      <c r="H1698" s="41" t="s">
        <v>6476</v>
      </c>
      <c r="I1698" s="118" t="s">
        <v>5977</v>
      </c>
      <c r="J1698" s="155" t="s">
        <v>235</v>
      </c>
      <c r="K1698" s="155" t="s">
        <v>235</v>
      </c>
    </row>
    <row r="1699" spans="1:11">
      <c r="A1699" s="41">
        <v>2017</v>
      </c>
      <c r="B1699" s="41" t="s">
        <v>5388</v>
      </c>
      <c r="C1699" s="41" t="s">
        <v>5388</v>
      </c>
      <c r="D1699" s="41" t="s">
        <v>5428</v>
      </c>
      <c r="E1699" s="41" t="s">
        <v>6330</v>
      </c>
      <c r="F1699" s="41" t="s">
        <v>5278</v>
      </c>
      <c r="G1699" s="41" t="s">
        <v>5278</v>
      </c>
      <c r="H1699" s="41" t="s">
        <v>6477</v>
      </c>
      <c r="I1699" s="118" t="s">
        <v>5978</v>
      </c>
      <c r="J1699" s="155" t="s">
        <v>235</v>
      </c>
      <c r="K1699" s="155" t="s">
        <v>235</v>
      </c>
    </row>
    <row r="1700" spans="1:11">
      <c r="A1700" s="41">
        <v>2017</v>
      </c>
      <c r="B1700" s="41" t="s">
        <v>5388</v>
      </c>
      <c r="C1700" s="41" t="s">
        <v>5388</v>
      </c>
      <c r="D1700" s="41" t="s">
        <v>5428</v>
      </c>
      <c r="E1700" s="41" t="s">
        <v>6330</v>
      </c>
      <c r="F1700" s="41" t="s">
        <v>5278</v>
      </c>
      <c r="G1700" s="41" t="s">
        <v>5278</v>
      </c>
      <c r="H1700" s="41" t="s">
        <v>6478</v>
      </c>
      <c r="I1700" s="118" t="s">
        <v>5978</v>
      </c>
      <c r="J1700" s="155" t="s">
        <v>235</v>
      </c>
      <c r="K1700" s="155" t="s">
        <v>235</v>
      </c>
    </row>
    <row r="1701" spans="1:11">
      <c r="A1701" s="41">
        <v>2017</v>
      </c>
      <c r="B1701" s="41" t="s">
        <v>5388</v>
      </c>
      <c r="C1701" s="41" t="s">
        <v>5388</v>
      </c>
      <c r="D1701" s="41" t="s">
        <v>5428</v>
      </c>
      <c r="E1701" s="41" t="s">
        <v>6330</v>
      </c>
      <c r="F1701" s="41" t="s">
        <v>5278</v>
      </c>
      <c r="G1701" s="41" t="s">
        <v>5278</v>
      </c>
      <c r="H1701" s="41" t="s">
        <v>6479</v>
      </c>
      <c r="I1701" s="118" t="s">
        <v>5979</v>
      </c>
      <c r="J1701" s="155" t="s">
        <v>235</v>
      </c>
      <c r="K1701" s="155" t="s">
        <v>235</v>
      </c>
    </row>
    <row r="1702" spans="1:11">
      <c r="A1702" s="41">
        <v>2017</v>
      </c>
      <c r="B1702" s="41" t="s">
        <v>5388</v>
      </c>
      <c r="C1702" s="41" t="s">
        <v>5388</v>
      </c>
      <c r="D1702" s="41" t="s">
        <v>5428</v>
      </c>
      <c r="E1702" s="41" t="s">
        <v>6330</v>
      </c>
      <c r="F1702" s="41" t="s">
        <v>5278</v>
      </c>
      <c r="G1702" s="41" t="s">
        <v>5278</v>
      </c>
      <c r="H1702" s="41" t="s">
        <v>6480</v>
      </c>
      <c r="I1702" s="118" t="s">
        <v>5979</v>
      </c>
      <c r="J1702" s="155" t="s">
        <v>235</v>
      </c>
      <c r="K1702" s="155" t="s">
        <v>235</v>
      </c>
    </row>
    <row r="1703" spans="1:11">
      <c r="A1703" s="41">
        <v>2017</v>
      </c>
      <c r="B1703" s="41" t="s">
        <v>5388</v>
      </c>
      <c r="C1703" s="41" t="s">
        <v>5388</v>
      </c>
      <c r="D1703" s="41" t="s">
        <v>5393</v>
      </c>
      <c r="E1703" s="41" t="s">
        <v>6336</v>
      </c>
      <c r="F1703" s="41" t="s">
        <v>5278</v>
      </c>
      <c r="G1703" s="41" t="s">
        <v>5278</v>
      </c>
      <c r="H1703" s="41" t="s">
        <v>6201</v>
      </c>
      <c r="I1703" s="118" t="s">
        <v>5955</v>
      </c>
      <c r="J1703" s="155" t="s">
        <v>235</v>
      </c>
      <c r="K1703" s="155" t="s">
        <v>235</v>
      </c>
    </row>
    <row r="1704" spans="1:11">
      <c r="A1704" s="41">
        <v>2017</v>
      </c>
      <c r="B1704" s="41" t="s">
        <v>5388</v>
      </c>
      <c r="C1704" s="41" t="s">
        <v>5388</v>
      </c>
      <c r="D1704" s="41" t="s">
        <v>5393</v>
      </c>
      <c r="E1704" s="41" t="s">
        <v>6336</v>
      </c>
      <c r="F1704" s="41" t="s">
        <v>5278</v>
      </c>
      <c r="G1704" s="41" t="s">
        <v>5278</v>
      </c>
      <c r="H1704" s="41" t="s">
        <v>6199</v>
      </c>
      <c r="I1704" s="118" t="s">
        <v>5964</v>
      </c>
      <c r="J1704" s="155" t="s">
        <v>235</v>
      </c>
      <c r="K1704" s="155" t="s">
        <v>235</v>
      </c>
    </row>
    <row r="1705" spans="1:11">
      <c r="A1705" s="41">
        <v>2017</v>
      </c>
      <c r="B1705" s="41" t="s">
        <v>5388</v>
      </c>
      <c r="C1705" s="41" t="s">
        <v>5388</v>
      </c>
      <c r="D1705" s="41" t="s">
        <v>5393</v>
      </c>
      <c r="E1705" s="41" t="s">
        <v>6336</v>
      </c>
      <c r="F1705" s="41" t="s">
        <v>5278</v>
      </c>
      <c r="G1705" s="41" t="s">
        <v>5278</v>
      </c>
      <c r="H1705" s="41" t="s">
        <v>6203</v>
      </c>
      <c r="I1705" s="118" t="s">
        <v>5957</v>
      </c>
      <c r="J1705" s="155" t="s">
        <v>235</v>
      </c>
      <c r="K1705" s="155" t="s">
        <v>235</v>
      </c>
    </row>
    <row r="1706" spans="1:11">
      <c r="A1706" s="41">
        <v>2017</v>
      </c>
      <c r="B1706" s="41" t="s">
        <v>5388</v>
      </c>
      <c r="C1706" s="41" t="s">
        <v>5388</v>
      </c>
      <c r="D1706" s="41" t="s">
        <v>5393</v>
      </c>
      <c r="E1706" s="41" t="s">
        <v>6336</v>
      </c>
      <c r="F1706" s="41" t="s">
        <v>5278</v>
      </c>
      <c r="G1706" s="41" t="s">
        <v>5278</v>
      </c>
      <c r="H1706" s="41" t="s">
        <v>6205</v>
      </c>
      <c r="I1706" s="118" t="s">
        <v>5965</v>
      </c>
      <c r="J1706" s="155" t="s">
        <v>235</v>
      </c>
      <c r="K1706" s="155" t="s">
        <v>235</v>
      </c>
    </row>
    <row r="1707" spans="1:11">
      <c r="A1707" s="41">
        <v>2017</v>
      </c>
      <c r="B1707" s="41" t="s">
        <v>5388</v>
      </c>
      <c r="C1707" s="41" t="s">
        <v>5388</v>
      </c>
      <c r="D1707" s="41" t="s">
        <v>5393</v>
      </c>
      <c r="E1707" s="41" t="s">
        <v>6336</v>
      </c>
      <c r="F1707" s="41" t="s">
        <v>5278</v>
      </c>
      <c r="G1707" s="41" t="s">
        <v>5278</v>
      </c>
      <c r="H1707" s="41" t="s">
        <v>6473</v>
      </c>
      <c r="I1707" s="118" t="s">
        <v>5976</v>
      </c>
      <c r="J1707" s="155" t="s">
        <v>235</v>
      </c>
      <c r="K1707" s="155" t="s">
        <v>235</v>
      </c>
    </row>
    <row r="1708" spans="1:11">
      <c r="A1708" s="41">
        <v>2017</v>
      </c>
      <c r="B1708" s="41" t="s">
        <v>5388</v>
      </c>
      <c r="C1708" s="41" t="s">
        <v>5388</v>
      </c>
      <c r="D1708" s="41" t="s">
        <v>5393</v>
      </c>
      <c r="E1708" s="41" t="s">
        <v>6336</v>
      </c>
      <c r="F1708" s="41" t="s">
        <v>5278</v>
      </c>
      <c r="G1708" s="41" t="s">
        <v>5278</v>
      </c>
      <c r="H1708" s="41" t="s">
        <v>6474</v>
      </c>
      <c r="I1708" s="118" t="s">
        <v>5976</v>
      </c>
      <c r="J1708" s="155" t="s">
        <v>235</v>
      </c>
      <c r="K1708" s="155" t="s">
        <v>235</v>
      </c>
    </row>
    <row r="1709" spans="1:11">
      <c r="A1709" s="41">
        <v>2017</v>
      </c>
      <c r="B1709" s="41" t="s">
        <v>5388</v>
      </c>
      <c r="C1709" s="41" t="s">
        <v>5388</v>
      </c>
      <c r="D1709" s="41" t="s">
        <v>5393</v>
      </c>
      <c r="E1709" s="41" t="s">
        <v>6336</v>
      </c>
      <c r="F1709" s="41" t="s">
        <v>5278</v>
      </c>
      <c r="G1709" s="41" t="s">
        <v>5278</v>
      </c>
      <c r="H1709" s="41" t="s">
        <v>6475</v>
      </c>
      <c r="I1709" s="118" t="s">
        <v>5977</v>
      </c>
      <c r="J1709" s="155" t="s">
        <v>235</v>
      </c>
      <c r="K1709" s="155" t="s">
        <v>235</v>
      </c>
    </row>
    <row r="1710" spans="1:11">
      <c r="A1710" s="41">
        <v>2017</v>
      </c>
      <c r="B1710" s="41" t="s">
        <v>5388</v>
      </c>
      <c r="C1710" s="41" t="s">
        <v>5388</v>
      </c>
      <c r="D1710" s="41" t="s">
        <v>5393</v>
      </c>
      <c r="E1710" s="41" t="s">
        <v>6336</v>
      </c>
      <c r="F1710" s="41" t="s">
        <v>5278</v>
      </c>
      <c r="G1710" s="41" t="s">
        <v>5278</v>
      </c>
      <c r="H1710" s="41" t="s">
        <v>6476</v>
      </c>
      <c r="I1710" s="118" t="s">
        <v>5977</v>
      </c>
      <c r="J1710" s="155" t="s">
        <v>235</v>
      </c>
      <c r="K1710" s="155" t="s">
        <v>235</v>
      </c>
    </row>
    <row r="1711" spans="1:11">
      <c r="A1711" s="41">
        <v>2017</v>
      </c>
      <c r="B1711" s="41" t="s">
        <v>5388</v>
      </c>
      <c r="C1711" s="41" t="s">
        <v>5388</v>
      </c>
      <c r="D1711" s="41" t="s">
        <v>5393</v>
      </c>
      <c r="E1711" s="41" t="s">
        <v>6336</v>
      </c>
      <c r="F1711" s="41" t="s">
        <v>5278</v>
      </c>
      <c r="G1711" s="41" t="s">
        <v>5278</v>
      </c>
      <c r="H1711" s="41" t="s">
        <v>6477</v>
      </c>
      <c r="I1711" s="118" t="s">
        <v>5978</v>
      </c>
      <c r="J1711" s="155" t="s">
        <v>235</v>
      </c>
      <c r="K1711" s="155" t="s">
        <v>235</v>
      </c>
    </row>
    <row r="1712" spans="1:11">
      <c r="A1712" s="41">
        <v>2017</v>
      </c>
      <c r="B1712" s="41" t="s">
        <v>5388</v>
      </c>
      <c r="C1712" s="41" t="s">
        <v>5388</v>
      </c>
      <c r="D1712" s="41" t="s">
        <v>5393</v>
      </c>
      <c r="E1712" s="41" t="s">
        <v>6336</v>
      </c>
      <c r="F1712" s="41" t="s">
        <v>5278</v>
      </c>
      <c r="G1712" s="41" t="s">
        <v>5278</v>
      </c>
      <c r="H1712" s="41" t="s">
        <v>6478</v>
      </c>
      <c r="I1712" s="118" t="s">
        <v>5978</v>
      </c>
      <c r="J1712" s="155" t="s">
        <v>235</v>
      </c>
      <c r="K1712" s="155" t="s">
        <v>235</v>
      </c>
    </row>
    <row r="1713" spans="1:11">
      <c r="A1713" s="41">
        <v>2017</v>
      </c>
      <c r="B1713" s="41" t="s">
        <v>5388</v>
      </c>
      <c r="C1713" s="41" t="s">
        <v>5388</v>
      </c>
      <c r="D1713" s="41" t="s">
        <v>5393</v>
      </c>
      <c r="E1713" s="41" t="s">
        <v>6336</v>
      </c>
      <c r="F1713" s="41" t="s">
        <v>5278</v>
      </c>
      <c r="G1713" s="41" t="s">
        <v>5278</v>
      </c>
      <c r="H1713" s="41" t="s">
        <v>6479</v>
      </c>
      <c r="I1713" s="118" t="s">
        <v>5979</v>
      </c>
      <c r="J1713" s="155" t="s">
        <v>235</v>
      </c>
      <c r="K1713" s="155" t="s">
        <v>235</v>
      </c>
    </row>
    <row r="1714" spans="1:11">
      <c r="A1714" s="41">
        <v>2017</v>
      </c>
      <c r="B1714" s="41" t="s">
        <v>5388</v>
      </c>
      <c r="C1714" s="41" t="s">
        <v>5388</v>
      </c>
      <c r="D1714" s="41" t="s">
        <v>5393</v>
      </c>
      <c r="E1714" s="41" t="s">
        <v>6336</v>
      </c>
      <c r="F1714" s="41" t="s">
        <v>5278</v>
      </c>
      <c r="G1714" s="41" t="s">
        <v>5278</v>
      </c>
      <c r="H1714" s="41" t="s">
        <v>6480</v>
      </c>
      <c r="I1714" s="118" t="s">
        <v>5979</v>
      </c>
      <c r="J1714" s="155" t="s">
        <v>235</v>
      </c>
      <c r="K1714" s="155" t="s">
        <v>235</v>
      </c>
    </row>
    <row r="1715" spans="1:11">
      <c r="A1715" s="41">
        <v>2017</v>
      </c>
      <c r="B1715" s="41" t="s">
        <v>5388</v>
      </c>
      <c r="C1715" s="41" t="s">
        <v>5388</v>
      </c>
      <c r="D1715" s="41" t="s">
        <v>5393</v>
      </c>
      <c r="E1715" s="41" t="s">
        <v>6331</v>
      </c>
      <c r="F1715" s="41" t="s">
        <v>5278</v>
      </c>
      <c r="G1715" s="41" t="s">
        <v>5278</v>
      </c>
      <c r="H1715" s="41" t="s">
        <v>6201</v>
      </c>
      <c r="I1715" s="118" t="s">
        <v>5955</v>
      </c>
      <c r="J1715" s="155" t="s">
        <v>235</v>
      </c>
      <c r="K1715" s="155" t="s">
        <v>235</v>
      </c>
    </row>
    <row r="1716" spans="1:11">
      <c r="A1716" s="41">
        <v>2017</v>
      </c>
      <c r="B1716" s="41" t="s">
        <v>5388</v>
      </c>
      <c r="C1716" s="41" t="s">
        <v>5388</v>
      </c>
      <c r="D1716" s="41" t="s">
        <v>5393</v>
      </c>
      <c r="E1716" s="41" t="s">
        <v>6331</v>
      </c>
      <c r="F1716" s="41" t="s">
        <v>5278</v>
      </c>
      <c r="G1716" s="41" t="s">
        <v>5278</v>
      </c>
      <c r="H1716" s="41" t="s">
        <v>6199</v>
      </c>
      <c r="I1716" s="118" t="s">
        <v>5964</v>
      </c>
      <c r="J1716" s="155" t="s">
        <v>235</v>
      </c>
      <c r="K1716" s="155" t="s">
        <v>235</v>
      </c>
    </row>
    <row r="1717" spans="1:11">
      <c r="A1717" s="41">
        <v>2017</v>
      </c>
      <c r="B1717" s="41" t="s">
        <v>5388</v>
      </c>
      <c r="C1717" s="41" t="s">
        <v>5388</v>
      </c>
      <c r="D1717" s="41" t="s">
        <v>5393</v>
      </c>
      <c r="E1717" s="41" t="s">
        <v>6331</v>
      </c>
      <c r="F1717" s="41" t="s">
        <v>5278</v>
      </c>
      <c r="G1717" s="41" t="s">
        <v>5278</v>
      </c>
      <c r="H1717" s="41" t="s">
        <v>6203</v>
      </c>
      <c r="I1717" s="118" t="s">
        <v>5957</v>
      </c>
      <c r="J1717" s="155" t="s">
        <v>235</v>
      </c>
      <c r="K1717" s="155" t="s">
        <v>235</v>
      </c>
    </row>
    <row r="1718" spans="1:11">
      <c r="A1718" s="41">
        <v>2017</v>
      </c>
      <c r="B1718" s="41" t="s">
        <v>5388</v>
      </c>
      <c r="C1718" s="41" t="s">
        <v>5388</v>
      </c>
      <c r="D1718" s="41" t="s">
        <v>5393</v>
      </c>
      <c r="E1718" s="41" t="s">
        <v>6331</v>
      </c>
      <c r="F1718" s="41" t="s">
        <v>5278</v>
      </c>
      <c r="G1718" s="41" t="s">
        <v>5278</v>
      </c>
      <c r="H1718" s="41" t="s">
        <v>6205</v>
      </c>
      <c r="I1718" s="118" t="s">
        <v>5965</v>
      </c>
      <c r="J1718" s="155" t="s">
        <v>235</v>
      </c>
      <c r="K1718" s="155" t="s">
        <v>235</v>
      </c>
    </row>
    <row r="1719" spans="1:11">
      <c r="A1719" s="41">
        <v>2017</v>
      </c>
      <c r="B1719" s="41" t="s">
        <v>5388</v>
      </c>
      <c r="C1719" s="41" t="s">
        <v>5388</v>
      </c>
      <c r="D1719" s="41" t="s">
        <v>5393</v>
      </c>
      <c r="E1719" s="41" t="s">
        <v>6331</v>
      </c>
      <c r="F1719" s="41" t="s">
        <v>5278</v>
      </c>
      <c r="G1719" s="41" t="s">
        <v>5278</v>
      </c>
      <c r="H1719" s="41" t="s">
        <v>6473</v>
      </c>
      <c r="I1719" s="118" t="s">
        <v>5976</v>
      </c>
      <c r="J1719" s="155" t="s">
        <v>235</v>
      </c>
      <c r="K1719" s="155" t="s">
        <v>235</v>
      </c>
    </row>
    <row r="1720" spans="1:11">
      <c r="A1720" s="41">
        <v>2017</v>
      </c>
      <c r="B1720" s="41" t="s">
        <v>5388</v>
      </c>
      <c r="C1720" s="41" t="s">
        <v>5388</v>
      </c>
      <c r="D1720" s="41" t="s">
        <v>5393</v>
      </c>
      <c r="E1720" s="41" t="s">
        <v>6331</v>
      </c>
      <c r="F1720" s="41" t="s">
        <v>5278</v>
      </c>
      <c r="G1720" s="41" t="s">
        <v>5278</v>
      </c>
      <c r="H1720" s="41" t="s">
        <v>6474</v>
      </c>
      <c r="I1720" s="118" t="s">
        <v>5976</v>
      </c>
      <c r="J1720" s="155" t="s">
        <v>235</v>
      </c>
      <c r="K1720" s="155" t="s">
        <v>235</v>
      </c>
    </row>
    <row r="1721" spans="1:11">
      <c r="A1721" s="41">
        <v>2017</v>
      </c>
      <c r="B1721" s="41" t="s">
        <v>5388</v>
      </c>
      <c r="C1721" s="41" t="s">
        <v>5388</v>
      </c>
      <c r="D1721" s="41" t="s">
        <v>5393</v>
      </c>
      <c r="E1721" s="41" t="s">
        <v>6331</v>
      </c>
      <c r="F1721" s="41" t="s">
        <v>5278</v>
      </c>
      <c r="G1721" s="41" t="s">
        <v>5278</v>
      </c>
      <c r="H1721" s="41" t="s">
        <v>6475</v>
      </c>
      <c r="I1721" s="118" t="s">
        <v>5977</v>
      </c>
      <c r="J1721" s="155" t="s">
        <v>235</v>
      </c>
      <c r="K1721" s="155" t="s">
        <v>235</v>
      </c>
    </row>
    <row r="1722" spans="1:11">
      <c r="A1722" s="41">
        <v>2017</v>
      </c>
      <c r="B1722" s="41" t="s">
        <v>5388</v>
      </c>
      <c r="C1722" s="41" t="s">
        <v>5388</v>
      </c>
      <c r="D1722" s="41" t="s">
        <v>5393</v>
      </c>
      <c r="E1722" s="41" t="s">
        <v>6331</v>
      </c>
      <c r="F1722" s="41" t="s">
        <v>5278</v>
      </c>
      <c r="G1722" s="41" t="s">
        <v>5278</v>
      </c>
      <c r="H1722" s="41" t="s">
        <v>6476</v>
      </c>
      <c r="I1722" s="118" t="s">
        <v>5977</v>
      </c>
      <c r="J1722" s="155" t="s">
        <v>235</v>
      </c>
      <c r="K1722" s="155" t="s">
        <v>235</v>
      </c>
    </row>
    <row r="1723" spans="1:11">
      <c r="A1723" s="41">
        <v>2017</v>
      </c>
      <c r="B1723" s="41" t="s">
        <v>5388</v>
      </c>
      <c r="C1723" s="41" t="s">
        <v>5388</v>
      </c>
      <c r="D1723" s="41" t="s">
        <v>5393</v>
      </c>
      <c r="E1723" s="41" t="s">
        <v>6331</v>
      </c>
      <c r="F1723" s="41" t="s">
        <v>5278</v>
      </c>
      <c r="G1723" s="41" t="s">
        <v>5278</v>
      </c>
      <c r="H1723" s="41" t="s">
        <v>6477</v>
      </c>
      <c r="I1723" s="118" t="s">
        <v>5978</v>
      </c>
      <c r="J1723" s="155" t="s">
        <v>235</v>
      </c>
      <c r="K1723" s="155" t="s">
        <v>235</v>
      </c>
    </row>
    <row r="1724" spans="1:11">
      <c r="A1724" s="41">
        <v>2017</v>
      </c>
      <c r="B1724" s="41" t="s">
        <v>5388</v>
      </c>
      <c r="C1724" s="41" t="s">
        <v>5388</v>
      </c>
      <c r="D1724" s="41" t="s">
        <v>5393</v>
      </c>
      <c r="E1724" s="41" t="s">
        <v>6331</v>
      </c>
      <c r="F1724" s="41" t="s">
        <v>5278</v>
      </c>
      <c r="G1724" s="41" t="s">
        <v>5278</v>
      </c>
      <c r="H1724" s="41" t="s">
        <v>6478</v>
      </c>
      <c r="I1724" s="118" t="s">
        <v>5978</v>
      </c>
      <c r="J1724" s="155" t="s">
        <v>235</v>
      </c>
      <c r="K1724" s="155" t="s">
        <v>235</v>
      </c>
    </row>
    <row r="1725" spans="1:11">
      <c r="A1725" s="41">
        <v>2017</v>
      </c>
      <c r="B1725" s="41" t="s">
        <v>5388</v>
      </c>
      <c r="C1725" s="41" t="s">
        <v>5388</v>
      </c>
      <c r="D1725" s="41" t="s">
        <v>5393</v>
      </c>
      <c r="E1725" s="41" t="s">
        <v>6331</v>
      </c>
      <c r="F1725" s="41" t="s">
        <v>5278</v>
      </c>
      <c r="G1725" s="41" t="s">
        <v>5278</v>
      </c>
      <c r="H1725" s="41" t="s">
        <v>6479</v>
      </c>
      <c r="I1725" s="118" t="s">
        <v>5979</v>
      </c>
      <c r="J1725" s="155" t="s">
        <v>235</v>
      </c>
      <c r="K1725" s="155" t="s">
        <v>235</v>
      </c>
    </row>
    <row r="1726" spans="1:11">
      <c r="A1726" s="41">
        <v>2017</v>
      </c>
      <c r="B1726" s="41" t="s">
        <v>5388</v>
      </c>
      <c r="C1726" s="41" t="s">
        <v>5388</v>
      </c>
      <c r="D1726" s="41" t="s">
        <v>5393</v>
      </c>
      <c r="E1726" s="41" t="s">
        <v>6331</v>
      </c>
      <c r="F1726" s="41" t="s">
        <v>5278</v>
      </c>
      <c r="G1726" s="41" t="s">
        <v>5278</v>
      </c>
      <c r="H1726" s="41" t="s">
        <v>6480</v>
      </c>
      <c r="I1726" s="118" t="s">
        <v>5979</v>
      </c>
      <c r="J1726" s="155" t="s">
        <v>235</v>
      </c>
      <c r="K1726" s="155" t="s">
        <v>235</v>
      </c>
    </row>
    <row r="1727" spans="1:11">
      <c r="A1727" s="41">
        <v>2017</v>
      </c>
      <c r="B1727" s="41" t="s">
        <v>5388</v>
      </c>
      <c r="C1727" s="41" t="s">
        <v>5388</v>
      </c>
      <c r="D1727" s="41" t="s">
        <v>5393</v>
      </c>
      <c r="E1727" s="41" t="s">
        <v>6326</v>
      </c>
      <c r="F1727" s="41" t="s">
        <v>5278</v>
      </c>
      <c r="G1727" s="41" t="s">
        <v>5278</v>
      </c>
      <c r="H1727" s="41" t="s">
        <v>6201</v>
      </c>
      <c r="I1727" s="118" t="s">
        <v>5955</v>
      </c>
      <c r="J1727" s="155" t="s">
        <v>235</v>
      </c>
      <c r="K1727" s="155" t="s">
        <v>235</v>
      </c>
    </row>
    <row r="1728" spans="1:11">
      <c r="A1728" s="41">
        <v>2017</v>
      </c>
      <c r="B1728" s="41" t="s">
        <v>5388</v>
      </c>
      <c r="C1728" s="41" t="s">
        <v>5388</v>
      </c>
      <c r="D1728" s="41" t="s">
        <v>5393</v>
      </c>
      <c r="E1728" s="41" t="s">
        <v>6326</v>
      </c>
      <c r="F1728" s="41" t="s">
        <v>5278</v>
      </c>
      <c r="G1728" s="41" t="s">
        <v>5278</v>
      </c>
      <c r="H1728" s="41" t="s">
        <v>6199</v>
      </c>
      <c r="I1728" s="118" t="s">
        <v>5964</v>
      </c>
      <c r="J1728" s="155" t="s">
        <v>235</v>
      </c>
      <c r="K1728" s="155" t="s">
        <v>235</v>
      </c>
    </row>
    <row r="1729" spans="1:11">
      <c r="A1729" s="41">
        <v>2017</v>
      </c>
      <c r="B1729" s="41" t="s">
        <v>5388</v>
      </c>
      <c r="C1729" s="41" t="s">
        <v>5388</v>
      </c>
      <c r="D1729" s="41" t="s">
        <v>5393</v>
      </c>
      <c r="E1729" s="41" t="s">
        <v>6326</v>
      </c>
      <c r="F1729" s="41" t="s">
        <v>5278</v>
      </c>
      <c r="G1729" s="41" t="s">
        <v>5278</v>
      </c>
      <c r="H1729" s="41" t="s">
        <v>6203</v>
      </c>
      <c r="I1729" s="118" t="s">
        <v>5957</v>
      </c>
      <c r="J1729" s="155" t="s">
        <v>235</v>
      </c>
      <c r="K1729" s="155" t="s">
        <v>235</v>
      </c>
    </row>
    <row r="1730" spans="1:11">
      <c r="A1730" s="41">
        <v>2017</v>
      </c>
      <c r="B1730" s="41" t="s">
        <v>5388</v>
      </c>
      <c r="C1730" s="41" t="s">
        <v>5388</v>
      </c>
      <c r="D1730" s="41" t="s">
        <v>5393</v>
      </c>
      <c r="E1730" s="41" t="s">
        <v>6326</v>
      </c>
      <c r="F1730" s="41" t="s">
        <v>5278</v>
      </c>
      <c r="G1730" s="41" t="s">
        <v>5278</v>
      </c>
      <c r="H1730" s="41" t="s">
        <v>6205</v>
      </c>
      <c r="I1730" s="118" t="s">
        <v>5965</v>
      </c>
      <c r="J1730" s="155" t="s">
        <v>235</v>
      </c>
      <c r="K1730" s="155" t="s">
        <v>235</v>
      </c>
    </row>
    <row r="1731" spans="1:11">
      <c r="A1731" s="41">
        <v>2017</v>
      </c>
      <c r="B1731" s="41" t="s">
        <v>5388</v>
      </c>
      <c r="C1731" s="41" t="s">
        <v>5388</v>
      </c>
      <c r="D1731" s="41" t="s">
        <v>5393</v>
      </c>
      <c r="E1731" s="41" t="s">
        <v>6326</v>
      </c>
      <c r="F1731" s="41" t="s">
        <v>5278</v>
      </c>
      <c r="G1731" s="41" t="s">
        <v>5278</v>
      </c>
      <c r="H1731" s="41" t="s">
        <v>6473</v>
      </c>
      <c r="I1731" s="118" t="s">
        <v>5976</v>
      </c>
      <c r="J1731" s="155" t="s">
        <v>235</v>
      </c>
      <c r="K1731" s="155" t="s">
        <v>235</v>
      </c>
    </row>
    <row r="1732" spans="1:11">
      <c r="A1732" s="41">
        <v>2017</v>
      </c>
      <c r="B1732" s="41" t="s">
        <v>5388</v>
      </c>
      <c r="C1732" s="41" t="s">
        <v>5388</v>
      </c>
      <c r="D1732" s="41" t="s">
        <v>5393</v>
      </c>
      <c r="E1732" s="41" t="s">
        <v>6326</v>
      </c>
      <c r="F1732" s="41" t="s">
        <v>5278</v>
      </c>
      <c r="G1732" s="41" t="s">
        <v>5278</v>
      </c>
      <c r="H1732" s="41" t="s">
        <v>6474</v>
      </c>
      <c r="I1732" s="118" t="s">
        <v>5976</v>
      </c>
      <c r="J1732" s="155" t="s">
        <v>235</v>
      </c>
      <c r="K1732" s="155" t="s">
        <v>235</v>
      </c>
    </row>
    <row r="1733" spans="1:11">
      <c r="A1733" s="41">
        <v>2017</v>
      </c>
      <c r="B1733" s="41" t="s">
        <v>5388</v>
      </c>
      <c r="C1733" s="41" t="s">
        <v>5388</v>
      </c>
      <c r="D1733" s="41" t="s">
        <v>5393</v>
      </c>
      <c r="E1733" s="41" t="s">
        <v>6326</v>
      </c>
      <c r="F1733" s="41" t="s">
        <v>5278</v>
      </c>
      <c r="G1733" s="41" t="s">
        <v>5278</v>
      </c>
      <c r="H1733" s="41" t="s">
        <v>6475</v>
      </c>
      <c r="I1733" s="118" t="s">
        <v>5977</v>
      </c>
      <c r="J1733" s="155" t="s">
        <v>235</v>
      </c>
      <c r="K1733" s="155" t="s">
        <v>235</v>
      </c>
    </row>
    <row r="1734" spans="1:11">
      <c r="A1734" s="41">
        <v>2017</v>
      </c>
      <c r="B1734" s="41" t="s">
        <v>5388</v>
      </c>
      <c r="C1734" s="41" t="s">
        <v>5388</v>
      </c>
      <c r="D1734" s="41" t="s">
        <v>5393</v>
      </c>
      <c r="E1734" s="41" t="s">
        <v>6326</v>
      </c>
      <c r="F1734" s="41" t="s">
        <v>5278</v>
      </c>
      <c r="G1734" s="41" t="s">
        <v>5278</v>
      </c>
      <c r="H1734" s="41" t="s">
        <v>6476</v>
      </c>
      <c r="I1734" s="118" t="s">
        <v>5977</v>
      </c>
      <c r="J1734" s="155" t="s">
        <v>235</v>
      </c>
      <c r="K1734" s="155" t="s">
        <v>235</v>
      </c>
    </row>
    <row r="1735" spans="1:11">
      <c r="A1735" s="41">
        <v>2017</v>
      </c>
      <c r="B1735" s="41" t="s">
        <v>5388</v>
      </c>
      <c r="C1735" s="41" t="s">
        <v>5388</v>
      </c>
      <c r="D1735" s="41" t="s">
        <v>5393</v>
      </c>
      <c r="E1735" s="41" t="s">
        <v>6326</v>
      </c>
      <c r="F1735" s="41" t="s">
        <v>5278</v>
      </c>
      <c r="G1735" s="41" t="s">
        <v>5278</v>
      </c>
      <c r="H1735" s="41" t="s">
        <v>6477</v>
      </c>
      <c r="I1735" s="118" t="s">
        <v>5978</v>
      </c>
      <c r="J1735" s="155" t="s">
        <v>235</v>
      </c>
      <c r="K1735" s="155" t="s">
        <v>235</v>
      </c>
    </row>
    <row r="1736" spans="1:11">
      <c r="A1736" s="41">
        <v>2017</v>
      </c>
      <c r="B1736" s="41" t="s">
        <v>5388</v>
      </c>
      <c r="C1736" s="41" t="s">
        <v>5388</v>
      </c>
      <c r="D1736" s="41" t="s">
        <v>5393</v>
      </c>
      <c r="E1736" s="41" t="s">
        <v>6326</v>
      </c>
      <c r="F1736" s="41" t="s">
        <v>5278</v>
      </c>
      <c r="G1736" s="41" t="s">
        <v>5278</v>
      </c>
      <c r="H1736" s="41" t="s">
        <v>6478</v>
      </c>
      <c r="I1736" s="118" t="s">
        <v>5978</v>
      </c>
      <c r="J1736" s="155" t="s">
        <v>235</v>
      </c>
      <c r="K1736" s="155" t="s">
        <v>235</v>
      </c>
    </row>
    <row r="1737" spans="1:11">
      <c r="A1737" s="41">
        <v>2017</v>
      </c>
      <c r="B1737" s="41" t="s">
        <v>5388</v>
      </c>
      <c r="C1737" s="41" t="s">
        <v>5388</v>
      </c>
      <c r="D1737" s="41" t="s">
        <v>5393</v>
      </c>
      <c r="E1737" s="41" t="s">
        <v>6326</v>
      </c>
      <c r="F1737" s="41" t="s">
        <v>5278</v>
      </c>
      <c r="G1737" s="41" t="s">
        <v>5278</v>
      </c>
      <c r="H1737" s="41" t="s">
        <v>6479</v>
      </c>
      <c r="I1737" s="118" t="s">
        <v>5979</v>
      </c>
      <c r="J1737" s="155" t="s">
        <v>235</v>
      </c>
      <c r="K1737" s="155" t="s">
        <v>235</v>
      </c>
    </row>
    <row r="1738" spans="1:11">
      <c r="A1738" s="41">
        <v>2017</v>
      </c>
      <c r="B1738" s="41" t="s">
        <v>5388</v>
      </c>
      <c r="C1738" s="41" t="s">
        <v>5388</v>
      </c>
      <c r="D1738" s="41" t="s">
        <v>5393</v>
      </c>
      <c r="E1738" s="41" t="s">
        <v>6326</v>
      </c>
      <c r="F1738" s="41" t="s">
        <v>5278</v>
      </c>
      <c r="G1738" s="41" t="s">
        <v>5278</v>
      </c>
      <c r="H1738" s="41" t="s">
        <v>6480</v>
      </c>
      <c r="I1738" s="118" t="s">
        <v>5979</v>
      </c>
      <c r="J1738" s="155" t="s">
        <v>235</v>
      </c>
      <c r="K1738" s="155" t="s">
        <v>235</v>
      </c>
    </row>
    <row r="1739" spans="1:11">
      <c r="A1739" s="41">
        <v>2017</v>
      </c>
      <c r="B1739" s="41" t="s">
        <v>5388</v>
      </c>
      <c r="C1739" s="41" t="s">
        <v>5388</v>
      </c>
      <c r="D1739" s="41" t="s">
        <v>5395</v>
      </c>
      <c r="E1739" s="41" t="s">
        <v>6330</v>
      </c>
      <c r="F1739" s="41" t="s">
        <v>5278</v>
      </c>
      <c r="G1739" s="41" t="s">
        <v>5278</v>
      </c>
      <c r="H1739" s="41" t="s">
        <v>6201</v>
      </c>
      <c r="I1739" s="118" t="s">
        <v>5955</v>
      </c>
      <c r="J1739" s="155" t="s">
        <v>235</v>
      </c>
      <c r="K1739" s="155" t="s">
        <v>235</v>
      </c>
    </row>
    <row r="1740" spans="1:11">
      <c r="A1740" s="41">
        <v>2017</v>
      </c>
      <c r="B1740" s="41" t="s">
        <v>5388</v>
      </c>
      <c r="C1740" s="41" t="s">
        <v>5388</v>
      </c>
      <c r="D1740" s="41" t="s">
        <v>5395</v>
      </c>
      <c r="E1740" s="41" t="s">
        <v>6330</v>
      </c>
      <c r="F1740" s="41" t="s">
        <v>5278</v>
      </c>
      <c r="G1740" s="41" t="s">
        <v>5278</v>
      </c>
      <c r="H1740" s="41" t="s">
        <v>6199</v>
      </c>
      <c r="I1740" s="118" t="s">
        <v>5964</v>
      </c>
      <c r="J1740" s="155" t="s">
        <v>235</v>
      </c>
      <c r="K1740" s="155" t="s">
        <v>235</v>
      </c>
    </row>
    <row r="1741" spans="1:11">
      <c r="A1741" s="41">
        <v>2017</v>
      </c>
      <c r="B1741" s="41" t="s">
        <v>5388</v>
      </c>
      <c r="C1741" s="41" t="s">
        <v>5388</v>
      </c>
      <c r="D1741" s="41" t="s">
        <v>5395</v>
      </c>
      <c r="E1741" s="41" t="s">
        <v>6330</v>
      </c>
      <c r="F1741" s="41" t="s">
        <v>5278</v>
      </c>
      <c r="G1741" s="41" t="s">
        <v>5278</v>
      </c>
      <c r="H1741" s="41" t="s">
        <v>6203</v>
      </c>
      <c r="I1741" s="118" t="s">
        <v>5957</v>
      </c>
      <c r="J1741" s="155" t="s">
        <v>235</v>
      </c>
      <c r="K1741" s="155" t="s">
        <v>235</v>
      </c>
    </row>
    <row r="1742" spans="1:11">
      <c r="A1742" s="41">
        <v>2017</v>
      </c>
      <c r="B1742" s="41" t="s">
        <v>5388</v>
      </c>
      <c r="C1742" s="41" t="s">
        <v>5388</v>
      </c>
      <c r="D1742" s="41" t="s">
        <v>5395</v>
      </c>
      <c r="E1742" s="41" t="s">
        <v>6330</v>
      </c>
      <c r="F1742" s="41" t="s">
        <v>5278</v>
      </c>
      <c r="G1742" s="41" t="s">
        <v>5278</v>
      </c>
      <c r="H1742" s="41" t="s">
        <v>6205</v>
      </c>
      <c r="I1742" s="118" t="s">
        <v>5965</v>
      </c>
      <c r="J1742" s="155" t="s">
        <v>235</v>
      </c>
      <c r="K1742" s="155" t="s">
        <v>235</v>
      </c>
    </row>
    <row r="1743" spans="1:11">
      <c r="A1743" s="41">
        <v>2017</v>
      </c>
      <c r="B1743" s="41" t="s">
        <v>5388</v>
      </c>
      <c r="C1743" s="41" t="s">
        <v>5388</v>
      </c>
      <c r="D1743" s="41" t="s">
        <v>5395</v>
      </c>
      <c r="E1743" s="41" t="s">
        <v>6330</v>
      </c>
      <c r="F1743" s="41" t="s">
        <v>5278</v>
      </c>
      <c r="G1743" s="41" t="s">
        <v>5278</v>
      </c>
      <c r="H1743" s="41" t="s">
        <v>6473</v>
      </c>
      <c r="I1743" s="118" t="s">
        <v>5976</v>
      </c>
      <c r="J1743" s="155" t="s">
        <v>235</v>
      </c>
      <c r="K1743" s="155" t="s">
        <v>235</v>
      </c>
    </row>
    <row r="1744" spans="1:11">
      <c r="A1744" s="41">
        <v>2017</v>
      </c>
      <c r="B1744" s="41" t="s">
        <v>5388</v>
      </c>
      <c r="C1744" s="41" t="s">
        <v>5388</v>
      </c>
      <c r="D1744" s="41" t="s">
        <v>5395</v>
      </c>
      <c r="E1744" s="41" t="s">
        <v>6330</v>
      </c>
      <c r="F1744" s="41" t="s">
        <v>5278</v>
      </c>
      <c r="G1744" s="41" t="s">
        <v>5278</v>
      </c>
      <c r="H1744" s="41" t="s">
        <v>6474</v>
      </c>
      <c r="I1744" s="118" t="s">
        <v>5976</v>
      </c>
      <c r="J1744" s="155" t="s">
        <v>235</v>
      </c>
      <c r="K1744" s="155" t="s">
        <v>235</v>
      </c>
    </row>
    <row r="1745" spans="1:11">
      <c r="A1745" s="41">
        <v>2017</v>
      </c>
      <c r="B1745" s="41" t="s">
        <v>5388</v>
      </c>
      <c r="C1745" s="41" t="s">
        <v>5388</v>
      </c>
      <c r="D1745" s="41" t="s">
        <v>5395</v>
      </c>
      <c r="E1745" s="41" t="s">
        <v>6330</v>
      </c>
      <c r="F1745" s="41" t="s">
        <v>5278</v>
      </c>
      <c r="G1745" s="41" t="s">
        <v>5278</v>
      </c>
      <c r="H1745" s="41" t="s">
        <v>6475</v>
      </c>
      <c r="I1745" s="118" t="s">
        <v>5977</v>
      </c>
      <c r="J1745" s="155" t="s">
        <v>235</v>
      </c>
      <c r="K1745" s="155" t="s">
        <v>235</v>
      </c>
    </row>
    <row r="1746" spans="1:11">
      <c r="A1746" s="41">
        <v>2017</v>
      </c>
      <c r="B1746" s="41" t="s">
        <v>5388</v>
      </c>
      <c r="C1746" s="41" t="s">
        <v>5388</v>
      </c>
      <c r="D1746" s="41" t="s">
        <v>5395</v>
      </c>
      <c r="E1746" s="41" t="s">
        <v>6330</v>
      </c>
      <c r="F1746" s="41" t="s">
        <v>5278</v>
      </c>
      <c r="G1746" s="41" t="s">
        <v>5278</v>
      </c>
      <c r="H1746" s="41" t="s">
        <v>6476</v>
      </c>
      <c r="I1746" s="118" t="s">
        <v>5977</v>
      </c>
      <c r="J1746" s="155" t="s">
        <v>235</v>
      </c>
      <c r="K1746" s="155" t="s">
        <v>235</v>
      </c>
    </row>
    <row r="1747" spans="1:11">
      <c r="A1747" s="41">
        <v>2017</v>
      </c>
      <c r="B1747" s="41" t="s">
        <v>5388</v>
      </c>
      <c r="C1747" s="41" t="s">
        <v>5388</v>
      </c>
      <c r="D1747" s="41" t="s">
        <v>5395</v>
      </c>
      <c r="E1747" s="41" t="s">
        <v>6330</v>
      </c>
      <c r="F1747" s="41" t="s">
        <v>5278</v>
      </c>
      <c r="G1747" s="41" t="s">
        <v>5278</v>
      </c>
      <c r="H1747" s="41" t="s">
        <v>6477</v>
      </c>
      <c r="I1747" s="118" t="s">
        <v>5978</v>
      </c>
      <c r="J1747" s="155" t="s">
        <v>235</v>
      </c>
      <c r="K1747" s="155" t="s">
        <v>235</v>
      </c>
    </row>
    <row r="1748" spans="1:11">
      <c r="A1748" s="41">
        <v>2017</v>
      </c>
      <c r="B1748" s="41" t="s">
        <v>5388</v>
      </c>
      <c r="C1748" s="41" t="s">
        <v>5388</v>
      </c>
      <c r="D1748" s="41" t="s">
        <v>5395</v>
      </c>
      <c r="E1748" s="41" t="s">
        <v>6330</v>
      </c>
      <c r="F1748" s="41" t="s">
        <v>5278</v>
      </c>
      <c r="G1748" s="41" t="s">
        <v>5278</v>
      </c>
      <c r="H1748" s="41" t="s">
        <v>6478</v>
      </c>
      <c r="I1748" s="118" t="s">
        <v>5978</v>
      </c>
      <c r="J1748" s="155" t="s">
        <v>235</v>
      </c>
      <c r="K1748" s="155" t="s">
        <v>235</v>
      </c>
    </row>
    <row r="1749" spans="1:11">
      <c r="A1749" s="41">
        <v>2017</v>
      </c>
      <c r="B1749" s="41" t="s">
        <v>5388</v>
      </c>
      <c r="C1749" s="41" t="s">
        <v>5388</v>
      </c>
      <c r="D1749" s="41" t="s">
        <v>5395</v>
      </c>
      <c r="E1749" s="41" t="s">
        <v>6330</v>
      </c>
      <c r="F1749" s="41" t="s">
        <v>5278</v>
      </c>
      <c r="G1749" s="41" t="s">
        <v>5278</v>
      </c>
      <c r="H1749" s="41" t="s">
        <v>6479</v>
      </c>
      <c r="I1749" s="118" t="s">
        <v>5979</v>
      </c>
      <c r="J1749" s="155" t="s">
        <v>235</v>
      </c>
      <c r="K1749" s="155" t="s">
        <v>235</v>
      </c>
    </row>
    <row r="1750" spans="1:11">
      <c r="A1750" s="41">
        <v>2017</v>
      </c>
      <c r="B1750" s="41" t="s">
        <v>5388</v>
      </c>
      <c r="C1750" s="41" t="s">
        <v>5388</v>
      </c>
      <c r="D1750" s="41" t="s">
        <v>5395</v>
      </c>
      <c r="E1750" s="41" t="s">
        <v>6330</v>
      </c>
      <c r="F1750" s="41" t="s">
        <v>5278</v>
      </c>
      <c r="G1750" s="41" t="s">
        <v>5278</v>
      </c>
      <c r="H1750" s="41" t="s">
        <v>6480</v>
      </c>
      <c r="I1750" s="118" t="s">
        <v>5979</v>
      </c>
      <c r="J1750" s="155" t="s">
        <v>235</v>
      </c>
      <c r="K1750" s="155" t="s">
        <v>235</v>
      </c>
    </row>
    <row r="1751" spans="1:11">
      <c r="A1751" s="41">
        <v>2017</v>
      </c>
      <c r="B1751" s="41" t="s">
        <v>5388</v>
      </c>
      <c r="C1751" s="41" t="s">
        <v>5388</v>
      </c>
      <c r="D1751" s="41" t="s">
        <v>5429</v>
      </c>
      <c r="E1751" s="41" t="s">
        <v>6330</v>
      </c>
      <c r="F1751" s="41" t="s">
        <v>5278</v>
      </c>
      <c r="G1751" s="41" t="s">
        <v>5278</v>
      </c>
      <c r="H1751" s="41" t="s">
        <v>6473</v>
      </c>
      <c r="I1751" s="118" t="s">
        <v>5976</v>
      </c>
      <c r="J1751" s="155" t="s">
        <v>235</v>
      </c>
      <c r="K1751" s="155" t="s">
        <v>235</v>
      </c>
    </row>
    <row r="1752" spans="1:11">
      <c r="A1752" s="41">
        <v>2017</v>
      </c>
      <c r="B1752" s="41" t="s">
        <v>5388</v>
      </c>
      <c r="C1752" s="41" t="s">
        <v>5388</v>
      </c>
      <c r="D1752" s="41" t="s">
        <v>5429</v>
      </c>
      <c r="E1752" s="41" t="s">
        <v>6330</v>
      </c>
      <c r="F1752" s="41" t="s">
        <v>5278</v>
      </c>
      <c r="G1752" s="41" t="s">
        <v>5278</v>
      </c>
      <c r="H1752" s="41" t="s">
        <v>6474</v>
      </c>
      <c r="I1752" s="118" t="s">
        <v>5976</v>
      </c>
      <c r="J1752" s="155" t="s">
        <v>235</v>
      </c>
      <c r="K1752" s="155" t="s">
        <v>235</v>
      </c>
    </row>
    <row r="1753" spans="1:11">
      <c r="A1753" s="41">
        <v>2017</v>
      </c>
      <c r="B1753" s="41" t="s">
        <v>5388</v>
      </c>
      <c r="C1753" s="41" t="s">
        <v>5388</v>
      </c>
      <c r="D1753" s="41" t="s">
        <v>5429</v>
      </c>
      <c r="E1753" s="41" t="s">
        <v>6330</v>
      </c>
      <c r="F1753" s="41" t="s">
        <v>5278</v>
      </c>
      <c r="G1753" s="41" t="s">
        <v>5278</v>
      </c>
      <c r="H1753" s="41" t="s">
        <v>6475</v>
      </c>
      <c r="I1753" s="118" t="s">
        <v>5977</v>
      </c>
      <c r="J1753" s="155" t="s">
        <v>235</v>
      </c>
      <c r="K1753" s="155" t="s">
        <v>235</v>
      </c>
    </row>
    <row r="1754" spans="1:11">
      <c r="A1754" s="41">
        <v>2017</v>
      </c>
      <c r="B1754" s="41" t="s">
        <v>5388</v>
      </c>
      <c r="C1754" s="41" t="s">
        <v>5388</v>
      </c>
      <c r="D1754" s="41" t="s">
        <v>5429</v>
      </c>
      <c r="E1754" s="41" t="s">
        <v>6330</v>
      </c>
      <c r="F1754" s="41" t="s">
        <v>5278</v>
      </c>
      <c r="G1754" s="41" t="s">
        <v>5278</v>
      </c>
      <c r="H1754" s="41" t="s">
        <v>6476</v>
      </c>
      <c r="I1754" s="118" t="s">
        <v>5977</v>
      </c>
      <c r="J1754" s="155" t="s">
        <v>235</v>
      </c>
      <c r="K1754" s="155" t="s">
        <v>235</v>
      </c>
    </row>
    <row r="1755" spans="1:11">
      <c r="A1755" s="41">
        <v>2017</v>
      </c>
      <c r="B1755" s="41" t="s">
        <v>5388</v>
      </c>
      <c r="C1755" s="41" t="s">
        <v>5388</v>
      </c>
      <c r="D1755" s="41" t="s">
        <v>5429</v>
      </c>
      <c r="E1755" s="41" t="s">
        <v>6330</v>
      </c>
      <c r="F1755" s="41" t="s">
        <v>5278</v>
      </c>
      <c r="G1755" s="41" t="s">
        <v>5278</v>
      </c>
      <c r="H1755" s="41" t="s">
        <v>6477</v>
      </c>
      <c r="I1755" s="118" t="s">
        <v>5978</v>
      </c>
      <c r="J1755" s="155" t="s">
        <v>235</v>
      </c>
      <c r="K1755" s="155" t="s">
        <v>235</v>
      </c>
    </row>
    <row r="1756" spans="1:11">
      <c r="A1756" s="41">
        <v>2017</v>
      </c>
      <c r="B1756" s="41" t="s">
        <v>5388</v>
      </c>
      <c r="C1756" s="41" t="s">
        <v>5388</v>
      </c>
      <c r="D1756" s="41" t="s">
        <v>5429</v>
      </c>
      <c r="E1756" s="41" t="s">
        <v>6330</v>
      </c>
      <c r="F1756" s="41" t="s">
        <v>5278</v>
      </c>
      <c r="G1756" s="41" t="s">
        <v>5278</v>
      </c>
      <c r="H1756" s="41" t="s">
        <v>6478</v>
      </c>
      <c r="I1756" s="118" t="s">
        <v>5978</v>
      </c>
      <c r="J1756" s="155" t="s">
        <v>235</v>
      </c>
      <c r="K1756" s="155" t="s">
        <v>235</v>
      </c>
    </row>
    <row r="1757" spans="1:11">
      <c r="A1757" s="41">
        <v>2017</v>
      </c>
      <c r="B1757" s="41" t="s">
        <v>5388</v>
      </c>
      <c r="C1757" s="41" t="s">
        <v>5388</v>
      </c>
      <c r="D1757" s="41" t="s">
        <v>5429</v>
      </c>
      <c r="E1757" s="41" t="s">
        <v>6330</v>
      </c>
      <c r="F1757" s="41" t="s">
        <v>5278</v>
      </c>
      <c r="G1757" s="41" t="s">
        <v>5278</v>
      </c>
      <c r="H1757" s="41" t="s">
        <v>6479</v>
      </c>
      <c r="I1757" s="118" t="s">
        <v>5979</v>
      </c>
      <c r="J1757" s="155" t="s">
        <v>235</v>
      </c>
      <c r="K1757" s="155" t="s">
        <v>235</v>
      </c>
    </row>
    <row r="1758" spans="1:11">
      <c r="A1758" s="41">
        <v>2017</v>
      </c>
      <c r="B1758" s="41" t="s">
        <v>5388</v>
      </c>
      <c r="C1758" s="41" t="s">
        <v>5388</v>
      </c>
      <c r="D1758" s="41" t="s">
        <v>5429</v>
      </c>
      <c r="E1758" s="41" t="s">
        <v>6330</v>
      </c>
      <c r="F1758" s="41" t="s">
        <v>5278</v>
      </c>
      <c r="G1758" s="41" t="s">
        <v>5278</v>
      </c>
      <c r="H1758" s="41" t="s">
        <v>6480</v>
      </c>
      <c r="I1758" s="118" t="s">
        <v>5979</v>
      </c>
      <c r="J1758" s="155" t="s">
        <v>235</v>
      </c>
      <c r="K1758" s="155" t="s">
        <v>235</v>
      </c>
    </row>
    <row r="1759" spans="1:11">
      <c r="A1759" s="41">
        <v>2017</v>
      </c>
      <c r="B1759" s="41" t="s">
        <v>5388</v>
      </c>
      <c r="C1759" s="41" t="s">
        <v>5388</v>
      </c>
      <c r="D1759" s="41" t="s">
        <v>5396</v>
      </c>
      <c r="E1759" s="41" t="s">
        <v>6267</v>
      </c>
      <c r="F1759" s="41" t="s">
        <v>5278</v>
      </c>
      <c r="G1759" s="41" t="s">
        <v>5278</v>
      </c>
      <c r="H1759" s="41" t="s">
        <v>6201</v>
      </c>
      <c r="I1759" s="118" t="s">
        <v>5955</v>
      </c>
      <c r="J1759" s="155" t="s">
        <v>235</v>
      </c>
      <c r="K1759" s="155" t="s">
        <v>235</v>
      </c>
    </row>
    <row r="1760" spans="1:11">
      <c r="A1760" s="41">
        <v>2017</v>
      </c>
      <c r="B1760" s="41" t="s">
        <v>5388</v>
      </c>
      <c r="C1760" s="41" t="s">
        <v>5388</v>
      </c>
      <c r="D1760" s="41" t="s">
        <v>5396</v>
      </c>
      <c r="E1760" s="41" t="s">
        <v>6267</v>
      </c>
      <c r="F1760" s="41" t="s">
        <v>5278</v>
      </c>
      <c r="G1760" s="41" t="s">
        <v>5278</v>
      </c>
      <c r="H1760" s="41" t="s">
        <v>6199</v>
      </c>
      <c r="I1760" s="118" t="s">
        <v>5964</v>
      </c>
      <c r="J1760" s="155" t="s">
        <v>235</v>
      </c>
      <c r="K1760" s="155" t="s">
        <v>235</v>
      </c>
    </row>
    <row r="1761" spans="1:11">
      <c r="A1761" s="41">
        <v>2017</v>
      </c>
      <c r="B1761" s="41" t="s">
        <v>5388</v>
      </c>
      <c r="C1761" s="41" t="s">
        <v>5388</v>
      </c>
      <c r="D1761" s="41" t="s">
        <v>5396</v>
      </c>
      <c r="E1761" s="41" t="s">
        <v>6267</v>
      </c>
      <c r="F1761" s="41" t="s">
        <v>5278</v>
      </c>
      <c r="G1761" s="41" t="s">
        <v>5278</v>
      </c>
      <c r="H1761" s="41" t="s">
        <v>6203</v>
      </c>
      <c r="I1761" s="118" t="s">
        <v>5957</v>
      </c>
      <c r="J1761" s="155" t="s">
        <v>235</v>
      </c>
      <c r="K1761" s="155" t="s">
        <v>235</v>
      </c>
    </row>
    <row r="1762" spans="1:11">
      <c r="A1762" s="41">
        <v>2017</v>
      </c>
      <c r="B1762" s="41" t="s">
        <v>5388</v>
      </c>
      <c r="C1762" s="41" t="s">
        <v>5388</v>
      </c>
      <c r="D1762" s="41" t="s">
        <v>5396</v>
      </c>
      <c r="E1762" s="41" t="s">
        <v>6267</v>
      </c>
      <c r="F1762" s="41" t="s">
        <v>5278</v>
      </c>
      <c r="G1762" s="41" t="s">
        <v>5278</v>
      </c>
      <c r="H1762" s="41" t="s">
        <v>6205</v>
      </c>
      <c r="I1762" s="118" t="s">
        <v>5965</v>
      </c>
      <c r="J1762" s="155" t="s">
        <v>235</v>
      </c>
      <c r="K1762" s="155" t="s">
        <v>235</v>
      </c>
    </row>
    <row r="1763" spans="1:11">
      <c r="A1763" s="41">
        <v>2017</v>
      </c>
      <c r="B1763" s="41" t="s">
        <v>5388</v>
      </c>
      <c r="C1763" s="41" t="s">
        <v>5388</v>
      </c>
      <c r="D1763" s="41" t="s">
        <v>5396</v>
      </c>
      <c r="E1763" s="41" t="s">
        <v>6267</v>
      </c>
      <c r="F1763" s="41" t="s">
        <v>5278</v>
      </c>
      <c r="G1763" s="41" t="s">
        <v>5278</v>
      </c>
      <c r="H1763" s="41" t="s">
        <v>6473</v>
      </c>
      <c r="I1763" s="118" t="s">
        <v>5976</v>
      </c>
      <c r="J1763" s="155" t="s">
        <v>235</v>
      </c>
      <c r="K1763" s="155" t="s">
        <v>235</v>
      </c>
    </row>
    <row r="1764" spans="1:11">
      <c r="A1764" s="41">
        <v>2017</v>
      </c>
      <c r="B1764" s="41" t="s">
        <v>5388</v>
      </c>
      <c r="C1764" s="41" t="s">
        <v>5388</v>
      </c>
      <c r="D1764" s="41" t="s">
        <v>5396</v>
      </c>
      <c r="E1764" s="41" t="s">
        <v>6267</v>
      </c>
      <c r="F1764" s="41" t="s">
        <v>5278</v>
      </c>
      <c r="G1764" s="41" t="s">
        <v>5278</v>
      </c>
      <c r="H1764" s="41" t="s">
        <v>6474</v>
      </c>
      <c r="I1764" s="118" t="s">
        <v>5976</v>
      </c>
      <c r="J1764" s="155" t="s">
        <v>235</v>
      </c>
      <c r="K1764" s="155" t="s">
        <v>235</v>
      </c>
    </row>
    <row r="1765" spans="1:11">
      <c r="A1765" s="41">
        <v>2017</v>
      </c>
      <c r="B1765" s="41" t="s">
        <v>5388</v>
      </c>
      <c r="C1765" s="41" t="s">
        <v>5388</v>
      </c>
      <c r="D1765" s="41" t="s">
        <v>5396</v>
      </c>
      <c r="E1765" s="41" t="s">
        <v>6267</v>
      </c>
      <c r="F1765" s="41" t="s">
        <v>5278</v>
      </c>
      <c r="G1765" s="41" t="s">
        <v>5278</v>
      </c>
      <c r="H1765" s="41" t="s">
        <v>6475</v>
      </c>
      <c r="I1765" s="118" t="s">
        <v>5977</v>
      </c>
      <c r="J1765" s="155" t="s">
        <v>235</v>
      </c>
      <c r="K1765" s="155" t="s">
        <v>235</v>
      </c>
    </row>
    <row r="1766" spans="1:11">
      <c r="A1766" s="41">
        <v>2017</v>
      </c>
      <c r="B1766" s="41" t="s">
        <v>5388</v>
      </c>
      <c r="C1766" s="41" t="s">
        <v>5388</v>
      </c>
      <c r="D1766" s="41" t="s">
        <v>5396</v>
      </c>
      <c r="E1766" s="41" t="s">
        <v>6267</v>
      </c>
      <c r="F1766" s="41" t="s">
        <v>5278</v>
      </c>
      <c r="G1766" s="41" t="s">
        <v>5278</v>
      </c>
      <c r="H1766" s="41" t="s">
        <v>6476</v>
      </c>
      <c r="I1766" s="118" t="s">
        <v>5977</v>
      </c>
      <c r="J1766" s="155" t="s">
        <v>235</v>
      </c>
      <c r="K1766" s="155" t="s">
        <v>235</v>
      </c>
    </row>
    <row r="1767" spans="1:11">
      <c r="A1767" s="41">
        <v>2017</v>
      </c>
      <c r="B1767" s="41" t="s">
        <v>5388</v>
      </c>
      <c r="C1767" s="41" t="s">
        <v>5388</v>
      </c>
      <c r="D1767" s="41" t="s">
        <v>5396</v>
      </c>
      <c r="E1767" s="41" t="s">
        <v>6267</v>
      </c>
      <c r="F1767" s="41" t="s">
        <v>5278</v>
      </c>
      <c r="G1767" s="41" t="s">
        <v>5278</v>
      </c>
      <c r="H1767" s="41" t="s">
        <v>6477</v>
      </c>
      <c r="I1767" s="118" t="s">
        <v>5978</v>
      </c>
      <c r="J1767" s="155" t="s">
        <v>235</v>
      </c>
      <c r="K1767" s="155" t="s">
        <v>235</v>
      </c>
    </row>
    <row r="1768" spans="1:11">
      <c r="A1768" s="41">
        <v>2017</v>
      </c>
      <c r="B1768" s="41" t="s">
        <v>5388</v>
      </c>
      <c r="C1768" s="41" t="s">
        <v>5388</v>
      </c>
      <c r="D1768" s="41" t="s">
        <v>5396</v>
      </c>
      <c r="E1768" s="41" t="s">
        <v>6267</v>
      </c>
      <c r="F1768" s="41" t="s">
        <v>5278</v>
      </c>
      <c r="G1768" s="41" t="s">
        <v>5278</v>
      </c>
      <c r="H1768" s="41" t="s">
        <v>6478</v>
      </c>
      <c r="I1768" s="118" t="s">
        <v>5978</v>
      </c>
      <c r="J1768" s="155" t="s">
        <v>235</v>
      </c>
      <c r="K1768" s="155" t="s">
        <v>235</v>
      </c>
    </row>
    <row r="1769" spans="1:11">
      <c r="A1769" s="41">
        <v>2017</v>
      </c>
      <c r="B1769" s="41" t="s">
        <v>5388</v>
      </c>
      <c r="C1769" s="41" t="s">
        <v>5388</v>
      </c>
      <c r="D1769" s="41" t="s">
        <v>5396</v>
      </c>
      <c r="E1769" s="41" t="s">
        <v>6267</v>
      </c>
      <c r="F1769" s="41" t="s">
        <v>5278</v>
      </c>
      <c r="G1769" s="41" t="s">
        <v>5278</v>
      </c>
      <c r="H1769" s="41" t="s">
        <v>6479</v>
      </c>
      <c r="I1769" s="118" t="s">
        <v>5979</v>
      </c>
      <c r="J1769" s="155" t="s">
        <v>235</v>
      </c>
      <c r="K1769" s="155" t="s">
        <v>235</v>
      </c>
    </row>
    <row r="1770" spans="1:11">
      <c r="A1770" s="41">
        <v>2017</v>
      </c>
      <c r="B1770" s="41" t="s">
        <v>5388</v>
      </c>
      <c r="C1770" s="41" t="s">
        <v>5388</v>
      </c>
      <c r="D1770" s="41" t="s">
        <v>5396</v>
      </c>
      <c r="E1770" s="41" t="s">
        <v>6267</v>
      </c>
      <c r="F1770" s="41" t="s">
        <v>5278</v>
      </c>
      <c r="G1770" s="41" t="s">
        <v>5278</v>
      </c>
      <c r="H1770" s="41" t="s">
        <v>6480</v>
      </c>
      <c r="I1770" s="118" t="s">
        <v>5979</v>
      </c>
      <c r="J1770" s="155" t="s">
        <v>235</v>
      </c>
      <c r="K1770" s="155" t="s">
        <v>235</v>
      </c>
    </row>
    <row r="1771" spans="1:11">
      <c r="A1771" s="41">
        <v>2017</v>
      </c>
      <c r="B1771" s="41" t="s">
        <v>5388</v>
      </c>
      <c r="C1771" s="41" t="s">
        <v>5388</v>
      </c>
      <c r="D1771" s="41" t="s">
        <v>5396</v>
      </c>
      <c r="E1771" s="41" t="s">
        <v>6330</v>
      </c>
      <c r="F1771" s="41" t="s">
        <v>5278</v>
      </c>
      <c r="G1771" s="41" t="s">
        <v>5278</v>
      </c>
      <c r="H1771" s="41" t="s">
        <v>6201</v>
      </c>
      <c r="I1771" s="118" t="s">
        <v>5955</v>
      </c>
      <c r="J1771" s="155" t="s">
        <v>235</v>
      </c>
      <c r="K1771" s="155" t="s">
        <v>235</v>
      </c>
    </row>
    <row r="1772" spans="1:11">
      <c r="A1772" s="41">
        <v>2017</v>
      </c>
      <c r="B1772" s="41" t="s">
        <v>5388</v>
      </c>
      <c r="C1772" s="41" t="s">
        <v>5388</v>
      </c>
      <c r="D1772" s="41" t="s">
        <v>5396</v>
      </c>
      <c r="E1772" s="41" t="s">
        <v>6330</v>
      </c>
      <c r="F1772" s="41" t="s">
        <v>5278</v>
      </c>
      <c r="G1772" s="41" t="s">
        <v>5278</v>
      </c>
      <c r="H1772" s="41" t="s">
        <v>6199</v>
      </c>
      <c r="I1772" s="118" t="s">
        <v>5964</v>
      </c>
      <c r="J1772" s="155" t="s">
        <v>235</v>
      </c>
      <c r="K1772" s="155" t="s">
        <v>235</v>
      </c>
    </row>
    <row r="1773" spans="1:11">
      <c r="A1773" s="41">
        <v>2017</v>
      </c>
      <c r="B1773" s="41" t="s">
        <v>5388</v>
      </c>
      <c r="C1773" s="41" t="s">
        <v>5388</v>
      </c>
      <c r="D1773" s="41" t="s">
        <v>5396</v>
      </c>
      <c r="E1773" s="41" t="s">
        <v>6330</v>
      </c>
      <c r="F1773" s="41" t="s">
        <v>5278</v>
      </c>
      <c r="G1773" s="41" t="s">
        <v>5278</v>
      </c>
      <c r="H1773" s="41" t="s">
        <v>6203</v>
      </c>
      <c r="I1773" s="118" t="s">
        <v>5957</v>
      </c>
      <c r="J1773" s="155" t="s">
        <v>235</v>
      </c>
      <c r="K1773" s="155" t="s">
        <v>235</v>
      </c>
    </row>
    <row r="1774" spans="1:11">
      <c r="A1774" s="41">
        <v>2017</v>
      </c>
      <c r="B1774" s="41" t="s">
        <v>5388</v>
      </c>
      <c r="C1774" s="41" t="s">
        <v>5388</v>
      </c>
      <c r="D1774" s="41" t="s">
        <v>5396</v>
      </c>
      <c r="E1774" s="41" t="s">
        <v>6330</v>
      </c>
      <c r="F1774" s="41" t="s">
        <v>5278</v>
      </c>
      <c r="G1774" s="41" t="s">
        <v>5278</v>
      </c>
      <c r="H1774" s="41" t="s">
        <v>6205</v>
      </c>
      <c r="I1774" s="118" t="s">
        <v>5965</v>
      </c>
      <c r="J1774" s="155" t="s">
        <v>235</v>
      </c>
      <c r="K1774" s="155" t="s">
        <v>235</v>
      </c>
    </row>
    <row r="1775" spans="1:11">
      <c r="A1775" s="41">
        <v>2017</v>
      </c>
      <c r="B1775" s="41" t="s">
        <v>5388</v>
      </c>
      <c r="C1775" s="41" t="s">
        <v>5388</v>
      </c>
      <c r="D1775" s="41" t="s">
        <v>5396</v>
      </c>
      <c r="E1775" s="41" t="s">
        <v>6330</v>
      </c>
      <c r="F1775" s="41" t="s">
        <v>5278</v>
      </c>
      <c r="G1775" s="41" t="s">
        <v>5278</v>
      </c>
      <c r="H1775" s="41" t="s">
        <v>6473</v>
      </c>
      <c r="I1775" s="118" t="s">
        <v>5976</v>
      </c>
      <c r="J1775" s="155" t="s">
        <v>235</v>
      </c>
      <c r="K1775" s="155" t="s">
        <v>235</v>
      </c>
    </row>
    <row r="1776" spans="1:11">
      <c r="A1776" s="41">
        <v>2017</v>
      </c>
      <c r="B1776" s="41" t="s">
        <v>5388</v>
      </c>
      <c r="C1776" s="41" t="s">
        <v>5388</v>
      </c>
      <c r="D1776" s="41" t="s">
        <v>5396</v>
      </c>
      <c r="E1776" s="41" t="s">
        <v>6330</v>
      </c>
      <c r="F1776" s="41" t="s">
        <v>5278</v>
      </c>
      <c r="G1776" s="41" t="s">
        <v>5278</v>
      </c>
      <c r="H1776" s="41" t="s">
        <v>6474</v>
      </c>
      <c r="I1776" s="118" t="s">
        <v>5976</v>
      </c>
      <c r="J1776" s="155" t="s">
        <v>235</v>
      </c>
      <c r="K1776" s="155" t="s">
        <v>235</v>
      </c>
    </row>
    <row r="1777" spans="1:11">
      <c r="A1777" s="41">
        <v>2017</v>
      </c>
      <c r="B1777" s="41" t="s">
        <v>5388</v>
      </c>
      <c r="C1777" s="41" t="s">
        <v>5388</v>
      </c>
      <c r="D1777" s="41" t="s">
        <v>5396</v>
      </c>
      <c r="E1777" s="41" t="s">
        <v>6330</v>
      </c>
      <c r="F1777" s="41" t="s">
        <v>5278</v>
      </c>
      <c r="G1777" s="41" t="s">
        <v>5278</v>
      </c>
      <c r="H1777" s="41" t="s">
        <v>6475</v>
      </c>
      <c r="I1777" s="118" t="s">
        <v>5977</v>
      </c>
      <c r="J1777" s="155" t="s">
        <v>235</v>
      </c>
      <c r="K1777" s="155" t="s">
        <v>235</v>
      </c>
    </row>
    <row r="1778" spans="1:11">
      <c r="A1778" s="41">
        <v>2017</v>
      </c>
      <c r="B1778" s="41" t="s">
        <v>5388</v>
      </c>
      <c r="C1778" s="41" t="s">
        <v>5388</v>
      </c>
      <c r="D1778" s="41" t="s">
        <v>5396</v>
      </c>
      <c r="E1778" s="41" t="s">
        <v>6330</v>
      </c>
      <c r="F1778" s="41" t="s">
        <v>5278</v>
      </c>
      <c r="G1778" s="41" t="s">
        <v>5278</v>
      </c>
      <c r="H1778" s="41" t="s">
        <v>6476</v>
      </c>
      <c r="I1778" s="118" t="s">
        <v>5977</v>
      </c>
      <c r="J1778" s="155" t="s">
        <v>235</v>
      </c>
      <c r="K1778" s="155" t="s">
        <v>235</v>
      </c>
    </row>
    <row r="1779" spans="1:11">
      <c r="A1779" s="41">
        <v>2017</v>
      </c>
      <c r="B1779" s="41" t="s">
        <v>5388</v>
      </c>
      <c r="C1779" s="41" t="s">
        <v>5388</v>
      </c>
      <c r="D1779" s="41" t="s">
        <v>5396</v>
      </c>
      <c r="E1779" s="41" t="s">
        <v>6330</v>
      </c>
      <c r="F1779" s="41" t="s">
        <v>5278</v>
      </c>
      <c r="G1779" s="41" t="s">
        <v>5278</v>
      </c>
      <c r="H1779" s="41" t="s">
        <v>6477</v>
      </c>
      <c r="I1779" s="118" t="s">
        <v>5978</v>
      </c>
      <c r="J1779" s="155" t="s">
        <v>235</v>
      </c>
      <c r="K1779" s="155" t="s">
        <v>235</v>
      </c>
    </row>
    <row r="1780" spans="1:11">
      <c r="A1780" s="41">
        <v>2017</v>
      </c>
      <c r="B1780" s="41" t="s">
        <v>5388</v>
      </c>
      <c r="C1780" s="41" t="s">
        <v>5388</v>
      </c>
      <c r="D1780" s="41" t="s">
        <v>5396</v>
      </c>
      <c r="E1780" s="41" t="s">
        <v>6330</v>
      </c>
      <c r="F1780" s="41" t="s">
        <v>5278</v>
      </c>
      <c r="G1780" s="41" t="s">
        <v>5278</v>
      </c>
      <c r="H1780" s="41" t="s">
        <v>6478</v>
      </c>
      <c r="I1780" s="118" t="s">
        <v>5978</v>
      </c>
      <c r="J1780" s="155" t="s">
        <v>235</v>
      </c>
      <c r="K1780" s="155" t="s">
        <v>235</v>
      </c>
    </row>
    <row r="1781" spans="1:11">
      <c r="A1781" s="41">
        <v>2017</v>
      </c>
      <c r="B1781" s="41" t="s">
        <v>5388</v>
      </c>
      <c r="C1781" s="41" t="s">
        <v>5388</v>
      </c>
      <c r="D1781" s="41" t="s">
        <v>5396</v>
      </c>
      <c r="E1781" s="41" t="s">
        <v>6330</v>
      </c>
      <c r="F1781" s="41" t="s">
        <v>5278</v>
      </c>
      <c r="G1781" s="41" t="s">
        <v>5278</v>
      </c>
      <c r="H1781" s="41" t="s">
        <v>6479</v>
      </c>
      <c r="I1781" s="118" t="s">
        <v>5979</v>
      </c>
      <c r="J1781" s="155" t="s">
        <v>235</v>
      </c>
      <c r="K1781" s="155" t="s">
        <v>235</v>
      </c>
    </row>
    <row r="1782" spans="1:11">
      <c r="A1782" s="41">
        <v>2017</v>
      </c>
      <c r="B1782" s="41" t="s">
        <v>5388</v>
      </c>
      <c r="C1782" s="41" t="s">
        <v>5388</v>
      </c>
      <c r="D1782" s="41" t="s">
        <v>5396</v>
      </c>
      <c r="E1782" s="41" t="s">
        <v>6330</v>
      </c>
      <c r="F1782" s="41" t="s">
        <v>5278</v>
      </c>
      <c r="G1782" s="41" t="s">
        <v>5278</v>
      </c>
      <c r="H1782" s="41" t="s">
        <v>6480</v>
      </c>
      <c r="I1782" s="118" t="s">
        <v>5979</v>
      </c>
      <c r="J1782" s="155" t="s">
        <v>235</v>
      </c>
      <c r="K1782" s="155" t="s">
        <v>235</v>
      </c>
    </row>
    <row r="1783" spans="1:11">
      <c r="A1783" s="41">
        <v>2017</v>
      </c>
      <c r="B1783" s="41" t="s">
        <v>5388</v>
      </c>
      <c r="C1783" s="41" t="s">
        <v>5388</v>
      </c>
      <c r="D1783" s="41" t="s">
        <v>5396</v>
      </c>
      <c r="E1783" s="41" t="s">
        <v>6332</v>
      </c>
      <c r="F1783" s="41" t="s">
        <v>5278</v>
      </c>
      <c r="G1783" s="41" t="s">
        <v>5278</v>
      </c>
      <c r="H1783" s="41" t="s">
        <v>6201</v>
      </c>
      <c r="I1783" s="118" t="s">
        <v>5955</v>
      </c>
      <c r="J1783" s="155" t="s">
        <v>235</v>
      </c>
      <c r="K1783" s="155" t="s">
        <v>235</v>
      </c>
    </row>
    <row r="1784" spans="1:11">
      <c r="A1784" s="41">
        <v>2017</v>
      </c>
      <c r="B1784" s="41" t="s">
        <v>5388</v>
      </c>
      <c r="C1784" s="41" t="s">
        <v>5388</v>
      </c>
      <c r="D1784" s="41" t="s">
        <v>5396</v>
      </c>
      <c r="E1784" s="41" t="s">
        <v>6332</v>
      </c>
      <c r="F1784" s="41" t="s">
        <v>5278</v>
      </c>
      <c r="G1784" s="41" t="s">
        <v>5278</v>
      </c>
      <c r="H1784" s="41" t="s">
        <v>6199</v>
      </c>
      <c r="I1784" s="118" t="s">
        <v>5964</v>
      </c>
      <c r="J1784" s="155" t="s">
        <v>235</v>
      </c>
      <c r="K1784" s="155" t="s">
        <v>235</v>
      </c>
    </row>
    <row r="1785" spans="1:11">
      <c r="A1785" s="41">
        <v>2017</v>
      </c>
      <c r="B1785" s="41" t="s">
        <v>5388</v>
      </c>
      <c r="C1785" s="41" t="s">
        <v>5388</v>
      </c>
      <c r="D1785" s="41" t="s">
        <v>5396</v>
      </c>
      <c r="E1785" s="41" t="s">
        <v>6332</v>
      </c>
      <c r="F1785" s="41" t="s">
        <v>5278</v>
      </c>
      <c r="G1785" s="41" t="s">
        <v>5278</v>
      </c>
      <c r="H1785" s="41" t="s">
        <v>6203</v>
      </c>
      <c r="I1785" s="118" t="s">
        <v>5957</v>
      </c>
      <c r="J1785" s="155" t="s">
        <v>235</v>
      </c>
      <c r="K1785" s="155" t="s">
        <v>235</v>
      </c>
    </row>
    <row r="1786" spans="1:11">
      <c r="A1786" s="41">
        <v>2017</v>
      </c>
      <c r="B1786" s="41" t="s">
        <v>5388</v>
      </c>
      <c r="C1786" s="41" t="s">
        <v>5388</v>
      </c>
      <c r="D1786" s="41" t="s">
        <v>5396</v>
      </c>
      <c r="E1786" s="41" t="s">
        <v>6332</v>
      </c>
      <c r="F1786" s="41" t="s">
        <v>5278</v>
      </c>
      <c r="G1786" s="41" t="s">
        <v>5278</v>
      </c>
      <c r="H1786" s="41" t="s">
        <v>6205</v>
      </c>
      <c r="I1786" s="118" t="s">
        <v>5965</v>
      </c>
      <c r="J1786" s="155" t="s">
        <v>235</v>
      </c>
      <c r="K1786" s="155" t="s">
        <v>235</v>
      </c>
    </row>
    <row r="1787" spans="1:11">
      <c r="A1787" s="41">
        <v>2017</v>
      </c>
      <c r="B1787" s="41" t="s">
        <v>5388</v>
      </c>
      <c r="C1787" s="41" t="s">
        <v>5388</v>
      </c>
      <c r="D1787" s="41" t="s">
        <v>5396</v>
      </c>
      <c r="E1787" s="41" t="s">
        <v>6332</v>
      </c>
      <c r="F1787" s="41" t="s">
        <v>5278</v>
      </c>
      <c r="G1787" s="41" t="s">
        <v>5278</v>
      </c>
      <c r="H1787" s="41" t="s">
        <v>6473</v>
      </c>
      <c r="I1787" s="118" t="s">
        <v>5976</v>
      </c>
      <c r="J1787" s="155" t="s">
        <v>235</v>
      </c>
      <c r="K1787" s="155" t="s">
        <v>235</v>
      </c>
    </row>
    <row r="1788" spans="1:11">
      <c r="A1788" s="41">
        <v>2017</v>
      </c>
      <c r="B1788" s="41" t="s">
        <v>5388</v>
      </c>
      <c r="C1788" s="41" t="s">
        <v>5388</v>
      </c>
      <c r="D1788" s="41" t="s">
        <v>5396</v>
      </c>
      <c r="E1788" s="41" t="s">
        <v>6332</v>
      </c>
      <c r="F1788" s="41" t="s">
        <v>5278</v>
      </c>
      <c r="G1788" s="41" t="s">
        <v>5278</v>
      </c>
      <c r="H1788" s="41" t="s">
        <v>6474</v>
      </c>
      <c r="I1788" s="118" t="s">
        <v>5976</v>
      </c>
      <c r="J1788" s="155" t="s">
        <v>235</v>
      </c>
      <c r="K1788" s="155" t="s">
        <v>235</v>
      </c>
    </row>
    <row r="1789" spans="1:11">
      <c r="A1789" s="41">
        <v>2017</v>
      </c>
      <c r="B1789" s="41" t="s">
        <v>5388</v>
      </c>
      <c r="C1789" s="41" t="s">
        <v>5388</v>
      </c>
      <c r="D1789" s="41" t="s">
        <v>5396</v>
      </c>
      <c r="E1789" s="41" t="s">
        <v>6332</v>
      </c>
      <c r="F1789" s="41" t="s">
        <v>5278</v>
      </c>
      <c r="G1789" s="41" t="s">
        <v>5278</v>
      </c>
      <c r="H1789" s="41" t="s">
        <v>6475</v>
      </c>
      <c r="I1789" s="118" t="s">
        <v>5977</v>
      </c>
      <c r="J1789" s="155" t="s">
        <v>235</v>
      </c>
      <c r="K1789" s="155" t="s">
        <v>235</v>
      </c>
    </row>
    <row r="1790" spans="1:11">
      <c r="A1790" s="41">
        <v>2017</v>
      </c>
      <c r="B1790" s="41" t="s">
        <v>5388</v>
      </c>
      <c r="C1790" s="41" t="s">
        <v>5388</v>
      </c>
      <c r="D1790" s="41" t="s">
        <v>5396</v>
      </c>
      <c r="E1790" s="41" t="s">
        <v>6332</v>
      </c>
      <c r="F1790" s="41" t="s">
        <v>5278</v>
      </c>
      <c r="G1790" s="41" t="s">
        <v>5278</v>
      </c>
      <c r="H1790" s="41" t="s">
        <v>6476</v>
      </c>
      <c r="I1790" s="118" t="s">
        <v>5977</v>
      </c>
      <c r="J1790" s="155" t="s">
        <v>235</v>
      </c>
      <c r="K1790" s="155" t="s">
        <v>235</v>
      </c>
    </row>
    <row r="1791" spans="1:11">
      <c r="A1791" s="41">
        <v>2017</v>
      </c>
      <c r="B1791" s="41" t="s">
        <v>5388</v>
      </c>
      <c r="C1791" s="41" t="s">
        <v>5388</v>
      </c>
      <c r="D1791" s="41" t="s">
        <v>5396</v>
      </c>
      <c r="E1791" s="41" t="s">
        <v>6332</v>
      </c>
      <c r="F1791" s="41" t="s">
        <v>5278</v>
      </c>
      <c r="G1791" s="41" t="s">
        <v>5278</v>
      </c>
      <c r="H1791" s="41" t="s">
        <v>6477</v>
      </c>
      <c r="I1791" s="118" t="s">
        <v>5978</v>
      </c>
      <c r="J1791" s="155" t="s">
        <v>235</v>
      </c>
      <c r="K1791" s="155" t="s">
        <v>235</v>
      </c>
    </row>
    <row r="1792" spans="1:11">
      <c r="A1792" s="41">
        <v>2017</v>
      </c>
      <c r="B1792" s="41" t="s">
        <v>5388</v>
      </c>
      <c r="C1792" s="41" t="s">
        <v>5388</v>
      </c>
      <c r="D1792" s="41" t="s">
        <v>5396</v>
      </c>
      <c r="E1792" s="41" t="s">
        <v>6332</v>
      </c>
      <c r="F1792" s="41" t="s">
        <v>5278</v>
      </c>
      <c r="G1792" s="41" t="s">
        <v>5278</v>
      </c>
      <c r="H1792" s="41" t="s">
        <v>6478</v>
      </c>
      <c r="I1792" s="118" t="s">
        <v>5978</v>
      </c>
      <c r="J1792" s="155" t="s">
        <v>235</v>
      </c>
      <c r="K1792" s="155" t="s">
        <v>235</v>
      </c>
    </row>
    <row r="1793" spans="1:11">
      <c r="A1793" s="41">
        <v>2017</v>
      </c>
      <c r="B1793" s="41" t="s">
        <v>5388</v>
      </c>
      <c r="C1793" s="41" t="s">
        <v>5388</v>
      </c>
      <c r="D1793" s="41" t="s">
        <v>5396</v>
      </c>
      <c r="E1793" s="41" t="s">
        <v>6332</v>
      </c>
      <c r="F1793" s="41" t="s">
        <v>5278</v>
      </c>
      <c r="G1793" s="41" t="s">
        <v>5278</v>
      </c>
      <c r="H1793" s="41" t="s">
        <v>6479</v>
      </c>
      <c r="I1793" s="118" t="s">
        <v>5979</v>
      </c>
      <c r="J1793" s="155" t="s">
        <v>235</v>
      </c>
      <c r="K1793" s="155" t="s">
        <v>235</v>
      </c>
    </row>
    <row r="1794" spans="1:11">
      <c r="A1794" s="41">
        <v>2017</v>
      </c>
      <c r="B1794" s="41" t="s">
        <v>5388</v>
      </c>
      <c r="C1794" s="41" t="s">
        <v>5388</v>
      </c>
      <c r="D1794" s="41" t="s">
        <v>5396</v>
      </c>
      <c r="E1794" s="41" t="s">
        <v>6332</v>
      </c>
      <c r="F1794" s="41" t="s">
        <v>5278</v>
      </c>
      <c r="G1794" s="41" t="s">
        <v>5278</v>
      </c>
      <c r="H1794" s="41" t="s">
        <v>6480</v>
      </c>
      <c r="I1794" s="118" t="s">
        <v>5979</v>
      </c>
      <c r="J1794" s="155" t="s">
        <v>235</v>
      </c>
      <c r="K1794" s="155" t="s">
        <v>235</v>
      </c>
    </row>
    <row r="1795" spans="1:11">
      <c r="A1795" s="41">
        <v>2017</v>
      </c>
      <c r="B1795" s="41" t="s">
        <v>5388</v>
      </c>
      <c r="C1795" s="41" t="s">
        <v>5388</v>
      </c>
      <c r="D1795" s="41" t="s">
        <v>5398</v>
      </c>
      <c r="E1795" s="41" t="s">
        <v>6327</v>
      </c>
      <c r="F1795" s="41" t="s">
        <v>5278</v>
      </c>
      <c r="G1795" s="41" t="s">
        <v>5278</v>
      </c>
      <c r="H1795" s="41" t="s">
        <v>6201</v>
      </c>
      <c r="I1795" s="118" t="s">
        <v>5955</v>
      </c>
      <c r="J1795" s="155" t="s">
        <v>235</v>
      </c>
      <c r="K1795" s="155" t="s">
        <v>235</v>
      </c>
    </row>
    <row r="1796" spans="1:11">
      <c r="A1796" s="41">
        <v>2017</v>
      </c>
      <c r="B1796" s="41" t="s">
        <v>5388</v>
      </c>
      <c r="C1796" s="41" t="s">
        <v>5388</v>
      </c>
      <c r="D1796" s="41" t="s">
        <v>5398</v>
      </c>
      <c r="E1796" s="41" t="s">
        <v>6327</v>
      </c>
      <c r="F1796" s="41" t="s">
        <v>5278</v>
      </c>
      <c r="G1796" s="41" t="s">
        <v>5278</v>
      </c>
      <c r="H1796" s="41" t="s">
        <v>6199</v>
      </c>
      <c r="I1796" s="118" t="s">
        <v>5964</v>
      </c>
      <c r="J1796" s="155" t="s">
        <v>235</v>
      </c>
      <c r="K1796" s="155" t="s">
        <v>235</v>
      </c>
    </row>
    <row r="1797" spans="1:11">
      <c r="A1797" s="41">
        <v>2017</v>
      </c>
      <c r="B1797" s="41" t="s">
        <v>5388</v>
      </c>
      <c r="C1797" s="41" t="s">
        <v>5388</v>
      </c>
      <c r="D1797" s="41" t="s">
        <v>5398</v>
      </c>
      <c r="E1797" s="41" t="s">
        <v>6327</v>
      </c>
      <c r="F1797" s="41" t="s">
        <v>5278</v>
      </c>
      <c r="G1797" s="41" t="s">
        <v>5278</v>
      </c>
      <c r="H1797" s="41" t="s">
        <v>6203</v>
      </c>
      <c r="I1797" s="118" t="s">
        <v>5957</v>
      </c>
      <c r="J1797" s="155" t="s">
        <v>235</v>
      </c>
      <c r="K1797" s="155" t="s">
        <v>235</v>
      </c>
    </row>
    <row r="1798" spans="1:11">
      <c r="A1798" s="41">
        <v>2017</v>
      </c>
      <c r="B1798" s="41" t="s">
        <v>5388</v>
      </c>
      <c r="C1798" s="41" t="s">
        <v>5388</v>
      </c>
      <c r="D1798" s="41" t="s">
        <v>5398</v>
      </c>
      <c r="E1798" s="41" t="s">
        <v>6327</v>
      </c>
      <c r="F1798" s="41" t="s">
        <v>5278</v>
      </c>
      <c r="G1798" s="41" t="s">
        <v>5278</v>
      </c>
      <c r="H1798" s="41" t="s">
        <v>6205</v>
      </c>
      <c r="I1798" s="118" t="s">
        <v>5965</v>
      </c>
      <c r="J1798" s="155" t="s">
        <v>235</v>
      </c>
      <c r="K1798" s="155" t="s">
        <v>235</v>
      </c>
    </row>
    <row r="1799" spans="1:11">
      <c r="A1799" s="41">
        <v>2017</v>
      </c>
      <c r="B1799" s="41" t="s">
        <v>5388</v>
      </c>
      <c r="C1799" s="41" t="s">
        <v>5388</v>
      </c>
      <c r="D1799" s="41" t="s">
        <v>5398</v>
      </c>
      <c r="E1799" s="41" t="s">
        <v>6327</v>
      </c>
      <c r="F1799" s="41" t="s">
        <v>5278</v>
      </c>
      <c r="G1799" s="41" t="s">
        <v>5278</v>
      </c>
      <c r="H1799" s="41" t="s">
        <v>6473</v>
      </c>
      <c r="I1799" s="118" t="s">
        <v>5976</v>
      </c>
      <c r="J1799" s="155" t="s">
        <v>235</v>
      </c>
      <c r="K1799" s="155" t="s">
        <v>235</v>
      </c>
    </row>
    <row r="1800" spans="1:11">
      <c r="A1800" s="41">
        <v>2017</v>
      </c>
      <c r="B1800" s="41" t="s">
        <v>5388</v>
      </c>
      <c r="C1800" s="41" t="s">
        <v>5388</v>
      </c>
      <c r="D1800" s="41" t="s">
        <v>5398</v>
      </c>
      <c r="E1800" s="41" t="s">
        <v>6327</v>
      </c>
      <c r="F1800" s="41" t="s">
        <v>5278</v>
      </c>
      <c r="G1800" s="41" t="s">
        <v>5278</v>
      </c>
      <c r="H1800" s="41" t="s">
        <v>6474</v>
      </c>
      <c r="I1800" s="118" t="s">
        <v>5976</v>
      </c>
      <c r="J1800" s="155" t="s">
        <v>235</v>
      </c>
      <c r="K1800" s="155" t="s">
        <v>235</v>
      </c>
    </row>
    <row r="1801" spans="1:11">
      <c r="A1801" s="41">
        <v>2017</v>
      </c>
      <c r="B1801" s="41" t="s">
        <v>5388</v>
      </c>
      <c r="C1801" s="41" t="s">
        <v>5388</v>
      </c>
      <c r="D1801" s="41" t="s">
        <v>5398</v>
      </c>
      <c r="E1801" s="41" t="s">
        <v>6327</v>
      </c>
      <c r="F1801" s="41" t="s">
        <v>5278</v>
      </c>
      <c r="G1801" s="41" t="s">
        <v>5278</v>
      </c>
      <c r="H1801" s="41" t="s">
        <v>6475</v>
      </c>
      <c r="I1801" s="118" t="s">
        <v>5977</v>
      </c>
      <c r="J1801" s="155" t="s">
        <v>235</v>
      </c>
      <c r="K1801" s="155" t="s">
        <v>235</v>
      </c>
    </row>
    <row r="1802" spans="1:11">
      <c r="A1802" s="41">
        <v>2017</v>
      </c>
      <c r="B1802" s="41" t="s">
        <v>5388</v>
      </c>
      <c r="C1802" s="41" t="s">
        <v>5388</v>
      </c>
      <c r="D1802" s="41" t="s">
        <v>5398</v>
      </c>
      <c r="E1802" s="41" t="s">
        <v>6327</v>
      </c>
      <c r="F1802" s="41" t="s">
        <v>5278</v>
      </c>
      <c r="G1802" s="41" t="s">
        <v>5278</v>
      </c>
      <c r="H1802" s="41" t="s">
        <v>6476</v>
      </c>
      <c r="I1802" s="118" t="s">
        <v>5977</v>
      </c>
      <c r="J1802" s="155" t="s">
        <v>235</v>
      </c>
      <c r="K1802" s="155" t="s">
        <v>235</v>
      </c>
    </row>
    <row r="1803" spans="1:11">
      <c r="A1803" s="41">
        <v>2017</v>
      </c>
      <c r="B1803" s="41" t="s">
        <v>5388</v>
      </c>
      <c r="C1803" s="41" t="s">
        <v>5388</v>
      </c>
      <c r="D1803" s="41" t="s">
        <v>5398</v>
      </c>
      <c r="E1803" s="41" t="s">
        <v>6327</v>
      </c>
      <c r="F1803" s="41" t="s">
        <v>5278</v>
      </c>
      <c r="G1803" s="41" t="s">
        <v>5278</v>
      </c>
      <c r="H1803" s="41" t="s">
        <v>6477</v>
      </c>
      <c r="I1803" s="118" t="s">
        <v>5978</v>
      </c>
      <c r="J1803" s="155" t="s">
        <v>235</v>
      </c>
      <c r="K1803" s="155" t="s">
        <v>235</v>
      </c>
    </row>
    <row r="1804" spans="1:11">
      <c r="A1804" s="41">
        <v>2017</v>
      </c>
      <c r="B1804" s="41" t="s">
        <v>5388</v>
      </c>
      <c r="C1804" s="41" t="s">
        <v>5388</v>
      </c>
      <c r="D1804" s="41" t="s">
        <v>5398</v>
      </c>
      <c r="E1804" s="41" t="s">
        <v>6327</v>
      </c>
      <c r="F1804" s="41" t="s">
        <v>5278</v>
      </c>
      <c r="G1804" s="41" t="s">
        <v>5278</v>
      </c>
      <c r="H1804" s="41" t="s">
        <v>6478</v>
      </c>
      <c r="I1804" s="118" t="s">
        <v>5978</v>
      </c>
      <c r="J1804" s="155" t="s">
        <v>235</v>
      </c>
      <c r="K1804" s="155" t="s">
        <v>235</v>
      </c>
    </row>
    <row r="1805" spans="1:11">
      <c r="A1805" s="41">
        <v>2017</v>
      </c>
      <c r="B1805" s="41" t="s">
        <v>5388</v>
      </c>
      <c r="C1805" s="41" t="s">
        <v>5388</v>
      </c>
      <c r="D1805" s="41" t="s">
        <v>5398</v>
      </c>
      <c r="E1805" s="41" t="s">
        <v>6327</v>
      </c>
      <c r="F1805" s="41" t="s">
        <v>5278</v>
      </c>
      <c r="G1805" s="41" t="s">
        <v>5278</v>
      </c>
      <c r="H1805" s="41" t="s">
        <v>6479</v>
      </c>
      <c r="I1805" s="118" t="s">
        <v>5979</v>
      </c>
      <c r="J1805" s="155" t="s">
        <v>235</v>
      </c>
      <c r="K1805" s="155" t="s">
        <v>235</v>
      </c>
    </row>
    <row r="1806" spans="1:11">
      <c r="A1806" s="41">
        <v>2017</v>
      </c>
      <c r="B1806" s="41" t="s">
        <v>5388</v>
      </c>
      <c r="C1806" s="41" t="s">
        <v>5388</v>
      </c>
      <c r="D1806" s="41" t="s">
        <v>5398</v>
      </c>
      <c r="E1806" s="41" t="s">
        <v>6327</v>
      </c>
      <c r="F1806" s="41" t="s">
        <v>5278</v>
      </c>
      <c r="G1806" s="41" t="s">
        <v>5278</v>
      </c>
      <c r="H1806" s="41" t="s">
        <v>6480</v>
      </c>
      <c r="I1806" s="118" t="s">
        <v>5979</v>
      </c>
      <c r="J1806" s="155" t="s">
        <v>235</v>
      </c>
      <c r="K1806" s="155" t="s">
        <v>235</v>
      </c>
    </row>
    <row r="1807" spans="1:11">
      <c r="A1807" s="41">
        <v>2017</v>
      </c>
      <c r="B1807" s="41" t="s">
        <v>5388</v>
      </c>
      <c r="C1807" s="41" t="s">
        <v>5388</v>
      </c>
      <c r="D1807" s="41" t="s">
        <v>5398</v>
      </c>
      <c r="E1807" s="41" t="s">
        <v>6330</v>
      </c>
      <c r="F1807" s="41" t="s">
        <v>5278</v>
      </c>
      <c r="G1807" s="41" t="s">
        <v>5278</v>
      </c>
      <c r="H1807" s="41" t="s">
        <v>6201</v>
      </c>
      <c r="I1807" s="118" t="s">
        <v>5955</v>
      </c>
      <c r="J1807" s="155" t="s">
        <v>235</v>
      </c>
      <c r="K1807" s="155" t="s">
        <v>235</v>
      </c>
    </row>
    <row r="1808" spans="1:11">
      <c r="A1808" s="41">
        <v>2017</v>
      </c>
      <c r="B1808" s="41" t="s">
        <v>5388</v>
      </c>
      <c r="C1808" s="41" t="s">
        <v>5388</v>
      </c>
      <c r="D1808" s="41" t="s">
        <v>5398</v>
      </c>
      <c r="E1808" s="41" t="s">
        <v>6330</v>
      </c>
      <c r="F1808" s="41" t="s">
        <v>5278</v>
      </c>
      <c r="G1808" s="41" t="s">
        <v>5278</v>
      </c>
      <c r="H1808" s="41" t="s">
        <v>6199</v>
      </c>
      <c r="I1808" s="118" t="s">
        <v>5964</v>
      </c>
      <c r="J1808" s="155" t="s">
        <v>235</v>
      </c>
      <c r="K1808" s="155" t="s">
        <v>235</v>
      </c>
    </row>
    <row r="1809" spans="1:11">
      <c r="A1809" s="41">
        <v>2017</v>
      </c>
      <c r="B1809" s="41" t="s">
        <v>5388</v>
      </c>
      <c r="C1809" s="41" t="s">
        <v>5388</v>
      </c>
      <c r="D1809" s="41" t="s">
        <v>5398</v>
      </c>
      <c r="E1809" s="41" t="s">
        <v>6330</v>
      </c>
      <c r="F1809" s="41" t="s">
        <v>5278</v>
      </c>
      <c r="G1809" s="41" t="s">
        <v>5278</v>
      </c>
      <c r="H1809" s="41" t="s">
        <v>6203</v>
      </c>
      <c r="I1809" s="118" t="s">
        <v>5957</v>
      </c>
      <c r="J1809" s="155" t="s">
        <v>235</v>
      </c>
      <c r="K1809" s="155" t="s">
        <v>235</v>
      </c>
    </row>
    <row r="1810" spans="1:11">
      <c r="A1810" s="41">
        <v>2017</v>
      </c>
      <c r="B1810" s="41" t="s">
        <v>5388</v>
      </c>
      <c r="C1810" s="41" t="s">
        <v>5388</v>
      </c>
      <c r="D1810" s="41" t="s">
        <v>5398</v>
      </c>
      <c r="E1810" s="41" t="s">
        <v>6330</v>
      </c>
      <c r="F1810" s="41" t="s">
        <v>5278</v>
      </c>
      <c r="G1810" s="41" t="s">
        <v>5278</v>
      </c>
      <c r="H1810" s="41" t="s">
        <v>6205</v>
      </c>
      <c r="I1810" s="118" t="s">
        <v>5965</v>
      </c>
      <c r="J1810" s="155" t="s">
        <v>235</v>
      </c>
      <c r="K1810" s="155" t="s">
        <v>235</v>
      </c>
    </row>
    <row r="1811" spans="1:11">
      <c r="A1811" s="41">
        <v>2017</v>
      </c>
      <c r="B1811" s="41" t="s">
        <v>5388</v>
      </c>
      <c r="C1811" s="41" t="s">
        <v>5388</v>
      </c>
      <c r="D1811" s="41" t="s">
        <v>5398</v>
      </c>
      <c r="E1811" s="41" t="s">
        <v>6330</v>
      </c>
      <c r="F1811" s="41" t="s">
        <v>5278</v>
      </c>
      <c r="G1811" s="41" t="s">
        <v>5278</v>
      </c>
      <c r="H1811" s="41" t="s">
        <v>6473</v>
      </c>
      <c r="I1811" s="118" t="s">
        <v>5976</v>
      </c>
      <c r="J1811" s="155" t="s">
        <v>235</v>
      </c>
      <c r="K1811" s="155" t="s">
        <v>235</v>
      </c>
    </row>
    <row r="1812" spans="1:11">
      <c r="A1812" s="41">
        <v>2017</v>
      </c>
      <c r="B1812" s="41" t="s">
        <v>5388</v>
      </c>
      <c r="C1812" s="41" t="s">
        <v>5388</v>
      </c>
      <c r="D1812" s="41" t="s">
        <v>5398</v>
      </c>
      <c r="E1812" s="41" t="s">
        <v>6330</v>
      </c>
      <c r="F1812" s="41" t="s">
        <v>5278</v>
      </c>
      <c r="G1812" s="41" t="s">
        <v>5278</v>
      </c>
      <c r="H1812" s="41" t="s">
        <v>6474</v>
      </c>
      <c r="I1812" s="118" t="s">
        <v>5976</v>
      </c>
      <c r="J1812" s="155" t="s">
        <v>235</v>
      </c>
      <c r="K1812" s="155" t="s">
        <v>235</v>
      </c>
    </row>
    <row r="1813" spans="1:11">
      <c r="A1813" s="41">
        <v>2017</v>
      </c>
      <c r="B1813" s="41" t="s">
        <v>5388</v>
      </c>
      <c r="C1813" s="41" t="s">
        <v>5388</v>
      </c>
      <c r="D1813" s="41" t="s">
        <v>5398</v>
      </c>
      <c r="E1813" s="41" t="s">
        <v>6330</v>
      </c>
      <c r="F1813" s="41" t="s">
        <v>5278</v>
      </c>
      <c r="G1813" s="41" t="s">
        <v>5278</v>
      </c>
      <c r="H1813" s="41" t="s">
        <v>6475</v>
      </c>
      <c r="I1813" s="118" t="s">
        <v>5977</v>
      </c>
      <c r="J1813" s="155" t="s">
        <v>235</v>
      </c>
      <c r="K1813" s="155" t="s">
        <v>235</v>
      </c>
    </row>
    <row r="1814" spans="1:11">
      <c r="A1814" s="41">
        <v>2017</v>
      </c>
      <c r="B1814" s="41" t="s">
        <v>5388</v>
      </c>
      <c r="C1814" s="41" t="s">
        <v>5388</v>
      </c>
      <c r="D1814" s="41" t="s">
        <v>5398</v>
      </c>
      <c r="E1814" s="41" t="s">
        <v>6330</v>
      </c>
      <c r="F1814" s="41" t="s">
        <v>5278</v>
      </c>
      <c r="G1814" s="41" t="s">
        <v>5278</v>
      </c>
      <c r="H1814" s="41" t="s">
        <v>6476</v>
      </c>
      <c r="I1814" s="118" t="s">
        <v>5977</v>
      </c>
      <c r="J1814" s="155" t="s">
        <v>235</v>
      </c>
      <c r="K1814" s="155" t="s">
        <v>235</v>
      </c>
    </row>
    <row r="1815" spans="1:11">
      <c r="A1815" s="41">
        <v>2017</v>
      </c>
      <c r="B1815" s="41" t="s">
        <v>5388</v>
      </c>
      <c r="C1815" s="41" t="s">
        <v>5388</v>
      </c>
      <c r="D1815" s="41" t="s">
        <v>5398</v>
      </c>
      <c r="E1815" s="41" t="s">
        <v>6330</v>
      </c>
      <c r="F1815" s="41" t="s">
        <v>5278</v>
      </c>
      <c r="G1815" s="41" t="s">
        <v>5278</v>
      </c>
      <c r="H1815" s="41" t="s">
        <v>6477</v>
      </c>
      <c r="I1815" s="118" t="s">
        <v>5978</v>
      </c>
      <c r="J1815" s="155" t="s">
        <v>235</v>
      </c>
      <c r="K1815" s="155" t="s">
        <v>235</v>
      </c>
    </row>
    <row r="1816" spans="1:11">
      <c r="A1816" s="41">
        <v>2017</v>
      </c>
      <c r="B1816" s="41" t="s">
        <v>5388</v>
      </c>
      <c r="C1816" s="41" t="s">
        <v>5388</v>
      </c>
      <c r="D1816" s="41" t="s">
        <v>5398</v>
      </c>
      <c r="E1816" s="41" t="s">
        <v>6330</v>
      </c>
      <c r="F1816" s="41" t="s">
        <v>5278</v>
      </c>
      <c r="G1816" s="41" t="s">
        <v>5278</v>
      </c>
      <c r="H1816" s="41" t="s">
        <v>6478</v>
      </c>
      <c r="I1816" s="118" t="s">
        <v>5978</v>
      </c>
      <c r="J1816" s="155" t="s">
        <v>235</v>
      </c>
      <c r="K1816" s="155" t="s">
        <v>235</v>
      </c>
    </row>
    <row r="1817" spans="1:11">
      <c r="A1817" s="41">
        <v>2017</v>
      </c>
      <c r="B1817" s="41" t="s">
        <v>5388</v>
      </c>
      <c r="C1817" s="41" t="s">
        <v>5388</v>
      </c>
      <c r="D1817" s="41" t="s">
        <v>5398</v>
      </c>
      <c r="E1817" s="41" t="s">
        <v>6330</v>
      </c>
      <c r="F1817" s="41" t="s">
        <v>5278</v>
      </c>
      <c r="G1817" s="41" t="s">
        <v>5278</v>
      </c>
      <c r="H1817" s="41" t="s">
        <v>6479</v>
      </c>
      <c r="I1817" s="118" t="s">
        <v>5979</v>
      </c>
      <c r="J1817" s="155" t="s">
        <v>235</v>
      </c>
      <c r="K1817" s="155" t="s">
        <v>235</v>
      </c>
    </row>
    <row r="1818" spans="1:11">
      <c r="A1818" s="41">
        <v>2017</v>
      </c>
      <c r="B1818" s="41" t="s">
        <v>5388</v>
      </c>
      <c r="C1818" s="41" t="s">
        <v>5388</v>
      </c>
      <c r="D1818" s="41" t="s">
        <v>5398</v>
      </c>
      <c r="E1818" s="41" t="s">
        <v>6330</v>
      </c>
      <c r="F1818" s="41" t="s">
        <v>5278</v>
      </c>
      <c r="G1818" s="41" t="s">
        <v>5278</v>
      </c>
      <c r="H1818" s="41" t="s">
        <v>6480</v>
      </c>
      <c r="I1818" s="118" t="s">
        <v>5979</v>
      </c>
      <c r="J1818" s="155" t="s">
        <v>235</v>
      </c>
      <c r="K1818" s="155" t="s">
        <v>235</v>
      </c>
    </row>
    <row r="1819" spans="1:11">
      <c r="A1819" s="41">
        <v>2017</v>
      </c>
      <c r="B1819" s="41" t="s">
        <v>5388</v>
      </c>
      <c r="C1819" s="41" t="s">
        <v>5388</v>
      </c>
      <c r="D1819" s="41" t="s">
        <v>5398</v>
      </c>
      <c r="E1819" s="41" t="s">
        <v>6266</v>
      </c>
      <c r="F1819" s="41" t="s">
        <v>5278</v>
      </c>
      <c r="G1819" s="41" t="s">
        <v>5278</v>
      </c>
      <c r="H1819" s="41" t="s">
        <v>6201</v>
      </c>
      <c r="I1819" s="118" t="s">
        <v>5955</v>
      </c>
      <c r="J1819" s="155" t="s">
        <v>235</v>
      </c>
      <c r="K1819" s="155" t="s">
        <v>235</v>
      </c>
    </row>
    <row r="1820" spans="1:11">
      <c r="A1820" s="41">
        <v>2017</v>
      </c>
      <c r="B1820" s="41" t="s">
        <v>5388</v>
      </c>
      <c r="C1820" s="41" t="s">
        <v>5388</v>
      </c>
      <c r="D1820" s="41" t="s">
        <v>5398</v>
      </c>
      <c r="E1820" s="41" t="s">
        <v>6266</v>
      </c>
      <c r="F1820" s="41" t="s">
        <v>5278</v>
      </c>
      <c r="G1820" s="41" t="s">
        <v>5278</v>
      </c>
      <c r="H1820" s="41" t="s">
        <v>6199</v>
      </c>
      <c r="I1820" s="118" t="s">
        <v>5964</v>
      </c>
      <c r="J1820" s="155" t="s">
        <v>235</v>
      </c>
      <c r="K1820" s="155" t="s">
        <v>235</v>
      </c>
    </row>
    <row r="1821" spans="1:11">
      <c r="A1821" s="41">
        <v>2017</v>
      </c>
      <c r="B1821" s="41" t="s">
        <v>5388</v>
      </c>
      <c r="C1821" s="41" t="s">
        <v>5388</v>
      </c>
      <c r="D1821" s="41" t="s">
        <v>5398</v>
      </c>
      <c r="E1821" s="41" t="s">
        <v>6266</v>
      </c>
      <c r="F1821" s="41" t="s">
        <v>5278</v>
      </c>
      <c r="G1821" s="41" t="s">
        <v>5278</v>
      </c>
      <c r="H1821" s="41" t="s">
        <v>6203</v>
      </c>
      <c r="I1821" s="118" t="s">
        <v>5957</v>
      </c>
      <c r="J1821" s="155" t="s">
        <v>235</v>
      </c>
      <c r="K1821" s="155" t="s">
        <v>235</v>
      </c>
    </row>
    <row r="1822" spans="1:11">
      <c r="A1822" s="41">
        <v>2017</v>
      </c>
      <c r="B1822" s="41" t="s">
        <v>5388</v>
      </c>
      <c r="C1822" s="41" t="s">
        <v>5388</v>
      </c>
      <c r="D1822" s="41" t="s">
        <v>5398</v>
      </c>
      <c r="E1822" s="41" t="s">
        <v>6266</v>
      </c>
      <c r="F1822" s="41" t="s">
        <v>5278</v>
      </c>
      <c r="G1822" s="41" t="s">
        <v>5278</v>
      </c>
      <c r="H1822" s="41" t="s">
        <v>6205</v>
      </c>
      <c r="I1822" s="118" t="s">
        <v>5965</v>
      </c>
      <c r="J1822" s="155" t="s">
        <v>235</v>
      </c>
      <c r="K1822" s="155" t="s">
        <v>235</v>
      </c>
    </row>
    <row r="1823" spans="1:11">
      <c r="A1823" s="41">
        <v>2017</v>
      </c>
      <c r="B1823" s="41" t="s">
        <v>5388</v>
      </c>
      <c r="C1823" s="41" t="s">
        <v>5388</v>
      </c>
      <c r="D1823" s="41" t="s">
        <v>5398</v>
      </c>
      <c r="E1823" s="41" t="s">
        <v>6266</v>
      </c>
      <c r="F1823" s="41" t="s">
        <v>5278</v>
      </c>
      <c r="G1823" s="41" t="s">
        <v>5278</v>
      </c>
      <c r="H1823" s="41" t="s">
        <v>6473</v>
      </c>
      <c r="I1823" s="118" t="s">
        <v>5976</v>
      </c>
      <c r="J1823" s="155" t="s">
        <v>235</v>
      </c>
      <c r="K1823" s="155" t="s">
        <v>235</v>
      </c>
    </row>
    <row r="1824" spans="1:11">
      <c r="A1824" s="41">
        <v>2017</v>
      </c>
      <c r="B1824" s="41" t="s">
        <v>5388</v>
      </c>
      <c r="C1824" s="41" t="s">
        <v>5388</v>
      </c>
      <c r="D1824" s="41" t="s">
        <v>5398</v>
      </c>
      <c r="E1824" s="41" t="s">
        <v>6266</v>
      </c>
      <c r="F1824" s="41" t="s">
        <v>5278</v>
      </c>
      <c r="G1824" s="41" t="s">
        <v>5278</v>
      </c>
      <c r="H1824" s="41" t="s">
        <v>6474</v>
      </c>
      <c r="I1824" s="118" t="s">
        <v>5976</v>
      </c>
      <c r="J1824" s="155" t="s">
        <v>235</v>
      </c>
      <c r="K1824" s="155" t="s">
        <v>235</v>
      </c>
    </row>
    <row r="1825" spans="1:11">
      <c r="A1825" s="41">
        <v>2017</v>
      </c>
      <c r="B1825" s="41" t="s">
        <v>5388</v>
      </c>
      <c r="C1825" s="41" t="s">
        <v>5388</v>
      </c>
      <c r="D1825" s="41" t="s">
        <v>5398</v>
      </c>
      <c r="E1825" s="41" t="s">
        <v>6266</v>
      </c>
      <c r="F1825" s="41" t="s">
        <v>5278</v>
      </c>
      <c r="G1825" s="41" t="s">
        <v>5278</v>
      </c>
      <c r="H1825" s="41" t="s">
        <v>6475</v>
      </c>
      <c r="I1825" s="118" t="s">
        <v>5977</v>
      </c>
      <c r="J1825" s="155" t="s">
        <v>235</v>
      </c>
      <c r="K1825" s="155" t="s">
        <v>235</v>
      </c>
    </row>
    <row r="1826" spans="1:11">
      <c r="A1826" s="41">
        <v>2017</v>
      </c>
      <c r="B1826" s="41" t="s">
        <v>5388</v>
      </c>
      <c r="C1826" s="41" t="s">
        <v>5388</v>
      </c>
      <c r="D1826" s="41" t="s">
        <v>5398</v>
      </c>
      <c r="E1826" s="41" t="s">
        <v>6266</v>
      </c>
      <c r="F1826" s="41" t="s">
        <v>5278</v>
      </c>
      <c r="G1826" s="41" t="s">
        <v>5278</v>
      </c>
      <c r="H1826" s="41" t="s">
        <v>6476</v>
      </c>
      <c r="I1826" s="118" t="s">
        <v>5977</v>
      </c>
      <c r="J1826" s="155" t="s">
        <v>235</v>
      </c>
      <c r="K1826" s="155" t="s">
        <v>235</v>
      </c>
    </row>
    <row r="1827" spans="1:11">
      <c r="A1827" s="41">
        <v>2017</v>
      </c>
      <c r="B1827" s="41" t="s">
        <v>5388</v>
      </c>
      <c r="C1827" s="41" t="s">
        <v>5388</v>
      </c>
      <c r="D1827" s="41" t="s">
        <v>5398</v>
      </c>
      <c r="E1827" s="41" t="s">
        <v>6266</v>
      </c>
      <c r="F1827" s="41" t="s">
        <v>5278</v>
      </c>
      <c r="G1827" s="41" t="s">
        <v>5278</v>
      </c>
      <c r="H1827" s="41" t="s">
        <v>6477</v>
      </c>
      <c r="I1827" s="118" t="s">
        <v>5978</v>
      </c>
      <c r="J1827" s="155" t="s">
        <v>235</v>
      </c>
      <c r="K1827" s="155" t="s">
        <v>235</v>
      </c>
    </row>
    <row r="1828" spans="1:11">
      <c r="A1828" s="41">
        <v>2017</v>
      </c>
      <c r="B1828" s="41" t="s">
        <v>5388</v>
      </c>
      <c r="C1828" s="41" t="s">
        <v>5388</v>
      </c>
      <c r="D1828" s="41" t="s">
        <v>5398</v>
      </c>
      <c r="E1828" s="41" t="s">
        <v>6266</v>
      </c>
      <c r="F1828" s="41" t="s">
        <v>5278</v>
      </c>
      <c r="G1828" s="41" t="s">
        <v>5278</v>
      </c>
      <c r="H1828" s="41" t="s">
        <v>6478</v>
      </c>
      <c r="I1828" s="118" t="s">
        <v>5978</v>
      </c>
      <c r="J1828" s="155" t="s">
        <v>235</v>
      </c>
      <c r="K1828" s="155" t="s">
        <v>235</v>
      </c>
    </row>
    <row r="1829" spans="1:11">
      <c r="A1829" s="41">
        <v>2017</v>
      </c>
      <c r="B1829" s="41" t="s">
        <v>5388</v>
      </c>
      <c r="C1829" s="41" t="s">
        <v>5388</v>
      </c>
      <c r="D1829" s="41" t="s">
        <v>5398</v>
      </c>
      <c r="E1829" s="41" t="s">
        <v>6266</v>
      </c>
      <c r="F1829" s="41" t="s">
        <v>5278</v>
      </c>
      <c r="G1829" s="41" t="s">
        <v>5278</v>
      </c>
      <c r="H1829" s="41" t="s">
        <v>6479</v>
      </c>
      <c r="I1829" s="118" t="s">
        <v>5979</v>
      </c>
      <c r="J1829" s="155" t="s">
        <v>235</v>
      </c>
      <c r="K1829" s="155" t="s">
        <v>235</v>
      </c>
    </row>
    <row r="1830" spans="1:11">
      <c r="A1830" s="41">
        <v>2017</v>
      </c>
      <c r="B1830" s="41" t="s">
        <v>5388</v>
      </c>
      <c r="C1830" s="41" t="s">
        <v>5388</v>
      </c>
      <c r="D1830" s="41" t="s">
        <v>5398</v>
      </c>
      <c r="E1830" s="41" t="s">
        <v>6266</v>
      </c>
      <c r="F1830" s="41" t="s">
        <v>5278</v>
      </c>
      <c r="G1830" s="41" t="s">
        <v>5278</v>
      </c>
      <c r="H1830" s="41" t="s">
        <v>6480</v>
      </c>
      <c r="I1830" s="118" t="s">
        <v>5979</v>
      </c>
      <c r="J1830" s="155" t="s">
        <v>235</v>
      </c>
      <c r="K1830" s="155" t="s">
        <v>235</v>
      </c>
    </row>
    <row r="1831" spans="1:11">
      <c r="A1831" s="41">
        <v>2017</v>
      </c>
      <c r="B1831" s="41" t="s">
        <v>5388</v>
      </c>
      <c r="C1831" s="41" t="s">
        <v>5388</v>
      </c>
      <c r="D1831" s="41" t="s">
        <v>5399</v>
      </c>
      <c r="E1831" s="41" t="s">
        <v>6333</v>
      </c>
      <c r="F1831" s="41" t="s">
        <v>5278</v>
      </c>
      <c r="G1831" s="41" t="s">
        <v>5278</v>
      </c>
      <c r="H1831" s="41" t="s">
        <v>6201</v>
      </c>
      <c r="I1831" s="118" t="s">
        <v>5955</v>
      </c>
      <c r="J1831" s="155" t="s">
        <v>383</v>
      </c>
      <c r="K1831" s="155" t="s">
        <v>397</v>
      </c>
    </row>
    <row r="1832" spans="1:11">
      <c r="A1832" s="41">
        <v>2017</v>
      </c>
      <c r="B1832" s="41" t="s">
        <v>5388</v>
      </c>
      <c r="C1832" s="41" t="s">
        <v>5388</v>
      </c>
      <c r="D1832" s="41" t="s">
        <v>5399</v>
      </c>
      <c r="E1832" s="41" t="s">
        <v>6333</v>
      </c>
      <c r="F1832" s="41" t="s">
        <v>5278</v>
      </c>
      <c r="G1832" s="41" t="s">
        <v>5278</v>
      </c>
      <c r="H1832" s="41" t="s">
        <v>6400</v>
      </c>
      <c r="I1832" s="118" t="s">
        <v>5955</v>
      </c>
      <c r="J1832" s="155" t="s">
        <v>383</v>
      </c>
      <c r="K1832" s="155" t="s">
        <v>397</v>
      </c>
    </row>
    <row r="1833" spans="1:11">
      <c r="A1833" s="41">
        <v>2017</v>
      </c>
      <c r="B1833" s="41" t="s">
        <v>5388</v>
      </c>
      <c r="C1833" s="41" t="s">
        <v>5388</v>
      </c>
      <c r="D1833" s="41" t="s">
        <v>5399</v>
      </c>
      <c r="E1833" s="41" t="s">
        <v>6333</v>
      </c>
      <c r="F1833" s="41" t="s">
        <v>5278</v>
      </c>
      <c r="G1833" s="41" t="s">
        <v>5278</v>
      </c>
      <c r="H1833" s="41" t="s">
        <v>6199</v>
      </c>
      <c r="I1833" s="118" t="s">
        <v>5964</v>
      </c>
      <c r="J1833" s="155" t="s">
        <v>383</v>
      </c>
      <c r="K1833" s="155" t="s">
        <v>397</v>
      </c>
    </row>
    <row r="1834" spans="1:11">
      <c r="A1834" s="41">
        <v>2017</v>
      </c>
      <c r="B1834" s="41" t="s">
        <v>5388</v>
      </c>
      <c r="C1834" s="41" t="s">
        <v>5388</v>
      </c>
      <c r="D1834" s="41" t="s">
        <v>5399</v>
      </c>
      <c r="E1834" s="41" t="s">
        <v>6333</v>
      </c>
      <c r="F1834" s="41" t="s">
        <v>5278</v>
      </c>
      <c r="G1834" s="41" t="s">
        <v>5278</v>
      </c>
      <c r="H1834" s="41" t="s">
        <v>6407</v>
      </c>
      <c r="I1834" s="118" t="s">
        <v>5964</v>
      </c>
      <c r="J1834" s="155" t="s">
        <v>383</v>
      </c>
      <c r="K1834" s="155" t="s">
        <v>397</v>
      </c>
    </row>
    <row r="1835" spans="1:11">
      <c r="A1835" s="41">
        <v>2017</v>
      </c>
      <c r="B1835" s="41" t="s">
        <v>5388</v>
      </c>
      <c r="C1835" s="41" t="s">
        <v>5388</v>
      </c>
      <c r="D1835" s="41" t="s">
        <v>5399</v>
      </c>
      <c r="E1835" s="41" t="s">
        <v>6333</v>
      </c>
      <c r="F1835" s="41" t="s">
        <v>5278</v>
      </c>
      <c r="G1835" s="41" t="s">
        <v>5278</v>
      </c>
      <c r="H1835" s="41" t="s">
        <v>6406</v>
      </c>
      <c r="I1835" s="118" t="s">
        <v>5964</v>
      </c>
      <c r="J1835" s="155" t="s">
        <v>383</v>
      </c>
      <c r="K1835" s="155" t="s">
        <v>397</v>
      </c>
    </row>
    <row r="1836" spans="1:11">
      <c r="A1836" s="41">
        <v>2017</v>
      </c>
      <c r="B1836" s="41" t="s">
        <v>5388</v>
      </c>
      <c r="C1836" s="41" t="s">
        <v>5388</v>
      </c>
      <c r="D1836" s="41" t="s">
        <v>5399</v>
      </c>
      <c r="E1836" s="41" t="s">
        <v>6333</v>
      </c>
      <c r="F1836" s="41" t="s">
        <v>5278</v>
      </c>
      <c r="G1836" s="41" t="s">
        <v>5278</v>
      </c>
      <c r="H1836" s="41" t="s">
        <v>6203</v>
      </c>
      <c r="I1836" s="118" t="s">
        <v>5957</v>
      </c>
      <c r="J1836" s="155" t="s">
        <v>383</v>
      </c>
      <c r="K1836" s="155" t="s">
        <v>397</v>
      </c>
    </row>
    <row r="1837" spans="1:11">
      <c r="A1837" s="41">
        <v>2017</v>
      </c>
      <c r="B1837" s="41" t="s">
        <v>5388</v>
      </c>
      <c r="C1837" s="41" t="s">
        <v>5388</v>
      </c>
      <c r="D1837" s="41" t="s">
        <v>5399</v>
      </c>
      <c r="E1837" s="41" t="s">
        <v>6333</v>
      </c>
      <c r="F1837" s="41" t="s">
        <v>5278</v>
      </c>
      <c r="G1837" s="41" t="s">
        <v>5278</v>
      </c>
      <c r="H1837" s="41" t="s">
        <v>6402</v>
      </c>
      <c r="I1837" s="118" t="s">
        <v>5957</v>
      </c>
      <c r="J1837" s="155" t="s">
        <v>383</v>
      </c>
      <c r="K1837" s="155" t="s">
        <v>397</v>
      </c>
    </row>
    <row r="1838" spans="1:11">
      <c r="A1838" s="41">
        <v>2017</v>
      </c>
      <c r="B1838" s="41" t="s">
        <v>5388</v>
      </c>
      <c r="C1838" s="41" t="s">
        <v>5388</v>
      </c>
      <c r="D1838" s="41" t="s">
        <v>5399</v>
      </c>
      <c r="E1838" s="41" t="s">
        <v>6333</v>
      </c>
      <c r="F1838" s="41" t="s">
        <v>5278</v>
      </c>
      <c r="G1838" s="41" t="s">
        <v>5278</v>
      </c>
      <c r="H1838" s="41" t="s">
        <v>6205</v>
      </c>
      <c r="I1838" s="118" t="s">
        <v>5965</v>
      </c>
      <c r="J1838" s="155" t="s">
        <v>383</v>
      </c>
      <c r="K1838" s="155" t="s">
        <v>397</v>
      </c>
    </row>
    <row r="1839" spans="1:11">
      <c r="A1839" s="41">
        <v>2017</v>
      </c>
      <c r="B1839" s="41" t="s">
        <v>5388</v>
      </c>
      <c r="C1839" s="41" t="s">
        <v>5388</v>
      </c>
      <c r="D1839" s="41" t="s">
        <v>5399</v>
      </c>
      <c r="E1839" s="41" t="s">
        <v>6333</v>
      </c>
      <c r="F1839" s="41" t="s">
        <v>5278</v>
      </c>
      <c r="G1839" s="41" t="s">
        <v>5278</v>
      </c>
      <c r="H1839" s="41" t="s">
        <v>6405</v>
      </c>
      <c r="I1839" s="118" t="s">
        <v>5965</v>
      </c>
      <c r="J1839" s="155" t="s">
        <v>383</v>
      </c>
      <c r="K1839" s="155" t="s">
        <v>397</v>
      </c>
    </row>
    <row r="1840" spans="1:11">
      <c r="A1840" s="41">
        <v>2017</v>
      </c>
      <c r="B1840" s="41" t="s">
        <v>5388</v>
      </c>
      <c r="C1840" s="41" t="s">
        <v>5388</v>
      </c>
      <c r="D1840" s="41" t="s">
        <v>5399</v>
      </c>
      <c r="E1840" s="41" t="s">
        <v>6333</v>
      </c>
      <c r="F1840" s="41" t="s">
        <v>5278</v>
      </c>
      <c r="G1840" s="41" t="s">
        <v>5278</v>
      </c>
      <c r="H1840" s="41" t="s">
        <v>6404</v>
      </c>
      <c r="I1840" s="118" t="s">
        <v>5965</v>
      </c>
      <c r="J1840" s="155" t="s">
        <v>383</v>
      </c>
      <c r="K1840" s="155" t="s">
        <v>397</v>
      </c>
    </row>
    <row r="1841" spans="1:11">
      <c r="A1841" s="41">
        <v>2017</v>
      </c>
      <c r="B1841" s="41" t="s">
        <v>5388</v>
      </c>
      <c r="C1841" s="41" t="s">
        <v>5388</v>
      </c>
      <c r="D1841" s="41" t="s">
        <v>5399</v>
      </c>
      <c r="E1841" s="41" t="s">
        <v>6333</v>
      </c>
      <c r="F1841" s="41" t="s">
        <v>5278</v>
      </c>
      <c r="G1841" s="41" t="s">
        <v>5278</v>
      </c>
      <c r="H1841" s="41" t="s">
        <v>6473</v>
      </c>
      <c r="I1841" s="118" t="s">
        <v>5976</v>
      </c>
      <c r="J1841" s="155" t="s">
        <v>383</v>
      </c>
      <c r="K1841" s="155" t="s">
        <v>397</v>
      </c>
    </row>
    <row r="1842" spans="1:11">
      <c r="A1842" s="41">
        <v>2017</v>
      </c>
      <c r="B1842" s="41" t="s">
        <v>5388</v>
      </c>
      <c r="C1842" s="41" t="s">
        <v>5388</v>
      </c>
      <c r="D1842" s="41" t="s">
        <v>5399</v>
      </c>
      <c r="E1842" s="41" t="s">
        <v>6333</v>
      </c>
      <c r="F1842" s="41" t="s">
        <v>5278</v>
      </c>
      <c r="G1842" s="41" t="s">
        <v>5278</v>
      </c>
      <c r="H1842" s="41" t="s">
        <v>6474</v>
      </c>
      <c r="I1842" s="118" t="s">
        <v>5976</v>
      </c>
      <c r="J1842" s="155" t="s">
        <v>383</v>
      </c>
      <c r="K1842" s="155" t="s">
        <v>397</v>
      </c>
    </row>
    <row r="1843" spans="1:11">
      <c r="A1843" s="41">
        <v>2017</v>
      </c>
      <c r="B1843" s="41" t="s">
        <v>5388</v>
      </c>
      <c r="C1843" s="41" t="s">
        <v>5388</v>
      </c>
      <c r="D1843" s="41" t="s">
        <v>5399</v>
      </c>
      <c r="E1843" s="41" t="s">
        <v>6333</v>
      </c>
      <c r="F1843" s="41" t="s">
        <v>5278</v>
      </c>
      <c r="G1843" s="41" t="s">
        <v>5278</v>
      </c>
      <c r="H1843" s="41" t="s">
        <v>6475</v>
      </c>
      <c r="I1843" s="118" t="s">
        <v>5977</v>
      </c>
      <c r="J1843" s="155" t="s">
        <v>383</v>
      </c>
      <c r="K1843" s="155" t="s">
        <v>397</v>
      </c>
    </row>
    <row r="1844" spans="1:11">
      <c r="A1844" s="41">
        <v>2017</v>
      </c>
      <c r="B1844" s="41" t="s">
        <v>5388</v>
      </c>
      <c r="C1844" s="41" t="s">
        <v>5388</v>
      </c>
      <c r="D1844" s="41" t="s">
        <v>5399</v>
      </c>
      <c r="E1844" s="41" t="s">
        <v>6333</v>
      </c>
      <c r="F1844" s="41" t="s">
        <v>5278</v>
      </c>
      <c r="G1844" s="41" t="s">
        <v>5278</v>
      </c>
      <c r="H1844" s="41" t="s">
        <v>6476</v>
      </c>
      <c r="I1844" s="118" t="s">
        <v>5977</v>
      </c>
      <c r="J1844" s="155" t="s">
        <v>383</v>
      </c>
      <c r="K1844" s="155" t="s">
        <v>397</v>
      </c>
    </row>
    <row r="1845" spans="1:11">
      <c r="A1845" s="41">
        <v>2017</v>
      </c>
      <c r="B1845" s="41" t="s">
        <v>5388</v>
      </c>
      <c r="C1845" s="41" t="s">
        <v>5388</v>
      </c>
      <c r="D1845" s="41" t="s">
        <v>5399</v>
      </c>
      <c r="E1845" s="41" t="s">
        <v>6333</v>
      </c>
      <c r="F1845" s="41" t="s">
        <v>5278</v>
      </c>
      <c r="G1845" s="41" t="s">
        <v>5278</v>
      </c>
      <c r="H1845" s="41" t="s">
        <v>6477</v>
      </c>
      <c r="I1845" s="118" t="s">
        <v>5978</v>
      </c>
      <c r="J1845" s="155" t="s">
        <v>383</v>
      </c>
      <c r="K1845" s="155" t="s">
        <v>397</v>
      </c>
    </row>
    <row r="1846" spans="1:11">
      <c r="A1846" s="41">
        <v>2017</v>
      </c>
      <c r="B1846" s="41" t="s">
        <v>5388</v>
      </c>
      <c r="C1846" s="41" t="s">
        <v>5388</v>
      </c>
      <c r="D1846" s="41" t="s">
        <v>5399</v>
      </c>
      <c r="E1846" s="41" t="s">
        <v>6333</v>
      </c>
      <c r="F1846" s="41" t="s">
        <v>5278</v>
      </c>
      <c r="G1846" s="41" t="s">
        <v>5278</v>
      </c>
      <c r="H1846" s="41" t="s">
        <v>6478</v>
      </c>
      <c r="I1846" s="118" t="s">
        <v>5978</v>
      </c>
      <c r="J1846" s="155" t="s">
        <v>383</v>
      </c>
      <c r="K1846" s="155" t="s">
        <v>397</v>
      </c>
    </row>
    <row r="1847" spans="1:11">
      <c r="A1847" s="41">
        <v>2017</v>
      </c>
      <c r="B1847" s="41" t="s">
        <v>5388</v>
      </c>
      <c r="C1847" s="41" t="s">
        <v>5388</v>
      </c>
      <c r="D1847" s="41" t="s">
        <v>5399</v>
      </c>
      <c r="E1847" s="41" t="s">
        <v>6333</v>
      </c>
      <c r="F1847" s="41" t="s">
        <v>5278</v>
      </c>
      <c r="G1847" s="41" t="s">
        <v>5278</v>
      </c>
      <c r="H1847" s="41" t="s">
        <v>6479</v>
      </c>
      <c r="I1847" s="118" t="s">
        <v>5979</v>
      </c>
      <c r="J1847" s="155" t="s">
        <v>383</v>
      </c>
      <c r="K1847" s="155" t="s">
        <v>397</v>
      </c>
    </row>
    <row r="1848" spans="1:11">
      <c r="A1848" s="41">
        <v>2017</v>
      </c>
      <c r="B1848" s="41" t="s">
        <v>5388</v>
      </c>
      <c r="C1848" s="41" t="s">
        <v>5388</v>
      </c>
      <c r="D1848" s="41" t="s">
        <v>5399</v>
      </c>
      <c r="E1848" s="41" t="s">
        <v>6333</v>
      </c>
      <c r="F1848" s="41" t="s">
        <v>5278</v>
      </c>
      <c r="G1848" s="41" t="s">
        <v>5278</v>
      </c>
      <c r="H1848" s="41" t="s">
        <v>6480</v>
      </c>
      <c r="I1848" s="118" t="s">
        <v>5979</v>
      </c>
      <c r="J1848" s="155" t="s">
        <v>383</v>
      </c>
      <c r="K1848" s="155" t="s">
        <v>397</v>
      </c>
    </row>
    <row r="1849" spans="1:11">
      <c r="A1849" s="41">
        <v>2017</v>
      </c>
      <c r="B1849" s="41" t="s">
        <v>5388</v>
      </c>
      <c r="C1849" s="41" t="s">
        <v>5388</v>
      </c>
      <c r="D1849" s="41" t="s">
        <v>5399</v>
      </c>
      <c r="E1849" s="41" t="s">
        <v>6334</v>
      </c>
      <c r="F1849" s="41" t="s">
        <v>5278</v>
      </c>
      <c r="G1849" s="41" t="s">
        <v>5278</v>
      </c>
      <c r="H1849" s="41" t="s">
        <v>6201</v>
      </c>
      <c r="I1849" s="118" t="s">
        <v>5955</v>
      </c>
      <c r="J1849" s="155" t="s">
        <v>383</v>
      </c>
      <c r="K1849" s="155" t="s">
        <v>397</v>
      </c>
    </row>
    <row r="1850" spans="1:11">
      <c r="A1850" s="41">
        <v>2017</v>
      </c>
      <c r="B1850" s="41" t="s">
        <v>5388</v>
      </c>
      <c r="C1850" s="41" t="s">
        <v>5388</v>
      </c>
      <c r="D1850" s="41" t="s">
        <v>5399</v>
      </c>
      <c r="E1850" s="41" t="s">
        <v>6334</v>
      </c>
      <c r="F1850" s="41" t="s">
        <v>5278</v>
      </c>
      <c r="G1850" s="41" t="s">
        <v>5278</v>
      </c>
      <c r="H1850" s="41" t="s">
        <v>6400</v>
      </c>
      <c r="I1850" s="118" t="s">
        <v>5955</v>
      </c>
      <c r="J1850" s="155" t="s">
        <v>383</v>
      </c>
      <c r="K1850" s="155" t="s">
        <v>397</v>
      </c>
    </row>
    <row r="1851" spans="1:11">
      <c r="A1851" s="41">
        <v>2017</v>
      </c>
      <c r="B1851" s="41" t="s">
        <v>5388</v>
      </c>
      <c r="C1851" s="41" t="s">
        <v>5388</v>
      </c>
      <c r="D1851" s="41" t="s">
        <v>5399</v>
      </c>
      <c r="E1851" s="41" t="s">
        <v>6334</v>
      </c>
      <c r="F1851" s="41" t="s">
        <v>5278</v>
      </c>
      <c r="G1851" s="41" t="s">
        <v>5278</v>
      </c>
      <c r="H1851" s="41" t="s">
        <v>6199</v>
      </c>
      <c r="I1851" s="118" t="s">
        <v>5964</v>
      </c>
      <c r="J1851" s="155" t="s">
        <v>383</v>
      </c>
      <c r="K1851" s="155" t="s">
        <v>397</v>
      </c>
    </row>
    <row r="1852" spans="1:11">
      <c r="A1852" s="41">
        <v>2017</v>
      </c>
      <c r="B1852" s="41" t="s">
        <v>5388</v>
      </c>
      <c r="C1852" s="41" t="s">
        <v>5388</v>
      </c>
      <c r="D1852" s="41" t="s">
        <v>5399</v>
      </c>
      <c r="E1852" s="41" t="s">
        <v>6334</v>
      </c>
      <c r="F1852" s="41" t="s">
        <v>5278</v>
      </c>
      <c r="G1852" s="41" t="s">
        <v>5278</v>
      </c>
      <c r="H1852" s="41" t="s">
        <v>6407</v>
      </c>
      <c r="I1852" s="118" t="s">
        <v>5964</v>
      </c>
      <c r="J1852" s="155" t="s">
        <v>383</v>
      </c>
      <c r="K1852" s="155" t="s">
        <v>397</v>
      </c>
    </row>
    <row r="1853" spans="1:11">
      <c r="A1853" s="41">
        <v>2017</v>
      </c>
      <c r="B1853" s="41" t="s">
        <v>5388</v>
      </c>
      <c r="C1853" s="41" t="s">
        <v>5388</v>
      </c>
      <c r="D1853" s="41" t="s">
        <v>5399</v>
      </c>
      <c r="E1853" s="41" t="s">
        <v>6334</v>
      </c>
      <c r="F1853" s="41" t="s">
        <v>5278</v>
      </c>
      <c r="G1853" s="41" t="s">
        <v>5278</v>
      </c>
      <c r="H1853" s="41" t="s">
        <v>6406</v>
      </c>
      <c r="I1853" s="118" t="s">
        <v>5964</v>
      </c>
      <c r="J1853" s="155" t="s">
        <v>383</v>
      </c>
      <c r="K1853" s="155" t="s">
        <v>397</v>
      </c>
    </row>
    <row r="1854" spans="1:11">
      <c r="A1854" s="41">
        <v>2017</v>
      </c>
      <c r="B1854" s="41" t="s">
        <v>5388</v>
      </c>
      <c r="C1854" s="41" t="s">
        <v>5388</v>
      </c>
      <c r="D1854" s="41" t="s">
        <v>5399</v>
      </c>
      <c r="E1854" s="41" t="s">
        <v>6334</v>
      </c>
      <c r="F1854" s="41" t="s">
        <v>5278</v>
      </c>
      <c r="G1854" s="41" t="s">
        <v>5278</v>
      </c>
      <c r="H1854" s="41" t="s">
        <v>6203</v>
      </c>
      <c r="I1854" s="118" t="s">
        <v>5957</v>
      </c>
      <c r="J1854" s="155" t="s">
        <v>383</v>
      </c>
      <c r="K1854" s="155" t="s">
        <v>397</v>
      </c>
    </row>
    <row r="1855" spans="1:11">
      <c r="A1855" s="41">
        <v>2017</v>
      </c>
      <c r="B1855" s="41" t="s">
        <v>5388</v>
      </c>
      <c r="C1855" s="41" t="s">
        <v>5388</v>
      </c>
      <c r="D1855" s="41" t="s">
        <v>5399</v>
      </c>
      <c r="E1855" s="41" t="s">
        <v>6334</v>
      </c>
      <c r="F1855" s="41" t="s">
        <v>5278</v>
      </c>
      <c r="G1855" s="41" t="s">
        <v>5278</v>
      </c>
      <c r="H1855" s="41" t="s">
        <v>6402</v>
      </c>
      <c r="I1855" s="118" t="s">
        <v>5957</v>
      </c>
      <c r="J1855" s="155" t="s">
        <v>383</v>
      </c>
      <c r="K1855" s="155" t="s">
        <v>397</v>
      </c>
    </row>
    <row r="1856" spans="1:11">
      <c r="A1856" s="41">
        <v>2017</v>
      </c>
      <c r="B1856" s="41" t="s">
        <v>5388</v>
      </c>
      <c r="C1856" s="41" t="s">
        <v>5388</v>
      </c>
      <c r="D1856" s="41" t="s">
        <v>5399</v>
      </c>
      <c r="E1856" s="41" t="s">
        <v>6334</v>
      </c>
      <c r="F1856" s="41" t="s">
        <v>5278</v>
      </c>
      <c r="G1856" s="41" t="s">
        <v>5278</v>
      </c>
      <c r="H1856" s="41" t="s">
        <v>6205</v>
      </c>
      <c r="I1856" s="118" t="s">
        <v>5965</v>
      </c>
      <c r="J1856" s="155" t="s">
        <v>383</v>
      </c>
      <c r="K1856" s="155" t="s">
        <v>397</v>
      </c>
    </row>
    <row r="1857" spans="1:11">
      <c r="A1857" s="41">
        <v>2017</v>
      </c>
      <c r="B1857" s="41" t="s">
        <v>5388</v>
      </c>
      <c r="C1857" s="41" t="s">
        <v>5388</v>
      </c>
      <c r="D1857" s="41" t="s">
        <v>5399</v>
      </c>
      <c r="E1857" s="41" t="s">
        <v>6334</v>
      </c>
      <c r="F1857" s="41" t="s">
        <v>5278</v>
      </c>
      <c r="G1857" s="41" t="s">
        <v>5278</v>
      </c>
      <c r="H1857" s="41" t="s">
        <v>6405</v>
      </c>
      <c r="I1857" s="118" t="s">
        <v>5965</v>
      </c>
      <c r="J1857" s="155" t="s">
        <v>383</v>
      </c>
      <c r="K1857" s="155" t="s">
        <v>397</v>
      </c>
    </row>
    <row r="1858" spans="1:11">
      <c r="A1858" s="41">
        <v>2017</v>
      </c>
      <c r="B1858" s="41" t="s">
        <v>5388</v>
      </c>
      <c r="C1858" s="41" t="s">
        <v>5388</v>
      </c>
      <c r="D1858" s="41" t="s">
        <v>5399</v>
      </c>
      <c r="E1858" s="41" t="s">
        <v>6334</v>
      </c>
      <c r="F1858" s="41" t="s">
        <v>5278</v>
      </c>
      <c r="G1858" s="41" t="s">
        <v>5278</v>
      </c>
      <c r="H1858" s="41" t="s">
        <v>6404</v>
      </c>
      <c r="I1858" s="118" t="s">
        <v>5965</v>
      </c>
      <c r="J1858" s="155" t="s">
        <v>383</v>
      </c>
      <c r="K1858" s="155" t="s">
        <v>397</v>
      </c>
    </row>
    <row r="1859" spans="1:11">
      <c r="A1859" s="41">
        <v>2017</v>
      </c>
      <c r="B1859" s="41" t="s">
        <v>5388</v>
      </c>
      <c r="C1859" s="41" t="s">
        <v>5388</v>
      </c>
      <c r="D1859" s="41" t="s">
        <v>5399</v>
      </c>
      <c r="E1859" s="41" t="s">
        <v>6334</v>
      </c>
      <c r="F1859" s="41" t="s">
        <v>5278</v>
      </c>
      <c r="G1859" s="41" t="s">
        <v>5278</v>
      </c>
      <c r="H1859" s="41" t="s">
        <v>6473</v>
      </c>
      <c r="I1859" s="118" t="s">
        <v>5976</v>
      </c>
      <c r="J1859" s="155" t="s">
        <v>383</v>
      </c>
      <c r="K1859" s="155" t="s">
        <v>397</v>
      </c>
    </row>
    <row r="1860" spans="1:11">
      <c r="A1860" s="41">
        <v>2017</v>
      </c>
      <c r="B1860" s="41" t="s">
        <v>5388</v>
      </c>
      <c r="C1860" s="41" t="s">
        <v>5388</v>
      </c>
      <c r="D1860" s="41" t="s">
        <v>5399</v>
      </c>
      <c r="E1860" s="41" t="s">
        <v>6334</v>
      </c>
      <c r="F1860" s="41" t="s">
        <v>5278</v>
      </c>
      <c r="G1860" s="41" t="s">
        <v>5278</v>
      </c>
      <c r="H1860" s="41" t="s">
        <v>6474</v>
      </c>
      <c r="I1860" s="118" t="s">
        <v>5976</v>
      </c>
      <c r="J1860" s="155" t="s">
        <v>383</v>
      </c>
      <c r="K1860" s="155" t="s">
        <v>397</v>
      </c>
    </row>
    <row r="1861" spans="1:11">
      <c r="A1861" s="41">
        <v>2017</v>
      </c>
      <c r="B1861" s="41" t="s">
        <v>5388</v>
      </c>
      <c r="C1861" s="41" t="s">
        <v>5388</v>
      </c>
      <c r="D1861" s="41" t="s">
        <v>5399</v>
      </c>
      <c r="E1861" s="41" t="s">
        <v>6334</v>
      </c>
      <c r="F1861" s="41" t="s">
        <v>5278</v>
      </c>
      <c r="G1861" s="41" t="s">
        <v>5278</v>
      </c>
      <c r="H1861" s="41" t="s">
        <v>6475</v>
      </c>
      <c r="I1861" s="118" t="s">
        <v>5977</v>
      </c>
      <c r="J1861" s="155" t="s">
        <v>383</v>
      </c>
      <c r="K1861" s="155" t="s">
        <v>397</v>
      </c>
    </row>
    <row r="1862" spans="1:11">
      <c r="A1862" s="41">
        <v>2017</v>
      </c>
      <c r="B1862" s="41" t="s">
        <v>5388</v>
      </c>
      <c r="C1862" s="41" t="s">
        <v>5388</v>
      </c>
      <c r="D1862" s="41" t="s">
        <v>5399</v>
      </c>
      <c r="E1862" s="41" t="s">
        <v>6334</v>
      </c>
      <c r="F1862" s="41" t="s">
        <v>5278</v>
      </c>
      <c r="G1862" s="41" t="s">
        <v>5278</v>
      </c>
      <c r="H1862" s="41" t="s">
        <v>6476</v>
      </c>
      <c r="I1862" s="118" t="s">
        <v>5977</v>
      </c>
      <c r="J1862" s="155" t="s">
        <v>383</v>
      </c>
      <c r="K1862" s="155" t="s">
        <v>397</v>
      </c>
    </row>
    <row r="1863" spans="1:11">
      <c r="A1863" s="41">
        <v>2017</v>
      </c>
      <c r="B1863" s="41" t="s">
        <v>5388</v>
      </c>
      <c r="C1863" s="41" t="s">
        <v>5388</v>
      </c>
      <c r="D1863" s="41" t="s">
        <v>5399</v>
      </c>
      <c r="E1863" s="41" t="s">
        <v>6334</v>
      </c>
      <c r="F1863" s="41" t="s">
        <v>5278</v>
      </c>
      <c r="G1863" s="41" t="s">
        <v>5278</v>
      </c>
      <c r="H1863" s="41" t="s">
        <v>6477</v>
      </c>
      <c r="I1863" s="118" t="s">
        <v>5978</v>
      </c>
      <c r="J1863" s="155" t="s">
        <v>383</v>
      </c>
      <c r="K1863" s="155" t="s">
        <v>397</v>
      </c>
    </row>
    <row r="1864" spans="1:11">
      <c r="A1864" s="41">
        <v>2017</v>
      </c>
      <c r="B1864" s="41" t="s">
        <v>5388</v>
      </c>
      <c r="C1864" s="41" t="s">
        <v>5388</v>
      </c>
      <c r="D1864" s="41" t="s">
        <v>5399</v>
      </c>
      <c r="E1864" s="41" t="s">
        <v>6334</v>
      </c>
      <c r="F1864" s="41" t="s">
        <v>5278</v>
      </c>
      <c r="G1864" s="41" t="s">
        <v>5278</v>
      </c>
      <c r="H1864" s="41" t="s">
        <v>6478</v>
      </c>
      <c r="I1864" s="118" t="s">
        <v>5978</v>
      </c>
      <c r="J1864" s="155" t="s">
        <v>383</v>
      </c>
      <c r="K1864" s="155" t="s">
        <v>397</v>
      </c>
    </row>
    <row r="1865" spans="1:11">
      <c r="A1865" s="41">
        <v>2017</v>
      </c>
      <c r="B1865" s="41" t="s">
        <v>5388</v>
      </c>
      <c r="C1865" s="41" t="s">
        <v>5388</v>
      </c>
      <c r="D1865" s="41" t="s">
        <v>5399</v>
      </c>
      <c r="E1865" s="41" t="s">
        <v>6334</v>
      </c>
      <c r="F1865" s="41" t="s">
        <v>5278</v>
      </c>
      <c r="G1865" s="41" t="s">
        <v>5278</v>
      </c>
      <c r="H1865" s="41" t="s">
        <v>6479</v>
      </c>
      <c r="I1865" s="118" t="s">
        <v>5979</v>
      </c>
      <c r="J1865" s="155" t="s">
        <v>383</v>
      </c>
      <c r="K1865" s="155" t="s">
        <v>397</v>
      </c>
    </row>
    <row r="1866" spans="1:11">
      <c r="A1866" s="41">
        <v>2017</v>
      </c>
      <c r="B1866" s="41" t="s">
        <v>5388</v>
      </c>
      <c r="C1866" s="41" t="s">
        <v>5388</v>
      </c>
      <c r="D1866" s="41" t="s">
        <v>5399</v>
      </c>
      <c r="E1866" s="41" t="s">
        <v>6334</v>
      </c>
      <c r="F1866" s="41" t="s">
        <v>5278</v>
      </c>
      <c r="G1866" s="41" t="s">
        <v>5278</v>
      </c>
      <c r="H1866" s="41" t="s">
        <v>6480</v>
      </c>
      <c r="I1866" s="118" t="s">
        <v>5979</v>
      </c>
      <c r="J1866" s="155" t="s">
        <v>383</v>
      </c>
      <c r="K1866" s="155" t="s">
        <v>397</v>
      </c>
    </row>
    <row r="1867" spans="1:11">
      <c r="A1867" s="41">
        <v>2017</v>
      </c>
      <c r="B1867" s="41" t="s">
        <v>5388</v>
      </c>
      <c r="C1867" s="41" t="s">
        <v>5388</v>
      </c>
      <c r="D1867" s="41" t="s">
        <v>5400</v>
      </c>
      <c r="E1867" s="41" t="s">
        <v>6333</v>
      </c>
      <c r="F1867" s="41" t="s">
        <v>5278</v>
      </c>
      <c r="G1867" s="41" t="s">
        <v>5278</v>
      </c>
      <c r="H1867" s="41" t="s">
        <v>6201</v>
      </c>
      <c r="I1867" s="118" t="s">
        <v>5955</v>
      </c>
      <c r="J1867" s="155" t="s">
        <v>383</v>
      </c>
      <c r="K1867" s="155" t="s">
        <v>397</v>
      </c>
    </row>
    <row r="1868" spans="1:11">
      <c r="A1868" s="41">
        <v>2017</v>
      </c>
      <c r="B1868" s="41" t="s">
        <v>5388</v>
      </c>
      <c r="C1868" s="41" t="s">
        <v>5388</v>
      </c>
      <c r="D1868" s="41" t="s">
        <v>5400</v>
      </c>
      <c r="E1868" s="41" t="s">
        <v>6333</v>
      </c>
      <c r="F1868" s="41" t="s">
        <v>5278</v>
      </c>
      <c r="G1868" s="41" t="s">
        <v>5278</v>
      </c>
      <c r="H1868" s="41" t="s">
        <v>6400</v>
      </c>
      <c r="I1868" s="118" t="s">
        <v>5955</v>
      </c>
      <c r="J1868" s="155" t="s">
        <v>383</v>
      </c>
      <c r="K1868" s="155" t="s">
        <v>397</v>
      </c>
    </row>
    <row r="1869" spans="1:11">
      <c r="A1869" s="41">
        <v>2017</v>
      </c>
      <c r="B1869" s="41" t="s">
        <v>5388</v>
      </c>
      <c r="C1869" s="41" t="s">
        <v>5388</v>
      </c>
      <c r="D1869" s="41" t="s">
        <v>5400</v>
      </c>
      <c r="E1869" s="41" t="s">
        <v>6333</v>
      </c>
      <c r="F1869" s="41" t="s">
        <v>5278</v>
      </c>
      <c r="G1869" s="41" t="s">
        <v>5278</v>
      </c>
      <c r="H1869" s="41" t="s">
        <v>6199</v>
      </c>
      <c r="I1869" s="118" t="s">
        <v>5964</v>
      </c>
      <c r="J1869" s="155" t="s">
        <v>383</v>
      </c>
      <c r="K1869" s="155" t="s">
        <v>397</v>
      </c>
    </row>
    <row r="1870" spans="1:11">
      <c r="A1870" s="41">
        <v>2017</v>
      </c>
      <c r="B1870" s="41" t="s">
        <v>5388</v>
      </c>
      <c r="C1870" s="41" t="s">
        <v>5388</v>
      </c>
      <c r="D1870" s="41" t="s">
        <v>5400</v>
      </c>
      <c r="E1870" s="41" t="s">
        <v>6333</v>
      </c>
      <c r="F1870" s="41" t="s">
        <v>5278</v>
      </c>
      <c r="G1870" s="41" t="s">
        <v>5278</v>
      </c>
      <c r="H1870" s="41" t="s">
        <v>6407</v>
      </c>
      <c r="I1870" s="118" t="s">
        <v>5964</v>
      </c>
      <c r="J1870" s="155" t="s">
        <v>383</v>
      </c>
      <c r="K1870" s="155" t="s">
        <v>397</v>
      </c>
    </row>
    <row r="1871" spans="1:11">
      <c r="A1871" s="41">
        <v>2017</v>
      </c>
      <c r="B1871" s="41" t="s">
        <v>5388</v>
      </c>
      <c r="C1871" s="41" t="s">
        <v>5388</v>
      </c>
      <c r="D1871" s="41" t="s">
        <v>5400</v>
      </c>
      <c r="E1871" s="41" t="s">
        <v>6333</v>
      </c>
      <c r="F1871" s="41" t="s">
        <v>5278</v>
      </c>
      <c r="G1871" s="41" t="s">
        <v>5278</v>
      </c>
      <c r="H1871" s="41" t="s">
        <v>6406</v>
      </c>
      <c r="I1871" s="118" t="s">
        <v>5964</v>
      </c>
      <c r="J1871" s="155" t="s">
        <v>383</v>
      </c>
      <c r="K1871" s="155" t="s">
        <v>397</v>
      </c>
    </row>
    <row r="1872" spans="1:11">
      <c r="A1872" s="41">
        <v>2017</v>
      </c>
      <c r="B1872" s="41" t="s">
        <v>5388</v>
      </c>
      <c r="C1872" s="41" t="s">
        <v>5388</v>
      </c>
      <c r="D1872" s="41" t="s">
        <v>5400</v>
      </c>
      <c r="E1872" s="41" t="s">
        <v>6333</v>
      </c>
      <c r="F1872" s="41" t="s">
        <v>5278</v>
      </c>
      <c r="G1872" s="41" t="s">
        <v>5278</v>
      </c>
      <c r="H1872" s="41" t="s">
        <v>6203</v>
      </c>
      <c r="I1872" s="118" t="s">
        <v>5957</v>
      </c>
      <c r="J1872" s="155" t="s">
        <v>383</v>
      </c>
      <c r="K1872" s="155" t="s">
        <v>397</v>
      </c>
    </row>
    <row r="1873" spans="1:11">
      <c r="A1873" s="41">
        <v>2017</v>
      </c>
      <c r="B1873" s="41" t="s">
        <v>5388</v>
      </c>
      <c r="C1873" s="41" t="s">
        <v>5388</v>
      </c>
      <c r="D1873" s="41" t="s">
        <v>5400</v>
      </c>
      <c r="E1873" s="41" t="s">
        <v>6333</v>
      </c>
      <c r="F1873" s="41" t="s">
        <v>5278</v>
      </c>
      <c r="G1873" s="41" t="s">
        <v>5278</v>
      </c>
      <c r="H1873" s="41" t="s">
        <v>6402</v>
      </c>
      <c r="I1873" s="118" t="s">
        <v>5957</v>
      </c>
      <c r="J1873" s="155" t="s">
        <v>383</v>
      </c>
      <c r="K1873" s="155" t="s">
        <v>397</v>
      </c>
    </row>
    <row r="1874" spans="1:11">
      <c r="A1874" s="41">
        <v>2017</v>
      </c>
      <c r="B1874" s="41" t="s">
        <v>5388</v>
      </c>
      <c r="C1874" s="41" t="s">
        <v>5388</v>
      </c>
      <c r="D1874" s="41" t="s">
        <v>5400</v>
      </c>
      <c r="E1874" s="41" t="s">
        <v>6333</v>
      </c>
      <c r="F1874" s="41" t="s">
        <v>5278</v>
      </c>
      <c r="G1874" s="41" t="s">
        <v>5278</v>
      </c>
      <c r="H1874" s="41" t="s">
        <v>6205</v>
      </c>
      <c r="I1874" s="118" t="s">
        <v>5965</v>
      </c>
      <c r="J1874" s="155" t="s">
        <v>383</v>
      </c>
      <c r="K1874" s="155" t="s">
        <v>397</v>
      </c>
    </row>
    <row r="1875" spans="1:11">
      <c r="A1875" s="41">
        <v>2017</v>
      </c>
      <c r="B1875" s="41" t="s">
        <v>5388</v>
      </c>
      <c r="C1875" s="41" t="s">
        <v>5388</v>
      </c>
      <c r="D1875" s="41" t="s">
        <v>5400</v>
      </c>
      <c r="E1875" s="41" t="s">
        <v>6333</v>
      </c>
      <c r="F1875" s="41" t="s">
        <v>5278</v>
      </c>
      <c r="G1875" s="41" t="s">
        <v>5278</v>
      </c>
      <c r="H1875" s="41" t="s">
        <v>6405</v>
      </c>
      <c r="I1875" s="118" t="s">
        <v>5965</v>
      </c>
      <c r="J1875" s="155" t="s">
        <v>383</v>
      </c>
      <c r="K1875" s="155" t="s">
        <v>397</v>
      </c>
    </row>
    <row r="1876" spans="1:11">
      <c r="A1876" s="41">
        <v>2017</v>
      </c>
      <c r="B1876" s="41" t="s">
        <v>5388</v>
      </c>
      <c r="C1876" s="41" t="s">
        <v>5388</v>
      </c>
      <c r="D1876" s="41" t="s">
        <v>5400</v>
      </c>
      <c r="E1876" s="41" t="s">
        <v>6333</v>
      </c>
      <c r="F1876" s="41" t="s">
        <v>5278</v>
      </c>
      <c r="G1876" s="41" t="s">
        <v>5278</v>
      </c>
      <c r="H1876" s="41" t="s">
        <v>6404</v>
      </c>
      <c r="I1876" s="118" t="s">
        <v>5965</v>
      </c>
      <c r="J1876" s="155" t="s">
        <v>383</v>
      </c>
      <c r="K1876" s="155" t="s">
        <v>397</v>
      </c>
    </row>
    <row r="1877" spans="1:11">
      <c r="A1877" s="41">
        <v>2017</v>
      </c>
      <c r="B1877" s="41" t="s">
        <v>5388</v>
      </c>
      <c r="C1877" s="41" t="s">
        <v>5388</v>
      </c>
      <c r="D1877" s="41" t="s">
        <v>5400</v>
      </c>
      <c r="E1877" s="41" t="s">
        <v>6333</v>
      </c>
      <c r="F1877" s="41" t="s">
        <v>5278</v>
      </c>
      <c r="G1877" s="41" t="s">
        <v>5278</v>
      </c>
      <c r="H1877" s="41" t="s">
        <v>6473</v>
      </c>
      <c r="I1877" s="118" t="s">
        <v>5976</v>
      </c>
      <c r="J1877" s="155" t="s">
        <v>383</v>
      </c>
      <c r="K1877" s="155" t="s">
        <v>397</v>
      </c>
    </row>
    <row r="1878" spans="1:11">
      <c r="A1878" s="41">
        <v>2017</v>
      </c>
      <c r="B1878" s="41" t="s">
        <v>5388</v>
      </c>
      <c r="C1878" s="41" t="s">
        <v>5388</v>
      </c>
      <c r="D1878" s="41" t="s">
        <v>5400</v>
      </c>
      <c r="E1878" s="41" t="s">
        <v>6333</v>
      </c>
      <c r="F1878" s="41" t="s">
        <v>5278</v>
      </c>
      <c r="G1878" s="41" t="s">
        <v>5278</v>
      </c>
      <c r="H1878" s="41" t="s">
        <v>6474</v>
      </c>
      <c r="I1878" s="118" t="s">
        <v>5976</v>
      </c>
      <c r="J1878" s="155" t="s">
        <v>383</v>
      </c>
      <c r="K1878" s="155" t="s">
        <v>397</v>
      </c>
    </row>
    <row r="1879" spans="1:11">
      <c r="A1879" s="41">
        <v>2017</v>
      </c>
      <c r="B1879" s="41" t="s">
        <v>5388</v>
      </c>
      <c r="C1879" s="41" t="s">
        <v>5388</v>
      </c>
      <c r="D1879" s="41" t="s">
        <v>5400</v>
      </c>
      <c r="E1879" s="41" t="s">
        <v>6333</v>
      </c>
      <c r="F1879" s="41" t="s">
        <v>5278</v>
      </c>
      <c r="G1879" s="41" t="s">
        <v>5278</v>
      </c>
      <c r="H1879" s="41" t="s">
        <v>6475</v>
      </c>
      <c r="I1879" s="118" t="s">
        <v>5977</v>
      </c>
      <c r="J1879" s="155" t="s">
        <v>383</v>
      </c>
      <c r="K1879" s="155" t="s">
        <v>397</v>
      </c>
    </row>
    <row r="1880" spans="1:11">
      <c r="A1880" s="41">
        <v>2017</v>
      </c>
      <c r="B1880" s="41" t="s">
        <v>5388</v>
      </c>
      <c r="C1880" s="41" t="s">
        <v>5388</v>
      </c>
      <c r="D1880" s="41" t="s">
        <v>5400</v>
      </c>
      <c r="E1880" s="41" t="s">
        <v>6333</v>
      </c>
      <c r="F1880" s="41" t="s">
        <v>5278</v>
      </c>
      <c r="G1880" s="41" t="s">
        <v>5278</v>
      </c>
      <c r="H1880" s="41" t="s">
        <v>6476</v>
      </c>
      <c r="I1880" s="118" t="s">
        <v>5977</v>
      </c>
      <c r="J1880" s="155" t="s">
        <v>383</v>
      </c>
      <c r="K1880" s="155" t="s">
        <v>397</v>
      </c>
    </row>
    <row r="1881" spans="1:11">
      <c r="A1881" s="41">
        <v>2017</v>
      </c>
      <c r="B1881" s="41" t="s">
        <v>5388</v>
      </c>
      <c r="C1881" s="41" t="s">
        <v>5388</v>
      </c>
      <c r="D1881" s="41" t="s">
        <v>5400</v>
      </c>
      <c r="E1881" s="41" t="s">
        <v>6333</v>
      </c>
      <c r="F1881" s="41" t="s">
        <v>5278</v>
      </c>
      <c r="G1881" s="41" t="s">
        <v>5278</v>
      </c>
      <c r="H1881" s="41" t="s">
        <v>6477</v>
      </c>
      <c r="I1881" s="118" t="s">
        <v>5978</v>
      </c>
      <c r="J1881" s="155" t="s">
        <v>383</v>
      </c>
      <c r="K1881" s="155" t="s">
        <v>397</v>
      </c>
    </row>
    <row r="1882" spans="1:11">
      <c r="A1882" s="41">
        <v>2017</v>
      </c>
      <c r="B1882" s="41" t="s">
        <v>5388</v>
      </c>
      <c r="C1882" s="41" t="s">
        <v>5388</v>
      </c>
      <c r="D1882" s="41" t="s">
        <v>5400</v>
      </c>
      <c r="E1882" s="41" t="s">
        <v>6333</v>
      </c>
      <c r="F1882" s="41" t="s">
        <v>5278</v>
      </c>
      <c r="G1882" s="41" t="s">
        <v>5278</v>
      </c>
      <c r="H1882" s="41" t="s">
        <v>6478</v>
      </c>
      <c r="I1882" s="118" t="s">
        <v>5978</v>
      </c>
      <c r="J1882" s="155" t="s">
        <v>383</v>
      </c>
      <c r="K1882" s="155" t="s">
        <v>397</v>
      </c>
    </row>
    <row r="1883" spans="1:11">
      <c r="A1883" s="41">
        <v>2017</v>
      </c>
      <c r="B1883" s="41" t="s">
        <v>5388</v>
      </c>
      <c r="C1883" s="41" t="s">
        <v>5388</v>
      </c>
      <c r="D1883" s="41" t="s">
        <v>5400</v>
      </c>
      <c r="E1883" s="41" t="s">
        <v>6333</v>
      </c>
      <c r="F1883" s="41" t="s">
        <v>5278</v>
      </c>
      <c r="G1883" s="41" t="s">
        <v>5278</v>
      </c>
      <c r="H1883" s="41" t="s">
        <v>6479</v>
      </c>
      <c r="I1883" s="118" t="s">
        <v>5979</v>
      </c>
      <c r="J1883" s="155" t="s">
        <v>383</v>
      </c>
      <c r="K1883" s="155" t="s">
        <v>397</v>
      </c>
    </row>
    <row r="1884" spans="1:11">
      <c r="A1884" s="41">
        <v>2017</v>
      </c>
      <c r="B1884" s="41" t="s">
        <v>5388</v>
      </c>
      <c r="C1884" s="41" t="s">
        <v>5388</v>
      </c>
      <c r="D1884" s="41" t="s">
        <v>5400</v>
      </c>
      <c r="E1884" s="41" t="s">
        <v>6333</v>
      </c>
      <c r="F1884" s="41" t="s">
        <v>5278</v>
      </c>
      <c r="G1884" s="41" t="s">
        <v>5278</v>
      </c>
      <c r="H1884" s="41" t="s">
        <v>6480</v>
      </c>
      <c r="I1884" s="118" t="s">
        <v>5979</v>
      </c>
      <c r="J1884" s="155" t="s">
        <v>383</v>
      </c>
      <c r="K1884" s="155" t="s">
        <v>397</v>
      </c>
    </row>
    <row r="1885" spans="1:11">
      <c r="A1885" s="41">
        <v>2017</v>
      </c>
      <c r="B1885" s="41" t="s">
        <v>5388</v>
      </c>
      <c r="C1885" s="41" t="s">
        <v>5388</v>
      </c>
      <c r="D1885" s="41" t="s">
        <v>5400</v>
      </c>
      <c r="E1885" s="41" t="s">
        <v>6334</v>
      </c>
      <c r="F1885" s="41" t="s">
        <v>5278</v>
      </c>
      <c r="G1885" s="41" t="s">
        <v>5278</v>
      </c>
      <c r="H1885" s="41" t="s">
        <v>6201</v>
      </c>
      <c r="I1885" s="118" t="s">
        <v>5955</v>
      </c>
      <c r="J1885" s="155" t="s">
        <v>383</v>
      </c>
      <c r="K1885" s="155" t="s">
        <v>397</v>
      </c>
    </row>
    <row r="1886" spans="1:11">
      <c r="A1886" s="41">
        <v>2017</v>
      </c>
      <c r="B1886" s="41" t="s">
        <v>5388</v>
      </c>
      <c r="C1886" s="41" t="s">
        <v>5388</v>
      </c>
      <c r="D1886" s="41" t="s">
        <v>5400</v>
      </c>
      <c r="E1886" s="41" t="s">
        <v>6334</v>
      </c>
      <c r="F1886" s="41" t="s">
        <v>5278</v>
      </c>
      <c r="G1886" s="41" t="s">
        <v>5278</v>
      </c>
      <c r="H1886" s="41" t="s">
        <v>6400</v>
      </c>
      <c r="I1886" s="118" t="s">
        <v>5955</v>
      </c>
      <c r="J1886" s="155" t="s">
        <v>383</v>
      </c>
      <c r="K1886" s="155" t="s">
        <v>397</v>
      </c>
    </row>
    <row r="1887" spans="1:11">
      <c r="A1887" s="41">
        <v>2017</v>
      </c>
      <c r="B1887" s="41" t="s">
        <v>5388</v>
      </c>
      <c r="C1887" s="41" t="s">
        <v>5388</v>
      </c>
      <c r="D1887" s="41" t="s">
        <v>5400</v>
      </c>
      <c r="E1887" s="41" t="s">
        <v>6334</v>
      </c>
      <c r="F1887" s="41" t="s">
        <v>5278</v>
      </c>
      <c r="G1887" s="41" t="s">
        <v>5278</v>
      </c>
      <c r="H1887" s="41" t="s">
        <v>6199</v>
      </c>
      <c r="I1887" s="118" t="s">
        <v>5964</v>
      </c>
      <c r="J1887" s="155" t="s">
        <v>383</v>
      </c>
      <c r="K1887" s="155" t="s">
        <v>397</v>
      </c>
    </row>
    <row r="1888" spans="1:11">
      <c r="A1888" s="41">
        <v>2017</v>
      </c>
      <c r="B1888" s="41" t="s">
        <v>5388</v>
      </c>
      <c r="C1888" s="41" t="s">
        <v>5388</v>
      </c>
      <c r="D1888" s="41" t="s">
        <v>5400</v>
      </c>
      <c r="E1888" s="41" t="s">
        <v>6334</v>
      </c>
      <c r="F1888" s="41" t="s">
        <v>5278</v>
      </c>
      <c r="G1888" s="41" t="s">
        <v>5278</v>
      </c>
      <c r="H1888" s="41" t="s">
        <v>6407</v>
      </c>
      <c r="I1888" s="118" t="s">
        <v>5964</v>
      </c>
      <c r="J1888" s="155" t="s">
        <v>383</v>
      </c>
      <c r="K1888" s="155" t="s">
        <v>397</v>
      </c>
    </row>
    <row r="1889" spans="1:11">
      <c r="A1889" s="41">
        <v>2017</v>
      </c>
      <c r="B1889" s="41" t="s">
        <v>5388</v>
      </c>
      <c r="C1889" s="41" t="s">
        <v>5388</v>
      </c>
      <c r="D1889" s="41" t="s">
        <v>5400</v>
      </c>
      <c r="E1889" s="41" t="s">
        <v>6334</v>
      </c>
      <c r="F1889" s="41" t="s">
        <v>5278</v>
      </c>
      <c r="G1889" s="41" t="s">
        <v>5278</v>
      </c>
      <c r="H1889" s="41" t="s">
        <v>6406</v>
      </c>
      <c r="I1889" s="118" t="s">
        <v>5964</v>
      </c>
      <c r="J1889" s="155" t="s">
        <v>383</v>
      </c>
      <c r="K1889" s="155" t="s">
        <v>397</v>
      </c>
    </row>
    <row r="1890" spans="1:11">
      <c r="A1890" s="41">
        <v>2017</v>
      </c>
      <c r="B1890" s="41" t="s">
        <v>5388</v>
      </c>
      <c r="C1890" s="41" t="s">
        <v>5388</v>
      </c>
      <c r="D1890" s="41" t="s">
        <v>5400</v>
      </c>
      <c r="E1890" s="41" t="s">
        <v>6334</v>
      </c>
      <c r="F1890" s="41" t="s">
        <v>5278</v>
      </c>
      <c r="G1890" s="41" t="s">
        <v>5278</v>
      </c>
      <c r="H1890" s="41" t="s">
        <v>6203</v>
      </c>
      <c r="I1890" s="118" t="s">
        <v>5957</v>
      </c>
      <c r="J1890" s="155" t="s">
        <v>383</v>
      </c>
      <c r="K1890" s="155" t="s">
        <v>397</v>
      </c>
    </row>
    <row r="1891" spans="1:11">
      <c r="A1891" s="41">
        <v>2017</v>
      </c>
      <c r="B1891" s="41" t="s">
        <v>5388</v>
      </c>
      <c r="C1891" s="41" t="s">
        <v>5388</v>
      </c>
      <c r="D1891" s="41" t="s">
        <v>5400</v>
      </c>
      <c r="E1891" s="41" t="s">
        <v>6334</v>
      </c>
      <c r="F1891" s="41" t="s">
        <v>5278</v>
      </c>
      <c r="G1891" s="41" t="s">
        <v>5278</v>
      </c>
      <c r="H1891" s="41" t="s">
        <v>6402</v>
      </c>
      <c r="I1891" s="118" t="s">
        <v>5957</v>
      </c>
      <c r="J1891" s="155" t="s">
        <v>383</v>
      </c>
      <c r="K1891" s="155" t="s">
        <v>397</v>
      </c>
    </row>
    <row r="1892" spans="1:11">
      <c r="A1892" s="41">
        <v>2017</v>
      </c>
      <c r="B1892" s="41" t="s">
        <v>5388</v>
      </c>
      <c r="C1892" s="41" t="s">
        <v>5388</v>
      </c>
      <c r="D1892" s="41" t="s">
        <v>5400</v>
      </c>
      <c r="E1892" s="41" t="s">
        <v>6334</v>
      </c>
      <c r="F1892" s="41" t="s">
        <v>5278</v>
      </c>
      <c r="G1892" s="41" t="s">
        <v>5278</v>
      </c>
      <c r="H1892" s="41" t="s">
        <v>6205</v>
      </c>
      <c r="I1892" s="118" t="s">
        <v>5965</v>
      </c>
      <c r="J1892" s="155" t="s">
        <v>383</v>
      </c>
      <c r="K1892" s="155" t="s">
        <v>397</v>
      </c>
    </row>
    <row r="1893" spans="1:11">
      <c r="A1893" s="41">
        <v>2017</v>
      </c>
      <c r="B1893" s="41" t="s">
        <v>5388</v>
      </c>
      <c r="C1893" s="41" t="s">
        <v>5388</v>
      </c>
      <c r="D1893" s="41" t="s">
        <v>5400</v>
      </c>
      <c r="E1893" s="41" t="s">
        <v>6334</v>
      </c>
      <c r="F1893" s="41" t="s">
        <v>5278</v>
      </c>
      <c r="G1893" s="41" t="s">
        <v>5278</v>
      </c>
      <c r="H1893" s="41" t="s">
        <v>6405</v>
      </c>
      <c r="I1893" s="118" t="s">
        <v>5965</v>
      </c>
      <c r="J1893" s="155" t="s">
        <v>383</v>
      </c>
      <c r="K1893" s="155" t="s">
        <v>397</v>
      </c>
    </row>
    <row r="1894" spans="1:11">
      <c r="A1894" s="41">
        <v>2017</v>
      </c>
      <c r="B1894" s="41" t="s">
        <v>5388</v>
      </c>
      <c r="C1894" s="41" t="s">
        <v>5388</v>
      </c>
      <c r="D1894" s="41" t="s">
        <v>5400</v>
      </c>
      <c r="E1894" s="41" t="s">
        <v>6334</v>
      </c>
      <c r="F1894" s="41" t="s">
        <v>5278</v>
      </c>
      <c r="G1894" s="41" t="s">
        <v>5278</v>
      </c>
      <c r="H1894" s="41" t="s">
        <v>6404</v>
      </c>
      <c r="I1894" s="118" t="s">
        <v>5965</v>
      </c>
      <c r="J1894" s="155" t="s">
        <v>383</v>
      </c>
      <c r="K1894" s="155" t="s">
        <v>397</v>
      </c>
    </row>
    <row r="1895" spans="1:11">
      <c r="A1895" s="41">
        <v>2017</v>
      </c>
      <c r="B1895" s="41" t="s">
        <v>5388</v>
      </c>
      <c r="C1895" s="41" t="s">
        <v>5388</v>
      </c>
      <c r="D1895" s="41" t="s">
        <v>5400</v>
      </c>
      <c r="E1895" s="41" t="s">
        <v>6334</v>
      </c>
      <c r="F1895" s="41" t="s">
        <v>5278</v>
      </c>
      <c r="G1895" s="41" t="s">
        <v>5278</v>
      </c>
      <c r="H1895" s="41" t="s">
        <v>6473</v>
      </c>
      <c r="I1895" s="118" t="s">
        <v>5976</v>
      </c>
      <c r="J1895" s="155" t="s">
        <v>383</v>
      </c>
      <c r="K1895" s="155" t="s">
        <v>397</v>
      </c>
    </row>
    <row r="1896" spans="1:11">
      <c r="A1896" s="41">
        <v>2017</v>
      </c>
      <c r="B1896" s="41" t="s">
        <v>5388</v>
      </c>
      <c r="C1896" s="41" t="s">
        <v>5388</v>
      </c>
      <c r="D1896" s="41" t="s">
        <v>5400</v>
      </c>
      <c r="E1896" s="41" t="s">
        <v>6334</v>
      </c>
      <c r="F1896" s="41" t="s">
        <v>5278</v>
      </c>
      <c r="G1896" s="41" t="s">
        <v>5278</v>
      </c>
      <c r="H1896" s="41" t="s">
        <v>6474</v>
      </c>
      <c r="I1896" s="118" t="s">
        <v>5976</v>
      </c>
      <c r="J1896" s="155" t="s">
        <v>383</v>
      </c>
      <c r="K1896" s="155" t="s">
        <v>397</v>
      </c>
    </row>
    <row r="1897" spans="1:11">
      <c r="A1897" s="41">
        <v>2017</v>
      </c>
      <c r="B1897" s="41" t="s">
        <v>5388</v>
      </c>
      <c r="C1897" s="41" t="s">
        <v>5388</v>
      </c>
      <c r="D1897" s="41" t="s">
        <v>5400</v>
      </c>
      <c r="E1897" s="41" t="s">
        <v>6334</v>
      </c>
      <c r="F1897" s="41" t="s">
        <v>5278</v>
      </c>
      <c r="G1897" s="41" t="s">
        <v>5278</v>
      </c>
      <c r="H1897" s="41" t="s">
        <v>6475</v>
      </c>
      <c r="I1897" s="118" t="s">
        <v>5977</v>
      </c>
      <c r="J1897" s="155" t="s">
        <v>383</v>
      </c>
      <c r="K1897" s="155" t="s">
        <v>397</v>
      </c>
    </row>
    <row r="1898" spans="1:11">
      <c r="A1898" s="41">
        <v>2017</v>
      </c>
      <c r="B1898" s="41" t="s">
        <v>5388</v>
      </c>
      <c r="C1898" s="41" t="s">
        <v>5388</v>
      </c>
      <c r="D1898" s="41" t="s">
        <v>5400</v>
      </c>
      <c r="E1898" s="41" t="s">
        <v>6334</v>
      </c>
      <c r="F1898" s="41" t="s">
        <v>5278</v>
      </c>
      <c r="G1898" s="41" t="s">
        <v>5278</v>
      </c>
      <c r="H1898" s="41" t="s">
        <v>6476</v>
      </c>
      <c r="I1898" s="118" t="s">
        <v>5977</v>
      </c>
      <c r="J1898" s="155" t="s">
        <v>383</v>
      </c>
      <c r="K1898" s="155" t="s">
        <v>397</v>
      </c>
    </row>
    <row r="1899" spans="1:11">
      <c r="A1899" s="41">
        <v>2017</v>
      </c>
      <c r="B1899" s="41" t="s">
        <v>5388</v>
      </c>
      <c r="C1899" s="41" t="s">
        <v>5388</v>
      </c>
      <c r="D1899" s="41" t="s">
        <v>5400</v>
      </c>
      <c r="E1899" s="41" t="s">
        <v>6334</v>
      </c>
      <c r="F1899" s="41" t="s">
        <v>5278</v>
      </c>
      <c r="G1899" s="41" t="s">
        <v>5278</v>
      </c>
      <c r="H1899" s="41" t="s">
        <v>6477</v>
      </c>
      <c r="I1899" s="118" t="s">
        <v>5978</v>
      </c>
      <c r="J1899" s="155" t="s">
        <v>383</v>
      </c>
      <c r="K1899" s="155" t="s">
        <v>397</v>
      </c>
    </row>
    <row r="1900" spans="1:11">
      <c r="A1900" s="41">
        <v>2017</v>
      </c>
      <c r="B1900" s="41" t="s">
        <v>5388</v>
      </c>
      <c r="C1900" s="41" t="s">
        <v>5388</v>
      </c>
      <c r="D1900" s="41" t="s">
        <v>5400</v>
      </c>
      <c r="E1900" s="41" t="s">
        <v>6334</v>
      </c>
      <c r="F1900" s="41" t="s">
        <v>5278</v>
      </c>
      <c r="G1900" s="41" t="s">
        <v>5278</v>
      </c>
      <c r="H1900" s="41" t="s">
        <v>6478</v>
      </c>
      <c r="I1900" s="118" t="s">
        <v>5978</v>
      </c>
      <c r="J1900" s="155" t="s">
        <v>383</v>
      </c>
      <c r="K1900" s="155" t="s">
        <v>397</v>
      </c>
    </row>
    <row r="1901" spans="1:11">
      <c r="A1901" s="41">
        <v>2017</v>
      </c>
      <c r="B1901" s="41" t="s">
        <v>5388</v>
      </c>
      <c r="C1901" s="41" t="s">
        <v>5388</v>
      </c>
      <c r="D1901" s="41" t="s">
        <v>5400</v>
      </c>
      <c r="E1901" s="41" t="s">
        <v>6334</v>
      </c>
      <c r="F1901" s="41" t="s">
        <v>5278</v>
      </c>
      <c r="G1901" s="41" t="s">
        <v>5278</v>
      </c>
      <c r="H1901" s="41" t="s">
        <v>6479</v>
      </c>
      <c r="I1901" s="118" t="s">
        <v>5979</v>
      </c>
      <c r="J1901" s="155" t="s">
        <v>383</v>
      </c>
      <c r="K1901" s="155" t="s">
        <v>397</v>
      </c>
    </row>
    <row r="1902" spans="1:11">
      <c r="A1902" s="41">
        <v>2017</v>
      </c>
      <c r="B1902" s="41" t="s">
        <v>5388</v>
      </c>
      <c r="C1902" s="41" t="s">
        <v>5388</v>
      </c>
      <c r="D1902" s="41" t="s">
        <v>5400</v>
      </c>
      <c r="E1902" s="41" t="s">
        <v>6334</v>
      </c>
      <c r="F1902" s="41" t="s">
        <v>5278</v>
      </c>
      <c r="G1902" s="41" t="s">
        <v>5278</v>
      </c>
      <c r="H1902" s="41" t="s">
        <v>6480</v>
      </c>
      <c r="I1902" s="118" t="s">
        <v>5979</v>
      </c>
      <c r="J1902" s="155" t="s">
        <v>383</v>
      </c>
      <c r="K1902" s="155" t="s">
        <v>397</v>
      </c>
    </row>
    <row r="1903" spans="1:11">
      <c r="A1903" s="41">
        <v>2017</v>
      </c>
      <c r="B1903" s="41" t="s">
        <v>5388</v>
      </c>
      <c r="C1903" s="41" t="s">
        <v>5388</v>
      </c>
      <c r="D1903" s="41" t="s">
        <v>5436</v>
      </c>
      <c r="E1903" s="41" t="s">
        <v>6335</v>
      </c>
      <c r="F1903" s="41" t="s">
        <v>5278</v>
      </c>
      <c r="G1903" s="41" t="s">
        <v>5278</v>
      </c>
      <c r="H1903" s="41" t="s">
        <v>6201</v>
      </c>
      <c r="I1903" s="41" t="s">
        <v>5955</v>
      </c>
      <c r="J1903" s="156" t="s">
        <v>5278</v>
      </c>
      <c r="K1903" s="156" t="s">
        <v>5278</v>
      </c>
    </row>
    <row r="1904" spans="1:11">
      <c r="A1904" s="41">
        <v>2017</v>
      </c>
      <c r="B1904" s="41" t="s">
        <v>5388</v>
      </c>
      <c r="C1904" s="41" t="s">
        <v>5388</v>
      </c>
      <c r="D1904" s="41" t="s">
        <v>5436</v>
      </c>
      <c r="E1904" s="41" t="s">
        <v>6335</v>
      </c>
      <c r="F1904" s="41" t="s">
        <v>5278</v>
      </c>
      <c r="G1904" s="41" t="s">
        <v>5278</v>
      </c>
      <c r="H1904" s="41" t="s">
        <v>6400</v>
      </c>
      <c r="I1904" s="41" t="s">
        <v>5955</v>
      </c>
      <c r="J1904" s="156" t="s">
        <v>5278</v>
      </c>
      <c r="K1904" s="156" t="s">
        <v>5278</v>
      </c>
    </row>
    <row r="1905" spans="1:11">
      <c r="A1905" s="41">
        <v>2017</v>
      </c>
      <c r="B1905" s="41" t="s">
        <v>5388</v>
      </c>
      <c r="C1905" s="41" t="s">
        <v>5388</v>
      </c>
      <c r="D1905" s="41" t="s">
        <v>5436</v>
      </c>
      <c r="E1905" s="41" t="s">
        <v>6335</v>
      </c>
      <c r="F1905" s="41" t="s">
        <v>5278</v>
      </c>
      <c r="G1905" s="41" t="s">
        <v>5278</v>
      </c>
      <c r="H1905" s="41" t="s">
        <v>6199</v>
      </c>
      <c r="I1905" s="41" t="s">
        <v>5964</v>
      </c>
      <c r="J1905" s="156" t="s">
        <v>5278</v>
      </c>
      <c r="K1905" s="156" t="s">
        <v>5278</v>
      </c>
    </row>
    <row r="1906" spans="1:11">
      <c r="A1906" s="41">
        <v>2017</v>
      </c>
      <c r="B1906" s="41" t="s">
        <v>5388</v>
      </c>
      <c r="C1906" s="41" t="s">
        <v>5388</v>
      </c>
      <c r="D1906" s="41" t="s">
        <v>5436</v>
      </c>
      <c r="E1906" s="41" t="s">
        <v>6335</v>
      </c>
      <c r="F1906" s="41" t="s">
        <v>5278</v>
      </c>
      <c r="G1906" s="41" t="s">
        <v>5278</v>
      </c>
      <c r="H1906" s="41" t="s">
        <v>6407</v>
      </c>
      <c r="I1906" s="41" t="s">
        <v>5964</v>
      </c>
      <c r="J1906" s="156" t="s">
        <v>5278</v>
      </c>
      <c r="K1906" s="156" t="s">
        <v>5278</v>
      </c>
    </row>
    <row r="1907" spans="1:11">
      <c r="A1907" s="41">
        <v>2017</v>
      </c>
      <c r="B1907" s="41" t="s">
        <v>5388</v>
      </c>
      <c r="C1907" s="41" t="s">
        <v>5388</v>
      </c>
      <c r="D1907" s="41" t="s">
        <v>5436</v>
      </c>
      <c r="E1907" s="41" t="s">
        <v>6335</v>
      </c>
      <c r="F1907" s="41" t="s">
        <v>5278</v>
      </c>
      <c r="G1907" s="41" t="s">
        <v>5278</v>
      </c>
      <c r="H1907" s="41" t="s">
        <v>8077</v>
      </c>
      <c r="I1907" s="41" t="s">
        <v>5964</v>
      </c>
      <c r="J1907" s="156" t="s">
        <v>5278</v>
      </c>
      <c r="K1907" s="156" t="s">
        <v>5278</v>
      </c>
    </row>
    <row r="1908" spans="1:11">
      <c r="A1908" s="41">
        <v>2017</v>
      </c>
      <c r="B1908" s="41" t="s">
        <v>5388</v>
      </c>
      <c r="C1908" s="41" t="s">
        <v>5388</v>
      </c>
      <c r="D1908" s="41" t="s">
        <v>5436</v>
      </c>
      <c r="E1908" s="41" t="s">
        <v>6335</v>
      </c>
      <c r="F1908" s="41" t="s">
        <v>5278</v>
      </c>
      <c r="G1908" s="41" t="s">
        <v>5278</v>
      </c>
      <c r="H1908" s="41" t="s">
        <v>6406</v>
      </c>
      <c r="I1908" s="41" t="s">
        <v>5964</v>
      </c>
      <c r="J1908" s="156" t="s">
        <v>5278</v>
      </c>
      <c r="K1908" s="156" t="s">
        <v>5278</v>
      </c>
    </row>
    <row r="1909" spans="1:11">
      <c r="A1909" s="41">
        <v>2017</v>
      </c>
      <c r="B1909" s="41" t="s">
        <v>5388</v>
      </c>
      <c r="C1909" s="41" t="s">
        <v>5388</v>
      </c>
      <c r="D1909" s="41" t="s">
        <v>5436</v>
      </c>
      <c r="E1909" s="41" t="s">
        <v>6335</v>
      </c>
      <c r="F1909" s="41" t="s">
        <v>5278</v>
      </c>
      <c r="G1909" s="41" t="s">
        <v>5278</v>
      </c>
      <c r="H1909" s="41" t="s">
        <v>6203</v>
      </c>
      <c r="I1909" s="41" t="s">
        <v>5957</v>
      </c>
      <c r="J1909" s="156" t="s">
        <v>5278</v>
      </c>
      <c r="K1909" s="156" t="s">
        <v>5278</v>
      </c>
    </row>
    <row r="1910" spans="1:11">
      <c r="A1910" s="41">
        <v>2017</v>
      </c>
      <c r="B1910" s="41" t="s">
        <v>5388</v>
      </c>
      <c r="C1910" s="41" t="s">
        <v>5388</v>
      </c>
      <c r="D1910" s="41" t="s">
        <v>5436</v>
      </c>
      <c r="E1910" s="41" t="s">
        <v>6335</v>
      </c>
      <c r="F1910" s="41" t="s">
        <v>5278</v>
      </c>
      <c r="G1910" s="41" t="s">
        <v>5278</v>
      </c>
      <c r="H1910" s="41" t="s">
        <v>6402</v>
      </c>
      <c r="I1910" s="41" t="s">
        <v>5957</v>
      </c>
      <c r="J1910" s="156" t="s">
        <v>5278</v>
      </c>
      <c r="K1910" s="156" t="s">
        <v>5278</v>
      </c>
    </row>
    <row r="1911" spans="1:11">
      <c r="A1911" s="41">
        <v>2017</v>
      </c>
      <c r="B1911" s="41" t="s">
        <v>5388</v>
      </c>
      <c r="C1911" s="41" t="s">
        <v>5388</v>
      </c>
      <c r="D1911" s="41" t="s">
        <v>5436</v>
      </c>
      <c r="E1911" s="41" t="s">
        <v>6335</v>
      </c>
      <c r="F1911" s="41" t="s">
        <v>5278</v>
      </c>
      <c r="G1911" s="41" t="s">
        <v>5278</v>
      </c>
      <c r="H1911" s="41" t="s">
        <v>6205</v>
      </c>
      <c r="I1911" s="41" t="s">
        <v>5965</v>
      </c>
      <c r="J1911" s="156" t="s">
        <v>5278</v>
      </c>
      <c r="K1911" s="156" t="s">
        <v>5278</v>
      </c>
    </row>
    <row r="1912" spans="1:11">
      <c r="A1912" s="41">
        <v>2017</v>
      </c>
      <c r="B1912" s="41" t="s">
        <v>5388</v>
      </c>
      <c r="C1912" s="41" t="s">
        <v>5388</v>
      </c>
      <c r="D1912" s="41" t="s">
        <v>5436</v>
      </c>
      <c r="E1912" s="41" t="s">
        <v>6335</v>
      </c>
      <c r="F1912" s="41" t="s">
        <v>5278</v>
      </c>
      <c r="G1912" s="41" t="s">
        <v>5278</v>
      </c>
      <c r="H1912" s="41" t="s">
        <v>6405</v>
      </c>
      <c r="I1912" s="41" t="s">
        <v>5965</v>
      </c>
      <c r="J1912" s="156" t="s">
        <v>5278</v>
      </c>
      <c r="K1912" s="156" t="s">
        <v>5278</v>
      </c>
    </row>
    <row r="1913" spans="1:11">
      <c r="A1913" s="41">
        <v>2017</v>
      </c>
      <c r="B1913" s="41" t="s">
        <v>5388</v>
      </c>
      <c r="C1913" s="41" t="s">
        <v>5388</v>
      </c>
      <c r="D1913" s="41" t="s">
        <v>5436</v>
      </c>
      <c r="E1913" s="41" t="s">
        <v>6335</v>
      </c>
      <c r="F1913" s="41" t="s">
        <v>5278</v>
      </c>
      <c r="G1913" s="41" t="s">
        <v>5278</v>
      </c>
      <c r="H1913" s="41" t="s">
        <v>8076</v>
      </c>
      <c r="I1913" s="41" t="s">
        <v>5965</v>
      </c>
      <c r="J1913" s="156" t="s">
        <v>5278</v>
      </c>
      <c r="K1913" s="156" t="s">
        <v>5278</v>
      </c>
    </row>
    <row r="1914" spans="1:11">
      <c r="A1914" s="41">
        <v>2017</v>
      </c>
      <c r="B1914" s="41" t="s">
        <v>5388</v>
      </c>
      <c r="C1914" s="41" t="s">
        <v>5388</v>
      </c>
      <c r="D1914" s="41" t="s">
        <v>5436</v>
      </c>
      <c r="E1914" s="41" t="s">
        <v>6335</v>
      </c>
      <c r="F1914" s="41" t="s">
        <v>5278</v>
      </c>
      <c r="G1914" s="41" t="s">
        <v>5278</v>
      </c>
      <c r="H1914" s="41" t="s">
        <v>6404</v>
      </c>
      <c r="I1914" s="41" t="s">
        <v>5965</v>
      </c>
      <c r="J1914" s="156" t="s">
        <v>5278</v>
      </c>
      <c r="K1914" s="156" t="s">
        <v>5278</v>
      </c>
    </row>
    <row r="1915" spans="1:11">
      <c r="A1915" s="41">
        <v>2017</v>
      </c>
      <c r="B1915" s="41" t="s">
        <v>5388</v>
      </c>
      <c r="C1915" s="41" t="s">
        <v>5388</v>
      </c>
      <c r="D1915" s="41" t="s">
        <v>5436</v>
      </c>
      <c r="E1915" s="41" t="s">
        <v>6335</v>
      </c>
      <c r="F1915" s="41" t="s">
        <v>5278</v>
      </c>
      <c r="G1915" s="41" t="s">
        <v>5278</v>
      </c>
      <c r="H1915" s="41" t="s">
        <v>6473</v>
      </c>
      <c r="I1915" s="41" t="s">
        <v>5976</v>
      </c>
      <c r="J1915" s="156" t="s">
        <v>5278</v>
      </c>
      <c r="K1915" s="156" t="s">
        <v>5278</v>
      </c>
    </row>
    <row r="1916" spans="1:11">
      <c r="A1916" s="41">
        <v>2017</v>
      </c>
      <c r="B1916" s="41" t="s">
        <v>5388</v>
      </c>
      <c r="C1916" s="41" t="s">
        <v>5388</v>
      </c>
      <c r="D1916" s="41" t="s">
        <v>5436</v>
      </c>
      <c r="E1916" s="41" t="s">
        <v>6335</v>
      </c>
      <c r="F1916" s="41" t="s">
        <v>5278</v>
      </c>
      <c r="G1916" s="41" t="s">
        <v>5278</v>
      </c>
      <c r="H1916" s="41" t="s">
        <v>6474</v>
      </c>
      <c r="I1916" s="41" t="s">
        <v>5976</v>
      </c>
      <c r="J1916" s="156" t="s">
        <v>5278</v>
      </c>
      <c r="K1916" s="156" t="s">
        <v>5278</v>
      </c>
    </row>
    <row r="1917" spans="1:11">
      <c r="A1917" s="41">
        <v>2017</v>
      </c>
      <c r="B1917" s="41" t="s">
        <v>5388</v>
      </c>
      <c r="C1917" s="41" t="s">
        <v>5388</v>
      </c>
      <c r="D1917" s="41" t="s">
        <v>5436</v>
      </c>
      <c r="E1917" s="41" t="s">
        <v>6335</v>
      </c>
      <c r="F1917" s="41" t="s">
        <v>5278</v>
      </c>
      <c r="G1917" s="41" t="s">
        <v>5278</v>
      </c>
      <c r="H1917" s="41" t="s">
        <v>6475</v>
      </c>
      <c r="I1917" s="41" t="s">
        <v>5977</v>
      </c>
      <c r="J1917" s="156" t="s">
        <v>5278</v>
      </c>
      <c r="K1917" s="156" t="s">
        <v>5278</v>
      </c>
    </row>
    <row r="1918" spans="1:11">
      <c r="A1918" s="41">
        <v>2017</v>
      </c>
      <c r="B1918" s="41" t="s">
        <v>5388</v>
      </c>
      <c r="C1918" s="41" t="s">
        <v>5388</v>
      </c>
      <c r="D1918" s="41" t="s">
        <v>5436</v>
      </c>
      <c r="E1918" s="41" t="s">
        <v>6335</v>
      </c>
      <c r="F1918" s="41" t="s">
        <v>5278</v>
      </c>
      <c r="G1918" s="41" t="s">
        <v>5278</v>
      </c>
      <c r="H1918" s="41" t="s">
        <v>6476</v>
      </c>
      <c r="I1918" s="41" t="s">
        <v>5977</v>
      </c>
      <c r="J1918" s="156" t="s">
        <v>5278</v>
      </c>
      <c r="K1918" s="156" t="s">
        <v>5278</v>
      </c>
    </row>
    <row r="1919" spans="1:11">
      <c r="A1919" s="41">
        <v>2017</v>
      </c>
      <c r="B1919" s="41" t="s">
        <v>5388</v>
      </c>
      <c r="C1919" s="41" t="s">
        <v>5388</v>
      </c>
      <c r="D1919" s="41" t="s">
        <v>5436</v>
      </c>
      <c r="E1919" s="41" t="s">
        <v>6335</v>
      </c>
      <c r="F1919" s="41" t="s">
        <v>5278</v>
      </c>
      <c r="G1919" s="41" t="s">
        <v>5278</v>
      </c>
      <c r="H1919" s="41" t="s">
        <v>6477</v>
      </c>
      <c r="I1919" s="41" t="s">
        <v>5978</v>
      </c>
      <c r="J1919" s="156" t="s">
        <v>5278</v>
      </c>
      <c r="K1919" s="156" t="s">
        <v>5278</v>
      </c>
    </row>
    <row r="1920" spans="1:11">
      <c r="A1920" s="41">
        <v>2017</v>
      </c>
      <c r="B1920" s="41" t="s">
        <v>5388</v>
      </c>
      <c r="C1920" s="41" t="s">
        <v>5388</v>
      </c>
      <c r="D1920" s="41" t="s">
        <v>5436</v>
      </c>
      <c r="E1920" s="41" t="s">
        <v>6335</v>
      </c>
      <c r="F1920" s="41" t="s">
        <v>5278</v>
      </c>
      <c r="G1920" s="41" t="s">
        <v>5278</v>
      </c>
      <c r="H1920" s="41" t="s">
        <v>6478</v>
      </c>
      <c r="I1920" s="41" t="s">
        <v>5978</v>
      </c>
      <c r="J1920" s="156" t="s">
        <v>5278</v>
      </c>
      <c r="K1920" s="156" t="s">
        <v>5278</v>
      </c>
    </row>
    <row r="1921" spans="1:11">
      <c r="A1921" s="41">
        <v>2017</v>
      </c>
      <c r="B1921" s="41" t="s">
        <v>5388</v>
      </c>
      <c r="C1921" s="41" t="s">
        <v>5388</v>
      </c>
      <c r="D1921" s="41" t="s">
        <v>5436</v>
      </c>
      <c r="E1921" s="41" t="s">
        <v>6335</v>
      </c>
      <c r="F1921" s="41" t="s">
        <v>5278</v>
      </c>
      <c r="G1921" s="41" t="s">
        <v>5278</v>
      </c>
      <c r="H1921" s="41" t="s">
        <v>6479</v>
      </c>
      <c r="I1921" s="41" t="s">
        <v>5979</v>
      </c>
      <c r="J1921" s="156" t="s">
        <v>5278</v>
      </c>
      <c r="K1921" s="156" t="s">
        <v>5278</v>
      </c>
    </row>
    <row r="1922" spans="1:11">
      <c r="A1922" s="41">
        <v>2017</v>
      </c>
      <c r="B1922" s="41" t="s">
        <v>5388</v>
      </c>
      <c r="C1922" s="41" t="s">
        <v>5388</v>
      </c>
      <c r="D1922" s="41" t="s">
        <v>5436</v>
      </c>
      <c r="E1922" s="41" t="s">
        <v>6335</v>
      </c>
      <c r="F1922" s="41" t="s">
        <v>5278</v>
      </c>
      <c r="G1922" s="41" t="s">
        <v>5278</v>
      </c>
      <c r="H1922" s="41" t="s">
        <v>6480</v>
      </c>
      <c r="I1922" s="41" t="s">
        <v>5979</v>
      </c>
      <c r="J1922" s="156" t="s">
        <v>5278</v>
      </c>
      <c r="K1922" s="156" t="s">
        <v>5278</v>
      </c>
    </row>
    <row r="1923" spans="1:11">
      <c r="A1923" s="41">
        <v>2017</v>
      </c>
      <c r="B1923" s="41" t="s">
        <v>5388</v>
      </c>
      <c r="C1923" s="41" t="s">
        <v>5388</v>
      </c>
      <c r="D1923" s="41" t="s">
        <v>5436</v>
      </c>
      <c r="E1923" s="41" t="s">
        <v>6334</v>
      </c>
      <c r="F1923" s="41" t="s">
        <v>5278</v>
      </c>
      <c r="G1923" s="41" t="s">
        <v>5278</v>
      </c>
      <c r="H1923" s="41" t="s">
        <v>6201</v>
      </c>
      <c r="I1923" s="41" t="s">
        <v>5955</v>
      </c>
      <c r="J1923" s="156" t="s">
        <v>5278</v>
      </c>
      <c r="K1923" s="156" t="s">
        <v>5278</v>
      </c>
    </row>
    <row r="1924" spans="1:11">
      <c r="A1924" s="41">
        <v>2017</v>
      </c>
      <c r="B1924" s="41" t="s">
        <v>5388</v>
      </c>
      <c r="C1924" s="41" t="s">
        <v>5388</v>
      </c>
      <c r="D1924" s="41" t="s">
        <v>5436</v>
      </c>
      <c r="E1924" s="41" t="s">
        <v>6334</v>
      </c>
      <c r="F1924" s="41" t="s">
        <v>5278</v>
      </c>
      <c r="G1924" s="41" t="s">
        <v>5278</v>
      </c>
      <c r="H1924" s="41" t="s">
        <v>6400</v>
      </c>
      <c r="I1924" s="41" t="s">
        <v>5955</v>
      </c>
      <c r="J1924" s="156" t="s">
        <v>5278</v>
      </c>
      <c r="K1924" s="156" t="s">
        <v>5278</v>
      </c>
    </row>
    <row r="1925" spans="1:11">
      <c r="A1925" s="41">
        <v>2017</v>
      </c>
      <c r="B1925" s="41" t="s">
        <v>5388</v>
      </c>
      <c r="C1925" s="41" t="s">
        <v>5388</v>
      </c>
      <c r="D1925" s="41" t="s">
        <v>5436</v>
      </c>
      <c r="E1925" s="41" t="s">
        <v>6334</v>
      </c>
      <c r="F1925" s="41" t="s">
        <v>5278</v>
      </c>
      <c r="G1925" s="41" t="s">
        <v>5278</v>
      </c>
      <c r="H1925" s="41" t="s">
        <v>6199</v>
      </c>
      <c r="I1925" s="41" t="s">
        <v>5964</v>
      </c>
      <c r="J1925" s="156" t="s">
        <v>5278</v>
      </c>
      <c r="K1925" s="156" t="s">
        <v>5278</v>
      </c>
    </row>
    <row r="1926" spans="1:11">
      <c r="A1926" s="41">
        <v>2017</v>
      </c>
      <c r="B1926" s="41" t="s">
        <v>5388</v>
      </c>
      <c r="C1926" s="41" t="s">
        <v>5388</v>
      </c>
      <c r="D1926" s="41" t="s">
        <v>5436</v>
      </c>
      <c r="E1926" s="41" t="s">
        <v>6334</v>
      </c>
      <c r="F1926" s="41" t="s">
        <v>5278</v>
      </c>
      <c r="G1926" s="41" t="s">
        <v>5278</v>
      </c>
      <c r="H1926" s="41" t="s">
        <v>6407</v>
      </c>
      <c r="I1926" s="41" t="s">
        <v>5964</v>
      </c>
      <c r="J1926" s="156" t="s">
        <v>5278</v>
      </c>
      <c r="K1926" s="156" t="s">
        <v>5278</v>
      </c>
    </row>
    <row r="1927" spans="1:11">
      <c r="A1927" s="41">
        <v>2017</v>
      </c>
      <c r="B1927" s="41" t="s">
        <v>5388</v>
      </c>
      <c r="C1927" s="41" t="s">
        <v>5388</v>
      </c>
      <c r="D1927" s="41" t="s">
        <v>5436</v>
      </c>
      <c r="E1927" s="41" t="s">
        <v>6334</v>
      </c>
      <c r="F1927" s="41" t="s">
        <v>5278</v>
      </c>
      <c r="G1927" s="41" t="s">
        <v>5278</v>
      </c>
      <c r="H1927" s="41" t="s">
        <v>8077</v>
      </c>
      <c r="I1927" s="41" t="s">
        <v>5964</v>
      </c>
      <c r="J1927" s="156" t="s">
        <v>5278</v>
      </c>
      <c r="K1927" s="156" t="s">
        <v>5278</v>
      </c>
    </row>
    <row r="1928" spans="1:11">
      <c r="A1928" s="41">
        <v>2017</v>
      </c>
      <c r="B1928" s="41" t="s">
        <v>5388</v>
      </c>
      <c r="C1928" s="41" t="s">
        <v>5388</v>
      </c>
      <c r="D1928" s="41" t="s">
        <v>5436</v>
      </c>
      <c r="E1928" s="41" t="s">
        <v>6334</v>
      </c>
      <c r="F1928" s="41" t="s">
        <v>5278</v>
      </c>
      <c r="G1928" s="41" t="s">
        <v>5278</v>
      </c>
      <c r="H1928" s="41" t="s">
        <v>6406</v>
      </c>
      <c r="I1928" s="41" t="s">
        <v>5964</v>
      </c>
      <c r="J1928" s="156" t="s">
        <v>5278</v>
      </c>
      <c r="K1928" s="156" t="s">
        <v>5278</v>
      </c>
    </row>
    <row r="1929" spans="1:11">
      <c r="A1929" s="41">
        <v>2017</v>
      </c>
      <c r="B1929" s="41" t="s">
        <v>5388</v>
      </c>
      <c r="C1929" s="41" t="s">
        <v>5388</v>
      </c>
      <c r="D1929" s="41" t="s">
        <v>5436</v>
      </c>
      <c r="E1929" s="41" t="s">
        <v>6334</v>
      </c>
      <c r="F1929" s="41" t="s">
        <v>5278</v>
      </c>
      <c r="G1929" s="41" t="s">
        <v>5278</v>
      </c>
      <c r="H1929" s="41" t="s">
        <v>6203</v>
      </c>
      <c r="I1929" s="41" t="s">
        <v>5957</v>
      </c>
      <c r="J1929" s="156" t="s">
        <v>5278</v>
      </c>
      <c r="K1929" s="156" t="s">
        <v>5278</v>
      </c>
    </row>
    <row r="1930" spans="1:11">
      <c r="A1930" s="41">
        <v>2017</v>
      </c>
      <c r="B1930" s="41" t="s">
        <v>5388</v>
      </c>
      <c r="C1930" s="41" t="s">
        <v>5388</v>
      </c>
      <c r="D1930" s="41" t="s">
        <v>5436</v>
      </c>
      <c r="E1930" s="41" t="s">
        <v>6334</v>
      </c>
      <c r="F1930" s="41" t="s">
        <v>5278</v>
      </c>
      <c r="G1930" s="41" t="s">
        <v>5278</v>
      </c>
      <c r="H1930" s="41" t="s">
        <v>6402</v>
      </c>
      <c r="I1930" s="41" t="s">
        <v>5957</v>
      </c>
      <c r="J1930" s="156" t="s">
        <v>5278</v>
      </c>
      <c r="K1930" s="156" t="s">
        <v>5278</v>
      </c>
    </row>
    <row r="1931" spans="1:11">
      <c r="A1931" s="41">
        <v>2017</v>
      </c>
      <c r="B1931" s="41" t="s">
        <v>5388</v>
      </c>
      <c r="C1931" s="41" t="s">
        <v>5388</v>
      </c>
      <c r="D1931" s="41" t="s">
        <v>5436</v>
      </c>
      <c r="E1931" s="41" t="s">
        <v>6334</v>
      </c>
      <c r="F1931" s="41" t="s">
        <v>5278</v>
      </c>
      <c r="G1931" s="41" t="s">
        <v>5278</v>
      </c>
      <c r="H1931" s="41" t="s">
        <v>6205</v>
      </c>
      <c r="I1931" s="41" t="s">
        <v>5965</v>
      </c>
      <c r="J1931" s="156" t="s">
        <v>5278</v>
      </c>
      <c r="K1931" s="156" t="s">
        <v>5278</v>
      </c>
    </row>
    <row r="1932" spans="1:11">
      <c r="A1932" s="41">
        <v>2017</v>
      </c>
      <c r="B1932" s="41" t="s">
        <v>5388</v>
      </c>
      <c r="C1932" s="41" t="s">
        <v>5388</v>
      </c>
      <c r="D1932" s="41" t="s">
        <v>5436</v>
      </c>
      <c r="E1932" s="41" t="s">
        <v>6334</v>
      </c>
      <c r="F1932" s="41" t="s">
        <v>5278</v>
      </c>
      <c r="G1932" s="41" t="s">
        <v>5278</v>
      </c>
      <c r="H1932" s="41" t="s">
        <v>6405</v>
      </c>
      <c r="I1932" s="41" t="s">
        <v>5965</v>
      </c>
      <c r="J1932" s="156" t="s">
        <v>5278</v>
      </c>
      <c r="K1932" s="156" t="s">
        <v>5278</v>
      </c>
    </row>
    <row r="1933" spans="1:11">
      <c r="A1933" s="41">
        <v>2017</v>
      </c>
      <c r="B1933" s="41" t="s">
        <v>5388</v>
      </c>
      <c r="C1933" s="41" t="s">
        <v>5388</v>
      </c>
      <c r="D1933" s="41" t="s">
        <v>5436</v>
      </c>
      <c r="E1933" s="41" t="s">
        <v>6334</v>
      </c>
      <c r="F1933" s="41" t="s">
        <v>5278</v>
      </c>
      <c r="G1933" s="41" t="s">
        <v>5278</v>
      </c>
      <c r="H1933" s="41" t="s">
        <v>8076</v>
      </c>
      <c r="I1933" s="41" t="s">
        <v>5965</v>
      </c>
      <c r="J1933" s="156" t="s">
        <v>5278</v>
      </c>
      <c r="K1933" s="156" t="s">
        <v>5278</v>
      </c>
    </row>
    <row r="1934" spans="1:11">
      <c r="A1934" s="41">
        <v>2017</v>
      </c>
      <c r="B1934" s="41" t="s">
        <v>5388</v>
      </c>
      <c r="C1934" s="41" t="s">
        <v>5388</v>
      </c>
      <c r="D1934" s="41" t="s">
        <v>5436</v>
      </c>
      <c r="E1934" s="41" t="s">
        <v>6334</v>
      </c>
      <c r="F1934" s="41" t="s">
        <v>5278</v>
      </c>
      <c r="G1934" s="41" t="s">
        <v>5278</v>
      </c>
      <c r="H1934" s="41" t="s">
        <v>6404</v>
      </c>
      <c r="I1934" s="41" t="s">
        <v>5965</v>
      </c>
      <c r="J1934" s="156" t="s">
        <v>5278</v>
      </c>
      <c r="K1934" s="156" t="s">
        <v>5278</v>
      </c>
    </row>
    <row r="1935" spans="1:11">
      <c r="A1935" s="41">
        <v>2017</v>
      </c>
      <c r="B1935" s="41" t="s">
        <v>5388</v>
      </c>
      <c r="C1935" s="41" t="s">
        <v>5388</v>
      </c>
      <c r="D1935" s="41" t="s">
        <v>5436</v>
      </c>
      <c r="E1935" s="41" t="s">
        <v>6334</v>
      </c>
      <c r="F1935" s="41" t="s">
        <v>5278</v>
      </c>
      <c r="G1935" s="41" t="s">
        <v>5278</v>
      </c>
      <c r="H1935" s="41" t="s">
        <v>6473</v>
      </c>
      <c r="I1935" s="41" t="s">
        <v>5976</v>
      </c>
      <c r="J1935" s="156" t="s">
        <v>5278</v>
      </c>
      <c r="K1935" s="156" t="s">
        <v>5278</v>
      </c>
    </row>
    <row r="1936" spans="1:11">
      <c r="A1936" s="41">
        <v>2017</v>
      </c>
      <c r="B1936" s="41" t="s">
        <v>5388</v>
      </c>
      <c r="C1936" s="41" t="s">
        <v>5388</v>
      </c>
      <c r="D1936" s="41" t="s">
        <v>5436</v>
      </c>
      <c r="E1936" s="41" t="s">
        <v>6334</v>
      </c>
      <c r="F1936" s="41" t="s">
        <v>5278</v>
      </c>
      <c r="G1936" s="41" t="s">
        <v>5278</v>
      </c>
      <c r="H1936" s="41" t="s">
        <v>6474</v>
      </c>
      <c r="I1936" s="41" t="s">
        <v>5976</v>
      </c>
      <c r="J1936" s="156" t="s">
        <v>5278</v>
      </c>
      <c r="K1936" s="156" t="s">
        <v>5278</v>
      </c>
    </row>
    <row r="1937" spans="1:11">
      <c r="A1937" s="41">
        <v>2017</v>
      </c>
      <c r="B1937" s="41" t="s">
        <v>5388</v>
      </c>
      <c r="C1937" s="41" t="s">
        <v>5388</v>
      </c>
      <c r="D1937" s="41" t="s">
        <v>5436</v>
      </c>
      <c r="E1937" s="41" t="s">
        <v>6334</v>
      </c>
      <c r="F1937" s="41" t="s">
        <v>5278</v>
      </c>
      <c r="G1937" s="41" t="s">
        <v>5278</v>
      </c>
      <c r="H1937" s="41" t="s">
        <v>6475</v>
      </c>
      <c r="I1937" s="41" t="s">
        <v>5977</v>
      </c>
      <c r="J1937" s="156" t="s">
        <v>5278</v>
      </c>
      <c r="K1937" s="156" t="s">
        <v>5278</v>
      </c>
    </row>
    <row r="1938" spans="1:11">
      <c r="A1938" s="41">
        <v>2017</v>
      </c>
      <c r="B1938" s="41" t="s">
        <v>5388</v>
      </c>
      <c r="C1938" s="41" t="s">
        <v>5388</v>
      </c>
      <c r="D1938" s="41" t="s">
        <v>5436</v>
      </c>
      <c r="E1938" s="41" t="s">
        <v>6334</v>
      </c>
      <c r="F1938" s="41" t="s">
        <v>5278</v>
      </c>
      <c r="G1938" s="41" t="s">
        <v>5278</v>
      </c>
      <c r="H1938" s="41" t="s">
        <v>6476</v>
      </c>
      <c r="I1938" s="41" t="s">
        <v>5977</v>
      </c>
      <c r="J1938" s="156" t="s">
        <v>5278</v>
      </c>
      <c r="K1938" s="156" t="s">
        <v>5278</v>
      </c>
    </row>
    <row r="1939" spans="1:11">
      <c r="A1939" s="41">
        <v>2017</v>
      </c>
      <c r="B1939" s="41" t="s">
        <v>5388</v>
      </c>
      <c r="C1939" s="41" t="s">
        <v>5388</v>
      </c>
      <c r="D1939" s="41" t="s">
        <v>5436</v>
      </c>
      <c r="E1939" s="41" t="s">
        <v>6334</v>
      </c>
      <c r="F1939" s="41" t="s">
        <v>5278</v>
      </c>
      <c r="G1939" s="41" t="s">
        <v>5278</v>
      </c>
      <c r="H1939" s="41" t="s">
        <v>6477</v>
      </c>
      <c r="I1939" s="41" t="s">
        <v>5978</v>
      </c>
      <c r="J1939" s="156" t="s">
        <v>5278</v>
      </c>
      <c r="K1939" s="156" t="s">
        <v>5278</v>
      </c>
    </row>
    <row r="1940" spans="1:11">
      <c r="A1940" s="41">
        <v>2017</v>
      </c>
      <c r="B1940" s="41" t="s">
        <v>5388</v>
      </c>
      <c r="C1940" s="41" t="s">
        <v>5388</v>
      </c>
      <c r="D1940" s="41" t="s">
        <v>5436</v>
      </c>
      <c r="E1940" s="41" t="s">
        <v>6334</v>
      </c>
      <c r="F1940" s="41" t="s">
        <v>5278</v>
      </c>
      <c r="G1940" s="41" t="s">
        <v>5278</v>
      </c>
      <c r="H1940" s="41" t="s">
        <v>6478</v>
      </c>
      <c r="I1940" s="41" t="s">
        <v>5978</v>
      </c>
      <c r="J1940" s="156" t="s">
        <v>5278</v>
      </c>
      <c r="K1940" s="156" t="s">
        <v>5278</v>
      </c>
    </row>
    <row r="1941" spans="1:11">
      <c r="A1941" s="41">
        <v>2017</v>
      </c>
      <c r="B1941" s="41" t="s">
        <v>5388</v>
      </c>
      <c r="C1941" s="41" t="s">
        <v>5388</v>
      </c>
      <c r="D1941" s="41" t="s">
        <v>5436</v>
      </c>
      <c r="E1941" s="41" t="s">
        <v>6334</v>
      </c>
      <c r="F1941" s="41" t="s">
        <v>5278</v>
      </c>
      <c r="G1941" s="41" t="s">
        <v>5278</v>
      </c>
      <c r="H1941" s="41" t="s">
        <v>6479</v>
      </c>
      <c r="I1941" s="41" t="s">
        <v>5979</v>
      </c>
      <c r="J1941" s="156" t="s">
        <v>5278</v>
      </c>
      <c r="K1941" s="156" t="s">
        <v>5278</v>
      </c>
    </row>
    <row r="1942" spans="1:11">
      <c r="A1942" s="41">
        <v>2017</v>
      </c>
      <c r="B1942" s="41" t="s">
        <v>5388</v>
      </c>
      <c r="C1942" s="41" t="s">
        <v>5388</v>
      </c>
      <c r="D1942" s="41" t="s">
        <v>5436</v>
      </c>
      <c r="E1942" s="41" t="s">
        <v>6334</v>
      </c>
      <c r="F1942" s="41" t="s">
        <v>5278</v>
      </c>
      <c r="G1942" s="41" t="s">
        <v>5278</v>
      </c>
      <c r="H1942" s="41" t="s">
        <v>6480</v>
      </c>
      <c r="I1942" s="41" t="s">
        <v>5979</v>
      </c>
      <c r="J1942" s="156" t="s">
        <v>5278</v>
      </c>
      <c r="K1942" s="156" t="s">
        <v>5278</v>
      </c>
    </row>
    <row r="1943" spans="1:11">
      <c r="A1943" s="41">
        <v>2017</v>
      </c>
      <c r="B1943" s="41" t="s">
        <v>5388</v>
      </c>
      <c r="C1943" s="41" t="s">
        <v>5388</v>
      </c>
      <c r="D1943" s="41" t="s">
        <v>6015</v>
      </c>
      <c r="E1943" s="41" t="s">
        <v>6335</v>
      </c>
      <c r="F1943" s="41" t="s">
        <v>5278</v>
      </c>
      <c r="G1943" s="41" t="s">
        <v>5278</v>
      </c>
      <c r="H1943" s="41" t="s">
        <v>6201</v>
      </c>
      <c r="I1943" s="41" t="s">
        <v>5955</v>
      </c>
      <c r="J1943" s="156" t="s">
        <v>5278</v>
      </c>
      <c r="K1943" s="156" t="s">
        <v>5278</v>
      </c>
    </row>
    <row r="1944" spans="1:11">
      <c r="A1944" s="41">
        <v>2017</v>
      </c>
      <c r="B1944" s="41" t="s">
        <v>5388</v>
      </c>
      <c r="C1944" s="41" t="s">
        <v>5388</v>
      </c>
      <c r="D1944" s="41" t="s">
        <v>6015</v>
      </c>
      <c r="E1944" s="41" t="s">
        <v>6335</v>
      </c>
      <c r="F1944" s="41" t="s">
        <v>5278</v>
      </c>
      <c r="G1944" s="41" t="s">
        <v>5278</v>
      </c>
      <c r="H1944" s="41" t="s">
        <v>6400</v>
      </c>
      <c r="I1944" s="41" t="s">
        <v>5955</v>
      </c>
      <c r="J1944" s="156" t="s">
        <v>5278</v>
      </c>
      <c r="K1944" s="156" t="s">
        <v>5278</v>
      </c>
    </row>
    <row r="1945" spans="1:11">
      <c r="A1945" s="41">
        <v>2017</v>
      </c>
      <c r="B1945" s="41" t="s">
        <v>5388</v>
      </c>
      <c r="C1945" s="41" t="s">
        <v>5388</v>
      </c>
      <c r="D1945" s="41" t="s">
        <v>6015</v>
      </c>
      <c r="E1945" s="41" t="s">
        <v>6335</v>
      </c>
      <c r="F1945" s="41" t="s">
        <v>5278</v>
      </c>
      <c r="G1945" s="41" t="s">
        <v>5278</v>
      </c>
      <c r="H1945" s="41" t="s">
        <v>6199</v>
      </c>
      <c r="I1945" s="41" t="s">
        <v>5964</v>
      </c>
      <c r="J1945" s="156" t="s">
        <v>5278</v>
      </c>
      <c r="K1945" s="156" t="s">
        <v>5278</v>
      </c>
    </row>
    <row r="1946" spans="1:11">
      <c r="A1946" s="41">
        <v>2017</v>
      </c>
      <c r="B1946" s="41" t="s">
        <v>5388</v>
      </c>
      <c r="C1946" s="41" t="s">
        <v>5388</v>
      </c>
      <c r="D1946" s="41" t="s">
        <v>6015</v>
      </c>
      <c r="E1946" s="41" t="s">
        <v>6335</v>
      </c>
      <c r="F1946" s="41" t="s">
        <v>5278</v>
      </c>
      <c r="G1946" s="41" t="s">
        <v>5278</v>
      </c>
      <c r="H1946" s="41" t="s">
        <v>6407</v>
      </c>
      <c r="I1946" s="41" t="s">
        <v>5964</v>
      </c>
      <c r="J1946" s="156" t="s">
        <v>5278</v>
      </c>
      <c r="K1946" s="156" t="s">
        <v>5278</v>
      </c>
    </row>
    <row r="1947" spans="1:11">
      <c r="A1947" s="41">
        <v>2017</v>
      </c>
      <c r="B1947" s="41" t="s">
        <v>5388</v>
      </c>
      <c r="C1947" s="41" t="s">
        <v>5388</v>
      </c>
      <c r="D1947" s="41" t="s">
        <v>6015</v>
      </c>
      <c r="E1947" s="41" t="s">
        <v>6335</v>
      </c>
      <c r="F1947" s="41" t="s">
        <v>5278</v>
      </c>
      <c r="G1947" s="41" t="s">
        <v>5278</v>
      </c>
      <c r="H1947" s="41" t="s">
        <v>8077</v>
      </c>
      <c r="I1947" s="41" t="s">
        <v>5964</v>
      </c>
      <c r="J1947" s="156" t="s">
        <v>5278</v>
      </c>
      <c r="K1947" s="156" t="s">
        <v>5278</v>
      </c>
    </row>
    <row r="1948" spans="1:11">
      <c r="A1948" s="41">
        <v>2017</v>
      </c>
      <c r="B1948" s="41" t="s">
        <v>5388</v>
      </c>
      <c r="C1948" s="41" t="s">
        <v>5388</v>
      </c>
      <c r="D1948" s="41" t="s">
        <v>6015</v>
      </c>
      <c r="E1948" s="41" t="s">
        <v>6335</v>
      </c>
      <c r="F1948" s="41" t="s">
        <v>5278</v>
      </c>
      <c r="G1948" s="41" t="s">
        <v>5278</v>
      </c>
      <c r="H1948" s="41" t="s">
        <v>6406</v>
      </c>
      <c r="I1948" s="41" t="s">
        <v>5964</v>
      </c>
      <c r="J1948" s="156" t="s">
        <v>5278</v>
      </c>
      <c r="K1948" s="156" t="s">
        <v>5278</v>
      </c>
    </row>
    <row r="1949" spans="1:11">
      <c r="A1949" s="41">
        <v>2017</v>
      </c>
      <c r="B1949" s="41" t="s">
        <v>5388</v>
      </c>
      <c r="C1949" s="41" t="s">
        <v>5388</v>
      </c>
      <c r="D1949" s="41" t="s">
        <v>6015</v>
      </c>
      <c r="E1949" s="41" t="s">
        <v>6335</v>
      </c>
      <c r="F1949" s="41" t="s">
        <v>5278</v>
      </c>
      <c r="G1949" s="41" t="s">
        <v>5278</v>
      </c>
      <c r="H1949" s="41" t="s">
        <v>6203</v>
      </c>
      <c r="I1949" s="41" t="s">
        <v>5957</v>
      </c>
      <c r="J1949" s="156" t="s">
        <v>5278</v>
      </c>
      <c r="K1949" s="156" t="s">
        <v>5278</v>
      </c>
    </row>
    <row r="1950" spans="1:11">
      <c r="A1950" s="41">
        <v>2017</v>
      </c>
      <c r="B1950" s="41" t="s">
        <v>5388</v>
      </c>
      <c r="C1950" s="41" t="s">
        <v>5388</v>
      </c>
      <c r="D1950" s="41" t="s">
        <v>6015</v>
      </c>
      <c r="E1950" s="41" t="s">
        <v>6335</v>
      </c>
      <c r="F1950" s="41" t="s">
        <v>5278</v>
      </c>
      <c r="G1950" s="41" t="s">
        <v>5278</v>
      </c>
      <c r="H1950" s="41" t="s">
        <v>6402</v>
      </c>
      <c r="I1950" s="41" t="s">
        <v>5957</v>
      </c>
      <c r="J1950" s="156" t="s">
        <v>5278</v>
      </c>
      <c r="K1950" s="156" t="s">
        <v>5278</v>
      </c>
    </row>
    <row r="1951" spans="1:11">
      <c r="A1951" s="41">
        <v>2017</v>
      </c>
      <c r="B1951" s="41" t="s">
        <v>5388</v>
      </c>
      <c r="C1951" s="41" t="s">
        <v>5388</v>
      </c>
      <c r="D1951" s="41" t="s">
        <v>6015</v>
      </c>
      <c r="E1951" s="41" t="s">
        <v>6335</v>
      </c>
      <c r="F1951" s="41" t="s">
        <v>5278</v>
      </c>
      <c r="G1951" s="41" t="s">
        <v>5278</v>
      </c>
      <c r="H1951" s="41" t="s">
        <v>6205</v>
      </c>
      <c r="I1951" s="41" t="s">
        <v>5965</v>
      </c>
      <c r="J1951" s="156" t="s">
        <v>5278</v>
      </c>
      <c r="K1951" s="156" t="s">
        <v>5278</v>
      </c>
    </row>
    <row r="1952" spans="1:11">
      <c r="A1952" s="41">
        <v>2017</v>
      </c>
      <c r="B1952" s="41" t="s">
        <v>5388</v>
      </c>
      <c r="C1952" s="41" t="s">
        <v>5388</v>
      </c>
      <c r="D1952" s="41" t="s">
        <v>6015</v>
      </c>
      <c r="E1952" s="41" t="s">
        <v>6335</v>
      </c>
      <c r="F1952" s="41" t="s">
        <v>5278</v>
      </c>
      <c r="G1952" s="41" t="s">
        <v>5278</v>
      </c>
      <c r="H1952" s="41" t="s">
        <v>6405</v>
      </c>
      <c r="I1952" s="41" t="s">
        <v>5965</v>
      </c>
      <c r="J1952" s="156" t="s">
        <v>5278</v>
      </c>
      <c r="K1952" s="156" t="s">
        <v>5278</v>
      </c>
    </row>
    <row r="1953" spans="1:11">
      <c r="A1953" s="41">
        <v>2017</v>
      </c>
      <c r="B1953" s="41" t="s">
        <v>5388</v>
      </c>
      <c r="C1953" s="41" t="s">
        <v>5388</v>
      </c>
      <c r="D1953" s="41" t="s">
        <v>6015</v>
      </c>
      <c r="E1953" s="41" t="s">
        <v>6335</v>
      </c>
      <c r="F1953" s="41" t="s">
        <v>5278</v>
      </c>
      <c r="G1953" s="41" t="s">
        <v>5278</v>
      </c>
      <c r="H1953" s="41" t="s">
        <v>8076</v>
      </c>
      <c r="I1953" s="41" t="s">
        <v>5965</v>
      </c>
      <c r="J1953" s="156" t="s">
        <v>5278</v>
      </c>
      <c r="K1953" s="156" t="s">
        <v>5278</v>
      </c>
    </row>
    <row r="1954" spans="1:11">
      <c r="A1954" s="41">
        <v>2017</v>
      </c>
      <c r="B1954" s="41" t="s">
        <v>5388</v>
      </c>
      <c r="C1954" s="41" t="s">
        <v>5388</v>
      </c>
      <c r="D1954" s="41" t="s">
        <v>6015</v>
      </c>
      <c r="E1954" s="41" t="s">
        <v>6335</v>
      </c>
      <c r="F1954" s="41" t="s">
        <v>5278</v>
      </c>
      <c r="G1954" s="41" t="s">
        <v>5278</v>
      </c>
      <c r="H1954" s="41" t="s">
        <v>6404</v>
      </c>
      <c r="I1954" s="41" t="s">
        <v>5965</v>
      </c>
      <c r="J1954" s="156" t="s">
        <v>5278</v>
      </c>
      <c r="K1954" s="156" t="s">
        <v>5278</v>
      </c>
    </row>
    <row r="1955" spans="1:11">
      <c r="A1955" s="41">
        <v>2017</v>
      </c>
      <c r="B1955" s="41" t="s">
        <v>5388</v>
      </c>
      <c r="C1955" s="41" t="s">
        <v>5388</v>
      </c>
      <c r="D1955" s="41" t="s">
        <v>6015</v>
      </c>
      <c r="E1955" s="41" t="s">
        <v>6335</v>
      </c>
      <c r="F1955" s="41" t="s">
        <v>5278</v>
      </c>
      <c r="G1955" s="41" t="s">
        <v>5278</v>
      </c>
      <c r="H1955" s="41" t="s">
        <v>6473</v>
      </c>
      <c r="I1955" s="41" t="s">
        <v>5976</v>
      </c>
      <c r="J1955" s="156" t="s">
        <v>5278</v>
      </c>
      <c r="K1955" s="156" t="s">
        <v>5278</v>
      </c>
    </row>
    <row r="1956" spans="1:11">
      <c r="A1956" s="41">
        <v>2017</v>
      </c>
      <c r="B1956" s="41" t="s">
        <v>5388</v>
      </c>
      <c r="C1956" s="41" t="s">
        <v>5388</v>
      </c>
      <c r="D1956" s="41" t="s">
        <v>6015</v>
      </c>
      <c r="E1956" s="41" t="s">
        <v>6335</v>
      </c>
      <c r="F1956" s="41" t="s">
        <v>5278</v>
      </c>
      <c r="G1956" s="41" t="s">
        <v>5278</v>
      </c>
      <c r="H1956" s="41" t="s">
        <v>6474</v>
      </c>
      <c r="I1956" s="41" t="s">
        <v>5976</v>
      </c>
      <c r="J1956" s="156" t="s">
        <v>5278</v>
      </c>
      <c r="K1956" s="156" t="s">
        <v>5278</v>
      </c>
    </row>
    <row r="1957" spans="1:11">
      <c r="A1957" s="41">
        <v>2017</v>
      </c>
      <c r="B1957" s="41" t="s">
        <v>5388</v>
      </c>
      <c r="C1957" s="41" t="s">
        <v>5388</v>
      </c>
      <c r="D1957" s="41" t="s">
        <v>6015</v>
      </c>
      <c r="E1957" s="41" t="s">
        <v>6335</v>
      </c>
      <c r="F1957" s="41" t="s">
        <v>5278</v>
      </c>
      <c r="G1957" s="41" t="s">
        <v>5278</v>
      </c>
      <c r="H1957" s="41" t="s">
        <v>6475</v>
      </c>
      <c r="I1957" s="41" t="s">
        <v>5977</v>
      </c>
      <c r="J1957" s="156" t="s">
        <v>5278</v>
      </c>
      <c r="K1957" s="156" t="s">
        <v>5278</v>
      </c>
    </row>
    <row r="1958" spans="1:11">
      <c r="A1958" s="41">
        <v>2017</v>
      </c>
      <c r="B1958" s="41" t="s">
        <v>5388</v>
      </c>
      <c r="C1958" s="41" t="s">
        <v>5388</v>
      </c>
      <c r="D1958" s="41" t="s">
        <v>6015</v>
      </c>
      <c r="E1958" s="41" t="s">
        <v>6335</v>
      </c>
      <c r="F1958" s="41" t="s">
        <v>5278</v>
      </c>
      <c r="G1958" s="41" t="s">
        <v>5278</v>
      </c>
      <c r="H1958" s="41" t="s">
        <v>6476</v>
      </c>
      <c r="I1958" s="41" t="s">
        <v>5977</v>
      </c>
      <c r="J1958" s="156" t="s">
        <v>5278</v>
      </c>
      <c r="K1958" s="156" t="s">
        <v>5278</v>
      </c>
    </row>
    <row r="1959" spans="1:11">
      <c r="A1959" s="41">
        <v>2017</v>
      </c>
      <c r="B1959" s="41" t="s">
        <v>5388</v>
      </c>
      <c r="C1959" s="41" t="s">
        <v>5388</v>
      </c>
      <c r="D1959" s="41" t="s">
        <v>6015</v>
      </c>
      <c r="E1959" s="41" t="s">
        <v>6335</v>
      </c>
      <c r="F1959" s="41" t="s">
        <v>5278</v>
      </c>
      <c r="G1959" s="41" t="s">
        <v>5278</v>
      </c>
      <c r="H1959" s="41" t="s">
        <v>6477</v>
      </c>
      <c r="I1959" s="41" t="s">
        <v>5978</v>
      </c>
      <c r="J1959" s="156" t="s">
        <v>5278</v>
      </c>
      <c r="K1959" s="156" t="s">
        <v>5278</v>
      </c>
    </row>
    <row r="1960" spans="1:11">
      <c r="A1960" s="41">
        <v>2017</v>
      </c>
      <c r="B1960" s="41" t="s">
        <v>5388</v>
      </c>
      <c r="C1960" s="41" t="s">
        <v>5388</v>
      </c>
      <c r="D1960" s="41" t="s">
        <v>6015</v>
      </c>
      <c r="E1960" s="41" t="s">
        <v>6335</v>
      </c>
      <c r="F1960" s="41" t="s">
        <v>5278</v>
      </c>
      <c r="G1960" s="41" t="s">
        <v>5278</v>
      </c>
      <c r="H1960" s="41" t="s">
        <v>6478</v>
      </c>
      <c r="I1960" s="41" t="s">
        <v>5978</v>
      </c>
      <c r="J1960" s="156" t="s">
        <v>5278</v>
      </c>
      <c r="K1960" s="156" t="s">
        <v>5278</v>
      </c>
    </row>
    <row r="1961" spans="1:11">
      <c r="A1961" s="41">
        <v>2017</v>
      </c>
      <c r="B1961" s="41" t="s">
        <v>5388</v>
      </c>
      <c r="C1961" s="41" t="s">
        <v>5388</v>
      </c>
      <c r="D1961" s="41" t="s">
        <v>6015</v>
      </c>
      <c r="E1961" s="41" t="s">
        <v>6335</v>
      </c>
      <c r="F1961" s="41" t="s">
        <v>5278</v>
      </c>
      <c r="G1961" s="41" t="s">
        <v>5278</v>
      </c>
      <c r="H1961" s="41" t="s">
        <v>6479</v>
      </c>
      <c r="I1961" s="41" t="s">
        <v>5979</v>
      </c>
      <c r="J1961" s="156" t="s">
        <v>5278</v>
      </c>
      <c r="K1961" s="156" t="s">
        <v>5278</v>
      </c>
    </row>
    <row r="1962" spans="1:11">
      <c r="A1962" s="41">
        <v>2017</v>
      </c>
      <c r="B1962" s="41" t="s">
        <v>5388</v>
      </c>
      <c r="C1962" s="41" t="s">
        <v>5388</v>
      </c>
      <c r="D1962" s="41" t="s">
        <v>6015</v>
      </c>
      <c r="E1962" s="41" t="s">
        <v>6335</v>
      </c>
      <c r="F1962" s="41" t="s">
        <v>5278</v>
      </c>
      <c r="G1962" s="41" t="s">
        <v>5278</v>
      </c>
      <c r="H1962" s="41" t="s">
        <v>6480</v>
      </c>
      <c r="I1962" s="41" t="s">
        <v>5979</v>
      </c>
      <c r="J1962" s="156" t="s">
        <v>5278</v>
      </c>
      <c r="K1962" s="156" t="s">
        <v>5278</v>
      </c>
    </row>
    <row r="1963" spans="1:11">
      <c r="A1963" s="41">
        <v>2017</v>
      </c>
      <c r="B1963" s="41" t="s">
        <v>5388</v>
      </c>
      <c r="C1963" s="41" t="s">
        <v>5388</v>
      </c>
      <c r="D1963" s="41" t="s">
        <v>6015</v>
      </c>
      <c r="E1963" s="41" t="s">
        <v>6334</v>
      </c>
      <c r="F1963" s="41" t="s">
        <v>5278</v>
      </c>
      <c r="G1963" s="41" t="s">
        <v>5278</v>
      </c>
      <c r="H1963" s="41" t="s">
        <v>6201</v>
      </c>
      <c r="I1963" s="41" t="s">
        <v>5955</v>
      </c>
      <c r="J1963" s="156" t="s">
        <v>5278</v>
      </c>
      <c r="K1963" s="156" t="s">
        <v>5278</v>
      </c>
    </row>
    <row r="1964" spans="1:11">
      <c r="A1964" s="41">
        <v>2017</v>
      </c>
      <c r="B1964" s="41" t="s">
        <v>5388</v>
      </c>
      <c r="C1964" s="41" t="s">
        <v>5388</v>
      </c>
      <c r="D1964" s="41" t="s">
        <v>6015</v>
      </c>
      <c r="E1964" s="41" t="s">
        <v>6334</v>
      </c>
      <c r="F1964" s="41" t="s">
        <v>5278</v>
      </c>
      <c r="G1964" s="41" t="s">
        <v>5278</v>
      </c>
      <c r="H1964" s="41" t="s">
        <v>6400</v>
      </c>
      <c r="I1964" s="41" t="s">
        <v>5955</v>
      </c>
      <c r="J1964" s="156" t="s">
        <v>5278</v>
      </c>
      <c r="K1964" s="156" t="s">
        <v>5278</v>
      </c>
    </row>
    <row r="1965" spans="1:11">
      <c r="A1965" s="41">
        <v>2017</v>
      </c>
      <c r="B1965" s="41" t="s">
        <v>5388</v>
      </c>
      <c r="C1965" s="41" t="s">
        <v>5388</v>
      </c>
      <c r="D1965" s="41" t="s">
        <v>6015</v>
      </c>
      <c r="E1965" s="41" t="s">
        <v>6334</v>
      </c>
      <c r="F1965" s="41" t="s">
        <v>5278</v>
      </c>
      <c r="G1965" s="41" t="s">
        <v>5278</v>
      </c>
      <c r="H1965" s="41" t="s">
        <v>6199</v>
      </c>
      <c r="I1965" s="41" t="s">
        <v>5964</v>
      </c>
      <c r="J1965" s="156" t="s">
        <v>5278</v>
      </c>
      <c r="K1965" s="156" t="s">
        <v>5278</v>
      </c>
    </row>
    <row r="1966" spans="1:11">
      <c r="A1966" s="41">
        <v>2017</v>
      </c>
      <c r="B1966" s="41" t="s">
        <v>5388</v>
      </c>
      <c r="C1966" s="41" t="s">
        <v>5388</v>
      </c>
      <c r="D1966" s="41" t="s">
        <v>6015</v>
      </c>
      <c r="E1966" s="41" t="s">
        <v>6334</v>
      </c>
      <c r="F1966" s="41" t="s">
        <v>5278</v>
      </c>
      <c r="G1966" s="41" t="s">
        <v>5278</v>
      </c>
      <c r="H1966" s="41" t="s">
        <v>6407</v>
      </c>
      <c r="I1966" s="41" t="s">
        <v>5964</v>
      </c>
      <c r="J1966" s="156" t="s">
        <v>5278</v>
      </c>
      <c r="K1966" s="156" t="s">
        <v>5278</v>
      </c>
    </row>
    <row r="1967" spans="1:11">
      <c r="A1967" s="41">
        <v>2017</v>
      </c>
      <c r="B1967" s="41" t="s">
        <v>5388</v>
      </c>
      <c r="C1967" s="41" t="s">
        <v>5388</v>
      </c>
      <c r="D1967" s="41" t="s">
        <v>6015</v>
      </c>
      <c r="E1967" s="41" t="s">
        <v>6334</v>
      </c>
      <c r="F1967" s="41" t="s">
        <v>5278</v>
      </c>
      <c r="G1967" s="41" t="s">
        <v>5278</v>
      </c>
      <c r="H1967" s="41" t="s">
        <v>8077</v>
      </c>
      <c r="I1967" s="41" t="s">
        <v>5964</v>
      </c>
      <c r="J1967" s="156" t="s">
        <v>5278</v>
      </c>
      <c r="K1967" s="156" t="s">
        <v>5278</v>
      </c>
    </row>
    <row r="1968" spans="1:11">
      <c r="A1968" s="41">
        <v>2017</v>
      </c>
      <c r="B1968" s="41" t="s">
        <v>5388</v>
      </c>
      <c r="C1968" s="41" t="s">
        <v>5388</v>
      </c>
      <c r="D1968" s="41" t="s">
        <v>6015</v>
      </c>
      <c r="E1968" s="41" t="s">
        <v>6334</v>
      </c>
      <c r="F1968" s="41" t="s">
        <v>5278</v>
      </c>
      <c r="G1968" s="41" t="s">
        <v>5278</v>
      </c>
      <c r="H1968" s="41" t="s">
        <v>6406</v>
      </c>
      <c r="I1968" s="41" t="s">
        <v>5964</v>
      </c>
      <c r="J1968" s="156" t="s">
        <v>5278</v>
      </c>
      <c r="K1968" s="156" t="s">
        <v>5278</v>
      </c>
    </row>
    <row r="1969" spans="1:11">
      <c r="A1969" s="41">
        <v>2017</v>
      </c>
      <c r="B1969" s="41" t="s">
        <v>5388</v>
      </c>
      <c r="C1969" s="41" t="s">
        <v>5388</v>
      </c>
      <c r="D1969" s="41" t="s">
        <v>6015</v>
      </c>
      <c r="E1969" s="41" t="s">
        <v>6334</v>
      </c>
      <c r="F1969" s="41" t="s">
        <v>5278</v>
      </c>
      <c r="G1969" s="41" t="s">
        <v>5278</v>
      </c>
      <c r="H1969" s="41" t="s">
        <v>6203</v>
      </c>
      <c r="I1969" s="41" t="s">
        <v>5957</v>
      </c>
      <c r="J1969" s="156" t="s">
        <v>5278</v>
      </c>
      <c r="K1969" s="156" t="s">
        <v>5278</v>
      </c>
    </row>
    <row r="1970" spans="1:11">
      <c r="A1970" s="41">
        <v>2017</v>
      </c>
      <c r="B1970" s="41" t="s">
        <v>5388</v>
      </c>
      <c r="C1970" s="41" t="s">
        <v>5388</v>
      </c>
      <c r="D1970" s="41" t="s">
        <v>6015</v>
      </c>
      <c r="E1970" s="41" t="s">
        <v>6334</v>
      </c>
      <c r="F1970" s="41" t="s">
        <v>5278</v>
      </c>
      <c r="G1970" s="41" t="s">
        <v>5278</v>
      </c>
      <c r="H1970" s="41" t="s">
        <v>6402</v>
      </c>
      <c r="I1970" s="41" t="s">
        <v>5957</v>
      </c>
      <c r="J1970" s="156" t="s">
        <v>5278</v>
      </c>
      <c r="K1970" s="156" t="s">
        <v>5278</v>
      </c>
    </row>
    <row r="1971" spans="1:11">
      <c r="A1971" s="41">
        <v>2017</v>
      </c>
      <c r="B1971" s="41" t="s">
        <v>5388</v>
      </c>
      <c r="C1971" s="41" t="s">
        <v>5388</v>
      </c>
      <c r="D1971" s="41" t="s">
        <v>6015</v>
      </c>
      <c r="E1971" s="41" t="s">
        <v>6334</v>
      </c>
      <c r="F1971" s="41" t="s">
        <v>5278</v>
      </c>
      <c r="G1971" s="41" t="s">
        <v>5278</v>
      </c>
      <c r="H1971" s="41" t="s">
        <v>6205</v>
      </c>
      <c r="I1971" s="41" t="s">
        <v>5965</v>
      </c>
      <c r="J1971" s="156" t="s">
        <v>5278</v>
      </c>
      <c r="K1971" s="156" t="s">
        <v>5278</v>
      </c>
    </row>
    <row r="1972" spans="1:11">
      <c r="A1972" s="41">
        <v>2017</v>
      </c>
      <c r="B1972" s="41" t="s">
        <v>5388</v>
      </c>
      <c r="C1972" s="41" t="s">
        <v>5388</v>
      </c>
      <c r="D1972" s="41" t="s">
        <v>6015</v>
      </c>
      <c r="E1972" s="41" t="s">
        <v>6334</v>
      </c>
      <c r="F1972" s="41" t="s">
        <v>5278</v>
      </c>
      <c r="G1972" s="41" t="s">
        <v>5278</v>
      </c>
      <c r="H1972" s="41" t="s">
        <v>6405</v>
      </c>
      <c r="I1972" s="41" t="s">
        <v>5965</v>
      </c>
      <c r="J1972" s="156" t="s">
        <v>5278</v>
      </c>
      <c r="K1972" s="156" t="s">
        <v>5278</v>
      </c>
    </row>
    <row r="1973" spans="1:11">
      <c r="A1973" s="41">
        <v>2017</v>
      </c>
      <c r="B1973" s="41" t="s">
        <v>5388</v>
      </c>
      <c r="C1973" s="41" t="s">
        <v>5388</v>
      </c>
      <c r="D1973" s="41" t="s">
        <v>6015</v>
      </c>
      <c r="E1973" s="41" t="s">
        <v>6334</v>
      </c>
      <c r="F1973" s="41" t="s">
        <v>5278</v>
      </c>
      <c r="G1973" s="41" t="s">
        <v>5278</v>
      </c>
      <c r="H1973" s="41" t="s">
        <v>8076</v>
      </c>
      <c r="I1973" s="41" t="s">
        <v>5965</v>
      </c>
      <c r="J1973" s="156" t="s">
        <v>5278</v>
      </c>
      <c r="K1973" s="156" t="s">
        <v>5278</v>
      </c>
    </row>
    <row r="1974" spans="1:11">
      <c r="A1974" s="41">
        <v>2017</v>
      </c>
      <c r="B1974" s="41" t="s">
        <v>5388</v>
      </c>
      <c r="C1974" s="41" t="s">
        <v>5388</v>
      </c>
      <c r="D1974" s="41" t="s">
        <v>6015</v>
      </c>
      <c r="E1974" s="41" t="s">
        <v>6334</v>
      </c>
      <c r="F1974" s="41" t="s">
        <v>5278</v>
      </c>
      <c r="G1974" s="41" t="s">
        <v>5278</v>
      </c>
      <c r="H1974" s="41" t="s">
        <v>6404</v>
      </c>
      <c r="I1974" s="41" t="s">
        <v>5965</v>
      </c>
      <c r="J1974" s="156" t="s">
        <v>5278</v>
      </c>
      <c r="K1974" s="156" t="s">
        <v>5278</v>
      </c>
    </row>
    <row r="1975" spans="1:11">
      <c r="A1975" s="41">
        <v>2017</v>
      </c>
      <c r="B1975" s="41" t="s">
        <v>5388</v>
      </c>
      <c r="C1975" s="41" t="s">
        <v>5388</v>
      </c>
      <c r="D1975" s="41" t="s">
        <v>6015</v>
      </c>
      <c r="E1975" s="41" t="s">
        <v>6334</v>
      </c>
      <c r="F1975" s="41" t="s">
        <v>5278</v>
      </c>
      <c r="G1975" s="41" t="s">
        <v>5278</v>
      </c>
      <c r="H1975" s="41" t="s">
        <v>6473</v>
      </c>
      <c r="I1975" s="41" t="s">
        <v>5976</v>
      </c>
      <c r="J1975" s="156" t="s">
        <v>5278</v>
      </c>
      <c r="K1975" s="156" t="s">
        <v>5278</v>
      </c>
    </row>
    <row r="1976" spans="1:11">
      <c r="A1976" s="41">
        <v>2017</v>
      </c>
      <c r="B1976" s="41" t="s">
        <v>5388</v>
      </c>
      <c r="C1976" s="41" t="s">
        <v>5388</v>
      </c>
      <c r="D1976" s="41" t="s">
        <v>6015</v>
      </c>
      <c r="E1976" s="41" t="s">
        <v>6334</v>
      </c>
      <c r="F1976" s="41" t="s">
        <v>5278</v>
      </c>
      <c r="G1976" s="41" t="s">
        <v>5278</v>
      </c>
      <c r="H1976" s="41" t="s">
        <v>6474</v>
      </c>
      <c r="I1976" s="41" t="s">
        <v>5976</v>
      </c>
      <c r="J1976" s="156" t="s">
        <v>5278</v>
      </c>
      <c r="K1976" s="156" t="s">
        <v>5278</v>
      </c>
    </row>
    <row r="1977" spans="1:11">
      <c r="A1977" s="41">
        <v>2017</v>
      </c>
      <c r="B1977" s="41" t="s">
        <v>5388</v>
      </c>
      <c r="C1977" s="41" t="s">
        <v>5388</v>
      </c>
      <c r="D1977" s="41" t="s">
        <v>6015</v>
      </c>
      <c r="E1977" s="41" t="s">
        <v>6334</v>
      </c>
      <c r="F1977" s="41" t="s">
        <v>5278</v>
      </c>
      <c r="G1977" s="41" t="s">
        <v>5278</v>
      </c>
      <c r="H1977" s="41" t="s">
        <v>6475</v>
      </c>
      <c r="I1977" s="41" t="s">
        <v>5977</v>
      </c>
      <c r="J1977" s="156" t="s">
        <v>5278</v>
      </c>
      <c r="K1977" s="156" t="s">
        <v>5278</v>
      </c>
    </row>
    <row r="1978" spans="1:11">
      <c r="A1978" s="41">
        <v>2017</v>
      </c>
      <c r="B1978" s="41" t="s">
        <v>5388</v>
      </c>
      <c r="C1978" s="41" t="s">
        <v>5388</v>
      </c>
      <c r="D1978" s="41" t="s">
        <v>6015</v>
      </c>
      <c r="E1978" s="41" t="s">
        <v>6334</v>
      </c>
      <c r="F1978" s="41" t="s">
        <v>5278</v>
      </c>
      <c r="G1978" s="41" t="s">
        <v>5278</v>
      </c>
      <c r="H1978" s="41" t="s">
        <v>6476</v>
      </c>
      <c r="I1978" s="41" t="s">
        <v>5977</v>
      </c>
      <c r="J1978" s="156" t="s">
        <v>5278</v>
      </c>
      <c r="K1978" s="156" t="s">
        <v>5278</v>
      </c>
    </row>
    <row r="1979" spans="1:11">
      <c r="A1979" s="41">
        <v>2017</v>
      </c>
      <c r="B1979" s="41" t="s">
        <v>5388</v>
      </c>
      <c r="C1979" s="41" t="s">
        <v>5388</v>
      </c>
      <c r="D1979" s="41" t="s">
        <v>6015</v>
      </c>
      <c r="E1979" s="41" t="s">
        <v>6334</v>
      </c>
      <c r="F1979" s="41" t="s">
        <v>5278</v>
      </c>
      <c r="G1979" s="41" t="s">
        <v>5278</v>
      </c>
      <c r="H1979" s="41" t="s">
        <v>6477</v>
      </c>
      <c r="I1979" s="41" t="s">
        <v>5978</v>
      </c>
      <c r="J1979" s="156" t="s">
        <v>5278</v>
      </c>
      <c r="K1979" s="156" t="s">
        <v>5278</v>
      </c>
    </row>
    <row r="1980" spans="1:11">
      <c r="A1980" s="41">
        <v>2017</v>
      </c>
      <c r="B1980" s="41" t="s">
        <v>5388</v>
      </c>
      <c r="C1980" s="41" t="s">
        <v>5388</v>
      </c>
      <c r="D1980" s="41" t="s">
        <v>6015</v>
      </c>
      <c r="E1980" s="41" t="s">
        <v>6334</v>
      </c>
      <c r="F1980" s="41" t="s">
        <v>5278</v>
      </c>
      <c r="G1980" s="41" t="s">
        <v>5278</v>
      </c>
      <c r="H1980" s="41" t="s">
        <v>6478</v>
      </c>
      <c r="I1980" s="41" t="s">
        <v>5978</v>
      </c>
      <c r="J1980" s="156" t="s">
        <v>5278</v>
      </c>
      <c r="K1980" s="156" t="s">
        <v>5278</v>
      </c>
    </row>
    <row r="1981" spans="1:11">
      <c r="A1981" s="41">
        <v>2017</v>
      </c>
      <c r="B1981" s="41" t="s">
        <v>5388</v>
      </c>
      <c r="C1981" s="41" t="s">
        <v>5388</v>
      </c>
      <c r="D1981" s="41" t="s">
        <v>6015</v>
      </c>
      <c r="E1981" s="41" t="s">
        <v>6334</v>
      </c>
      <c r="F1981" s="41" t="s">
        <v>5278</v>
      </c>
      <c r="G1981" s="41" t="s">
        <v>5278</v>
      </c>
      <c r="H1981" s="41" t="s">
        <v>6479</v>
      </c>
      <c r="I1981" s="41" t="s">
        <v>5979</v>
      </c>
      <c r="J1981" s="156" t="s">
        <v>5278</v>
      </c>
      <c r="K1981" s="156" t="s">
        <v>5278</v>
      </c>
    </row>
    <row r="1982" spans="1:11">
      <c r="A1982" s="41">
        <v>2017</v>
      </c>
      <c r="B1982" s="41" t="s">
        <v>5388</v>
      </c>
      <c r="C1982" s="41" t="s">
        <v>5388</v>
      </c>
      <c r="D1982" s="41" t="s">
        <v>6015</v>
      </c>
      <c r="E1982" s="41" t="s">
        <v>6334</v>
      </c>
      <c r="F1982" s="41" t="s">
        <v>5278</v>
      </c>
      <c r="G1982" s="41" t="s">
        <v>5278</v>
      </c>
      <c r="H1982" s="41" t="s">
        <v>6480</v>
      </c>
      <c r="I1982" s="41" t="s">
        <v>5979</v>
      </c>
      <c r="J1982" s="156" t="s">
        <v>5278</v>
      </c>
      <c r="K1982" s="156" t="s">
        <v>5278</v>
      </c>
    </row>
    <row r="1983" spans="1:11">
      <c r="A1983" s="41">
        <v>2017</v>
      </c>
      <c r="B1983" s="41" t="s">
        <v>5388</v>
      </c>
      <c r="C1983" s="41" t="s">
        <v>5388</v>
      </c>
      <c r="D1983" s="41" t="s">
        <v>5437</v>
      </c>
      <c r="E1983" s="41" t="s">
        <v>6342</v>
      </c>
      <c r="F1983" s="41" t="s">
        <v>5278</v>
      </c>
      <c r="G1983" s="41" t="s">
        <v>5278</v>
      </c>
      <c r="H1983" s="41" t="s">
        <v>6401</v>
      </c>
      <c r="I1983" s="118" t="s">
        <v>5955</v>
      </c>
      <c r="J1983" s="155" t="s">
        <v>225</v>
      </c>
      <c r="K1983" s="155" t="s">
        <v>225</v>
      </c>
    </row>
    <row r="1984" spans="1:11">
      <c r="A1984" s="41">
        <v>2017</v>
      </c>
      <c r="B1984" s="41" t="s">
        <v>5388</v>
      </c>
      <c r="C1984" s="41" t="s">
        <v>5388</v>
      </c>
      <c r="D1984" s="41" t="s">
        <v>5437</v>
      </c>
      <c r="E1984" s="41" t="s">
        <v>6342</v>
      </c>
      <c r="F1984" s="41" t="s">
        <v>5278</v>
      </c>
      <c r="G1984" s="41" t="s">
        <v>5278</v>
      </c>
      <c r="H1984" s="41" t="s">
        <v>6403</v>
      </c>
      <c r="I1984" s="118" t="s">
        <v>5957</v>
      </c>
      <c r="J1984" s="155" t="s">
        <v>225</v>
      </c>
      <c r="K1984" s="155" t="s">
        <v>225</v>
      </c>
    </row>
    <row r="1985" spans="1:11">
      <c r="A1985" s="41">
        <v>2017</v>
      </c>
      <c r="B1985" s="41" t="s">
        <v>5388</v>
      </c>
      <c r="C1985" s="41" t="s">
        <v>5388</v>
      </c>
      <c r="D1985" s="41" t="s">
        <v>5437</v>
      </c>
      <c r="E1985" s="41" t="s">
        <v>6342</v>
      </c>
      <c r="F1985" s="41" t="s">
        <v>5278</v>
      </c>
      <c r="G1985" s="41" t="s">
        <v>5278</v>
      </c>
      <c r="H1985" s="41" t="s">
        <v>6473</v>
      </c>
      <c r="I1985" s="118" t="s">
        <v>5976</v>
      </c>
      <c r="J1985" s="155" t="s">
        <v>225</v>
      </c>
      <c r="K1985" s="155" t="s">
        <v>225</v>
      </c>
    </row>
    <row r="1986" spans="1:11">
      <c r="A1986" s="41">
        <v>2017</v>
      </c>
      <c r="B1986" s="41" t="s">
        <v>5388</v>
      </c>
      <c r="C1986" s="41" t="s">
        <v>5388</v>
      </c>
      <c r="D1986" s="41" t="s">
        <v>5437</v>
      </c>
      <c r="E1986" s="41" t="s">
        <v>6342</v>
      </c>
      <c r="F1986" s="41" t="s">
        <v>5278</v>
      </c>
      <c r="G1986" s="41" t="s">
        <v>5278</v>
      </c>
      <c r="H1986" s="41" t="s">
        <v>6474</v>
      </c>
      <c r="I1986" s="118" t="s">
        <v>5976</v>
      </c>
      <c r="J1986" s="155" t="s">
        <v>225</v>
      </c>
      <c r="K1986" s="155" t="s">
        <v>225</v>
      </c>
    </row>
    <row r="1987" spans="1:11">
      <c r="A1987" s="41">
        <v>2017</v>
      </c>
      <c r="B1987" s="41" t="s">
        <v>5388</v>
      </c>
      <c r="C1987" s="41" t="s">
        <v>5388</v>
      </c>
      <c r="D1987" s="41" t="s">
        <v>5437</v>
      </c>
      <c r="E1987" s="41" t="s">
        <v>6342</v>
      </c>
      <c r="F1987" s="41" t="s">
        <v>5278</v>
      </c>
      <c r="G1987" s="41" t="s">
        <v>5278</v>
      </c>
      <c r="H1987" s="41" t="s">
        <v>6475</v>
      </c>
      <c r="I1987" s="118" t="s">
        <v>5977</v>
      </c>
      <c r="J1987" s="155" t="s">
        <v>225</v>
      </c>
      <c r="K1987" s="155" t="s">
        <v>225</v>
      </c>
    </row>
    <row r="1988" spans="1:11">
      <c r="A1988" s="41">
        <v>2017</v>
      </c>
      <c r="B1988" s="41" t="s">
        <v>5388</v>
      </c>
      <c r="C1988" s="41" t="s">
        <v>5388</v>
      </c>
      <c r="D1988" s="41" t="s">
        <v>5437</v>
      </c>
      <c r="E1988" s="41" t="s">
        <v>6342</v>
      </c>
      <c r="F1988" s="41" t="s">
        <v>5278</v>
      </c>
      <c r="G1988" s="41" t="s">
        <v>5278</v>
      </c>
      <c r="H1988" s="41" t="s">
        <v>6476</v>
      </c>
      <c r="I1988" s="118" t="s">
        <v>5977</v>
      </c>
      <c r="J1988" s="155" t="s">
        <v>225</v>
      </c>
      <c r="K1988" s="155" t="s">
        <v>225</v>
      </c>
    </row>
    <row r="1989" spans="1:11">
      <c r="A1989" s="41">
        <v>2017</v>
      </c>
      <c r="B1989" s="41" t="s">
        <v>5388</v>
      </c>
      <c r="C1989" s="41" t="s">
        <v>5388</v>
      </c>
      <c r="D1989" s="41" t="s">
        <v>5437</v>
      </c>
      <c r="E1989" s="41" t="s">
        <v>6342</v>
      </c>
      <c r="F1989" s="41" t="s">
        <v>5278</v>
      </c>
      <c r="G1989" s="41" t="s">
        <v>5278</v>
      </c>
      <c r="H1989" s="41" t="s">
        <v>6477</v>
      </c>
      <c r="I1989" s="118" t="s">
        <v>5978</v>
      </c>
      <c r="J1989" s="155" t="s">
        <v>225</v>
      </c>
      <c r="K1989" s="155" t="s">
        <v>225</v>
      </c>
    </row>
    <row r="1990" spans="1:11">
      <c r="A1990" s="41">
        <v>2017</v>
      </c>
      <c r="B1990" s="41" t="s">
        <v>5388</v>
      </c>
      <c r="C1990" s="41" t="s">
        <v>5388</v>
      </c>
      <c r="D1990" s="41" t="s">
        <v>5437</v>
      </c>
      <c r="E1990" s="41" t="s">
        <v>6342</v>
      </c>
      <c r="F1990" s="41" t="s">
        <v>5278</v>
      </c>
      <c r="G1990" s="41" t="s">
        <v>5278</v>
      </c>
      <c r="H1990" s="41" t="s">
        <v>6478</v>
      </c>
      <c r="I1990" s="118" t="s">
        <v>5978</v>
      </c>
      <c r="J1990" s="155" t="s">
        <v>225</v>
      </c>
      <c r="K1990" s="155" t="s">
        <v>225</v>
      </c>
    </row>
    <row r="1991" spans="1:11">
      <c r="A1991" s="41">
        <v>2017</v>
      </c>
      <c r="B1991" s="41" t="s">
        <v>5388</v>
      </c>
      <c r="C1991" s="41" t="s">
        <v>5388</v>
      </c>
      <c r="D1991" s="41" t="s">
        <v>5437</v>
      </c>
      <c r="E1991" s="41" t="s">
        <v>6342</v>
      </c>
      <c r="F1991" s="41" t="s">
        <v>5278</v>
      </c>
      <c r="G1991" s="41" t="s">
        <v>5278</v>
      </c>
      <c r="H1991" s="41" t="s">
        <v>6479</v>
      </c>
      <c r="I1991" s="118" t="s">
        <v>5979</v>
      </c>
      <c r="J1991" s="155" t="s">
        <v>225</v>
      </c>
      <c r="K1991" s="155" t="s">
        <v>225</v>
      </c>
    </row>
    <row r="1992" spans="1:11">
      <c r="A1992" s="41">
        <v>2017</v>
      </c>
      <c r="B1992" s="41" t="s">
        <v>5388</v>
      </c>
      <c r="C1992" s="41" t="s">
        <v>5388</v>
      </c>
      <c r="D1992" s="41" t="s">
        <v>5437</v>
      </c>
      <c r="E1992" s="41" t="s">
        <v>6342</v>
      </c>
      <c r="F1992" s="41" t="s">
        <v>5278</v>
      </c>
      <c r="G1992" s="41" t="s">
        <v>5278</v>
      </c>
      <c r="H1992" s="41" t="s">
        <v>6480</v>
      </c>
      <c r="I1992" s="118" t="s">
        <v>5979</v>
      </c>
      <c r="J1992" s="155" t="s">
        <v>225</v>
      </c>
      <c r="K1992" s="155" t="s">
        <v>225</v>
      </c>
    </row>
    <row r="1993" spans="1:11">
      <c r="A1993" s="41">
        <v>2017</v>
      </c>
      <c r="B1993" s="41" t="s">
        <v>5388</v>
      </c>
      <c r="C1993" s="41" t="s">
        <v>5388</v>
      </c>
      <c r="D1993" s="41" t="s">
        <v>5437</v>
      </c>
      <c r="E1993" s="41" t="s">
        <v>6339</v>
      </c>
      <c r="F1993" s="41" t="s">
        <v>5278</v>
      </c>
      <c r="G1993" s="41" t="s">
        <v>5278</v>
      </c>
      <c r="H1993" s="41" t="s">
        <v>6401</v>
      </c>
      <c r="I1993" s="118" t="s">
        <v>5955</v>
      </c>
      <c r="J1993" s="155" t="s">
        <v>225</v>
      </c>
      <c r="K1993" s="155" t="s">
        <v>225</v>
      </c>
    </row>
    <row r="1994" spans="1:11">
      <c r="A1994" s="41">
        <v>2017</v>
      </c>
      <c r="B1994" s="41" t="s">
        <v>5388</v>
      </c>
      <c r="C1994" s="41" t="s">
        <v>5388</v>
      </c>
      <c r="D1994" s="41" t="s">
        <v>5437</v>
      </c>
      <c r="E1994" s="41" t="s">
        <v>6339</v>
      </c>
      <c r="F1994" s="41" t="s">
        <v>5278</v>
      </c>
      <c r="G1994" s="41" t="s">
        <v>5278</v>
      </c>
      <c r="H1994" s="41" t="s">
        <v>6403</v>
      </c>
      <c r="I1994" s="118" t="s">
        <v>5957</v>
      </c>
      <c r="J1994" s="155" t="s">
        <v>225</v>
      </c>
      <c r="K1994" s="155" t="s">
        <v>225</v>
      </c>
    </row>
    <row r="1995" spans="1:11">
      <c r="A1995" s="41">
        <v>2017</v>
      </c>
      <c r="B1995" s="41" t="s">
        <v>5388</v>
      </c>
      <c r="C1995" s="41" t="s">
        <v>5388</v>
      </c>
      <c r="D1995" s="41" t="s">
        <v>5437</v>
      </c>
      <c r="E1995" s="41" t="s">
        <v>6339</v>
      </c>
      <c r="F1995" s="41" t="s">
        <v>5278</v>
      </c>
      <c r="G1995" s="41" t="s">
        <v>5278</v>
      </c>
      <c r="H1995" s="41" t="s">
        <v>6473</v>
      </c>
      <c r="I1995" s="118" t="s">
        <v>5976</v>
      </c>
      <c r="J1995" s="155" t="s">
        <v>225</v>
      </c>
      <c r="K1995" s="155" t="s">
        <v>225</v>
      </c>
    </row>
    <row r="1996" spans="1:11">
      <c r="A1996" s="41">
        <v>2017</v>
      </c>
      <c r="B1996" s="41" t="s">
        <v>5388</v>
      </c>
      <c r="C1996" s="41" t="s">
        <v>5388</v>
      </c>
      <c r="D1996" s="41" t="s">
        <v>5437</v>
      </c>
      <c r="E1996" s="41" t="s">
        <v>6339</v>
      </c>
      <c r="F1996" s="41" t="s">
        <v>5278</v>
      </c>
      <c r="G1996" s="41" t="s">
        <v>5278</v>
      </c>
      <c r="H1996" s="41" t="s">
        <v>6474</v>
      </c>
      <c r="I1996" s="118" t="s">
        <v>5976</v>
      </c>
      <c r="J1996" s="155" t="s">
        <v>225</v>
      </c>
      <c r="K1996" s="155" t="s">
        <v>225</v>
      </c>
    </row>
    <row r="1997" spans="1:11">
      <c r="A1997" s="41">
        <v>2017</v>
      </c>
      <c r="B1997" s="41" t="s">
        <v>5388</v>
      </c>
      <c r="C1997" s="41" t="s">
        <v>5388</v>
      </c>
      <c r="D1997" s="41" t="s">
        <v>5437</v>
      </c>
      <c r="E1997" s="41" t="s">
        <v>6339</v>
      </c>
      <c r="F1997" s="41" t="s">
        <v>5278</v>
      </c>
      <c r="G1997" s="41" t="s">
        <v>5278</v>
      </c>
      <c r="H1997" s="41" t="s">
        <v>6475</v>
      </c>
      <c r="I1997" s="118" t="s">
        <v>5977</v>
      </c>
      <c r="J1997" s="155" t="s">
        <v>225</v>
      </c>
      <c r="K1997" s="155" t="s">
        <v>225</v>
      </c>
    </row>
    <row r="1998" spans="1:11">
      <c r="A1998" s="41">
        <v>2017</v>
      </c>
      <c r="B1998" s="41" t="s">
        <v>5388</v>
      </c>
      <c r="C1998" s="41" t="s">
        <v>5388</v>
      </c>
      <c r="D1998" s="41" t="s">
        <v>5437</v>
      </c>
      <c r="E1998" s="41" t="s">
        <v>6339</v>
      </c>
      <c r="F1998" s="41" t="s">
        <v>5278</v>
      </c>
      <c r="G1998" s="41" t="s">
        <v>5278</v>
      </c>
      <c r="H1998" s="41" t="s">
        <v>6476</v>
      </c>
      <c r="I1998" s="118" t="s">
        <v>5977</v>
      </c>
      <c r="J1998" s="155" t="s">
        <v>225</v>
      </c>
      <c r="K1998" s="155" t="s">
        <v>225</v>
      </c>
    </row>
    <row r="1999" spans="1:11">
      <c r="A1999" s="41">
        <v>2017</v>
      </c>
      <c r="B1999" s="41" t="s">
        <v>5388</v>
      </c>
      <c r="C1999" s="41" t="s">
        <v>5388</v>
      </c>
      <c r="D1999" s="41" t="s">
        <v>5437</v>
      </c>
      <c r="E1999" s="41" t="s">
        <v>6339</v>
      </c>
      <c r="F1999" s="41" t="s">
        <v>5278</v>
      </c>
      <c r="G1999" s="41" t="s">
        <v>5278</v>
      </c>
      <c r="H1999" s="41" t="s">
        <v>6477</v>
      </c>
      <c r="I1999" s="118" t="s">
        <v>5978</v>
      </c>
      <c r="J1999" s="155" t="s">
        <v>225</v>
      </c>
      <c r="K1999" s="155" t="s">
        <v>225</v>
      </c>
    </row>
    <row r="2000" spans="1:11">
      <c r="A2000" s="41">
        <v>2017</v>
      </c>
      <c r="B2000" s="41" t="s">
        <v>5388</v>
      </c>
      <c r="C2000" s="41" t="s">
        <v>5388</v>
      </c>
      <c r="D2000" s="41" t="s">
        <v>5437</v>
      </c>
      <c r="E2000" s="41" t="s">
        <v>6339</v>
      </c>
      <c r="F2000" s="41" t="s">
        <v>5278</v>
      </c>
      <c r="G2000" s="41" t="s">
        <v>5278</v>
      </c>
      <c r="H2000" s="41" t="s">
        <v>6478</v>
      </c>
      <c r="I2000" s="118" t="s">
        <v>5978</v>
      </c>
      <c r="J2000" s="155" t="s">
        <v>225</v>
      </c>
      <c r="K2000" s="155" t="s">
        <v>225</v>
      </c>
    </row>
    <row r="2001" spans="1:11">
      <c r="A2001" s="41">
        <v>2017</v>
      </c>
      <c r="B2001" s="41" t="s">
        <v>5388</v>
      </c>
      <c r="C2001" s="41" t="s">
        <v>5388</v>
      </c>
      <c r="D2001" s="41" t="s">
        <v>5437</v>
      </c>
      <c r="E2001" s="41" t="s">
        <v>6339</v>
      </c>
      <c r="F2001" s="41" t="s">
        <v>5278</v>
      </c>
      <c r="G2001" s="41" t="s">
        <v>5278</v>
      </c>
      <c r="H2001" s="41" t="s">
        <v>6479</v>
      </c>
      <c r="I2001" s="118" t="s">
        <v>5979</v>
      </c>
      <c r="J2001" s="155" t="s">
        <v>225</v>
      </c>
      <c r="K2001" s="155" t="s">
        <v>225</v>
      </c>
    </row>
    <row r="2002" spans="1:11">
      <c r="A2002" s="41">
        <v>2017</v>
      </c>
      <c r="B2002" s="41" t="s">
        <v>5388</v>
      </c>
      <c r="C2002" s="41" t="s">
        <v>5388</v>
      </c>
      <c r="D2002" s="41" t="s">
        <v>5437</v>
      </c>
      <c r="E2002" s="41" t="s">
        <v>6339</v>
      </c>
      <c r="F2002" s="41" t="s">
        <v>5278</v>
      </c>
      <c r="G2002" s="41" t="s">
        <v>5278</v>
      </c>
      <c r="H2002" s="41" t="s">
        <v>6480</v>
      </c>
      <c r="I2002" s="118" t="s">
        <v>5979</v>
      </c>
      <c r="J2002" s="155" t="s">
        <v>225</v>
      </c>
      <c r="K2002" s="155" t="s">
        <v>225</v>
      </c>
    </row>
    <row r="2003" spans="1:11">
      <c r="A2003" s="41">
        <v>2017</v>
      </c>
      <c r="B2003" s="41" t="s">
        <v>5388</v>
      </c>
      <c r="C2003" s="41" t="s">
        <v>5388</v>
      </c>
      <c r="D2003" s="41" t="s">
        <v>6341</v>
      </c>
      <c r="E2003" s="41" t="s">
        <v>6330</v>
      </c>
      <c r="F2003" s="41" t="s">
        <v>5278</v>
      </c>
      <c r="G2003" s="41" t="s">
        <v>5278</v>
      </c>
      <c r="H2003" s="41" t="s">
        <v>6201</v>
      </c>
      <c r="I2003" s="118" t="s">
        <v>5955</v>
      </c>
      <c r="J2003" s="155" t="s">
        <v>235</v>
      </c>
      <c r="K2003" s="155" t="s">
        <v>235</v>
      </c>
    </row>
    <row r="2004" spans="1:11">
      <c r="A2004" s="41">
        <v>2017</v>
      </c>
      <c r="B2004" s="41" t="s">
        <v>5388</v>
      </c>
      <c r="C2004" s="41" t="s">
        <v>5388</v>
      </c>
      <c r="D2004" s="41" t="s">
        <v>6341</v>
      </c>
      <c r="E2004" s="41" t="s">
        <v>6330</v>
      </c>
      <c r="F2004" s="41" t="s">
        <v>5278</v>
      </c>
      <c r="G2004" s="41" t="s">
        <v>5278</v>
      </c>
      <c r="H2004" s="41" t="s">
        <v>6199</v>
      </c>
      <c r="I2004" s="118" t="s">
        <v>5964</v>
      </c>
      <c r="J2004" s="155" t="s">
        <v>235</v>
      </c>
      <c r="K2004" s="155" t="s">
        <v>235</v>
      </c>
    </row>
    <row r="2005" spans="1:11">
      <c r="A2005" s="41">
        <v>2017</v>
      </c>
      <c r="B2005" s="41" t="s">
        <v>5388</v>
      </c>
      <c r="C2005" s="41" t="s">
        <v>5388</v>
      </c>
      <c r="D2005" s="41" t="s">
        <v>6341</v>
      </c>
      <c r="E2005" s="41" t="s">
        <v>6330</v>
      </c>
      <c r="F2005" s="41" t="s">
        <v>5278</v>
      </c>
      <c r="G2005" s="41" t="s">
        <v>5278</v>
      </c>
      <c r="H2005" s="41" t="s">
        <v>6203</v>
      </c>
      <c r="I2005" s="118" t="s">
        <v>5957</v>
      </c>
      <c r="J2005" s="155" t="s">
        <v>235</v>
      </c>
      <c r="K2005" s="155" t="s">
        <v>235</v>
      </c>
    </row>
    <row r="2006" spans="1:11">
      <c r="A2006" s="41">
        <v>2017</v>
      </c>
      <c r="B2006" s="41" t="s">
        <v>5388</v>
      </c>
      <c r="C2006" s="41" t="s">
        <v>5388</v>
      </c>
      <c r="D2006" s="41" t="s">
        <v>6341</v>
      </c>
      <c r="E2006" s="41" t="s">
        <v>6330</v>
      </c>
      <c r="F2006" s="41" t="s">
        <v>5278</v>
      </c>
      <c r="G2006" s="41" t="s">
        <v>5278</v>
      </c>
      <c r="H2006" s="41" t="s">
        <v>6205</v>
      </c>
      <c r="I2006" s="118" t="s">
        <v>5965</v>
      </c>
      <c r="J2006" s="155" t="s">
        <v>235</v>
      </c>
      <c r="K2006" s="155" t="s">
        <v>235</v>
      </c>
    </row>
    <row r="2007" spans="1:11">
      <c r="A2007" s="41">
        <v>2017</v>
      </c>
      <c r="B2007" s="41" t="s">
        <v>5388</v>
      </c>
      <c r="C2007" s="41" t="s">
        <v>5388</v>
      </c>
      <c r="D2007" s="41" t="s">
        <v>6341</v>
      </c>
      <c r="E2007" s="41" t="s">
        <v>6330</v>
      </c>
      <c r="F2007" s="41" t="s">
        <v>5278</v>
      </c>
      <c r="G2007" s="41" t="s">
        <v>5278</v>
      </c>
      <c r="H2007" s="41" t="s">
        <v>6473</v>
      </c>
      <c r="I2007" s="118" t="s">
        <v>5976</v>
      </c>
      <c r="J2007" s="155" t="s">
        <v>235</v>
      </c>
      <c r="K2007" s="155" t="s">
        <v>235</v>
      </c>
    </row>
    <row r="2008" spans="1:11">
      <c r="A2008" s="41">
        <v>2017</v>
      </c>
      <c r="B2008" s="41" t="s">
        <v>5388</v>
      </c>
      <c r="C2008" s="41" t="s">
        <v>5388</v>
      </c>
      <c r="D2008" s="41" t="s">
        <v>6341</v>
      </c>
      <c r="E2008" s="41" t="s">
        <v>6330</v>
      </c>
      <c r="F2008" s="41" t="s">
        <v>5278</v>
      </c>
      <c r="G2008" s="41" t="s">
        <v>5278</v>
      </c>
      <c r="H2008" s="41" t="s">
        <v>6474</v>
      </c>
      <c r="I2008" s="118" t="s">
        <v>5976</v>
      </c>
      <c r="J2008" s="155" t="s">
        <v>235</v>
      </c>
      <c r="K2008" s="155" t="s">
        <v>235</v>
      </c>
    </row>
    <row r="2009" spans="1:11">
      <c r="A2009" s="41">
        <v>2017</v>
      </c>
      <c r="B2009" s="41" t="s">
        <v>5388</v>
      </c>
      <c r="C2009" s="41" t="s">
        <v>5388</v>
      </c>
      <c r="D2009" s="41" t="s">
        <v>6341</v>
      </c>
      <c r="E2009" s="41" t="s">
        <v>6330</v>
      </c>
      <c r="F2009" s="41" t="s">
        <v>5278</v>
      </c>
      <c r="G2009" s="41" t="s">
        <v>5278</v>
      </c>
      <c r="H2009" s="41" t="s">
        <v>6475</v>
      </c>
      <c r="I2009" s="118" t="s">
        <v>5977</v>
      </c>
      <c r="J2009" s="155" t="s">
        <v>235</v>
      </c>
      <c r="K2009" s="155" t="s">
        <v>235</v>
      </c>
    </row>
    <row r="2010" spans="1:11">
      <c r="A2010" s="41">
        <v>2017</v>
      </c>
      <c r="B2010" s="41" t="s">
        <v>5388</v>
      </c>
      <c r="C2010" s="41" t="s">
        <v>5388</v>
      </c>
      <c r="D2010" s="41" t="s">
        <v>6341</v>
      </c>
      <c r="E2010" s="41" t="s">
        <v>6330</v>
      </c>
      <c r="F2010" s="41" t="s">
        <v>5278</v>
      </c>
      <c r="G2010" s="41" t="s">
        <v>5278</v>
      </c>
      <c r="H2010" s="41" t="s">
        <v>6476</v>
      </c>
      <c r="I2010" s="118" t="s">
        <v>5977</v>
      </c>
      <c r="J2010" s="155" t="s">
        <v>235</v>
      </c>
      <c r="K2010" s="155" t="s">
        <v>235</v>
      </c>
    </row>
    <row r="2011" spans="1:11">
      <c r="A2011" s="41">
        <v>2017</v>
      </c>
      <c r="B2011" s="41" t="s">
        <v>5388</v>
      </c>
      <c r="C2011" s="41" t="s">
        <v>5388</v>
      </c>
      <c r="D2011" s="41" t="s">
        <v>6341</v>
      </c>
      <c r="E2011" s="41" t="s">
        <v>6330</v>
      </c>
      <c r="F2011" s="41" t="s">
        <v>5278</v>
      </c>
      <c r="G2011" s="41" t="s">
        <v>5278</v>
      </c>
      <c r="H2011" s="41" t="s">
        <v>6477</v>
      </c>
      <c r="I2011" s="118" t="s">
        <v>5978</v>
      </c>
      <c r="J2011" s="155" t="s">
        <v>235</v>
      </c>
      <c r="K2011" s="155" t="s">
        <v>235</v>
      </c>
    </row>
    <row r="2012" spans="1:11">
      <c r="A2012" s="41">
        <v>2017</v>
      </c>
      <c r="B2012" s="41" t="s">
        <v>5388</v>
      </c>
      <c r="C2012" s="41" t="s">
        <v>5388</v>
      </c>
      <c r="D2012" s="41" t="s">
        <v>6341</v>
      </c>
      <c r="E2012" s="41" t="s">
        <v>6330</v>
      </c>
      <c r="F2012" s="41" t="s">
        <v>5278</v>
      </c>
      <c r="G2012" s="41" t="s">
        <v>5278</v>
      </c>
      <c r="H2012" s="41" t="s">
        <v>6478</v>
      </c>
      <c r="I2012" s="118" t="s">
        <v>5978</v>
      </c>
      <c r="J2012" s="155" t="s">
        <v>235</v>
      </c>
      <c r="K2012" s="155" t="s">
        <v>235</v>
      </c>
    </row>
    <row r="2013" spans="1:11">
      <c r="A2013" s="41">
        <v>2017</v>
      </c>
      <c r="B2013" s="41" t="s">
        <v>5388</v>
      </c>
      <c r="C2013" s="41" t="s">
        <v>5388</v>
      </c>
      <c r="D2013" s="41" t="s">
        <v>6341</v>
      </c>
      <c r="E2013" s="41" t="s">
        <v>6330</v>
      </c>
      <c r="F2013" s="41" t="s">
        <v>5278</v>
      </c>
      <c r="G2013" s="41" t="s">
        <v>5278</v>
      </c>
      <c r="H2013" s="41" t="s">
        <v>6479</v>
      </c>
      <c r="I2013" s="118" t="s">
        <v>5979</v>
      </c>
      <c r="J2013" s="155" t="s">
        <v>235</v>
      </c>
      <c r="K2013" s="155" t="s">
        <v>235</v>
      </c>
    </row>
    <row r="2014" spans="1:11">
      <c r="A2014" s="41">
        <v>2017</v>
      </c>
      <c r="B2014" s="41" t="s">
        <v>5388</v>
      </c>
      <c r="C2014" s="41" t="s">
        <v>5388</v>
      </c>
      <c r="D2014" s="41" t="s">
        <v>6341</v>
      </c>
      <c r="E2014" s="41" t="s">
        <v>6330</v>
      </c>
      <c r="F2014" s="41" t="s">
        <v>5278</v>
      </c>
      <c r="G2014" s="41" t="s">
        <v>5278</v>
      </c>
      <c r="H2014" s="41" t="s">
        <v>6480</v>
      </c>
      <c r="I2014" s="118" t="s">
        <v>5979</v>
      </c>
      <c r="J2014" s="155" t="s">
        <v>235</v>
      </c>
      <c r="K2014" s="155" t="s">
        <v>235</v>
      </c>
    </row>
    <row r="2015" spans="1:11">
      <c r="A2015" s="41">
        <v>2017</v>
      </c>
      <c r="B2015" s="41" t="s">
        <v>5388</v>
      </c>
      <c r="C2015" s="41" t="s">
        <v>5388</v>
      </c>
      <c r="D2015" s="41" t="s">
        <v>5401</v>
      </c>
      <c r="E2015" s="41" t="s">
        <v>6338</v>
      </c>
      <c r="F2015" s="41" t="s">
        <v>5278</v>
      </c>
      <c r="G2015" s="41" t="s">
        <v>5278</v>
      </c>
      <c r="H2015" s="41" t="s">
        <v>6201</v>
      </c>
      <c r="I2015" s="118" t="s">
        <v>5955</v>
      </c>
      <c r="J2015" s="155" t="s">
        <v>235</v>
      </c>
      <c r="K2015" s="155" t="s">
        <v>235</v>
      </c>
    </row>
    <row r="2016" spans="1:11">
      <c r="A2016" s="41">
        <v>2017</v>
      </c>
      <c r="B2016" s="41" t="s">
        <v>5388</v>
      </c>
      <c r="C2016" s="41" t="s">
        <v>5388</v>
      </c>
      <c r="D2016" s="41" t="s">
        <v>5401</v>
      </c>
      <c r="E2016" s="41" t="s">
        <v>6338</v>
      </c>
      <c r="F2016" s="41" t="s">
        <v>5278</v>
      </c>
      <c r="G2016" s="41" t="s">
        <v>5278</v>
      </c>
      <c r="H2016" s="41" t="s">
        <v>6199</v>
      </c>
      <c r="I2016" s="118" t="s">
        <v>5964</v>
      </c>
      <c r="J2016" s="155" t="s">
        <v>235</v>
      </c>
      <c r="K2016" s="155" t="s">
        <v>235</v>
      </c>
    </row>
    <row r="2017" spans="1:11">
      <c r="A2017" s="41">
        <v>2017</v>
      </c>
      <c r="B2017" s="41" t="s">
        <v>5388</v>
      </c>
      <c r="C2017" s="41" t="s">
        <v>5388</v>
      </c>
      <c r="D2017" s="41" t="s">
        <v>5401</v>
      </c>
      <c r="E2017" s="41" t="s">
        <v>6338</v>
      </c>
      <c r="F2017" s="41" t="s">
        <v>5278</v>
      </c>
      <c r="G2017" s="41" t="s">
        <v>5278</v>
      </c>
      <c r="H2017" s="41" t="s">
        <v>6203</v>
      </c>
      <c r="I2017" s="118" t="s">
        <v>5957</v>
      </c>
      <c r="J2017" s="155" t="s">
        <v>235</v>
      </c>
      <c r="K2017" s="155" t="s">
        <v>235</v>
      </c>
    </row>
    <row r="2018" spans="1:11">
      <c r="A2018" s="41">
        <v>2017</v>
      </c>
      <c r="B2018" s="41" t="s">
        <v>5388</v>
      </c>
      <c r="C2018" s="41" t="s">
        <v>5388</v>
      </c>
      <c r="D2018" s="41" t="s">
        <v>5401</v>
      </c>
      <c r="E2018" s="41" t="s">
        <v>6338</v>
      </c>
      <c r="F2018" s="41" t="s">
        <v>5278</v>
      </c>
      <c r="G2018" s="41" t="s">
        <v>5278</v>
      </c>
      <c r="H2018" s="41" t="s">
        <v>6205</v>
      </c>
      <c r="I2018" s="118" t="s">
        <v>5965</v>
      </c>
      <c r="J2018" s="155" t="s">
        <v>235</v>
      </c>
      <c r="K2018" s="155" t="s">
        <v>235</v>
      </c>
    </row>
    <row r="2019" spans="1:11">
      <c r="A2019" s="41">
        <v>2017</v>
      </c>
      <c r="B2019" s="41" t="s">
        <v>5388</v>
      </c>
      <c r="C2019" s="41" t="s">
        <v>5388</v>
      </c>
      <c r="D2019" s="41" t="s">
        <v>5401</v>
      </c>
      <c r="E2019" s="41" t="s">
        <v>6338</v>
      </c>
      <c r="F2019" s="41" t="s">
        <v>5278</v>
      </c>
      <c r="G2019" s="41" t="s">
        <v>5278</v>
      </c>
      <c r="H2019" s="41" t="s">
        <v>6473</v>
      </c>
      <c r="I2019" s="118" t="s">
        <v>5976</v>
      </c>
      <c r="J2019" s="155" t="s">
        <v>235</v>
      </c>
      <c r="K2019" s="155" t="s">
        <v>235</v>
      </c>
    </row>
    <row r="2020" spans="1:11">
      <c r="A2020" s="41">
        <v>2017</v>
      </c>
      <c r="B2020" s="41" t="s">
        <v>5388</v>
      </c>
      <c r="C2020" s="41" t="s">
        <v>5388</v>
      </c>
      <c r="D2020" s="41" t="s">
        <v>5401</v>
      </c>
      <c r="E2020" s="41" t="s">
        <v>6338</v>
      </c>
      <c r="F2020" s="41" t="s">
        <v>5278</v>
      </c>
      <c r="G2020" s="41" t="s">
        <v>5278</v>
      </c>
      <c r="H2020" s="41" t="s">
        <v>6474</v>
      </c>
      <c r="I2020" s="118" t="s">
        <v>5976</v>
      </c>
      <c r="J2020" s="155" t="s">
        <v>235</v>
      </c>
      <c r="K2020" s="155" t="s">
        <v>235</v>
      </c>
    </row>
    <row r="2021" spans="1:11">
      <c r="A2021" s="41">
        <v>2017</v>
      </c>
      <c r="B2021" s="41" t="s">
        <v>5388</v>
      </c>
      <c r="C2021" s="41" t="s">
        <v>5388</v>
      </c>
      <c r="D2021" s="41" t="s">
        <v>5401</v>
      </c>
      <c r="E2021" s="41" t="s">
        <v>6338</v>
      </c>
      <c r="F2021" s="41" t="s">
        <v>5278</v>
      </c>
      <c r="G2021" s="41" t="s">
        <v>5278</v>
      </c>
      <c r="H2021" s="41" t="s">
        <v>6475</v>
      </c>
      <c r="I2021" s="118" t="s">
        <v>5977</v>
      </c>
      <c r="J2021" s="155" t="s">
        <v>235</v>
      </c>
      <c r="K2021" s="155" t="s">
        <v>235</v>
      </c>
    </row>
    <row r="2022" spans="1:11">
      <c r="A2022" s="41">
        <v>2017</v>
      </c>
      <c r="B2022" s="41" t="s">
        <v>5388</v>
      </c>
      <c r="C2022" s="41" t="s">
        <v>5388</v>
      </c>
      <c r="D2022" s="41" t="s">
        <v>5401</v>
      </c>
      <c r="E2022" s="41" t="s">
        <v>6338</v>
      </c>
      <c r="F2022" s="41" t="s">
        <v>5278</v>
      </c>
      <c r="G2022" s="41" t="s">
        <v>5278</v>
      </c>
      <c r="H2022" s="41" t="s">
        <v>6476</v>
      </c>
      <c r="I2022" s="118" t="s">
        <v>5977</v>
      </c>
      <c r="J2022" s="155" t="s">
        <v>235</v>
      </c>
      <c r="K2022" s="155" t="s">
        <v>235</v>
      </c>
    </row>
    <row r="2023" spans="1:11">
      <c r="A2023" s="41">
        <v>2017</v>
      </c>
      <c r="B2023" s="41" t="s">
        <v>5388</v>
      </c>
      <c r="C2023" s="41" t="s">
        <v>5388</v>
      </c>
      <c r="D2023" s="41" t="s">
        <v>5401</v>
      </c>
      <c r="E2023" s="41" t="s">
        <v>6338</v>
      </c>
      <c r="F2023" s="41" t="s">
        <v>5278</v>
      </c>
      <c r="G2023" s="41" t="s">
        <v>5278</v>
      </c>
      <c r="H2023" s="41" t="s">
        <v>6477</v>
      </c>
      <c r="I2023" s="118" t="s">
        <v>5978</v>
      </c>
      <c r="J2023" s="155" t="s">
        <v>235</v>
      </c>
      <c r="K2023" s="155" t="s">
        <v>235</v>
      </c>
    </row>
    <row r="2024" spans="1:11">
      <c r="A2024" s="41">
        <v>2017</v>
      </c>
      <c r="B2024" s="41" t="s">
        <v>5388</v>
      </c>
      <c r="C2024" s="41" t="s">
        <v>5388</v>
      </c>
      <c r="D2024" s="41" t="s">
        <v>5401</v>
      </c>
      <c r="E2024" s="41" t="s">
        <v>6338</v>
      </c>
      <c r="F2024" s="41" t="s">
        <v>5278</v>
      </c>
      <c r="G2024" s="41" t="s">
        <v>5278</v>
      </c>
      <c r="H2024" s="41" t="s">
        <v>6478</v>
      </c>
      <c r="I2024" s="118" t="s">
        <v>5978</v>
      </c>
      <c r="J2024" s="155" t="s">
        <v>235</v>
      </c>
      <c r="K2024" s="155" t="s">
        <v>235</v>
      </c>
    </row>
    <row r="2025" spans="1:11">
      <c r="A2025" s="41">
        <v>2017</v>
      </c>
      <c r="B2025" s="41" t="s">
        <v>5388</v>
      </c>
      <c r="C2025" s="41" t="s">
        <v>5388</v>
      </c>
      <c r="D2025" s="41" t="s">
        <v>5401</v>
      </c>
      <c r="E2025" s="41" t="s">
        <v>6338</v>
      </c>
      <c r="F2025" s="41" t="s">
        <v>5278</v>
      </c>
      <c r="G2025" s="41" t="s">
        <v>5278</v>
      </c>
      <c r="H2025" s="41" t="s">
        <v>6479</v>
      </c>
      <c r="I2025" s="118" t="s">
        <v>5979</v>
      </c>
      <c r="J2025" s="155" t="s">
        <v>235</v>
      </c>
      <c r="K2025" s="155" t="s">
        <v>235</v>
      </c>
    </row>
    <row r="2026" spans="1:11">
      <c r="A2026" s="41">
        <v>2017</v>
      </c>
      <c r="B2026" s="41" t="s">
        <v>5388</v>
      </c>
      <c r="C2026" s="41" t="s">
        <v>5388</v>
      </c>
      <c r="D2026" s="41" t="s">
        <v>5401</v>
      </c>
      <c r="E2026" s="41" t="s">
        <v>6338</v>
      </c>
      <c r="F2026" s="41" t="s">
        <v>5278</v>
      </c>
      <c r="G2026" s="41" t="s">
        <v>5278</v>
      </c>
      <c r="H2026" s="41" t="s">
        <v>6480</v>
      </c>
      <c r="I2026" s="118" t="s">
        <v>5979</v>
      </c>
      <c r="J2026" s="155" t="s">
        <v>235</v>
      </c>
      <c r="K2026" s="155" t="s">
        <v>235</v>
      </c>
    </row>
    <row r="2027" spans="1:11">
      <c r="A2027" s="41">
        <v>2017</v>
      </c>
      <c r="B2027" s="41" t="s">
        <v>5388</v>
      </c>
      <c r="C2027" s="41" t="s">
        <v>5388</v>
      </c>
      <c r="D2027" s="41" t="s">
        <v>5401</v>
      </c>
      <c r="E2027" s="41" t="s">
        <v>6342</v>
      </c>
      <c r="F2027" s="41" t="s">
        <v>5278</v>
      </c>
      <c r="G2027" s="41" t="s">
        <v>5278</v>
      </c>
      <c r="H2027" s="41" t="s">
        <v>6201</v>
      </c>
      <c r="I2027" s="118" t="s">
        <v>5955</v>
      </c>
      <c r="J2027" s="155" t="s">
        <v>235</v>
      </c>
      <c r="K2027" s="155" t="s">
        <v>235</v>
      </c>
    </row>
    <row r="2028" spans="1:11">
      <c r="A2028" s="41">
        <v>2017</v>
      </c>
      <c r="B2028" s="41" t="s">
        <v>5388</v>
      </c>
      <c r="C2028" s="41" t="s">
        <v>5388</v>
      </c>
      <c r="D2028" s="41" t="s">
        <v>5401</v>
      </c>
      <c r="E2028" s="41" t="s">
        <v>6342</v>
      </c>
      <c r="F2028" s="41" t="s">
        <v>5278</v>
      </c>
      <c r="G2028" s="41" t="s">
        <v>5278</v>
      </c>
      <c r="H2028" s="41" t="s">
        <v>6199</v>
      </c>
      <c r="I2028" s="118" t="s">
        <v>5964</v>
      </c>
      <c r="J2028" s="155" t="s">
        <v>235</v>
      </c>
      <c r="K2028" s="155" t="s">
        <v>235</v>
      </c>
    </row>
    <row r="2029" spans="1:11">
      <c r="A2029" s="41">
        <v>2017</v>
      </c>
      <c r="B2029" s="41" t="s">
        <v>5388</v>
      </c>
      <c r="C2029" s="41" t="s">
        <v>5388</v>
      </c>
      <c r="D2029" s="41" t="s">
        <v>5401</v>
      </c>
      <c r="E2029" s="41" t="s">
        <v>6342</v>
      </c>
      <c r="F2029" s="41" t="s">
        <v>5278</v>
      </c>
      <c r="G2029" s="41" t="s">
        <v>5278</v>
      </c>
      <c r="H2029" s="41" t="s">
        <v>6203</v>
      </c>
      <c r="I2029" s="118" t="s">
        <v>5957</v>
      </c>
      <c r="J2029" s="155" t="s">
        <v>235</v>
      </c>
      <c r="K2029" s="155" t="s">
        <v>235</v>
      </c>
    </row>
    <row r="2030" spans="1:11">
      <c r="A2030" s="41">
        <v>2017</v>
      </c>
      <c r="B2030" s="41" t="s">
        <v>5388</v>
      </c>
      <c r="C2030" s="41" t="s">
        <v>5388</v>
      </c>
      <c r="D2030" s="41" t="s">
        <v>5401</v>
      </c>
      <c r="E2030" s="41" t="s">
        <v>6342</v>
      </c>
      <c r="F2030" s="41" t="s">
        <v>5278</v>
      </c>
      <c r="G2030" s="41" t="s">
        <v>5278</v>
      </c>
      <c r="H2030" s="41" t="s">
        <v>6205</v>
      </c>
      <c r="I2030" s="118" t="s">
        <v>5965</v>
      </c>
      <c r="J2030" s="155" t="s">
        <v>235</v>
      </c>
      <c r="K2030" s="155" t="s">
        <v>235</v>
      </c>
    </row>
    <row r="2031" spans="1:11">
      <c r="A2031" s="41">
        <v>2017</v>
      </c>
      <c r="B2031" s="41" t="s">
        <v>5388</v>
      </c>
      <c r="C2031" s="41" t="s">
        <v>5388</v>
      </c>
      <c r="D2031" s="41" t="s">
        <v>5401</v>
      </c>
      <c r="E2031" s="41" t="s">
        <v>6342</v>
      </c>
      <c r="F2031" s="41" t="s">
        <v>5278</v>
      </c>
      <c r="G2031" s="41" t="s">
        <v>5278</v>
      </c>
      <c r="H2031" s="41" t="s">
        <v>6473</v>
      </c>
      <c r="I2031" s="118" t="s">
        <v>5976</v>
      </c>
      <c r="J2031" s="155" t="s">
        <v>235</v>
      </c>
      <c r="K2031" s="155" t="s">
        <v>235</v>
      </c>
    </row>
    <row r="2032" spans="1:11">
      <c r="A2032" s="41">
        <v>2017</v>
      </c>
      <c r="B2032" s="41" t="s">
        <v>5388</v>
      </c>
      <c r="C2032" s="41" t="s">
        <v>5388</v>
      </c>
      <c r="D2032" s="41" t="s">
        <v>5401</v>
      </c>
      <c r="E2032" s="41" t="s">
        <v>6342</v>
      </c>
      <c r="F2032" s="41" t="s">
        <v>5278</v>
      </c>
      <c r="G2032" s="41" t="s">
        <v>5278</v>
      </c>
      <c r="H2032" s="41" t="s">
        <v>6474</v>
      </c>
      <c r="I2032" s="118" t="s">
        <v>5976</v>
      </c>
      <c r="J2032" s="155" t="s">
        <v>235</v>
      </c>
      <c r="K2032" s="155" t="s">
        <v>235</v>
      </c>
    </row>
    <row r="2033" spans="1:11">
      <c r="A2033" s="41">
        <v>2017</v>
      </c>
      <c r="B2033" s="41" t="s">
        <v>5388</v>
      </c>
      <c r="C2033" s="41" t="s">
        <v>5388</v>
      </c>
      <c r="D2033" s="41" t="s">
        <v>5401</v>
      </c>
      <c r="E2033" s="41" t="s">
        <v>6342</v>
      </c>
      <c r="F2033" s="41" t="s">
        <v>5278</v>
      </c>
      <c r="G2033" s="41" t="s">
        <v>5278</v>
      </c>
      <c r="H2033" s="41" t="s">
        <v>6475</v>
      </c>
      <c r="I2033" s="118" t="s">
        <v>5977</v>
      </c>
      <c r="J2033" s="155" t="s">
        <v>235</v>
      </c>
      <c r="K2033" s="155" t="s">
        <v>235</v>
      </c>
    </row>
    <row r="2034" spans="1:11">
      <c r="A2034" s="41">
        <v>2017</v>
      </c>
      <c r="B2034" s="41" t="s">
        <v>5388</v>
      </c>
      <c r="C2034" s="41" t="s">
        <v>5388</v>
      </c>
      <c r="D2034" s="41" t="s">
        <v>5401</v>
      </c>
      <c r="E2034" s="41" t="s">
        <v>6342</v>
      </c>
      <c r="F2034" s="41" t="s">
        <v>5278</v>
      </c>
      <c r="G2034" s="41" t="s">
        <v>5278</v>
      </c>
      <c r="H2034" s="41" t="s">
        <v>6476</v>
      </c>
      <c r="I2034" s="118" t="s">
        <v>5977</v>
      </c>
      <c r="J2034" s="155" t="s">
        <v>235</v>
      </c>
      <c r="K2034" s="155" t="s">
        <v>235</v>
      </c>
    </row>
    <row r="2035" spans="1:11">
      <c r="A2035" s="41">
        <v>2017</v>
      </c>
      <c r="B2035" s="41" t="s">
        <v>5388</v>
      </c>
      <c r="C2035" s="41" t="s">
        <v>5388</v>
      </c>
      <c r="D2035" s="41" t="s">
        <v>5401</v>
      </c>
      <c r="E2035" s="41" t="s">
        <v>6342</v>
      </c>
      <c r="F2035" s="41" t="s">
        <v>5278</v>
      </c>
      <c r="G2035" s="41" t="s">
        <v>5278</v>
      </c>
      <c r="H2035" s="41" t="s">
        <v>6477</v>
      </c>
      <c r="I2035" s="118" t="s">
        <v>5978</v>
      </c>
      <c r="J2035" s="155" t="s">
        <v>235</v>
      </c>
      <c r="K2035" s="155" t="s">
        <v>235</v>
      </c>
    </row>
    <row r="2036" spans="1:11">
      <c r="A2036" s="41">
        <v>2017</v>
      </c>
      <c r="B2036" s="41" t="s">
        <v>5388</v>
      </c>
      <c r="C2036" s="41" t="s">
        <v>5388</v>
      </c>
      <c r="D2036" s="41" t="s">
        <v>5401</v>
      </c>
      <c r="E2036" s="41" t="s">
        <v>6342</v>
      </c>
      <c r="F2036" s="41" t="s">
        <v>5278</v>
      </c>
      <c r="G2036" s="41" t="s">
        <v>5278</v>
      </c>
      <c r="H2036" s="41" t="s">
        <v>6478</v>
      </c>
      <c r="I2036" s="118" t="s">
        <v>5978</v>
      </c>
      <c r="J2036" s="155" t="s">
        <v>235</v>
      </c>
      <c r="K2036" s="155" t="s">
        <v>235</v>
      </c>
    </row>
    <row r="2037" spans="1:11">
      <c r="A2037" s="41">
        <v>2017</v>
      </c>
      <c r="B2037" s="41" t="s">
        <v>5388</v>
      </c>
      <c r="C2037" s="41" t="s">
        <v>5388</v>
      </c>
      <c r="D2037" s="41" t="s">
        <v>5401</v>
      </c>
      <c r="E2037" s="41" t="s">
        <v>6342</v>
      </c>
      <c r="F2037" s="41" t="s">
        <v>5278</v>
      </c>
      <c r="G2037" s="41" t="s">
        <v>5278</v>
      </c>
      <c r="H2037" s="41" t="s">
        <v>6479</v>
      </c>
      <c r="I2037" s="118" t="s">
        <v>5979</v>
      </c>
      <c r="J2037" s="155" t="s">
        <v>235</v>
      </c>
      <c r="K2037" s="155" t="s">
        <v>235</v>
      </c>
    </row>
    <row r="2038" spans="1:11">
      <c r="A2038" s="41">
        <v>2017</v>
      </c>
      <c r="B2038" s="41" t="s">
        <v>5388</v>
      </c>
      <c r="C2038" s="41" t="s">
        <v>5388</v>
      </c>
      <c r="D2038" s="41" t="s">
        <v>5401</v>
      </c>
      <c r="E2038" s="41" t="s">
        <v>6342</v>
      </c>
      <c r="F2038" s="41" t="s">
        <v>5278</v>
      </c>
      <c r="G2038" s="41" t="s">
        <v>5278</v>
      </c>
      <c r="H2038" s="41" t="s">
        <v>6480</v>
      </c>
      <c r="I2038" s="118" t="s">
        <v>5979</v>
      </c>
      <c r="J2038" s="155" t="s">
        <v>235</v>
      </c>
      <c r="K2038" s="155" t="s">
        <v>235</v>
      </c>
    </row>
    <row r="2039" spans="1:11">
      <c r="A2039" s="41">
        <v>2017</v>
      </c>
      <c r="B2039" s="41" t="s">
        <v>5388</v>
      </c>
      <c r="C2039" s="41" t="s">
        <v>5388</v>
      </c>
      <c r="D2039" s="41" t="s">
        <v>5401</v>
      </c>
      <c r="E2039" s="41" t="s">
        <v>6331</v>
      </c>
      <c r="F2039" s="41" t="s">
        <v>5278</v>
      </c>
      <c r="G2039" s="41" t="s">
        <v>5278</v>
      </c>
      <c r="H2039" s="41" t="s">
        <v>6201</v>
      </c>
      <c r="I2039" s="118" t="s">
        <v>5955</v>
      </c>
      <c r="J2039" s="155" t="s">
        <v>235</v>
      </c>
      <c r="K2039" s="155" t="s">
        <v>235</v>
      </c>
    </row>
    <row r="2040" spans="1:11">
      <c r="A2040" s="41">
        <v>2017</v>
      </c>
      <c r="B2040" s="41" t="s">
        <v>5388</v>
      </c>
      <c r="C2040" s="41" t="s">
        <v>5388</v>
      </c>
      <c r="D2040" s="41" t="s">
        <v>5401</v>
      </c>
      <c r="E2040" s="41" t="s">
        <v>6331</v>
      </c>
      <c r="F2040" s="41" t="s">
        <v>5278</v>
      </c>
      <c r="G2040" s="41" t="s">
        <v>5278</v>
      </c>
      <c r="H2040" s="41" t="s">
        <v>6199</v>
      </c>
      <c r="I2040" s="118" t="s">
        <v>5964</v>
      </c>
      <c r="J2040" s="155" t="s">
        <v>235</v>
      </c>
      <c r="K2040" s="155" t="s">
        <v>235</v>
      </c>
    </row>
    <row r="2041" spans="1:11">
      <c r="A2041" s="41">
        <v>2017</v>
      </c>
      <c r="B2041" s="41" t="s">
        <v>5388</v>
      </c>
      <c r="C2041" s="41" t="s">
        <v>5388</v>
      </c>
      <c r="D2041" s="41" t="s">
        <v>5401</v>
      </c>
      <c r="E2041" s="41" t="s">
        <v>6331</v>
      </c>
      <c r="F2041" s="41" t="s">
        <v>5278</v>
      </c>
      <c r="G2041" s="41" t="s">
        <v>5278</v>
      </c>
      <c r="H2041" s="41" t="s">
        <v>6203</v>
      </c>
      <c r="I2041" s="118" t="s">
        <v>5957</v>
      </c>
      <c r="J2041" s="155" t="s">
        <v>235</v>
      </c>
      <c r="K2041" s="155" t="s">
        <v>235</v>
      </c>
    </row>
    <row r="2042" spans="1:11">
      <c r="A2042" s="41">
        <v>2017</v>
      </c>
      <c r="B2042" s="41" t="s">
        <v>5388</v>
      </c>
      <c r="C2042" s="41" t="s">
        <v>5388</v>
      </c>
      <c r="D2042" s="41" t="s">
        <v>5401</v>
      </c>
      <c r="E2042" s="41" t="s">
        <v>6331</v>
      </c>
      <c r="F2042" s="41" t="s">
        <v>5278</v>
      </c>
      <c r="G2042" s="41" t="s">
        <v>5278</v>
      </c>
      <c r="H2042" s="41" t="s">
        <v>6205</v>
      </c>
      <c r="I2042" s="118" t="s">
        <v>5965</v>
      </c>
      <c r="J2042" s="155" t="s">
        <v>235</v>
      </c>
      <c r="K2042" s="155" t="s">
        <v>235</v>
      </c>
    </row>
    <row r="2043" spans="1:11">
      <c r="A2043" s="41">
        <v>2017</v>
      </c>
      <c r="B2043" s="41" t="s">
        <v>5388</v>
      </c>
      <c r="C2043" s="41" t="s">
        <v>5388</v>
      </c>
      <c r="D2043" s="41" t="s">
        <v>5401</v>
      </c>
      <c r="E2043" s="41" t="s">
        <v>6331</v>
      </c>
      <c r="F2043" s="41" t="s">
        <v>5278</v>
      </c>
      <c r="G2043" s="41" t="s">
        <v>5278</v>
      </c>
      <c r="H2043" s="41" t="s">
        <v>6473</v>
      </c>
      <c r="I2043" s="118" t="s">
        <v>5976</v>
      </c>
      <c r="J2043" s="155" t="s">
        <v>235</v>
      </c>
      <c r="K2043" s="155" t="s">
        <v>235</v>
      </c>
    </row>
    <row r="2044" spans="1:11">
      <c r="A2044" s="41">
        <v>2017</v>
      </c>
      <c r="B2044" s="41" t="s">
        <v>5388</v>
      </c>
      <c r="C2044" s="41" t="s">
        <v>5388</v>
      </c>
      <c r="D2044" s="41" t="s">
        <v>5401</v>
      </c>
      <c r="E2044" s="41" t="s">
        <v>6331</v>
      </c>
      <c r="F2044" s="41" t="s">
        <v>5278</v>
      </c>
      <c r="G2044" s="41" t="s">
        <v>5278</v>
      </c>
      <c r="H2044" s="41" t="s">
        <v>6474</v>
      </c>
      <c r="I2044" s="118" t="s">
        <v>5976</v>
      </c>
      <c r="J2044" s="155" t="s">
        <v>235</v>
      </c>
      <c r="K2044" s="155" t="s">
        <v>235</v>
      </c>
    </row>
    <row r="2045" spans="1:11">
      <c r="A2045" s="41">
        <v>2017</v>
      </c>
      <c r="B2045" s="41" t="s">
        <v>5388</v>
      </c>
      <c r="C2045" s="41" t="s">
        <v>5388</v>
      </c>
      <c r="D2045" s="41" t="s">
        <v>5401</v>
      </c>
      <c r="E2045" s="41" t="s">
        <v>6331</v>
      </c>
      <c r="F2045" s="41" t="s">
        <v>5278</v>
      </c>
      <c r="G2045" s="41" t="s">
        <v>5278</v>
      </c>
      <c r="H2045" s="41" t="s">
        <v>6475</v>
      </c>
      <c r="I2045" s="118" t="s">
        <v>5977</v>
      </c>
      <c r="J2045" s="155" t="s">
        <v>235</v>
      </c>
      <c r="K2045" s="155" t="s">
        <v>235</v>
      </c>
    </row>
    <row r="2046" spans="1:11">
      <c r="A2046" s="41">
        <v>2017</v>
      </c>
      <c r="B2046" s="41" t="s">
        <v>5388</v>
      </c>
      <c r="C2046" s="41" t="s">
        <v>5388</v>
      </c>
      <c r="D2046" s="41" t="s">
        <v>5401</v>
      </c>
      <c r="E2046" s="41" t="s">
        <v>6331</v>
      </c>
      <c r="F2046" s="41" t="s">
        <v>5278</v>
      </c>
      <c r="G2046" s="41" t="s">
        <v>5278</v>
      </c>
      <c r="H2046" s="41" t="s">
        <v>6476</v>
      </c>
      <c r="I2046" s="118" t="s">
        <v>5977</v>
      </c>
      <c r="J2046" s="155" t="s">
        <v>235</v>
      </c>
      <c r="K2046" s="155" t="s">
        <v>235</v>
      </c>
    </row>
    <row r="2047" spans="1:11">
      <c r="A2047" s="41">
        <v>2017</v>
      </c>
      <c r="B2047" s="41" t="s">
        <v>5388</v>
      </c>
      <c r="C2047" s="41" t="s">
        <v>5388</v>
      </c>
      <c r="D2047" s="41" t="s">
        <v>5401</v>
      </c>
      <c r="E2047" s="41" t="s">
        <v>6331</v>
      </c>
      <c r="F2047" s="41" t="s">
        <v>5278</v>
      </c>
      <c r="G2047" s="41" t="s">
        <v>5278</v>
      </c>
      <c r="H2047" s="41" t="s">
        <v>6477</v>
      </c>
      <c r="I2047" s="118" t="s">
        <v>5978</v>
      </c>
      <c r="J2047" s="155" t="s">
        <v>235</v>
      </c>
      <c r="K2047" s="155" t="s">
        <v>235</v>
      </c>
    </row>
    <row r="2048" spans="1:11">
      <c r="A2048" s="41">
        <v>2017</v>
      </c>
      <c r="B2048" s="41" t="s">
        <v>5388</v>
      </c>
      <c r="C2048" s="41" t="s">
        <v>5388</v>
      </c>
      <c r="D2048" s="41" t="s">
        <v>5401</v>
      </c>
      <c r="E2048" s="41" t="s">
        <v>6331</v>
      </c>
      <c r="F2048" s="41" t="s">
        <v>5278</v>
      </c>
      <c r="G2048" s="41" t="s">
        <v>5278</v>
      </c>
      <c r="H2048" s="41" t="s">
        <v>6478</v>
      </c>
      <c r="I2048" s="118" t="s">
        <v>5978</v>
      </c>
      <c r="J2048" s="155" t="s">
        <v>235</v>
      </c>
      <c r="K2048" s="155" t="s">
        <v>235</v>
      </c>
    </row>
    <row r="2049" spans="1:11">
      <c r="A2049" s="41">
        <v>2017</v>
      </c>
      <c r="B2049" s="41" t="s">
        <v>5388</v>
      </c>
      <c r="C2049" s="41" t="s">
        <v>5388</v>
      </c>
      <c r="D2049" s="41" t="s">
        <v>5401</v>
      </c>
      <c r="E2049" s="41" t="s">
        <v>6331</v>
      </c>
      <c r="F2049" s="41" t="s">
        <v>5278</v>
      </c>
      <c r="G2049" s="41" t="s">
        <v>5278</v>
      </c>
      <c r="H2049" s="41" t="s">
        <v>6479</v>
      </c>
      <c r="I2049" s="118" t="s">
        <v>5979</v>
      </c>
      <c r="J2049" s="155" t="s">
        <v>235</v>
      </c>
      <c r="K2049" s="155" t="s">
        <v>235</v>
      </c>
    </row>
    <row r="2050" spans="1:11">
      <c r="A2050" s="41">
        <v>2017</v>
      </c>
      <c r="B2050" s="41" t="s">
        <v>5388</v>
      </c>
      <c r="C2050" s="41" t="s">
        <v>5388</v>
      </c>
      <c r="D2050" s="41" t="s">
        <v>5401</v>
      </c>
      <c r="E2050" s="41" t="s">
        <v>6331</v>
      </c>
      <c r="F2050" s="41" t="s">
        <v>5278</v>
      </c>
      <c r="G2050" s="41" t="s">
        <v>5278</v>
      </c>
      <c r="H2050" s="41" t="s">
        <v>6480</v>
      </c>
      <c r="I2050" s="118" t="s">
        <v>5979</v>
      </c>
      <c r="J2050" s="155" t="s">
        <v>235</v>
      </c>
      <c r="K2050" s="155" t="s">
        <v>235</v>
      </c>
    </row>
    <row r="2051" spans="1:11">
      <c r="A2051" s="41">
        <v>2017</v>
      </c>
      <c r="B2051" s="41" t="s">
        <v>5388</v>
      </c>
      <c r="C2051" s="41" t="s">
        <v>5388</v>
      </c>
      <c r="D2051" s="41" t="s">
        <v>5401</v>
      </c>
      <c r="E2051" s="41" t="s">
        <v>6267</v>
      </c>
      <c r="F2051" s="41" t="s">
        <v>5278</v>
      </c>
      <c r="G2051" s="41" t="s">
        <v>5278</v>
      </c>
      <c r="H2051" s="41" t="s">
        <v>6201</v>
      </c>
      <c r="I2051" s="118" t="s">
        <v>5955</v>
      </c>
      <c r="J2051" s="155" t="s">
        <v>235</v>
      </c>
      <c r="K2051" s="155" t="s">
        <v>235</v>
      </c>
    </row>
    <row r="2052" spans="1:11">
      <c r="A2052" s="41">
        <v>2017</v>
      </c>
      <c r="B2052" s="41" t="s">
        <v>5388</v>
      </c>
      <c r="C2052" s="41" t="s">
        <v>5388</v>
      </c>
      <c r="D2052" s="41" t="s">
        <v>5401</v>
      </c>
      <c r="E2052" s="41" t="s">
        <v>6267</v>
      </c>
      <c r="F2052" s="41" t="s">
        <v>5278</v>
      </c>
      <c r="G2052" s="41" t="s">
        <v>5278</v>
      </c>
      <c r="H2052" s="41" t="s">
        <v>6199</v>
      </c>
      <c r="I2052" s="118" t="s">
        <v>5964</v>
      </c>
      <c r="J2052" s="155" t="s">
        <v>235</v>
      </c>
      <c r="K2052" s="155" t="s">
        <v>235</v>
      </c>
    </row>
    <row r="2053" spans="1:11">
      <c r="A2053" s="41">
        <v>2017</v>
      </c>
      <c r="B2053" s="41" t="s">
        <v>5388</v>
      </c>
      <c r="C2053" s="41" t="s">
        <v>5388</v>
      </c>
      <c r="D2053" s="41" t="s">
        <v>5401</v>
      </c>
      <c r="E2053" s="41" t="s">
        <v>6267</v>
      </c>
      <c r="F2053" s="41" t="s">
        <v>5278</v>
      </c>
      <c r="G2053" s="41" t="s">
        <v>5278</v>
      </c>
      <c r="H2053" s="41" t="s">
        <v>6203</v>
      </c>
      <c r="I2053" s="118" t="s">
        <v>5957</v>
      </c>
      <c r="J2053" s="155" t="s">
        <v>235</v>
      </c>
      <c r="K2053" s="155" t="s">
        <v>235</v>
      </c>
    </row>
    <row r="2054" spans="1:11">
      <c r="A2054" s="41">
        <v>2017</v>
      </c>
      <c r="B2054" s="41" t="s">
        <v>5388</v>
      </c>
      <c r="C2054" s="41" t="s">
        <v>5388</v>
      </c>
      <c r="D2054" s="41" t="s">
        <v>5401</v>
      </c>
      <c r="E2054" s="41" t="s">
        <v>6267</v>
      </c>
      <c r="F2054" s="41" t="s">
        <v>5278</v>
      </c>
      <c r="G2054" s="41" t="s">
        <v>5278</v>
      </c>
      <c r="H2054" s="41" t="s">
        <v>6205</v>
      </c>
      <c r="I2054" s="118" t="s">
        <v>5965</v>
      </c>
      <c r="J2054" s="155" t="s">
        <v>235</v>
      </c>
      <c r="K2054" s="155" t="s">
        <v>235</v>
      </c>
    </row>
    <row r="2055" spans="1:11">
      <c r="A2055" s="41">
        <v>2017</v>
      </c>
      <c r="B2055" s="41" t="s">
        <v>5388</v>
      </c>
      <c r="C2055" s="41" t="s">
        <v>5388</v>
      </c>
      <c r="D2055" s="41" t="s">
        <v>5401</v>
      </c>
      <c r="E2055" s="41" t="s">
        <v>6267</v>
      </c>
      <c r="F2055" s="41" t="s">
        <v>5278</v>
      </c>
      <c r="G2055" s="41" t="s">
        <v>5278</v>
      </c>
      <c r="H2055" s="41" t="s">
        <v>6473</v>
      </c>
      <c r="I2055" s="118" t="s">
        <v>5976</v>
      </c>
      <c r="J2055" s="155" t="s">
        <v>235</v>
      </c>
      <c r="K2055" s="155" t="s">
        <v>235</v>
      </c>
    </row>
    <row r="2056" spans="1:11">
      <c r="A2056" s="41">
        <v>2017</v>
      </c>
      <c r="B2056" s="41" t="s">
        <v>5388</v>
      </c>
      <c r="C2056" s="41" t="s">
        <v>5388</v>
      </c>
      <c r="D2056" s="41" t="s">
        <v>5401</v>
      </c>
      <c r="E2056" s="41" t="s">
        <v>6267</v>
      </c>
      <c r="F2056" s="41" t="s">
        <v>5278</v>
      </c>
      <c r="G2056" s="41" t="s">
        <v>5278</v>
      </c>
      <c r="H2056" s="41" t="s">
        <v>6474</v>
      </c>
      <c r="I2056" s="118" t="s">
        <v>5976</v>
      </c>
      <c r="J2056" s="155" t="s">
        <v>235</v>
      </c>
      <c r="K2056" s="155" t="s">
        <v>235</v>
      </c>
    </row>
    <row r="2057" spans="1:11">
      <c r="A2057" s="41">
        <v>2017</v>
      </c>
      <c r="B2057" s="41" t="s">
        <v>5388</v>
      </c>
      <c r="C2057" s="41" t="s">
        <v>5388</v>
      </c>
      <c r="D2057" s="41" t="s">
        <v>5401</v>
      </c>
      <c r="E2057" s="41" t="s">
        <v>6267</v>
      </c>
      <c r="F2057" s="41" t="s">
        <v>5278</v>
      </c>
      <c r="G2057" s="41" t="s">
        <v>5278</v>
      </c>
      <c r="H2057" s="41" t="s">
        <v>6475</v>
      </c>
      <c r="I2057" s="118" t="s">
        <v>5977</v>
      </c>
      <c r="J2057" s="155" t="s">
        <v>235</v>
      </c>
      <c r="K2057" s="155" t="s">
        <v>235</v>
      </c>
    </row>
    <row r="2058" spans="1:11">
      <c r="A2058" s="41">
        <v>2017</v>
      </c>
      <c r="B2058" s="41" t="s">
        <v>5388</v>
      </c>
      <c r="C2058" s="41" t="s">
        <v>5388</v>
      </c>
      <c r="D2058" s="41" t="s">
        <v>5401</v>
      </c>
      <c r="E2058" s="41" t="s">
        <v>6267</v>
      </c>
      <c r="F2058" s="41" t="s">
        <v>5278</v>
      </c>
      <c r="G2058" s="41" t="s">
        <v>5278</v>
      </c>
      <c r="H2058" s="41" t="s">
        <v>6476</v>
      </c>
      <c r="I2058" s="118" t="s">
        <v>5977</v>
      </c>
      <c r="J2058" s="155" t="s">
        <v>235</v>
      </c>
      <c r="K2058" s="155" t="s">
        <v>235</v>
      </c>
    </row>
    <row r="2059" spans="1:11">
      <c r="A2059" s="41">
        <v>2017</v>
      </c>
      <c r="B2059" s="41" t="s">
        <v>5388</v>
      </c>
      <c r="C2059" s="41" t="s">
        <v>5388</v>
      </c>
      <c r="D2059" s="41" t="s">
        <v>5401</v>
      </c>
      <c r="E2059" s="41" t="s">
        <v>6267</v>
      </c>
      <c r="F2059" s="41" t="s">
        <v>5278</v>
      </c>
      <c r="G2059" s="41" t="s">
        <v>5278</v>
      </c>
      <c r="H2059" s="41" t="s">
        <v>6477</v>
      </c>
      <c r="I2059" s="118" t="s">
        <v>5978</v>
      </c>
      <c r="J2059" s="155" t="s">
        <v>235</v>
      </c>
      <c r="K2059" s="155" t="s">
        <v>235</v>
      </c>
    </row>
    <row r="2060" spans="1:11">
      <c r="A2060" s="41">
        <v>2017</v>
      </c>
      <c r="B2060" s="41" t="s">
        <v>5388</v>
      </c>
      <c r="C2060" s="41" t="s">
        <v>5388</v>
      </c>
      <c r="D2060" s="41" t="s">
        <v>5401</v>
      </c>
      <c r="E2060" s="41" t="s">
        <v>6267</v>
      </c>
      <c r="F2060" s="41" t="s">
        <v>5278</v>
      </c>
      <c r="G2060" s="41" t="s">
        <v>5278</v>
      </c>
      <c r="H2060" s="41" t="s">
        <v>6478</v>
      </c>
      <c r="I2060" s="118" t="s">
        <v>5978</v>
      </c>
      <c r="J2060" s="155" t="s">
        <v>235</v>
      </c>
      <c r="K2060" s="155" t="s">
        <v>235</v>
      </c>
    </row>
    <row r="2061" spans="1:11">
      <c r="A2061" s="41">
        <v>2017</v>
      </c>
      <c r="B2061" s="41" t="s">
        <v>5388</v>
      </c>
      <c r="C2061" s="41" t="s">
        <v>5388</v>
      </c>
      <c r="D2061" s="41" t="s">
        <v>5401</v>
      </c>
      <c r="E2061" s="41" t="s">
        <v>6267</v>
      </c>
      <c r="F2061" s="41" t="s">
        <v>5278</v>
      </c>
      <c r="G2061" s="41" t="s">
        <v>5278</v>
      </c>
      <c r="H2061" s="41" t="s">
        <v>6479</v>
      </c>
      <c r="I2061" s="118" t="s">
        <v>5979</v>
      </c>
      <c r="J2061" s="155" t="s">
        <v>235</v>
      </c>
      <c r="K2061" s="155" t="s">
        <v>235</v>
      </c>
    </row>
    <row r="2062" spans="1:11">
      <c r="A2062" s="41">
        <v>2017</v>
      </c>
      <c r="B2062" s="41" t="s">
        <v>5388</v>
      </c>
      <c r="C2062" s="41" t="s">
        <v>5388</v>
      </c>
      <c r="D2062" s="41" t="s">
        <v>5401</v>
      </c>
      <c r="E2062" s="41" t="s">
        <v>6267</v>
      </c>
      <c r="F2062" s="41" t="s">
        <v>5278</v>
      </c>
      <c r="G2062" s="41" t="s">
        <v>5278</v>
      </c>
      <c r="H2062" s="41" t="s">
        <v>6480</v>
      </c>
      <c r="I2062" s="118" t="s">
        <v>5979</v>
      </c>
      <c r="J2062" s="155" t="s">
        <v>235</v>
      </c>
      <c r="K2062" s="155" t="s">
        <v>235</v>
      </c>
    </row>
    <row r="2063" spans="1:11">
      <c r="A2063" s="41">
        <v>2017</v>
      </c>
      <c r="B2063" s="41" t="s">
        <v>5388</v>
      </c>
      <c r="C2063" s="41" t="s">
        <v>5388</v>
      </c>
      <c r="D2063" s="41" t="s">
        <v>5423</v>
      </c>
      <c r="E2063" s="41" t="s">
        <v>6336</v>
      </c>
      <c r="F2063" s="41" t="s">
        <v>5278</v>
      </c>
      <c r="G2063" s="41" t="s">
        <v>5278</v>
      </c>
      <c r="H2063" s="41" t="s">
        <v>6201</v>
      </c>
      <c r="I2063" s="118" t="s">
        <v>5955</v>
      </c>
      <c r="J2063" s="155" t="s">
        <v>225</v>
      </c>
      <c r="K2063" s="155" t="s">
        <v>225</v>
      </c>
    </row>
    <row r="2064" spans="1:11">
      <c r="A2064" s="41">
        <v>2017</v>
      </c>
      <c r="B2064" s="41" t="s">
        <v>5388</v>
      </c>
      <c r="C2064" s="41" t="s">
        <v>5388</v>
      </c>
      <c r="D2064" s="41" t="s">
        <v>5423</v>
      </c>
      <c r="E2064" s="41" t="s">
        <v>6336</v>
      </c>
      <c r="F2064" s="41" t="s">
        <v>5278</v>
      </c>
      <c r="G2064" s="41" t="s">
        <v>5278</v>
      </c>
      <c r="H2064" s="41" t="s">
        <v>6199</v>
      </c>
      <c r="I2064" s="118" t="s">
        <v>5964</v>
      </c>
      <c r="J2064" s="155" t="s">
        <v>225</v>
      </c>
      <c r="K2064" s="155" t="s">
        <v>225</v>
      </c>
    </row>
    <row r="2065" spans="1:11">
      <c r="A2065" s="41">
        <v>2017</v>
      </c>
      <c r="B2065" s="41" t="s">
        <v>5388</v>
      </c>
      <c r="C2065" s="41" t="s">
        <v>5388</v>
      </c>
      <c r="D2065" s="41" t="s">
        <v>5423</v>
      </c>
      <c r="E2065" s="41" t="s">
        <v>6336</v>
      </c>
      <c r="F2065" s="41" t="s">
        <v>5278</v>
      </c>
      <c r="G2065" s="41" t="s">
        <v>5278</v>
      </c>
      <c r="H2065" s="41" t="s">
        <v>6203</v>
      </c>
      <c r="I2065" s="118" t="s">
        <v>5957</v>
      </c>
      <c r="J2065" s="155" t="s">
        <v>225</v>
      </c>
      <c r="K2065" s="155" t="s">
        <v>225</v>
      </c>
    </row>
    <row r="2066" spans="1:11">
      <c r="A2066" s="41">
        <v>2017</v>
      </c>
      <c r="B2066" s="41" t="s">
        <v>5388</v>
      </c>
      <c r="C2066" s="41" t="s">
        <v>5388</v>
      </c>
      <c r="D2066" s="41" t="s">
        <v>5423</v>
      </c>
      <c r="E2066" s="41" t="s">
        <v>6336</v>
      </c>
      <c r="F2066" s="41" t="s">
        <v>5278</v>
      </c>
      <c r="G2066" s="41" t="s">
        <v>5278</v>
      </c>
      <c r="H2066" s="41" t="s">
        <v>6205</v>
      </c>
      <c r="I2066" s="118" t="s">
        <v>5965</v>
      </c>
      <c r="J2066" s="155" t="s">
        <v>225</v>
      </c>
      <c r="K2066" s="155" t="s">
        <v>225</v>
      </c>
    </row>
    <row r="2067" spans="1:11">
      <c r="A2067" s="41">
        <v>2017</v>
      </c>
      <c r="B2067" s="41" t="s">
        <v>5388</v>
      </c>
      <c r="C2067" s="41" t="s">
        <v>5388</v>
      </c>
      <c r="D2067" s="41" t="s">
        <v>5423</v>
      </c>
      <c r="E2067" s="41" t="s">
        <v>6336</v>
      </c>
      <c r="F2067" s="41" t="s">
        <v>5278</v>
      </c>
      <c r="G2067" s="41" t="s">
        <v>5278</v>
      </c>
      <c r="H2067" s="41" t="s">
        <v>6473</v>
      </c>
      <c r="I2067" s="118" t="s">
        <v>5976</v>
      </c>
      <c r="J2067" s="155" t="s">
        <v>225</v>
      </c>
      <c r="K2067" s="155" t="s">
        <v>225</v>
      </c>
    </row>
    <row r="2068" spans="1:11">
      <c r="A2068" s="41">
        <v>2017</v>
      </c>
      <c r="B2068" s="41" t="s">
        <v>5388</v>
      </c>
      <c r="C2068" s="41" t="s">
        <v>5388</v>
      </c>
      <c r="D2068" s="41" t="s">
        <v>5423</v>
      </c>
      <c r="E2068" s="41" t="s">
        <v>6336</v>
      </c>
      <c r="F2068" s="41" t="s">
        <v>5278</v>
      </c>
      <c r="G2068" s="41" t="s">
        <v>5278</v>
      </c>
      <c r="H2068" s="41" t="s">
        <v>6474</v>
      </c>
      <c r="I2068" s="118" t="s">
        <v>5976</v>
      </c>
      <c r="J2068" s="155" t="s">
        <v>225</v>
      </c>
      <c r="K2068" s="155" t="s">
        <v>225</v>
      </c>
    </row>
    <row r="2069" spans="1:11">
      <c r="A2069" s="41">
        <v>2017</v>
      </c>
      <c r="B2069" s="41" t="s">
        <v>5388</v>
      </c>
      <c r="C2069" s="41" t="s">
        <v>5388</v>
      </c>
      <c r="D2069" s="41" t="s">
        <v>5423</v>
      </c>
      <c r="E2069" s="41" t="s">
        <v>6336</v>
      </c>
      <c r="F2069" s="41" t="s">
        <v>5278</v>
      </c>
      <c r="G2069" s="41" t="s">
        <v>5278</v>
      </c>
      <c r="H2069" s="41" t="s">
        <v>6475</v>
      </c>
      <c r="I2069" s="118" t="s">
        <v>5977</v>
      </c>
      <c r="J2069" s="155" t="s">
        <v>225</v>
      </c>
      <c r="K2069" s="155" t="s">
        <v>225</v>
      </c>
    </row>
    <row r="2070" spans="1:11">
      <c r="A2070" s="41">
        <v>2017</v>
      </c>
      <c r="B2070" s="41" t="s">
        <v>5388</v>
      </c>
      <c r="C2070" s="41" t="s">
        <v>5388</v>
      </c>
      <c r="D2070" s="41" t="s">
        <v>5423</v>
      </c>
      <c r="E2070" s="41" t="s">
        <v>6336</v>
      </c>
      <c r="F2070" s="41" t="s">
        <v>5278</v>
      </c>
      <c r="G2070" s="41" t="s">
        <v>5278</v>
      </c>
      <c r="H2070" s="41" t="s">
        <v>6476</v>
      </c>
      <c r="I2070" s="118" t="s">
        <v>5977</v>
      </c>
      <c r="J2070" s="155" t="s">
        <v>225</v>
      </c>
      <c r="K2070" s="155" t="s">
        <v>225</v>
      </c>
    </row>
    <row r="2071" spans="1:11">
      <c r="A2071" s="41">
        <v>2017</v>
      </c>
      <c r="B2071" s="41" t="s">
        <v>5388</v>
      </c>
      <c r="C2071" s="41" t="s">
        <v>5388</v>
      </c>
      <c r="D2071" s="41" t="s">
        <v>5423</v>
      </c>
      <c r="E2071" s="41" t="s">
        <v>6336</v>
      </c>
      <c r="F2071" s="41" t="s">
        <v>5278</v>
      </c>
      <c r="G2071" s="41" t="s">
        <v>5278</v>
      </c>
      <c r="H2071" s="41" t="s">
        <v>6477</v>
      </c>
      <c r="I2071" s="118" t="s">
        <v>5978</v>
      </c>
      <c r="J2071" s="155" t="s">
        <v>225</v>
      </c>
      <c r="K2071" s="155" t="s">
        <v>225</v>
      </c>
    </row>
    <row r="2072" spans="1:11">
      <c r="A2072" s="41">
        <v>2017</v>
      </c>
      <c r="B2072" s="41" t="s">
        <v>5388</v>
      </c>
      <c r="C2072" s="41" t="s">
        <v>5388</v>
      </c>
      <c r="D2072" s="41" t="s">
        <v>5423</v>
      </c>
      <c r="E2072" s="41" t="s">
        <v>6336</v>
      </c>
      <c r="F2072" s="41" t="s">
        <v>5278</v>
      </c>
      <c r="G2072" s="41" t="s">
        <v>5278</v>
      </c>
      <c r="H2072" s="41" t="s">
        <v>6478</v>
      </c>
      <c r="I2072" s="118" t="s">
        <v>5978</v>
      </c>
      <c r="J2072" s="155" t="s">
        <v>225</v>
      </c>
      <c r="K2072" s="155" t="s">
        <v>225</v>
      </c>
    </row>
    <row r="2073" spans="1:11">
      <c r="A2073" s="41">
        <v>2017</v>
      </c>
      <c r="B2073" s="41" t="s">
        <v>5388</v>
      </c>
      <c r="C2073" s="41" t="s">
        <v>5388</v>
      </c>
      <c r="D2073" s="41" t="s">
        <v>5423</v>
      </c>
      <c r="E2073" s="41" t="s">
        <v>6336</v>
      </c>
      <c r="F2073" s="41" t="s">
        <v>5278</v>
      </c>
      <c r="G2073" s="41" t="s">
        <v>5278</v>
      </c>
      <c r="H2073" s="41" t="s">
        <v>6479</v>
      </c>
      <c r="I2073" s="118" t="s">
        <v>5979</v>
      </c>
      <c r="J2073" s="155" t="s">
        <v>225</v>
      </c>
      <c r="K2073" s="155" t="s">
        <v>225</v>
      </c>
    </row>
    <row r="2074" spans="1:11">
      <c r="A2074" s="41">
        <v>2017</v>
      </c>
      <c r="B2074" s="41" t="s">
        <v>5388</v>
      </c>
      <c r="C2074" s="41" t="s">
        <v>5388</v>
      </c>
      <c r="D2074" s="41" t="s">
        <v>5423</v>
      </c>
      <c r="E2074" s="41" t="s">
        <v>6336</v>
      </c>
      <c r="F2074" s="41" t="s">
        <v>5278</v>
      </c>
      <c r="G2074" s="41" t="s">
        <v>5278</v>
      </c>
      <c r="H2074" s="41" t="s">
        <v>6480</v>
      </c>
      <c r="I2074" s="118" t="s">
        <v>5979</v>
      </c>
      <c r="J2074" s="155" t="s">
        <v>225</v>
      </c>
      <c r="K2074" s="155" t="s">
        <v>225</v>
      </c>
    </row>
    <row r="2075" spans="1:11">
      <c r="A2075" s="41">
        <v>2017</v>
      </c>
      <c r="B2075" s="41" t="s">
        <v>5388</v>
      </c>
      <c r="C2075" s="41" t="s">
        <v>5388</v>
      </c>
      <c r="D2075" s="41" t="s">
        <v>5423</v>
      </c>
      <c r="E2075" s="41" t="s">
        <v>6331</v>
      </c>
      <c r="F2075" s="41" t="s">
        <v>5278</v>
      </c>
      <c r="G2075" s="41" t="s">
        <v>5278</v>
      </c>
      <c r="H2075" s="41" t="s">
        <v>6201</v>
      </c>
      <c r="I2075" s="118" t="s">
        <v>5955</v>
      </c>
      <c r="J2075" s="155" t="s">
        <v>225</v>
      </c>
      <c r="K2075" s="155" t="s">
        <v>225</v>
      </c>
    </row>
    <row r="2076" spans="1:11">
      <c r="A2076" s="41">
        <v>2017</v>
      </c>
      <c r="B2076" s="41" t="s">
        <v>5388</v>
      </c>
      <c r="C2076" s="41" t="s">
        <v>5388</v>
      </c>
      <c r="D2076" s="41" t="s">
        <v>5423</v>
      </c>
      <c r="E2076" s="41" t="s">
        <v>6331</v>
      </c>
      <c r="F2076" s="41" t="s">
        <v>5278</v>
      </c>
      <c r="G2076" s="41" t="s">
        <v>5278</v>
      </c>
      <c r="H2076" s="41" t="s">
        <v>6199</v>
      </c>
      <c r="I2076" s="118" t="s">
        <v>5964</v>
      </c>
      <c r="J2076" s="155" t="s">
        <v>225</v>
      </c>
      <c r="K2076" s="155" t="s">
        <v>225</v>
      </c>
    </row>
    <row r="2077" spans="1:11">
      <c r="A2077" s="41">
        <v>2017</v>
      </c>
      <c r="B2077" s="41" t="s">
        <v>5388</v>
      </c>
      <c r="C2077" s="41" t="s">
        <v>5388</v>
      </c>
      <c r="D2077" s="41" t="s">
        <v>5423</v>
      </c>
      <c r="E2077" s="41" t="s">
        <v>6331</v>
      </c>
      <c r="F2077" s="41" t="s">
        <v>5278</v>
      </c>
      <c r="G2077" s="41" t="s">
        <v>5278</v>
      </c>
      <c r="H2077" s="41" t="s">
        <v>6203</v>
      </c>
      <c r="I2077" s="118" t="s">
        <v>5957</v>
      </c>
      <c r="J2077" s="155" t="s">
        <v>225</v>
      </c>
      <c r="K2077" s="155" t="s">
        <v>225</v>
      </c>
    </row>
    <row r="2078" spans="1:11">
      <c r="A2078" s="41">
        <v>2017</v>
      </c>
      <c r="B2078" s="41" t="s">
        <v>5388</v>
      </c>
      <c r="C2078" s="41" t="s">
        <v>5388</v>
      </c>
      <c r="D2078" s="41" t="s">
        <v>5423</v>
      </c>
      <c r="E2078" s="41" t="s">
        <v>6331</v>
      </c>
      <c r="F2078" s="41" t="s">
        <v>5278</v>
      </c>
      <c r="G2078" s="41" t="s">
        <v>5278</v>
      </c>
      <c r="H2078" s="41" t="s">
        <v>6205</v>
      </c>
      <c r="I2078" s="118" t="s">
        <v>5965</v>
      </c>
      <c r="J2078" s="155" t="s">
        <v>225</v>
      </c>
      <c r="K2078" s="155" t="s">
        <v>225</v>
      </c>
    </row>
    <row r="2079" spans="1:11">
      <c r="A2079" s="41">
        <v>2017</v>
      </c>
      <c r="B2079" s="41" t="s">
        <v>5388</v>
      </c>
      <c r="C2079" s="41" t="s">
        <v>5388</v>
      </c>
      <c r="D2079" s="41" t="s">
        <v>5423</v>
      </c>
      <c r="E2079" s="41" t="s">
        <v>6331</v>
      </c>
      <c r="F2079" s="41" t="s">
        <v>5278</v>
      </c>
      <c r="G2079" s="41" t="s">
        <v>5278</v>
      </c>
      <c r="H2079" s="41" t="s">
        <v>6473</v>
      </c>
      <c r="I2079" s="118" t="s">
        <v>5976</v>
      </c>
      <c r="J2079" s="155" t="s">
        <v>225</v>
      </c>
      <c r="K2079" s="155" t="s">
        <v>225</v>
      </c>
    </row>
    <row r="2080" spans="1:11">
      <c r="A2080" s="41">
        <v>2017</v>
      </c>
      <c r="B2080" s="41" t="s">
        <v>5388</v>
      </c>
      <c r="C2080" s="41" t="s">
        <v>5388</v>
      </c>
      <c r="D2080" s="41" t="s">
        <v>5423</v>
      </c>
      <c r="E2080" s="41" t="s">
        <v>6331</v>
      </c>
      <c r="F2080" s="41" t="s">
        <v>5278</v>
      </c>
      <c r="G2080" s="41" t="s">
        <v>5278</v>
      </c>
      <c r="H2080" s="41" t="s">
        <v>6474</v>
      </c>
      <c r="I2080" s="118" t="s">
        <v>5976</v>
      </c>
      <c r="J2080" s="155" t="s">
        <v>225</v>
      </c>
      <c r="K2080" s="155" t="s">
        <v>225</v>
      </c>
    </row>
    <row r="2081" spans="1:11">
      <c r="A2081" s="41">
        <v>2017</v>
      </c>
      <c r="B2081" s="41" t="s">
        <v>5388</v>
      </c>
      <c r="C2081" s="41" t="s">
        <v>5388</v>
      </c>
      <c r="D2081" s="41" t="s">
        <v>5423</v>
      </c>
      <c r="E2081" s="41" t="s">
        <v>6331</v>
      </c>
      <c r="F2081" s="41" t="s">
        <v>5278</v>
      </c>
      <c r="G2081" s="41" t="s">
        <v>5278</v>
      </c>
      <c r="H2081" s="41" t="s">
        <v>6475</v>
      </c>
      <c r="I2081" s="118" t="s">
        <v>5977</v>
      </c>
      <c r="J2081" s="155" t="s">
        <v>225</v>
      </c>
      <c r="K2081" s="155" t="s">
        <v>225</v>
      </c>
    </row>
    <row r="2082" spans="1:11">
      <c r="A2082" s="41">
        <v>2017</v>
      </c>
      <c r="B2082" s="41" t="s">
        <v>5388</v>
      </c>
      <c r="C2082" s="41" t="s">
        <v>5388</v>
      </c>
      <c r="D2082" s="41" t="s">
        <v>5423</v>
      </c>
      <c r="E2082" s="41" t="s">
        <v>6331</v>
      </c>
      <c r="F2082" s="41" t="s">
        <v>5278</v>
      </c>
      <c r="G2082" s="41" t="s">
        <v>5278</v>
      </c>
      <c r="H2082" s="41" t="s">
        <v>6476</v>
      </c>
      <c r="I2082" s="118" t="s">
        <v>5977</v>
      </c>
      <c r="J2082" s="155" t="s">
        <v>225</v>
      </c>
      <c r="K2082" s="155" t="s">
        <v>225</v>
      </c>
    </row>
    <row r="2083" spans="1:11">
      <c r="A2083" s="41">
        <v>2017</v>
      </c>
      <c r="B2083" s="41" t="s">
        <v>5388</v>
      </c>
      <c r="C2083" s="41" t="s">
        <v>5388</v>
      </c>
      <c r="D2083" s="41" t="s">
        <v>5423</v>
      </c>
      <c r="E2083" s="41" t="s">
        <v>6331</v>
      </c>
      <c r="F2083" s="41" t="s">
        <v>5278</v>
      </c>
      <c r="G2083" s="41" t="s">
        <v>5278</v>
      </c>
      <c r="H2083" s="41" t="s">
        <v>6477</v>
      </c>
      <c r="I2083" s="118" t="s">
        <v>5978</v>
      </c>
      <c r="J2083" s="155" t="s">
        <v>225</v>
      </c>
      <c r="K2083" s="155" t="s">
        <v>225</v>
      </c>
    </row>
    <row r="2084" spans="1:11">
      <c r="A2084" s="41">
        <v>2017</v>
      </c>
      <c r="B2084" s="41" t="s">
        <v>5388</v>
      </c>
      <c r="C2084" s="41" t="s">
        <v>5388</v>
      </c>
      <c r="D2084" s="41" t="s">
        <v>5423</v>
      </c>
      <c r="E2084" s="41" t="s">
        <v>6331</v>
      </c>
      <c r="F2084" s="41" t="s">
        <v>5278</v>
      </c>
      <c r="G2084" s="41" t="s">
        <v>5278</v>
      </c>
      <c r="H2084" s="41" t="s">
        <v>6478</v>
      </c>
      <c r="I2084" s="118" t="s">
        <v>5978</v>
      </c>
      <c r="J2084" s="155" t="s">
        <v>225</v>
      </c>
      <c r="K2084" s="155" t="s">
        <v>225</v>
      </c>
    </row>
    <row r="2085" spans="1:11">
      <c r="A2085" s="41">
        <v>2017</v>
      </c>
      <c r="B2085" s="41" t="s">
        <v>5388</v>
      </c>
      <c r="C2085" s="41" t="s">
        <v>5388</v>
      </c>
      <c r="D2085" s="41" t="s">
        <v>5423</v>
      </c>
      <c r="E2085" s="41" t="s">
        <v>6331</v>
      </c>
      <c r="F2085" s="41" t="s">
        <v>5278</v>
      </c>
      <c r="G2085" s="41" t="s">
        <v>5278</v>
      </c>
      <c r="H2085" s="41" t="s">
        <v>6479</v>
      </c>
      <c r="I2085" s="118" t="s">
        <v>5979</v>
      </c>
      <c r="J2085" s="155" t="s">
        <v>225</v>
      </c>
      <c r="K2085" s="155" t="s">
        <v>225</v>
      </c>
    </row>
    <row r="2086" spans="1:11">
      <c r="A2086" s="41">
        <v>2017</v>
      </c>
      <c r="B2086" s="41" t="s">
        <v>5388</v>
      </c>
      <c r="C2086" s="41" t="s">
        <v>5388</v>
      </c>
      <c r="D2086" s="41" t="s">
        <v>5423</v>
      </c>
      <c r="E2086" s="41" t="s">
        <v>6331</v>
      </c>
      <c r="F2086" s="41" t="s">
        <v>5278</v>
      </c>
      <c r="G2086" s="41" t="s">
        <v>5278</v>
      </c>
      <c r="H2086" s="41" t="s">
        <v>6480</v>
      </c>
      <c r="I2086" s="118" t="s">
        <v>5979</v>
      </c>
      <c r="J2086" s="155" t="s">
        <v>225</v>
      </c>
      <c r="K2086" s="155" t="s">
        <v>225</v>
      </c>
    </row>
    <row r="2087" spans="1:11">
      <c r="A2087" s="41">
        <v>2017</v>
      </c>
      <c r="B2087" s="41" t="s">
        <v>5388</v>
      </c>
      <c r="C2087" s="41" t="s">
        <v>5388</v>
      </c>
      <c r="D2087" s="41" t="s">
        <v>5423</v>
      </c>
      <c r="E2087" s="41" t="s">
        <v>6326</v>
      </c>
      <c r="F2087" s="41" t="s">
        <v>5278</v>
      </c>
      <c r="G2087" s="41" t="s">
        <v>5278</v>
      </c>
      <c r="H2087" s="41" t="s">
        <v>6201</v>
      </c>
      <c r="I2087" s="118" t="s">
        <v>5955</v>
      </c>
      <c r="J2087" s="155" t="s">
        <v>225</v>
      </c>
      <c r="K2087" s="155" t="s">
        <v>225</v>
      </c>
    </row>
    <row r="2088" spans="1:11">
      <c r="A2088" s="41">
        <v>2017</v>
      </c>
      <c r="B2088" s="41" t="s">
        <v>5388</v>
      </c>
      <c r="C2088" s="41" t="s">
        <v>5388</v>
      </c>
      <c r="D2088" s="41" t="s">
        <v>5423</v>
      </c>
      <c r="E2088" s="41" t="s">
        <v>6326</v>
      </c>
      <c r="F2088" s="41" t="s">
        <v>5278</v>
      </c>
      <c r="G2088" s="41" t="s">
        <v>5278</v>
      </c>
      <c r="H2088" s="41" t="s">
        <v>6199</v>
      </c>
      <c r="I2088" s="118" t="s">
        <v>5964</v>
      </c>
      <c r="J2088" s="155" t="s">
        <v>225</v>
      </c>
      <c r="K2088" s="155" t="s">
        <v>225</v>
      </c>
    </row>
    <row r="2089" spans="1:11">
      <c r="A2089" s="41">
        <v>2017</v>
      </c>
      <c r="B2089" s="41" t="s">
        <v>5388</v>
      </c>
      <c r="C2089" s="41" t="s">
        <v>5388</v>
      </c>
      <c r="D2089" s="41" t="s">
        <v>5423</v>
      </c>
      <c r="E2089" s="41" t="s">
        <v>6326</v>
      </c>
      <c r="F2089" s="41" t="s">
        <v>5278</v>
      </c>
      <c r="G2089" s="41" t="s">
        <v>5278</v>
      </c>
      <c r="H2089" s="41" t="s">
        <v>6203</v>
      </c>
      <c r="I2089" s="118" t="s">
        <v>5957</v>
      </c>
      <c r="J2089" s="155" t="s">
        <v>225</v>
      </c>
      <c r="K2089" s="155" t="s">
        <v>225</v>
      </c>
    </row>
    <row r="2090" spans="1:11">
      <c r="A2090" s="41">
        <v>2017</v>
      </c>
      <c r="B2090" s="41" t="s">
        <v>5388</v>
      </c>
      <c r="C2090" s="41" t="s">
        <v>5388</v>
      </c>
      <c r="D2090" s="41" t="s">
        <v>5423</v>
      </c>
      <c r="E2090" s="41" t="s">
        <v>6326</v>
      </c>
      <c r="F2090" s="41" t="s">
        <v>5278</v>
      </c>
      <c r="G2090" s="41" t="s">
        <v>5278</v>
      </c>
      <c r="H2090" s="41" t="s">
        <v>6205</v>
      </c>
      <c r="I2090" s="118" t="s">
        <v>5965</v>
      </c>
      <c r="J2090" s="155" t="s">
        <v>225</v>
      </c>
      <c r="K2090" s="155" t="s">
        <v>225</v>
      </c>
    </row>
    <row r="2091" spans="1:11">
      <c r="A2091" s="41">
        <v>2017</v>
      </c>
      <c r="B2091" s="41" t="s">
        <v>5388</v>
      </c>
      <c r="C2091" s="41" t="s">
        <v>5388</v>
      </c>
      <c r="D2091" s="41" t="s">
        <v>5423</v>
      </c>
      <c r="E2091" s="41" t="s">
        <v>6326</v>
      </c>
      <c r="F2091" s="41" t="s">
        <v>5278</v>
      </c>
      <c r="G2091" s="41" t="s">
        <v>5278</v>
      </c>
      <c r="H2091" s="41" t="s">
        <v>6473</v>
      </c>
      <c r="I2091" s="118" t="s">
        <v>5976</v>
      </c>
      <c r="J2091" s="155" t="s">
        <v>225</v>
      </c>
      <c r="K2091" s="155" t="s">
        <v>225</v>
      </c>
    </row>
    <row r="2092" spans="1:11">
      <c r="A2092" s="41">
        <v>2017</v>
      </c>
      <c r="B2092" s="41" t="s">
        <v>5388</v>
      </c>
      <c r="C2092" s="41" t="s">
        <v>5388</v>
      </c>
      <c r="D2092" s="41" t="s">
        <v>5423</v>
      </c>
      <c r="E2092" s="41" t="s">
        <v>6326</v>
      </c>
      <c r="F2092" s="41" t="s">
        <v>5278</v>
      </c>
      <c r="G2092" s="41" t="s">
        <v>5278</v>
      </c>
      <c r="H2092" s="41" t="s">
        <v>6474</v>
      </c>
      <c r="I2092" s="118" t="s">
        <v>5976</v>
      </c>
      <c r="J2092" s="155" t="s">
        <v>225</v>
      </c>
      <c r="K2092" s="155" t="s">
        <v>225</v>
      </c>
    </row>
    <row r="2093" spans="1:11">
      <c r="A2093" s="41">
        <v>2017</v>
      </c>
      <c r="B2093" s="41" t="s">
        <v>5388</v>
      </c>
      <c r="C2093" s="41" t="s">
        <v>5388</v>
      </c>
      <c r="D2093" s="41" t="s">
        <v>5423</v>
      </c>
      <c r="E2093" s="41" t="s">
        <v>6326</v>
      </c>
      <c r="F2093" s="41" t="s">
        <v>5278</v>
      </c>
      <c r="G2093" s="41" t="s">
        <v>5278</v>
      </c>
      <c r="H2093" s="41" t="s">
        <v>6475</v>
      </c>
      <c r="I2093" s="118" t="s">
        <v>5977</v>
      </c>
      <c r="J2093" s="155" t="s">
        <v>225</v>
      </c>
      <c r="K2093" s="155" t="s">
        <v>225</v>
      </c>
    </row>
    <row r="2094" spans="1:11">
      <c r="A2094" s="41">
        <v>2017</v>
      </c>
      <c r="B2094" s="41" t="s">
        <v>5388</v>
      </c>
      <c r="C2094" s="41" t="s">
        <v>5388</v>
      </c>
      <c r="D2094" s="41" t="s">
        <v>5423</v>
      </c>
      <c r="E2094" s="41" t="s">
        <v>6326</v>
      </c>
      <c r="F2094" s="41" t="s">
        <v>5278</v>
      </c>
      <c r="G2094" s="41" t="s">
        <v>5278</v>
      </c>
      <c r="H2094" s="41" t="s">
        <v>6476</v>
      </c>
      <c r="I2094" s="118" t="s">
        <v>5977</v>
      </c>
      <c r="J2094" s="155" t="s">
        <v>225</v>
      </c>
      <c r="K2094" s="155" t="s">
        <v>225</v>
      </c>
    </row>
    <row r="2095" spans="1:11">
      <c r="A2095" s="41">
        <v>2017</v>
      </c>
      <c r="B2095" s="41" t="s">
        <v>5388</v>
      </c>
      <c r="C2095" s="41" t="s">
        <v>5388</v>
      </c>
      <c r="D2095" s="41" t="s">
        <v>5423</v>
      </c>
      <c r="E2095" s="41" t="s">
        <v>6326</v>
      </c>
      <c r="F2095" s="41" t="s">
        <v>5278</v>
      </c>
      <c r="G2095" s="41" t="s">
        <v>5278</v>
      </c>
      <c r="H2095" s="41" t="s">
        <v>6477</v>
      </c>
      <c r="I2095" s="118" t="s">
        <v>5978</v>
      </c>
      <c r="J2095" s="155" t="s">
        <v>225</v>
      </c>
      <c r="K2095" s="155" t="s">
        <v>225</v>
      </c>
    </row>
    <row r="2096" spans="1:11">
      <c r="A2096" s="41">
        <v>2017</v>
      </c>
      <c r="B2096" s="41" t="s">
        <v>5388</v>
      </c>
      <c r="C2096" s="41" t="s">
        <v>5388</v>
      </c>
      <c r="D2096" s="41" t="s">
        <v>5423</v>
      </c>
      <c r="E2096" s="41" t="s">
        <v>6326</v>
      </c>
      <c r="F2096" s="41" t="s">
        <v>5278</v>
      </c>
      <c r="G2096" s="41" t="s">
        <v>5278</v>
      </c>
      <c r="H2096" s="41" t="s">
        <v>6478</v>
      </c>
      <c r="I2096" s="118" t="s">
        <v>5978</v>
      </c>
      <c r="J2096" s="155" t="s">
        <v>225</v>
      </c>
      <c r="K2096" s="155" t="s">
        <v>225</v>
      </c>
    </row>
    <row r="2097" spans="1:11">
      <c r="A2097" s="41">
        <v>2017</v>
      </c>
      <c r="B2097" s="41" t="s">
        <v>5388</v>
      </c>
      <c r="C2097" s="41" t="s">
        <v>5388</v>
      </c>
      <c r="D2097" s="41" t="s">
        <v>5423</v>
      </c>
      <c r="E2097" s="41" t="s">
        <v>6326</v>
      </c>
      <c r="F2097" s="41" t="s">
        <v>5278</v>
      </c>
      <c r="G2097" s="41" t="s">
        <v>5278</v>
      </c>
      <c r="H2097" s="41" t="s">
        <v>6479</v>
      </c>
      <c r="I2097" s="118" t="s">
        <v>5979</v>
      </c>
      <c r="J2097" s="155" t="s">
        <v>225</v>
      </c>
      <c r="K2097" s="155" t="s">
        <v>225</v>
      </c>
    </row>
    <row r="2098" spans="1:11">
      <c r="A2098" s="41">
        <v>2017</v>
      </c>
      <c r="B2098" s="41" t="s">
        <v>5388</v>
      </c>
      <c r="C2098" s="41" t="s">
        <v>5388</v>
      </c>
      <c r="D2098" s="41" t="s">
        <v>5423</v>
      </c>
      <c r="E2098" s="41" t="s">
        <v>6326</v>
      </c>
      <c r="F2098" s="41" t="s">
        <v>5278</v>
      </c>
      <c r="G2098" s="41" t="s">
        <v>5278</v>
      </c>
      <c r="H2098" s="41" t="s">
        <v>6480</v>
      </c>
      <c r="I2098" s="118" t="s">
        <v>5979</v>
      </c>
      <c r="J2098" s="155" t="s">
        <v>225</v>
      </c>
      <c r="K2098" s="155" t="s">
        <v>225</v>
      </c>
    </row>
    <row r="2099" spans="1:11">
      <c r="A2099" s="41">
        <v>2017</v>
      </c>
      <c r="B2099" s="41" t="s">
        <v>5388</v>
      </c>
      <c r="C2099" s="41" t="s">
        <v>5388</v>
      </c>
      <c r="D2099" s="41" t="s">
        <v>5423</v>
      </c>
      <c r="E2099" s="41" t="s">
        <v>6327</v>
      </c>
      <c r="F2099" s="41" t="s">
        <v>5278</v>
      </c>
      <c r="G2099" s="41" t="s">
        <v>5278</v>
      </c>
      <c r="H2099" s="41" t="s">
        <v>6201</v>
      </c>
      <c r="I2099" s="118" t="s">
        <v>5955</v>
      </c>
      <c r="J2099" s="155" t="s">
        <v>225</v>
      </c>
      <c r="K2099" s="155" t="s">
        <v>225</v>
      </c>
    </row>
    <row r="2100" spans="1:11">
      <c r="A2100" s="41">
        <v>2017</v>
      </c>
      <c r="B2100" s="41" t="s">
        <v>5388</v>
      </c>
      <c r="C2100" s="41" t="s">
        <v>5388</v>
      </c>
      <c r="D2100" s="41" t="s">
        <v>5423</v>
      </c>
      <c r="E2100" s="41" t="s">
        <v>6327</v>
      </c>
      <c r="F2100" s="41" t="s">
        <v>5278</v>
      </c>
      <c r="G2100" s="41" t="s">
        <v>5278</v>
      </c>
      <c r="H2100" s="41" t="s">
        <v>6199</v>
      </c>
      <c r="I2100" s="118" t="s">
        <v>5964</v>
      </c>
      <c r="J2100" s="155" t="s">
        <v>225</v>
      </c>
      <c r="K2100" s="155" t="s">
        <v>225</v>
      </c>
    </row>
    <row r="2101" spans="1:11">
      <c r="A2101" s="41">
        <v>2017</v>
      </c>
      <c r="B2101" s="41" t="s">
        <v>5388</v>
      </c>
      <c r="C2101" s="41" t="s">
        <v>5388</v>
      </c>
      <c r="D2101" s="41" t="s">
        <v>5423</v>
      </c>
      <c r="E2101" s="41" t="s">
        <v>6327</v>
      </c>
      <c r="F2101" s="41" t="s">
        <v>5278</v>
      </c>
      <c r="G2101" s="41" t="s">
        <v>5278</v>
      </c>
      <c r="H2101" s="41" t="s">
        <v>6203</v>
      </c>
      <c r="I2101" s="118" t="s">
        <v>5957</v>
      </c>
      <c r="J2101" s="155" t="s">
        <v>225</v>
      </c>
      <c r="K2101" s="155" t="s">
        <v>225</v>
      </c>
    </row>
    <row r="2102" spans="1:11">
      <c r="A2102" s="41">
        <v>2017</v>
      </c>
      <c r="B2102" s="41" t="s">
        <v>5388</v>
      </c>
      <c r="C2102" s="41" t="s">
        <v>5388</v>
      </c>
      <c r="D2102" s="41" t="s">
        <v>5423</v>
      </c>
      <c r="E2102" s="41" t="s">
        <v>6327</v>
      </c>
      <c r="F2102" s="41" t="s">
        <v>5278</v>
      </c>
      <c r="G2102" s="41" t="s">
        <v>5278</v>
      </c>
      <c r="H2102" s="41" t="s">
        <v>6205</v>
      </c>
      <c r="I2102" s="118" t="s">
        <v>5965</v>
      </c>
      <c r="J2102" s="155" t="s">
        <v>225</v>
      </c>
      <c r="K2102" s="155" t="s">
        <v>225</v>
      </c>
    </row>
    <row r="2103" spans="1:11">
      <c r="A2103" s="41">
        <v>2017</v>
      </c>
      <c r="B2103" s="41" t="s">
        <v>5388</v>
      </c>
      <c r="C2103" s="41" t="s">
        <v>5388</v>
      </c>
      <c r="D2103" s="41" t="s">
        <v>5423</v>
      </c>
      <c r="E2103" s="41" t="s">
        <v>6327</v>
      </c>
      <c r="F2103" s="41" t="s">
        <v>5278</v>
      </c>
      <c r="G2103" s="41" t="s">
        <v>5278</v>
      </c>
      <c r="H2103" s="41" t="s">
        <v>6473</v>
      </c>
      <c r="I2103" s="118" t="s">
        <v>5976</v>
      </c>
      <c r="J2103" s="155" t="s">
        <v>225</v>
      </c>
      <c r="K2103" s="155" t="s">
        <v>225</v>
      </c>
    </row>
    <row r="2104" spans="1:11">
      <c r="A2104" s="41">
        <v>2017</v>
      </c>
      <c r="B2104" s="41" t="s">
        <v>5388</v>
      </c>
      <c r="C2104" s="41" t="s">
        <v>5388</v>
      </c>
      <c r="D2104" s="41" t="s">
        <v>5423</v>
      </c>
      <c r="E2104" s="41" t="s">
        <v>6327</v>
      </c>
      <c r="F2104" s="41" t="s">
        <v>5278</v>
      </c>
      <c r="G2104" s="41" t="s">
        <v>5278</v>
      </c>
      <c r="H2104" s="41" t="s">
        <v>6474</v>
      </c>
      <c r="I2104" s="118" t="s">
        <v>5976</v>
      </c>
      <c r="J2104" s="155" t="s">
        <v>225</v>
      </c>
      <c r="K2104" s="155" t="s">
        <v>225</v>
      </c>
    </row>
    <row r="2105" spans="1:11">
      <c r="A2105" s="41">
        <v>2017</v>
      </c>
      <c r="B2105" s="41" t="s">
        <v>5388</v>
      </c>
      <c r="C2105" s="41" t="s">
        <v>5388</v>
      </c>
      <c r="D2105" s="41" t="s">
        <v>5423</v>
      </c>
      <c r="E2105" s="41" t="s">
        <v>6327</v>
      </c>
      <c r="F2105" s="41" t="s">
        <v>5278</v>
      </c>
      <c r="G2105" s="41" t="s">
        <v>5278</v>
      </c>
      <c r="H2105" s="41" t="s">
        <v>6475</v>
      </c>
      <c r="I2105" s="118" t="s">
        <v>5977</v>
      </c>
      <c r="J2105" s="155" t="s">
        <v>225</v>
      </c>
      <c r="K2105" s="155" t="s">
        <v>225</v>
      </c>
    </row>
    <row r="2106" spans="1:11">
      <c r="A2106" s="41">
        <v>2017</v>
      </c>
      <c r="B2106" s="41" t="s">
        <v>5388</v>
      </c>
      <c r="C2106" s="41" t="s">
        <v>5388</v>
      </c>
      <c r="D2106" s="41" t="s">
        <v>5423</v>
      </c>
      <c r="E2106" s="41" t="s">
        <v>6327</v>
      </c>
      <c r="F2106" s="41" t="s">
        <v>5278</v>
      </c>
      <c r="G2106" s="41" t="s">
        <v>5278</v>
      </c>
      <c r="H2106" s="41" t="s">
        <v>6476</v>
      </c>
      <c r="I2106" s="118" t="s">
        <v>5977</v>
      </c>
      <c r="J2106" s="155" t="s">
        <v>225</v>
      </c>
      <c r="K2106" s="155" t="s">
        <v>225</v>
      </c>
    </row>
    <row r="2107" spans="1:11">
      <c r="A2107" s="41">
        <v>2017</v>
      </c>
      <c r="B2107" s="41" t="s">
        <v>5388</v>
      </c>
      <c r="C2107" s="41" t="s">
        <v>5388</v>
      </c>
      <c r="D2107" s="41" t="s">
        <v>5423</v>
      </c>
      <c r="E2107" s="41" t="s">
        <v>6327</v>
      </c>
      <c r="F2107" s="41" t="s">
        <v>5278</v>
      </c>
      <c r="G2107" s="41" t="s">
        <v>5278</v>
      </c>
      <c r="H2107" s="41" t="s">
        <v>6477</v>
      </c>
      <c r="I2107" s="118" t="s">
        <v>5978</v>
      </c>
      <c r="J2107" s="155" t="s">
        <v>225</v>
      </c>
      <c r="K2107" s="155" t="s">
        <v>225</v>
      </c>
    </row>
    <row r="2108" spans="1:11">
      <c r="A2108" s="41">
        <v>2017</v>
      </c>
      <c r="B2108" s="41" t="s">
        <v>5388</v>
      </c>
      <c r="C2108" s="41" t="s">
        <v>5388</v>
      </c>
      <c r="D2108" s="41" t="s">
        <v>5423</v>
      </c>
      <c r="E2108" s="41" t="s">
        <v>6327</v>
      </c>
      <c r="F2108" s="41" t="s">
        <v>5278</v>
      </c>
      <c r="G2108" s="41" t="s">
        <v>5278</v>
      </c>
      <c r="H2108" s="41" t="s">
        <v>6478</v>
      </c>
      <c r="I2108" s="118" t="s">
        <v>5978</v>
      </c>
      <c r="J2108" s="155" t="s">
        <v>225</v>
      </c>
      <c r="K2108" s="155" t="s">
        <v>225</v>
      </c>
    </row>
    <row r="2109" spans="1:11">
      <c r="A2109" s="41">
        <v>2017</v>
      </c>
      <c r="B2109" s="41" t="s">
        <v>5388</v>
      </c>
      <c r="C2109" s="41" t="s">
        <v>5388</v>
      </c>
      <c r="D2109" s="41" t="s">
        <v>5423</v>
      </c>
      <c r="E2109" s="41" t="s">
        <v>6327</v>
      </c>
      <c r="F2109" s="41" t="s">
        <v>5278</v>
      </c>
      <c r="G2109" s="41" t="s">
        <v>5278</v>
      </c>
      <c r="H2109" s="41" t="s">
        <v>6479</v>
      </c>
      <c r="I2109" s="118" t="s">
        <v>5979</v>
      </c>
      <c r="J2109" s="155" t="s">
        <v>225</v>
      </c>
      <c r="K2109" s="155" t="s">
        <v>225</v>
      </c>
    </row>
    <row r="2110" spans="1:11">
      <c r="A2110" s="41">
        <v>2017</v>
      </c>
      <c r="B2110" s="41" t="s">
        <v>5388</v>
      </c>
      <c r="C2110" s="41" t="s">
        <v>5388</v>
      </c>
      <c r="D2110" s="41" t="s">
        <v>5423</v>
      </c>
      <c r="E2110" s="41" t="s">
        <v>6327</v>
      </c>
      <c r="F2110" s="41" t="s">
        <v>5278</v>
      </c>
      <c r="G2110" s="41" t="s">
        <v>5278</v>
      </c>
      <c r="H2110" s="41" t="s">
        <v>6480</v>
      </c>
      <c r="I2110" s="118" t="s">
        <v>5979</v>
      </c>
      <c r="J2110" s="155" t="s">
        <v>225</v>
      </c>
      <c r="K2110" s="155" t="s">
        <v>225</v>
      </c>
    </row>
    <row r="2111" spans="1:11">
      <c r="A2111" s="41">
        <v>2017</v>
      </c>
      <c r="B2111" s="41" t="s">
        <v>5388</v>
      </c>
      <c r="C2111" s="41" t="s">
        <v>5388</v>
      </c>
      <c r="D2111" s="41" t="s">
        <v>6337</v>
      </c>
      <c r="E2111" s="41" t="s">
        <v>6331</v>
      </c>
      <c r="F2111" s="41" t="s">
        <v>5278</v>
      </c>
      <c r="G2111" s="41" t="s">
        <v>5278</v>
      </c>
      <c r="H2111" s="41" t="s">
        <v>6201</v>
      </c>
      <c r="I2111" s="118" t="s">
        <v>5955</v>
      </c>
      <c r="J2111" s="155" t="s">
        <v>235</v>
      </c>
      <c r="K2111" s="155" t="s">
        <v>235</v>
      </c>
    </row>
    <row r="2112" spans="1:11">
      <c r="A2112" s="41">
        <v>2017</v>
      </c>
      <c r="B2112" s="41" t="s">
        <v>5388</v>
      </c>
      <c r="C2112" s="41" t="s">
        <v>5388</v>
      </c>
      <c r="D2112" s="41" t="s">
        <v>6337</v>
      </c>
      <c r="E2112" s="41" t="s">
        <v>6331</v>
      </c>
      <c r="F2112" s="41" t="s">
        <v>5278</v>
      </c>
      <c r="G2112" s="41" t="s">
        <v>5278</v>
      </c>
      <c r="H2112" s="41" t="s">
        <v>6199</v>
      </c>
      <c r="I2112" s="118" t="s">
        <v>5964</v>
      </c>
      <c r="J2112" s="155" t="s">
        <v>235</v>
      </c>
      <c r="K2112" s="155" t="s">
        <v>235</v>
      </c>
    </row>
    <row r="2113" spans="1:11">
      <c r="A2113" s="41">
        <v>2017</v>
      </c>
      <c r="B2113" s="41" t="s">
        <v>5388</v>
      </c>
      <c r="C2113" s="41" t="s">
        <v>5388</v>
      </c>
      <c r="D2113" s="41" t="s">
        <v>6337</v>
      </c>
      <c r="E2113" s="41" t="s">
        <v>6331</v>
      </c>
      <c r="F2113" s="41" t="s">
        <v>5278</v>
      </c>
      <c r="G2113" s="41" t="s">
        <v>5278</v>
      </c>
      <c r="H2113" s="41" t="s">
        <v>6203</v>
      </c>
      <c r="I2113" s="118" t="s">
        <v>5957</v>
      </c>
      <c r="J2113" s="155" t="s">
        <v>235</v>
      </c>
      <c r="K2113" s="155" t="s">
        <v>235</v>
      </c>
    </row>
    <row r="2114" spans="1:11">
      <c r="A2114" s="41">
        <v>2017</v>
      </c>
      <c r="B2114" s="41" t="s">
        <v>5388</v>
      </c>
      <c r="C2114" s="41" t="s">
        <v>5388</v>
      </c>
      <c r="D2114" s="41" t="s">
        <v>6337</v>
      </c>
      <c r="E2114" s="41" t="s">
        <v>6331</v>
      </c>
      <c r="F2114" s="41" t="s">
        <v>5278</v>
      </c>
      <c r="G2114" s="41" t="s">
        <v>5278</v>
      </c>
      <c r="H2114" s="41" t="s">
        <v>6205</v>
      </c>
      <c r="I2114" s="118" t="s">
        <v>5965</v>
      </c>
      <c r="J2114" s="155" t="s">
        <v>235</v>
      </c>
      <c r="K2114" s="155" t="s">
        <v>235</v>
      </c>
    </row>
    <row r="2115" spans="1:11">
      <c r="A2115" s="41">
        <v>2017</v>
      </c>
      <c r="B2115" s="41" t="s">
        <v>5388</v>
      </c>
      <c r="C2115" s="41" t="s">
        <v>5388</v>
      </c>
      <c r="D2115" s="41" t="s">
        <v>6337</v>
      </c>
      <c r="E2115" s="41" t="s">
        <v>6331</v>
      </c>
      <c r="F2115" s="41" t="s">
        <v>5278</v>
      </c>
      <c r="G2115" s="41" t="s">
        <v>5278</v>
      </c>
      <c r="H2115" s="41" t="s">
        <v>6473</v>
      </c>
      <c r="I2115" s="118" t="s">
        <v>5976</v>
      </c>
      <c r="J2115" s="155" t="s">
        <v>235</v>
      </c>
      <c r="K2115" s="155" t="s">
        <v>235</v>
      </c>
    </row>
    <row r="2116" spans="1:11">
      <c r="A2116" s="41">
        <v>2017</v>
      </c>
      <c r="B2116" s="41" t="s">
        <v>5388</v>
      </c>
      <c r="C2116" s="41" t="s">
        <v>5388</v>
      </c>
      <c r="D2116" s="41" t="s">
        <v>6337</v>
      </c>
      <c r="E2116" s="41" t="s">
        <v>6331</v>
      </c>
      <c r="F2116" s="41" t="s">
        <v>5278</v>
      </c>
      <c r="G2116" s="41" t="s">
        <v>5278</v>
      </c>
      <c r="H2116" s="41" t="s">
        <v>6474</v>
      </c>
      <c r="I2116" s="118" t="s">
        <v>5976</v>
      </c>
      <c r="J2116" s="155" t="s">
        <v>235</v>
      </c>
      <c r="K2116" s="155" t="s">
        <v>235</v>
      </c>
    </row>
    <row r="2117" spans="1:11">
      <c r="A2117" s="41">
        <v>2017</v>
      </c>
      <c r="B2117" s="41" t="s">
        <v>5388</v>
      </c>
      <c r="C2117" s="41" t="s">
        <v>5388</v>
      </c>
      <c r="D2117" s="41" t="s">
        <v>6337</v>
      </c>
      <c r="E2117" s="41" t="s">
        <v>6331</v>
      </c>
      <c r="F2117" s="41" t="s">
        <v>5278</v>
      </c>
      <c r="G2117" s="41" t="s">
        <v>5278</v>
      </c>
      <c r="H2117" s="41" t="s">
        <v>6475</v>
      </c>
      <c r="I2117" s="118" t="s">
        <v>5977</v>
      </c>
      <c r="J2117" s="155" t="s">
        <v>235</v>
      </c>
      <c r="K2117" s="155" t="s">
        <v>235</v>
      </c>
    </row>
    <row r="2118" spans="1:11">
      <c r="A2118" s="41">
        <v>2017</v>
      </c>
      <c r="B2118" s="41" t="s">
        <v>5388</v>
      </c>
      <c r="C2118" s="41" t="s">
        <v>5388</v>
      </c>
      <c r="D2118" s="41" t="s">
        <v>6337</v>
      </c>
      <c r="E2118" s="41" t="s">
        <v>6331</v>
      </c>
      <c r="F2118" s="41" t="s">
        <v>5278</v>
      </c>
      <c r="G2118" s="41" t="s">
        <v>5278</v>
      </c>
      <c r="H2118" s="41" t="s">
        <v>6476</v>
      </c>
      <c r="I2118" s="118" t="s">
        <v>5977</v>
      </c>
      <c r="J2118" s="155" t="s">
        <v>235</v>
      </c>
      <c r="K2118" s="155" t="s">
        <v>235</v>
      </c>
    </row>
    <row r="2119" spans="1:11">
      <c r="A2119" s="41">
        <v>2017</v>
      </c>
      <c r="B2119" s="41" t="s">
        <v>5388</v>
      </c>
      <c r="C2119" s="41" t="s">
        <v>5388</v>
      </c>
      <c r="D2119" s="41" t="s">
        <v>6337</v>
      </c>
      <c r="E2119" s="41" t="s">
        <v>6331</v>
      </c>
      <c r="F2119" s="41" t="s">
        <v>5278</v>
      </c>
      <c r="G2119" s="41" t="s">
        <v>5278</v>
      </c>
      <c r="H2119" s="41" t="s">
        <v>6477</v>
      </c>
      <c r="I2119" s="118" t="s">
        <v>5978</v>
      </c>
      <c r="J2119" s="155" t="s">
        <v>235</v>
      </c>
      <c r="K2119" s="155" t="s">
        <v>235</v>
      </c>
    </row>
    <row r="2120" spans="1:11">
      <c r="A2120" s="41">
        <v>2017</v>
      </c>
      <c r="B2120" s="41" t="s">
        <v>5388</v>
      </c>
      <c r="C2120" s="41" t="s">
        <v>5388</v>
      </c>
      <c r="D2120" s="41" t="s">
        <v>6337</v>
      </c>
      <c r="E2120" s="41" t="s">
        <v>6331</v>
      </c>
      <c r="F2120" s="41" t="s">
        <v>5278</v>
      </c>
      <c r="G2120" s="41" t="s">
        <v>5278</v>
      </c>
      <c r="H2120" s="41" t="s">
        <v>6478</v>
      </c>
      <c r="I2120" s="118" t="s">
        <v>5978</v>
      </c>
      <c r="J2120" s="155" t="s">
        <v>235</v>
      </c>
      <c r="K2120" s="155" t="s">
        <v>235</v>
      </c>
    </row>
    <row r="2121" spans="1:11">
      <c r="A2121" s="41">
        <v>2017</v>
      </c>
      <c r="B2121" s="41" t="s">
        <v>5388</v>
      </c>
      <c r="C2121" s="41" t="s">
        <v>5388</v>
      </c>
      <c r="D2121" s="41" t="s">
        <v>6337</v>
      </c>
      <c r="E2121" s="41" t="s">
        <v>6331</v>
      </c>
      <c r="F2121" s="41" t="s">
        <v>5278</v>
      </c>
      <c r="G2121" s="41" t="s">
        <v>5278</v>
      </c>
      <c r="H2121" s="41" t="s">
        <v>6479</v>
      </c>
      <c r="I2121" s="118" t="s">
        <v>5979</v>
      </c>
      <c r="J2121" s="155" t="s">
        <v>235</v>
      </c>
      <c r="K2121" s="155" t="s">
        <v>235</v>
      </c>
    </row>
    <row r="2122" spans="1:11">
      <c r="A2122" s="41">
        <v>2017</v>
      </c>
      <c r="B2122" s="41" t="s">
        <v>5388</v>
      </c>
      <c r="C2122" s="41" t="s">
        <v>5388</v>
      </c>
      <c r="D2122" s="41" t="s">
        <v>6337</v>
      </c>
      <c r="E2122" s="41" t="s">
        <v>6331</v>
      </c>
      <c r="F2122" s="41" t="s">
        <v>5278</v>
      </c>
      <c r="G2122" s="41" t="s">
        <v>5278</v>
      </c>
      <c r="H2122" s="41" t="s">
        <v>6480</v>
      </c>
      <c r="I2122" s="118" t="s">
        <v>5979</v>
      </c>
      <c r="J2122" s="155" t="s">
        <v>235</v>
      </c>
      <c r="K2122" s="155" t="s">
        <v>235</v>
      </c>
    </row>
    <row r="2123" spans="1:11">
      <c r="A2123" s="41">
        <v>2017</v>
      </c>
      <c r="B2123" s="41" t="s">
        <v>5388</v>
      </c>
      <c r="C2123" s="41" t="s">
        <v>5388</v>
      </c>
      <c r="D2123" s="41" t="s">
        <v>6000</v>
      </c>
      <c r="E2123" s="41" t="s">
        <v>6331</v>
      </c>
      <c r="F2123" s="41" t="s">
        <v>5278</v>
      </c>
      <c r="G2123" s="41" t="s">
        <v>5278</v>
      </c>
      <c r="H2123" s="41" t="s">
        <v>6201</v>
      </c>
      <c r="I2123" s="118" t="s">
        <v>5955</v>
      </c>
      <c r="J2123" s="155" t="s">
        <v>235</v>
      </c>
      <c r="K2123" s="155" t="s">
        <v>235</v>
      </c>
    </row>
    <row r="2124" spans="1:11">
      <c r="A2124" s="41">
        <v>2017</v>
      </c>
      <c r="B2124" s="41" t="s">
        <v>5388</v>
      </c>
      <c r="C2124" s="41" t="s">
        <v>5388</v>
      </c>
      <c r="D2124" s="41" t="s">
        <v>6000</v>
      </c>
      <c r="E2124" s="41" t="s">
        <v>6331</v>
      </c>
      <c r="F2124" s="41" t="s">
        <v>5278</v>
      </c>
      <c r="G2124" s="41" t="s">
        <v>5278</v>
      </c>
      <c r="H2124" s="41" t="s">
        <v>6199</v>
      </c>
      <c r="I2124" s="118" t="s">
        <v>5964</v>
      </c>
      <c r="J2124" s="155" t="s">
        <v>235</v>
      </c>
      <c r="K2124" s="155" t="s">
        <v>235</v>
      </c>
    </row>
    <row r="2125" spans="1:11">
      <c r="A2125" s="41">
        <v>2017</v>
      </c>
      <c r="B2125" s="41" t="s">
        <v>5388</v>
      </c>
      <c r="C2125" s="41" t="s">
        <v>5388</v>
      </c>
      <c r="D2125" s="41" t="s">
        <v>6000</v>
      </c>
      <c r="E2125" s="41" t="s">
        <v>6331</v>
      </c>
      <c r="F2125" s="41" t="s">
        <v>5278</v>
      </c>
      <c r="G2125" s="41" t="s">
        <v>5278</v>
      </c>
      <c r="H2125" s="41" t="s">
        <v>6203</v>
      </c>
      <c r="I2125" s="118" t="s">
        <v>5957</v>
      </c>
      <c r="J2125" s="155" t="s">
        <v>235</v>
      </c>
      <c r="K2125" s="155" t="s">
        <v>235</v>
      </c>
    </row>
    <row r="2126" spans="1:11">
      <c r="A2126" s="41">
        <v>2017</v>
      </c>
      <c r="B2126" s="41" t="s">
        <v>5388</v>
      </c>
      <c r="C2126" s="41" t="s">
        <v>5388</v>
      </c>
      <c r="D2126" s="41" t="s">
        <v>6000</v>
      </c>
      <c r="E2126" s="41" t="s">
        <v>6331</v>
      </c>
      <c r="F2126" s="41" t="s">
        <v>5278</v>
      </c>
      <c r="G2126" s="41" t="s">
        <v>5278</v>
      </c>
      <c r="H2126" s="41" t="s">
        <v>6205</v>
      </c>
      <c r="I2126" s="118" t="s">
        <v>5965</v>
      </c>
      <c r="J2126" s="155" t="s">
        <v>235</v>
      </c>
      <c r="K2126" s="155" t="s">
        <v>235</v>
      </c>
    </row>
    <row r="2127" spans="1:11">
      <c r="A2127" s="41">
        <v>2017</v>
      </c>
      <c r="B2127" s="41" t="s">
        <v>5388</v>
      </c>
      <c r="C2127" s="41" t="s">
        <v>5388</v>
      </c>
      <c r="D2127" s="41" t="s">
        <v>6000</v>
      </c>
      <c r="E2127" s="41" t="s">
        <v>6331</v>
      </c>
      <c r="F2127" s="41" t="s">
        <v>5278</v>
      </c>
      <c r="G2127" s="41" t="s">
        <v>5278</v>
      </c>
      <c r="H2127" s="41" t="s">
        <v>6473</v>
      </c>
      <c r="I2127" s="118" t="s">
        <v>5976</v>
      </c>
      <c r="J2127" s="155" t="s">
        <v>235</v>
      </c>
      <c r="K2127" s="155" t="s">
        <v>235</v>
      </c>
    </row>
    <row r="2128" spans="1:11">
      <c r="A2128" s="41">
        <v>2017</v>
      </c>
      <c r="B2128" s="41" t="s">
        <v>5388</v>
      </c>
      <c r="C2128" s="41" t="s">
        <v>5388</v>
      </c>
      <c r="D2128" s="41" t="s">
        <v>6000</v>
      </c>
      <c r="E2128" s="41" t="s">
        <v>6331</v>
      </c>
      <c r="F2128" s="41" t="s">
        <v>5278</v>
      </c>
      <c r="G2128" s="41" t="s">
        <v>5278</v>
      </c>
      <c r="H2128" s="41" t="s">
        <v>6474</v>
      </c>
      <c r="I2128" s="118" t="s">
        <v>5976</v>
      </c>
      <c r="J2128" s="155" t="s">
        <v>235</v>
      </c>
      <c r="K2128" s="155" t="s">
        <v>235</v>
      </c>
    </row>
    <row r="2129" spans="1:11">
      <c r="A2129" s="41">
        <v>2017</v>
      </c>
      <c r="B2129" s="41" t="s">
        <v>5388</v>
      </c>
      <c r="C2129" s="41" t="s">
        <v>5388</v>
      </c>
      <c r="D2129" s="41" t="s">
        <v>6000</v>
      </c>
      <c r="E2129" s="41" t="s">
        <v>6331</v>
      </c>
      <c r="F2129" s="41" t="s">
        <v>5278</v>
      </c>
      <c r="G2129" s="41" t="s">
        <v>5278</v>
      </c>
      <c r="H2129" s="41" t="s">
        <v>6475</v>
      </c>
      <c r="I2129" s="118" t="s">
        <v>5977</v>
      </c>
      <c r="J2129" s="155" t="s">
        <v>235</v>
      </c>
      <c r="K2129" s="155" t="s">
        <v>235</v>
      </c>
    </row>
    <row r="2130" spans="1:11">
      <c r="A2130" s="41">
        <v>2017</v>
      </c>
      <c r="B2130" s="41" t="s">
        <v>5388</v>
      </c>
      <c r="C2130" s="41" t="s">
        <v>5388</v>
      </c>
      <c r="D2130" s="41" t="s">
        <v>6000</v>
      </c>
      <c r="E2130" s="41" t="s">
        <v>6331</v>
      </c>
      <c r="F2130" s="41" t="s">
        <v>5278</v>
      </c>
      <c r="G2130" s="41" t="s">
        <v>5278</v>
      </c>
      <c r="H2130" s="41" t="s">
        <v>6476</v>
      </c>
      <c r="I2130" s="118" t="s">
        <v>5977</v>
      </c>
      <c r="J2130" s="155" t="s">
        <v>235</v>
      </c>
      <c r="K2130" s="155" t="s">
        <v>235</v>
      </c>
    </row>
    <row r="2131" spans="1:11">
      <c r="A2131" s="41">
        <v>2017</v>
      </c>
      <c r="B2131" s="41" t="s">
        <v>5388</v>
      </c>
      <c r="C2131" s="41" t="s">
        <v>5388</v>
      </c>
      <c r="D2131" s="41" t="s">
        <v>6000</v>
      </c>
      <c r="E2131" s="41" t="s">
        <v>6331</v>
      </c>
      <c r="F2131" s="41" t="s">
        <v>5278</v>
      </c>
      <c r="G2131" s="41" t="s">
        <v>5278</v>
      </c>
      <c r="H2131" s="41" t="s">
        <v>6477</v>
      </c>
      <c r="I2131" s="118" t="s">
        <v>5978</v>
      </c>
      <c r="J2131" s="155" t="s">
        <v>235</v>
      </c>
      <c r="K2131" s="155" t="s">
        <v>235</v>
      </c>
    </row>
    <row r="2132" spans="1:11">
      <c r="A2132" s="41">
        <v>2017</v>
      </c>
      <c r="B2132" s="41" t="s">
        <v>5388</v>
      </c>
      <c r="C2132" s="41" t="s">
        <v>5388</v>
      </c>
      <c r="D2132" s="41" t="s">
        <v>6000</v>
      </c>
      <c r="E2132" s="41" t="s">
        <v>6331</v>
      </c>
      <c r="F2132" s="41" t="s">
        <v>5278</v>
      </c>
      <c r="G2132" s="41" t="s">
        <v>5278</v>
      </c>
      <c r="H2132" s="41" t="s">
        <v>6478</v>
      </c>
      <c r="I2132" s="118" t="s">
        <v>5978</v>
      </c>
      <c r="J2132" s="155" t="s">
        <v>235</v>
      </c>
      <c r="K2132" s="155" t="s">
        <v>235</v>
      </c>
    </row>
    <row r="2133" spans="1:11">
      <c r="A2133" s="41">
        <v>2017</v>
      </c>
      <c r="B2133" s="41" t="s">
        <v>5388</v>
      </c>
      <c r="C2133" s="41" t="s">
        <v>5388</v>
      </c>
      <c r="D2133" s="41" t="s">
        <v>6000</v>
      </c>
      <c r="E2133" s="41" t="s">
        <v>6331</v>
      </c>
      <c r="F2133" s="41" t="s">
        <v>5278</v>
      </c>
      <c r="G2133" s="41" t="s">
        <v>5278</v>
      </c>
      <c r="H2133" s="41" t="s">
        <v>6479</v>
      </c>
      <c r="I2133" s="118" t="s">
        <v>5979</v>
      </c>
      <c r="J2133" s="155" t="s">
        <v>235</v>
      </c>
      <c r="K2133" s="155" t="s">
        <v>235</v>
      </c>
    </row>
    <row r="2134" spans="1:11">
      <c r="A2134" s="41">
        <v>2017</v>
      </c>
      <c r="B2134" s="41" t="s">
        <v>5388</v>
      </c>
      <c r="C2134" s="41" t="s">
        <v>5388</v>
      </c>
      <c r="D2134" s="41" t="s">
        <v>6000</v>
      </c>
      <c r="E2134" s="41" t="s">
        <v>6331</v>
      </c>
      <c r="F2134" s="41" t="s">
        <v>5278</v>
      </c>
      <c r="G2134" s="41" t="s">
        <v>5278</v>
      </c>
      <c r="H2134" s="41" t="s">
        <v>6480</v>
      </c>
      <c r="I2134" s="118" t="s">
        <v>5979</v>
      </c>
      <c r="J2134" s="155" t="s">
        <v>235</v>
      </c>
      <c r="K2134" s="155" t="s">
        <v>235</v>
      </c>
    </row>
    <row r="2135" spans="1:11">
      <c r="A2135" s="41">
        <v>2017</v>
      </c>
      <c r="B2135" s="41" t="s">
        <v>5388</v>
      </c>
      <c r="C2135" s="41" t="s">
        <v>5388</v>
      </c>
      <c r="D2135" s="41" t="s">
        <v>5409</v>
      </c>
      <c r="E2135" s="41" t="s">
        <v>6267</v>
      </c>
      <c r="F2135" s="41" t="s">
        <v>5278</v>
      </c>
      <c r="G2135" s="41" t="s">
        <v>5278</v>
      </c>
      <c r="H2135" s="41" t="s">
        <v>6201</v>
      </c>
      <c r="I2135" s="118" t="s">
        <v>5955</v>
      </c>
      <c r="J2135" s="155" t="s">
        <v>225</v>
      </c>
      <c r="K2135" s="155" t="s">
        <v>225</v>
      </c>
    </row>
    <row r="2136" spans="1:11">
      <c r="A2136" s="41">
        <v>2017</v>
      </c>
      <c r="B2136" s="41" t="s">
        <v>5388</v>
      </c>
      <c r="C2136" s="41" t="s">
        <v>5388</v>
      </c>
      <c r="D2136" s="41" t="s">
        <v>5409</v>
      </c>
      <c r="E2136" s="41" t="s">
        <v>6267</v>
      </c>
      <c r="F2136" s="41" t="s">
        <v>5278</v>
      </c>
      <c r="G2136" s="41" t="s">
        <v>5278</v>
      </c>
      <c r="H2136" s="41" t="s">
        <v>6199</v>
      </c>
      <c r="I2136" s="118" t="s">
        <v>5964</v>
      </c>
      <c r="J2136" s="155" t="s">
        <v>225</v>
      </c>
      <c r="K2136" s="155" t="s">
        <v>225</v>
      </c>
    </row>
    <row r="2137" spans="1:11">
      <c r="A2137" s="41">
        <v>2017</v>
      </c>
      <c r="B2137" s="41" t="s">
        <v>5388</v>
      </c>
      <c r="C2137" s="41" t="s">
        <v>5388</v>
      </c>
      <c r="D2137" s="41" t="s">
        <v>5409</v>
      </c>
      <c r="E2137" s="41" t="s">
        <v>6267</v>
      </c>
      <c r="F2137" s="41" t="s">
        <v>5278</v>
      </c>
      <c r="G2137" s="41" t="s">
        <v>5278</v>
      </c>
      <c r="H2137" s="41" t="s">
        <v>6203</v>
      </c>
      <c r="I2137" s="118" t="s">
        <v>5957</v>
      </c>
      <c r="J2137" s="155" t="s">
        <v>225</v>
      </c>
      <c r="K2137" s="155" t="s">
        <v>225</v>
      </c>
    </row>
    <row r="2138" spans="1:11">
      <c r="A2138" s="41">
        <v>2017</v>
      </c>
      <c r="B2138" s="41" t="s">
        <v>5388</v>
      </c>
      <c r="C2138" s="41" t="s">
        <v>5388</v>
      </c>
      <c r="D2138" s="41" t="s">
        <v>5409</v>
      </c>
      <c r="E2138" s="41" t="s">
        <v>6267</v>
      </c>
      <c r="F2138" s="41" t="s">
        <v>5278</v>
      </c>
      <c r="G2138" s="41" t="s">
        <v>5278</v>
      </c>
      <c r="H2138" s="41" t="s">
        <v>6205</v>
      </c>
      <c r="I2138" s="118" t="s">
        <v>5965</v>
      </c>
      <c r="J2138" s="155" t="s">
        <v>225</v>
      </c>
      <c r="K2138" s="155" t="s">
        <v>225</v>
      </c>
    </row>
    <row r="2139" spans="1:11">
      <c r="A2139" s="41">
        <v>2017</v>
      </c>
      <c r="B2139" s="41" t="s">
        <v>5388</v>
      </c>
      <c r="C2139" s="41" t="s">
        <v>5388</v>
      </c>
      <c r="D2139" s="41" t="s">
        <v>5409</v>
      </c>
      <c r="E2139" s="41" t="s">
        <v>6267</v>
      </c>
      <c r="F2139" s="41" t="s">
        <v>5278</v>
      </c>
      <c r="G2139" s="41" t="s">
        <v>5278</v>
      </c>
      <c r="H2139" s="41" t="s">
        <v>6473</v>
      </c>
      <c r="I2139" s="118" t="s">
        <v>5976</v>
      </c>
      <c r="J2139" s="155" t="s">
        <v>225</v>
      </c>
      <c r="K2139" s="155" t="s">
        <v>225</v>
      </c>
    </row>
    <row r="2140" spans="1:11">
      <c r="A2140" s="41">
        <v>2017</v>
      </c>
      <c r="B2140" s="41" t="s">
        <v>5388</v>
      </c>
      <c r="C2140" s="41" t="s">
        <v>5388</v>
      </c>
      <c r="D2140" s="41" t="s">
        <v>5409</v>
      </c>
      <c r="E2140" s="41" t="s">
        <v>6267</v>
      </c>
      <c r="F2140" s="41" t="s">
        <v>5278</v>
      </c>
      <c r="G2140" s="41" t="s">
        <v>5278</v>
      </c>
      <c r="H2140" s="41" t="s">
        <v>6474</v>
      </c>
      <c r="I2140" s="118" t="s">
        <v>5976</v>
      </c>
      <c r="J2140" s="155" t="s">
        <v>225</v>
      </c>
      <c r="K2140" s="155" t="s">
        <v>225</v>
      </c>
    </row>
    <row r="2141" spans="1:11">
      <c r="A2141" s="41">
        <v>2017</v>
      </c>
      <c r="B2141" s="41" t="s">
        <v>5388</v>
      </c>
      <c r="C2141" s="41" t="s">
        <v>5388</v>
      </c>
      <c r="D2141" s="41" t="s">
        <v>5409</v>
      </c>
      <c r="E2141" s="41" t="s">
        <v>6267</v>
      </c>
      <c r="F2141" s="41" t="s">
        <v>5278</v>
      </c>
      <c r="G2141" s="41" t="s">
        <v>5278</v>
      </c>
      <c r="H2141" s="41" t="s">
        <v>6475</v>
      </c>
      <c r="I2141" s="118" t="s">
        <v>5977</v>
      </c>
      <c r="J2141" s="155" t="s">
        <v>225</v>
      </c>
      <c r="K2141" s="155" t="s">
        <v>225</v>
      </c>
    </row>
    <row r="2142" spans="1:11">
      <c r="A2142" s="41">
        <v>2017</v>
      </c>
      <c r="B2142" s="41" t="s">
        <v>5388</v>
      </c>
      <c r="C2142" s="41" t="s">
        <v>5388</v>
      </c>
      <c r="D2142" s="41" t="s">
        <v>5409</v>
      </c>
      <c r="E2142" s="41" t="s">
        <v>6267</v>
      </c>
      <c r="F2142" s="41" t="s">
        <v>5278</v>
      </c>
      <c r="G2142" s="41" t="s">
        <v>5278</v>
      </c>
      <c r="H2142" s="41" t="s">
        <v>6476</v>
      </c>
      <c r="I2142" s="118" t="s">
        <v>5977</v>
      </c>
      <c r="J2142" s="155" t="s">
        <v>225</v>
      </c>
      <c r="K2142" s="155" t="s">
        <v>225</v>
      </c>
    </row>
    <row r="2143" spans="1:11">
      <c r="A2143" s="41">
        <v>2017</v>
      </c>
      <c r="B2143" s="41" t="s">
        <v>5388</v>
      </c>
      <c r="C2143" s="41" t="s">
        <v>5388</v>
      </c>
      <c r="D2143" s="41" t="s">
        <v>5409</v>
      </c>
      <c r="E2143" s="41" t="s">
        <v>6267</v>
      </c>
      <c r="F2143" s="41" t="s">
        <v>5278</v>
      </c>
      <c r="G2143" s="41" t="s">
        <v>5278</v>
      </c>
      <c r="H2143" s="41" t="s">
        <v>6477</v>
      </c>
      <c r="I2143" s="118" t="s">
        <v>5978</v>
      </c>
      <c r="J2143" s="155" t="s">
        <v>225</v>
      </c>
      <c r="K2143" s="155" t="s">
        <v>225</v>
      </c>
    </row>
    <row r="2144" spans="1:11">
      <c r="A2144" s="41">
        <v>2017</v>
      </c>
      <c r="B2144" s="41" t="s">
        <v>5388</v>
      </c>
      <c r="C2144" s="41" t="s">
        <v>5388</v>
      </c>
      <c r="D2144" s="41" t="s">
        <v>5409</v>
      </c>
      <c r="E2144" s="41" t="s">
        <v>6267</v>
      </c>
      <c r="F2144" s="41" t="s">
        <v>5278</v>
      </c>
      <c r="G2144" s="41" t="s">
        <v>5278</v>
      </c>
      <c r="H2144" s="41" t="s">
        <v>6478</v>
      </c>
      <c r="I2144" s="118" t="s">
        <v>5978</v>
      </c>
      <c r="J2144" s="155" t="s">
        <v>225</v>
      </c>
      <c r="K2144" s="155" t="s">
        <v>225</v>
      </c>
    </row>
    <row r="2145" spans="1:11">
      <c r="A2145" s="41">
        <v>2017</v>
      </c>
      <c r="B2145" s="41" t="s">
        <v>5388</v>
      </c>
      <c r="C2145" s="41" t="s">
        <v>5388</v>
      </c>
      <c r="D2145" s="41" t="s">
        <v>5409</v>
      </c>
      <c r="E2145" s="41" t="s">
        <v>6267</v>
      </c>
      <c r="F2145" s="41" t="s">
        <v>5278</v>
      </c>
      <c r="G2145" s="41" t="s">
        <v>5278</v>
      </c>
      <c r="H2145" s="41" t="s">
        <v>6479</v>
      </c>
      <c r="I2145" s="118" t="s">
        <v>5979</v>
      </c>
      <c r="J2145" s="155" t="s">
        <v>225</v>
      </c>
      <c r="K2145" s="155" t="s">
        <v>225</v>
      </c>
    </row>
    <row r="2146" spans="1:11">
      <c r="A2146" s="41">
        <v>2017</v>
      </c>
      <c r="B2146" s="41" t="s">
        <v>5388</v>
      </c>
      <c r="C2146" s="41" t="s">
        <v>5388</v>
      </c>
      <c r="D2146" s="41" t="s">
        <v>5409</v>
      </c>
      <c r="E2146" s="41" t="s">
        <v>6267</v>
      </c>
      <c r="F2146" s="41" t="s">
        <v>5278</v>
      </c>
      <c r="G2146" s="41" t="s">
        <v>5278</v>
      </c>
      <c r="H2146" s="41" t="s">
        <v>6480</v>
      </c>
      <c r="I2146" s="118" t="s">
        <v>5979</v>
      </c>
      <c r="J2146" s="155" t="s">
        <v>225</v>
      </c>
      <c r="K2146" s="155" t="s">
        <v>225</v>
      </c>
    </row>
    <row r="2147" spans="1:11">
      <c r="A2147" s="41">
        <v>2017</v>
      </c>
      <c r="B2147" s="41" t="s">
        <v>5388</v>
      </c>
      <c r="C2147" s="41" t="s">
        <v>5388</v>
      </c>
      <c r="D2147" s="41" t="s">
        <v>5409</v>
      </c>
      <c r="E2147" s="41" t="s">
        <v>6332</v>
      </c>
      <c r="F2147" s="41" t="s">
        <v>5278</v>
      </c>
      <c r="G2147" s="41" t="s">
        <v>5278</v>
      </c>
      <c r="H2147" s="41" t="s">
        <v>6201</v>
      </c>
      <c r="I2147" s="118" t="s">
        <v>5955</v>
      </c>
      <c r="J2147" s="155" t="s">
        <v>225</v>
      </c>
      <c r="K2147" s="155" t="s">
        <v>225</v>
      </c>
    </row>
    <row r="2148" spans="1:11">
      <c r="A2148" s="41">
        <v>2017</v>
      </c>
      <c r="B2148" s="41" t="s">
        <v>5388</v>
      </c>
      <c r="C2148" s="41" t="s">
        <v>5388</v>
      </c>
      <c r="D2148" s="41" t="s">
        <v>5409</v>
      </c>
      <c r="E2148" s="41" t="s">
        <v>6332</v>
      </c>
      <c r="F2148" s="41" t="s">
        <v>5278</v>
      </c>
      <c r="G2148" s="41" t="s">
        <v>5278</v>
      </c>
      <c r="H2148" s="41" t="s">
        <v>6199</v>
      </c>
      <c r="I2148" s="118" t="s">
        <v>5964</v>
      </c>
      <c r="J2148" s="155" t="s">
        <v>225</v>
      </c>
      <c r="K2148" s="155" t="s">
        <v>225</v>
      </c>
    </row>
    <row r="2149" spans="1:11">
      <c r="A2149" s="41">
        <v>2017</v>
      </c>
      <c r="B2149" s="41" t="s">
        <v>5388</v>
      </c>
      <c r="C2149" s="41" t="s">
        <v>5388</v>
      </c>
      <c r="D2149" s="41" t="s">
        <v>5409</v>
      </c>
      <c r="E2149" s="41" t="s">
        <v>6332</v>
      </c>
      <c r="F2149" s="41" t="s">
        <v>5278</v>
      </c>
      <c r="G2149" s="41" t="s">
        <v>5278</v>
      </c>
      <c r="H2149" s="41" t="s">
        <v>6203</v>
      </c>
      <c r="I2149" s="118" t="s">
        <v>5957</v>
      </c>
      <c r="J2149" s="155" t="s">
        <v>225</v>
      </c>
      <c r="K2149" s="155" t="s">
        <v>225</v>
      </c>
    </row>
    <row r="2150" spans="1:11">
      <c r="A2150" s="41">
        <v>2017</v>
      </c>
      <c r="B2150" s="41" t="s">
        <v>5388</v>
      </c>
      <c r="C2150" s="41" t="s">
        <v>5388</v>
      </c>
      <c r="D2150" s="41" t="s">
        <v>5409</v>
      </c>
      <c r="E2150" s="41" t="s">
        <v>6332</v>
      </c>
      <c r="F2150" s="41" t="s">
        <v>5278</v>
      </c>
      <c r="G2150" s="41" t="s">
        <v>5278</v>
      </c>
      <c r="H2150" s="41" t="s">
        <v>6205</v>
      </c>
      <c r="I2150" s="118" t="s">
        <v>5965</v>
      </c>
      <c r="J2150" s="155" t="s">
        <v>225</v>
      </c>
      <c r="K2150" s="155" t="s">
        <v>225</v>
      </c>
    </row>
    <row r="2151" spans="1:11">
      <c r="A2151" s="41">
        <v>2017</v>
      </c>
      <c r="B2151" s="41" t="s">
        <v>5388</v>
      </c>
      <c r="C2151" s="41" t="s">
        <v>5388</v>
      </c>
      <c r="D2151" s="41" t="s">
        <v>5409</v>
      </c>
      <c r="E2151" s="41" t="s">
        <v>6332</v>
      </c>
      <c r="F2151" s="41" t="s">
        <v>5278</v>
      </c>
      <c r="G2151" s="41" t="s">
        <v>5278</v>
      </c>
      <c r="H2151" s="41" t="s">
        <v>6473</v>
      </c>
      <c r="I2151" s="118" t="s">
        <v>5976</v>
      </c>
      <c r="J2151" s="155" t="s">
        <v>225</v>
      </c>
      <c r="K2151" s="155" t="s">
        <v>225</v>
      </c>
    </row>
    <row r="2152" spans="1:11">
      <c r="A2152" s="41">
        <v>2017</v>
      </c>
      <c r="B2152" s="41" t="s">
        <v>5388</v>
      </c>
      <c r="C2152" s="41" t="s">
        <v>5388</v>
      </c>
      <c r="D2152" s="41" t="s">
        <v>5409</v>
      </c>
      <c r="E2152" s="41" t="s">
        <v>6332</v>
      </c>
      <c r="F2152" s="41" t="s">
        <v>5278</v>
      </c>
      <c r="G2152" s="41" t="s">
        <v>5278</v>
      </c>
      <c r="H2152" s="41" t="s">
        <v>6474</v>
      </c>
      <c r="I2152" s="118" t="s">
        <v>5976</v>
      </c>
      <c r="J2152" s="155" t="s">
        <v>225</v>
      </c>
      <c r="K2152" s="155" t="s">
        <v>225</v>
      </c>
    </row>
    <row r="2153" spans="1:11">
      <c r="A2153" s="41">
        <v>2017</v>
      </c>
      <c r="B2153" s="41" t="s">
        <v>5388</v>
      </c>
      <c r="C2153" s="41" t="s">
        <v>5388</v>
      </c>
      <c r="D2153" s="41" t="s">
        <v>5409</v>
      </c>
      <c r="E2153" s="41" t="s">
        <v>6332</v>
      </c>
      <c r="F2153" s="41" t="s">
        <v>5278</v>
      </c>
      <c r="G2153" s="41" t="s">
        <v>5278</v>
      </c>
      <c r="H2153" s="41" t="s">
        <v>6475</v>
      </c>
      <c r="I2153" s="118" t="s">
        <v>5977</v>
      </c>
      <c r="J2153" s="155" t="s">
        <v>225</v>
      </c>
      <c r="K2153" s="155" t="s">
        <v>225</v>
      </c>
    </row>
    <row r="2154" spans="1:11">
      <c r="A2154" s="41">
        <v>2017</v>
      </c>
      <c r="B2154" s="41" t="s">
        <v>5388</v>
      </c>
      <c r="C2154" s="41" t="s">
        <v>5388</v>
      </c>
      <c r="D2154" s="41" t="s">
        <v>5409</v>
      </c>
      <c r="E2154" s="41" t="s">
        <v>6332</v>
      </c>
      <c r="F2154" s="41" t="s">
        <v>5278</v>
      </c>
      <c r="G2154" s="41" t="s">
        <v>5278</v>
      </c>
      <c r="H2154" s="41" t="s">
        <v>6476</v>
      </c>
      <c r="I2154" s="118" t="s">
        <v>5977</v>
      </c>
      <c r="J2154" s="155" t="s">
        <v>225</v>
      </c>
      <c r="K2154" s="155" t="s">
        <v>225</v>
      </c>
    </row>
    <row r="2155" spans="1:11">
      <c r="A2155" s="41">
        <v>2017</v>
      </c>
      <c r="B2155" s="41" t="s">
        <v>5388</v>
      </c>
      <c r="C2155" s="41" t="s">
        <v>5388</v>
      </c>
      <c r="D2155" s="41" t="s">
        <v>5409</v>
      </c>
      <c r="E2155" s="41" t="s">
        <v>6332</v>
      </c>
      <c r="F2155" s="41" t="s">
        <v>5278</v>
      </c>
      <c r="G2155" s="41" t="s">
        <v>5278</v>
      </c>
      <c r="H2155" s="41" t="s">
        <v>6477</v>
      </c>
      <c r="I2155" s="118" t="s">
        <v>5978</v>
      </c>
      <c r="J2155" s="155" t="s">
        <v>225</v>
      </c>
      <c r="K2155" s="155" t="s">
        <v>225</v>
      </c>
    </row>
    <row r="2156" spans="1:11">
      <c r="A2156" s="41">
        <v>2017</v>
      </c>
      <c r="B2156" s="41" t="s">
        <v>5388</v>
      </c>
      <c r="C2156" s="41" t="s">
        <v>5388</v>
      </c>
      <c r="D2156" s="41" t="s">
        <v>5409</v>
      </c>
      <c r="E2156" s="41" t="s">
        <v>6332</v>
      </c>
      <c r="F2156" s="41" t="s">
        <v>5278</v>
      </c>
      <c r="G2156" s="41" t="s">
        <v>5278</v>
      </c>
      <c r="H2156" s="41" t="s">
        <v>6478</v>
      </c>
      <c r="I2156" s="118" t="s">
        <v>5978</v>
      </c>
      <c r="J2156" s="155" t="s">
        <v>225</v>
      </c>
      <c r="K2156" s="155" t="s">
        <v>225</v>
      </c>
    </row>
    <row r="2157" spans="1:11">
      <c r="A2157" s="41">
        <v>2017</v>
      </c>
      <c r="B2157" s="41" t="s">
        <v>5388</v>
      </c>
      <c r="C2157" s="41" t="s">
        <v>5388</v>
      </c>
      <c r="D2157" s="41" t="s">
        <v>5409</v>
      </c>
      <c r="E2157" s="41" t="s">
        <v>6332</v>
      </c>
      <c r="F2157" s="41" t="s">
        <v>5278</v>
      </c>
      <c r="G2157" s="41" t="s">
        <v>5278</v>
      </c>
      <c r="H2157" s="41" t="s">
        <v>6479</v>
      </c>
      <c r="I2157" s="118" t="s">
        <v>5979</v>
      </c>
      <c r="J2157" s="155" t="s">
        <v>225</v>
      </c>
      <c r="K2157" s="155" t="s">
        <v>225</v>
      </c>
    </row>
    <row r="2158" spans="1:11">
      <c r="A2158" s="41">
        <v>2017</v>
      </c>
      <c r="B2158" s="41" t="s">
        <v>5388</v>
      </c>
      <c r="C2158" s="41" t="s">
        <v>5388</v>
      </c>
      <c r="D2158" s="41" t="s">
        <v>5409</v>
      </c>
      <c r="E2158" s="41" t="s">
        <v>6332</v>
      </c>
      <c r="F2158" s="41" t="s">
        <v>5278</v>
      </c>
      <c r="G2158" s="41" t="s">
        <v>5278</v>
      </c>
      <c r="H2158" s="41" t="s">
        <v>6480</v>
      </c>
      <c r="I2158" s="118" t="s">
        <v>5979</v>
      </c>
      <c r="J2158" s="155" t="s">
        <v>225</v>
      </c>
      <c r="K2158" s="155" t="s">
        <v>225</v>
      </c>
    </row>
    <row r="2159" spans="1:11">
      <c r="A2159" s="41">
        <v>2017</v>
      </c>
      <c r="B2159" s="41" t="s">
        <v>5388</v>
      </c>
      <c r="C2159" s="41" t="s">
        <v>5388</v>
      </c>
      <c r="D2159" s="41" t="s">
        <v>5409</v>
      </c>
      <c r="E2159" s="41" t="s">
        <v>6266</v>
      </c>
      <c r="F2159" s="41" t="s">
        <v>5278</v>
      </c>
      <c r="G2159" s="41" t="s">
        <v>5278</v>
      </c>
      <c r="H2159" s="41" t="s">
        <v>6201</v>
      </c>
      <c r="I2159" s="118" t="s">
        <v>5955</v>
      </c>
      <c r="J2159" s="155" t="s">
        <v>225</v>
      </c>
      <c r="K2159" s="155" t="s">
        <v>225</v>
      </c>
    </row>
    <row r="2160" spans="1:11">
      <c r="A2160" s="41">
        <v>2017</v>
      </c>
      <c r="B2160" s="41" t="s">
        <v>5388</v>
      </c>
      <c r="C2160" s="41" t="s">
        <v>5388</v>
      </c>
      <c r="D2160" s="41" t="s">
        <v>5409</v>
      </c>
      <c r="E2160" s="41" t="s">
        <v>6266</v>
      </c>
      <c r="F2160" s="41" t="s">
        <v>5278</v>
      </c>
      <c r="G2160" s="41" t="s">
        <v>5278</v>
      </c>
      <c r="H2160" s="41" t="s">
        <v>6199</v>
      </c>
      <c r="I2160" s="118" t="s">
        <v>5964</v>
      </c>
      <c r="J2160" s="155" t="s">
        <v>225</v>
      </c>
      <c r="K2160" s="155" t="s">
        <v>225</v>
      </c>
    </row>
    <row r="2161" spans="1:11">
      <c r="A2161" s="41">
        <v>2017</v>
      </c>
      <c r="B2161" s="41" t="s">
        <v>5388</v>
      </c>
      <c r="C2161" s="41" t="s">
        <v>5388</v>
      </c>
      <c r="D2161" s="41" t="s">
        <v>5409</v>
      </c>
      <c r="E2161" s="41" t="s">
        <v>6266</v>
      </c>
      <c r="F2161" s="41" t="s">
        <v>5278</v>
      </c>
      <c r="G2161" s="41" t="s">
        <v>5278</v>
      </c>
      <c r="H2161" s="41" t="s">
        <v>6203</v>
      </c>
      <c r="I2161" s="118" t="s">
        <v>5957</v>
      </c>
      <c r="J2161" s="155" t="s">
        <v>225</v>
      </c>
      <c r="K2161" s="155" t="s">
        <v>225</v>
      </c>
    </row>
    <row r="2162" spans="1:11">
      <c r="A2162" s="41">
        <v>2017</v>
      </c>
      <c r="B2162" s="41" t="s">
        <v>5388</v>
      </c>
      <c r="C2162" s="41" t="s">
        <v>5388</v>
      </c>
      <c r="D2162" s="41" t="s">
        <v>5409</v>
      </c>
      <c r="E2162" s="41" t="s">
        <v>6266</v>
      </c>
      <c r="F2162" s="41" t="s">
        <v>5278</v>
      </c>
      <c r="G2162" s="41" t="s">
        <v>5278</v>
      </c>
      <c r="H2162" s="41" t="s">
        <v>6205</v>
      </c>
      <c r="I2162" s="118" t="s">
        <v>5965</v>
      </c>
      <c r="J2162" s="155" t="s">
        <v>225</v>
      </c>
      <c r="K2162" s="155" t="s">
        <v>225</v>
      </c>
    </row>
    <row r="2163" spans="1:11">
      <c r="A2163" s="41">
        <v>2017</v>
      </c>
      <c r="B2163" s="41" t="s">
        <v>5388</v>
      </c>
      <c r="C2163" s="41" t="s">
        <v>5388</v>
      </c>
      <c r="D2163" s="41" t="s">
        <v>5409</v>
      </c>
      <c r="E2163" s="41" t="s">
        <v>6266</v>
      </c>
      <c r="F2163" s="41" t="s">
        <v>5278</v>
      </c>
      <c r="G2163" s="41" t="s">
        <v>5278</v>
      </c>
      <c r="H2163" s="41" t="s">
        <v>6473</v>
      </c>
      <c r="I2163" s="118" t="s">
        <v>5976</v>
      </c>
      <c r="J2163" s="155" t="s">
        <v>225</v>
      </c>
      <c r="K2163" s="155" t="s">
        <v>225</v>
      </c>
    </row>
    <row r="2164" spans="1:11">
      <c r="A2164" s="41">
        <v>2017</v>
      </c>
      <c r="B2164" s="41" t="s">
        <v>5388</v>
      </c>
      <c r="C2164" s="41" t="s">
        <v>5388</v>
      </c>
      <c r="D2164" s="41" t="s">
        <v>5409</v>
      </c>
      <c r="E2164" s="41" t="s">
        <v>6266</v>
      </c>
      <c r="F2164" s="41" t="s">
        <v>5278</v>
      </c>
      <c r="G2164" s="41" t="s">
        <v>5278</v>
      </c>
      <c r="H2164" s="41" t="s">
        <v>6474</v>
      </c>
      <c r="I2164" s="118" t="s">
        <v>5976</v>
      </c>
      <c r="J2164" s="155" t="s">
        <v>225</v>
      </c>
      <c r="K2164" s="155" t="s">
        <v>225</v>
      </c>
    </row>
    <row r="2165" spans="1:11">
      <c r="A2165" s="41">
        <v>2017</v>
      </c>
      <c r="B2165" s="41" t="s">
        <v>5388</v>
      </c>
      <c r="C2165" s="41" t="s">
        <v>5388</v>
      </c>
      <c r="D2165" s="41" t="s">
        <v>5409</v>
      </c>
      <c r="E2165" s="41" t="s">
        <v>6266</v>
      </c>
      <c r="F2165" s="41" t="s">
        <v>5278</v>
      </c>
      <c r="G2165" s="41" t="s">
        <v>5278</v>
      </c>
      <c r="H2165" s="41" t="s">
        <v>6475</v>
      </c>
      <c r="I2165" s="118" t="s">
        <v>5977</v>
      </c>
      <c r="J2165" s="155" t="s">
        <v>225</v>
      </c>
      <c r="K2165" s="155" t="s">
        <v>225</v>
      </c>
    </row>
    <row r="2166" spans="1:11">
      <c r="A2166" s="41">
        <v>2017</v>
      </c>
      <c r="B2166" s="41" t="s">
        <v>5388</v>
      </c>
      <c r="C2166" s="41" t="s">
        <v>5388</v>
      </c>
      <c r="D2166" s="41" t="s">
        <v>5409</v>
      </c>
      <c r="E2166" s="41" t="s">
        <v>6266</v>
      </c>
      <c r="F2166" s="41" t="s">
        <v>5278</v>
      </c>
      <c r="G2166" s="41" t="s">
        <v>5278</v>
      </c>
      <c r="H2166" s="41" t="s">
        <v>6476</v>
      </c>
      <c r="I2166" s="118" t="s">
        <v>5977</v>
      </c>
      <c r="J2166" s="155" t="s">
        <v>225</v>
      </c>
      <c r="K2166" s="155" t="s">
        <v>225</v>
      </c>
    </row>
    <row r="2167" spans="1:11">
      <c r="A2167" s="41">
        <v>2017</v>
      </c>
      <c r="B2167" s="41" t="s">
        <v>5388</v>
      </c>
      <c r="C2167" s="41" t="s">
        <v>5388</v>
      </c>
      <c r="D2167" s="41" t="s">
        <v>5409</v>
      </c>
      <c r="E2167" s="41" t="s">
        <v>6266</v>
      </c>
      <c r="F2167" s="41" t="s">
        <v>5278</v>
      </c>
      <c r="G2167" s="41" t="s">
        <v>5278</v>
      </c>
      <c r="H2167" s="41" t="s">
        <v>6477</v>
      </c>
      <c r="I2167" s="118" t="s">
        <v>5978</v>
      </c>
      <c r="J2167" s="155" t="s">
        <v>225</v>
      </c>
      <c r="K2167" s="155" t="s">
        <v>225</v>
      </c>
    </row>
    <row r="2168" spans="1:11">
      <c r="A2168" s="41">
        <v>2017</v>
      </c>
      <c r="B2168" s="41" t="s">
        <v>5388</v>
      </c>
      <c r="C2168" s="41" t="s">
        <v>5388</v>
      </c>
      <c r="D2168" s="41" t="s">
        <v>5409</v>
      </c>
      <c r="E2168" s="41" t="s">
        <v>6266</v>
      </c>
      <c r="F2168" s="41" t="s">
        <v>5278</v>
      </c>
      <c r="G2168" s="41" t="s">
        <v>5278</v>
      </c>
      <c r="H2168" s="41" t="s">
        <v>6478</v>
      </c>
      <c r="I2168" s="118" t="s">
        <v>5978</v>
      </c>
      <c r="J2168" s="155" t="s">
        <v>225</v>
      </c>
      <c r="K2168" s="155" t="s">
        <v>225</v>
      </c>
    </row>
    <row r="2169" spans="1:11">
      <c r="A2169" s="41">
        <v>2017</v>
      </c>
      <c r="B2169" s="41" t="s">
        <v>5388</v>
      </c>
      <c r="C2169" s="41" t="s">
        <v>5388</v>
      </c>
      <c r="D2169" s="41" t="s">
        <v>5409</v>
      </c>
      <c r="E2169" s="41" t="s">
        <v>6266</v>
      </c>
      <c r="F2169" s="41" t="s">
        <v>5278</v>
      </c>
      <c r="G2169" s="41" t="s">
        <v>5278</v>
      </c>
      <c r="H2169" s="41" t="s">
        <v>6479</v>
      </c>
      <c r="I2169" s="118" t="s">
        <v>5979</v>
      </c>
      <c r="J2169" s="155" t="s">
        <v>225</v>
      </c>
      <c r="K2169" s="155" t="s">
        <v>225</v>
      </c>
    </row>
    <row r="2170" spans="1:11">
      <c r="A2170" s="41">
        <v>2017</v>
      </c>
      <c r="B2170" s="41" t="s">
        <v>5388</v>
      </c>
      <c r="C2170" s="41" t="s">
        <v>5388</v>
      </c>
      <c r="D2170" s="41" t="s">
        <v>5409</v>
      </c>
      <c r="E2170" s="41" t="s">
        <v>6266</v>
      </c>
      <c r="F2170" s="41" t="s">
        <v>5278</v>
      </c>
      <c r="G2170" s="41" t="s">
        <v>5278</v>
      </c>
      <c r="H2170" s="41" t="s">
        <v>6480</v>
      </c>
      <c r="I2170" s="118" t="s">
        <v>5979</v>
      </c>
      <c r="J2170" s="155" t="s">
        <v>225</v>
      </c>
      <c r="K2170" s="155" t="s">
        <v>225</v>
      </c>
    </row>
    <row r="2171" spans="1:11">
      <c r="A2171" s="41">
        <v>2017</v>
      </c>
      <c r="B2171" s="41" t="s">
        <v>5388</v>
      </c>
      <c r="C2171" s="41" t="s">
        <v>5388</v>
      </c>
      <c r="D2171" s="41" t="s">
        <v>5409</v>
      </c>
      <c r="E2171" s="41" t="s">
        <v>6268</v>
      </c>
      <c r="F2171" s="41" t="s">
        <v>5278</v>
      </c>
      <c r="G2171" s="41" t="s">
        <v>5278</v>
      </c>
      <c r="H2171" s="41" t="s">
        <v>6201</v>
      </c>
      <c r="I2171" s="118" t="s">
        <v>5955</v>
      </c>
      <c r="J2171" s="155" t="s">
        <v>225</v>
      </c>
      <c r="K2171" s="155" t="s">
        <v>225</v>
      </c>
    </row>
    <row r="2172" spans="1:11">
      <c r="A2172" s="41">
        <v>2017</v>
      </c>
      <c r="B2172" s="41" t="s">
        <v>5388</v>
      </c>
      <c r="C2172" s="41" t="s">
        <v>5388</v>
      </c>
      <c r="D2172" s="41" t="s">
        <v>5409</v>
      </c>
      <c r="E2172" s="41" t="s">
        <v>6268</v>
      </c>
      <c r="F2172" s="41" t="s">
        <v>5278</v>
      </c>
      <c r="G2172" s="41" t="s">
        <v>5278</v>
      </c>
      <c r="H2172" s="41" t="s">
        <v>6199</v>
      </c>
      <c r="I2172" s="118" t="s">
        <v>5964</v>
      </c>
      <c r="J2172" s="155" t="s">
        <v>225</v>
      </c>
      <c r="K2172" s="155" t="s">
        <v>225</v>
      </c>
    </row>
    <row r="2173" spans="1:11">
      <c r="A2173" s="41">
        <v>2017</v>
      </c>
      <c r="B2173" s="41" t="s">
        <v>5388</v>
      </c>
      <c r="C2173" s="41" t="s">
        <v>5388</v>
      </c>
      <c r="D2173" s="41" t="s">
        <v>5409</v>
      </c>
      <c r="E2173" s="41" t="s">
        <v>6268</v>
      </c>
      <c r="F2173" s="41" t="s">
        <v>5278</v>
      </c>
      <c r="G2173" s="41" t="s">
        <v>5278</v>
      </c>
      <c r="H2173" s="41" t="s">
        <v>6203</v>
      </c>
      <c r="I2173" s="118" t="s">
        <v>5957</v>
      </c>
      <c r="J2173" s="155" t="s">
        <v>225</v>
      </c>
      <c r="K2173" s="155" t="s">
        <v>225</v>
      </c>
    </row>
    <row r="2174" spans="1:11">
      <c r="A2174" s="41">
        <v>2017</v>
      </c>
      <c r="B2174" s="41" t="s">
        <v>5388</v>
      </c>
      <c r="C2174" s="41" t="s">
        <v>5388</v>
      </c>
      <c r="D2174" s="41" t="s">
        <v>5409</v>
      </c>
      <c r="E2174" s="41" t="s">
        <v>6268</v>
      </c>
      <c r="F2174" s="41" t="s">
        <v>5278</v>
      </c>
      <c r="G2174" s="41" t="s">
        <v>5278</v>
      </c>
      <c r="H2174" s="41" t="s">
        <v>6205</v>
      </c>
      <c r="I2174" s="118" t="s">
        <v>5965</v>
      </c>
      <c r="J2174" s="155" t="s">
        <v>225</v>
      </c>
      <c r="K2174" s="155" t="s">
        <v>225</v>
      </c>
    </row>
    <row r="2175" spans="1:11">
      <c r="A2175" s="41">
        <v>2017</v>
      </c>
      <c r="B2175" s="41" t="s">
        <v>5388</v>
      </c>
      <c r="C2175" s="41" t="s">
        <v>5388</v>
      </c>
      <c r="D2175" s="41" t="s">
        <v>5409</v>
      </c>
      <c r="E2175" s="41" t="s">
        <v>6268</v>
      </c>
      <c r="F2175" s="41" t="s">
        <v>5278</v>
      </c>
      <c r="G2175" s="41" t="s">
        <v>5278</v>
      </c>
      <c r="H2175" s="41" t="s">
        <v>6473</v>
      </c>
      <c r="I2175" s="118" t="s">
        <v>5976</v>
      </c>
      <c r="J2175" s="155" t="s">
        <v>225</v>
      </c>
      <c r="K2175" s="155" t="s">
        <v>225</v>
      </c>
    </row>
    <row r="2176" spans="1:11">
      <c r="A2176" s="41">
        <v>2017</v>
      </c>
      <c r="B2176" s="41" t="s">
        <v>5388</v>
      </c>
      <c r="C2176" s="41" t="s">
        <v>5388</v>
      </c>
      <c r="D2176" s="41" t="s">
        <v>5409</v>
      </c>
      <c r="E2176" s="41" t="s">
        <v>6268</v>
      </c>
      <c r="F2176" s="41" t="s">
        <v>5278</v>
      </c>
      <c r="G2176" s="41" t="s">
        <v>5278</v>
      </c>
      <c r="H2176" s="41" t="s">
        <v>6474</v>
      </c>
      <c r="I2176" s="118" t="s">
        <v>5976</v>
      </c>
      <c r="J2176" s="155" t="s">
        <v>225</v>
      </c>
      <c r="K2176" s="155" t="s">
        <v>225</v>
      </c>
    </row>
    <row r="2177" spans="1:11">
      <c r="A2177" s="41">
        <v>2017</v>
      </c>
      <c r="B2177" s="41" t="s">
        <v>5388</v>
      </c>
      <c r="C2177" s="41" t="s">
        <v>5388</v>
      </c>
      <c r="D2177" s="41" t="s">
        <v>5409</v>
      </c>
      <c r="E2177" s="41" t="s">
        <v>6268</v>
      </c>
      <c r="F2177" s="41" t="s">
        <v>5278</v>
      </c>
      <c r="G2177" s="41" t="s">
        <v>5278</v>
      </c>
      <c r="H2177" s="41" t="s">
        <v>6475</v>
      </c>
      <c r="I2177" s="118" t="s">
        <v>5977</v>
      </c>
      <c r="J2177" s="155" t="s">
        <v>225</v>
      </c>
      <c r="K2177" s="155" t="s">
        <v>225</v>
      </c>
    </row>
    <row r="2178" spans="1:11">
      <c r="A2178" s="41">
        <v>2017</v>
      </c>
      <c r="B2178" s="41" t="s">
        <v>5388</v>
      </c>
      <c r="C2178" s="41" t="s">
        <v>5388</v>
      </c>
      <c r="D2178" s="41" t="s">
        <v>5409</v>
      </c>
      <c r="E2178" s="41" t="s">
        <v>6268</v>
      </c>
      <c r="F2178" s="41" t="s">
        <v>5278</v>
      </c>
      <c r="G2178" s="41" t="s">
        <v>5278</v>
      </c>
      <c r="H2178" s="41" t="s">
        <v>6476</v>
      </c>
      <c r="I2178" s="118" t="s">
        <v>5977</v>
      </c>
      <c r="J2178" s="155" t="s">
        <v>225</v>
      </c>
      <c r="K2178" s="155" t="s">
        <v>225</v>
      </c>
    </row>
    <row r="2179" spans="1:11">
      <c r="A2179" s="41">
        <v>2017</v>
      </c>
      <c r="B2179" s="41" t="s">
        <v>5388</v>
      </c>
      <c r="C2179" s="41" t="s">
        <v>5388</v>
      </c>
      <c r="D2179" s="41" t="s">
        <v>5409</v>
      </c>
      <c r="E2179" s="41" t="s">
        <v>6268</v>
      </c>
      <c r="F2179" s="41" t="s">
        <v>5278</v>
      </c>
      <c r="G2179" s="41" t="s">
        <v>5278</v>
      </c>
      <c r="H2179" s="41" t="s">
        <v>6477</v>
      </c>
      <c r="I2179" s="118" t="s">
        <v>5978</v>
      </c>
      <c r="J2179" s="155" t="s">
        <v>225</v>
      </c>
      <c r="K2179" s="155" t="s">
        <v>225</v>
      </c>
    </row>
    <row r="2180" spans="1:11">
      <c r="A2180" s="41">
        <v>2017</v>
      </c>
      <c r="B2180" s="41" t="s">
        <v>5388</v>
      </c>
      <c r="C2180" s="41" t="s">
        <v>5388</v>
      </c>
      <c r="D2180" s="41" t="s">
        <v>5409</v>
      </c>
      <c r="E2180" s="41" t="s">
        <v>6268</v>
      </c>
      <c r="F2180" s="41" t="s">
        <v>5278</v>
      </c>
      <c r="G2180" s="41" t="s">
        <v>5278</v>
      </c>
      <c r="H2180" s="41" t="s">
        <v>6478</v>
      </c>
      <c r="I2180" s="118" t="s">
        <v>5978</v>
      </c>
      <c r="J2180" s="155" t="s">
        <v>225</v>
      </c>
      <c r="K2180" s="155" t="s">
        <v>225</v>
      </c>
    </row>
    <row r="2181" spans="1:11">
      <c r="A2181" s="41">
        <v>2017</v>
      </c>
      <c r="B2181" s="41" t="s">
        <v>5388</v>
      </c>
      <c r="C2181" s="41" t="s">
        <v>5388</v>
      </c>
      <c r="D2181" s="41" t="s">
        <v>5409</v>
      </c>
      <c r="E2181" s="41" t="s">
        <v>6268</v>
      </c>
      <c r="F2181" s="41" t="s">
        <v>5278</v>
      </c>
      <c r="G2181" s="41" t="s">
        <v>5278</v>
      </c>
      <c r="H2181" s="41" t="s">
        <v>6479</v>
      </c>
      <c r="I2181" s="118" t="s">
        <v>5979</v>
      </c>
      <c r="J2181" s="155" t="s">
        <v>225</v>
      </c>
      <c r="K2181" s="155" t="s">
        <v>225</v>
      </c>
    </row>
    <row r="2182" spans="1:11">
      <c r="A2182" s="41">
        <v>2017</v>
      </c>
      <c r="B2182" s="41" t="s">
        <v>5388</v>
      </c>
      <c r="C2182" s="41" t="s">
        <v>5388</v>
      </c>
      <c r="D2182" s="41" t="s">
        <v>5409</v>
      </c>
      <c r="E2182" s="41" t="s">
        <v>6268</v>
      </c>
      <c r="F2182" s="41" t="s">
        <v>5278</v>
      </c>
      <c r="G2182" s="41" t="s">
        <v>5278</v>
      </c>
      <c r="H2182" s="41" t="s">
        <v>6480</v>
      </c>
      <c r="I2182" s="118" t="s">
        <v>5979</v>
      </c>
      <c r="J2182" s="155" t="s">
        <v>225</v>
      </c>
      <c r="K2182" s="155" t="s">
        <v>225</v>
      </c>
    </row>
    <row r="2183" spans="1:11">
      <c r="A2183" s="41">
        <v>2017</v>
      </c>
      <c r="B2183" s="41" t="s">
        <v>5388</v>
      </c>
      <c r="C2183" s="41" t="s">
        <v>5388</v>
      </c>
      <c r="D2183" s="41" t="s">
        <v>5413</v>
      </c>
      <c r="E2183" s="41" t="s">
        <v>6331</v>
      </c>
      <c r="F2183" s="41" t="s">
        <v>5278</v>
      </c>
      <c r="G2183" s="41" t="s">
        <v>5278</v>
      </c>
      <c r="H2183" s="41" t="s">
        <v>6201</v>
      </c>
      <c r="I2183" s="118" t="s">
        <v>5955</v>
      </c>
      <c r="J2183" s="155" t="s">
        <v>225</v>
      </c>
      <c r="K2183" s="155" t="s">
        <v>225</v>
      </c>
    </row>
    <row r="2184" spans="1:11">
      <c r="A2184" s="41">
        <v>2017</v>
      </c>
      <c r="B2184" s="41" t="s">
        <v>5388</v>
      </c>
      <c r="C2184" s="41" t="s">
        <v>5388</v>
      </c>
      <c r="D2184" s="41" t="s">
        <v>5413</v>
      </c>
      <c r="E2184" s="41" t="s">
        <v>6331</v>
      </c>
      <c r="F2184" s="41" t="s">
        <v>5278</v>
      </c>
      <c r="G2184" s="41" t="s">
        <v>5278</v>
      </c>
      <c r="H2184" s="41" t="s">
        <v>6199</v>
      </c>
      <c r="I2184" s="118" t="s">
        <v>5964</v>
      </c>
      <c r="J2184" s="155" t="s">
        <v>225</v>
      </c>
      <c r="K2184" s="155" t="s">
        <v>225</v>
      </c>
    </row>
    <row r="2185" spans="1:11">
      <c r="A2185" s="41">
        <v>2017</v>
      </c>
      <c r="B2185" s="41" t="s">
        <v>5388</v>
      </c>
      <c r="C2185" s="41" t="s">
        <v>5388</v>
      </c>
      <c r="D2185" s="41" t="s">
        <v>5413</v>
      </c>
      <c r="E2185" s="41" t="s">
        <v>6331</v>
      </c>
      <c r="F2185" s="41" t="s">
        <v>5278</v>
      </c>
      <c r="G2185" s="41" t="s">
        <v>5278</v>
      </c>
      <c r="H2185" s="41" t="s">
        <v>6203</v>
      </c>
      <c r="I2185" s="118" t="s">
        <v>5957</v>
      </c>
      <c r="J2185" s="155" t="s">
        <v>225</v>
      </c>
      <c r="K2185" s="155" t="s">
        <v>225</v>
      </c>
    </row>
    <row r="2186" spans="1:11">
      <c r="A2186" s="41">
        <v>2017</v>
      </c>
      <c r="B2186" s="41" t="s">
        <v>5388</v>
      </c>
      <c r="C2186" s="41" t="s">
        <v>5388</v>
      </c>
      <c r="D2186" s="41" t="s">
        <v>5413</v>
      </c>
      <c r="E2186" s="41" t="s">
        <v>6331</v>
      </c>
      <c r="F2186" s="41" t="s">
        <v>5278</v>
      </c>
      <c r="G2186" s="41" t="s">
        <v>5278</v>
      </c>
      <c r="H2186" s="41" t="s">
        <v>6205</v>
      </c>
      <c r="I2186" s="118" t="s">
        <v>5965</v>
      </c>
      <c r="J2186" s="155" t="s">
        <v>225</v>
      </c>
      <c r="K2186" s="155" t="s">
        <v>225</v>
      </c>
    </row>
    <row r="2187" spans="1:11">
      <c r="A2187" s="41">
        <v>2017</v>
      </c>
      <c r="B2187" s="41" t="s">
        <v>5388</v>
      </c>
      <c r="C2187" s="41" t="s">
        <v>5388</v>
      </c>
      <c r="D2187" s="41" t="s">
        <v>5413</v>
      </c>
      <c r="E2187" s="41" t="s">
        <v>6331</v>
      </c>
      <c r="F2187" s="41" t="s">
        <v>5278</v>
      </c>
      <c r="G2187" s="41" t="s">
        <v>5278</v>
      </c>
      <c r="H2187" s="41" t="s">
        <v>6473</v>
      </c>
      <c r="I2187" s="118" t="s">
        <v>5976</v>
      </c>
      <c r="J2187" s="155" t="s">
        <v>225</v>
      </c>
      <c r="K2187" s="155" t="s">
        <v>225</v>
      </c>
    </row>
    <row r="2188" spans="1:11">
      <c r="A2188" s="41">
        <v>2017</v>
      </c>
      <c r="B2188" s="41" t="s">
        <v>5388</v>
      </c>
      <c r="C2188" s="41" t="s">
        <v>5388</v>
      </c>
      <c r="D2188" s="41" t="s">
        <v>5413</v>
      </c>
      <c r="E2188" s="41" t="s">
        <v>6331</v>
      </c>
      <c r="F2188" s="41" t="s">
        <v>5278</v>
      </c>
      <c r="G2188" s="41" t="s">
        <v>5278</v>
      </c>
      <c r="H2188" s="41" t="s">
        <v>6474</v>
      </c>
      <c r="I2188" s="118" t="s">
        <v>5976</v>
      </c>
      <c r="J2188" s="155" t="s">
        <v>225</v>
      </c>
      <c r="K2188" s="155" t="s">
        <v>225</v>
      </c>
    </row>
    <row r="2189" spans="1:11">
      <c r="A2189" s="41">
        <v>2017</v>
      </c>
      <c r="B2189" s="41" t="s">
        <v>5388</v>
      </c>
      <c r="C2189" s="41" t="s">
        <v>5388</v>
      </c>
      <c r="D2189" s="41" t="s">
        <v>5413</v>
      </c>
      <c r="E2189" s="41" t="s">
        <v>6331</v>
      </c>
      <c r="F2189" s="41" t="s">
        <v>5278</v>
      </c>
      <c r="G2189" s="41" t="s">
        <v>5278</v>
      </c>
      <c r="H2189" s="41" t="s">
        <v>6475</v>
      </c>
      <c r="I2189" s="118" t="s">
        <v>5977</v>
      </c>
      <c r="J2189" s="155" t="s">
        <v>225</v>
      </c>
      <c r="K2189" s="155" t="s">
        <v>225</v>
      </c>
    </row>
    <row r="2190" spans="1:11">
      <c r="A2190" s="41">
        <v>2017</v>
      </c>
      <c r="B2190" s="41" t="s">
        <v>5388</v>
      </c>
      <c r="C2190" s="41" t="s">
        <v>5388</v>
      </c>
      <c r="D2190" s="41" t="s">
        <v>5413</v>
      </c>
      <c r="E2190" s="41" t="s">
        <v>6331</v>
      </c>
      <c r="F2190" s="41" t="s">
        <v>5278</v>
      </c>
      <c r="G2190" s="41" t="s">
        <v>5278</v>
      </c>
      <c r="H2190" s="41" t="s">
        <v>6476</v>
      </c>
      <c r="I2190" s="118" t="s">
        <v>5977</v>
      </c>
      <c r="J2190" s="155" t="s">
        <v>225</v>
      </c>
      <c r="K2190" s="155" t="s">
        <v>225</v>
      </c>
    </row>
    <row r="2191" spans="1:11">
      <c r="A2191" s="41">
        <v>2017</v>
      </c>
      <c r="B2191" s="41" t="s">
        <v>5388</v>
      </c>
      <c r="C2191" s="41" t="s">
        <v>5388</v>
      </c>
      <c r="D2191" s="41" t="s">
        <v>5413</v>
      </c>
      <c r="E2191" s="41" t="s">
        <v>6331</v>
      </c>
      <c r="F2191" s="41" t="s">
        <v>5278</v>
      </c>
      <c r="G2191" s="41" t="s">
        <v>5278</v>
      </c>
      <c r="H2191" s="41" t="s">
        <v>6477</v>
      </c>
      <c r="I2191" s="118" t="s">
        <v>5978</v>
      </c>
      <c r="J2191" s="155" t="s">
        <v>225</v>
      </c>
      <c r="K2191" s="155" t="s">
        <v>225</v>
      </c>
    </row>
    <row r="2192" spans="1:11">
      <c r="A2192" s="41">
        <v>2017</v>
      </c>
      <c r="B2192" s="41" t="s">
        <v>5388</v>
      </c>
      <c r="C2192" s="41" t="s">
        <v>5388</v>
      </c>
      <c r="D2192" s="41" t="s">
        <v>5413</v>
      </c>
      <c r="E2192" s="41" t="s">
        <v>6331</v>
      </c>
      <c r="F2192" s="41" t="s">
        <v>5278</v>
      </c>
      <c r="G2192" s="41" t="s">
        <v>5278</v>
      </c>
      <c r="H2192" s="41" t="s">
        <v>6478</v>
      </c>
      <c r="I2192" s="118" t="s">
        <v>5978</v>
      </c>
      <c r="J2192" s="155" t="s">
        <v>225</v>
      </c>
      <c r="K2192" s="155" t="s">
        <v>225</v>
      </c>
    </row>
    <row r="2193" spans="1:11">
      <c r="A2193" s="41">
        <v>2017</v>
      </c>
      <c r="B2193" s="41" t="s">
        <v>5388</v>
      </c>
      <c r="C2193" s="41" t="s">
        <v>5388</v>
      </c>
      <c r="D2193" s="41" t="s">
        <v>5413</v>
      </c>
      <c r="E2193" s="41" t="s">
        <v>6331</v>
      </c>
      <c r="F2193" s="41" t="s">
        <v>5278</v>
      </c>
      <c r="G2193" s="41" t="s">
        <v>5278</v>
      </c>
      <c r="H2193" s="41" t="s">
        <v>6479</v>
      </c>
      <c r="I2193" s="118" t="s">
        <v>5979</v>
      </c>
      <c r="J2193" s="155" t="s">
        <v>225</v>
      </c>
      <c r="K2193" s="155" t="s">
        <v>225</v>
      </c>
    </row>
    <row r="2194" spans="1:11">
      <c r="A2194" s="41">
        <v>2017</v>
      </c>
      <c r="B2194" s="41" t="s">
        <v>5388</v>
      </c>
      <c r="C2194" s="41" t="s">
        <v>5388</v>
      </c>
      <c r="D2194" s="41" t="s">
        <v>5413</v>
      </c>
      <c r="E2194" s="41" t="s">
        <v>6331</v>
      </c>
      <c r="F2194" s="41" t="s">
        <v>5278</v>
      </c>
      <c r="G2194" s="41" t="s">
        <v>5278</v>
      </c>
      <c r="H2194" s="41" t="s">
        <v>6480</v>
      </c>
      <c r="I2194" s="118" t="s">
        <v>5979</v>
      </c>
      <c r="J2194" s="155" t="s">
        <v>225</v>
      </c>
      <c r="K2194" s="155" t="s">
        <v>225</v>
      </c>
    </row>
    <row r="2195" spans="1:11">
      <c r="A2195" s="41">
        <v>2017</v>
      </c>
      <c r="B2195" s="41" t="s">
        <v>5388</v>
      </c>
      <c r="C2195" s="41" t="s">
        <v>5388</v>
      </c>
      <c r="D2195" s="41" t="s">
        <v>5413</v>
      </c>
      <c r="E2195" s="41" t="s">
        <v>6330</v>
      </c>
      <c r="F2195" s="41" t="s">
        <v>5278</v>
      </c>
      <c r="G2195" s="41" t="s">
        <v>5278</v>
      </c>
      <c r="H2195" s="41" t="s">
        <v>6201</v>
      </c>
      <c r="I2195" s="118" t="s">
        <v>5955</v>
      </c>
      <c r="J2195" s="155" t="s">
        <v>225</v>
      </c>
      <c r="K2195" s="155" t="s">
        <v>225</v>
      </c>
    </row>
    <row r="2196" spans="1:11">
      <c r="A2196" s="41">
        <v>2017</v>
      </c>
      <c r="B2196" s="41" t="s">
        <v>5388</v>
      </c>
      <c r="C2196" s="41" t="s">
        <v>5388</v>
      </c>
      <c r="D2196" s="41" t="s">
        <v>5413</v>
      </c>
      <c r="E2196" s="41" t="s">
        <v>6330</v>
      </c>
      <c r="F2196" s="41" t="s">
        <v>5278</v>
      </c>
      <c r="G2196" s="41" t="s">
        <v>5278</v>
      </c>
      <c r="H2196" s="41" t="s">
        <v>6199</v>
      </c>
      <c r="I2196" s="118" t="s">
        <v>5964</v>
      </c>
      <c r="J2196" s="155" t="s">
        <v>225</v>
      </c>
      <c r="K2196" s="155" t="s">
        <v>225</v>
      </c>
    </row>
    <row r="2197" spans="1:11">
      <c r="A2197" s="41">
        <v>2017</v>
      </c>
      <c r="B2197" s="41" t="s">
        <v>5388</v>
      </c>
      <c r="C2197" s="41" t="s">
        <v>5388</v>
      </c>
      <c r="D2197" s="41" t="s">
        <v>5413</v>
      </c>
      <c r="E2197" s="41" t="s">
        <v>6330</v>
      </c>
      <c r="F2197" s="41" t="s">
        <v>5278</v>
      </c>
      <c r="G2197" s="41" t="s">
        <v>5278</v>
      </c>
      <c r="H2197" s="41" t="s">
        <v>6203</v>
      </c>
      <c r="I2197" s="118" t="s">
        <v>5957</v>
      </c>
      <c r="J2197" s="155" t="s">
        <v>225</v>
      </c>
      <c r="K2197" s="155" t="s">
        <v>225</v>
      </c>
    </row>
    <row r="2198" spans="1:11">
      <c r="A2198" s="41">
        <v>2017</v>
      </c>
      <c r="B2198" s="41" t="s">
        <v>5388</v>
      </c>
      <c r="C2198" s="41" t="s">
        <v>5388</v>
      </c>
      <c r="D2198" s="41" t="s">
        <v>5413</v>
      </c>
      <c r="E2198" s="41" t="s">
        <v>6330</v>
      </c>
      <c r="F2198" s="41" t="s">
        <v>5278</v>
      </c>
      <c r="G2198" s="41" t="s">
        <v>5278</v>
      </c>
      <c r="H2198" s="41" t="s">
        <v>6205</v>
      </c>
      <c r="I2198" s="118" t="s">
        <v>5965</v>
      </c>
      <c r="J2198" s="155" t="s">
        <v>225</v>
      </c>
      <c r="K2198" s="155" t="s">
        <v>225</v>
      </c>
    </row>
    <row r="2199" spans="1:11">
      <c r="A2199" s="41">
        <v>2017</v>
      </c>
      <c r="B2199" s="41" t="s">
        <v>5388</v>
      </c>
      <c r="C2199" s="41" t="s">
        <v>5388</v>
      </c>
      <c r="D2199" s="41" t="s">
        <v>5413</v>
      </c>
      <c r="E2199" s="41" t="s">
        <v>6330</v>
      </c>
      <c r="F2199" s="41" t="s">
        <v>5278</v>
      </c>
      <c r="G2199" s="41" t="s">
        <v>5278</v>
      </c>
      <c r="H2199" s="41" t="s">
        <v>6473</v>
      </c>
      <c r="I2199" s="118" t="s">
        <v>5976</v>
      </c>
      <c r="J2199" s="155" t="s">
        <v>225</v>
      </c>
      <c r="K2199" s="155" t="s">
        <v>225</v>
      </c>
    </row>
    <row r="2200" spans="1:11">
      <c r="A2200" s="41">
        <v>2017</v>
      </c>
      <c r="B2200" s="41" t="s">
        <v>5388</v>
      </c>
      <c r="C2200" s="41" t="s">
        <v>5388</v>
      </c>
      <c r="D2200" s="41" t="s">
        <v>5413</v>
      </c>
      <c r="E2200" s="41" t="s">
        <v>6330</v>
      </c>
      <c r="F2200" s="41" t="s">
        <v>5278</v>
      </c>
      <c r="G2200" s="41" t="s">
        <v>5278</v>
      </c>
      <c r="H2200" s="41" t="s">
        <v>6474</v>
      </c>
      <c r="I2200" s="118" t="s">
        <v>5976</v>
      </c>
      <c r="J2200" s="155" t="s">
        <v>225</v>
      </c>
      <c r="K2200" s="155" t="s">
        <v>225</v>
      </c>
    </row>
    <row r="2201" spans="1:11">
      <c r="A2201" s="41">
        <v>2017</v>
      </c>
      <c r="B2201" s="41" t="s">
        <v>5388</v>
      </c>
      <c r="C2201" s="41" t="s">
        <v>5388</v>
      </c>
      <c r="D2201" s="41" t="s">
        <v>5413</v>
      </c>
      <c r="E2201" s="41" t="s">
        <v>6330</v>
      </c>
      <c r="F2201" s="41" t="s">
        <v>5278</v>
      </c>
      <c r="G2201" s="41" t="s">
        <v>5278</v>
      </c>
      <c r="H2201" s="41" t="s">
        <v>6475</v>
      </c>
      <c r="I2201" s="118" t="s">
        <v>5977</v>
      </c>
      <c r="J2201" s="155" t="s">
        <v>225</v>
      </c>
      <c r="K2201" s="155" t="s">
        <v>225</v>
      </c>
    </row>
    <row r="2202" spans="1:11">
      <c r="A2202" s="41">
        <v>2017</v>
      </c>
      <c r="B2202" s="41" t="s">
        <v>5388</v>
      </c>
      <c r="C2202" s="41" t="s">
        <v>5388</v>
      </c>
      <c r="D2202" s="41" t="s">
        <v>5413</v>
      </c>
      <c r="E2202" s="41" t="s">
        <v>6330</v>
      </c>
      <c r="F2202" s="41" t="s">
        <v>5278</v>
      </c>
      <c r="G2202" s="41" t="s">
        <v>5278</v>
      </c>
      <c r="H2202" s="41" t="s">
        <v>6476</v>
      </c>
      <c r="I2202" s="118" t="s">
        <v>5977</v>
      </c>
      <c r="J2202" s="155" t="s">
        <v>225</v>
      </c>
      <c r="K2202" s="155" t="s">
        <v>225</v>
      </c>
    </row>
    <row r="2203" spans="1:11">
      <c r="A2203" s="41">
        <v>2017</v>
      </c>
      <c r="B2203" s="41" t="s">
        <v>5388</v>
      </c>
      <c r="C2203" s="41" t="s">
        <v>5388</v>
      </c>
      <c r="D2203" s="41" t="s">
        <v>5413</v>
      </c>
      <c r="E2203" s="41" t="s">
        <v>6330</v>
      </c>
      <c r="F2203" s="41" t="s">
        <v>5278</v>
      </c>
      <c r="G2203" s="41" t="s">
        <v>5278</v>
      </c>
      <c r="H2203" s="41" t="s">
        <v>6477</v>
      </c>
      <c r="I2203" s="118" t="s">
        <v>5978</v>
      </c>
      <c r="J2203" s="155" t="s">
        <v>225</v>
      </c>
      <c r="K2203" s="155" t="s">
        <v>225</v>
      </c>
    </row>
    <row r="2204" spans="1:11">
      <c r="A2204" s="41">
        <v>2017</v>
      </c>
      <c r="B2204" s="41" t="s">
        <v>5388</v>
      </c>
      <c r="C2204" s="41" t="s">
        <v>5388</v>
      </c>
      <c r="D2204" s="41" t="s">
        <v>5413</v>
      </c>
      <c r="E2204" s="41" t="s">
        <v>6330</v>
      </c>
      <c r="F2204" s="41" t="s">
        <v>5278</v>
      </c>
      <c r="G2204" s="41" t="s">
        <v>5278</v>
      </c>
      <c r="H2204" s="41" t="s">
        <v>6478</v>
      </c>
      <c r="I2204" s="118" t="s">
        <v>5978</v>
      </c>
      <c r="J2204" s="155" t="s">
        <v>225</v>
      </c>
      <c r="K2204" s="155" t="s">
        <v>225</v>
      </c>
    </row>
    <row r="2205" spans="1:11">
      <c r="A2205" s="41">
        <v>2017</v>
      </c>
      <c r="B2205" s="41" t="s">
        <v>5388</v>
      </c>
      <c r="C2205" s="41" t="s">
        <v>5388</v>
      </c>
      <c r="D2205" s="41" t="s">
        <v>5413</v>
      </c>
      <c r="E2205" s="41" t="s">
        <v>6330</v>
      </c>
      <c r="F2205" s="41" t="s">
        <v>5278</v>
      </c>
      <c r="G2205" s="41" t="s">
        <v>5278</v>
      </c>
      <c r="H2205" s="41" t="s">
        <v>6479</v>
      </c>
      <c r="I2205" s="118" t="s">
        <v>5979</v>
      </c>
      <c r="J2205" s="155" t="s">
        <v>225</v>
      </c>
      <c r="K2205" s="155" t="s">
        <v>225</v>
      </c>
    </row>
    <row r="2206" spans="1:11">
      <c r="A2206" s="41">
        <v>2017</v>
      </c>
      <c r="B2206" s="41" t="s">
        <v>5388</v>
      </c>
      <c r="C2206" s="41" t="s">
        <v>5388</v>
      </c>
      <c r="D2206" s="41" t="s">
        <v>5413</v>
      </c>
      <c r="E2206" s="41" t="s">
        <v>6330</v>
      </c>
      <c r="F2206" s="41" t="s">
        <v>5278</v>
      </c>
      <c r="G2206" s="41" t="s">
        <v>5278</v>
      </c>
      <c r="H2206" s="41" t="s">
        <v>6480</v>
      </c>
      <c r="I2206" s="118" t="s">
        <v>5979</v>
      </c>
      <c r="J2206" s="155" t="s">
        <v>225</v>
      </c>
      <c r="K2206" s="155" t="s">
        <v>225</v>
      </c>
    </row>
    <row r="2207" spans="1:11">
      <c r="A2207" s="41">
        <v>2017</v>
      </c>
      <c r="B2207" s="41" t="s">
        <v>5388</v>
      </c>
      <c r="C2207" s="41" t="s">
        <v>5388</v>
      </c>
      <c r="D2207" s="41" t="s">
        <v>5413</v>
      </c>
      <c r="E2207" s="41" t="s">
        <v>6332</v>
      </c>
      <c r="F2207" s="41" t="s">
        <v>5278</v>
      </c>
      <c r="G2207" s="41" t="s">
        <v>5278</v>
      </c>
      <c r="H2207" s="41" t="s">
        <v>6201</v>
      </c>
      <c r="I2207" s="118" t="s">
        <v>5955</v>
      </c>
      <c r="J2207" s="155" t="s">
        <v>225</v>
      </c>
      <c r="K2207" s="155" t="s">
        <v>225</v>
      </c>
    </row>
    <row r="2208" spans="1:11">
      <c r="A2208" s="41">
        <v>2017</v>
      </c>
      <c r="B2208" s="41" t="s">
        <v>5388</v>
      </c>
      <c r="C2208" s="41" t="s">
        <v>5388</v>
      </c>
      <c r="D2208" s="41" t="s">
        <v>5413</v>
      </c>
      <c r="E2208" s="41" t="s">
        <v>6332</v>
      </c>
      <c r="F2208" s="41" t="s">
        <v>5278</v>
      </c>
      <c r="G2208" s="41" t="s">
        <v>5278</v>
      </c>
      <c r="H2208" s="41" t="s">
        <v>6199</v>
      </c>
      <c r="I2208" s="118" t="s">
        <v>5964</v>
      </c>
      <c r="J2208" s="155" t="s">
        <v>225</v>
      </c>
      <c r="K2208" s="155" t="s">
        <v>225</v>
      </c>
    </row>
    <row r="2209" spans="1:11">
      <c r="A2209" s="41">
        <v>2017</v>
      </c>
      <c r="B2209" s="41" t="s">
        <v>5388</v>
      </c>
      <c r="C2209" s="41" t="s">
        <v>5388</v>
      </c>
      <c r="D2209" s="41" t="s">
        <v>5413</v>
      </c>
      <c r="E2209" s="41" t="s">
        <v>6332</v>
      </c>
      <c r="F2209" s="41" t="s">
        <v>5278</v>
      </c>
      <c r="G2209" s="41" t="s">
        <v>5278</v>
      </c>
      <c r="H2209" s="41" t="s">
        <v>6203</v>
      </c>
      <c r="I2209" s="118" t="s">
        <v>5957</v>
      </c>
      <c r="J2209" s="155" t="s">
        <v>225</v>
      </c>
      <c r="K2209" s="155" t="s">
        <v>225</v>
      </c>
    </row>
    <row r="2210" spans="1:11">
      <c r="A2210" s="41">
        <v>2017</v>
      </c>
      <c r="B2210" s="41" t="s">
        <v>5388</v>
      </c>
      <c r="C2210" s="41" t="s">
        <v>5388</v>
      </c>
      <c r="D2210" s="41" t="s">
        <v>5413</v>
      </c>
      <c r="E2210" s="41" t="s">
        <v>6332</v>
      </c>
      <c r="F2210" s="41" t="s">
        <v>5278</v>
      </c>
      <c r="G2210" s="41" t="s">
        <v>5278</v>
      </c>
      <c r="H2210" s="41" t="s">
        <v>6205</v>
      </c>
      <c r="I2210" s="118" t="s">
        <v>5965</v>
      </c>
      <c r="J2210" s="155" t="s">
        <v>225</v>
      </c>
      <c r="K2210" s="155" t="s">
        <v>225</v>
      </c>
    </row>
    <row r="2211" spans="1:11">
      <c r="A2211" s="41">
        <v>2017</v>
      </c>
      <c r="B2211" s="41" t="s">
        <v>5388</v>
      </c>
      <c r="C2211" s="41" t="s">
        <v>5388</v>
      </c>
      <c r="D2211" s="41" t="s">
        <v>5413</v>
      </c>
      <c r="E2211" s="41" t="s">
        <v>6332</v>
      </c>
      <c r="F2211" s="41" t="s">
        <v>5278</v>
      </c>
      <c r="G2211" s="41" t="s">
        <v>5278</v>
      </c>
      <c r="H2211" s="41" t="s">
        <v>6473</v>
      </c>
      <c r="I2211" s="118" t="s">
        <v>5976</v>
      </c>
      <c r="J2211" s="155" t="s">
        <v>225</v>
      </c>
      <c r="K2211" s="155" t="s">
        <v>225</v>
      </c>
    </row>
    <row r="2212" spans="1:11">
      <c r="A2212" s="41">
        <v>2017</v>
      </c>
      <c r="B2212" s="41" t="s">
        <v>5388</v>
      </c>
      <c r="C2212" s="41" t="s">
        <v>5388</v>
      </c>
      <c r="D2212" s="41" t="s">
        <v>5413</v>
      </c>
      <c r="E2212" s="41" t="s">
        <v>6332</v>
      </c>
      <c r="F2212" s="41" t="s">
        <v>5278</v>
      </c>
      <c r="G2212" s="41" t="s">
        <v>5278</v>
      </c>
      <c r="H2212" s="41" t="s">
        <v>6474</v>
      </c>
      <c r="I2212" s="118" t="s">
        <v>5976</v>
      </c>
      <c r="J2212" s="155" t="s">
        <v>225</v>
      </c>
      <c r="K2212" s="155" t="s">
        <v>225</v>
      </c>
    </row>
    <row r="2213" spans="1:11">
      <c r="A2213" s="41">
        <v>2017</v>
      </c>
      <c r="B2213" s="41" t="s">
        <v>5388</v>
      </c>
      <c r="C2213" s="41" t="s">
        <v>5388</v>
      </c>
      <c r="D2213" s="41" t="s">
        <v>5413</v>
      </c>
      <c r="E2213" s="41" t="s">
        <v>6332</v>
      </c>
      <c r="F2213" s="41" t="s">
        <v>5278</v>
      </c>
      <c r="G2213" s="41" t="s">
        <v>5278</v>
      </c>
      <c r="H2213" s="41" t="s">
        <v>6475</v>
      </c>
      <c r="I2213" s="118" t="s">
        <v>5977</v>
      </c>
      <c r="J2213" s="155" t="s">
        <v>225</v>
      </c>
      <c r="K2213" s="155" t="s">
        <v>225</v>
      </c>
    </row>
    <row r="2214" spans="1:11">
      <c r="A2214" s="41">
        <v>2017</v>
      </c>
      <c r="B2214" s="41" t="s">
        <v>5388</v>
      </c>
      <c r="C2214" s="41" t="s">
        <v>5388</v>
      </c>
      <c r="D2214" s="41" t="s">
        <v>5413</v>
      </c>
      <c r="E2214" s="41" t="s">
        <v>6332</v>
      </c>
      <c r="F2214" s="41" t="s">
        <v>5278</v>
      </c>
      <c r="G2214" s="41" t="s">
        <v>5278</v>
      </c>
      <c r="H2214" s="41" t="s">
        <v>6476</v>
      </c>
      <c r="I2214" s="118" t="s">
        <v>5977</v>
      </c>
      <c r="J2214" s="155" t="s">
        <v>225</v>
      </c>
      <c r="K2214" s="155" t="s">
        <v>225</v>
      </c>
    </row>
    <row r="2215" spans="1:11">
      <c r="A2215" s="41">
        <v>2017</v>
      </c>
      <c r="B2215" s="41" t="s">
        <v>5388</v>
      </c>
      <c r="C2215" s="41" t="s">
        <v>5388</v>
      </c>
      <c r="D2215" s="41" t="s">
        <v>5413</v>
      </c>
      <c r="E2215" s="41" t="s">
        <v>6332</v>
      </c>
      <c r="F2215" s="41" t="s">
        <v>5278</v>
      </c>
      <c r="G2215" s="41" t="s">
        <v>5278</v>
      </c>
      <c r="H2215" s="41" t="s">
        <v>6477</v>
      </c>
      <c r="I2215" s="118" t="s">
        <v>5978</v>
      </c>
      <c r="J2215" s="155" t="s">
        <v>225</v>
      </c>
      <c r="K2215" s="155" t="s">
        <v>225</v>
      </c>
    </row>
    <row r="2216" spans="1:11">
      <c r="A2216" s="41">
        <v>2017</v>
      </c>
      <c r="B2216" s="41" t="s">
        <v>5388</v>
      </c>
      <c r="C2216" s="41" t="s">
        <v>5388</v>
      </c>
      <c r="D2216" s="41" t="s">
        <v>5413</v>
      </c>
      <c r="E2216" s="41" t="s">
        <v>6332</v>
      </c>
      <c r="F2216" s="41" t="s">
        <v>5278</v>
      </c>
      <c r="G2216" s="41" t="s">
        <v>5278</v>
      </c>
      <c r="H2216" s="41" t="s">
        <v>6478</v>
      </c>
      <c r="I2216" s="118" t="s">
        <v>5978</v>
      </c>
      <c r="J2216" s="155" t="s">
        <v>225</v>
      </c>
      <c r="K2216" s="155" t="s">
        <v>225</v>
      </c>
    </row>
    <row r="2217" spans="1:11">
      <c r="A2217" s="41">
        <v>2017</v>
      </c>
      <c r="B2217" s="41" t="s">
        <v>5388</v>
      </c>
      <c r="C2217" s="41" t="s">
        <v>5388</v>
      </c>
      <c r="D2217" s="41" t="s">
        <v>5413</v>
      </c>
      <c r="E2217" s="41" t="s">
        <v>6332</v>
      </c>
      <c r="F2217" s="41" t="s">
        <v>5278</v>
      </c>
      <c r="G2217" s="41" t="s">
        <v>5278</v>
      </c>
      <c r="H2217" s="41" t="s">
        <v>6479</v>
      </c>
      <c r="I2217" s="118" t="s">
        <v>5979</v>
      </c>
      <c r="J2217" s="155" t="s">
        <v>225</v>
      </c>
      <c r="K2217" s="155" t="s">
        <v>225</v>
      </c>
    </row>
    <row r="2218" spans="1:11">
      <c r="A2218" s="41">
        <v>2017</v>
      </c>
      <c r="B2218" s="41" t="s">
        <v>5388</v>
      </c>
      <c r="C2218" s="41" t="s">
        <v>5388</v>
      </c>
      <c r="D2218" s="41" t="s">
        <v>5413</v>
      </c>
      <c r="E2218" s="41" t="s">
        <v>6332</v>
      </c>
      <c r="F2218" s="41" t="s">
        <v>5278</v>
      </c>
      <c r="G2218" s="41" t="s">
        <v>5278</v>
      </c>
      <c r="H2218" s="41" t="s">
        <v>6480</v>
      </c>
      <c r="I2218" s="118" t="s">
        <v>5979</v>
      </c>
      <c r="J2218" s="155" t="s">
        <v>225</v>
      </c>
      <c r="K2218" s="155" t="s">
        <v>225</v>
      </c>
    </row>
    <row r="2219" spans="1:11">
      <c r="A2219" s="41">
        <v>2017</v>
      </c>
      <c r="B2219" s="41" t="s">
        <v>5388</v>
      </c>
      <c r="C2219" s="41" t="s">
        <v>5388</v>
      </c>
      <c r="D2219" s="41" t="s">
        <v>5847</v>
      </c>
      <c r="E2219" s="41" t="s">
        <v>6340</v>
      </c>
      <c r="F2219" s="41" t="s">
        <v>5278</v>
      </c>
      <c r="G2219" s="41" t="s">
        <v>5278</v>
      </c>
      <c r="H2219" s="41" t="s">
        <v>6201</v>
      </c>
      <c r="I2219" s="118" t="s">
        <v>5955</v>
      </c>
      <c r="J2219" s="155" t="s">
        <v>339</v>
      </c>
      <c r="K2219" s="155" t="s">
        <v>357</v>
      </c>
    </row>
    <row r="2220" spans="1:11">
      <c r="A2220" s="41">
        <v>2017</v>
      </c>
      <c r="B2220" s="41" t="s">
        <v>5388</v>
      </c>
      <c r="C2220" s="41" t="s">
        <v>5388</v>
      </c>
      <c r="D2220" s="41" t="s">
        <v>5847</v>
      </c>
      <c r="E2220" s="41" t="s">
        <v>6340</v>
      </c>
      <c r="F2220" s="41" t="s">
        <v>5278</v>
      </c>
      <c r="G2220" s="41" t="s">
        <v>5278</v>
      </c>
      <c r="H2220" s="41" t="s">
        <v>6199</v>
      </c>
      <c r="I2220" s="118" t="s">
        <v>5964</v>
      </c>
      <c r="J2220" s="155" t="s">
        <v>339</v>
      </c>
      <c r="K2220" s="155" t="s">
        <v>357</v>
      </c>
    </row>
    <row r="2221" spans="1:11">
      <c r="A2221" s="41">
        <v>2017</v>
      </c>
      <c r="B2221" s="41" t="s">
        <v>5388</v>
      </c>
      <c r="C2221" s="41" t="s">
        <v>5388</v>
      </c>
      <c r="D2221" s="41" t="s">
        <v>5847</v>
      </c>
      <c r="E2221" s="41" t="s">
        <v>6340</v>
      </c>
      <c r="F2221" s="41" t="s">
        <v>5278</v>
      </c>
      <c r="G2221" s="41" t="s">
        <v>5278</v>
      </c>
      <c r="H2221" s="41" t="s">
        <v>6407</v>
      </c>
      <c r="I2221" s="118" t="s">
        <v>5964</v>
      </c>
      <c r="J2221" s="155" t="s">
        <v>339</v>
      </c>
      <c r="K2221" s="155" t="s">
        <v>357</v>
      </c>
    </row>
    <row r="2222" spans="1:11">
      <c r="A2222" s="41">
        <v>2017</v>
      </c>
      <c r="B2222" s="41" t="s">
        <v>5388</v>
      </c>
      <c r="C2222" s="41" t="s">
        <v>5388</v>
      </c>
      <c r="D2222" s="41" t="s">
        <v>5847</v>
      </c>
      <c r="E2222" s="41" t="s">
        <v>6340</v>
      </c>
      <c r="F2222" s="41" t="s">
        <v>5278</v>
      </c>
      <c r="G2222" s="41" t="s">
        <v>5278</v>
      </c>
      <c r="H2222" s="41" t="s">
        <v>6203</v>
      </c>
      <c r="I2222" s="118" t="s">
        <v>5957</v>
      </c>
      <c r="J2222" s="155" t="s">
        <v>339</v>
      </c>
      <c r="K2222" s="155" t="s">
        <v>357</v>
      </c>
    </row>
    <row r="2223" spans="1:11">
      <c r="A2223" s="41">
        <v>2017</v>
      </c>
      <c r="B2223" s="41" t="s">
        <v>5388</v>
      </c>
      <c r="C2223" s="41" t="s">
        <v>5388</v>
      </c>
      <c r="D2223" s="41" t="s">
        <v>5847</v>
      </c>
      <c r="E2223" s="41" t="s">
        <v>6340</v>
      </c>
      <c r="F2223" s="41" t="s">
        <v>5278</v>
      </c>
      <c r="G2223" s="41" t="s">
        <v>5278</v>
      </c>
      <c r="H2223" s="41" t="s">
        <v>6205</v>
      </c>
      <c r="I2223" s="118" t="s">
        <v>5965</v>
      </c>
      <c r="J2223" s="155" t="s">
        <v>339</v>
      </c>
      <c r="K2223" s="155" t="s">
        <v>357</v>
      </c>
    </row>
    <row r="2224" spans="1:11">
      <c r="A2224" s="41">
        <v>2017</v>
      </c>
      <c r="B2224" s="41" t="s">
        <v>5388</v>
      </c>
      <c r="C2224" s="41" t="s">
        <v>5388</v>
      </c>
      <c r="D2224" s="41" t="s">
        <v>5847</v>
      </c>
      <c r="E2224" s="41" t="s">
        <v>6340</v>
      </c>
      <c r="F2224" s="41" t="s">
        <v>5278</v>
      </c>
      <c r="G2224" s="41" t="s">
        <v>5278</v>
      </c>
      <c r="H2224" s="41" t="s">
        <v>6405</v>
      </c>
      <c r="I2224" s="118" t="s">
        <v>5965</v>
      </c>
      <c r="J2224" s="155" t="s">
        <v>339</v>
      </c>
      <c r="K2224" s="155" t="s">
        <v>357</v>
      </c>
    </row>
    <row r="2225" spans="1:11">
      <c r="A2225" s="41">
        <v>2017</v>
      </c>
      <c r="B2225" s="41" t="s">
        <v>5388</v>
      </c>
      <c r="C2225" s="41" t="s">
        <v>5388</v>
      </c>
      <c r="D2225" s="41" t="s">
        <v>5847</v>
      </c>
      <c r="E2225" s="41" t="s">
        <v>6340</v>
      </c>
      <c r="F2225" s="41" t="s">
        <v>5278</v>
      </c>
      <c r="G2225" s="41" t="s">
        <v>5278</v>
      </c>
      <c r="H2225" s="41" t="s">
        <v>6473</v>
      </c>
      <c r="I2225" s="118" t="s">
        <v>5976</v>
      </c>
      <c r="J2225" s="155" t="s">
        <v>339</v>
      </c>
      <c r="K2225" s="155" t="s">
        <v>357</v>
      </c>
    </row>
    <row r="2226" spans="1:11">
      <c r="A2226" s="41">
        <v>2017</v>
      </c>
      <c r="B2226" s="41" t="s">
        <v>5388</v>
      </c>
      <c r="C2226" s="41" t="s">
        <v>5388</v>
      </c>
      <c r="D2226" s="41" t="s">
        <v>5847</v>
      </c>
      <c r="E2226" s="41" t="s">
        <v>6340</v>
      </c>
      <c r="F2226" s="41" t="s">
        <v>5278</v>
      </c>
      <c r="G2226" s="41" t="s">
        <v>5278</v>
      </c>
      <c r="H2226" s="41" t="s">
        <v>6474</v>
      </c>
      <c r="I2226" s="118" t="s">
        <v>5976</v>
      </c>
      <c r="J2226" s="155" t="s">
        <v>339</v>
      </c>
      <c r="K2226" s="155" t="s">
        <v>357</v>
      </c>
    </row>
    <row r="2227" spans="1:11">
      <c r="A2227" s="41">
        <v>2017</v>
      </c>
      <c r="B2227" s="41" t="s">
        <v>5388</v>
      </c>
      <c r="C2227" s="41" t="s">
        <v>5388</v>
      </c>
      <c r="D2227" s="41" t="s">
        <v>5847</v>
      </c>
      <c r="E2227" s="41" t="s">
        <v>6340</v>
      </c>
      <c r="F2227" s="41" t="s">
        <v>5278</v>
      </c>
      <c r="G2227" s="41" t="s">
        <v>5278</v>
      </c>
      <c r="H2227" s="41" t="s">
        <v>6475</v>
      </c>
      <c r="I2227" s="118" t="s">
        <v>5977</v>
      </c>
      <c r="J2227" s="155" t="s">
        <v>339</v>
      </c>
      <c r="K2227" s="155" t="s">
        <v>357</v>
      </c>
    </row>
    <row r="2228" spans="1:11">
      <c r="A2228" s="41">
        <v>2017</v>
      </c>
      <c r="B2228" s="41" t="s">
        <v>5388</v>
      </c>
      <c r="C2228" s="41" t="s">
        <v>5388</v>
      </c>
      <c r="D2228" s="41" t="s">
        <v>5847</v>
      </c>
      <c r="E2228" s="41" t="s">
        <v>6340</v>
      </c>
      <c r="F2228" s="41" t="s">
        <v>5278</v>
      </c>
      <c r="G2228" s="41" t="s">
        <v>5278</v>
      </c>
      <c r="H2228" s="41" t="s">
        <v>6476</v>
      </c>
      <c r="I2228" s="118" t="s">
        <v>5977</v>
      </c>
      <c r="J2228" s="155" t="s">
        <v>339</v>
      </c>
      <c r="K2228" s="155" t="s">
        <v>357</v>
      </c>
    </row>
    <row r="2229" spans="1:11">
      <c r="A2229" s="41">
        <v>2017</v>
      </c>
      <c r="B2229" s="41" t="s">
        <v>5388</v>
      </c>
      <c r="C2229" s="41" t="s">
        <v>5388</v>
      </c>
      <c r="D2229" s="41" t="s">
        <v>5847</v>
      </c>
      <c r="E2229" s="41" t="s">
        <v>6340</v>
      </c>
      <c r="F2229" s="41" t="s">
        <v>5278</v>
      </c>
      <c r="G2229" s="41" t="s">
        <v>5278</v>
      </c>
      <c r="H2229" s="41" t="s">
        <v>6477</v>
      </c>
      <c r="I2229" s="118" t="s">
        <v>5978</v>
      </c>
      <c r="J2229" s="155" t="s">
        <v>339</v>
      </c>
      <c r="K2229" s="155" t="s">
        <v>357</v>
      </c>
    </row>
    <row r="2230" spans="1:11">
      <c r="A2230" s="41">
        <v>2017</v>
      </c>
      <c r="B2230" s="41" t="s">
        <v>5388</v>
      </c>
      <c r="C2230" s="41" t="s">
        <v>5388</v>
      </c>
      <c r="D2230" s="41" t="s">
        <v>5847</v>
      </c>
      <c r="E2230" s="41" t="s">
        <v>6340</v>
      </c>
      <c r="F2230" s="41" t="s">
        <v>5278</v>
      </c>
      <c r="G2230" s="41" t="s">
        <v>5278</v>
      </c>
      <c r="H2230" s="41" t="s">
        <v>6478</v>
      </c>
      <c r="I2230" s="118" t="s">
        <v>5978</v>
      </c>
      <c r="J2230" s="155" t="s">
        <v>339</v>
      </c>
      <c r="K2230" s="155" t="s">
        <v>357</v>
      </c>
    </row>
    <row r="2231" spans="1:11">
      <c r="A2231" s="41">
        <v>2017</v>
      </c>
      <c r="B2231" s="41" t="s">
        <v>5388</v>
      </c>
      <c r="C2231" s="41" t="s">
        <v>5388</v>
      </c>
      <c r="D2231" s="41" t="s">
        <v>5847</v>
      </c>
      <c r="E2231" s="41" t="s">
        <v>6340</v>
      </c>
      <c r="F2231" s="41" t="s">
        <v>5278</v>
      </c>
      <c r="G2231" s="41" t="s">
        <v>5278</v>
      </c>
      <c r="H2231" s="41" t="s">
        <v>6479</v>
      </c>
      <c r="I2231" s="118" t="s">
        <v>5979</v>
      </c>
      <c r="J2231" s="155" t="s">
        <v>339</v>
      </c>
      <c r="K2231" s="155" t="s">
        <v>357</v>
      </c>
    </row>
    <row r="2232" spans="1:11">
      <c r="A2232" s="41">
        <v>2017</v>
      </c>
      <c r="B2232" s="41" t="s">
        <v>5388</v>
      </c>
      <c r="C2232" s="41" t="s">
        <v>5388</v>
      </c>
      <c r="D2232" s="41" t="s">
        <v>5847</v>
      </c>
      <c r="E2232" s="41" t="s">
        <v>6340</v>
      </c>
      <c r="F2232" s="41" t="s">
        <v>5278</v>
      </c>
      <c r="G2232" s="41" t="s">
        <v>5278</v>
      </c>
      <c r="H2232" s="41" t="s">
        <v>6480</v>
      </c>
      <c r="I2232" s="118" t="s">
        <v>5979</v>
      </c>
      <c r="J2232" s="155" t="s">
        <v>339</v>
      </c>
      <c r="K2232" s="155" t="s">
        <v>357</v>
      </c>
    </row>
    <row r="2233" spans="1:11">
      <c r="A2233" s="41">
        <v>2017</v>
      </c>
      <c r="B2233" s="41" t="s">
        <v>5388</v>
      </c>
      <c r="C2233" s="41" t="s">
        <v>5388</v>
      </c>
      <c r="D2233" s="41" t="s">
        <v>5847</v>
      </c>
      <c r="E2233" s="41" t="s">
        <v>6330</v>
      </c>
      <c r="F2233" s="41" t="s">
        <v>5278</v>
      </c>
      <c r="G2233" s="41" t="s">
        <v>5278</v>
      </c>
      <c r="H2233" s="41" t="s">
        <v>6201</v>
      </c>
      <c r="I2233" s="118" t="s">
        <v>5955</v>
      </c>
      <c r="J2233" s="155" t="s">
        <v>339</v>
      </c>
      <c r="K2233" s="155" t="s">
        <v>357</v>
      </c>
    </row>
    <row r="2234" spans="1:11">
      <c r="A2234" s="41">
        <v>2017</v>
      </c>
      <c r="B2234" s="41" t="s">
        <v>5388</v>
      </c>
      <c r="C2234" s="41" t="s">
        <v>5388</v>
      </c>
      <c r="D2234" s="41" t="s">
        <v>5847</v>
      </c>
      <c r="E2234" s="41" t="s">
        <v>6330</v>
      </c>
      <c r="F2234" s="41" t="s">
        <v>5278</v>
      </c>
      <c r="G2234" s="41" t="s">
        <v>5278</v>
      </c>
      <c r="H2234" s="41" t="s">
        <v>6199</v>
      </c>
      <c r="I2234" s="118" t="s">
        <v>5964</v>
      </c>
      <c r="J2234" s="155" t="s">
        <v>339</v>
      </c>
      <c r="K2234" s="155" t="s">
        <v>357</v>
      </c>
    </row>
    <row r="2235" spans="1:11">
      <c r="A2235" s="41">
        <v>2017</v>
      </c>
      <c r="B2235" s="41" t="s">
        <v>5388</v>
      </c>
      <c r="C2235" s="41" t="s">
        <v>5388</v>
      </c>
      <c r="D2235" s="41" t="s">
        <v>5847</v>
      </c>
      <c r="E2235" s="41" t="s">
        <v>6330</v>
      </c>
      <c r="F2235" s="41" t="s">
        <v>5278</v>
      </c>
      <c r="G2235" s="41" t="s">
        <v>5278</v>
      </c>
      <c r="H2235" s="41" t="s">
        <v>6407</v>
      </c>
      <c r="I2235" s="118" t="s">
        <v>5964</v>
      </c>
      <c r="J2235" s="155" t="s">
        <v>339</v>
      </c>
      <c r="K2235" s="155" t="s">
        <v>357</v>
      </c>
    </row>
    <row r="2236" spans="1:11">
      <c r="A2236" s="41">
        <v>2017</v>
      </c>
      <c r="B2236" s="41" t="s">
        <v>5388</v>
      </c>
      <c r="C2236" s="41" t="s">
        <v>5388</v>
      </c>
      <c r="D2236" s="41" t="s">
        <v>5847</v>
      </c>
      <c r="E2236" s="41" t="s">
        <v>6330</v>
      </c>
      <c r="F2236" s="41" t="s">
        <v>5278</v>
      </c>
      <c r="G2236" s="41" t="s">
        <v>5278</v>
      </c>
      <c r="H2236" s="41" t="s">
        <v>6203</v>
      </c>
      <c r="I2236" s="118" t="s">
        <v>5957</v>
      </c>
      <c r="J2236" s="155" t="s">
        <v>339</v>
      </c>
      <c r="K2236" s="155" t="s">
        <v>357</v>
      </c>
    </row>
    <row r="2237" spans="1:11">
      <c r="A2237" s="41">
        <v>2017</v>
      </c>
      <c r="B2237" s="41" t="s">
        <v>5388</v>
      </c>
      <c r="C2237" s="41" t="s">
        <v>5388</v>
      </c>
      <c r="D2237" s="41" t="s">
        <v>5847</v>
      </c>
      <c r="E2237" s="41" t="s">
        <v>6330</v>
      </c>
      <c r="F2237" s="41" t="s">
        <v>5278</v>
      </c>
      <c r="G2237" s="41" t="s">
        <v>5278</v>
      </c>
      <c r="H2237" s="41" t="s">
        <v>6205</v>
      </c>
      <c r="I2237" s="118" t="s">
        <v>5965</v>
      </c>
      <c r="J2237" s="155" t="s">
        <v>339</v>
      </c>
      <c r="K2237" s="155" t="s">
        <v>357</v>
      </c>
    </row>
    <row r="2238" spans="1:11">
      <c r="A2238" s="41">
        <v>2017</v>
      </c>
      <c r="B2238" s="41" t="s">
        <v>5388</v>
      </c>
      <c r="C2238" s="41" t="s">
        <v>5388</v>
      </c>
      <c r="D2238" s="41" t="s">
        <v>5847</v>
      </c>
      <c r="E2238" s="41" t="s">
        <v>6330</v>
      </c>
      <c r="F2238" s="41" t="s">
        <v>5278</v>
      </c>
      <c r="G2238" s="41" t="s">
        <v>5278</v>
      </c>
      <c r="H2238" s="41" t="s">
        <v>6405</v>
      </c>
      <c r="I2238" s="118" t="s">
        <v>5965</v>
      </c>
      <c r="J2238" s="155" t="s">
        <v>339</v>
      </c>
      <c r="K2238" s="155" t="s">
        <v>357</v>
      </c>
    </row>
    <row r="2239" spans="1:11">
      <c r="A2239" s="41">
        <v>2017</v>
      </c>
      <c r="B2239" s="41" t="s">
        <v>5388</v>
      </c>
      <c r="C2239" s="41" t="s">
        <v>5388</v>
      </c>
      <c r="D2239" s="41" t="s">
        <v>5847</v>
      </c>
      <c r="E2239" s="41" t="s">
        <v>6330</v>
      </c>
      <c r="F2239" s="41" t="s">
        <v>5278</v>
      </c>
      <c r="G2239" s="41" t="s">
        <v>5278</v>
      </c>
      <c r="H2239" s="41" t="s">
        <v>6473</v>
      </c>
      <c r="I2239" s="118" t="s">
        <v>5976</v>
      </c>
      <c r="J2239" s="155" t="s">
        <v>339</v>
      </c>
      <c r="K2239" s="155" t="s">
        <v>357</v>
      </c>
    </row>
    <row r="2240" spans="1:11">
      <c r="A2240" s="41">
        <v>2017</v>
      </c>
      <c r="B2240" s="41" t="s">
        <v>5388</v>
      </c>
      <c r="C2240" s="41" t="s">
        <v>5388</v>
      </c>
      <c r="D2240" s="41" t="s">
        <v>5847</v>
      </c>
      <c r="E2240" s="41" t="s">
        <v>6330</v>
      </c>
      <c r="F2240" s="41" t="s">
        <v>5278</v>
      </c>
      <c r="G2240" s="41" t="s">
        <v>5278</v>
      </c>
      <c r="H2240" s="41" t="s">
        <v>6474</v>
      </c>
      <c r="I2240" s="118" t="s">
        <v>5976</v>
      </c>
      <c r="J2240" s="155" t="s">
        <v>339</v>
      </c>
      <c r="K2240" s="155" t="s">
        <v>357</v>
      </c>
    </row>
    <row r="2241" spans="1:11">
      <c r="A2241" s="41">
        <v>2017</v>
      </c>
      <c r="B2241" s="41" t="s">
        <v>5388</v>
      </c>
      <c r="C2241" s="41" t="s">
        <v>5388</v>
      </c>
      <c r="D2241" s="41" t="s">
        <v>5847</v>
      </c>
      <c r="E2241" s="41" t="s">
        <v>6330</v>
      </c>
      <c r="F2241" s="41" t="s">
        <v>5278</v>
      </c>
      <c r="G2241" s="41" t="s">
        <v>5278</v>
      </c>
      <c r="H2241" s="41" t="s">
        <v>6475</v>
      </c>
      <c r="I2241" s="118" t="s">
        <v>5977</v>
      </c>
      <c r="J2241" s="155" t="s">
        <v>339</v>
      </c>
      <c r="K2241" s="155" t="s">
        <v>357</v>
      </c>
    </row>
    <row r="2242" spans="1:11">
      <c r="A2242" s="41">
        <v>2017</v>
      </c>
      <c r="B2242" s="41" t="s">
        <v>5388</v>
      </c>
      <c r="C2242" s="41" t="s">
        <v>5388</v>
      </c>
      <c r="D2242" s="41" t="s">
        <v>5847</v>
      </c>
      <c r="E2242" s="41" t="s">
        <v>6330</v>
      </c>
      <c r="F2242" s="41" t="s">
        <v>5278</v>
      </c>
      <c r="G2242" s="41" t="s">
        <v>5278</v>
      </c>
      <c r="H2242" s="41" t="s">
        <v>6476</v>
      </c>
      <c r="I2242" s="118" t="s">
        <v>5977</v>
      </c>
      <c r="J2242" s="155" t="s">
        <v>339</v>
      </c>
      <c r="K2242" s="155" t="s">
        <v>357</v>
      </c>
    </row>
    <row r="2243" spans="1:11">
      <c r="A2243" s="41">
        <v>2017</v>
      </c>
      <c r="B2243" s="41" t="s">
        <v>5388</v>
      </c>
      <c r="C2243" s="41" t="s">
        <v>5388</v>
      </c>
      <c r="D2243" s="41" t="s">
        <v>5847</v>
      </c>
      <c r="E2243" s="41" t="s">
        <v>6330</v>
      </c>
      <c r="F2243" s="41" t="s">
        <v>5278</v>
      </c>
      <c r="G2243" s="41" t="s">
        <v>5278</v>
      </c>
      <c r="H2243" s="41" t="s">
        <v>6477</v>
      </c>
      <c r="I2243" s="118" t="s">
        <v>5978</v>
      </c>
      <c r="J2243" s="155" t="s">
        <v>339</v>
      </c>
      <c r="K2243" s="155" t="s">
        <v>357</v>
      </c>
    </row>
    <row r="2244" spans="1:11">
      <c r="A2244" s="41">
        <v>2017</v>
      </c>
      <c r="B2244" s="41" t="s">
        <v>5388</v>
      </c>
      <c r="C2244" s="41" t="s">
        <v>5388</v>
      </c>
      <c r="D2244" s="41" t="s">
        <v>5847</v>
      </c>
      <c r="E2244" s="41" t="s">
        <v>6330</v>
      </c>
      <c r="F2244" s="41" t="s">
        <v>5278</v>
      </c>
      <c r="G2244" s="41" t="s">
        <v>5278</v>
      </c>
      <c r="H2244" s="41" t="s">
        <v>6478</v>
      </c>
      <c r="I2244" s="118" t="s">
        <v>5978</v>
      </c>
      <c r="J2244" s="155" t="s">
        <v>339</v>
      </c>
      <c r="K2244" s="155" t="s">
        <v>357</v>
      </c>
    </row>
    <row r="2245" spans="1:11">
      <c r="A2245" s="41">
        <v>2017</v>
      </c>
      <c r="B2245" s="41" t="s">
        <v>5388</v>
      </c>
      <c r="C2245" s="41" t="s">
        <v>5388</v>
      </c>
      <c r="D2245" s="41" t="s">
        <v>5847</v>
      </c>
      <c r="E2245" s="41" t="s">
        <v>6330</v>
      </c>
      <c r="F2245" s="41" t="s">
        <v>5278</v>
      </c>
      <c r="G2245" s="41" t="s">
        <v>5278</v>
      </c>
      <c r="H2245" s="41" t="s">
        <v>6479</v>
      </c>
      <c r="I2245" s="118" t="s">
        <v>5979</v>
      </c>
      <c r="J2245" s="155" t="s">
        <v>339</v>
      </c>
      <c r="K2245" s="155" t="s">
        <v>357</v>
      </c>
    </row>
    <row r="2246" spans="1:11">
      <c r="A2246" s="41">
        <v>2017</v>
      </c>
      <c r="B2246" s="41" t="s">
        <v>5388</v>
      </c>
      <c r="C2246" s="41" t="s">
        <v>5388</v>
      </c>
      <c r="D2246" s="41" t="s">
        <v>5847</v>
      </c>
      <c r="E2246" s="41" t="s">
        <v>6330</v>
      </c>
      <c r="F2246" s="41" t="s">
        <v>5278</v>
      </c>
      <c r="G2246" s="41" t="s">
        <v>5278</v>
      </c>
      <c r="H2246" s="41" t="s">
        <v>6480</v>
      </c>
      <c r="I2246" s="118" t="s">
        <v>5979</v>
      </c>
      <c r="J2246" s="155" t="s">
        <v>339</v>
      </c>
      <c r="K2246" s="155" t="s">
        <v>357</v>
      </c>
    </row>
    <row r="2247" spans="1:11">
      <c r="A2247" s="41">
        <v>2017</v>
      </c>
      <c r="B2247" s="41" t="s">
        <v>5388</v>
      </c>
      <c r="C2247" s="41" t="s">
        <v>5388</v>
      </c>
      <c r="D2247" s="41" t="s">
        <v>5847</v>
      </c>
      <c r="E2247" s="41" t="s">
        <v>6332</v>
      </c>
      <c r="F2247" s="41" t="s">
        <v>5278</v>
      </c>
      <c r="G2247" s="41" t="s">
        <v>5278</v>
      </c>
      <c r="H2247" s="41" t="s">
        <v>6201</v>
      </c>
      <c r="I2247" s="118" t="s">
        <v>5955</v>
      </c>
      <c r="J2247" s="155" t="s">
        <v>339</v>
      </c>
      <c r="K2247" s="155" t="s">
        <v>357</v>
      </c>
    </row>
    <row r="2248" spans="1:11">
      <c r="A2248" s="41">
        <v>2017</v>
      </c>
      <c r="B2248" s="41" t="s">
        <v>5388</v>
      </c>
      <c r="C2248" s="41" t="s">
        <v>5388</v>
      </c>
      <c r="D2248" s="41" t="s">
        <v>5847</v>
      </c>
      <c r="E2248" s="41" t="s">
        <v>6332</v>
      </c>
      <c r="F2248" s="41" t="s">
        <v>5278</v>
      </c>
      <c r="G2248" s="41" t="s">
        <v>5278</v>
      </c>
      <c r="H2248" s="41" t="s">
        <v>6199</v>
      </c>
      <c r="I2248" s="118" t="s">
        <v>5964</v>
      </c>
      <c r="J2248" s="155" t="s">
        <v>339</v>
      </c>
      <c r="K2248" s="155" t="s">
        <v>357</v>
      </c>
    </row>
    <row r="2249" spans="1:11">
      <c r="A2249" s="41">
        <v>2017</v>
      </c>
      <c r="B2249" s="41" t="s">
        <v>5388</v>
      </c>
      <c r="C2249" s="41" t="s">
        <v>5388</v>
      </c>
      <c r="D2249" s="41" t="s">
        <v>5847</v>
      </c>
      <c r="E2249" s="41" t="s">
        <v>6332</v>
      </c>
      <c r="F2249" s="41" t="s">
        <v>5278</v>
      </c>
      <c r="G2249" s="41" t="s">
        <v>5278</v>
      </c>
      <c r="H2249" s="41" t="s">
        <v>6407</v>
      </c>
      <c r="I2249" s="118" t="s">
        <v>5964</v>
      </c>
      <c r="J2249" s="155" t="s">
        <v>339</v>
      </c>
      <c r="K2249" s="155" t="s">
        <v>357</v>
      </c>
    </row>
    <row r="2250" spans="1:11">
      <c r="A2250" s="41">
        <v>2017</v>
      </c>
      <c r="B2250" s="41" t="s">
        <v>5388</v>
      </c>
      <c r="C2250" s="41" t="s">
        <v>5388</v>
      </c>
      <c r="D2250" s="41" t="s">
        <v>5847</v>
      </c>
      <c r="E2250" s="41" t="s">
        <v>6332</v>
      </c>
      <c r="F2250" s="41" t="s">
        <v>5278</v>
      </c>
      <c r="G2250" s="41" t="s">
        <v>5278</v>
      </c>
      <c r="H2250" s="41" t="s">
        <v>6203</v>
      </c>
      <c r="I2250" s="118" t="s">
        <v>5957</v>
      </c>
      <c r="J2250" s="155" t="s">
        <v>339</v>
      </c>
      <c r="K2250" s="155" t="s">
        <v>357</v>
      </c>
    </row>
    <row r="2251" spans="1:11">
      <c r="A2251" s="41">
        <v>2017</v>
      </c>
      <c r="B2251" s="41" t="s">
        <v>5388</v>
      </c>
      <c r="C2251" s="41" t="s">
        <v>5388</v>
      </c>
      <c r="D2251" s="41" t="s">
        <v>5847</v>
      </c>
      <c r="E2251" s="41" t="s">
        <v>6332</v>
      </c>
      <c r="F2251" s="41" t="s">
        <v>5278</v>
      </c>
      <c r="G2251" s="41" t="s">
        <v>5278</v>
      </c>
      <c r="H2251" s="41" t="s">
        <v>6205</v>
      </c>
      <c r="I2251" s="118" t="s">
        <v>5965</v>
      </c>
      <c r="J2251" s="155" t="s">
        <v>339</v>
      </c>
      <c r="K2251" s="155" t="s">
        <v>357</v>
      </c>
    </row>
    <row r="2252" spans="1:11">
      <c r="A2252" s="41">
        <v>2017</v>
      </c>
      <c r="B2252" s="41" t="s">
        <v>5388</v>
      </c>
      <c r="C2252" s="41" t="s">
        <v>5388</v>
      </c>
      <c r="D2252" s="41" t="s">
        <v>5847</v>
      </c>
      <c r="E2252" s="41" t="s">
        <v>6332</v>
      </c>
      <c r="F2252" s="41" t="s">
        <v>5278</v>
      </c>
      <c r="G2252" s="41" t="s">
        <v>5278</v>
      </c>
      <c r="H2252" s="41" t="s">
        <v>6405</v>
      </c>
      <c r="I2252" s="118" t="s">
        <v>5965</v>
      </c>
      <c r="J2252" s="155" t="s">
        <v>339</v>
      </c>
      <c r="K2252" s="155" t="s">
        <v>357</v>
      </c>
    </row>
    <row r="2253" spans="1:11">
      <c r="A2253" s="41">
        <v>2017</v>
      </c>
      <c r="B2253" s="41" t="s">
        <v>5388</v>
      </c>
      <c r="C2253" s="41" t="s">
        <v>5388</v>
      </c>
      <c r="D2253" s="41" t="s">
        <v>5847</v>
      </c>
      <c r="E2253" s="41" t="s">
        <v>6332</v>
      </c>
      <c r="F2253" s="41" t="s">
        <v>5278</v>
      </c>
      <c r="G2253" s="41" t="s">
        <v>5278</v>
      </c>
      <c r="H2253" s="41" t="s">
        <v>6473</v>
      </c>
      <c r="I2253" s="118" t="s">
        <v>5976</v>
      </c>
      <c r="J2253" s="155" t="s">
        <v>339</v>
      </c>
      <c r="K2253" s="155" t="s">
        <v>357</v>
      </c>
    </row>
    <row r="2254" spans="1:11">
      <c r="A2254" s="41">
        <v>2017</v>
      </c>
      <c r="B2254" s="41" t="s">
        <v>5388</v>
      </c>
      <c r="C2254" s="41" t="s">
        <v>5388</v>
      </c>
      <c r="D2254" s="41" t="s">
        <v>5847</v>
      </c>
      <c r="E2254" s="41" t="s">
        <v>6332</v>
      </c>
      <c r="F2254" s="41" t="s">
        <v>5278</v>
      </c>
      <c r="G2254" s="41" t="s">
        <v>5278</v>
      </c>
      <c r="H2254" s="41" t="s">
        <v>6474</v>
      </c>
      <c r="I2254" s="118" t="s">
        <v>5976</v>
      </c>
      <c r="J2254" s="155" t="s">
        <v>339</v>
      </c>
      <c r="K2254" s="155" t="s">
        <v>357</v>
      </c>
    </row>
    <row r="2255" spans="1:11">
      <c r="A2255" s="41">
        <v>2017</v>
      </c>
      <c r="B2255" s="41" t="s">
        <v>5388</v>
      </c>
      <c r="C2255" s="41" t="s">
        <v>5388</v>
      </c>
      <c r="D2255" s="41" t="s">
        <v>5847</v>
      </c>
      <c r="E2255" s="41" t="s">
        <v>6332</v>
      </c>
      <c r="F2255" s="41" t="s">
        <v>5278</v>
      </c>
      <c r="G2255" s="41" t="s">
        <v>5278</v>
      </c>
      <c r="H2255" s="41" t="s">
        <v>6475</v>
      </c>
      <c r="I2255" s="118" t="s">
        <v>5977</v>
      </c>
      <c r="J2255" s="155" t="s">
        <v>339</v>
      </c>
      <c r="K2255" s="155" t="s">
        <v>357</v>
      </c>
    </row>
    <row r="2256" spans="1:11">
      <c r="A2256" s="41">
        <v>2017</v>
      </c>
      <c r="B2256" s="41" t="s">
        <v>5388</v>
      </c>
      <c r="C2256" s="41" t="s">
        <v>5388</v>
      </c>
      <c r="D2256" s="41" t="s">
        <v>5847</v>
      </c>
      <c r="E2256" s="41" t="s">
        <v>6332</v>
      </c>
      <c r="F2256" s="41" t="s">
        <v>5278</v>
      </c>
      <c r="G2256" s="41" t="s">
        <v>5278</v>
      </c>
      <c r="H2256" s="41" t="s">
        <v>6476</v>
      </c>
      <c r="I2256" s="118" t="s">
        <v>5977</v>
      </c>
      <c r="J2256" s="155" t="s">
        <v>339</v>
      </c>
      <c r="K2256" s="155" t="s">
        <v>357</v>
      </c>
    </row>
    <row r="2257" spans="1:11">
      <c r="A2257" s="41">
        <v>2017</v>
      </c>
      <c r="B2257" s="41" t="s">
        <v>5388</v>
      </c>
      <c r="C2257" s="41" t="s">
        <v>5388</v>
      </c>
      <c r="D2257" s="41" t="s">
        <v>5847</v>
      </c>
      <c r="E2257" s="41" t="s">
        <v>6332</v>
      </c>
      <c r="F2257" s="41" t="s">
        <v>5278</v>
      </c>
      <c r="G2257" s="41" t="s">
        <v>5278</v>
      </c>
      <c r="H2257" s="41" t="s">
        <v>6477</v>
      </c>
      <c r="I2257" s="118" t="s">
        <v>5978</v>
      </c>
      <c r="J2257" s="155" t="s">
        <v>339</v>
      </c>
      <c r="K2257" s="155" t="s">
        <v>357</v>
      </c>
    </row>
    <row r="2258" spans="1:11">
      <c r="A2258" s="41">
        <v>2017</v>
      </c>
      <c r="B2258" s="41" t="s">
        <v>5388</v>
      </c>
      <c r="C2258" s="41" t="s">
        <v>5388</v>
      </c>
      <c r="D2258" s="41" t="s">
        <v>5847</v>
      </c>
      <c r="E2258" s="41" t="s">
        <v>6332</v>
      </c>
      <c r="F2258" s="41" t="s">
        <v>5278</v>
      </c>
      <c r="G2258" s="41" t="s">
        <v>5278</v>
      </c>
      <c r="H2258" s="41" t="s">
        <v>6478</v>
      </c>
      <c r="I2258" s="118" t="s">
        <v>5978</v>
      </c>
      <c r="J2258" s="155" t="s">
        <v>339</v>
      </c>
      <c r="K2258" s="155" t="s">
        <v>357</v>
      </c>
    </row>
    <row r="2259" spans="1:11">
      <c r="A2259" s="41">
        <v>2017</v>
      </c>
      <c r="B2259" s="41" t="s">
        <v>5388</v>
      </c>
      <c r="C2259" s="41" t="s">
        <v>5388</v>
      </c>
      <c r="D2259" s="41" t="s">
        <v>5847</v>
      </c>
      <c r="E2259" s="41" t="s">
        <v>6332</v>
      </c>
      <c r="F2259" s="41" t="s">
        <v>5278</v>
      </c>
      <c r="G2259" s="41" t="s">
        <v>5278</v>
      </c>
      <c r="H2259" s="41" t="s">
        <v>6479</v>
      </c>
      <c r="I2259" s="118" t="s">
        <v>5979</v>
      </c>
      <c r="J2259" s="155" t="s">
        <v>339</v>
      </c>
      <c r="K2259" s="155" t="s">
        <v>357</v>
      </c>
    </row>
    <row r="2260" spans="1:11">
      <c r="A2260" s="41">
        <v>2017</v>
      </c>
      <c r="B2260" s="41" t="s">
        <v>5388</v>
      </c>
      <c r="C2260" s="41" t="s">
        <v>5388</v>
      </c>
      <c r="D2260" s="41" t="s">
        <v>5847</v>
      </c>
      <c r="E2260" s="41" t="s">
        <v>6332</v>
      </c>
      <c r="F2260" s="41" t="s">
        <v>5278</v>
      </c>
      <c r="G2260" s="41" t="s">
        <v>5278</v>
      </c>
      <c r="H2260" s="41" t="s">
        <v>6480</v>
      </c>
      <c r="I2260" s="118" t="s">
        <v>5979</v>
      </c>
      <c r="J2260" s="155" t="s">
        <v>339</v>
      </c>
      <c r="K2260" s="155" t="s">
        <v>357</v>
      </c>
    </row>
    <row r="2261" spans="1:11">
      <c r="A2261" s="41">
        <v>2017</v>
      </c>
      <c r="B2261" s="41" t="s">
        <v>5388</v>
      </c>
      <c r="C2261" s="41" t="s">
        <v>5388</v>
      </c>
      <c r="D2261" s="41" t="s">
        <v>5434</v>
      </c>
      <c r="E2261" s="41" t="s">
        <v>6339</v>
      </c>
      <c r="F2261" s="41" t="s">
        <v>5278</v>
      </c>
      <c r="G2261" s="41" t="s">
        <v>5278</v>
      </c>
      <c r="H2261" s="41" t="s">
        <v>6201</v>
      </c>
      <c r="I2261" s="118" t="s">
        <v>5955</v>
      </c>
      <c r="J2261" s="155" t="s">
        <v>274</v>
      </c>
      <c r="K2261" s="155" t="s">
        <v>284</v>
      </c>
    </row>
    <row r="2262" spans="1:11">
      <c r="A2262" s="41">
        <v>2017</v>
      </c>
      <c r="B2262" s="41" t="s">
        <v>5388</v>
      </c>
      <c r="C2262" s="41" t="s">
        <v>5388</v>
      </c>
      <c r="D2262" s="41" t="s">
        <v>5434</v>
      </c>
      <c r="E2262" s="41" t="s">
        <v>6339</v>
      </c>
      <c r="F2262" s="41" t="s">
        <v>5278</v>
      </c>
      <c r="G2262" s="41" t="s">
        <v>5278</v>
      </c>
      <c r="H2262" s="41" t="s">
        <v>6199</v>
      </c>
      <c r="I2262" s="118" t="s">
        <v>5964</v>
      </c>
      <c r="J2262" s="155" t="s">
        <v>274</v>
      </c>
      <c r="K2262" s="155" t="s">
        <v>284</v>
      </c>
    </row>
    <row r="2263" spans="1:11">
      <c r="A2263" s="41">
        <v>2017</v>
      </c>
      <c r="B2263" s="41" t="s">
        <v>5388</v>
      </c>
      <c r="C2263" s="41" t="s">
        <v>5388</v>
      </c>
      <c r="D2263" s="41" t="s">
        <v>5434</v>
      </c>
      <c r="E2263" s="41" t="s">
        <v>6339</v>
      </c>
      <c r="F2263" s="41" t="s">
        <v>5278</v>
      </c>
      <c r="G2263" s="41" t="s">
        <v>5278</v>
      </c>
      <c r="H2263" s="41" t="s">
        <v>6203</v>
      </c>
      <c r="I2263" s="118" t="s">
        <v>5957</v>
      </c>
      <c r="J2263" s="155" t="s">
        <v>274</v>
      </c>
      <c r="K2263" s="155" t="s">
        <v>284</v>
      </c>
    </row>
    <row r="2264" spans="1:11">
      <c r="A2264" s="41">
        <v>2017</v>
      </c>
      <c r="B2264" s="41" t="s">
        <v>5388</v>
      </c>
      <c r="C2264" s="41" t="s">
        <v>5388</v>
      </c>
      <c r="D2264" s="41" t="s">
        <v>5434</v>
      </c>
      <c r="E2264" s="41" t="s">
        <v>6339</v>
      </c>
      <c r="F2264" s="41" t="s">
        <v>5278</v>
      </c>
      <c r="G2264" s="41" t="s">
        <v>5278</v>
      </c>
      <c r="H2264" s="41" t="s">
        <v>6205</v>
      </c>
      <c r="I2264" s="118" t="s">
        <v>5965</v>
      </c>
      <c r="J2264" s="155" t="s">
        <v>274</v>
      </c>
      <c r="K2264" s="155" t="s">
        <v>284</v>
      </c>
    </row>
    <row r="2265" spans="1:11">
      <c r="A2265" s="41">
        <v>2017</v>
      </c>
      <c r="B2265" s="41" t="s">
        <v>5388</v>
      </c>
      <c r="C2265" s="41" t="s">
        <v>5388</v>
      </c>
      <c r="D2265" s="41" t="s">
        <v>5434</v>
      </c>
      <c r="E2265" s="41" t="s">
        <v>6339</v>
      </c>
      <c r="F2265" s="41" t="s">
        <v>5278</v>
      </c>
      <c r="G2265" s="41" t="s">
        <v>5278</v>
      </c>
      <c r="H2265" s="41" t="s">
        <v>6473</v>
      </c>
      <c r="I2265" s="118" t="s">
        <v>5976</v>
      </c>
      <c r="J2265" s="155" t="s">
        <v>274</v>
      </c>
      <c r="K2265" s="155" t="s">
        <v>284</v>
      </c>
    </row>
    <row r="2266" spans="1:11">
      <c r="A2266" s="41">
        <v>2017</v>
      </c>
      <c r="B2266" s="41" t="s">
        <v>5388</v>
      </c>
      <c r="C2266" s="41" t="s">
        <v>5388</v>
      </c>
      <c r="D2266" s="41" t="s">
        <v>5434</v>
      </c>
      <c r="E2266" s="41" t="s">
        <v>6339</v>
      </c>
      <c r="F2266" s="41" t="s">
        <v>5278</v>
      </c>
      <c r="G2266" s="41" t="s">
        <v>5278</v>
      </c>
      <c r="H2266" s="41" t="s">
        <v>6474</v>
      </c>
      <c r="I2266" s="118" t="s">
        <v>5976</v>
      </c>
      <c r="J2266" s="155" t="s">
        <v>274</v>
      </c>
      <c r="K2266" s="155" t="s">
        <v>284</v>
      </c>
    </row>
    <row r="2267" spans="1:11">
      <c r="A2267" s="41">
        <v>2017</v>
      </c>
      <c r="B2267" s="41" t="s">
        <v>5388</v>
      </c>
      <c r="C2267" s="41" t="s">
        <v>5388</v>
      </c>
      <c r="D2267" s="41" t="s">
        <v>5434</v>
      </c>
      <c r="E2267" s="41" t="s">
        <v>6339</v>
      </c>
      <c r="F2267" s="41" t="s">
        <v>5278</v>
      </c>
      <c r="G2267" s="41" t="s">
        <v>5278</v>
      </c>
      <c r="H2267" s="41" t="s">
        <v>6475</v>
      </c>
      <c r="I2267" s="118" t="s">
        <v>5977</v>
      </c>
      <c r="J2267" s="155" t="s">
        <v>274</v>
      </c>
      <c r="K2267" s="155" t="s">
        <v>284</v>
      </c>
    </row>
    <row r="2268" spans="1:11">
      <c r="A2268" s="41">
        <v>2017</v>
      </c>
      <c r="B2268" s="41" t="s">
        <v>5388</v>
      </c>
      <c r="C2268" s="41" t="s">
        <v>5388</v>
      </c>
      <c r="D2268" s="41" t="s">
        <v>5434</v>
      </c>
      <c r="E2268" s="41" t="s">
        <v>6339</v>
      </c>
      <c r="F2268" s="41" t="s">
        <v>5278</v>
      </c>
      <c r="G2268" s="41" t="s">
        <v>5278</v>
      </c>
      <c r="H2268" s="41" t="s">
        <v>6476</v>
      </c>
      <c r="I2268" s="118" t="s">
        <v>5977</v>
      </c>
      <c r="J2268" s="155" t="s">
        <v>274</v>
      </c>
      <c r="K2268" s="155" t="s">
        <v>284</v>
      </c>
    </row>
    <row r="2269" spans="1:11">
      <c r="A2269" s="41">
        <v>2017</v>
      </c>
      <c r="B2269" s="41" t="s">
        <v>5388</v>
      </c>
      <c r="C2269" s="41" t="s">
        <v>5388</v>
      </c>
      <c r="D2269" s="41" t="s">
        <v>5434</v>
      </c>
      <c r="E2269" s="41" t="s">
        <v>6339</v>
      </c>
      <c r="F2269" s="41" t="s">
        <v>5278</v>
      </c>
      <c r="G2269" s="41" t="s">
        <v>5278</v>
      </c>
      <c r="H2269" s="41" t="s">
        <v>6477</v>
      </c>
      <c r="I2269" s="118" t="s">
        <v>5978</v>
      </c>
      <c r="J2269" s="155" t="s">
        <v>274</v>
      </c>
      <c r="K2269" s="155" t="s">
        <v>284</v>
      </c>
    </row>
    <row r="2270" spans="1:11">
      <c r="A2270" s="41">
        <v>2017</v>
      </c>
      <c r="B2270" s="41" t="s">
        <v>5388</v>
      </c>
      <c r="C2270" s="41" t="s">
        <v>5388</v>
      </c>
      <c r="D2270" s="41" t="s">
        <v>5434</v>
      </c>
      <c r="E2270" s="41" t="s">
        <v>6339</v>
      </c>
      <c r="F2270" s="41" t="s">
        <v>5278</v>
      </c>
      <c r="G2270" s="41" t="s">
        <v>5278</v>
      </c>
      <c r="H2270" s="41" t="s">
        <v>6478</v>
      </c>
      <c r="I2270" s="118" t="s">
        <v>5978</v>
      </c>
      <c r="J2270" s="155" t="s">
        <v>274</v>
      </c>
      <c r="K2270" s="155" t="s">
        <v>284</v>
      </c>
    </row>
    <row r="2271" spans="1:11">
      <c r="A2271" s="41">
        <v>2017</v>
      </c>
      <c r="B2271" s="41" t="s">
        <v>5388</v>
      </c>
      <c r="C2271" s="41" t="s">
        <v>5388</v>
      </c>
      <c r="D2271" s="41" t="s">
        <v>5434</v>
      </c>
      <c r="E2271" s="41" t="s">
        <v>6339</v>
      </c>
      <c r="F2271" s="41" t="s">
        <v>5278</v>
      </c>
      <c r="G2271" s="41" t="s">
        <v>5278</v>
      </c>
      <c r="H2271" s="41" t="s">
        <v>6479</v>
      </c>
      <c r="I2271" s="118" t="s">
        <v>5979</v>
      </c>
      <c r="J2271" s="155" t="s">
        <v>274</v>
      </c>
      <c r="K2271" s="155" t="s">
        <v>284</v>
      </c>
    </row>
    <row r="2272" spans="1:11">
      <c r="A2272" s="41">
        <v>2017</v>
      </c>
      <c r="B2272" s="41" t="s">
        <v>5388</v>
      </c>
      <c r="C2272" s="41" t="s">
        <v>5388</v>
      </c>
      <c r="D2272" s="41" t="s">
        <v>5434</v>
      </c>
      <c r="E2272" s="41" t="s">
        <v>6339</v>
      </c>
      <c r="F2272" s="41" t="s">
        <v>5278</v>
      </c>
      <c r="G2272" s="41" t="s">
        <v>5278</v>
      </c>
      <c r="H2272" s="41" t="s">
        <v>6480</v>
      </c>
      <c r="I2272" s="118" t="s">
        <v>5979</v>
      </c>
      <c r="J2272" s="155" t="s">
        <v>274</v>
      </c>
      <c r="K2272" s="155" t="s">
        <v>284</v>
      </c>
    </row>
    <row r="2273" spans="1:11">
      <c r="A2273" s="41">
        <v>2017</v>
      </c>
      <c r="B2273" s="41" t="s">
        <v>5388</v>
      </c>
      <c r="C2273" s="41" t="s">
        <v>5388</v>
      </c>
      <c r="D2273" s="41" t="s">
        <v>5434</v>
      </c>
      <c r="E2273" s="41" t="s">
        <v>6326</v>
      </c>
      <c r="F2273" s="41" t="s">
        <v>5278</v>
      </c>
      <c r="G2273" s="41" t="s">
        <v>5278</v>
      </c>
      <c r="H2273" s="41" t="s">
        <v>6201</v>
      </c>
      <c r="I2273" s="118" t="s">
        <v>5955</v>
      </c>
      <c r="J2273" s="155" t="s">
        <v>274</v>
      </c>
      <c r="K2273" s="155" t="s">
        <v>284</v>
      </c>
    </row>
    <row r="2274" spans="1:11">
      <c r="A2274" s="41">
        <v>2017</v>
      </c>
      <c r="B2274" s="41" t="s">
        <v>5388</v>
      </c>
      <c r="C2274" s="41" t="s">
        <v>5388</v>
      </c>
      <c r="D2274" s="41" t="s">
        <v>5434</v>
      </c>
      <c r="E2274" s="41" t="s">
        <v>6326</v>
      </c>
      <c r="F2274" s="41" t="s">
        <v>5278</v>
      </c>
      <c r="G2274" s="41" t="s">
        <v>5278</v>
      </c>
      <c r="H2274" s="41" t="s">
        <v>6199</v>
      </c>
      <c r="I2274" s="118" t="s">
        <v>5964</v>
      </c>
      <c r="J2274" s="155" t="s">
        <v>274</v>
      </c>
      <c r="K2274" s="155" t="s">
        <v>284</v>
      </c>
    </row>
    <row r="2275" spans="1:11">
      <c r="A2275" s="41">
        <v>2017</v>
      </c>
      <c r="B2275" s="41" t="s">
        <v>5388</v>
      </c>
      <c r="C2275" s="41" t="s">
        <v>5388</v>
      </c>
      <c r="D2275" s="41" t="s">
        <v>5434</v>
      </c>
      <c r="E2275" s="41" t="s">
        <v>6326</v>
      </c>
      <c r="F2275" s="41" t="s">
        <v>5278</v>
      </c>
      <c r="G2275" s="41" t="s">
        <v>5278</v>
      </c>
      <c r="H2275" s="41" t="s">
        <v>6203</v>
      </c>
      <c r="I2275" s="118" t="s">
        <v>5957</v>
      </c>
      <c r="J2275" s="155" t="s">
        <v>274</v>
      </c>
      <c r="K2275" s="155" t="s">
        <v>284</v>
      </c>
    </row>
    <row r="2276" spans="1:11">
      <c r="A2276" s="41">
        <v>2017</v>
      </c>
      <c r="B2276" s="41" t="s">
        <v>5388</v>
      </c>
      <c r="C2276" s="41" t="s">
        <v>5388</v>
      </c>
      <c r="D2276" s="41" t="s">
        <v>5434</v>
      </c>
      <c r="E2276" s="41" t="s">
        <v>6326</v>
      </c>
      <c r="F2276" s="41" t="s">
        <v>5278</v>
      </c>
      <c r="G2276" s="41" t="s">
        <v>5278</v>
      </c>
      <c r="H2276" s="41" t="s">
        <v>6205</v>
      </c>
      <c r="I2276" s="118" t="s">
        <v>5965</v>
      </c>
      <c r="J2276" s="155" t="s">
        <v>274</v>
      </c>
      <c r="K2276" s="155" t="s">
        <v>284</v>
      </c>
    </row>
    <row r="2277" spans="1:11">
      <c r="A2277" s="41">
        <v>2017</v>
      </c>
      <c r="B2277" s="41" t="s">
        <v>5388</v>
      </c>
      <c r="C2277" s="41" t="s">
        <v>5388</v>
      </c>
      <c r="D2277" s="41" t="s">
        <v>5434</v>
      </c>
      <c r="E2277" s="41" t="s">
        <v>6326</v>
      </c>
      <c r="F2277" s="41" t="s">
        <v>5278</v>
      </c>
      <c r="G2277" s="41" t="s">
        <v>5278</v>
      </c>
      <c r="H2277" s="41" t="s">
        <v>6473</v>
      </c>
      <c r="I2277" s="118" t="s">
        <v>5976</v>
      </c>
      <c r="J2277" s="155" t="s">
        <v>274</v>
      </c>
      <c r="K2277" s="155" t="s">
        <v>284</v>
      </c>
    </row>
    <row r="2278" spans="1:11">
      <c r="A2278" s="41">
        <v>2017</v>
      </c>
      <c r="B2278" s="41" t="s">
        <v>5388</v>
      </c>
      <c r="C2278" s="41" t="s">
        <v>5388</v>
      </c>
      <c r="D2278" s="41" t="s">
        <v>5434</v>
      </c>
      <c r="E2278" s="41" t="s">
        <v>6326</v>
      </c>
      <c r="F2278" s="41" t="s">
        <v>5278</v>
      </c>
      <c r="G2278" s="41" t="s">
        <v>5278</v>
      </c>
      <c r="H2278" s="41" t="s">
        <v>6474</v>
      </c>
      <c r="I2278" s="118" t="s">
        <v>5976</v>
      </c>
      <c r="J2278" s="155" t="s">
        <v>274</v>
      </c>
      <c r="K2278" s="155" t="s">
        <v>284</v>
      </c>
    </row>
    <row r="2279" spans="1:11">
      <c r="A2279" s="41">
        <v>2017</v>
      </c>
      <c r="B2279" s="41" t="s">
        <v>5388</v>
      </c>
      <c r="C2279" s="41" t="s">
        <v>5388</v>
      </c>
      <c r="D2279" s="41" t="s">
        <v>5434</v>
      </c>
      <c r="E2279" s="41" t="s">
        <v>6326</v>
      </c>
      <c r="F2279" s="41" t="s">
        <v>5278</v>
      </c>
      <c r="G2279" s="41" t="s">
        <v>5278</v>
      </c>
      <c r="H2279" s="41" t="s">
        <v>6475</v>
      </c>
      <c r="I2279" s="118" t="s">
        <v>5977</v>
      </c>
      <c r="J2279" s="155" t="s">
        <v>274</v>
      </c>
      <c r="K2279" s="155" t="s">
        <v>284</v>
      </c>
    </row>
    <row r="2280" spans="1:11">
      <c r="A2280" s="41">
        <v>2017</v>
      </c>
      <c r="B2280" s="41" t="s">
        <v>5388</v>
      </c>
      <c r="C2280" s="41" t="s">
        <v>5388</v>
      </c>
      <c r="D2280" s="41" t="s">
        <v>5434</v>
      </c>
      <c r="E2280" s="41" t="s">
        <v>6326</v>
      </c>
      <c r="F2280" s="41" t="s">
        <v>5278</v>
      </c>
      <c r="G2280" s="41" t="s">
        <v>5278</v>
      </c>
      <c r="H2280" s="41" t="s">
        <v>6476</v>
      </c>
      <c r="I2280" s="118" t="s">
        <v>5977</v>
      </c>
      <c r="J2280" s="155" t="s">
        <v>274</v>
      </c>
      <c r="K2280" s="155" t="s">
        <v>284</v>
      </c>
    </row>
    <row r="2281" spans="1:11">
      <c r="A2281" s="41">
        <v>2017</v>
      </c>
      <c r="B2281" s="41" t="s">
        <v>5388</v>
      </c>
      <c r="C2281" s="41" t="s">
        <v>5388</v>
      </c>
      <c r="D2281" s="41" t="s">
        <v>5434</v>
      </c>
      <c r="E2281" s="41" t="s">
        <v>6326</v>
      </c>
      <c r="F2281" s="41" t="s">
        <v>5278</v>
      </c>
      <c r="G2281" s="41" t="s">
        <v>5278</v>
      </c>
      <c r="H2281" s="41" t="s">
        <v>6477</v>
      </c>
      <c r="I2281" s="118" t="s">
        <v>5978</v>
      </c>
      <c r="J2281" s="155" t="s">
        <v>274</v>
      </c>
      <c r="K2281" s="155" t="s">
        <v>284</v>
      </c>
    </row>
    <row r="2282" spans="1:11">
      <c r="A2282" s="41">
        <v>2017</v>
      </c>
      <c r="B2282" s="41" t="s">
        <v>5388</v>
      </c>
      <c r="C2282" s="41" t="s">
        <v>5388</v>
      </c>
      <c r="D2282" s="41" t="s">
        <v>5434</v>
      </c>
      <c r="E2282" s="41" t="s">
        <v>6326</v>
      </c>
      <c r="F2282" s="41" t="s">
        <v>5278</v>
      </c>
      <c r="G2282" s="41" t="s">
        <v>5278</v>
      </c>
      <c r="H2282" s="41" t="s">
        <v>6478</v>
      </c>
      <c r="I2282" s="118" t="s">
        <v>5978</v>
      </c>
      <c r="J2282" s="155" t="s">
        <v>274</v>
      </c>
      <c r="K2282" s="155" t="s">
        <v>284</v>
      </c>
    </row>
    <row r="2283" spans="1:11">
      <c r="A2283" s="41">
        <v>2017</v>
      </c>
      <c r="B2283" s="41" t="s">
        <v>5388</v>
      </c>
      <c r="C2283" s="41" t="s">
        <v>5388</v>
      </c>
      <c r="D2283" s="41" t="s">
        <v>5434</v>
      </c>
      <c r="E2283" s="41" t="s">
        <v>6326</v>
      </c>
      <c r="F2283" s="41" t="s">
        <v>5278</v>
      </c>
      <c r="G2283" s="41" t="s">
        <v>5278</v>
      </c>
      <c r="H2283" s="41" t="s">
        <v>6479</v>
      </c>
      <c r="I2283" s="118" t="s">
        <v>5979</v>
      </c>
      <c r="J2283" s="155" t="s">
        <v>274</v>
      </c>
      <c r="K2283" s="155" t="s">
        <v>284</v>
      </c>
    </row>
    <row r="2284" spans="1:11">
      <c r="A2284" s="41">
        <v>2017</v>
      </c>
      <c r="B2284" s="41" t="s">
        <v>5388</v>
      </c>
      <c r="C2284" s="41" t="s">
        <v>5388</v>
      </c>
      <c r="D2284" s="41" t="s">
        <v>5434</v>
      </c>
      <c r="E2284" s="41" t="s">
        <v>6326</v>
      </c>
      <c r="F2284" s="41" t="s">
        <v>5278</v>
      </c>
      <c r="G2284" s="41" t="s">
        <v>5278</v>
      </c>
      <c r="H2284" s="41" t="s">
        <v>6480</v>
      </c>
      <c r="I2284" s="118" t="s">
        <v>5979</v>
      </c>
      <c r="J2284" s="155" t="s">
        <v>274</v>
      </c>
      <c r="K2284" s="155" t="s">
        <v>284</v>
      </c>
    </row>
    <row r="2285" spans="1:11">
      <c r="A2285" s="41">
        <v>2017</v>
      </c>
      <c r="B2285" s="41" t="s">
        <v>5388</v>
      </c>
      <c r="C2285" s="41" t="s">
        <v>5386</v>
      </c>
      <c r="D2285" s="41" t="s">
        <v>5485</v>
      </c>
      <c r="E2285" s="41" t="s">
        <v>6331</v>
      </c>
      <c r="F2285" s="41" t="s">
        <v>5278</v>
      </c>
      <c r="G2285" s="41" t="s">
        <v>5278</v>
      </c>
      <c r="H2285" s="41" t="s">
        <v>6201</v>
      </c>
      <c r="I2285" s="118" t="s">
        <v>5955</v>
      </c>
      <c r="J2285" s="155" t="s">
        <v>228</v>
      </c>
      <c r="K2285" s="155" t="s">
        <v>228</v>
      </c>
    </row>
    <row r="2286" spans="1:11">
      <c r="A2286" s="41">
        <v>2017</v>
      </c>
      <c r="B2286" s="41" t="s">
        <v>5388</v>
      </c>
      <c r="C2286" s="41" t="s">
        <v>5386</v>
      </c>
      <c r="D2286" s="41" t="s">
        <v>5485</v>
      </c>
      <c r="E2286" s="41" t="s">
        <v>6331</v>
      </c>
      <c r="F2286" s="41" t="s">
        <v>5278</v>
      </c>
      <c r="G2286" s="41" t="s">
        <v>5278</v>
      </c>
      <c r="H2286" s="41" t="s">
        <v>6199</v>
      </c>
      <c r="I2286" s="118" t="s">
        <v>5964</v>
      </c>
      <c r="J2286" s="155" t="s">
        <v>228</v>
      </c>
      <c r="K2286" s="155" t="s">
        <v>228</v>
      </c>
    </row>
    <row r="2287" spans="1:11">
      <c r="A2287" s="41">
        <v>2017</v>
      </c>
      <c r="B2287" s="41" t="s">
        <v>5388</v>
      </c>
      <c r="C2287" s="41" t="s">
        <v>5386</v>
      </c>
      <c r="D2287" s="41" t="s">
        <v>5485</v>
      </c>
      <c r="E2287" s="41" t="s">
        <v>6331</v>
      </c>
      <c r="F2287" s="41" t="s">
        <v>5278</v>
      </c>
      <c r="G2287" s="41" t="s">
        <v>5278</v>
      </c>
      <c r="H2287" s="41" t="s">
        <v>6203</v>
      </c>
      <c r="I2287" s="118" t="s">
        <v>5957</v>
      </c>
      <c r="J2287" s="155" t="s">
        <v>228</v>
      </c>
      <c r="K2287" s="155" t="s">
        <v>228</v>
      </c>
    </row>
    <row r="2288" spans="1:11">
      <c r="A2288" s="41">
        <v>2017</v>
      </c>
      <c r="B2288" s="41" t="s">
        <v>5388</v>
      </c>
      <c r="C2288" s="41" t="s">
        <v>5386</v>
      </c>
      <c r="D2288" s="41" t="s">
        <v>5485</v>
      </c>
      <c r="E2288" s="41" t="s">
        <v>6331</v>
      </c>
      <c r="F2288" s="41" t="s">
        <v>5278</v>
      </c>
      <c r="G2288" s="41" t="s">
        <v>5278</v>
      </c>
      <c r="H2288" s="41" t="s">
        <v>6205</v>
      </c>
      <c r="I2288" s="118" t="s">
        <v>5965</v>
      </c>
      <c r="J2288" s="155" t="s">
        <v>228</v>
      </c>
      <c r="K2288" s="155" t="s">
        <v>228</v>
      </c>
    </row>
    <row r="2289" spans="1:11">
      <c r="A2289" s="41">
        <v>2017</v>
      </c>
      <c r="B2289" s="41" t="s">
        <v>5388</v>
      </c>
      <c r="C2289" s="41" t="s">
        <v>5386</v>
      </c>
      <c r="D2289" s="41" t="s">
        <v>5485</v>
      </c>
      <c r="E2289" s="41" t="s">
        <v>6331</v>
      </c>
      <c r="F2289" s="41" t="s">
        <v>5278</v>
      </c>
      <c r="G2289" s="41" t="s">
        <v>5278</v>
      </c>
      <c r="H2289" s="41" t="s">
        <v>6473</v>
      </c>
      <c r="I2289" s="118" t="s">
        <v>5976</v>
      </c>
      <c r="J2289" s="155" t="s">
        <v>228</v>
      </c>
      <c r="K2289" s="155" t="s">
        <v>228</v>
      </c>
    </row>
    <row r="2290" spans="1:11">
      <c r="A2290" s="41">
        <v>2017</v>
      </c>
      <c r="B2290" s="41" t="s">
        <v>5388</v>
      </c>
      <c r="C2290" s="41" t="s">
        <v>5386</v>
      </c>
      <c r="D2290" s="41" t="s">
        <v>5485</v>
      </c>
      <c r="E2290" s="41" t="s">
        <v>6331</v>
      </c>
      <c r="F2290" s="41" t="s">
        <v>5278</v>
      </c>
      <c r="G2290" s="41" t="s">
        <v>5278</v>
      </c>
      <c r="H2290" s="41" t="s">
        <v>6474</v>
      </c>
      <c r="I2290" s="118" t="s">
        <v>5976</v>
      </c>
      <c r="J2290" s="155" t="s">
        <v>228</v>
      </c>
      <c r="K2290" s="155" t="s">
        <v>228</v>
      </c>
    </row>
    <row r="2291" spans="1:11">
      <c r="A2291" s="41">
        <v>2017</v>
      </c>
      <c r="B2291" s="41" t="s">
        <v>5388</v>
      </c>
      <c r="C2291" s="41" t="s">
        <v>5386</v>
      </c>
      <c r="D2291" s="41" t="s">
        <v>5485</v>
      </c>
      <c r="E2291" s="41" t="s">
        <v>6331</v>
      </c>
      <c r="F2291" s="41" t="s">
        <v>5278</v>
      </c>
      <c r="G2291" s="41" t="s">
        <v>5278</v>
      </c>
      <c r="H2291" s="41" t="s">
        <v>6475</v>
      </c>
      <c r="I2291" s="118" t="s">
        <v>5977</v>
      </c>
      <c r="J2291" s="155" t="s">
        <v>228</v>
      </c>
      <c r="K2291" s="155" t="s">
        <v>228</v>
      </c>
    </row>
    <row r="2292" spans="1:11">
      <c r="A2292" s="41">
        <v>2017</v>
      </c>
      <c r="B2292" s="41" t="s">
        <v>5388</v>
      </c>
      <c r="C2292" s="41" t="s">
        <v>5386</v>
      </c>
      <c r="D2292" s="41" t="s">
        <v>5485</v>
      </c>
      <c r="E2292" s="41" t="s">
        <v>6331</v>
      </c>
      <c r="F2292" s="41" t="s">
        <v>5278</v>
      </c>
      <c r="G2292" s="41" t="s">
        <v>5278</v>
      </c>
      <c r="H2292" s="41" t="s">
        <v>6476</v>
      </c>
      <c r="I2292" s="118" t="s">
        <v>5977</v>
      </c>
      <c r="J2292" s="155" t="s">
        <v>228</v>
      </c>
      <c r="K2292" s="155" t="s">
        <v>228</v>
      </c>
    </row>
    <row r="2293" spans="1:11">
      <c r="A2293" s="41">
        <v>2017</v>
      </c>
      <c r="B2293" s="41" t="s">
        <v>5388</v>
      </c>
      <c r="C2293" s="41" t="s">
        <v>5386</v>
      </c>
      <c r="D2293" s="41" t="s">
        <v>5485</v>
      </c>
      <c r="E2293" s="41" t="s">
        <v>6331</v>
      </c>
      <c r="F2293" s="41" t="s">
        <v>5278</v>
      </c>
      <c r="G2293" s="41" t="s">
        <v>5278</v>
      </c>
      <c r="H2293" s="41" t="s">
        <v>6477</v>
      </c>
      <c r="I2293" s="118" t="s">
        <v>5978</v>
      </c>
      <c r="J2293" s="155" t="s">
        <v>228</v>
      </c>
      <c r="K2293" s="155" t="s">
        <v>228</v>
      </c>
    </row>
    <row r="2294" spans="1:11">
      <c r="A2294" s="41">
        <v>2017</v>
      </c>
      <c r="B2294" s="41" t="s">
        <v>5388</v>
      </c>
      <c r="C2294" s="41" t="s">
        <v>5386</v>
      </c>
      <c r="D2294" s="41" t="s">
        <v>5485</v>
      </c>
      <c r="E2294" s="41" t="s">
        <v>6331</v>
      </c>
      <c r="F2294" s="41" t="s">
        <v>5278</v>
      </c>
      <c r="G2294" s="41" t="s">
        <v>5278</v>
      </c>
      <c r="H2294" s="41" t="s">
        <v>6478</v>
      </c>
      <c r="I2294" s="118" t="s">
        <v>5978</v>
      </c>
      <c r="J2294" s="155" t="s">
        <v>228</v>
      </c>
      <c r="K2294" s="155" t="s">
        <v>228</v>
      </c>
    </row>
    <row r="2295" spans="1:11">
      <c r="A2295" s="41">
        <v>2017</v>
      </c>
      <c r="B2295" s="41" t="s">
        <v>5388</v>
      </c>
      <c r="C2295" s="41" t="s">
        <v>5386</v>
      </c>
      <c r="D2295" s="41" t="s">
        <v>5485</v>
      </c>
      <c r="E2295" s="41" t="s">
        <v>6331</v>
      </c>
      <c r="F2295" s="41" t="s">
        <v>5278</v>
      </c>
      <c r="G2295" s="41" t="s">
        <v>5278</v>
      </c>
      <c r="H2295" s="41" t="s">
        <v>6479</v>
      </c>
      <c r="I2295" s="118" t="s">
        <v>5979</v>
      </c>
      <c r="J2295" s="155" t="s">
        <v>228</v>
      </c>
      <c r="K2295" s="155" t="s">
        <v>228</v>
      </c>
    </row>
    <row r="2296" spans="1:11">
      <c r="A2296" s="41">
        <v>2017</v>
      </c>
      <c r="B2296" s="41" t="s">
        <v>5388</v>
      </c>
      <c r="C2296" s="41" t="s">
        <v>5386</v>
      </c>
      <c r="D2296" s="41" t="s">
        <v>5485</v>
      </c>
      <c r="E2296" s="41" t="s">
        <v>6331</v>
      </c>
      <c r="F2296" s="41" t="s">
        <v>5278</v>
      </c>
      <c r="G2296" s="41" t="s">
        <v>5278</v>
      </c>
      <c r="H2296" s="41" t="s">
        <v>6480</v>
      </c>
      <c r="I2296" s="118" t="s">
        <v>5979</v>
      </c>
      <c r="J2296" s="155" t="s">
        <v>228</v>
      </c>
      <c r="K2296" s="155" t="s">
        <v>228</v>
      </c>
    </row>
    <row r="2297" spans="1:11">
      <c r="A2297" s="41">
        <v>2017</v>
      </c>
      <c r="B2297" s="41" t="s">
        <v>5388</v>
      </c>
      <c r="C2297" s="41" t="s">
        <v>5386</v>
      </c>
      <c r="D2297" s="41" t="s">
        <v>5485</v>
      </c>
      <c r="E2297" s="41" t="s">
        <v>6327</v>
      </c>
      <c r="F2297" s="41" t="s">
        <v>5278</v>
      </c>
      <c r="G2297" s="41" t="s">
        <v>5278</v>
      </c>
      <c r="H2297" s="41" t="s">
        <v>6201</v>
      </c>
      <c r="I2297" s="118" t="s">
        <v>5955</v>
      </c>
      <c r="J2297" s="155" t="s">
        <v>228</v>
      </c>
      <c r="K2297" s="155" t="s">
        <v>228</v>
      </c>
    </row>
    <row r="2298" spans="1:11">
      <c r="A2298" s="41">
        <v>2017</v>
      </c>
      <c r="B2298" s="41" t="s">
        <v>5388</v>
      </c>
      <c r="C2298" s="41" t="s">
        <v>5386</v>
      </c>
      <c r="D2298" s="41" t="s">
        <v>5485</v>
      </c>
      <c r="E2298" s="41" t="s">
        <v>6327</v>
      </c>
      <c r="F2298" s="41" t="s">
        <v>5278</v>
      </c>
      <c r="G2298" s="41" t="s">
        <v>5278</v>
      </c>
      <c r="H2298" s="41" t="s">
        <v>6199</v>
      </c>
      <c r="I2298" s="118" t="s">
        <v>5964</v>
      </c>
      <c r="J2298" s="155" t="s">
        <v>228</v>
      </c>
      <c r="K2298" s="155" t="s">
        <v>228</v>
      </c>
    </row>
    <row r="2299" spans="1:11">
      <c r="A2299" s="41">
        <v>2017</v>
      </c>
      <c r="B2299" s="41" t="s">
        <v>5388</v>
      </c>
      <c r="C2299" s="41" t="s">
        <v>5386</v>
      </c>
      <c r="D2299" s="41" t="s">
        <v>5485</v>
      </c>
      <c r="E2299" s="41" t="s">
        <v>6327</v>
      </c>
      <c r="F2299" s="41" t="s">
        <v>5278</v>
      </c>
      <c r="G2299" s="41" t="s">
        <v>5278</v>
      </c>
      <c r="H2299" s="41" t="s">
        <v>6203</v>
      </c>
      <c r="I2299" s="118" t="s">
        <v>5957</v>
      </c>
      <c r="J2299" s="155" t="s">
        <v>228</v>
      </c>
      <c r="K2299" s="155" t="s">
        <v>228</v>
      </c>
    </row>
    <row r="2300" spans="1:11">
      <c r="A2300" s="41">
        <v>2017</v>
      </c>
      <c r="B2300" s="41" t="s">
        <v>5388</v>
      </c>
      <c r="C2300" s="41" t="s">
        <v>5386</v>
      </c>
      <c r="D2300" s="41" t="s">
        <v>5485</v>
      </c>
      <c r="E2300" s="41" t="s">
        <v>6327</v>
      </c>
      <c r="F2300" s="41" t="s">
        <v>5278</v>
      </c>
      <c r="G2300" s="41" t="s">
        <v>5278</v>
      </c>
      <c r="H2300" s="41" t="s">
        <v>6205</v>
      </c>
      <c r="I2300" s="118" t="s">
        <v>5965</v>
      </c>
      <c r="J2300" s="155" t="s">
        <v>228</v>
      </c>
      <c r="K2300" s="155" t="s">
        <v>228</v>
      </c>
    </row>
    <row r="2301" spans="1:11">
      <c r="A2301" s="41">
        <v>2017</v>
      </c>
      <c r="B2301" s="41" t="s">
        <v>5388</v>
      </c>
      <c r="C2301" s="41" t="s">
        <v>5386</v>
      </c>
      <c r="D2301" s="41" t="s">
        <v>5485</v>
      </c>
      <c r="E2301" s="41" t="s">
        <v>6327</v>
      </c>
      <c r="F2301" s="41" t="s">
        <v>5278</v>
      </c>
      <c r="G2301" s="41" t="s">
        <v>5278</v>
      </c>
      <c r="H2301" s="41" t="s">
        <v>6473</v>
      </c>
      <c r="I2301" s="118" t="s">
        <v>5976</v>
      </c>
      <c r="J2301" s="155" t="s">
        <v>228</v>
      </c>
      <c r="K2301" s="155" t="s">
        <v>228</v>
      </c>
    </row>
    <row r="2302" spans="1:11">
      <c r="A2302" s="41">
        <v>2017</v>
      </c>
      <c r="B2302" s="41" t="s">
        <v>5388</v>
      </c>
      <c r="C2302" s="41" t="s">
        <v>5386</v>
      </c>
      <c r="D2302" s="41" t="s">
        <v>5485</v>
      </c>
      <c r="E2302" s="41" t="s">
        <v>6327</v>
      </c>
      <c r="F2302" s="41" t="s">
        <v>5278</v>
      </c>
      <c r="G2302" s="41" t="s">
        <v>5278</v>
      </c>
      <c r="H2302" s="41" t="s">
        <v>6474</v>
      </c>
      <c r="I2302" s="118" t="s">
        <v>5976</v>
      </c>
      <c r="J2302" s="155" t="s">
        <v>228</v>
      </c>
      <c r="K2302" s="155" t="s">
        <v>228</v>
      </c>
    </row>
    <row r="2303" spans="1:11">
      <c r="A2303" s="41">
        <v>2017</v>
      </c>
      <c r="B2303" s="41" t="s">
        <v>5388</v>
      </c>
      <c r="C2303" s="41" t="s">
        <v>5386</v>
      </c>
      <c r="D2303" s="41" t="s">
        <v>5485</v>
      </c>
      <c r="E2303" s="41" t="s">
        <v>6327</v>
      </c>
      <c r="F2303" s="41" t="s">
        <v>5278</v>
      </c>
      <c r="G2303" s="41" t="s">
        <v>5278</v>
      </c>
      <c r="H2303" s="41" t="s">
        <v>6475</v>
      </c>
      <c r="I2303" s="118" t="s">
        <v>5977</v>
      </c>
      <c r="J2303" s="155" t="s">
        <v>228</v>
      </c>
      <c r="K2303" s="155" t="s">
        <v>228</v>
      </c>
    </row>
    <row r="2304" spans="1:11">
      <c r="A2304" s="41">
        <v>2017</v>
      </c>
      <c r="B2304" s="41" t="s">
        <v>5388</v>
      </c>
      <c r="C2304" s="41" t="s">
        <v>5386</v>
      </c>
      <c r="D2304" s="41" t="s">
        <v>5485</v>
      </c>
      <c r="E2304" s="41" t="s">
        <v>6327</v>
      </c>
      <c r="F2304" s="41" t="s">
        <v>5278</v>
      </c>
      <c r="G2304" s="41" t="s">
        <v>5278</v>
      </c>
      <c r="H2304" s="41" t="s">
        <v>6476</v>
      </c>
      <c r="I2304" s="118" t="s">
        <v>5977</v>
      </c>
      <c r="J2304" s="155" t="s">
        <v>228</v>
      </c>
      <c r="K2304" s="155" t="s">
        <v>228</v>
      </c>
    </row>
    <row r="2305" spans="1:11">
      <c r="A2305" s="41">
        <v>2017</v>
      </c>
      <c r="B2305" s="41" t="s">
        <v>5388</v>
      </c>
      <c r="C2305" s="41" t="s">
        <v>5386</v>
      </c>
      <c r="D2305" s="41" t="s">
        <v>5485</v>
      </c>
      <c r="E2305" s="41" t="s">
        <v>6327</v>
      </c>
      <c r="F2305" s="41" t="s">
        <v>5278</v>
      </c>
      <c r="G2305" s="41" t="s">
        <v>5278</v>
      </c>
      <c r="H2305" s="41" t="s">
        <v>6477</v>
      </c>
      <c r="I2305" s="118" t="s">
        <v>5978</v>
      </c>
      <c r="J2305" s="155" t="s">
        <v>228</v>
      </c>
      <c r="K2305" s="155" t="s">
        <v>228</v>
      </c>
    </row>
    <row r="2306" spans="1:11">
      <c r="A2306" s="41">
        <v>2017</v>
      </c>
      <c r="B2306" s="41" t="s">
        <v>5388</v>
      </c>
      <c r="C2306" s="41" t="s">
        <v>5386</v>
      </c>
      <c r="D2306" s="41" t="s">
        <v>5485</v>
      </c>
      <c r="E2306" s="41" t="s">
        <v>6327</v>
      </c>
      <c r="F2306" s="41" t="s">
        <v>5278</v>
      </c>
      <c r="G2306" s="41" t="s">
        <v>5278</v>
      </c>
      <c r="H2306" s="41" t="s">
        <v>6478</v>
      </c>
      <c r="I2306" s="118" t="s">
        <v>5978</v>
      </c>
      <c r="J2306" s="155" t="s">
        <v>228</v>
      </c>
      <c r="K2306" s="155" t="s">
        <v>228</v>
      </c>
    </row>
    <row r="2307" spans="1:11">
      <c r="A2307" s="41">
        <v>2017</v>
      </c>
      <c r="B2307" s="41" t="s">
        <v>5388</v>
      </c>
      <c r="C2307" s="41" t="s">
        <v>5386</v>
      </c>
      <c r="D2307" s="41" t="s">
        <v>5485</v>
      </c>
      <c r="E2307" s="41" t="s">
        <v>6327</v>
      </c>
      <c r="F2307" s="41" t="s">
        <v>5278</v>
      </c>
      <c r="G2307" s="41" t="s">
        <v>5278</v>
      </c>
      <c r="H2307" s="41" t="s">
        <v>6479</v>
      </c>
      <c r="I2307" s="118" t="s">
        <v>5979</v>
      </c>
      <c r="J2307" s="155" t="s">
        <v>228</v>
      </c>
      <c r="K2307" s="155" t="s">
        <v>228</v>
      </c>
    </row>
    <row r="2308" spans="1:11">
      <c r="A2308" s="41">
        <v>2017</v>
      </c>
      <c r="B2308" s="41" t="s">
        <v>5388</v>
      </c>
      <c r="C2308" s="41" t="s">
        <v>5386</v>
      </c>
      <c r="D2308" s="41" t="s">
        <v>5485</v>
      </c>
      <c r="E2308" s="41" t="s">
        <v>6327</v>
      </c>
      <c r="F2308" s="41" t="s">
        <v>5278</v>
      </c>
      <c r="G2308" s="41" t="s">
        <v>5278</v>
      </c>
      <c r="H2308" s="41" t="s">
        <v>6480</v>
      </c>
      <c r="I2308" s="118" t="s">
        <v>5979</v>
      </c>
      <c r="J2308" s="155" t="s">
        <v>228</v>
      </c>
      <c r="K2308" s="155" t="s">
        <v>228</v>
      </c>
    </row>
    <row r="2309" spans="1:11">
      <c r="A2309" s="41">
        <v>2017</v>
      </c>
      <c r="B2309" s="41" t="s">
        <v>5388</v>
      </c>
      <c r="C2309" s="41" t="s">
        <v>5386</v>
      </c>
      <c r="D2309" s="41" t="s">
        <v>5485</v>
      </c>
      <c r="E2309" s="41" t="s">
        <v>6328</v>
      </c>
      <c r="F2309" s="41" t="s">
        <v>5278</v>
      </c>
      <c r="G2309" s="41" t="s">
        <v>5278</v>
      </c>
      <c r="H2309" s="41" t="s">
        <v>6201</v>
      </c>
      <c r="I2309" s="118" t="s">
        <v>5955</v>
      </c>
      <c r="J2309" s="155" t="s">
        <v>228</v>
      </c>
      <c r="K2309" s="155" t="s">
        <v>228</v>
      </c>
    </row>
    <row r="2310" spans="1:11">
      <c r="A2310" s="41">
        <v>2017</v>
      </c>
      <c r="B2310" s="41" t="s">
        <v>5388</v>
      </c>
      <c r="C2310" s="41" t="s">
        <v>5386</v>
      </c>
      <c r="D2310" s="41" t="s">
        <v>5485</v>
      </c>
      <c r="E2310" s="41" t="s">
        <v>6328</v>
      </c>
      <c r="F2310" s="41" t="s">
        <v>5278</v>
      </c>
      <c r="G2310" s="41" t="s">
        <v>5278</v>
      </c>
      <c r="H2310" s="41" t="s">
        <v>6199</v>
      </c>
      <c r="I2310" s="118" t="s">
        <v>5964</v>
      </c>
      <c r="J2310" s="155" t="s">
        <v>228</v>
      </c>
      <c r="K2310" s="155" t="s">
        <v>228</v>
      </c>
    </row>
    <row r="2311" spans="1:11">
      <c r="A2311" s="41">
        <v>2017</v>
      </c>
      <c r="B2311" s="41" t="s">
        <v>5388</v>
      </c>
      <c r="C2311" s="41" t="s">
        <v>5386</v>
      </c>
      <c r="D2311" s="41" t="s">
        <v>5485</v>
      </c>
      <c r="E2311" s="41" t="s">
        <v>6328</v>
      </c>
      <c r="F2311" s="41" t="s">
        <v>5278</v>
      </c>
      <c r="G2311" s="41" t="s">
        <v>5278</v>
      </c>
      <c r="H2311" s="41" t="s">
        <v>6203</v>
      </c>
      <c r="I2311" s="118" t="s">
        <v>5957</v>
      </c>
      <c r="J2311" s="155" t="s">
        <v>228</v>
      </c>
      <c r="K2311" s="155" t="s">
        <v>228</v>
      </c>
    </row>
    <row r="2312" spans="1:11">
      <c r="A2312" s="41">
        <v>2017</v>
      </c>
      <c r="B2312" s="41" t="s">
        <v>5388</v>
      </c>
      <c r="C2312" s="41" t="s">
        <v>5386</v>
      </c>
      <c r="D2312" s="41" t="s">
        <v>5485</v>
      </c>
      <c r="E2312" s="41" t="s">
        <v>6328</v>
      </c>
      <c r="F2312" s="41" t="s">
        <v>5278</v>
      </c>
      <c r="G2312" s="41" t="s">
        <v>5278</v>
      </c>
      <c r="H2312" s="41" t="s">
        <v>6205</v>
      </c>
      <c r="I2312" s="118" t="s">
        <v>5965</v>
      </c>
      <c r="J2312" s="155" t="s">
        <v>228</v>
      </c>
      <c r="K2312" s="155" t="s">
        <v>228</v>
      </c>
    </row>
    <row r="2313" spans="1:11">
      <c r="A2313" s="41">
        <v>2017</v>
      </c>
      <c r="B2313" s="41" t="s">
        <v>5388</v>
      </c>
      <c r="C2313" s="41" t="s">
        <v>5386</v>
      </c>
      <c r="D2313" s="41" t="s">
        <v>5485</v>
      </c>
      <c r="E2313" s="41" t="s">
        <v>6328</v>
      </c>
      <c r="F2313" s="41" t="s">
        <v>5278</v>
      </c>
      <c r="G2313" s="41" t="s">
        <v>5278</v>
      </c>
      <c r="H2313" s="41" t="s">
        <v>6473</v>
      </c>
      <c r="I2313" s="118" t="s">
        <v>5976</v>
      </c>
      <c r="J2313" s="155" t="s">
        <v>228</v>
      </c>
      <c r="K2313" s="155" t="s">
        <v>228</v>
      </c>
    </row>
    <row r="2314" spans="1:11">
      <c r="A2314" s="41">
        <v>2017</v>
      </c>
      <c r="B2314" s="41" t="s">
        <v>5388</v>
      </c>
      <c r="C2314" s="41" t="s">
        <v>5386</v>
      </c>
      <c r="D2314" s="41" t="s">
        <v>5485</v>
      </c>
      <c r="E2314" s="41" t="s">
        <v>6328</v>
      </c>
      <c r="F2314" s="41" t="s">
        <v>5278</v>
      </c>
      <c r="G2314" s="41" t="s">
        <v>5278</v>
      </c>
      <c r="H2314" s="41" t="s">
        <v>6474</v>
      </c>
      <c r="I2314" s="118" t="s">
        <v>5976</v>
      </c>
      <c r="J2314" s="155" t="s">
        <v>228</v>
      </c>
      <c r="K2314" s="155" t="s">
        <v>228</v>
      </c>
    </row>
    <row r="2315" spans="1:11">
      <c r="A2315" s="41">
        <v>2017</v>
      </c>
      <c r="B2315" s="41" t="s">
        <v>5388</v>
      </c>
      <c r="C2315" s="41" t="s">
        <v>5386</v>
      </c>
      <c r="D2315" s="41" t="s">
        <v>5485</v>
      </c>
      <c r="E2315" s="41" t="s">
        <v>6328</v>
      </c>
      <c r="F2315" s="41" t="s">
        <v>5278</v>
      </c>
      <c r="G2315" s="41" t="s">
        <v>5278</v>
      </c>
      <c r="H2315" s="41" t="s">
        <v>6475</v>
      </c>
      <c r="I2315" s="118" t="s">
        <v>5977</v>
      </c>
      <c r="J2315" s="155" t="s">
        <v>228</v>
      </c>
      <c r="K2315" s="155" t="s">
        <v>228</v>
      </c>
    </row>
    <row r="2316" spans="1:11">
      <c r="A2316" s="41">
        <v>2017</v>
      </c>
      <c r="B2316" s="41" t="s">
        <v>5388</v>
      </c>
      <c r="C2316" s="41" t="s">
        <v>5386</v>
      </c>
      <c r="D2316" s="41" t="s">
        <v>5485</v>
      </c>
      <c r="E2316" s="41" t="s">
        <v>6328</v>
      </c>
      <c r="F2316" s="41" t="s">
        <v>5278</v>
      </c>
      <c r="G2316" s="41" t="s">
        <v>5278</v>
      </c>
      <c r="H2316" s="41" t="s">
        <v>6476</v>
      </c>
      <c r="I2316" s="118" t="s">
        <v>5977</v>
      </c>
      <c r="J2316" s="155" t="s">
        <v>228</v>
      </c>
      <c r="K2316" s="155" t="s">
        <v>228</v>
      </c>
    </row>
    <row r="2317" spans="1:11">
      <c r="A2317" s="41">
        <v>2017</v>
      </c>
      <c r="B2317" s="41" t="s">
        <v>5388</v>
      </c>
      <c r="C2317" s="41" t="s">
        <v>5386</v>
      </c>
      <c r="D2317" s="41" t="s">
        <v>5485</v>
      </c>
      <c r="E2317" s="41" t="s">
        <v>6328</v>
      </c>
      <c r="F2317" s="41" t="s">
        <v>5278</v>
      </c>
      <c r="G2317" s="41" t="s">
        <v>5278</v>
      </c>
      <c r="H2317" s="41" t="s">
        <v>6477</v>
      </c>
      <c r="I2317" s="118" t="s">
        <v>5978</v>
      </c>
      <c r="J2317" s="155" t="s">
        <v>228</v>
      </c>
      <c r="K2317" s="155" t="s">
        <v>228</v>
      </c>
    </row>
    <row r="2318" spans="1:11">
      <c r="A2318" s="41">
        <v>2017</v>
      </c>
      <c r="B2318" s="41" t="s">
        <v>5388</v>
      </c>
      <c r="C2318" s="41" t="s">
        <v>5386</v>
      </c>
      <c r="D2318" s="41" t="s">
        <v>5485</v>
      </c>
      <c r="E2318" s="41" t="s">
        <v>6328</v>
      </c>
      <c r="F2318" s="41" t="s">
        <v>5278</v>
      </c>
      <c r="G2318" s="41" t="s">
        <v>5278</v>
      </c>
      <c r="H2318" s="41" t="s">
        <v>6478</v>
      </c>
      <c r="I2318" s="118" t="s">
        <v>5978</v>
      </c>
      <c r="J2318" s="155" t="s">
        <v>228</v>
      </c>
      <c r="K2318" s="155" t="s">
        <v>228</v>
      </c>
    </row>
    <row r="2319" spans="1:11">
      <c r="A2319" s="41">
        <v>2017</v>
      </c>
      <c r="B2319" s="41" t="s">
        <v>5388</v>
      </c>
      <c r="C2319" s="41" t="s">
        <v>5386</v>
      </c>
      <c r="D2319" s="41" t="s">
        <v>5485</v>
      </c>
      <c r="E2319" s="41" t="s">
        <v>6328</v>
      </c>
      <c r="F2319" s="41" t="s">
        <v>5278</v>
      </c>
      <c r="G2319" s="41" t="s">
        <v>5278</v>
      </c>
      <c r="H2319" s="41" t="s">
        <v>6479</v>
      </c>
      <c r="I2319" s="118" t="s">
        <v>5979</v>
      </c>
      <c r="J2319" s="155" t="s">
        <v>228</v>
      </c>
      <c r="K2319" s="155" t="s">
        <v>228</v>
      </c>
    </row>
    <row r="2320" spans="1:11">
      <c r="A2320" s="41">
        <v>2017</v>
      </c>
      <c r="B2320" s="41" t="s">
        <v>5388</v>
      </c>
      <c r="C2320" s="41" t="s">
        <v>5386</v>
      </c>
      <c r="D2320" s="41" t="s">
        <v>5485</v>
      </c>
      <c r="E2320" s="41" t="s">
        <v>6328</v>
      </c>
      <c r="F2320" s="41" t="s">
        <v>5278</v>
      </c>
      <c r="G2320" s="41" t="s">
        <v>5278</v>
      </c>
      <c r="H2320" s="41" t="s">
        <v>6480</v>
      </c>
      <c r="I2320" s="118" t="s">
        <v>5979</v>
      </c>
      <c r="J2320" s="155" t="s">
        <v>228</v>
      </c>
      <c r="K2320" s="155" t="s">
        <v>228</v>
      </c>
    </row>
    <row r="2321" spans="1:11">
      <c r="A2321" s="41">
        <v>2017</v>
      </c>
      <c r="B2321" s="41" t="s">
        <v>5388</v>
      </c>
      <c r="C2321" s="41" t="s">
        <v>5386</v>
      </c>
      <c r="D2321" s="41" t="s">
        <v>5485</v>
      </c>
      <c r="E2321" s="41" t="s">
        <v>6332</v>
      </c>
      <c r="F2321" s="41" t="s">
        <v>5278</v>
      </c>
      <c r="G2321" s="41" t="s">
        <v>5278</v>
      </c>
      <c r="H2321" s="41" t="s">
        <v>6201</v>
      </c>
      <c r="I2321" s="118" t="s">
        <v>5955</v>
      </c>
      <c r="J2321" s="155" t="s">
        <v>228</v>
      </c>
      <c r="K2321" s="155" t="s">
        <v>228</v>
      </c>
    </row>
    <row r="2322" spans="1:11">
      <c r="A2322" s="41">
        <v>2017</v>
      </c>
      <c r="B2322" s="41" t="s">
        <v>5388</v>
      </c>
      <c r="C2322" s="41" t="s">
        <v>5386</v>
      </c>
      <c r="D2322" s="41" t="s">
        <v>5485</v>
      </c>
      <c r="E2322" s="41" t="s">
        <v>6332</v>
      </c>
      <c r="F2322" s="41" t="s">
        <v>5278</v>
      </c>
      <c r="G2322" s="41" t="s">
        <v>5278</v>
      </c>
      <c r="H2322" s="41" t="s">
        <v>6199</v>
      </c>
      <c r="I2322" s="118" t="s">
        <v>5964</v>
      </c>
      <c r="J2322" s="155" t="s">
        <v>228</v>
      </c>
      <c r="K2322" s="155" t="s">
        <v>228</v>
      </c>
    </row>
    <row r="2323" spans="1:11">
      <c r="A2323" s="41">
        <v>2017</v>
      </c>
      <c r="B2323" s="41" t="s">
        <v>5388</v>
      </c>
      <c r="C2323" s="41" t="s">
        <v>5386</v>
      </c>
      <c r="D2323" s="41" t="s">
        <v>5485</v>
      </c>
      <c r="E2323" s="41" t="s">
        <v>6332</v>
      </c>
      <c r="F2323" s="41" t="s">
        <v>5278</v>
      </c>
      <c r="G2323" s="41" t="s">
        <v>5278</v>
      </c>
      <c r="H2323" s="41" t="s">
        <v>6203</v>
      </c>
      <c r="I2323" s="118" t="s">
        <v>5957</v>
      </c>
      <c r="J2323" s="155" t="s">
        <v>228</v>
      </c>
      <c r="K2323" s="155" t="s">
        <v>228</v>
      </c>
    </row>
    <row r="2324" spans="1:11">
      <c r="A2324" s="41">
        <v>2017</v>
      </c>
      <c r="B2324" s="41" t="s">
        <v>5388</v>
      </c>
      <c r="C2324" s="41" t="s">
        <v>5386</v>
      </c>
      <c r="D2324" s="41" t="s">
        <v>5485</v>
      </c>
      <c r="E2324" s="41" t="s">
        <v>6332</v>
      </c>
      <c r="F2324" s="41" t="s">
        <v>5278</v>
      </c>
      <c r="G2324" s="41" t="s">
        <v>5278</v>
      </c>
      <c r="H2324" s="41" t="s">
        <v>6205</v>
      </c>
      <c r="I2324" s="118" t="s">
        <v>5965</v>
      </c>
      <c r="J2324" s="155" t="s">
        <v>228</v>
      </c>
      <c r="K2324" s="155" t="s">
        <v>228</v>
      </c>
    </row>
    <row r="2325" spans="1:11">
      <c r="A2325" s="41">
        <v>2017</v>
      </c>
      <c r="B2325" s="41" t="s">
        <v>5388</v>
      </c>
      <c r="C2325" s="41" t="s">
        <v>5386</v>
      </c>
      <c r="D2325" s="41" t="s">
        <v>5485</v>
      </c>
      <c r="E2325" s="41" t="s">
        <v>6332</v>
      </c>
      <c r="F2325" s="41" t="s">
        <v>5278</v>
      </c>
      <c r="G2325" s="41" t="s">
        <v>5278</v>
      </c>
      <c r="H2325" s="41" t="s">
        <v>6473</v>
      </c>
      <c r="I2325" s="118" t="s">
        <v>5976</v>
      </c>
      <c r="J2325" s="155" t="s">
        <v>228</v>
      </c>
      <c r="K2325" s="155" t="s">
        <v>228</v>
      </c>
    </row>
    <row r="2326" spans="1:11">
      <c r="A2326" s="41">
        <v>2017</v>
      </c>
      <c r="B2326" s="41" t="s">
        <v>5388</v>
      </c>
      <c r="C2326" s="41" t="s">
        <v>5386</v>
      </c>
      <c r="D2326" s="41" t="s">
        <v>5485</v>
      </c>
      <c r="E2326" s="41" t="s">
        <v>6332</v>
      </c>
      <c r="F2326" s="41" t="s">
        <v>5278</v>
      </c>
      <c r="G2326" s="41" t="s">
        <v>5278</v>
      </c>
      <c r="H2326" s="41" t="s">
        <v>6474</v>
      </c>
      <c r="I2326" s="118" t="s">
        <v>5976</v>
      </c>
      <c r="J2326" s="155" t="s">
        <v>228</v>
      </c>
      <c r="K2326" s="155" t="s">
        <v>228</v>
      </c>
    </row>
    <row r="2327" spans="1:11">
      <c r="A2327" s="41">
        <v>2017</v>
      </c>
      <c r="B2327" s="41" t="s">
        <v>5388</v>
      </c>
      <c r="C2327" s="41" t="s">
        <v>5386</v>
      </c>
      <c r="D2327" s="41" t="s">
        <v>5485</v>
      </c>
      <c r="E2327" s="41" t="s">
        <v>6332</v>
      </c>
      <c r="F2327" s="41" t="s">
        <v>5278</v>
      </c>
      <c r="G2327" s="41" t="s">
        <v>5278</v>
      </c>
      <c r="H2327" s="41" t="s">
        <v>6475</v>
      </c>
      <c r="I2327" s="118" t="s">
        <v>5977</v>
      </c>
      <c r="J2327" s="155" t="s">
        <v>228</v>
      </c>
      <c r="K2327" s="155" t="s">
        <v>228</v>
      </c>
    </row>
    <row r="2328" spans="1:11">
      <c r="A2328" s="41">
        <v>2017</v>
      </c>
      <c r="B2328" s="41" t="s">
        <v>5388</v>
      </c>
      <c r="C2328" s="41" t="s">
        <v>5386</v>
      </c>
      <c r="D2328" s="41" t="s">
        <v>5485</v>
      </c>
      <c r="E2328" s="41" t="s">
        <v>6332</v>
      </c>
      <c r="F2328" s="41" t="s">
        <v>5278</v>
      </c>
      <c r="G2328" s="41" t="s">
        <v>5278</v>
      </c>
      <c r="H2328" s="41" t="s">
        <v>6476</v>
      </c>
      <c r="I2328" s="118" t="s">
        <v>5977</v>
      </c>
      <c r="J2328" s="155" t="s">
        <v>228</v>
      </c>
      <c r="K2328" s="155" t="s">
        <v>228</v>
      </c>
    </row>
    <row r="2329" spans="1:11">
      <c r="A2329" s="41">
        <v>2017</v>
      </c>
      <c r="B2329" s="41" t="s">
        <v>5388</v>
      </c>
      <c r="C2329" s="41" t="s">
        <v>5386</v>
      </c>
      <c r="D2329" s="41" t="s">
        <v>5485</v>
      </c>
      <c r="E2329" s="41" t="s">
        <v>6332</v>
      </c>
      <c r="F2329" s="41" t="s">
        <v>5278</v>
      </c>
      <c r="G2329" s="41" t="s">
        <v>5278</v>
      </c>
      <c r="H2329" s="41" t="s">
        <v>6477</v>
      </c>
      <c r="I2329" s="118" t="s">
        <v>5978</v>
      </c>
      <c r="J2329" s="155" t="s">
        <v>228</v>
      </c>
      <c r="K2329" s="155" t="s">
        <v>228</v>
      </c>
    </row>
    <row r="2330" spans="1:11">
      <c r="A2330" s="41">
        <v>2017</v>
      </c>
      <c r="B2330" s="41" t="s">
        <v>5388</v>
      </c>
      <c r="C2330" s="41" t="s">
        <v>5386</v>
      </c>
      <c r="D2330" s="41" t="s">
        <v>5485</v>
      </c>
      <c r="E2330" s="41" t="s">
        <v>6332</v>
      </c>
      <c r="F2330" s="41" t="s">
        <v>5278</v>
      </c>
      <c r="G2330" s="41" t="s">
        <v>5278</v>
      </c>
      <c r="H2330" s="41" t="s">
        <v>6478</v>
      </c>
      <c r="I2330" s="118" t="s">
        <v>5978</v>
      </c>
      <c r="J2330" s="155" t="s">
        <v>228</v>
      </c>
      <c r="K2330" s="155" t="s">
        <v>228</v>
      </c>
    </row>
    <row r="2331" spans="1:11">
      <c r="A2331" s="41">
        <v>2017</v>
      </c>
      <c r="B2331" s="41" t="s">
        <v>5388</v>
      </c>
      <c r="C2331" s="41" t="s">
        <v>5386</v>
      </c>
      <c r="D2331" s="41" t="s">
        <v>5485</v>
      </c>
      <c r="E2331" s="41" t="s">
        <v>6332</v>
      </c>
      <c r="F2331" s="41" t="s">
        <v>5278</v>
      </c>
      <c r="G2331" s="41" t="s">
        <v>5278</v>
      </c>
      <c r="H2331" s="41" t="s">
        <v>6479</v>
      </c>
      <c r="I2331" s="118" t="s">
        <v>5979</v>
      </c>
      <c r="J2331" s="155" t="s">
        <v>228</v>
      </c>
      <c r="K2331" s="155" t="s">
        <v>228</v>
      </c>
    </row>
    <row r="2332" spans="1:11">
      <c r="A2332" s="41">
        <v>2017</v>
      </c>
      <c r="B2332" s="41" t="s">
        <v>5388</v>
      </c>
      <c r="C2332" s="41" t="s">
        <v>5386</v>
      </c>
      <c r="D2332" s="41" t="s">
        <v>5485</v>
      </c>
      <c r="E2332" s="41" t="s">
        <v>6332</v>
      </c>
      <c r="F2332" s="41" t="s">
        <v>5278</v>
      </c>
      <c r="G2332" s="41" t="s">
        <v>5278</v>
      </c>
      <c r="H2332" s="41" t="s">
        <v>6480</v>
      </c>
      <c r="I2332" s="118" t="s">
        <v>5979</v>
      </c>
      <c r="J2332" s="155" t="s">
        <v>228</v>
      </c>
      <c r="K2332" s="155" t="s">
        <v>228</v>
      </c>
    </row>
    <row r="2333" spans="1:11">
      <c r="A2333" s="41">
        <v>2017</v>
      </c>
      <c r="B2333" s="41" t="s">
        <v>5388</v>
      </c>
      <c r="C2333" s="41" t="s">
        <v>5386</v>
      </c>
      <c r="D2333" s="41" t="s">
        <v>5848</v>
      </c>
      <c r="E2333" s="41" t="s">
        <v>6331</v>
      </c>
      <c r="F2333" s="41" t="s">
        <v>5278</v>
      </c>
      <c r="G2333" s="41" t="s">
        <v>5278</v>
      </c>
      <c r="H2333" s="41" t="s">
        <v>6201</v>
      </c>
      <c r="I2333" s="118" t="s">
        <v>5955</v>
      </c>
      <c r="J2333" s="155" t="s">
        <v>235</v>
      </c>
      <c r="K2333" s="155" t="s">
        <v>235</v>
      </c>
    </row>
    <row r="2334" spans="1:11">
      <c r="A2334" s="41">
        <v>2017</v>
      </c>
      <c r="B2334" s="41" t="s">
        <v>5388</v>
      </c>
      <c r="C2334" s="41" t="s">
        <v>5386</v>
      </c>
      <c r="D2334" s="41" t="s">
        <v>5848</v>
      </c>
      <c r="E2334" s="41" t="s">
        <v>6331</v>
      </c>
      <c r="F2334" s="41" t="s">
        <v>5278</v>
      </c>
      <c r="G2334" s="41" t="s">
        <v>5278</v>
      </c>
      <c r="H2334" s="41" t="s">
        <v>6199</v>
      </c>
      <c r="I2334" s="118" t="s">
        <v>5964</v>
      </c>
      <c r="J2334" s="155" t="s">
        <v>235</v>
      </c>
      <c r="K2334" s="155" t="s">
        <v>235</v>
      </c>
    </row>
    <row r="2335" spans="1:11">
      <c r="A2335" s="41">
        <v>2017</v>
      </c>
      <c r="B2335" s="41" t="s">
        <v>5388</v>
      </c>
      <c r="C2335" s="41" t="s">
        <v>5386</v>
      </c>
      <c r="D2335" s="41" t="s">
        <v>5848</v>
      </c>
      <c r="E2335" s="41" t="s">
        <v>6331</v>
      </c>
      <c r="F2335" s="41" t="s">
        <v>5278</v>
      </c>
      <c r="G2335" s="41" t="s">
        <v>5278</v>
      </c>
      <c r="H2335" s="41" t="s">
        <v>6203</v>
      </c>
      <c r="I2335" s="118" t="s">
        <v>5957</v>
      </c>
      <c r="J2335" s="155" t="s">
        <v>235</v>
      </c>
      <c r="K2335" s="155" t="s">
        <v>235</v>
      </c>
    </row>
    <row r="2336" spans="1:11">
      <c r="A2336" s="41">
        <v>2017</v>
      </c>
      <c r="B2336" s="41" t="s">
        <v>5388</v>
      </c>
      <c r="C2336" s="41" t="s">
        <v>5386</v>
      </c>
      <c r="D2336" s="41" t="s">
        <v>5848</v>
      </c>
      <c r="E2336" s="41" t="s">
        <v>6331</v>
      </c>
      <c r="F2336" s="41" t="s">
        <v>5278</v>
      </c>
      <c r="G2336" s="41" t="s">
        <v>5278</v>
      </c>
      <c r="H2336" s="41" t="s">
        <v>6205</v>
      </c>
      <c r="I2336" s="118" t="s">
        <v>5965</v>
      </c>
      <c r="J2336" s="155" t="s">
        <v>235</v>
      </c>
      <c r="K2336" s="155" t="s">
        <v>235</v>
      </c>
    </row>
    <row r="2337" spans="1:11">
      <c r="A2337" s="41">
        <v>2017</v>
      </c>
      <c r="B2337" s="41" t="s">
        <v>5388</v>
      </c>
      <c r="C2337" s="41" t="s">
        <v>5386</v>
      </c>
      <c r="D2337" s="41" t="s">
        <v>5848</v>
      </c>
      <c r="E2337" s="41" t="s">
        <v>6331</v>
      </c>
      <c r="F2337" s="41" t="s">
        <v>5278</v>
      </c>
      <c r="G2337" s="41" t="s">
        <v>5278</v>
      </c>
      <c r="H2337" s="41" t="s">
        <v>6473</v>
      </c>
      <c r="I2337" s="118" t="s">
        <v>5976</v>
      </c>
      <c r="J2337" s="155" t="s">
        <v>235</v>
      </c>
      <c r="K2337" s="155" t="s">
        <v>235</v>
      </c>
    </row>
    <row r="2338" spans="1:11">
      <c r="A2338" s="41">
        <v>2017</v>
      </c>
      <c r="B2338" s="41" t="s">
        <v>5388</v>
      </c>
      <c r="C2338" s="41" t="s">
        <v>5386</v>
      </c>
      <c r="D2338" s="41" t="s">
        <v>5848</v>
      </c>
      <c r="E2338" s="41" t="s">
        <v>6331</v>
      </c>
      <c r="F2338" s="41" t="s">
        <v>5278</v>
      </c>
      <c r="G2338" s="41" t="s">
        <v>5278</v>
      </c>
      <c r="H2338" s="41" t="s">
        <v>6474</v>
      </c>
      <c r="I2338" s="118" t="s">
        <v>5976</v>
      </c>
      <c r="J2338" s="155" t="s">
        <v>235</v>
      </c>
      <c r="K2338" s="155" t="s">
        <v>235</v>
      </c>
    </row>
    <row r="2339" spans="1:11">
      <c r="A2339" s="41">
        <v>2017</v>
      </c>
      <c r="B2339" s="41" t="s">
        <v>5388</v>
      </c>
      <c r="C2339" s="41" t="s">
        <v>5386</v>
      </c>
      <c r="D2339" s="41" t="s">
        <v>5848</v>
      </c>
      <c r="E2339" s="41" t="s">
        <v>6331</v>
      </c>
      <c r="F2339" s="41" t="s">
        <v>5278</v>
      </c>
      <c r="G2339" s="41" t="s">
        <v>5278</v>
      </c>
      <c r="H2339" s="41" t="s">
        <v>6475</v>
      </c>
      <c r="I2339" s="118" t="s">
        <v>5977</v>
      </c>
      <c r="J2339" s="155" t="s">
        <v>235</v>
      </c>
      <c r="K2339" s="155" t="s">
        <v>235</v>
      </c>
    </row>
    <row r="2340" spans="1:11">
      <c r="A2340" s="41">
        <v>2017</v>
      </c>
      <c r="B2340" s="41" t="s">
        <v>5388</v>
      </c>
      <c r="C2340" s="41" t="s">
        <v>5386</v>
      </c>
      <c r="D2340" s="41" t="s">
        <v>5848</v>
      </c>
      <c r="E2340" s="41" t="s">
        <v>6331</v>
      </c>
      <c r="F2340" s="41" t="s">
        <v>5278</v>
      </c>
      <c r="G2340" s="41" t="s">
        <v>5278</v>
      </c>
      <c r="H2340" s="41" t="s">
        <v>6476</v>
      </c>
      <c r="I2340" s="118" t="s">
        <v>5977</v>
      </c>
      <c r="J2340" s="155" t="s">
        <v>235</v>
      </c>
      <c r="K2340" s="155" t="s">
        <v>235</v>
      </c>
    </row>
    <row r="2341" spans="1:11">
      <c r="A2341" s="41">
        <v>2017</v>
      </c>
      <c r="B2341" s="41" t="s">
        <v>5388</v>
      </c>
      <c r="C2341" s="41" t="s">
        <v>5386</v>
      </c>
      <c r="D2341" s="41" t="s">
        <v>5848</v>
      </c>
      <c r="E2341" s="41" t="s">
        <v>6331</v>
      </c>
      <c r="F2341" s="41" t="s">
        <v>5278</v>
      </c>
      <c r="G2341" s="41" t="s">
        <v>5278</v>
      </c>
      <c r="H2341" s="41" t="s">
        <v>6477</v>
      </c>
      <c r="I2341" s="118" t="s">
        <v>5978</v>
      </c>
      <c r="J2341" s="155" t="s">
        <v>235</v>
      </c>
      <c r="K2341" s="155" t="s">
        <v>235</v>
      </c>
    </row>
    <row r="2342" spans="1:11">
      <c r="A2342" s="41">
        <v>2017</v>
      </c>
      <c r="B2342" s="41" t="s">
        <v>5388</v>
      </c>
      <c r="C2342" s="41" t="s">
        <v>5386</v>
      </c>
      <c r="D2342" s="41" t="s">
        <v>5848</v>
      </c>
      <c r="E2342" s="41" t="s">
        <v>6331</v>
      </c>
      <c r="F2342" s="41" t="s">
        <v>5278</v>
      </c>
      <c r="G2342" s="41" t="s">
        <v>5278</v>
      </c>
      <c r="H2342" s="41" t="s">
        <v>6478</v>
      </c>
      <c r="I2342" s="118" t="s">
        <v>5978</v>
      </c>
      <c r="J2342" s="155" t="s">
        <v>235</v>
      </c>
      <c r="K2342" s="155" t="s">
        <v>235</v>
      </c>
    </row>
    <row r="2343" spans="1:11">
      <c r="A2343" s="41">
        <v>2017</v>
      </c>
      <c r="B2343" s="41" t="s">
        <v>5388</v>
      </c>
      <c r="C2343" s="41" t="s">
        <v>5386</v>
      </c>
      <c r="D2343" s="41" t="s">
        <v>5848</v>
      </c>
      <c r="E2343" s="41" t="s">
        <v>6331</v>
      </c>
      <c r="F2343" s="41" t="s">
        <v>5278</v>
      </c>
      <c r="G2343" s="41" t="s">
        <v>5278</v>
      </c>
      <c r="H2343" s="41" t="s">
        <v>6479</v>
      </c>
      <c r="I2343" s="118" t="s">
        <v>5979</v>
      </c>
      <c r="J2343" s="155" t="s">
        <v>235</v>
      </c>
      <c r="K2343" s="155" t="s">
        <v>235</v>
      </c>
    </row>
    <row r="2344" spans="1:11">
      <c r="A2344" s="41">
        <v>2017</v>
      </c>
      <c r="B2344" s="41" t="s">
        <v>5388</v>
      </c>
      <c r="C2344" s="41" t="s">
        <v>5386</v>
      </c>
      <c r="D2344" s="41" t="s">
        <v>5848</v>
      </c>
      <c r="E2344" s="41" t="s">
        <v>6331</v>
      </c>
      <c r="F2344" s="41" t="s">
        <v>5278</v>
      </c>
      <c r="G2344" s="41" t="s">
        <v>5278</v>
      </c>
      <c r="H2344" s="41" t="s">
        <v>6480</v>
      </c>
      <c r="I2344" s="118" t="s">
        <v>5979</v>
      </c>
      <c r="J2344" s="155" t="s">
        <v>235</v>
      </c>
      <c r="K2344" s="155" t="s">
        <v>235</v>
      </c>
    </row>
    <row r="2345" spans="1:11">
      <c r="A2345" s="41">
        <v>2017</v>
      </c>
      <c r="B2345" s="41" t="s">
        <v>5388</v>
      </c>
      <c r="C2345" s="41" t="s">
        <v>5386</v>
      </c>
      <c r="D2345" s="41" t="s">
        <v>5848</v>
      </c>
      <c r="E2345" s="41" t="s">
        <v>6267</v>
      </c>
      <c r="F2345" s="41" t="s">
        <v>5278</v>
      </c>
      <c r="G2345" s="41" t="s">
        <v>5278</v>
      </c>
      <c r="H2345" s="41" t="s">
        <v>6201</v>
      </c>
      <c r="I2345" s="118" t="s">
        <v>5955</v>
      </c>
      <c r="J2345" s="155" t="s">
        <v>235</v>
      </c>
      <c r="K2345" s="155" t="s">
        <v>235</v>
      </c>
    </row>
    <row r="2346" spans="1:11">
      <c r="A2346" s="41">
        <v>2017</v>
      </c>
      <c r="B2346" s="41" t="s">
        <v>5388</v>
      </c>
      <c r="C2346" s="41" t="s">
        <v>5386</v>
      </c>
      <c r="D2346" s="41" t="s">
        <v>5848</v>
      </c>
      <c r="E2346" s="41" t="s">
        <v>6267</v>
      </c>
      <c r="F2346" s="41" t="s">
        <v>5278</v>
      </c>
      <c r="G2346" s="41" t="s">
        <v>5278</v>
      </c>
      <c r="H2346" s="41" t="s">
        <v>6199</v>
      </c>
      <c r="I2346" s="118" t="s">
        <v>5964</v>
      </c>
      <c r="J2346" s="155" t="s">
        <v>235</v>
      </c>
      <c r="K2346" s="155" t="s">
        <v>235</v>
      </c>
    </row>
    <row r="2347" spans="1:11">
      <c r="A2347" s="41">
        <v>2017</v>
      </c>
      <c r="B2347" s="41" t="s">
        <v>5388</v>
      </c>
      <c r="C2347" s="41" t="s">
        <v>5386</v>
      </c>
      <c r="D2347" s="41" t="s">
        <v>5848</v>
      </c>
      <c r="E2347" s="41" t="s">
        <v>6267</v>
      </c>
      <c r="F2347" s="41" t="s">
        <v>5278</v>
      </c>
      <c r="G2347" s="41" t="s">
        <v>5278</v>
      </c>
      <c r="H2347" s="41" t="s">
        <v>6203</v>
      </c>
      <c r="I2347" s="118" t="s">
        <v>5957</v>
      </c>
      <c r="J2347" s="155" t="s">
        <v>235</v>
      </c>
      <c r="K2347" s="155" t="s">
        <v>235</v>
      </c>
    </row>
    <row r="2348" spans="1:11">
      <c r="A2348" s="41">
        <v>2017</v>
      </c>
      <c r="B2348" s="41" t="s">
        <v>5388</v>
      </c>
      <c r="C2348" s="41" t="s">
        <v>5386</v>
      </c>
      <c r="D2348" s="41" t="s">
        <v>5848</v>
      </c>
      <c r="E2348" s="41" t="s">
        <v>6267</v>
      </c>
      <c r="F2348" s="41" t="s">
        <v>5278</v>
      </c>
      <c r="G2348" s="41" t="s">
        <v>5278</v>
      </c>
      <c r="H2348" s="41" t="s">
        <v>6205</v>
      </c>
      <c r="I2348" s="118" t="s">
        <v>5965</v>
      </c>
      <c r="J2348" s="155" t="s">
        <v>235</v>
      </c>
      <c r="K2348" s="155" t="s">
        <v>235</v>
      </c>
    </row>
    <row r="2349" spans="1:11">
      <c r="A2349" s="41">
        <v>2017</v>
      </c>
      <c r="B2349" s="41" t="s">
        <v>5388</v>
      </c>
      <c r="C2349" s="41" t="s">
        <v>5386</v>
      </c>
      <c r="D2349" s="41" t="s">
        <v>5848</v>
      </c>
      <c r="E2349" s="41" t="s">
        <v>6267</v>
      </c>
      <c r="F2349" s="41" t="s">
        <v>5278</v>
      </c>
      <c r="G2349" s="41" t="s">
        <v>5278</v>
      </c>
      <c r="H2349" s="41" t="s">
        <v>6473</v>
      </c>
      <c r="I2349" s="118" t="s">
        <v>5976</v>
      </c>
      <c r="J2349" s="155" t="s">
        <v>235</v>
      </c>
      <c r="K2349" s="155" t="s">
        <v>235</v>
      </c>
    </row>
    <row r="2350" spans="1:11">
      <c r="A2350" s="41">
        <v>2017</v>
      </c>
      <c r="B2350" s="41" t="s">
        <v>5388</v>
      </c>
      <c r="C2350" s="41" t="s">
        <v>5386</v>
      </c>
      <c r="D2350" s="41" t="s">
        <v>5848</v>
      </c>
      <c r="E2350" s="41" t="s">
        <v>6267</v>
      </c>
      <c r="F2350" s="41" t="s">
        <v>5278</v>
      </c>
      <c r="G2350" s="41" t="s">
        <v>5278</v>
      </c>
      <c r="H2350" s="41" t="s">
        <v>6474</v>
      </c>
      <c r="I2350" s="118" t="s">
        <v>5976</v>
      </c>
      <c r="J2350" s="155" t="s">
        <v>235</v>
      </c>
      <c r="K2350" s="155" t="s">
        <v>235</v>
      </c>
    </row>
    <row r="2351" spans="1:11">
      <c r="A2351" s="41">
        <v>2017</v>
      </c>
      <c r="B2351" s="41" t="s">
        <v>5388</v>
      </c>
      <c r="C2351" s="41" t="s">
        <v>5386</v>
      </c>
      <c r="D2351" s="41" t="s">
        <v>5848</v>
      </c>
      <c r="E2351" s="41" t="s">
        <v>6267</v>
      </c>
      <c r="F2351" s="41" t="s">
        <v>5278</v>
      </c>
      <c r="G2351" s="41" t="s">
        <v>5278</v>
      </c>
      <c r="H2351" s="41" t="s">
        <v>6475</v>
      </c>
      <c r="I2351" s="118" t="s">
        <v>5977</v>
      </c>
      <c r="J2351" s="155" t="s">
        <v>235</v>
      </c>
      <c r="K2351" s="155" t="s">
        <v>235</v>
      </c>
    </row>
    <row r="2352" spans="1:11">
      <c r="A2352" s="41">
        <v>2017</v>
      </c>
      <c r="B2352" s="41" t="s">
        <v>5388</v>
      </c>
      <c r="C2352" s="41" t="s">
        <v>5386</v>
      </c>
      <c r="D2352" s="41" t="s">
        <v>5848</v>
      </c>
      <c r="E2352" s="41" t="s">
        <v>6267</v>
      </c>
      <c r="F2352" s="41" t="s">
        <v>5278</v>
      </c>
      <c r="G2352" s="41" t="s">
        <v>5278</v>
      </c>
      <c r="H2352" s="41" t="s">
        <v>6476</v>
      </c>
      <c r="I2352" s="118" t="s">
        <v>5977</v>
      </c>
      <c r="J2352" s="155" t="s">
        <v>235</v>
      </c>
      <c r="K2352" s="155" t="s">
        <v>235</v>
      </c>
    </row>
    <row r="2353" spans="1:11">
      <c r="A2353" s="41">
        <v>2017</v>
      </c>
      <c r="B2353" s="41" t="s">
        <v>5388</v>
      </c>
      <c r="C2353" s="41" t="s">
        <v>5386</v>
      </c>
      <c r="D2353" s="41" t="s">
        <v>5848</v>
      </c>
      <c r="E2353" s="41" t="s">
        <v>6267</v>
      </c>
      <c r="F2353" s="41" t="s">
        <v>5278</v>
      </c>
      <c r="G2353" s="41" t="s">
        <v>5278</v>
      </c>
      <c r="H2353" s="41" t="s">
        <v>6477</v>
      </c>
      <c r="I2353" s="118" t="s">
        <v>5978</v>
      </c>
      <c r="J2353" s="155" t="s">
        <v>235</v>
      </c>
      <c r="K2353" s="155" t="s">
        <v>235</v>
      </c>
    </row>
    <row r="2354" spans="1:11">
      <c r="A2354" s="41">
        <v>2017</v>
      </c>
      <c r="B2354" s="41" t="s">
        <v>5388</v>
      </c>
      <c r="C2354" s="41" t="s">
        <v>5386</v>
      </c>
      <c r="D2354" s="41" t="s">
        <v>5848</v>
      </c>
      <c r="E2354" s="41" t="s">
        <v>6267</v>
      </c>
      <c r="F2354" s="41" t="s">
        <v>5278</v>
      </c>
      <c r="G2354" s="41" t="s">
        <v>5278</v>
      </c>
      <c r="H2354" s="41" t="s">
        <v>6478</v>
      </c>
      <c r="I2354" s="118" t="s">
        <v>5978</v>
      </c>
      <c r="J2354" s="155" t="s">
        <v>235</v>
      </c>
      <c r="K2354" s="155" t="s">
        <v>235</v>
      </c>
    </row>
    <row r="2355" spans="1:11">
      <c r="A2355" s="41">
        <v>2017</v>
      </c>
      <c r="B2355" s="41" t="s">
        <v>5388</v>
      </c>
      <c r="C2355" s="41" t="s">
        <v>5386</v>
      </c>
      <c r="D2355" s="41" t="s">
        <v>5848</v>
      </c>
      <c r="E2355" s="41" t="s">
        <v>6267</v>
      </c>
      <c r="F2355" s="41" t="s">
        <v>5278</v>
      </c>
      <c r="G2355" s="41" t="s">
        <v>5278</v>
      </c>
      <c r="H2355" s="41" t="s">
        <v>6479</v>
      </c>
      <c r="I2355" s="118" t="s">
        <v>5979</v>
      </c>
      <c r="J2355" s="155" t="s">
        <v>235</v>
      </c>
      <c r="K2355" s="155" t="s">
        <v>235</v>
      </c>
    </row>
    <row r="2356" spans="1:11">
      <c r="A2356" s="41">
        <v>2017</v>
      </c>
      <c r="B2356" s="41" t="s">
        <v>5388</v>
      </c>
      <c r="C2356" s="41" t="s">
        <v>5386</v>
      </c>
      <c r="D2356" s="41" t="s">
        <v>5848</v>
      </c>
      <c r="E2356" s="41" t="s">
        <v>6267</v>
      </c>
      <c r="F2356" s="41" t="s">
        <v>5278</v>
      </c>
      <c r="G2356" s="41" t="s">
        <v>5278</v>
      </c>
      <c r="H2356" s="41" t="s">
        <v>6480</v>
      </c>
      <c r="I2356" s="118" t="s">
        <v>5979</v>
      </c>
      <c r="J2356" s="155" t="s">
        <v>235</v>
      </c>
      <c r="K2356" s="155" t="s">
        <v>235</v>
      </c>
    </row>
    <row r="2357" spans="1:11">
      <c r="A2357" s="41">
        <v>2017</v>
      </c>
      <c r="B2357" s="41" t="s">
        <v>5388</v>
      </c>
      <c r="C2357" s="41" t="s">
        <v>5386</v>
      </c>
      <c r="D2357" s="41" t="s">
        <v>5433</v>
      </c>
      <c r="E2357" s="41" t="s">
        <v>6331</v>
      </c>
      <c r="F2357" s="41" t="s">
        <v>5278</v>
      </c>
      <c r="G2357" s="41" t="s">
        <v>5278</v>
      </c>
      <c r="H2357" s="41" t="s">
        <v>6201</v>
      </c>
      <c r="I2357" s="118" t="s">
        <v>5955</v>
      </c>
      <c r="J2357" s="155" t="s">
        <v>235</v>
      </c>
      <c r="K2357" s="155" t="s">
        <v>235</v>
      </c>
    </row>
    <row r="2358" spans="1:11">
      <c r="A2358" s="41">
        <v>2017</v>
      </c>
      <c r="B2358" s="41" t="s">
        <v>5388</v>
      </c>
      <c r="C2358" s="41" t="s">
        <v>5386</v>
      </c>
      <c r="D2358" s="41" t="s">
        <v>5433</v>
      </c>
      <c r="E2358" s="41" t="s">
        <v>6331</v>
      </c>
      <c r="F2358" s="41" t="s">
        <v>5278</v>
      </c>
      <c r="G2358" s="41" t="s">
        <v>5278</v>
      </c>
      <c r="H2358" s="41" t="s">
        <v>6199</v>
      </c>
      <c r="I2358" s="118" t="s">
        <v>5964</v>
      </c>
      <c r="J2358" s="155" t="s">
        <v>235</v>
      </c>
      <c r="K2358" s="155" t="s">
        <v>235</v>
      </c>
    </row>
    <row r="2359" spans="1:11">
      <c r="A2359" s="41">
        <v>2017</v>
      </c>
      <c r="B2359" s="41" t="s">
        <v>5388</v>
      </c>
      <c r="C2359" s="41" t="s">
        <v>5386</v>
      </c>
      <c r="D2359" s="41" t="s">
        <v>5433</v>
      </c>
      <c r="E2359" s="41" t="s">
        <v>6331</v>
      </c>
      <c r="F2359" s="41" t="s">
        <v>5278</v>
      </c>
      <c r="G2359" s="41" t="s">
        <v>5278</v>
      </c>
      <c r="H2359" s="41" t="s">
        <v>6203</v>
      </c>
      <c r="I2359" s="118" t="s">
        <v>5957</v>
      </c>
      <c r="J2359" s="155" t="s">
        <v>235</v>
      </c>
      <c r="K2359" s="155" t="s">
        <v>235</v>
      </c>
    </row>
    <row r="2360" spans="1:11">
      <c r="A2360" s="41">
        <v>2017</v>
      </c>
      <c r="B2360" s="41" t="s">
        <v>5388</v>
      </c>
      <c r="C2360" s="41" t="s">
        <v>5386</v>
      </c>
      <c r="D2360" s="41" t="s">
        <v>5433</v>
      </c>
      <c r="E2360" s="41" t="s">
        <v>6331</v>
      </c>
      <c r="F2360" s="41" t="s">
        <v>5278</v>
      </c>
      <c r="G2360" s="41" t="s">
        <v>5278</v>
      </c>
      <c r="H2360" s="41" t="s">
        <v>6205</v>
      </c>
      <c r="I2360" s="118" t="s">
        <v>5965</v>
      </c>
      <c r="J2360" s="155" t="s">
        <v>235</v>
      </c>
      <c r="K2360" s="155" t="s">
        <v>235</v>
      </c>
    </row>
    <row r="2361" spans="1:11">
      <c r="A2361" s="41">
        <v>2017</v>
      </c>
      <c r="B2361" s="41" t="s">
        <v>5388</v>
      </c>
      <c r="C2361" s="41" t="s">
        <v>5386</v>
      </c>
      <c r="D2361" s="41" t="s">
        <v>5433</v>
      </c>
      <c r="E2361" s="41" t="s">
        <v>6331</v>
      </c>
      <c r="F2361" s="41" t="s">
        <v>5278</v>
      </c>
      <c r="G2361" s="41" t="s">
        <v>5278</v>
      </c>
      <c r="H2361" s="41" t="s">
        <v>6473</v>
      </c>
      <c r="I2361" s="118" t="s">
        <v>5976</v>
      </c>
      <c r="J2361" s="155" t="s">
        <v>235</v>
      </c>
      <c r="K2361" s="155" t="s">
        <v>235</v>
      </c>
    </row>
    <row r="2362" spans="1:11">
      <c r="A2362" s="41">
        <v>2017</v>
      </c>
      <c r="B2362" s="41" t="s">
        <v>5388</v>
      </c>
      <c r="C2362" s="41" t="s">
        <v>5386</v>
      </c>
      <c r="D2362" s="41" t="s">
        <v>5433</v>
      </c>
      <c r="E2362" s="41" t="s">
        <v>6331</v>
      </c>
      <c r="F2362" s="41" t="s">
        <v>5278</v>
      </c>
      <c r="G2362" s="41" t="s">
        <v>5278</v>
      </c>
      <c r="H2362" s="41" t="s">
        <v>6474</v>
      </c>
      <c r="I2362" s="118" t="s">
        <v>5976</v>
      </c>
      <c r="J2362" s="155" t="s">
        <v>235</v>
      </c>
      <c r="K2362" s="155" t="s">
        <v>235</v>
      </c>
    </row>
    <row r="2363" spans="1:11">
      <c r="A2363" s="41">
        <v>2017</v>
      </c>
      <c r="B2363" s="41" t="s">
        <v>5388</v>
      </c>
      <c r="C2363" s="41" t="s">
        <v>5386</v>
      </c>
      <c r="D2363" s="41" t="s">
        <v>5433</v>
      </c>
      <c r="E2363" s="41" t="s">
        <v>6331</v>
      </c>
      <c r="F2363" s="41" t="s">
        <v>5278</v>
      </c>
      <c r="G2363" s="41" t="s">
        <v>5278</v>
      </c>
      <c r="H2363" s="41" t="s">
        <v>6475</v>
      </c>
      <c r="I2363" s="118" t="s">
        <v>5977</v>
      </c>
      <c r="J2363" s="155" t="s">
        <v>235</v>
      </c>
      <c r="K2363" s="155" t="s">
        <v>235</v>
      </c>
    </row>
    <row r="2364" spans="1:11">
      <c r="A2364" s="41">
        <v>2017</v>
      </c>
      <c r="B2364" s="41" t="s">
        <v>5388</v>
      </c>
      <c r="C2364" s="41" t="s">
        <v>5386</v>
      </c>
      <c r="D2364" s="41" t="s">
        <v>5433</v>
      </c>
      <c r="E2364" s="41" t="s">
        <v>6331</v>
      </c>
      <c r="F2364" s="41" t="s">
        <v>5278</v>
      </c>
      <c r="G2364" s="41" t="s">
        <v>5278</v>
      </c>
      <c r="H2364" s="41" t="s">
        <v>6476</v>
      </c>
      <c r="I2364" s="118" t="s">
        <v>5977</v>
      </c>
      <c r="J2364" s="155" t="s">
        <v>235</v>
      </c>
      <c r="K2364" s="155" t="s">
        <v>235</v>
      </c>
    </row>
    <row r="2365" spans="1:11">
      <c r="A2365" s="41">
        <v>2017</v>
      </c>
      <c r="B2365" s="41" t="s">
        <v>5388</v>
      </c>
      <c r="C2365" s="41" t="s">
        <v>5386</v>
      </c>
      <c r="D2365" s="41" t="s">
        <v>5433</v>
      </c>
      <c r="E2365" s="41" t="s">
        <v>6331</v>
      </c>
      <c r="F2365" s="41" t="s">
        <v>5278</v>
      </c>
      <c r="G2365" s="41" t="s">
        <v>5278</v>
      </c>
      <c r="H2365" s="41" t="s">
        <v>6477</v>
      </c>
      <c r="I2365" s="118" t="s">
        <v>5978</v>
      </c>
      <c r="J2365" s="155" t="s">
        <v>235</v>
      </c>
      <c r="K2365" s="155" t="s">
        <v>235</v>
      </c>
    </row>
    <row r="2366" spans="1:11">
      <c r="A2366" s="41">
        <v>2017</v>
      </c>
      <c r="B2366" s="41" t="s">
        <v>5388</v>
      </c>
      <c r="C2366" s="41" t="s">
        <v>5386</v>
      </c>
      <c r="D2366" s="41" t="s">
        <v>5433</v>
      </c>
      <c r="E2366" s="41" t="s">
        <v>6331</v>
      </c>
      <c r="F2366" s="41" t="s">
        <v>5278</v>
      </c>
      <c r="G2366" s="41" t="s">
        <v>5278</v>
      </c>
      <c r="H2366" s="41" t="s">
        <v>6478</v>
      </c>
      <c r="I2366" s="118" t="s">
        <v>5978</v>
      </c>
      <c r="J2366" s="155" t="s">
        <v>235</v>
      </c>
      <c r="K2366" s="155" t="s">
        <v>235</v>
      </c>
    </row>
    <row r="2367" spans="1:11">
      <c r="A2367" s="41">
        <v>2017</v>
      </c>
      <c r="B2367" s="41" t="s">
        <v>5388</v>
      </c>
      <c r="C2367" s="41" t="s">
        <v>5386</v>
      </c>
      <c r="D2367" s="41" t="s">
        <v>5433</v>
      </c>
      <c r="E2367" s="41" t="s">
        <v>6331</v>
      </c>
      <c r="F2367" s="41" t="s">
        <v>5278</v>
      </c>
      <c r="G2367" s="41" t="s">
        <v>5278</v>
      </c>
      <c r="H2367" s="41" t="s">
        <v>6479</v>
      </c>
      <c r="I2367" s="118" t="s">
        <v>5979</v>
      </c>
      <c r="J2367" s="155" t="s">
        <v>235</v>
      </c>
      <c r="K2367" s="155" t="s">
        <v>235</v>
      </c>
    </row>
    <row r="2368" spans="1:11">
      <c r="A2368" s="41">
        <v>2017</v>
      </c>
      <c r="B2368" s="41" t="s">
        <v>5388</v>
      </c>
      <c r="C2368" s="41" t="s">
        <v>5386</v>
      </c>
      <c r="D2368" s="41" t="s">
        <v>5433</v>
      </c>
      <c r="E2368" s="41" t="s">
        <v>6331</v>
      </c>
      <c r="F2368" s="41" t="s">
        <v>5278</v>
      </c>
      <c r="G2368" s="41" t="s">
        <v>5278</v>
      </c>
      <c r="H2368" s="41" t="s">
        <v>6480</v>
      </c>
      <c r="I2368" s="118" t="s">
        <v>5979</v>
      </c>
      <c r="J2368" s="155" t="s">
        <v>235</v>
      </c>
      <c r="K2368" s="155" t="s">
        <v>235</v>
      </c>
    </row>
    <row r="2369" spans="1:11">
      <c r="A2369" s="41">
        <v>2017</v>
      </c>
      <c r="B2369" s="41" t="s">
        <v>5388</v>
      </c>
      <c r="C2369" s="41" t="s">
        <v>5386</v>
      </c>
      <c r="D2369" s="41" t="s">
        <v>5433</v>
      </c>
      <c r="E2369" s="41" t="s">
        <v>6330</v>
      </c>
      <c r="F2369" s="41" t="s">
        <v>5278</v>
      </c>
      <c r="G2369" s="41" t="s">
        <v>5278</v>
      </c>
      <c r="H2369" s="41" t="s">
        <v>6201</v>
      </c>
      <c r="I2369" s="118" t="s">
        <v>5955</v>
      </c>
      <c r="J2369" s="155" t="s">
        <v>235</v>
      </c>
      <c r="K2369" s="155" t="s">
        <v>235</v>
      </c>
    </row>
    <row r="2370" spans="1:11">
      <c r="A2370" s="41">
        <v>2017</v>
      </c>
      <c r="B2370" s="41" t="s">
        <v>5388</v>
      </c>
      <c r="C2370" s="41" t="s">
        <v>5386</v>
      </c>
      <c r="D2370" s="41" t="s">
        <v>5433</v>
      </c>
      <c r="E2370" s="41" t="s">
        <v>6330</v>
      </c>
      <c r="F2370" s="41" t="s">
        <v>5278</v>
      </c>
      <c r="G2370" s="41" t="s">
        <v>5278</v>
      </c>
      <c r="H2370" s="41" t="s">
        <v>6199</v>
      </c>
      <c r="I2370" s="118" t="s">
        <v>5964</v>
      </c>
      <c r="J2370" s="155" t="s">
        <v>235</v>
      </c>
      <c r="K2370" s="155" t="s">
        <v>235</v>
      </c>
    </row>
    <row r="2371" spans="1:11">
      <c r="A2371" s="41">
        <v>2017</v>
      </c>
      <c r="B2371" s="41" t="s">
        <v>5388</v>
      </c>
      <c r="C2371" s="41" t="s">
        <v>5386</v>
      </c>
      <c r="D2371" s="41" t="s">
        <v>5433</v>
      </c>
      <c r="E2371" s="41" t="s">
        <v>6330</v>
      </c>
      <c r="F2371" s="41" t="s">
        <v>5278</v>
      </c>
      <c r="G2371" s="41" t="s">
        <v>5278</v>
      </c>
      <c r="H2371" s="41" t="s">
        <v>6203</v>
      </c>
      <c r="I2371" s="118" t="s">
        <v>5957</v>
      </c>
      <c r="J2371" s="155" t="s">
        <v>235</v>
      </c>
      <c r="K2371" s="155" t="s">
        <v>235</v>
      </c>
    </row>
    <row r="2372" spans="1:11">
      <c r="A2372" s="41">
        <v>2017</v>
      </c>
      <c r="B2372" s="41" t="s">
        <v>5388</v>
      </c>
      <c r="C2372" s="41" t="s">
        <v>5386</v>
      </c>
      <c r="D2372" s="41" t="s">
        <v>5433</v>
      </c>
      <c r="E2372" s="41" t="s">
        <v>6330</v>
      </c>
      <c r="F2372" s="41" t="s">
        <v>5278</v>
      </c>
      <c r="G2372" s="41" t="s">
        <v>5278</v>
      </c>
      <c r="H2372" s="41" t="s">
        <v>6205</v>
      </c>
      <c r="I2372" s="118" t="s">
        <v>5965</v>
      </c>
      <c r="J2372" s="155" t="s">
        <v>235</v>
      </c>
      <c r="K2372" s="155" t="s">
        <v>235</v>
      </c>
    </row>
    <row r="2373" spans="1:11">
      <c r="A2373" s="41">
        <v>2017</v>
      </c>
      <c r="B2373" s="41" t="s">
        <v>5388</v>
      </c>
      <c r="C2373" s="41" t="s">
        <v>5386</v>
      </c>
      <c r="D2373" s="41" t="s">
        <v>5433</v>
      </c>
      <c r="E2373" s="41" t="s">
        <v>6330</v>
      </c>
      <c r="F2373" s="41" t="s">
        <v>5278</v>
      </c>
      <c r="G2373" s="41" t="s">
        <v>5278</v>
      </c>
      <c r="H2373" s="41" t="s">
        <v>6473</v>
      </c>
      <c r="I2373" s="118" t="s">
        <v>5976</v>
      </c>
      <c r="J2373" s="155" t="s">
        <v>235</v>
      </c>
      <c r="K2373" s="155" t="s">
        <v>235</v>
      </c>
    </row>
    <row r="2374" spans="1:11">
      <c r="A2374" s="41">
        <v>2017</v>
      </c>
      <c r="B2374" s="41" t="s">
        <v>5388</v>
      </c>
      <c r="C2374" s="41" t="s">
        <v>5386</v>
      </c>
      <c r="D2374" s="41" t="s">
        <v>5433</v>
      </c>
      <c r="E2374" s="41" t="s">
        <v>6330</v>
      </c>
      <c r="F2374" s="41" t="s">
        <v>5278</v>
      </c>
      <c r="G2374" s="41" t="s">
        <v>5278</v>
      </c>
      <c r="H2374" s="41" t="s">
        <v>6474</v>
      </c>
      <c r="I2374" s="118" t="s">
        <v>5976</v>
      </c>
      <c r="J2374" s="155" t="s">
        <v>235</v>
      </c>
      <c r="K2374" s="155" t="s">
        <v>235</v>
      </c>
    </row>
    <row r="2375" spans="1:11">
      <c r="A2375" s="41">
        <v>2017</v>
      </c>
      <c r="B2375" s="41" t="s">
        <v>5388</v>
      </c>
      <c r="C2375" s="41" t="s">
        <v>5386</v>
      </c>
      <c r="D2375" s="41" t="s">
        <v>5433</v>
      </c>
      <c r="E2375" s="41" t="s">
        <v>6330</v>
      </c>
      <c r="F2375" s="41" t="s">
        <v>5278</v>
      </c>
      <c r="G2375" s="41" t="s">
        <v>5278</v>
      </c>
      <c r="H2375" s="41" t="s">
        <v>6475</v>
      </c>
      <c r="I2375" s="118" t="s">
        <v>5977</v>
      </c>
      <c r="J2375" s="155" t="s">
        <v>235</v>
      </c>
      <c r="K2375" s="155" t="s">
        <v>235</v>
      </c>
    </row>
    <row r="2376" spans="1:11">
      <c r="A2376" s="41">
        <v>2017</v>
      </c>
      <c r="B2376" s="41" t="s">
        <v>5388</v>
      </c>
      <c r="C2376" s="41" t="s">
        <v>5386</v>
      </c>
      <c r="D2376" s="41" t="s">
        <v>5433</v>
      </c>
      <c r="E2376" s="41" t="s">
        <v>6330</v>
      </c>
      <c r="F2376" s="41" t="s">
        <v>5278</v>
      </c>
      <c r="G2376" s="41" t="s">
        <v>5278</v>
      </c>
      <c r="H2376" s="41" t="s">
        <v>6476</v>
      </c>
      <c r="I2376" s="118" t="s">
        <v>5977</v>
      </c>
      <c r="J2376" s="155" t="s">
        <v>235</v>
      </c>
      <c r="K2376" s="155" t="s">
        <v>235</v>
      </c>
    </row>
    <row r="2377" spans="1:11">
      <c r="A2377" s="41">
        <v>2017</v>
      </c>
      <c r="B2377" s="41" t="s">
        <v>5388</v>
      </c>
      <c r="C2377" s="41" t="s">
        <v>5386</v>
      </c>
      <c r="D2377" s="41" t="s">
        <v>5433</v>
      </c>
      <c r="E2377" s="41" t="s">
        <v>6330</v>
      </c>
      <c r="F2377" s="41" t="s">
        <v>5278</v>
      </c>
      <c r="G2377" s="41" t="s">
        <v>5278</v>
      </c>
      <c r="H2377" s="41" t="s">
        <v>6477</v>
      </c>
      <c r="I2377" s="118" t="s">
        <v>5978</v>
      </c>
      <c r="J2377" s="155" t="s">
        <v>235</v>
      </c>
      <c r="K2377" s="155" t="s">
        <v>235</v>
      </c>
    </row>
    <row r="2378" spans="1:11">
      <c r="A2378" s="41">
        <v>2017</v>
      </c>
      <c r="B2378" s="41" t="s">
        <v>5388</v>
      </c>
      <c r="C2378" s="41" t="s">
        <v>5386</v>
      </c>
      <c r="D2378" s="41" t="s">
        <v>5433</v>
      </c>
      <c r="E2378" s="41" t="s">
        <v>6330</v>
      </c>
      <c r="F2378" s="41" t="s">
        <v>5278</v>
      </c>
      <c r="G2378" s="41" t="s">
        <v>5278</v>
      </c>
      <c r="H2378" s="41" t="s">
        <v>6478</v>
      </c>
      <c r="I2378" s="118" t="s">
        <v>5978</v>
      </c>
      <c r="J2378" s="155" t="s">
        <v>235</v>
      </c>
      <c r="K2378" s="155" t="s">
        <v>235</v>
      </c>
    </row>
    <row r="2379" spans="1:11">
      <c r="A2379" s="41">
        <v>2017</v>
      </c>
      <c r="B2379" s="41" t="s">
        <v>5388</v>
      </c>
      <c r="C2379" s="41" t="s">
        <v>5386</v>
      </c>
      <c r="D2379" s="41" t="s">
        <v>5433</v>
      </c>
      <c r="E2379" s="41" t="s">
        <v>6330</v>
      </c>
      <c r="F2379" s="41" t="s">
        <v>5278</v>
      </c>
      <c r="G2379" s="41" t="s">
        <v>5278</v>
      </c>
      <c r="H2379" s="41" t="s">
        <v>6479</v>
      </c>
      <c r="I2379" s="118" t="s">
        <v>5979</v>
      </c>
      <c r="J2379" s="155" t="s">
        <v>235</v>
      </c>
      <c r="K2379" s="155" t="s">
        <v>235</v>
      </c>
    </row>
    <row r="2380" spans="1:11">
      <c r="A2380" s="41">
        <v>2017</v>
      </c>
      <c r="B2380" s="41" t="s">
        <v>5388</v>
      </c>
      <c r="C2380" s="41" t="s">
        <v>5386</v>
      </c>
      <c r="D2380" s="41" t="s">
        <v>5433</v>
      </c>
      <c r="E2380" s="41" t="s">
        <v>6330</v>
      </c>
      <c r="F2380" s="41" t="s">
        <v>5278</v>
      </c>
      <c r="G2380" s="41" t="s">
        <v>5278</v>
      </c>
      <c r="H2380" s="41" t="s">
        <v>6480</v>
      </c>
      <c r="I2380" s="118" t="s">
        <v>5979</v>
      </c>
      <c r="J2380" s="155" t="s">
        <v>235</v>
      </c>
      <c r="K2380" s="155" t="s">
        <v>235</v>
      </c>
    </row>
    <row r="2381" spans="1:11">
      <c r="A2381" s="41">
        <v>2017</v>
      </c>
      <c r="B2381" s="41" t="s">
        <v>5388</v>
      </c>
      <c r="C2381" s="41" t="s">
        <v>5386</v>
      </c>
      <c r="D2381" s="41" t="s">
        <v>5433</v>
      </c>
      <c r="E2381" s="41" t="s">
        <v>6332</v>
      </c>
      <c r="F2381" s="41" t="s">
        <v>5278</v>
      </c>
      <c r="G2381" s="41" t="s">
        <v>5278</v>
      </c>
      <c r="H2381" s="41" t="s">
        <v>6201</v>
      </c>
      <c r="I2381" s="118" t="s">
        <v>5955</v>
      </c>
      <c r="J2381" s="155" t="s">
        <v>235</v>
      </c>
      <c r="K2381" s="155" t="s">
        <v>235</v>
      </c>
    </row>
    <row r="2382" spans="1:11">
      <c r="A2382" s="41">
        <v>2017</v>
      </c>
      <c r="B2382" s="41" t="s">
        <v>5388</v>
      </c>
      <c r="C2382" s="41" t="s">
        <v>5386</v>
      </c>
      <c r="D2382" s="41" t="s">
        <v>5433</v>
      </c>
      <c r="E2382" s="41" t="s">
        <v>6332</v>
      </c>
      <c r="F2382" s="41" t="s">
        <v>5278</v>
      </c>
      <c r="G2382" s="41" t="s">
        <v>5278</v>
      </c>
      <c r="H2382" s="41" t="s">
        <v>6199</v>
      </c>
      <c r="I2382" s="118" t="s">
        <v>5964</v>
      </c>
      <c r="J2382" s="155" t="s">
        <v>235</v>
      </c>
      <c r="K2382" s="155" t="s">
        <v>235</v>
      </c>
    </row>
    <row r="2383" spans="1:11">
      <c r="A2383" s="41">
        <v>2017</v>
      </c>
      <c r="B2383" s="41" t="s">
        <v>5388</v>
      </c>
      <c r="C2383" s="41" t="s">
        <v>5386</v>
      </c>
      <c r="D2383" s="41" t="s">
        <v>5433</v>
      </c>
      <c r="E2383" s="41" t="s">
        <v>6332</v>
      </c>
      <c r="F2383" s="41" t="s">
        <v>5278</v>
      </c>
      <c r="G2383" s="41" t="s">
        <v>5278</v>
      </c>
      <c r="H2383" s="41" t="s">
        <v>6203</v>
      </c>
      <c r="I2383" s="118" t="s">
        <v>5957</v>
      </c>
      <c r="J2383" s="155" t="s">
        <v>235</v>
      </c>
      <c r="K2383" s="155" t="s">
        <v>235</v>
      </c>
    </row>
    <row r="2384" spans="1:11">
      <c r="A2384" s="41">
        <v>2017</v>
      </c>
      <c r="B2384" s="41" t="s">
        <v>5388</v>
      </c>
      <c r="C2384" s="41" t="s">
        <v>5386</v>
      </c>
      <c r="D2384" s="41" t="s">
        <v>5433</v>
      </c>
      <c r="E2384" s="41" t="s">
        <v>6332</v>
      </c>
      <c r="F2384" s="41" t="s">
        <v>5278</v>
      </c>
      <c r="G2384" s="41" t="s">
        <v>5278</v>
      </c>
      <c r="H2384" s="41" t="s">
        <v>6205</v>
      </c>
      <c r="I2384" s="118" t="s">
        <v>5965</v>
      </c>
      <c r="J2384" s="155" t="s">
        <v>235</v>
      </c>
      <c r="K2384" s="155" t="s">
        <v>235</v>
      </c>
    </row>
    <row r="2385" spans="1:11">
      <c r="A2385" s="41">
        <v>2017</v>
      </c>
      <c r="B2385" s="41" t="s">
        <v>5388</v>
      </c>
      <c r="C2385" s="41" t="s">
        <v>5386</v>
      </c>
      <c r="D2385" s="41" t="s">
        <v>5433</v>
      </c>
      <c r="E2385" s="41" t="s">
        <v>6332</v>
      </c>
      <c r="F2385" s="41" t="s">
        <v>5278</v>
      </c>
      <c r="G2385" s="41" t="s">
        <v>5278</v>
      </c>
      <c r="H2385" s="41" t="s">
        <v>6473</v>
      </c>
      <c r="I2385" s="118" t="s">
        <v>5976</v>
      </c>
      <c r="J2385" s="155" t="s">
        <v>235</v>
      </c>
      <c r="K2385" s="155" t="s">
        <v>235</v>
      </c>
    </row>
    <row r="2386" spans="1:11">
      <c r="A2386" s="41">
        <v>2017</v>
      </c>
      <c r="B2386" s="41" t="s">
        <v>5388</v>
      </c>
      <c r="C2386" s="41" t="s">
        <v>5386</v>
      </c>
      <c r="D2386" s="41" t="s">
        <v>5433</v>
      </c>
      <c r="E2386" s="41" t="s">
        <v>6332</v>
      </c>
      <c r="F2386" s="41" t="s">
        <v>5278</v>
      </c>
      <c r="G2386" s="41" t="s">
        <v>5278</v>
      </c>
      <c r="H2386" s="41" t="s">
        <v>6474</v>
      </c>
      <c r="I2386" s="118" t="s">
        <v>5976</v>
      </c>
      <c r="J2386" s="155" t="s">
        <v>235</v>
      </c>
      <c r="K2386" s="155" t="s">
        <v>235</v>
      </c>
    </row>
    <row r="2387" spans="1:11">
      <c r="A2387" s="41">
        <v>2017</v>
      </c>
      <c r="B2387" s="41" t="s">
        <v>5388</v>
      </c>
      <c r="C2387" s="41" t="s">
        <v>5386</v>
      </c>
      <c r="D2387" s="41" t="s">
        <v>5433</v>
      </c>
      <c r="E2387" s="41" t="s">
        <v>6332</v>
      </c>
      <c r="F2387" s="41" t="s">
        <v>5278</v>
      </c>
      <c r="G2387" s="41" t="s">
        <v>5278</v>
      </c>
      <c r="H2387" s="41" t="s">
        <v>6475</v>
      </c>
      <c r="I2387" s="118" t="s">
        <v>5977</v>
      </c>
      <c r="J2387" s="155" t="s">
        <v>235</v>
      </c>
      <c r="K2387" s="155" t="s">
        <v>235</v>
      </c>
    </row>
    <row r="2388" spans="1:11">
      <c r="A2388" s="41">
        <v>2017</v>
      </c>
      <c r="B2388" s="41" t="s">
        <v>5388</v>
      </c>
      <c r="C2388" s="41" t="s">
        <v>5386</v>
      </c>
      <c r="D2388" s="41" t="s">
        <v>5433</v>
      </c>
      <c r="E2388" s="41" t="s">
        <v>6332</v>
      </c>
      <c r="F2388" s="41" t="s">
        <v>5278</v>
      </c>
      <c r="G2388" s="41" t="s">
        <v>5278</v>
      </c>
      <c r="H2388" s="41" t="s">
        <v>6476</v>
      </c>
      <c r="I2388" s="118" t="s">
        <v>5977</v>
      </c>
      <c r="J2388" s="155" t="s">
        <v>235</v>
      </c>
      <c r="K2388" s="155" t="s">
        <v>235</v>
      </c>
    </row>
    <row r="2389" spans="1:11">
      <c r="A2389" s="41">
        <v>2017</v>
      </c>
      <c r="B2389" s="41" t="s">
        <v>5388</v>
      </c>
      <c r="C2389" s="41" t="s">
        <v>5386</v>
      </c>
      <c r="D2389" s="41" t="s">
        <v>5433</v>
      </c>
      <c r="E2389" s="41" t="s">
        <v>6332</v>
      </c>
      <c r="F2389" s="41" t="s">
        <v>5278</v>
      </c>
      <c r="G2389" s="41" t="s">
        <v>5278</v>
      </c>
      <c r="H2389" s="41" t="s">
        <v>6477</v>
      </c>
      <c r="I2389" s="118" t="s">
        <v>5978</v>
      </c>
      <c r="J2389" s="155" t="s">
        <v>235</v>
      </c>
      <c r="K2389" s="155" t="s">
        <v>235</v>
      </c>
    </row>
    <row r="2390" spans="1:11">
      <c r="A2390" s="41">
        <v>2017</v>
      </c>
      <c r="B2390" s="41" t="s">
        <v>5388</v>
      </c>
      <c r="C2390" s="41" t="s">
        <v>5386</v>
      </c>
      <c r="D2390" s="41" t="s">
        <v>5433</v>
      </c>
      <c r="E2390" s="41" t="s">
        <v>6332</v>
      </c>
      <c r="F2390" s="41" t="s">
        <v>5278</v>
      </c>
      <c r="G2390" s="41" t="s">
        <v>5278</v>
      </c>
      <c r="H2390" s="41" t="s">
        <v>6478</v>
      </c>
      <c r="I2390" s="118" t="s">
        <v>5978</v>
      </c>
      <c r="J2390" s="155" t="s">
        <v>235</v>
      </c>
      <c r="K2390" s="155" t="s">
        <v>235</v>
      </c>
    </row>
    <row r="2391" spans="1:11">
      <c r="A2391" s="41">
        <v>2017</v>
      </c>
      <c r="B2391" s="41" t="s">
        <v>5388</v>
      </c>
      <c r="C2391" s="41" t="s">
        <v>5386</v>
      </c>
      <c r="D2391" s="41" t="s">
        <v>5433</v>
      </c>
      <c r="E2391" s="41" t="s">
        <v>6332</v>
      </c>
      <c r="F2391" s="41" t="s">
        <v>5278</v>
      </c>
      <c r="G2391" s="41" t="s">
        <v>5278</v>
      </c>
      <c r="H2391" s="41" t="s">
        <v>6479</v>
      </c>
      <c r="I2391" s="118" t="s">
        <v>5979</v>
      </c>
      <c r="J2391" s="155" t="s">
        <v>235</v>
      </c>
      <c r="K2391" s="155" t="s">
        <v>235</v>
      </c>
    </row>
    <row r="2392" spans="1:11">
      <c r="A2392" s="41">
        <v>2017</v>
      </c>
      <c r="B2392" s="41" t="s">
        <v>5388</v>
      </c>
      <c r="C2392" s="41" t="s">
        <v>5386</v>
      </c>
      <c r="D2392" s="41" t="s">
        <v>5433</v>
      </c>
      <c r="E2392" s="41" t="s">
        <v>6332</v>
      </c>
      <c r="F2392" s="41" t="s">
        <v>5278</v>
      </c>
      <c r="G2392" s="41" t="s">
        <v>5278</v>
      </c>
      <c r="H2392" s="41" t="s">
        <v>6480</v>
      </c>
      <c r="I2392" s="118" t="s">
        <v>5979</v>
      </c>
      <c r="J2392" s="155" t="s">
        <v>235</v>
      </c>
      <c r="K2392" s="155" t="s">
        <v>235</v>
      </c>
    </row>
    <row r="2393" spans="1:11">
      <c r="A2393" s="41">
        <v>2017</v>
      </c>
      <c r="B2393" s="41" t="s">
        <v>5388</v>
      </c>
      <c r="C2393" s="41" t="s">
        <v>5386</v>
      </c>
      <c r="D2393" s="41" t="s">
        <v>5430</v>
      </c>
      <c r="E2393" s="41" t="s">
        <v>6331</v>
      </c>
      <c r="F2393" s="41" t="s">
        <v>5278</v>
      </c>
      <c r="G2393" s="41" t="s">
        <v>5278</v>
      </c>
      <c r="H2393" s="41" t="s">
        <v>6201</v>
      </c>
      <c r="I2393" s="118" t="s">
        <v>5955</v>
      </c>
      <c r="J2393" s="155" t="s">
        <v>228</v>
      </c>
      <c r="K2393" s="155" t="s">
        <v>228</v>
      </c>
    </row>
    <row r="2394" spans="1:11">
      <c r="A2394" s="41">
        <v>2017</v>
      </c>
      <c r="B2394" s="41" t="s">
        <v>5388</v>
      </c>
      <c r="C2394" s="41" t="s">
        <v>5386</v>
      </c>
      <c r="D2394" s="41" t="s">
        <v>5430</v>
      </c>
      <c r="E2394" s="41" t="s">
        <v>6331</v>
      </c>
      <c r="F2394" s="41" t="s">
        <v>5278</v>
      </c>
      <c r="G2394" s="41" t="s">
        <v>5278</v>
      </c>
      <c r="H2394" s="41" t="s">
        <v>6199</v>
      </c>
      <c r="I2394" s="118" t="s">
        <v>5964</v>
      </c>
      <c r="J2394" s="155" t="s">
        <v>228</v>
      </c>
      <c r="K2394" s="155" t="s">
        <v>228</v>
      </c>
    </row>
    <row r="2395" spans="1:11">
      <c r="A2395" s="41">
        <v>2017</v>
      </c>
      <c r="B2395" s="41" t="s">
        <v>5388</v>
      </c>
      <c r="C2395" s="41" t="s">
        <v>5386</v>
      </c>
      <c r="D2395" s="41" t="s">
        <v>5430</v>
      </c>
      <c r="E2395" s="41" t="s">
        <v>6331</v>
      </c>
      <c r="F2395" s="41" t="s">
        <v>5278</v>
      </c>
      <c r="G2395" s="41" t="s">
        <v>5278</v>
      </c>
      <c r="H2395" s="41" t="s">
        <v>6203</v>
      </c>
      <c r="I2395" s="118" t="s">
        <v>5957</v>
      </c>
      <c r="J2395" s="155" t="s">
        <v>228</v>
      </c>
      <c r="K2395" s="155" t="s">
        <v>228</v>
      </c>
    </row>
    <row r="2396" spans="1:11">
      <c r="A2396" s="41">
        <v>2017</v>
      </c>
      <c r="B2396" s="41" t="s">
        <v>5388</v>
      </c>
      <c r="C2396" s="41" t="s">
        <v>5386</v>
      </c>
      <c r="D2396" s="41" t="s">
        <v>5430</v>
      </c>
      <c r="E2396" s="41" t="s">
        <v>6331</v>
      </c>
      <c r="F2396" s="41" t="s">
        <v>5278</v>
      </c>
      <c r="G2396" s="41" t="s">
        <v>5278</v>
      </c>
      <c r="H2396" s="41" t="s">
        <v>6205</v>
      </c>
      <c r="I2396" s="118" t="s">
        <v>5965</v>
      </c>
      <c r="J2396" s="155" t="s">
        <v>228</v>
      </c>
      <c r="K2396" s="155" t="s">
        <v>228</v>
      </c>
    </row>
    <row r="2397" spans="1:11">
      <c r="A2397" s="41">
        <v>2017</v>
      </c>
      <c r="B2397" s="41" t="s">
        <v>5388</v>
      </c>
      <c r="C2397" s="41" t="s">
        <v>5386</v>
      </c>
      <c r="D2397" s="41" t="s">
        <v>5430</v>
      </c>
      <c r="E2397" s="41" t="s">
        <v>6331</v>
      </c>
      <c r="F2397" s="41" t="s">
        <v>5278</v>
      </c>
      <c r="G2397" s="41" t="s">
        <v>5278</v>
      </c>
      <c r="H2397" s="41" t="s">
        <v>6473</v>
      </c>
      <c r="I2397" s="118" t="s">
        <v>5976</v>
      </c>
      <c r="J2397" s="155" t="s">
        <v>228</v>
      </c>
      <c r="K2397" s="155" t="s">
        <v>228</v>
      </c>
    </row>
    <row r="2398" spans="1:11">
      <c r="A2398" s="41">
        <v>2017</v>
      </c>
      <c r="B2398" s="41" t="s">
        <v>5388</v>
      </c>
      <c r="C2398" s="41" t="s">
        <v>5386</v>
      </c>
      <c r="D2398" s="41" t="s">
        <v>5430</v>
      </c>
      <c r="E2398" s="41" t="s">
        <v>6331</v>
      </c>
      <c r="F2398" s="41" t="s">
        <v>5278</v>
      </c>
      <c r="G2398" s="41" t="s">
        <v>5278</v>
      </c>
      <c r="H2398" s="41" t="s">
        <v>6474</v>
      </c>
      <c r="I2398" s="118" t="s">
        <v>5976</v>
      </c>
      <c r="J2398" s="155" t="s">
        <v>228</v>
      </c>
      <c r="K2398" s="155" t="s">
        <v>228</v>
      </c>
    </row>
    <row r="2399" spans="1:11">
      <c r="A2399" s="41">
        <v>2017</v>
      </c>
      <c r="B2399" s="41" t="s">
        <v>5388</v>
      </c>
      <c r="C2399" s="41" t="s">
        <v>5386</v>
      </c>
      <c r="D2399" s="41" t="s">
        <v>5430</v>
      </c>
      <c r="E2399" s="41" t="s">
        <v>6331</v>
      </c>
      <c r="F2399" s="41" t="s">
        <v>5278</v>
      </c>
      <c r="G2399" s="41" t="s">
        <v>5278</v>
      </c>
      <c r="H2399" s="41" t="s">
        <v>6475</v>
      </c>
      <c r="I2399" s="118" t="s">
        <v>5977</v>
      </c>
      <c r="J2399" s="155" t="s">
        <v>228</v>
      </c>
      <c r="K2399" s="155" t="s">
        <v>228</v>
      </c>
    </row>
    <row r="2400" spans="1:11">
      <c r="A2400" s="41">
        <v>2017</v>
      </c>
      <c r="B2400" s="41" t="s">
        <v>5388</v>
      </c>
      <c r="C2400" s="41" t="s">
        <v>5386</v>
      </c>
      <c r="D2400" s="41" t="s">
        <v>5430</v>
      </c>
      <c r="E2400" s="41" t="s">
        <v>6331</v>
      </c>
      <c r="F2400" s="41" t="s">
        <v>5278</v>
      </c>
      <c r="G2400" s="41" t="s">
        <v>5278</v>
      </c>
      <c r="H2400" s="41" t="s">
        <v>6476</v>
      </c>
      <c r="I2400" s="118" t="s">
        <v>5977</v>
      </c>
      <c r="J2400" s="155" t="s">
        <v>228</v>
      </c>
      <c r="K2400" s="155" t="s">
        <v>228</v>
      </c>
    </row>
    <row r="2401" spans="1:11">
      <c r="A2401" s="41">
        <v>2017</v>
      </c>
      <c r="B2401" s="41" t="s">
        <v>5388</v>
      </c>
      <c r="C2401" s="41" t="s">
        <v>5386</v>
      </c>
      <c r="D2401" s="41" t="s">
        <v>5430</v>
      </c>
      <c r="E2401" s="41" t="s">
        <v>6331</v>
      </c>
      <c r="F2401" s="41" t="s">
        <v>5278</v>
      </c>
      <c r="G2401" s="41" t="s">
        <v>5278</v>
      </c>
      <c r="H2401" s="41" t="s">
        <v>6477</v>
      </c>
      <c r="I2401" s="118" t="s">
        <v>5978</v>
      </c>
      <c r="J2401" s="155" t="s">
        <v>228</v>
      </c>
      <c r="K2401" s="155" t="s">
        <v>228</v>
      </c>
    </row>
    <row r="2402" spans="1:11">
      <c r="A2402" s="41">
        <v>2017</v>
      </c>
      <c r="B2402" s="41" t="s">
        <v>5388</v>
      </c>
      <c r="C2402" s="41" t="s">
        <v>5386</v>
      </c>
      <c r="D2402" s="41" t="s">
        <v>5430</v>
      </c>
      <c r="E2402" s="41" t="s">
        <v>6331</v>
      </c>
      <c r="F2402" s="41" t="s">
        <v>5278</v>
      </c>
      <c r="G2402" s="41" t="s">
        <v>5278</v>
      </c>
      <c r="H2402" s="41" t="s">
        <v>6478</v>
      </c>
      <c r="I2402" s="118" t="s">
        <v>5978</v>
      </c>
      <c r="J2402" s="155" t="s">
        <v>228</v>
      </c>
      <c r="K2402" s="155" t="s">
        <v>228</v>
      </c>
    </row>
    <row r="2403" spans="1:11">
      <c r="A2403" s="41">
        <v>2017</v>
      </c>
      <c r="B2403" s="41" t="s">
        <v>5388</v>
      </c>
      <c r="C2403" s="41" t="s">
        <v>5386</v>
      </c>
      <c r="D2403" s="41" t="s">
        <v>5430</v>
      </c>
      <c r="E2403" s="41" t="s">
        <v>6331</v>
      </c>
      <c r="F2403" s="41" t="s">
        <v>5278</v>
      </c>
      <c r="G2403" s="41" t="s">
        <v>5278</v>
      </c>
      <c r="H2403" s="41" t="s">
        <v>6479</v>
      </c>
      <c r="I2403" s="118" t="s">
        <v>5979</v>
      </c>
      <c r="J2403" s="155" t="s">
        <v>228</v>
      </c>
      <c r="K2403" s="155" t="s">
        <v>228</v>
      </c>
    </row>
    <row r="2404" spans="1:11">
      <c r="A2404" s="41">
        <v>2017</v>
      </c>
      <c r="B2404" s="41" t="s">
        <v>5388</v>
      </c>
      <c r="C2404" s="41" t="s">
        <v>5386</v>
      </c>
      <c r="D2404" s="41" t="s">
        <v>5430</v>
      </c>
      <c r="E2404" s="41" t="s">
        <v>6331</v>
      </c>
      <c r="F2404" s="41" t="s">
        <v>5278</v>
      </c>
      <c r="G2404" s="41" t="s">
        <v>5278</v>
      </c>
      <c r="H2404" s="41" t="s">
        <v>6480</v>
      </c>
      <c r="I2404" s="118" t="s">
        <v>5979</v>
      </c>
      <c r="J2404" s="155" t="s">
        <v>228</v>
      </c>
      <c r="K2404" s="155" t="s">
        <v>228</v>
      </c>
    </row>
    <row r="2405" spans="1:11">
      <c r="A2405" s="41">
        <v>2017</v>
      </c>
      <c r="B2405" s="41" t="s">
        <v>5388</v>
      </c>
      <c r="C2405" s="41" t="s">
        <v>5386</v>
      </c>
      <c r="D2405" s="41" t="s">
        <v>5430</v>
      </c>
      <c r="E2405" s="41" t="s">
        <v>6327</v>
      </c>
      <c r="F2405" s="41" t="s">
        <v>5278</v>
      </c>
      <c r="G2405" s="41" t="s">
        <v>5278</v>
      </c>
      <c r="H2405" s="41" t="s">
        <v>6201</v>
      </c>
      <c r="I2405" s="118" t="s">
        <v>5955</v>
      </c>
      <c r="J2405" s="155" t="s">
        <v>228</v>
      </c>
      <c r="K2405" s="155" t="s">
        <v>228</v>
      </c>
    </row>
    <row r="2406" spans="1:11">
      <c r="A2406" s="41">
        <v>2017</v>
      </c>
      <c r="B2406" s="41" t="s">
        <v>5388</v>
      </c>
      <c r="C2406" s="41" t="s">
        <v>5386</v>
      </c>
      <c r="D2406" s="41" t="s">
        <v>5430</v>
      </c>
      <c r="E2406" s="41" t="s">
        <v>6327</v>
      </c>
      <c r="F2406" s="41" t="s">
        <v>5278</v>
      </c>
      <c r="G2406" s="41" t="s">
        <v>5278</v>
      </c>
      <c r="H2406" s="41" t="s">
        <v>6199</v>
      </c>
      <c r="I2406" s="118" t="s">
        <v>5964</v>
      </c>
      <c r="J2406" s="155" t="s">
        <v>228</v>
      </c>
      <c r="K2406" s="155" t="s">
        <v>228</v>
      </c>
    </row>
    <row r="2407" spans="1:11">
      <c r="A2407" s="41">
        <v>2017</v>
      </c>
      <c r="B2407" s="41" t="s">
        <v>5388</v>
      </c>
      <c r="C2407" s="41" t="s">
        <v>5386</v>
      </c>
      <c r="D2407" s="41" t="s">
        <v>5430</v>
      </c>
      <c r="E2407" s="41" t="s">
        <v>6327</v>
      </c>
      <c r="F2407" s="41" t="s">
        <v>5278</v>
      </c>
      <c r="G2407" s="41" t="s">
        <v>5278</v>
      </c>
      <c r="H2407" s="41" t="s">
        <v>6203</v>
      </c>
      <c r="I2407" s="118" t="s">
        <v>5957</v>
      </c>
      <c r="J2407" s="155" t="s">
        <v>228</v>
      </c>
      <c r="K2407" s="155" t="s">
        <v>228</v>
      </c>
    </row>
    <row r="2408" spans="1:11">
      <c r="A2408" s="41">
        <v>2017</v>
      </c>
      <c r="B2408" s="41" t="s">
        <v>5388</v>
      </c>
      <c r="C2408" s="41" t="s">
        <v>5386</v>
      </c>
      <c r="D2408" s="41" t="s">
        <v>5430</v>
      </c>
      <c r="E2408" s="41" t="s">
        <v>6327</v>
      </c>
      <c r="F2408" s="41" t="s">
        <v>5278</v>
      </c>
      <c r="G2408" s="41" t="s">
        <v>5278</v>
      </c>
      <c r="H2408" s="41" t="s">
        <v>6205</v>
      </c>
      <c r="I2408" s="118" t="s">
        <v>5965</v>
      </c>
      <c r="J2408" s="155" t="s">
        <v>228</v>
      </c>
      <c r="K2408" s="155" t="s">
        <v>228</v>
      </c>
    </row>
    <row r="2409" spans="1:11">
      <c r="A2409" s="41">
        <v>2017</v>
      </c>
      <c r="B2409" s="41" t="s">
        <v>5388</v>
      </c>
      <c r="C2409" s="41" t="s">
        <v>5386</v>
      </c>
      <c r="D2409" s="41" t="s">
        <v>5430</v>
      </c>
      <c r="E2409" s="41" t="s">
        <v>6327</v>
      </c>
      <c r="F2409" s="41" t="s">
        <v>5278</v>
      </c>
      <c r="G2409" s="41" t="s">
        <v>5278</v>
      </c>
      <c r="H2409" s="41" t="s">
        <v>6473</v>
      </c>
      <c r="I2409" s="118" t="s">
        <v>5976</v>
      </c>
      <c r="J2409" s="155" t="s">
        <v>228</v>
      </c>
      <c r="K2409" s="155" t="s">
        <v>228</v>
      </c>
    </row>
    <row r="2410" spans="1:11">
      <c r="A2410" s="41">
        <v>2017</v>
      </c>
      <c r="B2410" s="41" t="s">
        <v>5388</v>
      </c>
      <c r="C2410" s="41" t="s">
        <v>5386</v>
      </c>
      <c r="D2410" s="41" t="s">
        <v>5430</v>
      </c>
      <c r="E2410" s="41" t="s">
        <v>6327</v>
      </c>
      <c r="F2410" s="41" t="s">
        <v>5278</v>
      </c>
      <c r="G2410" s="41" t="s">
        <v>5278</v>
      </c>
      <c r="H2410" s="41" t="s">
        <v>6474</v>
      </c>
      <c r="I2410" s="118" t="s">
        <v>5976</v>
      </c>
      <c r="J2410" s="155" t="s">
        <v>228</v>
      </c>
      <c r="K2410" s="155" t="s">
        <v>228</v>
      </c>
    </row>
    <row r="2411" spans="1:11">
      <c r="A2411" s="41">
        <v>2017</v>
      </c>
      <c r="B2411" s="41" t="s">
        <v>5388</v>
      </c>
      <c r="C2411" s="41" t="s">
        <v>5386</v>
      </c>
      <c r="D2411" s="41" t="s">
        <v>5430</v>
      </c>
      <c r="E2411" s="41" t="s">
        <v>6327</v>
      </c>
      <c r="F2411" s="41" t="s">
        <v>5278</v>
      </c>
      <c r="G2411" s="41" t="s">
        <v>5278</v>
      </c>
      <c r="H2411" s="41" t="s">
        <v>6475</v>
      </c>
      <c r="I2411" s="118" t="s">
        <v>5977</v>
      </c>
      <c r="J2411" s="155" t="s">
        <v>228</v>
      </c>
      <c r="K2411" s="155" t="s">
        <v>228</v>
      </c>
    </row>
    <row r="2412" spans="1:11">
      <c r="A2412" s="41">
        <v>2017</v>
      </c>
      <c r="B2412" s="41" t="s">
        <v>5388</v>
      </c>
      <c r="C2412" s="41" t="s">
        <v>5386</v>
      </c>
      <c r="D2412" s="41" t="s">
        <v>5430</v>
      </c>
      <c r="E2412" s="41" t="s">
        <v>6327</v>
      </c>
      <c r="F2412" s="41" t="s">
        <v>5278</v>
      </c>
      <c r="G2412" s="41" t="s">
        <v>5278</v>
      </c>
      <c r="H2412" s="41" t="s">
        <v>6476</v>
      </c>
      <c r="I2412" s="118" t="s">
        <v>5977</v>
      </c>
      <c r="J2412" s="155" t="s">
        <v>228</v>
      </c>
      <c r="K2412" s="155" t="s">
        <v>228</v>
      </c>
    </row>
    <row r="2413" spans="1:11">
      <c r="A2413" s="41">
        <v>2017</v>
      </c>
      <c r="B2413" s="41" t="s">
        <v>5388</v>
      </c>
      <c r="C2413" s="41" t="s">
        <v>5386</v>
      </c>
      <c r="D2413" s="41" t="s">
        <v>5430</v>
      </c>
      <c r="E2413" s="41" t="s">
        <v>6327</v>
      </c>
      <c r="F2413" s="41" t="s">
        <v>5278</v>
      </c>
      <c r="G2413" s="41" t="s">
        <v>5278</v>
      </c>
      <c r="H2413" s="41" t="s">
        <v>6477</v>
      </c>
      <c r="I2413" s="118" t="s">
        <v>5978</v>
      </c>
      <c r="J2413" s="155" t="s">
        <v>228</v>
      </c>
      <c r="K2413" s="155" t="s">
        <v>228</v>
      </c>
    </row>
    <row r="2414" spans="1:11">
      <c r="A2414" s="41">
        <v>2017</v>
      </c>
      <c r="B2414" s="41" t="s">
        <v>5388</v>
      </c>
      <c r="C2414" s="41" t="s">
        <v>5386</v>
      </c>
      <c r="D2414" s="41" t="s">
        <v>5430</v>
      </c>
      <c r="E2414" s="41" t="s">
        <v>6327</v>
      </c>
      <c r="F2414" s="41" t="s">
        <v>5278</v>
      </c>
      <c r="G2414" s="41" t="s">
        <v>5278</v>
      </c>
      <c r="H2414" s="41" t="s">
        <v>6478</v>
      </c>
      <c r="I2414" s="118" t="s">
        <v>5978</v>
      </c>
      <c r="J2414" s="155" t="s">
        <v>228</v>
      </c>
      <c r="K2414" s="155" t="s">
        <v>228</v>
      </c>
    </row>
    <row r="2415" spans="1:11">
      <c r="A2415" s="41">
        <v>2017</v>
      </c>
      <c r="B2415" s="41" t="s">
        <v>5388</v>
      </c>
      <c r="C2415" s="41" t="s">
        <v>5386</v>
      </c>
      <c r="D2415" s="41" t="s">
        <v>5430</v>
      </c>
      <c r="E2415" s="41" t="s">
        <v>6327</v>
      </c>
      <c r="F2415" s="41" t="s">
        <v>5278</v>
      </c>
      <c r="G2415" s="41" t="s">
        <v>5278</v>
      </c>
      <c r="H2415" s="41" t="s">
        <v>6479</v>
      </c>
      <c r="I2415" s="118" t="s">
        <v>5979</v>
      </c>
      <c r="J2415" s="155" t="s">
        <v>228</v>
      </c>
      <c r="K2415" s="155" t="s">
        <v>228</v>
      </c>
    </row>
    <row r="2416" spans="1:11">
      <c r="A2416" s="41">
        <v>2017</v>
      </c>
      <c r="B2416" s="41" t="s">
        <v>5388</v>
      </c>
      <c r="C2416" s="41" t="s">
        <v>5386</v>
      </c>
      <c r="D2416" s="41" t="s">
        <v>5430</v>
      </c>
      <c r="E2416" s="41" t="s">
        <v>6327</v>
      </c>
      <c r="F2416" s="41" t="s">
        <v>5278</v>
      </c>
      <c r="G2416" s="41" t="s">
        <v>5278</v>
      </c>
      <c r="H2416" s="41" t="s">
        <v>6480</v>
      </c>
      <c r="I2416" s="118" t="s">
        <v>5979</v>
      </c>
      <c r="J2416" s="155" t="s">
        <v>228</v>
      </c>
      <c r="K2416" s="155" t="s">
        <v>228</v>
      </c>
    </row>
    <row r="2417" spans="1:11">
      <c r="A2417" s="41">
        <v>2017</v>
      </c>
      <c r="B2417" s="41" t="s">
        <v>5388</v>
      </c>
      <c r="C2417" s="41" t="s">
        <v>5386</v>
      </c>
      <c r="D2417" s="41" t="s">
        <v>5430</v>
      </c>
      <c r="E2417" s="41" t="s">
        <v>6332</v>
      </c>
      <c r="F2417" s="41" t="s">
        <v>5278</v>
      </c>
      <c r="G2417" s="41" t="s">
        <v>5278</v>
      </c>
      <c r="H2417" s="41" t="s">
        <v>6201</v>
      </c>
      <c r="I2417" s="118" t="s">
        <v>5955</v>
      </c>
      <c r="J2417" s="155" t="s">
        <v>228</v>
      </c>
      <c r="K2417" s="155" t="s">
        <v>228</v>
      </c>
    </row>
    <row r="2418" spans="1:11">
      <c r="A2418" s="41">
        <v>2017</v>
      </c>
      <c r="B2418" s="41" t="s">
        <v>5388</v>
      </c>
      <c r="C2418" s="41" t="s">
        <v>5386</v>
      </c>
      <c r="D2418" s="41" t="s">
        <v>5430</v>
      </c>
      <c r="E2418" s="41" t="s">
        <v>6332</v>
      </c>
      <c r="F2418" s="41" t="s">
        <v>5278</v>
      </c>
      <c r="G2418" s="41" t="s">
        <v>5278</v>
      </c>
      <c r="H2418" s="41" t="s">
        <v>6199</v>
      </c>
      <c r="I2418" s="118" t="s">
        <v>5964</v>
      </c>
      <c r="J2418" s="155" t="s">
        <v>228</v>
      </c>
      <c r="K2418" s="155" t="s">
        <v>228</v>
      </c>
    </row>
    <row r="2419" spans="1:11">
      <c r="A2419" s="41">
        <v>2017</v>
      </c>
      <c r="B2419" s="41" t="s">
        <v>5388</v>
      </c>
      <c r="C2419" s="41" t="s">
        <v>5386</v>
      </c>
      <c r="D2419" s="41" t="s">
        <v>5430</v>
      </c>
      <c r="E2419" s="41" t="s">
        <v>6332</v>
      </c>
      <c r="F2419" s="41" t="s">
        <v>5278</v>
      </c>
      <c r="G2419" s="41" t="s">
        <v>5278</v>
      </c>
      <c r="H2419" s="41" t="s">
        <v>6203</v>
      </c>
      <c r="I2419" s="118" t="s">
        <v>5957</v>
      </c>
      <c r="J2419" s="155" t="s">
        <v>228</v>
      </c>
      <c r="K2419" s="155" t="s">
        <v>228</v>
      </c>
    </row>
    <row r="2420" spans="1:11">
      <c r="A2420" s="41">
        <v>2017</v>
      </c>
      <c r="B2420" s="41" t="s">
        <v>5388</v>
      </c>
      <c r="C2420" s="41" t="s">
        <v>5386</v>
      </c>
      <c r="D2420" s="41" t="s">
        <v>5430</v>
      </c>
      <c r="E2420" s="41" t="s">
        <v>6332</v>
      </c>
      <c r="F2420" s="41" t="s">
        <v>5278</v>
      </c>
      <c r="G2420" s="41" t="s">
        <v>5278</v>
      </c>
      <c r="H2420" s="41" t="s">
        <v>6205</v>
      </c>
      <c r="I2420" s="118" t="s">
        <v>5965</v>
      </c>
      <c r="J2420" s="155" t="s">
        <v>228</v>
      </c>
      <c r="K2420" s="155" t="s">
        <v>228</v>
      </c>
    </row>
    <row r="2421" spans="1:11">
      <c r="A2421" s="41">
        <v>2017</v>
      </c>
      <c r="B2421" s="41" t="s">
        <v>5388</v>
      </c>
      <c r="C2421" s="41" t="s">
        <v>5386</v>
      </c>
      <c r="D2421" s="41" t="s">
        <v>5430</v>
      </c>
      <c r="E2421" s="41" t="s">
        <v>6332</v>
      </c>
      <c r="F2421" s="41" t="s">
        <v>5278</v>
      </c>
      <c r="G2421" s="41" t="s">
        <v>5278</v>
      </c>
      <c r="H2421" s="41" t="s">
        <v>6473</v>
      </c>
      <c r="I2421" s="118" t="s">
        <v>5976</v>
      </c>
      <c r="J2421" s="155" t="s">
        <v>228</v>
      </c>
      <c r="K2421" s="155" t="s">
        <v>228</v>
      </c>
    </row>
    <row r="2422" spans="1:11">
      <c r="A2422" s="41">
        <v>2017</v>
      </c>
      <c r="B2422" s="41" t="s">
        <v>5388</v>
      </c>
      <c r="C2422" s="41" t="s">
        <v>5386</v>
      </c>
      <c r="D2422" s="41" t="s">
        <v>5430</v>
      </c>
      <c r="E2422" s="41" t="s">
        <v>6332</v>
      </c>
      <c r="F2422" s="41" t="s">
        <v>5278</v>
      </c>
      <c r="G2422" s="41" t="s">
        <v>5278</v>
      </c>
      <c r="H2422" s="41" t="s">
        <v>6474</v>
      </c>
      <c r="I2422" s="118" t="s">
        <v>5976</v>
      </c>
      <c r="J2422" s="155" t="s">
        <v>228</v>
      </c>
      <c r="K2422" s="155" t="s">
        <v>228</v>
      </c>
    </row>
    <row r="2423" spans="1:11">
      <c r="A2423" s="41">
        <v>2017</v>
      </c>
      <c r="B2423" s="41" t="s">
        <v>5388</v>
      </c>
      <c r="C2423" s="41" t="s">
        <v>5386</v>
      </c>
      <c r="D2423" s="41" t="s">
        <v>5430</v>
      </c>
      <c r="E2423" s="41" t="s">
        <v>6332</v>
      </c>
      <c r="F2423" s="41" t="s">
        <v>5278</v>
      </c>
      <c r="G2423" s="41" t="s">
        <v>5278</v>
      </c>
      <c r="H2423" s="41" t="s">
        <v>6475</v>
      </c>
      <c r="I2423" s="118" t="s">
        <v>5977</v>
      </c>
      <c r="J2423" s="155" t="s">
        <v>228</v>
      </c>
      <c r="K2423" s="155" t="s">
        <v>228</v>
      </c>
    </row>
    <row r="2424" spans="1:11">
      <c r="A2424" s="41">
        <v>2017</v>
      </c>
      <c r="B2424" s="41" t="s">
        <v>5388</v>
      </c>
      <c r="C2424" s="41" t="s">
        <v>5386</v>
      </c>
      <c r="D2424" s="41" t="s">
        <v>5430</v>
      </c>
      <c r="E2424" s="41" t="s">
        <v>6332</v>
      </c>
      <c r="F2424" s="41" t="s">
        <v>5278</v>
      </c>
      <c r="G2424" s="41" t="s">
        <v>5278</v>
      </c>
      <c r="H2424" s="41" t="s">
        <v>6476</v>
      </c>
      <c r="I2424" s="118" t="s">
        <v>5977</v>
      </c>
      <c r="J2424" s="155" t="s">
        <v>228</v>
      </c>
      <c r="K2424" s="155" t="s">
        <v>228</v>
      </c>
    </row>
    <row r="2425" spans="1:11">
      <c r="A2425" s="41">
        <v>2017</v>
      </c>
      <c r="B2425" s="41" t="s">
        <v>5388</v>
      </c>
      <c r="C2425" s="41" t="s">
        <v>5386</v>
      </c>
      <c r="D2425" s="41" t="s">
        <v>5430</v>
      </c>
      <c r="E2425" s="41" t="s">
        <v>6332</v>
      </c>
      <c r="F2425" s="41" t="s">
        <v>5278</v>
      </c>
      <c r="G2425" s="41" t="s">
        <v>5278</v>
      </c>
      <c r="H2425" s="41" t="s">
        <v>6477</v>
      </c>
      <c r="I2425" s="118" t="s">
        <v>5978</v>
      </c>
      <c r="J2425" s="155" t="s">
        <v>228</v>
      </c>
      <c r="K2425" s="155" t="s">
        <v>228</v>
      </c>
    </row>
    <row r="2426" spans="1:11">
      <c r="A2426" s="41">
        <v>2017</v>
      </c>
      <c r="B2426" s="41" t="s">
        <v>5388</v>
      </c>
      <c r="C2426" s="41" t="s">
        <v>5386</v>
      </c>
      <c r="D2426" s="41" t="s">
        <v>5430</v>
      </c>
      <c r="E2426" s="41" t="s">
        <v>6332</v>
      </c>
      <c r="F2426" s="41" t="s">
        <v>5278</v>
      </c>
      <c r="G2426" s="41" t="s">
        <v>5278</v>
      </c>
      <c r="H2426" s="41" t="s">
        <v>6478</v>
      </c>
      <c r="I2426" s="118" t="s">
        <v>5978</v>
      </c>
      <c r="J2426" s="155" t="s">
        <v>228</v>
      </c>
      <c r="K2426" s="155" t="s">
        <v>228</v>
      </c>
    </row>
    <row r="2427" spans="1:11">
      <c r="A2427" s="41">
        <v>2017</v>
      </c>
      <c r="B2427" s="41" t="s">
        <v>5388</v>
      </c>
      <c r="C2427" s="41" t="s">
        <v>5386</v>
      </c>
      <c r="D2427" s="41" t="s">
        <v>5430</v>
      </c>
      <c r="E2427" s="41" t="s">
        <v>6332</v>
      </c>
      <c r="F2427" s="41" t="s">
        <v>5278</v>
      </c>
      <c r="G2427" s="41" t="s">
        <v>5278</v>
      </c>
      <c r="H2427" s="41" t="s">
        <v>6479</v>
      </c>
      <c r="I2427" s="118" t="s">
        <v>5979</v>
      </c>
      <c r="J2427" s="155" t="s">
        <v>228</v>
      </c>
      <c r="K2427" s="155" t="s">
        <v>228</v>
      </c>
    </row>
    <row r="2428" spans="1:11">
      <c r="A2428" s="41">
        <v>2017</v>
      </c>
      <c r="B2428" s="41" t="s">
        <v>5388</v>
      </c>
      <c r="C2428" s="41" t="s">
        <v>5386</v>
      </c>
      <c r="D2428" s="41" t="s">
        <v>5430</v>
      </c>
      <c r="E2428" s="41" t="s">
        <v>6332</v>
      </c>
      <c r="F2428" s="41" t="s">
        <v>5278</v>
      </c>
      <c r="G2428" s="41" t="s">
        <v>5278</v>
      </c>
      <c r="H2428" s="41" t="s">
        <v>6480</v>
      </c>
      <c r="I2428" s="118" t="s">
        <v>5979</v>
      </c>
      <c r="J2428" s="155" t="s">
        <v>228</v>
      </c>
      <c r="K2428" s="155" t="s">
        <v>228</v>
      </c>
    </row>
    <row r="2429" spans="1:11">
      <c r="A2429" s="41">
        <v>2017</v>
      </c>
      <c r="B2429" s="41" t="s">
        <v>5388</v>
      </c>
      <c r="C2429" s="41" t="s">
        <v>5386</v>
      </c>
      <c r="D2429" s="41" t="s">
        <v>5426</v>
      </c>
      <c r="E2429" s="41" t="s">
        <v>6331</v>
      </c>
      <c r="F2429" s="41" t="s">
        <v>5278</v>
      </c>
      <c r="G2429" s="41" t="s">
        <v>5278</v>
      </c>
      <c r="H2429" s="41" t="s">
        <v>6201</v>
      </c>
      <c r="I2429" s="118" t="s">
        <v>5955</v>
      </c>
      <c r="J2429" s="155" t="s">
        <v>231</v>
      </c>
      <c r="K2429" s="155" t="s">
        <v>231</v>
      </c>
    </row>
    <row r="2430" spans="1:11">
      <c r="A2430" s="41">
        <v>2017</v>
      </c>
      <c r="B2430" s="41" t="s">
        <v>5388</v>
      </c>
      <c r="C2430" s="41" t="s">
        <v>5386</v>
      </c>
      <c r="D2430" s="41" t="s">
        <v>5426</v>
      </c>
      <c r="E2430" s="41" t="s">
        <v>6331</v>
      </c>
      <c r="F2430" s="41" t="s">
        <v>5278</v>
      </c>
      <c r="G2430" s="41" t="s">
        <v>5278</v>
      </c>
      <c r="H2430" s="41" t="s">
        <v>6199</v>
      </c>
      <c r="I2430" s="118" t="s">
        <v>5964</v>
      </c>
      <c r="J2430" s="155" t="s">
        <v>231</v>
      </c>
      <c r="K2430" s="155" t="s">
        <v>231</v>
      </c>
    </row>
    <row r="2431" spans="1:11">
      <c r="A2431" s="41">
        <v>2017</v>
      </c>
      <c r="B2431" s="41" t="s">
        <v>5388</v>
      </c>
      <c r="C2431" s="41" t="s">
        <v>5386</v>
      </c>
      <c r="D2431" s="41" t="s">
        <v>5426</v>
      </c>
      <c r="E2431" s="41" t="s">
        <v>6331</v>
      </c>
      <c r="F2431" s="41" t="s">
        <v>5278</v>
      </c>
      <c r="G2431" s="41" t="s">
        <v>5278</v>
      </c>
      <c r="H2431" s="41" t="s">
        <v>6203</v>
      </c>
      <c r="I2431" s="118" t="s">
        <v>5957</v>
      </c>
      <c r="J2431" s="155" t="s">
        <v>231</v>
      </c>
      <c r="K2431" s="155" t="s">
        <v>231</v>
      </c>
    </row>
    <row r="2432" spans="1:11">
      <c r="A2432" s="41">
        <v>2017</v>
      </c>
      <c r="B2432" s="41" t="s">
        <v>5388</v>
      </c>
      <c r="C2432" s="41" t="s">
        <v>5386</v>
      </c>
      <c r="D2432" s="41" t="s">
        <v>5426</v>
      </c>
      <c r="E2432" s="41" t="s">
        <v>6331</v>
      </c>
      <c r="F2432" s="41" t="s">
        <v>5278</v>
      </c>
      <c r="G2432" s="41" t="s">
        <v>5278</v>
      </c>
      <c r="H2432" s="41" t="s">
        <v>6205</v>
      </c>
      <c r="I2432" s="118" t="s">
        <v>5965</v>
      </c>
      <c r="J2432" s="155" t="s">
        <v>231</v>
      </c>
      <c r="K2432" s="155" t="s">
        <v>231</v>
      </c>
    </row>
    <row r="2433" spans="1:11">
      <c r="A2433" s="41">
        <v>2017</v>
      </c>
      <c r="B2433" s="41" t="s">
        <v>5388</v>
      </c>
      <c r="C2433" s="41" t="s">
        <v>5386</v>
      </c>
      <c r="D2433" s="41" t="s">
        <v>5426</v>
      </c>
      <c r="E2433" s="41" t="s">
        <v>6331</v>
      </c>
      <c r="F2433" s="41" t="s">
        <v>5278</v>
      </c>
      <c r="G2433" s="41" t="s">
        <v>5278</v>
      </c>
      <c r="H2433" s="41" t="s">
        <v>6473</v>
      </c>
      <c r="I2433" s="118" t="s">
        <v>5976</v>
      </c>
      <c r="J2433" s="155" t="s">
        <v>231</v>
      </c>
      <c r="K2433" s="155" t="s">
        <v>231</v>
      </c>
    </row>
    <row r="2434" spans="1:11">
      <c r="A2434" s="41">
        <v>2017</v>
      </c>
      <c r="B2434" s="41" t="s">
        <v>5388</v>
      </c>
      <c r="C2434" s="41" t="s">
        <v>5386</v>
      </c>
      <c r="D2434" s="41" t="s">
        <v>5426</v>
      </c>
      <c r="E2434" s="41" t="s">
        <v>6331</v>
      </c>
      <c r="F2434" s="41" t="s">
        <v>5278</v>
      </c>
      <c r="G2434" s="41" t="s">
        <v>5278</v>
      </c>
      <c r="H2434" s="41" t="s">
        <v>6474</v>
      </c>
      <c r="I2434" s="118" t="s">
        <v>5976</v>
      </c>
      <c r="J2434" s="155" t="s">
        <v>231</v>
      </c>
      <c r="K2434" s="155" t="s">
        <v>231</v>
      </c>
    </row>
    <row r="2435" spans="1:11">
      <c r="A2435" s="41">
        <v>2017</v>
      </c>
      <c r="B2435" s="41" t="s">
        <v>5388</v>
      </c>
      <c r="C2435" s="41" t="s">
        <v>5386</v>
      </c>
      <c r="D2435" s="41" t="s">
        <v>5426</v>
      </c>
      <c r="E2435" s="41" t="s">
        <v>6331</v>
      </c>
      <c r="F2435" s="41" t="s">
        <v>5278</v>
      </c>
      <c r="G2435" s="41" t="s">
        <v>5278</v>
      </c>
      <c r="H2435" s="41" t="s">
        <v>6475</v>
      </c>
      <c r="I2435" s="118" t="s">
        <v>5977</v>
      </c>
      <c r="J2435" s="155" t="s">
        <v>231</v>
      </c>
      <c r="K2435" s="155" t="s">
        <v>231</v>
      </c>
    </row>
    <row r="2436" spans="1:11">
      <c r="A2436" s="41">
        <v>2017</v>
      </c>
      <c r="B2436" s="41" t="s">
        <v>5388</v>
      </c>
      <c r="C2436" s="41" t="s">
        <v>5386</v>
      </c>
      <c r="D2436" s="41" t="s">
        <v>5426</v>
      </c>
      <c r="E2436" s="41" t="s">
        <v>6331</v>
      </c>
      <c r="F2436" s="41" t="s">
        <v>5278</v>
      </c>
      <c r="G2436" s="41" t="s">
        <v>5278</v>
      </c>
      <c r="H2436" s="41" t="s">
        <v>6476</v>
      </c>
      <c r="I2436" s="118" t="s">
        <v>5977</v>
      </c>
      <c r="J2436" s="155" t="s">
        <v>231</v>
      </c>
      <c r="K2436" s="155" t="s">
        <v>231</v>
      </c>
    </row>
    <row r="2437" spans="1:11">
      <c r="A2437" s="41">
        <v>2017</v>
      </c>
      <c r="B2437" s="41" t="s">
        <v>5388</v>
      </c>
      <c r="C2437" s="41" t="s">
        <v>5386</v>
      </c>
      <c r="D2437" s="41" t="s">
        <v>5426</v>
      </c>
      <c r="E2437" s="41" t="s">
        <v>6331</v>
      </c>
      <c r="F2437" s="41" t="s">
        <v>5278</v>
      </c>
      <c r="G2437" s="41" t="s">
        <v>5278</v>
      </c>
      <c r="H2437" s="41" t="s">
        <v>6477</v>
      </c>
      <c r="I2437" s="118" t="s">
        <v>5978</v>
      </c>
      <c r="J2437" s="155" t="s">
        <v>231</v>
      </c>
      <c r="K2437" s="155" t="s">
        <v>231</v>
      </c>
    </row>
    <row r="2438" spans="1:11">
      <c r="A2438" s="41">
        <v>2017</v>
      </c>
      <c r="B2438" s="41" t="s">
        <v>5388</v>
      </c>
      <c r="C2438" s="41" t="s">
        <v>5386</v>
      </c>
      <c r="D2438" s="41" t="s">
        <v>5426</v>
      </c>
      <c r="E2438" s="41" t="s">
        <v>6331</v>
      </c>
      <c r="F2438" s="41" t="s">
        <v>5278</v>
      </c>
      <c r="G2438" s="41" t="s">
        <v>5278</v>
      </c>
      <c r="H2438" s="41" t="s">
        <v>6478</v>
      </c>
      <c r="I2438" s="118" t="s">
        <v>5978</v>
      </c>
      <c r="J2438" s="155" t="s">
        <v>231</v>
      </c>
      <c r="K2438" s="155" t="s">
        <v>231</v>
      </c>
    </row>
    <row r="2439" spans="1:11">
      <c r="A2439" s="41">
        <v>2017</v>
      </c>
      <c r="B2439" s="41" t="s">
        <v>5388</v>
      </c>
      <c r="C2439" s="41" t="s">
        <v>5386</v>
      </c>
      <c r="D2439" s="41" t="s">
        <v>5426</v>
      </c>
      <c r="E2439" s="41" t="s">
        <v>6331</v>
      </c>
      <c r="F2439" s="41" t="s">
        <v>5278</v>
      </c>
      <c r="G2439" s="41" t="s">
        <v>5278</v>
      </c>
      <c r="H2439" s="41" t="s">
        <v>6479</v>
      </c>
      <c r="I2439" s="118" t="s">
        <v>5979</v>
      </c>
      <c r="J2439" s="155" t="s">
        <v>231</v>
      </c>
      <c r="K2439" s="155" t="s">
        <v>231</v>
      </c>
    </row>
    <row r="2440" spans="1:11">
      <c r="A2440" s="41">
        <v>2017</v>
      </c>
      <c r="B2440" s="41" t="s">
        <v>5388</v>
      </c>
      <c r="C2440" s="41" t="s">
        <v>5386</v>
      </c>
      <c r="D2440" s="41" t="s">
        <v>5426</v>
      </c>
      <c r="E2440" s="41" t="s">
        <v>6331</v>
      </c>
      <c r="F2440" s="41" t="s">
        <v>5278</v>
      </c>
      <c r="G2440" s="41" t="s">
        <v>5278</v>
      </c>
      <c r="H2440" s="41" t="s">
        <v>6480</v>
      </c>
      <c r="I2440" s="118" t="s">
        <v>5979</v>
      </c>
      <c r="J2440" s="155" t="s">
        <v>231</v>
      </c>
      <c r="K2440" s="155" t="s">
        <v>231</v>
      </c>
    </row>
    <row r="2441" spans="1:11">
      <c r="A2441" s="41">
        <v>2017</v>
      </c>
      <c r="B2441" s="41" t="s">
        <v>5388</v>
      </c>
      <c r="C2441" s="41" t="s">
        <v>5386</v>
      </c>
      <c r="D2441" s="41" t="s">
        <v>5426</v>
      </c>
      <c r="E2441" s="41" t="s">
        <v>6328</v>
      </c>
      <c r="F2441" s="41" t="s">
        <v>5278</v>
      </c>
      <c r="G2441" s="41" t="s">
        <v>5278</v>
      </c>
      <c r="H2441" s="41" t="s">
        <v>6201</v>
      </c>
      <c r="I2441" s="118" t="s">
        <v>5955</v>
      </c>
      <c r="J2441" s="155" t="s">
        <v>231</v>
      </c>
      <c r="K2441" s="155" t="s">
        <v>231</v>
      </c>
    </row>
    <row r="2442" spans="1:11">
      <c r="A2442" s="41">
        <v>2017</v>
      </c>
      <c r="B2442" s="41" t="s">
        <v>5388</v>
      </c>
      <c r="C2442" s="41" t="s">
        <v>5386</v>
      </c>
      <c r="D2442" s="41" t="s">
        <v>5426</v>
      </c>
      <c r="E2442" s="41" t="s">
        <v>6328</v>
      </c>
      <c r="F2442" s="41" t="s">
        <v>5278</v>
      </c>
      <c r="G2442" s="41" t="s">
        <v>5278</v>
      </c>
      <c r="H2442" s="41" t="s">
        <v>6199</v>
      </c>
      <c r="I2442" s="118" t="s">
        <v>5964</v>
      </c>
      <c r="J2442" s="155" t="s">
        <v>231</v>
      </c>
      <c r="K2442" s="155" t="s">
        <v>231</v>
      </c>
    </row>
    <row r="2443" spans="1:11">
      <c r="A2443" s="41">
        <v>2017</v>
      </c>
      <c r="B2443" s="41" t="s">
        <v>5388</v>
      </c>
      <c r="C2443" s="41" t="s">
        <v>5386</v>
      </c>
      <c r="D2443" s="41" t="s">
        <v>5426</v>
      </c>
      <c r="E2443" s="41" t="s">
        <v>6328</v>
      </c>
      <c r="F2443" s="41" t="s">
        <v>5278</v>
      </c>
      <c r="G2443" s="41" t="s">
        <v>5278</v>
      </c>
      <c r="H2443" s="41" t="s">
        <v>6203</v>
      </c>
      <c r="I2443" s="118" t="s">
        <v>5957</v>
      </c>
      <c r="J2443" s="155" t="s">
        <v>231</v>
      </c>
      <c r="K2443" s="155" t="s">
        <v>231</v>
      </c>
    </row>
    <row r="2444" spans="1:11">
      <c r="A2444" s="41">
        <v>2017</v>
      </c>
      <c r="B2444" s="41" t="s">
        <v>5388</v>
      </c>
      <c r="C2444" s="41" t="s">
        <v>5386</v>
      </c>
      <c r="D2444" s="41" t="s">
        <v>5426</v>
      </c>
      <c r="E2444" s="41" t="s">
        <v>6328</v>
      </c>
      <c r="F2444" s="41" t="s">
        <v>5278</v>
      </c>
      <c r="G2444" s="41" t="s">
        <v>5278</v>
      </c>
      <c r="H2444" s="41" t="s">
        <v>6205</v>
      </c>
      <c r="I2444" s="118" t="s">
        <v>5965</v>
      </c>
      <c r="J2444" s="155" t="s">
        <v>231</v>
      </c>
      <c r="K2444" s="155" t="s">
        <v>231</v>
      </c>
    </row>
    <row r="2445" spans="1:11">
      <c r="A2445" s="41">
        <v>2017</v>
      </c>
      <c r="B2445" s="41" t="s">
        <v>5388</v>
      </c>
      <c r="C2445" s="41" t="s">
        <v>5386</v>
      </c>
      <c r="D2445" s="41" t="s">
        <v>5426</v>
      </c>
      <c r="E2445" s="41" t="s">
        <v>6328</v>
      </c>
      <c r="F2445" s="41" t="s">
        <v>5278</v>
      </c>
      <c r="G2445" s="41" t="s">
        <v>5278</v>
      </c>
      <c r="H2445" s="41" t="s">
        <v>6473</v>
      </c>
      <c r="I2445" s="118" t="s">
        <v>5976</v>
      </c>
      <c r="J2445" s="155" t="s">
        <v>231</v>
      </c>
      <c r="K2445" s="155" t="s">
        <v>231</v>
      </c>
    </row>
    <row r="2446" spans="1:11">
      <c r="A2446" s="41">
        <v>2017</v>
      </c>
      <c r="B2446" s="41" t="s">
        <v>5388</v>
      </c>
      <c r="C2446" s="41" t="s">
        <v>5386</v>
      </c>
      <c r="D2446" s="41" t="s">
        <v>5426</v>
      </c>
      <c r="E2446" s="41" t="s">
        <v>6328</v>
      </c>
      <c r="F2446" s="41" t="s">
        <v>5278</v>
      </c>
      <c r="G2446" s="41" t="s">
        <v>5278</v>
      </c>
      <c r="H2446" s="41" t="s">
        <v>6474</v>
      </c>
      <c r="I2446" s="118" t="s">
        <v>5976</v>
      </c>
      <c r="J2446" s="155" t="s">
        <v>231</v>
      </c>
      <c r="K2446" s="155" t="s">
        <v>231</v>
      </c>
    </row>
    <row r="2447" spans="1:11">
      <c r="A2447" s="41">
        <v>2017</v>
      </c>
      <c r="B2447" s="41" t="s">
        <v>5388</v>
      </c>
      <c r="C2447" s="41" t="s">
        <v>5386</v>
      </c>
      <c r="D2447" s="41" t="s">
        <v>5426</v>
      </c>
      <c r="E2447" s="41" t="s">
        <v>6328</v>
      </c>
      <c r="F2447" s="41" t="s">
        <v>5278</v>
      </c>
      <c r="G2447" s="41" t="s">
        <v>5278</v>
      </c>
      <c r="H2447" s="41" t="s">
        <v>6475</v>
      </c>
      <c r="I2447" s="118" t="s">
        <v>5977</v>
      </c>
      <c r="J2447" s="155" t="s">
        <v>231</v>
      </c>
      <c r="K2447" s="155" t="s">
        <v>231</v>
      </c>
    </row>
    <row r="2448" spans="1:11">
      <c r="A2448" s="41">
        <v>2017</v>
      </c>
      <c r="B2448" s="41" t="s">
        <v>5388</v>
      </c>
      <c r="C2448" s="41" t="s">
        <v>5386</v>
      </c>
      <c r="D2448" s="41" t="s">
        <v>5426</v>
      </c>
      <c r="E2448" s="41" t="s">
        <v>6328</v>
      </c>
      <c r="F2448" s="41" t="s">
        <v>5278</v>
      </c>
      <c r="G2448" s="41" t="s">
        <v>5278</v>
      </c>
      <c r="H2448" s="41" t="s">
        <v>6476</v>
      </c>
      <c r="I2448" s="118" t="s">
        <v>5977</v>
      </c>
      <c r="J2448" s="155" t="s">
        <v>231</v>
      </c>
      <c r="K2448" s="155" t="s">
        <v>231</v>
      </c>
    </row>
    <row r="2449" spans="1:11">
      <c r="A2449" s="41">
        <v>2017</v>
      </c>
      <c r="B2449" s="41" t="s">
        <v>5388</v>
      </c>
      <c r="C2449" s="41" t="s">
        <v>5386</v>
      </c>
      <c r="D2449" s="41" t="s">
        <v>5426</v>
      </c>
      <c r="E2449" s="41" t="s">
        <v>6328</v>
      </c>
      <c r="F2449" s="41" t="s">
        <v>5278</v>
      </c>
      <c r="G2449" s="41" t="s">
        <v>5278</v>
      </c>
      <c r="H2449" s="41" t="s">
        <v>6477</v>
      </c>
      <c r="I2449" s="118" t="s">
        <v>5978</v>
      </c>
      <c r="J2449" s="155" t="s">
        <v>231</v>
      </c>
      <c r="K2449" s="155" t="s">
        <v>231</v>
      </c>
    </row>
    <row r="2450" spans="1:11">
      <c r="A2450" s="41">
        <v>2017</v>
      </c>
      <c r="B2450" s="41" t="s">
        <v>5388</v>
      </c>
      <c r="C2450" s="41" t="s">
        <v>5386</v>
      </c>
      <c r="D2450" s="41" t="s">
        <v>5426</v>
      </c>
      <c r="E2450" s="41" t="s">
        <v>6328</v>
      </c>
      <c r="F2450" s="41" t="s">
        <v>5278</v>
      </c>
      <c r="G2450" s="41" t="s">
        <v>5278</v>
      </c>
      <c r="H2450" s="41" t="s">
        <v>6478</v>
      </c>
      <c r="I2450" s="118" t="s">
        <v>5978</v>
      </c>
      <c r="J2450" s="155" t="s">
        <v>231</v>
      </c>
      <c r="K2450" s="155" t="s">
        <v>231</v>
      </c>
    </row>
    <row r="2451" spans="1:11">
      <c r="A2451" s="41">
        <v>2017</v>
      </c>
      <c r="B2451" s="41" t="s">
        <v>5388</v>
      </c>
      <c r="C2451" s="41" t="s">
        <v>5386</v>
      </c>
      <c r="D2451" s="41" t="s">
        <v>5426</v>
      </c>
      <c r="E2451" s="41" t="s">
        <v>6328</v>
      </c>
      <c r="F2451" s="41" t="s">
        <v>5278</v>
      </c>
      <c r="G2451" s="41" t="s">
        <v>5278</v>
      </c>
      <c r="H2451" s="41" t="s">
        <v>6479</v>
      </c>
      <c r="I2451" s="118" t="s">
        <v>5979</v>
      </c>
      <c r="J2451" s="155" t="s">
        <v>231</v>
      </c>
      <c r="K2451" s="155" t="s">
        <v>231</v>
      </c>
    </row>
    <row r="2452" spans="1:11">
      <c r="A2452" s="41">
        <v>2017</v>
      </c>
      <c r="B2452" s="41" t="s">
        <v>5388</v>
      </c>
      <c r="C2452" s="41" t="s">
        <v>5386</v>
      </c>
      <c r="D2452" s="41" t="s">
        <v>5426</v>
      </c>
      <c r="E2452" s="41" t="s">
        <v>6328</v>
      </c>
      <c r="F2452" s="41" t="s">
        <v>5278</v>
      </c>
      <c r="G2452" s="41" t="s">
        <v>5278</v>
      </c>
      <c r="H2452" s="41" t="s">
        <v>6480</v>
      </c>
      <c r="I2452" s="118" t="s">
        <v>5979</v>
      </c>
      <c r="J2452" s="155" t="s">
        <v>231</v>
      </c>
      <c r="K2452" s="155" t="s">
        <v>231</v>
      </c>
    </row>
    <row r="2453" spans="1:11">
      <c r="A2453" s="41">
        <v>2017</v>
      </c>
      <c r="B2453" s="41" t="s">
        <v>5388</v>
      </c>
      <c r="C2453" s="41" t="s">
        <v>5386</v>
      </c>
      <c r="D2453" s="41" t="s">
        <v>6048</v>
      </c>
      <c r="E2453" s="41" t="s">
        <v>6331</v>
      </c>
      <c r="F2453" s="41" t="s">
        <v>5278</v>
      </c>
      <c r="G2453" s="41" t="s">
        <v>5278</v>
      </c>
      <c r="H2453" s="41" t="s">
        <v>6201</v>
      </c>
      <c r="I2453" s="118" t="s">
        <v>5955</v>
      </c>
      <c r="J2453" s="155" t="s">
        <v>231</v>
      </c>
      <c r="K2453" s="155" t="s">
        <v>231</v>
      </c>
    </row>
    <row r="2454" spans="1:11">
      <c r="A2454" s="41">
        <v>2017</v>
      </c>
      <c r="B2454" s="41" t="s">
        <v>5388</v>
      </c>
      <c r="C2454" s="41" t="s">
        <v>5386</v>
      </c>
      <c r="D2454" s="41" t="s">
        <v>6048</v>
      </c>
      <c r="E2454" s="41" t="s">
        <v>6331</v>
      </c>
      <c r="F2454" s="41" t="s">
        <v>5278</v>
      </c>
      <c r="G2454" s="41" t="s">
        <v>5278</v>
      </c>
      <c r="H2454" s="41" t="s">
        <v>6199</v>
      </c>
      <c r="I2454" s="118" t="s">
        <v>5964</v>
      </c>
      <c r="J2454" s="155" t="s">
        <v>231</v>
      </c>
      <c r="K2454" s="155" t="s">
        <v>231</v>
      </c>
    </row>
    <row r="2455" spans="1:11">
      <c r="A2455" s="41">
        <v>2017</v>
      </c>
      <c r="B2455" s="41" t="s">
        <v>5388</v>
      </c>
      <c r="C2455" s="41" t="s">
        <v>5386</v>
      </c>
      <c r="D2455" s="41" t="s">
        <v>6048</v>
      </c>
      <c r="E2455" s="41" t="s">
        <v>6331</v>
      </c>
      <c r="F2455" s="41" t="s">
        <v>5278</v>
      </c>
      <c r="G2455" s="41" t="s">
        <v>5278</v>
      </c>
      <c r="H2455" s="41" t="s">
        <v>6203</v>
      </c>
      <c r="I2455" s="118" t="s">
        <v>5957</v>
      </c>
      <c r="J2455" s="155" t="s">
        <v>231</v>
      </c>
      <c r="K2455" s="155" t="s">
        <v>231</v>
      </c>
    </row>
    <row r="2456" spans="1:11">
      <c r="A2456" s="41">
        <v>2017</v>
      </c>
      <c r="B2456" s="41" t="s">
        <v>5388</v>
      </c>
      <c r="C2456" s="41" t="s">
        <v>5386</v>
      </c>
      <c r="D2456" s="41" t="s">
        <v>6048</v>
      </c>
      <c r="E2456" s="41" t="s">
        <v>6331</v>
      </c>
      <c r="F2456" s="41" t="s">
        <v>5278</v>
      </c>
      <c r="G2456" s="41" t="s">
        <v>5278</v>
      </c>
      <c r="H2456" s="41" t="s">
        <v>6205</v>
      </c>
      <c r="I2456" s="118" t="s">
        <v>5965</v>
      </c>
      <c r="J2456" s="155" t="s">
        <v>231</v>
      </c>
      <c r="K2456" s="155" t="s">
        <v>231</v>
      </c>
    </row>
    <row r="2457" spans="1:11">
      <c r="A2457" s="41">
        <v>2017</v>
      </c>
      <c r="B2457" s="41" t="s">
        <v>5388</v>
      </c>
      <c r="C2457" s="41" t="s">
        <v>5386</v>
      </c>
      <c r="D2457" s="41" t="s">
        <v>6048</v>
      </c>
      <c r="E2457" s="41" t="s">
        <v>6331</v>
      </c>
      <c r="F2457" s="41" t="s">
        <v>5278</v>
      </c>
      <c r="G2457" s="41" t="s">
        <v>5278</v>
      </c>
      <c r="H2457" s="41" t="s">
        <v>6473</v>
      </c>
      <c r="I2457" s="118" t="s">
        <v>5976</v>
      </c>
      <c r="J2457" s="155" t="s">
        <v>231</v>
      </c>
      <c r="K2457" s="155" t="s">
        <v>231</v>
      </c>
    </row>
    <row r="2458" spans="1:11">
      <c r="A2458" s="41">
        <v>2017</v>
      </c>
      <c r="B2458" s="41" t="s">
        <v>5388</v>
      </c>
      <c r="C2458" s="41" t="s">
        <v>5386</v>
      </c>
      <c r="D2458" s="41" t="s">
        <v>6048</v>
      </c>
      <c r="E2458" s="41" t="s">
        <v>6331</v>
      </c>
      <c r="F2458" s="41" t="s">
        <v>5278</v>
      </c>
      <c r="G2458" s="41" t="s">
        <v>5278</v>
      </c>
      <c r="H2458" s="41" t="s">
        <v>6474</v>
      </c>
      <c r="I2458" s="118" t="s">
        <v>5976</v>
      </c>
      <c r="J2458" s="155" t="s">
        <v>231</v>
      </c>
      <c r="K2458" s="155" t="s">
        <v>231</v>
      </c>
    </row>
    <row r="2459" spans="1:11">
      <c r="A2459" s="41">
        <v>2017</v>
      </c>
      <c r="B2459" s="41" t="s">
        <v>5388</v>
      </c>
      <c r="C2459" s="41" t="s">
        <v>5386</v>
      </c>
      <c r="D2459" s="41" t="s">
        <v>6048</v>
      </c>
      <c r="E2459" s="41" t="s">
        <v>6331</v>
      </c>
      <c r="F2459" s="41" t="s">
        <v>5278</v>
      </c>
      <c r="G2459" s="41" t="s">
        <v>5278</v>
      </c>
      <c r="H2459" s="41" t="s">
        <v>6475</v>
      </c>
      <c r="I2459" s="118" t="s">
        <v>5977</v>
      </c>
      <c r="J2459" s="155" t="s">
        <v>231</v>
      </c>
      <c r="K2459" s="155" t="s">
        <v>231</v>
      </c>
    </row>
    <row r="2460" spans="1:11">
      <c r="A2460" s="41">
        <v>2017</v>
      </c>
      <c r="B2460" s="41" t="s">
        <v>5388</v>
      </c>
      <c r="C2460" s="41" t="s">
        <v>5386</v>
      </c>
      <c r="D2460" s="41" t="s">
        <v>6048</v>
      </c>
      <c r="E2460" s="41" t="s">
        <v>6331</v>
      </c>
      <c r="F2460" s="41" t="s">
        <v>5278</v>
      </c>
      <c r="G2460" s="41" t="s">
        <v>5278</v>
      </c>
      <c r="H2460" s="41" t="s">
        <v>6476</v>
      </c>
      <c r="I2460" s="118" t="s">
        <v>5977</v>
      </c>
      <c r="J2460" s="155" t="s">
        <v>231</v>
      </c>
      <c r="K2460" s="155" t="s">
        <v>231</v>
      </c>
    </row>
    <row r="2461" spans="1:11">
      <c r="A2461" s="41">
        <v>2017</v>
      </c>
      <c r="B2461" s="41" t="s">
        <v>5388</v>
      </c>
      <c r="C2461" s="41" t="s">
        <v>5386</v>
      </c>
      <c r="D2461" s="41" t="s">
        <v>6048</v>
      </c>
      <c r="E2461" s="41" t="s">
        <v>6331</v>
      </c>
      <c r="F2461" s="41" t="s">
        <v>5278</v>
      </c>
      <c r="G2461" s="41" t="s">
        <v>5278</v>
      </c>
      <c r="H2461" s="41" t="s">
        <v>6477</v>
      </c>
      <c r="I2461" s="118" t="s">
        <v>5978</v>
      </c>
      <c r="J2461" s="155" t="s">
        <v>231</v>
      </c>
      <c r="K2461" s="155" t="s">
        <v>231</v>
      </c>
    </row>
    <row r="2462" spans="1:11">
      <c r="A2462" s="41">
        <v>2017</v>
      </c>
      <c r="B2462" s="41" t="s">
        <v>5388</v>
      </c>
      <c r="C2462" s="41" t="s">
        <v>5386</v>
      </c>
      <c r="D2462" s="41" t="s">
        <v>6048</v>
      </c>
      <c r="E2462" s="41" t="s">
        <v>6331</v>
      </c>
      <c r="F2462" s="41" t="s">
        <v>5278</v>
      </c>
      <c r="G2462" s="41" t="s">
        <v>5278</v>
      </c>
      <c r="H2462" s="41" t="s">
        <v>6478</v>
      </c>
      <c r="I2462" s="118" t="s">
        <v>5978</v>
      </c>
      <c r="J2462" s="155" t="s">
        <v>231</v>
      </c>
      <c r="K2462" s="155" t="s">
        <v>231</v>
      </c>
    </row>
    <row r="2463" spans="1:11">
      <c r="A2463" s="41">
        <v>2017</v>
      </c>
      <c r="B2463" s="41" t="s">
        <v>5388</v>
      </c>
      <c r="C2463" s="41" t="s">
        <v>5386</v>
      </c>
      <c r="D2463" s="41" t="s">
        <v>6048</v>
      </c>
      <c r="E2463" s="41" t="s">
        <v>6331</v>
      </c>
      <c r="F2463" s="41" t="s">
        <v>5278</v>
      </c>
      <c r="G2463" s="41" t="s">
        <v>5278</v>
      </c>
      <c r="H2463" s="41" t="s">
        <v>6479</v>
      </c>
      <c r="I2463" s="118" t="s">
        <v>5979</v>
      </c>
      <c r="J2463" s="155" t="s">
        <v>231</v>
      </c>
      <c r="K2463" s="155" t="s">
        <v>231</v>
      </c>
    </row>
    <row r="2464" spans="1:11">
      <c r="A2464" s="41">
        <v>2017</v>
      </c>
      <c r="B2464" s="41" t="s">
        <v>5388</v>
      </c>
      <c r="C2464" s="41" t="s">
        <v>5386</v>
      </c>
      <c r="D2464" s="41" t="s">
        <v>6048</v>
      </c>
      <c r="E2464" s="41" t="s">
        <v>6331</v>
      </c>
      <c r="F2464" s="41" t="s">
        <v>5278</v>
      </c>
      <c r="G2464" s="41" t="s">
        <v>5278</v>
      </c>
      <c r="H2464" s="41" t="s">
        <v>6480</v>
      </c>
      <c r="I2464" s="118" t="s">
        <v>5979</v>
      </c>
      <c r="J2464" s="155" t="s">
        <v>231</v>
      </c>
      <c r="K2464" s="155" t="s">
        <v>231</v>
      </c>
    </row>
    <row r="2465" spans="1:11">
      <c r="A2465" s="41">
        <v>2017</v>
      </c>
      <c r="B2465" s="41" t="s">
        <v>5388</v>
      </c>
      <c r="C2465" s="41" t="s">
        <v>5386</v>
      </c>
      <c r="D2465" s="41" t="s">
        <v>5410</v>
      </c>
      <c r="E2465" s="41" t="s">
        <v>6330</v>
      </c>
      <c r="F2465" s="41" t="s">
        <v>5278</v>
      </c>
      <c r="G2465" s="41" t="s">
        <v>5278</v>
      </c>
      <c r="H2465" s="41" t="s">
        <v>6201</v>
      </c>
      <c r="I2465" s="118" t="s">
        <v>5955</v>
      </c>
      <c r="J2465" s="155" t="s">
        <v>235</v>
      </c>
      <c r="K2465" s="155" t="s">
        <v>235</v>
      </c>
    </row>
    <row r="2466" spans="1:11">
      <c r="A2466" s="41">
        <v>2017</v>
      </c>
      <c r="B2466" s="41" t="s">
        <v>5388</v>
      </c>
      <c r="C2466" s="41" t="s">
        <v>5386</v>
      </c>
      <c r="D2466" s="41" t="s">
        <v>5410</v>
      </c>
      <c r="E2466" s="41" t="s">
        <v>6330</v>
      </c>
      <c r="F2466" s="41" t="s">
        <v>5278</v>
      </c>
      <c r="G2466" s="41" t="s">
        <v>5278</v>
      </c>
      <c r="H2466" s="41" t="s">
        <v>6199</v>
      </c>
      <c r="I2466" s="118" t="s">
        <v>5964</v>
      </c>
      <c r="J2466" s="155" t="s">
        <v>235</v>
      </c>
      <c r="K2466" s="155" t="s">
        <v>235</v>
      </c>
    </row>
    <row r="2467" spans="1:11">
      <c r="A2467" s="41">
        <v>2017</v>
      </c>
      <c r="B2467" s="41" t="s">
        <v>5388</v>
      </c>
      <c r="C2467" s="41" t="s">
        <v>5386</v>
      </c>
      <c r="D2467" s="41" t="s">
        <v>5410</v>
      </c>
      <c r="E2467" s="41" t="s">
        <v>6330</v>
      </c>
      <c r="F2467" s="41" t="s">
        <v>5278</v>
      </c>
      <c r="G2467" s="41" t="s">
        <v>5278</v>
      </c>
      <c r="H2467" s="41" t="s">
        <v>6203</v>
      </c>
      <c r="I2467" s="118" t="s">
        <v>5957</v>
      </c>
      <c r="J2467" s="155" t="s">
        <v>235</v>
      </c>
      <c r="K2467" s="155" t="s">
        <v>235</v>
      </c>
    </row>
    <row r="2468" spans="1:11">
      <c r="A2468" s="41">
        <v>2017</v>
      </c>
      <c r="B2468" s="41" t="s">
        <v>5388</v>
      </c>
      <c r="C2468" s="41" t="s">
        <v>5386</v>
      </c>
      <c r="D2468" s="41" t="s">
        <v>5410</v>
      </c>
      <c r="E2468" s="41" t="s">
        <v>6330</v>
      </c>
      <c r="F2468" s="41" t="s">
        <v>5278</v>
      </c>
      <c r="G2468" s="41" t="s">
        <v>5278</v>
      </c>
      <c r="H2468" s="41" t="s">
        <v>6205</v>
      </c>
      <c r="I2468" s="118" t="s">
        <v>5965</v>
      </c>
      <c r="J2468" s="155" t="s">
        <v>235</v>
      </c>
      <c r="K2468" s="155" t="s">
        <v>235</v>
      </c>
    </row>
    <row r="2469" spans="1:11">
      <c r="A2469" s="41">
        <v>2017</v>
      </c>
      <c r="B2469" s="41" t="s">
        <v>5388</v>
      </c>
      <c r="C2469" s="41" t="s">
        <v>5386</v>
      </c>
      <c r="D2469" s="41" t="s">
        <v>5410</v>
      </c>
      <c r="E2469" s="41" t="s">
        <v>6330</v>
      </c>
      <c r="F2469" s="41" t="s">
        <v>5278</v>
      </c>
      <c r="G2469" s="41" t="s">
        <v>5278</v>
      </c>
      <c r="H2469" s="41" t="s">
        <v>6473</v>
      </c>
      <c r="I2469" s="118" t="s">
        <v>5976</v>
      </c>
      <c r="J2469" s="155" t="s">
        <v>235</v>
      </c>
      <c r="K2469" s="155" t="s">
        <v>235</v>
      </c>
    </row>
    <row r="2470" spans="1:11">
      <c r="A2470" s="41">
        <v>2017</v>
      </c>
      <c r="B2470" s="41" t="s">
        <v>5388</v>
      </c>
      <c r="C2470" s="41" t="s">
        <v>5386</v>
      </c>
      <c r="D2470" s="41" t="s">
        <v>5410</v>
      </c>
      <c r="E2470" s="41" t="s">
        <v>6330</v>
      </c>
      <c r="F2470" s="41" t="s">
        <v>5278</v>
      </c>
      <c r="G2470" s="41" t="s">
        <v>5278</v>
      </c>
      <c r="H2470" s="41" t="s">
        <v>6474</v>
      </c>
      <c r="I2470" s="118" t="s">
        <v>5976</v>
      </c>
      <c r="J2470" s="155" t="s">
        <v>235</v>
      </c>
      <c r="K2470" s="155" t="s">
        <v>235</v>
      </c>
    </row>
    <row r="2471" spans="1:11">
      <c r="A2471" s="41">
        <v>2017</v>
      </c>
      <c r="B2471" s="41" t="s">
        <v>5388</v>
      </c>
      <c r="C2471" s="41" t="s">
        <v>5386</v>
      </c>
      <c r="D2471" s="41" t="s">
        <v>5410</v>
      </c>
      <c r="E2471" s="41" t="s">
        <v>6330</v>
      </c>
      <c r="F2471" s="41" t="s">
        <v>5278</v>
      </c>
      <c r="G2471" s="41" t="s">
        <v>5278</v>
      </c>
      <c r="H2471" s="41" t="s">
        <v>6475</v>
      </c>
      <c r="I2471" s="118" t="s">
        <v>5977</v>
      </c>
      <c r="J2471" s="155" t="s">
        <v>235</v>
      </c>
      <c r="K2471" s="155" t="s">
        <v>235</v>
      </c>
    </row>
    <row r="2472" spans="1:11">
      <c r="A2472" s="41">
        <v>2017</v>
      </c>
      <c r="B2472" s="41" t="s">
        <v>5388</v>
      </c>
      <c r="C2472" s="41" t="s">
        <v>5386</v>
      </c>
      <c r="D2472" s="41" t="s">
        <v>5410</v>
      </c>
      <c r="E2472" s="41" t="s">
        <v>6330</v>
      </c>
      <c r="F2472" s="41" t="s">
        <v>5278</v>
      </c>
      <c r="G2472" s="41" t="s">
        <v>5278</v>
      </c>
      <c r="H2472" s="41" t="s">
        <v>6476</v>
      </c>
      <c r="I2472" s="118" t="s">
        <v>5977</v>
      </c>
      <c r="J2472" s="155" t="s">
        <v>235</v>
      </c>
      <c r="K2472" s="155" t="s">
        <v>235</v>
      </c>
    </row>
    <row r="2473" spans="1:11">
      <c r="A2473" s="41">
        <v>2017</v>
      </c>
      <c r="B2473" s="41" t="s">
        <v>5388</v>
      </c>
      <c r="C2473" s="41" t="s">
        <v>5386</v>
      </c>
      <c r="D2473" s="41" t="s">
        <v>5410</v>
      </c>
      <c r="E2473" s="41" t="s">
        <v>6330</v>
      </c>
      <c r="F2473" s="41" t="s">
        <v>5278</v>
      </c>
      <c r="G2473" s="41" t="s">
        <v>5278</v>
      </c>
      <c r="H2473" s="41" t="s">
        <v>6477</v>
      </c>
      <c r="I2473" s="118" t="s">
        <v>5978</v>
      </c>
      <c r="J2473" s="155" t="s">
        <v>235</v>
      </c>
      <c r="K2473" s="155" t="s">
        <v>235</v>
      </c>
    </row>
    <row r="2474" spans="1:11">
      <c r="A2474" s="41">
        <v>2017</v>
      </c>
      <c r="B2474" s="41" t="s">
        <v>5388</v>
      </c>
      <c r="C2474" s="41" t="s">
        <v>5386</v>
      </c>
      <c r="D2474" s="41" t="s">
        <v>5410</v>
      </c>
      <c r="E2474" s="41" t="s">
        <v>6330</v>
      </c>
      <c r="F2474" s="41" t="s">
        <v>5278</v>
      </c>
      <c r="G2474" s="41" t="s">
        <v>5278</v>
      </c>
      <c r="H2474" s="41" t="s">
        <v>6478</v>
      </c>
      <c r="I2474" s="118" t="s">
        <v>5978</v>
      </c>
      <c r="J2474" s="155" t="s">
        <v>235</v>
      </c>
      <c r="K2474" s="155" t="s">
        <v>235</v>
      </c>
    </row>
    <row r="2475" spans="1:11">
      <c r="A2475" s="41">
        <v>2017</v>
      </c>
      <c r="B2475" s="41" t="s">
        <v>5388</v>
      </c>
      <c r="C2475" s="41" t="s">
        <v>5386</v>
      </c>
      <c r="D2475" s="41" t="s">
        <v>5410</v>
      </c>
      <c r="E2475" s="41" t="s">
        <v>6330</v>
      </c>
      <c r="F2475" s="41" t="s">
        <v>5278</v>
      </c>
      <c r="G2475" s="41" t="s">
        <v>5278</v>
      </c>
      <c r="H2475" s="41" t="s">
        <v>6479</v>
      </c>
      <c r="I2475" s="118" t="s">
        <v>5979</v>
      </c>
      <c r="J2475" s="155" t="s">
        <v>235</v>
      </c>
      <c r="K2475" s="155" t="s">
        <v>235</v>
      </c>
    </row>
    <row r="2476" spans="1:11">
      <c r="A2476" s="41">
        <v>2017</v>
      </c>
      <c r="B2476" s="41" t="s">
        <v>5388</v>
      </c>
      <c r="C2476" s="41" t="s">
        <v>5386</v>
      </c>
      <c r="D2476" s="41" t="s">
        <v>5410</v>
      </c>
      <c r="E2476" s="41" t="s">
        <v>6330</v>
      </c>
      <c r="F2476" s="41" t="s">
        <v>5278</v>
      </c>
      <c r="G2476" s="41" t="s">
        <v>5278</v>
      </c>
      <c r="H2476" s="41" t="s">
        <v>6480</v>
      </c>
      <c r="I2476" s="118" t="s">
        <v>5979</v>
      </c>
      <c r="J2476" s="155" t="s">
        <v>235</v>
      </c>
      <c r="K2476" s="155" t="s">
        <v>235</v>
      </c>
    </row>
    <row r="2477" spans="1:11">
      <c r="A2477" s="41">
        <v>2017</v>
      </c>
      <c r="B2477" s="41" t="s">
        <v>5388</v>
      </c>
      <c r="C2477" s="41" t="s">
        <v>5386</v>
      </c>
      <c r="D2477" s="41" t="s">
        <v>5456</v>
      </c>
      <c r="E2477" s="41" t="s">
        <v>6330</v>
      </c>
      <c r="F2477" s="41" t="s">
        <v>5278</v>
      </c>
      <c r="G2477" s="41" t="s">
        <v>5278</v>
      </c>
      <c r="H2477" s="41" t="s">
        <v>6473</v>
      </c>
      <c r="I2477" s="118" t="s">
        <v>5976</v>
      </c>
      <c r="J2477" s="155" t="s">
        <v>235</v>
      </c>
      <c r="K2477" s="155" t="s">
        <v>235</v>
      </c>
    </row>
    <row r="2478" spans="1:11">
      <c r="A2478" s="41">
        <v>2017</v>
      </c>
      <c r="B2478" s="41" t="s">
        <v>5388</v>
      </c>
      <c r="C2478" s="41" t="s">
        <v>5386</v>
      </c>
      <c r="D2478" s="41" t="s">
        <v>5456</v>
      </c>
      <c r="E2478" s="41" t="s">
        <v>6330</v>
      </c>
      <c r="F2478" s="41" t="s">
        <v>5278</v>
      </c>
      <c r="G2478" s="41" t="s">
        <v>5278</v>
      </c>
      <c r="H2478" s="41" t="s">
        <v>6474</v>
      </c>
      <c r="I2478" s="118" t="s">
        <v>5976</v>
      </c>
      <c r="J2478" s="155" t="s">
        <v>235</v>
      </c>
      <c r="K2478" s="155" t="s">
        <v>235</v>
      </c>
    </row>
    <row r="2479" spans="1:11">
      <c r="A2479" s="41">
        <v>2017</v>
      </c>
      <c r="B2479" s="41" t="s">
        <v>5388</v>
      </c>
      <c r="C2479" s="41" t="s">
        <v>5386</v>
      </c>
      <c r="D2479" s="41" t="s">
        <v>5456</v>
      </c>
      <c r="E2479" s="41" t="s">
        <v>6330</v>
      </c>
      <c r="F2479" s="41" t="s">
        <v>5278</v>
      </c>
      <c r="G2479" s="41" t="s">
        <v>5278</v>
      </c>
      <c r="H2479" s="41" t="s">
        <v>6475</v>
      </c>
      <c r="I2479" s="118" t="s">
        <v>5977</v>
      </c>
      <c r="J2479" s="155" t="s">
        <v>235</v>
      </c>
      <c r="K2479" s="155" t="s">
        <v>235</v>
      </c>
    </row>
    <row r="2480" spans="1:11">
      <c r="A2480" s="41">
        <v>2017</v>
      </c>
      <c r="B2480" s="41" t="s">
        <v>5388</v>
      </c>
      <c r="C2480" s="41" t="s">
        <v>5386</v>
      </c>
      <c r="D2480" s="41" t="s">
        <v>5456</v>
      </c>
      <c r="E2480" s="41" t="s">
        <v>6330</v>
      </c>
      <c r="F2480" s="41" t="s">
        <v>5278</v>
      </c>
      <c r="G2480" s="41" t="s">
        <v>5278</v>
      </c>
      <c r="H2480" s="41" t="s">
        <v>6476</v>
      </c>
      <c r="I2480" s="118" t="s">
        <v>5977</v>
      </c>
      <c r="J2480" s="155" t="s">
        <v>235</v>
      </c>
      <c r="K2480" s="155" t="s">
        <v>235</v>
      </c>
    </row>
    <row r="2481" spans="1:11">
      <c r="A2481" s="41">
        <v>2017</v>
      </c>
      <c r="B2481" s="41" t="s">
        <v>5388</v>
      </c>
      <c r="C2481" s="41" t="s">
        <v>5386</v>
      </c>
      <c r="D2481" s="41" t="s">
        <v>5456</v>
      </c>
      <c r="E2481" s="41" t="s">
        <v>6330</v>
      </c>
      <c r="F2481" s="41" t="s">
        <v>5278</v>
      </c>
      <c r="G2481" s="41" t="s">
        <v>5278</v>
      </c>
      <c r="H2481" s="41" t="s">
        <v>6477</v>
      </c>
      <c r="I2481" s="118" t="s">
        <v>5978</v>
      </c>
      <c r="J2481" s="155" t="s">
        <v>235</v>
      </c>
      <c r="K2481" s="155" t="s">
        <v>235</v>
      </c>
    </row>
    <row r="2482" spans="1:11">
      <c r="A2482" s="41">
        <v>2017</v>
      </c>
      <c r="B2482" s="41" t="s">
        <v>5388</v>
      </c>
      <c r="C2482" s="41" t="s">
        <v>5386</v>
      </c>
      <c r="D2482" s="41" t="s">
        <v>5456</v>
      </c>
      <c r="E2482" s="41" t="s">
        <v>6330</v>
      </c>
      <c r="F2482" s="41" t="s">
        <v>5278</v>
      </c>
      <c r="G2482" s="41" t="s">
        <v>5278</v>
      </c>
      <c r="H2482" s="41" t="s">
        <v>6478</v>
      </c>
      <c r="I2482" s="118" t="s">
        <v>5978</v>
      </c>
      <c r="J2482" s="155" t="s">
        <v>235</v>
      </c>
      <c r="K2482" s="155" t="s">
        <v>235</v>
      </c>
    </row>
    <row r="2483" spans="1:11">
      <c r="A2483" s="41">
        <v>2017</v>
      </c>
      <c r="B2483" s="41" t="s">
        <v>5388</v>
      </c>
      <c r="C2483" s="41" t="s">
        <v>5386</v>
      </c>
      <c r="D2483" s="41" t="s">
        <v>5456</v>
      </c>
      <c r="E2483" s="41" t="s">
        <v>6330</v>
      </c>
      <c r="F2483" s="41" t="s">
        <v>5278</v>
      </c>
      <c r="G2483" s="41" t="s">
        <v>5278</v>
      </c>
      <c r="H2483" s="41" t="s">
        <v>6479</v>
      </c>
      <c r="I2483" s="118" t="s">
        <v>5979</v>
      </c>
      <c r="J2483" s="155" t="s">
        <v>235</v>
      </c>
      <c r="K2483" s="155" t="s">
        <v>235</v>
      </c>
    </row>
    <row r="2484" spans="1:11">
      <c r="A2484" s="41">
        <v>2017</v>
      </c>
      <c r="B2484" s="41" t="s">
        <v>5388</v>
      </c>
      <c r="C2484" s="41" t="s">
        <v>5386</v>
      </c>
      <c r="D2484" s="41" t="s">
        <v>5456</v>
      </c>
      <c r="E2484" s="41" t="s">
        <v>6330</v>
      </c>
      <c r="F2484" s="41" t="s">
        <v>5278</v>
      </c>
      <c r="G2484" s="41" t="s">
        <v>5278</v>
      </c>
      <c r="H2484" s="41" t="s">
        <v>6480</v>
      </c>
      <c r="I2484" s="118" t="s">
        <v>5979</v>
      </c>
      <c r="J2484" s="155" t="s">
        <v>235</v>
      </c>
      <c r="K2484" s="155" t="s">
        <v>235</v>
      </c>
    </row>
    <row r="2485" spans="1:11">
      <c r="A2485" s="41">
        <v>2016</v>
      </c>
      <c r="B2485" s="41" t="s">
        <v>5388</v>
      </c>
      <c r="C2485" s="41" t="s">
        <v>5388</v>
      </c>
      <c r="D2485" s="41" t="s">
        <v>6344</v>
      </c>
      <c r="E2485" s="41" t="s">
        <v>6331</v>
      </c>
      <c r="F2485" s="41" t="s">
        <v>5278</v>
      </c>
      <c r="G2485" s="41" t="s">
        <v>5278</v>
      </c>
      <c r="H2485" s="41" t="s">
        <v>6201</v>
      </c>
      <c r="I2485" s="118" t="s">
        <v>5955</v>
      </c>
      <c r="J2485" s="155" t="s">
        <v>243</v>
      </c>
      <c r="K2485" s="155" t="s">
        <v>243</v>
      </c>
    </row>
    <row r="2486" spans="1:11">
      <c r="A2486" s="41">
        <v>2016</v>
      </c>
      <c r="B2486" s="41" t="s">
        <v>5388</v>
      </c>
      <c r="C2486" s="41" t="s">
        <v>5388</v>
      </c>
      <c r="D2486" s="41" t="s">
        <v>6344</v>
      </c>
      <c r="E2486" s="41" t="s">
        <v>6331</v>
      </c>
      <c r="F2486" s="41" t="s">
        <v>5278</v>
      </c>
      <c r="G2486" s="41" t="s">
        <v>5278</v>
      </c>
      <c r="H2486" s="41" t="s">
        <v>6199</v>
      </c>
      <c r="I2486" s="118" t="s">
        <v>5964</v>
      </c>
      <c r="J2486" s="155" t="s">
        <v>243</v>
      </c>
      <c r="K2486" s="155" t="s">
        <v>243</v>
      </c>
    </row>
    <row r="2487" spans="1:11">
      <c r="A2487" s="41">
        <v>2016</v>
      </c>
      <c r="B2487" s="41" t="s">
        <v>5388</v>
      </c>
      <c r="C2487" s="41" t="s">
        <v>5388</v>
      </c>
      <c r="D2487" s="41" t="s">
        <v>6344</v>
      </c>
      <c r="E2487" s="41" t="s">
        <v>6331</v>
      </c>
      <c r="F2487" s="41" t="s">
        <v>5278</v>
      </c>
      <c r="G2487" s="41" t="s">
        <v>5278</v>
      </c>
      <c r="H2487" s="41" t="s">
        <v>6203</v>
      </c>
      <c r="I2487" s="118" t="s">
        <v>5957</v>
      </c>
      <c r="J2487" s="155" t="s">
        <v>243</v>
      </c>
      <c r="K2487" s="155" t="s">
        <v>243</v>
      </c>
    </row>
    <row r="2488" spans="1:11">
      <c r="A2488" s="41">
        <v>2016</v>
      </c>
      <c r="B2488" s="41" t="s">
        <v>5388</v>
      </c>
      <c r="C2488" s="41" t="s">
        <v>5388</v>
      </c>
      <c r="D2488" s="41" t="s">
        <v>6344</v>
      </c>
      <c r="E2488" s="41" t="s">
        <v>6331</v>
      </c>
      <c r="F2488" s="41" t="s">
        <v>5278</v>
      </c>
      <c r="G2488" s="41" t="s">
        <v>5278</v>
      </c>
      <c r="H2488" s="41" t="s">
        <v>6205</v>
      </c>
      <c r="I2488" s="118" t="s">
        <v>5965</v>
      </c>
      <c r="J2488" s="155" t="s">
        <v>243</v>
      </c>
      <c r="K2488" s="155" t="s">
        <v>243</v>
      </c>
    </row>
    <row r="2489" spans="1:11">
      <c r="A2489" s="41">
        <v>2016</v>
      </c>
      <c r="B2489" s="41" t="s">
        <v>5388</v>
      </c>
      <c r="C2489" s="41" t="s">
        <v>5388</v>
      </c>
      <c r="D2489" s="41" t="s">
        <v>6344</v>
      </c>
      <c r="E2489" s="41" t="s">
        <v>6331</v>
      </c>
      <c r="F2489" s="41" t="s">
        <v>5278</v>
      </c>
      <c r="G2489" s="41" t="s">
        <v>5278</v>
      </c>
      <c r="H2489" s="41" t="s">
        <v>6473</v>
      </c>
      <c r="I2489" s="118" t="s">
        <v>5976</v>
      </c>
      <c r="J2489" s="155" t="s">
        <v>243</v>
      </c>
      <c r="K2489" s="155" t="s">
        <v>243</v>
      </c>
    </row>
    <row r="2490" spans="1:11">
      <c r="A2490" s="41">
        <v>2016</v>
      </c>
      <c r="B2490" s="41" t="s">
        <v>5388</v>
      </c>
      <c r="C2490" s="41" t="s">
        <v>5388</v>
      </c>
      <c r="D2490" s="41" t="s">
        <v>6344</v>
      </c>
      <c r="E2490" s="41" t="s">
        <v>6331</v>
      </c>
      <c r="F2490" s="41" t="s">
        <v>5278</v>
      </c>
      <c r="G2490" s="41" t="s">
        <v>5278</v>
      </c>
      <c r="H2490" s="41" t="s">
        <v>6474</v>
      </c>
      <c r="I2490" s="118" t="s">
        <v>5976</v>
      </c>
      <c r="J2490" s="155" t="s">
        <v>243</v>
      </c>
      <c r="K2490" s="155" t="s">
        <v>243</v>
      </c>
    </row>
    <row r="2491" spans="1:11">
      <c r="A2491" s="41">
        <v>2016</v>
      </c>
      <c r="B2491" s="41" t="s">
        <v>5388</v>
      </c>
      <c r="C2491" s="41" t="s">
        <v>5388</v>
      </c>
      <c r="D2491" s="41" t="s">
        <v>6344</v>
      </c>
      <c r="E2491" s="41" t="s">
        <v>6331</v>
      </c>
      <c r="F2491" s="41" t="s">
        <v>5278</v>
      </c>
      <c r="G2491" s="41" t="s">
        <v>5278</v>
      </c>
      <c r="H2491" s="41" t="s">
        <v>6475</v>
      </c>
      <c r="I2491" s="118" t="s">
        <v>5977</v>
      </c>
      <c r="J2491" s="155" t="s">
        <v>243</v>
      </c>
      <c r="K2491" s="155" t="s">
        <v>243</v>
      </c>
    </row>
    <row r="2492" spans="1:11">
      <c r="A2492" s="41">
        <v>2016</v>
      </c>
      <c r="B2492" s="41" t="s">
        <v>5388</v>
      </c>
      <c r="C2492" s="41" t="s">
        <v>5388</v>
      </c>
      <c r="D2492" s="41" t="s">
        <v>6344</v>
      </c>
      <c r="E2492" s="41" t="s">
        <v>6331</v>
      </c>
      <c r="F2492" s="41" t="s">
        <v>5278</v>
      </c>
      <c r="G2492" s="41" t="s">
        <v>5278</v>
      </c>
      <c r="H2492" s="41" t="s">
        <v>6476</v>
      </c>
      <c r="I2492" s="118" t="s">
        <v>5977</v>
      </c>
      <c r="J2492" s="155" t="s">
        <v>243</v>
      </c>
      <c r="K2492" s="155" t="s">
        <v>243</v>
      </c>
    </row>
    <row r="2493" spans="1:11">
      <c r="A2493" s="41">
        <v>2016</v>
      </c>
      <c r="B2493" s="41" t="s">
        <v>5388</v>
      </c>
      <c r="C2493" s="41" t="s">
        <v>5388</v>
      </c>
      <c r="D2493" s="41" t="s">
        <v>6344</v>
      </c>
      <c r="E2493" s="41" t="s">
        <v>6331</v>
      </c>
      <c r="F2493" s="41" t="s">
        <v>5278</v>
      </c>
      <c r="G2493" s="41" t="s">
        <v>5278</v>
      </c>
      <c r="H2493" s="41" t="s">
        <v>6477</v>
      </c>
      <c r="I2493" s="118" t="s">
        <v>5978</v>
      </c>
      <c r="J2493" s="155" t="s">
        <v>243</v>
      </c>
      <c r="K2493" s="155" t="s">
        <v>243</v>
      </c>
    </row>
    <row r="2494" spans="1:11">
      <c r="A2494" s="41">
        <v>2016</v>
      </c>
      <c r="B2494" s="41" t="s">
        <v>5388</v>
      </c>
      <c r="C2494" s="41" t="s">
        <v>5388</v>
      </c>
      <c r="D2494" s="41" t="s">
        <v>6344</v>
      </c>
      <c r="E2494" s="41" t="s">
        <v>6331</v>
      </c>
      <c r="F2494" s="41" t="s">
        <v>5278</v>
      </c>
      <c r="G2494" s="41" t="s">
        <v>5278</v>
      </c>
      <c r="H2494" s="41" t="s">
        <v>6478</v>
      </c>
      <c r="I2494" s="118" t="s">
        <v>5978</v>
      </c>
      <c r="J2494" s="155" t="s">
        <v>243</v>
      </c>
      <c r="K2494" s="155" t="s">
        <v>243</v>
      </c>
    </row>
    <row r="2495" spans="1:11">
      <c r="A2495" s="41">
        <v>2016</v>
      </c>
      <c r="B2495" s="41" t="s">
        <v>5388</v>
      </c>
      <c r="C2495" s="41" t="s">
        <v>5388</v>
      </c>
      <c r="D2495" s="41" t="s">
        <v>6344</v>
      </c>
      <c r="E2495" s="41" t="s">
        <v>6331</v>
      </c>
      <c r="F2495" s="41" t="s">
        <v>5278</v>
      </c>
      <c r="G2495" s="41" t="s">
        <v>5278</v>
      </c>
      <c r="H2495" s="41" t="s">
        <v>6479</v>
      </c>
      <c r="I2495" s="118" t="s">
        <v>5979</v>
      </c>
      <c r="J2495" s="155" t="s">
        <v>243</v>
      </c>
      <c r="K2495" s="155" t="s">
        <v>243</v>
      </c>
    </row>
    <row r="2496" spans="1:11">
      <c r="A2496" s="41">
        <v>2016</v>
      </c>
      <c r="B2496" s="41" t="s">
        <v>5388</v>
      </c>
      <c r="C2496" s="41" t="s">
        <v>5388</v>
      </c>
      <c r="D2496" s="41" t="s">
        <v>6344</v>
      </c>
      <c r="E2496" s="41" t="s">
        <v>6331</v>
      </c>
      <c r="F2496" s="41" t="s">
        <v>5278</v>
      </c>
      <c r="G2496" s="41" t="s">
        <v>5278</v>
      </c>
      <c r="H2496" s="41" t="s">
        <v>6480</v>
      </c>
      <c r="I2496" s="118" t="s">
        <v>5979</v>
      </c>
      <c r="J2496" s="155" t="s">
        <v>243</v>
      </c>
      <c r="K2496" s="155" t="s">
        <v>243</v>
      </c>
    </row>
    <row r="2497" spans="1:11">
      <c r="A2497" s="41">
        <v>2016</v>
      </c>
      <c r="B2497" s="41" t="s">
        <v>5388</v>
      </c>
      <c r="C2497" s="41" t="s">
        <v>5388</v>
      </c>
      <c r="D2497" s="41" t="s">
        <v>6343</v>
      </c>
      <c r="E2497" s="41" t="s">
        <v>6331</v>
      </c>
      <c r="F2497" s="41" t="s">
        <v>5278</v>
      </c>
      <c r="G2497" s="41" t="s">
        <v>5278</v>
      </c>
      <c r="H2497" s="41" t="s">
        <v>6201</v>
      </c>
      <c r="I2497" s="118" t="s">
        <v>5955</v>
      </c>
      <c r="J2497" s="155" t="s">
        <v>243</v>
      </c>
      <c r="K2497" s="155" t="s">
        <v>243</v>
      </c>
    </row>
    <row r="2498" spans="1:11">
      <c r="A2498" s="41">
        <v>2016</v>
      </c>
      <c r="B2498" s="41" t="s">
        <v>5388</v>
      </c>
      <c r="C2498" s="41" t="s">
        <v>5388</v>
      </c>
      <c r="D2498" s="41" t="s">
        <v>6343</v>
      </c>
      <c r="E2498" s="41" t="s">
        <v>6331</v>
      </c>
      <c r="F2498" s="41" t="s">
        <v>5278</v>
      </c>
      <c r="G2498" s="41" t="s">
        <v>5278</v>
      </c>
      <c r="H2498" s="41" t="s">
        <v>6199</v>
      </c>
      <c r="I2498" s="118" t="s">
        <v>5964</v>
      </c>
      <c r="J2498" s="155" t="s">
        <v>243</v>
      </c>
      <c r="K2498" s="155" t="s">
        <v>243</v>
      </c>
    </row>
    <row r="2499" spans="1:11">
      <c r="A2499" s="41">
        <v>2016</v>
      </c>
      <c r="B2499" s="41" t="s">
        <v>5388</v>
      </c>
      <c r="C2499" s="41" t="s">
        <v>5388</v>
      </c>
      <c r="D2499" s="41" t="s">
        <v>6343</v>
      </c>
      <c r="E2499" s="41" t="s">
        <v>6331</v>
      </c>
      <c r="F2499" s="41" t="s">
        <v>5278</v>
      </c>
      <c r="G2499" s="41" t="s">
        <v>5278</v>
      </c>
      <c r="H2499" s="41" t="s">
        <v>6203</v>
      </c>
      <c r="I2499" s="118" t="s">
        <v>5957</v>
      </c>
      <c r="J2499" s="155" t="s">
        <v>243</v>
      </c>
      <c r="K2499" s="155" t="s">
        <v>243</v>
      </c>
    </row>
    <row r="2500" spans="1:11">
      <c r="A2500" s="41">
        <v>2016</v>
      </c>
      <c r="B2500" s="41" t="s">
        <v>5388</v>
      </c>
      <c r="C2500" s="41" t="s">
        <v>5388</v>
      </c>
      <c r="D2500" s="41" t="s">
        <v>6343</v>
      </c>
      <c r="E2500" s="41" t="s">
        <v>6331</v>
      </c>
      <c r="F2500" s="41" t="s">
        <v>5278</v>
      </c>
      <c r="G2500" s="41" t="s">
        <v>5278</v>
      </c>
      <c r="H2500" s="41" t="s">
        <v>6205</v>
      </c>
      <c r="I2500" s="118" t="s">
        <v>5965</v>
      </c>
      <c r="J2500" s="155" t="s">
        <v>243</v>
      </c>
      <c r="K2500" s="155" t="s">
        <v>243</v>
      </c>
    </row>
    <row r="2501" spans="1:11">
      <c r="A2501" s="41">
        <v>2016</v>
      </c>
      <c r="B2501" s="41" t="s">
        <v>5388</v>
      </c>
      <c r="C2501" s="41" t="s">
        <v>5388</v>
      </c>
      <c r="D2501" s="41" t="s">
        <v>6343</v>
      </c>
      <c r="E2501" s="41" t="s">
        <v>6331</v>
      </c>
      <c r="F2501" s="41" t="s">
        <v>5278</v>
      </c>
      <c r="G2501" s="41" t="s">
        <v>5278</v>
      </c>
      <c r="H2501" s="41" t="s">
        <v>6473</v>
      </c>
      <c r="I2501" s="118" t="s">
        <v>5976</v>
      </c>
      <c r="J2501" s="155" t="s">
        <v>243</v>
      </c>
      <c r="K2501" s="155" t="s">
        <v>243</v>
      </c>
    </row>
    <row r="2502" spans="1:11">
      <c r="A2502" s="41">
        <v>2016</v>
      </c>
      <c r="B2502" s="41" t="s">
        <v>5388</v>
      </c>
      <c r="C2502" s="41" t="s">
        <v>5388</v>
      </c>
      <c r="D2502" s="41" t="s">
        <v>6343</v>
      </c>
      <c r="E2502" s="41" t="s">
        <v>6331</v>
      </c>
      <c r="F2502" s="41" t="s">
        <v>5278</v>
      </c>
      <c r="G2502" s="41" t="s">
        <v>5278</v>
      </c>
      <c r="H2502" s="41" t="s">
        <v>6474</v>
      </c>
      <c r="I2502" s="118" t="s">
        <v>5976</v>
      </c>
      <c r="J2502" s="155" t="s">
        <v>243</v>
      </c>
      <c r="K2502" s="155" t="s">
        <v>243</v>
      </c>
    </row>
    <row r="2503" spans="1:11">
      <c r="A2503" s="41">
        <v>2016</v>
      </c>
      <c r="B2503" s="41" t="s">
        <v>5388</v>
      </c>
      <c r="C2503" s="41" t="s">
        <v>5388</v>
      </c>
      <c r="D2503" s="41" t="s">
        <v>6343</v>
      </c>
      <c r="E2503" s="41" t="s">
        <v>6331</v>
      </c>
      <c r="F2503" s="41" t="s">
        <v>5278</v>
      </c>
      <c r="G2503" s="41" t="s">
        <v>5278</v>
      </c>
      <c r="H2503" s="41" t="s">
        <v>6475</v>
      </c>
      <c r="I2503" s="118" t="s">
        <v>5977</v>
      </c>
      <c r="J2503" s="155" t="s">
        <v>243</v>
      </c>
      <c r="K2503" s="155" t="s">
        <v>243</v>
      </c>
    </row>
    <row r="2504" spans="1:11">
      <c r="A2504" s="41">
        <v>2016</v>
      </c>
      <c r="B2504" s="41" t="s">
        <v>5388</v>
      </c>
      <c r="C2504" s="41" t="s">
        <v>5388</v>
      </c>
      <c r="D2504" s="41" t="s">
        <v>6343</v>
      </c>
      <c r="E2504" s="41" t="s">
        <v>6331</v>
      </c>
      <c r="F2504" s="41" t="s">
        <v>5278</v>
      </c>
      <c r="G2504" s="41" t="s">
        <v>5278</v>
      </c>
      <c r="H2504" s="41" t="s">
        <v>6476</v>
      </c>
      <c r="I2504" s="118" t="s">
        <v>5977</v>
      </c>
      <c r="J2504" s="155" t="s">
        <v>243</v>
      </c>
      <c r="K2504" s="155" t="s">
        <v>243</v>
      </c>
    </row>
    <row r="2505" spans="1:11">
      <c r="A2505" s="41">
        <v>2016</v>
      </c>
      <c r="B2505" s="41" t="s">
        <v>5388</v>
      </c>
      <c r="C2505" s="41" t="s">
        <v>5388</v>
      </c>
      <c r="D2505" s="41" t="s">
        <v>6343</v>
      </c>
      <c r="E2505" s="41" t="s">
        <v>6331</v>
      </c>
      <c r="F2505" s="41" t="s">
        <v>5278</v>
      </c>
      <c r="G2505" s="41" t="s">
        <v>5278</v>
      </c>
      <c r="H2505" s="41" t="s">
        <v>6477</v>
      </c>
      <c r="I2505" s="118" t="s">
        <v>5978</v>
      </c>
      <c r="J2505" s="155" t="s">
        <v>243</v>
      </c>
      <c r="K2505" s="155" t="s">
        <v>243</v>
      </c>
    </row>
    <row r="2506" spans="1:11">
      <c r="A2506" s="41">
        <v>2016</v>
      </c>
      <c r="B2506" s="41" t="s">
        <v>5388</v>
      </c>
      <c r="C2506" s="41" t="s">
        <v>5388</v>
      </c>
      <c r="D2506" s="41" t="s">
        <v>6343</v>
      </c>
      <c r="E2506" s="41" t="s">
        <v>6331</v>
      </c>
      <c r="F2506" s="41" t="s">
        <v>5278</v>
      </c>
      <c r="G2506" s="41" t="s">
        <v>5278</v>
      </c>
      <c r="H2506" s="41" t="s">
        <v>6478</v>
      </c>
      <c r="I2506" s="118" t="s">
        <v>5978</v>
      </c>
      <c r="J2506" s="155" t="s">
        <v>243</v>
      </c>
      <c r="K2506" s="155" t="s">
        <v>243</v>
      </c>
    </row>
    <row r="2507" spans="1:11">
      <c r="A2507" s="41">
        <v>2016</v>
      </c>
      <c r="B2507" s="41" t="s">
        <v>5388</v>
      </c>
      <c r="C2507" s="41" t="s">
        <v>5388</v>
      </c>
      <c r="D2507" s="41" t="s">
        <v>6343</v>
      </c>
      <c r="E2507" s="41" t="s">
        <v>6331</v>
      </c>
      <c r="F2507" s="41" t="s">
        <v>5278</v>
      </c>
      <c r="G2507" s="41" t="s">
        <v>5278</v>
      </c>
      <c r="H2507" s="41" t="s">
        <v>6479</v>
      </c>
      <c r="I2507" s="118" t="s">
        <v>5979</v>
      </c>
      <c r="J2507" s="155" t="s">
        <v>243</v>
      </c>
      <c r="K2507" s="155" t="s">
        <v>243</v>
      </c>
    </row>
    <row r="2508" spans="1:11">
      <c r="A2508" s="41">
        <v>2016</v>
      </c>
      <c r="B2508" s="41" t="s">
        <v>5388</v>
      </c>
      <c r="C2508" s="41" t="s">
        <v>5388</v>
      </c>
      <c r="D2508" s="41" t="s">
        <v>6343</v>
      </c>
      <c r="E2508" s="41" t="s">
        <v>6331</v>
      </c>
      <c r="F2508" s="41" t="s">
        <v>5278</v>
      </c>
      <c r="G2508" s="41" t="s">
        <v>5278</v>
      </c>
      <c r="H2508" s="41" t="s">
        <v>6480</v>
      </c>
      <c r="I2508" s="118" t="s">
        <v>5979</v>
      </c>
      <c r="J2508" s="155" t="s">
        <v>243</v>
      </c>
      <c r="K2508" s="155" t="s">
        <v>243</v>
      </c>
    </row>
    <row r="2509" spans="1:11">
      <c r="A2509" s="41">
        <v>2016</v>
      </c>
      <c r="B2509" s="41" t="s">
        <v>5388</v>
      </c>
      <c r="C2509" s="41" t="s">
        <v>5388</v>
      </c>
      <c r="D2509" s="41" t="s">
        <v>5391</v>
      </c>
      <c r="E2509" s="41" t="s">
        <v>6335</v>
      </c>
      <c r="F2509" s="41" t="s">
        <v>5278</v>
      </c>
      <c r="G2509" s="41" t="s">
        <v>5278</v>
      </c>
      <c r="H2509" s="41" t="s">
        <v>6517</v>
      </c>
      <c r="I2509" s="118" t="s">
        <v>5955</v>
      </c>
      <c r="J2509" s="155" t="s">
        <v>351</v>
      </c>
      <c r="K2509" s="155" t="s">
        <v>7957</v>
      </c>
    </row>
    <row r="2510" spans="1:11">
      <c r="A2510" s="41">
        <v>2016</v>
      </c>
      <c r="B2510" s="41" t="s">
        <v>5388</v>
      </c>
      <c r="C2510" s="41" t="s">
        <v>5388</v>
      </c>
      <c r="D2510" s="41" t="s">
        <v>5391</v>
      </c>
      <c r="E2510" s="41" t="s">
        <v>6335</v>
      </c>
      <c r="F2510" s="41" t="s">
        <v>5278</v>
      </c>
      <c r="G2510" s="41" t="s">
        <v>5278</v>
      </c>
      <c r="H2510" s="41" t="s">
        <v>6527</v>
      </c>
      <c r="I2510" s="118" t="s">
        <v>5964</v>
      </c>
      <c r="J2510" s="155" t="s">
        <v>351</v>
      </c>
      <c r="K2510" s="155" t="s">
        <v>7957</v>
      </c>
    </row>
    <row r="2511" spans="1:11">
      <c r="A2511" s="41">
        <v>2016</v>
      </c>
      <c r="B2511" s="41" t="s">
        <v>5388</v>
      </c>
      <c r="C2511" s="41" t="s">
        <v>5388</v>
      </c>
      <c r="D2511" s="41" t="s">
        <v>5391</v>
      </c>
      <c r="E2511" s="41" t="s">
        <v>6335</v>
      </c>
      <c r="F2511" s="41" t="s">
        <v>5278</v>
      </c>
      <c r="G2511" s="41" t="s">
        <v>5278</v>
      </c>
      <c r="H2511" s="41" t="s">
        <v>6518</v>
      </c>
      <c r="I2511" s="118" t="s">
        <v>5957</v>
      </c>
      <c r="J2511" s="155" t="s">
        <v>351</v>
      </c>
      <c r="K2511" s="155" t="s">
        <v>7957</v>
      </c>
    </row>
    <row r="2512" spans="1:11">
      <c r="A2512" s="41">
        <v>2016</v>
      </c>
      <c r="B2512" s="41" t="s">
        <v>5388</v>
      </c>
      <c r="C2512" s="41" t="s">
        <v>5388</v>
      </c>
      <c r="D2512" s="41" t="s">
        <v>5391</v>
      </c>
      <c r="E2512" s="41" t="s">
        <v>6335</v>
      </c>
      <c r="F2512" s="41" t="s">
        <v>5278</v>
      </c>
      <c r="G2512" s="41" t="s">
        <v>5278</v>
      </c>
      <c r="H2512" s="41" t="s">
        <v>6530</v>
      </c>
      <c r="I2512" s="118" t="s">
        <v>5965</v>
      </c>
      <c r="J2512" s="155" t="s">
        <v>351</v>
      </c>
      <c r="K2512" s="155" t="s">
        <v>7957</v>
      </c>
    </row>
    <row r="2513" spans="1:11">
      <c r="A2513" s="41">
        <v>2016</v>
      </c>
      <c r="B2513" s="41" t="s">
        <v>5388</v>
      </c>
      <c r="C2513" s="41" t="s">
        <v>5388</v>
      </c>
      <c r="D2513" s="41" t="s">
        <v>5391</v>
      </c>
      <c r="E2513" s="41" t="s">
        <v>6335</v>
      </c>
      <c r="F2513" s="41" t="s">
        <v>5278</v>
      </c>
      <c r="G2513" s="41" t="s">
        <v>5278</v>
      </c>
      <c r="H2513" s="41" t="s">
        <v>6473</v>
      </c>
      <c r="I2513" s="118" t="s">
        <v>5976</v>
      </c>
      <c r="J2513" s="155" t="s">
        <v>351</v>
      </c>
      <c r="K2513" s="155" t="s">
        <v>7957</v>
      </c>
    </row>
    <row r="2514" spans="1:11">
      <c r="A2514" s="41">
        <v>2016</v>
      </c>
      <c r="B2514" s="41" t="s">
        <v>5388</v>
      </c>
      <c r="C2514" s="41" t="s">
        <v>5388</v>
      </c>
      <c r="D2514" s="41" t="s">
        <v>5391</v>
      </c>
      <c r="E2514" s="41" t="s">
        <v>6335</v>
      </c>
      <c r="F2514" s="41" t="s">
        <v>5278</v>
      </c>
      <c r="G2514" s="41" t="s">
        <v>5278</v>
      </c>
      <c r="H2514" s="41" t="s">
        <v>6474</v>
      </c>
      <c r="I2514" s="118" t="s">
        <v>5976</v>
      </c>
      <c r="J2514" s="155" t="s">
        <v>351</v>
      </c>
      <c r="K2514" s="155" t="s">
        <v>7957</v>
      </c>
    </row>
    <row r="2515" spans="1:11">
      <c r="A2515" s="41">
        <v>2016</v>
      </c>
      <c r="B2515" s="41" t="s">
        <v>5388</v>
      </c>
      <c r="C2515" s="41" t="s">
        <v>5388</v>
      </c>
      <c r="D2515" s="41" t="s">
        <v>5391</v>
      </c>
      <c r="E2515" s="41" t="s">
        <v>6335</v>
      </c>
      <c r="F2515" s="41" t="s">
        <v>5278</v>
      </c>
      <c r="G2515" s="41" t="s">
        <v>5278</v>
      </c>
      <c r="H2515" s="41" t="s">
        <v>6475</v>
      </c>
      <c r="I2515" s="118" t="s">
        <v>5977</v>
      </c>
      <c r="J2515" s="155" t="s">
        <v>351</v>
      </c>
      <c r="K2515" s="155" t="s">
        <v>7957</v>
      </c>
    </row>
    <row r="2516" spans="1:11">
      <c r="A2516" s="41">
        <v>2016</v>
      </c>
      <c r="B2516" s="41" t="s">
        <v>5388</v>
      </c>
      <c r="C2516" s="41" t="s">
        <v>5388</v>
      </c>
      <c r="D2516" s="41" t="s">
        <v>5391</v>
      </c>
      <c r="E2516" s="41" t="s">
        <v>6335</v>
      </c>
      <c r="F2516" s="41" t="s">
        <v>5278</v>
      </c>
      <c r="G2516" s="41" t="s">
        <v>5278</v>
      </c>
      <c r="H2516" s="41" t="s">
        <v>6476</v>
      </c>
      <c r="I2516" s="118" t="s">
        <v>5977</v>
      </c>
      <c r="J2516" s="155" t="s">
        <v>351</v>
      </c>
      <c r="K2516" s="155" t="s">
        <v>7957</v>
      </c>
    </row>
    <row r="2517" spans="1:11">
      <c r="A2517" s="41">
        <v>2016</v>
      </c>
      <c r="B2517" s="41" t="s">
        <v>5388</v>
      </c>
      <c r="C2517" s="41" t="s">
        <v>5388</v>
      </c>
      <c r="D2517" s="41" t="s">
        <v>5391</v>
      </c>
      <c r="E2517" s="41" t="s">
        <v>6335</v>
      </c>
      <c r="F2517" s="41" t="s">
        <v>5278</v>
      </c>
      <c r="G2517" s="41" t="s">
        <v>5278</v>
      </c>
      <c r="H2517" s="41" t="s">
        <v>6477</v>
      </c>
      <c r="I2517" s="118" t="s">
        <v>5978</v>
      </c>
      <c r="J2517" s="155" t="s">
        <v>351</v>
      </c>
      <c r="K2517" s="155" t="s">
        <v>7957</v>
      </c>
    </row>
    <row r="2518" spans="1:11">
      <c r="A2518" s="41">
        <v>2016</v>
      </c>
      <c r="B2518" s="41" t="s">
        <v>5388</v>
      </c>
      <c r="C2518" s="41" t="s">
        <v>5388</v>
      </c>
      <c r="D2518" s="41" t="s">
        <v>5391</v>
      </c>
      <c r="E2518" s="41" t="s">
        <v>6335</v>
      </c>
      <c r="F2518" s="41" t="s">
        <v>5278</v>
      </c>
      <c r="G2518" s="41" t="s">
        <v>5278</v>
      </c>
      <c r="H2518" s="41" t="s">
        <v>6478</v>
      </c>
      <c r="I2518" s="118" t="s">
        <v>5978</v>
      </c>
      <c r="J2518" s="155" t="s">
        <v>351</v>
      </c>
      <c r="K2518" s="155" t="s">
        <v>7957</v>
      </c>
    </row>
    <row r="2519" spans="1:11">
      <c r="A2519" s="41">
        <v>2016</v>
      </c>
      <c r="B2519" s="41" t="s">
        <v>5388</v>
      </c>
      <c r="C2519" s="41" t="s">
        <v>5388</v>
      </c>
      <c r="D2519" s="41" t="s">
        <v>5391</v>
      </c>
      <c r="E2519" s="41" t="s">
        <v>6335</v>
      </c>
      <c r="F2519" s="41" t="s">
        <v>5278</v>
      </c>
      <c r="G2519" s="41" t="s">
        <v>5278</v>
      </c>
      <c r="H2519" s="41" t="s">
        <v>6479</v>
      </c>
      <c r="I2519" s="118" t="s">
        <v>5979</v>
      </c>
      <c r="J2519" s="155" t="s">
        <v>351</v>
      </c>
      <c r="K2519" s="155" t="s">
        <v>7957</v>
      </c>
    </row>
    <row r="2520" spans="1:11">
      <c r="A2520" s="41">
        <v>2016</v>
      </c>
      <c r="B2520" s="41" t="s">
        <v>5388</v>
      </c>
      <c r="C2520" s="41" t="s">
        <v>5388</v>
      </c>
      <c r="D2520" s="41" t="s">
        <v>5391</v>
      </c>
      <c r="E2520" s="41" t="s">
        <v>6335</v>
      </c>
      <c r="F2520" s="41" t="s">
        <v>5278</v>
      </c>
      <c r="G2520" s="41" t="s">
        <v>5278</v>
      </c>
      <c r="H2520" s="41" t="s">
        <v>6480</v>
      </c>
      <c r="I2520" s="118" t="s">
        <v>5979</v>
      </c>
      <c r="J2520" s="155" t="s">
        <v>351</v>
      </c>
      <c r="K2520" s="155" t="s">
        <v>7957</v>
      </c>
    </row>
    <row r="2521" spans="1:11">
      <c r="A2521" s="41">
        <v>2016</v>
      </c>
      <c r="B2521" s="41" t="s">
        <v>5388</v>
      </c>
      <c r="C2521" s="41" t="s">
        <v>5388</v>
      </c>
      <c r="D2521" s="41" t="s">
        <v>5391</v>
      </c>
      <c r="E2521" s="41" t="s">
        <v>6347</v>
      </c>
      <c r="F2521" s="41" t="s">
        <v>5278</v>
      </c>
      <c r="G2521" s="41" t="s">
        <v>5278</v>
      </c>
      <c r="H2521" s="41" t="s">
        <v>6517</v>
      </c>
      <c r="I2521" s="118" t="s">
        <v>5955</v>
      </c>
      <c r="J2521" s="155" t="s">
        <v>351</v>
      </c>
      <c r="K2521" s="155" t="s">
        <v>7957</v>
      </c>
    </row>
    <row r="2522" spans="1:11">
      <c r="A2522" s="41">
        <v>2016</v>
      </c>
      <c r="B2522" s="41" t="s">
        <v>5388</v>
      </c>
      <c r="C2522" s="41" t="s">
        <v>5388</v>
      </c>
      <c r="D2522" s="41" t="s">
        <v>5391</v>
      </c>
      <c r="E2522" s="41" t="s">
        <v>6347</v>
      </c>
      <c r="F2522" s="41" t="s">
        <v>5278</v>
      </c>
      <c r="G2522" s="41" t="s">
        <v>5278</v>
      </c>
      <c r="H2522" s="41" t="s">
        <v>6527</v>
      </c>
      <c r="I2522" s="118" t="s">
        <v>5964</v>
      </c>
      <c r="J2522" s="155" t="s">
        <v>351</v>
      </c>
      <c r="K2522" s="155" t="s">
        <v>7957</v>
      </c>
    </row>
    <row r="2523" spans="1:11">
      <c r="A2523" s="41">
        <v>2016</v>
      </c>
      <c r="B2523" s="41" t="s">
        <v>5388</v>
      </c>
      <c r="C2523" s="41" t="s">
        <v>5388</v>
      </c>
      <c r="D2523" s="41" t="s">
        <v>5391</v>
      </c>
      <c r="E2523" s="41" t="s">
        <v>6347</v>
      </c>
      <c r="F2523" s="41" t="s">
        <v>5278</v>
      </c>
      <c r="G2523" s="41" t="s">
        <v>5278</v>
      </c>
      <c r="H2523" s="41" t="s">
        <v>6518</v>
      </c>
      <c r="I2523" s="118" t="s">
        <v>5957</v>
      </c>
      <c r="J2523" s="155" t="s">
        <v>351</v>
      </c>
      <c r="K2523" s="155" t="s">
        <v>7957</v>
      </c>
    </row>
    <row r="2524" spans="1:11">
      <c r="A2524" s="41">
        <v>2016</v>
      </c>
      <c r="B2524" s="41" t="s">
        <v>5388</v>
      </c>
      <c r="C2524" s="41" t="s">
        <v>5388</v>
      </c>
      <c r="D2524" s="41" t="s">
        <v>5391</v>
      </c>
      <c r="E2524" s="41" t="s">
        <v>6347</v>
      </c>
      <c r="F2524" s="41" t="s">
        <v>5278</v>
      </c>
      <c r="G2524" s="41" t="s">
        <v>5278</v>
      </c>
      <c r="H2524" s="41" t="s">
        <v>6530</v>
      </c>
      <c r="I2524" s="118" t="s">
        <v>5965</v>
      </c>
      <c r="J2524" s="155" t="s">
        <v>351</v>
      </c>
      <c r="K2524" s="155" t="s">
        <v>7957</v>
      </c>
    </row>
    <row r="2525" spans="1:11">
      <c r="A2525" s="41">
        <v>2016</v>
      </c>
      <c r="B2525" s="41" t="s">
        <v>5388</v>
      </c>
      <c r="C2525" s="41" t="s">
        <v>5388</v>
      </c>
      <c r="D2525" s="41" t="s">
        <v>5391</v>
      </c>
      <c r="E2525" s="41" t="s">
        <v>6347</v>
      </c>
      <c r="F2525" s="41" t="s">
        <v>5278</v>
      </c>
      <c r="G2525" s="41" t="s">
        <v>5278</v>
      </c>
      <c r="H2525" s="41" t="s">
        <v>6473</v>
      </c>
      <c r="I2525" s="118" t="s">
        <v>5976</v>
      </c>
      <c r="J2525" s="155" t="s">
        <v>351</v>
      </c>
      <c r="K2525" s="155" t="s">
        <v>7957</v>
      </c>
    </row>
    <row r="2526" spans="1:11">
      <c r="A2526" s="41">
        <v>2016</v>
      </c>
      <c r="B2526" s="41" t="s">
        <v>5388</v>
      </c>
      <c r="C2526" s="41" t="s">
        <v>5388</v>
      </c>
      <c r="D2526" s="41" t="s">
        <v>5391</v>
      </c>
      <c r="E2526" s="41" t="s">
        <v>6347</v>
      </c>
      <c r="F2526" s="41" t="s">
        <v>5278</v>
      </c>
      <c r="G2526" s="41" t="s">
        <v>5278</v>
      </c>
      <c r="H2526" s="41" t="s">
        <v>6474</v>
      </c>
      <c r="I2526" s="118" t="s">
        <v>5976</v>
      </c>
      <c r="J2526" s="155" t="s">
        <v>351</v>
      </c>
      <c r="K2526" s="155" t="s">
        <v>7957</v>
      </c>
    </row>
    <row r="2527" spans="1:11">
      <c r="A2527" s="41">
        <v>2016</v>
      </c>
      <c r="B2527" s="41" t="s">
        <v>5388</v>
      </c>
      <c r="C2527" s="41" t="s">
        <v>5388</v>
      </c>
      <c r="D2527" s="41" t="s">
        <v>5391</v>
      </c>
      <c r="E2527" s="41" t="s">
        <v>6347</v>
      </c>
      <c r="F2527" s="41" t="s">
        <v>5278</v>
      </c>
      <c r="G2527" s="41" t="s">
        <v>5278</v>
      </c>
      <c r="H2527" s="41" t="s">
        <v>6475</v>
      </c>
      <c r="I2527" s="118" t="s">
        <v>5977</v>
      </c>
      <c r="J2527" s="155" t="s">
        <v>351</v>
      </c>
      <c r="K2527" s="155" t="s">
        <v>7957</v>
      </c>
    </row>
    <row r="2528" spans="1:11">
      <c r="A2528" s="41">
        <v>2016</v>
      </c>
      <c r="B2528" s="41" t="s">
        <v>5388</v>
      </c>
      <c r="C2528" s="41" t="s">
        <v>5388</v>
      </c>
      <c r="D2528" s="41" t="s">
        <v>5391</v>
      </c>
      <c r="E2528" s="41" t="s">
        <v>6347</v>
      </c>
      <c r="F2528" s="41" t="s">
        <v>5278</v>
      </c>
      <c r="G2528" s="41" t="s">
        <v>5278</v>
      </c>
      <c r="H2528" s="41" t="s">
        <v>6476</v>
      </c>
      <c r="I2528" s="118" t="s">
        <v>5977</v>
      </c>
      <c r="J2528" s="155" t="s">
        <v>351</v>
      </c>
      <c r="K2528" s="155" t="s">
        <v>7957</v>
      </c>
    </row>
    <row r="2529" spans="1:11">
      <c r="A2529" s="41">
        <v>2016</v>
      </c>
      <c r="B2529" s="41" t="s">
        <v>5388</v>
      </c>
      <c r="C2529" s="41" t="s">
        <v>5388</v>
      </c>
      <c r="D2529" s="41" t="s">
        <v>5391</v>
      </c>
      <c r="E2529" s="41" t="s">
        <v>6347</v>
      </c>
      <c r="F2529" s="41" t="s">
        <v>5278</v>
      </c>
      <c r="G2529" s="41" t="s">
        <v>5278</v>
      </c>
      <c r="H2529" s="41" t="s">
        <v>6477</v>
      </c>
      <c r="I2529" s="118" t="s">
        <v>5978</v>
      </c>
      <c r="J2529" s="155" t="s">
        <v>351</v>
      </c>
      <c r="K2529" s="155" t="s">
        <v>7957</v>
      </c>
    </row>
    <row r="2530" spans="1:11">
      <c r="A2530" s="41">
        <v>2016</v>
      </c>
      <c r="B2530" s="41" t="s">
        <v>5388</v>
      </c>
      <c r="C2530" s="41" t="s">
        <v>5388</v>
      </c>
      <c r="D2530" s="41" t="s">
        <v>5391</v>
      </c>
      <c r="E2530" s="41" t="s">
        <v>6347</v>
      </c>
      <c r="F2530" s="41" t="s">
        <v>5278</v>
      </c>
      <c r="G2530" s="41" t="s">
        <v>5278</v>
      </c>
      <c r="H2530" s="41" t="s">
        <v>6478</v>
      </c>
      <c r="I2530" s="118" t="s">
        <v>5978</v>
      </c>
      <c r="J2530" s="155" t="s">
        <v>351</v>
      </c>
      <c r="K2530" s="155" t="s">
        <v>7957</v>
      </c>
    </row>
    <row r="2531" spans="1:11">
      <c r="A2531" s="41">
        <v>2016</v>
      </c>
      <c r="B2531" s="41" t="s">
        <v>5388</v>
      </c>
      <c r="C2531" s="41" t="s">
        <v>5388</v>
      </c>
      <c r="D2531" s="41" t="s">
        <v>5391</v>
      </c>
      <c r="E2531" s="41" t="s">
        <v>6347</v>
      </c>
      <c r="F2531" s="41" t="s">
        <v>5278</v>
      </c>
      <c r="G2531" s="41" t="s">
        <v>5278</v>
      </c>
      <c r="H2531" s="41" t="s">
        <v>6479</v>
      </c>
      <c r="I2531" s="118" t="s">
        <v>5979</v>
      </c>
      <c r="J2531" s="155" t="s">
        <v>351</v>
      </c>
      <c r="K2531" s="155" t="s">
        <v>7957</v>
      </c>
    </row>
    <row r="2532" spans="1:11">
      <c r="A2532" s="41">
        <v>2016</v>
      </c>
      <c r="B2532" s="41" t="s">
        <v>5388</v>
      </c>
      <c r="C2532" s="41" t="s">
        <v>5388</v>
      </c>
      <c r="D2532" s="41" t="s">
        <v>5391</v>
      </c>
      <c r="E2532" s="41" t="s">
        <v>6347</v>
      </c>
      <c r="F2532" s="41" t="s">
        <v>5278</v>
      </c>
      <c r="G2532" s="41" t="s">
        <v>5278</v>
      </c>
      <c r="H2532" s="41" t="s">
        <v>6480</v>
      </c>
      <c r="I2532" s="118" t="s">
        <v>5979</v>
      </c>
      <c r="J2532" s="155" t="s">
        <v>351</v>
      </c>
      <c r="K2532" s="155" t="s">
        <v>7957</v>
      </c>
    </row>
    <row r="2533" spans="1:11">
      <c r="A2533" s="41">
        <v>2016</v>
      </c>
      <c r="B2533" s="41" t="s">
        <v>5388</v>
      </c>
      <c r="C2533" s="41" t="s">
        <v>5388</v>
      </c>
      <c r="D2533" s="41" t="s">
        <v>5428</v>
      </c>
      <c r="E2533" s="41" t="s">
        <v>6331</v>
      </c>
      <c r="F2533" s="41" t="s">
        <v>5278</v>
      </c>
      <c r="G2533" s="41" t="s">
        <v>5278</v>
      </c>
      <c r="H2533" s="41" t="s">
        <v>6201</v>
      </c>
      <c r="I2533" s="118" t="s">
        <v>5955</v>
      </c>
      <c r="J2533" s="155" t="s">
        <v>235</v>
      </c>
      <c r="K2533" s="155" t="s">
        <v>235</v>
      </c>
    </row>
    <row r="2534" spans="1:11">
      <c r="A2534" s="41">
        <v>2016</v>
      </c>
      <c r="B2534" s="41" t="s">
        <v>5388</v>
      </c>
      <c r="C2534" s="41" t="s">
        <v>5388</v>
      </c>
      <c r="D2534" s="41" t="s">
        <v>5428</v>
      </c>
      <c r="E2534" s="41" t="s">
        <v>6331</v>
      </c>
      <c r="F2534" s="41" t="s">
        <v>5278</v>
      </c>
      <c r="G2534" s="41" t="s">
        <v>5278</v>
      </c>
      <c r="H2534" s="41" t="s">
        <v>6199</v>
      </c>
      <c r="I2534" s="118" t="s">
        <v>5964</v>
      </c>
      <c r="J2534" s="155" t="s">
        <v>235</v>
      </c>
      <c r="K2534" s="155" t="s">
        <v>235</v>
      </c>
    </row>
    <row r="2535" spans="1:11">
      <c r="A2535" s="41">
        <v>2016</v>
      </c>
      <c r="B2535" s="41" t="s">
        <v>5388</v>
      </c>
      <c r="C2535" s="41" t="s">
        <v>5388</v>
      </c>
      <c r="D2535" s="41" t="s">
        <v>5428</v>
      </c>
      <c r="E2535" s="41" t="s">
        <v>6331</v>
      </c>
      <c r="F2535" s="41" t="s">
        <v>5278</v>
      </c>
      <c r="G2535" s="41" t="s">
        <v>5278</v>
      </c>
      <c r="H2535" s="41" t="s">
        <v>6203</v>
      </c>
      <c r="I2535" s="118" t="s">
        <v>5957</v>
      </c>
      <c r="J2535" s="155" t="s">
        <v>235</v>
      </c>
      <c r="K2535" s="155" t="s">
        <v>235</v>
      </c>
    </row>
    <row r="2536" spans="1:11">
      <c r="A2536" s="41">
        <v>2016</v>
      </c>
      <c r="B2536" s="41" t="s">
        <v>5388</v>
      </c>
      <c r="C2536" s="41" t="s">
        <v>5388</v>
      </c>
      <c r="D2536" s="41" t="s">
        <v>5428</v>
      </c>
      <c r="E2536" s="41" t="s">
        <v>6331</v>
      </c>
      <c r="F2536" s="41" t="s">
        <v>5278</v>
      </c>
      <c r="G2536" s="41" t="s">
        <v>5278</v>
      </c>
      <c r="H2536" s="41" t="s">
        <v>6205</v>
      </c>
      <c r="I2536" s="118" t="s">
        <v>5965</v>
      </c>
      <c r="J2536" s="155" t="s">
        <v>235</v>
      </c>
      <c r="K2536" s="155" t="s">
        <v>235</v>
      </c>
    </row>
    <row r="2537" spans="1:11">
      <c r="A2537" s="41">
        <v>2016</v>
      </c>
      <c r="B2537" s="41" t="s">
        <v>5388</v>
      </c>
      <c r="C2537" s="41" t="s">
        <v>5388</v>
      </c>
      <c r="D2537" s="41" t="s">
        <v>5428</v>
      </c>
      <c r="E2537" s="41" t="s">
        <v>6331</v>
      </c>
      <c r="F2537" s="41" t="s">
        <v>5278</v>
      </c>
      <c r="G2537" s="41" t="s">
        <v>5278</v>
      </c>
      <c r="H2537" s="41" t="s">
        <v>6473</v>
      </c>
      <c r="I2537" s="118" t="s">
        <v>5976</v>
      </c>
      <c r="J2537" s="155" t="s">
        <v>235</v>
      </c>
      <c r="K2537" s="155" t="s">
        <v>235</v>
      </c>
    </row>
    <row r="2538" spans="1:11">
      <c r="A2538" s="41">
        <v>2016</v>
      </c>
      <c r="B2538" s="41" t="s">
        <v>5388</v>
      </c>
      <c r="C2538" s="41" t="s">
        <v>5388</v>
      </c>
      <c r="D2538" s="41" t="s">
        <v>5428</v>
      </c>
      <c r="E2538" s="41" t="s">
        <v>6331</v>
      </c>
      <c r="F2538" s="41" t="s">
        <v>5278</v>
      </c>
      <c r="G2538" s="41" t="s">
        <v>5278</v>
      </c>
      <c r="H2538" s="41" t="s">
        <v>6474</v>
      </c>
      <c r="I2538" s="118" t="s">
        <v>5976</v>
      </c>
      <c r="J2538" s="155" t="s">
        <v>235</v>
      </c>
      <c r="K2538" s="155" t="s">
        <v>235</v>
      </c>
    </row>
    <row r="2539" spans="1:11">
      <c r="A2539" s="41">
        <v>2016</v>
      </c>
      <c r="B2539" s="41" t="s">
        <v>5388</v>
      </c>
      <c r="C2539" s="41" t="s">
        <v>5388</v>
      </c>
      <c r="D2539" s="41" t="s">
        <v>5428</v>
      </c>
      <c r="E2539" s="41" t="s">
        <v>6331</v>
      </c>
      <c r="F2539" s="41" t="s">
        <v>5278</v>
      </c>
      <c r="G2539" s="41" t="s">
        <v>5278</v>
      </c>
      <c r="H2539" s="41" t="s">
        <v>6475</v>
      </c>
      <c r="I2539" s="118" t="s">
        <v>5977</v>
      </c>
      <c r="J2539" s="155" t="s">
        <v>235</v>
      </c>
      <c r="K2539" s="155" t="s">
        <v>235</v>
      </c>
    </row>
    <row r="2540" spans="1:11">
      <c r="A2540" s="41">
        <v>2016</v>
      </c>
      <c r="B2540" s="41" t="s">
        <v>5388</v>
      </c>
      <c r="C2540" s="41" t="s">
        <v>5388</v>
      </c>
      <c r="D2540" s="41" t="s">
        <v>5428</v>
      </c>
      <c r="E2540" s="41" t="s">
        <v>6331</v>
      </c>
      <c r="F2540" s="41" t="s">
        <v>5278</v>
      </c>
      <c r="G2540" s="41" t="s">
        <v>5278</v>
      </c>
      <c r="H2540" s="41" t="s">
        <v>6476</v>
      </c>
      <c r="I2540" s="118" t="s">
        <v>5977</v>
      </c>
      <c r="J2540" s="155" t="s">
        <v>235</v>
      </c>
      <c r="K2540" s="155" t="s">
        <v>235</v>
      </c>
    </row>
    <row r="2541" spans="1:11">
      <c r="A2541" s="41">
        <v>2016</v>
      </c>
      <c r="B2541" s="41" t="s">
        <v>5388</v>
      </c>
      <c r="C2541" s="41" t="s">
        <v>5388</v>
      </c>
      <c r="D2541" s="41" t="s">
        <v>5428</v>
      </c>
      <c r="E2541" s="41" t="s">
        <v>6331</v>
      </c>
      <c r="F2541" s="41" t="s">
        <v>5278</v>
      </c>
      <c r="G2541" s="41" t="s">
        <v>5278</v>
      </c>
      <c r="H2541" s="41" t="s">
        <v>6477</v>
      </c>
      <c r="I2541" s="118" t="s">
        <v>5978</v>
      </c>
      <c r="J2541" s="155" t="s">
        <v>235</v>
      </c>
      <c r="K2541" s="155" t="s">
        <v>235</v>
      </c>
    </row>
    <row r="2542" spans="1:11">
      <c r="A2542" s="41">
        <v>2016</v>
      </c>
      <c r="B2542" s="41" t="s">
        <v>5388</v>
      </c>
      <c r="C2542" s="41" t="s">
        <v>5388</v>
      </c>
      <c r="D2542" s="41" t="s">
        <v>5428</v>
      </c>
      <c r="E2542" s="41" t="s">
        <v>6331</v>
      </c>
      <c r="F2542" s="41" t="s">
        <v>5278</v>
      </c>
      <c r="G2542" s="41" t="s">
        <v>5278</v>
      </c>
      <c r="H2542" s="41" t="s">
        <v>6478</v>
      </c>
      <c r="I2542" s="118" t="s">
        <v>5978</v>
      </c>
      <c r="J2542" s="155" t="s">
        <v>235</v>
      </c>
      <c r="K2542" s="155" t="s">
        <v>235</v>
      </c>
    </row>
    <row r="2543" spans="1:11">
      <c r="A2543" s="41">
        <v>2016</v>
      </c>
      <c r="B2543" s="41" t="s">
        <v>5388</v>
      </c>
      <c r="C2543" s="41" t="s">
        <v>5388</v>
      </c>
      <c r="D2543" s="41" t="s">
        <v>5428</v>
      </c>
      <c r="E2543" s="41" t="s">
        <v>6331</v>
      </c>
      <c r="F2543" s="41" t="s">
        <v>5278</v>
      </c>
      <c r="G2543" s="41" t="s">
        <v>5278</v>
      </c>
      <c r="H2543" s="41" t="s">
        <v>6479</v>
      </c>
      <c r="I2543" s="118" t="s">
        <v>5979</v>
      </c>
      <c r="J2543" s="155" t="s">
        <v>235</v>
      </c>
      <c r="K2543" s="155" t="s">
        <v>235</v>
      </c>
    </row>
    <row r="2544" spans="1:11">
      <c r="A2544" s="41">
        <v>2016</v>
      </c>
      <c r="B2544" s="41" t="s">
        <v>5388</v>
      </c>
      <c r="C2544" s="41" t="s">
        <v>5388</v>
      </c>
      <c r="D2544" s="41" t="s">
        <v>5428</v>
      </c>
      <c r="E2544" s="41" t="s">
        <v>6331</v>
      </c>
      <c r="F2544" s="41" t="s">
        <v>5278</v>
      </c>
      <c r="G2544" s="41" t="s">
        <v>5278</v>
      </c>
      <c r="H2544" s="41" t="s">
        <v>6480</v>
      </c>
      <c r="I2544" s="118" t="s">
        <v>5979</v>
      </c>
      <c r="J2544" s="155" t="s">
        <v>235</v>
      </c>
      <c r="K2544" s="155" t="s">
        <v>235</v>
      </c>
    </row>
    <row r="2545" spans="1:11">
      <c r="A2545" s="41">
        <v>2016</v>
      </c>
      <c r="B2545" s="41" t="s">
        <v>5388</v>
      </c>
      <c r="C2545" s="41" t="s">
        <v>5388</v>
      </c>
      <c r="D2545" s="41" t="s">
        <v>5428</v>
      </c>
      <c r="E2545" s="41" t="s">
        <v>6327</v>
      </c>
      <c r="F2545" s="41" t="s">
        <v>5278</v>
      </c>
      <c r="G2545" s="41" t="s">
        <v>5278</v>
      </c>
      <c r="H2545" s="41" t="s">
        <v>6201</v>
      </c>
      <c r="I2545" s="118" t="s">
        <v>5955</v>
      </c>
      <c r="J2545" s="155" t="s">
        <v>235</v>
      </c>
      <c r="K2545" s="155" t="s">
        <v>235</v>
      </c>
    </row>
    <row r="2546" spans="1:11">
      <c r="A2546" s="41">
        <v>2016</v>
      </c>
      <c r="B2546" s="41" t="s">
        <v>5388</v>
      </c>
      <c r="C2546" s="41" t="s">
        <v>5388</v>
      </c>
      <c r="D2546" s="41" t="s">
        <v>5428</v>
      </c>
      <c r="E2546" s="41" t="s">
        <v>6327</v>
      </c>
      <c r="F2546" s="41" t="s">
        <v>5278</v>
      </c>
      <c r="G2546" s="41" t="s">
        <v>5278</v>
      </c>
      <c r="H2546" s="41" t="s">
        <v>6199</v>
      </c>
      <c r="I2546" s="118" t="s">
        <v>5964</v>
      </c>
      <c r="J2546" s="155" t="s">
        <v>235</v>
      </c>
      <c r="K2546" s="155" t="s">
        <v>235</v>
      </c>
    </row>
    <row r="2547" spans="1:11">
      <c r="A2547" s="41">
        <v>2016</v>
      </c>
      <c r="B2547" s="41" t="s">
        <v>5388</v>
      </c>
      <c r="C2547" s="41" t="s">
        <v>5388</v>
      </c>
      <c r="D2547" s="41" t="s">
        <v>5428</v>
      </c>
      <c r="E2547" s="41" t="s">
        <v>6327</v>
      </c>
      <c r="F2547" s="41" t="s">
        <v>5278</v>
      </c>
      <c r="G2547" s="41" t="s">
        <v>5278</v>
      </c>
      <c r="H2547" s="41" t="s">
        <v>6203</v>
      </c>
      <c r="I2547" s="118" t="s">
        <v>5957</v>
      </c>
      <c r="J2547" s="155" t="s">
        <v>235</v>
      </c>
      <c r="K2547" s="155" t="s">
        <v>235</v>
      </c>
    </row>
    <row r="2548" spans="1:11">
      <c r="A2548" s="41">
        <v>2016</v>
      </c>
      <c r="B2548" s="41" t="s">
        <v>5388</v>
      </c>
      <c r="C2548" s="41" t="s">
        <v>5388</v>
      </c>
      <c r="D2548" s="41" t="s">
        <v>5428</v>
      </c>
      <c r="E2548" s="41" t="s">
        <v>6327</v>
      </c>
      <c r="F2548" s="41" t="s">
        <v>5278</v>
      </c>
      <c r="G2548" s="41" t="s">
        <v>5278</v>
      </c>
      <c r="H2548" s="41" t="s">
        <v>6205</v>
      </c>
      <c r="I2548" s="118" t="s">
        <v>5965</v>
      </c>
      <c r="J2548" s="155" t="s">
        <v>235</v>
      </c>
      <c r="K2548" s="155" t="s">
        <v>235</v>
      </c>
    </row>
    <row r="2549" spans="1:11">
      <c r="A2549" s="41">
        <v>2016</v>
      </c>
      <c r="B2549" s="41" t="s">
        <v>5388</v>
      </c>
      <c r="C2549" s="41" t="s">
        <v>5388</v>
      </c>
      <c r="D2549" s="41" t="s">
        <v>5428</v>
      </c>
      <c r="E2549" s="41" t="s">
        <v>6327</v>
      </c>
      <c r="F2549" s="41" t="s">
        <v>5278</v>
      </c>
      <c r="G2549" s="41" t="s">
        <v>5278</v>
      </c>
      <c r="H2549" s="41" t="s">
        <v>6473</v>
      </c>
      <c r="I2549" s="118" t="s">
        <v>5976</v>
      </c>
      <c r="J2549" s="155" t="s">
        <v>235</v>
      </c>
      <c r="K2549" s="155" t="s">
        <v>235</v>
      </c>
    </row>
    <row r="2550" spans="1:11">
      <c r="A2550" s="41">
        <v>2016</v>
      </c>
      <c r="B2550" s="41" t="s">
        <v>5388</v>
      </c>
      <c r="C2550" s="41" t="s">
        <v>5388</v>
      </c>
      <c r="D2550" s="41" t="s">
        <v>5428</v>
      </c>
      <c r="E2550" s="41" t="s">
        <v>6327</v>
      </c>
      <c r="F2550" s="41" t="s">
        <v>5278</v>
      </c>
      <c r="G2550" s="41" t="s">
        <v>5278</v>
      </c>
      <c r="H2550" s="41" t="s">
        <v>6474</v>
      </c>
      <c r="I2550" s="118" t="s">
        <v>5976</v>
      </c>
      <c r="J2550" s="155" t="s">
        <v>235</v>
      </c>
      <c r="K2550" s="155" t="s">
        <v>235</v>
      </c>
    </row>
    <row r="2551" spans="1:11">
      <c r="A2551" s="41">
        <v>2016</v>
      </c>
      <c r="B2551" s="41" t="s">
        <v>5388</v>
      </c>
      <c r="C2551" s="41" t="s">
        <v>5388</v>
      </c>
      <c r="D2551" s="41" t="s">
        <v>5428</v>
      </c>
      <c r="E2551" s="41" t="s">
        <v>6327</v>
      </c>
      <c r="F2551" s="41" t="s">
        <v>5278</v>
      </c>
      <c r="G2551" s="41" t="s">
        <v>5278</v>
      </c>
      <c r="H2551" s="41" t="s">
        <v>6475</v>
      </c>
      <c r="I2551" s="118" t="s">
        <v>5977</v>
      </c>
      <c r="J2551" s="155" t="s">
        <v>235</v>
      </c>
      <c r="K2551" s="155" t="s">
        <v>235</v>
      </c>
    </row>
    <row r="2552" spans="1:11">
      <c r="A2552" s="41">
        <v>2016</v>
      </c>
      <c r="B2552" s="41" t="s">
        <v>5388</v>
      </c>
      <c r="C2552" s="41" t="s">
        <v>5388</v>
      </c>
      <c r="D2552" s="41" t="s">
        <v>5428</v>
      </c>
      <c r="E2552" s="41" t="s">
        <v>6327</v>
      </c>
      <c r="F2552" s="41" t="s">
        <v>5278</v>
      </c>
      <c r="G2552" s="41" t="s">
        <v>5278</v>
      </c>
      <c r="H2552" s="41" t="s">
        <v>6476</v>
      </c>
      <c r="I2552" s="118" t="s">
        <v>5977</v>
      </c>
      <c r="J2552" s="155" t="s">
        <v>235</v>
      </c>
      <c r="K2552" s="155" t="s">
        <v>235</v>
      </c>
    </row>
    <row r="2553" spans="1:11">
      <c r="A2553" s="41">
        <v>2016</v>
      </c>
      <c r="B2553" s="41" t="s">
        <v>5388</v>
      </c>
      <c r="C2553" s="41" t="s">
        <v>5388</v>
      </c>
      <c r="D2553" s="41" t="s">
        <v>5428</v>
      </c>
      <c r="E2553" s="41" t="s">
        <v>6327</v>
      </c>
      <c r="F2553" s="41" t="s">
        <v>5278</v>
      </c>
      <c r="G2553" s="41" t="s">
        <v>5278</v>
      </c>
      <c r="H2553" s="41" t="s">
        <v>6477</v>
      </c>
      <c r="I2553" s="118" t="s">
        <v>5978</v>
      </c>
      <c r="J2553" s="155" t="s">
        <v>235</v>
      </c>
      <c r="K2553" s="155" t="s">
        <v>235</v>
      </c>
    </row>
    <row r="2554" spans="1:11">
      <c r="A2554" s="41">
        <v>2016</v>
      </c>
      <c r="B2554" s="41" t="s">
        <v>5388</v>
      </c>
      <c r="C2554" s="41" t="s">
        <v>5388</v>
      </c>
      <c r="D2554" s="41" t="s">
        <v>5428</v>
      </c>
      <c r="E2554" s="41" t="s">
        <v>6327</v>
      </c>
      <c r="F2554" s="41" t="s">
        <v>5278</v>
      </c>
      <c r="G2554" s="41" t="s">
        <v>5278</v>
      </c>
      <c r="H2554" s="41" t="s">
        <v>6478</v>
      </c>
      <c r="I2554" s="118" t="s">
        <v>5978</v>
      </c>
      <c r="J2554" s="155" t="s">
        <v>235</v>
      </c>
      <c r="K2554" s="155" t="s">
        <v>235</v>
      </c>
    </row>
    <row r="2555" spans="1:11">
      <c r="A2555" s="41">
        <v>2016</v>
      </c>
      <c r="B2555" s="41" t="s">
        <v>5388</v>
      </c>
      <c r="C2555" s="41" t="s">
        <v>5388</v>
      </c>
      <c r="D2555" s="41" t="s">
        <v>5428</v>
      </c>
      <c r="E2555" s="41" t="s">
        <v>6327</v>
      </c>
      <c r="F2555" s="41" t="s">
        <v>5278</v>
      </c>
      <c r="G2555" s="41" t="s">
        <v>5278</v>
      </c>
      <c r="H2555" s="41" t="s">
        <v>6479</v>
      </c>
      <c r="I2555" s="118" t="s">
        <v>5979</v>
      </c>
      <c r="J2555" s="155" t="s">
        <v>235</v>
      </c>
      <c r="K2555" s="155" t="s">
        <v>235</v>
      </c>
    </row>
    <row r="2556" spans="1:11">
      <c r="A2556" s="41">
        <v>2016</v>
      </c>
      <c r="B2556" s="41" t="s">
        <v>5388</v>
      </c>
      <c r="C2556" s="41" t="s">
        <v>5388</v>
      </c>
      <c r="D2556" s="41" t="s">
        <v>5428</v>
      </c>
      <c r="E2556" s="41" t="s">
        <v>6327</v>
      </c>
      <c r="F2556" s="41" t="s">
        <v>5278</v>
      </c>
      <c r="G2556" s="41" t="s">
        <v>5278</v>
      </c>
      <c r="H2556" s="41" t="s">
        <v>6480</v>
      </c>
      <c r="I2556" s="118" t="s">
        <v>5979</v>
      </c>
      <c r="J2556" s="155" t="s">
        <v>235</v>
      </c>
      <c r="K2556" s="155" t="s">
        <v>235</v>
      </c>
    </row>
    <row r="2557" spans="1:11">
      <c r="A2557" s="41">
        <v>2016</v>
      </c>
      <c r="B2557" s="41" t="s">
        <v>5388</v>
      </c>
      <c r="C2557" s="41" t="s">
        <v>5388</v>
      </c>
      <c r="D2557" s="41" t="s">
        <v>5428</v>
      </c>
      <c r="E2557" s="41" t="s">
        <v>6330</v>
      </c>
      <c r="F2557" s="41" t="s">
        <v>5278</v>
      </c>
      <c r="G2557" s="41" t="s">
        <v>5278</v>
      </c>
      <c r="H2557" s="41" t="s">
        <v>6201</v>
      </c>
      <c r="I2557" s="118" t="s">
        <v>5955</v>
      </c>
      <c r="J2557" s="155" t="s">
        <v>235</v>
      </c>
      <c r="K2557" s="155" t="s">
        <v>235</v>
      </c>
    </row>
    <row r="2558" spans="1:11">
      <c r="A2558" s="41">
        <v>2016</v>
      </c>
      <c r="B2558" s="41" t="s">
        <v>5388</v>
      </c>
      <c r="C2558" s="41" t="s">
        <v>5388</v>
      </c>
      <c r="D2558" s="41" t="s">
        <v>5428</v>
      </c>
      <c r="E2558" s="41" t="s">
        <v>6330</v>
      </c>
      <c r="F2558" s="41" t="s">
        <v>5278</v>
      </c>
      <c r="G2558" s="41" t="s">
        <v>5278</v>
      </c>
      <c r="H2558" s="41" t="s">
        <v>6199</v>
      </c>
      <c r="I2558" s="118" t="s">
        <v>5964</v>
      </c>
      <c r="J2558" s="155" t="s">
        <v>235</v>
      </c>
      <c r="K2558" s="155" t="s">
        <v>235</v>
      </c>
    </row>
    <row r="2559" spans="1:11">
      <c r="A2559" s="41">
        <v>2016</v>
      </c>
      <c r="B2559" s="41" t="s">
        <v>5388</v>
      </c>
      <c r="C2559" s="41" t="s">
        <v>5388</v>
      </c>
      <c r="D2559" s="41" t="s">
        <v>5428</v>
      </c>
      <c r="E2559" s="41" t="s">
        <v>6330</v>
      </c>
      <c r="F2559" s="41" t="s">
        <v>5278</v>
      </c>
      <c r="G2559" s="41" t="s">
        <v>5278</v>
      </c>
      <c r="H2559" s="41" t="s">
        <v>6203</v>
      </c>
      <c r="I2559" s="118" t="s">
        <v>5957</v>
      </c>
      <c r="J2559" s="155" t="s">
        <v>235</v>
      </c>
      <c r="K2559" s="155" t="s">
        <v>235</v>
      </c>
    </row>
    <row r="2560" spans="1:11">
      <c r="A2560" s="41">
        <v>2016</v>
      </c>
      <c r="B2560" s="41" t="s">
        <v>5388</v>
      </c>
      <c r="C2560" s="41" t="s">
        <v>5388</v>
      </c>
      <c r="D2560" s="41" t="s">
        <v>5428</v>
      </c>
      <c r="E2560" s="41" t="s">
        <v>6330</v>
      </c>
      <c r="F2560" s="41" t="s">
        <v>5278</v>
      </c>
      <c r="G2560" s="41" t="s">
        <v>5278</v>
      </c>
      <c r="H2560" s="41" t="s">
        <v>6205</v>
      </c>
      <c r="I2560" s="118" t="s">
        <v>5965</v>
      </c>
      <c r="J2560" s="155" t="s">
        <v>235</v>
      </c>
      <c r="K2560" s="155" t="s">
        <v>235</v>
      </c>
    </row>
    <row r="2561" spans="1:11">
      <c r="A2561" s="41">
        <v>2016</v>
      </c>
      <c r="B2561" s="41" t="s">
        <v>5388</v>
      </c>
      <c r="C2561" s="41" t="s">
        <v>5388</v>
      </c>
      <c r="D2561" s="41" t="s">
        <v>5428</v>
      </c>
      <c r="E2561" s="41" t="s">
        <v>6330</v>
      </c>
      <c r="F2561" s="41" t="s">
        <v>5278</v>
      </c>
      <c r="G2561" s="41" t="s">
        <v>5278</v>
      </c>
      <c r="H2561" s="41" t="s">
        <v>6473</v>
      </c>
      <c r="I2561" s="118" t="s">
        <v>5976</v>
      </c>
      <c r="J2561" s="155" t="s">
        <v>235</v>
      </c>
      <c r="K2561" s="155" t="s">
        <v>235</v>
      </c>
    </row>
    <row r="2562" spans="1:11">
      <c r="A2562" s="41">
        <v>2016</v>
      </c>
      <c r="B2562" s="41" t="s">
        <v>5388</v>
      </c>
      <c r="C2562" s="41" t="s">
        <v>5388</v>
      </c>
      <c r="D2562" s="41" t="s">
        <v>5428</v>
      </c>
      <c r="E2562" s="41" t="s">
        <v>6330</v>
      </c>
      <c r="F2562" s="41" t="s">
        <v>5278</v>
      </c>
      <c r="G2562" s="41" t="s">
        <v>5278</v>
      </c>
      <c r="H2562" s="41" t="s">
        <v>6474</v>
      </c>
      <c r="I2562" s="118" t="s">
        <v>5976</v>
      </c>
      <c r="J2562" s="155" t="s">
        <v>235</v>
      </c>
      <c r="K2562" s="155" t="s">
        <v>235</v>
      </c>
    </row>
    <row r="2563" spans="1:11">
      <c r="A2563" s="41">
        <v>2016</v>
      </c>
      <c r="B2563" s="41" t="s">
        <v>5388</v>
      </c>
      <c r="C2563" s="41" t="s">
        <v>5388</v>
      </c>
      <c r="D2563" s="41" t="s">
        <v>5428</v>
      </c>
      <c r="E2563" s="41" t="s">
        <v>6330</v>
      </c>
      <c r="F2563" s="41" t="s">
        <v>5278</v>
      </c>
      <c r="G2563" s="41" t="s">
        <v>5278</v>
      </c>
      <c r="H2563" s="41" t="s">
        <v>6475</v>
      </c>
      <c r="I2563" s="118" t="s">
        <v>5977</v>
      </c>
      <c r="J2563" s="155" t="s">
        <v>235</v>
      </c>
      <c r="K2563" s="155" t="s">
        <v>235</v>
      </c>
    </row>
    <row r="2564" spans="1:11">
      <c r="A2564" s="41">
        <v>2016</v>
      </c>
      <c r="B2564" s="41" t="s">
        <v>5388</v>
      </c>
      <c r="C2564" s="41" t="s">
        <v>5388</v>
      </c>
      <c r="D2564" s="41" t="s">
        <v>5428</v>
      </c>
      <c r="E2564" s="41" t="s">
        <v>6330</v>
      </c>
      <c r="F2564" s="41" t="s">
        <v>5278</v>
      </c>
      <c r="G2564" s="41" t="s">
        <v>5278</v>
      </c>
      <c r="H2564" s="41" t="s">
        <v>6476</v>
      </c>
      <c r="I2564" s="118" t="s">
        <v>5977</v>
      </c>
      <c r="J2564" s="155" t="s">
        <v>235</v>
      </c>
      <c r="K2564" s="155" t="s">
        <v>235</v>
      </c>
    </row>
    <row r="2565" spans="1:11">
      <c r="A2565" s="41">
        <v>2016</v>
      </c>
      <c r="B2565" s="41" t="s">
        <v>5388</v>
      </c>
      <c r="C2565" s="41" t="s">
        <v>5388</v>
      </c>
      <c r="D2565" s="41" t="s">
        <v>5428</v>
      </c>
      <c r="E2565" s="41" t="s">
        <v>6330</v>
      </c>
      <c r="F2565" s="41" t="s">
        <v>5278</v>
      </c>
      <c r="G2565" s="41" t="s">
        <v>5278</v>
      </c>
      <c r="H2565" s="41" t="s">
        <v>6477</v>
      </c>
      <c r="I2565" s="118" t="s">
        <v>5978</v>
      </c>
      <c r="J2565" s="155" t="s">
        <v>235</v>
      </c>
      <c r="K2565" s="155" t="s">
        <v>235</v>
      </c>
    </row>
    <row r="2566" spans="1:11">
      <c r="A2566" s="41">
        <v>2016</v>
      </c>
      <c r="B2566" s="41" t="s">
        <v>5388</v>
      </c>
      <c r="C2566" s="41" t="s">
        <v>5388</v>
      </c>
      <c r="D2566" s="41" t="s">
        <v>5428</v>
      </c>
      <c r="E2566" s="41" t="s">
        <v>6330</v>
      </c>
      <c r="F2566" s="41" t="s">
        <v>5278</v>
      </c>
      <c r="G2566" s="41" t="s">
        <v>5278</v>
      </c>
      <c r="H2566" s="41" t="s">
        <v>6478</v>
      </c>
      <c r="I2566" s="118" t="s">
        <v>5978</v>
      </c>
      <c r="J2566" s="155" t="s">
        <v>235</v>
      </c>
      <c r="K2566" s="155" t="s">
        <v>235</v>
      </c>
    </row>
    <row r="2567" spans="1:11">
      <c r="A2567" s="41">
        <v>2016</v>
      </c>
      <c r="B2567" s="41" t="s">
        <v>5388</v>
      </c>
      <c r="C2567" s="41" t="s">
        <v>5388</v>
      </c>
      <c r="D2567" s="41" t="s">
        <v>5428</v>
      </c>
      <c r="E2567" s="41" t="s">
        <v>6330</v>
      </c>
      <c r="F2567" s="41" t="s">
        <v>5278</v>
      </c>
      <c r="G2567" s="41" t="s">
        <v>5278</v>
      </c>
      <c r="H2567" s="41" t="s">
        <v>6479</v>
      </c>
      <c r="I2567" s="118" t="s">
        <v>5979</v>
      </c>
      <c r="J2567" s="155" t="s">
        <v>235</v>
      </c>
      <c r="K2567" s="155" t="s">
        <v>235</v>
      </c>
    </row>
    <row r="2568" spans="1:11">
      <c r="A2568" s="41">
        <v>2016</v>
      </c>
      <c r="B2568" s="41" t="s">
        <v>5388</v>
      </c>
      <c r="C2568" s="41" t="s">
        <v>5388</v>
      </c>
      <c r="D2568" s="41" t="s">
        <v>5428</v>
      </c>
      <c r="E2568" s="41" t="s">
        <v>6330</v>
      </c>
      <c r="F2568" s="41" t="s">
        <v>5278</v>
      </c>
      <c r="G2568" s="41" t="s">
        <v>5278</v>
      </c>
      <c r="H2568" s="41" t="s">
        <v>6480</v>
      </c>
      <c r="I2568" s="118" t="s">
        <v>5979</v>
      </c>
      <c r="J2568" s="155" t="s">
        <v>235</v>
      </c>
      <c r="K2568" s="155" t="s">
        <v>235</v>
      </c>
    </row>
    <row r="2569" spans="1:11">
      <c r="A2569" s="41">
        <v>2016</v>
      </c>
      <c r="B2569" s="41" t="s">
        <v>5388</v>
      </c>
      <c r="C2569" s="41" t="s">
        <v>5388</v>
      </c>
      <c r="D2569" s="41" t="s">
        <v>5393</v>
      </c>
      <c r="E2569" s="41" t="s">
        <v>6339</v>
      </c>
      <c r="F2569" s="41" t="s">
        <v>5278</v>
      </c>
      <c r="G2569" s="41" t="s">
        <v>5278</v>
      </c>
      <c r="H2569" s="41" t="s">
        <v>6201</v>
      </c>
      <c r="I2569" s="118" t="s">
        <v>5955</v>
      </c>
      <c r="J2569" s="155" t="s">
        <v>235</v>
      </c>
      <c r="K2569" s="155" t="s">
        <v>235</v>
      </c>
    </row>
    <row r="2570" spans="1:11">
      <c r="A2570" s="41">
        <v>2016</v>
      </c>
      <c r="B2570" s="41" t="s">
        <v>5388</v>
      </c>
      <c r="C2570" s="41" t="s">
        <v>5388</v>
      </c>
      <c r="D2570" s="41" t="s">
        <v>5393</v>
      </c>
      <c r="E2570" s="41" t="s">
        <v>6339</v>
      </c>
      <c r="F2570" s="41" t="s">
        <v>5278</v>
      </c>
      <c r="G2570" s="41" t="s">
        <v>5278</v>
      </c>
      <c r="H2570" s="41" t="s">
        <v>6199</v>
      </c>
      <c r="I2570" s="118" t="s">
        <v>5964</v>
      </c>
      <c r="J2570" s="155" t="s">
        <v>235</v>
      </c>
      <c r="K2570" s="155" t="s">
        <v>235</v>
      </c>
    </row>
    <row r="2571" spans="1:11">
      <c r="A2571" s="41">
        <v>2016</v>
      </c>
      <c r="B2571" s="41" t="s">
        <v>5388</v>
      </c>
      <c r="C2571" s="41" t="s">
        <v>5388</v>
      </c>
      <c r="D2571" s="41" t="s">
        <v>5393</v>
      </c>
      <c r="E2571" s="41" t="s">
        <v>6339</v>
      </c>
      <c r="F2571" s="41" t="s">
        <v>5278</v>
      </c>
      <c r="G2571" s="41" t="s">
        <v>5278</v>
      </c>
      <c r="H2571" s="41" t="s">
        <v>6203</v>
      </c>
      <c r="I2571" s="118" t="s">
        <v>5957</v>
      </c>
      <c r="J2571" s="155" t="s">
        <v>235</v>
      </c>
      <c r="K2571" s="155" t="s">
        <v>235</v>
      </c>
    </row>
    <row r="2572" spans="1:11">
      <c r="A2572" s="41">
        <v>2016</v>
      </c>
      <c r="B2572" s="41" t="s">
        <v>5388</v>
      </c>
      <c r="C2572" s="41" t="s">
        <v>5388</v>
      </c>
      <c r="D2572" s="41" t="s">
        <v>5393</v>
      </c>
      <c r="E2572" s="41" t="s">
        <v>6339</v>
      </c>
      <c r="F2572" s="41" t="s">
        <v>5278</v>
      </c>
      <c r="G2572" s="41" t="s">
        <v>5278</v>
      </c>
      <c r="H2572" s="41" t="s">
        <v>6205</v>
      </c>
      <c r="I2572" s="118" t="s">
        <v>5965</v>
      </c>
      <c r="J2572" s="155" t="s">
        <v>235</v>
      </c>
      <c r="K2572" s="155" t="s">
        <v>235</v>
      </c>
    </row>
    <row r="2573" spans="1:11">
      <c r="A2573" s="41">
        <v>2016</v>
      </c>
      <c r="B2573" s="41" t="s">
        <v>5388</v>
      </c>
      <c r="C2573" s="41" t="s">
        <v>5388</v>
      </c>
      <c r="D2573" s="41" t="s">
        <v>5393</v>
      </c>
      <c r="E2573" s="41" t="s">
        <v>6339</v>
      </c>
      <c r="F2573" s="41" t="s">
        <v>5278</v>
      </c>
      <c r="G2573" s="41" t="s">
        <v>5278</v>
      </c>
      <c r="H2573" s="41" t="s">
        <v>6473</v>
      </c>
      <c r="I2573" s="118" t="s">
        <v>5976</v>
      </c>
      <c r="J2573" s="155" t="s">
        <v>235</v>
      </c>
      <c r="K2573" s="155" t="s">
        <v>235</v>
      </c>
    </row>
    <row r="2574" spans="1:11">
      <c r="A2574" s="41">
        <v>2016</v>
      </c>
      <c r="B2574" s="41" t="s">
        <v>5388</v>
      </c>
      <c r="C2574" s="41" t="s">
        <v>5388</v>
      </c>
      <c r="D2574" s="41" t="s">
        <v>5393</v>
      </c>
      <c r="E2574" s="41" t="s">
        <v>6339</v>
      </c>
      <c r="F2574" s="41" t="s">
        <v>5278</v>
      </c>
      <c r="G2574" s="41" t="s">
        <v>5278</v>
      </c>
      <c r="H2574" s="41" t="s">
        <v>6474</v>
      </c>
      <c r="I2574" s="118" t="s">
        <v>5976</v>
      </c>
      <c r="J2574" s="155" t="s">
        <v>235</v>
      </c>
      <c r="K2574" s="155" t="s">
        <v>235</v>
      </c>
    </row>
    <row r="2575" spans="1:11">
      <c r="A2575" s="41">
        <v>2016</v>
      </c>
      <c r="B2575" s="41" t="s">
        <v>5388</v>
      </c>
      <c r="C2575" s="41" t="s">
        <v>5388</v>
      </c>
      <c r="D2575" s="41" t="s">
        <v>5393</v>
      </c>
      <c r="E2575" s="41" t="s">
        <v>6339</v>
      </c>
      <c r="F2575" s="41" t="s">
        <v>5278</v>
      </c>
      <c r="G2575" s="41" t="s">
        <v>5278</v>
      </c>
      <c r="H2575" s="41" t="s">
        <v>6475</v>
      </c>
      <c r="I2575" s="118" t="s">
        <v>5977</v>
      </c>
      <c r="J2575" s="155" t="s">
        <v>235</v>
      </c>
      <c r="K2575" s="155" t="s">
        <v>235</v>
      </c>
    </row>
    <row r="2576" spans="1:11">
      <c r="A2576" s="41">
        <v>2016</v>
      </c>
      <c r="B2576" s="41" t="s">
        <v>5388</v>
      </c>
      <c r="C2576" s="41" t="s">
        <v>5388</v>
      </c>
      <c r="D2576" s="41" t="s">
        <v>5393</v>
      </c>
      <c r="E2576" s="41" t="s">
        <v>6339</v>
      </c>
      <c r="F2576" s="41" t="s">
        <v>5278</v>
      </c>
      <c r="G2576" s="41" t="s">
        <v>5278</v>
      </c>
      <c r="H2576" s="41" t="s">
        <v>6476</v>
      </c>
      <c r="I2576" s="118" t="s">
        <v>5977</v>
      </c>
      <c r="J2576" s="155" t="s">
        <v>235</v>
      </c>
      <c r="K2576" s="155" t="s">
        <v>235</v>
      </c>
    </row>
    <row r="2577" spans="1:11">
      <c r="A2577" s="41">
        <v>2016</v>
      </c>
      <c r="B2577" s="41" t="s">
        <v>5388</v>
      </c>
      <c r="C2577" s="41" t="s">
        <v>5388</v>
      </c>
      <c r="D2577" s="41" t="s">
        <v>5393</v>
      </c>
      <c r="E2577" s="41" t="s">
        <v>6339</v>
      </c>
      <c r="F2577" s="41" t="s">
        <v>5278</v>
      </c>
      <c r="G2577" s="41" t="s">
        <v>5278</v>
      </c>
      <c r="H2577" s="41" t="s">
        <v>6477</v>
      </c>
      <c r="I2577" s="118" t="s">
        <v>5978</v>
      </c>
      <c r="J2577" s="155" t="s">
        <v>235</v>
      </c>
      <c r="K2577" s="155" t="s">
        <v>235</v>
      </c>
    </row>
    <row r="2578" spans="1:11">
      <c r="A2578" s="41">
        <v>2016</v>
      </c>
      <c r="B2578" s="41" t="s">
        <v>5388</v>
      </c>
      <c r="C2578" s="41" t="s">
        <v>5388</v>
      </c>
      <c r="D2578" s="41" t="s">
        <v>5393</v>
      </c>
      <c r="E2578" s="41" t="s">
        <v>6339</v>
      </c>
      <c r="F2578" s="41" t="s">
        <v>5278</v>
      </c>
      <c r="G2578" s="41" t="s">
        <v>5278</v>
      </c>
      <c r="H2578" s="41" t="s">
        <v>6478</v>
      </c>
      <c r="I2578" s="118" t="s">
        <v>5978</v>
      </c>
      <c r="J2578" s="155" t="s">
        <v>235</v>
      </c>
      <c r="K2578" s="155" t="s">
        <v>235</v>
      </c>
    </row>
    <row r="2579" spans="1:11">
      <c r="A2579" s="41">
        <v>2016</v>
      </c>
      <c r="B2579" s="41" t="s">
        <v>5388</v>
      </c>
      <c r="C2579" s="41" t="s">
        <v>5388</v>
      </c>
      <c r="D2579" s="41" t="s">
        <v>5393</v>
      </c>
      <c r="E2579" s="41" t="s">
        <v>6339</v>
      </c>
      <c r="F2579" s="41" t="s">
        <v>5278</v>
      </c>
      <c r="G2579" s="41" t="s">
        <v>5278</v>
      </c>
      <c r="H2579" s="41" t="s">
        <v>6479</v>
      </c>
      <c r="I2579" s="118" t="s">
        <v>5979</v>
      </c>
      <c r="J2579" s="155" t="s">
        <v>235</v>
      </c>
      <c r="K2579" s="155" t="s">
        <v>235</v>
      </c>
    </row>
    <row r="2580" spans="1:11">
      <c r="A2580" s="41">
        <v>2016</v>
      </c>
      <c r="B2580" s="41" t="s">
        <v>5388</v>
      </c>
      <c r="C2580" s="41" t="s">
        <v>5388</v>
      </c>
      <c r="D2580" s="41" t="s">
        <v>5393</v>
      </c>
      <c r="E2580" s="41" t="s">
        <v>6339</v>
      </c>
      <c r="F2580" s="41" t="s">
        <v>5278</v>
      </c>
      <c r="G2580" s="41" t="s">
        <v>5278</v>
      </c>
      <c r="H2580" s="41" t="s">
        <v>6480</v>
      </c>
      <c r="I2580" s="118" t="s">
        <v>5979</v>
      </c>
      <c r="J2580" s="155" t="s">
        <v>235</v>
      </c>
      <c r="K2580" s="155" t="s">
        <v>235</v>
      </c>
    </row>
    <row r="2581" spans="1:11">
      <c r="A2581" s="41">
        <v>2016</v>
      </c>
      <c r="B2581" s="41" t="s">
        <v>5388</v>
      </c>
      <c r="C2581" s="41" t="s">
        <v>5388</v>
      </c>
      <c r="D2581" s="41" t="s">
        <v>5393</v>
      </c>
      <c r="E2581" s="41" t="s">
        <v>6331</v>
      </c>
      <c r="F2581" s="41" t="s">
        <v>5278</v>
      </c>
      <c r="G2581" s="41" t="s">
        <v>5278</v>
      </c>
      <c r="H2581" s="41" t="s">
        <v>6201</v>
      </c>
      <c r="I2581" s="118" t="s">
        <v>5955</v>
      </c>
      <c r="J2581" s="155" t="s">
        <v>235</v>
      </c>
      <c r="K2581" s="155" t="s">
        <v>235</v>
      </c>
    </row>
    <row r="2582" spans="1:11">
      <c r="A2582" s="41">
        <v>2016</v>
      </c>
      <c r="B2582" s="41" t="s">
        <v>5388</v>
      </c>
      <c r="C2582" s="41" t="s">
        <v>5388</v>
      </c>
      <c r="D2582" s="41" t="s">
        <v>5393</v>
      </c>
      <c r="E2582" s="41" t="s">
        <v>6331</v>
      </c>
      <c r="F2582" s="41" t="s">
        <v>5278</v>
      </c>
      <c r="G2582" s="41" t="s">
        <v>5278</v>
      </c>
      <c r="H2582" s="41" t="s">
        <v>6199</v>
      </c>
      <c r="I2582" s="118" t="s">
        <v>5964</v>
      </c>
      <c r="J2582" s="155" t="s">
        <v>235</v>
      </c>
      <c r="K2582" s="155" t="s">
        <v>235</v>
      </c>
    </row>
    <row r="2583" spans="1:11">
      <c r="A2583" s="41">
        <v>2016</v>
      </c>
      <c r="B2583" s="41" t="s">
        <v>5388</v>
      </c>
      <c r="C2583" s="41" t="s">
        <v>5388</v>
      </c>
      <c r="D2583" s="41" t="s">
        <v>5393</v>
      </c>
      <c r="E2583" s="41" t="s">
        <v>6331</v>
      </c>
      <c r="F2583" s="41" t="s">
        <v>5278</v>
      </c>
      <c r="G2583" s="41" t="s">
        <v>5278</v>
      </c>
      <c r="H2583" s="41" t="s">
        <v>6203</v>
      </c>
      <c r="I2583" s="118" t="s">
        <v>5957</v>
      </c>
      <c r="J2583" s="155" t="s">
        <v>235</v>
      </c>
      <c r="K2583" s="155" t="s">
        <v>235</v>
      </c>
    </row>
    <row r="2584" spans="1:11">
      <c r="A2584" s="41">
        <v>2016</v>
      </c>
      <c r="B2584" s="41" t="s">
        <v>5388</v>
      </c>
      <c r="C2584" s="41" t="s">
        <v>5388</v>
      </c>
      <c r="D2584" s="41" t="s">
        <v>5393</v>
      </c>
      <c r="E2584" s="41" t="s">
        <v>6331</v>
      </c>
      <c r="F2584" s="41" t="s">
        <v>5278</v>
      </c>
      <c r="G2584" s="41" t="s">
        <v>5278</v>
      </c>
      <c r="H2584" s="41" t="s">
        <v>6205</v>
      </c>
      <c r="I2584" s="118" t="s">
        <v>5965</v>
      </c>
      <c r="J2584" s="155" t="s">
        <v>235</v>
      </c>
      <c r="K2584" s="155" t="s">
        <v>235</v>
      </c>
    </row>
    <row r="2585" spans="1:11">
      <c r="A2585" s="41">
        <v>2016</v>
      </c>
      <c r="B2585" s="41" t="s">
        <v>5388</v>
      </c>
      <c r="C2585" s="41" t="s">
        <v>5388</v>
      </c>
      <c r="D2585" s="41" t="s">
        <v>5393</v>
      </c>
      <c r="E2585" s="41" t="s">
        <v>6331</v>
      </c>
      <c r="F2585" s="41" t="s">
        <v>5278</v>
      </c>
      <c r="G2585" s="41" t="s">
        <v>5278</v>
      </c>
      <c r="H2585" s="41" t="s">
        <v>6473</v>
      </c>
      <c r="I2585" s="118" t="s">
        <v>5976</v>
      </c>
      <c r="J2585" s="155" t="s">
        <v>235</v>
      </c>
      <c r="K2585" s="155" t="s">
        <v>235</v>
      </c>
    </row>
    <row r="2586" spans="1:11">
      <c r="A2586" s="41">
        <v>2016</v>
      </c>
      <c r="B2586" s="41" t="s">
        <v>5388</v>
      </c>
      <c r="C2586" s="41" t="s">
        <v>5388</v>
      </c>
      <c r="D2586" s="41" t="s">
        <v>5393</v>
      </c>
      <c r="E2586" s="41" t="s">
        <v>6331</v>
      </c>
      <c r="F2586" s="41" t="s">
        <v>5278</v>
      </c>
      <c r="G2586" s="41" t="s">
        <v>5278</v>
      </c>
      <c r="H2586" s="41" t="s">
        <v>6474</v>
      </c>
      <c r="I2586" s="118" t="s">
        <v>5976</v>
      </c>
      <c r="J2586" s="155" t="s">
        <v>235</v>
      </c>
      <c r="K2586" s="155" t="s">
        <v>235</v>
      </c>
    </row>
    <row r="2587" spans="1:11">
      <c r="A2587" s="41">
        <v>2016</v>
      </c>
      <c r="B2587" s="41" t="s">
        <v>5388</v>
      </c>
      <c r="C2587" s="41" t="s">
        <v>5388</v>
      </c>
      <c r="D2587" s="41" t="s">
        <v>5393</v>
      </c>
      <c r="E2587" s="41" t="s">
        <v>6331</v>
      </c>
      <c r="F2587" s="41" t="s">
        <v>5278</v>
      </c>
      <c r="G2587" s="41" t="s">
        <v>5278</v>
      </c>
      <c r="H2587" s="41" t="s">
        <v>6475</v>
      </c>
      <c r="I2587" s="118" t="s">
        <v>5977</v>
      </c>
      <c r="J2587" s="155" t="s">
        <v>235</v>
      </c>
      <c r="K2587" s="155" t="s">
        <v>235</v>
      </c>
    </row>
    <row r="2588" spans="1:11">
      <c r="A2588" s="41">
        <v>2016</v>
      </c>
      <c r="B2588" s="41" t="s">
        <v>5388</v>
      </c>
      <c r="C2588" s="41" t="s">
        <v>5388</v>
      </c>
      <c r="D2588" s="41" t="s">
        <v>5393</v>
      </c>
      <c r="E2588" s="41" t="s">
        <v>6331</v>
      </c>
      <c r="F2588" s="41" t="s">
        <v>5278</v>
      </c>
      <c r="G2588" s="41" t="s">
        <v>5278</v>
      </c>
      <c r="H2588" s="41" t="s">
        <v>6476</v>
      </c>
      <c r="I2588" s="118" t="s">
        <v>5977</v>
      </c>
      <c r="J2588" s="155" t="s">
        <v>235</v>
      </c>
      <c r="K2588" s="155" t="s">
        <v>235</v>
      </c>
    </row>
    <row r="2589" spans="1:11">
      <c r="A2589" s="41">
        <v>2016</v>
      </c>
      <c r="B2589" s="41" t="s">
        <v>5388</v>
      </c>
      <c r="C2589" s="41" t="s">
        <v>5388</v>
      </c>
      <c r="D2589" s="41" t="s">
        <v>5393</v>
      </c>
      <c r="E2589" s="41" t="s">
        <v>6331</v>
      </c>
      <c r="F2589" s="41" t="s">
        <v>5278</v>
      </c>
      <c r="G2589" s="41" t="s">
        <v>5278</v>
      </c>
      <c r="H2589" s="41" t="s">
        <v>6477</v>
      </c>
      <c r="I2589" s="118" t="s">
        <v>5978</v>
      </c>
      <c r="J2589" s="155" t="s">
        <v>235</v>
      </c>
      <c r="K2589" s="155" t="s">
        <v>235</v>
      </c>
    </row>
    <row r="2590" spans="1:11">
      <c r="A2590" s="41">
        <v>2016</v>
      </c>
      <c r="B2590" s="41" t="s">
        <v>5388</v>
      </c>
      <c r="C2590" s="41" t="s">
        <v>5388</v>
      </c>
      <c r="D2590" s="41" t="s">
        <v>5393</v>
      </c>
      <c r="E2590" s="41" t="s">
        <v>6331</v>
      </c>
      <c r="F2590" s="41" t="s">
        <v>5278</v>
      </c>
      <c r="G2590" s="41" t="s">
        <v>5278</v>
      </c>
      <c r="H2590" s="41" t="s">
        <v>6478</v>
      </c>
      <c r="I2590" s="118" t="s">
        <v>5978</v>
      </c>
      <c r="J2590" s="155" t="s">
        <v>235</v>
      </c>
      <c r="K2590" s="155" t="s">
        <v>235</v>
      </c>
    </row>
    <row r="2591" spans="1:11">
      <c r="A2591" s="41">
        <v>2016</v>
      </c>
      <c r="B2591" s="41" t="s">
        <v>5388</v>
      </c>
      <c r="C2591" s="41" t="s">
        <v>5388</v>
      </c>
      <c r="D2591" s="41" t="s">
        <v>5393</v>
      </c>
      <c r="E2591" s="41" t="s">
        <v>6331</v>
      </c>
      <c r="F2591" s="41" t="s">
        <v>5278</v>
      </c>
      <c r="G2591" s="41" t="s">
        <v>5278</v>
      </c>
      <c r="H2591" s="41" t="s">
        <v>6479</v>
      </c>
      <c r="I2591" s="118" t="s">
        <v>5979</v>
      </c>
      <c r="J2591" s="155" t="s">
        <v>235</v>
      </c>
      <c r="K2591" s="155" t="s">
        <v>235</v>
      </c>
    </row>
    <row r="2592" spans="1:11">
      <c r="A2592" s="41">
        <v>2016</v>
      </c>
      <c r="B2592" s="41" t="s">
        <v>5388</v>
      </c>
      <c r="C2592" s="41" t="s">
        <v>5388</v>
      </c>
      <c r="D2592" s="41" t="s">
        <v>5393</v>
      </c>
      <c r="E2592" s="41" t="s">
        <v>6331</v>
      </c>
      <c r="F2592" s="41" t="s">
        <v>5278</v>
      </c>
      <c r="G2592" s="41" t="s">
        <v>5278</v>
      </c>
      <c r="H2592" s="41" t="s">
        <v>6480</v>
      </c>
      <c r="I2592" s="118" t="s">
        <v>5979</v>
      </c>
      <c r="J2592" s="155" t="s">
        <v>235</v>
      </c>
      <c r="K2592" s="155" t="s">
        <v>235</v>
      </c>
    </row>
    <row r="2593" spans="1:11">
      <c r="A2593" s="41">
        <v>2016</v>
      </c>
      <c r="B2593" s="41" t="s">
        <v>5388</v>
      </c>
      <c r="C2593" s="41" t="s">
        <v>5388</v>
      </c>
      <c r="D2593" s="41" t="s">
        <v>5393</v>
      </c>
      <c r="E2593" s="41" t="s">
        <v>6326</v>
      </c>
      <c r="F2593" s="41" t="s">
        <v>5278</v>
      </c>
      <c r="G2593" s="41" t="s">
        <v>5278</v>
      </c>
      <c r="H2593" s="41" t="s">
        <v>6201</v>
      </c>
      <c r="I2593" s="118" t="s">
        <v>5955</v>
      </c>
      <c r="J2593" s="155" t="s">
        <v>235</v>
      </c>
      <c r="K2593" s="155" t="s">
        <v>235</v>
      </c>
    </row>
    <row r="2594" spans="1:11">
      <c r="A2594" s="41">
        <v>2016</v>
      </c>
      <c r="B2594" s="41" t="s">
        <v>5388</v>
      </c>
      <c r="C2594" s="41" t="s">
        <v>5388</v>
      </c>
      <c r="D2594" s="41" t="s">
        <v>5393</v>
      </c>
      <c r="E2594" s="41" t="s">
        <v>6326</v>
      </c>
      <c r="F2594" s="41" t="s">
        <v>5278</v>
      </c>
      <c r="G2594" s="41" t="s">
        <v>5278</v>
      </c>
      <c r="H2594" s="41" t="s">
        <v>6199</v>
      </c>
      <c r="I2594" s="118" t="s">
        <v>5964</v>
      </c>
      <c r="J2594" s="155" t="s">
        <v>235</v>
      </c>
      <c r="K2594" s="155" t="s">
        <v>235</v>
      </c>
    </row>
    <row r="2595" spans="1:11">
      <c r="A2595" s="41">
        <v>2016</v>
      </c>
      <c r="B2595" s="41" t="s">
        <v>5388</v>
      </c>
      <c r="C2595" s="41" t="s">
        <v>5388</v>
      </c>
      <c r="D2595" s="41" t="s">
        <v>5393</v>
      </c>
      <c r="E2595" s="41" t="s">
        <v>6326</v>
      </c>
      <c r="F2595" s="41" t="s">
        <v>5278</v>
      </c>
      <c r="G2595" s="41" t="s">
        <v>5278</v>
      </c>
      <c r="H2595" s="41" t="s">
        <v>6203</v>
      </c>
      <c r="I2595" s="118" t="s">
        <v>5957</v>
      </c>
      <c r="J2595" s="155" t="s">
        <v>235</v>
      </c>
      <c r="K2595" s="155" t="s">
        <v>235</v>
      </c>
    </row>
    <row r="2596" spans="1:11">
      <c r="A2596" s="41">
        <v>2016</v>
      </c>
      <c r="B2596" s="41" t="s">
        <v>5388</v>
      </c>
      <c r="C2596" s="41" t="s">
        <v>5388</v>
      </c>
      <c r="D2596" s="41" t="s">
        <v>5393</v>
      </c>
      <c r="E2596" s="41" t="s">
        <v>6326</v>
      </c>
      <c r="F2596" s="41" t="s">
        <v>5278</v>
      </c>
      <c r="G2596" s="41" t="s">
        <v>5278</v>
      </c>
      <c r="H2596" s="41" t="s">
        <v>6205</v>
      </c>
      <c r="I2596" s="118" t="s">
        <v>5965</v>
      </c>
      <c r="J2596" s="155" t="s">
        <v>235</v>
      </c>
      <c r="K2596" s="155" t="s">
        <v>235</v>
      </c>
    </row>
    <row r="2597" spans="1:11">
      <c r="A2597" s="41">
        <v>2016</v>
      </c>
      <c r="B2597" s="41" t="s">
        <v>5388</v>
      </c>
      <c r="C2597" s="41" t="s">
        <v>5388</v>
      </c>
      <c r="D2597" s="41" t="s">
        <v>5393</v>
      </c>
      <c r="E2597" s="41" t="s">
        <v>6326</v>
      </c>
      <c r="F2597" s="41" t="s">
        <v>5278</v>
      </c>
      <c r="G2597" s="41" t="s">
        <v>5278</v>
      </c>
      <c r="H2597" s="41" t="s">
        <v>6473</v>
      </c>
      <c r="I2597" s="118" t="s">
        <v>5976</v>
      </c>
      <c r="J2597" s="155" t="s">
        <v>235</v>
      </c>
      <c r="K2597" s="155" t="s">
        <v>235</v>
      </c>
    </row>
    <row r="2598" spans="1:11">
      <c r="A2598" s="41">
        <v>2016</v>
      </c>
      <c r="B2598" s="41" t="s">
        <v>5388</v>
      </c>
      <c r="C2598" s="41" t="s">
        <v>5388</v>
      </c>
      <c r="D2598" s="41" t="s">
        <v>5393</v>
      </c>
      <c r="E2598" s="41" t="s">
        <v>6326</v>
      </c>
      <c r="F2598" s="41" t="s">
        <v>5278</v>
      </c>
      <c r="G2598" s="41" t="s">
        <v>5278</v>
      </c>
      <c r="H2598" s="41" t="s">
        <v>6474</v>
      </c>
      <c r="I2598" s="118" t="s">
        <v>5976</v>
      </c>
      <c r="J2598" s="155" t="s">
        <v>235</v>
      </c>
      <c r="K2598" s="155" t="s">
        <v>235</v>
      </c>
    </row>
    <row r="2599" spans="1:11">
      <c r="A2599" s="41">
        <v>2016</v>
      </c>
      <c r="B2599" s="41" t="s">
        <v>5388</v>
      </c>
      <c r="C2599" s="41" t="s">
        <v>5388</v>
      </c>
      <c r="D2599" s="41" t="s">
        <v>5393</v>
      </c>
      <c r="E2599" s="41" t="s">
        <v>6326</v>
      </c>
      <c r="F2599" s="41" t="s">
        <v>5278</v>
      </c>
      <c r="G2599" s="41" t="s">
        <v>5278</v>
      </c>
      <c r="H2599" s="41" t="s">
        <v>6475</v>
      </c>
      <c r="I2599" s="118" t="s">
        <v>5977</v>
      </c>
      <c r="J2599" s="155" t="s">
        <v>235</v>
      </c>
      <c r="K2599" s="155" t="s">
        <v>235</v>
      </c>
    </row>
    <row r="2600" spans="1:11">
      <c r="A2600" s="41">
        <v>2016</v>
      </c>
      <c r="B2600" s="41" t="s">
        <v>5388</v>
      </c>
      <c r="C2600" s="41" t="s">
        <v>5388</v>
      </c>
      <c r="D2600" s="41" t="s">
        <v>5393</v>
      </c>
      <c r="E2600" s="41" t="s">
        <v>6326</v>
      </c>
      <c r="F2600" s="41" t="s">
        <v>5278</v>
      </c>
      <c r="G2600" s="41" t="s">
        <v>5278</v>
      </c>
      <c r="H2600" s="41" t="s">
        <v>6476</v>
      </c>
      <c r="I2600" s="118" t="s">
        <v>5977</v>
      </c>
      <c r="J2600" s="155" t="s">
        <v>235</v>
      </c>
      <c r="K2600" s="155" t="s">
        <v>235</v>
      </c>
    </row>
    <row r="2601" spans="1:11">
      <c r="A2601" s="41">
        <v>2016</v>
      </c>
      <c r="B2601" s="41" t="s">
        <v>5388</v>
      </c>
      <c r="C2601" s="41" t="s">
        <v>5388</v>
      </c>
      <c r="D2601" s="41" t="s">
        <v>5393</v>
      </c>
      <c r="E2601" s="41" t="s">
        <v>6326</v>
      </c>
      <c r="F2601" s="41" t="s">
        <v>5278</v>
      </c>
      <c r="G2601" s="41" t="s">
        <v>5278</v>
      </c>
      <c r="H2601" s="41" t="s">
        <v>6477</v>
      </c>
      <c r="I2601" s="118" t="s">
        <v>5978</v>
      </c>
      <c r="J2601" s="155" t="s">
        <v>235</v>
      </c>
      <c r="K2601" s="155" t="s">
        <v>235</v>
      </c>
    </row>
    <row r="2602" spans="1:11">
      <c r="A2602" s="41">
        <v>2016</v>
      </c>
      <c r="B2602" s="41" t="s">
        <v>5388</v>
      </c>
      <c r="C2602" s="41" t="s">
        <v>5388</v>
      </c>
      <c r="D2602" s="41" t="s">
        <v>5393</v>
      </c>
      <c r="E2602" s="41" t="s">
        <v>6326</v>
      </c>
      <c r="F2602" s="41" t="s">
        <v>5278</v>
      </c>
      <c r="G2602" s="41" t="s">
        <v>5278</v>
      </c>
      <c r="H2602" s="41" t="s">
        <v>6478</v>
      </c>
      <c r="I2602" s="118" t="s">
        <v>5978</v>
      </c>
      <c r="J2602" s="155" t="s">
        <v>235</v>
      </c>
      <c r="K2602" s="155" t="s">
        <v>235</v>
      </c>
    </row>
    <row r="2603" spans="1:11">
      <c r="A2603" s="41">
        <v>2016</v>
      </c>
      <c r="B2603" s="41" t="s">
        <v>5388</v>
      </c>
      <c r="C2603" s="41" t="s">
        <v>5388</v>
      </c>
      <c r="D2603" s="41" t="s">
        <v>5393</v>
      </c>
      <c r="E2603" s="41" t="s">
        <v>6326</v>
      </c>
      <c r="F2603" s="41" t="s">
        <v>5278</v>
      </c>
      <c r="G2603" s="41" t="s">
        <v>5278</v>
      </c>
      <c r="H2603" s="41" t="s">
        <v>6479</v>
      </c>
      <c r="I2603" s="118" t="s">
        <v>5979</v>
      </c>
      <c r="J2603" s="155" t="s">
        <v>235</v>
      </c>
      <c r="K2603" s="155" t="s">
        <v>235</v>
      </c>
    </row>
    <row r="2604" spans="1:11">
      <c r="A2604" s="41">
        <v>2016</v>
      </c>
      <c r="B2604" s="41" t="s">
        <v>5388</v>
      </c>
      <c r="C2604" s="41" t="s">
        <v>5388</v>
      </c>
      <c r="D2604" s="41" t="s">
        <v>5393</v>
      </c>
      <c r="E2604" s="41" t="s">
        <v>6326</v>
      </c>
      <c r="F2604" s="41" t="s">
        <v>5278</v>
      </c>
      <c r="G2604" s="41" t="s">
        <v>5278</v>
      </c>
      <c r="H2604" s="41" t="s">
        <v>6480</v>
      </c>
      <c r="I2604" s="118" t="s">
        <v>5979</v>
      </c>
      <c r="J2604" s="155" t="s">
        <v>235</v>
      </c>
      <c r="K2604" s="155" t="s">
        <v>235</v>
      </c>
    </row>
    <row r="2605" spans="1:11">
      <c r="A2605" s="41">
        <v>2016</v>
      </c>
      <c r="B2605" s="41" t="s">
        <v>5388</v>
      </c>
      <c r="C2605" s="41" t="s">
        <v>5388</v>
      </c>
      <c r="D2605" s="41" t="s">
        <v>5395</v>
      </c>
      <c r="E2605" s="41" t="s">
        <v>6330</v>
      </c>
      <c r="F2605" s="41" t="s">
        <v>5278</v>
      </c>
      <c r="G2605" s="41" t="s">
        <v>5278</v>
      </c>
      <c r="H2605" s="41" t="s">
        <v>6201</v>
      </c>
      <c r="I2605" s="118" t="s">
        <v>5955</v>
      </c>
      <c r="J2605" s="155" t="s">
        <v>235</v>
      </c>
      <c r="K2605" s="155" t="s">
        <v>235</v>
      </c>
    </row>
    <row r="2606" spans="1:11">
      <c r="A2606" s="41">
        <v>2016</v>
      </c>
      <c r="B2606" s="41" t="s">
        <v>5388</v>
      </c>
      <c r="C2606" s="41" t="s">
        <v>5388</v>
      </c>
      <c r="D2606" s="41" t="s">
        <v>5395</v>
      </c>
      <c r="E2606" s="41" t="s">
        <v>6330</v>
      </c>
      <c r="F2606" s="41" t="s">
        <v>5278</v>
      </c>
      <c r="G2606" s="41" t="s">
        <v>5278</v>
      </c>
      <c r="H2606" s="41" t="s">
        <v>6199</v>
      </c>
      <c r="I2606" s="118" t="s">
        <v>5964</v>
      </c>
      <c r="J2606" s="155" t="s">
        <v>235</v>
      </c>
      <c r="K2606" s="155" t="s">
        <v>235</v>
      </c>
    </row>
    <row r="2607" spans="1:11">
      <c r="A2607" s="41">
        <v>2016</v>
      </c>
      <c r="B2607" s="41" t="s">
        <v>5388</v>
      </c>
      <c r="C2607" s="41" t="s">
        <v>5388</v>
      </c>
      <c r="D2607" s="41" t="s">
        <v>5395</v>
      </c>
      <c r="E2607" s="41" t="s">
        <v>6330</v>
      </c>
      <c r="F2607" s="41" t="s">
        <v>5278</v>
      </c>
      <c r="G2607" s="41" t="s">
        <v>5278</v>
      </c>
      <c r="H2607" s="41" t="s">
        <v>6203</v>
      </c>
      <c r="I2607" s="118" t="s">
        <v>5957</v>
      </c>
      <c r="J2607" s="155" t="s">
        <v>235</v>
      </c>
      <c r="K2607" s="155" t="s">
        <v>235</v>
      </c>
    </row>
    <row r="2608" spans="1:11">
      <c r="A2608" s="41">
        <v>2016</v>
      </c>
      <c r="B2608" s="41" t="s">
        <v>5388</v>
      </c>
      <c r="C2608" s="41" t="s">
        <v>5388</v>
      </c>
      <c r="D2608" s="41" t="s">
        <v>5395</v>
      </c>
      <c r="E2608" s="41" t="s">
        <v>6330</v>
      </c>
      <c r="F2608" s="41" t="s">
        <v>5278</v>
      </c>
      <c r="G2608" s="41" t="s">
        <v>5278</v>
      </c>
      <c r="H2608" s="41" t="s">
        <v>6205</v>
      </c>
      <c r="I2608" s="118" t="s">
        <v>5965</v>
      </c>
      <c r="J2608" s="155" t="s">
        <v>235</v>
      </c>
      <c r="K2608" s="155" t="s">
        <v>235</v>
      </c>
    </row>
    <row r="2609" spans="1:11">
      <c r="A2609" s="41">
        <v>2016</v>
      </c>
      <c r="B2609" s="41" t="s">
        <v>5388</v>
      </c>
      <c r="C2609" s="41" t="s">
        <v>5388</v>
      </c>
      <c r="D2609" s="41" t="s">
        <v>5395</v>
      </c>
      <c r="E2609" s="41" t="s">
        <v>6330</v>
      </c>
      <c r="F2609" s="41" t="s">
        <v>5278</v>
      </c>
      <c r="G2609" s="41" t="s">
        <v>5278</v>
      </c>
      <c r="H2609" s="41" t="s">
        <v>6473</v>
      </c>
      <c r="I2609" s="118" t="s">
        <v>5976</v>
      </c>
      <c r="J2609" s="155" t="s">
        <v>235</v>
      </c>
      <c r="K2609" s="155" t="s">
        <v>235</v>
      </c>
    </row>
    <row r="2610" spans="1:11">
      <c r="A2610" s="41">
        <v>2016</v>
      </c>
      <c r="B2610" s="41" t="s">
        <v>5388</v>
      </c>
      <c r="C2610" s="41" t="s">
        <v>5388</v>
      </c>
      <c r="D2610" s="41" t="s">
        <v>5395</v>
      </c>
      <c r="E2610" s="41" t="s">
        <v>6330</v>
      </c>
      <c r="F2610" s="41" t="s">
        <v>5278</v>
      </c>
      <c r="G2610" s="41" t="s">
        <v>5278</v>
      </c>
      <c r="H2610" s="41" t="s">
        <v>6474</v>
      </c>
      <c r="I2610" s="118" t="s">
        <v>5976</v>
      </c>
      <c r="J2610" s="155" t="s">
        <v>235</v>
      </c>
      <c r="K2610" s="155" t="s">
        <v>235</v>
      </c>
    </row>
    <row r="2611" spans="1:11">
      <c r="A2611" s="41">
        <v>2016</v>
      </c>
      <c r="B2611" s="41" t="s">
        <v>5388</v>
      </c>
      <c r="C2611" s="41" t="s">
        <v>5388</v>
      </c>
      <c r="D2611" s="41" t="s">
        <v>5395</v>
      </c>
      <c r="E2611" s="41" t="s">
        <v>6330</v>
      </c>
      <c r="F2611" s="41" t="s">
        <v>5278</v>
      </c>
      <c r="G2611" s="41" t="s">
        <v>5278</v>
      </c>
      <c r="H2611" s="41" t="s">
        <v>6475</v>
      </c>
      <c r="I2611" s="118" t="s">
        <v>5977</v>
      </c>
      <c r="J2611" s="155" t="s">
        <v>235</v>
      </c>
      <c r="K2611" s="155" t="s">
        <v>235</v>
      </c>
    </row>
    <row r="2612" spans="1:11">
      <c r="A2612" s="41">
        <v>2016</v>
      </c>
      <c r="B2612" s="41" t="s">
        <v>5388</v>
      </c>
      <c r="C2612" s="41" t="s">
        <v>5388</v>
      </c>
      <c r="D2612" s="41" t="s">
        <v>5395</v>
      </c>
      <c r="E2612" s="41" t="s">
        <v>6330</v>
      </c>
      <c r="F2612" s="41" t="s">
        <v>5278</v>
      </c>
      <c r="G2612" s="41" t="s">
        <v>5278</v>
      </c>
      <c r="H2612" s="41" t="s">
        <v>6476</v>
      </c>
      <c r="I2612" s="118" t="s">
        <v>5977</v>
      </c>
      <c r="J2612" s="155" t="s">
        <v>235</v>
      </c>
      <c r="K2612" s="155" t="s">
        <v>235</v>
      </c>
    </row>
    <row r="2613" spans="1:11">
      <c r="A2613" s="41">
        <v>2016</v>
      </c>
      <c r="B2613" s="41" t="s">
        <v>5388</v>
      </c>
      <c r="C2613" s="41" t="s">
        <v>5388</v>
      </c>
      <c r="D2613" s="41" t="s">
        <v>5395</v>
      </c>
      <c r="E2613" s="41" t="s">
        <v>6330</v>
      </c>
      <c r="F2613" s="41" t="s">
        <v>5278</v>
      </c>
      <c r="G2613" s="41" t="s">
        <v>5278</v>
      </c>
      <c r="H2613" s="41" t="s">
        <v>6477</v>
      </c>
      <c r="I2613" s="118" t="s">
        <v>5978</v>
      </c>
      <c r="J2613" s="155" t="s">
        <v>235</v>
      </c>
      <c r="K2613" s="155" t="s">
        <v>235</v>
      </c>
    </row>
    <row r="2614" spans="1:11">
      <c r="A2614" s="41">
        <v>2016</v>
      </c>
      <c r="B2614" s="41" t="s">
        <v>5388</v>
      </c>
      <c r="C2614" s="41" t="s">
        <v>5388</v>
      </c>
      <c r="D2614" s="41" t="s">
        <v>5395</v>
      </c>
      <c r="E2614" s="41" t="s">
        <v>6330</v>
      </c>
      <c r="F2614" s="41" t="s">
        <v>5278</v>
      </c>
      <c r="G2614" s="41" t="s">
        <v>5278</v>
      </c>
      <c r="H2614" s="41" t="s">
        <v>6478</v>
      </c>
      <c r="I2614" s="118" t="s">
        <v>5978</v>
      </c>
      <c r="J2614" s="155" t="s">
        <v>235</v>
      </c>
      <c r="K2614" s="155" t="s">
        <v>235</v>
      </c>
    </row>
    <row r="2615" spans="1:11">
      <c r="A2615" s="41">
        <v>2016</v>
      </c>
      <c r="B2615" s="41" t="s">
        <v>5388</v>
      </c>
      <c r="C2615" s="41" t="s">
        <v>5388</v>
      </c>
      <c r="D2615" s="41" t="s">
        <v>5395</v>
      </c>
      <c r="E2615" s="41" t="s">
        <v>6330</v>
      </c>
      <c r="F2615" s="41" t="s">
        <v>5278</v>
      </c>
      <c r="G2615" s="41" t="s">
        <v>5278</v>
      </c>
      <c r="H2615" s="41" t="s">
        <v>6479</v>
      </c>
      <c r="I2615" s="118" t="s">
        <v>5979</v>
      </c>
      <c r="J2615" s="155" t="s">
        <v>235</v>
      </c>
      <c r="K2615" s="155" t="s">
        <v>235</v>
      </c>
    </row>
    <row r="2616" spans="1:11">
      <c r="A2616" s="41">
        <v>2016</v>
      </c>
      <c r="B2616" s="41" t="s">
        <v>5388</v>
      </c>
      <c r="C2616" s="41" t="s">
        <v>5388</v>
      </c>
      <c r="D2616" s="41" t="s">
        <v>5395</v>
      </c>
      <c r="E2616" s="41" t="s">
        <v>6330</v>
      </c>
      <c r="F2616" s="41" t="s">
        <v>5278</v>
      </c>
      <c r="G2616" s="41" t="s">
        <v>5278</v>
      </c>
      <c r="H2616" s="41" t="s">
        <v>6480</v>
      </c>
      <c r="I2616" s="118" t="s">
        <v>5979</v>
      </c>
      <c r="J2616" s="155" t="s">
        <v>235</v>
      </c>
      <c r="K2616" s="155" t="s">
        <v>235</v>
      </c>
    </row>
    <row r="2617" spans="1:11">
      <c r="A2617" s="41">
        <v>2016</v>
      </c>
      <c r="B2617" s="41" t="s">
        <v>5388</v>
      </c>
      <c r="C2617" s="41" t="s">
        <v>5388</v>
      </c>
      <c r="D2617" s="41" t="s">
        <v>5429</v>
      </c>
      <c r="E2617" s="41" t="s">
        <v>6330</v>
      </c>
      <c r="F2617" s="41" t="s">
        <v>5278</v>
      </c>
      <c r="G2617" s="41" t="s">
        <v>5278</v>
      </c>
      <c r="H2617" s="41" t="s">
        <v>6473</v>
      </c>
      <c r="I2617" s="118" t="s">
        <v>5976</v>
      </c>
      <c r="J2617" s="155" t="s">
        <v>235</v>
      </c>
      <c r="K2617" s="155" t="s">
        <v>235</v>
      </c>
    </row>
    <row r="2618" spans="1:11">
      <c r="A2618" s="41">
        <v>2016</v>
      </c>
      <c r="B2618" s="41" t="s">
        <v>5388</v>
      </c>
      <c r="C2618" s="41" t="s">
        <v>5388</v>
      </c>
      <c r="D2618" s="41" t="s">
        <v>5429</v>
      </c>
      <c r="E2618" s="41" t="s">
        <v>6330</v>
      </c>
      <c r="F2618" s="41" t="s">
        <v>5278</v>
      </c>
      <c r="G2618" s="41" t="s">
        <v>5278</v>
      </c>
      <c r="H2618" s="41" t="s">
        <v>6474</v>
      </c>
      <c r="I2618" s="118" t="s">
        <v>5976</v>
      </c>
      <c r="J2618" s="155" t="s">
        <v>235</v>
      </c>
      <c r="K2618" s="155" t="s">
        <v>235</v>
      </c>
    </row>
    <row r="2619" spans="1:11">
      <c r="A2619" s="41">
        <v>2016</v>
      </c>
      <c r="B2619" s="41" t="s">
        <v>5388</v>
      </c>
      <c r="C2619" s="41" t="s">
        <v>5388</v>
      </c>
      <c r="D2619" s="41" t="s">
        <v>5429</v>
      </c>
      <c r="E2619" s="41" t="s">
        <v>6330</v>
      </c>
      <c r="F2619" s="41" t="s">
        <v>5278</v>
      </c>
      <c r="G2619" s="41" t="s">
        <v>5278</v>
      </c>
      <c r="H2619" s="41" t="s">
        <v>6475</v>
      </c>
      <c r="I2619" s="118" t="s">
        <v>5977</v>
      </c>
      <c r="J2619" s="155" t="s">
        <v>235</v>
      </c>
      <c r="K2619" s="155" t="s">
        <v>235</v>
      </c>
    </row>
    <row r="2620" spans="1:11">
      <c r="A2620" s="41">
        <v>2016</v>
      </c>
      <c r="B2620" s="41" t="s">
        <v>5388</v>
      </c>
      <c r="C2620" s="41" t="s">
        <v>5388</v>
      </c>
      <c r="D2620" s="41" t="s">
        <v>5429</v>
      </c>
      <c r="E2620" s="41" t="s">
        <v>6330</v>
      </c>
      <c r="F2620" s="41" t="s">
        <v>5278</v>
      </c>
      <c r="G2620" s="41" t="s">
        <v>5278</v>
      </c>
      <c r="H2620" s="41" t="s">
        <v>6476</v>
      </c>
      <c r="I2620" s="118" t="s">
        <v>5977</v>
      </c>
      <c r="J2620" s="155" t="s">
        <v>235</v>
      </c>
      <c r="K2620" s="155" t="s">
        <v>235</v>
      </c>
    </row>
    <row r="2621" spans="1:11">
      <c r="A2621" s="41">
        <v>2016</v>
      </c>
      <c r="B2621" s="41" t="s">
        <v>5388</v>
      </c>
      <c r="C2621" s="41" t="s">
        <v>5388</v>
      </c>
      <c r="D2621" s="41" t="s">
        <v>5429</v>
      </c>
      <c r="E2621" s="41" t="s">
        <v>6330</v>
      </c>
      <c r="F2621" s="41" t="s">
        <v>5278</v>
      </c>
      <c r="G2621" s="41" t="s">
        <v>5278</v>
      </c>
      <c r="H2621" s="41" t="s">
        <v>6477</v>
      </c>
      <c r="I2621" s="118" t="s">
        <v>5978</v>
      </c>
      <c r="J2621" s="155" t="s">
        <v>235</v>
      </c>
      <c r="K2621" s="155" t="s">
        <v>235</v>
      </c>
    </row>
    <row r="2622" spans="1:11">
      <c r="A2622" s="41">
        <v>2016</v>
      </c>
      <c r="B2622" s="41" t="s">
        <v>5388</v>
      </c>
      <c r="C2622" s="41" t="s">
        <v>5388</v>
      </c>
      <c r="D2622" s="41" t="s">
        <v>5429</v>
      </c>
      <c r="E2622" s="41" t="s">
        <v>6330</v>
      </c>
      <c r="F2622" s="41" t="s">
        <v>5278</v>
      </c>
      <c r="G2622" s="41" t="s">
        <v>5278</v>
      </c>
      <c r="H2622" s="41" t="s">
        <v>6478</v>
      </c>
      <c r="I2622" s="118" t="s">
        <v>5978</v>
      </c>
      <c r="J2622" s="155" t="s">
        <v>235</v>
      </c>
      <c r="K2622" s="155" t="s">
        <v>235</v>
      </c>
    </row>
    <row r="2623" spans="1:11">
      <c r="A2623" s="41">
        <v>2016</v>
      </c>
      <c r="B2623" s="41" t="s">
        <v>5388</v>
      </c>
      <c r="C2623" s="41" t="s">
        <v>5388</v>
      </c>
      <c r="D2623" s="41" t="s">
        <v>5429</v>
      </c>
      <c r="E2623" s="41" t="s">
        <v>6330</v>
      </c>
      <c r="F2623" s="41" t="s">
        <v>5278</v>
      </c>
      <c r="G2623" s="41" t="s">
        <v>5278</v>
      </c>
      <c r="H2623" s="41" t="s">
        <v>6479</v>
      </c>
      <c r="I2623" s="118" t="s">
        <v>5979</v>
      </c>
      <c r="J2623" s="155" t="s">
        <v>235</v>
      </c>
      <c r="K2623" s="155" t="s">
        <v>235</v>
      </c>
    </row>
    <row r="2624" spans="1:11">
      <c r="A2624" s="41">
        <v>2016</v>
      </c>
      <c r="B2624" s="41" t="s">
        <v>5388</v>
      </c>
      <c r="C2624" s="41" t="s">
        <v>5388</v>
      </c>
      <c r="D2624" s="41" t="s">
        <v>5429</v>
      </c>
      <c r="E2624" s="41" t="s">
        <v>6330</v>
      </c>
      <c r="F2624" s="41" t="s">
        <v>5278</v>
      </c>
      <c r="G2624" s="41" t="s">
        <v>5278</v>
      </c>
      <c r="H2624" s="41" t="s">
        <v>6480</v>
      </c>
      <c r="I2624" s="118" t="s">
        <v>5979</v>
      </c>
      <c r="J2624" s="155" t="s">
        <v>235</v>
      </c>
      <c r="K2624" s="155" t="s">
        <v>235</v>
      </c>
    </row>
    <row r="2625" spans="1:11">
      <c r="A2625" s="41">
        <v>2016</v>
      </c>
      <c r="B2625" s="41" t="s">
        <v>5388</v>
      </c>
      <c r="C2625" s="41" t="s">
        <v>5388</v>
      </c>
      <c r="D2625" s="41" t="s">
        <v>5396</v>
      </c>
      <c r="E2625" s="41" t="s">
        <v>6267</v>
      </c>
      <c r="F2625" s="41" t="s">
        <v>5278</v>
      </c>
      <c r="G2625" s="41" t="s">
        <v>5278</v>
      </c>
      <c r="H2625" s="41" t="s">
        <v>6201</v>
      </c>
      <c r="I2625" s="118" t="s">
        <v>5955</v>
      </c>
      <c r="J2625" s="155" t="s">
        <v>235</v>
      </c>
      <c r="K2625" s="155" t="s">
        <v>235</v>
      </c>
    </row>
    <row r="2626" spans="1:11">
      <c r="A2626" s="41">
        <v>2016</v>
      </c>
      <c r="B2626" s="41" t="s">
        <v>5388</v>
      </c>
      <c r="C2626" s="41" t="s">
        <v>5388</v>
      </c>
      <c r="D2626" s="41" t="s">
        <v>5396</v>
      </c>
      <c r="E2626" s="41" t="s">
        <v>6267</v>
      </c>
      <c r="F2626" s="41" t="s">
        <v>5278</v>
      </c>
      <c r="G2626" s="41" t="s">
        <v>5278</v>
      </c>
      <c r="H2626" s="41" t="s">
        <v>6199</v>
      </c>
      <c r="I2626" s="118" t="s">
        <v>5964</v>
      </c>
      <c r="J2626" s="155" t="s">
        <v>235</v>
      </c>
      <c r="K2626" s="155" t="s">
        <v>235</v>
      </c>
    </row>
    <row r="2627" spans="1:11">
      <c r="A2627" s="41">
        <v>2016</v>
      </c>
      <c r="B2627" s="41" t="s">
        <v>5388</v>
      </c>
      <c r="C2627" s="41" t="s">
        <v>5388</v>
      </c>
      <c r="D2627" s="41" t="s">
        <v>5396</v>
      </c>
      <c r="E2627" s="41" t="s">
        <v>6267</v>
      </c>
      <c r="F2627" s="41" t="s">
        <v>5278</v>
      </c>
      <c r="G2627" s="41" t="s">
        <v>5278</v>
      </c>
      <c r="H2627" s="41" t="s">
        <v>6203</v>
      </c>
      <c r="I2627" s="118" t="s">
        <v>5957</v>
      </c>
      <c r="J2627" s="155" t="s">
        <v>235</v>
      </c>
      <c r="K2627" s="155" t="s">
        <v>235</v>
      </c>
    </row>
    <row r="2628" spans="1:11">
      <c r="A2628" s="41">
        <v>2016</v>
      </c>
      <c r="B2628" s="41" t="s">
        <v>5388</v>
      </c>
      <c r="C2628" s="41" t="s">
        <v>5388</v>
      </c>
      <c r="D2628" s="41" t="s">
        <v>5396</v>
      </c>
      <c r="E2628" s="41" t="s">
        <v>6267</v>
      </c>
      <c r="F2628" s="41" t="s">
        <v>5278</v>
      </c>
      <c r="G2628" s="41" t="s">
        <v>5278</v>
      </c>
      <c r="H2628" s="41" t="s">
        <v>6205</v>
      </c>
      <c r="I2628" s="118" t="s">
        <v>5965</v>
      </c>
      <c r="J2628" s="155" t="s">
        <v>235</v>
      </c>
      <c r="K2628" s="155" t="s">
        <v>235</v>
      </c>
    </row>
    <row r="2629" spans="1:11">
      <c r="A2629" s="41">
        <v>2016</v>
      </c>
      <c r="B2629" s="41" t="s">
        <v>5388</v>
      </c>
      <c r="C2629" s="41" t="s">
        <v>5388</v>
      </c>
      <c r="D2629" s="41" t="s">
        <v>5396</v>
      </c>
      <c r="E2629" s="41" t="s">
        <v>6267</v>
      </c>
      <c r="F2629" s="41" t="s">
        <v>5278</v>
      </c>
      <c r="G2629" s="41" t="s">
        <v>5278</v>
      </c>
      <c r="H2629" s="41" t="s">
        <v>6473</v>
      </c>
      <c r="I2629" s="118" t="s">
        <v>5976</v>
      </c>
      <c r="J2629" s="155" t="s">
        <v>235</v>
      </c>
      <c r="K2629" s="155" t="s">
        <v>235</v>
      </c>
    </row>
    <row r="2630" spans="1:11">
      <c r="A2630" s="41">
        <v>2016</v>
      </c>
      <c r="B2630" s="41" t="s">
        <v>5388</v>
      </c>
      <c r="C2630" s="41" t="s">
        <v>5388</v>
      </c>
      <c r="D2630" s="41" t="s">
        <v>5396</v>
      </c>
      <c r="E2630" s="41" t="s">
        <v>6267</v>
      </c>
      <c r="F2630" s="41" t="s">
        <v>5278</v>
      </c>
      <c r="G2630" s="41" t="s">
        <v>5278</v>
      </c>
      <c r="H2630" s="41" t="s">
        <v>6474</v>
      </c>
      <c r="I2630" s="118" t="s">
        <v>5976</v>
      </c>
      <c r="J2630" s="155" t="s">
        <v>235</v>
      </c>
      <c r="K2630" s="155" t="s">
        <v>235</v>
      </c>
    </row>
    <row r="2631" spans="1:11">
      <c r="A2631" s="41">
        <v>2016</v>
      </c>
      <c r="B2631" s="41" t="s">
        <v>5388</v>
      </c>
      <c r="C2631" s="41" t="s">
        <v>5388</v>
      </c>
      <c r="D2631" s="41" t="s">
        <v>5396</v>
      </c>
      <c r="E2631" s="41" t="s">
        <v>6267</v>
      </c>
      <c r="F2631" s="41" t="s">
        <v>5278</v>
      </c>
      <c r="G2631" s="41" t="s">
        <v>5278</v>
      </c>
      <c r="H2631" s="41" t="s">
        <v>6475</v>
      </c>
      <c r="I2631" s="118" t="s">
        <v>5977</v>
      </c>
      <c r="J2631" s="155" t="s">
        <v>235</v>
      </c>
      <c r="K2631" s="155" t="s">
        <v>235</v>
      </c>
    </row>
    <row r="2632" spans="1:11">
      <c r="A2632" s="41">
        <v>2016</v>
      </c>
      <c r="B2632" s="41" t="s">
        <v>5388</v>
      </c>
      <c r="C2632" s="41" t="s">
        <v>5388</v>
      </c>
      <c r="D2632" s="41" t="s">
        <v>5396</v>
      </c>
      <c r="E2632" s="41" t="s">
        <v>6267</v>
      </c>
      <c r="F2632" s="41" t="s">
        <v>5278</v>
      </c>
      <c r="G2632" s="41" t="s">
        <v>5278</v>
      </c>
      <c r="H2632" s="41" t="s">
        <v>6476</v>
      </c>
      <c r="I2632" s="118" t="s">
        <v>5977</v>
      </c>
      <c r="J2632" s="155" t="s">
        <v>235</v>
      </c>
      <c r="K2632" s="155" t="s">
        <v>235</v>
      </c>
    </row>
    <row r="2633" spans="1:11">
      <c r="A2633" s="41">
        <v>2016</v>
      </c>
      <c r="B2633" s="41" t="s">
        <v>5388</v>
      </c>
      <c r="C2633" s="41" t="s">
        <v>5388</v>
      </c>
      <c r="D2633" s="41" t="s">
        <v>5396</v>
      </c>
      <c r="E2633" s="41" t="s">
        <v>6267</v>
      </c>
      <c r="F2633" s="41" t="s">
        <v>5278</v>
      </c>
      <c r="G2633" s="41" t="s">
        <v>5278</v>
      </c>
      <c r="H2633" s="41" t="s">
        <v>6477</v>
      </c>
      <c r="I2633" s="118" t="s">
        <v>5978</v>
      </c>
      <c r="J2633" s="155" t="s">
        <v>235</v>
      </c>
      <c r="K2633" s="155" t="s">
        <v>235</v>
      </c>
    </row>
    <row r="2634" spans="1:11">
      <c r="A2634" s="41">
        <v>2016</v>
      </c>
      <c r="B2634" s="41" t="s">
        <v>5388</v>
      </c>
      <c r="C2634" s="41" t="s">
        <v>5388</v>
      </c>
      <c r="D2634" s="41" t="s">
        <v>5396</v>
      </c>
      <c r="E2634" s="41" t="s">
        <v>6267</v>
      </c>
      <c r="F2634" s="41" t="s">
        <v>5278</v>
      </c>
      <c r="G2634" s="41" t="s">
        <v>5278</v>
      </c>
      <c r="H2634" s="41" t="s">
        <v>6478</v>
      </c>
      <c r="I2634" s="118" t="s">
        <v>5978</v>
      </c>
      <c r="J2634" s="155" t="s">
        <v>235</v>
      </c>
      <c r="K2634" s="155" t="s">
        <v>235</v>
      </c>
    </row>
    <row r="2635" spans="1:11">
      <c r="A2635" s="41">
        <v>2016</v>
      </c>
      <c r="B2635" s="41" t="s">
        <v>5388</v>
      </c>
      <c r="C2635" s="41" t="s">
        <v>5388</v>
      </c>
      <c r="D2635" s="41" t="s">
        <v>5396</v>
      </c>
      <c r="E2635" s="41" t="s">
        <v>6267</v>
      </c>
      <c r="F2635" s="41" t="s">
        <v>5278</v>
      </c>
      <c r="G2635" s="41" t="s">
        <v>5278</v>
      </c>
      <c r="H2635" s="41" t="s">
        <v>6479</v>
      </c>
      <c r="I2635" s="118" t="s">
        <v>5979</v>
      </c>
      <c r="J2635" s="155" t="s">
        <v>235</v>
      </c>
      <c r="K2635" s="155" t="s">
        <v>235</v>
      </c>
    </row>
    <row r="2636" spans="1:11">
      <c r="A2636" s="41">
        <v>2016</v>
      </c>
      <c r="B2636" s="41" t="s">
        <v>5388</v>
      </c>
      <c r="C2636" s="41" t="s">
        <v>5388</v>
      </c>
      <c r="D2636" s="41" t="s">
        <v>5396</v>
      </c>
      <c r="E2636" s="41" t="s">
        <v>6267</v>
      </c>
      <c r="F2636" s="41" t="s">
        <v>5278</v>
      </c>
      <c r="G2636" s="41" t="s">
        <v>5278</v>
      </c>
      <c r="H2636" s="41" t="s">
        <v>6480</v>
      </c>
      <c r="I2636" s="118" t="s">
        <v>5979</v>
      </c>
      <c r="J2636" s="155" t="s">
        <v>235</v>
      </c>
      <c r="K2636" s="155" t="s">
        <v>235</v>
      </c>
    </row>
    <row r="2637" spans="1:11">
      <c r="A2637" s="41">
        <v>2016</v>
      </c>
      <c r="B2637" s="41" t="s">
        <v>5388</v>
      </c>
      <c r="C2637" s="41" t="s">
        <v>5388</v>
      </c>
      <c r="D2637" s="41" t="s">
        <v>5396</v>
      </c>
      <c r="E2637" s="41" t="s">
        <v>6330</v>
      </c>
      <c r="F2637" s="41" t="s">
        <v>5278</v>
      </c>
      <c r="G2637" s="41" t="s">
        <v>5278</v>
      </c>
      <c r="H2637" s="41" t="s">
        <v>6201</v>
      </c>
      <c r="I2637" s="118" t="s">
        <v>5955</v>
      </c>
      <c r="J2637" s="155" t="s">
        <v>235</v>
      </c>
      <c r="K2637" s="155" t="s">
        <v>235</v>
      </c>
    </row>
    <row r="2638" spans="1:11">
      <c r="A2638" s="41">
        <v>2016</v>
      </c>
      <c r="B2638" s="41" t="s">
        <v>5388</v>
      </c>
      <c r="C2638" s="41" t="s">
        <v>5388</v>
      </c>
      <c r="D2638" s="41" t="s">
        <v>5396</v>
      </c>
      <c r="E2638" s="41" t="s">
        <v>6330</v>
      </c>
      <c r="F2638" s="41" t="s">
        <v>5278</v>
      </c>
      <c r="G2638" s="41" t="s">
        <v>5278</v>
      </c>
      <c r="H2638" s="41" t="s">
        <v>6199</v>
      </c>
      <c r="I2638" s="118" t="s">
        <v>5964</v>
      </c>
      <c r="J2638" s="155" t="s">
        <v>235</v>
      </c>
      <c r="K2638" s="155" t="s">
        <v>235</v>
      </c>
    </row>
    <row r="2639" spans="1:11">
      <c r="A2639" s="41">
        <v>2016</v>
      </c>
      <c r="B2639" s="41" t="s">
        <v>5388</v>
      </c>
      <c r="C2639" s="41" t="s">
        <v>5388</v>
      </c>
      <c r="D2639" s="41" t="s">
        <v>5396</v>
      </c>
      <c r="E2639" s="41" t="s">
        <v>6330</v>
      </c>
      <c r="F2639" s="41" t="s">
        <v>5278</v>
      </c>
      <c r="G2639" s="41" t="s">
        <v>5278</v>
      </c>
      <c r="H2639" s="41" t="s">
        <v>6203</v>
      </c>
      <c r="I2639" s="118" t="s">
        <v>5957</v>
      </c>
      <c r="J2639" s="155" t="s">
        <v>235</v>
      </c>
      <c r="K2639" s="155" t="s">
        <v>235</v>
      </c>
    </row>
    <row r="2640" spans="1:11">
      <c r="A2640" s="41">
        <v>2016</v>
      </c>
      <c r="B2640" s="41" t="s">
        <v>5388</v>
      </c>
      <c r="C2640" s="41" t="s">
        <v>5388</v>
      </c>
      <c r="D2640" s="41" t="s">
        <v>5396</v>
      </c>
      <c r="E2640" s="41" t="s">
        <v>6330</v>
      </c>
      <c r="F2640" s="41" t="s">
        <v>5278</v>
      </c>
      <c r="G2640" s="41" t="s">
        <v>5278</v>
      </c>
      <c r="H2640" s="41" t="s">
        <v>6205</v>
      </c>
      <c r="I2640" s="118" t="s">
        <v>5965</v>
      </c>
      <c r="J2640" s="155" t="s">
        <v>235</v>
      </c>
      <c r="K2640" s="155" t="s">
        <v>235</v>
      </c>
    </row>
    <row r="2641" spans="1:11">
      <c r="A2641" s="41">
        <v>2016</v>
      </c>
      <c r="B2641" s="41" t="s">
        <v>5388</v>
      </c>
      <c r="C2641" s="41" t="s">
        <v>5388</v>
      </c>
      <c r="D2641" s="41" t="s">
        <v>5396</v>
      </c>
      <c r="E2641" s="41" t="s">
        <v>6330</v>
      </c>
      <c r="F2641" s="41" t="s">
        <v>5278</v>
      </c>
      <c r="G2641" s="41" t="s">
        <v>5278</v>
      </c>
      <c r="H2641" s="41" t="s">
        <v>6473</v>
      </c>
      <c r="I2641" s="118" t="s">
        <v>5976</v>
      </c>
      <c r="J2641" s="155" t="s">
        <v>235</v>
      </c>
      <c r="K2641" s="155" t="s">
        <v>235</v>
      </c>
    </row>
    <row r="2642" spans="1:11">
      <c r="A2642" s="41">
        <v>2016</v>
      </c>
      <c r="B2642" s="41" t="s">
        <v>5388</v>
      </c>
      <c r="C2642" s="41" t="s">
        <v>5388</v>
      </c>
      <c r="D2642" s="41" t="s">
        <v>5396</v>
      </c>
      <c r="E2642" s="41" t="s">
        <v>6330</v>
      </c>
      <c r="F2642" s="41" t="s">
        <v>5278</v>
      </c>
      <c r="G2642" s="41" t="s">
        <v>5278</v>
      </c>
      <c r="H2642" s="41" t="s">
        <v>6474</v>
      </c>
      <c r="I2642" s="118" t="s">
        <v>5976</v>
      </c>
      <c r="J2642" s="155" t="s">
        <v>235</v>
      </c>
      <c r="K2642" s="155" t="s">
        <v>235</v>
      </c>
    </row>
    <row r="2643" spans="1:11">
      <c r="A2643" s="41">
        <v>2016</v>
      </c>
      <c r="B2643" s="41" t="s">
        <v>5388</v>
      </c>
      <c r="C2643" s="41" t="s">
        <v>5388</v>
      </c>
      <c r="D2643" s="41" t="s">
        <v>5396</v>
      </c>
      <c r="E2643" s="41" t="s">
        <v>6330</v>
      </c>
      <c r="F2643" s="41" t="s">
        <v>5278</v>
      </c>
      <c r="G2643" s="41" t="s">
        <v>5278</v>
      </c>
      <c r="H2643" s="41" t="s">
        <v>6475</v>
      </c>
      <c r="I2643" s="118" t="s">
        <v>5977</v>
      </c>
      <c r="J2643" s="155" t="s">
        <v>235</v>
      </c>
      <c r="K2643" s="155" t="s">
        <v>235</v>
      </c>
    </row>
    <row r="2644" spans="1:11">
      <c r="A2644" s="41">
        <v>2016</v>
      </c>
      <c r="B2644" s="41" t="s">
        <v>5388</v>
      </c>
      <c r="C2644" s="41" t="s">
        <v>5388</v>
      </c>
      <c r="D2644" s="41" t="s">
        <v>5396</v>
      </c>
      <c r="E2644" s="41" t="s">
        <v>6330</v>
      </c>
      <c r="F2644" s="41" t="s">
        <v>5278</v>
      </c>
      <c r="G2644" s="41" t="s">
        <v>5278</v>
      </c>
      <c r="H2644" s="41" t="s">
        <v>6476</v>
      </c>
      <c r="I2644" s="118" t="s">
        <v>5977</v>
      </c>
      <c r="J2644" s="155" t="s">
        <v>235</v>
      </c>
      <c r="K2644" s="155" t="s">
        <v>235</v>
      </c>
    </row>
    <row r="2645" spans="1:11">
      <c r="A2645" s="41">
        <v>2016</v>
      </c>
      <c r="B2645" s="41" t="s">
        <v>5388</v>
      </c>
      <c r="C2645" s="41" t="s">
        <v>5388</v>
      </c>
      <c r="D2645" s="41" t="s">
        <v>5396</v>
      </c>
      <c r="E2645" s="41" t="s">
        <v>6330</v>
      </c>
      <c r="F2645" s="41" t="s">
        <v>5278</v>
      </c>
      <c r="G2645" s="41" t="s">
        <v>5278</v>
      </c>
      <c r="H2645" s="41" t="s">
        <v>6477</v>
      </c>
      <c r="I2645" s="118" t="s">
        <v>5978</v>
      </c>
      <c r="J2645" s="155" t="s">
        <v>235</v>
      </c>
      <c r="K2645" s="155" t="s">
        <v>235</v>
      </c>
    </row>
    <row r="2646" spans="1:11">
      <c r="A2646" s="41">
        <v>2016</v>
      </c>
      <c r="B2646" s="41" t="s">
        <v>5388</v>
      </c>
      <c r="C2646" s="41" t="s">
        <v>5388</v>
      </c>
      <c r="D2646" s="41" t="s">
        <v>5396</v>
      </c>
      <c r="E2646" s="41" t="s">
        <v>6330</v>
      </c>
      <c r="F2646" s="41" t="s">
        <v>5278</v>
      </c>
      <c r="G2646" s="41" t="s">
        <v>5278</v>
      </c>
      <c r="H2646" s="41" t="s">
        <v>6478</v>
      </c>
      <c r="I2646" s="118" t="s">
        <v>5978</v>
      </c>
      <c r="J2646" s="155" t="s">
        <v>235</v>
      </c>
      <c r="K2646" s="155" t="s">
        <v>235</v>
      </c>
    </row>
    <row r="2647" spans="1:11">
      <c r="A2647" s="41">
        <v>2016</v>
      </c>
      <c r="B2647" s="41" t="s">
        <v>5388</v>
      </c>
      <c r="C2647" s="41" t="s">
        <v>5388</v>
      </c>
      <c r="D2647" s="41" t="s">
        <v>5396</v>
      </c>
      <c r="E2647" s="41" t="s">
        <v>6330</v>
      </c>
      <c r="F2647" s="41" t="s">
        <v>5278</v>
      </c>
      <c r="G2647" s="41" t="s">
        <v>5278</v>
      </c>
      <c r="H2647" s="41" t="s">
        <v>6479</v>
      </c>
      <c r="I2647" s="118" t="s">
        <v>5979</v>
      </c>
      <c r="J2647" s="155" t="s">
        <v>235</v>
      </c>
      <c r="K2647" s="155" t="s">
        <v>235</v>
      </c>
    </row>
    <row r="2648" spans="1:11">
      <c r="A2648" s="41">
        <v>2016</v>
      </c>
      <c r="B2648" s="41" t="s">
        <v>5388</v>
      </c>
      <c r="C2648" s="41" t="s">
        <v>5388</v>
      </c>
      <c r="D2648" s="41" t="s">
        <v>5396</v>
      </c>
      <c r="E2648" s="41" t="s">
        <v>6330</v>
      </c>
      <c r="F2648" s="41" t="s">
        <v>5278</v>
      </c>
      <c r="G2648" s="41" t="s">
        <v>5278</v>
      </c>
      <c r="H2648" s="41" t="s">
        <v>6480</v>
      </c>
      <c r="I2648" s="118" t="s">
        <v>5979</v>
      </c>
      <c r="J2648" s="155" t="s">
        <v>235</v>
      </c>
      <c r="K2648" s="155" t="s">
        <v>235</v>
      </c>
    </row>
    <row r="2649" spans="1:11">
      <c r="A2649" s="41">
        <v>2016</v>
      </c>
      <c r="B2649" s="41" t="s">
        <v>5388</v>
      </c>
      <c r="C2649" s="41" t="s">
        <v>5388</v>
      </c>
      <c r="D2649" s="41" t="s">
        <v>5396</v>
      </c>
      <c r="E2649" s="41" t="s">
        <v>6332</v>
      </c>
      <c r="F2649" s="41" t="s">
        <v>5278</v>
      </c>
      <c r="G2649" s="41" t="s">
        <v>5278</v>
      </c>
      <c r="H2649" s="41" t="s">
        <v>6201</v>
      </c>
      <c r="I2649" s="118" t="s">
        <v>5955</v>
      </c>
      <c r="J2649" s="155" t="s">
        <v>235</v>
      </c>
      <c r="K2649" s="155" t="s">
        <v>235</v>
      </c>
    </row>
    <row r="2650" spans="1:11">
      <c r="A2650" s="41">
        <v>2016</v>
      </c>
      <c r="B2650" s="41" t="s">
        <v>5388</v>
      </c>
      <c r="C2650" s="41" t="s">
        <v>5388</v>
      </c>
      <c r="D2650" s="41" t="s">
        <v>5396</v>
      </c>
      <c r="E2650" s="41" t="s">
        <v>6332</v>
      </c>
      <c r="F2650" s="41" t="s">
        <v>5278</v>
      </c>
      <c r="G2650" s="41" t="s">
        <v>5278</v>
      </c>
      <c r="H2650" s="41" t="s">
        <v>6199</v>
      </c>
      <c r="I2650" s="118" t="s">
        <v>5964</v>
      </c>
      <c r="J2650" s="155" t="s">
        <v>235</v>
      </c>
      <c r="K2650" s="155" t="s">
        <v>235</v>
      </c>
    </row>
    <row r="2651" spans="1:11">
      <c r="A2651" s="41">
        <v>2016</v>
      </c>
      <c r="B2651" s="41" t="s">
        <v>5388</v>
      </c>
      <c r="C2651" s="41" t="s">
        <v>5388</v>
      </c>
      <c r="D2651" s="41" t="s">
        <v>5396</v>
      </c>
      <c r="E2651" s="41" t="s">
        <v>6332</v>
      </c>
      <c r="F2651" s="41" t="s">
        <v>5278</v>
      </c>
      <c r="G2651" s="41" t="s">
        <v>5278</v>
      </c>
      <c r="H2651" s="41" t="s">
        <v>6203</v>
      </c>
      <c r="I2651" s="118" t="s">
        <v>5957</v>
      </c>
      <c r="J2651" s="155" t="s">
        <v>235</v>
      </c>
      <c r="K2651" s="155" t="s">
        <v>235</v>
      </c>
    </row>
    <row r="2652" spans="1:11">
      <c r="A2652" s="41">
        <v>2016</v>
      </c>
      <c r="B2652" s="41" t="s">
        <v>5388</v>
      </c>
      <c r="C2652" s="41" t="s">
        <v>5388</v>
      </c>
      <c r="D2652" s="41" t="s">
        <v>5396</v>
      </c>
      <c r="E2652" s="41" t="s">
        <v>6332</v>
      </c>
      <c r="F2652" s="41" t="s">
        <v>5278</v>
      </c>
      <c r="G2652" s="41" t="s">
        <v>5278</v>
      </c>
      <c r="H2652" s="41" t="s">
        <v>6205</v>
      </c>
      <c r="I2652" s="118" t="s">
        <v>5965</v>
      </c>
      <c r="J2652" s="155" t="s">
        <v>235</v>
      </c>
      <c r="K2652" s="155" t="s">
        <v>235</v>
      </c>
    </row>
    <row r="2653" spans="1:11">
      <c r="A2653" s="41">
        <v>2016</v>
      </c>
      <c r="B2653" s="41" t="s">
        <v>5388</v>
      </c>
      <c r="C2653" s="41" t="s">
        <v>5388</v>
      </c>
      <c r="D2653" s="41" t="s">
        <v>5396</v>
      </c>
      <c r="E2653" s="41" t="s">
        <v>6332</v>
      </c>
      <c r="F2653" s="41" t="s">
        <v>5278</v>
      </c>
      <c r="G2653" s="41" t="s">
        <v>5278</v>
      </c>
      <c r="H2653" s="41" t="s">
        <v>6473</v>
      </c>
      <c r="I2653" s="118" t="s">
        <v>5976</v>
      </c>
      <c r="J2653" s="155" t="s">
        <v>235</v>
      </c>
      <c r="K2653" s="155" t="s">
        <v>235</v>
      </c>
    </row>
    <row r="2654" spans="1:11">
      <c r="A2654" s="41">
        <v>2016</v>
      </c>
      <c r="B2654" s="41" t="s">
        <v>5388</v>
      </c>
      <c r="C2654" s="41" t="s">
        <v>5388</v>
      </c>
      <c r="D2654" s="41" t="s">
        <v>5396</v>
      </c>
      <c r="E2654" s="41" t="s">
        <v>6332</v>
      </c>
      <c r="F2654" s="41" t="s">
        <v>5278</v>
      </c>
      <c r="G2654" s="41" t="s">
        <v>5278</v>
      </c>
      <c r="H2654" s="41" t="s">
        <v>6474</v>
      </c>
      <c r="I2654" s="118" t="s">
        <v>5976</v>
      </c>
      <c r="J2654" s="155" t="s">
        <v>235</v>
      </c>
      <c r="K2654" s="155" t="s">
        <v>235</v>
      </c>
    </row>
    <row r="2655" spans="1:11">
      <c r="A2655" s="41">
        <v>2016</v>
      </c>
      <c r="B2655" s="41" t="s">
        <v>5388</v>
      </c>
      <c r="C2655" s="41" t="s">
        <v>5388</v>
      </c>
      <c r="D2655" s="41" t="s">
        <v>5396</v>
      </c>
      <c r="E2655" s="41" t="s">
        <v>6332</v>
      </c>
      <c r="F2655" s="41" t="s">
        <v>5278</v>
      </c>
      <c r="G2655" s="41" t="s">
        <v>5278</v>
      </c>
      <c r="H2655" s="41" t="s">
        <v>6475</v>
      </c>
      <c r="I2655" s="118" t="s">
        <v>5977</v>
      </c>
      <c r="J2655" s="155" t="s">
        <v>235</v>
      </c>
      <c r="K2655" s="155" t="s">
        <v>235</v>
      </c>
    </row>
    <row r="2656" spans="1:11">
      <c r="A2656" s="41">
        <v>2016</v>
      </c>
      <c r="B2656" s="41" t="s">
        <v>5388</v>
      </c>
      <c r="C2656" s="41" t="s">
        <v>5388</v>
      </c>
      <c r="D2656" s="41" t="s">
        <v>5396</v>
      </c>
      <c r="E2656" s="41" t="s">
        <v>6332</v>
      </c>
      <c r="F2656" s="41" t="s">
        <v>5278</v>
      </c>
      <c r="G2656" s="41" t="s">
        <v>5278</v>
      </c>
      <c r="H2656" s="41" t="s">
        <v>6476</v>
      </c>
      <c r="I2656" s="118" t="s">
        <v>5977</v>
      </c>
      <c r="J2656" s="155" t="s">
        <v>235</v>
      </c>
      <c r="K2656" s="155" t="s">
        <v>235</v>
      </c>
    </row>
    <row r="2657" spans="1:11">
      <c r="A2657" s="41">
        <v>2016</v>
      </c>
      <c r="B2657" s="41" t="s">
        <v>5388</v>
      </c>
      <c r="C2657" s="41" t="s">
        <v>5388</v>
      </c>
      <c r="D2657" s="41" t="s">
        <v>5396</v>
      </c>
      <c r="E2657" s="41" t="s">
        <v>6332</v>
      </c>
      <c r="F2657" s="41" t="s">
        <v>5278</v>
      </c>
      <c r="G2657" s="41" t="s">
        <v>5278</v>
      </c>
      <c r="H2657" s="41" t="s">
        <v>6477</v>
      </c>
      <c r="I2657" s="118" t="s">
        <v>5978</v>
      </c>
      <c r="J2657" s="155" t="s">
        <v>235</v>
      </c>
      <c r="K2657" s="155" t="s">
        <v>235</v>
      </c>
    </row>
    <row r="2658" spans="1:11">
      <c r="A2658" s="41">
        <v>2016</v>
      </c>
      <c r="B2658" s="41" t="s">
        <v>5388</v>
      </c>
      <c r="C2658" s="41" t="s">
        <v>5388</v>
      </c>
      <c r="D2658" s="41" t="s">
        <v>5396</v>
      </c>
      <c r="E2658" s="41" t="s">
        <v>6332</v>
      </c>
      <c r="F2658" s="41" t="s">
        <v>5278</v>
      </c>
      <c r="G2658" s="41" t="s">
        <v>5278</v>
      </c>
      <c r="H2658" s="41" t="s">
        <v>6478</v>
      </c>
      <c r="I2658" s="118" t="s">
        <v>5978</v>
      </c>
      <c r="J2658" s="155" t="s">
        <v>235</v>
      </c>
      <c r="K2658" s="155" t="s">
        <v>235</v>
      </c>
    </row>
    <row r="2659" spans="1:11">
      <c r="A2659" s="41">
        <v>2016</v>
      </c>
      <c r="B2659" s="41" t="s">
        <v>5388</v>
      </c>
      <c r="C2659" s="41" t="s">
        <v>5388</v>
      </c>
      <c r="D2659" s="41" t="s">
        <v>5396</v>
      </c>
      <c r="E2659" s="41" t="s">
        <v>6332</v>
      </c>
      <c r="F2659" s="41" t="s">
        <v>5278</v>
      </c>
      <c r="G2659" s="41" t="s">
        <v>5278</v>
      </c>
      <c r="H2659" s="41" t="s">
        <v>6479</v>
      </c>
      <c r="I2659" s="118" t="s">
        <v>5979</v>
      </c>
      <c r="J2659" s="155" t="s">
        <v>235</v>
      </c>
      <c r="K2659" s="155" t="s">
        <v>235</v>
      </c>
    </row>
    <row r="2660" spans="1:11">
      <c r="A2660" s="41">
        <v>2016</v>
      </c>
      <c r="B2660" s="41" t="s">
        <v>5388</v>
      </c>
      <c r="C2660" s="41" t="s">
        <v>5388</v>
      </c>
      <c r="D2660" s="41" t="s">
        <v>5396</v>
      </c>
      <c r="E2660" s="41" t="s">
        <v>6332</v>
      </c>
      <c r="F2660" s="41" t="s">
        <v>5278</v>
      </c>
      <c r="G2660" s="41" t="s">
        <v>5278</v>
      </c>
      <c r="H2660" s="41" t="s">
        <v>6480</v>
      </c>
      <c r="I2660" s="118" t="s">
        <v>5979</v>
      </c>
      <c r="J2660" s="155" t="s">
        <v>235</v>
      </c>
      <c r="K2660" s="155" t="s">
        <v>235</v>
      </c>
    </row>
    <row r="2661" spans="1:11">
      <c r="A2661" s="41">
        <v>2016</v>
      </c>
      <c r="B2661" s="41" t="s">
        <v>5388</v>
      </c>
      <c r="C2661" s="41" t="s">
        <v>5388</v>
      </c>
      <c r="D2661" s="41" t="s">
        <v>5398</v>
      </c>
      <c r="E2661" s="41" t="s">
        <v>6327</v>
      </c>
      <c r="F2661" s="41" t="s">
        <v>5278</v>
      </c>
      <c r="G2661" s="41" t="s">
        <v>5278</v>
      </c>
      <c r="H2661" s="41" t="s">
        <v>6201</v>
      </c>
      <c r="I2661" s="118" t="s">
        <v>5955</v>
      </c>
      <c r="J2661" s="155" t="s">
        <v>235</v>
      </c>
      <c r="K2661" s="155" t="s">
        <v>235</v>
      </c>
    </row>
    <row r="2662" spans="1:11">
      <c r="A2662" s="41">
        <v>2016</v>
      </c>
      <c r="B2662" s="41" t="s">
        <v>5388</v>
      </c>
      <c r="C2662" s="41" t="s">
        <v>5388</v>
      </c>
      <c r="D2662" s="41" t="s">
        <v>5398</v>
      </c>
      <c r="E2662" s="41" t="s">
        <v>6327</v>
      </c>
      <c r="F2662" s="41" t="s">
        <v>5278</v>
      </c>
      <c r="G2662" s="41" t="s">
        <v>5278</v>
      </c>
      <c r="H2662" s="41" t="s">
        <v>6199</v>
      </c>
      <c r="I2662" s="118" t="s">
        <v>5964</v>
      </c>
      <c r="J2662" s="155" t="s">
        <v>235</v>
      </c>
      <c r="K2662" s="155" t="s">
        <v>235</v>
      </c>
    </row>
    <row r="2663" spans="1:11">
      <c r="A2663" s="41">
        <v>2016</v>
      </c>
      <c r="B2663" s="41" t="s">
        <v>5388</v>
      </c>
      <c r="C2663" s="41" t="s">
        <v>5388</v>
      </c>
      <c r="D2663" s="41" t="s">
        <v>5398</v>
      </c>
      <c r="E2663" s="41" t="s">
        <v>6327</v>
      </c>
      <c r="F2663" s="41" t="s">
        <v>5278</v>
      </c>
      <c r="G2663" s="41" t="s">
        <v>5278</v>
      </c>
      <c r="H2663" s="41" t="s">
        <v>6203</v>
      </c>
      <c r="I2663" s="118" t="s">
        <v>5957</v>
      </c>
      <c r="J2663" s="155" t="s">
        <v>235</v>
      </c>
      <c r="K2663" s="155" t="s">
        <v>235</v>
      </c>
    </row>
    <row r="2664" spans="1:11">
      <c r="A2664" s="41">
        <v>2016</v>
      </c>
      <c r="B2664" s="41" t="s">
        <v>5388</v>
      </c>
      <c r="C2664" s="41" t="s">
        <v>5388</v>
      </c>
      <c r="D2664" s="41" t="s">
        <v>5398</v>
      </c>
      <c r="E2664" s="41" t="s">
        <v>6327</v>
      </c>
      <c r="F2664" s="41" t="s">
        <v>5278</v>
      </c>
      <c r="G2664" s="41" t="s">
        <v>5278</v>
      </c>
      <c r="H2664" s="41" t="s">
        <v>6205</v>
      </c>
      <c r="I2664" s="118" t="s">
        <v>5965</v>
      </c>
      <c r="J2664" s="155" t="s">
        <v>235</v>
      </c>
      <c r="K2664" s="155" t="s">
        <v>235</v>
      </c>
    </row>
    <row r="2665" spans="1:11">
      <c r="A2665" s="41">
        <v>2016</v>
      </c>
      <c r="B2665" s="41" t="s">
        <v>5388</v>
      </c>
      <c r="C2665" s="41" t="s">
        <v>5388</v>
      </c>
      <c r="D2665" s="41" t="s">
        <v>5398</v>
      </c>
      <c r="E2665" s="41" t="s">
        <v>6327</v>
      </c>
      <c r="F2665" s="41" t="s">
        <v>5278</v>
      </c>
      <c r="G2665" s="41" t="s">
        <v>5278</v>
      </c>
      <c r="H2665" s="41" t="s">
        <v>6473</v>
      </c>
      <c r="I2665" s="118" t="s">
        <v>5976</v>
      </c>
      <c r="J2665" s="155" t="s">
        <v>235</v>
      </c>
      <c r="K2665" s="155" t="s">
        <v>235</v>
      </c>
    </row>
    <row r="2666" spans="1:11">
      <c r="A2666" s="41">
        <v>2016</v>
      </c>
      <c r="B2666" s="41" t="s">
        <v>5388</v>
      </c>
      <c r="C2666" s="41" t="s">
        <v>5388</v>
      </c>
      <c r="D2666" s="41" t="s">
        <v>5398</v>
      </c>
      <c r="E2666" s="41" t="s">
        <v>6327</v>
      </c>
      <c r="F2666" s="41" t="s">
        <v>5278</v>
      </c>
      <c r="G2666" s="41" t="s">
        <v>5278</v>
      </c>
      <c r="H2666" s="41" t="s">
        <v>6474</v>
      </c>
      <c r="I2666" s="118" t="s">
        <v>5976</v>
      </c>
      <c r="J2666" s="155" t="s">
        <v>235</v>
      </c>
      <c r="K2666" s="155" t="s">
        <v>235</v>
      </c>
    </row>
    <row r="2667" spans="1:11">
      <c r="A2667" s="41">
        <v>2016</v>
      </c>
      <c r="B2667" s="41" t="s">
        <v>5388</v>
      </c>
      <c r="C2667" s="41" t="s">
        <v>5388</v>
      </c>
      <c r="D2667" s="41" t="s">
        <v>5398</v>
      </c>
      <c r="E2667" s="41" t="s">
        <v>6327</v>
      </c>
      <c r="F2667" s="41" t="s">
        <v>5278</v>
      </c>
      <c r="G2667" s="41" t="s">
        <v>5278</v>
      </c>
      <c r="H2667" s="41" t="s">
        <v>6475</v>
      </c>
      <c r="I2667" s="118" t="s">
        <v>5977</v>
      </c>
      <c r="J2667" s="155" t="s">
        <v>235</v>
      </c>
      <c r="K2667" s="155" t="s">
        <v>235</v>
      </c>
    </row>
    <row r="2668" spans="1:11">
      <c r="A2668" s="41">
        <v>2016</v>
      </c>
      <c r="B2668" s="41" t="s">
        <v>5388</v>
      </c>
      <c r="C2668" s="41" t="s">
        <v>5388</v>
      </c>
      <c r="D2668" s="41" t="s">
        <v>5398</v>
      </c>
      <c r="E2668" s="41" t="s">
        <v>6327</v>
      </c>
      <c r="F2668" s="41" t="s">
        <v>5278</v>
      </c>
      <c r="G2668" s="41" t="s">
        <v>5278</v>
      </c>
      <c r="H2668" s="41" t="s">
        <v>6476</v>
      </c>
      <c r="I2668" s="118" t="s">
        <v>5977</v>
      </c>
      <c r="J2668" s="155" t="s">
        <v>235</v>
      </c>
      <c r="K2668" s="155" t="s">
        <v>235</v>
      </c>
    </row>
    <row r="2669" spans="1:11">
      <c r="A2669" s="41">
        <v>2016</v>
      </c>
      <c r="B2669" s="41" t="s">
        <v>5388</v>
      </c>
      <c r="C2669" s="41" t="s">
        <v>5388</v>
      </c>
      <c r="D2669" s="41" t="s">
        <v>5398</v>
      </c>
      <c r="E2669" s="41" t="s">
        <v>6327</v>
      </c>
      <c r="F2669" s="41" t="s">
        <v>5278</v>
      </c>
      <c r="G2669" s="41" t="s">
        <v>5278</v>
      </c>
      <c r="H2669" s="41" t="s">
        <v>6477</v>
      </c>
      <c r="I2669" s="118" t="s">
        <v>5978</v>
      </c>
      <c r="J2669" s="155" t="s">
        <v>235</v>
      </c>
      <c r="K2669" s="155" t="s">
        <v>235</v>
      </c>
    </row>
    <row r="2670" spans="1:11">
      <c r="A2670" s="41">
        <v>2016</v>
      </c>
      <c r="B2670" s="41" t="s">
        <v>5388</v>
      </c>
      <c r="C2670" s="41" t="s">
        <v>5388</v>
      </c>
      <c r="D2670" s="41" t="s">
        <v>5398</v>
      </c>
      <c r="E2670" s="41" t="s">
        <v>6327</v>
      </c>
      <c r="F2670" s="41" t="s">
        <v>5278</v>
      </c>
      <c r="G2670" s="41" t="s">
        <v>5278</v>
      </c>
      <c r="H2670" s="41" t="s">
        <v>6478</v>
      </c>
      <c r="I2670" s="118" t="s">
        <v>5978</v>
      </c>
      <c r="J2670" s="155" t="s">
        <v>235</v>
      </c>
      <c r="K2670" s="155" t="s">
        <v>235</v>
      </c>
    </row>
    <row r="2671" spans="1:11">
      <c r="A2671" s="41">
        <v>2016</v>
      </c>
      <c r="B2671" s="41" t="s">
        <v>5388</v>
      </c>
      <c r="C2671" s="41" t="s">
        <v>5388</v>
      </c>
      <c r="D2671" s="41" t="s">
        <v>5398</v>
      </c>
      <c r="E2671" s="41" t="s">
        <v>6327</v>
      </c>
      <c r="F2671" s="41" t="s">
        <v>5278</v>
      </c>
      <c r="G2671" s="41" t="s">
        <v>5278</v>
      </c>
      <c r="H2671" s="41" t="s">
        <v>6479</v>
      </c>
      <c r="I2671" s="118" t="s">
        <v>5979</v>
      </c>
      <c r="J2671" s="155" t="s">
        <v>235</v>
      </c>
      <c r="K2671" s="155" t="s">
        <v>235</v>
      </c>
    </row>
    <row r="2672" spans="1:11">
      <c r="A2672" s="41">
        <v>2016</v>
      </c>
      <c r="B2672" s="41" t="s">
        <v>5388</v>
      </c>
      <c r="C2672" s="41" t="s">
        <v>5388</v>
      </c>
      <c r="D2672" s="41" t="s">
        <v>5398</v>
      </c>
      <c r="E2672" s="41" t="s">
        <v>6327</v>
      </c>
      <c r="F2672" s="41" t="s">
        <v>5278</v>
      </c>
      <c r="G2672" s="41" t="s">
        <v>5278</v>
      </c>
      <c r="H2672" s="41" t="s">
        <v>6480</v>
      </c>
      <c r="I2672" s="118" t="s">
        <v>5979</v>
      </c>
      <c r="J2672" s="155" t="s">
        <v>235</v>
      </c>
      <c r="K2672" s="155" t="s">
        <v>235</v>
      </c>
    </row>
    <row r="2673" spans="1:11">
      <c r="A2673" s="41">
        <v>2016</v>
      </c>
      <c r="B2673" s="41" t="s">
        <v>5388</v>
      </c>
      <c r="C2673" s="41" t="s">
        <v>5388</v>
      </c>
      <c r="D2673" s="41" t="s">
        <v>5398</v>
      </c>
      <c r="E2673" s="41" t="s">
        <v>6330</v>
      </c>
      <c r="F2673" s="41" t="s">
        <v>5278</v>
      </c>
      <c r="G2673" s="41" t="s">
        <v>5278</v>
      </c>
      <c r="H2673" s="41" t="s">
        <v>6201</v>
      </c>
      <c r="I2673" s="118" t="s">
        <v>5955</v>
      </c>
      <c r="J2673" s="155" t="s">
        <v>235</v>
      </c>
      <c r="K2673" s="155" t="s">
        <v>235</v>
      </c>
    </row>
    <row r="2674" spans="1:11">
      <c r="A2674" s="41">
        <v>2016</v>
      </c>
      <c r="B2674" s="41" t="s">
        <v>5388</v>
      </c>
      <c r="C2674" s="41" t="s">
        <v>5388</v>
      </c>
      <c r="D2674" s="41" t="s">
        <v>5398</v>
      </c>
      <c r="E2674" s="41" t="s">
        <v>6330</v>
      </c>
      <c r="F2674" s="41" t="s">
        <v>5278</v>
      </c>
      <c r="G2674" s="41" t="s">
        <v>5278</v>
      </c>
      <c r="H2674" s="41" t="s">
        <v>6199</v>
      </c>
      <c r="I2674" s="118" t="s">
        <v>5964</v>
      </c>
      <c r="J2674" s="155" t="s">
        <v>235</v>
      </c>
      <c r="K2674" s="155" t="s">
        <v>235</v>
      </c>
    </row>
    <row r="2675" spans="1:11">
      <c r="A2675" s="41">
        <v>2016</v>
      </c>
      <c r="B2675" s="41" t="s">
        <v>5388</v>
      </c>
      <c r="C2675" s="41" t="s">
        <v>5388</v>
      </c>
      <c r="D2675" s="41" t="s">
        <v>5398</v>
      </c>
      <c r="E2675" s="41" t="s">
        <v>6330</v>
      </c>
      <c r="F2675" s="41" t="s">
        <v>5278</v>
      </c>
      <c r="G2675" s="41" t="s">
        <v>5278</v>
      </c>
      <c r="H2675" s="41" t="s">
        <v>6203</v>
      </c>
      <c r="I2675" s="118" t="s">
        <v>5957</v>
      </c>
      <c r="J2675" s="155" t="s">
        <v>235</v>
      </c>
      <c r="K2675" s="155" t="s">
        <v>235</v>
      </c>
    </row>
    <row r="2676" spans="1:11">
      <c r="A2676" s="41">
        <v>2016</v>
      </c>
      <c r="B2676" s="41" t="s">
        <v>5388</v>
      </c>
      <c r="C2676" s="41" t="s">
        <v>5388</v>
      </c>
      <c r="D2676" s="41" t="s">
        <v>5398</v>
      </c>
      <c r="E2676" s="41" t="s">
        <v>6330</v>
      </c>
      <c r="F2676" s="41" t="s">
        <v>5278</v>
      </c>
      <c r="G2676" s="41" t="s">
        <v>5278</v>
      </c>
      <c r="H2676" s="41" t="s">
        <v>6205</v>
      </c>
      <c r="I2676" s="118" t="s">
        <v>5965</v>
      </c>
      <c r="J2676" s="155" t="s">
        <v>235</v>
      </c>
      <c r="K2676" s="155" t="s">
        <v>235</v>
      </c>
    </row>
    <row r="2677" spans="1:11">
      <c r="A2677" s="41">
        <v>2016</v>
      </c>
      <c r="B2677" s="41" t="s">
        <v>5388</v>
      </c>
      <c r="C2677" s="41" t="s">
        <v>5388</v>
      </c>
      <c r="D2677" s="41" t="s">
        <v>5398</v>
      </c>
      <c r="E2677" s="41" t="s">
        <v>6330</v>
      </c>
      <c r="F2677" s="41" t="s">
        <v>5278</v>
      </c>
      <c r="G2677" s="41" t="s">
        <v>5278</v>
      </c>
      <c r="H2677" s="41" t="s">
        <v>6473</v>
      </c>
      <c r="I2677" s="118" t="s">
        <v>5976</v>
      </c>
      <c r="J2677" s="155" t="s">
        <v>235</v>
      </c>
      <c r="K2677" s="155" t="s">
        <v>235</v>
      </c>
    </row>
    <row r="2678" spans="1:11">
      <c r="A2678" s="41">
        <v>2016</v>
      </c>
      <c r="B2678" s="41" t="s">
        <v>5388</v>
      </c>
      <c r="C2678" s="41" t="s">
        <v>5388</v>
      </c>
      <c r="D2678" s="41" t="s">
        <v>5398</v>
      </c>
      <c r="E2678" s="41" t="s">
        <v>6330</v>
      </c>
      <c r="F2678" s="41" t="s">
        <v>5278</v>
      </c>
      <c r="G2678" s="41" t="s">
        <v>5278</v>
      </c>
      <c r="H2678" s="41" t="s">
        <v>6474</v>
      </c>
      <c r="I2678" s="118" t="s">
        <v>5976</v>
      </c>
      <c r="J2678" s="155" t="s">
        <v>235</v>
      </c>
      <c r="K2678" s="155" t="s">
        <v>235</v>
      </c>
    </row>
    <row r="2679" spans="1:11">
      <c r="A2679" s="41">
        <v>2016</v>
      </c>
      <c r="B2679" s="41" t="s">
        <v>5388</v>
      </c>
      <c r="C2679" s="41" t="s">
        <v>5388</v>
      </c>
      <c r="D2679" s="41" t="s">
        <v>5398</v>
      </c>
      <c r="E2679" s="41" t="s">
        <v>6330</v>
      </c>
      <c r="F2679" s="41" t="s">
        <v>5278</v>
      </c>
      <c r="G2679" s="41" t="s">
        <v>5278</v>
      </c>
      <c r="H2679" s="41" t="s">
        <v>6475</v>
      </c>
      <c r="I2679" s="118" t="s">
        <v>5977</v>
      </c>
      <c r="J2679" s="155" t="s">
        <v>235</v>
      </c>
      <c r="K2679" s="155" t="s">
        <v>235</v>
      </c>
    </row>
    <row r="2680" spans="1:11">
      <c r="A2680" s="41">
        <v>2016</v>
      </c>
      <c r="B2680" s="41" t="s">
        <v>5388</v>
      </c>
      <c r="C2680" s="41" t="s">
        <v>5388</v>
      </c>
      <c r="D2680" s="41" t="s">
        <v>5398</v>
      </c>
      <c r="E2680" s="41" t="s">
        <v>6330</v>
      </c>
      <c r="F2680" s="41" t="s">
        <v>5278</v>
      </c>
      <c r="G2680" s="41" t="s">
        <v>5278</v>
      </c>
      <c r="H2680" s="41" t="s">
        <v>6476</v>
      </c>
      <c r="I2680" s="118" t="s">
        <v>5977</v>
      </c>
      <c r="J2680" s="155" t="s">
        <v>235</v>
      </c>
      <c r="K2680" s="155" t="s">
        <v>235</v>
      </c>
    </row>
    <row r="2681" spans="1:11">
      <c r="A2681" s="41">
        <v>2016</v>
      </c>
      <c r="B2681" s="41" t="s">
        <v>5388</v>
      </c>
      <c r="C2681" s="41" t="s">
        <v>5388</v>
      </c>
      <c r="D2681" s="41" t="s">
        <v>5398</v>
      </c>
      <c r="E2681" s="41" t="s">
        <v>6330</v>
      </c>
      <c r="F2681" s="41" t="s">
        <v>5278</v>
      </c>
      <c r="G2681" s="41" t="s">
        <v>5278</v>
      </c>
      <c r="H2681" s="41" t="s">
        <v>6477</v>
      </c>
      <c r="I2681" s="118" t="s">
        <v>5978</v>
      </c>
      <c r="J2681" s="155" t="s">
        <v>235</v>
      </c>
      <c r="K2681" s="155" t="s">
        <v>235</v>
      </c>
    </row>
    <row r="2682" spans="1:11">
      <c r="A2682" s="41">
        <v>2016</v>
      </c>
      <c r="B2682" s="41" t="s">
        <v>5388</v>
      </c>
      <c r="C2682" s="41" t="s">
        <v>5388</v>
      </c>
      <c r="D2682" s="41" t="s">
        <v>5398</v>
      </c>
      <c r="E2682" s="41" t="s">
        <v>6330</v>
      </c>
      <c r="F2682" s="41" t="s">
        <v>5278</v>
      </c>
      <c r="G2682" s="41" t="s">
        <v>5278</v>
      </c>
      <c r="H2682" s="41" t="s">
        <v>6478</v>
      </c>
      <c r="I2682" s="118" t="s">
        <v>5978</v>
      </c>
      <c r="J2682" s="155" t="s">
        <v>235</v>
      </c>
      <c r="K2682" s="155" t="s">
        <v>235</v>
      </c>
    </row>
    <row r="2683" spans="1:11">
      <c r="A2683" s="41">
        <v>2016</v>
      </c>
      <c r="B2683" s="41" t="s">
        <v>5388</v>
      </c>
      <c r="C2683" s="41" t="s">
        <v>5388</v>
      </c>
      <c r="D2683" s="41" t="s">
        <v>5398</v>
      </c>
      <c r="E2683" s="41" t="s">
        <v>6330</v>
      </c>
      <c r="F2683" s="41" t="s">
        <v>5278</v>
      </c>
      <c r="G2683" s="41" t="s">
        <v>5278</v>
      </c>
      <c r="H2683" s="41" t="s">
        <v>6479</v>
      </c>
      <c r="I2683" s="118" t="s">
        <v>5979</v>
      </c>
      <c r="J2683" s="155" t="s">
        <v>235</v>
      </c>
      <c r="K2683" s="155" t="s">
        <v>235</v>
      </c>
    </row>
    <row r="2684" spans="1:11">
      <c r="A2684" s="41">
        <v>2016</v>
      </c>
      <c r="B2684" s="41" t="s">
        <v>5388</v>
      </c>
      <c r="C2684" s="41" t="s">
        <v>5388</v>
      </c>
      <c r="D2684" s="41" t="s">
        <v>5398</v>
      </c>
      <c r="E2684" s="41" t="s">
        <v>6330</v>
      </c>
      <c r="F2684" s="41" t="s">
        <v>5278</v>
      </c>
      <c r="G2684" s="41" t="s">
        <v>5278</v>
      </c>
      <c r="H2684" s="41" t="s">
        <v>6480</v>
      </c>
      <c r="I2684" s="118" t="s">
        <v>5979</v>
      </c>
      <c r="J2684" s="155" t="s">
        <v>235</v>
      </c>
      <c r="K2684" s="155" t="s">
        <v>235</v>
      </c>
    </row>
    <row r="2685" spans="1:11">
      <c r="A2685" s="41">
        <v>2016</v>
      </c>
      <c r="B2685" s="41" t="s">
        <v>5388</v>
      </c>
      <c r="C2685" s="41" t="s">
        <v>5388</v>
      </c>
      <c r="D2685" s="41" t="s">
        <v>5398</v>
      </c>
      <c r="E2685" s="41" t="s">
        <v>6266</v>
      </c>
      <c r="F2685" s="41" t="s">
        <v>5278</v>
      </c>
      <c r="G2685" s="41" t="s">
        <v>5278</v>
      </c>
      <c r="H2685" s="41" t="s">
        <v>6201</v>
      </c>
      <c r="I2685" s="118" t="s">
        <v>5955</v>
      </c>
      <c r="J2685" s="155" t="s">
        <v>235</v>
      </c>
      <c r="K2685" s="155" t="s">
        <v>235</v>
      </c>
    </row>
    <row r="2686" spans="1:11">
      <c r="A2686" s="41">
        <v>2016</v>
      </c>
      <c r="B2686" s="41" t="s">
        <v>5388</v>
      </c>
      <c r="C2686" s="41" t="s">
        <v>5388</v>
      </c>
      <c r="D2686" s="41" t="s">
        <v>5398</v>
      </c>
      <c r="E2686" s="41" t="s">
        <v>6266</v>
      </c>
      <c r="F2686" s="41" t="s">
        <v>5278</v>
      </c>
      <c r="G2686" s="41" t="s">
        <v>5278</v>
      </c>
      <c r="H2686" s="41" t="s">
        <v>6199</v>
      </c>
      <c r="I2686" s="118" t="s">
        <v>5964</v>
      </c>
      <c r="J2686" s="155" t="s">
        <v>235</v>
      </c>
      <c r="K2686" s="155" t="s">
        <v>235</v>
      </c>
    </row>
    <row r="2687" spans="1:11">
      <c r="A2687" s="41">
        <v>2016</v>
      </c>
      <c r="B2687" s="41" t="s">
        <v>5388</v>
      </c>
      <c r="C2687" s="41" t="s">
        <v>5388</v>
      </c>
      <c r="D2687" s="41" t="s">
        <v>5398</v>
      </c>
      <c r="E2687" s="41" t="s">
        <v>6266</v>
      </c>
      <c r="F2687" s="41" t="s">
        <v>5278</v>
      </c>
      <c r="G2687" s="41" t="s">
        <v>5278</v>
      </c>
      <c r="H2687" s="41" t="s">
        <v>6203</v>
      </c>
      <c r="I2687" s="118" t="s">
        <v>5957</v>
      </c>
      <c r="J2687" s="155" t="s">
        <v>235</v>
      </c>
      <c r="K2687" s="155" t="s">
        <v>235</v>
      </c>
    </row>
    <row r="2688" spans="1:11">
      <c r="A2688" s="41">
        <v>2016</v>
      </c>
      <c r="B2688" s="41" t="s">
        <v>5388</v>
      </c>
      <c r="C2688" s="41" t="s">
        <v>5388</v>
      </c>
      <c r="D2688" s="41" t="s">
        <v>5398</v>
      </c>
      <c r="E2688" s="41" t="s">
        <v>6266</v>
      </c>
      <c r="F2688" s="41" t="s">
        <v>5278</v>
      </c>
      <c r="G2688" s="41" t="s">
        <v>5278</v>
      </c>
      <c r="H2688" s="41" t="s">
        <v>6205</v>
      </c>
      <c r="I2688" s="118" t="s">
        <v>5965</v>
      </c>
      <c r="J2688" s="155" t="s">
        <v>235</v>
      </c>
      <c r="K2688" s="155" t="s">
        <v>235</v>
      </c>
    </row>
    <row r="2689" spans="1:11">
      <c r="A2689" s="41">
        <v>2016</v>
      </c>
      <c r="B2689" s="41" t="s">
        <v>5388</v>
      </c>
      <c r="C2689" s="41" t="s">
        <v>5388</v>
      </c>
      <c r="D2689" s="41" t="s">
        <v>5398</v>
      </c>
      <c r="E2689" s="41" t="s">
        <v>6266</v>
      </c>
      <c r="F2689" s="41" t="s">
        <v>5278</v>
      </c>
      <c r="G2689" s="41" t="s">
        <v>5278</v>
      </c>
      <c r="H2689" s="41" t="s">
        <v>6473</v>
      </c>
      <c r="I2689" s="118" t="s">
        <v>5976</v>
      </c>
      <c r="J2689" s="155" t="s">
        <v>235</v>
      </c>
      <c r="K2689" s="155" t="s">
        <v>235</v>
      </c>
    </row>
    <row r="2690" spans="1:11">
      <c r="A2690" s="41">
        <v>2016</v>
      </c>
      <c r="B2690" s="41" t="s">
        <v>5388</v>
      </c>
      <c r="C2690" s="41" t="s">
        <v>5388</v>
      </c>
      <c r="D2690" s="41" t="s">
        <v>5398</v>
      </c>
      <c r="E2690" s="41" t="s">
        <v>6266</v>
      </c>
      <c r="F2690" s="41" t="s">
        <v>5278</v>
      </c>
      <c r="G2690" s="41" t="s">
        <v>5278</v>
      </c>
      <c r="H2690" s="41" t="s">
        <v>6474</v>
      </c>
      <c r="I2690" s="118" t="s">
        <v>5976</v>
      </c>
      <c r="J2690" s="155" t="s">
        <v>235</v>
      </c>
      <c r="K2690" s="155" t="s">
        <v>235</v>
      </c>
    </row>
    <row r="2691" spans="1:11">
      <c r="A2691" s="41">
        <v>2016</v>
      </c>
      <c r="B2691" s="41" t="s">
        <v>5388</v>
      </c>
      <c r="C2691" s="41" t="s">
        <v>5388</v>
      </c>
      <c r="D2691" s="41" t="s">
        <v>5398</v>
      </c>
      <c r="E2691" s="41" t="s">
        <v>6266</v>
      </c>
      <c r="F2691" s="41" t="s">
        <v>5278</v>
      </c>
      <c r="G2691" s="41" t="s">
        <v>5278</v>
      </c>
      <c r="H2691" s="41" t="s">
        <v>6475</v>
      </c>
      <c r="I2691" s="118" t="s">
        <v>5977</v>
      </c>
      <c r="J2691" s="155" t="s">
        <v>235</v>
      </c>
      <c r="K2691" s="155" t="s">
        <v>235</v>
      </c>
    </row>
    <row r="2692" spans="1:11">
      <c r="A2692" s="41">
        <v>2016</v>
      </c>
      <c r="B2692" s="41" t="s">
        <v>5388</v>
      </c>
      <c r="C2692" s="41" t="s">
        <v>5388</v>
      </c>
      <c r="D2692" s="41" t="s">
        <v>5398</v>
      </c>
      <c r="E2692" s="41" t="s">
        <v>6266</v>
      </c>
      <c r="F2692" s="41" t="s">
        <v>5278</v>
      </c>
      <c r="G2692" s="41" t="s">
        <v>5278</v>
      </c>
      <c r="H2692" s="41" t="s">
        <v>6476</v>
      </c>
      <c r="I2692" s="118" t="s">
        <v>5977</v>
      </c>
      <c r="J2692" s="155" t="s">
        <v>235</v>
      </c>
      <c r="K2692" s="155" t="s">
        <v>235</v>
      </c>
    </row>
    <row r="2693" spans="1:11">
      <c r="A2693" s="41">
        <v>2016</v>
      </c>
      <c r="B2693" s="41" t="s">
        <v>5388</v>
      </c>
      <c r="C2693" s="41" t="s">
        <v>5388</v>
      </c>
      <c r="D2693" s="41" t="s">
        <v>5398</v>
      </c>
      <c r="E2693" s="41" t="s">
        <v>6266</v>
      </c>
      <c r="F2693" s="41" t="s">
        <v>5278</v>
      </c>
      <c r="G2693" s="41" t="s">
        <v>5278</v>
      </c>
      <c r="H2693" s="41" t="s">
        <v>6477</v>
      </c>
      <c r="I2693" s="118" t="s">
        <v>5978</v>
      </c>
      <c r="J2693" s="155" t="s">
        <v>235</v>
      </c>
      <c r="K2693" s="155" t="s">
        <v>235</v>
      </c>
    </row>
    <row r="2694" spans="1:11">
      <c r="A2694" s="41">
        <v>2016</v>
      </c>
      <c r="B2694" s="41" t="s">
        <v>5388</v>
      </c>
      <c r="C2694" s="41" t="s">
        <v>5388</v>
      </c>
      <c r="D2694" s="41" t="s">
        <v>5398</v>
      </c>
      <c r="E2694" s="41" t="s">
        <v>6266</v>
      </c>
      <c r="F2694" s="41" t="s">
        <v>5278</v>
      </c>
      <c r="G2694" s="41" t="s">
        <v>5278</v>
      </c>
      <c r="H2694" s="41" t="s">
        <v>6478</v>
      </c>
      <c r="I2694" s="118" t="s">
        <v>5978</v>
      </c>
      <c r="J2694" s="155" t="s">
        <v>235</v>
      </c>
      <c r="K2694" s="155" t="s">
        <v>235</v>
      </c>
    </row>
    <row r="2695" spans="1:11">
      <c r="A2695" s="41">
        <v>2016</v>
      </c>
      <c r="B2695" s="41" t="s">
        <v>5388</v>
      </c>
      <c r="C2695" s="41" t="s">
        <v>5388</v>
      </c>
      <c r="D2695" s="41" t="s">
        <v>5398</v>
      </c>
      <c r="E2695" s="41" t="s">
        <v>6266</v>
      </c>
      <c r="F2695" s="41" t="s">
        <v>5278</v>
      </c>
      <c r="G2695" s="41" t="s">
        <v>5278</v>
      </c>
      <c r="H2695" s="41" t="s">
        <v>6479</v>
      </c>
      <c r="I2695" s="118" t="s">
        <v>5979</v>
      </c>
      <c r="J2695" s="155" t="s">
        <v>235</v>
      </c>
      <c r="K2695" s="155" t="s">
        <v>235</v>
      </c>
    </row>
    <row r="2696" spans="1:11">
      <c r="A2696" s="41">
        <v>2016</v>
      </c>
      <c r="B2696" s="41" t="s">
        <v>5388</v>
      </c>
      <c r="C2696" s="41" t="s">
        <v>5388</v>
      </c>
      <c r="D2696" s="41" t="s">
        <v>5398</v>
      </c>
      <c r="E2696" s="41" t="s">
        <v>6266</v>
      </c>
      <c r="F2696" s="41" t="s">
        <v>5278</v>
      </c>
      <c r="G2696" s="41" t="s">
        <v>5278</v>
      </c>
      <c r="H2696" s="41" t="s">
        <v>6480</v>
      </c>
      <c r="I2696" s="118" t="s">
        <v>5979</v>
      </c>
      <c r="J2696" s="155" t="s">
        <v>235</v>
      </c>
      <c r="K2696" s="155" t="s">
        <v>235</v>
      </c>
    </row>
    <row r="2697" spans="1:11">
      <c r="A2697" s="41">
        <v>2016</v>
      </c>
      <c r="B2697" s="41" t="s">
        <v>5388</v>
      </c>
      <c r="C2697" s="41" t="s">
        <v>5388</v>
      </c>
      <c r="D2697" s="41" t="s">
        <v>5399</v>
      </c>
      <c r="E2697" s="41" t="s">
        <v>6333</v>
      </c>
      <c r="F2697" s="41" t="s">
        <v>5278</v>
      </c>
      <c r="G2697" s="41" t="s">
        <v>5278</v>
      </c>
      <c r="H2697" s="41" t="s">
        <v>6201</v>
      </c>
      <c r="I2697" s="118" t="s">
        <v>5955</v>
      </c>
      <c r="J2697" s="155" t="s">
        <v>383</v>
      </c>
      <c r="K2697" s="155" t="s">
        <v>397</v>
      </c>
    </row>
    <row r="2698" spans="1:11">
      <c r="A2698" s="41">
        <v>2016</v>
      </c>
      <c r="B2698" s="41" t="s">
        <v>5388</v>
      </c>
      <c r="C2698" s="41" t="s">
        <v>5388</v>
      </c>
      <c r="D2698" s="41" t="s">
        <v>5399</v>
      </c>
      <c r="E2698" s="41" t="s">
        <v>6333</v>
      </c>
      <c r="F2698" s="41" t="s">
        <v>5278</v>
      </c>
      <c r="G2698" s="41" t="s">
        <v>5278</v>
      </c>
      <c r="H2698" s="41" t="s">
        <v>6199</v>
      </c>
      <c r="I2698" s="118" t="s">
        <v>5964</v>
      </c>
      <c r="J2698" s="155" t="s">
        <v>383</v>
      </c>
      <c r="K2698" s="155" t="s">
        <v>397</v>
      </c>
    </row>
    <row r="2699" spans="1:11">
      <c r="A2699" s="41">
        <v>2016</v>
      </c>
      <c r="B2699" s="41" t="s">
        <v>5388</v>
      </c>
      <c r="C2699" s="41" t="s">
        <v>5388</v>
      </c>
      <c r="D2699" s="41" t="s">
        <v>5399</v>
      </c>
      <c r="E2699" s="41" t="s">
        <v>6333</v>
      </c>
      <c r="F2699" s="41" t="s">
        <v>5278</v>
      </c>
      <c r="G2699" s="41" t="s">
        <v>5278</v>
      </c>
      <c r="H2699" s="41" t="s">
        <v>6203</v>
      </c>
      <c r="I2699" s="118" t="s">
        <v>5957</v>
      </c>
      <c r="J2699" s="155" t="s">
        <v>383</v>
      </c>
      <c r="K2699" s="155" t="s">
        <v>397</v>
      </c>
    </row>
    <row r="2700" spans="1:11">
      <c r="A2700" s="41">
        <v>2016</v>
      </c>
      <c r="B2700" s="41" t="s">
        <v>5388</v>
      </c>
      <c r="C2700" s="41" t="s">
        <v>5388</v>
      </c>
      <c r="D2700" s="41" t="s">
        <v>5399</v>
      </c>
      <c r="E2700" s="41" t="s">
        <v>6333</v>
      </c>
      <c r="F2700" s="41" t="s">
        <v>5278</v>
      </c>
      <c r="G2700" s="41" t="s">
        <v>5278</v>
      </c>
      <c r="H2700" s="41" t="s">
        <v>6205</v>
      </c>
      <c r="I2700" s="118" t="s">
        <v>5965</v>
      </c>
      <c r="J2700" s="155" t="s">
        <v>383</v>
      </c>
      <c r="K2700" s="155" t="s">
        <v>397</v>
      </c>
    </row>
    <row r="2701" spans="1:11">
      <c r="A2701" s="41">
        <v>2016</v>
      </c>
      <c r="B2701" s="41" t="s">
        <v>5388</v>
      </c>
      <c r="C2701" s="41" t="s">
        <v>5388</v>
      </c>
      <c r="D2701" s="41" t="s">
        <v>5399</v>
      </c>
      <c r="E2701" s="41" t="s">
        <v>6333</v>
      </c>
      <c r="F2701" s="41" t="s">
        <v>5278</v>
      </c>
      <c r="G2701" s="41" t="s">
        <v>5278</v>
      </c>
      <c r="H2701" s="41" t="s">
        <v>6473</v>
      </c>
      <c r="I2701" s="118" t="s">
        <v>5976</v>
      </c>
      <c r="J2701" s="155" t="s">
        <v>383</v>
      </c>
      <c r="K2701" s="155" t="s">
        <v>397</v>
      </c>
    </row>
    <row r="2702" spans="1:11">
      <c r="A2702" s="41">
        <v>2016</v>
      </c>
      <c r="B2702" s="41" t="s">
        <v>5388</v>
      </c>
      <c r="C2702" s="41" t="s">
        <v>5388</v>
      </c>
      <c r="D2702" s="41" t="s">
        <v>5399</v>
      </c>
      <c r="E2702" s="41" t="s">
        <v>6333</v>
      </c>
      <c r="F2702" s="41" t="s">
        <v>5278</v>
      </c>
      <c r="G2702" s="41" t="s">
        <v>5278</v>
      </c>
      <c r="H2702" s="41" t="s">
        <v>6474</v>
      </c>
      <c r="I2702" s="118" t="s">
        <v>5976</v>
      </c>
      <c r="J2702" s="155" t="s">
        <v>383</v>
      </c>
      <c r="K2702" s="155" t="s">
        <v>397</v>
      </c>
    </row>
    <row r="2703" spans="1:11">
      <c r="A2703" s="41">
        <v>2016</v>
      </c>
      <c r="B2703" s="41" t="s">
        <v>5388</v>
      </c>
      <c r="C2703" s="41" t="s">
        <v>5388</v>
      </c>
      <c r="D2703" s="41" t="s">
        <v>5399</v>
      </c>
      <c r="E2703" s="41" t="s">
        <v>6333</v>
      </c>
      <c r="F2703" s="41" t="s">
        <v>5278</v>
      </c>
      <c r="G2703" s="41" t="s">
        <v>5278</v>
      </c>
      <c r="H2703" s="41" t="s">
        <v>6475</v>
      </c>
      <c r="I2703" s="118" t="s">
        <v>5977</v>
      </c>
      <c r="J2703" s="155" t="s">
        <v>383</v>
      </c>
      <c r="K2703" s="155" t="s">
        <v>397</v>
      </c>
    </row>
    <row r="2704" spans="1:11">
      <c r="A2704" s="41">
        <v>2016</v>
      </c>
      <c r="B2704" s="41" t="s">
        <v>5388</v>
      </c>
      <c r="C2704" s="41" t="s">
        <v>5388</v>
      </c>
      <c r="D2704" s="41" t="s">
        <v>5399</v>
      </c>
      <c r="E2704" s="41" t="s">
        <v>6333</v>
      </c>
      <c r="F2704" s="41" t="s">
        <v>5278</v>
      </c>
      <c r="G2704" s="41" t="s">
        <v>5278</v>
      </c>
      <c r="H2704" s="41" t="s">
        <v>6476</v>
      </c>
      <c r="I2704" s="118" t="s">
        <v>5977</v>
      </c>
      <c r="J2704" s="155" t="s">
        <v>383</v>
      </c>
      <c r="K2704" s="155" t="s">
        <v>397</v>
      </c>
    </row>
    <row r="2705" spans="1:11">
      <c r="A2705" s="41">
        <v>2016</v>
      </c>
      <c r="B2705" s="41" t="s">
        <v>5388</v>
      </c>
      <c r="C2705" s="41" t="s">
        <v>5388</v>
      </c>
      <c r="D2705" s="41" t="s">
        <v>5399</v>
      </c>
      <c r="E2705" s="41" t="s">
        <v>6333</v>
      </c>
      <c r="F2705" s="41" t="s">
        <v>5278</v>
      </c>
      <c r="G2705" s="41" t="s">
        <v>5278</v>
      </c>
      <c r="H2705" s="41" t="s">
        <v>6477</v>
      </c>
      <c r="I2705" s="118" t="s">
        <v>5978</v>
      </c>
      <c r="J2705" s="155" t="s">
        <v>383</v>
      </c>
      <c r="K2705" s="155" t="s">
        <v>397</v>
      </c>
    </row>
    <row r="2706" spans="1:11">
      <c r="A2706" s="41">
        <v>2016</v>
      </c>
      <c r="B2706" s="41" t="s">
        <v>5388</v>
      </c>
      <c r="C2706" s="41" t="s">
        <v>5388</v>
      </c>
      <c r="D2706" s="41" t="s">
        <v>5399</v>
      </c>
      <c r="E2706" s="41" t="s">
        <v>6333</v>
      </c>
      <c r="F2706" s="41" t="s">
        <v>5278</v>
      </c>
      <c r="G2706" s="41" t="s">
        <v>5278</v>
      </c>
      <c r="H2706" s="41" t="s">
        <v>6478</v>
      </c>
      <c r="I2706" s="118" t="s">
        <v>5978</v>
      </c>
      <c r="J2706" s="155" t="s">
        <v>383</v>
      </c>
      <c r="K2706" s="155" t="s">
        <v>397</v>
      </c>
    </row>
    <row r="2707" spans="1:11">
      <c r="A2707" s="41">
        <v>2016</v>
      </c>
      <c r="B2707" s="41" t="s">
        <v>5388</v>
      </c>
      <c r="C2707" s="41" t="s">
        <v>5388</v>
      </c>
      <c r="D2707" s="41" t="s">
        <v>5399</v>
      </c>
      <c r="E2707" s="41" t="s">
        <v>6333</v>
      </c>
      <c r="F2707" s="41" t="s">
        <v>5278</v>
      </c>
      <c r="G2707" s="41" t="s">
        <v>5278</v>
      </c>
      <c r="H2707" s="41" t="s">
        <v>6479</v>
      </c>
      <c r="I2707" s="118" t="s">
        <v>5979</v>
      </c>
      <c r="J2707" s="155" t="s">
        <v>383</v>
      </c>
      <c r="K2707" s="155" t="s">
        <v>397</v>
      </c>
    </row>
    <row r="2708" spans="1:11">
      <c r="A2708" s="41">
        <v>2016</v>
      </c>
      <c r="B2708" s="41" t="s">
        <v>5388</v>
      </c>
      <c r="C2708" s="41" t="s">
        <v>5388</v>
      </c>
      <c r="D2708" s="41" t="s">
        <v>5399</v>
      </c>
      <c r="E2708" s="41" t="s">
        <v>6333</v>
      </c>
      <c r="F2708" s="41" t="s">
        <v>5278</v>
      </c>
      <c r="G2708" s="41" t="s">
        <v>5278</v>
      </c>
      <c r="H2708" s="41" t="s">
        <v>6480</v>
      </c>
      <c r="I2708" s="118" t="s">
        <v>5979</v>
      </c>
      <c r="J2708" s="155" t="s">
        <v>383</v>
      </c>
      <c r="K2708" s="155" t="s">
        <v>397</v>
      </c>
    </row>
    <row r="2709" spans="1:11">
      <c r="A2709" s="41">
        <v>2016</v>
      </c>
      <c r="B2709" s="41" t="s">
        <v>5388</v>
      </c>
      <c r="C2709" s="41" t="s">
        <v>5388</v>
      </c>
      <c r="D2709" s="41" t="s">
        <v>5399</v>
      </c>
      <c r="E2709" s="41" t="s">
        <v>6334</v>
      </c>
      <c r="F2709" s="41" t="s">
        <v>5278</v>
      </c>
      <c r="G2709" s="41" t="s">
        <v>5278</v>
      </c>
      <c r="H2709" s="41" t="s">
        <v>6201</v>
      </c>
      <c r="I2709" s="118" t="s">
        <v>5955</v>
      </c>
      <c r="J2709" s="155" t="s">
        <v>383</v>
      </c>
      <c r="K2709" s="155" t="s">
        <v>397</v>
      </c>
    </row>
    <row r="2710" spans="1:11">
      <c r="A2710" s="41">
        <v>2016</v>
      </c>
      <c r="B2710" s="41" t="s">
        <v>5388</v>
      </c>
      <c r="C2710" s="41" t="s">
        <v>5388</v>
      </c>
      <c r="D2710" s="41" t="s">
        <v>5399</v>
      </c>
      <c r="E2710" s="41" t="s">
        <v>6334</v>
      </c>
      <c r="F2710" s="41" t="s">
        <v>5278</v>
      </c>
      <c r="G2710" s="41" t="s">
        <v>5278</v>
      </c>
      <c r="H2710" s="41" t="s">
        <v>6199</v>
      </c>
      <c r="I2710" s="118" t="s">
        <v>5964</v>
      </c>
      <c r="J2710" s="155" t="s">
        <v>383</v>
      </c>
      <c r="K2710" s="155" t="s">
        <v>397</v>
      </c>
    </row>
    <row r="2711" spans="1:11">
      <c r="A2711" s="41">
        <v>2016</v>
      </c>
      <c r="B2711" s="41" t="s">
        <v>5388</v>
      </c>
      <c r="C2711" s="41" t="s">
        <v>5388</v>
      </c>
      <c r="D2711" s="41" t="s">
        <v>5399</v>
      </c>
      <c r="E2711" s="41" t="s">
        <v>6334</v>
      </c>
      <c r="F2711" s="41" t="s">
        <v>5278</v>
      </c>
      <c r="G2711" s="41" t="s">
        <v>5278</v>
      </c>
      <c r="H2711" s="41" t="s">
        <v>6203</v>
      </c>
      <c r="I2711" s="118" t="s">
        <v>5957</v>
      </c>
      <c r="J2711" s="155" t="s">
        <v>383</v>
      </c>
      <c r="K2711" s="155" t="s">
        <v>397</v>
      </c>
    </row>
    <row r="2712" spans="1:11">
      <c r="A2712" s="41">
        <v>2016</v>
      </c>
      <c r="B2712" s="41" t="s">
        <v>5388</v>
      </c>
      <c r="C2712" s="41" t="s">
        <v>5388</v>
      </c>
      <c r="D2712" s="41" t="s">
        <v>5399</v>
      </c>
      <c r="E2712" s="41" t="s">
        <v>6334</v>
      </c>
      <c r="F2712" s="41" t="s">
        <v>5278</v>
      </c>
      <c r="G2712" s="41" t="s">
        <v>5278</v>
      </c>
      <c r="H2712" s="41" t="s">
        <v>6205</v>
      </c>
      <c r="I2712" s="118" t="s">
        <v>5965</v>
      </c>
      <c r="J2712" s="155" t="s">
        <v>383</v>
      </c>
      <c r="K2712" s="155" t="s">
        <v>397</v>
      </c>
    </row>
    <row r="2713" spans="1:11">
      <c r="A2713" s="41">
        <v>2016</v>
      </c>
      <c r="B2713" s="41" t="s">
        <v>5388</v>
      </c>
      <c r="C2713" s="41" t="s">
        <v>5388</v>
      </c>
      <c r="D2713" s="41" t="s">
        <v>5399</v>
      </c>
      <c r="E2713" s="41" t="s">
        <v>6334</v>
      </c>
      <c r="F2713" s="41" t="s">
        <v>5278</v>
      </c>
      <c r="G2713" s="41" t="s">
        <v>5278</v>
      </c>
      <c r="H2713" s="41" t="s">
        <v>6473</v>
      </c>
      <c r="I2713" s="118" t="s">
        <v>5976</v>
      </c>
      <c r="J2713" s="155" t="s">
        <v>383</v>
      </c>
      <c r="K2713" s="155" t="s">
        <v>397</v>
      </c>
    </row>
    <row r="2714" spans="1:11">
      <c r="A2714" s="41">
        <v>2016</v>
      </c>
      <c r="B2714" s="41" t="s">
        <v>5388</v>
      </c>
      <c r="C2714" s="41" t="s">
        <v>5388</v>
      </c>
      <c r="D2714" s="41" t="s">
        <v>5399</v>
      </c>
      <c r="E2714" s="41" t="s">
        <v>6334</v>
      </c>
      <c r="F2714" s="41" t="s">
        <v>5278</v>
      </c>
      <c r="G2714" s="41" t="s">
        <v>5278</v>
      </c>
      <c r="H2714" s="41" t="s">
        <v>6474</v>
      </c>
      <c r="I2714" s="118" t="s">
        <v>5976</v>
      </c>
      <c r="J2714" s="155" t="s">
        <v>383</v>
      </c>
      <c r="K2714" s="155" t="s">
        <v>397</v>
      </c>
    </row>
    <row r="2715" spans="1:11">
      <c r="A2715" s="41">
        <v>2016</v>
      </c>
      <c r="B2715" s="41" t="s">
        <v>5388</v>
      </c>
      <c r="C2715" s="41" t="s">
        <v>5388</v>
      </c>
      <c r="D2715" s="41" t="s">
        <v>5399</v>
      </c>
      <c r="E2715" s="41" t="s">
        <v>6334</v>
      </c>
      <c r="F2715" s="41" t="s">
        <v>5278</v>
      </c>
      <c r="G2715" s="41" t="s">
        <v>5278</v>
      </c>
      <c r="H2715" s="41" t="s">
        <v>6475</v>
      </c>
      <c r="I2715" s="118" t="s">
        <v>5977</v>
      </c>
      <c r="J2715" s="155" t="s">
        <v>383</v>
      </c>
      <c r="K2715" s="155" t="s">
        <v>397</v>
      </c>
    </row>
    <row r="2716" spans="1:11">
      <c r="A2716" s="41">
        <v>2016</v>
      </c>
      <c r="B2716" s="41" t="s">
        <v>5388</v>
      </c>
      <c r="C2716" s="41" t="s">
        <v>5388</v>
      </c>
      <c r="D2716" s="41" t="s">
        <v>5399</v>
      </c>
      <c r="E2716" s="41" t="s">
        <v>6334</v>
      </c>
      <c r="F2716" s="41" t="s">
        <v>5278</v>
      </c>
      <c r="G2716" s="41" t="s">
        <v>5278</v>
      </c>
      <c r="H2716" s="41" t="s">
        <v>6476</v>
      </c>
      <c r="I2716" s="118" t="s">
        <v>5977</v>
      </c>
      <c r="J2716" s="155" t="s">
        <v>383</v>
      </c>
      <c r="K2716" s="155" t="s">
        <v>397</v>
      </c>
    </row>
    <row r="2717" spans="1:11">
      <c r="A2717" s="41">
        <v>2016</v>
      </c>
      <c r="B2717" s="41" t="s">
        <v>5388</v>
      </c>
      <c r="C2717" s="41" t="s">
        <v>5388</v>
      </c>
      <c r="D2717" s="41" t="s">
        <v>5399</v>
      </c>
      <c r="E2717" s="41" t="s">
        <v>6334</v>
      </c>
      <c r="F2717" s="41" t="s">
        <v>5278</v>
      </c>
      <c r="G2717" s="41" t="s">
        <v>5278</v>
      </c>
      <c r="H2717" s="41" t="s">
        <v>6477</v>
      </c>
      <c r="I2717" s="118" t="s">
        <v>5978</v>
      </c>
      <c r="J2717" s="155" t="s">
        <v>383</v>
      </c>
      <c r="K2717" s="155" t="s">
        <v>397</v>
      </c>
    </row>
    <row r="2718" spans="1:11">
      <c r="A2718" s="41">
        <v>2016</v>
      </c>
      <c r="B2718" s="41" t="s">
        <v>5388</v>
      </c>
      <c r="C2718" s="41" t="s">
        <v>5388</v>
      </c>
      <c r="D2718" s="41" t="s">
        <v>5399</v>
      </c>
      <c r="E2718" s="41" t="s">
        <v>6334</v>
      </c>
      <c r="F2718" s="41" t="s">
        <v>5278</v>
      </c>
      <c r="G2718" s="41" t="s">
        <v>5278</v>
      </c>
      <c r="H2718" s="41" t="s">
        <v>6478</v>
      </c>
      <c r="I2718" s="118" t="s">
        <v>5978</v>
      </c>
      <c r="J2718" s="155" t="s">
        <v>383</v>
      </c>
      <c r="K2718" s="155" t="s">
        <v>397</v>
      </c>
    </row>
    <row r="2719" spans="1:11">
      <c r="A2719" s="41">
        <v>2016</v>
      </c>
      <c r="B2719" s="41" t="s">
        <v>5388</v>
      </c>
      <c r="C2719" s="41" t="s">
        <v>5388</v>
      </c>
      <c r="D2719" s="41" t="s">
        <v>5399</v>
      </c>
      <c r="E2719" s="41" t="s">
        <v>6334</v>
      </c>
      <c r="F2719" s="41" t="s">
        <v>5278</v>
      </c>
      <c r="G2719" s="41" t="s">
        <v>5278</v>
      </c>
      <c r="H2719" s="41" t="s">
        <v>6479</v>
      </c>
      <c r="I2719" s="118" t="s">
        <v>5979</v>
      </c>
      <c r="J2719" s="155" t="s">
        <v>383</v>
      </c>
      <c r="K2719" s="155" t="s">
        <v>397</v>
      </c>
    </row>
    <row r="2720" spans="1:11">
      <c r="A2720" s="41">
        <v>2016</v>
      </c>
      <c r="B2720" s="41" t="s">
        <v>5388</v>
      </c>
      <c r="C2720" s="41" t="s">
        <v>5388</v>
      </c>
      <c r="D2720" s="41" t="s">
        <v>5399</v>
      </c>
      <c r="E2720" s="41" t="s">
        <v>6334</v>
      </c>
      <c r="F2720" s="41" t="s">
        <v>5278</v>
      </c>
      <c r="G2720" s="41" t="s">
        <v>5278</v>
      </c>
      <c r="H2720" s="41" t="s">
        <v>6480</v>
      </c>
      <c r="I2720" s="118" t="s">
        <v>5979</v>
      </c>
      <c r="J2720" s="155" t="s">
        <v>383</v>
      </c>
      <c r="K2720" s="155" t="s">
        <v>397</v>
      </c>
    </row>
    <row r="2721" spans="1:11">
      <c r="A2721" s="41">
        <v>2016</v>
      </c>
      <c r="B2721" s="41" t="s">
        <v>5388</v>
      </c>
      <c r="C2721" s="41" t="s">
        <v>5388</v>
      </c>
      <c r="D2721" s="41" t="s">
        <v>5400</v>
      </c>
      <c r="E2721" s="41" t="s">
        <v>6333</v>
      </c>
      <c r="F2721" s="41" t="s">
        <v>5278</v>
      </c>
      <c r="G2721" s="41" t="s">
        <v>5278</v>
      </c>
      <c r="H2721" s="41" t="s">
        <v>6201</v>
      </c>
      <c r="I2721" s="118" t="s">
        <v>5955</v>
      </c>
      <c r="J2721" s="155" t="s">
        <v>383</v>
      </c>
      <c r="K2721" s="155" t="s">
        <v>383</v>
      </c>
    </row>
    <row r="2722" spans="1:11">
      <c r="A2722" s="41">
        <v>2016</v>
      </c>
      <c r="B2722" s="41" t="s">
        <v>5388</v>
      </c>
      <c r="C2722" s="41" t="s">
        <v>5388</v>
      </c>
      <c r="D2722" s="41" t="s">
        <v>5400</v>
      </c>
      <c r="E2722" s="41" t="s">
        <v>6333</v>
      </c>
      <c r="F2722" s="41" t="s">
        <v>5278</v>
      </c>
      <c r="G2722" s="41" t="s">
        <v>5278</v>
      </c>
      <c r="H2722" s="41" t="s">
        <v>6199</v>
      </c>
      <c r="I2722" s="118" t="s">
        <v>5964</v>
      </c>
      <c r="J2722" s="155" t="s">
        <v>383</v>
      </c>
      <c r="K2722" s="155" t="s">
        <v>383</v>
      </c>
    </row>
    <row r="2723" spans="1:11">
      <c r="A2723" s="41">
        <v>2016</v>
      </c>
      <c r="B2723" s="41" t="s">
        <v>5388</v>
      </c>
      <c r="C2723" s="41" t="s">
        <v>5388</v>
      </c>
      <c r="D2723" s="41" t="s">
        <v>5400</v>
      </c>
      <c r="E2723" s="41" t="s">
        <v>6333</v>
      </c>
      <c r="F2723" s="41" t="s">
        <v>5278</v>
      </c>
      <c r="G2723" s="41" t="s">
        <v>5278</v>
      </c>
      <c r="H2723" s="41" t="s">
        <v>6203</v>
      </c>
      <c r="I2723" s="118" t="s">
        <v>5957</v>
      </c>
      <c r="J2723" s="155" t="s">
        <v>383</v>
      </c>
      <c r="K2723" s="155" t="s">
        <v>383</v>
      </c>
    </row>
    <row r="2724" spans="1:11">
      <c r="A2724" s="41">
        <v>2016</v>
      </c>
      <c r="B2724" s="41" t="s">
        <v>5388</v>
      </c>
      <c r="C2724" s="41" t="s">
        <v>5388</v>
      </c>
      <c r="D2724" s="41" t="s">
        <v>5400</v>
      </c>
      <c r="E2724" s="41" t="s">
        <v>6333</v>
      </c>
      <c r="F2724" s="41" t="s">
        <v>5278</v>
      </c>
      <c r="G2724" s="41" t="s">
        <v>5278</v>
      </c>
      <c r="H2724" s="41" t="s">
        <v>6205</v>
      </c>
      <c r="I2724" s="118" t="s">
        <v>5965</v>
      </c>
      <c r="J2724" s="155" t="s">
        <v>383</v>
      </c>
      <c r="K2724" s="155" t="s">
        <v>383</v>
      </c>
    </row>
    <row r="2725" spans="1:11">
      <c r="A2725" s="41">
        <v>2016</v>
      </c>
      <c r="B2725" s="41" t="s">
        <v>5388</v>
      </c>
      <c r="C2725" s="41" t="s">
        <v>5388</v>
      </c>
      <c r="D2725" s="41" t="s">
        <v>5400</v>
      </c>
      <c r="E2725" s="41" t="s">
        <v>6333</v>
      </c>
      <c r="F2725" s="41" t="s">
        <v>5278</v>
      </c>
      <c r="G2725" s="41" t="s">
        <v>5278</v>
      </c>
      <c r="H2725" s="41" t="s">
        <v>6473</v>
      </c>
      <c r="I2725" s="118" t="s">
        <v>5976</v>
      </c>
      <c r="J2725" s="155" t="s">
        <v>383</v>
      </c>
      <c r="K2725" s="155" t="s">
        <v>383</v>
      </c>
    </row>
    <row r="2726" spans="1:11">
      <c r="A2726" s="41">
        <v>2016</v>
      </c>
      <c r="B2726" s="41" t="s">
        <v>5388</v>
      </c>
      <c r="C2726" s="41" t="s">
        <v>5388</v>
      </c>
      <c r="D2726" s="41" t="s">
        <v>5400</v>
      </c>
      <c r="E2726" s="41" t="s">
        <v>6333</v>
      </c>
      <c r="F2726" s="41" t="s">
        <v>5278</v>
      </c>
      <c r="G2726" s="41" t="s">
        <v>5278</v>
      </c>
      <c r="H2726" s="41" t="s">
        <v>6474</v>
      </c>
      <c r="I2726" s="118" t="s">
        <v>5976</v>
      </c>
      <c r="J2726" s="155" t="s">
        <v>383</v>
      </c>
      <c r="K2726" s="155" t="s">
        <v>383</v>
      </c>
    </row>
    <row r="2727" spans="1:11">
      <c r="A2727" s="41">
        <v>2016</v>
      </c>
      <c r="B2727" s="41" t="s">
        <v>5388</v>
      </c>
      <c r="C2727" s="41" t="s">
        <v>5388</v>
      </c>
      <c r="D2727" s="41" t="s">
        <v>5400</v>
      </c>
      <c r="E2727" s="41" t="s">
        <v>6333</v>
      </c>
      <c r="F2727" s="41" t="s">
        <v>5278</v>
      </c>
      <c r="G2727" s="41" t="s">
        <v>5278</v>
      </c>
      <c r="H2727" s="41" t="s">
        <v>6475</v>
      </c>
      <c r="I2727" s="118" t="s">
        <v>5977</v>
      </c>
      <c r="J2727" s="155" t="s">
        <v>383</v>
      </c>
      <c r="K2727" s="155" t="s">
        <v>383</v>
      </c>
    </row>
    <row r="2728" spans="1:11">
      <c r="A2728" s="41">
        <v>2016</v>
      </c>
      <c r="B2728" s="41" t="s">
        <v>5388</v>
      </c>
      <c r="C2728" s="41" t="s">
        <v>5388</v>
      </c>
      <c r="D2728" s="41" t="s">
        <v>5400</v>
      </c>
      <c r="E2728" s="41" t="s">
        <v>6333</v>
      </c>
      <c r="F2728" s="41" t="s">
        <v>5278</v>
      </c>
      <c r="G2728" s="41" t="s">
        <v>5278</v>
      </c>
      <c r="H2728" s="41" t="s">
        <v>6476</v>
      </c>
      <c r="I2728" s="118" t="s">
        <v>5977</v>
      </c>
      <c r="J2728" s="155" t="s">
        <v>383</v>
      </c>
      <c r="K2728" s="155" t="s">
        <v>383</v>
      </c>
    </row>
    <row r="2729" spans="1:11">
      <c r="A2729" s="41">
        <v>2016</v>
      </c>
      <c r="B2729" s="41" t="s">
        <v>5388</v>
      </c>
      <c r="C2729" s="41" t="s">
        <v>5388</v>
      </c>
      <c r="D2729" s="41" t="s">
        <v>5400</v>
      </c>
      <c r="E2729" s="41" t="s">
        <v>6333</v>
      </c>
      <c r="F2729" s="41" t="s">
        <v>5278</v>
      </c>
      <c r="G2729" s="41" t="s">
        <v>5278</v>
      </c>
      <c r="H2729" s="41" t="s">
        <v>6477</v>
      </c>
      <c r="I2729" s="118" t="s">
        <v>5978</v>
      </c>
      <c r="J2729" s="155" t="s">
        <v>383</v>
      </c>
      <c r="K2729" s="155" t="s">
        <v>383</v>
      </c>
    </row>
    <row r="2730" spans="1:11">
      <c r="A2730" s="41">
        <v>2016</v>
      </c>
      <c r="B2730" s="41" t="s">
        <v>5388</v>
      </c>
      <c r="C2730" s="41" t="s">
        <v>5388</v>
      </c>
      <c r="D2730" s="41" t="s">
        <v>5400</v>
      </c>
      <c r="E2730" s="41" t="s">
        <v>6333</v>
      </c>
      <c r="F2730" s="41" t="s">
        <v>5278</v>
      </c>
      <c r="G2730" s="41" t="s">
        <v>5278</v>
      </c>
      <c r="H2730" s="41" t="s">
        <v>6478</v>
      </c>
      <c r="I2730" s="118" t="s">
        <v>5978</v>
      </c>
      <c r="J2730" s="155" t="s">
        <v>383</v>
      </c>
      <c r="K2730" s="155" t="s">
        <v>383</v>
      </c>
    </row>
    <row r="2731" spans="1:11">
      <c r="A2731" s="41">
        <v>2016</v>
      </c>
      <c r="B2731" s="41" t="s">
        <v>5388</v>
      </c>
      <c r="C2731" s="41" t="s">
        <v>5388</v>
      </c>
      <c r="D2731" s="41" t="s">
        <v>5400</v>
      </c>
      <c r="E2731" s="41" t="s">
        <v>6333</v>
      </c>
      <c r="F2731" s="41" t="s">
        <v>5278</v>
      </c>
      <c r="G2731" s="41" t="s">
        <v>5278</v>
      </c>
      <c r="H2731" s="41" t="s">
        <v>6479</v>
      </c>
      <c r="I2731" s="118" t="s">
        <v>5979</v>
      </c>
      <c r="J2731" s="155" t="s">
        <v>383</v>
      </c>
      <c r="K2731" s="155" t="s">
        <v>383</v>
      </c>
    </row>
    <row r="2732" spans="1:11">
      <c r="A2732" s="41">
        <v>2016</v>
      </c>
      <c r="B2732" s="41" t="s">
        <v>5388</v>
      </c>
      <c r="C2732" s="41" t="s">
        <v>5388</v>
      </c>
      <c r="D2732" s="41" t="s">
        <v>5400</v>
      </c>
      <c r="E2732" s="41" t="s">
        <v>6333</v>
      </c>
      <c r="F2732" s="41" t="s">
        <v>5278</v>
      </c>
      <c r="G2732" s="41" t="s">
        <v>5278</v>
      </c>
      <c r="H2732" s="41" t="s">
        <v>6480</v>
      </c>
      <c r="I2732" s="118" t="s">
        <v>5979</v>
      </c>
      <c r="J2732" s="155" t="s">
        <v>383</v>
      </c>
      <c r="K2732" s="155" t="s">
        <v>383</v>
      </c>
    </row>
    <row r="2733" spans="1:11">
      <c r="A2733" s="41">
        <v>2016</v>
      </c>
      <c r="B2733" s="41" t="s">
        <v>5388</v>
      </c>
      <c r="C2733" s="41" t="s">
        <v>5388</v>
      </c>
      <c r="D2733" s="41" t="s">
        <v>5400</v>
      </c>
      <c r="E2733" s="41" t="s">
        <v>6334</v>
      </c>
      <c r="F2733" s="41" t="s">
        <v>5278</v>
      </c>
      <c r="G2733" s="41" t="s">
        <v>5278</v>
      </c>
      <c r="H2733" s="41" t="s">
        <v>6201</v>
      </c>
      <c r="I2733" s="118" t="s">
        <v>5955</v>
      </c>
      <c r="J2733" s="155" t="s">
        <v>383</v>
      </c>
      <c r="K2733" s="155" t="s">
        <v>383</v>
      </c>
    </row>
    <row r="2734" spans="1:11">
      <c r="A2734" s="41">
        <v>2016</v>
      </c>
      <c r="B2734" s="41" t="s">
        <v>5388</v>
      </c>
      <c r="C2734" s="41" t="s">
        <v>5388</v>
      </c>
      <c r="D2734" s="41" t="s">
        <v>5400</v>
      </c>
      <c r="E2734" s="41" t="s">
        <v>6334</v>
      </c>
      <c r="F2734" s="41" t="s">
        <v>5278</v>
      </c>
      <c r="G2734" s="41" t="s">
        <v>5278</v>
      </c>
      <c r="H2734" s="41" t="s">
        <v>6199</v>
      </c>
      <c r="I2734" s="118" t="s">
        <v>5964</v>
      </c>
      <c r="J2734" s="155" t="s">
        <v>383</v>
      </c>
      <c r="K2734" s="155" t="s">
        <v>383</v>
      </c>
    </row>
    <row r="2735" spans="1:11">
      <c r="A2735" s="41">
        <v>2016</v>
      </c>
      <c r="B2735" s="41" t="s">
        <v>5388</v>
      </c>
      <c r="C2735" s="41" t="s">
        <v>5388</v>
      </c>
      <c r="D2735" s="41" t="s">
        <v>5400</v>
      </c>
      <c r="E2735" s="41" t="s">
        <v>6334</v>
      </c>
      <c r="F2735" s="41" t="s">
        <v>5278</v>
      </c>
      <c r="G2735" s="41" t="s">
        <v>5278</v>
      </c>
      <c r="H2735" s="41" t="s">
        <v>6203</v>
      </c>
      <c r="I2735" s="118" t="s">
        <v>5957</v>
      </c>
      <c r="J2735" s="155" t="s">
        <v>383</v>
      </c>
      <c r="K2735" s="155" t="s">
        <v>383</v>
      </c>
    </row>
    <row r="2736" spans="1:11">
      <c r="A2736" s="41">
        <v>2016</v>
      </c>
      <c r="B2736" s="41" t="s">
        <v>5388</v>
      </c>
      <c r="C2736" s="41" t="s">
        <v>5388</v>
      </c>
      <c r="D2736" s="41" t="s">
        <v>5400</v>
      </c>
      <c r="E2736" s="41" t="s">
        <v>6334</v>
      </c>
      <c r="F2736" s="41" t="s">
        <v>5278</v>
      </c>
      <c r="G2736" s="41" t="s">
        <v>5278</v>
      </c>
      <c r="H2736" s="41" t="s">
        <v>6205</v>
      </c>
      <c r="I2736" s="118" t="s">
        <v>5965</v>
      </c>
      <c r="J2736" s="155" t="s">
        <v>383</v>
      </c>
      <c r="K2736" s="155" t="s">
        <v>383</v>
      </c>
    </row>
    <row r="2737" spans="1:11">
      <c r="A2737" s="41">
        <v>2016</v>
      </c>
      <c r="B2737" s="41" t="s">
        <v>5388</v>
      </c>
      <c r="C2737" s="41" t="s">
        <v>5388</v>
      </c>
      <c r="D2737" s="41" t="s">
        <v>5400</v>
      </c>
      <c r="E2737" s="41" t="s">
        <v>6334</v>
      </c>
      <c r="F2737" s="41" t="s">
        <v>5278</v>
      </c>
      <c r="G2737" s="41" t="s">
        <v>5278</v>
      </c>
      <c r="H2737" s="41" t="s">
        <v>6473</v>
      </c>
      <c r="I2737" s="118" t="s">
        <v>5976</v>
      </c>
      <c r="J2737" s="155" t="s">
        <v>383</v>
      </c>
      <c r="K2737" s="155" t="s">
        <v>383</v>
      </c>
    </row>
    <row r="2738" spans="1:11">
      <c r="A2738" s="41">
        <v>2016</v>
      </c>
      <c r="B2738" s="41" t="s">
        <v>5388</v>
      </c>
      <c r="C2738" s="41" t="s">
        <v>5388</v>
      </c>
      <c r="D2738" s="41" t="s">
        <v>5400</v>
      </c>
      <c r="E2738" s="41" t="s">
        <v>6334</v>
      </c>
      <c r="F2738" s="41" t="s">
        <v>5278</v>
      </c>
      <c r="G2738" s="41" t="s">
        <v>5278</v>
      </c>
      <c r="H2738" s="41" t="s">
        <v>6474</v>
      </c>
      <c r="I2738" s="118" t="s">
        <v>5976</v>
      </c>
      <c r="J2738" s="155" t="s">
        <v>383</v>
      </c>
      <c r="K2738" s="155" t="s">
        <v>383</v>
      </c>
    </row>
    <row r="2739" spans="1:11">
      <c r="A2739" s="41">
        <v>2016</v>
      </c>
      <c r="B2739" s="41" t="s">
        <v>5388</v>
      </c>
      <c r="C2739" s="41" t="s">
        <v>5388</v>
      </c>
      <c r="D2739" s="41" t="s">
        <v>5400</v>
      </c>
      <c r="E2739" s="41" t="s">
        <v>6334</v>
      </c>
      <c r="F2739" s="41" t="s">
        <v>5278</v>
      </c>
      <c r="G2739" s="41" t="s">
        <v>5278</v>
      </c>
      <c r="H2739" s="41" t="s">
        <v>6475</v>
      </c>
      <c r="I2739" s="118" t="s">
        <v>5977</v>
      </c>
      <c r="J2739" s="155" t="s">
        <v>383</v>
      </c>
      <c r="K2739" s="155" t="s">
        <v>383</v>
      </c>
    </row>
    <row r="2740" spans="1:11">
      <c r="A2740" s="41">
        <v>2016</v>
      </c>
      <c r="B2740" s="41" t="s">
        <v>5388</v>
      </c>
      <c r="C2740" s="41" t="s">
        <v>5388</v>
      </c>
      <c r="D2740" s="41" t="s">
        <v>5400</v>
      </c>
      <c r="E2740" s="41" t="s">
        <v>6334</v>
      </c>
      <c r="F2740" s="41" t="s">
        <v>5278</v>
      </c>
      <c r="G2740" s="41" t="s">
        <v>5278</v>
      </c>
      <c r="H2740" s="41" t="s">
        <v>6476</v>
      </c>
      <c r="I2740" s="118" t="s">
        <v>5977</v>
      </c>
      <c r="J2740" s="155" t="s">
        <v>383</v>
      </c>
      <c r="K2740" s="155" t="s">
        <v>383</v>
      </c>
    </row>
    <row r="2741" spans="1:11">
      <c r="A2741" s="41">
        <v>2016</v>
      </c>
      <c r="B2741" s="41" t="s">
        <v>5388</v>
      </c>
      <c r="C2741" s="41" t="s">
        <v>5388</v>
      </c>
      <c r="D2741" s="41" t="s">
        <v>5400</v>
      </c>
      <c r="E2741" s="41" t="s">
        <v>6334</v>
      </c>
      <c r="F2741" s="41" t="s">
        <v>5278</v>
      </c>
      <c r="G2741" s="41" t="s">
        <v>5278</v>
      </c>
      <c r="H2741" s="41" t="s">
        <v>6477</v>
      </c>
      <c r="I2741" s="118" t="s">
        <v>5978</v>
      </c>
      <c r="J2741" s="155" t="s">
        <v>383</v>
      </c>
      <c r="K2741" s="155" t="s">
        <v>383</v>
      </c>
    </row>
    <row r="2742" spans="1:11">
      <c r="A2742" s="41">
        <v>2016</v>
      </c>
      <c r="B2742" s="41" t="s">
        <v>5388</v>
      </c>
      <c r="C2742" s="41" t="s">
        <v>5388</v>
      </c>
      <c r="D2742" s="41" t="s">
        <v>5400</v>
      </c>
      <c r="E2742" s="41" t="s">
        <v>6334</v>
      </c>
      <c r="F2742" s="41" t="s">
        <v>5278</v>
      </c>
      <c r="G2742" s="41" t="s">
        <v>5278</v>
      </c>
      <c r="H2742" s="41" t="s">
        <v>6478</v>
      </c>
      <c r="I2742" s="118" t="s">
        <v>5978</v>
      </c>
      <c r="J2742" s="155" t="s">
        <v>383</v>
      </c>
      <c r="K2742" s="155" t="s">
        <v>383</v>
      </c>
    </row>
    <row r="2743" spans="1:11">
      <c r="A2743" s="41">
        <v>2016</v>
      </c>
      <c r="B2743" s="41" t="s">
        <v>5388</v>
      </c>
      <c r="C2743" s="41" t="s">
        <v>5388</v>
      </c>
      <c r="D2743" s="41" t="s">
        <v>5400</v>
      </c>
      <c r="E2743" s="41" t="s">
        <v>6334</v>
      </c>
      <c r="F2743" s="41" t="s">
        <v>5278</v>
      </c>
      <c r="G2743" s="41" t="s">
        <v>5278</v>
      </c>
      <c r="H2743" s="41" t="s">
        <v>6479</v>
      </c>
      <c r="I2743" s="118" t="s">
        <v>5979</v>
      </c>
      <c r="J2743" s="155" t="s">
        <v>383</v>
      </c>
      <c r="K2743" s="155" t="s">
        <v>383</v>
      </c>
    </row>
    <row r="2744" spans="1:11">
      <c r="A2744" s="41">
        <v>2016</v>
      </c>
      <c r="B2744" s="41" t="s">
        <v>5388</v>
      </c>
      <c r="C2744" s="41" t="s">
        <v>5388</v>
      </c>
      <c r="D2744" s="41" t="s">
        <v>5400</v>
      </c>
      <c r="E2744" s="41" t="s">
        <v>6334</v>
      </c>
      <c r="F2744" s="41" t="s">
        <v>5278</v>
      </c>
      <c r="G2744" s="41" t="s">
        <v>5278</v>
      </c>
      <c r="H2744" s="41" t="s">
        <v>6480</v>
      </c>
      <c r="I2744" s="118" t="s">
        <v>5979</v>
      </c>
      <c r="J2744" s="155" t="s">
        <v>383</v>
      </c>
      <c r="K2744" s="155" t="s">
        <v>383</v>
      </c>
    </row>
    <row r="2745" spans="1:11">
      <c r="A2745" s="41">
        <v>2016</v>
      </c>
      <c r="B2745" s="41" t="s">
        <v>5388</v>
      </c>
      <c r="C2745" s="41" t="s">
        <v>5388</v>
      </c>
      <c r="D2745" s="41" t="s">
        <v>5436</v>
      </c>
      <c r="E2745" s="41" t="s">
        <v>6335</v>
      </c>
      <c r="F2745" s="41" t="s">
        <v>5278</v>
      </c>
      <c r="G2745" s="41" t="s">
        <v>5278</v>
      </c>
      <c r="H2745" s="41" t="s">
        <v>6201</v>
      </c>
      <c r="I2745" s="41" t="s">
        <v>5955</v>
      </c>
      <c r="J2745" s="156" t="s">
        <v>5278</v>
      </c>
      <c r="K2745" s="156" t="s">
        <v>5278</v>
      </c>
    </row>
    <row r="2746" spans="1:11">
      <c r="A2746" s="41">
        <v>2016</v>
      </c>
      <c r="B2746" s="41" t="s">
        <v>5388</v>
      </c>
      <c r="C2746" s="41" t="s">
        <v>5388</v>
      </c>
      <c r="D2746" s="41" t="s">
        <v>5436</v>
      </c>
      <c r="E2746" s="41" t="s">
        <v>6335</v>
      </c>
      <c r="F2746" s="41" t="s">
        <v>5278</v>
      </c>
      <c r="G2746" s="41" t="s">
        <v>5278</v>
      </c>
      <c r="H2746" s="41" t="s">
        <v>6199</v>
      </c>
      <c r="I2746" s="41" t="s">
        <v>5964</v>
      </c>
      <c r="J2746" s="156" t="s">
        <v>5278</v>
      </c>
      <c r="K2746" s="156" t="s">
        <v>5278</v>
      </c>
    </row>
    <row r="2747" spans="1:11">
      <c r="A2747" s="41">
        <v>2016</v>
      </c>
      <c r="B2747" s="41" t="s">
        <v>5388</v>
      </c>
      <c r="C2747" s="41" t="s">
        <v>5388</v>
      </c>
      <c r="D2747" s="41" t="s">
        <v>5436</v>
      </c>
      <c r="E2747" s="41" t="s">
        <v>6335</v>
      </c>
      <c r="F2747" s="41" t="s">
        <v>5278</v>
      </c>
      <c r="G2747" s="41" t="s">
        <v>5278</v>
      </c>
      <c r="H2747" s="41" t="s">
        <v>6203</v>
      </c>
      <c r="I2747" s="41" t="s">
        <v>5957</v>
      </c>
      <c r="J2747" s="156" t="s">
        <v>5278</v>
      </c>
      <c r="K2747" s="156" t="s">
        <v>5278</v>
      </c>
    </row>
    <row r="2748" spans="1:11">
      <c r="A2748" s="41">
        <v>2016</v>
      </c>
      <c r="B2748" s="41" t="s">
        <v>5388</v>
      </c>
      <c r="C2748" s="41" t="s">
        <v>5388</v>
      </c>
      <c r="D2748" s="41" t="s">
        <v>5436</v>
      </c>
      <c r="E2748" s="41" t="s">
        <v>6335</v>
      </c>
      <c r="F2748" s="41" t="s">
        <v>5278</v>
      </c>
      <c r="G2748" s="41" t="s">
        <v>5278</v>
      </c>
      <c r="H2748" s="41" t="s">
        <v>6205</v>
      </c>
      <c r="I2748" s="41" t="s">
        <v>5965</v>
      </c>
      <c r="J2748" s="156" t="s">
        <v>5278</v>
      </c>
      <c r="K2748" s="156" t="s">
        <v>5278</v>
      </c>
    </row>
    <row r="2749" spans="1:11">
      <c r="A2749" s="41">
        <v>2016</v>
      </c>
      <c r="B2749" s="41" t="s">
        <v>5388</v>
      </c>
      <c r="C2749" s="41" t="s">
        <v>5388</v>
      </c>
      <c r="D2749" s="41" t="s">
        <v>5436</v>
      </c>
      <c r="E2749" s="41" t="s">
        <v>6335</v>
      </c>
      <c r="F2749" s="41" t="s">
        <v>5278</v>
      </c>
      <c r="G2749" s="41" t="s">
        <v>5278</v>
      </c>
      <c r="H2749" s="41" t="s">
        <v>6473</v>
      </c>
      <c r="I2749" s="41" t="s">
        <v>5976</v>
      </c>
      <c r="J2749" s="156" t="s">
        <v>5278</v>
      </c>
      <c r="K2749" s="156" t="s">
        <v>5278</v>
      </c>
    </row>
    <row r="2750" spans="1:11">
      <c r="A2750" s="41">
        <v>2016</v>
      </c>
      <c r="B2750" s="41" t="s">
        <v>5388</v>
      </c>
      <c r="C2750" s="41" t="s">
        <v>5388</v>
      </c>
      <c r="D2750" s="41" t="s">
        <v>5436</v>
      </c>
      <c r="E2750" s="41" t="s">
        <v>6335</v>
      </c>
      <c r="F2750" s="41" t="s">
        <v>5278</v>
      </c>
      <c r="G2750" s="41" t="s">
        <v>5278</v>
      </c>
      <c r="H2750" s="41" t="s">
        <v>6474</v>
      </c>
      <c r="I2750" s="41" t="s">
        <v>5976</v>
      </c>
      <c r="J2750" s="156" t="s">
        <v>5278</v>
      </c>
      <c r="K2750" s="156" t="s">
        <v>5278</v>
      </c>
    </row>
    <row r="2751" spans="1:11">
      <c r="A2751" s="41">
        <v>2016</v>
      </c>
      <c r="B2751" s="41" t="s">
        <v>5388</v>
      </c>
      <c r="C2751" s="41" t="s">
        <v>5388</v>
      </c>
      <c r="D2751" s="41" t="s">
        <v>5436</v>
      </c>
      <c r="E2751" s="41" t="s">
        <v>6335</v>
      </c>
      <c r="F2751" s="41" t="s">
        <v>5278</v>
      </c>
      <c r="G2751" s="41" t="s">
        <v>5278</v>
      </c>
      <c r="H2751" s="41" t="s">
        <v>6475</v>
      </c>
      <c r="I2751" s="41" t="s">
        <v>5977</v>
      </c>
      <c r="J2751" s="156" t="s">
        <v>5278</v>
      </c>
      <c r="K2751" s="156" t="s">
        <v>5278</v>
      </c>
    </row>
    <row r="2752" spans="1:11">
      <c r="A2752" s="41">
        <v>2016</v>
      </c>
      <c r="B2752" s="41" t="s">
        <v>5388</v>
      </c>
      <c r="C2752" s="41" t="s">
        <v>5388</v>
      </c>
      <c r="D2752" s="41" t="s">
        <v>5436</v>
      </c>
      <c r="E2752" s="41" t="s">
        <v>6335</v>
      </c>
      <c r="F2752" s="41" t="s">
        <v>5278</v>
      </c>
      <c r="G2752" s="41" t="s">
        <v>5278</v>
      </c>
      <c r="H2752" s="41" t="s">
        <v>6476</v>
      </c>
      <c r="I2752" s="41" t="s">
        <v>5977</v>
      </c>
      <c r="J2752" s="156" t="s">
        <v>5278</v>
      </c>
      <c r="K2752" s="156" t="s">
        <v>5278</v>
      </c>
    </row>
    <row r="2753" spans="1:11">
      <c r="A2753" s="41">
        <v>2016</v>
      </c>
      <c r="B2753" s="41" t="s">
        <v>5388</v>
      </c>
      <c r="C2753" s="41" t="s">
        <v>5388</v>
      </c>
      <c r="D2753" s="41" t="s">
        <v>5436</v>
      </c>
      <c r="E2753" s="41" t="s">
        <v>6335</v>
      </c>
      <c r="F2753" s="41" t="s">
        <v>5278</v>
      </c>
      <c r="G2753" s="41" t="s">
        <v>5278</v>
      </c>
      <c r="H2753" s="41" t="s">
        <v>6477</v>
      </c>
      <c r="I2753" s="41" t="s">
        <v>5978</v>
      </c>
      <c r="J2753" s="156" t="s">
        <v>5278</v>
      </c>
      <c r="K2753" s="156" t="s">
        <v>5278</v>
      </c>
    </row>
    <row r="2754" spans="1:11">
      <c r="A2754" s="41">
        <v>2016</v>
      </c>
      <c r="B2754" s="41" t="s">
        <v>5388</v>
      </c>
      <c r="C2754" s="41" t="s">
        <v>5388</v>
      </c>
      <c r="D2754" s="41" t="s">
        <v>5436</v>
      </c>
      <c r="E2754" s="41" t="s">
        <v>6335</v>
      </c>
      <c r="F2754" s="41" t="s">
        <v>5278</v>
      </c>
      <c r="G2754" s="41" t="s">
        <v>5278</v>
      </c>
      <c r="H2754" s="41" t="s">
        <v>6478</v>
      </c>
      <c r="I2754" s="41" t="s">
        <v>5978</v>
      </c>
      <c r="J2754" s="156" t="s">
        <v>5278</v>
      </c>
      <c r="K2754" s="156" t="s">
        <v>5278</v>
      </c>
    </row>
    <row r="2755" spans="1:11">
      <c r="A2755" s="41">
        <v>2016</v>
      </c>
      <c r="B2755" s="41" t="s">
        <v>5388</v>
      </c>
      <c r="C2755" s="41" t="s">
        <v>5388</v>
      </c>
      <c r="D2755" s="41" t="s">
        <v>5436</v>
      </c>
      <c r="E2755" s="41" t="s">
        <v>6335</v>
      </c>
      <c r="F2755" s="41" t="s">
        <v>5278</v>
      </c>
      <c r="G2755" s="41" t="s">
        <v>5278</v>
      </c>
      <c r="H2755" s="41" t="s">
        <v>6479</v>
      </c>
      <c r="I2755" s="41" t="s">
        <v>5979</v>
      </c>
      <c r="J2755" s="156" t="s">
        <v>5278</v>
      </c>
      <c r="K2755" s="156" t="s">
        <v>5278</v>
      </c>
    </row>
    <row r="2756" spans="1:11">
      <c r="A2756" s="41">
        <v>2016</v>
      </c>
      <c r="B2756" s="41" t="s">
        <v>5388</v>
      </c>
      <c r="C2756" s="41" t="s">
        <v>5388</v>
      </c>
      <c r="D2756" s="41" t="s">
        <v>5436</v>
      </c>
      <c r="E2756" s="41" t="s">
        <v>6335</v>
      </c>
      <c r="F2756" s="41" t="s">
        <v>5278</v>
      </c>
      <c r="G2756" s="41" t="s">
        <v>5278</v>
      </c>
      <c r="H2756" s="41" t="s">
        <v>6480</v>
      </c>
      <c r="I2756" s="41" t="s">
        <v>5979</v>
      </c>
      <c r="J2756" s="156" t="s">
        <v>5278</v>
      </c>
      <c r="K2756" s="156" t="s">
        <v>5278</v>
      </c>
    </row>
    <row r="2757" spans="1:11">
      <c r="A2757" s="41">
        <v>2016</v>
      </c>
      <c r="B2757" s="41" t="s">
        <v>5388</v>
      </c>
      <c r="C2757" s="41" t="s">
        <v>5388</v>
      </c>
      <c r="D2757" s="41" t="s">
        <v>5436</v>
      </c>
      <c r="E2757" s="41" t="s">
        <v>6334</v>
      </c>
      <c r="F2757" s="41" t="s">
        <v>5278</v>
      </c>
      <c r="G2757" s="41" t="s">
        <v>5278</v>
      </c>
      <c r="H2757" s="41" t="s">
        <v>6201</v>
      </c>
      <c r="I2757" s="41" t="s">
        <v>5955</v>
      </c>
      <c r="J2757" s="156" t="s">
        <v>5278</v>
      </c>
      <c r="K2757" s="156" t="s">
        <v>5278</v>
      </c>
    </row>
    <row r="2758" spans="1:11">
      <c r="A2758" s="41">
        <v>2016</v>
      </c>
      <c r="B2758" s="41" t="s">
        <v>5388</v>
      </c>
      <c r="C2758" s="41" t="s">
        <v>5388</v>
      </c>
      <c r="D2758" s="41" t="s">
        <v>5436</v>
      </c>
      <c r="E2758" s="41" t="s">
        <v>6334</v>
      </c>
      <c r="F2758" s="41" t="s">
        <v>5278</v>
      </c>
      <c r="G2758" s="41" t="s">
        <v>5278</v>
      </c>
      <c r="H2758" s="41" t="s">
        <v>6199</v>
      </c>
      <c r="I2758" s="41" t="s">
        <v>5964</v>
      </c>
      <c r="J2758" s="156" t="s">
        <v>5278</v>
      </c>
      <c r="K2758" s="156" t="s">
        <v>5278</v>
      </c>
    </row>
    <row r="2759" spans="1:11">
      <c r="A2759" s="41">
        <v>2016</v>
      </c>
      <c r="B2759" s="41" t="s">
        <v>5388</v>
      </c>
      <c r="C2759" s="41" t="s">
        <v>5388</v>
      </c>
      <c r="D2759" s="41" t="s">
        <v>5436</v>
      </c>
      <c r="E2759" s="41" t="s">
        <v>6334</v>
      </c>
      <c r="F2759" s="41" t="s">
        <v>5278</v>
      </c>
      <c r="G2759" s="41" t="s">
        <v>5278</v>
      </c>
      <c r="H2759" s="41" t="s">
        <v>6203</v>
      </c>
      <c r="I2759" s="41" t="s">
        <v>5957</v>
      </c>
      <c r="J2759" s="156" t="s">
        <v>5278</v>
      </c>
      <c r="K2759" s="156" t="s">
        <v>5278</v>
      </c>
    </row>
    <row r="2760" spans="1:11">
      <c r="A2760" s="41">
        <v>2016</v>
      </c>
      <c r="B2760" s="41" t="s">
        <v>5388</v>
      </c>
      <c r="C2760" s="41" t="s">
        <v>5388</v>
      </c>
      <c r="D2760" s="41" t="s">
        <v>5436</v>
      </c>
      <c r="E2760" s="41" t="s">
        <v>6334</v>
      </c>
      <c r="F2760" s="41" t="s">
        <v>5278</v>
      </c>
      <c r="G2760" s="41" t="s">
        <v>5278</v>
      </c>
      <c r="H2760" s="41" t="s">
        <v>6205</v>
      </c>
      <c r="I2760" s="41" t="s">
        <v>5965</v>
      </c>
      <c r="J2760" s="156" t="s">
        <v>5278</v>
      </c>
      <c r="K2760" s="156" t="s">
        <v>5278</v>
      </c>
    </row>
    <row r="2761" spans="1:11">
      <c r="A2761" s="41">
        <v>2016</v>
      </c>
      <c r="B2761" s="41" t="s">
        <v>5388</v>
      </c>
      <c r="C2761" s="41" t="s">
        <v>5388</v>
      </c>
      <c r="D2761" s="41" t="s">
        <v>5436</v>
      </c>
      <c r="E2761" s="41" t="s">
        <v>6334</v>
      </c>
      <c r="F2761" s="41" t="s">
        <v>5278</v>
      </c>
      <c r="G2761" s="41" t="s">
        <v>5278</v>
      </c>
      <c r="H2761" s="41" t="s">
        <v>6473</v>
      </c>
      <c r="I2761" s="41" t="s">
        <v>5976</v>
      </c>
      <c r="J2761" s="156" t="s">
        <v>5278</v>
      </c>
      <c r="K2761" s="156" t="s">
        <v>5278</v>
      </c>
    </row>
    <row r="2762" spans="1:11">
      <c r="A2762" s="41">
        <v>2016</v>
      </c>
      <c r="B2762" s="41" t="s">
        <v>5388</v>
      </c>
      <c r="C2762" s="41" t="s">
        <v>5388</v>
      </c>
      <c r="D2762" s="41" t="s">
        <v>5436</v>
      </c>
      <c r="E2762" s="41" t="s">
        <v>6334</v>
      </c>
      <c r="F2762" s="41" t="s">
        <v>5278</v>
      </c>
      <c r="G2762" s="41" t="s">
        <v>5278</v>
      </c>
      <c r="H2762" s="41" t="s">
        <v>6474</v>
      </c>
      <c r="I2762" s="41" t="s">
        <v>5976</v>
      </c>
      <c r="J2762" s="156" t="s">
        <v>5278</v>
      </c>
      <c r="K2762" s="156" t="s">
        <v>5278</v>
      </c>
    </row>
    <row r="2763" spans="1:11">
      <c r="A2763" s="41">
        <v>2016</v>
      </c>
      <c r="B2763" s="41" t="s">
        <v>5388</v>
      </c>
      <c r="C2763" s="41" t="s">
        <v>5388</v>
      </c>
      <c r="D2763" s="41" t="s">
        <v>5436</v>
      </c>
      <c r="E2763" s="41" t="s">
        <v>6334</v>
      </c>
      <c r="F2763" s="41" t="s">
        <v>5278</v>
      </c>
      <c r="G2763" s="41" t="s">
        <v>5278</v>
      </c>
      <c r="H2763" s="41" t="s">
        <v>6475</v>
      </c>
      <c r="I2763" s="41" t="s">
        <v>5977</v>
      </c>
      <c r="J2763" s="156" t="s">
        <v>5278</v>
      </c>
      <c r="K2763" s="156" t="s">
        <v>5278</v>
      </c>
    </row>
    <row r="2764" spans="1:11">
      <c r="A2764" s="41">
        <v>2016</v>
      </c>
      <c r="B2764" s="41" t="s">
        <v>5388</v>
      </c>
      <c r="C2764" s="41" t="s">
        <v>5388</v>
      </c>
      <c r="D2764" s="41" t="s">
        <v>5436</v>
      </c>
      <c r="E2764" s="41" t="s">
        <v>6334</v>
      </c>
      <c r="F2764" s="41" t="s">
        <v>5278</v>
      </c>
      <c r="G2764" s="41" t="s">
        <v>5278</v>
      </c>
      <c r="H2764" s="41" t="s">
        <v>6476</v>
      </c>
      <c r="I2764" s="41" t="s">
        <v>5977</v>
      </c>
      <c r="J2764" s="156" t="s">
        <v>5278</v>
      </c>
      <c r="K2764" s="156" t="s">
        <v>5278</v>
      </c>
    </row>
    <row r="2765" spans="1:11">
      <c r="A2765" s="41">
        <v>2016</v>
      </c>
      <c r="B2765" s="41" t="s">
        <v>5388</v>
      </c>
      <c r="C2765" s="41" t="s">
        <v>5388</v>
      </c>
      <c r="D2765" s="41" t="s">
        <v>5436</v>
      </c>
      <c r="E2765" s="41" t="s">
        <v>6334</v>
      </c>
      <c r="F2765" s="41" t="s">
        <v>5278</v>
      </c>
      <c r="G2765" s="41" t="s">
        <v>5278</v>
      </c>
      <c r="H2765" s="41" t="s">
        <v>6477</v>
      </c>
      <c r="I2765" s="41" t="s">
        <v>5978</v>
      </c>
      <c r="J2765" s="156" t="s">
        <v>5278</v>
      </c>
      <c r="K2765" s="156" t="s">
        <v>5278</v>
      </c>
    </row>
    <row r="2766" spans="1:11">
      <c r="A2766" s="41">
        <v>2016</v>
      </c>
      <c r="B2766" s="41" t="s">
        <v>5388</v>
      </c>
      <c r="C2766" s="41" t="s">
        <v>5388</v>
      </c>
      <c r="D2766" s="41" t="s">
        <v>5436</v>
      </c>
      <c r="E2766" s="41" t="s">
        <v>6334</v>
      </c>
      <c r="F2766" s="41" t="s">
        <v>5278</v>
      </c>
      <c r="G2766" s="41" t="s">
        <v>5278</v>
      </c>
      <c r="H2766" s="41" t="s">
        <v>6478</v>
      </c>
      <c r="I2766" s="41" t="s">
        <v>5978</v>
      </c>
      <c r="J2766" s="156" t="s">
        <v>5278</v>
      </c>
      <c r="K2766" s="156" t="s">
        <v>5278</v>
      </c>
    </row>
    <row r="2767" spans="1:11">
      <c r="A2767" s="41">
        <v>2016</v>
      </c>
      <c r="B2767" s="41" t="s">
        <v>5388</v>
      </c>
      <c r="C2767" s="41" t="s">
        <v>5388</v>
      </c>
      <c r="D2767" s="41" t="s">
        <v>5436</v>
      </c>
      <c r="E2767" s="41" t="s">
        <v>6334</v>
      </c>
      <c r="F2767" s="41" t="s">
        <v>5278</v>
      </c>
      <c r="G2767" s="41" t="s">
        <v>5278</v>
      </c>
      <c r="H2767" s="41" t="s">
        <v>6479</v>
      </c>
      <c r="I2767" s="41" t="s">
        <v>5979</v>
      </c>
      <c r="J2767" s="156" t="s">
        <v>5278</v>
      </c>
      <c r="K2767" s="156" t="s">
        <v>5278</v>
      </c>
    </row>
    <row r="2768" spans="1:11">
      <c r="A2768" s="41">
        <v>2016</v>
      </c>
      <c r="B2768" s="41" t="s">
        <v>5388</v>
      </c>
      <c r="C2768" s="41" t="s">
        <v>5388</v>
      </c>
      <c r="D2768" s="41" t="s">
        <v>5436</v>
      </c>
      <c r="E2768" s="41" t="s">
        <v>6334</v>
      </c>
      <c r="F2768" s="41" t="s">
        <v>5278</v>
      </c>
      <c r="G2768" s="41" t="s">
        <v>5278</v>
      </c>
      <c r="H2768" s="41" t="s">
        <v>6480</v>
      </c>
      <c r="I2768" s="41" t="s">
        <v>5979</v>
      </c>
      <c r="J2768" s="156" t="s">
        <v>5278</v>
      </c>
      <c r="K2768" s="156" t="s">
        <v>5278</v>
      </c>
    </row>
    <row r="2769" spans="1:11">
      <c r="A2769" s="41">
        <v>2016</v>
      </c>
      <c r="B2769" s="41" t="s">
        <v>5388</v>
      </c>
      <c r="C2769" s="41" t="s">
        <v>5388</v>
      </c>
      <c r="D2769" s="41" t="s">
        <v>6015</v>
      </c>
      <c r="E2769" s="41" t="s">
        <v>6335</v>
      </c>
      <c r="F2769" s="41" t="s">
        <v>5278</v>
      </c>
      <c r="G2769" s="41" t="s">
        <v>5278</v>
      </c>
      <c r="H2769" s="41" t="s">
        <v>6201</v>
      </c>
      <c r="I2769" s="41" t="s">
        <v>5955</v>
      </c>
      <c r="J2769" s="156" t="s">
        <v>5278</v>
      </c>
      <c r="K2769" s="156" t="s">
        <v>5278</v>
      </c>
    </row>
    <row r="2770" spans="1:11">
      <c r="A2770" s="41">
        <v>2016</v>
      </c>
      <c r="B2770" s="41" t="s">
        <v>5388</v>
      </c>
      <c r="C2770" s="41" t="s">
        <v>5388</v>
      </c>
      <c r="D2770" s="41" t="s">
        <v>6015</v>
      </c>
      <c r="E2770" s="41" t="s">
        <v>6335</v>
      </c>
      <c r="F2770" s="41" t="s">
        <v>5278</v>
      </c>
      <c r="G2770" s="41" t="s">
        <v>5278</v>
      </c>
      <c r="H2770" s="41" t="s">
        <v>6199</v>
      </c>
      <c r="I2770" s="41" t="s">
        <v>5964</v>
      </c>
      <c r="J2770" s="156" t="s">
        <v>5278</v>
      </c>
      <c r="K2770" s="156" t="s">
        <v>5278</v>
      </c>
    </row>
    <row r="2771" spans="1:11">
      <c r="A2771" s="41">
        <v>2016</v>
      </c>
      <c r="B2771" s="41" t="s">
        <v>5388</v>
      </c>
      <c r="C2771" s="41" t="s">
        <v>5388</v>
      </c>
      <c r="D2771" s="41" t="s">
        <v>6015</v>
      </c>
      <c r="E2771" s="41" t="s">
        <v>6335</v>
      </c>
      <c r="F2771" s="41" t="s">
        <v>5278</v>
      </c>
      <c r="G2771" s="41" t="s">
        <v>5278</v>
      </c>
      <c r="H2771" s="41" t="s">
        <v>6203</v>
      </c>
      <c r="I2771" s="41" t="s">
        <v>5957</v>
      </c>
      <c r="J2771" s="156" t="s">
        <v>5278</v>
      </c>
      <c r="K2771" s="156" t="s">
        <v>5278</v>
      </c>
    </row>
    <row r="2772" spans="1:11">
      <c r="A2772" s="41">
        <v>2016</v>
      </c>
      <c r="B2772" s="41" t="s">
        <v>5388</v>
      </c>
      <c r="C2772" s="41" t="s">
        <v>5388</v>
      </c>
      <c r="D2772" s="41" t="s">
        <v>6015</v>
      </c>
      <c r="E2772" s="41" t="s">
        <v>6335</v>
      </c>
      <c r="F2772" s="41" t="s">
        <v>5278</v>
      </c>
      <c r="G2772" s="41" t="s">
        <v>5278</v>
      </c>
      <c r="H2772" s="41" t="s">
        <v>6205</v>
      </c>
      <c r="I2772" s="41" t="s">
        <v>5965</v>
      </c>
      <c r="J2772" s="156" t="s">
        <v>5278</v>
      </c>
      <c r="K2772" s="156" t="s">
        <v>5278</v>
      </c>
    </row>
    <row r="2773" spans="1:11">
      <c r="A2773" s="41">
        <v>2016</v>
      </c>
      <c r="B2773" s="41" t="s">
        <v>5388</v>
      </c>
      <c r="C2773" s="41" t="s">
        <v>5388</v>
      </c>
      <c r="D2773" s="41" t="s">
        <v>6015</v>
      </c>
      <c r="E2773" s="41" t="s">
        <v>6335</v>
      </c>
      <c r="F2773" s="41" t="s">
        <v>5278</v>
      </c>
      <c r="G2773" s="41" t="s">
        <v>5278</v>
      </c>
      <c r="H2773" s="41" t="s">
        <v>6473</v>
      </c>
      <c r="I2773" s="41" t="s">
        <v>5976</v>
      </c>
      <c r="J2773" s="156" t="s">
        <v>5278</v>
      </c>
      <c r="K2773" s="156" t="s">
        <v>5278</v>
      </c>
    </row>
    <row r="2774" spans="1:11">
      <c r="A2774" s="41">
        <v>2016</v>
      </c>
      <c r="B2774" s="41" t="s">
        <v>5388</v>
      </c>
      <c r="C2774" s="41" t="s">
        <v>5388</v>
      </c>
      <c r="D2774" s="41" t="s">
        <v>6015</v>
      </c>
      <c r="E2774" s="41" t="s">
        <v>6335</v>
      </c>
      <c r="F2774" s="41" t="s">
        <v>5278</v>
      </c>
      <c r="G2774" s="41" t="s">
        <v>5278</v>
      </c>
      <c r="H2774" s="41" t="s">
        <v>6474</v>
      </c>
      <c r="I2774" s="41" t="s">
        <v>5976</v>
      </c>
      <c r="J2774" s="156" t="s">
        <v>5278</v>
      </c>
      <c r="K2774" s="156" t="s">
        <v>5278</v>
      </c>
    </row>
    <row r="2775" spans="1:11">
      <c r="A2775" s="41">
        <v>2016</v>
      </c>
      <c r="B2775" s="41" t="s">
        <v>5388</v>
      </c>
      <c r="C2775" s="41" t="s">
        <v>5388</v>
      </c>
      <c r="D2775" s="41" t="s">
        <v>6015</v>
      </c>
      <c r="E2775" s="41" t="s">
        <v>6335</v>
      </c>
      <c r="F2775" s="41" t="s">
        <v>5278</v>
      </c>
      <c r="G2775" s="41" t="s">
        <v>5278</v>
      </c>
      <c r="H2775" s="41" t="s">
        <v>6475</v>
      </c>
      <c r="I2775" s="41" t="s">
        <v>5977</v>
      </c>
      <c r="J2775" s="156" t="s">
        <v>5278</v>
      </c>
      <c r="K2775" s="156" t="s">
        <v>5278</v>
      </c>
    </row>
    <row r="2776" spans="1:11">
      <c r="A2776" s="41">
        <v>2016</v>
      </c>
      <c r="B2776" s="41" t="s">
        <v>5388</v>
      </c>
      <c r="C2776" s="41" t="s">
        <v>5388</v>
      </c>
      <c r="D2776" s="41" t="s">
        <v>6015</v>
      </c>
      <c r="E2776" s="41" t="s">
        <v>6335</v>
      </c>
      <c r="F2776" s="41" t="s">
        <v>5278</v>
      </c>
      <c r="G2776" s="41" t="s">
        <v>5278</v>
      </c>
      <c r="H2776" s="41" t="s">
        <v>6476</v>
      </c>
      <c r="I2776" s="41" t="s">
        <v>5977</v>
      </c>
      <c r="J2776" s="156" t="s">
        <v>5278</v>
      </c>
      <c r="K2776" s="156" t="s">
        <v>5278</v>
      </c>
    </row>
    <row r="2777" spans="1:11">
      <c r="A2777" s="41">
        <v>2016</v>
      </c>
      <c r="B2777" s="41" t="s">
        <v>5388</v>
      </c>
      <c r="C2777" s="41" t="s">
        <v>5388</v>
      </c>
      <c r="D2777" s="41" t="s">
        <v>6015</v>
      </c>
      <c r="E2777" s="41" t="s">
        <v>6335</v>
      </c>
      <c r="F2777" s="41" t="s">
        <v>5278</v>
      </c>
      <c r="G2777" s="41" t="s">
        <v>5278</v>
      </c>
      <c r="H2777" s="41" t="s">
        <v>6477</v>
      </c>
      <c r="I2777" s="41" t="s">
        <v>5978</v>
      </c>
      <c r="J2777" s="156" t="s">
        <v>5278</v>
      </c>
      <c r="K2777" s="156" t="s">
        <v>5278</v>
      </c>
    </row>
    <row r="2778" spans="1:11">
      <c r="A2778" s="41">
        <v>2016</v>
      </c>
      <c r="B2778" s="41" t="s">
        <v>5388</v>
      </c>
      <c r="C2778" s="41" t="s">
        <v>5388</v>
      </c>
      <c r="D2778" s="41" t="s">
        <v>6015</v>
      </c>
      <c r="E2778" s="41" t="s">
        <v>6335</v>
      </c>
      <c r="F2778" s="41" t="s">
        <v>5278</v>
      </c>
      <c r="G2778" s="41" t="s">
        <v>5278</v>
      </c>
      <c r="H2778" s="41" t="s">
        <v>6478</v>
      </c>
      <c r="I2778" s="41" t="s">
        <v>5978</v>
      </c>
      <c r="J2778" s="156" t="s">
        <v>5278</v>
      </c>
      <c r="K2778" s="156" t="s">
        <v>5278</v>
      </c>
    </row>
    <row r="2779" spans="1:11">
      <c r="A2779" s="41">
        <v>2016</v>
      </c>
      <c r="B2779" s="41" t="s">
        <v>5388</v>
      </c>
      <c r="C2779" s="41" t="s">
        <v>5388</v>
      </c>
      <c r="D2779" s="41" t="s">
        <v>6015</v>
      </c>
      <c r="E2779" s="41" t="s">
        <v>6335</v>
      </c>
      <c r="F2779" s="41" t="s">
        <v>5278</v>
      </c>
      <c r="G2779" s="41" t="s">
        <v>5278</v>
      </c>
      <c r="H2779" s="41" t="s">
        <v>6479</v>
      </c>
      <c r="I2779" s="41" t="s">
        <v>5979</v>
      </c>
      <c r="J2779" s="156" t="s">
        <v>5278</v>
      </c>
      <c r="K2779" s="156" t="s">
        <v>5278</v>
      </c>
    </row>
    <row r="2780" spans="1:11">
      <c r="A2780" s="41">
        <v>2016</v>
      </c>
      <c r="B2780" s="41" t="s">
        <v>5388</v>
      </c>
      <c r="C2780" s="41" t="s">
        <v>5388</v>
      </c>
      <c r="D2780" s="41" t="s">
        <v>6015</v>
      </c>
      <c r="E2780" s="41" t="s">
        <v>6335</v>
      </c>
      <c r="F2780" s="41" t="s">
        <v>5278</v>
      </c>
      <c r="G2780" s="41" t="s">
        <v>5278</v>
      </c>
      <c r="H2780" s="41" t="s">
        <v>6480</v>
      </c>
      <c r="I2780" s="41" t="s">
        <v>5979</v>
      </c>
      <c r="J2780" s="156" t="s">
        <v>5278</v>
      </c>
      <c r="K2780" s="156" t="s">
        <v>5278</v>
      </c>
    </row>
    <row r="2781" spans="1:11">
      <c r="A2781" s="41">
        <v>2016</v>
      </c>
      <c r="B2781" s="41" t="s">
        <v>5388</v>
      </c>
      <c r="C2781" s="41" t="s">
        <v>5388</v>
      </c>
      <c r="D2781" s="41" t="s">
        <v>6015</v>
      </c>
      <c r="E2781" s="41" t="s">
        <v>6334</v>
      </c>
      <c r="F2781" s="41" t="s">
        <v>5278</v>
      </c>
      <c r="G2781" s="41" t="s">
        <v>5278</v>
      </c>
      <c r="H2781" s="41" t="s">
        <v>6201</v>
      </c>
      <c r="I2781" s="41" t="s">
        <v>5955</v>
      </c>
      <c r="J2781" s="156" t="s">
        <v>5278</v>
      </c>
      <c r="K2781" s="156" t="s">
        <v>5278</v>
      </c>
    </row>
    <row r="2782" spans="1:11">
      <c r="A2782" s="41">
        <v>2016</v>
      </c>
      <c r="B2782" s="41" t="s">
        <v>5388</v>
      </c>
      <c r="C2782" s="41" t="s">
        <v>5388</v>
      </c>
      <c r="D2782" s="41" t="s">
        <v>6015</v>
      </c>
      <c r="E2782" s="41" t="s">
        <v>6334</v>
      </c>
      <c r="F2782" s="41" t="s">
        <v>5278</v>
      </c>
      <c r="G2782" s="41" t="s">
        <v>5278</v>
      </c>
      <c r="H2782" s="41" t="s">
        <v>6199</v>
      </c>
      <c r="I2782" s="41" t="s">
        <v>5964</v>
      </c>
      <c r="J2782" s="156" t="s">
        <v>5278</v>
      </c>
      <c r="K2782" s="156" t="s">
        <v>5278</v>
      </c>
    </row>
    <row r="2783" spans="1:11">
      <c r="A2783" s="41">
        <v>2016</v>
      </c>
      <c r="B2783" s="41" t="s">
        <v>5388</v>
      </c>
      <c r="C2783" s="41" t="s">
        <v>5388</v>
      </c>
      <c r="D2783" s="41" t="s">
        <v>6015</v>
      </c>
      <c r="E2783" s="41" t="s">
        <v>6334</v>
      </c>
      <c r="F2783" s="41" t="s">
        <v>5278</v>
      </c>
      <c r="G2783" s="41" t="s">
        <v>5278</v>
      </c>
      <c r="H2783" s="41" t="s">
        <v>6203</v>
      </c>
      <c r="I2783" s="41" t="s">
        <v>5957</v>
      </c>
      <c r="J2783" s="156" t="s">
        <v>5278</v>
      </c>
      <c r="K2783" s="156" t="s">
        <v>5278</v>
      </c>
    </row>
    <row r="2784" spans="1:11">
      <c r="A2784" s="41">
        <v>2016</v>
      </c>
      <c r="B2784" s="41" t="s">
        <v>5388</v>
      </c>
      <c r="C2784" s="41" t="s">
        <v>5388</v>
      </c>
      <c r="D2784" s="41" t="s">
        <v>6015</v>
      </c>
      <c r="E2784" s="41" t="s">
        <v>6334</v>
      </c>
      <c r="F2784" s="41" t="s">
        <v>5278</v>
      </c>
      <c r="G2784" s="41" t="s">
        <v>5278</v>
      </c>
      <c r="H2784" s="41" t="s">
        <v>6205</v>
      </c>
      <c r="I2784" s="41" t="s">
        <v>5965</v>
      </c>
      <c r="J2784" s="156" t="s">
        <v>5278</v>
      </c>
      <c r="K2784" s="156" t="s">
        <v>5278</v>
      </c>
    </row>
    <row r="2785" spans="1:11">
      <c r="A2785" s="41">
        <v>2016</v>
      </c>
      <c r="B2785" s="41" t="s">
        <v>5388</v>
      </c>
      <c r="C2785" s="41" t="s">
        <v>5388</v>
      </c>
      <c r="D2785" s="41" t="s">
        <v>6015</v>
      </c>
      <c r="E2785" s="41" t="s">
        <v>6334</v>
      </c>
      <c r="F2785" s="41" t="s">
        <v>5278</v>
      </c>
      <c r="G2785" s="41" t="s">
        <v>5278</v>
      </c>
      <c r="H2785" s="41" t="s">
        <v>6473</v>
      </c>
      <c r="I2785" s="41" t="s">
        <v>5976</v>
      </c>
      <c r="J2785" s="156" t="s">
        <v>5278</v>
      </c>
      <c r="K2785" s="156" t="s">
        <v>5278</v>
      </c>
    </row>
    <row r="2786" spans="1:11">
      <c r="A2786" s="41">
        <v>2016</v>
      </c>
      <c r="B2786" s="41" t="s">
        <v>5388</v>
      </c>
      <c r="C2786" s="41" t="s">
        <v>5388</v>
      </c>
      <c r="D2786" s="41" t="s">
        <v>6015</v>
      </c>
      <c r="E2786" s="41" t="s">
        <v>6334</v>
      </c>
      <c r="F2786" s="41" t="s">
        <v>5278</v>
      </c>
      <c r="G2786" s="41" t="s">
        <v>5278</v>
      </c>
      <c r="H2786" s="41" t="s">
        <v>6474</v>
      </c>
      <c r="I2786" s="41" t="s">
        <v>5976</v>
      </c>
      <c r="J2786" s="156" t="s">
        <v>5278</v>
      </c>
      <c r="K2786" s="156" t="s">
        <v>5278</v>
      </c>
    </row>
    <row r="2787" spans="1:11">
      <c r="A2787" s="41">
        <v>2016</v>
      </c>
      <c r="B2787" s="41" t="s">
        <v>5388</v>
      </c>
      <c r="C2787" s="41" t="s">
        <v>5388</v>
      </c>
      <c r="D2787" s="41" t="s">
        <v>6015</v>
      </c>
      <c r="E2787" s="41" t="s">
        <v>6334</v>
      </c>
      <c r="F2787" s="41" t="s">
        <v>5278</v>
      </c>
      <c r="G2787" s="41" t="s">
        <v>5278</v>
      </c>
      <c r="H2787" s="41" t="s">
        <v>6475</v>
      </c>
      <c r="I2787" s="41" t="s">
        <v>5977</v>
      </c>
      <c r="J2787" s="156" t="s">
        <v>5278</v>
      </c>
      <c r="K2787" s="156" t="s">
        <v>5278</v>
      </c>
    </row>
    <row r="2788" spans="1:11">
      <c r="A2788" s="41">
        <v>2016</v>
      </c>
      <c r="B2788" s="41" t="s">
        <v>5388</v>
      </c>
      <c r="C2788" s="41" t="s">
        <v>5388</v>
      </c>
      <c r="D2788" s="41" t="s">
        <v>6015</v>
      </c>
      <c r="E2788" s="41" t="s">
        <v>6334</v>
      </c>
      <c r="F2788" s="41" t="s">
        <v>5278</v>
      </c>
      <c r="G2788" s="41" t="s">
        <v>5278</v>
      </c>
      <c r="H2788" s="41" t="s">
        <v>6476</v>
      </c>
      <c r="I2788" s="41" t="s">
        <v>5977</v>
      </c>
      <c r="J2788" s="156" t="s">
        <v>5278</v>
      </c>
      <c r="K2788" s="156" t="s">
        <v>5278</v>
      </c>
    </row>
    <row r="2789" spans="1:11">
      <c r="A2789" s="41">
        <v>2016</v>
      </c>
      <c r="B2789" s="41" t="s">
        <v>5388</v>
      </c>
      <c r="C2789" s="41" t="s">
        <v>5388</v>
      </c>
      <c r="D2789" s="41" t="s">
        <v>6015</v>
      </c>
      <c r="E2789" s="41" t="s">
        <v>6334</v>
      </c>
      <c r="F2789" s="41" t="s">
        <v>5278</v>
      </c>
      <c r="G2789" s="41" t="s">
        <v>5278</v>
      </c>
      <c r="H2789" s="41" t="s">
        <v>6477</v>
      </c>
      <c r="I2789" s="41" t="s">
        <v>5978</v>
      </c>
      <c r="J2789" s="156" t="s">
        <v>5278</v>
      </c>
      <c r="K2789" s="156" t="s">
        <v>5278</v>
      </c>
    </row>
    <row r="2790" spans="1:11">
      <c r="A2790" s="41">
        <v>2016</v>
      </c>
      <c r="B2790" s="41" t="s">
        <v>5388</v>
      </c>
      <c r="C2790" s="41" t="s">
        <v>5388</v>
      </c>
      <c r="D2790" s="41" t="s">
        <v>6015</v>
      </c>
      <c r="E2790" s="41" t="s">
        <v>6334</v>
      </c>
      <c r="F2790" s="41" t="s">
        <v>5278</v>
      </c>
      <c r="G2790" s="41" t="s">
        <v>5278</v>
      </c>
      <c r="H2790" s="41" t="s">
        <v>6478</v>
      </c>
      <c r="I2790" s="41" t="s">
        <v>5978</v>
      </c>
      <c r="J2790" s="156" t="s">
        <v>5278</v>
      </c>
      <c r="K2790" s="156" t="s">
        <v>5278</v>
      </c>
    </row>
    <row r="2791" spans="1:11">
      <c r="A2791" s="41">
        <v>2016</v>
      </c>
      <c r="B2791" s="41" t="s">
        <v>5388</v>
      </c>
      <c r="C2791" s="41" t="s">
        <v>5388</v>
      </c>
      <c r="D2791" s="41" t="s">
        <v>6015</v>
      </c>
      <c r="E2791" s="41" t="s">
        <v>6334</v>
      </c>
      <c r="F2791" s="41" t="s">
        <v>5278</v>
      </c>
      <c r="G2791" s="41" t="s">
        <v>5278</v>
      </c>
      <c r="H2791" s="41" t="s">
        <v>6479</v>
      </c>
      <c r="I2791" s="41" t="s">
        <v>5979</v>
      </c>
      <c r="J2791" s="156" t="s">
        <v>5278</v>
      </c>
      <c r="K2791" s="156" t="s">
        <v>5278</v>
      </c>
    </row>
    <row r="2792" spans="1:11">
      <c r="A2792" s="41">
        <v>2016</v>
      </c>
      <c r="B2792" s="41" t="s">
        <v>5388</v>
      </c>
      <c r="C2792" s="41" t="s">
        <v>5388</v>
      </c>
      <c r="D2792" s="41" t="s">
        <v>6015</v>
      </c>
      <c r="E2792" s="41" t="s">
        <v>6334</v>
      </c>
      <c r="F2792" s="41" t="s">
        <v>5278</v>
      </c>
      <c r="G2792" s="41" t="s">
        <v>5278</v>
      </c>
      <c r="H2792" s="41" t="s">
        <v>6480</v>
      </c>
      <c r="I2792" s="41" t="s">
        <v>5979</v>
      </c>
      <c r="J2792" s="156" t="s">
        <v>5278</v>
      </c>
      <c r="K2792" s="156" t="s">
        <v>5278</v>
      </c>
    </row>
    <row r="2793" spans="1:11">
      <c r="A2793" s="41">
        <v>2016</v>
      </c>
      <c r="B2793" s="41" t="s">
        <v>5388</v>
      </c>
      <c r="C2793" s="41" t="s">
        <v>5388</v>
      </c>
      <c r="D2793" s="41" t="s">
        <v>5437</v>
      </c>
      <c r="E2793" s="41" t="s">
        <v>6342</v>
      </c>
      <c r="F2793" s="41" t="s">
        <v>5278</v>
      </c>
      <c r="G2793" s="41" t="s">
        <v>5278</v>
      </c>
      <c r="H2793" s="41" t="s">
        <v>6401</v>
      </c>
      <c r="I2793" s="118" t="s">
        <v>5955</v>
      </c>
      <c r="J2793" s="155" t="s">
        <v>225</v>
      </c>
      <c r="K2793" s="155" t="s">
        <v>225</v>
      </c>
    </row>
    <row r="2794" spans="1:11">
      <c r="A2794" s="41">
        <v>2016</v>
      </c>
      <c r="B2794" s="41" t="s">
        <v>5388</v>
      </c>
      <c r="C2794" s="41" t="s">
        <v>5388</v>
      </c>
      <c r="D2794" s="41" t="s">
        <v>5437</v>
      </c>
      <c r="E2794" s="41" t="s">
        <v>6342</v>
      </c>
      <c r="F2794" s="41" t="s">
        <v>5278</v>
      </c>
      <c r="G2794" s="41" t="s">
        <v>5278</v>
      </c>
      <c r="H2794" s="41" t="s">
        <v>6403</v>
      </c>
      <c r="I2794" s="118" t="s">
        <v>5957</v>
      </c>
      <c r="J2794" s="155" t="s">
        <v>225</v>
      </c>
      <c r="K2794" s="155" t="s">
        <v>225</v>
      </c>
    </row>
    <row r="2795" spans="1:11">
      <c r="A2795" s="41">
        <v>2016</v>
      </c>
      <c r="B2795" s="41" t="s">
        <v>5388</v>
      </c>
      <c r="C2795" s="41" t="s">
        <v>5388</v>
      </c>
      <c r="D2795" s="41" t="s">
        <v>5437</v>
      </c>
      <c r="E2795" s="41" t="s">
        <v>6342</v>
      </c>
      <c r="F2795" s="41" t="s">
        <v>5278</v>
      </c>
      <c r="G2795" s="41" t="s">
        <v>5278</v>
      </c>
      <c r="H2795" s="41" t="s">
        <v>6473</v>
      </c>
      <c r="I2795" s="118" t="s">
        <v>5976</v>
      </c>
      <c r="J2795" s="155" t="s">
        <v>225</v>
      </c>
      <c r="K2795" s="155" t="s">
        <v>225</v>
      </c>
    </row>
    <row r="2796" spans="1:11">
      <c r="A2796" s="41">
        <v>2016</v>
      </c>
      <c r="B2796" s="41" t="s">
        <v>5388</v>
      </c>
      <c r="C2796" s="41" t="s">
        <v>5388</v>
      </c>
      <c r="D2796" s="41" t="s">
        <v>5437</v>
      </c>
      <c r="E2796" s="41" t="s">
        <v>6342</v>
      </c>
      <c r="F2796" s="41" t="s">
        <v>5278</v>
      </c>
      <c r="G2796" s="41" t="s">
        <v>5278</v>
      </c>
      <c r="H2796" s="41" t="s">
        <v>6474</v>
      </c>
      <c r="I2796" s="118" t="s">
        <v>5976</v>
      </c>
      <c r="J2796" s="155" t="s">
        <v>225</v>
      </c>
      <c r="K2796" s="155" t="s">
        <v>225</v>
      </c>
    </row>
    <row r="2797" spans="1:11">
      <c r="A2797" s="41">
        <v>2016</v>
      </c>
      <c r="B2797" s="41" t="s">
        <v>5388</v>
      </c>
      <c r="C2797" s="41" t="s">
        <v>5388</v>
      </c>
      <c r="D2797" s="41" t="s">
        <v>5437</v>
      </c>
      <c r="E2797" s="41" t="s">
        <v>6342</v>
      </c>
      <c r="F2797" s="41" t="s">
        <v>5278</v>
      </c>
      <c r="G2797" s="41" t="s">
        <v>5278</v>
      </c>
      <c r="H2797" s="41" t="s">
        <v>6475</v>
      </c>
      <c r="I2797" s="118" t="s">
        <v>5977</v>
      </c>
      <c r="J2797" s="155" t="s">
        <v>225</v>
      </c>
      <c r="K2797" s="155" t="s">
        <v>225</v>
      </c>
    </row>
    <row r="2798" spans="1:11">
      <c r="A2798" s="41">
        <v>2016</v>
      </c>
      <c r="B2798" s="41" t="s">
        <v>5388</v>
      </c>
      <c r="C2798" s="41" t="s">
        <v>5388</v>
      </c>
      <c r="D2798" s="41" t="s">
        <v>5437</v>
      </c>
      <c r="E2798" s="41" t="s">
        <v>6342</v>
      </c>
      <c r="F2798" s="41" t="s">
        <v>5278</v>
      </c>
      <c r="G2798" s="41" t="s">
        <v>5278</v>
      </c>
      <c r="H2798" s="41" t="s">
        <v>6476</v>
      </c>
      <c r="I2798" s="118" t="s">
        <v>5977</v>
      </c>
      <c r="J2798" s="155" t="s">
        <v>225</v>
      </c>
      <c r="K2798" s="155" t="s">
        <v>225</v>
      </c>
    </row>
    <row r="2799" spans="1:11">
      <c r="A2799" s="41">
        <v>2016</v>
      </c>
      <c r="B2799" s="41" t="s">
        <v>5388</v>
      </c>
      <c r="C2799" s="41" t="s">
        <v>5388</v>
      </c>
      <c r="D2799" s="41" t="s">
        <v>5437</v>
      </c>
      <c r="E2799" s="41" t="s">
        <v>6342</v>
      </c>
      <c r="F2799" s="41" t="s">
        <v>5278</v>
      </c>
      <c r="G2799" s="41" t="s">
        <v>5278</v>
      </c>
      <c r="H2799" s="41" t="s">
        <v>6477</v>
      </c>
      <c r="I2799" s="118" t="s">
        <v>5978</v>
      </c>
      <c r="J2799" s="155" t="s">
        <v>225</v>
      </c>
      <c r="K2799" s="155" t="s">
        <v>225</v>
      </c>
    </row>
    <row r="2800" spans="1:11">
      <c r="A2800" s="41">
        <v>2016</v>
      </c>
      <c r="B2800" s="41" t="s">
        <v>5388</v>
      </c>
      <c r="C2800" s="41" t="s">
        <v>5388</v>
      </c>
      <c r="D2800" s="41" t="s">
        <v>5437</v>
      </c>
      <c r="E2800" s="41" t="s">
        <v>6342</v>
      </c>
      <c r="F2800" s="41" t="s">
        <v>5278</v>
      </c>
      <c r="G2800" s="41" t="s">
        <v>5278</v>
      </c>
      <c r="H2800" s="41" t="s">
        <v>6478</v>
      </c>
      <c r="I2800" s="118" t="s">
        <v>5978</v>
      </c>
      <c r="J2800" s="155" t="s">
        <v>225</v>
      </c>
      <c r="K2800" s="155" t="s">
        <v>225</v>
      </c>
    </row>
    <row r="2801" spans="1:11">
      <c r="A2801" s="41">
        <v>2016</v>
      </c>
      <c r="B2801" s="41" t="s">
        <v>5388</v>
      </c>
      <c r="C2801" s="41" t="s">
        <v>5388</v>
      </c>
      <c r="D2801" s="41" t="s">
        <v>5437</v>
      </c>
      <c r="E2801" s="41" t="s">
        <v>6342</v>
      </c>
      <c r="F2801" s="41" t="s">
        <v>5278</v>
      </c>
      <c r="G2801" s="41" t="s">
        <v>5278</v>
      </c>
      <c r="H2801" s="41" t="s">
        <v>6479</v>
      </c>
      <c r="I2801" s="118" t="s">
        <v>5979</v>
      </c>
      <c r="J2801" s="155" t="s">
        <v>225</v>
      </c>
      <c r="K2801" s="155" t="s">
        <v>225</v>
      </c>
    </row>
    <row r="2802" spans="1:11">
      <c r="A2802" s="41">
        <v>2016</v>
      </c>
      <c r="B2802" s="41" t="s">
        <v>5388</v>
      </c>
      <c r="C2802" s="41" t="s">
        <v>5388</v>
      </c>
      <c r="D2802" s="41" t="s">
        <v>5437</v>
      </c>
      <c r="E2802" s="41" t="s">
        <v>6342</v>
      </c>
      <c r="F2802" s="41" t="s">
        <v>5278</v>
      </c>
      <c r="G2802" s="41" t="s">
        <v>5278</v>
      </c>
      <c r="H2802" s="41" t="s">
        <v>6480</v>
      </c>
      <c r="I2802" s="118" t="s">
        <v>5979</v>
      </c>
      <c r="J2802" s="155" t="s">
        <v>225</v>
      </c>
      <c r="K2802" s="155" t="s">
        <v>225</v>
      </c>
    </row>
    <row r="2803" spans="1:11">
      <c r="A2803" s="41">
        <v>2016</v>
      </c>
      <c r="B2803" s="41" t="s">
        <v>5388</v>
      </c>
      <c r="C2803" s="41" t="s">
        <v>5388</v>
      </c>
      <c r="D2803" s="41" t="s">
        <v>5437</v>
      </c>
      <c r="E2803" s="41" t="s">
        <v>6339</v>
      </c>
      <c r="F2803" s="41" t="s">
        <v>5278</v>
      </c>
      <c r="G2803" s="41" t="s">
        <v>5278</v>
      </c>
      <c r="H2803" s="41" t="s">
        <v>6401</v>
      </c>
      <c r="I2803" s="118" t="s">
        <v>5955</v>
      </c>
      <c r="J2803" s="155" t="s">
        <v>225</v>
      </c>
      <c r="K2803" s="155" t="s">
        <v>225</v>
      </c>
    </row>
    <row r="2804" spans="1:11">
      <c r="A2804" s="41">
        <v>2016</v>
      </c>
      <c r="B2804" s="41" t="s">
        <v>5388</v>
      </c>
      <c r="C2804" s="41" t="s">
        <v>5388</v>
      </c>
      <c r="D2804" s="41" t="s">
        <v>5437</v>
      </c>
      <c r="E2804" s="41" t="s">
        <v>6339</v>
      </c>
      <c r="F2804" s="41" t="s">
        <v>5278</v>
      </c>
      <c r="G2804" s="41" t="s">
        <v>5278</v>
      </c>
      <c r="H2804" s="41" t="s">
        <v>6403</v>
      </c>
      <c r="I2804" s="118" t="s">
        <v>5957</v>
      </c>
      <c r="J2804" s="155" t="s">
        <v>225</v>
      </c>
      <c r="K2804" s="155" t="s">
        <v>225</v>
      </c>
    </row>
    <row r="2805" spans="1:11">
      <c r="A2805" s="41">
        <v>2016</v>
      </c>
      <c r="B2805" s="41" t="s">
        <v>5388</v>
      </c>
      <c r="C2805" s="41" t="s">
        <v>5388</v>
      </c>
      <c r="D2805" s="41" t="s">
        <v>5437</v>
      </c>
      <c r="E2805" s="41" t="s">
        <v>6339</v>
      </c>
      <c r="F2805" s="41" t="s">
        <v>5278</v>
      </c>
      <c r="G2805" s="41" t="s">
        <v>5278</v>
      </c>
      <c r="H2805" s="41" t="s">
        <v>6473</v>
      </c>
      <c r="I2805" s="118" t="s">
        <v>5976</v>
      </c>
      <c r="J2805" s="155" t="s">
        <v>225</v>
      </c>
      <c r="K2805" s="155" t="s">
        <v>225</v>
      </c>
    </row>
    <row r="2806" spans="1:11">
      <c r="A2806" s="41">
        <v>2016</v>
      </c>
      <c r="B2806" s="41" t="s">
        <v>5388</v>
      </c>
      <c r="C2806" s="41" t="s">
        <v>5388</v>
      </c>
      <c r="D2806" s="41" t="s">
        <v>5437</v>
      </c>
      <c r="E2806" s="41" t="s">
        <v>6339</v>
      </c>
      <c r="F2806" s="41" t="s">
        <v>5278</v>
      </c>
      <c r="G2806" s="41" t="s">
        <v>5278</v>
      </c>
      <c r="H2806" s="41" t="s">
        <v>6474</v>
      </c>
      <c r="I2806" s="118" t="s">
        <v>5976</v>
      </c>
      <c r="J2806" s="155" t="s">
        <v>225</v>
      </c>
      <c r="K2806" s="155" t="s">
        <v>225</v>
      </c>
    </row>
    <row r="2807" spans="1:11">
      <c r="A2807" s="41">
        <v>2016</v>
      </c>
      <c r="B2807" s="41" t="s">
        <v>5388</v>
      </c>
      <c r="C2807" s="41" t="s">
        <v>5388</v>
      </c>
      <c r="D2807" s="41" t="s">
        <v>5437</v>
      </c>
      <c r="E2807" s="41" t="s">
        <v>6339</v>
      </c>
      <c r="F2807" s="41" t="s">
        <v>5278</v>
      </c>
      <c r="G2807" s="41" t="s">
        <v>5278</v>
      </c>
      <c r="H2807" s="41" t="s">
        <v>6475</v>
      </c>
      <c r="I2807" s="118" t="s">
        <v>5977</v>
      </c>
      <c r="J2807" s="155" t="s">
        <v>225</v>
      </c>
      <c r="K2807" s="155" t="s">
        <v>225</v>
      </c>
    </row>
    <row r="2808" spans="1:11">
      <c r="A2808" s="41">
        <v>2016</v>
      </c>
      <c r="B2808" s="41" t="s">
        <v>5388</v>
      </c>
      <c r="C2808" s="41" t="s">
        <v>5388</v>
      </c>
      <c r="D2808" s="41" t="s">
        <v>5437</v>
      </c>
      <c r="E2808" s="41" t="s">
        <v>6339</v>
      </c>
      <c r="F2808" s="41" t="s">
        <v>5278</v>
      </c>
      <c r="G2808" s="41" t="s">
        <v>5278</v>
      </c>
      <c r="H2808" s="41" t="s">
        <v>6476</v>
      </c>
      <c r="I2808" s="118" t="s">
        <v>5977</v>
      </c>
      <c r="J2808" s="155" t="s">
        <v>225</v>
      </c>
      <c r="K2808" s="155" t="s">
        <v>225</v>
      </c>
    </row>
    <row r="2809" spans="1:11">
      <c r="A2809" s="41">
        <v>2016</v>
      </c>
      <c r="B2809" s="41" t="s">
        <v>5388</v>
      </c>
      <c r="C2809" s="41" t="s">
        <v>5388</v>
      </c>
      <c r="D2809" s="41" t="s">
        <v>5437</v>
      </c>
      <c r="E2809" s="41" t="s">
        <v>6339</v>
      </c>
      <c r="F2809" s="41" t="s">
        <v>5278</v>
      </c>
      <c r="G2809" s="41" t="s">
        <v>5278</v>
      </c>
      <c r="H2809" s="41" t="s">
        <v>6477</v>
      </c>
      <c r="I2809" s="118" t="s">
        <v>5978</v>
      </c>
      <c r="J2809" s="155" t="s">
        <v>225</v>
      </c>
      <c r="K2809" s="155" t="s">
        <v>225</v>
      </c>
    </row>
    <row r="2810" spans="1:11">
      <c r="A2810" s="41">
        <v>2016</v>
      </c>
      <c r="B2810" s="41" t="s">
        <v>5388</v>
      </c>
      <c r="C2810" s="41" t="s">
        <v>5388</v>
      </c>
      <c r="D2810" s="41" t="s">
        <v>5437</v>
      </c>
      <c r="E2810" s="41" t="s">
        <v>6339</v>
      </c>
      <c r="F2810" s="41" t="s">
        <v>5278</v>
      </c>
      <c r="G2810" s="41" t="s">
        <v>5278</v>
      </c>
      <c r="H2810" s="41" t="s">
        <v>6478</v>
      </c>
      <c r="I2810" s="118" t="s">
        <v>5978</v>
      </c>
      <c r="J2810" s="155" t="s">
        <v>225</v>
      </c>
      <c r="K2810" s="155" t="s">
        <v>225</v>
      </c>
    </row>
    <row r="2811" spans="1:11">
      <c r="A2811" s="41">
        <v>2016</v>
      </c>
      <c r="B2811" s="41" t="s">
        <v>5388</v>
      </c>
      <c r="C2811" s="41" t="s">
        <v>5388</v>
      </c>
      <c r="D2811" s="41" t="s">
        <v>5437</v>
      </c>
      <c r="E2811" s="41" t="s">
        <v>6339</v>
      </c>
      <c r="F2811" s="41" t="s">
        <v>5278</v>
      </c>
      <c r="G2811" s="41" t="s">
        <v>5278</v>
      </c>
      <c r="H2811" s="41" t="s">
        <v>6479</v>
      </c>
      <c r="I2811" s="118" t="s">
        <v>5979</v>
      </c>
      <c r="J2811" s="155" t="s">
        <v>225</v>
      </c>
      <c r="K2811" s="155" t="s">
        <v>225</v>
      </c>
    </row>
    <row r="2812" spans="1:11">
      <c r="A2812" s="41">
        <v>2016</v>
      </c>
      <c r="B2812" s="41" t="s">
        <v>5388</v>
      </c>
      <c r="C2812" s="41" t="s">
        <v>5388</v>
      </c>
      <c r="D2812" s="41" t="s">
        <v>5437</v>
      </c>
      <c r="E2812" s="41" t="s">
        <v>6339</v>
      </c>
      <c r="F2812" s="41" t="s">
        <v>5278</v>
      </c>
      <c r="G2812" s="41" t="s">
        <v>5278</v>
      </c>
      <c r="H2812" s="41" t="s">
        <v>6480</v>
      </c>
      <c r="I2812" s="118" t="s">
        <v>5979</v>
      </c>
      <c r="J2812" s="155" t="s">
        <v>225</v>
      </c>
      <c r="K2812" s="155" t="s">
        <v>225</v>
      </c>
    </row>
    <row r="2813" spans="1:11">
      <c r="A2813" s="41">
        <v>2016</v>
      </c>
      <c r="B2813" s="41" t="s">
        <v>5388</v>
      </c>
      <c r="C2813" s="41" t="s">
        <v>5388</v>
      </c>
      <c r="D2813" s="41" t="s">
        <v>6341</v>
      </c>
      <c r="E2813" s="41" t="s">
        <v>6330</v>
      </c>
      <c r="F2813" s="41" t="s">
        <v>5278</v>
      </c>
      <c r="G2813" s="41" t="s">
        <v>5278</v>
      </c>
      <c r="H2813" s="41" t="s">
        <v>6201</v>
      </c>
      <c r="I2813" s="118" t="s">
        <v>5955</v>
      </c>
      <c r="J2813" s="155" t="s">
        <v>235</v>
      </c>
      <c r="K2813" s="155" t="s">
        <v>235</v>
      </c>
    </row>
    <row r="2814" spans="1:11">
      <c r="A2814" s="41">
        <v>2016</v>
      </c>
      <c r="B2814" s="41" t="s">
        <v>5388</v>
      </c>
      <c r="C2814" s="41" t="s">
        <v>5388</v>
      </c>
      <c r="D2814" s="41" t="s">
        <v>6341</v>
      </c>
      <c r="E2814" s="41" t="s">
        <v>6330</v>
      </c>
      <c r="F2814" s="41" t="s">
        <v>5278</v>
      </c>
      <c r="G2814" s="41" t="s">
        <v>5278</v>
      </c>
      <c r="H2814" s="41" t="s">
        <v>6199</v>
      </c>
      <c r="I2814" s="118" t="s">
        <v>5964</v>
      </c>
      <c r="J2814" s="155" t="s">
        <v>235</v>
      </c>
      <c r="K2814" s="155" t="s">
        <v>235</v>
      </c>
    </row>
    <row r="2815" spans="1:11">
      <c r="A2815" s="41">
        <v>2016</v>
      </c>
      <c r="B2815" s="41" t="s">
        <v>5388</v>
      </c>
      <c r="C2815" s="41" t="s">
        <v>5388</v>
      </c>
      <c r="D2815" s="41" t="s">
        <v>6341</v>
      </c>
      <c r="E2815" s="41" t="s">
        <v>6330</v>
      </c>
      <c r="F2815" s="41" t="s">
        <v>5278</v>
      </c>
      <c r="G2815" s="41" t="s">
        <v>5278</v>
      </c>
      <c r="H2815" s="41" t="s">
        <v>6203</v>
      </c>
      <c r="I2815" s="118" t="s">
        <v>5957</v>
      </c>
      <c r="J2815" s="155" t="s">
        <v>235</v>
      </c>
      <c r="K2815" s="155" t="s">
        <v>235</v>
      </c>
    </row>
    <row r="2816" spans="1:11">
      <c r="A2816" s="41">
        <v>2016</v>
      </c>
      <c r="B2816" s="41" t="s">
        <v>5388</v>
      </c>
      <c r="C2816" s="41" t="s">
        <v>5388</v>
      </c>
      <c r="D2816" s="41" t="s">
        <v>6341</v>
      </c>
      <c r="E2816" s="41" t="s">
        <v>6330</v>
      </c>
      <c r="F2816" s="41" t="s">
        <v>5278</v>
      </c>
      <c r="G2816" s="41" t="s">
        <v>5278</v>
      </c>
      <c r="H2816" s="41" t="s">
        <v>6205</v>
      </c>
      <c r="I2816" s="118" t="s">
        <v>5965</v>
      </c>
      <c r="J2816" s="155" t="s">
        <v>235</v>
      </c>
      <c r="K2816" s="155" t="s">
        <v>235</v>
      </c>
    </row>
    <row r="2817" spans="1:11">
      <c r="A2817" s="41">
        <v>2016</v>
      </c>
      <c r="B2817" s="41" t="s">
        <v>5388</v>
      </c>
      <c r="C2817" s="41" t="s">
        <v>5388</v>
      </c>
      <c r="D2817" s="41" t="s">
        <v>6341</v>
      </c>
      <c r="E2817" s="41" t="s">
        <v>6330</v>
      </c>
      <c r="F2817" s="41" t="s">
        <v>5278</v>
      </c>
      <c r="G2817" s="41" t="s">
        <v>5278</v>
      </c>
      <c r="H2817" s="41" t="s">
        <v>6473</v>
      </c>
      <c r="I2817" s="118" t="s">
        <v>5976</v>
      </c>
      <c r="J2817" s="155" t="s">
        <v>235</v>
      </c>
      <c r="K2817" s="155" t="s">
        <v>235</v>
      </c>
    </row>
    <row r="2818" spans="1:11">
      <c r="A2818" s="41">
        <v>2016</v>
      </c>
      <c r="B2818" s="41" t="s">
        <v>5388</v>
      </c>
      <c r="C2818" s="41" t="s">
        <v>5388</v>
      </c>
      <c r="D2818" s="41" t="s">
        <v>6341</v>
      </c>
      <c r="E2818" s="41" t="s">
        <v>6330</v>
      </c>
      <c r="F2818" s="41" t="s">
        <v>5278</v>
      </c>
      <c r="G2818" s="41" t="s">
        <v>5278</v>
      </c>
      <c r="H2818" s="41" t="s">
        <v>6474</v>
      </c>
      <c r="I2818" s="118" t="s">
        <v>5976</v>
      </c>
      <c r="J2818" s="155" t="s">
        <v>235</v>
      </c>
      <c r="K2818" s="155" t="s">
        <v>235</v>
      </c>
    </row>
    <row r="2819" spans="1:11">
      <c r="A2819" s="41">
        <v>2016</v>
      </c>
      <c r="B2819" s="41" t="s">
        <v>5388</v>
      </c>
      <c r="C2819" s="41" t="s">
        <v>5388</v>
      </c>
      <c r="D2819" s="41" t="s">
        <v>6341</v>
      </c>
      <c r="E2819" s="41" t="s">
        <v>6330</v>
      </c>
      <c r="F2819" s="41" t="s">
        <v>5278</v>
      </c>
      <c r="G2819" s="41" t="s">
        <v>5278</v>
      </c>
      <c r="H2819" s="41" t="s">
        <v>6475</v>
      </c>
      <c r="I2819" s="118" t="s">
        <v>5977</v>
      </c>
      <c r="J2819" s="155" t="s">
        <v>235</v>
      </c>
      <c r="K2819" s="155" t="s">
        <v>235</v>
      </c>
    </row>
    <row r="2820" spans="1:11">
      <c r="A2820" s="41">
        <v>2016</v>
      </c>
      <c r="B2820" s="41" t="s">
        <v>5388</v>
      </c>
      <c r="C2820" s="41" t="s">
        <v>5388</v>
      </c>
      <c r="D2820" s="41" t="s">
        <v>6341</v>
      </c>
      <c r="E2820" s="41" t="s">
        <v>6330</v>
      </c>
      <c r="F2820" s="41" t="s">
        <v>5278</v>
      </c>
      <c r="G2820" s="41" t="s">
        <v>5278</v>
      </c>
      <c r="H2820" s="41" t="s">
        <v>6476</v>
      </c>
      <c r="I2820" s="118" t="s">
        <v>5977</v>
      </c>
      <c r="J2820" s="155" t="s">
        <v>235</v>
      </c>
      <c r="K2820" s="155" t="s">
        <v>235</v>
      </c>
    </row>
    <row r="2821" spans="1:11">
      <c r="A2821" s="41">
        <v>2016</v>
      </c>
      <c r="B2821" s="41" t="s">
        <v>5388</v>
      </c>
      <c r="C2821" s="41" t="s">
        <v>5388</v>
      </c>
      <c r="D2821" s="41" t="s">
        <v>6341</v>
      </c>
      <c r="E2821" s="41" t="s">
        <v>6330</v>
      </c>
      <c r="F2821" s="41" t="s">
        <v>5278</v>
      </c>
      <c r="G2821" s="41" t="s">
        <v>5278</v>
      </c>
      <c r="H2821" s="41" t="s">
        <v>6477</v>
      </c>
      <c r="I2821" s="118" t="s">
        <v>5978</v>
      </c>
      <c r="J2821" s="155" t="s">
        <v>235</v>
      </c>
      <c r="K2821" s="155" t="s">
        <v>235</v>
      </c>
    </row>
    <row r="2822" spans="1:11">
      <c r="A2822" s="41">
        <v>2016</v>
      </c>
      <c r="B2822" s="41" t="s">
        <v>5388</v>
      </c>
      <c r="C2822" s="41" t="s">
        <v>5388</v>
      </c>
      <c r="D2822" s="41" t="s">
        <v>6341</v>
      </c>
      <c r="E2822" s="41" t="s">
        <v>6330</v>
      </c>
      <c r="F2822" s="41" t="s">
        <v>5278</v>
      </c>
      <c r="G2822" s="41" t="s">
        <v>5278</v>
      </c>
      <c r="H2822" s="41" t="s">
        <v>6478</v>
      </c>
      <c r="I2822" s="118" t="s">
        <v>5978</v>
      </c>
      <c r="J2822" s="155" t="s">
        <v>235</v>
      </c>
      <c r="K2822" s="155" t="s">
        <v>235</v>
      </c>
    </row>
    <row r="2823" spans="1:11">
      <c r="A2823" s="41">
        <v>2016</v>
      </c>
      <c r="B2823" s="41" t="s">
        <v>5388</v>
      </c>
      <c r="C2823" s="41" t="s">
        <v>5388</v>
      </c>
      <c r="D2823" s="41" t="s">
        <v>6341</v>
      </c>
      <c r="E2823" s="41" t="s">
        <v>6330</v>
      </c>
      <c r="F2823" s="41" t="s">
        <v>5278</v>
      </c>
      <c r="G2823" s="41" t="s">
        <v>5278</v>
      </c>
      <c r="H2823" s="41" t="s">
        <v>6479</v>
      </c>
      <c r="I2823" s="118" t="s">
        <v>5979</v>
      </c>
      <c r="J2823" s="155" t="s">
        <v>235</v>
      </c>
      <c r="K2823" s="155" t="s">
        <v>235</v>
      </c>
    </row>
    <row r="2824" spans="1:11">
      <c r="A2824" s="41">
        <v>2016</v>
      </c>
      <c r="B2824" s="41" t="s">
        <v>5388</v>
      </c>
      <c r="C2824" s="41" t="s">
        <v>5388</v>
      </c>
      <c r="D2824" s="41" t="s">
        <v>6341</v>
      </c>
      <c r="E2824" s="41" t="s">
        <v>6330</v>
      </c>
      <c r="F2824" s="41" t="s">
        <v>5278</v>
      </c>
      <c r="G2824" s="41" t="s">
        <v>5278</v>
      </c>
      <c r="H2824" s="41" t="s">
        <v>6480</v>
      </c>
      <c r="I2824" s="118" t="s">
        <v>5979</v>
      </c>
      <c r="J2824" s="155" t="s">
        <v>235</v>
      </c>
      <c r="K2824" s="155" t="s">
        <v>235</v>
      </c>
    </row>
    <row r="2825" spans="1:11">
      <c r="A2825" s="41">
        <v>2016</v>
      </c>
      <c r="B2825" s="41" t="s">
        <v>5388</v>
      </c>
      <c r="C2825" s="41" t="s">
        <v>5388</v>
      </c>
      <c r="D2825" s="41" t="s">
        <v>5401</v>
      </c>
      <c r="E2825" s="41" t="s">
        <v>6338</v>
      </c>
      <c r="F2825" s="41" t="s">
        <v>5278</v>
      </c>
      <c r="G2825" s="41" t="s">
        <v>5278</v>
      </c>
      <c r="H2825" s="41" t="s">
        <v>6201</v>
      </c>
      <c r="I2825" s="118" t="s">
        <v>5955</v>
      </c>
      <c r="J2825" s="155" t="s">
        <v>235</v>
      </c>
      <c r="K2825" s="155" t="s">
        <v>235</v>
      </c>
    </row>
    <row r="2826" spans="1:11">
      <c r="A2826" s="41">
        <v>2016</v>
      </c>
      <c r="B2826" s="41" t="s">
        <v>5388</v>
      </c>
      <c r="C2826" s="41" t="s">
        <v>5388</v>
      </c>
      <c r="D2826" s="41" t="s">
        <v>5401</v>
      </c>
      <c r="E2826" s="41" t="s">
        <v>6338</v>
      </c>
      <c r="F2826" s="41" t="s">
        <v>5278</v>
      </c>
      <c r="G2826" s="41" t="s">
        <v>5278</v>
      </c>
      <c r="H2826" s="41" t="s">
        <v>6199</v>
      </c>
      <c r="I2826" s="118" t="s">
        <v>5964</v>
      </c>
      <c r="J2826" s="155" t="s">
        <v>235</v>
      </c>
      <c r="K2826" s="155" t="s">
        <v>235</v>
      </c>
    </row>
    <row r="2827" spans="1:11">
      <c r="A2827" s="41">
        <v>2016</v>
      </c>
      <c r="B2827" s="41" t="s">
        <v>5388</v>
      </c>
      <c r="C2827" s="41" t="s">
        <v>5388</v>
      </c>
      <c r="D2827" s="41" t="s">
        <v>5401</v>
      </c>
      <c r="E2827" s="41" t="s">
        <v>6338</v>
      </c>
      <c r="F2827" s="41" t="s">
        <v>5278</v>
      </c>
      <c r="G2827" s="41" t="s">
        <v>5278</v>
      </c>
      <c r="H2827" s="41" t="s">
        <v>6203</v>
      </c>
      <c r="I2827" s="118" t="s">
        <v>5957</v>
      </c>
      <c r="J2827" s="155" t="s">
        <v>235</v>
      </c>
      <c r="K2827" s="155" t="s">
        <v>235</v>
      </c>
    </row>
    <row r="2828" spans="1:11">
      <c r="A2828" s="41">
        <v>2016</v>
      </c>
      <c r="B2828" s="41" t="s">
        <v>5388</v>
      </c>
      <c r="C2828" s="41" t="s">
        <v>5388</v>
      </c>
      <c r="D2828" s="41" t="s">
        <v>5401</v>
      </c>
      <c r="E2828" s="41" t="s">
        <v>6338</v>
      </c>
      <c r="F2828" s="41" t="s">
        <v>5278</v>
      </c>
      <c r="G2828" s="41" t="s">
        <v>5278</v>
      </c>
      <c r="H2828" s="41" t="s">
        <v>6205</v>
      </c>
      <c r="I2828" s="118" t="s">
        <v>5965</v>
      </c>
      <c r="J2828" s="155" t="s">
        <v>235</v>
      </c>
      <c r="K2828" s="155" t="s">
        <v>235</v>
      </c>
    </row>
    <row r="2829" spans="1:11">
      <c r="A2829" s="41">
        <v>2016</v>
      </c>
      <c r="B2829" s="41" t="s">
        <v>5388</v>
      </c>
      <c r="C2829" s="41" t="s">
        <v>5388</v>
      </c>
      <c r="D2829" s="41" t="s">
        <v>5401</v>
      </c>
      <c r="E2829" s="41" t="s">
        <v>6338</v>
      </c>
      <c r="F2829" s="41" t="s">
        <v>5278</v>
      </c>
      <c r="G2829" s="41" t="s">
        <v>5278</v>
      </c>
      <c r="H2829" s="41" t="s">
        <v>6473</v>
      </c>
      <c r="I2829" s="118" t="s">
        <v>5976</v>
      </c>
      <c r="J2829" s="155" t="s">
        <v>235</v>
      </c>
      <c r="K2829" s="155" t="s">
        <v>235</v>
      </c>
    </row>
    <row r="2830" spans="1:11">
      <c r="A2830" s="41">
        <v>2016</v>
      </c>
      <c r="B2830" s="41" t="s">
        <v>5388</v>
      </c>
      <c r="C2830" s="41" t="s">
        <v>5388</v>
      </c>
      <c r="D2830" s="41" t="s">
        <v>5401</v>
      </c>
      <c r="E2830" s="41" t="s">
        <v>6338</v>
      </c>
      <c r="F2830" s="41" t="s">
        <v>5278</v>
      </c>
      <c r="G2830" s="41" t="s">
        <v>5278</v>
      </c>
      <c r="H2830" s="41" t="s">
        <v>6474</v>
      </c>
      <c r="I2830" s="118" t="s">
        <v>5976</v>
      </c>
      <c r="J2830" s="155" t="s">
        <v>235</v>
      </c>
      <c r="K2830" s="155" t="s">
        <v>235</v>
      </c>
    </row>
    <row r="2831" spans="1:11">
      <c r="A2831" s="41">
        <v>2016</v>
      </c>
      <c r="B2831" s="41" t="s">
        <v>5388</v>
      </c>
      <c r="C2831" s="41" t="s">
        <v>5388</v>
      </c>
      <c r="D2831" s="41" t="s">
        <v>5401</v>
      </c>
      <c r="E2831" s="41" t="s">
        <v>6338</v>
      </c>
      <c r="F2831" s="41" t="s">
        <v>5278</v>
      </c>
      <c r="G2831" s="41" t="s">
        <v>5278</v>
      </c>
      <c r="H2831" s="41" t="s">
        <v>6475</v>
      </c>
      <c r="I2831" s="118" t="s">
        <v>5977</v>
      </c>
      <c r="J2831" s="155" t="s">
        <v>235</v>
      </c>
      <c r="K2831" s="155" t="s">
        <v>235</v>
      </c>
    </row>
    <row r="2832" spans="1:11">
      <c r="A2832" s="41">
        <v>2016</v>
      </c>
      <c r="B2832" s="41" t="s">
        <v>5388</v>
      </c>
      <c r="C2832" s="41" t="s">
        <v>5388</v>
      </c>
      <c r="D2832" s="41" t="s">
        <v>5401</v>
      </c>
      <c r="E2832" s="41" t="s">
        <v>6338</v>
      </c>
      <c r="F2832" s="41" t="s">
        <v>5278</v>
      </c>
      <c r="G2832" s="41" t="s">
        <v>5278</v>
      </c>
      <c r="H2832" s="41" t="s">
        <v>6476</v>
      </c>
      <c r="I2832" s="118" t="s">
        <v>5977</v>
      </c>
      <c r="J2832" s="155" t="s">
        <v>235</v>
      </c>
      <c r="K2832" s="155" t="s">
        <v>235</v>
      </c>
    </row>
    <row r="2833" spans="1:11">
      <c r="A2833" s="41">
        <v>2016</v>
      </c>
      <c r="B2833" s="41" t="s">
        <v>5388</v>
      </c>
      <c r="C2833" s="41" t="s">
        <v>5388</v>
      </c>
      <c r="D2833" s="41" t="s">
        <v>5401</v>
      </c>
      <c r="E2833" s="41" t="s">
        <v>6338</v>
      </c>
      <c r="F2833" s="41" t="s">
        <v>5278</v>
      </c>
      <c r="G2833" s="41" t="s">
        <v>5278</v>
      </c>
      <c r="H2833" s="41" t="s">
        <v>6477</v>
      </c>
      <c r="I2833" s="118" t="s">
        <v>5978</v>
      </c>
      <c r="J2833" s="155" t="s">
        <v>235</v>
      </c>
      <c r="K2833" s="155" t="s">
        <v>235</v>
      </c>
    </row>
    <row r="2834" spans="1:11">
      <c r="A2834" s="41">
        <v>2016</v>
      </c>
      <c r="B2834" s="41" t="s">
        <v>5388</v>
      </c>
      <c r="C2834" s="41" t="s">
        <v>5388</v>
      </c>
      <c r="D2834" s="41" t="s">
        <v>5401</v>
      </c>
      <c r="E2834" s="41" t="s">
        <v>6338</v>
      </c>
      <c r="F2834" s="41" t="s">
        <v>5278</v>
      </c>
      <c r="G2834" s="41" t="s">
        <v>5278</v>
      </c>
      <c r="H2834" s="41" t="s">
        <v>6478</v>
      </c>
      <c r="I2834" s="118" t="s">
        <v>5978</v>
      </c>
      <c r="J2834" s="155" t="s">
        <v>235</v>
      </c>
      <c r="K2834" s="155" t="s">
        <v>235</v>
      </c>
    </row>
    <row r="2835" spans="1:11">
      <c r="A2835" s="41">
        <v>2016</v>
      </c>
      <c r="B2835" s="41" t="s">
        <v>5388</v>
      </c>
      <c r="C2835" s="41" t="s">
        <v>5388</v>
      </c>
      <c r="D2835" s="41" t="s">
        <v>5401</v>
      </c>
      <c r="E2835" s="41" t="s">
        <v>6338</v>
      </c>
      <c r="F2835" s="41" t="s">
        <v>5278</v>
      </c>
      <c r="G2835" s="41" t="s">
        <v>5278</v>
      </c>
      <c r="H2835" s="41" t="s">
        <v>6479</v>
      </c>
      <c r="I2835" s="118" t="s">
        <v>5979</v>
      </c>
      <c r="J2835" s="155" t="s">
        <v>235</v>
      </c>
      <c r="K2835" s="155" t="s">
        <v>235</v>
      </c>
    </row>
    <row r="2836" spans="1:11">
      <c r="A2836" s="41">
        <v>2016</v>
      </c>
      <c r="B2836" s="41" t="s">
        <v>5388</v>
      </c>
      <c r="C2836" s="41" t="s">
        <v>5388</v>
      </c>
      <c r="D2836" s="41" t="s">
        <v>5401</v>
      </c>
      <c r="E2836" s="41" t="s">
        <v>6338</v>
      </c>
      <c r="F2836" s="41" t="s">
        <v>5278</v>
      </c>
      <c r="G2836" s="41" t="s">
        <v>5278</v>
      </c>
      <c r="H2836" s="41" t="s">
        <v>6480</v>
      </c>
      <c r="I2836" s="118" t="s">
        <v>5979</v>
      </c>
      <c r="J2836" s="155" t="s">
        <v>235</v>
      </c>
      <c r="K2836" s="155" t="s">
        <v>235</v>
      </c>
    </row>
    <row r="2837" spans="1:11">
      <c r="A2837" s="41">
        <v>2016</v>
      </c>
      <c r="B2837" s="41" t="s">
        <v>5388</v>
      </c>
      <c r="C2837" s="41" t="s">
        <v>5388</v>
      </c>
      <c r="D2837" s="41" t="s">
        <v>5401</v>
      </c>
      <c r="E2837" s="41" t="s">
        <v>6342</v>
      </c>
      <c r="F2837" s="41" t="s">
        <v>5278</v>
      </c>
      <c r="G2837" s="41" t="s">
        <v>5278</v>
      </c>
      <c r="H2837" s="41" t="s">
        <v>6201</v>
      </c>
      <c r="I2837" s="118" t="s">
        <v>5955</v>
      </c>
      <c r="J2837" s="155" t="s">
        <v>235</v>
      </c>
      <c r="K2837" s="155" t="s">
        <v>235</v>
      </c>
    </row>
    <row r="2838" spans="1:11">
      <c r="A2838" s="41">
        <v>2016</v>
      </c>
      <c r="B2838" s="41" t="s">
        <v>5388</v>
      </c>
      <c r="C2838" s="41" t="s">
        <v>5388</v>
      </c>
      <c r="D2838" s="41" t="s">
        <v>5401</v>
      </c>
      <c r="E2838" s="41" t="s">
        <v>6342</v>
      </c>
      <c r="F2838" s="41" t="s">
        <v>5278</v>
      </c>
      <c r="G2838" s="41" t="s">
        <v>5278</v>
      </c>
      <c r="H2838" s="41" t="s">
        <v>6199</v>
      </c>
      <c r="I2838" s="118" t="s">
        <v>5964</v>
      </c>
      <c r="J2838" s="155" t="s">
        <v>235</v>
      </c>
      <c r="K2838" s="155" t="s">
        <v>235</v>
      </c>
    </row>
    <row r="2839" spans="1:11">
      <c r="A2839" s="41">
        <v>2016</v>
      </c>
      <c r="B2839" s="41" t="s">
        <v>5388</v>
      </c>
      <c r="C2839" s="41" t="s">
        <v>5388</v>
      </c>
      <c r="D2839" s="41" t="s">
        <v>5401</v>
      </c>
      <c r="E2839" s="41" t="s">
        <v>6342</v>
      </c>
      <c r="F2839" s="41" t="s">
        <v>5278</v>
      </c>
      <c r="G2839" s="41" t="s">
        <v>5278</v>
      </c>
      <c r="H2839" s="41" t="s">
        <v>6203</v>
      </c>
      <c r="I2839" s="118" t="s">
        <v>5957</v>
      </c>
      <c r="J2839" s="155" t="s">
        <v>235</v>
      </c>
      <c r="K2839" s="155" t="s">
        <v>235</v>
      </c>
    </row>
    <row r="2840" spans="1:11">
      <c r="A2840" s="41">
        <v>2016</v>
      </c>
      <c r="B2840" s="41" t="s">
        <v>5388</v>
      </c>
      <c r="C2840" s="41" t="s">
        <v>5388</v>
      </c>
      <c r="D2840" s="41" t="s">
        <v>5401</v>
      </c>
      <c r="E2840" s="41" t="s">
        <v>6342</v>
      </c>
      <c r="F2840" s="41" t="s">
        <v>5278</v>
      </c>
      <c r="G2840" s="41" t="s">
        <v>5278</v>
      </c>
      <c r="H2840" s="41" t="s">
        <v>6205</v>
      </c>
      <c r="I2840" s="118" t="s">
        <v>5965</v>
      </c>
      <c r="J2840" s="155" t="s">
        <v>235</v>
      </c>
      <c r="K2840" s="155" t="s">
        <v>235</v>
      </c>
    </row>
    <row r="2841" spans="1:11">
      <c r="A2841" s="41">
        <v>2016</v>
      </c>
      <c r="B2841" s="41" t="s">
        <v>5388</v>
      </c>
      <c r="C2841" s="41" t="s">
        <v>5388</v>
      </c>
      <c r="D2841" s="41" t="s">
        <v>5401</v>
      </c>
      <c r="E2841" s="41" t="s">
        <v>6342</v>
      </c>
      <c r="F2841" s="41" t="s">
        <v>5278</v>
      </c>
      <c r="G2841" s="41" t="s">
        <v>5278</v>
      </c>
      <c r="H2841" s="41" t="s">
        <v>6473</v>
      </c>
      <c r="I2841" s="118" t="s">
        <v>5976</v>
      </c>
      <c r="J2841" s="155" t="s">
        <v>235</v>
      </c>
      <c r="K2841" s="155" t="s">
        <v>235</v>
      </c>
    </row>
    <row r="2842" spans="1:11">
      <c r="A2842" s="41">
        <v>2016</v>
      </c>
      <c r="B2842" s="41" t="s">
        <v>5388</v>
      </c>
      <c r="C2842" s="41" t="s">
        <v>5388</v>
      </c>
      <c r="D2842" s="41" t="s">
        <v>5401</v>
      </c>
      <c r="E2842" s="41" t="s">
        <v>6342</v>
      </c>
      <c r="F2842" s="41" t="s">
        <v>5278</v>
      </c>
      <c r="G2842" s="41" t="s">
        <v>5278</v>
      </c>
      <c r="H2842" s="41" t="s">
        <v>6474</v>
      </c>
      <c r="I2842" s="118" t="s">
        <v>5976</v>
      </c>
      <c r="J2842" s="155" t="s">
        <v>235</v>
      </c>
      <c r="K2842" s="155" t="s">
        <v>235</v>
      </c>
    </row>
    <row r="2843" spans="1:11">
      <c r="A2843" s="41">
        <v>2016</v>
      </c>
      <c r="B2843" s="41" t="s">
        <v>5388</v>
      </c>
      <c r="C2843" s="41" t="s">
        <v>5388</v>
      </c>
      <c r="D2843" s="41" t="s">
        <v>5401</v>
      </c>
      <c r="E2843" s="41" t="s">
        <v>6342</v>
      </c>
      <c r="F2843" s="41" t="s">
        <v>5278</v>
      </c>
      <c r="G2843" s="41" t="s">
        <v>5278</v>
      </c>
      <c r="H2843" s="41" t="s">
        <v>6475</v>
      </c>
      <c r="I2843" s="118" t="s">
        <v>5977</v>
      </c>
      <c r="J2843" s="155" t="s">
        <v>235</v>
      </c>
      <c r="K2843" s="155" t="s">
        <v>235</v>
      </c>
    </row>
    <row r="2844" spans="1:11">
      <c r="A2844" s="41">
        <v>2016</v>
      </c>
      <c r="B2844" s="41" t="s">
        <v>5388</v>
      </c>
      <c r="C2844" s="41" t="s">
        <v>5388</v>
      </c>
      <c r="D2844" s="41" t="s">
        <v>5401</v>
      </c>
      <c r="E2844" s="41" t="s">
        <v>6342</v>
      </c>
      <c r="F2844" s="41" t="s">
        <v>5278</v>
      </c>
      <c r="G2844" s="41" t="s">
        <v>5278</v>
      </c>
      <c r="H2844" s="41" t="s">
        <v>6476</v>
      </c>
      <c r="I2844" s="118" t="s">
        <v>5977</v>
      </c>
      <c r="J2844" s="155" t="s">
        <v>235</v>
      </c>
      <c r="K2844" s="155" t="s">
        <v>235</v>
      </c>
    </row>
    <row r="2845" spans="1:11">
      <c r="A2845" s="41">
        <v>2016</v>
      </c>
      <c r="B2845" s="41" t="s">
        <v>5388</v>
      </c>
      <c r="C2845" s="41" t="s">
        <v>5388</v>
      </c>
      <c r="D2845" s="41" t="s">
        <v>5401</v>
      </c>
      <c r="E2845" s="41" t="s">
        <v>6342</v>
      </c>
      <c r="F2845" s="41" t="s">
        <v>5278</v>
      </c>
      <c r="G2845" s="41" t="s">
        <v>5278</v>
      </c>
      <c r="H2845" s="41" t="s">
        <v>6477</v>
      </c>
      <c r="I2845" s="118" t="s">
        <v>5978</v>
      </c>
      <c r="J2845" s="155" t="s">
        <v>235</v>
      </c>
      <c r="K2845" s="155" t="s">
        <v>235</v>
      </c>
    </row>
    <row r="2846" spans="1:11">
      <c r="A2846" s="41">
        <v>2016</v>
      </c>
      <c r="B2846" s="41" t="s">
        <v>5388</v>
      </c>
      <c r="C2846" s="41" t="s">
        <v>5388</v>
      </c>
      <c r="D2846" s="41" t="s">
        <v>5401</v>
      </c>
      <c r="E2846" s="41" t="s">
        <v>6342</v>
      </c>
      <c r="F2846" s="41" t="s">
        <v>5278</v>
      </c>
      <c r="G2846" s="41" t="s">
        <v>5278</v>
      </c>
      <c r="H2846" s="41" t="s">
        <v>6478</v>
      </c>
      <c r="I2846" s="118" t="s">
        <v>5978</v>
      </c>
      <c r="J2846" s="155" t="s">
        <v>235</v>
      </c>
      <c r="K2846" s="155" t="s">
        <v>235</v>
      </c>
    </row>
    <row r="2847" spans="1:11">
      <c r="A2847" s="41">
        <v>2016</v>
      </c>
      <c r="B2847" s="41" t="s">
        <v>5388</v>
      </c>
      <c r="C2847" s="41" t="s">
        <v>5388</v>
      </c>
      <c r="D2847" s="41" t="s">
        <v>5401</v>
      </c>
      <c r="E2847" s="41" t="s">
        <v>6342</v>
      </c>
      <c r="F2847" s="41" t="s">
        <v>5278</v>
      </c>
      <c r="G2847" s="41" t="s">
        <v>5278</v>
      </c>
      <c r="H2847" s="41" t="s">
        <v>6479</v>
      </c>
      <c r="I2847" s="118" t="s">
        <v>5979</v>
      </c>
      <c r="J2847" s="155" t="s">
        <v>235</v>
      </c>
      <c r="K2847" s="155" t="s">
        <v>235</v>
      </c>
    </row>
    <row r="2848" spans="1:11">
      <c r="A2848" s="41">
        <v>2016</v>
      </c>
      <c r="B2848" s="41" t="s">
        <v>5388</v>
      </c>
      <c r="C2848" s="41" t="s">
        <v>5388</v>
      </c>
      <c r="D2848" s="41" t="s">
        <v>5401</v>
      </c>
      <c r="E2848" s="41" t="s">
        <v>6342</v>
      </c>
      <c r="F2848" s="41" t="s">
        <v>5278</v>
      </c>
      <c r="G2848" s="41" t="s">
        <v>5278</v>
      </c>
      <c r="H2848" s="41" t="s">
        <v>6480</v>
      </c>
      <c r="I2848" s="118" t="s">
        <v>5979</v>
      </c>
      <c r="J2848" s="155" t="s">
        <v>235</v>
      </c>
      <c r="K2848" s="155" t="s">
        <v>235</v>
      </c>
    </row>
    <row r="2849" spans="1:11">
      <c r="A2849" s="41">
        <v>2016</v>
      </c>
      <c r="B2849" s="41" t="s">
        <v>5388</v>
      </c>
      <c r="C2849" s="41" t="s">
        <v>5388</v>
      </c>
      <c r="D2849" s="41" t="s">
        <v>5401</v>
      </c>
      <c r="E2849" s="41" t="s">
        <v>6331</v>
      </c>
      <c r="F2849" s="41" t="s">
        <v>5278</v>
      </c>
      <c r="G2849" s="41" t="s">
        <v>5278</v>
      </c>
      <c r="H2849" s="41" t="s">
        <v>6201</v>
      </c>
      <c r="I2849" s="118" t="s">
        <v>5955</v>
      </c>
      <c r="J2849" s="155" t="s">
        <v>235</v>
      </c>
      <c r="K2849" s="155" t="s">
        <v>235</v>
      </c>
    </row>
    <row r="2850" spans="1:11">
      <c r="A2850" s="41">
        <v>2016</v>
      </c>
      <c r="B2850" s="41" t="s">
        <v>5388</v>
      </c>
      <c r="C2850" s="41" t="s">
        <v>5388</v>
      </c>
      <c r="D2850" s="41" t="s">
        <v>5401</v>
      </c>
      <c r="E2850" s="41" t="s">
        <v>6331</v>
      </c>
      <c r="F2850" s="41" t="s">
        <v>5278</v>
      </c>
      <c r="G2850" s="41" t="s">
        <v>5278</v>
      </c>
      <c r="H2850" s="41" t="s">
        <v>6199</v>
      </c>
      <c r="I2850" s="118" t="s">
        <v>5964</v>
      </c>
      <c r="J2850" s="155" t="s">
        <v>235</v>
      </c>
      <c r="K2850" s="155" t="s">
        <v>235</v>
      </c>
    </row>
    <row r="2851" spans="1:11">
      <c r="A2851" s="41">
        <v>2016</v>
      </c>
      <c r="B2851" s="41" t="s">
        <v>5388</v>
      </c>
      <c r="C2851" s="41" t="s">
        <v>5388</v>
      </c>
      <c r="D2851" s="41" t="s">
        <v>5401</v>
      </c>
      <c r="E2851" s="41" t="s">
        <v>6331</v>
      </c>
      <c r="F2851" s="41" t="s">
        <v>5278</v>
      </c>
      <c r="G2851" s="41" t="s">
        <v>5278</v>
      </c>
      <c r="H2851" s="41" t="s">
        <v>6203</v>
      </c>
      <c r="I2851" s="118" t="s">
        <v>5957</v>
      </c>
      <c r="J2851" s="155" t="s">
        <v>235</v>
      </c>
      <c r="K2851" s="155" t="s">
        <v>235</v>
      </c>
    </row>
    <row r="2852" spans="1:11">
      <c r="A2852" s="41">
        <v>2016</v>
      </c>
      <c r="B2852" s="41" t="s">
        <v>5388</v>
      </c>
      <c r="C2852" s="41" t="s">
        <v>5388</v>
      </c>
      <c r="D2852" s="41" t="s">
        <v>5401</v>
      </c>
      <c r="E2852" s="41" t="s">
        <v>6331</v>
      </c>
      <c r="F2852" s="41" t="s">
        <v>5278</v>
      </c>
      <c r="G2852" s="41" t="s">
        <v>5278</v>
      </c>
      <c r="H2852" s="41" t="s">
        <v>6205</v>
      </c>
      <c r="I2852" s="118" t="s">
        <v>5965</v>
      </c>
      <c r="J2852" s="155" t="s">
        <v>235</v>
      </c>
      <c r="K2852" s="155" t="s">
        <v>235</v>
      </c>
    </row>
    <row r="2853" spans="1:11">
      <c r="A2853" s="41">
        <v>2016</v>
      </c>
      <c r="B2853" s="41" t="s">
        <v>5388</v>
      </c>
      <c r="C2853" s="41" t="s">
        <v>5388</v>
      </c>
      <c r="D2853" s="41" t="s">
        <v>5401</v>
      </c>
      <c r="E2853" s="41" t="s">
        <v>6331</v>
      </c>
      <c r="F2853" s="41" t="s">
        <v>5278</v>
      </c>
      <c r="G2853" s="41" t="s">
        <v>5278</v>
      </c>
      <c r="H2853" s="41" t="s">
        <v>6473</v>
      </c>
      <c r="I2853" s="118" t="s">
        <v>5976</v>
      </c>
      <c r="J2853" s="155" t="s">
        <v>235</v>
      </c>
      <c r="K2853" s="155" t="s">
        <v>235</v>
      </c>
    </row>
    <row r="2854" spans="1:11">
      <c r="A2854" s="41">
        <v>2016</v>
      </c>
      <c r="B2854" s="41" t="s">
        <v>5388</v>
      </c>
      <c r="C2854" s="41" t="s">
        <v>5388</v>
      </c>
      <c r="D2854" s="41" t="s">
        <v>5401</v>
      </c>
      <c r="E2854" s="41" t="s">
        <v>6331</v>
      </c>
      <c r="F2854" s="41" t="s">
        <v>5278</v>
      </c>
      <c r="G2854" s="41" t="s">
        <v>5278</v>
      </c>
      <c r="H2854" s="41" t="s">
        <v>6474</v>
      </c>
      <c r="I2854" s="118" t="s">
        <v>5976</v>
      </c>
      <c r="J2854" s="155" t="s">
        <v>235</v>
      </c>
      <c r="K2854" s="155" t="s">
        <v>235</v>
      </c>
    </row>
    <row r="2855" spans="1:11">
      <c r="A2855" s="41">
        <v>2016</v>
      </c>
      <c r="B2855" s="41" t="s">
        <v>5388</v>
      </c>
      <c r="C2855" s="41" t="s">
        <v>5388</v>
      </c>
      <c r="D2855" s="41" t="s">
        <v>5401</v>
      </c>
      <c r="E2855" s="41" t="s">
        <v>6331</v>
      </c>
      <c r="F2855" s="41" t="s">
        <v>5278</v>
      </c>
      <c r="G2855" s="41" t="s">
        <v>5278</v>
      </c>
      <c r="H2855" s="41" t="s">
        <v>6475</v>
      </c>
      <c r="I2855" s="118" t="s">
        <v>5977</v>
      </c>
      <c r="J2855" s="155" t="s">
        <v>235</v>
      </c>
      <c r="K2855" s="155" t="s">
        <v>235</v>
      </c>
    </row>
    <row r="2856" spans="1:11">
      <c r="A2856" s="41">
        <v>2016</v>
      </c>
      <c r="B2856" s="41" t="s">
        <v>5388</v>
      </c>
      <c r="C2856" s="41" t="s">
        <v>5388</v>
      </c>
      <c r="D2856" s="41" t="s">
        <v>5401</v>
      </c>
      <c r="E2856" s="41" t="s">
        <v>6331</v>
      </c>
      <c r="F2856" s="41" t="s">
        <v>5278</v>
      </c>
      <c r="G2856" s="41" t="s">
        <v>5278</v>
      </c>
      <c r="H2856" s="41" t="s">
        <v>6476</v>
      </c>
      <c r="I2856" s="118" t="s">
        <v>5977</v>
      </c>
      <c r="J2856" s="155" t="s">
        <v>235</v>
      </c>
      <c r="K2856" s="155" t="s">
        <v>235</v>
      </c>
    </row>
    <row r="2857" spans="1:11">
      <c r="A2857" s="41">
        <v>2016</v>
      </c>
      <c r="B2857" s="41" t="s">
        <v>5388</v>
      </c>
      <c r="C2857" s="41" t="s">
        <v>5388</v>
      </c>
      <c r="D2857" s="41" t="s">
        <v>5401</v>
      </c>
      <c r="E2857" s="41" t="s">
        <v>6331</v>
      </c>
      <c r="F2857" s="41" t="s">
        <v>5278</v>
      </c>
      <c r="G2857" s="41" t="s">
        <v>5278</v>
      </c>
      <c r="H2857" s="41" t="s">
        <v>6477</v>
      </c>
      <c r="I2857" s="118" t="s">
        <v>5978</v>
      </c>
      <c r="J2857" s="155" t="s">
        <v>235</v>
      </c>
      <c r="K2857" s="155" t="s">
        <v>235</v>
      </c>
    </row>
    <row r="2858" spans="1:11">
      <c r="A2858" s="41">
        <v>2016</v>
      </c>
      <c r="B2858" s="41" t="s">
        <v>5388</v>
      </c>
      <c r="C2858" s="41" t="s">
        <v>5388</v>
      </c>
      <c r="D2858" s="41" t="s">
        <v>5401</v>
      </c>
      <c r="E2858" s="41" t="s">
        <v>6331</v>
      </c>
      <c r="F2858" s="41" t="s">
        <v>5278</v>
      </c>
      <c r="G2858" s="41" t="s">
        <v>5278</v>
      </c>
      <c r="H2858" s="41" t="s">
        <v>6478</v>
      </c>
      <c r="I2858" s="118" t="s">
        <v>5978</v>
      </c>
      <c r="J2858" s="155" t="s">
        <v>235</v>
      </c>
      <c r="K2858" s="155" t="s">
        <v>235</v>
      </c>
    </row>
    <row r="2859" spans="1:11">
      <c r="A2859" s="41">
        <v>2016</v>
      </c>
      <c r="B2859" s="41" t="s">
        <v>5388</v>
      </c>
      <c r="C2859" s="41" t="s">
        <v>5388</v>
      </c>
      <c r="D2859" s="41" t="s">
        <v>5401</v>
      </c>
      <c r="E2859" s="41" t="s">
        <v>6331</v>
      </c>
      <c r="F2859" s="41" t="s">
        <v>5278</v>
      </c>
      <c r="G2859" s="41" t="s">
        <v>5278</v>
      </c>
      <c r="H2859" s="41" t="s">
        <v>6479</v>
      </c>
      <c r="I2859" s="118" t="s">
        <v>5979</v>
      </c>
      <c r="J2859" s="155" t="s">
        <v>235</v>
      </c>
      <c r="K2859" s="155" t="s">
        <v>235</v>
      </c>
    </row>
    <row r="2860" spans="1:11">
      <c r="A2860" s="41">
        <v>2016</v>
      </c>
      <c r="B2860" s="41" t="s">
        <v>5388</v>
      </c>
      <c r="C2860" s="41" t="s">
        <v>5388</v>
      </c>
      <c r="D2860" s="41" t="s">
        <v>5401</v>
      </c>
      <c r="E2860" s="41" t="s">
        <v>6331</v>
      </c>
      <c r="F2860" s="41" t="s">
        <v>5278</v>
      </c>
      <c r="G2860" s="41" t="s">
        <v>5278</v>
      </c>
      <c r="H2860" s="41" t="s">
        <v>6480</v>
      </c>
      <c r="I2860" s="118" t="s">
        <v>5979</v>
      </c>
      <c r="J2860" s="155" t="s">
        <v>235</v>
      </c>
      <c r="K2860" s="155" t="s">
        <v>235</v>
      </c>
    </row>
    <row r="2861" spans="1:11">
      <c r="A2861" s="41">
        <v>2016</v>
      </c>
      <c r="B2861" s="41" t="s">
        <v>5388</v>
      </c>
      <c r="C2861" s="41" t="s">
        <v>5388</v>
      </c>
      <c r="D2861" s="41" t="s">
        <v>5401</v>
      </c>
      <c r="E2861" s="41" t="s">
        <v>6267</v>
      </c>
      <c r="F2861" s="41" t="s">
        <v>5278</v>
      </c>
      <c r="G2861" s="41" t="s">
        <v>5278</v>
      </c>
      <c r="H2861" s="41" t="s">
        <v>6201</v>
      </c>
      <c r="I2861" s="118" t="s">
        <v>5955</v>
      </c>
      <c r="J2861" s="155" t="s">
        <v>235</v>
      </c>
      <c r="K2861" s="155" t="s">
        <v>235</v>
      </c>
    </row>
    <row r="2862" spans="1:11">
      <c r="A2862" s="41">
        <v>2016</v>
      </c>
      <c r="B2862" s="41" t="s">
        <v>5388</v>
      </c>
      <c r="C2862" s="41" t="s">
        <v>5388</v>
      </c>
      <c r="D2862" s="41" t="s">
        <v>5401</v>
      </c>
      <c r="E2862" s="41" t="s">
        <v>6267</v>
      </c>
      <c r="F2862" s="41" t="s">
        <v>5278</v>
      </c>
      <c r="G2862" s="41" t="s">
        <v>5278</v>
      </c>
      <c r="H2862" s="41" t="s">
        <v>6199</v>
      </c>
      <c r="I2862" s="118" t="s">
        <v>5964</v>
      </c>
      <c r="J2862" s="155" t="s">
        <v>235</v>
      </c>
      <c r="K2862" s="155" t="s">
        <v>235</v>
      </c>
    </row>
    <row r="2863" spans="1:11">
      <c r="A2863" s="41">
        <v>2016</v>
      </c>
      <c r="B2863" s="41" t="s">
        <v>5388</v>
      </c>
      <c r="C2863" s="41" t="s">
        <v>5388</v>
      </c>
      <c r="D2863" s="41" t="s">
        <v>5401</v>
      </c>
      <c r="E2863" s="41" t="s">
        <v>6267</v>
      </c>
      <c r="F2863" s="41" t="s">
        <v>5278</v>
      </c>
      <c r="G2863" s="41" t="s">
        <v>5278</v>
      </c>
      <c r="H2863" s="41" t="s">
        <v>6203</v>
      </c>
      <c r="I2863" s="118" t="s">
        <v>5957</v>
      </c>
      <c r="J2863" s="155" t="s">
        <v>235</v>
      </c>
      <c r="K2863" s="155" t="s">
        <v>235</v>
      </c>
    </row>
    <row r="2864" spans="1:11">
      <c r="A2864" s="41">
        <v>2016</v>
      </c>
      <c r="B2864" s="41" t="s">
        <v>5388</v>
      </c>
      <c r="C2864" s="41" t="s">
        <v>5388</v>
      </c>
      <c r="D2864" s="41" t="s">
        <v>5401</v>
      </c>
      <c r="E2864" s="41" t="s">
        <v>6267</v>
      </c>
      <c r="F2864" s="41" t="s">
        <v>5278</v>
      </c>
      <c r="G2864" s="41" t="s">
        <v>5278</v>
      </c>
      <c r="H2864" s="41" t="s">
        <v>6205</v>
      </c>
      <c r="I2864" s="118" t="s">
        <v>5965</v>
      </c>
      <c r="J2864" s="155" t="s">
        <v>235</v>
      </c>
      <c r="K2864" s="155" t="s">
        <v>235</v>
      </c>
    </row>
    <row r="2865" spans="1:11">
      <c r="A2865" s="41">
        <v>2016</v>
      </c>
      <c r="B2865" s="41" t="s">
        <v>5388</v>
      </c>
      <c r="C2865" s="41" t="s">
        <v>5388</v>
      </c>
      <c r="D2865" s="41" t="s">
        <v>5401</v>
      </c>
      <c r="E2865" s="41" t="s">
        <v>6267</v>
      </c>
      <c r="F2865" s="41" t="s">
        <v>5278</v>
      </c>
      <c r="G2865" s="41" t="s">
        <v>5278</v>
      </c>
      <c r="H2865" s="41" t="s">
        <v>6473</v>
      </c>
      <c r="I2865" s="118" t="s">
        <v>5976</v>
      </c>
      <c r="J2865" s="155" t="s">
        <v>235</v>
      </c>
      <c r="K2865" s="155" t="s">
        <v>235</v>
      </c>
    </row>
    <row r="2866" spans="1:11">
      <c r="A2866" s="41">
        <v>2016</v>
      </c>
      <c r="B2866" s="41" t="s">
        <v>5388</v>
      </c>
      <c r="C2866" s="41" t="s">
        <v>5388</v>
      </c>
      <c r="D2866" s="41" t="s">
        <v>5401</v>
      </c>
      <c r="E2866" s="41" t="s">
        <v>6267</v>
      </c>
      <c r="F2866" s="41" t="s">
        <v>5278</v>
      </c>
      <c r="G2866" s="41" t="s">
        <v>5278</v>
      </c>
      <c r="H2866" s="41" t="s">
        <v>6474</v>
      </c>
      <c r="I2866" s="118" t="s">
        <v>5976</v>
      </c>
      <c r="J2866" s="155" t="s">
        <v>235</v>
      </c>
      <c r="K2866" s="155" t="s">
        <v>235</v>
      </c>
    </row>
    <row r="2867" spans="1:11">
      <c r="A2867" s="41">
        <v>2016</v>
      </c>
      <c r="B2867" s="41" t="s">
        <v>5388</v>
      </c>
      <c r="C2867" s="41" t="s">
        <v>5388</v>
      </c>
      <c r="D2867" s="41" t="s">
        <v>5401</v>
      </c>
      <c r="E2867" s="41" t="s">
        <v>6267</v>
      </c>
      <c r="F2867" s="41" t="s">
        <v>5278</v>
      </c>
      <c r="G2867" s="41" t="s">
        <v>5278</v>
      </c>
      <c r="H2867" s="41" t="s">
        <v>6475</v>
      </c>
      <c r="I2867" s="118" t="s">
        <v>5977</v>
      </c>
      <c r="J2867" s="155" t="s">
        <v>235</v>
      </c>
      <c r="K2867" s="155" t="s">
        <v>235</v>
      </c>
    </row>
    <row r="2868" spans="1:11">
      <c r="A2868" s="41">
        <v>2016</v>
      </c>
      <c r="B2868" s="41" t="s">
        <v>5388</v>
      </c>
      <c r="C2868" s="41" t="s">
        <v>5388</v>
      </c>
      <c r="D2868" s="41" t="s">
        <v>5401</v>
      </c>
      <c r="E2868" s="41" t="s">
        <v>6267</v>
      </c>
      <c r="F2868" s="41" t="s">
        <v>5278</v>
      </c>
      <c r="G2868" s="41" t="s">
        <v>5278</v>
      </c>
      <c r="H2868" s="41" t="s">
        <v>6476</v>
      </c>
      <c r="I2868" s="118" t="s">
        <v>5977</v>
      </c>
      <c r="J2868" s="155" t="s">
        <v>235</v>
      </c>
      <c r="K2868" s="155" t="s">
        <v>235</v>
      </c>
    </row>
    <row r="2869" spans="1:11">
      <c r="A2869" s="41">
        <v>2016</v>
      </c>
      <c r="B2869" s="41" t="s">
        <v>5388</v>
      </c>
      <c r="C2869" s="41" t="s">
        <v>5388</v>
      </c>
      <c r="D2869" s="41" t="s">
        <v>5401</v>
      </c>
      <c r="E2869" s="41" t="s">
        <v>6267</v>
      </c>
      <c r="F2869" s="41" t="s">
        <v>5278</v>
      </c>
      <c r="G2869" s="41" t="s">
        <v>5278</v>
      </c>
      <c r="H2869" s="41" t="s">
        <v>6477</v>
      </c>
      <c r="I2869" s="118" t="s">
        <v>5978</v>
      </c>
      <c r="J2869" s="155" t="s">
        <v>235</v>
      </c>
      <c r="K2869" s="155" t="s">
        <v>235</v>
      </c>
    </row>
    <row r="2870" spans="1:11">
      <c r="A2870" s="41">
        <v>2016</v>
      </c>
      <c r="B2870" s="41" t="s">
        <v>5388</v>
      </c>
      <c r="C2870" s="41" t="s">
        <v>5388</v>
      </c>
      <c r="D2870" s="41" t="s">
        <v>5401</v>
      </c>
      <c r="E2870" s="41" t="s">
        <v>6267</v>
      </c>
      <c r="F2870" s="41" t="s">
        <v>5278</v>
      </c>
      <c r="G2870" s="41" t="s">
        <v>5278</v>
      </c>
      <c r="H2870" s="41" t="s">
        <v>6478</v>
      </c>
      <c r="I2870" s="118" t="s">
        <v>5978</v>
      </c>
      <c r="J2870" s="155" t="s">
        <v>235</v>
      </c>
      <c r="K2870" s="155" t="s">
        <v>235</v>
      </c>
    </row>
    <row r="2871" spans="1:11">
      <c r="A2871" s="41">
        <v>2016</v>
      </c>
      <c r="B2871" s="41" t="s">
        <v>5388</v>
      </c>
      <c r="C2871" s="41" t="s">
        <v>5388</v>
      </c>
      <c r="D2871" s="41" t="s">
        <v>5401</v>
      </c>
      <c r="E2871" s="41" t="s">
        <v>6267</v>
      </c>
      <c r="F2871" s="41" t="s">
        <v>5278</v>
      </c>
      <c r="G2871" s="41" t="s">
        <v>5278</v>
      </c>
      <c r="H2871" s="41" t="s">
        <v>6479</v>
      </c>
      <c r="I2871" s="118" t="s">
        <v>5979</v>
      </c>
      <c r="J2871" s="155" t="s">
        <v>235</v>
      </c>
      <c r="K2871" s="155" t="s">
        <v>235</v>
      </c>
    </row>
    <row r="2872" spans="1:11">
      <c r="A2872" s="41">
        <v>2016</v>
      </c>
      <c r="B2872" s="41" t="s">
        <v>5388</v>
      </c>
      <c r="C2872" s="41" t="s">
        <v>5388</v>
      </c>
      <c r="D2872" s="41" t="s">
        <v>5401</v>
      </c>
      <c r="E2872" s="41" t="s">
        <v>6267</v>
      </c>
      <c r="F2872" s="41" t="s">
        <v>5278</v>
      </c>
      <c r="G2872" s="41" t="s">
        <v>5278</v>
      </c>
      <c r="H2872" s="41" t="s">
        <v>6480</v>
      </c>
      <c r="I2872" s="118" t="s">
        <v>5979</v>
      </c>
      <c r="J2872" s="155" t="s">
        <v>235</v>
      </c>
      <c r="K2872" s="155" t="s">
        <v>235</v>
      </c>
    </row>
    <row r="2873" spans="1:11">
      <c r="A2873" s="41">
        <v>2016</v>
      </c>
      <c r="B2873" s="41" t="s">
        <v>5388</v>
      </c>
      <c r="C2873" s="41" t="s">
        <v>5388</v>
      </c>
      <c r="D2873" s="41" t="s">
        <v>5423</v>
      </c>
      <c r="E2873" s="41" t="s">
        <v>6336</v>
      </c>
      <c r="F2873" s="41" t="s">
        <v>5278</v>
      </c>
      <c r="G2873" s="41" t="s">
        <v>5278</v>
      </c>
      <c r="H2873" s="41" t="s">
        <v>6201</v>
      </c>
      <c r="I2873" s="118" t="s">
        <v>5955</v>
      </c>
      <c r="J2873" s="155" t="s">
        <v>225</v>
      </c>
      <c r="K2873" s="155" t="s">
        <v>225</v>
      </c>
    </row>
    <row r="2874" spans="1:11">
      <c r="A2874" s="41">
        <v>2016</v>
      </c>
      <c r="B2874" s="41" t="s">
        <v>5388</v>
      </c>
      <c r="C2874" s="41" t="s">
        <v>5388</v>
      </c>
      <c r="D2874" s="41" t="s">
        <v>5423</v>
      </c>
      <c r="E2874" s="41" t="s">
        <v>6336</v>
      </c>
      <c r="F2874" s="41" t="s">
        <v>5278</v>
      </c>
      <c r="G2874" s="41" t="s">
        <v>5278</v>
      </c>
      <c r="H2874" s="41" t="s">
        <v>6199</v>
      </c>
      <c r="I2874" s="118" t="s">
        <v>5964</v>
      </c>
      <c r="J2874" s="155" t="s">
        <v>225</v>
      </c>
      <c r="K2874" s="155" t="s">
        <v>225</v>
      </c>
    </row>
    <row r="2875" spans="1:11">
      <c r="A2875" s="41">
        <v>2016</v>
      </c>
      <c r="B2875" s="41" t="s">
        <v>5388</v>
      </c>
      <c r="C2875" s="41" t="s">
        <v>5388</v>
      </c>
      <c r="D2875" s="41" t="s">
        <v>5423</v>
      </c>
      <c r="E2875" s="41" t="s">
        <v>6336</v>
      </c>
      <c r="F2875" s="41" t="s">
        <v>5278</v>
      </c>
      <c r="G2875" s="41" t="s">
        <v>5278</v>
      </c>
      <c r="H2875" s="41" t="s">
        <v>6203</v>
      </c>
      <c r="I2875" s="118" t="s">
        <v>5957</v>
      </c>
      <c r="J2875" s="155" t="s">
        <v>225</v>
      </c>
      <c r="K2875" s="155" t="s">
        <v>225</v>
      </c>
    </row>
    <row r="2876" spans="1:11">
      <c r="A2876" s="41">
        <v>2016</v>
      </c>
      <c r="B2876" s="41" t="s">
        <v>5388</v>
      </c>
      <c r="C2876" s="41" t="s">
        <v>5388</v>
      </c>
      <c r="D2876" s="41" t="s">
        <v>5423</v>
      </c>
      <c r="E2876" s="41" t="s">
        <v>6336</v>
      </c>
      <c r="F2876" s="41" t="s">
        <v>5278</v>
      </c>
      <c r="G2876" s="41" t="s">
        <v>5278</v>
      </c>
      <c r="H2876" s="41" t="s">
        <v>6205</v>
      </c>
      <c r="I2876" s="118" t="s">
        <v>5965</v>
      </c>
      <c r="J2876" s="155" t="s">
        <v>225</v>
      </c>
      <c r="K2876" s="155" t="s">
        <v>225</v>
      </c>
    </row>
    <row r="2877" spans="1:11">
      <c r="A2877" s="41">
        <v>2016</v>
      </c>
      <c r="B2877" s="41" t="s">
        <v>5388</v>
      </c>
      <c r="C2877" s="41" t="s">
        <v>5388</v>
      </c>
      <c r="D2877" s="41" t="s">
        <v>5423</v>
      </c>
      <c r="E2877" s="41" t="s">
        <v>6336</v>
      </c>
      <c r="F2877" s="41" t="s">
        <v>5278</v>
      </c>
      <c r="G2877" s="41" t="s">
        <v>5278</v>
      </c>
      <c r="H2877" s="41" t="s">
        <v>6473</v>
      </c>
      <c r="I2877" s="118" t="s">
        <v>5976</v>
      </c>
      <c r="J2877" s="155" t="s">
        <v>225</v>
      </c>
      <c r="K2877" s="155" t="s">
        <v>225</v>
      </c>
    </row>
    <row r="2878" spans="1:11">
      <c r="A2878" s="41">
        <v>2016</v>
      </c>
      <c r="B2878" s="41" t="s">
        <v>5388</v>
      </c>
      <c r="C2878" s="41" t="s">
        <v>5388</v>
      </c>
      <c r="D2878" s="41" t="s">
        <v>5423</v>
      </c>
      <c r="E2878" s="41" t="s">
        <v>6336</v>
      </c>
      <c r="F2878" s="41" t="s">
        <v>5278</v>
      </c>
      <c r="G2878" s="41" t="s">
        <v>5278</v>
      </c>
      <c r="H2878" s="41" t="s">
        <v>6474</v>
      </c>
      <c r="I2878" s="118" t="s">
        <v>5976</v>
      </c>
      <c r="J2878" s="155" t="s">
        <v>225</v>
      </c>
      <c r="K2878" s="155" t="s">
        <v>225</v>
      </c>
    </row>
    <row r="2879" spans="1:11">
      <c r="A2879" s="41">
        <v>2016</v>
      </c>
      <c r="B2879" s="41" t="s">
        <v>5388</v>
      </c>
      <c r="C2879" s="41" t="s">
        <v>5388</v>
      </c>
      <c r="D2879" s="41" t="s">
        <v>5423</v>
      </c>
      <c r="E2879" s="41" t="s">
        <v>6336</v>
      </c>
      <c r="F2879" s="41" t="s">
        <v>5278</v>
      </c>
      <c r="G2879" s="41" t="s">
        <v>5278</v>
      </c>
      <c r="H2879" s="41" t="s">
        <v>6475</v>
      </c>
      <c r="I2879" s="118" t="s">
        <v>5977</v>
      </c>
      <c r="J2879" s="155" t="s">
        <v>225</v>
      </c>
      <c r="K2879" s="155" t="s">
        <v>225</v>
      </c>
    </row>
    <row r="2880" spans="1:11">
      <c r="A2880" s="41">
        <v>2016</v>
      </c>
      <c r="B2880" s="41" t="s">
        <v>5388</v>
      </c>
      <c r="C2880" s="41" t="s">
        <v>5388</v>
      </c>
      <c r="D2880" s="41" t="s">
        <v>5423</v>
      </c>
      <c r="E2880" s="41" t="s">
        <v>6336</v>
      </c>
      <c r="F2880" s="41" t="s">
        <v>5278</v>
      </c>
      <c r="G2880" s="41" t="s">
        <v>5278</v>
      </c>
      <c r="H2880" s="41" t="s">
        <v>6476</v>
      </c>
      <c r="I2880" s="118" t="s">
        <v>5977</v>
      </c>
      <c r="J2880" s="155" t="s">
        <v>225</v>
      </c>
      <c r="K2880" s="155" t="s">
        <v>225</v>
      </c>
    </row>
    <row r="2881" spans="1:11">
      <c r="A2881" s="41">
        <v>2016</v>
      </c>
      <c r="B2881" s="41" t="s">
        <v>5388</v>
      </c>
      <c r="C2881" s="41" t="s">
        <v>5388</v>
      </c>
      <c r="D2881" s="41" t="s">
        <v>5423</v>
      </c>
      <c r="E2881" s="41" t="s">
        <v>6336</v>
      </c>
      <c r="F2881" s="41" t="s">
        <v>5278</v>
      </c>
      <c r="G2881" s="41" t="s">
        <v>5278</v>
      </c>
      <c r="H2881" s="41" t="s">
        <v>6477</v>
      </c>
      <c r="I2881" s="118" t="s">
        <v>5978</v>
      </c>
      <c r="J2881" s="155" t="s">
        <v>225</v>
      </c>
      <c r="K2881" s="155" t="s">
        <v>225</v>
      </c>
    </row>
    <row r="2882" spans="1:11">
      <c r="A2882" s="41">
        <v>2016</v>
      </c>
      <c r="B2882" s="41" t="s">
        <v>5388</v>
      </c>
      <c r="C2882" s="41" t="s">
        <v>5388</v>
      </c>
      <c r="D2882" s="41" t="s">
        <v>5423</v>
      </c>
      <c r="E2882" s="41" t="s">
        <v>6336</v>
      </c>
      <c r="F2882" s="41" t="s">
        <v>5278</v>
      </c>
      <c r="G2882" s="41" t="s">
        <v>5278</v>
      </c>
      <c r="H2882" s="41" t="s">
        <v>6478</v>
      </c>
      <c r="I2882" s="118" t="s">
        <v>5978</v>
      </c>
      <c r="J2882" s="155" t="s">
        <v>225</v>
      </c>
      <c r="K2882" s="155" t="s">
        <v>225</v>
      </c>
    </row>
    <row r="2883" spans="1:11">
      <c r="A2883" s="41">
        <v>2016</v>
      </c>
      <c r="B2883" s="41" t="s">
        <v>5388</v>
      </c>
      <c r="C2883" s="41" t="s">
        <v>5388</v>
      </c>
      <c r="D2883" s="41" t="s">
        <v>5423</v>
      </c>
      <c r="E2883" s="41" t="s">
        <v>6336</v>
      </c>
      <c r="F2883" s="41" t="s">
        <v>5278</v>
      </c>
      <c r="G2883" s="41" t="s">
        <v>5278</v>
      </c>
      <c r="H2883" s="41" t="s">
        <v>6479</v>
      </c>
      <c r="I2883" s="118" t="s">
        <v>5979</v>
      </c>
      <c r="J2883" s="155" t="s">
        <v>225</v>
      </c>
      <c r="K2883" s="155" t="s">
        <v>225</v>
      </c>
    </row>
    <row r="2884" spans="1:11">
      <c r="A2884" s="41">
        <v>2016</v>
      </c>
      <c r="B2884" s="41" t="s">
        <v>5388</v>
      </c>
      <c r="C2884" s="41" t="s">
        <v>5388</v>
      </c>
      <c r="D2884" s="41" t="s">
        <v>5423</v>
      </c>
      <c r="E2884" s="41" t="s">
        <v>6336</v>
      </c>
      <c r="F2884" s="41" t="s">
        <v>5278</v>
      </c>
      <c r="G2884" s="41" t="s">
        <v>5278</v>
      </c>
      <c r="H2884" s="41" t="s">
        <v>6480</v>
      </c>
      <c r="I2884" s="118" t="s">
        <v>5979</v>
      </c>
      <c r="J2884" s="155" t="s">
        <v>225</v>
      </c>
      <c r="K2884" s="155" t="s">
        <v>225</v>
      </c>
    </row>
    <row r="2885" spans="1:11">
      <c r="A2885" s="41">
        <v>2016</v>
      </c>
      <c r="B2885" s="41" t="s">
        <v>5388</v>
      </c>
      <c r="C2885" s="41" t="s">
        <v>5388</v>
      </c>
      <c r="D2885" s="41" t="s">
        <v>5423</v>
      </c>
      <c r="E2885" s="41" t="s">
        <v>6331</v>
      </c>
      <c r="F2885" s="41" t="s">
        <v>5278</v>
      </c>
      <c r="G2885" s="41" t="s">
        <v>5278</v>
      </c>
      <c r="H2885" s="41" t="s">
        <v>6201</v>
      </c>
      <c r="I2885" s="118" t="s">
        <v>5955</v>
      </c>
      <c r="J2885" s="155" t="s">
        <v>225</v>
      </c>
      <c r="K2885" s="155" t="s">
        <v>225</v>
      </c>
    </row>
    <row r="2886" spans="1:11">
      <c r="A2886" s="41">
        <v>2016</v>
      </c>
      <c r="B2886" s="41" t="s">
        <v>5388</v>
      </c>
      <c r="C2886" s="41" t="s">
        <v>5388</v>
      </c>
      <c r="D2886" s="41" t="s">
        <v>5423</v>
      </c>
      <c r="E2886" s="41" t="s">
        <v>6331</v>
      </c>
      <c r="F2886" s="41" t="s">
        <v>5278</v>
      </c>
      <c r="G2886" s="41" t="s">
        <v>5278</v>
      </c>
      <c r="H2886" s="41" t="s">
        <v>6199</v>
      </c>
      <c r="I2886" s="118" t="s">
        <v>5964</v>
      </c>
      <c r="J2886" s="155" t="s">
        <v>225</v>
      </c>
      <c r="K2886" s="155" t="s">
        <v>225</v>
      </c>
    </row>
    <row r="2887" spans="1:11">
      <c r="A2887" s="41">
        <v>2016</v>
      </c>
      <c r="B2887" s="41" t="s">
        <v>5388</v>
      </c>
      <c r="C2887" s="41" t="s">
        <v>5388</v>
      </c>
      <c r="D2887" s="41" t="s">
        <v>5423</v>
      </c>
      <c r="E2887" s="41" t="s">
        <v>6331</v>
      </c>
      <c r="F2887" s="41" t="s">
        <v>5278</v>
      </c>
      <c r="G2887" s="41" t="s">
        <v>5278</v>
      </c>
      <c r="H2887" s="41" t="s">
        <v>6203</v>
      </c>
      <c r="I2887" s="118" t="s">
        <v>5957</v>
      </c>
      <c r="J2887" s="155" t="s">
        <v>225</v>
      </c>
      <c r="K2887" s="155" t="s">
        <v>225</v>
      </c>
    </row>
    <row r="2888" spans="1:11">
      <c r="A2888" s="41">
        <v>2016</v>
      </c>
      <c r="B2888" s="41" t="s">
        <v>5388</v>
      </c>
      <c r="C2888" s="41" t="s">
        <v>5388</v>
      </c>
      <c r="D2888" s="41" t="s">
        <v>5423</v>
      </c>
      <c r="E2888" s="41" t="s">
        <v>6331</v>
      </c>
      <c r="F2888" s="41" t="s">
        <v>5278</v>
      </c>
      <c r="G2888" s="41" t="s">
        <v>5278</v>
      </c>
      <c r="H2888" s="41" t="s">
        <v>6205</v>
      </c>
      <c r="I2888" s="118" t="s">
        <v>5965</v>
      </c>
      <c r="J2888" s="155" t="s">
        <v>225</v>
      </c>
      <c r="K2888" s="155" t="s">
        <v>225</v>
      </c>
    </row>
    <row r="2889" spans="1:11">
      <c r="A2889" s="41">
        <v>2016</v>
      </c>
      <c r="B2889" s="41" t="s">
        <v>5388</v>
      </c>
      <c r="C2889" s="41" t="s">
        <v>5388</v>
      </c>
      <c r="D2889" s="41" t="s">
        <v>5423</v>
      </c>
      <c r="E2889" s="41" t="s">
        <v>6331</v>
      </c>
      <c r="F2889" s="41" t="s">
        <v>5278</v>
      </c>
      <c r="G2889" s="41" t="s">
        <v>5278</v>
      </c>
      <c r="H2889" s="41" t="s">
        <v>6473</v>
      </c>
      <c r="I2889" s="118" t="s">
        <v>5976</v>
      </c>
      <c r="J2889" s="155" t="s">
        <v>225</v>
      </c>
      <c r="K2889" s="155" t="s">
        <v>225</v>
      </c>
    </row>
    <row r="2890" spans="1:11">
      <c r="A2890" s="41">
        <v>2016</v>
      </c>
      <c r="B2890" s="41" t="s">
        <v>5388</v>
      </c>
      <c r="C2890" s="41" t="s">
        <v>5388</v>
      </c>
      <c r="D2890" s="41" t="s">
        <v>5423</v>
      </c>
      <c r="E2890" s="41" t="s">
        <v>6331</v>
      </c>
      <c r="F2890" s="41" t="s">
        <v>5278</v>
      </c>
      <c r="G2890" s="41" t="s">
        <v>5278</v>
      </c>
      <c r="H2890" s="41" t="s">
        <v>6474</v>
      </c>
      <c r="I2890" s="118" t="s">
        <v>5976</v>
      </c>
      <c r="J2890" s="155" t="s">
        <v>225</v>
      </c>
      <c r="K2890" s="155" t="s">
        <v>225</v>
      </c>
    </row>
    <row r="2891" spans="1:11">
      <c r="A2891" s="41">
        <v>2016</v>
      </c>
      <c r="B2891" s="41" t="s">
        <v>5388</v>
      </c>
      <c r="C2891" s="41" t="s">
        <v>5388</v>
      </c>
      <c r="D2891" s="41" t="s">
        <v>5423</v>
      </c>
      <c r="E2891" s="41" t="s">
        <v>6331</v>
      </c>
      <c r="F2891" s="41" t="s">
        <v>5278</v>
      </c>
      <c r="G2891" s="41" t="s">
        <v>5278</v>
      </c>
      <c r="H2891" s="41" t="s">
        <v>6475</v>
      </c>
      <c r="I2891" s="118" t="s">
        <v>5977</v>
      </c>
      <c r="J2891" s="155" t="s">
        <v>225</v>
      </c>
      <c r="K2891" s="155" t="s">
        <v>225</v>
      </c>
    </row>
    <row r="2892" spans="1:11">
      <c r="A2892" s="41">
        <v>2016</v>
      </c>
      <c r="B2892" s="41" t="s">
        <v>5388</v>
      </c>
      <c r="C2892" s="41" t="s">
        <v>5388</v>
      </c>
      <c r="D2892" s="41" t="s">
        <v>5423</v>
      </c>
      <c r="E2892" s="41" t="s">
        <v>6331</v>
      </c>
      <c r="F2892" s="41" t="s">
        <v>5278</v>
      </c>
      <c r="G2892" s="41" t="s">
        <v>5278</v>
      </c>
      <c r="H2892" s="41" t="s">
        <v>6476</v>
      </c>
      <c r="I2892" s="118" t="s">
        <v>5977</v>
      </c>
      <c r="J2892" s="155" t="s">
        <v>225</v>
      </c>
      <c r="K2892" s="155" t="s">
        <v>225</v>
      </c>
    </row>
    <row r="2893" spans="1:11">
      <c r="A2893" s="41">
        <v>2016</v>
      </c>
      <c r="B2893" s="41" t="s">
        <v>5388</v>
      </c>
      <c r="C2893" s="41" t="s">
        <v>5388</v>
      </c>
      <c r="D2893" s="41" t="s">
        <v>5423</v>
      </c>
      <c r="E2893" s="41" t="s">
        <v>6331</v>
      </c>
      <c r="F2893" s="41" t="s">
        <v>5278</v>
      </c>
      <c r="G2893" s="41" t="s">
        <v>5278</v>
      </c>
      <c r="H2893" s="41" t="s">
        <v>6477</v>
      </c>
      <c r="I2893" s="118" t="s">
        <v>5978</v>
      </c>
      <c r="J2893" s="155" t="s">
        <v>225</v>
      </c>
      <c r="K2893" s="155" t="s">
        <v>225</v>
      </c>
    </row>
    <row r="2894" spans="1:11">
      <c r="A2894" s="41">
        <v>2016</v>
      </c>
      <c r="B2894" s="41" t="s">
        <v>5388</v>
      </c>
      <c r="C2894" s="41" t="s">
        <v>5388</v>
      </c>
      <c r="D2894" s="41" t="s">
        <v>5423</v>
      </c>
      <c r="E2894" s="41" t="s">
        <v>6331</v>
      </c>
      <c r="F2894" s="41" t="s">
        <v>5278</v>
      </c>
      <c r="G2894" s="41" t="s">
        <v>5278</v>
      </c>
      <c r="H2894" s="41" t="s">
        <v>6478</v>
      </c>
      <c r="I2894" s="118" t="s">
        <v>5978</v>
      </c>
      <c r="J2894" s="155" t="s">
        <v>225</v>
      </c>
      <c r="K2894" s="155" t="s">
        <v>225</v>
      </c>
    </row>
    <row r="2895" spans="1:11">
      <c r="A2895" s="41">
        <v>2016</v>
      </c>
      <c r="B2895" s="41" t="s">
        <v>5388</v>
      </c>
      <c r="C2895" s="41" t="s">
        <v>5388</v>
      </c>
      <c r="D2895" s="41" t="s">
        <v>5423</v>
      </c>
      <c r="E2895" s="41" t="s">
        <v>6331</v>
      </c>
      <c r="F2895" s="41" t="s">
        <v>5278</v>
      </c>
      <c r="G2895" s="41" t="s">
        <v>5278</v>
      </c>
      <c r="H2895" s="41" t="s">
        <v>6479</v>
      </c>
      <c r="I2895" s="118" t="s">
        <v>5979</v>
      </c>
      <c r="J2895" s="155" t="s">
        <v>225</v>
      </c>
      <c r="K2895" s="155" t="s">
        <v>225</v>
      </c>
    </row>
    <row r="2896" spans="1:11">
      <c r="A2896" s="41">
        <v>2016</v>
      </c>
      <c r="B2896" s="41" t="s">
        <v>5388</v>
      </c>
      <c r="C2896" s="41" t="s">
        <v>5388</v>
      </c>
      <c r="D2896" s="41" t="s">
        <v>5423</v>
      </c>
      <c r="E2896" s="41" t="s">
        <v>6331</v>
      </c>
      <c r="F2896" s="41" t="s">
        <v>5278</v>
      </c>
      <c r="G2896" s="41" t="s">
        <v>5278</v>
      </c>
      <c r="H2896" s="41" t="s">
        <v>6480</v>
      </c>
      <c r="I2896" s="118" t="s">
        <v>5979</v>
      </c>
      <c r="J2896" s="155" t="s">
        <v>225</v>
      </c>
      <c r="K2896" s="155" t="s">
        <v>225</v>
      </c>
    </row>
    <row r="2897" spans="1:11">
      <c r="A2897" s="41">
        <v>2016</v>
      </c>
      <c r="B2897" s="41" t="s">
        <v>5388</v>
      </c>
      <c r="C2897" s="41" t="s">
        <v>5388</v>
      </c>
      <c r="D2897" s="41" t="s">
        <v>5423</v>
      </c>
      <c r="E2897" s="41" t="s">
        <v>6326</v>
      </c>
      <c r="F2897" s="41" t="s">
        <v>5278</v>
      </c>
      <c r="G2897" s="41" t="s">
        <v>5278</v>
      </c>
      <c r="H2897" s="41" t="s">
        <v>6201</v>
      </c>
      <c r="I2897" s="118" t="s">
        <v>5955</v>
      </c>
      <c r="J2897" s="155" t="s">
        <v>225</v>
      </c>
      <c r="K2897" s="155" t="s">
        <v>225</v>
      </c>
    </row>
    <row r="2898" spans="1:11">
      <c r="A2898" s="41">
        <v>2016</v>
      </c>
      <c r="B2898" s="41" t="s">
        <v>5388</v>
      </c>
      <c r="C2898" s="41" t="s">
        <v>5388</v>
      </c>
      <c r="D2898" s="41" t="s">
        <v>5423</v>
      </c>
      <c r="E2898" s="41" t="s">
        <v>6326</v>
      </c>
      <c r="F2898" s="41" t="s">
        <v>5278</v>
      </c>
      <c r="G2898" s="41" t="s">
        <v>5278</v>
      </c>
      <c r="H2898" s="41" t="s">
        <v>6199</v>
      </c>
      <c r="I2898" s="118" t="s">
        <v>5964</v>
      </c>
      <c r="J2898" s="155" t="s">
        <v>225</v>
      </c>
      <c r="K2898" s="155" t="s">
        <v>225</v>
      </c>
    </row>
    <row r="2899" spans="1:11">
      <c r="A2899" s="41">
        <v>2016</v>
      </c>
      <c r="B2899" s="41" t="s">
        <v>5388</v>
      </c>
      <c r="C2899" s="41" t="s">
        <v>5388</v>
      </c>
      <c r="D2899" s="41" t="s">
        <v>5423</v>
      </c>
      <c r="E2899" s="41" t="s">
        <v>6326</v>
      </c>
      <c r="F2899" s="41" t="s">
        <v>5278</v>
      </c>
      <c r="G2899" s="41" t="s">
        <v>5278</v>
      </c>
      <c r="H2899" s="41" t="s">
        <v>6203</v>
      </c>
      <c r="I2899" s="118" t="s">
        <v>5957</v>
      </c>
      <c r="J2899" s="155" t="s">
        <v>225</v>
      </c>
      <c r="K2899" s="155" t="s">
        <v>225</v>
      </c>
    </row>
    <row r="2900" spans="1:11">
      <c r="A2900" s="41">
        <v>2016</v>
      </c>
      <c r="B2900" s="41" t="s">
        <v>5388</v>
      </c>
      <c r="C2900" s="41" t="s">
        <v>5388</v>
      </c>
      <c r="D2900" s="41" t="s">
        <v>5423</v>
      </c>
      <c r="E2900" s="41" t="s">
        <v>6326</v>
      </c>
      <c r="F2900" s="41" t="s">
        <v>5278</v>
      </c>
      <c r="G2900" s="41" t="s">
        <v>5278</v>
      </c>
      <c r="H2900" s="41" t="s">
        <v>6205</v>
      </c>
      <c r="I2900" s="118" t="s">
        <v>5965</v>
      </c>
      <c r="J2900" s="155" t="s">
        <v>225</v>
      </c>
      <c r="K2900" s="155" t="s">
        <v>225</v>
      </c>
    </row>
    <row r="2901" spans="1:11">
      <c r="A2901" s="41">
        <v>2016</v>
      </c>
      <c r="B2901" s="41" t="s">
        <v>5388</v>
      </c>
      <c r="C2901" s="41" t="s">
        <v>5388</v>
      </c>
      <c r="D2901" s="41" t="s">
        <v>5423</v>
      </c>
      <c r="E2901" s="41" t="s">
        <v>6326</v>
      </c>
      <c r="F2901" s="41" t="s">
        <v>5278</v>
      </c>
      <c r="G2901" s="41" t="s">
        <v>5278</v>
      </c>
      <c r="H2901" s="41" t="s">
        <v>6473</v>
      </c>
      <c r="I2901" s="118" t="s">
        <v>5976</v>
      </c>
      <c r="J2901" s="155" t="s">
        <v>225</v>
      </c>
      <c r="K2901" s="155" t="s">
        <v>225</v>
      </c>
    </row>
    <row r="2902" spans="1:11">
      <c r="A2902" s="41">
        <v>2016</v>
      </c>
      <c r="B2902" s="41" t="s">
        <v>5388</v>
      </c>
      <c r="C2902" s="41" t="s">
        <v>5388</v>
      </c>
      <c r="D2902" s="41" t="s">
        <v>5423</v>
      </c>
      <c r="E2902" s="41" t="s">
        <v>6326</v>
      </c>
      <c r="F2902" s="41" t="s">
        <v>5278</v>
      </c>
      <c r="G2902" s="41" t="s">
        <v>5278</v>
      </c>
      <c r="H2902" s="41" t="s">
        <v>6474</v>
      </c>
      <c r="I2902" s="118" t="s">
        <v>5976</v>
      </c>
      <c r="J2902" s="155" t="s">
        <v>225</v>
      </c>
      <c r="K2902" s="155" t="s">
        <v>225</v>
      </c>
    </row>
    <row r="2903" spans="1:11">
      <c r="A2903" s="41">
        <v>2016</v>
      </c>
      <c r="B2903" s="41" t="s">
        <v>5388</v>
      </c>
      <c r="C2903" s="41" t="s">
        <v>5388</v>
      </c>
      <c r="D2903" s="41" t="s">
        <v>5423</v>
      </c>
      <c r="E2903" s="41" t="s">
        <v>6326</v>
      </c>
      <c r="F2903" s="41" t="s">
        <v>5278</v>
      </c>
      <c r="G2903" s="41" t="s">
        <v>5278</v>
      </c>
      <c r="H2903" s="41" t="s">
        <v>6475</v>
      </c>
      <c r="I2903" s="118" t="s">
        <v>5977</v>
      </c>
      <c r="J2903" s="155" t="s">
        <v>225</v>
      </c>
      <c r="K2903" s="155" t="s">
        <v>225</v>
      </c>
    </row>
    <row r="2904" spans="1:11">
      <c r="A2904" s="41">
        <v>2016</v>
      </c>
      <c r="B2904" s="41" t="s">
        <v>5388</v>
      </c>
      <c r="C2904" s="41" t="s">
        <v>5388</v>
      </c>
      <c r="D2904" s="41" t="s">
        <v>5423</v>
      </c>
      <c r="E2904" s="41" t="s">
        <v>6326</v>
      </c>
      <c r="F2904" s="41" t="s">
        <v>5278</v>
      </c>
      <c r="G2904" s="41" t="s">
        <v>5278</v>
      </c>
      <c r="H2904" s="41" t="s">
        <v>6476</v>
      </c>
      <c r="I2904" s="118" t="s">
        <v>5977</v>
      </c>
      <c r="J2904" s="155" t="s">
        <v>225</v>
      </c>
      <c r="K2904" s="155" t="s">
        <v>225</v>
      </c>
    </row>
    <row r="2905" spans="1:11">
      <c r="A2905" s="41">
        <v>2016</v>
      </c>
      <c r="B2905" s="41" t="s">
        <v>5388</v>
      </c>
      <c r="C2905" s="41" t="s">
        <v>5388</v>
      </c>
      <c r="D2905" s="41" t="s">
        <v>5423</v>
      </c>
      <c r="E2905" s="41" t="s">
        <v>6326</v>
      </c>
      <c r="F2905" s="41" t="s">
        <v>5278</v>
      </c>
      <c r="G2905" s="41" t="s">
        <v>5278</v>
      </c>
      <c r="H2905" s="41" t="s">
        <v>6477</v>
      </c>
      <c r="I2905" s="118" t="s">
        <v>5978</v>
      </c>
      <c r="J2905" s="155" t="s">
        <v>225</v>
      </c>
      <c r="K2905" s="155" t="s">
        <v>225</v>
      </c>
    </row>
    <row r="2906" spans="1:11">
      <c r="A2906" s="41">
        <v>2016</v>
      </c>
      <c r="B2906" s="41" t="s">
        <v>5388</v>
      </c>
      <c r="C2906" s="41" t="s">
        <v>5388</v>
      </c>
      <c r="D2906" s="41" t="s">
        <v>5423</v>
      </c>
      <c r="E2906" s="41" t="s">
        <v>6326</v>
      </c>
      <c r="F2906" s="41" t="s">
        <v>5278</v>
      </c>
      <c r="G2906" s="41" t="s">
        <v>5278</v>
      </c>
      <c r="H2906" s="41" t="s">
        <v>6478</v>
      </c>
      <c r="I2906" s="118" t="s">
        <v>5978</v>
      </c>
      <c r="J2906" s="155" t="s">
        <v>225</v>
      </c>
      <c r="K2906" s="155" t="s">
        <v>225</v>
      </c>
    </row>
    <row r="2907" spans="1:11">
      <c r="A2907" s="41">
        <v>2016</v>
      </c>
      <c r="B2907" s="41" t="s">
        <v>5388</v>
      </c>
      <c r="C2907" s="41" t="s">
        <v>5388</v>
      </c>
      <c r="D2907" s="41" t="s">
        <v>5423</v>
      </c>
      <c r="E2907" s="41" t="s">
        <v>6326</v>
      </c>
      <c r="F2907" s="41" t="s">
        <v>5278</v>
      </c>
      <c r="G2907" s="41" t="s">
        <v>5278</v>
      </c>
      <c r="H2907" s="41" t="s">
        <v>6479</v>
      </c>
      <c r="I2907" s="118" t="s">
        <v>5979</v>
      </c>
      <c r="J2907" s="155" t="s">
        <v>225</v>
      </c>
      <c r="K2907" s="155" t="s">
        <v>225</v>
      </c>
    </row>
    <row r="2908" spans="1:11">
      <c r="A2908" s="41">
        <v>2016</v>
      </c>
      <c r="B2908" s="41" t="s">
        <v>5388</v>
      </c>
      <c r="C2908" s="41" t="s">
        <v>5388</v>
      </c>
      <c r="D2908" s="41" t="s">
        <v>5423</v>
      </c>
      <c r="E2908" s="41" t="s">
        <v>6326</v>
      </c>
      <c r="F2908" s="41" t="s">
        <v>5278</v>
      </c>
      <c r="G2908" s="41" t="s">
        <v>5278</v>
      </c>
      <c r="H2908" s="41" t="s">
        <v>6480</v>
      </c>
      <c r="I2908" s="118" t="s">
        <v>5979</v>
      </c>
      <c r="J2908" s="155" t="s">
        <v>225</v>
      </c>
      <c r="K2908" s="155" t="s">
        <v>225</v>
      </c>
    </row>
    <row r="2909" spans="1:11">
      <c r="A2909" s="41">
        <v>2016</v>
      </c>
      <c r="B2909" s="41" t="s">
        <v>5388</v>
      </c>
      <c r="C2909" s="41" t="s">
        <v>5388</v>
      </c>
      <c r="D2909" s="41" t="s">
        <v>6337</v>
      </c>
      <c r="E2909" s="41" t="s">
        <v>6331</v>
      </c>
      <c r="F2909" s="41" t="s">
        <v>5278</v>
      </c>
      <c r="G2909" s="41" t="s">
        <v>5278</v>
      </c>
      <c r="H2909" s="41" t="s">
        <v>6201</v>
      </c>
      <c r="I2909" s="118" t="s">
        <v>5955</v>
      </c>
      <c r="J2909" s="155" t="s">
        <v>235</v>
      </c>
      <c r="K2909" s="155" t="s">
        <v>235</v>
      </c>
    </row>
    <row r="2910" spans="1:11">
      <c r="A2910" s="41">
        <v>2016</v>
      </c>
      <c r="B2910" s="41" t="s">
        <v>5388</v>
      </c>
      <c r="C2910" s="41" t="s">
        <v>5388</v>
      </c>
      <c r="D2910" s="41" t="s">
        <v>6337</v>
      </c>
      <c r="E2910" s="41" t="s">
        <v>6331</v>
      </c>
      <c r="F2910" s="41" t="s">
        <v>5278</v>
      </c>
      <c r="G2910" s="41" t="s">
        <v>5278</v>
      </c>
      <c r="H2910" s="41" t="s">
        <v>6199</v>
      </c>
      <c r="I2910" s="118" t="s">
        <v>5964</v>
      </c>
      <c r="J2910" s="155" t="s">
        <v>235</v>
      </c>
      <c r="K2910" s="155" t="s">
        <v>235</v>
      </c>
    </row>
    <row r="2911" spans="1:11">
      <c r="A2911" s="41">
        <v>2016</v>
      </c>
      <c r="B2911" s="41" t="s">
        <v>5388</v>
      </c>
      <c r="C2911" s="41" t="s">
        <v>5388</v>
      </c>
      <c r="D2911" s="41" t="s">
        <v>6337</v>
      </c>
      <c r="E2911" s="41" t="s">
        <v>6331</v>
      </c>
      <c r="F2911" s="41" t="s">
        <v>5278</v>
      </c>
      <c r="G2911" s="41" t="s">
        <v>5278</v>
      </c>
      <c r="H2911" s="41" t="s">
        <v>6203</v>
      </c>
      <c r="I2911" s="118" t="s">
        <v>5957</v>
      </c>
      <c r="J2911" s="155" t="s">
        <v>235</v>
      </c>
      <c r="K2911" s="155" t="s">
        <v>235</v>
      </c>
    </row>
    <row r="2912" spans="1:11">
      <c r="A2912" s="41">
        <v>2016</v>
      </c>
      <c r="B2912" s="41" t="s">
        <v>5388</v>
      </c>
      <c r="C2912" s="41" t="s">
        <v>5388</v>
      </c>
      <c r="D2912" s="41" t="s">
        <v>6337</v>
      </c>
      <c r="E2912" s="41" t="s">
        <v>6331</v>
      </c>
      <c r="F2912" s="41" t="s">
        <v>5278</v>
      </c>
      <c r="G2912" s="41" t="s">
        <v>5278</v>
      </c>
      <c r="H2912" s="41" t="s">
        <v>6205</v>
      </c>
      <c r="I2912" s="118" t="s">
        <v>5965</v>
      </c>
      <c r="J2912" s="155" t="s">
        <v>235</v>
      </c>
      <c r="K2912" s="155" t="s">
        <v>235</v>
      </c>
    </row>
    <row r="2913" spans="1:11">
      <c r="A2913" s="41">
        <v>2016</v>
      </c>
      <c r="B2913" s="41" t="s">
        <v>5388</v>
      </c>
      <c r="C2913" s="41" t="s">
        <v>5388</v>
      </c>
      <c r="D2913" s="41" t="s">
        <v>6337</v>
      </c>
      <c r="E2913" s="41" t="s">
        <v>6331</v>
      </c>
      <c r="F2913" s="41" t="s">
        <v>5278</v>
      </c>
      <c r="G2913" s="41" t="s">
        <v>5278</v>
      </c>
      <c r="H2913" s="41" t="s">
        <v>6473</v>
      </c>
      <c r="I2913" s="118" t="s">
        <v>5976</v>
      </c>
      <c r="J2913" s="155" t="s">
        <v>235</v>
      </c>
      <c r="K2913" s="155" t="s">
        <v>235</v>
      </c>
    </row>
    <row r="2914" spans="1:11">
      <c r="A2914" s="41">
        <v>2016</v>
      </c>
      <c r="B2914" s="41" t="s">
        <v>5388</v>
      </c>
      <c r="C2914" s="41" t="s">
        <v>5388</v>
      </c>
      <c r="D2914" s="41" t="s">
        <v>6337</v>
      </c>
      <c r="E2914" s="41" t="s">
        <v>6331</v>
      </c>
      <c r="F2914" s="41" t="s">
        <v>5278</v>
      </c>
      <c r="G2914" s="41" t="s">
        <v>5278</v>
      </c>
      <c r="H2914" s="41" t="s">
        <v>6474</v>
      </c>
      <c r="I2914" s="118" t="s">
        <v>5976</v>
      </c>
      <c r="J2914" s="155" t="s">
        <v>235</v>
      </c>
      <c r="K2914" s="155" t="s">
        <v>235</v>
      </c>
    </row>
    <row r="2915" spans="1:11">
      <c r="A2915" s="41">
        <v>2016</v>
      </c>
      <c r="B2915" s="41" t="s">
        <v>5388</v>
      </c>
      <c r="C2915" s="41" t="s">
        <v>5388</v>
      </c>
      <c r="D2915" s="41" t="s">
        <v>6337</v>
      </c>
      <c r="E2915" s="41" t="s">
        <v>6331</v>
      </c>
      <c r="F2915" s="41" t="s">
        <v>5278</v>
      </c>
      <c r="G2915" s="41" t="s">
        <v>5278</v>
      </c>
      <c r="H2915" s="41" t="s">
        <v>6475</v>
      </c>
      <c r="I2915" s="118" t="s">
        <v>5977</v>
      </c>
      <c r="J2915" s="155" t="s">
        <v>235</v>
      </c>
      <c r="K2915" s="155" t="s">
        <v>235</v>
      </c>
    </row>
    <row r="2916" spans="1:11">
      <c r="A2916" s="41">
        <v>2016</v>
      </c>
      <c r="B2916" s="41" t="s">
        <v>5388</v>
      </c>
      <c r="C2916" s="41" t="s">
        <v>5388</v>
      </c>
      <c r="D2916" s="41" t="s">
        <v>6337</v>
      </c>
      <c r="E2916" s="41" t="s">
        <v>6331</v>
      </c>
      <c r="F2916" s="41" t="s">
        <v>5278</v>
      </c>
      <c r="G2916" s="41" t="s">
        <v>5278</v>
      </c>
      <c r="H2916" s="41" t="s">
        <v>6476</v>
      </c>
      <c r="I2916" s="118" t="s">
        <v>5977</v>
      </c>
      <c r="J2916" s="155" t="s">
        <v>235</v>
      </c>
      <c r="K2916" s="155" t="s">
        <v>235</v>
      </c>
    </row>
    <row r="2917" spans="1:11">
      <c r="A2917" s="41">
        <v>2016</v>
      </c>
      <c r="B2917" s="41" t="s">
        <v>5388</v>
      </c>
      <c r="C2917" s="41" t="s">
        <v>5388</v>
      </c>
      <c r="D2917" s="41" t="s">
        <v>6337</v>
      </c>
      <c r="E2917" s="41" t="s">
        <v>6331</v>
      </c>
      <c r="F2917" s="41" t="s">
        <v>5278</v>
      </c>
      <c r="G2917" s="41" t="s">
        <v>5278</v>
      </c>
      <c r="H2917" s="41" t="s">
        <v>6477</v>
      </c>
      <c r="I2917" s="118" t="s">
        <v>5978</v>
      </c>
      <c r="J2917" s="155" t="s">
        <v>235</v>
      </c>
      <c r="K2917" s="155" t="s">
        <v>235</v>
      </c>
    </row>
    <row r="2918" spans="1:11">
      <c r="A2918" s="41">
        <v>2016</v>
      </c>
      <c r="B2918" s="41" t="s">
        <v>5388</v>
      </c>
      <c r="C2918" s="41" t="s">
        <v>5388</v>
      </c>
      <c r="D2918" s="41" t="s">
        <v>6337</v>
      </c>
      <c r="E2918" s="41" t="s">
        <v>6331</v>
      </c>
      <c r="F2918" s="41" t="s">
        <v>5278</v>
      </c>
      <c r="G2918" s="41" t="s">
        <v>5278</v>
      </c>
      <c r="H2918" s="41" t="s">
        <v>6478</v>
      </c>
      <c r="I2918" s="118" t="s">
        <v>5978</v>
      </c>
      <c r="J2918" s="155" t="s">
        <v>235</v>
      </c>
      <c r="K2918" s="155" t="s">
        <v>235</v>
      </c>
    </row>
    <row r="2919" spans="1:11">
      <c r="A2919" s="41">
        <v>2016</v>
      </c>
      <c r="B2919" s="41" t="s">
        <v>5388</v>
      </c>
      <c r="C2919" s="41" t="s">
        <v>5388</v>
      </c>
      <c r="D2919" s="41" t="s">
        <v>6337</v>
      </c>
      <c r="E2919" s="41" t="s">
        <v>6331</v>
      </c>
      <c r="F2919" s="41" t="s">
        <v>5278</v>
      </c>
      <c r="G2919" s="41" t="s">
        <v>5278</v>
      </c>
      <c r="H2919" s="41" t="s">
        <v>6479</v>
      </c>
      <c r="I2919" s="118" t="s">
        <v>5979</v>
      </c>
      <c r="J2919" s="155" t="s">
        <v>235</v>
      </c>
      <c r="K2919" s="155" t="s">
        <v>235</v>
      </c>
    </row>
    <row r="2920" spans="1:11">
      <c r="A2920" s="41">
        <v>2016</v>
      </c>
      <c r="B2920" s="41" t="s">
        <v>5388</v>
      </c>
      <c r="C2920" s="41" t="s">
        <v>5388</v>
      </c>
      <c r="D2920" s="41" t="s">
        <v>6337</v>
      </c>
      <c r="E2920" s="41" t="s">
        <v>6331</v>
      </c>
      <c r="F2920" s="41" t="s">
        <v>5278</v>
      </c>
      <c r="G2920" s="41" t="s">
        <v>5278</v>
      </c>
      <c r="H2920" s="41" t="s">
        <v>6480</v>
      </c>
      <c r="I2920" s="118" t="s">
        <v>5979</v>
      </c>
      <c r="J2920" s="155" t="s">
        <v>235</v>
      </c>
      <c r="K2920" s="155" t="s">
        <v>235</v>
      </c>
    </row>
    <row r="2921" spans="1:11">
      <c r="A2921" s="41">
        <v>2016</v>
      </c>
      <c r="B2921" s="41" t="s">
        <v>5388</v>
      </c>
      <c r="C2921" s="41" t="s">
        <v>5388</v>
      </c>
      <c r="D2921" s="41" t="s">
        <v>6000</v>
      </c>
      <c r="E2921" s="41" t="s">
        <v>6331</v>
      </c>
      <c r="F2921" s="41" t="s">
        <v>5278</v>
      </c>
      <c r="G2921" s="41" t="s">
        <v>5278</v>
      </c>
      <c r="H2921" s="41" t="s">
        <v>6201</v>
      </c>
      <c r="I2921" s="118" t="s">
        <v>5955</v>
      </c>
      <c r="J2921" s="155" t="s">
        <v>225</v>
      </c>
      <c r="K2921" s="155" t="s">
        <v>225</v>
      </c>
    </row>
    <row r="2922" spans="1:11">
      <c r="A2922" s="41">
        <v>2016</v>
      </c>
      <c r="B2922" s="41" t="s">
        <v>5388</v>
      </c>
      <c r="C2922" s="41" t="s">
        <v>5388</v>
      </c>
      <c r="D2922" s="41" t="s">
        <v>6000</v>
      </c>
      <c r="E2922" s="41" t="s">
        <v>6331</v>
      </c>
      <c r="F2922" s="41" t="s">
        <v>5278</v>
      </c>
      <c r="G2922" s="41" t="s">
        <v>5278</v>
      </c>
      <c r="H2922" s="41" t="s">
        <v>6199</v>
      </c>
      <c r="I2922" s="118" t="s">
        <v>5964</v>
      </c>
      <c r="J2922" s="155" t="s">
        <v>225</v>
      </c>
      <c r="K2922" s="155" t="s">
        <v>225</v>
      </c>
    </row>
    <row r="2923" spans="1:11">
      <c r="A2923" s="41">
        <v>2016</v>
      </c>
      <c r="B2923" s="41" t="s">
        <v>5388</v>
      </c>
      <c r="C2923" s="41" t="s">
        <v>5388</v>
      </c>
      <c r="D2923" s="41" t="s">
        <v>6000</v>
      </c>
      <c r="E2923" s="41" t="s">
        <v>6331</v>
      </c>
      <c r="F2923" s="41" t="s">
        <v>5278</v>
      </c>
      <c r="G2923" s="41" t="s">
        <v>5278</v>
      </c>
      <c r="H2923" s="41" t="s">
        <v>6203</v>
      </c>
      <c r="I2923" s="118" t="s">
        <v>5957</v>
      </c>
      <c r="J2923" s="155" t="s">
        <v>225</v>
      </c>
      <c r="K2923" s="155" t="s">
        <v>225</v>
      </c>
    </row>
    <row r="2924" spans="1:11">
      <c r="A2924" s="41">
        <v>2016</v>
      </c>
      <c r="B2924" s="41" t="s">
        <v>5388</v>
      </c>
      <c r="C2924" s="41" t="s">
        <v>5388</v>
      </c>
      <c r="D2924" s="41" t="s">
        <v>6000</v>
      </c>
      <c r="E2924" s="41" t="s">
        <v>6331</v>
      </c>
      <c r="F2924" s="41" t="s">
        <v>5278</v>
      </c>
      <c r="G2924" s="41" t="s">
        <v>5278</v>
      </c>
      <c r="H2924" s="41" t="s">
        <v>6205</v>
      </c>
      <c r="I2924" s="118" t="s">
        <v>5965</v>
      </c>
      <c r="J2924" s="155" t="s">
        <v>225</v>
      </c>
      <c r="K2924" s="155" t="s">
        <v>225</v>
      </c>
    </row>
    <row r="2925" spans="1:11">
      <c r="A2925" s="41">
        <v>2016</v>
      </c>
      <c r="B2925" s="41" t="s">
        <v>5388</v>
      </c>
      <c r="C2925" s="41" t="s">
        <v>5388</v>
      </c>
      <c r="D2925" s="41" t="s">
        <v>6000</v>
      </c>
      <c r="E2925" s="41" t="s">
        <v>6331</v>
      </c>
      <c r="F2925" s="41" t="s">
        <v>5278</v>
      </c>
      <c r="G2925" s="41" t="s">
        <v>5278</v>
      </c>
      <c r="H2925" s="41" t="s">
        <v>6473</v>
      </c>
      <c r="I2925" s="118" t="s">
        <v>5976</v>
      </c>
      <c r="J2925" s="155" t="s">
        <v>225</v>
      </c>
      <c r="K2925" s="155" t="s">
        <v>225</v>
      </c>
    </row>
    <row r="2926" spans="1:11">
      <c r="A2926" s="41">
        <v>2016</v>
      </c>
      <c r="B2926" s="41" t="s">
        <v>5388</v>
      </c>
      <c r="C2926" s="41" t="s">
        <v>5388</v>
      </c>
      <c r="D2926" s="41" t="s">
        <v>6000</v>
      </c>
      <c r="E2926" s="41" t="s">
        <v>6331</v>
      </c>
      <c r="F2926" s="41" t="s">
        <v>5278</v>
      </c>
      <c r="G2926" s="41" t="s">
        <v>5278</v>
      </c>
      <c r="H2926" s="41" t="s">
        <v>6474</v>
      </c>
      <c r="I2926" s="118" t="s">
        <v>5976</v>
      </c>
      <c r="J2926" s="155" t="s">
        <v>225</v>
      </c>
      <c r="K2926" s="155" t="s">
        <v>225</v>
      </c>
    </row>
    <row r="2927" spans="1:11">
      <c r="A2927" s="41">
        <v>2016</v>
      </c>
      <c r="B2927" s="41" t="s">
        <v>5388</v>
      </c>
      <c r="C2927" s="41" t="s">
        <v>5388</v>
      </c>
      <c r="D2927" s="41" t="s">
        <v>6000</v>
      </c>
      <c r="E2927" s="41" t="s">
        <v>6331</v>
      </c>
      <c r="F2927" s="41" t="s">
        <v>5278</v>
      </c>
      <c r="G2927" s="41" t="s">
        <v>5278</v>
      </c>
      <c r="H2927" s="41" t="s">
        <v>6475</v>
      </c>
      <c r="I2927" s="118" t="s">
        <v>5977</v>
      </c>
      <c r="J2927" s="155" t="s">
        <v>225</v>
      </c>
      <c r="K2927" s="155" t="s">
        <v>225</v>
      </c>
    </row>
    <row r="2928" spans="1:11">
      <c r="A2928" s="41">
        <v>2016</v>
      </c>
      <c r="B2928" s="41" t="s">
        <v>5388</v>
      </c>
      <c r="C2928" s="41" t="s">
        <v>5388</v>
      </c>
      <c r="D2928" s="41" t="s">
        <v>6000</v>
      </c>
      <c r="E2928" s="41" t="s">
        <v>6331</v>
      </c>
      <c r="F2928" s="41" t="s">
        <v>5278</v>
      </c>
      <c r="G2928" s="41" t="s">
        <v>5278</v>
      </c>
      <c r="H2928" s="41" t="s">
        <v>6476</v>
      </c>
      <c r="I2928" s="118" t="s">
        <v>5977</v>
      </c>
      <c r="J2928" s="155" t="s">
        <v>225</v>
      </c>
      <c r="K2928" s="155" t="s">
        <v>225</v>
      </c>
    </row>
    <row r="2929" spans="1:11">
      <c r="A2929" s="41">
        <v>2016</v>
      </c>
      <c r="B2929" s="41" t="s">
        <v>5388</v>
      </c>
      <c r="C2929" s="41" t="s">
        <v>5388</v>
      </c>
      <c r="D2929" s="41" t="s">
        <v>6000</v>
      </c>
      <c r="E2929" s="41" t="s">
        <v>6331</v>
      </c>
      <c r="F2929" s="41" t="s">
        <v>5278</v>
      </c>
      <c r="G2929" s="41" t="s">
        <v>5278</v>
      </c>
      <c r="H2929" s="41" t="s">
        <v>6477</v>
      </c>
      <c r="I2929" s="118" t="s">
        <v>5978</v>
      </c>
      <c r="J2929" s="155" t="s">
        <v>225</v>
      </c>
      <c r="K2929" s="155" t="s">
        <v>225</v>
      </c>
    </row>
    <row r="2930" spans="1:11">
      <c r="A2930" s="41">
        <v>2016</v>
      </c>
      <c r="B2930" s="41" t="s">
        <v>5388</v>
      </c>
      <c r="C2930" s="41" t="s">
        <v>5388</v>
      </c>
      <c r="D2930" s="41" t="s">
        <v>6000</v>
      </c>
      <c r="E2930" s="41" t="s">
        <v>6331</v>
      </c>
      <c r="F2930" s="41" t="s">
        <v>5278</v>
      </c>
      <c r="G2930" s="41" t="s">
        <v>5278</v>
      </c>
      <c r="H2930" s="41" t="s">
        <v>6478</v>
      </c>
      <c r="I2930" s="118" t="s">
        <v>5978</v>
      </c>
      <c r="J2930" s="155" t="s">
        <v>225</v>
      </c>
      <c r="K2930" s="155" t="s">
        <v>225</v>
      </c>
    </row>
    <row r="2931" spans="1:11">
      <c r="A2931" s="41">
        <v>2016</v>
      </c>
      <c r="B2931" s="41" t="s">
        <v>5388</v>
      </c>
      <c r="C2931" s="41" t="s">
        <v>5388</v>
      </c>
      <c r="D2931" s="41" t="s">
        <v>6000</v>
      </c>
      <c r="E2931" s="41" t="s">
        <v>6331</v>
      </c>
      <c r="F2931" s="41" t="s">
        <v>5278</v>
      </c>
      <c r="G2931" s="41" t="s">
        <v>5278</v>
      </c>
      <c r="H2931" s="41" t="s">
        <v>6479</v>
      </c>
      <c r="I2931" s="118" t="s">
        <v>5979</v>
      </c>
      <c r="J2931" s="155" t="s">
        <v>225</v>
      </c>
      <c r="K2931" s="155" t="s">
        <v>225</v>
      </c>
    </row>
    <row r="2932" spans="1:11">
      <c r="A2932" s="41">
        <v>2016</v>
      </c>
      <c r="B2932" s="41" t="s">
        <v>5388</v>
      </c>
      <c r="C2932" s="41" t="s">
        <v>5388</v>
      </c>
      <c r="D2932" s="41" t="s">
        <v>6000</v>
      </c>
      <c r="E2932" s="41" t="s">
        <v>6331</v>
      </c>
      <c r="F2932" s="41" t="s">
        <v>5278</v>
      </c>
      <c r="G2932" s="41" t="s">
        <v>5278</v>
      </c>
      <c r="H2932" s="41" t="s">
        <v>6480</v>
      </c>
      <c r="I2932" s="118" t="s">
        <v>5979</v>
      </c>
      <c r="J2932" s="155" t="s">
        <v>225</v>
      </c>
      <c r="K2932" s="155" t="s">
        <v>225</v>
      </c>
    </row>
    <row r="2933" spans="1:11">
      <c r="A2933" s="41">
        <v>2016</v>
      </c>
      <c r="B2933" s="41" t="s">
        <v>5388</v>
      </c>
      <c r="C2933" s="41" t="s">
        <v>5388</v>
      </c>
      <c r="D2933" s="41" t="s">
        <v>5409</v>
      </c>
      <c r="E2933" s="41" t="s">
        <v>6267</v>
      </c>
      <c r="F2933" s="41" t="s">
        <v>5278</v>
      </c>
      <c r="G2933" s="41" t="s">
        <v>5278</v>
      </c>
      <c r="H2933" s="41" t="s">
        <v>6201</v>
      </c>
      <c r="I2933" s="118" t="s">
        <v>5955</v>
      </c>
      <c r="J2933" s="155" t="s">
        <v>225</v>
      </c>
      <c r="K2933" s="155" t="s">
        <v>225</v>
      </c>
    </row>
    <row r="2934" spans="1:11">
      <c r="A2934" s="41">
        <v>2016</v>
      </c>
      <c r="B2934" s="41" t="s">
        <v>5388</v>
      </c>
      <c r="C2934" s="41" t="s">
        <v>5388</v>
      </c>
      <c r="D2934" s="41" t="s">
        <v>5409</v>
      </c>
      <c r="E2934" s="41" t="s">
        <v>6267</v>
      </c>
      <c r="F2934" s="41" t="s">
        <v>5278</v>
      </c>
      <c r="G2934" s="41" t="s">
        <v>5278</v>
      </c>
      <c r="H2934" s="41" t="s">
        <v>6199</v>
      </c>
      <c r="I2934" s="118" t="s">
        <v>5964</v>
      </c>
      <c r="J2934" s="155" t="s">
        <v>225</v>
      </c>
      <c r="K2934" s="155" t="s">
        <v>225</v>
      </c>
    </row>
    <row r="2935" spans="1:11">
      <c r="A2935" s="41">
        <v>2016</v>
      </c>
      <c r="B2935" s="41" t="s">
        <v>5388</v>
      </c>
      <c r="C2935" s="41" t="s">
        <v>5388</v>
      </c>
      <c r="D2935" s="41" t="s">
        <v>5409</v>
      </c>
      <c r="E2935" s="41" t="s">
        <v>6267</v>
      </c>
      <c r="F2935" s="41" t="s">
        <v>5278</v>
      </c>
      <c r="G2935" s="41" t="s">
        <v>5278</v>
      </c>
      <c r="H2935" s="41" t="s">
        <v>6203</v>
      </c>
      <c r="I2935" s="118" t="s">
        <v>5957</v>
      </c>
      <c r="J2935" s="155" t="s">
        <v>225</v>
      </c>
      <c r="K2935" s="155" t="s">
        <v>225</v>
      </c>
    </row>
    <row r="2936" spans="1:11">
      <c r="A2936" s="41">
        <v>2016</v>
      </c>
      <c r="B2936" s="41" t="s">
        <v>5388</v>
      </c>
      <c r="C2936" s="41" t="s">
        <v>5388</v>
      </c>
      <c r="D2936" s="41" t="s">
        <v>5409</v>
      </c>
      <c r="E2936" s="41" t="s">
        <v>6267</v>
      </c>
      <c r="F2936" s="41" t="s">
        <v>5278</v>
      </c>
      <c r="G2936" s="41" t="s">
        <v>5278</v>
      </c>
      <c r="H2936" s="41" t="s">
        <v>6205</v>
      </c>
      <c r="I2936" s="118" t="s">
        <v>5965</v>
      </c>
      <c r="J2936" s="155" t="s">
        <v>225</v>
      </c>
      <c r="K2936" s="155" t="s">
        <v>225</v>
      </c>
    </row>
    <row r="2937" spans="1:11">
      <c r="A2937" s="41">
        <v>2016</v>
      </c>
      <c r="B2937" s="41" t="s">
        <v>5388</v>
      </c>
      <c r="C2937" s="41" t="s">
        <v>5388</v>
      </c>
      <c r="D2937" s="41" t="s">
        <v>5409</v>
      </c>
      <c r="E2937" s="41" t="s">
        <v>6267</v>
      </c>
      <c r="F2937" s="41" t="s">
        <v>5278</v>
      </c>
      <c r="G2937" s="41" t="s">
        <v>5278</v>
      </c>
      <c r="H2937" s="41" t="s">
        <v>6473</v>
      </c>
      <c r="I2937" s="118" t="s">
        <v>5976</v>
      </c>
      <c r="J2937" s="155" t="s">
        <v>225</v>
      </c>
      <c r="K2937" s="155" t="s">
        <v>225</v>
      </c>
    </row>
    <row r="2938" spans="1:11">
      <c r="A2938" s="41">
        <v>2016</v>
      </c>
      <c r="B2938" s="41" t="s">
        <v>5388</v>
      </c>
      <c r="C2938" s="41" t="s">
        <v>5388</v>
      </c>
      <c r="D2938" s="41" t="s">
        <v>5409</v>
      </c>
      <c r="E2938" s="41" t="s">
        <v>6267</v>
      </c>
      <c r="F2938" s="41" t="s">
        <v>5278</v>
      </c>
      <c r="G2938" s="41" t="s">
        <v>5278</v>
      </c>
      <c r="H2938" s="41" t="s">
        <v>6474</v>
      </c>
      <c r="I2938" s="118" t="s">
        <v>5976</v>
      </c>
      <c r="J2938" s="155" t="s">
        <v>225</v>
      </c>
      <c r="K2938" s="155" t="s">
        <v>225</v>
      </c>
    </row>
    <row r="2939" spans="1:11">
      <c r="A2939" s="41">
        <v>2016</v>
      </c>
      <c r="B2939" s="41" t="s">
        <v>5388</v>
      </c>
      <c r="C2939" s="41" t="s">
        <v>5388</v>
      </c>
      <c r="D2939" s="41" t="s">
        <v>5409</v>
      </c>
      <c r="E2939" s="41" t="s">
        <v>6267</v>
      </c>
      <c r="F2939" s="41" t="s">
        <v>5278</v>
      </c>
      <c r="G2939" s="41" t="s">
        <v>5278</v>
      </c>
      <c r="H2939" s="41" t="s">
        <v>6475</v>
      </c>
      <c r="I2939" s="118" t="s">
        <v>5977</v>
      </c>
      <c r="J2939" s="155" t="s">
        <v>225</v>
      </c>
      <c r="K2939" s="155" t="s">
        <v>225</v>
      </c>
    </row>
    <row r="2940" spans="1:11">
      <c r="A2940" s="41">
        <v>2016</v>
      </c>
      <c r="B2940" s="41" t="s">
        <v>5388</v>
      </c>
      <c r="C2940" s="41" t="s">
        <v>5388</v>
      </c>
      <c r="D2940" s="41" t="s">
        <v>5409</v>
      </c>
      <c r="E2940" s="41" t="s">
        <v>6267</v>
      </c>
      <c r="F2940" s="41" t="s">
        <v>5278</v>
      </c>
      <c r="G2940" s="41" t="s">
        <v>5278</v>
      </c>
      <c r="H2940" s="41" t="s">
        <v>6476</v>
      </c>
      <c r="I2940" s="118" t="s">
        <v>5977</v>
      </c>
      <c r="J2940" s="155" t="s">
        <v>225</v>
      </c>
      <c r="K2940" s="155" t="s">
        <v>225</v>
      </c>
    </row>
    <row r="2941" spans="1:11">
      <c r="A2941" s="41">
        <v>2016</v>
      </c>
      <c r="B2941" s="41" t="s">
        <v>5388</v>
      </c>
      <c r="C2941" s="41" t="s">
        <v>5388</v>
      </c>
      <c r="D2941" s="41" t="s">
        <v>5409</v>
      </c>
      <c r="E2941" s="41" t="s">
        <v>6267</v>
      </c>
      <c r="F2941" s="41" t="s">
        <v>5278</v>
      </c>
      <c r="G2941" s="41" t="s">
        <v>5278</v>
      </c>
      <c r="H2941" s="41" t="s">
        <v>6477</v>
      </c>
      <c r="I2941" s="118" t="s">
        <v>5978</v>
      </c>
      <c r="J2941" s="155" t="s">
        <v>225</v>
      </c>
      <c r="K2941" s="155" t="s">
        <v>225</v>
      </c>
    </row>
    <row r="2942" spans="1:11">
      <c r="A2942" s="41">
        <v>2016</v>
      </c>
      <c r="B2942" s="41" t="s">
        <v>5388</v>
      </c>
      <c r="C2942" s="41" t="s">
        <v>5388</v>
      </c>
      <c r="D2942" s="41" t="s">
        <v>5409</v>
      </c>
      <c r="E2942" s="41" t="s">
        <v>6267</v>
      </c>
      <c r="F2942" s="41" t="s">
        <v>5278</v>
      </c>
      <c r="G2942" s="41" t="s">
        <v>5278</v>
      </c>
      <c r="H2942" s="41" t="s">
        <v>6478</v>
      </c>
      <c r="I2942" s="118" t="s">
        <v>5978</v>
      </c>
      <c r="J2942" s="155" t="s">
        <v>225</v>
      </c>
      <c r="K2942" s="155" t="s">
        <v>225</v>
      </c>
    </row>
    <row r="2943" spans="1:11">
      <c r="A2943" s="41">
        <v>2016</v>
      </c>
      <c r="B2943" s="41" t="s">
        <v>5388</v>
      </c>
      <c r="C2943" s="41" t="s">
        <v>5388</v>
      </c>
      <c r="D2943" s="41" t="s">
        <v>5409</v>
      </c>
      <c r="E2943" s="41" t="s">
        <v>6267</v>
      </c>
      <c r="F2943" s="41" t="s">
        <v>5278</v>
      </c>
      <c r="G2943" s="41" t="s">
        <v>5278</v>
      </c>
      <c r="H2943" s="41" t="s">
        <v>6479</v>
      </c>
      <c r="I2943" s="118" t="s">
        <v>5979</v>
      </c>
      <c r="J2943" s="155" t="s">
        <v>225</v>
      </c>
      <c r="K2943" s="155" t="s">
        <v>225</v>
      </c>
    </row>
    <row r="2944" spans="1:11">
      <c r="A2944" s="41">
        <v>2016</v>
      </c>
      <c r="B2944" s="41" t="s">
        <v>5388</v>
      </c>
      <c r="C2944" s="41" t="s">
        <v>5388</v>
      </c>
      <c r="D2944" s="41" t="s">
        <v>5409</v>
      </c>
      <c r="E2944" s="41" t="s">
        <v>6267</v>
      </c>
      <c r="F2944" s="41" t="s">
        <v>5278</v>
      </c>
      <c r="G2944" s="41" t="s">
        <v>5278</v>
      </c>
      <c r="H2944" s="41" t="s">
        <v>6480</v>
      </c>
      <c r="I2944" s="118" t="s">
        <v>5979</v>
      </c>
      <c r="J2944" s="155" t="s">
        <v>225</v>
      </c>
      <c r="K2944" s="155" t="s">
        <v>225</v>
      </c>
    </row>
    <row r="2945" spans="1:11">
      <c r="A2945" s="41">
        <v>2016</v>
      </c>
      <c r="B2945" s="41" t="s">
        <v>5388</v>
      </c>
      <c r="C2945" s="41" t="s">
        <v>5388</v>
      </c>
      <c r="D2945" s="41" t="s">
        <v>5409</v>
      </c>
      <c r="E2945" s="41" t="s">
        <v>6332</v>
      </c>
      <c r="F2945" s="41" t="s">
        <v>5278</v>
      </c>
      <c r="G2945" s="41" t="s">
        <v>5278</v>
      </c>
      <c r="H2945" s="41" t="s">
        <v>6201</v>
      </c>
      <c r="I2945" s="118" t="s">
        <v>5955</v>
      </c>
      <c r="J2945" s="155" t="s">
        <v>225</v>
      </c>
      <c r="K2945" s="155" t="s">
        <v>225</v>
      </c>
    </row>
    <row r="2946" spans="1:11">
      <c r="A2946" s="41">
        <v>2016</v>
      </c>
      <c r="B2946" s="41" t="s">
        <v>5388</v>
      </c>
      <c r="C2946" s="41" t="s">
        <v>5388</v>
      </c>
      <c r="D2946" s="41" t="s">
        <v>5409</v>
      </c>
      <c r="E2946" s="41" t="s">
        <v>6332</v>
      </c>
      <c r="F2946" s="41" t="s">
        <v>5278</v>
      </c>
      <c r="G2946" s="41" t="s">
        <v>5278</v>
      </c>
      <c r="H2946" s="41" t="s">
        <v>6199</v>
      </c>
      <c r="I2946" s="118" t="s">
        <v>5964</v>
      </c>
      <c r="J2946" s="155" t="s">
        <v>225</v>
      </c>
      <c r="K2946" s="155" t="s">
        <v>225</v>
      </c>
    </row>
    <row r="2947" spans="1:11">
      <c r="A2947" s="41">
        <v>2016</v>
      </c>
      <c r="B2947" s="41" t="s">
        <v>5388</v>
      </c>
      <c r="C2947" s="41" t="s">
        <v>5388</v>
      </c>
      <c r="D2947" s="41" t="s">
        <v>5409</v>
      </c>
      <c r="E2947" s="41" t="s">
        <v>6332</v>
      </c>
      <c r="F2947" s="41" t="s">
        <v>5278</v>
      </c>
      <c r="G2947" s="41" t="s">
        <v>5278</v>
      </c>
      <c r="H2947" s="41" t="s">
        <v>6203</v>
      </c>
      <c r="I2947" s="118" t="s">
        <v>5957</v>
      </c>
      <c r="J2947" s="155" t="s">
        <v>225</v>
      </c>
      <c r="K2947" s="155" t="s">
        <v>225</v>
      </c>
    </row>
    <row r="2948" spans="1:11">
      <c r="A2948" s="41">
        <v>2016</v>
      </c>
      <c r="B2948" s="41" t="s">
        <v>5388</v>
      </c>
      <c r="C2948" s="41" t="s">
        <v>5388</v>
      </c>
      <c r="D2948" s="41" t="s">
        <v>5409</v>
      </c>
      <c r="E2948" s="41" t="s">
        <v>6332</v>
      </c>
      <c r="F2948" s="41" t="s">
        <v>5278</v>
      </c>
      <c r="G2948" s="41" t="s">
        <v>5278</v>
      </c>
      <c r="H2948" s="41" t="s">
        <v>6205</v>
      </c>
      <c r="I2948" s="118" t="s">
        <v>5965</v>
      </c>
      <c r="J2948" s="155" t="s">
        <v>225</v>
      </c>
      <c r="K2948" s="155" t="s">
        <v>225</v>
      </c>
    </row>
    <row r="2949" spans="1:11">
      <c r="A2949" s="41">
        <v>2016</v>
      </c>
      <c r="B2949" s="41" t="s">
        <v>5388</v>
      </c>
      <c r="C2949" s="41" t="s">
        <v>5388</v>
      </c>
      <c r="D2949" s="41" t="s">
        <v>5409</v>
      </c>
      <c r="E2949" s="41" t="s">
        <v>6332</v>
      </c>
      <c r="F2949" s="41" t="s">
        <v>5278</v>
      </c>
      <c r="G2949" s="41" t="s">
        <v>5278</v>
      </c>
      <c r="H2949" s="41" t="s">
        <v>6473</v>
      </c>
      <c r="I2949" s="118" t="s">
        <v>5976</v>
      </c>
      <c r="J2949" s="155" t="s">
        <v>225</v>
      </c>
      <c r="K2949" s="155" t="s">
        <v>225</v>
      </c>
    </row>
    <row r="2950" spans="1:11">
      <c r="A2950" s="41">
        <v>2016</v>
      </c>
      <c r="B2950" s="41" t="s">
        <v>5388</v>
      </c>
      <c r="C2950" s="41" t="s">
        <v>5388</v>
      </c>
      <c r="D2950" s="41" t="s">
        <v>5409</v>
      </c>
      <c r="E2950" s="41" t="s">
        <v>6332</v>
      </c>
      <c r="F2950" s="41" t="s">
        <v>5278</v>
      </c>
      <c r="G2950" s="41" t="s">
        <v>5278</v>
      </c>
      <c r="H2950" s="41" t="s">
        <v>6474</v>
      </c>
      <c r="I2950" s="118" t="s">
        <v>5976</v>
      </c>
      <c r="J2950" s="155" t="s">
        <v>225</v>
      </c>
      <c r="K2950" s="155" t="s">
        <v>225</v>
      </c>
    </row>
    <row r="2951" spans="1:11">
      <c r="A2951" s="41">
        <v>2016</v>
      </c>
      <c r="B2951" s="41" t="s">
        <v>5388</v>
      </c>
      <c r="C2951" s="41" t="s">
        <v>5388</v>
      </c>
      <c r="D2951" s="41" t="s">
        <v>5409</v>
      </c>
      <c r="E2951" s="41" t="s">
        <v>6332</v>
      </c>
      <c r="F2951" s="41" t="s">
        <v>5278</v>
      </c>
      <c r="G2951" s="41" t="s">
        <v>5278</v>
      </c>
      <c r="H2951" s="41" t="s">
        <v>6475</v>
      </c>
      <c r="I2951" s="118" t="s">
        <v>5977</v>
      </c>
      <c r="J2951" s="155" t="s">
        <v>225</v>
      </c>
      <c r="K2951" s="155" t="s">
        <v>225</v>
      </c>
    </row>
    <row r="2952" spans="1:11">
      <c r="A2952" s="41">
        <v>2016</v>
      </c>
      <c r="B2952" s="41" t="s">
        <v>5388</v>
      </c>
      <c r="C2952" s="41" t="s">
        <v>5388</v>
      </c>
      <c r="D2952" s="41" t="s">
        <v>5409</v>
      </c>
      <c r="E2952" s="41" t="s">
        <v>6332</v>
      </c>
      <c r="F2952" s="41" t="s">
        <v>5278</v>
      </c>
      <c r="G2952" s="41" t="s">
        <v>5278</v>
      </c>
      <c r="H2952" s="41" t="s">
        <v>6476</v>
      </c>
      <c r="I2952" s="118" t="s">
        <v>5977</v>
      </c>
      <c r="J2952" s="155" t="s">
        <v>225</v>
      </c>
      <c r="K2952" s="155" t="s">
        <v>225</v>
      </c>
    </row>
    <row r="2953" spans="1:11">
      <c r="A2953" s="41">
        <v>2016</v>
      </c>
      <c r="B2953" s="41" t="s">
        <v>5388</v>
      </c>
      <c r="C2953" s="41" t="s">
        <v>5388</v>
      </c>
      <c r="D2953" s="41" t="s">
        <v>5409</v>
      </c>
      <c r="E2953" s="41" t="s">
        <v>6332</v>
      </c>
      <c r="F2953" s="41" t="s">
        <v>5278</v>
      </c>
      <c r="G2953" s="41" t="s">
        <v>5278</v>
      </c>
      <c r="H2953" s="41" t="s">
        <v>6477</v>
      </c>
      <c r="I2953" s="118" t="s">
        <v>5978</v>
      </c>
      <c r="J2953" s="155" t="s">
        <v>225</v>
      </c>
      <c r="K2953" s="155" t="s">
        <v>225</v>
      </c>
    </row>
    <row r="2954" spans="1:11">
      <c r="A2954" s="41">
        <v>2016</v>
      </c>
      <c r="B2954" s="41" t="s">
        <v>5388</v>
      </c>
      <c r="C2954" s="41" t="s">
        <v>5388</v>
      </c>
      <c r="D2954" s="41" t="s">
        <v>5409</v>
      </c>
      <c r="E2954" s="41" t="s">
        <v>6332</v>
      </c>
      <c r="F2954" s="41" t="s">
        <v>5278</v>
      </c>
      <c r="G2954" s="41" t="s">
        <v>5278</v>
      </c>
      <c r="H2954" s="41" t="s">
        <v>6478</v>
      </c>
      <c r="I2954" s="118" t="s">
        <v>5978</v>
      </c>
      <c r="J2954" s="155" t="s">
        <v>225</v>
      </c>
      <c r="K2954" s="155" t="s">
        <v>225</v>
      </c>
    </row>
    <row r="2955" spans="1:11">
      <c r="A2955" s="41">
        <v>2016</v>
      </c>
      <c r="B2955" s="41" t="s">
        <v>5388</v>
      </c>
      <c r="C2955" s="41" t="s">
        <v>5388</v>
      </c>
      <c r="D2955" s="41" t="s">
        <v>5409</v>
      </c>
      <c r="E2955" s="41" t="s">
        <v>6332</v>
      </c>
      <c r="F2955" s="41" t="s">
        <v>5278</v>
      </c>
      <c r="G2955" s="41" t="s">
        <v>5278</v>
      </c>
      <c r="H2955" s="41" t="s">
        <v>6479</v>
      </c>
      <c r="I2955" s="118" t="s">
        <v>5979</v>
      </c>
      <c r="J2955" s="155" t="s">
        <v>225</v>
      </c>
      <c r="K2955" s="155" t="s">
        <v>225</v>
      </c>
    </row>
    <row r="2956" spans="1:11">
      <c r="A2956" s="41">
        <v>2016</v>
      </c>
      <c r="B2956" s="41" t="s">
        <v>5388</v>
      </c>
      <c r="C2956" s="41" t="s">
        <v>5388</v>
      </c>
      <c r="D2956" s="41" t="s">
        <v>5409</v>
      </c>
      <c r="E2956" s="41" t="s">
        <v>6332</v>
      </c>
      <c r="F2956" s="41" t="s">
        <v>5278</v>
      </c>
      <c r="G2956" s="41" t="s">
        <v>5278</v>
      </c>
      <c r="H2956" s="41" t="s">
        <v>6480</v>
      </c>
      <c r="I2956" s="118" t="s">
        <v>5979</v>
      </c>
      <c r="J2956" s="155" t="s">
        <v>225</v>
      </c>
      <c r="K2956" s="155" t="s">
        <v>225</v>
      </c>
    </row>
    <row r="2957" spans="1:11">
      <c r="A2957" s="41">
        <v>2016</v>
      </c>
      <c r="B2957" s="41" t="s">
        <v>5388</v>
      </c>
      <c r="C2957" s="41" t="s">
        <v>5388</v>
      </c>
      <c r="D2957" s="41" t="s">
        <v>5409</v>
      </c>
      <c r="E2957" s="41" t="s">
        <v>6266</v>
      </c>
      <c r="F2957" s="41" t="s">
        <v>5278</v>
      </c>
      <c r="G2957" s="41" t="s">
        <v>5278</v>
      </c>
      <c r="H2957" s="41" t="s">
        <v>6201</v>
      </c>
      <c r="I2957" s="118" t="s">
        <v>5955</v>
      </c>
      <c r="J2957" s="155" t="s">
        <v>225</v>
      </c>
      <c r="K2957" s="155" t="s">
        <v>225</v>
      </c>
    </row>
    <row r="2958" spans="1:11">
      <c r="A2958" s="41">
        <v>2016</v>
      </c>
      <c r="B2958" s="41" t="s">
        <v>5388</v>
      </c>
      <c r="C2958" s="41" t="s">
        <v>5388</v>
      </c>
      <c r="D2958" s="41" t="s">
        <v>5409</v>
      </c>
      <c r="E2958" s="41" t="s">
        <v>6266</v>
      </c>
      <c r="F2958" s="41" t="s">
        <v>5278</v>
      </c>
      <c r="G2958" s="41" t="s">
        <v>5278</v>
      </c>
      <c r="H2958" s="41" t="s">
        <v>6199</v>
      </c>
      <c r="I2958" s="118" t="s">
        <v>5964</v>
      </c>
      <c r="J2958" s="155" t="s">
        <v>225</v>
      </c>
      <c r="K2958" s="155" t="s">
        <v>225</v>
      </c>
    </row>
    <row r="2959" spans="1:11">
      <c r="A2959" s="41">
        <v>2016</v>
      </c>
      <c r="B2959" s="41" t="s">
        <v>5388</v>
      </c>
      <c r="C2959" s="41" t="s">
        <v>5388</v>
      </c>
      <c r="D2959" s="41" t="s">
        <v>5409</v>
      </c>
      <c r="E2959" s="41" t="s">
        <v>6266</v>
      </c>
      <c r="F2959" s="41" t="s">
        <v>5278</v>
      </c>
      <c r="G2959" s="41" t="s">
        <v>5278</v>
      </c>
      <c r="H2959" s="41" t="s">
        <v>6203</v>
      </c>
      <c r="I2959" s="118" t="s">
        <v>5957</v>
      </c>
      <c r="J2959" s="155" t="s">
        <v>225</v>
      </c>
      <c r="K2959" s="155" t="s">
        <v>225</v>
      </c>
    </row>
    <row r="2960" spans="1:11">
      <c r="A2960" s="41">
        <v>2016</v>
      </c>
      <c r="B2960" s="41" t="s">
        <v>5388</v>
      </c>
      <c r="C2960" s="41" t="s">
        <v>5388</v>
      </c>
      <c r="D2960" s="41" t="s">
        <v>5409</v>
      </c>
      <c r="E2960" s="41" t="s">
        <v>6266</v>
      </c>
      <c r="F2960" s="41" t="s">
        <v>5278</v>
      </c>
      <c r="G2960" s="41" t="s">
        <v>5278</v>
      </c>
      <c r="H2960" s="41" t="s">
        <v>6205</v>
      </c>
      <c r="I2960" s="118" t="s">
        <v>5965</v>
      </c>
      <c r="J2960" s="155" t="s">
        <v>225</v>
      </c>
      <c r="K2960" s="155" t="s">
        <v>225</v>
      </c>
    </row>
    <row r="2961" spans="1:11">
      <c r="A2961" s="41">
        <v>2016</v>
      </c>
      <c r="B2961" s="41" t="s">
        <v>5388</v>
      </c>
      <c r="C2961" s="41" t="s">
        <v>5388</v>
      </c>
      <c r="D2961" s="41" t="s">
        <v>5409</v>
      </c>
      <c r="E2961" s="41" t="s">
        <v>6266</v>
      </c>
      <c r="F2961" s="41" t="s">
        <v>5278</v>
      </c>
      <c r="G2961" s="41" t="s">
        <v>5278</v>
      </c>
      <c r="H2961" s="41" t="s">
        <v>6473</v>
      </c>
      <c r="I2961" s="118" t="s">
        <v>5976</v>
      </c>
      <c r="J2961" s="155" t="s">
        <v>225</v>
      </c>
      <c r="K2961" s="155" t="s">
        <v>225</v>
      </c>
    </row>
    <row r="2962" spans="1:11">
      <c r="A2962" s="41">
        <v>2016</v>
      </c>
      <c r="B2962" s="41" t="s">
        <v>5388</v>
      </c>
      <c r="C2962" s="41" t="s">
        <v>5388</v>
      </c>
      <c r="D2962" s="41" t="s">
        <v>5409</v>
      </c>
      <c r="E2962" s="41" t="s">
        <v>6266</v>
      </c>
      <c r="F2962" s="41" t="s">
        <v>5278</v>
      </c>
      <c r="G2962" s="41" t="s">
        <v>5278</v>
      </c>
      <c r="H2962" s="41" t="s">
        <v>6474</v>
      </c>
      <c r="I2962" s="118" t="s">
        <v>5976</v>
      </c>
      <c r="J2962" s="155" t="s">
        <v>225</v>
      </c>
      <c r="K2962" s="155" t="s">
        <v>225</v>
      </c>
    </row>
    <row r="2963" spans="1:11">
      <c r="A2963" s="41">
        <v>2016</v>
      </c>
      <c r="B2963" s="41" t="s">
        <v>5388</v>
      </c>
      <c r="C2963" s="41" t="s">
        <v>5388</v>
      </c>
      <c r="D2963" s="41" t="s">
        <v>5409</v>
      </c>
      <c r="E2963" s="41" t="s">
        <v>6266</v>
      </c>
      <c r="F2963" s="41" t="s">
        <v>5278</v>
      </c>
      <c r="G2963" s="41" t="s">
        <v>5278</v>
      </c>
      <c r="H2963" s="41" t="s">
        <v>6475</v>
      </c>
      <c r="I2963" s="118" t="s">
        <v>5977</v>
      </c>
      <c r="J2963" s="155" t="s">
        <v>225</v>
      </c>
      <c r="K2963" s="155" t="s">
        <v>225</v>
      </c>
    </row>
    <row r="2964" spans="1:11">
      <c r="A2964" s="41">
        <v>2016</v>
      </c>
      <c r="B2964" s="41" t="s">
        <v>5388</v>
      </c>
      <c r="C2964" s="41" t="s">
        <v>5388</v>
      </c>
      <c r="D2964" s="41" t="s">
        <v>5409</v>
      </c>
      <c r="E2964" s="41" t="s">
        <v>6266</v>
      </c>
      <c r="F2964" s="41" t="s">
        <v>5278</v>
      </c>
      <c r="G2964" s="41" t="s">
        <v>5278</v>
      </c>
      <c r="H2964" s="41" t="s">
        <v>6476</v>
      </c>
      <c r="I2964" s="118" t="s">
        <v>5977</v>
      </c>
      <c r="J2964" s="155" t="s">
        <v>225</v>
      </c>
      <c r="K2964" s="155" t="s">
        <v>225</v>
      </c>
    </row>
    <row r="2965" spans="1:11">
      <c r="A2965" s="41">
        <v>2016</v>
      </c>
      <c r="B2965" s="41" t="s">
        <v>5388</v>
      </c>
      <c r="C2965" s="41" t="s">
        <v>5388</v>
      </c>
      <c r="D2965" s="41" t="s">
        <v>5409</v>
      </c>
      <c r="E2965" s="41" t="s">
        <v>6266</v>
      </c>
      <c r="F2965" s="41" t="s">
        <v>5278</v>
      </c>
      <c r="G2965" s="41" t="s">
        <v>5278</v>
      </c>
      <c r="H2965" s="41" t="s">
        <v>6477</v>
      </c>
      <c r="I2965" s="118" t="s">
        <v>5978</v>
      </c>
      <c r="J2965" s="155" t="s">
        <v>225</v>
      </c>
      <c r="K2965" s="155" t="s">
        <v>225</v>
      </c>
    </row>
    <row r="2966" spans="1:11">
      <c r="A2966" s="41">
        <v>2016</v>
      </c>
      <c r="B2966" s="41" t="s">
        <v>5388</v>
      </c>
      <c r="C2966" s="41" t="s">
        <v>5388</v>
      </c>
      <c r="D2966" s="41" t="s">
        <v>5409</v>
      </c>
      <c r="E2966" s="41" t="s">
        <v>6266</v>
      </c>
      <c r="F2966" s="41" t="s">
        <v>5278</v>
      </c>
      <c r="G2966" s="41" t="s">
        <v>5278</v>
      </c>
      <c r="H2966" s="41" t="s">
        <v>6478</v>
      </c>
      <c r="I2966" s="118" t="s">
        <v>5978</v>
      </c>
      <c r="J2966" s="155" t="s">
        <v>225</v>
      </c>
      <c r="K2966" s="155" t="s">
        <v>225</v>
      </c>
    </row>
    <row r="2967" spans="1:11">
      <c r="A2967" s="41">
        <v>2016</v>
      </c>
      <c r="B2967" s="41" t="s">
        <v>5388</v>
      </c>
      <c r="C2967" s="41" t="s">
        <v>5388</v>
      </c>
      <c r="D2967" s="41" t="s">
        <v>5409</v>
      </c>
      <c r="E2967" s="41" t="s">
        <v>6266</v>
      </c>
      <c r="F2967" s="41" t="s">
        <v>5278</v>
      </c>
      <c r="G2967" s="41" t="s">
        <v>5278</v>
      </c>
      <c r="H2967" s="41" t="s">
        <v>6479</v>
      </c>
      <c r="I2967" s="118" t="s">
        <v>5979</v>
      </c>
      <c r="J2967" s="155" t="s">
        <v>225</v>
      </c>
      <c r="K2967" s="155" t="s">
        <v>225</v>
      </c>
    </row>
    <row r="2968" spans="1:11">
      <c r="A2968" s="41">
        <v>2016</v>
      </c>
      <c r="B2968" s="41" t="s">
        <v>5388</v>
      </c>
      <c r="C2968" s="41" t="s">
        <v>5388</v>
      </c>
      <c r="D2968" s="41" t="s">
        <v>5409</v>
      </c>
      <c r="E2968" s="41" t="s">
        <v>6266</v>
      </c>
      <c r="F2968" s="41" t="s">
        <v>5278</v>
      </c>
      <c r="G2968" s="41" t="s">
        <v>5278</v>
      </c>
      <c r="H2968" s="41" t="s">
        <v>6480</v>
      </c>
      <c r="I2968" s="118" t="s">
        <v>5979</v>
      </c>
      <c r="J2968" s="155" t="s">
        <v>225</v>
      </c>
      <c r="K2968" s="155" t="s">
        <v>225</v>
      </c>
    </row>
    <row r="2969" spans="1:11">
      <c r="A2969" s="41">
        <v>2016</v>
      </c>
      <c r="B2969" s="41" t="s">
        <v>5388</v>
      </c>
      <c r="C2969" s="41" t="s">
        <v>5388</v>
      </c>
      <c r="D2969" s="41" t="s">
        <v>5409</v>
      </c>
      <c r="E2969" s="41" t="s">
        <v>6268</v>
      </c>
      <c r="F2969" s="41" t="s">
        <v>5278</v>
      </c>
      <c r="G2969" s="41" t="s">
        <v>5278</v>
      </c>
      <c r="H2969" s="41" t="s">
        <v>6201</v>
      </c>
      <c r="I2969" s="118" t="s">
        <v>5955</v>
      </c>
      <c r="J2969" s="155" t="s">
        <v>225</v>
      </c>
      <c r="K2969" s="155" t="s">
        <v>225</v>
      </c>
    </row>
    <row r="2970" spans="1:11">
      <c r="A2970" s="41">
        <v>2016</v>
      </c>
      <c r="B2970" s="41" t="s">
        <v>5388</v>
      </c>
      <c r="C2970" s="41" t="s">
        <v>5388</v>
      </c>
      <c r="D2970" s="41" t="s">
        <v>5409</v>
      </c>
      <c r="E2970" s="41" t="s">
        <v>6268</v>
      </c>
      <c r="F2970" s="41" t="s">
        <v>5278</v>
      </c>
      <c r="G2970" s="41" t="s">
        <v>5278</v>
      </c>
      <c r="H2970" s="41" t="s">
        <v>6199</v>
      </c>
      <c r="I2970" s="118" t="s">
        <v>5964</v>
      </c>
      <c r="J2970" s="155" t="s">
        <v>225</v>
      </c>
      <c r="K2970" s="155" t="s">
        <v>225</v>
      </c>
    </row>
    <row r="2971" spans="1:11">
      <c r="A2971" s="41">
        <v>2016</v>
      </c>
      <c r="B2971" s="41" t="s">
        <v>5388</v>
      </c>
      <c r="C2971" s="41" t="s">
        <v>5388</v>
      </c>
      <c r="D2971" s="41" t="s">
        <v>5409</v>
      </c>
      <c r="E2971" s="41" t="s">
        <v>6268</v>
      </c>
      <c r="F2971" s="41" t="s">
        <v>5278</v>
      </c>
      <c r="G2971" s="41" t="s">
        <v>5278</v>
      </c>
      <c r="H2971" s="41" t="s">
        <v>6203</v>
      </c>
      <c r="I2971" s="118" t="s">
        <v>5957</v>
      </c>
      <c r="J2971" s="155" t="s">
        <v>225</v>
      </c>
      <c r="K2971" s="155" t="s">
        <v>225</v>
      </c>
    </row>
    <row r="2972" spans="1:11">
      <c r="A2972" s="41">
        <v>2016</v>
      </c>
      <c r="B2972" s="41" t="s">
        <v>5388</v>
      </c>
      <c r="C2972" s="41" t="s">
        <v>5388</v>
      </c>
      <c r="D2972" s="41" t="s">
        <v>5409</v>
      </c>
      <c r="E2972" s="41" t="s">
        <v>6268</v>
      </c>
      <c r="F2972" s="41" t="s">
        <v>5278</v>
      </c>
      <c r="G2972" s="41" t="s">
        <v>5278</v>
      </c>
      <c r="H2972" s="41" t="s">
        <v>6205</v>
      </c>
      <c r="I2972" s="118" t="s">
        <v>5965</v>
      </c>
      <c r="J2972" s="155" t="s">
        <v>225</v>
      </c>
      <c r="K2972" s="155" t="s">
        <v>225</v>
      </c>
    </row>
    <row r="2973" spans="1:11">
      <c r="A2973" s="41">
        <v>2016</v>
      </c>
      <c r="B2973" s="41" t="s">
        <v>5388</v>
      </c>
      <c r="C2973" s="41" t="s">
        <v>5388</v>
      </c>
      <c r="D2973" s="41" t="s">
        <v>5409</v>
      </c>
      <c r="E2973" s="41" t="s">
        <v>6268</v>
      </c>
      <c r="F2973" s="41" t="s">
        <v>5278</v>
      </c>
      <c r="G2973" s="41" t="s">
        <v>5278</v>
      </c>
      <c r="H2973" s="41" t="s">
        <v>6473</v>
      </c>
      <c r="I2973" s="118" t="s">
        <v>5976</v>
      </c>
      <c r="J2973" s="155" t="s">
        <v>225</v>
      </c>
      <c r="K2973" s="155" t="s">
        <v>225</v>
      </c>
    </row>
    <row r="2974" spans="1:11">
      <c r="A2974" s="41">
        <v>2016</v>
      </c>
      <c r="B2974" s="41" t="s">
        <v>5388</v>
      </c>
      <c r="C2974" s="41" t="s">
        <v>5388</v>
      </c>
      <c r="D2974" s="41" t="s">
        <v>5409</v>
      </c>
      <c r="E2974" s="41" t="s">
        <v>6268</v>
      </c>
      <c r="F2974" s="41" t="s">
        <v>5278</v>
      </c>
      <c r="G2974" s="41" t="s">
        <v>5278</v>
      </c>
      <c r="H2974" s="41" t="s">
        <v>6474</v>
      </c>
      <c r="I2974" s="118" t="s">
        <v>5976</v>
      </c>
      <c r="J2974" s="155" t="s">
        <v>225</v>
      </c>
      <c r="K2974" s="155" t="s">
        <v>225</v>
      </c>
    </row>
    <row r="2975" spans="1:11">
      <c r="A2975" s="41">
        <v>2016</v>
      </c>
      <c r="B2975" s="41" t="s">
        <v>5388</v>
      </c>
      <c r="C2975" s="41" t="s">
        <v>5388</v>
      </c>
      <c r="D2975" s="41" t="s">
        <v>5409</v>
      </c>
      <c r="E2975" s="41" t="s">
        <v>6268</v>
      </c>
      <c r="F2975" s="41" t="s">
        <v>5278</v>
      </c>
      <c r="G2975" s="41" t="s">
        <v>5278</v>
      </c>
      <c r="H2975" s="41" t="s">
        <v>6475</v>
      </c>
      <c r="I2975" s="118" t="s">
        <v>5977</v>
      </c>
      <c r="J2975" s="155" t="s">
        <v>225</v>
      </c>
      <c r="K2975" s="155" t="s">
        <v>225</v>
      </c>
    </row>
    <row r="2976" spans="1:11">
      <c r="A2976" s="41">
        <v>2016</v>
      </c>
      <c r="B2976" s="41" t="s">
        <v>5388</v>
      </c>
      <c r="C2976" s="41" t="s">
        <v>5388</v>
      </c>
      <c r="D2976" s="41" t="s">
        <v>5409</v>
      </c>
      <c r="E2976" s="41" t="s">
        <v>6268</v>
      </c>
      <c r="F2976" s="41" t="s">
        <v>5278</v>
      </c>
      <c r="G2976" s="41" t="s">
        <v>5278</v>
      </c>
      <c r="H2976" s="41" t="s">
        <v>6476</v>
      </c>
      <c r="I2976" s="118" t="s">
        <v>5977</v>
      </c>
      <c r="J2976" s="155" t="s">
        <v>225</v>
      </c>
      <c r="K2976" s="155" t="s">
        <v>225</v>
      </c>
    </row>
    <row r="2977" spans="1:11">
      <c r="A2977" s="41">
        <v>2016</v>
      </c>
      <c r="B2977" s="41" t="s">
        <v>5388</v>
      </c>
      <c r="C2977" s="41" t="s">
        <v>5388</v>
      </c>
      <c r="D2977" s="41" t="s">
        <v>5409</v>
      </c>
      <c r="E2977" s="41" t="s">
        <v>6268</v>
      </c>
      <c r="F2977" s="41" t="s">
        <v>5278</v>
      </c>
      <c r="G2977" s="41" t="s">
        <v>5278</v>
      </c>
      <c r="H2977" s="41" t="s">
        <v>6477</v>
      </c>
      <c r="I2977" s="118" t="s">
        <v>5978</v>
      </c>
      <c r="J2977" s="155" t="s">
        <v>225</v>
      </c>
      <c r="K2977" s="155" t="s">
        <v>225</v>
      </c>
    </row>
    <row r="2978" spans="1:11">
      <c r="A2978" s="41">
        <v>2016</v>
      </c>
      <c r="B2978" s="41" t="s">
        <v>5388</v>
      </c>
      <c r="C2978" s="41" t="s">
        <v>5388</v>
      </c>
      <c r="D2978" s="41" t="s">
        <v>5409</v>
      </c>
      <c r="E2978" s="41" t="s">
        <v>6268</v>
      </c>
      <c r="F2978" s="41" t="s">
        <v>5278</v>
      </c>
      <c r="G2978" s="41" t="s">
        <v>5278</v>
      </c>
      <c r="H2978" s="41" t="s">
        <v>6478</v>
      </c>
      <c r="I2978" s="118" t="s">
        <v>5978</v>
      </c>
      <c r="J2978" s="155" t="s">
        <v>225</v>
      </c>
      <c r="K2978" s="155" t="s">
        <v>225</v>
      </c>
    </row>
    <row r="2979" spans="1:11">
      <c r="A2979" s="41">
        <v>2016</v>
      </c>
      <c r="B2979" s="41" t="s">
        <v>5388</v>
      </c>
      <c r="C2979" s="41" t="s">
        <v>5388</v>
      </c>
      <c r="D2979" s="41" t="s">
        <v>5409</v>
      </c>
      <c r="E2979" s="41" t="s">
        <v>6268</v>
      </c>
      <c r="F2979" s="41" t="s">
        <v>5278</v>
      </c>
      <c r="G2979" s="41" t="s">
        <v>5278</v>
      </c>
      <c r="H2979" s="41" t="s">
        <v>6479</v>
      </c>
      <c r="I2979" s="118" t="s">
        <v>5979</v>
      </c>
      <c r="J2979" s="155" t="s">
        <v>225</v>
      </c>
      <c r="K2979" s="155" t="s">
        <v>225</v>
      </c>
    </row>
    <row r="2980" spans="1:11">
      <c r="A2980" s="41">
        <v>2016</v>
      </c>
      <c r="B2980" s="41" t="s">
        <v>5388</v>
      </c>
      <c r="C2980" s="41" t="s">
        <v>5388</v>
      </c>
      <c r="D2980" s="41" t="s">
        <v>5409</v>
      </c>
      <c r="E2980" s="41" t="s">
        <v>6268</v>
      </c>
      <c r="F2980" s="41" t="s">
        <v>5278</v>
      </c>
      <c r="G2980" s="41" t="s">
        <v>5278</v>
      </c>
      <c r="H2980" s="41" t="s">
        <v>6480</v>
      </c>
      <c r="I2980" s="118" t="s">
        <v>5979</v>
      </c>
      <c r="J2980" s="155" t="s">
        <v>225</v>
      </c>
      <c r="K2980" s="155" t="s">
        <v>225</v>
      </c>
    </row>
    <row r="2981" spans="1:11">
      <c r="A2981" s="41">
        <v>2016</v>
      </c>
      <c r="B2981" s="41" t="s">
        <v>5388</v>
      </c>
      <c r="C2981" s="41" t="s">
        <v>5388</v>
      </c>
      <c r="D2981" s="41" t="s">
        <v>5413</v>
      </c>
      <c r="E2981" s="41" t="s">
        <v>6331</v>
      </c>
      <c r="F2981" s="41" t="s">
        <v>5278</v>
      </c>
      <c r="G2981" s="41" t="s">
        <v>5278</v>
      </c>
      <c r="H2981" s="41" t="s">
        <v>6201</v>
      </c>
      <c r="I2981" s="118" t="s">
        <v>5955</v>
      </c>
      <c r="J2981" s="155" t="s">
        <v>225</v>
      </c>
      <c r="K2981" s="155" t="s">
        <v>225</v>
      </c>
    </row>
    <row r="2982" spans="1:11">
      <c r="A2982" s="41">
        <v>2016</v>
      </c>
      <c r="B2982" s="41" t="s">
        <v>5388</v>
      </c>
      <c r="C2982" s="41" t="s">
        <v>5388</v>
      </c>
      <c r="D2982" s="41" t="s">
        <v>5413</v>
      </c>
      <c r="E2982" s="41" t="s">
        <v>6331</v>
      </c>
      <c r="F2982" s="41" t="s">
        <v>5278</v>
      </c>
      <c r="G2982" s="41" t="s">
        <v>5278</v>
      </c>
      <c r="H2982" s="41" t="s">
        <v>6199</v>
      </c>
      <c r="I2982" s="118" t="s">
        <v>5964</v>
      </c>
      <c r="J2982" s="155" t="s">
        <v>225</v>
      </c>
      <c r="K2982" s="155" t="s">
        <v>225</v>
      </c>
    </row>
    <row r="2983" spans="1:11">
      <c r="A2983" s="41">
        <v>2016</v>
      </c>
      <c r="B2983" s="41" t="s">
        <v>5388</v>
      </c>
      <c r="C2983" s="41" t="s">
        <v>5388</v>
      </c>
      <c r="D2983" s="41" t="s">
        <v>5413</v>
      </c>
      <c r="E2983" s="41" t="s">
        <v>6331</v>
      </c>
      <c r="F2983" s="41" t="s">
        <v>5278</v>
      </c>
      <c r="G2983" s="41" t="s">
        <v>5278</v>
      </c>
      <c r="H2983" s="41" t="s">
        <v>6203</v>
      </c>
      <c r="I2983" s="118" t="s">
        <v>5957</v>
      </c>
      <c r="J2983" s="155" t="s">
        <v>225</v>
      </c>
      <c r="K2983" s="155" t="s">
        <v>225</v>
      </c>
    </row>
    <row r="2984" spans="1:11">
      <c r="A2984" s="41">
        <v>2016</v>
      </c>
      <c r="B2984" s="41" t="s">
        <v>5388</v>
      </c>
      <c r="C2984" s="41" t="s">
        <v>5388</v>
      </c>
      <c r="D2984" s="41" t="s">
        <v>5413</v>
      </c>
      <c r="E2984" s="41" t="s">
        <v>6331</v>
      </c>
      <c r="F2984" s="41" t="s">
        <v>5278</v>
      </c>
      <c r="G2984" s="41" t="s">
        <v>5278</v>
      </c>
      <c r="H2984" s="41" t="s">
        <v>6205</v>
      </c>
      <c r="I2984" s="118" t="s">
        <v>5965</v>
      </c>
      <c r="J2984" s="155" t="s">
        <v>225</v>
      </c>
      <c r="K2984" s="155" t="s">
        <v>225</v>
      </c>
    </row>
    <row r="2985" spans="1:11">
      <c r="A2985" s="41">
        <v>2016</v>
      </c>
      <c r="B2985" s="41" t="s">
        <v>5388</v>
      </c>
      <c r="C2985" s="41" t="s">
        <v>5388</v>
      </c>
      <c r="D2985" s="41" t="s">
        <v>5413</v>
      </c>
      <c r="E2985" s="41" t="s">
        <v>6331</v>
      </c>
      <c r="F2985" s="41" t="s">
        <v>5278</v>
      </c>
      <c r="G2985" s="41" t="s">
        <v>5278</v>
      </c>
      <c r="H2985" s="41" t="s">
        <v>6473</v>
      </c>
      <c r="I2985" s="118" t="s">
        <v>5976</v>
      </c>
      <c r="J2985" s="155" t="s">
        <v>225</v>
      </c>
      <c r="K2985" s="155" t="s">
        <v>225</v>
      </c>
    </row>
    <row r="2986" spans="1:11">
      <c r="A2986" s="41">
        <v>2016</v>
      </c>
      <c r="B2986" s="41" t="s">
        <v>5388</v>
      </c>
      <c r="C2986" s="41" t="s">
        <v>5388</v>
      </c>
      <c r="D2986" s="41" t="s">
        <v>5413</v>
      </c>
      <c r="E2986" s="41" t="s">
        <v>6331</v>
      </c>
      <c r="F2986" s="41" t="s">
        <v>5278</v>
      </c>
      <c r="G2986" s="41" t="s">
        <v>5278</v>
      </c>
      <c r="H2986" s="41" t="s">
        <v>6474</v>
      </c>
      <c r="I2986" s="118" t="s">
        <v>5976</v>
      </c>
      <c r="J2986" s="155" t="s">
        <v>225</v>
      </c>
      <c r="K2986" s="155" t="s">
        <v>225</v>
      </c>
    </row>
    <row r="2987" spans="1:11">
      <c r="A2987" s="41">
        <v>2016</v>
      </c>
      <c r="B2987" s="41" t="s">
        <v>5388</v>
      </c>
      <c r="C2987" s="41" t="s">
        <v>5388</v>
      </c>
      <c r="D2987" s="41" t="s">
        <v>5413</v>
      </c>
      <c r="E2987" s="41" t="s">
        <v>6331</v>
      </c>
      <c r="F2987" s="41" t="s">
        <v>5278</v>
      </c>
      <c r="G2987" s="41" t="s">
        <v>5278</v>
      </c>
      <c r="H2987" s="41" t="s">
        <v>6475</v>
      </c>
      <c r="I2987" s="118" t="s">
        <v>5977</v>
      </c>
      <c r="J2987" s="155" t="s">
        <v>225</v>
      </c>
      <c r="K2987" s="155" t="s">
        <v>225</v>
      </c>
    </row>
    <row r="2988" spans="1:11">
      <c r="A2988" s="41">
        <v>2016</v>
      </c>
      <c r="B2988" s="41" t="s">
        <v>5388</v>
      </c>
      <c r="C2988" s="41" t="s">
        <v>5388</v>
      </c>
      <c r="D2988" s="41" t="s">
        <v>5413</v>
      </c>
      <c r="E2988" s="41" t="s">
        <v>6331</v>
      </c>
      <c r="F2988" s="41" t="s">
        <v>5278</v>
      </c>
      <c r="G2988" s="41" t="s">
        <v>5278</v>
      </c>
      <c r="H2988" s="41" t="s">
        <v>6476</v>
      </c>
      <c r="I2988" s="118" t="s">
        <v>5977</v>
      </c>
      <c r="J2988" s="155" t="s">
        <v>225</v>
      </c>
      <c r="K2988" s="155" t="s">
        <v>225</v>
      </c>
    </row>
    <row r="2989" spans="1:11">
      <c r="A2989" s="41">
        <v>2016</v>
      </c>
      <c r="B2989" s="41" t="s">
        <v>5388</v>
      </c>
      <c r="C2989" s="41" t="s">
        <v>5388</v>
      </c>
      <c r="D2989" s="41" t="s">
        <v>5413</v>
      </c>
      <c r="E2989" s="41" t="s">
        <v>6331</v>
      </c>
      <c r="F2989" s="41" t="s">
        <v>5278</v>
      </c>
      <c r="G2989" s="41" t="s">
        <v>5278</v>
      </c>
      <c r="H2989" s="41" t="s">
        <v>6477</v>
      </c>
      <c r="I2989" s="118" t="s">
        <v>5978</v>
      </c>
      <c r="J2989" s="155" t="s">
        <v>225</v>
      </c>
      <c r="K2989" s="155" t="s">
        <v>225</v>
      </c>
    </row>
    <row r="2990" spans="1:11">
      <c r="A2990" s="41">
        <v>2016</v>
      </c>
      <c r="B2990" s="41" t="s">
        <v>5388</v>
      </c>
      <c r="C2990" s="41" t="s">
        <v>5388</v>
      </c>
      <c r="D2990" s="41" t="s">
        <v>5413</v>
      </c>
      <c r="E2990" s="41" t="s">
        <v>6331</v>
      </c>
      <c r="F2990" s="41" t="s">
        <v>5278</v>
      </c>
      <c r="G2990" s="41" t="s">
        <v>5278</v>
      </c>
      <c r="H2990" s="41" t="s">
        <v>6478</v>
      </c>
      <c r="I2990" s="118" t="s">
        <v>5978</v>
      </c>
      <c r="J2990" s="155" t="s">
        <v>225</v>
      </c>
      <c r="K2990" s="155" t="s">
        <v>225</v>
      </c>
    </row>
    <row r="2991" spans="1:11">
      <c r="A2991" s="41">
        <v>2016</v>
      </c>
      <c r="B2991" s="41" t="s">
        <v>5388</v>
      </c>
      <c r="C2991" s="41" t="s">
        <v>5388</v>
      </c>
      <c r="D2991" s="41" t="s">
        <v>5413</v>
      </c>
      <c r="E2991" s="41" t="s">
        <v>6331</v>
      </c>
      <c r="F2991" s="41" t="s">
        <v>5278</v>
      </c>
      <c r="G2991" s="41" t="s">
        <v>5278</v>
      </c>
      <c r="H2991" s="41" t="s">
        <v>6479</v>
      </c>
      <c r="I2991" s="118" t="s">
        <v>5979</v>
      </c>
      <c r="J2991" s="155" t="s">
        <v>225</v>
      </c>
      <c r="K2991" s="155" t="s">
        <v>225</v>
      </c>
    </row>
    <row r="2992" spans="1:11">
      <c r="A2992" s="41">
        <v>2016</v>
      </c>
      <c r="B2992" s="41" t="s">
        <v>5388</v>
      </c>
      <c r="C2992" s="41" t="s">
        <v>5388</v>
      </c>
      <c r="D2992" s="41" t="s">
        <v>5413</v>
      </c>
      <c r="E2992" s="41" t="s">
        <v>6331</v>
      </c>
      <c r="F2992" s="41" t="s">
        <v>5278</v>
      </c>
      <c r="G2992" s="41" t="s">
        <v>5278</v>
      </c>
      <c r="H2992" s="41" t="s">
        <v>6480</v>
      </c>
      <c r="I2992" s="118" t="s">
        <v>5979</v>
      </c>
      <c r="J2992" s="155" t="s">
        <v>225</v>
      </c>
      <c r="K2992" s="155" t="s">
        <v>225</v>
      </c>
    </row>
    <row r="2993" spans="1:11">
      <c r="A2993" s="41">
        <v>2016</v>
      </c>
      <c r="B2993" s="41" t="s">
        <v>5388</v>
      </c>
      <c r="C2993" s="41" t="s">
        <v>5388</v>
      </c>
      <c r="D2993" s="41" t="s">
        <v>5413</v>
      </c>
      <c r="E2993" s="41" t="s">
        <v>6330</v>
      </c>
      <c r="F2993" s="41" t="s">
        <v>5278</v>
      </c>
      <c r="G2993" s="41" t="s">
        <v>5278</v>
      </c>
      <c r="H2993" s="41" t="s">
        <v>6201</v>
      </c>
      <c r="I2993" s="118" t="s">
        <v>5955</v>
      </c>
      <c r="J2993" s="155" t="s">
        <v>225</v>
      </c>
      <c r="K2993" s="155" t="s">
        <v>225</v>
      </c>
    </row>
    <row r="2994" spans="1:11">
      <c r="A2994" s="41">
        <v>2016</v>
      </c>
      <c r="B2994" s="41" t="s">
        <v>5388</v>
      </c>
      <c r="C2994" s="41" t="s">
        <v>5388</v>
      </c>
      <c r="D2994" s="41" t="s">
        <v>5413</v>
      </c>
      <c r="E2994" s="41" t="s">
        <v>6330</v>
      </c>
      <c r="F2994" s="41" t="s">
        <v>5278</v>
      </c>
      <c r="G2994" s="41" t="s">
        <v>5278</v>
      </c>
      <c r="H2994" s="41" t="s">
        <v>6199</v>
      </c>
      <c r="I2994" s="118" t="s">
        <v>5964</v>
      </c>
      <c r="J2994" s="155" t="s">
        <v>225</v>
      </c>
      <c r="K2994" s="155" t="s">
        <v>225</v>
      </c>
    </row>
    <row r="2995" spans="1:11">
      <c r="A2995" s="41">
        <v>2016</v>
      </c>
      <c r="B2995" s="41" t="s">
        <v>5388</v>
      </c>
      <c r="C2995" s="41" t="s">
        <v>5388</v>
      </c>
      <c r="D2995" s="41" t="s">
        <v>5413</v>
      </c>
      <c r="E2995" s="41" t="s">
        <v>6330</v>
      </c>
      <c r="F2995" s="41" t="s">
        <v>5278</v>
      </c>
      <c r="G2995" s="41" t="s">
        <v>5278</v>
      </c>
      <c r="H2995" s="41" t="s">
        <v>6203</v>
      </c>
      <c r="I2995" s="118" t="s">
        <v>5957</v>
      </c>
      <c r="J2995" s="155" t="s">
        <v>225</v>
      </c>
      <c r="K2995" s="155" t="s">
        <v>225</v>
      </c>
    </row>
    <row r="2996" spans="1:11">
      <c r="A2996" s="41">
        <v>2016</v>
      </c>
      <c r="B2996" s="41" t="s">
        <v>5388</v>
      </c>
      <c r="C2996" s="41" t="s">
        <v>5388</v>
      </c>
      <c r="D2996" s="41" t="s">
        <v>5413</v>
      </c>
      <c r="E2996" s="41" t="s">
        <v>6330</v>
      </c>
      <c r="F2996" s="41" t="s">
        <v>5278</v>
      </c>
      <c r="G2996" s="41" t="s">
        <v>5278</v>
      </c>
      <c r="H2996" s="41" t="s">
        <v>6205</v>
      </c>
      <c r="I2996" s="118" t="s">
        <v>5965</v>
      </c>
      <c r="J2996" s="155" t="s">
        <v>225</v>
      </c>
      <c r="K2996" s="155" t="s">
        <v>225</v>
      </c>
    </row>
    <row r="2997" spans="1:11">
      <c r="A2997" s="41">
        <v>2016</v>
      </c>
      <c r="B2997" s="41" t="s">
        <v>5388</v>
      </c>
      <c r="C2997" s="41" t="s">
        <v>5388</v>
      </c>
      <c r="D2997" s="41" t="s">
        <v>5413</v>
      </c>
      <c r="E2997" s="41" t="s">
        <v>6330</v>
      </c>
      <c r="F2997" s="41" t="s">
        <v>5278</v>
      </c>
      <c r="G2997" s="41" t="s">
        <v>5278</v>
      </c>
      <c r="H2997" s="41" t="s">
        <v>6473</v>
      </c>
      <c r="I2997" s="118" t="s">
        <v>5976</v>
      </c>
      <c r="J2997" s="155" t="s">
        <v>225</v>
      </c>
      <c r="K2997" s="155" t="s">
        <v>225</v>
      </c>
    </row>
    <row r="2998" spans="1:11">
      <c r="A2998" s="41">
        <v>2016</v>
      </c>
      <c r="B2998" s="41" t="s">
        <v>5388</v>
      </c>
      <c r="C2998" s="41" t="s">
        <v>5388</v>
      </c>
      <c r="D2998" s="41" t="s">
        <v>5413</v>
      </c>
      <c r="E2998" s="41" t="s">
        <v>6330</v>
      </c>
      <c r="F2998" s="41" t="s">
        <v>5278</v>
      </c>
      <c r="G2998" s="41" t="s">
        <v>5278</v>
      </c>
      <c r="H2998" s="41" t="s">
        <v>6474</v>
      </c>
      <c r="I2998" s="118" t="s">
        <v>5976</v>
      </c>
      <c r="J2998" s="155" t="s">
        <v>225</v>
      </c>
      <c r="K2998" s="155" t="s">
        <v>225</v>
      </c>
    </row>
    <row r="2999" spans="1:11">
      <c r="A2999" s="41">
        <v>2016</v>
      </c>
      <c r="B2999" s="41" t="s">
        <v>5388</v>
      </c>
      <c r="C2999" s="41" t="s">
        <v>5388</v>
      </c>
      <c r="D2999" s="41" t="s">
        <v>5413</v>
      </c>
      <c r="E2999" s="41" t="s">
        <v>6330</v>
      </c>
      <c r="F2999" s="41" t="s">
        <v>5278</v>
      </c>
      <c r="G2999" s="41" t="s">
        <v>5278</v>
      </c>
      <c r="H2999" s="41" t="s">
        <v>6475</v>
      </c>
      <c r="I2999" s="118" t="s">
        <v>5977</v>
      </c>
      <c r="J2999" s="155" t="s">
        <v>225</v>
      </c>
      <c r="K2999" s="155" t="s">
        <v>225</v>
      </c>
    </row>
    <row r="3000" spans="1:11">
      <c r="A3000" s="41">
        <v>2016</v>
      </c>
      <c r="B3000" s="41" t="s">
        <v>5388</v>
      </c>
      <c r="C3000" s="41" t="s">
        <v>5388</v>
      </c>
      <c r="D3000" s="41" t="s">
        <v>5413</v>
      </c>
      <c r="E3000" s="41" t="s">
        <v>6330</v>
      </c>
      <c r="F3000" s="41" t="s">
        <v>5278</v>
      </c>
      <c r="G3000" s="41" t="s">
        <v>5278</v>
      </c>
      <c r="H3000" s="41" t="s">
        <v>6476</v>
      </c>
      <c r="I3000" s="118" t="s">
        <v>5977</v>
      </c>
      <c r="J3000" s="155" t="s">
        <v>225</v>
      </c>
      <c r="K3000" s="155" t="s">
        <v>225</v>
      </c>
    </row>
    <row r="3001" spans="1:11">
      <c r="A3001" s="41">
        <v>2016</v>
      </c>
      <c r="B3001" s="41" t="s">
        <v>5388</v>
      </c>
      <c r="C3001" s="41" t="s">
        <v>5388</v>
      </c>
      <c r="D3001" s="41" t="s">
        <v>5413</v>
      </c>
      <c r="E3001" s="41" t="s">
        <v>6330</v>
      </c>
      <c r="F3001" s="41" t="s">
        <v>5278</v>
      </c>
      <c r="G3001" s="41" t="s">
        <v>5278</v>
      </c>
      <c r="H3001" s="41" t="s">
        <v>6477</v>
      </c>
      <c r="I3001" s="118" t="s">
        <v>5978</v>
      </c>
      <c r="J3001" s="155" t="s">
        <v>225</v>
      </c>
      <c r="K3001" s="155" t="s">
        <v>225</v>
      </c>
    </row>
    <row r="3002" spans="1:11">
      <c r="A3002" s="41">
        <v>2016</v>
      </c>
      <c r="B3002" s="41" t="s">
        <v>5388</v>
      </c>
      <c r="C3002" s="41" t="s">
        <v>5388</v>
      </c>
      <c r="D3002" s="41" t="s">
        <v>5413</v>
      </c>
      <c r="E3002" s="41" t="s">
        <v>6330</v>
      </c>
      <c r="F3002" s="41" t="s">
        <v>5278</v>
      </c>
      <c r="G3002" s="41" t="s">
        <v>5278</v>
      </c>
      <c r="H3002" s="41" t="s">
        <v>6478</v>
      </c>
      <c r="I3002" s="118" t="s">
        <v>5978</v>
      </c>
      <c r="J3002" s="155" t="s">
        <v>225</v>
      </c>
      <c r="K3002" s="155" t="s">
        <v>225</v>
      </c>
    </row>
    <row r="3003" spans="1:11">
      <c r="A3003" s="41">
        <v>2016</v>
      </c>
      <c r="B3003" s="41" t="s">
        <v>5388</v>
      </c>
      <c r="C3003" s="41" t="s">
        <v>5388</v>
      </c>
      <c r="D3003" s="41" t="s">
        <v>5413</v>
      </c>
      <c r="E3003" s="41" t="s">
        <v>6330</v>
      </c>
      <c r="F3003" s="41" t="s">
        <v>5278</v>
      </c>
      <c r="G3003" s="41" t="s">
        <v>5278</v>
      </c>
      <c r="H3003" s="41" t="s">
        <v>6479</v>
      </c>
      <c r="I3003" s="118" t="s">
        <v>5979</v>
      </c>
      <c r="J3003" s="155" t="s">
        <v>225</v>
      </c>
      <c r="K3003" s="155" t="s">
        <v>225</v>
      </c>
    </row>
    <row r="3004" spans="1:11">
      <c r="A3004" s="41">
        <v>2016</v>
      </c>
      <c r="B3004" s="41" t="s">
        <v>5388</v>
      </c>
      <c r="C3004" s="41" t="s">
        <v>5388</v>
      </c>
      <c r="D3004" s="41" t="s">
        <v>5413</v>
      </c>
      <c r="E3004" s="41" t="s">
        <v>6330</v>
      </c>
      <c r="F3004" s="41" t="s">
        <v>5278</v>
      </c>
      <c r="G3004" s="41" t="s">
        <v>5278</v>
      </c>
      <c r="H3004" s="41" t="s">
        <v>6480</v>
      </c>
      <c r="I3004" s="118" t="s">
        <v>5979</v>
      </c>
      <c r="J3004" s="155" t="s">
        <v>225</v>
      </c>
      <c r="K3004" s="155" t="s">
        <v>225</v>
      </c>
    </row>
    <row r="3005" spans="1:11">
      <c r="A3005" s="41">
        <v>2016</v>
      </c>
      <c r="B3005" s="41" t="s">
        <v>5388</v>
      </c>
      <c r="C3005" s="41" t="s">
        <v>5388</v>
      </c>
      <c r="D3005" s="41" t="s">
        <v>5413</v>
      </c>
      <c r="E3005" s="41" t="s">
        <v>6332</v>
      </c>
      <c r="F3005" s="41" t="s">
        <v>5278</v>
      </c>
      <c r="G3005" s="41" t="s">
        <v>5278</v>
      </c>
      <c r="H3005" s="41" t="s">
        <v>6201</v>
      </c>
      <c r="I3005" s="118" t="s">
        <v>5955</v>
      </c>
      <c r="J3005" s="155" t="s">
        <v>225</v>
      </c>
      <c r="K3005" s="155" t="s">
        <v>225</v>
      </c>
    </row>
    <row r="3006" spans="1:11">
      <c r="A3006" s="41">
        <v>2016</v>
      </c>
      <c r="B3006" s="41" t="s">
        <v>5388</v>
      </c>
      <c r="C3006" s="41" t="s">
        <v>5388</v>
      </c>
      <c r="D3006" s="41" t="s">
        <v>5413</v>
      </c>
      <c r="E3006" s="41" t="s">
        <v>6332</v>
      </c>
      <c r="F3006" s="41" t="s">
        <v>5278</v>
      </c>
      <c r="G3006" s="41" t="s">
        <v>5278</v>
      </c>
      <c r="H3006" s="41" t="s">
        <v>6199</v>
      </c>
      <c r="I3006" s="118" t="s">
        <v>5964</v>
      </c>
      <c r="J3006" s="155" t="s">
        <v>225</v>
      </c>
      <c r="K3006" s="155" t="s">
        <v>225</v>
      </c>
    </row>
    <row r="3007" spans="1:11">
      <c r="A3007" s="41">
        <v>2016</v>
      </c>
      <c r="B3007" s="41" t="s">
        <v>5388</v>
      </c>
      <c r="C3007" s="41" t="s">
        <v>5388</v>
      </c>
      <c r="D3007" s="41" t="s">
        <v>5413</v>
      </c>
      <c r="E3007" s="41" t="s">
        <v>6332</v>
      </c>
      <c r="F3007" s="41" t="s">
        <v>5278</v>
      </c>
      <c r="G3007" s="41" t="s">
        <v>5278</v>
      </c>
      <c r="H3007" s="41" t="s">
        <v>6203</v>
      </c>
      <c r="I3007" s="118" t="s">
        <v>5957</v>
      </c>
      <c r="J3007" s="155" t="s">
        <v>225</v>
      </c>
      <c r="K3007" s="155" t="s">
        <v>225</v>
      </c>
    </row>
    <row r="3008" spans="1:11">
      <c r="A3008" s="41">
        <v>2016</v>
      </c>
      <c r="B3008" s="41" t="s">
        <v>5388</v>
      </c>
      <c r="C3008" s="41" t="s">
        <v>5388</v>
      </c>
      <c r="D3008" s="41" t="s">
        <v>5413</v>
      </c>
      <c r="E3008" s="41" t="s">
        <v>6332</v>
      </c>
      <c r="F3008" s="41" t="s">
        <v>5278</v>
      </c>
      <c r="G3008" s="41" t="s">
        <v>5278</v>
      </c>
      <c r="H3008" s="41" t="s">
        <v>6205</v>
      </c>
      <c r="I3008" s="118" t="s">
        <v>5965</v>
      </c>
      <c r="J3008" s="155" t="s">
        <v>225</v>
      </c>
      <c r="K3008" s="155" t="s">
        <v>225</v>
      </c>
    </row>
    <row r="3009" spans="1:11">
      <c r="A3009" s="41">
        <v>2016</v>
      </c>
      <c r="B3009" s="41" t="s">
        <v>5388</v>
      </c>
      <c r="C3009" s="41" t="s">
        <v>5388</v>
      </c>
      <c r="D3009" s="41" t="s">
        <v>5413</v>
      </c>
      <c r="E3009" s="41" t="s">
        <v>6332</v>
      </c>
      <c r="F3009" s="41" t="s">
        <v>5278</v>
      </c>
      <c r="G3009" s="41" t="s">
        <v>5278</v>
      </c>
      <c r="H3009" s="41" t="s">
        <v>6473</v>
      </c>
      <c r="I3009" s="118" t="s">
        <v>5976</v>
      </c>
      <c r="J3009" s="155" t="s">
        <v>225</v>
      </c>
      <c r="K3009" s="155" t="s">
        <v>225</v>
      </c>
    </row>
    <row r="3010" spans="1:11">
      <c r="A3010" s="41">
        <v>2016</v>
      </c>
      <c r="B3010" s="41" t="s">
        <v>5388</v>
      </c>
      <c r="C3010" s="41" t="s">
        <v>5388</v>
      </c>
      <c r="D3010" s="41" t="s">
        <v>5413</v>
      </c>
      <c r="E3010" s="41" t="s">
        <v>6332</v>
      </c>
      <c r="F3010" s="41" t="s">
        <v>5278</v>
      </c>
      <c r="G3010" s="41" t="s">
        <v>5278</v>
      </c>
      <c r="H3010" s="41" t="s">
        <v>6474</v>
      </c>
      <c r="I3010" s="118" t="s">
        <v>5976</v>
      </c>
      <c r="J3010" s="155" t="s">
        <v>225</v>
      </c>
      <c r="K3010" s="155" t="s">
        <v>225</v>
      </c>
    </row>
    <row r="3011" spans="1:11">
      <c r="A3011" s="41">
        <v>2016</v>
      </c>
      <c r="B3011" s="41" t="s">
        <v>5388</v>
      </c>
      <c r="C3011" s="41" t="s">
        <v>5388</v>
      </c>
      <c r="D3011" s="41" t="s">
        <v>5413</v>
      </c>
      <c r="E3011" s="41" t="s">
        <v>6332</v>
      </c>
      <c r="F3011" s="41" t="s">
        <v>5278</v>
      </c>
      <c r="G3011" s="41" t="s">
        <v>5278</v>
      </c>
      <c r="H3011" s="41" t="s">
        <v>6475</v>
      </c>
      <c r="I3011" s="118" t="s">
        <v>5977</v>
      </c>
      <c r="J3011" s="155" t="s">
        <v>225</v>
      </c>
      <c r="K3011" s="155" t="s">
        <v>225</v>
      </c>
    </row>
    <row r="3012" spans="1:11">
      <c r="A3012" s="41">
        <v>2016</v>
      </c>
      <c r="B3012" s="41" t="s">
        <v>5388</v>
      </c>
      <c r="C3012" s="41" t="s">
        <v>5388</v>
      </c>
      <c r="D3012" s="41" t="s">
        <v>5413</v>
      </c>
      <c r="E3012" s="41" t="s">
        <v>6332</v>
      </c>
      <c r="F3012" s="41" t="s">
        <v>5278</v>
      </c>
      <c r="G3012" s="41" t="s">
        <v>5278</v>
      </c>
      <c r="H3012" s="41" t="s">
        <v>6476</v>
      </c>
      <c r="I3012" s="118" t="s">
        <v>5977</v>
      </c>
      <c r="J3012" s="155" t="s">
        <v>225</v>
      </c>
      <c r="K3012" s="155" t="s">
        <v>225</v>
      </c>
    </row>
    <row r="3013" spans="1:11">
      <c r="A3013" s="41">
        <v>2016</v>
      </c>
      <c r="B3013" s="41" t="s">
        <v>5388</v>
      </c>
      <c r="C3013" s="41" t="s">
        <v>5388</v>
      </c>
      <c r="D3013" s="41" t="s">
        <v>5413</v>
      </c>
      <c r="E3013" s="41" t="s">
        <v>6332</v>
      </c>
      <c r="F3013" s="41" t="s">
        <v>5278</v>
      </c>
      <c r="G3013" s="41" t="s">
        <v>5278</v>
      </c>
      <c r="H3013" s="41" t="s">
        <v>6477</v>
      </c>
      <c r="I3013" s="118" t="s">
        <v>5978</v>
      </c>
      <c r="J3013" s="155" t="s">
        <v>225</v>
      </c>
      <c r="K3013" s="155" t="s">
        <v>225</v>
      </c>
    </row>
    <row r="3014" spans="1:11">
      <c r="A3014" s="41">
        <v>2016</v>
      </c>
      <c r="B3014" s="41" t="s">
        <v>5388</v>
      </c>
      <c r="C3014" s="41" t="s">
        <v>5388</v>
      </c>
      <c r="D3014" s="41" t="s">
        <v>5413</v>
      </c>
      <c r="E3014" s="41" t="s">
        <v>6332</v>
      </c>
      <c r="F3014" s="41" t="s">
        <v>5278</v>
      </c>
      <c r="G3014" s="41" t="s">
        <v>5278</v>
      </c>
      <c r="H3014" s="41" t="s">
        <v>6478</v>
      </c>
      <c r="I3014" s="118" t="s">
        <v>5978</v>
      </c>
      <c r="J3014" s="155" t="s">
        <v>225</v>
      </c>
      <c r="K3014" s="155" t="s">
        <v>225</v>
      </c>
    </row>
    <row r="3015" spans="1:11">
      <c r="A3015" s="41">
        <v>2016</v>
      </c>
      <c r="B3015" s="41" t="s">
        <v>5388</v>
      </c>
      <c r="C3015" s="41" t="s">
        <v>5388</v>
      </c>
      <c r="D3015" s="41" t="s">
        <v>5413</v>
      </c>
      <c r="E3015" s="41" t="s">
        <v>6332</v>
      </c>
      <c r="F3015" s="41" t="s">
        <v>5278</v>
      </c>
      <c r="G3015" s="41" t="s">
        <v>5278</v>
      </c>
      <c r="H3015" s="41" t="s">
        <v>6479</v>
      </c>
      <c r="I3015" s="118" t="s">
        <v>5979</v>
      </c>
      <c r="J3015" s="155" t="s">
        <v>225</v>
      </c>
      <c r="K3015" s="155" t="s">
        <v>225</v>
      </c>
    </row>
    <row r="3016" spans="1:11">
      <c r="A3016" s="41">
        <v>2016</v>
      </c>
      <c r="B3016" s="41" t="s">
        <v>5388</v>
      </c>
      <c r="C3016" s="41" t="s">
        <v>5388</v>
      </c>
      <c r="D3016" s="41" t="s">
        <v>5413</v>
      </c>
      <c r="E3016" s="41" t="s">
        <v>6332</v>
      </c>
      <c r="F3016" s="41" t="s">
        <v>5278</v>
      </c>
      <c r="G3016" s="41" t="s">
        <v>5278</v>
      </c>
      <c r="H3016" s="41" t="s">
        <v>6480</v>
      </c>
      <c r="I3016" s="118" t="s">
        <v>5979</v>
      </c>
      <c r="J3016" s="155" t="s">
        <v>225</v>
      </c>
      <c r="K3016" s="155" t="s">
        <v>225</v>
      </c>
    </row>
    <row r="3017" spans="1:11">
      <c r="A3017" s="41">
        <v>2016</v>
      </c>
      <c r="B3017" s="41" t="s">
        <v>5388</v>
      </c>
      <c r="C3017" s="41" t="s">
        <v>5388</v>
      </c>
      <c r="D3017" s="41" t="s">
        <v>5847</v>
      </c>
      <c r="E3017" s="41" t="s">
        <v>6340</v>
      </c>
      <c r="F3017" s="41" t="s">
        <v>5278</v>
      </c>
      <c r="G3017" s="41" t="s">
        <v>5278</v>
      </c>
      <c r="H3017" s="41" t="s">
        <v>6201</v>
      </c>
      <c r="I3017" s="118" t="s">
        <v>5955</v>
      </c>
      <c r="J3017" s="155" t="s">
        <v>308</v>
      </c>
      <c r="K3017" s="155" t="s">
        <v>357</v>
      </c>
    </row>
    <row r="3018" spans="1:11">
      <c r="A3018" s="41">
        <v>2016</v>
      </c>
      <c r="B3018" s="41" t="s">
        <v>5388</v>
      </c>
      <c r="C3018" s="41" t="s">
        <v>5388</v>
      </c>
      <c r="D3018" s="41" t="s">
        <v>5847</v>
      </c>
      <c r="E3018" s="41" t="s">
        <v>6340</v>
      </c>
      <c r="F3018" s="41" t="s">
        <v>5278</v>
      </c>
      <c r="G3018" s="41" t="s">
        <v>5278</v>
      </c>
      <c r="H3018" s="41" t="s">
        <v>6199</v>
      </c>
      <c r="I3018" s="118" t="s">
        <v>5964</v>
      </c>
      <c r="J3018" s="155" t="s">
        <v>308</v>
      </c>
      <c r="K3018" s="155" t="s">
        <v>357</v>
      </c>
    </row>
    <row r="3019" spans="1:11">
      <c r="A3019" s="41">
        <v>2016</v>
      </c>
      <c r="B3019" s="41" t="s">
        <v>5388</v>
      </c>
      <c r="C3019" s="41" t="s">
        <v>5388</v>
      </c>
      <c r="D3019" s="41" t="s">
        <v>5847</v>
      </c>
      <c r="E3019" s="41" t="s">
        <v>6340</v>
      </c>
      <c r="F3019" s="41" t="s">
        <v>5278</v>
      </c>
      <c r="G3019" s="41" t="s">
        <v>5278</v>
      </c>
      <c r="H3019" s="41" t="s">
        <v>6407</v>
      </c>
      <c r="I3019" s="118" t="s">
        <v>5964</v>
      </c>
      <c r="J3019" s="155" t="s">
        <v>308</v>
      </c>
      <c r="K3019" s="155" t="s">
        <v>357</v>
      </c>
    </row>
    <row r="3020" spans="1:11">
      <c r="A3020" s="41">
        <v>2016</v>
      </c>
      <c r="B3020" s="41" t="s">
        <v>5388</v>
      </c>
      <c r="C3020" s="41" t="s">
        <v>5388</v>
      </c>
      <c r="D3020" s="41" t="s">
        <v>5847</v>
      </c>
      <c r="E3020" s="41" t="s">
        <v>6340</v>
      </c>
      <c r="F3020" s="41" t="s">
        <v>5278</v>
      </c>
      <c r="G3020" s="41" t="s">
        <v>5278</v>
      </c>
      <c r="H3020" s="41" t="s">
        <v>6203</v>
      </c>
      <c r="I3020" s="118" t="s">
        <v>5957</v>
      </c>
      <c r="J3020" s="155" t="s">
        <v>308</v>
      </c>
      <c r="K3020" s="155" t="s">
        <v>357</v>
      </c>
    </row>
    <row r="3021" spans="1:11">
      <c r="A3021" s="41">
        <v>2016</v>
      </c>
      <c r="B3021" s="41" t="s">
        <v>5388</v>
      </c>
      <c r="C3021" s="41" t="s">
        <v>5388</v>
      </c>
      <c r="D3021" s="41" t="s">
        <v>5847</v>
      </c>
      <c r="E3021" s="41" t="s">
        <v>6340</v>
      </c>
      <c r="F3021" s="41" t="s">
        <v>5278</v>
      </c>
      <c r="G3021" s="41" t="s">
        <v>5278</v>
      </c>
      <c r="H3021" s="41" t="s">
        <v>6205</v>
      </c>
      <c r="I3021" s="118" t="s">
        <v>5965</v>
      </c>
      <c r="J3021" s="155" t="s">
        <v>308</v>
      </c>
      <c r="K3021" s="155" t="s">
        <v>357</v>
      </c>
    </row>
    <row r="3022" spans="1:11">
      <c r="A3022" s="41">
        <v>2016</v>
      </c>
      <c r="B3022" s="41" t="s">
        <v>5388</v>
      </c>
      <c r="C3022" s="41" t="s">
        <v>5388</v>
      </c>
      <c r="D3022" s="41" t="s">
        <v>5847</v>
      </c>
      <c r="E3022" s="41" t="s">
        <v>6340</v>
      </c>
      <c r="F3022" s="41" t="s">
        <v>5278</v>
      </c>
      <c r="G3022" s="41" t="s">
        <v>5278</v>
      </c>
      <c r="H3022" s="41" t="s">
        <v>6405</v>
      </c>
      <c r="I3022" s="118" t="s">
        <v>5965</v>
      </c>
      <c r="J3022" s="155" t="s">
        <v>308</v>
      </c>
      <c r="K3022" s="155" t="s">
        <v>357</v>
      </c>
    </row>
    <row r="3023" spans="1:11">
      <c r="A3023" s="41">
        <v>2016</v>
      </c>
      <c r="B3023" s="41" t="s">
        <v>5388</v>
      </c>
      <c r="C3023" s="41" t="s">
        <v>5388</v>
      </c>
      <c r="D3023" s="41" t="s">
        <v>5847</v>
      </c>
      <c r="E3023" s="41" t="s">
        <v>6340</v>
      </c>
      <c r="F3023" s="41" t="s">
        <v>5278</v>
      </c>
      <c r="G3023" s="41" t="s">
        <v>5278</v>
      </c>
      <c r="H3023" s="41" t="s">
        <v>6473</v>
      </c>
      <c r="I3023" s="118" t="s">
        <v>5976</v>
      </c>
      <c r="J3023" s="155" t="s">
        <v>308</v>
      </c>
      <c r="K3023" s="155" t="s">
        <v>357</v>
      </c>
    </row>
    <row r="3024" spans="1:11">
      <c r="A3024" s="41">
        <v>2016</v>
      </c>
      <c r="B3024" s="41" t="s">
        <v>5388</v>
      </c>
      <c r="C3024" s="41" t="s">
        <v>5388</v>
      </c>
      <c r="D3024" s="41" t="s">
        <v>5847</v>
      </c>
      <c r="E3024" s="41" t="s">
        <v>6340</v>
      </c>
      <c r="F3024" s="41" t="s">
        <v>5278</v>
      </c>
      <c r="G3024" s="41" t="s">
        <v>5278</v>
      </c>
      <c r="H3024" s="41" t="s">
        <v>6474</v>
      </c>
      <c r="I3024" s="118" t="s">
        <v>5976</v>
      </c>
      <c r="J3024" s="155" t="s">
        <v>308</v>
      </c>
      <c r="K3024" s="155" t="s">
        <v>357</v>
      </c>
    </row>
    <row r="3025" spans="1:11">
      <c r="A3025" s="41">
        <v>2016</v>
      </c>
      <c r="B3025" s="41" t="s">
        <v>5388</v>
      </c>
      <c r="C3025" s="41" t="s">
        <v>5388</v>
      </c>
      <c r="D3025" s="41" t="s">
        <v>5847</v>
      </c>
      <c r="E3025" s="41" t="s">
        <v>6340</v>
      </c>
      <c r="F3025" s="41" t="s">
        <v>5278</v>
      </c>
      <c r="G3025" s="41" t="s">
        <v>5278</v>
      </c>
      <c r="H3025" s="41" t="s">
        <v>6475</v>
      </c>
      <c r="I3025" s="118" t="s">
        <v>5977</v>
      </c>
      <c r="J3025" s="155" t="s">
        <v>308</v>
      </c>
      <c r="K3025" s="155" t="s">
        <v>357</v>
      </c>
    </row>
    <row r="3026" spans="1:11">
      <c r="A3026" s="41">
        <v>2016</v>
      </c>
      <c r="B3026" s="41" t="s">
        <v>5388</v>
      </c>
      <c r="C3026" s="41" t="s">
        <v>5388</v>
      </c>
      <c r="D3026" s="41" t="s">
        <v>5847</v>
      </c>
      <c r="E3026" s="41" t="s">
        <v>6340</v>
      </c>
      <c r="F3026" s="41" t="s">
        <v>5278</v>
      </c>
      <c r="G3026" s="41" t="s">
        <v>5278</v>
      </c>
      <c r="H3026" s="41" t="s">
        <v>6476</v>
      </c>
      <c r="I3026" s="118" t="s">
        <v>5977</v>
      </c>
      <c r="J3026" s="155" t="s">
        <v>308</v>
      </c>
      <c r="K3026" s="155" t="s">
        <v>357</v>
      </c>
    </row>
    <row r="3027" spans="1:11">
      <c r="A3027" s="41">
        <v>2016</v>
      </c>
      <c r="B3027" s="41" t="s">
        <v>5388</v>
      </c>
      <c r="C3027" s="41" t="s">
        <v>5388</v>
      </c>
      <c r="D3027" s="41" t="s">
        <v>5847</v>
      </c>
      <c r="E3027" s="41" t="s">
        <v>6340</v>
      </c>
      <c r="F3027" s="41" t="s">
        <v>5278</v>
      </c>
      <c r="G3027" s="41" t="s">
        <v>5278</v>
      </c>
      <c r="H3027" s="41" t="s">
        <v>6477</v>
      </c>
      <c r="I3027" s="118" t="s">
        <v>5978</v>
      </c>
      <c r="J3027" s="155" t="s">
        <v>308</v>
      </c>
      <c r="K3027" s="155" t="s">
        <v>357</v>
      </c>
    </row>
    <row r="3028" spans="1:11">
      <c r="A3028" s="41">
        <v>2016</v>
      </c>
      <c r="B3028" s="41" t="s">
        <v>5388</v>
      </c>
      <c r="C3028" s="41" t="s">
        <v>5388</v>
      </c>
      <c r="D3028" s="41" t="s">
        <v>5847</v>
      </c>
      <c r="E3028" s="41" t="s">
        <v>6340</v>
      </c>
      <c r="F3028" s="41" t="s">
        <v>5278</v>
      </c>
      <c r="G3028" s="41" t="s">
        <v>5278</v>
      </c>
      <c r="H3028" s="41" t="s">
        <v>6478</v>
      </c>
      <c r="I3028" s="118" t="s">
        <v>5978</v>
      </c>
      <c r="J3028" s="155" t="s">
        <v>308</v>
      </c>
      <c r="K3028" s="155" t="s">
        <v>357</v>
      </c>
    </row>
    <row r="3029" spans="1:11">
      <c r="A3029" s="41">
        <v>2016</v>
      </c>
      <c r="B3029" s="41" t="s">
        <v>5388</v>
      </c>
      <c r="C3029" s="41" t="s">
        <v>5388</v>
      </c>
      <c r="D3029" s="41" t="s">
        <v>5847</v>
      </c>
      <c r="E3029" s="41" t="s">
        <v>6340</v>
      </c>
      <c r="F3029" s="41" t="s">
        <v>5278</v>
      </c>
      <c r="G3029" s="41" t="s">
        <v>5278</v>
      </c>
      <c r="H3029" s="41" t="s">
        <v>6479</v>
      </c>
      <c r="I3029" s="118" t="s">
        <v>5979</v>
      </c>
      <c r="J3029" s="155" t="s">
        <v>308</v>
      </c>
      <c r="K3029" s="155" t="s">
        <v>357</v>
      </c>
    </row>
    <row r="3030" spans="1:11">
      <c r="A3030" s="41">
        <v>2016</v>
      </c>
      <c r="B3030" s="41" t="s">
        <v>5388</v>
      </c>
      <c r="C3030" s="41" t="s">
        <v>5388</v>
      </c>
      <c r="D3030" s="41" t="s">
        <v>5847</v>
      </c>
      <c r="E3030" s="41" t="s">
        <v>6340</v>
      </c>
      <c r="F3030" s="41" t="s">
        <v>5278</v>
      </c>
      <c r="G3030" s="41" t="s">
        <v>5278</v>
      </c>
      <c r="H3030" s="41" t="s">
        <v>6480</v>
      </c>
      <c r="I3030" s="118" t="s">
        <v>5979</v>
      </c>
      <c r="J3030" s="155" t="s">
        <v>308</v>
      </c>
      <c r="K3030" s="155" t="s">
        <v>357</v>
      </c>
    </row>
    <row r="3031" spans="1:11">
      <c r="A3031" s="41">
        <v>2016</v>
      </c>
      <c r="B3031" s="41" t="s">
        <v>5388</v>
      </c>
      <c r="C3031" s="41" t="s">
        <v>5388</v>
      </c>
      <c r="D3031" s="41" t="s">
        <v>5847</v>
      </c>
      <c r="E3031" s="41" t="s">
        <v>6330</v>
      </c>
      <c r="F3031" s="41" t="s">
        <v>5278</v>
      </c>
      <c r="G3031" s="41" t="s">
        <v>5278</v>
      </c>
      <c r="H3031" s="41" t="s">
        <v>6201</v>
      </c>
      <c r="I3031" s="118" t="s">
        <v>5955</v>
      </c>
      <c r="J3031" s="155" t="s">
        <v>308</v>
      </c>
      <c r="K3031" s="155" t="s">
        <v>357</v>
      </c>
    </row>
    <row r="3032" spans="1:11">
      <c r="A3032" s="41">
        <v>2016</v>
      </c>
      <c r="B3032" s="41" t="s">
        <v>5388</v>
      </c>
      <c r="C3032" s="41" t="s">
        <v>5388</v>
      </c>
      <c r="D3032" s="41" t="s">
        <v>5847</v>
      </c>
      <c r="E3032" s="41" t="s">
        <v>6330</v>
      </c>
      <c r="F3032" s="41" t="s">
        <v>5278</v>
      </c>
      <c r="G3032" s="41" t="s">
        <v>5278</v>
      </c>
      <c r="H3032" s="41" t="s">
        <v>6199</v>
      </c>
      <c r="I3032" s="118" t="s">
        <v>5964</v>
      </c>
      <c r="J3032" s="155" t="s">
        <v>308</v>
      </c>
      <c r="K3032" s="155" t="s">
        <v>357</v>
      </c>
    </row>
    <row r="3033" spans="1:11">
      <c r="A3033" s="41">
        <v>2016</v>
      </c>
      <c r="B3033" s="41" t="s">
        <v>5388</v>
      </c>
      <c r="C3033" s="41" t="s">
        <v>5388</v>
      </c>
      <c r="D3033" s="41" t="s">
        <v>5847</v>
      </c>
      <c r="E3033" s="41" t="s">
        <v>6330</v>
      </c>
      <c r="F3033" s="41" t="s">
        <v>5278</v>
      </c>
      <c r="G3033" s="41" t="s">
        <v>5278</v>
      </c>
      <c r="H3033" s="41" t="s">
        <v>6407</v>
      </c>
      <c r="I3033" s="118" t="s">
        <v>5964</v>
      </c>
      <c r="J3033" s="155" t="s">
        <v>308</v>
      </c>
      <c r="K3033" s="155" t="s">
        <v>357</v>
      </c>
    </row>
    <row r="3034" spans="1:11">
      <c r="A3034" s="41">
        <v>2016</v>
      </c>
      <c r="B3034" s="41" t="s">
        <v>5388</v>
      </c>
      <c r="C3034" s="41" t="s">
        <v>5388</v>
      </c>
      <c r="D3034" s="41" t="s">
        <v>5847</v>
      </c>
      <c r="E3034" s="41" t="s">
        <v>6330</v>
      </c>
      <c r="F3034" s="41" t="s">
        <v>5278</v>
      </c>
      <c r="G3034" s="41" t="s">
        <v>5278</v>
      </c>
      <c r="H3034" s="41" t="s">
        <v>6203</v>
      </c>
      <c r="I3034" s="118" t="s">
        <v>5957</v>
      </c>
      <c r="J3034" s="155" t="s">
        <v>308</v>
      </c>
      <c r="K3034" s="155" t="s">
        <v>357</v>
      </c>
    </row>
    <row r="3035" spans="1:11">
      <c r="A3035" s="41">
        <v>2016</v>
      </c>
      <c r="B3035" s="41" t="s">
        <v>5388</v>
      </c>
      <c r="C3035" s="41" t="s">
        <v>5388</v>
      </c>
      <c r="D3035" s="41" t="s">
        <v>5847</v>
      </c>
      <c r="E3035" s="41" t="s">
        <v>6330</v>
      </c>
      <c r="F3035" s="41" t="s">
        <v>5278</v>
      </c>
      <c r="G3035" s="41" t="s">
        <v>5278</v>
      </c>
      <c r="H3035" s="41" t="s">
        <v>6205</v>
      </c>
      <c r="I3035" s="118" t="s">
        <v>5965</v>
      </c>
      <c r="J3035" s="155" t="s">
        <v>308</v>
      </c>
      <c r="K3035" s="155" t="s">
        <v>357</v>
      </c>
    </row>
    <row r="3036" spans="1:11">
      <c r="A3036" s="41">
        <v>2016</v>
      </c>
      <c r="B3036" s="41" t="s">
        <v>5388</v>
      </c>
      <c r="C3036" s="41" t="s">
        <v>5388</v>
      </c>
      <c r="D3036" s="41" t="s">
        <v>5847</v>
      </c>
      <c r="E3036" s="41" t="s">
        <v>6330</v>
      </c>
      <c r="F3036" s="41" t="s">
        <v>5278</v>
      </c>
      <c r="G3036" s="41" t="s">
        <v>5278</v>
      </c>
      <c r="H3036" s="41" t="s">
        <v>6405</v>
      </c>
      <c r="I3036" s="118" t="s">
        <v>5965</v>
      </c>
      <c r="J3036" s="155" t="s">
        <v>308</v>
      </c>
      <c r="K3036" s="155" t="s">
        <v>357</v>
      </c>
    </row>
    <row r="3037" spans="1:11">
      <c r="A3037" s="41">
        <v>2016</v>
      </c>
      <c r="B3037" s="41" t="s">
        <v>5388</v>
      </c>
      <c r="C3037" s="41" t="s">
        <v>5388</v>
      </c>
      <c r="D3037" s="41" t="s">
        <v>5847</v>
      </c>
      <c r="E3037" s="41" t="s">
        <v>6330</v>
      </c>
      <c r="F3037" s="41" t="s">
        <v>5278</v>
      </c>
      <c r="G3037" s="41" t="s">
        <v>5278</v>
      </c>
      <c r="H3037" s="41" t="s">
        <v>6473</v>
      </c>
      <c r="I3037" s="118" t="s">
        <v>5976</v>
      </c>
      <c r="J3037" s="155" t="s">
        <v>308</v>
      </c>
      <c r="K3037" s="155" t="s">
        <v>357</v>
      </c>
    </row>
    <row r="3038" spans="1:11">
      <c r="A3038" s="41">
        <v>2016</v>
      </c>
      <c r="B3038" s="41" t="s">
        <v>5388</v>
      </c>
      <c r="C3038" s="41" t="s">
        <v>5388</v>
      </c>
      <c r="D3038" s="41" t="s">
        <v>5847</v>
      </c>
      <c r="E3038" s="41" t="s">
        <v>6330</v>
      </c>
      <c r="F3038" s="41" t="s">
        <v>5278</v>
      </c>
      <c r="G3038" s="41" t="s">
        <v>5278</v>
      </c>
      <c r="H3038" s="41" t="s">
        <v>6474</v>
      </c>
      <c r="I3038" s="118" t="s">
        <v>5976</v>
      </c>
      <c r="J3038" s="155" t="s">
        <v>308</v>
      </c>
      <c r="K3038" s="155" t="s">
        <v>357</v>
      </c>
    </row>
    <row r="3039" spans="1:11">
      <c r="A3039" s="41">
        <v>2016</v>
      </c>
      <c r="B3039" s="41" t="s">
        <v>5388</v>
      </c>
      <c r="C3039" s="41" t="s">
        <v>5388</v>
      </c>
      <c r="D3039" s="41" t="s">
        <v>5847</v>
      </c>
      <c r="E3039" s="41" t="s">
        <v>6330</v>
      </c>
      <c r="F3039" s="41" t="s">
        <v>5278</v>
      </c>
      <c r="G3039" s="41" t="s">
        <v>5278</v>
      </c>
      <c r="H3039" s="41" t="s">
        <v>6475</v>
      </c>
      <c r="I3039" s="118" t="s">
        <v>5977</v>
      </c>
      <c r="J3039" s="155" t="s">
        <v>308</v>
      </c>
      <c r="K3039" s="155" t="s">
        <v>357</v>
      </c>
    </row>
    <row r="3040" spans="1:11">
      <c r="A3040" s="41">
        <v>2016</v>
      </c>
      <c r="B3040" s="41" t="s">
        <v>5388</v>
      </c>
      <c r="C3040" s="41" t="s">
        <v>5388</v>
      </c>
      <c r="D3040" s="41" t="s">
        <v>5847</v>
      </c>
      <c r="E3040" s="41" t="s">
        <v>6330</v>
      </c>
      <c r="F3040" s="41" t="s">
        <v>5278</v>
      </c>
      <c r="G3040" s="41" t="s">
        <v>5278</v>
      </c>
      <c r="H3040" s="41" t="s">
        <v>6476</v>
      </c>
      <c r="I3040" s="118" t="s">
        <v>5977</v>
      </c>
      <c r="J3040" s="155" t="s">
        <v>308</v>
      </c>
      <c r="K3040" s="155" t="s">
        <v>357</v>
      </c>
    </row>
    <row r="3041" spans="1:11">
      <c r="A3041" s="41">
        <v>2016</v>
      </c>
      <c r="B3041" s="41" t="s">
        <v>5388</v>
      </c>
      <c r="C3041" s="41" t="s">
        <v>5388</v>
      </c>
      <c r="D3041" s="41" t="s">
        <v>5847</v>
      </c>
      <c r="E3041" s="41" t="s">
        <v>6330</v>
      </c>
      <c r="F3041" s="41" t="s">
        <v>5278</v>
      </c>
      <c r="G3041" s="41" t="s">
        <v>5278</v>
      </c>
      <c r="H3041" s="41" t="s">
        <v>6477</v>
      </c>
      <c r="I3041" s="118" t="s">
        <v>5978</v>
      </c>
      <c r="J3041" s="155" t="s">
        <v>308</v>
      </c>
      <c r="K3041" s="155" t="s">
        <v>357</v>
      </c>
    </row>
    <row r="3042" spans="1:11">
      <c r="A3042" s="41">
        <v>2016</v>
      </c>
      <c r="B3042" s="41" t="s">
        <v>5388</v>
      </c>
      <c r="C3042" s="41" t="s">
        <v>5388</v>
      </c>
      <c r="D3042" s="41" t="s">
        <v>5847</v>
      </c>
      <c r="E3042" s="41" t="s">
        <v>6330</v>
      </c>
      <c r="F3042" s="41" t="s">
        <v>5278</v>
      </c>
      <c r="G3042" s="41" t="s">
        <v>5278</v>
      </c>
      <c r="H3042" s="41" t="s">
        <v>6478</v>
      </c>
      <c r="I3042" s="118" t="s">
        <v>5978</v>
      </c>
      <c r="J3042" s="155" t="s">
        <v>308</v>
      </c>
      <c r="K3042" s="155" t="s">
        <v>357</v>
      </c>
    </row>
    <row r="3043" spans="1:11">
      <c r="A3043" s="41">
        <v>2016</v>
      </c>
      <c r="B3043" s="41" t="s">
        <v>5388</v>
      </c>
      <c r="C3043" s="41" t="s">
        <v>5388</v>
      </c>
      <c r="D3043" s="41" t="s">
        <v>5847</v>
      </c>
      <c r="E3043" s="41" t="s">
        <v>6330</v>
      </c>
      <c r="F3043" s="41" t="s">
        <v>5278</v>
      </c>
      <c r="G3043" s="41" t="s">
        <v>5278</v>
      </c>
      <c r="H3043" s="41" t="s">
        <v>6479</v>
      </c>
      <c r="I3043" s="118" t="s">
        <v>5979</v>
      </c>
      <c r="J3043" s="155" t="s">
        <v>308</v>
      </c>
      <c r="K3043" s="155" t="s">
        <v>357</v>
      </c>
    </row>
    <row r="3044" spans="1:11">
      <c r="A3044" s="41">
        <v>2016</v>
      </c>
      <c r="B3044" s="41" t="s">
        <v>5388</v>
      </c>
      <c r="C3044" s="41" t="s">
        <v>5388</v>
      </c>
      <c r="D3044" s="41" t="s">
        <v>5847</v>
      </c>
      <c r="E3044" s="41" t="s">
        <v>6330</v>
      </c>
      <c r="F3044" s="41" t="s">
        <v>5278</v>
      </c>
      <c r="G3044" s="41" t="s">
        <v>5278</v>
      </c>
      <c r="H3044" s="41" t="s">
        <v>6480</v>
      </c>
      <c r="I3044" s="118" t="s">
        <v>5979</v>
      </c>
      <c r="J3044" s="155" t="s">
        <v>308</v>
      </c>
      <c r="K3044" s="155" t="s">
        <v>357</v>
      </c>
    </row>
    <row r="3045" spans="1:11">
      <c r="A3045" s="41">
        <v>2016</v>
      </c>
      <c r="B3045" s="41" t="s">
        <v>5388</v>
      </c>
      <c r="C3045" s="41" t="s">
        <v>5388</v>
      </c>
      <c r="D3045" s="41" t="s">
        <v>5847</v>
      </c>
      <c r="E3045" s="41" t="s">
        <v>6332</v>
      </c>
      <c r="F3045" s="41" t="s">
        <v>5278</v>
      </c>
      <c r="G3045" s="41" t="s">
        <v>5278</v>
      </c>
      <c r="H3045" s="41" t="s">
        <v>6201</v>
      </c>
      <c r="I3045" s="118" t="s">
        <v>5955</v>
      </c>
      <c r="J3045" s="155" t="s">
        <v>308</v>
      </c>
      <c r="K3045" s="155" t="s">
        <v>357</v>
      </c>
    </row>
    <row r="3046" spans="1:11">
      <c r="A3046" s="41">
        <v>2016</v>
      </c>
      <c r="B3046" s="41" t="s">
        <v>5388</v>
      </c>
      <c r="C3046" s="41" t="s">
        <v>5388</v>
      </c>
      <c r="D3046" s="41" t="s">
        <v>5847</v>
      </c>
      <c r="E3046" s="41" t="s">
        <v>6332</v>
      </c>
      <c r="F3046" s="41" t="s">
        <v>5278</v>
      </c>
      <c r="G3046" s="41" t="s">
        <v>5278</v>
      </c>
      <c r="H3046" s="41" t="s">
        <v>6199</v>
      </c>
      <c r="I3046" s="118" t="s">
        <v>5964</v>
      </c>
      <c r="J3046" s="155" t="s">
        <v>308</v>
      </c>
      <c r="K3046" s="155" t="s">
        <v>357</v>
      </c>
    </row>
    <row r="3047" spans="1:11">
      <c r="A3047" s="41">
        <v>2016</v>
      </c>
      <c r="B3047" s="41" t="s">
        <v>5388</v>
      </c>
      <c r="C3047" s="41" t="s">
        <v>5388</v>
      </c>
      <c r="D3047" s="41" t="s">
        <v>5847</v>
      </c>
      <c r="E3047" s="41" t="s">
        <v>6332</v>
      </c>
      <c r="F3047" s="41" t="s">
        <v>5278</v>
      </c>
      <c r="G3047" s="41" t="s">
        <v>5278</v>
      </c>
      <c r="H3047" s="41" t="s">
        <v>6407</v>
      </c>
      <c r="I3047" s="118" t="s">
        <v>5964</v>
      </c>
      <c r="J3047" s="155" t="s">
        <v>308</v>
      </c>
      <c r="K3047" s="155" t="s">
        <v>357</v>
      </c>
    </row>
    <row r="3048" spans="1:11">
      <c r="A3048" s="41">
        <v>2016</v>
      </c>
      <c r="B3048" s="41" t="s">
        <v>5388</v>
      </c>
      <c r="C3048" s="41" t="s">
        <v>5388</v>
      </c>
      <c r="D3048" s="41" t="s">
        <v>5847</v>
      </c>
      <c r="E3048" s="41" t="s">
        <v>6332</v>
      </c>
      <c r="F3048" s="41" t="s">
        <v>5278</v>
      </c>
      <c r="G3048" s="41" t="s">
        <v>5278</v>
      </c>
      <c r="H3048" s="41" t="s">
        <v>6203</v>
      </c>
      <c r="I3048" s="118" t="s">
        <v>5957</v>
      </c>
      <c r="J3048" s="155" t="s">
        <v>308</v>
      </c>
      <c r="K3048" s="155" t="s">
        <v>357</v>
      </c>
    </row>
    <row r="3049" spans="1:11">
      <c r="A3049" s="41">
        <v>2016</v>
      </c>
      <c r="B3049" s="41" t="s">
        <v>5388</v>
      </c>
      <c r="C3049" s="41" t="s">
        <v>5388</v>
      </c>
      <c r="D3049" s="41" t="s">
        <v>5847</v>
      </c>
      <c r="E3049" s="41" t="s">
        <v>6332</v>
      </c>
      <c r="F3049" s="41" t="s">
        <v>5278</v>
      </c>
      <c r="G3049" s="41" t="s">
        <v>5278</v>
      </c>
      <c r="H3049" s="41" t="s">
        <v>6205</v>
      </c>
      <c r="I3049" s="118" t="s">
        <v>5965</v>
      </c>
      <c r="J3049" s="155" t="s">
        <v>308</v>
      </c>
      <c r="K3049" s="155" t="s">
        <v>357</v>
      </c>
    </row>
    <row r="3050" spans="1:11">
      <c r="A3050" s="41">
        <v>2016</v>
      </c>
      <c r="B3050" s="41" t="s">
        <v>5388</v>
      </c>
      <c r="C3050" s="41" t="s">
        <v>5388</v>
      </c>
      <c r="D3050" s="41" t="s">
        <v>5847</v>
      </c>
      <c r="E3050" s="41" t="s">
        <v>6332</v>
      </c>
      <c r="F3050" s="41" t="s">
        <v>5278</v>
      </c>
      <c r="G3050" s="41" t="s">
        <v>5278</v>
      </c>
      <c r="H3050" s="41" t="s">
        <v>6405</v>
      </c>
      <c r="I3050" s="118" t="s">
        <v>5965</v>
      </c>
      <c r="J3050" s="155" t="s">
        <v>308</v>
      </c>
      <c r="K3050" s="155" t="s">
        <v>357</v>
      </c>
    </row>
    <row r="3051" spans="1:11">
      <c r="A3051" s="41">
        <v>2016</v>
      </c>
      <c r="B3051" s="41" t="s">
        <v>5388</v>
      </c>
      <c r="C3051" s="41" t="s">
        <v>5388</v>
      </c>
      <c r="D3051" s="41" t="s">
        <v>5847</v>
      </c>
      <c r="E3051" s="41" t="s">
        <v>6332</v>
      </c>
      <c r="F3051" s="41" t="s">
        <v>5278</v>
      </c>
      <c r="G3051" s="41" t="s">
        <v>5278</v>
      </c>
      <c r="H3051" s="41" t="s">
        <v>6473</v>
      </c>
      <c r="I3051" s="118" t="s">
        <v>5976</v>
      </c>
      <c r="J3051" s="155" t="s">
        <v>308</v>
      </c>
      <c r="K3051" s="155" t="s">
        <v>357</v>
      </c>
    </row>
    <row r="3052" spans="1:11">
      <c r="A3052" s="41">
        <v>2016</v>
      </c>
      <c r="B3052" s="41" t="s">
        <v>5388</v>
      </c>
      <c r="C3052" s="41" t="s">
        <v>5388</v>
      </c>
      <c r="D3052" s="41" t="s">
        <v>5847</v>
      </c>
      <c r="E3052" s="41" t="s">
        <v>6332</v>
      </c>
      <c r="F3052" s="41" t="s">
        <v>5278</v>
      </c>
      <c r="G3052" s="41" t="s">
        <v>5278</v>
      </c>
      <c r="H3052" s="41" t="s">
        <v>6474</v>
      </c>
      <c r="I3052" s="118" t="s">
        <v>5976</v>
      </c>
      <c r="J3052" s="155" t="s">
        <v>308</v>
      </c>
      <c r="K3052" s="155" t="s">
        <v>357</v>
      </c>
    </row>
    <row r="3053" spans="1:11">
      <c r="A3053" s="41">
        <v>2016</v>
      </c>
      <c r="B3053" s="41" t="s">
        <v>5388</v>
      </c>
      <c r="C3053" s="41" t="s">
        <v>5388</v>
      </c>
      <c r="D3053" s="41" t="s">
        <v>5847</v>
      </c>
      <c r="E3053" s="41" t="s">
        <v>6332</v>
      </c>
      <c r="F3053" s="41" t="s">
        <v>5278</v>
      </c>
      <c r="G3053" s="41" t="s">
        <v>5278</v>
      </c>
      <c r="H3053" s="41" t="s">
        <v>6475</v>
      </c>
      <c r="I3053" s="118" t="s">
        <v>5977</v>
      </c>
      <c r="J3053" s="155" t="s">
        <v>308</v>
      </c>
      <c r="K3053" s="155" t="s">
        <v>357</v>
      </c>
    </row>
    <row r="3054" spans="1:11">
      <c r="A3054" s="41">
        <v>2016</v>
      </c>
      <c r="B3054" s="41" t="s">
        <v>5388</v>
      </c>
      <c r="C3054" s="41" t="s">
        <v>5388</v>
      </c>
      <c r="D3054" s="41" t="s">
        <v>5847</v>
      </c>
      <c r="E3054" s="41" t="s">
        <v>6332</v>
      </c>
      <c r="F3054" s="41" t="s">
        <v>5278</v>
      </c>
      <c r="G3054" s="41" t="s">
        <v>5278</v>
      </c>
      <c r="H3054" s="41" t="s">
        <v>6476</v>
      </c>
      <c r="I3054" s="118" t="s">
        <v>5977</v>
      </c>
      <c r="J3054" s="155" t="s">
        <v>308</v>
      </c>
      <c r="K3054" s="155" t="s">
        <v>357</v>
      </c>
    </row>
    <row r="3055" spans="1:11">
      <c r="A3055" s="41">
        <v>2016</v>
      </c>
      <c r="B3055" s="41" t="s">
        <v>5388</v>
      </c>
      <c r="C3055" s="41" t="s">
        <v>5388</v>
      </c>
      <c r="D3055" s="41" t="s">
        <v>5847</v>
      </c>
      <c r="E3055" s="41" t="s">
        <v>6332</v>
      </c>
      <c r="F3055" s="41" t="s">
        <v>5278</v>
      </c>
      <c r="G3055" s="41" t="s">
        <v>5278</v>
      </c>
      <c r="H3055" s="41" t="s">
        <v>6477</v>
      </c>
      <c r="I3055" s="118" t="s">
        <v>5978</v>
      </c>
      <c r="J3055" s="155" t="s">
        <v>308</v>
      </c>
      <c r="K3055" s="155" t="s">
        <v>357</v>
      </c>
    </row>
    <row r="3056" spans="1:11">
      <c r="A3056" s="41">
        <v>2016</v>
      </c>
      <c r="B3056" s="41" t="s">
        <v>5388</v>
      </c>
      <c r="C3056" s="41" t="s">
        <v>5388</v>
      </c>
      <c r="D3056" s="41" t="s">
        <v>5847</v>
      </c>
      <c r="E3056" s="41" t="s">
        <v>6332</v>
      </c>
      <c r="F3056" s="41" t="s">
        <v>5278</v>
      </c>
      <c r="G3056" s="41" t="s">
        <v>5278</v>
      </c>
      <c r="H3056" s="41" t="s">
        <v>6478</v>
      </c>
      <c r="I3056" s="118" t="s">
        <v>5978</v>
      </c>
      <c r="J3056" s="155" t="s">
        <v>308</v>
      </c>
      <c r="K3056" s="155" t="s">
        <v>357</v>
      </c>
    </row>
    <row r="3057" spans="1:11">
      <c r="A3057" s="41">
        <v>2016</v>
      </c>
      <c r="B3057" s="41" t="s">
        <v>5388</v>
      </c>
      <c r="C3057" s="41" t="s">
        <v>5388</v>
      </c>
      <c r="D3057" s="41" t="s">
        <v>5847</v>
      </c>
      <c r="E3057" s="41" t="s">
        <v>6332</v>
      </c>
      <c r="F3057" s="41" t="s">
        <v>5278</v>
      </c>
      <c r="G3057" s="41" t="s">
        <v>5278</v>
      </c>
      <c r="H3057" s="41" t="s">
        <v>6479</v>
      </c>
      <c r="I3057" s="118" t="s">
        <v>5979</v>
      </c>
      <c r="J3057" s="155" t="s">
        <v>308</v>
      </c>
      <c r="K3057" s="155" t="s">
        <v>357</v>
      </c>
    </row>
    <row r="3058" spans="1:11">
      <c r="A3058" s="41">
        <v>2016</v>
      </c>
      <c r="B3058" s="41" t="s">
        <v>5388</v>
      </c>
      <c r="C3058" s="41" t="s">
        <v>5388</v>
      </c>
      <c r="D3058" s="41" t="s">
        <v>5847</v>
      </c>
      <c r="E3058" s="41" t="s">
        <v>6332</v>
      </c>
      <c r="F3058" s="41" t="s">
        <v>5278</v>
      </c>
      <c r="G3058" s="41" t="s">
        <v>5278</v>
      </c>
      <c r="H3058" s="41" t="s">
        <v>6480</v>
      </c>
      <c r="I3058" s="118" t="s">
        <v>5979</v>
      </c>
      <c r="J3058" s="155" t="s">
        <v>308</v>
      </c>
      <c r="K3058" s="155" t="s">
        <v>357</v>
      </c>
    </row>
    <row r="3059" spans="1:11">
      <c r="A3059" s="41">
        <v>2016</v>
      </c>
      <c r="B3059" s="41" t="s">
        <v>5388</v>
      </c>
      <c r="C3059" s="41" t="s">
        <v>5388</v>
      </c>
      <c r="D3059" s="41" t="s">
        <v>5434</v>
      </c>
      <c r="E3059" s="41" t="s">
        <v>6339</v>
      </c>
      <c r="F3059" s="41" t="s">
        <v>5278</v>
      </c>
      <c r="G3059" s="41" t="s">
        <v>5278</v>
      </c>
      <c r="H3059" s="41" t="s">
        <v>6201</v>
      </c>
      <c r="I3059" s="118" t="s">
        <v>5955</v>
      </c>
      <c r="J3059" s="155" t="s">
        <v>274</v>
      </c>
      <c r="K3059" s="155" t="s">
        <v>284</v>
      </c>
    </row>
    <row r="3060" spans="1:11">
      <c r="A3060" s="41">
        <v>2016</v>
      </c>
      <c r="B3060" s="41" t="s">
        <v>5388</v>
      </c>
      <c r="C3060" s="41" t="s">
        <v>5388</v>
      </c>
      <c r="D3060" s="41" t="s">
        <v>5434</v>
      </c>
      <c r="E3060" s="41" t="s">
        <v>6339</v>
      </c>
      <c r="F3060" s="41" t="s">
        <v>5278</v>
      </c>
      <c r="G3060" s="41" t="s">
        <v>5278</v>
      </c>
      <c r="H3060" s="41" t="s">
        <v>6199</v>
      </c>
      <c r="I3060" s="118" t="s">
        <v>5964</v>
      </c>
      <c r="J3060" s="155" t="s">
        <v>274</v>
      </c>
      <c r="K3060" s="155" t="s">
        <v>284</v>
      </c>
    </row>
    <row r="3061" spans="1:11">
      <c r="A3061" s="41">
        <v>2016</v>
      </c>
      <c r="B3061" s="41" t="s">
        <v>5388</v>
      </c>
      <c r="C3061" s="41" t="s">
        <v>5388</v>
      </c>
      <c r="D3061" s="41" t="s">
        <v>5434</v>
      </c>
      <c r="E3061" s="41" t="s">
        <v>6339</v>
      </c>
      <c r="F3061" s="41" t="s">
        <v>5278</v>
      </c>
      <c r="G3061" s="41" t="s">
        <v>5278</v>
      </c>
      <c r="H3061" s="41" t="s">
        <v>6203</v>
      </c>
      <c r="I3061" s="118" t="s">
        <v>5957</v>
      </c>
      <c r="J3061" s="155" t="s">
        <v>274</v>
      </c>
      <c r="K3061" s="155" t="s">
        <v>284</v>
      </c>
    </row>
    <row r="3062" spans="1:11">
      <c r="A3062" s="41">
        <v>2016</v>
      </c>
      <c r="B3062" s="41" t="s">
        <v>5388</v>
      </c>
      <c r="C3062" s="41" t="s">
        <v>5388</v>
      </c>
      <c r="D3062" s="41" t="s">
        <v>5434</v>
      </c>
      <c r="E3062" s="41" t="s">
        <v>6339</v>
      </c>
      <c r="F3062" s="41" t="s">
        <v>5278</v>
      </c>
      <c r="G3062" s="41" t="s">
        <v>5278</v>
      </c>
      <c r="H3062" s="41" t="s">
        <v>6205</v>
      </c>
      <c r="I3062" s="118" t="s">
        <v>5965</v>
      </c>
      <c r="J3062" s="155" t="s">
        <v>274</v>
      </c>
      <c r="K3062" s="155" t="s">
        <v>284</v>
      </c>
    </row>
    <row r="3063" spans="1:11">
      <c r="A3063" s="41">
        <v>2016</v>
      </c>
      <c r="B3063" s="41" t="s">
        <v>5388</v>
      </c>
      <c r="C3063" s="41" t="s">
        <v>5388</v>
      </c>
      <c r="D3063" s="41" t="s">
        <v>5434</v>
      </c>
      <c r="E3063" s="41" t="s">
        <v>6339</v>
      </c>
      <c r="F3063" s="41" t="s">
        <v>5278</v>
      </c>
      <c r="G3063" s="41" t="s">
        <v>5278</v>
      </c>
      <c r="H3063" s="41" t="s">
        <v>6473</v>
      </c>
      <c r="I3063" s="118" t="s">
        <v>5976</v>
      </c>
      <c r="J3063" s="155" t="s">
        <v>274</v>
      </c>
      <c r="K3063" s="155" t="s">
        <v>284</v>
      </c>
    </row>
    <row r="3064" spans="1:11">
      <c r="A3064" s="41">
        <v>2016</v>
      </c>
      <c r="B3064" s="41" t="s">
        <v>5388</v>
      </c>
      <c r="C3064" s="41" t="s">
        <v>5388</v>
      </c>
      <c r="D3064" s="41" t="s">
        <v>5434</v>
      </c>
      <c r="E3064" s="41" t="s">
        <v>6339</v>
      </c>
      <c r="F3064" s="41" t="s">
        <v>5278</v>
      </c>
      <c r="G3064" s="41" t="s">
        <v>5278</v>
      </c>
      <c r="H3064" s="41" t="s">
        <v>6474</v>
      </c>
      <c r="I3064" s="118" t="s">
        <v>5976</v>
      </c>
      <c r="J3064" s="155" t="s">
        <v>274</v>
      </c>
      <c r="K3064" s="155" t="s">
        <v>284</v>
      </c>
    </row>
    <row r="3065" spans="1:11">
      <c r="A3065" s="41">
        <v>2016</v>
      </c>
      <c r="B3065" s="41" t="s">
        <v>5388</v>
      </c>
      <c r="C3065" s="41" t="s">
        <v>5388</v>
      </c>
      <c r="D3065" s="41" t="s">
        <v>5434</v>
      </c>
      <c r="E3065" s="41" t="s">
        <v>6339</v>
      </c>
      <c r="F3065" s="41" t="s">
        <v>5278</v>
      </c>
      <c r="G3065" s="41" t="s">
        <v>5278</v>
      </c>
      <c r="H3065" s="41" t="s">
        <v>6475</v>
      </c>
      <c r="I3065" s="118" t="s">
        <v>5977</v>
      </c>
      <c r="J3065" s="155" t="s">
        <v>274</v>
      </c>
      <c r="K3065" s="155" t="s">
        <v>284</v>
      </c>
    </row>
    <row r="3066" spans="1:11">
      <c r="A3066" s="41">
        <v>2016</v>
      </c>
      <c r="B3066" s="41" t="s">
        <v>5388</v>
      </c>
      <c r="C3066" s="41" t="s">
        <v>5388</v>
      </c>
      <c r="D3066" s="41" t="s">
        <v>5434</v>
      </c>
      <c r="E3066" s="41" t="s">
        <v>6339</v>
      </c>
      <c r="F3066" s="41" t="s">
        <v>5278</v>
      </c>
      <c r="G3066" s="41" t="s">
        <v>5278</v>
      </c>
      <c r="H3066" s="41" t="s">
        <v>6476</v>
      </c>
      <c r="I3066" s="118" t="s">
        <v>5977</v>
      </c>
      <c r="J3066" s="155" t="s">
        <v>274</v>
      </c>
      <c r="K3066" s="155" t="s">
        <v>284</v>
      </c>
    </row>
    <row r="3067" spans="1:11">
      <c r="A3067" s="41">
        <v>2016</v>
      </c>
      <c r="B3067" s="41" t="s">
        <v>5388</v>
      </c>
      <c r="C3067" s="41" t="s">
        <v>5388</v>
      </c>
      <c r="D3067" s="41" t="s">
        <v>5434</v>
      </c>
      <c r="E3067" s="41" t="s">
        <v>6339</v>
      </c>
      <c r="F3067" s="41" t="s">
        <v>5278</v>
      </c>
      <c r="G3067" s="41" t="s">
        <v>5278</v>
      </c>
      <c r="H3067" s="41" t="s">
        <v>6477</v>
      </c>
      <c r="I3067" s="118" t="s">
        <v>5978</v>
      </c>
      <c r="J3067" s="155" t="s">
        <v>274</v>
      </c>
      <c r="K3067" s="155" t="s">
        <v>284</v>
      </c>
    </row>
    <row r="3068" spans="1:11">
      <c r="A3068" s="41">
        <v>2016</v>
      </c>
      <c r="B3068" s="41" t="s">
        <v>5388</v>
      </c>
      <c r="C3068" s="41" t="s">
        <v>5388</v>
      </c>
      <c r="D3068" s="41" t="s">
        <v>5434</v>
      </c>
      <c r="E3068" s="41" t="s">
        <v>6339</v>
      </c>
      <c r="F3068" s="41" t="s">
        <v>5278</v>
      </c>
      <c r="G3068" s="41" t="s">
        <v>5278</v>
      </c>
      <c r="H3068" s="41" t="s">
        <v>6478</v>
      </c>
      <c r="I3068" s="118" t="s">
        <v>5978</v>
      </c>
      <c r="J3068" s="155" t="s">
        <v>274</v>
      </c>
      <c r="K3068" s="155" t="s">
        <v>284</v>
      </c>
    </row>
    <row r="3069" spans="1:11">
      <c r="A3069" s="41">
        <v>2016</v>
      </c>
      <c r="B3069" s="41" t="s">
        <v>5388</v>
      </c>
      <c r="C3069" s="41" t="s">
        <v>5388</v>
      </c>
      <c r="D3069" s="41" t="s">
        <v>5434</v>
      </c>
      <c r="E3069" s="41" t="s">
        <v>6339</v>
      </c>
      <c r="F3069" s="41" t="s">
        <v>5278</v>
      </c>
      <c r="G3069" s="41" t="s">
        <v>5278</v>
      </c>
      <c r="H3069" s="41" t="s">
        <v>6479</v>
      </c>
      <c r="I3069" s="118" t="s">
        <v>5979</v>
      </c>
      <c r="J3069" s="155" t="s">
        <v>274</v>
      </c>
      <c r="K3069" s="155" t="s">
        <v>284</v>
      </c>
    </row>
    <row r="3070" spans="1:11">
      <c r="A3070" s="41">
        <v>2016</v>
      </c>
      <c r="B3070" s="41" t="s">
        <v>5388</v>
      </c>
      <c r="C3070" s="41" t="s">
        <v>5388</v>
      </c>
      <c r="D3070" s="41" t="s">
        <v>5434</v>
      </c>
      <c r="E3070" s="41" t="s">
        <v>6339</v>
      </c>
      <c r="F3070" s="41" t="s">
        <v>5278</v>
      </c>
      <c r="G3070" s="41" t="s">
        <v>5278</v>
      </c>
      <c r="H3070" s="41" t="s">
        <v>6480</v>
      </c>
      <c r="I3070" s="118" t="s">
        <v>5979</v>
      </c>
      <c r="J3070" s="155" t="s">
        <v>274</v>
      </c>
      <c r="K3070" s="155" t="s">
        <v>284</v>
      </c>
    </row>
    <row r="3071" spans="1:11">
      <c r="A3071" s="41">
        <v>2016</v>
      </c>
      <c r="B3071" s="41" t="s">
        <v>5388</v>
      </c>
      <c r="C3071" s="41" t="s">
        <v>5388</v>
      </c>
      <c r="D3071" s="41" t="s">
        <v>5434</v>
      </c>
      <c r="E3071" s="41" t="s">
        <v>6326</v>
      </c>
      <c r="F3071" s="41" t="s">
        <v>5278</v>
      </c>
      <c r="G3071" s="41" t="s">
        <v>5278</v>
      </c>
      <c r="H3071" s="41" t="s">
        <v>6201</v>
      </c>
      <c r="I3071" s="118" t="s">
        <v>5955</v>
      </c>
      <c r="J3071" s="155" t="s">
        <v>274</v>
      </c>
      <c r="K3071" s="155" t="s">
        <v>284</v>
      </c>
    </row>
    <row r="3072" spans="1:11">
      <c r="A3072" s="41">
        <v>2016</v>
      </c>
      <c r="B3072" s="41" t="s">
        <v>5388</v>
      </c>
      <c r="C3072" s="41" t="s">
        <v>5388</v>
      </c>
      <c r="D3072" s="41" t="s">
        <v>5434</v>
      </c>
      <c r="E3072" s="41" t="s">
        <v>6326</v>
      </c>
      <c r="F3072" s="41" t="s">
        <v>5278</v>
      </c>
      <c r="G3072" s="41" t="s">
        <v>5278</v>
      </c>
      <c r="H3072" s="41" t="s">
        <v>6199</v>
      </c>
      <c r="I3072" s="118" t="s">
        <v>5964</v>
      </c>
      <c r="J3072" s="155" t="s">
        <v>274</v>
      </c>
      <c r="K3072" s="155" t="s">
        <v>284</v>
      </c>
    </row>
    <row r="3073" spans="1:11">
      <c r="A3073" s="41">
        <v>2016</v>
      </c>
      <c r="B3073" s="41" t="s">
        <v>5388</v>
      </c>
      <c r="C3073" s="41" t="s">
        <v>5388</v>
      </c>
      <c r="D3073" s="41" t="s">
        <v>5434</v>
      </c>
      <c r="E3073" s="41" t="s">
        <v>6326</v>
      </c>
      <c r="F3073" s="41" t="s">
        <v>5278</v>
      </c>
      <c r="G3073" s="41" t="s">
        <v>5278</v>
      </c>
      <c r="H3073" s="41" t="s">
        <v>6203</v>
      </c>
      <c r="I3073" s="118" t="s">
        <v>5957</v>
      </c>
      <c r="J3073" s="155" t="s">
        <v>274</v>
      </c>
      <c r="K3073" s="155" t="s">
        <v>284</v>
      </c>
    </row>
    <row r="3074" spans="1:11">
      <c r="A3074" s="41">
        <v>2016</v>
      </c>
      <c r="B3074" s="41" t="s">
        <v>5388</v>
      </c>
      <c r="C3074" s="41" t="s">
        <v>5388</v>
      </c>
      <c r="D3074" s="41" t="s">
        <v>5434</v>
      </c>
      <c r="E3074" s="41" t="s">
        <v>6326</v>
      </c>
      <c r="F3074" s="41" t="s">
        <v>5278</v>
      </c>
      <c r="G3074" s="41" t="s">
        <v>5278</v>
      </c>
      <c r="H3074" s="41" t="s">
        <v>6205</v>
      </c>
      <c r="I3074" s="118" t="s">
        <v>5965</v>
      </c>
      <c r="J3074" s="155" t="s">
        <v>274</v>
      </c>
      <c r="K3074" s="155" t="s">
        <v>284</v>
      </c>
    </row>
    <row r="3075" spans="1:11">
      <c r="A3075" s="41">
        <v>2016</v>
      </c>
      <c r="B3075" s="41" t="s">
        <v>5388</v>
      </c>
      <c r="C3075" s="41" t="s">
        <v>5388</v>
      </c>
      <c r="D3075" s="41" t="s">
        <v>5434</v>
      </c>
      <c r="E3075" s="41" t="s">
        <v>6326</v>
      </c>
      <c r="F3075" s="41" t="s">
        <v>5278</v>
      </c>
      <c r="G3075" s="41" t="s">
        <v>5278</v>
      </c>
      <c r="H3075" s="41" t="s">
        <v>6473</v>
      </c>
      <c r="I3075" s="118" t="s">
        <v>5976</v>
      </c>
      <c r="J3075" s="155" t="s">
        <v>274</v>
      </c>
      <c r="K3075" s="155" t="s">
        <v>284</v>
      </c>
    </row>
    <row r="3076" spans="1:11">
      <c r="A3076" s="41">
        <v>2016</v>
      </c>
      <c r="B3076" s="41" t="s">
        <v>5388</v>
      </c>
      <c r="C3076" s="41" t="s">
        <v>5388</v>
      </c>
      <c r="D3076" s="41" t="s">
        <v>5434</v>
      </c>
      <c r="E3076" s="41" t="s">
        <v>6326</v>
      </c>
      <c r="F3076" s="41" t="s">
        <v>5278</v>
      </c>
      <c r="G3076" s="41" t="s">
        <v>5278</v>
      </c>
      <c r="H3076" s="41" t="s">
        <v>6474</v>
      </c>
      <c r="I3076" s="118" t="s">
        <v>5976</v>
      </c>
      <c r="J3076" s="155" t="s">
        <v>274</v>
      </c>
      <c r="K3076" s="155" t="s">
        <v>284</v>
      </c>
    </row>
    <row r="3077" spans="1:11">
      <c r="A3077" s="41">
        <v>2016</v>
      </c>
      <c r="B3077" s="41" t="s">
        <v>5388</v>
      </c>
      <c r="C3077" s="41" t="s">
        <v>5388</v>
      </c>
      <c r="D3077" s="41" t="s">
        <v>5434</v>
      </c>
      <c r="E3077" s="41" t="s">
        <v>6326</v>
      </c>
      <c r="F3077" s="41" t="s">
        <v>5278</v>
      </c>
      <c r="G3077" s="41" t="s">
        <v>5278</v>
      </c>
      <c r="H3077" s="41" t="s">
        <v>6475</v>
      </c>
      <c r="I3077" s="118" t="s">
        <v>5977</v>
      </c>
      <c r="J3077" s="155" t="s">
        <v>274</v>
      </c>
      <c r="K3077" s="155" t="s">
        <v>284</v>
      </c>
    </row>
    <row r="3078" spans="1:11">
      <c r="A3078" s="41">
        <v>2016</v>
      </c>
      <c r="B3078" s="41" t="s">
        <v>5388</v>
      </c>
      <c r="C3078" s="41" t="s">
        <v>5388</v>
      </c>
      <c r="D3078" s="41" t="s">
        <v>5434</v>
      </c>
      <c r="E3078" s="41" t="s">
        <v>6326</v>
      </c>
      <c r="F3078" s="41" t="s">
        <v>5278</v>
      </c>
      <c r="G3078" s="41" t="s">
        <v>5278</v>
      </c>
      <c r="H3078" s="41" t="s">
        <v>6476</v>
      </c>
      <c r="I3078" s="118" t="s">
        <v>5977</v>
      </c>
      <c r="J3078" s="155" t="s">
        <v>274</v>
      </c>
      <c r="K3078" s="155" t="s">
        <v>284</v>
      </c>
    </row>
    <row r="3079" spans="1:11">
      <c r="A3079" s="41">
        <v>2016</v>
      </c>
      <c r="B3079" s="41" t="s">
        <v>5388</v>
      </c>
      <c r="C3079" s="41" t="s">
        <v>5388</v>
      </c>
      <c r="D3079" s="41" t="s">
        <v>5434</v>
      </c>
      <c r="E3079" s="41" t="s">
        <v>6326</v>
      </c>
      <c r="F3079" s="41" t="s">
        <v>5278</v>
      </c>
      <c r="G3079" s="41" t="s">
        <v>5278</v>
      </c>
      <c r="H3079" s="41" t="s">
        <v>6477</v>
      </c>
      <c r="I3079" s="118" t="s">
        <v>5978</v>
      </c>
      <c r="J3079" s="155" t="s">
        <v>274</v>
      </c>
      <c r="K3079" s="155" t="s">
        <v>284</v>
      </c>
    </row>
    <row r="3080" spans="1:11">
      <c r="A3080" s="41">
        <v>2016</v>
      </c>
      <c r="B3080" s="41" t="s">
        <v>5388</v>
      </c>
      <c r="C3080" s="41" t="s">
        <v>5388</v>
      </c>
      <c r="D3080" s="41" t="s">
        <v>5434</v>
      </c>
      <c r="E3080" s="41" t="s">
        <v>6326</v>
      </c>
      <c r="F3080" s="41" t="s">
        <v>5278</v>
      </c>
      <c r="G3080" s="41" t="s">
        <v>5278</v>
      </c>
      <c r="H3080" s="41" t="s">
        <v>6478</v>
      </c>
      <c r="I3080" s="118" t="s">
        <v>5978</v>
      </c>
      <c r="J3080" s="155" t="s">
        <v>274</v>
      </c>
      <c r="K3080" s="155" t="s">
        <v>284</v>
      </c>
    </row>
    <row r="3081" spans="1:11">
      <c r="A3081" s="41">
        <v>2016</v>
      </c>
      <c r="B3081" s="41" t="s">
        <v>5388</v>
      </c>
      <c r="C3081" s="41" t="s">
        <v>5388</v>
      </c>
      <c r="D3081" s="41" t="s">
        <v>5434</v>
      </c>
      <c r="E3081" s="41" t="s">
        <v>6326</v>
      </c>
      <c r="F3081" s="41" t="s">
        <v>5278</v>
      </c>
      <c r="G3081" s="41" t="s">
        <v>5278</v>
      </c>
      <c r="H3081" s="41" t="s">
        <v>6479</v>
      </c>
      <c r="I3081" s="118" t="s">
        <v>5979</v>
      </c>
      <c r="J3081" s="155" t="s">
        <v>274</v>
      </c>
      <c r="K3081" s="155" t="s">
        <v>284</v>
      </c>
    </row>
    <row r="3082" spans="1:11">
      <c r="A3082" s="41">
        <v>2016</v>
      </c>
      <c r="B3082" s="41" t="s">
        <v>5388</v>
      </c>
      <c r="C3082" s="41" t="s">
        <v>5388</v>
      </c>
      <c r="D3082" s="41" t="s">
        <v>5434</v>
      </c>
      <c r="E3082" s="41" t="s">
        <v>6326</v>
      </c>
      <c r="F3082" s="41" t="s">
        <v>5278</v>
      </c>
      <c r="G3082" s="41" t="s">
        <v>5278</v>
      </c>
      <c r="H3082" s="41" t="s">
        <v>6480</v>
      </c>
      <c r="I3082" s="118" t="s">
        <v>5979</v>
      </c>
      <c r="J3082" s="155" t="s">
        <v>274</v>
      </c>
      <c r="K3082" s="155" t="s">
        <v>284</v>
      </c>
    </row>
    <row r="3083" spans="1:11">
      <c r="A3083" s="41">
        <v>2016</v>
      </c>
      <c r="B3083" s="41" t="s">
        <v>5388</v>
      </c>
      <c r="C3083" s="41" t="s">
        <v>5386</v>
      </c>
      <c r="D3083" s="41" t="s">
        <v>5848</v>
      </c>
      <c r="E3083" s="41" t="s">
        <v>6331</v>
      </c>
      <c r="F3083" s="41" t="s">
        <v>5278</v>
      </c>
      <c r="G3083" s="41" t="s">
        <v>5278</v>
      </c>
      <c r="H3083" s="41" t="s">
        <v>6201</v>
      </c>
      <c r="I3083" s="118" t="s">
        <v>5955</v>
      </c>
      <c r="J3083" s="155" t="s">
        <v>235</v>
      </c>
      <c r="K3083" s="155" t="s">
        <v>235</v>
      </c>
    </row>
    <row r="3084" spans="1:11">
      <c r="A3084" s="41">
        <v>2016</v>
      </c>
      <c r="B3084" s="41" t="s">
        <v>5388</v>
      </c>
      <c r="C3084" s="41" t="s">
        <v>5386</v>
      </c>
      <c r="D3084" s="41" t="s">
        <v>5848</v>
      </c>
      <c r="E3084" s="41" t="s">
        <v>6331</v>
      </c>
      <c r="F3084" s="41" t="s">
        <v>5278</v>
      </c>
      <c r="G3084" s="41" t="s">
        <v>5278</v>
      </c>
      <c r="H3084" s="41" t="s">
        <v>6199</v>
      </c>
      <c r="I3084" s="118" t="s">
        <v>5964</v>
      </c>
      <c r="J3084" s="155" t="s">
        <v>235</v>
      </c>
      <c r="K3084" s="155" t="s">
        <v>235</v>
      </c>
    </row>
    <row r="3085" spans="1:11">
      <c r="A3085" s="41">
        <v>2016</v>
      </c>
      <c r="B3085" s="41" t="s">
        <v>5388</v>
      </c>
      <c r="C3085" s="41" t="s">
        <v>5386</v>
      </c>
      <c r="D3085" s="41" t="s">
        <v>5848</v>
      </c>
      <c r="E3085" s="41" t="s">
        <v>6331</v>
      </c>
      <c r="F3085" s="41" t="s">
        <v>5278</v>
      </c>
      <c r="G3085" s="41" t="s">
        <v>5278</v>
      </c>
      <c r="H3085" s="41" t="s">
        <v>6203</v>
      </c>
      <c r="I3085" s="118" t="s">
        <v>5957</v>
      </c>
      <c r="J3085" s="155" t="s">
        <v>235</v>
      </c>
      <c r="K3085" s="155" t="s">
        <v>235</v>
      </c>
    </row>
    <row r="3086" spans="1:11">
      <c r="A3086" s="41">
        <v>2016</v>
      </c>
      <c r="B3086" s="41" t="s">
        <v>5388</v>
      </c>
      <c r="C3086" s="41" t="s">
        <v>5386</v>
      </c>
      <c r="D3086" s="41" t="s">
        <v>5848</v>
      </c>
      <c r="E3086" s="41" t="s">
        <v>6331</v>
      </c>
      <c r="F3086" s="41" t="s">
        <v>5278</v>
      </c>
      <c r="G3086" s="41" t="s">
        <v>5278</v>
      </c>
      <c r="H3086" s="41" t="s">
        <v>6205</v>
      </c>
      <c r="I3086" s="118" t="s">
        <v>5965</v>
      </c>
      <c r="J3086" s="155" t="s">
        <v>235</v>
      </c>
      <c r="K3086" s="155" t="s">
        <v>235</v>
      </c>
    </row>
    <row r="3087" spans="1:11">
      <c r="A3087" s="41">
        <v>2016</v>
      </c>
      <c r="B3087" s="41" t="s">
        <v>5388</v>
      </c>
      <c r="C3087" s="41" t="s">
        <v>5386</v>
      </c>
      <c r="D3087" s="41" t="s">
        <v>5848</v>
      </c>
      <c r="E3087" s="41" t="s">
        <v>6331</v>
      </c>
      <c r="F3087" s="41" t="s">
        <v>5278</v>
      </c>
      <c r="G3087" s="41" t="s">
        <v>5278</v>
      </c>
      <c r="H3087" s="41" t="s">
        <v>6473</v>
      </c>
      <c r="I3087" s="118" t="s">
        <v>5976</v>
      </c>
      <c r="J3087" s="155" t="s">
        <v>235</v>
      </c>
      <c r="K3087" s="155" t="s">
        <v>235</v>
      </c>
    </row>
    <row r="3088" spans="1:11">
      <c r="A3088" s="41">
        <v>2016</v>
      </c>
      <c r="B3088" s="41" t="s">
        <v>5388</v>
      </c>
      <c r="C3088" s="41" t="s">
        <v>5386</v>
      </c>
      <c r="D3088" s="41" t="s">
        <v>5848</v>
      </c>
      <c r="E3088" s="41" t="s">
        <v>6331</v>
      </c>
      <c r="F3088" s="41" t="s">
        <v>5278</v>
      </c>
      <c r="G3088" s="41" t="s">
        <v>5278</v>
      </c>
      <c r="H3088" s="41" t="s">
        <v>6474</v>
      </c>
      <c r="I3088" s="118" t="s">
        <v>5976</v>
      </c>
      <c r="J3088" s="155" t="s">
        <v>235</v>
      </c>
      <c r="K3088" s="155" t="s">
        <v>235</v>
      </c>
    </row>
    <row r="3089" spans="1:11">
      <c r="A3089" s="41">
        <v>2016</v>
      </c>
      <c r="B3089" s="41" t="s">
        <v>5388</v>
      </c>
      <c r="C3089" s="41" t="s">
        <v>5386</v>
      </c>
      <c r="D3089" s="41" t="s">
        <v>5848</v>
      </c>
      <c r="E3089" s="41" t="s">
        <v>6331</v>
      </c>
      <c r="F3089" s="41" t="s">
        <v>5278</v>
      </c>
      <c r="G3089" s="41" t="s">
        <v>5278</v>
      </c>
      <c r="H3089" s="41" t="s">
        <v>6475</v>
      </c>
      <c r="I3089" s="118" t="s">
        <v>5977</v>
      </c>
      <c r="J3089" s="155" t="s">
        <v>235</v>
      </c>
      <c r="K3089" s="155" t="s">
        <v>235</v>
      </c>
    </row>
    <row r="3090" spans="1:11">
      <c r="A3090" s="41">
        <v>2016</v>
      </c>
      <c r="B3090" s="41" t="s">
        <v>5388</v>
      </c>
      <c r="C3090" s="41" t="s">
        <v>5386</v>
      </c>
      <c r="D3090" s="41" t="s">
        <v>5848</v>
      </c>
      <c r="E3090" s="41" t="s">
        <v>6331</v>
      </c>
      <c r="F3090" s="41" t="s">
        <v>5278</v>
      </c>
      <c r="G3090" s="41" t="s">
        <v>5278</v>
      </c>
      <c r="H3090" s="41" t="s">
        <v>6476</v>
      </c>
      <c r="I3090" s="118" t="s">
        <v>5977</v>
      </c>
      <c r="J3090" s="155" t="s">
        <v>235</v>
      </c>
      <c r="K3090" s="155" t="s">
        <v>235</v>
      </c>
    </row>
    <row r="3091" spans="1:11">
      <c r="A3091" s="41">
        <v>2016</v>
      </c>
      <c r="B3091" s="41" t="s">
        <v>5388</v>
      </c>
      <c r="C3091" s="41" t="s">
        <v>5386</v>
      </c>
      <c r="D3091" s="41" t="s">
        <v>5848</v>
      </c>
      <c r="E3091" s="41" t="s">
        <v>6331</v>
      </c>
      <c r="F3091" s="41" t="s">
        <v>5278</v>
      </c>
      <c r="G3091" s="41" t="s">
        <v>5278</v>
      </c>
      <c r="H3091" s="41" t="s">
        <v>6477</v>
      </c>
      <c r="I3091" s="118" t="s">
        <v>5978</v>
      </c>
      <c r="J3091" s="155" t="s">
        <v>235</v>
      </c>
      <c r="K3091" s="155" t="s">
        <v>235</v>
      </c>
    </row>
    <row r="3092" spans="1:11">
      <c r="A3092" s="41">
        <v>2016</v>
      </c>
      <c r="B3092" s="41" t="s">
        <v>5388</v>
      </c>
      <c r="C3092" s="41" t="s">
        <v>5386</v>
      </c>
      <c r="D3092" s="41" t="s">
        <v>5848</v>
      </c>
      <c r="E3092" s="41" t="s">
        <v>6331</v>
      </c>
      <c r="F3092" s="41" t="s">
        <v>5278</v>
      </c>
      <c r="G3092" s="41" t="s">
        <v>5278</v>
      </c>
      <c r="H3092" s="41" t="s">
        <v>6478</v>
      </c>
      <c r="I3092" s="118" t="s">
        <v>5978</v>
      </c>
      <c r="J3092" s="155" t="s">
        <v>235</v>
      </c>
      <c r="K3092" s="155" t="s">
        <v>235</v>
      </c>
    </row>
    <row r="3093" spans="1:11">
      <c r="A3093" s="41">
        <v>2016</v>
      </c>
      <c r="B3093" s="41" t="s">
        <v>5388</v>
      </c>
      <c r="C3093" s="41" t="s">
        <v>5386</v>
      </c>
      <c r="D3093" s="41" t="s">
        <v>5848</v>
      </c>
      <c r="E3093" s="41" t="s">
        <v>6331</v>
      </c>
      <c r="F3093" s="41" t="s">
        <v>5278</v>
      </c>
      <c r="G3093" s="41" t="s">
        <v>5278</v>
      </c>
      <c r="H3093" s="41" t="s">
        <v>6479</v>
      </c>
      <c r="I3093" s="118" t="s">
        <v>5979</v>
      </c>
      <c r="J3093" s="155" t="s">
        <v>235</v>
      </c>
      <c r="K3093" s="155" t="s">
        <v>235</v>
      </c>
    </row>
    <row r="3094" spans="1:11">
      <c r="A3094" s="41">
        <v>2016</v>
      </c>
      <c r="B3094" s="41" t="s">
        <v>5388</v>
      </c>
      <c r="C3094" s="41" t="s">
        <v>5386</v>
      </c>
      <c r="D3094" s="41" t="s">
        <v>5848</v>
      </c>
      <c r="E3094" s="41" t="s">
        <v>6331</v>
      </c>
      <c r="F3094" s="41" t="s">
        <v>5278</v>
      </c>
      <c r="G3094" s="41" t="s">
        <v>5278</v>
      </c>
      <c r="H3094" s="41" t="s">
        <v>6480</v>
      </c>
      <c r="I3094" s="118" t="s">
        <v>5979</v>
      </c>
      <c r="J3094" s="155" t="s">
        <v>235</v>
      </c>
      <c r="K3094" s="155" t="s">
        <v>235</v>
      </c>
    </row>
    <row r="3095" spans="1:11">
      <c r="A3095" s="41">
        <v>2016</v>
      </c>
      <c r="B3095" s="41" t="s">
        <v>5388</v>
      </c>
      <c r="C3095" s="41" t="s">
        <v>5386</v>
      </c>
      <c r="D3095" s="41" t="s">
        <v>5848</v>
      </c>
      <c r="E3095" s="41" t="s">
        <v>6267</v>
      </c>
      <c r="F3095" s="41" t="s">
        <v>5278</v>
      </c>
      <c r="G3095" s="41" t="s">
        <v>5278</v>
      </c>
      <c r="H3095" s="41" t="s">
        <v>6201</v>
      </c>
      <c r="I3095" s="118" t="s">
        <v>5955</v>
      </c>
      <c r="J3095" s="155" t="s">
        <v>235</v>
      </c>
      <c r="K3095" s="155" t="s">
        <v>235</v>
      </c>
    </row>
    <row r="3096" spans="1:11">
      <c r="A3096" s="41">
        <v>2016</v>
      </c>
      <c r="B3096" s="41" t="s">
        <v>5388</v>
      </c>
      <c r="C3096" s="41" t="s">
        <v>5386</v>
      </c>
      <c r="D3096" s="41" t="s">
        <v>5848</v>
      </c>
      <c r="E3096" s="41" t="s">
        <v>6267</v>
      </c>
      <c r="F3096" s="41" t="s">
        <v>5278</v>
      </c>
      <c r="G3096" s="41" t="s">
        <v>5278</v>
      </c>
      <c r="H3096" s="41" t="s">
        <v>6199</v>
      </c>
      <c r="I3096" s="118" t="s">
        <v>5964</v>
      </c>
      <c r="J3096" s="155" t="s">
        <v>235</v>
      </c>
      <c r="K3096" s="155" t="s">
        <v>235</v>
      </c>
    </row>
    <row r="3097" spans="1:11">
      <c r="A3097" s="41">
        <v>2016</v>
      </c>
      <c r="B3097" s="41" t="s">
        <v>5388</v>
      </c>
      <c r="C3097" s="41" t="s">
        <v>5386</v>
      </c>
      <c r="D3097" s="41" t="s">
        <v>5848</v>
      </c>
      <c r="E3097" s="41" t="s">
        <v>6267</v>
      </c>
      <c r="F3097" s="41" t="s">
        <v>5278</v>
      </c>
      <c r="G3097" s="41" t="s">
        <v>5278</v>
      </c>
      <c r="H3097" s="41" t="s">
        <v>6203</v>
      </c>
      <c r="I3097" s="118" t="s">
        <v>5957</v>
      </c>
      <c r="J3097" s="155" t="s">
        <v>235</v>
      </c>
      <c r="K3097" s="155" t="s">
        <v>235</v>
      </c>
    </row>
    <row r="3098" spans="1:11">
      <c r="A3098" s="41">
        <v>2016</v>
      </c>
      <c r="B3098" s="41" t="s">
        <v>5388</v>
      </c>
      <c r="C3098" s="41" t="s">
        <v>5386</v>
      </c>
      <c r="D3098" s="41" t="s">
        <v>5848</v>
      </c>
      <c r="E3098" s="41" t="s">
        <v>6267</v>
      </c>
      <c r="F3098" s="41" t="s">
        <v>5278</v>
      </c>
      <c r="G3098" s="41" t="s">
        <v>5278</v>
      </c>
      <c r="H3098" s="41" t="s">
        <v>6205</v>
      </c>
      <c r="I3098" s="118" t="s">
        <v>5965</v>
      </c>
      <c r="J3098" s="155" t="s">
        <v>235</v>
      </c>
      <c r="K3098" s="155" t="s">
        <v>235</v>
      </c>
    </row>
    <row r="3099" spans="1:11">
      <c r="A3099" s="41">
        <v>2016</v>
      </c>
      <c r="B3099" s="41" t="s">
        <v>5388</v>
      </c>
      <c r="C3099" s="41" t="s">
        <v>5386</v>
      </c>
      <c r="D3099" s="41" t="s">
        <v>5848</v>
      </c>
      <c r="E3099" s="41" t="s">
        <v>6267</v>
      </c>
      <c r="F3099" s="41" t="s">
        <v>5278</v>
      </c>
      <c r="G3099" s="41" t="s">
        <v>5278</v>
      </c>
      <c r="H3099" s="41" t="s">
        <v>6473</v>
      </c>
      <c r="I3099" s="118" t="s">
        <v>5976</v>
      </c>
      <c r="J3099" s="155" t="s">
        <v>235</v>
      </c>
      <c r="K3099" s="155" t="s">
        <v>235</v>
      </c>
    </row>
    <row r="3100" spans="1:11">
      <c r="A3100" s="41">
        <v>2016</v>
      </c>
      <c r="B3100" s="41" t="s">
        <v>5388</v>
      </c>
      <c r="C3100" s="41" t="s">
        <v>5386</v>
      </c>
      <c r="D3100" s="41" t="s">
        <v>5848</v>
      </c>
      <c r="E3100" s="41" t="s">
        <v>6267</v>
      </c>
      <c r="F3100" s="41" t="s">
        <v>5278</v>
      </c>
      <c r="G3100" s="41" t="s">
        <v>5278</v>
      </c>
      <c r="H3100" s="41" t="s">
        <v>6474</v>
      </c>
      <c r="I3100" s="118" t="s">
        <v>5976</v>
      </c>
      <c r="J3100" s="155" t="s">
        <v>235</v>
      </c>
      <c r="K3100" s="155" t="s">
        <v>235</v>
      </c>
    </row>
    <row r="3101" spans="1:11">
      <c r="A3101" s="41">
        <v>2016</v>
      </c>
      <c r="B3101" s="41" t="s">
        <v>5388</v>
      </c>
      <c r="C3101" s="41" t="s">
        <v>5386</v>
      </c>
      <c r="D3101" s="41" t="s">
        <v>5848</v>
      </c>
      <c r="E3101" s="41" t="s">
        <v>6267</v>
      </c>
      <c r="F3101" s="41" t="s">
        <v>5278</v>
      </c>
      <c r="G3101" s="41" t="s">
        <v>5278</v>
      </c>
      <c r="H3101" s="41" t="s">
        <v>6475</v>
      </c>
      <c r="I3101" s="118" t="s">
        <v>5977</v>
      </c>
      <c r="J3101" s="155" t="s">
        <v>235</v>
      </c>
      <c r="K3101" s="155" t="s">
        <v>235</v>
      </c>
    </row>
    <row r="3102" spans="1:11">
      <c r="A3102" s="41">
        <v>2016</v>
      </c>
      <c r="B3102" s="41" t="s">
        <v>5388</v>
      </c>
      <c r="C3102" s="41" t="s">
        <v>5386</v>
      </c>
      <c r="D3102" s="41" t="s">
        <v>5848</v>
      </c>
      <c r="E3102" s="41" t="s">
        <v>6267</v>
      </c>
      <c r="F3102" s="41" t="s">
        <v>5278</v>
      </c>
      <c r="G3102" s="41" t="s">
        <v>5278</v>
      </c>
      <c r="H3102" s="41" t="s">
        <v>6476</v>
      </c>
      <c r="I3102" s="118" t="s">
        <v>5977</v>
      </c>
      <c r="J3102" s="155" t="s">
        <v>235</v>
      </c>
      <c r="K3102" s="155" t="s">
        <v>235</v>
      </c>
    </row>
    <row r="3103" spans="1:11">
      <c r="A3103" s="41">
        <v>2016</v>
      </c>
      <c r="B3103" s="41" t="s">
        <v>5388</v>
      </c>
      <c r="C3103" s="41" t="s">
        <v>5386</v>
      </c>
      <c r="D3103" s="41" t="s">
        <v>5848</v>
      </c>
      <c r="E3103" s="41" t="s">
        <v>6267</v>
      </c>
      <c r="F3103" s="41" t="s">
        <v>5278</v>
      </c>
      <c r="G3103" s="41" t="s">
        <v>5278</v>
      </c>
      <c r="H3103" s="41" t="s">
        <v>6477</v>
      </c>
      <c r="I3103" s="118" t="s">
        <v>5978</v>
      </c>
      <c r="J3103" s="155" t="s">
        <v>235</v>
      </c>
      <c r="K3103" s="155" t="s">
        <v>235</v>
      </c>
    </row>
    <row r="3104" spans="1:11">
      <c r="A3104" s="41">
        <v>2016</v>
      </c>
      <c r="B3104" s="41" t="s">
        <v>5388</v>
      </c>
      <c r="C3104" s="41" t="s">
        <v>5386</v>
      </c>
      <c r="D3104" s="41" t="s">
        <v>5848</v>
      </c>
      <c r="E3104" s="41" t="s">
        <v>6267</v>
      </c>
      <c r="F3104" s="41" t="s">
        <v>5278</v>
      </c>
      <c r="G3104" s="41" t="s">
        <v>5278</v>
      </c>
      <c r="H3104" s="41" t="s">
        <v>6478</v>
      </c>
      <c r="I3104" s="118" t="s">
        <v>5978</v>
      </c>
      <c r="J3104" s="155" t="s">
        <v>235</v>
      </c>
      <c r="K3104" s="155" t="s">
        <v>235</v>
      </c>
    </row>
    <row r="3105" spans="1:11">
      <c r="A3105" s="41">
        <v>2016</v>
      </c>
      <c r="B3105" s="41" t="s">
        <v>5388</v>
      </c>
      <c r="C3105" s="41" t="s">
        <v>5386</v>
      </c>
      <c r="D3105" s="41" t="s">
        <v>5848</v>
      </c>
      <c r="E3105" s="41" t="s">
        <v>6267</v>
      </c>
      <c r="F3105" s="41" t="s">
        <v>5278</v>
      </c>
      <c r="G3105" s="41" t="s">
        <v>5278</v>
      </c>
      <c r="H3105" s="41" t="s">
        <v>6479</v>
      </c>
      <c r="I3105" s="118" t="s">
        <v>5979</v>
      </c>
      <c r="J3105" s="155" t="s">
        <v>235</v>
      </c>
      <c r="K3105" s="155" t="s">
        <v>235</v>
      </c>
    </row>
    <row r="3106" spans="1:11">
      <c r="A3106" s="41">
        <v>2016</v>
      </c>
      <c r="B3106" s="41" t="s">
        <v>5388</v>
      </c>
      <c r="C3106" s="41" t="s">
        <v>5386</v>
      </c>
      <c r="D3106" s="41" t="s">
        <v>5848</v>
      </c>
      <c r="E3106" s="41" t="s">
        <v>6267</v>
      </c>
      <c r="F3106" s="41" t="s">
        <v>5278</v>
      </c>
      <c r="G3106" s="41" t="s">
        <v>5278</v>
      </c>
      <c r="H3106" s="41" t="s">
        <v>6480</v>
      </c>
      <c r="I3106" s="118" t="s">
        <v>5979</v>
      </c>
      <c r="J3106" s="155" t="s">
        <v>235</v>
      </c>
      <c r="K3106" s="155" t="s">
        <v>235</v>
      </c>
    </row>
    <row r="3107" spans="1:11">
      <c r="A3107" s="41">
        <v>2016</v>
      </c>
      <c r="B3107" s="41" t="s">
        <v>5388</v>
      </c>
      <c r="C3107" s="41" t="s">
        <v>5386</v>
      </c>
      <c r="D3107" s="41" t="s">
        <v>5432</v>
      </c>
      <c r="E3107" s="41" t="s">
        <v>6330</v>
      </c>
      <c r="F3107" s="41" t="s">
        <v>5278</v>
      </c>
      <c r="G3107" s="41" t="s">
        <v>5278</v>
      </c>
      <c r="H3107" s="41" t="s">
        <v>6201</v>
      </c>
      <c r="I3107" s="118" t="s">
        <v>5955</v>
      </c>
      <c r="J3107" s="155" t="s">
        <v>225</v>
      </c>
      <c r="K3107" s="155" t="s">
        <v>225</v>
      </c>
    </row>
    <row r="3108" spans="1:11">
      <c r="A3108" s="41">
        <v>2016</v>
      </c>
      <c r="B3108" s="41" t="s">
        <v>5388</v>
      </c>
      <c r="C3108" s="41" t="s">
        <v>5386</v>
      </c>
      <c r="D3108" s="41" t="s">
        <v>5432</v>
      </c>
      <c r="E3108" s="41" t="s">
        <v>6330</v>
      </c>
      <c r="F3108" s="41" t="s">
        <v>5278</v>
      </c>
      <c r="G3108" s="41" t="s">
        <v>5278</v>
      </c>
      <c r="H3108" s="41" t="s">
        <v>6199</v>
      </c>
      <c r="I3108" s="118" t="s">
        <v>5964</v>
      </c>
      <c r="J3108" s="155" t="s">
        <v>225</v>
      </c>
      <c r="K3108" s="155" t="s">
        <v>225</v>
      </c>
    </row>
    <row r="3109" spans="1:11">
      <c r="A3109" s="41">
        <v>2016</v>
      </c>
      <c r="B3109" s="41" t="s">
        <v>5388</v>
      </c>
      <c r="C3109" s="41" t="s">
        <v>5386</v>
      </c>
      <c r="D3109" s="41" t="s">
        <v>5432</v>
      </c>
      <c r="E3109" s="41" t="s">
        <v>6330</v>
      </c>
      <c r="F3109" s="41" t="s">
        <v>5278</v>
      </c>
      <c r="G3109" s="41" t="s">
        <v>5278</v>
      </c>
      <c r="H3109" s="41" t="s">
        <v>6203</v>
      </c>
      <c r="I3109" s="118" t="s">
        <v>5957</v>
      </c>
      <c r="J3109" s="155" t="s">
        <v>225</v>
      </c>
      <c r="K3109" s="155" t="s">
        <v>225</v>
      </c>
    </row>
    <row r="3110" spans="1:11">
      <c r="A3110" s="41">
        <v>2016</v>
      </c>
      <c r="B3110" s="41" t="s">
        <v>5388</v>
      </c>
      <c r="C3110" s="41" t="s">
        <v>5386</v>
      </c>
      <c r="D3110" s="41" t="s">
        <v>5432</v>
      </c>
      <c r="E3110" s="41" t="s">
        <v>6330</v>
      </c>
      <c r="F3110" s="41" t="s">
        <v>5278</v>
      </c>
      <c r="G3110" s="41" t="s">
        <v>5278</v>
      </c>
      <c r="H3110" s="41" t="s">
        <v>6205</v>
      </c>
      <c r="I3110" s="118" t="s">
        <v>5965</v>
      </c>
      <c r="J3110" s="155" t="s">
        <v>225</v>
      </c>
      <c r="K3110" s="155" t="s">
        <v>225</v>
      </c>
    </row>
    <row r="3111" spans="1:11">
      <c r="A3111" s="41">
        <v>2016</v>
      </c>
      <c r="B3111" s="41" t="s">
        <v>5388</v>
      </c>
      <c r="C3111" s="41" t="s">
        <v>5386</v>
      </c>
      <c r="D3111" s="41" t="s">
        <v>5432</v>
      </c>
      <c r="E3111" s="41" t="s">
        <v>6330</v>
      </c>
      <c r="F3111" s="41" t="s">
        <v>5278</v>
      </c>
      <c r="G3111" s="41" t="s">
        <v>5278</v>
      </c>
      <c r="H3111" s="41" t="s">
        <v>6473</v>
      </c>
      <c r="I3111" s="118" t="s">
        <v>5976</v>
      </c>
      <c r="J3111" s="155" t="s">
        <v>225</v>
      </c>
      <c r="K3111" s="155" t="s">
        <v>225</v>
      </c>
    </row>
    <row r="3112" spans="1:11">
      <c r="A3112" s="41">
        <v>2016</v>
      </c>
      <c r="B3112" s="41" t="s">
        <v>5388</v>
      </c>
      <c r="C3112" s="41" t="s">
        <v>5386</v>
      </c>
      <c r="D3112" s="41" t="s">
        <v>5432</v>
      </c>
      <c r="E3112" s="41" t="s">
        <v>6330</v>
      </c>
      <c r="F3112" s="41" t="s">
        <v>5278</v>
      </c>
      <c r="G3112" s="41" t="s">
        <v>5278</v>
      </c>
      <c r="H3112" s="41" t="s">
        <v>6474</v>
      </c>
      <c r="I3112" s="118" t="s">
        <v>5976</v>
      </c>
      <c r="J3112" s="155" t="s">
        <v>225</v>
      </c>
      <c r="K3112" s="155" t="s">
        <v>225</v>
      </c>
    </row>
    <row r="3113" spans="1:11">
      <c r="A3113" s="41">
        <v>2016</v>
      </c>
      <c r="B3113" s="41" t="s">
        <v>5388</v>
      </c>
      <c r="C3113" s="41" t="s">
        <v>5386</v>
      </c>
      <c r="D3113" s="41" t="s">
        <v>5432</v>
      </c>
      <c r="E3113" s="41" t="s">
        <v>6330</v>
      </c>
      <c r="F3113" s="41" t="s">
        <v>5278</v>
      </c>
      <c r="G3113" s="41" t="s">
        <v>5278</v>
      </c>
      <c r="H3113" s="41" t="s">
        <v>6475</v>
      </c>
      <c r="I3113" s="118" t="s">
        <v>5977</v>
      </c>
      <c r="J3113" s="155" t="s">
        <v>225</v>
      </c>
      <c r="K3113" s="155" t="s">
        <v>225</v>
      </c>
    </row>
    <row r="3114" spans="1:11">
      <c r="A3114" s="41">
        <v>2016</v>
      </c>
      <c r="B3114" s="41" t="s">
        <v>5388</v>
      </c>
      <c r="C3114" s="41" t="s">
        <v>5386</v>
      </c>
      <c r="D3114" s="41" t="s">
        <v>5432</v>
      </c>
      <c r="E3114" s="41" t="s">
        <v>6330</v>
      </c>
      <c r="F3114" s="41" t="s">
        <v>5278</v>
      </c>
      <c r="G3114" s="41" t="s">
        <v>5278</v>
      </c>
      <c r="H3114" s="41" t="s">
        <v>6476</v>
      </c>
      <c r="I3114" s="118" t="s">
        <v>5977</v>
      </c>
      <c r="J3114" s="155" t="s">
        <v>225</v>
      </c>
      <c r="K3114" s="155" t="s">
        <v>225</v>
      </c>
    </row>
    <row r="3115" spans="1:11">
      <c r="A3115" s="41">
        <v>2016</v>
      </c>
      <c r="B3115" s="41" t="s">
        <v>5388</v>
      </c>
      <c r="C3115" s="41" t="s">
        <v>5386</v>
      </c>
      <c r="D3115" s="41" t="s">
        <v>5432</v>
      </c>
      <c r="E3115" s="41" t="s">
        <v>6330</v>
      </c>
      <c r="F3115" s="41" t="s">
        <v>5278</v>
      </c>
      <c r="G3115" s="41" t="s">
        <v>5278</v>
      </c>
      <c r="H3115" s="41" t="s">
        <v>6477</v>
      </c>
      <c r="I3115" s="118" t="s">
        <v>5978</v>
      </c>
      <c r="J3115" s="155" t="s">
        <v>225</v>
      </c>
      <c r="K3115" s="155" t="s">
        <v>225</v>
      </c>
    </row>
    <row r="3116" spans="1:11">
      <c r="A3116" s="41">
        <v>2016</v>
      </c>
      <c r="B3116" s="41" t="s">
        <v>5388</v>
      </c>
      <c r="C3116" s="41" t="s">
        <v>5386</v>
      </c>
      <c r="D3116" s="41" t="s">
        <v>5432</v>
      </c>
      <c r="E3116" s="41" t="s">
        <v>6330</v>
      </c>
      <c r="F3116" s="41" t="s">
        <v>5278</v>
      </c>
      <c r="G3116" s="41" t="s">
        <v>5278</v>
      </c>
      <c r="H3116" s="41" t="s">
        <v>6478</v>
      </c>
      <c r="I3116" s="118" t="s">
        <v>5978</v>
      </c>
      <c r="J3116" s="155" t="s">
        <v>225</v>
      </c>
      <c r="K3116" s="155" t="s">
        <v>225</v>
      </c>
    </row>
    <row r="3117" spans="1:11">
      <c r="A3117" s="41">
        <v>2016</v>
      </c>
      <c r="B3117" s="41" t="s">
        <v>5388</v>
      </c>
      <c r="C3117" s="41" t="s">
        <v>5386</v>
      </c>
      <c r="D3117" s="41" t="s">
        <v>5432</v>
      </c>
      <c r="E3117" s="41" t="s">
        <v>6330</v>
      </c>
      <c r="F3117" s="41" t="s">
        <v>5278</v>
      </c>
      <c r="G3117" s="41" t="s">
        <v>5278</v>
      </c>
      <c r="H3117" s="41" t="s">
        <v>6479</v>
      </c>
      <c r="I3117" s="118" t="s">
        <v>5979</v>
      </c>
      <c r="J3117" s="155" t="s">
        <v>225</v>
      </c>
      <c r="K3117" s="155" t="s">
        <v>225</v>
      </c>
    </row>
    <row r="3118" spans="1:11">
      <c r="A3118" s="41">
        <v>2016</v>
      </c>
      <c r="B3118" s="41" t="s">
        <v>5388</v>
      </c>
      <c r="C3118" s="41" t="s">
        <v>5386</v>
      </c>
      <c r="D3118" s="41" t="s">
        <v>5432</v>
      </c>
      <c r="E3118" s="41" t="s">
        <v>6330</v>
      </c>
      <c r="F3118" s="41" t="s">
        <v>5278</v>
      </c>
      <c r="G3118" s="41" t="s">
        <v>5278</v>
      </c>
      <c r="H3118" s="41" t="s">
        <v>6480</v>
      </c>
      <c r="I3118" s="118" t="s">
        <v>5979</v>
      </c>
      <c r="J3118" s="155" t="s">
        <v>225</v>
      </c>
      <c r="K3118" s="155" t="s">
        <v>225</v>
      </c>
    </row>
    <row r="3119" spans="1:11">
      <c r="A3119" s="41">
        <v>2016</v>
      </c>
      <c r="B3119" s="41" t="s">
        <v>5388</v>
      </c>
      <c r="C3119" s="41" t="s">
        <v>5386</v>
      </c>
      <c r="D3119" s="41" t="s">
        <v>5432</v>
      </c>
      <c r="E3119" s="41" t="s">
        <v>6332</v>
      </c>
      <c r="F3119" s="41" t="s">
        <v>5278</v>
      </c>
      <c r="G3119" s="41" t="s">
        <v>5278</v>
      </c>
      <c r="H3119" s="41" t="s">
        <v>6201</v>
      </c>
      <c r="I3119" s="118" t="s">
        <v>5955</v>
      </c>
      <c r="J3119" s="155" t="s">
        <v>225</v>
      </c>
      <c r="K3119" s="155" t="s">
        <v>225</v>
      </c>
    </row>
    <row r="3120" spans="1:11">
      <c r="A3120" s="41">
        <v>2016</v>
      </c>
      <c r="B3120" s="41" t="s">
        <v>5388</v>
      </c>
      <c r="C3120" s="41" t="s">
        <v>5386</v>
      </c>
      <c r="D3120" s="41" t="s">
        <v>5432</v>
      </c>
      <c r="E3120" s="41" t="s">
        <v>6332</v>
      </c>
      <c r="F3120" s="41" t="s">
        <v>5278</v>
      </c>
      <c r="G3120" s="41" t="s">
        <v>5278</v>
      </c>
      <c r="H3120" s="41" t="s">
        <v>6199</v>
      </c>
      <c r="I3120" s="118" t="s">
        <v>5964</v>
      </c>
      <c r="J3120" s="155" t="s">
        <v>225</v>
      </c>
      <c r="K3120" s="155" t="s">
        <v>225</v>
      </c>
    </row>
    <row r="3121" spans="1:11">
      <c r="A3121" s="41">
        <v>2016</v>
      </c>
      <c r="B3121" s="41" t="s">
        <v>5388</v>
      </c>
      <c r="C3121" s="41" t="s">
        <v>5386</v>
      </c>
      <c r="D3121" s="41" t="s">
        <v>5432</v>
      </c>
      <c r="E3121" s="41" t="s">
        <v>6332</v>
      </c>
      <c r="F3121" s="41" t="s">
        <v>5278</v>
      </c>
      <c r="G3121" s="41" t="s">
        <v>5278</v>
      </c>
      <c r="H3121" s="41" t="s">
        <v>6203</v>
      </c>
      <c r="I3121" s="118" t="s">
        <v>5957</v>
      </c>
      <c r="J3121" s="155" t="s">
        <v>225</v>
      </c>
      <c r="K3121" s="155" t="s">
        <v>225</v>
      </c>
    </row>
    <row r="3122" spans="1:11">
      <c r="A3122" s="41">
        <v>2016</v>
      </c>
      <c r="B3122" s="41" t="s">
        <v>5388</v>
      </c>
      <c r="C3122" s="41" t="s">
        <v>5386</v>
      </c>
      <c r="D3122" s="41" t="s">
        <v>5432</v>
      </c>
      <c r="E3122" s="41" t="s">
        <v>6332</v>
      </c>
      <c r="F3122" s="41" t="s">
        <v>5278</v>
      </c>
      <c r="G3122" s="41" t="s">
        <v>5278</v>
      </c>
      <c r="H3122" s="41" t="s">
        <v>6205</v>
      </c>
      <c r="I3122" s="118" t="s">
        <v>5965</v>
      </c>
      <c r="J3122" s="155" t="s">
        <v>225</v>
      </c>
      <c r="K3122" s="155" t="s">
        <v>225</v>
      </c>
    </row>
    <row r="3123" spans="1:11">
      <c r="A3123" s="41">
        <v>2016</v>
      </c>
      <c r="B3123" s="41" t="s">
        <v>5388</v>
      </c>
      <c r="C3123" s="41" t="s">
        <v>5386</v>
      </c>
      <c r="D3123" s="41" t="s">
        <v>5432</v>
      </c>
      <c r="E3123" s="41" t="s">
        <v>6332</v>
      </c>
      <c r="F3123" s="41" t="s">
        <v>5278</v>
      </c>
      <c r="G3123" s="41" t="s">
        <v>5278</v>
      </c>
      <c r="H3123" s="41" t="s">
        <v>6473</v>
      </c>
      <c r="I3123" s="118" t="s">
        <v>5976</v>
      </c>
      <c r="J3123" s="155" t="s">
        <v>225</v>
      </c>
      <c r="K3123" s="155" t="s">
        <v>225</v>
      </c>
    </row>
    <row r="3124" spans="1:11">
      <c r="A3124" s="41">
        <v>2016</v>
      </c>
      <c r="B3124" s="41" t="s">
        <v>5388</v>
      </c>
      <c r="C3124" s="41" t="s">
        <v>5386</v>
      </c>
      <c r="D3124" s="41" t="s">
        <v>5432</v>
      </c>
      <c r="E3124" s="41" t="s">
        <v>6332</v>
      </c>
      <c r="F3124" s="41" t="s">
        <v>5278</v>
      </c>
      <c r="G3124" s="41" t="s">
        <v>5278</v>
      </c>
      <c r="H3124" s="41" t="s">
        <v>6474</v>
      </c>
      <c r="I3124" s="118" t="s">
        <v>5976</v>
      </c>
      <c r="J3124" s="155" t="s">
        <v>225</v>
      </c>
      <c r="K3124" s="155" t="s">
        <v>225</v>
      </c>
    </row>
    <row r="3125" spans="1:11">
      <c r="A3125" s="41">
        <v>2016</v>
      </c>
      <c r="B3125" s="41" t="s">
        <v>5388</v>
      </c>
      <c r="C3125" s="41" t="s">
        <v>5386</v>
      </c>
      <c r="D3125" s="41" t="s">
        <v>5432</v>
      </c>
      <c r="E3125" s="41" t="s">
        <v>6332</v>
      </c>
      <c r="F3125" s="41" t="s">
        <v>5278</v>
      </c>
      <c r="G3125" s="41" t="s">
        <v>5278</v>
      </c>
      <c r="H3125" s="41" t="s">
        <v>6475</v>
      </c>
      <c r="I3125" s="118" t="s">
        <v>5977</v>
      </c>
      <c r="J3125" s="155" t="s">
        <v>225</v>
      </c>
      <c r="K3125" s="155" t="s">
        <v>225</v>
      </c>
    </row>
    <row r="3126" spans="1:11">
      <c r="A3126" s="41">
        <v>2016</v>
      </c>
      <c r="B3126" s="41" t="s">
        <v>5388</v>
      </c>
      <c r="C3126" s="41" t="s">
        <v>5386</v>
      </c>
      <c r="D3126" s="41" t="s">
        <v>5432</v>
      </c>
      <c r="E3126" s="41" t="s">
        <v>6332</v>
      </c>
      <c r="F3126" s="41" t="s">
        <v>5278</v>
      </c>
      <c r="G3126" s="41" t="s">
        <v>5278</v>
      </c>
      <c r="H3126" s="41" t="s">
        <v>6476</v>
      </c>
      <c r="I3126" s="118" t="s">
        <v>5977</v>
      </c>
      <c r="J3126" s="155" t="s">
        <v>225</v>
      </c>
      <c r="K3126" s="155" t="s">
        <v>225</v>
      </c>
    </row>
    <row r="3127" spans="1:11">
      <c r="A3127" s="41">
        <v>2016</v>
      </c>
      <c r="B3127" s="41" t="s">
        <v>5388</v>
      </c>
      <c r="C3127" s="41" t="s">
        <v>5386</v>
      </c>
      <c r="D3127" s="41" t="s">
        <v>5432</v>
      </c>
      <c r="E3127" s="41" t="s">
        <v>6332</v>
      </c>
      <c r="F3127" s="41" t="s">
        <v>5278</v>
      </c>
      <c r="G3127" s="41" t="s">
        <v>5278</v>
      </c>
      <c r="H3127" s="41" t="s">
        <v>6477</v>
      </c>
      <c r="I3127" s="118" t="s">
        <v>5978</v>
      </c>
      <c r="J3127" s="155" t="s">
        <v>225</v>
      </c>
      <c r="K3127" s="155" t="s">
        <v>225</v>
      </c>
    </row>
    <row r="3128" spans="1:11">
      <c r="A3128" s="41">
        <v>2016</v>
      </c>
      <c r="B3128" s="41" t="s">
        <v>5388</v>
      </c>
      <c r="C3128" s="41" t="s">
        <v>5386</v>
      </c>
      <c r="D3128" s="41" t="s">
        <v>5432</v>
      </c>
      <c r="E3128" s="41" t="s">
        <v>6332</v>
      </c>
      <c r="F3128" s="41" t="s">
        <v>5278</v>
      </c>
      <c r="G3128" s="41" t="s">
        <v>5278</v>
      </c>
      <c r="H3128" s="41" t="s">
        <v>6478</v>
      </c>
      <c r="I3128" s="118" t="s">
        <v>5978</v>
      </c>
      <c r="J3128" s="155" t="s">
        <v>225</v>
      </c>
      <c r="K3128" s="155" t="s">
        <v>225</v>
      </c>
    </row>
    <row r="3129" spans="1:11">
      <c r="A3129" s="41">
        <v>2016</v>
      </c>
      <c r="B3129" s="41" t="s">
        <v>5388</v>
      </c>
      <c r="C3129" s="41" t="s">
        <v>5386</v>
      </c>
      <c r="D3129" s="41" t="s">
        <v>5432</v>
      </c>
      <c r="E3129" s="41" t="s">
        <v>6332</v>
      </c>
      <c r="F3129" s="41" t="s">
        <v>5278</v>
      </c>
      <c r="G3129" s="41" t="s">
        <v>5278</v>
      </c>
      <c r="H3129" s="41" t="s">
        <v>6479</v>
      </c>
      <c r="I3129" s="118" t="s">
        <v>5979</v>
      </c>
      <c r="J3129" s="155" t="s">
        <v>225</v>
      </c>
      <c r="K3129" s="155" t="s">
        <v>225</v>
      </c>
    </row>
    <row r="3130" spans="1:11">
      <c r="A3130" s="41">
        <v>2016</v>
      </c>
      <c r="B3130" s="41" t="s">
        <v>5388</v>
      </c>
      <c r="C3130" s="41" t="s">
        <v>5386</v>
      </c>
      <c r="D3130" s="41" t="s">
        <v>5432</v>
      </c>
      <c r="E3130" s="41" t="s">
        <v>6332</v>
      </c>
      <c r="F3130" s="41" t="s">
        <v>5278</v>
      </c>
      <c r="G3130" s="41" t="s">
        <v>5278</v>
      </c>
      <c r="H3130" s="41" t="s">
        <v>6480</v>
      </c>
      <c r="I3130" s="118" t="s">
        <v>5979</v>
      </c>
      <c r="J3130" s="155" t="s">
        <v>225</v>
      </c>
      <c r="K3130" s="155" t="s">
        <v>225</v>
      </c>
    </row>
    <row r="3131" spans="1:11">
      <c r="A3131" s="41">
        <v>2016</v>
      </c>
      <c r="B3131" s="41" t="s">
        <v>5388</v>
      </c>
      <c r="C3131" s="41" t="s">
        <v>5386</v>
      </c>
      <c r="D3131" s="41" t="s">
        <v>5433</v>
      </c>
      <c r="E3131" s="41" t="s">
        <v>6331</v>
      </c>
      <c r="F3131" s="41" t="s">
        <v>5278</v>
      </c>
      <c r="G3131" s="41" t="s">
        <v>5278</v>
      </c>
      <c r="H3131" s="41" t="s">
        <v>6201</v>
      </c>
      <c r="I3131" s="118" t="s">
        <v>5955</v>
      </c>
      <c r="J3131" s="155" t="s">
        <v>235</v>
      </c>
      <c r="K3131" s="155" t="s">
        <v>235</v>
      </c>
    </row>
    <row r="3132" spans="1:11">
      <c r="A3132" s="41">
        <v>2016</v>
      </c>
      <c r="B3132" s="41" t="s">
        <v>5388</v>
      </c>
      <c r="C3132" s="41" t="s">
        <v>5386</v>
      </c>
      <c r="D3132" s="41" t="s">
        <v>5433</v>
      </c>
      <c r="E3132" s="41" t="s">
        <v>6331</v>
      </c>
      <c r="F3132" s="41" t="s">
        <v>5278</v>
      </c>
      <c r="G3132" s="41" t="s">
        <v>5278</v>
      </c>
      <c r="H3132" s="41" t="s">
        <v>6199</v>
      </c>
      <c r="I3132" s="118" t="s">
        <v>5964</v>
      </c>
      <c r="J3132" s="155" t="s">
        <v>235</v>
      </c>
      <c r="K3132" s="155" t="s">
        <v>235</v>
      </c>
    </row>
    <row r="3133" spans="1:11">
      <c r="A3133" s="41">
        <v>2016</v>
      </c>
      <c r="B3133" s="41" t="s">
        <v>5388</v>
      </c>
      <c r="C3133" s="41" t="s">
        <v>5386</v>
      </c>
      <c r="D3133" s="41" t="s">
        <v>5433</v>
      </c>
      <c r="E3133" s="41" t="s">
        <v>6331</v>
      </c>
      <c r="F3133" s="41" t="s">
        <v>5278</v>
      </c>
      <c r="G3133" s="41" t="s">
        <v>5278</v>
      </c>
      <c r="H3133" s="41" t="s">
        <v>6203</v>
      </c>
      <c r="I3133" s="118" t="s">
        <v>5957</v>
      </c>
      <c r="J3133" s="155" t="s">
        <v>235</v>
      </c>
      <c r="K3133" s="155" t="s">
        <v>235</v>
      </c>
    </row>
    <row r="3134" spans="1:11">
      <c r="A3134" s="41">
        <v>2016</v>
      </c>
      <c r="B3134" s="41" t="s">
        <v>5388</v>
      </c>
      <c r="C3134" s="41" t="s">
        <v>5386</v>
      </c>
      <c r="D3134" s="41" t="s">
        <v>5433</v>
      </c>
      <c r="E3134" s="41" t="s">
        <v>6331</v>
      </c>
      <c r="F3134" s="41" t="s">
        <v>5278</v>
      </c>
      <c r="G3134" s="41" t="s">
        <v>5278</v>
      </c>
      <c r="H3134" s="41" t="s">
        <v>6205</v>
      </c>
      <c r="I3134" s="118" t="s">
        <v>5965</v>
      </c>
      <c r="J3134" s="155" t="s">
        <v>235</v>
      </c>
      <c r="K3134" s="155" t="s">
        <v>235</v>
      </c>
    </row>
    <row r="3135" spans="1:11">
      <c r="A3135" s="41">
        <v>2016</v>
      </c>
      <c r="B3135" s="41" t="s">
        <v>5388</v>
      </c>
      <c r="C3135" s="41" t="s">
        <v>5386</v>
      </c>
      <c r="D3135" s="41" t="s">
        <v>5433</v>
      </c>
      <c r="E3135" s="41" t="s">
        <v>6331</v>
      </c>
      <c r="F3135" s="41" t="s">
        <v>5278</v>
      </c>
      <c r="G3135" s="41" t="s">
        <v>5278</v>
      </c>
      <c r="H3135" s="41" t="s">
        <v>6473</v>
      </c>
      <c r="I3135" s="118" t="s">
        <v>5976</v>
      </c>
      <c r="J3135" s="155" t="s">
        <v>235</v>
      </c>
      <c r="K3135" s="155" t="s">
        <v>235</v>
      </c>
    </row>
    <row r="3136" spans="1:11">
      <c r="A3136" s="41">
        <v>2016</v>
      </c>
      <c r="B3136" s="41" t="s">
        <v>5388</v>
      </c>
      <c r="C3136" s="41" t="s">
        <v>5386</v>
      </c>
      <c r="D3136" s="41" t="s">
        <v>5433</v>
      </c>
      <c r="E3136" s="41" t="s">
        <v>6331</v>
      </c>
      <c r="F3136" s="41" t="s">
        <v>5278</v>
      </c>
      <c r="G3136" s="41" t="s">
        <v>5278</v>
      </c>
      <c r="H3136" s="41" t="s">
        <v>6474</v>
      </c>
      <c r="I3136" s="118" t="s">
        <v>5976</v>
      </c>
      <c r="J3136" s="155" t="s">
        <v>235</v>
      </c>
      <c r="K3136" s="155" t="s">
        <v>235</v>
      </c>
    </row>
    <row r="3137" spans="1:11">
      <c r="A3137" s="41">
        <v>2016</v>
      </c>
      <c r="B3137" s="41" t="s">
        <v>5388</v>
      </c>
      <c r="C3137" s="41" t="s">
        <v>5386</v>
      </c>
      <c r="D3137" s="41" t="s">
        <v>5433</v>
      </c>
      <c r="E3137" s="41" t="s">
        <v>6331</v>
      </c>
      <c r="F3137" s="41" t="s">
        <v>5278</v>
      </c>
      <c r="G3137" s="41" t="s">
        <v>5278</v>
      </c>
      <c r="H3137" s="41" t="s">
        <v>6475</v>
      </c>
      <c r="I3137" s="118" t="s">
        <v>5977</v>
      </c>
      <c r="J3137" s="155" t="s">
        <v>235</v>
      </c>
      <c r="K3137" s="155" t="s">
        <v>235</v>
      </c>
    </row>
    <row r="3138" spans="1:11">
      <c r="A3138" s="41">
        <v>2016</v>
      </c>
      <c r="B3138" s="41" t="s">
        <v>5388</v>
      </c>
      <c r="C3138" s="41" t="s">
        <v>5386</v>
      </c>
      <c r="D3138" s="41" t="s">
        <v>5433</v>
      </c>
      <c r="E3138" s="41" t="s">
        <v>6331</v>
      </c>
      <c r="F3138" s="41" t="s">
        <v>5278</v>
      </c>
      <c r="G3138" s="41" t="s">
        <v>5278</v>
      </c>
      <c r="H3138" s="41" t="s">
        <v>6476</v>
      </c>
      <c r="I3138" s="118" t="s">
        <v>5977</v>
      </c>
      <c r="J3138" s="155" t="s">
        <v>235</v>
      </c>
      <c r="K3138" s="155" t="s">
        <v>235</v>
      </c>
    </row>
    <row r="3139" spans="1:11">
      <c r="A3139" s="41">
        <v>2016</v>
      </c>
      <c r="B3139" s="41" t="s">
        <v>5388</v>
      </c>
      <c r="C3139" s="41" t="s">
        <v>5386</v>
      </c>
      <c r="D3139" s="41" t="s">
        <v>5433</v>
      </c>
      <c r="E3139" s="41" t="s">
        <v>6331</v>
      </c>
      <c r="F3139" s="41" t="s">
        <v>5278</v>
      </c>
      <c r="G3139" s="41" t="s">
        <v>5278</v>
      </c>
      <c r="H3139" s="41" t="s">
        <v>6477</v>
      </c>
      <c r="I3139" s="118" t="s">
        <v>5978</v>
      </c>
      <c r="J3139" s="155" t="s">
        <v>235</v>
      </c>
      <c r="K3139" s="155" t="s">
        <v>235</v>
      </c>
    </row>
    <row r="3140" spans="1:11">
      <c r="A3140" s="41">
        <v>2016</v>
      </c>
      <c r="B3140" s="41" t="s">
        <v>5388</v>
      </c>
      <c r="C3140" s="41" t="s">
        <v>5386</v>
      </c>
      <c r="D3140" s="41" t="s">
        <v>5433</v>
      </c>
      <c r="E3140" s="41" t="s">
        <v>6331</v>
      </c>
      <c r="F3140" s="41" t="s">
        <v>5278</v>
      </c>
      <c r="G3140" s="41" t="s">
        <v>5278</v>
      </c>
      <c r="H3140" s="41" t="s">
        <v>6478</v>
      </c>
      <c r="I3140" s="118" t="s">
        <v>5978</v>
      </c>
      <c r="J3140" s="155" t="s">
        <v>235</v>
      </c>
      <c r="K3140" s="155" t="s">
        <v>235</v>
      </c>
    </row>
    <row r="3141" spans="1:11">
      <c r="A3141" s="41">
        <v>2016</v>
      </c>
      <c r="B3141" s="41" t="s">
        <v>5388</v>
      </c>
      <c r="C3141" s="41" t="s">
        <v>5386</v>
      </c>
      <c r="D3141" s="41" t="s">
        <v>5433</v>
      </c>
      <c r="E3141" s="41" t="s">
        <v>6331</v>
      </c>
      <c r="F3141" s="41" t="s">
        <v>5278</v>
      </c>
      <c r="G3141" s="41" t="s">
        <v>5278</v>
      </c>
      <c r="H3141" s="41" t="s">
        <v>6479</v>
      </c>
      <c r="I3141" s="118" t="s">
        <v>5979</v>
      </c>
      <c r="J3141" s="155" t="s">
        <v>235</v>
      </c>
      <c r="K3141" s="155" t="s">
        <v>235</v>
      </c>
    </row>
    <row r="3142" spans="1:11">
      <c r="A3142" s="41">
        <v>2016</v>
      </c>
      <c r="B3142" s="41" t="s">
        <v>5388</v>
      </c>
      <c r="C3142" s="41" t="s">
        <v>5386</v>
      </c>
      <c r="D3142" s="41" t="s">
        <v>5433</v>
      </c>
      <c r="E3142" s="41" t="s">
        <v>6331</v>
      </c>
      <c r="F3142" s="41" t="s">
        <v>5278</v>
      </c>
      <c r="G3142" s="41" t="s">
        <v>5278</v>
      </c>
      <c r="H3142" s="41" t="s">
        <v>6480</v>
      </c>
      <c r="I3142" s="118" t="s">
        <v>5979</v>
      </c>
      <c r="J3142" s="155" t="s">
        <v>235</v>
      </c>
      <c r="K3142" s="155" t="s">
        <v>235</v>
      </c>
    </row>
    <row r="3143" spans="1:11">
      <c r="A3143" s="41">
        <v>2016</v>
      </c>
      <c r="B3143" s="41" t="s">
        <v>5388</v>
      </c>
      <c r="C3143" s="41" t="s">
        <v>5386</v>
      </c>
      <c r="D3143" s="41" t="s">
        <v>5433</v>
      </c>
      <c r="E3143" s="41" t="s">
        <v>6330</v>
      </c>
      <c r="F3143" s="41" t="s">
        <v>5278</v>
      </c>
      <c r="G3143" s="41" t="s">
        <v>5278</v>
      </c>
      <c r="H3143" s="41" t="s">
        <v>6201</v>
      </c>
      <c r="I3143" s="118" t="s">
        <v>5955</v>
      </c>
      <c r="J3143" s="155" t="s">
        <v>235</v>
      </c>
      <c r="K3143" s="155" t="s">
        <v>235</v>
      </c>
    </row>
    <row r="3144" spans="1:11">
      <c r="A3144" s="41">
        <v>2016</v>
      </c>
      <c r="B3144" s="41" t="s">
        <v>5388</v>
      </c>
      <c r="C3144" s="41" t="s">
        <v>5386</v>
      </c>
      <c r="D3144" s="41" t="s">
        <v>5433</v>
      </c>
      <c r="E3144" s="41" t="s">
        <v>6330</v>
      </c>
      <c r="F3144" s="41" t="s">
        <v>5278</v>
      </c>
      <c r="G3144" s="41" t="s">
        <v>5278</v>
      </c>
      <c r="H3144" s="41" t="s">
        <v>6199</v>
      </c>
      <c r="I3144" s="118" t="s">
        <v>5964</v>
      </c>
      <c r="J3144" s="155" t="s">
        <v>235</v>
      </c>
      <c r="K3144" s="155" t="s">
        <v>235</v>
      </c>
    </row>
    <row r="3145" spans="1:11">
      <c r="A3145" s="41">
        <v>2016</v>
      </c>
      <c r="B3145" s="41" t="s">
        <v>5388</v>
      </c>
      <c r="C3145" s="41" t="s">
        <v>5386</v>
      </c>
      <c r="D3145" s="41" t="s">
        <v>5433</v>
      </c>
      <c r="E3145" s="41" t="s">
        <v>6330</v>
      </c>
      <c r="F3145" s="41" t="s">
        <v>5278</v>
      </c>
      <c r="G3145" s="41" t="s">
        <v>5278</v>
      </c>
      <c r="H3145" s="41" t="s">
        <v>6203</v>
      </c>
      <c r="I3145" s="118" t="s">
        <v>5957</v>
      </c>
      <c r="J3145" s="155" t="s">
        <v>235</v>
      </c>
      <c r="K3145" s="155" t="s">
        <v>235</v>
      </c>
    </row>
    <row r="3146" spans="1:11">
      <c r="A3146" s="41">
        <v>2016</v>
      </c>
      <c r="B3146" s="41" t="s">
        <v>5388</v>
      </c>
      <c r="C3146" s="41" t="s">
        <v>5386</v>
      </c>
      <c r="D3146" s="41" t="s">
        <v>5433</v>
      </c>
      <c r="E3146" s="41" t="s">
        <v>6330</v>
      </c>
      <c r="F3146" s="41" t="s">
        <v>5278</v>
      </c>
      <c r="G3146" s="41" t="s">
        <v>5278</v>
      </c>
      <c r="H3146" s="41" t="s">
        <v>6205</v>
      </c>
      <c r="I3146" s="118" t="s">
        <v>5965</v>
      </c>
      <c r="J3146" s="155" t="s">
        <v>235</v>
      </c>
      <c r="K3146" s="155" t="s">
        <v>235</v>
      </c>
    </row>
    <row r="3147" spans="1:11">
      <c r="A3147" s="41">
        <v>2016</v>
      </c>
      <c r="B3147" s="41" t="s">
        <v>5388</v>
      </c>
      <c r="C3147" s="41" t="s">
        <v>5386</v>
      </c>
      <c r="D3147" s="41" t="s">
        <v>5433</v>
      </c>
      <c r="E3147" s="41" t="s">
        <v>6330</v>
      </c>
      <c r="F3147" s="41" t="s">
        <v>5278</v>
      </c>
      <c r="G3147" s="41" t="s">
        <v>5278</v>
      </c>
      <c r="H3147" s="41" t="s">
        <v>6473</v>
      </c>
      <c r="I3147" s="118" t="s">
        <v>5976</v>
      </c>
      <c r="J3147" s="155" t="s">
        <v>235</v>
      </c>
      <c r="K3147" s="155" t="s">
        <v>235</v>
      </c>
    </row>
    <row r="3148" spans="1:11">
      <c r="A3148" s="41">
        <v>2016</v>
      </c>
      <c r="B3148" s="41" t="s">
        <v>5388</v>
      </c>
      <c r="C3148" s="41" t="s">
        <v>5386</v>
      </c>
      <c r="D3148" s="41" t="s">
        <v>5433</v>
      </c>
      <c r="E3148" s="41" t="s">
        <v>6330</v>
      </c>
      <c r="F3148" s="41" t="s">
        <v>5278</v>
      </c>
      <c r="G3148" s="41" t="s">
        <v>5278</v>
      </c>
      <c r="H3148" s="41" t="s">
        <v>6474</v>
      </c>
      <c r="I3148" s="118" t="s">
        <v>5976</v>
      </c>
      <c r="J3148" s="155" t="s">
        <v>235</v>
      </c>
      <c r="K3148" s="155" t="s">
        <v>235</v>
      </c>
    </row>
    <row r="3149" spans="1:11">
      <c r="A3149" s="41">
        <v>2016</v>
      </c>
      <c r="B3149" s="41" t="s">
        <v>5388</v>
      </c>
      <c r="C3149" s="41" t="s">
        <v>5386</v>
      </c>
      <c r="D3149" s="41" t="s">
        <v>5433</v>
      </c>
      <c r="E3149" s="41" t="s">
        <v>6330</v>
      </c>
      <c r="F3149" s="41" t="s">
        <v>5278</v>
      </c>
      <c r="G3149" s="41" t="s">
        <v>5278</v>
      </c>
      <c r="H3149" s="41" t="s">
        <v>6475</v>
      </c>
      <c r="I3149" s="118" t="s">
        <v>5977</v>
      </c>
      <c r="J3149" s="155" t="s">
        <v>235</v>
      </c>
      <c r="K3149" s="155" t="s">
        <v>235</v>
      </c>
    </row>
    <row r="3150" spans="1:11">
      <c r="A3150" s="41">
        <v>2016</v>
      </c>
      <c r="B3150" s="41" t="s">
        <v>5388</v>
      </c>
      <c r="C3150" s="41" t="s">
        <v>5386</v>
      </c>
      <c r="D3150" s="41" t="s">
        <v>5433</v>
      </c>
      <c r="E3150" s="41" t="s">
        <v>6330</v>
      </c>
      <c r="F3150" s="41" t="s">
        <v>5278</v>
      </c>
      <c r="G3150" s="41" t="s">
        <v>5278</v>
      </c>
      <c r="H3150" s="41" t="s">
        <v>6476</v>
      </c>
      <c r="I3150" s="118" t="s">
        <v>5977</v>
      </c>
      <c r="J3150" s="155" t="s">
        <v>235</v>
      </c>
      <c r="K3150" s="155" t="s">
        <v>235</v>
      </c>
    </row>
    <row r="3151" spans="1:11">
      <c r="A3151" s="41">
        <v>2016</v>
      </c>
      <c r="B3151" s="41" t="s">
        <v>5388</v>
      </c>
      <c r="C3151" s="41" t="s">
        <v>5386</v>
      </c>
      <c r="D3151" s="41" t="s">
        <v>5433</v>
      </c>
      <c r="E3151" s="41" t="s">
        <v>6330</v>
      </c>
      <c r="F3151" s="41" t="s">
        <v>5278</v>
      </c>
      <c r="G3151" s="41" t="s">
        <v>5278</v>
      </c>
      <c r="H3151" s="41" t="s">
        <v>6477</v>
      </c>
      <c r="I3151" s="118" t="s">
        <v>5978</v>
      </c>
      <c r="J3151" s="155" t="s">
        <v>235</v>
      </c>
      <c r="K3151" s="155" t="s">
        <v>235</v>
      </c>
    </row>
    <row r="3152" spans="1:11">
      <c r="A3152" s="41">
        <v>2016</v>
      </c>
      <c r="B3152" s="41" t="s">
        <v>5388</v>
      </c>
      <c r="C3152" s="41" t="s">
        <v>5386</v>
      </c>
      <c r="D3152" s="41" t="s">
        <v>5433</v>
      </c>
      <c r="E3152" s="41" t="s">
        <v>6330</v>
      </c>
      <c r="F3152" s="41" t="s">
        <v>5278</v>
      </c>
      <c r="G3152" s="41" t="s">
        <v>5278</v>
      </c>
      <c r="H3152" s="41" t="s">
        <v>6478</v>
      </c>
      <c r="I3152" s="118" t="s">
        <v>5978</v>
      </c>
      <c r="J3152" s="155" t="s">
        <v>235</v>
      </c>
      <c r="K3152" s="155" t="s">
        <v>235</v>
      </c>
    </row>
    <row r="3153" spans="1:11">
      <c r="A3153" s="41">
        <v>2016</v>
      </c>
      <c r="B3153" s="41" t="s">
        <v>5388</v>
      </c>
      <c r="C3153" s="41" t="s">
        <v>5386</v>
      </c>
      <c r="D3153" s="41" t="s">
        <v>5433</v>
      </c>
      <c r="E3153" s="41" t="s">
        <v>6330</v>
      </c>
      <c r="F3153" s="41" t="s">
        <v>5278</v>
      </c>
      <c r="G3153" s="41" t="s">
        <v>5278</v>
      </c>
      <c r="H3153" s="41" t="s">
        <v>6479</v>
      </c>
      <c r="I3153" s="118" t="s">
        <v>5979</v>
      </c>
      <c r="J3153" s="155" t="s">
        <v>235</v>
      </c>
      <c r="K3153" s="155" t="s">
        <v>235</v>
      </c>
    </row>
    <row r="3154" spans="1:11">
      <c r="A3154" s="41">
        <v>2016</v>
      </c>
      <c r="B3154" s="41" t="s">
        <v>5388</v>
      </c>
      <c r="C3154" s="41" t="s">
        <v>5386</v>
      </c>
      <c r="D3154" s="41" t="s">
        <v>5433</v>
      </c>
      <c r="E3154" s="41" t="s">
        <v>6330</v>
      </c>
      <c r="F3154" s="41" t="s">
        <v>5278</v>
      </c>
      <c r="G3154" s="41" t="s">
        <v>5278</v>
      </c>
      <c r="H3154" s="41" t="s">
        <v>6480</v>
      </c>
      <c r="I3154" s="118" t="s">
        <v>5979</v>
      </c>
      <c r="J3154" s="155" t="s">
        <v>235</v>
      </c>
      <c r="K3154" s="155" t="s">
        <v>235</v>
      </c>
    </row>
    <row r="3155" spans="1:11">
      <c r="A3155" s="41">
        <v>2016</v>
      </c>
      <c r="B3155" s="41" t="s">
        <v>5388</v>
      </c>
      <c r="C3155" s="41" t="s">
        <v>5386</v>
      </c>
      <c r="D3155" s="41" t="s">
        <v>5433</v>
      </c>
      <c r="E3155" s="41" t="s">
        <v>6332</v>
      </c>
      <c r="F3155" s="41" t="s">
        <v>5278</v>
      </c>
      <c r="G3155" s="41" t="s">
        <v>5278</v>
      </c>
      <c r="H3155" s="41" t="s">
        <v>6201</v>
      </c>
      <c r="I3155" s="118" t="s">
        <v>5955</v>
      </c>
      <c r="J3155" s="155" t="s">
        <v>235</v>
      </c>
      <c r="K3155" s="155" t="s">
        <v>235</v>
      </c>
    </row>
    <row r="3156" spans="1:11">
      <c r="A3156" s="41">
        <v>2016</v>
      </c>
      <c r="B3156" s="41" t="s">
        <v>5388</v>
      </c>
      <c r="C3156" s="41" t="s">
        <v>5386</v>
      </c>
      <c r="D3156" s="41" t="s">
        <v>5433</v>
      </c>
      <c r="E3156" s="41" t="s">
        <v>6332</v>
      </c>
      <c r="F3156" s="41" t="s">
        <v>5278</v>
      </c>
      <c r="G3156" s="41" t="s">
        <v>5278</v>
      </c>
      <c r="H3156" s="41" t="s">
        <v>6199</v>
      </c>
      <c r="I3156" s="118" t="s">
        <v>5964</v>
      </c>
      <c r="J3156" s="155" t="s">
        <v>235</v>
      </c>
      <c r="K3156" s="155" t="s">
        <v>235</v>
      </c>
    </row>
    <row r="3157" spans="1:11">
      <c r="A3157" s="41">
        <v>2016</v>
      </c>
      <c r="B3157" s="41" t="s">
        <v>5388</v>
      </c>
      <c r="C3157" s="41" t="s">
        <v>5386</v>
      </c>
      <c r="D3157" s="41" t="s">
        <v>5433</v>
      </c>
      <c r="E3157" s="41" t="s">
        <v>6332</v>
      </c>
      <c r="F3157" s="41" t="s">
        <v>5278</v>
      </c>
      <c r="G3157" s="41" t="s">
        <v>5278</v>
      </c>
      <c r="H3157" s="41" t="s">
        <v>6203</v>
      </c>
      <c r="I3157" s="118" t="s">
        <v>5957</v>
      </c>
      <c r="J3157" s="155" t="s">
        <v>235</v>
      </c>
      <c r="K3157" s="155" t="s">
        <v>235</v>
      </c>
    </row>
    <row r="3158" spans="1:11">
      <c r="A3158" s="41">
        <v>2016</v>
      </c>
      <c r="B3158" s="41" t="s">
        <v>5388</v>
      </c>
      <c r="C3158" s="41" t="s">
        <v>5386</v>
      </c>
      <c r="D3158" s="41" t="s">
        <v>5433</v>
      </c>
      <c r="E3158" s="41" t="s">
        <v>6332</v>
      </c>
      <c r="F3158" s="41" t="s">
        <v>5278</v>
      </c>
      <c r="G3158" s="41" t="s">
        <v>5278</v>
      </c>
      <c r="H3158" s="41" t="s">
        <v>6205</v>
      </c>
      <c r="I3158" s="118" t="s">
        <v>5965</v>
      </c>
      <c r="J3158" s="155" t="s">
        <v>235</v>
      </c>
      <c r="K3158" s="155" t="s">
        <v>235</v>
      </c>
    </row>
    <row r="3159" spans="1:11">
      <c r="A3159" s="41">
        <v>2016</v>
      </c>
      <c r="B3159" s="41" t="s">
        <v>5388</v>
      </c>
      <c r="C3159" s="41" t="s">
        <v>5386</v>
      </c>
      <c r="D3159" s="41" t="s">
        <v>5433</v>
      </c>
      <c r="E3159" s="41" t="s">
        <v>6332</v>
      </c>
      <c r="F3159" s="41" t="s">
        <v>5278</v>
      </c>
      <c r="G3159" s="41" t="s">
        <v>5278</v>
      </c>
      <c r="H3159" s="41" t="s">
        <v>6473</v>
      </c>
      <c r="I3159" s="118" t="s">
        <v>5976</v>
      </c>
      <c r="J3159" s="155" t="s">
        <v>235</v>
      </c>
      <c r="K3159" s="155" t="s">
        <v>235</v>
      </c>
    </row>
    <row r="3160" spans="1:11">
      <c r="A3160" s="41">
        <v>2016</v>
      </c>
      <c r="B3160" s="41" t="s">
        <v>5388</v>
      </c>
      <c r="C3160" s="41" t="s">
        <v>5386</v>
      </c>
      <c r="D3160" s="41" t="s">
        <v>5433</v>
      </c>
      <c r="E3160" s="41" t="s">
        <v>6332</v>
      </c>
      <c r="F3160" s="41" t="s">
        <v>5278</v>
      </c>
      <c r="G3160" s="41" t="s">
        <v>5278</v>
      </c>
      <c r="H3160" s="41" t="s">
        <v>6474</v>
      </c>
      <c r="I3160" s="118" t="s">
        <v>5976</v>
      </c>
      <c r="J3160" s="155" t="s">
        <v>235</v>
      </c>
      <c r="K3160" s="155" t="s">
        <v>235</v>
      </c>
    </row>
    <row r="3161" spans="1:11">
      <c r="A3161" s="41">
        <v>2016</v>
      </c>
      <c r="B3161" s="41" t="s">
        <v>5388</v>
      </c>
      <c r="C3161" s="41" t="s">
        <v>5386</v>
      </c>
      <c r="D3161" s="41" t="s">
        <v>5433</v>
      </c>
      <c r="E3161" s="41" t="s">
        <v>6332</v>
      </c>
      <c r="F3161" s="41" t="s">
        <v>5278</v>
      </c>
      <c r="G3161" s="41" t="s">
        <v>5278</v>
      </c>
      <c r="H3161" s="41" t="s">
        <v>6475</v>
      </c>
      <c r="I3161" s="118" t="s">
        <v>5977</v>
      </c>
      <c r="J3161" s="155" t="s">
        <v>235</v>
      </c>
      <c r="K3161" s="155" t="s">
        <v>235</v>
      </c>
    </row>
    <row r="3162" spans="1:11">
      <c r="A3162" s="41">
        <v>2016</v>
      </c>
      <c r="B3162" s="41" t="s">
        <v>5388</v>
      </c>
      <c r="C3162" s="41" t="s">
        <v>5386</v>
      </c>
      <c r="D3162" s="41" t="s">
        <v>5433</v>
      </c>
      <c r="E3162" s="41" t="s">
        <v>6332</v>
      </c>
      <c r="F3162" s="41" t="s">
        <v>5278</v>
      </c>
      <c r="G3162" s="41" t="s">
        <v>5278</v>
      </c>
      <c r="H3162" s="41" t="s">
        <v>6476</v>
      </c>
      <c r="I3162" s="118" t="s">
        <v>5977</v>
      </c>
      <c r="J3162" s="155" t="s">
        <v>235</v>
      </c>
      <c r="K3162" s="155" t="s">
        <v>235</v>
      </c>
    </row>
    <row r="3163" spans="1:11">
      <c r="A3163" s="41">
        <v>2016</v>
      </c>
      <c r="B3163" s="41" t="s">
        <v>5388</v>
      </c>
      <c r="C3163" s="41" t="s">
        <v>5386</v>
      </c>
      <c r="D3163" s="41" t="s">
        <v>5433</v>
      </c>
      <c r="E3163" s="41" t="s">
        <v>6332</v>
      </c>
      <c r="F3163" s="41" t="s">
        <v>5278</v>
      </c>
      <c r="G3163" s="41" t="s">
        <v>5278</v>
      </c>
      <c r="H3163" s="41" t="s">
        <v>6477</v>
      </c>
      <c r="I3163" s="118" t="s">
        <v>5978</v>
      </c>
      <c r="J3163" s="155" t="s">
        <v>235</v>
      </c>
      <c r="K3163" s="155" t="s">
        <v>235</v>
      </c>
    </row>
    <row r="3164" spans="1:11">
      <c r="A3164" s="41">
        <v>2016</v>
      </c>
      <c r="B3164" s="41" t="s">
        <v>5388</v>
      </c>
      <c r="C3164" s="41" t="s">
        <v>5386</v>
      </c>
      <c r="D3164" s="41" t="s">
        <v>5433</v>
      </c>
      <c r="E3164" s="41" t="s">
        <v>6332</v>
      </c>
      <c r="F3164" s="41" t="s">
        <v>5278</v>
      </c>
      <c r="G3164" s="41" t="s">
        <v>5278</v>
      </c>
      <c r="H3164" s="41" t="s">
        <v>6478</v>
      </c>
      <c r="I3164" s="118" t="s">
        <v>5978</v>
      </c>
      <c r="J3164" s="155" t="s">
        <v>235</v>
      </c>
      <c r="K3164" s="155" t="s">
        <v>235</v>
      </c>
    </row>
    <row r="3165" spans="1:11">
      <c r="A3165" s="41">
        <v>2016</v>
      </c>
      <c r="B3165" s="41" t="s">
        <v>5388</v>
      </c>
      <c r="C3165" s="41" t="s">
        <v>5386</v>
      </c>
      <c r="D3165" s="41" t="s">
        <v>5433</v>
      </c>
      <c r="E3165" s="41" t="s">
        <v>6332</v>
      </c>
      <c r="F3165" s="41" t="s">
        <v>5278</v>
      </c>
      <c r="G3165" s="41" t="s">
        <v>5278</v>
      </c>
      <c r="H3165" s="41" t="s">
        <v>6479</v>
      </c>
      <c r="I3165" s="118" t="s">
        <v>5979</v>
      </c>
      <c r="J3165" s="155" t="s">
        <v>235</v>
      </c>
      <c r="K3165" s="155" t="s">
        <v>235</v>
      </c>
    </row>
    <row r="3166" spans="1:11">
      <c r="A3166" s="41">
        <v>2016</v>
      </c>
      <c r="B3166" s="41" t="s">
        <v>5388</v>
      </c>
      <c r="C3166" s="41" t="s">
        <v>5386</v>
      </c>
      <c r="D3166" s="41" t="s">
        <v>5433</v>
      </c>
      <c r="E3166" s="41" t="s">
        <v>6332</v>
      </c>
      <c r="F3166" s="41" t="s">
        <v>5278</v>
      </c>
      <c r="G3166" s="41" t="s">
        <v>5278</v>
      </c>
      <c r="H3166" s="41" t="s">
        <v>6480</v>
      </c>
      <c r="I3166" s="118" t="s">
        <v>5979</v>
      </c>
      <c r="J3166" s="155" t="s">
        <v>235</v>
      </c>
      <c r="K3166" s="155" t="s">
        <v>235</v>
      </c>
    </row>
    <row r="3167" spans="1:11">
      <c r="A3167" s="41">
        <v>2016</v>
      </c>
      <c r="B3167" s="41" t="s">
        <v>5388</v>
      </c>
      <c r="C3167" s="41" t="s">
        <v>5386</v>
      </c>
      <c r="D3167" s="41" t="s">
        <v>5430</v>
      </c>
      <c r="E3167" s="41" t="s">
        <v>6331</v>
      </c>
      <c r="F3167" s="41" t="s">
        <v>5278</v>
      </c>
      <c r="G3167" s="41" t="s">
        <v>5278</v>
      </c>
      <c r="H3167" s="41" t="s">
        <v>6201</v>
      </c>
      <c r="I3167" s="118" t="s">
        <v>5955</v>
      </c>
      <c r="J3167" s="155" t="s">
        <v>228</v>
      </c>
      <c r="K3167" s="155" t="s">
        <v>228</v>
      </c>
    </row>
    <row r="3168" spans="1:11">
      <c r="A3168" s="41">
        <v>2016</v>
      </c>
      <c r="B3168" s="41" t="s">
        <v>5388</v>
      </c>
      <c r="C3168" s="41" t="s">
        <v>5386</v>
      </c>
      <c r="D3168" s="41" t="s">
        <v>5430</v>
      </c>
      <c r="E3168" s="41" t="s">
        <v>6331</v>
      </c>
      <c r="F3168" s="41" t="s">
        <v>5278</v>
      </c>
      <c r="G3168" s="41" t="s">
        <v>5278</v>
      </c>
      <c r="H3168" s="41" t="s">
        <v>6199</v>
      </c>
      <c r="I3168" s="118" t="s">
        <v>5964</v>
      </c>
      <c r="J3168" s="155" t="s">
        <v>228</v>
      </c>
      <c r="K3168" s="155" t="s">
        <v>228</v>
      </c>
    </row>
    <row r="3169" spans="1:11">
      <c r="A3169" s="41">
        <v>2016</v>
      </c>
      <c r="B3169" s="41" t="s">
        <v>5388</v>
      </c>
      <c r="C3169" s="41" t="s">
        <v>5386</v>
      </c>
      <c r="D3169" s="41" t="s">
        <v>5430</v>
      </c>
      <c r="E3169" s="41" t="s">
        <v>6331</v>
      </c>
      <c r="F3169" s="41" t="s">
        <v>5278</v>
      </c>
      <c r="G3169" s="41" t="s">
        <v>5278</v>
      </c>
      <c r="H3169" s="41" t="s">
        <v>6203</v>
      </c>
      <c r="I3169" s="118" t="s">
        <v>5957</v>
      </c>
      <c r="J3169" s="155" t="s">
        <v>228</v>
      </c>
      <c r="K3169" s="155" t="s">
        <v>228</v>
      </c>
    </row>
    <row r="3170" spans="1:11">
      <c r="A3170" s="41">
        <v>2016</v>
      </c>
      <c r="B3170" s="41" t="s">
        <v>5388</v>
      </c>
      <c r="C3170" s="41" t="s">
        <v>5386</v>
      </c>
      <c r="D3170" s="41" t="s">
        <v>5430</v>
      </c>
      <c r="E3170" s="41" t="s">
        <v>6331</v>
      </c>
      <c r="F3170" s="41" t="s">
        <v>5278</v>
      </c>
      <c r="G3170" s="41" t="s">
        <v>5278</v>
      </c>
      <c r="H3170" s="41" t="s">
        <v>6205</v>
      </c>
      <c r="I3170" s="118" t="s">
        <v>5965</v>
      </c>
      <c r="J3170" s="155" t="s">
        <v>228</v>
      </c>
      <c r="K3170" s="155" t="s">
        <v>228</v>
      </c>
    </row>
    <row r="3171" spans="1:11">
      <c r="A3171" s="41">
        <v>2016</v>
      </c>
      <c r="B3171" s="41" t="s">
        <v>5388</v>
      </c>
      <c r="C3171" s="41" t="s">
        <v>5386</v>
      </c>
      <c r="D3171" s="41" t="s">
        <v>5430</v>
      </c>
      <c r="E3171" s="41" t="s">
        <v>6331</v>
      </c>
      <c r="F3171" s="41" t="s">
        <v>5278</v>
      </c>
      <c r="G3171" s="41" t="s">
        <v>5278</v>
      </c>
      <c r="H3171" s="41" t="s">
        <v>6473</v>
      </c>
      <c r="I3171" s="118" t="s">
        <v>5976</v>
      </c>
      <c r="J3171" s="155" t="s">
        <v>228</v>
      </c>
      <c r="K3171" s="155" t="s">
        <v>228</v>
      </c>
    </row>
    <row r="3172" spans="1:11">
      <c r="A3172" s="41">
        <v>2016</v>
      </c>
      <c r="B3172" s="41" t="s">
        <v>5388</v>
      </c>
      <c r="C3172" s="41" t="s">
        <v>5386</v>
      </c>
      <c r="D3172" s="41" t="s">
        <v>5430</v>
      </c>
      <c r="E3172" s="41" t="s">
        <v>6331</v>
      </c>
      <c r="F3172" s="41" t="s">
        <v>5278</v>
      </c>
      <c r="G3172" s="41" t="s">
        <v>5278</v>
      </c>
      <c r="H3172" s="41" t="s">
        <v>6474</v>
      </c>
      <c r="I3172" s="118" t="s">
        <v>5976</v>
      </c>
      <c r="J3172" s="155" t="s">
        <v>228</v>
      </c>
      <c r="K3172" s="155" t="s">
        <v>228</v>
      </c>
    </row>
    <row r="3173" spans="1:11">
      <c r="A3173" s="41">
        <v>2016</v>
      </c>
      <c r="B3173" s="41" t="s">
        <v>5388</v>
      </c>
      <c r="C3173" s="41" t="s">
        <v>5386</v>
      </c>
      <c r="D3173" s="41" t="s">
        <v>5430</v>
      </c>
      <c r="E3173" s="41" t="s">
        <v>6331</v>
      </c>
      <c r="F3173" s="41" t="s">
        <v>5278</v>
      </c>
      <c r="G3173" s="41" t="s">
        <v>5278</v>
      </c>
      <c r="H3173" s="41" t="s">
        <v>6475</v>
      </c>
      <c r="I3173" s="118" t="s">
        <v>5977</v>
      </c>
      <c r="J3173" s="155" t="s">
        <v>228</v>
      </c>
      <c r="K3173" s="155" t="s">
        <v>228</v>
      </c>
    </row>
    <row r="3174" spans="1:11">
      <c r="A3174" s="41">
        <v>2016</v>
      </c>
      <c r="B3174" s="41" t="s">
        <v>5388</v>
      </c>
      <c r="C3174" s="41" t="s">
        <v>5386</v>
      </c>
      <c r="D3174" s="41" t="s">
        <v>5430</v>
      </c>
      <c r="E3174" s="41" t="s">
        <v>6331</v>
      </c>
      <c r="F3174" s="41" t="s">
        <v>5278</v>
      </c>
      <c r="G3174" s="41" t="s">
        <v>5278</v>
      </c>
      <c r="H3174" s="41" t="s">
        <v>6476</v>
      </c>
      <c r="I3174" s="118" t="s">
        <v>5977</v>
      </c>
      <c r="J3174" s="155" t="s">
        <v>228</v>
      </c>
      <c r="K3174" s="155" t="s">
        <v>228</v>
      </c>
    </row>
    <row r="3175" spans="1:11">
      <c r="A3175" s="41">
        <v>2016</v>
      </c>
      <c r="B3175" s="41" t="s">
        <v>5388</v>
      </c>
      <c r="C3175" s="41" t="s">
        <v>5386</v>
      </c>
      <c r="D3175" s="41" t="s">
        <v>5430</v>
      </c>
      <c r="E3175" s="41" t="s">
        <v>6331</v>
      </c>
      <c r="F3175" s="41" t="s">
        <v>5278</v>
      </c>
      <c r="G3175" s="41" t="s">
        <v>5278</v>
      </c>
      <c r="H3175" s="41" t="s">
        <v>6477</v>
      </c>
      <c r="I3175" s="118" t="s">
        <v>5978</v>
      </c>
      <c r="J3175" s="155" t="s">
        <v>228</v>
      </c>
      <c r="K3175" s="155" t="s">
        <v>228</v>
      </c>
    </row>
    <row r="3176" spans="1:11">
      <c r="A3176" s="41">
        <v>2016</v>
      </c>
      <c r="B3176" s="41" t="s">
        <v>5388</v>
      </c>
      <c r="C3176" s="41" t="s">
        <v>5386</v>
      </c>
      <c r="D3176" s="41" t="s">
        <v>5430</v>
      </c>
      <c r="E3176" s="41" t="s">
        <v>6331</v>
      </c>
      <c r="F3176" s="41" t="s">
        <v>5278</v>
      </c>
      <c r="G3176" s="41" t="s">
        <v>5278</v>
      </c>
      <c r="H3176" s="41" t="s">
        <v>6478</v>
      </c>
      <c r="I3176" s="118" t="s">
        <v>5978</v>
      </c>
      <c r="J3176" s="155" t="s">
        <v>228</v>
      </c>
      <c r="K3176" s="155" t="s">
        <v>228</v>
      </c>
    </row>
    <row r="3177" spans="1:11">
      <c r="A3177" s="41">
        <v>2016</v>
      </c>
      <c r="B3177" s="41" t="s">
        <v>5388</v>
      </c>
      <c r="C3177" s="41" t="s">
        <v>5386</v>
      </c>
      <c r="D3177" s="41" t="s">
        <v>5430</v>
      </c>
      <c r="E3177" s="41" t="s">
        <v>6331</v>
      </c>
      <c r="F3177" s="41" t="s">
        <v>5278</v>
      </c>
      <c r="G3177" s="41" t="s">
        <v>5278</v>
      </c>
      <c r="H3177" s="41" t="s">
        <v>6479</v>
      </c>
      <c r="I3177" s="118" t="s">
        <v>5979</v>
      </c>
      <c r="J3177" s="155" t="s">
        <v>228</v>
      </c>
      <c r="K3177" s="155" t="s">
        <v>228</v>
      </c>
    </row>
    <row r="3178" spans="1:11">
      <c r="A3178" s="41">
        <v>2016</v>
      </c>
      <c r="B3178" s="41" t="s">
        <v>5388</v>
      </c>
      <c r="C3178" s="41" t="s">
        <v>5386</v>
      </c>
      <c r="D3178" s="41" t="s">
        <v>5430</v>
      </c>
      <c r="E3178" s="41" t="s">
        <v>6331</v>
      </c>
      <c r="F3178" s="41" t="s">
        <v>5278</v>
      </c>
      <c r="G3178" s="41" t="s">
        <v>5278</v>
      </c>
      <c r="H3178" s="41" t="s">
        <v>6480</v>
      </c>
      <c r="I3178" s="118" t="s">
        <v>5979</v>
      </c>
      <c r="J3178" s="155" t="s">
        <v>228</v>
      </c>
      <c r="K3178" s="155" t="s">
        <v>228</v>
      </c>
    </row>
    <row r="3179" spans="1:11">
      <c r="A3179" s="41">
        <v>2016</v>
      </c>
      <c r="B3179" s="41" t="s">
        <v>5388</v>
      </c>
      <c r="C3179" s="41" t="s">
        <v>5386</v>
      </c>
      <c r="D3179" s="41" t="s">
        <v>5430</v>
      </c>
      <c r="E3179" s="41" t="s">
        <v>6327</v>
      </c>
      <c r="F3179" s="41" t="s">
        <v>5278</v>
      </c>
      <c r="G3179" s="41" t="s">
        <v>5278</v>
      </c>
      <c r="H3179" s="41" t="s">
        <v>6201</v>
      </c>
      <c r="I3179" s="118" t="s">
        <v>5955</v>
      </c>
      <c r="J3179" s="155" t="s">
        <v>228</v>
      </c>
      <c r="K3179" s="155" t="s">
        <v>228</v>
      </c>
    </row>
    <row r="3180" spans="1:11">
      <c r="A3180" s="41">
        <v>2016</v>
      </c>
      <c r="B3180" s="41" t="s">
        <v>5388</v>
      </c>
      <c r="C3180" s="41" t="s">
        <v>5386</v>
      </c>
      <c r="D3180" s="41" t="s">
        <v>5430</v>
      </c>
      <c r="E3180" s="41" t="s">
        <v>6327</v>
      </c>
      <c r="F3180" s="41" t="s">
        <v>5278</v>
      </c>
      <c r="G3180" s="41" t="s">
        <v>5278</v>
      </c>
      <c r="H3180" s="41" t="s">
        <v>6199</v>
      </c>
      <c r="I3180" s="118" t="s">
        <v>5964</v>
      </c>
      <c r="J3180" s="155" t="s">
        <v>228</v>
      </c>
      <c r="K3180" s="155" t="s">
        <v>228</v>
      </c>
    </row>
    <row r="3181" spans="1:11">
      <c r="A3181" s="41">
        <v>2016</v>
      </c>
      <c r="B3181" s="41" t="s">
        <v>5388</v>
      </c>
      <c r="C3181" s="41" t="s">
        <v>5386</v>
      </c>
      <c r="D3181" s="41" t="s">
        <v>5430</v>
      </c>
      <c r="E3181" s="41" t="s">
        <v>6327</v>
      </c>
      <c r="F3181" s="41" t="s">
        <v>5278</v>
      </c>
      <c r="G3181" s="41" t="s">
        <v>5278</v>
      </c>
      <c r="H3181" s="41" t="s">
        <v>6203</v>
      </c>
      <c r="I3181" s="118" t="s">
        <v>5957</v>
      </c>
      <c r="J3181" s="155" t="s">
        <v>228</v>
      </c>
      <c r="K3181" s="155" t="s">
        <v>228</v>
      </c>
    </row>
    <row r="3182" spans="1:11">
      <c r="A3182" s="41">
        <v>2016</v>
      </c>
      <c r="B3182" s="41" t="s">
        <v>5388</v>
      </c>
      <c r="C3182" s="41" t="s">
        <v>5386</v>
      </c>
      <c r="D3182" s="41" t="s">
        <v>5430</v>
      </c>
      <c r="E3182" s="41" t="s">
        <v>6327</v>
      </c>
      <c r="F3182" s="41" t="s">
        <v>5278</v>
      </c>
      <c r="G3182" s="41" t="s">
        <v>5278</v>
      </c>
      <c r="H3182" s="41" t="s">
        <v>6205</v>
      </c>
      <c r="I3182" s="118" t="s">
        <v>5965</v>
      </c>
      <c r="J3182" s="155" t="s">
        <v>228</v>
      </c>
      <c r="K3182" s="155" t="s">
        <v>228</v>
      </c>
    </row>
    <row r="3183" spans="1:11">
      <c r="A3183" s="41">
        <v>2016</v>
      </c>
      <c r="B3183" s="41" t="s">
        <v>5388</v>
      </c>
      <c r="C3183" s="41" t="s">
        <v>5386</v>
      </c>
      <c r="D3183" s="41" t="s">
        <v>5430</v>
      </c>
      <c r="E3183" s="41" t="s">
        <v>6327</v>
      </c>
      <c r="F3183" s="41" t="s">
        <v>5278</v>
      </c>
      <c r="G3183" s="41" t="s">
        <v>5278</v>
      </c>
      <c r="H3183" s="41" t="s">
        <v>6473</v>
      </c>
      <c r="I3183" s="118" t="s">
        <v>5976</v>
      </c>
      <c r="J3183" s="155" t="s">
        <v>228</v>
      </c>
      <c r="K3183" s="155" t="s">
        <v>228</v>
      </c>
    </row>
    <row r="3184" spans="1:11">
      <c r="A3184" s="41">
        <v>2016</v>
      </c>
      <c r="B3184" s="41" t="s">
        <v>5388</v>
      </c>
      <c r="C3184" s="41" t="s">
        <v>5386</v>
      </c>
      <c r="D3184" s="41" t="s">
        <v>5430</v>
      </c>
      <c r="E3184" s="41" t="s">
        <v>6327</v>
      </c>
      <c r="F3184" s="41" t="s">
        <v>5278</v>
      </c>
      <c r="G3184" s="41" t="s">
        <v>5278</v>
      </c>
      <c r="H3184" s="41" t="s">
        <v>6474</v>
      </c>
      <c r="I3184" s="118" t="s">
        <v>5976</v>
      </c>
      <c r="J3184" s="155" t="s">
        <v>228</v>
      </c>
      <c r="K3184" s="155" t="s">
        <v>228</v>
      </c>
    </row>
    <row r="3185" spans="1:11">
      <c r="A3185" s="41">
        <v>2016</v>
      </c>
      <c r="B3185" s="41" t="s">
        <v>5388</v>
      </c>
      <c r="C3185" s="41" t="s">
        <v>5386</v>
      </c>
      <c r="D3185" s="41" t="s">
        <v>5430</v>
      </c>
      <c r="E3185" s="41" t="s">
        <v>6327</v>
      </c>
      <c r="F3185" s="41" t="s">
        <v>5278</v>
      </c>
      <c r="G3185" s="41" t="s">
        <v>5278</v>
      </c>
      <c r="H3185" s="41" t="s">
        <v>6475</v>
      </c>
      <c r="I3185" s="118" t="s">
        <v>5977</v>
      </c>
      <c r="J3185" s="155" t="s">
        <v>228</v>
      </c>
      <c r="K3185" s="155" t="s">
        <v>228</v>
      </c>
    </row>
    <row r="3186" spans="1:11">
      <c r="A3186" s="41">
        <v>2016</v>
      </c>
      <c r="B3186" s="41" t="s">
        <v>5388</v>
      </c>
      <c r="C3186" s="41" t="s">
        <v>5386</v>
      </c>
      <c r="D3186" s="41" t="s">
        <v>5430</v>
      </c>
      <c r="E3186" s="41" t="s">
        <v>6327</v>
      </c>
      <c r="F3186" s="41" t="s">
        <v>5278</v>
      </c>
      <c r="G3186" s="41" t="s">
        <v>5278</v>
      </c>
      <c r="H3186" s="41" t="s">
        <v>6476</v>
      </c>
      <c r="I3186" s="118" t="s">
        <v>5977</v>
      </c>
      <c r="J3186" s="155" t="s">
        <v>228</v>
      </c>
      <c r="K3186" s="155" t="s">
        <v>228</v>
      </c>
    </row>
    <row r="3187" spans="1:11">
      <c r="A3187" s="41">
        <v>2016</v>
      </c>
      <c r="B3187" s="41" t="s">
        <v>5388</v>
      </c>
      <c r="C3187" s="41" t="s">
        <v>5386</v>
      </c>
      <c r="D3187" s="41" t="s">
        <v>5430</v>
      </c>
      <c r="E3187" s="41" t="s">
        <v>6327</v>
      </c>
      <c r="F3187" s="41" t="s">
        <v>5278</v>
      </c>
      <c r="G3187" s="41" t="s">
        <v>5278</v>
      </c>
      <c r="H3187" s="41" t="s">
        <v>6477</v>
      </c>
      <c r="I3187" s="118" t="s">
        <v>5978</v>
      </c>
      <c r="J3187" s="155" t="s">
        <v>228</v>
      </c>
      <c r="K3187" s="155" t="s">
        <v>228</v>
      </c>
    </row>
    <row r="3188" spans="1:11">
      <c r="A3188" s="41">
        <v>2016</v>
      </c>
      <c r="B3188" s="41" t="s">
        <v>5388</v>
      </c>
      <c r="C3188" s="41" t="s">
        <v>5386</v>
      </c>
      <c r="D3188" s="41" t="s">
        <v>5430</v>
      </c>
      <c r="E3188" s="41" t="s">
        <v>6327</v>
      </c>
      <c r="F3188" s="41" t="s">
        <v>5278</v>
      </c>
      <c r="G3188" s="41" t="s">
        <v>5278</v>
      </c>
      <c r="H3188" s="41" t="s">
        <v>6478</v>
      </c>
      <c r="I3188" s="118" t="s">
        <v>5978</v>
      </c>
      <c r="J3188" s="155" t="s">
        <v>228</v>
      </c>
      <c r="K3188" s="155" t="s">
        <v>228</v>
      </c>
    </row>
    <row r="3189" spans="1:11">
      <c r="A3189" s="41">
        <v>2016</v>
      </c>
      <c r="B3189" s="41" t="s">
        <v>5388</v>
      </c>
      <c r="C3189" s="41" t="s">
        <v>5386</v>
      </c>
      <c r="D3189" s="41" t="s">
        <v>5430</v>
      </c>
      <c r="E3189" s="41" t="s">
        <v>6327</v>
      </c>
      <c r="F3189" s="41" t="s">
        <v>5278</v>
      </c>
      <c r="G3189" s="41" t="s">
        <v>5278</v>
      </c>
      <c r="H3189" s="41" t="s">
        <v>6479</v>
      </c>
      <c r="I3189" s="118" t="s">
        <v>5979</v>
      </c>
      <c r="J3189" s="155" t="s">
        <v>228</v>
      </c>
      <c r="K3189" s="155" t="s">
        <v>228</v>
      </c>
    </row>
    <row r="3190" spans="1:11">
      <c r="A3190" s="41">
        <v>2016</v>
      </c>
      <c r="B3190" s="41" t="s">
        <v>5388</v>
      </c>
      <c r="C3190" s="41" t="s">
        <v>5386</v>
      </c>
      <c r="D3190" s="41" t="s">
        <v>5430</v>
      </c>
      <c r="E3190" s="41" t="s">
        <v>6327</v>
      </c>
      <c r="F3190" s="41" t="s">
        <v>5278</v>
      </c>
      <c r="G3190" s="41" t="s">
        <v>5278</v>
      </c>
      <c r="H3190" s="41" t="s">
        <v>6480</v>
      </c>
      <c r="I3190" s="118" t="s">
        <v>5979</v>
      </c>
      <c r="J3190" s="155" t="s">
        <v>228</v>
      </c>
      <c r="K3190" s="155" t="s">
        <v>228</v>
      </c>
    </row>
    <row r="3191" spans="1:11">
      <c r="A3191" s="41">
        <v>2016</v>
      </c>
      <c r="B3191" s="41" t="s">
        <v>5388</v>
      </c>
      <c r="C3191" s="41" t="s">
        <v>5386</v>
      </c>
      <c r="D3191" s="41" t="s">
        <v>5430</v>
      </c>
      <c r="E3191" s="41" t="s">
        <v>6332</v>
      </c>
      <c r="F3191" s="41" t="s">
        <v>5278</v>
      </c>
      <c r="G3191" s="41" t="s">
        <v>5278</v>
      </c>
      <c r="H3191" s="41" t="s">
        <v>6201</v>
      </c>
      <c r="I3191" s="118" t="s">
        <v>5955</v>
      </c>
      <c r="J3191" s="155" t="s">
        <v>228</v>
      </c>
      <c r="K3191" s="155" t="s">
        <v>228</v>
      </c>
    </row>
    <row r="3192" spans="1:11">
      <c r="A3192" s="41">
        <v>2016</v>
      </c>
      <c r="B3192" s="41" t="s">
        <v>5388</v>
      </c>
      <c r="C3192" s="41" t="s">
        <v>5386</v>
      </c>
      <c r="D3192" s="41" t="s">
        <v>5430</v>
      </c>
      <c r="E3192" s="41" t="s">
        <v>6332</v>
      </c>
      <c r="F3192" s="41" t="s">
        <v>5278</v>
      </c>
      <c r="G3192" s="41" t="s">
        <v>5278</v>
      </c>
      <c r="H3192" s="41" t="s">
        <v>6199</v>
      </c>
      <c r="I3192" s="118" t="s">
        <v>5964</v>
      </c>
      <c r="J3192" s="155" t="s">
        <v>228</v>
      </c>
      <c r="K3192" s="155" t="s">
        <v>228</v>
      </c>
    </row>
    <row r="3193" spans="1:11">
      <c r="A3193" s="41">
        <v>2016</v>
      </c>
      <c r="B3193" s="41" t="s">
        <v>5388</v>
      </c>
      <c r="C3193" s="41" t="s">
        <v>5386</v>
      </c>
      <c r="D3193" s="41" t="s">
        <v>5430</v>
      </c>
      <c r="E3193" s="41" t="s">
        <v>6332</v>
      </c>
      <c r="F3193" s="41" t="s">
        <v>5278</v>
      </c>
      <c r="G3193" s="41" t="s">
        <v>5278</v>
      </c>
      <c r="H3193" s="41" t="s">
        <v>6203</v>
      </c>
      <c r="I3193" s="118" t="s">
        <v>5957</v>
      </c>
      <c r="J3193" s="155" t="s">
        <v>228</v>
      </c>
      <c r="K3193" s="155" t="s">
        <v>228</v>
      </c>
    </row>
    <row r="3194" spans="1:11">
      <c r="A3194" s="41">
        <v>2016</v>
      </c>
      <c r="B3194" s="41" t="s">
        <v>5388</v>
      </c>
      <c r="C3194" s="41" t="s">
        <v>5386</v>
      </c>
      <c r="D3194" s="41" t="s">
        <v>5430</v>
      </c>
      <c r="E3194" s="41" t="s">
        <v>6332</v>
      </c>
      <c r="F3194" s="41" t="s">
        <v>5278</v>
      </c>
      <c r="G3194" s="41" t="s">
        <v>5278</v>
      </c>
      <c r="H3194" s="41" t="s">
        <v>6205</v>
      </c>
      <c r="I3194" s="118" t="s">
        <v>5965</v>
      </c>
      <c r="J3194" s="155" t="s">
        <v>228</v>
      </c>
      <c r="K3194" s="155" t="s">
        <v>228</v>
      </c>
    </row>
    <row r="3195" spans="1:11">
      <c r="A3195" s="41">
        <v>2016</v>
      </c>
      <c r="B3195" s="41" t="s">
        <v>5388</v>
      </c>
      <c r="C3195" s="41" t="s">
        <v>5386</v>
      </c>
      <c r="D3195" s="41" t="s">
        <v>5430</v>
      </c>
      <c r="E3195" s="41" t="s">
        <v>6332</v>
      </c>
      <c r="F3195" s="41" t="s">
        <v>5278</v>
      </c>
      <c r="G3195" s="41" t="s">
        <v>5278</v>
      </c>
      <c r="H3195" s="41" t="s">
        <v>6473</v>
      </c>
      <c r="I3195" s="118" t="s">
        <v>5976</v>
      </c>
      <c r="J3195" s="155" t="s">
        <v>228</v>
      </c>
      <c r="K3195" s="155" t="s">
        <v>228</v>
      </c>
    </row>
    <row r="3196" spans="1:11">
      <c r="A3196" s="41">
        <v>2016</v>
      </c>
      <c r="B3196" s="41" t="s">
        <v>5388</v>
      </c>
      <c r="C3196" s="41" t="s">
        <v>5386</v>
      </c>
      <c r="D3196" s="41" t="s">
        <v>5430</v>
      </c>
      <c r="E3196" s="41" t="s">
        <v>6332</v>
      </c>
      <c r="F3196" s="41" t="s">
        <v>5278</v>
      </c>
      <c r="G3196" s="41" t="s">
        <v>5278</v>
      </c>
      <c r="H3196" s="41" t="s">
        <v>6474</v>
      </c>
      <c r="I3196" s="118" t="s">
        <v>5976</v>
      </c>
      <c r="J3196" s="155" t="s">
        <v>228</v>
      </c>
      <c r="K3196" s="155" t="s">
        <v>228</v>
      </c>
    </row>
    <row r="3197" spans="1:11">
      <c r="A3197" s="41">
        <v>2016</v>
      </c>
      <c r="B3197" s="41" t="s">
        <v>5388</v>
      </c>
      <c r="C3197" s="41" t="s">
        <v>5386</v>
      </c>
      <c r="D3197" s="41" t="s">
        <v>5430</v>
      </c>
      <c r="E3197" s="41" t="s">
        <v>6332</v>
      </c>
      <c r="F3197" s="41" t="s">
        <v>5278</v>
      </c>
      <c r="G3197" s="41" t="s">
        <v>5278</v>
      </c>
      <c r="H3197" s="41" t="s">
        <v>6475</v>
      </c>
      <c r="I3197" s="118" t="s">
        <v>5977</v>
      </c>
      <c r="J3197" s="155" t="s">
        <v>228</v>
      </c>
      <c r="K3197" s="155" t="s">
        <v>228</v>
      </c>
    </row>
    <row r="3198" spans="1:11">
      <c r="A3198" s="41">
        <v>2016</v>
      </c>
      <c r="B3198" s="41" t="s">
        <v>5388</v>
      </c>
      <c r="C3198" s="41" t="s">
        <v>5386</v>
      </c>
      <c r="D3198" s="41" t="s">
        <v>5430</v>
      </c>
      <c r="E3198" s="41" t="s">
        <v>6332</v>
      </c>
      <c r="F3198" s="41" t="s">
        <v>5278</v>
      </c>
      <c r="G3198" s="41" t="s">
        <v>5278</v>
      </c>
      <c r="H3198" s="41" t="s">
        <v>6476</v>
      </c>
      <c r="I3198" s="118" t="s">
        <v>5977</v>
      </c>
      <c r="J3198" s="155" t="s">
        <v>228</v>
      </c>
      <c r="K3198" s="155" t="s">
        <v>228</v>
      </c>
    </row>
    <row r="3199" spans="1:11">
      <c r="A3199" s="41">
        <v>2016</v>
      </c>
      <c r="B3199" s="41" t="s">
        <v>5388</v>
      </c>
      <c r="C3199" s="41" t="s">
        <v>5386</v>
      </c>
      <c r="D3199" s="41" t="s">
        <v>5430</v>
      </c>
      <c r="E3199" s="41" t="s">
        <v>6332</v>
      </c>
      <c r="F3199" s="41" t="s">
        <v>5278</v>
      </c>
      <c r="G3199" s="41" t="s">
        <v>5278</v>
      </c>
      <c r="H3199" s="41" t="s">
        <v>6477</v>
      </c>
      <c r="I3199" s="118" t="s">
        <v>5978</v>
      </c>
      <c r="J3199" s="155" t="s">
        <v>228</v>
      </c>
      <c r="K3199" s="155" t="s">
        <v>228</v>
      </c>
    </row>
    <row r="3200" spans="1:11">
      <c r="A3200" s="41">
        <v>2016</v>
      </c>
      <c r="B3200" s="41" t="s">
        <v>5388</v>
      </c>
      <c r="C3200" s="41" t="s">
        <v>5386</v>
      </c>
      <c r="D3200" s="41" t="s">
        <v>5430</v>
      </c>
      <c r="E3200" s="41" t="s">
        <v>6332</v>
      </c>
      <c r="F3200" s="41" t="s">
        <v>5278</v>
      </c>
      <c r="G3200" s="41" t="s">
        <v>5278</v>
      </c>
      <c r="H3200" s="41" t="s">
        <v>6478</v>
      </c>
      <c r="I3200" s="118" t="s">
        <v>5978</v>
      </c>
      <c r="J3200" s="155" t="s">
        <v>228</v>
      </c>
      <c r="K3200" s="155" t="s">
        <v>228</v>
      </c>
    </row>
    <row r="3201" spans="1:11">
      <c r="A3201" s="41">
        <v>2016</v>
      </c>
      <c r="B3201" s="41" t="s">
        <v>5388</v>
      </c>
      <c r="C3201" s="41" t="s">
        <v>5386</v>
      </c>
      <c r="D3201" s="41" t="s">
        <v>5430</v>
      </c>
      <c r="E3201" s="41" t="s">
        <v>6332</v>
      </c>
      <c r="F3201" s="41" t="s">
        <v>5278</v>
      </c>
      <c r="G3201" s="41" t="s">
        <v>5278</v>
      </c>
      <c r="H3201" s="41" t="s">
        <v>6479</v>
      </c>
      <c r="I3201" s="118" t="s">
        <v>5979</v>
      </c>
      <c r="J3201" s="155" t="s">
        <v>228</v>
      </c>
      <c r="K3201" s="155" t="s">
        <v>228</v>
      </c>
    </row>
    <row r="3202" spans="1:11">
      <c r="A3202" s="41">
        <v>2016</v>
      </c>
      <c r="B3202" s="41" t="s">
        <v>5388</v>
      </c>
      <c r="C3202" s="41" t="s">
        <v>5386</v>
      </c>
      <c r="D3202" s="41" t="s">
        <v>5430</v>
      </c>
      <c r="E3202" s="41" t="s">
        <v>6332</v>
      </c>
      <c r="F3202" s="41" t="s">
        <v>5278</v>
      </c>
      <c r="G3202" s="41" t="s">
        <v>5278</v>
      </c>
      <c r="H3202" s="41" t="s">
        <v>6480</v>
      </c>
      <c r="I3202" s="118" t="s">
        <v>5979</v>
      </c>
      <c r="J3202" s="155" t="s">
        <v>228</v>
      </c>
      <c r="K3202" s="155" t="s">
        <v>228</v>
      </c>
    </row>
    <row r="3203" spans="1:11">
      <c r="A3203" s="41">
        <v>2016</v>
      </c>
      <c r="B3203" s="41" t="s">
        <v>5388</v>
      </c>
      <c r="C3203" s="41" t="s">
        <v>5386</v>
      </c>
      <c r="D3203" s="41" t="s">
        <v>5426</v>
      </c>
      <c r="E3203" s="41" t="s">
        <v>6331</v>
      </c>
      <c r="F3203" s="41" t="s">
        <v>5278</v>
      </c>
      <c r="G3203" s="41" t="s">
        <v>5278</v>
      </c>
      <c r="H3203" s="41" t="s">
        <v>6201</v>
      </c>
      <c r="I3203" s="118" t="s">
        <v>5955</v>
      </c>
      <c r="J3203" s="155" t="s">
        <v>231</v>
      </c>
      <c r="K3203" s="155" t="s">
        <v>231</v>
      </c>
    </row>
    <row r="3204" spans="1:11">
      <c r="A3204" s="41">
        <v>2016</v>
      </c>
      <c r="B3204" s="41" t="s">
        <v>5388</v>
      </c>
      <c r="C3204" s="41" t="s">
        <v>5386</v>
      </c>
      <c r="D3204" s="41" t="s">
        <v>5426</v>
      </c>
      <c r="E3204" s="41" t="s">
        <v>6331</v>
      </c>
      <c r="F3204" s="41" t="s">
        <v>5278</v>
      </c>
      <c r="G3204" s="41" t="s">
        <v>5278</v>
      </c>
      <c r="H3204" s="41" t="s">
        <v>6199</v>
      </c>
      <c r="I3204" s="118" t="s">
        <v>5964</v>
      </c>
      <c r="J3204" s="155" t="s">
        <v>231</v>
      </c>
      <c r="K3204" s="155" t="s">
        <v>231</v>
      </c>
    </row>
    <row r="3205" spans="1:11">
      <c r="A3205" s="41">
        <v>2016</v>
      </c>
      <c r="B3205" s="41" t="s">
        <v>5388</v>
      </c>
      <c r="C3205" s="41" t="s">
        <v>5386</v>
      </c>
      <c r="D3205" s="41" t="s">
        <v>5426</v>
      </c>
      <c r="E3205" s="41" t="s">
        <v>6331</v>
      </c>
      <c r="F3205" s="41" t="s">
        <v>5278</v>
      </c>
      <c r="G3205" s="41" t="s">
        <v>5278</v>
      </c>
      <c r="H3205" s="41" t="s">
        <v>6203</v>
      </c>
      <c r="I3205" s="118" t="s">
        <v>5957</v>
      </c>
      <c r="J3205" s="155" t="s">
        <v>231</v>
      </c>
      <c r="K3205" s="155" t="s">
        <v>231</v>
      </c>
    </row>
    <row r="3206" spans="1:11">
      <c r="A3206" s="41">
        <v>2016</v>
      </c>
      <c r="B3206" s="41" t="s">
        <v>5388</v>
      </c>
      <c r="C3206" s="41" t="s">
        <v>5386</v>
      </c>
      <c r="D3206" s="41" t="s">
        <v>5426</v>
      </c>
      <c r="E3206" s="41" t="s">
        <v>6331</v>
      </c>
      <c r="F3206" s="41" t="s">
        <v>5278</v>
      </c>
      <c r="G3206" s="41" t="s">
        <v>5278</v>
      </c>
      <c r="H3206" s="41" t="s">
        <v>6205</v>
      </c>
      <c r="I3206" s="118" t="s">
        <v>5965</v>
      </c>
      <c r="J3206" s="155" t="s">
        <v>231</v>
      </c>
      <c r="K3206" s="155" t="s">
        <v>231</v>
      </c>
    </row>
    <row r="3207" spans="1:11">
      <c r="A3207" s="41">
        <v>2016</v>
      </c>
      <c r="B3207" s="41" t="s">
        <v>5388</v>
      </c>
      <c r="C3207" s="41" t="s">
        <v>5386</v>
      </c>
      <c r="D3207" s="41" t="s">
        <v>5426</v>
      </c>
      <c r="E3207" s="41" t="s">
        <v>6331</v>
      </c>
      <c r="F3207" s="41" t="s">
        <v>5278</v>
      </c>
      <c r="G3207" s="41" t="s">
        <v>5278</v>
      </c>
      <c r="H3207" s="41" t="s">
        <v>6473</v>
      </c>
      <c r="I3207" s="118" t="s">
        <v>5976</v>
      </c>
      <c r="J3207" s="155" t="s">
        <v>231</v>
      </c>
      <c r="K3207" s="155" t="s">
        <v>231</v>
      </c>
    </row>
    <row r="3208" spans="1:11">
      <c r="A3208" s="41">
        <v>2016</v>
      </c>
      <c r="B3208" s="41" t="s">
        <v>5388</v>
      </c>
      <c r="C3208" s="41" t="s">
        <v>5386</v>
      </c>
      <c r="D3208" s="41" t="s">
        <v>5426</v>
      </c>
      <c r="E3208" s="41" t="s">
        <v>6331</v>
      </c>
      <c r="F3208" s="41" t="s">
        <v>5278</v>
      </c>
      <c r="G3208" s="41" t="s">
        <v>5278</v>
      </c>
      <c r="H3208" s="41" t="s">
        <v>6474</v>
      </c>
      <c r="I3208" s="118" t="s">
        <v>5976</v>
      </c>
      <c r="J3208" s="155" t="s">
        <v>231</v>
      </c>
      <c r="K3208" s="155" t="s">
        <v>231</v>
      </c>
    </row>
    <row r="3209" spans="1:11">
      <c r="A3209" s="41">
        <v>2016</v>
      </c>
      <c r="B3209" s="41" t="s">
        <v>5388</v>
      </c>
      <c r="C3209" s="41" t="s">
        <v>5386</v>
      </c>
      <c r="D3209" s="41" t="s">
        <v>5426</v>
      </c>
      <c r="E3209" s="41" t="s">
        <v>6331</v>
      </c>
      <c r="F3209" s="41" t="s">
        <v>5278</v>
      </c>
      <c r="G3209" s="41" t="s">
        <v>5278</v>
      </c>
      <c r="H3209" s="41" t="s">
        <v>6475</v>
      </c>
      <c r="I3209" s="118" t="s">
        <v>5977</v>
      </c>
      <c r="J3209" s="155" t="s">
        <v>231</v>
      </c>
      <c r="K3209" s="155" t="s">
        <v>231</v>
      </c>
    </row>
    <row r="3210" spans="1:11">
      <c r="A3210" s="41">
        <v>2016</v>
      </c>
      <c r="B3210" s="41" t="s">
        <v>5388</v>
      </c>
      <c r="C3210" s="41" t="s">
        <v>5386</v>
      </c>
      <c r="D3210" s="41" t="s">
        <v>5426</v>
      </c>
      <c r="E3210" s="41" t="s">
        <v>6331</v>
      </c>
      <c r="F3210" s="41" t="s">
        <v>5278</v>
      </c>
      <c r="G3210" s="41" t="s">
        <v>5278</v>
      </c>
      <c r="H3210" s="41" t="s">
        <v>6476</v>
      </c>
      <c r="I3210" s="118" t="s">
        <v>5977</v>
      </c>
      <c r="J3210" s="155" t="s">
        <v>231</v>
      </c>
      <c r="K3210" s="155" t="s">
        <v>231</v>
      </c>
    </row>
    <row r="3211" spans="1:11">
      <c r="A3211" s="41">
        <v>2016</v>
      </c>
      <c r="B3211" s="41" t="s">
        <v>5388</v>
      </c>
      <c r="C3211" s="41" t="s">
        <v>5386</v>
      </c>
      <c r="D3211" s="41" t="s">
        <v>5426</v>
      </c>
      <c r="E3211" s="41" t="s">
        <v>6331</v>
      </c>
      <c r="F3211" s="41" t="s">
        <v>5278</v>
      </c>
      <c r="G3211" s="41" t="s">
        <v>5278</v>
      </c>
      <c r="H3211" s="41" t="s">
        <v>6477</v>
      </c>
      <c r="I3211" s="118" t="s">
        <v>5978</v>
      </c>
      <c r="J3211" s="155" t="s">
        <v>231</v>
      </c>
      <c r="K3211" s="155" t="s">
        <v>231</v>
      </c>
    </row>
    <row r="3212" spans="1:11">
      <c r="A3212" s="41">
        <v>2016</v>
      </c>
      <c r="B3212" s="41" t="s">
        <v>5388</v>
      </c>
      <c r="C3212" s="41" t="s">
        <v>5386</v>
      </c>
      <c r="D3212" s="41" t="s">
        <v>5426</v>
      </c>
      <c r="E3212" s="41" t="s">
        <v>6331</v>
      </c>
      <c r="F3212" s="41" t="s">
        <v>5278</v>
      </c>
      <c r="G3212" s="41" t="s">
        <v>5278</v>
      </c>
      <c r="H3212" s="41" t="s">
        <v>6478</v>
      </c>
      <c r="I3212" s="118" t="s">
        <v>5978</v>
      </c>
      <c r="J3212" s="155" t="s">
        <v>231</v>
      </c>
      <c r="K3212" s="155" t="s">
        <v>231</v>
      </c>
    </row>
    <row r="3213" spans="1:11">
      <c r="A3213" s="41">
        <v>2016</v>
      </c>
      <c r="B3213" s="41" t="s">
        <v>5388</v>
      </c>
      <c r="C3213" s="41" t="s">
        <v>5386</v>
      </c>
      <c r="D3213" s="41" t="s">
        <v>5426</v>
      </c>
      <c r="E3213" s="41" t="s">
        <v>6331</v>
      </c>
      <c r="F3213" s="41" t="s">
        <v>5278</v>
      </c>
      <c r="G3213" s="41" t="s">
        <v>5278</v>
      </c>
      <c r="H3213" s="41" t="s">
        <v>6479</v>
      </c>
      <c r="I3213" s="118" t="s">
        <v>5979</v>
      </c>
      <c r="J3213" s="155" t="s">
        <v>231</v>
      </c>
      <c r="K3213" s="155" t="s">
        <v>231</v>
      </c>
    </row>
    <row r="3214" spans="1:11">
      <c r="A3214" s="41">
        <v>2016</v>
      </c>
      <c r="B3214" s="41" t="s">
        <v>5388</v>
      </c>
      <c r="C3214" s="41" t="s">
        <v>5386</v>
      </c>
      <c r="D3214" s="41" t="s">
        <v>5426</v>
      </c>
      <c r="E3214" s="41" t="s">
        <v>6331</v>
      </c>
      <c r="F3214" s="41" t="s">
        <v>5278</v>
      </c>
      <c r="G3214" s="41" t="s">
        <v>5278</v>
      </c>
      <c r="H3214" s="41" t="s">
        <v>6480</v>
      </c>
      <c r="I3214" s="118" t="s">
        <v>5979</v>
      </c>
      <c r="J3214" s="155" t="s">
        <v>231</v>
      </c>
      <c r="K3214" s="155" t="s">
        <v>231</v>
      </c>
    </row>
    <row r="3215" spans="1:11">
      <c r="A3215" s="41">
        <v>2016</v>
      </c>
      <c r="B3215" s="41" t="s">
        <v>5388</v>
      </c>
      <c r="C3215" s="41" t="s">
        <v>5386</v>
      </c>
      <c r="D3215" s="41" t="s">
        <v>5426</v>
      </c>
      <c r="E3215" s="41" t="s">
        <v>6332</v>
      </c>
      <c r="F3215" s="41" t="s">
        <v>5278</v>
      </c>
      <c r="G3215" s="41" t="s">
        <v>5278</v>
      </c>
      <c r="H3215" s="41" t="s">
        <v>6201</v>
      </c>
      <c r="I3215" s="118" t="s">
        <v>5955</v>
      </c>
      <c r="J3215" s="155" t="s">
        <v>231</v>
      </c>
      <c r="K3215" s="155" t="s">
        <v>231</v>
      </c>
    </row>
    <row r="3216" spans="1:11">
      <c r="A3216" s="41">
        <v>2016</v>
      </c>
      <c r="B3216" s="41" t="s">
        <v>5388</v>
      </c>
      <c r="C3216" s="41" t="s">
        <v>5386</v>
      </c>
      <c r="D3216" s="41" t="s">
        <v>5426</v>
      </c>
      <c r="E3216" s="41" t="s">
        <v>6332</v>
      </c>
      <c r="F3216" s="41" t="s">
        <v>5278</v>
      </c>
      <c r="G3216" s="41" t="s">
        <v>5278</v>
      </c>
      <c r="H3216" s="41" t="s">
        <v>6199</v>
      </c>
      <c r="I3216" s="118" t="s">
        <v>5964</v>
      </c>
      <c r="J3216" s="155" t="s">
        <v>231</v>
      </c>
      <c r="K3216" s="155" t="s">
        <v>231</v>
      </c>
    </row>
    <row r="3217" spans="1:11">
      <c r="A3217" s="41">
        <v>2016</v>
      </c>
      <c r="B3217" s="41" t="s">
        <v>5388</v>
      </c>
      <c r="C3217" s="41" t="s">
        <v>5386</v>
      </c>
      <c r="D3217" s="41" t="s">
        <v>5426</v>
      </c>
      <c r="E3217" s="41" t="s">
        <v>6332</v>
      </c>
      <c r="F3217" s="41" t="s">
        <v>5278</v>
      </c>
      <c r="G3217" s="41" t="s">
        <v>5278</v>
      </c>
      <c r="H3217" s="41" t="s">
        <v>6203</v>
      </c>
      <c r="I3217" s="118" t="s">
        <v>5957</v>
      </c>
      <c r="J3217" s="155" t="s">
        <v>231</v>
      </c>
      <c r="K3217" s="155" t="s">
        <v>231</v>
      </c>
    </row>
    <row r="3218" spans="1:11">
      <c r="A3218" s="41">
        <v>2016</v>
      </c>
      <c r="B3218" s="41" t="s">
        <v>5388</v>
      </c>
      <c r="C3218" s="41" t="s">
        <v>5386</v>
      </c>
      <c r="D3218" s="41" t="s">
        <v>5426</v>
      </c>
      <c r="E3218" s="41" t="s">
        <v>6332</v>
      </c>
      <c r="F3218" s="41" t="s">
        <v>5278</v>
      </c>
      <c r="G3218" s="41" t="s">
        <v>5278</v>
      </c>
      <c r="H3218" s="41" t="s">
        <v>6205</v>
      </c>
      <c r="I3218" s="118" t="s">
        <v>5965</v>
      </c>
      <c r="J3218" s="155" t="s">
        <v>231</v>
      </c>
      <c r="K3218" s="155" t="s">
        <v>231</v>
      </c>
    </row>
    <row r="3219" spans="1:11">
      <c r="A3219" s="41">
        <v>2016</v>
      </c>
      <c r="B3219" s="41" t="s">
        <v>5388</v>
      </c>
      <c r="C3219" s="41" t="s">
        <v>5386</v>
      </c>
      <c r="D3219" s="41" t="s">
        <v>5426</v>
      </c>
      <c r="E3219" s="41" t="s">
        <v>6332</v>
      </c>
      <c r="F3219" s="41" t="s">
        <v>5278</v>
      </c>
      <c r="G3219" s="41" t="s">
        <v>5278</v>
      </c>
      <c r="H3219" s="41" t="s">
        <v>6473</v>
      </c>
      <c r="I3219" s="118" t="s">
        <v>5976</v>
      </c>
      <c r="J3219" s="155" t="s">
        <v>231</v>
      </c>
      <c r="K3219" s="155" t="s">
        <v>231</v>
      </c>
    </row>
    <row r="3220" spans="1:11">
      <c r="A3220" s="41">
        <v>2016</v>
      </c>
      <c r="B3220" s="41" t="s">
        <v>5388</v>
      </c>
      <c r="C3220" s="41" t="s">
        <v>5386</v>
      </c>
      <c r="D3220" s="41" t="s">
        <v>5426</v>
      </c>
      <c r="E3220" s="41" t="s">
        <v>6332</v>
      </c>
      <c r="F3220" s="41" t="s">
        <v>5278</v>
      </c>
      <c r="G3220" s="41" t="s">
        <v>5278</v>
      </c>
      <c r="H3220" s="41" t="s">
        <v>6474</v>
      </c>
      <c r="I3220" s="118" t="s">
        <v>5976</v>
      </c>
      <c r="J3220" s="155" t="s">
        <v>231</v>
      </c>
      <c r="K3220" s="155" t="s">
        <v>231</v>
      </c>
    </row>
    <row r="3221" spans="1:11">
      <c r="A3221" s="41">
        <v>2016</v>
      </c>
      <c r="B3221" s="41" t="s">
        <v>5388</v>
      </c>
      <c r="C3221" s="41" t="s">
        <v>5386</v>
      </c>
      <c r="D3221" s="41" t="s">
        <v>5426</v>
      </c>
      <c r="E3221" s="41" t="s">
        <v>6332</v>
      </c>
      <c r="F3221" s="41" t="s">
        <v>5278</v>
      </c>
      <c r="G3221" s="41" t="s">
        <v>5278</v>
      </c>
      <c r="H3221" s="41" t="s">
        <v>6475</v>
      </c>
      <c r="I3221" s="118" t="s">
        <v>5977</v>
      </c>
      <c r="J3221" s="155" t="s">
        <v>231</v>
      </c>
      <c r="K3221" s="155" t="s">
        <v>231</v>
      </c>
    </row>
    <row r="3222" spans="1:11">
      <c r="A3222" s="41">
        <v>2016</v>
      </c>
      <c r="B3222" s="41" t="s">
        <v>5388</v>
      </c>
      <c r="C3222" s="41" t="s">
        <v>5386</v>
      </c>
      <c r="D3222" s="41" t="s">
        <v>5426</v>
      </c>
      <c r="E3222" s="41" t="s">
        <v>6332</v>
      </c>
      <c r="F3222" s="41" t="s">
        <v>5278</v>
      </c>
      <c r="G3222" s="41" t="s">
        <v>5278</v>
      </c>
      <c r="H3222" s="41" t="s">
        <v>6476</v>
      </c>
      <c r="I3222" s="118" t="s">
        <v>5977</v>
      </c>
      <c r="J3222" s="155" t="s">
        <v>231</v>
      </c>
      <c r="K3222" s="155" t="s">
        <v>231</v>
      </c>
    </row>
    <row r="3223" spans="1:11">
      <c r="A3223" s="41">
        <v>2016</v>
      </c>
      <c r="B3223" s="41" t="s">
        <v>5388</v>
      </c>
      <c r="C3223" s="41" t="s">
        <v>5386</v>
      </c>
      <c r="D3223" s="41" t="s">
        <v>5426</v>
      </c>
      <c r="E3223" s="41" t="s">
        <v>6332</v>
      </c>
      <c r="F3223" s="41" t="s">
        <v>5278</v>
      </c>
      <c r="G3223" s="41" t="s">
        <v>5278</v>
      </c>
      <c r="H3223" s="41" t="s">
        <v>6477</v>
      </c>
      <c r="I3223" s="118" t="s">
        <v>5978</v>
      </c>
      <c r="J3223" s="155" t="s">
        <v>231</v>
      </c>
      <c r="K3223" s="155" t="s">
        <v>231</v>
      </c>
    </row>
    <row r="3224" spans="1:11">
      <c r="A3224" s="41">
        <v>2016</v>
      </c>
      <c r="B3224" s="41" t="s">
        <v>5388</v>
      </c>
      <c r="C3224" s="41" t="s">
        <v>5386</v>
      </c>
      <c r="D3224" s="41" t="s">
        <v>5426</v>
      </c>
      <c r="E3224" s="41" t="s">
        <v>6332</v>
      </c>
      <c r="F3224" s="41" t="s">
        <v>5278</v>
      </c>
      <c r="G3224" s="41" t="s">
        <v>5278</v>
      </c>
      <c r="H3224" s="41" t="s">
        <v>6478</v>
      </c>
      <c r="I3224" s="118" t="s">
        <v>5978</v>
      </c>
      <c r="J3224" s="155" t="s">
        <v>231</v>
      </c>
      <c r="K3224" s="155" t="s">
        <v>231</v>
      </c>
    </row>
    <row r="3225" spans="1:11">
      <c r="A3225" s="41">
        <v>2016</v>
      </c>
      <c r="B3225" s="41" t="s">
        <v>5388</v>
      </c>
      <c r="C3225" s="41" t="s">
        <v>5386</v>
      </c>
      <c r="D3225" s="41" t="s">
        <v>5426</v>
      </c>
      <c r="E3225" s="41" t="s">
        <v>6332</v>
      </c>
      <c r="F3225" s="41" t="s">
        <v>5278</v>
      </c>
      <c r="G3225" s="41" t="s">
        <v>5278</v>
      </c>
      <c r="H3225" s="41" t="s">
        <v>6479</v>
      </c>
      <c r="I3225" s="118" t="s">
        <v>5979</v>
      </c>
      <c r="J3225" s="155" t="s">
        <v>231</v>
      </c>
      <c r="K3225" s="155" t="s">
        <v>231</v>
      </c>
    </row>
    <row r="3226" spans="1:11">
      <c r="A3226" s="41">
        <v>2016</v>
      </c>
      <c r="B3226" s="41" t="s">
        <v>5388</v>
      </c>
      <c r="C3226" s="41" t="s">
        <v>5386</v>
      </c>
      <c r="D3226" s="41" t="s">
        <v>5426</v>
      </c>
      <c r="E3226" s="41" t="s">
        <v>6332</v>
      </c>
      <c r="F3226" s="41" t="s">
        <v>5278</v>
      </c>
      <c r="G3226" s="41" t="s">
        <v>5278</v>
      </c>
      <c r="H3226" s="41" t="s">
        <v>6480</v>
      </c>
      <c r="I3226" s="118" t="s">
        <v>5979</v>
      </c>
      <c r="J3226" s="155" t="s">
        <v>231</v>
      </c>
      <c r="K3226" s="155" t="s">
        <v>231</v>
      </c>
    </row>
    <row r="3227" spans="1:11">
      <c r="A3227" s="41">
        <v>2016</v>
      </c>
      <c r="B3227" s="41" t="s">
        <v>5388</v>
      </c>
      <c r="C3227" s="41" t="s">
        <v>5386</v>
      </c>
      <c r="D3227" s="41" t="s">
        <v>6048</v>
      </c>
      <c r="E3227" s="41" t="s">
        <v>6331</v>
      </c>
      <c r="F3227" s="41" t="s">
        <v>5278</v>
      </c>
      <c r="G3227" s="41" t="s">
        <v>5278</v>
      </c>
      <c r="H3227" s="41" t="s">
        <v>6201</v>
      </c>
      <c r="I3227" s="118" t="s">
        <v>5955</v>
      </c>
      <c r="J3227" s="155" t="s">
        <v>231</v>
      </c>
      <c r="K3227" s="155" t="s">
        <v>231</v>
      </c>
    </row>
    <row r="3228" spans="1:11">
      <c r="A3228" s="41">
        <v>2016</v>
      </c>
      <c r="B3228" s="41" t="s">
        <v>5388</v>
      </c>
      <c r="C3228" s="41" t="s">
        <v>5386</v>
      </c>
      <c r="D3228" s="41" t="s">
        <v>6048</v>
      </c>
      <c r="E3228" s="41" t="s">
        <v>6331</v>
      </c>
      <c r="F3228" s="41" t="s">
        <v>5278</v>
      </c>
      <c r="G3228" s="41" t="s">
        <v>5278</v>
      </c>
      <c r="H3228" s="41" t="s">
        <v>6199</v>
      </c>
      <c r="I3228" s="118" t="s">
        <v>5964</v>
      </c>
      <c r="J3228" s="155" t="s">
        <v>231</v>
      </c>
      <c r="K3228" s="155" t="s">
        <v>231</v>
      </c>
    </row>
    <row r="3229" spans="1:11">
      <c r="A3229" s="41">
        <v>2016</v>
      </c>
      <c r="B3229" s="41" t="s">
        <v>5388</v>
      </c>
      <c r="C3229" s="41" t="s">
        <v>5386</v>
      </c>
      <c r="D3229" s="41" t="s">
        <v>6048</v>
      </c>
      <c r="E3229" s="41" t="s">
        <v>6331</v>
      </c>
      <c r="F3229" s="41" t="s">
        <v>5278</v>
      </c>
      <c r="G3229" s="41" t="s">
        <v>5278</v>
      </c>
      <c r="H3229" s="41" t="s">
        <v>6203</v>
      </c>
      <c r="I3229" s="118" t="s">
        <v>5957</v>
      </c>
      <c r="J3229" s="155" t="s">
        <v>231</v>
      </c>
      <c r="K3229" s="155" t="s">
        <v>231</v>
      </c>
    </row>
    <row r="3230" spans="1:11">
      <c r="A3230" s="41">
        <v>2016</v>
      </c>
      <c r="B3230" s="41" t="s">
        <v>5388</v>
      </c>
      <c r="C3230" s="41" t="s">
        <v>5386</v>
      </c>
      <c r="D3230" s="41" t="s">
        <v>6048</v>
      </c>
      <c r="E3230" s="41" t="s">
        <v>6331</v>
      </c>
      <c r="F3230" s="41" t="s">
        <v>5278</v>
      </c>
      <c r="G3230" s="41" t="s">
        <v>5278</v>
      </c>
      <c r="H3230" s="41" t="s">
        <v>6205</v>
      </c>
      <c r="I3230" s="118" t="s">
        <v>5965</v>
      </c>
      <c r="J3230" s="155" t="s">
        <v>231</v>
      </c>
      <c r="K3230" s="155" t="s">
        <v>231</v>
      </c>
    </row>
    <row r="3231" spans="1:11">
      <c r="A3231" s="41">
        <v>2016</v>
      </c>
      <c r="B3231" s="41" t="s">
        <v>5388</v>
      </c>
      <c r="C3231" s="41" t="s">
        <v>5386</v>
      </c>
      <c r="D3231" s="41" t="s">
        <v>6048</v>
      </c>
      <c r="E3231" s="41" t="s">
        <v>6331</v>
      </c>
      <c r="F3231" s="41" t="s">
        <v>5278</v>
      </c>
      <c r="G3231" s="41" t="s">
        <v>5278</v>
      </c>
      <c r="H3231" s="41" t="s">
        <v>6473</v>
      </c>
      <c r="I3231" s="118" t="s">
        <v>5976</v>
      </c>
      <c r="J3231" s="155" t="s">
        <v>231</v>
      </c>
      <c r="K3231" s="155" t="s">
        <v>231</v>
      </c>
    </row>
    <row r="3232" spans="1:11">
      <c r="A3232" s="41">
        <v>2016</v>
      </c>
      <c r="B3232" s="41" t="s">
        <v>5388</v>
      </c>
      <c r="C3232" s="41" t="s">
        <v>5386</v>
      </c>
      <c r="D3232" s="41" t="s">
        <v>6048</v>
      </c>
      <c r="E3232" s="41" t="s">
        <v>6331</v>
      </c>
      <c r="F3232" s="41" t="s">
        <v>5278</v>
      </c>
      <c r="G3232" s="41" t="s">
        <v>5278</v>
      </c>
      <c r="H3232" s="41" t="s">
        <v>6474</v>
      </c>
      <c r="I3232" s="118" t="s">
        <v>5976</v>
      </c>
      <c r="J3232" s="155" t="s">
        <v>231</v>
      </c>
      <c r="K3232" s="155" t="s">
        <v>231</v>
      </c>
    </row>
    <row r="3233" spans="1:11">
      <c r="A3233" s="41">
        <v>2016</v>
      </c>
      <c r="B3233" s="41" t="s">
        <v>5388</v>
      </c>
      <c r="C3233" s="41" t="s">
        <v>5386</v>
      </c>
      <c r="D3233" s="41" t="s">
        <v>6048</v>
      </c>
      <c r="E3233" s="41" t="s">
        <v>6331</v>
      </c>
      <c r="F3233" s="41" t="s">
        <v>5278</v>
      </c>
      <c r="G3233" s="41" t="s">
        <v>5278</v>
      </c>
      <c r="H3233" s="41" t="s">
        <v>6475</v>
      </c>
      <c r="I3233" s="118" t="s">
        <v>5977</v>
      </c>
      <c r="J3233" s="155" t="s">
        <v>231</v>
      </c>
      <c r="K3233" s="155" t="s">
        <v>231</v>
      </c>
    </row>
    <row r="3234" spans="1:11">
      <c r="A3234" s="41">
        <v>2016</v>
      </c>
      <c r="B3234" s="41" t="s">
        <v>5388</v>
      </c>
      <c r="C3234" s="41" t="s">
        <v>5386</v>
      </c>
      <c r="D3234" s="41" t="s">
        <v>6048</v>
      </c>
      <c r="E3234" s="41" t="s">
        <v>6331</v>
      </c>
      <c r="F3234" s="41" t="s">
        <v>5278</v>
      </c>
      <c r="G3234" s="41" t="s">
        <v>5278</v>
      </c>
      <c r="H3234" s="41" t="s">
        <v>6476</v>
      </c>
      <c r="I3234" s="118" t="s">
        <v>5977</v>
      </c>
      <c r="J3234" s="155" t="s">
        <v>231</v>
      </c>
      <c r="K3234" s="155" t="s">
        <v>231</v>
      </c>
    </row>
    <row r="3235" spans="1:11">
      <c r="A3235" s="41">
        <v>2016</v>
      </c>
      <c r="B3235" s="41" t="s">
        <v>5388</v>
      </c>
      <c r="C3235" s="41" t="s">
        <v>5386</v>
      </c>
      <c r="D3235" s="41" t="s">
        <v>6048</v>
      </c>
      <c r="E3235" s="41" t="s">
        <v>6331</v>
      </c>
      <c r="F3235" s="41" t="s">
        <v>5278</v>
      </c>
      <c r="G3235" s="41" t="s">
        <v>5278</v>
      </c>
      <c r="H3235" s="41" t="s">
        <v>6477</v>
      </c>
      <c r="I3235" s="118" t="s">
        <v>5978</v>
      </c>
      <c r="J3235" s="155" t="s">
        <v>231</v>
      </c>
      <c r="K3235" s="155" t="s">
        <v>231</v>
      </c>
    </row>
    <row r="3236" spans="1:11">
      <c r="A3236" s="41">
        <v>2016</v>
      </c>
      <c r="B3236" s="41" t="s">
        <v>5388</v>
      </c>
      <c r="C3236" s="41" t="s">
        <v>5386</v>
      </c>
      <c r="D3236" s="41" t="s">
        <v>6048</v>
      </c>
      <c r="E3236" s="41" t="s">
        <v>6331</v>
      </c>
      <c r="F3236" s="41" t="s">
        <v>5278</v>
      </c>
      <c r="G3236" s="41" t="s">
        <v>5278</v>
      </c>
      <c r="H3236" s="41" t="s">
        <v>6478</v>
      </c>
      <c r="I3236" s="118" t="s">
        <v>5978</v>
      </c>
      <c r="J3236" s="155" t="s">
        <v>231</v>
      </c>
      <c r="K3236" s="155" t="s">
        <v>231</v>
      </c>
    </row>
    <row r="3237" spans="1:11">
      <c r="A3237" s="41">
        <v>2016</v>
      </c>
      <c r="B3237" s="41" t="s">
        <v>5388</v>
      </c>
      <c r="C3237" s="41" t="s">
        <v>5386</v>
      </c>
      <c r="D3237" s="41" t="s">
        <v>6048</v>
      </c>
      <c r="E3237" s="41" t="s">
        <v>6331</v>
      </c>
      <c r="F3237" s="41" t="s">
        <v>5278</v>
      </c>
      <c r="G3237" s="41" t="s">
        <v>5278</v>
      </c>
      <c r="H3237" s="41" t="s">
        <v>6479</v>
      </c>
      <c r="I3237" s="118" t="s">
        <v>5979</v>
      </c>
      <c r="J3237" s="155" t="s">
        <v>231</v>
      </c>
      <c r="K3237" s="155" t="s">
        <v>231</v>
      </c>
    </row>
    <row r="3238" spans="1:11">
      <c r="A3238" s="41">
        <v>2016</v>
      </c>
      <c r="B3238" s="41" t="s">
        <v>5388</v>
      </c>
      <c r="C3238" s="41" t="s">
        <v>5386</v>
      </c>
      <c r="D3238" s="41" t="s">
        <v>6048</v>
      </c>
      <c r="E3238" s="41" t="s">
        <v>6331</v>
      </c>
      <c r="F3238" s="41" t="s">
        <v>5278</v>
      </c>
      <c r="G3238" s="41" t="s">
        <v>5278</v>
      </c>
      <c r="H3238" s="41" t="s">
        <v>6480</v>
      </c>
      <c r="I3238" s="118" t="s">
        <v>5979</v>
      </c>
      <c r="J3238" s="155" t="s">
        <v>231</v>
      </c>
      <c r="K3238" s="155" t="s">
        <v>231</v>
      </c>
    </row>
    <row r="3239" spans="1:11">
      <c r="A3239" s="41">
        <v>2016</v>
      </c>
      <c r="B3239" s="41" t="s">
        <v>5388</v>
      </c>
      <c r="C3239" s="41" t="s">
        <v>5386</v>
      </c>
      <c r="D3239" s="41" t="s">
        <v>5410</v>
      </c>
      <c r="E3239" s="41" t="s">
        <v>6330</v>
      </c>
      <c r="F3239" s="41" t="s">
        <v>5278</v>
      </c>
      <c r="G3239" s="41" t="s">
        <v>5278</v>
      </c>
      <c r="H3239" s="41" t="s">
        <v>6201</v>
      </c>
      <c r="I3239" s="118" t="s">
        <v>5955</v>
      </c>
      <c r="J3239" s="155" t="s">
        <v>235</v>
      </c>
      <c r="K3239" s="155" t="s">
        <v>235</v>
      </c>
    </row>
    <row r="3240" spans="1:11">
      <c r="A3240" s="41">
        <v>2016</v>
      </c>
      <c r="B3240" s="41" t="s">
        <v>5388</v>
      </c>
      <c r="C3240" s="41" t="s">
        <v>5386</v>
      </c>
      <c r="D3240" s="41" t="s">
        <v>5410</v>
      </c>
      <c r="E3240" s="41" t="s">
        <v>6330</v>
      </c>
      <c r="F3240" s="41" t="s">
        <v>5278</v>
      </c>
      <c r="G3240" s="41" t="s">
        <v>5278</v>
      </c>
      <c r="H3240" s="41" t="s">
        <v>6199</v>
      </c>
      <c r="I3240" s="118" t="s">
        <v>5964</v>
      </c>
      <c r="J3240" s="155" t="s">
        <v>235</v>
      </c>
      <c r="K3240" s="155" t="s">
        <v>235</v>
      </c>
    </row>
    <row r="3241" spans="1:11">
      <c r="A3241" s="41">
        <v>2016</v>
      </c>
      <c r="B3241" s="41" t="s">
        <v>5388</v>
      </c>
      <c r="C3241" s="41" t="s">
        <v>5386</v>
      </c>
      <c r="D3241" s="41" t="s">
        <v>5410</v>
      </c>
      <c r="E3241" s="41" t="s">
        <v>6330</v>
      </c>
      <c r="F3241" s="41" t="s">
        <v>5278</v>
      </c>
      <c r="G3241" s="41" t="s">
        <v>5278</v>
      </c>
      <c r="H3241" s="41" t="s">
        <v>6203</v>
      </c>
      <c r="I3241" s="118" t="s">
        <v>5957</v>
      </c>
      <c r="J3241" s="155" t="s">
        <v>235</v>
      </c>
      <c r="K3241" s="155" t="s">
        <v>235</v>
      </c>
    </row>
    <row r="3242" spans="1:11">
      <c r="A3242" s="41">
        <v>2016</v>
      </c>
      <c r="B3242" s="41" t="s">
        <v>5388</v>
      </c>
      <c r="C3242" s="41" t="s">
        <v>5386</v>
      </c>
      <c r="D3242" s="41" t="s">
        <v>5410</v>
      </c>
      <c r="E3242" s="41" t="s">
        <v>6330</v>
      </c>
      <c r="F3242" s="41" t="s">
        <v>5278</v>
      </c>
      <c r="G3242" s="41" t="s">
        <v>5278</v>
      </c>
      <c r="H3242" s="41" t="s">
        <v>6205</v>
      </c>
      <c r="I3242" s="118" t="s">
        <v>5965</v>
      </c>
      <c r="J3242" s="155" t="s">
        <v>235</v>
      </c>
      <c r="K3242" s="155" t="s">
        <v>235</v>
      </c>
    </row>
    <row r="3243" spans="1:11">
      <c r="A3243" s="41">
        <v>2016</v>
      </c>
      <c r="B3243" s="41" t="s">
        <v>5388</v>
      </c>
      <c r="C3243" s="41" t="s">
        <v>5386</v>
      </c>
      <c r="D3243" s="41" t="s">
        <v>5410</v>
      </c>
      <c r="E3243" s="41" t="s">
        <v>6330</v>
      </c>
      <c r="F3243" s="41" t="s">
        <v>5278</v>
      </c>
      <c r="G3243" s="41" t="s">
        <v>5278</v>
      </c>
      <c r="H3243" s="41" t="s">
        <v>6473</v>
      </c>
      <c r="I3243" s="118" t="s">
        <v>5976</v>
      </c>
      <c r="J3243" s="155" t="s">
        <v>235</v>
      </c>
      <c r="K3243" s="155" t="s">
        <v>235</v>
      </c>
    </row>
    <row r="3244" spans="1:11">
      <c r="A3244" s="41">
        <v>2016</v>
      </c>
      <c r="B3244" s="41" t="s">
        <v>5388</v>
      </c>
      <c r="C3244" s="41" t="s">
        <v>5386</v>
      </c>
      <c r="D3244" s="41" t="s">
        <v>5410</v>
      </c>
      <c r="E3244" s="41" t="s">
        <v>6330</v>
      </c>
      <c r="F3244" s="41" t="s">
        <v>5278</v>
      </c>
      <c r="G3244" s="41" t="s">
        <v>5278</v>
      </c>
      <c r="H3244" s="41" t="s">
        <v>6474</v>
      </c>
      <c r="I3244" s="118" t="s">
        <v>5976</v>
      </c>
      <c r="J3244" s="155" t="s">
        <v>235</v>
      </c>
      <c r="K3244" s="155" t="s">
        <v>235</v>
      </c>
    </row>
    <row r="3245" spans="1:11">
      <c r="A3245" s="41">
        <v>2016</v>
      </c>
      <c r="B3245" s="41" t="s">
        <v>5388</v>
      </c>
      <c r="C3245" s="41" t="s">
        <v>5386</v>
      </c>
      <c r="D3245" s="41" t="s">
        <v>5410</v>
      </c>
      <c r="E3245" s="41" t="s">
        <v>6330</v>
      </c>
      <c r="F3245" s="41" t="s">
        <v>5278</v>
      </c>
      <c r="G3245" s="41" t="s">
        <v>5278</v>
      </c>
      <c r="H3245" s="41" t="s">
        <v>6475</v>
      </c>
      <c r="I3245" s="118" t="s">
        <v>5977</v>
      </c>
      <c r="J3245" s="155" t="s">
        <v>235</v>
      </c>
      <c r="K3245" s="155" t="s">
        <v>235</v>
      </c>
    </row>
    <row r="3246" spans="1:11">
      <c r="A3246" s="41">
        <v>2016</v>
      </c>
      <c r="B3246" s="41" t="s">
        <v>5388</v>
      </c>
      <c r="C3246" s="41" t="s">
        <v>5386</v>
      </c>
      <c r="D3246" s="41" t="s">
        <v>5410</v>
      </c>
      <c r="E3246" s="41" t="s">
        <v>6330</v>
      </c>
      <c r="F3246" s="41" t="s">
        <v>5278</v>
      </c>
      <c r="G3246" s="41" t="s">
        <v>5278</v>
      </c>
      <c r="H3246" s="41" t="s">
        <v>6476</v>
      </c>
      <c r="I3246" s="118" t="s">
        <v>5977</v>
      </c>
      <c r="J3246" s="155" t="s">
        <v>235</v>
      </c>
      <c r="K3246" s="155" t="s">
        <v>235</v>
      </c>
    </row>
    <row r="3247" spans="1:11">
      <c r="A3247" s="41">
        <v>2016</v>
      </c>
      <c r="B3247" s="41" t="s">
        <v>5388</v>
      </c>
      <c r="C3247" s="41" t="s">
        <v>5386</v>
      </c>
      <c r="D3247" s="41" t="s">
        <v>5410</v>
      </c>
      <c r="E3247" s="41" t="s">
        <v>6330</v>
      </c>
      <c r="F3247" s="41" t="s">
        <v>5278</v>
      </c>
      <c r="G3247" s="41" t="s">
        <v>5278</v>
      </c>
      <c r="H3247" s="41" t="s">
        <v>6477</v>
      </c>
      <c r="I3247" s="118" t="s">
        <v>5978</v>
      </c>
      <c r="J3247" s="155" t="s">
        <v>235</v>
      </c>
      <c r="K3247" s="155" t="s">
        <v>235</v>
      </c>
    </row>
    <row r="3248" spans="1:11">
      <c r="A3248" s="41">
        <v>2016</v>
      </c>
      <c r="B3248" s="41" t="s">
        <v>5388</v>
      </c>
      <c r="C3248" s="41" t="s">
        <v>5386</v>
      </c>
      <c r="D3248" s="41" t="s">
        <v>5410</v>
      </c>
      <c r="E3248" s="41" t="s">
        <v>6330</v>
      </c>
      <c r="F3248" s="41" t="s">
        <v>5278</v>
      </c>
      <c r="G3248" s="41" t="s">
        <v>5278</v>
      </c>
      <c r="H3248" s="41" t="s">
        <v>6478</v>
      </c>
      <c r="I3248" s="118" t="s">
        <v>5978</v>
      </c>
      <c r="J3248" s="155" t="s">
        <v>235</v>
      </c>
      <c r="K3248" s="155" t="s">
        <v>235</v>
      </c>
    </row>
    <row r="3249" spans="1:11">
      <c r="A3249" s="41">
        <v>2016</v>
      </c>
      <c r="B3249" s="41" t="s">
        <v>5388</v>
      </c>
      <c r="C3249" s="41" t="s">
        <v>5386</v>
      </c>
      <c r="D3249" s="41" t="s">
        <v>5410</v>
      </c>
      <c r="E3249" s="41" t="s">
        <v>6330</v>
      </c>
      <c r="F3249" s="41" t="s">
        <v>5278</v>
      </c>
      <c r="G3249" s="41" t="s">
        <v>5278</v>
      </c>
      <c r="H3249" s="41" t="s">
        <v>6479</v>
      </c>
      <c r="I3249" s="118" t="s">
        <v>5979</v>
      </c>
      <c r="J3249" s="155" t="s">
        <v>235</v>
      </c>
      <c r="K3249" s="155" t="s">
        <v>235</v>
      </c>
    </row>
    <row r="3250" spans="1:11">
      <c r="A3250" s="41">
        <v>2016</v>
      </c>
      <c r="B3250" s="41" t="s">
        <v>5388</v>
      </c>
      <c r="C3250" s="41" t="s">
        <v>5386</v>
      </c>
      <c r="D3250" s="41" t="s">
        <v>5410</v>
      </c>
      <c r="E3250" s="41" t="s">
        <v>6330</v>
      </c>
      <c r="F3250" s="41" t="s">
        <v>5278</v>
      </c>
      <c r="G3250" s="41" t="s">
        <v>5278</v>
      </c>
      <c r="H3250" s="41" t="s">
        <v>6480</v>
      </c>
      <c r="I3250" s="118" t="s">
        <v>5979</v>
      </c>
      <c r="J3250" s="155" t="s">
        <v>235</v>
      </c>
      <c r="K3250" s="155" t="s">
        <v>235</v>
      </c>
    </row>
    <row r="3251" spans="1:11">
      <c r="A3251" s="41">
        <v>2016</v>
      </c>
      <c r="B3251" s="41" t="s">
        <v>5388</v>
      </c>
      <c r="C3251" s="41" t="s">
        <v>5386</v>
      </c>
      <c r="D3251" s="41" t="s">
        <v>5456</v>
      </c>
      <c r="E3251" s="41" t="s">
        <v>6330</v>
      </c>
      <c r="F3251" s="41" t="s">
        <v>5278</v>
      </c>
      <c r="G3251" s="41" t="s">
        <v>5278</v>
      </c>
      <c r="H3251" s="41" t="s">
        <v>6473</v>
      </c>
      <c r="I3251" s="118" t="s">
        <v>5976</v>
      </c>
      <c r="J3251" s="155" t="s">
        <v>235</v>
      </c>
      <c r="K3251" s="155" t="s">
        <v>235</v>
      </c>
    </row>
    <row r="3252" spans="1:11">
      <c r="A3252" s="41">
        <v>2016</v>
      </c>
      <c r="B3252" s="41" t="s">
        <v>5388</v>
      </c>
      <c r="C3252" s="41" t="s">
        <v>5386</v>
      </c>
      <c r="D3252" s="41" t="s">
        <v>5456</v>
      </c>
      <c r="E3252" s="41" t="s">
        <v>6330</v>
      </c>
      <c r="F3252" s="41" t="s">
        <v>5278</v>
      </c>
      <c r="G3252" s="41" t="s">
        <v>5278</v>
      </c>
      <c r="H3252" s="41" t="s">
        <v>6474</v>
      </c>
      <c r="I3252" s="118" t="s">
        <v>5976</v>
      </c>
      <c r="J3252" s="155" t="s">
        <v>235</v>
      </c>
      <c r="K3252" s="155" t="s">
        <v>235</v>
      </c>
    </row>
    <row r="3253" spans="1:11">
      <c r="A3253" s="41">
        <v>2016</v>
      </c>
      <c r="B3253" s="41" t="s">
        <v>5388</v>
      </c>
      <c r="C3253" s="41" t="s">
        <v>5386</v>
      </c>
      <c r="D3253" s="41" t="s">
        <v>5456</v>
      </c>
      <c r="E3253" s="41" t="s">
        <v>6330</v>
      </c>
      <c r="F3253" s="41" t="s">
        <v>5278</v>
      </c>
      <c r="G3253" s="41" t="s">
        <v>5278</v>
      </c>
      <c r="H3253" s="41" t="s">
        <v>6475</v>
      </c>
      <c r="I3253" s="118" t="s">
        <v>5977</v>
      </c>
      <c r="J3253" s="155" t="s">
        <v>235</v>
      </c>
      <c r="K3253" s="155" t="s">
        <v>235</v>
      </c>
    </row>
    <row r="3254" spans="1:11">
      <c r="A3254" s="41">
        <v>2016</v>
      </c>
      <c r="B3254" s="41" t="s">
        <v>5388</v>
      </c>
      <c r="C3254" s="41" t="s">
        <v>5386</v>
      </c>
      <c r="D3254" s="41" t="s">
        <v>5456</v>
      </c>
      <c r="E3254" s="41" t="s">
        <v>6330</v>
      </c>
      <c r="F3254" s="41" t="s">
        <v>5278</v>
      </c>
      <c r="G3254" s="41" t="s">
        <v>5278</v>
      </c>
      <c r="H3254" s="41" t="s">
        <v>6476</v>
      </c>
      <c r="I3254" s="118" t="s">
        <v>5977</v>
      </c>
      <c r="J3254" s="155" t="s">
        <v>235</v>
      </c>
      <c r="K3254" s="155" t="s">
        <v>235</v>
      </c>
    </row>
    <row r="3255" spans="1:11">
      <c r="A3255" s="41">
        <v>2016</v>
      </c>
      <c r="B3255" s="41" t="s">
        <v>5388</v>
      </c>
      <c r="C3255" s="41" t="s">
        <v>5386</v>
      </c>
      <c r="D3255" s="41" t="s">
        <v>5456</v>
      </c>
      <c r="E3255" s="41" t="s">
        <v>6330</v>
      </c>
      <c r="F3255" s="41" t="s">
        <v>5278</v>
      </c>
      <c r="G3255" s="41" t="s">
        <v>5278</v>
      </c>
      <c r="H3255" s="41" t="s">
        <v>6477</v>
      </c>
      <c r="I3255" s="118" t="s">
        <v>5978</v>
      </c>
      <c r="J3255" s="155" t="s">
        <v>235</v>
      </c>
      <c r="K3255" s="155" t="s">
        <v>235</v>
      </c>
    </row>
    <row r="3256" spans="1:11">
      <c r="A3256" s="41">
        <v>2016</v>
      </c>
      <c r="B3256" s="41" t="s">
        <v>5388</v>
      </c>
      <c r="C3256" s="41" t="s">
        <v>5386</v>
      </c>
      <c r="D3256" s="41" t="s">
        <v>5456</v>
      </c>
      <c r="E3256" s="41" t="s">
        <v>6330</v>
      </c>
      <c r="F3256" s="41" t="s">
        <v>5278</v>
      </c>
      <c r="G3256" s="41" t="s">
        <v>5278</v>
      </c>
      <c r="H3256" s="41" t="s">
        <v>6478</v>
      </c>
      <c r="I3256" s="118" t="s">
        <v>5978</v>
      </c>
      <c r="J3256" s="155" t="s">
        <v>235</v>
      </c>
      <c r="K3256" s="155" t="s">
        <v>235</v>
      </c>
    </row>
    <row r="3257" spans="1:11">
      <c r="A3257" s="41">
        <v>2016</v>
      </c>
      <c r="B3257" s="41" t="s">
        <v>5388</v>
      </c>
      <c r="C3257" s="41" t="s">
        <v>5386</v>
      </c>
      <c r="D3257" s="41" t="s">
        <v>5456</v>
      </c>
      <c r="E3257" s="41" t="s">
        <v>6330</v>
      </c>
      <c r="F3257" s="41" t="s">
        <v>5278</v>
      </c>
      <c r="G3257" s="41" t="s">
        <v>5278</v>
      </c>
      <c r="H3257" s="41" t="s">
        <v>6479</v>
      </c>
      <c r="I3257" s="118" t="s">
        <v>5979</v>
      </c>
      <c r="J3257" s="155" t="s">
        <v>235</v>
      </c>
      <c r="K3257" s="155" t="s">
        <v>235</v>
      </c>
    </row>
    <row r="3258" spans="1:11">
      <c r="A3258" s="41">
        <v>2016</v>
      </c>
      <c r="B3258" s="41" t="s">
        <v>5388</v>
      </c>
      <c r="C3258" s="41" t="s">
        <v>5386</v>
      </c>
      <c r="D3258" s="41" t="s">
        <v>5456</v>
      </c>
      <c r="E3258" s="41" t="s">
        <v>6330</v>
      </c>
      <c r="F3258" s="41" t="s">
        <v>5278</v>
      </c>
      <c r="G3258" s="41" t="s">
        <v>5278</v>
      </c>
      <c r="H3258" s="41" t="s">
        <v>6480</v>
      </c>
      <c r="I3258" s="118" t="s">
        <v>5979</v>
      </c>
      <c r="J3258" s="155" t="s">
        <v>235</v>
      </c>
      <c r="K3258" s="155" t="s">
        <v>235</v>
      </c>
    </row>
    <row r="3259" spans="1:11">
      <c r="A3259" s="41">
        <v>2015</v>
      </c>
      <c r="B3259" s="41" t="s">
        <v>5388</v>
      </c>
      <c r="C3259" s="41" t="s">
        <v>5388</v>
      </c>
      <c r="D3259" s="41" t="s">
        <v>6344</v>
      </c>
      <c r="E3259" s="41" t="s">
        <v>6331</v>
      </c>
      <c r="F3259" s="41" t="s">
        <v>5278</v>
      </c>
      <c r="G3259" s="41" t="s">
        <v>5278</v>
      </c>
      <c r="H3259" s="41" t="s">
        <v>6201</v>
      </c>
      <c r="I3259" s="118" t="s">
        <v>5955</v>
      </c>
      <c r="J3259" s="155" t="s">
        <v>235</v>
      </c>
      <c r="K3259" s="155" t="s">
        <v>235</v>
      </c>
    </row>
    <row r="3260" spans="1:11">
      <c r="A3260" s="41">
        <v>2015</v>
      </c>
      <c r="B3260" s="41" t="s">
        <v>5388</v>
      </c>
      <c r="C3260" s="41" t="s">
        <v>5388</v>
      </c>
      <c r="D3260" s="41" t="s">
        <v>6344</v>
      </c>
      <c r="E3260" s="41" t="s">
        <v>6331</v>
      </c>
      <c r="F3260" s="41" t="s">
        <v>5278</v>
      </c>
      <c r="G3260" s="41" t="s">
        <v>5278</v>
      </c>
      <c r="H3260" s="41" t="s">
        <v>6199</v>
      </c>
      <c r="I3260" s="118" t="s">
        <v>5964</v>
      </c>
      <c r="J3260" s="155" t="s">
        <v>235</v>
      </c>
      <c r="K3260" s="155" t="s">
        <v>235</v>
      </c>
    </row>
    <row r="3261" spans="1:11">
      <c r="A3261" s="41">
        <v>2015</v>
      </c>
      <c r="B3261" s="41" t="s">
        <v>5388</v>
      </c>
      <c r="C3261" s="41" t="s">
        <v>5388</v>
      </c>
      <c r="D3261" s="41" t="s">
        <v>6344</v>
      </c>
      <c r="E3261" s="41" t="s">
        <v>6331</v>
      </c>
      <c r="F3261" s="41" t="s">
        <v>5278</v>
      </c>
      <c r="G3261" s="41" t="s">
        <v>5278</v>
      </c>
      <c r="H3261" s="41" t="s">
        <v>6203</v>
      </c>
      <c r="I3261" s="118" t="s">
        <v>5957</v>
      </c>
      <c r="J3261" s="155" t="s">
        <v>235</v>
      </c>
      <c r="K3261" s="155" t="s">
        <v>235</v>
      </c>
    </row>
    <row r="3262" spans="1:11">
      <c r="A3262" s="41">
        <v>2015</v>
      </c>
      <c r="B3262" s="41" t="s">
        <v>5388</v>
      </c>
      <c r="C3262" s="41" t="s">
        <v>5388</v>
      </c>
      <c r="D3262" s="41" t="s">
        <v>6344</v>
      </c>
      <c r="E3262" s="41" t="s">
        <v>6331</v>
      </c>
      <c r="F3262" s="41" t="s">
        <v>5278</v>
      </c>
      <c r="G3262" s="41" t="s">
        <v>5278</v>
      </c>
      <c r="H3262" s="41" t="s">
        <v>6205</v>
      </c>
      <c r="I3262" s="118" t="s">
        <v>5965</v>
      </c>
      <c r="J3262" s="155" t="s">
        <v>235</v>
      </c>
      <c r="K3262" s="155" t="s">
        <v>235</v>
      </c>
    </row>
    <row r="3263" spans="1:11">
      <c r="A3263" s="41">
        <v>2015</v>
      </c>
      <c r="B3263" s="41" t="s">
        <v>5388</v>
      </c>
      <c r="C3263" s="41" t="s">
        <v>5388</v>
      </c>
      <c r="D3263" s="41" t="s">
        <v>6344</v>
      </c>
      <c r="E3263" s="41" t="s">
        <v>6331</v>
      </c>
      <c r="F3263" s="41" t="s">
        <v>5278</v>
      </c>
      <c r="G3263" s="41" t="s">
        <v>5278</v>
      </c>
      <c r="H3263" s="41" t="s">
        <v>6473</v>
      </c>
      <c r="I3263" s="118" t="s">
        <v>5976</v>
      </c>
      <c r="J3263" s="155" t="s">
        <v>235</v>
      </c>
      <c r="K3263" s="155" t="s">
        <v>235</v>
      </c>
    </row>
    <row r="3264" spans="1:11">
      <c r="A3264" s="41">
        <v>2015</v>
      </c>
      <c r="B3264" s="41" t="s">
        <v>5388</v>
      </c>
      <c r="C3264" s="41" t="s">
        <v>5388</v>
      </c>
      <c r="D3264" s="41" t="s">
        <v>6344</v>
      </c>
      <c r="E3264" s="41" t="s">
        <v>6331</v>
      </c>
      <c r="F3264" s="41" t="s">
        <v>5278</v>
      </c>
      <c r="G3264" s="41" t="s">
        <v>5278</v>
      </c>
      <c r="H3264" s="41" t="s">
        <v>6474</v>
      </c>
      <c r="I3264" s="118" t="s">
        <v>5976</v>
      </c>
      <c r="J3264" s="155" t="s">
        <v>235</v>
      </c>
      <c r="K3264" s="155" t="s">
        <v>235</v>
      </c>
    </row>
    <row r="3265" spans="1:11">
      <c r="A3265" s="41">
        <v>2015</v>
      </c>
      <c r="B3265" s="41" t="s">
        <v>5388</v>
      </c>
      <c r="C3265" s="41" t="s">
        <v>5388</v>
      </c>
      <c r="D3265" s="41" t="s">
        <v>6344</v>
      </c>
      <c r="E3265" s="41" t="s">
        <v>6331</v>
      </c>
      <c r="F3265" s="41" t="s">
        <v>5278</v>
      </c>
      <c r="G3265" s="41" t="s">
        <v>5278</v>
      </c>
      <c r="H3265" s="41" t="s">
        <v>6475</v>
      </c>
      <c r="I3265" s="118" t="s">
        <v>5977</v>
      </c>
      <c r="J3265" s="155" t="s">
        <v>235</v>
      </c>
      <c r="K3265" s="155" t="s">
        <v>235</v>
      </c>
    </row>
    <row r="3266" spans="1:11">
      <c r="A3266" s="41">
        <v>2015</v>
      </c>
      <c r="B3266" s="41" t="s">
        <v>5388</v>
      </c>
      <c r="C3266" s="41" t="s">
        <v>5388</v>
      </c>
      <c r="D3266" s="41" t="s">
        <v>6344</v>
      </c>
      <c r="E3266" s="41" t="s">
        <v>6331</v>
      </c>
      <c r="F3266" s="41" t="s">
        <v>5278</v>
      </c>
      <c r="G3266" s="41" t="s">
        <v>5278</v>
      </c>
      <c r="H3266" s="41" t="s">
        <v>6476</v>
      </c>
      <c r="I3266" s="118" t="s">
        <v>5977</v>
      </c>
      <c r="J3266" s="155" t="s">
        <v>235</v>
      </c>
      <c r="K3266" s="155" t="s">
        <v>235</v>
      </c>
    </row>
    <row r="3267" spans="1:11">
      <c r="A3267" s="41">
        <v>2015</v>
      </c>
      <c r="B3267" s="41" t="s">
        <v>5388</v>
      </c>
      <c r="C3267" s="41" t="s">
        <v>5388</v>
      </c>
      <c r="D3267" s="41" t="s">
        <v>6344</v>
      </c>
      <c r="E3267" s="41" t="s">
        <v>6331</v>
      </c>
      <c r="F3267" s="41" t="s">
        <v>5278</v>
      </c>
      <c r="G3267" s="41" t="s">
        <v>5278</v>
      </c>
      <c r="H3267" s="41" t="s">
        <v>6477</v>
      </c>
      <c r="I3267" s="118" t="s">
        <v>5978</v>
      </c>
      <c r="J3267" s="155" t="s">
        <v>235</v>
      </c>
      <c r="K3267" s="155" t="s">
        <v>235</v>
      </c>
    </row>
    <row r="3268" spans="1:11">
      <c r="A3268" s="41">
        <v>2015</v>
      </c>
      <c r="B3268" s="41" t="s">
        <v>5388</v>
      </c>
      <c r="C3268" s="41" t="s">
        <v>5388</v>
      </c>
      <c r="D3268" s="41" t="s">
        <v>6344</v>
      </c>
      <c r="E3268" s="41" t="s">
        <v>6331</v>
      </c>
      <c r="F3268" s="41" t="s">
        <v>5278</v>
      </c>
      <c r="G3268" s="41" t="s">
        <v>5278</v>
      </c>
      <c r="H3268" s="41" t="s">
        <v>6478</v>
      </c>
      <c r="I3268" s="118" t="s">
        <v>5978</v>
      </c>
      <c r="J3268" s="155" t="s">
        <v>235</v>
      </c>
      <c r="K3268" s="155" t="s">
        <v>235</v>
      </c>
    </row>
    <row r="3269" spans="1:11">
      <c r="A3269" s="41">
        <v>2015</v>
      </c>
      <c r="B3269" s="41" t="s">
        <v>5388</v>
      </c>
      <c r="C3269" s="41" t="s">
        <v>5388</v>
      </c>
      <c r="D3269" s="41" t="s">
        <v>6344</v>
      </c>
      <c r="E3269" s="41" t="s">
        <v>6331</v>
      </c>
      <c r="F3269" s="41" t="s">
        <v>5278</v>
      </c>
      <c r="G3269" s="41" t="s">
        <v>5278</v>
      </c>
      <c r="H3269" s="41" t="s">
        <v>6479</v>
      </c>
      <c r="I3269" s="118" t="s">
        <v>5979</v>
      </c>
      <c r="J3269" s="155" t="s">
        <v>235</v>
      </c>
      <c r="K3269" s="155" t="s">
        <v>235</v>
      </c>
    </row>
    <row r="3270" spans="1:11">
      <c r="A3270" s="41">
        <v>2015</v>
      </c>
      <c r="B3270" s="41" t="s">
        <v>5388</v>
      </c>
      <c r="C3270" s="41" t="s">
        <v>5388</v>
      </c>
      <c r="D3270" s="41" t="s">
        <v>6344</v>
      </c>
      <c r="E3270" s="41" t="s">
        <v>6331</v>
      </c>
      <c r="F3270" s="41" t="s">
        <v>5278</v>
      </c>
      <c r="G3270" s="41" t="s">
        <v>5278</v>
      </c>
      <c r="H3270" s="41" t="s">
        <v>6480</v>
      </c>
      <c r="I3270" s="118" t="s">
        <v>5979</v>
      </c>
      <c r="J3270" s="155" t="s">
        <v>235</v>
      </c>
      <c r="K3270" s="155" t="s">
        <v>235</v>
      </c>
    </row>
    <row r="3271" spans="1:11">
      <c r="A3271" s="41">
        <v>2015</v>
      </c>
      <c r="B3271" s="41" t="s">
        <v>5388</v>
      </c>
      <c r="C3271" s="41" t="s">
        <v>5388</v>
      </c>
      <c r="D3271" s="41" t="s">
        <v>6343</v>
      </c>
      <c r="E3271" s="41" t="s">
        <v>6331</v>
      </c>
      <c r="F3271" s="41" t="s">
        <v>5278</v>
      </c>
      <c r="G3271" s="41" t="s">
        <v>5278</v>
      </c>
      <c r="H3271" s="41" t="s">
        <v>6201</v>
      </c>
      <c r="I3271" s="118" t="s">
        <v>5955</v>
      </c>
      <c r="J3271" s="155" t="s">
        <v>235</v>
      </c>
      <c r="K3271" s="155" t="s">
        <v>235</v>
      </c>
    </row>
    <row r="3272" spans="1:11">
      <c r="A3272" s="41">
        <v>2015</v>
      </c>
      <c r="B3272" s="41" t="s">
        <v>5388</v>
      </c>
      <c r="C3272" s="41" t="s">
        <v>5388</v>
      </c>
      <c r="D3272" s="41" t="s">
        <v>6343</v>
      </c>
      <c r="E3272" s="41" t="s">
        <v>6331</v>
      </c>
      <c r="F3272" s="41" t="s">
        <v>5278</v>
      </c>
      <c r="G3272" s="41" t="s">
        <v>5278</v>
      </c>
      <c r="H3272" s="41" t="s">
        <v>6199</v>
      </c>
      <c r="I3272" s="118" t="s">
        <v>5964</v>
      </c>
      <c r="J3272" s="155" t="s">
        <v>235</v>
      </c>
      <c r="K3272" s="155" t="s">
        <v>235</v>
      </c>
    </row>
    <row r="3273" spans="1:11">
      <c r="A3273" s="41">
        <v>2015</v>
      </c>
      <c r="B3273" s="41" t="s">
        <v>5388</v>
      </c>
      <c r="C3273" s="41" t="s">
        <v>5388</v>
      </c>
      <c r="D3273" s="41" t="s">
        <v>6343</v>
      </c>
      <c r="E3273" s="41" t="s">
        <v>6331</v>
      </c>
      <c r="F3273" s="41" t="s">
        <v>5278</v>
      </c>
      <c r="G3273" s="41" t="s">
        <v>5278</v>
      </c>
      <c r="H3273" s="41" t="s">
        <v>6203</v>
      </c>
      <c r="I3273" s="118" t="s">
        <v>5957</v>
      </c>
      <c r="J3273" s="155" t="s">
        <v>235</v>
      </c>
      <c r="K3273" s="155" t="s">
        <v>235</v>
      </c>
    </row>
    <row r="3274" spans="1:11">
      <c r="A3274" s="41">
        <v>2015</v>
      </c>
      <c r="B3274" s="41" t="s">
        <v>5388</v>
      </c>
      <c r="C3274" s="41" t="s">
        <v>5388</v>
      </c>
      <c r="D3274" s="41" t="s">
        <v>6343</v>
      </c>
      <c r="E3274" s="41" t="s">
        <v>6331</v>
      </c>
      <c r="F3274" s="41" t="s">
        <v>5278</v>
      </c>
      <c r="G3274" s="41" t="s">
        <v>5278</v>
      </c>
      <c r="H3274" s="41" t="s">
        <v>6205</v>
      </c>
      <c r="I3274" s="118" t="s">
        <v>5965</v>
      </c>
      <c r="J3274" s="155" t="s">
        <v>235</v>
      </c>
      <c r="K3274" s="155" t="s">
        <v>235</v>
      </c>
    </row>
    <row r="3275" spans="1:11">
      <c r="A3275" s="41">
        <v>2015</v>
      </c>
      <c r="B3275" s="41" t="s">
        <v>5388</v>
      </c>
      <c r="C3275" s="41" t="s">
        <v>5388</v>
      </c>
      <c r="D3275" s="41" t="s">
        <v>6343</v>
      </c>
      <c r="E3275" s="41" t="s">
        <v>6331</v>
      </c>
      <c r="F3275" s="41" t="s">
        <v>5278</v>
      </c>
      <c r="G3275" s="41" t="s">
        <v>5278</v>
      </c>
      <c r="H3275" s="41" t="s">
        <v>6473</v>
      </c>
      <c r="I3275" s="118" t="s">
        <v>5976</v>
      </c>
      <c r="J3275" s="155" t="s">
        <v>235</v>
      </c>
      <c r="K3275" s="155" t="s">
        <v>235</v>
      </c>
    </row>
    <row r="3276" spans="1:11">
      <c r="A3276" s="41">
        <v>2015</v>
      </c>
      <c r="B3276" s="41" t="s">
        <v>5388</v>
      </c>
      <c r="C3276" s="41" t="s">
        <v>5388</v>
      </c>
      <c r="D3276" s="41" t="s">
        <v>6343</v>
      </c>
      <c r="E3276" s="41" t="s">
        <v>6331</v>
      </c>
      <c r="F3276" s="41" t="s">
        <v>5278</v>
      </c>
      <c r="G3276" s="41" t="s">
        <v>5278</v>
      </c>
      <c r="H3276" s="41" t="s">
        <v>6474</v>
      </c>
      <c r="I3276" s="118" t="s">
        <v>5976</v>
      </c>
      <c r="J3276" s="155" t="s">
        <v>235</v>
      </c>
      <c r="K3276" s="155" t="s">
        <v>235</v>
      </c>
    </row>
    <row r="3277" spans="1:11">
      <c r="A3277" s="41">
        <v>2015</v>
      </c>
      <c r="B3277" s="41" t="s">
        <v>5388</v>
      </c>
      <c r="C3277" s="41" t="s">
        <v>5388</v>
      </c>
      <c r="D3277" s="41" t="s">
        <v>6343</v>
      </c>
      <c r="E3277" s="41" t="s">
        <v>6331</v>
      </c>
      <c r="F3277" s="41" t="s">
        <v>5278</v>
      </c>
      <c r="G3277" s="41" t="s">
        <v>5278</v>
      </c>
      <c r="H3277" s="41" t="s">
        <v>6475</v>
      </c>
      <c r="I3277" s="118" t="s">
        <v>5977</v>
      </c>
      <c r="J3277" s="155" t="s">
        <v>235</v>
      </c>
      <c r="K3277" s="155" t="s">
        <v>235</v>
      </c>
    </row>
    <row r="3278" spans="1:11">
      <c r="A3278" s="41">
        <v>2015</v>
      </c>
      <c r="B3278" s="41" t="s">
        <v>5388</v>
      </c>
      <c r="C3278" s="41" t="s">
        <v>5388</v>
      </c>
      <c r="D3278" s="41" t="s">
        <v>6343</v>
      </c>
      <c r="E3278" s="41" t="s">
        <v>6331</v>
      </c>
      <c r="F3278" s="41" t="s">
        <v>5278</v>
      </c>
      <c r="G3278" s="41" t="s">
        <v>5278</v>
      </c>
      <c r="H3278" s="41" t="s">
        <v>6476</v>
      </c>
      <c r="I3278" s="118" t="s">
        <v>5977</v>
      </c>
      <c r="J3278" s="155" t="s">
        <v>235</v>
      </c>
      <c r="K3278" s="155" t="s">
        <v>235</v>
      </c>
    </row>
    <row r="3279" spans="1:11">
      <c r="A3279" s="41">
        <v>2015</v>
      </c>
      <c r="B3279" s="41" t="s">
        <v>5388</v>
      </c>
      <c r="C3279" s="41" t="s">
        <v>5388</v>
      </c>
      <c r="D3279" s="41" t="s">
        <v>6343</v>
      </c>
      <c r="E3279" s="41" t="s">
        <v>6331</v>
      </c>
      <c r="F3279" s="41" t="s">
        <v>5278</v>
      </c>
      <c r="G3279" s="41" t="s">
        <v>5278</v>
      </c>
      <c r="H3279" s="41" t="s">
        <v>6477</v>
      </c>
      <c r="I3279" s="118" t="s">
        <v>5978</v>
      </c>
      <c r="J3279" s="155" t="s">
        <v>235</v>
      </c>
      <c r="K3279" s="155" t="s">
        <v>235</v>
      </c>
    </row>
    <row r="3280" spans="1:11">
      <c r="A3280" s="41">
        <v>2015</v>
      </c>
      <c r="B3280" s="41" t="s">
        <v>5388</v>
      </c>
      <c r="C3280" s="41" t="s">
        <v>5388</v>
      </c>
      <c r="D3280" s="41" t="s">
        <v>6343</v>
      </c>
      <c r="E3280" s="41" t="s">
        <v>6331</v>
      </c>
      <c r="F3280" s="41" t="s">
        <v>5278</v>
      </c>
      <c r="G3280" s="41" t="s">
        <v>5278</v>
      </c>
      <c r="H3280" s="41" t="s">
        <v>6478</v>
      </c>
      <c r="I3280" s="118" t="s">
        <v>5978</v>
      </c>
      <c r="J3280" s="155" t="s">
        <v>235</v>
      </c>
      <c r="K3280" s="155" t="s">
        <v>235</v>
      </c>
    </row>
    <row r="3281" spans="1:11">
      <c r="A3281" s="41">
        <v>2015</v>
      </c>
      <c r="B3281" s="41" t="s">
        <v>5388</v>
      </c>
      <c r="C3281" s="41" t="s">
        <v>5388</v>
      </c>
      <c r="D3281" s="41" t="s">
        <v>6343</v>
      </c>
      <c r="E3281" s="41" t="s">
        <v>6331</v>
      </c>
      <c r="F3281" s="41" t="s">
        <v>5278</v>
      </c>
      <c r="G3281" s="41" t="s">
        <v>5278</v>
      </c>
      <c r="H3281" s="41" t="s">
        <v>6479</v>
      </c>
      <c r="I3281" s="118" t="s">
        <v>5979</v>
      </c>
      <c r="J3281" s="155" t="s">
        <v>235</v>
      </c>
      <c r="K3281" s="155" t="s">
        <v>235</v>
      </c>
    </row>
    <row r="3282" spans="1:11">
      <c r="A3282" s="41">
        <v>2015</v>
      </c>
      <c r="B3282" s="41" t="s">
        <v>5388</v>
      </c>
      <c r="C3282" s="41" t="s">
        <v>5388</v>
      </c>
      <c r="D3282" s="41" t="s">
        <v>6343</v>
      </c>
      <c r="E3282" s="41" t="s">
        <v>6331</v>
      </c>
      <c r="F3282" s="41" t="s">
        <v>5278</v>
      </c>
      <c r="G3282" s="41" t="s">
        <v>5278</v>
      </c>
      <c r="H3282" s="41" t="s">
        <v>6480</v>
      </c>
      <c r="I3282" s="118" t="s">
        <v>5979</v>
      </c>
      <c r="J3282" s="155" t="s">
        <v>235</v>
      </c>
      <c r="K3282" s="155" t="s">
        <v>235</v>
      </c>
    </row>
    <row r="3283" spans="1:11">
      <c r="A3283" s="41">
        <v>2015</v>
      </c>
      <c r="B3283" s="41" t="s">
        <v>5388</v>
      </c>
      <c r="C3283" s="41" t="s">
        <v>5388</v>
      </c>
      <c r="D3283" s="41" t="s">
        <v>5391</v>
      </c>
      <c r="E3283" s="41" t="s">
        <v>6335</v>
      </c>
      <c r="F3283" s="41" t="s">
        <v>5278</v>
      </c>
      <c r="G3283" s="41" t="s">
        <v>5278</v>
      </c>
      <c r="H3283" s="41" t="s">
        <v>6517</v>
      </c>
      <c r="I3283" s="118" t="s">
        <v>5955</v>
      </c>
      <c r="J3283" s="155" t="s">
        <v>351</v>
      </c>
      <c r="K3283" s="155" t="s">
        <v>7957</v>
      </c>
    </row>
    <row r="3284" spans="1:11">
      <c r="A3284" s="41">
        <v>2015</v>
      </c>
      <c r="B3284" s="41" t="s">
        <v>5388</v>
      </c>
      <c r="C3284" s="41" t="s">
        <v>5388</v>
      </c>
      <c r="D3284" s="41" t="s">
        <v>5391</v>
      </c>
      <c r="E3284" s="41" t="s">
        <v>6335</v>
      </c>
      <c r="F3284" s="41" t="s">
        <v>5278</v>
      </c>
      <c r="G3284" s="41" t="s">
        <v>5278</v>
      </c>
      <c r="H3284" s="41" t="s">
        <v>6527</v>
      </c>
      <c r="I3284" s="118" t="s">
        <v>5964</v>
      </c>
      <c r="J3284" s="155" t="s">
        <v>351</v>
      </c>
      <c r="K3284" s="155" t="s">
        <v>7957</v>
      </c>
    </row>
    <row r="3285" spans="1:11">
      <c r="A3285" s="41">
        <v>2015</v>
      </c>
      <c r="B3285" s="41" t="s">
        <v>5388</v>
      </c>
      <c r="C3285" s="41" t="s">
        <v>5388</v>
      </c>
      <c r="D3285" s="41" t="s">
        <v>5391</v>
      </c>
      <c r="E3285" s="41" t="s">
        <v>6335</v>
      </c>
      <c r="F3285" s="41" t="s">
        <v>5278</v>
      </c>
      <c r="G3285" s="41" t="s">
        <v>5278</v>
      </c>
      <c r="H3285" s="41" t="s">
        <v>6518</v>
      </c>
      <c r="I3285" s="118" t="s">
        <v>5957</v>
      </c>
      <c r="J3285" s="155" t="s">
        <v>351</v>
      </c>
      <c r="K3285" s="155" t="s">
        <v>7957</v>
      </c>
    </row>
    <row r="3286" spans="1:11">
      <c r="A3286" s="41">
        <v>2015</v>
      </c>
      <c r="B3286" s="41" t="s">
        <v>5388</v>
      </c>
      <c r="C3286" s="41" t="s">
        <v>5388</v>
      </c>
      <c r="D3286" s="41" t="s">
        <v>5391</v>
      </c>
      <c r="E3286" s="41" t="s">
        <v>6335</v>
      </c>
      <c r="F3286" s="41" t="s">
        <v>5278</v>
      </c>
      <c r="G3286" s="41" t="s">
        <v>5278</v>
      </c>
      <c r="H3286" s="41" t="s">
        <v>6530</v>
      </c>
      <c r="I3286" s="118" t="s">
        <v>5965</v>
      </c>
      <c r="J3286" s="155" t="s">
        <v>351</v>
      </c>
      <c r="K3286" s="155" t="s">
        <v>7957</v>
      </c>
    </row>
    <row r="3287" spans="1:11">
      <c r="A3287" s="41">
        <v>2015</v>
      </c>
      <c r="B3287" s="41" t="s">
        <v>5388</v>
      </c>
      <c r="C3287" s="41" t="s">
        <v>5388</v>
      </c>
      <c r="D3287" s="41" t="s">
        <v>5391</v>
      </c>
      <c r="E3287" s="41" t="s">
        <v>6335</v>
      </c>
      <c r="F3287" s="41" t="s">
        <v>5278</v>
      </c>
      <c r="G3287" s="41" t="s">
        <v>5278</v>
      </c>
      <c r="H3287" s="41" t="s">
        <v>6473</v>
      </c>
      <c r="I3287" s="118" t="s">
        <v>5976</v>
      </c>
      <c r="J3287" s="155" t="s">
        <v>351</v>
      </c>
      <c r="K3287" s="155" t="s">
        <v>7957</v>
      </c>
    </row>
    <row r="3288" spans="1:11">
      <c r="A3288" s="41">
        <v>2015</v>
      </c>
      <c r="B3288" s="41" t="s">
        <v>5388</v>
      </c>
      <c r="C3288" s="41" t="s">
        <v>5388</v>
      </c>
      <c r="D3288" s="41" t="s">
        <v>5391</v>
      </c>
      <c r="E3288" s="41" t="s">
        <v>6335</v>
      </c>
      <c r="F3288" s="41" t="s">
        <v>5278</v>
      </c>
      <c r="G3288" s="41" t="s">
        <v>5278</v>
      </c>
      <c r="H3288" s="41" t="s">
        <v>6474</v>
      </c>
      <c r="I3288" s="118" t="s">
        <v>5976</v>
      </c>
      <c r="J3288" s="155" t="s">
        <v>351</v>
      </c>
      <c r="K3288" s="155" t="s">
        <v>7957</v>
      </c>
    </row>
    <row r="3289" spans="1:11">
      <c r="A3289" s="41">
        <v>2015</v>
      </c>
      <c r="B3289" s="41" t="s">
        <v>5388</v>
      </c>
      <c r="C3289" s="41" t="s">
        <v>5388</v>
      </c>
      <c r="D3289" s="41" t="s">
        <v>5391</v>
      </c>
      <c r="E3289" s="41" t="s">
        <v>6335</v>
      </c>
      <c r="F3289" s="41" t="s">
        <v>5278</v>
      </c>
      <c r="G3289" s="41" t="s">
        <v>5278</v>
      </c>
      <c r="H3289" s="41" t="s">
        <v>6475</v>
      </c>
      <c r="I3289" s="118" t="s">
        <v>5977</v>
      </c>
      <c r="J3289" s="155" t="s">
        <v>351</v>
      </c>
      <c r="K3289" s="155" t="s">
        <v>7957</v>
      </c>
    </row>
    <row r="3290" spans="1:11">
      <c r="A3290" s="41">
        <v>2015</v>
      </c>
      <c r="B3290" s="41" t="s">
        <v>5388</v>
      </c>
      <c r="C3290" s="41" t="s">
        <v>5388</v>
      </c>
      <c r="D3290" s="41" t="s">
        <v>5391</v>
      </c>
      <c r="E3290" s="41" t="s">
        <v>6335</v>
      </c>
      <c r="F3290" s="41" t="s">
        <v>5278</v>
      </c>
      <c r="G3290" s="41" t="s">
        <v>5278</v>
      </c>
      <c r="H3290" s="41" t="s">
        <v>6476</v>
      </c>
      <c r="I3290" s="118" t="s">
        <v>5977</v>
      </c>
      <c r="J3290" s="155" t="s">
        <v>351</v>
      </c>
      <c r="K3290" s="155" t="s">
        <v>7957</v>
      </c>
    </row>
    <row r="3291" spans="1:11">
      <c r="A3291" s="41">
        <v>2015</v>
      </c>
      <c r="B3291" s="41" t="s">
        <v>5388</v>
      </c>
      <c r="C3291" s="41" t="s">
        <v>5388</v>
      </c>
      <c r="D3291" s="41" t="s">
        <v>5391</v>
      </c>
      <c r="E3291" s="41" t="s">
        <v>6335</v>
      </c>
      <c r="F3291" s="41" t="s">
        <v>5278</v>
      </c>
      <c r="G3291" s="41" t="s">
        <v>5278</v>
      </c>
      <c r="H3291" s="41" t="s">
        <v>6477</v>
      </c>
      <c r="I3291" s="118" t="s">
        <v>5978</v>
      </c>
      <c r="J3291" s="155" t="s">
        <v>351</v>
      </c>
      <c r="K3291" s="155" t="s">
        <v>7957</v>
      </c>
    </row>
    <row r="3292" spans="1:11">
      <c r="A3292" s="41">
        <v>2015</v>
      </c>
      <c r="B3292" s="41" t="s">
        <v>5388</v>
      </c>
      <c r="C3292" s="41" t="s">
        <v>5388</v>
      </c>
      <c r="D3292" s="41" t="s">
        <v>5391</v>
      </c>
      <c r="E3292" s="41" t="s">
        <v>6335</v>
      </c>
      <c r="F3292" s="41" t="s">
        <v>5278</v>
      </c>
      <c r="G3292" s="41" t="s">
        <v>5278</v>
      </c>
      <c r="H3292" s="41" t="s">
        <v>6478</v>
      </c>
      <c r="I3292" s="118" t="s">
        <v>5978</v>
      </c>
      <c r="J3292" s="155" t="s">
        <v>351</v>
      </c>
      <c r="K3292" s="155" t="s">
        <v>7957</v>
      </c>
    </row>
    <row r="3293" spans="1:11">
      <c r="A3293" s="41">
        <v>2015</v>
      </c>
      <c r="B3293" s="41" t="s">
        <v>5388</v>
      </c>
      <c r="C3293" s="41" t="s">
        <v>5388</v>
      </c>
      <c r="D3293" s="41" t="s">
        <v>5391</v>
      </c>
      <c r="E3293" s="41" t="s">
        <v>6335</v>
      </c>
      <c r="F3293" s="41" t="s">
        <v>5278</v>
      </c>
      <c r="G3293" s="41" t="s">
        <v>5278</v>
      </c>
      <c r="H3293" s="41" t="s">
        <v>6479</v>
      </c>
      <c r="I3293" s="118" t="s">
        <v>5979</v>
      </c>
      <c r="J3293" s="155" t="s">
        <v>351</v>
      </c>
      <c r="K3293" s="155" t="s">
        <v>7957</v>
      </c>
    </row>
    <row r="3294" spans="1:11">
      <c r="A3294" s="41">
        <v>2015</v>
      </c>
      <c r="B3294" s="41" t="s">
        <v>5388</v>
      </c>
      <c r="C3294" s="41" t="s">
        <v>5388</v>
      </c>
      <c r="D3294" s="41" t="s">
        <v>5391</v>
      </c>
      <c r="E3294" s="41" t="s">
        <v>6335</v>
      </c>
      <c r="F3294" s="41" t="s">
        <v>5278</v>
      </c>
      <c r="G3294" s="41" t="s">
        <v>5278</v>
      </c>
      <c r="H3294" s="41" t="s">
        <v>6480</v>
      </c>
      <c r="I3294" s="118" t="s">
        <v>5979</v>
      </c>
      <c r="J3294" s="155" t="s">
        <v>351</v>
      </c>
      <c r="K3294" s="155" t="s">
        <v>7957</v>
      </c>
    </row>
    <row r="3295" spans="1:11">
      <c r="A3295" s="41">
        <v>2015</v>
      </c>
      <c r="B3295" s="41" t="s">
        <v>5388</v>
      </c>
      <c r="C3295" s="41" t="s">
        <v>5388</v>
      </c>
      <c r="D3295" s="41" t="s">
        <v>5391</v>
      </c>
      <c r="E3295" s="41" t="s">
        <v>6347</v>
      </c>
      <c r="F3295" s="41" t="s">
        <v>5278</v>
      </c>
      <c r="G3295" s="41" t="s">
        <v>5278</v>
      </c>
      <c r="H3295" s="41" t="s">
        <v>6517</v>
      </c>
      <c r="I3295" s="118" t="s">
        <v>5955</v>
      </c>
      <c r="J3295" s="155" t="s">
        <v>351</v>
      </c>
      <c r="K3295" s="155" t="s">
        <v>7957</v>
      </c>
    </row>
    <row r="3296" spans="1:11">
      <c r="A3296" s="41">
        <v>2015</v>
      </c>
      <c r="B3296" s="41" t="s">
        <v>5388</v>
      </c>
      <c r="C3296" s="41" t="s">
        <v>5388</v>
      </c>
      <c r="D3296" s="41" t="s">
        <v>5391</v>
      </c>
      <c r="E3296" s="41" t="s">
        <v>6347</v>
      </c>
      <c r="F3296" s="41" t="s">
        <v>5278</v>
      </c>
      <c r="G3296" s="41" t="s">
        <v>5278</v>
      </c>
      <c r="H3296" s="41" t="s">
        <v>6527</v>
      </c>
      <c r="I3296" s="118" t="s">
        <v>5964</v>
      </c>
      <c r="J3296" s="155" t="s">
        <v>351</v>
      </c>
      <c r="K3296" s="155" t="s">
        <v>7957</v>
      </c>
    </row>
    <row r="3297" spans="1:11">
      <c r="A3297" s="41">
        <v>2015</v>
      </c>
      <c r="B3297" s="41" t="s">
        <v>5388</v>
      </c>
      <c r="C3297" s="41" t="s">
        <v>5388</v>
      </c>
      <c r="D3297" s="41" t="s">
        <v>5391</v>
      </c>
      <c r="E3297" s="41" t="s">
        <v>6347</v>
      </c>
      <c r="F3297" s="41" t="s">
        <v>5278</v>
      </c>
      <c r="G3297" s="41" t="s">
        <v>5278</v>
      </c>
      <c r="H3297" s="41" t="s">
        <v>6518</v>
      </c>
      <c r="I3297" s="118" t="s">
        <v>5957</v>
      </c>
      <c r="J3297" s="155" t="s">
        <v>351</v>
      </c>
      <c r="K3297" s="155" t="s">
        <v>7957</v>
      </c>
    </row>
    <row r="3298" spans="1:11">
      <c r="A3298" s="41">
        <v>2015</v>
      </c>
      <c r="B3298" s="41" t="s">
        <v>5388</v>
      </c>
      <c r="C3298" s="41" t="s">
        <v>5388</v>
      </c>
      <c r="D3298" s="41" t="s">
        <v>5391</v>
      </c>
      <c r="E3298" s="41" t="s">
        <v>6347</v>
      </c>
      <c r="F3298" s="41" t="s">
        <v>5278</v>
      </c>
      <c r="G3298" s="41" t="s">
        <v>5278</v>
      </c>
      <c r="H3298" s="41" t="s">
        <v>6530</v>
      </c>
      <c r="I3298" s="118" t="s">
        <v>5965</v>
      </c>
      <c r="J3298" s="155" t="s">
        <v>351</v>
      </c>
      <c r="K3298" s="155" t="s">
        <v>7957</v>
      </c>
    </row>
    <row r="3299" spans="1:11">
      <c r="A3299" s="41">
        <v>2015</v>
      </c>
      <c r="B3299" s="41" t="s">
        <v>5388</v>
      </c>
      <c r="C3299" s="41" t="s">
        <v>5388</v>
      </c>
      <c r="D3299" s="41" t="s">
        <v>5391</v>
      </c>
      <c r="E3299" s="41" t="s">
        <v>6347</v>
      </c>
      <c r="F3299" s="41" t="s">
        <v>5278</v>
      </c>
      <c r="G3299" s="41" t="s">
        <v>5278</v>
      </c>
      <c r="H3299" s="41" t="s">
        <v>6473</v>
      </c>
      <c r="I3299" s="118" t="s">
        <v>5976</v>
      </c>
      <c r="J3299" s="155" t="s">
        <v>351</v>
      </c>
      <c r="K3299" s="155" t="s">
        <v>7957</v>
      </c>
    </row>
    <row r="3300" spans="1:11">
      <c r="A3300" s="41">
        <v>2015</v>
      </c>
      <c r="B3300" s="41" t="s">
        <v>5388</v>
      </c>
      <c r="C3300" s="41" t="s">
        <v>5388</v>
      </c>
      <c r="D3300" s="41" t="s">
        <v>5391</v>
      </c>
      <c r="E3300" s="41" t="s">
        <v>6347</v>
      </c>
      <c r="F3300" s="41" t="s">
        <v>5278</v>
      </c>
      <c r="G3300" s="41" t="s">
        <v>5278</v>
      </c>
      <c r="H3300" s="41" t="s">
        <v>6474</v>
      </c>
      <c r="I3300" s="118" t="s">
        <v>5976</v>
      </c>
      <c r="J3300" s="155" t="s">
        <v>351</v>
      </c>
      <c r="K3300" s="155" t="s">
        <v>7957</v>
      </c>
    </row>
    <row r="3301" spans="1:11">
      <c r="A3301" s="41">
        <v>2015</v>
      </c>
      <c r="B3301" s="41" t="s">
        <v>5388</v>
      </c>
      <c r="C3301" s="41" t="s">
        <v>5388</v>
      </c>
      <c r="D3301" s="41" t="s">
        <v>5391</v>
      </c>
      <c r="E3301" s="41" t="s">
        <v>6347</v>
      </c>
      <c r="F3301" s="41" t="s">
        <v>5278</v>
      </c>
      <c r="G3301" s="41" t="s">
        <v>5278</v>
      </c>
      <c r="H3301" s="41" t="s">
        <v>6475</v>
      </c>
      <c r="I3301" s="118" t="s">
        <v>5977</v>
      </c>
      <c r="J3301" s="155" t="s">
        <v>351</v>
      </c>
      <c r="K3301" s="155" t="s">
        <v>7957</v>
      </c>
    </row>
    <row r="3302" spans="1:11">
      <c r="A3302" s="41">
        <v>2015</v>
      </c>
      <c r="B3302" s="41" t="s">
        <v>5388</v>
      </c>
      <c r="C3302" s="41" t="s">
        <v>5388</v>
      </c>
      <c r="D3302" s="41" t="s">
        <v>5391</v>
      </c>
      <c r="E3302" s="41" t="s">
        <v>6347</v>
      </c>
      <c r="F3302" s="41" t="s">
        <v>5278</v>
      </c>
      <c r="G3302" s="41" t="s">
        <v>5278</v>
      </c>
      <c r="H3302" s="41" t="s">
        <v>6476</v>
      </c>
      <c r="I3302" s="118" t="s">
        <v>5977</v>
      </c>
      <c r="J3302" s="155" t="s">
        <v>351</v>
      </c>
      <c r="K3302" s="155" t="s">
        <v>7957</v>
      </c>
    </row>
    <row r="3303" spans="1:11">
      <c r="A3303" s="41">
        <v>2015</v>
      </c>
      <c r="B3303" s="41" t="s">
        <v>5388</v>
      </c>
      <c r="C3303" s="41" t="s">
        <v>5388</v>
      </c>
      <c r="D3303" s="41" t="s">
        <v>5391</v>
      </c>
      <c r="E3303" s="41" t="s">
        <v>6347</v>
      </c>
      <c r="F3303" s="41" t="s">
        <v>5278</v>
      </c>
      <c r="G3303" s="41" t="s">
        <v>5278</v>
      </c>
      <c r="H3303" s="41" t="s">
        <v>6477</v>
      </c>
      <c r="I3303" s="118" t="s">
        <v>5978</v>
      </c>
      <c r="J3303" s="155" t="s">
        <v>351</v>
      </c>
      <c r="K3303" s="155" t="s">
        <v>7957</v>
      </c>
    </row>
    <row r="3304" spans="1:11">
      <c r="A3304" s="41">
        <v>2015</v>
      </c>
      <c r="B3304" s="41" t="s">
        <v>5388</v>
      </c>
      <c r="C3304" s="41" t="s">
        <v>5388</v>
      </c>
      <c r="D3304" s="41" t="s">
        <v>5391</v>
      </c>
      <c r="E3304" s="41" t="s">
        <v>6347</v>
      </c>
      <c r="F3304" s="41" t="s">
        <v>5278</v>
      </c>
      <c r="G3304" s="41" t="s">
        <v>5278</v>
      </c>
      <c r="H3304" s="41" t="s">
        <v>6478</v>
      </c>
      <c r="I3304" s="118" t="s">
        <v>5978</v>
      </c>
      <c r="J3304" s="155" t="s">
        <v>351</v>
      </c>
      <c r="K3304" s="155" t="s">
        <v>7957</v>
      </c>
    </row>
    <row r="3305" spans="1:11">
      <c r="A3305" s="41">
        <v>2015</v>
      </c>
      <c r="B3305" s="41" t="s">
        <v>5388</v>
      </c>
      <c r="C3305" s="41" t="s">
        <v>5388</v>
      </c>
      <c r="D3305" s="41" t="s">
        <v>5391</v>
      </c>
      <c r="E3305" s="41" t="s">
        <v>6347</v>
      </c>
      <c r="F3305" s="41" t="s">
        <v>5278</v>
      </c>
      <c r="G3305" s="41" t="s">
        <v>5278</v>
      </c>
      <c r="H3305" s="41" t="s">
        <v>6479</v>
      </c>
      <c r="I3305" s="118" t="s">
        <v>5979</v>
      </c>
      <c r="J3305" s="155" t="s">
        <v>351</v>
      </c>
      <c r="K3305" s="155" t="s">
        <v>7957</v>
      </c>
    </row>
    <row r="3306" spans="1:11">
      <c r="A3306" s="41">
        <v>2015</v>
      </c>
      <c r="B3306" s="41" t="s">
        <v>5388</v>
      </c>
      <c r="C3306" s="41" t="s">
        <v>5388</v>
      </c>
      <c r="D3306" s="41" t="s">
        <v>5391</v>
      </c>
      <c r="E3306" s="41" t="s">
        <v>6347</v>
      </c>
      <c r="F3306" s="41" t="s">
        <v>5278</v>
      </c>
      <c r="G3306" s="41" t="s">
        <v>5278</v>
      </c>
      <c r="H3306" s="41" t="s">
        <v>6480</v>
      </c>
      <c r="I3306" s="118" t="s">
        <v>5979</v>
      </c>
      <c r="J3306" s="155" t="s">
        <v>351</v>
      </c>
      <c r="K3306" s="155" t="s">
        <v>7957</v>
      </c>
    </row>
    <row r="3307" spans="1:11">
      <c r="A3307" s="41">
        <v>2015</v>
      </c>
      <c r="B3307" s="41" t="s">
        <v>5388</v>
      </c>
      <c r="C3307" s="41" t="s">
        <v>5388</v>
      </c>
      <c r="D3307" s="41" t="s">
        <v>5428</v>
      </c>
      <c r="E3307" s="41" t="s">
        <v>6331</v>
      </c>
      <c r="F3307" s="41" t="s">
        <v>5278</v>
      </c>
      <c r="G3307" s="41" t="s">
        <v>5278</v>
      </c>
      <c r="H3307" s="41" t="s">
        <v>6201</v>
      </c>
      <c r="I3307" s="118" t="s">
        <v>5955</v>
      </c>
      <c r="J3307" s="155" t="s">
        <v>235</v>
      </c>
      <c r="K3307" s="155" t="s">
        <v>235</v>
      </c>
    </row>
    <row r="3308" spans="1:11">
      <c r="A3308" s="41">
        <v>2015</v>
      </c>
      <c r="B3308" s="41" t="s">
        <v>5388</v>
      </c>
      <c r="C3308" s="41" t="s">
        <v>5388</v>
      </c>
      <c r="D3308" s="41" t="s">
        <v>5428</v>
      </c>
      <c r="E3308" s="41" t="s">
        <v>6331</v>
      </c>
      <c r="F3308" s="41" t="s">
        <v>5278</v>
      </c>
      <c r="G3308" s="41" t="s">
        <v>5278</v>
      </c>
      <c r="H3308" s="41" t="s">
        <v>6199</v>
      </c>
      <c r="I3308" s="118" t="s">
        <v>5964</v>
      </c>
      <c r="J3308" s="155" t="s">
        <v>235</v>
      </c>
      <c r="K3308" s="155" t="s">
        <v>235</v>
      </c>
    </row>
    <row r="3309" spans="1:11">
      <c r="A3309" s="41">
        <v>2015</v>
      </c>
      <c r="B3309" s="41" t="s">
        <v>5388</v>
      </c>
      <c r="C3309" s="41" t="s">
        <v>5388</v>
      </c>
      <c r="D3309" s="41" t="s">
        <v>5428</v>
      </c>
      <c r="E3309" s="41" t="s">
        <v>6331</v>
      </c>
      <c r="F3309" s="41" t="s">
        <v>5278</v>
      </c>
      <c r="G3309" s="41" t="s">
        <v>5278</v>
      </c>
      <c r="H3309" s="41" t="s">
        <v>6203</v>
      </c>
      <c r="I3309" s="118" t="s">
        <v>5957</v>
      </c>
      <c r="J3309" s="155" t="s">
        <v>235</v>
      </c>
      <c r="K3309" s="155" t="s">
        <v>235</v>
      </c>
    </row>
    <row r="3310" spans="1:11">
      <c r="A3310" s="41">
        <v>2015</v>
      </c>
      <c r="B3310" s="41" t="s">
        <v>5388</v>
      </c>
      <c r="C3310" s="41" t="s">
        <v>5388</v>
      </c>
      <c r="D3310" s="41" t="s">
        <v>5428</v>
      </c>
      <c r="E3310" s="41" t="s">
        <v>6331</v>
      </c>
      <c r="F3310" s="41" t="s">
        <v>5278</v>
      </c>
      <c r="G3310" s="41" t="s">
        <v>5278</v>
      </c>
      <c r="H3310" s="41" t="s">
        <v>6205</v>
      </c>
      <c r="I3310" s="118" t="s">
        <v>5965</v>
      </c>
      <c r="J3310" s="155" t="s">
        <v>235</v>
      </c>
      <c r="K3310" s="155" t="s">
        <v>235</v>
      </c>
    </row>
    <row r="3311" spans="1:11">
      <c r="A3311" s="41">
        <v>2015</v>
      </c>
      <c r="B3311" s="41" t="s">
        <v>5388</v>
      </c>
      <c r="C3311" s="41" t="s">
        <v>5388</v>
      </c>
      <c r="D3311" s="41" t="s">
        <v>5428</v>
      </c>
      <c r="E3311" s="41" t="s">
        <v>6331</v>
      </c>
      <c r="F3311" s="41" t="s">
        <v>5278</v>
      </c>
      <c r="G3311" s="41" t="s">
        <v>5278</v>
      </c>
      <c r="H3311" s="41" t="s">
        <v>6473</v>
      </c>
      <c r="I3311" s="118" t="s">
        <v>5976</v>
      </c>
      <c r="J3311" s="155" t="s">
        <v>235</v>
      </c>
      <c r="K3311" s="155" t="s">
        <v>235</v>
      </c>
    </row>
    <row r="3312" spans="1:11">
      <c r="A3312" s="41">
        <v>2015</v>
      </c>
      <c r="B3312" s="41" t="s">
        <v>5388</v>
      </c>
      <c r="C3312" s="41" t="s">
        <v>5388</v>
      </c>
      <c r="D3312" s="41" t="s">
        <v>5428</v>
      </c>
      <c r="E3312" s="41" t="s">
        <v>6331</v>
      </c>
      <c r="F3312" s="41" t="s">
        <v>5278</v>
      </c>
      <c r="G3312" s="41" t="s">
        <v>5278</v>
      </c>
      <c r="H3312" s="41" t="s">
        <v>6474</v>
      </c>
      <c r="I3312" s="118" t="s">
        <v>5976</v>
      </c>
      <c r="J3312" s="155" t="s">
        <v>235</v>
      </c>
      <c r="K3312" s="155" t="s">
        <v>235</v>
      </c>
    </row>
    <row r="3313" spans="1:11">
      <c r="A3313" s="41">
        <v>2015</v>
      </c>
      <c r="B3313" s="41" t="s">
        <v>5388</v>
      </c>
      <c r="C3313" s="41" t="s">
        <v>5388</v>
      </c>
      <c r="D3313" s="41" t="s">
        <v>5428</v>
      </c>
      <c r="E3313" s="41" t="s">
        <v>6331</v>
      </c>
      <c r="F3313" s="41" t="s">
        <v>5278</v>
      </c>
      <c r="G3313" s="41" t="s">
        <v>5278</v>
      </c>
      <c r="H3313" s="41" t="s">
        <v>6475</v>
      </c>
      <c r="I3313" s="118" t="s">
        <v>5977</v>
      </c>
      <c r="J3313" s="155" t="s">
        <v>235</v>
      </c>
      <c r="K3313" s="155" t="s">
        <v>235</v>
      </c>
    </row>
    <row r="3314" spans="1:11">
      <c r="A3314" s="41">
        <v>2015</v>
      </c>
      <c r="B3314" s="41" t="s">
        <v>5388</v>
      </c>
      <c r="C3314" s="41" t="s">
        <v>5388</v>
      </c>
      <c r="D3314" s="41" t="s">
        <v>5428</v>
      </c>
      <c r="E3314" s="41" t="s">
        <v>6331</v>
      </c>
      <c r="F3314" s="41" t="s">
        <v>5278</v>
      </c>
      <c r="G3314" s="41" t="s">
        <v>5278</v>
      </c>
      <c r="H3314" s="41" t="s">
        <v>6476</v>
      </c>
      <c r="I3314" s="118" t="s">
        <v>5977</v>
      </c>
      <c r="J3314" s="155" t="s">
        <v>235</v>
      </c>
      <c r="K3314" s="155" t="s">
        <v>235</v>
      </c>
    </row>
    <row r="3315" spans="1:11">
      <c r="A3315" s="41">
        <v>2015</v>
      </c>
      <c r="B3315" s="41" t="s">
        <v>5388</v>
      </c>
      <c r="C3315" s="41" t="s">
        <v>5388</v>
      </c>
      <c r="D3315" s="41" t="s">
        <v>5428</v>
      </c>
      <c r="E3315" s="41" t="s">
        <v>6331</v>
      </c>
      <c r="F3315" s="41" t="s">
        <v>5278</v>
      </c>
      <c r="G3315" s="41" t="s">
        <v>5278</v>
      </c>
      <c r="H3315" s="41" t="s">
        <v>6477</v>
      </c>
      <c r="I3315" s="118" t="s">
        <v>5978</v>
      </c>
      <c r="J3315" s="155" t="s">
        <v>235</v>
      </c>
      <c r="K3315" s="155" t="s">
        <v>235</v>
      </c>
    </row>
    <row r="3316" spans="1:11">
      <c r="A3316" s="41">
        <v>2015</v>
      </c>
      <c r="B3316" s="41" t="s">
        <v>5388</v>
      </c>
      <c r="C3316" s="41" t="s">
        <v>5388</v>
      </c>
      <c r="D3316" s="41" t="s">
        <v>5428</v>
      </c>
      <c r="E3316" s="41" t="s">
        <v>6331</v>
      </c>
      <c r="F3316" s="41" t="s">
        <v>5278</v>
      </c>
      <c r="G3316" s="41" t="s">
        <v>5278</v>
      </c>
      <c r="H3316" s="41" t="s">
        <v>6478</v>
      </c>
      <c r="I3316" s="118" t="s">
        <v>5978</v>
      </c>
      <c r="J3316" s="155" t="s">
        <v>235</v>
      </c>
      <c r="K3316" s="155" t="s">
        <v>235</v>
      </c>
    </row>
    <row r="3317" spans="1:11">
      <c r="A3317" s="41">
        <v>2015</v>
      </c>
      <c r="B3317" s="41" t="s">
        <v>5388</v>
      </c>
      <c r="C3317" s="41" t="s">
        <v>5388</v>
      </c>
      <c r="D3317" s="41" t="s">
        <v>5428</v>
      </c>
      <c r="E3317" s="41" t="s">
        <v>6331</v>
      </c>
      <c r="F3317" s="41" t="s">
        <v>5278</v>
      </c>
      <c r="G3317" s="41" t="s">
        <v>5278</v>
      </c>
      <c r="H3317" s="41" t="s">
        <v>6479</v>
      </c>
      <c r="I3317" s="118" t="s">
        <v>5979</v>
      </c>
      <c r="J3317" s="155" t="s">
        <v>235</v>
      </c>
      <c r="K3317" s="155" t="s">
        <v>235</v>
      </c>
    </row>
    <row r="3318" spans="1:11">
      <c r="A3318" s="41">
        <v>2015</v>
      </c>
      <c r="B3318" s="41" t="s">
        <v>5388</v>
      </c>
      <c r="C3318" s="41" t="s">
        <v>5388</v>
      </c>
      <c r="D3318" s="41" t="s">
        <v>5428</v>
      </c>
      <c r="E3318" s="41" t="s">
        <v>6331</v>
      </c>
      <c r="F3318" s="41" t="s">
        <v>5278</v>
      </c>
      <c r="G3318" s="41" t="s">
        <v>5278</v>
      </c>
      <c r="H3318" s="41" t="s">
        <v>6480</v>
      </c>
      <c r="I3318" s="118" t="s">
        <v>5979</v>
      </c>
      <c r="J3318" s="155" t="s">
        <v>235</v>
      </c>
      <c r="K3318" s="155" t="s">
        <v>235</v>
      </c>
    </row>
    <row r="3319" spans="1:11">
      <c r="A3319" s="41">
        <v>2015</v>
      </c>
      <c r="B3319" s="41" t="s">
        <v>5388</v>
      </c>
      <c r="C3319" s="41" t="s">
        <v>5388</v>
      </c>
      <c r="D3319" s="41" t="s">
        <v>5428</v>
      </c>
      <c r="E3319" s="41" t="s">
        <v>6327</v>
      </c>
      <c r="F3319" s="41" t="s">
        <v>5278</v>
      </c>
      <c r="G3319" s="41" t="s">
        <v>5278</v>
      </c>
      <c r="H3319" s="41" t="s">
        <v>6201</v>
      </c>
      <c r="I3319" s="118" t="s">
        <v>5955</v>
      </c>
      <c r="J3319" s="155" t="s">
        <v>235</v>
      </c>
      <c r="K3319" s="155" t="s">
        <v>235</v>
      </c>
    </row>
    <row r="3320" spans="1:11">
      <c r="A3320" s="41">
        <v>2015</v>
      </c>
      <c r="B3320" s="41" t="s">
        <v>5388</v>
      </c>
      <c r="C3320" s="41" t="s">
        <v>5388</v>
      </c>
      <c r="D3320" s="41" t="s">
        <v>5428</v>
      </c>
      <c r="E3320" s="41" t="s">
        <v>6327</v>
      </c>
      <c r="F3320" s="41" t="s">
        <v>5278</v>
      </c>
      <c r="G3320" s="41" t="s">
        <v>5278</v>
      </c>
      <c r="H3320" s="41" t="s">
        <v>6199</v>
      </c>
      <c r="I3320" s="118" t="s">
        <v>5964</v>
      </c>
      <c r="J3320" s="155" t="s">
        <v>235</v>
      </c>
      <c r="K3320" s="155" t="s">
        <v>235</v>
      </c>
    </row>
    <row r="3321" spans="1:11">
      <c r="A3321" s="41">
        <v>2015</v>
      </c>
      <c r="B3321" s="41" t="s">
        <v>5388</v>
      </c>
      <c r="C3321" s="41" t="s">
        <v>5388</v>
      </c>
      <c r="D3321" s="41" t="s">
        <v>5428</v>
      </c>
      <c r="E3321" s="41" t="s">
        <v>6327</v>
      </c>
      <c r="F3321" s="41" t="s">
        <v>5278</v>
      </c>
      <c r="G3321" s="41" t="s">
        <v>5278</v>
      </c>
      <c r="H3321" s="41" t="s">
        <v>6203</v>
      </c>
      <c r="I3321" s="118" t="s">
        <v>5957</v>
      </c>
      <c r="J3321" s="155" t="s">
        <v>235</v>
      </c>
      <c r="K3321" s="155" t="s">
        <v>235</v>
      </c>
    </row>
    <row r="3322" spans="1:11">
      <c r="A3322" s="41">
        <v>2015</v>
      </c>
      <c r="B3322" s="41" t="s">
        <v>5388</v>
      </c>
      <c r="C3322" s="41" t="s">
        <v>5388</v>
      </c>
      <c r="D3322" s="41" t="s">
        <v>5428</v>
      </c>
      <c r="E3322" s="41" t="s">
        <v>6327</v>
      </c>
      <c r="F3322" s="41" t="s">
        <v>5278</v>
      </c>
      <c r="G3322" s="41" t="s">
        <v>5278</v>
      </c>
      <c r="H3322" s="41" t="s">
        <v>6205</v>
      </c>
      <c r="I3322" s="118" t="s">
        <v>5965</v>
      </c>
      <c r="J3322" s="155" t="s">
        <v>235</v>
      </c>
      <c r="K3322" s="155" t="s">
        <v>235</v>
      </c>
    </row>
    <row r="3323" spans="1:11">
      <c r="A3323" s="41">
        <v>2015</v>
      </c>
      <c r="B3323" s="41" t="s">
        <v>5388</v>
      </c>
      <c r="C3323" s="41" t="s">
        <v>5388</v>
      </c>
      <c r="D3323" s="41" t="s">
        <v>5428</v>
      </c>
      <c r="E3323" s="41" t="s">
        <v>6327</v>
      </c>
      <c r="F3323" s="41" t="s">
        <v>5278</v>
      </c>
      <c r="G3323" s="41" t="s">
        <v>5278</v>
      </c>
      <c r="H3323" s="41" t="s">
        <v>6473</v>
      </c>
      <c r="I3323" s="118" t="s">
        <v>5976</v>
      </c>
      <c r="J3323" s="155" t="s">
        <v>235</v>
      </c>
      <c r="K3323" s="155" t="s">
        <v>235</v>
      </c>
    </row>
    <row r="3324" spans="1:11">
      <c r="A3324" s="41">
        <v>2015</v>
      </c>
      <c r="B3324" s="41" t="s">
        <v>5388</v>
      </c>
      <c r="C3324" s="41" t="s">
        <v>5388</v>
      </c>
      <c r="D3324" s="41" t="s">
        <v>5428</v>
      </c>
      <c r="E3324" s="41" t="s">
        <v>6327</v>
      </c>
      <c r="F3324" s="41" t="s">
        <v>5278</v>
      </c>
      <c r="G3324" s="41" t="s">
        <v>5278</v>
      </c>
      <c r="H3324" s="41" t="s">
        <v>6474</v>
      </c>
      <c r="I3324" s="118" t="s">
        <v>5976</v>
      </c>
      <c r="J3324" s="155" t="s">
        <v>235</v>
      </c>
      <c r="K3324" s="155" t="s">
        <v>235</v>
      </c>
    </row>
    <row r="3325" spans="1:11">
      <c r="A3325" s="41">
        <v>2015</v>
      </c>
      <c r="B3325" s="41" t="s">
        <v>5388</v>
      </c>
      <c r="C3325" s="41" t="s">
        <v>5388</v>
      </c>
      <c r="D3325" s="41" t="s">
        <v>5428</v>
      </c>
      <c r="E3325" s="41" t="s">
        <v>6327</v>
      </c>
      <c r="F3325" s="41" t="s">
        <v>5278</v>
      </c>
      <c r="G3325" s="41" t="s">
        <v>5278</v>
      </c>
      <c r="H3325" s="41" t="s">
        <v>6475</v>
      </c>
      <c r="I3325" s="118" t="s">
        <v>5977</v>
      </c>
      <c r="J3325" s="155" t="s">
        <v>235</v>
      </c>
      <c r="K3325" s="155" t="s">
        <v>235</v>
      </c>
    </row>
    <row r="3326" spans="1:11">
      <c r="A3326" s="41">
        <v>2015</v>
      </c>
      <c r="B3326" s="41" t="s">
        <v>5388</v>
      </c>
      <c r="C3326" s="41" t="s">
        <v>5388</v>
      </c>
      <c r="D3326" s="41" t="s">
        <v>5428</v>
      </c>
      <c r="E3326" s="41" t="s">
        <v>6327</v>
      </c>
      <c r="F3326" s="41" t="s">
        <v>5278</v>
      </c>
      <c r="G3326" s="41" t="s">
        <v>5278</v>
      </c>
      <c r="H3326" s="41" t="s">
        <v>6476</v>
      </c>
      <c r="I3326" s="118" t="s">
        <v>5977</v>
      </c>
      <c r="J3326" s="155" t="s">
        <v>235</v>
      </c>
      <c r="K3326" s="155" t="s">
        <v>235</v>
      </c>
    </row>
    <row r="3327" spans="1:11">
      <c r="A3327" s="41">
        <v>2015</v>
      </c>
      <c r="B3327" s="41" t="s">
        <v>5388</v>
      </c>
      <c r="C3327" s="41" t="s">
        <v>5388</v>
      </c>
      <c r="D3327" s="41" t="s">
        <v>5428</v>
      </c>
      <c r="E3327" s="41" t="s">
        <v>6327</v>
      </c>
      <c r="F3327" s="41" t="s">
        <v>5278</v>
      </c>
      <c r="G3327" s="41" t="s">
        <v>5278</v>
      </c>
      <c r="H3327" s="41" t="s">
        <v>6477</v>
      </c>
      <c r="I3327" s="118" t="s">
        <v>5978</v>
      </c>
      <c r="J3327" s="155" t="s">
        <v>235</v>
      </c>
      <c r="K3327" s="155" t="s">
        <v>235</v>
      </c>
    </row>
    <row r="3328" spans="1:11">
      <c r="A3328" s="41">
        <v>2015</v>
      </c>
      <c r="B3328" s="41" t="s">
        <v>5388</v>
      </c>
      <c r="C3328" s="41" t="s">
        <v>5388</v>
      </c>
      <c r="D3328" s="41" t="s">
        <v>5428</v>
      </c>
      <c r="E3328" s="41" t="s">
        <v>6327</v>
      </c>
      <c r="F3328" s="41" t="s">
        <v>5278</v>
      </c>
      <c r="G3328" s="41" t="s">
        <v>5278</v>
      </c>
      <c r="H3328" s="41" t="s">
        <v>6478</v>
      </c>
      <c r="I3328" s="118" t="s">
        <v>5978</v>
      </c>
      <c r="J3328" s="155" t="s">
        <v>235</v>
      </c>
      <c r="K3328" s="155" t="s">
        <v>235</v>
      </c>
    </row>
    <row r="3329" spans="1:11">
      <c r="A3329" s="41">
        <v>2015</v>
      </c>
      <c r="B3329" s="41" t="s">
        <v>5388</v>
      </c>
      <c r="C3329" s="41" t="s">
        <v>5388</v>
      </c>
      <c r="D3329" s="41" t="s">
        <v>5428</v>
      </c>
      <c r="E3329" s="41" t="s">
        <v>6327</v>
      </c>
      <c r="F3329" s="41" t="s">
        <v>5278</v>
      </c>
      <c r="G3329" s="41" t="s">
        <v>5278</v>
      </c>
      <c r="H3329" s="41" t="s">
        <v>6479</v>
      </c>
      <c r="I3329" s="118" t="s">
        <v>5979</v>
      </c>
      <c r="J3329" s="155" t="s">
        <v>235</v>
      </c>
      <c r="K3329" s="155" t="s">
        <v>235</v>
      </c>
    </row>
    <row r="3330" spans="1:11">
      <c r="A3330" s="41">
        <v>2015</v>
      </c>
      <c r="B3330" s="41" t="s">
        <v>5388</v>
      </c>
      <c r="C3330" s="41" t="s">
        <v>5388</v>
      </c>
      <c r="D3330" s="41" t="s">
        <v>5428</v>
      </c>
      <c r="E3330" s="41" t="s">
        <v>6327</v>
      </c>
      <c r="F3330" s="41" t="s">
        <v>5278</v>
      </c>
      <c r="G3330" s="41" t="s">
        <v>5278</v>
      </c>
      <c r="H3330" s="41" t="s">
        <v>6480</v>
      </c>
      <c r="I3330" s="118" t="s">
        <v>5979</v>
      </c>
      <c r="J3330" s="155" t="s">
        <v>235</v>
      </c>
      <c r="K3330" s="155" t="s">
        <v>235</v>
      </c>
    </row>
    <row r="3331" spans="1:11">
      <c r="A3331" s="41">
        <v>2015</v>
      </c>
      <c r="B3331" s="41" t="s">
        <v>5388</v>
      </c>
      <c r="C3331" s="41" t="s">
        <v>5388</v>
      </c>
      <c r="D3331" s="41" t="s">
        <v>5428</v>
      </c>
      <c r="E3331" s="41" t="s">
        <v>6330</v>
      </c>
      <c r="F3331" s="41" t="s">
        <v>5278</v>
      </c>
      <c r="G3331" s="41" t="s">
        <v>5278</v>
      </c>
      <c r="H3331" s="41" t="s">
        <v>6201</v>
      </c>
      <c r="I3331" s="118" t="s">
        <v>5955</v>
      </c>
      <c r="J3331" s="155" t="s">
        <v>235</v>
      </c>
      <c r="K3331" s="155" t="s">
        <v>235</v>
      </c>
    </row>
    <row r="3332" spans="1:11">
      <c r="A3332" s="41">
        <v>2015</v>
      </c>
      <c r="B3332" s="41" t="s">
        <v>5388</v>
      </c>
      <c r="C3332" s="41" t="s">
        <v>5388</v>
      </c>
      <c r="D3332" s="41" t="s">
        <v>5428</v>
      </c>
      <c r="E3332" s="41" t="s">
        <v>6330</v>
      </c>
      <c r="F3332" s="41" t="s">
        <v>5278</v>
      </c>
      <c r="G3332" s="41" t="s">
        <v>5278</v>
      </c>
      <c r="H3332" s="41" t="s">
        <v>6199</v>
      </c>
      <c r="I3332" s="118" t="s">
        <v>5964</v>
      </c>
      <c r="J3332" s="155" t="s">
        <v>235</v>
      </c>
      <c r="K3332" s="155" t="s">
        <v>235</v>
      </c>
    </row>
    <row r="3333" spans="1:11">
      <c r="A3333" s="41">
        <v>2015</v>
      </c>
      <c r="B3333" s="41" t="s">
        <v>5388</v>
      </c>
      <c r="C3333" s="41" t="s">
        <v>5388</v>
      </c>
      <c r="D3333" s="41" t="s">
        <v>5428</v>
      </c>
      <c r="E3333" s="41" t="s">
        <v>6330</v>
      </c>
      <c r="F3333" s="41" t="s">
        <v>5278</v>
      </c>
      <c r="G3333" s="41" t="s">
        <v>5278</v>
      </c>
      <c r="H3333" s="41" t="s">
        <v>6203</v>
      </c>
      <c r="I3333" s="118" t="s">
        <v>5957</v>
      </c>
      <c r="J3333" s="155" t="s">
        <v>235</v>
      </c>
      <c r="K3333" s="155" t="s">
        <v>235</v>
      </c>
    </row>
    <row r="3334" spans="1:11">
      <c r="A3334" s="41">
        <v>2015</v>
      </c>
      <c r="B3334" s="41" t="s">
        <v>5388</v>
      </c>
      <c r="C3334" s="41" t="s">
        <v>5388</v>
      </c>
      <c r="D3334" s="41" t="s">
        <v>5428</v>
      </c>
      <c r="E3334" s="41" t="s">
        <v>6330</v>
      </c>
      <c r="F3334" s="41" t="s">
        <v>5278</v>
      </c>
      <c r="G3334" s="41" t="s">
        <v>5278</v>
      </c>
      <c r="H3334" s="41" t="s">
        <v>6205</v>
      </c>
      <c r="I3334" s="118" t="s">
        <v>5965</v>
      </c>
      <c r="J3334" s="155" t="s">
        <v>235</v>
      </c>
      <c r="K3334" s="155" t="s">
        <v>235</v>
      </c>
    </row>
    <row r="3335" spans="1:11">
      <c r="A3335" s="41">
        <v>2015</v>
      </c>
      <c r="B3335" s="41" t="s">
        <v>5388</v>
      </c>
      <c r="C3335" s="41" t="s">
        <v>5388</v>
      </c>
      <c r="D3335" s="41" t="s">
        <v>5428</v>
      </c>
      <c r="E3335" s="41" t="s">
        <v>6330</v>
      </c>
      <c r="F3335" s="41" t="s">
        <v>5278</v>
      </c>
      <c r="G3335" s="41" t="s">
        <v>5278</v>
      </c>
      <c r="H3335" s="41" t="s">
        <v>6473</v>
      </c>
      <c r="I3335" s="118" t="s">
        <v>5976</v>
      </c>
      <c r="J3335" s="155" t="s">
        <v>235</v>
      </c>
      <c r="K3335" s="155" t="s">
        <v>235</v>
      </c>
    </row>
    <row r="3336" spans="1:11">
      <c r="A3336" s="41">
        <v>2015</v>
      </c>
      <c r="B3336" s="41" t="s">
        <v>5388</v>
      </c>
      <c r="C3336" s="41" t="s">
        <v>5388</v>
      </c>
      <c r="D3336" s="41" t="s">
        <v>5428</v>
      </c>
      <c r="E3336" s="41" t="s">
        <v>6330</v>
      </c>
      <c r="F3336" s="41" t="s">
        <v>5278</v>
      </c>
      <c r="G3336" s="41" t="s">
        <v>5278</v>
      </c>
      <c r="H3336" s="41" t="s">
        <v>6474</v>
      </c>
      <c r="I3336" s="118" t="s">
        <v>5976</v>
      </c>
      <c r="J3336" s="155" t="s">
        <v>235</v>
      </c>
      <c r="K3336" s="155" t="s">
        <v>235</v>
      </c>
    </row>
    <row r="3337" spans="1:11">
      <c r="A3337" s="41">
        <v>2015</v>
      </c>
      <c r="B3337" s="41" t="s">
        <v>5388</v>
      </c>
      <c r="C3337" s="41" t="s">
        <v>5388</v>
      </c>
      <c r="D3337" s="41" t="s">
        <v>5428</v>
      </c>
      <c r="E3337" s="41" t="s">
        <v>6330</v>
      </c>
      <c r="F3337" s="41" t="s">
        <v>5278</v>
      </c>
      <c r="G3337" s="41" t="s">
        <v>5278</v>
      </c>
      <c r="H3337" s="41" t="s">
        <v>6475</v>
      </c>
      <c r="I3337" s="118" t="s">
        <v>5977</v>
      </c>
      <c r="J3337" s="155" t="s">
        <v>235</v>
      </c>
      <c r="K3337" s="155" t="s">
        <v>235</v>
      </c>
    </row>
    <row r="3338" spans="1:11">
      <c r="A3338" s="41">
        <v>2015</v>
      </c>
      <c r="B3338" s="41" t="s">
        <v>5388</v>
      </c>
      <c r="C3338" s="41" t="s">
        <v>5388</v>
      </c>
      <c r="D3338" s="41" t="s">
        <v>5428</v>
      </c>
      <c r="E3338" s="41" t="s">
        <v>6330</v>
      </c>
      <c r="F3338" s="41" t="s">
        <v>5278</v>
      </c>
      <c r="G3338" s="41" t="s">
        <v>5278</v>
      </c>
      <c r="H3338" s="41" t="s">
        <v>6476</v>
      </c>
      <c r="I3338" s="118" t="s">
        <v>5977</v>
      </c>
      <c r="J3338" s="155" t="s">
        <v>235</v>
      </c>
      <c r="K3338" s="155" t="s">
        <v>235</v>
      </c>
    </row>
    <row r="3339" spans="1:11">
      <c r="A3339" s="41">
        <v>2015</v>
      </c>
      <c r="B3339" s="41" t="s">
        <v>5388</v>
      </c>
      <c r="C3339" s="41" t="s">
        <v>5388</v>
      </c>
      <c r="D3339" s="41" t="s">
        <v>5428</v>
      </c>
      <c r="E3339" s="41" t="s">
        <v>6330</v>
      </c>
      <c r="F3339" s="41" t="s">
        <v>5278</v>
      </c>
      <c r="G3339" s="41" t="s">
        <v>5278</v>
      </c>
      <c r="H3339" s="41" t="s">
        <v>6477</v>
      </c>
      <c r="I3339" s="118" t="s">
        <v>5978</v>
      </c>
      <c r="J3339" s="155" t="s">
        <v>235</v>
      </c>
      <c r="K3339" s="155" t="s">
        <v>235</v>
      </c>
    </row>
    <row r="3340" spans="1:11">
      <c r="A3340" s="41">
        <v>2015</v>
      </c>
      <c r="B3340" s="41" t="s">
        <v>5388</v>
      </c>
      <c r="C3340" s="41" t="s">
        <v>5388</v>
      </c>
      <c r="D3340" s="41" t="s">
        <v>5428</v>
      </c>
      <c r="E3340" s="41" t="s">
        <v>6330</v>
      </c>
      <c r="F3340" s="41" t="s">
        <v>5278</v>
      </c>
      <c r="G3340" s="41" t="s">
        <v>5278</v>
      </c>
      <c r="H3340" s="41" t="s">
        <v>6478</v>
      </c>
      <c r="I3340" s="118" t="s">
        <v>5978</v>
      </c>
      <c r="J3340" s="155" t="s">
        <v>235</v>
      </c>
      <c r="K3340" s="155" t="s">
        <v>235</v>
      </c>
    </row>
    <row r="3341" spans="1:11">
      <c r="A3341" s="41">
        <v>2015</v>
      </c>
      <c r="B3341" s="41" t="s">
        <v>5388</v>
      </c>
      <c r="C3341" s="41" t="s">
        <v>5388</v>
      </c>
      <c r="D3341" s="41" t="s">
        <v>5428</v>
      </c>
      <c r="E3341" s="41" t="s">
        <v>6330</v>
      </c>
      <c r="F3341" s="41" t="s">
        <v>5278</v>
      </c>
      <c r="G3341" s="41" t="s">
        <v>5278</v>
      </c>
      <c r="H3341" s="41" t="s">
        <v>6479</v>
      </c>
      <c r="I3341" s="118" t="s">
        <v>5979</v>
      </c>
      <c r="J3341" s="155" t="s">
        <v>235</v>
      </c>
      <c r="K3341" s="155" t="s">
        <v>235</v>
      </c>
    </row>
    <row r="3342" spans="1:11">
      <c r="A3342" s="41">
        <v>2015</v>
      </c>
      <c r="B3342" s="41" t="s">
        <v>5388</v>
      </c>
      <c r="C3342" s="41" t="s">
        <v>5388</v>
      </c>
      <c r="D3342" s="41" t="s">
        <v>5428</v>
      </c>
      <c r="E3342" s="41" t="s">
        <v>6330</v>
      </c>
      <c r="F3342" s="41" t="s">
        <v>5278</v>
      </c>
      <c r="G3342" s="41" t="s">
        <v>5278</v>
      </c>
      <c r="H3342" s="41" t="s">
        <v>6480</v>
      </c>
      <c r="I3342" s="118" t="s">
        <v>5979</v>
      </c>
      <c r="J3342" s="155" t="s">
        <v>235</v>
      </c>
      <c r="K3342" s="155" t="s">
        <v>235</v>
      </c>
    </row>
    <row r="3343" spans="1:11">
      <c r="A3343" s="41">
        <v>2015</v>
      </c>
      <c r="B3343" s="41" t="s">
        <v>5388</v>
      </c>
      <c r="C3343" s="41" t="s">
        <v>5388</v>
      </c>
      <c r="D3343" s="41" t="s">
        <v>5393</v>
      </c>
      <c r="E3343" s="41" t="s">
        <v>6339</v>
      </c>
      <c r="F3343" s="41" t="s">
        <v>5278</v>
      </c>
      <c r="G3343" s="41" t="s">
        <v>5278</v>
      </c>
      <c r="H3343" s="41" t="s">
        <v>6201</v>
      </c>
      <c r="I3343" s="118" t="s">
        <v>5955</v>
      </c>
      <c r="J3343" s="155" t="s">
        <v>235</v>
      </c>
      <c r="K3343" s="155" t="s">
        <v>235</v>
      </c>
    </row>
    <row r="3344" spans="1:11">
      <c r="A3344" s="41">
        <v>2015</v>
      </c>
      <c r="B3344" s="41" t="s">
        <v>5388</v>
      </c>
      <c r="C3344" s="41" t="s">
        <v>5388</v>
      </c>
      <c r="D3344" s="41" t="s">
        <v>5393</v>
      </c>
      <c r="E3344" s="41" t="s">
        <v>6339</v>
      </c>
      <c r="F3344" s="41" t="s">
        <v>5278</v>
      </c>
      <c r="G3344" s="41" t="s">
        <v>5278</v>
      </c>
      <c r="H3344" s="41" t="s">
        <v>6199</v>
      </c>
      <c r="I3344" s="118" t="s">
        <v>5964</v>
      </c>
      <c r="J3344" s="155" t="s">
        <v>235</v>
      </c>
      <c r="K3344" s="155" t="s">
        <v>235</v>
      </c>
    </row>
    <row r="3345" spans="1:11">
      <c r="A3345" s="41">
        <v>2015</v>
      </c>
      <c r="B3345" s="41" t="s">
        <v>5388</v>
      </c>
      <c r="C3345" s="41" t="s">
        <v>5388</v>
      </c>
      <c r="D3345" s="41" t="s">
        <v>5393</v>
      </c>
      <c r="E3345" s="41" t="s">
        <v>6339</v>
      </c>
      <c r="F3345" s="41" t="s">
        <v>5278</v>
      </c>
      <c r="G3345" s="41" t="s">
        <v>5278</v>
      </c>
      <c r="H3345" s="41" t="s">
        <v>6203</v>
      </c>
      <c r="I3345" s="118" t="s">
        <v>5957</v>
      </c>
      <c r="J3345" s="155" t="s">
        <v>235</v>
      </c>
      <c r="K3345" s="155" t="s">
        <v>235</v>
      </c>
    </row>
    <row r="3346" spans="1:11">
      <c r="A3346" s="41">
        <v>2015</v>
      </c>
      <c r="B3346" s="41" t="s">
        <v>5388</v>
      </c>
      <c r="C3346" s="41" t="s">
        <v>5388</v>
      </c>
      <c r="D3346" s="41" t="s">
        <v>5393</v>
      </c>
      <c r="E3346" s="41" t="s">
        <v>6339</v>
      </c>
      <c r="F3346" s="41" t="s">
        <v>5278</v>
      </c>
      <c r="G3346" s="41" t="s">
        <v>5278</v>
      </c>
      <c r="H3346" s="41" t="s">
        <v>6205</v>
      </c>
      <c r="I3346" s="118" t="s">
        <v>5965</v>
      </c>
      <c r="J3346" s="155" t="s">
        <v>235</v>
      </c>
      <c r="K3346" s="155" t="s">
        <v>235</v>
      </c>
    </row>
    <row r="3347" spans="1:11">
      <c r="A3347" s="41">
        <v>2015</v>
      </c>
      <c r="B3347" s="41" t="s">
        <v>5388</v>
      </c>
      <c r="C3347" s="41" t="s">
        <v>5388</v>
      </c>
      <c r="D3347" s="41" t="s">
        <v>5393</v>
      </c>
      <c r="E3347" s="41" t="s">
        <v>6339</v>
      </c>
      <c r="F3347" s="41" t="s">
        <v>5278</v>
      </c>
      <c r="G3347" s="41" t="s">
        <v>5278</v>
      </c>
      <c r="H3347" s="41" t="s">
        <v>6473</v>
      </c>
      <c r="I3347" s="118" t="s">
        <v>5976</v>
      </c>
      <c r="J3347" s="155" t="s">
        <v>235</v>
      </c>
      <c r="K3347" s="155" t="s">
        <v>235</v>
      </c>
    </row>
    <row r="3348" spans="1:11">
      <c r="A3348" s="41">
        <v>2015</v>
      </c>
      <c r="B3348" s="41" t="s">
        <v>5388</v>
      </c>
      <c r="C3348" s="41" t="s">
        <v>5388</v>
      </c>
      <c r="D3348" s="41" t="s">
        <v>5393</v>
      </c>
      <c r="E3348" s="41" t="s">
        <v>6339</v>
      </c>
      <c r="F3348" s="41" t="s">
        <v>5278</v>
      </c>
      <c r="G3348" s="41" t="s">
        <v>5278</v>
      </c>
      <c r="H3348" s="41" t="s">
        <v>6474</v>
      </c>
      <c r="I3348" s="118" t="s">
        <v>5976</v>
      </c>
      <c r="J3348" s="155" t="s">
        <v>235</v>
      </c>
      <c r="K3348" s="155" t="s">
        <v>235</v>
      </c>
    </row>
    <row r="3349" spans="1:11">
      <c r="A3349" s="41">
        <v>2015</v>
      </c>
      <c r="B3349" s="41" t="s">
        <v>5388</v>
      </c>
      <c r="C3349" s="41" t="s">
        <v>5388</v>
      </c>
      <c r="D3349" s="41" t="s">
        <v>5393</v>
      </c>
      <c r="E3349" s="41" t="s">
        <v>6339</v>
      </c>
      <c r="F3349" s="41" t="s">
        <v>5278</v>
      </c>
      <c r="G3349" s="41" t="s">
        <v>5278</v>
      </c>
      <c r="H3349" s="41" t="s">
        <v>6475</v>
      </c>
      <c r="I3349" s="118" t="s">
        <v>5977</v>
      </c>
      <c r="J3349" s="155" t="s">
        <v>235</v>
      </c>
      <c r="K3349" s="155" t="s">
        <v>235</v>
      </c>
    </row>
    <row r="3350" spans="1:11">
      <c r="A3350" s="41">
        <v>2015</v>
      </c>
      <c r="B3350" s="41" t="s">
        <v>5388</v>
      </c>
      <c r="C3350" s="41" t="s">
        <v>5388</v>
      </c>
      <c r="D3350" s="41" t="s">
        <v>5393</v>
      </c>
      <c r="E3350" s="41" t="s">
        <v>6339</v>
      </c>
      <c r="F3350" s="41" t="s">
        <v>5278</v>
      </c>
      <c r="G3350" s="41" t="s">
        <v>5278</v>
      </c>
      <c r="H3350" s="41" t="s">
        <v>6476</v>
      </c>
      <c r="I3350" s="118" t="s">
        <v>5977</v>
      </c>
      <c r="J3350" s="155" t="s">
        <v>235</v>
      </c>
      <c r="K3350" s="155" t="s">
        <v>235</v>
      </c>
    </row>
    <row r="3351" spans="1:11">
      <c r="A3351" s="41">
        <v>2015</v>
      </c>
      <c r="B3351" s="41" t="s">
        <v>5388</v>
      </c>
      <c r="C3351" s="41" t="s">
        <v>5388</v>
      </c>
      <c r="D3351" s="41" t="s">
        <v>5393</v>
      </c>
      <c r="E3351" s="41" t="s">
        <v>6339</v>
      </c>
      <c r="F3351" s="41" t="s">
        <v>5278</v>
      </c>
      <c r="G3351" s="41" t="s">
        <v>5278</v>
      </c>
      <c r="H3351" s="41" t="s">
        <v>6477</v>
      </c>
      <c r="I3351" s="118" t="s">
        <v>5978</v>
      </c>
      <c r="J3351" s="155" t="s">
        <v>235</v>
      </c>
      <c r="K3351" s="155" t="s">
        <v>235</v>
      </c>
    </row>
    <row r="3352" spans="1:11">
      <c r="A3352" s="41">
        <v>2015</v>
      </c>
      <c r="B3352" s="41" t="s">
        <v>5388</v>
      </c>
      <c r="C3352" s="41" t="s">
        <v>5388</v>
      </c>
      <c r="D3352" s="41" t="s">
        <v>5393</v>
      </c>
      <c r="E3352" s="41" t="s">
        <v>6339</v>
      </c>
      <c r="F3352" s="41" t="s">
        <v>5278</v>
      </c>
      <c r="G3352" s="41" t="s">
        <v>5278</v>
      </c>
      <c r="H3352" s="41" t="s">
        <v>6478</v>
      </c>
      <c r="I3352" s="118" t="s">
        <v>5978</v>
      </c>
      <c r="J3352" s="155" t="s">
        <v>235</v>
      </c>
      <c r="K3352" s="155" t="s">
        <v>235</v>
      </c>
    </row>
    <row r="3353" spans="1:11">
      <c r="A3353" s="41">
        <v>2015</v>
      </c>
      <c r="B3353" s="41" t="s">
        <v>5388</v>
      </c>
      <c r="C3353" s="41" t="s">
        <v>5388</v>
      </c>
      <c r="D3353" s="41" t="s">
        <v>5393</v>
      </c>
      <c r="E3353" s="41" t="s">
        <v>6339</v>
      </c>
      <c r="F3353" s="41" t="s">
        <v>5278</v>
      </c>
      <c r="G3353" s="41" t="s">
        <v>5278</v>
      </c>
      <c r="H3353" s="41" t="s">
        <v>6479</v>
      </c>
      <c r="I3353" s="118" t="s">
        <v>5979</v>
      </c>
      <c r="J3353" s="155" t="s">
        <v>235</v>
      </c>
      <c r="K3353" s="155" t="s">
        <v>235</v>
      </c>
    </row>
    <row r="3354" spans="1:11">
      <c r="A3354" s="41">
        <v>2015</v>
      </c>
      <c r="B3354" s="41" t="s">
        <v>5388</v>
      </c>
      <c r="C3354" s="41" t="s">
        <v>5388</v>
      </c>
      <c r="D3354" s="41" t="s">
        <v>5393</v>
      </c>
      <c r="E3354" s="41" t="s">
        <v>6339</v>
      </c>
      <c r="F3354" s="41" t="s">
        <v>5278</v>
      </c>
      <c r="G3354" s="41" t="s">
        <v>5278</v>
      </c>
      <c r="H3354" s="41" t="s">
        <v>6480</v>
      </c>
      <c r="I3354" s="118" t="s">
        <v>5979</v>
      </c>
      <c r="J3354" s="155" t="s">
        <v>235</v>
      </c>
      <c r="K3354" s="155" t="s">
        <v>235</v>
      </c>
    </row>
    <row r="3355" spans="1:11">
      <c r="A3355" s="41">
        <v>2015</v>
      </c>
      <c r="B3355" s="41" t="s">
        <v>5388</v>
      </c>
      <c r="C3355" s="41" t="s">
        <v>5388</v>
      </c>
      <c r="D3355" s="41" t="s">
        <v>5393</v>
      </c>
      <c r="E3355" s="41" t="s">
        <v>6331</v>
      </c>
      <c r="F3355" s="41" t="s">
        <v>5278</v>
      </c>
      <c r="G3355" s="41" t="s">
        <v>5278</v>
      </c>
      <c r="H3355" s="41" t="s">
        <v>6201</v>
      </c>
      <c r="I3355" s="118" t="s">
        <v>5955</v>
      </c>
      <c r="J3355" s="155" t="s">
        <v>235</v>
      </c>
      <c r="K3355" s="155" t="s">
        <v>235</v>
      </c>
    </row>
    <row r="3356" spans="1:11">
      <c r="A3356" s="41">
        <v>2015</v>
      </c>
      <c r="B3356" s="41" t="s">
        <v>5388</v>
      </c>
      <c r="C3356" s="41" t="s">
        <v>5388</v>
      </c>
      <c r="D3356" s="41" t="s">
        <v>5393</v>
      </c>
      <c r="E3356" s="41" t="s">
        <v>6331</v>
      </c>
      <c r="F3356" s="41" t="s">
        <v>5278</v>
      </c>
      <c r="G3356" s="41" t="s">
        <v>5278</v>
      </c>
      <c r="H3356" s="41" t="s">
        <v>6199</v>
      </c>
      <c r="I3356" s="118" t="s">
        <v>5964</v>
      </c>
      <c r="J3356" s="155" t="s">
        <v>235</v>
      </c>
      <c r="K3356" s="155" t="s">
        <v>235</v>
      </c>
    </row>
    <row r="3357" spans="1:11">
      <c r="A3357" s="41">
        <v>2015</v>
      </c>
      <c r="B3357" s="41" t="s">
        <v>5388</v>
      </c>
      <c r="C3357" s="41" t="s">
        <v>5388</v>
      </c>
      <c r="D3357" s="41" t="s">
        <v>5393</v>
      </c>
      <c r="E3357" s="41" t="s">
        <v>6331</v>
      </c>
      <c r="F3357" s="41" t="s">
        <v>5278</v>
      </c>
      <c r="G3357" s="41" t="s">
        <v>5278</v>
      </c>
      <c r="H3357" s="41" t="s">
        <v>6203</v>
      </c>
      <c r="I3357" s="118" t="s">
        <v>5957</v>
      </c>
      <c r="J3357" s="155" t="s">
        <v>235</v>
      </c>
      <c r="K3357" s="155" t="s">
        <v>235</v>
      </c>
    </row>
    <row r="3358" spans="1:11">
      <c r="A3358" s="41">
        <v>2015</v>
      </c>
      <c r="B3358" s="41" t="s">
        <v>5388</v>
      </c>
      <c r="C3358" s="41" t="s">
        <v>5388</v>
      </c>
      <c r="D3358" s="41" t="s">
        <v>5393</v>
      </c>
      <c r="E3358" s="41" t="s">
        <v>6331</v>
      </c>
      <c r="F3358" s="41" t="s">
        <v>5278</v>
      </c>
      <c r="G3358" s="41" t="s">
        <v>5278</v>
      </c>
      <c r="H3358" s="41" t="s">
        <v>6205</v>
      </c>
      <c r="I3358" s="118" t="s">
        <v>5965</v>
      </c>
      <c r="J3358" s="155" t="s">
        <v>235</v>
      </c>
      <c r="K3358" s="155" t="s">
        <v>235</v>
      </c>
    </row>
    <row r="3359" spans="1:11">
      <c r="A3359" s="41">
        <v>2015</v>
      </c>
      <c r="B3359" s="41" t="s">
        <v>5388</v>
      </c>
      <c r="C3359" s="41" t="s">
        <v>5388</v>
      </c>
      <c r="D3359" s="41" t="s">
        <v>5393</v>
      </c>
      <c r="E3359" s="41" t="s">
        <v>6331</v>
      </c>
      <c r="F3359" s="41" t="s">
        <v>5278</v>
      </c>
      <c r="G3359" s="41" t="s">
        <v>5278</v>
      </c>
      <c r="H3359" s="41" t="s">
        <v>6473</v>
      </c>
      <c r="I3359" s="118" t="s">
        <v>5976</v>
      </c>
      <c r="J3359" s="155" t="s">
        <v>235</v>
      </c>
      <c r="K3359" s="155" t="s">
        <v>235</v>
      </c>
    </row>
    <row r="3360" spans="1:11">
      <c r="A3360" s="41">
        <v>2015</v>
      </c>
      <c r="B3360" s="41" t="s">
        <v>5388</v>
      </c>
      <c r="C3360" s="41" t="s">
        <v>5388</v>
      </c>
      <c r="D3360" s="41" t="s">
        <v>5393</v>
      </c>
      <c r="E3360" s="41" t="s">
        <v>6331</v>
      </c>
      <c r="F3360" s="41" t="s">
        <v>5278</v>
      </c>
      <c r="G3360" s="41" t="s">
        <v>5278</v>
      </c>
      <c r="H3360" s="41" t="s">
        <v>6474</v>
      </c>
      <c r="I3360" s="118" t="s">
        <v>5976</v>
      </c>
      <c r="J3360" s="155" t="s">
        <v>235</v>
      </c>
      <c r="K3360" s="155" t="s">
        <v>235</v>
      </c>
    </row>
    <row r="3361" spans="1:11">
      <c r="A3361" s="41">
        <v>2015</v>
      </c>
      <c r="B3361" s="41" t="s">
        <v>5388</v>
      </c>
      <c r="C3361" s="41" t="s">
        <v>5388</v>
      </c>
      <c r="D3361" s="41" t="s">
        <v>5393</v>
      </c>
      <c r="E3361" s="41" t="s">
        <v>6331</v>
      </c>
      <c r="F3361" s="41" t="s">
        <v>5278</v>
      </c>
      <c r="G3361" s="41" t="s">
        <v>5278</v>
      </c>
      <c r="H3361" s="41" t="s">
        <v>6475</v>
      </c>
      <c r="I3361" s="118" t="s">
        <v>5977</v>
      </c>
      <c r="J3361" s="155" t="s">
        <v>235</v>
      </c>
      <c r="K3361" s="155" t="s">
        <v>235</v>
      </c>
    </row>
    <row r="3362" spans="1:11">
      <c r="A3362" s="41">
        <v>2015</v>
      </c>
      <c r="B3362" s="41" t="s">
        <v>5388</v>
      </c>
      <c r="C3362" s="41" t="s">
        <v>5388</v>
      </c>
      <c r="D3362" s="41" t="s">
        <v>5393</v>
      </c>
      <c r="E3362" s="41" t="s">
        <v>6331</v>
      </c>
      <c r="F3362" s="41" t="s">
        <v>5278</v>
      </c>
      <c r="G3362" s="41" t="s">
        <v>5278</v>
      </c>
      <c r="H3362" s="41" t="s">
        <v>6476</v>
      </c>
      <c r="I3362" s="118" t="s">
        <v>5977</v>
      </c>
      <c r="J3362" s="155" t="s">
        <v>235</v>
      </c>
      <c r="K3362" s="155" t="s">
        <v>235</v>
      </c>
    </row>
    <row r="3363" spans="1:11">
      <c r="A3363" s="41">
        <v>2015</v>
      </c>
      <c r="B3363" s="41" t="s">
        <v>5388</v>
      </c>
      <c r="C3363" s="41" t="s">
        <v>5388</v>
      </c>
      <c r="D3363" s="41" t="s">
        <v>5393</v>
      </c>
      <c r="E3363" s="41" t="s">
        <v>6331</v>
      </c>
      <c r="F3363" s="41" t="s">
        <v>5278</v>
      </c>
      <c r="G3363" s="41" t="s">
        <v>5278</v>
      </c>
      <c r="H3363" s="41" t="s">
        <v>6477</v>
      </c>
      <c r="I3363" s="118" t="s">
        <v>5978</v>
      </c>
      <c r="J3363" s="155" t="s">
        <v>235</v>
      </c>
      <c r="K3363" s="155" t="s">
        <v>235</v>
      </c>
    </row>
    <row r="3364" spans="1:11">
      <c r="A3364" s="41">
        <v>2015</v>
      </c>
      <c r="B3364" s="41" t="s">
        <v>5388</v>
      </c>
      <c r="C3364" s="41" t="s">
        <v>5388</v>
      </c>
      <c r="D3364" s="41" t="s">
        <v>5393</v>
      </c>
      <c r="E3364" s="41" t="s">
        <v>6331</v>
      </c>
      <c r="F3364" s="41" t="s">
        <v>5278</v>
      </c>
      <c r="G3364" s="41" t="s">
        <v>5278</v>
      </c>
      <c r="H3364" s="41" t="s">
        <v>6478</v>
      </c>
      <c r="I3364" s="118" t="s">
        <v>5978</v>
      </c>
      <c r="J3364" s="155" t="s">
        <v>235</v>
      </c>
      <c r="K3364" s="155" t="s">
        <v>235</v>
      </c>
    </row>
    <row r="3365" spans="1:11">
      <c r="A3365" s="41">
        <v>2015</v>
      </c>
      <c r="B3365" s="41" t="s">
        <v>5388</v>
      </c>
      <c r="C3365" s="41" t="s">
        <v>5388</v>
      </c>
      <c r="D3365" s="41" t="s">
        <v>5393</v>
      </c>
      <c r="E3365" s="41" t="s">
        <v>6331</v>
      </c>
      <c r="F3365" s="41" t="s">
        <v>5278</v>
      </c>
      <c r="G3365" s="41" t="s">
        <v>5278</v>
      </c>
      <c r="H3365" s="41" t="s">
        <v>6479</v>
      </c>
      <c r="I3365" s="118" t="s">
        <v>5979</v>
      </c>
      <c r="J3365" s="155" t="s">
        <v>235</v>
      </c>
      <c r="K3365" s="155" t="s">
        <v>235</v>
      </c>
    </row>
    <row r="3366" spans="1:11">
      <c r="A3366" s="41">
        <v>2015</v>
      </c>
      <c r="B3366" s="41" t="s">
        <v>5388</v>
      </c>
      <c r="C3366" s="41" t="s">
        <v>5388</v>
      </c>
      <c r="D3366" s="41" t="s">
        <v>5393</v>
      </c>
      <c r="E3366" s="41" t="s">
        <v>6331</v>
      </c>
      <c r="F3366" s="41" t="s">
        <v>5278</v>
      </c>
      <c r="G3366" s="41" t="s">
        <v>5278</v>
      </c>
      <c r="H3366" s="41" t="s">
        <v>6480</v>
      </c>
      <c r="I3366" s="118" t="s">
        <v>5979</v>
      </c>
      <c r="J3366" s="155" t="s">
        <v>235</v>
      </c>
      <c r="K3366" s="155" t="s">
        <v>235</v>
      </c>
    </row>
    <row r="3367" spans="1:11">
      <c r="A3367" s="41">
        <v>2015</v>
      </c>
      <c r="B3367" s="41" t="s">
        <v>5388</v>
      </c>
      <c r="C3367" s="41" t="s">
        <v>5388</v>
      </c>
      <c r="D3367" s="41" t="s">
        <v>5393</v>
      </c>
      <c r="E3367" s="41" t="s">
        <v>6326</v>
      </c>
      <c r="F3367" s="41" t="s">
        <v>5278</v>
      </c>
      <c r="G3367" s="41" t="s">
        <v>5278</v>
      </c>
      <c r="H3367" s="41" t="s">
        <v>6201</v>
      </c>
      <c r="I3367" s="118" t="s">
        <v>5955</v>
      </c>
      <c r="J3367" s="155" t="s">
        <v>235</v>
      </c>
      <c r="K3367" s="155" t="s">
        <v>235</v>
      </c>
    </row>
    <row r="3368" spans="1:11">
      <c r="A3368" s="41">
        <v>2015</v>
      </c>
      <c r="B3368" s="41" t="s">
        <v>5388</v>
      </c>
      <c r="C3368" s="41" t="s">
        <v>5388</v>
      </c>
      <c r="D3368" s="41" t="s">
        <v>5393</v>
      </c>
      <c r="E3368" s="41" t="s">
        <v>6326</v>
      </c>
      <c r="F3368" s="41" t="s">
        <v>5278</v>
      </c>
      <c r="G3368" s="41" t="s">
        <v>5278</v>
      </c>
      <c r="H3368" s="41" t="s">
        <v>6199</v>
      </c>
      <c r="I3368" s="118" t="s">
        <v>5964</v>
      </c>
      <c r="J3368" s="155" t="s">
        <v>235</v>
      </c>
      <c r="K3368" s="155" t="s">
        <v>235</v>
      </c>
    </row>
    <row r="3369" spans="1:11">
      <c r="A3369" s="41">
        <v>2015</v>
      </c>
      <c r="B3369" s="41" t="s">
        <v>5388</v>
      </c>
      <c r="C3369" s="41" t="s">
        <v>5388</v>
      </c>
      <c r="D3369" s="41" t="s">
        <v>5393</v>
      </c>
      <c r="E3369" s="41" t="s">
        <v>6326</v>
      </c>
      <c r="F3369" s="41" t="s">
        <v>5278</v>
      </c>
      <c r="G3369" s="41" t="s">
        <v>5278</v>
      </c>
      <c r="H3369" s="41" t="s">
        <v>6203</v>
      </c>
      <c r="I3369" s="118" t="s">
        <v>5957</v>
      </c>
      <c r="J3369" s="155" t="s">
        <v>235</v>
      </c>
      <c r="K3369" s="155" t="s">
        <v>235</v>
      </c>
    </row>
    <row r="3370" spans="1:11">
      <c r="A3370" s="41">
        <v>2015</v>
      </c>
      <c r="B3370" s="41" t="s">
        <v>5388</v>
      </c>
      <c r="C3370" s="41" t="s">
        <v>5388</v>
      </c>
      <c r="D3370" s="41" t="s">
        <v>5393</v>
      </c>
      <c r="E3370" s="41" t="s">
        <v>6326</v>
      </c>
      <c r="F3370" s="41" t="s">
        <v>5278</v>
      </c>
      <c r="G3370" s="41" t="s">
        <v>5278</v>
      </c>
      <c r="H3370" s="41" t="s">
        <v>6205</v>
      </c>
      <c r="I3370" s="118" t="s">
        <v>5965</v>
      </c>
      <c r="J3370" s="155" t="s">
        <v>235</v>
      </c>
      <c r="K3370" s="155" t="s">
        <v>235</v>
      </c>
    </row>
    <row r="3371" spans="1:11">
      <c r="A3371" s="41">
        <v>2015</v>
      </c>
      <c r="B3371" s="41" t="s">
        <v>5388</v>
      </c>
      <c r="C3371" s="41" t="s">
        <v>5388</v>
      </c>
      <c r="D3371" s="41" t="s">
        <v>5393</v>
      </c>
      <c r="E3371" s="41" t="s">
        <v>6326</v>
      </c>
      <c r="F3371" s="41" t="s">
        <v>5278</v>
      </c>
      <c r="G3371" s="41" t="s">
        <v>5278</v>
      </c>
      <c r="H3371" s="41" t="s">
        <v>6473</v>
      </c>
      <c r="I3371" s="118" t="s">
        <v>5976</v>
      </c>
      <c r="J3371" s="155" t="s">
        <v>235</v>
      </c>
      <c r="K3371" s="155" t="s">
        <v>235</v>
      </c>
    </row>
    <row r="3372" spans="1:11">
      <c r="A3372" s="41">
        <v>2015</v>
      </c>
      <c r="B3372" s="41" t="s">
        <v>5388</v>
      </c>
      <c r="C3372" s="41" t="s">
        <v>5388</v>
      </c>
      <c r="D3372" s="41" t="s">
        <v>5393</v>
      </c>
      <c r="E3372" s="41" t="s">
        <v>6326</v>
      </c>
      <c r="F3372" s="41" t="s">
        <v>5278</v>
      </c>
      <c r="G3372" s="41" t="s">
        <v>5278</v>
      </c>
      <c r="H3372" s="41" t="s">
        <v>6474</v>
      </c>
      <c r="I3372" s="118" t="s">
        <v>5976</v>
      </c>
      <c r="J3372" s="155" t="s">
        <v>235</v>
      </c>
      <c r="K3372" s="155" t="s">
        <v>235</v>
      </c>
    </row>
    <row r="3373" spans="1:11">
      <c r="A3373" s="41">
        <v>2015</v>
      </c>
      <c r="B3373" s="41" t="s">
        <v>5388</v>
      </c>
      <c r="C3373" s="41" t="s">
        <v>5388</v>
      </c>
      <c r="D3373" s="41" t="s">
        <v>5393</v>
      </c>
      <c r="E3373" s="41" t="s">
        <v>6326</v>
      </c>
      <c r="F3373" s="41" t="s">
        <v>5278</v>
      </c>
      <c r="G3373" s="41" t="s">
        <v>5278</v>
      </c>
      <c r="H3373" s="41" t="s">
        <v>6475</v>
      </c>
      <c r="I3373" s="118" t="s">
        <v>5977</v>
      </c>
      <c r="J3373" s="155" t="s">
        <v>235</v>
      </c>
      <c r="K3373" s="155" t="s">
        <v>235</v>
      </c>
    </row>
    <row r="3374" spans="1:11">
      <c r="A3374" s="41">
        <v>2015</v>
      </c>
      <c r="B3374" s="41" t="s">
        <v>5388</v>
      </c>
      <c r="C3374" s="41" t="s">
        <v>5388</v>
      </c>
      <c r="D3374" s="41" t="s">
        <v>5393</v>
      </c>
      <c r="E3374" s="41" t="s">
        <v>6326</v>
      </c>
      <c r="F3374" s="41" t="s">
        <v>5278</v>
      </c>
      <c r="G3374" s="41" t="s">
        <v>5278</v>
      </c>
      <c r="H3374" s="41" t="s">
        <v>6476</v>
      </c>
      <c r="I3374" s="118" t="s">
        <v>5977</v>
      </c>
      <c r="J3374" s="155" t="s">
        <v>235</v>
      </c>
      <c r="K3374" s="155" t="s">
        <v>235</v>
      </c>
    </row>
    <row r="3375" spans="1:11">
      <c r="A3375" s="41">
        <v>2015</v>
      </c>
      <c r="B3375" s="41" t="s">
        <v>5388</v>
      </c>
      <c r="C3375" s="41" t="s">
        <v>5388</v>
      </c>
      <c r="D3375" s="41" t="s">
        <v>5393</v>
      </c>
      <c r="E3375" s="41" t="s">
        <v>6326</v>
      </c>
      <c r="F3375" s="41" t="s">
        <v>5278</v>
      </c>
      <c r="G3375" s="41" t="s">
        <v>5278</v>
      </c>
      <c r="H3375" s="41" t="s">
        <v>6477</v>
      </c>
      <c r="I3375" s="118" t="s">
        <v>5978</v>
      </c>
      <c r="J3375" s="155" t="s">
        <v>235</v>
      </c>
      <c r="K3375" s="155" t="s">
        <v>235</v>
      </c>
    </row>
    <row r="3376" spans="1:11">
      <c r="A3376" s="41">
        <v>2015</v>
      </c>
      <c r="B3376" s="41" t="s">
        <v>5388</v>
      </c>
      <c r="C3376" s="41" t="s">
        <v>5388</v>
      </c>
      <c r="D3376" s="41" t="s">
        <v>5393</v>
      </c>
      <c r="E3376" s="41" t="s">
        <v>6326</v>
      </c>
      <c r="F3376" s="41" t="s">
        <v>5278</v>
      </c>
      <c r="G3376" s="41" t="s">
        <v>5278</v>
      </c>
      <c r="H3376" s="41" t="s">
        <v>6478</v>
      </c>
      <c r="I3376" s="118" t="s">
        <v>5978</v>
      </c>
      <c r="J3376" s="155" t="s">
        <v>235</v>
      </c>
      <c r="K3376" s="155" t="s">
        <v>235</v>
      </c>
    </row>
    <row r="3377" spans="1:11">
      <c r="A3377" s="41">
        <v>2015</v>
      </c>
      <c r="B3377" s="41" t="s">
        <v>5388</v>
      </c>
      <c r="C3377" s="41" t="s">
        <v>5388</v>
      </c>
      <c r="D3377" s="41" t="s">
        <v>5393</v>
      </c>
      <c r="E3377" s="41" t="s">
        <v>6326</v>
      </c>
      <c r="F3377" s="41" t="s">
        <v>5278</v>
      </c>
      <c r="G3377" s="41" t="s">
        <v>5278</v>
      </c>
      <c r="H3377" s="41" t="s">
        <v>6479</v>
      </c>
      <c r="I3377" s="118" t="s">
        <v>5979</v>
      </c>
      <c r="J3377" s="155" t="s">
        <v>235</v>
      </c>
      <c r="K3377" s="155" t="s">
        <v>235</v>
      </c>
    </row>
    <row r="3378" spans="1:11">
      <c r="A3378" s="41">
        <v>2015</v>
      </c>
      <c r="B3378" s="41" t="s">
        <v>5388</v>
      </c>
      <c r="C3378" s="41" t="s">
        <v>5388</v>
      </c>
      <c r="D3378" s="41" t="s">
        <v>5393</v>
      </c>
      <c r="E3378" s="41" t="s">
        <v>6326</v>
      </c>
      <c r="F3378" s="41" t="s">
        <v>5278</v>
      </c>
      <c r="G3378" s="41" t="s">
        <v>5278</v>
      </c>
      <c r="H3378" s="41" t="s">
        <v>6480</v>
      </c>
      <c r="I3378" s="118" t="s">
        <v>5979</v>
      </c>
      <c r="J3378" s="155" t="s">
        <v>235</v>
      </c>
      <c r="K3378" s="155" t="s">
        <v>235</v>
      </c>
    </row>
    <row r="3379" spans="1:11">
      <c r="A3379" s="41">
        <v>2015</v>
      </c>
      <c r="B3379" s="41" t="s">
        <v>5388</v>
      </c>
      <c r="C3379" s="41" t="s">
        <v>5388</v>
      </c>
      <c r="D3379" s="41" t="s">
        <v>5395</v>
      </c>
      <c r="E3379" s="41" t="s">
        <v>6330</v>
      </c>
      <c r="F3379" s="41" t="s">
        <v>5278</v>
      </c>
      <c r="G3379" s="41" t="s">
        <v>5278</v>
      </c>
      <c r="H3379" s="41" t="s">
        <v>6201</v>
      </c>
      <c r="I3379" s="118" t="s">
        <v>5955</v>
      </c>
      <c r="J3379" s="155" t="s">
        <v>235</v>
      </c>
      <c r="K3379" s="155" t="s">
        <v>235</v>
      </c>
    </row>
    <row r="3380" spans="1:11">
      <c r="A3380" s="41">
        <v>2015</v>
      </c>
      <c r="B3380" s="41" t="s">
        <v>5388</v>
      </c>
      <c r="C3380" s="41" t="s">
        <v>5388</v>
      </c>
      <c r="D3380" s="41" t="s">
        <v>5395</v>
      </c>
      <c r="E3380" s="41" t="s">
        <v>6330</v>
      </c>
      <c r="F3380" s="41" t="s">
        <v>5278</v>
      </c>
      <c r="G3380" s="41" t="s">
        <v>5278</v>
      </c>
      <c r="H3380" s="41" t="s">
        <v>6199</v>
      </c>
      <c r="I3380" s="118" t="s">
        <v>5964</v>
      </c>
      <c r="J3380" s="155" t="s">
        <v>235</v>
      </c>
      <c r="K3380" s="155" t="s">
        <v>235</v>
      </c>
    </row>
    <row r="3381" spans="1:11">
      <c r="A3381" s="41">
        <v>2015</v>
      </c>
      <c r="B3381" s="41" t="s">
        <v>5388</v>
      </c>
      <c r="C3381" s="41" t="s">
        <v>5388</v>
      </c>
      <c r="D3381" s="41" t="s">
        <v>5395</v>
      </c>
      <c r="E3381" s="41" t="s">
        <v>6330</v>
      </c>
      <c r="F3381" s="41" t="s">
        <v>5278</v>
      </c>
      <c r="G3381" s="41" t="s">
        <v>5278</v>
      </c>
      <c r="H3381" s="41" t="s">
        <v>6203</v>
      </c>
      <c r="I3381" s="118" t="s">
        <v>5957</v>
      </c>
      <c r="J3381" s="155" t="s">
        <v>235</v>
      </c>
      <c r="K3381" s="155" t="s">
        <v>235</v>
      </c>
    </row>
    <row r="3382" spans="1:11">
      <c r="A3382" s="41">
        <v>2015</v>
      </c>
      <c r="B3382" s="41" t="s">
        <v>5388</v>
      </c>
      <c r="C3382" s="41" t="s">
        <v>5388</v>
      </c>
      <c r="D3382" s="41" t="s">
        <v>5395</v>
      </c>
      <c r="E3382" s="41" t="s">
        <v>6330</v>
      </c>
      <c r="F3382" s="41" t="s">
        <v>5278</v>
      </c>
      <c r="G3382" s="41" t="s">
        <v>5278</v>
      </c>
      <c r="H3382" s="41" t="s">
        <v>6205</v>
      </c>
      <c r="I3382" s="118" t="s">
        <v>5965</v>
      </c>
      <c r="J3382" s="155" t="s">
        <v>235</v>
      </c>
      <c r="K3382" s="155" t="s">
        <v>235</v>
      </c>
    </row>
    <row r="3383" spans="1:11">
      <c r="A3383" s="41">
        <v>2015</v>
      </c>
      <c r="B3383" s="41" t="s">
        <v>5388</v>
      </c>
      <c r="C3383" s="41" t="s">
        <v>5388</v>
      </c>
      <c r="D3383" s="41" t="s">
        <v>5395</v>
      </c>
      <c r="E3383" s="41" t="s">
        <v>6330</v>
      </c>
      <c r="F3383" s="41" t="s">
        <v>5278</v>
      </c>
      <c r="G3383" s="41" t="s">
        <v>5278</v>
      </c>
      <c r="H3383" s="41" t="s">
        <v>6473</v>
      </c>
      <c r="I3383" s="118" t="s">
        <v>5976</v>
      </c>
      <c r="J3383" s="155" t="s">
        <v>235</v>
      </c>
      <c r="K3383" s="155" t="s">
        <v>235</v>
      </c>
    </row>
    <row r="3384" spans="1:11">
      <c r="A3384" s="41">
        <v>2015</v>
      </c>
      <c r="B3384" s="41" t="s">
        <v>5388</v>
      </c>
      <c r="C3384" s="41" t="s">
        <v>5388</v>
      </c>
      <c r="D3384" s="41" t="s">
        <v>5395</v>
      </c>
      <c r="E3384" s="41" t="s">
        <v>6330</v>
      </c>
      <c r="F3384" s="41" t="s">
        <v>5278</v>
      </c>
      <c r="G3384" s="41" t="s">
        <v>5278</v>
      </c>
      <c r="H3384" s="41" t="s">
        <v>6474</v>
      </c>
      <c r="I3384" s="118" t="s">
        <v>5976</v>
      </c>
      <c r="J3384" s="155" t="s">
        <v>235</v>
      </c>
      <c r="K3384" s="155" t="s">
        <v>235</v>
      </c>
    </row>
    <row r="3385" spans="1:11">
      <c r="A3385" s="41">
        <v>2015</v>
      </c>
      <c r="B3385" s="41" t="s">
        <v>5388</v>
      </c>
      <c r="C3385" s="41" t="s">
        <v>5388</v>
      </c>
      <c r="D3385" s="41" t="s">
        <v>5395</v>
      </c>
      <c r="E3385" s="41" t="s">
        <v>6330</v>
      </c>
      <c r="F3385" s="41" t="s">
        <v>5278</v>
      </c>
      <c r="G3385" s="41" t="s">
        <v>5278</v>
      </c>
      <c r="H3385" s="41" t="s">
        <v>6475</v>
      </c>
      <c r="I3385" s="118" t="s">
        <v>5977</v>
      </c>
      <c r="J3385" s="155" t="s">
        <v>235</v>
      </c>
      <c r="K3385" s="155" t="s">
        <v>235</v>
      </c>
    </row>
    <row r="3386" spans="1:11">
      <c r="A3386" s="41">
        <v>2015</v>
      </c>
      <c r="B3386" s="41" t="s">
        <v>5388</v>
      </c>
      <c r="C3386" s="41" t="s">
        <v>5388</v>
      </c>
      <c r="D3386" s="41" t="s">
        <v>5395</v>
      </c>
      <c r="E3386" s="41" t="s">
        <v>6330</v>
      </c>
      <c r="F3386" s="41" t="s">
        <v>5278</v>
      </c>
      <c r="G3386" s="41" t="s">
        <v>5278</v>
      </c>
      <c r="H3386" s="41" t="s">
        <v>6476</v>
      </c>
      <c r="I3386" s="118" t="s">
        <v>5977</v>
      </c>
      <c r="J3386" s="155" t="s">
        <v>235</v>
      </c>
      <c r="K3386" s="155" t="s">
        <v>235</v>
      </c>
    </row>
    <row r="3387" spans="1:11">
      <c r="A3387" s="41">
        <v>2015</v>
      </c>
      <c r="B3387" s="41" t="s">
        <v>5388</v>
      </c>
      <c r="C3387" s="41" t="s">
        <v>5388</v>
      </c>
      <c r="D3387" s="41" t="s">
        <v>5395</v>
      </c>
      <c r="E3387" s="41" t="s">
        <v>6330</v>
      </c>
      <c r="F3387" s="41" t="s">
        <v>5278</v>
      </c>
      <c r="G3387" s="41" t="s">
        <v>5278</v>
      </c>
      <c r="H3387" s="41" t="s">
        <v>6477</v>
      </c>
      <c r="I3387" s="118" t="s">
        <v>5978</v>
      </c>
      <c r="J3387" s="155" t="s">
        <v>235</v>
      </c>
      <c r="K3387" s="155" t="s">
        <v>235</v>
      </c>
    </row>
    <row r="3388" spans="1:11">
      <c r="A3388" s="41">
        <v>2015</v>
      </c>
      <c r="B3388" s="41" t="s">
        <v>5388</v>
      </c>
      <c r="C3388" s="41" t="s">
        <v>5388</v>
      </c>
      <c r="D3388" s="41" t="s">
        <v>5395</v>
      </c>
      <c r="E3388" s="41" t="s">
        <v>6330</v>
      </c>
      <c r="F3388" s="41" t="s">
        <v>5278</v>
      </c>
      <c r="G3388" s="41" t="s">
        <v>5278</v>
      </c>
      <c r="H3388" s="41" t="s">
        <v>6478</v>
      </c>
      <c r="I3388" s="118" t="s">
        <v>5978</v>
      </c>
      <c r="J3388" s="155" t="s">
        <v>235</v>
      </c>
      <c r="K3388" s="155" t="s">
        <v>235</v>
      </c>
    </row>
    <row r="3389" spans="1:11">
      <c r="A3389" s="41">
        <v>2015</v>
      </c>
      <c r="B3389" s="41" t="s">
        <v>5388</v>
      </c>
      <c r="C3389" s="41" t="s">
        <v>5388</v>
      </c>
      <c r="D3389" s="41" t="s">
        <v>5395</v>
      </c>
      <c r="E3389" s="41" t="s">
        <v>6330</v>
      </c>
      <c r="F3389" s="41" t="s">
        <v>5278</v>
      </c>
      <c r="G3389" s="41" t="s">
        <v>5278</v>
      </c>
      <c r="H3389" s="41" t="s">
        <v>6479</v>
      </c>
      <c r="I3389" s="118" t="s">
        <v>5979</v>
      </c>
      <c r="J3389" s="155" t="s">
        <v>235</v>
      </c>
      <c r="K3389" s="155" t="s">
        <v>235</v>
      </c>
    </row>
    <row r="3390" spans="1:11">
      <c r="A3390" s="41">
        <v>2015</v>
      </c>
      <c r="B3390" s="41" t="s">
        <v>5388</v>
      </c>
      <c r="C3390" s="41" t="s">
        <v>5388</v>
      </c>
      <c r="D3390" s="41" t="s">
        <v>5395</v>
      </c>
      <c r="E3390" s="41" t="s">
        <v>6330</v>
      </c>
      <c r="F3390" s="41" t="s">
        <v>5278</v>
      </c>
      <c r="G3390" s="41" t="s">
        <v>5278</v>
      </c>
      <c r="H3390" s="41" t="s">
        <v>6480</v>
      </c>
      <c r="I3390" s="118" t="s">
        <v>5979</v>
      </c>
      <c r="J3390" s="155" t="s">
        <v>235</v>
      </c>
      <c r="K3390" s="155" t="s">
        <v>235</v>
      </c>
    </row>
    <row r="3391" spans="1:11">
      <c r="A3391" s="41">
        <v>2015</v>
      </c>
      <c r="B3391" s="41" t="s">
        <v>5388</v>
      </c>
      <c r="C3391" s="41" t="s">
        <v>5388</v>
      </c>
      <c r="D3391" s="41" t="s">
        <v>5395</v>
      </c>
      <c r="E3391" s="41" t="s">
        <v>6347</v>
      </c>
      <c r="F3391" s="41" t="s">
        <v>5278</v>
      </c>
      <c r="G3391" s="41" t="s">
        <v>5278</v>
      </c>
      <c r="H3391" s="41" t="s">
        <v>6201</v>
      </c>
      <c r="I3391" s="118" t="s">
        <v>5955</v>
      </c>
      <c r="J3391" s="155" t="s">
        <v>235</v>
      </c>
      <c r="K3391" s="155" t="s">
        <v>235</v>
      </c>
    </row>
    <row r="3392" spans="1:11">
      <c r="A3392" s="41">
        <v>2015</v>
      </c>
      <c r="B3392" s="41" t="s">
        <v>5388</v>
      </c>
      <c r="C3392" s="41" t="s">
        <v>5388</v>
      </c>
      <c r="D3392" s="41" t="s">
        <v>5395</v>
      </c>
      <c r="E3392" s="41" t="s">
        <v>6347</v>
      </c>
      <c r="F3392" s="41" t="s">
        <v>5278</v>
      </c>
      <c r="G3392" s="41" t="s">
        <v>5278</v>
      </c>
      <c r="H3392" s="41" t="s">
        <v>6199</v>
      </c>
      <c r="I3392" s="118" t="s">
        <v>5964</v>
      </c>
      <c r="J3392" s="155" t="s">
        <v>235</v>
      </c>
      <c r="K3392" s="155" t="s">
        <v>235</v>
      </c>
    </row>
    <row r="3393" spans="1:11">
      <c r="A3393" s="41">
        <v>2015</v>
      </c>
      <c r="B3393" s="41" t="s">
        <v>5388</v>
      </c>
      <c r="C3393" s="41" t="s">
        <v>5388</v>
      </c>
      <c r="D3393" s="41" t="s">
        <v>5395</v>
      </c>
      <c r="E3393" s="41" t="s">
        <v>6347</v>
      </c>
      <c r="F3393" s="41" t="s">
        <v>5278</v>
      </c>
      <c r="G3393" s="41" t="s">
        <v>5278</v>
      </c>
      <c r="H3393" s="41" t="s">
        <v>6203</v>
      </c>
      <c r="I3393" s="118" t="s">
        <v>5957</v>
      </c>
      <c r="J3393" s="155" t="s">
        <v>235</v>
      </c>
      <c r="K3393" s="155" t="s">
        <v>235</v>
      </c>
    </row>
    <row r="3394" spans="1:11">
      <c r="A3394" s="41">
        <v>2015</v>
      </c>
      <c r="B3394" s="41" t="s">
        <v>5388</v>
      </c>
      <c r="C3394" s="41" t="s">
        <v>5388</v>
      </c>
      <c r="D3394" s="41" t="s">
        <v>5395</v>
      </c>
      <c r="E3394" s="41" t="s">
        <v>6347</v>
      </c>
      <c r="F3394" s="41" t="s">
        <v>5278</v>
      </c>
      <c r="G3394" s="41" t="s">
        <v>5278</v>
      </c>
      <c r="H3394" s="41" t="s">
        <v>6205</v>
      </c>
      <c r="I3394" s="118" t="s">
        <v>5965</v>
      </c>
      <c r="J3394" s="155" t="s">
        <v>235</v>
      </c>
      <c r="K3394" s="155" t="s">
        <v>235</v>
      </c>
    </row>
    <row r="3395" spans="1:11">
      <c r="A3395" s="41">
        <v>2015</v>
      </c>
      <c r="B3395" s="41" t="s">
        <v>5388</v>
      </c>
      <c r="C3395" s="41" t="s">
        <v>5388</v>
      </c>
      <c r="D3395" s="41" t="s">
        <v>5395</v>
      </c>
      <c r="E3395" s="41" t="s">
        <v>6347</v>
      </c>
      <c r="F3395" s="41" t="s">
        <v>5278</v>
      </c>
      <c r="G3395" s="41" t="s">
        <v>5278</v>
      </c>
      <c r="H3395" s="41" t="s">
        <v>6473</v>
      </c>
      <c r="I3395" s="118" t="s">
        <v>5976</v>
      </c>
      <c r="J3395" s="155" t="s">
        <v>235</v>
      </c>
      <c r="K3395" s="155" t="s">
        <v>235</v>
      </c>
    </row>
    <row r="3396" spans="1:11">
      <c r="A3396" s="41">
        <v>2015</v>
      </c>
      <c r="B3396" s="41" t="s">
        <v>5388</v>
      </c>
      <c r="C3396" s="41" t="s">
        <v>5388</v>
      </c>
      <c r="D3396" s="41" t="s">
        <v>5395</v>
      </c>
      <c r="E3396" s="41" t="s">
        <v>6347</v>
      </c>
      <c r="F3396" s="41" t="s">
        <v>5278</v>
      </c>
      <c r="G3396" s="41" t="s">
        <v>5278</v>
      </c>
      <c r="H3396" s="41" t="s">
        <v>6474</v>
      </c>
      <c r="I3396" s="118" t="s">
        <v>5976</v>
      </c>
      <c r="J3396" s="155" t="s">
        <v>235</v>
      </c>
      <c r="K3396" s="155" t="s">
        <v>235</v>
      </c>
    </row>
    <row r="3397" spans="1:11">
      <c r="A3397" s="41">
        <v>2015</v>
      </c>
      <c r="B3397" s="41" t="s">
        <v>5388</v>
      </c>
      <c r="C3397" s="41" t="s">
        <v>5388</v>
      </c>
      <c r="D3397" s="41" t="s">
        <v>5395</v>
      </c>
      <c r="E3397" s="41" t="s">
        <v>6347</v>
      </c>
      <c r="F3397" s="41" t="s">
        <v>5278</v>
      </c>
      <c r="G3397" s="41" t="s">
        <v>5278</v>
      </c>
      <c r="H3397" s="41" t="s">
        <v>6475</v>
      </c>
      <c r="I3397" s="118" t="s">
        <v>5977</v>
      </c>
      <c r="J3397" s="155" t="s">
        <v>235</v>
      </c>
      <c r="K3397" s="155" t="s">
        <v>235</v>
      </c>
    </row>
    <row r="3398" spans="1:11">
      <c r="A3398" s="41">
        <v>2015</v>
      </c>
      <c r="B3398" s="41" t="s">
        <v>5388</v>
      </c>
      <c r="C3398" s="41" t="s">
        <v>5388</v>
      </c>
      <c r="D3398" s="41" t="s">
        <v>5395</v>
      </c>
      <c r="E3398" s="41" t="s">
        <v>6347</v>
      </c>
      <c r="F3398" s="41" t="s">
        <v>5278</v>
      </c>
      <c r="G3398" s="41" t="s">
        <v>5278</v>
      </c>
      <c r="H3398" s="41" t="s">
        <v>6476</v>
      </c>
      <c r="I3398" s="118" t="s">
        <v>5977</v>
      </c>
      <c r="J3398" s="155" t="s">
        <v>235</v>
      </c>
      <c r="K3398" s="155" t="s">
        <v>235</v>
      </c>
    </row>
    <row r="3399" spans="1:11">
      <c r="A3399" s="41">
        <v>2015</v>
      </c>
      <c r="B3399" s="41" t="s">
        <v>5388</v>
      </c>
      <c r="C3399" s="41" t="s">
        <v>5388</v>
      </c>
      <c r="D3399" s="41" t="s">
        <v>5395</v>
      </c>
      <c r="E3399" s="41" t="s">
        <v>6347</v>
      </c>
      <c r="F3399" s="41" t="s">
        <v>5278</v>
      </c>
      <c r="G3399" s="41" t="s">
        <v>5278</v>
      </c>
      <c r="H3399" s="41" t="s">
        <v>6477</v>
      </c>
      <c r="I3399" s="118" t="s">
        <v>5978</v>
      </c>
      <c r="J3399" s="155" t="s">
        <v>235</v>
      </c>
      <c r="K3399" s="155" t="s">
        <v>235</v>
      </c>
    </row>
    <row r="3400" spans="1:11">
      <c r="A3400" s="41">
        <v>2015</v>
      </c>
      <c r="B3400" s="41" t="s">
        <v>5388</v>
      </c>
      <c r="C3400" s="41" t="s">
        <v>5388</v>
      </c>
      <c r="D3400" s="41" t="s">
        <v>5395</v>
      </c>
      <c r="E3400" s="41" t="s">
        <v>6347</v>
      </c>
      <c r="F3400" s="41" t="s">
        <v>5278</v>
      </c>
      <c r="G3400" s="41" t="s">
        <v>5278</v>
      </c>
      <c r="H3400" s="41" t="s">
        <v>6478</v>
      </c>
      <c r="I3400" s="118" t="s">
        <v>5978</v>
      </c>
      <c r="J3400" s="155" t="s">
        <v>235</v>
      </c>
      <c r="K3400" s="155" t="s">
        <v>235</v>
      </c>
    </row>
    <row r="3401" spans="1:11">
      <c r="A3401" s="41">
        <v>2015</v>
      </c>
      <c r="B3401" s="41" t="s">
        <v>5388</v>
      </c>
      <c r="C3401" s="41" t="s">
        <v>5388</v>
      </c>
      <c r="D3401" s="41" t="s">
        <v>5395</v>
      </c>
      <c r="E3401" s="41" t="s">
        <v>6347</v>
      </c>
      <c r="F3401" s="41" t="s">
        <v>5278</v>
      </c>
      <c r="G3401" s="41" t="s">
        <v>5278</v>
      </c>
      <c r="H3401" s="41" t="s">
        <v>6479</v>
      </c>
      <c r="I3401" s="118" t="s">
        <v>5979</v>
      </c>
      <c r="J3401" s="155" t="s">
        <v>235</v>
      </c>
      <c r="K3401" s="155" t="s">
        <v>235</v>
      </c>
    </row>
    <row r="3402" spans="1:11">
      <c r="A3402" s="41">
        <v>2015</v>
      </c>
      <c r="B3402" s="41" t="s">
        <v>5388</v>
      </c>
      <c r="C3402" s="41" t="s">
        <v>5388</v>
      </c>
      <c r="D3402" s="41" t="s">
        <v>5395</v>
      </c>
      <c r="E3402" s="41" t="s">
        <v>6347</v>
      </c>
      <c r="F3402" s="41" t="s">
        <v>5278</v>
      </c>
      <c r="G3402" s="41" t="s">
        <v>5278</v>
      </c>
      <c r="H3402" s="41" t="s">
        <v>6480</v>
      </c>
      <c r="I3402" s="118" t="s">
        <v>5979</v>
      </c>
      <c r="J3402" s="155" t="s">
        <v>235</v>
      </c>
      <c r="K3402" s="155" t="s">
        <v>235</v>
      </c>
    </row>
    <row r="3403" spans="1:11">
      <c r="A3403" s="41">
        <v>2015</v>
      </c>
      <c r="B3403" s="41" t="s">
        <v>5388</v>
      </c>
      <c r="C3403" s="41" t="s">
        <v>5388</v>
      </c>
      <c r="D3403" s="41" t="s">
        <v>5429</v>
      </c>
      <c r="E3403" s="41" t="s">
        <v>6330</v>
      </c>
      <c r="F3403" s="41" t="s">
        <v>5278</v>
      </c>
      <c r="G3403" s="41" t="s">
        <v>5278</v>
      </c>
      <c r="H3403" s="41" t="s">
        <v>6201</v>
      </c>
      <c r="I3403" s="118" t="s">
        <v>5955</v>
      </c>
      <c r="J3403" s="155" t="s">
        <v>235</v>
      </c>
      <c r="K3403" s="155" t="s">
        <v>235</v>
      </c>
    </row>
    <row r="3404" spans="1:11">
      <c r="A3404" s="41">
        <v>2015</v>
      </c>
      <c r="B3404" s="41" t="s">
        <v>5388</v>
      </c>
      <c r="C3404" s="41" t="s">
        <v>5388</v>
      </c>
      <c r="D3404" s="41" t="s">
        <v>5429</v>
      </c>
      <c r="E3404" s="41" t="s">
        <v>6330</v>
      </c>
      <c r="F3404" s="41" t="s">
        <v>5278</v>
      </c>
      <c r="G3404" s="41" t="s">
        <v>5278</v>
      </c>
      <c r="H3404" s="41" t="s">
        <v>6199</v>
      </c>
      <c r="I3404" s="118" t="s">
        <v>5964</v>
      </c>
      <c r="J3404" s="155" t="s">
        <v>235</v>
      </c>
      <c r="K3404" s="155" t="s">
        <v>235</v>
      </c>
    </row>
    <row r="3405" spans="1:11">
      <c r="A3405" s="41">
        <v>2015</v>
      </c>
      <c r="B3405" s="41" t="s">
        <v>5388</v>
      </c>
      <c r="C3405" s="41" t="s">
        <v>5388</v>
      </c>
      <c r="D3405" s="41" t="s">
        <v>5429</v>
      </c>
      <c r="E3405" s="41" t="s">
        <v>6330</v>
      </c>
      <c r="F3405" s="41" t="s">
        <v>5278</v>
      </c>
      <c r="G3405" s="41" t="s">
        <v>5278</v>
      </c>
      <c r="H3405" s="41" t="s">
        <v>6203</v>
      </c>
      <c r="I3405" s="118" t="s">
        <v>5957</v>
      </c>
      <c r="J3405" s="155" t="s">
        <v>235</v>
      </c>
      <c r="K3405" s="155" t="s">
        <v>235</v>
      </c>
    </row>
    <row r="3406" spans="1:11">
      <c r="A3406" s="41">
        <v>2015</v>
      </c>
      <c r="B3406" s="41" t="s">
        <v>5388</v>
      </c>
      <c r="C3406" s="41" t="s">
        <v>5388</v>
      </c>
      <c r="D3406" s="41" t="s">
        <v>5429</v>
      </c>
      <c r="E3406" s="41" t="s">
        <v>6330</v>
      </c>
      <c r="F3406" s="41" t="s">
        <v>5278</v>
      </c>
      <c r="G3406" s="41" t="s">
        <v>5278</v>
      </c>
      <c r="H3406" s="41" t="s">
        <v>6205</v>
      </c>
      <c r="I3406" s="118" t="s">
        <v>5965</v>
      </c>
      <c r="J3406" s="155" t="s">
        <v>235</v>
      </c>
      <c r="K3406" s="155" t="s">
        <v>235</v>
      </c>
    </row>
    <row r="3407" spans="1:11">
      <c r="A3407" s="41">
        <v>2015</v>
      </c>
      <c r="B3407" s="41" t="s">
        <v>5388</v>
      </c>
      <c r="C3407" s="41" t="s">
        <v>5388</v>
      </c>
      <c r="D3407" s="41" t="s">
        <v>5429</v>
      </c>
      <c r="E3407" s="41" t="s">
        <v>6330</v>
      </c>
      <c r="F3407" s="41" t="s">
        <v>5278</v>
      </c>
      <c r="G3407" s="41" t="s">
        <v>5278</v>
      </c>
      <c r="H3407" s="41" t="s">
        <v>6473</v>
      </c>
      <c r="I3407" s="118" t="s">
        <v>5976</v>
      </c>
      <c r="J3407" s="155" t="s">
        <v>235</v>
      </c>
      <c r="K3407" s="155" t="s">
        <v>235</v>
      </c>
    </row>
    <row r="3408" spans="1:11">
      <c r="A3408" s="41">
        <v>2015</v>
      </c>
      <c r="B3408" s="41" t="s">
        <v>5388</v>
      </c>
      <c r="C3408" s="41" t="s">
        <v>5388</v>
      </c>
      <c r="D3408" s="41" t="s">
        <v>5429</v>
      </c>
      <c r="E3408" s="41" t="s">
        <v>6330</v>
      </c>
      <c r="F3408" s="41" t="s">
        <v>5278</v>
      </c>
      <c r="G3408" s="41" t="s">
        <v>5278</v>
      </c>
      <c r="H3408" s="41" t="s">
        <v>6474</v>
      </c>
      <c r="I3408" s="118" t="s">
        <v>5976</v>
      </c>
      <c r="J3408" s="155" t="s">
        <v>235</v>
      </c>
      <c r="K3408" s="155" t="s">
        <v>235</v>
      </c>
    </row>
    <row r="3409" spans="1:11">
      <c r="A3409" s="41">
        <v>2015</v>
      </c>
      <c r="B3409" s="41" t="s">
        <v>5388</v>
      </c>
      <c r="C3409" s="41" t="s">
        <v>5388</v>
      </c>
      <c r="D3409" s="41" t="s">
        <v>5429</v>
      </c>
      <c r="E3409" s="41" t="s">
        <v>6330</v>
      </c>
      <c r="F3409" s="41" t="s">
        <v>5278</v>
      </c>
      <c r="G3409" s="41" t="s">
        <v>5278</v>
      </c>
      <c r="H3409" s="41" t="s">
        <v>6475</v>
      </c>
      <c r="I3409" s="118" t="s">
        <v>5977</v>
      </c>
      <c r="J3409" s="155" t="s">
        <v>235</v>
      </c>
      <c r="K3409" s="155" t="s">
        <v>235</v>
      </c>
    </row>
    <row r="3410" spans="1:11">
      <c r="A3410" s="41">
        <v>2015</v>
      </c>
      <c r="B3410" s="41" t="s">
        <v>5388</v>
      </c>
      <c r="C3410" s="41" t="s">
        <v>5388</v>
      </c>
      <c r="D3410" s="41" t="s">
        <v>5429</v>
      </c>
      <c r="E3410" s="41" t="s">
        <v>6330</v>
      </c>
      <c r="F3410" s="41" t="s">
        <v>5278</v>
      </c>
      <c r="G3410" s="41" t="s">
        <v>5278</v>
      </c>
      <c r="H3410" s="41" t="s">
        <v>6476</v>
      </c>
      <c r="I3410" s="118" t="s">
        <v>5977</v>
      </c>
      <c r="J3410" s="155" t="s">
        <v>235</v>
      </c>
      <c r="K3410" s="155" t="s">
        <v>235</v>
      </c>
    </row>
    <row r="3411" spans="1:11">
      <c r="A3411" s="41">
        <v>2015</v>
      </c>
      <c r="B3411" s="41" t="s">
        <v>5388</v>
      </c>
      <c r="C3411" s="41" t="s">
        <v>5388</v>
      </c>
      <c r="D3411" s="41" t="s">
        <v>5429</v>
      </c>
      <c r="E3411" s="41" t="s">
        <v>6330</v>
      </c>
      <c r="F3411" s="41" t="s">
        <v>5278</v>
      </c>
      <c r="G3411" s="41" t="s">
        <v>5278</v>
      </c>
      <c r="H3411" s="41" t="s">
        <v>6477</v>
      </c>
      <c r="I3411" s="118" t="s">
        <v>5978</v>
      </c>
      <c r="J3411" s="155" t="s">
        <v>235</v>
      </c>
      <c r="K3411" s="155" t="s">
        <v>235</v>
      </c>
    </row>
    <row r="3412" spans="1:11">
      <c r="A3412" s="41">
        <v>2015</v>
      </c>
      <c r="B3412" s="41" t="s">
        <v>5388</v>
      </c>
      <c r="C3412" s="41" t="s">
        <v>5388</v>
      </c>
      <c r="D3412" s="41" t="s">
        <v>5429</v>
      </c>
      <c r="E3412" s="41" t="s">
        <v>6330</v>
      </c>
      <c r="F3412" s="41" t="s">
        <v>5278</v>
      </c>
      <c r="G3412" s="41" t="s">
        <v>5278</v>
      </c>
      <c r="H3412" s="41" t="s">
        <v>6478</v>
      </c>
      <c r="I3412" s="118" t="s">
        <v>5978</v>
      </c>
      <c r="J3412" s="155" t="s">
        <v>235</v>
      </c>
      <c r="K3412" s="155" t="s">
        <v>235</v>
      </c>
    </row>
    <row r="3413" spans="1:11">
      <c r="A3413" s="41">
        <v>2015</v>
      </c>
      <c r="B3413" s="41" t="s">
        <v>5388</v>
      </c>
      <c r="C3413" s="41" t="s">
        <v>5388</v>
      </c>
      <c r="D3413" s="41" t="s">
        <v>5429</v>
      </c>
      <c r="E3413" s="41" t="s">
        <v>6330</v>
      </c>
      <c r="F3413" s="41" t="s">
        <v>5278</v>
      </c>
      <c r="G3413" s="41" t="s">
        <v>5278</v>
      </c>
      <c r="H3413" s="41" t="s">
        <v>6479</v>
      </c>
      <c r="I3413" s="118" t="s">
        <v>5979</v>
      </c>
      <c r="J3413" s="155" t="s">
        <v>235</v>
      </c>
      <c r="K3413" s="155" t="s">
        <v>235</v>
      </c>
    </row>
    <row r="3414" spans="1:11">
      <c r="A3414" s="41">
        <v>2015</v>
      </c>
      <c r="B3414" s="41" t="s">
        <v>5388</v>
      </c>
      <c r="C3414" s="41" t="s">
        <v>5388</v>
      </c>
      <c r="D3414" s="41" t="s">
        <v>5429</v>
      </c>
      <c r="E3414" s="41" t="s">
        <v>6330</v>
      </c>
      <c r="F3414" s="41" t="s">
        <v>5278</v>
      </c>
      <c r="G3414" s="41" t="s">
        <v>5278</v>
      </c>
      <c r="H3414" s="41" t="s">
        <v>6480</v>
      </c>
      <c r="I3414" s="118" t="s">
        <v>5979</v>
      </c>
      <c r="J3414" s="155" t="s">
        <v>235</v>
      </c>
      <c r="K3414" s="155" t="s">
        <v>235</v>
      </c>
    </row>
    <row r="3415" spans="1:11">
      <c r="A3415" s="41">
        <v>2015</v>
      </c>
      <c r="B3415" s="41" t="s">
        <v>5388</v>
      </c>
      <c r="C3415" s="41" t="s">
        <v>5388</v>
      </c>
      <c r="D3415" s="41" t="s">
        <v>5396</v>
      </c>
      <c r="E3415" s="41" t="s">
        <v>6331</v>
      </c>
      <c r="F3415" s="41" t="s">
        <v>5278</v>
      </c>
      <c r="G3415" s="41" t="s">
        <v>5278</v>
      </c>
      <c r="H3415" s="41" t="s">
        <v>6201</v>
      </c>
      <c r="I3415" s="118" t="s">
        <v>5955</v>
      </c>
      <c r="J3415" s="155" t="s">
        <v>235</v>
      </c>
      <c r="K3415" s="155" t="s">
        <v>235</v>
      </c>
    </row>
    <row r="3416" spans="1:11">
      <c r="A3416" s="41">
        <v>2015</v>
      </c>
      <c r="B3416" s="41" t="s">
        <v>5388</v>
      </c>
      <c r="C3416" s="41" t="s">
        <v>5388</v>
      </c>
      <c r="D3416" s="41" t="s">
        <v>5396</v>
      </c>
      <c r="E3416" s="41" t="s">
        <v>6331</v>
      </c>
      <c r="F3416" s="41" t="s">
        <v>5278</v>
      </c>
      <c r="G3416" s="41" t="s">
        <v>5278</v>
      </c>
      <c r="H3416" s="41" t="s">
        <v>6199</v>
      </c>
      <c r="I3416" s="118" t="s">
        <v>5964</v>
      </c>
      <c r="J3416" s="155" t="s">
        <v>235</v>
      </c>
      <c r="K3416" s="155" t="s">
        <v>235</v>
      </c>
    </row>
    <row r="3417" spans="1:11">
      <c r="A3417" s="41">
        <v>2015</v>
      </c>
      <c r="B3417" s="41" t="s">
        <v>5388</v>
      </c>
      <c r="C3417" s="41" t="s">
        <v>5388</v>
      </c>
      <c r="D3417" s="41" t="s">
        <v>5396</v>
      </c>
      <c r="E3417" s="41" t="s">
        <v>6331</v>
      </c>
      <c r="F3417" s="41" t="s">
        <v>5278</v>
      </c>
      <c r="G3417" s="41" t="s">
        <v>5278</v>
      </c>
      <c r="H3417" s="41" t="s">
        <v>6203</v>
      </c>
      <c r="I3417" s="118" t="s">
        <v>5957</v>
      </c>
      <c r="J3417" s="155" t="s">
        <v>235</v>
      </c>
      <c r="K3417" s="155" t="s">
        <v>235</v>
      </c>
    </row>
    <row r="3418" spans="1:11">
      <c r="A3418" s="41">
        <v>2015</v>
      </c>
      <c r="B3418" s="41" t="s">
        <v>5388</v>
      </c>
      <c r="C3418" s="41" t="s">
        <v>5388</v>
      </c>
      <c r="D3418" s="41" t="s">
        <v>5396</v>
      </c>
      <c r="E3418" s="41" t="s">
        <v>6331</v>
      </c>
      <c r="F3418" s="41" t="s">
        <v>5278</v>
      </c>
      <c r="G3418" s="41" t="s">
        <v>5278</v>
      </c>
      <c r="H3418" s="41" t="s">
        <v>6205</v>
      </c>
      <c r="I3418" s="118" t="s">
        <v>5965</v>
      </c>
      <c r="J3418" s="155" t="s">
        <v>235</v>
      </c>
      <c r="K3418" s="155" t="s">
        <v>235</v>
      </c>
    </row>
    <row r="3419" spans="1:11">
      <c r="A3419" s="41">
        <v>2015</v>
      </c>
      <c r="B3419" s="41" t="s">
        <v>5388</v>
      </c>
      <c r="C3419" s="41" t="s">
        <v>5388</v>
      </c>
      <c r="D3419" s="41" t="s">
        <v>5396</v>
      </c>
      <c r="E3419" s="41" t="s">
        <v>6331</v>
      </c>
      <c r="F3419" s="41" t="s">
        <v>5278</v>
      </c>
      <c r="G3419" s="41" t="s">
        <v>5278</v>
      </c>
      <c r="H3419" s="41" t="s">
        <v>6473</v>
      </c>
      <c r="I3419" s="118" t="s">
        <v>5976</v>
      </c>
      <c r="J3419" s="155" t="s">
        <v>235</v>
      </c>
      <c r="K3419" s="155" t="s">
        <v>235</v>
      </c>
    </row>
    <row r="3420" spans="1:11">
      <c r="A3420" s="41">
        <v>2015</v>
      </c>
      <c r="B3420" s="41" t="s">
        <v>5388</v>
      </c>
      <c r="C3420" s="41" t="s">
        <v>5388</v>
      </c>
      <c r="D3420" s="41" t="s">
        <v>5396</v>
      </c>
      <c r="E3420" s="41" t="s">
        <v>6331</v>
      </c>
      <c r="F3420" s="41" t="s">
        <v>5278</v>
      </c>
      <c r="G3420" s="41" t="s">
        <v>5278</v>
      </c>
      <c r="H3420" s="41" t="s">
        <v>6474</v>
      </c>
      <c r="I3420" s="118" t="s">
        <v>5976</v>
      </c>
      <c r="J3420" s="155" t="s">
        <v>235</v>
      </c>
      <c r="K3420" s="155" t="s">
        <v>235</v>
      </c>
    </row>
    <row r="3421" spans="1:11">
      <c r="A3421" s="41">
        <v>2015</v>
      </c>
      <c r="B3421" s="41" t="s">
        <v>5388</v>
      </c>
      <c r="C3421" s="41" t="s">
        <v>5388</v>
      </c>
      <c r="D3421" s="41" t="s">
        <v>5396</v>
      </c>
      <c r="E3421" s="41" t="s">
        <v>6331</v>
      </c>
      <c r="F3421" s="41" t="s">
        <v>5278</v>
      </c>
      <c r="G3421" s="41" t="s">
        <v>5278</v>
      </c>
      <c r="H3421" s="41" t="s">
        <v>6475</v>
      </c>
      <c r="I3421" s="118" t="s">
        <v>5977</v>
      </c>
      <c r="J3421" s="155" t="s">
        <v>235</v>
      </c>
      <c r="K3421" s="155" t="s">
        <v>235</v>
      </c>
    </row>
    <row r="3422" spans="1:11">
      <c r="A3422" s="41">
        <v>2015</v>
      </c>
      <c r="B3422" s="41" t="s">
        <v>5388</v>
      </c>
      <c r="C3422" s="41" t="s">
        <v>5388</v>
      </c>
      <c r="D3422" s="41" t="s">
        <v>5396</v>
      </c>
      <c r="E3422" s="41" t="s">
        <v>6331</v>
      </c>
      <c r="F3422" s="41" t="s">
        <v>5278</v>
      </c>
      <c r="G3422" s="41" t="s">
        <v>5278</v>
      </c>
      <c r="H3422" s="41" t="s">
        <v>6476</v>
      </c>
      <c r="I3422" s="118" t="s">
        <v>5977</v>
      </c>
      <c r="J3422" s="155" t="s">
        <v>235</v>
      </c>
      <c r="K3422" s="155" t="s">
        <v>235</v>
      </c>
    </row>
    <row r="3423" spans="1:11">
      <c r="A3423" s="41">
        <v>2015</v>
      </c>
      <c r="B3423" s="41" t="s">
        <v>5388</v>
      </c>
      <c r="C3423" s="41" t="s">
        <v>5388</v>
      </c>
      <c r="D3423" s="41" t="s">
        <v>5396</v>
      </c>
      <c r="E3423" s="41" t="s">
        <v>6331</v>
      </c>
      <c r="F3423" s="41" t="s">
        <v>5278</v>
      </c>
      <c r="G3423" s="41" t="s">
        <v>5278</v>
      </c>
      <c r="H3423" s="41" t="s">
        <v>6477</v>
      </c>
      <c r="I3423" s="118" t="s">
        <v>5978</v>
      </c>
      <c r="J3423" s="155" t="s">
        <v>235</v>
      </c>
      <c r="K3423" s="155" t="s">
        <v>235</v>
      </c>
    </row>
    <row r="3424" spans="1:11">
      <c r="A3424" s="41">
        <v>2015</v>
      </c>
      <c r="B3424" s="41" t="s">
        <v>5388</v>
      </c>
      <c r="C3424" s="41" t="s">
        <v>5388</v>
      </c>
      <c r="D3424" s="41" t="s">
        <v>5396</v>
      </c>
      <c r="E3424" s="41" t="s">
        <v>6331</v>
      </c>
      <c r="F3424" s="41" t="s">
        <v>5278</v>
      </c>
      <c r="G3424" s="41" t="s">
        <v>5278</v>
      </c>
      <c r="H3424" s="41" t="s">
        <v>6478</v>
      </c>
      <c r="I3424" s="118" t="s">
        <v>5978</v>
      </c>
      <c r="J3424" s="155" t="s">
        <v>235</v>
      </c>
      <c r="K3424" s="155" t="s">
        <v>235</v>
      </c>
    </row>
    <row r="3425" spans="1:11">
      <c r="A3425" s="41">
        <v>2015</v>
      </c>
      <c r="B3425" s="41" t="s">
        <v>5388</v>
      </c>
      <c r="C3425" s="41" t="s">
        <v>5388</v>
      </c>
      <c r="D3425" s="41" t="s">
        <v>5396</v>
      </c>
      <c r="E3425" s="41" t="s">
        <v>6331</v>
      </c>
      <c r="F3425" s="41" t="s">
        <v>5278</v>
      </c>
      <c r="G3425" s="41" t="s">
        <v>5278</v>
      </c>
      <c r="H3425" s="41" t="s">
        <v>6479</v>
      </c>
      <c r="I3425" s="118" t="s">
        <v>5979</v>
      </c>
      <c r="J3425" s="155" t="s">
        <v>235</v>
      </c>
      <c r="K3425" s="155" t="s">
        <v>235</v>
      </c>
    </row>
    <row r="3426" spans="1:11">
      <c r="A3426" s="41">
        <v>2015</v>
      </c>
      <c r="B3426" s="41" t="s">
        <v>5388</v>
      </c>
      <c r="C3426" s="41" t="s">
        <v>5388</v>
      </c>
      <c r="D3426" s="41" t="s">
        <v>5396</v>
      </c>
      <c r="E3426" s="41" t="s">
        <v>6331</v>
      </c>
      <c r="F3426" s="41" t="s">
        <v>5278</v>
      </c>
      <c r="G3426" s="41" t="s">
        <v>5278</v>
      </c>
      <c r="H3426" s="41" t="s">
        <v>6480</v>
      </c>
      <c r="I3426" s="118" t="s">
        <v>5979</v>
      </c>
      <c r="J3426" s="155" t="s">
        <v>235</v>
      </c>
      <c r="K3426" s="155" t="s">
        <v>235</v>
      </c>
    </row>
    <row r="3427" spans="1:11">
      <c r="A3427" s="41">
        <v>2015</v>
      </c>
      <c r="B3427" s="41" t="s">
        <v>5388</v>
      </c>
      <c r="C3427" s="41" t="s">
        <v>5388</v>
      </c>
      <c r="D3427" s="41" t="s">
        <v>5396</v>
      </c>
      <c r="E3427" s="41" t="s">
        <v>6330</v>
      </c>
      <c r="F3427" s="41" t="s">
        <v>5278</v>
      </c>
      <c r="G3427" s="41" t="s">
        <v>5278</v>
      </c>
      <c r="H3427" s="41" t="s">
        <v>6201</v>
      </c>
      <c r="I3427" s="118" t="s">
        <v>5955</v>
      </c>
      <c r="J3427" s="155" t="s">
        <v>235</v>
      </c>
      <c r="K3427" s="155" t="s">
        <v>235</v>
      </c>
    </row>
    <row r="3428" spans="1:11">
      <c r="A3428" s="41">
        <v>2015</v>
      </c>
      <c r="B3428" s="41" t="s">
        <v>5388</v>
      </c>
      <c r="C3428" s="41" t="s">
        <v>5388</v>
      </c>
      <c r="D3428" s="41" t="s">
        <v>5396</v>
      </c>
      <c r="E3428" s="41" t="s">
        <v>6330</v>
      </c>
      <c r="F3428" s="41" t="s">
        <v>5278</v>
      </c>
      <c r="G3428" s="41" t="s">
        <v>5278</v>
      </c>
      <c r="H3428" s="41" t="s">
        <v>6199</v>
      </c>
      <c r="I3428" s="118" t="s">
        <v>5964</v>
      </c>
      <c r="J3428" s="155" t="s">
        <v>235</v>
      </c>
      <c r="K3428" s="155" t="s">
        <v>235</v>
      </c>
    </row>
    <row r="3429" spans="1:11">
      <c r="A3429" s="41">
        <v>2015</v>
      </c>
      <c r="B3429" s="41" t="s">
        <v>5388</v>
      </c>
      <c r="C3429" s="41" t="s">
        <v>5388</v>
      </c>
      <c r="D3429" s="41" t="s">
        <v>5396</v>
      </c>
      <c r="E3429" s="41" t="s">
        <v>6330</v>
      </c>
      <c r="F3429" s="41" t="s">
        <v>5278</v>
      </c>
      <c r="G3429" s="41" t="s">
        <v>5278</v>
      </c>
      <c r="H3429" s="41" t="s">
        <v>6203</v>
      </c>
      <c r="I3429" s="118" t="s">
        <v>5957</v>
      </c>
      <c r="J3429" s="155" t="s">
        <v>235</v>
      </c>
      <c r="K3429" s="155" t="s">
        <v>235</v>
      </c>
    </row>
    <row r="3430" spans="1:11">
      <c r="A3430" s="41">
        <v>2015</v>
      </c>
      <c r="B3430" s="41" t="s">
        <v>5388</v>
      </c>
      <c r="C3430" s="41" t="s">
        <v>5388</v>
      </c>
      <c r="D3430" s="41" t="s">
        <v>5396</v>
      </c>
      <c r="E3430" s="41" t="s">
        <v>6330</v>
      </c>
      <c r="F3430" s="41" t="s">
        <v>5278</v>
      </c>
      <c r="G3430" s="41" t="s">
        <v>5278</v>
      </c>
      <c r="H3430" s="41" t="s">
        <v>6205</v>
      </c>
      <c r="I3430" s="118" t="s">
        <v>5965</v>
      </c>
      <c r="J3430" s="155" t="s">
        <v>235</v>
      </c>
      <c r="K3430" s="155" t="s">
        <v>235</v>
      </c>
    </row>
    <row r="3431" spans="1:11">
      <c r="A3431" s="41">
        <v>2015</v>
      </c>
      <c r="B3431" s="41" t="s">
        <v>5388</v>
      </c>
      <c r="C3431" s="41" t="s">
        <v>5388</v>
      </c>
      <c r="D3431" s="41" t="s">
        <v>5396</v>
      </c>
      <c r="E3431" s="41" t="s">
        <v>6330</v>
      </c>
      <c r="F3431" s="41" t="s">
        <v>5278</v>
      </c>
      <c r="G3431" s="41" t="s">
        <v>5278</v>
      </c>
      <c r="H3431" s="41" t="s">
        <v>6473</v>
      </c>
      <c r="I3431" s="118" t="s">
        <v>5976</v>
      </c>
      <c r="J3431" s="155" t="s">
        <v>235</v>
      </c>
      <c r="K3431" s="155" t="s">
        <v>235</v>
      </c>
    </row>
    <row r="3432" spans="1:11">
      <c r="A3432" s="41">
        <v>2015</v>
      </c>
      <c r="B3432" s="41" t="s">
        <v>5388</v>
      </c>
      <c r="C3432" s="41" t="s">
        <v>5388</v>
      </c>
      <c r="D3432" s="41" t="s">
        <v>5396</v>
      </c>
      <c r="E3432" s="41" t="s">
        <v>6330</v>
      </c>
      <c r="F3432" s="41" t="s">
        <v>5278</v>
      </c>
      <c r="G3432" s="41" t="s">
        <v>5278</v>
      </c>
      <c r="H3432" s="41" t="s">
        <v>6474</v>
      </c>
      <c r="I3432" s="118" t="s">
        <v>5976</v>
      </c>
      <c r="J3432" s="155" t="s">
        <v>235</v>
      </c>
      <c r="K3432" s="155" t="s">
        <v>235</v>
      </c>
    </row>
    <row r="3433" spans="1:11">
      <c r="A3433" s="41">
        <v>2015</v>
      </c>
      <c r="B3433" s="41" t="s">
        <v>5388</v>
      </c>
      <c r="C3433" s="41" t="s">
        <v>5388</v>
      </c>
      <c r="D3433" s="41" t="s">
        <v>5396</v>
      </c>
      <c r="E3433" s="41" t="s">
        <v>6330</v>
      </c>
      <c r="F3433" s="41" t="s">
        <v>5278</v>
      </c>
      <c r="G3433" s="41" t="s">
        <v>5278</v>
      </c>
      <c r="H3433" s="41" t="s">
        <v>6475</v>
      </c>
      <c r="I3433" s="118" t="s">
        <v>5977</v>
      </c>
      <c r="J3433" s="155" t="s">
        <v>235</v>
      </c>
      <c r="K3433" s="155" t="s">
        <v>235</v>
      </c>
    </row>
    <row r="3434" spans="1:11">
      <c r="A3434" s="41">
        <v>2015</v>
      </c>
      <c r="B3434" s="41" t="s">
        <v>5388</v>
      </c>
      <c r="C3434" s="41" t="s">
        <v>5388</v>
      </c>
      <c r="D3434" s="41" t="s">
        <v>5396</v>
      </c>
      <c r="E3434" s="41" t="s">
        <v>6330</v>
      </c>
      <c r="F3434" s="41" t="s">
        <v>5278</v>
      </c>
      <c r="G3434" s="41" t="s">
        <v>5278</v>
      </c>
      <c r="H3434" s="41" t="s">
        <v>6476</v>
      </c>
      <c r="I3434" s="118" t="s">
        <v>5977</v>
      </c>
      <c r="J3434" s="155" t="s">
        <v>235</v>
      </c>
      <c r="K3434" s="155" t="s">
        <v>235</v>
      </c>
    </row>
    <row r="3435" spans="1:11">
      <c r="A3435" s="41">
        <v>2015</v>
      </c>
      <c r="B3435" s="41" t="s">
        <v>5388</v>
      </c>
      <c r="C3435" s="41" t="s">
        <v>5388</v>
      </c>
      <c r="D3435" s="41" t="s">
        <v>5396</v>
      </c>
      <c r="E3435" s="41" t="s">
        <v>6330</v>
      </c>
      <c r="F3435" s="41" t="s">
        <v>5278</v>
      </c>
      <c r="G3435" s="41" t="s">
        <v>5278</v>
      </c>
      <c r="H3435" s="41" t="s">
        <v>6477</v>
      </c>
      <c r="I3435" s="118" t="s">
        <v>5978</v>
      </c>
      <c r="J3435" s="155" t="s">
        <v>235</v>
      </c>
      <c r="K3435" s="155" t="s">
        <v>235</v>
      </c>
    </row>
    <row r="3436" spans="1:11">
      <c r="A3436" s="41">
        <v>2015</v>
      </c>
      <c r="B3436" s="41" t="s">
        <v>5388</v>
      </c>
      <c r="C3436" s="41" t="s">
        <v>5388</v>
      </c>
      <c r="D3436" s="41" t="s">
        <v>5396</v>
      </c>
      <c r="E3436" s="41" t="s">
        <v>6330</v>
      </c>
      <c r="F3436" s="41" t="s">
        <v>5278</v>
      </c>
      <c r="G3436" s="41" t="s">
        <v>5278</v>
      </c>
      <c r="H3436" s="41" t="s">
        <v>6478</v>
      </c>
      <c r="I3436" s="118" t="s">
        <v>5978</v>
      </c>
      <c r="J3436" s="155" t="s">
        <v>235</v>
      </c>
      <c r="K3436" s="155" t="s">
        <v>235</v>
      </c>
    </row>
    <row r="3437" spans="1:11">
      <c r="A3437" s="41">
        <v>2015</v>
      </c>
      <c r="B3437" s="41" t="s">
        <v>5388</v>
      </c>
      <c r="C3437" s="41" t="s">
        <v>5388</v>
      </c>
      <c r="D3437" s="41" t="s">
        <v>5396</v>
      </c>
      <c r="E3437" s="41" t="s">
        <v>6330</v>
      </c>
      <c r="F3437" s="41" t="s">
        <v>5278</v>
      </c>
      <c r="G3437" s="41" t="s">
        <v>5278</v>
      </c>
      <c r="H3437" s="41" t="s">
        <v>6479</v>
      </c>
      <c r="I3437" s="118" t="s">
        <v>5979</v>
      </c>
      <c r="J3437" s="155" t="s">
        <v>235</v>
      </c>
      <c r="K3437" s="155" t="s">
        <v>235</v>
      </c>
    </row>
    <row r="3438" spans="1:11">
      <c r="A3438" s="41">
        <v>2015</v>
      </c>
      <c r="B3438" s="41" t="s">
        <v>5388</v>
      </c>
      <c r="C3438" s="41" t="s">
        <v>5388</v>
      </c>
      <c r="D3438" s="41" t="s">
        <v>5396</v>
      </c>
      <c r="E3438" s="41" t="s">
        <v>6330</v>
      </c>
      <c r="F3438" s="41" t="s">
        <v>5278</v>
      </c>
      <c r="G3438" s="41" t="s">
        <v>5278</v>
      </c>
      <c r="H3438" s="41" t="s">
        <v>6480</v>
      </c>
      <c r="I3438" s="118" t="s">
        <v>5979</v>
      </c>
      <c r="J3438" s="155" t="s">
        <v>235</v>
      </c>
      <c r="K3438" s="155" t="s">
        <v>235</v>
      </c>
    </row>
    <row r="3439" spans="1:11">
      <c r="A3439" s="41">
        <v>2015</v>
      </c>
      <c r="B3439" s="41" t="s">
        <v>5388</v>
      </c>
      <c r="C3439" s="41" t="s">
        <v>5388</v>
      </c>
      <c r="D3439" s="41" t="s">
        <v>5396</v>
      </c>
      <c r="E3439" s="41" t="s">
        <v>6332</v>
      </c>
      <c r="F3439" s="41" t="s">
        <v>5278</v>
      </c>
      <c r="G3439" s="41" t="s">
        <v>5278</v>
      </c>
      <c r="H3439" s="41" t="s">
        <v>6201</v>
      </c>
      <c r="I3439" s="118" t="s">
        <v>5955</v>
      </c>
      <c r="J3439" s="155" t="s">
        <v>235</v>
      </c>
      <c r="K3439" s="155" t="s">
        <v>235</v>
      </c>
    </row>
    <row r="3440" spans="1:11">
      <c r="A3440" s="41">
        <v>2015</v>
      </c>
      <c r="B3440" s="41" t="s">
        <v>5388</v>
      </c>
      <c r="C3440" s="41" t="s">
        <v>5388</v>
      </c>
      <c r="D3440" s="41" t="s">
        <v>5396</v>
      </c>
      <c r="E3440" s="41" t="s">
        <v>6332</v>
      </c>
      <c r="F3440" s="41" t="s">
        <v>5278</v>
      </c>
      <c r="G3440" s="41" t="s">
        <v>5278</v>
      </c>
      <c r="H3440" s="41" t="s">
        <v>6199</v>
      </c>
      <c r="I3440" s="118" t="s">
        <v>5964</v>
      </c>
      <c r="J3440" s="155" t="s">
        <v>235</v>
      </c>
      <c r="K3440" s="155" t="s">
        <v>235</v>
      </c>
    </row>
    <row r="3441" spans="1:11">
      <c r="A3441" s="41">
        <v>2015</v>
      </c>
      <c r="B3441" s="41" t="s">
        <v>5388</v>
      </c>
      <c r="C3441" s="41" t="s">
        <v>5388</v>
      </c>
      <c r="D3441" s="41" t="s">
        <v>5396</v>
      </c>
      <c r="E3441" s="41" t="s">
        <v>6332</v>
      </c>
      <c r="F3441" s="41" t="s">
        <v>5278</v>
      </c>
      <c r="G3441" s="41" t="s">
        <v>5278</v>
      </c>
      <c r="H3441" s="41" t="s">
        <v>6203</v>
      </c>
      <c r="I3441" s="118" t="s">
        <v>5957</v>
      </c>
      <c r="J3441" s="155" t="s">
        <v>235</v>
      </c>
      <c r="K3441" s="155" t="s">
        <v>235</v>
      </c>
    </row>
    <row r="3442" spans="1:11">
      <c r="A3442" s="41">
        <v>2015</v>
      </c>
      <c r="B3442" s="41" t="s">
        <v>5388</v>
      </c>
      <c r="C3442" s="41" t="s">
        <v>5388</v>
      </c>
      <c r="D3442" s="41" t="s">
        <v>5396</v>
      </c>
      <c r="E3442" s="41" t="s">
        <v>6332</v>
      </c>
      <c r="F3442" s="41" t="s">
        <v>5278</v>
      </c>
      <c r="G3442" s="41" t="s">
        <v>5278</v>
      </c>
      <c r="H3442" s="41" t="s">
        <v>6205</v>
      </c>
      <c r="I3442" s="118" t="s">
        <v>5965</v>
      </c>
      <c r="J3442" s="155" t="s">
        <v>235</v>
      </c>
      <c r="K3442" s="155" t="s">
        <v>235</v>
      </c>
    </row>
    <row r="3443" spans="1:11">
      <c r="A3443" s="41">
        <v>2015</v>
      </c>
      <c r="B3443" s="41" t="s">
        <v>5388</v>
      </c>
      <c r="C3443" s="41" t="s">
        <v>5388</v>
      </c>
      <c r="D3443" s="41" t="s">
        <v>5396</v>
      </c>
      <c r="E3443" s="41" t="s">
        <v>6332</v>
      </c>
      <c r="F3443" s="41" t="s">
        <v>5278</v>
      </c>
      <c r="G3443" s="41" t="s">
        <v>5278</v>
      </c>
      <c r="H3443" s="41" t="s">
        <v>6473</v>
      </c>
      <c r="I3443" s="118" t="s">
        <v>5976</v>
      </c>
      <c r="J3443" s="155" t="s">
        <v>235</v>
      </c>
      <c r="K3443" s="155" t="s">
        <v>235</v>
      </c>
    </row>
    <row r="3444" spans="1:11">
      <c r="A3444" s="41">
        <v>2015</v>
      </c>
      <c r="B3444" s="41" t="s">
        <v>5388</v>
      </c>
      <c r="C3444" s="41" t="s">
        <v>5388</v>
      </c>
      <c r="D3444" s="41" t="s">
        <v>5396</v>
      </c>
      <c r="E3444" s="41" t="s">
        <v>6332</v>
      </c>
      <c r="F3444" s="41" t="s">
        <v>5278</v>
      </c>
      <c r="G3444" s="41" t="s">
        <v>5278</v>
      </c>
      <c r="H3444" s="41" t="s">
        <v>6474</v>
      </c>
      <c r="I3444" s="118" t="s">
        <v>5976</v>
      </c>
      <c r="J3444" s="155" t="s">
        <v>235</v>
      </c>
      <c r="K3444" s="155" t="s">
        <v>235</v>
      </c>
    </row>
    <row r="3445" spans="1:11">
      <c r="A3445" s="41">
        <v>2015</v>
      </c>
      <c r="B3445" s="41" t="s">
        <v>5388</v>
      </c>
      <c r="C3445" s="41" t="s">
        <v>5388</v>
      </c>
      <c r="D3445" s="41" t="s">
        <v>5396</v>
      </c>
      <c r="E3445" s="41" t="s">
        <v>6332</v>
      </c>
      <c r="F3445" s="41" t="s">
        <v>5278</v>
      </c>
      <c r="G3445" s="41" t="s">
        <v>5278</v>
      </c>
      <c r="H3445" s="41" t="s">
        <v>6475</v>
      </c>
      <c r="I3445" s="118" t="s">
        <v>5977</v>
      </c>
      <c r="J3445" s="155" t="s">
        <v>235</v>
      </c>
      <c r="K3445" s="155" t="s">
        <v>235</v>
      </c>
    </row>
    <row r="3446" spans="1:11">
      <c r="A3446" s="41">
        <v>2015</v>
      </c>
      <c r="B3446" s="41" t="s">
        <v>5388</v>
      </c>
      <c r="C3446" s="41" t="s">
        <v>5388</v>
      </c>
      <c r="D3446" s="41" t="s">
        <v>5396</v>
      </c>
      <c r="E3446" s="41" t="s">
        <v>6332</v>
      </c>
      <c r="F3446" s="41" t="s">
        <v>5278</v>
      </c>
      <c r="G3446" s="41" t="s">
        <v>5278</v>
      </c>
      <c r="H3446" s="41" t="s">
        <v>6476</v>
      </c>
      <c r="I3446" s="118" t="s">
        <v>5977</v>
      </c>
      <c r="J3446" s="155" t="s">
        <v>235</v>
      </c>
      <c r="K3446" s="155" t="s">
        <v>235</v>
      </c>
    </row>
    <row r="3447" spans="1:11">
      <c r="A3447" s="41">
        <v>2015</v>
      </c>
      <c r="B3447" s="41" t="s">
        <v>5388</v>
      </c>
      <c r="C3447" s="41" t="s">
        <v>5388</v>
      </c>
      <c r="D3447" s="41" t="s">
        <v>5396</v>
      </c>
      <c r="E3447" s="41" t="s">
        <v>6332</v>
      </c>
      <c r="F3447" s="41" t="s">
        <v>5278</v>
      </c>
      <c r="G3447" s="41" t="s">
        <v>5278</v>
      </c>
      <c r="H3447" s="41" t="s">
        <v>6477</v>
      </c>
      <c r="I3447" s="118" t="s">
        <v>5978</v>
      </c>
      <c r="J3447" s="155" t="s">
        <v>235</v>
      </c>
      <c r="K3447" s="155" t="s">
        <v>235</v>
      </c>
    </row>
    <row r="3448" spans="1:11">
      <c r="A3448" s="41">
        <v>2015</v>
      </c>
      <c r="B3448" s="41" t="s">
        <v>5388</v>
      </c>
      <c r="C3448" s="41" t="s">
        <v>5388</v>
      </c>
      <c r="D3448" s="41" t="s">
        <v>5396</v>
      </c>
      <c r="E3448" s="41" t="s">
        <v>6332</v>
      </c>
      <c r="F3448" s="41" t="s">
        <v>5278</v>
      </c>
      <c r="G3448" s="41" t="s">
        <v>5278</v>
      </c>
      <c r="H3448" s="41" t="s">
        <v>6478</v>
      </c>
      <c r="I3448" s="118" t="s">
        <v>5978</v>
      </c>
      <c r="J3448" s="155" t="s">
        <v>235</v>
      </c>
      <c r="K3448" s="155" t="s">
        <v>235</v>
      </c>
    </row>
    <row r="3449" spans="1:11">
      <c r="A3449" s="41">
        <v>2015</v>
      </c>
      <c r="B3449" s="41" t="s">
        <v>5388</v>
      </c>
      <c r="C3449" s="41" t="s">
        <v>5388</v>
      </c>
      <c r="D3449" s="41" t="s">
        <v>5396</v>
      </c>
      <c r="E3449" s="41" t="s">
        <v>6332</v>
      </c>
      <c r="F3449" s="41" t="s">
        <v>5278</v>
      </c>
      <c r="G3449" s="41" t="s">
        <v>5278</v>
      </c>
      <c r="H3449" s="41" t="s">
        <v>6479</v>
      </c>
      <c r="I3449" s="118" t="s">
        <v>5979</v>
      </c>
      <c r="J3449" s="155" t="s">
        <v>235</v>
      </c>
      <c r="K3449" s="155" t="s">
        <v>235</v>
      </c>
    </row>
    <row r="3450" spans="1:11">
      <c r="A3450" s="41">
        <v>2015</v>
      </c>
      <c r="B3450" s="41" t="s">
        <v>5388</v>
      </c>
      <c r="C3450" s="41" t="s">
        <v>5388</v>
      </c>
      <c r="D3450" s="41" t="s">
        <v>5396</v>
      </c>
      <c r="E3450" s="41" t="s">
        <v>6332</v>
      </c>
      <c r="F3450" s="41" t="s">
        <v>5278</v>
      </c>
      <c r="G3450" s="41" t="s">
        <v>5278</v>
      </c>
      <c r="H3450" s="41" t="s">
        <v>6480</v>
      </c>
      <c r="I3450" s="118" t="s">
        <v>5979</v>
      </c>
      <c r="J3450" s="155" t="s">
        <v>235</v>
      </c>
      <c r="K3450" s="155" t="s">
        <v>235</v>
      </c>
    </row>
    <row r="3451" spans="1:11">
      <c r="A3451" s="41">
        <v>2015</v>
      </c>
      <c r="B3451" s="41" t="s">
        <v>5388</v>
      </c>
      <c r="C3451" s="41" t="s">
        <v>5388</v>
      </c>
      <c r="D3451" s="41" t="s">
        <v>5398</v>
      </c>
      <c r="E3451" s="41" t="s">
        <v>6327</v>
      </c>
      <c r="F3451" s="41" t="s">
        <v>5278</v>
      </c>
      <c r="G3451" s="41" t="s">
        <v>5278</v>
      </c>
      <c r="H3451" s="41" t="s">
        <v>6201</v>
      </c>
      <c r="I3451" s="118" t="s">
        <v>5955</v>
      </c>
      <c r="J3451" s="155" t="s">
        <v>235</v>
      </c>
      <c r="K3451" s="155" t="s">
        <v>235</v>
      </c>
    </row>
    <row r="3452" spans="1:11">
      <c r="A3452" s="41">
        <v>2015</v>
      </c>
      <c r="B3452" s="41" t="s">
        <v>5388</v>
      </c>
      <c r="C3452" s="41" t="s">
        <v>5388</v>
      </c>
      <c r="D3452" s="41" t="s">
        <v>5398</v>
      </c>
      <c r="E3452" s="41" t="s">
        <v>6327</v>
      </c>
      <c r="F3452" s="41" t="s">
        <v>5278</v>
      </c>
      <c r="G3452" s="41" t="s">
        <v>5278</v>
      </c>
      <c r="H3452" s="41" t="s">
        <v>6199</v>
      </c>
      <c r="I3452" s="118" t="s">
        <v>5964</v>
      </c>
      <c r="J3452" s="155" t="s">
        <v>235</v>
      </c>
      <c r="K3452" s="155" t="s">
        <v>235</v>
      </c>
    </row>
    <row r="3453" spans="1:11">
      <c r="A3453" s="41">
        <v>2015</v>
      </c>
      <c r="B3453" s="41" t="s">
        <v>5388</v>
      </c>
      <c r="C3453" s="41" t="s">
        <v>5388</v>
      </c>
      <c r="D3453" s="41" t="s">
        <v>5398</v>
      </c>
      <c r="E3453" s="41" t="s">
        <v>6327</v>
      </c>
      <c r="F3453" s="41" t="s">
        <v>5278</v>
      </c>
      <c r="G3453" s="41" t="s">
        <v>5278</v>
      </c>
      <c r="H3453" s="41" t="s">
        <v>6203</v>
      </c>
      <c r="I3453" s="118" t="s">
        <v>5957</v>
      </c>
      <c r="J3453" s="155" t="s">
        <v>235</v>
      </c>
      <c r="K3453" s="155" t="s">
        <v>235</v>
      </c>
    </row>
    <row r="3454" spans="1:11">
      <c r="A3454" s="41">
        <v>2015</v>
      </c>
      <c r="B3454" s="41" t="s">
        <v>5388</v>
      </c>
      <c r="C3454" s="41" t="s">
        <v>5388</v>
      </c>
      <c r="D3454" s="41" t="s">
        <v>5398</v>
      </c>
      <c r="E3454" s="41" t="s">
        <v>6327</v>
      </c>
      <c r="F3454" s="41" t="s">
        <v>5278</v>
      </c>
      <c r="G3454" s="41" t="s">
        <v>5278</v>
      </c>
      <c r="H3454" s="41" t="s">
        <v>6205</v>
      </c>
      <c r="I3454" s="118" t="s">
        <v>5965</v>
      </c>
      <c r="J3454" s="155" t="s">
        <v>235</v>
      </c>
      <c r="K3454" s="155" t="s">
        <v>235</v>
      </c>
    </row>
    <row r="3455" spans="1:11">
      <c r="A3455" s="41">
        <v>2015</v>
      </c>
      <c r="B3455" s="41" t="s">
        <v>5388</v>
      </c>
      <c r="C3455" s="41" t="s">
        <v>5388</v>
      </c>
      <c r="D3455" s="41" t="s">
        <v>5398</v>
      </c>
      <c r="E3455" s="41" t="s">
        <v>6327</v>
      </c>
      <c r="F3455" s="41" t="s">
        <v>5278</v>
      </c>
      <c r="G3455" s="41" t="s">
        <v>5278</v>
      </c>
      <c r="H3455" s="41" t="s">
        <v>6473</v>
      </c>
      <c r="I3455" s="118" t="s">
        <v>5976</v>
      </c>
      <c r="J3455" s="155" t="s">
        <v>235</v>
      </c>
      <c r="K3455" s="155" t="s">
        <v>235</v>
      </c>
    </row>
    <row r="3456" spans="1:11">
      <c r="A3456" s="41">
        <v>2015</v>
      </c>
      <c r="B3456" s="41" t="s">
        <v>5388</v>
      </c>
      <c r="C3456" s="41" t="s">
        <v>5388</v>
      </c>
      <c r="D3456" s="41" t="s">
        <v>5398</v>
      </c>
      <c r="E3456" s="41" t="s">
        <v>6327</v>
      </c>
      <c r="F3456" s="41" t="s">
        <v>5278</v>
      </c>
      <c r="G3456" s="41" t="s">
        <v>5278</v>
      </c>
      <c r="H3456" s="41" t="s">
        <v>6474</v>
      </c>
      <c r="I3456" s="118" t="s">
        <v>5976</v>
      </c>
      <c r="J3456" s="155" t="s">
        <v>235</v>
      </c>
      <c r="K3456" s="155" t="s">
        <v>235</v>
      </c>
    </row>
    <row r="3457" spans="1:11">
      <c r="A3457" s="41">
        <v>2015</v>
      </c>
      <c r="B3457" s="41" t="s">
        <v>5388</v>
      </c>
      <c r="C3457" s="41" t="s">
        <v>5388</v>
      </c>
      <c r="D3457" s="41" t="s">
        <v>5398</v>
      </c>
      <c r="E3457" s="41" t="s">
        <v>6327</v>
      </c>
      <c r="F3457" s="41" t="s">
        <v>5278</v>
      </c>
      <c r="G3457" s="41" t="s">
        <v>5278</v>
      </c>
      <c r="H3457" s="41" t="s">
        <v>6475</v>
      </c>
      <c r="I3457" s="118" t="s">
        <v>5977</v>
      </c>
      <c r="J3457" s="155" t="s">
        <v>235</v>
      </c>
      <c r="K3457" s="155" t="s">
        <v>235</v>
      </c>
    </row>
    <row r="3458" spans="1:11">
      <c r="A3458" s="41">
        <v>2015</v>
      </c>
      <c r="B3458" s="41" t="s">
        <v>5388</v>
      </c>
      <c r="C3458" s="41" t="s">
        <v>5388</v>
      </c>
      <c r="D3458" s="41" t="s">
        <v>5398</v>
      </c>
      <c r="E3458" s="41" t="s">
        <v>6327</v>
      </c>
      <c r="F3458" s="41" t="s">
        <v>5278</v>
      </c>
      <c r="G3458" s="41" t="s">
        <v>5278</v>
      </c>
      <c r="H3458" s="41" t="s">
        <v>6476</v>
      </c>
      <c r="I3458" s="118" t="s">
        <v>5977</v>
      </c>
      <c r="J3458" s="155" t="s">
        <v>235</v>
      </c>
      <c r="K3458" s="155" t="s">
        <v>235</v>
      </c>
    </row>
    <row r="3459" spans="1:11">
      <c r="A3459" s="41">
        <v>2015</v>
      </c>
      <c r="B3459" s="41" t="s">
        <v>5388</v>
      </c>
      <c r="C3459" s="41" t="s">
        <v>5388</v>
      </c>
      <c r="D3459" s="41" t="s">
        <v>5398</v>
      </c>
      <c r="E3459" s="41" t="s">
        <v>6327</v>
      </c>
      <c r="F3459" s="41" t="s">
        <v>5278</v>
      </c>
      <c r="G3459" s="41" t="s">
        <v>5278</v>
      </c>
      <c r="H3459" s="41" t="s">
        <v>6477</v>
      </c>
      <c r="I3459" s="118" t="s">
        <v>5978</v>
      </c>
      <c r="J3459" s="155" t="s">
        <v>235</v>
      </c>
      <c r="K3459" s="155" t="s">
        <v>235</v>
      </c>
    </row>
    <row r="3460" spans="1:11">
      <c r="A3460" s="41">
        <v>2015</v>
      </c>
      <c r="B3460" s="41" t="s">
        <v>5388</v>
      </c>
      <c r="C3460" s="41" t="s">
        <v>5388</v>
      </c>
      <c r="D3460" s="41" t="s">
        <v>5398</v>
      </c>
      <c r="E3460" s="41" t="s">
        <v>6327</v>
      </c>
      <c r="F3460" s="41" t="s">
        <v>5278</v>
      </c>
      <c r="G3460" s="41" t="s">
        <v>5278</v>
      </c>
      <c r="H3460" s="41" t="s">
        <v>6478</v>
      </c>
      <c r="I3460" s="118" t="s">
        <v>5978</v>
      </c>
      <c r="J3460" s="155" t="s">
        <v>235</v>
      </c>
      <c r="K3460" s="155" t="s">
        <v>235</v>
      </c>
    </row>
    <row r="3461" spans="1:11">
      <c r="A3461" s="41">
        <v>2015</v>
      </c>
      <c r="B3461" s="41" t="s">
        <v>5388</v>
      </c>
      <c r="C3461" s="41" t="s">
        <v>5388</v>
      </c>
      <c r="D3461" s="41" t="s">
        <v>5398</v>
      </c>
      <c r="E3461" s="41" t="s">
        <v>6327</v>
      </c>
      <c r="F3461" s="41" t="s">
        <v>5278</v>
      </c>
      <c r="G3461" s="41" t="s">
        <v>5278</v>
      </c>
      <c r="H3461" s="41" t="s">
        <v>6479</v>
      </c>
      <c r="I3461" s="118" t="s">
        <v>5979</v>
      </c>
      <c r="J3461" s="155" t="s">
        <v>235</v>
      </c>
      <c r="K3461" s="155" t="s">
        <v>235</v>
      </c>
    </row>
    <row r="3462" spans="1:11">
      <c r="A3462" s="41">
        <v>2015</v>
      </c>
      <c r="B3462" s="41" t="s">
        <v>5388</v>
      </c>
      <c r="C3462" s="41" t="s">
        <v>5388</v>
      </c>
      <c r="D3462" s="41" t="s">
        <v>5398</v>
      </c>
      <c r="E3462" s="41" t="s">
        <v>6327</v>
      </c>
      <c r="F3462" s="41" t="s">
        <v>5278</v>
      </c>
      <c r="G3462" s="41" t="s">
        <v>5278</v>
      </c>
      <c r="H3462" s="41" t="s">
        <v>6480</v>
      </c>
      <c r="I3462" s="118" t="s">
        <v>5979</v>
      </c>
      <c r="J3462" s="155" t="s">
        <v>235</v>
      </c>
      <c r="K3462" s="155" t="s">
        <v>235</v>
      </c>
    </row>
    <row r="3463" spans="1:11">
      <c r="A3463" s="41">
        <v>2015</v>
      </c>
      <c r="B3463" s="41" t="s">
        <v>5388</v>
      </c>
      <c r="C3463" s="41" t="s">
        <v>5388</v>
      </c>
      <c r="D3463" s="41" t="s">
        <v>5398</v>
      </c>
      <c r="E3463" s="41" t="s">
        <v>6330</v>
      </c>
      <c r="F3463" s="41" t="s">
        <v>5278</v>
      </c>
      <c r="G3463" s="41" t="s">
        <v>5278</v>
      </c>
      <c r="H3463" s="41" t="s">
        <v>6201</v>
      </c>
      <c r="I3463" s="118" t="s">
        <v>5955</v>
      </c>
      <c r="J3463" s="155" t="s">
        <v>235</v>
      </c>
      <c r="K3463" s="155" t="s">
        <v>235</v>
      </c>
    </row>
    <row r="3464" spans="1:11">
      <c r="A3464" s="41">
        <v>2015</v>
      </c>
      <c r="B3464" s="41" t="s">
        <v>5388</v>
      </c>
      <c r="C3464" s="41" t="s">
        <v>5388</v>
      </c>
      <c r="D3464" s="41" t="s">
        <v>5398</v>
      </c>
      <c r="E3464" s="41" t="s">
        <v>6330</v>
      </c>
      <c r="F3464" s="41" t="s">
        <v>5278</v>
      </c>
      <c r="G3464" s="41" t="s">
        <v>5278</v>
      </c>
      <c r="H3464" s="41" t="s">
        <v>6199</v>
      </c>
      <c r="I3464" s="118" t="s">
        <v>5964</v>
      </c>
      <c r="J3464" s="155" t="s">
        <v>235</v>
      </c>
      <c r="K3464" s="155" t="s">
        <v>235</v>
      </c>
    </row>
    <row r="3465" spans="1:11">
      <c r="A3465" s="41">
        <v>2015</v>
      </c>
      <c r="B3465" s="41" t="s">
        <v>5388</v>
      </c>
      <c r="C3465" s="41" t="s">
        <v>5388</v>
      </c>
      <c r="D3465" s="41" t="s">
        <v>5398</v>
      </c>
      <c r="E3465" s="41" t="s">
        <v>6330</v>
      </c>
      <c r="F3465" s="41" t="s">
        <v>5278</v>
      </c>
      <c r="G3465" s="41" t="s">
        <v>5278</v>
      </c>
      <c r="H3465" s="41" t="s">
        <v>6203</v>
      </c>
      <c r="I3465" s="118" t="s">
        <v>5957</v>
      </c>
      <c r="J3465" s="155" t="s">
        <v>235</v>
      </c>
      <c r="K3465" s="155" t="s">
        <v>235</v>
      </c>
    </row>
    <row r="3466" spans="1:11">
      <c r="A3466" s="41">
        <v>2015</v>
      </c>
      <c r="B3466" s="41" t="s">
        <v>5388</v>
      </c>
      <c r="C3466" s="41" t="s">
        <v>5388</v>
      </c>
      <c r="D3466" s="41" t="s">
        <v>5398</v>
      </c>
      <c r="E3466" s="41" t="s">
        <v>6330</v>
      </c>
      <c r="F3466" s="41" t="s">
        <v>5278</v>
      </c>
      <c r="G3466" s="41" t="s">
        <v>5278</v>
      </c>
      <c r="H3466" s="41" t="s">
        <v>6205</v>
      </c>
      <c r="I3466" s="118" t="s">
        <v>5965</v>
      </c>
      <c r="J3466" s="155" t="s">
        <v>235</v>
      </c>
      <c r="K3466" s="155" t="s">
        <v>235</v>
      </c>
    </row>
    <row r="3467" spans="1:11">
      <c r="A3467" s="41">
        <v>2015</v>
      </c>
      <c r="B3467" s="41" t="s">
        <v>5388</v>
      </c>
      <c r="C3467" s="41" t="s">
        <v>5388</v>
      </c>
      <c r="D3467" s="41" t="s">
        <v>5398</v>
      </c>
      <c r="E3467" s="41" t="s">
        <v>6330</v>
      </c>
      <c r="F3467" s="41" t="s">
        <v>5278</v>
      </c>
      <c r="G3467" s="41" t="s">
        <v>5278</v>
      </c>
      <c r="H3467" s="41" t="s">
        <v>6473</v>
      </c>
      <c r="I3467" s="118" t="s">
        <v>5976</v>
      </c>
      <c r="J3467" s="155" t="s">
        <v>235</v>
      </c>
      <c r="K3467" s="155" t="s">
        <v>235</v>
      </c>
    </row>
    <row r="3468" spans="1:11">
      <c r="A3468" s="41">
        <v>2015</v>
      </c>
      <c r="B3468" s="41" t="s">
        <v>5388</v>
      </c>
      <c r="C3468" s="41" t="s">
        <v>5388</v>
      </c>
      <c r="D3468" s="41" t="s">
        <v>5398</v>
      </c>
      <c r="E3468" s="41" t="s">
        <v>6330</v>
      </c>
      <c r="F3468" s="41" t="s">
        <v>5278</v>
      </c>
      <c r="G3468" s="41" t="s">
        <v>5278</v>
      </c>
      <c r="H3468" s="41" t="s">
        <v>6474</v>
      </c>
      <c r="I3468" s="118" t="s">
        <v>5976</v>
      </c>
      <c r="J3468" s="155" t="s">
        <v>235</v>
      </c>
      <c r="K3468" s="155" t="s">
        <v>235</v>
      </c>
    </row>
    <row r="3469" spans="1:11">
      <c r="A3469" s="41">
        <v>2015</v>
      </c>
      <c r="B3469" s="41" t="s">
        <v>5388</v>
      </c>
      <c r="C3469" s="41" t="s">
        <v>5388</v>
      </c>
      <c r="D3469" s="41" t="s">
        <v>5398</v>
      </c>
      <c r="E3469" s="41" t="s">
        <v>6330</v>
      </c>
      <c r="F3469" s="41" t="s">
        <v>5278</v>
      </c>
      <c r="G3469" s="41" t="s">
        <v>5278</v>
      </c>
      <c r="H3469" s="41" t="s">
        <v>6475</v>
      </c>
      <c r="I3469" s="118" t="s">
        <v>5977</v>
      </c>
      <c r="J3469" s="155" t="s">
        <v>235</v>
      </c>
      <c r="K3469" s="155" t="s">
        <v>235</v>
      </c>
    </row>
    <row r="3470" spans="1:11">
      <c r="A3470" s="41">
        <v>2015</v>
      </c>
      <c r="B3470" s="41" t="s">
        <v>5388</v>
      </c>
      <c r="C3470" s="41" t="s">
        <v>5388</v>
      </c>
      <c r="D3470" s="41" t="s">
        <v>5398</v>
      </c>
      <c r="E3470" s="41" t="s">
        <v>6330</v>
      </c>
      <c r="F3470" s="41" t="s">
        <v>5278</v>
      </c>
      <c r="G3470" s="41" t="s">
        <v>5278</v>
      </c>
      <c r="H3470" s="41" t="s">
        <v>6476</v>
      </c>
      <c r="I3470" s="118" t="s">
        <v>5977</v>
      </c>
      <c r="J3470" s="155" t="s">
        <v>235</v>
      </c>
      <c r="K3470" s="155" t="s">
        <v>235</v>
      </c>
    </row>
    <row r="3471" spans="1:11">
      <c r="A3471" s="41">
        <v>2015</v>
      </c>
      <c r="B3471" s="41" t="s">
        <v>5388</v>
      </c>
      <c r="C3471" s="41" t="s">
        <v>5388</v>
      </c>
      <c r="D3471" s="41" t="s">
        <v>5398</v>
      </c>
      <c r="E3471" s="41" t="s">
        <v>6330</v>
      </c>
      <c r="F3471" s="41" t="s">
        <v>5278</v>
      </c>
      <c r="G3471" s="41" t="s">
        <v>5278</v>
      </c>
      <c r="H3471" s="41" t="s">
        <v>6477</v>
      </c>
      <c r="I3471" s="118" t="s">
        <v>5978</v>
      </c>
      <c r="J3471" s="155" t="s">
        <v>235</v>
      </c>
      <c r="K3471" s="155" t="s">
        <v>235</v>
      </c>
    </row>
    <row r="3472" spans="1:11">
      <c r="A3472" s="41">
        <v>2015</v>
      </c>
      <c r="B3472" s="41" t="s">
        <v>5388</v>
      </c>
      <c r="C3472" s="41" t="s">
        <v>5388</v>
      </c>
      <c r="D3472" s="41" t="s">
        <v>5398</v>
      </c>
      <c r="E3472" s="41" t="s">
        <v>6330</v>
      </c>
      <c r="F3472" s="41" t="s">
        <v>5278</v>
      </c>
      <c r="G3472" s="41" t="s">
        <v>5278</v>
      </c>
      <c r="H3472" s="41" t="s">
        <v>6478</v>
      </c>
      <c r="I3472" s="118" t="s">
        <v>5978</v>
      </c>
      <c r="J3472" s="155" t="s">
        <v>235</v>
      </c>
      <c r="K3472" s="155" t="s">
        <v>235</v>
      </c>
    </row>
    <row r="3473" spans="1:11">
      <c r="A3473" s="41">
        <v>2015</v>
      </c>
      <c r="B3473" s="41" t="s">
        <v>5388</v>
      </c>
      <c r="C3473" s="41" t="s">
        <v>5388</v>
      </c>
      <c r="D3473" s="41" t="s">
        <v>5398</v>
      </c>
      <c r="E3473" s="41" t="s">
        <v>6330</v>
      </c>
      <c r="F3473" s="41" t="s">
        <v>5278</v>
      </c>
      <c r="G3473" s="41" t="s">
        <v>5278</v>
      </c>
      <c r="H3473" s="41" t="s">
        <v>6479</v>
      </c>
      <c r="I3473" s="118" t="s">
        <v>5979</v>
      </c>
      <c r="J3473" s="155" t="s">
        <v>235</v>
      </c>
      <c r="K3473" s="155" t="s">
        <v>235</v>
      </c>
    </row>
    <row r="3474" spans="1:11">
      <c r="A3474" s="41">
        <v>2015</v>
      </c>
      <c r="B3474" s="41" t="s">
        <v>5388</v>
      </c>
      <c r="C3474" s="41" t="s">
        <v>5388</v>
      </c>
      <c r="D3474" s="41" t="s">
        <v>5398</v>
      </c>
      <c r="E3474" s="41" t="s">
        <v>6330</v>
      </c>
      <c r="F3474" s="41" t="s">
        <v>5278</v>
      </c>
      <c r="G3474" s="41" t="s">
        <v>5278</v>
      </c>
      <c r="H3474" s="41" t="s">
        <v>6480</v>
      </c>
      <c r="I3474" s="118" t="s">
        <v>5979</v>
      </c>
      <c r="J3474" s="155" t="s">
        <v>235</v>
      </c>
      <c r="K3474" s="155" t="s">
        <v>235</v>
      </c>
    </row>
    <row r="3475" spans="1:11">
      <c r="A3475" s="41">
        <v>2015</v>
      </c>
      <c r="B3475" s="41" t="s">
        <v>5388</v>
      </c>
      <c r="C3475" s="41" t="s">
        <v>5388</v>
      </c>
      <c r="D3475" s="41" t="s">
        <v>5398</v>
      </c>
      <c r="E3475" s="41" t="s">
        <v>6266</v>
      </c>
      <c r="F3475" s="41" t="s">
        <v>5278</v>
      </c>
      <c r="G3475" s="41" t="s">
        <v>5278</v>
      </c>
      <c r="H3475" s="41" t="s">
        <v>6201</v>
      </c>
      <c r="I3475" s="118" t="s">
        <v>5955</v>
      </c>
      <c r="J3475" s="155" t="s">
        <v>235</v>
      </c>
      <c r="K3475" s="155" t="s">
        <v>235</v>
      </c>
    </row>
    <row r="3476" spans="1:11">
      <c r="A3476" s="41">
        <v>2015</v>
      </c>
      <c r="B3476" s="41" t="s">
        <v>5388</v>
      </c>
      <c r="C3476" s="41" t="s">
        <v>5388</v>
      </c>
      <c r="D3476" s="41" t="s">
        <v>5398</v>
      </c>
      <c r="E3476" s="41" t="s">
        <v>6266</v>
      </c>
      <c r="F3476" s="41" t="s">
        <v>5278</v>
      </c>
      <c r="G3476" s="41" t="s">
        <v>5278</v>
      </c>
      <c r="H3476" s="41" t="s">
        <v>6199</v>
      </c>
      <c r="I3476" s="118" t="s">
        <v>5964</v>
      </c>
      <c r="J3476" s="155" t="s">
        <v>235</v>
      </c>
      <c r="K3476" s="155" t="s">
        <v>235</v>
      </c>
    </row>
    <row r="3477" spans="1:11">
      <c r="A3477" s="41">
        <v>2015</v>
      </c>
      <c r="B3477" s="41" t="s">
        <v>5388</v>
      </c>
      <c r="C3477" s="41" t="s">
        <v>5388</v>
      </c>
      <c r="D3477" s="41" t="s">
        <v>5398</v>
      </c>
      <c r="E3477" s="41" t="s">
        <v>6266</v>
      </c>
      <c r="F3477" s="41" t="s">
        <v>5278</v>
      </c>
      <c r="G3477" s="41" t="s">
        <v>5278</v>
      </c>
      <c r="H3477" s="41" t="s">
        <v>6203</v>
      </c>
      <c r="I3477" s="118" t="s">
        <v>5957</v>
      </c>
      <c r="J3477" s="155" t="s">
        <v>235</v>
      </c>
      <c r="K3477" s="155" t="s">
        <v>235</v>
      </c>
    </row>
    <row r="3478" spans="1:11">
      <c r="A3478" s="41">
        <v>2015</v>
      </c>
      <c r="B3478" s="41" t="s">
        <v>5388</v>
      </c>
      <c r="C3478" s="41" t="s">
        <v>5388</v>
      </c>
      <c r="D3478" s="41" t="s">
        <v>5398</v>
      </c>
      <c r="E3478" s="41" t="s">
        <v>6266</v>
      </c>
      <c r="F3478" s="41" t="s">
        <v>5278</v>
      </c>
      <c r="G3478" s="41" t="s">
        <v>5278</v>
      </c>
      <c r="H3478" s="41" t="s">
        <v>6205</v>
      </c>
      <c r="I3478" s="118" t="s">
        <v>5965</v>
      </c>
      <c r="J3478" s="155" t="s">
        <v>235</v>
      </c>
      <c r="K3478" s="155" t="s">
        <v>235</v>
      </c>
    </row>
    <row r="3479" spans="1:11">
      <c r="A3479" s="41">
        <v>2015</v>
      </c>
      <c r="B3479" s="41" t="s">
        <v>5388</v>
      </c>
      <c r="C3479" s="41" t="s">
        <v>5388</v>
      </c>
      <c r="D3479" s="41" t="s">
        <v>5398</v>
      </c>
      <c r="E3479" s="41" t="s">
        <v>6266</v>
      </c>
      <c r="F3479" s="41" t="s">
        <v>5278</v>
      </c>
      <c r="G3479" s="41" t="s">
        <v>5278</v>
      </c>
      <c r="H3479" s="41" t="s">
        <v>6473</v>
      </c>
      <c r="I3479" s="118" t="s">
        <v>5976</v>
      </c>
      <c r="J3479" s="155" t="s">
        <v>235</v>
      </c>
      <c r="K3479" s="155" t="s">
        <v>235</v>
      </c>
    </row>
    <row r="3480" spans="1:11">
      <c r="A3480" s="41">
        <v>2015</v>
      </c>
      <c r="B3480" s="41" t="s">
        <v>5388</v>
      </c>
      <c r="C3480" s="41" t="s">
        <v>5388</v>
      </c>
      <c r="D3480" s="41" t="s">
        <v>5398</v>
      </c>
      <c r="E3480" s="41" t="s">
        <v>6266</v>
      </c>
      <c r="F3480" s="41" t="s">
        <v>5278</v>
      </c>
      <c r="G3480" s="41" t="s">
        <v>5278</v>
      </c>
      <c r="H3480" s="41" t="s">
        <v>6474</v>
      </c>
      <c r="I3480" s="118" t="s">
        <v>5976</v>
      </c>
      <c r="J3480" s="155" t="s">
        <v>235</v>
      </c>
      <c r="K3480" s="155" t="s">
        <v>235</v>
      </c>
    </row>
    <row r="3481" spans="1:11">
      <c r="A3481" s="41">
        <v>2015</v>
      </c>
      <c r="B3481" s="41" t="s">
        <v>5388</v>
      </c>
      <c r="C3481" s="41" t="s">
        <v>5388</v>
      </c>
      <c r="D3481" s="41" t="s">
        <v>5398</v>
      </c>
      <c r="E3481" s="41" t="s">
        <v>6266</v>
      </c>
      <c r="F3481" s="41" t="s">
        <v>5278</v>
      </c>
      <c r="G3481" s="41" t="s">
        <v>5278</v>
      </c>
      <c r="H3481" s="41" t="s">
        <v>6475</v>
      </c>
      <c r="I3481" s="118" t="s">
        <v>5977</v>
      </c>
      <c r="J3481" s="155" t="s">
        <v>235</v>
      </c>
      <c r="K3481" s="155" t="s">
        <v>235</v>
      </c>
    </row>
    <row r="3482" spans="1:11">
      <c r="A3482" s="41">
        <v>2015</v>
      </c>
      <c r="B3482" s="41" t="s">
        <v>5388</v>
      </c>
      <c r="C3482" s="41" t="s">
        <v>5388</v>
      </c>
      <c r="D3482" s="41" t="s">
        <v>5398</v>
      </c>
      <c r="E3482" s="41" t="s">
        <v>6266</v>
      </c>
      <c r="F3482" s="41" t="s">
        <v>5278</v>
      </c>
      <c r="G3482" s="41" t="s">
        <v>5278</v>
      </c>
      <c r="H3482" s="41" t="s">
        <v>6476</v>
      </c>
      <c r="I3482" s="118" t="s">
        <v>5977</v>
      </c>
      <c r="J3482" s="155" t="s">
        <v>235</v>
      </c>
      <c r="K3482" s="155" t="s">
        <v>235</v>
      </c>
    </row>
    <row r="3483" spans="1:11">
      <c r="A3483" s="41">
        <v>2015</v>
      </c>
      <c r="B3483" s="41" t="s">
        <v>5388</v>
      </c>
      <c r="C3483" s="41" t="s">
        <v>5388</v>
      </c>
      <c r="D3483" s="41" t="s">
        <v>5398</v>
      </c>
      <c r="E3483" s="41" t="s">
        <v>6266</v>
      </c>
      <c r="F3483" s="41" t="s">
        <v>5278</v>
      </c>
      <c r="G3483" s="41" t="s">
        <v>5278</v>
      </c>
      <c r="H3483" s="41" t="s">
        <v>6477</v>
      </c>
      <c r="I3483" s="118" t="s">
        <v>5978</v>
      </c>
      <c r="J3483" s="155" t="s">
        <v>235</v>
      </c>
      <c r="K3483" s="155" t="s">
        <v>235</v>
      </c>
    </row>
    <row r="3484" spans="1:11">
      <c r="A3484" s="41">
        <v>2015</v>
      </c>
      <c r="B3484" s="41" t="s">
        <v>5388</v>
      </c>
      <c r="C3484" s="41" t="s">
        <v>5388</v>
      </c>
      <c r="D3484" s="41" t="s">
        <v>5398</v>
      </c>
      <c r="E3484" s="41" t="s">
        <v>6266</v>
      </c>
      <c r="F3484" s="41" t="s">
        <v>5278</v>
      </c>
      <c r="G3484" s="41" t="s">
        <v>5278</v>
      </c>
      <c r="H3484" s="41" t="s">
        <v>6478</v>
      </c>
      <c r="I3484" s="118" t="s">
        <v>5978</v>
      </c>
      <c r="J3484" s="155" t="s">
        <v>235</v>
      </c>
      <c r="K3484" s="155" t="s">
        <v>235</v>
      </c>
    </row>
    <row r="3485" spans="1:11">
      <c r="A3485" s="41">
        <v>2015</v>
      </c>
      <c r="B3485" s="41" t="s">
        <v>5388</v>
      </c>
      <c r="C3485" s="41" t="s">
        <v>5388</v>
      </c>
      <c r="D3485" s="41" t="s">
        <v>5398</v>
      </c>
      <c r="E3485" s="41" t="s">
        <v>6266</v>
      </c>
      <c r="F3485" s="41" t="s">
        <v>5278</v>
      </c>
      <c r="G3485" s="41" t="s">
        <v>5278</v>
      </c>
      <c r="H3485" s="41" t="s">
        <v>6479</v>
      </c>
      <c r="I3485" s="118" t="s">
        <v>5979</v>
      </c>
      <c r="J3485" s="155" t="s">
        <v>235</v>
      </c>
      <c r="K3485" s="155" t="s">
        <v>235</v>
      </c>
    </row>
    <row r="3486" spans="1:11">
      <c r="A3486" s="41">
        <v>2015</v>
      </c>
      <c r="B3486" s="41" t="s">
        <v>5388</v>
      </c>
      <c r="C3486" s="41" t="s">
        <v>5388</v>
      </c>
      <c r="D3486" s="41" t="s">
        <v>5398</v>
      </c>
      <c r="E3486" s="41" t="s">
        <v>6266</v>
      </c>
      <c r="F3486" s="41" t="s">
        <v>5278</v>
      </c>
      <c r="G3486" s="41" t="s">
        <v>5278</v>
      </c>
      <c r="H3486" s="41" t="s">
        <v>6480</v>
      </c>
      <c r="I3486" s="118" t="s">
        <v>5979</v>
      </c>
      <c r="J3486" s="155" t="s">
        <v>235</v>
      </c>
      <c r="K3486" s="155" t="s">
        <v>235</v>
      </c>
    </row>
    <row r="3487" spans="1:11">
      <c r="A3487" s="41">
        <v>2015</v>
      </c>
      <c r="B3487" s="41" t="s">
        <v>5388</v>
      </c>
      <c r="C3487" s="41" t="s">
        <v>5388</v>
      </c>
      <c r="D3487" s="41" t="s">
        <v>5399</v>
      </c>
      <c r="E3487" s="41" t="s">
        <v>6333</v>
      </c>
      <c r="F3487" s="41" t="s">
        <v>5278</v>
      </c>
      <c r="G3487" s="41" t="s">
        <v>5278</v>
      </c>
      <c r="H3487" s="41" t="s">
        <v>6201</v>
      </c>
      <c r="I3487" s="118" t="s">
        <v>5955</v>
      </c>
      <c r="J3487" s="155" t="s">
        <v>383</v>
      </c>
      <c r="K3487" s="155" t="s">
        <v>397</v>
      </c>
    </row>
    <row r="3488" spans="1:11">
      <c r="A3488" s="41">
        <v>2015</v>
      </c>
      <c r="B3488" s="41" t="s">
        <v>5388</v>
      </c>
      <c r="C3488" s="41" t="s">
        <v>5388</v>
      </c>
      <c r="D3488" s="41" t="s">
        <v>5399</v>
      </c>
      <c r="E3488" s="41" t="s">
        <v>6333</v>
      </c>
      <c r="F3488" s="41" t="s">
        <v>5278</v>
      </c>
      <c r="G3488" s="41" t="s">
        <v>5278</v>
      </c>
      <c r="H3488" s="41" t="s">
        <v>6199</v>
      </c>
      <c r="I3488" s="118" t="s">
        <v>5964</v>
      </c>
      <c r="J3488" s="155" t="s">
        <v>383</v>
      </c>
      <c r="K3488" s="155" t="s">
        <v>397</v>
      </c>
    </row>
    <row r="3489" spans="1:11">
      <c r="A3489" s="41">
        <v>2015</v>
      </c>
      <c r="B3489" s="41" t="s">
        <v>5388</v>
      </c>
      <c r="C3489" s="41" t="s">
        <v>5388</v>
      </c>
      <c r="D3489" s="41" t="s">
        <v>5399</v>
      </c>
      <c r="E3489" s="41" t="s">
        <v>6333</v>
      </c>
      <c r="F3489" s="41" t="s">
        <v>5278</v>
      </c>
      <c r="G3489" s="41" t="s">
        <v>5278</v>
      </c>
      <c r="H3489" s="41" t="s">
        <v>6203</v>
      </c>
      <c r="I3489" s="118" t="s">
        <v>5957</v>
      </c>
      <c r="J3489" s="155" t="s">
        <v>383</v>
      </c>
      <c r="K3489" s="155" t="s">
        <v>397</v>
      </c>
    </row>
    <row r="3490" spans="1:11">
      <c r="A3490" s="41">
        <v>2015</v>
      </c>
      <c r="B3490" s="41" t="s">
        <v>5388</v>
      </c>
      <c r="C3490" s="41" t="s">
        <v>5388</v>
      </c>
      <c r="D3490" s="41" t="s">
        <v>5399</v>
      </c>
      <c r="E3490" s="41" t="s">
        <v>6333</v>
      </c>
      <c r="F3490" s="41" t="s">
        <v>5278</v>
      </c>
      <c r="G3490" s="41" t="s">
        <v>5278</v>
      </c>
      <c r="H3490" s="41" t="s">
        <v>6205</v>
      </c>
      <c r="I3490" s="118" t="s">
        <v>5965</v>
      </c>
      <c r="J3490" s="155" t="s">
        <v>383</v>
      </c>
      <c r="K3490" s="155" t="s">
        <v>397</v>
      </c>
    </row>
    <row r="3491" spans="1:11">
      <c r="A3491" s="41">
        <v>2015</v>
      </c>
      <c r="B3491" s="41" t="s">
        <v>5388</v>
      </c>
      <c r="C3491" s="41" t="s">
        <v>5388</v>
      </c>
      <c r="D3491" s="41" t="s">
        <v>5399</v>
      </c>
      <c r="E3491" s="41" t="s">
        <v>6333</v>
      </c>
      <c r="F3491" s="41" t="s">
        <v>5278</v>
      </c>
      <c r="G3491" s="41" t="s">
        <v>5278</v>
      </c>
      <c r="H3491" s="41" t="s">
        <v>6473</v>
      </c>
      <c r="I3491" s="118" t="s">
        <v>5976</v>
      </c>
      <c r="J3491" s="155" t="s">
        <v>383</v>
      </c>
      <c r="K3491" s="155" t="s">
        <v>397</v>
      </c>
    </row>
    <row r="3492" spans="1:11">
      <c r="A3492" s="41">
        <v>2015</v>
      </c>
      <c r="B3492" s="41" t="s">
        <v>5388</v>
      </c>
      <c r="C3492" s="41" t="s">
        <v>5388</v>
      </c>
      <c r="D3492" s="41" t="s">
        <v>5399</v>
      </c>
      <c r="E3492" s="41" t="s">
        <v>6333</v>
      </c>
      <c r="F3492" s="41" t="s">
        <v>5278</v>
      </c>
      <c r="G3492" s="41" t="s">
        <v>5278</v>
      </c>
      <c r="H3492" s="41" t="s">
        <v>6474</v>
      </c>
      <c r="I3492" s="118" t="s">
        <v>5976</v>
      </c>
      <c r="J3492" s="155" t="s">
        <v>383</v>
      </c>
      <c r="K3492" s="155" t="s">
        <v>397</v>
      </c>
    </row>
    <row r="3493" spans="1:11">
      <c r="A3493" s="41">
        <v>2015</v>
      </c>
      <c r="B3493" s="41" t="s">
        <v>5388</v>
      </c>
      <c r="C3493" s="41" t="s">
        <v>5388</v>
      </c>
      <c r="D3493" s="41" t="s">
        <v>5399</v>
      </c>
      <c r="E3493" s="41" t="s">
        <v>6333</v>
      </c>
      <c r="F3493" s="41" t="s">
        <v>5278</v>
      </c>
      <c r="G3493" s="41" t="s">
        <v>5278</v>
      </c>
      <c r="H3493" s="41" t="s">
        <v>6475</v>
      </c>
      <c r="I3493" s="118" t="s">
        <v>5977</v>
      </c>
      <c r="J3493" s="155" t="s">
        <v>383</v>
      </c>
      <c r="K3493" s="155" t="s">
        <v>397</v>
      </c>
    </row>
    <row r="3494" spans="1:11">
      <c r="A3494" s="41">
        <v>2015</v>
      </c>
      <c r="B3494" s="41" t="s">
        <v>5388</v>
      </c>
      <c r="C3494" s="41" t="s">
        <v>5388</v>
      </c>
      <c r="D3494" s="41" t="s">
        <v>5399</v>
      </c>
      <c r="E3494" s="41" t="s">
        <v>6333</v>
      </c>
      <c r="F3494" s="41" t="s">
        <v>5278</v>
      </c>
      <c r="G3494" s="41" t="s">
        <v>5278</v>
      </c>
      <c r="H3494" s="41" t="s">
        <v>6476</v>
      </c>
      <c r="I3494" s="118" t="s">
        <v>5977</v>
      </c>
      <c r="J3494" s="155" t="s">
        <v>383</v>
      </c>
      <c r="K3494" s="155" t="s">
        <v>397</v>
      </c>
    </row>
    <row r="3495" spans="1:11">
      <c r="A3495" s="41">
        <v>2015</v>
      </c>
      <c r="B3495" s="41" t="s">
        <v>5388</v>
      </c>
      <c r="C3495" s="41" t="s">
        <v>5388</v>
      </c>
      <c r="D3495" s="41" t="s">
        <v>5399</v>
      </c>
      <c r="E3495" s="41" t="s">
        <v>6333</v>
      </c>
      <c r="F3495" s="41" t="s">
        <v>5278</v>
      </c>
      <c r="G3495" s="41" t="s">
        <v>5278</v>
      </c>
      <c r="H3495" s="41" t="s">
        <v>6477</v>
      </c>
      <c r="I3495" s="118" t="s">
        <v>5978</v>
      </c>
      <c r="J3495" s="155" t="s">
        <v>383</v>
      </c>
      <c r="K3495" s="155" t="s">
        <v>397</v>
      </c>
    </row>
    <row r="3496" spans="1:11">
      <c r="A3496" s="41">
        <v>2015</v>
      </c>
      <c r="B3496" s="41" t="s">
        <v>5388</v>
      </c>
      <c r="C3496" s="41" t="s">
        <v>5388</v>
      </c>
      <c r="D3496" s="41" t="s">
        <v>5399</v>
      </c>
      <c r="E3496" s="41" t="s">
        <v>6333</v>
      </c>
      <c r="F3496" s="41" t="s">
        <v>5278</v>
      </c>
      <c r="G3496" s="41" t="s">
        <v>5278</v>
      </c>
      <c r="H3496" s="41" t="s">
        <v>6478</v>
      </c>
      <c r="I3496" s="118" t="s">
        <v>5978</v>
      </c>
      <c r="J3496" s="155" t="s">
        <v>383</v>
      </c>
      <c r="K3496" s="155" t="s">
        <v>397</v>
      </c>
    </row>
    <row r="3497" spans="1:11">
      <c r="A3497" s="41">
        <v>2015</v>
      </c>
      <c r="B3497" s="41" t="s">
        <v>5388</v>
      </c>
      <c r="C3497" s="41" t="s">
        <v>5388</v>
      </c>
      <c r="D3497" s="41" t="s">
        <v>5399</v>
      </c>
      <c r="E3497" s="41" t="s">
        <v>6333</v>
      </c>
      <c r="F3497" s="41" t="s">
        <v>5278</v>
      </c>
      <c r="G3497" s="41" t="s">
        <v>5278</v>
      </c>
      <c r="H3497" s="41" t="s">
        <v>6479</v>
      </c>
      <c r="I3497" s="118" t="s">
        <v>5979</v>
      </c>
      <c r="J3497" s="155" t="s">
        <v>383</v>
      </c>
      <c r="K3497" s="155" t="s">
        <v>397</v>
      </c>
    </row>
    <row r="3498" spans="1:11">
      <c r="A3498" s="41">
        <v>2015</v>
      </c>
      <c r="B3498" s="41" t="s">
        <v>5388</v>
      </c>
      <c r="C3498" s="41" t="s">
        <v>5388</v>
      </c>
      <c r="D3498" s="41" t="s">
        <v>5399</v>
      </c>
      <c r="E3498" s="41" t="s">
        <v>6333</v>
      </c>
      <c r="F3498" s="41" t="s">
        <v>5278</v>
      </c>
      <c r="G3498" s="41" t="s">
        <v>5278</v>
      </c>
      <c r="H3498" s="41" t="s">
        <v>6480</v>
      </c>
      <c r="I3498" s="118" t="s">
        <v>5979</v>
      </c>
      <c r="J3498" s="155" t="s">
        <v>383</v>
      </c>
      <c r="K3498" s="155" t="s">
        <v>397</v>
      </c>
    </row>
    <row r="3499" spans="1:11">
      <c r="A3499" s="41">
        <v>2015</v>
      </c>
      <c r="B3499" s="41" t="s">
        <v>5388</v>
      </c>
      <c r="C3499" s="41" t="s">
        <v>5388</v>
      </c>
      <c r="D3499" s="41" t="s">
        <v>5399</v>
      </c>
      <c r="E3499" s="41" t="s">
        <v>6334</v>
      </c>
      <c r="F3499" s="41" t="s">
        <v>5278</v>
      </c>
      <c r="G3499" s="41" t="s">
        <v>5278</v>
      </c>
      <c r="H3499" s="41" t="s">
        <v>6201</v>
      </c>
      <c r="I3499" s="118" t="s">
        <v>5955</v>
      </c>
      <c r="J3499" s="155" t="s">
        <v>383</v>
      </c>
      <c r="K3499" s="155" t="s">
        <v>397</v>
      </c>
    </row>
    <row r="3500" spans="1:11">
      <c r="A3500" s="41">
        <v>2015</v>
      </c>
      <c r="B3500" s="41" t="s">
        <v>5388</v>
      </c>
      <c r="C3500" s="41" t="s">
        <v>5388</v>
      </c>
      <c r="D3500" s="41" t="s">
        <v>5399</v>
      </c>
      <c r="E3500" s="41" t="s">
        <v>6334</v>
      </c>
      <c r="F3500" s="41" t="s">
        <v>5278</v>
      </c>
      <c r="G3500" s="41" t="s">
        <v>5278</v>
      </c>
      <c r="H3500" s="41" t="s">
        <v>6199</v>
      </c>
      <c r="I3500" s="118" t="s">
        <v>5964</v>
      </c>
      <c r="J3500" s="155" t="s">
        <v>383</v>
      </c>
      <c r="K3500" s="155" t="s">
        <v>397</v>
      </c>
    </row>
    <row r="3501" spans="1:11">
      <c r="A3501" s="41">
        <v>2015</v>
      </c>
      <c r="B3501" s="41" t="s">
        <v>5388</v>
      </c>
      <c r="C3501" s="41" t="s">
        <v>5388</v>
      </c>
      <c r="D3501" s="41" t="s">
        <v>5399</v>
      </c>
      <c r="E3501" s="41" t="s">
        <v>6334</v>
      </c>
      <c r="F3501" s="41" t="s">
        <v>5278</v>
      </c>
      <c r="G3501" s="41" t="s">
        <v>5278</v>
      </c>
      <c r="H3501" s="41" t="s">
        <v>6203</v>
      </c>
      <c r="I3501" s="118" t="s">
        <v>5957</v>
      </c>
      <c r="J3501" s="155" t="s">
        <v>383</v>
      </c>
      <c r="K3501" s="155" t="s">
        <v>397</v>
      </c>
    </row>
    <row r="3502" spans="1:11">
      <c r="A3502" s="41">
        <v>2015</v>
      </c>
      <c r="B3502" s="41" t="s">
        <v>5388</v>
      </c>
      <c r="C3502" s="41" t="s">
        <v>5388</v>
      </c>
      <c r="D3502" s="41" t="s">
        <v>5399</v>
      </c>
      <c r="E3502" s="41" t="s">
        <v>6334</v>
      </c>
      <c r="F3502" s="41" t="s">
        <v>5278</v>
      </c>
      <c r="G3502" s="41" t="s">
        <v>5278</v>
      </c>
      <c r="H3502" s="41" t="s">
        <v>6205</v>
      </c>
      <c r="I3502" s="118" t="s">
        <v>5965</v>
      </c>
      <c r="J3502" s="155" t="s">
        <v>383</v>
      </c>
      <c r="K3502" s="155" t="s">
        <v>397</v>
      </c>
    </row>
    <row r="3503" spans="1:11">
      <c r="A3503" s="41">
        <v>2015</v>
      </c>
      <c r="B3503" s="41" t="s">
        <v>5388</v>
      </c>
      <c r="C3503" s="41" t="s">
        <v>5388</v>
      </c>
      <c r="D3503" s="41" t="s">
        <v>5399</v>
      </c>
      <c r="E3503" s="41" t="s">
        <v>6334</v>
      </c>
      <c r="F3503" s="41" t="s">
        <v>5278</v>
      </c>
      <c r="G3503" s="41" t="s">
        <v>5278</v>
      </c>
      <c r="H3503" s="41" t="s">
        <v>6473</v>
      </c>
      <c r="I3503" s="118" t="s">
        <v>5976</v>
      </c>
      <c r="J3503" s="155" t="s">
        <v>383</v>
      </c>
      <c r="K3503" s="155" t="s">
        <v>397</v>
      </c>
    </row>
    <row r="3504" spans="1:11">
      <c r="A3504" s="41">
        <v>2015</v>
      </c>
      <c r="B3504" s="41" t="s">
        <v>5388</v>
      </c>
      <c r="C3504" s="41" t="s">
        <v>5388</v>
      </c>
      <c r="D3504" s="41" t="s">
        <v>5399</v>
      </c>
      <c r="E3504" s="41" t="s">
        <v>6334</v>
      </c>
      <c r="F3504" s="41" t="s">
        <v>5278</v>
      </c>
      <c r="G3504" s="41" t="s">
        <v>5278</v>
      </c>
      <c r="H3504" s="41" t="s">
        <v>6474</v>
      </c>
      <c r="I3504" s="118" t="s">
        <v>5976</v>
      </c>
      <c r="J3504" s="155" t="s">
        <v>383</v>
      </c>
      <c r="K3504" s="155" t="s">
        <v>397</v>
      </c>
    </row>
    <row r="3505" spans="1:11">
      <c r="A3505" s="41">
        <v>2015</v>
      </c>
      <c r="B3505" s="41" t="s">
        <v>5388</v>
      </c>
      <c r="C3505" s="41" t="s">
        <v>5388</v>
      </c>
      <c r="D3505" s="41" t="s">
        <v>5399</v>
      </c>
      <c r="E3505" s="41" t="s">
        <v>6334</v>
      </c>
      <c r="F3505" s="41" t="s">
        <v>5278</v>
      </c>
      <c r="G3505" s="41" t="s">
        <v>5278</v>
      </c>
      <c r="H3505" s="41" t="s">
        <v>6475</v>
      </c>
      <c r="I3505" s="118" t="s">
        <v>5977</v>
      </c>
      <c r="J3505" s="155" t="s">
        <v>383</v>
      </c>
      <c r="K3505" s="155" t="s">
        <v>397</v>
      </c>
    </row>
    <row r="3506" spans="1:11">
      <c r="A3506" s="41">
        <v>2015</v>
      </c>
      <c r="B3506" s="41" t="s">
        <v>5388</v>
      </c>
      <c r="C3506" s="41" t="s">
        <v>5388</v>
      </c>
      <c r="D3506" s="41" t="s">
        <v>5399</v>
      </c>
      <c r="E3506" s="41" t="s">
        <v>6334</v>
      </c>
      <c r="F3506" s="41" t="s">
        <v>5278</v>
      </c>
      <c r="G3506" s="41" t="s">
        <v>5278</v>
      </c>
      <c r="H3506" s="41" t="s">
        <v>6476</v>
      </c>
      <c r="I3506" s="118" t="s">
        <v>5977</v>
      </c>
      <c r="J3506" s="155" t="s">
        <v>383</v>
      </c>
      <c r="K3506" s="155" t="s">
        <v>397</v>
      </c>
    </row>
    <row r="3507" spans="1:11">
      <c r="A3507" s="41">
        <v>2015</v>
      </c>
      <c r="B3507" s="41" t="s">
        <v>5388</v>
      </c>
      <c r="C3507" s="41" t="s">
        <v>5388</v>
      </c>
      <c r="D3507" s="41" t="s">
        <v>5399</v>
      </c>
      <c r="E3507" s="41" t="s">
        <v>6334</v>
      </c>
      <c r="F3507" s="41" t="s">
        <v>5278</v>
      </c>
      <c r="G3507" s="41" t="s">
        <v>5278</v>
      </c>
      <c r="H3507" s="41" t="s">
        <v>6477</v>
      </c>
      <c r="I3507" s="118" t="s">
        <v>5978</v>
      </c>
      <c r="J3507" s="155" t="s">
        <v>383</v>
      </c>
      <c r="K3507" s="155" t="s">
        <v>397</v>
      </c>
    </row>
    <row r="3508" spans="1:11">
      <c r="A3508" s="41">
        <v>2015</v>
      </c>
      <c r="B3508" s="41" t="s">
        <v>5388</v>
      </c>
      <c r="C3508" s="41" t="s">
        <v>5388</v>
      </c>
      <c r="D3508" s="41" t="s">
        <v>5399</v>
      </c>
      <c r="E3508" s="41" t="s">
        <v>6334</v>
      </c>
      <c r="F3508" s="41" t="s">
        <v>5278</v>
      </c>
      <c r="G3508" s="41" t="s">
        <v>5278</v>
      </c>
      <c r="H3508" s="41" t="s">
        <v>6478</v>
      </c>
      <c r="I3508" s="118" t="s">
        <v>5978</v>
      </c>
      <c r="J3508" s="155" t="s">
        <v>383</v>
      </c>
      <c r="K3508" s="155" t="s">
        <v>397</v>
      </c>
    </row>
    <row r="3509" spans="1:11">
      <c r="A3509" s="41">
        <v>2015</v>
      </c>
      <c r="B3509" s="41" t="s">
        <v>5388</v>
      </c>
      <c r="C3509" s="41" t="s">
        <v>5388</v>
      </c>
      <c r="D3509" s="41" t="s">
        <v>5399</v>
      </c>
      <c r="E3509" s="41" t="s">
        <v>6334</v>
      </c>
      <c r="F3509" s="41" t="s">
        <v>5278</v>
      </c>
      <c r="G3509" s="41" t="s">
        <v>5278</v>
      </c>
      <c r="H3509" s="41" t="s">
        <v>6479</v>
      </c>
      <c r="I3509" s="118" t="s">
        <v>5979</v>
      </c>
      <c r="J3509" s="155" t="s">
        <v>383</v>
      </c>
      <c r="K3509" s="155" t="s">
        <v>397</v>
      </c>
    </row>
    <row r="3510" spans="1:11">
      <c r="A3510" s="41">
        <v>2015</v>
      </c>
      <c r="B3510" s="41" t="s">
        <v>5388</v>
      </c>
      <c r="C3510" s="41" t="s">
        <v>5388</v>
      </c>
      <c r="D3510" s="41" t="s">
        <v>5399</v>
      </c>
      <c r="E3510" s="41" t="s">
        <v>6334</v>
      </c>
      <c r="F3510" s="41" t="s">
        <v>5278</v>
      </c>
      <c r="G3510" s="41" t="s">
        <v>5278</v>
      </c>
      <c r="H3510" s="41" t="s">
        <v>6480</v>
      </c>
      <c r="I3510" s="118" t="s">
        <v>5979</v>
      </c>
      <c r="J3510" s="155" t="s">
        <v>383</v>
      </c>
      <c r="K3510" s="155" t="s">
        <v>397</v>
      </c>
    </row>
    <row r="3511" spans="1:11">
      <c r="A3511" s="41">
        <v>2015</v>
      </c>
      <c r="B3511" s="41" t="s">
        <v>5388</v>
      </c>
      <c r="C3511" s="41" t="s">
        <v>5388</v>
      </c>
      <c r="D3511" s="41" t="s">
        <v>5400</v>
      </c>
      <c r="E3511" s="41" t="s">
        <v>6333</v>
      </c>
      <c r="F3511" s="41" t="s">
        <v>5278</v>
      </c>
      <c r="G3511" s="41" t="s">
        <v>5278</v>
      </c>
      <c r="H3511" s="41" t="s">
        <v>6201</v>
      </c>
      <c r="I3511" s="118" t="s">
        <v>5955</v>
      </c>
      <c r="J3511" s="155" t="s">
        <v>383</v>
      </c>
      <c r="K3511" s="155" t="s">
        <v>383</v>
      </c>
    </row>
    <row r="3512" spans="1:11">
      <c r="A3512" s="41">
        <v>2015</v>
      </c>
      <c r="B3512" s="41" t="s">
        <v>5388</v>
      </c>
      <c r="C3512" s="41" t="s">
        <v>5388</v>
      </c>
      <c r="D3512" s="41" t="s">
        <v>5400</v>
      </c>
      <c r="E3512" s="41" t="s">
        <v>6333</v>
      </c>
      <c r="F3512" s="41" t="s">
        <v>5278</v>
      </c>
      <c r="G3512" s="41" t="s">
        <v>5278</v>
      </c>
      <c r="H3512" s="41" t="s">
        <v>6199</v>
      </c>
      <c r="I3512" s="118" t="s">
        <v>5964</v>
      </c>
      <c r="J3512" s="155" t="s">
        <v>383</v>
      </c>
      <c r="K3512" s="155" t="s">
        <v>383</v>
      </c>
    </row>
    <row r="3513" spans="1:11">
      <c r="A3513" s="41">
        <v>2015</v>
      </c>
      <c r="B3513" s="41" t="s">
        <v>5388</v>
      </c>
      <c r="C3513" s="41" t="s">
        <v>5388</v>
      </c>
      <c r="D3513" s="41" t="s">
        <v>5400</v>
      </c>
      <c r="E3513" s="41" t="s">
        <v>6333</v>
      </c>
      <c r="F3513" s="41" t="s">
        <v>5278</v>
      </c>
      <c r="G3513" s="41" t="s">
        <v>5278</v>
      </c>
      <c r="H3513" s="41" t="s">
        <v>6203</v>
      </c>
      <c r="I3513" s="118" t="s">
        <v>5957</v>
      </c>
      <c r="J3513" s="155" t="s">
        <v>383</v>
      </c>
      <c r="K3513" s="155" t="s">
        <v>383</v>
      </c>
    </row>
    <row r="3514" spans="1:11">
      <c r="A3514" s="41">
        <v>2015</v>
      </c>
      <c r="B3514" s="41" t="s">
        <v>5388</v>
      </c>
      <c r="C3514" s="41" t="s">
        <v>5388</v>
      </c>
      <c r="D3514" s="41" t="s">
        <v>5400</v>
      </c>
      <c r="E3514" s="41" t="s">
        <v>6333</v>
      </c>
      <c r="F3514" s="41" t="s">
        <v>5278</v>
      </c>
      <c r="G3514" s="41" t="s">
        <v>5278</v>
      </c>
      <c r="H3514" s="41" t="s">
        <v>6205</v>
      </c>
      <c r="I3514" s="118" t="s">
        <v>5965</v>
      </c>
      <c r="J3514" s="155" t="s">
        <v>383</v>
      </c>
      <c r="K3514" s="155" t="s">
        <v>383</v>
      </c>
    </row>
    <row r="3515" spans="1:11">
      <c r="A3515" s="41">
        <v>2015</v>
      </c>
      <c r="B3515" s="41" t="s">
        <v>5388</v>
      </c>
      <c r="C3515" s="41" t="s">
        <v>5388</v>
      </c>
      <c r="D3515" s="41" t="s">
        <v>5400</v>
      </c>
      <c r="E3515" s="41" t="s">
        <v>6333</v>
      </c>
      <c r="F3515" s="41" t="s">
        <v>5278</v>
      </c>
      <c r="G3515" s="41" t="s">
        <v>5278</v>
      </c>
      <c r="H3515" s="41" t="s">
        <v>6473</v>
      </c>
      <c r="I3515" s="118" t="s">
        <v>5976</v>
      </c>
      <c r="J3515" s="155" t="s">
        <v>383</v>
      </c>
      <c r="K3515" s="155" t="s">
        <v>383</v>
      </c>
    </row>
    <row r="3516" spans="1:11">
      <c r="A3516" s="41">
        <v>2015</v>
      </c>
      <c r="B3516" s="41" t="s">
        <v>5388</v>
      </c>
      <c r="C3516" s="41" t="s">
        <v>5388</v>
      </c>
      <c r="D3516" s="41" t="s">
        <v>5400</v>
      </c>
      <c r="E3516" s="41" t="s">
        <v>6333</v>
      </c>
      <c r="F3516" s="41" t="s">
        <v>5278</v>
      </c>
      <c r="G3516" s="41" t="s">
        <v>5278</v>
      </c>
      <c r="H3516" s="41" t="s">
        <v>6474</v>
      </c>
      <c r="I3516" s="118" t="s">
        <v>5976</v>
      </c>
      <c r="J3516" s="155" t="s">
        <v>383</v>
      </c>
      <c r="K3516" s="155" t="s">
        <v>383</v>
      </c>
    </row>
    <row r="3517" spans="1:11">
      <c r="A3517" s="41">
        <v>2015</v>
      </c>
      <c r="B3517" s="41" t="s">
        <v>5388</v>
      </c>
      <c r="C3517" s="41" t="s">
        <v>5388</v>
      </c>
      <c r="D3517" s="41" t="s">
        <v>5400</v>
      </c>
      <c r="E3517" s="41" t="s">
        <v>6333</v>
      </c>
      <c r="F3517" s="41" t="s">
        <v>5278</v>
      </c>
      <c r="G3517" s="41" t="s">
        <v>5278</v>
      </c>
      <c r="H3517" s="41" t="s">
        <v>6475</v>
      </c>
      <c r="I3517" s="118" t="s">
        <v>5977</v>
      </c>
      <c r="J3517" s="155" t="s">
        <v>383</v>
      </c>
      <c r="K3517" s="155" t="s">
        <v>383</v>
      </c>
    </row>
    <row r="3518" spans="1:11">
      <c r="A3518" s="41">
        <v>2015</v>
      </c>
      <c r="B3518" s="41" t="s">
        <v>5388</v>
      </c>
      <c r="C3518" s="41" t="s">
        <v>5388</v>
      </c>
      <c r="D3518" s="41" t="s">
        <v>5400</v>
      </c>
      <c r="E3518" s="41" t="s">
        <v>6333</v>
      </c>
      <c r="F3518" s="41" t="s">
        <v>5278</v>
      </c>
      <c r="G3518" s="41" t="s">
        <v>5278</v>
      </c>
      <c r="H3518" s="41" t="s">
        <v>6476</v>
      </c>
      <c r="I3518" s="118" t="s">
        <v>5977</v>
      </c>
      <c r="J3518" s="155" t="s">
        <v>383</v>
      </c>
      <c r="K3518" s="155" t="s">
        <v>383</v>
      </c>
    </row>
    <row r="3519" spans="1:11">
      <c r="A3519" s="41">
        <v>2015</v>
      </c>
      <c r="B3519" s="41" t="s">
        <v>5388</v>
      </c>
      <c r="C3519" s="41" t="s">
        <v>5388</v>
      </c>
      <c r="D3519" s="41" t="s">
        <v>5400</v>
      </c>
      <c r="E3519" s="41" t="s">
        <v>6333</v>
      </c>
      <c r="F3519" s="41" t="s">
        <v>5278</v>
      </c>
      <c r="G3519" s="41" t="s">
        <v>5278</v>
      </c>
      <c r="H3519" s="41" t="s">
        <v>6477</v>
      </c>
      <c r="I3519" s="118" t="s">
        <v>5978</v>
      </c>
      <c r="J3519" s="155" t="s">
        <v>383</v>
      </c>
      <c r="K3519" s="155" t="s">
        <v>383</v>
      </c>
    </row>
    <row r="3520" spans="1:11">
      <c r="A3520" s="41">
        <v>2015</v>
      </c>
      <c r="B3520" s="41" t="s">
        <v>5388</v>
      </c>
      <c r="C3520" s="41" t="s">
        <v>5388</v>
      </c>
      <c r="D3520" s="41" t="s">
        <v>5400</v>
      </c>
      <c r="E3520" s="41" t="s">
        <v>6333</v>
      </c>
      <c r="F3520" s="41" t="s">
        <v>5278</v>
      </c>
      <c r="G3520" s="41" t="s">
        <v>5278</v>
      </c>
      <c r="H3520" s="41" t="s">
        <v>6478</v>
      </c>
      <c r="I3520" s="118" t="s">
        <v>5978</v>
      </c>
      <c r="J3520" s="155" t="s">
        <v>383</v>
      </c>
      <c r="K3520" s="155" t="s">
        <v>383</v>
      </c>
    </row>
    <row r="3521" spans="1:11">
      <c r="A3521" s="41">
        <v>2015</v>
      </c>
      <c r="B3521" s="41" t="s">
        <v>5388</v>
      </c>
      <c r="C3521" s="41" t="s">
        <v>5388</v>
      </c>
      <c r="D3521" s="41" t="s">
        <v>5400</v>
      </c>
      <c r="E3521" s="41" t="s">
        <v>6333</v>
      </c>
      <c r="F3521" s="41" t="s">
        <v>5278</v>
      </c>
      <c r="G3521" s="41" t="s">
        <v>5278</v>
      </c>
      <c r="H3521" s="41" t="s">
        <v>6479</v>
      </c>
      <c r="I3521" s="118" t="s">
        <v>5979</v>
      </c>
      <c r="J3521" s="155" t="s">
        <v>383</v>
      </c>
      <c r="K3521" s="155" t="s">
        <v>383</v>
      </c>
    </row>
    <row r="3522" spans="1:11">
      <c r="A3522" s="41">
        <v>2015</v>
      </c>
      <c r="B3522" s="41" t="s">
        <v>5388</v>
      </c>
      <c r="C3522" s="41" t="s">
        <v>5388</v>
      </c>
      <c r="D3522" s="41" t="s">
        <v>5400</v>
      </c>
      <c r="E3522" s="41" t="s">
        <v>6333</v>
      </c>
      <c r="F3522" s="41" t="s">
        <v>5278</v>
      </c>
      <c r="G3522" s="41" t="s">
        <v>5278</v>
      </c>
      <c r="H3522" s="41" t="s">
        <v>6480</v>
      </c>
      <c r="I3522" s="118" t="s">
        <v>5979</v>
      </c>
      <c r="J3522" s="155" t="s">
        <v>383</v>
      </c>
      <c r="K3522" s="155" t="s">
        <v>383</v>
      </c>
    </row>
    <row r="3523" spans="1:11">
      <c r="A3523" s="41">
        <v>2015</v>
      </c>
      <c r="B3523" s="41" t="s">
        <v>5388</v>
      </c>
      <c r="C3523" s="41" t="s">
        <v>5388</v>
      </c>
      <c r="D3523" s="41" t="s">
        <v>5400</v>
      </c>
      <c r="E3523" s="41" t="s">
        <v>6334</v>
      </c>
      <c r="F3523" s="41" t="s">
        <v>5278</v>
      </c>
      <c r="G3523" s="41" t="s">
        <v>5278</v>
      </c>
      <c r="H3523" s="41" t="s">
        <v>6201</v>
      </c>
      <c r="I3523" s="118" t="s">
        <v>5955</v>
      </c>
      <c r="J3523" s="155" t="s">
        <v>383</v>
      </c>
      <c r="K3523" s="155" t="s">
        <v>383</v>
      </c>
    </row>
    <row r="3524" spans="1:11">
      <c r="A3524" s="41">
        <v>2015</v>
      </c>
      <c r="B3524" s="41" t="s">
        <v>5388</v>
      </c>
      <c r="C3524" s="41" t="s">
        <v>5388</v>
      </c>
      <c r="D3524" s="41" t="s">
        <v>5400</v>
      </c>
      <c r="E3524" s="41" t="s">
        <v>6334</v>
      </c>
      <c r="F3524" s="41" t="s">
        <v>5278</v>
      </c>
      <c r="G3524" s="41" t="s">
        <v>5278</v>
      </c>
      <c r="H3524" s="41" t="s">
        <v>6199</v>
      </c>
      <c r="I3524" s="118" t="s">
        <v>5964</v>
      </c>
      <c r="J3524" s="155" t="s">
        <v>383</v>
      </c>
      <c r="K3524" s="155" t="s">
        <v>383</v>
      </c>
    </row>
    <row r="3525" spans="1:11">
      <c r="A3525" s="41">
        <v>2015</v>
      </c>
      <c r="B3525" s="41" t="s">
        <v>5388</v>
      </c>
      <c r="C3525" s="41" t="s">
        <v>5388</v>
      </c>
      <c r="D3525" s="41" t="s">
        <v>5400</v>
      </c>
      <c r="E3525" s="41" t="s">
        <v>6334</v>
      </c>
      <c r="F3525" s="41" t="s">
        <v>5278</v>
      </c>
      <c r="G3525" s="41" t="s">
        <v>5278</v>
      </c>
      <c r="H3525" s="41" t="s">
        <v>6203</v>
      </c>
      <c r="I3525" s="118" t="s">
        <v>5957</v>
      </c>
      <c r="J3525" s="155" t="s">
        <v>383</v>
      </c>
      <c r="K3525" s="155" t="s">
        <v>383</v>
      </c>
    </row>
    <row r="3526" spans="1:11">
      <c r="A3526" s="41">
        <v>2015</v>
      </c>
      <c r="B3526" s="41" t="s">
        <v>5388</v>
      </c>
      <c r="C3526" s="41" t="s">
        <v>5388</v>
      </c>
      <c r="D3526" s="41" t="s">
        <v>5400</v>
      </c>
      <c r="E3526" s="41" t="s">
        <v>6334</v>
      </c>
      <c r="F3526" s="41" t="s">
        <v>5278</v>
      </c>
      <c r="G3526" s="41" t="s">
        <v>5278</v>
      </c>
      <c r="H3526" s="41" t="s">
        <v>6205</v>
      </c>
      <c r="I3526" s="118" t="s">
        <v>5965</v>
      </c>
      <c r="J3526" s="155" t="s">
        <v>383</v>
      </c>
      <c r="K3526" s="155" t="s">
        <v>383</v>
      </c>
    </row>
    <row r="3527" spans="1:11">
      <c r="A3527" s="41">
        <v>2015</v>
      </c>
      <c r="B3527" s="41" t="s">
        <v>5388</v>
      </c>
      <c r="C3527" s="41" t="s">
        <v>5388</v>
      </c>
      <c r="D3527" s="41" t="s">
        <v>5400</v>
      </c>
      <c r="E3527" s="41" t="s">
        <v>6334</v>
      </c>
      <c r="F3527" s="41" t="s">
        <v>5278</v>
      </c>
      <c r="G3527" s="41" t="s">
        <v>5278</v>
      </c>
      <c r="H3527" s="41" t="s">
        <v>6473</v>
      </c>
      <c r="I3527" s="118" t="s">
        <v>5976</v>
      </c>
      <c r="J3527" s="155" t="s">
        <v>383</v>
      </c>
      <c r="K3527" s="155" t="s">
        <v>383</v>
      </c>
    </row>
    <row r="3528" spans="1:11">
      <c r="A3528" s="41">
        <v>2015</v>
      </c>
      <c r="B3528" s="41" t="s">
        <v>5388</v>
      </c>
      <c r="C3528" s="41" t="s">
        <v>5388</v>
      </c>
      <c r="D3528" s="41" t="s">
        <v>5400</v>
      </c>
      <c r="E3528" s="41" t="s">
        <v>6334</v>
      </c>
      <c r="F3528" s="41" t="s">
        <v>5278</v>
      </c>
      <c r="G3528" s="41" t="s">
        <v>5278</v>
      </c>
      <c r="H3528" s="41" t="s">
        <v>6474</v>
      </c>
      <c r="I3528" s="118" t="s">
        <v>5976</v>
      </c>
      <c r="J3528" s="155" t="s">
        <v>383</v>
      </c>
      <c r="K3528" s="155" t="s">
        <v>383</v>
      </c>
    </row>
    <row r="3529" spans="1:11">
      <c r="A3529" s="41">
        <v>2015</v>
      </c>
      <c r="B3529" s="41" t="s">
        <v>5388</v>
      </c>
      <c r="C3529" s="41" t="s">
        <v>5388</v>
      </c>
      <c r="D3529" s="41" t="s">
        <v>5400</v>
      </c>
      <c r="E3529" s="41" t="s">
        <v>6334</v>
      </c>
      <c r="F3529" s="41" t="s">
        <v>5278</v>
      </c>
      <c r="G3529" s="41" t="s">
        <v>5278</v>
      </c>
      <c r="H3529" s="41" t="s">
        <v>6475</v>
      </c>
      <c r="I3529" s="118" t="s">
        <v>5977</v>
      </c>
      <c r="J3529" s="155" t="s">
        <v>383</v>
      </c>
      <c r="K3529" s="155" t="s">
        <v>383</v>
      </c>
    </row>
    <row r="3530" spans="1:11">
      <c r="A3530" s="41">
        <v>2015</v>
      </c>
      <c r="B3530" s="41" t="s">
        <v>5388</v>
      </c>
      <c r="C3530" s="41" t="s">
        <v>5388</v>
      </c>
      <c r="D3530" s="41" t="s">
        <v>5400</v>
      </c>
      <c r="E3530" s="41" t="s">
        <v>6334</v>
      </c>
      <c r="F3530" s="41" t="s">
        <v>5278</v>
      </c>
      <c r="G3530" s="41" t="s">
        <v>5278</v>
      </c>
      <c r="H3530" s="41" t="s">
        <v>6476</v>
      </c>
      <c r="I3530" s="118" t="s">
        <v>5977</v>
      </c>
      <c r="J3530" s="155" t="s">
        <v>383</v>
      </c>
      <c r="K3530" s="155" t="s">
        <v>383</v>
      </c>
    </row>
    <row r="3531" spans="1:11">
      <c r="A3531" s="41">
        <v>2015</v>
      </c>
      <c r="B3531" s="41" t="s">
        <v>5388</v>
      </c>
      <c r="C3531" s="41" t="s">
        <v>5388</v>
      </c>
      <c r="D3531" s="41" t="s">
        <v>5400</v>
      </c>
      <c r="E3531" s="41" t="s">
        <v>6334</v>
      </c>
      <c r="F3531" s="41" t="s">
        <v>5278</v>
      </c>
      <c r="G3531" s="41" t="s">
        <v>5278</v>
      </c>
      <c r="H3531" s="41" t="s">
        <v>6477</v>
      </c>
      <c r="I3531" s="118" t="s">
        <v>5978</v>
      </c>
      <c r="J3531" s="155" t="s">
        <v>383</v>
      </c>
      <c r="K3531" s="155" t="s">
        <v>383</v>
      </c>
    </row>
    <row r="3532" spans="1:11">
      <c r="A3532" s="41">
        <v>2015</v>
      </c>
      <c r="B3532" s="41" t="s">
        <v>5388</v>
      </c>
      <c r="C3532" s="41" t="s">
        <v>5388</v>
      </c>
      <c r="D3532" s="41" t="s">
        <v>5400</v>
      </c>
      <c r="E3532" s="41" t="s">
        <v>6334</v>
      </c>
      <c r="F3532" s="41" t="s">
        <v>5278</v>
      </c>
      <c r="G3532" s="41" t="s">
        <v>5278</v>
      </c>
      <c r="H3532" s="41" t="s">
        <v>6478</v>
      </c>
      <c r="I3532" s="118" t="s">
        <v>5978</v>
      </c>
      <c r="J3532" s="155" t="s">
        <v>383</v>
      </c>
      <c r="K3532" s="155" t="s">
        <v>383</v>
      </c>
    </row>
    <row r="3533" spans="1:11">
      <c r="A3533" s="41">
        <v>2015</v>
      </c>
      <c r="B3533" s="41" t="s">
        <v>5388</v>
      </c>
      <c r="C3533" s="41" t="s">
        <v>5388</v>
      </c>
      <c r="D3533" s="41" t="s">
        <v>5400</v>
      </c>
      <c r="E3533" s="41" t="s">
        <v>6334</v>
      </c>
      <c r="F3533" s="41" t="s">
        <v>5278</v>
      </c>
      <c r="G3533" s="41" t="s">
        <v>5278</v>
      </c>
      <c r="H3533" s="41" t="s">
        <v>6479</v>
      </c>
      <c r="I3533" s="118" t="s">
        <v>5979</v>
      </c>
      <c r="J3533" s="155" t="s">
        <v>383</v>
      </c>
      <c r="K3533" s="155" t="s">
        <v>383</v>
      </c>
    </row>
    <row r="3534" spans="1:11">
      <c r="A3534" s="41">
        <v>2015</v>
      </c>
      <c r="B3534" s="41" t="s">
        <v>5388</v>
      </c>
      <c r="C3534" s="41" t="s">
        <v>5388</v>
      </c>
      <c r="D3534" s="41" t="s">
        <v>5400</v>
      </c>
      <c r="E3534" s="41" t="s">
        <v>6334</v>
      </c>
      <c r="F3534" s="41" t="s">
        <v>5278</v>
      </c>
      <c r="G3534" s="41" t="s">
        <v>5278</v>
      </c>
      <c r="H3534" s="41" t="s">
        <v>6480</v>
      </c>
      <c r="I3534" s="118" t="s">
        <v>5979</v>
      </c>
      <c r="J3534" s="155" t="s">
        <v>383</v>
      </c>
      <c r="K3534" s="155" t="s">
        <v>383</v>
      </c>
    </row>
    <row r="3535" spans="1:11">
      <c r="A3535" s="41">
        <v>2015</v>
      </c>
      <c r="B3535" s="41" t="s">
        <v>5388</v>
      </c>
      <c r="C3535" s="41" t="s">
        <v>5388</v>
      </c>
      <c r="D3535" s="41" t="s">
        <v>5436</v>
      </c>
      <c r="E3535" s="41" t="s">
        <v>6335</v>
      </c>
      <c r="F3535" s="41" t="s">
        <v>5278</v>
      </c>
      <c r="G3535" s="41" t="s">
        <v>5278</v>
      </c>
      <c r="H3535" s="41" t="s">
        <v>6201</v>
      </c>
      <c r="I3535" s="41" t="s">
        <v>5955</v>
      </c>
      <c r="J3535" s="156" t="s">
        <v>5278</v>
      </c>
      <c r="K3535" s="156" t="s">
        <v>5278</v>
      </c>
    </row>
    <row r="3536" spans="1:11">
      <c r="A3536" s="41">
        <v>2015</v>
      </c>
      <c r="B3536" s="41" t="s">
        <v>5388</v>
      </c>
      <c r="C3536" s="41" t="s">
        <v>5388</v>
      </c>
      <c r="D3536" s="41" t="s">
        <v>5436</v>
      </c>
      <c r="E3536" s="41" t="s">
        <v>6335</v>
      </c>
      <c r="F3536" s="41" t="s">
        <v>5278</v>
      </c>
      <c r="G3536" s="41" t="s">
        <v>5278</v>
      </c>
      <c r="H3536" s="41" t="s">
        <v>6199</v>
      </c>
      <c r="I3536" s="41" t="s">
        <v>5964</v>
      </c>
      <c r="J3536" s="156" t="s">
        <v>5278</v>
      </c>
      <c r="K3536" s="156" t="s">
        <v>5278</v>
      </c>
    </row>
    <row r="3537" spans="1:11">
      <c r="A3537" s="41">
        <v>2015</v>
      </c>
      <c r="B3537" s="41" t="s">
        <v>5388</v>
      </c>
      <c r="C3537" s="41" t="s">
        <v>5388</v>
      </c>
      <c r="D3537" s="41" t="s">
        <v>5436</v>
      </c>
      <c r="E3537" s="41" t="s">
        <v>6335</v>
      </c>
      <c r="F3537" s="41" t="s">
        <v>5278</v>
      </c>
      <c r="G3537" s="41" t="s">
        <v>5278</v>
      </c>
      <c r="H3537" s="41" t="s">
        <v>6203</v>
      </c>
      <c r="I3537" s="41" t="s">
        <v>5957</v>
      </c>
      <c r="J3537" s="156" t="s">
        <v>5278</v>
      </c>
      <c r="K3537" s="156" t="s">
        <v>5278</v>
      </c>
    </row>
    <row r="3538" spans="1:11">
      <c r="A3538" s="41">
        <v>2015</v>
      </c>
      <c r="B3538" s="41" t="s">
        <v>5388</v>
      </c>
      <c r="C3538" s="41" t="s">
        <v>5388</v>
      </c>
      <c r="D3538" s="41" t="s">
        <v>5436</v>
      </c>
      <c r="E3538" s="41" t="s">
        <v>6335</v>
      </c>
      <c r="F3538" s="41" t="s">
        <v>5278</v>
      </c>
      <c r="G3538" s="41" t="s">
        <v>5278</v>
      </c>
      <c r="H3538" s="41" t="s">
        <v>6205</v>
      </c>
      <c r="I3538" s="41" t="s">
        <v>5965</v>
      </c>
      <c r="J3538" s="156" t="s">
        <v>5278</v>
      </c>
      <c r="K3538" s="156" t="s">
        <v>5278</v>
      </c>
    </row>
    <row r="3539" spans="1:11">
      <c r="A3539" s="41">
        <v>2015</v>
      </c>
      <c r="B3539" s="41" t="s">
        <v>5388</v>
      </c>
      <c r="C3539" s="41" t="s">
        <v>5388</v>
      </c>
      <c r="D3539" s="41" t="s">
        <v>5436</v>
      </c>
      <c r="E3539" s="41" t="s">
        <v>6335</v>
      </c>
      <c r="F3539" s="41" t="s">
        <v>5278</v>
      </c>
      <c r="G3539" s="41" t="s">
        <v>5278</v>
      </c>
      <c r="H3539" s="41" t="s">
        <v>6473</v>
      </c>
      <c r="I3539" s="41" t="s">
        <v>5976</v>
      </c>
      <c r="J3539" s="156" t="s">
        <v>5278</v>
      </c>
      <c r="K3539" s="156" t="s">
        <v>5278</v>
      </c>
    </row>
    <row r="3540" spans="1:11">
      <c r="A3540" s="41">
        <v>2015</v>
      </c>
      <c r="B3540" s="41" t="s">
        <v>5388</v>
      </c>
      <c r="C3540" s="41" t="s">
        <v>5388</v>
      </c>
      <c r="D3540" s="41" t="s">
        <v>5436</v>
      </c>
      <c r="E3540" s="41" t="s">
        <v>6335</v>
      </c>
      <c r="F3540" s="41" t="s">
        <v>5278</v>
      </c>
      <c r="G3540" s="41" t="s">
        <v>5278</v>
      </c>
      <c r="H3540" s="41" t="s">
        <v>6474</v>
      </c>
      <c r="I3540" s="41" t="s">
        <v>5976</v>
      </c>
      <c r="J3540" s="156" t="s">
        <v>5278</v>
      </c>
      <c r="K3540" s="156" t="s">
        <v>5278</v>
      </c>
    </row>
    <row r="3541" spans="1:11">
      <c r="A3541" s="41">
        <v>2015</v>
      </c>
      <c r="B3541" s="41" t="s">
        <v>5388</v>
      </c>
      <c r="C3541" s="41" t="s">
        <v>5388</v>
      </c>
      <c r="D3541" s="41" t="s">
        <v>5436</v>
      </c>
      <c r="E3541" s="41" t="s">
        <v>6335</v>
      </c>
      <c r="F3541" s="41" t="s">
        <v>5278</v>
      </c>
      <c r="G3541" s="41" t="s">
        <v>5278</v>
      </c>
      <c r="H3541" s="41" t="s">
        <v>6475</v>
      </c>
      <c r="I3541" s="41" t="s">
        <v>5977</v>
      </c>
      <c r="J3541" s="156" t="s">
        <v>5278</v>
      </c>
      <c r="K3541" s="156" t="s">
        <v>5278</v>
      </c>
    </row>
    <row r="3542" spans="1:11">
      <c r="A3542" s="41">
        <v>2015</v>
      </c>
      <c r="B3542" s="41" t="s">
        <v>5388</v>
      </c>
      <c r="C3542" s="41" t="s">
        <v>5388</v>
      </c>
      <c r="D3542" s="41" t="s">
        <v>5436</v>
      </c>
      <c r="E3542" s="41" t="s">
        <v>6335</v>
      </c>
      <c r="F3542" s="41" t="s">
        <v>5278</v>
      </c>
      <c r="G3542" s="41" t="s">
        <v>5278</v>
      </c>
      <c r="H3542" s="41" t="s">
        <v>6476</v>
      </c>
      <c r="I3542" s="41" t="s">
        <v>5977</v>
      </c>
      <c r="J3542" s="156" t="s">
        <v>5278</v>
      </c>
      <c r="K3542" s="156" t="s">
        <v>5278</v>
      </c>
    </row>
    <row r="3543" spans="1:11">
      <c r="A3543" s="41">
        <v>2015</v>
      </c>
      <c r="B3543" s="41" t="s">
        <v>5388</v>
      </c>
      <c r="C3543" s="41" t="s">
        <v>5388</v>
      </c>
      <c r="D3543" s="41" t="s">
        <v>5436</v>
      </c>
      <c r="E3543" s="41" t="s">
        <v>6335</v>
      </c>
      <c r="F3543" s="41" t="s">
        <v>5278</v>
      </c>
      <c r="G3543" s="41" t="s">
        <v>5278</v>
      </c>
      <c r="H3543" s="41" t="s">
        <v>6477</v>
      </c>
      <c r="I3543" s="41" t="s">
        <v>5978</v>
      </c>
      <c r="J3543" s="156" t="s">
        <v>5278</v>
      </c>
      <c r="K3543" s="156" t="s">
        <v>5278</v>
      </c>
    </row>
    <row r="3544" spans="1:11">
      <c r="A3544" s="41">
        <v>2015</v>
      </c>
      <c r="B3544" s="41" t="s">
        <v>5388</v>
      </c>
      <c r="C3544" s="41" t="s">
        <v>5388</v>
      </c>
      <c r="D3544" s="41" t="s">
        <v>5436</v>
      </c>
      <c r="E3544" s="41" t="s">
        <v>6335</v>
      </c>
      <c r="F3544" s="41" t="s">
        <v>5278</v>
      </c>
      <c r="G3544" s="41" t="s">
        <v>5278</v>
      </c>
      <c r="H3544" s="41" t="s">
        <v>6478</v>
      </c>
      <c r="I3544" s="41" t="s">
        <v>5978</v>
      </c>
      <c r="J3544" s="156" t="s">
        <v>5278</v>
      </c>
      <c r="K3544" s="156" t="s">
        <v>5278</v>
      </c>
    </row>
    <row r="3545" spans="1:11">
      <c r="A3545" s="41">
        <v>2015</v>
      </c>
      <c r="B3545" s="41" t="s">
        <v>5388</v>
      </c>
      <c r="C3545" s="41" t="s">
        <v>5388</v>
      </c>
      <c r="D3545" s="41" t="s">
        <v>5436</v>
      </c>
      <c r="E3545" s="41" t="s">
        <v>6335</v>
      </c>
      <c r="F3545" s="41" t="s">
        <v>5278</v>
      </c>
      <c r="G3545" s="41" t="s">
        <v>5278</v>
      </c>
      <c r="H3545" s="41" t="s">
        <v>6479</v>
      </c>
      <c r="I3545" s="41" t="s">
        <v>5979</v>
      </c>
      <c r="J3545" s="156" t="s">
        <v>5278</v>
      </c>
      <c r="K3545" s="156" t="s">
        <v>5278</v>
      </c>
    </row>
    <row r="3546" spans="1:11">
      <c r="A3546" s="41">
        <v>2015</v>
      </c>
      <c r="B3546" s="41" t="s">
        <v>5388</v>
      </c>
      <c r="C3546" s="41" t="s">
        <v>5388</v>
      </c>
      <c r="D3546" s="41" t="s">
        <v>5436</v>
      </c>
      <c r="E3546" s="41" t="s">
        <v>6335</v>
      </c>
      <c r="F3546" s="41" t="s">
        <v>5278</v>
      </c>
      <c r="G3546" s="41" t="s">
        <v>5278</v>
      </c>
      <c r="H3546" s="41" t="s">
        <v>6480</v>
      </c>
      <c r="I3546" s="41" t="s">
        <v>5979</v>
      </c>
      <c r="J3546" s="156" t="s">
        <v>5278</v>
      </c>
      <c r="K3546" s="156" t="s">
        <v>5278</v>
      </c>
    </row>
    <row r="3547" spans="1:11">
      <c r="A3547" s="41">
        <v>2015</v>
      </c>
      <c r="B3547" s="41" t="s">
        <v>5388</v>
      </c>
      <c r="C3547" s="41" t="s">
        <v>5388</v>
      </c>
      <c r="D3547" s="41" t="s">
        <v>5436</v>
      </c>
      <c r="E3547" s="41" t="s">
        <v>6334</v>
      </c>
      <c r="F3547" s="41" t="s">
        <v>5278</v>
      </c>
      <c r="G3547" s="41" t="s">
        <v>5278</v>
      </c>
      <c r="H3547" s="41" t="s">
        <v>6201</v>
      </c>
      <c r="I3547" s="41" t="s">
        <v>5955</v>
      </c>
      <c r="J3547" s="156" t="s">
        <v>5278</v>
      </c>
      <c r="K3547" s="156" t="s">
        <v>5278</v>
      </c>
    </row>
    <row r="3548" spans="1:11">
      <c r="A3548" s="41">
        <v>2015</v>
      </c>
      <c r="B3548" s="41" t="s">
        <v>5388</v>
      </c>
      <c r="C3548" s="41" t="s">
        <v>5388</v>
      </c>
      <c r="D3548" s="41" t="s">
        <v>5436</v>
      </c>
      <c r="E3548" s="41" t="s">
        <v>6334</v>
      </c>
      <c r="F3548" s="41" t="s">
        <v>5278</v>
      </c>
      <c r="G3548" s="41" t="s">
        <v>5278</v>
      </c>
      <c r="H3548" s="41" t="s">
        <v>6199</v>
      </c>
      <c r="I3548" s="41" t="s">
        <v>5964</v>
      </c>
      <c r="J3548" s="156" t="s">
        <v>5278</v>
      </c>
      <c r="K3548" s="156" t="s">
        <v>5278</v>
      </c>
    </row>
    <row r="3549" spans="1:11">
      <c r="A3549" s="41">
        <v>2015</v>
      </c>
      <c r="B3549" s="41" t="s">
        <v>5388</v>
      </c>
      <c r="C3549" s="41" t="s">
        <v>5388</v>
      </c>
      <c r="D3549" s="41" t="s">
        <v>5436</v>
      </c>
      <c r="E3549" s="41" t="s">
        <v>6334</v>
      </c>
      <c r="F3549" s="41" t="s">
        <v>5278</v>
      </c>
      <c r="G3549" s="41" t="s">
        <v>5278</v>
      </c>
      <c r="H3549" s="41" t="s">
        <v>6203</v>
      </c>
      <c r="I3549" s="41" t="s">
        <v>5957</v>
      </c>
      <c r="J3549" s="156" t="s">
        <v>5278</v>
      </c>
      <c r="K3549" s="156" t="s">
        <v>5278</v>
      </c>
    </row>
    <row r="3550" spans="1:11">
      <c r="A3550" s="41">
        <v>2015</v>
      </c>
      <c r="B3550" s="41" t="s">
        <v>5388</v>
      </c>
      <c r="C3550" s="41" t="s">
        <v>5388</v>
      </c>
      <c r="D3550" s="41" t="s">
        <v>5436</v>
      </c>
      <c r="E3550" s="41" t="s">
        <v>6334</v>
      </c>
      <c r="F3550" s="41" t="s">
        <v>5278</v>
      </c>
      <c r="G3550" s="41" t="s">
        <v>5278</v>
      </c>
      <c r="H3550" s="41" t="s">
        <v>6205</v>
      </c>
      <c r="I3550" s="41" t="s">
        <v>5965</v>
      </c>
      <c r="J3550" s="156" t="s">
        <v>5278</v>
      </c>
      <c r="K3550" s="156" t="s">
        <v>5278</v>
      </c>
    </row>
    <row r="3551" spans="1:11">
      <c r="A3551" s="41">
        <v>2015</v>
      </c>
      <c r="B3551" s="41" t="s">
        <v>5388</v>
      </c>
      <c r="C3551" s="41" t="s">
        <v>5388</v>
      </c>
      <c r="D3551" s="41" t="s">
        <v>5436</v>
      </c>
      <c r="E3551" s="41" t="s">
        <v>6334</v>
      </c>
      <c r="F3551" s="41" t="s">
        <v>5278</v>
      </c>
      <c r="G3551" s="41" t="s">
        <v>5278</v>
      </c>
      <c r="H3551" s="41" t="s">
        <v>6473</v>
      </c>
      <c r="I3551" s="41" t="s">
        <v>5976</v>
      </c>
      <c r="J3551" s="156" t="s">
        <v>5278</v>
      </c>
      <c r="K3551" s="156" t="s">
        <v>5278</v>
      </c>
    </row>
    <row r="3552" spans="1:11">
      <c r="A3552" s="41">
        <v>2015</v>
      </c>
      <c r="B3552" s="41" t="s">
        <v>5388</v>
      </c>
      <c r="C3552" s="41" t="s">
        <v>5388</v>
      </c>
      <c r="D3552" s="41" t="s">
        <v>5436</v>
      </c>
      <c r="E3552" s="41" t="s">
        <v>6334</v>
      </c>
      <c r="F3552" s="41" t="s">
        <v>5278</v>
      </c>
      <c r="G3552" s="41" t="s">
        <v>5278</v>
      </c>
      <c r="H3552" s="41" t="s">
        <v>6474</v>
      </c>
      <c r="I3552" s="41" t="s">
        <v>5976</v>
      </c>
      <c r="J3552" s="156" t="s">
        <v>5278</v>
      </c>
      <c r="K3552" s="156" t="s">
        <v>5278</v>
      </c>
    </row>
    <row r="3553" spans="1:11">
      <c r="A3553" s="41">
        <v>2015</v>
      </c>
      <c r="B3553" s="41" t="s">
        <v>5388</v>
      </c>
      <c r="C3553" s="41" t="s">
        <v>5388</v>
      </c>
      <c r="D3553" s="41" t="s">
        <v>5436</v>
      </c>
      <c r="E3553" s="41" t="s">
        <v>6334</v>
      </c>
      <c r="F3553" s="41" t="s">
        <v>5278</v>
      </c>
      <c r="G3553" s="41" t="s">
        <v>5278</v>
      </c>
      <c r="H3553" s="41" t="s">
        <v>6475</v>
      </c>
      <c r="I3553" s="41" t="s">
        <v>5977</v>
      </c>
      <c r="J3553" s="156" t="s">
        <v>5278</v>
      </c>
      <c r="K3553" s="156" t="s">
        <v>5278</v>
      </c>
    </row>
    <row r="3554" spans="1:11">
      <c r="A3554" s="41">
        <v>2015</v>
      </c>
      <c r="B3554" s="41" t="s">
        <v>5388</v>
      </c>
      <c r="C3554" s="41" t="s">
        <v>5388</v>
      </c>
      <c r="D3554" s="41" t="s">
        <v>5436</v>
      </c>
      <c r="E3554" s="41" t="s">
        <v>6334</v>
      </c>
      <c r="F3554" s="41" t="s">
        <v>5278</v>
      </c>
      <c r="G3554" s="41" t="s">
        <v>5278</v>
      </c>
      <c r="H3554" s="41" t="s">
        <v>6476</v>
      </c>
      <c r="I3554" s="41" t="s">
        <v>5977</v>
      </c>
      <c r="J3554" s="156" t="s">
        <v>5278</v>
      </c>
      <c r="K3554" s="156" t="s">
        <v>5278</v>
      </c>
    </row>
    <row r="3555" spans="1:11">
      <c r="A3555" s="41">
        <v>2015</v>
      </c>
      <c r="B3555" s="41" t="s">
        <v>5388</v>
      </c>
      <c r="C3555" s="41" t="s">
        <v>5388</v>
      </c>
      <c r="D3555" s="41" t="s">
        <v>5436</v>
      </c>
      <c r="E3555" s="41" t="s">
        <v>6334</v>
      </c>
      <c r="F3555" s="41" t="s">
        <v>5278</v>
      </c>
      <c r="G3555" s="41" t="s">
        <v>5278</v>
      </c>
      <c r="H3555" s="41" t="s">
        <v>6477</v>
      </c>
      <c r="I3555" s="41" t="s">
        <v>5978</v>
      </c>
      <c r="J3555" s="156" t="s">
        <v>5278</v>
      </c>
      <c r="K3555" s="156" t="s">
        <v>5278</v>
      </c>
    </row>
    <row r="3556" spans="1:11">
      <c r="A3556" s="41">
        <v>2015</v>
      </c>
      <c r="B3556" s="41" t="s">
        <v>5388</v>
      </c>
      <c r="C3556" s="41" t="s">
        <v>5388</v>
      </c>
      <c r="D3556" s="41" t="s">
        <v>5436</v>
      </c>
      <c r="E3556" s="41" t="s">
        <v>6334</v>
      </c>
      <c r="F3556" s="41" t="s">
        <v>5278</v>
      </c>
      <c r="G3556" s="41" t="s">
        <v>5278</v>
      </c>
      <c r="H3556" s="41" t="s">
        <v>6478</v>
      </c>
      <c r="I3556" s="41" t="s">
        <v>5978</v>
      </c>
      <c r="J3556" s="156" t="s">
        <v>5278</v>
      </c>
      <c r="K3556" s="156" t="s">
        <v>5278</v>
      </c>
    </row>
    <row r="3557" spans="1:11">
      <c r="A3557" s="41">
        <v>2015</v>
      </c>
      <c r="B3557" s="41" t="s">
        <v>5388</v>
      </c>
      <c r="C3557" s="41" t="s">
        <v>5388</v>
      </c>
      <c r="D3557" s="41" t="s">
        <v>5436</v>
      </c>
      <c r="E3557" s="41" t="s">
        <v>6334</v>
      </c>
      <c r="F3557" s="41" t="s">
        <v>5278</v>
      </c>
      <c r="G3557" s="41" t="s">
        <v>5278</v>
      </c>
      <c r="H3557" s="41" t="s">
        <v>6479</v>
      </c>
      <c r="I3557" s="41" t="s">
        <v>5979</v>
      </c>
      <c r="J3557" s="156" t="s">
        <v>5278</v>
      </c>
      <c r="K3557" s="156" t="s">
        <v>5278</v>
      </c>
    </row>
    <row r="3558" spans="1:11">
      <c r="A3558" s="41">
        <v>2015</v>
      </c>
      <c r="B3558" s="41" t="s">
        <v>5388</v>
      </c>
      <c r="C3558" s="41" t="s">
        <v>5388</v>
      </c>
      <c r="D3558" s="41" t="s">
        <v>5436</v>
      </c>
      <c r="E3558" s="41" t="s">
        <v>6334</v>
      </c>
      <c r="F3558" s="41" t="s">
        <v>5278</v>
      </c>
      <c r="G3558" s="41" t="s">
        <v>5278</v>
      </c>
      <c r="H3558" s="41" t="s">
        <v>6480</v>
      </c>
      <c r="I3558" s="41" t="s">
        <v>5979</v>
      </c>
      <c r="J3558" s="156" t="s">
        <v>5278</v>
      </c>
      <c r="K3558" s="156" t="s">
        <v>5278</v>
      </c>
    </row>
    <row r="3559" spans="1:11">
      <c r="A3559" s="41">
        <v>2015</v>
      </c>
      <c r="B3559" s="41" t="s">
        <v>5388</v>
      </c>
      <c r="C3559" s="41" t="s">
        <v>5388</v>
      </c>
      <c r="D3559" s="41" t="s">
        <v>6015</v>
      </c>
      <c r="E3559" s="41" t="s">
        <v>6335</v>
      </c>
      <c r="F3559" s="41" t="s">
        <v>5278</v>
      </c>
      <c r="G3559" s="41" t="s">
        <v>5278</v>
      </c>
      <c r="H3559" s="41" t="s">
        <v>6201</v>
      </c>
      <c r="I3559" s="41" t="s">
        <v>5955</v>
      </c>
      <c r="J3559" s="156" t="s">
        <v>5278</v>
      </c>
      <c r="K3559" s="156" t="s">
        <v>5278</v>
      </c>
    </row>
    <row r="3560" spans="1:11">
      <c r="A3560" s="41">
        <v>2015</v>
      </c>
      <c r="B3560" s="41" t="s">
        <v>5388</v>
      </c>
      <c r="C3560" s="41" t="s">
        <v>5388</v>
      </c>
      <c r="D3560" s="41" t="s">
        <v>6015</v>
      </c>
      <c r="E3560" s="41" t="s">
        <v>6335</v>
      </c>
      <c r="F3560" s="41" t="s">
        <v>5278</v>
      </c>
      <c r="G3560" s="41" t="s">
        <v>5278</v>
      </c>
      <c r="H3560" s="41" t="s">
        <v>6199</v>
      </c>
      <c r="I3560" s="41" t="s">
        <v>5964</v>
      </c>
      <c r="J3560" s="156" t="s">
        <v>5278</v>
      </c>
      <c r="K3560" s="156" t="s">
        <v>5278</v>
      </c>
    </row>
    <row r="3561" spans="1:11">
      <c r="A3561" s="41">
        <v>2015</v>
      </c>
      <c r="B3561" s="41" t="s">
        <v>5388</v>
      </c>
      <c r="C3561" s="41" t="s">
        <v>5388</v>
      </c>
      <c r="D3561" s="41" t="s">
        <v>6015</v>
      </c>
      <c r="E3561" s="41" t="s">
        <v>6335</v>
      </c>
      <c r="F3561" s="41" t="s">
        <v>5278</v>
      </c>
      <c r="G3561" s="41" t="s">
        <v>5278</v>
      </c>
      <c r="H3561" s="41" t="s">
        <v>6203</v>
      </c>
      <c r="I3561" s="41" t="s">
        <v>5957</v>
      </c>
      <c r="J3561" s="156" t="s">
        <v>5278</v>
      </c>
      <c r="K3561" s="156" t="s">
        <v>5278</v>
      </c>
    </row>
    <row r="3562" spans="1:11">
      <c r="A3562" s="41">
        <v>2015</v>
      </c>
      <c r="B3562" s="41" t="s">
        <v>5388</v>
      </c>
      <c r="C3562" s="41" t="s">
        <v>5388</v>
      </c>
      <c r="D3562" s="41" t="s">
        <v>6015</v>
      </c>
      <c r="E3562" s="41" t="s">
        <v>6335</v>
      </c>
      <c r="F3562" s="41" t="s">
        <v>5278</v>
      </c>
      <c r="G3562" s="41" t="s">
        <v>5278</v>
      </c>
      <c r="H3562" s="41" t="s">
        <v>6205</v>
      </c>
      <c r="I3562" s="41" t="s">
        <v>5965</v>
      </c>
      <c r="J3562" s="156" t="s">
        <v>5278</v>
      </c>
      <c r="K3562" s="156" t="s">
        <v>5278</v>
      </c>
    </row>
    <row r="3563" spans="1:11">
      <c r="A3563" s="41">
        <v>2015</v>
      </c>
      <c r="B3563" s="41" t="s">
        <v>5388</v>
      </c>
      <c r="C3563" s="41" t="s">
        <v>5388</v>
      </c>
      <c r="D3563" s="41" t="s">
        <v>6015</v>
      </c>
      <c r="E3563" s="41" t="s">
        <v>6335</v>
      </c>
      <c r="F3563" s="41" t="s">
        <v>5278</v>
      </c>
      <c r="G3563" s="41" t="s">
        <v>5278</v>
      </c>
      <c r="H3563" s="41" t="s">
        <v>6473</v>
      </c>
      <c r="I3563" s="41" t="s">
        <v>5976</v>
      </c>
      <c r="J3563" s="156" t="s">
        <v>5278</v>
      </c>
      <c r="K3563" s="156" t="s">
        <v>5278</v>
      </c>
    </row>
    <row r="3564" spans="1:11">
      <c r="A3564" s="41">
        <v>2015</v>
      </c>
      <c r="B3564" s="41" t="s">
        <v>5388</v>
      </c>
      <c r="C3564" s="41" t="s">
        <v>5388</v>
      </c>
      <c r="D3564" s="41" t="s">
        <v>6015</v>
      </c>
      <c r="E3564" s="41" t="s">
        <v>6335</v>
      </c>
      <c r="F3564" s="41" t="s">
        <v>5278</v>
      </c>
      <c r="G3564" s="41" t="s">
        <v>5278</v>
      </c>
      <c r="H3564" s="41" t="s">
        <v>6474</v>
      </c>
      <c r="I3564" s="41" t="s">
        <v>5976</v>
      </c>
      <c r="J3564" s="156" t="s">
        <v>5278</v>
      </c>
      <c r="K3564" s="156" t="s">
        <v>5278</v>
      </c>
    </row>
    <row r="3565" spans="1:11">
      <c r="A3565" s="41">
        <v>2015</v>
      </c>
      <c r="B3565" s="41" t="s">
        <v>5388</v>
      </c>
      <c r="C3565" s="41" t="s">
        <v>5388</v>
      </c>
      <c r="D3565" s="41" t="s">
        <v>6015</v>
      </c>
      <c r="E3565" s="41" t="s">
        <v>6335</v>
      </c>
      <c r="F3565" s="41" t="s">
        <v>5278</v>
      </c>
      <c r="G3565" s="41" t="s">
        <v>5278</v>
      </c>
      <c r="H3565" s="41" t="s">
        <v>6475</v>
      </c>
      <c r="I3565" s="41" t="s">
        <v>5977</v>
      </c>
      <c r="J3565" s="156" t="s">
        <v>5278</v>
      </c>
      <c r="K3565" s="156" t="s">
        <v>5278</v>
      </c>
    </row>
    <row r="3566" spans="1:11">
      <c r="A3566" s="41">
        <v>2015</v>
      </c>
      <c r="B3566" s="41" t="s">
        <v>5388</v>
      </c>
      <c r="C3566" s="41" t="s">
        <v>5388</v>
      </c>
      <c r="D3566" s="41" t="s">
        <v>6015</v>
      </c>
      <c r="E3566" s="41" t="s">
        <v>6335</v>
      </c>
      <c r="F3566" s="41" t="s">
        <v>5278</v>
      </c>
      <c r="G3566" s="41" t="s">
        <v>5278</v>
      </c>
      <c r="H3566" s="41" t="s">
        <v>6476</v>
      </c>
      <c r="I3566" s="41" t="s">
        <v>5977</v>
      </c>
      <c r="J3566" s="156" t="s">
        <v>5278</v>
      </c>
      <c r="K3566" s="156" t="s">
        <v>5278</v>
      </c>
    </row>
    <row r="3567" spans="1:11">
      <c r="A3567" s="41">
        <v>2015</v>
      </c>
      <c r="B3567" s="41" t="s">
        <v>5388</v>
      </c>
      <c r="C3567" s="41" t="s">
        <v>5388</v>
      </c>
      <c r="D3567" s="41" t="s">
        <v>6015</v>
      </c>
      <c r="E3567" s="41" t="s">
        <v>6335</v>
      </c>
      <c r="F3567" s="41" t="s">
        <v>5278</v>
      </c>
      <c r="G3567" s="41" t="s">
        <v>5278</v>
      </c>
      <c r="H3567" s="41" t="s">
        <v>6477</v>
      </c>
      <c r="I3567" s="41" t="s">
        <v>5978</v>
      </c>
      <c r="J3567" s="156" t="s">
        <v>5278</v>
      </c>
      <c r="K3567" s="156" t="s">
        <v>5278</v>
      </c>
    </row>
    <row r="3568" spans="1:11">
      <c r="A3568" s="41">
        <v>2015</v>
      </c>
      <c r="B3568" s="41" t="s">
        <v>5388</v>
      </c>
      <c r="C3568" s="41" t="s">
        <v>5388</v>
      </c>
      <c r="D3568" s="41" t="s">
        <v>6015</v>
      </c>
      <c r="E3568" s="41" t="s">
        <v>6335</v>
      </c>
      <c r="F3568" s="41" t="s">
        <v>5278</v>
      </c>
      <c r="G3568" s="41" t="s">
        <v>5278</v>
      </c>
      <c r="H3568" s="41" t="s">
        <v>6478</v>
      </c>
      <c r="I3568" s="41" t="s">
        <v>5978</v>
      </c>
      <c r="J3568" s="156" t="s">
        <v>5278</v>
      </c>
      <c r="K3568" s="156" t="s">
        <v>5278</v>
      </c>
    </row>
    <row r="3569" spans="1:11">
      <c r="A3569" s="41">
        <v>2015</v>
      </c>
      <c r="B3569" s="41" t="s">
        <v>5388</v>
      </c>
      <c r="C3569" s="41" t="s">
        <v>5388</v>
      </c>
      <c r="D3569" s="41" t="s">
        <v>6015</v>
      </c>
      <c r="E3569" s="41" t="s">
        <v>6335</v>
      </c>
      <c r="F3569" s="41" t="s">
        <v>5278</v>
      </c>
      <c r="G3569" s="41" t="s">
        <v>5278</v>
      </c>
      <c r="H3569" s="41" t="s">
        <v>6479</v>
      </c>
      <c r="I3569" s="41" t="s">
        <v>5979</v>
      </c>
      <c r="J3569" s="156" t="s">
        <v>5278</v>
      </c>
      <c r="K3569" s="156" t="s">
        <v>5278</v>
      </c>
    </row>
    <row r="3570" spans="1:11">
      <c r="A3570" s="41">
        <v>2015</v>
      </c>
      <c r="B3570" s="41" t="s">
        <v>5388</v>
      </c>
      <c r="C3570" s="41" t="s">
        <v>5388</v>
      </c>
      <c r="D3570" s="41" t="s">
        <v>6015</v>
      </c>
      <c r="E3570" s="41" t="s">
        <v>6335</v>
      </c>
      <c r="F3570" s="41" t="s">
        <v>5278</v>
      </c>
      <c r="G3570" s="41" t="s">
        <v>5278</v>
      </c>
      <c r="H3570" s="41" t="s">
        <v>6480</v>
      </c>
      <c r="I3570" s="41" t="s">
        <v>5979</v>
      </c>
      <c r="J3570" s="156" t="s">
        <v>5278</v>
      </c>
      <c r="K3570" s="156" t="s">
        <v>5278</v>
      </c>
    </row>
    <row r="3571" spans="1:11">
      <c r="A3571" s="41">
        <v>2015</v>
      </c>
      <c r="B3571" s="41" t="s">
        <v>5388</v>
      </c>
      <c r="C3571" s="41" t="s">
        <v>5388</v>
      </c>
      <c r="D3571" s="41" t="s">
        <v>6015</v>
      </c>
      <c r="E3571" s="41" t="s">
        <v>6334</v>
      </c>
      <c r="F3571" s="41" t="s">
        <v>5278</v>
      </c>
      <c r="G3571" s="41" t="s">
        <v>5278</v>
      </c>
      <c r="H3571" s="41" t="s">
        <v>6201</v>
      </c>
      <c r="I3571" s="41" t="s">
        <v>5955</v>
      </c>
      <c r="J3571" s="156" t="s">
        <v>5278</v>
      </c>
      <c r="K3571" s="156" t="s">
        <v>5278</v>
      </c>
    </row>
    <row r="3572" spans="1:11">
      <c r="A3572" s="41">
        <v>2015</v>
      </c>
      <c r="B3572" s="41" t="s">
        <v>5388</v>
      </c>
      <c r="C3572" s="41" t="s">
        <v>5388</v>
      </c>
      <c r="D3572" s="41" t="s">
        <v>6015</v>
      </c>
      <c r="E3572" s="41" t="s">
        <v>6334</v>
      </c>
      <c r="F3572" s="41" t="s">
        <v>5278</v>
      </c>
      <c r="G3572" s="41" t="s">
        <v>5278</v>
      </c>
      <c r="H3572" s="41" t="s">
        <v>6199</v>
      </c>
      <c r="I3572" s="41" t="s">
        <v>5964</v>
      </c>
      <c r="J3572" s="156" t="s">
        <v>5278</v>
      </c>
      <c r="K3572" s="156" t="s">
        <v>5278</v>
      </c>
    </row>
    <row r="3573" spans="1:11">
      <c r="A3573" s="41">
        <v>2015</v>
      </c>
      <c r="B3573" s="41" t="s">
        <v>5388</v>
      </c>
      <c r="C3573" s="41" t="s">
        <v>5388</v>
      </c>
      <c r="D3573" s="41" t="s">
        <v>6015</v>
      </c>
      <c r="E3573" s="41" t="s">
        <v>6334</v>
      </c>
      <c r="F3573" s="41" t="s">
        <v>5278</v>
      </c>
      <c r="G3573" s="41" t="s">
        <v>5278</v>
      </c>
      <c r="H3573" s="41" t="s">
        <v>6203</v>
      </c>
      <c r="I3573" s="41" t="s">
        <v>5957</v>
      </c>
      <c r="J3573" s="156" t="s">
        <v>5278</v>
      </c>
      <c r="K3573" s="156" t="s">
        <v>5278</v>
      </c>
    </row>
    <row r="3574" spans="1:11">
      <c r="A3574" s="41">
        <v>2015</v>
      </c>
      <c r="B3574" s="41" t="s">
        <v>5388</v>
      </c>
      <c r="C3574" s="41" t="s">
        <v>5388</v>
      </c>
      <c r="D3574" s="41" t="s">
        <v>6015</v>
      </c>
      <c r="E3574" s="41" t="s">
        <v>6334</v>
      </c>
      <c r="F3574" s="41" t="s">
        <v>5278</v>
      </c>
      <c r="G3574" s="41" t="s">
        <v>5278</v>
      </c>
      <c r="H3574" s="41" t="s">
        <v>6205</v>
      </c>
      <c r="I3574" s="41" t="s">
        <v>5965</v>
      </c>
      <c r="J3574" s="156" t="s">
        <v>5278</v>
      </c>
      <c r="K3574" s="156" t="s">
        <v>5278</v>
      </c>
    </row>
    <row r="3575" spans="1:11">
      <c r="A3575" s="41">
        <v>2015</v>
      </c>
      <c r="B3575" s="41" t="s">
        <v>5388</v>
      </c>
      <c r="C3575" s="41" t="s">
        <v>5388</v>
      </c>
      <c r="D3575" s="41" t="s">
        <v>6015</v>
      </c>
      <c r="E3575" s="41" t="s">
        <v>6334</v>
      </c>
      <c r="F3575" s="41" t="s">
        <v>5278</v>
      </c>
      <c r="G3575" s="41" t="s">
        <v>5278</v>
      </c>
      <c r="H3575" s="41" t="s">
        <v>6473</v>
      </c>
      <c r="I3575" s="41" t="s">
        <v>5976</v>
      </c>
      <c r="J3575" s="156" t="s">
        <v>5278</v>
      </c>
      <c r="K3575" s="156" t="s">
        <v>5278</v>
      </c>
    </row>
    <row r="3576" spans="1:11">
      <c r="A3576" s="41">
        <v>2015</v>
      </c>
      <c r="B3576" s="41" t="s">
        <v>5388</v>
      </c>
      <c r="C3576" s="41" t="s">
        <v>5388</v>
      </c>
      <c r="D3576" s="41" t="s">
        <v>6015</v>
      </c>
      <c r="E3576" s="41" t="s">
        <v>6334</v>
      </c>
      <c r="F3576" s="41" t="s">
        <v>5278</v>
      </c>
      <c r="G3576" s="41" t="s">
        <v>5278</v>
      </c>
      <c r="H3576" s="41" t="s">
        <v>6474</v>
      </c>
      <c r="I3576" s="41" t="s">
        <v>5976</v>
      </c>
      <c r="J3576" s="156" t="s">
        <v>5278</v>
      </c>
      <c r="K3576" s="156" t="s">
        <v>5278</v>
      </c>
    </row>
    <row r="3577" spans="1:11">
      <c r="A3577" s="41">
        <v>2015</v>
      </c>
      <c r="B3577" s="41" t="s">
        <v>5388</v>
      </c>
      <c r="C3577" s="41" t="s">
        <v>5388</v>
      </c>
      <c r="D3577" s="41" t="s">
        <v>6015</v>
      </c>
      <c r="E3577" s="41" t="s">
        <v>6334</v>
      </c>
      <c r="F3577" s="41" t="s">
        <v>5278</v>
      </c>
      <c r="G3577" s="41" t="s">
        <v>5278</v>
      </c>
      <c r="H3577" s="41" t="s">
        <v>6475</v>
      </c>
      <c r="I3577" s="41" t="s">
        <v>5977</v>
      </c>
      <c r="J3577" s="156" t="s">
        <v>5278</v>
      </c>
      <c r="K3577" s="156" t="s">
        <v>5278</v>
      </c>
    </row>
    <row r="3578" spans="1:11">
      <c r="A3578" s="41">
        <v>2015</v>
      </c>
      <c r="B3578" s="41" t="s">
        <v>5388</v>
      </c>
      <c r="C3578" s="41" t="s">
        <v>5388</v>
      </c>
      <c r="D3578" s="41" t="s">
        <v>6015</v>
      </c>
      <c r="E3578" s="41" t="s">
        <v>6334</v>
      </c>
      <c r="F3578" s="41" t="s">
        <v>5278</v>
      </c>
      <c r="G3578" s="41" t="s">
        <v>5278</v>
      </c>
      <c r="H3578" s="41" t="s">
        <v>6476</v>
      </c>
      <c r="I3578" s="41" t="s">
        <v>5977</v>
      </c>
      <c r="J3578" s="156" t="s">
        <v>5278</v>
      </c>
      <c r="K3578" s="156" t="s">
        <v>5278</v>
      </c>
    </row>
    <row r="3579" spans="1:11">
      <c r="A3579" s="41">
        <v>2015</v>
      </c>
      <c r="B3579" s="41" t="s">
        <v>5388</v>
      </c>
      <c r="C3579" s="41" t="s">
        <v>5388</v>
      </c>
      <c r="D3579" s="41" t="s">
        <v>6015</v>
      </c>
      <c r="E3579" s="41" t="s">
        <v>6334</v>
      </c>
      <c r="F3579" s="41" t="s">
        <v>5278</v>
      </c>
      <c r="G3579" s="41" t="s">
        <v>5278</v>
      </c>
      <c r="H3579" s="41" t="s">
        <v>6477</v>
      </c>
      <c r="I3579" s="41" t="s">
        <v>5978</v>
      </c>
      <c r="J3579" s="156" t="s">
        <v>5278</v>
      </c>
      <c r="K3579" s="156" t="s">
        <v>5278</v>
      </c>
    </row>
    <row r="3580" spans="1:11">
      <c r="A3580" s="41">
        <v>2015</v>
      </c>
      <c r="B3580" s="41" t="s">
        <v>5388</v>
      </c>
      <c r="C3580" s="41" t="s">
        <v>5388</v>
      </c>
      <c r="D3580" s="41" t="s">
        <v>6015</v>
      </c>
      <c r="E3580" s="41" t="s">
        <v>6334</v>
      </c>
      <c r="F3580" s="41" t="s">
        <v>5278</v>
      </c>
      <c r="G3580" s="41" t="s">
        <v>5278</v>
      </c>
      <c r="H3580" s="41" t="s">
        <v>6478</v>
      </c>
      <c r="I3580" s="41" t="s">
        <v>5978</v>
      </c>
      <c r="J3580" s="156" t="s">
        <v>5278</v>
      </c>
      <c r="K3580" s="156" t="s">
        <v>5278</v>
      </c>
    </row>
    <row r="3581" spans="1:11">
      <c r="A3581" s="41">
        <v>2015</v>
      </c>
      <c r="B3581" s="41" t="s">
        <v>5388</v>
      </c>
      <c r="C3581" s="41" t="s">
        <v>5388</v>
      </c>
      <c r="D3581" s="41" t="s">
        <v>6015</v>
      </c>
      <c r="E3581" s="41" t="s">
        <v>6334</v>
      </c>
      <c r="F3581" s="41" t="s">
        <v>5278</v>
      </c>
      <c r="G3581" s="41" t="s">
        <v>5278</v>
      </c>
      <c r="H3581" s="41" t="s">
        <v>6479</v>
      </c>
      <c r="I3581" s="41" t="s">
        <v>5979</v>
      </c>
      <c r="J3581" s="156" t="s">
        <v>5278</v>
      </c>
      <c r="K3581" s="156" t="s">
        <v>5278</v>
      </c>
    </row>
    <row r="3582" spans="1:11">
      <c r="A3582" s="41">
        <v>2015</v>
      </c>
      <c r="B3582" s="41" t="s">
        <v>5388</v>
      </c>
      <c r="C3582" s="41" t="s">
        <v>5388</v>
      </c>
      <c r="D3582" s="41" t="s">
        <v>6015</v>
      </c>
      <c r="E3582" s="41" t="s">
        <v>6334</v>
      </c>
      <c r="F3582" s="41" t="s">
        <v>5278</v>
      </c>
      <c r="G3582" s="41" t="s">
        <v>5278</v>
      </c>
      <c r="H3582" s="41" t="s">
        <v>6480</v>
      </c>
      <c r="I3582" s="41" t="s">
        <v>5979</v>
      </c>
      <c r="J3582" s="156" t="s">
        <v>5278</v>
      </c>
      <c r="K3582" s="156" t="s">
        <v>5278</v>
      </c>
    </row>
    <row r="3583" spans="1:11">
      <c r="A3583" s="41">
        <v>2015</v>
      </c>
      <c r="B3583" s="41" t="s">
        <v>5388</v>
      </c>
      <c r="C3583" s="41" t="s">
        <v>5388</v>
      </c>
      <c r="D3583" s="41" t="s">
        <v>5437</v>
      </c>
      <c r="E3583" s="41" t="s">
        <v>6342</v>
      </c>
      <c r="F3583" s="41" t="s">
        <v>5278</v>
      </c>
      <c r="G3583" s="41" t="s">
        <v>5278</v>
      </c>
      <c r="H3583" s="41" t="s">
        <v>6401</v>
      </c>
      <c r="I3583" s="118" t="s">
        <v>5955</v>
      </c>
      <c r="J3583" s="155" t="s">
        <v>225</v>
      </c>
      <c r="K3583" s="155" t="s">
        <v>225</v>
      </c>
    </row>
    <row r="3584" spans="1:11">
      <c r="A3584" s="41">
        <v>2015</v>
      </c>
      <c r="B3584" s="41" t="s">
        <v>5388</v>
      </c>
      <c r="C3584" s="41" t="s">
        <v>5388</v>
      </c>
      <c r="D3584" s="41" t="s">
        <v>5437</v>
      </c>
      <c r="E3584" s="41" t="s">
        <v>6342</v>
      </c>
      <c r="F3584" s="41" t="s">
        <v>5278</v>
      </c>
      <c r="G3584" s="41" t="s">
        <v>5278</v>
      </c>
      <c r="H3584" s="41" t="s">
        <v>6403</v>
      </c>
      <c r="I3584" s="118" t="s">
        <v>5957</v>
      </c>
      <c r="J3584" s="155" t="s">
        <v>225</v>
      </c>
      <c r="K3584" s="155" t="s">
        <v>225</v>
      </c>
    </row>
    <row r="3585" spans="1:11">
      <c r="A3585" s="41">
        <v>2015</v>
      </c>
      <c r="B3585" s="41" t="s">
        <v>5388</v>
      </c>
      <c r="C3585" s="41" t="s">
        <v>5388</v>
      </c>
      <c r="D3585" s="41" t="s">
        <v>5437</v>
      </c>
      <c r="E3585" s="41" t="s">
        <v>6342</v>
      </c>
      <c r="F3585" s="41" t="s">
        <v>5278</v>
      </c>
      <c r="G3585" s="41" t="s">
        <v>5278</v>
      </c>
      <c r="H3585" s="41" t="s">
        <v>6473</v>
      </c>
      <c r="I3585" s="118" t="s">
        <v>5976</v>
      </c>
      <c r="J3585" s="155" t="s">
        <v>225</v>
      </c>
      <c r="K3585" s="155" t="s">
        <v>225</v>
      </c>
    </row>
    <row r="3586" spans="1:11">
      <c r="A3586" s="41">
        <v>2015</v>
      </c>
      <c r="B3586" s="41" t="s">
        <v>5388</v>
      </c>
      <c r="C3586" s="41" t="s">
        <v>5388</v>
      </c>
      <c r="D3586" s="41" t="s">
        <v>5437</v>
      </c>
      <c r="E3586" s="41" t="s">
        <v>6342</v>
      </c>
      <c r="F3586" s="41" t="s">
        <v>5278</v>
      </c>
      <c r="G3586" s="41" t="s">
        <v>5278</v>
      </c>
      <c r="H3586" s="41" t="s">
        <v>6474</v>
      </c>
      <c r="I3586" s="118" t="s">
        <v>5976</v>
      </c>
      <c r="J3586" s="155" t="s">
        <v>225</v>
      </c>
      <c r="K3586" s="155" t="s">
        <v>225</v>
      </c>
    </row>
    <row r="3587" spans="1:11">
      <c r="A3587" s="41">
        <v>2015</v>
      </c>
      <c r="B3587" s="41" t="s">
        <v>5388</v>
      </c>
      <c r="C3587" s="41" t="s">
        <v>5388</v>
      </c>
      <c r="D3587" s="41" t="s">
        <v>5437</v>
      </c>
      <c r="E3587" s="41" t="s">
        <v>6342</v>
      </c>
      <c r="F3587" s="41" t="s">
        <v>5278</v>
      </c>
      <c r="G3587" s="41" t="s">
        <v>5278</v>
      </c>
      <c r="H3587" s="41" t="s">
        <v>6475</v>
      </c>
      <c r="I3587" s="118" t="s">
        <v>5977</v>
      </c>
      <c r="J3587" s="155" t="s">
        <v>225</v>
      </c>
      <c r="K3587" s="155" t="s">
        <v>225</v>
      </c>
    </row>
    <row r="3588" spans="1:11">
      <c r="A3588" s="41">
        <v>2015</v>
      </c>
      <c r="B3588" s="41" t="s">
        <v>5388</v>
      </c>
      <c r="C3588" s="41" t="s">
        <v>5388</v>
      </c>
      <c r="D3588" s="41" t="s">
        <v>5437</v>
      </c>
      <c r="E3588" s="41" t="s">
        <v>6342</v>
      </c>
      <c r="F3588" s="41" t="s">
        <v>5278</v>
      </c>
      <c r="G3588" s="41" t="s">
        <v>5278</v>
      </c>
      <c r="H3588" s="41" t="s">
        <v>6476</v>
      </c>
      <c r="I3588" s="118" t="s">
        <v>5977</v>
      </c>
      <c r="J3588" s="155" t="s">
        <v>225</v>
      </c>
      <c r="K3588" s="155" t="s">
        <v>225</v>
      </c>
    </row>
    <row r="3589" spans="1:11">
      <c r="A3589" s="41">
        <v>2015</v>
      </c>
      <c r="B3589" s="41" t="s">
        <v>5388</v>
      </c>
      <c r="C3589" s="41" t="s">
        <v>5388</v>
      </c>
      <c r="D3589" s="41" t="s">
        <v>5437</v>
      </c>
      <c r="E3589" s="41" t="s">
        <v>6342</v>
      </c>
      <c r="F3589" s="41" t="s">
        <v>5278</v>
      </c>
      <c r="G3589" s="41" t="s">
        <v>5278</v>
      </c>
      <c r="H3589" s="41" t="s">
        <v>6477</v>
      </c>
      <c r="I3589" s="118" t="s">
        <v>5978</v>
      </c>
      <c r="J3589" s="155" t="s">
        <v>225</v>
      </c>
      <c r="K3589" s="155" t="s">
        <v>225</v>
      </c>
    </row>
    <row r="3590" spans="1:11">
      <c r="A3590" s="41">
        <v>2015</v>
      </c>
      <c r="B3590" s="41" t="s">
        <v>5388</v>
      </c>
      <c r="C3590" s="41" t="s">
        <v>5388</v>
      </c>
      <c r="D3590" s="41" t="s">
        <v>5437</v>
      </c>
      <c r="E3590" s="41" t="s">
        <v>6342</v>
      </c>
      <c r="F3590" s="41" t="s">
        <v>5278</v>
      </c>
      <c r="G3590" s="41" t="s">
        <v>5278</v>
      </c>
      <c r="H3590" s="41" t="s">
        <v>6478</v>
      </c>
      <c r="I3590" s="118" t="s">
        <v>5978</v>
      </c>
      <c r="J3590" s="155" t="s">
        <v>225</v>
      </c>
      <c r="K3590" s="155" t="s">
        <v>225</v>
      </c>
    </row>
    <row r="3591" spans="1:11">
      <c r="A3591" s="41">
        <v>2015</v>
      </c>
      <c r="B3591" s="41" t="s">
        <v>5388</v>
      </c>
      <c r="C3591" s="41" t="s">
        <v>5388</v>
      </c>
      <c r="D3591" s="41" t="s">
        <v>5437</v>
      </c>
      <c r="E3591" s="41" t="s">
        <v>6342</v>
      </c>
      <c r="F3591" s="41" t="s">
        <v>5278</v>
      </c>
      <c r="G3591" s="41" t="s">
        <v>5278</v>
      </c>
      <c r="H3591" s="41" t="s">
        <v>6479</v>
      </c>
      <c r="I3591" s="118" t="s">
        <v>5979</v>
      </c>
      <c r="J3591" s="155" t="s">
        <v>225</v>
      </c>
      <c r="K3591" s="155" t="s">
        <v>225</v>
      </c>
    </row>
    <row r="3592" spans="1:11">
      <c r="A3592" s="41">
        <v>2015</v>
      </c>
      <c r="B3592" s="41" t="s">
        <v>5388</v>
      </c>
      <c r="C3592" s="41" t="s">
        <v>5388</v>
      </c>
      <c r="D3592" s="41" t="s">
        <v>5437</v>
      </c>
      <c r="E3592" s="41" t="s">
        <v>6342</v>
      </c>
      <c r="F3592" s="41" t="s">
        <v>5278</v>
      </c>
      <c r="G3592" s="41" t="s">
        <v>5278</v>
      </c>
      <c r="H3592" s="41" t="s">
        <v>6480</v>
      </c>
      <c r="I3592" s="118" t="s">
        <v>5979</v>
      </c>
      <c r="J3592" s="155" t="s">
        <v>225</v>
      </c>
      <c r="K3592" s="155" t="s">
        <v>225</v>
      </c>
    </row>
    <row r="3593" spans="1:11">
      <c r="A3593" s="41">
        <v>2015</v>
      </c>
      <c r="B3593" s="41" t="s">
        <v>5388</v>
      </c>
      <c r="C3593" s="41" t="s">
        <v>5388</v>
      </c>
      <c r="D3593" s="41" t="s">
        <v>5437</v>
      </c>
      <c r="E3593" s="41" t="s">
        <v>6339</v>
      </c>
      <c r="F3593" s="41" t="s">
        <v>5278</v>
      </c>
      <c r="G3593" s="41" t="s">
        <v>5278</v>
      </c>
      <c r="H3593" s="41" t="s">
        <v>6401</v>
      </c>
      <c r="I3593" s="118" t="s">
        <v>5955</v>
      </c>
      <c r="J3593" s="155" t="s">
        <v>225</v>
      </c>
      <c r="K3593" s="155" t="s">
        <v>225</v>
      </c>
    </row>
    <row r="3594" spans="1:11">
      <c r="A3594" s="41">
        <v>2015</v>
      </c>
      <c r="B3594" s="41" t="s">
        <v>5388</v>
      </c>
      <c r="C3594" s="41" t="s">
        <v>5388</v>
      </c>
      <c r="D3594" s="41" t="s">
        <v>5437</v>
      </c>
      <c r="E3594" s="41" t="s">
        <v>6339</v>
      </c>
      <c r="F3594" s="41" t="s">
        <v>5278</v>
      </c>
      <c r="G3594" s="41" t="s">
        <v>5278</v>
      </c>
      <c r="H3594" s="41" t="s">
        <v>6403</v>
      </c>
      <c r="I3594" s="118" t="s">
        <v>5957</v>
      </c>
      <c r="J3594" s="155" t="s">
        <v>225</v>
      </c>
      <c r="K3594" s="155" t="s">
        <v>225</v>
      </c>
    </row>
    <row r="3595" spans="1:11">
      <c r="A3595" s="41">
        <v>2015</v>
      </c>
      <c r="B3595" s="41" t="s">
        <v>5388</v>
      </c>
      <c r="C3595" s="41" t="s">
        <v>5388</v>
      </c>
      <c r="D3595" s="41" t="s">
        <v>5437</v>
      </c>
      <c r="E3595" s="41" t="s">
        <v>6339</v>
      </c>
      <c r="F3595" s="41" t="s">
        <v>5278</v>
      </c>
      <c r="G3595" s="41" t="s">
        <v>5278</v>
      </c>
      <c r="H3595" s="41" t="s">
        <v>6473</v>
      </c>
      <c r="I3595" s="118" t="s">
        <v>5976</v>
      </c>
      <c r="J3595" s="155" t="s">
        <v>225</v>
      </c>
      <c r="K3595" s="155" t="s">
        <v>225</v>
      </c>
    </row>
    <row r="3596" spans="1:11">
      <c r="A3596" s="41">
        <v>2015</v>
      </c>
      <c r="B3596" s="41" t="s">
        <v>5388</v>
      </c>
      <c r="C3596" s="41" t="s">
        <v>5388</v>
      </c>
      <c r="D3596" s="41" t="s">
        <v>5437</v>
      </c>
      <c r="E3596" s="41" t="s">
        <v>6339</v>
      </c>
      <c r="F3596" s="41" t="s">
        <v>5278</v>
      </c>
      <c r="G3596" s="41" t="s">
        <v>5278</v>
      </c>
      <c r="H3596" s="41" t="s">
        <v>6474</v>
      </c>
      <c r="I3596" s="118" t="s">
        <v>5976</v>
      </c>
      <c r="J3596" s="155" t="s">
        <v>225</v>
      </c>
      <c r="K3596" s="155" t="s">
        <v>225</v>
      </c>
    </row>
    <row r="3597" spans="1:11">
      <c r="A3597" s="41">
        <v>2015</v>
      </c>
      <c r="B3597" s="41" t="s">
        <v>5388</v>
      </c>
      <c r="C3597" s="41" t="s">
        <v>5388</v>
      </c>
      <c r="D3597" s="41" t="s">
        <v>5437</v>
      </c>
      <c r="E3597" s="41" t="s">
        <v>6339</v>
      </c>
      <c r="F3597" s="41" t="s">
        <v>5278</v>
      </c>
      <c r="G3597" s="41" t="s">
        <v>5278</v>
      </c>
      <c r="H3597" s="41" t="s">
        <v>6475</v>
      </c>
      <c r="I3597" s="118" t="s">
        <v>5977</v>
      </c>
      <c r="J3597" s="155" t="s">
        <v>225</v>
      </c>
      <c r="K3597" s="155" t="s">
        <v>225</v>
      </c>
    </row>
    <row r="3598" spans="1:11">
      <c r="A3598" s="41">
        <v>2015</v>
      </c>
      <c r="B3598" s="41" t="s">
        <v>5388</v>
      </c>
      <c r="C3598" s="41" t="s">
        <v>5388</v>
      </c>
      <c r="D3598" s="41" t="s">
        <v>5437</v>
      </c>
      <c r="E3598" s="41" t="s">
        <v>6339</v>
      </c>
      <c r="F3598" s="41" t="s">
        <v>5278</v>
      </c>
      <c r="G3598" s="41" t="s">
        <v>5278</v>
      </c>
      <c r="H3598" s="41" t="s">
        <v>6476</v>
      </c>
      <c r="I3598" s="118" t="s">
        <v>5977</v>
      </c>
      <c r="J3598" s="155" t="s">
        <v>225</v>
      </c>
      <c r="K3598" s="155" t="s">
        <v>225</v>
      </c>
    </row>
    <row r="3599" spans="1:11">
      <c r="A3599" s="41">
        <v>2015</v>
      </c>
      <c r="B3599" s="41" t="s">
        <v>5388</v>
      </c>
      <c r="C3599" s="41" t="s">
        <v>5388</v>
      </c>
      <c r="D3599" s="41" t="s">
        <v>5437</v>
      </c>
      <c r="E3599" s="41" t="s">
        <v>6339</v>
      </c>
      <c r="F3599" s="41" t="s">
        <v>5278</v>
      </c>
      <c r="G3599" s="41" t="s">
        <v>5278</v>
      </c>
      <c r="H3599" s="41" t="s">
        <v>6477</v>
      </c>
      <c r="I3599" s="118" t="s">
        <v>5978</v>
      </c>
      <c r="J3599" s="155" t="s">
        <v>225</v>
      </c>
      <c r="K3599" s="155" t="s">
        <v>225</v>
      </c>
    </row>
    <row r="3600" spans="1:11">
      <c r="A3600" s="41">
        <v>2015</v>
      </c>
      <c r="B3600" s="41" t="s">
        <v>5388</v>
      </c>
      <c r="C3600" s="41" t="s">
        <v>5388</v>
      </c>
      <c r="D3600" s="41" t="s">
        <v>5437</v>
      </c>
      <c r="E3600" s="41" t="s">
        <v>6339</v>
      </c>
      <c r="F3600" s="41" t="s">
        <v>5278</v>
      </c>
      <c r="G3600" s="41" t="s">
        <v>5278</v>
      </c>
      <c r="H3600" s="41" t="s">
        <v>6478</v>
      </c>
      <c r="I3600" s="118" t="s">
        <v>5978</v>
      </c>
      <c r="J3600" s="155" t="s">
        <v>225</v>
      </c>
      <c r="K3600" s="155" t="s">
        <v>225</v>
      </c>
    </row>
    <row r="3601" spans="1:11">
      <c r="A3601" s="41">
        <v>2015</v>
      </c>
      <c r="B3601" s="41" t="s">
        <v>5388</v>
      </c>
      <c r="C3601" s="41" t="s">
        <v>5388</v>
      </c>
      <c r="D3601" s="41" t="s">
        <v>5437</v>
      </c>
      <c r="E3601" s="41" t="s">
        <v>6339</v>
      </c>
      <c r="F3601" s="41" t="s">
        <v>5278</v>
      </c>
      <c r="G3601" s="41" t="s">
        <v>5278</v>
      </c>
      <c r="H3601" s="41" t="s">
        <v>6479</v>
      </c>
      <c r="I3601" s="118" t="s">
        <v>5979</v>
      </c>
      <c r="J3601" s="155" t="s">
        <v>225</v>
      </c>
      <c r="K3601" s="155" t="s">
        <v>225</v>
      </c>
    </row>
    <row r="3602" spans="1:11">
      <c r="A3602" s="41">
        <v>2015</v>
      </c>
      <c r="B3602" s="41" t="s">
        <v>5388</v>
      </c>
      <c r="C3602" s="41" t="s">
        <v>5388</v>
      </c>
      <c r="D3602" s="41" t="s">
        <v>5437</v>
      </c>
      <c r="E3602" s="41" t="s">
        <v>6339</v>
      </c>
      <c r="F3602" s="41" t="s">
        <v>5278</v>
      </c>
      <c r="G3602" s="41" t="s">
        <v>5278</v>
      </c>
      <c r="H3602" s="41" t="s">
        <v>6480</v>
      </c>
      <c r="I3602" s="118" t="s">
        <v>5979</v>
      </c>
      <c r="J3602" s="155" t="s">
        <v>225</v>
      </c>
      <c r="K3602" s="155" t="s">
        <v>225</v>
      </c>
    </row>
    <row r="3603" spans="1:11">
      <c r="A3603" s="41">
        <v>2015</v>
      </c>
      <c r="B3603" s="41" t="s">
        <v>5388</v>
      </c>
      <c r="C3603" s="41" t="s">
        <v>5388</v>
      </c>
      <c r="D3603" s="41" t="s">
        <v>6341</v>
      </c>
      <c r="E3603" s="41" t="s">
        <v>6330</v>
      </c>
      <c r="F3603" s="41" t="s">
        <v>5278</v>
      </c>
      <c r="G3603" s="41" t="s">
        <v>5278</v>
      </c>
      <c r="H3603" s="41" t="s">
        <v>6201</v>
      </c>
      <c r="I3603" s="118" t="s">
        <v>5955</v>
      </c>
      <c r="J3603" s="155" t="s">
        <v>235</v>
      </c>
      <c r="K3603" s="155" t="s">
        <v>235</v>
      </c>
    </row>
    <row r="3604" spans="1:11">
      <c r="A3604" s="41">
        <v>2015</v>
      </c>
      <c r="B3604" s="41" t="s">
        <v>5388</v>
      </c>
      <c r="C3604" s="41" t="s">
        <v>5388</v>
      </c>
      <c r="D3604" s="41" t="s">
        <v>6341</v>
      </c>
      <c r="E3604" s="41" t="s">
        <v>6330</v>
      </c>
      <c r="F3604" s="41" t="s">
        <v>5278</v>
      </c>
      <c r="G3604" s="41" t="s">
        <v>5278</v>
      </c>
      <c r="H3604" s="41" t="s">
        <v>6199</v>
      </c>
      <c r="I3604" s="118" t="s">
        <v>5964</v>
      </c>
      <c r="J3604" s="155" t="s">
        <v>235</v>
      </c>
      <c r="K3604" s="155" t="s">
        <v>235</v>
      </c>
    </row>
    <row r="3605" spans="1:11">
      <c r="A3605" s="41">
        <v>2015</v>
      </c>
      <c r="B3605" s="41" t="s">
        <v>5388</v>
      </c>
      <c r="C3605" s="41" t="s">
        <v>5388</v>
      </c>
      <c r="D3605" s="41" t="s">
        <v>6341</v>
      </c>
      <c r="E3605" s="41" t="s">
        <v>6330</v>
      </c>
      <c r="F3605" s="41" t="s">
        <v>5278</v>
      </c>
      <c r="G3605" s="41" t="s">
        <v>5278</v>
      </c>
      <c r="H3605" s="41" t="s">
        <v>6203</v>
      </c>
      <c r="I3605" s="118" t="s">
        <v>5957</v>
      </c>
      <c r="J3605" s="155" t="s">
        <v>235</v>
      </c>
      <c r="K3605" s="155" t="s">
        <v>235</v>
      </c>
    </row>
    <row r="3606" spans="1:11">
      <c r="A3606" s="41">
        <v>2015</v>
      </c>
      <c r="B3606" s="41" t="s">
        <v>5388</v>
      </c>
      <c r="C3606" s="41" t="s">
        <v>5388</v>
      </c>
      <c r="D3606" s="41" t="s">
        <v>6341</v>
      </c>
      <c r="E3606" s="41" t="s">
        <v>6330</v>
      </c>
      <c r="F3606" s="41" t="s">
        <v>5278</v>
      </c>
      <c r="G3606" s="41" t="s">
        <v>5278</v>
      </c>
      <c r="H3606" s="41" t="s">
        <v>6205</v>
      </c>
      <c r="I3606" s="118" t="s">
        <v>5965</v>
      </c>
      <c r="J3606" s="155" t="s">
        <v>235</v>
      </c>
      <c r="K3606" s="155" t="s">
        <v>235</v>
      </c>
    </row>
    <row r="3607" spans="1:11">
      <c r="A3607" s="41">
        <v>2015</v>
      </c>
      <c r="B3607" s="41" t="s">
        <v>5388</v>
      </c>
      <c r="C3607" s="41" t="s">
        <v>5388</v>
      </c>
      <c r="D3607" s="41" t="s">
        <v>6341</v>
      </c>
      <c r="E3607" s="41" t="s">
        <v>6330</v>
      </c>
      <c r="F3607" s="41" t="s">
        <v>5278</v>
      </c>
      <c r="G3607" s="41" t="s">
        <v>5278</v>
      </c>
      <c r="H3607" s="41" t="s">
        <v>6473</v>
      </c>
      <c r="I3607" s="118" t="s">
        <v>5976</v>
      </c>
      <c r="J3607" s="155" t="s">
        <v>235</v>
      </c>
      <c r="K3607" s="155" t="s">
        <v>235</v>
      </c>
    </row>
    <row r="3608" spans="1:11">
      <c r="A3608" s="41">
        <v>2015</v>
      </c>
      <c r="B3608" s="41" t="s">
        <v>5388</v>
      </c>
      <c r="C3608" s="41" t="s">
        <v>5388</v>
      </c>
      <c r="D3608" s="41" t="s">
        <v>6341</v>
      </c>
      <c r="E3608" s="41" t="s">
        <v>6330</v>
      </c>
      <c r="F3608" s="41" t="s">
        <v>5278</v>
      </c>
      <c r="G3608" s="41" t="s">
        <v>5278</v>
      </c>
      <c r="H3608" s="41" t="s">
        <v>6474</v>
      </c>
      <c r="I3608" s="118" t="s">
        <v>5976</v>
      </c>
      <c r="J3608" s="155" t="s">
        <v>235</v>
      </c>
      <c r="K3608" s="155" t="s">
        <v>235</v>
      </c>
    </row>
    <row r="3609" spans="1:11">
      <c r="A3609" s="41">
        <v>2015</v>
      </c>
      <c r="B3609" s="41" t="s">
        <v>5388</v>
      </c>
      <c r="C3609" s="41" t="s">
        <v>5388</v>
      </c>
      <c r="D3609" s="41" t="s">
        <v>6341</v>
      </c>
      <c r="E3609" s="41" t="s">
        <v>6330</v>
      </c>
      <c r="F3609" s="41" t="s">
        <v>5278</v>
      </c>
      <c r="G3609" s="41" t="s">
        <v>5278</v>
      </c>
      <c r="H3609" s="41" t="s">
        <v>6475</v>
      </c>
      <c r="I3609" s="118" t="s">
        <v>5977</v>
      </c>
      <c r="J3609" s="155" t="s">
        <v>235</v>
      </c>
      <c r="K3609" s="155" t="s">
        <v>235</v>
      </c>
    </row>
    <row r="3610" spans="1:11">
      <c r="A3610" s="41">
        <v>2015</v>
      </c>
      <c r="B3610" s="41" t="s">
        <v>5388</v>
      </c>
      <c r="C3610" s="41" t="s">
        <v>5388</v>
      </c>
      <c r="D3610" s="41" t="s">
        <v>6341</v>
      </c>
      <c r="E3610" s="41" t="s">
        <v>6330</v>
      </c>
      <c r="F3610" s="41" t="s">
        <v>5278</v>
      </c>
      <c r="G3610" s="41" t="s">
        <v>5278</v>
      </c>
      <c r="H3610" s="41" t="s">
        <v>6476</v>
      </c>
      <c r="I3610" s="118" t="s">
        <v>5977</v>
      </c>
      <c r="J3610" s="155" t="s">
        <v>235</v>
      </c>
      <c r="K3610" s="155" t="s">
        <v>235</v>
      </c>
    </row>
    <row r="3611" spans="1:11">
      <c r="A3611" s="41">
        <v>2015</v>
      </c>
      <c r="B3611" s="41" t="s">
        <v>5388</v>
      </c>
      <c r="C3611" s="41" t="s">
        <v>5388</v>
      </c>
      <c r="D3611" s="41" t="s">
        <v>6341</v>
      </c>
      <c r="E3611" s="41" t="s">
        <v>6330</v>
      </c>
      <c r="F3611" s="41" t="s">
        <v>5278</v>
      </c>
      <c r="G3611" s="41" t="s">
        <v>5278</v>
      </c>
      <c r="H3611" s="41" t="s">
        <v>6477</v>
      </c>
      <c r="I3611" s="118" t="s">
        <v>5978</v>
      </c>
      <c r="J3611" s="155" t="s">
        <v>235</v>
      </c>
      <c r="K3611" s="155" t="s">
        <v>235</v>
      </c>
    </row>
    <row r="3612" spans="1:11">
      <c r="A3612" s="41">
        <v>2015</v>
      </c>
      <c r="B3612" s="41" t="s">
        <v>5388</v>
      </c>
      <c r="C3612" s="41" t="s">
        <v>5388</v>
      </c>
      <c r="D3612" s="41" t="s">
        <v>6341</v>
      </c>
      <c r="E3612" s="41" t="s">
        <v>6330</v>
      </c>
      <c r="F3612" s="41" t="s">
        <v>5278</v>
      </c>
      <c r="G3612" s="41" t="s">
        <v>5278</v>
      </c>
      <c r="H3612" s="41" t="s">
        <v>6478</v>
      </c>
      <c r="I3612" s="118" t="s">
        <v>5978</v>
      </c>
      <c r="J3612" s="155" t="s">
        <v>235</v>
      </c>
      <c r="K3612" s="155" t="s">
        <v>235</v>
      </c>
    </row>
    <row r="3613" spans="1:11">
      <c r="A3613" s="41">
        <v>2015</v>
      </c>
      <c r="B3613" s="41" t="s">
        <v>5388</v>
      </c>
      <c r="C3613" s="41" t="s">
        <v>5388</v>
      </c>
      <c r="D3613" s="41" t="s">
        <v>6341</v>
      </c>
      <c r="E3613" s="41" t="s">
        <v>6330</v>
      </c>
      <c r="F3613" s="41" t="s">
        <v>5278</v>
      </c>
      <c r="G3613" s="41" t="s">
        <v>5278</v>
      </c>
      <c r="H3613" s="41" t="s">
        <v>6479</v>
      </c>
      <c r="I3613" s="118" t="s">
        <v>5979</v>
      </c>
      <c r="J3613" s="155" t="s">
        <v>235</v>
      </c>
      <c r="K3613" s="155" t="s">
        <v>235</v>
      </c>
    </row>
    <row r="3614" spans="1:11">
      <c r="A3614" s="41">
        <v>2015</v>
      </c>
      <c r="B3614" s="41" t="s">
        <v>5388</v>
      </c>
      <c r="C3614" s="41" t="s">
        <v>5388</v>
      </c>
      <c r="D3614" s="41" t="s">
        <v>6341</v>
      </c>
      <c r="E3614" s="41" t="s">
        <v>6330</v>
      </c>
      <c r="F3614" s="41" t="s">
        <v>5278</v>
      </c>
      <c r="G3614" s="41" t="s">
        <v>5278</v>
      </c>
      <c r="H3614" s="41" t="s">
        <v>6480</v>
      </c>
      <c r="I3614" s="118" t="s">
        <v>5979</v>
      </c>
      <c r="J3614" s="155" t="s">
        <v>235</v>
      </c>
      <c r="K3614" s="155" t="s">
        <v>235</v>
      </c>
    </row>
    <row r="3615" spans="1:11">
      <c r="A3615" s="41">
        <v>2015</v>
      </c>
      <c r="B3615" s="41" t="s">
        <v>5388</v>
      </c>
      <c r="C3615" s="41" t="s">
        <v>5388</v>
      </c>
      <c r="D3615" s="41" t="s">
        <v>5401</v>
      </c>
      <c r="E3615" s="41" t="s">
        <v>6338</v>
      </c>
      <c r="F3615" s="41" t="s">
        <v>5278</v>
      </c>
      <c r="G3615" s="41" t="s">
        <v>5278</v>
      </c>
      <c r="H3615" s="41" t="s">
        <v>6201</v>
      </c>
      <c r="I3615" s="118" t="s">
        <v>5955</v>
      </c>
      <c r="J3615" s="155" t="s">
        <v>235</v>
      </c>
      <c r="K3615" s="155" t="s">
        <v>235</v>
      </c>
    </row>
    <row r="3616" spans="1:11">
      <c r="A3616" s="41">
        <v>2015</v>
      </c>
      <c r="B3616" s="41" t="s">
        <v>5388</v>
      </c>
      <c r="C3616" s="41" t="s">
        <v>5388</v>
      </c>
      <c r="D3616" s="41" t="s">
        <v>5401</v>
      </c>
      <c r="E3616" s="41" t="s">
        <v>6338</v>
      </c>
      <c r="F3616" s="41" t="s">
        <v>5278</v>
      </c>
      <c r="G3616" s="41" t="s">
        <v>5278</v>
      </c>
      <c r="H3616" s="41" t="s">
        <v>6199</v>
      </c>
      <c r="I3616" s="118" t="s">
        <v>5964</v>
      </c>
      <c r="J3616" s="155" t="s">
        <v>235</v>
      </c>
      <c r="K3616" s="155" t="s">
        <v>235</v>
      </c>
    </row>
    <row r="3617" spans="1:11">
      <c r="A3617" s="41">
        <v>2015</v>
      </c>
      <c r="B3617" s="41" t="s">
        <v>5388</v>
      </c>
      <c r="C3617" s="41" t="s">
        <v>5388</v>
      </c>
      <c r="D3617" s="41" t="s">
        <v>5401</v>
      </c>
      <c r="E3617" s="41" t="s">
        <v>6338</v>
      </c>
      <c r="F3617" s="41" t="s">
        <v>5278</v>
      </c>
      <c r="G3617" s="41" t="s">
        <v>5278</v>
      </c>
      <c r="H3617" s="41" t="s">
        <v>6203</v>
      </c>
      <c r="I3617" s="118" t="s">
        <v>5957</v>
      </c>
      <c r="J3617" s="155" t="s">
        <v>235</v>
      </c>
      <c r="K3617" s="155" t="s">
        <v>235</v>
      </c>
    </row>
    <row r="3618" spans="1:11">
      <c r="A3618" s="41">
        <v>2015</v>
      </c>
      <c r="B3618" s="41" t="s">
        <v>5388</v>
      </c>
      <c r="C3618" s="41" t="s">
        <v>5388</v>
      </c>
      <c r="D3618" s="41" t="s">
        <v>5401</v>
      </c>
      <c r="E3618" s="41" t="s">
        <v>6338</v>
      </c>
      <c r="F3618" s="41" t="s">
        <v>5278</v>
      </c>
      <c r="G3618" s="41" t="s">
        <v>5278</v>
      </c>
      <c r="H3618" s="41" t="s">
        <v>6205</v>
      </c>
      <c r="I3618" s="118" t="s">
        <v>5965</v>
      </c>
      <c r="J3618" s="155" t="s">
        <v>235</v>
      </c>
      <c r="K3618" s="155" t="s">
        <v>235</v>
      </c>
    </row>
    <row r="3619" spans="1:11">
      <c r="A3619" s="41">
        <v>2015</v>
      </c>
      <c r="B3619" s="41" t="s">
        <v>5388</v>
      </c>
      <c r="C3619" s="41" t="s">
        <v>5388</v>
      </c>
      <c r="D3619" s="41" t="s">
        <v>5401</v>
      </c>
      <c r="E3619" s="41" t="s">
        <v>6338</v>
      </c>
      <c r="F3619" s="41" t="s">
        <v>5278</v>
      </c>
      <c r="G3619" s="41" t="s">
        <v>5278</v>
      </c>
      <c r="H3619" s="41" t="s">
        <v>6473</v>
      </c>
      <c r="I3619" s="118" t="s">
        <v>5976</v>
      </c>
      <c r="J3619" s="155" t="s">
        <v>235</v>
      </c>
      <c r="K3619" s="155" t="s">
        <v>235</v>
      </c>
    </row>
    <row r="3620" spans="1:11">
      <c r="A3620" s="41">
        <v>2015</v>
      </c>
      <c r="B3620" s="41" t="s">
        <v>5388</v>
      </c>
      <c r="C3620" s="41" t="s">
        <v>5388</v>
      </c>
      <c r="D3620" s="41" t="s">
        <v>5401</v>
      </c>
      <c r="E3620" s="41" t="s">
        <v>6338</v>
      </c>
      <c r="F3620" s="41" t="s">
        <v>5278</v>
      </c>
      <c r="G3620" s="41" t="s">
        <v>5278</v>
      </c>
      <c r="H3620" s="41" t="s">
        <v>6474</v>
      </c>
      <c r="I3620" s="118" t="s">
        <v>5976</v>
      </c>
      <c r="J3620" s="155" t="s">
        <v>235</v>
      </c>
      <c r="K3620" s="155" t="s">
        <v>235</v>
      </c>
    </row>
    <row r="3621" spans="1:11">
      <c r="A3621" s="41">
        <v>2015</v>
      </c>
      <c r="B3621" s="41" t="s">
        <v>5388</v>
      </c>
      <c r="C3621" s="41" t="s">
        <v>5388</v>
      </c>
      <c r="D3621" s="41" t="s">
        <v>5401</v>
      </c>
      <c r="E3621" s="41" t="s">
        <v>6338</v>
      </c>
      <c r="F3621" s="41" t="s">
        <v>5278</v>
      </c>
      <c r="G3621" s="41" t="s">
        <v>5278</v>
      </c>
      <c r="H3621" s="41" t="s">
        <v>6475</v>
      </c>
      <c r="I3621" s="118" t="s">
        <v>5977</v>
      </c>
      <c r="J3621" s="155" t="s">
        <v>235</v>
      </c>
      <c r="K3621" s="155" t="s">
        <v>235</v>
      </c>
    </row>
    <row r="3622" spans="1:11">
      <c r="A3622" s="41">
        <v>2015</v>
      </c>
      <c r="B3622" s="41" t="s">
        <v>5388</v>
      </c>
      <c r="C3622" s="41" t="s">
        <v>5388</v>
      </c>
      <c r="D3622" s="41" t="s">
        <v>5401</v>
      </c>
      <c r="E3622" s="41" t="s">
        <v>6338</v>
      </c>
      <c r="F3622" s="41" t="s">
        <v>5278</v>
      </c>
      <c r="G3622" s="41" t="s">
        <v>5278</v>
      </c>
      <c r="H3622" s="41" t="s">
        <v>6476</v>
      </c>
      <c r="I3622" s="118" t="s">
        <v>5977</v>
      </c>
      <c r="J3622" s="155" t="s">
        <v>235</v>
      </c>
      <c r="K3622" s="155" t="s">
        <v>235</v>
      </c>
    </row>
    <row r="3623" spans="1:11">
      <c r="A3623" s="41">
        <v>2015</v>
      </c>
      <c r="B3623" s="41" t="s">
        <v>5388</v>
      </c>
      <c r="C3623" s="41" t="s">
        <v>5388</v>
      </c>
      <c r="D3623" s="41" t="s">
        <v>5401</v>
      </c>
      <c r="E3623" s="41" t="s">
        <v>6338</v>
      </c>
      <c r="F3623" s="41" t="s">
        <v>5278</v>
      </c>
      <c r="G3623" s="41" t="s">
        <v>5278</v>
      </c>
      <c r="H3623" s="41" t="s">
        <v>6477</v>
      </c>
      <c r="I3623" s="118" t="s">
        <v>5978</v>
      </c>
      <c r="J3623" s="155" t="s">
        <v>235</v>
      </c>
      <c r="K3623" s="155" t="s">
        <v>235</v>
      </c>
    </row>
    <row r="3624" spans="1:11">
      <c r="A3624" s="41">
        <v>2015</v>
      </c>
      <c r="B3624" s="41" t="s">
        <v>5388</v>
      </c>
      <c r="C3624" s="41" t="s">
        <v>5388</v>
      </c>
      <c r="D3624" s="41" t="s">
        <v>5401</v>
      </c>
      <c r="E3624" s="41" t="s">
        <v>6338</v>
      </c>
      <c r="F3624" s="41" t="s">
        <v>5278</v>
      </c>
      <c r="G3624" s="41" t="s">
        <v>5278</v>
      </c>
      <c r="H3624" s="41" t="s">
        <v>6478</v>
      </c>
      <c r="I3624" s="118" t="s">
        <v>5978</v>
      </c>
      <c r="J3624" s="155" t="s">
        <v>235</v>
      </c>
      <c r="K3624" s="155" t="s">
        <v>235</v>
      </c>
    </row>
    <row r="3625" spans="1:11">
      <c r="A3625" s="41">
        <v>2015</v>
      </c>
      <c r="B3625" s="41" t="s">
        <v>5388</v>
      </c>
      <c r="C3625" s="41" t="s">
        <v>5388</v>
      </c>
      <c r="D3625" s="41" t="s">
        <v>5401</v>
      </c>
      <c r="E3625" s="41" t="s">
        <v>6338</v>
      </c>
      <c r="F3625" s="41" t="s">
        <v>5278</v>
      </c>
      <c r="G3625" s="41" t="s">
        <v>5278</v>
      </c>
      <c r="H3625" s="41" t="s">
        <v>6479</v>
      </c>
      <c r="I3625" s="118" t="s">
        <v>5979</v>
      </c>
      <c r="J3625" s="155" t="s">
        <v>235</v>
      </c>
      <c r="K3625" s="155" t="s">
        <v>235</v>
      </c>
    </row>
    <row r="3626" spans="1:11">
      <c r="A3626" s="41">
        <v>2015</v>
      </c>
      <c r="B3626" s="41" t="s">
        <v>5388</v>
      </c>
      <c r="C3626" s="41" t="s">
        <v>5388</v>
      </c>
      <c r="D3626" s="41" t="s">
        <v>5401</v>
      </c>
      <c r="E3626" s="41" t="s">
        <v>6338</v>
      </c>
      <c r="F3626" s="41" t="s">
        <v>5278</v>
      </c>
      <c r="G3626" s="41" t="s">
        <v>5278</v>
      </c>
      <c r="H3626" s="41" t="s">
        <v>6480</v>
      </c>
      <c r="I3626" s="118" t="s">
        <v>5979</v>
      </c>
      <c r="J3626" s="155" t="s">
        <v>235</v>
      </c>
      <c r="K3626" s="155" t="s">
        <v>235</v>
      </c>
    </row>
    <row r="3627" spans="1:11">
      <c r="A3627" s="41">
        <v>2015</v>
      </c>
      <c r="B3627" s="41" t="s">
        <v>5388</v>
      </c>
      <c r="C3627" s="41" t="s">
        <v>5388</v>
      </c>
      <c r="D3627" s="41" t="s">
        <v>5401</v>
      </c>
      <c r="E3627" s="41" t="s">
        <v>6342</v>
      </c>
      <c r="F3627" s="41" t="s">
        <v>5278</v>
      </c>
      <c r="G3627" s="41" t="s">
        <v>5278</v>
      </c>
      <c r="H3627" s="41" t="s">
        <v>6201</v>
      </c>
      <c r="I3627" s="118" t="s">
        <v>5955</v>
      </c>
      <c r="J3627" s="155" t="s">
        <v>235</v>
      </c>
      <c r="K3627" s="155" t="s">
        <v>235</v>
      </c>
    </row>
    <row r="3628" spans="1:11">
      <c r="A3628" s="41">
        <v>2015</v>
      </c>
      <c r="B3628" s="41" t="s">
        <v>5388</v>
      </c>
      <c r="C3628" s="41" t="s">
        <v>5388</v>
      </c>
      <c r="D3628" s="41" t="s">
        <v>5401</v>
      </c>
      <c r="E3628" s="41" t="s">
        <v>6342</v>
      </c>
      <c r="F3628" s="41" t="s">
        <v>5278</v>
      </c>
      <c r="G3628" s="41" t="s">
        <v>5278</v>
      </c>
      <c r="H3628" s="41" t="s">
        <v>6199</v>
      </c>
      <c r="I3628" s="118" t="s">
        <v>5964</v>
      </c>
      <c r="J3628" s="155" t="s">
        <v>235</v>
      </c>
      <c r="K3628" s="155" t="s">
        <v>235</v>
      </c>
    </row>
    <row r="3629" spans="1:11">
      <c r="A3629" s="41">
        <v>2015</v>
      </c>
      <c r="B3629" s="41" t="s">
        <v>5388</v>
      </c>
      <c r="C3629" s="41" t="s">
        <v>5388</v>
      </c>
      <c r="D3629" s="41" t="s">
        <v>5401</v>
      </c>
      <c r="E3629" s="41" t="s">
        <v>6342</v>
      </c>
      <c r="F3629" s="41" t="s">
        <v>5278</v>
      </c>
      <c r="G3629" s="41" t="s">
        <v>5278</v>
      </c>
      <c r="H3629" s="41" t="s">
        <v>6203</v>
      </c>
      <c r="I3629" s="118" t="s">
        <v>5957</v>
      </c>
      <c r="J3629" s="155" t="s">
        <v>235</v>
      </c>
      <c r="K3629" s="155" t="s">
        <v>235</v>
      </c>
    </row>
    <row r="3630" spans="1:11">
      <c r="A3630" s="41">
        <v>2015</v>
      </c>
      <c r="B3630" s="41" t="s">
        <v>5388</v>
      </c>
      <c r="C3630" s="41" t="s">
        <v>5388</v>
      </c>
      <c r="D3630" s="41" t="s">
        <v>5401</v>
      </c>
      <c r="E3630" s="41" t="s">
        <v>6342</v>
      </c>
      <c r="F3630" s="41" t="s">
        <v>5278</v>
      </c>
      <c r="G3630" s="41" t="s">
        <v>5278</v>
      </c>
      <c r="H3630" s="41" t="s">
        <v>6205</v>
      </c>
      <c r="I3630" s="118" t="s">
        <v>5965</v>
      </c>
      <c r="J3630" s="155" t="s">
        <v>235</v>
      </c>
      <c r="K3630" s="155" t="s">
        <v>235</v>
      </c>
    </row>
    <row r="3631" spans="1:11">
      <c r="A3631" s="41">
        <v>2015</v>
      </c>
      <c r="B3631" s="41" t="s">
        <v>5388</v>
      </c>
      <c r="C3631" s="41" t="s">
        <v>5388</v>
      </c>
      <c r="D3631" s="41" t="s">
        <v>5401</v>
      </c>
      <c r="E3631" s="41" t="s">
        <v>6342</v>
      </c>
      <c r="F3631" s="41" t="s">
        <v>5278</v>
      </c>
      <c r="G3631" s="41" t="s">
        <v>5278</v>
      </c>
      <c r="H3631" s="41" t="s">
        <v>6473</v>
      </c>
      <c r="I3631" s="118" t="s">
        <v>5976</v>
      </c>
      <c r="J3631" s="155" t="s">
        <v>235</v>
      </c>
      <c r="K3631" s="155" t="s">
        <v>235</v>
      </c>
    </row>
    <row r="3632" spans="1:11">
      <c r="A3632" s="41">
        <v>2015</v>
      </c>
      <c r="B3632" s="41" t="s">
        <v>5388</v>
      </c>
      <c r="C3632" s="41" t="s">
        <v>5388</v>
      </c>
      <c r="D3632" s="41" t="s">
        <v>5401</v>
      </c>
      <c r="E3632" s="41" t="s">
        <v>6342</v>
      </c>
      <c r="F3632" s="41" t="s">
        <v>5278</v>
      </c>
      <c r="G3632" s="41" t="s">
        <v>5278</v>
      </c>
      <c r="H3632" s="41" t="s">
        <v>6474</v>
      </c>
      <c r="I3632" s="118" t="s">
        <v>5976</v>
      </c>
      <c r="J3632" s="155" t="s">
        <v>235</v>
      </c>
      <c r="K3632" s="155" t="s">
        <v>235</v>
      </c>
    </row>
    <row r="3633" spans="1:11">
      <c r="A3633" s="41">
        <v>2015</v>
      </c>
      <c r="B3633" s="41" t="s">
        <v>5388</v>
      </c>
      <c r="C3633" s="41" t="s">
        <v>5388</v>
      </c>
      <c r="D3633" s="41" t="s">
        <v>5401</v>
      </c>
      <c r="E3633" s="41" t="s">
        <v>6342</v>
      </c>
      <c r="F3633" s="41" t="s">
        <v>5278</v>
      </c>
      <c r="G3633" s="41" t="s">
        <v>5278</v>
      </c>
      <c r="H3633" s="41" t="s">
        <v>6475</v>
      </c>
      <c r="I3633" s="118" t="s">
        <v>5977</v>
      </c>
      <c r="J3633" s="155" t="s">
        <v>235</v>
      </c>
      <c r="K3633" s="155" t="s">
        <v>235</v>
      </c>
    </row>
    <row r="3634" spans="1:11">
      <c r="A3634" s="41">
        <v>2015</v>
      </c>
      <c r="B3634" s="41" t="s">
        <v>5388</v>
      </c>
      <c r="C3634" s="41" t="s">
        <v>5388</v>
      </c>
      <c r="D3634" s="41" t="s">
        <v>5401</v>
      </c>
      <c r="E3634" s="41" t="s">
        <v>6342</v>
      </c>
      <c r="F3634" s="41" t="s">
        <v>5278</v>
      </c>
      <c r="G3634" s="41" t="s">
        <v>5278</v>
      </c>
      <c r="H3634" s="41" t="s">
        <v>6476</v>
      </c>
      <c r="I3634" s="118" t="s">
        <v>5977</v>
      </c>
      <c r="J3634" s="155" t="s">
        <v>235</v>
      </c>
      <c r="K3634" s="155" t="s">
        <v>235</v>
      </c>
    </row>
    <row r="3635" spans="1:11">
      <c r="A3635" s="41">
        <v>2015</v>
      </c>
      <c r="B3635" s="41" t="s">
        <v>5388</v>
      </c>
      <c r="C3635" s="41" t="s">
        <v>5388</v>
      </c>
      <c r="D3635" s="41" t="s">
        <v>5401</v>
      </c>
      <c r="E3635" s="41" t="s">
        <v>6342</v>
      </c>
      <c r="F3635" s="41" t="s">
        <v>5278</v>
      </c>
      <c r="G3635" s="41" t="s">
        <v>5278</v>
      </c>
      <c r="H3635" s="41" t="s">
        <v>6477</v>
      </c>
      <c r="I3635" s="118" t="s">
        <v>5978</v>
      </c>
      <c r="J3635" s="155" t="s">
        <v>235</v>
      </c>
      <c r="K3635" s="155" t="s">
        <v>235</v>
      </c>
    </row>
    <row r="3636" spans="1:11">
      <c r="A3636" s="41">
        <v>2015</v>
      </c>
      <c r="B3636" s="41" t="s">
        <v>5388</v>
      </c>
      <c r="C3636" s="41" t="s">
        <v>5388</v>
      </c>
      <c r="D3636" s="41" t="s">
        <v>5401</v>
      </c>
      <c r="E3636" s="41" t="s">
        <v>6342</v>
      </c>
      <c r="F3636" s="41" t="s">
        <v>5278</v>
      </c>
      <c r="G3636" s="41" t="s">
        <v>5278</v>
      </c>
      <c r="H3636" s="41" t="s">
        <v>6478</v>
      </c>
      <c r="I3636" s="118" t="s">
        <v>5978</v>
      </c>
      <c r="J3636" s="155" t="s">
        <v>235</v>
      </c>
      <c r="K3636" s="155" t="s">
        <v>235</v>
      </c>
    </row>
    <row r="3637" spans="1:11">
      <c r="A3637" s="41">
        <v>2015</v>
      </c>
      <c r="B3637" s="41" t="s">
        <v>5388</v>
      </c>
      <c r="C3637" s="41" t="s">
        <v>5388</v>
      </c>
      <c r="D3637" s="41" t="s">
        <v>5401</v>
      </c>
      <c r="E3637" s="41" t="s">
        <v>6342</v>
      </c>
      <c r="F3637" s="41" t="s">
        <v>5278</v>
      </c>
      <c r="G3637" s="41" t="s">
        <v>5278</v>
      </c>
      <c r="H3637" s="41" t="s">
        <v>6479</v>
      </c>
      <c r="I3637" s="118" t="s">
        <v>5979</v>
      </c>
      <c r="J3637" s="155" t="s">
        <v>235</v>
      </c>
      <c r="K3637" s="155" t="s">
        <v>235</v>
      </c>
    </row>
    <row r="3638" spans="1:11">
      <c r="A3638" s="41">
        <v>2015</v>
      </c>
      <c r="B3638" s="41" t="s">
        <v>5388</v>
      </c>
      <c r="C3638" s="41" t="s">
        <v>5388</v>
      </c>
      <c r="D3638" s="41" t="s">
        <v>5401</v>
      </c>
      <c r="E3638" s="41" t="s">
        <v>6342</v>
      </c>
      <c r="F3638" s="41" t="s">
        <v>5278</v>
      </c>
      <c r="G3638" s="41" t="s">
        <v>5278</v>
      </c>
      <c r="H3638" s="41" t="s">
        <v>6480</v>
      </c>
      <c r="I3638" s="118" t="s">
        <v>5979</v>
      </c>
      <c r="J3638" s="155" t="s">
        <v>235</v>
      </c>
      <c r="K3638" s="155" t="s">
        <v>235</v>
      </c>
    </row>
    <row r="3639" spans="1:11">
      <c r="A3639" s="41">
        <v>2015</v>
      </c>
      <c r="B3639" s="41" t="s">
        <v>5388</v>
      </c>
      <c r="C3639" s="41" t="s">
        <v>5388</v>
      </c>
      <c r="D3639" s="41" t="s">
        <v>5401</v>
      </c>
      <c r="E3639" s="41" t="s">
        <v>6331</v>
      </c>
      <c r="F3639" s="41" t="s">
        <v>5278</v>
      </c>
      <c r="G3639" s="41" t="s">
        <v>5278</v>
      </c>
      <c r="H3639" s="41" t="s">
        <v>6201</v>
      </c>
      <c r="I3639" s="118" t="s">
        <v>5955</v>
      </c>
      <c r="J3639" s="155" t="s">
        <v>235</v>
      </c>
      <c r="K3639" s="155" t="s">
        <v>235</v>
      </c>
    </row>
    <row r="3640" spans="1:11">
      <c r="A3640" s="41">
        <v>2015</v>
      </c>
      <c r="B3640" s="41" t="s">
        <v>5388</v>
      </c>
      <c r="C3640" s="41" t="s">
        <v>5388</v>
      </c>
      <c r="D3640" s="41" t="s">
        <v>5401</v>
      </c>
      <c r="E3640" s="41" t="s">
        <v>6331</v>
      </c>
      <c r="F3640" s="41" t="s">
        <v>5278</v>
      </c>
      <c r="G3640" s="41" t="s">
        <v>5278</v>
      </c>
      <c r="H3640" s="41" t="s">
        <v>6199</v>
      </c>
      <c r="I3640" s="118" t="s">
        <v>5964</v>
      </c>
      <c r="J3640" s="155" t="s">
        <v>235</v>
      </c>
      <c r="K3640" s="155" t="s">
        <v>235</v>
      </c>
    </row>
    <row r="3641" spans="1:11">
      <c r="A3641" s="41">
        <v>2015</v>
      </c>
      <c r="B3641" s="41" t="s">
        <v>5388</v>
      </c>
      <c r="C3641" s="41" t="s">
        <v>5388</v>
      </c>
      <c r="D3641" s="41" t="s">
        <v>5401</v>
      </c>
      <c r="E3641" s="41" t="s">
        <v>6331</v>
      </c>
      <c r="F3641" s="41" t="s">
        <v>5278</v>
      </c>
      <c r="G3641" s="41" t="s">
        <v>5278</v>
      </c>
      <c r="H3641" s="41" t="s">
        <v>6203</v>
      </c>
      <c r="I3641" s="118" t="s">
        <v>5957</v>
      </c>
      <c r="J3641" s="155" t="s">
        <v>235</v>
      </c>
      <c r="K3641" s="155" t="s">
        <v>235</v>
      </c>
    </row>
    <row r="3642" spans="1:11">
      <c r="A3642" s="41">
        <v>2015</v>
      </c>
      <c r="B3642" s="41" t="s">
        <v>5388</v>
      </c>
      <c r="C3642" s="41" t="s">
        <v>5388</v>
      </c>
      <c r="D3642" s="41" t="s">
        <v>5401</v>
      </c>
      <c r="E3642" s="41" t="s">
        <v>6331</v>
      </c>
      <c r="F3642" s="41" t="s">
        <v>5278</v>
      </c>
      <c r="G3642" s="41" t="s">
        <v>5278</v>
      </c>
      <c r="H3642" s="41" t="s">
        <v>6205</v>
      </c>
      <c r="I3642" s="118" t="s">
        <v>5965</v>
      </c>
      <c r="J3642" s="155" t="s">
        <v>235</v>
      </c>
      <c r="K3642" s="155" t="s">
        <v>235</v>
      </c>
    </row>
    <row r="3643" spans="1:11">
      <c r="A3643" s="41">
        <v>2015</v>
      </c>
      <c r="B3643" s="41" t="s">
        <v>5388</v>
      </c>
      <c r="C3643" s="41" t="s">
        <v>5388</v>
      </c>
      <c r="D3643" s="41" t="s">
        <v>5401</v>
      </c>
      <c r="E3643" s="41" t="s">
        <v>6331</v>
      </c>
      <c r="F3643" s="41" t="s">
        <v>5278</v>
      </c>
      <c r="G3643" s="41" t="s">
        <v>5278</v>
      </c>
      <c r="H3643" s="41" t="s">
        <v>6473</v>
      </c>
      <c r="I3643" s="118" t="s">
        <v>5976</v>
      </c>
      <c r="J3643" s="155" t="s">
        <v>235</v>
      </c>
      <c r="K3643" s="155" t="s">
        <v>235</v>
      </c>
    </row>
    <row r="3644" spans="1:11">
      <c r="A3644" s="41">
        <v>2015</v>
      </c>
      <c r="B3644" s="41" t="s">
        <v>5388</v>
      </c>
      <c r="C3644" s="41" t="s">
        <v>5388</v>
      </c>
      <c r="D3644" s="41" t="s">
        <v>5401</v>
      </c>
      <c r="E3644" s="41" t="s">
        <v>6331</v>
      </c>
      <c r="F3644" s="41" t="s">
        <v>5278</v>
      </c>
      <c r="G3644" s="41" t="s">
        <v>5278</v>
      </c>
      <c r="H3644" s="41" t="s">
        <v>6474</v>
      </c>
      <c r="I3644" s="118" t="s">
        <v>5976</v>
      </c>
      <c r="J3644" s="155" t="s">
        <v>235</v>
      </c>
      <c r="K3644" s="155" t="s">
        <v>235</v>
      </c>
    </row>
    <row r="3645" spans="1:11">
      <c r="A3645" s="41">
        <v>2015</v>
      </c>
      <c r="B3645" s="41" t="s">
        <v>5388</v>
      </c>
      <c r="C3645" s="41" t="s">
        <v>5388</v>
      </c>
      <c r="D3645" s="41" t="s">
        <v>5401</v>
      </c>
      <c r="E3645" s="41" t="s">
        <v>6331</v>
      </c>
      <c r="F3645" s="41" t="s">
        <v>5278</v>
      </c>
      <c r="G3645" s="41" t="s">
        <v>5278</v>
      </c>
      <c r="H3645" s="41" t="s">
        <v>6475</v>
      </c>
      <c r="I3645" s="118" t="s">
        <v>5977</v>
      </c>
      <c r="J3645" s="155" t="s">
        <v>235</v>
      </c>
      <c r="K3645" s="155" t="s">
        <v>235</v>
      </c>
    </row>
    <row r="3646" spans="1:11">
      <c r="A3646" s="41">
        <v>2015</v>
      </c>
      <c r="B3646" s="41" t="s">
        <v>5388</v>
      </c>
      <c r="C3646" s="41" t="s">
        <v>5388</v>
      </c>
      <c r="D3646" s="41" t="s">
        <v>5401</v>
      </c>
      <c r="E3646" s="41" t="s">
        <v>6331</v>
      </c>
      <c r="F3646" s="41" t="s">
        <v>5278</v>
      </c>
      <c r="G3646" s="41" t="s">
        <v>5278</v>
      </c>
      <c r="H3646" s="41" t="s">
        <v>6476</v>
      </c>
      <c r="I3646" s="118" t="s">
        <v>5977</v>
      </c>
      <c r="J3646" s="155" t="s">
        <v>235</v>
      </c>
      <c r="K3646" s="155" t="s">
        <v>235</v>
      </c>
    </row>
    <row r="3647" spans="1:11">
      <c r="A3647" s="41">
        <v>2015</v>
      </c>
      <c r="B3647" s="41" t="s">
        <v>5388</v>
      </c>
      <c r="C3647" s="41" t="s">
        <v>5388</v>
      </c>
      <c r="D3647" s="41" t="s">
        <v>5401</v>
      </c>
      <c r="E3647" s="41" t="s">
        <v>6331</v>
      </c>
      <c r="F3647" s="41" t="s">
        <v>5278</v>
      </c>
      <c r="G3647" s="41" t="s">
        <v>5278</v>
      </c>
      <c r="H3647" s="41" t="s">
        <v>6477</v>
      </c>
      <c r="I3647" s="118" t="s">
        <v>5978</v>
      </c>
      <c r="J3647" s="155" t="s">
        <v>235</v>
      </c>
      <c r="K3647" s="155" t="s">
        <v>235</v>
      </c>
    </row>
    <row r="3648" spans="1:11">
      <c r="A3648" s="41">
        <v>2015</v>
      </c>
      <c r="B3648" s="41" t="s">
        <v>5388</v>
      </c>
      <c r="C3648" s="41" t="s">
        <v>5388</v>
      </c>
      <c r="D3648" s="41" t="s">
        <v>5401</v>
      </c>
      <c r="E3648" s="41" t="s">
        <v>6331</v>
      </c>
      <c r="F3648" s="41" t="s">
        <v>5278</v>
      </c>
      <c r="G3648" s="41" t="s">
        <v>5278</v>
      </c>
      <c r="H3648" s="41" t="s">
        <v>6478</v>
      </c>
      <c r="I3648" s="118" t="s">
        <v>5978</v>
      </c>
      <c r="J3648" s="155" t="s">
        <v>235</v>
      </c>
      <c r="K3648" s="155" t="s">
        <v>235</v>
      </c>
    </row>
    <row r="3649" spans="1:11">
      <c r="A3649" s="41">
        <v>2015</v>
      </c>
      <c r="B3649" s="41" t="s">
        <v>5388</v>
      </c>
      <c r="C3649" s="41" t="s">
        <v>5388</v>
      </c>
      <c r="D3649" s="41" t="s">
        <v>5401</v>
      </c>
      <c r="E3649" s="41" t="s">
        <v>6331</v>
      </c>
      <c r="F3649" s="41" t="s">
        <v>5278</v>
      </c>
      <c r="G3649" s="41" t="s">
        <v>5278</v>
      </c>
      <c r="H3649" s="41" t="s">
        <v>6479</v>
      </c>
      <c r="I3649" s="118" t="s">
        <v>5979</v>
      </c>
      <c r="J3649" s="155" t="s">
        <v>235</v>
      </c>
      <c r="K3649" s="155" t="s">
        <v>235</v>
      </c>
    </row>
    <row r="3650" spans="1:11">
      <c r="A3650" s="41">
        <v>2015</v>
      </c>
      <c r="B3650" s="41" t="s">
        <v>5388</v>
      </c>
      <c r="C3650" s="41" t="s">
        <v>5388</v>
      </c>
      <c r="D3650" s="41" t="s">
        <v>5401</v>
      </c>
      <c r="E3650" s="41" t="s">
        <v>6331</v>
      </c>
      <c r="F3650" s="41" t="s">
        <v>5278</v>
      </c>
      <c r="G3650" s="41" t="s">
        <v>5278</v>
      </c>
      <c r="H3650" s="41" t="s">
        <v>6480</v>
      </c>
      <c r="I3650" s="118" t="s">
        <v>5979</v>
      </c>
      <c r="J3650" s="155" t="s">
        <v>235</v>
      </c>
      <c r="K3650" s="155" t="s">
        <v>235</v>
      </c>
    </row>
    <row r="3651" spans="1:11">
      <c r="A3651" s="41">
        <v>2015</v>
      </c>
      <c r="B3651" s="41" t="s">
        <v>5388</v>
      </c>
      <c r="C3651" s="41" t="s">
        <v>5388</v>
      </c>
      <c r="D3651" s="41" t="s">
        <v>5423</v>
      </c>
      <c r="E3651" s="41" t="s">
        <v>6336</v>
      </c>
      <c r="F3651" s="41" t="s">
        <v>5278</v>
      </c>
      <c r="G3651" s="41" t="s">
        <v>5278</v>
      </c>
      <c r="H3651" s="41" t="s">
        <v>6201</v>
      </c>
      <c r="I3651" s="118" t="s">
        <v>5955</v>
      </c>
      <c r="J3651" s="155" t="s">
        <v>225</v>
      </c>
      <c r="K3651" s="155" t="s">
        <v>225</v>
      </c>
    </row>
    <row r="3652" spans="1:11">
      <c r="A3652" s="41">
        <v>2015</v>
      </c>
      <c r="B3652" s="41" t="s">
        <v>5388</v>
      </c>
      <c r="C3652" s="41" t="s">
        <v>5388</v>
      </c>
      <c r="D3652" s="41" t="s">
        <v>5423</v>
      </c>
      <c r="E3652" s="41" t="s">
        <v>6336</v>
      </c>
      <c r="F3652" s="41" t="s">
        <v>5278</v>
      </c>
      <c r="G3652" s="41" t="s">
        <v>5278</v>
      </c>
      <c r="H3652" s="41" t="s">
        <v>6199</v>
      </c>
      <c r="I3652" s="118" t="s">
        <v>5964</v>
      </c>
      <c r="J3652" s="155" t="s">
        <v>225</v>
      </c>
      <c r="K3652" s="155" t="s">
        <v>225</v>
      </c>
    </row>
    <row r="3653" spans="1:11">
      <c r="A3653" s="41">
        <v>2015</v>
      </c>
      <c r="B3653" s="41" t="s">
        <v>5388</v>
      </c>
      <c r="C3653" s="41" t="s">
        <v>5388</v>
      </c>
      <c r="D3653" s="41" t="s">
        <v>5423</v>
      </c>
      <c r="E3653" s="41" t="s">
        <v>6336</v>
      </c>
      <c r="F3653" s="41" t="s">
        <v>5278</v>
      </c>
      <c r="G3653" s="41" t="s">
        <v>5278</v>
      </c>
      <c r="H3653" s="41" t="s">
        <v>6203</v>
      </c>
      <c r="I3653" s="118" t="s">
        <v>5957</v>
      </c>
      <c r="J3653" s="155" t="s">
        <v>225</v>
      </c>
      <c r="K3653" s="155" t="s">
        <v>225</v>
      </c>
    </row>
    <row r="3654" spans="1:11">
      <c r="A3654" s="41">
        <v>2015</v>
      </c>
      <c r="B3654" s="41" t="s">
        <v>5388</v>
      </c>
      <c r="C3654" s="41" t="s">
        <v>5388</v>
      </c>
      <c r="D3654" s="41" t="s">
        <v>5423</v>
      </c>
      <c r="E3654" s="41" t="s">
        <v>6336</v>
      </c>
      <c r="F3654" s="41" t="s">
        <v>5278</v>
      </c>
      <c r="G3654" s="41" t="s">
        <v>5278</v>
      </c>
      <c r="H3654" s="41" t="s">
        <v>6205</v>
      </c>
      <c r="I3654" s="118" t="s">
        <v>5965</v>
      </c>
      <c r="J3654" s="155" t="s">
        <v>225</v>
      </c>
      <c r="K3654" s="155" t="s">
        <v>225</v>
      </c>
    </row>
    <row r="3655" spans="1:11">
      <c r="A3655" s="41">
        <v>2015</v>
      </c>
      <c r="B3655" s="41" t="s">
        <v>5388</v>
      </c>
      <c r="C3655" s="41" t="s">
        <v>5388</v>
      </c>
      <c r="D3655" s="41" t="s">
        <v>5423</v>
      </c>
      <c r="E3655" s="41" t="s">
        <v>6336</v>
      </c>
      <c r="F3655" s="41" t="s">
        <v>5278</v>
      </c>
      <c r="G3655" s="41" t="s">
        <v>5278</v>
      </c>
      <c r="H3655" s="41" t="s">
        <v>6473</v>
      </c>
      <c r="I3655" s="118" t="s">
        <v>5976</v>
      </c>
      <c r="J3655" s="155" t="s">
        <v>225</v>
      </c>
      <c r="K3655" s="155" t="s">
        <v>225</v>
      </c>
    </row>
    <row r="3656" spans="1:11">
      <c r="A3656" s="41">
        <v>2015</v>
      </c>
      <c r="B3656" s="41" t="s">
        <v>5388</v>
      </c>
      <c r="C3656" s="41" t="s">
        <v>5388</v>
      </c>
      <c r="D3656" s="41" t="s">
        <v>5423</v>
      </c>
      <c r="E3656" s="41" t="s">
        <v>6336</v>
      </c>
      <c r="F3656" s="41" t="s">
        <v>5278</v>
      </c>
      <c r="G3656" s="41" t="s">
        <v>5278</v>
      </c>
      <c r="H3656" s="41" t="s">
        <v>6474</v>
      </c>
      <c r="I3656" s="118" t="s">
        <v>5976</v>
      </c>
      <c r="J3656" s="155" t="s">
        <v>225</v>
      </c>
      <c r="K3656" s="155" t="s">
        <v>225</v>
      </c>
    </row>
    <row r="3657" spans="1:11">
      <c r="A3657" s="41">
        <v>2015</v>
      </c>
      <c r="B3657" s="41" t="s">
        <v>5388</v>
      </c>
      <c r="C3657" s="41" t="s">
        <v>5388</v>
      </c>
      <c r="D3657" s="41" t="s">
        <v>5423</v>
      </c>
      <c r="E3657" s="41" t="s">
        <v>6336</v>
      </c>
      <c r="F3657" s="41" t="s">
        <v>5278</v>
      </c>
      <c r="G3657" s="41" t="s">
        <v>5278</v>
      </c>
      <c r="H3657" s="41" t="s">
        <v>6475</v>
      </c>
      <c r="I3657" s="118" t="s">
        <v>5977</v>
      </c>
      <c r="J3657" s="155" t="s">
        <v>225</v>
      </c>
      <c r="K3657" s="155" t="s">
        <v>225</v>
      </c>
    </row>
    <row r="3658" spans="1:11">
      <c r="A3658" s="41">
        <v>2015</v>
      </c>
      <c r="B3658" s="41" t="s">
        <v>5388</v>
      </c>
      <c r="C3658" s="41" t="s">
        <v>5388</v>
      </c>
      <c r="D3658" s="41" t="s">
        <v>5423</v>
      </c>
      <c r="E3658" s="41" t="s">
        <v>6336</v>
      </c>
      <c r="F3658" s="41" t="s">
        <v>5278</v>
      </c>
      <c r="G3658" s="41" t="s">
        <v>5278</v>
      </c>
      <c r="H3658" s="41" t="s">
        <v>6476</v>
      </c>
      <c r="I3658" s="118" t="s">
        <v>5977</v>
      </c>
      <c r="J3658" s="155" t="s">
        <v>225</v>
      </c>
      <c r="K3658" s="155" t="s">
        <v>225</v>
      </c>
    </row>
    <row r="3659" spans="1:11">
      <c r="A3659" s="41">
        <v>2015</v>
      </c>
      <c r="B3659" s="41" t="s">
        <v>5388</v>
      </c>
      <c r="C3659" s="41" t="s">
        <v>5388</v>
      </c>
      <c r="D3659" s="41" t="s">
        <v>5423</v>
      </c>
      <c r="E3659" s="41" t="s">
        <v>6336</v>
      </c>
      <c r="F3659" s="41" t="s">
        <v>5278</v>
      </c>
      <c r="G3659" s="41" t="s">
        <v>5278</v>
      </c>
      <c r="H3659" s="41" t="s">
        <v>6477</v>
      </c>
      <c r="I3659" s="118" t="s">
        <v>5978</v>
      </c>
      <c r="J3659" s="155" t="s">
        <v>225</v>
      </c>
      <c r="K3659" s="155" t="s">
        <v>225</v>
      </c>
    </row>
    <row r="3660" spans="1:11">
      <c r="A3660" s="41">
        <v>2015</v>
      </c>
      <c r="B3660" s="41" t="s">
        <v>5388</v>
      </c>
      <c r="C3660" s="41" t="s">
        <v>5388</v>
      </c>
      <c r="D3660" s="41" t="s">
        <v>5423</v>
      </c>
      <c r="E3660" s="41" t="s">
        <v>6336</v>
      </c>
      <c r="F3660" s="41" t="s">
        <v>5278</v>
      </c>
      <c r="G3660" s="41" t="s">
        <v>5278</v>
      </c>
      <c r="H3660" s="41" t="s">
        <v>6478</v>
      </c>
      <c r="I3660" s="118" t="s">
        <v>5978</v>
      </c>
      <c r="J3660" s="155" t="s">
        <v>225</v>
      </c>
      <c r="K3660" s="155" t="s">
        <v>225</v>
      </c>
    </row>
    <row r="3661" spans="1:11">
      <c r="A3661" s="41">
        <v>2015</v>
      </c>
      <c r="B3661" s="41" t="s">
        <v>5388</v>
      </c>
      <c r="C3661" s="41" t="s">
        <v>5388</v>
      </c>
      <c r="D3661" s="41" t="s">
        <v>5423</v>
      </c>
      <c r="E3661" s="41" t="s">
        <v>6336</v>
      </c>
      <c r="F3661" s="41" t="s">
        <v>5278</v>
      </c>
      <c r="G3661" s="41" t="s">
        <v>5278</v>
      </c>
      <c r="H3661" s="41" t="s">
        <v>6479</v>
      </c>
      <c r="I3661" s="118" t="s">
        <v>5979</v>
      </c>
      <c r="J3661" s="155" t="s">
        <v>225</v>
      </c>
      <c r="K3661" s="155" t="s">
        <v>225</v>
      </c>
    </row>
    <row r="3662" spans="1:11">
      <c r="A3662" s="41">
        <v>2015</v>
      </c>
      <c r="B3662" s="41" t="s">
        <v>5388</v>
      </c>
      <c r="C3662" s="41" t="s">
        <v>5388</v>
      </c>
      <c r="D3662" s="41" t="s">
        <v>5423</v>
      </c>
      <c r="E3662" s="41" t="s">
        <v>6336</v>
      </c>
      <c r="F3662" s="41" t="s">
        <v>5278</v>
      </c>
      <c r="G3662" s="41" t="s">
        <v>5278</v>
      </c>
      <c r="H3662" s="41" t="s">
        <v>6480</v>
      </c>
      <c r="I3662" s="118" t="s">
        <v>5979</v>
      </c>
      <c r="J3662" s="155" t="s">
        <v>225</v>
      </c>
      <c r="K3662" s="155" t="s">
        <v>225</v>
      </c>
    </row>
    <row r="3663" spans="1:11">
      <c r="A3663" s="41">
        <v>2015</v>
      </c>
      <c r="B3663" s="41" t="s">
        <v>5388</v>
      </c>
      <c r="C3663" s="41" t="s">
        <v>5388</v>
      </c>
      <c r="D3663" s="41" t="s">
        <v>5423</v>
      </c>
      <c r="E3663" s="41" t="s">
        <v>6339</v>
      </c>
      <c r="F3663" s="41" t="s">
        <v>5278</v>
      </c>
      <c r="G3663" s="41" t="s">
        <v>5278</v>
      </c>
      <c r="H3663" s="41" t="s">
        <v>6201</v>
      </c>
      <c r="I3663" s="118" t="s">
        <v>5955</v>
      </c>
      <c r="J3663" s="155" t="s">
        <v>225</v>
      </c>
      <c r="K3663" s="155" t="s">
        <v>225</v>
      </c>
    </row>
    <row r="3664" spans="1:11">
      <c r="A3664" s="41">
        <v>2015</v>
      </c>
      <c r="B3664" s="41" t="s">
        <v>5388</v>
      </c>
      <c r="C3664" s="41" t="s">
        <v>5388</v>
      </c>
      <c r="D3664" s="41" t="s">
        <v>5423</v>
      </c>
      <c r="E3664" s="41" t="s">
        <v>6339</v>
      </c>
      <c r="F3664" s="41" t="s">
        <v>5278</v>
      </c>
      <c r="G3664" s="41" t="s">
        <v>5278</v>
      </c>
      <c r="H3664" s="41" t="s">
        <v>6199</v>
      </c>
      <c r="I3664" s="118" t="s">
        <v>5964</v>
      </c>
      <c r="J3664" s="155" t="s">
        <v>225</v>
      </c>
      <c r="K3664" s="155" t="s">
        <v>225</v>
      </c>
    </row>
    <row r="3665" spans="1:11">
      <c r="A3665" s="41">
        <v>2015</v>
      </c>
      <c r="B3665" s="41" t="s">
        <v>5388</v>
      </c>
      <c r="C3665" s="41" t="s">
        <v>5388</v>
      </c>
      <c r="D3665" s="41" t="s">
        <v>5423</v>
      </c>
      <c r="E3665" s="41" t="s">
        <v>6339</v>
      </c>
      <c r="F3665" s="41" t="s">
        <v>5278</v>
      </c>
      <c r="G3665" s="41" t="s">
        <v>5278</v>
      </c>
      <c r="H3665" s="41" t="s">
        <v>6203</v>
      </c>
      <c r="I3665" s="118" t="s">
        <v>5957</v>
      </c>
      <c r="J3665" s="155" t="s">
        <v>225</v>
      </c>
      <c r="K3665" s="155" t="s">
        <v>225</v>
      </c>
    </row>
    <row r="3666" spans="1:11">
      <c r="A3666" s="41">
        <v>2015</v>
      </c>
      <c r="B3666" s="41" t="s">
        <v>5388</v>
      </c>
      <c r="C3666" s="41" t="s">
        <v>5388</v>
      </c>
      <c r="D3666" s="41" t="s">
        <v>5423</v>
      </c>
      <c r="E3666" s="41" t="s">
        <v>6339</v>
      </c>
      <c r="F3666" s="41" t="s">
        <v>5278</v>
      </c>
      <c r="G3666" s="41" t="s">
        <v>5278</v>
      </c>
      <c r="H3666" s="41" t="s">
        <v>6205</v>
      </c>
      <c r="I3666" s="118" t="s">
        <v>5965</v>
      </c>
      <c r="J3666" s="155" t="s">
        <v>225</v>
      </c>
      <c r="K3666" s="155" t="s">
        <v>225</v>
      </c>
    </row>
    <row r="3667" spans="1:11">
      <c r="A3667" s="41">
        <v>2015</v>
      </c>
      <c r="B3667" s="41" t="s">
        <v>5388</v>
      </c>
      <c r="C3667" s="41" t="s">
        <v>5388</v>
      </c>
      <c r="D3667" s="41" t="s">
        <v>5423</v>
      </c>
      <c r="E3667" s="41" t="s">
        <v>6339</v>
      </c>
      <c r="F3667" s="41" t="s">
        <v>5278</v>
      </c>
      <c r="G3667" s="41" t="s">
        <v>5278</v>
      </c>
      <c r="H3667" s="41" t="s">
        <v>6473</v>
      </c>
      <c r="I3667" s="118" t="s">
        <v>5976</v>
      </c>
      <c r="J3667" s="155" t="s">
        <v>225</v>
      </c>
      <c r="K3667" s="155" t="s">
        <v>225</v>
      </c>
    </row>
    <row r="3668" spans="1:11">
      <c r="A3668" s="41">
        <v>2015</v>
      </c>
      <c r="B3668" s="41" t="s">
        <v>5388</v>
      </c>
      <c r="C3668" s="41" t="s">
        <v>5388</v>
      </c>
      <c r="D3668" s="41" t="s">
        <v>5423</v>
      </c>
      <c r="E3668" s="41" t="s">
        <v>6339</v>
      </c>
      <c r="F3668" s="41" t="s">
        <v>5278</v>
      </c>
      <c r="G3668" s="41" t="s">
        <v>5278</v>
      </c>
      <c r="H3668" s="41" t="s">
        <v>6474</v>
      </c>
      <c r="I3668" s="118" t="s">
        <v>5976</v>
      </c>
      <c r="J3668" s="155" t="s">
        <v>225</v>
      </c>
      <c r="K3668" s="155" t="s">
        <v>225</v>
      </c>
    </row>
    <row r="3669" spans="1:11">
      <c r="A3669" s="41">
        <v>2015</v>
      </c>
      <c r="B3669" s="41" t="s">
        <v>5388</v>
      </c>
      <c r="C3669" s="41" t="s">
        <v>5388</v>
      </c>
      <c r="D3669" s="41" t="s">
        <v>5423</v>
      </c>
      <c r="E3669" s="41" t="s">
        <v>6339</v>
      </c>
      <c r="F3669" s="41" t="s">
        <v>5278</v>
      </c>
      <c r="G3669" s="41" t="s">
        <v>5278</v>
      </c>
      <c r="H3669" s="41" t="s">
        <v>6475</v>
      </c>
      <c r="I3669" s="118" t="s">
        <v>5977</v>
      </c>
      <c r="J3669" s="155" t="s">
        <v>225</v>
      </c>
      <c r="K3669" s="155" t="s">
        <v>225</v>
      </c>
    </row>
    <row r="3670" spans="1:11">
      <c r="A3670" s="41">
        <v>2015</v>
      </c>
      <c r="B3670" s="41" t="s">
        <v>5388</v>
      </c>
      <c r="C3670" s="41" t="s">
        <v>5388</v>
      </c>
      <c r="D3670" s="41" t="s">
        <v>5423</v>
      </c>
      <c r="E3670" s="41" t="s">
        <v>6339</v>
      </c>
      <c r="F3670" s="41" t="s">
        <v>5278</v>
      </c>
      <c r="G3670" s="41" t="s">
        <v>5278</v>
      </c>
      <c r="H3670" s="41" t="s">
        <v>6476</v>
      </c>
      <c r="I3670" s="118" t="s">
        <v>5977</v>
      </c>
      <c r="J3670" s="155" t="s">
        <v>225</v>
      </c>
      <c r="K3670" s="155" t="s">
        <v>225</v>
      </c>
    </row>
    <row r="3671" spans="1:11">
      <c r="A3671" s="41">
        <v>2015</v>
      </c>
      <c r="B3671" s="41" t="s">
        <v>5388</v>
      </c>
      <c r="C3671" s="41" t="s">
        <v>5388</v>
      </c>
      <c r="D3671" s="41" t="s">
        <v>5423</v>
      </c>
      <c r="E3671" s="41" t="s">
        <v>6339</v>
      </c>
      <c r="F3671" s="41" t="s">
        <v>5278</v>
      </c>
      <c r="G3671" s="41" t="s">
        <v>5278</v>
      </c>
      <c r="H3671" s="41" t="s">
        <v>6477</v>
      </c>
      <c r="I3671" s="118" t="s">
        <v>5978</v>
      </c>
      <c r="J3671" s="155" t="s">
        <v>225</v>
      </c>
      <c r="K3671" s="155" t="s">
        <v>225</v>
      </c>
    </row>
    <row r="3672" spans="1:11">
      <c r="A3672" s="41">
        <v>2015</v>
      </c>
      <c r="B3672" s="41" t="s">
        <v>5388</v>
      </c>
      <c r="C3672" s="41" t="s">
        <v>5388</v>
      </c>
      <c r="D3672" s="41" t="s">
        <v>5423</v>
      </c>
      <c r="E3672" s="41" t="s">
        <v>6339</v>
      </c>
      <c r="F3672" s="41" t="s">
        <v>5278</v>
      </c>
      <c r="G3672" s="41" t="s">
        <v>5278</v>
      </c>
      <c r="H3672" s="41" t="s">
        <v>6478</v>
      </c>
      <c r="I3672" s="118" t="s">
        <v>5978</v>
      </c>
      <c r="J3672" s="155" t="s">
        <v>225</v>
      </c>
      <c r="K3672" s="155" t="s">
        <v>225</v>
      </c>
    </row>
    <row r="3673" spans="1:11">
      <c r="A3673" s="41">
        <v>2015</v>
      </c>
      <c r="B3673" s="41" t="s">
        <v>5388</v>
      </c>
      <c r="C3673" s="41" t="s">
        <v>5388</v>
      </c>
      <c r="D3673" s="41" t="s">
        <v>5423</v>
      </c>
      <c r="E3673" s="41" t="s">
        <v>6339</v>
      </c>
      <c r="F3673" s="41" t="s">
        <v>5278</v>
      </c>
      <c r="G3673" s="41" t="s">
        <v>5278</v>
      </c>
      <c r="H3673" s="41" t="s">
        <v>6479</v>
      </c>
      <c r="I3673" s="118" t="s">
        <v>5979</v>
      </c>
      <c r="J3673" s="155" t="s">
        <v>225</v>
      </c>
      <c r="K3673" s="155" t="s">
        <v>225</v>
      </c>
    </row>
    <row r="3674" spans="1:11">
      <c r="A3674" s="41">
        <v>2015</v>
      </c>
      <c r="B3674" s="41" t="s">
        <v>5388</v>
      </c>
      <c r="C3674" s="41" t="s">
        <v>5388</v>
      </c>
      <c r="D3674" s="41" t="s">
        <v>5423</v>
      </c>
      <c r="E3674" s="41" t="s">
        <v>6339</v>
      </c>
      <c r="F3674" s="41" t="s">
        <v>5278</v>
      </c>
      <c r="G3674" s="41" t="s">
        <v>5278</v>
      </c>
      <c r="H3674" s="41" t="s">
        <v>6480</v>
      </c>
      <c r="I3674" s="118" t="s">
        <v>5979</v>
      </c>
      <c r="J3674" s="155" t="s">
        <v>225</v>
      </c>
      <c r="K3674" s="155" t="s">
        <v>225</v>
      </c>
    </row>
    <row r="3675" spans="1:11">
      <c r="A3675" s="41">
        <v>2015</v>
      </c>
      <c r="B3675" s="41" t="s">
        <v>5388</v>
      </c>
      <c r="C3675" s="41" t="s">
        <v>5388</v>
      </c>
      <c r="D3675" s="41" t="s">
        <v>5423</v>
      </c>
      <c r="E3675" s="41" t="s">
        <v>6331</v>
      </c>
      <c r="F3675" s="41" t="s">
        <v>5278</v>
      </c>
      <c r="G3675" s="41" t="s">
        <v>5278</v>
      </c>
      <c r="H3675" s="41" t="s">
        <v>6201</v>
      </c>
      <c r="I3675" s="118" t="s">
        <v>5955</v>
      </c>
      <c r="J3675" s="155" t="s">
        <v>225</v>
      </c>
      <c r="K3675" s="155" t="s">
        <v>225</v>
      </c>
    </row>
    <row r="3676" spans="1:11">
      <c r="A3676" s="41">
        <v>2015</v>
      </c>
      <c r="B3676" s="41" t="s">
        <v>5388</v>
      </c>
      <c r="C3676" s="41" t="s">
        <v>5388</v>
      </c>
      <c r="D3676" s="41" t="s">
        <v>5423</v>
      </c>
      <c r="E3676" s="41" t="s">
        <v>6331</v>
      </c>
      <c r="F3676" s="41" t="s">
        <v>5278</v>
      </c>
      <c r="G3676" s="41" t="s">
        <v>5278</v>
      </c>
      <c r="H3676" s="41" t="s">
        <v>6199</v>
      </c>
      <c r="I3676" s="118" t="s">
        <v>5964</v>
      </c>
      <c r="J3676" s="155" t="s">
        <v>225</v>
      </c>
      <c r="K3676" s="155" t="s">
        <v>225</v>
      </c>
    </row>
    <row r="3677" spans="1:11">
      <c r="A3677" s="41">
        <v>2015</v>
      </c>
      <c r="B3677" s="41" t="s">
        <v>5388</v>
      </c>
      <c r="C3677" s="41" t="s">
        <v>5388</v>
      </c>
      <c r="D3677" s="41" t="s">
        <v>5423</v>
      </c>
      <c r="E3677" s="41" t="s">
        <v>6331</v>
      </c>
      <c r="F3677" s="41" t="s">
        <v>5278</v>
      </c>
      <c r="G3677" s="41" t="s">
        <v>5278</v>
      </c>
      <c r="H3677" s="41" t="s">
        <v>6203</v>
      </c>
      <c r="I3677" s="118" t="s">
        <v>5957</v>
      </c>
      <c r="J3677" s="155" t="s">
        <v>225</v>
      </c>
      <c r="K3677" s="155" t="s">
        <v>225</v>
      </c>
    </row>
    <row r="3678" spans="1:11">
      <c r="A3678" s="41">
        <v>2015</v>
      </c>
      <c r="B3678" s="41" t="s">
        <v>5388</v>
      </c>
      <c r="C3678" s="41" t="s">
        <v>5388</v>
      </c>
      <c r="D3678" s="41" t="s">
        <v>5423</v>
      </c>
      <c r="E3678" s="41" t="s">
        <v>6331</v>
      </c>
      <c r="F3678" s="41" t="s">
        <v>5278</v>
      </c>
      <c r="G3678" s="41" t="s">
        <v>5278</v>
      </c>
      <c r="H3678" s="41" t="s">
        <v>6205</v>
      </c>
      <c r="I3678" s="118" t="s">
        <v>5965</v>
      </c>
      <c r="J3678" s="155" t="s">
        <v>225</v>
      </c>
      <c r="K3678" s="155" t="s">
        <v>225</v>
      </c>
    </row>
    <row r="3679" spans="1:11">
      <c r="A3679" s="41">
        <v>2015</v>
      </c>
      <c r="B3679" s="41" t="s">
        <v>5388</v>
      </c>
      <c r="C3679" s="41" t="s">
        <v>5388</v>
      </c>
      <c r="D3679" s="41" t="s">
        <v>5423</v>
      </c>
      <c r="E3679" s="41" t="s">
        <v>6331</v>
      </c>
      <c r="F3679" s="41" t="s">
        <v>5278</v>
      </c>
      <c r="G3679" s="41" t="s">
        <v>5278</v>
      </c>
      <c r="H3679" s="41" t="s">
        <v>6473</v>
      </c>
      <c r="I3679" s="118" t="s">
        <v>5976</v>
      </c>
      <c r="J3679" s="155" t="s">
        <v>225</v>
      </c>
      <c r="K3679" s="155" t="s">
        <v>225</v>
      </c>
    </row>
    <row r="3680" spans="1:11">
      <c r="A3680" s="41">
        <v>2015</v>
      </c>
      <c r="B3680" s="41" t="s">
        <v>5388</v>
      </c>
      <c r="C3680" s="41" t="s">
        <v>5388</v>
      </c>
      <c r="D3680" s="41" t="s">
        <v>5423</v>
      </c>
      <c r="E3680" s="41" t="s">
        <v>6331</v>
      </c>
      <c r="F3680" s="41" t="s">
        <v>5278</v>
      </c>
      <c r="G3680" s="41" t="s">
        <v>5278</v>
      </c>
      <c r="H3680" s="41" t="s">
        <v>6474</v>
      </c>
      <c r="I3680" s="118" t="s">
        <v>5976</v>
      </c>
      <c r="J3680" s="155" t="s">
        <v>225</v>
      </c>
      <c r="K3680" s="155" t="s">
        <v>225</v>
      </c>
    </row>
    <row r="3681" spans="1:11">
      <c r="A3681" s="41">
        <v>2015</v>
      </c>
      <c r="B3681" s="41" t="s">
        <v>5388</v>
      </c>
      <c r="C3681" s="41" t="s">
        <v>5388</v>
      </c>
      <c r="D3681" s="41" t="s">
        <v>5423</v>
      </c>
      <c r="E3681" s="41" t="s">
        <v>6331</v>
      </c>
      <c r="F3681" s="41" t="s">
        <v>5278</v>
      </c>
      <c r="G3681" s="41" t="s">
        <v>5278</v>
      </c>
      <c r="H3681" s="41" t="s">
        <v>6475</v>
      </c>
      <c r="I3681" s="118" t="s">
        <v>5977</v>
      </c>
      <c r="J3681" s="155" t="s">
        <v>225</v>
      </c>
      <c r="K3681" s="155" t="s">
        <v>225</v>
      </c>
    </row>
    <row r="3682" spans="1:11">
      <c r="A3682" s="41">
        <v>2015</v>
      </c>
      <c r="B3682" s="41" t="s">
        <v>5388</v>
      </c>
      <c r="C3682" s="41" t="s">
        <v>5388</v>
      </c>
      <c r="D3682" s="41" t="s">
        <v>5423</v>
      </c>
      <c r="E3682" s="41" t="s">
        <v>6331</v>
      </c>
      <c r="F3682" s="41" t="s">
        <v>5278</v>
      </c>
      <c r="G3682" s="41" t="s">
        <v>5278</v>
      </c>
      <c r="H3682" s="41" t="s">
        <v>6476</v>
      </c>
      <c r="I3682" s="118" t="s">
        <v>5977</v>
      </c>
      <c r="J3682" s="155" t="s">
        <v>225</v>
      </c>
      <c r="K3682" s="155" t="s">
        <v>225</v>
      </c>
    </row>
    <row r="3683" spans="1:11">
      <c r="A3683" s="41">
        <v>2015</v>
      </c>
      <c r="B3683" s="41" t="s">
        <v>5388</v>
      </c>
      <c r="C3683" s="41" t="s">
        <v>5388</v>
      </c>
      <c r="D3683" s="41" t="s">
        <v>5423</v>
      </c>
      <c r="E3683" s="41" t="s">
        <v>6331</v>
      </c>
      <c r="F3683" s="41" t="s">
        <v>5278</v>
      </c>
      <c r="G3683" s="41" t="s">
        <v>5278</v>
      </c>
      <c r="H3683" s="41" t="s">
        <v>6477</v>
      </c>
      <c r="I3683" s="118" t="s">
        <v>5978</v>
      </c>
      <c r="J3683" s="155" t="s">
        <v>225</v>
      </c>
      <c r="K3683" s="155" t="s">
        <v>225</v>
      </c>
    </row>
    <row r="3684" spans="1:11">
      <c r="A3684" s="41">
        <v>2015</v>
      </c>
      <c r="B3684" s="41" t="s">
        <v>5388</v>
      </c>
      <c r="C3684" s="41" t="s">
        <v>5388</v>
      </c>
      <c r="D3684" s="41" t="s">
        <v>5423</v>
      </c>
      <c r="E3684" s="41" t="s">
        <v>6331</v>
      </c>
      <c r="F3684" s="41" t="s">
        <v>5278</v>
      </c>
      <c r="G3684" s="41" t="s">
        <v>5278</v>
      </c>
      <c r="H3684" s="41" t="s">
        <v>6478</v>
      </c>
      <c r="I3684" s="118" t="s">
        <v>5978</v>
      </c>
      <c r="J3684" s="155" t="s">
        <v>225</v>
      </c>
      <c r="K3684" s="155" t="s">
        <v>225</v>
      </c>
    </row>
    <row r="3685" spans="1:11">
      <c r="A3685" s="41">
        <v>2015</v>
      </c>
      <c r="B3685" s="41" t="s">
        <v>5388</v>
      </c>
      <c r="C3685" s="41" t="s">
        <v>5388</v>
      </c>
      <c r="D3685" s="41" t="s">
        <v>5423</v>
      </c>
      <c r="E3685" s="41" t="s">
        <v>6331</v>
      </c>
      <c r="F3685" s="41" t="s">
        <v>5278</v>
      </c>
      <c r="G3685" s="41" t="s">
        <v>5278</v>
      </c>
      <c r="H3685" s="41" t="s">
        <v>6479</v>
      </c>
      <c r="I3685" s="118" t="s">
        <v>5979</v>
      </c>
      <c r="J3685" s="155" t="s">
        <v>225</v>
      </c>
      <c r="K3685" s="155" t="s">
        <v>225</v>
      </c>
    </row>
    <row r="3686" spans="1:11">
      <c r="A3686" s="41">
        <v>2015</v>
      </c>
      <c r="B3686" s="41" t="s">
        <v>5388</v>
      </c>
      <c r="C3686" s="41" t="s">
        <v>5388</v>
      </c>
      <c r="D3686" s="41" t="s">
        <v>5423</v>
      </c>
      <c r="E3686" s="41" t="s">
        <v>6331</v>
      </c>
      <c r="F3686" s="41" t="s">
        <v>5278</v>
      </c>
      <c r="G3686" s="41" t="s">
        <v>5278</v>
      </c>
      <c r="H3686" s="41" t="s">
        <v>6480</v>
      </c>
      <c r="I3686" s="118" t="s">
        <v>5979</v>
      </c>
      <c r="J3686" s="155" t="s">
        <v>225</v>
      </c>
      <c r="K3686" s="155" t="s">
        <v>225</v>
      </c>
    </row>
    <row r="3687" spans="1:11">
      <c r="A3687" s="41">
        <v>2015</v>
      </c>
      <c r="B3687" s="41" t="s">
        <v>5388</v>
      </c>
      <c r="C3687" s="41" t="s">
        <v>5388</v>
      </c>
      <c r="D3687" s="41" t="s">
        <v>5423</v>
      </c>
      <c r="E3687" s="41" t="s">
        <v>6326</v>
      </c>
      <c r="F3687" s="41" t="s">
        <v>5278</v>
      </c>
      <c r="G3687" s="41" t="s">
        <v>5278</v>
      </c>
      <c r="H3687" s="41" t="s">
        <v>6201</v>
      </c>
      <c r="I3687" s="118" t="s">
        <v>5955</v>
      </c>
      <c r="J3687" s="155" t="s">
        <v>225</v>
      </c>
      <c r="K3687" s="155" t="s">
        <v>225</v>
      </c>
    </row>
    <row r="3688" spans="1:11">
      <c r="A3688" s="41">
        <v>2015</v>
      </c>
      <c r="B3688" s="41" t="s">
        <v>5388</v>
      </c>
      <c r="C3688" s="41" t="s">
        <v>5388</v>
      </c>
      <c r="D3688" s="41" t="s">
        <v>5423</v>
      </c>
      <c r="E3688" s="41" t="s">
        <v>6326</v>
      </c>
      <c r="F3688" s="41" t="s">
        <v>5278</v>
      </c>
      <c r="G3688" s="41" t="s">
        <v>5278</v>
      </c>
      <c r="H3688" s="41" t="s">
        <v>6199</v>
      </c>
      <c r="I3688" s="118" t="s">
        <v>5964</v>
      </c>
      <c r="J3688" s="155" t="s">
        <v>225</v>
      </c>
      <c r="K3688" s="155" t="s">
        <v>225</v>
      </c>
    </row>
    <row r="3689" spans="1:11">
      <c r="A3689" s="41">
        <v>2015</v>
      </c>
      <c r="B3689" s="41" t="s">
        <v>5388</v>
      </c>
      <c r="C3689" s="41" t="s">
        <v>5388</v>
      </c>
      <c r="D3689" s="41" t="s">
        <v>5423</v>
      </c>
      <c r="E3689" s="41" t="s">
        <v>6326</v>
      </c>
      <c r="F3689" s="41" t="s">
        <v>5278</v>
      </c>
      <c r="G3689" s="41" t="s">
        <v>5278</v>
      </c>
      <c r="H3689" s="41" t="s">
        <v>6203</v>
      </c>
      <c r="I3689" s="118" t="s">
        <v>5957</v>
      </c>
      <c r="J3689" s="155" t="s">
        <v>225</v>
      </c>
      <c r="K3689" s="155" t="s">
        <v>225</v>
      </c>
    </row>
    <row r="3690" spans="1:11">
      <c r="A3690" s="41">
        <v>2015</v>
      </c>
      <c r="B3690" s="41" t="s">
        <v>5388</v>
      </c>
      <c r="C3690" s="41" t="s">
        <v>5388</v>
      </c>
      <c r="D3690" s="41" t="s">
        <v>5423</v>
      </c>
      <c r="E3690" s="41" t="s">
        <v>6326</v>
      </c>
      <c r="F3690" s="41" t="s">
        <v>5278</v>
      </c>
      <c r="G3690" s="41" t="s">
        <v>5278</v>
      </c>
      <c r="H3690" s="41" t="s">
        <v>6205</v>
      </c>
      <c r="I3690" s="118" t="s">
        <v>5965</v>
      </c>
      <c r="J3690" s="155" t="s">
        <v>225</v>
      </c>
      <c r="K3690" s="155" t="s">
        <v>225</v>
      </c>
    </row>
    <row r="3691" spans="1:11">
      <c r="A3691" s="41">
        <v>2015</v>
      </c>
      <c r="B3691" s="41" t="s">
        <v>5388</v>
      </c>
      <c r="C3691" s="41" t="s">
        <v>5388</v>
      </c>
      <c r="D3691" s="41" t="s">
        <v>5423</v>
      </c>
      <c r="E3691" s="41" t="s">
        <v>6326</v>
      </c>
      <c r="F3691" s="41" t="s">
        <v>5278</v>
      </c>
      <c r="G3691" s="41" t="s">
        <v>5278</v>
      </c>
      <c r="H3691" s="41" t="s">
        <v>6473</v>
      </c>
      <c r="I3691" s="118" t="s">
        <v>5976</v>
      </c>
      <c r="J3691" s="155" t="s">
        <v>225</v>
      </c>
      <c r="K3691" s="155" t="s">
        <v>225</v>
      </c>
    </row>
    <row r="3692" spans="1:11">
      <c r="A3692" s="41">
        <v>2015</v>
      </c>
      <c r="B3692" s="41" t="s">
        <v>5388</v>
      </c>
      <c r="C3692" s="41" t="s">
        <v>5388</v>
      </c>
      <c r="D3692" s="41" t="s">
        <v>5423</v>
      </c>
      <c r="E3692" s="41" t="s">
        <v>6326</v>
      </c>
      <c r="F3692" s="41" t="s">
        <v>5278</v>
      </c>
      <c r="G3692" s="41" t="s">
        <v>5278</v>
      </c>
      <c r="H3692" s="41" t="s">
        <v>6474</v>
      </c>
      <c r="I3692" s="118" t="s">
        <v>5976</v>
      </c>
      <c r="J3692" s="155" t="s">
        <v>225</v>
      </c>
      <c r="K3692" s="155" t="s">
        <v>225</v>
      </c>
    </row>
    <row r="3693" spans="1:11">
      <c r="A3693" s="41">
        <v>2015</v>
      </c>
      <c r="B3693" s="41" t="s">
        <v>5388</v>
      </c>
      <c r="C3693" s="41" t="s">
        <v>5388</v>
      </c>
      <c r="D3693" s="41" t="s">
        <v>5423</v>
      </c>
      <c r="E3693" s="41" t="s">
        <v>6326</v>
      </c>
      <c r="F3693" s="41" t="s">
        <v>5278</v>
      </c>
      <c r="G3693" s="41" t="s">
        <v>5278</v>
      </c>
      <c r="H3693" s="41" t="s">
        <v>6475</v>
      </c>
      <c r="I3693" s="118" t="s">
        <v>5977</v>
      </c>
      <c r="J3693" s="155" t="s">
        <v>225</v>
      </c>
      <c r="K3693" s="155" t="s">
        <v>225</v>
      </c>
    </row>
    <row r="3694" spans="1:11">
      <c r="A3694" s="41">
        <v>2015</v>
      </c>
      <c r="B3694" s="41" t="s">
        <v>5388</v>
      </c>
      <c r="C3694" s="41" t="s">
        <v>5388</v>
      </c>
      <c r="D3694" s="41" t="s">
        <v>5423</v>
      </c>
      <c r="E3694" s="41" t="s">
        <v>6326</v>
      </c>
      <c r="F3694" s="41" t="s">
        <v>5278</v>
      </c>
      <c r="G3694" s="41" t="s">
        <v>5278</v>
      </c>
      <c r="H3694" s="41" t="s">
        <v>6476</v>
      </c>
      <c r="I3694" s="118" t="s">
        <v>5977</v>
      </c>
      <c r="J3694" s="155" t="s">
        <v>225</v>
      </c>
      <c r="K3694" s="155" t="s">
        <v>225</v>
      </c>
    </row>
    <row r="3695" spans="1:11">
      <c r="A3695" s="41">
        <v>2015</v>
      </c>
      <c r="B3695" s="41" t="s">
        <v>5388</v>
      </c>
      <c r="C3695" s="41" t="s">
        <v>5388</v>
      </c>
      <c r="D3695" s="41" t="s">
        <v>5423</v>
      </c>
      <c r="E3695" s="41" t="s">
        <v>6326</v>
      </c>
      <c r="F3695" s="41" t="s">
        <v>5278</v>
      </c>
      <c r="G3695" s="41" t="s">
        <v>5278</v>
      </c>
      <c r="H3695" s="41" t="s">
        <v>6477</v>
      </c>
      <c r="I3695" s="118" t="s">
        <v>5978</v>
      </c>
      <c r="J3695" s="155" t="s">
        <v>225</v>
      </c>
      <c r="K3695" s="155" t="s">
        <v>225</v>
      </c>
    </row>
    <row r="3696" spans="1:11">
      <c r="A3696" s="41">
        <v>2015</v>
      </c>
      <c r="B3696" s="41" t="s">
        <v>5388</v>
      </c>
      <c r="C3696" s="41" t="s">
        <v>5388</v>
      </c>
      <c r="D3696" s="41" t="s">
        <v>5423</v>
      </c>
      <c r="E3696" s="41" t="s">
        <v>6326</v>
      </c>
      <c r="F3696" s="41" t="s">
        <v>5278</v>
      </c>
      <c r="G3696" s="41" t="s">
        <v>5278</v>
      </c>
      <c r="H3696" s="41" t="s">
        <v>6478</v>
      </c>
      <c r="I3696" s="118" t="s">
        <v>5978</v>
      </c>
      <c r="J3696" s="155" t="s">
        <v>225</v>
      </c>
      <c r="K3696" s="155" t="s">
        <v>225</v>
      </c>
    </row>
    <row r="3697" spans="1:11">
      <c r="A3697" s="41">
        <v>2015</v>
      </c>
      <c r="B3697" s="41" t="s">
        <v>5388</v>
      </c>
      <c r="C3697" s="41" t="s">
        <v>5388</v>
      </c>
      <c r="D3697" s="41" t="s">
        <v>5423</v>
      </c>
      <c r="E3697" s="41" t="s">
        <v>6326</v>
      </c>
      <c r="F3697" s="41" t="s">
        <v>5278</v>
      </c>
      <c r="G3697" s="41" t="s">
        <v>5278</v>
      </c>
      <c r="H3697" s="41" t="s">
        <v>6479</v>
      </c>
      <c r="I3697" s="118" t="s">
        <v>5979</v>
      </c>
      <c r="J3697" s="155" t="s">
        <v>225</v>
      </c>
      <c r="K3697" s="155" t="s">
        <v>225</v>
      </c>
    </row>
    <row r="3698" spans="1:11">
      <c r="A3698" s="41">
        <v>2015</v>
      </c>
      <c r="B3698" s="41" t="s">
        <v>5388</v>
      </c>
      <c r="C3698" s="41" t="s">
        <v>5388</v>
      </c>
      <c r="D3698" s="41" t="s">
        <v>5423</v>
      </c>
      <c r="E3698" s="41" t="s">
        <v>6326</v>
      </c>
      <c r="F3698" s="41" t="s">
        <v>5278</v>
      </c>
      <c r="G3698" s="41" t="s">
        <v>5278</v>
      </c>
      <c r="H3698" s="41" t="s">
        <v>6480</v>
      </c>
      <c r="I3698" s="118" t="s">
        <v>5979</v>
      </c>
      <c r="J3698" s="155" t="s">
        <v>225</v>
      </c>
      <c r="K3698" s="155" t="s">
        <v>225</v>
      </c>
    </row>
    <row r="3699" spans="1:11">
      <c r="A3699" s="41">
        <v>2015</v>
      </c>
      <c r="B3699" s="41" t="s">
        <v>5388</v>
      </c>
      <c r="C3699" s="41" t="s">
        <v>5388</v>
      </c>
      <c r="D3699" s="41" t="s">
        <v>6337</v>
      </c>
      <c r="E3699" s="41" t="s">
        <v>6331</v>
      </c>
      <c r="F3699" s="41" t="s">
        <v>5278</v>
      </c>
      <c r="G3699" s="41" t="s">
        <v>5278</v>
      </c>
      <c r="H3699" s="41" t="s">
        <v>6201</v>
      </c>
      <c r="I3699" s="118" t="s">
        <v>5955</v>
      </c>
      <c r="J3699" s="155" t="s">
        <v>235</v>
      </c>
      <c r="K3699" s="155" t="s">
        <v>235</v>
      </c>
    </row>
    <row r="3700" spans="1:11">
      <c r="A3700" s="41">
        <v>2015</v>
      </c>
      <c r="B3700" s="41" t="s">
        <v>5388</v>
      </c>
      <c r="C3700" s="41" t="s">
        <v>5388</v>
      </c>
      <c r="D3700" s="41" t="s">
        <v>6337</v>
      </c>
      <c r="E3700" s="41" t="s">
        <v>6331</v>
      </c>
      <c r="F3700" s="41" t="s">
        <v>5278</v>
      </c>
      <c r="G3700" s="41" t="s">
        <v>5278</v>
      </c>
      <c r="H3700" s="41" t="s">
        <v>6199</v>
      </c>
      <c r="I3700" s="118" t="s">
        <v>5964</v>
      </c>
      <c r="J3700" s="155" t="s">
        <v>235</v>
      </c>
      <c r="K3700" s="155" t="s">
        <v>235</v>
      </c>
    </row>
    <row r="3701" spans="1:11">
      <c r="A3701" s="41">
        <v>2015</v>
      </c>
      <c r="B3701" s="41" t="s">
        <v>5388</v>
      </c>
      <c r="C3701" s="41" t="s">
        <v>5388</v>
      </c>
      <c r="D3701" s="41" t="s">
        <v>6337</v>
      </c>
      <c r="E3701" s="41" t="s">
        <v>6331</v>
      </c>
      <c r="F3701" s="41" t="s">
        <v>5278</v>
      </c>
      <c r="G3701" s="41" t="s">
        <v>5278</v>
      </c>
      <c r="H3701" s="41" t="s">
        <v>6203</v>
      </c>
      <c r="I3701" s="118" t="s">
        <v>5957</v>
      </c>
      <c r="J3701" s="155" t="s">
        <v>235</v>
      </c>
      <c r="K3701" s="155" t="s">
        <v>235</v>
      </c>
    </row>
    <row r="3702" spans="1:11">
      <c r="A3702" s="41">
        <v>2015</v>
      </c>
      <c r="B3702" s="41" t="s">
        <v>5388</v>
      </c>
      <c r="C3702" s="41" t="s">
        <v>5388</v>
      </c>
      <c r="D3702" s="41" t="s">
        <v>6337</v>
      </c>
      <c r="E3702" s="41" t="s">
        <v>6331</v>
      </c>
      <c r="F3702" s="41" t="s">
        <v>5278</v>
      </c>
      <c r="G3702" s="41" t="s">
        <v>5278</v>
      </c>
      <c r="H3702" s="41" t="s">
        <v>6205</v>
      </c>
      <c r="I3702" s="118" t="s">
        <v>5965</v>
      </c>
      <c r="J3702" s="155" t="s">
        <v>235</v>
      </c>
      <c r="K3702" s="155" t="s">
        <v>235</v>
      </c>
    </row>
    <row r="3703" spans="1:11">
      <c r="A3703" s="41">
        <v>2015</v>
      </c>
      <c r="B3703" s="41" t="s">
        <v>5388</v>
      </c>
      <c r="C3703" s="41" t="s">
        <v>5388</v>
      </c>
      <c r="D3703" s="41" t="s">
        <v>6337</v>
      </c>
      <c r="E3703" s="41" t="s">
        <v>6331</v>
      </c>
      <c r="F3703" s="41" t="s">
        <v>5278</v>
      </c>
      <c r="G3703" s="41" t="s">
        <v>5278</v>
      </c>
      <c r="H3703" s="41" t="s">
        <v>6473</v>
      </c>
      <c r="I3703" s="118" t="s">
        <v>5976</v>
      </c>
      <c r="J3703" s="155" t="s">
        <v>235</v>
      </c>
      <c r="K3703" s="155" t="s">
        <v>235</v>
      </c>
    </row>
    <row r="3704" spans="1:11">
      <c r="A3704" s="41">
        <v>2015</v>
      </c>
      <c r="B3704" s="41" t="s">
        <v>5388</v>
      </c>
      <c r="C3704" s="41" t="s">
        <v>5388</v>
      </c>
      <c r="D3704" s="41" t="s">
        <v>6337</v>
      </c>
      <c r="E3704" s="41" t="s">
        <v>6331</v>
      </c>
      <c r="F3704" s="41" t="s">
        <v>5278</v>
      </c>
      <c r="G3704" s="41" t="s">
        <v>5278</v>
      </c>
      <c r="H3704" s="41" t="s">
        <v>6474</v>
      </c>
      <c r="I3704" s="118" t="s">
        <v>5976</v>
      </c>
      <c r="J3704" s="155" t="s">
        <v>235</v>
      </c>
      <c r="K3704" s="155" t="s">
        <v>235</v>
      </c>
    </row>
    <row r="3705" spans="1:11">
      <c r="A3705" s="41">
        <v>2015</v>
      </c>
      <c r="B3705" s="41" t="s">
        <v>5388</v>
      </c>
      <c r="C3705" s="41" t="s">
        <v>5388</v>
      </c>
      <c r="D3705" s="41" t="s">
        <v>6337</v>
      </c>
      <c r="E3705" s="41" t="s">
        <v>6331</v>
      </c>
      <c r="F3705" s="41" t="s">
        <v>5278</v>
      </c>
      <c r="G3705" s="41" t="s">
        <v>5278</v>
      </c>
      <c r="H3705" s="41" t="s">
        <v>6475</v>
      </c>
      <c r="I3705" s="118" t="s">
        <v>5977</v>
      </c>
      <c r="J3705" s="155" t="s">
        <v>235</v>
      </c>
      <c r="K3705" s="155" t="s">
        <v>235</v>
      </c>
    </row>
    <row r="3706" spans="1:11">
      <c r="A3706" s="41">
        <v>2015</v>
      </c>
      <c r="B3706" s="41" t="s">
        <v>5388</v>
      </c>
      <c r="C3706" s="41" t="s">
        <v>5388</v>
      </c>
      <c r="D3706" s="41" t="s">
        <v>6337</v>
      </c>
      <c r="E3706" s="41" t="s">
        <v>6331</v>
      </c>
      <c r="F3706" s="41" t="s">
        <v>5278</v>
      </c>
      <c r="G3706" s="41" t="s">
        <v>5278</v>
      </c>
      <c r="H3706" s="41" t="s">
        <v>6476</v>
      </c>
      <c r="I3706" s="118" t="s">
        <v>5977</v>
      </c>
      <c r="J3706" s="155" t="s">
        <v>235</v>
      </c>
      <c r="K3706" s="155" t="s">
        <v>235</v>
      </c>
    </row>
    <row r="3707" spans="1:11">
      <c r="A3707" s="41">
        <v>2015</v>
      </c>
      <c r="B3707" s="41" t="s">
        <v>5388</v>
      </c>
      <c r="C3707" s="41" t="s">
        <v>5388</v>
      </c>
      <c r="D3707" s="41" t="s">
        <v>6337</v>
      </c>
      <c r="E3707" s="41" t="s">
        <v>6331</v>
      </c>
      <c r="F3707" s="41" t="s">
        <v>5278</v>
      </c>
      <c r="G3707" s="41" t="s">
        <v>5278</v>
      </c>
      <c r="H3707" s="41" t="s">
        <v>6477</v>
      </c>
      <c r="I3707" s="118" t="s">
        <v>5978</v>
      </c>
      <c r="J3707" s="155" t="s">
        <v>235</v>
      </c>
      <c r="K3707" s="155" t="s">
        <v>235</v>
      </c>
    </row>
    <row r="3708" spans="1:11">
      <c r="A3708" s="41">
        <v>2015</v>
      </c>
      <c r="B3708" s="41" t="s">
        <v>5388</v>
      </c>
      <c r="C3708" s="41" t="s">
        <v>5388</v>
      </c>
      <c r="D3708" s="41" t="s">
        <v>6337</v>
      </c>
      <c r="E3708" s="41" t="s">
        <v>6331</v>
      </c>
      <c r="F3708" s="41" t="s">
        <v>5278</v>
      </c>
      <c r="G3708" s="41" t="s">
        <v>5278</v>
      </c>
      <c r="H3708" s="41" t="s">
        <v>6478</v>
      </c>
      <c r="I3708" s="118" t="s">
        <v>5978</v>
      </c>
      <c r="J3708" s="155" t="s">
        <v>235</v>
      </c>
      <c r="K3708" s="155" t="s">
        <v>235</v>
      </c>
    </row>
    <row r="3709" spans="1:11">
      <c r="A3709" s="41">
        <v>2015</v>
      </c>
      <c r="B3709" s="41" t="s">
        <v>5388</v>
      </c>
      <c r="C3709" s="41" t="s">
        <v>5388</v>
      </c>
      <c r="D3709" s="41" t="s">
        <v>6337</v>
      </c>
      <c r="E3709" s="41" t="s">
        <v>6331</v>
      </c>
      <c r="F3709" s="41" t="s">
        <v>5278</v>
      </c>
      <c r="G3709" s="41" t="s">
        <v>5278</v>
      </c>
      <c r="H3709" s="41" t="s">
        <v>6479</v>
      </c>
      <c r="I3709" s="118" t="s">
        <v>5979</v>
      </c>
      <c r="J3709" s="155" t="s">
        <v>235</v>
      </c>
      <c r="K3709" s="155" t="s">
        <v>235</v>
      </c>
    </row>
    <row r="3710" spans="1:11">
      <c r="A3710" s="41">
        <v>2015</v>
      </c>
      <c r="B3710" s="41" t="s">
        <v>5388</v>
      </c>
      <c r="C3710" s="41" t="s">
        <v>5388</v>
      </c>
      <c r="D3710" s="41" t="s">
        <v>6337</v>
      </c>
      <c r="E3710" s="41" t="s">
        <v>6331</v>
      </c>
      <c r="F3710" s="41" t="s">
        <v>5278</v>
      </c>
      <c r="G3710" s="41" t="s">
        <v>5278</v>
      </c>
      <c r="H3710" s="41" t="s">
        <v>6480</v>
      </c>
      <c r="I3710" s="118" t="s">
        <v>5979</v>
      </c>
      <c r="J3710" s="155" t="s">
        <v>235</v>
      </c>
      <c r="K3710" s="155" t="s">
        <v>235</v>
      </c>
    </row>
    <row r="3711" spans="1:11">
      <c r="A3711" s="41">
        <v>2015</v>
      </c>
      <c r="B3711" s="41" t="s">
        <v>5388</v>
      </c>
      <c r="C3711" s="41" t="s">
        <v>5388</v>
      </c>
      <c r="D3711" s="41" t="s">
        <v>6000</v>
      </c>
      <c r="E3711" s="41" t="s">
        <v>6331</v>
      </c>
      <c r="F3711" s="41" t="s">
        <v>5278</v>
      </c>
      <c r="G3711" s="41" t="s">
        <v>5278</v>
      </c>
      <c r="H3711" s="41" t="s">
        <v>6201</v>
      </c>
      <c r="I3711" s="118" t="s">
        <v>5955</v>
      </c>
      <c r="J3711" s="155" t="s">
        <v>235</v>
      </c>
      <c r="K3711" s="155" t="s">
        <v>235</v>
      </c>
    </row>
    <row r="3712" spans="1:11">
      <c r="A3712" s="41">
        <v>2015</v>
      </c>
      <c r="B3712" s="41" t="s">
        <v>5388</v>
      </c>
      <c r="C3712" s="41" t="s">
        <v>5388</v>
      </c>
      <c r="D3712" s="41" t="s">
        <v>6000</v>
      </c>
      <c r="E3712" s="41" t="s">
        <v>6331</v>
      </c>
      <c r="F3712" s="41" t="s">
        <v>5278</v>
      </c>
      <c r="G3712" s="41" t="s">
        <v>5278</v>
      </c>
      <c r="H3712" s="41" t="s">
        <v>6199</v>
      </c>
      <c r="I3712" s="118" t="s">
        <v>5964</v>
      </c>
      <c r="J3712" s="155" t="s">
        <v>235</v>
      </c>
      <c r="K3712" s="155" t="s">
        <v>235</v>
      </c>
    </row>
    <row r="3713" spans="1:11">
      <c r="A3713" s="41">
        <v>2015</v>
      </c>
      <c r="B3713" s="41" t="s">
        <v>5388</v>
      </c>
      <c r="C3713" s="41" t="s">
        <v>5388</v>
      </c>
      <c r="D3713" s="41" t="s">
        <v>6000</v>
      </c>
      <c r="E3713" s="41" t="s">
        <v>6331</v>
      </c>
      <c r="F3713" s="41" t="s">
        <v>5278</v>
      </c>
      <c r="G3713" s="41" t="s">
        <v>5278</v>
      </c>
      <c r="H3713" s="41" t="s">
        <v>6203</v>
      </c>
      <c r="I3713" s="118" t="s">
        <v>5957</v>
      </c>
      <c r="J3713" s="155" t="s">
        <v>235</v>
      </c>
      <c r="K3713" s="155" t="s">
        <v>235</v>
      </c>
    </row>
    <row r="3714" spans="1:11">
      <c r="A3714" s="41">
        <v>2015</v>
      </c>
      <c r="B3714" s="41" t="s">
        <v>5388</v>
      </c>
      <c r="C3714" s="41" t="s">
        <v>5388</v>
      </c>
      <c r="D3714" s="41" t="s">
        <v>6000</v>
      </c>
      <c r="E3714" s="41" t="s">
        <v>6331</v>
      </c>
      <c r="F3714" s="41" t="s">
        <v>5278</v>
      </c>
      <c r="G3714" s="41" t="s">
        <v>5278</v>
      </c>
      <c r="H3714" s="41" t="s">
        <v>6205</v>
      </c>
      <c r="I3714" s="118" t="s">
        <v>5965</v>
      </c>
      <c r="J3714" s="155" t="s">
        <v>235</v>
      </c>
      <c r="K3714" s="155" t="s">
        <v>235</v>
      </c>
    </row>
    <row r="3715" spans="1:11">
      <c r="A3715" s="41">
        <v>2015</v>
      </c>
      <c r="B3715" s="41" t="s">
        <v>5388</v>
      </c>
      <c r="C3715" s="41" t="s">
        <v>5388</v>
      </c>
      <c r="D3715" s="41" t="s">
        <v>6000</v>
      </c>
      <c r="E3715" s="41" t="s">
        <v>6331</v>
      </c>
      <c r="F3715" s="41" t="s">
        <v>5278</v>
      </c>
      <c r="G3715" s="41" t="s">
        <v>5278</v>
      </c>
      <c r="H3715" s="41" t="s">
        <v>6473</v>
      </c>
      <c r="I3715" s="118" t="s">
        <v>5976</v>
      </c>
      <c r="J3715" s="155" t="s">
        <v>235</v>
      </c>
      <c r="K3715" s="155" t="s">
        <v>235</v>
      </c>
    </row>
    <row r="3716" spans="1:11">
      <c r="A3716" s="41">
        <v>2015</v>
      </c>
      <c r="B3716" s="41" t="s">
        <v>5388</v>
      </c>
      <c r="C3716" s="41" t="s">
        <v>5388</v>
      </c>
      <c r="D3716" s="41" t="s">
        <v>6000</v>
      </c>
      <c r="E3716" s="41" t="s">
        <v>6331</v>
      </c>
      <c r="F3716" s="41" t="s">
        <v>5278</v>
      </c>
      <c r="G3716" s="41" t="s">
        <v>5278</v>
      </c>
      <c r="H3716" s="41" t="s">
        <v>6474</v>
      </c>
      <c r="I3716" s="118" t="s">
        <v>5976</v>
      </c>
      <c r="J3716" s="155" t="s">
        <v>235</v>
      </c>
      <c r="K3716" s="155" t="s">
        <v>235</v>
      </c>
    </row>
    <row r="3717" spans="1:11">
      <c r="A3717" s="41">
        <v>2015</v>
      </c>
      <c r="B3717" s="41" t="s">
        <v>5388</v>
      </c>
      <c r="C3717" s="41" t="s">
        <v>5388</v>
      </c>
      <c r="D3717" s="41" t="s">
        <v>6000</v>
      </c>
      <c r="E3717" s="41" t="s">
        <v>6331</v>
      </c>
      <c r="F3717" s="41" t="s">
        <v>5278</v>
      </c>
      <c r="G3717" s="41" t="s">
        <v>5278</v>
      </c>
      <c r="H3717" s="41" t="s">
        <v>6475</v>
      </c>
      <c r="I3717" s="118" t="s">
        <v>5977</v>
      </c>
      <c r="J3717" s="155" t="s">
        <v>235</v>
      </c>
      <c r="K3717" s="155" t="s">
        <v>235</v>
      </c>
    </row>
    <row r="3718" spans="1:11">
      <c r="A3718" s="41">
        <v>2015</v>
      </c>
      <c r="B3718" s="41" t="s">
        <v>5388</v>
      </c>
      <c r="C3718" s="41" t="s">
        <v>5388</v>
      </c>
      <c r="D3718" s="41" t="s">
        <v>6000</v>
      </c>
      <c r="E3718" s="41" t="s">
        <v>6331</v>
      </c>
      <c r="F3718" s="41" t="s">
        <v>5278</v>
      </c>
      <c r="G3718" s="41" t="s">
        <v>5278</v>
      </c>
      <c r="H3718" s="41" t="s">
        <v>6476</v>
      </c>
      <c r="I3718" s="118" t="s">
        <v>5977</v>
      </c>
      <c r="J3718" s="155" t="s">
        <v>235</v>
      </c>
      <c r="K3718" s="155" t="s">
        <v>235</v>
      </c>
    </row>
    <row r="3719" spans="1:11">
      <c r="A3719" s="41">
        <v>2015</v>
      </c>
      <c r="B3719" s="41" t="s">
        <v>5388</v>
      </c>
      <c r="C3719" s="41" t="s">
        <v>5388</v>
      </c>
      <c r="D3719" s="41" t="s">
        <v>6000</v>
      </c>
      <c r="E3719" s="41" t="s">
        <v>6331</v>
      </c>
      <c r="F3719" s="41" t="s">
        <v>5278</v>
      </c>
      <c r="G3719" s="41" t="s">
        <v>5278</v>
      </c>
      <c r="H3719" s="41" t="s">
        <v>6477</v>
      </c>
      <c r="I3719" s="118" t="s">
        <v>5978</v>
      </c>
      <c r="J3719" s="155" t="s">
        <v>235</v>
      </c>
      <c r="K3719" s="155" t="s">
        <v>235</v>
      </c>
    </row>
    <row r="3720" spans="1:11">
      <c r="A3720" s="41">
        <v>2015</v>
      </c>
      <c r="B3720" s="41" t="s">
        <v>5388</v>
      </c>
      <c r="C3720" s="41" t="s">
        <v>5388</v>
      </c>
      <c r="D3720" s="41" t="s">
        <v>6000</v>
      </c>
      <c r="E3720" s="41" t="s">
        <v>6331</v>
      </c>
      <c r="F3720" s="41" t="s">
        <v>5278</v>
      </c>
      <c r="G3720" s="41" t="s">
        <v>5278</v>
      </c>
      <c r="H3720" s="41" t="s">
        <v>6478</v>
      </c>
      <c r="I3720" s="118" t="s">
        <v>5978</v>
      </c>
      <c r="J3720" s="155" t="s">
        <v>235</v>
      </c>
      <c r="K3720" s="155" t="s">
        <v>235</v>
      </c>
    </row>
    <row r="3721" spans="1:11">
      <c r="A3721" s="41">
        <v>2015</v>
      </c>
      <c r="B3721" s="41" t="s">
        <v>5388</v>
      </c>
      <c r="C3721" s="41" t="s">
        <v>5388</v>
      </c>
      <c r="D3721" s="41" t="s">
        <v>6000</v>
      </c>
      <c r="E3721" s="41" t="s">
        <v>6331</v>
      </c>
      <c r="F3721" s="41" t="s">
        <v>5278</v>
      </c>
      <c r="G3721" s="41" t="s">
        <v>5278</v>
      </c>
      <c r="H3721" s="41" t="s">
        <v>6479</v>
      </c>
      <c r="I3721" s="118" t="s">
        <v>5979</v>
      </c>
      <c r="J3721" s="155" t="s">
        <v>235</v>
      </c>
      <c r="K3721" s="155" t="s">
        <v>235</v>
      </c>
    </row>
    <row r="3722" spans="1:11">
      <c r="A3722" s="41">
        <v>2015</v>
      </c>
      <c r="B3722" s="41" t="s">
        <v>5388</v>
      </c>
      <c r="C3722" s="41" t="s">
        <v>5388</v>
      </c>
      <c r="D3722" s="41" t="s">
        <v>6000</v>
      </c>
      <c r="E3722" s="41" t="s">
        <v>6331</v>
      </c>
      <c r="F3722" s="41" t="s">
        <v>5278</v>
      </c>
      <c r="G3722" s="41" t="s">
        <v>5278</v>
      </c>
      <c r="H3722" s="41" t="s">
        <v>6480</v>
      </c>
      <c r="I3722" s="118" t="s">
        <v>5979</v>
      </c>
      <c r="J3722" s="155" t="s">
        <v>235</v>
      </c>
      <c r="K3722" s="155" t="s">
        <v>235</v>
      </c>
    </row>
    <row r="3723" spans="1:11">
      <c r="A3723" s="41">
        <v>2015</v>
      </c>
      <c r="B3723" s="41" t="s">
        <v>5388</v>
      </c>
      <c r="C3723" s="41" t="s">
        <v>5388</v>
      </c>
      <c r="D3723" s="41" t="s">
        <v>5409</v>
      </c>
      <c r="E3723" s="41" t="s">
        <v>6267</v>
      </c>
      <c r="F3723" s="41" t="s">
        <v>5278</v>
      </c>
      <c r="G3723" s="41" t="s">
        <v>5278</v>
      </c>
      <c r="H3723" s="41" t="s">
        <v>6201</v>
      </c>
      <c r="I3723" s="118" t="s">
        <v>5955</v>
      </c>
      <c r="J3723" s="155" t="s">
        <v>225</v>
      </c>
      <c r="K3723" s="155" t="s">
        <v>225</v>
      </c>
    </row>
    <row r="3724" spans="1:11">
      <c r="A3724" s="41">
        <v>2015</v>
      </c>
      <c r="B3724" s="41" t="s">
        <v>5388</v>
      </c>
      <c r="C3724" s="41" t="s">
        <v>5388</v>
      </c>
      <c r="D3724" s="41" t="s">
        <v>5409</v>
      </c>
      <c r="E3724" s="41" t="s">
        <v>6267</v>
      </c>
      <c r="F3724" s="41" t="s">
        <v>5278</v>
      </c>
      <c r="G3724" s="41" t="s">
        <v>5278</v>
      </c>
      <c r="H3724" s="41" t="s">
        <v>6199</v>
      </c>
      <c r="I3724" s="118" t="s">
        <v>5964</v>
      </c>
      <c r="J3724" s="155" t="s">
        <v>225</v>
      </c>
      <c r="K3724" s="155" t="s">
        <v>225</v>
      </c>
    </row>
    <row r="3725" spans="1:11">
      <c r="A3725" s="41">
        <v>2015</v>
      </c>
      <c r="B3725" s="41" t="s">
        <v>5388</v>
      </c>
      <c r="C3725" s="41" t="s">
        <v>5388</v>
      </c>
      <c r="D3725" s="41" t="s">
        <v>5409</v>
      </c>
      <c r="E3725" s="41" t="s">
        <v>6267</v>
      </c>
      <c r="F3725" s="41" t="s">
        <v>5278</v>
      </c>
      <c r="G3725" s="41" t="s">
        <v>5278</v>
      </c>
      <c r="H3725" s="41" t="s">
        <v>6203</v>
      </c>
      <c r="I3725" s="118" t="s">
        <v>5957</v>
      </c>
      <c r="J3725" s="155" t="s">
        <v>225</v>
      </c>
      <c r="K3725" s="155" t="s">
        <v>225</v>
      </c>
    </row>
    <row r="3726" spans="1:11">
      <c r="A3726" s="41">
        <v>2015</v>
      </c>
      <c r="B3726" s="41" t="s">
        <v>5388</v>
      </c>
      <c r="C3726" s="41" t="s">
        <v>5388</v>
      </c>
      <c r="D3726" s="41" t="s">
        <v>5409</v>
      </c>
      <c r="E3726" s="41" t="s">
        <v>6267</v>
      </c>
      <c r="F3726" s="41" t="s">
        <v>5278</v>
      </c>
      <c r="G3726" s="41" t="s">
        <v>5278</v>
      </c>
      <c r="H3726" s="41" t="s">
        <v>6205</v>
      </c>
      <c r="I3726" s="118" t="s">
        <v>5965</v>
      </c>
      <c r="J3726" s="155" t="s">
        <v>225</v>
      </c>
      <c r="K3726" s="155" t="s">
        <v>225</v>
      </c>
    </row>
    <row r="3727" spans="1:11">
      <c r="A3727" s="41">
        <v>2015</v>
      </c>
      <c r="B3727" s="41" t="s">
        <v>5388</v>
      </c>
      <c r="C3727" s="41" t="s">
        <v>5388</v>
      </c>
      <c r="D3727" s="41" t="s">
        <v>5409</v>
      </c>
      <c r="E3727" s="41" t="s">
        <v>6267</v>
      </c>
      <c r="F3727" s="41" t="s">
        <v>5278</v>
      </c>
      <c r="G3727" s="41" t="s">
        <v>5278</v>
      </c>
      <c r="H3727" s="41" t="s">
        <v>6473</v>
      </c>
      <c r="I3727" s="118" t="s">
        <v>5976</v>
      </c>
      <c r="J3727" s="155" t="s">
        <v>225</v>
      </c>
      <c r="K3727" s="155" t="s">
        <v>225</v>
      </c>
    </row>
    <row r="3728" spans="1:11">
      <c r="A3728" s="41">
        <v>2015</v>
      </c>
      <c r="B3728" s="41" t="s">
        <v>5388</v>
      </c>
      <c r="C3728" s="41" t="s">
        <v>5388</v>
      </c>
      <c r="D3728" s="41" t="s">
        <v>5409</v>
      </c>
      <c r="E3728" s="41" t="s">
        <v>6267</v>
      </c>
      <c r="F3728" s="41" t="s">
        <v>5278</v>
      </c>
      <c r="G3728" s="41" t="s">
        <v>5278</v>
      </c>
      <c r="H3728" s="41" t="s">
        <v>6474</v>
      </c>
      <c r="I3728" s="118" t="s">
        <v>5976</v>
      </c>
      <c r="J3728" s="155" t="s">
        <v>225</v>
      </c>
      <c r="K3728" s="155" t="s">
        <v>225</v>
      </c>
    </row>
    <row r="3729" spans="1:11">
      <c r="A3729" s="41">
        <v>2015</v>
      </c>
      <c r="B3729" s="41" t="s">
        <v>5388</v>
      </c>
      <c r="C3729" s="41" t="s">
        <v>5388</v>
      </c>
      <c r="D3729" s="41" t="s">
        <v>5409</v>
      </c>
      <c r="E3729" s="41" t="s">
        <v>6267</v>
      </c>
      <c r="F3729" s="41" t="s">
        <v>5278</v>
      </c>
      <c r="G3729" s="41" t="s">
        <v>5278</v>
      </c>
      <c r="H3729" s="41" t="s">
        <v>6475</v>
      </c>
      <c r="I3729" s="118" t="s">
        <v>5977</v>
      </c>
      <c r="J3729" s="155" t="s">
        <v>225</v>
      </c>
      <c r="K3729" s="155" t="s">
        <v>225</v>
      </c>
    </row>
    <row r="3730" spans="1:11">
      <c r="A3730" s="41">
        <v>2015</v>
      </c>
      <c r="B3730" s="41" t="s">
        <v>5388</v>
      </c>
      <c r="C3730" s="41" t="s">
        <v>5388</v>
      </c>
      <c r="D3730" s="41" t="s">
        <v>5409</v>
      </c>
      <c r="E3730" s="41" t="s">
        <v>6267</v>
      </c>
      <c r="F3730" s="41" t="s">
        <v>5278</v>
      </c>
      <c r="G3730" s="41" t="s">
        <v>5278</v>
      </c>
      <c r="H3730" s="41" t="s">
        <v>6476</v>
      </c>
      <c r="I3730" s="118" t="s">
        <v>5977</v>
      </c>
      <c r="J3730" s="155" t="s">
        <v>225</v>
      </c>
      <c r="K3730" s="155" t="s">
        <v>225</v>
      </c>
    </row>
    <row r="3731" spans="1:11">
      <c r="A3731" s="41">
        <v>2015</v>
      </c>
      <c r="B3731" s="41" t="s">
        <v>5388</v>
      </c>
      <c r="C3731" s="41" t="s">
        <v>5388</v>
      </c>
      <c r="D3731" s="41" t="s">
        <v>5409</v>
      </c>
      <c r="E3731" s="41" t="s">
        <v>6267</v>
      </c>
      <c r="F3731" s="41" t="s">
        <v>5278</v>
      </c>
      <c r="G3731" s="41" t="s">
        <v>5278</v>
      </c>
      <c r="H3731" s="41" t="s">
        <v>6477</v>
      </c>
      <c r="I3731" s="118" t="s">
        <v>5978</v>
      </c>
      <c r="J3731" s="155" t="s">
        <v>225</v>
      </c>
      <c r="K3731" s="155" t="s">
        <v>225</v>
      </c>
    </row>
    <row r="3732" spans="1:11">
      <c r="A3732" s="41">
        <v>2015</v>
      </c>
      <c r="B3732" s="41" t="s">
        <v>5388</v>
      </c>
      <c r="C3732" s="41" t="s">
        <v>5388</v>
      </c>
      <c r="D3732" s="41" t="s">
        <v>5409</v>
      </c>
      <c r="E3732" s="41" t="s">
        <v>6267</v>
      </c>
      <c r="F3732" s="41" t="s">
        <v>5278</v>
      </c>
      <c r="G3732" s="41" t="s">
        <v>5278</v>
      </c>
      <c r="H3732" s="41" t="s">
        <v>6478</v>
      </c>
      <c r="I3732" s="118" t="s">
        <v>5978</v>
      </c>
      <c r="J3732" s="155" t="s">
        <v>225</v>
      </c>
      <c r="K3732" s="155" t="s">
        <v>225</v>
      </c>
    </row>
    <row r="3733" spans="1:11">
      <c r="A3733" s="41">
        <v>2015</v>
      </c>
      <c r="B3733" s="41" t="s">
        <v>5388</v>
      </c>
      <c r="C3733" s="41" t="s">
        <v>5388</v>
      </c>
      <c r="D3733" s="41" t="s">
        <v>5409</v>
      </c>
      <c r="E3733" s="41" t="s">
        <v>6267</v>
      </c>
      <c r="F3733" s="41" t="s">
        <v>5278</v>
      </c>
      <c r="G3733" s="41" t="s">
        <v>5278</v>
      </c>
      <c r="H3733" s="41" t="s">
        <v>6479</v>
      </c>
      <c r="I3733" s="118" t="s">
        <v>5979</v>
      </c>
      <c r="J3733" s="155" t="s">
        <v>225</v>
      </c>
      <c r="K3733" s="155" t="s">
        <v>225</v>
      </c>
    </row>
    <row r="3734" spans="1:11">
      <c r="A3734" s="41">
        <v>2015</v>
      </c>
      <c r="B3734" s="41" t="s">
        <v>5388</v>
      </c>
      <c r="C3734" s="41" t="s">
        <v>5388</v>
      </c>
      <c r="D3734" s="41" t="s">
        <v>5409</v>
      </c>
      <c r="E3734" s="41" t="s">
        <v>6267</v>
      </c>
      <c r="F3734" s="41" t="s">
        <v>5278</v>
      </c>
      <c r="G3734" s="41" t="s">
        <v>5278</v>
      </c>
      <c r="H3734" s="41" t="s">
        <v>6480</v>
      </c>
      <c r="I3734" s="118" t="s">
        <v>5979</v>
      </c>
      <c r="J3734" s="155" t="s">
        <v>225</v>
      </c>
      <c r="K3734" s="155" t="s">
        <v>225</v>
      </c>
    </row>
    <row r="3735" spans="1:11">
      <c r="A3735" s="41">
        <v>2015</v>
      </c>
      <c r="B3735" s="41" t="s">
        <v>5388</v>
      </c>
      <c r="C3735" s="41" t="s">
        <v>5388</v>
      </c>
      <c r="D3735" s="41" t="s">
        <v>5409</v>
      </c>
      <c r="E3735" s="41" t="s">
        <v>6332</v>
      </c>
      <c r="F3735" s="41" t="s">
        <v>5278</v>
      </c>
      <c r="G3735" s="41" t="s">
        <v>5278</v>
      </c>
      <c r="H3735" s="41" t="s">
        <v>6201</v>
      </c>
      <c r="I3735" s="118" t="s">
        <v>5955</v>
      </c>
      <c r="J3735" s="155" t="s">
        <v>225</v>
      </c>
      <c r="K3735" s="155" t="s">
        <v>225</v>
      </c>
    </row>
    <row r="3736" spans="1:11">
      <c r="A3736" s="41">
        <v>2015</v>
      </c>
      <c r="B3736" s="41" t="s">
        <v>5388</v>
      </c>
      <c r="C3736" s="41" t="s">
        <v>5388</v>
      </c>
      <c r="D3736" s="41" t="s">
        <v>5409</v>
      </c>
      <c r="E3736" s="41" t="s">
        <v>6332</v>
      </c>
      <c r="F3736" s="41" t="s">
        <v>5278</v>
      </c>
      <c r="G3736" s="41" t="s">
        <v>5278</v>
      </c>
      <c r="H3736" s="41" t="s">
        <v>6199</v>
      </c>
      <c r="I3736" s="118" t="s">
        <v>5964</v>
      </c>
      <c r="J3736" s="155" t="s">
        <v>225</v>
      </c>
      <c r="K3736" s="155" t="s">
        <v>225</v>
      </c>
    </row>
    <row r="3737" spans="1:11">
      <c r="A3737" s="41">
        <v>2015</v>
      </c>
      <c r="B3737" s="41" t="s">
        <v>5388</v>
      </c>
      <c r="C3737" s="41" t="s">
        <v>5388</v>
      </c>
      <c r="D3737" s="41" t="s">
        <v>5409</v>
      </c>
      <c r="E3737" s="41" t="s">
        <v>6332</v>
      </c>
      <c r="F3737" s="41" t="s">
        <v>5278</v>
      </c>
      <c r="G3737" s="41" t="s">
        <v>5278</v>
      </c>
      <c r="H3737" s="41" t="s">
        <v>6203</v>
      </c>
      <c r="I3737" s="118" t="s">
        <v>5957</v>
      </c>
      <c r="J3737" s="155" t="s">
        <v>225</v>
      </c>
      <c r="K3737" s="155" t="s">
        <v>225</v>
      </c>
    </row>
    <row r="3738" spans="1:11">
      <c r="A3738" s="41">
        <v>2015</v>
      </c>
      <c r="B3738" s="41" t="s">
        <v>5388</v>
      </c>
      <c r="C3738" s="41" t="s">
        <v>5388</v>
      </c>
      <c r="D3738" s="41" t="s">
        <v>5409</v>
      </c>
      <c r="E3738" s="41" t="s">
        <v>6332</v>
      </c>
      <c r="F3738" s="41" t="s">
        <v>5278</v>
      </c>
      <c r="G3738" s="41" t="s">
        <v>5278</v>
      </c>
      <c r="H3738" s="41" t="s">
        <v>6205</v>
      </c>
      <c r="I3738" s="118" t="s">
        <v>5965</v>
      </c>
      <c r="J3738" s="155" t="s">
        <v>225</v>
      </c>
      <c r="K3738" s="155" t="s">
        <v>225</v>
      </c>
    </row>
    <row r="3739" spans="1:11">
      <c r="A3739" s="41">
        <v>2015</v>
      </c>
      <c r="B3739" s="41" t="s">
        <v>5388</v>
      </c>
      <c r="C3739" s="41" t="s">
        <v>5388</v>
      </c>
      <c r="D3739" s="41" t="s">
        <v>5409</v>
      </c>
      <c r="E3739" s="41" t="s">
        <v>6332</v>
      </c>
      <c r="F3739" s="41" t="s">
        <v>5278</v>
      </c>
      <c r="G3739" s="41" t="s">
        <v>5278</v>
      </c>
      <c r="H3739" s="41" t="s">
        <v>6473</v>
      </c>
      <c r="I3739" s="118" t="s">
        <v>5976</v>
      </c>
      <c r="J3739" s="155" t="s">
        <v>225</v>
      </c>
      <c r="K3739" s="155" t="s">
        <v>225</v>
      </c>
    </row>
    <row r="3740" spans="1:11">
      <c r="A3740" s="41">
        <v>2015</v>
      </c>
      <c r="B3740" s="41" t="s">
        <v>5388</v>
      </c>
      <c r="C3740" s="41" t="s">
        <v>5388</v>
      </c>
      <c r="D3740" s="41" t="s">
        <v>5409</v>
      </c>
      <c r="E3740" s="41" t="s">
        <v>6332</v>
      </c>
      <c r="F3740" s="41" t="s">
        <v>5278</v>
      </c>
      <c r="G3740" s="41" t="s">
        <v>5278</v>
      </c>
      <c r="H3740" s="41" t="s">
        <v>6474</v>
      </c>
      <c r="I3740" s="118" t="s">
        <v>5976</v>
      </c>
      <c r="J3740" s="155" t="s">
        <v>225</v>
      </c>
      <c r="K3740" s="155" t="s">
        <v>225</v>
      </c>
    </row>
    <row r="3741" spans="1:11">
      <c r="A3741" s="41">
        <v>2015</v>
      </c>
      <c r="B3741" s="41" t="s">
        <v>5388</v>
      </c>
      <c r="C3741" s="41" t="s">
        <v>5388</v>
      </c>
      <c r="D3741" s="41" t="s">
        <v>5409</v>
      </c>
      <c r="E3741" s="41" t="s">
        <v>6332</v>
      </c>
      <c r="F3741" s="41" t="s">
        <v>5278</v>
      </c>
      <c r="G3741" s="41" t="s">
        <v>5278</v>
      </c>
      <c r="H3741" s="41" t="s">
        <v>6475</v>
      </c>
      <c r="I3741" s="118" t="s">
        <v>5977</v>
      </c>
      <c r="J3741" s="155" t="s">
        <v>225</v>
      </c>
      <c r="K3741" s="155" t="s">
        <v>225</v>
      </c>
    </row>
    <row r="3742" spans="1:11">
      <c r="A3742" s="41">
        <v>2015</v>
      </c>
      <c r="B3742" s="41" t="s">
        <v>5388</v>
      </c>
      <c r="C3742" s="41" t="s">
        <v>5388</v>
      </c>
      <c r="D3742" s="41" t="s">
        <v>5409</v>
      </c>
      <c r="E3742" s="41" t="s">
        <v>6332</v>
      </c>
      <c r="F3742" s="41" t="s">
        <v>5278</v>
      </c>
      <c r="G3742" s="41" t="s">
        <v>5278</v>
      </c>
      <c r="H3742" s="41" t="s">
        <v>6476</v>
      </c>
      <c r="I3742" s="118" t="s">
        <v>5977</v>
      </c>
      <c r="J3742" s="155" t="s">
        <v>225</v>
      </c>
      <c r="K3742" s="155" t="s">
        <v>225</v>
      </c>
    </row>
    <row r="3743" spans="1:11">
      <c r="A3743" s="41">
        <v>2015</v>
      </c>
      <c r="B3743" s="41" t="s">
        <v>5388</v>
      </c>
      <c r="C3743" s="41" t="s">
        <v>5388</v>
      </c>
      <c r="D3743" s="41" t="s">
        <v>5409</v>
      </c>
      <c r="E3743" s="41" t="s">
        <v>6332</v>
      </c>
      <c r="F3743" s="41" t="s">
        <v>5278</v>
      </c>
      <c r="G3743" s="41" t="s">
        <v>5278</v>
      </c>
      <c r="H3743" s="41" t="s">
        <v>6477</v>
      </c>
      <c r="I3743" s="118" t="s">
        <v>5978</v>
      </c>
      <c r="J3743" s="155" t="s">
        <v>225</v>
      </c>
      <c r="K3743" s="155" t="s">
        <v>225</v>
      </c>
    </row>
    <row r="3744" spans="1:11">
      <c r="A3744" s="41">
        <v>2015</v>
      </c>
      <c r="B3744" s="41" t="s">
        <v>5388</v>
      </c>
      <c r="C3744" s="41" t="s">
        <v>5388</v>
      </c>
      <c r="D3744" s="41" t="s">
        <v>5409</v>
      </c>
      <c r="E3744" s="41" t="s">
        <v>6332</v>
      </c>
      <c r="F3744" s="41" t="s">
        <v>5278</v>
      </c>
      <c r="G3744" s="41" t="s">
        <v>5278</v>
      </c>
      <c r="H3744" s="41" t="s">
        <v>6478</v>
      </c>
      <c r="I3744" s="118" t="s">
        <v>5978</v>
      </c>
      <c r="J3744" s="155" t="s">
        <v>225</v>
      </c>
      <c r="K3744" s="155" t="s">
        <v>225</v>
      </c>
    </row>
    <row r="3745" spans="1:11">
      <c r="A3745" s="41">
        <v>2015</v>
      </c>
      <c r="B3745" s="41" t="s">
        <v>5388</v>
      </c>
      <c r="C3745" s="41" t="s">
        <v>5388</v>
      </c>
      <c r="D3745" s="41" t="s">
        <v>5409</v>
      </c>
      <c r="E3745" s="41" t="s">
        <v>6332</v>
      </c>
      <c r="F3745" s="41" t="s">
        <v>5278</v>
      </c>
      <c r="G3745" s="41" t="s">
        <v>5278</v>
      </c>
      <c r="H3745" s="41" t="s">
        <v>6479</v>
      </c>
      <c r="I3745" s="118" t="s">
        <v>5979</v>
      </c>
      <c r="J3745" s="155" t="s">
        <v>225</v>
      </c>
      <c r="K3745" s="155" t="s">
        <v>225</v>
      </c>
    </row>
    <row r="3746" spans="1:11">
      <c r="A3746" s="41">
        <v>2015</v>
      </c>
      <c r="B3746" s="41" t="s">
        <v>5388</v>
      </c>
      <c r="C3746" s="41" t="s">
        <v>5388</v>
      </c>
      <c r="D3746" s="41" t="s">
        <v>5409</v>
      </c>
      <c r="E3746" s="41" t="s">
        <v>6332</v>
      </c>
      <c r="F3746" s="41" t="s">
        <v>5278</v>
      </c>
      <c r="G3746" s="41" t="s">
        <v>5278</v>
      </c>
      <c r="H3746" s="41" t="s">
        <v>6480</v>
      </c>
      <c r="I3746" s="118" t="s">
        <v>5979</v>
      </c>
      <c r="J3746" s="155" t="s">
        <v>225</v>
      </c>
      <c r="K3746" s="155" t="s">
        <v>225</v>
      </c>
    </row>
    <row r="3747" spans="1:11">
      <c r="A3747" s="41">
        <v>2015</v>
      </c>
      <c r="B3747" s="41" t="s">
        <v>5388</v>
      </c>
      <c r="C3747" s="41" t="s">
        <v>5388</v>
      </c>
      <c r="D3747" s="41" t="s">
        <v>5409</v>
      </c>
      <c r="E3747" s="41" t="s">
        <v>6266</v>
      </c>
      <c r="F3747" s="41" t="s">
        <v>5278</v>
      </c>
      <c r="G3747" s="41" t="s">
        <v>5278</v>
      </c>
      <c r="H3747" s="41" t="s">
        <v>6201</v>
      </c>
      <c r="I3747" s="118" t="s">
        <v>5955</v>
      </c>
      <c r="J3747" s="155" t="s">
        <v>225</v>
      </c>
      <c r="K3747" s="155" t="s">
        <v>225</v>
      </c>
    </row>
    <row r="3748" spans="1:11">
      <c r="A3748" s="41">
        <v>2015</v>
      </c>
      <c r="B3748" s="41" t="s">
        <v>5388</v>
      </c>
      <c r="C3748" s="41" t="s">
        <v>5388</v>
      </c>
      <c r="D3748" s="41" t="s">
        <v>5409</v>
      </c>
      <c r="E3748" s="41" t="s">
        <v>6266</v>
      </c>
      <c r="F3748" s="41" t="s">
        <v>5278</v>
      </c>
      <c r="G3748" s="41" t="s">
        <v>5278</v>
      </c>
      <c r="H3748" s="41" t="s">
        <v>6199</v>
      </c>
      <c r="I3748" s="118" t="s">
        <v>5964</v>
      </c>
      <c r="J3748" s="155" t="s">
        <v>225</v>
      </c>
      <c r="K3748" s="155" t="s">
        <v>225</v>
      </c>
    </row>
    <row r="3749" spans="1:11">
      <c r="A3749" s="41">
        <v>2015</v>
      </c>
      <c r="B3749" s="41" t="s">
        <v>5388</v>
      </c>
      <c r="C3749" s="41" t="s">
        <v>5388</v>
      </c>
      <c r="D3749" s="41" t="s">
        <v>5409</v>
      </c>
      <c r="E3749" s="41" t="s">
        <v>6266</v>
      </c>
      <c r="F3749" s="41" t="s">
        <v>5278</v>
      </c>
      <c r="G3749" s="41" t="s">
        <v>5278</v>
      </c>
      <c r="H3749" s="41" t="s">
        <v>6203</v>
      </c>
      <c r="I3749" s="118" t="s">
        <v>5957</v>
      </c>
      <c r="J3749" s="155" t="s">
        <v>225</v>
      </c>
      <c r="K3749" s="155" t="s">
        <v>225</v>
      </c>
    </row>
    <row r="3750" spans="1:11">
      <c r="A3750" s="41">
        <v>2015</v>
      </c>
      <c r="B3750" s="41" t="s">
        <v>5388</v>
      </c>
      <c r="C3750" s="41" t="s">
        <v>5388</v>
      </c>
      <c r="D3750" s="41" t="s">
        <v>5409</v>
      </c>
      <c r="E3750" s="41" t="s">
        <v>6266</v>
      </c>
      <c r="F3750" s="41" t="s">
        <v>5278</v>
      </c>
      <c r="G3750" s="41" t="s">
        <v>5278</v>
      </c>
      <c r="H3750" s="41" t="s">
        <v>6205</v>
      </c>
      <c r="I3750" s="118" t="s">
        <v>5965</v>
      </c>
      <c r="J3750" s="155" t="s">
        <v>225</v>
      </c>
      <c r="K3750" s="155" t="s">
        <v>225</v>
      </c>
    </row>
    <row r="3751" spans="1:11">
      <c r="A3751" s="41">
        <v>2015</v>
      </c>
      <c r="B3751" s="41" t="s">
        <v>5388</v>
      </c>
      <c r="C3751" s="41" t="s">
        <v>5388</v>
      </c>
      <c r="D3751" s="41" t="s">
        <v>5409</v>
      </c>
      <c r="E3751" s="41" t="s">
        <v>6266</v>
      </c>
      <c r="F3751" s="41" t="s">
        <v>5278</v>
      </c>
      <c r="G3751" s="41" t="s">
        <v>5278</v>
      </c>
      <c r="H3751" s="41" t="s">
        <v>6473</v>
      </c>
      <c r="I3751" s="118" t="s">
        <v>5976</v>
      </c>
      <c r="J3751" s="155" t="s">
        <v>225</v>
      </c>
      <c r="K3751" s="155" t="s">
        <v>225</v>
      </c>
    </row>
    <row r="3752" spans="1:11">
      <c r="A3752" s="41">
        <v>2015</v>
      </c>
      <c r="B3752" s="41" t="s">
        <v>5388</v>
      </c>
      <c r="C3752" s="41" t="s">
        <v>5388</v>
      </c>
      <c r="D3752" s="41" t="s">
        <v>5409</v>
      </c>
      <c r="E3752" s="41" t="s">
        <v>6266</v>
      </c>
      <c r="F3752" s="41" t="s">
        <v>5278</v>
      </c>
      <c r="G3752" s="41" t="s">
        <v>5278</v>
      </c>
      <c r="H3752" s="41" t="s">
        <v>6474</v>
      </c>
      <c r="I3752" s="118" t="s">
        <v>5976</v>
      </c>
      <c r="J3752" s="155" t="s">
        <v>225</v>
      </c>
      <c r="K3752" s="155" t="s">
        <v>225</v>
      </c>
    </row>
    <row r="3753" spans="1:11">
      <c r="A3753" s="41">
        <v>2015</v>
      </c>
      <c r="B3753" s="41" t="s">
        <v>5388</v>
      </c>
      <c r="C3753" s="41" t="s">
        <v>5388</v>
      </c>
      <c r="D3753" s="41" t="s">
        <v>5409</v>
      </c>
      <c r="E3753" s="41" t="s">
        <v>6266</v>
      </c>
      <c r="F3753" s="41" t="s">
        <v>5278</v>
      </c>
      <c r="G3753" s="41" t="s">
        <v>5278</v>
      </c>
      <c r="H3753" s="41" t="s">
        <v>6475</v>
      </c>
      <c r="I3753" s="118" t="s">
        <v>5977</v>
      </c>
      <c r="J3753" s="155" t="s">
        <v>225</v>
      </c>
      <c r="K3753" s="155" t="s">
        <v>225</v>
      </c>
    </row>
    <row r="3754" spans="1:11">
      <c r="A3754" s="41">
        <v>2015</v>
      </c>
      <c r="B3754" s="41" t="s">
        <v>5388</v>
      </c>
      <c r="C3754" s="41" t="s">
        <v>5388</v>
      </c>
      <c r="D3754" s="41" t="s">
        <v>5409</v>
      </c>
      <c r="E3754" s="41" t="s">
        <v>6266</v>
      </c>
      <c r="F3754" s="41" t="s">
        <v>5278</v>
      </c>
      <c r="G3754" s="41" t="s">
        <v>5278</v>
      </c>
      <c r="H3754" s="41" t="s">
        <v>6476</v>
      </c>
      <c r="I3754" s="118" t="s">
        <v>5977</v>
      </c>
      <c r="J3754" s="155" t="s">
        <v>225</v>
      </c>
      <c r="K3754" s="155" t="s">
        <v>225</v>
      </c>
    </row>
    <row r="3755" spans="1:11">
      <c r="A3755" s="41">
        <v>2015</v>
      </c>
      <c r="B3755" s="41" t="s">
        <v>5388</v>
      </c>
      <c r="C3755" s="41" t="s">
        <v>5388</v>
      </c>
      <c r="D3755" s="41" t="s">
        <v>5409</v>
      </c>
      <c r="E3755" s="41" t="s">
        <v>6266</v>
      </c>
      <c r="F3755" s="41" t="s">
        <v>5278</v>
      </c>
      <c r="G3755" s="41" t="s">
        <v>5278</v>
      </c>
      <c r="H3755" s="41" t="s">
        <v>6477</v>
      </c>
      <c r="I3755" s="118" t="s">
        <v>5978</v>
      </c>
      <c r="J3755" s="155" t="s">
        <v>225</v>
      </c>
      <c r="K3755" s="155" t="s">
        <v>225</v>
      </c>
    </row>
    <row r="3756" spans="1:11">
      <c r="A3756" s="41">
        <v>2015</v>
      </c>
      <c r="B3756" s="41" t="s">
        <v>5388</v>
      </c>
      <c r="C3756" s="41" t="s">
        <v>5388</v>
      </c>
      <c r="D3756" s="41" t="s">
        <v>5409</v>
      </c>
      <c r="E3756" s="41" t="s">
        <v>6266</v>
      </c>
      <c r="F3756" s="41" t="s">
        <v>5278</v>
      </c>
      <c r="G3756" s="41" t="s">
        <v>5278</v>
      </c>
      <c r="H3756" s="41" t="s">
        <v>6478</v>
      </c>
      <c r="I3756" s="118" t="s">
        <v>5978</v>
      </c>
      <c r="J3756" s="155" t="s">
        <v>225</v>
      </c>
      <c r="K3756" s="155" t="s">
        <v>225</v>
      </c>
    </row>
    <row r="3757" spans="1:11">
      <c r="A3757" s="41">
        <v>2015</v>
      </c>
      <c r="B3757" s="41" t="s">
        <v>5388</v>
      </c>
      <c r="C3757" s="41" t="s">
        <v>5388</v>
      </c>
      <c r="D3757" s="41" t="s">
        <v>5409</v>
      </c>
      <c r="E3757" s="41" t="s">
        <v>6266</v>
      </c>
      <c r="F3757" s="41" t="s">
        <v>5278</v>
      </c>
      <c r="G3757" s="41" t="s">
        <v>5278</v>
      </c>
      <c r="H3757" s="41" t="s">
        <v>6479</v>
      </c>
      <c r="I3757" s="118" t="s">
        <v>5979</v>
      </c>
      <c r="J3757" s="155" t="s">
        <v>225</v>
      </c>
      <c r="K3757" s="155" t="s">
        <v>225</v>
      </c>
    </row>
    <row r="3758" spans="1:11">
      <c r="A3758" s="41">
        <v>2015</v>
      </c>
      <c r="B3758" s="41" t="s">
        <v>5388</v>
      </c>
      <c r="C3758" s="41" t="s">
        <v>5388</v>
      </c>
      <c r="D3758" s="41" t="s">
        <v>5409</v>
      </c>
      <c r="E3758" s="41" t="s">
        <v>6266</v>
      </c>
      <c r="F3758" s="41" t="s">
        <v>5278</v>
      </c>
      <c r="G3758" s="41" t="s">
        <v>5278</v>
      </c>
      <c r="H3758" s="41" t="s">
        <v>6480</v>
      </c>
      <c r="I3758" s="118" t="s">
        <v>5979</v>
      </c>
      <c r="J3758" s="155" t="s">
        <v>225</v>
      </c>
      <c r="K3758" s="155" t="s">
        <v>225</v>
      </c>
    </row>
    <row r="3759" spans="1:11">
      <c r="A3759" s="41">
        <v>2015</v>
      </c>
      <c r="B3759" s="41" t="s">
        <v>5388</v>
      </c>
      <c r="C3759" s="41" t="s">
        <v>5388</v>
      </c>
      <c r="D3759" s="41" t="s">
        <v>5409</v>
      </c>
      <c r="E3759" s="41" t="s">
        <v>6268</v>
      </c>
      <c r="F3759" s="41" t="s">
        <v>5278</v>
      </c>
      <c r="G3759" s="41" t="s">
        <v>5278</v>
      </c>
      <c r="H3759" s="41" t="s">
        <v>6201</v>
      </c>
      <c r="I3759" s="118" t="s">
        <v>5955</v>
      </c>
      <c r="J3759" s="155" t="s">
        <v>225</v>
      </c>
      <c r="K3759" s="155" t="s">
        <v>225</v>
      </c>
    </row>
    <row r="3760" spans="1:11">
      <c r="A3760" s="41">
        <v>2015</v>
      </c>
      <c r="B3760" s="41" t="s">
        <v>5388</v>
      </c>
      <c r="C3760" s="41" t="s">
        <v>5388</v>
      </c>
      <c r="D3760" s="41" t="s">
        <v>5409</v>
      </c>
      <c r="E3760" s="41" t="s">
        <v>6268</v>
      </c>
      <c r="F3760" s="41" t="s">
        <v>5278</v>
      </c>
      <c r="G3760" s="41" t="s">
        <v>5278</v>
      </c>
      <c r="H3760" s="41" t="s">
        <v>6199</v>
      </c>
      <c r="I3760" s="118" t="s">
        <v>5964</v>
      </c>
      <c r="J3760" s="155" t="s">
        <v>225</v>
      </c>
      <c r="K3760" s="155" t="s">
        <v>225</v>
      </c>
    </row>
    <row r="3761" spans="1:11">
      <c r="A3761" s="41">
        <v>2015</v>
      </c>
      <c r="B3761" s="41" t="s">
        <v>5388</v>
      </c>
      <c r="C3761" s="41" t="s">
        <v>5388</v>
      </c>
      <c r="D3761" s="41" t="s">
        <v>5409</v>
      </c>
      <c r="E3761" s="41" t="s">
        <v>6268</v>
      </c>
      <c r="F3761" s="41" t="s">
        <v>5278</v>
      </c>
      <c r="G3761" s="41" t="s">
        <v>5278</v>
      </c>
      <c r="H3761" s="41" t="s">
        <v>6203</v>
      </c>
      <c r="I3761" s="118" t="s">
        <v>5957</v>
      </c>
      <c r="J3761" s="155" t="s">
        <v>225</v>
      </c>
      <c r="K3761" s="155" t="s">
        <v>225</v>
      </c>
    </row>
    <row r="3762" spans="1:11">
      <c r="A3762" s="41">
        <v>2015</v>
      </c>
      <c r="B3762" s="41" t="s">
        <v>5388</v>
      </c>
      <c r="C3762" s="41" t="s">
        <v>5388</v>
      </c>
      <c r="D3762" s="41" t="s">
        <v>5409</v>
      </c>
      <c r="E3762" s="41" t="s">
        <v>6268</v>
      </c>
      <c r="F3762" s="41" t="s">
        <v>5278</v>
      </c>
      <c r="G3762" s="41" t="s">
        <v>5278</v>
      </c>
      <c r="H3762" s="41" t="s">
        <v>6205</v>
      </c>
      <c r="I3762" s="118" t="s">
        <v>5965</v>
      </c>
      <c r="J3762" s="155" t="s">
        <v>225</v>
      </c>
      <c r="K3762" s="155" t="s">
        <v>225</v>
      </c>
    </row>
    <row r="3763" spans="1:11">
      <c r="A3763" s="41">
        <v>2015</v>
      </c>
      <c r="B3763" s="41" t="s">
        <v>5388</v>
      </c>
      <c r="C3763" s="41" t="s">
        <v>5388</v>
      </c>
      <c r="D3763" s="41" t="s">
        <v>5409</v>
      </c>
      <c r="E3763" s="41" t="s">
        <v>6268</v>
      </c>
      <c r="F3763" s="41" t="s">
        <v>5278</v>
      </c>
      <c r="G3763" s="41" t="s">
        <v>5278</v>
      </c>
      <c r="H3763" s="41" t="s">
        <v>6473</v>
      </c>
      <c r="I3763" s="118" t="s">
        <v>5976</v>
      </c>
      <c r="J3763" s="155" t="s">
        <v>225</v>
      </c>
      <c r="K3763" s="155" t="s">
        <v>225</v>
      </c>
    </row>
    <row r="3764" spans="1:11">
      <c r="A3764" s="41">
        <v>2015</v>
      </c>
      <c r="B3764" s="41" t="s">
        <v>5388</v>
      </c>
      <c r="C3764" s="41" t="s">
        <v>5388</v>
      </c>
      <c r="D3764" s="41" t="s">
        <v>5409</v>
      </c>
      <c r="E3764" s="41" t="s">
        <v>6268</v>
      </c>
      <c r="F3764" s="41" t="s">
        <v>5278</v>
      </c>
      <c r="G3764" s="41" t="s">
        <v>5278</v>
      </c>
      <c r="H3764" s="41" t="s">
        <v>6474</v>
      </c>
      <c r="I3764" s="118" t="s">
        <v>5976</v>
      </c>
      <c r="J3764" s="155" t="s">
        <v>225</v>
      </c>
      <c r="K3764" s="155" t="s">
        <v>225</v>
      </c>
    </row>
    <row r="3765" spans="1:11">
      <c r="A3765" s="41">
        <v>2015</v>
      </c>
      <c r="B3765" s="41" t="s">
        <v>5388</v>
      </c>
      <c r="C3765" s="41" t="s">
        <v>5388</v>
      </c>
      <c r="D3765" s="41" t="s">
        <v>5409</v>
      </c>
      <c r="E3765" s="41" t="s">
        <v>6268</v>
      </c>
      <c r="F3765" s="41" t="s">
        <v>5278</v>
      </c>
      <c r="G3765" s="41" t="s">
        <v>5278</v>
      </c>
      <c r="H3765" s="41" t="s">
        <v>6475</v>
      </c>
      <c r="I3765" s="118" t="s">
        <v>5977</v>
      </c>
      <c r="J3765" s="155" t="s">
        <v>225</v>
      </c>
      <c r="K3765" s="155" t="s">
        <v>225</v>
      </c>
    </row>
    <row r="3766" spans="1:11">
      <c r="A3766" s="41">
        <v>2015</v>
      </c>
      <c r="B3766" s="41" t="s">
        <v>5388</v>
      </c>
      <c r="C3766" s="41" t="s">
        <v>5388</v>
      </c>
      <c r="D3766" s="41" t="s">
        <v>5409</v>
      </c>
      <c r="E3766" s="41" t="s">
        <v>6268</v>
      </c>
      <c r="F3766" s="41" t="s">
        <v>5278</v>
      </c>
      <c r="G3766" s="41" t="s">
        <v>5278</v>
      </c>
      <c r="H3766" s="41" t="s">
        <v>6476</v>
      </c>
      <c r="I3766" s="118" t="s">
        <v>5977</v>
      </c>
      <c r="J3766" s="155" t="s">
        <v>225</v>
      </c>
      <c r="K3766" s="155" t="s">
        <v>225</v>
      </c>
    </row>
    <row r="3767" spans="1:11">
      <c r="A3767" s="41">
        <v>2015</v>
      </c>
      <c r="B3767" s="41" t="s">
        <v>5388</v>
      </c>
      <c r="C3767" s="41" t="s">
        <v>5388</v>
      </c>
      <c r="D3767" s="41" t="s">
        <v>5409</v>
      </c>
      <c r="E3767" s="41" t="s">
        <v>6268</v>
      </c>
      <c r="F3767" s="41" t="s">
        <v>5278</v>
      </c>
      <c r="G3767" s="41" t="s">
        <v>5278</v>
      </c>
      <c r="H3767" s="41" t="s">
        <v>6477</v>
      </c>
      <c r="I3767" s="118" t="s">
        <v>5978</v>
      </c>
      <c r="J3767" s="155" t="s">
        <v>225</v>
      </c>
      <c r="K3767" s="155" t="s">
        <v>225</v>
      </c>
    </row>
    <row r="3768" spans="1:11">
      <c r="A3768" s="41">
        <v>2015</v>
      </c>
      <c r="B3768" s="41" t="s">
        <v>5388</v>
      </c>
      <c r="C3768" s="41" t="s">
        <v>5388</v>
      </c>
      <c r="D3768" s="41" t="s">
        <v>5409</v>
      </c>
      <c r="E3768" s="41" t="s">
        <v>6268</v>
      </c>
      <c r="F3768" s="41" t="s">
        <v>5278</v>
      </c>
      <c r="G3768" s="41" t="s">
        <v>5278</v>
      </c>
      <c r="H3768" s="41" t="s">
        <v>6478</v>
      </c>
      <c r="I3768" s="118" t="s">
        <v>5978</v>
      </c>
      <c r="J3768" s="155" t="s">
        <v>225</v>
      </c>
      <c r="K3768" s="155" t="s">
        <v>225</v>
      </c>
    </row>
    <row r="3769" spans="1:11">
      <c r="A3769" s="41">
        <v>2015</v>
      </c>
      <c r="B3769" s="41" t="s">
        <v>5388</v>
      </c>
      <c r="C3769" s="41" t="s">
        <v>5388</v>
      </c>
      <c r="D3769" s="41" t="s">
        <v>5409</v>
      </c>
      <c r="E3769" s="41" t="s">
        <v>6268</v>
      </c>
      <c r="F3769" s="41" t="s">
        <v>5278</v>
      </c>
      <c r="G3769" s="41" t="s">
        <v>5278</v>
      </c>
      <c r="H3769" s="41" t="s">
        <v>6479</v>
      </c>
      <c r="I3769" s="118" t="s">
        <v>5979</v>
      </c>
      <c r="J3769" s="155" t="s">
        <v>225</v>
      </c>
      <c r="K3769" s="155" t="s">
        <v>225</v>
      </c>
    </row>
    <row r="3770" spans="1:11">
      <c r="A3770" s="41">
        <v>2015</v>
      </c>
      <c r="B3770" s="41" t="s">
        <v>5388</v>
      </c>
      <c r="C3770" s="41" t="s">
        <v>5388</v>
      </c>
      <c r="D3770" s="41" t="s">
        <v>5409</v>
      </c>
      <c r="E3770" s="41" t="s">
        <v>6268</v>
      </c>
      <c r="F3770" s="41" t="s">
        <v>5278</v>
      </c>
      <c r="G3770" s="41" t="s">
        <v>5278</v>
      </c>
      <c r="H3770" s="41" t="s">
        <v>6480</v>
      </c>
      <c r="I3770" s="118" t="s">
        <v>5979</v>
      </c>
      <c r="J3770" s="155" t="s">
        <v>225</v>
      </c>
      <c r="K3770" s="155" t="s">
        <v>225</v>
      </c>
    </row>
    <row r="3771" spans="1:11">
      <c r="A3771" s="41">
        <v>2015</v>
      </c>
      <c r="B3771" s="41" t="s">
        <v>5388</v>
      </c>
      <c r="C3771" s="41" t="s">
        <v>5388</v>
      </c>
      <c r="D3771" s="41" t="s">
        <v>5413</v>
      </c>
      <c r="E3771" s="41" t="s">
        <v>6331</v>
      </c>
      <c r="F3771" s="41" t="s">
        <v>5278</v>
      </c>
      <c r="G3771" s="41" t="s">
        <v>5278</v>
      </c>
      <c r="H3771" s="41" t="s">
        <v>6201</v>
      </c>
      <c r="I3771" s="118" t="s">
        <v>5955</v>
      </c>
      <c r="J3771" s="155" t="s">
        <v>225</v>
      </c>
      <c r="K3771" s="155" t="s">
        <v>225</v>
      </c>
    </row>
    <row r="3772" spans="1:11">
      <c r="A3772" s="41">
        <v>2015</v>
      </c>
      <c r="B3772" s="41" t="s">
        <v>5388</v>
      </c>
      <c r="C3772" s="41" t="s">
        <v>5388</v>
      </c>
      <c r="D3772" s="41" t="s">
        <v>5413</v>
      </c>
      <c r="E3772" s="41" t="s">
        <v>6331</v>
      </c>
      <c r="F3772" s="41" t="s">
        <v>5278</v>
      </c>
      <c r="G3772" s="41" t="s">
        <v>5278</v>
      </c>
      <c r="H3772" s="41" t="s">
        <v>6199</v>
      </c>
      <c r="I3772" s="118" t="s">
        <v>5964</v>
      </c>
      <c r="J3772" s="155" t="s">
        <v>225</v>
      </c>
      <c r="K3772" s="155" t="s">
        <v>225</v>
      </c>
    </row>
    <row r="3773" spans="1:11">
      <c r="A3773" s="41">
        <v>2015</v>
      </c>
      <c r="B3773" s="41" t="s">
        <v>5388</v>
      </c>
      <c r="C3773" s="41" t="s">
        <v>5388</v>
      </c>
      <c r="D3773" s="41" t="s">
        <v>5413</v>
      </c>
      <c r="E3773" s="41" t="s">
        <v>6331</v>
      </c>
      <c r="F3773" s="41" t="s">
        <v>5278</v>
      </c>
      <c r="G3773" s="41" t="s">
        <v>5278</v>
      </c>
      <c r="H3773" s="41" t="s">
        <v>6203</v>
      </c>
      <c r="I3773" s="118" t="s">
        <v>5957</v>
      </c>
      <c r="J3773" s="155" t="s">
        <v>225</v>
      </c>
      <c r="K3773" s="155" t="s">
        <v>225</v>
      </c>
    </row>
    <row r="3774" spans="1:11">
      <c r="A3774" s="41">
        <v>2015</v>
      </c>
      <c r="B3774" s="41" t="s">
        <v>5388</v>
      </c>
      <c r="C3774" s="41" t="s">
        <v>5388</v>
      </c>
      <c r="D3774" s="41" t="s">
        <v>5413</v>
      </c>
      <c r="E3774" s="41" t="s">
        <v>6331</v>
      </c>
      <c r="F3774" s="41" t="s">
        <v>5278</v>
      </c>
      <c r="G3774" s="41" t="s">
        <v>5278</v>
      </c>
      <c r="H3774" s="41" t="s">
        <v>6205</v>
      </c>
      <c r="I3774" s="118" t="s">
        <v>5965</v>
      </c>
      <c r="J3774" s="155" t="s">
        <v>225</v>
      </c>
      <c r="K3774" s="155" t="s">
        <v>225</v>
      </c>
    </row>
    <row r="3775" spans="1:11">
      <c r="A3775" s="41">
        <v>2015</v>
      </c>
      <c r="B3775" s="41" t="s">
        <v>5388</v>
      </c>
      <c r="C3775" s="41" t="s">
        <v>5388</v>
      </c>
      <c r="D3775" s="41" t="s">
        <v>5413</v>
      </c>
      <c r="E3775" s="41" t="s">
        <v>6331</v>
      </c>
      <c r="F3775" s="41" t="s">
        <v>5278</v>
      </c>
      <c r="G3775" s="41" t="s">
        <v>5278</v>
      </c>
      <c r="H3775" s="41" t="s">
        <v>6473</v>
      </c>
      <c r="I3775" s="118" t="s">
        <v>5976</v>
      </c>
      <c r="J3775" s="155" t="s">
        <v>225</v>
      </c>
      <c r="K3775" s="155" t="s">
        <v>225</v>
      </c>
    </row>
    <row r="3776" spans="1:11">
      <c r="A3776" s="41">
        <v>2015</v>
      </c>
      <c r="B3776" s="41" t="s">
        <v>5388</v>
      </c>
      <c r="C3776" s="41" t="s">
        <v>5388</v>
      </c>
      <c r="D3776" s="41" t="s">
        <v>5413</v>
      </c>
      <c r="E3776" s="41" t="s">
        <v>6331</v>
      </c>
      <c r="F3776" s="41" t="s">
        <v>5278</v>
      </c>
      <c r="G3776" s="41" t="s">
        <v>5278</v>
      </c>
      <c r="H3776" s="41" t="s">
        <v>6474</v>
      </c>
      <c r="I3776" s="118" t="s">
        <v>5976</v>
      </c>
      <c r="J3776" s="155" t="s">
        <v>225</v>
      </c>
      <c r="K3776" s="155" t="s">
        <v>225</v>
      </c>
    </row>
    <row r="3777" spans="1:11">
      <c r="A3777" s="41">
        <v>2015</v>
      </c>
      <c r="B3777" s="41" t="s">
        <v>5388</v>
      </c>
      <c r="C3777" s="41" t="s">
        <v>5388</v>
      </c>
      <c r="D3777" s="41" t="s">
        <v>5413</v>
      </c>
      <c r="E3777" s="41" t="s">
        <v>6331</v>
      </c>
      <c r="F3777" s="41" t="s">
        <v>5278</v>
      </c>
      <c r="G3777" s="41" t="s">
        <v>5278</v>
      </c>
      <c r="H3777" s="41" t="s">
        <v>6475</v>
      </c>
      <c r="I3777" s="118" t="s">
        <v>5977</v>
      </c>
      <c r="J3777" s="155" t="s">
        <v>225</v>
      </c>
      <c r="K3777" s="155" t="s">
        <v>225</v>
      </c>
    </row>
    <row r="3778" spans="1:11">
      <c r="A3778" s="41">
        <v>2015</v>
      </c>
      <c r="B3778" s="41" t="s">
        <v>5388</v>
      </c>
      <c r="C3778" s="41" t="s">
        <v>5388</v>
      </c>
      <c r="D3778" s="41" t="s">
        <v>5413</v>
      </c>
      <c r="E3778" s="41" t="s">
        <v>6331</v>
      </c>
      <c r="F3778" s="41" t="s">
        <v>5278</v>
      </c>
      <c r="G3778" s="41" t="s">
        <v>5278</v>
      </c>
      <c r="H3778" s="41" t="s">
        <v>6476</v>
      </c>
      <c r="I3778" s="118" t="s">
        <v>5977</v>
      </c>
      <c r="J3778" s="155" t="s">
        <v>225</v>
      </c>
      <c r="K3778" s="155" t="s">
        <v>225</v>
      </c>
    </row>
    <row r="3779" spans="1:11">
      <c r="A3779" s="41">
        <v>2015</v>
      </c>
      <c r="B3779" s="41" t="s">
        <v>5388</v>
      </c>
      <c r="C3779" s="41" t="s">
        <v>5388</v>
      </c>
      <c r="D3779" s="41" t="s">
        <v>5413</v>
      </c>
      <c r="E3779" s="41" t="s">
        <v>6331</v>
      </c>
      <c r="F3779" s="41" t="s">
        <v>5278</v>
      </c>
      <c r="G3779" s="41" t="s">
        <v>5278</v>
      </c>
      <c r="H3779" s="41" t="s">
        <v>6477</v>
      </c>
      <c r="I3779" s="118" t="s">
        <v>5978</v>
      </c>
      <c r="J3779" s="155" t="s">
        <v>225</v>
      </c>
      <c r="K3779" s="155" t="s">
        <v>225</v>
      </c>
    </row>
    <row r="3780" spans="1:11">
      <c r="A3780" s="41">
        <v>2015</v>
      </c>
      <c r="B3780" s="41" t="s">
        <v>5388</v>
      </c>
      <c r="C3780" s="41" t="s">
        <v>5388</v>
      </c>
      <c r="D3780" s="41" t="s">
        <v>5413</v>
      </c>
      <c r="E3780" s="41" t="s">
        <v>6331</v>
      </c>
      <c r="F3780" s="41" t="s">
        <v>5278</v>
      </c>
      <c r="G3780" s="41" t="s">
        <v>5278</v>
      </c>
      <c r="H3780" s="41" t="s">
        <v>6478</v>
      </c>
      <c r="I3780" s="118" t="s">
        <v>5978</v>
      </c>
      <c r="J3780" s="155" t="s">
        <v>225</v>
      </c>
      <c r="K3780" s="155" t="s">
        <v>225</v>
      </c>
    </row>
    <row r="3781" spans="1:11">
      <c r="A3781" s="41">
        <v>2015</v>
      </c>
      <c r="B3781" s="41" t="s">
        <v>5388</v>
      </c>
      <c r="C3781" s="41" t="s">
        <v>5388</v>
      </c>
      <c r="D3781" s="41" t="s">
        <v>5413</v>
      </c>
      <c r="E3781" s="41" t="s">
        <v>6331</v>
      </c>
      <c r="F3781" s="41" t="s">
        <v>5278</v>
      </c>
      <c r="G3781" s="41" t="s">
        <v>5278</v>
      </c>
      <c r="H3781" s="41" t="s">
        <v>6479</v>
      </c>
      <c r="I3781" s="118" t="s">
        <v>5979</v>
      </c>
      <c r="J3781" s="155" t="s">
        <v>225</v>
      </c>
      <c r="K3781" s="155" t="s">
        <v>225</v>
      </c>
    </row>
    <row r="3782" spans="1:11">
      <c r="A3782" s="41">
        <v>2015</v>
      </c>
      <c r="B3782" s="41" t="s">
        <v>5388</v>
      </c>
      <c r="C3782" s="41" t="s">
        <v>5388</v>
      </c>
      <c r="D3782" s="41" t="s">
        <v>5413</v>
      </c>
      <c r="E3782" s="41" t="s">
        <v>6331</v>
      </c>
      <c r="F3782" s="41" t="s">
        <v>5278</v>
      </c>
      <c r="G3782" s="41" t="s">
        <v>5278</v>
      </c>
      <c r="H3782" s="41" t="s">
        <v>6480</v>
      </c>
      <c r="I3782" s="118" t="s">
        <v>5979</v>
      </c>
      <c r="J3782" s="155" t="s">
        <v>225</v>
      </c>
      <c r="K3782" s="155" t="s">
        <v>225</v>
      </c>
    </row>
    <row r="3783" spans="1:11">
      <c r="A3783" s="41">
        <v>2015</v>
      </c>
      <c r="B3783" s="41" t="s">
        <v>5388</v>
      </c>
      <c r="C3783" s="41" t="s">
        <v>5388</v>
      </c>
      <c r="D3783" s="41" t="s">
        <v>5413</v>
      </c>
      <c r="E3783" s="41" t="s">
        <v>6330</v>
      </c>
      <c r="F3783" s="41" t="s">
        <v>5278</v>
      </c>
      <c r="G3783" s="41" t="s">
        <v>5278</v>
      </c>
      <c r="H3783" s="41" t="s">
        <v>6201</v>
      </c>
      <c r="I3783" s="118" t="s">
        <v>5955</v>
      </c>
      <c r="J3783" s="155" t="s">
        <v>225</v>
      </c>
      <c r="K3783" s="155" t="s">
        <v>225</v>
      </c>
    </row>
    <row r="3784" spans="1:11">
      <c r="A3784" s="41">
        <v>2015</v>
      </c>
      <c r="B3784" s="41" t="s">
        <v>5388</v>
      </c>
      <c r="C3784" s="41" t="s">
        <v>5388</v>
      </c>
      <c r="D3784" s="41" t="s">
        <v>5413</v>
      </c>
      <c r="E3784" s="41" t="s">
        <v>6330</v>
      </c>
      <c r="F3784" s="41" t="s">
        <v>5278</v>
      </c>
      <c r="G3784" s="41" t="s">
        <v>5278</v>
      </c>
      <c r="H3784" s="41" t="s">
        <v>6199</v>
      </c>
      <c r="I3784" s="118" t="s">
        <v>5964</v>
      </c>
      <c r="J3784" s="155" t="s">
        <v>225</v>
      </c>
      <c r="K3784" s="155" t="s">
        <v>225</v>
      </c>
    </row>
    <row r="3785" spans="1:11">
      <c r="A3785" s="41">
        <v>2015</v>
      </c>
      <c r="B3785" s="41" t="s">
        <v>5388</v>
      </c>
      <c r="C3785" s="41" t="s">
        <v>5388</v>
      </c>
      <c r="D3785" s="41" t="s">
        <v>5413</v>
      </c>
      <c r="E3785" s="41" t="s">
        <v>6330</v>
      </c>
      <c r="F3785" s="41" t="s">
        <v>5278</v>
      </c>
      <c r="G3785" s="41" t="s">
        <v>5278</v>
      </c>
      <c r="H3785" s="41" t="s">
        <v>6203</v>
      </c>
      <c r="I3785" s="118" t="s">
        <v>5957</v>
      </c>
      <c r="J3785" s="155" t="s">
        <v>225</v>
      </c>
      <c r="K3785" s="155" t="s">
        <v>225</v>
      </c>
    </row>
    <row r="3786" spans="1:11">
      <c r="A3786" s="41">
        <v>2015</v>
      </c>
      <c r="B3786" s="41" t="s">
        <v>5388</v>
      </c>
      <c r="C3786" s="41" t="s">
        <v>5388</v>
      </c>
      <c r="D3786" s="41" t="s">
        <v>5413</v>
      </c>
      <c r="E3786" s="41" t="s">
        <v>6330</v>
      </c>
      <c r="F3786" s="41" t="s">
        <v>5278</v>
      </c>
      <c r="G3786" s="41" t="s">
        <v>5278</v>
      </c>
      <c r="H3786" s="41" t="s">
        <v>6205</v>
      </c>
      <c r="I3786" s="118" t="s">
        <v>5965</v>
      </c>
      <c r="J3786" s="155" t="s">
        <v>225</v>
      </c>
      <c r="K3786" s="155" t="s">
        <v>225</v>
      </c>
    </row>
    <row r="3787" spans="1:11">
      <c r="A3787" s="41">
        <v>2015</v>
      </c>
      <c r="B3787" s="41" t="s">
        <v>5388</v>
      </c>
      <c r="C3787" s="41" t="s">
        <v>5388</v>
      </c>
      <c r="D3787" s="41" t="s">
        <v>5413</v>
      </c>
      <c r="E3787" s="41" t="s">
        <v>6330</v>
      </c>
      <c r="F3787" s="41" t="s">
        <v>5278</v>
      </c>
      <c r="G3787" s="41" t="s">
        <v>5278</v>
      </c>
      <c r="H3787" s="41" t="s">
        <v>6473</v>
      </c>
      <c r="I3787" s="118" t="s">
        <v>5976</v>
      </c>
      <c r="J3787" s="155" t="s">
        <v>225</v>
      </c>
      <c r="K3787" s="155" t="s">
        <v>225</v>
      </c>
    </row>
    <row r="3788" spans="1:11">
      <c r="A3788" s="41">
        <v>2015</v>
      </c>
      <c r="B3788" s="41" t="s">
        <v>5388</v>
      </c>
      <c r="C3788" s="41" t="s">
        <v>5388</v>
      </c>
      <c r="D3788" s="41" t="s">
        <v>5413</v>
      </c>
      <c r="E3788" s="41" t="s">
        <v>6330</v>
      </c>
      <c r="F3788" s="41" t="s">
        <v>5278</v>
      </c>
      <c r="G3788" s="41" t="s">
        <v>5278</v>
      </c>
      <c r="H3788" s="41" t="s">
        <v>6474</v>
      </c>
      <c r="I3788" s="118" t="s">
        <v>5976</v>
      </c>
      <c r="J3788" s="155" t="s">
        <v>225</v>
      </c>
      <c r="K3788" s="155" t="s">
        <v>225</v>
      </c>
    </row>
    <row r="3789" spans="1:11">
      <c r="A3789" s="41">
        <v>2015</v>
      </c>
      <c r="B3789" s="41" t="s">
        <v>5388</v>
      </c>
      <c r="C3789" s="41" t="s">
        <v>5388</v>
      </c>
      <c r="D3789" s="41" t="s">
        <v>5413</v>
      </c>
      <c r="E3789" s="41" t="s">
        <v>6330</v>
      </c>
      <c r="F3789" s="41" t="s">
        <v>5278</v>
      </c>
      <c r="G3789" s="41" t="s">
        <v>5278</v>
      </c>
      <c r="H3789" s="41" t="s">
        <v>6475</v>
      </c>
      <c r="I3789" s="118" t="s">
        <v>5977</v>
      </c>
      <c r="J3789" s="155" t="s">
        <v>225</v>
      </c>
      <c r="K3789" s="155" t="s">
        <v>225</v>
      </c>
    </row>
    <row r="3790" spans="1:11">
      <c r="A3790" s="41">
        <v>2015</v>
      </c>
      <c r="B3790" s="41" t="s">
        <v>5388</v>
      </c>
      <c r="C3790" s="41" t="s">
        <v>5388</v>
      </c>
      <c r="D3790" s="41" t="s">
        <v>5413</v>
      </c>
      <c r="E3790" s="41" t="s">
        <v>6330</v>
      </c>
      <c r="F3790" s="41" t="s">
        <v>5278</v>
      </c>
      <c r="G3790" s="41" t="s">
        <v>5278</v>
      </c>
      <c r="H3790" s="41" t="s">
        <v>6476</v>
      </c>
      <c r="I3790" s="118" t="s">
        <v>5977</v>
      </c>
      <c r="J3790" s="155" t="s">
        <v>225</v>
      </c>
      <c r="K3790" s="155" t="s">
        <v>225</v>
      </c>
    </row>
    <row r="3791" spans="1:11">
      <c r="A3791" s="41">
        <v>2015</v>
      </c>
      <c r="B3791" s="41" t="s">
        <v>5388</v>
      </c>
      <c r="C3791" s="41" t="s">
        <v>5388</v>
      </c>
      <c r="D3791" s="41" t="s">
        <v>5413</v>
      </c>
      <c r="E3791" s="41" t="s">
        <v>6330</v>
      </c>
      <c r="F3791" s="41" t="s">
        <v>5278</v>
      </c>
      <c r="G3791" s="41" t="s">
        <v>5278</v>
      </c>
      <c r="H3791" s="41" t="s">
        <v>6477</v>
      </c>
      <c r="I3791" s="118" t="s">
        <v>5978</v>
      </c>
      <c r="J3791" s="155" t="s">
        <v>225</v>
      </c>
      <c r="K3791" s="155" t="s">
        <v>225</v>
      </c>
    </row>
    <row r="3792" spans="1:11">
      <c r="A3792" s="41">
        <v>2015</v>
      </c>
      <c r="B3792" s="41" t="s">
        <v>5388</v>
      </c>
      <c r="C3792" s="41" t="s">
        <v>5388</v>
      </c>
      <c r="D3792" s="41" t="s">
        <v>5413</v>
      </c>
      <c r="E3792" s="41" t="s">
        <v>6330</v>
      </c>
      <c r="F3792" s="41" t="s">
        <v>5278</v>
      </c>
      <c r="G3792" s="41" t="s">
        <v>5278</v>
      </c>
      <c r="H3792" s="41" t="s">
        <v>6478</v>
      </c>
      <c r="I3792" s="118" t="s">
        <v>5978</v>
      </c>
      <c r="J3792" s="155" t="s">
        <v>225</v>
      </c>
      <c r="K3792" s="155" t="s">
        <v>225</v>
      </c>
    </row>
    <row r="3793" spans="1:11">
      <c r="A3793" s="41">
        <v>2015</v>
      </c>
      <c r="B3793" s="41" t="s">
        <v>5388</v>
      </c>
      <c r="C3793" s="41" t="s">
        <v>5388</v>
      </c>
      <c r="D3793" s="41" t="s">
        <v>5413</v>
      </c>
      <c r="E3793" s="41" t="s">
        <v>6330</v>
      </c>
      <c r="F3793" s="41" t="s">
        <v>5278</v>
      </c>
      <c r="G3793" s="41" t="s">
        <v>5278</v>
      </c>
      <c r="H3793" s="41" t="s">
        <v>6479</v>
      </c>
      <c r="I3793" s="118" t="s">
        <v>5979</v>
      </c>
      <c r="J3793" s="155" t="s">
        <v>225</v>
      </c>
      <c r="K3793" s="155" t="s">
        <v>225</v>
      </c>
    </row>
    <row r="3794" spans="1:11">
      <c r="A3794" s="41">
        <v>2015</v>
      </c>
      <c r="B3794" s="41" t="s">
        <v>5388</v>
      </c>
      <c r="C3794" s="41" t="s">
        <v>5388</v>
      </c>
      <c r="D3794" s="41" t="s">
        <v>5413</v>
      </c>
      <c r="E3794" s="41" t="s">
        <v>6330</v>
      </c>
      <c r="F3794" s="41" t="s">
        <v>5278</v>
      </c>
      <c r="G3794" s="41" t="s">
        <v>5278</v>
      </c>
      <c r="H3794" s="41" t="s">
        <v>6480</v>
      </c>
      <c r="I3794" s="118" t="s">
        <v>5979</v>
      </c>
      <c r="J3794" s="155" t="s">
        <v>225</v>
      </c>
      <c r="K3794" s="155" t="s">
        <v>225</v>
      </c>
    </row>
    <row r="3795" spans="1:11">
      <c r="A3795" s="41">
        <v>2015</v>
      </c>
      <c r="B3795" s="41" t="s">
        <v>5388</v>
      </c>
      <c r="C3795" s="41" t="s">
        <v>5388</v>
      </c>
      <c r="D3795" s="41" t="s">
        <v>5413</v>
      </c>
      <c r="E3795" s="41" t="s">
        <v>6332</v>
      </c>
      <c r="F3795" s="41" t="s">
        <v>5278</v>
      </c>
      <c r="G3795" s="41" t="s">
        <v>5278</v>
      </c>
      <c r="H3795" s="41" t="s">
        <v>6201</v>
      </c>
      <c r="I3795" s="118" t="s">
        <v>5955</v>
      </c>
      <c r="J3795" s="155" t="s">
        <v>225</v>
      </c>
      <c r="K3795" s="155" t="s">
        <v>225</v>
      </c>
    </row>
    <row r="3796" spans="1:11">
      <c r="A3796" s="41">
        <v>2015</v>
      </c>
      <c r="B3796" s="41" t="s">
        <v>5388</v>
      </c>
      <c r="C3796" s="41" t="s">
        <v>5388</v>
      </c>
      <c r="D3796" s="41" t="s">
        <v>5413</v>
      </c>
      <c r="E3796" s="41" t="s">
        <v>6332</v>
      </c>
      <c r="F3796" s="41" t="s">
        <v>5278</v>
      </c>
      <c r="G3796" s="41" t="s">
        <v>5278</v>
      </c>
      <c r="H3796" s="41" t="s">
        <v>6199</v>
      </c>
      <c r="I3796" s="118" t="s">
        <v>5964</v>
      </c>
      <c r="J3796" s="155" t="s">
        <v>225</v>
      </c>
      <c r="K3796" s="155" t="s">
        <v>225</v>
      </c>
    </row>
    <row r="3797" spans="1:11">
      <c r="A3797" s="41">
        <v>2015</v>
      </c>
      <c r="B3797" s="41" t="s">
        <v>5388</v>
      </c>
      <c r="C3797" s="41" t="s">
        <v>5388</v>
      </c>
      <c r="D3797" s="41" t="s">
        <v>5413</v>
      </c>
      <c r="E3797" s="41" t="s">
        <v>6332</v>
      </c>
      <c r="F3797" s="41" t="s">
        <v>5278</v>
      </c>
      <c r="G3797" s="41" t="s">
        <v>5278</v>
      </c>
      <c r="H3797" s="41" t="s">
        <v>6203</v>
      </c>
      <c r="I3797" s="118" t="s">
        <v>5957</v>
      </c>
      <c r="J3797" s="155" t="s">
        <v>225</v>
      </c>
      <c r="K3797" s="155" t="s">
        <v>225</v>
      </c>
    </row>
    <row r="3798" spans="1:11">
      <c r="A3798" s="41">
        <v>2015</v>
      </c>
      <c r="B3798" s="41" t="s">
        <v>5388</v>
      </c>
      <c r="C3798" s="41" t="s">
        <v>5388</v>
      </c>
      <c r="D3798" s="41" t="s">
        <v>5413</v>
      </c>
      <c r="E3798" s="41" t="s">
        <v>6332</v>
      </c>
      <c r="F3798" s="41" t="s">
        <v>5278</v>
      </c>
      <c r="G3798" s="41" t="s">
        <v>5278</v>
      </c>
      <c r="H3798" s="41" t="s">
        <v>6205</v>
      </c>
      <c r="I3798" s="118" t="s">
        <v>5965</v>
      </c>
      <c r="J3798" s="155" t="s">
        <v>225</v>
      </c>
      <c r="K3798" s="155" t="s">
        <v>225</v>
      </c>
    </row>
    <row r="3799" spans="1:11">
      <c r="A3799" s="41">
        <v>2015</v>
      </c>
      <c r="B3799" s="41" t="s">
        <v>5388</v>
      </c>
      <c r="C3799" s="41" t="s">
        <v>5388</v>
      </c>
      <c r="D3799" s="41" t="s">
        <v>5413</v>
      </c>
      <c r="E3799" s="41" t="s">
        <v>6332</v>
      </c>
      <c r="F3799" s="41" t="s">
        <v>5278</v>
      </c>
      <c r="G3799" s="41" t="s">
        <v>5278</v>
      </c>
      <c r="H3799" s="41" t="s">
        <v>6473</v>
      </c>
      <c r="I3799" s="118" t="s">
        <v>5976</v>
      </c>
      <c r="J3799" s="155" t="s">
        <v>225</v>
      </c>
      <c r="K3799" s="155" t="s">
        <v>225</v>
      </c>
    </row>
    <row r="3800" spans="1:11">
      <c r="A3800" s="41">
        <v>2015</v>
      </c>
      <c r="B3800" s="41" t="s">
        <v>5388</v>
      </c>
      <c r="C3800" s="41" t="s">
        <v>5388</v>
      </c>
      <c r="D3800" s="41" t="s">
        <v>5413</v>
      </c>
      <c r="E3800" s="41" t="s">
        <v>6332</v>
      </c>
      <c r="F3800" s="41" t="s">
        <v>5278</v>
      </c>
      <c r="G3800" s="41" t="s">
        <v>5278</v>
      </c>
      <c r="H3800" s="41" t="s">
        <v>6474</v>
      </c>
      <c r="I3800" s="118" t="s">
        <v>5976</v>
      </c>
      <c r="J3800" s="155" t="s">
        <v>225</v>
      </c>
      <c r="K3800" s="155" t="s">
        <v>225</v>
      </c>
    </row>
    <row r="3801" spans="1:11">
      <c r="A3801" s="41">
        <v>2015</v>
      </c>
      <c r="B3801" s="41" t="s">
        <v>5388</v>
      </c>
      <c r="C3801" s="41" t="s">
        <v>5388</v>
      </c>
      <c r="D3801" s="41" t="s">
        <v>5413</v>
      </c>
      <c r="E3801" s="41" t="s">
        <v>6332</v>
      </c>
      <c r="F3801" s="41" t="s">
        <v>5278</v>
      </c>
      <c r="G3801" s="41" t="s">
        <v>5278</v>
      </c>
      <c r="H3801" s="41" t="s">
        <v>6475</v>
      </c>
      <c r="I3801" s="118" t="s">
        <v>5977</v>
      </c>
      <c r="J3801" s="155" t="s">
        <v>225</v>
      </c>
      <c r="K3801" s="155" t="s">
        <v>225</v>
      </c>
    </row>
    <row r="3802" spans="1:11">
      <c r="A3802" s="41">
        <v>2015</v>
      </c>
      <c r="B3802" s="41" t="s">
        <v>5388</v>
      </c>
      <c r="C3802" s="41" t="s">
        <v>5388</v>
      </c>
      <c r="D3802" s="41" t="s">
        <v>5413</v>
      </c>
      <c r="E3802" s="41" t="s">
        <v>6332</v>
      </c>
      <c r="F3802" s="41" t="s">
        <v>5278</v>
      </c>
      <c r="G3802" s="41" t="s">
        <v>5278</v>
      </c>
      <c r="H3802" s="41" t="s">
        <v>6476</v>
      </c>
      <c r="I3802" s="118" t="s">
        <v>5977</v>
      </c>
      <c r="J3802" s="155" t="s">
        <v>225</v>
      </c>
      <c r="K3802" s="155" t="s">
        <v>225</v>
      </c>
    </row>
    <row r="3803" spans="1:11">
      <c r="A3803" s="41">
        <v>2015</v>
      </c>
      <c r="B3803" s="41" t="s">
        <v>5388</v>
      </c>
      <c r="C3803" s="41" t="s">
        <v>5388</v>
      </c>
      <c r="D3803" s="41" t="s">
        <v>5413</v>
      </c>
      <c r="E3803" s="41" t="s">
        <v>6332</v>
      </c>
      <c r="F3803" s="41" t="s">
        <v>5278</v>
      </c>
      <c r="G3803" s="41" t="s">
        <v>5278</v>
      </c>
      <c r="H3803" s="41" t="s">
        <v>6477</v>
      </c>
      <c r="I3803" s="118" t="s">
        <v>5978</v>
      </c>
      <c r="J3803" s="155" t="s">
        <v>225</v>
      </c>
      <c r="K3803" s="155" t="s">
        <v>225</v>
      </c>
    </row>
    <row r="3804" spans="1:11">
      <c r="A3804" s="41">
        <v>2015</v>
      </c>
      <c r="B3804" s="41" t="s">
        <v>5388</v>
      </c>
      <c r="C3804" s="41" t="s">
        <v>5388</v>
      </c>
      <c r="D3804" s="41" t="s">
        <v>5413</v>
      </c>
      <c r="E3804" s="41" t="s">
        <v>6332</v>
      </c>
      <c r="F3804" s="41" t="s">
        <v>5278</v>
      </c>
      <c r="G3804" s="41" t="s">
        <v>5278</v>
      </c>
      <c r="H3804" s="41" t="s">
        <v>6478</v>
      </c>
      <c r="I3804" s="118" t="s">
        <v>5978</v>
      </c>
      <c r="J3804" s="155" t="s">
        <v>225</v>
      </c>
      <c r="K3804" s="155" t="s">
        <v>225</v>
      </c>
    </row>
    <row r="3805" spans="1:11">
      <c r="A3805" s="41">
        <v>2015</v>
      </c>
      <c r="B3805" s="41" t="s">
        <v>5388</v>
      </c>
      <c r="C3805" s="41" t="s">
        <v>5388</v>
      </c>
      <c r="D3805" s="41" t="s">
        <v>5413</v>
      </c>
      <c r="E3805" s="41" t="s">
        <v>6332</v>
      </c>
      <c r="F3805" s="41" t="s">
        <v>5278</v>
      </c>
      <c r="G3805" s="41" t="s">
        <v>5278</v>
      </c>
      <c r="H3805" s="41" t="s">
        <v>6479</v>
      </c>
      <c r="I3805" s="118" t="s">
        <v>5979</v>
      </c>
      <c r="J3805" s="155" t="s">
        <v>225</v>
      </c>
      <c r="K3805" s="155" t="s">
        <v>225</v>
      </c>
    </row>
    <row r="3806" spans="1:11">
      <c r="A3806" s="41">
        <v>2015</v>
      </c>
      <c r="B3806" s="41" t="s">
        <v>5388</v>
      </c>
      <c r="C3806" s="41" t="s">
        <v>5388</v>
      </c>
      <c r="D3806" s="41" t="s">
        <v>5413</v>
      </c>
      <c r="E3806" s="41" t="s">
        <v>6332</v>
      </c>
      <c r="F3806" s="41" t="s">
        <v>5278</v>
      </c>
      <c r="G3806" s="41" t="s">
        <v>5278</v>
      </c>
      <c r="H3806" s="41" t="s">
        <v>6480</v>
      </c>
      <c r="I3806" s="118" t="s">
        <v>5979</v>
      </c>
      <c r="J3806" s="155" t="s">
        <v>225</v>
      </c>
      <c r="K3806" s="155" t="s">
        <v>225</v>
      </c>
    </row>
    <row r="3807" spans="1:11">
      <c r="A3807" s="41">
        <v>2015</v>
      </c>
      <c r="B3807" s="41" t="s">
        <v>5388</v>
      </c>
      <c r="C3807" s="41" t="s">
        <v>5388</v>
      </c>
      <c r="D3807" s="41" t="s">
        <v>5847</v>
      </c>
      <c r="E3807" s="41" t="s">
        <v>6340</v>
      </c>
      <c r="F3807" s="41" t="s">
        <v>5278</v>
      </c>
      <c r="G3807" s="41" t="s">
        <v>5278</v>
      </c>
      <c r="H3807" s="41" t="s">
        <v>6201</v>
      </c>
      <c r="I3807" s="118" t="s">
        <v>5955</v>
      </c>
      <c r="J3807" s="155" t="s">
        <v>308</v>
      </c>
      <c r="K3807" s="155" t="s">
        <v>357</v>
      </c>
    </row>
    <row r="3808" spans="1:11">
      <c r="A3808" s="41">
        <v>2015</v>
      </c>
      <c r="B3808" s="41" t="s">
        <v>5388</v>
      </c>
      <c r="C3808" s="41" t="s">
        <v>5388</v>
      </c>
      <c r="D3808" s="41" t="s">
        <v>5847</v>
      </c>
      <c r="E3808" s="41" t="s">
        <v>6340</v>
      </c>
      <c r="F3808" s="41" t="s">
        <v>5278</v>
      </c>
      <c r="G3808" s="41" t="s">
        <v>5278</v>
      </c>
      <c r="H3808" s="41" t="s">
        <v>6199</v>
      </c>
      <c r="I3808" s="118" t="s">
        <v>5964</v>
      </c>
      <c r="J3808" s="155" t="s">
        <v>308</v>
      </c>
      <c r="K3808" s="155" t="s">
        <v>357</v>
      </c>
    </row>
    <row r="3809" spans="1:11">
      <c r="A3809" s="41">
        <v>2015</v>
      </c>
      <c r="B3809" s="41" t="s">
        <v>5388</v>
      </c>
      <c r="C3809" s="41" t="s">
        <v>5388</v>
      </c>
      <c r="D3809" s="41" t="s">
        <v>5847</v>
      </c>
      <c r="E3809" s="41" t="s">
        <v>6340</v>
      </c>
      <c r="F3809" s="41" t="s">
        <v>5278</v>
      </c>
      <c r="G3809" s="41" t="s">
        <v>5278</v>
      </c>
      <c r="H3809" s="41" t="s">
        <v>6407</v>
      </c>
      <c r="I3809" s="118" t="s">
        <v>5964</v>
      </c>
      <c r="J3809" s="155" t="s">
        <v>308</v>
      </c>
      <c r="K3809" s="155" t="s">
        <v>357</v>
      </c>
    </row>
    <row r="3810" spans="1:11">
      <c r="A3810" s="41">
        <v>2015</v>
      </c>
      <c r="B3810" s="41" t="s">
        <v>5388</v>
      </c>
      <c r="C3810" s="41" t="s">
        <v>5388</v>
      </c>
      <c r="D3810" s="41" t="s">
        <v>5847</v>
      </c>
      <c r="E3810" s="41" t="s">
        <v>6340</v>
      </c>
      <c r="F3810" s="41" t="s">
        <v>5278</v>
      </c>
      <c r="G3810" s="41" t="s">
        <v>5278</v>
      </c>
      <c r="H3810" s="41" t="s">
        <v>6203</v>
      </c>
      <c r="I3810" s="118" t="s">
        <v>5957</v>
      </c>
      <c r="J3810" s="155" t="s">
        <v>308</v>
      </c>
      <c r="K3810" s="155" t="s">
        <v>357</v>
      </c>
    </row>
    <row r="3811" spans="1:11">
      <c r="A3811" s="41">
        <v>2015</v>
      </c>
      <c r="B3811" s="41" t="s">
        <v>5388</v>
      </c>
      <c r="C3811" s="41" t="s">
        <v>5388</v>
      </c>
      <c r="D3811" s="41" t="s">
        <v>5847</v>
      </c>
      <c r="E3811" s="41" t="s">
        <v>6340</v>
      </c>
      <c r="F3811" s="41" t="s">
        <v>5278</v>
      </c>
      <c r="G3811" s="41" t="s">
        <v>5278</v>
      </c>
      <c r="H3811" s="41" t="s">
        <v>6205</v>
      </c>
      <c r="I3811" s="118" t="s">
        <v>5965</v>
      </c>
      <c r="J3811" s="155" t="s">
        <v>308</v>
      </c>
      <c r="K3811" s="155" t="s">
        <v>357</v>
      </c>
    </row>
    <row r="3812" spans="1:11">
      <c r="A3812" s="41">
        <v>2015</v>
      </c>
      <c r="B3812" s="41" t="s">
        <v>5388</v>
      </c>
      <c r="C3812" s="41" t="s">
        <v>5388</v>
      </c>
      <c r="D3812" s="41" t="s">
        <v>5847</v>
      </c>
      <c r="E3812" s="41" t="s">
        <v>6340</v>
      </c>
      <c r="F3812" s="41" t="s">
        <v>5278</v>
      </c>
      <c r="G3812" s="41" t="s">
        <v>5278</v>
      </c>
      <c r="H3812" s="41" t="s">
        <v>6405</v>
      </c>
      <c r="I3812" s="118" t="s">
        <v>5965</v>
      </c>
      <c r="J3812" s="155" t="s">
        <v>308</v>
      </c>
      <c r="K3812" s="155" t="s">
        <v>357</v>
      </c>
    </row>
    <row r="3813" spans="1:11">
      <c r="A3813" s="41">
        <v>2015</v>
      </c>
      <c r="B3813" s="41" t="s">
        <v>5388</v>
      </c>
      <c r="C3813" s="41" t="s">
        <v>5388</v>
      </c>
      <c r="D3813" s="41" t="s">
        <v>5847</v>
      </c>
      <c r="E3813" s="41" t="s">
        <v>6340</v>
      </c>
      <c r="F3813" s="41" t="s">
        <v>5278</v>
      </c>
      <c r="G3813" s="41" t="s">
        <v>5278</v>
      </c>
      <c r="H3813" s="41" t="s">
        <v>6473</v>
      </c>
      <c r="I3813" s="118" t="s">
        <v>5976</v>
      </c>
      <c r="J3813" s="155" t="s">
        <v>308</v>
      </c>
      <c r="K3813" s="155" t="s">
        <v>357</v>
      </c>
    </row>
    <row r="3814" spans="1:11">
      <c r="A3814" s="41">
        <v>2015</v>
      </c>
      <c r="B3814" s="41" t="s">
        <v>5388</v>
      </c>
      <c r="C3814" s="41" t="s">
        <v>5388</v>
      </c>
      <c r="D3814" s="41" t="s">
        <v>5847</v>
      </c>
      <c r="E3814" s="41" t="s">
        <v>6340</v>
      </c>
      <c r="F3814" s="41" t="s">
        <v>5278</v>
      </c>
      <c r="G3814" s="41" t="s">
        <v>5278</v>
      </c>
      <c r="H3814" s="41" t="s">
        <v>6474</v>
      </c>
      <c r="I3814" s="118" t="s">
        <v>5976</v>
      </c>
      <c r="J3814" s="155" t="s">
        <v>308</v>
      </c>
      <c r="K3814" s="155" t="s">
        <v>357</v>
      </c>
    </row>
    <row r="3815" spans="1:11">
      <c r="A3815" s="41">
        <v>2015</v>
      </c>
      <c r="B3815" s="41" t="s">
        <v>5388</v>
      </c>
      <c r="C3815" s="41" t="s">
        <v>5388</v>
      </c>
      <c r="D3815" s="41" t="s">
        <v>5847</v>
      </c>
      <c r="E3815" s="41" t="s">
        <v>6340</v>
      </c>
      <c r="F3815" s="41" t="s">
        <v>5278</v>
      </c>
      <c r="G3815" s="41" t="s">
        <v>5278</v>
      </c>
      <c r="H3815" s="41" t="s">
        <v>6475</v>
      </c>
      <c r="I3815" s="118" t="s">
        <v>5977</v>
      </c>
      <c r="J3815" s="155" t="s">
        <v>308</v>
      </c>
      <c r="K3815" s="155" t="s">
        <v>357</v>
      </c>
    </row>
    <row r="3816" spans="1:11">
      <c r="A3816" s="41">
        <v>2015</v>
      </c>
      <c r="B3816" s="41" t="s">
        <v>5388</v>
      </c>
      <c r="C3816" s="41" t="s">
        <v>5388</v>
      </c>
      <c r="D3816" s="41" t="s">
        <v>5847</v>
      </c>
      <c r="E3816" s="41" t="s">
        <v>6340</v>
      </c>
      <c r="F3816" s="41" t="s">
        <v>5278</v>
      </c>
      <c r="G3816" s="41" t="s">
        <v>5278</v>
      </c>
      <c r="H3816" s="41" t="s">
        <v>6476</v>
      </c>
      <c r="I3816" s="118" t="s">
        <v>5977</v>
      </c>
      <c r="J3816" s="155" t="s">
        <v>308</v>
      </c>
      <c r="K3816" s="155" t="s">
        <v>357</v>
      </c>
    </row>
    <row r="3817" spans="1:11">
      <c r="A3817" s="41">
        <v>2015</v>
      </c>
      <c r="B3817" s="41" t="s">
        <v>5388</v>
      </c>
      <c r="C3817" s="41" t="s">
        <v>5388</v>
      </c>
      <c r="D3817" s="41" t="s">
        <v>5847</v>
      </c>
      <c r="E3817" s="41" t="s">
        <v>6340</v>
      </c>
      <c r="F3817" s="41" t="s">
        <v>5278</v>
      </c>
      <c r="G3817" s="41" t="s">
        <v>5278</v>
      </c>
      <c r="H3817" s="41" t="s">
        <v>6477</v>
      </c>
      <c r="I3817" s="118" t="s">
        <v>5978</v>
      </c>
      <c r="J3817" s="155" t="s">
        <v>308</v>
      </c>
      <c r="K3817" s="155" t="s">
        <v>357</v>
      </c>
    </row>
    <row r="3818" spans="1:11">
      <c r="A3818" s="41">
        <v>2015</v>
      </c>
      <c r="B3818" s="41" t="s">
        <v>5388</v>
      </c>
      <c r="C3818" s="41" t="s">
        <v>5388</v>
      </c>
      <c r="D3818" s="41" t="s">
        <v>5847</v>
      </c>
      <c r="E3818" s="41" t="s">
        <v>6340</v>
      </c>
      <c r="F3818" s="41" t="s">
        <v>5278</v>
      </c>
      <c r="G3818" s="41" t="s">
        <v>5278</v>
      </c>
      <c r="H3818" s="41" t="s">
        <v>6478</v>
      </c>
      <c r="I3818" s="118" t="s">
        <v>5978</v>
      </c>
      <c r="J3818" s="155" t="s">
        <v>308</v>
      </c>
      <c r="K3818" s="155" t="s">
        <v>357</v>
      </c>
    </row>
    <row r="3819" spans="1:11">
      <c r="A3819" s="41">
        <v>2015</v>
      </c>
      <c r="B3819" s="41" t="s">
        <v>5388</v>
      </c>
      <c r="C3819" s="41" t="s">
        <v>5388</v>
      </c>
      <c r="D3819" s="41" t="s">
        <v>5847</v>
      </c>
      <c r="E3819" s="41" t="s">
        <v>6340</v>
      </c>
      <c r="F3819" s="41" t="s">
        <v>5278</v>
      </c>
      <c r="G3819" s="41" t="s">
        <v>5278</v>
      </c>
      <c r="H3819" s="41" t="s">
        <v>6479</v>
      </c>
      <c r="I3819" s="118" t="s">
        <v>5979</v>
      </c>
      <c r="J3819" s="155" t="s">
        <v>308</v>
      </c>
      <c r="K3819" s="155" t="s">
        <v>357</v>
      </c>
    </row>
    <row r="3820" spans="1:11">
      <c r="A3820" s="41">
        <v>2015</v>
      </c>
      <c r="B3820" s="41" t="s">
        <v>5388</v>
      </c>
      <c r="C3820" s="41" t="s">
        <v>5388</v>
      </c>
      <c r="D3820" s="41" t="s">
        <v>5847</v>
      </c>
      <c r="E3820" s="41" t="s">
        <v>6340</v>
      </c>
      <c r="F3820" s="41" t="s">
        <v>5278</v>
      </c>
      <c r="G3820" s="41" t="s">
        <v>5278</v>
      </c>
      <c r="H3820" s="41" t="s">
        <v>6480</v>
      </c>
      <c r="I3820" s="118" t="s">
        <v>5979</v>
      </c>
      <c r="J3820" s="155" t="s">
        <v>308</v>
      </c>
      <c r="K3820" s="155" t="s">
        <v>357</v>
      </c>
    </row>
    <row r="3821" spans="1:11">
      <c r="A3821" s="41">
        <v>2015</v>
      </c>
      <c r="B3821" s="41" t="s">
        <v>5388</v>
      </c>
      <c r="C3821" s="41" t="s">
        <v>5388</v>
      </c>
      <c r="D3821" s="41" t="s">
        <v>5847</v>
      </c>
      <c r="E3821" s="41" t="s">
        <v>6330</v>
      </c>
      <c r="F3821" s="41" t="s">
        <v>5278</v>
      </c>
      <c r="G3821" s="41" t="s">
        <v>5278</v>
      </c>
      <c r="H3821" s="41" t="s">
        <v>6201</v>
      </c>
      <c r="I3821" s="118" t="s">
        <v>5955</v>
      </c>
      <c r="J3821" s="155" t="s">
        <v>308</v>
      </c>
      <c r="K3821" s="155" t="s">
        <v>357</v>
      </c>
    </row>
    <row r="3822" spans="1:11">
      <c r="A3822" s="41">
        <v>2015</v>
      </c>
      <c r="B3822" s="41" t="s">
        <v>5388</v>
      </c>
      <c r="C3822" s="41" t="s">
        <v>5388</v>
      </c>
      <c r="D3822" s="41" t="s">
        <v>5847</v>
      </c>
      <c r="E3822" s="41" t="s">
        <v>6330</v>
      </c>
      <c r="F3822" s="41" t="s">
        <v>5278</v>
      </c>
      <c r="G3822" s="41" t="s">
        <v>5278</v>
      </c>
      <c r="H3822" s="41" t="s">
        <v>6199</v>
      </c>
      <c r="I3822" s="118" t="s">
        <v>5964</v>
      </c>
      <c r="J3822" s="155" t="s">
        <v>308</v>
      </c>
      <c r="K3822" s="155" t="s">
        <v>357</v>
      </c>
    </row>
    <row r="3823" spans="1:11">
      <c r="A3823" s="41">
        <v>2015</v>
      </c>
      <c r="B3823" s="41" t="s">
        <v>5388</v>
      </c>
      <c r="C3823" s="41" t="s">
        <v>5388</v>
      </c>
      <c r="D3823" s="41" t="s">
        <v>5847</v>
      </c>
      <c r="E3823" s="41" t="s">
        <v>6330</v>
      </c>
      <c r="F3823" s="41" t="s">
        <v>5278</v>
      </c>
      <c r="G3823" s="41" t="s">
        <v>5278</v>
      </c>
      <c r="H3823" s="41" t="s">
        <v>6407</v>
      </c>
      <c r="I3823" s="118" t="s">
        <v>5964</v>
      </c>
      <c r="J3823" s="155" t="s">
        <v>308</v>
      </c>
      <c r="K3823" s="155" t="s">
        <v>357</v>
      </c>
    </row>
    <row r="3824" spans="1:11">
      <c r="A3824" s="41">
        <v>2015</v>
      </c>
      <c r="B3824" s="41" t="s">
        <v>5388</v>
      </c>
      <c r="C3824" s="41" t="s">
        <v>5388</v>
      </c>
      <c r="D3824" s="41" t="s">
        <v>5847</v>
      </c>
      <c r="E3824" s="41" t="s">
        <v>6330</v>
      </c>
      <c r="F3824" s="41" t="s">
        <v>5278</v>
      </c>
      <c r="G3824" s="41" t="s">
        <v>5278</v>
      </c>
      <c r="H3824" s="41" t="s">
        <v>6203</v>
      </c>
      <c r="I3824" s="118" t="s">
        <v>5957</v>
      </c>
      <c r="J3824" s="155" t="s">
        <v>308</v>
      </c>
      <c r="K3824" s="155" t="s">
        <v>357</v>
      </c>
    </row>
    <row r="3825" spans="1:11">
      <c r="A3825" s="41">
        <v>2015</v>
      </c>
      <c r="B3825" s="41" t="s">
        <v>5388</v>
      </c>
      <c r="C3825" s="41" t="s">
        <v>5388</v>
      </c>
      <c r="D3825" s="41" t="s">
        <v>5847</v>
      </c>
      <c r="E3825" s="41" t="s">
        <v>6330</v>
      </c>
      <c r="F3825" s="41" t="s">
        <v>5278</v>
      </c>
      <c r="G3825" s="41" t="s">
        <v>5278</v>
      </c>
      <c r="H3825" s="41" t="s">
        <v>6205</v>
      </c>
      <c r="I3825" s="118" t="s">
        <v>5965</v>
      </c>
      <c r="J3825" s="155" t="s">
        <v>308</v>
      </c>
      <c r="K3825" s="155" t="s">
        <v>357</v>
      </c>
    </row>
    <row r="3826" spans="1:11">
      <c r="A3826" s="41">
        <v>2015</v>
      </c>
      <c r="B3826" s="41" t="s">
        <v>5388</v>
      </c>
      <c r="C3826" s="41" t="s">
        <v>5388</v>
      </c>
      <c r="D3826" s="41" t="s">
        <v>5847</v>
      </c>
      <c r="E3826" s="41" t="s">
        <v>6330</v>
      </c>
      <c r="F3826" s="41" t="s">
        <v>5278</v>
      </c>
      <c r="G3826" s="41" t="s">
        <v>5278</v>
      </c>
      <c r="H3826" s="41" t="s">
        <v>6405</v>
      </c>
      <c r="I3826" s="118" t="s">
        <v>5965</v>
      </c>
      <c r="J3826" s="155" t="s">
        <v>308</v>
      </c>
      <c r="K3826" s="155" t="s">
        <v>357</v>
      </c>
    </row>
    <row r="3827" spans="1:11">
      <c r="A3827" s="41">
        <v>2015</v>
      </c>
      <c r="B3827" s="41" t="s">
        <v>5388</v>
      </c>
      <c r="C3827" s="41" t="s">
        <v>5388</v>
      </c>
      <c r="D3827" s="41" t="s">
        <v>5847</v>
      </c>
      <c r="E3827" s="41" t="s">
        <v>6330</v>
      </c>
      <c r="F3827" s="41" t="s">
        <v>5278</v>
      </c>
      <c r="G3827" s="41" t="s">
        <v>5278</v>
      </c>
      <c r="H3827" s="41" t="s">
        <v>6473</v>
      </c>
      <c r="I3827" s="118" t="s">
        <v>5976</v>
      </c>
      <c r="J3827" s="155" t="s">
        <v>308</v>
      </c>
      <c r="K3827" s="155" t="s">
        <v>357</v>
      </c>
    </row>
    <row r="3828" spans="1:11">
      <c r="A3828" s="41">
        <v>2015</v>
      </c>
      <c r="B3828" s="41" t="s">
        <v>5388</v>
      </c>
      <c r="C3828" s="41" t="s">
        <v>5388</v>
      </c>
      <c r="D3828" s="41" t="s">
        <v>5847</v>
      </c>
      <c r="E3828" s="41" t="s">
        <v>6330</v>
      </c>
      <c r="F3828" s="41" t="s">
        <v>5278</v>
      </c>
      <c r="G3828" s="41" t="s">
        <v>5278</v>
      </c>
      <c r="H3828" s="41" t="s">
        <v>6474</v>
      </c>
      <c r="I3828" s="118" t="s">
        <v>5976</v>
      </c>
      <c r="J3828" s="155" t="s">
        <v>308</v>
      </c>
      <c r="K3828" s="155" t="s">
        <v>357</v>
      </c>
    </row>
    <row r="3829" spans="1:11">
      <c r="A3829" s="41">
        <v>2015</v>
      </c>
      <c r="B3829" s="41" t="s">
        <v>5388</v>
      </c>
      <c r="C3829" s="41" t="s">
        <v>5388</v>
      </c>
      <c r="D3829" s="41" t="s">
        <v>5847</v>
      </c>
      <c r="E3829" s="41" t="s">
        <v>6330</v>
      </c>
      <c r="F3829" s="41" t="s">
        <v>5278</v>
      </c>
      <c r="G3829" s="41" t="s">
        <v>5278</v>
      </c>
      <c r="H3829" s="41" t="s">
        <v>6475</v>
      </c>
      <c r="I3829" s="118" t="s">
        <v>5977</v>
      </c>
      <c r="J3829" s="155" t="s">
        <v>308</v>
      </c>
      <c r="K3829" s="155" t="s">
        <v>357</v>
      </c>
    </row>
    <row r="3830" spans="1:11">
      <c r="A3830" s="41">
        <v>2015</v>
      </c>
      <c r="B3830" s="41" t="s">
        <v>5388</v>
      </c>
      <c r="C3830" s="41" t="s">
        <v>5388</v>
      </c>
      <c r="D3830" s="41" t="s">
        <v>5847</v>
      </c>
      <c r="E3830" s="41" t="s">
        <v>6330</v>
      </c>
      <c r="F3830" s="41" t="s">
        <v>5278</v>
      </c>
      <c r="G3830" s="41" t="s">
        <v>5278</v>
      </c>
      <c r="H3830" s="41" t="s">
        <v>6476</v>
      </c>
      <c r="I3830" s="118" t="s">
        <v>5977</v>
      </c>
      <c r="J3830" s="155" t="s">
        <v>308</v>
      </c>
      <c r="K3830" s="155" t="s">
        <v>357</v>
      </c>
    </row>
    <row r="3831" spans="1:11">
      <c r="A3831" s="41">
        <v>2015</v>
      </c>
      <c r="B3831" s="41" t="s">
        <v>5388</v>
      </c>
      <c r="C3831" s="41" t="s">
        <v>5388</v>
      </c>
      <c r="D3831" s="41" t="s">
        <v>5847</v>
      </c>
      <c r="E3831" s="41" t="s">
        <v>6330</v>
      </c>
      <c r="F3831" s="41" t="s">
        <v>5278</v>
      </c>
      <c r="G3831" s="41" t="s">
        <v>5278</v>
      </c>
      <c r="H3831" s="41" t="s">
        <v>6477</v>
      </c>
      <c r="I3831" s="118" t="s">
        <v>5978</v>
      </c>
      <c r="J3831" s="155" t="s">
        <v>308</v>
      </c>
      <c r="K3831" s="155" t="s">
        <v>357</v>
      </c>
    </row>
    <row r="3832" spans="1:11">
      <c r="A3832" s="41">
        <v>2015</v>
      </c>
      <c r="B3832" s="41" t="s">
        <v>5388</v>
      </c>
      <c r="C3832" s="41" t="s">
        <v>5388</v>
      </c>
      <c r="D3832" s="41" t="s">
        <v>5847</v>
      </c>
      <c r="E3832" s="41" t="s">
        <v>6330</v>
      </c>
      <c r="F3832" s="41" t="s">
        <v>5278</v>
      </c>
      <c r="G3832" s="41" t="s">
        <v>5278</v>
      </c>
      <c r="H3832" s="41" t="s">
        <v>6478</v>
      </c>
      <c r="I3832" s="118" t="s">
        <v>5978</v>
      </c>
      <c r="J3832" s="155" t="s">
        <v>308</v>
      </c>
      <c r="K3832" s="155" t="s">
        <v>357</v>
      </c>
    </row>
    <row r="3833" spans="1:11">
      <c r="A3833" s="41">
        <v>2015</v>
      </c>
      <c r="B3833" s="41" t="s">
        <v>5388</v>
      </c>
      <c r="C3833" s="41" t="s">
        <v>5388</v>
      </c>
      <c r="D3833" s="41" t="s">
        <v>5847</v>
      </c>
      <c r="E3833" s="41" t="s">
        <v>6330</v>
      </c>
      <c r="F3833" s="41" t="s">
        <v>5278</v>
      </c>
      <c r="G3833" s="41" t="s">
        <v>5278</v>
      </c>
      <c r="H3833" s="41" t="s">
        <v>6479</v>
      </c>
      <c r="I3833" s="118" t="s">
        <v>5979</v>
      </c>
      <c r="J3833" s="155" t="s">
        <v>308</v>
      </c>
      <c r="K3833" s="155" t="s">
        <v>357</v>
      </c>
    </row>
    <row r="3834" spans="1:11">
      <c r="A3834" s="41">
        <v>2015</v>
      </c>
      <c r="B3834" s="41" t="s">
        <v>5388</v>
      </c>
      <c r="C3834" s="41" t="s">
        <v>5388</v>
      </c>
      <c r="D3834" s="41" t="s">
        <v>5847</v>
      </c>
      <c r="E3834" s="41" t="s">
        <v>6330</v>
      </c>
      <c r="F3834" s="41" t="s">
        <v>5278</v>
      </c>
      <c r="G3834" s="41" t="s">
        <v>5278</v>
      </c>
      <c r="H3834" s="41" t="s">
        <v>6480</v>
      </c>
      <c r="I3834" s="118" t="s">
        <v>5979</v>
      </c>
      <c r="J3834" s="155" t="s">
        <v>308</v>
      </c>
      <c r="K3834" s="155" t="s">
        <v>357</v>
      </c>
    </row>
    <row r="3835" spans="1:11">
      <c r="A3835" s="41">
        <v>2015</v>
      </c>
      <c r="B3835" s="41" t="s">
        <v>5388</v>
      </c>
      <c r="C3835" s="41" t="s">
        <v>5388</v>
      </c>
      <c r="D3835" s="41" t="s">
        <v>5847</v>
      </c>
      <c r="E3835" s="41" t="s">
        <v>6332</v>
      </c>
      <c r="F3835" s="41" t="s">
        <v>5278</v>
      </c>
      <c r="G3835" s="41" t="s">
        <v>5278</v>
      </c>
      <c r="H3835" s="41" t="s">
        <v>6201</v>
      </c>
      <c r="I3835" s="118" t="s">
        <v>5955</v>
      </c>
      <c r="J3835" s="155" t="s">
        <v>308</v>
      </c>
      <c r="K3835" s="155" t="s">
        <v>357</v>
      </c>
    </row>
    <row r="3836" spans="1:11">
      <c r="A3836" s="41">
        <v>2015</v>
      </c>
      <c r="B3836" s="41" t="s">
        <v>5388</v>
      </c>
      <c r="C3836" s="41" t="s">
        <v>5388</v>
      </c>
      <c r="D3836" s="41" t="s">
        <v>5847</v>
      </c>
      <c r="E3836" s="41" t="s">
        <v>6332</v>
      </c>
      <c r="F3836" s="41" t="s">
        <v>5278</v>
      </c>
      <c r="G3836" s="41" t="s">
        <v>5278</v>
      </c>
      <c r="H3836" s="41" t="s">
        <v>6199</v>
      </c>
      <c r="I3836" s="118" t="s">
        <v>5964</v>
      </c>
      <c r="J3836" s="155" t="s">
        <v>308</v>
      </c>
      <c r="K3836" s="155" t="s">
        <v>357</v>
      </c>
    </row>
    <row r="3837" spans="1:11">
      <c r="A3837" s="41">
        <v>2015</v>
      </c>
      <c r="B3837" s="41" t="s">
        <v>5388</v>
      </c>
      <c r="C3837" s="41" t="s">
        <v>5388</v>
      </c>
      <c r="D3837" s="41" t="s">
        <v>5847</v>
      </c>
      <c r="E3837" s="41" t="s">
        <v>6332</v>
      </c>
      <c r="F3837" s="41" t="s">
        <v>5278</v>
      </c>
      <c r="G3837" s="41" t="s">
        <v>5278</v>
      </c>
      <c r="H3837" s="41" t="s">
        <v>6407</v>
      </c>
      <c r="I3837" s="118" t="s">
        <v>5964</v>
      </c>
      <c r="J3837" s="155" t="s">
        <v>308</v>
      </c>
      <c r="K3837" s="155" t="s">
        <v>357</v>
      </c>
    </row>
    <row r="3838" spans="1:11">
      <c r="A3838" s="41">
        <v>2015</v>
      </c>
      <c r="B3838" s="41" t="s">
        <v>5388</v>
      </c>
      <c r="C3838" s="41" t="s">
        <v>5388</v>
      </c>
      <c r="D3838" s="41" t="s">
        <v>5847</v>
      </c>
      <c r="E3838" s="41" t="s">
        <v>6332</v>
      </c>
      <c r="F3838" s="41" t="s">
        <v>5278</v>
      </c>
      <c r="G3838" s="41" t="s">
        <v>5278</v>
      </c>
      <c r="H3838" s="41" t="s">
        <v>6203</v>
      </c>
      <c r="I3838" s="118" t="s">
        <v>5957</v>
      </c>
      <c r="J3838" s="155" t="s">
        <v>308</v>
      </c>
      <c r="K3838" s="155" t="s">
        <v>357</v>
      </c>
    </row>
    <row r="3839" spans="1:11">
      <c r="A3839" s="41">
        <v>2015</v>
      </c>
      <c r="B3839" s="41" t="s">
        <v>5388</v>
      </c>
      <c r="C3839" s="41" t="s">
        <v>5388</v>
      </c>
      <c r="D3839" s="41" t="s">
        <v>5847</v>
      </c>
      <c r="E3839" s="41" t="s">
        <v>6332</v>
      </c>
      <c r="F3839" s="41" t="s">
        <v>5278</v>
      </c>
      <c r="G3839" s="41" t="s">
        <v>5278</v>
      </c>
      <c r="H3839" s="41" t="s">
        <v>6205</v>
      </c>
      <c r="I3839" s="118" t="s">
        <v>5965</v>
      </c>
      <c r="J3839" s="155" t="s">
        <v>308</v>
      </c>
      <c r="K3839" s="155" t="s">
        <v>357</v>
      </c>
    </row>
    <row r="3840" spans="1:11">
      <c r="A3840" s="41">
        <v>2015</v>
      </c>
      <c r="B3840" s="41" t="s">
        <v>5388</v>
      </c>
      <c r="C3840" s="41" t="s">
        <v>5388</v>
      </c>
      <c r="D3840" s="41" t="s">
        <v>5847</v>
      </c>
      <c r="E3840" s="41" t="s">
        <v>6332</v>
      </c>
      <c r="F3840" s="41" t="s">
        <v>5278</v>
      </c>
      <c r="G3840" s="41" t="s">
        <v>5278</v>
      </c>
      <c r="H3840" s="41" t="s">
        <v>6405</v>
      </c>
      <c r="I3840" s="118" t="s">
        <v>5965</v>
      </c>
      <c r="J3840" s="155" t="s">
        <v>308</v>
      </c>
      <c r="K3840" s="155" t="s">
        <v>357</v>
      </c>
    </row>
    <row r="3841" spans="1:11">
      <c r="A3841" s="41">
        <v>2015</v>
      </c>
      <c r="B3841" s="41" t="s">
        <v>5388</v>
      </c>
      <c r="C3841" s="41" t="s">
        <v>5388</v>
      </c>
      <c r="D3841" s="41" t="s">
        <v>5847</v>
      </c>
      <c r="E3841" s="41" t="s">
        <v>6332</v>
      </c>
      <c r="F3841" s="41" t="s">
        <v>5278</v>
      </c>
      <c r="G3841" s="41" t="s">
        <v>5278</v>
      </c>
      <c r="H3841" s="41" t="s">
        <v>6473</v>
      </c>
      <c r="I3841" s="118" t="s">
        <v>5976</v>
      </c>
      <c r="J3841" s="155" t="s">
        <v>308</v>
      </c>
      <c r="K3841" s="155" t="s">
        <v>357</v>
      </c>
    </row>
    <row r="3842" spans="1:11">
      <c r="A3842" s="41">
        <v>2015</v>
      </c>
      <c r="B3842" s="41" t="s">
        <v>5388</v>
      </c>
      <c r="C3842" s="41" t="s">
        <v>5388</v>
      </c>
      <c r="D3842" s="41" t="s">
        <v>5847</v>
      </c>
      <c r="E3842" s="41" t="s">
        <v>6332</v>
      </c>
      <c r="F3842" s="41" t="s">
        <v>5278</v>
      </c>
      <c r="G3842" s="41" t="s">
        <v>5278</v>
      </c>
      <c r="H3842" s="41" t="s">
        <v>6474</v>
      </c>
      <c r="I3842" s="118" t="s">
        <v>5976</v>
      </c>
      <c r="J3842" s="155" t="s">
        <v>308</v>
      </c>
      <c r="K3842" s="155" t="s">
        <v>357</v>
      </c>
    </row>
    <row r="3843" spans="1:11">
      <c r="A3843" s="41">
        <v>2015</v>
      </c>
      <c r="B3843" s="41" t="s">
        <v>5388</v>
      </c>
      <c r="C3843" s="41" t="s">
        <v>5388</v>
      </c>
      <c r="D3843" s="41" t="s">
        <v>5847</v>
      </c>
      <c r="E3843" s="41" t="s">
        <v>6332</v>
      </c>
      <c r="F3843" s="41" t="s">
        <v>5278</v>
      </c>
      <c r="G3843" s="41" t="s">
        <v>5278</v>
      </c>
      <c r="H3843" s="41" t="s">
        <v>6475</v>
      </c>
      <c r="I3843" s="118" t="s">
        <v>5977</v>
      </c>
      <c r="J3843" s="155" t="s">
        <v>308</v>
      </c>
      <c r="K3843" s="155" t="s">
        <v>357</v>
      </c>
    </row>
    <row r="3844" spans="1:11">
      <c r="A3844" s="41">
        <v>2015</v>
      </c>
      <c r="B3844" s="41" t="s">
        <v>5388</v>
      </c>
      <c r="C3844" s="41" t="s">
        <v>5388</v>
      </c>
      <c r="D3844" s="41" t="s">
        <v>5847</v>
      </c>
      <c r="E3844" s="41" t="s">
        <v>6332</v>
      </c>
      <c r="F3844" s="41" t="s">
        <v>5278</v>
      </c>
      <c r="G3844" s="41" t="s">
        <v>5278</v>
      </c>
      <c r="H3844" s="41" t="s">
        <v>6476</v>
      </c>
      <c r="I3844" s="118" t="s">
        <v>5977</v>
      </c>
      <c r="J3844" s="155" t="s">
        <v>308</v>
      </c>
      <c r="K3844" s="155" t="s">
        <v>357</v>
      </c>
    </row>
    <row r="3845" spans="1:11">
      <c r="A3845" s="41">
        <v>2015</v>
      </c>
      <c r="B3845" s="41" t="s">
        <v>5388</v>
      </c>
      <c r="C3845" s="41" t="s">
        <v>5388</v>
      </c>
      <c r="D3845" s="41" t="s">
        <v>5847</v>
      </c>
      <c r="E3845" s="41" t="s">
        <v>6332</v>
      </c>
      <c r="F3845" s="41" t="s">
        <v>5278</v>
      </c>
      <c r="G3845" s="41" t="s">
        <v>5278</v>
      </c>
      <c r="H3845" s="41" t="s">
        <v>6477</v>
      </c>
      <c r="I3845" s="118" t="s">
        <v>5978</v>
      </c>
      <c r="J3845" s="155" t="s">
        <v>308</v>
      </c>
      <c r="K3845" s="155" t="s">
        <v>357</v>
      </c>
    </row>
    <row r="3846" spans="1:11">
      <c r="A3846" s="41">
        <v>2015</v>
      </c>
      <c r="B3846" s="41" t="s">
        <v>5388</v>
      </c>
      <c r="C3846" s="41" t="s">
        <v>5388</v>
      </c>
      <c r="D3846" s="41" t="s">
        <v>5847</v>
      </c>
      <c r="E3846" s="41" t="s">
        <v>6332</v>
      </c>
      <c r="F3846" s="41" t="s">
        <v>5278</v>
      </c>
      <c r="G3846" s="41" t="s">
        <v>5278</v>
      </c>
      <c r="H3846" s="41" t="s">
        <v>6478</v>
      </c>
      <c r="I3846" s="118" t="s">
        <v>5978</v>
      </c>
      <c r="J3846" s="155" t="s">
        <v>308</v>
      </c>
      <c r="K3846" s="155" t="s">
        <v>357</v>
      </c>
    </row>
    <row r="3847" spans="1:11">
      <c r="A3847" s="41">
        <v>2015</v>
      </c>
      <c r="B3847" s="41" t="s">
        <v>5388</v>
      </c>
      <c r="C3847" s="41" t="s">
        <v>5388</v>
      </c>
      <c r="D3847" s="41" t="s">
        <v>5847</v>
      </c>
      <c r="E3847" s="41" t="s">
        <v>6332</v>
      </c>
      <c r="F3847" s="41" t="s">
        <v>5278</v>
      </c>
      <c r="G3847" s="41" t="s">
        <v>5278</v>
      </c>
      <c r="H3847" s="41" t="s">
        <v>6479</v>
      </c>
      <c r="I3847" s="118" t="s">
        <v>5979</v>
      </c>
      <c r="J3847" s="155" t="s">
        <v>308</v>
      </c>
      <c r="K3847" s="155" t="s">
        <v>357</v>
      </c>
    </row>
    <row r="3848" spans="1:11">
      <c r="A3848" s="41">
        <v>2015</v>
      </c>
      <c r="B3848" s="41" t="s">
        <v>5388</v>
      </c>
      <c r="C3848" s="41" t="s">
        <v>5388</v>
      </c>
      <c r="D3848" s="41" t="s">
        <v>5847</v>
      </c>
      <c r="E3848" s="41" t="s">
        <v>6332</v>
      </c>
      <c r="F3848" s="41" t="s">
        <v>5278</v>
      </c>
      <c r="G3848" s="41" t="s">
        <v>5278</v>
      </c>
      <c r="H3848" s="41" t="s">
        <v>6480</v>
      </c>
      <c r="I3848" s="118" t="s">
        <v>5979</v>
      </c>
      <c r="J3848" s="155" t="s">
        <v>308</v>
      </c>
      <c r="K3848" s="155" t="s">
        <v>357</v>
      </c>
    </row>
    <row r="3849" spans="1:11">
      <c r="A3849" s="41">
        <v>2015</v>
      </c>
      <c r="B3849" s="41" t="s">
        <v>5388</v>
      </c>
      <c r="C3849" s="41" t="s">
        <v>5388</v>
      </c>
      <c r="D3849" s="41" t="s">
        <v>5434</v>
      </c>
      <c r="E3849" s="41" t="s">
        <v>6339</v>
      </c>
      <c r="F3849" s="41" t="s">
        <v>5278</v>
      </c>
      <c r="G3849" s="41" t="s">
        <v>5278</v>
      </c>
      <c r="H3849" s="41" t="s">
        <v>6201</v>
      </c>
      <c r="I3849" s="118" t="s">
        <v>5955</v>
      </c>
      <c r="J3849" s="155" t="s">
        <v>274</v>
      </c>
      <c r="K3849" s="155" t="s">
        <v>284</v>
      </c>
    </row>
    <row r="3850" spans="1:11">
      <c r="A3850" s="41">
        <v>2015</v>
      </c>
      <c r="B3850" s="41" t="s">
        <v>5388</v>
      </c>
      <c r="C3850" s="41" t="s">
        <v>5388</v>
      </c>
      <c r="D3850" s="41" t="s">
        <v>5434</v>
      </c>
      <c r="E3850" s="41" t="s">
        <v>6339</v>
      </c>
      <c r="F3850" s="41" t="s">
        <v>5278</v>
      </c>
      <c r="G3850" s="41" t="s">
        <v>5278</v>
      </c>
      <c r="H3850" s="41" t="s">
        <v>6199</v>
      </c>
      <c r="I3850" s="118" t="s">
        <v>5964</v>
      </c>
      <c r="J3850" s="155" t="s">
        <v>274</v>
      </c>
      <c r="K3850" s="155" t="s">
        <v>284</v>
      </c>
    </row>
    <row r="3851" spans="1:11">
      <c r="A3851" s="41">
        <v>2015</v>
      </c>
      <c r="B3851" s="41" t="s">
        <v>5388</v>
      </c>
      <c r="C3851" s="41" t="s">
        <v>5388</v>
      </c>
      <c r="D3851" s="41" t="s">
        <v>5434</v>
      </c>
      <c r="E3851" s="41" t="s">
        <v>6339</v>
      </c>
      <c r="F3851" s="41" t="s">
        <v>5278</v>
      </c>
      <c r="G3851" s="41" t="s">
        <v>5278</v>
      </c>
      <c r="H3851" s="41" t="s">
        <v>6203</v>
      </c>
      <c r="I3851" s="118" t="s">
        <v>5957</v>
      </c>
      <c r="J3851" s="155" t="s">
        <v>274</v>
      </c>
      <c r="K3851" s="155" t="s">
        <v>284</v>
      </c>
    </row>
    <row r="3852" spans="1:11">
      <c r="A3852" s="41">
        <v>2015</v>
      </c>
      <c r="B3852" s="41" t="s">
        <v>5388</v>
      </c>
      <c r="C3852" s="41" t="s">
        <v>5388</v>
      </c>
      <c r="D3852" s="41" t="s">
        <v>5434</v>
      </c>
      <c r="E3852" s="41" t="s">
        <v>6339</v>
      </c>
      <c r="F3852" s="41" t="s">
        <v>5278</v>
      </c>
      <c r="G3852" s="41" t="s">
        <v>5278</v>
      </c>
      <c r="H3852" s="41" t="s">
        <v>6205</v>
      </c>
      <c r="I3852" s="118" t="s">
        <v>5965</v>
      </c>
      <c r="J3852" s="155" t="s">
        <v>274</v>
      </c>
      <c r="K3852" s="155" t="s">
        <v>284</v>
      </c>
    </row>
    <row r="3853" spans="1:11">
      <c r="A3853" s="41">
        <v>2015</v>
      </c>
      <c r="B3853" s="41" t="s">
        <v>5388</v>
      </c>
      <c r="C3853" s="41" t="s">
        <v>5388</v>
      </c>
      <c r="D3853" s="41" t="s">
        <v>5434</v>
      </c>
      <c r="E3853" s="41" t="s">
        <v>6339</v>
      </c>
      <c r="F3853" s="41" t="s">
        <v>5278</v>
      </c>
      <c r="G3853" s="41" t="s">
        <v>5278</v>
      </c>
      <c r="H3853" s="41" t="s">
        <v>6473</v>
      </c>
      <c r="I3853" s="118" t="s">
        <v>5976</v>
      </c>
      <c r="J3853" s="155" t="s">
        <v>274</v>
      </c>
      <c r="K3853" s="155" t="s">
        <v>284</v>
      </c>
    </row>
    <row r="3854" spans="1:11">
      <c r="A3854" s="41">
        <v>2015</v>
      </c>
      <c r="B3854" s="41" t="s">
        <v>5388</v>
      </c>
      <c r="C3854" s="41" t="s">
        <v>5388</v>
      </c>
      <c r="D3854" s="41" t="s">
        <v>5434</v>
      </c>
      <c r="E3854" s="41" t="s">
        <v>6339</v>
      </c>
      <c r="F3854" s="41" t="s">
        <v>5278</v>
      </c>
      <c r="G3854" s="41" t="s">
        <v>5278</v>
      </c>
      <c r="H3854" s="41" t="s">
        <v>6474</v>
      </c>
      <c r="I3854" s="118" t="s">
        <v>5976</v>
      </c>
      <c r="J3854" s="155" t="s">
        <v>274</v>
      </c>
      <c r="K3854" s="155" t="s">
        <v>284</v>
      </c>
    </row>
    <row r="3855" spans="1:11">
      <c r="A3855" s="41">
        <v>2015</v>
      </c>
      <c r="B3855" s="41" t="s">
        <v>5388</v>
      </c>
      <c r="C3855" s="41" t="s">
        <v>5388</v>
      </c>
      <c r="D3855" s="41" t="s">
        <v>5434</v>
      </c>
      <c r="E3855" s="41" t="s">
        <v>6339</v>
      </c>
      <c r="F3855" s="41" t="s">
        <v>5278</v>
      </c>
      <c r="G3855" s="41" t="s">
        <v>5278</v>
      </c>
      <c r="H3855" s="41" t="s">
        <v>6475</v>
      </c>
      <c r="I3855" s="118" t="s">
        <v>5977</v>
      </c>
      <c r="J3855" s="155" t="s">
        <v>274</v>
      </c>
      <c r="K3855" s="155" t="s">
        <v>284</v>
      </c>
    </row>
    <row r="3856" spans="1:11">
      <c r="A3856" s="41">
        <v>2015</v>
      </c>
      <c r="B3856" s="41" t="s">
        <v>5388</v>
      </c>
      <c r="C3856" s="41" t="s">
        <v>5388</v>
      </c>
      <c r="D3856" s="41" t="s">
        <v>5434</v>
      </c>
      <c r="E3856" s="41" t="s">
        <v>6339</v>
      </c>
      <c r="F3856" s="41" t="s">
        <v>5278</v>
      </c>
      <c r="G3856" s="41" t="s">
        <v>5278</v>
      </c>
      <c r="H3856" s="41" t="s">
        <v>6476</v>
      </c>
      <c r="I3856" s="118" t="s">
        <v>5977</v>
      </c>
      <c r="J3856" s="155" t="s">
        <v>274</v>
      </c>
      <c r="K3856" s="155" t="s">
        <v>284</v>
      </c>
    </row>
    <row r="3857" spans="1:11">
      <c r="A3857" s="41">
        <v>2015</v>
      </c>
      <c r="B3857" s="41" t="s">
        <v>5388</v>
      </c>
      <c r="C3857" s="41" t="s">
        <v>5388</v>
      </c>
      <c r="D3857" s="41" t="s">
        <v>5434</v>
      </c>
      <c r="E3857" s="41" t="s">
        <v>6339</v>
      </c>
      <c r="F3857" s="41" t="s">
        <v>5278</v>
      </c>
      <c r="G3857" s="41" t="s">
        <v>5278</v>
      </c>
      <c r="H3857" s="41" t="s">
        <v>6477</v>
      </c>
      <c r="I3857" s="118" t="s">
        <v>5978</v>
      </c>
      <c r="J3857" s="155" t="s">
        <v>274</v>
      </c>
      <c r="K3857" s="155" t="s">
        <v>284</v>
      </c>
    </row>
    <row r="3858" spans="1:11">
      <c r="A3858" s="41">
        <v>2015</v>
      </c>
      <c r="B3858" s="41" t="s">
        <v>5388</v>
      </c>
      <c r="C3858" s="41" t="s">
        <v>5388</v>
      </c>
      <c r="D3858" s="41" t="s">
        <v>5434</v>
      </c>
      <c r="E3858" s="41" t="s">
        <v>6339</v>
      </c>
      <c r="F3858" s="41" t="s">
        <v>5278</v>
      </c>
      <c r="G3858" s="41" t="s">
        <v>5278</v>
      </c>
      <c r="H3858" s="41" t="s">
        <v>6478</v>
      </c>
      <c r="I3858" s="118" t="s">
        <v>5978</v>
      </c>
      <c r="J3858" s="155" t="s">
        <v>274</v>
      </c>
      <c r="K3858" s="155" t="s">
        <v>284</v>
      </c>
    </row>
    <row r="3859" spans="1:11">
      <c r="A3859" s="41">
        <v>2015</v>
      </c>
      <c r="B3859" s="41" t="s">
        <v>5388</v>
      </c>
      <c r="C3859" s="41" t="s">
        <v>5388</v>
      </c>
      <c r="D3859" s="41" t="s">
        <v>5434</v>
      </c>
      <c r="E3859" s="41" t="s">
        <v>6339</v>
      </c>
      <c r="F3859" s="41" t="s">
        <v>5278</v>
      </c>
      <c r="G3859" s="41" t="s">
        <v>5278</v>
      </c>
      <c r="H3859" s="41" t="s">
        <v>6479</v>
      </c>
      <c r="I3859" s="118" t="s">
        <v>5979</v>
      </c>
      <c r="J3859" s="155" t="s">
        <v>274</v>
      </c>
      <c r="K3859" s="155" t="s">
        <v>284</v>
      </c>
    </row>
    <row r="3860" spans="1:11">
      <c r="A3860" s="41">
        <v>2015</v>
      </c>
      <c r="B3860" s="41" t="s">
        <v>5388</v>
      </c>
      <c r="C3860" s="41" t="s">
        <v>5388</v>
      </c>
      <c r="D3860" s="41" t="s">
        <v>5434</v>
      </c>
      <c r="E3860" s="41" t="s">
        <v>6339</v>
      </c>
      <c r="F3860" s="41" t="s">
        <v>5278</v>
      </c>
      <c r="G3860" s="41" t="s">
        <v>5278</v>
      </c>
      <c r="H3860" s="41" t="s">
        <v>6480</v>
      </c>
      <c r="I3860" s="118" t="s">
        <v>5979</v>
      </c>
      <c r="J3860" s="155" t="s">
        <v>274</v>
      </c>
      <c r="K3860" s="155" t="s">
        <v>284</v>
      </c>
    </row>
    <row r="3861" spans="1:11">
      <c r="A3861" s="41">
        <v>2015</v>
      </c>
      <c r="B3861" s="41" t="s">
        <v>5388</v>
      </c>
      <c r="C3861" s="41" t="s">
        <v>5388</v>
      </c>
      <c r="D3861" s="41" t="s">
        <v>5434</v>
      </c>
      <c r="E3861" s="41" t="s">
        <v>6326</v>
      </c>
      <c r="F3861" s="41" t="s">
        <v>5278</v>
      </c>
      <c r="G3861" s="41" t="s">
        <v>5278</v>
      </c>
      <c r="H3861" s="41" t="s">
        <v>6201</v>
      </c>
      <c r="I3861" s="118" t="s">
        <v>5955</v>
      </c>
      <c r="J3861" s="155" t="s">
        <v>274</v>
      </c>
      <c r="K3861" s="155" t="s">
        <v>284</v>
      </c>
    </row>
    <row r="3862" spans="1:11">
      <c r="A3862" s="41">
        <v>2015</v>
      </c>
      <c r="B3862" s="41" t="s">
        <v>5388</v>
      </c>
      <c r="C3862" s="41" t="s">
        <v>5388</v>
      </c>
      <c r="D3862" s="41" t="s">
        <v>5434</v>
      </c>
      <c r="E3862" s="41" t="s">
        <v>6326</v>
      </c>
      <c r="F3862" s="41" t="s">
        <v>5278</v>
      </c>
      <c r="G3862" s="41" t="s">
        <v>5278</v>
      </c>
      <c r="H3862" s="41" t="s">
        <v>6199</v>
      </c>
      <c r="I3862" s="118" t="s">
        <v>5964</v>
      </c>
      <c r="J3862" s="155" t="s">
        <v>274</v>
      </c>
      <c r="K3862" s="155" t="s">
        <v>284</v>
      </c>
    </row>
    <row r="3863" spans="1:11">
      <c r="A3863" s="41">
        <v>2015</v>
      </c>
      <c r="B3863" s="41" t="s">
        <v>5388</v>
      </c>
      <c r="C3863" s="41" t="s">
        <v>5388</v>
      </c>
      <c r="D3863" s="41" t="s">
        <v>5434</v>
      </c>
      <c r="E3863" s="41" t="s">
        <v>6326</v>
      </c>
      <c r="F3863" s="41" t="s">
        <v>5278</v>
      </c>
      <c r="G3863" s="41" t="s">
        <v>5278</v>
      </c>
      <c r="H3863" s="41" t="s">
        <v>6203</v>
      </c>
      <c r="I3863" s="118" t="s">
        <v>5957</v>
      </c>
      <c r="J3863" s="155" t="s">
        <v>274</v>
      </c>
      <c r="K3863" s="155" t="s">
        <v>284</v>
      </c>
    </row>
    <row r="3864" spans="1:11">
      <c r="A3864" s="41">
        <v>2015</v>
      </c>
      <c r="B3864" s="41" t="s">
        <v>5388</v>
      </c>
      <c r="C3864" s="41" t="s">
        <v>5388</v>
      </c>
      <c r="D3864" s="41" t="s">
        <v>5434</v>
      </c>
      <c r="E3864" s="41" t="s">
        <v>6326</v>
      </c>
      <c r="F3864" s="41" t="s">
        <v>5278</v>
      </c>
      <c r="G3864" s="41" t="s">
        <v>5278</v>
      </c>
      <c r="H3864" s="41" t="s">
        <v>6205</v>
      </c>
      <c r="I3864" s="118" t="s">
        <v>5965</v>
      </c>
      <c r="J3864" s="155" t="s">
        <v>274</v>
      </c>
      <c r="K3864" s="155" t="s">
        <v>284</v>
      </c>
    </row>
    <row r="3865" spans="1:11">
      <c r="A3865" s="41">
        <v>2015</v>
      </c>
      <c r="B3865" s="41" t="s">
        <v>5388</v>
      </c>
      <c r="C3865" s="41" t="s">
        <v>5388</v>
      </c>
      <c r="D3865" s="41" t="s">
        <v>5434</v>
      </c>
      <c r="E3865" s="41" t="s">
        <v>6326</v>
      </c>
      <c r="F3865" s="41" t="s">
        <v>5278</v>
      </c>
      <c r="G3865" s="41" t="s">
        <v>5278</v>
      </c>
      <c r="H3865" s="41" t="s">
        <v>6473</v>
      </c>
      <c r="I3865" s="118" t="s">
        <v>5976</v>
      </c>
      <c r="J3865" s="155" t="s">
        <v>274</v>
      </c>
      <c r="K3865" s="155" t="s">
        <v>284</v>
      </c>
    </row>
    <row r="3866" spans="1:11">
      <c r="A3866" s="41">
        <v>2015</v>
      </c>
      <c r="B3866" s="41" t="s">
        <v>5388</v>
      </c>
      <c r="C3866" s="41" t="s">
        <v>5388</v>
      </c>
      <c r="D3866" s="41" t="s">
        <v>5434</v>
      </c>
      <c r="E3866" s="41" t="s">
        <v>6326</v>
      </c>
      <c r="F3866" s="41" t="s">
        <v>5278</v>
      </c>
      <c r="G3866" s="41" t="s">
        <v>5278</v>
      </c>
      <c r="H3866" s="41" t="s">
        <v>6474</v>
      </c>
      <c r="I3866" s="118" t="s">
        <v>5976</v>
      </c>
      <c r="J3866" s="155" t="s">
        <v>274</v>
      </c>
      <c r="K3866" s="155" t="s">
        <v>284</v>
      </c>
    </row>
    <row r="3867" spans="1:11">
      <c r="A3867" s="41">
        <v>2015</v>
      </c>
      <c r="B3867" s="41" t="s">
        <v>5388</v>
      </c>
      <c r="C3867" s="41" t="s">
        <v>5388</v>
      </c>
      <c r="D3867" s="41" t="s">
        <v>5434</v>
      </c>
      <c r="E3867" s="41" t="s">
        <v>6326</v>
      </c>
      <c r="F3867" s="41" t="s">
        <v>5278</v>
      </c>
      <c r="G3867" s="41" t="s">
        <v>5278</v>
      </c>
      <c r="H3867" s="41" t="s">
        <v>6475</v>
      </c>
      <c r="I3867" s="118" t="s">
        <v>5977</v>
      </c>
      <c r="J3867" s="155" t="s">
        <v>274</v>
      </c>
      <c r="K3867" s="155" t="s">
        <v>284</v>
      </c>
    </row>
    <row r="3868" spans="1:11">
      <c r="A3868" s="41">
        <v>2015</v>
      </c>
      <c r="B3868" s="41" t="s">
        <v>5388</v>
      </c>
      <c r="C3868" s="41" t="s">
        <v>5388</v>
      </c>
      <c r="D3868" s="41" t="s">
        <v>5434</v>
      </c>
      <c r="E3868" s="41" t="s">
        <v>6326</v>
      </c>
      <c r="F3868" s="41" t="s">
        <v>5278</v>
      </c>
      <c r="G3868" s="41" t="s">
        <v>5278</v>
      </c>
      <c r="H3868" s="41" t="s">
        <v>6476</v>
      </c>
      <c r="I3868" s="118" t="s">
        <v>5977</v>
      </c>
      <c r="J3868" s="155" t="s">
        <v>274</v>
      </c>
      <c r="K3868" s="155" t="s">
        <v>284</v>
      </c>
    </row>
    <row r="3869" spans="1:11">
      <c r="A3869" s="41">
        <v>2015</v>
      </c>
      <c r="B3869" s="41" t="s">
        <v>5388</v>
      </c>
      <c r="C3869" s="41" t="s">
        <v>5388</v>
      </c>
      <c r="D3869" s="41" t="s">
        <v>5434</v>
      </c>
      <c r="E3869" s="41" t="s">
        <v>6326</v>
      </c>
      <c r="F3869" s="41" t="s">
        <v>5278</v>
      </c>
      <c r="G3869" s="41" t="s">
        <v>5278</v>
      </c>
      <c r="H3869" s="41" t="s">
        <v>6477</v>
      </c>
      <c r="I3869" s="118" t="s">
        <v>5978</v>
      </c>
      <c r="J3869" s="155" t="s">
        <v>274</v>
      </c>
      <c r="K3869" s="155" t="s">
        <v>284</v>
      </c>
    </row>
    <row r="3870" spans="1:11">
      <c r="A3870" s="41">
        <v>2015</v>
      </c>
      <c r="B3870" s="41" t="s">
        <v>5388</v>
      </c>
      <c r="C3870" s="41" t="s">
        <v>5388</v>
      </c>
      <c r="D3870" s="41" t="s">
        <v>5434</v>
      </c>
      <c r="E3870" s="41" t="s">
        <v>6326</v>
      </c>
      <c r="F3870" s="41" t="s">
        <v>5278</v>
      </c>
      <c r="G3870" s="41" t="s">
        <v>5278</v>
      </c>
      <c r="H3870" s="41" t="s">
        <v>6478</v>
      </c>
      <c r="I3870" s="118" t="s">
        <v>5978</v>
      </c>
      <c r="J3870" s="155" t="s">
        <v>274</v>
      </c>
      <c r="K3870" s="155" t="s">
        <v>284</v>
      </c>
    </row>
    <row r="3871" spans="1:11">
      <c r="A3871" s="41">
        <v>2015</v>
      </c>
      <c r="B3871" s="41" t="s">
        <v>5388</v>
      </c>
      <c r="C3871" s="41" t="s">
        <v>5388</v>
      </c>
      <c r="D3871" s="41" t="s">
        <v>5434</v>
      </c>
      <c r="E3871" s="41" t="s">
        <v>6326</v>
      </c>
      <c r="F3871" s="41" t="s">
        <v>5278</v>
      </c>
      <c r="G3871" s="41" t="s">
        <v>5278</v>
      </c>
      <c r="H3871" s="41" t="s">
        <v>6479</v>
      </c>
      <c r="I3871" s="118" t="s">
        <v>5979</v>
      </c>
      <c r="J3871" s="155" t="s">
        <v>274</v>
      </c>
      <c r="K3871" s="155" t="s">
        <v>284</v>
      </c>
    </row>
    <row r="3872" spans="1:11">
      <c r="A3872" s="41">
        <v>2015</v>
      </c>
      <c r="B3872" s="41" t="s">
        <v>5388</v>
      </c>
      <c r="C3872" s="41" t="s">
        <v>5388</v>
      </c>
      <c r="D3872" s="41" t="s">
        <v>5434</v>
      </c>
      <c r="E3872" s="41" t="s">
        <v>6326</v>
      </c>
      <c r="F3872" s="41" t="s">
        <v>5278</v>
      </c>
      <c r="G3872" s="41" t="s">
        <v>5278</v>
      </c>
      <c r="H3872" s="41" t="s">
        <v>6480</v>
      </c>
      <c r="I3872" s="118" t="s">
        <v>5979</v>
      </c>
      <c r="J3872" s="155" t="s">
        <v>274</v>
      </c>
      <c r="K3872" s="155" t="s">
        <v>284</v>
      </c>
    </row>
    <row r="3873" spans="1:11">
      <c r="A3873" s="41">
        <v>2015</v>
      </c>
      <c r="B3873" s="41" t="s">
        <v>5388</v>
      </c>
      <c r="C3873" s="41" t="s">
        <v>5386</v>
      </c>
      <c r="D3873" s="41" t="s">
        <v>5848</v>
      </c>
      <c r="E3873" s="41" t="s">
        <v>6331</v>
      </c>
      <c r="F3873" s="41" t="s">
        <v>5278</v>
      </c>
      <c r="G3873" s="41" t="s">
        <v>5278</v>
      </c>
      <c r="H3873" s="41" t="s">
        <v>6201</v>
      </c>
      <c r="I3873" s="118" t="s">
        <v>5955</v>
      </c>
      <c r="J3873" s="155" t="s">
        <v>235</v>
      </c>
      <c r="K3873" s="155" t="s">
        <v>235</v>
      </c>
    </row>
    <row r="3874" spans="1:11">
      <c r="A3874" s="41">
        <v>2015</v>
      </c>
      <c r="B3874" s="41" t="s">
        <v>5388</v>
      </c>
      <c r="C3874" s="41" t="s">
        <v>5386</v>
      </c>
      <c r="D3874" s="41" t="s">
        <v>5848</v>
      </c>
      <c r="E3874" s="41" t="s">
        <v>6331</v>
      </c>
      <c r="F3874" s="41" t="s">
        <v>5278</v>
      </c>
      <c r="G3874" s="41" t="s">
        <v>5278</v>
      </c>
      <c r="H3874" s="41" t="s">
        <v>6199</v>
      </c>
      <c r="I3874" s="118" t="s">
        <v>5964</v>
      </c>
      <c r="J3874" s="155" t="s">
        <v>235</v>
      </c>
      <c r="K3874" s="155" t="s">
        <v>235</v>
      </c>
    </row>
    <row r="3875" spans="1:11">
      <c r="A3875" s="41">
        <v>2015</v>
      </c>
      <c r="B3875" s="41" t="s">
        <v>5388</v>
      </c>
      <c r="C3875" s="41" t="s">
        <v>5386</v>
      </c>
      <c r="D3875" s="41" t="s">
        <v>5848</v>
      </c>
      <c r="E3875" s="41" t="s">
        <v>6331</v>
      </c>
      <c r="F3875" s="41" t="s">
        <v>5278</v>
      </c>
      <c r="G3875" s="41" t="s">
        <v>5278</v>
      </c>
      <c r="H3875" s="41" t="s">
        <v>6203</v>
      </c>
      <c r="I3875" s="118" t="s">
        <v>5957</v>
      </c>
      <c r="J3875" s="155" t="s">
        <v>235</v>
      </c>
      <c r="K3875" s="155" t="s">
        <v>235</v>
      </c>
    </row>
    <row r="3876" spans="1:11">
      <c r="A3876" s="41">
        <v>2015</v>
      </c>
      <c r="B3876" s="41" t="s">
        <v>5388</v>
      </c>
      <c r="C3876" s="41" t="s">
        <v>5386</v>
      </c>
      <c r="D3876" s="41" t="s">
        <v>5848</v>
      </c>
      <c r="E3876" s="41" t="s">
        <v>6331</v>
      </c>
      <c r="F3876" s="41" t="s">
        <v>5278</v>
      </c>
      <c r="G3876" s="41" t="s">
        <v>5278</v>
      </c>
      <c r="H3876" s="41" t="s">
        <v>6205</v>
      </c>
      <c r="I3876" s="118" t="s">
        <v>5965</v>
      </c>
      <c r="J3876" s="155" t="s">
        <v>235</v>
      </c>
      <c r="K3876" s="155" t="s">
        <v>235</v>
      </c>
    </row>
    <row r="3877" spans="1:11">
      <c r="A3877" s="41">
        <v>2015</v>
      </c>
      <c r="B3877" s="41" t="s">
        <v>5388</v>
      </c>
      <c r="C3877" s="41" t="s">
        <v>5386</v>
      </c>
      <c r="D3877" s="41" t="s">
        <v>5848</v>
      </c>
      <c r="E3877" s="41" t="s">
        <v>6331</v>
      </c>
      <c r="F3877" s="41" t="s">
        <v>5278</v>
      </c>
      <c r="G3877" s="41" t="s">
        <v>5278</v>
      </c>
      <c r="H3877" s="41" t="s">
        <v>6473</v>
      </c>
      <c r="I3877" s="118" t="s">
        <v>5976</v>
      </c>
      <c r="J3877" s="155" t="s">
        <v>235</v>
      </c>
      <c r="K3877" s="155" t="s">
        <v>235</v>
      </c>
    </row>
    <row r="3878" spans="1:11">
      <c r="A3878" s="41">
        <v>2015</v>
      </c>
      <c r="B3878" s="41" t="s">
        <v>5388</v>
      </c>
      <c r="C3878" s="41" t="s">
        <v>5386</v>
      </c>
      <c r="D3878" s="41" t="s">
        <v>5848</v>
      </c>
      <c r="E3878" s="41" t="s">
        <v>6331</v>
      </c>
      <c r="F3878" s="41" t="s">
        <v>5278</v>
      </c>
      <c r="G3878" s="41" t="s">
        <v>5278</v>
      </c>
      <c r="H3878" s="41" t="s">
        <v>6474</v>
      </c>
      <c r="I3878" s="118" t="s">
        <v>5976</v>
      </c>
      <c r="J3878" s="155" t="s">
        <v>235</v>
      </c>
      <c r="K3878" s="155" t="s">
        <v>235</v>
      </c>
    </row>
    <row r="3879" spans="1:11">
      <c r="A3879" s="41">
        <v>2015</v>
      </c>
      <c r="B3879" s="41" t="s">
        <v>5388</v>
      </c>
      <c r="C3879" s="41" t="s">
        <v>5386</v>
      </c>
      <c r="D3879" s="41" t="s">
        <v>5848</v>
      </c>
      <c r="E3879" s="41" t="s">
        <v>6331</v>
      </c>
      <c r="F3879" s="41" t="s">
        <v>5278</v>
      </c>
      <c r="G3879" s="41" t="s">
        <v>5278</v>
      </c>
      <c r="H3879" s="41" t="s">
        <v>6475</v>
      </c>
      <c r="I3879" s="118" t="s">
        <v>5977</v>
      </c>
      <c r="J3879" s="155" t="s">
        <v>235</v>
      </c>
      <c r="K3879" s="155" t="s">
        <v>235</v>
      </c>
    </row>
    <row r="3880" spans="1:11">
      <c r="A3880" s="41">
        <v>2015</v>
      </c>
      <c r="B3880" s="41" t="s">
        <v>5388</v>
      </c>
      <c r="C3880" s="41" t="s">
        <v>5386</v>
      </c>
      <c r="D3880" s="41" t="s">
        <v>5848</v>
      </c>
      <c r="E3880" s="41" t="s">
        <v>6331</v>
      </c>
      <c r="F3880" s="41" t="s">
        <v>5278</v>
      </c>
      <c r="G3880" s="41" t="s">
        <v>5278</v>
      </c>
      <c r="H3880" s="41" t="s">
        <v>6476</v>
      </c>
      <c r="I3880" s="118" t="s">
        <v>5977</v>
      </c>
      <c r="J3880" s="155" t="s">
        <v>235</v>
      </c>
      <c r="K3880" s="155" t="s">
        <v>235</v>
      </c>
    </row>
    <row r="3881" spans="1:11">
      <c r="A3881" s="41">
        <v>2015</v>
      </c>
      <c r="B3881" s="41" t="s">
        <v>5388</v>
      </c>
      <c r="C3881" s="41" t="s">
        <v>5386</v>
      </c>
      <c r="D3881" s="41" t="s">
        <v>5848</v>
      </c>
      <c r="E3881" s="41" t="s">
        <v>6331</v>
      </c>
      <c r="F3881" s="41" t="s">
        <v>5278</v>
      </c>
      <c r="G3881" s="41" t="s">
        <v>5278</v>
      </c>
      <c r="H3881" s="41" t="s">
        <v>6477</v>
      </c>
      <c r="I3881" s="118" t="s">
        <v>5978</v>
      </c>
      <c r="J3881" s="155" t="s">
        <v>235</v>
      </c>
      <c r="K3881" s="155" t="s">
        <v>235</v>
      </c>
    </row>
    <row r="3882" spans="1:11">
      <c r="A3882" s="41">
        <v>2015</v>
      </c>
      <c r="B3882" s="41" t="s">
        <v>5388</v>
      </c>
      <c r="C3882" s="41" t="s">
        <v>5386</v>
      </c>
      <c r="D3882" s="41" t="s">
        <v>5848</v>
      </c>
      <c r="E3882" s="41" t="s">
        <v>6331</v>
      </c>
      <c r="F3882" s="41" t="s">
        <v>5278</v>
      </c>
      <c r="G3882" s="41" t="s">
        <v>5278</v>
      </c>
      <c r="H3882" s="41" t="s">
        <v>6478</v>
      </c>
      <c r="I3882" s="118" t="s">
        <v>5978</v>
      </c>
      <c r="J3882" s="155" t="s">
        <v>235</v>
      </c>
      <c r="K3882" s="155" t="s">
        <v>235</v>
      </c>
    </row>
    <row r="3883" spans="1:11">
      <c r="A3883" s="41">
        <v>2015</v>
      </c>
      <c r="B3883" s="41" t="s">
        <v>5388</v>
      </c>
      <c r="C3883" s="41" t="s">
        <v>5386</v>
      </c>
      <c r="D3883" s="41" t="s">
        <v>5848</v>
      </c>
      <c r="E3883" s="41" t="s">
        <v>6331</v>
      </c>
      <c r="F3883" s="41" t="s">
        <v>5278</v>
      </c>
      <c r="G3883" s="41" t="s">
        <v>5278</v>
      </c>
      <c r="H3883" s="41" t="s">
        <v>6479</v>
      </c>
      <c r="I3883" s="118" t="s">
        <v>5979</v>
      </c>
      <c r="J3883" s="155" t="s">
        <v>235</v>
      </c>
      <c r="K3883" s="155" t="s">
        <v>235</v>
      </c>
    </row>
    <row r="3884" spans="1:11">
      <c r="A3884" s="41">
        <v>2015</v>
      </c>
      <c r="B3884" s="41" t="s">
        <v>5388</v>
      </c>
      <c r="C3884" s="41" t="s">
        <v>5386</v>
      </c>
      <c r="D3884" s="41" t="s">
        <v>5848</v>
      </c>
      <c r="E3884" s="41" t="s">
        <v>6331</v>
      </c>
      <c r="F3884" s="41" t="s">
        <v>5278</v>
      </c>
      <c r="G3884" s="41" t="s">
        <v>5278</v>
      </c>
      <c r="H3884" s="41" t="s">
        <v>6480</v>
      </c>
      <c r="I3884" s="118" t="s">
        <v>5979</v>
      </c>
      <c r="J3884" s="155" t="s">
        <v>235</v>
      </c>
      <c r="K3884" s="155" t="s">
        <v>235</v>
      </c>
    </row>
    <row r="3885" spans="1:11">
      <c r="A3885" s="41">
        <v>2015</v>
      </c>
      <c r="B3885" s="41" t="s">
        <v>5388</v>
      </c>
      <c r="C3885" s="41" t="s">
        <v>5386</v>
      </c>
      <c r="D3885" s="41" t="s">
        <v>5848</v>
      </c>
      <c r="E3885" s="41" t="s">
        <v>6267</v>
      </c>
      <c r="F3885" s="41" t="s">
        <v>5278</v>
      </c>
      <c r="G3885" s="41" t="s">
        <v>5278</v>
      </c>
      <c r="H3885" s="41" t="s">
        <v>6201</v>
      </c>
      <c r="I3885" s="118" t="s">
        <v>5955</v>
      </c>
      <c r="J3885" s="155" t="s">
        <v>235</v>
      </c>
      <c r="K3885" s="155" t="s">
        <v>235</v>
      </c>
    </row>
    <row r="3886" spans="1:11">
      <c r="A3886" s="41">
        <v>2015</v>
      </c>
      <c r="B3886" s="41" t="s">
        <v>5388</v>
      </c>
      <c r="C3886" s="41" t="s">
        <v>5386</v>
      </c>
      <c r="D3886" s="41" t="s">
        <v>5848</v>
      </c>
      <c r="E3886" s="41" t="s">
        <v>6267</v>
      </c>
      <c r="F3886" s="41" t="s">
        <v>5278</v>
      </c>
      <c r="G3886" s="41" t="s">
        <v>5278</v>
      </c>
      <c r="H3886" s="41" t="s">
        <v>6199</v>
      </c>
      <c r="I3886" s="118" t="s">
        <v>5964</v>
      </c>
      <c r="J3886" s="155" t="s">
        <v>235</v>
      </c>
      <c r="K3886" s="155" t="s">
        <v>235</v>
      </c>
    </row>
    <row r="3887" spans="1:11">
      <c r="A3887" s="41">
        <v>2015</v>
      </c>
      <c r="B3887" s="41" t="s">
        <v>5388</v>
      </c>
      <c r="C3887" s="41" t="s">
        <v>5386</v>
      </c>
      <c r="D3887" s="41" t="s">
        <v>5848</v>
      </c>
      <c r="E3887" s="41" t="s">
        <v>6267</v>
      </c>
      <c r="F3887" s="41" t="s">
        <v>5278</v>
      </c>
      <c r="G3887" s="41" t="s">
        <v>5278</v>
      </c>
      <c r="H3887" s="41" t="s">
        <v>6203</v>
      </c>
      <c r="I3887" s="118" t="s">
        <v>5957</v>
      </c>
      <c r="J3887" s="155" t="s">
        <v>235</v>
      </c>
      <c r="K3887" s="155" t="s">
        <v>235</v>
      </c>
    </row>
    <row r="3888" spans="1:11">
      <c r="A3888" s="41">
        <v>2015</v>
      </c>
      <c r="B3888" s="41" t="s">
        <v>5388</v>
      </c>
      <c r="C3888" s="41" t="s">
        <v>5386</v>
      </c>
      <c r="D3888" s="41" t="s">
        <v>5848</v>
      </c>
      <c r="E3888" s="41" t="s">
        <v>6267</v>
      </c>
      <c r="F3888" s="41" t="s">
        <v>5278</v>
      </c>
      <c r="G3888" s="41" t="s">
        <v>5278</v>
      </c>
      <c r="H3888" s="41" t="s">
        <v>6205</v>
      </c>
      <c r="I3888" s="118" t="s">
        <v>5965</v>
      </c>
      <c r="J3888" s="155" t="s">
        <v>235</v>
      </c>
      <c r="K3888" s="155" t="s">
        <v>235</v>
      </c>
    </row>
    <row r="3889" spans="1:11">
      <c r="A3889" s="41">
        <v>2015</v>
      </c>
      <c r="B3889" s="41" t="s">
        <v>5388</v>
      </c>
      <c r="C3889" s="41" t="s">
        <v>5386</v>
      </c>
      <c r="D3889" s="41" t="s">
        <v>5848</v>
      </c>
      <c r="E3889" s="41" t="s">
        <v>6267</v>
      </c>
      <c r="F3889" s="41" t="s">
        <v>5278</v>
      </c>
      <c r="G3889" s="41" t="s">
        <v>5278</v>
      </c>
      <c r="H3889" s="41" t="s">
        <v>6473</v>
      </c>
      <c r="I3889" s="118" t="s">
        <v>5976</v>
      </c>
      <c r="J3889" s="155" t="s">
        <v>235</v>
      </c>
      <c r="K3889" s="155" t="s">
        <v>235</v>
      </c>
    </row>
    <row r="3890" spans="1:11">
      <c r="A3890" s="41">
        <v>2015</v>
      </c>
      <c r="B3890" s="41" t="s">
        <v>5388</v>
      </c>
      <c r="C3890" s="41" t="s">
        <v>5386</v>
      </c>
      <c r="D3890" s="41" t="s">
        <v>5848</v>
      </c>
      <c r="E3890" s="41" t="s">
        <v>6267</v>
      </c>
      <c r="F3890" s="41" t="s">
        <v>5278</v>
      </c>
      <c r="G3890" s="41" t="s">
        <v>5278</v>
      </c>
      <c r="H3890" s="41" t="s">
        <v>6474</v>
      </c>
      <c r="I3890" s="118" t="s">
        <v>5976</v>
      </c>
      <c r="J3890" s="155" t="s">
        <v>235</v>
      </c>
      <c r="K3890" s="155" t="s">
        <v>235</v>
      </c>
    </row>
    <row r="3891" spans="1:11">
      <c r="A3891" s="41">
        <v>2015</v>
      </c>
      <c r="B3891" s="41" t="s">
        <v>5388</v>
      </c>
      <c r="C3891" s="41" t="s">
        <v>5386</v>
      </c>
      <c r="D3891" s="41" t="s">
        <v>5848</v>
      </c>
      <c r="E3891" s="41" t="s">
        <v>6267</v>
      </c>
      <c r="F3891" s="41" t="s">
        <v>5278</v>
      </c>
      <c r="G3891" s="41" t="s">
        <v>5278</v>
      </c>
      <c r="H3891" s="41" t="s">
        <v>6475</v>
      </c>
      <c r="I3891" s="118" t="s">
        <v>5977</v>
      </c>
      <c r="J3891" s="155" t="s">
        <v>235</v>
      </c>
      <c r="K3891" s="155" t="s">
        <v>235</v>
      </c>
    </row>
    <row r="3892" spans="1:11">
      <c r="A3892" s="41">
        <v>2015</v>
      </c>
      <c r="B3892" s="41" t="s">
        <v>5388</v>
      </c>
      <c r="C3892" s="41" t="s">
        <v>5386</v>
      </c>
      <c r="D3892" s="41" t="s">
        <v>5848</v>
      </c>
      <c r="E3892" s="41" t="s">
        <v>6267</v>
      </c>
      <c r="F3892" s="41" t="s">
        <v>5278</v>
      </c>
      <c r="G3892" s="41" t="s">
        <v>5278</v>
      </c>
      <c r="H3892" s="41" t="s">
        <v>6476</v>
      </c>
      <c r="I3892" s="118" t="s">
        <v>5977</v>
      </c>
      <c r="J3892" s="155" t="s">
        <v>235</v>
      </c>
      <c r="K3892" s="155" t="s">
        <v>235</v>
      </c>
    </row>
    <row r="3893" spans="1:11">
      <c r="A3893" s="41">
        <v>2015</v>
      </c>
      <c r="B3893" s="41" t="s">
        <v>5388</v>
      </c>
      <c r="C3893" s="41" t="s">
        <v>5386</v>
      </c>
      <c r="D3893" s="41" t="s">
        <v>5848</v>
      </c>
      <c r="E3893" s="41" t="s">
        <v>6267</v>
      </c>
      <c r="F3893" s="41" t="s">
        <v>5278</v>
      </c>
      <c r="G3893" s="41" t="s">
        <v>5278</v>
      </c>
      <c r="H3893" s="41" t="s">
        <v>6477</v>
      </c>
      <c r="I3893" s="118" t="s">
        <v>5978</v>
      </c>
      <c r="J3893" s="155" t="s">
        <v>235</v>
      </c>
      <c r="K3893" s="155" t="s">
        <v>235</v>
      </c>
    </row>
    <row r="3894" spans="1:11">
      <c r="A3894" s="41">
        <v>2015</v>
      </c>
      <c r="B3894" s="41" t="s">
        <v>5388</v>
      </c>
      <c r="C3894" s="41" t="s">
        <v>5386</v>
      </c>
      <c r="D3894" s="41" t="s">
        <v>5848</v>
      </c>
      <c r="E3894" s="41" t="s">
        <v>6267</v>
      </c>
      <c r="F3894" s="41" t="s">
        <v>5278</v>
      </c>
      <c r="G3894" s="41" t="s">
        <v>5278</v>
      </c>
      <c r="H3894" s="41" t="s">
        <v>6478</v>
      </c>
      <c r="I3894" s="118" t="s">
        <v>5978</v>
      </c>
      <c r="J3894" s="155" t="s">
        <v>235</v>
      </c>
      <c r="K3894" s="155" t="s">
        <v>235</v>
      </c>
    </row>
    <row r="3895" spans="1:11">
      <c r="A3895" s="41">
        <v>2015</v>
      </c>
      <c r="B3895" s="41" t="s">
        <v>5388</v>
      </c>
      <c r="C3895" s="41" t="s">
        <v>5386</v>
      </c>
      <c r="D3895" s="41" t="s">
        <v>5848</v>
      </c>
      <c r="E3895" s="41" t="s">
        <v>6267</v>
      </c>
      <c r="F3895" s="41" t="s">
        <v>5278</v>
      </c>
      <c r="G3895" s="41" t="s">
        <v>5278</v>
      </c>
      <c r="H3895" s="41" t="s">
        <v>6479</v>
      </c>
      <c r="I3895" s="118" t="s">
        <v>5979</v>
      </c>
      <c r="J3895" s="155" t="s">
        <v>235</v>
      </c>
      <c r="K3895" s="155" t="s">
        <v>235</v>
      </c>
    </row>
    <row r="3896" spans="1:11">
      <c r="A3896" s="41">
        <v>2015</v>
      </c>
      <c r="B3896" s="41" t="s">
        <v>5388</v>
      </c>
      <c r="C3896" s="41" t="s">
        <v>5386</v>
      </c>
      <c r="D3896" s="41" t="s">
        <v>5848</v>
      </c>
      <c r="E3896" s="41" t="s">
        <v>6267</v>
      </c>
      <c r="F3896" s="41" t="s">
        <v>5278</v>
      </c>
      <c r="G3896" s="41" t="s">
        <v>5278</v>
      </c>
      <c r="H3896" s="41" t="s">
        <v>6480</v>
      </c>
      <c r="I3896" s="118" t="s">
        <v>5979</v>
      </c>
      <c r="J3896" s="155" t="s">
        <v>235</v>
      </c>
      <c r="K3896" s="155" t="s">
        <v>235</v>
      </c>
    </row>
    <row r="3897" spans="1:11">
      <c r="A3897" s="41">
        <v>2015</v>
      </c>
      <c r="B3897" s="41" t="s">
        <v>5388</v>
      </c>
      <c r="C3897" s="41" t="s">
        <v>5386</v>
      </c>
      <c r="D3897" s="41" t="s">
        <v>5432</v>
      </c>
      <c r="E3897" s="41" t="s">
        <v>6330</v>
      </c>
      <c r="F3897" s="41" t="s">
        <v>5278</v>
      </c>
      <c r="G3897" s="41" t="s">
        <v>5278</v>
      </c>
      <c r="H3897" s="41" t="s">
        <v>6201</v>
      </c>
      <c r="I3897" s="118" t="s">
        <v>5955</v>
      </c>
      <c r="J3897" s="155" t="s">
        <v>225</v>
      </c>
      <c r="K3897" s="155" t="s">
        <v>225</v>
      </c>
    </row>
    <row r="3898" spans="1:11">
      <c r="A3898" s="41">
        <v>2015</v>
      </c>
      <c r="B3898" s="41" t="s">
        <v>5388</v>
      </c>
      <c r="C3898" s="41" t="s">
        <v>5386</v>
      </c>
      <c r="D3898" s="41" t="s">
        <v>5432</v>
      </c>
      <c r="E3898" s="41" t="s">
        <v>6330</v>
      </c>
      <c r="F3898" s="41" t="s">
        <v>5278</v>
      </c>
      <c r="G3898" s="41" t="s">
        <v>5278</v>
      </c>
      <c r="H3898" s="41" t="s">
        <v>6199</v>
      </c>
      <c r="I3898" s="118" t="s">
        <v>5964</v>
      </c>
      <c r="J3898" s="155" t="s">
        <v>225</v>
      </c>
      <c r="K3898" s="155" t="s">
        <v>225</v>
      </c>
    </row>
    <row r="3899" spans="1:11">
      <c r="A3899" s="41">
        <v>2015</v>
      </c>
      <c r="B3899" s="41" t="s">
        <v>5388</v>
      </c>
      <c r="C3899" s="41" t="s">
        <v>5386</v>
      </c>
      <c r="D3899" s="41" t="s">
        <v>5432</v>
      </c>
      <c r="E3899" s="41" t="s">
        <v>6330</v>
      </c>
      <c r="F3899" s="41" t="s">
        <v>5278</v>
      </c>
      <c r="G3899" s="41" t="s">
        <v>5278</v>
      </c>
      <c r="H3899" s="41" t="s">
        <v>6203</v>
      </c>
      <c r="I3899" s="118" t="s">
        <v>5957</v>
      </c>
      <c r="J3899" s="155" t="s">
        <v>225</v>
      </c>
      <c r="K3899" s="155" t="s">
        <v>225</v>
      </c>
    </row>
    <row r="3900" spans="1:11">
      <c r="A3900" s="41">
        <v>2015</v>
      </c>
      <c r="B3900" s="41" t="s">
        <v>5388</v>
      </c>
      <c r="C3900" s="41" t="s">
        <v>5386</v>
      </c>
      <c r="D3900" s="41" t="s">
        <v>5432</v>
      </c>
      <c r="E3900" s="41" t="s">
        <v>6330</v>
      </c>
      <c r="F3900" s="41" t="s">
        <v>5278</v>
      </c>
      <c r="G3900" s="41" t="s">
        <v>5278</v>
      </c>
      <c r="H3900" s="41" t="s">
        <v>6205</v>
      </c>
      <c r="I3900" s="118" t="s">
        <v>5965</v>
      </c>
      <c r="J3900" s="155" t="s">
        <v>225</v>
      </c>
      <c r="K3900" s="155" t="s">
        <v>225</v>
      </c>
    </row>
    <row r="3901" spans="1:11">
      <c r="A3901" s="41">
        <v>2015</v>
      </c>
      <c r="B3901" s="41" t="s">
        <v>5388</v>
      </c>
      <c r="C3901" s="41" t="s">
        <v>5386</v>
      </c>
      <c r="D3901" s="41" t="s">
        <v>5432</v>
      </c>
      <c r="E3901" s="41" t="s">
        <v>6330</v>
      </c>
      <c r="F3901" s="41" t="s">
        <v>5278</v>
      </c>
      <c r="G3901" s="41" t="s">
        <v>5278</v>
      </c>
      <c r="H3901" s="41" t="s">
        <v>6473</v>
      </c>
      <c r="I3901" s="118" t="s">
        <v>5976</v>
      </c>
      <c r="J3901" s="155" t="s">
        <v>225</v>
      </c>
      <c r="K3901" s="155" t="s">
        <v>225</v>
      </c>
    </row>
    <row r="3902" spans="1:11">
      <c r="A3902" s="41">
        <v>2015</v>
      </c>
      <c r="B3902" s="41" t="s">
        <v>5388</v>
      </c>
      <c r="C3902" s="41" t="s">
        <v>5386</v>
      </c>
      <c r="D3902" s="41" t="s">
        <v>5432</v>
      </c>
      <c r="E3902" s="41" t="s">
        <v>6330</v>
      </c>
      <c r="F3902" s="41" t="s">
        <v>5278</v>
      </c>
      <c r="G3902" s="41" t="s">
        <v>5278</v>
      </c>
      <c r="H3902" s="41" t="s">
        <v>6474</v>
      </c>
      <c r="I3902" s="118" t="s">
        <v>5976</v>
      </c>
      <c r="J3902" s="155" t="s">
        <v>225</v>
      </c>
      <c r="K3902" s="155" t="s">
        <v>225</v>
      </c>
    </row>
    <row r="3903" spans="1:11">
      <c r="A3903" s="41">
        <v>2015</v>
      </c>
      <c r="B3903" s="41" t="s">
        <v>5388</v>
      </c>
      <c r="C3903" s="41" t="s">
        <v>5386</v>
      </c>
      <c r="D3903" s="41" t="s">
        <v>5432</v>
      </c>
      <c r="E3903" s="41" t="s">
        <v>6330</v>
      </c>
      <c r="F3903" s="41" t="s">
        <v>5278</v>
      </c>
      <c r="G3903" s="41" t="s">
        <v>5278</v>
      </c>
      <c r="H3903" s="41" t="s">
        <v>6475</v>
      </c>
      <c r="I3903" s="118" t="s">
        <v>5977</v>
      </c>
      <c r="J3903" s="155" t="s">
        <v>225</v>
      </c>
      <c r="K3903" s="155" t="s">
        <v>225</v>
      </c>
    </row>
    <row r="3904" spans="1:11">
      <c r="A3904" s="41">
        <v>2015</v>
      </c>
      <c r="B3904" s="41" t="s">
        <v>5388</v>
      </c>
      <c r="C3904" s="41" t="s">
        <v>5386</v>
      </c>
      <c r="D3904" s="41" t="s">
        <v>5432</v>
      </c>
      <c r="E3904" s="41" t="s">
        <v>6330</v>
      </c>
      <c r="F3904" s="41" t="s">
        <v>5278</v>
      </c>
      <c r="G3904" s="41" t="s">
        <v>5278</v>
      </c>
      <c r="H3904" s="41" t="s">
        <v>6476</v>
      </c>
      <c r="I3904" s="118" t="s">
        <v>5977</v>
      </c>
      <c r="J3904" s="155" t="s">
        <v>225</v>
      </c>
      <c r="K3904" s="155" t="s">
        <v>225</v>
      </c>
    </row>
    <row r="3905" spans="1:11">
      <c r="A3905" s="41">
        <v>2015</v>
      </c>
      <c r="B3905" s="41" t="s">
        <v>5388</v>
      </c>
      <c r="C3905" s="41" t="s">
        <v>5386</v>
      </c>
      <c r="D3905" s="41" t="s">
        <v>5432</v>
      </c>
      <c r="E3905" s="41" t="s">
        <v>6330</v>
      </c>
      <c r="F3905" s="41" t="s">
        <v>5278</v>
      </c>
      <c r="G3905" s="41" t="s">
        <v>5278</v>
      </c>
      <c r="H3905" s="41" t="s">
        <v>6477</v>
      </c>
      <c r="I3905" s="118" t="s">
        <v>5978</v>
      </c>
      <c r="J3905" s="155" t="s">
        <v>225</v>
      </c>
      <c r="K3905" s="155" t="s">
        <v>225</v>
      </c>
    </row>
    <row r="3906" spans="1:11">
      <c r="A3906" s="41">
        <v>2015</v>
      </c>
      <c r="B3906" s="41" t="s">
        <v>5388</v>
      </c>
      <c r="C3906" s="41" t="s">
        <v>5386</v>
      </c>
      <c r="D3906" s="41" t="s">
        <v>5432</v>
      </c>
      <c r="E3906" s="41" t="s">
        <v>6330</v>
      </c>
      <c r="F3906" s="41" t="s">
        <v>5278</v>
      </c>
      <c r="G3906" s="41" t="s">
        <v>5278</v>
      </c>
      <c r="H3906" s="41" t="s">
        <v>6478</v>
      </c>
      <c r="I3906" s="118" t="s">
        <v>5978</v>
      </c>
      <c r="J3906" s="155" t="s">
        <v>225</v>
      </c>
      <c r="K3906" s="155" t="s">
        <v>225</v>
      </c>
    </row>
    <row r="3907" spans="1:11">
      <c r="A3907" s="41">
        <v>2015</v>
      </c>
      <c r="B3907" s="41" t="s">
        <v>5388</v>
      </c>
      <c r="C3907" s="41" t="s">
        <v>5386</v>
      </c>
      <c r="D3907" s="41" t="s">
        <v>5432</v>
      </c>
      <c r="E3907" s="41" t="s">
        <v>6330</v>
      </c>
      <c r="F3907" s="41" t="s">
        <v>5278</v>
      </c>
      <c r="G3907" s="41" t="s">
        <v>5278</v>
      </c>
      <c r="H3907" s="41" t="s">
        <v>6479</v>
      </c>
      <c r="I3907" s="118" t="s">
        <v>5979</v>
      </c>
      <c r="J3907" s="155" t="s">
        <v>225</v>
      </c>
      <c r="K3907" s="155" t="s">
        <v>225</v>
      </c>
    </row>
    <row r="3908" spans="1:11">
      <c r="A3908" s="41">
        <v>2015</v>
      </c>
      <c r="B3908" s="41" t="s">
        <v>5388</v>
      </c>
      <c r="C3908" s="41" t="s">
        <v>5386</v>
      </c>
      <c r="D3908" s="41" t="s">
        <v>5432</v>
      </c>
      <c r="E3908" s="41" t="s">
        <v>6330</v>
      </c>
      <c r="F3908" s="41" t="s">
        <v>5278</v>
      </c>
      <c r="G3908" s="41" t="s">
        <v>5278</v>
      </c>
      <c r="H3908" s="41" t="s">
        <v>6480</v>
      </c>
      <c r="I3908" s="118" t="s">
        <v>5979</v>
      </c>
      <c r="J3908" s="155" t="s">
        <v>225</v>
      </c>
      <c r="K3908" s="155" t="s">
        <v>225</v>
      </c>
    </row>
    <row r="3909" spans="1:11">
      <c r="A3909" s="41">
        <v>2015</v>
      </c>
      <c r="B3909" s="41" t="s">
        <v>5388</v>
      </c>
      <c r="C3909" s="41" t="s">
        <v>5386</v>
      </c>
      <c r="D3909" s="41" t="s">
        <v>5432</v>
      </c>
      <c r="E3909" s="41" t="s">
        <v>6332</v>
      </c>
      <c r="F3909" s="41" t="s">
        <v>5278</v>
      </c>
      <c r="G3909" s="41" t="s">
        <v>5278</v>
      </c>
      <c r="H3909" s="41" t="s">
        <v>6201</v>
      </c>
      <c r="I3909" s="118" t="s">
        <v>5955</v>
      </c>
      <c r="J3909" s="155" t="s">
        <v>225</v>
      </c>
      <c r="K3909" s="155" t="s">
        <v>225</v>
      </c>
    </row>
    <row r="3910" spans="1:11">
      <c r="A3910" s="41">
        <v>2015</v>
      </c>
      <c r="B3910" s="41" t="s">
        <v>5388</v>
      </c>
      <c r="C3910" s="41" t="s">
        <v>5386</v>
      </c>
      <c r="D3910" s="41" t="s">
        <v>5432</v>
      </c>
      <c r="E3910" s="41" t="s">
        <v>6332</v>
      </c>
      <c r="F3910" s="41" t="s">
        <v>5278</v>
      </c>
      <c r="G3910" s="41" t="s">
        <v>5278</v>
      </c>
      <c r="H3910" s="41" t="s">
        <v>6199</v>
      </c>
      <c r="I3910" s="118" t="s">
        <v>5964</v>
      </c>
      <c r="J3910" s="155" t="s">
        <v>225</v>
      </c>
      <c r="K3910" s="155" t="s">
        <v>225</v>
      </c>
    </row>
    <row r="3911" spans="1:11">
      <c r="A3911" s="41">
        <v>2015</v>
      </c>
      <c r="B3911" s="41" t="s">
        <v>5388</v>
      </c>
      <c r="C3911" s="41" t="s">
        <v>5386</v>
      </c>
      <c r="D3911" s="41" t="s">
        <v>5432</v>
      </c>
      <c r="E3911" s="41" t="s">
        <v>6332</v>
      </c>
      <c r="F3911" s="41" t="s">
        <v>5278</v>
      </c>
      <c r="G3911" s="41" t="s">
        <v>5278</v>
      </c>
      <c r="H3911" s="41" t="s">
        <v>6203</v>
      </c>
      <c r="I3911" s="118" t="s">
        <v>5957</v>
      </c>
      <c r="J3911" s="155" t="s">
        <v>225</v>
      </c>
      <c r="K3911" s="155" t="s">
        <v>225</v>
      </c>
    </row>
    <row r="3912" spans="1:11">
      <c r="A3912" s="41">
        <v>2015</v>
      </c>
      <c r="B3912" s="41" t="s">
        <v>5388</v>
      </c>
      <c r="C3912" s="41" t="s">
        <v>5386</v>
      </c>
      <c r="D3912" s="41" t="s">
        <v>5432</v>
      </c>
      <c r="E3912" s="41" t="s">
        <v>6332</v>
      </c>
      <c r="F3912" s="41" t="s">
        <v>5278</v>
      </c>
      <c r="G3912" s="41" t="s">
        <v>5278</v>
      </c>
      <c r="H3912" s="41" t="s">
        <v>6205</v>
      </c>
      <c r="I3912" s="118" t="s">
        <v>5965</v>
      </c>
      <c r="J3912" s="155" t="s">
        <v>225</v>
      </c>
      <c r="K3912" s="155" t="s">
        <v>225</v>
      </c>
    </row>
    <row r="3913" spans="1:11">
      <c r="A3913" s="41">
        <v>2015</v>
      </c>
      <c r="B3913" s="41" t="s">
        <v>5388</v>
      </c>
      <c r="C3913" s="41" t="s">
        <v>5386</v>
      </c>
      <c r="D3913" s="41" t="s">
        <v>5432</v>
      </c>
      <c r="E3913" s="41" t="s">
        <v>6332</v>
      </c>
      <c r="F3913" s="41" t="s">
        <v>5278</v>
      </c>
      <c r="G3913" s="41" t="s">
        <v>5278</v>
      </c>
      <c r="H3913" s="41" t="s">
        <v>6473</v>
      </c>
      <c r="I3913" s="118" t="s">
        <v>5976</v>
      </c>
      <c r="J3913" s="155" t="s">
        <v>225</v>
      </c>
      <c r="K3913" s="155" t="s">
        <v>225</v>
      </c>
    </row>
    <row r="3914" spans="1:11">
      <c r="A3914" s="41">
        <v>2015</v>
      </c>
      <c r="B3914" s="41" t="s">
        <v>5388</v>
      </c>
      <c r="C3914" s="41" t="s">
        <v>5386</v>
      </c>
      <c r="D3914" s="41" t="s">
        <v>5432</v>
      </c>
      <c r="E3914" s="41" t="s">
        <v>6332</v>
      </c>
      <c r="F3914" s="41" t="s">
        <v>5278</v>
      </c>
      <c r="G3914" s="41" t="s">
        <v>5278</v>
      </c>
      <c r="H3914" s="41" t="s">
        <v>6474</v>
      </c>
      <c r="I3914" s="118" t="s">
        <v>5976</v>
      </c>
      <c r="J3914" s="155" t="s">
        <v>225</v>
      </c>
      <c r="K3914" s="155" t="s">
        <v>225</v>
      </c>
    </row>
    <row r="3915" spans="1:11">
      <c r="A3915" s="41">
        <v>2015</v>
      </c>
      <c r="B3915" s="41" t="s">
        <v>5388</v>
      </c>
      <c r="C3915" s="41" t="s">
        <v>5386</v>
      </c>
      <c r="D3915" s="41" t="s">
        <v>5432</v>
      </c>
      <c r="E3915" s="41" t="s">
        <v>6332</v>
      </c>
      <c r="F3915" s="41" t="s">
        <v>5278</v>
      </c>
      <c r="G3915" s="41" t="s">
        <v>5278</v>
      </c>
      <c r="H3915" s="41" t="s">
        <v>6475</v>
      </c>
      <c r="I3915" s="118" t="s">
        <v>5977</v>
      </c>
      <c r="J3915" s="155" t="s">
        <v>225</v>
      </c>
      <c r="K3915" s="155" t="s">
        <v>225</v>
      </c>
    </row>
    <row r="3916" spans="1:11">
      <c r="A3916" s="41">
        <v>2015</v>
      </c>
      <c r="B3916" s="41" t="s">
        <v>5388</v>
      </c>
      <c r="C3916" s="41" t="s">
        <v>5386</v>
      </c>
      <c r="D3916" s="41" t="s">
        <v>5432</v>
      </c>
      <c r="E3916" s="41" t="s">
        <v>6332</v>
      </c>
      <c r="F3916" s="41" t="s">
        <v>5278</v>
      </c>
      <c r="G3916" s="41" t="s">
        <v>5278</v>
      </c>
      <c r="H3916" s="41" t="s">
        <v>6476</v>
      </c>
      <c r="I3916" s="118" t="s">
        <v>5977</v>
      </c>
      <c r="J3916" s="155" t="s">
        <v>225</v>
      </c>
      <c r="K3916" s="155" t="s">
        <v>225</v>
      </c>
    </row>
    <row r="3917" spans="1:11">
      <c r="A3917" s="41">
        <v>2015</v>
      </c>
      <c r="B3917" s="41" t="s">
        <v>5388</v>
      </c>
      <c r="C3917" s="41" t="s">
        <v>5386</v>
      </c>
      <c r="D3917" s="41" t="s">
        <v>5432</v>
      </c>
      <c r="E3917" s="41" t="s">
        <v>6332</v>
      </c>
      <c r="F3917" s="41" t="s">
        <v>5278</v>
      </c>
      <c r="G3917" s="41" t="s">
        <v>5278</v>
      </c>
      <c r="H3917" s="41" t="s">
        <v>6477</v>
      </c>
      <c r="I3917" s="118" t="s">
        <v>5978</v>
      </c>
      <c r="J3917" s="155" t="s">
        <v>225</v>
      </c>
      <c r="K3917" s="155" t="s">
        <v>225</v>
      </c>
    </row>
    <row r="3918" spans="1:11">
      <c r="A3918" s="41">
        <v>2015</v>
      </c>
      <c r="B3918" s="41" t="s">
        <v>5388</v>
      </c>
      <c r="C3918" s="41" t="s">
        <v>5386</v>
      </c>
      <c r="D3918" s="41" t="s">
        <v>5432</v>
      </c>
      <c r="E3918" s="41" t="s">
        <v>6332</v>
      </c>
      <c r="F3918" s="41" t="s">
        <v>5278</v>
      </c>
      <c r="G3918" s="41" t="s">
        <v>5278</v>
      </c>
      <c r="H3918" s="41" t="s">
        <v>6478</v>
      </c>
      <c r="I3918" s="118" t="s">
        <v>5978</v>
      </c>
      <c r="J3918" s="155" t="s">
        <v>225</v>
      </c>
      <c r="K3918" s="155" t="s">
        <v>225</v>
      </c>
    </row>
    <row r="3919" spans="1:11">
      <c r="A3919" s="41">
        <v>2015</v>
      </c>
      <c r="B3919" s="41" t="s">
        <v>5388</v>
      </c>
      <c r="C3919" s="41" t="s">
        <v>5386</v>
      </c>
      <c r="D3919" s="41" t="s">
        <v>5432</v>
      </c>
      <c r="E3919" s="41" t="s">
        <v>6332</v>
      </c>
      <c r="F3919" s="41" t="s">
        <v>5278</v>
      </c>
      <c r="G3919" s="41" t="s">
        <v>5278</v>
      </c>
      <c r="H3919" s="41" t="s">
        <v>6479</v>
      </c>
      <c r="I3919" s="118" t="s">
        <v>5979</v>
      </c>
      <c r="J3919" s="155" t="s">
        <v>225</v>
      </c>
      <c r="K3919" s="155" t="s">
        <v>225</v>
      </c>
    </row>
    <row r="3920" spans="1:11">
      <c r="A3920" s="41">
        <v>2015</v>
      </c>
      <c r="B3920" s="41" t="s">
        <v>5388</v>
      </c>
      <c r="C3920" s="41" t="s">
        <v>5386</v>
      </c>
      <c r="D3920" s="41" t="s">
        <v>5432</v>
      </c>
      <c r="E3920" s="41" t="s">
        <v>6332</v>
      </c>
      <c r="F3920" s="41" t="s">
        <v>5278</v>
      </c>
      <c r="G3920" s="41" t="s">
        <v>5278</v>
      </c>
      <c r="H3920" s="41" t="s">
        <v>6480</v>
      </c>
      <c r="I3920" s="118" t="s">
        <v>5979</v>
      </c>
      <c r="J3920" s="155" t="s">
        <v>225</v>
      </c>
      <c r="K3920" s="155" t="s">
        <v>225</v>
      </c>
    </row>
    <row r="3921" spans="1:11">
      <c r="A3921" s="41">
        <v>2015</v>
      </c>
      <c r="B3921" s="41" t="s">
        <v>5388</v>
      </c>
      <c r="C3921" s="41" t="s">
        <v>5386</v>
      </c>
      <c r="D3921" s="41" t="s">
        <v>5433</v>
      </c>
      <c r="E3921" s="41" t="s">
        <v>6331</v>
      </c>
      <c r="F3921" s="41" t="s">
        <v>5278</v>
      </c>
      <c r="G3921" s="41" t="s">
        <v>5278</v>
      </c>
      <c r="H3921" s="41" t="s">
        <v>6201</v>
      </c>
      <c r="I3921" s="118" t="s">
        <v>5955</v>
      </c>
      <c r="J3921" s="155" t="s">
        <v>235</v>
      </c>
      <c r="K3921" s="155" t="s">
        <v>235</v>
      </c>
    </row>
    <row r="3922" spans="1:11">
      <c r="A3922" s="41">
        <v>2015</v>
      </c>
      <c r="B3922" s="41" t="s">
        <v>5388</v>
      </c>
      <c r="C3922" s="41" t="s">
        <v>5386</v>
      </c>
      <c r="D3922" s="41" t="s">
        <v>5433</v>
      </c>
      <c r="E3922" s="41" t="s">
        <v>6331</v>
      </c>
      <c r="F3922" s="41" t="s">
        <v>5278</v>
      </c>
      <c r="G3922" s="41" t="s">
        <v>5278</v>
      </c>
      <c r="H3922" s="41" t="s">
        <v>6199</v>
      </c>
      <c r="I3922" s="118" t="s">
        <v>5964</v>
      </c>
      <c r="J3922" s="155" t="s">
        <v>235</v>
      </c>
      <c r="K3922" s="155" t="s">
        <v>235</v>
      </c>
    </row>
    <row r="3923" spans="1:11">
      <c r="A3923" s="41">
        <v>2015</v>
      </c>
      <c r="B3923" s="41" t="s">
        <v>5388</v>
      </c>
      <c r="C3923" s="41" t="s">
        <v>5386</v>
      </c>
      <c r="D3923" s="41" t="s">
        <v>5433</v>
      </c>
      <c r="E3923" s="41" t="s">
        <v>6331</v>
      </c>
      <c r="F3923" s="41" t="s">
        <v>5278</v>
      </c>
      <c r="G3923" s="41" t="s">
        <v>5278</v>
      </c>
      <c r="H3923" s="41" t="s">
        <v>6203</v>
      </c>
      <c r="I3923" s="118" t="s">
        <v>5957</v>
      </c>
      <c r="J3923" s="155" t="s">
        <v>235</v>
      </c>
      <c r="K3923" s="155" t="s">
        <v>235</v>
      </c>
    </row>
    <row r="3924" spans="1:11">
      <c r="A3924" s="41">
        <v>2015</v>
      </c>
      <c r="B3924" s="41" t="s">
        <v>5388</v>
      </c>
      <c r="C3924" s="41" t="s">
        <v>5386</v>
      </c>
      <c r="D3924" s="41" t="s">
        <v>5433</v>
      </c>
      <c r="E3924" s="41" t="s">
        <v>6331</v>
      </c>
      <c r="F3924" s="41" t="s">
        <v>5278</v>
      </c>
      <c r="G3924" s="41" t="s">
        <v>5278</v>
      </c>
      <c r="H3924" s="41" t="s">
        <v>6205</v>
      </c>
      <c r="I3924" s="118" t="s">
        <v>5965</v>
      </c>
      <c r="J3924" s="155" t="s">
        <v>235</v>
      </c>
      <c r="K3924" s="155" t="s">
        <v>235</v>
      </c>
    </row>
    <row r="3925" spans="1:11">
      <c r="A3925" s="41">
        <v>2015</v>
      </c>
      <c r="B3925" s="41" t="s">
        <v>5388</v>
      </c>
      <c r="C3925" s="41" t="s">
        <v>5386</v>
      </c>
      <c r="D3925" s="41" t="s">
        <v>5433</v>
      </c>
      <c r="E3925" s="41" t="s">
        <v>6331</v>
      </c>
      <c r="F3925" s="41" t="s">
        <v>5278</v>
      </c>
      <c r="G3925" s="41" t="s">
        <v>5278</v>
      </c>
      <c r="H3925" s="41" t="s">
        <v>6473</v>
      </c>
      <c r="I3925" s="118" t="s">
        <v>5976</v>
      </c>
      <c r="J3925" s="155" t="s">
        <v>235</v>
      </c>
      <c r="K3925" s="155" t="s">
        <v>235</v>
      </c>
    </row>
    <row r="3926" spans="1:11">
      <c r="A3926" s="41">
        <v>2015</v>
      </c>
      <c r="B3926" s="41" t="s">
        <v>5388</v>
      </c>
      <c r="C3926" s="41" t="s">
        <v>5386</v>
      </c>
      <c r="D3926" s="41" t="s">
        <v>5433</v>
      </c>
      <c r="E3926" s="41" t="s">
        <v>6331</v>
      </c>
      <c r="F3926" s="41" t="s">
        <v>5278</v>
      </c>
      <c r="G3926" s="41" t="s">
        <v>5278</v>
      </c>
      <c r="H3926" s="41" t="s">
        <v>6474</v>
      </c>
      <c r="I3926" s="118" t="s">
        <v>5976</v>
      </c>
      <c r="J3926" s="155" t="s">
        <v>235</v>
      </c>
      <c r="K3926" s="155" t="s">
        <v>235</v>
      </c>
    </row>
    <row r="3927" spans="1:11">
      <c r="A3927" s="41">
        <v>2015</v>
      </c>
      <c r="B3927" s="41" t="s">
        <v>5388</v>
      </c>
      <c r="C3927" s="41" t="s">
        <v>5386</v>
      </c>
      <c r="D3927" s="41" t="s">
        <v>5433</v>
      </c>
      <c r="E3927" s="41" t="s">
        <v>6331</v>
      </c>
      <c r="F3927" s="41" t="s">
        <v>5278</v>
      </c>
      <c r="G3927" s="41" t="s">
        <v>5278</v>
      </c>
      <c r="H3927" s="41" t="s">
        <v>6475</v>
      </c>
      <c r="I3927" s="118" t="s">
        <v>5977</v>
      </c>
      <c r="J3927" s="155" t="s">
        <v>235</v>
      </c>
      <c r="K3927" s="155" t="s">
        <v>235</v>
      </c>
    </row>
    <row r="3928" spans="1:11">
      <c r="A3928" s="41">
        <v>2015</v>
      </c>
      <c r="B3928" s="41" t="s">
        <v>5388</v>
      </c>
      <c r="C3928" s="41" t="s">
        <v>5386</v>
      </c>
      <c r="D3928" s="41" t="s">
        <v>5433</v>
      </c>
      <c r="E3928" s="41" t="s">
        <v>6331</v>
      </c>
      <c r="F3928" s="41" t="s">
        <v>5278</v>
      </c>
      <c r="G3928" s="41" t="s">
        <v>5278</v>
      </c>
      <c r="H3928" s="41" t="s">
        <v>6476</v>
      </c>
      <c r="I3928" s="118" t="s">
        <v>5977</v>
      </c>
      <c r="J3928" s="155" t="s">
        <v>235</v>
      </c>
      <c r="K3928" s="155" t="s">
        <v>235</v>
      </c>
    </row>
    <row r="3929" spans="1:11">
      <c r="A3929" s="41">
        <v>2015</v>
      </c>
      <c r="B3929" s="41" t="s">
        <v>5388</v>
      </c>
      <c r="C3929" s="41" t="s">
        <v>5386</v>
      </c>
      <c r="D3929" s="41" t="s">
        <v>5433</v>
      </c>
      <c r="E3929" s="41" t="s">
        <v>6331</v>
      </c>
      <c r="F3929" s="41" t="s">
        <v>5278</v>
      </c>
      <c r="G3929" s="41" t="s">
        <v>5278</v>
      </c>
      <c r="H3929" s="41" t="s">
        <v>6477</v>
      </c>
      <c r="I3929" s="118" t="s">
        <v>5978</v>
      </c>
      <c r="J3929" s="155" t="s">
        <v>235</v>
      </c>
      <c r="K3929" s="155" t="s">
        <v>235</v>
      </c>
    </row>
    <row r="3930" spans="1:11">
      <c r="A3930" s="41">
        <v>2015</v>
      </c>
      <c r="B3930" s="41" t="s">
        <v>5388</v>
      </c>
      <c r="C3930" s="41" t="s">
        <v>5386</v>
      </c>
      <c r="D3930" s="41" t="s">
        <v>5433</v>
      </c>
      <c r="E3930" s="41" t="s">
        <v>6331</v>
      </c>
      <c r="F3930" s="41" t="s">
        <v>5278</v>
      </c>
      <c r="G3930" s="41" t="s">
        <v>5278</v>
      </c>
      <c r="H3930" s="41" t="s">
        <v>6478</v>
      </c>
      <c r="I3930" s="118" t="s">
        <v>5978</v>
      </c>
      <c r="J3930" s="155" t="s">
        <v>235</v>
      </c>
      <c r="K3930" s="155" t="s">
        <v>235</v>
      </c>
    </row>
    <row r="3931" spans="1:11">
      <c r="A3931" s="41">
        <v>2015</v>
      </c>
      <c r="B3931" s="41" t="s">
        <v>5388</v>
      </c>
      <c r="C3931" s="41" t="s">
        <v>5386</v>
      </c>
      <c r="D3931" s="41" t="s">
        <v>5433</v>
      </c>
      <c r="E3931" s="41" t="s">
        <v>6331</v>
      </c>
      <c r="F3931" s="41" t="s">
        <v>5278</v>
      </c>
      <c r="G3931" s="41" t="s">
        <v>5278</v>
      </c>
      <c r="H3931" s="41" t="s">
        <v>6479</v>
      </c>
      <c r="I3931" s="118" t="s">
        <v>5979</v>
      </c>
      <c r="J3931" s="155" t="s">
        <v>235</v>
      </c>
      <c r="K3931" s="155" t="s">
        <v>235</v>
      </c>
    </row>
    <row r="3932" spans="1:11">
      <c r="A3932" s="41">
        <v>2015</v>
      </c>
      <c r="B3932" s="41" t="s">
        <v>5388</v>
      </c>
      <c r="C3932" s="41" t="s">
        <v>5386</v>
      </c>
      <c r="D3932" s="41" t="s">
        <v>5433</v>
      </c>
      <c r="E3932" s="41" t="s">
        <v>6331</v>
      </c>
      <c r="F3932" s="41" t="s">
        <v>5278</v>
      </c>
      <c r="G3932" s="41" t="s">
        <v>5278</v>
      </c>
      <c r="H3932" s="41" t="s">
        <v>6480</v>
      </c>
      <c r="I3932" s="118" t="s">
        <v>5979</v>
      </c>
      <c r="J3932" s="155" t="s">
        <v>235</v>
      </c>
      <c r="K3932" s="155" t="s">
        <v>235</v>
      </c>
    </row>
    <row r="3933" spans="1:11">
      <c r="A3933" s="41">
        <v>2015</v>
      </c>
      <c r="B3933" s="41" t="s">
        <v>5388</v>
      </c>
      <c r="C3933" s="41" t="s">
        <v>5386</v>
      </c>
      <c r="D3933" s="41" t="s">
        <v>5433</v>
      </c>
      <c r="E3933" s="41" t="s">
        <v>6330</v>
      </c>
      <c r="F3933" s="41" t="s">
        <v>5278</v>
      </c>
      <c r="G3933" s="41" t="s">
        <v>5278</v>
      </c>
      <c r="H3933" s="41" t="s">
        <v>6201</v>
      </c>
      <c r="I3933" s="118" t="s">
        <v>5955</v>
      </c>
      <c r="J3933" s="155" t="s">
        <v>235</v>
      </c>
      <c r="K3933" s="155" t="s">
        <v>235</v>
      </c>
    </row>
    <row r="3934" spans="1:11">
      <c r="A3934" s="41">
        <v>2015</v>
      </c>
      <c r="B3934" s="41" t="s">
        <v>5388</v>
      </c>
      <c r="C3934" s="41" t="s">
        <v>5386</v>
      </c>
      <c r="D3934" s="41" t="s">
        <v>5433</v>
      </c>
      <c r="E3934" s="41" t="s">
        <v>6330</v>
      </c>
      <c r="F3934" s="41" t="s">
        <v>5278</v>
      </c>
      <c r="G3934" s="41" t="s">
        <v>5278</v>
      </c>
      <c r="H3934" s="41" t="s">
        <v>6199</v>
      </c>
      <c r="I3934" s="118" t="s">
        <v>5964</v>
      </c>
      <c r="J3934" s="155" t="s">
        <v>235</v>
      </c>
      <c r="K3934" s="155" t="s">
        <v>235</v>
      </c>
    </row>
    <row r="3935" spans="1:11">
      <c r="A3935" s="41">
        <v>2015</v>
      </c>
      <c r="B3935" s="41" t="s">
        <v>5388</v>
      </c>
      <c r="C3935" s="41" t="s">
        <v>5386</v>
      </c>
      <c r="D3935" s="41" t="s">
        <v>5433</v>
      </c>
      <c r="E3935" s="41" t="s">
        <v>6330</v>
      </c>
      <c r="F3935" s="41" t="s">
        <v>5278</v>
      </c>
      <c r="G3935" s="41" t="s">
        <v>5278</v>
      </c>
      <c r="H3935" s="41" t="s">
        <v>6203</v>
      </c>
      <c r="I3935" s="118" t="s">
        <v>5957</v>
      </c>
      <c r="J3935" s="155" t="s">
        <v>235</v>
      </c>
      <c r="K3935" s="155" t="s">
        <v>235</v>
      </c>
    </row>
    <row r="3936" spans="1:11">
      <c r="A3936" s="41">
        <v>2015</v>
      </c>
      <c r="B3936" s="41" t="s">
        <v>5388</v>
      </c>
      <c r="C3936" s="41" t="s">
        <v>5386</v>
      </c>
      <c r="D3936" s="41" t="s">
        <v>5433</v>
      </c>
      <c r="E3936" s="41" t="s">
        <v>6330</v>
      </c>
      <c r="F3936" s="41" t="s">
        <v>5278</v>
      </c>
      <c r="G3936" s="41" t="s">
        <v>5278</v>
      </c>
      <c r="H3936" s="41" t="s">
        <v>6205</v>
      </c>
      <c r="I3936" s="118" t="s">
        <v>5965</v>
      </c>
      <c r="J3936" s="155" t="s">
        <v>235</v>
      </c>
      <c r="K3936" s="155" t="s">
        <v>235</v>
      </c>
    </row>
    <row r="3937" spans="1:11">
      <c r="A3937" s="41">
        <v>2015</v>
      </c>
      <c r="B3937" s="41" t="s">
        <v>5388</v>
      </c>
      <c r="C3937" s="41" t="s">
        <v>5386</v>
      </c>
      <c r="D3937" s="41" t="s">
        <v>5433</v>
      </c>
      <c r="E3937" s="41" t="s">
        <v>6330</v>
      </c>
      <c r="F3937" s="41" t="s">
        <v>5278</v>
      </c>
      <c r="G3937" s="41" t="s">
        <v>5278</v>
      </c>
      <c r="H3937" s="41" t="s">
        <v>6473</v>
      </c>
      <c r="I3937" s="118" t="s">
        <v>5976</v>
      </c>
      <c r="J3937" s="155" t="s">
        <v>235</v>
      </c>
      <c r="K3937" s="155" t="s">
        <v>235</v>
      </c>
    </row>
    <row r="3938" spans="1:11">
      <c r="A3938" s="41">
        <v>2015</v>
      </c>
      <c r="B3938" s="41" t="s">
        <v>5388</v>
      </c>
      <c r="C3938" s="41" t="s">
        <v>5386</v>
      </c>
      <c r="D3938" s="41" t="s">
        <v>5433</v>
      </c>
      <c r="E3938" s="41" t="s">
        <v>6330</v>
      </c>
      <c r="F3938" s="41" t="s">
        <v>5278</v>
      </c>
      <c r="G3938" s="41" t="s">
        <v>5278</v>
      </c>
      <c r="H3938" s="41" t="s">
        <v>6474</v>
      </c>
      <c r="I3938" s="118" t="s">
        <v>5976</v>
      </c>
      <c r="J3938" s="155" t="s">
        <v>235</v>
      </c>
      <c r="K3938" s="155" t="s">
        <v>235</v>
      </c>
    </row>
    <row r="3939" spans="1:11">
      <c r="A3939" s="41">
        <v>2015</v>
      </c>
      <c r="B3939" s="41" t="s">
        <v>5388</v>
      </c>
      <c r="C3939" s="41" t="s">
        <v>5386</v>
      </c>
      <c r="D3939" s="41" t="s">
        <v>5433</v>
      </c>
      <c r="E3939" s="41" t="s">
        <v>6330</v>
      </c>
      <c r="F3939" s="41" t="s">
        <v>5278</v>
      </c>
      <c r="G3939" s="41" t="s">
        <v>5278</v>
      </c>
      <c r="H3939" s="41" t="s">
        <v>6475</v>
      </c>
      <c r="I3939" s="118" t="s">
        <v>5977</v>
      </c>
      <c r="J3939" s="155" t="s">
        <v>235</v>
      </c>
      <c r="K3939" s="155" t="s">
        <v>235</v>
      </c>
    </row>
    <row r="3940" spans="1:11">
      <c r="A3940" s="41">
        <v>2015</v>
      </c>
      <c r="B3940" s="41" t="s">
        <v>5388</v>
      </c>
      <c r="C3940" s="41" t="s">
        <v>5386</v>
      </c>
      <c r="D3940" s="41" t="s">
        <v>5433</v>
      </c>
      <c r="E3940" s="41" t="s">
        <v>6330</v>
      </c>
      <c r="F3940" s="41" t="s">
        <v>5278</v>
      </c>
      <c r="G3940" s="41" t="s">
        <v>5278</v>
      </c>
      <c r="H3940" s="41" t="s">
        <v>6476</v>
      </c>
      <c r="I3940" s="118" t="s">
        <v>5977</v>
      </c>
      <c r="J3940" s="155" t="s">
        <v>235</v>
      </c>
      <c r="K3940" s="155" t="s">
        <v>235</v>
      </c>
    </row>
    <row r="3941" spans="1:11">
      <c r="A3941" s="41">
        <v>2015</v>
      </c>
      <c r="B3941" s="41" t="s">
        <v>5388</v>
      </c>
      <c r="C3941" s="41" t="s">
        <v>5386</v>
      </c>
      <c r="D3941" s="41" t="s">
        <v>5433</v>
      </c>
      <c r="E3941" s="41" t="s">
        <v>6330</v>
      </c>
      <c r="F3941" s="41" t="s">
        <v>5278</v>
      </c>
      <c r="G3941" s="41" t="s">
        <v>5278</v>
      </c>
      <c r="H3941" s="41" t="s">
        <v>6477</v>
      </c>
      <c r="I3941" s="118" t="s">
        <v>5978</v>
      </c>
      <c r="J3941" s="155" t="s">
        <v>235</v>
      </c>
      <c r="K3941" s="155" t="s">
        <v>235</v>
      </c>
    </row>
    <row r="3942" spans="1:11">
      <c r="A3942" s="41">
        <v>2015</v>
      </c>
      <c r="B3942" s="41" t="s">
        <v>5388</v>
      </c>
      <c r="C3942" s="41" t="s">
        <v>5386</v>
      </c>
      <c r="D3942" s="41" t="s">
        <v>5433</v>
      </c>
      <c r="E3942" s="41" t="s">
        <v>6330</v>
      </c>
      <c r="F3942" s="41" t="s">
        <v>5278</v>
      </c>
      <c r="G3942" s="41" t="s">
        <v>5278</v>
      </c>
      <c r="H3942" s="41" t="s">
        <v>6478</v>
      </c>
      <c r="I3942" s="118" t="s">
        <v>5978</v>
      </c>
      <c r="J3942" s="155" t="s">
        <v>235</v>
      </c>
      <c r="K3942" s="155" t="s">
        <v>235</v>
      </c>
    </row>
    <row r="3943" spans="1:11">
      <c r="A3943" s="41">
        <v>2015</v>
      </c>
      <c r="B3943" s="41" t="s">
        <v>5388</v>
      </c>
      <c r="C3943" s="41" t="s">
        <v>5386</v>
      </c>
      <c r="D3943" s="41" t="s">
        <v>5433</v>
      </c>
      <c r="E3943" s="41" t="s">
        <v>6330</v>
      </c>
      <c r="F3943" s="41" t="s">
        <v>5278</v>
      </c>
      <c r="G3943" s="41" t="s">
        <v>5278</v>
      </c>
      <c r="H3943" s="41" t="s">
        <v>6479</v>
      </c>
      <c r="I3943" s="118" t="s">
        <v>5979</v>
      </c>
      <c r="J3943" s="155" t="s">
        <v>235</v>
      </c>
      <c r="K3943" s="155" t="s">
        <v>235</v>
      </c>
    </row>
    <row r="3944" spans="1:11">
      <c r="A3944" s="41">
        <v>2015</v>
      </c>
      <c r="B3944" s="41" t="s">
        <v>5388</v>
      </c>
      <c r="C3944" s="41" t="s">
        <v>5386</v>
      </c>
      <c r="D3944" s="41" t="s">
        <v>5433</v>
      </c>
      <c r="E3944" s="41" t="s">
        <v>6330</v>
      </c>
      <c r="F3944" s="41" t="s">
        <v>5278</v>
      </c>
      <c r="G3944" s="41" t="s">
        <v>5278</v>
      </c>
      <c r="H3944" s="41" t="s">
        <v>6480</v>
      </c>
      <c r="I3944" s="118" t="s">
        <v>5979</v>
      </c>
      <c r="J3944" s="155" t="s">
        <v>235</v>
      </c>
      <c r="K3944" s="155" t="s">
        <v>235</v>
      </c>
    </row>
    <row r="3945" spans="1:11">
      <c r="A3945" s="41">
        <v>2015</v>
      </c>
      <c r="B3945" s="41" t="s">
        <v>5388</v>
      </c>
      <c r="C3945" s="41" t="s">
        <v>5386</v>
      </c>
      <c r="D3945" s="41" t="s">
        <v>5433</v>
      </c>
      <c r="E3945" s="41" t="s">
        <v>6332</v>
      </c>
      <c r="F3945" s="41" t="s">
        <v>5278</v>
      </c>
      <c r="G3945" s="41" t="s">
        <v>5278</v>
      </c>
      <c r="H3945" s="41" t="s">
        <v>6201</v>
      </c>
      <c r="I3945" s="118" t="s">
        <v>5955</v>
      </c>
      <c r="J3945" s="155" t="s">
        <v>235</v>
      </c>
      <c r="K3945" s="155" t="s">
        <v>235</v>
      </c>
    </row>
    <row r="3946" spans="1:11">
      <c r="A3946" s="41">
        <v>2015</v>
      </c>
      <c r="B3946" s="41" t="s">
        <v>5388</v>
      </c>
      <c r="C3946" s="41" t="s">
        <v>5386</v>
      </c>
      <c r="D3946" s="41" t="s">
        <v>5433</v>
      </c>
      <c r="E3946" s="41" t="s">
        <v>6332</v>
      </c>
      <c r="F3946" s="41" t="s">
        <v>5278</v>
      </c>
      <c r="G3946" s="41" t="s">
        <v>5278</v>
      </c>
      <c r="H3946" s="41" t="s">
        <v>6199</v>
      </c>
      <c r="I3946" s="118" t="s">
        <v>5964</v>
      </c>
      <c r="J3946" s="155" t="s">
        <v>235</v>
      </c>
      <c r="K3946" s="155" t="s">
        <v>235</v>
      </c>
    </row>
    <row r="3947" spans="1:11">
      <c r="A3947" s="41">
        <v>2015</v>
      </c>
      <c r="B3947" s="41" t="s">
        <v>5388</v>
      </c>
      <c r="C3947" s="41" t="s">
        <v>5386</v>
      </c>
      <c r="D3947" s="41" t="s">
        <v>5433</v>
      </c>
      <c r="E3947" s="41" t="s">
        <v>6332</v>
      </c>
      <c r="F3947" s="41" t="s">
        <v>5278</v>
      </c>
      <c r="G3947" s="41" t="s">
        <v>5278</v>
      </c>
      <c r="H3947" s="41" t="s">
        <v>6203</v>
      </c>
      <c r="I3947" s="118" t="s">
        <v>5957</v>
      </c>
      <c r="J3947" s="155" t="s">
        <v>235</v>
      </c>
      <c r="K3947" s="155" t="s">
        <v>235</v>
      </c>
    </row>
    <row r="3948" spans="1:11">
      <c r="A3948" s="41">
        <v>2015</v>
      </c>
      <c r="B3948" s="41" t="s">
        <v>5388</v>
      </c>
      <c r="C3948" s="41" t="s">
        <v>5386</v>
      </c>
      <c r="D3948" s="41" t="s">
        <v>5433</v>
      </c>
      <c r="E3948" s="41" t="s">
        <v>6332</v>
      </c>
      <c r="F3948" s="41" t="s">
        <v>5278</v>
      </c>
      <c r="G3948" s="41" t="s">
        <v>5278</v>
      </c>
      <c r="H3948" s="41" t="s">
        <v>6205</v>
      </c>
      <c r="I3948" s="118" t="s">
        <v>5965</v>
      </c>
      <c r="J3948" s="155" t="s">
        <v>235</v>
      </c>
      <c r="K3948" s="155" t="s">
        <v>235</v>
      </c>
    </row>
    <row r="3949" spans="1:11">
      <c r="A3949" s="41">
        <v>2015</v>
      </c>
      <c r="B3949" s="41" t="s">
        <v>5388</v>
      </c>
      <c r="C3949" s="41" t="s">
        <v>5386</v>
      </c>
      <c r="D3949" s="41" t="s">
        <v>5433</v>
      </c>
      <c r="E3949" s="41" t="s">
        <v>6332</v>
      </c>
      <c r="F3949" s="41" t="s">
        <v>5278</v>
      </c>
      <c r="G3949" s="41" t="s">
        <v>5278</v>
      </c>
      <c r="H3949" s="41" t="s">
        <v>6473</v>
      </c>
      <c r="I3949" s="118" t="s">
        <v>5976</v>
      </c>
      <c r="J3949" s="155" t="s">
        <v>235</v>
      </c>
      <c r="K3949" s="155" t="s">
        <v>235</v>
      </c>
    </row>
    <row r="3950" spans="1:11">
      <c r="A3950" s="41">
        <v>2015</v>
      </c>
      <c r="B3950" s="41" t="s">
        <v>5388</v>
      </c>
      <c r="C3950" s="41" t="s">
        <v>5386</v>
      </c>
      <c r="D3950" s="41" t="s">
        <v>5433</v>
      </c>
      <c r="E3950" s="41" t="s">
        <v>6332</v>
      </c>
      <c r="F3950" s="41" t="s">
        <v>5278</v>
      </c>
      <c r="G3950" s="41" t="s">
        <v>5278</v>
      </c>
      <c r="H3950" s="41" t="s">
        <v>6474</v>
      </c>
      <c r="I3950" s="118" t="s">
        <v>5976</v>
      </c>
      <c r="J3950" s="155" t="s">
        <v>235</v>
      </c>
      <c r="K3950" s="155" t="s">
        <v>235</v>
      </c>
    </row>
    <row r="3951" spans="1:11">
      <c r="A3951" s="41">
        <v>2015</v>
      </c>
      <c r="B3951" s="41" t="s">
        <v>5388</v>
      </c>
      <c r="C3951" s="41" t="s">
        <v>5386</v>
      </c>
      <c r="D3951" s="41" t="s">
        <v>5433</v>
      </c>
      <c r="E3951" s="41" t="s">
        <v>6332</v>
      </c>
      <c r="F3951" s="41" t="s">
        <v>5278</v>
      </c>
      <c r="G3951" s="41" t="s">
        <v>5278</v>
      </c>
      <c r="H3951" s="41" t="s">
        <v>6475</v>
      </c>
      <c r="I3951" s="118" t="s">
        <v>5977</v>
      </c>
      <c r="J3951" s="155" t="s">
        <v>235</v>
      </c>
      <c r="K3951" s="155" t="s">
        <v>235</v>
      </c>
    </row>
    <row r="3952" spans="1:11">
      <c r="A3952" s="41">
        <v>2015</v>
      </c>
      <c r="B3952" s="41" t="s">
        <v>5388</v>
      </c>
      <c r="C3952" s="41" t="s">
        <v>5386</v>
      </c>
      <c r="D3952" s="41" t="s">
        <v>5433</v>
      </c>
      <c r="E3952" s="41" t="s">
        <v>6332</v>
      </c>
      <c r="F3952" s="41" t="s">
        <v>5278</v>
      </c>
      <c r="G3952" s="41" t="s">
        <v>5278</v>
      </c>
      <c r="H3952" s="41" t="s">
        <v>6476</v>
      </c>
      <c r="I3952" s="118" t="s">
        <v>5977</v>
      </c>
      <c r="J3952" s="155" t="s">
        <v>235</v>
      </c>
      <c r="K3952" s="155" t="s">
        <v>235</v>
      </c>
    </row>
    <row r="3953" spans="1:11">
      <c r="A3953" s="41">
        <v>2015</v>
      </c>
      <c r="B3953" s="41" t="s">
        <v>5388</v>
      </c>
      <c r="C3953" s="41" t="s">
        <v>5386</v>
      </c>
      <c r="D3953" s="41" t="s">
        <v>5433</v>
      </c>
      <c r="E3953" s="41" t="s">
        <v>6332</v>
      </c>
      <c r="F3953" s="41" t="s">
        <v>5278</v>
      </c>
      <c r="G3953" s="41" t="s">
        <v>5278</v>
      </c>
      <c r="H3953" s="41" t="s">
        <v>6477</v>
      </c>
      <c r="I3953" s="118" t="s">
        <v>5978</v>
      </c>
      <c r="J3953" s="155" t="s">
        <v>235</v>
      </c>
      <c r="K3953" s="155" t="s">
        <v>235</v>
      </c>
    </row>
    <row r="3954" spans="1:11">
      <c r="A3954" s="41">
        <v>2015</v>
      </c>
      <c r="B3954" s="41" t="s">
        <v>5388</v>
      </c>
      <c r="C3954" s="41" t="s">
        <v>5386</v>
      </c>
      <c r="D3954" s="41" t="s">
        <v>5433</v>
      </c>
      <c r="E3954" s="41" t="s">
        <v>6332</v>
      </c>
      <c r="F3954" s="41" t="s">
        <v>5278</v>
      </c>
      <c r="G3954" s="41" t="s">
        <v>5278</v>
      </c>
      <c r="H3954" s="41" t="s">
        <v>6478</v>
      </c>
      <c r="I3954" s="118" t="s">
        <v>5978</v>
      </c>
      <c r="J3954" s="155" t="s">
        <v>235</v>
      </c>
      <c r="K3954" s="155" t="s">
        <v>235</v>
      </c>
    </row>
    <row r="3955" spans="1:11">
      <c r="A3955" s="41">
        <v>2015</v>
      </c>
      <c r="B3955" s="41" t="s">
        <v>5388</v>
      </c>
      <c r="C3955" s="41" t="s">
        <v>5386</v>
      </c>
      <c r="D3955" s="41" t="s">
        <v>5433</v>
      </c>
      <c r="E3955" s="41" t="s">
        <v>6332</v>
      </c>
      <c r="F3955" s="41" t="s">
        <v>5278</v>
      </c>
      <c r="G3955" s="41" t="s">
        <v>5278</v>
      </c>
      <c r="H3955" s="41" t="s">
        <v>6479</v>
      </c>
      <c r="I3955" s="118" t="s">
        <v>5979</v>
      </c>
      <c r="J3955" s="155" t="s">
        <v>235</v>
      </c>
      <c r="K3955" s="155" t="s">
        <v>235</v>
      </c>
    </row>
    <row r="3956" spans="1:11">
      <c r="A3956" s="41">
        <v>2015</v>
      </c>
      <c r="B3956" s="41" t="s">
        <v>5388</v>
      </c>
      <c r="C3956" s="41" t="s">
        <v>5386</v>
      </c>
      <c r="D3956" s="41" t="s">
        <v>5433</v>
      </c>
      <c r="E3956" s="41" t="s">
        <v>6332</v>
      </c>
      <c r="F3956" s="41" t="s">
        <v>5278</v>
      </c>
      <c r="G3956" s="41" t="s">
        <v>5278</v>
      </c>
      <c r="H3956" s="41" t="s">
        <v>6480</v>
      </c>
      <c r="I3956" s="118" t="s">
        <v>5979</v>
      </c>
      <c r="J3956" s="155" t="s">
        <v>235</v>
      </c>
      <c r="K3956" s="155" t="s">
        <v>235</v>
      </c>
    </row>
    <row r="3957" spans="1:11">
      <c r="A3957" s="41">
        <v>2015</v>
      </c>
      <c r="B3957" s="41" t="s">
        <v>5388</v>
      </c>
      <c r="C3957" s="41" t="s">
        <v>5386</v>
      </c>
      <c r="D3957" s="41" t="s">
        <v>5430</v>
      </c>
      <c r="E3957" s="41" t="s">
        <v>6332</v>
      </c>
      <c r="F3957" s="41" t="s">
        <v>5278</v>
      </c>
      <c r="G3957" s="41" t="s">
        <v>5278</v>
      </c>
      <c r="H3957" s="41" t="s">
        <v>6201</v>
      </c>
      <c r="I3957" s="118" t="s">
        <v>5955</v>
      </c>
      <c r="J3957" s="155" t="s">
        <v>235</v>
      </c>
      <c r="K3957" s="155" t="s">
        <v>235</v>
      </c>
    </row>
    <row r="3958" spans="1:11">
      <c r="A3958" s="41">
        <v>2015</v>
      </c>
      <c r="B3958" s="41" t="s">
        <v>5388</v>
      </c>
      <c r="C3958" s="41" t="s">
        <v>5386</v>
      </c>
      <c r="D3958" s="41" t="s">
        <v>5430</v>
      </c>
      <c r="E3958" s="41" t="s">
        <v>6332</v>
      </c>
      <c r="F3958" s="41" t="s">
        <v>5278</v>
      </c>
      <c r="G3958" s="41" t="s">
        <v>5278</v>
      </c>
      <c r="H3958" s="41" t="s">
        <v>6199</v>
      </c>
      <c r="I3958" s="118" t="s">
        <v>5964</v>
      </c>
      <c r="J3958" s="155" t="s">
        <v>235</v>
      </c>
      <c r="K3958" s="155" t="s">
        <v>235</v>
      </c>
    </row>
    <row r="3959" spans="1:11">
      <c r="A3959" s="41">
        <v>2015</v>
      </c>
      <c r="B3959" s="41" t="s">
        <v>5388</v>
      </c>
      <c r="C3959" s="41" t="s">
        <v>5386</v>
      </c>
      <c r="D3959" s="41" t="s">
        <v>5430</v>
      </c>
      <c r="E3959" s="41" t="s">
        <v>6332</v>
      </c>
      <c r="F3959" s="41" t="s">
        <v>5278</v>
      </c>
      <c r="G3959" s="41" t="s">
        <v>5278</v>
      </c>
      <c r="H3959" s="41" t="s">
        <v>6203</v>
      </c>
      <c r="I3959" s="118" t="s">
        <v>5957</v>
      </c>
      <c r="J3959" s="155" t="s">
        <v>235</v>
      </c>
      <c r="K3959" s="155" t="s">
        <v>235</v>
      </c>
    </row>
    <row r="3960" spans="1:11">
      <c r="A3960" s="41">
        <v>2015</v>
      </c>
      <c r="B3960" s="41" t="s">
        <v>5388</v>
      </c>
      <c r="C3960" s="41" t="s">
        <v>5386</v>
      </c>
      <c r="D3960" s="41" t="s">
        <v>5430</v>
      </c>
      <c r="E3960" s="41" t="s">
        <v>6332</v>
      </c>
      <c r="F3960" s="41" t="s">
        <v>5278</v>
      </c>
      <c r="G3960" s="41" t="s">
        <v>5278</v>
      </c>
      <c r="H3960" s="41" t="s">
        <v>6205</v>
      </c>
      <c r="I3960" s="118" t="s">
        <v>5965</v>
      </c>
      <c r="J3960" s="155" t="s">
        <v>235</v>
      </c>
      <c r="K3960" s="155" t="s">
        <v>235</v>
      </c>
    </row>
    <row r="3961" spans="1:11">
      <c r="A3961" s="41">
        <v>2015</v>
      </c>
      <c r="B3961" s="41" t="s">
        <v>5388</v>
      </c>
      <c r="C3961" s="41" t="s">
        <v>5386</v>
      </c>
      <c r="D3961" s="41" t="s">
        <v>5430</v>
      </c>
      <c r="E3961" s="41" t="s">
        <v>6332</v>
      </c>
      <c r="F3961" s="41" t="s">
        <v>5278</v>
      </c>
      <c r="G3961" s="41" t="s">
        <v>5278</v>
      </c>
      <c r="H3961" s="41" t="s">
        <v>6473</v>
      </c>
      <c r="I3961" s="118" t="s">
        <v>5976</v>
      </c>
      <c r="J3961" s="155" t="s">
        <v>235</v>
      </c>
      <c r="K3961" s="155" t="s">
        <v>235</v>
      </c>
    </row>
    <row r="3962" spans="1:11">
      <c r="A3962" s="41">
        <v>2015</v>
      </c>
      <c r="B3962" s="41" t="s">
        <v>5388</v>
      </c>
      <c r="C3962" s="41" t="s">
        <v>5386</v>
      </c>
      <c r="D3962" s="41" t="s">
        <v>5430</v>
      </c>
      <c r="E3962" s="41" t="s">
        <v>6332</v>
      </c>
      <c r="F3962" s="41" t="s">
        <v>5278</v>
      </c>
      <c r="G3962" s="41" t="s">
        <v>5278</v>
      </c>
      <c r="H3962" s="41" t="s">
        <v>6474</v>
      </c>
      <c r="I3962" s="118" t="s">
        <v>5976</v>
      </c>
      <c r="J3962" s="155" t="s">
        <v>235</v>
      </c>
      <c r="K3962" s="155" t="s">
        <v>235</v>
      </c>
    </row>
    <row r="3963" spans="1:11">
      <c r="A3963" s="41">
        <v>2015</v>
      </c>
      <c r="B3963" s="41" t="s">
        <v>5388</v>
      </c>
      <c r="C3963" s="41" t="s">
        <v>5386</v>
      </c>
      <c r="D3963" s="41" t="s">
        <v>5430</v>
      </c>
      <c r="E3963" s="41" t="s">
        <v>6332</v>
      </c>
      <c r="F3963" s="41" t="s">
        <v>5278</v>
      </c>
      <c r="G3963" s="41" t="s">
        <v>5278</v>
      </c>
      <c r="H3963" s="41" t="s">
        <v>6475</v>
      </c>
      <c r="I3963" s="118" t="s">
        <v>5977</v>
      </c>
      <c r="J3963" s="155" t="s">
        <v>235</v>
      </c>
      <c r="K3963" s="155" t="s">
        <v>235</v>
      </c>
    </row>
    <row r="3964" spans="1:11">
      <c r="A3964" s="41">
        <v>2015</v>
      </c>
      <c r="B3964" s="41" t="s">
        <v>5388</v>
      </c>
      <c r="C3964" s="41" t="s">
        <v>5386</v>
      </c>
      <c r="D3964" s="41" t="s">
        <v>5430</v>
      </c>
      <c r="E3964" s="41" t="s">
        <v>6332</v>
      </c>
      <c r="F3964" s="41" t="s">
        <v>5278</v>
      </c>
      <c r="G3964" s="41" t="s">
        <v>5278</v>
      </c>
      <c r="H3964" s="41" t="s">
        <v>6476</v>
      </c>
      <c r="I3964" s="118" t="s">
        <v>5977</v>
      </c>
      <c r="J3964" s="155" t="s">
        <v>235</v>
      </c>
      <c r="K3964" s="155" t="s">
        <v>235</v>
      </c>
    </row>
    <row r="3965" spans="1:11">
      <c r="A3965" s="41">
        <v>2015</v>
      </c>
      <c r="B3965" s="41" t="s">
        <v>5388</v>
      </c>
      <c r="C3965" s="41" t="s">
        <v>5386</v>
      </c>
      <c r="D3965" s="41" t="s">
        <v>5430</v>
      </c>
      <c r="E3965" s="41" t="s">
        <v>6332</v>
      </c>
      <c r="F3965" s="41" t="s">
        <v>5278</v>
      </c>
      <c r="G3965" s="41" t="s">
        <v>5278</v>
      </c>
      <c r="H3965" s="41" t="s">
        <v>6477</v>
      </c>
      <c r="I3965" s="118" t="s">
        <v>5978</v>
      </c>
      <c r="J3965" s="155" t="s">
        <v>235</v>
      </c>
      <c r="K3965" s="155" t="s">
        <v>235</v>
      </c>
    </row>
    <row r="3966" spans="1:11">
      <c r="A3966" s="41">
        <v>2015</v>
      </c>
      <c r="B3966" s="41" t="s">
        <v>5388</v>
      </c>
      <c r="C3966" s="41" t="s">
        <v>5386</v>
      </c>
      <c r="D3966" s="41" t="s">
        <v>5430</v>
      </c>
      <c r="E3966" s="41" t="s">
        <v>6332</v>
      </c>
      <c r="F3966" s="41" t="s">
        <v>5278</v>
      </c>
      <c r="G3966" s="41" t="s">
        <v>5278</v>
      </c>
      <c r="H3966" s="41" t="s">
        <v>6478</v>
      </c>
      <c r="I3966" s="118" t="s">
        <v>5978</v>
      </c>
      <c r="J3966" s="155" t="s">
        <v>235</v>
      </c>
      <c r="K3966" s="155" t="s">
        <v>235</v>
      </c>
    </row>
    <row r="3967" spans="1:11">
      <c r="A3967" s="41">
        <v>2015</v>
      </c>
      <c r="B3967" s="41" t="s">
        <v>5388</v>
      </c>
      <c r="C3967" s="41" t="s">
        <v>5386</v>
      </c>
      <c r="D3967" s="41" t="s">
        <v>5430</v>
      </c>
      <c r="E3967" s="41" t="s">
        <v>6332</v>
      </c>
      <c r="F3967" s="41" t="s">
        <v>5278</v>
      </c>
      <c r="G3967" s="41" t="s">
        <v>5278</v>
      </c>
      <c r="H3967" s="41" t="s">
        <v>6479</v>
      </c>
      <c r="I3967" s="118" t="s">
        <v>5979</v>
      </c>
      <c r="J3967" s="155" t="s">
        <v>235</v>
      </c>
      <c r="K3967" s="155" t="s">
        <v>235</v>
      </c>
    </row>
    <row r="3968" spans="1:11">
      <c r="A3968" s="41">
        <v>2015</v>
      </c>
      <c r="B3968" s="41" t="s">
        <v>5388</v>
      </c>
      <c r="C3968" s="41" t="s">
        <v>5386</v>
      </c>
      <c r="D3968" s="41" t="s">
        <v>5430</v>
      </c>
      <c r="E3968" s="41" t="s">
        <v>6332</v>
      </c>
      <c r="F3968" s="41" t="s">
        <v>5278</v>
      </c>
      <c r="G3968" s="41" t="s">
        <v>5278</v>
      </c>
      <c r="H3968" s="41" t="s">
        <v>6480</v>
      </c>
      <c r="I3968" s="118" t="s">
        <v>5979</v>
      </c>
      <c r="J3968" s="155" t="s">
        <v>235</v>
      </c>
      <c r="K3968" s="155" t="s">
        <v>235</v>
      </c>
    </row>
    <row r="3969" spans="1:11">
      <c r="A3969" s="41">
        <v>2015</v>
      </c>
      <c r="B3969" s="41" t="s">
        <v>5388</v>
      </c>
      <c r="C3969" s="41" t="s">
        <v>5386</v>
      </c>
      <c r="D3969" s="41" t="s">
        <v>5426</v>
      </c>
      <c r="E3969" s="41" t="s">
        <v>6331</v>
      </c>
      <c r="F3969" s="41" t="s">
        <v>5278</v>
      </c>
      <c r="G3969" s="41" t="s">
        <v>5278</v>
      </c>
      <c r="H3969" s="41" t="s">
        <v>6201</v>
      </c>
      <c r="I3969" s="118" t="s">
        <v>5955</v>
      </c>
      <c r="J3969" s="155" t="s">
        <v>231</v>
      </c>
      <c r="K3969" s="155" t="s">
        <v>231</v>
      </c>
    </row>
    <row r="3970" spans="1:11">
      <c r="A3970" s="41">
        <v>2015</v>
      </c>
      <c r="B3970" s="41" t="s">
        <v>5388</v>
      </c>
      <c r="C3970" s="41" t="s">
        <v>5386</v>
      </c>
      <c r="D3970" s="41" t="s">
        <v>5426</v>
      </c>
      <c r="E3970" s="41" t="s">
        <v>6331</v>
      </c>
      <c r="F3970" s="41" t="s">
        <v>5278</v>
      </c>
      <c r="G3970" s="41" t="s">
        <v>5278</v>
      </c>
      <c r="H3970" s="41" t="s">
        <v>6199</v>
      </c>
      <c r="I3970" s="118" t="s">
        <v>5964</v>
      </c>
      <c r="J3970" s="155" t="s">
        <v>231</v>
      </c>
      <c r="K3970" s="155" t="s">
        <v>231</v>
      </c>
    </row>
    <row r="3971" spans="1:11">
      <c r="A3971" s="41">
        <v>2015</v>
      </c>
      <c r="B3971" s="41" t="s">
        <v>5388</v>
      </c>
      <c r="C3971" s="41" t="s">
        <v>5386</v>
      </c>
      <c r="D3971" s="41" t="s">
        <v>5426</v>
      </c>
      <c r="E3971" s="41" t="s">
        <v>6331</v>
      </c>
      <c r="F3971" s="41" t="s">
        <v>5278</v>
      </c>
      <c r="G3971" s="41" t="s">
        <v>5278</v>
      </c>
      <c r="H3971" s="41" t="s">
        <v>6203</v>
      </c>
      <c r="I3971" s="118" t="s">
        <v>5957</v>
      </c>
      <c r="J3971" s="155" t="s">
        <v>231</v>
      </c>
      <c r="K3971" s="155" t="s">
        <v>231</v>
      </c>
    </row>
    <row r="3972" spans="1:11">
      <c r="A3972" s="41">
        <v>2015</v>
      </c>
      <c r="B3972" s="41" t="s">
        <v>5388</v>
      </c>
      <c r="C3972" s="41" t="s">
        <v>5386</v>
      </c>
      <c r="D3972" s="41" t="s">
        <v>5426</v>
      </c>
      <c r="E3972" s="41" t="s">
        <v>6331</v>
      </c>
      <c r="F3972" s="41" t="s">
        <v>5278</v>
      </c>
      <c r="G3972" s="41" t="s">
        <v>5278</v>
      </c>
      <c r="H3972" s="41" t="s">
        <v>6205</v>
      </c>
      <c r="I3972" s="118" t="s">
        <v>5965</v>
      </c>
      <c r="J3972" s="155" t="s">
        <v>231</v>
      </c>
      <c r="K3972" s="155" t="s">
        <v>231</v>
      </c>
    </row>
    <row r="3973" spans="1:11">
      <c r="A3973" s="41">
        <v>2015</v>
      </c>
      <c r="B3973" s="41" t="s">
        <v>5388</v>
      </c>
      <c r="C3973" s="41" t="s">
        <v>5386</v>
      </c>
      <c r="D3973" s="41" t="s">
        <v>5426</v>
      </c>
      <c r="E3973" s="41" t="s">
        <v>6331</v>
      </c>
      <c r="F3973" s="41" t="s">
        <v>5278</v>
      </c>
      <c r="G3973" s="41" t="s">
        <v>5278</v>
      </c>
      <c r="H3973" s="41" t="s">
        <v>6473</v>
      </c>
      <c r="I3973" s="118" t="s">
        <v>5976</v>
      </c>
      <c r="J3973" s="155" t="s">
        <v>231</v>
      </c>
      <c r="K3973" s="155" t="s">
        <v>231</v>
      </c>
    </row>
    <row r="3974" spans="1:11">
      <c r="A3974" s="41">
        <v>2015</v>
      </c>
      <c r="B3974" s="41" t="s">
        <v>5388</v>
      </c>
      <c r="C3974" s="41" t="s">
        <v>5386</v>
      </c>
      <c r="D3974" s="41" t="s">
        <v>5426</v>
      </c>
      <c r="E3974" s="41" t="s">
        <v>6331</v>
      </c>
      <c r="F3974" s="41" t="s">
        <v>5278</v>
      </c>
      <c r="G3974" s="41" t="s">
        <v>5278</v>
      </c>
      <c r="H3974" s="41" t="s">
        <v>6474</v>
      </c>
      <c r="I3974" s="118" t="s">
        <v>5976</v>
      </c>
      <c r="J3974" s="155" t="s">
        <v>231</v>
      </c>
      <c r="K3974" s="155" t="s">
        <v>231</v>
      </c>
    </row>
    <row r="3975" spans="1:11">
      <c r="A3975" s="41">
        <v>2015</v>
      </c>
      <c r="B3975" s="41" t="s">
        <v>5388</v>
      </c>
      <c r="C3975" s="41" t="s">
        <v>5386</v>
      </c>
      <c r="D3975" s="41" t="s">
        <v>5426</v>
      </c>
      <c r="E3975" s="41" t="s">
        <v>6331</v>
      </c>
      <c r="F3975" s="41" t="s">
        <v>5278</v>
      </c>
      <c r="G3975" s="41" t="s">
        <v>5278</v>
      </c>
      <c r="H3975" s="41" t="s">
        <v>6475</v>
      </c>
      <c r="I3975" s="118" t="s">
        <v>5977</v>
      </c>
      <c r="J3975" s="155" t="s">
        <v>231</v>
      </c>
      <c r="K3975" s="155" t="s">
        <v>231</v>
      </c>
    </row>
    <row r="3976" spans="1:11">
      <c r="A3976" s="41">
        <v>2015</v>
      </c>
      <c r="B3976" s="41" t="s">
        <v>5388</v>
      </c>
      <c r="C3976" s="41" t="s">
        <v>5386</v>
      </c>
      <c r="D3976" s="41" t="s">
        <v>5426</v>
      </c>
      <c r="E3976" s="41" t="s">
        <v>6331</v>
      </c>
      <c r="F3976" s="41" t="s">
        <v>5278</v>
      </c>
      <c r="G3976" s="41" t="s">
        <v>5278</v>
      </c>
      <c r="H3976" s="41" t="s">
        <v>6476</v>
      </c>
      <c r="I3976" s="118" t="s">
        <v>5977</v>
      </c>
      <c r="J3976" s="155" t="s">
        <v>231</v>
      </c>
      <c r="K3976" s="155" t="s">
        <v>231</v>
      </c>
    </row>
    <row r="3977" spans="1:11">
      <c r="A3977" s="41">
        <v>2015</v>
      </c>
      <c r="B3977" s="41" t="s">
        <v>5388</v>
      </c>
      <c r="C3977" s="41" t="s">
        <v>5386</v>
      </c>
      <c r="D3977" s="41" t="s">
        <v>5426</v>
      </c>
      <c r="E3977" s="41" t="s">
        <v>6331</v>
      </c>
      <c r="F3977" s="41" t="s">
        <v>5278</v>
      </c>
      <c r="G3977" s="41" t="s">
        <v>5278</v>
      </c>
      <c r="H3977" s="41" t="s">
        <v>6477</v>
      </c>
      <c r="I3977" s="118" t="s">
        <v>5978</v>
      </c>
      <c r="J3977" s="155" t="s">
        <v>231</v>
      </c>
      <c r="K3977" s="155" t="s">
        <v>231</v>
      </c>
    </row>
    <row r="3978" spans="1:11">
      <c r="A3978" s="41">
        <v>2015</v>
      </c>
      <c r="B3978" s="41" t="s">
        <v>5388</v>
      </c>
      <c r="C3978" s="41" t="s">
        <v>5386</v>
      </c>
      <c r="D3978" s="41" t="s">
        <v>5426</v>
      </c>
      <c r="E3978" s="41" t="s">
        <v>6331</v>
      </c>
      <c r="F3978" s="41" t="s">
        <v>5278</v>
      </c>
      <c r="G3978" s="41" t="s">
        <v>5278</v>
      </c>
      <c r="H3978" s="41" t="s">
        <v>6478</v>
      </c>
      <c r="I3978" s="118" t="s">
        <v>5978</v>
      </c>
      <c r="J3978" s="155" t="s">
        <v>231</v>
      </c>
      <c r="K3978" s="155" t="s">
        <v>231</v>
      </c>
    </row>
    <row r="3979" spans="1:11">
      <c r="A3979" s="41">
        <v>2015</v>
      </c>
      <c r="B3979" s="41" t="s">
        <v>5388</v>
      </c>
      <c r="C3979" s="41" t="s">
        <v>5386</v>
      </c>
      <c r="D3979" s="41" t="s">
        <v>5426</v>
      </c>
      <c r="E3979" s="41" t="s">
        <v>6331</v>
      </c>
      <c r="F3979" s="41" t="s">
        <v>5278</v>
      </c>
      <c r="G3979" s="41" t="s">
        <v>5278</v>
      </c>
      <c r="H3979" s="41" t="s">
        <v>6479</v>
      </c>
      <c r="I3979" s="118" t="s">
        <v>5979</v>
      </c>
      <c r="J3979" s="155" t="s">
        <v>231</v>
      </c>
      <c r="K3979" s="155" t="s">
        <v>231</v>
      </c>
    </row>
    <row r="3980" spans="1:11">
      <c r="A3980" s="41">
        <v>2015</v>
      </c>
      <c r="B3980" s="41" t="s">
        <v>5388</v>
      </c>
      <c r="C3980" s="41" t="s">
        <v>5386</v>
      </c>
      <c r="D3980" s="41" t="s">
        <v>5426</v>
      </c>
      <c r="E3980" s="41" t="s">
        <v>6331</v>
      </c>
      <c r="F3980" s="41" t="s">
        <v>5278</v>
      </c>
      <c r="G3980" s="41" t="s">
        <v>5278</v>
      </c>
      <c r="H3980" s="41" t="s">
        <v>6480</v>
      </c>
      <c r="I3980" s="118" t="s">
        <v>5979</v>
      </c>
      <c r="J3980" s="155" t="s">
        <v>231</v>
      </c>
      <c r="K3980" s="155" t="s">
        <v>231</v>
      </c>
    </row>
    <row r="3981" spans="1:11">
      <c r="A3981" s="41">
        <v>2015</v>
      </c>
      <c r="B3981" s="41" t="s">
        <v>5388</v>
      </c>
      <c r="C3981" s="41" t="s">
        <v>5386</v>
      </c>
      <c r="D3981" s="41" t="s">
        <v>5426</v>
      </c>
      <c r="E3981" s="41" t="s">
        <v>6332</v>
      </c>
      <c r="F3981" s="41" t="s">
        <v>5278</v>
      </c>
      <c r="G3981" s="41" t="s">
        <v>5278</v>
      </c>
      <c r="H3981" s="41" t="s">
        <v>6201</v>
      </c>
      <c r="I3981" s="118" t="s">
        <v>5955</v>
      </c>
      <c r="J3981" s="155" t="s">
        <v>231</v>
      </c>
      <c r="K3981" s="155" t="s">
        <v>231</v>
      </c>
    </row>
    <row r="3982" spans="1:11">
      <c r="A3982" s="41">
        <v>2015</v>
      </c>
      <c r="B3982" s="41" t="s">
        <v>5388</v>
      </c>
      <c r="C3982" s="41" t="s">
        <v>5386</v>
      </c>
      <c r="D3982" s="41" t="s">
        <v>5426</v>
      </c>
      <c r="E3982" s="41" t="s">
        <v>6332</v>
      </c>
      <c r="F3982" s="41" t="s">
        <v>5278</v>
      </c>
      <c r="G3982" s="41" t="s">
        <v>5278</v>
      </c>
      <c r="H3982" s="41" t="s">
        <v>6199</v>
      </c>
      <c r="I3982" s="118" t="s">
        <v>5964</v>
      </c>
      <c r="J3982" s="155" t="s">
        <v>231</v>
      </c>
      <c r="K3982" s="155" t="s">
        <v>231</v>
      </c>
    </row>
    <row r="3983" spans="1:11">
      <c r="A3983" s="41">
        <v>2015</v>
      </c>
      <c r="B3983" s="41" t="s">
        <v>5388</v>
      </c>
      <c r="C3983" s="41" t="s">
        <v>5386</v>
      </c>
      <c r="D3983" s="41" t="s">
        <v>5426</v>
      </c>
      <c r="E3983" s="41" t="s">
        <v>6332</v>
      </c>
      <c r="F3983" s="41" t="s">
        <v>5278</v>
      </c>
      <c r="G3983" s="41" t="s">
        <v>5278</v>
      </c>
      <c r="H3983" s="41" t="s">
        <v>6203</v>
      </c>
      <c r="I3983" s="118" t="s">
        <v>5957</v>
      </c>
      <c r="J3983" s="155" t="s">
        <v>231</v>
      </c>
      <c r="K3983" s="155" t="s">
        <v>231</v>
      </c>
    </row>
    <row r="3984" spans="1:11">
      <c r="A3984" s="41">
        <v>2015</v>
      </c>
      <c r="B3984" s="41" t="s">
        <v>5388</v>
      </c>
      <c r="C3984" s="41" t="s">
        <v>5386</v>
      </c>
      <c r="D3984" s="41" t="s">
        <v>5426</v>
      </c>
      <c r="E3984" s="41" t="s">
        <v>6332</v>
      </c>
      <c r="F3984" s="41" t="s">
        <v>5278</v>
      </c>
      <c r="G3984" s="41" t="s">
        <v>5278</v>
      </c>
      <c r="H3984" s="41" t="s">
        <v>6205</v>
      </c>
      <c r="I3984" s="118" t="s">
        <v>5965</v>
      </c>
      <c r="J3984" s="155" t="s">
        <v>231</v>
      </c>
      <c r="K3984" s="155" t="s">
        <v>231</v>
      </c>
    </row>
    <row r="3985" spans="1:11">
      <c r="A3985" s="41">
        <v>2015</v>
      </c>
      <c r="B3985" s="41" t="s">
        <v>5388</v>
      </c>
      <c r="C3985" s="41" t="s">
        <v>5386</v>
      </c>
      <c r="D3985" s="41" t="s">
        <v>5426</v>
      </c>
      <c r="E3985" s="41" t="s">
        <v>6332</v>
      </c>
      <c r="F3985" s="41" t="s">
        <v>5278</v>
      </c>
      <c r="G3985" s="41" t="s">
        <v>5278</v>
      </c>
      <c r="H3985" s="41" t="s">
        <v>6473</v>
      </c>
      <c r="I3985" s="118" t="s">
        <v>5976</v>
      </c>
      <c r="J3985" s="155" t="s">
        <v>231</v>
      </c>
      <c r="K3985" s="155" t="s">
        <v>231</v>
      </c>
    </row>
    <row r="3986" spans="1:11">
      <c r="A3986" s="41">
        <v>2015</v>
      </c>
      <c r="B3986" s="41" t="s">
        <v>5388</v>
      </c>
      <c r="C3986" s="41" t="s">
        <v>5386</v>
      </c>
      <c r="D3986" s="41" t="s">
        <v>5426</v>
      </c>
      <c r="E3986" s="41" t="s">
        <v>6332</v>
      </c>
      <c r="F3986" s="41" t="s">
        <v>5278</v>
      </c>
      <c r="G3986" s="41" t="s">
        <v>5278</v>
      </c>
      <c r="H3986" s="41" t="s">
        <v>6474</v>
      </c>
      <c r="I3986" s="118" t="s">
        <v>5976</v>
      </c>
      <c r="J3986" s="155" t="s">
        <v>231</v>
      </c>
      <c r="K3986" s="155" t="s">
        <v>231</v>
      </c>
    </row>
    <row r="3987" spans="1:11">
      <c r="A3987" s="41">
        <v>2015</v>
      </c>
      <c r="B3987" s="41" t="s">
        <v>5388</v>
      </c>
      <c r="C3987" s="41" t="s">
        <v>5386</v>
      </c>
      <c r="D3987" s="41" t="s">
        <v>5426</v>
      </c>
      <c r="E3987" s="41" t="s">
        <v>6332</v>
      </c>
      <c r="F3987" s="41" t="s">
        <v>5278</v>
      </c>
      <c r="G3987" s="41" t="s">
        <v>5278</v>
      </c>
      <c r="H3987" s="41" t="s">
        <v>6475</v>
      </c>
      <c r="I3987" s="118" t="s">
        <v>5977</v>
      </c>
      <c r="J3987" s="155" t="s">
        <v>231</v>
      </c>
      <c r="K3987" s="155" t="s">
        <v>231</v>
      </c>
    </row>
    <row r="3988" spans="1:11">
      <c r="A3988" s="41">
        <v>2015</v>
      </c>
      <c r="B3988" s="41" t="s">
        <v>5388</v>
      </c>
      <c r="C3988" s="41" t="s">
        <v>5386</v>
      </c>
      <c r="D3988" s="41" t="s">
        <v>5426</v>
      </c>
      <c r="E3988" s="41" t="s">
        <v>6332</v>
      </c>
      <c r="F3988" s="41" t="s">
        <v>5278</v>
      </c>
      <c r="G3988" s="41" t="s">
        <v>5278</v>
      </c>
      <c r="H3988" s="41" t="s">
        <v>6476</v>
      </c>
      <c r="I3988" s="118" t="s">
        <v>5977</v>
      </c>
      <c r="J3988" s="155" t="s">
        <v>231</v>
      </c>
      <c r="K3988" s="155" t="s">
        <v>231</v>
      </c>
    </row>
    <row r="3989" spans="1:11">
      <c r="A3989" s="41">
        <v>2015</v>
      </c>
      <c r="B3989" s="41" t="s">
        <v>5388</v>
      </c>
      <c r="C3989" s="41" t="s">
        <v>5386</v>
      </c>
      <c r="D3989" s="41" t="s">
        <v>5426</v>
      </c>
      <c r="E3989" s="41" t="s">
        <v>6332</v>
      </c>
      <c r="F3989" s="41" t="s">
        <v>5278</v>
      </c>
      <c r="G3989" s="41" t="s">
        <v>5278</v>
      </c>
      <c r="H3989" s="41" t="s">
        <v>6477</v>
      </c>
      <c r="I3989" s="118" t="s">
        <v>5978</v>
      </c>
      <c r="J3989" s="155" t="s">
        <v>231</v>
      </c>
      <c r="K3989" s="155" t="s">
        <v>231</v>
      </c>
    </row>
    <row r="3990" spans="1:11">
      <c r="A3990" s="41">
        <v>2015</v>
      </c>
      <c r="B3990" s="41" t="s">
        <v>5388</v>
      </c>
      <c r="C3990" s="41" t="s">
        <v>5386</v>
      </c>
      <c r="D3990" s="41" t="s">
        <v>5426</v>
      </c>
      <c r="E3990" s="41" t="s">
        <v>6332</v>
      </c>
      <c r="F3990" s="41" t="s">
        <v>5278</v>
      </c>
      <c r="G3990" s="41" t="s">
        <v>5278</v>
      </c>
      <c r="H3990" s="41" t="s">
        <v>6478</v>
      </c>
      <c r="I3990" s="118" t="s">
        <v>5978</v>
      </c>
      <c r="J3990" s="155" t="s">
        <v>231</v>
      </c>
      <c r="K3990" s="155" t="s">
        <v>231</v>
      </c>
    </row>
    <row r="3991" spans="1:11">
      <c r="A3991" s="41">
        <v>2015</v>
      </c>
      <c r="B3991" s="41" t="s">
        <v>5388</v>
      </c>
      <c r="C3991" s="41" t="s">
        <v>5386</v>
      </c>
      <c r="D3991" s="41" t="s">
        <v>5426</v>
      </c>
      <c r="E3991" s="41" t="s">
        <v>6332</v>
      </c>
      <c r="F3991" s="41" t="s">
        <v>5278</v>
      </c>
      <c r="G3991" s="41" t="s">
        <v>5278</v>
      </c>
      <c r="H3991" s="41" t="s">
        <v>6479</v>
      </c>
      <c r="I3991" s="118" t="s">
        <v>5979</v>
      </c>
      <c r="J3991" s="155" t="s">
        <v>231</v>
      </c>
      <c r="K3991" s="155" t="s">
        <v>231</v>
      </c>
    </row>
    <row r="3992" spans="1:11">
      <c r="A3992" s="41">
        <v>2015</v>
      </c>
      <c r="B3992" s="41" t="s">
        <v>5388</v>
      </c>
      <c r="C3992" s="41" t="s">
        <v>5386</v>
      </c>
      <c r="D3992" s="41" t="s">
        <v>5426</v>
      </c>
      <c r="E3992" s="41" t="s">
        <v>6332</v>
      </c>
      <c r="F3992" s="41" t="s">
        <v>5278</v>
      </c>
      <c r="G3992" s="41" t="s">
        <v>5278</v>
      </c>
      <c r="H3992" s="41" t="s">
        <v>6480</v>
      </c>
      <c r="I3992" s="118" t="s">
        <v>5979</v>
      </c>
      <c r="J3992" s="155" t="s">
        <v>231</v>
      </c>
      <c r="K3992" s="155" t="s">
        <v>231</v>
      </c>
    </row>
    <row r="3993" spans="1:11">
      <c r="A3993" s="41">
        <v>2015</v>
      </c>
      <c r="B3993" s="41" t="s">
        <v>5388</v>
      </c>
      <c r="C3993" s="41" t="s">
        <v>5386</v>
      </c>
      <c r="D3993" s="41" t="s">
        <v>6048</v>
      </c>
      <c r="E3993" s="41" t="s">
        <v>6331</v>
      </c>
      <c r="F3993" s="41" t="s">
        <v>5278</v>
      </c>
      <c r="G3993" s="41" t="s">
        <v>5278</v>
      </c>
      <c r="H3993" s="41" t="s">
        <v>6201</v>
      </c>
      <c r="I3993" s="118" t="s">
        <v>5955</v>
      </c>
      <c r="J3993" s="155" t="s">
        <v>231</v>
      </c>
      <c r="K3993" s="155" t="s">
        <v>231</v>
      </c>
    </row>
    <row r="3994" spans="1:11">
      <c r="A3994" s="41">
        <v>2015</v>
      </c>
      <c r="B3994" s="41" t="s">
        <v>5388</v>
      </c>
      <c r="C3994" s="41" t="s">
        <v>5386</v>
      </c>
      <c r="D3994" s="41" t="s">
        <v>6048</v>
      </c>
      <c r="E3994" s="41" t="s">
        <v>6331</v>
      </c>
      <c r="F3994" s="41" t="s">
        <v>5278</v>
      </c>
      <c r="G3994" s="41" t="s">
        <v>5278</v>
      </c>
      <c r="H3994" s="41" t="s">
        <v>6199</v>
      </c>
      <c r="I3994" s="118" t="s">
        <v>5964</v>
      </c>
      <c r="J3994" s="155" t="s">
        <v>231</v>
      </c>
      <c r="K3994" s="155" t="s">
        <v>231</v>
      </c>
    </row>
    <row r="3995" spans="1:11">
      <c r="A3995" s="41">
        <v>2015</v>
      </c>
      <c r="B3995" s="41" t="s">
        <v>5388</v>
      </c>
      <c r="C3995" s="41" t="s">
        <v>5386</v>
      </c>
      <c r="D3995" s="41" t="s">
        <v>6048</v>
      </c>
      <c r="E3995" s="41" t="s">
        <v>6331</v>
      </c>
      <c r="F3995" s="41" t="s">
        <v>5278</v>
      </c>
      <c r="G3995" s="41" t="s">
        <v>5278</v>
      </c>
      <c r="H3995" s="41" t="s">
        <v>6203</v>
      </c>
      <c r="I3995" s="118" t="s">
        <v>5957</v>
      </c>
      <c r="J3995" s="155" t="s">
        <v>231</v>
      </c>
      <c r="K3995" s="155" t="s">
        <v>231</v>
      </c>
    </row>
    <row r="3996" spans="1:11">
      <c r="A3996" s="41">
        <v>2015</v>
      </c>
      <c r="B3996" s="41" t="s">
        <v>5388</v>
      </c>
      <c r="C3996" s="41" t="s">
        <v>5386</v>
      </c>
      <c r="D3996" s="41" t="s">
        <v>6048</v>
      </c>
      <c r="E3996" s="41" t="s">
        <v>6331</v>
      </c>
      <c r="F3996" s="41" t="s">
        <v>5278</v>
      </c>
      <c r="G3996" s="41" t="s">
        <v>5278</v>
      </c>
      <c r="H3996" s="41" t="s">
        <v>6205</v>
      </c>
      <c r="I3996" s="118" t="s">
        <v>5965</v>
      </c>
      <c r="J3996" s="155" t="s">
        <v>231</v>
      </c>
      <c r="K3996" s="155" t="s">
        <v>231</v>
      </c>
    </row>
    <row r="3997" spans="1:11">
      <c r="A3997" s="41">
        <v>2015</v>
      </c>
      <c r="B3997" s="41" t="s">
        <v>5388</v>
      </c>
      <c r="C3997" s="41" t="s">
        <v>5386</v>
      </c>
      <c r="D3997" s="41" t="s">
        <v>6048</v>
      </c>
      <c r="E3997" s="41" t="s">
        <v>6331</v>
      </c>
      <c r="F3997" s="41" t="s">
        <v>5278</v>
      </c>
      <c r="G3997" s="41" t="s">
        <v>5278</v>
      </c>
      <c r="H3997" s="41" t="s">
        <v>6473</v>
      </c>
      <c r="I3997" s="118" t="s">
        <v>5976</v>
      </c>
      <c r="J3997" s="155" t="s">
        <v>231</v>
      </c>
      <c r="K3997" s="155" t="s">
        <v>231</v>
      </c>
    </row>
    <row r="3998" spans="1:11">
      <c r="A3998" s="41">
        <v>2015</v>
      </c>
      <c r="B3998" s="41" t="s">
        <v>5388</v>
      </c>
      <c r="C3998" s="41" t="s">
        <v>5386</v>
      </c>
      <c r="D3998" s="41" t="s">
        <v>6048</v>
      </c>
      <c r="E3998" s="41" t="s">
        <v>6331</v>
      </c>
      <c r="F3998" s="41" t="s">
        <v>5278</v>
      </c>
      <c r="G3998" s="41" t="s">
        <v>5278</v>
      </c>
      <c r="H3998" s="41" t="s">
        <v>6474</v>
      </c>
      <c r="I3998" s="118" t="s">
        <v>5976</v>
      </c>
      <c r="J3998" s="155" t="s">
        <v>231</v>
      </c>
      <c r="K3998" s="155" t="s">
        <v>231</v>
      </c>
    </row>
    <row r="3999" spans="1:11">
      <c r="A3999" s="41">
        <v>2015</v>
      </c>
      <c r="B3999" s="41" t="s">
        <v>5388</v>
      </c>
      <c r="C3999" s="41" t="s">
        <v>5386</v>
      </c>
      <c r="D3999" s="41" t="s">
        <v>6048</v>
      </c>
      <c r="E3999" s="41" t="s">
        <v>6331</v>
      </c>
      <c r="F3999" s="41" t="s">
        <v>5278</v>
      </c>
      <c r="G3999" s="41" t="s">
        <v>5278</v>
      </c>
      <c r="H3999" s="41" t="s">
        <v>6475</v>
      </c>
      <c r="I3999" s="118" t="s">
        <v>5977</v>
      </c>
      <c r="J3999" s="155" t="s">
        <v>231</v>
      </c>
      <c r="K3999" s="155" t="s">
        <v>231</v>
      </c>
    </row>
    <row r="4000" spans="1:11">
      <c r="A4000" s="41">
        <v>2015</v>
      </c>
      <c r="B4000" s="41" t="s">
        <v>5388</v>
      </c>
      <c r="C4000" s="41" t="s">
        <v>5386</v>
      </c>
      <c r="D4000" s="41" t="s">
        <v>6048</v>
      </c>
      <c r="E4000" s="41" t="s">
        <v>6331</v>
      </c>
      <c r="F4000" s="41" t="s">
        <v>5278</v>
      </c>
      <c r="G4000" s="41" t="s">
        <v>5278</v>
      </c>
      <c r="H4000" s="41" t="s">
        <v>6476</v>
      </c>
      <c r="I4000" s="118" t="s">
        <v>5977</v>
      </c>
      <c r="J4000" s="155" t="s">
        <v>231</v>
      </c>
      <c r="K4000" s="155" t="s">
        <v>231</v>
      </c>
    </row>
    <row r="4001" spans="1:11">
      <c r="A4001" s="41">
        <v>2015</v>
      </c>
      <c r="B4001" s="41" t="s">
        <v>5388</v>
      </c>
      <c r="C4001" s="41" t="s">
        <v>5386</v>
      </c>
      <c r="D4001" s="41" t="s">
        <v>6048</v>
      </c>
      <c r="E4001" s="41" t="s">
        <v>6331</v>
      </c>
      <c r="F4001" s="41" t="s">
        <v>5278</v>
      </c>
      <c r="G4001" s="41" t="s">
        <v>5278</v>
      </c>
      <c r="H4001" s="41" t="s">
        <v>6477</v>
      </c>
      <c r="I4001" s="118" t="s">
        <v>5978</v>
      </c>
      <c r="J4001" s="155" t="s">
        <v>231</v>
      </c>
      <c r="K4001" s="155" t="s">
        <v>231</v>
      </c>
    </row>
    <row r="4002" spans="1:11">
      <c r="A4002" s="41">
        <v>2015</v>
      </c>
      <c r="B4002" s="41" t="s">
        <v>5388</v>
      </c>
      <c r="C4002" s="41" t="s">
        <v>5386</v>
      </c>
      <c r="D4002" s="41" t="s">
        <v>6048</v>
      </c>
      <c r="E4002" s="41" t="s">
        <v>6331</v>
      </c>
      <c r="F4002" s="41" t="s">
        <v>5278</v>
      </c>
      <c r="G4002" s="41" t="s">
        <v>5278</v>
      </c>
      <c r="H4002" s="41" t="s">
        <v>6478</v>
      </c>
      <c r="I4002" s="118" t="s">
        <v>5978</v>
      </c>
      <c r="J4002" s="155" t="s">
        <v>231</v>
      </c>
      <c r="K4002" s="155" t="s">
        <v>231</v>
      </c>
    </row>
    <row r="4003" spans="1:11">
      <c r="A4003" s="41">
        <v>2015</v>
      </c>
      <c r="B4003" s="41" t="s">
        <v>5388</v>
      </c>
      <c r="C4003" s="41" t="s">
        <v>5386</v>
      </c>
      <c r="D4003" s="41" t="s">
        <v>6048</v>
      </c>
      <c r="E4003" s="41" t="s">
        <v>6331</v>
      </c>
      <c r="F4003" s="41" t="s">
        <v>5278</v>
      </c>
      <c r="G4003" s="41" t="s">
        <v>5278</v>
      </c>
      <c r="H4003" s="41" t="s">
        <v>6479</v>
      </c>
      <c r="I4003" s="118" t="s">
        <v>5979</v>
      </c>
      <c r="J4003" s="155" t="s">
        <v>231</v>
      </c>
      <c r="K4003" s="155" t="s">
        <v>231</v>
      </c>
    </row>
    <row r="4004" spans="1:11">
      <c r="A4004" s="41">
        <v>2015</v>
      </c>
      <c r="B4004" s="41" t="s">
        <v>5388</v>
      </c>
      <c r="C4004" s="41" t="s">
        <v>5386</v>
      </c>
      <c r="D4004" s="41" t="s">
        <v>6048</v>
      </c>
      <c r="E4004" s="41" t="s">
        <v>6331</v>
      </c>
      <c r="F4004" s="41" t="s">
        <v>5278</v>
      </c>
      <c r="G4004" s="41" t="s">
        <v>5278</v>
      </c>
      <c r="H4004" s="41" t="s">
        <v>6480</v>
      </c>
      <c r="I4004" s="118" t="s">
        <v>5979</v>
      </c>
      <c r="J4004" s="155" t="s">
        <v>231</v>
      </c>
      <c r="K4004" s="155" t="s">
        <v>231</v>
      </c>
    </row>
    <row r="4005" spans="1:11">
      <c r="A4005" s="41">
        <v>2015</v>
      </c>
      <c r="B4005" s="41" t="s">
        <v>5388</v>
      </c>
      <c r="C4005" s="41" t="s">
        <v>5386</v>
      </c>
      <c r="D4005" s="41" t="s">
        <v>5410</v>
      </c>
      <c r="E4005" s="41" t="s">
        <v>6330</v>
      </c>
      <c r="F4005" s="41" t="s">
        <v>5278</v>
      </c>
      <c r="G4005" s="41" t="s">
        <v>5278</v>
      </c>
      <c r="H4005" s="41" t="s">
        <v>6201</v>
      </c>
      <c r="I4005" s="118" t="s">
        <v>5955</v>
      </c>
      <c r="J4005" s="155" t="s">
        <v>235</v>
      </c>
      <c r="K4005" s="155" t="s">
        <v>235</v>
      </c>
    </row>
    <row r="4006" spans="1:11">
      <c r="A4006" s="41">
        <v>2015</v>
      </c>
      <c r="B4006" s="41" t="s">
        <v>5388</v>
      </c>
      <c r="C4006" s="41" t="s">
        <v>5386</v>
      </c>
      <c r="D4006" s="41" t="s">
        <v>5410</v>
      </c>
      <c r="E4006" s="41" t="s">
        <v>6330</v>
      </c>
      <c r="F4006" s="41" t="s">
        <v>5278</v>
      </c>
      <c r="G4006" s="41" t="s">
        <v>5278</v>
      </c>
      <c r="H4006" s="41" t="s">
        <v>6199</v>
      </c>
      <c r="I4006" s="118" t="s">
        <v>5964</v>
      </c>
      <c r="J4006" s="155" t="s">
        <v>235</v>
      </c>
      <c r="K4006" s="155" t="s">
        <v>235</v>
      </c>
    </row>
    <row r="4007" spans="1:11">
      <c r="A4007" s="41">
        <v>2015</v>
      </c>
      <c r="B4007" s="41" t="s">
        <v>5388</v>
      </c>
      <c r="C4007" s="41" t="s">
        <v>5386</v>
      </c>
      <c r="D4007" s="41" t="s">
        <v>5410</v>
      </c>
      <c r="E4007" s="41" t="s">
        <v>6330</v>
      </c>
      <c r="F4007" s="41" t="s">
        <v>5278</v>
      </c>
      <c r="G4007" s="41" t="s">
        <v>5278</v>
      </c>
      <c r="H4007" s="41" t="s">
        <v>6203</v>
      </c>
      <c r="I4007" s="118" t="s">
        <v>5957</v>
      </c>
      <c r="J4007" s="155" t="s">
        <v>235</v>
      </c>
      <c r="K4007" s="155" t="s">
        <v>235</v>
      </c>
    </row>
    <row r="4008" spans="1:11">
      <c r="A4008" s="41">
        <v>2015</v>
      </c>
      <c r="B4008" s="41" t="s">
        <v>5388</v>
      </c>
      <c r="C4008" s="41" t="s">
        <v>5386</v>
      </c>
      <c r="D4008" s="41" t="s">
        <v>5410</v>
      </c>
      <c r="E4008" s="41" t="s">
        <v>6330</v>
      </c>
      <c r="F4008" s="41" t="s">
        <v>5278</v>
      </c>
      <c r="G4008" s="41" t="s">
        <v>5278</v>
      </c>
      <c r="H4008" s="41" t="s">
        <v>6205</v>
      </c>
      <c r="I4008" s="118" t="s">
        <v>5965</v>
      </c>
      <c r="J4008" s="155" t="s">
        <v>235</v>
      </c>
      <c r="K4008" s="155" t="s">
        <v>235</v>
      </c>
    </row>
    <row r="4009" spans="1:11">
      <c r="A4009" s="41">
        <v>2015</v>
      </c>
      <c r="B4009" s="41" t="s">
        <v>5388</v>
      </c>
      <c r="C4009" s="41" t="s">
        <v>5386</v>
      </c>
      <c r="D4009" s="41" t="s">
        <v>5410</v>
      </c>
      <c r="E4009" s="41" t="s">
        <v>6330</v>
      </c>
      <c r="F4009" s="41" t="s">
        <v>5278</v>
      </c>
      <c r="G4009" s="41" t="s">
        <v>5278</v>
      </c>
      <c r="H4009" s="41" t="s">
        <v>6473</v>
      </c>
      <c r="I4009" s="118" t="s">
        <v>5976</v>
      </c>
      <c r="J4009" s="155" t="s">
        <v>235</v>
      </c>
      <c r="K4009" s="155" t="s">
        <v>235</v>
      </c>
    </row>
    <row r="4010" spans="1:11">
      <c r="A4010" s="41">
        <v>2015</v>
      </c>
      <c r="B4010" s="41" t="s">
        <v>5388</v>
      </c>
      <c r="C4010" s="41" t="s">
        <v>5386</v>
      </c>
      <c r="D4010" s="41" t="s">
        <v>5410</v>
      </c>
      <c r="E4010" s="41" t="s">
        <v>6330</v>
      </c>
      <c r="F4010" s="41" t="s">
        <v>5278</v>
      </c>
      <c r="G4010" s="41" t="s">
        <v>5278</v>
      </c>
      <c r="H4010" s="41" t="s">
        <v>6474</v>
      </c>
      <c r="I4010" s="118" t="s">
        <v>5976</v>
      </c>
      <c r="J4010" s="155" t="s">
        <v>235</v>
      </c>
      <c r="K4010" s="155" t="s">
        <v>235</v>
      </c>
    </row>
    <row r="4011" spans="1:11">
      <c r="A4011" s="41">
        <v>2015</v>
      </c>
      <c r="B4011" s="41" t="s">
        <v>5388</v>
      </c>
      <c r="C4011" s="41" t="s">
        <v>5386</v>
      </c>
      <c r="D4011" s="41" t="s">
        <v>5410</v>
      </c>
      <c r="E4011" s="41" t="s">
        <v>6330</v>
      </c>
      <c r="F4011" s="41" t="s">
        <v>5278</v>
      </c>
      <c r="G4011" s="41" t="s">
        <v>5278</v>
      </c>
      <c r="H4011" s="41" t="s">
        <v>6475</v>
      </c>
      <c r="I4011" s="118" t="s">
        <v>5977</v>
      </c>
      <c r="J4011" s="155" t="s">
        <v>235</v>
      </c>
      <c r="K4011" s="155" t="s">
        <v>235</v>
      </c>
    </row>
    <row r="4012" spans="1:11">
      <c r="A4012" s="41">
        <v>2015</v>
      </c>
      <c r="B4012" s="41" t="s">
        <v>5388</v>
      </c>
      <c r="C4012" s="41" t="s">
        <v>5386</v>
      </c>
      <c r="D4012" s="41" t="s">
        <v>5410</v>
      </c>
      <c r="E4012" s="41" t="s">
        <v>6330</v>
      </c>
      <c r="F4012" s="41" t="s">
        <v>5278</v>
      </c>
      <c r="G4012" s="41" t="s">
        <v>5278</v>
      </c>
      <c r="H4012" s="41" t="s">
        <v>6476</v>
      </c>
      <c r="I4012" s="118" t="s">
        <v>5977</v>
      </c>
      <c r="J4012" s="155" t="s">
        <v>235</v>
      </c>
      <c r="K4012" s="155" t="s">
        <v>235</v>
      </c>
    </row>
    <row r="4013" spans="1:11">
      <c r="A4013" s="41">
        <v>2015</v>
      </c>
      <c r="B4013" s="41" t="s">
        <v>5388</v>
      </c>
      <c r="C4013" s="41" t="s">
        <v>5386</v>
      </c>
      <c r="D4013" s="41" t="s">
        <v>5410</v>
      </c>
      <c r="E4013" s="41" t="s">
        <v>6330</v>
      </c>
      <c r="F4013" s="41" t="s">
        <v>5278</v>
      </c>
      <c r="G4013" s="41" t="s">
        <v>5278</v>
      </c>
      <c r="H4013" s="41" t="s">
        <v>6477</v>
      </c>
      <c r="I4013" s="118" t="s">
        <v>5978</v>
      </c>
      <c r="J4013" s="155" t="s">
        <v>235</v>
      </c>
      <c r="K4013" s="155" t="s">
        <v>235</v>
      </c>
    </row>
    <row r="4014" spans="1:11">
      <c r="A4014" s="41">
        <v>2015</v>
      </c>
      <c r="B4014" s="41" t="s">
        <v>5388</v>
      </c>
      <c r="C4014" s="41" t="s">
        <v>5386</v>
      </c>
      <c r="D4014" s="41" t="s">
        <v>5410</v>
      </c>
      <c r="E4014" s="41" t="s">
        <v>6330</v>
      </c>
      <c r="F4014" s="41" t="s">
        <v>5278</v>
      </c>
      <c r="G4014" s="41" t="s">
        <v>5278</v>
      </c>
      <c r="H4014" s="41" t="s">
        <v>6478</v>
      </c>
      <c r="I4014" s="118" t="s">
        <v>5978</v>
      </c>
      <c r="J4014" s="155" t="s">
        <v>235</v>
      </c>
      <c r="K4014" s="155" t="s">
        <v>235</v>
      </c>
    </row>
    <row r="4015" spans="1:11">
      <c r="A4015" s="41">
        <v>2015</v>
      </c>
      <c r="B4015" s="41" t="s">
        <v>5388</v>
      </c>
      <c r="C4015" s="41" t="s">
        <v>5386</v>
      </c>
      <c r="D4015" s="41" t="s">
        <v>5410</v>
      </c>
      <c r="E4015" s="41" t="s">
        <v>6330</v>
      </c>
      <c r="F4015" s="41" t="s">
        <v>5278</v>
      </c>
      <c r="G4015" s="41" t="s">
        <v>5278</v>
      </c>
      <c r="H4015" s="41" t="s">
        <v>6479</v>
      </c>
      <c r="I4015" s="118" t="s">
        <v>5979</v>
      </c>
      <c r="J4015" s="155" t="s">
        <v>235</v>
      </c>
      <c r="K4015" s="155" t="s">
        <v>235</v>
      </c>
    </row>
    <row r="4016" spans="1:11">
      <c r="A4016" s="41">
        <v>2015</v>
      </c>
      <c r="B4016" s="41" t="s">
        <v>5388</v>
      </c>
      <c r="C4016" s="41" t="s">
        <v>5386</v>
      </c>
      <c r="D4016" s="41" t="s">
        <v>5410</v>
      </c>
      <c r="E4016" s="41" t="s">
        <v>6330</v>
      </c>
      <c r="F4016" s="41" t="s">
        <v>5278</v>
      </c>
      <c r="G4016" s="41" t="s">
        <v>5278</v>
      </c>
      <c r="H4016" s="41" t="s">
        <v>6480</v>
      </c>
      <c r="I4016" s="118" t="s">
        <v>5979</v>
      </c>
      <c r="J4016" s="155" t="s">
        <v>235</v>
      </c>
      <c r="K4016" s="155" t="s">
        <v>235</v>
      </c>
    </row>
    <row r="4017" spans="1:11">
      <c r="A4017" s="41">
        <v>2015</v>
      </c>
      <c r="B4017" s="41" t="s">
        <v>5388</v>
      </c>
      <c r="C4017" s="41" t="s">
        <v>5386</v>
      </c>
      <c r="D4017" s="41" t="s">
        <v>5456</v>
      </c>
      <c r="E4017" s="41" t="s">
        <v>6330</v>
      </c>
      <c r="F4017" s="41" t="s">
        <v>5278</v>
      </c>
      <c r="G4017" s="41" t="s">
        <v>5278</v>
      </c>
      <c r="H4017" s="41" t="s">
        <v>6201</v>
      </c>
      <c r="I4017" s="118" t="s">
        <v>5955</v>
      </c>
      <c r="J4017" s="155" t="s">
        <v>235</v>
      </c>
      <c r="K4017" s="155" t="s">
        <v>235</v>
      </c>
    </row>
    <row r="4018" spans="1:11">
      <c r="A4018" s="41">
        <v>2015</v>
      </c>
      <c r="B4018" s="41" t="s">
        <v>5388</v>
      </c>
      <c r="C4018" s="41" t="s">
        <v>5386</v>
      </c>
      <c r="D4018" s="41" t="s">
        <v>5456</v>
      </c>
      <c r="E4018" s="41" t="s">
        <v>6330</v>
      </c>
      <c r="F4018" s="41" t="s">
        <v>5278</v>
      </c>
      <c r="G4018" s="41" t="s">
        <v>5278</v>
      </c>
      <c r="H4018" s="41" t="s">
        <v>6199</v>
      </c>
      <c r="I4018" s="118" t="s">
        <v>5964</v>
      </c>
      <c r="J4018" s="155" t="s">
        <v>235</v>
      </c>
      <c r="K4018" s="155" t="s">
        <v>235</v>
      </c>
    </row>
    <row r="4019" spans="1:11">
      <c r="A4019" s="41">
        <v>2015</v>
      </c>
      <c r="B4019" s="41" t="s">
        <v>5388</v>
      </c>
      <c r="C4019" s="41" t="s">
        <v>5386</v>
      </c>
      <c r="D4019" s="41" t="s">
        <v>5456</v>
      </c>
      <c r="E4019" s="41" t="s">
        <v>6330</v>
      </c>
      <c r="F4019" s="41" t="s">
        <v>5278</v>
      </c>
      <c r="G4019" s="41" t="s">
        <v>5278</v>
      </c>
      <c r="H4019" s="41" t="s">
        <v>6203</v>
      </c>
      <c r="I4019" s="118" t="s">
        <v>5957</v>
      </c>
      <c r="J4019" s="155" t="s">
        <v>235</v>
      </c>
      <c r="K4019" s="155" t="s">
        <v>235</v>
      </c>
    </row>
    <row r="4020" spans="1:11">
      <c r="A4020" s="41">
        <v>2015</v>
      </c>
      <c r="B4020" s="41" t="s">
        <v>5388</v>
      </c>
      <c r="C4020" s="41" t="s">
        <v>5386</v>
      </c>
      <c r="D4020" s="41" t="s">
        <v>5456</v>
      </c>
      <c r="E4020" s="41" t="s">
        <v>6330</v>
      </c>
      <c r="F4020" s="41" t="s">
        <v>5278</v>
      </c>
      <c r="G4020" s="41" t="s">
        <v>5278</v>
      </c>
      <c r="H4020" s="41" t="s">
        <v>6205</v>
      </c>
      <c r="I4020" s="118" t="s">
        <v>5965</v>
      </c>
      <c r="J4020" s="155" t="s">
        <v>235</v>
      </c>
      <c r="K4020" s="155" t="s">
        <v>235</v>
      </c>
    </row>
    <row r="4021" spans="1:11">
      <c r="A4021" s="41">
        <v>2015</v>
      </c>
      <c r="B4021" s="41" t="s">
        <v>5388</v>
      </c>
      <c r="C4021" s="41" t="s">
        <v>5386</v>
      </c>
      <c r="D4021" s="41" t="s">
        <v>5456</v>
      </c>
      <c r="E4021" s="41" t="s">
        <v>6330</v>
      </c>
      <c r="F4021" s="41" t="s">
        <v>5278</v>
      </c>
      <c r="G4021" s="41" t="s">
        <v>5278</v>
      </c>
      <c r="H4021" s="41" t="s">
        <v>6473</v>
      </c>
      <c r="I4021" s="118" t="s">
        <v>5976</v>
      </c>
      <c r="J4021" s="155" t="s">
        <v>235</v>
      </c>
      <c r="K4021" s="155" t="s">
        <v>235</v>
      </c>
    </row>
    <row r="4022" spans="1:11">
      <c r="A4022" s="41">
        <v>2015</v>
      </c>
      <c r="B4022" s="41" t="s">
        <v>5388</v>
      </c>
      <c r="C4022" s="41" t="s">
        <v>5386</v>
      </c>
      <c r="D4022" s="41" t="s">
        <v>5456</v>
      </c>
      <c r="E4022" s="41" t="s">
        <v>6330</v>
      </c>
      <c r="F4022" s="41" t="s">
        <v>5278</v>
      </c>
      <c r="G4022" s="41" t="s">
        <v>5278</v>
      </c>
      <c r="H4022" s="41" t="s">
        <v>6474</v>
      </c>
      <c r="I4022" s="118" t="s">
        <v>5976</v>
      </c>
      <c r="J4022" s="155" t="s">
        <v>235</v>
      </c>
      <c r="K4022" s="155" t="s">
        <v>235</v>
      </c>
    </row>
    <row r="4023" spans="1:11">
      <c r="A4023" s="41">
        <v>2015</v>
      </c>
      <c r="B4023" s="41" t="s">
        <v>5388</v>
      </c>
      <c r="C4023" s="41" t="s">
        <v>5386</v>
      </c>
      <c r="D4023" s="41" t="s">
        <v>5456</v>
      </c>
      <c r="E4023" s="41" t="s">
        <v>6330</v>
      </c>
      <c r="F4023" s="41" t="s">
        <v>5278</v>
      </c>
      <c r="G4023" s="41" t="s">
        <v>5278</v>
      </c>
      <c r="H4023" s="41" t="s">
        <v>6475</v>
      </c>
      <c r="I4023" s="118" t="s">
        <v>5977</v>
      </c>
      <c r="J4023" s="155" t="s">
        <v>235</v>
      </c>
      <c r="K4023" s="155" t="s">
        <v>235</v>
      </c>
    </row>
    <row r="4024" spans="1:11">
      <c r="A4024" s="41">
        <v>2015</v>
      </c>
      <c r="B4024" s="41" t="s">
        <v>5388</v>
      </c>
      <c r="C4024" s="41" t="s">
        <v>5386</v>
      </c>
      <c r="D4024" s="41" t="s">
        <v>5456</v>
      </c>
      <c r="E4024" s="41" t="s">
        <v>6330</v>
      </c>
      <c r="F4024" s="41" t="s">
        <v>5278</v>
      </c>
      <c r="G4024" s="41" t="s">
        <v>5278</v>
      </c>
      <c r="H4024" s="41" t="s">
        <v>6476</v>
      </c>
      <c r="I4024" s="118" t="s">
        <v>5977</v>
      </c>
      <c r="J4024" s="155" t="s">
        <v>235</v>
      </c>
      <c r="K4024" s="155" t="s">
        <v>235</v>
      </c>
    </row>
    <row r="4025" spans="1:11">
      <c r="A4025" s="41">
        <v>2015</v>
      </c>
      <c r="B4025" s="41" t="s">
        <v>5388</v>
      </c>
      <c r="C4025" s="41" t="s">
        <v>5386</v>
      </c>
      <c r="D4025" s="41" t="s">
        <v>5456</v>
      </c>
      <c r="E4025" s="41" t="s">
        <v>6330</v>
      </c>
      <c r="F4025" s="41" t="s">
        <v>5278</v>
      </c>
      <c r="G4025" s="41" t="s">
        <v>5278</v>
      </c>
      <c r="H4025" s="41" t="s">
        <v>6477</v>
      </c>
      <c r="I4025" s="118" t="s">
        <v>5978</v>
      </c>
      <c r="J4025" s="155" t="s">
        <v>235</v>
      </c>
      <c r="K4025" s="155" t="s">
        <v>235</v>
      </c>
    </row>
    <row r="4026" spans="1:11">
      <c r="A4026" s="41">
        <v>2015</v>
      </c>
      <c r="B4026" s="41" t="s">
        <v>5388</v>
      </c>
      <c r="C4026" s="41" t="s">
        <v>5386</v>
      </c>
      <c r="D4026" s="41" t="s">
        <v>5456</v>
      </c>
      <c r="E4026" s="41" t="s">
        <v>6330</v>
      </c>
      <c r="F4026" s="41" t="s">
        <v>5278</v>
      </c>
      <c r="G4026" s="41" t="s">
        <v>5278</v>
      </c>
      <c r="H4026" s="41" t="s">
        <v>6478</v>
      </c>
      <c r="I4026" s="118" t="s">
        <v>5978</v>
      </c>
      <c r="J4026" s="155" t="s">
        <v>235</v>
      </c>
      <c r="K4026" s="155" t="s">
        <v>235</v>
      </c>
    </row>
    <row r="4027" spans="1:11">
      <c r="A4027" s="41">
        <v>2015</v>
      </c>
      <c r="B4027" s="41" t="s">
        <v>5388</v>
      </c>
      <c r="C4027" s="41" t="s">
        <v>5386</v>
      </c>
      <c r="D4027" s="41" t="s">
        <v>5456</v>
      </c>
      <c r="E4027" s="41" t="s">
        <v>6330</v>
      </c>
      <c r="F4027" s="41" t="s">
        <v>5278</v>
      </c>
      <c r="G4027" s="41" t="s">
        <v>5278</v>
      </c>
      <c r="H4027" s="41" t="s">
        <v>6479</v>
      </c>
      <c r="I4027" s="118" t="s">
        <v>5979</v>
      </c>
      <c r="J4027" s="155" t="s">
        <v>235</v>
      </c>
      <c r="K4027" s="155" t="s">
        <v>235</v>
      </c>
    </row>
    <row r="4028" spans="1:11">
      <c r="A4028" s="41">
        <v>2015</v>
      </c>
      <c r="B4028" s="41" t="s">
        <v>5388</v>
      </c>
      <c r="C4028" s="41" t="s">
        <v>5386</v>
      </c>
      <c r="D4028" s="41" t="s">
        <v>5456</v>
      </c>
      <c r="E4028" s="41" t="s">
        <v>6330</v>
      </c>
      <c r="F4028" s="41" t="s">
        <v>5278</v>
      </c>
      <c r="G4028" s="41" t="s">
        <v>5278</v>
      </c>
      <c r="H4028" s="41" t="s">
        <v>6480</v>
      </c>
      <c r="I4028" s="118" t="s">
        <v>5979</v>
      </c>
      <c r="J4028" s="155" t="s">
        <v>235</v>
      </c>
      <c r="K4028" s="155" t="s">
        <v>235</v>
      </c>
    </row>
    <row r="4029" spans="1:11">
      <c r="A4029" s="41">
        <v>2014</v>
      </c>
      <c r="B4029" s="41" t="s">
        <v>5388</v>
      </c>
      <c r="C4029" s="41" t="s">
        <v>5388</v>
      </c>
      <c r="D4029" s="41" t="s">
        <v>6344</v>
      </c>
      <c r="E4029" s="41" t="s">
        <v>6331</v>
      </c>
      <c r="F4029" s="41" t="s">
        <v>5278</v>
      </c>
      <c r="G4029" s="41" t="s">
        <v>5278</v>
      </c>
      <c r="H4029" s="41" t="s">
        <v>6201</v>
      </c>
      <c r="I4029" s="118" t="s">
        <v>5955</v>
      </c>
      <c r="J4029" s="155" t="s">
        <v>235</v>
      </c>
      <c r="K4029" s="155" t="s">
        <v>235</v>
      </c>
    </row>
    <row r="4030" spans="1:11">
      <c r="A4030" s="41">
        <v>2014</v>
      </c>
      <c r="B4030" s="41" t="s">
        <v>5388</v>
      </c>
      <c r="C4030" s="41" t="s">
        <v>5388</v>
      </c>
      <c r="D4030" s="41" t="s">
        <v>6344</v>
      </c>
      <c r="E4030" s="41" t="s">
        <v>6331</v>
      </c>
      <c r="F4030" s="41" t="s">
        <v>5278</v>
      </c>
      <c r="G4030" s="41" t="s">
        <v>5278</v>
      </c>
      <c r="H4030" s="41" t="s">
        <v>6199</v>
      </c>
      <c r="I4030" s="118" t="s">
        <v>5964</v>
      </c>
      <c r="J4030" s="155" t="s">
        <v>235</v>
      </c>
      <c r="K4030" s="155" t="s">
        <v>235</v>
      </c>
    </row>
    <row r="4031" spans="1:11">
      <c r="A4031" s="41">
        <v>2014</v>
      </c>
      <c r="B4031" s="41" t="s">
        <v>5388</v>
      </c>
      <c r="C4031" s="41" t="s">
        <v>5388</v>
      </c>
      <c r="D4031" s="41" t="s">
        <v>6344</v>
      </c>
      <c r="E4031" s="41" t="s">
        <v>6331</v>
      </c>
      <c r="F4031" s="41" t="s">
        <v>5278</v>
      </c>
      <c r="G4031" s="41" t="s">
        <v>5278</v>
      </c>
      <c r="H4031" s="41" t="s">
        <v>6203</v>
      </c>
      <c r="I4031" s="118" t="s">
        <v>5957</v>
      </c>
      <c r="J4031" s="155" t="s">
        <v>235</v>
      </c>
      <c r="K4031" s="155" t="s">
        <v>235</v>
      </c>
    </row>
    <row r="4032" spans="1:11">
      <c r="A4032" s="41">
        <v>2014</v>
      </c>
      <c r="B4032" s="41" t="s">
        <v>5388</v>
      </c>
      <c r="C4032" s="41" t="s">
        <v>5388</v>
      </c>
      <c r="D4032" s="41" t="s">
        <v>6344</v>
      </c>
      <c r="E4032" s="41" t="s">
        <v>6331</v>
      </c>
      <c r="F4032" s="41" t="s">
        <v>5278</v>
      </c>
      <c r="G4032" s="41" t="s">
        <v>5278</v>
      </c>
      <c r="H4032" s="41" t="s">
        <v>6205</v>
      </c>
      <c r="I4032" s="118" t="s">
        <v>5965</v>
      </c>
      <c r="J4032" s="155" t="s">
        <v>235</v>
      </c>
      <c r="K4032" s="155" t="s">
        <v>235</v>
      </c>
    </row>
    <row r="4033" spans="1:11">
      <c r="A4033" s="41">
        <v>2014</v>
      </c>
      <c r="B4033" s="41" t="s">
        <v>5388</v>
      </c>
      <c r="C4033" s="41" t="s">
        <v>5388</v>
      </c>
      <c r="D4033" s="41" t="s">
        <v>6344</v>
      </c>
      <c r="E4033" s="41" t="s">
        <v>6331</v>
      </c>
      <c r="F4033" s="41" t="s">
        <v>5278</v>
      </c>
      <c r="G4033" s="41" t="s">
        <v>5278</v>
      </c>
      <c r="H4033" s="41" t="s">
        <v>6473</v>
      </c>
      <c r="I4033" s="118" t="s">
        <v>5976</v>
      </c>
      <c r="J4033" s="155" t="s">
        <v>235</v>
      </c>
      <c r="K4033" s="155" t="s">
        <v>235</v>
      </c>
    </row>
    <row r="4034" spans="1:11">
      <c r="A4034" s="41">
        <v>2014</v>
      </c>
      <c r="B4034" s="41" t="s">
        <v>5388</v>
      </c>
      <c r="C4034" s="41" t="s">
        <v>5388</v>
      </c>
      <c r="D4034" s="41" t="s">
        <v>6344</v>
      </c>
      <c r="E4034" s="41" t="s">
        <v>6331</v>
      </c>
      <c r="F4034" s="41" t="s">
        <v>5278</v>
      </c>
      <c r="G4034" s="41" t="s">
        <v>5278</v>
      </c>
      <c r="H4034" s="41" t="s">
        <v>6474</v>
      </c>
      <c r="I4034" s="118" t="s">
        <v>5976</v>
      </c>
      <c r="J4034" s="155" t="s">
        <v>235</v>
      </c>
      <c r="K4034" s="155" t="s">
        <v>235</v>
      </c>
    </row>
    <row r="4035" spans="1:11">
      <c r="A4035" s="41">
        <v>2014</v>
      </c>
      <c r="B4035" s="41" t="s">
        <v>5388</v>
      </c>
      <c r="C4035" s="41" t="s">
        <v>5388</v>
      </c>
      <c r="D4035" s="41" t="s">
        <v>6344</v>
      </c>
      <c r="E4035" s="41" t="s">
        <v>6331</v>
      </c>
      <c r="F4035" s="41" t="s">
        <v>5278</v>
      </c>
      <c r="G4035" s="41" t="s">
        <v>5278</v>
      </c>
      <c r="H4035" s="41" t="s">
        <v>6475</v>
      </c>
      <c r="I4035" s="118" t="s">
        <v>5977</v>
      </c>
      <c r="J4035" s="155" t="s">
        <v>235</v>
      </c>
      <c r="K4035" s="155" t="s">
        <v>235</v>
      </c>
    </row>
    <row r="4036" spans="1:11">
      <c r="A4036" s="41">
        <v>2014</v>
      </c>
      <c r="B4036" s="41" t="s">
        <v>5388</v>
      </c>
      <c r="C4036" s="41" t="s">
        <v>5388</v>
      </c>
      <c r="D4036" s="41" t="s">
        <v>6344</v>
      </c>
      <c r="E4036" s="41" t="s">
        <v>6331</v>
      </c>
      <c r="F4036" s="41" t="s">
        <v>5278</v>
      </c>
      <c r="G4036" s="41" t="s">
        <v>5278</v>
      </c>
      <c r="H4036" s="41" t="s">
        <v>6476</v>
      </c>
      <c r="I4036" s="118" t="s">
        <v>5977</v>
      </c>
      <c r="J4036" s="155" t="s">
        <v>235</v>
      </c>
      <c r="K4036" s="155" t="s">
        <v>235</v>
      </c>
    </row>
    <row r="4037" spans="1:11">
      <c r="A4037" s="41">
        <v>2014</v>
      </c>
      <c r="B4037" s="41" t="s">
        <v>5388</v>
      </c>
      <c r="C4037" s="41" t="s">
        <v>5388</v>
      </c>
      <c r="D4037" s="41" t="s">
        <v>6344</v>
      </c>
      <c r="E4037" s="41" t="s">
        <v>6331</v>
      </c>
      <c r="F4037" s="41" t="s">
        <v>5278</v>
      </c>
      <c r="G4037" s="41" t="s">
        <v>5278</v>
      </c>
      <c r="H4037" s="41" t="s">
        <v>6477</v>
      </c>
      <c r="I4037" s="118" t="s">
        <v>5978</v>
      </c>
      <c r="J4037" s="155" t="s">
        <v>235</v>
      </c>
      <c r="K4037" s="155" t="s">
        <v>235</v>
      </c>
    </row>
    <row r="4038" spans="1:11">
      <c r="A4038" s="41">
        <v>2014</v>
      </c>
      <c r="B4038" s="41" t="s">
        <v>5388</v>
      </c>
      <c r="C4038" s="41" t="s">
        <v>5388</v>
      </c>
      <c r="D4038" s="41" t="s">
        <v>6344</v>
      </c>
      <c r="E4038" s="41" t="s">
        <v>6331</v>
      </c>
      <c r="F4038" s="41" t="s">
        <v>5278</v>
      </c>
      <c r="G4038" s="41" t="s">
        <v>5278</v>
      </c>
      <c r="H4038" s="41" t="s">
        <v>6478</v>
      </c>
      <c r="I4038" s="118" t="s">
        <v>5978</v>
      </c>
      <c r="J4038" s="155" t="s">
        <v>235</v>
      </c>
      <c r="K4038" s="155" t="s">
        <v>235</v>
      </c>
    </row>
    <row r="4039" spans="1:11">
      <c r="A4039" s="41">
        <v>2014</v>
      </c>
      <c r="B4039" s="41" t="s">
        <v>5388</v>
      </c>
      <c r="C4039" s="41" t="s">
        <v>5388</v>
      </c>
      <c r="D4039" s="41" t="s">
        <v>6344</v>
      </c>
      <c r="E4039" s="41" t="s">
        <v>6331</v>
      </c>
      <c r="F4039" s="41" t="s">
        <v>5278</v>
      </c>
      <c r="G4039" s="41" t="s">
        <v>5278</v>
      </c>
      <c r="H4039" s="41" t="s">
        <v>6479</v>
      </c>
      <c r="I4039" s="118" t="s">
        <v>5979</v>
      </c>
      <c r="J4039" s="155" t="s">
        <v>235</v>
      </c>
      <c r="K4039" s="155" t="s">
        <v>235</v>
      </c>
    </row>
    <row r="4040" spans="1:11">
      <c r="A4040" s="41">
        <v>2014</v>
      </c>
      <c r="B4040" s="41" t="s">
        <v>5388</v>
      </c>
      <c r="C4040" s="41" t="s">
        <v>5388</v>
      </c>
      <c r="D4040" s="41" t="s">
        <v>6344</v>
      </c>
      <c r="E4040" s="41" t="s">
        <v>6331</v>
      </c>
      <c r="F4040" s="41" t="s">
        <v>5278</v>
      </c>
      <c r="G4040" s="41" t="s">
        <v>5278</v>
      </c>
      <c r="H4040" s="41" t="s">
        <v>6480</v>
      </c>
      <c r="I4040" s="118" t="s">
        <v>5979</v>
      </c>
      <c r="J4040" s="155" t="s">
        <v>235</v>
      </c>
      <c r="K4040" s="155" t="s">
        <v>235</v>
      </c>
    </row>
    <row r="4041" spans="1:11">
      <c r="A4041" s="41">
        <v>2014</v>
      </c>
      <c r="B4041" s="41" t="s">
        <v>5388</v>
      </c>
      <c r="C4041" s="41" t="s">
        <v>5388</v>
      </c>
      <c r="D4041" s="41" t="s">
        <v>6343</v>
      </c>
      <c r="E4041" s="41" t="s">
        <v>6331</v>
      </c>
      <c r="F4041" s="41" t="s">
        <v>5278</v>
      </c>
      <c r="G4041" s="41" t="s">
        <v>5278</v>
      </c>
      <c r="H4041" s="41" t="s">
        <v>6201</v>
      </c>
      <c r="I4041" s="118" t="s">
        <v>5955</v>
      </c>
      <c r="J4041" s="155" t="s">
        <v>235</v>
      </c>
      <c r="K4041" s="155" t="s">
        <v>235</v>
      </c>
    </row>
    <row r="4042" spans="1:11">
      <c r="A4042" s="41">
        <v>2014</v>
      </c>
      <c r="B4042" s="41" t="s">
        <v>5388</v>
      </c>
      <c r="C4042" s="41" t="s">
        <v>5388</v>
      </c>
      <c r="D4042" s="41" t="s">
        <v>6343</v>
      </c>
      <c r="E4042" s="41" t="s">
        <v>6331</v>
      </c>
      <c r="F4042" s="41" t="s">
        <v>5278</v>
      </c>
      <c r="G4042" s="41" t="s">
        <v>5278</v>
      </c>
      <c r="H4042" s="41" t="s">
        <v>6199</v>
      </c>
      <c r="I4042" s="118" t="s">
        <v>5964</v>
      </c>
      <c r="J4042" s="155" t="s">
        <v>235</v>
      </c>
      <c r="K4042" s="155" t="s">
        <v>235</v>
      </c>
    </row>
    <row r="4043" spans="1:11">
      <c r="A4043" s="41">
        <v>2014</v>
      </c>
      <c r="B4043" s="41" t="s">
        <v>5388</v>
      </c>
      <c r="C4043" s="41" t="s">
        <v>5388</v>
      </c>
      <c r="D4043" s="41" t="s">
        <v>6343</v>
      </c>
      <c r="E4043" s="41" t="s">
        <v>6331</v>
      </c>
      <c r="F4043" s="41" t="s">
        <v>5278</v>
      </c>
      <c r="G4043" s="41" t="s">
        <v>5278</v>
      </c>
      <c r="H4043" s="41" t="s">
        <v>6203</v>
      </c>
      <c r="I4043" s="118" t="s">
        <v>5957</v>
      </c>
      <c r="J4043" s="155" t="s">
        <v>235</v>
      </c>
      <c r="K4043" s="155" t="s">
        <v>235</v>
      </c>
    </row>
    <row r="4044" spans="1:11">
      <c r="A4044" s="41">
        <v>2014</v>
      </c>
      <c r="B4044" s="41" t="s">
        <v>5388</v>
      </c>
      <c r="C4044" s="41" t="s">
        <v>5388</v>
      </c>
      <c r="D4044" s="41" t="s">
        <v>6343</v>
      </c>
      <c r="E4044" s="41" t="s">
        <v>6331</v>
      </c>
      <c r="F4044" s="41" t="s">
        <v>5278</v>
      </c>
      <c r="G4044" s="41" t="s">
        <v>5278</v>
      </c>
      <c r="H4044" s="41" t="s">
        <v>6205</v>
      </c>
      <c r="I4044" s="118" t="s">
        <v>5965</v>
      </c>
      <c r="J4044" s="155" t="s">
        <v>235</v>
      </c>
      <c r="K4044" s="155" t="s">
        <v>235</v>
      </c>
    </row>
    <row r="4045" spans="1:11">
      <c r="A4045" s="41">
        <v>2014</v>
      </c>
      <c r="B4045" s="41" t="s">
        <v>5388</v>
      </c>
      <c r="C4045" s="41" t="s">
        <v>5388</v>
      </c>
      <c r="D4045" s="41" t="s">
        <v>6343</v>
      </c>
      <c r="E4045" s="41" t="s">
        <v>6331</v>
      </c>
      <c r="F4045" s="41" t="s">
        <v>5278</v>
      </c>
      <c r="G4045" s="41" t="s">
        <v>5278</v>
      </c>
      <c r="H4045" s="41" t="s">
        <v>6473</v>
      </c>
      <c r="I4045" s="118" t="s">
        <v>5976</v>
      </c>
      <c r="J4045" s="155" t="s">
        <v>235</v>
      </c>
      <c r="K4045" s="155" t="s">
        <v>235</v>
      </c>
    </row>
    <row r="4046" spans="1:11">
      <c r="A4046" s="41">
        <v>2014</v>
      </c>
      <c r="B4046" s="41" t="s">
        <v>5388</v>
      </c>
      <c r="C4046" s="41" t="s">
        <v>5388</v>
      </c>
      <c r="D4046" s="41" t="s">
        <v>6343</v>
      </c>
      <c r="E4046" s="41" t="s">
        <v>6331</v>
      </c>
      <c r="F4046" s="41" t="s">
        <v>5278</v>
      </c>
      <c r="G4046" s="41" t="s">
        <v>5278</v>
      </c>
      <c r="H4046" s="41" t="s">
        <v>6474</v>
      </c>
      <c r="I4046" s="118" t="s">
        <v>5976</v>
      </c>
      <c r="J4046" s="155" t="s">
        <v>235</v>
      </c>
      <c r="K4046" s="155" t="s">
        <v>235</v>
      </c>
    </row>
    <row r="4047" spans="1:11">
      <c r="A4047" s="41">
        <v>2014</v>
      </c>
      <c r="B4047" s="41" t="s">
        <v>5388</v>
      </c>
      <c r="C4047" s="41" t="s">
        <v>5388</v>
      </c>
      <c r="D4047" s="41" t="s">
        <v>6343</v>
      </c>
      <c r="E4047" s="41" t="s">
        <v>6331</v>
      </c>
      <c r="F4047" s="41" t="s">
        <v>5278</v>
      </c>
      <c r="G4047" s="41" t="s">
        <v>5278</v>
      </c>
      <c r="H4047" s="41" t="s">
        <v>6475</v>
      </c>
      <c r="I4047" s="118" t="s">
        <v>5977</v>
      </c>
      <c r="J4047" s="155" t="s">
        <v>235</v>
      </c>
      <c r="K4047" s="155" t="s">
        <v>235</v>
      </c>
    </row>
    <row r="4048" spans="1:11">
      <c r="A4048" s="41">
        <v>2014</v>
      </c>
      <c r="B4048" s="41" t="s">
        <v>5388</v>
      </c>
      <c r="C4048" s="41" t="s">
        <v>5388</v>
      </c>
      <c r="D4048" s="41" t="s">
        <v>6343</v>
      </c>
      <c r="E4048" s="41" t="s">
        <v>6331</v>
      </c>
      <c r="F4048" s="41" t="s">
        <v>5278</v>
      </c>
      <c r="G4048" s="41" t="s">
        <v>5278</v>
      </c>
      <c r="H4048" s="41" t="s">
        <v>6476</v>
      </c>
      <c r="I4048" s="118" t="s">
        <v>5977</v>
      </c>
      <c r="J4048" s="155" t="s">
        <v>235</v>
      </c>
      <c r="K4048" s="155" t="s">
        <v>235</v>
      </c>
    </row>
    <row r="4049" spans="1:11">
      <c r="A4049" s="41">
        <v>2014</v>
      </c>
      <c r="B4049" s="41" t="s">
        <v>5388</v>
      </c>
      <c r="C4049" s="41" t="s">
        <v>5388</v>
      </c>
      <c r="D4049" s="41" t="s">
        <v>6343</v>
      </c>
      <c r="E4049" s="41" t="s">
        <v>6331</v>
      </c>
      <c r="F4049" s="41" t="s">
        <v>5278</v>
      </c>
      <c r="G4049" s="41" t="s">
        <v>5278</v>
      </c>
      <c r="H4049" s="41" t="s">
        <v>6477</v>
      </c>
      <c r="I4049" s="118" t="s">
        <v>5978</v>
      </c>
      <c r="J4049" s="155" t="s">
        <v>235</v>
      </c>
      <c r="K4049" s="155" t="s">
        <v>235</v>
      </c>
    </row>
    <row r="4050" spans="1:11">
      <c r="A4050" s="41">
        <v>2014</v>
      </c>
      <c r="B4050" s="41" t="s">
        <v>5388</v>
      </c>
      <c r="C4050" s="41" t="s">
        <v>5388</v>
      </c>
      <c r="D4050" s="41" t="s">
        <v>6343</v>
      </c>
      <c r="E4050" s="41" t="s">
        <v>6331</v>
      </c>
      <c r="F4050" s="41" t="s">
        <v>5278</v>
      </c>
      <c r="G4050" s="41" t="s">
        <v>5278</v>
      </c>
      <c r="H4050" s="41" t="s">
        <v>6478</v>
      </c>
      <c r="I4050" s="118" t="s">
        <v>5978</v>
      </c>
      <c r="J4050" s="155" t="s">
        <v>235</v>
      </c>
      <c r="K4050" s="155" t="s">
        <v>235</v>
      </c>
    </row>
    <row r="4051" spans="1:11">
      <c r="A4051" s="41">
        <v>2014</v>
      </c>
      <c r="B4051" s="41" t="s">
        <v>5388</v>
      </c>
      <c r="C4051" s="41" t="s">
        <v>5388</v>
      </c>
      <c r="D4051" s="41" t="s">
        <v>6343</v>
      </c>
      <c r="E4051" s="41" t="s">
        <v>6331</v>
      </c>
      <c r="F4051" s="41" t="s">
        <v>5278</v>
      </c>
      <c r="G4051" s="41" t="s">
        <v>5278</v>
      </c>
      <c r="H4051" s="41" t="s">
        <v>6479</v>
      </c>
      <c r="I4051" s="118" t="s">
        <v>5979</v>
      </c>
      <c r="J4051" s="155" t="s">
        <v>235</v>
      </c>
      <c r="K4051" s="155" t="s">
        <v>235</v>
      </c>
    </row>
    <row r="4052" spans="1:11">
      <c r="A4052" s="41">
        <v>2014</v>
      </c>
      <c r="B4052" s="41" t="s">
        <v>5388</v>
      </c>
      <c r="C4052" s="41" t="s">
        <v>5388</v>
      </c>
      <c r="D4052" s="41" t="s">
        <v>6343</v>
      </c>
      <c r="E4052" s="41" t="s">
        <v>6331</v>
      </c>
      <c r="F4052" s="41" t="s">
        <v>5278</v>
      </c>
      <c r="G4052" s="41" t="s">
        <v>5278</v>
      </c>
      <c r="H4052" s="41" t="s">
        <v>6480</v>
      </c>
      <c r="I4052" s="118" t="s">
        <v>5979</v>
      </c>
      <c r="J4052" s="155" t="s">
        <v>235</v>
      </c>
      <c r="K4052" s="155" t="s">
        <v>235</v>
      </c>
    </row>
    <row r="4053" spans="1:11">
      <c r="A4053" s="41">
        <v>2014</v>
      </c>
      <c r="B4053" s="41" t="s">
        <v>5388</v>
      </c>
      <c r="C4053" s="41" t="s">
        <v>5388</v>
      </c>
      <c r="D4053" s="41" t="s">
        <v>5391</v>
      </c>
      <c r="E4053" s="41" t="s">
        <v>6335</v>
      </c>
      <c r="F4053" s="41" t="s">
        <v>5278</v>
      </c>
      <c r="G4053" s="41" t="s">
        <v>5278</v>
      </c>
      <c r="H4053" s="41" t="s">
        <v>6517</v>
      </c>
      <c r="I4053" s="118" t="s">
        <v>5955</v>
      </c>
      <c r="J4053" s="155" t="s">
        <v>351</v>
      </c>
      <c r="K4053" s="155" t="s">
        <v>7957</v>
      </c>
    </row>
    <row r="4054" spans="1:11">
      <c r="A4054" s="41">
        <v>2014</v>
      </c>
      <c r="B4054" s="41" t="s">
        <v>5388</v>
      </c>
      <c r="C4054" s="41" t="s">
        <v>5388</v>
      </c>
      <c r="D4054" s="41" t="s">
        <v>5391</v>
      </c>
      <c r="E4054" s="41" t="s">
        <v>6335</v>
      </c>
      <c r="F4054" s="41" t="s">
        <v>5278</v>
      </c>
      <c r="G4054" s="41" t="s">
        <v>5278</v>
      </c>
      <c r="H4054" s="41" t="s">
        <v>6527</v>
      </c>
      <c r="I4054" s="118" t="s">
        <v>5964</v>
      </c>
      <c r="J4054" s="155" t="s">
        <v>351</v>
      </c>
      <c r="K4054" s="155" t="s">
        <v>7957</v>
      </c>
    </row>
    <row r="4055" spans="1:11">
      <c r="A4055" s="41">
        <v>2014</v>
      </c>
      <c r="B4055" s="41" t="s">
        <v>5388</v>
      </c>
      <c r="C4055" s="41" t="s">
        <v>5388</v>
      </c>
      <c r="D4055" s="41" t="s">
        <v>5391</v>
      </c>
      <c r="E4055" s="41" t="s">
        <v>6335</v>
      </c>
      <c r="F4055" s="41" t="s">
        <v>5278</v>
      </c>
      <c r="G4055" s="41" t="s">
        <v>5278</v>
      </c>
      <c r="H4055" s="41" t="s">
        <v>6518</v>
      </c>
      <c r="I4055" s="118" t="s">
        <v>5957</v>
      </c>
      <c r="J4055" s="155" t="s">
        <v>351</v>
      </c>
      <c r="K4055" s="155" t="s">
        <v>7957</v>
      </c>
    </row>
    <row r="4056" spans="1:11">
      <c r="A4056" s="41">
        <v>2014</v>
      </c>
      <c r="B4056" s="41" t="s">
        <v>5388</v>
      </c>
      <c r="C4056" s="41" t="s">
        <v>5388</v>
      </c>
      <c r="D4056" s="41" t="s">
        <v>5391</v>
      </c>
      <c r="E4056" s="41" t="s">
        <v>6335</v>
      </c>
      <c r="F4056" s="41" t="s">
        <v>5278</v>
      </c>
      <c r="G4056" s="41" t="s">
        <v>5278</v>
      </c>
      <c r="H4056" s="41" t="s">
        <v>6530</v>
      </c>
      <c r="I4056" s="118" t="s">
        <v>5965</v>
      </c>
      <c r="J4056" s="155" t="s">
        <v>351</v>
      </c>
      <c r="K4056" s="155" t="s">
        <v>7957</v>
      </c>
    </row>
    <row r="4057" spans="1:11">
      <c r="A4057" s="41">
        <v>2014</v>
      </c>
      <c r="B4057" s="41" t="s">
        <v>5388</v>
      </c>
      <c r="C4057" s="41" t="s">
        <v>5388</v>
      </c>
      <c r="D4057" s="41" t="s">
        <v>5391</v>
      </c>
      <c r="E4057" s="41" t="s">
        <v>6335</v>
      </c>
      <c r="F4057" s="41" t="s">
        <v>5278</v>
      </c>
      <c r="G4057" s="41" t="s">
        <v>5278</v>
      </c>
      <c r="H4057" s="41" t="s">
        <v>6473</v>
      </c>
      <c r="I4057" s="118" t="s">
        <v>5976</v>
      </c>
      <c r="J4057" s="155" t="s">
        <v>351</v>
      </c>
      <c r="K4057" s="155" t="s">
        <v>7957</v>
      </c>
    </row>
    <row r="4058" spans="1:11">
      <c r="A4058" s="41">
        <v>2014</v>
      </c>
      <c r="B4058" s="41" t="s">
        <v>5388</v>
      </c>
      <c r="C4058" s="41" t="s">
        <v>5388</v>
      </c>
      <c r="D4058" s="41" t="s">
        <v>5391</v>
      </c>
      <c r="E4058" s="41" t="s">
        <v>6335</v>
      </c>
      <c r="F4058" s="41" t="s">
        <v>5278</v>
      </c>
      <c r="G4058" s="41" t="s">
        <v>5278</v>
      </c>
      <c r="H4058" s="41" t="s">
        <v>6474</v>
      </c>
      <c r="I4058" s="118" t="s">
        <v>5976</v>
      </c>
      <c r="J4058" s="155" t="s">
        <v>351</v>
      </c>
      <c r="K4058" s="155" t="s">
        <v>7957</v>
      </c>
    </row>
    <row r="4059" spans="1:11">
      <c r="A4059" s="41">
        <v>2014</v>
      </c>
      <c r="B4059" s="41" t="s">
        <v>5388</v>
      </c>
      <c r="C4059" s="41" t="s">
        <v>5388</v>
      </c>
      <c r="D4059" s="41" t="s">
        <v>5391</v>
      </c>
      <c r="E4059" s="41" t="s">
        <v>6335</v>
      </c>
      <c r="F4059" s="41" t="s">
        <v>5278</v>
      </c>
      <c r="G4059" s="41" t="s">
        <v>5278</v>
      </c>
      <c r="H4059" s="41" t="s">
        <v>6475</v>
      </c>
      <c r="I4059" s="118" t="s">
        <v>5977</v>
      </c>
      <c r="J4059" s="155" t="s">
        <v>351</v>
      </c>
      <c r="K4059" s="155" t="s">
        <v>7957</v>
      </c>
    </row>
    <row r="4060" spans="1:11">
      <c r="A4060" s="41">
        <v>2014</v>
      </c>
      <c r="B4060" s="41" t="s">
        <v>5388</v>
      </c>
      <c r="C4060" s="41" t="s">
        <v>5388</v>
      </c>
      <c r="D4060" s="41" t="s">
        <v>5391</v>
      </c>
      <c r="E4060" s="41" t="s">
        <v>6335</v>
      </c>
      <c r="F4060" s="41" t="s">
        <v>5278</v>
      </c>
      <c r="G4060" s="41" t="s">
        <v>5278</v>
      </c>
      <c r="H4060" s="41" t="s">
        <v>6476</v>
      </c>
      <c r="I4060" s="118" t="s">
        <v>5977</v>
      </c>
      <c r="J4060" s="155" t="s">
        <v>351</v>
      </c>
      <c r="K4060" s="155" t="s">
        <v>7957</v>
      </c>
    </row>
    <row r="4061" spans="1:11">
      <c r="A4061" s="41">
        <v>2014</v>
      </c>
      <c r="B4061" s="41" t="s">
        <v>5388</v>
      </c>
      <c r="C4061" s="41" t="s">
        <v>5388</v>
      </c>
      <c r="D4061" s="41" t="s">
        <v>5391</v>
      </c>
      <c r="E4061" s="41" t="s">
        <v>6335</v>
      </c>
      <c r="F4061" s="41" t="s">
        <v>5278</v>
      </c>
      <c r="G4061" s="41" t="s">
        <v>5278</v>
      </c>
      <c r="H4061" s="41" t="s">
        <v>6477</v>
      </c>
      <c r="I4061" s="118" t="s">
        <v>5978</v>
      </c>
      <c r="J4061" s="155" t="s">
        <v>351</v>
      </c>
      <c r="K4061" s="155" t="s">
        <v>7957</v>
      </c>
    </row>
    <row r="4062" spans="1:11">
      <c r="A4062" s="41">
        <v>2014</v>
      </c>
      <c r="B4062" s="41" t="s">
        <v>5388</v>
      </c>
      <c r="C4062" s="41" t="s">
        <v>5388</v>
      </c>
      <c r="D4062" s="41" t="s">
        <v>5391</v>
      </c>
      <c r="E4062" s="41" t="s">
        <v>6335</v>
      </c>
      <c r="F4062" s="41" t="s">
        <v>5278</v>
      </c>
      <c r="G4062" s="41" t="s">
        <v>5278</v>
      </c>
      <c r="H4062" s="41" t="s">
        <v>6478</v>
      </c>
      <c r="I4062" s="118" t="s">
        <v>5978</v>
      </c>
      <c r="J4062" s="155" t="s">
        <v>351</v>
      </c>
      <c r="K4062" s="155" t="s">
        <v>7957</v>
      </c>
    </row>
    <row r="4063" spans="1:11">
      <c r="A4063" s="41">
        <v>2014</v>
      </c>
      <c r="B4063" s="41" t="s">
        <v>5388</v>
      </c>
      <c r="C4063" s="41" t="s">
        <v>5388</v>
      </c>
      <c r="D4063" s="41" t="s">
        <v>5391</v>
      </c>
      <c r="E4063" s="41" t="s">
        <v>6335</v>
      </c>
      <c r="F4063" s="41" t="s">
        <v>5278</v>
      </c>
      <c r="G4063" s="41" t="s">
        <v>5278</v>
      </c>
      <c r="H4063" s="41" t="s">
        <v>6479</v>
      </c>
      <c r="I4063" s="118" t="s">
        <v>5979</v>
      </c>
      <c r="J4063" s="155" t="s">
        <v>351</v>
      </c>
      <c r="K4063" s="155" t="s">
        <v>7957</v>
      </c>
    </row>
    <row r="4064" spans="1:11">
      <c r="A4064" s="41">
        <v>2014</v>
      </c>
      <c r="B4064" s="41" t="s">
        <v>5388</v>
      </c>
      <c r="C4064" s="41" t="s">
        <v>5388</v>
      </c>
      <c r="D4064" s="41" t="s">
        <v>5391</v>
      </c>
      <c r="E4064" s="41" t="s">
        <v>6335</v>
      </c>
      <c r="F4064" s="41" t="s">
        <v>5278</v>
      </c>
      <c r="G4064" s="41" t="s">
        <v>5278</v>
      </c>
      <c r="H4064" s="41" t="s">
        <v>6480</v>
      </c>
      <c r="I4064" s="118" t="s">
        <v>5979</v>
      </c>
      <c r="J4064" s="155" t="s">
        <v>351</v>
      </c>
      <c r="K4064" s="155" t="s">
        <v>7957</v>
      </c>
    </row>
    <row r="4065" spans="1:11">
      <c r="A4065" s="41">
        <v>2014</v>
      </c>
      <c r="B4065" s="41" t="s">
        <v>5388</v>
      </c>
      <c r="C4065" s="41" t="s">
        <v>5388</v>
      </c>
      <c r="D4065" s="41" t="s">
        <v>5391</v>
      </c>
      <c r="E4065" s="41" t="s">
        <v>6346</v>
      </c>
      <c r="F4065" s="41" t="s">
        <v>5278</v>
      </c>
      <c r="G4065" s="41" t="s">
        <v>5278</v>
      </c>
      <c r="H4065" s="41" t="s">
        <v>6517</v>
      </c>
      <c r="I4065" s="118" t="s">
        <v>5955</v>
      </c>
      <c r="J4065" s="155" t="s">
        <v>351</v>
      </c>
      <c r="K4065" s="155" t="s">
        <v>7957</v>
      </c>
    </row>
    <row r="4066" spans="1:11">
      <c r="A4066" s="41">
        <v>2014</v>
      </c>
      <c r="B4066" s="41" t="s">
        <v>5388</v>
      </c>
      <c r="C4066" s="41" t="s">
        <v>5388</v>
      </c>
      <c r="D4066" s="41" t="s">
        <v>5391</v>
      </c>
      <c r="E4066" s="41" t="s">
        <v>6346</v>
      </c>
      <c r="F4066" s="41" t="s">
        <v>5278</v>
      </c>
      <c r="G4066" s="41" t="s">
        <v>5278</v>
      </c>
      <c r="H4066" s="41" t="s">
        <v>6527</v>
      </c>
      <c r="I4066" s="118" t="s">
        <v>5964</v>
      </c>
      <c r="J4066" s="155" t="s">
        <v>351</v>
      </c>
      <c r="K4066" s="155" t="s">
        <v>7957</v>
      </c>
    </row>
    <row r="4067" spans="1:11">
      <c r="A4067" s="41">
        <v>2014</v>
      </c>
      <c r="B4067" s="41" t="s">
        <v>5388</v>
      </c>
      <c r="C4067" s="41" t="s">
        <v>5388</v>
      </c>
      <c r="D4067" s="41" t="s">
        <v>5391</v>
      </c>
      <c r="E4067" s="41" t="s">
        <v>6346</v>
      </c>
      <c r="F4067" s="41" t="s">
        <v>5278</v>
      </c>
      <c r="G4067" s="41" t="s">
        <v>5278</v>
      </c>
      <c r="H4067" s="41" t="s">
        <v>6518</v>
      </c>
      <c r="I4067" s="118" t="s">
        <v>5957</v>
      </c>
      <c r="J4067" s="155" t="s">
        <v>351</v>
      </c>
      <c r="K4067" s="155" t="s">
        <v>7957</v>
      </c>
    </row>
    <row r="4068" spans="1:11">
      <c r="A4068" s="41">
        <v>2014</v>
      </c>
      <c r="B4068" s="41" t="s">
        <v>5388</v>
      </c>
      <c r="C4068" s="41" t="s">
        <v>5388</v>
      </c>
      <c r="D4068" s="41" t="s">
        <v>5391</v>
      </c>
      <c r="E4068" s="41" t="s">
        <v>6346</v>
      </c>
      <c r="F4068" s="41" t="s">
        <v>5278</v>
      </c>
      <c r="G4068" s="41" t="s">
        <v>5278</v>
      </c>
      <c r="H4068" s="41" t="s">
        <v>6530</v>
      </c>
      <c r="I4068" s="118" t="s">
        <v>5965</v>
      </c>
      <c r="J4068" s="155" t="s">
        <v>351</v>
      </c>
      <c r="K4068" s="155" t="s">
        <v>7957</v>
      </c>
    </row>
    <row r="4069" spans="1:11">
      <c r="A4069" s="41">
        <v>2014</v>
      </c>
      <c r="B4069" s="41" t="s">
        <v>5388</v>
      </c>
      <c r="C4069" s="41" t="s">
        <v>5388</v>
      </c>
      <c r="D4069" s="41" t="s">
        <v>5391</v>
      </c>
      <c r="E4069" s="41" t="s">
        <v>6346</v>
      </c>
      <c r="F4069" s="41" t="s">
        <v>5278</v>
      </c>
      <c r="G4069" s="41" t="s">
        <v>5278</v>
      </c>
      <c r="H4069" s="41" t="s">
        <v>6473</v>
      </c>
      <c r="I4069" s="118" t="s">
        <v>5976</v>
      </c>
      <c r="J4069" s="155" t="s">
        <v>351</v>
      </c>
      <c r="K4069" s="155" t="s">
        <v>7957</v>
      </c>
    </row>
    <row r="4070" spans="1:11">
      <c r="A4070" s="41">
        <v>2014</v>
      </c>
      <c r="B4070" s="41" t="s">
        <v>5388</v>
      </c>
      <c r="C4070" s="41" t="s">
        <v>5388</v>
      </c>
      <c r="D4070" s="41" t="s">
        <v>5391</v>
      </c>
      <c r="E4070" s="41" t="s">
        <v>6346</v>
      </c>
      <c r="F4070" s="41" t="s">
        <v>5278</v>
      </c>
      <c r="G4070" s="41" t="s">
        <v>5278</v>
      </c>
      <c r="H4070" s="41" t="s">
        <v>6474</v>
      </c>
      <c r="I4070" s="118" t="s">
        <v>5976</v>
      </c>
      <c r="J4070" s="155" t="s">
        <v>351</v>
      </c>
      <c r="K4070" s="155" t="s">
        <v>7957</v>
      </c>
    </row>
    <row r="4071" spans="1:11">
      <c r="A4071" s="41">
        <v>2014</v>
      </c>
      <c r="B4071" s="41" t="s">
        <v>5388</v>
      </c>
      <c r="C4071" s="41" t="s">
        <v>5388</v>
      </c>
      <c r="D4071" s="41" t="s">
        <v>5391</v>
      </c>
      <c r="E4071" s="41" t="s">
        <v>6346</v>
      </c>
      <c r="F4071" s="41" t="s">
        <v>5278</v>
      </c>
      <c r="G4071" s="41" t="s">
        <v>5278</v>
      </c>
      <c r="H4071" s="41" t="s">
        <v>6475</v>
      </c>
      <c r="I4071" s="118" t="s">
        <v>5977</v>
      </c>
      <c r="J4071" s="155" t="s">
        <v>351</v>
      </c>
      <c r="K4071" s="155" t="s">
        <v>7957</v>
      </c>
    </row>
    <row r="4072" spans="1:11">
      <c r="A4072" s="41">
        <v>2014</v>
      </c>
      <c r="B4072" s="41" t="s">
        <v>5388</v>
      </c>
      <c r="C4072" s="41" t="s">
        <v>5388</v>
      </c>
      <c r="D4072" s="41" t="s">
        <v>5391</v>
      </c>
      <c r="E4072" s="41" t="s">
        <v>6346</v>
      </c>
      <c r="F4072" s="41" t="s">
        <v>5278</v>
      </c>
      <c r="G4072" s="41" t="s">
        <v>5278</v>
      </c>
      <c r="H4072" s="41" t="s">
        <v>6476</v>
      </c>
      <c r="I4072" s="118" t="s">
        <v>5977</v>
      </c>
      <c r="J4072" s="155" t="s">
        <v>351</v>
      </c>
      <c r="K4072" s="155" t="s">
        <v>7957</v>
      </c>
    </row>
    <row r="4073" spans="1:11">
      <c r="A4073" s="41">
        <v>2014</v>
      </c>
      <c r="B4073" s="41" t="s">
        <v>5388</v>
      </c>
      <c r="C4073" s="41" t="s">
        <v>5388</v>
      </c>
      <c r="D4073" s="41" t="s">
        <v>5391</v>
      </c>
      <c r="E4073" s="41" t="s">
        <v>6346</v>
      </c>
      <c r="F4073" s="41" t="s">
        <v>5278</v>
      </c>
      <c r="G4073" s="41" t="s">
        <v>5278</v>
      </c>
      <c r="H4073" s="41" t="s">
        <v>6477</v>
      </c>
      <c r="I4073" s="118" t="s">
        <v>5978</v>
      </c>
      <c r="J4073" s="155" t="s">
        <v>351</v>
      </c>
      <c r="K4073" s="155" t="s">
        <v>7957</v>
      </c>
    </row>
    <row r="4074" spans="1:11">
      <c r="A4074" s="41">
        <v>2014</v>
      </c>
      <c r="B4074" s="41" t="s">
        <v>5388</v>
      </c>
      <c r="C4074" s="41" t="s">
        <v>5388</v>
      </c>
      <c r="D4074" s="41" t="s">
        <v>5391</v>
      </c>
      <c r="E4074" s="41" t="s">
        <v>6346</v>
      </c>
      <c r="F4074" s="41" t="s">
        <v>5278</v>
      </c>
      <c r="G4074" s="41" t="s">
        <v>5278</v>
      </c>
      <c r="H4074" s="41" t="s">
        <v>6478</v>
      </c>
      <c r="I4074" s="118" t="s">
        <v>5978</v>
      </c>
      <c r="J4074" s="155" t="s">
        <v>351</v>
      </c>
      <c r="K4074" s="155" t="s">
        <v>7957</v>
      </c>
    </row>
    <row r="4075" spans="1:11">
      <c r="A4075" s="41">
        <v>2014</v>
      </c>
      <c r="B4075" s="41" t="s">
        <v>5388</v>
      </c>
      <c r="C4075" s="41" t="s">
        <v>5388</v>
      </c>
      <c r="D4075" s="41" t="s">
        <v>5391</v>
      </c>
      <c r="E4075" s="41" t="s">
        <v>6346</v>
      </c>
      <c r="F4075" s="41" t="s">
        <v>5278</v>
      </c>
      <c r="G4075" s="41" t="s">
        <v>5278</v>
      </c>
      <c r="H4075" s="41" t="s">
        <v>6479</v>
      </c>
      <c r="I4075" s="118" t="s">
        <v>5979</v>
      </c>
      <c r="J4075" s="155" t="s">
        <v>351</v>
      </c>
      <c r="K4075" s="155" t="s">
        <v>7957</v>
      </c>
    </row>
    <row r="4076" spans="1:11">
      <c r="A4076" s="41">
        <v>2014</v>
      </c>
      <c r="B4076" s="41" t="s">
        <v>5388</v>
      </c>
      <c r="C4076" s="41" t="s">
        <v>5388</v>
      </c>
      <c r="D4076" s="41" t="s">
        <v>5391</v>
      </c>
      <c r="E4076" s="41" t="s">
        <v>6346</v>
      </c>
      <c r="F4076" s="41" t="s">
        <v>5278</v>
      </c>
      <c r="G4076" s="41" t="s">
        <v>5278</v>
      </c>
      <c r="H4076" s="41" t="s">
        <v>6480</v>
      </c>
      <c r="I4076" s="118" t="s">
        <v>5979</v>
      </c>
      <c r="J4076" s="155" t="s">
        <v>351</v>
      </c>
      <c r="K4076" s="155" t="s">
        <v>7957</v>
      </c>
    </row>
    <row r="4077" spans="1:11">
      <c r="A4077" s="41">
        <v>2014</v>
      </c>
      <c r="B4077" s="41" t="s">
        <v>5388</v>
      </c>
      <c r="C4077" s="41" t="s">
        <v>5388</v>
      </c>
      <c r="D4077" s="41" t="s">
        <v>5391</v>
      </c>
      <c r="E4077" s="41" t="s">
        <v>6347</v>
      </c>
      <c r="F4077" s="41" t="s">
        <v>5278</v>
      </c>
      <c r="G4077" s="41" t="s">
        <v>5278</v>
      </c>
      <c r="H4077" s="41" t="s">
        <v>6517</v>
      </c>
      <c r="I4077" s="118" t="s">
        <v>5955</v>
      </c>
      <c r="J4077" s="155" t="s">
        <v>351</v>
      </c>
      <c r="K4077" s="155" t="s">
        <v>7957</v>
      </c>
    </row>
    <row r="4078" spans="1:11">
      <c r="A4078" s="41">
        <v>2014</v>
      </c>
      <c r="B4078" s="41" t="s">
        <v>5388</v>
      </c>
      <c r="C4078" s="41" t="s">
        <v>5388</v>
      </c>
      <c r="D4078" s="41" t="s">
        <v>5391</v>
      </c>
      <c r="E4078" s="41" t="s">
        <v>6347</v>
      </c>
      <c r="F4078" s="41" t="s">
        <v>5278</v>
      </c>
      <c r="G4078" s="41" t="s">
        <v>5278</v>
      </c>
      <c r="H4078" s="41" t="s">
        <v>6527</v>
      </c>
      <c r="I4078" s="118" t="s">
        <v>5964</v>
      </c>
      <c r="J4078" s="155" t="s">
        <v>351</v>
      </c>
      <c r="K4078" s="155" t="s">
        <v>7957</v>
      </c>
    </row>
    <row r="4079" spans="1:11">
      <c r="A4079" s="41">
        <v>2014</v>
      </c>
      <c r="B4079" s="41" t="s">
        <v>5388</v>
      </c>
      <c r="C4079" s="41" t="s">
        <v>5388</v>
      </c>
      <c r="D4079" s="41" t="s">
        <v>5391</v>
      </c>
      <c r="E4079" s="41" t="s">
        <v>6347</v>
      </c>
      <c r="F4079" s="41" t="s">
        <v>5278</v>
      </c>
      <c r="G4079" s="41" t="s">
        <v>5278</v>
      </c>
      <c r="H4079" s="41" t="s">
        <v>6518</v>
      </c>
      <c r="I4079" s="118" t="s">
        <v>5957</v>
      </c>
      <c r="J4079" s="155" t="s">
        <v>351</v>
      </c>
      <c r="K4079" s="155" t="s">
        <v>7957</v>
      </c>
    </row>
    <row r="4080" spans="1:11">
      <c r="A4080" s="41">
        <v>2014</v>
      </c>
      <c r="B4080" s="41" t="s">
        <v>5388</v>
      </c>
      <c r="C4080" s="41" t="s">
        <v>5388</v>
      </c>
      <c r="D4080" s="41" t="s">
        <v>5391</v>
      </c>
      <c r="E4080" s="41" t="s">
        <v>6347</v>
      </c>
      <c r="F4080" s="41" t="s">
        <v>5278</v>
      </c>
      <c r="G4080" s="41" t="s">
        <v>5278</v>
      </c>
      <c r="H4080" s="41" t="s">
        <v>6530</v>
      </c>
      <c r="I4080" s="118" t="s">
        <v>5965</v>
      </c>
      <c r="J4080" s="155" t="s">
        <v>351</v>
      </c>
      <c r="K4080" s="155" t="s">
        <v>7957</v>
      </c>
    </row>
    <row r="4081" spans="1:11">
      <c r="A4081" s="41">
        <v>2014</v>
      </c>
      <c r="B4081" s="41" t="s">
        <v>5388</v>
      </c>
      <c r="C4081" s="41" t="s">
        <v>5388</v>
      </c>
      <c r="D4081" s="41" t="s">
        <v>5391</v>
      </c>
      <c r="E4081" s="41" t="s">
        <v>6347</v>
      </c>
      <c r="F4081" s="41" t="s">
        <v>5278</v>
      </c>
      <c r="G4081" s="41" t="s">
        <v>5278</v>
      </c>
      <c r="H4081" s="41" t="s">
        <v>6473</v>
      </c>
      <c r="I4081" s="118" t="s">
        <v>5976</v>
      </c>
      <c r="J4081" s="155" t="s">
        <v>351</v>
      </c>
      <c r="K4081" s="155" t="s">
        <v>7957</v>
      </c>
    </row>
    <row r="4082" spans="1:11">
      <c r="A4082" s="41">
        <v>2014</v>
      </c>
      <c r="B4082" s="41" t="s">
        <v>5388</v>
      </c>
      <c r="C4082" s="41" t="s">
        <v>5388</v>
      </c>
      <c r="D4082" s="41" t="s">
        <v>5391</v>
      </c>
      <c r="E4082" s="41" t="s">
        <v>6347</v>
      </c>
      <c r="F4082" s="41" t="s">
        <v>5278</v>
      </c>
      <c r="G4082" s="41" t="s">
        <v>5278</v>
      </c>
      <c r="H4082" s="41" t="s">
        <v>6474</v>
      </c>
      <c r="I4082" s="118" t="s">
        <v>5976</v>
      </c>
      <c r="J4082" s="155" t="s">
        <v>351</v>
      </c>
      <c r="K4082" s="155" t="s">
        <v>7957</v>
      </c>
    </row>
    <row r="4083" spans="1:11">
      <c r="A4083" s="41">
        <v>2014</v>
      </c>
      <c r="B4083" s="41" t="s">
        <v>5388</v>
      </c>
      <c r="C4083" s="41" t="s">
        <v>5388</v>
      </c>
      <c r="D4083" s="41" t="s">
        <v>5391</v>
      </c>
      <c r="E4083" s="41" t="s">
        <v>6347</v>
      </c>
      <c r="F4083" s="41" t="s">
        <v>5278</v>
      </c>
      <c r="G4083" s="41" t="s">
        <v>5278</v>
      </c>
      <c r="H4083" s="41" t="s">
        <v>6475</v>
      </c>
      <c r="I4083" s="118" t="s">
        <v>5977</v>
      </c>
      <c r="J4083" s="155" t="s">
        <v>351</v>
      </c>
      <c r="K4083" s="155" t="s">
        <v>7957</v>
      </c>
    </row>
    <row r="4084" spans="1:11">
      <c r="A4084" s="41">
        <v>2014</v>
      </c>
      <c r="B4084" s="41" t="s">
        <v>5388</v>
      </c>
      <c r="C4084" s="41" t="s">
        <v>5388</v>
      </c>
      <c r="D4084" s="41" t="s">
        <v>5391</v>
      </c>
      <c r="E4084" s="41" t="s">
        <v>6347</v>
      </c>
      <c r="F4084" s="41" t="s">
        <v>5278</v>
      </c>
      <c r="G4084" s="41" t="s">
        <v>5278</v>
      </c>
      <c r="H4084" s="41" t="s">
        <v>6476</v>
      </c>
      <c r="I4084" s="118" t="s">
        <v>5977</v>
      </c>
      <c r="J4084" s="155" t="s">
        <v>351</v>
      </c>
      <c r="K4084" s="155" t="s">
        <v>7957</v>
      </c>
    </row>
    <row r="4085" spans="1:11">
      <c r="A4085" s="41">
        <v>2014</v>
      </c>
      <c r="B4085" s="41" t="s">
        <v>5388</v>
      </c>
      <c r="C4085" s="41" t="s">
        <v>5388</v>
      </c>
      <c r="D4085" s="41" t="s">
        <v>5391</v>
      </c>
      <c r="E4085" s="41" t="s">
        <v>6347</v>
      </c>
      <c r="F4085" s="41" t="s">
        <v>5278</v>
      </c>
      <c r="G4085" s="41" t="s">
        <v>5278</v>
      </c>
      <c r="H4085" s="41" t="s">
        <v>6477</v>
      </c>
      <c r="I4085" s="118" t="s">
        <v>5978</v>
      </c>
      <c r="J4085" s="155" t="s">
        <v>351</v>
      </c>
      <c r="K4085" s="155" t="s">
        <v>7957</v>
      </c>
    </row>
    <row r="4086" spans="1:11">
      <c r="A4086" s="41">
        <v>2014</v>
      </c>
      <c r="B4086" s="41" t="s">
        <v>5388</v>
      </c>
      <c r="C4086" s="41" t="s">
        <v>5388</v>
      </c>
      <c r="D4086" s="41" t="s">
        <v>5391</v>
      </c>
      <c r="E4086" s="41" t="s">
        <v>6347</v>
      </c>
      <c r="F4086" s="41" t="s">
        <v>5278</v>
      </c>
      <c r="G4086" s="41" t="s">
        <v>5278</v>
      </c>
      <c r="H4086" s="41" t="s">
        <v>6478</v>
      </c>
      <c r="I4086" s="118" t="s">
        <v>5978</v>
      </c>
      <c r="J4086" s="155" t="s">
        <v>351</v>
      </c>
      <c r="K4086" s="155" t="s">
        <v>7957</v>
      </c>
    </row>
    <row r="4087" spans="1:11">
      <c r="A4087" s="41">
        <v>2014</v>
      </c>
      <c r="B4087" s="41" t="s">
        <v>5388</v>
      </c>
      <c r="C4087" s="41" t="s">
        <v>5388</v>
      </c>
      <c r="D4087" s="41" t="s">
        <v>5391</v>
      </c>
      <c r="E4087" s="41" t="s">
        <v>6347</v>
      </c>
      <c r="F4087" s="41" t="s">
        <v>5278</v>
      </c>
      <c r="G4087" s="41" t="s">
        <v>5278</v>
      </c>
      <c r="H4087" s="41" t="s">
        <v>6479</v>
      </c>
      <c r="I4087" s="118" t="s">
        <v>5979</v>
      </c>
      <c r="J4087" s="155" t="s">
        <v>351</v>
      </c>
      <c r="K4087" s="155" t="s">
        <v>7957</v>
      </c>
    </row>
    <row r="4088" spans="1:11">
      <c r="A4088" s="41">
        <v>2014</v>
      </c>
      <c r="B4088" s="41" t="s">
        <v>5388</v>
      </c>
      <c r="C4088" s="41" t="s">
        <v>5388</v>
      </c>
      <c r="D4088" s="41" t="s">
        <v>5391</v>
      </c>
      <c r="E4088" s="41" t="s">
        <v>6347</v>
      </c>
      <c r="F4088" s="41" t="s">
        <v>5278</v>
      </c>
      <c r="G4088" s="41" t="s">
        <v>5278</v>
      </c>
      <c r="H4088" s="41" t="s">
        <v>6480</v>
      </c>
      <c r="I4088" s="118" t="s">
        <v>5979</v>
      </c>
      <c r="J4088" s="155" t="s">
        <v>351</v>
      </c>
      <c r="K4088" s="155" t="s">
        <v>7957</v>
      </c>
    </row>
    <row r="4089" spans="1:11">
      <c r="A4089" s="41">
        <v>2014</v>
      </c>
      <c r="B4089" s="41" t="s">
        <v>5388</v>
      </c>
      <c r="C4089" s="41" t="s">
        <v>5388</v>
      </c>
      <c r="D4089" s="41" t="s">
        <v>5392</v>
      </c>
      <c r="E4089" s="41" t="s">
        <v>6335</v>
      </c>
      <c r="F4089" s="41" t="s">
        <v>5278</v>
      </c>
      <c r="G4089" s="41" t="s">
        <v>5278</v>
      </c>
      <c r="H4089" s="41" t="s">
        <v>6517</v>
      </c>
      <c r="I4089" s="118" t="s">
        <v>5955</v>
      </c>
      <c r="J4089" s="155" t="s">
        <v>351</v>
      </c>
      <c r="K4089" s="155" t="s">
        <v>7957</v>
      </c>
    </row>
    <row r="4090" spans="1:11">
      <c r="A4090" s="41">
        <v>2014</v>
      </c>
      <c r="B4090" s="41" t="s">
        <v>5388</v>
      </c>
      <c r="C4090" s="41" t="s">
        <v>5388</v>
      </c>
      <c r="D4090" s="41" t="s">
        <v>5392</v>
      </c>
      <c r="E4090" s="41" t="s">
        <v>6335</v>
      </c>
      <c r="F4090" s="41" t="s">
        <v>5278</v>
      </c>
      <c r="G4090" s="41" t="s">
        <v>5278</v>
      </c>
      <c r="H4090" s="41" t="s">
        <v>6527</v>
      </c>
      <c r="I4090" s="118" t="s">
        <v>5964</v>
      </c>
      <c r="J4090" s="155" t="s">
        <v>351</v>
      </c>
      <c r="K4090" s="155" t="s">
        <v>7957</v>
      </c>
    </row>
    <row r="4091" spans="1:11">
      <c r="A4091" s="41">
        <v>2014</v>
      </c>
      <c r="B4091" s="41" t="s">
        <v>5388</v>
      </c>
      <c r="C4091" s="41" t="s">
        <v>5388</v>
      </c>
      <c r="D4091" s="41" t="s">
        <v>5392</v>
      </c>
      <c r="E4091" s="41" t="s">
        <v>6335</v>
      </c>
      <c r="F4091" s="41" t="s">
        <v>5278</v>
      </c>
      <c r="G4091" s="41" t="s">
        <v>5278</v>
      </c>
      <c r="H4091" s="41" t="s">
        <v>6518</v>
      </c>
      <c r="I4091" s="118" t="s">
        <v>5957</v>
      </c>
      <c r="J4091" s="155" t="s">
        <v>351</v>
      </c>
      <c r="K4091" s="155" t="s">
        <v>7957</v>
      </c>
    </row>
    <row r="4092" spans="1:11">
      <c r="A4092" s="41">
        <v>2014</v>
      </c>
      <c r="B4092" s="41" t="s">
        <v>5388</v>
      </c>
      <c r="C4092" s="41" t="s">
        <v>5388</v>
      </c>
      <c r="D4092" s="41" t="s">
        <v>5392</v>
      </c>
      <c r="E4092" s="41" t="s">
        <v>6335</v>
      </c>
      <c r="F4092" s="41" t="s">
        <v>5278</v>
      </c>
      <c r="G4092" s="41" t="s">
        <v>5278</v>
      </c>
      <c r="H4092" s="41" t="s">
        <v>6530</v>
      </c>
      <c r="I4092" s="118" t="s">
        <v>5965</v>
      </c>
      <c r="J4092" s="155" t="s">
        <v>351</v>
      </c>
      <c r="K4092" s="155" t="s">
        <v>7957</v>
      </c>
    </row>
    <row r="4093" spans="1:11">
      <c r="A4093" s="41">
        <v>2014</v>
      </c>
      <c r="B4093" s="41" t="s">
        <v>5388</v>
      </c>
      <c r="C4093" s="41" t="s">
        <v>5388</v>
      </c>
      <c r="D4093" s="41" t="s">
        <v>5392</v>
      </c>
      <c r="E4093" s="41" t="s">
        <v>6335</v>
      </c>
      <c r="F4093" s="41" t="s">
        <v>5278</v>
      </c>
      <c r="G4093" s="41" t="s">
        <v>5278</v>
      </c>
      <c r="H4093" s="41" t="s">
        <v>6473</v>
      </c>
      <c r="I4093" s="118" t="s">
        <v>5976</v>
      </c>
      <c r="J4093" s="155" t="s">
        <v>351</v>
      </c>
      <c r="K4093" s="155" t="s">
        <v>7957</v>
      </c>
    </row>
    <row r="4094" spans="1:11">
      <c r="A4094" s="41">
        <v>2014</v>
      </c>
      <c r="B4094" s="41" t="s">
        <v>5388</v>
      </c>
      <c r="C4094" s="41" t="s">
        <v>5388</v>
      </c>
      <c r="D4094" s="41" t="s">
        <v>5392</v>
      </c>
      <c r="E4094" s="41" t="s">
        <v>6335</v>
      </c>
      <c r="F4094" s="41" t="s">
        <v>5278</v>
      </c>
      <c r="G4094" s="41" t="s">
        <v>5278</v>
      </c>
      <c r="H4094" s="41" t="s">
        <v>6474</v>
      </c>
      <c r="I4094" s="118" t="s">
        <v>5976</v>
      </c>
      <c r="J4094" s="155" t="s">
        <v>351</v>
      </c>
      <c r="K4094" s="155" t="s">
        <v>7957</v>
      </c>
    </row>
    <row r="4095" spans="1:11">
      <c r="A4095" s="41">
        <v>2014</v>
      </c>
      <c r="B4095" s="41" t="s">
        <v>5388</v>
      </c>
      <c r="C4095" s="41" t="s">
        <v>5388</v>
      </c>
      <c r="D4095" s="41" t="s">
        <v>5392</v>
      </c>
      <c r="E4095" s="41" t="s">
        <v>6335</v>
      </c>
      <c r="F4095" s="41" t="s">
        <v>5278</v>
      </c>
      <c r="G4095" s="41" t="s">
        <v>5278</v>
      </c>
      <c r="H4095" s="41" t="s">
        <v>6475</v>
      </c>
      <c r="I4095" s="118" t="s">
        <v>5977</v>
      </c>
      <c r="J4095" s="155" t="s">
        <v>351</v>
      </c>
      <c r="K4095" s="155" t="s">
        <v>7957</v>
      </c>
    </row>
    <row r="4096" spans="1:11">
      <c r="A4096" s="41">
        <v>2014</v>
      </c>
      <c r="B4096" s="41" t="s">
        <v>5388</v>
      </c>
      <c r="C4096" s="41" t="s">
        <v>5388</v>
      </c>
      <c r="D4096" s="41" t="s">
        <v>5392</v>
      </c>
      <c r="E4096" s="41" t="s">
        <v>6335</v>
      </c>
      <c r="F4096" s="41" t="s">
        <v>5278</v>
      </c>
      <c r="G4096" s="41" t="s">
        <v>5278</v>
      </c>
      <c r="H4096" s="41" t="s">
        <v>6476</v>
      </c>
      <c r="I4096" s="118" t="s">
        <v>5977</v>
      </c>
      <c r="J4096" s="155" t="s">
        <v>351</v>
      </c>
      <c r="K4096" s="155" t="s">
        <v>7957</v>
      </c>
    </row>
    <row r="4097" spans="1:11">
      <c r="A4097" s="41">
        <v>2014</v>
      </c>
      <c r="B4097" s="41" t="s">
        <v>5388</v>
      </c>
      <c r="C4097" s="41" t="s">
        <v>5388</v>
      </c>
      <c r="D4097" s="41" t="s">
        <v>5392</v>
      </c>
      <c r="E4097" s="41" t="s">
        <v>6335</v>
      </c>
      <c r="F4097" s="41" t="s">
        <v>5278</v>
      </c>
      <c r="G4097" s="41" t="s">
        <v>5278</v>
      </c>
      <c r="H4097" s="41" t="s">
        <v>6477</v>
      </c>
      <c r="I4097" s="118" t="s">
        <v>5978</v>
      </c>
      <c r="J4097" s="155" t="s">
        <v>351</v>
      </c>
      <c r="K4097" s="155" t="s">
        <v>7957</v>
      </c>
    </row>
    <row r="4098" spans="1:11">
      <c r="A4098" s="41">
        <v>2014</v>
      </c>
      <c r="B4098" s="41" t="s">
        <v>5388</v>
      </c>
      <c r="C4098" s="41" t="s">
        <v>5388</v>
      </c>
      <c r="D4098" s="41" t="s">
        <v>5392</v>
      </c>
      <c r="E4098" s="41" t="s">
        <v>6335</v>
      </c>
      <c r="F4098" s="41" t="s">
        <v>5278</v>
      </c>
      <c r="G4098" s="41" t="s">
        <v>5278</v>
      </c>
      <c r="H4098" s="41" t="s">
        <v>6478</v>
      </c>
      <c r="I4098" s="118" t="s">
        <v>5978</v>
      </c>
      <c r="J4098" s="155" t="s">
        <v>351</v>
      </c>
      <c r="K4098" s="155" t="s">
        <v>7957</v>
      </c>
    </row>
    <row r="4099" spans="1:11">
      <c r="A4099" s="41">
        <v>2014</v>
      </c>
      <c r="B4099" s="41" t="s">
        <v>5388</v>
      </c>
      <c r="C4099" s="41" t="s">
        <v>5388</v>
      </c>
      <c r="D4099" s="41" t="s">
        <v>5392</v>
      </c>
      <c r="E4099" s="41" t="s">
        <v>6335</v>
      </c>
      <c r="F4099" s="41" t="s">
        <v>5278</v>
      </c>
      <c r="G4099" s="41" t="s">
        <v>5278</v>
      </c>
      <c r="H4099" s="41" t="s">
        <v>6479</v>
      </c>
      <c r="I4099" s="118" t="s">
        <v>5979</v>
      </c>
      <c r="J4099" s="155" t="s">
        <v>351</v>
      </c>
      <c r="K4099" s="155" t="s">
        <v>7957</v>
      </c>
    </row>
    <row r="4100" spans="1:11">
      <c r="A4100" s="41">
        <v>2014</v>
      </c>
      <c r="B4100" s="41" t="s">
        <v>5388</v>
      </c>
      <c r="C4100" s="41" t="s">
        <v>5388</v>
      </c>
      <c r="D4100" s="41" t="s">
        <v>5392</v>
      </c>
      <c r="E4100" s="41" t="s">
        <v>6335</v>
      </c>
      <c r="F4100" s="41" t="s">
        <v>5278</v>
      </c>
      <c r="G4100" s="41" t="s">
        <v>5278</v>
      </c>
      <c r="H4100" s="41" t="s">
        <v>6480</v>
      </c>
      <c r="I4100" s="118" t="s">
        <v>5979</v>
      </c>
      <c r="J4100" s="155" t="s">
        <v>351</v>
      </c>
      <c r="K4100" s="155" t="s">
        <v>7957</v>
      </c>
    </row>
    <row r="4101" spans="1:11">
      <c r="A4101" s="41">
        <v>2014</v>
      </c>
      <c r="B4101" s="41" t="s">
        <v>5388</v>
      </c>
      <c r="C4101" s="41" t="s">
        <v>5388</v>
      </c>
      <c r="D4101" s="41" t="s">
        <v>5392</v>
      </c>
      <c r="E4101" s="41" t="s">
        <v>6346</v>
      </c>
      <c r="F4101" s="41" t="s">
        <v>5278</v>
      </c>
      <c r="G4101" s="41" t="s">
        <v>5278</v>
      </c>
      <c r="H4101" s="41" t="s">
        <v>6517</v>
      </c>
      <c r="I4101" s="118" t="s">
        <v>5955</v>
      </c>
      <c r="J4101" s="155" t="s">
        <v>351</v>
      </c>
      <c r="K4101" s="155" t="s">
        <v>7957</v>
      </c>
    </row>
    <row r="4102" spans="1:11">
      <c r="A4102" s="41">
        <v>2014</v>
      </c>
      <c r="B4102" s="41" t="s">
        <v>5388</v>
      </c>
      <c r="C4102" s="41" t="s">
        <v>5388</v>
      </c>
      <c r="D4102" s="41" t="s">
        <v>5392</v>
      </c>
      <c r="E4102" s="41" t="s">
        <v>6346</v>
      </c>
      <c r="F4102" s="41" t="s">
        <v>5278</v>
      </c>
      <c r="G4102" s="41" t="s">
        <v>5278</v>
      </c>
      <c r="H4102" s="41" t="s">
        <v>6527</v>
      </c>
      <c r="I4102" s="118" t="s">
        <v>5964</v>
      </c>
      <c r="J4102" s="155" t="s">
        <v>351</v>
      </c>
      <c r="K4102" s="155" t="s">
        <v>7957</v>
      </c>
    </row>
    <row r="4103" spans="1:11">
      <c r="A4103" s="41">
        <v>2014</v>
      </c>
      <c r="B4103" s="41" t="s">
        <v>5388</v>
      </c>
      <c r="C4103" s="41" t="s">
        <v>5388</v>
      </c>
      <c r="D4103" s="41" t="s">
        <v>5392</v>
      </c>
      <c r="E4103" s="41" t="s">
        <v>6346</v>
      </c>
      <c r="F4103" s="41" t="s">
        <v>5278</v>
      </c>
      <c r="G4103" s="41" t="s">
        <v>5278</v>
      </c>
      <c r="H4103" s="41" t="s">
        <v>6518</v>
      </c>
      <c r="I4103" s="118" t="s">
        <v>5957</v>
      </c>
      <c r="J4103" s="155" t="s">
        <v>351</v>
      </c>
      <c r="K4103" s="155" t="s">
        <v>7957</v>
      </c>
    </row>
    <row r="4104" spans="1:11">
      <c r="A4104" s="41">
        <v>2014</v>
      </c>
      <c r="B4104" s="41" t="s">
        <v>5388</v>
      </c>
      <c r="C4104" s="41" t="s">
        <v>5388</v>
      </c>
      <c r="D4104" s="41" t="s">
        <v>5392</v>
      </c>
      <c r="E4104" s="41" t="s">
        <v>6346</v>
      </c>
      <c r="F4104" s="41" t="s">
        <v>5278</v>
      </c>
      <c r="G4104" s="41" t="s">
        <v>5278</v>
      </c>
      <c r="H4104" s="41" t="s">
        <v>6530</v>
      </c>
      <c r="I4104" s="118" t="s">
        <v>5965</v>
      </c>
      <c r="J4104" s="155" t="s">
        <v>351</v>
      </c>
      <c r="K4104" s="155" t="s">
        <v>7957</v>
      </c>
    </row>
    <row r="4105" spans="1:11">
      <c r="A4105" s="41">
        <v>2014</v>
      </c>
      <c r="B4105" s="41" t="s">
        <v>5388</v>
      </c>
      <c r="C4105" s="41" t="s">
        <v>5388</v>
      </c>
      <c r="D4105" s="41" t="s">
        <v>5392</v>
      </c>
      <c r="E4105" s="41" t="s">
        <v>6346</v>
      </c>
      <c r="F4105" s="41" t="s">
        <v>5278</v>
      </c>
      <c r="G4105" s="41" t="s">
        <v>5278</v>
      </c>
      <c r="H4105" s="41" t="s">
        <v>6473</v>
      </c>
      <c r="I4105" s="118" t="s">
        <v>5976</v>
      </c>
      <c r="J4105" s="155" t="s">
        <v>351</v>
      </c>
      <c r="K4105" s="155" t="s">
        <v>7957</v>
      </c>
    </row>
    <row r="4106" spans="1:11">
      <c r="A4106" s="41">
        <v>2014</v>
      </c>
      <c r="B4106" s="41" t="s">
        <v>5388</v>
      </c>
      <c r="C4106" s="41" t="s">
        <v>5388</v>
      </c>
      <c r="D4106" s="41" t="s">
        <v>5392</v>
      </c>
      <c r="E4106" s="41" t="s">
        <v>6346</v>
      </c>
      <c r="F4106" s="41" t="s">
        <v>5278</v>
      </c>
      <c r="G4106" s="41" t="s">
        <v>5278</v>
      </c>
      <c r="H4106" s="41" t="s">
        <v>6474</v>
      </c>
      <c r="I4106" s="118" t="s">
        <v>5976</v>
      </c>
      <c r="J4106" s="155" t="s">
        <v>351</v>
      </c>
      <c r="K4106" s="155" t="s">
        <v>7957</v>
      </c>
    </row>
    <row r="4107" spans="1:11">
      <c r="A4107" s="41">
        <v>2014</v>
      </c>
      <c r="B4107" s="41" t="s">
        <v>5388</v>
      </c>
      <c r="C4107" s="41" t="s">
        <v>5388</v>
      </c>
      <c r="D4107" s="41" t="s">
        <v>5392</v>
      </c>
      <c r="E4107" s="41" t="s">
        <v>6346</v>
      </c>
      <c r="F4107" s="41" t="s">
        <v>5278</v>
      </c>
      <c r="G4107" s="41" t="s">
        <v>5278</v>
      </c>
      <c r="H4107" s="41" t="s">
        <v>6475</v>
      </c>
      <c r="I4107" s="118" t="s">
        <v>5977</v>
      </c>
      <c r="J4107" s="155" t="s">
        <v>351</v>
      </c>
      <c r="K4107" s="155" t="s">
        <v>7957</v>
      </c>
    </row>
    <row r="4108" spans="1:11">
      <c r="A4108" s="41">
        <v>2014</v>
      </c>
      <c r="B4108" s="41" t="s">
        <v>5388</v>
      </c>
      <c r="C4108" s="41" t="s">
        <v>5388</v>
      </c>
      <c r="D4108" s="41" t="s">
        <v>5392</v>
      </c>
      <c r="E4108" s="41" t="s">
        <v>6346</v>
      </c>
      <c r="F4108" s="41" t="s">
        <v>5278</v>
      </c>
      <c r="G4108" s="41" t="s">
        <v>5278</v>
      </c>
      <c r="H4108" s="41" t="s">
        <v>6476</v>
      </c>
      <c r="I4108" s="118" t="s">
        <v>5977</v>
      </c>
      <c r="J4108" s="155" t="s">
        <v>351</v>
      </c>
      <c r="K4108" s="155" t="s">
        <v>7957</v>
      </c>
    </row>
    <row r="4109" spans="1:11">
      <c r="A4109" s="41">
        <v>2014</v>
      </c>
      <c r="B4109" s="41" t="s">
        <v>5388</v>
      </c>
      <c r="C4109" s="41" t="s">
        <v>5388</v>
      </c>
      <c r="D4109" s="41" t="s">
        <v>5392</v>
      </c>
      <c r="E4109" s="41" t="s">
        <v>6346</v>
      </c>
      <c r="F4109" s="41" t="s">
        <v>5278</v>
      </c>
      <c r="G4109" s="41" t="s">
        <v>5278</v>
      </c>
      <c r="H4109" s="41" t="s">
        <v>6477</v>
      </c>
      <c r="I4109" s="118" t="s">
        <v>5978</v>
      </c>
      <c r="J4109" s="155" t="s">
        <v>351</v>
      </c>
      <c r="K4109" s="155" t="s">
        <v>7957</v>
      </c>
    </row>
    <row r="4110" spans="1:11">
      <c r="A4110" s="41">
        <v>2014</v>
      </c>
      <c r="B4110" s="41" t="s">
        <v>5388</v>
      </c>
      <c r="C4110" s="41" t="s">
        <v>5388</v>
      </c>
      <c r="D4110" s="41" t="s">
        <v>5392</v>
      </c>
      <c r="E4110" s="41" t="s">
        <v>6346</v>
      </c>
      <c r="F4110" s="41" t="s">
        <v>5278</v>
      </c>
      <c r="G4110" s="41" t="s">
        <v>5278</v>
      </c>
      <c r="H4110" s="41" t="s">
        <v>6478</v>
      </c>
      <c r="I4110" s="118" t="s">
        <v>5978</v>
      </c>
      <c r="J4110" s="155" t="s">
        <v>351</v>
      </c>
      <c r="K4110" s="155" t="s">
        <v>7957</v>
      </c>
    </row>
    <row r="4111" spans="1:11">
      <c r="A4111" s="41">
        <v>2014</v>
      </c>
      <c r="B4111" s="41" t="s">
        <v>5388</v>
      </c>
      <c r="C4111" s="41" t="s">
        <v>5388</v>
      </c>
      <c r="D4111" s="41" t="s">
        <v>5392</v>
      </c>
      <c r="E4111" s="41" t="s">
        <v>6346</v>
      </c>
      <c r="F4111" s="41" t="s">
        <v>5278</v>
      </c>
      <c r="G4111" s="41" t="s">
        <v>5278</v>
      </c>
      <c r="H4111" s="41" t="s">
        <v>6479</v>
      </c>
      <c r="I4111" s="118" t="s">
        <v>5979</v>
      </c>
      <c r="J4111" s="155" t="s">
        <v>351</v>
      </c>
      <c r="K4111" s="155" t="s">
        <v>7957</v>
      </c>
    </row>
    <row r="4112" spans="1:11">
      <c r="A4112" s="41">
        <v>2014</v>
      </c>
      <c r="B4112" s="41" t="s">
        <v>5388</v>
      </c>
      <c r="C4112" s="41" t="s">
        <v>5388</v>
      </c>
      <c r="D4112" s="41" t="s">
        <v>5392</v>
      </c>
      <c r="E4112" s="41" t="s">
        <v>6346</v>
      </c>
      <c r="F4112" s="41" t="s">
        <v>5278</v>
      </c>
      <c r="G4112" s="41" t="s">
        <v>5278</v>
      </c>
      <c r="H4112" s="41" t="s">
        <v>6480</v>
      </c>
      <c r="I4112" s="118" t="s">
        <v>5979</v>
      </c>
      <c r="J4112" s="155" t="s">
        <v>351</v>
      </c>
      <c r="K4112" s="155" t="s">
        <v>7957</v>
      </c>
    </row>
    <row r="4113" spans="1:11">
      <c r="A4113" s="41">
        <v>2014</v>
      </c>
      <c r="B4113" s="41" t="s">
        <v>5388</v>
      </c>
      <c r="C4113" s="41" t="s">
        <v>5388</v>
      </c>
      <c r="D4113" s="41" t="s">
        <v>5392</v>
      </c>
      <c r="E4113" s="41" t="s">
        <v>6347</v>
      </c>
      <c r="F4113" s="41" t="s">
        <v>5278</v>
      </c>
      <c r="G4113" s="41" t="s">
        <v>5278</v>
      </c>
      <c r="H4113" s="41" t="s">
        <v>6517</v>
      </c>
      <c r="I4113" s="118" t="s">
        <v>5955</v>
      </c>
      <c r="J4113" s="155" t="s">
        <v>351</v>
      </c>
      <c r="K4113" s="155" t="s">
        <v>7957</v>
      </c>
    </row>
    <row r="4114" spans="1:11">
      <c r="A4114" s="41">
        <v>2014</v>
      </c>
      <c r="B4114" s="41" t="s">
        <v>5388</v>
      </c>
      <c r="C4114" s="41" t="s">
        <v>5388</v>
      </c>
      <c r="D4114" s="41" t="s">
        <v>5392</v>
      </c>
      <c r="E4114" s="41" t="s">
        <v>6347</v>
      </c>
      <c r="F4114" s="41" t="s">
        <v>5278</v>
      </c>
      <c r="G4114" s="41" t="s">
        <v>5278</v>
      </c>
      <c r="H4114" s="41" t="s">
        <v>6527</v>
      </c>
      <c r="I4114" s="118" t="s">
        <v>5964</v>
      </c>
      <c r="J4114" s="155" t="s">
        <v>351</v>
      </c>
      <c r="K4114" s="155" t="s">
        <v>7957</v>
      </c>
    </row>
    <row r="4115" spans="1:11">
      <c r="A4115" s="41">
        <v>2014</v>
      </c>
      <c r="B4115" s="41" t="s">
        <v>5388</v>
      </c>
      <c r="C4115" s="41" t="s">
        <v>5388</v>
      </c>
      <c r="D4115" s="41" t="s">
        <v>5392</v>
      </c>
      <c r="E4115" s="41" t="s">
        <v>6347</v>
      </c>
      <c r="F4115" s="41" t="s">
        <v>5278</v>
      </c>
      <c r="G4115" s="41" t="s">
        <v>5278</v>
      </c>
      <c r="H4115" s="41" t="s">
        <v>6518</v>
      </c>
      <c r="I4115" s="118" t="s">
        <v>5957</v>
      </c>
      <c r="J4115" s="155" t="s">
        <v>351</v>
      </c>
      <c r="K4115" s="155" t="s">
        <v>7957</v>
      </c>
    </row>
    <row r="4116" spans="1:11">
      <c r="A4116" s="41">
        <v>2014</v>
      </c>
      <c r="B4116" s="41" t="s">
        <v>5388</v>
      </c>
      <c r="C4116" s="41" t="s">
        <v>5388</v>
      </c>
      <c r="D4116" s="41" t="s">
        <v>5392</v>
      </c>
      <c r="E4116" s="41" t="s">
        <v>6347</v>
      </c>
      <c r="F4116" s="41" t="s">
        <v>5278</v>
      </c>
      <c r="G4116" s="41" t="s">
        <v>5278</v>
      </c>
      <c r="H4116" s="41" t="s">
        <v>6530</v>
      </c>
      <c r="I4116" s="118" t="s">
        <v>5965</v>
      </c>
      <c r="J4116" s="155" t="s">
        <v>351</v>
      </c>
      <c r="K4116" s="155" t="s">
        <v>7957</v>
      </c>
    </row>
    <row r="4117" spans="1:11">
      <c r="A4117" s="41">
        <v>2014</v>
      </c>
      <c r="B4117" s="41" t="s">
        <v>5388</v>
      </c>
      <c r="C4117" s="41" t="s">
        <v>5388</v>
      </c>
      <c r="D4117" s="41" t="s">
        <v>5392</v>
      </c>
      <c r="E4117" s="41" t="s">
        <v>6347</v>
      </c>
      <c r="F4117" s="41" t="s">
        <v>5278</v>
      </c>
      <c r="G4117" s="41" t="s">
        <v>5278</v>
      </c>
      <c r="H4117" s="41" t="s">
        <v>6473</v>
      </c>
      <c r="I4117" s="118" t="s">
        <v>5976</v>
      </c>
      <c r="J4117" s="155" t="s">
        <v>351</v>
      </c>
      <c r="K4117" s="155" t="s">
        <v>7957</v>
      </c>
    </row>
    <row r="4118" spans="1:11">
      <c r="A4118" s="41">
        <v>2014</v>
      </c>
      <c r="B4118" s="41" t="s">
        <v>5388</v>
      </c>
      <c r="C4118" s="41" t="s">
        <v>5388</v>
      </c>
      <c r="D4118" s="41" t="s">
        <v>5392</v>
      </c>
      <c r="E4118" s="41" t="s">
        <v>6347</v>
      </c>
      <c r="F4118" s="41" t="s">
        <v>5278</v>
      </c>
      <c r="G4118" s="41" t="s">
        <v>5278</v>
      </c>
      <c r="H4118" s="41" t="s">
        <v>6474</v>
      </c>
      <c r="I4118" s="118" t="s">
        <v>5976</v>
      </c>
      <c r="J4118" s="155" t="s">
        <v>351</v>
      </c>
      <c r="K4118" s="155" t="s">
        <v>7957</v>
      </c>
    </row>
    <row r="4119" spans="1:11">
      <c r="A4119" s="41">
        <v>2014</v>
      </c>
      <c r="B4119" s="41" t="s">
        <v>5388</v>
      </c>
      <c r="C4119" s="41" t="s">
        <v>5388</v>
      </c>
      <c r="D4119" s="41" t="s">
        <v>5392</v>
      </c>
      <c r="E4119" s="41" t="s">
        <v>6347</v>
      </c>
      <c r="F4119" s="41" t="s">
        <v>5278</v>
      </c>
      <c r="G4119" s="41" t="s">
        <v>5278</v>
      </c>
      <c r="H4119" s="41" t="s">
        <v>6475</v>
      </c>
      <c r="I4119" s="118" t="s">
        <v>5977</v>
      </c>
      <c r="J4119" s="155" t="s">
        <v>351</v>
      </c>
      <c r="K4119" s="155" t="s">
        <v>7957</v>
      </c>
    </row>
    <row r="4120" spans="1:11">
      <c r="A4120" s="41">
        <v>2014</v>
      </c>
      <c r="B4120" s="41" t="s">
        <v>5388</v>
      </c>
      <c r="C4120" s="41" t="s">
        <v>5388</v>
      </c>
      <c r="D4120" s="41" t="s">
        <v>5392</v>
      </c>
      <c r="E4120" s="41" t="s">
        <v>6347</v>
      </c>
      <c r="F4120" s="41" t="s">
        <v>5278</v>
      </c>
      <c r="G4120" s="41" t="s">
        <v>5278</v>
      </c>
      <c r="H4120" s="41" t="s">
        <v>6476</v>
      </c>
      <c r="I4120" s="118" t="s">
        <v>5977</v>
      </c>
      <c r="J4120" s="155" t="s">
        <v>351</v>
      </c>
      <c r="K4120" s="155" t="s">
        <v>7957</v>
      </c>
    </row>
    <row r="4121" spans="1:11">
      <c r="A4121" s="41">
        <v>2014</v>
      </c>
      <c r="B4121" s="41" t="s">
        <v>5388</v>
      </c>
      <c r="C4121" s="41" t="s">
        <v>5388</v>
      </c>
      <c r="D4121" s="41" t="s">
        <v>5392</v>
      </c>
      <c r="E4121" s="41" t="s">
        <v>6347</v>
      </c>
      <c r="F4121" s="41" t="s">
        <v>5278</v>
      </c>
      <c r="G4121" s="41" t="s">
        <v>5278</v>
      </c>
      <c r="H4121" s="41" t="s">
        <v>6477</v>
      </c>
      <c r="I4121" s="118" t="s">
        <v>5978</v>
      </c>
      <c r="J4121" s="155" t="s">
        <v>351</v>
      </c>
      <c r="K4121" s="155" t="s">
        <v>7957</v>
      </c>
    </row>
    <row r="4122" spans="1:11">
      <c r="A4122" s="41">
        <v>2014</v>
      </c>
      <c r="B4122" s="41" t="s">
        <v>5388</v>
      </c>
      <c r="C4122" s="41" t="s">
        <v>5388</v>
      </c>
      <c r="D4122" s="41" t="s">
        <v>5392</v>
      </c>
      <c r="E4122" s="41" t="s">
        <v>6347</v>
      </c>
      <c r="F4122" s="41" t="s">
        <v>5278</v>
      </c>
      <c r="G4122" s="41" t="s">
        <v>5278</v>
      </c>
      <c r="H4122" s="41" t="s">
        <v>6478</v>
      </c>
      <c r="I4122" s="118" t="s">
        <v>5978</v>
      </c>
      <c r="J4122" s="155" t="s">
        <v>351</v>
      </c>
      <c r="K4122" s="155" t="s">
        <v>7957</v>
      </c>
    </row>
    <row r="4123" spans="1:11">
      <c r="A4123" s="41">
        <v>2014</v>
      </c>
      <c r="B4123" s="41" t="s">
        <v>5388</v>
      </c>
      <c r="C4123" s="41" t="s">
        <v>5388</v>
      </c>
      <c r="D4123" s="41" t="s">
        <v>5392</v>
      </c>
      <c r="E4123" s="41" t="s">
        <v>6347</v>
      </c>
      <c r="F4123" s="41" t="s">
        <v>5278</v>
      </c>
      <c r="G4123" s="41" t="s">
        <v>5278</v>
      </c>
      <c r="H4123" s="41" t="s">
        <v>6479</v>
      </c>
      <c r="I4123" s="118" t="s">
        <v>5979</v>
      </c>
      <c r="J4123" s="155" t="s">
        <v>351</v>
      </c>
      <c r="K4123" s="155" t="s">
        <v>7957</v>
      </c>
    </row>
    <row r="4124" spans="1:11">
      <c r="A4124" s="41">
        <v>2014</v>
      </c>
      <c r="B4124" s="41" t="s">
        <v>5388</v>
      </c>
      <c r="C4124" s="41" t="s">
        <v>5388</v>
      </c>
      <c r="D4124" s="41" t="s">
        <v>5392</v>
      </c>
      <c r="E4124" s="41" t="s">
        <v>6347</v>
      </c>
      <c r="F4124" s="41" t="s">
        <v>5278</v>
      </c>
      <c r="G4124" s="41" t="s">
        <v>5278</v>
      </c>
      <c r="H4124" s="41" t="s">
        <v>6480</v>
      </c>
      <c r="I4124" s="118" t="s">
        <v>5979</v>
      </c>
      <c r="J4124" s="155" t="s">
        <v>351</v>
      </c>
      <c r="K4124" s="155" t="s">
        <v>7957</v>
      </c>
    </row>
    <row r="4125" spans="1:11">
      <c r="A4125" s="41">
        <v>2014</v>
      </c>
      <c r="B4125" s="41" t="s">
        <v>5388</v>
      </c>
      <c r="C4125" s="41" t="s">
        <v>5388</v>
      </c>
      <c r="D4125" s="41" t="s">
        <v>5428</v>
      </c>
      <c r="E4125" s="41" t="s">
        <v>6331</v>
      </c>
      <c r="F4125" s="41" t="s">
        <v>5278</v>
      </c>
      <c r="G4125" s="41" t="s">
        <v>5278</v>
      </c>
      <c r="H4125" s="41" t="s">
        <v>6201</v>
      </c>
      <c r="I4125" s="118" t="s">
        <v>5955</v>
      </c>
      <c r="J4125" s="155" t="s">
        <v>235</v>
      </c>
      <c r="K4125" s="155" t="s">
        <v>235</v>
      </c>
    </row>
    <row r="4126" spans="1:11">
      <c r="A4126" s="41">
        <v>2014</v>
      </c>
      <c r="B4126" s="41" t="s">
        <v>5388</v>
      </c>
      <c r="C4126" s="41" t="s">
        <v>5388</v>
      </c>
      <c r="D4126" s="41" t="s">
        <v>5428</v>
      </c>
      <c r="E4126" s="41" t="s">
        <v>6331</v>
      </c>
      <c r="F4126" s="41" t="s">
        <v>5278</v>
      </c>
      <c r="G4126" s="41" t="s">
        <v>5278</v>
      </c>
      <c r="H4126" s="41" t="s">
        <v>6199</v>
      </c>
      <c r="I4126" s="118" t="s">
        <v>5964</v>
      </c>
      <c r="J4126" s="155" t="s">
        <v>235</v>
      </c>
      <c r="K4126" s="155" t="s">
        <v>235</v>
      </c>
    </row>
    <row r="4127" spans="1:11">
      <c r="A4127" s="41">
        <v>2014</v>
      </c>
      <c r="B4127" s="41" t="s">
        <v>5388</v>
      </c>
      <c r="C4127" s="41" t="s">
        <v>5388</v>
      </c>
      <c r="D4127" s="41" t="s">
        <v>5428</v>
      </c>
      <c r="E4127" s="41" t="s">
        <v>6331</v>
      </c>
      <c r="F4127" s="41" t="s">
        <v>5278</v>
      </c>
      <c r="G4127" s="41" t="s">
        <v>5278</v>
      </c>
      <c r="H4127" s="41" t="s">
        <v>6203</v>
      </c>
      <c r="I4127" s="118" t="s">
        <v>5957</v>
      </c>
      <c r="J4127" s="155" t="s">
        <v>235</v>
      </c>
      <c r="K4127" s="155" t="s">
        <v>235</v>
      </c>
    </row>
    <row r="4128" spans="1:11">
      <c r="A4128" s="41">
        <v>2014</v>
      </c>
      <c r="B4128" s="41" t="s">
        <v>5388</v>
      </c>
      <c r="C4128" s="41" t="s">
        <v>5388</v>
      </c>
      <c r="D4128" s="41" t="s">
        <v>5428</v>
      </c>
      <c r="E4128" s="41" t="s">
        <v>6331</v>
      </c>
      <c r="F4128" s="41" t="s">
        <v>5278</v>
      </c>
      <c r="G4128" s="41" t="s">
        <v>5278</v>
      </c>
      <c r="H4128" s="41" t="s">
        <v>6205</v>
      </c>
      <c r="I4128" s="118" t="s">
        <v>5965</v>
      </c>
      <c r="J4128" s="155" t="s">
        <v>235</v>
      </c>
      <c r="K4128" s="155" t="s">
        <v>235</v>
      </c>
    </row>
    <row r="4129" spans="1:11">
      <c r="A4129" s="41">
        <v>2014</v>
      </c>
      <c r="B4129" s="41" t="s">
        <v>5388</v>
      </c>
      <c r="C4129" s="41" t="s">
        <v>5388</v>
      </c>
      <c r="D4129" s="41" t="s">
        <v>5428</v>
      </c>
      <c r="E4129" s="41" t="s">
        <v>6331</v>
      </c>
      <c r="F4129" s="41" t="s">
        <v>5278</v>
      </c>
      <c r="G4129" s="41" t="s">
        <v>5278</v>
      </c>
      <c r="H4129" s="41" t="s">
        <v>6473</v>
      </c>
      <c r="I4129" s="118" t="s">
        <v>5976</v>
      </c>
      <c r="J4129" s="155" t="s">
        <v>235</v>
      </c>
      <c r="K4129" s="155" t="s">
        <v>235</v>
      </c>
    </row>
    <row r="4130" spans="1:11">
      <c r="A4130" s="41">
        <v>2014</v>
      </c>
      <c r="B4130" s="41" t="s">
        <v>5388</v>
      </c>
      <c r="C4130" s="41" t="s">
        <v>5388</v>
      </c>
      <c r="D4130" s="41" t="s">
        <v>5428</v>
      </c>
      <c r="E4130" s="41" t="s">
        <v>6331</v>
      </c>
      <c r="F4130" s="41" t="s">
        <v>5278</v>
      </c>
      <c r="G4130" s="41" t="s">
        <v>5278</v>
      </c>
      <c r="H4130" s="41" t="s">
        <v>6474</v>
      </c>
      <c r="I4130" s="118" t="s">
        <v>5976</v>
      </c>
      <c r="J4130" s="155" t="s">
        <v>235</v>
      </c>
      <c r="K4130" s="155" t="s">
        <v>235</v>
      </c>
    </row>
    <row r="4131" spans="1:11">
      <c r="A4131" s="41">
        <v>2014</v>
      </c>
      <c r="B4131" s="41" t="s">
        <v>5388</v>
      </c>
      <c r="C4131" s="41" t="s">
        <v>5388</v>
      </c>
      <c r="D4131" s="41" t="s">
        <v>5428</v>
      </c>
      <c r="E4131" s="41" t="s">
        <v>6331</v>
      </c>
      <c r="F4131" s="41" t="s">
        <v>5278</v>
      </c>
      <c r="G4131" s="41" t="s">
        <v>5278</v>
      </c>
      <c r="H4131" s="41" t="s">
        <v>6475</v>
      </c>
      <c r="I4131" s="118" t="s">
        <v>5977</v>
      </c>
      <c r="J4131" s="155" t="s">
        <v>235</v>
      </c>
      <c r="K4131" s="155" t="s">
        <v>235</v>
      </c>
    </row>
    <row r="4132" spans="1:11">
      <c r="A4132" s="41">
        <v>2014</v>
      </c>
      <c r="B4132" s="41" t="s">
        <v>5388</v>
      </c>
      <c r="C4132" s="41" t="s">
        <v>5388</v>
      </c>
      <c r="D4132" s="41" t="s">
        <v>5428</v>
      </c>
      <c r="E4132" s="41" t="s">
        <v>6331</v>
      </c>
      <c r="F4132" s="41" t="s">
        <v>5278</v>
      </c>
      <c r="G4132" s="41" t="s">
        <v>5278</v>
      </c>
      <c r="H4132" s="41" t="s">
        <v>6476</v>
      </c>
      <c r="I4132" s="118" t="s">
        <v>5977</v>
      </c>
      <c r="J4132" s="155" t="s">
        <v>235</v>
      </c>
      <c r="K4132" s="155" t="s">
        <v>235</v>
      </c>
    </row>
    <row r="4133" spans="1:11">
      <c r="A4133" s="41">
        <v>2014</v>
      </c>
      <c r="B4133" s="41" t="s">
        <v>5388</v>
      </c>
      <c r="C4133" s="41" t="s">
        <v>5388</v>
      </c>
      <c r="D4133" s="41" t="s">
        <v>5428</v>
      </c>
      <c r="E4133" s="41" t="s">
        <v>6331</v>
      </c>
      <c r="F4133" s="41" t="s">
        <v>5278</v>
      </c>
      <c r="G4133" s="41" t="s">
        <v>5278</v>
      </c>
      <c r="H4133" s="41" t="s">
        <v>6477</v>
      </c>
      <c r="I4133" s="118" t="s">
        <v>5978</v>
      </c>
      <c r="J4133" s="155" t="s">
        <v>235</v>
      </c>
      <c r="K4133" s="155" t="s">
        <v>235</v>
      </c>
    </row>
    <row r="4134" spans="1:11">
      <c r="A4134" s="41">
        <v>2014</v>
      </c>
      <c r="B4134" s="41" t="s">
        <v>5388</v>
      </c>
      <c r="C4134" s="41" t="s">
        <v>5388</v>
      </c>
      <c r="D4134" s="41" t="s">
        <v>5428</v>
      </c>
      <c r="E4134" s="41" t="s">
        <v>6331</v>
      </c>
      <c r="F4134" s="41" t="s">
        <v>5278</v>
      </c>
      <c r="G4134" s="41" t="s">
        <v>5278</v>
      </c>
      <c r="H4134" s="41" t="s">
        <v>6478</v>
      </c>
      <c r="I4134" s="118" t="s">
        <v>5978</v>
      </c>
      <c r="J4134" s="155" t="s">
        <v>235</v>
      </c>
      <c r="K4134" s="155" t="s">
        <v>235</v>
      </c>
    </row>
    <row r="4135" spans="1:11">
      <c r="A4135" s="41">
        <v>2014</v>
      </c>
      <c r="B4135" s="41" t="s">
        <v>5388</v>
      </c>
      <c r="C4135" s="41" t="s">
        <v>5388</v>
      </c>
      <c r="D4135" s="41" t="s">
        <v>5428</v>
      </c>
      <c r="E4135" s="41" t="s">
        <v>6331</v>
      </c>
      <c r="F4135" s="41" t="s">
        <v>5278</v>
      </c>
      <c r="G4135" s="41" t="s">
        <v>5278</v>
      </c>
      <c r="H4135" s="41" t="s">
        <v>6479</v>
      </c>
      <c r="I4135" s="118" t="s">
        <v>5979</v>
      </c>
      <c r="J4135" s="155" t="s">
        <v>235</v>
      </c>
      <c r="K4135" s="155" t="s">
        <v>235</v>
      </c>
    </row>
    <row r="4136" spans="1:11">
      <c r="A4136" s="41">
        <v>2014</v>
      </c>
      <c r="B4136" s="41" t="s">
        <v>5388</v>
      </c>
      <c r="C4136" s="41" t="s">
        <v>5388</v>
      </c>
      <c r="D4136" s="41" t="s">
        <v>5428</v>
      </c>
      <c r="E4136" s="41" t="s">
        <v>6331</v>
      </c>
      <c r="F4136" s="41" t="s">
        <v>5278</v>
      </c>
      <c r="G4136" s="41" t="s">
        <v>5278</v>
      </c>
      <c r="H4136" s="41" t="s">
        <v>6480</v>
      </c>
      <c r="I4136" s="118" t="s">
        <v>5979</v>
      </c>
      <c r="J4136" s="155" t="s">
        <v>235</v>
      </c>
      <c r="K4136" s="155" t="s">
        <v>235</v>
      </c>
    </row>
    <row r="4137" spans="1:11">
      <c r="A4137" s="41">
        <v>2014</v>
      </c>
      <c r="B4137" s="41" t="s">
        <v>5388</v>
      </c>
      <c r="C4137" s="41" t="s">
        <v>5388</v>
      </c>
      <c r="D4137" s="41" t="s">
        <v>5428</v>
      </c>
      <c r="E4137" s="41" t="s">
        <v>6330</v>
      </c>
      <c r="F4137" s="41" t="s">
        <v>5278</v>
      </c>
      <c r="G4137" s="41" t="s">
        <v>5278</v>
      </c>
      <c r="H4137" s="41" t="s">
        <v>6201</v>
      </c>
      <c r="I4137" s="118" t="s">
        <v>5955</v>
      </c>
      <c r="J4137" s="155" t="s">
        <v>235</v>
      </c>
      <c r="K4137" s="155" t="s">
        <v>235</v>
      </c>
    </row>
    <row r="4138" spans="1:11">
      <c r="A4138" s="41">
        <v>2014</v>
      </c>
      <c r="B4138" s="41" t="s">
        <v>5388</v>
      </c>
      <c r="C4138" s="41" t="s">
        <v>5388</v>
      </c>
      <c r="D4138" s="41" t="s">
        <v>5428</v>
      </c>
      <c r="E4138" s="41" t="s">
        <v>6330</v>
      </c>
      <c r="F4138" s="41" t="s">
        <v>5278</v>
      </c>
      <c r="G4138" s="41" t="s">
        <v>5278</v>
      </c>
      <c r="H4138" s="41" t="s">
        <v>6199</v>
      </c>
      <c r="I4138" s="118" t="s">
        <v>5964</v>
      </c>
      <c r="J4138" s="155" t="s">
        <v>235</v>
      </c>
      <c r="K4138" s="155" t="s">
        <v>235</v>
      </c>
    </row>
    <row r="4139" spans="1:11">
      <c r="A4139" s="41">
        <v>2014</v>
      </c>
      <c r="B4139" s="41" t="s">
        <v>5388</v>
      </c>
      <c r="C4139" s="41" t="s">
        <v>5388</v>
      </c>
      <c r="D4139" s="41" t="s">
        <v>5428</v>
      </c>
      <c r="E4139" s="41" t="s">
        <v>6330</v>
      </c>
      <c r="F4139" s="41" t="s">
        <v>5278</v>
      </c>
      <c r="G4139" s="41" t="s">
        <v>5278</v>
      </c>
      <c r="H4139" s="41" t="s">
        <v>6203</v>
      </c>
      <c r="I4139" s="118" t="s">
        <v>5957</v>
      </c>
      <c r="J4139" s="155" t="s">
        <v>235</v>
      </c>
      <c r="K4139" s="155" t="s">
        <v>235</v>
      </c>
    </row>
    <row r="4140" spans="1:11">
      <c r="A4140" s="41">
        <v>2014</v>
      </c>
      <c r="B4140" s="41" t="s">
        <v>5388</v>
      </c>
      <c r="C4140" s="41" t="s">
        <v>5388</v>
      </c>
      <c r="D4140" s="41" t="s">
        <v>5428</v>
      </c>
      <c r="E4140" s="41" t="s">
        <v>6330</v>
      </c>
      <c r="F4140" s="41" t="s">
        <v>5278</v>
      </c>
      <c r="G4140" s="41" t="s">
        <v>5278</v>
      </c>
      <c r="H4140" s="41" t="s">
        <v>6205</v>
      </c>
      <c r="I4140" s="118" t="s">
        <v>5965</v>
      </c>
      <c r="J4140" s="155" t="s">
        <v>235</v>
      </c>
      <c r="K4140" s="155" t="s">
        <v>235</v>
      </c>
    </row>
    <row r="4141" spans="1:11">
      <c r="A4141" s="41">
        <v>2014</v>
      </c>
      <c r="B4141" s="41" t="s">
        <v>5388</v>
      </c>
      <c r="C4141" s="41" t="s">
        <v>5388</v>
      </c>
      <c r="D4141" s="41" t="s">
        <v>5428</v>
      </c>
      <c r="E4141" s="41" t="s">
        <v>6330</v>
      </c>
      <c r="F4141" s="41" t="s">
        <v>5278</v>
      </c>
      <c r="G4141" s="41" t="s">
        <v>5278</v>
      </c>
      <c r="H4141" s="41" t="s">
        <v>6473</v>
      </c>
      <c r="I4141" s="118" t="s">
        <v>5976</v>
      </c>
      <c r="J4141" s="155" t="s">
        <v>235</v>
      </c>
      <c r="K4141" s="155" t="s">
        <v>235</v>
      </c>
    </row>
    <row r="4142" spans="1:11">
      <c r="A4142" s="41">
        <v>2014</v>
      </c>
      <c r="B4142" s="41" t="s">
        <v>5388</v>
      </c>
      <c r="C4142" s="41" t="s">
        <v>5388</v>
      </c>
      <c r="D4142" s="41" t="s">
        <v>5428</v>
      </c>
      <c r="E4142" s="41" t="s">
        <v>6330</v>
      </c>
      <c r="F4142" s="41" t="s">
        <v>5278</v>
      </c>
      <c r="G4142" s="41" t="s">
        <v>5278</v>
      </c>
      <c r="H4142" s="41" t="s">
        <v>6474</v>
      </c>
      <c r="I4142" s="118" t="s">
        <v>5976</v>
      </c>
      <c r="J4142" s="155" t="s">
        <v>235</v>
      </c>
      <c r="K4142" s="155" t="s">
        <v>235</v>
      </c>
    </row>
    <row r="4143" spans="1:11">
      <c r="A4143" s="41">
        <v>2014</v>
      </c>
      <c r="B4143" s="41" t="s">
        <v>5388</v>
      </c>
      <c r="C4143" s="41" t="s">
        <v>5388</v>
      </c>
      <c r="D4143" s="41" t="s">
        <v>5428</v>
      </c>
      <c r="E4143" s="41" t="s">
        <v>6330</v>
      </c>
      <c r="F4143" s="41" t="s">
        <v>5278</v>
      </c>
      <c r="G4143" s="41" t="s">
        <v>5278</v>
      </c>
      <c r="H4143" s="41" t="s">
        <v>6475</v>
      </c>
      <c r="I4143" s="118" t="s">
        <v>5977</v>
      </c>
      <c r="J4143" s="155" t="s">
        <v>235</v>
      </c>
      <c r="K4143" s="155" t="s">
        <v>235</v>
      </c>
    </row>
    <row r="4144" spans="1:11">
      <c r="A4144" s="41">
        <v>2014</v>
      </c>
      <c r="B4144" s="41" t="s">
        <v>5388</v>
      </c>
      <c r="C4144" s="41" t="s">
        <v>5388</v>
      </c>
      <c r="D4144" s="41" t="s">
        <v>5428</v>
      </c>
      <c r="E4144" s="41" t="s">
        <v>6330</v>
      </c>
      <c r="F4144" s="41" t="s">
        <v>5278</v>
      </c>
      <c r="G4144" s="41" t="s">
        <v>5278</v>
      </c>
      <c r="H4144" s="41" t="s">
        <v>6476</v>
      </c>
      <c r="I4144" s="118" t="s">
        <v>5977</v>
      </c>
      <c r="J4144" s="155" t="s">
        <v>235</v>
      </c>
      <c r="K4144" s="155" t="s">
        <v>235</v>
      </c>
    </row>
    <row r="4145" spans="1:11">
      <c r="A4145" s="41">
        <v>2014</v>
      </c>
      <c r="B4145" s="41" t="s">
        <v>5388</v>
      </c>
      <c r="C4145" s="41" t="s">
        <v>5388</v>
      </c>
      <c r="D4145" s="41" t="s">
        <v>5428</v>
      </c>
      <c r="E4145" s="41" t="s">
        <v>6330</v>
      </c>
      <c r="F4145" s="41" t="s">
        <v>5278</v>
      </c>
      <c r="G4145" s="41" t="s">
        <v>5278</v>
      </c>
      <c r="H4145" s="41" t="s">
        <v>6477</v>
      </c>
      <c r="I4145" s="118" t="s">
        <v>5978</v>
      </c>
      <c r="J4145" s="155" t="s">
        <v>235</v>
      </c>
      <c r="K4145" s="155" t="s">
        <v>235</v>
      </c>
    </row>
    <row r="4146" spans="1:11">
      <c r="A4146" s="41">
        <v>2014</v>
      </c>
      <c r="B4146" s="41" t="s">
        <v>5388</v>
      </c>
      <c r="C4146" s="41" t="s">
        <v>5388</v>
      </c>
      <c r="D4146" s="41" t="s">
        <v>5428</v>
      </c>
      <c r="E4146" s="41" t="s">
        <v>6330</v>
      </c>
      <c r="F4146" s="41" t="s">
        <v>5278</v>
      </c>
      <c r="G4146" s="41" t="s">
        <v>5278</v>
      </c>
      <c r="H4146" s="41" t="s">
        <v>6478</v>
      </c>
      <c r="I4146" s="118" t="s">
        <v>5978</v>
      </c>
      <c r="J4146" s="155" t="s">
        <v>235</v>
      </c>
      <c r="K4146" s="155" t="s">
        <v>235</v>
      </c>
    </row>
    <row r="4147" spans="1:11">
      <c r="A4147" s="41">
        <v>2014</v>
      </c>
      <c r="B4147" s="41" t="s">
        <v>5388</v>
      </c>
      <c r="C4147" s="41" t="s">
        <v>5388</v>
      </c>
      <c r="D4147" s="41" t="s">
        <v>5428</v>
      </c>
      <c r="E4147" s="41" t="s">
        <v>6330</v>
      </c>
      <c r="F4147" s="41" t="s">
        <v>5278</v>
      </c>
      <c r="G4147" s="41" t="s">
        <v>5278</v>
      </c>
      <c r="H4147" s="41" t="s">
        <v>6479</v>
      </c>
      <c r="I4147" s="118" t="s">
        <v>5979</v>
      </c>
      <c r="J4147" s="155" t="s">
        <v>235</v>
      </c>
      <c r="K4147" s="155" t="s">
        <v>235</v>
      </c>
    </row>
    <row r="4148" spans="1:11">
      <c r="A4148" s="41">
        <v>2014</v>
      </c>
      <c r="B4148" s="41" t="s">
        <v>5388</v>
      </c>
      <c r="C4148" s="41" t="s">
        <v>5388</v>
      </c>
      <c r="D4148" s="41" t="s">
        <v>5428</v>
      </c>
      <c r="E4148" s="41" t="s">
        <v>6330</v>
      </c>
      <c r="F4148" s="41" t="s">
        <v>5278</v>
      </c>
      <c r="G4148" s="41" t="s">
        <v>5278</v>
      </c>
      <c r="H4148" s="41" t="s">
        <v>6480</v>
      </c>
      <c r="I4148" s="118" t="s">
        <v>5979</v>
      </c>
      <c r="J4148" s="155" t="s">
        <v>235</v>
      </c>
      <c r="K4148" s="155" t="s">
        <v>235</v>
      </c>
    </row>
    <row r="4149" spans="1:11">
      <c r="A4149" s="41">
        <v>2014</v>
      </c>
      <c r="B4149" s="41" t="s">
        <v>5388</v>
      </c>
      <c r="C4149" s="41" t="s">
        <v>5388</v>
      </c>
      <c r="D4149" s="41" t="s">
        <v>5428</v>
      </c>
      <c r="E4149" s="41" t="s">
        <v>6332</v>
      </c>
      <c r="F4149" s="41" t="s">
        <v>5278</v>
      </c>
      <c r="G4149" s="41" t="s">
        <v>5278</v>
      </c>
      <c r="H4149" s="41" t="s">
        <v>6201</v>
      </c>
      <c r="I4149" s="118" t="s">
        <v>5955</v>
      </c>
      <c r="J4149" s="155" t="s">
        <v>235</v>
      </c>
      <c r="K4149" s="155" t="s">
        <v>235</v>
      </c>
    </row>
    <row r="4150" spans="1:11">
      <c r="A4150" s="41">
        <v>2014</v>
      </c>
      <c r="B4150" s="41" t="s">
        <v>5388</v>
      </c>
      <c r="C4150" s="41" t="s">
        <v>5388</v>
      </c>
      <c r="D4150" s="41" t="s">
        <v>5428</v>
      </c>
      <c r="E4150" s="41" t="s">
        <v>6332</v>
      </c>
      <c r="F4150" s="41" t="s">
        <v>5278</v>
      </c>
      <c r="G4150" s="41" t="s">
        <v>5278</v>
      </c>
      <c r="H4150" s="41" t="s">
        <v>6199</v>
      </c>
      <c r="I4150" s="118" t="s">
        <v>5964</v>
      </c>
      <c r="J4150" s="155" t="s">
        <v>235</v>
      </c>
      <c r="K4150" s="155" t="s">
        <v>235</v>
      </c>
    </row>
    <row r="4151" spans="1:11">
      <c r="A4151" s="41">
        <v>2014</v>
      </c>
      <c r="B4151" s="41" t="s">
        <v>5388</v>
      </c>
      <c r="C4151" s="41" t="s">
        <v>5388</v>
      </c>
      <c r="D4151" s="41" t="s">
        <v>5428</v>
      </c>
      <c r="E4151" s="41" t="s">
        <v>6332</v>
      </c>
      <c r="F4151" s="41" t="s">
        <v>5278</v>
      </c>
      <c r="G4151" s="41" t="s">
        <v>5278</v>
      </c>
      <c r="H4151" s="41" t="s">
        <v>6203</v>
      </c>
      <c r="I4151" s="118" t="s">
        <v>5957</v>
      </c>
      <c r="J4151" s="155" t="s">
        <v>235</v>
      </c>
      <c r="K4151" s="155" t="s">
        <v>235</v>
      </c>
    </row>
    <row r="4152" spans="1:11">
      <c r="A4152" s="41">
        <v>2014</v>
      </c>
      <c r="B4152" s="41" t="s">
        <v>5388</v>
      </c>
      <c r="C4152" s="41" t="s">
        <v>5388</v>
      </c>
      <c r="D4152" s="41" t="s">
        <v>5428</v>
      </c>
      <c r="E4152" s="41" t="s">
        <v>6332</v>
      </c>
      <c r="F4152" s="41" t="s">
        <v>5278</v>
      </c>
      <c r="G4152" s="41" t="s">
        <v>5278</v>
      </c>
      <c r="H4152" s="41" t="s">
        <v>6205</v>
      </c>
      <c r="I4152" s="118" t="s">
        <v>5965</v>
      </c>
      <c r="J4152" s="155" t="s">
        <v>235</v>
      </c>
      <c r="K4152" s="155" t="s">
        <v>235</v>
      </c>
    </row>
    <row r="4153" spans="1:11">
      <c r="A4153" s="41">
        <v>2014</v>
      </c>
      <c r="B4153" s="41" t="s">
        <v>5388</v>
      </c>
      <c r="C4153" s="41" t="s">
        <v>5388</v>
      </c>
      <c r="D4153" s="41" t="s">
        <v>5428</v>
      </c>
      <c r="E4153" s="41" t="s">
        <v>6332</v>
      </c>
      <c r="F4153" s="41" t="s">
        <v>5278</v>
      </c>
      <c r="G4153" s="41" t="s">
        <v>5278</v>
      </c>
      <c r="H4153" s="41" t="s">
        <v>6473</v>
      </c>
      <c r="I4153" s="118" t="s">
        <v>5976</v>
      </c>
      <c r="J4153" s="155" t="s">
        <v>235</v>
      </c>
      <c r="K4153" s="155" t="s">
        <v>235</v>
      </c>
    </row>
    <row r="4154" spans="1:11">
      <c r="A4154" s="41">
        <v>2014</v>
      </c>
      <c r="B4154" s="41" t="s">
        <v>5388</v>
      </c>
      <c r="C4154" s="41" t="s">
        <v>5388</v>
      </c>
      <c r="D4154" s="41" t="s">
        <v>5428</v>
      </c>
      <c r="E4154" s="41" t="s">
        <v>6332</v>
      </c>
      <c r="F4154" s="41" t="s">
        <v>5278</v>
      </c>
      <c r="G4154" s="41" t="s">
        <v>5278</v>
      </c>
      <c r="H4154" s="41" t="s">
        <v>6474</v>
      </c>
      <c r="I4154" s="118" t="s">
        <v>5976</v>
      </c>
      <c r="J4154" s="155" t="s">
        <v>235</v>
      </c>
      <c r="K4154" s="155" t="s">
        <v>235</v>
      </c>
    </row>
    <row r="4155" spans="1:11">
      <c r="A4155" s="41">
        <v>2014</v>
      </c>
      <c r="B4155" s="41" t="s">
        <v>5388</v>
      </c>
      <c r="C4155" s="41" t="s">
        <v>5388</v>
      </c>
      <c r="D4155" s="41" t="s">
        <v>5428</v>
      </c>
      <c r="E4155" s="41" t="s">
        <v>6332</v>
      </c>
      <c r="F4155" s="41" t="s">
        <v>5278</v>
      </c>
      <c r="G4155" s="41" t="s">
        <v>5278</v>
      </c>
      <c r="H4155" s="41" t="s">
        <v>6475</v>
      </c>
      <c r="I4155" s="118" t="s">
        <v>5977</v>
      </c>
      <c r="J4155" s="155" t="s">
        <v>235</v>
      </c>
      <c r="K4155" s="155" t="s">
        <v>235</v>
      </c>
    </row>
    <row r="4156" spans="1:11">
      <c r="A4156" s="41">
        <v>2014</v>
      </c>
      <c r="B4156" s="41" t="s">
        <v>5388</v>
      </c>
      <c r="C4156" s="41" t="s">
        <v>5388</v>
      </c>
      <c r="D4156" s="41" t="s">
        <v>5428</v>
      </c>
      <c r="E4156" s="41" t="s">
        <v>6332</v>
      </c>
      <c r="F4156" s="41" t="s">
        <v>5278</v>
      </c>
      <c r="G4156" s="41" t="s">
        <v>5278</v>
      </c>
      <c r="H4156" s="41" t="s">
        <v>6476</v>
      </c>
      <c r="I4156" s="118" t="s">
        <v>5977</v>
      </c>
      <c r="J4156" s="155" t="s">
        <v>235</v>
      </c>
      <c r="K4156" s="155" t="s">
        <v>235</v>
      </c>
    </row>
    <row r="4157" spans="1:11">
      <c r="A4157" s="41">
        <v>2014</v>
      </c>
      <c r="B4157" s="41" t="s">
        <v>5388</v>
      </c>
      <c r="C4157" s="41" t="s">
        <v>5388</v>
      </c>
      <c r="D4157" s="41" t="s">
        <v>5428</v>
      </c>
      <c r="E4157" s="41" t="s">
        <v>6332</v>
      </c>
      <c r="F4157" s="41" t="s">
        <v>5278</v>
      </c>
      <c r="G4157" s="41" t="s">
        <v>5278</v>
      </c>
      <c r="H4157" s="41" t="s">
        <v>6477</v>
      </c>
      <c r="I4157" s="118" t="s">
        <v>5978</v>
      </c>
      <c r="J4157" s="155" t="s">
        <v>235</v>
      </c>
      <c r="K4157" s="155" t="s">
        <v>235</v>
      </c>
    </row>
    <row r="4158" spans="1:11">
      <c r="A4158" s="41">
        <v>2014</v>
      </c>
      <c r="B4158" s="41" t="s">
        <v>5388</v>
      </c>
      <c r="C4158" s="41" t="s">
        <v>5388</v>
      </c>
      <c r="D4158" s="41" t="s">
        <v>5428</v>
      </c>
      <c r="E4158" s="41" t="s">
        <v>6332</v>
      </c>
      <c r="F4158" s="41" t="s">
        <v>5278</v>
      </c>
      <c r="G4158" s="41" t="s">
        <v>5278</v>
      </c>
      <c r="H4158" s="41" t="s">
        <v>6478</v>
      </c>
      <c r="I4158" s="118" t="s">
        <v>5978</v>
      </c>
      <c r="J4158" s="155" t="s">
        <v>235</v>
      </c>
      <c r="K4158" s="155" t="s">
        <v>235</v>
      </c>
    </row>
    <row r="4159" spans="1:11">
      <c r="A4159" s="41">
        <v>2014</v>
      </c>
      <c r="B4159" s="41" t="s">
        <v>5388</v>
      </c>
      <c r="C4159" s="41" t="s">
        <v>5388</v>
      </c>
      <c r="D4159" s="41" t="s">
        <v>5428</v>
      </c>
      <c r="E4159" s="41" t="s">
        <v>6332</v>
      </c>
      <c r="F4159" s="41" t="s">
        <v>5278</v>
      </c>
      <c r="G4159" s="41" t="s">
        <v>5278</v>
      </c>
      <c r="H4159" s="41" t="s">
        <v>6479</v>
      </c>
      <c r="I4159" s="118" t="s">
        <v>5979</v>
      </c>
      <c r="J4159" s="155" t="s">
        <v>235</v>
      </c>
      <c r="K4159" s="155" t="s">
        <v>235</v>
      </c>
    </row>
    <row r="4160" spans="1:11">
      <c r="A4160" s="41">
        <v>2014</v>
      </c>
      <c r="B4160" s="41" t="s">
        <v>5388</v>
      </c>
      <c r="C4160" s="41" t="s">
        <v>5388</v>
      </c>
      <c r="D4160" s="41" t="s">
        <v>5428</v>
      </c>
      <c r="E4160" s="41" t="s">
        <v>6332</v>
      </c>
      <c r="F4160" s="41" t="s">
        <v>5278</v>
      </c>
      <c r="G4160" s="41" t="s">
        <v>5278</v>
      </c>
      <c r="H4160" s="41" t="s">
        <v>6480</v>
      </c>
      <c r="I4160" s="118" t="s">
        <v>5979</v>
      </c>
      <c r="J4160" s="155" t="s">
        <v>235</v>
      </c>
      <c r="K4160" s="155" t="s">
        <v>235</v>
      </c>
    </row>
    <row r="4161" spans="1:11">
      <c r="A4161" s="41">
        <v>2014</v>
      </c>
      <c r="B4161" s="41" t="s">
        <v>5388</v>
      </c>
      <c r="C4161" s="41" t="s">
        <v>5388</v>
      </c>
      <c r="D4161" s="41" t="s">
        <v>5393</v>
      </c>
      <c r="E4161" s="41" t="s">
        <v>6339</v>
      </c>
      <c r="F4161" s="41" t="s">
        <v>5278</v>
      </c>
      <c r="G4161" s="41" t="s">
        <v>5278</v>
      </c>
      <c r="H4161" s="41" t="s">
        <v>6201</v>
      </c>
      <c r="I4161" s="118" t="s">
        <v>5955</v>
      </c>
      <c r="J4161" s="155" t="s">
        <v>235</v>
      </c>
      <c r="K4161" s="155" t="s">
        <v>235</v>
      </c>
    </row>
    <row r="4162" spans="1:11">
      <c r="A4162" s="41">
        <v>2014</v>
      </c>
      <c r="B4162" s="41" t="s">
        <v>5388</v>
      </c>
      <c r="C4162" s="41" t="s">
        <v>5388</v>
      </c>
      <c r="D4162" s="41" t="s">
        <v>5393</v>
      </c>
      <c r="E4162" s="41" t="s">
        <v>6339</v>
      </c>
      <c r="F4162" s="41" t="s">
        <v>5278</v>
      </c>
      <c r="G4162" s="41" t="s">
        <v>5278</v>
      </c>
      <c r="H4162" s="41" t="s">
        <v>6199</v>
      </c>
      <c r="I4162" s="118" t="s">
        <v>5964</v>
      </c>
      <c r="J4162" s="155" t="s">
        <v>235</v>
      </c>
      <c r="K4162" s="155" t="s">
        <v>235</v>
      </c>
    </row>
    <row r="4163" spans="1:11">
      <c r="A4163" s="41">
        <v>2014</v>
      </c>
      <c r="B4163" s="41" t="s">
        <v>5388</v>
      </c>
      <c r="C4163" s="41" t="s">
        <v>5388</v>
      </c>
      <c r="D4163" s="41" t="s">
        <v>5393</v>
      </c>
      <c r="E4163" s="41" t="s">
        <v>6339</v>
      </c>
      <c r="F4163" s="41" t="s">
        <v>5278</v>
      </c>
      <c r="G4163" s="41" t="s">
        <v>5278</v>
      </c>
      <c r="H4163" s="41" t="s">
        <v>6203</v>
      </c>
      <c r="I4163" s="118" t="s">
        <v>5957</v>
      </c>
      <c r="J4163" s="155" t="s">
        <v>235</v>
      </c>
      <c r="K4163" s="155" t="s">
        <v>235</v>
      </c>
    </row>
    <row r="4164" spans="1:11">
      <c r="A4164" s="41">
        <v>2014</v>
      </c>
      <c r="B4164" s="41" t="s">
        <v>5388</v>
      </c>
      <c r="C4164" s="41" t="s">
        <v>5388</v>
      </c>
      <c r="D4164" s="41" t="s">
        <v>5393</v>
      </c>
      <c r="E4164" s="41" t="s">
        <v>6339</v>
      </c>
      <c r="F4164" s="41" t="s">
        <v>5278</v>
      </c>
      <c r="G4164" s="41" t="s">
        <v>5278</v>
      </c>
      <c r="H4164" s="41" t="s">
        <v>6205</v>
      </c>
      <c r="I4164" s="118" t="s">
        <v>5965</v>
      </c>
      <c r="J4164" s="155" t="s">
        <v>235</v>
      </c>
      <c r="K4164" s="155" t="s">
        <v>235</v>
      </c>
    </row>
    <row r="4165" spans="1:11">
      <c r="A4165" s="41">
        <v>2014</v>
      </c>
      <c r="B4165" s="41" t="s">
        <v>5388</v>
      </c>
      <c r="C4165" s="41" t="s">
        <v>5388</v>
      </c>
      <c r="D4165" s="41" t="s">
        <v>5393</v>
      </c>
      <c r="E4165" s="41" t="s">
        <v>6339</v>
      </c>
      <c r="F4165" s="41" t="s">
        <v>5278</v>
      </c>
      <c r="G4165" s="41" t="s">
        <v>5278</v>
      </c>
      <c r="H4165" s="41" t="s">
        <v>6473</v>
      </c>
      <c r="I4165" s="118" t="s">
        <v>5976</v>
      </c>
      <c r="J4165" s="155" t="s">
        <v>235</v>
      </c>
      <c r="K4165" s="155" t="s">
        <v>235</v>
      </c>
    </row>
    <row r="4166" spans="1:11">
      <c r="A4166" s="41">
        <v>2014</v>
      </c>
      <c r="B4166" s="41" t="s">
        <v>5388</v>
      </c>
      <c r="C4166" s="41" t="s">
        <v>5388</v>
      </c>
      <c r="D4166" s="41" t="s">
        <v>5393</v>
      </c>
      <c r="E4166" s="41" t="s">
        <v>6339</v>
      </c>
      <c r="F4166" s="41" t="s">
        <v>5278</v>
      </c>
      <c r="G4166" s="41" t="s">
        <v>5278</v>
      </c>
      <c r="H4166" s="41" t="s">
        <v>6474</v>
      </c>
      <c r="I4166" s="118" t="s">
        <v>5976</v>
      </c>
      <c r="J4166" s="155" t="s">
        <v>235</v>
      </c>
      <c r="K4166" s="155" t="s">
        <v>235</v>
      </c>
    </row>
    <row r="4167" spans="1:11">
      <c r="A4167" s="41">
        <v>2014</v>
      </c>
      <c r="B4167" s="41" t="s">
        <v>5388</v>
      </c>
      <c r="C4167" s="41" t="s">
        <v>5388</v>
      </c>
      <c r="D4167" s="41" t="s">
        <v>5393</v>
      </c>
      <c r="E4167" s="41" t="s">
        <v>6339</v>
      </c>
      <c r="F4167" s="41" t="s">
        <v>5278</v>
      </c>
      <c r="G4167" s="41" t="s">
        <v>5278</v>
      </c>
      <c r="H4167" s="41" t="s">
        <v>6475</v>
      </c>
      <c r="I4167" s="118" t="s">
        <v>5977</v>
      </c>
      <c r="J4167" s="155" t="s">
        <v>235</v>
      </c>
      <c r="K4167" s="155" t="s">
        <v>235</v>
      </c>
    </row>
    <row r="4168" spans="1:11">
      <c r="A4168" s="41">
        <v>2014</v>
      </c>
      <c r="B4168" s="41" t="s">
        <v>5388</v>
      </c>
      <c r="C4168" s="41" t="s">
        <v>5388</v>
      </c>
      <c r="D4168" s="41" t="s">
        <v>5393</v>
      </c>
      <c r="E4168" s="41" t="s">
        <v>6339</v>
      </c>
      <c r="F4168" s="41" t="s">
        <v>5278</v>
      </c>
      <c r="G4168" s="41" t="s">
        <v>5278</v>
      </c>
      <c r="H4168" s="41" t="s">
        <v>6476</v>
      </c>
      <c r="I4168" s="118" t="s">
        <v>5977</v>
      </c>
      <c r="J4168" s="155" t="s">
        <v>235</v>
      </c>
      <c r="K4168" s="155" t="s">
        <v>235</v>
      </c>
    </row>
    <row r="4169" spans="1:11">
      <c r="A4169" s="41">
        <v>2014</v>
      </c>
      <c r="B4169" s="41" t="s">
        <v>5388</v>
      </c>
      <c r="C4169" s="41" t="s">
        <v>5388</v>
      </c>
      <c r="D4169" s="41" t="s">
        <v>5393</v>
      </c>
      <c r="E4169" s="41" t="s">
        <v>6339</v>
      </c>
      <c r="F4169" s="41" t="s">
        <v>5278</v>
      </c>
      <c r="G4169" s="41" t="s">
        <v>5278</v>
      </c>
      <c r="H4169" s="41" t="s">
        <v>6477</v>
      </c>
      <c r="I4169" s="118" t="s">
        <v>5978</v>
      </c>
      <c r="J4169" s="155" t="s">
        <v>235</v>
      </c>
      <c r="K4169" s="155" t="s">
        <v>235</v>
      </c>
    </row>
    <row r="4170" spans="1:11">
      <c r="A4170" s="41">
        <v>2014</v>
      </c>
      <c r="B4170" s="41" t="s">
        <v>5388</v>
      </c>
      <c r="C4170" s="41" t="s">
        <v>5388</v>
      </c>
      <c r="D4170" s="41" t="s">
        <v>5393</v>
      </c>
      <c r="E4170" s="41" t="s">
        <v>6339</v>
      </c>
      <c r="F4170" s="41" t="s">
        <v>5278</v>
      </c>
      <c r="G4170" s="41" t="s">
        <v>5278</v>
      </c>
      <c r="H4170" s="41" t="s">
        <v>6478</v>
      </c>
      <c r="I4170" s="118" t="s">
        <v>5978</v>
      </c>
      <c r="J4170" s="155" t="s">
        <v>235</v>
      </c>
      <c r="K4170" s="155" t="s">
        <v>235</v>
      </c>
    </row>
    <row r="4171" spans="1:11">
      <c r="A4171" s="41">
        <v>2014</v>
      </c>
      <c r="B4171" s="41" t="s">
        <v>5388</v>
      </c>
      <c r="C4171" s="41" t="s">
        <v>5388</v>
      </c>
      <c r="D4171" s="41" t="s">
        <v>5393</v>
      </c>
      <c r="E4171" s="41" t="s">
        <v>6339</v>
      </c>
      <c r="F4171" s="41" t="s">
        <v>5278</v>
      </c>
      <c r="G4171" s="41" t="s">
        <v>5278</v>
      </c>
      <c r="H4171" s="41" t="s">
        <v>6479</v>
      </c>
      <c r="I4171" s="118" t="s">
        <v>5979</v>
      </c>
      <c r="J4171" s="155" t="s">
        <v>235</v>
      </c>
      <c r="K4171" s="155" t="s">
        <v>235</v>
      </c>
    </row>
    <row r="4172" spans="1:11">
      <c r="A4172" s="41">
        <v>2014</v>
      </c>
      <c r="B4172" s="41" t="s">
        <v>5388</v>
      </c>
      <c r="C4172" s="41" t="s">
        <v>5388</v>
      </c>
      <c r="D4172" s="41" t="s">
        <v>5393</v>
      </c>
      <c r="E4172" s="41" t="s">
        <v>6339</v>
      </c>
      <c r="F4172" s="41" t="s">
        <v>5278</v>
      </c>
      <c r="G4172" s="41" t="s">
        <v>5278</v>
      </c>
      <c r="H4172" s="41" t="s">
        <v>6480</v>
      </c>
      <c r="I4172" s="118" t="s">
        <v>5979</v>
      </c>
      <c r="J4172" s="155" t="s">
        <v>235</v>
      </c>
      <c r="K4172" s="155" t="s">
        <v>235</v>
      </c>
    </row>
    <row r="4173" spans="1:11">
      <c r="A4173" s="41">
        <v>2014</v>
      </c>
      <c r="B4173" s="41" t="s">
        <v>5388</v>
      </c>
      <c r="C4173" s="41" t="s">
        <v>5388</v>
      </c>
      <c r="D4173" s="41" t="s">
        <v>5393</v>
      </c>
      <c r="E4173" s="41" t="s">
        <v>6331</v>
      </c>
      <c r="F4173" s="41" t="s">
        <v>5278</v>
      </c>
      <c r="G4173" s="41" t="s">
        <v>5278</v>
      </c>
      <c r="H4173" s="41" t="s">
        <v>6201</v>
      </c>
      <c r="I4173" s="118" t="s">
        <v>5955</v>
      </c>
      <c r="J4173" s="155" t="s">
        <v>235</v>
      </c>
      <c r="K4173" s="155" t="s">
        <v>235</v>
      </c>
    </row>
    <row r="4174" spans="1:11">
      <c r="A4174" s="41">
        <v>2014</v>
      </c>
      <c r="B4174" s="41" t="s">
        <v>5388</v>
      </c>
      <c r="C4174" s="41" t="s">
        <v>5388</v>
      </c>
      <c r="D4174" s="41" t="s">
        <v>5393</v>
      </c>
      <c r="E4174" s="41" t="s">
        <v>6331</v>
      </c>
      <c r="F4174" s="41" t="s">
        <v>5278</v>
      </c>
      <c r="G4174" s="41" t="s">
        <v>5278</v>
      </c>
      <c r="H4174" s="41" t="s">
        <v>6199</v>
      </c>
      <c r="I4174" s="118" t="s">
        <v>5964</v>
      </c>
      <c r="J4174" s="155" t="s">
        <v>235</v>
      </c>
      <c r="K4174" s="155" t="s">
        <v>235</v>
      </c>
    </row>
    <row r="4175" spans="1:11">
      <c r="A4175" s="41">
        <v>2014</v>
      </c>
      <c r="B4175" s="41" t="s">
        <v>5388</v>
      </c>
      <c r="C4175" s="41" t="s">
        <v>5388</v>
      </c>
      <c r="D4175" s="41" t="s">
        <v>5393</v>
      </c>
      <c r="E4175" s="41" t="s">
        <v>6331</v>
      </c>
      <c r="F4175" s="41" t="s">
        <v>5278</v>
      </c>
      <c r="G4175" s="41" t="s">
        <v>5278</v>
      </c>
      <c r="H4175" s="41" t="s">
        <v>6203</v>
      </c>
      <c r="I4175" s="118" t="s">
        <v>5957</v>
      </c>
      <c r="J4175" s="155" t="s">
        <v>235</v>
      </c>
      <c r="K4175" s="155" t="s">
        <v>235</v>
      </c>
    </row>
    <row r="4176" spans="1:11">
      <c r="A4176" s="41">
        <v>2014</v>
      </c>
      <c r="B4176" s="41" t="s">
        <v>5388</v>
      </c>
      <c r="C4176" s="41" t="s">
        <v>5388</v>
      </c>
      <c r="D4176" s="41" t="s">
        <v>5393</v>
      </c>
      <c r="E4176" s="41" t="s">
        <v>6331</v>
      </c>
      <c r="F4176" s="41" t="s">
        <v>5278</v>
      </c>
      <c r="G4176" s="41" t="s">
        <v>5278</v>
      </c>
      <c r="H4176" s="41" t="s">
        <v>6205</v>
      </c>
      <c r="I4176" s="118" t="s">
        <v>5965</v>
      </c>
      <c r="J4176" s="155" t="s">
        <v>235</v>
      </c>
      <c r="K4176" s="155" t="s">
        <v>235</v>
      </c>
    </row>
    <row r="4177" spans="1:11">
      <c r="A4177" s="41">
        <v>2014</v>
      </c>
      <c r="B4177" s="41" t="s">
        <v>5388</v>
      </c>
      <c r="C4177" s="41" t="s">
        <v>5388</v>
      </c>
      <c r="D4177" s="41" t="s">
        <v>5393</v>
      </c>
      <c r="E4177" s="41" t="s">
        <v>6331</v>
      </c>
      <c r="F4177" s="41" t="s">
        <v>5278</v>
      </c>
      <c r="G4177" s="41" t="s">
        <v>5278</v>
      </c>
      <c r="H4177" s="41" t="s">
        <v>6473</v>
      </c>
      <c r="I4177" s="118" t="s">
        <v>5976</v>
      </c>
      <c r="J4177" s="155" t="s">
        <v>235</v>
      </c>
      <c r="K4177" s="155" t="s">
        <v>235</v>
      </c>
    </row>
    <row r="4178" spans="1:11">
      <c r="A4178" s="41">
        <v>2014</v>
      </c>
      <c r="B4178" s="41" t="s">
        <v>5388</v>
      </c>
      <c r="C4178" s="41" t="s">
        <v>5388</v>
      </c>
      <c r="D4178" s="41" t="s">
        <v>5393</v>
      </c>
      <c r="E4178" s="41" t="s">
        <v>6331</v>
      </c>
      <c r="F4178" s="41" t="s">
        <v>5278</v>
      </c>
      <c r="G4178" s="41" t="s">
        <v>5278</v>
      </c>
      <c r="H4178" s="41" t="s">
        <v>6474</v>
      </c>
      <c r="I4178" s="118" t="s">
        <v>5976</v>
      </c>
      <c r="J4178" s="155" t="s">
        <v>235</v>
      </c>
      <c r="K4178" s="155" t="s">
        <v>235</v>
      </c>
    </row>
    <row r="4179" spans="1:11">
      <c r="A4179" s="41">
        <v>2014</v>
      </c>
      <c r="B4179" s="41" t="s">
        <v>5388</v>
      </c>
      <c r="C4179" s="41" t="s">
        <v>5388</v>
      </c>
      <c r="D4179" s="41" t="s">
        <v>5393</v>
      </c>
      <c r="E4179" s="41" t="s">
        <v>6331</v>
      </c>
      <c r="F4179" s="41" t="s">
        <v>5278</v>
      </c>
      <c r="G4179" s="41" t="s">
        <v>5278</v>
      </c>
      <c r="H4179" s="41" t="s">
        <v>6475</v>
      </c>
      <c r="I4179" s="118" t="s">
        <v>5977</v>
      </c>
      <c r="J4179" s="155" t="s">
        <v>235</v>
      </c>
      <c r="K4179" s="155" t="s">
        <v>235</v>
      </c>
    </row>
    <row r="4180" spans="1:11">
      <c r="A4180" s="41">
        <v>2014</v>
      </c>
      <c r="B4180" s="41" t="s">
        <v>5388</v>
      </c>
      <c r="C4180" s="41" t="s">
        <v>5388</v>
      </c>
      <c r="D4180" s="41" t="s">
        <v>5393</v>
      </c>
      <c r="E4180" s="41" t="s">
        <v>6331</v>
      </c>
      <c r="F4180" s="41" t="s">
        <v>5278</v>
      </c>
      <c r="G4180" s="41" t="s">
        <v>5278</v>
      </c>
      <c r="H4180" s="41" t="s">
        <v>6476</v>
      </c>
      <c r="I4180" s="118" t="s">
        <v>5977</v>
      </c>
      <c r="J4180" s="155" t="s">
        <v>235</v>
      </c>
      <c r="K4180" s="155" t="s">
        <v>235</v>
      </c>
    </row>
    <row r="4181" spans="1:11">
      <c r="A4181" s="41">
        <v>2014</v>
      </c>
      <c r="B4181" s="41" t="s">
        <v>5388</v>
      </c>
      <c r="C4181" s="41" t="s">
        <v>5388</v>
      </c>
      <c r="D4181" s="41" t="s">
        <v>5393</v>
      </c>
      <c r="E4181" s="41" t="s">
        <v>6331</v>
      </c>
      <c r="F4181" s="41" t="s">
        <v>5278</v>
      </c>
      <c r="G4181" s="41" t="s">
        <v>5278</v>
      </c>
      <c r="H4181" s="41" t="s">
        <v>6477</v>
      </c>
      <c r="I4181" s="118" t="s">
        <v>5978</v>
      </c>
      <c r="J4181" s="155" t="s">
        <v>235</v>
      </c>
      <c r="K4181" s="155" t="s">
        <v>235</v>
      </c>
    </row>
    <row r="4182" spans="1:11">
      <c r="A4182" s="41">
        <v>2014</v>
      </c>
      <c r="B4182" s="41" t="s">
        <v>5388</v>
      </c>
      <c r="C4182" s="41" t="s">
        <v>5388</v>
      </c>
      <c r="D4182" s="41" t="s">
        <v>5393</v>
      </c>
      <c r="E4182" s="41" t="s">
        <v>6331</v>
      </c>
      <c r="F4182" s="41" t="s">
        <v>5278</v>
      </c>
      <c r="G4182" s="41" t="s">
        <v>5278</v>
      </c>
      <c r="H4182" s="41" t="s">
        <v>6478</v>
      </c>
      <c r="I4182" s="118" t="s">
        <v>5978</v>
      </c>
      <c r="J4182" s="155" t="s">
        <v>235</v>
      </c>
      <c r="K4182" s="155" t="s">
        <v>235</v>
      </c>
    </row>
    <row r="4183" spans="1:11">
      <c r="A4183" s="41">
        <v>2014</v>
      </c>
      <c r="B4183" s="41" t="s">
        <v>5388</v>
      </c>
      <c r="C4183" s="41" t="s">
        <v>5388</v>
      </c>
      <c r="D4183" s="41" t="s">
        <v>5393</v>
      </c>
      <c r="E4183" s="41" t="s">
        <v>6331</v>
      </c>
      <c r="F4183" s="41" t="s">
        <v>5278</v>
      </c>
      <c r="G4183" s="41" t="s">
        <v>5278</v>
      </c>
      <c r="H4183" s="41" t="s">
        <v>6479</v>
      </c>
      <c r="I4183" s="118" t="s">
        <v>5979</v>
      </c>
      <c r="J4183" s="155" t="s">
        <v>235</v>
      </c>
      <c r="K4183" s="155" t="s">
        <v>235</v>
      </c>
    </row>
    <row r="4184" spans="1:11">
      <c r="A4184" s="41">
        <v>2014</v>
      </c>
      <c r="B4184" s="41" t="s">
        <v>5388</v>
      </c>
      <c r="C4184" s="41" t="s">
        <v>5388</v>
      </c>
      <c r="D4184" s="41" t="s">
        <v>5393</v>
      </c>
      <c r="E4184" s="41" t="s">
        <v>6331</v>
      </c>
      <c r="F4184" s="41" t="s">
        <v>5278</v>
      </c>
      <c r="G4184" s="41" t="s">
        <v>5278</v>
      </c>
      <c r="H4184" s="41" t="s">
        <v>6480</v>
      </c>
      <c r="I4184" s="118" t="s">
        <v>5979</v>
      </c>
      <c r="J4184" s="155" t="s">
        <v>235</v>
      </c>
      <c r="K4184" s="155" t="s">
        <v>235</v>
      </c>
    </row>
    <row r="4185" spans="1:11">
      <c r="A4185" s="41">
        <v>2014</v>
      </c>
      <c r="B4185" s="41" t="s">
        <v>5388</v>
      </c>
      <c r="C4185" s="41" t="s">
        <v>5388</v>
      </c>
      <c r="D4185" s="41" t="s">
        <v>5393</v>
      </c>
      <c r="E4185" s="41" t="s">
        <v>6326</v>
      </c>
      <c r="F4185" s="41" t="s">
        <v>5278</v>
      </c>
      <c r="G4185" s="41" t="s">
        <v>5278</v>
      </c>
      <c r="H4185" s="41" t="s">
        <v>6201</v>
      </c>
      <c r="I4185" s="118" t="s">
        <v>5955</v>
      </c>
      <c r="J4185" s="155" t="s">
        <v>235</v>
      </c>
      <c r="K4185" s="155" t="s">
        <v>235</v>
      </c>
    </row>
    <row r="4186" spans="1:11">
      <c r="A4186" s="41">
        <v>2014</v>
      </c>
      <c r="B4186" s="41" t="s">
        <v>5388</v>
      </c>
      <c r="C4186" s="41" t="s">
        <v>5388</v>
      </c>
      <c r="D4186" s="41" t="s">
        <v>5393</v>
      </c>
      <c r="E4186" s="41" t="s">
        <v>6326</v>
      </c>
      <c r="F4186" s="41" t="s">
        <v>5278</v>
      </c>
      <c r="G4186" s="41" t="s">
        <v>5278</v>
      </c>
      <c r="H4186" s="41" t="s">
        <v>6199</v>
      </c>
      <c r="I4186" s="118" t="s">
        <v>5964</v>
      </c>
      <c r="J4186" s="155" t="s">
        <v>235</v>
      </c>
      <c r="K4186" s="155" t="s">
        <v>235</v>
      </c>
    </row>
    <row r="4187" spans="1:11">
      <c r="A4187" s="41">
        <v>2014</v>
      </c>
      <c r="B4187" s="41" t="s">
        <v>5388</v>
      </c>
      <c r="C4187" s="41" t="s">
        <v>5388</v>
      </c>
      <c r="D4187" s="41" t="s">
        <v>5393</v>
      </c>
      <c r="E4187" s="41" t="s">
        <v>6326</v>
      </c>
      <c r="F4187" s="41" t="s">
        <v>5278</v>
      </c>
      <c r="G4187" s="41" t="s">
        <v>5278</v>
      </c>
      <c r="H4187" s="41" t="s">
        <v>6203</v>
      </c>
      <c r="I4187" s="118" t="s">
        <v>5957</v>
      </c>
      <c r="J4187" s="155" t="s">
        <v>235</v>
      </c>
      <c r="K4187" s="155" t="s">
        <v>235</v>
      </c>
    </row>
    <row r="4188" spans="1:11">
      <c r="A4188" s="41">
        <v>2014</v>
      </c>
      <c r="B4188" s="41" t="s">
        <v>5388</v>
      </c>
      <c r="C4188" s="41" t="s">
        <v>5388</v>
      </c>
      <c r="D4188" s="41" t="s">
        <v>5393</v>
      </c>
      <c r="E4188" s="41" t="s">
        <v>6326</v>
      </c>
      <c r="F4188" s="41" t="s">
        <v>5278</v>
      </c>
      <c r="G4188" s="41" t="s">
        <v>5278</v>
      </c>
      <c r="H4188" s="41" t="s">
        <v>6205</v>
      </c>
      <c r="I4188" s="118" t="s">
        <v>5965</v>
      </c>
      <c r="J4188" s="155" t="s">
        <v>235</v>
      </c>
      <c r="K4188" s="155" t="s">
        <v>235</v>
      </c>
    </row>
    <row r="4189" spans="1:11">
      <c r="A4189" s="41">
        <v>2014</v>
      </c>
      <c r="B4189" s="41" t="s">
        <v>5388</v>
      </c>
      <c r="C4189" s="41" t="s">
        <v>5388</v>
      </c>
      <c r="D4189" s="41" t="s">
        <v>5393</v>
      </c>
      <c r="E4189" s="41" t="s">
        <v>6326</v>
      </c>
      <c r="F4189" s="41" t="s">
        <v>5278</v>
      </c>
      <c r="G4189" s="41" t="s">
        <v>5278</v>
      </c>
      <c r="H4189" s="41" t="s">
        <v>6473</v>
      </c>
      <c r="I4189" s="118" t="s">
        <v>5976</v>
      </c>
      <c r="J4189" s="155" t="s">
        <v>235</v>
      </c>
      <c r="K4189" s="155" t="s">
        <v>235</v>
      </c>
    </row>
    <row r="4190" spans="1:11">
      <c r="A4190" s="41">
        <v>2014</v>
      </c>
      <c r="B4190" s="41" t="s">
        <v>5388</v>
      </c>
      <c r="C4190" s="41" t="s">
        <v>5388</v>
      </c>
      <c r="D4190" s="41" t="s">
        <v>5393</v>
      </c>
      <c r="E4190" s="41" t="s">
        <v>6326</v>
      </c>
      <c r="F4190" s="41" t="s">
        <v>5278</v>
      </c>
      <c r="G4190" s="41" t="s">
        <v>5278</v>
      </c>
      <c r="H4190" s="41" t="s">
        <v>6474</v>
      </c>
      <c r="I4190" s="118" t="s">
        <v>5976</v>
      </c>
      <c r="J4190" s="155" t="s">
        <v>235</v>
      </c>
      <c r="K4190" s="155" t="s">
        <v>235</v>
      </c>
    </row>
    <row r="4191" spans="1:11">
      <c r="A4191" s="41">
        <v>2014</v>
      </c>
      <c r="B4191" s="41" t="s">
        <v>5388</v>
      </c>
      <c r="C4191" s="41" t="s">
        <v>5388</v>
      </c>
      <c r="D4191" s="41" t="s">
        <v>5393</v>
      </c>
      <c r="E4191" s="41" t="s">
        <v>6326</v>
      </c>
      <c r="F4191" s="41" t="s">
        <v>5278</v>
      </c>
      <c r="G4191" s="41" t="s">
        <v>5278</v>
      </c>
      <c r="H4191" s="41" t="s">
        <v>6475</v>
      </c>
      <c r="I4191" s="118" t="s">
        <v>5977</v>
      </c>
      <c r="J4191" s="155" t="s">
        <v>235</v>
      </c>
      <c r="K4191" s="155" t="s">
        <v>235</v>
      </c>
    </row>
    <row r="4192" spans="1:11">
      <c r="A4192" s="41">
        <v>2014</v>
      </c>
      <c r="B4192" s="41" t="s">
        <v>5388</v>
      </c>
      <c r="C4192" s="41" t="s">
        <v>5388</v>
      </c>
      <c r="D4192" s="41" t="s">
        <v>5393</v>
      </c>
      <c r="E4192" s="41" t="s">
        <v>6326</v>
      </c>
      <c r="F4192" s="41" t="s">
        <v>5278</v>
      </c>
      <c r="G4192" s="41" t="s">
        <v>5278</v>
      </c>
      <c r="H4192" s="41" t="s">
        <v>6476</v>
      </c>
      <c r="I4192" s="118" t="s">
        <v>5977</v>
      </c>
      <c r="J4192" s="155" t="s">
        <v>235</v>
      </c>
      <c r="K4192" s="155" t="s">
        <v>235</v>
      </c>
    </row>
    <row r="4193" spans="1:11">
      <c r="A4193" s="41">
        <v>2014</v>
      </c>
      <c r="B4193" s="41" t="s">
        <v>5388</v>
      </c>
      <c r="C4193" s="41" t="s">
        <v>5388</v>
      </c>
      <c r="D4193" s="41" t="s">
        <v>5393</v>
      </c>
      <c r="E4193" s="41" t="s">
        <v>6326</v>
      </c>
      <c r="F4193" s="41" t="s">
        <v>5278</v>
      </c>
      <c r="G4193" s="41" t="s">
        <v>5278</v>
      </c>
      <c r="H4193" s="41" t="s">
        <v>6477</v>
      </c>
      <c r="I4193" s="118" t="s">
        <v>5978</v>
      </c>
      <c r="J4193" s="155" t="s">
        <v>235</v>
      </c>
      <c r="K4193" s="155" t="s">
        <v>235</v>
      </c>
    </row>
    <row r="4194" spans="1:11">
      <c r="A4194" s="41">
        <v>2014</v>
      </c>
      <c r="B4194" s="41" t="s">
        <v>5388</v>
      </c>
      <c r="C4194" s="41" t="s">
        <v>5388</v>
      </c>
      <c r="D4194" s="41" t="s">
        <v>5393</v>
      </c>
      <c r="E4194" s="41" t="s">
        <v>6326</v>
      </c>
      <c r="F4194" s="41" t="s">
        <v>5278</v>
      </c>
      <c r="G4194" s="41" t="s">
        <v>5278</v>
      </c>
      <c r="H4194" s="41" t="s">
        <v>6478</v>
      </c>
      <c r="I4194" s="118" t="s">
        <v>5978</v>
      </c>
      <c r="J4194" s="155" t="s">
        <v>235</v>
      </c>
      <c r="K4194" s="155" t="s">
        <v>235</v>
      </c>
    </row>
    <row r="4195" spans="1:11">
      <c r="A4195" s="41">
        <v>2014</v>
      </c>
      <c r="B4195" s="41" t="s">
        <v>5388</v>
      </c>
      <c r="C4195" s="41" t="s">
        <v>5388</v>
      </c>
      <c r="D4195" s="41" t="s">
        <v>5393</v>
      </c>
      <c r="E4195" s="41" t="s">
        <v>6326</v>
      </c>
      <c r="F4195" s="41" t="s">
        <v>5278</v>
      </c>
      <c r="G4195" s="41" t="s">
        <v>5278</v>
      </c>
      <c r="H4195" s="41" t="s">
        <v>6479</v>
      </c>
      <c r="I4195" s="118" t="s">
        <v>5979</v>
      </c>
      <c r="J4195" s="155" t="s">
        <v>235</v>
      </c>
      <c r="K4195" s="155" t="s">
        <v>235</v>
      </c>
    </row>
    <row r="4196" spans="1:11">
      <c r="A4196" s="41">
        <v>2014</v>
      </c>
      <c r="B4196" s="41" t="s">
        <v>5388</v>
      </c>
      <c r="C4196" s="41" t="s">
        <v>5388</v>
      </c>
      <c r="D4196" s="41" t="s">
        <v>5393</v>
      </c>
      <c r="E4196" s="41" t="s">
        <v>6326</v>
      </c>
      <c r="F4196" s="41" t="s">
        <v>5278</v>
      </c>
      <c r="G4196" s="41" t="s">
        <v>5278</v>
      </c>
      <c r="H4196" s="41" t="s">
        <v>6480</v>
      </c>
      <c r="I4196" s="118" t="s">
        <v>5979</v>
      </c>
      <c r="J4196" s="155" t="s">
        <v>235</v>
      </c>
      <c r="K4196" s="155" t="s">
        <v>235</v>
      </c>
    </row>
    <row r="4197" spans="1:11">
      <c r="A4197" s="41">
        <v>2014</v>
      </c>
      <c r="B4197" s="41" t="s">
        <v>5388</v>
      </c>
      <c r="C4197" s="41" t="s">
        <v>5388</v>
      </c>
      <c r="D4197" s="41" t="s">
        <v>5395</v>
      </c>
      <c r="E4197" s="41" t="s">
        <v>6347</v>
      </c>
      <c r="F4197" s="41" t="s">
        <v>5278</v>
      </c>
      <c r="G4197" s="41" t="s">
        <v>5278</v>
      </c>
      <c r="H4197" s="41" t="s">
        <v>6517</v>
      </c>
      <c r="I4197" s="118" t="s">
        <v>5955</v>
      </c>
      <c r="J4197" s="155" t="s">
        <v>235</v>
      </c>
      <c r="K4197" s="155" t="s">
        <v>235</v>
      </c>
    </row>
    <row r="4198" spans="1:11">
      <c r="A4198" s="41">
        <v>2014</v>
      </c>
      <c r="B4198" s="41" t="s">
        <v>5388</v>
      </c>
      <c r="C4198" s="41" t="s">
        <v>5388</v>
      </c>
      <c r="D4198" s="41" t="s">
        <v>5395</v>
      </c>
      <c r="E4198" s="41" t="s">
        <v>6347</v>
      </c>
      <c r="F4198" s="41" t="s">
        <v>5278</v>
      </c>
      <c r="G4198" s="41" t="s">
        <v>5278</v>
      </c>
      <c r="H4198" s="41" t="s">
        <v>6527</v>
      </c>
      <c r="I4198" s="118" t="s">
        <v>5964</v>
      </c>
      <c r="J4198" s="155" t="s">
        <v>235</v>
      </c>
      <c r="K4198" s="155" t="s">
        <v>235</v>
      </c>
    </row>
    <row r="4199" spans="1:11">
      <c r="A4199" s="41">
        <v>2014</v>
      </c>
      <c r="B4199" s="41" t="s">
        <v>5388</v>
      </c>
      <c r="C4199" s="41" t="s">
        <v>5388</v>
      </c>
      <c r="D4199" s="41" t="s">
        <v>5395</v>
      </c>
      <c r="E4199" s="41" t="s">
        <v>6347</v>
      </c>
      <c r="F4199" s="41" t="s">
        <v>5278</v>
      </c>
      <c r="G4199" s="41" t="s">
        <v>5278</v>
      </c>
      <c r="H4199" s="41" t="s">
        <v>6518</v>
      </c>
      <c r="I4199" s="118" t="s">
        <v>5957</v>
      </c>
      <c r="J4199" s="155" t="s">
        <v>235</v>
      </c>
      <c r="K4199" s="155" t="s">
        <v>235</v>
      </c>
    </row>
    <row r="4200" spans="1:11">
      <c r="A4200" s="41">
        <v>2014</v>
      </c>
      <c r="B4200" s="41" t="s">
        <v>5388</v>
      </c>
      <c r="C4200" s="41" t="s">
        <v>5388</v>
      </c>
      <c r="D4200" s="41" t="s">
        <v>5395</v>
      </c>
      <c r="E4200" s="41" t="s">
        <v>6347</v>
      </c>
      <c r="F4200" s="41" t="s">
        <v>5278</v>
      </c>
      <c r="G4200" s="41" t="s">
        <v>5278</v>
      </c>
      <c r="H4200" s="41" t="s">
        <v>6530</v>
      </c>
      <c r="I4200" s="118" t="s">
        <v>5965</v>
      </c>
      <c r="J4200" s="155" t="s">
        <v>235</v>
      </c>
      <c r="K4200" s="155" t="s">
        <v>235</v>
      </c>
    </row>
    <row r="4201" spans="1:11">
      <c r="A4201" s="41">
        <v>2014</v>
      </c>
      <c r="B4201" s="41" t="s">
        <v>5388</v>
      </c>
      <c r="C4201" s="41" t="s">
        <v>5388</v>
      </c>
      <c r="D4201" s="41" t="s">
        <v>5395</v>
      </c>
      <c r="E4201" s="41" t="s">
        <v>6347</v>
      </c>
      <c r="F4201" s="41" t="s">
        <v>5278</v>
      </c>
      <c r="G4201" s="41" t="s">
        <v>5278</v>
      </c>
      <c r="H4201" s="41" t="s">
        <v>6473</v>
      </c>
      <c r="I4201" s="118" t="s">
        <v>5976</v>
      </c>
      <c r="J4201" s="155" t="s">
        <v>235</v>
      </c>
      <c r="K4201" s="155" t="s">
        <v>235</v>
      </c>
    </row>
    <row r="4202" spans="1:11">
      <c r="A4202" s="41">
        <v>2014</v>
      </c>
      <c r="B4202" s="41" t="s">
        <v>5388</v>
      </c>
      <c r="C4202" s="41" t="s">
        <v>5388</v>
      </c>
      <c r="D4202" s="41" t="s">
        <v>5395</v>
      </c>
      <c r="E4202" s="41" t="s">
        <v>6347</v>
      </c>
      <c r="F4202" s="41" t="s">
        <v>5278</v>
      </c>
      <c r="G4202" s="41" t="s">
        <v>5278</v>
      </c>
      <c r="H4202" s="41" t="s">
        <v>6474</v>
      </c>
      <c r="I4202" s="118" t="s">
        <v>5976</v>
      </c>
      <c r="J4202" s="155" t="s">
        <v>235</v>
      </c>
      <c r="K4202" s="155" t="s">
        <v>235</v>
      </c>
    </row>
    <row r="4203" spans="1:11">
      <c r="A4203" s="41">
        <v>2014</v>
      </c>
      <c r="B4203" s="41" t="s">
        <v>5388</v>
      </c>
      <c r="C4203" s="41" t="s">
        <v>5388</v>
      </c>
      <c r="D4203" s="41" t="s">
        <v>5395</v>
      </c>
      <c r="E4203" s="41" t="s">
        <v>6347</v>
      </c>
      <c r="F4203" s="41" t="s">
        <v>5278</v>
      </c>
      <c r="G4203" s="41" t="s">
        <v>5278</v>
      </c>
      <c r="H4203" s="41" t="s">
        <v>6475</v>
      </c>
      <c r="I4203" s="118" t="s">
        <v>5977</v>
      </c>
      <c r="J4203" s="155" t="s">
        <v>235</v>
      </c>
      <c r="K4203" s="155" t="s">
        <v>235</v>
      </c>
    </row>
    <row r="4204" spans="1:11">
      <c r="A4204" s="41">
        <v>2014</v>
      </c>
      <c r="B4204" s="41" t="s">
        <v>5388</v>
      </c>
      <c r="C4204" s="41" t="s">
        <v>5388</v>
      </c>
      <c r="D4204" s="41" t="s">
        <v>5395</v>
      </c>
      <c r="E4204" s="41" t="s">
        <v>6347</v>
      </c>
      <c r="F4204" s="41" t="s">
        <v>5278</v>
      </c>
      <c r="G4204" s="41" t="s">
        <v>5278</v>
      </c>
      <c r="H4204" s="41" t="s">
        <v>6476</v>
      </c>
      <c r="I4204" s="118" t="s">
        <v>5977</v>
      </c>
      <c r="J4204" s="155" t="s">
        <v>235</v>
      </c>
      <c r="K4204" s="155" t="s">
        <v>235</v>
      </c>
    </row>
    <row r="4205" spans="1:11">
      <c r="A4205" s="41">
        <v>2014</v>
      </c>
      <c r="B4205" s="41" t="s">
        <v>5388</v>
      </c>
      <c r="C4205" s="41" t="s">
        <v>5388</v>
      </c>
      <c r="D4205" s="41" t="s">
        <v>5395</v>
      </c>
      <c r="E4205" s="41" t="s">
        <v>6347</v>
      </c>
      <c r="F4205" s="41" t="s">
        <v>5278</v>
      </c>
      <c r="G4205" s="41" t="s">
        <v>5278</v>
      </c>
      <c r="H4205" s="41" t="s">
        <v>6477</v>
      </c>
      <c r="I4205" s="118" t="s">
        <v>5978</v>
      </c>
      <c r="J4205" s="155" t="s">
        <v>235</v>
      </c>
      <c r="K4205" s="155" t="s">
        <v>235</v>
      </c>
    </row>
    <row r="4206" spans="1:11">
      <c r="A4206" s="41">
        <v>2014</v>
      </c>
      <c r="B4206" s="41" t="s">
        <v>5388</v>
      </c>
      <c r="C4206" s="41" t="s">
        <v>5388</v>
      </c>
      <c r="D4206" s="41" t="s">
        <v>5395</v>
      </c>
      <c r="E4206" s="41" t="s">
        <v>6347</v>
      </c>
      <c r="F4206" s="41" t="s">
        <v>5278</v>
      </c>
      <c r="G4206" s="41" t="s">
        <v>5278</v>
      </c>
      <c r="H4206" s="41" t="s">
        <v>6478</v>
      </c>
      <c r="I4206" s="118" t="s">
        <v>5978</v>
      </c>
      <c r="J4206" s="155" t="s">
        <v>235</v>
      </c>
      <c r="K4206" s="155" t="s">
        <v>235</v>
      </c>
    </row>
    <row r="4207" spans="1:11">
      <c r="A4207" s="41">
        <v>2014</v>
      </c>
      <c r="B4207" s="41" t="s">
        <v>5388</v>
      </c>
      <c r="C4207" s="41" t="s">
        <v>5388</v>
      </c>
      <c r="D4207" s="41" t="s">
        <v>5395</v>
      </c>
      <c r="E4207" s="41" t="s">
        <v>6347</v>
      </c>
      <c r="F4207" s="41" t="s">
        <v>5278</v>
      </c>
      <c r="G4207" s="41" t="s">
        <v>5278</v>
      </c>
      <c r="H4207" s="41" t="s">
        <v>6479</v>
      </c>
      <c r="I4207" s="118" t="s">
        <v>5979</v>
      </c>
      <c r="J4207" s="155" t="s">
        <v>235</v>
      </c>
      <c r="K4207" s="155" t="s">
        <v>235</v>
      </c>
    </row>
    <row r="4208" spans="1:11">
      <c r="A4208" s="41">
        <v>2014</v>
      </c>
      <c r="B4208" s="41" t="s">
        <v>5388</v>
      </c>
      <c r="C4208" s="41" t="s">
        <v>5388</v>
      </c>
      <c r="D4208" s="41" t="s">
        <v>5395</v>
      </c>
      <c r="E4208" s="41" t="s">
        <v>6347</v>
      </c>
      <c r="F4208" s="41" t="s">
        <v>5278</v>
      </c>
      <c r="G4208" s="41" t="s">
        <v>5278</v>
      </c>
      <c r="H4208" s="41" t="s">
        <v>6480</v>
      </c>
      <c r="I4208" s="118" t="s">
        <v>5979</v>
      </c>
      <c r="J4208" s="155" t="s">
        <v>235</v>
      </c>
      <c r="K4208" s="155" t="s">
        <v>235</v>
      </c>
    </row>
    <row r="4209" spans="1:11">
      <c r="A4209" s="41">
        <v>2014</v>
      </c>
      <c r="B4209" s="41" t="s">
        <v>5388</v>
      </c>
      <c r="C4209" s="41" t="s">
        <v>5388</v>
      </c>
      <c r="D4209" s="41" t="s">
        <v>5429</v>
      </c>
      <c r="E4209" s="41" t="s">
        <v>6347</v>
      </c>
      <c r="F4209" s="41" t="s">
        <v>5278</v>
      </c>
      <c r="G4209" s="41" t="s">
        <v>5278</v>
      </c>
      <c r="H4209" s="41" t="s">
        <v>6517</v>
      </c>
      <c r="I4209" s="118" t="s">
        <v>5955</v>
      </c>
      <c r="J4209" s="155" t="s">
        <v>235</v>
      </c>
      <c r="K4209" s="155" t="s">
        <v>235</v>
      </c>
    </row>
    <row r="4210" spans="1:11">
      <c r="A4210" s="41">
        <v>2014</v>
      </c>
      <c r="B4210" s="41" t="s">
        <v>5388</v>
      </c>
      <c r="C4210" s="41" t="s">
        <v>5388</v>
      </c>
      <c r="D4210" s="41" t="s">
        <v>5429</v>
      </c>
      <c r="E4210" s="41" t="s">
        <v>6347</v>
      </c>
      <c r="F4210" s="41" t="s">
        <v>5278</v>
      </c>
      <c r="G4210" s="41" t="s">
        <v>5278</v>
      </c>
      <c r="H4210" s="41" t="s">
        <v>6527</v>
      </c>
      <c r="I4210" s="118" t="s">
        <v>5964</v>
      </c>
      <c r="J4210" s="155" t="s">
        <v>235</v>
      </c>
      <c r="K4210" s="155" t="s">
        <v>235</v>
      </c>
    </row>
    <row r="4211" spans="1:11">
      <c r="A4211" s="41">
        <v>2014</v>
      </c>
      <c r="B4211" s="41" t="s">
        <v>5388</v>
      </c>
      <c r="C4211" s="41" t="s">
        <v>5388</v>
      </c>
      <c r="D4211" s="41" t="s">
        <v>5429</v>
      </c>
      <c r="E4211" s="41" t="s">
        <v>6347</v>
      </c>
      <c r="F4211" s="41" t="s">
        <v>5278</v>
      </c>
      <c r="G4211" s="41" t="s">
        <v>5278</v>
      </c>
      <c r="H4211" s="41" t="s">
        <v>6518</v>
      </c>
      <c r="I4211" s="118" t="s">
        <v>5957</v>
      </c>
      <c r="J4211" s="155" t="s">
        <v>235</v>
      </c>
      <c r="K4211" s="155" t="s">
        <v>235</v>
      </c>
    </row>
    <row r="4212" spans="1:11">
      <c r="A4212" s="41">
        <v>2014</v>
      </c>
      <c r="B4212" s="41" t="s">
        <v>5388</v>
      </c>
      <c r="C4212" s="41" t="s">
        <v>5388</v>
      </c>
      <c r="D4212" s="41" t="s">
        <v>5429</v>
      </c>
      <c r="E4212" s="41" t="s">
        <v>6347</v>
      </c>
      <c r="F4212" s="41" t="s">
        <v>5278</v>
      </c>
      <c r="G4212" s="41" t="s">
        <v>5278</v>
      </c>
      <c r="H4212" s="41" t="s">
        <v>6530</v>
      </c>
      <c r="I4212" s="118" t="s">
        <v>5965</v>
      </c>
      <c r="J4212" s="155" t="s">
        <v>235</v>
      </c>
      <c r="K4212" s="155" t="s">
        <v>235</v>
      </c>
    </row>
    <row r="4213" spans="1:11">
      <c r="A4213" s="41">
        <v>2014</v>
      </c>
      <c r="B4213" s="41" t="s">
        <v>5388</v>
      </c>
      <c r="C4213" s="41" t="s">
        <v>5388</v>
      </c>
      <c r="D4213" s="41" t="s">
        <v>5429</v>
      </c>
      <c r="E4213" s="41" t="s">
        <v>6347</v>
      </c>
      <c r="F4213" s="41" t="s">
        <v>5278</v>
      </c>
      <c r="G4213" s="41" t="s">
        <v>5278</v>
      </c>
      <c r="H4213" s="41" t="s">
        <v>6473</v>
      </c>
      <c r="I4213" s="118" t="s">
        <v>5976</v>
      </c>
      <c r="J4213" s="155" t="s">
        <v>235</v>
      </c>
      <c r="K4213" s="155" t="s">
        <v>235</v>
      </c>
    </row>
    <row r="4214" spans="1:11">
      <c r="A4214" s="41">
        <v>2014</v>
      </c>
      <c r="B4214" s="41" t="s">
        <v>5388</v>
      </c>
      <c r="C4214" s="41" t="s">
        <v>5388</v>
      </c>
      <c r="D4214" s="41" t="s">
        <v>5429</v>
      </c>
      <c r="E4214" s="41" t="s">
        <v>6347</v>
      </c>
      <c r="F4214" s="41" t="s">
        <v>5278</v>
      </c>
      <c r="G4214" s="41" t="s">
        <v>5278</v>
      </c>
      <c r="H4214" s="41" t="s">
        <v>6474</v>
      </c>
      <c r="I4214" s="118" t="s">
        <v>5976</v>
      </c>
      <c r="J4214" s="155" t="s">
        <v>235</v>
      </c>
      <c r="K4214" s="155" t="s">
        <v>235</v>
      </c>
    </row>
    <row r="4215" spans="1:11">
      <c r="A4215" s="41">
        <v>2014</v>
      </c>
      <c r="B4215" s="41" t="s">
        <v>5388</v>
      </c>
      <c r="C4215" s="41" t="s">
        <v>5388</v>
      </c>
      <c r="D4215" s="41" t="s">
        <v>5429</v>
      </c>
      <c r="E4215" s="41" t="s">
        <v>6347</v>
      </c>
      <c r="F4215" s="41" t="s">
        <v>5278</v>
      </c>
      <c r="G4215" s="41" t="s">
        <v>5278</v>
      </c>
      <c r="H4215" s="41" t="s">
        <v>6475</v>
      </c>
      <c r="I4215" s="118" t="s">
        <v>5977</v>
      </c>
      <c r="J4215" s="155" t="s">
        <v>235</v>
      </c>
      <c r="K4215" s="155" t="s">
        <v>235</v>
      </c>
    </row>
    <row r="4216" spans="1:11">
      <c r="A4216" s="41">
        <v>2014</v>
      </c>
      <c r="B4216" s="41" t="s">
        <v>5388</v>
      </c>
      <c r="C4216" s="41" t="s">
        <v>5388</v>
      </c>
      <c r="D4216" s="41" t="s">
        <v>5429</v>
      </c>
      <c r="E4216" s="41" t="s">
        <v>6347</v>
      </c>
      <c r="F4216" s="41" t="s">
        <v>5278</v>
      </c>
      <c r="G4216" s="41" t="s">
        <v>5278</v>
      </c>
      <c r="H4216" s="41" t="s">
        <v>6476</v>
      </c>
      <c r="I4216" s="118" t="s">
        <v>5977</v>
      </c>
      <c r="J4216" s="155" t="s">
        <v>235</v>
      </c>
      <c r="K4216" s="155" t="s">
        <v>235</v>
      </c>
    </row>
    <row r="4217" spans="1:11">
      <c r="A4217" s="41">
        <v>2014</v>
      </c>
      <c r="B4217" s="41" t="s">
        <v>5388</v>
      </c>
      <c r="C4217" s="41" t="s">
        <v>5388</v>
      </c>
      <c r="D4217" s="41" t="s">
        <v>5429</v>
      </c>
      <c r="E4217" s="41" t="s">
        <v>6347</v>
      </c>
      <c r="F4217" s="41" t="s">
        <v>5278</v>
      </c>
      <c r="G4217" s="41" t="s">
        <v>5278</v>
      </c>
      <c r="H4217" s="41" t="s">
        <v>6477</v>
      </c>
      <c r="I4217" s="118" t="s">
        <v>5978</v>
      </c>
      <c r="J4217" s="155" t="s">
        <v>235</v>
      </c>
      <c r="K4217" s="155" t="s">
        <v>235</v>
      </c>
    </row>
    <row r="4218" spans="1:11">
      <c r="A4218" s="41">
        <v>2014</v>
      </c>
      <c r="B4218" s="41" t="s">
        <v>5388</v>
      </c>
      <c r="C4218" s="41" t="s">
        <v>5388</v>
      </c>
      <c r="D4218" s="41" t="s">
        <v>5429</v>
      </c>
      <c r="E4218" s="41" t="s">
        <v>6347</v>
      </c>
      <c r="F4218" s="41" t="s">
        <v>5278</v>
      </c>
      <c r="G4218" s="41" t="s">
        <v>5278</v>
      </c>
      <c r="H4218" s="41" t="s">
        <v>6478</v>
      </c>
      <c r="I4218" s="118" t="s">
        <v>5978</v>
      </c>
      <c r="J4218" s="155" t="s">
        <v>235</v>
      </c>
      <c r="K4218" s="155" t="s">
        <v>235</v>
      </c>
    </row>
    <row r="4219" spans="1:11">
      <c r="A4219" s="41">
        <v>2014</v>
      </c>
      <c r="B4219" s="41" t="s">
        <v>5388</v>
      </c>
      <c r="C4219" s="41" t="s">
        <v>5388</v>
      </c>
      <c r="D4219" s="41" t="s">
        <v>5429</v>
      </c>
      <c r="E4219" s="41" t="s">
        <v>6347</v>
      </c>
      <c r="F4219" s="41" t="s">
        <v>5278</v>
      </c>
      <c r="G4219" s="41" t="s">
        <v>5278</v>
      </c>
      <c r="H4219" s="41" t="s">
        <v>6479</v>
      </c>
      <c r="I4219" s="118" t="s">
        <v>5979</v>
      </c>
      <c r="J4219" s="155" t="s">
        <v>235</v>
      </c>
      <c r="K4219" s="155" t="s">
        <v>235</v>
      </c>
    </row>
    <row r="4220" spans="1:11">
      <c r="A4220" s="41">
        <v>2014</v>
      </c>
      <c r="B4220" s="41" t="s">
        <v>5388</v>
      </c>
      <c r="C4220" s="41" t="s">
        <v>5388</v>
      </c>
      <c r="D4220" s="41" t="s">
        <v>5429</v>
      </c>
      <c r="E4220" s="41" t="s">
        <v>6347</v>
      </c>
      <c r="F4220" s="41" t="s">
        <v>5278</v>
      </c>
      <c r="G4220" s="41" t="s">
        <v>5278</v>
      </c>
      <c r="H4220" s="41" t="s">
        <v>6480</v>
      </c>
      <c r="I4220" s="118" t="s">
        <v>5979</v>
      </c>
      <c r="J4220" s="155" t="s">
        <v>235</v>
      </c>
      <c r="K4220" s="155" t="s">
        <v>235</v>
      </c>
    </row>
    <row r="4221" spans="1:11">
      <c r="A4221" s="41">
        <v>2014</v>
      </c>
      <c r="B4221" s="41" t="s">
        <v>5388</v>
      </c>
      <c r="C4221" s="41" t="s">
        <v>5388</v>
      </c>
      <c r="D4221" s="41" t="s">
        <v>5396</v>
      </c>
      <c r="E4221" s="41" t="s">
        <v>6331</v>
      </c>
      <c r="F4221" s="41" t="s">
        <v>5278</v>
      </c>
      <c r="G4221" s="41" t="s">
        <v>5278</v>
      </c>
      <c r="H4221" s="41" t="s">
        <v>6201</v>
      </c>
      <c r="I4221" s="118" t="s">
        <v>5955</v>
      </c>
      <c r="J4221" s="155" t="s">
        <v>235</v>
      </c>
      <c r="K4221" s="155" t="s">
        <v>235</v>
      </c>
    </row>
    <row r="4222" spans="1:11">
      <c r="A4222" s="41">
        <v>2014</v>
      </c>
      <c r="B4222" s="41" t="s">
        <v>5388</v>
      </c>
      <c r="C4222" s="41" t="s">
        <v>5388</v>
      </c>
      <c r="D4222" s="41" t="s">
        <v>5396</v>
      </c>
      <c r="E4222" s="41" t="s">
        <v>6331</v>
      </c>
      <c r="F4222" s="41" t="s">
        <v>5278</v>
      </c>
      <c r="G4222" s="41" t="s">
        <v>5278</v>
      </c>
      <c r="H4222" s="41" t="s">
        <v>6199</v>
      </c>
      <c r="I4222" s="118" t="s">
        <v>5964</v>
      </c>
      <c r="J4222" s="155" t="s">
        <v>235</v>
      </c>
      <c r="K4222" s="155" t="s">
        <v>235</v>
      </c>
    </row>
    <row r="4223" spans="1:11">
      <c r="A4223" s="41">
        <v>2014</v>
      </c>
      <c r="B4223" s="41" t="s">
        <v>5388</v>
      </c>
      <c r="C4223" s="41" t="s">
        <v>5388</v>
      </c>
      <c r="D4223" s="41" t="s">
        <v>5396</v>
      </c>
      <c r="E4223" s="41" t="s">
        <v>6331</v>
      </c>
      <c r="F4223" s="41" t="s">
        <v>5278</v>
      </c>
      <c r="G4223" s="41" t="s">
        <v>5278</v>
      </c>
      <c r="H4223" s="41" t="s">
        <v>6203</v>
      </c>
      <c r="I4223" s="118" t="s">
        <v>5957</v>
      </c>
      <c r="J4223" s="155" t="s">
        <v>235</v>
      </c>
      <c r="K4223" s="155" t="s">
        <v>235</v>
      </c>
    </row>
    <row r="4224" spans="1:11">
      <c r="A4224" s="41">
        <v>2014</v>
      </c>
      <c r="B4224" s="41" t="s">
        <v>5388</v>
      </c>
      <c r="C4224" s="41" t="s">
        <v>5388</v>
      </c>
      <c r="D4224" s="41" t="s">
        <v>5396</v>
      </c>
      <c r="E4224" s="41" t="s">
        <v>6331</v>
      </c>
      <c r="F4224" s="41" t="s">
        <v>5278</v>
      </c>
      <c r="G4224" s="41" t="s">
        <v>5278</v>
      </c>
      <c r="H4224" s="41" t="s">
        <v>6205</v>
      </c>
      <c r="I4224" s="118" t="s">
        <v>5965</v>
      </c>
      <c r="J4224" s="155" t="s">
        <v>235</v>
      </c>
      <c r="K4224" s="155" t="s">
        <v>235</v>
      </c>
    </row>
    <row r="4225" spans="1:11">
      <c r="A4225" s="41">
        <v>2014</v>
      </c>
      <c r="B4225" s="41" t="s">
        <v>5388</v>
      </c>
      <c r="C4225" s="41" t="s">
        <v>5388</v>
      </c>
      <c r="D4225" s="41" t="s">
        <v>5396</v>
      </c>
      <c r="E4225" s="41" t="s">
        <v>6331</v>
      </c>
      <c r="F4225" s="41" t="s">
        <v>5278</v>
      </c>
      <c r="G4225" s="41" t="s">
        <v>5278</v>
      </c>
      <c r="H4225" s="41" t="s">
        <v>6473</v>
      </c>
      <c r="I4225" s="118" t="s">
        <v>5976</v>
      </c>
      <c r="J4225" s="155" t="s">
        <v>235</v>
      </c>
      <c r="K4225" s="155" t="s">
        <v>235</v>
      </c>
    </row>
    <row r="4226" spans="1:11">
      <c r="A4226" s="41">
        <v>2014</v>
      </c>
      <c r="B4226" s="41" t="s">
        <v>5388</v>
      </c>
      <c r="C4226" s="41" t="s">
        <v>5388</v>
      </c>
      <c r="D4226" s="41" t="s">
        <v>5396</v>
      </c>
      <c r="E4226" s="41" t="s">
        <v>6331</v>
      </c>
      <c r="F4226" s="41" t="s">
        <v>5278</v>
      </c>
      <c r="G4226" s="41" t="s">
        <v>5278</v>
      </c>
      <c r="H4226" s="41" t="s">
        <v>6474</v>
      </c>
      <c r="I4226" s="118" t="s">
        <v>5976</v>
      </c>
      <c r="J4226" s="155" t="s">
        <v>235</v>
      </c>
      <c r="K4226" s="155" t="s">
        <v>235</v>
      </c>
    </row>
    <row r="4227" spans="1:11">
      <c r="A4227" s="41">
        <v>2014</v>
      </c>
      <c r="B4227" s="41" t="s">
        <v>5388</v>
      </c>
      <c r="C4227" s="41" t="s">
        <v>5388</v>
      </c>
      <c r="D4227" s="41" t="s">
        <v>5396</v>
      </c>
      <c r="E4227" s="41" t="s">
        <v>6331</v>
      </c>
      <c r="F4227" s="41" t="s">
        <v>5278</v>
      </c>
      <c r="G4227" s="41" t="s">
        <v>5278</v>
      </c>
      <c r="H4227" s="41" t="s">
        <v>6475</v>
      </c>
      <c r="I4227" s="118" t="s">
        <v>5977</v>
      </c>
      <c r="J4227" s="155" t="s">
        <v>235</v>
      </c>
      <c r="K4227" s="155" t="s">
        <v>235</v>
      </c>
    </row>
    <row r="4228" spans="1:11">
      <c r="A4228" s="41">
        <v>2014</v>
      </c>
      <c r="B4228" s="41" t="s">
        <v>5388</v>
      </c>
      <c r="C4228" s="41" t="s">
        <v>5388</v>
      </c>
      <c r="D4228" s="41" t="s">
        <v>5396</v>
      </c>
      <c r="E4228" s="41" t="s">
        <v>6331</v>
      </c>
      <c r="F4228" s="41" t="s">
        <v>5278</v>
      </c>
      <c r="G4228" s="41" t="s">
        <v>5278</v>
      </c>
      <c r="H4228" s="41" t="s">
        <v>6476</v>
      </c>
      <c r="I4228" s="118" t="s">
        <v>5977</v>
      </c>
      <c r="J4228" s="155" t="s">
        <v>235</v>
      </c>
      <c r="K4228" s="155" t="s">
        <v>235</v>
      </c>
    </row>
    <row r="4229" spans="1:11">
      <c r="A4229" s="41">
        <v>2014</v>
      </c>
      <c r="B4229" s="41" t="s">
        <v>5388</v>
      </c>
      <c r="C4229" s="41" t="s">
        <v>5388</v>
      </c>
      <c r="D4229" s="41" t="s">
        <v>5396</v>
      </c>
      <c r="E4229" s="41" t="s">
        <v>6331</v>
      </c>
      <c r="F4229" s="41" t="s">
        <v>5278</v>
      </c>
      <c r="G4229" s="41" t="s">
        <v>5278</v>
      </c>
      <c r="H4229" s="41" t="s">
        <v>6477</v>
      </c>
      <c r="I4229" s="118" t="s">
        <v>5978</v>
      </c>
      <c r="J4229" s="155" t="s">
        <v>235</v>
      </c>
      <c r="K4229" s="155" t="s">
        <v>235</v>
      </c>
    </row>
    <row r="4230" spans="1:11">
      <c r="A4230" s="41">
        <v>2014</v>
      </c>
      <c r="B4230" s="41" t="s">
        <v>5388</v>
      </c>
      <c r="C4230" s="41" t="s">
        <v>5388</v>
      </c>
      <c r="D4230" s="41" t="s">
        <v>5396</v>
      </c>
      <c r="E4230" s="41" t="s">
        <v>6331</v>
      </c>
      <c r="F4230" s="41" t="s">
        <v>5278</v>
      </c>
      <c r="G4230" s="41" t="s">
        <v>5278</v>
      </c>
      <c r="H4230" s="41" t="s">
        <v>6478</v>
      </c>
      <c r="I4230" s="118" t="s">
        <v>5978</v>
      </c>
      <c r="J4230" s="155" t="s">
        <v>235</v>
      </c>
      <c r="K4230" s="155" t="s">
        <v>235</v>
      </c>
    </row>
    <row r="4231" spans="1:11">
      <c r="A4231" s="41">
        <v>2014</v>
      </c>
      <c r="B4231" s="41" t="s">
        <v>5388</v>
      </c>
      <c r="C4231" s="41" t="s">
        <v>5388</v>
      </c>
      <c r="D4231" s="41" t="s">
        <v>5396</v>
      </c>
      <c r="E4231" s="41" t="s">
        <v>6331</v>
      </c>
      <c r="F4231" s="41" t="s">
        <v>5278</v>
      </c>
      <c r="G4231" s="41" t="s">
        <v>5278</v>
      </c>
      <c r="H4231" s="41" t="s">
        <v>6479</v>
      </c>
      <c r="I4231" s="118" t="s">
        <v>5979</v>
      </c>
      <c r="J4231" s="155" t="s">
        <v>235</v>
      </c>
      <c r="K4231" s="155" t="s">
        <v>235</v>
      </c>
    </row>
    <row r="4232" spans="1:11">
      <c r="A4232" s="41">
        <v>2014</v>
      </c>
      <c r="B4232" s="41" t="s">
        <v>5388</v>
      </c>
      <c r="C4232" s="41" t="s">
        <v>5388</v>
      </c>
      <c r="D4232" s="41" t="s">
        <v>5396</v>
      </c>
      <c r="E4232" s="41" t="s">
        <v>6331</v>
      </c>
      <c r="F4232" s="41" t="s">
        <v>5278</v>
      </c>
      <c r="G4232" s="41" t="s">
        <v>5278</v>
      </c>
      <c r="H4232" s="41" t="s">
        <v>6480</v>
      </c>
      <c r="I4232" s="118" t="s">
        <v>5979</v>
      </c>
      <c r="J4232" s="155" t="s">
        <v>235</v>
      </c>
      <c r="K4232" s="155" t="s">
        <v>235</v>
      </c>
    </row>
    <row r="4233" spans="1:11">
      <c r="A4233" s="41">
        <v>2014</v>
      </c>
      <c r="B4233" s="41" t="s">
        <v>5388</v>
      </c>
      <c r="C4233" s="41" t="s">
        <v>5388</v>
      </c>
      <c r="D4233" s="41" t="s">
        <v>5396</v>
      </c>
      <c r="E4233" s="41" t="s">
        <v>6330</v>
      </c>
      <c r="F4233" s="41" t="s">
        <v>5278</v>
      </c>
      <c r="G4233" s="41" t="s">
        <v>5278</v>
      </c>
      <c r="H4233" s="41" t="s">
        <v>6201</v>
      </c>
      <c r="I4233" s="118" t="s">
        <v>5955</v>
      </c>
      <c r="J4233" s="155" t="s">
        <v>235</v>
      </c>
      <c r="K4233" s="155" t="s">
        <v>235</v>
      </c>
    </row>
    <row r="4234" spans="1:11">
      <c r="A4234" s="41">
        <v>2014</v>
      </c>
      <c r="B4234" s="41" t="s">
        <v>5388</v>
      </c>
      <c r="C4234" s="41" t="s">
        <v>5388</v>
      </c>
      <c r="D4234" s="41" t="s">
        <v>5396</v>
      </c>
      <c r="E4234" s="41" t="s">
        <v>6330</v>
      </c>
      <c r="F4234" s="41" t="s">
        <v>5278</v>
      </c>
      <c r="G4234" s="41" t="s">
        <v>5278</v>
      </c>
      <c r="H4234" s="41" t="s">
        <v>6199</v>
      </c>
      <c r="I4234" s="118" t="s">
        <v>5964</v>
      </c>
      <c r="J4234" s="155" t="s">
        <v>235</v>
      </c>
      <c r="K4234" s="155" t="s">
        <v>235</v>
      </c>
    </row>
    <row r="4235" spans="1:11">
      <c r="A4235" s="41">
        <v>2014</v>
      </c>
      <c r="B4235" s="41" t="s">
        <v>5388</v>
      </c>
      <c r="C4235" s="41" t="s">
        <v>5388</v>
      </c>
      <c r="D4235" s="41" t="s">
        <v>5396</v>
      </c>
      <c r="E4235" s="41" t="s">
        <v>6330</v>
      </c>
      <c r="F4235" s="41" t="s">
        <v>5278</v>
      </c>
      <c r="G4235" s="41" t="s">
        <v>5278</v>
      </c>
      <c r="H4235" s="41" t="s">
        <v>6203</v>
      </c>
      <c r="I4235" s="118" t="s">
        <v>5957</v>
      </c>
      <c r="J4235" s="155" t="s">
        <v>235</v>
      </c>
      <c r="K4235" s="155" t="s">
        <v>235</v>
      </c>
    </row>
    <row r="4236" spans="1:11">
      <c r="A4236" s="41">
        <v>2014</v>
      </c>
      <c r="B4236" s="41" t="s">
        <v>5388</v>
      </c>
      <c r="C4236" s="41" t="s">
        <v>5388</v>
      </c>
      <c r="D4236" s="41" t="s">
        <v>5396</v>
      </c>
      <c r="E4236" s="41" t="s">
        <v>6330</v>
      </c>
      <c r="F4236" s="41" t="s">
        <v>5278</v>
      </c>
      <c r="G4236" s="41" t="s">
        <v>5278</v>
      </c>
      <c r="H4236" s="41" t="s">
        <v>6205</v>
      </c>
      <c r="I4236" s="118" t="s">
        <v>5965</v>
      </c>
      <c r="J4236" s="155" t="s">
        <v>235</v>
      </c>
      <c r="K4236" s="155" t="s">
        <v>235</v>
      </c>
    </row>
    <row r="4237" spans="1:11">
      <c r="A4237" s="41">
        <v>2014</v>
      </c>
      <c r="B4237" s="41" t="s">
        <v>5388</v>
      </c>
      <c r="C4237" s="41" t="s">
        <v>5388</v>
      </c>
      <c r="D4237" s="41" t="s">
        <v>5396</v>
      </c>
      <c r="E4237" s="41" t="s">
        <v>6330</v>
      </c>
      <c r="F4237" s="41" t="s">
        <v>5278</v>
      </c>
      <c r="G4237" s="41" t="s">
        <v>5278</v>
      </c>
      <c r="H4237" s="41" t="s">
        <v>6473</v>
      </c>
      <c r="I4237" s="118" t="s">
        <v>5976</v>
      </c>
      <c r="J4237" s="155" t="s">
        <v>235</v>
      </c>
      <c r="K4237" s="155" t="s">
        <v>235</v>
      </c>
    </row>
    <row r="4238" spans="1:11">
      <c r="A4238" s="41">
        <v>2014</v>
      </c>
      <c r="B4238" s="41" t="s">
        <v>5388</v>
      </c>
      <c r="C4238" s="41" t="s">
        <v>5388</v>
      </c>
      <c r="D4238" s="41" t="s">
        <v>5396</v>
      </c>
      <c r="E4238" s="41" t="s">
        <v>6330</v>
      </c>
      <c r="F4238" s="41" t="s">
        <v>5278</v>
      </c>
      <c r="G4238" s="41" t="s">
        <v>5278</v>
      </c>
      <c r="H4238" s="41" t="s">
        <v>6474</v>
      </c>
      <c r="I4238" s="118" t="s">
        <v>5976</v>
      </c>
      <c r="J4238" s="155" t="s">
        <v>235</v>
      </c>
      <c r="K4238" s="155" t="s">
        <v>235</v>
      </c>
    </row>
    <row r="4239" spans="1:11">
      <c r="A4239" s="41">
        <v>2014</v>
      </c>
      <c r="B4239" s="41" t="s">
        <v>5388</v>
      </c>
      <c r="C4239" s="41" t="s">
        <v>5388</v>
      </c>
      <c r="D4239" s="41" t="s">
        <v>5396</v>
      </c>
      <c r="E4239" s="41" t="s">
        <v>6330</v>
      </c>
      <c r="F4239" s="41" t="s">
        <v>5278</v>
      </c>
      <c r="G4239" s="41" t="s">
        <v>5278</v>
      </c>
      <c r="H4239" s="41" t="s">
        <v>6475</v>
      </c>
      <c r="I4239" s="118" t="s">
        <v>5977</v>
      </c>
      <c r="J4239" s="155" t="s">
        <v>235</v>
      </c>
      <c r="K4239" s="155" t="s">
        <v>235</v>
      </c>
    </row>
    <row r="4240" spans="1:11">
      <c r="A4240" s="41">
        <v>2014</v>
      </c>
      <c r="B4240" s="41" t="s">
        <v>5388</v>
      </c>
      <c r="C4240" s="41" t="s">
        <v>5388</v>
      </c>
      <c r="D4240" s="41" t="s">
        <v>5396</v>
      </c>
      <c r="E4240" s="41" t="s">
        <v>6330</v>
      </c>
      <c r="F4240" s="41" t="s">
        <v>5278</v>
      </c>
      <c r="G4240" s="41" t="s">
        <v>5278</v>
      </c>
      <c r="H4240" s="41" t="s">
        <v>6476</v>
      </c>
      <c r="I4240" s="118" t="s">
        <v>5977</v>
      </c>
      <c r="J4240" s="155" t="s">
        <v>235</v>
      </c>
      <c r="K4240" s="155" t="s">
        <v>235</v>
      </c>
    </row>
    <row r="4241" spans="1:11">
      <c r="A4241" s="41">
        <v>2014</v>
      </c>
      <c r="B4241" s="41" t="s">
        <v>5388</v>
      </c>
      <c r="C4241" s="41" t="s">
        <v>5388</v>
      </c>
      <c r="D4241" s="41" t="s">
        <v>5396</v>
      </c>
      <c r="E4241" s="41" t="s">
        <v>6330</v>
      </c>
      <c r="F4241" s="41" t="s">
        <v>5278</v>
      </c>
      <c r="G4241" s="41" t="s">
        <v>5278</v>
      </c>
      <c r="H4241" s="41" t="s">
        <v>6477</v>
      </c>
      <c r="I4241" s="118" t="s">
        <v>5978</v>
      </c>
      <c r="J4241" s="155" t="s">
        <v>235</v>
      </c>
      <c r="K4241" s="155" t="s">
        <v>235</v>
      </c>
    </row>
    <row r="4242" spans="1:11">
      <c r="A4242" s="41">
        <v>2014</v>
      </c>
      <c r="B4242" s="41" t="s">
        <v>5388</v>
      </c>
      <c r="C4242" s="41" t="s">
        <v>5388</v>
      </c>
      <c r="D4242" s="41" t="s">
        <v>5396</v>
      </c>
      <c r="E4242" s="41" t="s">
        <v>6330</v>
      </c>
      <c r="F4242" s="41" t="s">
        <v>5278</v>
      </c>
      <c r="G4242" s="41" t="s">
        <v>5278</v>
      </c>
      <c r="H4242" s="41" t="s">
        <v>6478</v>
      </c>
      <c r="I4242" s="118" t="s">
        <v>5978</v>
      </c>
      <c r="J4242" s="155" t="s">
        <v>235</v>
      </c>
      <c r="K4242" s="155" t="s">
        <v>235</v>
      </c>
    </row>
    <row r="4243" spans="1:11">
      <c r="A4243" s="41">
        <v>2014</v>
      </c>
      <c r="B4243" s="41" t="s">
        <v>5388</v>
      </c>
      <c r="C4243" s="41" t="s">
        <v>5388</v>
      </c>
      <c r="D4243" s="41" t="s">
        <v>5396</v>
      </c>
      <c r="E4243" s="41" t="s">
        <v>6330</v>
      </c>
      <c r="F4243" s="41" t="s">
        <v>5278</v>
      </c>
      <c r="G4243" s="41" t="s">
        <v>5278</v>
      </c>
      <c r="H4243" s="41" t="s">
        <v>6479</v>
      </c>
      <c r="I4243" s="118" t="s">
        <v>5979</v>
      </c>
      <c r="J4243" s="155" t="s">
        <v>235</v>
      </c>
      <c r="K4243" s="155" t="s">
        <v>235</v>
      </c>
    </row>
    <row r="4244" spans="1:11">
      <c r="A4244" s="41">
        <v>2014</v>
      </c>
      <c r="B4244" s="41" t="s">
        <v>5388</v>
      </c>
      <c r="C4244" s="41" t="s">
        <v>5388</v>
      </c>
      <c r="D4244" s="41" t="s">
        <v>5396</v>
      </c>
      <c r="E4244" s="41" t="s">
        <v>6330</v>
      </c>
      <c r="F4244" s="41" t="s">
        <v>5278</v>
      </c>
      <c r="G4244" s="41" t="s">
        <v>5278</v>
      </c>
      <c r="H4244" s="41" t="s">
        <v>6480</v>
      </c>
      <c r="I4244" s="118" t="s">
        <v>5979</v>
      </c>
      <c r="J4244" s="155" t="s">
        <v>235</v>
      </c>
      <c r="K4244" s="155" t="s">
        <v>235</v>
      </c>
    </row>
    <row r="4245" spans="1:11">
      <c r="A4245" s="41">
        <v>2014</v>
      </c>
      <c r="B4245" s="41" t="s">
        <v>5388</v>
      </c>
      <c r="C4245" s="41" t="s">
        <v>5388</v>
      </c>
      <c r="D4245" s="41" t="s">
        <v>5396</v>
      </c>
      <c r="E4245" s="41" t="s">
        <v>6332</v>
      </c>
      <c r="F4245" s="41" t="s">
        <v>5278</v>
      </c>
      <c r="G4245" s="41" t="s">
        <v>5278</v>
      </c>
      <c r="H4245" s="41" t="s">
        <v>6201</v>
      </c>
      <c r="I4245" s="118" t="s">
        <v>5955</v>
      </c>
      <c r="J4245" s="155" t="s">
        <v>235</v>
      </c>
      <c r="K4245" s="155" t="s">
        <v>235</v>
      </c>
    </row>
    <row r="4246" spans="1:11">
      <c r="A4246" s="41">
        <v>2014</v>
      </c>
      <c r="B4246" s="41" t="s">
        <v>5388</v>
      </c>
      <c r="C4246" s="41" t="s">
        <v>5388</v>
      </c>
      <c r="D4246" s="41" t="s">
        <v>5396</v>
      </c>
      <c r="E4246" s="41" t="s">
        <v>6332</v>
      </c>
      <c r="F4246" s="41" t="s">
        <v>5278</v>
      </c>
      <c r="G4246" s="41" t="s">
        <v>5278</v>
      </c>
      <c r="H4246" s="41" t="s">
        <v>6199</v>
      </c>
      <c r="I4246" s="118" t="s">
        <v>5964</v>
      </c>
      <c r="J4246" s="155" t="s">
        <v>235</v>
      </c>
      <c r="K4246" s="155" t="s">
        <v>235</v>
      </c>
    </row>
    <row r="4247" spans="1:11">
      <c r="A4247" s="41">
        <v>2014</v>
      </c>
      <c r="B4247" s="41" t="s">
        <v>5388</v>
      </c>
      <c r="C4247" s="41" t="s">
        <v>5388</v>
      </c>
      <c r="D4247" s="41" t="s">
        <v>5396</v>
      </c>
      <c r="E4247" s="41" t="s">
        <v>6332</v>
      </c>
      <c r="F4247" s="41" t="s">
        <v>5278</v>
      </c>
      <c r="G4247" s="41" t="s">
        <v>5278</v>
      </c>
      <c r="H4247" s="41" t="s">
        <v>6203</v>
      </c>
      <c r="I4247" s="118" t="s">
        <v>5957</v>
      </c>
      <c r="J4247" s="155" t="s">
        <v>235</v>
      </c>
      <c r="K4247" s="155" t="s">
        <v>235</v>
      </c>
    </row>
    <row r="4248" spans="1:11">
      <c r="A4248" s="41">
        <v>2014</v>
      </c>
      <c r="B4248" s="41" t="s">
        <v>5388</v>
      </c>
      <c r="C4248" s="41" t="s">
        <v>5388</v>
      </c>
      <c r="D4248" s="41" t="s">
        <v>5396</v>
      </c>
      <c r="E4248" s="41" t="s">
        <v>6332</v>
      </c>
      <c r="F4248" s="41" t="s">
        <v>5278</v>
      </c>
      <c r="G4248" s="41" t="s">
        <v>5278</v>
      </c>
      <c r="H4248" s="41" t="s">
        <v>6205</v>
      </c>
      <c r="I4248" s="118" t="s">
        <v>5965</v>
      </c>
      <c r="J4248" s="155" t="s">
        <v>235</v>
      </c>
      <c r="K4248" s="155" t="s">
        <v>235</v>
      </c>
    </row>
    <row r="4249" spans="1:11">
      <c r="A4249" s="41">
        <v>2014</v>
      </c>
      <c r="B4249" s="41" t="s">
        <v>5388</v>
      </c>
      <c r="C4249" s="41" t="s">
        <v>5388</v>
      </c>
      <c r="D4249" s="41" t="s">
        <v>5396</v>
      </c>
      <c r="E4249" s="41" t="s">
        <v>6332</v>
      </c>
      <c r="F4249" s="41" t="s">
        <v>5278</v>
      </c>
      <c r="G4249" s="41" t="s">
        <v>5278</v>
      </c>
      <c r="H4249" s="41" t="s">
        <v>6473</v>
      </c>
      <c r="I4249" s="118" t="s">
        <v>5976</v>
      </c>
      <c r="J4249" s="155" t="s">
        <v>235</v>
      </c>
      <c r="K4249" s="155" t="s">
        <v>235</v>
      </c>
    </row>
    <row r="4250" spans="1:11">
      <c r="A4250" s="41">
        <v>2014</v>
      </c>
      <c r="B4250" s="41" t="s">
        <v>5388</v>
      </c>
      <c r="C4250" s="41" t="s">
        <v>5388</v>
      </c>
      <c r="D4250" s="41" t="s">
        <v>5396</v>
      </c>
      <c r="E4250" s="41" t="s">
        <v>6332</v>
      </c>
      <c r="F4250" s="41" t="s">
        <v>5278</v>
      </c>
      <c r="G4250" s="41" t="s">
        <v>5278</v>
      </c>
      <c r="H4250" s="41" t="s">
        <v>6474</v>
      </c>
      <c r="I4250" s="118" t="s">
        <v>5976</v>
      </c>
      <c r="J4250" s="155" t="s">
        <v>235</v>
      </c>
      <c r="K4250" s="155" t="s">
        <v>235</v>
      </c>
    </row>
    <row r="4251" spans="1:11">
      <c r="A4251" s="41">
        <v>2014</v>
      </c>
      <c r="B4251" s="41" t="s">
        <v>5388</v>
      </c>
      <c r="C4251" s="41" t="s">
        <v>5388</v>
      </c>
      <c r="D4251" s="41" t="s">
        <v>5396</v>
      </c>
      <c r="E4251" s="41" t="s">
        <v>6332</v>
      </c>
      <c r="F4251" s="41" t="s">
        <v>5278</v>
      </c>
      <c r="G4251" s="41" t="s">
        <v>5278</v>
      </c>
      <c r="H4251" s="41" t="s">
        <v>6475</v>
      </c>
      <c r="I4251" s="118" t="s">
        <v>5977</v>
      </c>
      <c r="J4251" s="155" t="s">
        <v>235</v>
      </c>
      <c r="K4251" s="155" t="s">
        <v>235</v>
      </c>
    </row>
    <row r="4252" spans="1:11">
      <c r="A4252" s="41">
        <v>2014</v>
      </c>
      <c r="B4252" s="41" t="s">
        <v>5388</v>
      </c>
      <c r="C4252" s="41" t="s">
        <v>5388</v>
      </c>
      <c r="D4252" s="41" t="s">
        <v>5396</v>
      </c>
      <c r="E4252" s="41" t="s">
        <v>6332</v>
      </c>
      <c r="F4252" s="41" t="s">
        <v>5278</v>
      </c>
      <c r="G4252" s="41" t="s">
        <v>5278</v>
      </c>
      <c r="H4252" s="41" t="s">
        <v>6476</v>
      </c>
      <c r="I4252" s="118" t="s">
        <v>5977</v>
      </c>
      <c r="J4252" s="155" t="s">
        <v>235</v>
      </c>
      <c r="K4252" s="155" t="s">
        <v>235</v>
      </c>
    </row>
    <row r="4253" spans="1:11">
      <c r="A4253" s="41">
        <v>2014</v>
      </c>
      <c r="B4253" s="41" t="s">
        <v>5388</v>
      </c>
      <c r="C4253" s="41" t="s">
        <v>5388</v>
      </c>
      <c r="D4253" s="41" t="s">
        <v>5396</v>
      </c>
      <c r="E4253" s="41" t="s">
        <v>6332</v>
      </c>
      <c r="F4253" s="41" t="s">
        <v>5278</v>
      </c>
      <c r="G4253" s="41" t="s">
        <v>5278</v>
      </c>
      <c r="H4253" s="41" t="s">
        <v>6477</v>
      </c>
      <c r="I4253" s="118" t="s">
        <v>5978</v>
      </c>
      <c r="J4253" s="155" t="s">
        <v>235</v>
      </c>
      <c r="K4253" s="155" t="s">
        <v>235</v>
      </c>
    </row>
    <row r="4254" spans="1:11">
      <c r="A4254" s="41">
        <v>2014</v>
      </c>
      <c r="B4254" s="41" t="s">
        <v>5388</v>
      </c>
      <c r="C4254" s="41" t="s">
        <v>5388</v>
      </c>
      <c r="D4254" s="41" t="s">
        <v>5396</v>
      </c>
      <c r="E4254" s="41" t="s">
        <v>6332</v>
      </c>
      <c r="F4254" s="41" t="s">
        <v>5278</v>
      </c>
      <c r="G4254" s="41" t="s">
        <v>5278</v>
      </c>
      <c r="H4254" s="41" t="s">
        <v>6478</v>
      </c>
      <c r="I4254" s="118" t="s">
        <v>5978</v>
      </c>
      <c r="J4254" s="155" t="s">
        <v>235</v>
      </c>
      <c r="K4254" s="155" t="s">
        <v>235</v>
      </c>
    </row>
    <row r="4255" spans="1:11">
      <c r="A4255" s="41">
        <v>2014</v>
      </c>
      <c r="B4255" s="41" t="s">
        <v>5388</v>
      </c>
      <c r="C4255" s="41" t="s">
        <v>5388</v>
      </c>
      <c r="D4255" s="41" t="s">
        <v>5396</v>
      </c>
      <c r="E4255" s="41" t="s">
        <v>6332</v>
      </c>
      <c r="F4255" s="41" t="s">
        <v>5278</v>
      </c>
      <c r="G4255" s="41" t="s">
        <v>5278</v>
      </c>
      <c r="H4255" s="41" t="s">
        <v>6479</v>
      </c>
      <c r="I4255" s="118" t="s">
        <v>5979</v>
      </c>
      <c r="J4255" s="155" t="s">
        <v>235</v>
      </c>
      <c r="K4255" s="155" t="s">
        <v>235</v>
      </c>
    </row>
    <row r="4256" spans="1:11">
      <c r="A4256" s="41">
        <v>2014</v>
      </c>
      <c r="B4256" s="41" t="s">
        <v>5388</v>
      </c>
      <c r="C4256" s="41" t="s">
        <v>5388</v>
      </c>
      <c r="D4256" s="41" t="s">
        <v>5396</v>
      </c>
      <c r="E4256" s="41" t="s">
        <v>6332</v>
      </c>
      <c r="F4256" s="41" t="s">
        <v>5278</v>
      </c>
      <c r="G4256" s="41" t="s">
        <v>5278</v>
      </c>
      <c r="H4256" s="41" t="s">
        <v>6480</v>
      </c>
      <c r="I4256" s="118" t="s">
        <v>5979</v>
      </c>
      <c r="J4256" s="155" t="s">
        <v>235</v>
      </c>
      <c r="K4256" s="155" t="s">
        <v>235</v>
      </c>
    </row>
    <row r="4257" spans="1:11">
      <c r="A4257" s="41">
        <v>2014</v>
      </c>
      <c r="B4257" s="41" t="s">
        <v>5388</v>
      </c>
      <c r="C4257" s="41" t="s">
        <v>5388</v>
      </c>
      <c r="D4257" s="41" t="s">
        <v>5398</v>
      </c>
      <c r="E4257" s="41" t="s">
        <v>6330</v>
      </c>
      <c r="F4257" s="41" t="s">
        <v>5278</v>
      </c>
      <c r="G4257" s="41" t="s">
        <v>5278</v>
      </c>
      <c r="H4257" s="41" t="s">
        <v>6201</v>
      </c>
      <c r="I4257" s="118" t="s">
        <v>5955</v>
      </c>
      <c r="J4257" s="155" t="s">
        <v>235</v>
      </c>
      <c r="K4257" s="155" t="s">
        <v>235</v>
      </c>
    </row>
    <row r="4258" spans="1:11">
      <c r="A4258" s="41">
        <v>2014</v>
      </c>
      <c r="B4258" s="41" t="s">
        <v>5388</v>
      </c>
      <c r="C4258" s="41" t="s">
        <v>5388</v>
      </c>
      <c r="D4258" s="41" t="s">
        <v>5398</v>
      </c>
      <c r="E4258" s="41" t="s">
        <v>6330</v>
      </c>
      <c r="F4258" s="41" t="s">
        <v>5278</v>
      </c>
      <c r="G4258" s="41" t="s">
        <v>5278</v>
      </c>
      <c r="H4258" s="41" t="s">
        <v>6199</v>
      </c>
      <c r="I4258" s="118" t="s">
        <v>5964</v>
      </c>
      <c r="J4258" s="155" t="s">
        <v>235</v>
      </c>
      <c r="K4258" s="155" t="s">
        <v>235</v>
      </c>
    </row>
    <row r="4259" spans="1:11">
      <c r="A4259" s="41">
        <v>2014</v>
      </c>
      <c r="B4259" s="41" t="s">
        <v>5388</v>
      </c>
      <c r="C4259" s="41" t="s">
        <v>5388</v>
      </c>
      <c r="D4259" s="41" t="s">
        <v>5398</v>
      </c>
      <c r="E4259" s="41" t="s">
        <v>6330</v>
      </c>
      <c r="F4259" s="41" t="s">
        <v>5278</v>
      </c>
      <c r="G4259" s="41" t="s">
        <v>5278</v>
      </c>
      <c r="H4259" s="41" t="s">
        <v>6203</v>
      </c>
      <c r="I4259" s="118" t="s">
        <v>5957</v>
      </c>
      <c r="J4259" s="155" t="s">
        <v>235</v>
      </c>
      <c r="K4259" s="155" t="s">
        <v>235</v>
      </c>
    </row>
    <row r="4260" spans="1:11">
      <c r="A4260" s="41">
        <v>2014</v>
      </c>
      <c r="B4260" s="41" t="s">
        <v>5388</v>
      </c>
      <c r="C4260" s="41" t="s">
        <v>5388</v>
      </c>
      <c r="D4260" s="41" t="s">
        <v>5398</v>
      </c>
      <c r="E4260" s="41" t="s">
        <v>6330</v>
      </c>
      <c r="F4260" s="41" t="s">
        <v>5278</v>
      </c>
      <c r="G4260" s="41" t="s">
        <v>5278</v>
      </c>
      <c r="H4260" s="41" t="s">
        <v>6205</v>
      </c>
      <c r="I4260" s="118" t="s">
        <v>5965</v>
      </c>
      <c r="J4260" s="155" t="s">
        <v>235</v>
      </c>
      <c r="K4260" s="155" t="s">
        <v>235</v>
      </c>
    </row>
    <row r="4261" spans="1:11">
      <c r="A4261" s="41">
        <v>2014</v>
      </c>
      <c r="B4261" s="41" t="s">
        <v>5388</v>
      </c>
      <c r="C4261" s="41" t="s">
        <v>5388</v>
      </c>
      <c r="D4261" s="41" t="s">
        <v>5398</v>
      </c>
      <c r="E4261" s="41" t="s">
        <v>6330</v>
      </c>
      <c r="F4261" s="41" t="s">
        <v>5278</v>
      </c>
      <c r="G4261" s="41" t="s">
        <v>5278</v>
      </c>
      <c r="H4261" s="41" t="s">
        <v>6473</v>
      </c>
      <c r="I4261" s="118" t="s">
        <v>5976</v>
      </c>
      <c r="J4261" s="155" t="s">
        <v>235</v>
      </c>
      <c r="K4261" s="155" t="s">
        <v>235</v>
      </c>
    </row>
    <row r="4262" spans="1:11">
      <c r="A4262" s="41">
        <v>2014</v>
      </c>
      <c r="B4262" s="41" t="s">
        <v>5388</v>
      </c>
      <c r="C4262" s="41" t="s">
        <v>5388</v>
      </c>
      <c r="D4262" s="41" t="s">
        <v>5398</v>
      </c>
      <c r="E4262" s="41" t="s">
        <v>6330</v>
      </c>
      <c r="F4262" s="41" t="s">
        <v>5278</v>
      </c>
      <c r="G4262" s="41" t="s">
        <v>5278</v>
      </c>
      <c r="H4262" s="41" t="s">
        <v>6474</v>
      </c>
      <c r="I4262" s="118" t="s">
        <v>5976</v>
      </c>
      <c r="J4262" s="155" t="s">
        <v>235</v>
      </c>
      <c r="K4262" s="155" t="s">
        <v>235</v>
      </c>
    </row>
    <row r="4263" spans="1:11">
      <c r="A4263" s="41">
        <v>2014</v>
      </c>
      <c r="B4263" s="41" t="s">
        <v>5388</v>
      </c>
      <c r="C4263" s="41" t="s">
        <v>5388</v>
      </c>
      <c r="D4263" s="41" t="s">
        <v>5398</v>
      </c>
      <c r="E4263" s="41" t="s">
        <v>6330</v>
      </c>
      <c r="F4263" s="41" t="s">
        <v>5278</v>
      </c>
      <c r="G4263" s="41" t="s">
        <v>5278</v>
      </c>
      <c r="H4263" s="41" t="s">
        <v>6475</v>
      </c>
      <c r="I4263" s="118" t="s">
        <v>5977</v>
      </c>
      <c r="J4263" s="155" t="s">
        <v>235</v>
      </c>
      <c r="K4263" s="155" t="s">
        <v>235</v>
      </c>
    </row>
    <row r="4264" spans="1:11">
      <c r="A4264" s="41">
        <v>2014</v>
      </c>
      <c r="B4264" s="41" t="s">
        <v>5388</v>
      </c>
      <c r="C4264" s="41" t="s">
        <v>5388</v>
      </c>
      <c r="D4264" s="41" t="s">
        <v>5398</v>
      </c>
      <c r="E4264" s="41" t="s">
        <v>6330</v>
      </c>
      <c r="F4264" s="41" t="s">
        <v>5278</v>
      </c>
      <c r="G4264" s="41" t="s">
        <v>5278</v>
      </c>
      <c r="H4264" s="41" t="s">
        <v>6476</v>
      </c>
      <c r="I4264" s="118" t="s">
        <v>5977</v>
      </c>
      <c r="J4264" s="155" t="s">
        <v>235</v>
      </c>
      <c r="K4264" s="155" t="s">
        <v>235</v>
      </c>
    </row>
    <row r="4265" spans="1:11">
      <c r="A4265" s="41">
        <v>2014</v>
      </c>
      <c r="B4265" s="41" t="s">
        <v>5388</v>
      </c>
      <c r="C4265" s="41" t="s">
        <v>5388</v>
      </c>
      <c r="D4265" s="41" t="s">
        <v>5398</v>
      </c>
      <c r="E4265" s="41" t="s">
        <v>6330</v>
      </c>
      <c r="F4265" s="41" t="s">
        <v>5278</v>
      </c>
      <c r="G4265" s="41" t="s">
        <v>5278</v>
      </c>
      <c r="H4265" s="41" t="s">
        <v>6477</v>
      </c>
      <c r="I4265" s="118" t="s">
        <v>5978</v>
      </c>
      <c r="J4265" s="155" t="s">
        <v>235</v>
      </c>
      <c r="K4265" s="155" t="s">
        <v>235</v>
      </c>
    </row>
    <row r="4266" spans="1:11">
      <c r="A4266" s="41">
        <v>2014</v>
      </c>
      <c r="B4266" s="41" t="s">
        <v>5388</v>
      </c>
      <c r="C4266" s="41" t="s">
        <v>5388</v>
      </c>
      <c r="D4266" s="41" t="s">
        <v>5398</v>
      </c>
      <c r="E4266" s="41" t="s">
        <v>6330</v>
      </c>
      <c r="F4266" s="41" t="s">
        <v>5278</v>
      </c>
      <c r="G4266" s="41" t="s">
        <v>5278</v>
      </c>
      <c r="H4266" s="41" t="s">
        <v>6478</v>
      </c>
      <c r="I4266" s="118" t="s">
        <v>5978</v>
      </c>
      <c r="J4266" s="155" t="s">
        <v>235</v>
      </c>
      <c r="K4266" s="155" t="s">
        <v>235</v>
      </c>
    </row>
    <row r="4267" spans="1:11">
      <c r="A4267" s="41">
        <v>2014</v>
      </c>
      <c r="B4267" s="41" t="s">
        <v>5388</v>
      </c>
      <c r="C4267" s="41" t="s">
        <v>5388</v>
      </c>
      <c r="D4267" s="41" t="s">
        <v>5398</v>
      </c>
      <c r="E4267" s="41" t="s">
        <v>6330</v>
      </c>
      <c r="F4267" s="41" t="s">
        <v>5278</v>
      </c>
      <c r="G4267" s="41" t="s">
        <v>5278</v>
      </c>
      <c r="H4267" s="41" t="s">
        <v>6479</v>
      </c>
      <c r="I4267" s="118" t="s">
        <v>5979</v>
      </c>
      <c r="J4267" s="155" t="s">
        <v>235</v>
      </c>
      <c r="K4267" s="155" t="s">
        <v>235</v>
      </c>
    </row>
    <row r="4268" spans="1:11">
      <c r="A4268" s="41">
        <v>2014</v>
      </c>
      <c r="B4268" s="41" t="s">
        <v>5388</v>
      </c>
      <c r="C4268" s="41" t="s">
        <v>5388</v>
      </c>
      <c r="D4268" s="41" t="s">
        <v>5398</v>
      </c>
      <c r="E4268" s="41" t="s">
        <v>6330</v>
      </c>
      <c r="F4268" s="41" t="s">
        <v>5278</v>
      </c>
      <c r="G4268" s="41" t="s">
        <v>5278</v>
      </c>
      <c r="H4268" s="41" t="s">
        <v>6480</v>
      </c>
      <c r="I4268" s="118" t="s">
        <v>5979</v>
      </c>
      <c r="J4268" s="155" t="s">
        <v>235</v>
      </c>
      <c r="K4268" s="155" t="s">
        <v>235</v>
      </c>
    </row>
    <row r="4269" spans="1:11">
      <c r="A4269" s="41">
        <v>2014</v>
      </c>
      <c r="B4269" s="41" t="s">
        <v>5388</v>
      </c>
      <c r="C4269" s="41" t="s">
        <v>5388</v>
      </c>
      <c r="D4269" s="41" t="s">
        <v>5398</v>
      </c>
      <c r="E4269" s="41" t="s">
        <v>6332</v>
      </c>
      <c r="F4269" s="41" t="s">
        <v>5278</v>
      </c>
      <c r="G4269" s="41" t="s">
        <v>5278</v>
      </c>
      <c r="H4269" s="41" t="s">
        <v>6201</v>
      </c>
      <c r="I4269" s="118" t="s">
        <v>5955</v>
      </c>
      <c r="J4269" s="155" t="s">
        <v>235</v>
      </c>
      <c r="K4269" s="155" t="s">
        <v>235</v>
      </c>
    </row>
    <row r="4270" spans="1:11">
      <c r="A4270" s="41">
        <v>2014</v>
      </c>
      <c r="B4270" s="41" t="s">
        <v>5388</v>
      </c>
      <c r="C4270" s="41" t="s">
        <v>5388</v>
      </c>
      <c r="D4270" s="41" t="s">
        <v>5398</v>
      </c>
      <c r="E4270" s="41" t="s">
        <v>6332</v>
      </c>
      <c r="F4270" s="41" t="s">
        <v>5278</v>
      </c>
      <c r="G4270" s="41" t="s">
        <v>5278</v>
      </c>
      <c r="H4270" s="41" t="s">
        <v>6199</v>
      </c>
      <c r="I4270" s="118" t="s">
        <v>5964</v>
      </c>
      <c r="J4270" s="155" t="s">
        <v>235</v>
      </c>
      <c r="K4270" s="155" t="s">
        <v>235</v>
      </c>
    </row>
    <row r="4271" spans="1:11">
      <c r="A4271" s="41">
        <v>2014</v>
      </c>
      <c r="B4271" s="41" t="s">
        <v>5388</v>
      </c>
      <c r="C4271" s="41" t="s">
        <v>5388</v>
      </c>
      <c r="D4271" s="41" t="s">
        <v>5398</v>
      </c>
      <c r="E4271" s="41" t="s">
        <v>6332</v>
      </c>
      <c r="F4271" s="41" t="s">
        <v>5278</v>
      </c>
      <c r="G4271" s="41" t="s">
        <v>5278</v>
      </c>
      <c r="H4271" s="41" t="s">
        <v>6203</v>
      </c>
      <c r="I4271" s="118" t="s">
        <v>5957</v>
      </c>
      <c r="J4271" s="155" t="s">
        <v>235</v>
      </c>
      <c r="K4271" s="155" t="s">
        <v>235</v>
      </c>
    </row>
    <row r="4272" spans="1:11">
      <c r="A4272" s="41">
        <v>2014</v>
      </c>
      <c r="B4272" s="41" t="s">
        <v>5388</v>
      </c>
      <c r="C4272" s="41" t="s">
        <v>5388</v>
      </c>
      <c r="D4272" s="41" t="s">
        <v>5398</v>
      </c>
      <c r="E4272" s="41" t="s">
        <v>6332</v>
      </c>
      <c r="F4272" s="41" t="s">
        <v>5278</v>
      </c>
      <c r="G4272" s="41" t="s">
        <v>5278</v>
      </c>
      <c r="H4272" s="41" t="s">
        <v>6205</v>
      </c>
      <c r="I4272" s="118" t="s">
        <v>5965</v>
      </c>
      <c r="J4272" s="155" t="s">
        <v>235</v>
      </c>
      <c r="K4272" s="155" t="s">
        <v>235</v>
      </c>
    </row>
    <row r="4273" spans="1:11">
      <c r="A4273" s="41">
        <v>2014</v>
      </c>
      <c r="B4273" s="41" t="s">
        <v>5388</v>
      </c>
      <c r="C4273" s="41" t="s">
        <v>5388</v>
      </c>
      <c r="D4273" s="41" t="s">
        <v>5398</v>
      </c>
      <c r="E4273" s="41" t="s">
        <v>6332</v>
      </c>
      <c r="F4273" s="41" t="s">
        <v>5278</v>
      </c>
      <c r="G4273" s="41" t="s">
        <v>5278</v>
      </c>
      <c r="H4273" s="41" t="s">
        <v>6473</v>
      </c>
      <c r="I4273" s="118" t="s">
        <v>5976</v>
      </c>
      <c r="J4273" s="155" t="s">
        <v>235</v>
      </c>
      <c r="K4273" s="155" t="s">
        <v>235</v>
      </c>
    </row>
    <row r="4274" spans="1:11">
      <c r="A4274" s="41">
        <v>2014</v>
      </c>
      <c r="B4274" s="41" t="s">
        <v>5388</v>
      </c>
      <c r="C4274" s="41" t="s">
        <v>5388</v>
      </c>
      <c r="D4274" s="41" t="s">
        <v>5398</v>
      </c>
      <c r="E4274" s="41" t="s">
        <v>6332</v>
      </c>
      <c r="F4274" s="41" t="s">
        <v>5278</v>
      </c>
      <c r="G4274" s="41" t="s">
        <v>5278</v>
      </c>
      <c r="H4274" s="41" t="s">
        <v>6474</v>
      </c>
      <c r="I4274" s="118" t="s">
        <v>5976</v>
      </c>
      <c r="J4274" s="155" t="s">
        <v>235</v>
      </c>
      <c r="K4274" s="155" t="s">
        <v>235</v>
      </c>
    </row>
    <row r="4275" spans="1:11">
      <c r="A4275" s="41">
        <v>2014</v>
      </c>
      <c r="B4275" s="41" t="s">
        <v>5388</v>
      </c>
      <c r="C4275" s="41" t="s">
        <v>5388</v>
      </c>
      <c r="D4275" s="41" t="s">
        <v>5398</v>
      </c>
      <c r="E4275" s="41" t="s">
        <v>6332</v>
      </c>
      <c r="F4275" s="41" t="s">
        <v>5278</v>
      </c>
      <c r="G4275" s="41" t="s">
        <v>5278</v>
      </c>
      <c r="H4275" s="41" t="s">
        <v>6475</v>
      </c>
      <c r="I4275" s="118" t="s">
        <v>5977</v>
      </c>
      <c r="J4275" s="155" t="s">
        <v>235</v>
      </c>
      <c r="K4275" s="155" t="s">
        <v>235</v>
      </c>
    </row>
    <row r="4276" spans="1:11">
      <c r="A4276" s="41">
        <v>2014</v>
      </c>
      <c r="B4276" s="41" t="s">
        <v>5388</v>
      </c>
      <c r="C4276" s="41" t="s">
        <v>5388</v>
      </c>
      <c r="D4276" s="41" t="s">
        <v>5398</v>
      </c>
      <c r="E4276" s="41" t="s">
        <v>6332</v>
      </c>
      <c r="F4276" s="41" t="s">
        <v>5278</v>
      </c>
      <c r="G4276" s="41" t="s">
        <v>5278</v>
      </c>
      <c r="H4276" s="41" t="s">
        <v>6476</v>
      </c>
      <c r="I4276" s="118" t="s">
        <v>5977</v>
      </c>
      <c r="J4276" s="155" t="s">
        <v>235</v>
      </c>
      <c r="K4276" s="155" t="s">
        <v>235</v>
      </c>
    </row>
    <row r="4277" spans="1:11">
      <c r="A4277" s="41">
        <v>2014</v>
      </c>
      <c r="B4277" s="41" t="s">
        <v>5388</v>
      </c>
      <c r="C4277" s="41" t="s">
        <v>5388</v>
      </c>
      <c r="D4277" s="41" t="s">
        <v>5398</v>
      </c>
      <c r="E4277" s="41" t="s">
        <v>6332</v>
      </c>
      <c r="F4277" s="41" t="s">
        <v>5278</v>
      </c>
      <c r="G4277" s="41" t="s">
        <v>5278</v>
      </c>
      <c r="H4277" s="41" t="s">
        <v>6477</v>
      </c>
      <c r="I4277" s="118" t="s">
        <v>5978</v>
      </c>
      <c r="J4277" s="155" t="s">
        <v>235</v>
      </c>
      <c r="K4277" s="155" t="s">
        <v>235</v>
      </c>
    </row>
    <row r="4278" spans="1:11">
      <c r="A4278" s="41">
        <v>2014</v>
      </c>
      <c r="B4278" s="41" t="s">
        <v>5388</v>
      </c>
      <c r="C4278" s="41" t="s">
        <v>5388</v>
      </c>
      <c r="D4278" s="41" t="s">
        <v>5398</v>
      </c>
      <c r="E4278" s="41" t="s">
        <v>6332</v>
      </c>
      <c r="F4278" s="41" t="s">
        <v>5278</v>
      </c>
      <c r="G4278" s="41" t="s">
        <v>5278</v>
      </c>
      <c r="H4278" s="41" t="s">
        <v>6478</v>
      </c>
      <c r="I4278" s="118" t="s">
        <v>5978</v>
      </c>
      <c r="J4278" s="155" t="s">
        <v>235</v>
      </c>
      <c r="K4278" s="155" t="s">
        <v>235</v>
      </c>
    </row>
    <row r="4279" spans="1:11">
      <c r="A4279" s="41">
        <v>2014</v>
      </c>
      <c r="B4279" s="41" t="s">
        <v>5388</v>
      </c>
      <c r="C4279" s="41" t="s">
        <v>5388</v>
      </c>
      <c r="D4279" s="41" t="s">
        <v>5398</v>
      </c>
      <c r="E4279" s="41" t="s">
        <v>6332</v>
      </c>
      <c r="F4279" s="41" t="s">
        <v>5278</v>
      </c>
      <c r="G4279" s="41" t="s">
        <v>5278</v>
      </c>
      <c r="H4279" s="41" t="s">
        <v>6479</v>
      </c>
      <c r="I4279" s="118" t="s">
        <v>5979</v>
      </c>
      <c r="J4279" s="155" t="s">
        <v>235</v>
      </c>
      <c r="K4279" s="155" t="s">
        <v>235</v>
      </c>
    </row>
    <row r="4280" spans="1:11">
      <c r="A4280" s="41">
        <v>2014</v>
      </c>
      <c r="B4280" s="41" t="s">
        <v>5388</v>
      </c>
      <c r="C4280" s="41" t="s">
        <v>5388</v>
      </c>
      <c r="D4280" s="41" t="s">
        <v>5398</v>
      </c>
      <c r="E4280" s="41" t="s">
        <v>6332</v>
      </c>
      <c r="F4280" s="41" t="s">
        <v>5278</v>
      </c>
      <c r="G4280" s="41" t="s">
        <v>5278</v>
      </c>
      <c r="H4280" s="41" t="s">
        <v>6480</v>
      </c>
      <c r="I4280" s="118" t="s">
        <v>5979</v>
      </c>
      <c r="J4280" s="155" t="s">
        <v>235</v>
      </c>
      <c r="K4280" s="155" t="s">
        <v>235</v>
      </c>
    </row>
    <row r="4281" spans="1:11">
      <c r="A4281" s="41">
        <v>2014</v>
      </c>
      <c r="B4281" s="41" t="s">
        <v>5388</v>
      </c>
      <c r="C4281" s="41" t="s">
        <v>5388</v>
      </c>
      <c r="D4281" s="41" t="s">
        <v>5398</v>
      </c>
      <c r="E4281" s="41" t="s">
        <v>6266</v>
      </c>
      <c r="F4281" s="41" t="s">
        <v>5278</v>
      </c>
      <c r="G4281" s="41" t="s">
        <v>5278</v>
      </c>
      <c r="H4281" s="41" t="s">
        <v>6201</v>
      </c>
      <c r="I4281" s="118" t="s">
        <v>5955</v>
      </c>
      <c r="J4281" s="155" t="s">
        <v>235</v>
      </c>
      <c r="K4281" s="155" t="s">
        <v>235</v>
      </c>
    </row>
    <row r="4282" spans="1:11">
      <c r="A4282" s="41">
        <v>2014</v>
      </c>
      <c r="B4282" s="41" t="s">
        <v>5388</v>
      </c>
      <c r="C4282" s="41" t="s">
        <v>5388</v>
      </c>
      <c r="D4282" s="41" t="s">
        <v>5398</v>
      </c>
      <c r="E4282" s="41" t="s">
        <v>6266</v>
      </c>
      <c r="F4282" s="41" t="s">
        <v>5278</v>
      </c>
      <c r="G4282" s="41" t="s">
        <v>5278</v>
      </c>
      <c r="H4282" s="41" t="s">
        <v>6199</v>
      </c>
      <c r="I4282" s="118" t="s">
        <v>5964</v>
      </c>
      <c r="J4282" s="155" t="s">
        <v>235</v>
      </c>
      <c r="K4282" s="155" t="s">
        <v>235</v>
      </c>
    </row>
    <row r="4283" spans="1:11">
      <c r="A4283" s="41">
        <v>2014</v>
      </c>
      <c r="B4283" s="41" t="s">
        <v>5388</v>
      </c>
      <c r="C4283" s="41" t="s">
        <v>5388</v>
      </c>
      <c r="D4283" s="41" t="s">
        <v>5398</v>
      </c>
      <c r="E4283" s="41" t="s">
        <v>6266</v>
      </c>
      <c r="F4283" s="41" t="s">
        <v>5278</v>
      </c>
      <c r="G4283" s="41" t="s">
        <v>5278</v>
      </c>
      <c r="H4283" s="41" t="s">
        <v>6203</v>
      </c>
      <c r="I4283" s="118" t="s">
        <v>5957</v>
      </c>
      <c r="J4283" s="155" t="s">
        <v>235</v>
      </c>
      <c r="K4283" s="155" t="s">
        <v>235</v>
      </c>
    </row>
    <row r="4284" spans="1:11">
      <c r="A4284" s="41">
        <v>2014</v>
      </c>
      <c r="B4284" s="41" t="s">
        <v>5388</v>
      </c>
      <c r="C4284" s="41" t="s">
        <v>5388</v>
      </c>
      <c r="D4284" s="41" t="s">
        <v>5398</v>
      </c>
      <c r="E4284" s="41" t="s">
        <v>6266</v>
      </c>
      <c r="F4284" s="41" t="s">
        <v>5278</v>
      </c>
      <c r="G4284" s="41" t="s">
        <v>5278</v>
      </c>
      <c r="H4284" s="41" t="s">
        <v>6205</v>
      </c>
      <c r="I4284" s="118" t="s">
        <v>5965</v>
      </c>
      <c r="J4284" s="155" t="s">
        <v>235</v>
      </c>
      <c r="K4284" s="155" t="s">
        <v>235</v>
      </c>
    </row>
    <row r="4285" spans="1:11">
      <c r="A4285" s="41">
        <v>2014</v>
      </c>
      <c r="B4285" s="41" t="s">
        <v>5388</v>
      </c>
      <c r="C4285" s="41" t="s">
        <v>5388</v>
      </c>
      <c r="D4285" s="41" t="s">
        <v>5398</v>
      </c>
      <c r="E4285" s="41" t="s">
        <v>6266</v>
      </c>
      <c r="F4285" s="41" t="s">
        <v>5278</v>
      </c>
      <c r="G4285" s="41" t="s">
        <v>5278</v>
      </c>
      <c r="H4285" s="41" t="s">
        <v>6473</v>
      </c>
      <c r="I4285" s="118" t="s">
        <v>5976</v>
      </c>
      <c r="J4285" s="155" t="s">
        <v>235</v>
      </c>
      <c r="K4285" s="155" t="s">
        <v>235</v>
      </c>
    </row>
    <row r="4286" spans="1:11">
      <c r="A4286" s="41">
        <v>2014</v>
      </c>
      <c r="B4286" s="41" t="s">
        <v>5388</v>
      </c>
      <c r="C4286" s="41" t="s">
        <v>5388</v>
      </c>
      <c r="D4286" s="41" t="s">
        <v>5398</v>
      </c>
      <c r="E4286" s="41" t="s">
        <v>6266</v>
      </c>
      <c r="F4286" s="41" t="s">
        <v>5278</v>
      </c>
      <c r="G4286" s="41" t="s">
        <v>5278</v>
      </c>
      <c r="H4286" s="41" t="s">
        <v>6474</v>
      </c>
      <c r="I4286" s="118" t="s">
        <v>5976</v>
      </c>
      <c r="J4286" s="155" t="s">
        <v>235</v>
      </c>
      <c r="K4286" s="155" t="s">
        <v>235</v>
      </c>
    </row>
    <row r="4287" spans="1:11">
      <c r="A4287" s="41">
        <v>2014</v>
      </c>
      <c r="B4287" s="41" t="s">
        <v>5388</v>
      </c>
      <c r="C4287" s="41" t="s">
        <v>5388</v>
      </c>
      <c r="D4287" s="41" t="s">
        <v>5398</v>
      </c>
      <c r="E4287" s="41" t="s">
        <v>6266</v>
      </c>
      <c r="F4287" s="41" t="s">
        <v>5278</v>
      </c>
      <c r="G4287" s="41" t="s">
        <v>5278</v>
      </c>
      <c r="H4287" s="41" t="s">
        <v>6475</v>
      </c>
      <c r="I4287" s="118" t="s">
        <v>5977</v>
      </c>
      <c r="J4287" s="155" t="s">
        <v>235</v>
      </c>
      <c r="K4287" s="155" t="s">
        <v>235</v>
      </c>
    </row>
    <row r="4288" spans="1:11">
      <c r="A4288" s="41">
        <v>2014</v>
      </c>
      <c r="B4288" s="41" t="s">
        <v>5388</v>
      </c>
      <c r="C4288" s="41" t="s">
        <v>5388</v>
      </c>
      <c r="D4288" s="41" t="s">
        <v>5398</v>
      </c>
      <c r="E4288" s="41" t="s">
        <v>6266</v>
      </c>
      <c r="F4288" s="41" t="s">
        <v>5278</v>
      </c>
      <c r="G4288" s="41" t="s">
        <v>5278</v>
      </c>
      <c r="H4288" s="41" t="s">
        <v>6476</v>
      </c>
      <c r="I4288" s="118" t="s">
        <v>5977</v>
      </c>
      <c r="J4288" s="155" t="s">
        <v>235</v>
      </c>
      <c r="K4288" s="155" t="s">
        <v>235</v>
      </c>
    </row>
    <row r="4289" spans="1:11">
      <c r="A4289" s="41">
        <v>2014</v>
      </c>
      <c r="B4289" s="41" t="s">
        <v>5388</v>
      </c>
      <c r="C4289" s="41" t="s">
        <v>5388</v>
      </c>
      <c r="D4289" s="41" t="s">
        <v>5398</v>
      </c>
      <c r="E4289" s="41" t="s">
        <v>6266</v>
      </c>
      <c r="F4289" s="41" t="s">
        <v>5278</v>
      </c>
      <c r="G4289" s="41" t="s">
        <v>5278</v>
      </c>
      <c r="H4289" s="41" t="s">
        <v>6477</v>
      </c>
      <c r="I4289" s="118" t="s">
        <v>5978</v>
      </c>
      <c r="J4289" s="155" t="s">
        <v>235</v>
      </c>
      <c r="K4289" s="155" t="s">
        <v>235</v>
      </c>
    </row>
    <row r="4290" spans="1:11">
      <c r="A4290" s="41">
        <v>2014</v>
      </c>
      <c r="B4290" s="41" t="s">
        <v>5388</v>
      </c>
      <c r="C4290" s="41" t="s">
        <v>5388</v>
      </c>
      <c r="D4290" s="41" t="s">
        <v>5398</v>
      </c>
      <c r="E4290" s="41" t="s">
        <v>6266</v>
      </c>
      <c r="F4290" s="41" t="s">
        <v>5278</v>
      </c>
      <c r="G4290" s="41" t="s">
        <v>5278</v>
      </c>
      <c r="H4290" s="41" t="s">
        <v>6478</v>
      </c>
      <c r="I4290" s="118" t="s">
        <v>5978</v>
      </c>
      <c r="J4290" s="155" t="s">
        <v>235</v>
      </c>
      <c r="K4290" s="155" t="s">
        <v>235</v>
      </c>
    </row>
    <row r="4291" spans="1:11">
      <c r="A4291" s="41">
        <v>2014</v>
      </c>
      <c r="B4291" s="41" t="s">
        <v>5388</v>
      </c>
      <c r="C4291" s="41" t="s">
        <v>5388</v>
      </c>
      <c r="D4291" s="41" t="s">
        <v>5398</v>
      </c>
      <c r="E4291" s="41" t="s">
        <v>6266</v>
      </c>
      <c r="F4291" s="41" t="s">
        <v>5278</v>
      </c>
      <c r="G4291" s="41" t="s">
        <v>5278</v>
      </c>
      <c r="H4291" s="41" t="s">
        <v>6479</v>
      </c>
      <c r="I4291" s="118" t="s">
        <v>5979</v>
      </c>
      <c r="J4291" s="155" t="s">
        <v>235</v>
      </c>
      <c r="K4291" s="155" t="s">
        <v>235</v>
      </c>
    </row>
    <row r="4292" spans="1:11">
      <c r="A4292" s="41">
        <v>2014</v>
      </c>
      <c r="B4292" s="41" t="s">
        <v>5388</v>
      </c>
      <c r="C4292" s="41" t="s">
        <v>5388</v>
      </c>
      <c r="D4292" s="41" t="s">
        <v>5398</v>
      </c>
      <c r="E4292" s="41" t="s">
        <v>6266</v>
      </c>
      <c r="F4292" s="41" t="s">
        <v>5278</v>
      </c>
      <c r="G4292" s="41" t="s">
        <v>5278</v>
      </c>
      <c r="H4292" s="41" t="s">
        <v>6480</v>
      </c>
      <c r="I4292" s="118" t="s">
        <v>5979</v>
      </c>
      <c r="J4292" s="155" t="s">
        <v>235</v>
      </c>
      <c r="K4292" s="155" t="s">
        <v>235</v>
      </c>
    </row>
    <row r="4293" spans="1:11">
      <c r="A4293" s="41">
        <v>2014</v>
      </c>
      <c r="B4293" s="41" t="s">
        <v>5388</v>
      </c>
      <c r="C4293" s="41" t="s">
        <v>5388</v>
      </c>
      <c r="D4293" s="41" t="s">
        <v>5398</v>
      </c>
      <c r="E4293" s="41" t="s">
        <v>6333</v>
      </c>
      <c r="F4293" s="41" t="s">
        <v>5278</v>
      </c>
      <c r="G4293" s="41" t="s">
        <v>5278</v>
      </c>
      <c r="H4293" s="41" t="s">
        <v>6201</v>
      </c>
      <c r="I4293" s="118" t="s">
        <v>5955</v>
      </c>
      <c r="J4293" s="155" t="s">
        <v>235</v>
      </c>
      <c r="K4293" s="155" t="s">
        <v>235</v>
      </c>
    </row>
    <row r="4294" spans="1:11">
      <c r="A4294" s="41">
        <v>2014</v>
      </c>
      <c r="B4294" s="41" t="s">
        <v>5388</v>
      </c>
      <c r="C4294" s="41" t="s">
        <v>5388</v>
      </c>
      <c r="D4294" s="41" t="s">
        <v>5398</v>
      </c>
      <c r="E4294" s="41" t="s">
        <v>6333</v>
      </c>
      <c r="F4294" s="41" t="s">
        <v>5278</v>
      </c>
      <c r="G4294" s="41" t="s">
        <v>5278</v>
      </c>
      <c r="H4294" s="41" t="s">
        <v>6199</v>
      </c>
      <c r="I4294" s="118" t="s">
        <v>5964</v>
      </c>
      <c r="J4294" s="155" t="s">
        <v>235</v>
      </c>
      <c r="K4294" s="155" t="s">
        <v>235</v>
      </c>
    </row>
    <row r="4295" spans="1:11">
      <c r="A4295" s="41">
        <v>2014</v>
      </c>
      <c r="B4295" s="41" t="s">
        <v>5388</v>
      </c>
      <c r="C4295" s="41" t="s">
        <v>5388</v>
      </c>
      <c r="D4295" s="41" t="s">
        <v>5398</v>
      </c>
      <c r="E4295" s="41" t="s">
        <v>6333</v>
      </c>
      <c r="F4295" s="41" t="s">
        <v>5278</v>
      </c>
      <c r="G4295" s="41" t="s">
        <v>5278</v>
      </c>
      <c r="H4295" s="41" t="s">
        <v>6203</v>
      </c>
      <c r="I4295" s="118" t="s">
        <v>5957</v>
      </c>
      <c r="J4295" s="155" t="s">
        <v>235</v>
      </c>
      <c r="K4295" s="155" t="s">
        <v>235</v>
      </c>
    </row>
    <row r="4296" spans="1:11">
      <c r="A4296" s="41">
        <v>2014</v>
      </c>
      <c r="B4296" s="41" t="s">
        <v>5388</v>
      </c>
      <c r="C4296" s="41" t="s">
        <v>5388</v>
      </c>
      <c r="D4296" s="41" t="s">
        <v>5398</v>
      </c>
      <c r="E4296" s="41" t="s">
        <v>6333</v>
      </c>
      <c r="F4296" s="41" t="s">
        <v>5278</v>
      </c>
      <c r="G4296" s="41" t="s">
        <v>5278</v>
      </c>
      <c r="H4296" s="41" t="s">
        <v>6205</v>
      </c>
      <c r="I4296" s="118" t="s">
        <v>5965</v>
      </c>
      <c r="J4296" s="155" t="s">
        <v>235</v>
      </c>
      <c r="K4296" s="155" t="s">
        <v>235</v>
      </c>
    </row>
    <row r="4297" spans="1:11">
      <c r="A4297" s="41">
        <v>2014</v>
      </c>
      <c r="B4297" s="41" t="s">
        <v>5388</v>
      </c>
      <c r="C4297" s="41" t="s">
        <v>5388</v>
      </c>
      <c r="D4297" s="41" t="s">
        <v>5398</v>
      </c>
      <c r="E4297" s="41" t="s">
        <v>6333</v>
      </c>
      <c r="F4297" s="41" t="s">
        <v>5278</v>
      </c>
      <c r="G4297" s="41" t="s">
        <v>5278</v>
      </c>
      <c r="H4297" s="41" t="s">
        <v>6473</v>
      </c>
      <c r="I4297" s="118" t="s">
        <v>5976</v>
      </c>
      <c r="J4297" s="155" t="s">
        <v>235</v>
      </c>
      <c r="K4297" s="155" t="s">
        <v>235</v>
      </c>
    </row>
    <row r="4298" spans="1:11">
      <c r="A4298" s="41">
        <v>2014</v>
      </c>
      <c r="B4298" s="41" t="s">
        <v>5388</v>
      </c>
      <c r="C4298" s="41" t="s">
        <v>5388</v>
      </c>
      <c r="D4298" s="41" t="s">
        <v>5398</v>
      </c>
      <c r="E4298" s="41" t="s">
        <v>6333</v>
      </c>
      <c r="F4298" s="41" t="s">
        <v>5278</v>
      </c>
      <c r="G4298" s="41" t="s">
        <v>5278</v>
      </c>
      <c r="H4298" s="41" t="s">
        <v>6474</v>
      </c>
      <c r="I4298" s="118" t="s">
        <v>5976</v>
      </c>
      <c r="J4298" s="155" t="s">
        <v>235</v>
      </c>
      <c r="K4298" s="155" t="s">
        <v>235</v>
      </c>
    </row>
    <row r="4299" spans="1:11">
      <c r="A4299" s="41">
        <v>2014</v>
      </c>
      <c r="B4299" s="41" t="s">
        <v>5388</v>
      </c>
      <c r="C4299" s="41" t="s">
        <v>5388</v>
      </c>
      <c r="D4299" s="41" t="s">
        <v>5398</v>
      </c>
      <c r="E4299" s="41" t="s">
        <v>6333</v>
      </c>
      <c r="F4299" s="41" t="s">
        <v>5278</v>
      </c>
      <c r="G4299" s="41" t="s">
        <v>5278</v>
      </c>
      <c r="H4299" s="41" t="s">
        <v>6475</v>
      </c>
      <c r="I4299" s="118" t="s">
        <v>5977</v>
      </c>
      <c r="J4299" s="155" t="s">
        <v>235</v>
      </c>
      <c r="K4299" s="155" t="s">
        <v>235</v>
      </c>
    </row>
    <row r="4300" spans="1:11">
      <c r="A4300" s="41">
        <v>2014</v>
      </c>
      <c r="B4300" s="41" t="s">
        <v>5388</v>
      </c>
      <c r="C4300" s="41" t="s">
        <v>5388</v>
      </c>
      <c r="D4300" s="41" t="s">
        <v>5398</v>
      </c>
      <c r="E4300" s="41" t="s">
        <v>6333</v>
      </c>
      <c r="F4300" s="41" t="s">
        <v>5278</v>
      </c>
      <c r="G4300" s="41" t="s">
        <v>5278</v>
      </c>
      <c r="H4300" s="41" t="s">
        <v>6476</v>
      </c>
      <c r="I4300" s="118" t="s">
        <v>5977</v>
      </c>
      <c r="J4300" s="155" t="s">
        <v>235</v>
      </c>
      <c r="K4300" s="155" t="s">
        <v>235</v>
      </c>
    </row>
    <row r="4301" spans="1:11">
      <c r="A4301" s="41">
        <v>2014</v>
      </c>
      <c r="B4301" s="41" t="s">
        <v>5388</v>
      </c>
      <c r="C4301" s="41" t="s">
        <v>5388</v>
      </c>
      <c r="D4301" s="41" t="s">
        <v>5398</v>
      </c>
      <c r="E4301" s="41" t="s">
        <v>6333</v>
      </c>
      <c r="F4301" s="41" t="s">
        <v>5278</v>
      </c>
      <c r="G4301" s="41" t="s">
        <v>5278</v>
      </c>
      <c r="H4301" s="41" t="s">
        <v>6477</v>
      </c>
      <c r="I4301" s="118" t="s">
        <v>5978</v>
      </c>
      <c r="J4301" s="155" t="s">
        <v>235</v>
      </c>
      <c r="K4301" s="155" t="s">
        <v>235</v>
      </c>
    </row>
    <row r="4302" spans="1:11">
      <c r="A4302" s="41">
        <v>2014</v>
      </c>
      <c r="B4302" s="41" t="s">
        <v>5388</v>
      </c>
      <c r="C4302" s="41" t="s">
        <v>5388</v>
      </c>
      <c r="D4302" s="41" t="s">
        <v>5398</v>
      </c>
      <c r="E4302" s="41" t="s">
        <v>6333</v>
      </c>
      <c r="F4302" s="41" t="s">
        <v>5278</v>
      </c>
      <c r="G4302" s="41" t="s">
        <v>5278</v>
      </c>
      <c r="H4302" s="41" t="s">
        <v>6478</v>
      </c>
      <c r="I4302" s="118" t="s">
        <v>5978</v>
      </c>
      <c r="J4302" s="155" t="s">
        <v>235</v>
      </c>
      <c r="K4302" s="155" t="s">
        <v>235</v>
      </c>
    </row>
    <row r="4303" spans="1:11">
      <c r="A4303" s="41">
        <v>2014</v>
      </c>
      <c r="B4303" s="41" t="s">
        <v>5388</v>
      </c>
      <c r="C4303" s="41" t="s">
        <v>5388</v>
      </c>
      <c r="D4303" s="41" t="s">
        <v>5398</v>
      </c>
      <c r="E4303" s="41" t="s">
        <v>6333</v>
      </c>
      <c r="F4303" s="41" t="s">
        <v>5278</v>
      </c>
      <c r="G4303" s="41" t="s">
        <v>5278</v>
      </c>
      <c r="H4303" s="41" t="s">
        <v>6479</v>
      </c>
      <c r="I4303" s="118" t="s">
        <v>5979</v>
      </c>
      <c r="J4303" s="155" t="s">
        <v>235</v>
      </c>
      <c r="K4303" s="155" t="s">
        <v>235</v>
      </c>
    </row>
    <row r="4304" spans="1:11">
      <c r="A4304" s="41">
        <v>2014</v>
      </c>
      <c r="B4304" s="41" t="s">
        <v>5388</v>
      </c>
      <c r="C4304" s="41" t="s">
        <v>5388</v>
      </c>
      <c r="D4304" s="41" t="s">
        <v>5398</v>
      </c>
      <c r="E4304" s="41" t="s">
        <v>6333</v>
      </c>
      <c r="F4304" s="41" t="s">
        <v>5278</v>
      </c>
      <c r="G4304" s="41" t="s">
        <v>5278</v>
      </c>
      <c r="H4304" s="41" t="s">
        <v>6480</v>
      </c>
      <c r="I4304" s="118" t="s">
        <v>5979</v>
      </c>
      <c r="J4304" s="155" t="s">
        <v>235</v>
      </c>
      <c r="K4304" s="155" t="s">
        <v>235</v>
      </c>
    </row>
    <row r="4305" spans="1:11">
      <c r="A4305" s="41">
        <v>2014</v>
      </c>
      <c r="B4305" s="41" t="s">
        <v>5388</v>
      </c>
      <c r="C4305" s="41" t="s">
        <v>5388</v>
      </c>
      <c r="D4305" s="41" t="s">
        <v>5399</v>
      </c>
      <c r="E4305" s="41" t="s">
        <v>6333</v>
      </c>
      <c r="F4305" s="41" t="s">
        <v>5278</v>
      </c>
      <c r="G4305" s="41" t="s">
        <v>5278</v>
      </c>
      <c r="H4305" s="41" t="s">
        <v>6201</v>
      </c>
      <c r="I4305" s="118" t="s">
        <v>5955</v>
      </c>
      <c r="J4305" s="155" t="s">
        <v>383</v>
      </c>
      <c r="K4305" s="155" t="s">
        <v>397</v>
      </c>
    </row>
    <row r="4306" spans="1:11">
      <c r="A4306" s="41">
        <v>2014</v>
      </c>
      <c r="B4306" s="41" t="s">
        <v>5388</v>
      </c>
      <c r="C4306" s="41" t="s">
        <v>5388</v>
      </c>
      <c r="D4306" s="41" t="s">
        <v>5399</v>
      </c>
      <c r="E4306" s="41" t="s">
        <v>6333</v>
      </c>
      <c r="F4306" s="41" t="s">
        <v>5278</v>
      </c>
      <c r="G4306" s="41" t="s">
        <v>5278</v>
      </c>
      <c r="H4306" s="41" t="s">
        <v>6199</v>
      </c>
      <c r="I4306" s="118" t="s">
        <v>5964</v>
      </c>
      <c r="J4306" s="155" t="s">
        <v>383</v>
      </c>
      <c r="K4306" s="155" t="s">
        <v>397</v>
      </c>
    </row>
    <row r="4307" spans="1:11">
      <c r="A4307" s="41">
        <v>2014</v>
      </c>
      <c r="B4307" s="41" t="s">
        <v>5388</v>
      </c>
      <c r="C4307" s="41" t="s">
        <v>5388</v>
      </c>
      <c r="D4307" s="41" t="s">
        <v>5399</v>
      </c>
      <c r="E4307" s="41" t="s">
        <v>6333</v>
      </c>
      <c r="F4307" s="41" t="s">
        <v>5278</v>
      </c>
      <c r="G4307" s="41" t="s">
        <v>5278</v>
      </c>
      <c r="H4307" s="41" t="s">
        <v>6203</v>
      </c>
      <c r="I4307" s="118" t="s">
        <v>5957</v>
      </c>
      <c r="J4307" s="155" t="s">
        <v>383</v>
      </c>
      <c r="K4307" s="155" t="s">
        <v>397</v>
      </c>
    </row>
    <row r="4308" spans="1:11">
      <c r="A4308" s="41">
        <v>2014</v>
      </c>
      <c r="B4308" s="41" t="s">
        <v>5388</v>
      </c>
      <c r="C4308" s="41" t="s">
        <v>5388</v>
      </c>
      <c r="D4308" s="41" t="s">
        <v>5399</v>
      </c>
      <c r="E4308" s="41" t="s">
        <v>6333</v>
      </c>
      <c r="F4308" s="41" t="s">
        <v>5278</v>
      </c>
      <c r="G4308" s="41" t="s">
        <v>5278</v>
      </c>
      <c r="H4308" s="41" t="s">
        <v>6205</v>
      </c>
      <c r="I4308" s="118" t="s">
        <v>5965</v>
      </c>
      <c r="J4308" s="155" t="s">
        <v>383</v>
      </c>
      <c r="K4308" s="155" t="s">
        <v>397</v>
      </c>
    </row>
    <row r="4309" spans="1:11">
      <c r="A4309" s="41">
        <v>2014</v>
      </c>
      <c r="B4309" s="41" t="s">
        <v>5388</v>
      </c>
      <c r="C4309" s="41" t="s">
        <v>5388</v>
      </c>
      <c r="D4309" s="41" t="s">
        <v>5399</v>
      </c>
      <c r="E4309" s="41" t="s">
        <v>6333</v>
      </c>
      <c r="F4309" s="41" t="s">
        <v>5278</v>
      </c>
      <c r="G4309" s="41" t="s">
        <v>5278</v>
      </c>
      <c r="H4309" s="41" t="s">
        <v>6473</v>
      </c>
      <c r="I4309" s="118" t="s">
        <v>5976</v>
      </c>
      <c r="J4309" s="155" t="s">
        <v>383</v>
      </c>
      <c r="K4309" s="155" t="s">
        <v>397</v>
      </c>
    </row>
    <row r="4310" spans="1:11">
      <c r="A4310" s="41">
        <v>2014</v>
      </c>
      <c r="B4310" s="41" t="s">
        <v>5388</v>
      </c>
      <c r="C4310" s="41" t="s">
        <v>5388</v>
      </c>
      <c r="D4310" s="41" t="s">
        <v>5399</v>
      </c>
      <c r="E4310" s="41" t="s">
        <v>6333</v>
      </c>
      <c r="F4310" s="41" t="s">
        <v>5278</v>
      </c>
      <c r="G4310" s="41" t="s">
        <v>5278</v>
      </c>
      <c r="H4310" s="41" t="s">
        <v>6474</v>
      </c>
      <c r="I4310" s="118" t="s">
        <v>5976</v>
      </c>
      <c r="J4310" s="155" t="s">
        <v>383</v>
      </c>
      <c r="K4310" s="155" t="s">
        <v>397</v>
      </c>
    </row>
    <row r="4311" spans="1:11">
      <c r="A4311" s="41">
        <v>2014</v>
      </c>
      <c r="B4311" s="41" t="s">
        <v>5388</v>
      </c>
      <c r="C4311" s="41" t="s">
        <v>5388</v>
      </c>
      <c r="D4311" s="41" t="s">
        <v>5399</v>
      </c>
      <c r="E4311" s="41" t="s">
        <v>6333</v>
      </c>
      <c r="F4311" s="41" t="s">
        <v>5278</v>
      </c>
      <c r="G4311" s="41" t="s">
        <v>5278</v>
      </c>
      <c r="H4311" s="41" t="s">
        <v>6475</v>
      </c>
      <c r="I4311" s="118" t="s">
        <v>5977</v>
      </c>
      <c r="J4311" s="155" t="s">
        <v>383</v>
      </c>
      <c r="K4311" s="155" t="s">
        <v>397</v>
      </c>
    </row>
    <row r="4312" spans="1:11">
      <c r="A4312" s="41">
        <v>2014</v>
      </c>
      <c r="B4312" s="41" t="s">
        <v>5388</v>
      </c>
      <c r="C4312" s="41" t="s">
        <v>5388</v>
      </c>
      <c r="D4312" s="41" t="s">
        <v>5399</v>
      </c>
      <c r="E4312" s="41" t="s">
        <v>6333</v>
      </c>
      <c r="F4312" s="41" t="s">
        <v>5278</v>
      </c>
      <c r="G4312" s="41" t="s">
        <v>5278</v>
      </c>
      <c r="H4312" s="41" t="s">
        <v>6476</v>
      </c>
      <c r="I4312" s="118" t="s">
        <v>5977</v>
      </c>
      <c r="J4312" s="155" t="s">
        <v>383</v>
      </c>
      <c r="K4312" s="155" t="s">
        <v>397</v>
      </c>
    </row>
    <row r="4313" spans="1:11">
      <c r="A4313" s="41">
        <v>2014</v>
      </c>
      <c r="B4313" s="41" t="s">
        <v>5388</v>
      </c>
      <c r="C4313" s="41" t="s">
        <v>5388</v>
      </c>
      <c r="D4313" s="41" t="s">
        <v>5399</v>
      </c>
      <c r="E4313" s="41" t="s">
        <v>6333</v>
      </c>
      <c r="F4313" s="41" t="s">
        <v>5278</v>
      </c>
      <c r="G4313" s="41" t="s">
        <v>5278</v>
      </c>
      <c r="H4313" s="41" t="s">
        <v>6477</v>
      </c>
      <c r="I4313" s="118" t="s">
        <v>5978</v>
      </c>
      <c r="J4313" s="155" t="s">
        <v>383</v>
      </c>
      <c r="K4313" s="155" t="s">
        <v>397</v>
      </c>
    </row>
    <row r="4314" spans="1:11">
      <c r="A4314" s="41">
        <v>2014</v>
      </c>
      <c r="B4314" s="41" t="s">
        <v>5388</v>
      </c>
      <c r="C4314" s="41" t="s">
        <v>5388</v>
      </c>
      <c r="D4314" s="41" t="s">
        <v>5399</v>
      </c>
      <c r="E4314" s="41" t="s">
        <v>6333</v>
      </c>
      <c r="F4314" s="41" t="s">
        <v>5278</v>
      </c>
      <c r="G4314" s="41" t="s">
        <v>5278</v>
      </c>
      <c r="H4314" s="41" t="s">
        <v>6478</v>
      </c>
      <c r="I4314" s="118" t="s">
        <v>5978</v>
      </c>
      <c r="J4314" s="155" t="s">
        <v>383</v>
      </c>
      <c r="K4314" s="155" t="s">
        <v>397</v>
      </c>
    </row>
    <row r="4315" spans="1:11">
      <c r="A4315" s="41">
        <v>2014</v>
      </c>
      <c r="B4315" s="41" t="s">
        <v>5388</v>
      </c>
      <c r="C4315" s="41" t="s">
        <v>5388</v>
      </c>
      <c r="D4315" s="41" t="s">
        <v>5399</v>
      </c>
      <c r="E4315" s="41" t="s">
        <v>6333</v>
      </c>
      <c r="F4315" s="41" t="s">
        <v>5278</v>
      </c>
      <c r="G4315" s="41" t="s">
        <v>5278</v>
      </c>
      <c r="H4315" s="41" t="s">
        <v>6479</v>
      </c>
      <c r="I4315" s="118" t="s">
        <v>5979</v>
      </c>
      <c r="J4315" s="155" t="s">
        <v>383</v>
      </c>
      <c r="K4315" s="155" t="s">
        <v>397</v>
      </c>
    </row>
    <row r="4316" spans="1:11">
      <c r="A4316" s="41">
        <v>2014</v>
      </c>
      <c r="B4316" s="41" t="s">
        <v>5388</v>
      </c>
      <c r="C4316" s="41" t="s">
        <v>5388</v>
      </c>
      <c r="D4316" s="41" t="s">
        <v>5399</v>
      </c>
      <c r="E4316" s="41" t="s">
        <v>6333</v>
      </c>
      <c r="F4316" s="41" t="s">
        <v>5278</v>
      </c>
      <c r="G4316" s="41" t="s">
        <v>5278</v>
      </c>
      <c r="H4316" s="41" t="s">
        <v>6480</v>
      </c>
      <c r="I4316" s="118" t="s">
        <v>5979</v>
      </c>
      <c r="J4316" s="155" t="s">
        <v>383</v>
      </c>
      <c r="K4316" s="155" t="s">
        <v>397</v>
      </c>
    </row>
    <row r="4317" spans="1:11">
      <c r="A4317" s="41">
        <v>2014</v>
      </c>
      <c r="B4317" s="41" t="s">
        <v>5388</v>
      </c>
      <c r="C4317" s="41" t="s">
        <v>5388</v>
      </c>
      <c r="D4317" s="41" t="s">
        <v>5399</v>
      </c>
      <c r="E4317" s="41" t="s">
        <v>6334</v>
      </c>
      <c r="F4317" s="41" t="s">
        <v>5278</v>
      </c>
      <c r="G4317" s="41" t="s">
        <v>5278</v>
      </c>
      <c r="H4317" s="41" t="s">
        <v>6201</v>
      </c>
      <c r="I4317" s="118" t="s">
        <v>5955</v>
      </c>
      <c r="J4317" s="155" t="s">
        <v>383</v>
      </c>
      <c r="K4317" s="155" t="s">
        <v>397</v>
      </c>
    </row>
    <row r="4318" spans="1:11">
      <c r="A4318" s="41">
        <v>2014</v>
      </c>
      <c r="B4318" s="41" t="s">
        <v>5388</v>
      </c>
      <c r="C4318" s="41" t="s">
        <v>5388</v>
      </c>
      <c r="D4318" s="41" t="s">
        <v>5399</v>
      </c>
      <c r="E4318" s="41" t="s">
        <v>6334</v>
      </c>
      <c r="F4318" s="41" t="s">
        <v>5278</v>
      </c>
      <c r="G4318" s="41" t="s">
        <v>5278</v>
      </c>
      <c r="H4318" s="41" t="s">
        <v>6199</v>
      </c>
      <c r="I4318" s="118" t="s">
        <v>5964</v>
      </c>
      <c r="J4318" s="155" t="s">
        <v>383</v>
      </c>
      <c r="K4318" s="155" t="s">
        <v>397</v>
      </c>
    </row>
    <row r="4319" spans="1:11">
      <c r="A4319" s="41">
        <v>2014</v>
      </c>
      <c r="B4319" s="41" t="s">
        <v>5388</v>
      </c>
      <c r="C4319" s="41" t="s">
        <v>5388</v>
      </c>
      <c r="D4319" s="41" t="s">
        <v>5399</v>
      </c>
      <c r="E4319" s="41" t="s">
        <v>6334</v>
      </c>
      <c r="F4319" s="41" t="s">
        <v>5278</v>
      </c>
      <c r="G4319" s="41" t="s">
        <v>5278</v>
      </c>
      <c r="H4319" s="41" t="s">
        <v>6203</v>
      </c>
      <c r="I4319" s="118" t="s">
        <v>5957</v>
      </c>
      <c r="J4319" s="155" t="s">
        <v>383</v>
      </c>
      <c r="K4319" s="155" t="s">
        <v>397</v>
      </c>
    </row>
    <row r="4320" spans="1:11">
      <c r="A4320" s="41">
        <v>2014</v>
      </c>
      <c r="B4320" s="41" t="s">
        <v>5388</v>
      </c>
      <c r="C4320" s="41" t="s">
        <v>5388</v>
      </c>
      <c r="D4320" s="41" t="s">
        <v>5399</v>
      </c>
      <c r="E4320" s="41" t="s">
        <v>6334</v>
      </c>
      <c r="F4320" s="41" t="s">
        <v>5278</v>
      </c>
      <c r="G4320" s="41" t="s">
        <v>5278</v>
      </c>
      <c r="H4320" s="41" t="s">
        <v>6205</v>
      </c>
      <c r="I4320" s="118" t="s">
        <v>5965</v>
      </c>
      <c r="J4320" s="155" t="s">
        <v>383</v>
      </c>
      <c r="K4320" s="155" t="s">
        <v>397</v>
      </c>
    </row>
    <row r="4321" spans="1:11">
      <c r="A4321" s="41">
        <v>2014</v>
      </c>
      <c r="B4321" s="41" t="s">
        <v>5388</v>
      </c>
      <c r="C4321" s="41" t="s">
        <v>5388</v>
      </c>
      <c r="D4321" s="41" t="s">
        <v>5399</v>
      </c>
      <c r="E4321" s="41" t="s">
        <v>6334</v>
      </c>
      <c r="F4321" s="41" t="s">
        <v>5278</v>
      </c>
      <c r="G4321" s="41" t="s">
        <v>5278</v>
      </c>
      <c r="H4321" s="41" t="s">
        <v>6473</v>
      </c>
      <c r="I4321" s="118" t="s">
        <v>5976</v>
      </c>
      <c r="J4321" s="155" t="s">
        <v>383</v>
      </c>
      <c r="K4321" s="155" t="s">
        <v>397</v>
      </c>
    </row>
    <row r="4322" spans="1:11">
      <c r="A4322" s="41">
        <v>2014</v>
      </c>
      <c r="B4322" s="41" t="s">
        <v>5388</v>
      </c>
      <c r="C4322" s="41" t="s">
        <v>5388</v>
      </c>
      <c r="D4322" s="41" t="s">
        <v>5399</v>
      </c>
      <c r="E4322" s="41" t="s">
        <v>6334</v>
      </c>
      <c r="F4322" s="41" t="s">
        <v>5278</v>
      </c>
      <c r="G4322" s="41" t="s">
        <v>5278</v>
      </c>
      <c r="H4322" s="41" t="s">
        <v>6474</v>
      </c>
      <c r="I4322" s="118" t="s">
        <v>5976</v>
      </c>
      <c r="J4322" s="155" t="s">
        <v>383</v>
      </c>
      <c r="K4322" s="155" t="s">
        <v>397</v>
      </c>
    </row>
    <row r="4323" spans="1:11">
      <c r="A4323" s="41">
        <v>2014</v>
      </c>
      <c r="B4323" s="41" t="s">
        <v>5388</v>
      </c>
      <c r="C4323" s="41" t="s">
        <v>5388</v>
      </c>
      <c r="D4323" s="41" t="s">
        <v>5399</v>
      </c>
      <c r="E4323" s="41" t="s">
        <v>6334</v>
      </c>
      <c r="F4323" s="41" t="s">
        <v>5278</v>
      </c>
      <c r="G4323" s="41" t="s">
        <v>5278</v>
      </c>
      <c r="H4323" s="41" t="s">
        <v>6475</v>
      </c>
      <c r="I4323" s="118" t="s">
        <v>5977</v>
      </c>
      <c r="J4323" s="155" t="s">
        <v>383</v>
      </c>
      <c r="K4323" s="155" t="s">
        <v>397</v>
      </c>
    </row>
    <row r="4324" spans="1:11">
      <c r="A4324" s="41">
        <v>2014</v>
      </c>
      <c r="B4324" s="41" t="s">
        <v>5388</v>
      </c>
      <c r="C4324" s="41" t="s">
        <v>5388</v>
      </c>
      <c r="D4324" s="41" t="s">
        <v>5399</v>
      </c>
      <c r="E4324" s="41" t="s">
        <v>6334</v>
      </c>
      <c r="F4324" s="41" t="s">
        <v>5278</v>
      </c>
      <c r="G4324" s="41" t="s">
        <v>5278</v>
      </c>
      <c r="H4324" s="41" t="s">
        <v>6476</v>
      </c>
      <c r="I4324" s="118" t="s">
        <v>5977</v>
      </c>
      <c r="J4324" s="155" t="s">
        <v>383</v>
      </c>
      <c r="K4324" s="155" t="s">
        <v>397</v>
      </c>
    </row>
    <row r="4325" spans="1:11">
      <c r="A4325" s="41">
        <v>2014</v>
      </c>
      <c r="B4325" s="41" t="s">
        <v>5388</v>
      </c>
      <c r="C4325" s="41" t="s">
        <v>5388</v>
      </c>
      <c r="D4325" s="41" t="s">
        <v>5399</v>
      </c>
      <c r="E4325" s="41" t="s">
        <v>6334</v>
      </c>
      <c r="F4325" s="41" t="s">
        <v>5278</v>
      </c>
      <c r="G4325" s="41" t="s">
        <v>5278</v>
      </c>
      <c r="H4325" s="41" t="s">
        <v>6477</v>
      </c>
      <c r="I4325" s="118" t="s">
        <v>5978</v>
      </c>
      <c r="J4325" s="155" t="s">
        <v>383</v>
      </c>
      <c r="K4325" s="155" t="s">
        <v>397</v>
      </c>
    </row>
    <row r="4326" spans="1:11">
      <c r="A4326" s="41">
        <v>2014</v>
      </c>
      <c r="B4326" s="41" t="s">
        <v>5388</v>
      </c>
      <c r="C4326" s="41" t="s">
        <v>5388</v>
      </c>
      <c r="D4326" s="41" t="s">
        <v>5399</v>
      </c>
      <c r="E4326" s="41" t="s">
        <v>6334</v>
      </c>
      <c r="F4326" s="41" t="s">
        <v>5278</v>
      </c>
      <c r="G4326" s="41" t="s">
        <v>5278</v>
      </c>
      <c r="H4326" s="41" t="s">
        <v>6478</v>
      </c>
      <c r="I4326" s="118" t="s">
        <v>5978</v>
      </c>
      <c r="J4326" s="155" t="s">
        <v>383</v>
      </c>
      <c r="K4326" s="155" t="s">
        <v>397</v>
      </c>
    </row>
    <row r="4327" spans="1:11">
      <c r="A4327" s="41">
        <v>2014</v>
      </c>
      <c r="B4327" s="41" t="s">
        <v>5388</v>
      </c>
      <c r="C4327" s="41" t="s">
        <v>5388</v>
      </c>
      <c r="D4327" s="41" t="s">
        <v>5399</v>
      </c>
      <c r="E4327" s="41" t="s">
        <v>6334</v>
      </c>
      <c r="F4327" s="41" t="s">
        <v>5278</v>
      </c>
      <c r="G4327" s="41" t="s">
        <v>5278</v>
      </c>
      <c r="H4327" s="41" t="s">
        <v>6479</v>
      </c>
      <c r="I4327" s="118" t="s">
        <v>5979</v>
      </c>
      <c r="J4327" s="155" t="s">
        <v>383</v>
      </c>
      <c r="K4327" s="155" t="s">
        <v>397</v>
      </c>
    </row>
    <row r="4328" spans="1:11">
      <c r="A4328" s="41">
        <v>2014</v>
      </c>
      <c r="B4328" s="41" t="s">
        <v>5388</v>
      </c>
      <c r="C4328" s="41" t="s">
        <v>5388</v>
      </c>
      <c r="D4328" s="41" t="s">
        <v>5399</v>
      </c>
      <c r="E4328" s="41" t="s">
        <v>6334</v>
      </c>
      <c r="F4328" s="41" t="s">
        <v>5278</v>
      </c>
      <c r="G4328" s="41" t="s">
        <v>5278</v>
      </c>
      <c r="H4328" s="41" t="s">
        <v>6480</v>
      </c>
      <c r="I4328" s="118" t="s">
        <v>5979</v>
      </c>
      <c r="J4328" s="155" t="s">
        <v>383</v>
      </c>
      <c r="K4328" s="155" t="s">
        <v>397</v>
      </c>
    </row>
    <row r="4329" spans="1:11">
      <c r="A4329" s="41">
        <v>2014</v>
      </c>
      <c r="B4329" s="41" t="s">
        <v>5388</v>
      </c>
      <c r="C4329" s="41" t="s">
        <v>5388</v>
      </c>
      <c r="D4329" s="41" t="s">
        <v>5400</v>
      </c>
      <c r="E4329" s="41" t="s">
        <v>6333</v>
      </c>
      <c r="F4329" s="41" t="s">
        <v>5278</v>
      </c>
      <c r="G4329" s="41" t="s">
        <v>5278</v>
      </c>
      <c r="H4329" s="41" t="s">
        <v>6201</v>
      </c>
      <c r="I4329" s="118" t="s">
        <v>5955</v>
      </c>
      <c r="J4329" s="155" t="s">
        <v>383</v>
      </c>
      <c r="K4329" s="155" t="s">
        <v>383</v>
      </c>
    </row>
    <row r="4330" spans="1:11">
      <c r="A4330" s="41">
        <v>2014</v>
      </c>
      <c r="B4330" s="41" t="s">
        <v>5388</v>
      </c>
      <c r="C4330" s="41" t="s">
        <v>5388</v>
      </c>
      <c r="D4330" s="41" t="s">
        <v>5400</v>
      </c>
      <c r="E4330" s="41" t="s">
        <v>6333</v>
      </c>
      <c r="F4330" s="41" t="s">
        <v>5278</v>
      </c>
      <c r="G4330" s="41" t="s">
        <v>5278</v>
      </c>
      <c r="H4330" s="41" t="s">
        <v>6199</v>
      </c>
      <c r="I4330" s="118" t="s">
        <v>5964</v>
      </c>
      <c r="J4330" s="155" t="s">
        <v>383</v>
      </c>
      <c r="K4330" s="155" t="s">
        <v>383</v>
      </c>
    </row>
    <row r="4331" spans="1:11">
      <c r="A4331" s="41">
        <v>2014</v>
      </c>
      <c r="B4331" s="41" t="s">
        <v>5388</v>
      </c>
      <c r="C4331" s="41" t="s">
        <v>5388</v>
      </c>
      <c r="D4331" s="41" t="s">
        <v>5400</v>
      </c>
      <c r="E4331" s="41" t="s">
        <v>6333</v>
      </c>
      <c r="F4331" s="41" t="s">
        <v>5278</v>
      </c>
      <c r="G4331" s="41" t="s">
        <v>5278</v>
      </c>
      <c r="H4331" s="41" t="s">
        <v>6203</v>
      </c>
      <c r="I4331" s="118" t="s">
        <v>5957</v>
      </c>
      <c r="J4331" s="155" t="s">
        <v>383</v>
      </c>
      <c r="K4331" s="155" t="s">
        <v>383</v>
      </c>
    </row>
    <row r="4332" spans="1:11">
      <c r="A4332" s="41">
        <v>2014</v>
      </c>
      <c r="B4332" s="41" t="s">
        <v>5388</v>
      </c>
      <c r="C4332" s="41" t="s">
        <v>5388</v>
      </c>
      <c r="D4332" s="41" t="s">
        <v>5400</v>
      </c>
      <c r="E4332" s="41" t="s">
        <v>6333</v>
      </c>
      <c r="F4332" s="41" t="s">
        <v>5278</v>
      </c>
      <c r="G4332" s="41" t="s">
        <v>5278</v>
      </c>
      <c r="H4332" s="41" t="s">
        <v>6205</v>
      </c>
      <c r="I4332" s="118" t="s">
        <v>5965</v>
      </c>
      <c r="J4332" s="155" t="s">
        <v>383</v>
      </c>
      <c r="K4332" s="155" t="s">
        <v>383</v>
      </c>
    </row>
    <row r="4333" spans="1:11">
      <c r="A4333" s="41">
        <v>2014</v>
      </c>
      <c r="B4333" s="41" t="s">
        <v>5388</v>
      </c>
      <c r="C4333" s="41" t="s">
        <v>5388</v>
      </c>
      <c r="D4333" s="41" t="s">
        <v>5400</v>
      </c>
      <c r="E4333" s="41" t="s">
        <v>6333</v>
      </c>
      <c r="F4333" s="41" t="s">
        <v>5278</v>
      </c>
      <c r="G4333" s="41" t="s">
        <v>5278</v>
      </c>
      <c r="H4333" s="41" t="s">
        <v>6473</v>
      </c>
      <c r="I4333" s="118" t="s">
        <v>5976</v>
      </c>
      <c r="J4333" s="155" t="s">
        <v>383</v>
      </c>
      <c r="K4333" s="155" t="s">
        <v>383</v>
      </c>
    </row>
    <row r="4334" spans="1:11">
      <c r="A4334" s="41">
        <v>2014</v>
      </c>
      <c r="B4334" s="41" t="s">
        <v>5388</v>
      </c>
      <c r="C4334" s="41" t="s">
        <v>5388</v>
      </c>
      <c r="D4334" s="41" t="s">
        <v>5400</v>
      </c>
      <c r="E4334" s="41" t="s">
        <v>6333</v>
      </c>
      <c r="F4334" s="41" t="s">
        <v>5278</v>
      </c>
      <c r="G4334" s="41" t="s">
        <v>5278</v>
      </c>
      <c r="H4334" s="41" t="s">
        <v>6474</v>
      </c>
      <c r="I4334" s="118" t="s">
        <v>5976</v>
      </c>
      <c r="J4334" s="155" t="s">
        <v>383</v>
      </c>
      <c r="K4334" s="155" t="s">
        <v>383</v>
      </c>
    </row>
    <row r="4335" spans="1:11">
      <c r="A4335" s="41">
        <v>2014</v>
      </c>
      <c r="B4335" s="41" t="s">
        <v>5388</v>
      </c>
      <c r="C4335" s="41" t="s">
        <v>5388</v>
      </c>
      <c r="D4335" s="41" t="s">
        <v>5400</v>
      </c>
      <c r="E4335" s="41" t="s">
        <v>6333</v>
      </c>
      <c r="F4335" s="41" t="s">
        <v>5278</v>
      </c>
      <c r="G4335" s="41" t="s">
        <v>5278</v>
      </c>
      <c r="H4335" s="41" t="s">
        <v>6475</v>
      </c>
      <c r="I4335" s="118" t="s">
        <v>5977</v>
      </c>
      <c r="J4335" s="155" t="s">
        <v>383</v>
      </c>
      <c r="K4335" s="155" t="s">
        <v>383</v>
      </c>
    </row>
    <row r="4336" spans="1:11">
      <c r="A4336" s="41">
        <v>2014</v>
      </c>
      <c r="B4336" s="41" t="s">
        <v>5388</v>
      </c>
      <c r="C4336" s="41" t="s">
        <v>5388</v>
      </c>
      <c r="D4336" s="41" t="s">
        <v>5400</v>
      </c>
      <c r="E4336" s="41" t="s">
        <v>6333</v>
      </c>
      <c r="F4336" s="41" t="s">
        <v>5278</v>
      </c>
      <c r="G4336" s="41" t="s">
        <v>5278</v>
      </c>
      <c r="H4336" s="41" t="s">
        <v>6476</v>
      </c>
      <c r="I4336" s="118" t="s">
        <v>5977</v>
      </c>
      <c r="J4336" s="155" t="s">
        <v>383</v>
      </c>
      <c r="K4336" s="155" t="s">
        <v>383</v>
      </c>
    </row>
    <row r="4337" spans="1:11">
      <c r="A4337" s="41">
        <v>2014</v>
      </c>
      <c r="B4337" s="41" t="s">
        <v>5388</v>
      </c>
      <c r="C4337" s="41" t="s">
        <v>5388</v>
      </c>
      <c r="D4337" s="41" t="s">
        <v>5400</v>
      </c>
      <c r="E4337" s="41" t="s">
        <v>6333</v>
      </c>
      <c r="F4337" s="41" t="s">
        <v>5278</v>
      </c>
      <c r="G4337" s="41" t="s">
        <v>5278</v>
      </c>
      <c r="H4337" s="41" t="s">
        <v>6477</v>
      </c>
      <c r="I4337" s="118" t="s">
        <v>5978</v>
      </c>
      <c r="J4337" s="155" t="s">
        <v>383</v>
      </c>
      <c r="K4337" s="155" t="s">
        <v>383</v>
      </c>
    </row>
    <row r="4338" spans="1:11">
      <c r="A4338" s="41">
        <v>2014</v>
      </c>
      <c r="B4338" s="41" t="s">
        <v>5388</v>
      </c>
      <c r="C4338" s="41" t="s">
        <v>5388</v>
      </c>
      <c r="D4338" s="41" t="s">
        <v>5400</v>
      </c>
      <c r="E4338" s="41" t="s">
        <v>6333</v>
      </c>
      <c r="F4338" s="41" t="s">
        <v>5278</v>
      </c>
      <c r="G4338" s="41" t="s">
        <v>5278</v>
      </c>
      <c r="H4338" s="41" t="s">
        <v>6478</v>
      </c>
      <c r="I4338" s="118" t="s">
        <v>5978</v>
      </c>
      <c r="J4338" s="155" t="s">
        <v>383</v>
      </c>
      <c r="K4338" s="155" t="s">
        <v>383</v>
      </c>
    </row>
    <row r="4339" spans="1:11">
      <c r="A4339" s="41">
        <v>2014</v>
      </c>
      <c r="B4339" s="41" t="s">
        <v>5388</v>
      </c>
      <c r="C4339" s="41" t="s">
        <v>5388</v>
      </c>
      <c r="D4339" s="41" t="s">
        <v>5400</v>
      </c>
      <c r="E4339" s="41" t="s">
        <v>6333</v>
      </c>
      <c r="F4339" s="41" t="s">
        <v>5278</v>
      </c>
      <c r="G4339" s="41" t="s">
        <v>5278</v>
      </c>
      <c r="H4339" s="41" t="s">
        <v>6479</v>
      </c>
      <c r="I4339" s="118" t="s">
        <v>5979</v>
      </c>
      <c r="J4339" s="155" t="s">
        <v>383</v>
      </c>
      <c r="K4339" s="155" t="s">
        <v>383</v>
      </c>
    </row>
    <row r="4340" spans="1:11">
      <c r="A4340" s="41">
        <v>2014</v>
      </c>
      <c r="B4340" s="41" t="s">
        <v>5388</v>
      </c>
      <c r="C4340" s="41" t="s">
        <v>5388</v>
      </c>
      <c r="D4340" s="41" t="s">
        <v>5400</v>
      </c>
      <c r="E4340" s="41" t="s">
        <v>6333</v>
      </c>
      <c r="F4340" s="41" t="s">
        <v>5278</v>
      </c>
      <c r="G4340" s="41" t="s">
        <v>5278</v>
      </c>
      <c r="H4340" s="41" t="s">
        <v>6480</v>
      </c>
      <c r="I4340" s="118" t="s">
        <v>5979</v>
      </c>
      <c r="J4340" s="155" t="s">
        <v>383</v>
      </c>
      <c r="K4340" s="155" t="s">
        <v>383</v>
      </c>
    </row>
    <row r="4341" spans="1:11">
      <c r="A4341" s="41">
        <v>2014</v>
      </c>
      <c r="B4341" s="41" t="s">
        <v>5388</v>
      </c>
      <c r="C4341" s="41" t="s">
        <v>5388</v>
      </c>
      <c r="D4341" s="41" t="s">
        <v>5400</v>
      </c>
      <c r="E4341" s="41" t="s">
        <v>6334</v>
      </c>
      <c r="F4341" s="41" t="s">
        <v>5278</v>
      </c>
      <c r="G4341" s="41" t="s">
        <v>5278</v>
      </c>
      <c r="H4341" s="41" t="s">
        <v>6201</v>
      </c>
      <c r="I4341" s="118" t="s">
        <v>5955</v>
      </c>
      <c r="J4341" s="155" t="s">
        <v>383</v>
      </c>
      <c r="K4341" s="155" t="s">
        <v>383</v>
      </c>
    </row>
    <row r="4342" spans="1:11">
      <c r="A4342" s="41">
        <v>2014</v>
      </c>
      <c r="B4342" s="41" t="s">
        <v>5388</v>
      </c>
      <c r="C4342" s="41" t="s">
        <v>5388</v>
      </c>
      <c r="D4342" s="41" t="s">
        <v>5400</v>
      </c>
      <c r="E4342" s="41" t="s">
        <v>6334</v>
      </c>
      <c r="F4342" s="41" t="s">
        <v>5278</v>
      </c>
      <c r="G4342" s="41" t="s">
        <v>5278</v>
      </c>
      <c r="H4342" s="41" t="s">
        <v>6199</v>
      </c>
      <c r="I4342" s="118" t="s">
        <v>5964</v>
      </c>
      <c r="J4342" s="155" t="s">
        <v>383</v>
      </c>
      <c r="K4342" s="155" t="s">
        <v>383</v>
      </c>
    </row>
    <row r="4343" spans="1:11">
      <c r="A4343" s="41">
        <v>2014</v>
      </c>
      <c r="B4343" s="41" t="s">
        <v>5388</v>
      </c>
      <c r="C4343" s="41" t="s">
        <v>5388</v>
      </c>
      <c r="D4343" s="41" t="s">
        <v>5400</v>
      </c>
      <c r="E4343" s="41" t="s">
        <v>6334</v>
      </c>
      <c r="F4343" s="41" t="s">
        <v>5278</v>
      </c>
      <c r="G4343" s="41" t="s">
        <v>5278</v>
      </c>
      <c r="H4343" s="41" t="s">
        <v>6203</v>
      </c>
      <c r="I4343" s="118" t="s">
        <v>5957</v>
      </c>
      <c r="J4343" s="155" t="s">
        <v>383</v>
      </c>
      <c r="K4343" s="155" t="s">
        <v>383</v>
      </c>
    </row>
    <row r="4344" spans="1:11">
      <c r="A4344" s="41">
        <v>2014</v>
      </c>
      <c r="B4344" s="41" t="s">
        <v>5388</v>
      </c>
      <c r="C4344" s="41" t="s">
        <v>5388</v>
      </c>
      <c r="D4344" s="41" t="s">
        <v>5400</v>
      </c>
      <c r="E4344" s="41" t="s">
        <v>6334</v>
      </c>
      <c r="F4344" s="41" t="s">
        <v>5278</v>
      </c>
      <c r="G4344" s="41" t="s">
        <v>5278</v>
      </c>
      <c r="H4344" s="41" t="s">
        <v>6205</v>
      </c>
      <c r="I4344" s="118" t="s">
        <v>5965</v>
      </c>
      <c r="J4344" s="155" t="s">
        <v>383</v>
      </c>
      <c r="K4344" s="155" t="s">
        <v>383</v>
      </c>
    </row>
    <row r="4345" spans="1:11">
      <c r="A4345" s="41">
        <v>2014</v>
      </c>
      <c r="B4345" s="41" t="s">
        <v>5388</v>
      </c>
      <c r="C4345" s="41" t="s">
        <v>5388</v>
      </c>
      <c r="D4345" s="41" t="s">
        <v>5400</v>
      </c>
      <c r="E4345" s="41" t="s">
        <v>6334</v>
      </c>
      <c r="F4345" s="41" t="s">
        <v>5278</v>
      </c>
      <c r="G4345" s="41" t="s">
        <v>5278</v>
      </c>
      <c r="H4345" s="41" t="s">
        <v>6473</v>
      </c>
      <c r="I4345" s="118" t="s">
        <v>5976</v>
      </c>
      <c r="J4345" s="155" t="s">
        <v>383</v>
      </c>
      <c r="K4345" s="155" t="s">
        <v>383</v>
      </c>
    </row>
    <row r="4346" spans="1:11">
      <c r="A4346" s="41">
        <v>2014</v>
      </c>
      <c r="B4346" s="41" t="s">
        <v>5388</v>
      </c>
      <c r="C4346" s="41" t="s">
        <v>5388</v>
      </c>
      <c r="D4346" s="41" t="s">
        <v>5400</v>
      </c>
      <c r="E4346" s="41" t="s">
        <v>6334</v>
      </c>
      <c r="F4346" s="41" t="s">
        <v>5278</v>
      </c>
      <c r="G4346" s="41" t="s">
        <v>5278</v>
      </c>
      <c r="H4346" s="41" t="s">
        <v>6474</v>
      </c>
      <c r="I4346" s="118" t="s">
        <v>5976</v>
      </c>
      <c r="J4346" s="155" t="s">
        <v>383</v>
      </c>
      <c r="K4346" s="155" t="s">
        <v>383</v>
      </c>
    </row>
    <row r="4347" spans="1:11">
      <c r="A4347" s="41">
        <v>2014</v>
      </c>
      <c r="B4347" s="41" t="s">
        <v>5388</v>
      </c>
      <c r="C4347" s="41" t="s">
        <v>5388</v>
      </c>
      <c r="D4347" s="41" t="s">
        <v>5400</v>
      </c>
      <c r="E4347" s="41" t="s">
        <v>6334</v>
      </c>
      <c r="F4347" s="41" t="s">
        <v>5278</v>
      </c>
      <c r="G4347" s="41" t="s">
        <v>5278</v>
      </c>
      <c r="H4347" s="41" t="s">
        <v>6475</v>
      </c>
      <c r="I4347" s="118" t="s">
        <v>5977</v>
      </c>
      <c r="J4347" s="155" t="s">
        <v>383</v>
      </c>
      <c r="K4347" s="155" t="s">
        <v>383</v>
      </c>
    </row>
    <row r="4348" spans="1:11">
      <c r="A4348" s="41">
        <v>2014</v>
      </c>
      <c r="B4348" s="41" t="s">
        <v>5388</v>
      </c>
      <c r="C4348" s="41" t="s">
        <v>5388</v>
      </c>
      <c r="D4348" s="41" t="s">
        <v>5400</v>
      </c>
      <c r="E4348" s="41" t="s">
        <v>6334</v>
      </c>
      <c r="F4348" s="41" t="s">
        <v>5278</v>
      </c>
      <c r="G4348" s="41" t="s">
        <v>5278</v>
      </c>
      <c r="H4348" s="41" t="s">
        <v>6476</v>
      </c>
      <c r="I4348" s="118" t="s">
        <v>5977</v>
      </c>
      <c r="J4348" s="155" t="s">
        <v>383</v>
      </c>
      <c r="K4348" s="155" t="s">
        <v>383</v>
      </c>
    </row>
    <row r="4349" spans="1:11">
      <c r="A4349" s="41">
        <v>2014</v>
      </c>
      <c r="B4349" s="41" t="s">
        <v>5388</v>
      </c>
      <c r="C4349" s="41" t="s">
        <v>5388</v>
      </c>
      <c r="D4349" s="41" t="s">
        <v>5400</v>
      </c>
      <c r="E4349" s="41" t="s">
        <v>6334</v>
      </c>
      <c r="F4349" s="41" t="s">
        <v>5278</v>
      </c>
      <c r="G4349" s="41" t="s">
        <v>5278</v>
      </c>
      <c r="H4349" s="41" t="s">
        <v>6477</v>
      </c>
      <c r="I4349" s="118" t="s">
        <v>5978</v>
      </c>
      <c r="J4349" s="155" t="s">
        <v>383</v>
      </c>
      <c r="K4349" s="155" t="s">
        <v>383</v>
      </c>
    </row>
    <row r="4350" spans="1:11">
      <c r="A4350" s="41">
        <v>2014</v>
      </c>
      <c r="B4350" s="41" t="s">
        <v>5388</v>
      </c>
      <c r="C4350" s="41" t="s">
        <v>5388</v>
      </c>
      <c r="D4350" s="41" t="s">
        <v>5400</v>
      </c>
      <c r="E4350" s="41" t="s">
        <v>6334</v>
      </c>
      <c r="F4350" s="41" t="s">
        <v>5278</v>
      </c>
      <c r="G4350" s="41" t="s">
        <v>5278</v>
      </c>
      <c r="H4350" s="41" t="s">
        <v>6478</v>
      </c>
      <c r="I4350" s="118" t="s">
        <v>5978</v>
      </c>
      <c r="J4350" s="155" t="s">
        <v>383</v>
      </c>
      <c r="K4350" s="155" t="s">
        <v>383</v>
      </c>
    </row>
    <row r="4351" spans="1:11">
      <c r="A4351" s="41">
        <v>2014</v>
      </c>
      <c r="B4351" s="41" t="s">
        <v>5388</v>
      </c>
      <c r="C4351" s="41" t="s">
        <v>5388</v>
      </c>
      <c r="D4351" s="41" t="s">
        <v>5400</v>
      </c>
      <c r="E4351" s="41" t="s">
        <v>6334</v>
      </c>
      <c r="F4351" s="41" t="s">
        <v>5278</v>
      </c>
      <c r="G4351" s="41" t="s">
        <v>5278</v>
      </c>
      <c r="H4351" s="41" t="s">
        <v>6479</v>
      </c>
      <c r="I4351" s="118" t="s">
        <v>5979</v>
      </c>
      <c r="J4351" s="155" t="s">
        <v>383</v>
      </c>
      <c r="K4351" s="155" t="s">
        <v>383</v>
      </c>
    </row>
    <row r="4352" spans="1:11">
      <c r="A4352" s="41">
        <v>2014</v>
      </c>
      <c r="B4352" s="41" t="s">
        <v>5388</v>
      </c>
      <c r="C4352" s="41" t="s">
        <v>5388</v>
      </c>
      <c r="D4352" s="41" t="s">
        <v>5400</v>
      </c>
      <c r="E4352" s="41" t="s">
        <v>6334</v>
      </c>
      <c r="F4352" s="41" t="s">
        <v>5278</v>
      </c>
      <c r="G4352" s="41" t="s">
        <v>5278</v>
      </c>
      <c r="H4352" s="41" t="s">
        <v>6480</v>
      </c>
      <c r="I4352" s="118" t="s">
        <v>5979</v>
      </c>
      <c r="J4352" s="155" t="s">
        <v>383</v>
      </c>
      <c r="K4352" s="155" t="s">
        <v>383</v>
      </c>
    </row>
    <row r="4353" spans="1:11">
      <c r="A4353" s="41">
        <v>2014</v>
      </c>
      <c r="B4353" s="41" t="s">
        <v>5388</v>
      </c>
      <c r="C4353" s="41" t="s">
        <v>5388</v>
      </c>
      <c r="D4353" s="41" t="s">
        <v>5436</v>
      </c>
      <c r="E4353" s="41" t="s">
        <v>6335</v>
      </c>
      <c r="F4353" s="41" t="s">
        <v>5278</v>
      </c>
      <c r="G4353" s="41" t="s">
        <v>5278</v>
      </c>
      <c r="H4353" s="41" t="s">
        <v>6201</v>
      </c>
      <c r="I4353" s="41" t="s">
        <v>5955</v>
      </c>
      <c r="J4353" s="156" t="s">
        <v>5278</v>
      </c>
      <c r="K4353" s="156" t="s">
        <v>5278</v>
      </c>
    </row>
    <row r="4354" spans="1:11">
      <c r="A4354" s="41">
        <v>2014</v>
      </c>
      <c r="B4354" s="41" t="s">
        <v>5388</v>
      </c>
      <c r="C4354" s="41" t="s">
        <v>5388</v>
      </c>
      <c r="D4354" s="41" t="s">
        <v>5436</v>
      </c>
      <c r="E4354" s="41" t="s">
        <v>6335</v>
      </c>
      <c r="F4354" s="41" t="s">
        <v>5278</v>
      </c>
      <c r="G4354" s="41" t="s">
        <v>5278</v>
      </c>
      <c r="H4354" s="41" t="s">
        <v>6199</v>
      </c>
      <c r="I4354" s="41" t="s">
        <v>5964</v>
      </c>
      <c r="J4354" s="156" t="s">
        <v>5278</v>
      </c>
      <c r="K4354" s="156" t="s">
        <v>5278</v>
      </c>
    </row>
    <row r="4355" spans="1:11">
      <c r="A4355" s="41">
        <v>2014</v>
      </c>
      <c r="B4355" s="41" t="s">
        <v>5388</v>
      </c>
      <c r="C4355" s="41" t="s">
        <v>5388</v>
      </c>
      <c r="D4355" s="41" t="s">
        <v>5436</v>
      </c>
      <c r="E4355" s="41" t="s">
        <v>6335</v>
      </c>
      <c r="F4355" s="41" t="s">
        <v>5278</v>
      </c>
      <c r="G4355" s="41" t="s">
        <v>5278</v>
      </c>
      <c r="H4355" s="41" t="s">
        <v>6203</v>
      </c>
      <c r="I4355" s="41" t="s">
        <v>5957</v>
      </c>
      <c r="J4355" s="156" t="s">
        <v>5278</v>
      </c>
      <c r="K4355" s="156" t="s">
        <v>5278</v>
      </c>
    </row>
    <row r="4356" spans="1:11">
      <c r="A4356" s="41">
        <v>2014</v>
      </c>
      <c r="B4356" s="41" t="s">
        <v>5388</v>
      </c>
      <c r="C4356" s="41" t="s">
        <v>5388</v>
      </c>
      <c r="D4356" s="41" t="s">
        <v>5436</v>
      </c>
      <c r="E4356" s="41" t="s">
        <v>6335</v>
      </c>
      <c r="F4356" s="41" t="s">
        <v>5278</v>
      </c>
      <c r="G4356" s="41" t="s">
        <v>5278</v>
      </c>
      <c r="H4356" s="41" t="s">
        <v>6205</v>
      </c>
      <c r="I4356" s="41" t="s">
        <v>5965</v>
      </c>
      <c r="J4356" s="156" t="s">
        <v>5278</v>
      </c>
      <c r="K4356" s="156" t="s">
        <v>5278</v>
      </c>
    </row>
    <row r="4357" spans="1:11">
      <c r="A4357" s="41">
        <v>2014</v>
      </c>
      <c r="B4357" s="41" t="s">
        <v>5388</v>
      </c>
      <c r="C4357" s="41" t="s">
        <v>5388</v>
      </c>
      <c r="D4357" s="41" t="s">
        <v>5436</v>
      </c>
      <c r="E4357" s="41" t="s">
        <v>6335</v>
      </c>
      <c r="F4357" s="41" t="s">
        <v>5278</v>
      </c>
      <c r="G4357" s="41" t="s">
        <v>5278</v>
      </c>
      <c r="H4357" s="41" t="s">
        <v>6473</v>
      </c>
      <c r="I4357" s="41" t="s">
        <v>5976</v>
      </c>
      <c r="J4357" s="156" t="s">
        <v>5278</v>
      </c>
      <c r="K4357" s="156" t="s">
        <v>5278</v>
      </c>
    </row>
    <row r="4358" spans="1:11">
      <c r="A4358" s="41">
        <v>2014</v>
      </c>
      <c r="B4358" s="41" t="s">
        <v>5388</v>
      </c>
      <c r="C4358" s="41" t="s">
        <v>5388</v>
      </c>
      <c r="D4358" s="41" t="s">
        <v>5436</v>
      </c>
      <c r="E4358" s="41" t="s">
        <v>6335</v>
      </c>
      <c r="F4358" s="41" t="s">
        <v>5278</v>
      </c>
      <c r="G4358" s="41" t="s">
        <v>5278</v>
      </c>
      <c r="H4358" s="41" t="s">
        <v>6474</v>
      </c>
      <c r="I4358" s="41" t="s">
        <v>5976</v>
      </c>
      <c r="J4358" s="156" t="s">
        <v>5278</v>
      </c>
      <c r="K4358" s="156" t="s">
        <v>5278</v>
      </c>
    </row>
    <row r="4359" spans="1:11">
      <c r="A4359" s="41">
        <v>2014</v>
      </c>
      <c r="B4359" s="41" t="s">
        <v>5388</v>
      </c>
      <c r="C4359" s="41" t="s">
        <v>5388</v>
      </c>
      <c r="D4359" s="41" t="s">
        <v>5436</v>
      </c>
      <c r="E4359" s="41" t="s">
        <v>6335</v>
      </c>
      <c r="F4359" s="41" t="s">
        <v>5278</v>
      </c>
      <c r="G4359" s="41" t="s">
        <v>5278</v>
      </c>
      <c r="H4359" s="41" t="s">
        <v>6475</v>
      </c>
      <c r="I4359" s="41" t="s">
        <v>5977</v>
      </c>
      <c r="J4359" s="156" t="s">
        <v>5278</v>
      </c>
      <c r="K4359" s="156" t="s">
        <v>5278</v>
      </c>
    </row>
    <row r="4360" spans="1:11">
      <c r="A4360" s="41">
        <v>2014</v>
      </c>
      <c r="B4360" s="41" t="s">
        <v>5388</v>
      </c>
      <c r="C4360" s="41" t="s">
        <v>5388</v>
      </c>
      <c r="D4360" s="41" t="s">
        <v>5436</v>
      </c>
      <c r="E4360" s="41" t="s">
        <v>6335</v>
      </c>
      <c r="F4360" s="41" t="s">
        <v>5278</v>
      </c>
      <c r="G4360" s="41" t="s">
        <v>5278</v>
      </c>
      <c r="H4360" s="41" t="s">
        <v>6476</v>
      </c>
      <c r="I4360" s="41" t="s">
        <v>5977</v>
      </c>
      <c r="J4360" s="156" t="s">
        <v>5278</v>
      </c>
      <c r="K4360" s="156" t="s">
        <v>5278</v>
      </c>
    </row>
    <row r="4361" spans="1:11">
      <c r="A4361" s="41">
        <v>2014</v>
      </c>
      <c r="B4361" s="41" t="s">
        <v>5388</v>
      </c>
      <c r="C4361" s="41" t="s">
        <v>5388</v>
      </c>
      <c r="D4361" s="41" t="s">
        <v>5436</v>
      </c>
      <c r="E4361" s="41" t="s">
        <v>6335</v>
      </c>
      <c r="F4361" s="41" t="s">
        <v>5278</v>
      </c>
      <c r="G4361" s="41" t="s">
        <v>5278</v>
      </c>
      <c r="H4361" s="41" t="s">
        <v>6477</v>
      </c>
      <c r="I4361" s="41" t="s">
        <v>5978</v>
      </c>
      <c r="J4361" s="156" t="s">
        <v>5278</v>
      </c>
      <c r="K4361" s="156" t="s">
        <v>5278</v>
      </c>
    </row>
    <row r="4362" spans="1:11">
      <c r="A4362" s="41">
        <v>2014</v>
      </c>
      <c r="B4362" s="41" t="s">
        <v>5388</v>
      </c>
      <c r="C4362" s="41" t="s">
        <v>5388</v>
      </c>
      <c r="D4362" s="41" t="s">
        <v>5436</v>
      </c>
      <c r="E4362" s="41" t="s">
        <v>6335</v>
      </c>
      <c r="F4362" s="41" t="s">
        <v>5278</v>
      </c>
      <c r="G4362" s="41" t="s">
        <v>5278</v>
      </c>
      <c r="H4362" s="41" t="s">
        <v>6478</v>
      </c>
      <c r="I4362" s="41" t="s">
        <v>5978</v>
      </c>
      <c r="J4362" s="156" t="s">
        <v>5278</v>
      </c>
      <c r="K4362" s="156" t="s">
        <v>5278</v>
      </c>
    </row>
    <row r="4363" spans="1:11">
      <c r="A4363" s="41">
        <v>2014</v>
      </c>
      <c r="B4363" s="41" t="s">
        <v>5388</v>
      </c>
      <c r="C4363" s="41" t="s">
        <v>5388</v>
      </c>
      <c r="D4363" s="41" t="s">
        <v>5436</v>
      </c>
      <c r="E4363" s="41" t="s">
        <v>6335</v>
      </c>
      <c r="F4363" s="41" t="s">
        <v>5278</v>
      </c>
      <c r="G4363" s="41" t="s">
        <v>5278</v>
      </c>
      <c r="H4363" s="41" t="s">
        <v>6479</v>
      </c>
      <c r="I4363" s="41" t="s">
        <v>5979</v>
      </c>
      <c r="J4363" s="156" t="s">
        <v>5278</v>
      </c>
      <c r="K4363" s="156" t="s">
        <v>5278</v>
      </c>
    </row>
    <row r="4364" spans="1:11">
      <c r="A4364" s="41">
        <v>2014</v>
      </c>
      <c r="B4364" s="41" t="s">
        <v>5388</v>
      </c>
      <c r="C4364" s="41" t="s">
        <v>5388</v>
      </c>
      <c r="D4364" s="41" t="s">
        <v>5436</v>
      </c>
      <c r="E4364" s="41" t="s">
        <v>6335</v>
      </c>
      <c r="F4364" s="41" t="s">
        <v>5278</v>
      </c>
      <c r="G4364" s="41" t="s">
        <v>5278</v>
      </c>
      <c r="H4364" s="41" t="s">
        <v>6480</v>
      </c>
      <c r="I4364" s="41" t="s">
        <v>5979</v>
      </c>
      <c r="J4364" s="156" t="s">
        <v>5278</v>
      </c>
      <c r="K4364" s="156" t="s">
        <v>5278</v>
      </c>
    </row>
    <row r="4365" spans="1:11">
      <c r="A4365" s="41">
        <v>2014</v>
      </c>
      <c r="B4365" s="41" t="s">
        <v>5388</v>
      </c>
      <c r="C4365" s="41" t="s">
        <v>5388</v>
      </c>
      <c r="D4365" s="41" t="s">
        <v>5436</v>
      </c>
      <c r="E4365" s="41" t="s">
        <v>6334</v>
      </c>
      <c r="F4365" s="41" t="s">
        <v>5278</v>
      </c>
      <c r="G4365" s="41" t="s">
        <v>5278</v>
      </c>
      <c r="H4365" s="41" t="s">
        <v>6201</v>
      </c>
      <c r="I4365" s="41" t="s">
        <v>5955</v>
      </c>
      <c r="J4365" s="156" t="s">
        <v>5278</v>
      </c>
      <c r="K4365" s="156" t="s">
        <v>5278</v>
      </c>
    </row>
    <row r="4366" spans="1:11">
      <c r="A4366" s="41">
        <v>2014</v>
      </c>
      <c r="B4366" s="41" t="s">
        <v>5388</v>
      </c>
      <c r="C4366" s="41" t="s">
        <v>5388</v>
      </c>
      <c r="D4366" s="41" t="s">
        <v>5436</v>
      </c>
      <c r="E4366" s="41" t="s">
        <v>6334</v>
      </c>
      <c r="F4366" s="41" t="s">
        <v>5278</v>
      </c>
      <c r="G4366" s="41" t="s">
        <v>5278</v>
      </c>
      <c r="H4366" s="41" t="s">
        <v>6199</v>
      </c>
      <c r="I4366" s="41" t="s">
        <v>5964</v>
      </c>
      <c r="J4366" s="156" t="s">
        <v>5278</v>
      </c>
      <c r="K4366" s="156" t="s">
        <v>5278</v>
      </c>
    </row>
    <row r="4367" spans="1:11">
      <c r="A4367" s="41">
        <v>2014</v>
      </c>
      <c r="B4367" s="41" t="s">
        <v>5388</v>
      </c>
      <c r="C4367" s="41" t="s">
        <v>5388</v>
      </c>
      <c r="D4367" s="41" t="s">
        <v>5436</v>
      </c>
      <c r="E4367" s="41" t="s">
        <v>6334</v>
      </c>
      <c r="F4367" s="41" t="s">
        <v>5278</v>
      </c>
      <c r="G4367" s="41" t="s">
        <v>5278</v>
      </c>
      <c r="H4367" s="41" t="s">
        <v>6203</v>
      </c>
      <c r="I4367" s="41" t="s">
        <v>5957</v>
      </c>
      <c r="J4367" s="156" t="s">
        <v>5278</v>
      </c>
      <c r="K4367" s="156" t="s">
        <v>5278</v>
      </c>
    </row>
    <row r="4368" spans="1:11">
      <c r="A4368" s="41">
        <v>2014</v>
      </c>
      <c r="B4368" s="41" t="s">
        <v>5388</v>
      </c>
      <c r="C4368" s="41" t="s">
        <v>5388</v>
      </c>
      <c r="D4368" s="41" t="s">
        <v>5436</v>
      </c>
      <c r="E4368" s="41" t="s">
        <v>6334</v>
      </c>
      <c r="F4368" s="41" t="s">
        <v>5278</v>
      </c>
      <c r="G4368" s="41" t="s">
        <v>5278</v>
      </c>
      <c r="H4368" s="41" t="s">
        <v>6205</v>
      </c>
      <c r="I4368" s="41" t="s">
        <v>5965</v>
      </c>
      <c r="J4368" s="156" t="s">
        <v>5278</v>
      </c>
      <c r="K4368" s="156" t="s">
        <v>5278</v>
      </c>
    </row>
    <row r="4369" spans="1:11">
      <c r="A4369" s="41">
        <v>2014</v>
      </c>
      <c r="B4369" s="41" t="s">
        <v>5388</v>
      </c>
      <c r="C4369" s="41" t="s">
        <v>5388</v>
      </c>
      <c r="D4369" s="41" t="s">
        <v>5436</v>
      </c>
      <c r="E4369" s="41" t="s">
        <v>6334</v>
      </c>
      <c r="F4369" s="41" t="s">
        <v>5278</v>
      </c>
      <c r="G4369" s="41" t="s">
        <v>5278</v>
      </c>
      <c r="H4369" s="41" t="s">
        <v>6473</v>
      </c>
      <c r="I4369" s="41" t="s">
        <v>5976</v>
      </c>
      <c r="J4369" s="156" t="s">
        <v>5278</v>
      </c>
      <c r="K4369" s="156" t="s">
        <v>5278</v>
      </c>
    </row>
    <row r="4370" spans="1:11">
      <c r="A4370" s="41">
        <v>2014</v>
      </c>
      <c r="B4370" s="41" t="s">
        <v>5388</v>
      </c>
      <c r="C4370" s="41" t="s">
        <v>5388</v>
      </c>
      <c r="D4370" s="41" t="s">
        <v>5436</v>
      </c>
      <c r="E4370" s="41" t="s">
        <v>6334</v>
      </c>
      <c r="F4370" s="41" t="s">
        <v>5278</v>
      </c>
      <c r="G4370" s="41" t="s">
        <v>5278</v>
      </c>
      <c r="H4370" s="41" t="s">
        <v>6474</v>
      </c>
      <c r="I4370" s="41" t="s">
        <v>5976</v>
      </c>
      <c r="J4370" s="156" t="s">
        <v>5278</v>
      </c>
      <c r="K4370" s="156" t="s">
        <v>5278</v>
      </c>
    </row>
    <row r="4371" spans="1:11">
      <c r="A4371" s="41">
        <v>2014</v>
      </c>
      <c r="B4371" s="41" t="s">
        <v>5388</v>
      </c>
      <c r="C4371" s="41" t="s">
        <v>5388</v>
      </c>
      <c r="D4371" s="41" t="s">
        <v>5436</v>
      </c>
      <c r="E4371" s="41" t="s">
        <v>6334</v>
      </c>
      <c r="F4371" s="41" t="s">
        <v>5278</v>
      </c>
      <c r="G4371" s="41" t="s">
        <v>5278</v>
      </c>
      <c r="H4371" s="41" t="s">
        <v>6475</v>
      </c>
      <c r="I4371" s="41" t="s">
        <v>5977</v>
      </c>
      <c r="J4371" s="156" t="s">
        <v>5278</v>
      </c>
      <c r="K4371" s="156" t="s">
        <v>5278</v>
      </c>
    </row>
    <row r="4372" spans="1:11">
      <c r="A4372" s="41">
        <v>2014</v>
      </c>
      <c r="B4372" s="41" t="s">
        <v>5388</v>
      </c>
      <c r="C4372" s="41" t="s">
        <v>5388</v>
      </c>
      <c r="D4372" s="41" t="s">
        <v>5436</v>
      </c>
      <c r="E4372" s="41" t="s">
        <v>6334</v>
      </c>
      <c r="F4372" s="41" t="s">
        <v>5278</v>
      </c>
      <c r="G4372" s="41" t="s">
        <v>5278</v>
      </c>
      <c r="H4372" s="41" t="s">
        <v>6476</v>
      </c>
      <c r="I4372" s="41" t="s">
        <v>5977</v>
      </c>
      <c r="J4372" s="156" t="s">
        <v>5278</v>
      </c>
      <c r="K4372" s="156" t="s">
        <v>5278</v>
      </c>
    </row>
    <row r="4373" spans="1:11">
      <c r="A4373" s="41">
        <v>2014</v>
      </c>
      <c r="B4373" s="41" t="s">
        <v>5388</v>
      </c>
      <c r="C4373" s="41" t="s">
        <v>5388</v>
      </c>
      <c r="D4373" s="41" t="s">
        <v>5436</v>
      </c>
      <c r="E4373" s="41" t="s">
        <v>6334</v>
      </c>
      <c r="F4373" s="41" t="s">
        <v>5278</v>
      </c>
      <c r="G4373" s="41" t="s">
        <v>5278</v>
      </c>
      <c r="H4373" s="41" t="s">
        <v>6477</v>
      </c>
      <c r="I4373" s="41" t="s">
        <v>5978</v>
      </c>
      <c r="J4373" s="156" t="s">
        <v>5278</v>
      </c>
      <c r="K4373" s="156" t="s">
        <v>5278</v>
      </c>
    </row>
    <row r="4374" spans="1:11">
      <c r="A4374" s="41">
        <v>2014</v>
      </c>
      <c r="B4374" s="41" t="s">
        <v>5388</v>
      </c>
      <c r="C4374" s="41" t="s">
        <v>5388</v>
      </c>
      <c r="D4374" s="41" t="s">
        <v>5436</v>
      </c>
      <c r="E4374" s="41" t="s">
        <v>6334</v>
      </c>
      <c r="F4374" s="41" t="s">
        <v>5278</v>
      </c>
      <c r="G4374" s="41" t="s">
        <v>5278</v>
      </c>
      <c r="H4374" s="41" t="s">
        <v>6478</v>
      </c>
      <c r="I4374" s="41" t="s">
        <v>5978</v>
      </c>
      <c r="J4374" s="156" t="s">
        <v>5278</v>
      </c>
      <c r="K4374" s="156" t="s">
        <v>5278</v>
      </c>
    </row>
    <row r="4375" spans="1:11">
      <c r="A4375" s="41">
        <v>2014</v>
      </c>
      <c r="B4375" s="41" t="s">
        <v>5388</v>
      </c>
      <c r="C4375" s="41" t="s">
        <v>5388</v>
      </c>
      <c r="D4375" s="41" t="s">
        <v>5436</v>
      </c>
      <c r="E4375" s="41" t="s">
        <v>6334</v>
      </c>
      <c r="F4375" s="41" t="s">
        <v>5278</v>
      </c>
      <c r="G4375" s="41" t="s">
        <v>5278</v>
      </c>
      <c r="H4375" s="41" t="s">
        <v>6479</v>
      </c>
      <c r="I4375" s="41" t="s">
        <v>5979</v>
      </c>
      <c r="J4375" s="156" t="s">
        <v>5278</v>
      </c>
      <c r="K4375" s="156" t="s">
        <v>5278</v>
      </c>
    </row>
    <row r="4376" spans="1:11">
      <c r="A4376" s="41">
        <v>2014</v>
      </c>
      <c r="B4376" s="41" t="s">
        <v>5388</v>
      </c>
      <c r="C4376" s="41" t="s">
        <v>5388</v>
      </c>
      <c r="D4376" s="41" t="s">
        <v>5436</v>
      </c>
      <c r="E4376" s="41" t="s">
        <v>6334</v>
      </c>
      <c r="F4376" s="41" t="s">
        <v>5278</v>
      </c>
      <c r="G4376" s="41" t="s">
        <v>5278</v>
      </c>
      <c r="H4376" s="41" t="s">
        <v>6480</v>
      </c>
      <c r="I4376" s="41" t="s">
        <v>5979</v>
      </c>
      <c r="J4376" s="156" t="s">
        <v>5278</v>
      </c>
      <c r="K4376" s="156" t="s">
        <v>5278</v>
      </c>
    </row>
    <row r="4377" spans="1:11">
      <c r="A4377" s="41">
        <v>2014</v>
      </c>
      <c r="B4377" s="41" t="s">
        <v>5388</v>
      </c>
      <c r="C4377" s="41" t="s">
        <v>5388</v>
      </c>
      <c r="D4377" s="41" t="s">
        <v>6015</v>
      </c>
      <c r="E4377" s="41" t="s">
        <v>6335</v>
      </c>
      <c r="F4377" s="41" t="s">
        <v>5278</v>
      </c>
      <c r="G4377" s="41" t="s">
        <v>5278</v>
      </c>
      <c r="H4377" s="41" t="s">
        <v>6201</v>
      </c>
      <c r="I4377" s="41" t="s">
        <v>5955</v>
      </c>
      <c r="J4377" s="156" t="s">
        <v>5278</v>
      </c>
      <c r="K4377" s="156" t="s">
        <v>5278</v>
      </c>
    </row>
    <row r="4378" spans="1:11">
      <c r="A4378" s="41">
        <v>2014</v>
      </c>
      <c r="B4378" s="41" t="s">
        <v>5388</v>
      </c>
      <c r="C4378" s="41" t="s">
        <v>5388</v>
      </c>
      <c r="D4378" s="41" t="s">
        <v>6015</v>
      </c>
      <c r="E4378" s="41" t="s">
        <v>6335</v>
      </c>
      <c r="F4378" s="41" t="s">
        <v>5278</v>
      </c>
      <c r="G4378" s="41" t="s">
        <v>5278</v>
      </c>
      <c r="H4378" s="41" t="s">
        <v>6199</v>
      </c>
      <c r="I4378" s="41" t="s">
        <v>5964</v>
      </c>
      <c r="J4378" s="156" t="s">
        <v>5278</v>
      </c>
      <c r="K4378" s="156" t="s">
        <v>5278</v>
      </c>
    </row>
    <row r="4379" spans="1:11">
      <c r="A4379" s="41">
        <v>2014</v>
      </c>
      <c r="B4379" s="41" t="s">
        <v>5388</v>
      </c>
      <c r="C4379" s="41" t="s">
        <v>5388</v>
      </c>
      <c r="D4379" s="41" t="s">
        <v>6015</v>
      </c>
      <c r="E4379" s="41" t="s">
        <v>6335</v>
      </c>
      <c r="F4379" s="41" t="s">
        <v>5278</v>
      </c>
      <c r="G4379" s="41" t="s">
        <v>5278</v>
      </c>
      <c r="H4379" s="41" t="s">
        <v>6203</v>
      </c>
      <c r="I4379" s="41" t="s">
        <v>5957</v>
      </c>
      <c r="J4379" s="156" t="s">
        <v>5278</v>
      </c>
      <c r="K4379" s="156" t="s">
        <v>5278</v>
      </c>
    </row>
    <row r="4380" spans="1:11">
      <c r="A4380" s="41">
        <v>2014</v>
      </c>
      <c r="B4380" s="41" t="s">
        <v>5388</v>
      </c>
      <c r="C4380" s="41" t="s">
        <v>5388</v>
      </c>
      <c r="D4380" s="41" t="s">
        <v>6015</v>
      </c>
      <c r="E4380" s="41" t="s">
        <v>6335</v>
      </c>
      <c r="F4380" s="41" t="s">
        <v>5278</v>
      </c>
      <c r="G4380" s="41" t="s">
        <v>5278</v>
      </c>
      <c r="H4380" s="41" t="s">
        <v>6205</v>
      </c>
      <c r="I4380" s="41" t="s">
        <v>5965</v>
      </c>
      <c r="J4380" s="156" t="s">
        <v>5278</v>
      </c>
      <c r="K4380" s="156" t="s">
        <v>5278</v>
      </c>
    </row>
    <row r="4381" spans="1:11">
      <c r="A4381" s="41">
        <v>2014</v>
      </c>
      <c r="B4381" s="41" t="s">
        <v>5388</v>
      </c>
      <c r="C4381" s="41" t="s">
        <v>5388</v>
      </c>
      <c r="D4381" s="41" t="s">
        <v>6015</v>
      </c>
      <c r="E4381" s="41" t="s">
        <v>6335</v>
      </c>
      <c r="F4381" s="41" t="s">
        <v>5278</v>
      </c>
      <c r="G4381" s="41" t="s">
        <v>5278</v>
      </c>
      <c r="H4381" s="41" t="s">
        <v>6473</v>
      </c>
      <c r="I4381" s="41" t="s">
        <v>5976</v>
      </c>
      <c r="J4381" s="156" t="s">
        <v>5278</v>
      </c>
      <c r="K4381" s="156" t="s">
        <v>5278</v>
      </c>
    </row>
    <row r="4382" spans="1:11">
      <c r="A4382" s="41">
        <v>2014</v>
      </c>
      <c r="B4382" s="41" t="s">
        <v>5388</v>
      </c>
      <c r="C4382" s="41" t="s">
        <v>5388</v>
      </c>
      <c r="D4382" s="41" t="s">
        <v>6015</v>
      </c>
      <c r="E4382" s="41" t="s">
        <v>6335</v>
      </c>
      <c r="F4382" s="41" t="s">
        <v>5278</v>
      </c>
      <c r="G4382" s="41" t="s">
        <v>5278</v>
      </c>
      <c r="H4382" s="41" t="s">
        <v>6474</v>
      </c>
      <c r="I4382" s="41" t="s">
        <v>5976</v>
      </c>
      <c r="J4382" s="156" t="s">
        <v>5278</v>
      </c>
      <c r="K4382" s="156" t="s">
        <v>5278</v>
      </c>
    </row>
    <row r="4383" spans="1:11">
      <c r="A4383" s="41">
        <v>2014</v>
      </c>
      <c r="B4383" s="41" t="s">
        <v>5388</v>
      </c>
      <c r="C4383" s="41" t="s">
        <v>5388</v>
      </c>
      <c r="D4383" s="41" t="s">
        <v>6015</v>
      </c>
      <c r="E4383" s="41" t="s">
        <v>6335</v>
      </c>
      <c r="F4383" s="41" t="s">
        <v>5278</v>
      </c>
      <c r="G4383" s="41" t="s">
        <v>5278</v>
      </c>
      <c r="H4383" s="41" t="s">
        <v>6475</v>
      </c>
      <c r="I4383" s="41" t="s">
        <v>5977</v>
      </c>
      <c r="J4383" s="156" t="s">
        <v>5278</v>
      </c>
      <c r="K4383" s="156" t="s">
        <v>5278</v>
      </c>
    </row>
    <row r="4384" spans="1:11">
      <c r="A4384" s="41">
        <v>2014</v>
      </c>
      <c r="B4384" s="41" t="s">
        <v>5388</v>
      </c>
      <c r="C4384" s="41" t="s">
        <v>5388</v>
      </c>
      <c r="D4384" s="41" t="s">
        <v>6015</v>
      </c>
      <c r="E4384" s="41" t="s">
        <v>6335</v>
      </c>
      <c r="F4384" s="41" t="s">
        <v>5278</v>
      </c>
      <c r="G4384" s="41" t="s">
        <v>5278</v>
      </c>
      <c r="H4384" s="41" t="s">
        <v>6476</v>
      </c>
      <c r="I4384" s="41" t="s">
        <v>5977</v>
      </c>
      <c r="J4384" s="156" t="s">
        <v>5278</v>
      </c>
      <c r="K4384" s="156" t="s">
        <v>5278</v>
      </c>
    </row>
    <row r="4385" spans="1:11">
      <c r="A4385" s="41">
        <v>2014</v>
      </c>
      <c r="B4385" s="41" t="s">
        <v>5388</v>
      </c>
      <c r="C4385" s="41" t="s">
        <v>5388</v>
      </c>
      <c r="D4385" s="41" t="s">
        <v>6015</v>
      </c>
      <c r="E4385" s="41" t="s">
        <v>6335</v>
      </c>
      <c r="F4385" s="41" t="s">
        <v>5278</v>
      </c>
      <c r="G4385" s="41" t="s">
        <v>5278</v>
      </c>
      <c r="H4385" s="41" t="s">
        <v>6477</v>
      </c>
      <c r="I4385" s="41" t="s">
        <v>5978</v>
      </c>
      <c r="J4385" s="156" t="s">
        <v>5278</v>
      </c>
      <c r="K4385" s="156" t="s">
        <v>5278</v>
      </c>
    </row>
    <row r="4386" spans="1:11">
      <c r="A4386" s="41">
        <v>2014</v>
      </c>
      <c r="B4386" s="41" t="s">
        <v>5388</v>
      </c>
      <c r="C4386" s="41" t="s">
        <v>5388</v>
      </c>
      <c r="D4386" s="41" t="s">
        <v>6015</v>
      </c>
      <c r="E4386" s="41" t="s">
        <v>6335</v>
      </c>
      <c r="F4386" s="41" t="s">
        <v>5278</v>
      </c>
      <c r="G4386" s="41" t="s">
        <v>5278</v>
      </c>
      <c r="H4386" s="41" t="s">
        <v>6478</v>
      </c>
      <c r="I4386" s="41" t="s">
        <v>5978</v>
      </c>
      <c r="J4386" s="156" t="s">
        <v>5278</v>
      </c>
      <c r="K4386" s="156" t="s">
        <v>5278</v>
      </c>
    </row>
    <row r="4387" spans="1:11">
      <c r="A4387" s="41">
        <v>2014</v>
      </c>
      <c r="B4387" s="41" t="s">
        <v>5388</v>
      </c>
      <c r="C4387" s="41" t="s">
        <v>5388</v>
      </c>
      <c r="D4387" s="41" t="s">
        <v>6015</v>
      </c>
      <c r="E4387" s="41" t="s">
        <v>6335</v>
      </c>
      <c r="F4387" s="41" t="s">
        <v>5278</v>
      </c>
      <c r="G4387" s="41" t="s">
        <v>5278</v>
      </c>
      <c r="H4387" s="41" t="s">
        <v>6479</v>
      </c>
      <c r="I4387" s="41" t="s">
        <v>5979</v>
      </c>
      <c r="J4387" s="156" t="s">
        <v>5278</v>
      </c>
      <c r="K4387" s="156" t="s">
        <v>5278</v>
      </c>
    </row>
    <row r="4388" spans="1:11">
      <c r="A4388" s="41">
        <v>2014</v>
      </c>
      <c r="B4388" s="41" t="s">
        <v>5388</v>
      </c>
      <c r="C4388" s="41" t="s">
        <v>5388</v>
      </c>
      <c r="D4388" s="41" t="s">
        <v>6015</v>
      </c>
      <c r="E4388" s="41" t="s">
        <v>6335</v>
      </c>
      <c r="F4388" s="41" t="s">
        <v>5278</v>
      </c>
      <c r="G4388" s="41" t="s">
        <v>5278</v>
      </c>
      <c r="H4388" s="41" t="s">
        <v>6480</v>
      </c>
      <c r="I4388" s="41" t="s">
        <v>5979</v>
      </c>
      <c r="J4388" s="156" t="s">
        <v>5278</v>
      </c>
      <c r="K4388" s="156" t="s">
        <v>5278</v>
      </c>
    </row>
    <row r="4389" spans="1:11">
      <c r="A4389" s="41">
        <v>2014</v>
      </c>
      <c r="B4389" s="41" t="s">
        <v>5388</v>
      </c>
      <c r="C4389" s="41" t="s">
        <v>5388</v>
      </c>
      <c r="D4389" s="41" t="s">
        <v>6015</v>
      </c>
      <c r="E4389" s="41" t="s">
        <v>6334</v>
      </c>
      <c r="F4389" s="41" t="s">
        <v>5278</v>
      </c>
      <c r="G4389" s="41" t="s">
        <v>5278</v>
      </c>
      <c r="H4389" s="41" t="s">
        <v>6201</v>
      </c>
      <c r="I4389" s="41" t="s">
        <v>5955</v>
      </c>
      <c r="J4389" s="156" t="s">
        <v>5278</v>
      </c>
      <c r="K4389" s="156" t="s">
        <v>5278</v>
      </c>
    </row>
    <row r="4390" spans="1:11">
      <c r="A4390" s="41">
        <v>2014</v>
      </c>
      <c r="B4390" s="41" t="s">
        <v>5388</v>
      </c>
      <c r="C4390" s="41" t="s">
        <v>5388</v>
      </c>
      <c r="D4390" s="41" t="s">
        <v>6015</v>
      </c>
      <c r="E4390" s="41" t="s">
        <v>6334</v>
      </c>
      <c r="F4390" s="41" t="s">
        <v>5278</v>
      </c>
      <c r="G4390" s="41" t="s">
        <v>5278</v>
      </c>
      <c r="H4390" s="41" t="s">
        <v>6199</v>
      </c>
      <c r="I4390" s="41" t="s">
        <v>5964</v>
      </c>
      <c r="J4390" s="156" t="s">
        <v>5278</v>
      </c>
      <c r="K4390" s="156" t="s">
        <v>5278</v>
      </c>
    </row>
    <row r="4391" spans="1:11">
      <c r="A4391" s="41">
        <v>2014</v>
      </c>
      <c r="B4391" s="41" t="s">
        <v>5388</v>
      </c>
      <c r="C4391" s="41" t="s">
        <v>5388</v>
      </c>
      <c r="D4391" s="41" t="s">
        <v>6015</v>
      </c>
      <c r="E4391" s="41" t="s">
        <v>6334</v>
      </c>
      <c r="F4391" s="41" t="s">
        <v>5278</v>
      </c>
      <c r="G4391" s="41" t="s">
        <v>5278</v>
      </c>
      <c r="H4391" s="41" t="s">
        <v>6203</v>
      </c>
      <c r="I4391" s="41" t="s">
        <v>5957</v>
      </c>
      <c r="J4391" s="156" t="s">
        <v>5278</v>
      </c>
      <c r="K4391" s="156" t="s">
        <v>5278</v>
      </c>
    </row>
    <row r="4392" spans="1:11">
      <c r="A4392" s="41">
        <v>2014</v>
      </c>
      <c r="B4392" s="41" t="s">
        <v>5388</v>
      </c>
      <c r="C4392" s="41" t="s">
        <v>5388</v>
      </c>
      <c r="D4392" s="41" t="s">
        <v>6015</v>
      </c>
      <c r="E4392" s="41" t="s">
        <v>6334</v>
      </c>
      <c r="F4392" s="41" t="s">
        <v>5278</v>
      </c>
      <c r="G4392" s="41" t="s">
        <v>5278</v>
      </c>
      <c r="H4392" s="41" t="s">
        <v>6205</v>
      </c>
      <c r="I4392" s="41" t="s">
        <v>5965</v>
      </c>
      <c r="J4392" s="156" t="s">
        <v>5278</v>
      </c>
      <c r="K4392" s="156" t="s">
        <v>5278</v>
      </c>
    </row>
    <row r="4393" spans="1:11">
      <c r="A4393" s="41">
        <v>2014</v>
      </c>
      <c r="B4393" s="41" t="s">
        <v>5388</v>
      </c>
      <c r="C4393" s="41" t="s">
        <v>5388</v>
      </c>
      <c r="D4393" s="41" t="s">
        <v>6015</v>
      </c>
      <c r="E4393" s="41" t="s">
        <v>6334</v>
      </c>
      <c r="F4393" s="41" t="s">
        <v>5278</v>
      </c>
      <c r="G4393" s="41" t="s">
        <v>5278</v>
      </c>
      <c r="H4393" s="41" t="s">
        <v>6473</v>
      </c>
      <c r="I4393" s="41" t="s">
        <v>5976</v>
      </c>
      <c r="J4393" s="156" t="s">
        <v>5278</v>
      </c>
      <c r="K4393" s="156" t="s">
        <v>5278</v>
      </c>
    </row>
    <row r="4394" spans="1:11">
      <c r="A4394" s="41">
        <v>2014</v>
      </c>
      <c r="B4394" s="41" t="s">
        <v>5388</v>
      </c>
      <c r="C4394" s="41" t="s">
        <v>5388</v>
      </c>
      <c r="D4394" s="41" t="s">
        <v>6015</v>
      </c>
      <c r="E4394" s="41" t="s">
        <v>6334</v>
      </c>
      <c r="F4394" s="41" t="s">
        <v>5278</v>
      </c>
      <c r="G4394" s="41" t="s">
        <v>5278</v>
      </c>
      <c r="H4394" s="41" t="s">
        <v>6474</v>
      </c>
      <c r="I4394" s="41" t="s">
        <v>5976</v>
      </c>
      <c r="J4394" s="156" t="s">
        <v>5278</v>
      </c>
      <c r="K4394" s="156" t="s">
        <v>5278</v>
      </c>
    </row>
    <row r="4395" spans="1:11">
      <c r="A4395" s="41">
        <v>2014</v>
      </c>
      <c r="B4395" s="41" t="s">
        <v>5388</v>
      </c>
      <c r="C4395" s="41" t="s">
        <v>5388</v>
      </c>
      <c r="D4395" s="41" t="s">
        <v>6015</v>
      </c>
      <c r="E4395" s="41" t="s">
        <v>6334</v>
      </c>
      <c r="F4395" s="41" t="s">
        <v>5278</v>
      </c>
      <c r="G4395" s="41" t="s">
        <v>5278</v>
      </c>
      <c r="H4395" s="41" t="s">
        <v>6475</v>
      </c>
      <c r="I4395" s="41" t="s">
        <v>5977</v>
      </c>
      <c r="J4395" s="156" t="s">
        <v>5278</v>
      </c>
      <c r="K4395" s="156" t="s">
        <v>5278</v>
      </c>
    </row>
    <row r="4396" spans="1:11">
      <c r="A4396" s="41">
        <v>2014</v>
      </c>
      <c r="B4396" s="41" t="s">
        <v>5388</v>
      </c>
      <c r="C4396" s="41" t="s">
        <v>5388</v>
      </c>
      <c r="D4396" s="41" t="s">
        <v>6015</v>
      </c>
      <c r="E4396" s="41" t="s">
        <v>6334</v>
      </c>
      <c r="F4396" s="41" t="s">
        <v>5278</v>
      </c>
      <c r="G4396" s="41" t="s">
        <v>5278</v>
      </c>
      <c r="H4396" s="41" t="s">
        <v>6476</v>
      </c>
      <c r="I4396" s="41" t="s">
        <v>5977</v>
      </c>
      <c r="J4396" s="156" t="s">
        <v>5278</v>
      </c>
      <c r="K4396" s="156" t="s">
        <v>5278</v>
      </c>
    </row>
    <row r="4397" spans="1:11">
      <c r="A4397" s="41">
        <v>2014</v>
      </c>
      <c r="B4397" s="41" t="s">
        <v>5388</v>
      </c>
      <c r="C4397" s="41" t="s">
        <v>5388</v>
      </c>
      <c r="D4397" s="41" t="s">
        <v>6015</v>
      </c>
      <c r="E4397" s="41" t="s">
        <v>6334</v>
      </c>
      <c r="F4397" s="41" t="s">
        <v>5278</v>
      </c>
      <c r="G4397" s="41" t="s">
        <v>5278</v>
      </c>
      <c r="H4397" s="41" t="s">
        <v>6477</v>
      </c>
      <c r="I4397" s="41" t="s">
        <v>5978</v>
      </c>
      <c r="J4397" s="156" t="s">
        <v>5278</v>
      </c>
      <c r="K4397" s="156" t="s">
        <v>5278</v>
      </c>
    </row>
    <row r="4398" spans="1:11">
      <c r="A4398" s="41">
        <v>2014</v>
      </c>
      <c r="B4398" s="41" t="s">
        <v>5388</v>
      </c>
      <c r="C4398" s="41" t="s">
        <v>5388</v>
      </c>
      <c r="D4398" s="41" t="s">
        <v>6015</v>
      </c>
      <c r="E4398" s="41" t="s">
        <v>6334</v>
      </c>
      <c r="F4398" s="41" t="s">
        <v>5278</v>
      </c>
      <c r="G4398" s="41" t="s">
        <v>5278</v>
      </c>
      <c r="H4398" s="41" t="s">
        <v>6478</v>
      </c>
      <c r="I4398" s="41" t="s">
        <v>5978</v>
      </c>
      <c r="J4398" s="156" t="s">
        <v>5278</v>
      </c>
      <c r="K4398" s="156" t="s">
        <v>5278</v>
      </c>
    </row>
    <row r="4399" spans="1:11">
      <c r="A4399" s="41">
        <v>2014</v>
      </c>
      <c r="B4399" s="41" t="s">
        <v>5388</v>
      </c>
      <c r="C4399" s="41" t="s">
        <v>5388</v>
      </c>
      <c r="D4399" s="41" t="s">
        <v>6015</v>
      </c>
      <c r="E4399" s="41" t="s">
        <v>6334</v>
      </c>
      <c r="F4399" s="41" t="s">
        <v>5278</v>
      </c>
      <c r="G4399" s="41" t="s">
        <v>5278</v>
      </c>
      <c r="H4399" s="41" t="s">
        <v>6479</v>
      </c>
      <c r="I4399" s="41" t="s">
        <v>5979</v>
      </c>
      <c r="J4399" s="156" t="s">
        <v>5278</v>
      </c>
      <c r="K4399" s="156" t="s">
        <v>5278</v>
      </c>
    </row>
    <row r="4400" spans="1:11">
      <c r="A4400" s="41">
        <v>2014</v>
      </c>
      <c r="B4400" s="41" t="s">
        <v>5388</v>
      </c>
      <c r="C4400" s="41" t="s">
        <v>5388</v>
      </c>
      <c r="D4400" s="41" t="s">
        <v>6015</v>
      </c>
      <c r="E4400" s="41" t="s">
        <v>6334</v>
      </c>
      <c r="F4400" s="41" t="s">
        <v>5278</v>
      </c>
      <c r="G4400" s="41" t="s">
        <v>5278</v>
      </c>
      <c r="H4400" s="41" t="s">
        <v>6480</v>
      </c>
      <c r="I4400" s="41" t="s">
        <v>5979</v>
      </c>
      <c r="J4400" s="156" t="s">
        <v>5278</v>
      </c>
      <c r="K4400" s="156" t="s">
        <v>5278</v>
      </c>
    </row>
    <row r="4401" spans="1:11">
      <c r="A4401" s="41">
        <v>2014</v>
      </c>
      <c r="B4401" s="41" t="s">
        <v>5388</v>
      </c>
      <c r="C4401" s="41" t="s">
        <v>5388</v>
      </c>
      <c r="D4401" s="41" t="s">
        <v>5437</v>
      </c>
      <c r="E4401" s="41" t="s">
        <v>6342</v>
      </c>
      <c r="F4401" s="41" t="s">
        <v>5278</v>
      </c>
      <c r="G4401" s="41" t="s">
        <v>5278</v>
      </c>
      <c r="H4401" s="41" t="s">
        <v>6401</v>
      </c>
      <c r="I4401" s="118" t="s">
        <v>5955</v>
      </c>
      <c r="J4401" s="155" t="s">
        <v>225</v>
      </c>
      <c r="K4401" s="155" t="s">
        <v>225</v>
      </c>
    </row>
    <row r="4402" spans="1:11">
      <c r="A4402" s="41">
        <v>2014</v>
      </c>
      <c r="B4402" s="41" t="s">
        <v>5388</v>
      </c>
      <c r="C4402" s="41" t="s">
        <v>5388</v>
      </c>
      <c r="D4402" s="41" t="s">
        <v>5437</v>
      </c>
      <c r="E4402" s="41" t="s">
        <v>6342</v>
      </c>
      <c r="F4402" s="41" t="s">
        <v>5278</v>
      </c>
      <c r="G4402" s="41" t="s">
        <v>5278</v>
      </c>
      <c r="H4402" s="41" t="s">
        <v>6403</v>
      </c>
      <c r="I4402" s="118" t="s">
        <v>5957</v>
      </c>
      <c r="J4402" s="155" t="s">
        <v>225</v>
      </c>
      <c r="K4402" s="155" t="s">
        <v>225</v>
      </c>
    </row>
    <row r="4403" spans="1:11">
      <c r="A4403" s="41">
        <v>2014</v>
      </c>
      <c r="B4403" s="41" t="s">
        <v>5388</v>
      </c>
      <c r="C4403" s="41" t="s">
        <v>5388</v>
      </c>
      <c r="D4403" s="41" t="s">
        <v>5437</v>
      </c>
      <c r="E4403" s="41" t="s">
        <v>6342</v>
      </c>
      <c r="F4403" s="41" t="s">
        <v>5278</v>
      </c>
      <c r="G4403" s="41" t="s">
        <v>5278</v>
      </c>
      <c r="H4403" s="41" t="s">
        <v>6473</v>
      </c>
      <c r="I4403" s="118" t="s">
        <v>5976</v>
      </c>
      <c r="J4403" s="155" t="s">
        <v>225</v>
      </c>
      <c r="K4403" s="155" t="s">
        <v>225</v>
      </c>
    </row>
    <row r="4404" spans="1:11">
      <c r="A4404" s="41">
        <v>2014</v>
      </c>
      <c r="B4404" s="41" t="s">
        <v>5388</v>
      </c>
      <c r="C4404" s="41" t="s">
        <v>5388</v>
      </c>
      <c r="D4404" s="41" t="s">
        <v>5437</v>
      </c>
      <c r="E4404" s="41" t="s">
        <v>6342</v>
      </c>
      <c r="F4404" s="41" t="s">
        <v>5278</v>
      </c>
      <c r="G4404" s="41" t="s">
        <v>5278</v>
      </c>
      <c r="H4404" s="41" t="s">
        <v>6474</v>
      </c>
      <c r="I4404" s="118" t="s">
        <v>5976</v>
      </c>
      <c r="J4404" s="155" t="s">
        <v>225</v>
      </c>
      <c r="K4404" s="155" t="s">
        <v>225</v>
      </c>
    </row>
    <row r="4405" spans="1:11">
      <c r="A4405" s="41">
        <v>2014</v>
      </c>
      <c r="B4405" s="41" t="s">
        <v>5388</v>
      </c>
      <c r="C4405" s="41" t="s">
        <v>5388</v>
      </c>
      <c r="D4405" s="41" t="s">
        <v>5437</v>
      </c>
      <c r="E4405" s="41" t="s">
        <v>6342</v>
      </c>
      <c r="F4405" s="41" t="s">
        <v>5278</v>
      </c>
      <c r="G4405" s="41" t="s">
        <v>5278</v>
      </c>
      <c r="H4405" s="41" t="s">
        <v>6475</v>
      </c>
      <c r="I4405" s="118" t="s">
        <v>5977</v>
      </c>
      <c r="J4405" s="155" t="s">
        <v>225</v>
      </c>
      <c r="K4405" s="155" t="s">
        <v>225</v>
      </c>
    </row>
    <row r="4406" spans="1:11">
      <c r="A4406" s="41">
        <v>2014</v>
      </c>
      <c r="B4406" s="41" t="s">
        <v>5388</v>
      </c>
      <c r="C4406" s="41" t="s">
        <v>5388</v>
      </c>
      <c r="D4406" s="41" t="s">
        <v>5437</v>
      </c>
      <c r="E4406" s="41" t="s">
        <v>6342</v>
      </c>
      <c r="F4406" s="41" t="s">
        <v>5278</v>
      </c>
      <c r="G4406" s="41" t="s">
        <v>5278</v>
      </c>
      <c r="H4406" s="41" t="s">
        <v>6476</v>
      </c>
      <c r="I4406" s="118" t="s">
        <v>5977</v>
      </c>
      <c r="J4406" s="155" t="s">
        <v>225</v>
      </c>
      <c r="K4406" s="155" t="s">
        <v>225</v>
      </c>
    </row>
    <row r="4407" spans="1:11">
      <c r="A4407" s="41">
        <v>2014</v>
      </c>
      <c r="B4407" s="41" t="s">
        <v>5388</v>
      </c>
      <c r="C4407" s="41" t="s">
        <v>5388</v>
      </c>
      <c r="D4407" s="41" t="s">
        <v>5437</v>
      </c>
      <c r="E4407" s="41" t="s">
        <v>6342</v>
      </c>
      <c r="F4407" s="41" t="s">
        <v>5278</v>
      </c>
      <c r="G4407" s="41" t="s">
        <v>5278</v>
      </c>
      <c r="H4407" s="41" t="s">
        <v>6477</v>
      </c>
      <c r="I4407" s="118" t="s">
        <v>5978</v>
      </c>
      <c r="J4407" s="155" t="s">
        <v>225</v>
      </c>
      <c r="K4407" s="155" t="s">
        <v>225</v>
      </c>
    </row>
    <row r="4408" spans="1:11">
      <c r="A4408" s="41">
        <v>2014</v>
      </c>
      <c r="B4408" s="41" t="s">
        <v>5388</v>
      </c>
      <c r="C4408" s="41" t="s">
        <v>5388</v>
      </c>
      <c r="D4408" s="41" t="s">
        <v>5437</v>
      </c>
      <c r="E4408" s="41" t="s">
        <v>6342</v>
      </c>
      <c r="F4408" s="41" t="s">
        <v>5278</v>
      </c>
      <c r="G4408" s="41" t="s">
        <v>5278</v>
      </c>
      <c r="H4408" s="41" t="s">
        <v>6478</v>
      </c>
      <c r="I4408" s="118" t="s">
        <v>5978</v>
      </c>
      <c r="J4408" s="155" t="s">
        <v>225</v>
      </c>
      <c r="K4408" s="155" t="s">
        <v>225</v>
      </c>
    </row>
    <row r="4409" spans="1:11">
      <c r="A4409" s="41">
        <v>2014</v>
      </c>
      <c r="B4409" s="41" t="s">
        <v>5388</v>
      </c>
      <c r="C4409" s="41" t="s">
        <v>5388</v>
      </c>
      <c r="D4409" s="41" t="s">
        <v>5437</v>
      </c>
      <c r="E4409" s="41" t="s">
        <v>6342</v>
      </c>
      <c r="F4409" s="41" t="s">
        <v>5278</v>
      </c>
      <c r="G4409" s="41" t="s">
        <v>5278</v>
      </c>
      <c r="H4409" s="41" t="s">
        <v>6479</v>
      </c>
      <c r="I4409" s="118" t="s">
        <v>5979</v>
      </c>
      <c r="J4409" s="155" t="s">
        <v>225</v>
      </c>
      <c r="K4409" s="155" t="s">
        <v>225</v>
      </c>
    </row>
    <row r="4410" spans="1:11">
      <c r="A4410" s="41">
        <v>2014</v>
      </c>
      <c r="B4410" s="41" t="s">
        <v>5388</v>
      </c>
      <c r="C4410" s="41" t="s">
        <v>5388</v>
      </c>
      <c r="D4410" s="41" t="s">
        <v>5437</v>
      </c>
      <c r="E4410" s="41" t="s">
        <v>6342</v>
      </c>
      <c r="F4410" s="41" t="s">
        <v>5278</v>
      </c>
      <c r="G4410" s="41" t="s">
        <v>5278</v>
      </c>
      <c r="H4410" s="41" t="s">
        <v>6480</v>
      </c>
      <c r="I4410" s="118" t="s">
        <v>5979</v>
      </c>
      <c r="J4410" s="155" t="s">
        <v>225</v>
      </c>
      <c r="K4410" s="155" t="s">
        <v>225</v>
      </c>
    </row>
    <row r="4411" spans="1:11">
      <c r="A4411" s="41">
        <v>2014</v>
      </c>
      <c r="B4411" s="41" t="s">
        <v>5388</v>
      </c>
      <c r="C4411" s="41" t="s">
        <v>5388</v>
      </c>
      <c r="D4411" s="41" t="s">
        <v>5437</v>
      </c>
      <c r="E4411" s="41" t="s">
        <v>6339</v>
      </c>
      <c r="F4411" s="41" t="s">
        <v>5278</v>
      </c>
      <c r="G4411" s="41" t="s">
        <v>5278</v>
      </c>
      <c r="H4411" s="41" t="s">
        <v>6401</v>
      </c>
      <c r="I4411" s="118" t="s">
        <v>5955</v>
      </c>
      <c r="J4411" s="155" t="s">
        <v>225</v>
      </c>
      <c r="K4411" s="155" t="s">
        <v>225</v>
      </c>
    </row>
    <row r="4412" spans="1:11">
      <c r="A4412" s="41">
        <v>2014</v>
      </c>
      <c r="B4412" s="41" t="s">
        <v>5388</v>
      </c>
      <c r="C4412" s="41" t="s">
        <v>5388</v>
      </c>
      <c r="D4412" s="41" t="s">
        <v>5437</v>
      </c>
      <c r="E4412" s="41" t="s">
        <v>6339</v>
      </c>
      <c r="F4412" s="41" t="s">
        <v>5278</v>
      </c>
      <c r="G4412" s="41" t="s">
        <v>5278</v>
      </c>
      <c r="H4412" s="41" t="s">
        <v>6403</v>
      </c>
      <c r="I4412" s="118" t="s">
        <v>5957</v>
      </c>
      <c r="J4412" s="155" t="s">
        <v>225</v>
      </c>
      <c r="K4412" s="155" t="s">
        <v>225</v>
      </c>
    </row>
    <row r="4413" spans="1:11">
      <c r="A4413" s="41">
        <v>2014</v>
      </c>
      <c r="B4413" s="41" t="s">
        <v>5388</v>
      </c>
      <c r="C4413" s="41" t="s">
        <v>5388</v>
      </c>
      <c r="D4413" s="41" t="s">
        <v>5437</v>
      </c>
      <c r="E4413" s="41" t="s">
        <v>6339</v>
      </c>
      <c r="F4413" s="41" t="s">
        <v>5278</v>
      </c>
      <c r="G4413" s="41" t="s">
        <v>5278</v>
      </c>
      <c r="H4413" s="41" t="s">
        <v>6473</v>
      </c>
      <c r="I4413" s="118" t="s">
        <v>5976</v>
      </c>
      <c r="J4413" s="155" t="s">
        <v>225</v>
      </c>
      <c r="K4413" s="155" t="s">
        <v>225</v>
      </c>
    </row>
    <row r="4414" spans="1:11">
      <c r="A4414" s="41">
        <v>2014</v>
      </c>
      <c r="B4414" s="41" t="s">
        <v>5388</v>
      </c>
      <c r="C4414" s="41" t="s">
        <v>5388</v>
      </c>
      <c r="D4414" s="41" t="s">
        <v>5437</v>
      </c>
      <c r="E4414" s="41" t="s">
        <v>6339</v>
      </c>
      <c r="F4414" s="41" t="s">
        <v>5278</v>
      </c>
      <c r="G4414" s="41" t="s">
        <v>5278</v>
      </c>
      <c r="H4414" s="41" t="s">
        <v>6474</v>
      </c>
      <c r="I4414" s="118" t="s">
        <v>5976</v>
      </c>
      <c r="J4414" s="155" t="s">
        <v>225</v>
      </c>
      <c r="K4414" s="155" t="s">
        <v>225</v>
      </c>
    </row>
    <row r="4415" spans="1:11">
      <c r="A4415" s="41">
        <v>2014</v>
      </c>
      <c r="B4415" s="41" t="s">
        <v>5388</v>
      </c>
      <c r="C4415" s="41" t="s">
        <v>5388</v>
      </c>
      <c r="D4415" s="41" t="s">
        <v>5437</v>
      </c>
      <c r="E4415" s="41" t="s">
        <v>6339</v>
      </c>
      <c r="F4415" s="41" t="s">
        <v>5278</v>
      </c>
      <c r="G4415" s="41" t="s">
        <v>5278</v>
      </c>
      <c r="H4415" s="41" t="s">
        <v>6475</v>
      </c>
      <c r="I4415" s="118" t="s">
        <v>5977</v>
      </c>
      <c r="J4415" s="155" t="s">
        <v>225</v>
      </c>
      <c r="K4415" s="155" t="s">
        <v>225</v>
      </c>
    </row>
    <row r="4416" spans="1:11">
      <c r="A4416" s="41">
        <v>2014</v>
      </c>
      <c r="B4416" s="41" t="s">
        <v>5388</v>
      </c>
      <c r="C4416" s="41" t="s">
        <v>5388</v>
      </c>
      <c r="D4416" s="41" t="s">
        <v>5437</v>
      </c>
      <c r="E4416" s="41" t="s">
        <v>6339</v>
      </c>
      <c r="F4416" s="41" t="s">
        <v>5278</v>
      </c>
      <c r="G4416" s="41" t="s">
        <v>5278</v>
      </c>
      <c r="H4416" s="41" t="s">
        <v>6476</v>
      </c>
      <c r="I4416" s="118" t="s">
        <v>5977</v>
      </c>
      <c r="J4416" s="155" t="s">
        <v>225</v>
      </c>
      <c r="K4416" s="155" t="s">
        <v>225</v>
      </c>
    </row>
    <row r="4417" spans="1:11">
      <c r="A4417" s="41">
        <v>2014</v>
      </c>
      <c r="B4417" s="41" t="s">
        <v>5388</v>
      </c>
      <c r="C4417" s="41" t="s">
        <v>5388</v>
      </c>
      <c r="D4417" s="41" t="s">
        <v>5437</v>
      </c>
      <c r="E4417" s="41" t="s">
        <v>6339</v>
      </c>
      <c r="F4417" s="41" t="s">
        <v>5278</v>
      </c>
      <c r="G4417" s="41" t="s">
        <v>5278</v>
      </c>
      <c r="H4417" s="41" t="s">
        <v>6477</v>
      </c>
      <c r="I4417" s="118" t="s">
        <v>5978</v>
      </c>
      <c r="J4417" s="155" t="s">
        <v>225</v>
      </c>
      <c r="K4417" s="155" t="s">
        <v>225</v>
      </c>
    </row>
    <row r="4418" spans="1:11">
      <c r="A4418" s="41">
        <v>2014</v>
      </c>
      <c r="B4418" s="41" t="s">
        <v>5388</v>
      </c>
      <c r="C4418" s="41" t="s">
        <v>5388</v>
      </c>
      <c r="D4418" s="41" t="s">
        <v>5437</v>
      </c>
      <c r="E4418" s="41" t="s">
        <v>6339</v>
      </c>
      <c r="F4418" s="41" t="s">
        <v>5278</v>
      </c>
      <c r="G4418" s="41" t="s">
        <v>5278</v>
      </c>
      <c r="H4418" s="41" t="s">
        <v>6478</v>
      </c>
      <c r="I4418" s="118" t="s">
        <v>5978</v>
      </c>
      <c r="J4418" s="155" t="s">
        <v>225</v>
      </c>
      <c r="K4418" s="155" t="s">
        <v>225</v>
      </c>
    </row>
    <row r="4419" spans="1:11">
      <c r="A4419" s="41">
        <v>2014</v>
      </c>
      <c r="B4419" s="41" t="s">
        <v>5388</v>
      </c>
      <c r="C4419" s="41" t="s">
        <v>5388</v>
      </c>
      <c r="D4419" s="41" t="s">
        <v>5437</v>
      </c>
      <c r="E4419" s="41" t="s">
        <v>6339</v>
      </c>
      <c r="F4419" s="41" t="s">
        <v>5278</v>
      </c>
      <c r="G4419" s="41" t="s">
        <v>5278</v>
      </c>
      <c r="H4419" s="41" t="s">
        <v>6479</v>
      </c>
      <c r="I4419" s="118" t="s">
        <v>5979</v>
      </c>
      <c r="J4419" s="155" t="s">
        <v>225</v>
      </c>
      <c r="K4419" s="155" t="s">
        <v>225</v>
      </c>
    </row>
    <row r="4420" spans="1:11">
      <c r="A4420" s="41">
        <v>2014</v>
      </c>
      <c r="B4420" s="41" t="s">
        <v>5388</v>
      </c>
      <c r="C4420" s="41" t="s">
        <v>5388</v>
      </c>
      <c r="D4420" s="41" t="s">
        <v>5437</v>
      </c>
      <c r="E4420" s="41" t="s">
        <v>6339</v>
      </c>
      <c r="F4420" s="41" t="s">
        <v>5278</v>
      </c>
      <c r="G4420" s="41" t="s">
        <v>5278</v>
      </c>
      <c r="H4420" s="41" t="s">
        <v>6480</v>
      </c>
      <c r="I4420" s="118" t="s">
        <v>5979</v>
      </c>
      <c r="J4420" s="155" t="s">
        <v>225</v>
      </c>
      <c r="K4420" s="155" t="s">
        <v>225</v>
      </c>
    </row>
    <row r="4421" spans="1:11">
      <c r="A4421" s="41">
        <v>2014</v>
      </c>
      <c r="B4421" s="41" t="s">
        <v>5388</v>
      </c>
      <c r="C4421" s="41" t="s">
        <v>5388</v>
      </c>
      <c r="D4421" s="41" t="s">
        <v>6341</v>
      </c>
      <c r="E4421" s="41" t="s">
        <v>6330</v>
      </c>
      <c r="F4421" s="41" t="s">
        <v>5278</v>
      </c>
      <c r="G4421" s="41" t="s">
        <v>5278</v>
      </c>
      <c r="H4421" s="41" t="s">
        <v>6201</v>
      </c>
      <c r="I4421" s="118" t="s">
        <v>5955</v>
      </c>
      <c r="J4421" s="155" t="s">
        <v>235</v>
      </c>
      <c r="K4421" s="155" t="s">
        <v>235</v>
      </c>
    </row>
    <row r="4422" spans="1:11">
      <c r="A4422" s="41">
        <v>2014</v>
      </c>
      <c r="B4422" s="41" t="s">
        <v>5388</v>
      </c>
      <c r="C4422" s="41" t="s">
        <v>5388</v>
      </c>
      <c r="D4422" s="41" t="s">
        <v>6341</v>
      </c>
      <c r="E4422" s="41" t="s">
        <v>6330</v>
      </c>
      <c r="F4422" s="41" t="s">
        <v>5278</v>
      </c>
      <c r="G4422" s="41" t="s">
        <v>5278</v>
      </c>
      <c r="H4422" s="41" t="s">
        <v>6199</v>
      </c>
      <c r="I4422" s="118" t="s">
        <v>5964</v>
      </c>
      <c r="J4422" s="155" t="s">
        <v>235</v>
      </c>
      <c r="K4422" s="155" t="s">
        <v>235</v>
      </c>
    </row>
    <row r="4423" spans="1:11">
      <c r="A4423" s="41">
        <v>2014</v>
      </c>
      <c r="B4423" s="41" t="s">
        <v>5388</v>
      </c>
      <c r="C4423" s="41" t="s">
        <v>5388</v>
      </c>
      <c r="D4423" s="41" t="s">
        <v>6341</v>
      </c>
      <c r="E4423" s="41" t="s">
        <v>6330</v>
      </c>
      <c r="F4423" s="41" t="s">
        <v>5278</v>
      </c>
      <c r="G4423" s="41" t="s">
        <v>5278</v>
      </c>
      <c r="H4423" s="41" t="s">
        <v>6203</v>
      </c>
      <c r="I4423" s="118" t="s">
        <v>5957</v>
      </c>
      <c r="J4423" s="155" t="s">
        <v>235</v>
      </c>
      <c r="K4423" s="155" t="s">
        <v>235</v>
      </c>
    </row>
    <row r="4424" spans="1:11">
      <c r="A4424" s="41">
        <v>2014</v>
      </c>
      <c r="B4424" s="41" t="s">
        <v>5388</v>
      </c>
      <c r="C4424" s="41" t="s">
        <v>5388</v>
      </c>
      <c r="D4424" s="41" t="s">
        <v>6341</v>
      </c>
      <c r="E4424" s="41" t="s">
        <v>6330</v>
      </c>
      <c r="F4424" s="41" t="s">
        <v>5278</v>
      </c>
      <c r="G4424" s="41" t="s">
        <v>5278</v>
      </c>
      <c r="H4424" s="41" t="s">
        <v>6205</v>
      </c>
      <c r="I4424" s="118" t="s">
        <v>5965</v>
      </c>
      <c r="J4424" s="155" t="s">
        <v>235</v>
      </c>
      <c r="K4424" s="155" t="s">
        <v>235</v>
      </c>
    </row>
    <row r="4425" spans="1:11">
      <c r="A4425" s="41">
        <v>2014</v>
      </c>
      <c r="B4425" s="41" t="s">
        <v>5388</v>
      </c>
      <c r="C4425" s="41" t="s">
        <v>5388</v>
      </c>
      <c r="D4425" s="41" t="s">
        <v>6341</v>
      </c>
      <c r="E4425" s="41" t="s">
        <v>6330</v>
      </c>
      <c r="F4425" s="41" t="s">
        <v>5278</v>
      </c>
      <c r="G4425" s="41" t="s">
        <v>5278</v>
      </c>
      <c r="H4425" s="41" t="s">
        <v>6473</v>
      </c>
      <c r="I4425" s="118" t="s">
        <v>5976</v>
      </c>
      <c r="J4425" s="155" t="s">
        <v>235</v>
      </c>
      <c r="K4425" s="155" t="s">
        <v>235</v>
      </c>
    </row>
    <row r="4426" spans="1:11">
      <c r="A4426" s="41">
        <v>2014</v>
      </c>
      <c r="B4426" s="41" t="s">
        <v>5388</v>
      </c>
      <c r="C4426" s="41" t="s">
        <v>5388</v>
      </c>
      <c r="D4426" s="41" t="s">
        <v>6341</v>
      </c>
      <c r="E4426" s="41" t="s">
        <v>6330</v>
      </c>
      <c r="F4426" s="41" t="s">
        <v>5278</v>
      </c>
      <c r="G4426" s="41" t="s">
        <v>5278</v>
      </c>
      <c r="H4426" s="41" t="s">
        <v>6474</v>
      </c>
      <c r="I4426" s="118" t="s">
        <v>5976</v>
      </c>
      <c r="J4426" s="155" t="s">
        <v>235</v>
      </c>
      <c r="K4426" s="155" t="s">
        <v>235</v>
      </c>
    </row>
    <row r="4427" spans="1:11">
      <c r="A4427" s="41">
        <v>2014</v>
      </c>
      <c r="B4427" s="41" t="s">
        <v>5388</v>
      </c>
      <c r="C4427" s="41" t="s">
        <v>5388</v>
      </c>
      <c r="D4427" s="41" t="s">
        <v>6341</v>
      </c>
      <c r="E4427" s="41" t="s">
        <v>6330</v>
      </c>
      <c r="F4427" s="41" t="s">
        <v>5278</v>
      </c>
      <c r="G4427" s="41" t="s">
        <v>5278</v>
      </c>
      <c r="H4427" s="41" t="s">
        <v>6475</v>
      </c>
      <c r="I4427" s="118" t="s">
        <v>5977</v>
      </c>
      <c r="J4427" s="155" t="s">
        <v>235</v>
      </c>
      <c r="K4427" s="155" t="s">
        <v>235</v>
      </c>
    </row>
    <row r="4428" spans="1:11">
      <c r="A4428" s="41">
        <v>2014</v>
      </c>
      <c r="B4428" s="41" t="s">
        <v>5388</v>
      </c>
      <c r="C4428" s="41" t="s">
        <v>5388</v>
      </c>
      <c r="D4428" s="41" t="s">
        <v>6341</v>
      </c>
      <c r="E4428" s="41" t="s">
        <v>6330</v>
      </c>
      <c r="F4428" s="41" t="s">
        <v>5278</v>
      </c>
      <c r="G4428" s="41" t="s">
        <v>5278</v>
      </c>
      <c r="H4428" s="41" t="s">
        <v>6476</v>
      </c>
      <c r="I4428" s="118" t="s">
        <v>5977</v>
      </c>
      <c r="J4428" s="155" t="s">
        <v>235</v>
      </c>
      <c r="K4428" s="155" t="s">
        <v>235</v>
      </c>
    </row>
    <row r="4429" spans="1:11">
      <c r="A4429" s="41">
        <v>2014</v>
      </c>
      <c r="B4429" s="41" t="s">
        <v>5388</v>
      </c>
      <c r="C4429" s="41" t="s">
        <v>5388</v>
      </c>
      <c r="D4429" s="41" t="s">
        <v>6341</v>
      </c>
      <c r="E4429" s="41" t="s">
        <v>6330</v>
      </c>
      <c r="F4429" s="41" t="s">
        <v>5278</v>
      </c>
      <c r="G4429" s="41" t="s">
        <v>5278</v>
      </c>
      <c r="H4429" s="41" t="s">
        <v>6477</v>
      </c>
      <c r="I4429" s="118" t="s">
        <v>5978</v>
      </c>
      <c r="J4429" s="155" t="s">
        <v>235</v>
      </c>
      <c r="K4429" s="155" t="s">
        <v>235</v>
      </c>
    </row>
    <row r="4430" spans="1:11">
      <c r="A4430" s="41">
        <v>2014</v>
      </c>
      <c r="B4430" s="41" t="s">
        <v>5388</v>
      </c>
      <c r="C4430" s="41" t="s">
        <v>5388</v>
      </c>
      <c r="D4430" s="41" t="s">
        <v>6341</v>
      </c>
      <c r="E4430" s="41" t="s">
        <v>6330</v>
      </c>
      <c r="F4430" s="41" t="s">
        <v>5278</v>
      </c>
      <c r="G4430" s="41" t="s">
        <v>5278</v>
      </c>
      <c r="H4430" s="41" t="s">
        <v>6478</v>
      </c>
      <c r="I4430" s="118" t="s">
        <v>5978</v>
      </c>
      <c r="J4430" s="155" t="s">
        <v>235</v>
      </c>
      <c r="K4430" s="155" t="s">
        <v>235</v>
      </c>
    </row>
    <row r="4431" spans="1:11">
      <c r="A4431" s="41">
        <v>2014</v>
      </c>
      <c r="B4431" s="41" t="s">
        <v>5388</v>
      </c>
      <c r="C4431" s="41" t="s">
        <v>5388</v>
      </c>
      <c r="D4431" s="41" t="s">
        <v>6341</v>
      </c>
      <c r="E4431" s="41" t="s">
        <v>6330</v>
      </c>
      <c r="F4431" s="41" t="s">
        <v>5278</v>
      </c>
      <c r="G4431" s="41" t="s">
        <v>5278</v>
      </c>
      <c r="H4431" s="41" t="s">
        <v>6479</v>
      </c>
      <c r="I4431" s="118" t="s">
        <v>5979</v>
      </c>
      <c r="J4431" s="155" t="s">
        <v>235</v>
      </c>
      <c r="K4431" s="155" t="s">
        <v>235</v>
      </c>
    </row>
    <row r="4432" spans="1:11">
      <c r="A4432" s="41">
        <v>2014</v>
      </c>
      <c r="B4432" s="41" t="s">
        <v>5388</v>
      </c>
      <c r="C4432" s="41" t="s">
        <v>5388</v>
      </c>
      <c r="D4432" s="41" t="s">
        <v>6341</v>
      </c>
      <c r="E4432" s="41" t="s">
        <v>6330</v>
      </c>
      <c r="F4432" s="41" t="s">
        <v>5278</v>
      </c>
      <c r="G4432" s="41" t="s">
        <v>5278</v>
      </c>
      <c r="H4432" s="41" t="s">
        <v>6480</v>
      </c>
      <c r="I4432" s="118" t="s">
        <v>5979</v>
      </c>
      <c r="J4432" s="155" t="s">
        <v>235</v>
      </c>
      <c r="K4432" s="155" t="s">
        <v>235</v>
      </c>
    </row>
    <row r="4433" spans="1:11">
      <c r="A4433" s="41">
        <v>2014</v>
      </c>
      <c r="B4433" s="41" t="s">
        <v>5388</v>
      </c>
      <c r="C4433" s="41" t="s">
        <v>5388</v>
      </c>
      <c r="D4433" s="41" t="s">
        <v>5401</v>
      </c>
      <c r="E4433" s="41" t="s">
        <v>6338</v>
      </c>
      <c r="F4433" s="41" t="s">
        <v>5278</v>
      </c>
      <c r="G4433" s="41" t="s">
        <v>5278</v>
      </c>
      <c r="H4433" s="41" t="s">
        <v>6201</v>
      </c>
      <c r="I4433" s="118" t="s">
        <v>5955</v>
      </c>
      <c r="J4433" s="155" t="s">
        <v>235</v>
      </c>
      <c r="K4433" s="155" t="s">
        <v>235</v>
      </c>
    </row>
    <row r="4434" spans="1:11">
      <c r="A4434" s="41">
        <v>2014</v>
      </c>
      <c r="B4434" s="41" t="s">
        <v>5388</v>
      </c>
      <c r="C4434" s="41" t="s">
        <v>5388</v>
      </c>
      <c r="D4434" s="41" t="s">
        <v>5401</v>
      </c>
      <c r="E4434" s="41" t="s">
        <v>6338</v>
      </c>
      <c r="F4434" s="41" t="s">
        <v>5278</v>
      </c>
      <c r="G4434" s="41" t="s">
        <v>5278</v>
      </c>
      <c r="H4434" s="41" t="s">
        <v>6199</v>
      </c>
      <c r="I4434" s="118" t="s">
        <v>5964</v>
      </c>
      <c r="J4434" s="155" t="s">
        <v>235</v>
      </c>
      <c r="K4434" s="155" t="s">
        <v>235</v>
      </c>
    </row>
    <row r="4435" spans="1:11">
      <c r="A4435" s="41">
        <v>2014</v>
      </c>
      <c r="B4435" s="41" t="s">
        <v>5388</v>
      </c>
      <c r="C4435" s="41" t="s">
        <v>5388</v>
      </c>
      <c r="D4435" s="41" t="s">
        <v>5401</v>
      </c>
      <c r="E4435" s="41" t="s">
        <v>6338</v>
      </c>
      <c r="F4435" s="41" t="s">
        <v>5278</v>
      </c>
      <c r="G4435" s="41" t="s">
        <v>5278</v>
      </c>
      <c r="H4435" s="41" t="s">
        <v>6203</v>
      </c>
      <c r="I4435" s="118" t="s">
        <v>5957</v>
      </c>
      <c r="J4435" s="155" t="s">
        <v>235</v>
      </c>
      <c r="K4435" s="155" t="s">
        <v>235</v>
      </c>
    </row>
    <row r="4436" spans="1:11">
      <c r="A4436" s="41">
        <v>2014</v>
      </c>
      <c r="B4436" s="41" t="s">
        <v>5388</v>
      </c>
      <c r="C4436" s="41" t="s">
        <v>5388</v>
      </c>
      <c r="D4436" s="41" t="s">
        <v>5401</v>
      </c>
      <c r="E4436" s="41" t="s">
        <v>6338</v>
      </c>
      <c r="F4436" s="41" t="s">
        <v>5278</v>
      </c>
      <c r="G4436" s="41" t="s">
        <v>5278</v>
      </c>
      <c r="H4436" s="41" t="s">
        <v>6205</v>
      </c>
      <c r="I4436" s="118" t="s">
        <v>5965</v>
      </c>
      <c r="J4436" s="155" t="s">
        <v>235</v>
      </c>
      <c r="K4436" s="155" t="s">
        <v>235</v>
      </c>
    </row>
    <row r="4437" spans="1:11">
      <c r="A4437" s="41">
        <v>2014</v>
      </c>
      <c r="B4437" s="41" t="s">
        <v>5388</v>
      </c>
      <c r="C4437" s="41" t="s">
        <v>5388</v>
      </c>
      <c r="D4437" s="41" t="s">
        <v>5401</v>
      </c>
      <c r="E4437" s="41" t="s">
        <v>6338</v>
      </c>
      <c r="F4437" s="41" t="s">
        <v>5278</v>
      </c>
      <c r="G4437" s="41" t="s">
        <v>5278</v>
      </c>
      <c r="H4437" s="41" t="s">
        <v>6473</v>
      </c>
      <c r="I4437" s="118" t="s">
        <v>5976</v>
      </c>
      <c r="J4437" s="155" t="s">
        <v>235</v>
      </c>
      <c r="K4437" s="155" t="s">
        <v>235</v>
      </c>
    </row>
    <row r="4438" spans="1:11">
      <c r="A4438" s="41">
        <v>2014</v>
      </c>
      <c r="B4438" s="41" t="s">
        <v>5388</v>
      </c>
      <c r="C4438" s="41" t="s">
        <v>5388</v>
      </c>
      <c r="D4438" s="41" t="s">
        <v>5401</v>
      </c>
      <c r="E4438" s="41" t="s">
        <v>6338</v>
      </c>
      <c r="F4438" s="41" t="s">
        <v>5278</v>
      </c>
      <c r="G4438" s="41" t="s">
        <v>5278</v>
      </c>
      <c r="H4438" s="41" t="s">
        <v>6474</v>
      </c>
      <c r="I4438" s="118" t="s">
        <v>5976</v>
      </c>
      <c r="J4438" s="155" t="s">
        <v>235</v>
      </c>
      <c r="K4438" s="155" t="s">
        <v>235</v>
      </c>
    </row>
    <row r="4439" spans="1:11">
      <c r="A4439" s="41">
        <v>2014</v>
      </c>
      <c r="B4439" s="41" t="s">
        <v>5388</v>
      </c>
      <c r="C4439" s="41" t="s">
        <v>5388</v>
      </c>
      <c r="D4439" s="41" t="s">
        <v>5401</v>
      </c>
      <c r="E4439" s="41" t="s">
        <v>6338</v>
      </c>
      <c r="F4439" s="41" t="s">
        <v>5278</v>
      </c>
      <c r="G4439" s="41" t="s">
        <v>5278</v>
      </c>
      <c r="H4439" s="41" t="s">
        <v>6475</v>
      </c>
      <c r="I4439" s="118" t="s">
        <v>5977</v>
      </c>
      <c r="J4439" s="155" t="s">
        <v>235</v>
      </c>
      <c r="K4439" s="155" t="s">
        <v>235</v>
      </c>
    </row>
    <row r="4440" spans="1:11">
      <c r="A4440" s="41">
        <v>2014</v>
      </c>
      <c r="B4440" s="41" t="s">
        <v>5388</v>
      </c>
      <c r="C4440" s="41" t="s">
        <v>5388</v>
      </c>
      <c r="D4440" s="41" t="s">
        <v>5401</v>
      </c>
      <c r="E4440" s="41" t="s">
        <v>6338</v>
      </c>
      <c r="F4440" s="41" t="s">
        <v>5278</v>
      </c>
      <c r="G4440" s="41" t="s">
        <v>5278</v>
      </c>
      <c r="H4440" s="41" t="s">
        <v>6476</v>
      </c>
      <c r="I4440" s="118" t="s">
        <v>5977</v>
      </c>
      <c r="J4440" s="155" t="s">
        <v>235</v>
      </c>
      <c r="K4440" s="155" t="s">
        <v>235</v>
      </c>
    </row>
    <row r="4441" spans="1:11">
      <c r="A4441" s="41">
        <v>2014</v>
      </c>
      <c r="B4441" s="41" t="s">
        <v>5388</v>
      </c>
      <c r="C4441" s="41" t="s">
        <v>5388</v>
      </c>
      <c r="D4441" s="41" t="s">
        <v>5401</v>
      </c>
      <c r="E4441" s="41" t="s">
        <v>6338</v>
      </c>
      <c r="F4441" s="41" t="s">
        <v>5278</v>
      </c>
      <c r="G4441" s="41" t="s">
        <v>5278</v>
      </c>
      <c r="H4441" s="41" t="s">
        <v>6477</v>
      </c>
      <c r="I4441" s="118" t="s">
        <v>5978</v>
      </c>
      <c r="J4441" s="155" t="s">
        <v>235</v>
      </c>
      <c r="K4441" s="155" t="s">
        <v>235</v>
      </c>
    </row>
    <row r="4442" spans="1:11">
      <c r="A4442" s="41">
        <v>2014</v>
      </c>
      <c r="B4442" s="41" t="s">
        <v>5388</v>
      </c>
      <c r="C4442" s="41" t="s">
        <v>5388</v>
      </c>
      <c r="D4442" s="41" t="s">
        <v>5401</v>
      </c>
      <c r="E4442" s="41" t="s">
        <v>6338</v>
      </c>
      <c r="F4442" s="41" t="s">
        <v>5278</v>
      </c>
      <c r="G4442" s="41" t="s">
        <v>5278</v>
      </c>
      <c r="H4442" s="41" t="s">
        <v>6478</v>
      </c>
      <c r="I4442" s="118" t="s">
        <v>5978</v>
      </c>
      <c r="J4442" s="155" t="s">
        <v>235</v>
      </c>
      <c r="K4442" s="155" t="s">
        <v>235</v>
      </c>
    </row>
    <row r="4443" spans="1:11">
      <c r="A4443" s="41">
        <v>2014</v>
      </c>
      <c r="B4443" s="41" t="s">
        <v>5388</v>
      </c>
      <c r="C4443" s="41" t="s">
        <v>5388</v>
      </c>
      <c r="D4443" s="41" t="s">
        <v>5401</v>
      </c>
      <c r="E4443" s="41" t="s">
        <v>6338</v>
      </c>
      <c r="F4443" s="41" t="s">
        <v>5278</v>
      </c>
      <c r="G4443" s="41" t="s">
        <v>5278</v>
      </c>
      <c r="H4443" s="41" t="s">
        <v>6479</v>
      </c>
      <c r="I4443" s="118" t="s">
        <v>5979</v>
      </c>
      <c r="J4443" s="155" t="s">
        <v>235</v>
      </c>
      <c r="K4443" s="155" t="s">
        <v>235</v>
      </c>
    </row>
    <row r="4444" spans="1:11">
      <c r="A4444" s="41">
        <v>2014</v>
      </c>
      <c r="B4444" s="41" t="s">
        <v>5388</v>
      </c>
      <c r="C4444" s="41" t="s">
        <v>5388</v>
      </c>
      <c r="D4444" s="41" t="s">
        <v>5401</v>
      </c>
      <c r="E4444" s="41" t="s">
        <v>6338</v>
      </c>
      <c r="F4444" s="41" t="s">
        <v>5278</v>
      </c>
      <c r="G4444" s="41" t="s">
        <v>5278</v>
      </c>
      <c r="H4444" s="41" t="s">
        <v>6480</v>
      </c>
      <c r="I4444" s="118" t="s">
        <v>5979</v>
      </c>
      <c r="J4444" s="155" t="s">
        <v>235</v>
      </c>
      <c r="K4444" s="155" t="s">
        <v>235</v>
      </c>
    </row>
    <row r="4445" spans="1:11">
      <c r="A4445" s="41">
        <v>2014</v>
      </c>
      <c r="B4445" s="41" t="s">
        <v>5388</v>
      </c>
      <c r="C4445" s="41" t="s">
        <v>5388</v>
      </c>
      <c r="D4445" s="41" t="s">
        <v>5401</v>
      </c>
      <c r="E4445" s="41" t="s">
        <v>6331</v>
      </c>
      <c r="F4445" s="41" t="s">
        <v>5278</v>
      </c>
      <c r="G4445" s="41" t="s">
        <v>5278</v>
      </c>
      <c r="H4445" s="41" t="s">
        <v>6201</v>
      </c>
      <c r="I4445" s="118" t="s">
        <v>5955</v>
      </c>
      <c r="J4445" s="155" t="s">
        <v>235</v>
      </c>
      <c r="K4445" s="155" t="s">
        <v>235</v>
      </c>
    </row>
    <row r="4446" spans="1:11">
      <c r="A4446" s="41">
        <v>2014</v>
      </c>
      <c r="B4446" s="41" t="s">
        <v>5388</v>
      </c>
      <c r="C4446" s="41" t="s">
        <v>5388</v>
      </c>
      <c r="D4446" s="41" t="s">
        <v>5401</v>
      </c>
      <c r="E4446" s="41" t="s">
        <v>6331</v>
      </c>
      <c r="F4446" s="41" t="s">
        <v>5278</v>
      </c>
      <c r="G4446" s="41" t="s">
        <v>5278</v>
      </c>
      <c r="H4446" s="41" t="s">
        <v>6199</v>
      </c>
      <c r="I4446" s="118" t="s">
        <v>5964</v>
      </c>
      <c r="J4446" s="155" t="s">
        <v>235</v>
      </c>
      <c r="K4446" s="155" t="s">
        <v>235</v>
      </c>
    </row>
    <row r="4447" spans="1:11">
      <c r="A4447" s="41">
        <v>2014</v>
      </c>
      <c r="B4447" s="41" t="s">
        <v>5388</v>
      </c>
      <c r="C4447" s="41" t="s">
        <v>5388</v>
      </c>
      <c r="D4447" s="41" t="s">
        <v>5401</v>
      </c>
      <c r="E4447" s="41" t="s">
        <v>6331</v>
      </c>
      <c r="F4447" s="41" t="s">
        <v>5278</v>
      </c>
      <c r="G4447" s="41" t="s">
        <v>5278</v>
      </c>
      <c r="H4447" s="41" t="s">
        <v>6203</v>
      </c>
      <c r="I4447" s="118" t="s">
        <v>5957</v>
      </c>
      <c r="J4447" s="155" t="s">
        <v>235</v>
      </c>
      <c r="K4447" s="155" t="s">
        <v>235</v>
      </c>
    </row>
    <row r="4448" spans="1:11">
      <c r="A4448" s="41">
        <v>2014</v>
      </c>
      <c r="B4448" s="41" t="s">
        <v>5388</v>
      </c>
      <c r="C4448" s="41" t="s">
        <v>5388</v>
      </c>
      <c r="D4448" s="41" t="s">
        <v>5401</v>
      </c>
      <c r="E4448" s="41" t="s">
        <v>6331</v>
      </c>
      <c r="F4448" s="41" t="s">
        <v>5278</v>
      </c>
      <c r="G4448" s="41" t="s">
        <v>5278</v>
      </c>
      <c r="H4448" s="41" t="s">
        <v>6205</v>
      </c>
      <c r="I4448" s="118" t="s">
        <v>5965</v>
      </c>
      <c r="J4448" s="155" t="s">
        <v>235</v>
      </c>
      <c r="K4448" s="155" t="s">
        <v>235</v>
      </c>
    </row>
    <row r="4449" spans="1:11">
      <c r="A4449" s="41">
        <v>2014</v>
      </c>
      <c r="B4449" s="41" t="s">
        <v>5388</v>
      </c>
      <c r="C4449" s="41" t="s">
        <v>5388</v>
      </c>
      <c r="D4449" s="41" t="s">
        <v>5401</v>
      </c>
      <c r="E4449" s="41" t="s">
        <v>6331</v>
      </c>
      <c r="F4449" s="41" t="s">
        <v>5278</v>
      </c>
      <c r="G4449" s="41" t="s">
        <v>5278</v>
      </c>
      <c r="H4449" s="41" t="s">
        <v>6473</v>
      </c>
      <c r="I4449" s="118" t="s">
        <v>5976</v>
      </c>
      <c r="J4449" s="155" t="s">
        <v>235</v>
      </c>
      <c r="K4449" s="155" t="s">
        <v>235</v>
      </c>
    </row>
    <row r="4450" spans="1:11">
      <c r="A4450" s="41">
        <v>2014</v>
      </c>
      <c r="B4450" s="41" t="s">
        <v>5388</v>
      </c>
      <c r="C4450" s="41" t="s">
        <v>5388</v>
      </c>
      <c r="D4450" s="41" t="s">
        <v>5401</v>
      </c>
      <c r="E4450" s="41" t="s">
        <v>6331</v>
      </c>
      <c r="F4450" s="41" t="s">
        <v>5278</v>
      </c>
      <c r="G4450" s="41" t="s">
        <v>5278</v>
      </c>
      <c r="H4450" s="41" t="s">
        <v>6474</v>
      </c>
      <c r="I4450" s="118" t="s">
        <v>5976</v>
      </c>
      <c r="J4450" s="155" t="s">
        <v>235</v>
      </c>
      <c r="K4450" s="155" t="s">
        <v>235</v>
      </c>
    </row>
    <row r="4451" spans="1:11">
      <c r="A4451" s="41">
        <v>2014</v>
      </c>
      <c r="B4451" s="41" t="s">
        <v>5388</v>
      </c>
      <c r="C4451" s="41" t="s">
        <v>5388</v>
      </c>
      <c r="D4451" s="41" t="s">
        <v>5401</v>
      </c>
      <c r="E4451" s="41" t="s">
        <v>6331</v>
      </c>
      <c r="F4451" s="41" t="s">
        <v>5278</v>
      </c>
      <c r="G4451" s="41" t="s">
        <v>5278</v>
      </c>
      <c r="H4451" s="41" t="s">
        <v>6475</v>
      </c>
      <c r="I4451" s="118" t="s">
        <v>5977</v>
      </c>
      <c r="J4451" s="155" t="s">
        <v>235</v>
      </c>
      <c r="K4451" s="155" t="s">
        <v>235</v>
      </c>
    </row>
    <row r="4452" spans="1:11">
      <c r="A4452" s="41">
        <v>2014</v>
      </c>
      <c r="B4452" s="41" t="s">
        <v>5388</v>
      </c>
      <c r="C4452" s="41" t="s">
        <v>5388</v>
      </c>
      <c r="D4452" s="41" t="s">
        <v>5401</v>
      </c>
      <c r="E4452" s="41" t="s">
        <v>6331</v>
      </c>
      <c r="F4452" s="41" t="s">
        <v>5278</v>
      </c>
      <c r="G4452" s="41" t="s">
        <v>5278</v>
      </c>
      <c r="H4452" s="41" t="s">
        <v>6476</v>
      </c>
      <c r="I4452" s="118" t="s">
        <v>5977</v>
      </c>
      <c r="J4452" s="155" t="s">
        <v>235</v>
      </c>
      <c r="K4452" s="155" t="s">
        <v>235</v>
      </c>
    </row>
    <row r="4453" spans="1:11">
      <c r="A4453" s="41">
        <v>2014</v>
      </c>
      <c r="B4453" s="41" t="s">
        <v>5388</v>
      </c>
      <c r="C4453" s="41" t="s">
        <v>5388</v>
      </c>
      <c r="D4453" s="41" t="s">
        <v>5401</v>
      </c>
      <c r="E4453" s="41" t="s">
        <v>6331</v>
      </c>
      <c r="F4453" s="41" t="s">
        <v>5278</v>
      </c>
      <c r="G4453" s="41" t="s">
        <v>5278</v>
      </c>
      <c r="H4453" s="41" t="s">
        <v>6477</v>
      </c>
      <c r="I4453" s="118" t="s">
        <v>5978</v>
      </c>
      <c r="J4453" s="155" t="s">
        <v>235</v>
      </c>
      <c r="K4453" s="155" t="s">
        <v>235</v>
      </c>
    </row>
    <row r="4454" spans="1:11">
      <c r="A4454" s="41">
        <v>2014</v>
      </c>
      <c r="B4454" s="41" t="s">
        <v>5388</v>
      </c>
      <c r="C4454" s="41" t="s">
        <v>5388</v>
      </c>
      <c r="D4454" s="41" t="s">
        <v>5401</v>
      </c>
      <c r="E4454" s="41" t="s">
        <v>6331</v>
      </c>
      <c r="F4454" s="41" t="s">
        <v>5278</v>
      </c>
      <c r="G4454" s="41" t="s">
        <v>5278</v>
      </c>
      <c r="H4454" s="41" t="s">
        <v>6478</v>
      </c>
      <c r="I4454" s="118" t="s">
        <v>5978</v>
      </c>
      <c r="J4454" s="155" t="s">
        <v>235</v>
      </c>
      <c r="K4454" s="155" t="s">
        <v>235</v>
      </c>
    </row>
    <row r="4455" spans="1:11">
      <c r="A4455" s="41">
        <v>2014</v>
      </c>
      <c r="B4455" s="41" t="s">
        <v>5388</v>
      </c>
      <c r="C4455" s="41" t="s">
        <v>5388</v>
      </c>
      <c r="D4455" s="41" t="s">
        <v>5401</v>
      </c>
      <c r="E4455" s="41" t="s">
        <v>6331</v>
      </c>
      <c r="F4455" s="41" t="s">
        <v>5278</v>
      </c>
      <c r="G4455" s="41" t="s">
        <v>5278</v>
      </c>
      <c r="H4455" s="41" t="s">
        <v>6479</v>
      </c>
      <c r="I4455" s="118" t="s">
        <v>5979</v>
      </c>
      <c r="J4455" s="155" t="s">
        <v>235</v>
      </c>
      <c r="K4455" s="155" t="s">
        <v>235</v>
      </c>
    </row>
    <row r="4456" spans="1:11">
      <c r="A4456" s="41">
        <v>2014</v>
      </c>
      <c r="B4456" s="41" t="s">
        <v>5388</v>
      </c>
      <c r="C4456" s="41" t="s">
        <v>5388</v>
      </c>
      <c r="D4456" s="41" t="s">
        <v>5401</v>
      </c>
      <c r="E4456" s="41" t="s">
        <v>6331</v>
      </c>
      <c r="F4456" s="41" t="s">
        <v>5278</v>
      </c>
      <c r="G4456" s="41" t="s">
        <v>5278</v>
      </c>
      <c r="H4456" s="41" t="s">
        <v>6480</v>
      </c>
      <c r="I4456" s="118" t="s">
        <v>5979</v>
      </c>
      <c r="J4456" s="155" t="s">
        <v>235</v>
      </c>
      <c r="K4456" s="155" t="s">
        <v>235</v>
      </c>
    </row>
    <row r="4457" spans="1:11">
      <c r="A4457" s="41">
        <v>2014</v>
      </c>
      <c r="B4457" s="41" t="s">
        <v>5388</v>
      </c>
      <c r="C4457" s="41" t="s">
        <v>5388</v>
      </c>
      <c r="D4457" s="41" t="s">
        <v>5423</v>
      </c>
      <c r="E4457" s="41" t="s">
        <v>6336</v>
      </c>
      <c r="F4457" s="41" t="s">
        <v>5278</v>
      </c>
      <c r="G4457" s="41" t="s">
        <v>5278</v>
      </c>
      <c r="H4457" s="41" t="s">
        <v>6201</v>
      </c>
      <c r="I4457" s="118" t="s">
        <v>5955</v>
      </c>
      <c r="J4457" s="155" t="s">
        <v>225</v>
      </c>
      <c r="K4457" s="155" t="s">
        <v>225</v>
      </c>
    </row>
    <row r="4458" spans="1:11">
      <c r="A4458" s="41">
        <v>2014</v>
      </c>
      <c r="B4458" s="41" t="s">
        <v>5388</v>
      </c>
      <c r="C4458" s="41" t="s">
        <v>5388</v>
      </c>
      <c r="D4458" s="41" t="s">
        <v>5423</v>
      </c>
      <c r="E4458" s="41" t="s">
        <v>6336</v>
      </c>
      <c r="F4458" s="41" t="s">
        <v>5278</v>
      </c>
      <c r="G4458" s="41" t="s">
        <v>5278</v>
      </c>
      <c r="H4458" s="41" t="s">
        <v>6199</v>
      </c>
      <c r="I4458" s="118" t="s">
        <v>5964</v>
      </c>
      <c r="J4458" s="155" t="s">
        <v>225</v>
      </c>
      <c r="K4458" s="155" t="s">
        <v>225</v>
      </c>
    </row>
    <row r="4459" spans="1:11">
      <c r="A4459" s="41">
        <v>2014</v>
      </c>
      <c r="B4459" s="41" t="s">
        <v>5388</v>
      </c>
      <c r="C4459" s="41" t="s">
        <v>5388</v>
      </c>
      <c r="D4459" s="41" t="s">
        <v>5423</v>
      </c>
      <c r="E4459" s="41" t="s">
        <v>6336</v>
      </c>
      <c r="F4459" s="41" t="s">
        <v>5278</v>
      </c>
      <c r="G4459" s="41" t="s">
        <v>5278</v>
      </c>
      <c r="H4459" s="41" t="s">
        <v>6203</v>
      </c>
      <c r="I4459" s="118" t="s">
        <v>5957</v>
      </c>
      <c r="J4459" s="155" t="s">
        <v>225</v>
      </c>
      <c r="K4459" s="155" t="s">
        <v>225</v>
      </c>
    </row>
    <row r="4460" spans="1:11">
      <c r="A4460" s="41">
        <v>2014</v>
      </c>
      <c r="B4460" s="41" t="s">
        <v>5388</v>
      </c>
      <c r="C4460" s="41" t="s">
        <v>5388</v>
      </c>
      <c r="D4460" s="41" t="s">
        <v>5423</v>
      </c>
      <c r="E4460" s="41" t="s">
        <v>6336</v>
      </c>
      <c r="F4460" s="41" t="s">
        <v>5278</v>
      </c>
      <c r="G4460" s="41" t="s">
        <v>5278</v>
      </c>
      <c r="H4460" s="41" t="s">
        <v>6205</v>
      </c>
      <c r="I4460" s="118" t="s">
        <v>5965</v>
      </c>
      <c r="J4460" s="155" t="s">
        <v>225</v>
      </c>
      <c r="K4460" s="155" t="s">
        <v>225</v>
      </c>
    </row>
    <row r="4461" spans="1:11">
      <c r="A4461" s="41">
        <v>2014</v>
      </c>
      <c r="B4461" s="41" t="s">
        <v>5388</v>
      </c>
      <c r="C4461" s="41" t="s">
        <v>5388</v>
      </c>
      <c r="D4461" s="41" t="s">
        <v>5423</v>
      </c>
      <c r="E4461" s="41" t="s">
        <v>6336</v>
      </c>
      <c r="F4461" s="41" t="s">
        <v>5278</v>
      </c>
      <c r="G4461" s="41" t="s">
        <v>5278</v>
      </c>
      <c r="H4461" s="41" t="s">
        <v>6473</v>
      </c>
      <c r="I4461" s="118" t="s">
        <v>5976</v>
      </c>
      <c r="J4461" s="155" t="s">
        <v>225</v>
      </c>
      <c r="K4461" s="155" t="s">
        <v>225</v>
      </c>
    </row>
    <row r="4462" spans="1:11">
      <c r="A4462" s="41">
        <v>2014</v>
      </c>
      <c r="B4462" s="41" t="s">
        <v>5388</v>
      </c>
      <c r="C4462" s="41" t="s">
        <v>5388</v>
      </c>
      <c r="D4462" s="41" t="s">
        <v>5423</v>
      </c>
      <c r="E4462" s="41" t="s">
        <v>6336</v>
      </c>
      <c r="F4462" s="41" t="s">
        <v>5278</v>
      </c>
      <c r="G4462" s="41" t="s">
        <v>5278</v>
      </c>
      <c r="H4462" s="41" t="s">
        <v>6474</v>
      </c>
      <c r="I4462" s="118" t="s">
        <v>5976</v>
      </c>
      <c r="J4462" s="155" t="s">
        <v>225</v>
      </c>
      <c r="K4462" s="155" t="s">
        <v>225</v>
      </c>
    </row>
    <row r="4463" spans="1:11">
      <c r="A4463" s="41">
        <v>2014</v>
      </c>
      <c r="B4463" s="41" t="s">
        <v>5388</v>
      </c>
      <c r="C4463" s="41" t="s">
        <v>5388</v>
      </c>
      <c r="D4463" s="41" t="s">
        <v>5423</v>
      </c>
      <c r="E4463" s="41" t="s">
        <v>6336</v>
      </c>
      <c r="F4463" s="41" t="s">
        <v>5278</v>
      </c>
      <c r="G4463" s="41" t="s">
        <v>5278</v>
      </c>
      <c r="H4463" s="41" t="s">
        <v>6475</v>
      </c>
      <c r="I4463" s="118" t="s">
        <v>5977</v>
      </c>
      <c r="J4463" s="155" t="s">
        <v>225</v>
      </c>
      <c r="K4463" s="155" t="s">
        <v>225</v>
      </c>
    </row>
    <row r="4464" spans="1:11">
      <c r="A4464" s="41">
        <v>2014</v>
      </c>
      <c r="B4464" s="41" t="s">
        <v>5388</v>
      </c>
      <c r="C4464" s="41" t="s">
        <v>5388</v>
      </c>
      <c r="D4464" s="41" t="s">
        <v>5423</v>
      </c>
      <c r="E4464" s="41" t="s">
        <v>6336</v>
      </c>
      <c r="F4464" s="41" t="s">
        <v>5278</v>
      </c>
      <c r="G4464" s="41" t="s">
        <v>5278</v>
      </c>
      <c r="H4464" s="41" t="s">
        <v>6476</v>
      </c>
      <c r="I4464" s="118" t="s">
        <v>5977</v>
      </c>
      <c r="J4464" s="155" t="s">
        <v>225</v>
      </c>
      <c r="K4464" s="155" t="s">
        <v>225</v>
      </c>
    </row>
    <row r="4465" spans="1:11">
      <c r="A4465" s="41">
        <v>2014</v>
      </c>
      <c r="B4465" s="41" t="s">
        <v>5388</v>
      </c>
      <c r="C4465" s="41" t="s">
        <v>5388</v>
      </c>
      <c r="D4465" s="41" t="s">
        <v>5423</v>
      </c>
      <c r="E4465" s="41" t="s">
        <v>6336</v>
      </c>
      <c r="F4465" s="41" t="s">
        <v>5278</v>
      </c>
      <c r="G4465" s="41" t="s">
        <v>5278</v>
      </c>
      <c r="H4465" s="41" t="s">
        <v>6477</v>
      </c>
      <c r="I4465" s="118" t="s">
        <v>5978</v>
      </c>
      <c r="J4465" s="155" t="s">
        <v>225</v>
      </c>
      <c r="K4465" s="155" t="s">
        <v>225</v>
      </c>
    </row>
    <row r="4466" spans="1:11">
      <c r="A4466" s="41">
        <v>2014</v>
      </c>
      <c r="B4466" s="41" t="s">
        <v>5388</v>
      </c>
      <c r="C4466" s="41" t="s">
        <v>5388</v>
      </c>
      <c r="D4466" s="41" t="s">
        <v>5423</v>
      </c>
      <c r="E4466" s="41" t="s">
        <v>6336</v>
      </c>
      <c r="F4466" s="41" t="s">
        <v>5278</v>
      </c>
      <c r="G4466" s="41" t="s">
        <v>5278</v>
      </c>
      <c r="H4466" s="41" t="s">
        <v>6478</v>
      </c>
      <c r="I4466" s="118" t="s">
        <v>5978</v>
      </c>
      <c r="J4466" s="155" t="s">
        <v>225</v>
      </c>
      <c r="K4466" s="155" t="s">
        <v>225</v>
      </c>
    </row>
    <row r="4467" spans="1:11">
      <c r="A4467" s="41">
        <v>2014</v>
      </c>
      <c r="B4467" s="41" t="s">
        <v>5388</v>
      </c>
      <c r="C4467" s="41" t="s">
        <v>5388</v>
      </c>
      <c r="D4467" s="41" t="s">
        <v>5423</v>
      </c>
      <c r="E4467" s="41" t="s">
        <v>6336</v>
      </c>
      <c r="F4467" s="41" t="s">
        <v>5278</v>
      </c>
      <c r="G4467" s="41" t="s">
        <v>5278</v>
      </c>
      <c r="H4467" s="41" t="s">
        <v>6479</v>
      </c>
      <c r="I4467" s="118" t="s">
        <v>5979</v>
      </c>
      <c r="J4467" s="155" t="s">
        <v>225</v>
      </c>
      <c r="K4467" s="155" t="s">
        <v>225</v>
      </c>
    </row>
    <row r="4468" spans="1:11">
      <c r="A4468" s="41">
        <v>2014</v>
      </c>
      <c r="B4468" s="41" t="s">
        <v>5388</v>
      </c>
      <c r="C4468" s="41" t="s">
        <v>5388</v>
      </c>
      <c r="D4468" s="41" t="s">
        <v>5423</v>
      </c>
      <c r="E4468" s="41" t="s">
        <v>6336</v>
      </c>
      <c r="F4468" s="41" t="s">
        <v>5278</v>
      </c>
      <c r="G4468" s="41" t="s">
        <v>5278</v>
      </c>
      <c r="H4468" s="41" t="s">
        <v>6480</v>
      </c>
      <c r="I4468" s="118" t="s">
        <v>5979</v>
      </c>
      <c r="J4468" s="155" t="s">
        <v>225</v>
      </c>
      <c r="K4468" s="155" t="s">
        <v>225</v>
      </c>
    </row>
    <row r="4469" spans="1:11">
      <c r="A4469" s="41">
        <v>2014</v>
      </c>
      <c r="B4469" s="41" t="s">
        <v>5388</v>
      </c>
      <c r="C4469" s="41" t="s">
        <v>5388</v>
      </c>
      <c r="D4469" s="41" t="s">
        <v>5423</v>
      </c>
      <c r="E4469" s="41" t="s">
        <v>6339</v>
      </c>
      <c r="F4469" s="41" t="s">
        <v>5278</v>
      </c>
      <c r="G4469" s="41" t="s">
        <v>5278</v>
      </c>
      <c r="H4469" s="41" t="s">
        <v>6201</v>
      </c>
      <c r="I4469" s="118" t="s">
        <v>5955</v>
      </c>
      <c r="J4469" s="155" t="s">
        <v>225</v>
      </c>
      <c r="K4469" s="155" t="s">
        <v>225</v>
      </c>
    </row>
    <row r="4470" spans="1:11">
      <c r="A4470" s="41">
        <v>2014</v>
      </c>
      <c r="B4470" s="41" t="s">
        <v>5388</v>
      </c>
      <c r="C4470" s="41" t="s">
        <v>5388</v>
      </c>
      <c r="D4470" s="41" t="s">
        <v>5423</v>
      </c>
      <c r="E4470" s="41" t="s">
        <v>6339</v>
      </c>
      <c r="F4470" s="41" t="s">
        <v>5278</v>
      </c>
      <c r="G4470" s="41" t="s">
        <v>5278</v>
      </c>
      <c r="H4470" s="41" t="s">
        <v>6199</v>
      </c>
      <c r="I4470" s="118" t="s">
        <v>5964</v>
      </c>
      <c r="J4470" s="155" t="s">
        <v>225</v>
      </c>
      <c r="K4470" s="155" t="s">
        <v>225</v>
      </c>
    </row>
    <row r="4471" spans="1:11">
      <c r="A4471" s="41">
        <v>2014</v>
      </c>
      <c r="B4471" s="41" t="s">
        <v>5388</v>
      </c>
      <c r="C4471" s="41" t="s">
        <v>5388</v>
      </c>
      <c r="D4471" s="41" t="s">
        <v>5423</v>
      </c>
      <c r="E4471" s="41" t="s">
        <v>6339</v>
      </c>
      <c r="F4471" s="41" t="s">
        <v>5278</v>
      </c>
      <c r="G4471" s="41" t="s">
        <v>5278</v>
      </c>
      <c r="H4471" s="41" t="s">
        <v>6203</v>
      </c>
      <c r="I4471" s="118" t="s">
        <v>5957</v>
      </c>
      <c r="J4471" s="155" t="s">
        <v>225</v>
      </c>
      <c r="K4471" s="155" t="s">
        <v>225</v>
      </c>
    </row>
    <row r="4472" spans="1:11">
      <c r="A4472" s="41">
        <v>2014</v>
      </c>
      <c r="B4472" s="41" t="s">
        <v>5388</v>
      </c>
      <c r="C4472" s="41" t="s">
        <v>5388</v>
      </c>
      <c r="D4472" s="41" t="s">
        <v>5423</v>
      </c>
      <c r="E4472" s="41" t="s">
        <v>6339</v>
      </c>
      <c r="F4472" s="41" t="s">
        <v>5278</v>
      </c>
      <c r="G4472" s="41" t="s">
        <v>5278</v>
      </c>
      <c r="H4472" s="41" t="s">
        <v>6205</v>
      </c>
      <c r="I4472" s="118" t="s">
        <v>5965</v>
      </c>
      <c r="J4472" s="155" t="s">
        <v>225</v>
      </c>
      <c r="K4472" s="155" t="s">
        <v>225</v>
      </c>
    </row>
    <row r="4473" spans="1:11">
      <c r="A4473" s="41">
        <v>2014</v>
      </c>
      <c r="B4473" s="41" t="s">
        <v>5388</v>
      </c>
      <c r="C4473" s="41" t="s">
        <v>5388</v>
      </c>
      <c r="D4473" s="41" t="s">
        <v>5423</v>
      </c>
      <c r="E4473" s="41" t="s">
        <v>6339</v>
      </c>
      <c r="F4473" s="41" t="s">
        <v>5278</v>
      </c>
      <c r="G4473" s="41" t="s">
        <v>5278</v>
      </c>
      <c r="H4473" s="41" t="s">
        <v>6473</v>
      </c>
      <c r="I4473" s="118" t="s">
        <v>5976</v>
      </c>
      <c r="J4473" s="155" t="s">
        <v>225</v>
      </c>
      <c r="K4473" s="155" t="s">
        <v>225</v>
      </c>
    </row>
    <row r="4474" spans="1:11">
      <c r="A4474" s="41">
        <v>2014</v>
      </c>
      <c r="B4474" s="41" t="s">
        <v>5388</v>
      </c>
      <c r="C4474" s="41" t="s">
        <v>5388</v>
      </c>
      <c r="D4474" s="41" t="s">
        <v>5423</v>
      </c>
      <c r="E4474" s="41" t="s">
        <v>6339</v>
      </c>
      <c r="F4474" s="41" t="s">
        <v>5278</v>
      </c>
      <c r="G4474" s="41" t="s">
        <v>5278</v>
      </c>
      <c r="H4474" s="41" t="s">
        <v>6474</v>
      </c>
      <c r="I4474" s="118" t="s">
        <v>5976</v>
      </c>
      <c r="J4474" s="155" t="s">
        <v>225</v>
      </c>
      <c r="K4474" s="155" t="s">
        <v>225</v>
      </c>
    </row>
    <row r="4475" spans="1:11">
      <c r="A4475" s="41">
        <v>2014</v>
      </c>
      <c r="B4475" s="41" t="s">
        <v>5388</v>
      </c>
      <c r="C4475" s="41" t="s">
        <v>5388</v>
      </c>
      <c r="D4475" s="41" t="s">
        <v>5423</v>
      </c>
      <c r="E4475" s="41" t="s">
        <v>6339</v>
      </c>
      <c r="F4475" s="41" t="s">
        <v>5278</v>
      </c>
      <c r="G4475" s="41" t="s">
        <v>5278</v>
      </c>
      <c r="H4475" s="41" t="s">
        <v>6475</v>
      </c>
      <c r="I4475" s="118" t="s">
        <v>5977</v>
      </c>
      <c r="J4475" s="155" t="s">
        <v>225</v>
      </c>
      <c r="K4475" s="155" t="s">
        <v>225</v>
      </c>
    </row>
    <row r="4476" spans="1:11">
      <c r="A4476" s="41">
        <v>2014</v>
      </c>
      <c r="B4476" s="41" t="s">
        <v>5388</v>
      </c>
      <c r="C4476" s="41" t="s">
        <v>5388</v>
      </c>
      <c r="D4476" s="41" t="s">
        <v>5423</v>
      </c>
      <c r="E4476" s="41" t="s">
        <v>6339</v>
      </c>
      <c r="F4476" s="41" t="s">
        <v>5278</v>
      </c>
      <c r="G4476" s="41" t="s">
        <v>5278</v>
      </c>
      <c r="H4476" s="41" t="s">
        <v>6476</v>
      </c>
      <c r="I4476" s="118" t="s">
        <v>5977</v>
      </c>
      <c r="J4476" s="155" t="s">
        <v>225</v>
      </c>
      <c r="K4476" s="155" t="s">
        <v>225</v>
      </c>
    </row>
    <row r="4477" spans="1:11">
      <c r="A4477" s="41">
        <v>2014</v>
      </c>
      <c r="B4477" s="41" t="s">
        <v>5388</v>
      </c>
      <c r="C4477" s="41" t="s">
        <v>5388</v>
      </c>
      <c r="D4477" s="41" t="s">
        <v>5423</v>
      </c>
      <c r="E4477" s="41" t="s">
        <v>6339</v>
      </c>
      <c r="F4477" s="41" t="s">
        <v>5278</v>
      </c>
      <c r="G4477" s="41" t="s">
        <v>5278</v>
      </c>
      <c r="H4477" s="41" t="s">
        <v>6477</v>
      </c>
      <c r="I4477" s="118" t="s">
        <v>5978</v>
      </c>
      <c r="J4477" s="155" t="s">
        <v>225</v>
      </c>
      <c r="K4477" s="155" t="s">
        <v>225</v>
      </c>
    </row>
    <row r="4478" spans="1:11">
      <c r="A4478" s="41">
        <v>2014</v>
      </c>
      <c r="B4478" s="41" t="s">
        <v>5388</v>
      </c>
      <c r="C4478" s="41" t="s">
        <v>5388</v>
      </c>
      <c r="D4478" s="41" t="s">
        <v>5423</v>
      </c>
      <c r="E4478" s="41" t="s">
        <v>6339</v>
      </c>
      <c r="F4478" s="41" t="s">
        <v>5278</v>
      </c>
      <c r="G4478" s="41" t="s">
        <v>5278</v>
      </c>
      <c r="H4478" s="41" t="s">
        <v>6478</v>
      </c>
      <c r="I4478" s="118" t="s">
        <v>5978</v>
      </c>
      <c r="J4478" s="155" t="s">
        <v>225</v>
      </c>
      <c r="K4478" s="155" t="s">
        <v>225</v>
      </c>
    </row>
    <row r="4479" spans="1:11">
      <c r="A4479" s="41">
        <v>2014</v>
      </c>
      <c r="B4479" s="41" t="s">
        <v>5388</v>
      </c>
      <c r="C4479" s="41" t="s">
        <v>5388</v>
      </c>
      <c r="D4479" s="41" t="s">
        <v>5423</v>
      </c>
      <c r="E4479" s="41" t="s">
        <v>6339</v>
      </c>
      <c r="F4479" s="41" t="s">
        <v>5278</v>
      </c>
      <c r="G4479" s="41" t="s">
        <v>5278</v>
      </c>
      <c r="H4479" s="41" t="s">
        <v>6479</v>
      </c>
      <c r="I4479" s="118" t="s">
        <v>5979</v>
      </c>
      <c r="J4479" s="155" t="s">
        <v>225</v>
      </c>
      <c r="K4479" s="155" t="s">
        <v>225</v>
      </c>
    </row>
    <row r="4480" spans="1:11">
      <c r="A4480" s="41">
        <v>2014</v>
      </c>
      <c r="B4480" s="41" t="s">
        <v>5388</v>
      </c>
      <c r="C4480" s="41" t="s">
        <v>5388</v>
      </c>
      <c r="D4480" s="41" t="s">
        <v>5423</v>
      </c>
      <c r="E4480" s="41" t="s">
        <v>6339</v>
      </c>
      <c r="F4480" s="41" t="s">
        <v>5278</v>
      </c>
      <c r="G4480" s="41" t="s">
        <v>5278</v>
      </c>
      <c r="H4480" s="41" t="s">
        <v>6480</v>
      </c>
      <c r="I4480" s="118" t="s">
        <v>5979</v>
      </c>
      <c r="J4480" s="155" t="s">
        <v>225</v>
      </c>
      <c r="K4480" s="155" t="s">
        <v>225</v>
      </c>
    </row>
    <row r="4481" spans="1:11">
      <c r="A4481" s="41">
        <v>2014</v>
      </c>
      <c r="B4481" s="41" t="s">
        <v>5388</v>
      </c>
      <c r="C4481" s="41" t="s">
        <v>5388</v>
      </c>
      <c r="D4481" s="41" t="s">
        <v>5423</v>
      </c>
      <c r="E4481" s="41" t="s">
        <v>6331</v>
      </c>
      <c r="F4481" s="41" t="s">
        <v>5278</v>
      </c>
      <c r="G4481" s="41" t="s">
        <v>5278</v>
      </c>
      <c r="H4481" s="41" t="s">
        <v>6201</v>
      </c>
      <c r="I4481" s="118" t="s">
        <v>5955</v>
      </c>
      <c r="J4481" s="155" t="s">
        <v>225</v>
      </c>
      <c r="K4481" s="155" t="s">
        <v>225</v>
      </c>
    </row>
    <row r="4482" spans="1:11">
      <c r="A4482" s="41">
        <v>2014</v>
      </c>
      <c r="B4482" s="41" t="s">
        <v>5388</v>
      </c>
      <c r="C4482" s="41" t="s">
        <v>5388</v>
      </c>
      <c r="D4482" s="41" t="s">
        <v>5423</v>
      </c>
      <c r="E4482" s="41" t="s">
        <v>6331</v>
      </c>
      <c r="F4482" s="41" t="s">
        <v>5278</v>
      </c>
      <c r="G4482" s="41" t="s">
        <v>5278</v>
      </c>
      <c r="H4482" s="41" t="s">
        <v>6199</v>
      </c>
      <c r="I4482" s="118" t="s">
        <v>5964</v>
      </c>
      <c r="J4482" s="155" t="s">
        <v>225</v>
      </c>
      <c r="K4482" s="155" t="s">
        <v>225</v>
      </c>
    </row>
    <row r="4483" spans="1:11">
      <c r="A4483" s="41">
        <v>2014</v>
      </c>
      <c r="B4483" s="41" t="s">
        <v>5388</v>
      </c>
      <c r="C4483" s="41" t="s">
        <v>5388</v>
      </c>
      <c r="D4483" s="41" t="s">
        <v>5423</v>
      </c>
      <c r="E4483" s="41" t="s">
        <v>6331</v>
      </c>
      <c r="F4483" s="41" t="s">
        <v>5278</v>
      </c>
      <c r="G4483" s="41" t="s">
        <v>5278</v>
      </c>
      <c r="H4483" s="41" t="s">
        <v>6203</v>
      </c>
      <c r="I4483" s="118" t="s">
        <v>5957</v>
      </c>
      <c r="J4483" s="155" t="s">
        <v>225</v>
      </c>
      <c r="K4483" s="155" t="s">
        <v>225</v>
      </c>
    </row>
    <row r="4484" spans="1:11">
      <c r="A4484" s="41">
        <v>2014</v>
      </c>
      <c r="B4484" s="41" t="s">
        <v>5388</v>
      </c>
      <c r="C4484" s="41" t="s">
        <v>5388</v>
      </c>
      <c r="D4484" s="41" t="s">
        <v>5423</v>
      </c>
      <c r="E4484" s="41" t="s">
        <v>6331</v>
      </c>
      <c r="F4484" s="41" t="s">
        <v>5278</v>
      </c>
      <c r="G4484" s="41" t="s">
        <v>5278</v>
      </c>
      <c r="H4484" s="41" t="s">
        <v>6205</v>
      </c>
      <c r="I4484" s="118" t="s">
        <v>5965</v>
      </c>
      <c r="J4484" s="155" t="s">
        <v>225</v>
      </c>
      <c r="K4484" s="155" t="s">
        <v>225</v>
      </c>
    </row>
    <row r="4485" spans="1:11">
      <c r="A4485" s="41">
        <v>2014</v>
      </c>
      <c r="B4485" s="41" t="s">
        <v>5388</v>
      </c>
      <c r="C4485" s="41" t="s">
        <v>5388</v>
      </c>
      <c r="D4485" s="41" t="s">
        <v>5423</v>
      </c>
      <c r="E4485" s="41" t="s">
        <v>6331</v>
      </c>
      <c r="F4485" s="41" t="s">
        <v>5278</v>
      </c>
      <c r="G4485" s="41" t="s">
        <v>5278</v>
      </c>
      <c r="H4485" s="41" t="s">
        <v>6473</v>
      </c>
      <c r="I4485" s="118" t="s">
        <v>5976</v>
      </c>
      <c r="J4485" s="155" t="s">
        <v>225</v>
      </c>
      <c r="K4485" s="155" t="s">
        <v>225</v>
      </c>
    </row>
    <row r="4486" spans="1:11">
      <c r="A4486" s="41">
        <v>2014</v>
      </c>
      <c r="B4486" s="41" t="s">
        <v>5388</v>
      </c>
      <c r="C4486" s="41" t="s">
        <v>5388</v>
      </c>
      <c r="D4486" s="41" t="s">
        <v>5423</v>
      </c>
      <c r="E4486" s="41" t="s">
        <v>6331</v>
      </c>
      <c r="F4486" s="41" t="s">
        <v>5278</v>
      </c>
      <c r="G4486" s="41" t="s">
        <v>5278</v>
      </c>
      <c r="H4486" s="41" t="s">
        <v>6474</v>
      </c>
      <c r="I4486" s="118" t="s">
        <v>5976</v>
      </c>
      <c r="J4486" s="155" t="s">
        <v>225</v>
      </c>
      <c r="K4486" s="155" t="s">
        <v>225</v>
      </c>
    </row>
    <row r="4487" spans="1:11">
      <c r="A4487" s="41">
        <v>2014</v>
      </c>
      <c r="B4487" s="41" t="s">
        <v>5388</v>
      </c>
      <c r="C4487" s="41" t="s">
        <v>5388</v>
      </c>
      <c r="D4487" s="41" t="s">
        <v>5423</v>
      </c>
      <c r="E4487" s="41" t="s">
        <v>6331</v>
      </c>
      <c r="F4487" s="41" t="s">
        <v>5278</v>
      </c>
      <c r="G4487" s="41" t="s">
        <v>5278</v>
      </c>
      <c r="H4487" s="41" t="s">
        <v>6475</v>
      </c>
      <c r="I4487" s="118" t="s">
        <v>5977</v>
      </c>
      <c r="J4487" s="155" t="s">
        <v>225</v>
      </c>
      <c r="K4487" s="155" t="s">
        <v>225</v>
      </c>
    </row>
    <row r="4488" spans="1:11">
      <c r="A4488" s="41">
        <v>2014</v>
      </c>
      <c r="B4488" s="41" t="s">
        <v>5388</v>
      </c>
      <c r="C4488" s="41" t="s">
        <v>5388</v>
      </c>
      <c r="D4488" s="41" t="s">
        <v>5423</v>
      </c>
      <c r="E4488" s="41" t="s">
        <v>6331</v>
      </c>
      <c r="F4488" s="41" t="s">
        <v>5278</v>
      </c>
      <c r="G4488" s="41" t="s">
        <v>5278</v>
      </c>
      <c r="H4488" s="41" t="s">
        <v>6476</v>
      </c>
      <c r="I4488" s="118" t="s">
        <v>5977</v>
      </c>
      <c r="J4488" s="155" t="s">
        <v>225</v>
      </c>
      <c r="K4488" s="155" t="s">
        <v>225</v>
      </c>
    </row>
    <row r="4489" spans="1:11">
      <c r="A4489" s="41">
        <v>2014</v>
      </c>
      <c r="B4489" s="41" t="s">
        <v>5388</v>
      </c>
      <c r="C4489" s="41" t="s">
        <v>5388</v>
      </c>
      <c r="D4489" s="41" t="s">
        <v>5423</v>
      </c>
      <c r="E4489" s="41" t="s">
        <v>6331</v>
      </c>
      <c r="F4489" s="41" t="s">
        <v>5278</v>
      </c>
      <c r="G4489" s="41" t="s">
        <v>5278</v>
      </c>
      <c r="H4489" s="41" t="s">
        <v>6477</v>
      </c>
      <c r="I4489" s="118" t="s">
        <v>5978</v>
      </c>
      <c r="J4489" s="155" t="s">
        <v>225</v>
      </c>
      <c r="K4489" s="155" t="s">
        <v>225</v>
      </c>
    </row>
    <row r="4490" spans="1:11">
      <c r="A4490" s="41">
        <v>2014</v>
      </c>
      <c r="B4490" s="41" t="s">
        <v>5388</v>
      </c>
      <c r="C4490" s="41" t="s">
        <v>5388</v>
      </c>
      <c r="D4490" s="41" t="s">
        <v>5423</v>
      </c>
      <c r="E4490" s="41" t="s">
        <v>6331</v>
      </c>
      <c r="F4490" s="41" t="s">
        <v>5278</v>
      </c>
      <c r="G4490" s="41" t="s">
        <v>5278</v>
      </c>
      <c r="H4490" s="41" t="s">
        <v>6478</v>
      </c>
      <c r="I4490" s="118" t="s">
        <v>5978</v>
      </c>
      <c r="J4490" s="155" t="s">
        <v>225</v>
      </c>
      <c r="K4490" s="155" t="s">
        <v>225</v>
      </c>
    </row>
    <row r="4491" spans="1:11">
      <c r="A4491" s="41">
        <v>2014</v>
      </c>
      <c r="B4491" s="41" t="s">
        <v>5388</v>
      </c>
      <c r="C4491" s="41" t="s">
        <v>5388</v>
      </c>
      <c r="D4491" s="41" t="s">
        <v>5423</v>
      </c>
      <c r="E4491" s="41" t="s">
        <v>6331</v>
      </c>
      <c r="F4491" s="41" t="s">
        <v>5278</v>
      </c>
      <c r="G4491" s="41" t="s">
        <v>5278</v>
      </c>
      <c r="H4491" s="41" t="s">
        <v>6479</v>
      </c>
      <c r="I4491" s="118" t="s">
        <v>5979</v>
      </c>
      <c r="J4491" s="155" t="s">
        <v>225</v>
      </c>
      <c r="K4491" s="155" t="s">
        <v>225</v>
      </c>
    </row>
    <row r="4492" spans="1:11">
      <c r="A4492" s="41">
        <v>2014</v>
      </c>
      <c r="B4492" s="41" t="s">
        <v>5388</v>
      </c>
      <c r="C4492" s="41" t="s">
        <v>5388</v>
      </c>
      <c r="D4492" s="41" t="s">
        <v>5423</v>
      </c>
      <c r="E4492" s="41" t="s">
        <v>6331</v>
      </c>
      <c r="F4492" s="41" t="s">
        <v>5278</v>
      </c>
      <c r="G4492" s="41" t="s">
        <v>5278</v>
      </c>
      <c r="H4492" s="41" t="s">
        <v>6480</v>
      </c>
      <c r="I4492" s="118" t="s">
        <v>5979</v>
      </c>
      <c r="J4492" s="155" t="s">
        <v>225</v>
      </c>
      <c r="K4492" s="155" t="s">
        <v>225</v>
      </c>
    </row>
    <row r="4493" spans="1:11">
      <c r="A4493" s="41">
        <v>2014</v>
      </c>
      <c r="B4493" s="41" t="s">
        <v>5388</v>
      </c>
      <c r="C4493" s="41" t="s">
        <v>5388</v>
      </c>
      <c r="D4493" s="41" t="s">
        <v>5423</v>
      </c>
      <c r="E4493" s="41" t="s">
        <v>6326</v>
      </c>
      <c r="F4493" s="41" t="s">
        <v>5278</v>
      </c>
      <c r="G4493" s="41" t="s">
        <v>5278</v>
      </c>
      <c r="H4493" s="41" t="s">
        <v>6201</v>
      </c>
      <c r="I4493" s="118" t="s">
        <v>5955</v>
      </c>
      <c r="J4493" s="155" t="s">
        <v>225</v>
      </c>
      <c r="K4493" s="155" t="s">
        <v>225</v>
      </c>
    </row>
    <row r="4494" spans="1:11">
      <c r="A4494" s="41">
        <v>2014</v>
      </c>
      <c r="B4494" s="41" t="s">
        <v>5388</v>
      </c>
      <c r="C4494" s="41" t="s">
        <v>5388</v>
      </c>
      <c r="D4494" s="41" t="s">
        <v>5423</v>
      </c>
      <c r="E4494" s="41" t="s">
        <v>6326</v>
      </c>
      <c r="F4494" s="41" t="s">
        <v>5278</v>
      </c>
      <c r="G4494" s="41" t="s">
        <v>5278</v>
      </c>
      <c r="H4494" s="41" t="s">
        <v>6199</v>
      </c>
      <c r="I4494" s="118" t="s">
        <v>5964</v>
      </c>
      <c r="J4494" s="155" t="s">
        <v>225</v>
      </c>
      <c r="K4494" s="155" t="s">
        <v>225</v>
      </c>
    </row>
    <row r="4495" spans="1:11">
      <c r="A4495" s="41">
        <v>2014</v>
      </c>
      <c r="B4495" s="41" t="s">
        <v>5388</v>
      </c>
      <c r="C4495" s="41" t="s">
        <v>5388</v>
      </c>
      <c r="D4495" s="41" t="s">
        <v>5423</v>
      </c>
      <c r="E4495" s="41" t="s">
        <v>6326</v>
      </c>
      <c r="F4495" s="41" t="s">
        <v>5278</v>
      </c>
      <c r="G4495" s="41" t="s">
        <v>5278</v>
      </c>
      <c r="H4495" s="41" t="s">
        <v>6203</v>
      </c>
      <c r="I4495" s="118" t="s">
        <v>5957</v>
      </c>
      <c r="J4495" s="155" t="s">
        <v>225</v>
      </c>
      <c r="K4495" s="155" t="s">
        <v>225</v>
      </c>
    </row>
    <row r="4496" spans="1:11">
      <c r="A4496" s="41">
        <v>2014</v>
      </c>
      <c r="B4496" s="41" t="s">
        <v>5388</v>
      </c>
      <c r="C4496" s="41" t="s">
        <v>5388</v>
      </c>
      <c r="D4496" s="41" t="s">
        <v>5423</v>
      </c>
      <c r="E4496" s="41" t="s">
        <v>6326</v>
      </c>
      <c r="F4496" s="41" t="s">
        <v>5278</v>
      </c>
      <c r="G4496" s="41" t="s">
        <v>5278</v>
      </c>
      <c r="H4496" s="41" t="s">
        <v>6205</v>
      </c>
      <c r="I4496" s="118" t="s">
        <v>5965</v>
      </c>
      <c r="J4496" s="155" t="s">
        <v>225</v>
      </c>
      <c r="K4496" s="155" t="s">
        <v>225</v>
      </c>
    </row>
    <row r="4497" spans="1:11">
      <c r="A4497" s="41">
        <v>2014</v>
      </c>
      <c r="B4497" s="41" t="s">
        <v>5388</v>
      </c>
      <c r="C4497" s="41" t="s">
        <v>5388</v>
      </c>
      <c r="D4497" s="41" t="s">
        <v>5423</v>
      </c>
      <c r="E4497" s="41" t="s">
        <v>6326</v>
      </c>
      <c r="F4497" s="41" t="s">
        <v>5278</v>
      </c>
      <c r="G4497" s="41" t="s">
        <v>5278</v>
      </c>
      <c r="H4497" s="41" t="s">
        <v>6473</v>
      </c>
      <c r="I4497" s="118" t="s">
        <v>5976</v>
      </c>
      <c r="J4497" s="155" t="s">
        <v>225</v>
      </c>
      <c r="K4497" s="155" t="s">
        <v>225</v>
      </c>
    </row>
    <row r="4498" spans="1:11">
      <c r="A4498" s="41">
        <v>2014</v>
      </c>
      <c r="B4498" s="41" t="s">
        <v>5388</v>
      </c>
      <c r="C4498" s="41" t="s">
        <v>5388</v>
      </c>
      <c r="D4498" s="41" t="s">
        <v>5423</v>
      </c>
      <c r="E4498" s="41" t="s">
        <v>6326</v>
      </c>
      <c r="F4498" s="41" t="s">
        <v>5278</v>
      </c>
      <c r="G4498" s="41" t="s">
        <v>5278</v>
      </c>
      <c r="H4498" s="41" t="s">
        <v>6474</v>
      </c>
      <c r="I4498" s="118" t="s">
        <v>5976</v>
      </c>
      <c r="J4498" s="155" t="s">
        <v>225</v>
      </c>
      <c r="K4498" s="155" t="s">
        <v>225</v>
      </c>
    </row>
    <row r="4499" spans="1:11">
      <c r="A4499" s="41">
        <v>2014</v>
      </c>
      <c r="B4499" s="41" t="s">
        <v>5388</v>
      </c>
      <c r="C4499" s="41" t="s">
        <v>5388</v>
      </c>
      <c r="D4499" s="41" t="s">
        <v>5423</v>
      </c>
      <c r="E4499" s="41" t="s">
        <v>6326</v>
      </c>
      <c r="F4499" s="41" t="s">
        <v>5278</v>
      </c>
      <c r="G4499" s="41" t="s">
        <v>5278</v>
      </c>
      <c r="H4499" s="41" t="s">
        <v>6475</v>
      </c>
      <c r="I4499" s="118" t="s">
        <v>5977</v>
      </c>
      <c r="J4499" s="155" t="s">
        <v>225</v>
      </c>
      <c r="K4499" s="155" t="s">
        <v>225</v>
      </c>
    </row>
    <row r="4500" spans="1:11">
      <c r="A4500" s="41">
        <v>2014</v>
      </c>
      <c r="B4500" s="41" t="s">
        <v>5388</v>
      </c>
      <c r="C4500" s="41" t="s">
        <v>5388</v>
      </c>
      <c r="D4500" s="41" t="s">
        <v>5423</v>
      </c>
      <c r="E4500" s="41" t="s">
        <v>6326</v>
      </c>
      <c r="F4500" s="41" t="s">
        <v>5278</v>
      </c>
      <c r="G4500" s="41" t="s">
        <v>5278</v>
      </c>
      <c r="H4500" s="41" t="s">
        <v>6476</v>
      </c>
      <c r="I4500" s="118" t="s">
        <v>5977</v>
      </c>
      <c r="J4500" s="155" t="s">
        <v>225</v>
      </c>
      <c r="K4500" s="155" t="s">
        <v>225</v>
      </c>
    </row>
    <row r="4501" spans="1:11">
      <c r="A4501" s="41">
        <v>2014</v>
      </c>
      <c r="B4501" s="41" t="s">
        <v>5388</v>
      </c>
      <c r="C4501" s="41" t="s">
        <v>5388</v>
      </c>
      <c r="D4501" s="41" t="s">
        <v>5423</v>
      </c>
      <c r="E4501" s="41" t="s">
        <v>6326</v>
      </c>
      <c r="F4501" s="41" t="s">
        <v>5278</v>
      </c>
      <c r="G4501" s="41" t="s">
        <v>5278</v>
      </c>
      <c r="H4501" s="41" t="s">
        <v>6477</v>
      </c>
      <c r="I4501" s="118" t="s">
        <v>5978</v>
      </c>
      <c r="J4501" s="155" t="s">
        <v>225</v>
      </c>
      <c r="K4501" s="155" t="s">
        <v>225</v>
      </c>
    </row>
    <row r="4502" spans="1:11">
      <c r="A4502" s="41">
        <v>2014</v>
      </c>
      <c r="B4502" s="41" t="s">
        <v>5388</v>
      </c>
      <c r="C4502" s="41" t="s">
        <v>5388</v>
      </c>
      <c r="D4502" s="41" t="s">
        <v>5423</v>
      </c>
      <c r="E4502" s="41" t="s">
        <v>6326</v>
      </c>
      <c r="F4502" s="41" t="s">
        <v>5278</v>
      </c>
      <c r="G4502" s="41" t="s">
        <v>5278</v>
      </c>
      <c r="H4502" s="41" t="s">
        <v>6478</v>
      </c>
      <c r="I4502" s="118" t="s">
        <v>5978</v>
      </c>
      <c r="J4502" s="155" t="s">
        <v>225</v>
      </c>
      <c r="K4502" s="155" t="s">
        <v>225</v>
      </c>
    </row>
    <row r="4503" spans="1:11">
      <c r="A4503" s="41">
        <v>2014</v>
      </c>
      <c r="B4503" s="41" t="s">
        <v>5388</v>
      </c>
      <c r="C4503" s="41" t="s">
        <v>5388</v>
      </c>
      <c r="D4503" s="41" t="s">
        <v>5423</v>
      </c>
      <c r="E4503" s="41" t="s">
        <v>6326</v>
      </c>
      <c r="F4503" s="41" t="s">
        <v>5278</v>
      </c>
      <c r="G4503" s="41" t="s">
        <v>5278</v>
      </c>
      <c r="H4503" s="41" t="s">
        <v>6479</v>
      </c>
      <c r="I4503" s="118" t="s">
        <v>5979</v>
      </c>
      <c r="J4503" s="155" t="s">
        <v>225</v>
      </c>
      <c r="K4503" s="155" t="s">
        <v>225</v>
      </c>
    </row>
    <row r="4504" spans="1:11">
      <c r="A4504" s="41">
        <v>2014</v>
      </c>
      <c r="B4504" s="41" t="s">
        <v>5388</v>
      </c>
      <c r="C4504" s="41" t="s">
        <v>5388</v>
      </c>
      <c r="D4504" s="41" t="s">
        <v>5423</v>
      </c>
      <c r="E4504" s="41" t="s">
        <v>6326</v>
      </c>
      <c r="F4504" s="41" t="s">
        <v>5278</v>
      </c>
      <c r="G4504" s="41" t="s">
        <v>5278</v>
      </c>
      <c r="H4504" s="41" t="s">
        <v>6480</v>
      </c>
      <c r="I4504" s="118" t="s">
        <v>5979</v>
      </c>
      <c r="J4504" s="155" t="s">
        <v>225</v>
      </c>
      <c r="K4504" s="155" t="s">
        <v>225</v>
      </c>
    </row>
    <row r="4505" spans="1:11">
      <c r="A4505" s="41">
        <v>2014</v>
      </c>
      <c r="B4505" s="41" t="s">
        <v>5388</v>
      </c>
      <c r="C4505" s="41" t="s">
        <v>5388</v>
      </c>
      <c r="D4505" s="41" t="s">
        <v>6337</v>
      </c>
      <c r="E4505" s="41" t="s">
        <v>6331</v>
      </c>
      <c r="F4505" s="41" t="s">
        <v>5278</v>
      </c>
      <c r="G4505" s="41" t="s">
        <v>5278</v>
      </c>
      <c r="H4505" s="41" t="s">
        <v>6201</v>
      </c>
      <c r="I4505" s="118" t="s">
        <v>5955</v>
      </c>
      <c r="J4505" s="155" t="s">
        <v>235</v>
      </c>
      <c r="K4505" s="155" t="s">
        <v>235</v>
      </c>
    </row>
    <row r="4506" spans="1:11">
      <c r="A4506" s="41">
        <v>2014</v>
      </c>
      <c r="B4506" s="41" t="s">
        <v>5388</v>
      </c>
      <c r="C4506" s="41" t="s">
        <v>5388</v>
      </c>
      <c r="D4506" s="41" t="s">
        <v>6337</v>
      </c>
      <c r="E4506" s="41" t="s">
        <v>6331</v>
      </c>
      <c r="F4506" s="41" t="s">
        <v>5278</v>
      </c>
      <c r="G4506" s="41" t="s">
        <v>5278</v>
      </c>
      <c r="H4506" s="41" t="s">
        <v>6199</v>
      </c>
      <c r="I4506" s="118" t="s">
        <v>5964</v>
      </c>
      <c r="J4506" s="155" t="s">
        <v>235</v>
      </c>
      <c r="K4506" s="155" t="s">
        <v>235</v>
      </c>
    </row>
    <row r="4507" spans="1:11">
      <c r="A4507" s="41">
        <v>2014</v>
      </c>
      <c r="B4507" s="41" t="s">
        <v>5388</v>
      </c>
      <c r="C4507" s="41" t="s">
        <v>5388</v>
      </c>
      <c r="D4507" s="41" t="s">
        <v>6337</v>
      </c>
      <c r="E4507" s="41" t="s">
        <v>6331</v>
      </c>
      <c r="F4507" s="41" t="s">
        <v>5278</v>
      </c>
      <c r="G4507" s="41" t="s">
        <v>5278</v>
      </c>
      <c r="H4507" s="41" t="s">
        <v>6203</v>
      </c>
      <c r="I4507" s="118" t="s">
        <v>5957</v>
      </c>
      <c r="J4507" s="155" t="s">
        <v>235</v>
      </c>
      <c r="K4507" s="155" t="s">
        <v>235</v>
      </c>
    </row>
    <row r="4508" spans="1:11">
      <c r="A4508" s="41">
        <v>2014</v>
      </c>
      <c r="B4508" s="41" t="s">
        <v>5388</v>
      </c>
      <c r="C4508" s="41" t="s">
        <v>5388</v>
      </c>
      <c r="D4508" s="41" t="s">
        <v>6337</v>
      </c>
      <c r="E4508" s="41" t="s">
        <v>6331</v>
      </c>
      <c r="F4508" s="41" t="s">
        <v>5278</v>
      </c>
      <c r="G4508" s="41" t="s">
        <v>5278</v>
      </c>
      <c r="H4508" s="41" t="s">
        <v>6205</v>
      </c>
      <c r="I4508" s="118" t="s">
        <v>5965</v>
      </c>
      <c r="J4508" s="155" t="s">
        <v>235</v>
      </c>
      <c r="K4508" s="155" t="s">
        <v>235</v>
      </c>
    </row>
    <row r="4509" spans="1:11">
      <c r="A4509" s="41">
        <v>2014</v>
      </c>
      <c r="B4509" s="41" t="s">
        <v>5388</v>
      </c>
      <c r="C4509" s="41" t="s">
        <v>5388</v>
      </c>
      <c r="D4509" s="41" t="s">
        <v>6337</v>
      </c>
      <c r="E4509" s="41" t="s">
        <v>6331</v>
      </c>
      <c r="F4509" s="41" t="s">
        <v>5278</v>
      </c>
      <c r="G4509" s="41" t="s">
        <v>5278</v>
      </c>
      <c r="H4509" s="41" t="s">
        <v>6473</v>
      </c>
      <c r="I4509" s="118" t="s">
        <v>5976</v>
      </c>
      <c r="J4509" s="155" t="s">
        <v>235</v>
      </c>
      <c r="K4509" s="155" t="s">
        <v>235</v>
      </c>
    </row>
    <row r="4510" spans="1:11">
      <c r="A4510" s="41">
        <v>2014</v>
      </c>
      <c r="B4510" s="41" t="s">
        <v>5388</v>
      </c>
      <c r="C4510" s="41" t="s">
        <v>5388</v>
      </c>
      <c r="D4510" s="41" t="s">
        <v>6337</v>
      </c>
      <c r="E4510" s="41" t="s">
        <v>6331</v>
      </c>
      <c r="F4510" s="41" t="s">
        <v>5278</v>
      </c>
      <c r="G4510" s="41" t="s">
        <v>5278</v>
      </c>
      <c r="H4510" s="41" t="s">
        <v>6474</v>
      </c>
      <c r="I4510" s="118" t="s">
        <v>5976</v>
      </c>
      <c r="J4510" s="155" t="s">
        <v>235</v>
      </c>
      <c r="K4510" s="155" t="s">
        <v>235</v>
      </c>
    </row>
    <row r="4511" spans="1:11">
      <c r="A4511" s="41">
        <v>2014</v>
      </c>
      <c r="B4511" s="41" t="s">
        <v>5388</v>
      </c>
      <c r="C4511" s="41" t="s">
        <v>5388</v>
      </c>
      <c r="D4511" s="41" t="s">
        <v>6337</v>
      </c>
      <c r="E4511" s="41" t="s">
        <v>6331</v>
      </c>
      <c r="F4511" s="41" t="s">
        <v>5278</v>
      </c>
      <c r="G4511" s="41" t="s">
        <v>5278</v>
      </c>
      <c r="H4511" s="41" t="s">
        <v>6475</v>
      </c>
      <c r="I4511" s="118" t="s">
        <v>5977</v>
      </c>
      <c r="J4511" s="155" t="s">
        <v>235</v>
      </c>
      <c r="K4511" s="155" t="s">
        <v>235</v>
      </c>
    </row>
    <row r="4512" spans="1:11">
      <c r="A4512" s="41">
        <v>2014</v>
      </c>
      <c r="B4512" s="41" t="s">
        <v>5388</v>
      </c>
      <c r="C4512" s="41" t="s">
        <v>5388</v>
      </c>
      <c r="D4512" s="41" t="s">
        <v>6337</v>
      </c>
      <c r="E4512" s="41" t="s">
        <v>6331</v>
      </c>
      <c r="F4512" s="41" t="s">
        <v>5278</v>
      </c>
      <c r="G4512" s="41" t="s">
        <v>5278</v>
      </c>
      <c r="H4512" s="41" t="s">
        <v>6476</v>
      </c>
      <c r="I4512" s="118" t="s">
        <v>5977</v>
      </c>
      <c r="J4512" s="155" t="s">
        <v>235</v>
      </c>
      <c r="K4512" s="155" t="s">
        <v>235</v>
      </c>
    </row>
    <row r="4513" spans="1:11">
      <c r="A4513" s="41">
        <v>2014</v>
      </c>
      <c r="B4513" s="41" t="s">
        <v>5388</v>
      </c>
      <c r="C4513" s="41" t="s">
        <v>5388</v>
      </c>
      <c r="D4513" s="41" t="s">
        <v>6337</v>
      </c>
      <c r="E4513" s="41" t="s">
        <v>6331</v>
      </c>
      <c r="F4513" s="41" t="s">
        <v>5278</v>
      </c>
      <c r="G4513" s="41" t="s">
        <v>5278</v>
      </c>
      <c r="H4513" s="41" t="s">
        <v>6477</v>
      </c>
      <c r="I4513" s="118" t="s">
        <v>5978</v>
      </c>
      <c r="J4513" s="155" t="s">
        <v>235</v>
      </c>
      <c r="K4513" s="155" t="s">
        <v>235</v>
      </c>
    </row>
    <row r="4514" spans="1:11">
      <c r="A4514" s="41">
        <v>2014</v>
      </c>
      <c r="B4514" s="41" t="s">
        <v>5388</v>
      </c>
      <c r="C4514" s="41" t="s">
        <v>5388</v>
      </c>
      <c r="D4514" s="41" t="s">
        <v>6337</v>
      </c>
      <c r="E4514" s="41" t="s">
        <v>6331</v>
      </c>
      <c r="F4514" s="41" t="s">
        <v>5278</v>
      </c>
      <c r="G4514" s="41" t="s">
        <v>5278</v>
      </c>
      <c r="H4514" s="41" t="s">
        <v>6478</v>
      </c>
      <c r="I4514" s="118" t="s">
        <v>5978</v>
      </c>
      <c r="J4514" s="155" t="s">
        <v>235</v>
      </c>
      <c r="K4514" s="155" t="s">
        <v>235</v>
      </c>
    </row>
    <row r="4515" spans="1:11">
      <c r="A4515" s="41">
        <v>2014</v>
      </c>
      <c r="B4515" s="41" t="s">
        <v>5388</v>
      </c>
      <c r="C4515" s="41" t="s">
        <v>5388</v>
      </c>
      <c r="D4515" s="41" t="s">
        <v>6337</v>
      </c>
      <c r="E4515" s="41" t="s">
        <v>6331</v>
      </c>
      <c r="F4515" s="41" t="s">
        <v>5278</v>
      </c>
      <c r="G4515" s="41" t="s">
        <v>5278</v>
      </c>
      <c r="H4515" s="41" t="s">
        <v>6479</v>
      </c>
      <c r="I4515" s="118" t="s">
        <v>5979</v>
      </c>
      <c r="J4515" s="155" t="s">
        <v>235</v>
      </c>
      <c r="K4515" s="155" t="s">
        <v>235</v>
      </c>
    </row>
    <row r="4516" spans="1:11">
      <c r="A4516" s="41">
        <v>2014</v>
      </c>
      <c r="B4516" s="41" t="s">
        <v>5388</v>
      </c>
      <c r="C4516" s="41" t="s">
        <v>5388</v>
      </c>
      <c r="D4516" s="41" t="s">
        <v>6337</v>
      </c>
      <c r="E4516" s="41" t="s">
        <v>6331</v>
      </c>
      <c r="F4516" s="41" t="s">
        <v>5278</v>
      </c>
      <c r="G4516" s="41" t="s">
        <v>5278</v>
      </c>
      <c r="H4516" s="41" t="s">
        <v>6480</v>
      </c>
      <c r="I4516" s="118" t="s">
        <v>5979</v>
      </c>
      <c r="J4516" s="155" t="s">
        <v>235</v>
      </c>
      <c r="K4516" s="155" t="s">
        <v>235</v>
      </c>
    </row>
    <row r="4517" spans="1:11">
      <c r="A4517" s="41">
        <v>2014</v>
      </c>
      <c r="B4517" s="41" t="s">
        <v>5388</v>
      </c>
      <c r="C4517" s="41" t="s">
        <v>5388</v>
      </c>
      <c r="D4517" s="41" t="s">
        <v>6000</v>
      </c>
      <c r="E4517" s="41" t="s">
        <v>6331</v>
      </c>
      <c r="F4517" s="41" t="s">
        <v>5278</v>
      </c>
      <c r="G4517" s="41" t="s">
        <v>5278</v>
      </c>
      <c r="H4517" s="41" t="s">
        <v>6201</v>
      </c>
      <c r="I4517" s="118" t="s">
        <v>5955</v>
      </c>
      <c r="J4517" s="155" t="s">
        <v>225</v>
      </c>
      <c r="K4517" s="155" t="s">
        <v>225</v>
      </c>
    </row>
    <row r="4518" spans="1:11">
      <c r="A4518" s="41">
        <v>2014</v>
      </c>
      <c r="B4518" s="41" t="s">
        <v>5388</v>
      </c>
      <c r="C4518" s="41" t="s">
        <v>5388</v>
      </c>
      <c r="D4518" s="41" t="s">
        <v>6000</v>
      </c>
      <c r="E4518" s="41" t="s">
        <v>6331</v>
      </c>
      <c r="F4518" s="41" t="s">
        <v>5278</v>
      </c>
      <c r="G4518" s="41" t="s">
        <v>5278</v>
      </c>
      <c r="H4518" s="41" t="s">
        <v>6199</v>
      </c>
      <c r="I4518" s="118" t="s">
        <v>5964</v>
      </c>
      <c r="J4518" s="155" t="s">
        <v>225</v>
      </c>
      <c r="K4518" s="155" t="s">
        <v>225</v>
      </c>
    </row>
    <row r="4519" spans="1:11">
      <c r="A4519" s="41">
        <v>2014</v>
      </c>
      <c r="B4519" s="41" t="s">
        <v>5388</v>
      </c>
      <c r="C4519" s="41" t="s">
        <v>5388</v>
      </c>
      <c r="D4519" s="41" t="s">
        <v>6000</v>
      </c>
      <c r="E4519" s="41" t="s">
        <v>6331</v>
      </c>
      <c r="F4519" s="41" t="s">
        <v>5278</v>
      </c>
      <c r="G4519" s="41" t="s">
        <v>5278</v>
      </c>
      <c r="H4519" s="41" t="s">
        <v>6203</v>
      </c>
      <c r="I4519" s="118" t="s">
        <v>5957</v>
      </c>
      <c r="J4519" s="155" t="s">
        <v>225</v>
      </c>
      <c r="K4519" s="155" t="s">
        <v>225</v>
      </c>
    </row>
    <row r="4520" spans="1:11">
      <c r="A4520" s="41">
        <v>2014</v>
      </c>
      <c r="B4520" s="41" t="s">
        <v>5388</v>
      </c>
      <c r="C4520" s="41" t="s">
        <v>5388</v>
      </c>
      <c r="D4520" s="41" t="s">
        <v>6000</v>
      </c>
      <c r="E4520" s="41" t="s">
        <v>6331</v>
      </c>
      <c r="F4520" s="41" t="s">
        <v>5278</v>
      </c>
      <c r="G4520" s="41" t="s">
        <v>5278</v>
      </c>
      <c r="H4520" s="41" t="s">
        <v>6205</v>
      </c>
      <c r="I4520" s="118" t="s">
        <v>5965</v>
      </c>
      <c r="J4520" s="155" t="s">
        <v>225</v>
      </c>
      <c r="K4520" s="155" t="s">
        <v>225</v>
      </c>
    </row>
    <row r="4521" spans="1:11">
      <c r="A4521" s="41">
        <v>2014</v>
      </c>
      <c r="B4521" s="41" t="s">
        <v>5388</v>
      </c>
      <c r="C4521" s="41" t="s">
        <v>5388</v>
      </c>
      <c r="D4521" s="41" t="s">
        <v>6000</v>
      </c>
      <c r="E4521" s="41" t="s">
        <v>6331</v>
      </c>
      <c r="F4521" s="41" t="s">
        <v>5278</v>
      </c>
      <c r="G4521" s="41" t="s">
        <v>5278</v>
      </c>
      <c r="H4521" s="41" t="s">
        <v>6473</v>
      </c>
      <c r="I4521" s="118" t="s">
        <v>5976</v>
      </c>
      <c r="J4521" s="155" t="s">
        <v>225</v>
      </c>
      <c r="K4521" s="155" t="s">
        <v>225</v>
      </c>
    </row>
    <row r="4522" spans="1:11">
      <c r="A4522" s="41">
        <v>2014</v>
      </c>
      <c r="B4522" s="41" t="s">
        <v>5388</v>
      </c>
      <c r="C4522" s="41" t="s">
        <v>5388</v>
      </c>
      <c r="D4522" s="41" t="s">
        <v>6000</v>
      </c>
      <c r="E4522" s="41" t="s">
        <v>6331</v>
      </c>
      <c r="F4522" s="41" t="s">
        <v>5278</v>
      </c>
      <c r="G4522" s="41" t="s">
        <v>5278</v>
      </c>
      <c r="H4522" s="41" t="s">
        <v>6474</v>
      </c>
      <c r="I4522" s="118" t="s">
        <v>5976</v>
      </c>
      <c r="J4522" s="155" t="s">
        <v>225</v>
      </c>
      <c r="K4522" s="155" t="s">
        <v>225</v>
      </c>
    </row>
    <row r="4523" spans="1:11">
      <c r="A4523" s="41">
        <v>2014</v>
      </c>
      <c r="B4523" s="41" t="s">
        <v>5388</v>
      </c>
      <c r="C4523" s="41" t="s">
        <v>5388</v>
      </c>
      <c r="D4523" s="41" t="s">
        <v>6000</v>
      </c>
      <c r="E4523" s="41" t="s">
        <v>6331</v>
      </c>
      <c r="F4523" s="41" t="s">
        <v>5278</v>
      </c>
      <c r="G4523" s="41" t="s">
        <v>5278</v>
      </c>
      <c r="H4523" s="41" t="s">
        <v>6475</v>
      </c>
      <c r="I4523" s="118" t="s">
        <v>5977</v>
      </c>
      <c r="J4523" s="155" t="s">
        <v>225</v>
      </c>
      <c r="K4523" s="155" t="s">
        <v>225</v>
      </c>
    </row>
    <row r="4524" spans="1:11">
      <c r="A4524" s="41">
        <v>2014</v>
      </c>
      <c r="B4524" s="41" t="s">
        <v>5388</v>
      </c>
      <c r="C4524" s="41" t="s">
        <v>5388</v>
      </c>
      <c r="D4524" s="41" t="s">
        <v>6000</v>
      </c>
      <c r="E4524" s="41" t="s">
        <v>6331</v>
      </c>
      <c r="F4524" s="41" t="s">
        <v>5278</v>
      </c>
      <c r="G4524" s="41" t="s">
        <v>5278</v>
      </c>
      <c r="H4524" s="41" t="s">
        <v>6476</v>
      </c>
      <c r="I4524" s="118" t="s">
        <v>5977</v>
      </c>
      <c r="J4524" s="155" t="s">
        <v>225</v>
      </c>
      <c r="K4524" s="155" t="s">
        <v>225</v>
      </c>
    </row>
    <row r="4525" spans="1:11">
      <c r="A4525" s="41">
        <v>2014</v>
      </c>
      <c r="B4525" s="41" t="s">
        <v>5388</v>
      </c>
      <c r="C4525" s="41" t="s">
        <v>5388</v>
      </c>
      <c r="D4525" s="41" t="s">
        <v>6000</v>
      </c>
      <c r="E4525" s="41" t="s">
        <v>6331</v>
      </c>
      <c r="F4525" s="41" t="s">
        <v>5278</v>
      </c>
      <c r="G4525" s="41" t="s">
        <v>5278</v>
      </c>
      <c r="H4525" s="41" t="s">
        <v>6477</v>
      </c>
      <c r="I4525" s="118" t="s">
        <v>5978</v>
      </c>
      <c r="J4525" s="155" t="s">
        <v>225</v>
      </c>
      <c r="K4525" s="155" t="s">
        <v>225</v>
      </c>
    </row>
    <row r="4526" spans="1:11">
      <c r="A4526" s="41">
        <v>2014</v>
      </c>
      <c r="B4526" s="41" t="s">
        <v>5388</v>
      </c>
      <c r="C4526" s="41" t="s">
        <v>5388</v>
      </c>
      <c r="D4526" s="41" t="s">
        <v>6000</v>
      </c>
      <c r="E4526" s="41" t="s">
        <v>6331</v>
      </c>
      <c r="F4526" s="41" t="s">
        <v>5278</v>
      </c>
      <c r="G4526" s="41" t="s">
        <v>5278</v>
      </c>
      <c r="H4526" s="41" t="s">
        <v>6478</v>
      </c>
      <c r="I4526" s="118" t="s">
        <v>5978</v>
      </c>
      <c r="J4526" s="155" t="s">
        <v>225</v>
      </c>
      <c r="K4526" s="155" t="s">
        <v>225</v>
      </c>
    </row>
    <row r="4527" spans="1:11">
      <c r="A4527" s="41">
        <v>2014</v>
      </c>
      <c r="B4527" s="41" t="s">
        <v>5388</v>
      </c>
      <c r="C4527" s="41" t="s">
        <v>5388</v>
      </c>
      <c r="D4527" s="41" t="s">
        <v>6000</v>
      </c>
      <c r="E4527" s="41" t="s">
        <v>6331</v>
      </c>
      <c r="F4527" s="41" t="s">
        <v>5278</v>
      </c>
      <c r="G4527" s="41" t="s">
        <v>5278</v>
      </c>
      <c r="H4527" s="41" t="s">
        <v>6479</v>
      </c>
      <c r="I4527" s="118" t="s">
        <v>5979</v>
      </c>
      <c r="J4527" s="155" t="s">
        <v>225</v>
      </c>
      <c r="K4527" s="155" t="s">
        <v>225</v>
      </c>
    </row>
    <row r="4528" spans="1:11">
      <c r="A4528" s="41">
        <v>2014</v>
      </c>
      <c r="B4528" s="41" t="s">
        <v>5388</v>
      </c>
      <c r="C4528" s="41" t="s">
        <v>5388</v>
      </c>
      <c r="D4528" s="41" t="s">
        <v>6000</v>
      </c>
      <c r="E4528" s="41" t="s">
        <v>6331</v>
      </c>
      <c r="F4528" s="41" t="s">
        <v>5278</v>
      </c>
      <c r="G4528" s="41" t="s">
        <v>5278</v>
      </c>
      <c r="H4528" s="41" t="s">
        <v>6480</v>
      </c>
      <c r="I4528" s="118" t="s">
        <v>5979</v>
      </c>
      <c r="J4528" s="155" t="s">
        <v>225</v>
      </c>
      <c r="K4528" s="155" t="s">
        <v>225</v>
      </c>
    </row>
    <row r="4529" spans="1:11">
      <c r="A4529" s="41">
        <v>2014</v>
      </c>
      <c r="B4529" s="41" t="s">
        <v>5388</v>
      </c>
      <c r="C4529" s="41" t="s">
        <v>5388</v>
      </c>
      <c r="D4529" s="41" t="s">
        <v>5409</v>
      </c>
      <c r="E4529" s="41" t="s">
        <v>6332</v>
      </c>
      <c r="F4529" s="41" t="s">
        <v>5278</v>
      </c>
      <c r="G4529" s="41" t="s">
        <v>5278</v>
      </c>
      <c r="H4529" s="41" t="s">
        <v>6517</v>
      </c>
      <c r="I4529" s="118" t="s">
        <v>5955</v>
      </c>
      <c r="J4529" s="155" t="s">
        <v>225</v>
      </c>
      <c r="K4529" s="155" t="s">
        <v>225</v>
      </c>
    </row>
    <row r="4530" spans="1:11">
      <c r="A4530" s="41">
        <v>2014</v>
      </c>
      <c r="B4530" s="41" t="s">
        <v>5388</v>
      </c>
      <c r="C4530" s="41" t="s">
        <v>5388</v>
      </c>
      <c r="D4530" s="41" t="s">
        <v>5409</v>
      </c>
      <c r="E4530" s="41" t="s">
        <v>6332</v>
      </c>
      <c r="F4530" s="41" t="s">
        <v>5278</v>
      </c>
      <c r="G4530" s="41" t="s">
        <v>5278</v>
      </c>
      <c r="H4530" s="41" t="s">
        <v>6527</v>
      </c>
      <c r="I4530" s="118" t="s">
        <v>5964</v>
      </c>
      <c r="J4530" s="155" t="s">
        <v>225</v>
      </c>
      <c r="K4530" s="155" t="s">
        <v>225</v>
      </c>
    </row>
    <row r="4531" spans="1:11">
      <c r="A4531" s="41">
        <v>2014</v>
      </c>
      <c r="B4531" s="41" t="s">
        <v>5388</v>
      </c>
      <c r="C4531" s="41" t="s">
        <v>5388</v>
      </c>
      <c r="D4531" s="41" t="s">
        <v>5409</v>
      </c>
      <c r="E4531" s="41" t="s">
        <v>6332</v>
      </c>
      <c r="F4531" s="41" t="s">
        <v>5278</v>
      </c>
      <c r="G4531" s="41" t="s">
        <v>5278</v>
      </c>
      <c r="H4531" s="41" t="s">
        <v>6518</v>
      </c>
      <c r="I4531" s="118" t="s">
        <v>5957</v>
      </c>
      <c r="J4531" s="155" t="s">
        <v>225</v>
      </c>
      <c r="K4531" s="155" t="s">
        <v>225</v>
      </c>
    </row>
    <row r="4532" spans="1:11">
      <c r="A4532" s="41">
        <v>2014</v>
      </c>
      <c r="B4532" s="41" t="s">
        <v>5388</v>
      </c>
      <c r="C4532" s="41" t="s">
        <v>5388</v>
      </c>
      <c r="D4532" s="41" t="s">
        <v>5409</v>
      </c>
      <c r="E4532" s="41" t="s">
        <v>6332</v>
      </c>
      <c r="F4532" s="41" t="s">
        <v>5278</v>
      </c>
      <c r="G4532" s="41" t="s">
        <v>5278</v>
      </c>
      <c r="H4532" s="41" t="s">
        <v>6530</v>
      </c>
      <c r="I4532" s="118" t="s">
        <v>5965</v>
      </c>
      <c r="J4532" s="155" t="s">
        <v>225</v>
      </c>
      <c r="K4532" s="155" t="s">
        <v>225</v>
      </c>
    </row>
    <row r="4533" spans="1:11">
      <c r="A4533" s="41">
        <v>2014</v>
      </c>
      <c r="B4533" s="41" t="s">
        <v>5388</v>
      </c>
      <c r="C4533" s="41" t="s">
        <v>5388</v>
      </c>
      <c r="D4533" s="41" t="s">
        <v>5409</v>
      </c>
      <c r="E4533" s="41" t="s">
        <v>6332</v>
      </c>
      <c r="F4533" s="41" t="s">
        <v>5278</v>
      </c>
      <c r="G4533" s="41" t="s">
        <v>5278</v>
      </c>
      <c r="H4533" s="41" t="s">
        <v>6473</v>
      </c>
      <c r="I4533" s="118" t="s">
        <v>5976</v>
      </c>
      <c r="J4533" s="155" t="s">
        <v>225</v>
      </c>
      <c r="K4533" s="155" t="s">
        <v>225</v>
      </c>
    </row>
    <row r="4534" spans="1:11">
      <c r="A4534" s="41">
        <v>2014</v>
      </c>
      <c r="B4534" s="41" t="s">
        <v>5388</v>
      </c>
      <c r="C4534" s="41" t="s">
        <v>5388</v>
      </c>
      <c r="D4534" s="41" t="s">
        <v>5409</v>
      </c>
      <c r="E4534" s="41" t="s">
        <v>6332</v>
      </c>
      <c r="F4534" s="41" t="s">
        <v>5278</v>
      </c>
      <c r="G4534" s="41" t="s">
        <v>5278</v>
      </c>
      <c r="H4534" s="41" t="s">
        <v>6474</v>
      </c>
      <c r="I4534" s="118" t="s">
        <v>5976</v>
      </c>
      <c r="J4534" s="155" t="s">
        <v>225</v>
      </c>
      <c r="K4534" s="155" t="s">
        <v>225</v>
      </c>
    </row>
    <row r="4535" spans="1:11">
      <c r="A4535" s="41">
        <v>2014</v>
      </c>
      <c r="B4535" s="41" t="s">
        <v>5388</v>
      </c>
      <c r="C4535" s="41" t="s">
        <v>5388</v>
      </c>
      <c r="D4535" s="41" t="s">
        <v>5409</v>
      </c>
      <c r="E4535" s="41" t="s">
        <v>6332</v>
      </c>
      <c r="F4535" s="41" t="s">
        <v>5278</v>
      </c>
      <c r="G4535" s="41" t="s">
        <v>5278</v>
      </c>
      <c r="H4535" s="41" t="s">
        <v>6475</v>
      </c>
      <c r="I4535" s="118" t="s">
        <v>5977</v>
      </c>
      <c r="J4535" s="155" t="s">
        <v>225</v>
      </c>
      <c r="K4535" s="155" t="s">
        <v>225</v>
      </c>
    </row>
    <row r="4536" spans="1:11">
      <c r="A4536" s="41">
        <v>2014</v>
      </c>
      <c r="B4536" s="41" t="s">
        <v>5388</v>
      </c>
      <c r="C4536" s="41" t="s">
        <v>5388</v>
      </c>
      <c r="D4536" s="41" t="s">
        <v>5409</v>
      </c>
      <c r="E4536" s="41" t="s">
        <v>6332</v>
      </c>
      <c r="F4536" s="41" t="s">
        <v>5278</v>
      </c>
      <c r="G4536" s="41" t="s">
        <v>5278</v>
      </c>
      <c r="H4536" s="41" t="s">
        <v>6476</v>
      </c>
      <c r="I4536" s="118" t="s">
        <v>5977</v>
      </c>
      <c r="J4536" s="155" t="s">
        <v>225</v>
      </c>
      <c r="K4536" s="155" t="s">
        <v>225</v>
      </c>
    </row>
    <row r="4537" spans="1:11">
      <c r="A4537" s="41">
        <v>2014</v>
      </c>
      <c r="B4537" s="41" t="s">
        <v>5388</v>
      </c>
      <c r="C4537" s="41" t="s">
        <v>5388</v>
      </c>
      <c r="D4537" s="41" t="s">
        <v>5409</v>
      </c>
      <c r="E4537" s="41" t="s">
        <v>6332</v>
      </c>
      <c r="F4537" s="41" t="s">
        <v>5278</v>
      </c>
      <c r="G4537" s="41" t="s">
        <v>5278</v>
      </c>
      <c r="H4537" s="41" t="s">
        <v>6477</v>
      </c>
      <c r="I4537" s="118" t="s">
        <v>5978</v>
      </c>
      <c r="J4537" s="155" t="s">
        <v>225</v>
      </c>
      <c r="K4537" s="155" t="s">
        <v>225</v>
      </c>
    </row>
    <row r="4538" spans="1:11">
      <c r="A4538" s="41">
        <v>2014</v>
      </c>
      <c r="B4538" s="41" t="s">
        <v>5388</v>
      </c>
      <c r="C4538" s="41" t="s">
        <v>5388</v>
      </c>
      <c r="D4538" s="41" t="s">
        <v>5409</v>
      </c>
      <c r="E4538" s="41" t="s">
        <v>6332</v>
      </c>
      <c r="F4538" s="41" t="s">
        <v>5278</v>
      </c>
      <c r="G4538" s="41" t="s">
        <v>5278</v>
      </c>
      <c r="H4538" s="41" t="s">
        <v>6478</v>
      </c>
      <c r="I4538" s="118" t="s">
        <v>5978</v>
      </c>
      <c r="J4538" s="155" t="s">
        <v>225</v>
      </c>
      <c r="K4538" s="155" t="s">
        <v>225</v>
      </c>
    </row>
    <row r="4539" spans="1:11">
      <c r="A4539" s="41">
        <v>2014</v>
      </c>
      <c r="B4539" s="41" t="s">
        <v>5388</v>
      </c>
      <c r="C4539" s="41" t="s">
        <v>5388</v>
      </c>
      <c r="D4539" s="41" t="s">
        <v>5409</v>
      </c>
      <c r="E4539" s="41" t="s">
        <v>6332</v>
      </c>
      <c r="F4539" s="41" t="s">
        <v>5278</v>
      </c>
      <c r="G4539" s="41" t="s">
        <v>5278</v>
      </c>
      <c r="H4539" s="41" t="s">
        <v>6479</v>
      </c>
      <c r="I4539" s="118" t="s">
        <v>5979</v>
      </c>
      <c r="J4539" s="155" t="s">
        <v>225</v>
      </c>
      <c r="K4539" s="155" t="s">
        <v>225</v>
      </c>
    </row>
    <row r="4540" spans="1:11">
      <c r="A4540" s="41">
        <v>2014</v>
      </c>
      <c r="B4540" s="41" t="s">
        <v>5388</v>
      </c>
      <c r="C4540" s="41" t="s">
        <v>5388</v>
      </c>
      <c r="D4540" s="41" t="s">
        <v>5409</v>
      </c>
      <c r="E4540" s="41" t="s">
        <v>6332</v>
      </c>
      <c r="F4540" s="41" t="s">
        <v>5278</v>
      </c>
      <c r="G4540" s="41" t="s">
        <v>5278</v>
      </c>
      <c r="H4540" s="41" t="s">
        <v>6480</v>
      </c>
      <c r="I4540" s="118" t="s">
        <v>5979</v>
      </c>
      <c r="J4540" s="155" t="s">
        <v>225</v>
      </c>
      <c r="K4540" s="155" t="s">
        <v>225</v>
      </c>
    </row>
    <row r="4541" spans="1:11">
      <c r="A4541" s="41">
        <v>2014</v>
      </c>
      <c r="B4541" s="41" t="s">
        <v>5388</v>
      </c>
      <c r="C4541" s="41" t="s">
        <v>5388</v>
      </c>
      <c r="D4541" s="41" t="s">
        <v>5409</v>
      </c>
      <c r="E4541" s="41" t="s">
        <v>6266</v>
      </c>
      <c r="F4541" s="41" t="s">
        <v>5278</v>
      </c>
      <c r="G4541" s="41" t="s">
        <v>5278</v>
      </c>
      <c r="H4541" s="41" t="s">
        <v>6517</v>
      </c>
      <c r="I4541" s="118" t="s">
        <v>5955</v>
      </c>
      <c r="J4541" s="155" t="s">
        <v>225</v>
      </c>
      <c r="K4541" s="155" t="s">
        <v>225</v>
      </c>
    </row>
    <row r="4542" spans="1:11">
      <c r="A4542" s="41">
        <v>2014</v>
      </c>
      <c r="B4542" s="41" t="s">
        <v>5388</v>
      </c>
      <c r="C4542" s="41" t="s">
        <v>5388</v>
      </c>
      <c r="D4542" s="41" t="s">
        <v>5409</v>
      </c>
      <c r="E4542" s="41" t="s">
        <v>6266</v>
      </c>
      <c r="F4542" s="41" t="s">
        <v>5278</v>
      </c>
      <c r="G4542" s="41" t="s">
        <v>5278</v>
      </c>
      <c r="H4542" s="41" t="s">
        <v>6527</v>
      </c>
      <c r="I4542" s="118" t="s">
        <v>5964</v>
      </c>
      <c r="J4542" s="155" t="s">
        <v>225</v>
      </c>
      <c r="K4542" s="155" t="s">
        <v>225</v>
      </c>
    </row>
    <row r="4543" spans="1:11">
      <c r="A4543" s="41">
        <v>2014</v>
      </c>
      <c r="B4543" s="41" t="s">
        <v>5388</v>
      </c>
      <c r="C4543" s="41" t="s">
        <v>5388</v>
      </c>
      <c r="D4543" s="41" t="s">
        <v>5409</v>
      </c>
      <c r="E4543" s="41" t="s">
        <v>6266</v>
      </c>
      <c r="F4543" s="41" t="s">
        <v>5278</v>
      </c>
      <c r="G4543" s="41" t="s">
        <v>5278</v>
      </c>
      <c r="H4543" s="41" t="s">
        <v>6518</v>
      </c>
      <c r="I4543" s="118" t="s">
        <v>5957</v>
      </c>
      <c r="J4543" s="155" t="s">
        <v>225</v>
      </c>
      <c r="K4543" s="155" t="s">
        <v>225</v>
      </c>
    </row>
    <row r="4544" spans="1:11">
      <c r="A4544" s="41">
        <v>2014</v>
      </c>
      <c r="B4544" s="41" t="s">
        <v>5388</v>
      </c>
      <c r="C4544" s="41" t="s">
        <v>5388</v>
      </c>
      <c r="D4544" s="41" t="s">
        <v>5409</v>
      </c>
      <c r="E4544" s="41" t="s">
        <v>6266</v>
      </c>
      <c r="F4544" s="41" t="s">
        <v>5278</v>
      </c>
      <c r="G4544" s="41" t="s">
        <v>5278</v>
      </c>
      <c r="H4544" s="41" t="s">
        <v>6530</v>
      </c>
      <c r="I4544" s="118" t="s">
        <v>5965</v>
      </c>
      <c r="J4544" s="155" t="s">
        <v>225</v>
      </c>
      <c r="K4544" s="155" t="s">
        <v>225</v>
      </c>
    </row>
    <row r="4545" spans="1:11">
      <c r="A4545" s="41">
        <v>2014</v>
      </c>
      <c r="B4545" s="41" t="s">
        <v>5388</v>
      </c>
      <c r="C4545" s="41" t="s">
        <v>5388</v>
      </c>
      <c r="D4545" s="41" t="s">
        <v>5409</v>
      </c>
      <c r="E4545" s="41" t="s">
        <v>6266</v>
      </c>
      <c r="F4545" s="41" t="s">
        <v>5278</v>
      </c>
      <c r="G4545" s="41" t="s">
        <v>5278</v>
      </c>
      <c r="H4545" s="41" t="s">
        <v>6473</v>
      </c>
      <c r="I4545" s="118" t="s">
        <v>5976</v>
      </c>
      <c r="J4545" s="155" t="s">
        <v>225</v>
      </c>
      <c r="K4545" s="155" t="s">
        <v>225</v>
      </c>
    </row>
    <row r="4546" spans="1:11">
      <c r="A4546" s="41">
        <v>2014</v>
      </c>
      <c r="B4546" s="41" t="s">
        <v>5388</v>
      </c>
      <c r="C4546" s="41" t="s">
        <v>5388</v>
      </c>
      <c r="D4546" s="41" t="s">
        <v>5409</v>
      </c>
      <c r="E4546" s="41" t="s">
        <v>6266</v>
      </c>
      <c r="F4546" s="41" t="s">
        <v>5278</v>
      </c>
      <c r="G4546" s="41" t="s">
        <v>5278</v>
      </c>
      <c r="H4546" s="41" t="s">
        <v>6474</v>
      </c>
      <c r="I4546" s="118" t="s">
        <v>5976</v>
      </c>
      <c r="J4546" s="155" t="s">
        <v>225</v>
      </c>
      <c r="K4546" s="155" t="s">
        <v>225</v>
      </c>
    </row>
    <row r="4547" spans="1:11">
      <c r="A4547" s="41">
        <v>2014</v>
      </c>
      <c r="B4547" s="41" t="s">
        <v>5388</v>
      </c>
      <c r="C4547" s="41" t="s">
        <v>5388</v>
      </c>
      <c r="D4547" s="41" t="s">
        <v>5409</v>
      </c>
      <c r="E4547" s="41" t="s">
        <v>6266</v>
      </c>
      <c r="F4547" s="41" t="s">
        <v>5278</v>
      </c>
      <c r="G4547" s="41" t="s">
        <v>5278</v>
      </c>
      <c r="H4547" s="41" t="s">
        <v>6475</v>
      </c>
      <c r="I4547" s="118" t="s">
        <v>5977</v>
      </c>
      <c r="J4547" s="155" t="s">
        <v>225</v>
      </c>
      <c r="K4547" s="155" t="s">
        <v>225</v>
      </c>
    </row>
    <row r="4548" spans="1:11">
      <c r="A4548" s="41">
        <v>2014</v>
      </c>
      <c r="B4548" s="41" t="s">
        <v>5388</v>
      </c>
      <c r="C4548" s="41" t="s">
        <v>5388</v>
      </c>
      <c r="D4548" s="41" t="s">
        <v>5409</v>
      </c>
      <c r="E4548" s="41" t="s">
        <v>6266</v>
      </c>
      <c r="F4548" s="41" t="s">
        <v>5278</v>
      </c>
      <c r="G4548" s="41" t="s">
        <v>5278</v>
      </c>
      <c r="H4548" s="41" t="s">
        <v>6476</v>
      </c>
      <c r="I4548" s="118" t="s">
        <v>5977</v>
      </c>
      <c r="J4548" s="155" t="s">
        <v>225</v>
      </c>
      <c r="K4548" s="155" t="s">
        <v>225</v>
      </c>
    </row>
    <row r="4549" spans="1:11">
      <c r="A4549" s="41">
        <v>2014</v>
      </c>
      <c r="B4549" s="41" t="s">
        <v>5388</v>
      </c>
      <c r="C4549" s="41" t="s">
        <v>5388</v>
      </c>
      <c r="D4549" s="41" t="s">
        <v>5409</v>
      </c>
      <c r="E4549" s="41" t="s">
        <v>6266</v>
      </c>
      <c r="F4549" s="41" t="s">
        <v>5278</v>
      </c>
      <c r="G4549" s="41" t="s">
        <v>5278</v>
      </c>
      <c r="H4549" s="41" t="s">
        <v>6477</v>
      </c>
      <c r="I4549" s="118" t="s">
        <v>5978</v>
      </c>
      <c r="J4549" s="155" t="s">
        <v>225</v>
      </c>
      <c r="K4549" s="155" t="s">
        <v>225</v>
      </c>
    </row>
    <row r="4550" spans="1:11">
      <c r="A4550" s="41">
        <v>2014</v>
      </c>
      <c r="B4550" s="41" t="s">
        <v>5388</v>
      </c>
      <c r="C4550" s="41" t="s">
        <v>5388</v>
      </c>
      <c r="D4550" s="41" t="s">
        <v>5409</v>
      </c>
      <c r="E4550" s="41" t="s">
        <v>6266</v>
      </c>
      <c r="F4550" s="41" t="s">
        <v>5278</v>
      </c>
      <c r="G4550" s="41" t="s">
        <v>5278</v>
      </c>
      <c r="H4550" s="41" t="s">
        <v>6478</v>
      </c>
      <c r="I4550" s="118" t="s">
        <v>5978</v>
      </c>
      <c r="J4550" s="155" t="s">
        <v>225</v>
      </c>
      <c r="K4550" s="155" t="s">
        <v>225</v>
      </c>
    </row>
    <row r="4551" spans="1:11">
      <c r="A4551" s="41">
        <v>2014</v>
      </c>
      <c r="B4551" s="41" t="s">
        <v>5388</v>
      </c>
      <c r="C4551" s="41" t="s">
        <v>5388</v>
      </c>
      <c r="D4551" s="41" t="s">
        <v>5409</v>
      </c>
      <c r="E4551" s="41" t="s">
        <v>6266</v>
      </c>
      <c r="F4551" s="41" t="s">
        <v>5278</v>
      </c>
      <c r="G4551" s="41" t="s">
        <v>5278</v>
      </c>
      <c r="H4551" s="41" t="s">
        <v>6479</v>
      </c>
      <c r="I4551" s="118" t="s">
        <v>5979</v>
      </c>
      <c r="J4551" s="155" t="s">
        <v>225</v>
      </c>
      <c r="K4551" s="155" t="s">
        <v>225</v>
      </c>
    </row>
    <row r="4552" spans="1:11">
      <c r="A4552" s="41">
        <v>2014</v>
      </c>
      <c r="B4552" s="41" t="s">
        <v>5388</v>
      </c>
      <c r="C4552" s="41" t="s">
        <v>5388</v>
      </c>
      <c r="D4552" s="41" t="s">
        <v>5409</v>
      </c>
      <c r="E4552" s="41" t="s">
        <v>6266</v>
      </c>
      <c r="F4552" s="41" t="s">
        <v>5278</v>
      </c>
      <c r="G4552" s="41" t="s">
        <v>5278</v>
      </c>
      <c r="H4552" s="41" t="s">
        <v>6480</v>
      </c>
      <c r="I4552" s="118" t="s">
        <v>5979</v>
      </c>
      <c r="J4552" s="155" t="s">
        <v>225</v>
      </c>
      <c r="K4552" s="155" t="s">
        <v>225</v>
      </c>
    </row>
    <row r="4553" spans="1:11">
      <c r="A4553" s="41">
        <v>2014</v>
      </c>
      <c r="B4553" s="41" t="s">
        <v>5388</v>
      </c>
      <c r="C4553" s="41" t="s">
        <v>5388</v>
      </c>
      <c r="D4553" s="41" t="s">
        <v>5409</v>
      </c>
      <c r="E4553" s="41" t="s">
        <v>6359</v>
      </c>
      <c r="F4553" s="41" t="s">
        <v>5278</v>
      </c>
      <c r="G4553" s="41" t="s">
        <v>5278</v>
      </c>
      <c r="H4553" s="41" t="s">
        <v>6517</v>
      </c>
      <c r="I4553" s="118" t="s">
        <v>5955</v>
      </c>
      <c r="J4553" s="155" t="s">
        <v>225</v>
      </c>
      <c r="K4553" s="155" t="s">
        <v>225</v>
      </c>
    </row>
    <row r="4554" spans="1:11">
      <c r="A4554" s="41">
        <v>2014</v>
      </c>
      <c r="B4554" s="41" t="s">
        <v>5388</v>
      </c>
      <c r="C4554" s="41" t="s">
        <v>5388</v>
      </c>
      <c r="D4554" s="41" t="s">
        <v>5409</v>
      </c>
      <c r="E4554" s="41" t="s">
        <v>6359</v>
      </c>
      <c r="F4554" s="41" t="s">
        <v>5278</v>
      </c>
      <c r="G4554" s="41" t="s">
        <v>5278</v>
      </c>
      <c r="H4554" s="41" t="s">
        <v>6527</v>
      </c>
      <c r="I4554" s="118" t="s">
        <v>5964</v>
      </c>
      <c r="J4554" s="155" t="s">
        <v>225</v>
      </c>
      <c r="K4554" s="155" t="s">
        <v>225</v>
      </c>
    </row>
    <row r="4555" spans="1:11">
      <c r="A4555" s="41">
        <v>2014</v>
      </c>
      <c r="B4555" s="41" t="s">
        <v>5388</v>
      </c>
      <c r="C4555" s="41" t="s">
        <v>5388</v>
      </c>
      <c r="D4555" s="41" t="s">
        <v>5409</v>
      </c>
      <c r="E4555" s="41" t="s">
        <v>6359</v>
      </c>
      <c r="F4555" s="41" t="s">
        <v>5278</v>
      </c>
      <c r="G4555" s="41" t="s">
        <v>5278</v>
      </c>
      <c r="H4555" s="41" t="s">
        <v>6518</v>
      </c>
      <c r="I4555" s="118" t="s">
        <v>5957</v>
      </c>
      <c r="J4555" s="155" t="s">
        <v>225</v>
      </c>
      <c r="K4555" s="155" t="s">
        <v>225</v>
      </c>
    </row>
    <row r="4556" spans="1:11">
      <c r="A4556" s="41">
        <v>2014</v>
      </c>
      <c r="B4556" s="41" t="s">
        <v>5388</v>
      </c>
      <c r="C4556" s="41" t="s">
        <v>5388</v>
      </c>
      <c r="D4556" s="41" t="s">
        <v>5409</v>
      </c>
      <c r="E4556" s="41" t="s">
        <v>6359</v>
      </c>
      <c r="F4556" s="41" t="s">
        <v>5278</v>
      </c>
      <c r="G4556" s="41" t="s">
        <v>5278</v>
      </c>
      <c r="H4556" s="41" t="s">
        <v>6530</v>
      </c>
      <c r="I4556" s="118" t="s">
        <v>5965</v>
      </c>
      <c r="J4556" s="155" t="s">
        <v>225</v>
      </c>
      <c r="K4556" s="155" t="s">
        <v>225</v>
      </c>
    </row>
    <row r="4557" spans="1:11">
      <c r="A4557" s="41">
        <v>2014</v>
      </c>
      <c r="B4557" s="41" t="s">
        <v>5388</v>
      </c>
      <c r="C4557" s="41" t="s">
        <v>5388</v>
      </c>
      <c r="D4557" s="41" t="s">
        <v>5409</v>
      </c>
      <c r="E4557" s="41" t="s">
        <v>6359</v>
      </c>
      <c r="F4557" s="41" t="s">
        <v>5278</v>
      </c>
      <c r="G4557" s="41" t="s">
        <v>5278</v>
      </c>
      <c r="H4557" s="41" t="s">
        <v>6473</v>
      </c>
      <c r="I4557" s="118" t="s">
        <v>5976</v>
      </c>
      <c r="J4557" s="155" t="s">
        <v>225</v>
      </c>
      <c r="K4557" s="155" t="s">
        <v>225</v>
      </c>
    </row>
    <row r="4558" spans="1:11">
      <c r="A4558" s="41">
        <v>2014</v>
      </c>
      <c r="B4558" s="41" t="s">
        <v>5388</v>
      </c>
      <c r="C4558" s="41" t="s">
        <v>5388</v>
      </c>
      <c r="D4558" s="41" t="s">
        <v>5409</v>
      </c>
      <c r="E4558" s="41" t="s">
        <v>6359</v>
      </c>
      <c r="F4558" s="41" t="s">
        <v>5278</v>
      </c>
      <c r="G4558" s="41" t="s">
        <v>5278</v>
      </c>
      <c r="H4558" s="41" t="s">
        <v>6474</v>
      </c>
      <c r="I4558" s="118" t="s">
        <v>5976</v>
      </c>
      <c r="J4558" s="155" t="s">
        <v>225</v>
      </c>
      <c r="K4558" s="155" t="s">
        <v>225</v>
      </c>
    </row>
    <row r="4559" spans="1:11">
      <c r="A4559" s="41">
        <v>2014</v>
      </c>
      <c r="B4559" s="41" t="s">
        <v>5388</v>
      </c>
      <c r="C4559" s="41" t="s">
        <v>5388</v>
      </c>
      <c r="D4559" s="41" t="s">
        <v>5409</v>
      </c>
      <c r="E4559" s="41" t="s">
        <v>6359</v>
      </c>
      <c r="F4559" s="41" t="s">
        <v>5278</v>
      </c>
      <c r="G4559" s="41" t="s">
        <v>5278</v>
      </c>
      <c r="H4559" s="41" t="s">
        <v>6475</v>
      </c>
      <c r="I4559" s="118" t="s">
        <v>5977</v>
      </c>
      <c r="J4559" s="155" t="s">
        <v>225</v>
      </c>
      <c r="K4559" s="155" t="s">
        <v>225</v>
      </c>
    </row>
    <row r="4560" spans="1:11">
      <c r="A4560" s="41">
        <v>2014</v>
      </c>
      <c r="B4560" s="41" t="s">
        <v>5388</v>
      </c>
      <c r="C4560" s="41" t="s">
        <v>5388</v>
      </c>
      <c r="D4560" s="41" t="s">
        <v>5409</v>
      </c>
      <c r="E4560" s="41" t="s">
        <v>6359</v>
      </c>
      <c r="F4560" s="41" t="s">
        <v>5278</v>
      </c>
      <c r="G4560" s="41" t="s">
        <v>5278</v>
      </c>
      <c r="H4560" s="41" t="s">
        <v>6476</v>
      </c>
      <c r="I4560" s="118" t="s">
        <v>5977</v>
      </c>
      <c r="J4560" s="155" t="s">
        <v>225</v>
      </c>
      <c r="K4560" s="155" t="s">
        <v>225</v>
      </c>
    </row>
    <row r="4561" spans="1:11">
      <c r="A4561" s="41">
        <v>2014</v>
      </c>
      <c r="B4561" s="41" t="s">
        <v>5388</v>
      </c>
      <c r="C4561" s="41" t="s">
        <v>5388</v>
      </c>
      <c r="D4561" s="41" t="s">
        <v>5409</v>
      </c>
      <c r="E4561" s="41" t="s">
        <v>6359</v>
      </c>
      <c r="F4561" s="41" t="s">
        <v>5278</v>
      </c>
      <c r="G4561" s="41" t="s">
        <v>5278</v>
      </c>
      <c r="H4561" s="41" t="s">
        <v>6477</v>
      </c>
      <c r="I4561" s="118" t="s">
        <v>5978</v>
      </c>
      <c r="J4561" s="155" t="s">
        <v>225</v>
      </c>
      <c r="K4561" s="155" t="s">
        <v>225</v>
      </c>
    </row>
    <row r="4562" spans="1:11">
      <c r="A4562" s="41">
        <v>2014</v>
      </c>
      <c r="B4562" s="41" t="s">
        <v>5388</v>
      </c>
      <c r="C4562" s="41" t="s">
        <v>5388</v>
      </c>
      <c r="D4562" s="41" t="s">
        <v>5409</v>
      </c>
      <c r="E4562" s="41" t="s">
        <v>6359</v>
      </c>
      <c r="F4562" s="41" t="s">
        <v>5278</v>
      </c>
      <c r="G4562" s="41" t="s">
        <v>5278</v>
      </c>
      <c r="H4562" s="41" t="s">
        <v>6478</v>
      </c>
      <c r="I4562" s="118" t="s">
        <v>5978</v>
      </c>
      <c r="J4562" s="155" t="s">
        <v>225</v>
      </c>
      <c r="K4562" s="155" t="s">
        <v>225</v>
      </c>
    </row>
    <row r="4563" spans="1:11">
      <c r="A4563" s="41">
        <v>2014</v>
      </c>
      <c r="B4563" s="41" t="s">
        <v>5388</v>
      </c>
      <c r="C4563" s="41" t="s">
        <v>5388</v>
      </c>
      <c r="D4563" s="41" t="s">
        <v>5409</v>
      </c>
      <c r="E4563" s="41" t="s">
        <v>6359</v>
      </c>
      <c r="F4563" s="41" t="s">
        <v>5278</v>
      </c>
      <c r="G4563" s="41" t="s">
        <v>5278</v>
      </c>
      <c r="H4563" s="41" t="s">
        <v>6479</v>
      </c>
      <c r="I4563" s="118" t="s">
        <v>5979</v>
      </c>
      <c r="J4563" s="155" t="s">
        <v>225</v>
      </c>
      <c r="K4563" s="155" t="s">
        <v>225</v>
      </c>
    </row>
    <row r="4564" spans="1:11">
      <c r="A4564" s="41">
        <v>2014</v>
      </c>
      <c r="B4564" s="41" t="s">
        <v>5388</v>
      </c>
      <c r="C4564" s="41" t="s">
        <v>5388</v>
      </c>
      <c r="D4564" s="41" t="s">
        <v>5409</v>
      </c>
      <c r="E4564" s="41" t="s">
        <v>6359</v>
      </c>
      <c r="F4564" s="41" t="s">
        <v>5278</v>
      </c>
      <c r="G4564" s="41" t="s">
        <v>5278</v>
      </c>
      <c r="H4564" s="41" t="s">
        <v>6480</v>
      </c>
      <c r="I4564" s="118" t="s">
        <v>5979</v>
      </c>
      <c r="J4564" s="155" t="s">
        <v>225</v>
      </c>
      <c r="K4564" s="155" t="s">
        <v>225</v>
      </c>
    </row>
    <row r="4565" spans="1:11">
      <c r="A4565" s="41">
        <v>2014</v>
      </c>
      <c r="B4565" s="41" t="s">
        <v>5388</v>
      </c>
      <c r="C4565" s="41" t="s">
        <v>5388</v>
      </c>
      <c r="D4565" s="41" t="s">
        <v>5413</v>
      </c>
      <c r="E4565" s="41" t="s">
        <v>6331</v>
      </c>
      <c r="F4565" s="41" t="s">
        <v>5278</v>
      </c>
      <c r="G4565" s="41" t="s">
        <v>5278</v>
      </c>
      <c r="H4565" s="41" t="s">
        <v>6201</v>
      </c>
      <c r="I4565" s="118" t="s">
        <v>5955</v>
      </c>
      <c r="J4565" s="155" t="s">
        <v>225</v>
      </c>
      <c r="K4565" s="155" t="s">
        <v>225</v>
      </c>
    </row>
    <row r="4566" spans="1:11">
      <c r="A4566" s="41">
        <v>2014</v>
      </c>
      <c r="B4566" s="41" t="s">
        <v>5388</v>
      </c>
      <c r="C4566" s="41" t="s">
        <v>5388</v>
      </c>
      <c r="D4566" s="41" t="s">
        <v>5413</v>
      </c>
      <c r="E4566" s="41" t="s">
        <v>6331</v>
      </c>
      <c r="F4566" s="41" t="s">
        <v>5278</v>
      </c>
      <c r="G4566" s="41" t="s">
        <v>5278</v>
      </c>
      <c r="H4566" s="41" t="s">
        <v>6199</v>
      </c>
      <c r="I4566" s="118" t="s">
        <v>5964</v>
      </c>
      <c r="J4566" s="155" t="s">
        <v>225</v>
      </c>
      <c r="K4566" s="155" t="s">
        <v>225</v>
      </c>
    </row>
    <row r="4567" spans="1:11">
      <c r="A4567" s="41">
        <v>2014</v>
      </c>
      <c r="B4567" s="41" t="s">
        <v>5388</v>
      </c>
      <c r="C4567" s="41" t="s">
        <v>5388</v>
      </c>
      <c r="D4567" s="41" t="s">
        <v>5413</v>
      </c>
      <c r="E4567" s="41" t="s">
        <v>6331</v>
      </c>
      <c r="F4567" s="41" t="s">
        <v>5278</v>
      </c>
      <c r="G4567" s="41" t="s">
        <v>5278</v>
      </c>
      <c r="H4567" s="41" t="s">
        <v>6203</v>
      </c>
      <c r="I4567" s="118" t="s">
        <v>5957</v>
      </c>
      <c r="J4567" s="155" t="s">
        <v>225</v>
      </c>
      <c r="K4567" s="155" t="s">
        <v>225</v>
      </c>
    </row>
    <row r="4568" spans="1:11">
      <c r="A4568" s="41">
        <v>2014</v>
      </c>
      <c r="B4568" s="41" t="s">
        <v>5388</v>
      </c>
      <c r="C4568" s="41" t="s">
        <v>5388</v>
      </c>
      <c r="D4568" s="41" t="s">
        <v>5413</v>
      </c>
      <c r="E4568" s="41" t="s">
        <v>6331</v>
      </c>
      <c r="F4568" s="41" t="s">
        <v>5278</v>
      </c>
      <c r="G4568" s="41" t="s">
        <v>5278</v>
      </c>
      <c r="H4568" s="41" t="s">
        <v>6205</v>
      </c>
      <c r="I4568" s="118" t="s">
        <v>5965</v>
      </c>
      <c r="J4568" s="155" t="s">
        <v>225</v>
      </c>
      <c r="K4568" s="155" t="s">
        <v>225</v>
      </c>
    </row>
    <row r="4569" spans="1:11">
      <c r="A4569" s="41">
        <v>2014</v>
      </c>
      <c r="B4569" s="41" t="s">
        <v>5388</v>
      </c>
      <c r="C4569" s="41" t="s">
        <v>5388</v>
      </c>
      <c r="D4569" s="41" t="s">
        <v>5413</v>
      </c>
      <c r="E4569" s="41" t="s">
        <v>6331</v>
      </c>
      <c r="F4569" s="41" t="s">
        <v>5278</v>
      </c>
      <c r="G4569" s="41" t="s">
        <v>5278</v>
      </c>
      <c r="H4569" s="41" t="s">
        <v>6473</v>
      </c>
      <c r="I4569" s="118" t="s">
        <v>5976</v>
      </c>
      <c r="J4569" s="155" t="s">
        <v>225</v>
      </c>
      <c r="K4569" s="155" t="s">
        <v>225</v>
      </c>
    </row>
    <row r="4570" spans="1:11">
      <c r="A4570" s="41">
        <v>2014</v>
      </c>
      <c r="B4570" s="41" t="s">
        <v>5388</v>
      </c>
      <c r="C4570" s="41" t="s">
        <v>5388</v>
      </c>
      <c r="D4570" s="41" t="s">
        <v>5413</v>
      </c>
      <c r="E4570" s="41" t="s">
        <v>6331</v>
      </c>
      <c r="F4570" s="41" t="s">
        <v>5278</v>
      </c>
      <c r="G4570" s="41" t="s">
        <v>5278</v>
      </c>
      <c r="H4570" s="41" t="s">
        <v>6474</v>
      </c>
      <c r="I4570" s="118" t="s">
        <v>5976</v>
      </c>
      <c r="J4570" s="155" t="s">
        <v>225</v>
      </c>
      <c r="K4570" s="155" t="s">
        <v>225</v>
      </c>
    </row>
    <row r="4571" spans="1:11">
      <c r="A4571" s="41">
        <v>2014</v>
      </c>
      <c r="B4571" s="41" t="s">
        <v>5388</v>
      </c>
      <c r="C4571" s="41" t="s">
        <v>5388</v>
      </c>
      <c r="D4571" s="41" t="s">
        <v>5413</v>
      </c>
      <c r="E4571" s="41" t="s">
        <v>6331</v>
      </c>
      <c r="F4571" s="41" t="s">
        <v>5278</v>
      </c>
      <c r="G4571" s="41" t="s">
        <v>5278</v>
      </c>
      <c r="H4571" s="41" t="s">
        <v>6475</v>
      </c>
      <c r="I4571" s="118" t="s">
        <v>5977</v>
      </c>
      <c r="J4571" s="155" t="s">
        <v>225</v>
      </c>
      <c r="K4571" s="155" t="s">
        <v>225</v>
      </c>
    </row>
    <row r="4572" spans="1:11">
      <c r="A4572" s="41">
        <v>2014</v>
      </c>
      <c r="B4572" s="41" t="s">
        <v>5388</v>
      </c>
      <c r="C4572" s="41" t="s">
        <v>5388</v>
      </c>
      <c r="D4572" s="41" t="s">
        <v>5413</v>
      </c>
      <c r="E4572" s="41" t="s">
        <v>6331</v>
      </c>
      <c r="F4572" s="41" t="s">
        <v>5278</v>
      </c>
      <c r="G4572" s="41" t="s">
        <v>5278</v>
      </c>
      <c r="H4572" s="41" t="s">
        <v>6476</v>
      </c>
      <c r="I4572" s="118" t="s">
        <v>5977</v>
      </c>
      <c r="J4572" s="155" t="s">
        <v>225</v>
      </c>
      <c r="K4572" s="155" t="s">
        <v>225</v>
      </c>
    </row>
    <row r="4573" spans="1:11">
      <c r="A4573" s="41">
        <v>2014</v>
      </c>
      <c r="B4573" s="41" t="s">
        <v>5388</v>
      </c>
      <c r="C4573" s="41" t="s">
        <v>5388</v>
      </c>
      <c r="D4573" s="41" t="s">
        <v>5413</v>
      </c>
      <c r="E4573" s="41" t="s">
        <v>6331</v>
      </c>
      <c r="F4573" s="41" t="s">
        <v>5278</v>
      </c>
      <c r="G4573" s="41" t="s">
        <v>5278</v>
      </c>
      <c r="H4573" s="41" t="s">
        <v>6477</v>
      </c>
      <c r="I4573" s="118" t="s">
        <v>5978</v>
      </c>
      <c r="J4573" s="155" t="s">
        <v>225</v>
      </c>
      <c r="K4573" s="155" t="s">
        <v>225</v>
      </c>
    </row>
    <row r="4574" spans="1:11">
      <c r="A4574" s="41">
        <v>2014</v>
      </c>
      <c r="B4574" s="41" t="s">
        <v>5388</v>
      </c>
      <c r="C4574" s="41" t="s">
        <v>5388</v>
      </c>
      <c r="D4574" s="41" t="s">
        <v>5413</v>
      </c>
      <c r="E4574" s="41" t="s">
        <v>6331</v>
      </c>
      <c r="F4574" s="41" t="s">
        <v>5278</v>
      </c>
      <c r="G4574" s="41" t="s">
        <v>5278</v>
      </c>
      <c r="H4574" s="41" t="s">
        <v>6478</v>
      </c>
      <c r="I4574" s="118" t="s">
        <v>5978</v>
      </c>
      <c r="J4574" s="155" t="s">
        <v>225</v>
      </c>
      <c r="K4574" s="155" t="s">
        <v>225</v>
      </c>
    </row>
    <row r="4575" spans="1:11">
      <c r="A4575" s="41">
        <v>2014</v>
      </c>
      <c r="B4575" s="41" t="s">
        <v>5388</v>
      </c>
      <c r="C4575" s="41" t="s">
        <v>5388</v>
      </c>
      <c r="D4575" s="41" t="s">
        <v>5413</v>
      </c>
      <c r="E4575" s="41" t="s">
        <v>6331</v>
      </c>
      <c r="F4575" s="41" t="s">
        <v>5278</v>
      </c>
      <c r="G4575" s="41" t="s">
        <v>5278</v>
      </c>
      <c r="H4575" s="41" t="s">
        <v>6479</v>
      </c>
      <c r="I4575" s="118" t="s">
        <v>5979</v>
      </c>
      <c r="J4575" s="155" t="s">
        <v>225</v>
      </c>
      <c r="K4575" s="155" t="s">
        <v>225</v>
      </c>
    </row>
    <row r="4576" spans="1:11">
      <c r="A4576" s="41">
        <v>2014</v>
      </c>
      <c r="B4576" s="41" t="s">
        <v>5388</v>
      </c>
      <c r="C4576" s="41" t="s">
        <v>5388</v>
      </c>
      <c r="D4576" s="41" t="s">
        <v>5413</v>
      </c>
      <c r="E4576" s="41" t="s">
        <v>6331</v>
      </c>
      <c r="F4576" s="41" t="s">
        <v>5278</v>
      </c>
      <c r="G4576" s="41" t="s">
        <v>5278</v>
      </c>
      <c r="H4576" s="41" t="s">
        <v>6480</v>
      </c>
      <c r="I4576" s="118" t="s">
        <v>5979</v>
      </c>
      <c r="J4576" s="155" t="s">
        <v>225</v>
      </c>
      <c r="K4576" s="155" t="s">
        <v>225</v>
      </c>
    </row>
    <row r="4577" spans="1:11">
      <c r="A4577" s="41">
        <v>2014</v>
      </c>
      <c r="B4577" s="41" t="s">
        <v>5388</v>
      </c>
      <c r="C4577" s="41" t="s">
        <v>5388</v>
      </c>
      <c r="D4577" s="41" t="s">
        <v>5413</v>
      </c>
      <c r="E4577" s="41" t="s">
        <v>6330</v>
      </c>
      <c r="F4577" s="41" t="s">
        <v>5278</v>
      </c>
      <c r="G4577" s="41" t="s">
        <v>5278</v>
      </c>
      <c r="H4577" s="41" t="s">
        <v>6201</v>
      </c>
      <c r="I4577" s="118" t="s">
        <v>5955</v>
      </c>
      <c r="J4577" s="155" t="s">
        <v>225</v>
      </c>
      <c r="K4577" s="155" t="s">
        <v>225</v>
      </c>
    </row>
    <row r="4578" spans="1:11">
      <c r="A4578" s="41">
        <v>2014</v>
      </c>
      <c r="B4578" s="41" t="s">
        <v>5388</v>
      </c>
      <c r="C4578" s="41" t="s">
        <v>5388</v>
      </c>
      <c r="D4578" s="41" t="s">
        <v>5413</v>
      </c>
      <c r="E4578" s="41" t="s">
        <v>6330</v>
      </c>
      <c r="F4578" s="41" t="s">
        <v>5278</v>
      </c>
      <c r="G4578" s="41" t="s">
        <v>5278</v>
      </c>
      <c r="H4578" s="41" t="s">
        <v>6199</v>
      </c>
      <c r="I4578" s="118" t="s">
        <v>5964</v>
      </c>
      <c r="J4578" s="155" t="s">
        <v>225</v>
      </c>
      <c r="K4578" s="155" t="s">
        <v>225</v>
      </c>
    </row>
    <row r="4579" spans="1:11">
      <c r="A4579" s="41">
        <v>2014</v>
      </c>
      <c r="B4579" s="41" t="s">
        <v>5388</v>
      </c>
      <c r="C4579" s="41" t="s">
        <v>5388</v>
      </c>
      <c r="D4579" s="41" t="s">
        <v>5413</v>
      </c>
      <c r="E4579" s="41" t="s">
        <v>6330</v>
      </c>
      <c r="F4579" s="41" t="s">
        <v>5278</v>
      </c>
      <c r="G4579" s="41" t="s">
        <v>5278</v>
      </c>
      <c r="H4579" s="41" t="s">
        <v>6203</v>
      </c>
      <c r="I4579" s="118" t="s">
        <v>5957</v>
      </c>
      <c r="J4579" s="155" t="s">
        <v>225</v>
      </c>
      <c r="K4579" s="155" t="s">
        <v>225</v>
      </c>
    </row>
    <row r="4580" spans="1:11">
      <c r="A4580" s="41">
        <v>2014</v>
      </c>
      <c r="B4580" s="41" t="s">
        <v>5388</v>
      </c>
      <c r="C4580" s="41" t="s">
        <v>5388</v>
      </c>
      <c r="D4580" s="41" t="s">
        <v>5413</v>
      </c>
      <c r="E4580" s="41" t="s">
        <v>6330</v>
      </c>
      <c r="F4580" s="41" t="s">
        <v>5278</v>
      </c>
      <c r="G4580" s="41" t="s">
        <v>5278</v>
      </c>
      <c r="H4580" s="41" t="s">
        <v>6205</v>
      </c>
      <c r="I4580" s="118" t="s">
        <v>5965</v>
      </c>
      <c r="J4580" s="155" t="s">
        <v>225</v>
      </c>
      <c r="K4580" s="155" t="s">
        <v>225</v>
      </c>
    </row>
    <row r="4581" spans="1:11">
      <c r="A4581" s="41">
        <v>2014</v>
      </c>
      <c r="B4581" s="41" t="s">
        <v>5388</v>
      </c>
      <c r="C4581" s="41" t="s">
        <v>5388</v>
      </c>
      <c r="D4581" s="41" t="s">
        <v>5413</v>
      </c>
      <c r="E4581" s="41" t="s">
        <v>6330</v>
      </c>
      <c r="F4581" s="41" t="s">
        <v>5278</v>
      </c>
      <c r="G4581" s="41" t="s">
        <v>5278</v>
      </c>
      <c r="H4581" s="41" t="s">
        <v>6473</v>
      </c>
      <c r="I4581" s="118" t="s">
        <v>5976</v>
      </c>
      <c r="J4581" s="155" t="s">
        <v>225</v>
      </c>
      <c r="K4581" s="155" t="s">
        <v>225</v>
      </c>
    </row>
    <row r="4582" spans="1:11">
      <c r="A4582" s="41">
        <v>2014</v>
      </c>
      <c r="B4582" s="41" t="s">
        <v>5388</v>
      </c>
      <c r="C4582" s="41" t="s">
        <v>5388</v>
      </c>
      <c r="D4582" s="41" t="s">
        <v>5413</v>
      </c>
      <c r="E4582" s="41" t="s">
        <v>6330</v>
      </c>
      <c r="F4582" s="41" t="s">
        <v>5278</v>
      </c>
      <c r="G4582" s="41" t="s">
        <v>5278</v>
      </c>
      <c r="H4582" s="41" t="s">
        <v>6474</v>
      </c>
      <c r="I4582" s="118" t="s">
        <v>5976</v>
      </c>
      <c r="J4582" s="155" t="s">
        <v>225</v>
      </c>
      <c r="K4582" s="155" t="s">
        <v>225</v>
      </c>
    </row>
    <row r="4583" spans="1:11">
      <c r="A4583" s="41">
        <v>2014</v>
      </c>
      <c r="B4583" s="41" t="s">
        <v>5388</v>
      </c>
      <c r="C4583" s="41" t="s">
        <v>5388</v>
      </c>
      <c r="D4583" s="41" t="s">
        <v>5413</v>
      </c>
      <c r="E4583" s="41" t="s">
        <v>6330</v>
      </c>
      <c r="F4583" s="41" t="s">
        <v>5278</v>
      </c>
      <c r="G4583" s="41" t="s">
        <v>5278</v>
      </c>
      <c r="H4583" s="41" t="s">
        <v>6475</v>
      </c>
      <c r="I4583" s="118" t="s">
        <v>5977</v>
      </c>
      <c r="J4583" s="155" t="s">
        <v>225</v>
      </c>
      <c r="K4583" s="155" t="s">
        <v>225</v>
      </c>
    </row>
    <row r="4584" spans="1:11">
      <c r="A4584" s="41">
        <v>2014</v>
      </c>
      <c r="B4584" s="41" t="s">
        <v>5388</v>
      </c>
      <c r="C4584" s="41" t="s">
        <v>5388</v>
      </c>
      <c r="D4584" s="41" t="s">
        <v>5413</v>
      </c>
      <c r="E4584" s="41" t="s">
        <v>6330</v>
      </c>
      <c r="F4584" s="41" t="s">
        <v>5278</v>
      </c>
      <c r="G4584" s="41" t="s">
        <v>5278</v>
      </c>
      <c r="H4584" s="41" t="s">
        <v>6476</v>
      </c>
      <c r="I4584" s="118" t="s">
        <v>5977</v>
      </c>
      <c r="J4584" s="155" t="s">
        <v>225</v>
      </c>
      <c r="K4584" s="155" t="s">
        <v>225</v>
      </c>
    </row>
    <row r="4585" spans="1:11">
      <c r="A4585" s="41">
        <v>2014</v>
      </c>
      <c r="B4585" s="41" t="s">
        <v>5388</v>
      </c>
      <c r="C4585" s="41" t="s">
        <v>5388</v>
      </c>
      <c r="D4585" s="41" t="s">
        <v>5413</v>
      </c>
      <c r="E4585" s="41" t="s">
        <v>6330</v>
      </c>
      <c r="F4585" s="41" t="s">
        <v>5278</v>
      </c>
      <c r="G4585" s="41" t="s">
        <v>5278</v>
      </c>
      <c r="H4585" s="41" t="s">
        <v>6477</v>
      </c>
      <c r="I4585" s="118" t="s">
        <v>5978</v>
      </c>
      <c r="J4585" s="155" t="s">
        <v>225</v>
      </c>
      <c r="K4585" s="155" t="s">
        <v>225</v>
      </c>
    </row>
    <row r="4586" spans="1:11">
      <c r="A4586" s="41">
        <v>2014</v>
      </c>
      <c r="B4586" s="41" t="s">
        <v>5388</v>
      </c>
      <c r="C4586" s="41" t="s">
        <v>5388</v>
      </c>
      <c r="D4586" s="41" t="s">
        <v>5413</v>
      </c>
      <c r="E4586" s="41" t="s">
        <v>6330</v>
      </c>
      <c r="F4586" s="41" t="s">
        <v>5278</v>
      </c>
      <c r="G4586" s="41" t="s">
        <v>5278</v>
      </c>
      <c r="H4586" s="41" t="s">
        <v>6478</v>
      </c>
      <c r="I4586" s="118" t="s">
        <v>5978</v>
      </c>
      <c r="J4586" s="155" t="s">
        <v>225</v>
      </c>
      <c r="K4586" s="155" t="s">
        <v>225</v>
      </c>
    </row>
    <row r="4587" spans="1:11">
      <c r="A4587" s="41">
        <v>2014</v>
      </c>
      <c r="B4587" s="41" t="s">
        <v>5388</v>
      </c>
      <c r="C4587" s="41" t="s">
        <v>5388</v>
      </c>
      <c r="D4587" s="41" t="s">
        <v>5413</v>
      </c>
      <c r="E4587" s="41" t="s">
        <v>6330</v>
      </c>
      <c r="F4587" s="41" t="s">
        <v>5278</v>
      </c>
      <c r="G4587" s="41" t="s">
        <v>5278</v>
      </c>
      <c r="H4587" s="41" t="s">
        <v>6479</v>
      </c>
      <c r="I4587" s="118" t="s">
        <v>5979</v>
      </c>
      <c r="J4587" s="155" t="s">
        <v>225</v>
      </c>
      <c r="K4587" s="155" t="s">
        <v>225</v>
      </c>
    </row>
    <row r="4588" spans="1:11">
      <c r="A4588" s="41">
        <v>2014</v>
      </c>
      <c r="B4588" s="41" t="s">
        <v>5388</v>
      </c>
      <c r="C4588" s="41" t="s">
        <v>5388</v>
      </c>
      <c r="D4588" s="41" t="s">
        <v>5413</v>
      </c>
      <c r="E4588" s="41" t="s">
        <v>6330</v>
      </c>
      <c r="F4588" s="41" t="s">
        <v>5278</v>
      </c>
      <c r="G4588" s="41" t="s">
        <v>5278</v>
      </c>
      <c r="H4588" s="41" t="s">
        <v>6480</v>
      </c>
      <c r="I4588" s="118" t="s">
        <v>5979</v>
      </c>
      <c r="J4588" s="155" t="s">
        <v>225</v>
      </c>
      <c r="K4588" s="155" t="s">
        <v>225</v>
      </c>
    </row>
    <row r="4589" spans="1:11">
      <c r="A4589" s="41">
        <v>2014</v>
      </c>
      <c r="B4589" s="41" t="s">
        <v>5388</v>
      </c>
      <c r="C4589" s="41" t="s">
        <v>5388</v>
      </c>
      <c r="D4589" s="41" t="s">
        <v>5413</v>
      </c>
      <c r="E4589" s="41" t="s">
        <v>6332</v>
      </c>
      <c r="F4589" s="41" t="s">
        <v>5278</v>
      </c>
      <c r="G4589" s="41" t="s">
        <v>5278</v>
      </c>
      <c r="H4589" s="41" t="s">
        <v>6201</v>
      </c>
      <c r="I4589" s="118" t="s">
        <v>5955</v>
      </c>
      <c r="J4589" s="155" t="s">
        <v>225</v>
      </c>
      <c r="K4589" s="155" t="s">
        <v>225</v>
      </c>
    </row>
    <row r="4590" spans="1:11">
      <c r="A4590" s="41">
        <v>2014</v>
      </c>
      <c r="B4590" s="41" t="s">
        <v>5388</v>
      </c>
      <c r="C4590" s="41" t="s">
        <v>5388</v>
      </c>
      <c r="D4590" s="41" t="s">
        <v>5413</v>
      </c>
      <c r="E4590" s="41" t="s">
        <v>6332</v>
      </c>
      <c r="F4590" s="41" t="s">
        <v>5278</v>
      </c>
      <c r="G4590" s="41" t="s">
        <v>5278</v>
      </c>
      <c r="H4590" s="41" t="s">
        <v>6199</v>
      </c>
      <c r="I4590" s="118" t="s">
        <v>5964</v>
      </c>
      <c r="J4590" s="155" t="s">
        <v>225</v>
      </c>
      <c r="K4590" s="155" t="s">
        <v>225</v>
      </c>
    </row>
    <row r="4591" spans="1:11">
      <c r="A4591" s="41">
        <v>2014</v>
      </c>
      <c r="B4591" s="41" t="s">
        <v>5388</v>
      </c>
      <c r="C4591" s="41" t="s">
        <v>5388</v>
      </c>
      <c r="D4591" s="41" t="s">
        <v>5413</v>
      </c>
      <c r="E4591" s="41" t="s">
        <v>6332</v>
      </c>
      <c r="F4591" s="41" t="s">
        <v>5278</v>
      </c>
      <c r="G4591" s="41" t="s">
        <v>5278</v>
      </c>
      <c r="H4591" s="41" t="s">
        <v>6203</v>
      </c>
      <c r="I4591" s="118" t="s">
        <v>5957</v>
      </c>
      <c r="J4591" s="155" t="s">
        <v>225</v>
      </c>
      <c r="K4591" s="155" t="s">
        <v>225</v>
      </c>
    </row>
    <row r="4592" spans="1:11">
      <c r="A4592" s="41">
        <v>2014</v>
      </c>
      <c r="B4592" s="41" t="s">
        <v>5388</v>
      </c>
      <c r="C4592" s="41" t="s">
        <v>5388</v>
      </c>
      <c r="D4592" s="41" t="s">
        <v>5413</v>
      </c>
      <c r="E4592" s="41" t="s">
        <v>6332</v>
      </c>
      <c r="F4592" s="41" t="s">
        <v>5278</v>
      </c>
      <c r="G4592" s="41" t="s">
        <v>5278</v>
      </c>
      <c r="H4592" s="41" t="s">
        <v>6205</v>
      </c>
      <c r="I4592" s="118" t="s">
        <v>5965</v>
      </c>
      <c r="J4592" s="155" t="s">
        <v>225</v>
      </c>
      <c r="K4592" s="155" t="s">
        <v>225</v>
      </c>
    </row>
    <row r="4593" spans="1:11">
      <c r="A4593" s="41">
        <v>2014</v>
      </c>
      <c r="B4593" s="41" t="s">
        <v>5388</v>
      </c>
      <c r="C4593" s="41" t="s">
        <v>5388</v>
      </c>
      <c r="D4593" s="41" t="s">
        <v>5413</v>
      </c>
      <c r="E4593" s="41" t="s">
        <v>6332</v>
      </c>
      <c r="F4593" s="41" t="s">
        <v>5278</v>
      </c>
      <c r="G4593" s="41" t="s">
        <v>5278</v>
      </c>
      <c r="H4593" s="41" t="s">
        <v>6473</v>
      </c>
      <c r="I4593" s="118" t="s">
        <v>5976</v>
      </c>
      <c r="J4593" s="155" t="s">
        <v>225</v>
      </c>
      <c r="K4593" s="155" t="s">
        <v>225</v>
      </c>
    </row>
    <row r="4594" spans="1:11">
      <c r="A4594" s="41">
        <v>2014</v>
      </c>
      <c r="B4594" s="41" t="s">
        <v>5388</v>
      </c>
      <c r="C4594" s="41" t="s">
        <v>5388</v>
      </c>
      <c r="D4594" s="41" t="s">
        <v>5413</v>
      </c>
      <c r="E4594" s="41" t="s">
        <v>6332</v>
      </c>
      <c r="F4594" s="41" t="s">
        <v>5278</v>
      </c>
      <c r="G4594" s="41" t="s">
        <v>5278</v>
      </c>
      <c r="H4594" s="41" t="s">
        <v>6474</v>
      </c>
      <c r="I4594" s="118" t="s">
        <v>5976</v>
      </c>
      <c r="J4594" s="155" t="s">
        <v>225</v>
      </c>
      <c r="K4594" s="155" t="s">
        <v>225</v>
      </c>
    </row>
    <row r="4595" spans="1:11">
      <c r="A4595" s="41">
        <v>2014</v>
      </c>
      <c r="B4595" s="41" t="s">
        <v>5388</v>
      </c>
      <c r="C4595" s="41" t="s">
        <v>5388</v>
      </c>
      <c r="D4595" s="41" t="s">
        <v>5413</v>
      </c>
      <c r="E4595" s="41" t="s">
        <v>6332</v>
      </c>
      <c r="F4595" s="41" t="s">
        <v>5278</v>
      </c>
      <c r="G4595" s="41" t="s">
        <v>5278</v>
      </c>
      <c r="H4595" s="41" t="s">
        <v>6475</v>
      </c>
      <c r="I4595" s="118" t="s">
        <v>5977</v>
      </c>
      <c r="J4595" s="155" t="s">
        <v>225</v>
      </c>
      <c r="K4595" s="155" t="s">
        <v>225</v>
      </c>
    </row>
    <row r="4596" spans="1:11">
      <c r="A4596" s="41">
        <v>2014</v>
      </c>
      <c r="B4596" s="41" t="s">
        <v>5388</v>
      </c>
      <c r="C4596" s="41" t="s">
        <v>5388</v>
      </c>
      <c r="D4596" s="41" t="s">
        <v>5413</v>
      </c>
      <c r="E4596" s="41" t="s">
        <v>6332</v>
      </c>
      <c r="F4596" s="41" t="s">
        <v>5278</v>
      </c>
      <c r="G4596" s="41" t="s">
        <v>5278</v>
      </c>
      <c r="H4596" s="41" t="s">
        <v>6476</v>
      </c>
      <c r="I4596" s="118" t="s">
        <v>5977</v>
      </c>
      <c r="J4596" s="155" t="s">
        <v>225</v>
      </c>
      <c r="K4596" s="155" t="s">
        <v>225</v>
      </c>
    </row>
    <row r="4597" spans="1:11">
      <c r="A4597" s="41">
        <v>2014</v>
      </c>
      <c r="B4597" s="41" t="s">
        <v>5388</v>
      </c>
      <c r="C4597" s="41" t="s">
        <v>5388</v>
      </c>
      <c r="D4597" s="41" t="s">
        <v>5413</v>
      </c>
      <c r="E4597" s="41" t="s">
        <v>6332</v>
      </c>
      <c r="F4597" s="41" t="s">
        <v>5278</v>
      </c>
      <c r="G4597" s="41" t="s">
        <v>5278</v>
      </c>
      <c r="H4597" s="41" t="s">
        <v>6477</v>
      </c>
      <c r="I4597" s="118" t="s">
        <v>5978</v>
      </c>
      <c r="J4597" s="155" t="s">
        <v>225</v>
      </c>
      <c r="K4597" s="155" t="s">
        <v>225</v>
      </c>
    </row>
    <row r="4598" spans="1:11">
      <c r="A4598" s="41">
        <v>2014</v>
      </c>
      <c r="B4598" s="41" t="s">
        <v>5388</v>
      </c>
      <c r="C4598" s="41" t="s">
        <v>5388</v>
      </c>
      <c r="D4598" s="41" t="s">
        <v>5413</v>
      </c>
      <c r="E4598" s="41" t="s">
        <v>6332</v>
      </c>
      <c r="F4598" s="41" t="s">
        <v>5278</v>
      </c>
      <c r="G4598" s="41" t="s">
        <v>5278</v>
      </c>
      <c r="H4598" s="41" t="s">
        <v>6478</v>
      </c>
      <c r="I4598" s="118" t="s">
        <v>5978</v>
      </c>
      <c r="J4598" s="155" t="s">
        <v>225</v>
      </c>
      <c r="K4598" s="155" t="s">
        <v>225</v>
      </c>
    </row>
    <row r="4599" spans="1:11">
      <c r="A4599" s="41">
        <v>2014</v>
      </c>
      <c r="B4599" s="41" t="s">
        <v>5388</v>
      </c>
      <c r="C4599" s="41" t="s">
        <v>5388</v>
      </c>
      <c r="D4599" s="41" t="s">
        <v>5413</v>
      </c>
      <c r="E4599" s="41" t="s">
        <v>6332</v>
      </c>
      <c r="F4599" s="41" t="s">
        <v>5278</v>
      </c>
      <c r="G4599" s="41" t="s">
        <v>5278</v>
      </c>
      <c r="H4599" s="41" t="s">
        <v>6479</v>
      </c>
      <c r="I4599" s="118" t="s">
        <v>5979</v>
      </c>
      <c r="J4599" s="155" t="s">
        <v>225</v>
      </c>
      <c r="K4599" s="155" t="s">
        <v>225</v>
      </c>
    </row>
    <row r="4600" spans="1:11">
      <c r="A4600" s="41">
        <v>2014</v>
      </c>
      <c r="B4600" s="41" t="s">
        <v>5388</v>
      </c>
      <c r="C4600" s="41" t="s">
        <v>5388</v>
      </c>
      <c r="D4600" s="41" t="s">
        <v>5413</v>
      </c>
      <c r="E4600" s="41" t="s">
        <v>6332</v>
      </c>
      <c r="F4600" s="41" t="s">
        <v>5278</v>
      </c>
      <c r="G4600" s="41" t="s">
        <v>5278</v>
      </c>
      <c r="H4600" s="41" t="s">
        <v>6480</v>
      </c>
      <c r="I4600" s="118" t="s">
        <v>5979</v>
      </c>
      <c r="J4600" s="155" t="s">
        <v>225</v>
      </c>
      <c r="K4600" s="155" t="s">
        <v>225</v>
      </c>
    </row>
    <row r="4601" spans="1:11">
      <c r="A4601" s="41">
        <v>2014</v>
      </c>
      <c r="B4601" s="41" t="s">
        <v>5388</v>
      </c>
      <c r="C4601" s="41" t="s">
        <v>5388</v>
      </c>
      <c r="D4601" s="41" t="s">
        <v>5434</v>
      </c>
      <c r="E4601" s="41" t="s">
        <v>6339</v>
      </c>
      <c r="F4601" s="41" t="s">
        <v>5278</v>
      </c>
      <c r="G4601" s="41" t="s">
        <v>5278</v>
      </c>
      <c r="H4601" s="41" t="s">
        <v>6201</v>
      </c>
      <c r="I4601" s="118" t="s">
        <v>5955</v>
      </c>
      <c r="J4601" s="155" t="s">
        <v>274</v>
      </c>
      <c r="K4601" s="155" t="s">
        <v>284</v>
      </c>
    </row>
    <row r="4602" spans="1:11">
      <c r="A4602" s="41">
        <v>2014</v>
      </c>
      <c r="B4602" s="41" t="s">
        <v>5388</v>
      </c>
      <c r="C4602" s="41" t="s">
        <v>5388</v>
      </c>
      <c r="D4602" s="41" t="s">
        <v>5434</v>
      </c>
      <c r="E4602" s="41" t="s">
        <v>6339</v>
      </c>
      <c r="F4602" s="41" t="s">
        <v>5278</v>
      </c>
      <c r="G4602" s="41" t="s">
        <v>5278</v>
      </c>
      <c r="H4602" s="41" t="s">
        <v>6199</v>
      </c>
      <c r="I4602" s="118" t="s">
        <v>5964</v>
      </c>
      <c r="J4602" s="155" t="s">
        <v>274</v>
      </c>
      <c r="K4602" s="155" t="s">
        <v>284</v>
      </c>
    </row>
    <row r="4603" spans="1:11">
      <c r="A4603" s="41">
        <v>2014</v>
      </c>
      <c r="B4603" s="41" t="s">
        <v>5388</v>
      </c>
      <c r="C4603" s="41" t="s">
        <v>5388</v>
      </c>
      <c r="D4603" s="41" t="s">
        <v>5434</v>
      </c>
      <c r="E4603" s="41" t="s">
        <v>6339</v>
      </c>
      <c r="F4603" s="41" t="s">
        <v>5278</v>
      </c>
      <c r="G4603" s="41" t="s">
        <v>5278</v>
      </c>
      <c r="H4603" s="41" t="s">
        <v>6203</v>
      </c>
      <c r="I4603" s="118" t="s">
        <v>5957</v>
      </c>
      <c r="J4603" s="155" t="s">
        <v>274</v>
      </c>
      <c r="K4603" s="155" t="s">
        <v>284</v>
      </c>
    </row>
    <row r="4604" spans="1:11">
      <c r="A4604" s="41">
        <v>2014</v>
      </c>
      <c r="B4604" s="41" t="s">
        <v>5388</v>
      </c>
      <c r="C4604" s="41" t="s">
        <v>5388</v>
      </c>
      <c r="D4604" s="41" t="s">
        <v>5434</v>
      </c>
      <c r="E4604" s="41" t="s">
        <v>6339</v>
      </c>
      <c r="F4604" s="41" t="s">
        <v>5278</v>
      </c>
      <c r="G4604" s="41" t="s">
        <v>5278</v>
      </c>
      <c r="H4604" s="41" t="s">
        <v>6205</v>
      </c>
      <c r="I4604" s="118" t="s">
        <v>5965</v>
      </c>
      <c r="J4604" s="155" t="s">
        <v>274</v>
      </c>
      <c r="K4604" s="155" t="s">
        <v>284</v>
      </c>
    </row>
    <row r="4605" spans="1:11">
      <c r="A4605" s="41">
        <v>2014</v>
      </c>
      <c r="B4605" s="41" t="s">
        <v>5388</v>
      </c>
      <c r="C4605" s="41" t="s">
        <v>5388</v>
      </c>
      <c r="D4605" s="41" t="s">
        <v>5434</v>
      </c>
      <c r="E4605" s="41" t="s">
        <v>6339</v>
      </c>
      <c r="F4605" s="41" t="s">
        <v>5278</v>
      </c>
      <c r="G4605" s="41" t="s">
        <v>5278</v>
      </c>
      <c r="H4605" s="41" t="s">
        <v>6473</v>
      </c>
      <c r="I4605" s="118" t="s">
        <v>5976</v>
      </c>
      <c r="J4605" s="155" t="s">
        <v>274</v>
      </c>
      <c r="K4605" s="155" t="s">
        <v>284</v>
      </c>
    </row>
    <row r="4606" spans="1:11">
      <c r="A4606" s="41">
        <v>2014</v>
      </c>
      <c r="B4606" s="41" t="s">
        <v>5388</v>
      </c>
      <c r="C4606" s="41" t="s">
        <v>5388</v>
      </c>
      <c r="D4606" s="41" t="s">
        <v>5434</v>
      </c>
      <c r="E4606" s="41" t="s">
        <v>6339</v>
      </c>
      <c r="F4606" s="41" t="s">
        <v>5278</v>
      </c>
      <c r="G4606" s="41" t="s">
        <v>5278</v>
      </c>
      <c r="H4606" s="41" t="s">
        <v>6474</v>
      </c>
      <c r="I4606" s="118" t="s">
        <v>5976</v>
      </c>
      <c r="J4606" s="155" t="s">
        <v>274</v>
      </c>
      <c r="K4606" s="155" t="s">
        <v>284</v>
      </c>
    </row>
    <row r="4607" spans="1:11">
      <c r="A4607" s="41">
        <v>2014</v>
      </c>
      <c r="B4607" s="41" t="s">
        <v>5388</v>
      </c>
      <c r="C4607" s="41" t="s">
        <v>5388</v>
      </c>
      <c r="D4607" s="41" t="s">
        <v>5434</v>
      </c>
      <c r="E4607" s="41" t="s">
        <v>6339</v>
      </c>
      <c r="F4607" s="41" t="s">
        <v>5278</v>
      </c>
      <c r="G4607" s="41" t="s">
        <v>5278</v>
      </c>
      <c r="H4607" s="41" t="s">
        <v>6475</v>
      </c>
      <c r="I4607" s="118" t="s">
        <v>5977</v>
      </c>
      <c r="J4607" s="155" t="s">
        <v>274</v>
      </c>
      <c r="K4607" s="155" t="s">
        <v>284</v>
      </c>
    </row>
    <row r="4608" spans="1:11">
      <c r="A4608" s="41">
        <v>2014</v>
      </c>
      <c r="B4608" s="41" t="s">
        <v>5388</v>
      </c>
      <c r="C4608" s="41" t="s">
        <v>5388</v>
      </c>
      <c r="D4608" s="41" t="s">
        <v>5434</v>
      </c>
      <c r="E4608" s="41" t="s">
        <v>6339</v>
      </c>
      <c r="F4608" s="41" t="s">
        <v>5278</v>
      </c>
      <c r="G4608" s="41" t="s">
        <v>5278</v>
      </c>
      <c r="H4608" s="41" t="s">
        <v>6476</v>
      </c>
      <c r="I4608" s="118" t="s">
        <v>5977</v>
      </c>
      <c r="J4608" s="155" t="s">
        <v>274</v>
      </c>
      <c r="K4608" s="155" t="s">
        <v>284</v>
      </c>
    </row>
    <row r="4609" spans="1:11">
      <c r="A4609" s="41">
        <v>2014</v>
      </c>
      <c r="B4609" s="41" t="s">
        <v>5388</v>
      </c>
      <c r="C4609" s="41" t="s">
        <v>5388</v>
      </c>
      <c r="D4609" s="41" t="s">
        <v>5434</v>
      </c>
      <c r="E4609" s="41" t="s">
        <v>6339</v>
      </c>
      <c r="F4609" s="41" t="s">
        <v>5278</v>
      </c>
      <c r="G4609" s="41" t="s">
        <v>5278</v>
      </c>
      <c r="H4609" s="41" t="s">
        <v>6477</v>
      </c>
      <c r="I4609" s="118" t="s">
        <v>5978</v>
      </c>
      <c r="J4609" s="155" t="s">
        <v>274</v>
      </c>
      <c r="K4609" s="155" t="s">
        <v>284</v>
      </c>
    </row>
    <row r="4610" spans="1:11">
      <c r="A4610" s="41">
        <v>2014</v>
      </c>
      <c r="B4610" s="41" t="s">
        <v>5388</v>
      </c>
      <c r="C4610" s="41" t="s">
        <v>5388</v>
      </c>
      <c r="D4610" s="41" t="s">
        <v>5434</v>
      </c>
      <c r="E4610" s="41" t="s">
        <v>6339</v>
      </c>
      <c r="F4610" s="41" t="s">
        <v>5278</v>
      </c>
      <c r="G4610" s="41" t="s">
        <v>5278</v>
      </c>
      <c r="H4610" s="41" t="s">
        <v>6478</v>
      </c>
      <c r="I4610" s="118" t="s">
        <v>5978</v>
      </c>
      <c r="J4610" s="155" t="s">
        <v>274</v>
      </c>
      <c r="K4610" s="155" t="s">
        <v>284</v>
      </c>
    </row>
    <row r="4611" spans="1:11">
      <c r="A4611" s="41">
        <v>2014</v>
      </c>
      <c r="B4611" s="41" t="s">
        <v>5388</v>
      </c>
      <c r="C4611" s="41" t="s">
        <v>5388</v>
      </c>
      <c r="D4611" s="41" t="s">
        <v>5434</v>
      </c>
      <c r="E4611" s="41" t="s">
        <v>6339</v>
      </c>
      <c r="F4611" s="41" t="s">
        <v>5278</v>
      </c>
      <c r="G4611" s="41" t="s">
        <v>5278</v>
      </c>
      <c r="H4611" s="41" t="s">
        <v>6479</v>
      </c>
      <c r="I4611" s="118" t="s">
        <v>5979</v>
      </c>
      <c r="J4611" s="155" t="s">
        <v>274</v>
      </c>
      <c r="K4611" s="155" t="s">
        <v>284</v>
      </c>
    </row>
    <row r="4612" spans="1:11">
      <c r="A4612" s="41">
        <v>2014</v>
      </c>
      <c r="B4612" s="41" t="s">
        <v>5388</v>
      </c>
      <c r="C4612" s="41" t="s">
        <v>5388</v>
      </c>
      <c r="D4612" s="41" t="s">
        <v>5434</v>
      </c>
      <c r="E4612" s="41" t="s">
        <v>6339</v>
      </c>
      <c r="F4612" s="41" t="s">
        <v>5278</v>
      </c>
      <c r="G4612" s="41" t="s">
        <v>5278</v>
      </c>
      <c r="H4612" s="41" t="s">
        <v>6480</v>
      </c>
      <c r="I4612" s="118" t="s">
        <v>5979</v>
      </c>
      <c r="J4612" s="155" t="s">
        <v>274</v>
      </c>
      <c r="K4612" s="155" t="s">
        <v>284</v>
      </c>
    </row>
    <row r="4613" spans="1:11">
      <c r="A4613" s="41">
        <v>2014</v>
      </c>
      <c r="B4613" s="41" t="s">
        <v>5388</v>
      </c>
      <c r="C4613" s="41" t="s">
        <v>5388</v>
      </c>
      <c r="D4613" s="41" t="s">
        <v>5434</v>
      </c>
      <c r="E4613" s="41" t="s">
        <v>6326</v>
      </c>
      <c r="F4613" s="41" t="s">
        <v>5278</v>
      </c>
      <c r="G4613" s="41" t="s">
        <v>5278</v>
      </c>
      <c r="H4613" s="41" t="s">
        <v>6201</v>
      </c>
      <c r="I4613" s="118" t="s">
        <v>5955</v>
      </c>
      <c r="J4613" s="155" t="s">
        <v>274</v>
      </c>
      <c r="K4613" s="155" t="s">
        <v>284</v>
      </c>
    </row>
    <row r="4614" spans="1:11">
      <c r="A4614" s="41">
        <v>2014</v>
      </c>
      <c r="B4614" s="41" t="s">
        <v>5388</v>
      </c>
      <c r="C4614" s="41" t="s">
        <v>5388</v>
      </c>
      <c r="D4614" s="41" t="s">
        <v>5434</v>
      </c>
      <c r="E4614" s="41" t="s">
        <v>6326</v>
      </c>
      <c r="F4614" s="41" t="s">
        <v>5278</v>
      </c>
      <c r="G4614" s="41" t="s">
        <v>5278</v>
      </c>
      <c r="H4614" s="41" t="s">
        <v>6199</v>
      </c>
      <c r="I4614" s="118" t="s">
        <v>5964</v>
      </c>
      <c r="J4614" s="155" t="s">
        <v>274</v>
      </c>
      <c r="K4614" s="155" t="s">
        <v>284</v>
      </c>
    </row>
    <row r="4615" spans="1:11">
      <c r="A4615" s="41">
        <v>2014</v>
      </c>
      <c r="B4615" s="41" t="s">
        <v>5388</v>
      </c>
      <c r="C4615" s="41" t="s">
        <v>5388</v>
      </c>
      <c r="D4615" s="41" t="s">
        <v>5434</v>
      </c>
      <c r="E4615" s="41" t="s">
        <v>6326</v>
      </c>
      <c r="F4615" s="41" t="s">
        <v>5278</v>
      </c>
      <c r="G4615" s="41" t="s">
        <v>5278</v>
      </c>
      <c r="H4615" s="41" t="s">
        <v>6203</v>
      </c>
      <c r="I4615" s="118" t="s">
        <v>5957</v>
      </c>
      <c r="J4615" s="155" t="s">
        <v>274</v>
      </c>
      <c r="K4615" s="155" t="s">
        <v>284</v>
      </c>
    </row>
    <row r="4616" spans="1:11">
      <c r="A4616" s="41">
        <v>2014</v>
      </c>
      <c r="B4616" s="41" t="s">
        <v>5388</v>
      </c>
      <c r="C4616" s="41" t="s">
        <v>5388</v>
      </c>
      <c r="D4616" s="41" t="s">
        <v>5434</v>
      </c>
      <c r="E4616" s="41" t="s">
        <v>6326</v>
      </c>
      <c r="F4616" s="41" t="s">
        <v>5278</v>
      </c>
      <c r="G4616" s="41" t="s">
        <v>5278</v>
      </c>
      <c r="H4616" s="41" t="s">
        <v>6205</v>
      </c>
      <c r="I4616" s="118" t="s">
        <v>5965</v>
      </c>
      <c r="J4616" s="155" t="s">
        <v>274</v>
      </c>
      <c r="K4616" s="155" t="s">
        <v>284</v>
      </c>
    </row>
    <row r="4617" spans="1:11">
      <c r="A4617" s="41">
        <v>2014</v>
      </c>
      <c r="B4617" s="41" t="s">
        <v>5388</v>
      </c>
      <c r="C4617" s="41" t="s">
        <v>5388</v>
      </c>
      <c r="D4617" s="41" t="s">
        <v>5434</v>
      </c>
      <c r="E4617" s="41" t="s">
        <v>6326</v>
      </c>
      <c r="F4617" s="41" t="s">
        <v>5278</v>
      </c>
      <c r="G4617" s="41" t="s">
        <v>5278</v>
      </c>
      <c r="H4617" s="41" t="s">
        <v>6473</v>
      </c>
      <c r="I4617" s="118" t="s">
        <v>5976</v>
      </c>
      <c r="J4617" s="155" t="s">
        <v>274</v>
      </c>
      <c r="K4617" s="155" t="s">
        <v>284</v>
      </c>
    </row>
    <row r="4618" spans="1:11">
      <c r="A4618" s="41">
        <v>2014</v>
      </c>
      <c r="B4618" s="41" t="s">
        <v>5388</v>
      </c>
      <c r="C4618" s="41" t="s">
        <v>5388</v>
      </c>
      <c r="D4618" s="41" t="s">
        <v>5434</v>
      </c>
      <c r="E4618" s="41" t="s">
        <v>6326</v>
      </c>
      <c r="F4618" s="41" t="s">
        <v>5278</v>
      </c>
      <c r="G4618" s="41" t="s">
        <v>5278</v>
      </c>
      <c r="H4618" s="41" t="s">
        <v>6474</v>
      </c>
      <c r="I4618" s="118" t="s">
        <v>5976</v>
      </c>
      <c r="J4618" s="155" t="s">
        <v>274</v>
      </c>
      <c r="K4618" s="155" t="s">
        <v>284</v>
      </c>
    </row>
    <row r="4619" spans="1:11">
      <c r="A4619" s="41">
        <v>2014</v>
      </c>
      <c r="B4619" s="41" t="s">
        <v>5388</v>
      </c>
      <c r="C4619" s="41" t="s">
        <v>5388</v>
      </c>
      <c r="D4619" s="41" t="s">
        <v>5434</v>
      </c>
      <c r="E4619" s="41" t="s">
        <v>6326</v>
      </c>
      <c r="F4619" s="41" t="s">
        <v>5278</v>
      </c>
      <c r="G4619" s="41" t="s">
        <v>5278</v>
      </c>
      <c r="H4619" s="41" t="s">
        <v>6475</v>
      </c>
      <c r="I4619" s="118" t="s">
        <v>5977</v>
      </c>
      <c r="J4619" s="155" t="s">
        <v>274</v>
      </c>
      <c r="K4619" s="155" t="s">
        <v>284</v>
      </c>
    </row>
    <row r="4620" spans="1:11">
      <c r="A4620" s="41">
        <v>2014</v>
      </c>
      <c r="B4620" s="41" t="s">
        <v>5388</v>
      </c>
      <c r="C4620" s="41" t="s">
        <v>5388</v>
      </c>
      <c r="D4620" s="41" t="s">
        <v>5434</v>
      </c>
      <c r="E4620" s="41" t="s">
        <v>6326</v>
      </c>
      <c r="F4620" s="41" t="s">
        <v>5278</v>
      </c>
      <c r="G4620" s="41" t="s">
        <v>5278</v>
      </c>
      <c r="H4620" s="41" t="s">
        <v>6476</v>
      </c>
      <c r="I4620" s="118" t="s">
        <v>5977</v>
      </c>
      <c r="J4620" s="155" t="s">
        <v>274</v>
      </c>
      <c r="K4620" s="155" t="s">
        <v>284</v>
      </c>
    </row>
    <row r="4621" spans="1:11">
      <c r="A4621" s="41">
        <v>2014</v>
      </c>
      <c r="B4621" s="41" t="s">
        <v>5388</v>
      </c>
      <c r="C4621" s="41" t="s">
        <v>5388</v>
      </c>
      <c r="D4621" s="41" t="s">
        <v>5434</v>
      </c>
      <c r="E4621" s="41" t="s">
        <v>6326</v>
      </c>
      <c r="F4621" s="41" t="s">
        <v>5278</v>
      </c>
      <c r="G4621" s="41" t="s">
        <v>5278</v>
      </c>
      <c r="H4621" s="41" t="s">
        <v>6477</v>
      </c>
      <c r="I4621" s="118" t="s">
        <v>5978</v>
      </c>
      <c r="J4621" s="155" t="s">
        <v>274</v>
      </c>
      <c r="K4621" s="155" t="s">
        <v>284</v>
      </c>
    </row>
    <row r="4622" spans="1:11">
      <c r="A4622" s="41">
        <v>2014</v>
      </c>
      <c r="B4622" s="41" t="s">
        <v>5388</v>
      </c>
      <c r="C4622" s="41" t="s">
        <v>5388</v>
      </c>
      <c r="D4622" s="41" t="s">
        <v>5434</v>
      </c>
      <c r="E4622" s="41" t="s">
        <v>6326</v>
      </c>
      <c r="F4622" s="41" t="s">
        <v>5278</v>
      </c>
      <c r="G4622" s="41" t="s">
        <v>5278</v>
      </c>
      <c r="H4622" s="41" t="s">
        <v>6478</v>
      </c>
      <c r="I4622" s="118" t="s">
        <v>5978</v>
      </c>
      <c r="J4622" s="155" t="s">
        <v>274</v>
      </c>
      <c r="K4622" s="155" t="s">
        <v>284</v>
      </c>
    </row>
    <row r="4623" spans="1:11">
      <c r="A4623" s="41">
        <v>2014</v>
      </c>
      <c r="B4623" s="41" t="s">
        <v>5388</v>
      </c>
      <c r="C4623" s="41" t="s">
        <v>5388</v>
      </c>
      <c r="D4623" s="41" t="s">
        <v>5434</v>
      </c>
      <c r="E4623" s="41" t="s">
        <v>6326</v>
      </c>
      <c r="F4623" s="41" t="s">
        <v>5278</v>
      </c>
      <c r="G4623" s="41" t="s">
        <v>5278</v>
      </c>
      <c r="H4623" s="41" t="s">
        <v>6479</v>
      </c>
      <c r="I4623" s="118" t="s">
        <v>5979</v>
      </c>
      <c r="J4623" s="155" t="s">
        <v>274</v>
      </c>
      <c r="K4623" s="155" t="s">
        <v>284</v>
      </c>
    </row>
    <row r="4624" spans="1:11">
      <c r="A4624" s="41">
        <v>2014</v>
      </c>
      <c r="B4624" s="41" t="s">
        <v>5388</v>
      </c>
      <c r="C4624" s="41" t="s">
        <v>5388</v>
      </c>
      <c r="D4624" s="41" t="s">
        <v>5434</v>
      </c>
      <c r="E4624" s="41" t="s">
        <v>6326</v>
      </c>
      <c r="F4624" s="41" t="s">
        <v>5278</v>
      </c>
      <c r="G4624" s="41" t="s">
        <v>5278</v>
      </c>
      <c r="H4624" s="41" t="s">
        <v>6480</v>
      </c>
      <c r="I4624" s="118" t="s">
        <v>5979</v>
      </c>
      <c r="J4624" s="155" t="s">
        <v>274</v>
      </c>
      <c r="K4624" s="155" t="s">
        <v>284</v>
      </c>
    </row>
    <row r="4625" spans="1:11">
      <c r="A4625" s="41">
        <v>2014</v>
      </c>
      <c r="B4625" s="41" t="s">
        <v>5388</v>
      </c>
      <c r="C4625" s="41" t="s">
        <v>5386</v>
      </c>
      <c r="D4625" s="41" t="s">
        <v>5432</v>
      </c>
      <c r="E4625" s="41" t="s">
        <v>6330</v>
      </c>
      <c r="F4625" s="41" t="s">
        <v>5278</v>
      </c>
      <c r="G4625" s="41" t="s">
        <v>5278</v>
      </c>
      <c r="H4625" s="41" t="s">
        <v>6201</v>
      </c>
      <c r="I4625" s="118" t="s">
        <v>5955</v>
      </c>
      <c r="J4625" s="155" t="s">
        <v>225</v>
      </c>
      <c r="K4625" s="155" t="s">
        <v>225</v>
      </c>
    </row>
    <row r="4626" spans="1:11">
      <c r="A4626" s="41">
        <v>2014</v>
      </c>
      <c r="B4626" s="41" t="s">
        <v>5388</v>
      </c>
      <c r="C4626" s="41" t="s">
        <v>5386</v>
      </c>
      <c r="D4626" s="41" t="s">
        <v>5432</v>
      </c>
      <c r="E4626" s="41" t="s">
        <v>6330</v>
      </c>
      <c r="F4626" s="41" t="s">
        <v>5278</v>
      </c>
      <c r="G4626" s="41" t="s">
        <v>5278</v>
      </c>
      <c r="H4626" s="41" t="s">
        <v>6199</v>
      </c>
      <c r="I4626" s="118" t="s">
        <v>5964</v>
      </c>
      <c r="J4626" s="155" t="s">
        <v>225</v>
      </c>
      <c r="K4626" s="155" t="s">
        <v>225</v>
      </c>
    </row>
    <row r="4627" spans="1:11">
      <c r="A4627" s="41">
        <v>2014</v>
      </c>
      <c r="B4627" s="41" t="s">
        <v>5388</v>
      </c>
      <c r="C4627" s="41" t="s">
        <v>5386</v>
      </c>
      <c r="D4627" s="41" t="s">
        <v>5432</v>
      </c>
      <c r="E4627" s="41" t="s">
        <v>6330</v>
      </c>
      <c r="F4627" s="41" t="s">
        <v>5278</v>
      </c>
      <c r="G4627" s="41" t="s">
        <v>5278</v>
      </c>
      <c r="H4627" s="41" t="s">
        <v>6203</v>
      </c>
      <c r="I4627" s="118" t="s">
        <v>5957</v>
      </c>
      <c r="J4627" s="155" t="s">
        <v>225</v>
      </c>
      <c r="K4627" s="155" t="s">
        <v>225</v>
      </c>
    </row>
    <row r="4628" spans="1:11">
      <c r="A4628" s="41">
        <v>2014</v>
      </c>
      <c r="B4628" s="41" t="s">
        <v>5388</v>
      </c>
      <c r="C4628" s="41" t="s">
        <v>5386</v>
      </c>
      <c r="D4628" s="41" t="s">
        <v>5432</v>
      </c>
      <c r="E4628" s="41" t="s">
        <v>6330</v>
      </c>
      <c r="F4628" s="41" t="s">
        <v>5278</v>
      </c>
      <c r="G4628" s="41" t="s">
        <v>5278</v>
      </c>
      <c r="H4628" s="41" t="s">
        <v>6205</v>
      </c>
      <c r="I4628" s="118" t="s">
        <v>5965</v>
      </c>
      <c r="J4628" s="155" t="s">
        <v>225</v>
      </c>
      <c r="K4628" s="155" t="s">
        <v>225</v>
      </c>
    </row>
    <row r="4629" spans="1:11">
      <c r="A4629" s="41">
        <v>2014</v>
      </c>
      <c r="B4629" s="41" t="s">
        <v>5388</v>
      </c>
      <c r="C4629" s="41" t="s">
        <v>5386</v>
      </c>
      <c r="D4629" s="41" t="s">
        <v>5432</v>
      </c>
      <c r="E4629" s="41" t="s">
        <v>6330</v>
      </c>
      <c r="F4629" s="41" t="s">
        <v>5278</v>
      </c>
      <c r="G4629" s="41" t="s">
        <v>5278</v>
      </c>
      <c r="H4629" s="41" t="s">
        <v>6473</v>
      </c>
      <c r="I4629" s="118" t="s">
        <v>5976</v>
      </c>
      <c r="J4629" s="155" t="s">
        <v>225</v>
      </c>
      <c r="K4629" s="155" t="s">
        <v>225</v>
      </c>
    </row>
    <row r="4630" spans="1:11">
      <c r="A4630" s="41">
        <v>2014</v>
      </c>
      <c r="B4630" s="41" t="s">
        <v>5388</v>
      </c>
      <c r="C4630" s="41" t="s">
        <v>5386</v>
      </c>
      <c r="D4630" s="41" t="s">
        <v>5432</v>
      </c>
      <c r="E4630" s="41" t="s">
        <v>6330</v>
      </c>
      <c r="F4630" s="41" t="s">
        <v>5278</v>
      </c>
      <c r="G4630" s="41" t="s">
        <v>5278</v>
      </c>
      <c r="H4630" s="41" t="s">
        <v>6474</v>
      </c>
      <c r="I4630" s="118" t="s">
        <v>5976</v>
      </c>
      <c r="J4630" s="155" t="s">
        <v>225</v>
      </c>
      <c r="K4630" s="155" t="s">
        <v>225</v>
      </c>
    </row>
    <row r="4631" spans="1:11">
      <c r="A4631" s="41">
        <v>2014</v>
      </c>
      <c r="B4631" s="41" t="s">
        <v>5388</v>
      </c>
      <c r="C4631" s="41" t="s">
        <v>5386</v>
      </c>
      <c r="D4631" s="41" t="s">
        <v>5432</v>
      </c>
      <c r="E4631" s="41" t="s">
        <v>6330</v>
      </c>
      <c r="F4631" s="41" t="s">
        <v>5278</v>
      </c>
      <c r="G4631" s="41" t="s">
        <v>5278</v>
      </c>
      <c r="H4631" s="41" t="s">
        <v>6475</v>
      </c>
      <c r="I4631" s="118" t="s">
        <v>5977</v>
      </c>
      <c r="J4631" s="155" t="s">
        <v>225</v>
      </c>
      <c r="K4631" s="155" t="s">
        <v>225</v>
      </c>
    </row>
    <row r="4632" spans="1:11">
      <c r="A4632" s="41">
        <v>2014</v>
      </c>
      <c r="B4632" s="41" t="s">
        <v>5388</v>
      </c>
      <c r="C4632" s="41" t="s">
        <v>5386</v>
      </c>
      <c r="D4632" s="41" t="s">
        <v>5432</v>
      </c>
      <c r="E4632" s="41" t="s">
        <v>6330</v>
      </c>
      <c r="F4632" s="41" t="s">
        <v>5278</v>
      </c>
      <c r="G4632" s="41" t="s">
        <v>5278</v>
      </c>
      <c r="H4632" s="41" t="s">
        <v>6476</v>
      </c>
      <c r="I4632" s="118" t="s">
        <v>5977</v>
      </c>
      <c r="J4632" s="155" t="s">
        <v>225</v>
      </c>
      <c r="K4632" s="155" t="s">
        <v>225</v>
      </c>
    </row>
    <row r="4633" spans="1:11">
      <c r="A4633" s="41">
        <v>2014</v>
      </c>
      <c r="B4633" s="41" t="s">
        <v>5388</v>
      </c>
      <c r="C4633" s="41" t="s">
        <v>5386</v>
      </c>
      <c r="D4633" s="41" t="s">
        <v>5432</v>
      </c>
      <c r="E4633" s="41" t="s">
        <v>6330</v>
      </c>
      <c r="F4633" s="41" t="s">
        <v>5278</v>
      </c>
      <c r="G4633" s="41" t="s">
        <v>5278</v>
      </c>
      <c r="H4633" s="41" t="s">
        <v>6477</v>
      </c>
      <c r="I4633" s="118" t="s">
        <v>5978</v>
      </c>
      <c r="J4633" s="155" t="s">
        <v>225</v>
      </c>
      <c r="K4633" s="155" t="s">
        <v>225</v>
      </c>
    </row>
    <row r="4634" spans="1:11">
      <c r="A4634" s="41">
        <v>2014</v>
      </c>
      <c r="B4634" s="41" t="s">
        <v>5388</v>
      </c>
      <c r="C4634" s="41" t="s">
        <v>5386</v>
      </c>
      <c r="D4634" s="41" t="s">
        <v>5432</v>
      </c>
      <c r="E4634" s="41" t="s">
        <v>6330</v>
      </c>
      <c r="F4634" s="41" t="s">
        <v>5278</v>
      </c>
      <c r="G4634" s="41" t="s">
        <v>5278</v>
      </c>
      <c r="H4634" s="41" t="s">
        <v>6478</v>
      </c>
      <c r="I4634" s="118" t="s">
        <v>5978</v>
      </c>
      <c r="J4634" s="155" t="s">
        <v>225</v>
      </c>
      <c r="K4634" s="155" t="s">
        <v>225</v>
      </c>
    </row>
    <row r="4635" spans="1:11">
      <c r="A4635" s="41">
        <v>2014</v>
      </c>
      <c r="B4635" s="41" t="s">
        <v>5388</v>
      </c>
      <c r="C4635" s="41" t="s">
        <v>5386</v>
      </c>
      <c r="D4635" s="41" t="s">
        <v>5432</v>
      </c>
      <c r="E4635" s="41" t="s">
        <v>6330</v>
      </c>
      <c r="F4635" s="41" t="s">
        <v>5278</v>
      </c>
      <c r="G4635" s="41" t="s">
        <v>5278</v>
      </c>
      <c r="H4635" s="41" t="s">
        <v>6479</v>
      </c>
      <c r="I4635" s="118" t="s">
        <v>5979</v>
      </c>
      <c r="J4635" s="155" t="s">
        <v>225</v>
      </c>
      <c r="K4635" s="155" t="s">
        <v>225</v>
      </c>
    </row>
    <row r="4636" spans="1:11">
      <c r="A4636" s="41">
        <v>2014</v>
      </c>
      <c r="B4636" s="41" t="s">
        <v>5388</v>
      </c>
      <c r="C4636" s="41" t="s">
        <v>5386</v>
      </c>
      <c r="D4636" s="41" t="s">
        <v>5432</v>
      </c>
      <c r="E4636" s="41" t="s">
        <v>6330</v>
      </c>
      <c r="F4636" s="41" t="s">
        <v>5278</v>
      </c>
      <c r="G4636" s="41" t="s">
        <v>5278</v>
      </c>
      <c r="H4636" s="41" t="s">
        <v>6480</v>
      </c>
      <c r="I4636" s="118" t="s">
        <v>5979</v>
      </c>
      <c r="J4636" s="155" t="s">
        <v>225</v>
      </c>
      <c r="K4636" s="155" t="s">
        <v>225</v>
      </c>
    </row>
    <row r="4637" spans="1:11">
      <c r="A4637" s="41">
        <v>2014</v>
      </c>
      <c r="B4637" s="41" t="s">
        <v>5388</v>
      </c>
      <c r="C4637" s="41" t="s">
        <v>5386</v>
      </c>
      <c r="D4637" s="41" t="s">
        <v>5432</v>
      </c>
      <c r="E4637" s="41" t="s">
        <v>6332</v>
      </c>
      <c r="F4637" s="41" t="s">
        <v>5278</v>
      </c>
      <c r="G4637" s="41" t="s">
        <v>5278</v>
      </c>
      <c r="H4637" s="41" t="s">
        <v>6201</v>
      </c>
      <c r="I4637" s="118" t="s">
        <v>5955</v>
      </c>
      <c r="J4637" s="155" t="s">
        <v>225</v>
      </c>
      <c r="K4637" s="155" t="s">
        <v>225</v>
      </c>
    </row>
    <row r="4638" spans="1:11">
      <c r="A4638" s="41">
        <v>2014</v>
      </c>
      <c r="B4638" s="41" t="s">
        <v>5388</v>
      </c>
      <c r="C4638" s="41" t="s">
        <v>5386</v>
      </c>
      <c r="D4638" s="41" t="s">
        <v>5432</v>
      </c>
      <c r="E4638" s="41" t="s">
        <v>6332</v>
      </c>
      <c r="F4638" s="41" t="s">
        <v>5278</v>
      </c>
      <c r="G4638" s="41" t="s">
        <v>5278</v>
      </c>
      <c r="H4638" s="41" t="s">
        <v>6199</v>
      </c>
      <c r="I4638" s="118" t="s">
        <v>5964</v>
      </c>
      <c r="J4638" s="155" t="s">
        <v>225</v>
      </c>
      <c r="K4638" s="155" t="s">
        <v>225</v>
      </c>
    </row>
    <row r="4639" spans="1:11">
      <c r="A4639" s="41">
        <v>2014</v>
      </c>
      <c r="B4639" s="41" t="s">
        <v>5388</v>
      </c>
      <c r="C4639" s="41" t="s">
        <v>5386</v>
      </c>
      <c r="D4639" s="41" t="s">
        <v>5432</v>
      </c>
      <c r="E4639" s="41" t="s">
        <v>6332</v>
      </c>
      <c r="F4639" s="41" t="s">
        <v>5278</v>
      </c>
      <c r="G4639" s="41" t="s">
        <v>5278</v>
      </c>
      <c r="H4639" s="41" t="s">
        <v>6203</v>
      </c>
      <c r="I4639" s="118" t="s">
        <v>5957</v>
      </c>
      <c r="J4639" s="155" t="s">
        <v>225</v>
      </c>
      <c r="K4639" s="155" t="s">
        <v>225</v>
      </c>
    </row>
    <row r="4640" spans="1:11">
      <c r="A4640" s="41">
        <v>2014</v>
      </c>
      <c r="B4640" s="41" t="s">
        <v>5388</v>
      </c>
      <c r="C4640" s="41" t="s">
        <v>5386</v>
      </c>
      <c r="D4640" s="41" t="s">
        <v>5432</v>
      </c>
      <c r="E4640" s="41" t="s">
        <v>6332</v>
      </c>
      <c r="F4640" s="41" t="s">
        <v>5278</v>
      </c>
      <c r="G4640" s="41" t="s">
        <v>5278</v>
      </c>
      <c r="H4640" s="41" t="s">
        <v>6205</v>
      </c>
      <c r="I4640" s="118" t="s">
        <v>5965</v>
      </c>
      <c r="J4640" s="155" t="s">
        <v>225</v>
      </c>
      <c r="K4640" s="155" t="s">
        <v>225</v>
      </c>
    </row>
    <row r="4641" spans="1:11">
      <c r="A4641" s="41">
        <v>2014</v>
      </c>
      <c r="B4641" s="41" t="s">
        <v>5388</v>
      </c>
      <c r="C4641" s="41" t="s">
        <v>5386</v>
      </c>
      <c r="D4641" s="41" t="s">
        <v>5432</v>
      </c>
      <c r="E4641" s="41" t="s">
        <v>6332</v>
      </c>
      <c r="F4641" s="41" t="s">
        <v>5278</v>
      </c>
      <c r="G4641" s="41" t="s">
        <v>5278</v>
      </c>
      <c r="H4641" s="41" t="s">
        <v>6473</v>
      </c>
      <c r="I4641" s="118" t="s">
        <v>5976</v>
      </c>
      <c r="J4641" s="155" t="s">
        <v>225</v>
      </c>
      <c r="K4641" s="155" t="s">
        <v>225</v>
      </c>
    </row>
    <row r="4642" spans="1:11">
      <c r="A4642" s="41">
        <v>2014</v>
      </c>
      <c r="B4642" s="41" t="s">
        <v>5388</v>
      </c>
      <c r="C4642" s="41" t="s">
        <v>5386</v>
      </c>
      <c r="D4642" s="41" t="s">
        <v>5432</v>
      </c>
      <c r="E4642" s="41" t="s">
        <v>6332</v>
      </c>
      <c r="F4642" s="41" t="s">
        <v>5278</v>
      </c>
      <c r="G4642" s="41" t="s">
        <v>5278</v>
      </c>
      <c r="H4642" s="41" t="s">
        <v>6474</v>
      </c>
      <c r="I4642" s="118" t="s">
        <v>5976</v>
      </c>
      <c r="J4642" s="155" t="s">
        <v>225</v>
      </c>
      <c r="K4642" s="155" t="s">
        <v>225</v>
      </c>
    </row>
    <row r="4643" spans="1:11">
      <c r="A4643" s="41">
        <v>2014</v>
      </c>
      <c r="B4643" s="41" t="s">
        <v>5388</v>
      </c>
      <c r="C4643" s="41" t="s">
        <v>5386</v>
      </c>
      <c r="D4643" s="41" t="s">
        <v>5432</v>
      </c>
      <c r="E4643" s="41" t="s">
        <v>6332</v>
      </c>
      <c r="F4643" s="41" t="s">
        <v>5278</v>
      </c>
      <c r="G4643" s="41" t="s">
        <v>5278</v>
      </c>
      <c r="H4643" s="41" t="s">
        <v>6475</v>
      </c>
      <c r="I4643" s="118" t="s">
        <v>5977</v>
      </c>
      <c r="J4643" s="155" t="s">
        <v>225</v>
      </c>
      <c r="K4643" s="155" t="s">
        <v>225</v>
      </c>
    </row>
    <row r="4644" spans="1:11">
      <c r="A4644" s="41">
        <v>2014</v>
      </c>
      <c r="B4644" s="41" t="s">
        <v>5388</v>
      </c>
      <c r="C4644" s="41" t="s">
        <v>5386</v>
      </c>
      <c r="D4644" s="41" t="s">
        <v>5432</v>
      </c>
      <c r="E4644" s="41" t="s">
        <v>6332</v>
      </c>
      <c r="F4644" s="41" t="s">
        <v>5278</v>
      </c>
      <c r="G4644" s="41" t="s">
        <v>5278</v>
      </c>
      <c r="H4644" s="41" t="s">
        <v>6476</v>
      </c>
      <c r="I4644" s="118" t="s">
        <v>5977</v>
      </c>
      <c r="J4644" s="155" t="s">
        <v>225</v>
      </c>
      <c r="K4644" s="155" t="s">
        <v>225</v>
      </c>
    </row>
    <row r="4645" spans="1:11">
      <c r="A4645" s="41">
        <v>2014</v>
      </c>
      <c r="B4645" s="41" t="s">
        <v>5388</v>
      </c>
      <c r="C4645" s="41" t="s">
        <v>5386</v>
      </c>
      <c r="D4645" s="41" t="s">
        <v>5432</v>
      </c>
      <c r="E4645" s="41" t="s">
        <v>6332</v>
      </c>
      <c r="F4645" s="41" t="s">
        <v>5278</v>
      </c>
      <c r="G4645" s="41" t="s">
        <v>5278</v>
      </c>
      <c r="H4645" s="41" t="s">
        <v>6477</v>
      </c>
      <c r="I4645" s="118" t="s">
        <v>5978</v>
      </c>
      <c r="J4645" s="155" t="s">
        <v>225</v>
      </c>
      <c r="K4645" s="155" t="s">
        <v>225</v>
      </c>
    </row>
    <row r="4646" spans="1:11">
      <c r="A4646" s="41">
        <v>2014</v>
      </c>
      <c r="B4646" s="41" t="s">
        <v>5388</v>
      </c>
      <c r="C4646" s="41" t="s">
        <v>5386</v>
      </c>
      <c r="D4646" s="41" t="s">
        <v>5432</v>
      </c>
      <c r="E4646" s="41" t="s">
        <v>6332</v>
      </c>
      <c r="F4646" s="41" t="s">
        <v>5278</v>
      </c>
      <c r="G4646" s="41" t="s">
        <v>5278</v>
      </c>
      <c r="H4646" s="41" t="s">
        <v>6478</v>
      </c>
      <c r="I4646" s="118" t="s">
        <v>5978</v>
      </c>
      <c r="J4646" s="155" t="s">
        <v>225</v>
      </c>
      <c r="K4646" s="155" t="s">
        <v>225</v>
      </c>
    </row>
    <row r="4647" spans="1:11">
      <c r="A4647" s="41">
        <v>2014</v>
      </c>
      <c r="B4647" s="41" t="s">
        <v>5388</v>
      </c>
      <c r="C4647" s="41" t="s">
        <v>5386</v>
      </c>
      <c r="D4647" s="41" t="s">
        <v>5432</v>
      </c>
      <c r="E4647" s="41" t="s">
        <v>6332</v>
      </c>
      <c r="F4647" s="41" t="s">
        <v>5278</v>
      </c>
      <c r="G4647" s="41" t="s">
        <v>5278</v>
      </c>
      <c r="H4647" s="41" t="s">
        <v>6479</v>
      </c>
      <c r="I4647" s="118" t="s">
        <v>5979</v>
      </c>
      <c r="J4647" s="155" t="s">
        <v>225</v>
      </c>
      <c r="K4647" s="155" t="s">
        <v>225</v>
      </c>
    </row>
    <row r="4648" spans="1:11">
      <c r="A4648" s="41">
        <v>2014</v>
      </c>
      <c r="B4648" s="41" t="s">
        <v>5388</v>
      </c>
      <c r="C4648" s="41" t="s">
        <v>5386</v>
      </c>
      <c r="D4648" s="41" t="s">
        <v>5432</v>
      </c>
      <c r="E4648" s="41" t="s">
        <v>6332</v>
      </c>
      <c r="F4648" s="41" t="s">
        <v>5278</v>
      </c>
      <c r="G4648" s="41" t="s">
        <v>5278</v>
      </c>
      <c r="H4648" s="41" t="s">
        <v>6480</v>
      </c>
      <c r="I4648" s="118" t="s">
        <v>5979</v>
      </c>
      <c r="J4648" s="155" t="s">
        <v>225</v>
      </c>
      <c r="K4648" s="155" t="s">
        <v>225</v>
      </c>
    </row>
    <row r="4649" spans="1:11">
      <c r="A4649" s="41">
        <v>2014</v>
      </c>
      <c r="B4649" s="41" t="s">
        <v>5388</v>
      </c>
      <c r="C4649" s="41" t="s">
        <v>5386</v>
      </c>
      <c r="D4649" s="41" t="s">
        <v>5433</v>
      </c>
      <c r="E4649" s="41" t="s">
        <v>6331</v>
      </c>
      <c r="F4649" s="41" t="s">
        <v>5278</v>
      </c>
      <c r="G4649" s="41" t="s">
        <v>5278</v>
      </c>
      <c r="H4649" s="41" t="s">
        <v>6201</v>
      </c>
      <c r="I4649" s="118" t="s">
        <v>5955</v>
      </c>
      <c r="J4649" s="155" t="s">
        <v>235</v>
      </c>
      <c r="K4649" s="155" t="s">
        <v>235</v>
      </c>
    </row>
    <row r="4650" spans="1:11">
      <c r="A4650" s="41">
        <v>2014</v>
      </c>
      <c r="B4650" s="41" t="s">
        <v>5388</v>
      </c>
      <c r="C4650" s="41" t="s">
        <v>5386</v>
      </c>
      <c r="D4650" s="41" t="s">
        <v>5433</v>
      </c>
      <c r="E4650" s="41" t="s">
        <v>6331</v>
      </c>
      <c r="F4650" s="41" t="s">
        <v>5278</v>
      </c>
      <c r="G4650" s="41" t="s">
        <v>5278</v>
      </c>
      <c r="H4650" s="41" t="s">
        <v>6199</v>
      </c>
      <c r="I4650" s="118" t="s">
        <v>5964</v>
      </c>
      <c r="J4650" s="155" t="s">
        <v>235</v>
      </c>
      <c r="K4650" s="155" t="s">
        <v>235</v>
      </c>
    </row>
    <row r="4651" spans="1:11">
      <c r="A4651" s="41">
        <v>2014</v>
      </c>
      <c r="B4651" s="41" t="s">
        <v>5388</v>
      </c>
      <c r="C4651" s="41" t="s">
        <v>5386</v>
      </c>
      <c r="D4651" s="41" t="s">
        <v>5433</v>
      </c>
      <c r="E4651" s="41" t="s">
        <v>6331</v>
      </c>
      <c r="F4651" s="41" t="s">
        <v>5278</v>
      </c>
      <c r="G4651" s="41" t="s">
        <v>5278</v>
      </c>
      <c r="H4651" s="41" t="s">
        <v>6203</v>
      </c>
      <c r="I4651" s="118" t="s">
        <v>5957</v>
      </c>
      <c r="J4651" s="155" t="s">
        <v>235</v>
      </c>
      <c r="K4651" s="155" t="s">
        <v>235</v>
      </c>
    </row>
    <row r="4652" spans="1:11">
      <c r="A4652" s="41">
        <v>2014</v>
      </c>
      <c r="B4652" s="41" t="s">
        <v>5388</v>
      </c>
      <c r="C4652" s="41" t="s">
        <v>5386</v>
      </c>
      <c r="D4652" s="41" t="s">
        <v>5433</v>
      </c>
      <c r="E4652" s="41" t="s">
        <v>6331</v>
      </c>
      <c r="F4652" s="41" t="s">
        <v>5278</v>
      </c>
      <c r="G4652" s="41" t="s">
        <v>5278</v>
      </c>
      <c r="H4652" s="41" t="s">
        <v>6205</v>
      </c>
      <c r="I4652" s="118" t="s">
        <v>5965</v>
      </c>
      <c r="J4652" s="155" t="s">
        <v>235</v>
      </c>
      <c r="K4652" s="155" t="s">
        <v>235</v>
      </c>
    </row>
    <row r="4653" spans="1:11">
      <c r="A4653" s="41">
        <v>2014</v>
      </c>
      <c r="B4653" s="41" t="s">
        <v>5388</v>
      </c>
      <c r="C4653" s="41" t="s">
        <v>5386</v>
      </c>
      <c r="D4653" s="41" t="s">
        <v>5433</v>
      </c>
      <c r="E4653" s="41" t="s">
        <v>6331</v>
      </c>
      <c r="F4653" s="41" t="s">
        <v>5278</v>
      </c>
      <c r="G4653" s="41" t="s">
        <v>5278</v>
      </c>
      <c r="H4653" s="41" t="s">
        <v>6473</v>
      </c>
      <c r="I4653" s="118" t="s">
        <v>5976</v>
      </c>
      <c r="J4653" s="155" t="s">
        <v>235</v>
      </c>
      <c r="K4653" s="155" t="s">
        <v>235</v>
      </c>
    </row>
    <row r="4654" spans="1:11">
      <c r="A4654" s="41">
        <v>2014</v>
      </c>
      <c r="B4654" s="41" t="s">
        <v>5388</v>
      </c>
      <c r="C4654" s="41" t="s">
        <v>5386</v>
      </c>
      <c r="D4654" s="41" t="s">
        <v>5433</v>
      </c>
      <c r="E4654" s="41" t="s">
        <v>6331</v>
      </c>
      <c r="F4654" s="41" t="s">
        <v>5278</v>
      </c>
      <c r="G4654" s="41" t="s">
        <v>5278</v>
      </c>
      <c r="H4654" s="41" t="s">
        <v>6474</v>
      </c>
      <c r="I4654" s="118" t="s">
        <v>5976</v>
      </c>
      <c r="J4654" s="155" t="s">
        <v>235</v>
      </c>
      <c r="K4654" s="155" t="s">
        <v>235</v>
      </c>
    </row>
    <row r="4655" spans="1:11">
      <c r="A4655" s="41">
        <v>2014</v>
      </c>
      <c r="B4655" s="41" t="s">
        <v>5388</v>
      </c>
      <c r="C4655" s="41" t="s">
        <v>5386</v>
      </c>
      <c r="D4655" s="41" t="s">
        <v>5433</v>
      </c>
      <c r="E4655" s="41" t="s">
        <v>6331</v>
      </c>
      <c r="F4655" s="41" t="s">
        <v>5278</v>
      </c>
      <c r="G4655" s="41" t="s">
        <v>5278</v>
      </c>
      <c r="H4655" s="41" t="s">
        <v>6475</v>
      </c>
      <c r="I4655" s="118" t="s">
        <v>5977</v>
      </c>
      <c r="J4655" s="155" t="s">
        <v>235</v>
      </c>
      <c r="K4655" s="155" t="s">
        <v>235</v>
      </c>
    </row>
    <row r="4656" spans="1:11">
      <c r="A4656" s="41">
        <v>2014</v>
      </c>
      <c r="B4656" s="41" t="s">
        <v>5388</v>
      </c>
      <c r="C4656" s="41" t="s">
        <v>5386</v>
      </c>
      <c r="D4656" s="41" t="s">
        <v>5433</v>
      </c>
      <c r="E4656" s="41" t="s">
        <v>6331</v>
      </c>
      <c r="F4656" s="41" t="s">
        <v>5278</v>
      </c>
      <c r="G4656" s="41" t="s">
        <v>5278</v>
      </c>
      <c r="H4656" s="41" t="s">
        <v>6476</v>
      </c>
      <c r="I4656" s="118" t="s">
        <v>5977</v>
      </c>
      <c r="J4656" s="155" t="s">
        <v>235</v>
      </c>
      <c r="K4656" s="155" t="s">
        <v>235</v>
      </c>
    </row>
    <row r="4657" spans="1:11">
      <c r="A4657" s="41">
        <v>2014</v>
      </c>
      <c r="B4657" s="41" t="s">
        <v>5388</v>
      </c>
      <c r="C4657" s="41" t="s">
        <v>5386</v>
      </c>
      <c r="D4657" s="41" t="s">
        <v>5433</v>
      </c>
      <c r="E4657" s="41" t="s">
        <v>6331</v>
      </c>
      <c r="F4657" s="41" t="s">
        <v>5278</v>
      </c>
      <c r="G4657" s="41" t="s">
        <v>5278</v>
      </c>
      <c r="H4657" s="41" t="s">
        <v>6477</v>
      </c>
      <c r="I4657" s="118" t="s">
        <v>5978</v>
      </c>
      <c r="J4657" s="155" t="s">
        <v>235</v>
      </c>
      <c r="K4657" s="155" t="s">
        <v>235</v>
      </c>
    </row>
    <row r="4658" spans="1:11">
      <c r="A4658" s="41">
        <v>2014</v>
      </c>
      <c r="B4658" s="41" t="s">
        <v>5388</v>
      </c>
      <c r="C4658" s="41" t="s">
        <v>5386</v>
      </c>
      <c r="D4658" s="41" t="s">
        <v>5433</v>
      </c>
      <c r="E4658" s="41" t="s">
        <v>6331</v>
      </c>
      <c r="F4658" s="41" t="s">
        <v>5278</v>
      </c>
      <c r="G4658" s="41" t="s">
        <v>5278</v>
      </c>
      <c r="H4658" s="41" t="s">
        <v>6478</v>
      </c>
      <c r="I4658" s="118" t="s">
        <v>5978</v>
      </c>
      <c r="J4658" s="155" t="s">
        <v>235</v>
      </c>
      <c r="K4658" s="155" t="s">
        <v>235</v>
      </c>
    </row>
    <row r="4659" spans="1:11">
      <c r="A4659" s="41">
        <v>2014</v>
      </c>
      <c r="B4659" s="41" t="s">
        <v>5388</v>
      </c>
      <c r="C4659" s="41" t="s">
        <v>5386</v>
      </c>
      <c r="D4659" s="41" t="s">
        <v>5433</v>
      </c>
      <c r="E4659" s="41" t="s">
        <v>6331</v>
      </c>
      <c r="F4659" s="41" t="s">
        <v>5278</v>
      </c>
      <c r="G4659" s="41" t="s">
        <v>5278</v>
      </c>
      <c r="H4659" s="41" t="s">
        <v>6479</v>
      </c>
      <c r="I4659" s="118" t="s">
        <v>5979</v>
      </c>
      <c r="J4659" s="155" t="s">
        <v>235</v>
      </c>
      <c r="K4659" s="155" t="s">
        <v>235</v>
      </c>
    </row>
    <row r="4660" spans="1:11">
      <c r="A4660" s="41">
        <v>2014</v>
      </c>
      <c r="B4660" s="41" t="s">
        <v>5388</v>
      </c>
      <c r="C4660" s="41" t="s">
        <v>5386</v>
      </c>
      <c r="D4660" s="41" t="s">
        <v>5433</v>
      </c>
      <c r="E4660" s="41" t="s">
        <v>6331</v>
      </c>
      <c r="F4660" s="41" t="s">
        <v>5278</v>
      </c>
      <c r="G4660" s="41" t="s">
        <v>5278</v>
      </c>
      <c r="H4660" s="41" t="s">
        <v>6480</v>
      </c>
      <c r="I4660" s="118" t="s">
        <v>5979</v>
      </c>
      <c r="J4660" s="155" t="s">
        <v>235</v>
      </c>
      <c r="K4660" s="155" t="s">
        <v>235</v>
      </c>
    </row>
    <row r="4661" spans="1:11">
      <c r="A4661" s="41">
        <v>2014</v>
      </c>
      <c r="B4661" s="41" t="s">
        <v>5388</v>
      </c>
      <c r="C4661" s="41" t="s">
        <v>5386</v>
      </c>
      <c r="D4661" s="41" t="s">
        <v>5433</v>
      </c>
      <c r="E4661" s="41" t="s">
        <v>6330</v>
      </c>
      <c r="F4661" s="41" t="s">
        <v>5278</v>
      </c>
      <c r="G4661" s="41" t="s">
        <v>5278</v>
      </c>
      <c r="H4661" s="41" t="s">
        <v>6201</v>
      </c>
      <c r="I4661" s="118" t="s">
        <v>5955</v>
      </c>
      <c r="J4661" s="155" t="s">
        <v>235</v>
      </c>
      <c r="K4661" s="155" t="s">
        <v>235</v>
      </c>
    </row>
    <row r="4662" spans="1:11">
      <c r="A4662" s="41">
        <v>2014</v>
      </c>
      <c r="B4662" s="41" t="s">
        <v>5388</v>
      </c>
      <c r="C4662" s="41" t="s">
        <v>5386</v>
      </c>
      <c r="D4662" s="41" t="s">
        <v>5433</v>
      </c>
      <c r="E4662" s="41" t="s">
        <v>6330</v>
      </c>
      <c r="F4662" s="41" t="s">
        <v>5278</v>
      </c>
      <c r="G4662" s="41" t="s">
        <v>5278</v>
      </c>
      <c r="H4662" s="41" t="s">
        <v>6199</v>
      </c>
      <c r="I4662" s="118" t="s">
        <v>5964</v>
      </c>
      <c r="J4662" s="155" t="s">
        <v>235</v>
      </c>
      <c r="K4662" s="155" t="s">
        <v>235</v>
      </c>
    </row>
    <row r="4663" spans="1:11">
      <c r="A4663" s="41">
        <v>2014</v>
      </c>
      <c r="B4663" s="41" t="s">
        <v>5388</v>
      </c>
      <c r="C4663" s="41" t="s">
        <v>5386</v>
      </c>
      <c r="D4663" s="41" t="s">
        <v>5433</v>
      </c>
      <c r="E4663" s="41" t="s">
        <v>6330</v>
      </c>
      <c r="F4663" s="41" t="s">
        <v>5278</v>
      </c>
      <c r="G4663" s="41" t="s">
        <v>5278</v>
      </c>
      <c r="H4663" s="41" t="s">
        <v>6203</v>
      </c>
      <c r="I4663" s="118" t="s">
        <v>5957</v>
      </c>
      <c r="J4663" s="155" t="s">
        <v>235</v>
      </c>
      <c r="K4663" s="155" t="s">
        <v>235</v>
      </c>
    </row>
    <row r="4664" spans="1:11">
      <c r="A4664" s="41">
        <v>2014</v>
      </c>
      <c r="B4664" s="41" t="s">
        <v>5388</v>
      </c>
      <c r="C4664" s="41" t="s">
        <v>5386</v>
      </c>
      <c r="D4664" s="41" t="s">
        <v>5433</v>
      </c>
      <c r="E4664" s="41" t="s">
        <v>6330</v>
      </c>
      <c r="F4664" s="41" t="s">
        <v>5278</v>
      </c>
      <c r="G4664" s="41" t="s">
        <v>5278</v>
      </c>
      <c r="H4664" s="41" t="s">
        <v>6205</v>
      </c>
      <c r="I4664" s="118" t="s">
        <v>5965</v>
      </c>
      <c r="J4664" s="155" t="s">
        <v>235</v>
      </c>
      <c r="K4664" s="155" t="s">
        <v>235</v>
      </c>
    </row>
    <row r="4665" spans="1:11">
      <c r="A4665" s="41">
        <v>2014</v>
      </c>
      <c r="B4665" s="41" t="s">
        <v>5388</v>
      </c>
      <c r="C4665" s="41" t="s">
        <v>5386</v>
      </c>
      <c r="D4665" s="41" t="s">
        <v>5433</v>
      </c>
      <c r="E4665" s="41" t="s">
        <v>6330</v>
      </c>
      <c r="F4665" s="41" t="s">
        <v>5278</v>
      </c>
      <c r="G4665" s="41" t="s">
        <v>5278</v>
      </c>
      <c r="H4665" s="41" t="s">
        <v>6473</v>
      </c>
      <c r="I4665" s="118" t="s">
        <v>5976</v>
      </c>
      <c r="J4665" s="155" t="s">
        <v>235</v>
      </c>
      <c r="K4665" s="155" t="s">
        <v>235</v>
      </c>
    </row>
    <row r="4666" spans="1:11">
      <c r="A4666" s="41">
        <v>2014</v>
      </c>
      <c r="B4666" s="41" t="s">
        <v>5388</v>
      </c>
      <c r="C4666" s="41" t="s">
        <v>5386</v>
      </c>
      <c r="D4666" s="41" t="s">
        <v>5433</v>
      </c>
      <c r="E4666" s="41" t="s">
        <v>6330</v>
      </c>
      <c r="F4666" s="41" t="s">
        <v>5278</v>
      </c>
      <c r="G4666" s="41" t="s">
        <v>5278</v>
      </c>
      <c r="H4666" s="41" t="s">
        <v>6474</v>
      </c>
      <c r="I4666" s="118" t="s">
        <v>5976</v>
      </c>
      <c r="J4666" s="155" t="s">
        <v>235</v>
      </c>
      <c r="K4666" s="155" t="s">
        <v>235</v>
      </c>
    </row>
    <row r="4667" spans="1:11">
      <c r="A4667" s="41">
        <v>2014</v>
      </c>
      <c r="B4667" s="41" t="s">
        <v>5388</v>
      </c>
      <c r="C4667" s="41" t="s">
        <v>5386</v>
      </c>
      <c r="D4667" s="41" t="s">
        <v>5433</v>
      </c>
      <c r="E4667" s="41" t="s">
        <v>6330</v>
      </c>
      <c r="F4667" s="41" t="s">
        <v>5278</v>
      </c>
      <c r="G4667" s="41" t="s">
        <v>5278</v>
      </c>
      <c r="H4667" s="41" t="s">
        <v>6475</v>
      </c>
      <c r="I4667" s="118" t="s">
        <v>5977</v>
      </c>
      <c r="J4667" s="155" t="s">
        <v>235</v>
      </c>
      <c r="K4667" s="155" t="s">
        <v>235</v>
      </c>
    </row>
    <row r="4668" spans="1:11">
      <c r="A4668" s="41">
        <v>2014</v>
      </c>
      <c r="B4668" s="41" t="s">
        <v>5388</v>
      </c>
      <c r="C4668" s="41" t="s">
        <v>5386</v>
      </c>
      <c r="D4668" s="41" t="s">
        <v>5433</v>
      </c>
      <c r="E4668" s="41" t="s">
        <v>6330</v>
      </c>
      <c r="F4668" s="41" t="s">
        <v>5278</v>
      </c>
      <c r="G4668" s="41" t="s">
        <v>5278</v>
      </c>
      <c r="H4668" s="41" t="s">
        <v>6476</v>
      </c>
      <c r="I4668" s="118" t="s">
        <v>5977</v>
      </c>
      <c r="J4668" s="155" t="s">
        <v>235</v>
      </c>
      <c r="K4668" s="155" t="s">
        <v>235</v>
      </c>
    </row>
    <row r="4669" spans="1:11">
      <c r="A4669" s="41">
        <v>2014</v>
      </c>
      <c r="B4669" s="41" t="s">
        <v>5388</v>
      </c>
      <c r="C4669" s="41" t="s">
        <v>5386</v>
      </c>
      <c r="D4669" s="41" t="s">
        <v>5433</v>
      </c>
      <c r="E4669" s="41" t="s">
        <v>6330</v>
      </c>
      <c r="F4669" s="41" t="s">
        <v>5278</v>
      </c>
      <c r="G4669" s="41" t="s">
        <v>5278</v>
      </c>
      <c r="H4669" s="41" t="s">
        <v>6477</v>
      </c>
      <c r="I4669" s="118" t="s">
        <v>5978</v>
      </c>
      <c r="J4669" s="155" t="s">
        <v>235</v>
      </c>
      <c r="K4669" s="155" t="s">
        <v>235</v>
      </c>
    </row>
    <row r="4670" spans="1:11">
      <c r="A4670" s="41">
        <v>2014</v>
      </c>
      <c r="B4670" s="41" t="s">
        <v>5388</v>
      </c>
      <c r="C4670" s="41" t="s">
        <v>5386</v>
      </c>
      <c r="D4670" s="41" t="s">
        <v>5433</v>
      </c>
      <c r="E4670" s="41" t="s">
        <v>6330</v>
      </c>
      <c r="F4670" s="41" t="s">
        <v>5278</v>
      </c>
      <c r="G4670" s="41" t="s">
        <v>5278</v>
      </c>
      <c r="H4670" s="41" t="s">
        <v>6478</v>
      </c>
      <c r="I4670" s="118" t="s">
        <v>5978</v>
      </c>
      <c r="J4670" s="155" t="s">
        <v>235</v>
      </c>
      <c r="K4670" s="155" t="s">
        <v>235</v>
      </c>
    </row>
    <row r="4671" spans="1:11">
      <c r="A4671" s="41">
        <v>2014</v>
      </c>
      <c r="B4671" s="41" t="s">
        <v>5388</v>
      </c>
      <c r="C4671" s="41" t="s">
        <v>5386</v>
      </c>
      <c r="D4671" s="41" t="s">
        <v>5433</v>
      </c>
      <c r="E4671" s="41" t="s">
        <v>6330</v>
      </c>
      <c r="F4671" s="41" t="s">
        <v>5278</v>
      </c>
      <c r="G4671" s="41" t="s">
        <v>5278</v>
      </c>
      <c r="H4671" s="41" t="s">
        <v>6479</v>
      </c>
      <c r="I4671" s="118" t="s">
        <v>5979</v>
      </c>
      <c r="J4671" s="155" t="s">
        <v>235</v>
      </c>
      <c r="K4671" s="155" t="s">
        <v>235</v>
      </c>
    </row>
    <row r="4672" spans="1:11">
      <c r="A4672" s="41">
        <v>2014</v>
      </c>
      <c r="B4672" s="41" t="s">
        <v>5388</v>
      </c>
      <c r="C4672" s="41" t="s">
        <v>5386</v>
      </c>
      <c r="D4672" s="41" t="s">
        <v>5433</v>
      </c>
      <c r="E4672" s="41" t="s">
        <v>6330</v>
      </c>
      <c r="F4672" s="41" t="s">
        <v>5278</v>
      </c>
      <c r="G4672" s="41" t="s">
        <v>5278</v>
      </c>
      <c r="H4672" s="41" t="s">
        <v>6480</v>
      </c>
      <c r="I4672" s="118" t="s">
        <v>5979</v>
      </c>
      <c r="J4672" s="155" t="s">
        <v>235</v>
      </c>
      <c r="K4672" s="155" t="s">
        <v>235</v>
      </c>
    </row>
    <row r="4673" spans="1:11">
      <c r="A4673" s="41">
        <v>2014</v>
      </c>
      <c r="B4673" s="41" t="s">
        <v>5388</v>
      </c>
      <c r="C4673" s="41" t="s">
        <v>5386</v>
      </c>
      <c r="D4673" s="41" t="s">
        <v>5433</v>
      </c>
      <c r="E4673" s="41" t="s">
        <v>6332</v>
      </c>
      <c r="F4673" s="41" t="s">
        <v>5278</v>
      </c>
      <c r="G4673" s="41" t="s">
        <v>5278</v>
      </c>
      <c r="H4673" s="41" t="s">
        <v>6201</v>
      </c>
      <c r="I4673" s="118" t="s">
        <v>5955</v>
      </c>
      <c r="J4673" s="155" t="s">
        <v>235</v>
      </c>
      <c r="K4673" s="155" t="s">
        <v>235</v>
      </c>
    </row>
    <row r="4674" spans="1:11">
      <c r="A4674" s="41">
        <v>2014</v>
      </c>
      <c r="B4674" s="41" t="s">
        <v>5388</v>
      </c>
      <c r="C4674" s="41" t="s">
        <v>5386</v>
      </c>
      <c r="D4674" s="41" t="s">
        <v>5433</v>
      </c>
      <c r="E4674" s="41" t="s">
        <v>6332</v>
      </c>
      <c r="F4674" s="41" t="s">
        <v>5278</v>
      </c>
      <c r="G4674" s="41" t="s">
        <v>5278</v>
      </c>
      <c r="H4674" s="41" t="s">
        <v>6199</v>
      </c>
      <c r="I4674" s="118" t="s">
        <v>5964</v>
      </c>
      <c r="J4674" s="155" t="s">
        <v>235</v>
      </c>
      <c r="K4674" s="155" t="s">
        <v>235</v>
      </c>
    </row>
    <row r="4675" spans="1:11">
      <c r="A4675" s="41">
        <v>2014</v>
      </c>
      <c r="B4675" s="41" t="s">
        <v>5388</v>
      </c>
      <c r="C4675" s="41" t="s">
        <v>5386</v>
      </c>
      <c r="D4675" s="41" t="s">
        <v>5433</v>
      </c>
      <c r="E4675" s="41" t="s">
        <v>6332</v>
      </c>
      <c r="F4675" s="41" t="s">
        <v>5278</v>
      </c>
      <c r="G4675" s="41" t="s">
        <v>5278</v>
      </c>
      <c r="H4675" s="41" t="s">
        <v>6203</v>
      </c>
      <c r="I4675" s="118" t="s">
        <v>5957</v>
      </c>
      <c r="J4675" s="155" t="s">
        <v>235</v>
      </c>
      <c r="K4675" s="155" t="s">
        <v>235</v>
      </c>
    </row>
    <row r="4676" spans="1:11">
      <c r="A4676" s="41">
        <v>2014</v>
      </c>
      <c r="B4676" s="41" t="s">
        <v>5388</v>
      </c>
      <c r="C4676" s="41" t="s">
        <v>5386</v>
      </c>
      <c r="D4676" s="41" t="s">
        <v>5433</v>
      </c>
      <c r="E4676" s="41" t="s">
        <v>6332</v>
      </c>
      <c r="F4676" s="41" t="s">
        <v>5278</v>
      </c>
      <c r="G4676" s="41" t="s">
        <v>5278</v>
      </c>
      <c r="H4676" s="41" t="s">
        <v>6205</v>
      </c>
      <c r="I4676" s="118" t="s">
        <v>5965</v>
      </c>
      <c r="J4676" s="155" t="s">
        <v>235</v>
      </c>
      <c r="K4676" s="155" t="s">
        <v>235</v>
      </c>
    </row>
    <row r="4677" spans="1:11">
      <c r="A4677" s="41">
        <v>2014</v>
      </c>
      <c r="B4677" s="41" t="s">
        <v>5388</v>
      </c>
      <c r="C4677" s="41" t="s">
        <v>5386</v>
      </c>
      <c r="D4677" s="41" t="s">
        <v>5433</v>
      </c>
      <c r="E4677" s="41" t="s">
        <v>6332</v>
      </c>
      <c r="F4677" s="41" t="s">
        <v>5278</v>
      </c>
      <c r="G4677" s="41" t="s">
        <v>5278</v>
      </c>
      <c r="H4677" s="41" t="s">
        <v>6473</v>
      </c>
      <c r="I4677" s="118" t="s">
        <v>5976</v>
      </c>
      <c r="J4677" s="155" t="s">
        <v>235</v>
      </c>
      <c r="K4677" s="155" t="s">
        <v>235</v>
      </c>
    </row>
    <row r="4678" spans="1:11">
      <c r="A4678" s="41">
        <v>2014</v>
      </c>
      <c r="B4678" s="41" t="s">
        <v>5388</v>
      </c>
      <c r="C4678" s="41" t="s">
        <v>5386</v>
      </c>
      <c r="D4678" s="41" t="s">
        <v>5433</v>
      </c>
      <c r="E4678" s="41" t="s">
        <v>6332</v>
      </c>
      <c r="F4678" s="41" t="s">
        <v>5278</v>
      </c>
      <c r="G4678" s="41" t="s">
        <v>5278</v>
      </c>
      <c r="H4678" s="41" t="s">
        <v>6474</v>
      </c>
      <c r="I4678" s="118" t="s">
        <v>5976</v>
      </c>
      <c r="J4678" s="155" t="s">
        <v>235</v>
      </c>
      <c r="K4678" s="155" t="s">
        <v>235</v>
      </c>
    </row>
    <row r="4679" spans="1:11">
      <c r="A4679" s="41">
        <v>2014</v>
      </c>
      <c r="B4679" s="41" t="s">
        <v>5388</v>
      </c>
      <c r="C4679" s="41" t="s">
        <v>5386</v>
      </c>
      <c r="D4679" s="41" t="s">
        <v>5433</v>
      </c>
      <c r="E4679" s="41" t="s">
        <v>6332</v>
      </c>
      <c r="F4679" s="41" t="s">
        <v>5278</v>
      </c>
      <c r="G4679" s="41" t="s">
        <v>5278</v>
      </c>
      <c r="H4679" s="41" t="s">
        <v>6475</v>
      </c>
      <c r="I4679" s="118" t="s">
        <v>5977</v>
      </c>
      <c r="J4679" s="155" t="s">
        <v>235</v>
      </c>
      <c r="K4679" s="155" t="s">
        <v>235</v>
      </c>
    </row>
    <row r="4680" spans="1:11">
      <c r="A4680" s="41">
        <v>2014</v>
      </c>
      <c r="B4680" s="41" t="s">
        <v>5388</v>
      </c>
      <c r="C4680" s="41" t="s">
        <v>5386</v>
      </c>
      <c r="D4680" s="41" t="s">
        <v>5433</v>
      </c>
      <c r="E4680" s="41" t="s">
        <v>6332</v>
      </c>
      <c r="F4680" s="41" t="s">
        <v>5278</v>
      </c>
      <c r="G4680" s="41" t="s">
        <v>5278</v>
      </c>
      <c r="H4680" s="41" t="s">
        <v>6476</v>
      </c>
      <c r="I4680" s="118" t="s">
        <v>5977</v>
      </c>
      <c r="J4680" s="155" t="s">
        <v>235</v>
      </c>
      <c r="K4680" s="155" t="s">
        <v>235</v>
      </c>
    </row>
    <row r="4681" spans="1:11">
      <c r="A4681" s="41">
        <v>2014</v>
      </c>
      <c r="B4681" s="41" t="s">
        <v>5388</v>
      </c>
      <c r="C4681" s="41" t="s">
        <v>5386</v>
      </c>
      <c r="D4681" s="41" t="s">
        <v>5433</v>
      </c>
      <c r="E4681" s="41" t="s">
        <v>6332</v>
      </c>
      <c r="F4681" s="41" t="s">
        <v>5278</v>
      </c>
      <c r="G4681" s="41" t="s">
        <v>5278</v>
      </c>
      <c r="H4681" s="41" t="s">
        <v>6477</v>
      </c>
      <c r="I4681" s="118" t="s">
        <v>5978</v>
      </c>
      <c r="J4681" s="155" t="s">
        <v>235</v>
      </c>
      <c r="K4681" s="155" t="s">
        <v>235</v>
      </c>
    </row>
    <row r="4682" spans="1:11">
      <c r="A4682" s="41">
        <v>2014</v>
      </c>
      <c r="B4682" s="41" t="s">
        <v>5388</v>
      </c>
      <c r="C4682" s="41" t="s">
        <v>5386</v>
      </c>
      <c r="D4682" s="41" t="s">
        <v>5433</v>
      </c>
      <c r="E4682" s="41" t="s">
        <v>6332</v>
      </c>
      <c r="F4682" s="41" t="s">
        <v>5278</v>
      </c>
      <c r="G4682" s="41" t="s">
        <v>5278</v>
      </c>
      <c r="H4682" s="41" t="s">
        <v>6478</v>
      </c>
      <c r="I4682" s="118" t="s">
        <v>5978</v>
      </c>
      <c r="J4682" s="155" t="s">
        <v>235</v>
      </c>
      <c r="K4682" s="155" t="s">
        <v>235</v>
      </c>
    </row>
    <row r="4683" spans="1:11">
      <c r="A4683" s="41">
        <v>2014</v>
      </c>
      <c r="B4683" s="41" t="s">
        <v>5388</v>
      </c>
      <c r="C4683" s="41" t="s">
        <v>5386</v>
      </c>
      <c r="D4683" s="41" t="s">
        <v>5433</v>
      </c>
      <c r="E4683" s="41" t="s">
        <v>6332</v>
      </c>
      <c r="F4683" s="41" t="s">
        <v>5278</v>
      </c>
      <c r="G4683" s="41" t="s">
        <v>5278</v>
      </c>
      <c r="H4683" s="41" t="s">
        <v>6479</v>
      </c>
      <c r="I4683" s="118" t="s">
        <v>5979</v>
      </c>
      <c r="J4683" s="155" t="s">
        <v>235</v>
      </c>
      <c r="K4683" s="155" t="s">
        <v>235</v>
      </c>
    </row>
    <row r="4684" spans="1:11">
      <c r="A4684" s="41">
        <v>2014</v>
      </c>
      <c r="B4684" s="41" t="s">
        <v>5388</v>
      </c>
      <c r="C4684" s="41" t="s">
        <v>5386</v>
      </c>
      <c r="D4684" s="41" t="s">
        <v>5433</v>
      </c>
      <c r="E4684" s="41" t="s">
        <v>6332</v>
      </c>
      <c r="F4684" s="41" t="s">
        <v>5278</v>
      </c>
      <c r="G4684" s="41" t="s">
        <v>5278</v>
      </c>
      <c r="H4684" s="41" t="s">
        <v>6480</v>
      </c>
      <c r="I4684" s="118" t="s">
        <v>5979</v>
      </c>
      <c r="J4684" s="155" t="s">
        <v>235</v>
      </c>
      <c r="K4684" s="155" t="s">
        <v>235</v>
      </c>
    </row>
    <row r="4685" spans="1:11">
      <c r="A4685" s="41">
        <v>2014</v>
      </c>
      <c r="B4685" s="41" t="s">
        <v>5388</v>
      </c>
      <c r="C4685" s="41" t="s">
        <v>5386</v>
      </c>
      <c r="D4685" s="41" t="s">
        <v>5430</v>
      </c>
      <c r="E4685" s="41" t="s">
        <v>6332</v>
      </c>
      <c r="F4685" s="41" t="s">
        <v>5278</v>
      </c>
      <c r="G4685" s="41" t="s">
        <v>5278</v>
      </c>
      <c r="H4685" s="41" t="s">
        <v>6201</v>
      </c>
      <c r="I4685" s="118" t="s">
        <v>5955</v>
      </c>
      <c r="J4685" s="155" t="s">
        <v>235</v>
      </c>
      <c r="K4685" s="155" t="s">
        <v>235</v>
      </c>
    </row>
    <row r="4686" spans="1:11">
      <c r="A4686" s="41">
        <v>2014</v>
      </c>
      <c r="B4686" s="41" t="s">
        <v>5388</v>
      </c>
      <c r="C4686" s="41" t="s">
        <v>5386</v>
      </c>
      <c r="D4686" s="41" t="s">
        <v>5430</v>
      </c>
      <c r="E4686" s="41" t="s">
        <v>6332</v>
      </c>
      <c r="F4686" s="41" t="s">
        <v>5278</v>
      </c>
      <c r="G4686" s="41" t="s">
        <v>5278</v>
      </c>
      <c r="H4686" s="41" t="s">
        <v>6199</v>
      </c>
      <c r="I4686" s="118" t="s">
        <v>5964</v>
      </c>
      <c r="J4686" s="155" t="s">
        <v>235</v>
      </c>
      <c r="K4686" s="155" t="s">
        <v>235</v>
      </c>
    </row>
    <row r="4687" spans="1:11">
      <c r="A4687" s="41">
        <v>2014</v>
      </c>
      <c r="B4687" s="41" t="s">
        <v>5388</v>
      </c>
      <c r="C4687" s="41" t="s">
        <v>5386</v>
      </c>
      <c r="D4687" s="41" t="s">
        <v>5430</v>
      </c>
      <c r="E4687" s="41" t="s">
        <v>6332</v>
      </c>
      <c r="F4687" s="41" t="s">
        <v>5278</v>
      </c>
      <c r="G4687" s="41" t="s">
        <v>5278</v>
      </c>
      <c r="H4687" s="41" t="s">
        <v>6203</v>
      </c>
      <c r="I4687" s="118" t="s">
        <v>5957</v>
      </c>
      <c r="J4687" s="155" t="s">
        <v>235</v>
      </c>
      <c r="K4687" s="155" t="s">
        <v>235</v>
      </c>
    </row>
    <row r="4688" spans="1:11">
      <c r="A4688" s="41">
        <v>2014</v>
      </c>
      <c r="B4688" s="41" t="s">
        <v>5388</v>
      </c>
      <c r="C4688" s="41" t="s">
        <v>5386</v>
      </c>
      <c r="D4688" s="41" t="s">
        <v>5430</v>
      </c>
      <c r="E4688" s="41" t="s">
        <v>6332</v>
      </c>
      <c r="F4688" s="41" t="s">
        <v>5278</v>
      </c>
      <c r="G4688" s="41" t="s">
        <v>5278</v>
      </c>
      <c r="H4688" s="41" t="s">
        <v>6205</v>
      </c>
      <c r="I4688" s="118" t="s">
        <v>5965</v>
      </c>
      <c r="J4688" s="155" t="s">
        <v>235</v>
      </c>
      <c r="K4688" s="155" t="s">
        <v>235</v>
      </c>
    </row>
    <row r="4689" spans="1:11">
      <c r="A4689" s="41">
        <v>2014</v>
      </c>
      <c r="B4689" s="41" t="s">
        <v>5388</v>
      </c>
      <c r="C4689" s="41" t="s">
        <v>5386</v>
      </c>
      <c r="D4689" s="41" t="s">
        <v>5430</v>
      </c>
      <c r="E4689" s="41" t="s">
        <v>6332</v>
      </c>
      <c r="F4689" s="41" t="s">
        <v>5278</v>
      </c>
      <c r="G4689" s="41" t="s">
        <v>5278</v>
      </c>
      <c r="H4689" s="41" t="s">
        <v>6473</v>
      </c>
      <c r="I4689" s="118" t="s">
        <v>5976</v>
      </c>
      <c r="J4689" s="155" t="s">
        <v>235</v>
      </c>
      <c r="K4689" s="155" t="s">
        <v>235</v>
      </c>
    </row>
    <row r="4690" spans="1:11">
      <c r="A4690" s="41">
        <v>2014</v>
      </c>
      <c r="B4690" s="41" t="s">
        <v>5388</v>
      </c>
      <c r="C4690" s="41" t="s">
        <v>5386</v>
      </c>
      <c r="D4690" s="41" t="s">
        <v>5430</v>
      </c>
      <c r="E4690" s="41" t="s">
        <v>6332</v>
      </c>
      <c r="F4690" s="41" t="s">
        <v>5278</v>
      </c>
      <c r="G4690" s="41" t="s">
        <v>5278</v>
      </c>
      <c r="H4690" s="41" t="s">
        <v>6474</v>
      </c>
      <c r="I4690" s="118" t="s">
        <v>5976</v>
      </c>
      <c r="J4690" s="155" t="s">
        <v>235</v>
      </c>
      <c r="K4690" s="155" t="s">
        <v>235</v>
      </c>
    </row>
    <row r="4691" spans="1:11">
      <c r="A4691" s="41">
        <v>2014</v>
      </c>
      <c r="B4691" s="41" t="s">
        <v>5388</v>
      </c>
      <c r="C4691" s="41" t="s">
        <v>5386</v>
      </c>
      <c r="D4691" s="41" t="s">
        <v>5430</v>
      </c>
      <c r="E4691" s="41" t="s">
        <v>6332</v>
      </c>
      <c r="F4691" s="41" t="s">
        <v>5278</v>
      </c>
      <c r="G4691" s="41" t="s">
        <v>5278</v>
      </c>
      <c r="H4691" s="41" t="s">
        <v>6475</v>
      </c>
      <c r="I4691" s="118" t="s">
        <v>5977</v>
      </c>
      <c r="J4691" s="155" t="s">
        <v>235</v>
      </c>
      <c r="K4691" s="155" t="s">
        <v>235</v>
      </c>
    </row>
    <row r="4692" spans="1:11">
      <c r="A4692" s="41">
        <v>2014</v>
      </c>
      <c r="B4692" s="41" t="s">
        <v>5388</v>
      </c>
      <c r="C4692" s="41" t="s">
        <v>5386</v>
      </c>
      <c r="D4692" s="41" t="s">
        <v>5430</v>
      </c>
      <c r="E4692" s="41" t="s">
        <v>6332</v>
      </c>
      <c r="F4692" s="41" t="s">
        <v>5278</v>
      </c>
      <c r="G4692" s="41" t="s">
        <v>5278</v>
      </c>
      <c r="H4692" s="41" t="s">
        <v>6476</v>
      </c>
      <c r="I4692" s="118" t="s">
        <v>5977</v>
      </c>
      <c r="J4692" s="155" t="s">
        <v>235</v>
      </c>
      <c r="K4692" s="155" t="s">
        <v>235</v>
      </c>
    </row>
    <row r="4693" spans="1:11">
      <c r="A4693" s="41">
        <v>2014</v>
      </c>
      <c r="B4693" s="41" t="s">
        <v>5388</v>
      </c>
      <c r="C4693" s="41" t="s">
        <v>5386</v>
      </c>
      <c r="D4693" s="41" t="s">
        <v>5430</v>
      </c>
      <c r="E4693" s="41" t="s">
        <v>6332</v>
      </c>
      <c r="F4693" s="41" t="s">
        <v>5278</v>
      </c>
      <c r="G4693" s="41" t="s">
        <v>5278</v>
      </c>
      <c r="H4693" s="41" t="s">
        <v>6477</v>
      </c>
      <c r="I4693" s="118" t="s">
        <v>5978</v>
      </c>
      <c r="J4693" s="155" t="s">
        <v>235</v>
      </c>
      <c r="K4693" s="155" t="s">
        <v>235</v>
      </c>
    </row>
    <row r="4694" spans="1:11">
      <c r="A4694" s="41">
        <v>2014</v>
      </c>
      <c r="B4694" s="41" t="s">
        <v>5388</v>
      </c>
      <c r="C4694" s="41" t="s">
        <v>5386</v>
      </c>
      <c r="D4694" s="41" t="s">
        <v>5430</v>
      </c>
      <c r="E4694" s="41" t="s">
        <v>6332</v>
      </c>
      <c r="F4694" s="41" t="s">
        <v>5278</v>
      </c>
      <c r="G4694" s="41" t="s">
        <v>5278</v>
      </c>
      <c r="H4694" s="41" t="s">
        <v>6478</v>
      </c>
      <c r="I4694" s="118" t="s">
        <v>5978</v>
      </c>
      <c r="J4694" s="155" t="s">
        <v>235</v>
      </c>
      <c r="K4694" s="155" t="s">
        <v>235</v>
      </c>
    </row>
    <row r="4695" spans="1:11">
      <c r="A4695" s="41">
        <v>2014</v>
      </c>
      <c r="B4695" s="41" t="s">
        <v>5388</v>
      </c>
      <c r="C4695" s="41" t="s">
        <v>5386</v>
      </c>
      <c r="D4695" s="41" t="s">
        <v>5430</v>
      </c>
      <c r="E4695" s="41" t="s">
        <v>6332</v>
      </c>
      <c r="F4695" s="41" t="s">
        <v>5278</v>
      </c>
      <c r="G4695" s="41" t="s">
        <v>5278</v>
      </c>
      <c r="H4695" s="41" t="s">
        <v>6479</v>
      </c>
      <c r="I4695" s="118" t="s">
        <v>5979</v>
      </c>
      <c r="J4695" s="155" t="s">
        <v>235</v>
      </c>
      <c r="K4695" s="155" t="s">
        <v>235</v>
      </c>
    </row>
    <row r="4696" spans="1:11">
      <c r="A4696" s="41">
        <v>2014</v>
      </c>
      <c r="B4696" s="41" t="s">
        <v>5388</v>
      </c>
      <c r="C4696" s="41" t="s">
        <v>5386</v>
      </c>
      <c r="D4696" s="41" t="s">
        <v>5430</v>
      </c>
      <c r="E4696" s="41" t="s">
        <v>6332</v>
      </c>
      <c r="F4696" s="41" t="s">
        <v>5278</v>
      </c>
      <c r="G4696" s="41" t="s">
        <v>5278</v>
      </c>
      <c r="H4696" s="41" t="s">
        <v>6480</v>
      </c>
      <c r="I4696" s="118" t="s">
        <v>5979</v>
      </c>
      <c r="J4696" s="155" t="s">
        <v>235</v>
      </c>
      <c r="K4696" s="155" t="s">
        <v>235</v>
      </c>
    </row>
    <row r="4697" spans="1:11">
      <c r="A4697" s="41">
        <v>2014</v>
      </c>
      <c r="B4697" s="41" t="s">
        <v>5388</v>
      </c>
      <c r="C4697" s="41" t="s">
        <v>5386</v>
      </c>
      <c r="D4697" s="41" t="s">
        <v>5426</v>
      </c>
      <c r="E4697" s="41" t="s">
        <v>6331</v>
      </c>
      <c r="F4697" s="41" t="s">
        <v>5278</v>
      </c>
      <c r="G4697" s="41" t="s">
        <v>5278</v>
      </c>
      <c r="H4697" s="41" t="s">
        <v>6201</v>
      </c>
      <c r="I4697" s="118" t="s">
        <v>5955</v>
      </c>
      <c r="J4697" s="155" t="s">
        <v>231</v>
      </c>
      <c r="K4697" s="155" t="s">
        <v>231</v>
      </c>
    </row>
    <row r="4698" spans="1:11">
      <c r="A4698" s="41">
        <v>2014</v>
      </c>
      <c r="B4698" s="41" t="s">
        <v>5388</v>
      </c>
      <c r="C4698" s="41" t="s">
        <v>5386</v>
      </c>
      <c r="D4698" s="41" t="s">
        <v>5426</v>
      </c>
      <c r="E4698" s="41" t="s">
        <v>6331</v>
      </c>
      <c r="F4698" s="41" t="s">
        <v>5278</v>
      </c>
      <c r="G4698" s="41" t="s">
        <v>5278</v>
      </c>
      <c r="H4698" s="41" t="s">
        <v>6199</v>
      </c>
      <c r="I4698" s="118" t="s">
        <v>5964</v>
      </c>
      <c r="J4698" s="155" t="s">
        <v>231</v>
      </c>
      <c r="K4698" s="155" t="s">
        <v>231</v>
      </c>
    </row>
    <row r="4699" spans="1:11">
      <c r="A4699" s="41">
        <v>2014</v>
      </c>
      <c r="B4699" s="41" t="s">
        <v>5388</v>
      </c>
      <c r="C4699" s="41" t="s">
        <v>5386</v>
      </c>
      <c r="D4699" s="41" t="s">
        <v>5426</v>
      </c>
      <c r="E4699" s="41" t="s">
        <v>6331</v>
      </c>
      <c r="F4699" s="41" t="s">
        <v>5278</v>
      </c>
      <c r="G4699" s="41" t="s">
        <v>5278</v>
      </c>
      <c r="H4699" s="41" t="s">
        <v>6203</v>
      </c>
      <c r="I4699" s="118" t="s">
        <v>5957</v>
      </c>
      <c r="J4699" s="155" t="s">
        <v>231</v>
      </c>
      <c r="K4699" s="155" t="s">
        <v>231</v>
      </c>
    </row>
    <row r="4700" spans="1:11">
      <c r="A4700" s="41">
        <v>2014</v>
      </c>
      <c r="B4700" s="41" t="s">
        <v>5388</v>
      </c>
      <c r="C4700" s="41" t="s">
        <v>5386</v>
      </c>
      <c r="D4700" s="41" t="s">
        <v>5426</v>
      </c>
      <c r="E4700" s="41" t="s">
        <v>6331</v>
      </c>
      <c r="F4700" s="41" t="s">
        <v>5278</v>
      </c>
      <c r="G4700" s="41" t="s">
        <v>5278</v>
      </c>
      <c r="H4700" s="41" t="s">
        <v>6205</v>
      </c>
      <c r="I4700" s="118" t="s">
        <v>5965</v>
      </c>
      <c r="J4700" s="155" t="s">
        <v>231</v>
      </c>
      <c r="K4700" s="155" t="s">
        <v>231</v>
      </c>
    </row>
    <row r="4701" spans="1:11">
      <c r="A4701" s="41">
        <v>2014</v>
      </c>
      <c r="B4701" s="41" t="s">
        <v>5388</v>
      </c>
      <c r="C4701" s="41" t="s">
        <v>5386</v>
      </c>
      <c r="D4701" s="41" t="s">
        <v>5426</v>
      </c>
      <c r="E4701" s="41" t="s">
        <v>6331</v>
      </c>
      <c r="F4701" s="41" t="s">
        <v>5278</v>
      </c>
      <c r="G4701" s="41" t="s">
        <v>5278</v>
      </c>
      <c r="H4701" s="41" t="s">
        <v>6473</v>
      </c>
      <c r="I4701" s="118" t="s">
        <v>5976</v>
      </c>
      <c r="J4701" s="155" t="s">
        <v>231</v>
      </c>
      <c r="K4701" s="155" t="s">
        <v>231</v>
      </c>
    </row>
    <row r="4702" spans="1:11">
      <c r="A4702" s="41">
        <v>2014</v>
      </c>
      <c r="B4702" s="41" t="s">
        <v>5388</v>
      </c>
      <c r="C4702" s="41" t="s">
        <v>5386</v>
      </c>
      <c r="D4702" s="41" t="s">
        <v>5426</v>
      </c>
      <c r="E4702" s="41" t="s">
        <v>6331</v>
      </c>
      <c r="F4702" s="41" t="s">
        <v>5278</v>
      </c>
      <c r="G4702" s="41" t="s">
        <v>5278</v>
      </c>
      <c r="H4702" s="41" t="s">
        <v>6474</v>
      </c>
      <c r="I4702" s="118" t="s">
        <v>5976</v>
      </c>
      <c r="J4702" s="155" t="s">
        <v>231</v>
      </c>
      <c r="K4702" s="155" t="s">
        <v>231</v>
      </c>
    </row>
    <row r="4703" spans="1:11">
      <c r="A4703" s="41">
        <v>2014</v>
      </c>
      <c r="B4703" s="41" t="s">
        <v>5388</v>
      </c>
      <c r="C4703" s="41" t="s">
        <v>5386</v>
      </c>
      <c r="D4703" s="41" t="s">
        <v>5426</v>
      </c>
      <c r="E4703" s="41" t="s">
        <v>6331</v>
      </c>
      <c r="F4703" s="41" t="s">
        <v>5278</v>
      </c>
      <c r="G4703" s="41" t="s">
        <v>5278</v>
      </c>
      <c r="H4703" s="41" t="s">
        <v>6475</v>
      </c>
      <c r="I4703" s="118" t="s">
        <v>5977</v>
      </c>
      <c r="J4703" s="155" t="s">
        <v>231</v>
      </c>
      <c r="K4703" s="155" t="s">
        <v>231</v>
      </c>
    </row>
    <row r="4704" spans="1:11">
      <c r="A4704" s="41">
        <v>2014</v>
      </c>
      <c r="B4704" s="41" t="s">
        <v>5388</v>
      </c>
      <c r="C4704" s="41" t="s">
        <v>5386</v>
      </c>
      <c r="D4704" s="41" t="s">
        <v>5426</v>
      </c>
      <c r="E4704" s="41" t="s">
        <v>6331</v>
      </c>
      <c r="F4704" s="41" t="s">
        <v>5278</v>
      </c>
      <c r="G4704" s="41" t="s">
        <v>5278</v>
      </c>
      <c r="H4704" s="41" t="s">
        <v>6476</v>
      </c>
      <c r="I4704" s="118" t="s">
        <v>5977</v>
      </c>
      <c r="J4704" s="155" t="s">
        <v>231</v>
      </c>
      <c r="K4704" s="155" t="s">
        <v>231</v>
      </c>
    </row>
    <row r="4705" spans="1:11">
      <c r="A4705" s="41">
        <v>2014</v>
      </c>
      <c r="B4705" s="41" t="s">
        <v>5388</v>
      </c>
      <c r="C4705" s="41" t="s">
        <v>5386</v>
      </c>
      <c r="D4705" s="41" t="s">
        <v>5426</v>
      </c>
      <c r="E4705" s="41" t="s">
        <v>6331</v>
      </c>
      <c r="F4705" s="41" t="s">
        <v>5278</v>
      </c>
      <c r="G4705" s="41" t="s">
        <v>5278</v>
      </c>
      <c r="H4705" s="41" t="s">
        <v>6477</v>
      </c>
      <c r="I4705" s="118" t="s">
        <v>5978</v>
      </c>
      <c r="J4705" s="155" t="s">
        <v>231</v>
      </c>
      <c r="K4705" s="155" t="s">
        <v>231</v>
      </c>
    </row>
    <row r="4706" spans="1:11">
      <c r="A4706" s="41">
        <v>2014</v>
      </c>
      <c r="B4706" s="41" t="s">
        <v>5388</v>
      </c>
      <c r="C4706" s="41" t="s">
        <v>5386</v>
      </c>
      <c r="D4706" s="41" t="s">
        <v>5426</v>
      </c>
      <c r="E4706" s="41" t="s">
        <v>6331</v>
      </c>
      <c r="F4706" s="41" t="s">
        <v>5278</v>
      </c>
      <c r="G4706" s="41" t="s">
        <v>5278</v>
      </c>
      <c r="H4706" s="41" t="s">
        <v>6478</v>
      </c>
      <c r="I4706" s="118" t="s">
        <v>5978</v>
      </c>
      <c r="J4706" s="155" t="s">
        <v>231</v>
      </c>
      <c r="K4706" s="155" t="s">
        <v>231</v>
      </c>
    </row>
    <row r="4707" spans="1:11">
      <c r="A4707" s="41">
        <v>2014</v>
      </c>
      <c r="B4707" s="41" t="s">
        <v>5388</v>
      </c>
      <c r="C4707" s="41" t="s">
        <v>5386</v>
      </c>
      <c r="D4707" s="41" t="s">
        <v>5426</v>
      </c>
      <c r="E4707" s="41" t="s">
        <v>6331</v>
      </c>
      <c r="F4707" s="41" t="s">
        <v>5278</v>
      </c>
      <c r="G4707" s="41" t="s">
        <v>5278</v>
      </c>
      <c r="H4707" s="41" t="s">
        <v>6479</v>
      </c>
      <c r="I4707" s="118" t="s">
        <v>5979</v>
      </c>
      <c r="J4707" s="155" t="s">
        <v>231</v>
      </c>
      <c r="K4707" s="155" t="s">
        <v>231</v>
      </c>
    </row>
    <row r="4708" spans="1:11">
      <c r="A4708" s="41">
        <v>2014</v>
      </c>
      <c r="B4708" s="41" t="s">
        <v>5388</v>
      </c>
      <c r="C4708" s="41" t="s">
        <v>5386</v>
      </c>
      <c r="D4708" s="41" t="s">
        <v>5426</v>
      </c>
      <c r="E4708" s="41" t="s">
        <v>6331</v>
      </c>
      <c r="F4708" s="41" t="s">
        <v>5278</v>
      </c>
      <c r="G4708" s="41" t="s">
        <v>5278</v>
      </c>
      <c r="H4708" s="41" t="s">
        <v>6480</v>
      </c>
      <c r="I4708" s="118" t="s">
        <v>5979</v>
      </c>
      <c r="J4708" s="155" t="s">
        <v>231</v>
      </c>
      <c r="K4708" s="155" t="s">
        <v>231</v>
      </c>
    </row>
    <row r="4709" spans="1:11">
      <c r="A4709" s="41">
        <v>2014</v>
      </c>
      <c r="B4709" s="41" t="s">
        <v>5388</v>
      </c>
      <c r="C4709" s="41" t="s">
        <v>5386</v>
      </c>
      <c r="D4709" s="41" t="s">
        <v>5426</v>
      </c>
      <c r="E4709" s="41" t="s">
        <v>6332</v>
      </c>
      <c r="F4709" s="41" t="s">
        <v>5278</v>
      </c>
      <c r="G4709" s="41" t="s">
        <v>5278</v>
      </c>
      <c r="H4709" s="41" t="s">
        <v>6201</v>
      </c>
      <c r="I4709" s="118" t="s">
        <v>5955</v>
      </c>
      <c r="J4709" s="155" t="s">
        <v>231</v>
      </c>
      <c r="K4709" s="155" t="s">
        <v>231</v>
      </c>
    </row>
    <row r="4710" spans="1:11">
      <c r="A4710" s="41">
        <v>2014</v>
      </c>
      <c r="B4710" s="41" t="s">
        <v>5388</v>
      </c>
      <c r="C4710" s="41" t="s">
        <v>5386</v>
      </c>
      <c r="D4710" s="41" t="s">
        <v>5426</v>
      </c>
      <c r="E4710" s="41" t="s">
        <v>6332</v>
      </c>
      <c r="F4710" s="41" t="s">
        <v>5278</v>
      </c>
      <c r="G4710" s="41" t="s">
        <v>5278</v>
      </c>
      <c r="H4710" s="41" t="s">
        <v>6199</v>
      </c>
      <c r="I4710" s="118" t="s">
        <v>5964</v>
      </c>
      <c r="J4710" s="155" t="s">
        <v>231</v>
      </c>
      <c r="K4710" s="155" t="s">
        <v>231</v>
      </c>
    </row>
    <row r="4711" spans="1:11">
      <c r="A4711" s="41">
        <v>2014</v>
      </c>
      <c r="B4711" s="41" t="s">
        <v>5388</v>
      </c>
      <c r="C4711" s="41" t="s">
        <v>5386</v>
      </c>
      <c r="D4711" s="41" t="s">
        <v>5426</v>
      </c>
      <c r="E4711" s="41" t="s">
        <v>6332</v>
      </c>
      <c r="F4711" s="41" t="s">
        <v>5278</v>
      </c>
      <c r="G4711" s="41" t="s">
        <v>5278</v>
      </c>
      <c r="H4711" s="41" t="s">
        <v>6203</v>
      </c>
      <c r="I4711" s="118" t="s">
        <v>5957</v>
      </c>
      <c r="J4711" s="155" t="s">
        <v>231</v>
      </c>
      <c r="K4711" s="155" t="s">
        <v>231</v>
      </c>
    </row>
    <row r="4712" spans="1:11">
      <c r="A4712" s="41">
        <v>2014</v>
      </c>
      <c r="B4712" s="41" t="s">
        <v>5388</v>
      </c>
      <c r="C4712" s="41" t="s">
        <v>5386</v>
      </c>
      <c r="D4712" s="41" t="s">
        <v>5426</v>
      </c>
      <c r="E4712" s="41" t="s">
        <v>6332</v>
      </c>
      <c r="F4712" s="41" t="s">
        <v>5278</v>
      </c>
      <c r="G4712" s="41" t="s">
        <v>5278</v>
      </c>
      <c r="H4712" s="41" t="s">
        <v>6205</v>
      </c>
      <c r="I4712" s="118" t="s">
        <v>5965</v>
      </c>
      <c r="J4712" s="155" t="s">
        <v>231</v>
      </c>
      <c r="K4712" s="155" t="s">
        <v>231</v>
      </c>
    </row>
    <row r="4713" spans="1:11">
      <c r="A4713" s="41">
        <v>2014</v>
      </c>
      <c r="B4713" s="41" t="s">
        <v>5388</v>
      </c>
      <c r="C4713" s="41" t="s">
        <v>5386</v>
      </c>
      <c r="D4713" s="41" t="s">
        <v>5426</v>
      </c>
      <c r="E4713" s="41" t="s">
        <v>6332</v>
      </c>
      <c r="F4713" s="41" t="s">
        <v>5278</v>
      </c>
      <c r="G4713" s="41" t="s">
        <v>5278</v>
      </c>
      <c r="H4713" s="41" t="s">
        <v>6473</v>
      </c>
      <c r="I4713" s="118" t="s">
        <v>5976</v>
      </c>
      <c r="J4713" s="155" t="s">
        <v>231</v>
      </c>
      <c r="K4713" s="155" t="s">
        <v>231</v>
      </c>
    </row>
    <row r="4714" spans="1:11">
      <c r="A4714" s="41">
        <v>2014</v>
      </c>
      <c r="B4714" s="41" t="s">
        <v>5388</v>
      </c>
      <c r="C4714" s="41" t="s">
        <v>5386</v>
      </c>
      <c r="D4714" s="41" t="s">
        <v>5426</v>
      </c>
      <c r="E4714" s="41" t="s">
        <v>6332</v>
      </c>
      <c r="F4714" s="41" t="s">
        <v>5278</v>
      </c>
      <c r="G4714" s="41" t="s">
        <v>5278</v>
      </c>
      <c r="H4714" s="41" t="s">
        <v>6474</v>
      </c>
      <c r="I4714" s="118" t="s">
        <v>5976</v>
      </c>
      <c r="J4714" s="155" t="s">
        <v>231</v>
      </c>
      <c r="K4714" s="155" t="s">
        <v>231</v>
      </c>
    </row>
    <row r="4715" spans="1:11">
      <c r="A4715" s="41">
        <v>2014</v>
      </c>
      <c r="B4715" s="41" t="s">
        <v>5388</v>
      </c>
      <c r="C4715" s="41" t="s">
        <v>5386</v>
      </c>
      <c r="D4715" s="41" t="s">
        <v>5426</v>
      </c>
      <c r="E4715" s="41" t="s">
        <v>6332</v>
      </c>
      <c r="F4715" s="41" t="s">
        <v>5278</v>
      </c>
      <c r="G4715" s="41" t="s">
        <v>5278</v>
      </c>
      <c r="H4715" s="41" t="s">
        <v>6475</v>
      </c>
      <c r="I4715" s="118" t="s">
        <v>5977</v>
      </c>
      <c r="J4715" s="155" t="s">
        <v>231</v>
      </c>
      <c r="K4715" s="155" t="s">
        <v>231</v>
      </c>
    </row>
    <row r="4716" spans="1:11">
      <c r="A4716" s="41">
        <v>2014</v>
      </c>
      <c r="B4716" s="41" t="s">
        <v>5388</v>
      </c>
      <c r="C4716" s="41" t="s">
        <v>5386</v>
      </c>
      <c r="D4716" s="41" t="s">
        <v>5426</v>
      </c>
      <c r="E4716" s="41" t="s">
        <v>6332</v>
      </c>
      <c r="F4716" s="41" t="s">
        <v>5278</v>
      </c>
      <c r="G4716" s="41" t="s">
        <v>5278</v>
      </c>
      <c r="H4716" s="41" t="s">
        <v>6476</v>
      </c>
      <c r="I4716" s="118" t="s">
        <v>5977</v>
      </c>
      <c r="J4716" s="155" t="s">
        <v>231</v>
      </c>
      <c r="K4716" s="155" t="s">
        <v>231</v>
      </c>
    </row>
    <row r="4717" spans="1:11">
      <c r="A4717" s="41">
        <v>2014</v>
      </c>
      <c r="B4717" s="41" t="s">
        <v>5388</v>
      </c>
      <c r="C4717" s="41" t="s">
        <v>5386</v>
      </c>
      <c r="D4717" s="41" t="s">
        <v>5426</v>
      </c>
      <c r="E4717" s="41" t="s">
        <v>6332</v>
      </c>
      <c r="F4717" s="41" t="s">
        <v>5278</v>
      </c>
      <c r="G4717" s="41" t="s">
        <v>5278</v>
      </c>
      <c r="H4717" s="41" t="s">
        <v>6477</v>
      </c>
      <c r="I4717" s="118" t="s">
        <v>5978</v>
      </c>
      <c r="J4717" s="155" t="s">
        <v>231</v>
      </c>
      <c r="K4717" s="155" t="s">
        <v>231</v>
      </c>
    </row>
    <row r="4718" spans="1:11">
      <c r="A4718" s="41">
        <v>2014</v>
      </c>
      <c r="B4718" s="41" t="s">
        <v>5388</v>
      </c>
      <c r="C4718" s="41" t="s">
        <v>5386</v>
      </c>
      <c r="D4718" s="41" t="s">
        <v>5426</v>
      </c>
      <c r="E4718" s="41" t="s">
        <v>6332</v>
      </c>
      <c r="F4718" s="41" t="s">
        <v>5278</v>
      </c>
      <c r="G4718" s="41" t="s">
        <v>5278</v>
      </c>
      <c r="H4718" s="41" t="s">
        <v>6478</v>
      </c>
      <c r="I4718" s="118" t="s">
        <v>5978</v>
      </c>
      <c r="J4718" s="155" t="s">
        <v>231</v>
      </c>
      <c r="K4718" s="155" t="s">
        <v>231</v>
      </c>
    </row>
    <row r="4719" spans="1:11">
      <c r="A4719" s="41">
        <v>2014</v>
      </c>
      <c r="B4719" s="41" t="s">
        <v>5388</v>
      </c>
      <c r="C4719" s="41" t="s">
        <v>5386</v>
      </c>
      <c r="D4719" s="41" t="s">
        <v>5426</v>
      </c>
      <c r="E4719" s="41" t="s">
        <v>6332</v>
      </c>
      <c r="F4719" s="41" t="s">
        <v>5278</v>
      </c>
      <c r="G4719" s="41" t="s">
        <v>5278</v>
      </c>
      <c r="H4719" s="41" t="s">
        <v>6479</v>
      </c>
      <c r="I4719" s="118" t="s">
        <v>5979</v>
      </c>
      <c r="J4719" s="155" t="s">
        <v>231</v>
      </c>
      <c r="K4719" s="155" t="s">
        <v>231</v>
      </c>
    </row>
    <row r="4720" spans="1:11">
      <c r="A4720" s="41">
        <v>2014</v>
      </c>
      <c r="B4720" s="41" t="s">
        <v>5388</v>
      </c>
      <c r="C4720" s="41" t="s">
        <v>5386</v>
      </c>
      <c r="D4720" s="41" t="s">
        <v>5426</v>
      </c>
      <c r="E4720" s="41" t="s">
        <v>6332</v>
      </c>
      <c r="F4720" s="41" t="s">
        <v>5278</v>
      </c>
      <c r="G4720" s="41" t="s">
        <v>5278</v>
      </c>
      <c r="H4720" s="41" t="s">
        <v>6480</v>
      </c>
      <c r="I4720" s="118" t="s">
        <v>5979</v>
      </c>
      <c r="J4720" s="155" t="s">
        <v>231</v>
      </c>
      <c r="K4720" s="155" t="s">
        <v>231</v>
      </c>
    </row>
    <row r="4721" spans="1:11">
      <c r="A4721" s="41">
        <v>2014</v>
      </c>
      <c r="B4721" s="41" t="s">
        <v>5388</v>
      </c>
      <c r="C4721" s="41" t="s">
        <v>5386</v>
      </c>
      <c r="D4721" s="41" t="s">
        <v>6048</v>
      </c>
      <c r="E4721" s="41" t="s">
        <v>6331</v>
      </c>
      <c r="F4721" s="41" t="s">
        <v>5278</v>
      </c>
      <c r="G4721" s="41" t="s">
        <v>5278</v>
      </c>
      <c r="H4721" s="41" t="s">
        <v>6201</v>
      </c>
      <c r="I4721" s="118" t="s">
        <v>5955</v>
      </c>
      <c r="J4721" s="155" t="s">
        <v>231</v>
      </c>
      <c r="K4721" s="155" t="s">
        <v>231</v>
      </c>
    </row>
    <row r="4722" spans="1:11">
      <c r="A4722" s="41">
        <v>2014</v>
      </c>
      <c r="B4722" s="41" t="s">
        <v>5388</v>
      </c>
      <c r="C4722" s="41" t="s">
        <v>5386</v>
      </c>
      <c r="D4722" s="41" t="s">
        <v>6048</v>
      </c>
      <c r="E4722" s="41" t="s">
        <v>6331</v>
      </c>
      <c r="F4722" s="41" t="s">
        <v>5278</v>
      </c>
      <c r="G4722" s="41" t="s">
        <v>5278</v>
      </c>
      <c r="H4722" s="41" t="s">
        <v>6199</v>
      </c>
      <c r="I4722" s="118" t="s">
        <v>5964</v>
      </c>
      <c r="J4722" s="155" t="s">
        <v>231</v>
      </c>
      <c r="K4722" s="155" t="s">
        <v>231</v>
      </c>
    </row>
    <row r="4723" spans="1:11">
      <c r="A4723" s="41">
        <v>2014</v>
      </c>
      <c r="B4723" s="41" t="s">
        <v>5388</v>
      </c>
      <c r="C4723" s="41" t="s">
        <v>5386</v>
      </c>
      <c r="D4723" s="41" t="s">
        <v>6048</v>
      </c>
      <c r="E4723" s="41" t="s">
        <v>6331</v>
      </c>
      <c r="F4723" s="41" t="s">
        <v>5278</v>
      </c>
      <c r="G4723" s="41" t="s">
        <v>5278</v>
      </c>
      <c r="H4723" s="41" t="s">
        <v>6203</v>
      </c>
      <c r="I4723" s="118" t="s">
        <v>5957</v>
      </c>
      <c r="J4723" s="155" t="s">
        <v>231</v>
      </c>
      <c r="K4723" s="155" t="s">
        <v>231</v>
      </c>
    </row>
    <row r="4724" spans="1:11">
      <c r="A4724" s="41">
        <v>2014</v>
      </c>
      <c r="B4724" s="41" t="s">
        <v>5388</v>
      </c>
      <c r="C4724" s="41" t="s">
        <v>5386</v>
      </c>
      <c r="D4724" s="41" t="s">
        <v>6048</v>
      </c>
      <c r="E4724" s="41" t="s">
        <v>6331</v>
      </c>
      <c r="F4724" s="41" t="s">
        <v>5278</v>
      </c>
      <c r="G4724" s="41" t="s">
        <v>5278</v>
      </c>
      <c r="H4724" s="41" t="s">
        <v>6205</v>
      </c>
      <c r="I4724" s="118" t="s">
        <v>5965</v>
      </c>
      <c r="J4724" s="155" t="s">
        <v>231</v>
      </c>
      <c r="K4724" s="155" t="s">
        <v>231</v>
      </c>
    </row>
    <row r="4725" spans="1:11">
      <c r="A4725" s="41">
        <v>2014</v>
      </c>
      <c r="B4725" s="41" t="s">
        <v>5388</v>
      </c>
      <c r="C4725" s="41" t="s">
        <v>5386</v>
      </c>
      <c r="D4725" s="41" t="s">
        <v>6048</v>
      </c>
      <c r="E4725" s="41" t="s">
        <v>6331</v>
      </c>
      <c r="F4725" s="41" t="s">
        <v>5278</v>
      </c>
      <c r="G4725" s="41" t="s">
        <v>5278</v>
      </c>
      <c r="H4725" s="41" t="s">
        <v>6473</v>
      </c>
      <c r="I4725" s="118" t="s">
        <v>5976</v>
      </c>
      <c r="J4725" s="155" t="s">
        <v>231</v>
      </c>
      <c r="K4725" s="155" t="s">
        <v>231</v>
      </c>
    </row>
    <row r="4726" spans="1:11">
      <c r="A4726" s="41">
        <v>2014</v>
      </c>
      <c r="B4726" s="41" t="s">
        <v>5388</v>
      </c>
      <c r="C4726" s="41" t="s">
        <v>5386</v>
      </c>
      <c r="D4726" s="41" t="s">
        <v>6048</v>
      </c>
      <c r="E4726" s="41" t="s">
        <v>6331</v>
      </c>
      <c r="F4726" s="41" t="s">
        <v>5278</v>
      </c>
      <c r="G4726" s="41" t="s">
        <v>5278</v>
      </c>
      <c r="H4726" s="41" t="s">
        <v>6474</v>
      </c>
      <c r="I4726" s="118" t="s">
        <v>5976</v>
      </c>
      <c r="J4726" s="155" t="s">
        <v>231</v>
      </c>
      <c r="K4726" s="155" t="s">
        <v>231</v>
      </c>
    </row>
    <row r="4727" spans="1:11">
      <c r="A4727" s="41">
        <v>2014</v>
      </c>
      <c r="B4727" s="41" t="s">
        <v>5388</v>
      </c>
      <c r="C4727" s="41" t="s">
        <v>5386</v>
      </c>
      <c r="D4727" s="41" t="s">
        <v>6048</v>
      </c>
      <c r="E4727" s="41" t="s">
        <v>6331</v>
      </c>
      <c r="F4727" s="41" t="s">
        <v>5278</v>
      </c>
      <c r="G4727" s="41" t="s">
        <v>5278</v>
      </c>
      <c r="H4727" s="41" t="s">
        <v>6475</v>
      </c>
      <c r="I4727" s="118" t="s">
        <v>5977</v>
      </c>
      <c r="J4727" s="155" t="s">
        <v>231</v>
      </c>
      <c r="K4727" s="155" t="s">
        <v>231</v>
      </c>
    </row>
    <row r="4728" spans="1:11">
      <c r="A4728" s="41">
        <v>2014</v>
      </c>
      <c r="B4728" s="41" t="s">
        <v>5388</v>
      </c>
      <c r="C4728" s="41" t="s">
        <v>5386</v>
      </c>
      <c r="D4728" s="41" t="s">
        <v>6048</v>
      </c>
      <c r="E4728" s="41" t="s">
        <v>6331</v>
      </c>
      <c r="F4728" s="41" t="s">
        <v>5278</v>
      </c>
      <c r="G4728" s="41" t="s">
        <v>5278</v>
      </c>
      <c r="H4728" s="41" t="s">
        <v>6476</v>
      </c>
      <c r="I4728" s="118" t="s">
        <v>5977</v>
      </c>
      <c r="J4728" s="155" t="s">
        <v>231</v>
      </c>
      <c r="K4728" s="155" t="s">
        <v>231</v>
      </c>
    </row>
    <row r="4729" spans="1:11">
      <c r="A4729" s="41">
        <v>2014</v>
      </c>
      <c r="B4729" s="41" t="s">
        <v>5388</v>
      </c>
      <c r="C4729" s="41" t="s">
        <v>5386</v>
      </c>
      <c r="D4729" s="41" t="s">
        <v>6048</v>
      </c>
      <c r="E4729" s="41" t="s">
        <v>6331</v>
      </c>
      <c r="F4729" s="41" t="s">
        <v>5278</v>
      </c>
      <c r="G4729" s="41" t="s">
        <v>5278</v>
      </c>
      <c r="H4729" s="41" t="s">
        <v>6477</v>
      </c>
      <c r="I4729" s="118" t="s">
        <v>5978</v>
      </c>
      <c r="J4729" s="155" t="s">
        <v>231</v>
      </c>
      <c r="K4729" s="155" t="s">
        <v>231</v>
      </c>
    </row>
    <row r="4730" spans="1:11">
      <c r="A4730" s="41">
        <v>2014</v>
      </c>
      <c r="B4730" s="41" t="s">
        <v>5388</v>
      </c>
      <c r="C4730" s="41" t="s">
        <v>5386</v>
      </c>
      <c r="D4730" s="41" t="s">
        <v>6048</v>
      </c>
      <c r="E4730" s="41" t="s">
        <v>6331</v>
      </c>
      <c r="F4730" s="41" t="s">
        <v>5278</v>
      </c>
      <c r="G4730" s="41" t="s">
        <v>5278</v>
      </c>
      <c r="H4730" s="41" t="s">
        <v>6478</v>
      </c>
      <c r="I4730" s="118" t="s">
        <v>5978</v>
      </c>
      <c r="J4730" s="155" t="s">
        <v>231</v>
      </c>
      <c r="K4730" s="155" t="s">
        <v>231</v>
      </c>
    </row>
    <row r="4731" spans="1:11">
      <c r="A4731" s="41">
        <v>2014</v>
      </c>
      <c r="B4731" s="41" t="s">
        <v>5388</v>
      </c>
      <c r="C4731" s="41" t="s">
        <v>5386</v>
      </c>
      <c r="D4731" s="41" t="s">
        <v>6048</v>
      </c>
      <c r="E4731" s="41" t="s">
        <v>6331</v>
      </c>
      <c r="F4731" s="41" t="s">
        <v>5278</v>
      </c>
      <c r="G4731" s="41" t="s">
        <v>5278</v>
      </c>
      <c r="H4731" s="41" t="s">
        <v>6479</v>
      </c>
      <c r="I4731" s="118" t="s">
        <v>5979</v>
      </c>
      <c r="J4731" s="155" t="s">
        <v>231</v>
      </c>
      <c r="K4731" s="155" t="s">
        <v>231</v>
      </c>
    </row>
    <row r="4732" spans="1:11">
      <c r="A4732" s="41">
        <v>2014</v>
      </c>
      <c r="B4732" s="41" t="s">
        <v>5388</v>
      </c>
      <c r="C4732" s="41" t="s">
        <v>5386</v>
      </c>
      <c r="D4732" s="41" t="s">
        <v>6048</v>
      </c>
      <c r="E4732" s="41" t="s">
        <v>6331</v>
      </c>
      <c r="F4732" s="41" t="s">
        <v>5278</v>
      </c>
      <c r="G4732" s="41" t="s">
        <v>5278</v>
      </c>
      <c r="H4732" s="41" t="s">
        <v>6480</v>
      </c>
      <c r="I4732" s="118" t="s">
        <v>5979</v>
      </c>
      <c r="J4732" s="155" t="s">
        <v>231</v>
      </c>
      <c r="K4732" s="155" t="s">
        <v>231</v>
      </c>
    </row>
    <row r="4733" spans="1:11">
      <c r="A4733" s="41">
        <v>2014</v>
      </c>
      <c r="B4733" s="41" t="s">
        <v>5388</v>
      </c>
      <c r="C4733" s="41" t="s">
        <v>5386</v>
      </c>
      <c r="D4733" s="41" t="s">
        <v>5410</v>
      </c>
      <c r="E4733" s="41" t="s">
        <v>6347</v>
      </c>
      <c r="F4733" s="41" t="s">
        <v>5278</v>
      </c>
      <c r="G4733" s="41" t="s">
        <v>5278</v>
      </c>
      <c r="H4733" s="41" t="s">
        <v>6517</v>
      </c>
      <c r="I4733" s="118" t="s">
        <v>5955</v>
      </c>
      <c r="J4733" s="155" t="s">
        <v>235</v>
      </c>
      <c r="K4733" s="155" t="s">
        <v>235</v>
      </c>
    </row>
    <row r="4734" spans="1:11">
      <c r="A4734" s="41">
        <v>2014</v>
      </c>
      <c r="B4734" s="41" t="s">
        <v>5388</v>
      </c>
      <c r="C4734" s="41" t="s">
        <v>5386</v>
      </c>
      <c r="D4734" s="41" t="s">
        <v>5410</v>
      </c>
      <c r="E4734" s="41" t="s">
        <v>6347</v>
      </c>
      <c r="F4734" s="41" t="s">
        <v>5278</v>
      </c>
      <c r="G4734" s="41" t="s">
        <v>5278</v>
      </c>
      <c r="H4734" s="41" t="s">
        <v>6527</v>
      </c>
      <c r="I4734" s="118" t="s">
        <v>5964</v>
      </c>
      <c r="J4734" s="155" t="s">
        <v>235</v>
      </c>
      <c r="K4734" s="155" t="s">
        <v>235</v>
      </c>
    </row>
    <row r="4735" spans="1:11">
      <c r="A4735" s="41">
        <v>2014</v>
      </c>
      <c r="B4735" s="41" t="s">
        <v>5388</v>
      </c>
      <c r="C4735" s="41" t="s">
        <v>5386</v>
      </c>
      <c r="D4735" s="41" t="s">
        <v>5410</v>
      </c>
      <c r="E4735" s="41" t="s">
        <v>6347</v>
      </c>
      <c r="F4735" s="41" t="s">
        <v>5278</v>
      </c>
      <c r="G4735" s="41" t="s">
        <v>5278</v>
      </c>
      <c r="H4735" s="41" t="s">
        <v>6518</v>
      </c>
      <c r="I4735" s="118" t="s">
        <v>5957</v>
      </c>
      <c r="J4735" s="155" t="s">
        <v>235</v>
      </c>
      <c r="K4735" s="155" t="s">
        <v>235</v>
      </c>
    </row>
    <row r="4736" spans="1:11">
      <c r="A4736" s="41">
        <v>2014</v>
      </c>
      <c r="B4736" s="41" t="s">
        <v>5388</v>
      </c>
      <c r="C4736" s="41" t="s">
        <v>5386</v>
      </c>
      <c r="D4736" s="41" t="s">
        <v>5410</v>
      </c>
      <c r="E4736" s="41" t="s">
        <v>6347</v>
      </c>
      <c r="F4736" s="41" t="s">
        <v>5278</v>
      </c>
      <c r="G4736" s="41" t="s">
        <v>5278</v>
      </c>
      <c r="H4736" s="41" t="s">
        <v>6530</v>
      </c>
      <c r="I4736" s="118" t="s">
        <v>5965</v>
      </c>
      <c r="J4736" s="155" t="s">
        <v>235</v>
      </c>
      <c r="K4736" s="155" t="s">
        <v>235</v>
      </c>
    </row>
    <row r="4737" spans="1:11">
      <c r="A4737" s="41">
        <v>2014</v>
      </c>
      <c r="B4737" s="41" t="s">
        <v>5388</v>
      </c>
      <c r="C4737" s="41" t="s">
        <v>5386</v>
      </c>
      <c r="D4737" s="41" t="s">
        <v>5410</v>
      </c>
      <c r="E4737" s="41" t="s">
        <v>6347</v>
      </c>
      <c r="F4737" s="41" t="s">
        <v>5278</v>
      </c>
      <c r="G4737" s="41" t="s">
        <v>5278</v>
      </c>
      <c r="H4737" s="41" t="s">
        <v>6473</v>
      </c>
      <c r="I4737" s="118" t="s">
        <v>5976</v>
      </c>
      <c r="J4737" s="155" t="s">
        <v>235</v>
      </c>
      <c r="K4737" s="155" t="s">
        <v>235</v>
      </c>
    </row>
    <row r="4738" spans="1:11">
      <c r="A4738" s="41">
        <v>2014</v>
      </c>
      <c r="B4738" s="41" t="s">
        <v>5388</v>
      </c>
      <c r="C4738" s="41" t="s">
        <v>5386</v>
      </c>
      <c r="D4738" s="41" t="s">
        <v>5410</v>
      </c>
      <c r="E4738" s="41" t="s">
        <v>6347</v>
      </c>
      <c r="F4738" s="41" t="s">
        <v>5278</v>
      </c>
      <c r="G4738" s="41" t="s">
        <v>5278</v>
      </c>
      <c r="H4738" s="41" t="s">
        <v>6474</v>
      </c>
      <c r="I4738" s="118" t="s">
        <v>5976</v>
      </c>
      <c r="J4738" s="155" t="s">
        <v>235</v>
      </c>
      <c r="K4738" s="155" t="s">
        <v>235</v>
      </c>
    </row>
    <row r="4739" spans="1:11">
      <c r="A4739" s="41">
        <v>2014</v>
      </c>
      <c r="B4739" s="41" t="s">
        <v>5388</v>
      </c>
      <c r="C4739" s="41" t="s">
        <v>5386</v>
      </c>
      <c r="D4739" s="41" t="s">
        <v>5410</v>
      </c>
      <c r="E4739" s="41" t="s">
        <v>6347</v>
      </c>
      <c r="F4739" s="41" t="s">
        <v>5278</v>
      </c>
      <c r="G4739" s="41" t="s">
        <v>5278</v>
      </c>
      <c r="H4739" s="41" t="s">
        <v>6475</v>
      </c>
      <c r="I4739" s="118" t="s">
        <v>5977</v>
      </c>
      <c r="J4739" s="155" t="s">
        <v>235</v>
      </c>
      <c r="K4739" s="155" t="s">
        <v>235</v>
      </c>
    </row>
    <row r="4740" spans="1:11">
      <c r="A4740" s="41">
        <v>2014</v>
      </c>
      <c r="B4740" s="41" t="s">
        <v>5388</v>
      </c>
      <c r="C4740" s="41" t="s">
        <v>5386</v>
      </c>
      <c r="D4740" s="41" t="s">
        <v>5410</v>
      </c>
      <c r="E4740" s="41" t="s">
        <v>6347</v>
      </c>
      <c r="F4740" s="41" t="s">
        <v>5278</v>
      </c>
      <c r="G4740" s="41" t="s">
        <v>5278</v>
      </c>
      <c r="H4740" s="41" t="s">
        <v>6476</v>
      </c>
      <c r="I4740" s="118" t="s">
        <v>5977</v>
      </c>
      <c r="J4740" s="155" t="s">
        <v>235</v>
      </c>
      <c r="K4740" s="155" t="s">
        <v>235</v>
      </c>
    </row>
    <row r="4741" spans="1:11">
      <c r="A4741" s="41">
        <v>2014</v>
      </c>
      <c r="B4741" s="41" t="s">
        <v>5388</v>
      </c>
      <c r="C4741" s="41" t="s">
        <v>5386</v>
      </c>
      <c r="D4741" s="41" t="s">
        <v>5410</v>
      </c>
      <c r="E4741" s="41" t="s">
        <v>6347</v>
      </c>
      <c r="F4741" s="41" t="s">
        <v>5278</v>
      </c>
      <c r="G4741" s="41" t="s">
        <v>5278</v>
      </c>
      <c r="H4741" s="41" t="s">
        <v>6477</v>
      </c>
      <c r="I4741" s="118" t="s">
        <v>5978</v>
      </c>
      <c r="J4741" s="155" t="s">
        <v>235</v>
      </c>
      <c r="K4741" s="155" t="s">
        <v>235</v>
      </c>
    </row>
    <row r="4742" spans="1:11">
      <c r="A4742" s="41">
        <v>2014</v>
      </c>
      <c r="B4742" s="41" t="s">
        <v>5388</v>
      </c>
      <c r="C4742" s="41" t="s">
        <v>5386</v>
      </c>
      <c r="D4742" s="41" t="s">
        <v>5410</v>
      </c>
      <c r="E4742" s="41" t="s">
        <v>6347</v>
      </c>
      <c r="F4742" s="41" t="s">
        <v>5278</v>
      </c>
      <c r="G4742" s="41" t="s">
        <v>5278</v>
      </c>
      <c r="H4742" s="41" t="s">
        <v>6478</v>
      </c>
      <c r="I4742" s="118" t="s">
        <v>5978</v>
      </c>
      <c r="J4742" s="155" t="s">
        <v>235</v>
      </c>
      <c r="K4742" s="155" t="s">
        <v>235</v>
      </c>
    </row>
    <row r="4743" spans="1:11">
      <c r="A4743" s="41">
        <v>2014</v>
      </c>
      <c r="B4743" s="41" t="s">
        <v>5388</v>
      </c>
      <c r="C4743" s="41" t="s">
        <v>5386</v>
      </c>
      <c r="D4743" s="41" t="s">
        <v>5410</v>
      </c>
      <c r="E4743" s="41" t="s">
        <v>6347</v>
      </c>
      <c r="F4743" s="41" t="s">
        <v>5278</v>
      </c>
      <c r="G4743" s="41" t="s">
        <v>5278</v>
      </c>
      <c r="H4743" s="41" t="s">
        <v>6479</v>
      </c>
      <c r="I4743" s="118" t="s">
        <v>5979</v>
      </c>
      <c r="J4743" s="155" t="s">
        <v>235</v>
      </c>
      <c r="K4743" s="155" t="s">
        <v>235</v>
      </c>
    </row>
    <row r="4744" spans="1:11">
      <c r="A4744" s="41">
        <v>2014</v>
      </c>
      <c r="B4744" s="41" t="s">
        <v>5388</v>
      </c>
      <c r="C4744" s="41" t="s">
        <v>5386</v>
      </c>
      <c r="D4744" s="41" t="s">
        <v>5410</v>
      </c>
      <c r="E4744" s="41" t="s">
        <v>6347</v>
      </c>
      <c r="F4744" s="41" t="s">
        <v>5278</v>
      </c>
      <c r="G4744" s="41" t="s">
        <v>5278</v>
      </c>
      <c r="H4744" s="41" t="s">
        <v>6480</v>
      </c>
      <c r="I4744" s="118" t="s">
        <v>5979</v>
      </c>
      <c r="J4744" s="155" t="s">
        <v>235</v>
      </c>
      <c r="K4744" s="155" t="s">
        <v>235</v>
      </c>
    </row>
    <row r="4745" spans="1:11">
      <c r="A4745" s="41">
        <v>2014</v>
      </c>
      <c r="B4745" s="41" t="s">
        <v>5388</v>
      </c>
      <c r="C4745" s="41" t="s">
        <v>5386</v>
      </c>
      <c r="D4745" s="41" t="s">
        <v>5456</v>
      </c>
      <c r="E4745" s="41" t="s">
        <v>6347</v>
      </c>
      <c r="F4745" s="41" t="s">
        <v>5278</v>
      </c>
      <c r="G4745" s="41" t="s">
        <v>5278</v>
      </c>
      <c r="H4745" s="41" t="s">
        <v>6517</v>
      </c>
      <c r="I4745" s="118" t="s">
        <v>5955</v>
      </c>
      <c r="J4745" s="155" t="s">
        <v>235</v>
      </c>
      <c r="K4745" s="155" t="s">
        <v>235</v>
      </c>
    </row>
    <row r="4746" spans="1:11">
      <c r="A4746" s="41">
        <v>2014</v>
      </c>
      <c r="B4746" s="41" t="s">
        <v>5388</v>
      </c>
      <c r="C4746" s="41" t="s">
        <v>5386</v>
      </c>
      <c r="D4746" s="41" t="s">
        <v>5456</v>
      </c>
      <c r="E4746" s="41" t="s">
        <v>6347</v>
      </c>
      <c r="F4746" s="41" t="s">
        <v>5278</v>
      </c>
      <c r="G4746" s="41" t="s">
        <v>5278</v>
      </c>
      <c r="H4746" s="41" t="s">
        <v>6527</v>
      </c>
      <c r="I4746" s="118" t="s">
        <v>5964</v>
      </c>
      <c r="J4746" s="155" t="s">
        <v>235</v>
      </c>
      <c r="K4746" s="155" t="s">
        <v>235</v>
      </c>
    </row>
    <row r="4747" spans="1:11">
      <c r="A4747" s="41">
        <v>2014</v>
      </c>
      <c r="B4747" s="41" t="s">
        <v>5388</v>
      </c>
      <c r="C4747" s="41" t="s">
        <v>5386</v>
      </c>
      <c r="D4747" s="41" t="s">
        <v>5456</v>
      </c>
      <c r="E4747" s="41" t="s">
        <v>6347</v>
      </c>
      <c r="F4747" s="41" t="s">
        <v>5278</v>
      </c>
      <c r="G4747" s="41" t="s">
        <v>5278</v>
      </c>
      <c r="H4747" s="41" t="s">
        <v>6518</v>
      </c>
      <c r="I4747" s="118" t="s">
        <v>5957</v>
      </c>
      <c r="J4747" s="155" t="s">
        <v>235</v>
      </c>
      <c r="K4747" s="155" t="s">
        <v>235</v>
      </c>
    </row>
    <row r="4748" spans="1:11">
      <c r="A4748" s="41">
        <v>2014</v>
      </c>
      <c r="B4748" s="41" t="s">
        <v>5388</v>
      </c>
      <c r="C4748" s="41" t="s">
        <v>5386</v>
      </c>
      <c r="D4748" s="41" t="s">
        <v>5456</v>
      </c>
      <c r="E4748" s="41" t="s">
        <v>6347</v>
      </c>
      <c r="F4748" s="41" t="s">
        <v>5278</v>
      </c>
      <c r="G4748" s="41" t="s">
        <v>5278</v>
      </c>
      <c r="H4748" s="41" t="s">
        <v>6530</v>
      </c>
      <c r="I4748" s="118" t="s">
        <v>5965</v>
      </c>
      <c r="J4748" s="155" t="s">
        <v>235</v>
      </c>
      <c r="K4748" s="155" t="s">
        <v>235</v>
      </c>
    </row>
    <row r="4749" spans="1:11">
      <c r="A4749" s="41">
        <v>2014</v>
      </c>
      <c r="B4749" s="41" t="s">
        <v>5388</v>
      </c>
      <c r="C4749" s="41" t="s">
        <v>5386</v>
      </c>
      <c r="D4749" s="41" t="s">
        <v>5456</v>
      </c>
      <c r="E4749" s="41" t="s">
        <v>6347</v>
      </c>
      <c r="F4749" s="41" t="s">
        <v>5278</v>
      </c>
      <c r="G4749" s="41" t="s">
        <v>5278</v>
      </c>
      <c r="H4749" s="41" t="s">
        <v>6473</v>
      </c>
      <c r="I4749" s="118" t="s">
        <v>5976</v>
      </c>
      <c r="J4749" s="155" t="s">
        <v>235</v>
      </c>
      <c r="K4749" s="155" t="s">
        <v>235</v>
      </c>
    </row>
    <row r="4750" spans="1:11">
      <c r="A4750" s="41">
        <v>2014</v>
      </c>
      <c r="B4750" s="41" t="s">
        <v>5388</v>
      </c>
      <c r="C4750" s="41" t="s">
        <v>5386</v>
      </c>
      <c r="D4750" s="41" t="s">
        <v>5456</v>
      </c>
      <c r="E4750" s="41" t="s">
        <v>6347</v>
      </c>
      <c r="F4750" s="41" t="s">
        <v>5278</v>
      </c>
      <c r="G4750" s="41" t="s">
        <v>5278</v>
      </c>
      <c r="H4750" s="41" t="s">
        <v>6474</v>
      </c>
      <c r="I4750" s="118" t="s">
        <v>5976</v>
      </c>
      <c r="J4750" s="155" t="s">
        <v>235</v>
      </c>
      <c r="K4750" s="155" t="s">
        <v>235</v>
      </c>
    </row>
    <row r="4751" spans="1:11">
      <c r="A4751" s="41">
        <v>2014</v>
      </c>
      <c r="B4751" s="41" t="s">
        <v>5388</v>
      </c>
      <c r="C4751" s="41" t="s">
        <v>5386</v>
      </c>
      <c r="D4751" s="41" t="s">
        <v>5456</v>
      </c>
      <c r="E4751" s="41" t="s">
        <v>6347</v>
      </c>
      <c r="F4751" s="41" t="s">
        <v>5278</v>
      </c>
      <c r="G4751" s="41" t="s">
        <v>5278</v>
      </c>
      <c r="H4751" s="41" t="s">
        <v>6475</v>
      </c>
      <c r="I4751" s="118" t="s">
        <v>5977</v>
      </c>
      <c r="J4751" s="155" t="s">
        <v>235</v>
      </c>
      <c r="K4751" s="155" t="s">
        <v>235</v>
      </c>
    </row>
    <row r="4752" spans="1:11">
      <c r="A4752" s="41">
        <v>2014</v>
      </c>
      <c r="B4752" s="41" t="s">
        <v>5388</v>
      </c>
      <c r="C4752" s="41" t="s">
        <v>5386</v>
      </c>
      <c r="D4752" s="41" t="s">
        <v>5456</v>
      </c>
      <c r="E4752" s="41" t="s">
        <v>6347</v>
      </c>
      <c r="F4752" s="41" t="s">
        <v>5278</v>
      </c>
      <c r="G4752" s="41" t="s">
        <v>5278</v>
      </c>
      <c r="H4752" s="41" t="s">
        <v>6476</v>
      </c>
      <c r="I4752" s="118" t="s">
        <v>5977</v>
      </c>
      <c r="J4752" s="155" t="s">
        <v>235</v>
      </c>
      <c r="K4752" s="155" t="s">
        <v>235</v>
      </c>
    </row>
    <row r="4753" spans="1:11">
      <c r="A4753" s="41">
        <v>2014</v>
      </c>
      <c r="B4753" s="41" t="s">
        <v>5388</v>
      </c>
      <c r="C4753" s="41" t="s">
        <v>5386</v>
      </c>
      <c r="D4753" s="41" t="s">
        <v>5456</v>
      </c>
      <c r="E4753" s="41" t="s">
        <v>6347</v>
      </c>
      <c r="F4753" s="41" t="s">
        <v>5278</v>
      </c>
      <c r="G4753" s="41" t="s">
        <v>5278</v>
      </c>
      <c r="H4753" s="41" t="s">
        <v>6477</v>
      </c>
      <c r="I4753" s="118" t="s">
        <v>5978</v>
      </c>
      <c r="J4753" s="155" t="s">
        <v>235</v>
      </c>
      <c r="K4753" s="155" t="s">
        <v>235</v>
      </c>
    </row>
    <row r="4754" spans="1:11">
      <c r="A4754" s="41">
        <v>2014</v>
      </c>
      <c r="B4754" s="41" t="s">
        <v>5388</v>
      </c>
      <c r="C4754" s="41" t="s">
        <v>5386</v>
      </c>
      <c r="D4754" s="41" t="s">
        <v>5456</v>
      </c>
      <c r="E4754" s="41" t="s">
        <v>6347</v>
      </c>
      <c r="F4754" s="41" t="s">
        <v>5278</v>
      </c>
      <c r="G4754" s="41" t="s">
        <v>5278</v>
      </c>
      <c r="H4754" s="41" t="s">
        <v>6478</v>
      </c>
      <c r="I4754" s="118" t="s">
        <v>5978</v>
      </c>
      <c r="J4754" s="155" t="s">
        <v>235</v>
      </c>
      <c r="K4754" s="155" t="s">
        <v>235</v>
      </c>
    </row>
    <row r="4755" spans="1:11">
      <c r="A4755" s="41">
        <v>2014</v>
      </c>
      <c r="B4755" s="41" t="s">
        <v>5388</v>
      </c>
      <c r="C4755" s="41" t="s">
        <v>5386</v>
      </c>
      <c r="D4755" s="41" t="s">
        <v>5456</v>
      </c>
      <c r="E4755" s="41" t="s">
        <v>6347</v>
      </c>
      <c r="F4755" s="41" t="s">
        <v>5278</v>
      </c>
      <c r="G4755" s="41" t="s">
        <v>5278</v>
      </c>
      <c r="H4755" s="41" t="s">
        <v>6479</v>
      </c>
      <c r="I4755" s="118" t="s">
        <v>5979</v>
      </c>
      <c r="J4755" s="155" t="s">
        <v>235</v>
      </c>
      <c r="K4755" s="155" t="s">
        <v>235</v>
      </c>
    </row>
    <row r="4756" spans="1:11">
      <c r="A4756" s="41">
        <v>2014</v>
      </c>
      <c r="B4756" s="41" t="s">
        <v>5388</v>
      </c>
      <c r="C4756" s="41" t="s">
        <v>5386</v>
      </c>
      <c r="D4756" s="41" t="s">
        <v>5456</v>
      </c>
      <c r="E4756" s="41" t="s">
        <v>6347</v>
      </c>
      <c r="F4756" s="41" t="s">
        <v>5278</v>
      </c>
      <c r="G4756" s="41" t="s">
        <v>5278</v>
      </c>
      <c r="H4756" s="41" t="s">
        <v>6480</v>
      </c>
      <c r="I4756" s="118" t="s">
        <v>5979</v>
      </c>
      <c r="J4756" s="155" t="s">
        <v>235</v>
      </c>
      <c r="K4756" s="155" t="s">
        <v>235</v>
      </c>
    </row>
    <row r="4757" spans="1:11">
      <c r="A4757" s="41">
        <v>2013</v>
      </c>
      <c r="B4757" s="41" t="s">
        <v>5388</v>
      </c>
      <c r="C4757" s="41" t="s">
        <v>5388</v>
      </c>
      <c r="D4757" s="41" t="s">
        <v>6344</v>
      </c>
      <c r="E4757" s="41" t="s">
        <v>6331</v>
      </c>
      <c r="F4757" s="41" t="s">
        <v>5278</v>
      </c>
      <c r="G4757" s="41" t="s">
        <v>5278</v>
      </c>
      <c r="H4757" s="41" t="s">
        <v>6201</v>
      </c>
      <c r="I4757" s="118" t="s">
        <v>5955</v>
      </c>
      <c r="J4757" s="155" t="s">
        <v>235</v>
      </c>
      <c r="K4757" s="155" t="s">
        <v>235</v>
      </c>
    </row>
    <row r="4758" spans="1:11">
      <c r="A4758" s="41">
        <v>2013</v>
      </c>
      <c r="B4758" s="41" t="s">
        <v>5388</v>
      </c>
      <c r="C4758" s="41" t="s">
        <v>5388</v>
      </c>
      <c r="D4758" s="41" t="s">
        <v>6344</v>
      </c>
      <c r="E4758" s="41" t="s">
        <v>6331</v>
      </c>
      <c r="F4758" s="41" t="s">
        <v>5278</v>
      </c>
      <c r="G4758" s="41" t="s">
        <v>5278</v>
      </c>
      <c r="H4758" s="41" t="s">
        <v>6199</v>
      </c>
      <c r="I4758" s="118" t="s">
        <v>5964</v>
      </c>
      <c r="J4758" s="155" t="s">
        <v>235</v>
      </c>
      <c r="K4758" s="155" t="s">
        <v>235</v>
      </c>
    </row>
    <row r="4759" spans="1:11">
      <c r="A4759" s="41">
        <v>2013</v>
      </c>
      <c r="B4759" s="41" t="s">
        <v>5388</v>
      </c>
      <c r="C4759" s="41" t="s">
        <v>5388</v>
      </c>
      <c r="D4759" s="41" t="s">
        <v>6344</v>
      </c>
      <c r="E4759" s="41" t="s">
        <v>6331</v>
      </c>
      <c r="F4759" s="41" t="s">
        <v>5278</v>
      </c>
      <c r="G4759" s="41" t="s">
        <v>5278</v>
      </c>
      <c r="H4759" s="41" t="s">
        <v>6203</v>
      </c>
      <c r="I4759" s="118" t="s">
        <v>5957</v>
      </c>
      <c r="J4759" s="155" t="s">
        <v>235</v>
      </c>
      <c r="K4759" s="155" t="s">
        <v>235</v>
      </c>
    </row>
    <row r="4760" spans="1:11">
      <c r="A4760" s="41">
        <v>2013</v>
      </c>
      <c r="B4760" s="41" t="s">
        <v>5388</v>
      </c>
      <c r="C4760" s="41" t="s">
        <v>5388</v>
      </c>
      <c r="D4760" s="41" t="s">
        <v>6344</v>
      </c>
      <c r="E4760" s="41" t="s">
        <v>6331</v>
      </c>
      <c r="F4760" s="41" t="s">
        <v>5278</v>
      </c>
      <c r="G4760" s="41" t="s">
        <v>5278</v>
      </c>
      <c r="H4760" s="41" t="s">
        <v>6205</v>
      </c>
      <c r="I4760" s="118" t="s">
        <v>5965</v>
      </c>
      <c r="J4760" s="155" t="s">
        <v>235</v>
      </c>
      <c r="K4760" s="155" t="s">
        <v>235</v>
      </c>
    </row>
    <row r="4761" spans="1:11">
      <c r="A4761" s="41">
        <v>2013</v>
      </c>
      <c r="B4761" s="41" t="s">
        <v>5388</v>
      </c>
      <c r="C4761" s="41" t="s">
        <v>5388</v>
      </c>
      <c r="D4761" s="41" t="s">
        <v>6344</v>
      </c>
      <c r="E4761" s="41" t="s">
        <v>6331</v>
      </c>
      <c r="F4761" s="41" t="s">
        <v>5278</v>
      </c>
      <c r="G4761" s="41" t="s">
        <v>5278</v>
      </c>
      <c r="H4761" s="41" t="s">
        <v>6473</v>
      </c>
      <c r="I4761" s="118" t="s">
        <v>5976</v>
      </c>
      <c r="J4761" s="155" t="s">
        <v>235</v>
      </c>
      <c r="K4761" s="155" t="s">
        <v>235</v>
      </c>
    </row>
    <row r="4762" spans="1:11">
      <c r="A4762" s="41">
        <v>2013</v>
      </c>
      <c r="B4762" s="41" t="s">
        <v>5388</v>
      </c>
      <c r="C4762" s="41" t="s">
        <v>5388</v>
      </c>
      <c r="D4762" s="41" t="s">
        <v>6344</v>
      </c>
      <c r="E4762" s="41" t="s">
        <v>6331</v>
      </c>
      <c r="F4762" s="41" t="s">
        <v>5278</v>
      </c>
      <c r="G4762" s="41" t="s">
        <v>5278</v>
      </c>
      <c r="H4762" s="41" t="s">
        <v>6474</v>
      </c>
      <c r="I4762" s="118" t="s">
        <v>5976</v>
      </c>
      <c r="J4762" s="155" t="s">
        <v>235</v>
      </c>
      <c r="K4762" s="155" t="s">
        <v>235</v>
      </c>
    </row>
    <row r="4763" spans="1:11">
      <c r="A4763" s="41">
        <v>2013</v>
      </c>
      <c r="B4763" s="41" t="s">
        <v>5388</v>
      </c>
      <c r="C4763" s="41" t="s">
        <v>5388</v>
      </c>
      <c r="D4763" s="41" t="s">
        <v>6344</v>
      </c>
      <c r="E4763" s="41" t="s">
        <v>6331</v>
      </c>
      <c r="F4763" s="41" t="s">
        <v>5278</v>
      </c>
      <c r="G4763" s="41" t="s">
        <v>5278</v>
      </c>
      <c r="H4763" s="41" t="s">
        <v>6475</v>
      </c>
      <c r="I4763" s="118" t="s">
        <v>5977</v>
      </c>
      <c r="J4763" s="155" t="s">
        <v>235</v>
      </c>
      <c r="K4763" s="155" t="s">
        <v>235</v>
      </c>
    </row>
    <row r="4764" spans="1:11">
      <c r="A4764" s="41">
        <v>2013</v>
      </c>
      <c r="B4764" s="41" t="s">
        <v>5388</v>
      </c>
      <c r="C4764" s="41" t="s">
        <v>5388</v>
      </c>
      <c r="D4764" s="41" t="s">
        <v>6344</v>
      </c>
      <c r="E4764" s="41" t="s">
        <v>6331</v>
      </c>
      <c r="F4764" s="41" t="s">
        <v>5278</v>
      </c>
      <c r="G4764" s="41" t="s">
        <v>5278</v>
      </c>
      <c r="H4764" s="41" t="s">
        <v>6476</v>
      </c>
      <c r="I4764" s="118" t="s">
        <v>5977</v>
      </c>
      <c r="J4764" s="155" t="s">
        <v>235</v>
      </c>
      <c r="K4764" s="155" t="s">
        <v>235</v>
      </c>
    </row>
    <row r="4765" spans="1:11">
      <c r="A4765" s="41">
        <v>2013</v>
      </c>
      <c r="B4765" s="41" t="s">
        <v>5388</v>
      </c>
      <c r="C4765" s="41" t="s">
        <v>5388</v>
      </c>
      <c r="D4765" s="41" t="s">
        <v>6344</v>
      </c>
      <c r="E4765" s="41" t="s">
        <v>6331</v>
      </c>
      <c r="F4765" s="41" t="s">
        <v>5278</v>
      </c>
      <c r="G4765" s="41" t="s">
        <v>5278</v>
      </c>
      <c r="H4765" s="41" t="s">
        <v>6477</v>
      </c>
      <c r="I4765" s="118" t="s">
        <v>5978</v>
      </c>
      <c r="J4765" s="155" t="s">
        <v>235</v>
      </c>
      <c r="K4765" s="155" t="s">
        <v>235</v>
      </c>
    </row>
    <row r="4766" spans="1:11">
      <c r="A4766" s="41">
        <v>2013</v>
      </c>
      <c r="B4766" s="41" t="s">
        <v>5388</v>
      </c>
      <c r="C4766" s="41" t="s">
        <v>5388</v>
      </c>
      <c r="D4766" s="41" t="s">
        <v>6344</v>
      </c>
      <c r="E4766" s="41" t="s">
        <v>6331</v>
      </c>
      <c r="F4766" s="41" t="s">
        <v>5278</v>
      </c>
      <c r="G4766" s="41" t="s">
        <v>5278</v>
      </c>
      <c r="H4766" s="41" t="s">
        <v>6478</v>
      </c>
      <c r="I4766" s="118" t="s">
        <v>5978</v>
      </c>
      <c r="J4766" s="155" t="s">
        <v>235</v>
      </c>
      <c r="K4766" s="155" t="s">
        <v>235</v>
      </c>
    </row>
    <row r="4767" spans="1:11">
      <c r="A4767" s="41">
        <v>2013</v>
      </c>
      <c r="B4767" s="41" t="s">
        <v>5388</v>
      </c>
      <c r="C4767" s="41" t="s">
        <v>5388</v>
      </c>
      <c r="D4767" s="41" t="s">
        <v>6344</v>
      </c>
      <c r="E4767" s="41" t="s">
        <v>6331</v>
      </c>
      <c r="F4767" s="41" t="s">
        <v>5278</v>
      </c>
      <c r="G4767" s="41" t="s">
        <v>5278</v>
      </c>
      <c r="H4767" s="41" t="s">
        <v>6479</v>
      </c>
      <c r="I4767" s="118" t="s">
        <v>5979</v>
      </c>
      <c r="J4767" s="155" t="s">
        <v>235</v>
      </c>
      <c r="K4767" s="155" t="s">
        <v>235</v>
      </c>
    </row>
    <row r="4768" spans="1:11">
      <c r="A4768" s="41">
        <v>2013</v>
      </c>
      <c r="B4768" s="41" t="s">
        <v>5388</v>
      </c>
      <c r="C4768" s="41" t="s">
        <v>5388</v>
      </c>
      <c r="D4768" s="41" t="s">
        <v>6344</v>
      </c>
      <c r="E4768" s="41" t="s">
        <v>6331</v>
      </c>
      <c r="F4768" s="41" t="s">
        <v>5278</v>
      </c>
      <c r="G4768" s="41" t="s">
        <v>5278</v>
      </c>
      <c r="H4768" s="41" t="s">
        <v>6480</v>
      </c>
      <c r="I4768" s="118" t="s">
        <v>5979</v>
      </c>
      <c r="J4768" s="155" t="s">
        <v>235</v>
      </c>
      <c r="K4768" s="155" t="s">
        <v>235</v>
      </c>
    </row>
    <row r="4769" spans="1:11">
      <c r="A4769" s="41">
        <v>2013</v>
      </c>
      <c r="B4769" s="41" t="s">
        <v>5388</v>
      </c>
      <c r="C4769" s="41" t="s">
        <v>5388</v>
      </c>
      <c r="D4769" s="41" t="s">
        <v>6343</v>
      </c>
      <c r="E4769" s="41" t="s">
        <v>6331</v>
      </c>
      <c r="F4769" s="41" t="s">
        <v>5278</v>
      </c>
      <c r="G4769" s="41" t="s">
        <v>5278</v>
      </c>
      <c r="H4769" s="41" t="s">
        <v>6201</v>
      </c>
      <c r="I4769" s="118" t="s">
        <v>5955</v>
      </c>
      <c r="J4769" s="155" t="s">
        <v>235</v>
      </c>
      <c r="K4769" s="155" t="s">
        <v>235</v>
      </c>
    </row>
    <row r="4770" spans="1:11">
      <c r="A4770" s="41">
        <v>2013</v>
      </c>
      <c r="B4770" s="41" t="s">
        <v>5388</v>
      </c>
      <c r="C4770" s="41" t="s">
        <v>5388</v>
      </c>
      <c r="D4770" s="41" t="s">
        <v>6343</v>
      </c>
      <c r="E4770" s="41" t="s">
        <v>6331</v>
      </c>
      <c r="F4770" s="41" t="s">
        <v>5278</v>
      </c>
      <c r="G4770" s="41" t="s">
        <v>5278</v>
      </c>
      <c r="H4770" s="41" t="s">
        <v>6199</v>
      </c>
      <c r="I4770" s="118" t="s">
        <v>5964</v>
      </c>
      <c r="J4770" s="155" t="s">
        <v>235</v>
      </c>
      <c r="K4770" s="155" t="s">
        <v>235</v>
      </c>
    </row>
    <row r="4771" spans="1:11">
      <c r="A4771" s="41">
        <v>2013</v>
      </c>
      <c r="B4771" s="41" t="s">
        <v>5388</v>
      </c>
      <c r="C4771" s="41" t="s">
        <v>5388</v>
      </c>
      <c r="D4771" s="41" t="s">
        <v>6343</v>
      </c>
      <c r="E4771" s="41" t="s">
        <v>6331</v>
      </c>
      <c r="F4771" s="41" t="s">
        <v>5278</v>
      </c>
      <c r="G4771" s="41" t="s">
        <v>5278</v>
      </c>
      <c r="H4771" s="41" t="s">
        <v>6203</v>
      </c>
      <c r="I4771" s="118" t="s">
        <v>5957</v>
      </c>
      <c r="J4771" s="155" t="s">
        <v>235</v>
      </c>
      <c r="K4771" s="155" t="s">
        <v>235</v>
      </c>
    </row>
    <row r="4772" spans="1:11">
      <c r="A4772" s="41">
        <v>2013</v>
      </c>
      <c r="B4772" s="41" t="s">
        <v>5388</v>
      </c>
      <c r="C4772" s="41" t="s">
        <v>5388</v>
      </c>
      <c r="D4772" s="41" t="s">
        <v>6343</v>
      </c>
      <c r="E4772" s="41" t="s">
        <v>6331</v>
      </c>
      <c r="F4772" s="41" t="s">
        <v>5278</v>
      </c>
      <c r="G4772" s="41" t="s">
        <v>5278</v>
      </c>
      <c r="H4772" s="41" t="s">
        <v>6205</v>
      </c>
      <c r="I4772" s="118" t="s">
        <v>5965</v>
      </c>
      <c r="J4772" s="155" t="s">
        <v>235</v>
      </c>
      <c r="K4772" s="155" t="s">
        <v>235</v>
      </c>
    </row>
    <row r="4773" spans="1:11">
      <c r="A4773" s="41">
        <v>2013</v>
      </c>
      <c r="B4773" s="41" t="s">
        <v>5388</v>
      </c>
      <c r="C4773" s="41" t="s">
        <v>5388</v>
      </c>
      <c r="D4773" s="41" t="s">
        <v>6343</v>
      </c>
      <c r="E4773" s="41" t="s">
        <v>6331</v>
      </c>
      <c r="F4773" s="41" t="s">
        <v>5278</v>
      </c>
      <c r="G4773" s="41" t="s">
        <v>5278</v>
      </c>
      <c r="H4773" s="41" t="s">
        <v>6473</v>
      </c>
      <c r="I4773" s="118" t="s">
        <v>5976</v>
      </c>
      <c r="J4773" s="155" t="s">
        <v>235</v>
      </c>
      <c r="K4773" s="155" t="s">
        <v>235</v>
      </c>
    </row>
    <row r="4774" spans="1:11">
      <c r="A4774" s="41">
        <v>2013</v>
      </c>
      <c r="B4774" s="41" t="s">
        <v>5388</v>
      </c>
      <c r="C4774" s="41" t="s">
        <v>5388</v>
      </c>
      <c r="D4774" s="41" t="s">
        <v>6343</v>
      </c>
      <c r="E4774" s="41" t="s">
        <v>6331</v>
      </c>
      <c r="F4774" s="41" t="s">
        <v>5278</v>
      </c>
      <c r="G4774" s="41" t="s">
        <v>5278</v>
      </c>
      <c r="H4774" s="41" t="s">
        <v>6474</v>
      </c>
      <c r="I4774" s="118" t="s">
        <v>5976</v>
      </c>
      <c r="J4774" s="155" t="s">
        <v>235</v>
      </c>
      <c r="K4774" s="155" t="s">
        <v>235</v>
      </c>
    </row>
    <row r="4775" spans="1:11">
      <c r="A4775" s="41">
        <v>2013</v>
      </c>
      <c r="B4775" s="41" t="s">
        <v>5388</v>
      </c>
      <c r="C4775" s="41" t="s">
        <v>5388</v>
      </c>
      <c r="D4775" s="41" t="s">
        <v>6343</v>
      </c>
      <c r="E4775" s="41" t="s">
        <v>6331</v>
      </c>
      <c r="F4775" s="41" t="s">
        <v>5278</v>
      </c>
      <c r="G4775" s="41" t="s">
        <v>5278</v>
      </c>
      <c r="H4775" s="41" t="s">
        <v>6475</v>
      </c>
      <c r="I4775" s="118" t="s">
        <v>5977</v>
      </c>
      <c r="J4775" s="155" t="s">
        <v>235</v>
      </c>
      <c r="K4775" s="155" t="s">
        <v>235</v>
      </c>
    </row>
    <row r="4776" spans="1:11">
      <c r="A4776" s="41">
        <v>2013</v>
      </c>
      <c r="B4776" s="41" t="s">
        <v>5388</v>
      </c>
      <c r="C4776" s="41" t="s">
        <v>5388</v>
      </c>
      <c r="D4776" s="41" t="s">
        <v>6343</v>
      </c>
      <c r="E4776" s="41" t="s">
        <v>6331</v>
      </c>
      <c r="F4776" s="41" t="s">
        <v>5278</v>
      </c>
      <c r="G4776" s="41" t="s">
        <v>5278</v>
      </c>
      <c r="H4776" s="41" t="s">
        <v>6476</v>
      </c>
      <c r="I4776" s="118" t="s">
        <v>5977</v>
      </c>
      <c r="J4776" s="155" t="s">
        <v>235</v>
      </c>
      <c r="K4776" s="155" t="s">
        <v>235</v>
      </c>
    </row>
    <row r="4777" spans="1:11">
      <c r="A4777" s="41">
        <v>2013</v>
      </c>
      <c r="B4777" s="41" t="s">
        <v>5388</v>
      </c>
      <c r="C4777" s="41" t="s">
        <v>5388</v>
      </c>
      <c r="D4777" s="41" t="s">
        <v>6343</v>
      </c>
      <c r="E4777" s="41" t="s">
        <v>6331</v>
      </c>
      <c r="F4777" s="41" t="s">
        <v>5278</v>
      </c>
      <c r="G4777" s="41" t="s">
        <v>5278</v>
      </c>
      <c r="H4777" s="41" t="s">
        <v>6477</v>
      </c>
      <c r="I4777" s="118" t="s">
        <v>5978</v>
      </c>
      <c r="J4777" s="155" t="s">
        <v>235</v>
      </c>
      <c r="K4777" s="155" t="s">
        <v>235</v>
      </c>
    </row>
    <row r="4778" spans="1:11">
      <c r="A4778" s="41">
        <v>2013</v>
      </c>
      <c r="B4778" s="41" t="s">
        <v>5388</v>
      </c>
      <c r="C4778" s="41" t="s">
        <v>5388</v>
      </c>
      <c r="D4778" s="41" t="s">
        <v>6343</v>
      </c>
      <c r="E4778" s="41" t="s">
        <v>6331</v>
      </c>
      <c r="F4778" s="41" t="s">
        <v>5278</v>
      </c>
      <c r="G4778" s="41" t="s">
        <v>5278</v>
      </c>
      <c r="H4778" s="41" t="s">
        <v>6478</v>
      </c>
      <c r="I4778" s="118" t="s">
        <v>5978</v>
      </c>
      <c r="J4778" s="155" t="s">
        <v>235</v>
      </c>
      <c r="K4778" s="155" t="s">
        <v>235</v>
      </c>
    </row>
    <row r="4779" spans="1:11">
      <c r="A4779" s="41">
        <v>2013</v>
      </c>
      <c r="B4779" s="41" t="s">
        <v>5388</v>
      </c>
      <c r="C4779" s="41" t="s">
        <v>5388</v>
      </c>
      <c r="D4779" s="41" t="s">
        <v>6343</v>
      </c>
      <c r="E4779" s="41" t="s">
        <v>6331</v>
      </c>
      <c r="F4779" s="41" t="s">
        <v>5278</v>
      </c>
      <c r="G4779" s="41" t="s">
        <v>5278</v>
      </c>
      <c r="H4779" s="41" t="s">
        <v>6479</v>
      </c>
      <c r="I4779" s="118" t="s">
        <v>5979</v>
      </c>
      <c r="J4779" s="155" t="s">
        <v>235</v>
      </c>
      <c r="K4779" s="155" t="s">
        <v>235</v>
      </c>
    </row>
    <row r="4780" spans="1:11">
      <c r="A4780" s="41">
        <v>2013</v>
      </c>
      <c r="B4780" s="41" t="s">
        <v>5388</v>
      </c>
      <c r="C4780" s="41" t="s">
        <v>5388</v>
      </c>
      <c r="D4780" s="41" t="s">
        <v>6343</v>
      </c>
      <c r="E4780" s="41" t="s">
        <v>6331</v>
      </c>
      <c r="F4780" s="41" t="s">
        <v>5278</v>
      </c>
      <c r="G4780" s="41" t="s">
        <v>5278</v>
      </c>
      <c r="H4780" s="41" t="s">
        <v>6480</v>
      </c>
      <c r="I4780" s="118" t="s">
        <v>5979</v>
      </c>
      <c r="J4780" s="155" t="s">
        <v>235</v>
      </c>
      <c r="K4780" s="155" t="s">
        <v>235</v>
      </c>
    </row>
    <row r="4781" spans="1:11">
      <c r="A4781" s="41">
        <v>2013</v>
      </c>
      <c r="B4781" s="41" t="s">
        <v>5388</v>
      </c>
      <c r="C4781" s="41" t="s">
        <v>5388</v>
      </c>
      <c r="D4781" s="41" t="s">
        <v>5391</v>
      </c>
      <c r="E4781" s="41" t="s">
        <v>6335</v>
      </c>
      <c r="F4781" s="41" t="s">
        <v>5278</v>
      </c>
      <c r="G4781" s="41" t="s">
        <v>5278</v>
      </c>
      <c r="H4781" s="41" t="s">
        <v>6517</v>
      </c>
      <c r="I4781" s="118" t="s">
        <v>5955</v>
      </c>
      <c r="J4781" s="155" t="s">
        <v>351</v>
      </c>
      <c r="K4781" s="155" t="s">
        <v>7957</v>
      </c>
    </row>
    <row r="4782" spans="1:11">
      <c r="A4782" s="41">
        <v>2013</v>
      </c>
      <c r="B4782" s="41" t="s">
        <v>5388</v>
      </c>
      <c r="C4782" s="41" t="s">
        <v>5388</v>
      </c>
      <c r="D4782" s="41" t="s">
        <v>5391</v>
      </c>
      <c r="E4782" s="41" t="s">
        <v>6335</v>
      </c>
      <c r="F4782" s="41" t="s">
        <v>5278</v>
      </c>
      <c r="G4782" s="41" t="s">
        <v>5278</v>
      </c>
      <c r="H4782" s="41" t="s">
        <v>6527</v>
      </c>
      <c r="I4782" s="118" t="s">
        <v>5964</v>
      </c>
      <c r="J4782" s="155" t="s">
        <v>351</v>
      </c>
      <c r="K4782" s="155" t="s">
        <v>7957</v>
      </c>
    </row>
    <row r="4783" spans="1:11">
      <c r="A4783" s="41">
        <v>2013</v>
      </c>
      <c r="B4783" s="41" t="s">
        <v>5388</v>
      </c>
      <c r="C4783" s="41" t="s">
        <v>5388</v>
      </c>
      <c r="D4783" s="41" t="s">
        <v>5391</v>
      </c>
      <c r="E4783" s="41" t="s">
        <v>6335</v>
      </c>
      <c r="F4783" s="41" t="s">
        <v>5278</v>
      </c>
      <c r="G4783" s="41" t="s">
        <v>5278</v>
      </c>
      <c r="H4783" s="41" t="s">
        <v>6518</v>
      </c>
      <c r="I4783" s="118" t="s">
        <v>5957</v>
      </c>
      <c r="J4783" s="155" t="s">
        <v>351</v>
      </c>
      <c r="K4783" s="155" t="s">
        <v>7957</v>
      </c>
    </row>
    <row r="4784" spans="1:11">
      <c r="A4784" s="41">
        <v>2013</v>
      </c>
      <c r="B4784" s="41" t="s">
        <v>5388</v>
      </c>
      <c r="C4784" s="41" t="s">
        <v>5388</v>
      </c>
      <c r="D4784" s="41" t="s">
        <v>5391</v>
      </c>
      <c r="E4784" s="41" t="s">
        <v>6335</v>
      </c>
      <c r="F4784" s="41" t="s">
        <v>5278</v>
      </c>
      <c r="G4784" s="41" t="s">
        <v>5278</v>
      </c>
      <c r="H4784" s="41" t="s">
        <v>6530</v>
      </c>
      <c r="I4784" s="118" t="s">
        <v>5965</v>
      </c>
      <c r="J4784" s="155" t="s">
        <v>351</v>
      </c>
      <c r="K4784" s="155" t="s">
        <v>7957</v>
      </c>
    </row>
    <row r="4785" spans="1:11">
      <c r="A4785" s="41">
        <v>2013</v>
      </c>
      <c r="B4785" s="41" t="s">
        <v>5388</v>
      </c>
      <c r="C4785" s="41" t="s">
        <v>5388</v>
      </c>
      <c r="D4785" s="41" t="s">
        <v>5391</v>
      </c>
      <c r="E4785" s="41" t="s">
        <v>6335</v>
      </c>
      <c r="F4785" s="41" t="s">
        <v>5278</v>
      </c>
      <c r="G4785" s="41" t="s">
        <v>5278</v>
      </c>
      <c r="H4785" s="41" t="s">
        <v>6473</v>
      </c>
      <c r="I4785" s="118" t="s">
        <v>5976</v>
      </c>
      <c r="J4785" s="155" t="s">
        <v>351</v>
      </c>
      <c r="K4785" s="155" t="s">
        <v>7957</v>
      </c>
    </row>
    <row r="4786" spans="1:11">
      <c r="A4786" s="41">
        <v>2013</v>
      </c>
      <c r="B4786" s="41" t="s">
        <v>5388</v>
      </c>
      <c r="C4786" s="41" t="s">
        <v>5388</v>
      </c>
      <c r="D4786" s="41" t="s">
        <v>5391</v>
      </c>
      <c r="E4786" s="41" t="s">
        <v>6335</v>
      </c>
      <c r="F4786" s="41" t="s">
        <v>5278</v>
      </c>
      <c r="G4786" s="41" t="s">
        <v>5278</v>
      </c>
      <c r="H4786" s="41" t="s">
        <v>6474</v>
      </c>
      <c r="I4786" s="118" t="s">
        <v>5976</v>
      </c>
      <c r="J4786" s="155" t="s">
        <v>351</v>
      </c>
      <c r="K4786" s="155" t="s">
        <v>7957</v>
      </c>
    </row>
    <row r="4787" spans="1:11">
      <c r="A4787" s="41">
        <v>2013</v>
      </c>
      <c r="B4787" s="41" t="s">
        <v>5388</v>
      </c>
      <c r="C4787" s="41" t="s">
        <v>5388</v>
      </c>
      <c r="D4787" s="41" t="s">
        <v>5391</v>
      </c>
      <c r="E4787" s="41" t="s">
        <v>6335</v>
      </c>
      <c r="F4787" s="41" t="s">
        <v>5278</v>
      </c>
      <c r="G4787" s="41" t="s">
        <v>5278</v>
      </c>
      <c r="H4787" s="41" t="s">
        <v>6475</v>
      </c>
      <c r="I4787" s="118" t="s">
        <v>5977</v>
      </c>
      <c r="J4787" s="155" t="s">
        <v>351</v>
      </c>
      <c r="K4787" s="155" t="s">
        <v>7957</v>
      </c>
    </row>
    <row r="4788" spans="1:11">
      <c r="A4788" s="41">
        <v>2013</v>
      </c>
      <c r="B4788" s="41" t="s">
        <v>5388</v>
      </c>
      <c r="C4788" s="41" t="s">
        <v>5388</v>
      </c>
      <c r="D4788" s="41" t="s">
        <v>5391</v>
      </c>
      <c r="E4788" s="41" t="s">
        <v>6335</v>
      </c>
      <c r="F4788" s="41" t="s">
        <v>5278</v>
      </c>
      <c r="G4788" s="41" t="s">
        <v>5278</v>
      </c>
      <c r="H4788" s="41" t="s">
        <v>6476</v>
      </c>
      <c r="I4788" s="118" t="s">
        <v>5977</v>
      </c>
      <c r="J4788" s="155" t="s">
        <v>351</v>
      </c>
      <c r="K4788" s="155" t="s">
        <v>7957</v>
      </c>
    </row>
    <row r="4789" spans="1:11">
      <c r="A4789" s="41">
        <v>2013</v>
      </c>
      <c r="B4789" s="41" t="s">
        <v>5388</v>
      </c>
      <c r="C4789" s="41" t="s">
        <v>5388</v>
      </c>
      <c r="D4789" s="41" t="s">
        <v>5391</v>
      </c>
      <c r="E4789" s="41" t="s">
        <v>6335</v>
      </c>
      <c r="F4789" s="41" t="s">
        <v>5278</v>
      </c>
      <c r="G4789" s="41" t="s">
        <v>5278</v>
      </c>
      <c r="H4789" s="41" t="s">
        <v>6477</v>
      </c>
      <c r="I4789" s="118" t="s">
        <v>5978</v>
      </c>
      <c r="J4789" s="155" t="s">
        <v>351</v>
      </c>
      <c r="K4789" s="155" t="s">
        <v>7957</v>
      </c>
    </row>
    <row r="4790" spans="1:11">
      <c r="A4790" s="41">
        <v>2013</v>
      </c>
      <c r="B4790" s="41" t="s">
        <v>5388</v>
      </c>
      <c r="C4790" s="41" t="s">
        <v>5388</v>
      </c>
      <c r="D4790" s="41" t="s">
        <v>5391</v>
      </c>
      <c r="E4790" s="41" t="s">
        <v>6335</v>
      </c>
      <c r="F4790" s="41" t="s">
        <v>5278</v>
      </c>
      <c r="G4790" s="41" t="s">
        <v>5278</v>
      </c>
      <c r="H4790" s="41" t="s">
        <v>6478</v>
      </c>
      <c r="I4790" s="118" t="s">
        <v>5978</v>
      </c>
      <c r="J4790" s="155" t="s">
        <v>351</v>
      </c>
      <c r="K4790" s="155" t="s">
        <v>7957</v>
      </c>
    </row>
    <row r="4791" spans="1:11">
      <c r="A4791" s="41">
        <v>2013</v>
      </c>
      <c r="B4791" s="41" t="s">
        <v>5388</v>
      </c>
      <c r="C4791" s="41" t="s">
        <v>5388</v>
      </c>
      <c r="D4791" s="41" t="s">
        <v>5391</v>
      </c>
      <c r="E4791" s="41" t="s">
        <v>6335</v>
      </c>
      <c r="F4791" s="41" t="s">
        <v>5278</v>
      </c>
      <c r="G4791" s="41" t="s">
        <v>5278</v>
      </c>
      <c r="H4791" s="41" t="s">
        <v>6479</v>
      </c>
      <c r="I4791" s="118" t="s">
        <v>5979</v>
      </c>
      <c r="J4791" s="155" t="s">
        <v>351</v>
      </c>
      <c r="K4791" s="155" t="s">
        <v>7957</v>
      </c>
    </row>
    <row r="4792" spans="1:11">
      <c r="A4792" s="41">
        <v>2013</v>
      </c>
      <c r="B4792" s="41" t="s">
        <v>5388</v>
      </c>
      <c r="C4792" s="41" t="s">
        <v>5388</v>
      </c>
      <c r="D4792" s="41" t="s">
        <v>5391</v>
      </c>
      <c r="E4792" s="41" t="s">
        <v>6335</v>
      </c>
      <c r="F4792" s="41" t="s">
        <v>5278</v>
      </c>
      <c r="G4792" s="41" t="s">
        <v>5278</v>
      </c>
      <c r="H4792" s="41" t="s">
        <v>6480</v>
      </c>
      <c r="I4792" s="118" t="s">
        <v>5979</v>
      </c>
      <c r="J4792" s="155" t="s">
        <v>351</v>
      </c>
      <c r="K4792" s="155" t="s">
        <v>7957</v>
      </c>
    </row>
    <row r="4793" spans="1:11">
      <c r="A4793" s="41">
        <v>2013</v>
      </c>
      <c r="B4793" s="41" t="s">
        <v>5388</v>
      </c>
      <c r="C4793" s="41" t="s">
        <v>5388</v>
      </c>
      <c r="D4793" s="41" t="s">
        <v>5391</v>
      </c>
      <c r="E4793" s="41" t="s">
        <v>6346</v>
      </c>
      <c r="F4793" s="41" t="s">
        <v>5278</v>
      </c>
      <c r="G4793" s="41" t="s">
        <v>5278</v>
      </c>
      <c r="H4793" s="41" t="s">
        <v>6517</v>
      </c>
      <c r="I4793" s="118" t="s">
        <v>5955</v>
      </c>
      <c r="J4793" s="155" t="s">
        <v>351</v>
      </c>
      <c r="K4793" s="155" t="s">
        <v>7957</v>
      </c>
    </row>
    <row r="4794" spans="1:11">
      <c r="A4794" s="41">
        <v>2013</v>
      </c>
      <c r="B4794" s="41" t="s">
        <v>5388</v>
      </c>
      <c r="C4794" s="41" t="s">
        <v>5388</v>
      </c>
      <c r="D4794" s="41" t="s">
        <v>5391</v>
      </c>
      <c r="E4794" s="41" t="s">
        <v>6346</v>
      </c>
      <c r="F4794" s="41" t="s">
        <v>5278</v>
      </c>
      <c r="G4794" s="41" t="s">
        <v>5278</v>
      </c>
      <c r="H4794" s="41" t="s">
        <v>6527</v>
      </c>
      <c r="I4794" s="118" t="s">
        <v>5964</v>
      </c>
      <c r="J4794" s="155" t="s">
        <v>351</v>
      </c>
      <c r="K4794" s="155" t="s">
        <v>7957</v>
      </c>
    </row>
    <row r="4795" spans="1:11">
      <c r="A4795" s="41">
        <v>2013</v>
      </c>
      <c r="B4795" s="41" t="s">
        <v>5388</v>
      </c>
      <c r="C4795" s="41" t="s">
        <v>5388</v>
      </c>
      <c r="D4795" s="41" t="s">
        <v>5391</v>
      </c>
      <c r="E4795" s="41" t="s">
        <v>6346</v>
      </c>
      <c r="F4795" s="41" t="s">
        <v>5278</v>
      </c>
      <c r="G4795" s="41" t="s">
        <v>5278</v>
      </c>
      <c r="H4795" s="41" t="s">
        <v>6518</v>
      </c>
      <c r="I4795" s="118" t="s">
        <v>5957</v>
      </c>
      <c r="J4795" s="155" t="s">
        <v>351</v>
      </c>
      <c r="K4795" s="155" t="s">
        <v>7957</v>
      </c>
    </row>
    <row r="4796" spans="1:11">
      <c r="A4796" s="41">
        <v>2013</v>
      </c>
      <c r="B4796" s="41" t="s">
        <v>5388</v>
      </c>
      <c r="C4796" s="41" t="s">
        <v>5388</v>
      </c>
      <c r="D4796" s="41" t="s">
        <v>5391</v>
      </c>
      <c r="E4796" s="41" t="s">
        <v>6346</v>
      </c>
      <c r="F4796" s="41" t="s">
        <v>5278</v>
      </c>
      <c r="G4796" s="41" t="s">
        <v>5278</v>
      </c>
      <c r="H4796" s="41" t="s">
        <v>6530</v>
      </c>
      <c r="I4796" s="118" t="s">
        <v>5965</v>
      </c>
      <c r="J4796" s="155" t="s">
        <v>351</v>
      </c>
      <c r="K4796" s="155" t="s">
        <v>7957</v>
      </c>
    </row>
    <row r="4797" spans="1:11">
      <c r="A4797" s="41">
        <v>2013</v>
      </c>
      <c r="B4797" s="41" t="s">
        <v>5388</v>
      </c>
      <c r="C4797" s="41" t="s">
        <v>5388</v>
      </c>
      <c r="D4797" s="41" t="s">
        <v>5391</v>
      </c>
      <c r="E4797" s="41" t="s">
        <v>6346</v>
      </c>
      <c r="F4797" s="41" t="s">
        <v>5278</v>
      </c>
      <c r="G4797" s="41" t="s">
        <v>5278</v>
      </c>
      <c r="H4797" s="41" t="s">
        <v>6473</v>
      </c>
      <c r="I4797" s="118" t="s">
        <v>5976</v>
      </c>
      <c r="J4797" s="155" t="s">
        <v>351</v>
      </c>
      <c r="K4797" s="155" t="s">
        <v>7957</v>
      </c>
    </row>
    <row r="4798" spans="1:11">
      <c r="A4798" s="41">
        <v>2013</v>
      </c>
      <c r="B4798" s="41" t="s">
        <v>5388</v>
      </c>
      <c r="C4798" s="41" t="s">
        <v>5388</v>
      </c>
      <c r="D4798" s="41" t="s">
        <v>5391</v>
      </c>
      <c r="E4798" s="41" t="s">
        <v>6346</v>
      </c>
      <c r="F4798" s="41" t="s">
        <v>5278</v>
      </c>
      <c r="G4798" s="41" t="s">
        <v>5278</v>
      </c>
      <c r="H4798" s="41" t="s">
        <v>6474</v>
      </c>
      <c r="I4798" s="118" t="s">
        <v>5976</v>
      </c>
      <c r="J4798" s="155" t="s">
        <v>351</v>
      </c>
      <c r="K4798" s="155" t="s">
        <v>7957</v>
      </c>
    </row>
    <row r="4799" spans="1:11">
      <c r="A4799" s="41">
        <v>2013</v>
      </c>
      <c r="B4799" s="41" t="s">
        <v>5388</v>
      </c>
      <c r="C4799" s="41" t="s">
        <v>5388</v>
      </c>
      <c r="D4799" s="41" t="s">
        <v>5391</v>
      </c>
      <c r="E4799" s="41" t="s">
        <v>6346</v>
      </c>
      <c r="F4799" s="41" t="s">
        <v>5278</v>
      </c>
      <c r="G4799" s="41" t="s">
        <v>5278</v>
      </c>
      <c r="H4799" s="41" t="s">
        <v>6475</v>
      </c>
      <c r="I4799" s="118" t="s">
        <v>5977</v>
      </c>
      <c r="J4799" s="155" t="s">
        <v>351</v>
      </c>
      <c r="K4799" s="155" t="s">
        <v>7957</v>
      </c>
    </row>
    <row r="4800" spans="1:11">
      <c r="A4800" s="41">
        <v>2013</v>
      </c>
      <c r="B4800" s="41" t="s">
        <v>5388</v>
      </c>
      <c r="C4800" s="41" t="s">
        <v>5388</v>
      </c>
      <c r="D4800" s="41" t="s">
        <v>5391</v>
      </c>
      <c r="E4800" s="41" t="s">
        <v>6346</v>
      </c>
      <c r="F4800" s="41" t="s">
        <v>5278</v>
      </c>
      <c r="G4800" s="41" t="s">
        <v>5278</v>
      </c>
      <c r="H4800" s="41" t="s">
        <v>6476</v>
      </c>
      <c r="I4800" s="118" t="s">
        <v>5977</v>
      </c>
      <c r="J4800" s="155" t="s">
        <v>351</v>
      </c>
      <c r="K4800" s="155" t="s">
        <v>7957</v>
      </c>
    </row>
    <row r="4801" spans="1:11">
      <c r="A4801" s="41">
        <v>2013</v>
      </c>
      <c r="B4801" s="41" t="s">
        <v>5388</v>
      </c>
      <c r="C4801" s="41" t="s">
        <v>5388</v>
      </c>
      <c r="D4801" s="41" t="s">
        <v>5391</v>
      </c>
      <c r="E4801" s="41" t="s">
        <v>6346</v>
      </c>
      <c r="F4801" s="41" t="s">
        <v>5278</v>
      </c>
      <c r="G4801" s="41" t="s">
        <v>5278</v>
      </c>
      <c r="H4801" s="41" t="s">
        <v>6477</v>
      </c>
      <c r="I4801" s="118" t="s">
        <v>5978</v>
      </c>
      <c r="J4801" s="155" t="s">
        <v>351</v>
      </c>
      <c r="K4801" s="155" t="s">
        <v>7957</v>
      </c>
    </row>
    <row r="4802" spans="1:11">
      <c r="A4802" s="41">
        <v>2013</v>
      </c>
      <c r="B4802" s="41" t="s">
        <v>5388</v>
      </c>
      <c r="C4802" s="41" t="s">
        <v>5388</v>
      </c>
      <c r="D4802" s="41" t="s">
        <v>5391</v>
      </c>
      <c r="E4802" s="41" t="s">
        <v>6346</v>
      </c>
      <c r="F4802" s="41" t="s">
        <v>5278</v>
      </c>
      <c r="G4802" s="41" t="s">
        <v>5278</v>
      </c>
      <c r="H4802" s="41" t="s">
        <v>6478</v>
      </c>
      <c r="I4802" s="118" t="s">
        <v>5978</v>
      </c>
      <c r="J4802" s="155" t="s">
        <v>351</v>
      </c>
      <c r="K4802" s="155" t="s">
        <v>7957</v>
      </c>
    </row>
    <row r="4803" spans="1:11">
      <c r="A4803" s="41">
        <v>2013</v>
      </c>
      <c r="B4803" s="41" t="s">
        <v>5388</v>
      </c>
      <c r="C4803" s="41" t="s">
        <v>5388</v>
      </c>
      <c r="D4803" s="41" t="s">
        <v>5391</v>
      </c>
      <c r="E4803" s="41" t="s">
        <v>6346</v>
      </c>
      <c r="F4803" s="41" t="s">
        <v>5278</v>
      </c>
      <c r="G4803" s="41" t="s">
        <v>5278</v>
      </c>
      <c r="H4803" s="41" t="s">
        <v>6479</v>
      </c>
      <c r="I4803" s="118" t="s">
        <v>5979</v>
      </c>
      <c r="J4803" s="155" t="s">
        <v>351</v>
      </c>
      <c r="K4803" s="155" t="s">
        <v>7957</v>
      </c>
    </row>
    <row r="4804" spans="1:11">
      <c r="A4804" s="41">
        <v>2013</v>
      </c>
      <c r="B4804" s="41" t="s">
        <v>5388</v>
      </c>
      <c r="C4804" s="41" t="s">
        <v>5388</v>
      </c>
      <c r="D4804" s="41" t="s">
        <v>5391</v>
      </c>
      <c r="E4804" s="41" t="s">
        <v>6346</v>
      </c>
      <c r="F4804" s="41" t="s">
        <v>5278</v>
      </c>
      <c r="G4804" s="41" t="s">
        <v>5278</v>
      </c>
      <c r="H4804" s="41" t="s">
        <v>6480</v>
      </c>
      <c r="I4804" s="118" t="s">
        <v>5979</v>
      </c>
      <c r="J4804" s="155" t="s">
        <v>351</v>
      </c>
      <c r="K4804" s="155" t="s">
        <v>7957</v>
      </c>
    </row>
    <row r="4805" spans="1:11">
      <c r="A4805" s="41">
        <v>2013</v>
      </c>
      <c r="B4805" s="41" t="s">
        <v>5388</v>
      </c>
      <c r="C4805" s="41" t="s">
        <v>5388</v>
      </c>
      <c r="D4805" s="41" t="s">
        <v>5391</v>
      </c>
      <c r="E4805" s="41" t="s">
        <v>6347</v>
      </c>
      <c r="F4805" s="41" t="s">
        <v>5278</v>
      </c>
      <c r="G4805" s="41" t="s">
        <v>5278</v>
      </c>
      <c r="H4805" s="41" t="s">
        <v>6517</v>
      </c>
      <c r="I4805" s="118" t="s">
        <v>5955</v>
      </c>
      <c r="J4805" s="155" t="s">
        <v>351</v>
      </c>
      <c r="K4805" s="155" t="s">
        <v>7957</v>
      </c>
    </row>
    <row r="4806" spans="1:11">
      <c r="A4806" s="41">
        <v>2013</v>
      </c>
      <c r="B4806" s="41" t="s">
        <v>5388</v>
      </c>
      <c r="C4806" s="41" t="s">
        <v>5388</v>
      </c>
      <c r="D4806" s="41" t="s">
        <v>5391</v>
      </c>
      <c r="E4806" s="41" t="s">
        <v>6347</v>
      </c>
      <c r="F4806" s="41" t="s">
        <v>5278</v>
      </c>
      <c r="G4806" s="41" t="s">
        <v>5278</v>
      </c>
      <c r="H4806" s="41" t="s">
        <v>6527</v>
      </c>
      <c r="I4806" s="118" t="s">
        <v>5964</v>
      </c>
      <c r="J4806" s="155" t="s">
        <v>351</v>
      </c>
      <c r="K4806" s="155" t="s">
        <v>7957</v>
      </c>
    </row>
    <row r="4807" spans="1:11">
      <c r="A4807" s="41">
        <v>2013</v>
      </c>
      <c r="B4807" s="41" t="s">
        <v>5388</v>
      </c>
      <c r="C4807" s="41" t="s">
        <v>5388</v>
      </c>
      <c r="D4807" s="41" t="s">
        <v>5391</v>
      </c>
      <c r="E4807" s="41" t="s">
        <v>6347</v>
      </c>
      <c r="F4807" s="41" t="s">
        <v>5278</v>
      </c>
      <c r="G4807" s="41" t="s">
        <v>5278</v>
      </c>
      <c r="H4807" s="41" t="s">
        <v>6518</v>
      </c>
      <c r="I4807" s="118" t="s">
        <v>5957</v>
      </c>
      <c r="J4807" s="155" t="s">
        <v>351</v>
      </c>
      <c r="K4807" s="155" t="s">
        <v>7957</v>
      </c>
    </row>
    <row r="4808" spans="1:11">
      <c r="A4808" s="41">
        <v>2013</v>
      </c>
      <c r="B4808" s="41" t="s">
        <v>5388</v>
      </c>
      <c r="C4808" s="41" t="s">
        <v>5388</v>
      </c>
      <c r="D4808" s="41" t="s">
        <v>5391</v>
      </c>
      <c r="E4808" s="41" t="s">
        <v>6347</v>
      </c>
      <c r="F4808" s="41" t="s">
        <v>5278</v>
      </c>
      <c r="G4808" s="41" t="s">
        <v>5278</v>
      </c>
      <c r="H4808" s="41" t="s">
        <v>6530</v>
      </c>
      <c r="I4808" s="118" t="s">
        <v>5965</v>
      </c>
      <c r="J4808" s="155" t="s">
        <v>351</v>
      </c>
      <c r="K4808" s="155" t="s">
        <v>7957</v>
      </c>
    </row>
    <row r="4809" spans="1:11">
      <c r="A4809" s="41">
        <v>2013</v>
      </c>
      <c r="B4809" s="41" t="s">
        <v>5388</v>
      </c>
      <c r="C4809" s="41" t="s">
        <v>5388</v>
      </c>
      <c r="D4809" s="41" t="s">
        <v>5391</v>
      </c>
      <c r="E4809" s="41" t="s">
        <v>6347</v>
      </c>
      <c r="F4809" s="41" t="s">
        <v>5278</v>
      </c>
      <c r="G4809" s="41" t="s">
        <v>5278</v>
      </c>
      <c r="H4809" s="41" t="s">
        <v>6473</v>
      </c>
      <c r="I4809" s="118" t="s">
        <v>5976</v>
      </c>
      <c r="J4809" s="155" t="s">
        <v>351</v>
      </c>
      <c r="K4809" s="155" t="s">
        <v>7957</v>
      </c>
    </row>
    <row r="4810" spans="1:11">
      <c r="A4810" s="41">
        <v>2013</v>
      </c>
      <c r="B4810" s="41" t="s">
        <v>5388</v>
      </c>
      <c r="C4810" s="41" t="s">
        <v>5388</v>
      </c>
      <c r="D4810" s="41" t="s">
        <v>5391</v>
      </c>
      <c r="E4810" s="41" t="s">
        <v>6347</v>
      </c>
      <c r="F4810" s="41" t="s">
        <v>5278</v>
      </c>
      <c r="G4810" s="41" t="s">
        <v>5278</v>
      </c>
      <c r="H4810" s="41" t="s">
        <v>6474</v>
      </c>
      <c r="I4810" s="118" t="s">
        <v>5976</v>
      </c>
      <c r="J4810" s="155" t="s">
        <v>351</v>
      </c>
      <c r="K4810" s="155" t="s">
        <v>7957</v>
      </c>
    </row>
    <row r="4811" spans="1:11">
      <c r="A4811" s="41">
        <v>2013</v>
      </c>
      <c r="B4811" s="41" t="s">
        <v>5388</v>
      </c>
      <c r="C4811" s="41" t="s">
        <v>5388</v>
      </c>
      <c r="D4811" s="41" t="s">
        <v>5391</v>
      </c>
      <c r="E4811" s="41" t="s">
        <v>6347</v>
      </c>
      <c r="F4811" s="41" t="s">
        <v>5278</v>
      </c>
      <c r="G4811" s="41" t="s">
        <v>5278</v>
      </c>
      <c r="H4811" s="41" t="s">
        <v>6475</v>
      </c>
      <c r="I4811" s="118" t="s">
        <v>5977</v>
      </c>
      <c r="J4811" s="155" t="s">
        <v>351</v>
      </c>
      <c r="K4811" s="155" t="s">
        <v>7957</v>
      </c>
    </row>
    <row r="4812" spans="1:11">
      <c r="A4812" s="41">
        <v>2013</v>
      </c>
      <c r="B4812" s="41" t="s">
        <v>5388</v>
      </c>
      <c r="C4812" s="41" t="s">
        <v>5388</v>
      </c>
      <c r="D4812" s="41" t="s">
        <v>5391</v>
      </c>
      <c r="E4812" s="41" t="s">
        <v>6347</v>
      </c>
      <c r="F4812" s="41" t="s">
        <v>5278</v>
      </c>
      <c r="G4812" s="41" t="s">
        <v>5278</v>
      </c>
      <c r="H4812" s="41" t="s">
        <v>6476</v>
      </c>
      <c r="I4812" s="118" t="s">
        <v>5977</v>
      </c>
      <c r="J4812" s="155" t="s">
        <v>351</v>
      </c>
      <c r="K4812" s="155" t="s">
        <v>7957</v>
      </c>
    </row>
    <row r="4813" spans="1:11">
      <c r="A4813" s="41">
        <v>2013</v>
      </c>
      <c r="B4813" s="41" t="s">
        <v>5388</v>
      </c>
      <c r="C4813" s="41" t="s">
        <v>5388</v>
      </c>
      <c r="D4813" s="41" t="s">
        <v>5391</v>
      </c>
      <c r="E4813" s="41" t="s">
        <v>6347</v>
      </c>
      <c r="F4813" s="41" t="s">
        <v>5278</v>
      </c>
      <c r="G4813" s="41" t="s">
        <v>5278</v>
      </c>
      <c r="H4813" s="41" t="s">
        <v>6477</v>
      </c>
      <c r="I4813" s="118" t="s">
        <v>5978</v>
      </c>
      <c r="J4813" s="155" t="s">
        <v>351</v>
      </c>
      <c r="K4813" s="155" t="s">
        <v>7957</v>
      </c>
    </row>
    <row r="4814" spans="1:11">
      <c r="A4814" s="41">
        <v>2013</v>
      </c>
      <c r="B4814" s="41" t="s">
        <v>5388</v>
      </c>
      <c r="C4814" s="41" t="s">
        <v>5388</v>
      </c>
      <c r="D4814" s="41" t="s">
        <v>5391</v>
      </c>
      <c r="E4814" s="41" t="s">
        <v>6347</v>
      </c>
      <c r="F4814" s="41" t="s">
        <v>5278</v>
      </c>
      <c r="G4814" s="41" t="s">
        <v>5278</v>
      </c>
      <c r="H4814" s="41" t="s">
        <v>6478</v>
      </c>
      <c r="I4814" s="118" t="s">
        <v>5978</v>
      </c>
      <c r="J4814" s="155" t="s">
        <v>351</v>
      </c>
      <c r="K4814" s="155" t="s">
        <v>7957</v>
      </c>
    </row>
    <row r="4815" spans="1:11">
      <c r="A4815" s="41">
        <v>2013</v>
      </c>
      <c r="B4815" s="41" t="s">
        <v>5388</v>
      </c>
      <c r="C4815" s="41" t="s">
        <v>5388</v>
      </c>
      <c r="D4815" s="41" t="s">
        <v>5391</v>
      </c>
      <c r="E4815" s="41" t="s">
        <v>6347</v>
      </c>
      <c r="F4815" s="41" t="s">
        <v>5278</v>
      </c>
      <c r="G4815" s="41" t="s">
        <v>5278</v>
      </c>
      <c r="H4815" s="41" t="s">
        <v>6479</v>
      </c>
      <c r="I4815" s="118" t="s">
        <v>5979</v>
      </c>
      <c r="J4815" s="155" t="s">
        <v>351</v>
      </c>
      <c r="K4815" s="155" t="s">
        <v>7957</v>
      </c>
    </row>
    <row r="4816" spans="1:11">
      <c r="A4816" s="41">
        <v>2013</v>
      </c>
      <c r="B4816" s="41" t="s">
        <v>5388</v>
      </c>
      <c r="C4816" s="41" t="s">
        <v>5388</v>
      </c>
      <c r="D4816" s="41" t="s">
        <v>5391</v>
      </c>
      <c r="E4816" s="41" t="s">
        <v>6347</v>
      </c>
      <c r="F4816" s="41" t="s">
        <v>5278</v>
      </c>
      <c r="G4816" s="41" t="s">
        <v>5278</v>
      </c>
      <c r="H4816" s="41" t="s">
        <v>6480</v>
      </c>
      <c r="I4816" s="118" t="s">
        <v>5979</v>
      </c>
      <c r="J4816" s="155" t="s">
        <v>351</v>
      </c>
      <c r="K4816" s="155" t="s">
        <v>7957</v>
      </c>
    </row>
    <row r="4817" spans="1:11">
      <c r="A4817" s="41">
        <v>2013</v>
      </c>
      <c r="B4817" s="41" t="s">
        <v>5388</v>
      </c>
      <c r="C4817" s="41" t="s">
        <v>5388</v>
      </c>
      <c r="D4817" s="41" t="s">
        <v>5392</v>
      </c>
      <c r="E4817" s="41" t="s">
        <v>6335</v>
      </c>
      <c r="F4817" s="41" t="s">
        <v>5278</v>
      </c>
      <c r="G4817" s="41" t="s">
        <v>5278</v>
      </c>
      <c r="H4817" s="41" t="s">
        <v>6517</v>
      </c>
      <c r="I4817" s="118" t="s">
        <v>5955</v>
      </c>
      <c r="J4817" s="155" t="s">
        <v>351</v>
      </c>
      <c r="K4817" s="155" t="s">
        <v>7957</v>
      </c>
    </row>
    <row r="4818" spans="1:11">
      <c r="A4818" s="41">
        <v>2013</v>
      </c>
      <c r="B4818" s="41" t="s">
        <v>5388</v>
      </c>
      <c r="C4818" s="41" t="s">
        <v>5388</v>
      </c>
      <c r="D4818" s="41" t="s">
        <v>5392</v>
      </c>
      <c r="E4818" s="41" t="s">
        <v>6335</v>
      </c>
      <c r="F4818" s="41" t="s">
        <v>5278</v>
      </c>
      <c r="G4818" s="41" t="s">
        <v>5278</v>
      </c>
      <c r="H4818" s="41" t="s">
        <v>6527</v>
      </c>
      <c r="I4818" s="118" t="s">
        <v>5964</v>
      </c>
      <c r="J4818" s="155" t="s">
        <v>351</v>
      </c>
      <c r="K4818" s="155" t="s">
        <v>7957</v>
      </c>
    </row>
    <row r="4819" spans="1:11">
      <c r="A4819" s="41">
        <v>2013</v>
      </c>
      <c r="B4819" s="41" t="s">
        <v>5388</v>
      </c>
      <c r="C4819" s="41" t="s">
        <v>5388</v>
      </c>
      <c r="D4819" s="41" t="s">
        <v>5392</v>
      </c>
      <c r="E4819" s="41" t="s">
        <v>6335</v>
      </c>
      <c r="F4819" s="41" t="s">
        <v>5278</v>
      </c>
      <c r="G4819" s="41" t="s">
        <v>5278</v>
      </c>
      <c r="H4819" s="41" t="s">
        <v>6518</v>
      </c>
      <c r="I4819" s="118" t="s">
        <v>5957</v>
      </c>
      <c r="J4819" s="155" t="s">
        <v>351</v>
      </c>
      <c r="K4819" s="155" t="s">
        <v>7957</v>
      </c>
    </row>
    <row r="4820" spans="1:11">
      <c r="A4820" s="41">
        <v>2013</v>
      </c>
      <c r="B4820" s="41" t="s">
        <v>5388</v>
      </c>
      <c r="C4820" s="41" t="s">
        <v>5388</v>
      </c>
      <c r="D4820" s="41" t="s">
        <v>5392</v>
      </c>
      <c r="E4820" s="41" t="s">
        <v>6335</v>
      </c>
      <c r="F4820" s="41" t="s">
        <v>5278</v>
      </c>
      <c r="G4820" s="41" t="s">
        <v>5278</v>
      </c>
      <c r="H4820" s="41" t="s">
        <v>6530</v>
      </c>
      <c r="I4820" s="118" t="s">
        <v>5965</v>
      </c>
      <c r="J4820" s="155" t="s">
        <v>351</v>
      </c>
      <c r="K4820" s="155" t="s">
        <v>7957</v>
      </c>
    </row>
    <row r="4821" spans="1:11">
      <c r="A4821" s="41">
        <v>2013</v>
      </c>
      <c r="B4821" s="41" t="s">
        <v>5388</v>
      </c>
      <c r="C4821" s="41" t="s">
        <v>5388</v>
      </c>
      <c r="D4821" s="41" t="s">
        <v>5392</v>
      </c>
      <c r="E4821" s="41" t="s">
        <v>6335</v>
      </c>
      <c r="F4821" s="41" t="s">
        <v>5278</v>
      </c>
      <c r="G4821" s="41" t="s">
        <v>5278</v>
      </c>
      <c r="H4821" s="41" t="s">
        <v>6473</v>
      </c>
      <c r="I4821" s="118" t="s">
        <v>5976</v>
      </c>
      <c r="J4821" s="155" t="s">
        <v>351</v>
      </c>
      <c r="K4821" s="155" t="s">
        <v>7957</v>
      </c>
    </row>
    <row r="4822" spans="1:11">
      <c r="A4822" s="41">
        <v>2013</v>
      </c>
      <c r="B4822" s="41" t="s">
        <v>5388</v>
      </c>
      <c r="C4822" s="41" t="s">
        <v>5388</v>
      </c>
      <c r="D4822" s="41" t="s">
        <v>5392</v>
      </c>
      <c r="E4822" s="41" t="s">
        <v>6335</v>
      </c>
      <c r="F4822" s="41" t="s">
        <v>5278</v>
      </c>
      <c r="G4822" s="41" t="s">
        <v>5278</v>
      </c>
      <c r="H4822" s="41" t="s">
        <v>6474</v>
      </c>
      <c r="I4822" s="118" t="s">
        <v>5976</v>
      </c>
      <c r="J4822" s="155" t="s">
        <v>351</v>
      </c>
      <c r="K4822" s="155" t="s">
        <v>7957</v>
      </c>
    </row>
    <row r="4823" spans="1:11">
      <c r="A4823" s="41">
        <v>2013</v>
      </c>
      <c r="B4823" s="41" t="s">
        <v>5388</v>
      </c>
      <c r="C4823" s="41" t="s">
        <v>5388</v>
      </c>
      <c r="D4823" s="41" t="s">
        <v>5392</v>
      </c>
      <c r="E4823" s="41" t="s">
        <v>6335</v>
      </c>
      <c r="F4823" s="41" t="s">
        <v>5278</v>
      </c>
      <c r="G4823" s="41" t="s">
        <v>5278</v>
      </c>
      <c r="H4823" s="41" t="s">
        <v>6475</v>
      </c>
      <c r="I4823" s="118" t="s">
        <v>5977</v>
      </c>
      <c r="J4823" s="155" t="s">
        <v>351</v>
      </c>
      <c r="K4823" s="155" t="s">
        <v>7957</v>
      </c>
    </row>
    <row r="4824" spans="1:11">
      <c r="A4824" s="41">
        <v>2013</v>
      </c>
      <c r="B4824" s="41" t="s">
        <v>5388</v>
      </c>
      <c r="C4824" s="41" t="s">
        <v>5388</v>
      </c>
      <c r="D4824" s="41" t="s">
        <v>5392</v>
      </c>
      <c r="E4824" s="41" t="s">
        <v>6335</v>
      </c>
      <c r="F4824" s="41" t="s">
        <v>5278</v>
      </c>
      <c r="G4824" s="41" t="s">
        <v>5278</v>
      </c>
      <c r="H4824" s="41" t="s">
        <v>6476</v>
      </c>
      <c r="I4824" s="118" t="s">
        <v>5977</v>
      </c>
      <c r="J4824" s="155" t="s">
        <v>351</v>
      </c>
      <c r="K4824" s="155" t="s">
        <v>7957</v>
      </c>
    </row>
    <row r="4825" spans="1:11">
      <c r="A4825" s="41">
        <v>2013</v>
      </c>
      <c r="B4825" s="41" t="s">
        <v>5388</v>
      </c>
      <c r="C4825" s="41" t="s">
        <v>5388</v>
      </c>
      <c r="D4825" s="41" t="s">
        <v>5392</v>
      </c>
      <c r="E4825" s="41" t="s">
        <v>6335</v>
      </c>
      <c r="F4825" s="41" t="s">
        <v>5278</v>
      </c>
      <c r="G4825" s="41" t="s">
        <v>5278</v>
      </c>
      <c r="H4825" s="41" t="s">
        <v>6477</v>
      </c>
      <c r="I4825" s="118" t="s">
        <v>5978</v>
      </c>
      <c r="J4825" s="155" t="s">
        <v>351</v>
      </c>
      <c r="K4825" s="155" t="s">
        <v>7957</v>
      </c>
    </row>
    <row r="4826" spans="1:11">
      <c r="A4826" s="41">
        <v>2013</v>
      </c>
      <c r="B4826" s="41" t="s">
        <v>5388</v>
      </c>
      <c r="C4826" s="41" t="s">
        <v>5388</v>
      </c>
      <c r="D4826" s="41" t="s">
        <v>5392</v>
      </c>
      <c r="E4826" s="41" t="s">
        <v>6335</v>
      </c>
      <c r="F4826" s="41" t="s">
        <v>5278</v>
      </c>
      <c r="G4826" s="41" t="s">
        <v>5278</v>
      </c>
      <c r="H4826" s="41" t="s">
        <v>6478</v>
      </c>
      <c r="I4826" s="118" t="s">
        <v>5978</v>
      </c>
      <c r="J4826" s="155" t="s">
        <v>351</v>
      </c>
      <c r="K4826" s="155" t="s">
        <v>7957</v>
      </c>
    </row>
    <row r="4827" spans="1:11">
      <c r="A4827" s="41">
        <v>2013</v>
      </c>
      <c r="B4827" s="41" t="s">
        <v>5388</v>
      </c>
      <c r="C4827" s="41" t="s">
        <v>5388</v>
      </c>
      <c r="D4827" s="41" t="s">
        <v>5392</v>
      </c>
      <c r="E4827" s="41" t="s">
        <v>6335</v>
      </c>
      <c r="F4827" s="41" t="s">
        <v>5278</v>
      </c>
      <c r="G4827" s="41" t="s">
        <v>5278</v>
      </c>
      <c r="H4827" s="41" t="s">
        <v>6479</v>
      </c>
      <c r="I4827" s="118" t="s">
        <v>5979</v>
      </c>
      <c r="J4827" s="155" t="s">
        <v>351</v>
      </c>
      <c r="K4827" s="155" t="s">
        <v>7957</v>
      </c>
    </row>
    <row r="4828" spans="1:11">
      <c r="A4828" s="41">
        <v>2013</v>
      </c>
      <c r="B4828" s="41" t="s">
        <v>5388</v>
      </c>
      <c r="C4828" s="41" t="s">
        <v>5388</v>
      </c>
      <c r="D4828" s="41" t="s">
        <v>5392</v>
      </c>
      <c r="E4828" s="41" t="s">
        <v>6335</v>
      </c>
      <c r="F4828" s="41" t="s">
        <v>5278</v>
      </c>
      <c r="G4828" s="41" t="s">
        <v>5278</v>
      </c>
      <c r="H4828" s="41" t="s">
        <v>6480</v>
      </c>
      <c r="I4828" s="118" t="s">
        <v>5979</v>
      </c>
      <c r="J4828" s="155" t="s">
        <v>351</v>
      </c>
      <c r="K4828" s="155" t="s">
        <v>7957</v>
      </c>
    </row>
    <row r="4829" spans="1:11">
      <c r="A4829" s="41">
        <v>2013</v>
      </c>
      <c r="B4829" s="41" t="s">
        <v>5388</v>
      </c>
      <c r="C4829" s="41" t="s">
        <v>5388</v>
      </c>
      <c r="D4829" s="41" t="s">
        <v>5392</v>
      </c>
      <c r="E4829" s="41" t="s">
        <v>6346</v>
      </c>
      <c r="F4829" s="41" t="s">
        <v>5278</v>
      </c>
      <c r="G4829" s="41" t="s">
        <v>5278</v>
      </c>
      <c r="H4829" s="41" t="s">
        <v>6517</v>
      </c>
      <c r="I4829" s="118" t="s">
        <v>5955</v>
      </c>
      <c r="J4829" s="155" t="s">
        <v>351</v>
      </c>
      <c r="K4829" s="155" t="s">
        <v>7957</v>
      </c>
    </row>
    <row r="4830" spans="1:11">
      <c r="A4830" s="41">
        <v>2013</v>
      </c>
      <c r="B4830" s="41" t="s">
        <v>5388</v>
      </c>
      <c r="C4830" s="41" t="s">
        <v>5388</v>
      </c>
      <c r="D4830" s="41" t="s">
        <v>5392</v>
      </c>
      <c r="E4830" s="41" t="s">
        <v>6346</v>
      </c>
      <c r="F4830" s="41" t="s">
        <v>5278</v>
      </c>
      <c r="G4830" s="41" t="s">
        <v>5278</v>
      </c>
      <c r="H4830" s="41" t="s">
        <v>6527</v>
      </c>
      <c r="I4830" s="118" t="s">
        <v>5964</v>
      </c>
      <c r="J4830" s="155" t="s">
        <v>351</v>
      </c>
      <c r="K4830" s="155" t="s">
        <v>7957</v>
      </c>
    </row>
    <row r="4831" spans="1:11">
      <c r="A4831" s="41">
        <v>2013</v>
      </c>
      <c r="B4831" s="41" t="s">
        <v>5388</v>
      </c>
      <c r="C4831" s="41" t="s">
        <v>5388</v>
      </c>
      <c r="D4831" s="41" t="s">
        <v>5392</v>
      </c>
      <c r="E4831" s="41" t="s">
        <v>6346</v>
      </c>
      <c r="F4831" s="41" t="s">
        <v>5278</v>
      </c>
      <c r="G4831" s="41" t="s">
        <v>5278</v>
      </c>
      <c r="H4831" s="41" t="s">
        <v>6518</v>
      </c>
      <c r="I4831" s="118" t="s">
        <v>5957</v>
      </c>
      <c r="J4831" s="155" t="s">
        <v>351</v>
      </c>
      <c r="K4831" s="155" t="s">
        <v>7957</v>
      </c>
    </row>
    <row r="4832" spans="1:11">
      <c r="A4832" s="41">
        <v>2013</v>
      </c>
      <c r="B4832" s="41" t="s">
        <v>5388</v>
      </c>
      <c r="C4832" s="41" t="s">
        <v>5388</v>
      </c>
      <c r="D4832" s="41" t="s">
        <v>5392</v>
      </c>
      <c r="E4832" s="41" t="s">
        <v>6346</v>
      </c>
      <c r="F4832" s="41" t="s">
        <v>5278</v>
      </c>
      <c r="G4832" s="41" t="s">
        <v>5278</v>
      </c>
      <c r="H4832" s="41" t="s">
        <v>6530</v>
      </c>
      <c r="I4832" s="118" t="s">
        <v>5965</v>
      </c>
      <c r="J4832" s="155" t="s">
        <v>351</v>
      </c>
      <c r="K4832" s="155" t="s">
        <v>7957</v>
      </c>
    </row>
    <row r="4833" spans="1:11">
      <c r="A4833" s="41">
        <v>2013</v>
      </c>
      <c r="B4833" s="41" t="s">
        <v>5388</v>
      </c>
      <c r="C4833" s="41" t="s">
        <v>5388</v>
      </c>
      <c r="D4833" s="41" t="s">
        <v>5392</v>
      </c>
      <c r="E4833" s="41" t="s">
        <v>6346</v>
      </c>
      <c r="F4833" s="41" t="s">
        <v>5278</v>
      </c>
      <c r="G4833" s="41" t="s">
        <v>5278</v>
      </c>
      <c r="H4833" s="41" t="s">
        <v>6473</v>
      </c>
      <c r="I4833" s="118" t="s">
        <v>5976</v>
      </c>
      <c r="J4833" s="155" t="s">
        <v>351</v>
      </c>
      <c r="K4833" s="155" t="s">
        <v>7957</v>
      </c>
    </row>
    <row r="4834" spans="1:11">
      <c r="A4834" s="41">
        <v>2013</v>
      </c>
      <c r="B4834" s="41" t="s">
        <v>5388</v>
      </c>
      <c r="C4834" s="41" t="s">
        <v>5388</v>
      </c>
      <c r="D4834" s="41" t="s">
        <v>5392</v>
      </c>
      <c r="E4834" s="41" t="s">
        <v>6346</v>
      </c>
      <c r="F4834" s="41" t="s">
        <v>5278</v>
      </c>
      <c r="G4834" s="41" t="s">
        <v>5278</v>
      </c>
      <c r="H4834" s="41" t="s">
        <v>6474</v>
      </c>
      <c r="I4834" s="118" t="s">
        <v>5976</v>
      </c>
      <c r="J4834" s="155" t="s">
        <v>351</v>
      </c>
      <c r="K4834" s="155" t="s">
        <v>7957</v>
      </c>
    </row>
    <row r="4835" spans="1:11">
      <c r="A4835" s="41">
        <v>2013</v>
      </c>
      <c r="B4835" s="41" t="s">
        <v>5388</v>
      </c>
      <c r="C4835" s="41" t="s">
        <v>5388</v>
      </c>
      <c r="D4835" s="41" t="s">
        <v>5392</v>
      </c>
      <c r="E4835" s="41" t="s">
        <v>6346</v>
      </c>
      <c r="F4835" s="41" t="s">
        <v>5278</v>
      </c>
      <c r="G4835" s="41" t="s">
        <v>5278</v>
      </c>
      <c r="H4835" s="41" t="s">
        <v>6475</v>
      </c>
      <c r="I4835" s="118" t="s">
        <v>5977</v>
      </c>
      <c r="J4835" s="155" t="s">
        <v>351</v>
      </c>
      <c r="K4835" s="155" t="s">
        <v>7957</v>
      </c>
    </row>
    <row r="4836" spans="1:11">
      <c r="A4836" s="41">
        <v>2013</v>
      </c>
      <c r="B4836" s="41" t="s">
        <v>5388</v>
      </c>
      <c r="C4836" s="41" t="s">
        <v>5388</v>
      </c>
      <c r="D4836" s="41" t="s">
        <v>5392</v>
      </c>
      <c r="E4836" s="41" t="s">
        <v>6346</v>
      </c>
      <c r="F4836" s="41" t="s">
        <v>5278</v>
      </c>
      <c r="G4836" s="41" t="s">
        <v>5278</v>
      </c>
      <c r="H4836" s="41" t="s">
        <v>6476</v>
      </c>
      <c r="I4836" s="118" t="s">
        <v>5977</v>
      </c>
      <c r="J4836" s="155" t="s">
        <v>351</v>
      </c>
      <c r="K4836" s="155" t="s">
        <v>7957</v>
      </c>
    </row>
    <row r="4837" spans="1:11">
      <c r="A4837" s="41">
        <v>2013</v>
      </c>
      <c r="B4837" s="41" t="s">
        <v>5388</v>
      </c>
      <c r="C4837" s="41" t="s">
        <v>5388</v>
      </c>
      <c r="D4837" s="41" t="s">
        <v>5392</v>
      </c>
      <c r="E4837" s="41" t="s">
        <v>6346</v>
      </c>
      <c r="F4837" s="41" t="s">
        <v>5278</v>
      </c>
      <c r="G4837" s="41" t="s">
        <v>5278</v>
      </c>
      <c r="H4837" s="41" t="s">
        <v>6477</v>
      </c>
      <c r="I4837" s="118" t="s">
        <v>5978</v>
      </c>
      <c r="J4837" s="155" t="s">
        <v>351</v>
      </c>
      <c r="K4837" s="155" t="s">
        <v>7957</v>
      </c>
    </row>
    <row r="4838" spans="1:11">
      <c r="A4838" s="41">
        <v>2013</v>
      </c>
      <c r="B4838" s="41" t="s">
        <v>5388</v>
      </c>
      <c r="C4838" s="41" t="s">
        <v>5388</v>
      </c>
      <c r="D4838" s="41" t="s">
        <v>5392</v>
      </c>
      <c r="E4838" s="41" t="s">
        <v>6346</v>
      </c>
      <c r="F4838" s="41" t="s">
        <v>5278</v>
      </c>
      <c r="G4838" s="41" t="s">
        <v>5278</v>
      </c>
      <c r="H4838" s="41" t="s">
        <v>6478</v>
      </c>
      <c r="I4838" s="118" t="s">
        <v>5978</v>
      </c>
      <c r="J4838" s="155" t="s">
        <v>351</v>
      </c>
      <c r="K4838" s="155" t="s">
        <v>7957</v>
      </c>
    </row>
    <row r="4839" spans="1:11">
      <c r="A4839" s="41">
        <v>2013</v>
      </c>
      <c r="B4839" s="41" t="s">
        <v>5388</v>
      </c>
      <c r="C4839" s="41" t="s">
        <v>5388</v>
      </c>
      <c r="D4839" s="41" t="s">
        <v>5392</v>
      </c>
      <c r="E4839" s="41" t="s">
        <v>6346</v>
      </c>
      <c r="F4839" s="41" t="s">
        <v>5278</v>
      </c>
      <c r="G4839" s="41" t="s">
        <v>5278</v>
      </c>
      <c r="H4839" s="41" t="s">
        <v>6479</v>
      </c>
      <c r="I4839" s="118" t="s">
        <v>5979</v>
      </c>
      <c r="J4839" s="155" t="s">
        <v>351</v>
      </c>
      <c r="K4839" s="155" t="s">
        <v>7957</v>
      </c>
    </row>
    <row r="4840" spans="1:11">
      <c r="A4840" s="41">
        <v>2013</v>
      </c>
      <c r="B4840" s="41" t="s">
        <v>5388</v>
      </c>
      <c r="C4840" s="41" t="s">
        <v>5388</v>
      </c>
      <c r="D4840" s="41" t="s">
        <v>5392</v>
      </c>
      <c r="E4840" s="41" t="s">
        <v>6346</v>
      </c>
      <c r="F4840" s="41" t="s">
        <v>5278</v>
      </c>
      <c r="G4840" s="41" t="s">
        <v>5278</v>
      </c>
      <c r="H4840" s="41" t="s">
        <v>6480</v>
      </c>
      <c r="I4840" s="118" t="s">
        <v>5979</v>
      </c>
      <c r="J4840" s="155" t="s">
        <v>351</v>
      </c>
      <c r="K4840" s="155" t="s">
        <v>7957</v>
      </c>
    </row>
    <row r="4841" spans="1:11">
      <c r="A4841" s="41">
        <v>2013</v>
      </c>
      <c r="B4841" s="41" t="s">
        <v>5388</v>
      </c>
      <c r="C4841" s="41" t="s">
        <v>5388</v>
      </c>
      <c r="D4841" s="41" t="s">
        <v>5392</v>
      </c>
      <c r="E4841" s="41" t="s">
        <v>6347</v>
      </c>
      <c r="F4841" s="41" t="s">
        <v>5278</v>
      </c>
      <c r="G4841" s="41" t="s">
        <v>5278</v>
      </c>
      <c r="H4841" s="41" t="s">
        <v>6517</v>
      </c>
      <c r="I4841" s="118" t="s">
        <v>5955</v>
      </c>
      <c r="J4841" s="155" t="s">
        <v>351</v>
      </c>
      <c r="K4841" s="155" t="s">
        <v>7957</v>
      </c>
    </row>
    <row r="4842" spans="1:11">
      <c r="A4842" s="41">
        <v>2013</v>
      </c>
      <c r="B4842" s="41" t="s">
        <v>5388</v>
      </c>
      <c r="C4842" s="41" t="s">
        <v>5388</v>
      </c>
      <c r="D4842" s="41" t="s">
        <v>5392</v>
      </c>
      <c r="E4842" s="41" t="s">
        <v>6347</v>
      </c>
      <c r="F4842" s="41" t="s">
        <v>5278</v>
      </c>
      <c r="G4842" s="41" t="s">
        <v>5278</v>
      </c>
      <c r="H4842" s="41" t="s">
        <v>6527</v>
      </c>
      <c r="I4842" s="118" t="s">
        <v>5964</v>
      </c>
      <c r="J4842" s="155" t="s">
        <v>351</v>
      </c>
      <c r="K4842" s="155" t="s">
        <v>7957</v>
      </c>
    </row>
    <row r="4843" spans="1:11">
      <c r="A4843" s="41">
        <v>2013</v>
      </c>
      <c r="B4843" s="41" t="s">
        <v>5388</v>
      </c>
      <c r="C4843" s="41" t="s">
        <v>5388</v>
      </c>
      <c r="D4843" s="41" t="s">
        <v>5392</v>
      </c>
      <c r="E4843" s="41" t="s">
        <v>6347</v>
      </c>
      <c r="F4843" s="41" t="s">
        <v>5278</v>
      </c>
      <c r="G4843" s="41" t="s">
        <v>5278</v>
      </c>
      <c r="H4843" s="41" t="s">
        <v>6518</v>
      </c>
      <c r="I4843" s="118" t="s">
        <v>5957</v>
      </c>
      <c r="J4843" s="155" t="s">
        <v>351</v>
      </c>
      <c r="K4843" s="155" t="s">
        <v>7957</v>
      </c>
    </row>
    <row r="4844" spans="1:11">
      <c r="A4844" s="41">
        <v>2013</v>
      </c>
      <c r="B4844" s="41" t="s">
        <v>5388</v>
      </c>
      <c r="C4844" s="41" t="s">
        <v>5388</v>
      </c>
      <c r="D4844" s="41" t="s">
        <v>5392</v>
      </c>
      <c r="E4844" s="41" t="s">
        <v>6347</v>
      </c>
      <c r="F4844" s="41" t="s">
        <v>5278</v>
      </c>
      <c r="G4844" s="41" t="s">
        <v>5278</v>
      </c>
      <c r="H4844" s="41" t="s">
        <v>6530</v>
      </c>
      <c r="I4844" s="118" t="s">
        <v>5965</v>
      </c>
      <c r="J4844" s="155" t="s">
        <v>351</v>
      </c>
      <c r="K4844" s="155" t="s">
        <v>7957</v>
      </c>
    </row>
    <row r="4845" spans="1:11">
      <c r="A4845" s="41">
        <v>2013</v>
      </c>
      <c r="B4845" s="41" t="s">
        <v>5388</v>
      </c>
      <c r="C4845" s="41" t="s">
        <v>5388</v>
      </c>
      <c r="D4845" s="41" t="s">
        <v>5392</v>
      </c>
      <c r="E4845" s="41" t="s">
        <v>6347</v>
      </c>
      <c r="F4845" s="41" t="s">
        <v>5278</v>
      </c>
      <c r="G4845" s="41" t="s">
        <v>5278</v>
      </c>
      <c r="H4845" s="41" t="s">
        <v>6473</v>
      </c>
      <c r="I4845" s="118" t="s">
        <v>5976</v>
      </c>
      <c r="J4845" s="155" t="s">
        <v>351</v>
      </c>
      <c r="K4845" s="155" t="s">
        <v>7957</v>
      </c>
    </row>
    <row r="4846" spans="1:11">
      <c r="A4846" s="41">
        <v>2013</v>
      </c>
      <c r="B4846" s="41" t="s">
        <v>5388</v>
      </c>
      <c r="C4846" s="41" t="s">
        <v>5388</v>
      </c>
      <c r="D4846" s="41" t="s">
        <v>5392</v>
      </c>
      <c r="E4846" s="41" t="s">
        <v>6347</v>
      </c>
      <c r="F4846" s="41" t="s">
        <v>5278</v>
      </c>
      <c r="G4846" s="41" t="s">
        <v>5278</v>
      </c>
      <c r="H4846" s="41" t="s">
        <v>6474</v>
      </c>
      <c r="I4846" s="118" t="s">
        <v>5976</v>
      </c>
      <c r="J4846" s="155" t="s">
        <v>351</v>
      </c>
      <c r="K4846" s="155" t="s">
        <v>7957</v>
      </c>
    </row>
    <row r="4847" spans="1:11">
      <c r="A4847" s="41">
        <v>2013</v>
      </c>
      <c r="B4847" s="41" t="s">
        <v>5388</v>
      </c>
      <c r="C4847" s="41" t="s">
        <v>5388</v>
      </c>
      <c r="D4847" s="41" t="s">
        <v>5392</v>
      </c>
      <c r="E4847" s="41" t="s">
        <v>6347</v>
      </c>
      <c r="F4847" s="41" t="s">
        <v>5278</v>
      </c>
      <c r="G4847" s="41" t="s">
        <v>5278</v>
      </c>
      <c r="H4847" s="41" t="s">
        <v>6475</v>
      </c>
      <c r="I4847" s="118" t="s">
        <v>5977</v>
      </c>
      <c r="J4847" s="155" t="s">
        <v>351</v>
      </c>
      <c r="K4847" s="155" t="s">
        <v>7957</v>
      </c>
    </row>
    <row r="4848" spans="1:11">
      <c r="A4848" s="41">
        <v>2013</v>
      </c>
      <c r="B4848" s="41" t="s">
        <v>5388</v>
      </c>
      <c r="C4848" s="41" t="s">
        <v>5388</v>
      </c>
      <c r="D4848" s="41" t="s">
        <v>5392</v>
      </c>
      <c r="E4848" s="41" t="s">
        <v>6347</v>
      </c>
      <c r="F4848" s="41" t="s">
        <v>5278</v>
      </c>
      <c r="G4848" s="41" t="s">
        <v>5278</v>
      </c>
      <c r="H4848" s="41" t="s">
        <v>6476</v>
      </c>
      <c r="I4848" s="118" t="s">
        <v>5977</v>
      </c>
      <c r="J4848" s="155" t="s">
        <v>351</v>
      </c>
      <c r="K4848" s="155" t="s">
        <v>7957</v>
      </c>
    </row>
    <row r="4849" spans="1:11">
      <c r="A4849" s="41">
        <v>2013</v>
      </c>
      <c r="B4849" s="41" t="s">
        <v>5388</v>
      </c>
      <c r="C4849" s="41" t="s">
        <v>5388</v>
      </c>
      <c r="D4849" s="41" t="s">
        <v>5392</v>
      </c>
      <c r="E4849" s="41" t="s">
        <v>6347</v>
      </c>
      <c r="F4849" s="41" t="s">
        <v>5278</v>
      </c>
      <c r="G4849" s="41" t="s">
        <v>5278</v>
      </c>
      <c r="H4849" s="41" t="s">
        <v>6477</v>
      </c>
      <c r="I4849" s="118" t="s">
        <v>5978</v>
      </c>
      <c r="J4849" s="155" t="s">
        <v>351</v>
      </c>
      <c r="K4849" s="155" t="s">
        <v>7957</v>
      </c>
    </row>
    <row r="4850" spans="1:11">
      <c r="A4850" s="41">
        <v>2013</v>
      </c>
      <c r="B4850" s="41" t="s">
        <v>5388</v>
      </c>
      <c r="C4850" s="41" t="s">
        <v>5388</v>
      </c>
      <c r="D4850" s="41" t="s">
        <v>5392</v>
      </c>
      <c r="E4850" s="41" t="s">
        <v>6347</v>
      </c>
      <c r="F4850" s="41" t="s">
        <v>5278</v>
      </c>
      <c r="G4850" s="41" t="s">
        <v>5278</v>
      </c>
      <c r="H4850" s="41" t="s">
        <v>6478</v>
      </c>
      <c r="I4850" s="118" t="s">
        <v>5978</v>
      </c>
      <c r="J4850" s="155" t="s">
        <v>351</v>
      </c>
      <c r="K4850" s="155" t="s">
        <v>7957</v>
      </c>
    </row>
    <row r="4851" spans="1:11">
      <c r="A4851" s="41">
        <v>2013</v>
      </c>
      <c r="B4851" s="41" t="s">
        <v>5388</v>
      </c>
      <c r="C4851" s="41" t="s">
        <v>5388</v>
      </c>
      <c r="D4851" s="41" t="s">
        <v>5392</v>
      </c>
      <c r="E4851" s="41" t="s">
        <v>6347</v>
      </c>
      <c r="F4851" s="41" t="s">
        <v>5278</v>
      </c>
      <c r="G4851" s="41" t="s">
        <v>5278</v>
      </c>
      <c r="H4851" s="41" t="s">
        <v>6479</v>
      </c>
      <c r="I4851" s="118" t="s">
        <v>5979</v>
      </c>
      <c r="J4851" s="155" t="s">
        <v>351</v>
      </c>
      <c r="K4851" s="155" t="s">
        <v>7957</v>
      </c>
    </row>
    <row r="4852" spans="1:11">
      <c r="A4852" s="41">
        <v>2013</v>
      </c>
      <c r="B4852" s="41" t="s">
        <v>5388</v>
      </c>
      <c r="C4852" s="41" t="s">
        <v>5388</v>
      </c>
      <c r="D4852" s="41" t="s">
        <v>5392</v>
      </c>
      <c r="E4852" s="41" t="s">
        <v>6347</v>
      </c>
      <c r="F4852" s="41" t="s">
        <v>5278</v>
      </c>
      <c r="G4852" s="41" t="s">
        <v>5278</v>
      </c>
      <c r="H4852" s="41" t="s">
        <v>6480</v>
      </c>
      <c r="I4852" s="118" t="s">
        <v>5979</v>
      </c>
      <c r="J4852" s="155" t="s">
        <v>351</v>
      </c>
      <c r="K4852" s="155" t="s">
        <v>7957</v>
      </c>
    </row>
    <row r="4853" spans="1:11">
      <c r="A4853" s="41">
        <v>2013</v>
      </c>
      <c r="B4853" s="41" t="s">
        <v>5388</v>
      </c>
      <c r="C4853" s="41" t="s">
        <v>5388</v>
      </c>
      <c r="D4853" s="41" t="s">
        <v>5428</v>
      </c>
      <c r="E4853" s="41" t="s">
        <v>6331</v>
      </c>
      <c r="F4853" s="41" t="s">
        <v>5278</v>
      </c>
      <c r="G4853" s="41" t="s">
        <v>5278</v>
      </c>
      <c r="H4853" s="41" t="s">
        <v>6201</v>
      </c>
      <c r="I4853" s="118" t="s">
        <v>5955</v>
      </c>
      <c r="J4853" s="155" t="s">
        <v>235</v>
      </c>
      <c r="K4853" s="155" t="s">
        <v>235</v>
      </c>
    </row>
    <row r="4854" spans="1:11">
      <c r="A4854" s="41">
        <v>2013</v>
      </c>
      <c r="B4854" s="41" t="s">
        <v>5388</v>
      </c>
      <c r="C4854" s="41" t="s">
        <v>5388</v>
      </c>
      <c r="D4854" s="41" t="s">
        <v>5428</v>
      </c>
      <c r="E4854" s="41" t="s">
        <v>6331</v>
      </c>
      <c r="F4854" s="41" t="s">
        <v>5278</v>
      </c>
      <c r="G4854" s="41" t="s">
        <v>5278</v>
      </c>
      <c r="H4854" s="41" t="s">
        <v>6199</v>
      </c>
      <c r="I4854" s="118" t="s">
        <v>5964</v>
      </c>
      <c r="J4854" s="155" t="s">
        <v>235</v>
      </c>
      <c r="K4854" s="155" t="s">
        <v>235</v>
      </c>
    </row>
    <row r="4855" spans="1:11">
      <c r="A4855" s="41">
        <v>2013</v>
      </c>
      <c r="B4855" s="41" t="s">
        <v>5388</v>
      </c>
      <c r="C4855" s="41" t="s">
        <v>5388</v>
      </c>
      <c r="D4855" s="41" t="s">
        <v>5428</v>
      </c>
      <c r="E4855" s="41" t="s">
        <v>6331</v>
      </c>
      <c r="F4855" s="41" t="s">
        <v>5278</v>
      </c>
      <c r="G4855" s="41" t="s">
        <v>5278</v>
      </c>
      <c r="H4855" s="41" t="s">
        <v>6203</v>
      </c>
      <c r="I4855" s="118" t="s">
        <v>5957</v>
      </c>
      <c r="J4855" s="155" t="s">
        <v>235</v>
      </c>
      <c r="K4855" s="155" t="s">
        <v>235</v>
      </c>
    </row>
    <row r="4856" spans="1:11">
      <c r="A4856" s="41">
        <v>2013</v>
      </c>
      <c r="B4856" s="41" t="s">
        <v>5388</v>
      </c>
      <c r="C4856" s="41" t="s">
        <v>5388</v>
      </c>
      <c r="D4856" s="41" t="s">
        <v>5428</v>
      </c>
      <c r="E4856" s="41" t="s">
        <v>6331</v>
      </c>
      <c r="F4856" s="41" t="s">
        <v>5278</v>
      </c>
      <c r="G4856" s="41" t="s">
        <v>5278</v>
      </c>
      <c r="H4856" s="41" t="s">
        <v>6205</v>
      </c>
      <c r="I4856" s="118" t="s">
        <v>5965</v>
      </c>
      <c r="J4856" s="155" t="s">
        <v>235</v>
      </c>
      <c r="K4856" s="155" t="s">
        <v>235</v>
      </c>
    </row>
    <row r="4857" spans="1:11">
      <c r="A4857" s="41">
        <v>2013</v>
      </c>
      <c r="B4857" s="41" t="s">
        <v>5388</v>
      </c>
      <c r="C4857" s="41" t="s">
        <v>5388</v>
      </c>
      <c r="D4857" s="41" t="s">
        <v>5428</v>
      </c>
      <c r="E4857" s="41" t="s">
        <v>6331</v>
      </c>
      <c r="F4857" s="41" t="s">
        <v>5278</v>
      </c>
      <c r="G4857" s="41" t="s">
        <v>5278</v>
      </c>
      <c r="H4857" s="41" t="s">
        <v>6473</v>
      </c>
      <c r="I4857" s="118" t="s">
        <v>5976</v>
      </c>
      <c r="J4857" s="155" t="s">
        <v>235</v>
      </c>
      <c r="K4857" s="155" t="s">
        <v>235</v>
      </c>
    </row>
    <row r="4858" spans="1:11">
      <c r="A4858" s="41">
        <v>2013</v>
      </c>
      <c r="B4858" s="41" t="s">
        <v>5388</v>
      </c>
      <c r="C4858" s="41" t="s">
        <v>5388</v>
      </c>
      <c r="D4858" s="41" t="s">
        <v>5428</v>
      </c>
      <c r="E4858" s="41" t="s">
        <v>6331</v>
      </c>
      <c r="F4858" s="41" t="s">
        <v>5278</v>
      </c>
      <c r="G4858" s="41" t="s">
        <v>5278</v>
      </c>
      <c r="H4858" s="41" t="s">
        <v>6474</v>
      </c>
      <c r="I4858" s="118" t="s">
        <v>5976</v>
      </c>
      <c r="J4858" s="155" t="s">
        <v>235</v>
      </c>
      <c r="K4858" s="155" t="s">
        <v>235</v>
      </c>
    </row>
    <row r="4859" spans="1:11">
      <c r="A4859" s="41">
        <v>2013</v>
      </c>
      <c r="B4859" s="41" t="s">
        <v>5388</v>
      </c>
      <c r="C4859" s="41" t="s">
        <v>5388</v>
      </c>
      <c r="D4859" s="41" t="s">
        <v>5428</v>
      </c>
      <c r="E4859" s="41" t="s">
        <v>6331</v>
      </c>
      <c r="F4859" s="41" t="s">
        <v>5278</v>
      </c>
      <c r="G4859" s="41" t="s">
        <v>5278</v>
      </c>
      <c r="H4859" s="41" t="s">
        <v>6475</v>
      </c>
      <c r="I4859" s="118" t="s">
        <v>5977</v>
      </c>
      <c r="J4859" s="155" t="s">
        <v>235</v>
      </c>
      <c r="K4859" s="155" t="s">
        <v>235</v>
      </c>
    </row>
    <row r="4860" spans="1:11">
      <c r="A4860" s="41">
        <v>2013</v>
      </c>
      <c r="B4860" s="41" t="s">
        <v>5388</v>
      </c>
      <c r="C4860" s="41" t="s">
        <v>5388</v>
      </c>
      <c r="D4860" s="41" t="s">
        <v>5428</v>
      </c>
      <c r="E4860" s="41" t="s">
        <v>6331</v>
      </c>
      <c r="F4860" s="41" t="s">
        <v>5278</v>
      </c>
      <c r="G4860" s="41" t="s">
        <v>5278</v>
      </c>
      <c r="H4860" s="41" t="s">
        <v>6476</v>
      </c>
      <c r="I4860" s="118" t="s">
        <v>5977</v>
      </c>
      <c r="J4860" s="155" t="s">
        <v>235</v>
      </c>
      <c r="K4860" s="155" t="s">
        <v>235</v>
      </c>
    </row>
    <row r="4861" spans="1:11">
      <c r="A4861" s="41">
        <v>2013</v>
      </c>
      <c r="B4861" s="41" t="s">
        <v>5388</v>
      </c>
      <c r="C4861" s="41" t="s">
        <v>5388</v>
      </c>
      <c r="D4861" s="41" t="s">
        <v>5428</v>
      </c>
      <c r="E4861" s="41" t="s">
        <v>6331</v>
      </c>
      <c r="F4861" s="41" t="s">
        <v>5278</v>
      </c>
      <c r="G4861" s="41" t="s">
        <v>5278</v>
      </c>
      <c r="H4861" s="41" t="s">
        <v>6477</v>
      </c>
      <c r="I4861" s="118" t="s">
        <v>5978</v>
      </c>
      <c r="J4861" s="155" t="s">
        <v>235</v>
      </c>
      <c r="K4861" s="155" t="s">
        <v>235</v>
      </c>
    </row>
    <row r="4862" spans="1:11">
      <c r="A4862" s="41">
        <v>2013</v>
      </c>
      <c r="B4862" s="41" t="s">
        <v>5388</v>
      </c>
      <c r="C4862" s="41" t="s">
        <v>5388</v>
      </c>
      <c r="D4862" s="41" t="s">
        <v>5428</v>
      </c>
      <c r="E4862" s="41" t="s">
        <v>6331</v>
      </c>
      <c r="F4862" s="41" t="s">
        <v>5278</v>
      </c>
      <c r="G4862" s="41" t="s">
        <v>5278</v>
      </c>
      <c r="H4862" s="41" t="s">
        <v>6478</v>
      </c>
      <c r="I4862" s="118" t="s">
        <v>5978</v>
      </c>
      <c r="J4862" s="155" t="s">
        <v>235</v>
      </c>
      <c r="K4862" s="155" t="s">
        <v>235</v>
      </c>
    </row>
    <row r="4863" spans="1:11">
      <c r="A4863" s="41">
        <v>2013</v>
      </c>
      <c r="B4863" s="41" t="s">
        <v>5388</v>
      </c>
      <c r="C4863" s="41" t="s">
        <v>5388</v>
      </c>
      <c r="D4863" s="41" t="s">
        <v>5428</v>
      </c>
      <c r="E4863" s="41" t="s">
        <v>6331</v>
      </c>
      <c r="F4863" s="41" t="s">
        <v>5278</v>
      </c>
      <c r="G4863" s="41" t="s">
        <v>5278</v>
      </c>
      <c r="H4863" s="41" t="s">
        <v>6479</v>
      </c>
      <c r="I4863" s="118" t="s">
        <v>5979</v>
      </c>
      <c r="J4863" s="155" t="s">
        <v>235</v>
      </c>
      <c r="K4863" s="155" t="s">
        <v>235</v>
      </c>
    </row>
    <row r="4864" spans="1:11">
      <c r="A4864" s="41">
        <v>2013</v>
      </c>
      <c r="B4864" s="41" t="s">
        <v>5388</v>
      </c>
      <c r="C4864" s="41" t="s">
        <v>5388</v>
      </c>
      <c r="D4864" s="41" t="s">
        <v>5428</v>
      </c>
      <c r="E4864" s="41" t="s">
        <v>6331</v>
      </c>
      <c r="F4864" s="41" t="s">
        <v>5278</v>
      </c>
      <c r="G4864" s="41" t="s">
        <v>5278</v>
      </c>
      <c r="H4864" s="41" t="s">
        <v>6480</v>
      </c>
      <c r="I4864" s="118" t="s">
        <v>5979</v>
      </c>
      <c r="J4864" s="155" t="s">
        <v>235</v>
      </c>
      <c r="K4864" s="155" t="s">
        <v>235</v>
      </c>
    </row>
    <row r="4865" spans="1:11">
      <c r="A4865" s="41">
        <v>2013</v>
      </c>
      <c r="B4865" s="41" t="s">
        <v>5388</v>
      </c>
      <c r="C4865" s="41" t="s">
        <v>5388</v>
      </c>
      <c r="D4865" s="41" t="s">
        <v>5428</v>
      </c>
      <c r="E4865" s="41" t="s">
        <v>6330</v>
      </c>
      <c r="F4865" s="41" t="s">
        <v>5278</v>
      </c>
      <c r="G4865" s="41" t="s">
        <v>5278</v>
      </c>
      <c r="H4865" s="41" t="s">
        <v>6201</v>
      </c>
      <c r="I4865" s="118" t="s">
        <v>5955</v>
      </c>
      <c r="J4865" s="155" t="s">
        <v>235</v>
      </c>
      <c r="K4865" s="155" t="s">
        <v>235</v>
      </c>
    </row>
    <row r="4866" spans="1:11">
      <c r="A4866" s="41">
        <v>2013</v>
      </c>
      <c r="B4866" s="41" t="s">
        <v>5388</v>
      </c>
      <c r="C4866" s="41" t="s">
        <v>5388</v>
      </c>
      <c r="D4866" s="41" t="s">
        <v>5428</v>
      </c>
      <c r="E4866" s="41" t="s">
        <v>6330</v>
      </c>
      <c r="F4866" s="41" t="s">
        <v>5278</v>
      </c>
      <c r="G4866" s="41" t="s">
        <v>5278</v>
      </c>
      <c r="H4866" s="41" t="s">
        <v>6199</v>
      </c>
      <c r="I4866" s="118" t="s">
        <v>5964</v>
      </c>
      <c r="J4866" s="155" t="s">
        <v>235</v>
      </c>
      <c r="K4866" s="155" t="s">
        <v>235</v>
      </c>
    </row>
    <row r="4867" spans="1:11">
      <c r="A4867" s="41">
        <v>2013</v>
      </c>
      <c r="B4867" s="41" t="s">
        <v>5388</v>
      </c>
      <c r="C4867" s="41" t="s">
        <v>5388</v>
      </c>
      <c r="D4867" s="41" t="s">
        <v>5428</v>
      </c>
      <c r="E4867" s="41" t="s">
        <v>6330</v>
      </c>
      <c r="F4867" s="41" t="s">
        <v>5278</v>
      </c>
      <c r="G4867" s="41" t="s">
        <v>5278</v>
      </c>
      <c r="H4867" s="41" t="s">
        <v>6203</v>
      </c>
      <c r="I4867" s="118" t="s">
        <v>5957</v>
      </c>
      <c r="J4867" s="155" t="s">
        <v>235</v>
      </c>
      <c r="K4867" s="155" t="s">
        <v>235</v>
      </c>
    </row>
    <row r="4868" spans="1:11">
      <c r="A4868" s="41">
        <v>2013</v>
      </c>
      <c r="B4868" s="41" t="s">
        <v>5388</v>
      </c>
      <c r="C4868" s="41" t="s">
        <v>5388</v>
      </c>
      <c r="D4868" s="41" t="s">
        <v>5428</v>
      </c>
      <c r="E4868" s="41" t="s">
        <v>6330</v>
      </c>
      <c r="F4868" s="41" t="s">
        <v>5278</v>
      </c>
      <c r="G4868" s="41" t="s">
        <v>5278</v>
      </c>
      <c r="H4868" s="41" t="s">
        <v>6205</v>
      </c>
      <c r="I4868" s="118" t="s">
        <v>5965</v>
      </c>
      <c r="J4868" s="155" t="s">
        <v>235</v>
      </c>
      <c r="K4868" s="155" t="s">
        <v>235</v>
      </c>
    </row>
    <row r="4869" spans="1:11">
      <c r="A4869" s="41">
        <v>2013</v>
      </c>
      <c r="B4869" s="41" t="s">
        <v>5388</v>
      </c>
      <c r="C4869" s="41" t="s">
        <v>5388</v>
      </c>
      <c r="D4869" s="41" t="s">
        <v>5428</v>
      </c>
      <c r="E4869" s="41" t="s">
        <v>6330</v>
      </c>
      <c r="F4869" s="41" t="s">
        <v>5278</v>
      </c>
      <c r="G4869" s="41" t="s">
        <v>5278</v>
      </c>
      <c r="H4869" s="41" t="s">
        <v>6473</v>
      </c>
      <c r="I4869" s="118" t="s">
        <v>5976</v>
      </c>
      <c r="J4869" s="155" t="s">
        <v>235</v>
      </c>
      <c r="K4869" s="155" t="s">
        <v>235</v>
      </c>
    </row>
    <row r="4870" spans="1:11">
      <c r="A4870" s="41">
        <v>2013</v>
      </c>
      <c r="B4870" s="41" t="s">
        <v>5388</v>
      </c>
      <c r="C4870" s="41" t="s">
        <v>5388</v>
      </c>
      <c r="D4870" s="41" t="s">
        <v>5428</v>
      </c>
      <c r="E4870" s="41" t="s">
        <v>6330</v>
      </c>
      <c r="F4870" s="41" t="s">
        <v>5278</v>
      </c>
      <c r="G4870" s="41" t="s">
        <v>5278</v>
      </c>
      <c r="H4870" s="41" t="s">
        <v>6474</v>
      </c>
      <c r="I4870" s="118" t="s">
        <v>5976</v>
      </c>
      <c r="J4870" s="155" t="s">
        <v>235</v>
      </c>
      <c r="K4870" s="155" t="s">
        <v>235</v>
      </c>
    </row>
    <row r="4871" spans="1:11">
      <c r="A4871" s="41">
        <v>2013</v>
      </c>
      <c r="B4871" s="41" t="s">
        <v>5388</v>
      </c>
      <c r="C4871" s="41" t="s">
        <v>5388</v>
      </c>
      <c r="D4871" s="41" t="s">
        <v>5428</v>
      </c>
      <c r="E4871" s="41" t="s">
        <v>6330</v>
      </c>
      <c r="F4871" s="41" t="s">
        <v>5278</v>
      </c>
      <c r="G4871" s="41" t="s">
        <v>5278</v>
      </c>
      <c r="H4871" s="41" t="s">
        <v>6475</v>
      </c>
      <c r="I4871" s="118" t="s">
        <v>5977</v>
      </c>
      <c r="J4871" s="155" t="s">
        <v>235</v>
      </c>
      <c r="K4871" s="155" t="s">
        <v>235</v>
      </c>
    </row>
    <row r="4872" spans="1:11">
      <c r="A4872" s="41">
        <v>2013</v>
      </c>
      <c r="B4872" s="41" t="s">
        <v>5388</v>
      </c>
      <c r="C4872" s="41" t="s">
        <v>5388</v>
      </c>
      <c r="D4872" s="41" t="s">
        <v>5428</v>
      </c>
      <c r="E4872" s="41" t="s">
        <v>6330</v>
      </c>
      <c r="F4872" s="41" t="s">
        <v>5278</v>
      </c>
      <c r="G4872" s="41" t="s">
        <v>5278</v>
      </c>
      <c r="H4872" s="41" t="s">
        <v>6476</v>
      </c>
      <c r="I4872" s="118" t="s">
        <v>5977</v>
      </c>
      <c r="J4872" s="155" t="s">
        <v>235</v>
      </c>
      <c r="K4872" s="155" t="s">
        <v>235</v>
      </c>
    </row>
    <row r="4873" spans="1:11">
      <c r="A4873" s="41">
        <v>2013</v>
      </c>
      <c r="B4873" s="41" t="s">
        <v>5388</v>
      </c>
      <c r="C4873" s="41" t="s">
        <v>5388</v>
      </c>
      <c r="D4873" s="41" t="s">
        <v>5428</v>
      </c>
      <c r="E4873" s="41" t="s">
        <v>6330</v>
      </c>
      <c r="F4873" s="41" t="s">
        <v>5278</v>
      </c>
      <c r="G4873" s="41" t="s">
        <v>5278</v>
      </c>
      <c r="H4873" s="41" t="s">
        <v>6477</v>
      </c>
      <c r="I4873" s="118" t="s">
        <v>5978</v>
      </c>
      <c r="J4873" s="155" t="s">
        <v>235</v>
      </c>
      <c r="K4873" s="155" t="s">
        <v>235</v>
      </c>
    </row>
    <row r="4874" spans="1:11">
      <c r="A4874" s="41">
        <v>2013</v>
      </c>
      <c r="B4874" s="41" t="s">
        <v>5388</v>
      </c>
      <c r="C4874" s="41" t="s">
        <v>5388</v>
      </c>
      <c r="D4874" s="41" t="s">
        <v>5428</v>
      </c>
      <c r="E4874" s="41" t="s">
        <v>6330</v>
      </c>
      <c r="F4874" s="41" t="s">
        <v>5278</v>
      </c>
      <c r="G4874" s="41" t="s">
        <v>5278</v>
      </c>
      <c r="H4874" s="41" t="s">
        <v>6478</v>
      </c>
      <c r="I4874" s="118" t="s">
        <v>5978</v>
      </c>
      <c r="J4874" s="155" t="s">
        <v>235</v>
      </c>
      <c r="K4874" s="155" t="s">
        <v>235</v>
      </c>
    </row>
    <row r="4875" spans="1:11">
      <c r="A4875" s="41">
        <v>2013</v>
      </c>
      <c r="B4875" s="41" t="s">
        <v>5388</v>
      </c>
      <c r="C4875" s="41" t="s">
        <v>5388</v>
      </c>
      <c r="D4875" s="41" t="s">
        <v>5428</v>
      </c>
      <c r="E4875" s="41" t="s">
        <v>6330</v>
      </c>
      <c r="F4875" s="41" t="s">
        <v>5278</v>
      </c>
      <c r="G4875" s="41" t="s">
        <v>5278</v>
      </c>
      <c r="H4875" s="41" t="s">
        <v>6479</v>
      </c>
      <c r="I4875" s="118" t="s">
        <v>5979</v>
      </c>
      <c r="J4875" s="155" t="s">
        <v>235</v>
      </c>
      <c r="K4875" s="155" t="s">
        <v>235</v>
      </c>
    </row>
    <row r="4876" spans="1:11">
      <c r="A4876" s="41">
        <v>2013</v>
      </c>
      <c r="B4876" s="41" t="s">
        <v>5388</v>
      </c>
      <c r="C4876" s="41" t="s">
        <v>5388</v>
      </c>
      <c r="D4876" s="41" t="s">
        <v>5428</v>
      </c>
      <c r="E4876" s="41" t="s">
        <v>6330</v>
      </c>
      <c r="F4876" s="41" t="s">
        <v>5278</v>
      </c>
      <c r="G4876" s="41" t="s">
        <v>5278</v>
      </c>
      <c r="H4876" s="41" t="s">
        <v>6480</v>
      </c>
      <c r="I4876" s="118" t="s">
        <v>5979</v>
      </c>
      <c r="J4876" s="155" t="s">
        <v>235</v>
      </c>
      <c r="K4876" s="155" t="s">
        <v>235</v>
      </c>
    </row>
    <row r="4877" spans="1:11">
      <c r="A4877" s="41">
        <v>2013</v>
      </c>
      <c r="B4877" s="41" t="s">
        <v>5388</v>
      </c>
      <c r="C4877" s="41" t="s">
        <v>5388</v>
      </c>
      <c r="D4877" s="41" t="s">
        <v>5428</v>
      </c>
      <c r="E4877" s="41" t="s">
        <v>6332</v>
      </c>
      <c r="F4877" s="41" t="s">
        <v>5278</v>
      </c>
      <c r="G4877" s="41" t="s">
        <v>5278</v>
      </c>
      <c r="H4877" s="41" t="s">
        <v>6201</v>
      </c>
      <c r="I4877" s="118" t="s">
        <v>5955</v>
      </c>
      <c r="J4877" s="155" t="s">
        <v>235</v>
      </c>
      <c r="K4877" s="155" t="s">
        <v>235</v>
      </c>
    </row>
    <row r="4878" spans="1:11">
      <c r="A4878" s="41">
        <v>2013</v>
      </c>
      <c r="B4878" s="41" t="s">
        <v>5388</v>
      </c>
      <c r="C4878" s="41" t="s">
        <v>5388</v>
      </c>
      <c r="D4878" s="41" t="s">
        <v>5428</v>
      </c>
      <c r="E4878" s="41" t="s">
        <v>6332</v>
      </c>
      <c r="F4878" s="41" t="s">
        <v>5278</v>
      </c>
      <c r="G4878" s="41" t="s">
        <v>5278</v>
      </c>
      <c r="H4878" s="41" t="s">
        <v>6199</v>
      </c>
      <c r="I4878" s="118" t="s">
        <v>5964</v>
      </c>
      <c r="J4878" s="155" t="s">
        <v>235</v>
      </c>
      <c r="K4878" s="155" t="s">
        <v>235</v>
      </c>
    </row>
    <row r="4879" spans="1:11">
      <c r="A4879" s="41">
        <v>2013</v>
      </c>
      <c r="B4879" s="41" t="s">
        <v>5388</v>
      </c>
      <c r="C4879" s="41" t="s">
        <v>5388</v>
      </c>
      <c r="D4879" s="41" t="s">
        <v>5428</v>
      </c>
      <c r="E4879" s="41" t="s">
        <v>6332</v>
      </c>
      <c r="F4879" s="41" t="s">
        <v>5278</v>
      </c>
      <c r="G4879" s="41" t="s">
        <v>5278</v>
      </c>
      <c r="H4879" s="41" t="s">
        <v>6203</v>
      </c>
      <c r="I4879" s="118" t="s">
        <v>5957</v>
      </c>
      <c r="J4879" s="155" t="s">
        <v>235</v>
      </c>
      <c r="K4879" s="155" t="s">
        <v>235</v>
      </c>
    </row>
    <row r="4880" spans="1:11">
      <c r="A4880" s="41">
        <v>2013</v>
      </c>
      <c r="B4880" s="41" t="s">
        <v>5388</v>
      </c>
      <c r="C4880" s="41" t="s">
        <v>5388</v>
      </c>
      <c r="D4880" s="41" t="s">
        <v>5428</v>
      </c>
      <c r="E4880" s="41" t="s">
        <v>6332</v>
      </c>
      <c r="F4880" s="41" t="s">
        <v>5278</v>
      </c>
      <c r="G4880" s="41" t="s">
        <v>5278</v>
      </c>
      <c r="H4880" s="41" t="s">
        <v>6205</v>
      </c>
      <c r="I4880" s="118" t="s">
        <v>5965</v>
      </c>
      <c r="J4880" s="155" t="s">
        <v>235</v>
      </c>
      <c r="K4880" s="155" t="s">
        <v>235</v>
      </c>
    </row>
    <row r="4881" spans="1:11">
      <c r="A4881" s="41">
        <v>2013</v>
      </c>
      <c r="B4881" s="41" t="s">
        <v>5388</v>
      </c>
      <c r="C4881" s="41" t="s">
        <v>5388</v>
      </c>
      <c r="D4881" s="41" t="s">
        <v>5428</v>
      </c>
      <c r="E4881" s="41" t="s">
        <v>6332</v>
      </c>
      <c r="F4881" s="41" t="s">
        <v>5278</v>
      </c>
      <c r="G4881" s="41" t="s">
        <v>5278</v>
      </c>
      <c r="H4881" s="41" t="s">
        <v>6473</v>
      </c>
      <c r="I4881" s="118" t="s">
        <v>5976</v>
      </c>
      <c r="J4881" s="155" t="s">
        <v>235</v>
      </c>
      <c r="K4881" s="155" t="s">
        <v>235</v>
      </c>
    </row>
    <row r="4882" spans="1:11">
      <c r="A4882" s="41">
        <v>2013</v>
      </c>
      <c r="B4882" s="41" t="s">
        <v>5388</v>
      </c>
      <c r="C4882" s="41" t="s">
        <v>5388</v>
      </c>
      <c r="D4882" s="41" t="s">
        <v>5428</v>
      </c>
      <c r="E4882" s="41" t="s">
        <v>6332</v>
      </c>
      <c r="F4882" s="41" t="s">
        <v>5278</v>
      </c>
      <c r="G4882" s="41" t="s">
        <v>5278</v>
      </c>
      <c r="H4882" s="41" t="s">
        <v>6474</v>
      </c>
      <c r="I4882" s="118" t="s">
        <v>5976</v>
      </c>
      <c r="J4882" s="155" t="s">
        <v>235</v>
      </c>
      <c r="K4882" s="155" t="s">
        <v>235</v>
      </c>
    </row>
    <row r="4883" spans="1:11">
      <c r="A4883" s="41">
        <v>2013</v>
      </c>
      <c r="B4883" s="41" t="s">
        <v>5388</v>
      </c>
      <c r="C4883" s="41" t="s">
        <v>5388</v>
      </c>
      <c r="D4883" s="41" t="s">
        <v>5428</v>
      </c>
      <c r="E4883" s="41" t="s">
        <v>6332</v>
      </c>
      <c r="F4883" s="41" t="s">
        <v>5278</v>
      </c>
      <c r="G4883" s="41" t="s">
        <v>5278</v>
      </c>
      <c r="H4883" s="41" t="s">
        <v>6475</v>
      </c>
      <c r="I4883" s="118" t="s">
        <v>5977</v>
      </c>
      <c r="J4883" s="155" t="s">
        <v>235</v>
      </c>
      <c r="K4883" s="155" t="s">
        <v>235</v>
      </c>
    </row>
    <row r="4884" spans="1:11">
      <c r="A4884" s="41">
        <v>2013</v>
      </c>
      <c r="B4884" s="41" t="s">
        <v>5388</v>
      </c>
      <c r="C4884" s="41" t="s">
        <v>5388</v>
      </c>
      <c r="D4884" s="41" t="s">
        <v>5428</v>
      </c>
      <c r="E4884" s="41" t="s">
        <v>6332</v>
      </c>
      <c r="F4884" s="41" t="s">
        <v>5278</v>
      </c>
      <c r="G4884" s="41" t="s">
        <v>5278</v>
      </c>
      <c r="H4884" s="41" t="s">
        <v>6476</v>
      </c>
      <c r="I4884" s="118" t="s">
        <v>5977</v>
      </c>
      <c r="J4884" s="155" t="s">
        <v>235</v>
      </c>
      <c r="K4884" s="155" t="s">
        <v>235</v>
      </c>
    </row>
    <row r="4885" spans="1:11">
      <c r="A4885" s="41">
        <v>2013</v>
      </c>
      <c r="B4885" s="41" t="s">
        <v>5388</v>
      </c>
      <c r="C4885" s="41" t="s">
        <v>5388</v>
      </c>
      <c r="D4885" s="41" t="s">
        <v>5428</v>
      </c>
      <c r="E4885" s="41" t="s">
        <v>6332</v>
      </c>
      <c r="F4885" s="41" t="s">
        <v>5278</v>
      </c>
      <c r="G4885" s="41" t="s">
        <v>5278</v>
      </c>
      <c r="H4885" s="41" t="s">
        <v>6477</v>
      </c>
      <c r="I4885" s="118" t="s">
        <v>5978</v>
      </c>
      <c r="J4885" s="155" t="s">
        <v>235</v>
      </c>
      <c r="K4885" s="155" t="s">
        <v>235</v>
      </c>
    </row>
    <row r="4886" spans="1:11">
      <c r="A4886" s="41">
        <v>2013</v>
      </c>
      <c r="B4886" s="41" t="s">
        <v>5388</v>
      </c>
      <c r="C4886" s="41" t="s">
        <v>5388</v>
      </c>
      <c r="D4886" s="41" t="s">
        <v>5428</v>
      </c>
      <c r="E4886" s="41" t="s">
        <v>6332</v>
      </c>
      <c r="F4886" s="41" t="s">
        <v>5278</v>
      </c>
      <c r="G4886" s="41" t="s">
        <v>5278</v>
      </c>
      <c r="H4886" s="41" t="s">
        <v>6478</v>
      </c>
      <c r="I4886" s="118" t="s">
        <v>5978</v>
      </c>
      <c r="J4886" s="155" t="s">
        <v>235</v>
      </c>
      <c r="K4886" s="155" t="s">
        <v>235</v>
      </c>
    </row>
    <row r="4887" spans="1:11">
      <c r="A4887" s="41">
        <v>2013</v>
      </c>
      <c r="B4887" s="41" t="s">
        <v>5388</v>
      </c>
      <c r="C4887" s="41" t="s">
        <v>5388</v>
      </c>
      <c r="D4887" s="41" t="s">
        <v>5428</v>
      </c>
      <c r="E4887" s="41" t="s">
        <v>6332</v>
      </c>
      <c r="F4887" s="41" t="s">
        <v>5278</v>
      </c>
      <c r="G4887" s="41" t="s">
        <v>5278</v>
      </c>
      <c r="H4887" s="41" t="s">
        <v>6479</v>
      </c>
      <c r="I4887" s="118" t="s">
        <v>5979</v>
      </c>
      <c r="J4887" s="155" t="s">
        <v>235</v>
      </c>
      <c r="K4887" s="155" t="s">
        <v>235</v>
      </c>
    </row>
    <row r="4888" spans="1:11">
      <c r="A4888" s="41">
        <v>2013</v>
      </c>
      <c r="B4888" s="41" t="s">
        <v>5388</v>
      </c>
      <c r="C4888" s="41" t="s">
        <v>5388</v>
      </c>
      <c r="D4888" s="41" t="s">
        <v>5428</v>
      </c>
      <c r="E4888" s="41" t="s">
        <v>6332</v>
      </c>
      <c r="F4888" s="41" t="s">
        <v>5278</v>
      </c>
      <c r="G4888" s="41" t="s">
        <v>5278</v>
      </c>
      <c r="H4888" s="41" t="s">
        <v>6480</v>
      </c>
      <c r="I4888" s="118" t="s">
        <v>5979</v>
      </c>
      <c r="J4888" s="155" t="s">
        <v>235</v>
      </c>
      <c r="K4888" s="155" t="s">
        <v>235</v>
      </c>
    </row>
    <row r="4889" spans="1:11">
      <c r="A4889" s="41">
        <v>2013</v>
      </c>
      <c r="B4889" s="41" t="s">
        <v>5388</v>
      </c>
      <c r="C4889" s="41" t="s">
        <v>5388</v>
      </c>
      <c r="D4889" s="41" t="s">
        <v>5393</v>
      </c>
      <c r="E4889" s="41" t="s">
        <v>6339</v>
      </c>
      <c r="F4889" s="41" t="s">
        <v>5278</v>
      </c>
      <c r="G4889" s="41" t="s">
        <v>5278</v>
      </c>
      <c r="H4889" s="41" t="s">
        <v>6201</v>
      </c>
      <c r="I4889" s="118" t="s">
        <v>5955</v>
      </c>
      <c r="J4889" s="155" t="s">
        <v>235</v>
      </c>
      <c r="K4889" s="155" t="s">
        <v>235</v>
      </c>
    </row>
    <row r="4890" spans="1:11">
      <c r="A4890" s="41">
        <v>2013</v>
      </c>
      <c r="B4890" s="41" t="s">
        <v>5388</v>
      </c>
      <c r="C4890" s="41" t="s">
        <v>5388</v>
      </c>
      <c r="D4890" s="41" t="s">
        <v>5393</v>
      </c>
      <c r="E4890" s="41" t="s">
        <v>6339</v>
      </c>
      <c r="F4890" s="41" t="s">
        <v>5278</v>
      </c>
      <c r="G4890" s="41" t="s">
        <v>5278</v>
      </c>
      <c r="H4890" s="41" t="s">
        <v>6199</v>
      </c>
      <c r="I4890" s="118" t="s">
        <v>5964</v>
      </c>
      <c r="J4890" s="155" t="s">
        <v>235</v>
      </c>
      <c r="K4890" s="155" t="s">
        <v>235</v>
      </c>
    </row>
    <row r="4891" spans="1:11">
      <c r="A4891" s="41">
        <v>2013</v>
      </c>
      <c r="B4891" s="41" t="s">
        <v>5388</v>
      </c>
      <c r="C4891" s="41" t="s">
        <v>5388</v>
      </c>
      <c r="D4891" s="41" t="s">
        <v>5393</v>
      </c>
      <c r="E4891" s="41" t="s">
        <v>6339</v>
      </c>
      <c r="F4891" s="41" t="s">
        <v>5278</v>
      </c>
      <c r="G4891" s="41" t="s">
        <v>5278</v>
      </c>
      <c r="H4891" s="41" t="s">
        <v>6203</v>
      </c>
      <c r="I4891" s="118" t="s">
        <v>5957</v>
      </c>
      <c r="J4891" s="155" t="s">
        <v>235</v>
      </c>
      <c r="K4891" s="155" t="s">
        <v>235</v>
      </c>
    </row>
    <row r="4892" spans="1:11">
      <c r="A4892" s="41">
        <v>2013</v>
      </c>
      <c r="B4892" s="41" t="s">
        <v>5388</v>
      </c>
      <c r="C4892" s="41" t="s">
        <v>5388</v>
      </c>
      <c r="D4892" s="41" t="s">
        <v>5393</v>
      </c>
      <c r="E4892" s="41" t="s">
        <v>6339</v>
      </c>
      <c r="F4892" s="41" t="s">
        <v>5278</v>
      </c>
      <c r="G4892" s="41" t="s">
        <v>5278</v>
      </c>
      <c r="H4892" s="41" t="s">
        <v>6205</v>
      </c>
      <c r="I4892" s="118" t="s">
        <v>5965</v>
      </c>
      <c r="J4892" s="155" t="s">
        <v>235</v>
      </c>
      <c r="K4892" s="155" t="s">
        <v>235</v>
      </c>
    </row>
    <row r="4893" spans="1:11">
      <c r="A4893" s="41">
        <v>2013</v>
      </c>
      <c r="B4893" s="41" t="s">
        <v>5388</v>
      </c>
      <c r="C4893" s="41" t="s">
        <v>5388</v>
      </c>
      <c r="D4893" s="41" t="s">
        <v>5393</v>
      </c>
      <c r="E4893" s="41" t="s">
        <v>6339</v>
      </c>
      <c r="F4893" s="41" t="s">
        <v>5278</v>
      </c>
      <c r="G4893" s="41" t="s">
        <v>5278</v>
      </c>
      <c r="H4893" s="41" t="s">
        <v>6473</v>
      </c>
      <c r="I4893" s="118" t="s">
        <v>5976</v>
      </c>
      <c r="J4893" s="155" t="s">
        <v>235</v>
      </c>
      <c r="K4893" s="155" t="s">
        <v>235</v>
      </c>
    </row>
    <row r="4894" spans="1:11">
      <c r="A4894" s="41">
        <v>2013</v>
      </c>
      <c r="B4894" s="41" t="s">
        <v>5388</v>
      </c>
      <c r="C4894" s="41" t="s">
        <v>5388</v>
      </c>
      <c r="D4894" s="41" t="s">
        <v>5393</v>
      </c>
      <c r="E4894" s="41" t="s">
        <v>6339</v>
      </c>
      <c r="F4894" s="41" t="s">
        <v>5278</v>
      </c>
      <c r="G4894" s="41" t="s">
        <v>5278</v>
      </c>
      <c r="H4894" s="41" t="s">
        <v>6474</v>
      </c>
      <c r="I4894" s="118" t="s">
        <v>5976</v>
      </c>
      <c r="J4894" s="155" t="s">
        <v>235</v>
      </c>
      <c r="K4894" s="155" t="s">
        <v>235</v>
      </c>
    </row>
    <row r="4895" spans="1:11">
      <c r="A4895" s="41">
        <v>2013</v>
      </c>
      <c r="B4895" s="41" t="s">
        <v>5388</v>
      </c>
      <c r="C4895" s="41" t="s">
        <v>5388</v>
      </c>
      <c r="D4895" s="41" t="s">
        <v>5393</v>
      </c>
      <c r="E4895" s="41" t="s">
        <v>6339</v>
      </c>
      <c r="F4895" s="41" t="s">
        <v>5278</v>
      </c>
      <c r="G4895" s="41" t="s">
        <v>5278</v>
      </c>
      <c r="H4895" s="41" t="s">
        <v>6475</v>
      </c>
      <c r="I4895" s="118" t="s">
        <v>5977</v>
      </c>
      <c r="J4895" s="155" t="s">
        <v>235</v>
      </c>
      <c r="K4895" s="155" t="s">
        <v>235</v>
      </c>
    </row>
    <row r="4896" spans="1:11">
      <c r="A4896" s="41">
        <v>2013</v>
      </c>
      <c r="B4896" s="41" t="s">
        <v>5388</v>
      </c>
      <c r="C4896" s="41" t="s">
        <v>5388</v>
      </c>
      <c r="D4896" s="41" t="s">
        <v>5393</v>
      </c>
      <c r="E4896" s="41" t="s">
        <v>6339</v>
      </c>
      <c r="F4896" s="41" t="s">
        <v>5278</v>
      </c>
      <c r="G4896" s="41" t="s">
        <v>5278</v>
      </c>
      <c r="H4896" s="41" t="s">
        <v>6476</v>
      </c>
      <c r="I4896" s="118" t="s">
        <v>5977</v>
      </c>
      <c r="J4896" s="155" t="s">
        <v>235</v>
      </c>
      <c r="K4896" s="155" t="s">
        <v>235</v>
      </c>
    </row>
    <row r="4897" spans="1:11">
      <c r="A4897" s="41">
        <v>2013</v>
      </c>
      <c r="B4897" s="41" t="s">
        <v>5388</v>
      </c>
      <c r="C4897" s="41" t="s">
        <v>5388</v>
      </c>
      <c r="D4897" s="41" t="s">
        <v>5393</v>
      </c>
      <c r="E4897" s="41" t="s">
        <v>6339</v>
      </c>
      <c r="F4897" s="41" t="s">
        <v>5278</v>
      </c>
      <c r="G4897" s="41" t="s">
        <v>5278</v>
      </c>
      <c r="H4897" s="41" t="s">
        <v>6477</v>
      </c>
      <c r="I4897" s="118" t="s">
        <v>5978</v>
      </c>
      <c r="J4897" s="155" t="s">
        <v>235</v>
      </c>
      <c r="K4897" s="155" t="s">
        <v>235</v>
      </c>
    </row>
    <row r="4898" spans="1:11">
      <c r="A4898" s="41">
        <v>2013</v>
      </c>
      <c r="B4898" s="41" t="s">
        <v>5388</v>
      </c>
      <c r="C4898" s="41" t="s">
        <v>5388</v>
      </c>
      <c r="D4898" s="41" t="s">
        <v>5393</v>
      </c>
      <c r="E4898" s="41" t="s">
        <v>6339</v>
      </c>
      <c r="F4898" s="41" t="s">
        <v>5278</v>
      </c>
      <c r="G4898" s="41" t="s">
        <v>5278</v>
      </c>
      <c r="H4898" s="41" t="s">
        <v>6478</v>
      </c>
      <c r="I4898" s="118" t="s">
        <v>5978</v>
      </c>
      <c r="J4898" s="155" t="s">
        <v>235</v>
      </c>
      <c r="K4898" s="155" t="s">
        <v>235</v>
      </c>
    </row>
    <row r="4899" spans="1:11">
      <c r="A4899" s="41">
        <v>2013</v>
      </c>
      <c r="B4899" s="41" t="s">
        <v>5388</v>
      </c>
      <c r="C4899" s="41" t="s">
        <v>5388</v>
      </c>
      <c r="D4899" s="41" t="s">
        <v>5393</v>
      </c>
      <c r="E4899" s="41" t="s">
        <v>6339</v>
      </c>
      <c r="F4899" s="41" t="s">
        <v>5278</v>
      </c>
      <c r="G4899" s="41" t="s">
        <v>5278</v>
      </c>
      <c r="H4899" s="41" t="s">
        <v>6479</v>
      </c>
      <c r="I4899" s="118" t="s">
        <v>5979</v>
      </c>
      <c r="J4899" s="155" t="s">
        <v>235</v>
      </c>
      <c r="K4899" s="155" t="s">
        <v>235</v>
      </c>
    </row>
    <row r="4900" spans="1:11">
      <c r="A4900" s="41">
        <v>2013</v>
      </c>
      <c r="B4900" s="41" t="s">
        <v>5388</v>
      </c>
      <c r="C4900" s="41" t="s">
        <v>5388</v>
      </c>
      <c r="D4900" s="41" t="s">
        <v>5393</v>
      </c>
      <c r="E4900" s="41" t="s">
        <v>6339</v>
      </c>
      <c r="F4900" s="41" t="s">
        <v>5278</v>
      </c>
      <c r="G4900" s="41" t="s">
        <v>5278</v>
      </c>
      <c r="H4900" s="41" t="s">
        <v>6480</v>
      </c>
      <c r="I4900" s="118" t="s">
        <v>5979</v>
      </c>
      <c r="J4900" s="155" t="s">
        <v>235</v>
      </c>
      <c r="K4900" s="155" t="s">
        <v>235</v>
      </c>
    </row>
    <row r="4901" spans="1:11">
      <c r="A4901" s="41">
        <v>2013</v>
      </c>
      <c r="B4901" s="41" t="s">
        <v>5388</v>
      </c>
      <c r="C4901" s="41" t="s">
        <v>5388</v>
      </c>
      <c r="D4901" s="41" t="s">
        <v>5393</v>
      </c>
      <c r="E4901" s="41" t="s">
        <v>6331</v>
      </c>
      <c r="F4901" s="41" t="s">
        <v>5278</v>
      </c>
      <c r="G4901" s="41" t="s">
        <v>5278</v>
      </c>
      <c r="H4901" s="41" t="s">
        <v>6201</v>
      </c>
      <c r="I4901" s="118" t="s">
        <v>5955</v>
      </c>
      <c r="J4901" s="155" t="s">
        <v>235</v>
      </c>
      <c r="K4901" s="155" t="s">
        <v>235</v>
      </c>
    </row>
    <row r="4902" spans="1:11">
      <c r="A4902" s="41">
        <v>2013</v>
      </c>
      <c r="B4902" s="41" t="s">
        <v>5388</v>
      </c>
      <c r="C4902" s="41" t="s">
        <v>5388</v>
      </c>
      <c r="D4902" s="41" t="s">
        <v>5393</v>
      </c>
      <c r="E4902" s="41" t="s">
        <v>6331</v>
      </c>
      <c r="F4902" s="41" t="s">
        <v>5278</v>
      </c>
      <c r="G4902" s="41" t="s">
        <v>5278</v>
      </c>
      <c r="H4902" s="41" t="s">
        <v>6199</v>
      </c>
      <c r="I4902" s="118" t="s">
        <v>5964</v>
      </c>
      <c r="J4902" s="155" t="s">
        <v>235</v>
      </c>
      <c r="K4902" s="155" t="s">
        <v>235</v>
      </c>
    </row>
    <row r="4903" spans="1:11">
      <c r="A4903" s="41">
        <v>2013</v>
      </c>
      <c r="B4903" s="41" t="s">
        <v>5388</v>
      </c>
      <c r="C4903" s="41" t="s">
        <v>5388</v>
      </c>
      <c r="D4903" s="41" t="s">
        <v>5393</v>
      </c>
      <c r="E4903" s="41" t="s">
        <v>6331</v>
      </c>
      <c r="F4903" s="41" t="s">
        <v>5278</v>
      </c>
      <c r="G4903" s="41" t="s">
        <v>5278</v>
      </c>
      <c r="H4903" s="41" t="s">
        <v>6203</v>
      </c>
      <c r="I4903" s="118" t="s">
        <v>5957</v>
      </c>
      <c r="J4903" s="155" t="s">
        <v>235</v>
      </c>
      <c r="K4903" s="155" t="s">
        <v>235</v>
      </c>
    </row>
    <row r="4904" spans="1:11">
      <c r="A4904" s="41">
        <v>2013</v>
      </c>
      <c r="B4904" s="41" t="s">
        <v>5388</v>
      </c>
      <c r="C4904" s="41" t="s">
        <v>5388</v>
      </c>
      <c r="D4904" s="41" t="s">
        <v>5393</v>
      </c>
      <c r="E4904" s="41" t="s">
        <v>6331</v>
      </c>
      <c r="F4904" s="41" t="s">
        <v>5278</v>
      </c>
      <c r="G4904" s="41" t="s">
        <v>5278</v>
      </c>
      <c r="H4904" s="41" t="s">
        <v>6205</v>
      </c>
      <c r="I4904" s="118" t="s">
        <v>5965</v>
      </c>
      <c r="J4904" s="155" t="s">
        <v>235</v>
      </c>
      <c r="K4904" s="155" t="s">
        <v>235</v>
      </c>
    </row>
    <row r="4905" spans="1:11">
      <c r="A4905" s="41">
        <v>2013</v>
      </c>
      <c r="B4905" s="41" t="s">
        <v>5388</v>
      </c>
      <c r="C4905" s="41" t="s">
        <v>5388</v>
      </c>
      <c r="D4905" s="41" t="s">
        <v>5393</v>
      </c>
      <c r="E4905" s="41" t="s">
        <v>6331</v>
      </c>
      <c r="F4905" s="41" t="s">
        <v>5278</v>
      </c>
      <c r="G4905" s="41" t="s">
        <v>5278</v>
      </c>
      <c r="H4905" s="41" t="s">
        <v>6473</v>
      </c>
      <c r="I4905" s="118" t="s">
        <v>5976</v>
      </c>
      <c r="J4905" s="155" t="s">
        <v>235</v>
      </c>
      <c r="K4905" s="155" t="s">
        <v>235</v>
      </c>
    </row>
    <row r="4906" spans="1:11">
      <c r="A4906" s="41">
        <v>2013</v>
      </c>
      <c r="B4906" s="41" t="s">
        <v>5388</v>
      </c>
      <c r="C4906" s="41" t="s">
        <v>5388</v>
      </c>
      <c r="D4906" s="41" t="s">
        <v>5393</v>
      </c>
      <c r="E4906" s="41" t="s">
        <v>6331</v>
      </c>
      <c r="F4906" s="41" t="s">
        <v>5278</v>
      </c>
      <c r="G4906" s="41" t="s">
        <v>5278</v>
      </c>
      <c r="H4906" s="41" t="s">
        <v>6474</v>
      </c>
      <c r="I4906" s="118" t="s">
        <v>5976</v>
      </c>
      <c r="J4906" s="155" t="s">
        <v>235</v>
      </c>
      <c r="K4906" s="155" t="s">
        <v>235</v>
      </c>
    </row>
    <row r="4907" spans="1:11">
      <c r="A4907" s="41">
        <v>2013</v>
      </c>
      <c r="B4907" s="41" t="s">
        <v>5388</v>
      </c>
      <c r="C4907" s="41" t="s">
        <v>5388</v>
      </c>
      <c r="D4907" s="41" t="s">
        <v>5393</v>
      </c>
      <c r="E4907" s="41" t="s">
        <v>6331</v>
      </c>
      <c r="F4907" s="41" t="s">
        <v>5278</v>
      </c>
      <c r="G4907" s="41" t="s">
        <v>5278</v>
      </c>
      <c r="H4907" s="41" t="s">
        <v>6475</v>
      </c>
      <c r="I4907" s="118" t="s">
        <v>5977</v>
      </c>
      <c r="J4907" s="155" t="s">
        <v>235</v>
      </c>
      <c r="K4907" s="155" t="s">
        <v>235</v>
      </c>
    </row>
    <row r="4908" spans="1:11">
      <c r="A4908" s="41">
        <v>2013</v>
      </c>
      <c r="B4908" s="41" t="s">
        <v>5388</v>
      </c>
      <c r="C4908" s="41" t="s">
        <v>5388</v>
      </c>
      <c r="D4908" s="41" t="s">
        <v>5393</v>
      </c>
      <c r="E4908" s="41" t="s">
        <v>6331</v>
      </c>
      <c r="F4908" s="41" t="s">
        <v>5278</v>
      </c>
      <c r="G4908" s="41" t="s">
        <v>5278</v>
      </c>
      <c r="H4908" s="41" t="s">
        <v>6476</v>
      </c>
      <c r="I4908" s="118" t="s">
        <v>5977</v>
      </c>
      <c r="J4908" s="155" t="s">
        <v>235</v>
      </c>
      <c r="K4908" s="155" t="s">
        <v>235</v>
      </c>
    </row>
    <row r="4909" spans="1:11">
      <c r="A4909" s="41">
        <v>2013</v>
      </c>
      <c r="B4909" s="41" t="s">
        <v>5388</v>
      </c>
      <c r="C4909" s="41" t="s">
        <v>5388</v>
      </c>
      <c r="D4909" s="41" t="s">
        <v>5393</v>
      </c>
      <c r="E4909" s="41" t="s">
        <v>6331</v>
      </c>
      <c r="F4909" s="41" t="s">
        <v>5278</v>
      </c>
      <c r="G4909" s="41" t="s">
        <v>5278</v>
      </c>
      <c r="H4909" s="41" t="s">
        <v>6477</v>
      </c>
      <c r="I4909" s="118" t="s">
        <v>5978</v>
      </c>
      <c r="J4909" s="155" t="s">
        <v>235</v>
      </c>
      <c r="K4909" s="155" t="s">
        <v>235</v>
      </c>
    </row>
    <row r="4910" spans="1:11">
      <c r="A4910" s="41">
        <v>2013</v>
      </c>
      <c r="B4910" s="41" t="s">
        <v>5388</v>
      </c>
      <c r="C4910" s="41" t="s">
        <v>5388</v>
      </c>
      <c r="D4910" s="41" t="s">
        <v>5393</v>
      </c>
      <c r="E4910" s="41" t="s">
        <v>6331</v>
      </c>
      <c r="F4910" s="41" t="s">
        <v>5278</v>
      </c>
      <c r="G4910" s="41" t="s">
        <v>5278</v>
      </c>
      <c r="H4910" s="41" t="s">
        <v>6478</v>
      </c>
      <c r="I4910" s="118" t="s">
        <v>5978</v>
      </c>
      <c r="J4910" s="155" t="s">
        <v>235</v>
      </c>
      <c r="K4910" s="155" t="s">
        <v>235</v>
      </c>
    </row>
    <row r="4911" spans="1:11">
      <c r="A4911" s="41">
        <v>2013</v>
      </c>
      <c r="B4911" s="41" t="s">
        <v>5388</v>
      </c>
      <c r="C4911" s="41" t="s">
        <v>5388</v>
      </c>
      <c r="D4911" s="41" t="s">
        <v>5393</v>
      </c>
      <c r="E4911" s="41" t="s">
        <v>6331</v>
      </c>
      <c r="F4911" s="41" t="s">
        <v>5278</v>
      </c>
      <c r="G4911" s="41" t="s">
        <v>5278</v>
      </c>
      <c r="H4911" s="41" t="s">
        <v>6479</v>
      </c>
      <c r="I4911" s="118" t="s">
        <v>5979</v>
      </c>
      <c r="J4911" s="155" t="s">
        <v>235</v>
      </c>
      <c r="K4911" s="155" t="s">
        <v>235</v>
      </c>
    </row>
    <row r="4912" spans="1:11">
      <c r="A4912" s="41">
        <v>2013</v>
      </c>
      <c r="B4912" s="41" t="s">
        <v>5388</v>
      </c>
      <c r="C4912" s="41" t="s">
        <v>5388</v>
      </c>
      <c r="D4912" s="41" t="s">
        <v>5393</v>
      </c>
      <c r="E4912" s="41" t="s">
        <v>6331</v>
      </c>
      <c r="F4912" s="41" t="s">
        <v>5278</v>
      </c>
      <c r="G4912" s="41" t="s">
        <v>5278</v>
      </c>
      <c r="H4912" s="41" t="s">
        <v>6480</v>
      </c>
      <c r="I4912" s="118" t="s">
        <v>5979</v>
      </c>
      <c r="J4912" s="155" t="s">
        <v>235</v>
      </c>
      <c r="K4912" s="155" t="s">
        <v>235</v>
      </c>
    </row>
    <row r="4913" spans="1:11">
      <c r="A4913" s="41">
        <v>2013</v>
      </c>
      <c r="B4913" s="41" t="s">
        <v>5388</v>
      </c>
      <c r="C4913" s="41" t="s">
        <v>5388</v>
      </c>
      <c r="D4913" s="41" t="s">
        <v>5393</v>
      </c>
      <c r="E4913" s="41" t="s">
        <v>6326</v>
      </c>
      <c r="F4913" s="41" t="s">
        <v>5278</v>
      </c>
      <c r="G4913" s="41" t="s">
        <v>5278</v>
      </c>
      <c r="H4913" s="41" t="s">
        <v>6201</v>
      </c>
      <c r="I4913" s="118" t="s">
        <v>5955</v>
      </c>
      <c r="J4913" s="155" t="s">
        <v>235</v>
      </c>
      <c r="K4913" s="155" t="s">
        <v>235</v>
      </c>
    </row>
    <row r="4914" spans="1:11">
      <c r="A4914" s="41">
        <v>2013</v>
      </c>
      <c r="B4914" s="41" t="s">
        <v>5388</v>
      </c>
      <c r="C4914" s="41" t="s">
        <v>5388</v>
      </c>
      <c r="D4914" s="41" t="s">
        <v>5393</v>
      </c>
      <c r="E4914" s="41" t="s">
        <v>6326</v>
      </c>
      <c r="F4914" s="41" t="s">
        <v>5278</v>
      </c>
      <c r="G4914" s="41" t="s">
        <v>5278</v>
      </c>
      <c r="H4914" s="41" t="s">
        <v>6199</v>
      </c>
      <c r="I4914" s="118" t="s">
        <v>5964</v>
      </c>
      <c r="J4914" s="155" t="s">
        <v>235</v>
      </c>
      <c r="K4914" s="155" t="s">
        <v>235</v>
      </c>
    </row>
    <row r="4915" spans="1:11">
      <c r="A4915" s="41">
        <v>2013</v>
      </c>
      <c r="B4915" s="41" t="s">
        <v>5388</v>
      </c>
      <c r="C4915" s="41" t="s">
        <v>5388</v>
      </c>
      <c r="D4915" s="41" t="s">
        <v>5393</v>
      </c>
      <c r="E4915" s="41" t="s">
        <v>6326</v>
      </c>
      <c r="F4915" s="41" t="s">
        <v>5278</v>
      </c>
      <c r="G4915" s="41" t="s">
        <v>5278</v>
      </c>
      <c r="H4915" s="41" t="s">
        <v>6203</v>
      </c>
      <c r="I4915" s="118" t="s">
        <v>5957</v>
      </c>
      <c r="J4915" s="155" t="s">
        <v>235</v>
      </c>
      <c r="K4915" s="155" t="s">
        <v>235</v>
      </c>
    </row>
    <row r="4916" spans="1:11">
      <c r="A4916" s="41">
        <v>2013</v>
      </c>
      <c r="B4916" s="41" t="s">
        <v>5388</v>
      </c>
      <c r="C4916" s="41" t="s">
        <v>5388</v>
      </c>
      <c r="D4916" s="41" t="s">
        <v>5393</v>
      </c>
      <c r="E4916" s="41" t="s">
        <v>6326</v>
      </c>
      <c r="F4916" s="41" t="s">
        <v>5278</v>
      </c>
      <c r="G4916" s="41" t="s">
        <v>5278</v>
      </c>
      <c r="H4916" s="41" t="s">
        <v>6205</v>
      </c>
      <c r="I4916" s="118" t="s">
        <v>5965</v>
      </c>
      <c r="J4916" s="155" t="s">
        <v>235</v>
      </c>
      <c r="K4916" s="155" t="s">
        <v>235</v>
      </c>
    </row>
    <row r="4917" spans="1:11">
      <c r="A4917" s="41">
        <v>2013</v>
      </c>
      <c r="B4917" s="41" t="s">
        <v>5388</v>
      </c>
      <c r="C4917" s="41" t="s">
        <v>5388</v>
      </c>
      <c r="D4917" s="41" t="s">
        <v>5393</v>
      </c>
      <c r="E4917" s="41" t="s">
        <v>6326</v>
      </c>
      <c r="F4917" s="41" t="s">
        <v>5278</v>
      </c>
      <c r="G4917" s="41" t="s">
        <v>5278</v>
      </c>
      <c r="H4917" s="41" t="s">
        <v>6473</v>
      </c>
      <c r="I4917" s="118" t="s">
        <v>5976</v>
      </c>
      <c r="J4917" s="155" t="s">
        <v>235</v>
      </c>
      <c r="K4917" s="155" t="s">
        <v>235</v>
      </c>
    </row>
    <row r="4918" spans="1:11">
      <c r="A4918" s="41">
        <v>2013</v>
      </c>
      <c r="B4918" s="41" t="s">
        <v>5388</v>
      </c>
      <c r="C4918" s="41" t="s">
        <v>5388</v>
      </c>
      <c r="D4918" s="41" t="s">
        <v>5393</v>
      </c>
      <c r="E4918" s="41" t="s">
        <v>6326</v>
      </c>
      <c r="F4918" s="41" t="s">
        <v>5278</v>
      </c>
      <c r="G4918" s="41" t="s">
        <v>5278</v>
      </c>
      <c r="H4918" s="41" t="s">
        <v>6474</v>
      </c>
      <c r="I4918" s="118" t="s">
        <v>5976</v>
      </c>
      <c r="J4918" s="155" t="s">
        <v>235</v>
      </c>
      <c r="K4918" s="155" t="s">
        <v>235</v>
      </c>
    </row>
    <row r="4919" spans="1:11">
      <c r="A4919" s="41">
        <v>2013</v>
      </c>
      <c r="B4919" s="41" t="s">
        <v>5388</v>
      </c>
      <c r="C4919" s="41" t="s">
        <v>5388</v>
      </c>
      <c r="D4919" s="41" t="s">
        <v>5393</v>
      </c>
      <c r="E4919" s="41" t="s">
        <v>6326</v>
      </c>
      <c r="F4919" s="41" t="s">
        <v>5278</v>
      </c>
      <c r="G4919" s="41" t="s">
        <v>5278</v>
      </c>
      <c r="H4919" s="41" t="s">
        <v>6475</v>
      </c>
      <c r="I4919" s="118" t="s">
        <v>5977</v>
      </c>
      <c r="J4919" s="155" t="s">
        <v>235</v>
      </c>
      <c r="K4919" s="155" t="s">
        <v>235</v>
      </c>
    </row>
    <row r="4920" spans="1:11">
      <c r="A4920" s="41">
        <v>2013</v>
      </c>
      <c r="B4920" s="41" t="s">
        <v>5388</v>
      </c>
      <c r="C4920" s="41" t="s">
        <v>5388</v>
      </c>
      <c r="D4920" s="41" t="s">
        <v>5393</v>
      </c>
      <c r="E4920" s="41" t="s">
        <v>6326</v>
      </c>
      <c r="F4920" s="41" t="s">
        <v>5278</v>
      </c>
      <c r="G4920" s="41" t="s">
        <v>5278</v>
      </c>
      <c r="H4920" s="41" t="s">
        <v>6476</v>
      </c>
      <c r="I4920" s="118" t="s">
        <v>5977</v>
      </c>
      <c r="J4920" s="155" t="s">
        <v>235</v>
      </c>
      <c r="K4920" s="155" t="s">
        <v>235</v>
      </c>
    </row>
    <row r="4921" spans="1:11">
      <c r="A4921" s="41">
        <v>2013</v>
      </c>
      <c r="B4921" s="41" t="s">
        <v>5388</v>
      </c>
      <c r="C4921" s="41" t="s">
        <v>5388</v>
      </c>
      <c r="D4921" s="41" t="s">
        <v>5393</v>
      </c>
      <c r="E4921" s="41" t="s">
        <v>6326</v>
      </c>
      <c r="F4921" s="41" t="s">
        <v>5278</v>
      </c>
      <c r="G4921" s="41" t="s">
        <v>5278</v>
      </c>
      <c r="H4921" s="41" t="s">
        <v>6477</v>
      </c>
      <c r="I4921" s="118" t="s">
        <v>5978</v>
      </c>
      <c r="J4921" s="155" t="s">
        <v>235</v>
      </c>
      <c r="K4921" s="155" t="s">
        <v>235</v>
      </c>
    </row>
    <row r="4922" spans="1:11">
      <c r="A4922" s="41">
        <v>2013</v>
      </c>
      <c r="B4922" s="41" t="s">
        <v>5388</v>
      </c>
      <c r="C4922" s="41" t="s">
        <v>5388</v>
      </c>
      <c r="D4922" s="41" t="s">
        <v>5393</v>
      </c>
      <c r="E4922" s="41" t="s">
        <v>6326</v>
      </c>
      <c r="F4922" s="41" t="s">
        <v>5278</v>
      </c>
      <c r="G4922" s="41" t="s">
        <v>5278</v>
      </c>
      <c r="H4922" s="41" t="s">
        <v>6478</v>
      </c>
      <c r="I4922" s="118" t="s">
        <v>5978</v>
      </c>
      <c r="J4922" s="155" t="s">
        <v>235</v>
      </c>
      <c r="K4922" s="155" t="s">
        <v>235</v>
      </c>
    </row>
    <row r="4923" spans="1:11">
      <c r="A4923" s="41">
        <v>2013</v>
      </c>
      <c r="B4923" s="41" t="s">
        <v>5388</v>
      </c>
      <c r="C4923" s="41" t="s">
        <v>5388</v>
      </c>
      <c r="D4923" s="41" t="s">
        <v>5393</v>
      </c>
      <c r="E4923" s="41" t="s">
        <v>6326</v>
      </c>
      <c r="F4923" s="41" t="s">
        <v>5278</v>
      </c>
      <c r="G4923" s="41" t="s">
        <v>5278</v>
      </c>
      <c r="H4923" s="41" t="s">
        <v>6479</v>
      </c>
      <c r="I4923" s="118" t="s">
        <v>5979</v>
      </c>
      <c r="J4923" s="155" t="s">
        <v>235</v>
      </c>
      <c r="K4923" s="155" t="s">
        <v>235</v>
      </c>
    </row>
    <row r="4924" spans="1:11">
      <c r="A4924" s="41">
        <v>2013</v>
      </c>
      <c r="B4924" s="41" t="s">
        <v>5388</v>
      </c>
      <c r="C4924" s="41" t="s">
        <v>5388</v>
      </c>
      <c r="D4924" s="41" t="s">
        <v>5393</v>
      </c>
      <c r="E4924" s="41" t="s">
        <v>6326</v>
      </c>
      <c r="F4924" s="41" t="s">
        <v>5278</v>
      </c>
      <c r="G4924" s="41" t="s">
        <v>5278</v>
      </c>
      <c r="H4924" s="41" t="s">
        <v>6480</v>
      </c>
      <c r="I4924" s="118" t="s">
        <v>5979</v>
      </c>
      <c r="J4924" s="155" t="s">
        <v>235</v>
      </c>
      <c r="K4924" s="155" t="s">
        <v>235</v>
      </c>
    </row>
    <row r="4925" spans="1:11">
      <c r="A4925" s="41">
        <v>2013</v>
      </c>
      <c r="B4925" s="41" t="s">
        <v>5388</v>
      </c>
      <c r="C4925" s="41" t="s">
        <v>5388</v>
      </c>
      <c r="D4925" s="41" t="s">
        <v>5395</v>
      </c>
      <c r="E4925" s="41" t="s">
        <v>6347</v>
      </c>
      <c r="F4925" s="41" t="s">
        <v>5278</v>
      </c>
      <c r="G4925" s="41" t="s">
        <v>5278</v>
      </c>
      <c r="H4925" s="41" t="s">
        <v>6517</v>
      </c>
      <c r="I4925" s="118" t="s">
        <v>5955</v>
      </c>
      <c r="J4925" s="155" t="s">
        <v>235</v>
      </c>
      <c r="K4925" s="155" t="s">
        <v>235</v>
      </c>
    </row>
    <row r="4926" spans="1:11">
      <c r="A4926" s="41">
        <v>2013</v>
      </c>
      <c r="B4926" s="41" t="s">
        <v>5388</v>
      </c>
      <c r="C4926" s="41" t="s">
        <v>5388</v>
      </c>
      <c r="D4926" s="41" t="s">
        <v>5395</v>
      </c>
      <c r="E4926" s="41" t="s">
        <v>6347</v>
      </c>
      <c r="F4926" s="41" t="s">
        <v>5278</v>
      </c>
      <c r="G4926" s="41" t="s">
        <v>5278</v>
      </c>
      <c r="H4926" s="41" t="s">
        <v>6527</v>
      </c>
      <c r="I4926" s="118" t="s">
        <v>5964</v>
      </c>
      <c r="J4926" s="155" t="s">
        <v>235</v>
      </c>
      <c r="K4926" s="155" t="s">
        <v>235</v>
      </c>
    </row>
    <row r="4927" spans="1:11">
      <c r="A4927" s="41">
        <v>2013</v>
      </c>
      <c r="B4927" s="41" t="s">
        <v>5388</v>
      </c>
      <c r="C4927" s="41" t="s">
        <v>5388</v>
      </c>
      <c r="D4927" s="41" t="s">
        <v>5395</v>
      </c>
      <c r="E4927" s="41" t="s">
        <v>6347</v>
      </c>
      <c r="F4927" s="41" t="s">
        <v>5278</v>
      </c>
      <c r="G4927" s="41" t="s">
        <v>5278</v>
      </c>
      <c r="H4927" s="41" t="s">
        <v>6518</v>
      </c>
      <c r="I4927" s="118" t="s">
        <v>5957</v>
      </c>
      <c r="J4927" s="155" t="s">
        <v>235</v>
      </c>
      <c r="K4927" s="155" t="s">
        <v>235</v>
      </c>
    </row>
    <row r="4928" spans="1:11">
      <c r="A4928" s="41">
        <v>2013</v>
      </c>
      <c r="B4928" s="41" t="s">
        <v>5388</v>
      </c>
      <c r="C4928" s="41" t="s">
        <v>5388</v>
      </c>
      <c r="D4928" s="41" t="s">
        <v>5395</v>
      </c>
      <c r="E4928" s="41" t="s">
        <v>6347</v>
      </c>
      <c r="F4928" s="41" t="s">
        <v>5278</v>
      </c>
      <c r="G4928" s="41" t="s">
        <v>5278</v>
      </c>
      <c r="H4928" s="41" t="s">
        <v>6530</v>
      </c>
      <c r="I4928" s="118" t="s">
        <v>5965</v>
      </c>
      <c r="J4928" s="155" t="s">
        <v>235</v>
      </c>
      <c r="K4928" s="155" t="s">
        <v>235</v>
      </c>
    </row>
    <row r="4929" spans="1:11">
      <c r="A4929" s="41">
        <v>2013</v>
      </c>
      <c r="B4929" s="41" t="s">
        <v>5388</v>
      </c>
      <c r="C4929" s="41" t="s">
        <v>5388</v>
      </c>
      <c r="D4929" s="41" t="s">
        <v>5395</v>
      </c>
      <c r="E4929" s="41" t="s">
        <v>6347</v>
      </c>
      <c r="F4929" s="41" t="s">
        <v>5278</v>
      </c>
      <c r="G4929" s="41" t="s">
        <v>5278</v>
      </c>
      <c r="H4929" s="41" t="s">
        <v>6473</v>
      </c>
      <c r="I4929" s="118" t="s">
        <v>5976</v>
      </c>
      <c r="J4929" s="155" t="s">
        <v>235</v>
      </c>
      <c r="K4929" s="155" t="s">
        <v>235</v>
      </c>
    </row>
    <row r="4930" spans="1:11">
      <c r="A4930" s="41">
        <v>2013</v>
      </c>
      <c r="B4930" s="41" t="s">
        <v>5388</v>
      </c>
      <c r="C4930" s="41" t="s">
        <v>5388</v>
      </c>
      <c r="D4930" s="41" t="s">
        <v>5395</v>
      </c>
      <c r="E4930" s="41" t="s">
        <v>6347</v>
      </c>
      <c r="F4930" s="41" t="s">
        <v>5278</v>
      </c>
      <c r="G4930" s="41" t="s">
        <v>5278</v>
      </c>
      <c r="H4930" s="41" t="s">
        <v>6474</v>
      </c>
      <c r="I4930" s="118" t="s">
        <v>5976</v>
      </c>
      <c r="J4930" s="155" t="s">
        <v>235</v>
      </c>
      <c r="K4930" s="155" t="s">
        <v>235</v>
      </c>
    </row>
    <row r="4931" spans="1:11">
      <c r="A4931" s="41">
        <v>2013</v>
      </c>
      <c r="B4931" s="41" t="s">
        <v>5388</v>
      </c>
      <c r="C4931" s="41" t="s">
        <v>5388</v>
      </c>
      <c r="D4931" s="41" t="s">
        <v>5395</v>
      </c>
      <c r="E4931" s="41" t="s">
        <v>6347</v>
      </c>
      <c r="F4931" s="41" t="s">
        <v>5278</v>
      </c>
      <c r="G4931" s="41" t="s">
        <v>5278</v>
      </c>
      <c r="H4931" s="41" t="s">
        <v>6475</v>
      </c>
      <c r="I4931" s="118" t="s">
        <v>5977</v>
      </c>
      <c r="J4931" s="155" t="s">
        <v>235</v>
      </c>
      <c r="K4931" s="155" t="s">
        <v>235</v>
      </c>
    </row>
    <row r="4932" spans="1:11">
      <c r="A4932" s="41">
        <v>2013</v>
      </c>
      <c r="B4932" s="41" t="s">
        <v>5388</v>
      </c>
      <c r="C4932" s="41" t="s">
        <v>5388</v>
      </c>
      <c r="D4932" s="41" t="s">
        <v>5395</v>
      </c>
      <c r="E4932" s="41" t="s">
        <v>6347</v>
      </c>
      <c r="F4932" s="41" t="s">
        <v>5278</v>
      </c>
      <c r="G4932" s="41" t="s">
        <v>5278</v>
      </c>
      <c r="H4932" s="41" t="s">
        <v>6476</v>
      </c>
      <c r="I4932" s="118" t="s">
        <v>5977</v>
      </c>
      <c r="J4932" s="155" t="s">
        <v>235</v>
      </c>
      <c r="K4932" s="155" t="s">
        <v>235</v>
      </c>
    </row>
    <row r="4933" spans="1:11">
      <c r="A4933" s="41">
        <v>2013</v>
      </c>
      <c r="B4933" s="41" t="s">
        <v>5388</v>
      </c>
      <c r="C4933" s="41" t="s">
        <v>5388</v>
      </c>
      <c r="D4933" s="41" t="s">
        <v>5395</v>
      </c>
      <c r="E4933" s="41" t="s">
        <v>6347</v>
      </c>
      <c r="F4933" s="41" t="s">
        <v>5278</v>
      </c>
      <c r="G4933" s="41" t="s">
        <v>5278</v>
      </c>
      <c r="H4933" s="41" t="s">
        <v>6477</v>
      </c>
      <c r="I4933" s="118" t="s">
        <v>5978</v>
      </c>
      <c r="J4933" s="155" t="s">
        <v>235</v>
      </c>
      <c r="K4933" s="155" t="s">
        <v>235</v>
      </c>
    </row>
    <row r="4934" spans="1:11">
      <c r="A4934" s="41">
        <v>2013</v>
      </c>
      <c r="B4934" s="41" t="s">
        <v>5388</v>
      </c>
      <c r="C4934" s="41" t="s">
        <v>5388</v>
      </c>
      <c r="D4934" s="41" t="s">
        <v>5395</v>
      </c>
      <c r="E4934" s="41" t="s">
        <v>6347</v>
      </c>
      <c r="F4934" s="41" t="s">
        <v>5278</v>
      </c>
      <c r="G4934" s="41" t="s">
        <v>5278</v>
      </c>
      <c r="H4934" s="41" t="s">
        <v>6478</v>
      </c>
      <c r="I4934" s="118" t="s">
        <v>5978</v>
      </c>
      <c r="J4934" s="155" t="s">
        <v>235</v>
      </c>
      <c r="K4934" s="155" t="s">
        <v>235</v>
      </c>
    </row>
    <row r="4935" spans="1:11">
      <c r="A4935" s="41">
        <v>2013</v>
      </c>
      <c r="B4935" s="41" t="s">
        <v>5388</v>
      </c>
      <c r="C4935" s="41" t="s">
        <v>5388</v>
      </c>
      <c r="D4935" s="41" t="s">
        <v>5395</v>
      </c>
      <c r="E4935" s="41" t="s">
        <v>6347</v>
      </c>
      <c r="F4935" s="41" t="s">
        <v>5278</v>
      </c>
      <c r="G4935" s="41" t="s">
        <v>5278</v>
      </c>
      <c r="H4935" s="41" t="s">
        <v>6479</v>
      </c>
      <c r="I4935" s="118" t="s">
        <v>5979</v>
      </c>
      <c r="J4935" s="155" t="s">
        <v>235</v>
      </c>
      <c r="K4935" s="155" t="s">
        <v>235</v>
      </c>
    </row>
    <row r="4936" spans="1:11">
      <c r="A4936" s="41">
        <v>2013</v>
      </c>
      <c r="B4936" s="41" t="s">
        <v>5388</v>
      </c>
      <c r="C4936" s="41" t="s">
        <v>5388</v>
      </c>
      <c r="D4936" s="41" t="s">
        <v>5395</v>
      </c>
      <c r="E4936" s="41" t="s">
        <v>6347</v>
      </c>
      <c r="F4936" s="41" t="s">
        <v>5278</v>
      </c>
      <c r="G4936" s="41" t="s">
        <v>5278</v>
      </c>
      <c r="H4936" s="41" t="s">
        <v>6480</v>
      </c>
      <c r="I4936" s="118" t="s">
        <v>5979</v>
      </c>
      <c r="J4936" s="155" t="s">
        <v>235</v>
      </c>
      <c r="K4936" s="155" t="s">
        <v>235</v>
      </c>
    </row>
    <row r="4937" spans="1:11">
      <c r="A4937" s="41">
        <v>2013</v>
      </c>
      <c r="B4937" s="41" t="s">
        <v>5388</v>
      </c>
      <c r="C4937" s="41" t="s">
        <v>5388</v>
      </c>
      <c r="D4937" s="41" t="s">
        <v>5429</v>
      </c>
      <c r="E4937" s="41" t="s">
        <v>6347</v>
      </c>
      <c r="F4937" s="41" t="s">
        <v>5278</v>
      </c>
      <c r="G4937" s="41" t="s">
        <v>5278</v>
      </c>
      <c r="H4937" s="41" t="s">
        <v>6517</v>
      </c>
      <c r="I4937" s="118" t="s">
        <v>5955</v>
      </c>
      <c r="J4937" s="155" t="s">
        <v>235</v>
      </c>
      <c r="K4937" s="155" t="s">
        <v>235</v>
      </c>
    </row>
    <row r="4938" spans="1:11">
      <c r="A4938" s="41">
        <v>2013</v>
      </c>
      <c r="B4938" s="41" t="s">
        <v>5388</v>
      </c>
      <c r="C4938" s="41" t="s">
        <v>5388</v>
      </c>
      <c r="D4938" s="41" t="s">
        <v>5429</v>
      </c>
      <c r="E4938" s="41" t="s">
        <v>6347</v>
      </c>
      <c r="F4938" s="41" t="s">
        <v>5278</v>
      </c>
      <c r="G4938" s="41" t="s">
        <v>5278</v>
      </c>
      <c r="H4938" s="41" t="s">
        <v>6527</v>
      </c>
      <c r="I4938" s="118" t="s">
        <v>5964</v>
      </c>
      <c r="J4938" s="155" t="s">
        <v>235</v>
      </c>
      <c r="K4938" s="155" t="s">
        <v>235</v>
      </c>
    </row>
    <row r="4939" spans="1:11">
      <c r="A4939" s="41">
        <v>2013</v>
      </c>
      <c r="B4939" s="41" t="s">
        <v>5388</v>
      </c>
      <c r="C4939" s="41" t="s">
        <v>5388</v>
      </c>
      <c r="D4939" s="41" t="s">
        <v>5429</v>
      </c>
      <c r="E4939" s="41" t="s">
        <v>6347</v>
      </c>
      <c r="F4939" s="41" t="s">
        <v>5278</v>
      </c>
      <c r="G4939" s="41" t="s">
        <v>5278</v>
      </c>
      <c r="H4939" s="41" t="s">
        <v>6518</v>
      </c>
      <c r="I4939" s="118" t="s">
        <v>5957</v>
      </c>
      <c r="J4939" s="155" t="s">
        <v>235</v>
      </c>
      <c r="K4939" s="155" t="s">
        <v>235</v>
      </c>
    </row>
    <row r="4940" spans="1:11">
      <c r="A4940" s="41">
        <v>2013</v>
      </c>
      <c r="B4940" s="41" t="s">
        <v>5388</v>
      </c>
      <c r="C4940" s="41" t="s">
        <v>5388</v>
      </c>
      <c r="D4940" s="41" t="s">
        <v>5429</v>
      </c>
      <c r="E4940" s="41" t="s">
        <v>6347</v>
      </c>
      <c r="F4940" s="41" t="s">
        <v>5278</v>
      </c>
      <c r="G4940" s="41" t="s">
        <v>5278</v>
      </c>
      <c r="H4940" s="41" t="s">
        <v>6530</v>
      </c>
      <c r="I4940" s="118" t="s">
        <v>5965</v>
      </c>
      <c r="J4940" s="155" t="s">
        <v>235</v>
      </c>
      <c r="K4940" s="155" t="s">
        <v>235</v>
      </c>
    </row>
    <row r="4941" spans="1:11">
      <c r="A4941" s="41">
        <v>2013</v>
      </c>
      <c r="B4941" s="41" t="s">
        <v>5388</v>
      </c>
      <c r="C4941" s="41" t="s">
        <v>5388</v>
      </c>
      <c r="D4941" s="41" t="s">
        <v>5429</v>
      </c>
      <c r="E4941" s="41" t="s">
        <v>6347</v>
      </c>
      <c r="F4941" s="41" t="s">
        <v>5278</v>
      </c>
      <c r="G4941" s="41" t="s">
        <v>5278</v>
      </c>
      <c r="H4941" s="41" t="s">
        <v>6473</v>
      </c>
      <c r="I4941" s="118" t="s">
        <v>5976</v>
      </c>
      <c r="J4941" s="155" t="s">
        <v>235</v>
      </c>
      <c r="K4941" s="155" t="s">
        <v>235</v>
      </c>
    </row>
    <row r="4942" spans="1:11">
      <c r="A4942" s="41">
        <v>2013</v>
      </c>
      <c r="B4942" s="41" t="s">
        <v>5388</v>
      </c>
      <c r="C4942" s="41" t="s">
        <v>5388</v>
      </c>
      <c r="D4942" s="41" t="s">
        <v>5429</v>
      </c>
      <c r="E4942" s="41" t="s">
        <v>6347</v>
      </c>
      <c r="F4942" s="41" t="s">
        <v>5278</v>
      </c>
      <c r="G4942" s="41" t="s">
        <v>5278</v>
      </c>
      <c r="H4942" s="41" t="s">
        <v>6474</v>
      </c>
      <c r="I4942" s="118" t="s">
        <v>5976</v>
      </c>
      <c r="J4942" s="155" t="s">
        <v>235</v>
      </c>
      <c r="K4942" s="155" t="s">
        <v>235</v>
      </c>
    </row>
    <row r="4943" spans="1:11">
      <c r="A4943" s="41">
        <v>2013</v>
      </c>
      <c r="B4943" s="41" t="s">
        <v>5388</v>
      </c>
      <c r="C4943" s="41" t="s">
        <v>5388</v>
      </c>
      <c r="D4943" s="41" t="s">
        <v>5429</v>
      </c>
      <c r="E4943" s="41" t="s">
        <v>6347</v>
      </c>
      <c r="F4943" s="41" t="s">
        <v>5278</v>
      </c>
      <c r="G4943" s="41" t="s">
        <v>5278</v>
      </c>
      <c r="H4943" s="41" t="s">
        <v>6475</v>
      </c>
      <c r="I4943" s="118" t="s">
        <v>5977</v>
      </c>
      <c r="J4943" s="155" t="s">
        <v>235</v>
      </c>
      <c r="K4943" s="155" t="s">
        <v>235</v>
      </c>
    </row>
    <row r="4944" spans="1:11">
      <c r="A4944" s="41">
        <v>2013</v>
      </c>
      <c r="B4944" s="41" t="s">
        <v>5388</v>
      </c>
      <c r="C4944" s="41" t="s">
        <v>5388</v>
      </c>
      <c r="D4944" s="41" t="s">
        <v>5429</v>
      </c>
      <c r="E4944" s="41" t="s">
        <v>6347</v>
      </c>
      <c r="F4944" s="41" t="s">
        <v>5278</v>
      </c>
      <c r="G4944" s="41" t="s">
        <v>5278</v>
      </c>
      <c r="H4944" s="41" t="s">
        <v>6476</v>
      </c>
      <c r="I4944" s="118" t="s">
        <v>5977</v>
      </c>
      <c r="J4944" s="155" t="s">
        <v>235</v>
      </c>
      <c r="K4944" s="155" t="s">
        <v>235</v>
      </c>
    </row>
    <row r="4945" spans="1:11">
      <c r="A4945" s="41">
        <v>2013</v>
      </c>
      <c r="B4945" s="41" t="s">
        <v>5388</v>
      </c>
      <c r="C4945" s="41" t="s">
        <v>5388</v>
      </c>
      <c r="D4945" s="41" t="s">
        <v>5429</v>
      </c>
      <c r="E4945" s="41" t="s">
        <v>6347</v>
      </c>
      <c r="F4945" s="41" t="s">
        <v>5278</v>
      </c>
      <c r="G4945" s="41" t="s">
        <v>5278</v>
      </c>
      <c r="H4945" s="41" t="s">
        <v>6477</v>
      </c>
      <c r="I4945" s="118" t="s">
        <v>5978</v>
      </c>
      <c r="J4945" s="155" t="s">
        <v>235</v>
      </c>
      <c r="K4945" s="155" t="s">
        <v>235</v>
      </c>
    </row>
    <row r="4946" spans="1:11">
      <c r="A4946" s="41">
        <v>2013</v>
      </c>
      <c r="B4946" s="41" t="s">
        <v>5388</v>
      </c>
      <c r="C4946" s="41" t="s">
        <v>5388</v>
      </c>
      <c r="D4946" s="41" t="s">
        <v>5429</v>
      </c>
      <c r="E4946" s="41" t="s">
        <v>6347</v>
      </c>
      <c r="F4946" s="41" t="s">
        <v>5278</v>
      </c>
      <c r="G4946" s="41" t="s">
        <v>5278</v>
      </c>
      <c r="H4946" s="41" t="s">
        <v>6478</v>
      </c>
      <c r="I4946" s="118" t="s">
        <v>5978</v>
      </c>
      <c r="J4946" s="155" t="s">
        <v>235</v>
      </c>
      <c r="K4946" s="155" t="s">
        <v>235</v>
      </c>
    </row>
    <row r="4947" spans="1:11">
      <c r="A4947" s="41">
        <v>2013</v>
      </c>
      <c r="B4947" s="41" t="s">
        <v>5388</v>
      </c>
      <c r="C4947" s="41" t="s">
        <v>5388</v>
      </c>
      <c r="D4947" s="41" t="s">
        <v>5429</v>
      </c>
      <c r="E4947" s="41" t="s">
        <v>6347</v>
      </c>
      <c r="F4947" s="41" t="s">
        <v>5278</v>
      </c>
      <c r="G4947" s="41" t="s">
        <v>5278</v>
      </c>
      <c r="H4947" s="41" t="s">
        <v>6479</v>
      </c>
      <c r="I4947" s="118" t="s">
        <v>5979</v>
      </c>
      <c r="J4947" s="155" t="s">
        <v>235</v>
      </c>
      <c r="K4947" s="155" t="s">
        <v>235</v>
      </c>
    </row>
    <row r="4948" spans="1:11">
      <c r="A4948" s="41">
        <v>2013</v>
      </c>
      <c r="B4948" s="41" t="s">
        <v>5388</v>
      </c>
      <c r="C4948" s="41" t="s">
        <v>5388</v>
      </c>
      <c r="D4948" s="41" t="s">
        <v>5429</v>
      </c>
      <c r="E4948" s="41" t="s">
        <v>6347</v>
      </c>
      <c r="F4948" s="41" t="s">
        <v>5278</v>
      </c>
      <c r="G4948" s="41" t="s">
        <v>5278</v>
      </c>
      <c r="H4948" s="41" t="s">
        <v>6480</v>
      </c>
      <c r="I4948" s="118" t="s">
        <v>5979</v>
      </c>
      <c r="J4948" s="155" t="s">
        <v>235</v>
      </c>
      <c r="K4948" s="155" t="s">
        <v>235</v>
      </c>
    </row>
    <row r="4949" spans="1:11">
      <c r="A4949" s="41">
        <v>2013</v>
      </c>
      <c r="B4949" s="41" t="s">
        <v>5388</v>
      </c>
      <c r="C4949" s="41" t="s">
        <v>5388</v>
      </c>
      <c r="D4949" s="41" t="s">
        <v>5396</v>
      </c>
      <c r="E4949" s="41" t="s">
        <v>6331</v>
      </c>
      <c r="F4949" s="41" t="s">
        <v>5278</v>
      </c>
      <c r="G4949" s="41" t="s">
        <v>5278</v>
      </c>
      <c r="H4949" s="41" t="s">
        <v>6201</v>
      </c>
      <c r="I4949" s="118" t="s">
        <v>5955</v>
      </c>
      <c r="J4949" s="155" t="s">
        <v>235</v>
      </c>
      <c r="K4949" s="155" t="s">
        <v>235</v>
      </c>
    </row>
    <row r="4950" spans="1:11">
      <c r="A4950" s="41">
        <v>2013</v>
      </c>
      <c r="B4950" s="41" t="s">
        <v>5388</v>
      </c>
      <c r="C4950" s="41" t="s">
        <v>5388</v>
      </c>
      <c r="D4950" s="41" t="s">
        <v>5396</v>
      </c>
      <c r="E4950" s="41" t="s">
        <v>6331</v>
      </c>
      <c r="F4950" s="41" t="s">
        <v>5278</v>
      </c>
      <c r="G4950" s="41" t="s">
        <v>5278</v>
      </c>
      <c r="H4950" s="41" t="s">
        <v>6199</v>
      </c>
      <c r="I4950" s="118" t="s">
        <v>5964</v>
      </c>
      <c r="J4950" s="155" t="s">
        <v>235</v>
      </c>
      <c r="K4950" s="155" t="s">
        <v>235</v>
      </c>
    </row>
    <row r="4951" spans="1:11">
      <c r="A4951" s="41">
        <v>2013</v>
      </c>
      <c r="B4951" s="41" t="s">
        <v>5388</v>
      </c>
      <c r="C4951" s="41" t="s">
        <v>5388</v>
      </c>
      <c r="D4951" s="41" t="s">
        <v>5396</v>
      </c>
      <c r="E4951" s="41" t="s">
        <v>6331</v>
      </c>
      <c r="F4951" s="41" t="s">
        <v>5278</v>
      </c>
      <c r="G4951" s="41" t="s">
        <v>5278</v>
      </c>
      <c r="H4951" s="41" t="s">
        <v>6203</v>
      </c>
      <c r="I4951" s="118" t="s">
        <v>5957</v>
      </c>
      <c r="J4951" s="155" t="s">
        <v>235</v>
      </c>
      <c r="K4951" s="155" t="s">
        <v>235</v>
      </c>
    </row>
    <row r="4952" spans="1:11">
      <c r="A4952" s="41">
        <v>2013</v>
      </c>
      <c r="B4952" s="41" t="s">
        <v>5388</v>
      </c>
      <c r="C4952" s="41" t="s">
        <v>5388</v>
      </c>
      <c r="D4952" s="41" t="s">
        <v>5396</v>
      </c>
      <c r="E4952" s="41" t="s">
        <v>6331</v>
      </c>
      <c r="F4952" s="41" t="s">
        <v>5278</v>
      </c>
      <c r="G4952" s="41" t="s">
        <v>5278</v>
      </c>
      <c r="H4952" s="41" t="s">
        <v>6205</v>
      </c>
      <c r="I4952" s="118" t="s">
        <v>5965</v>
      </c>
      <c r="J4952" s="155" t="s">
        <v>235</v>
      </c>
      <c r="K4952" s="155" t="s">
        <v>235</v>
      </c>
    </row>
    <row r="4953" spans="1:11">
      <c r="A4953" s="41">
        <v>2013</v>
      </c>
      <c r="B4953" s="41" t="s">
        <v>5388</v>
      </c>
      <c r="C4953" s="41" t="s">
        <v>5388</v>
      </c>
      <c r="D4953" s="41" t="s">
        <v>5396</v>
      </c>
      <c r="E4953" s="41" t="s">
        <v>6331</v>
      </c>
      <c r="F4953" s="41" t="s">
        <v>5278</v>
      </c>
      <c r="G4953" s="41" t="s">
        <v>5278</v>
      </c>
      <c r="H4953" s="41" t="s">
        <v>6473</v>
      </c>
      <c r="I4953" s="118" t="s">
        <v>5976</v>
      </c>
      <c r="J4953" s="155" t="s">
        <v>235</v>
      </c>
      <c r="K4953" s="155" t="s">
        <v>235</v>
      </c>
    </row>
    <row r="4954" spans="1:11">
      <c r="A4954" s="41">
        <v>2013</v>
      </c>
      <c r="B4954" s="41" t="s">
        <v>5388</v>
      </c>
      <c r="C4954" s="41" t="s">
        <v>5388</v>
      </c>
      <c r="D4954" s="41" t="s">
        <v>5396</v>
      </c>
      <c r="E4954" s="41" t="s">
        <v>6331</v>
      </c>
      <c r="F4954" s="41" t="s">
        <v>5278</v>
      </c>
      <c r="G4954" s="41" t="s">
        <v>5278</v>
      </c>
      <c r="H4954" s="41" t="s">
        <v>6474</v>
      </c>
      <c r="I4954" s="118" t="s">
        <v>5976</v>
      </c>
      <c r="J4954" s="155" t="s">
        <v>235</v>
      </c>
      <c r="K4954" s="155" t="s">
        <v>235</v>
      </c>
    </row>
    <row r="4955" spans="1:11">
      <c r="A4955" s="41">
        <v>2013</v>
      </c>
      <c r="B4955" s="41" t="s">
        <v>5388</v>
      </c>
      <c r="C4955" s="41" t="s">
        <v>5388</v>
      </c>
      <c r="D4955" s="41" t="s">
        <v>5396</v>
      </c>
      <c r="E4955" s="41" t="s">
        <v>6331</v>
      </c>
      <c r="F4955" s="41" t="s">
        <v>5278</v>
      </c>
      <c r="G4955" s="41" t="s">
        <v>5278</v>
      </c>
      <c r="H4955" s="41" t="s">
        <v>6475</v>
      </c>
      <c r="I4955" s="118" t="s">
        <v>5977</v>
      </c>
      <c r="J4955" s="155" t="s">
        <v>235</v>
      </c>
      <c r="K4955" s="155" t="s">
        <v>235</v>
      </c>
    </row>
    <row r="4956" spans="1:11">
      <c r="A4956" s="41">
        <v>2013</v>
      </c>
      <c r="B4956" s="41" t="s">
        <v>5388</v>
      </c>
      <c r="C4956" s="41" t="s">
        <v>5388</v>
      </c>
      <c r="D4956" s="41" t="s">
        <v>5396</v>
      </c>
      <c r="E4956" s="41" t="s">
        <v>6331</v>
      </c>
      <c r="F4956" s="41" t="s">
        <v>5278</v>
      </c>
      <c r="G4956" s="41" t="s">
        <v>5278</v>
      </c>
      <c r="H4956" s="41" t="s">
        <v>6476</v>
      </c>
      <c r="I4956" s="118" t="s">
        <v>5977</v>
      </c>
      <c r="J4956" s="155" t="s">
        <v>235</v>
      </c>
      <c r="K4956" s="155" t="s">
        <v>235</v>
      </c>
    </row>
    <row r="4957" spans="1:11">
      <c r="A4957" s="41">
        <v>2013</v>
      </c>
      <c r="B4957" s="41" t="s">
        <v>5388</v>
      </c>
      <c r="C4957" s="41" t="s">
        <v>5388</v>
      </c>
      <c r="D4957" s="41" t="s">
        <v>5396</v>
      </c>
      <c r="E4957" s="41" t="s">
        <v>6331</v>
      </c>
      <c r="F4957" s="41" t="s">
        <v>5278</v>
      </c>
      <c r="G4957" s="41" t="s">
        <v>5278</v>
      </c>
      <c r="H4957" s="41" t="s">
        <v>6477</v>
      </c>
      <c r="I4957" s="118" t="s">
        <v>5978</v>
      </c>
      <c r="J4957" s="155" t="s">
        <v>235</v>
      </c>
      <c r="K4957" s="155" t="s">
        <v>235</v>
      </c>
    </row>
    <row r="4958" spans="1:11">
      <c r="A4958" s="41">
        <v>2013</v>
      </c>
      <c r="B4958" s="41" t="s">
        <v>5388</v>
      </c>
      <c r="C4958" s="41" t="s">
        <v>5388</v>
      </c>
      <c r="D4958" s="41" t="s">
        <v>5396</v>
      </c>
      <c r="E4958" s="41" t="s">
        <v>6331</v>
      </c>
      <c r="F4958" s="41" t="s">
        <v>5278</v>
      </c>
      <c r="G4958" s="41" t="s">
        <v>5278</v>
      </c>
      <c r="H4958" s="41" t="s">
        <v>6478</v>
      </c>
      <c r="I4958" s="118" t="s">
        <v>5978</v>
      </c>
      <c r="J4958" s="155" t="s">
        <v>235</v>
      </c>
      <c r="K4958" s="155" t="s">
        <v>235</v>
      </c>
    </row>
    <row r="4959" spans="1:11">
      <c r="A4959" s="41">
        <v>2013</v>
      </c>
      <c r="B4959" s="41" t="s">
        <v>5388</v>
      </c>
      <c r="C4959" s="41" t="s">
        <v>5388</v>
      </c>
      <c r="D4959" s="41" t="s">
        <v>5396</v>
      </c>
      <c r="E4959" s="41" t="s">
        <v>6331</v>
      </c>
      <c r="F4959" s="41" t="s">
        <v>5278</v>
      </c>
      <c r="G4959" s="41" t="s">
        <v>5278</v>
      </c>
      <c r="H4959" s="41" t="s">
        <v>6479</v>
      </c>
      <c r="I4959" s="118" t="s">
        <v>5979</v>
      </c>
      <c r="J4959" s="155" t="s">
        <v>235</v>
      </c>
      <c r="K4959" s="155" t="s">
        <v>235</v>
      </c>
    </row>
    <row r="4960" spans="1:11">
      <c r="A4960" s="41">
        <v>2013</v>
      </c>
      <c r="B4960" s="41" t="s">
        <v>5388</v>
      </c>
      <c r="C4960" s="41" t="s">
        <v>5388</v>
      </c>
      <c r="D4960" s="41" t="s">
        <v>5396</v>
      </c>
      <c r="E4960" s="41" t="s">
        <v>6331</v>
      </c>
      <c r="F4960" s="41" t="s">
        <v>5278</v>
      </c>
      <c r="G4960" s="41" t="s">
        <v>5278</v>
      </c>
      <c r="H4960" s="41" t="s">
        <v>6480</v>
      </c>
      <c r="I4960" s="118" t="s">
        <v>5979</v>
      </c>
      <c r="J4960" s="155" t="s">
        <v>235</v>
      </c>
      <c r="K4960" s="155" t="s">
        <v>235</v>
      </c>
    </row>
    <row r="4961" spans="1:11">
      <c r="A4961" s="41">
        <v>2013</v>
      </c>
      <c r="B4961" s="41" t="s">
        <v>5388</v>
      </c>
      <c r="C4961" s="41" t="s">
        <v>5388</v>
      </c>
      <c r="D4961" s="41" t="s">
        <v>5396</v>
      </c>
      <c r="E4961" s="41" t="s">
        <v>6330</v>
      </c>
      <c r="F4961" s="41" t="s">
        <v>5278</v>
      </c>
      <c r="G4961" s="41" t="s">
        <v>5278</v>
      </c>
      <c r="H4961" s="41" t="s">
        <v>6201</v>
      </c>
      <c r="I4961" s="118" t="s">
        <v>5955</v>
      </c>
      <c r="J4961" s="155" t="s">
        <v>235</v>
      </c>
      <c r="K4961" s="155" t="s">
        <v>235</v>
      </c>
    </row>
    <row r="4962" spans="1:11">
      <c r="A4962" s="41">
        <v>2013</v>
      </c>
      <c r="B4962" s="41" t="s">
        <v>5388</v>
      </c>
      <c r="C4962" s="41" t="s">
        <v>5388</v>
      </c>
      <c r="D4962" s="41" t="s">
        <v>5396</v>
      </c>
      <c r="E4962" s="41" t="s">
        <v>6330</v>
      </c>
      <c r="F4962" s="41" t="s">
        <v>5278</v>
      </c>
      <c r="G4962" s="41" t="s">
        <v>5278</v>
      </c>
      <c r="H4962" s="41" t="s">
        <v>6199</v>
      </c>
      <c r="I4962" s="118" t="s">
        <v>5964</v>
      </c>
      <c r="J4962" s="155" t="s">
        <v>235</v>
      </c>
      <c r="K4962" s="155" t="s">
        <v>235</v>
      </c>
    </row>
    <row r="4963" spans="1:11">
      <c r="A4963" s="41">
        <v>2013</v>
      </c>
      <c r="B4963" s="41" t="s">
        <v>5388</v>
      </c>
      <c r="C4963" s="41" t="s">
        <v>5388</v>
      </c>
      <c r="D4963" s="41" t="s">
        <v>5396</v>
      </c>
      <c r="E4963" s="41" t="s">
        <v>6330</v>
      </c>
      <c r="F4963" s="41" t="s">
        <v>5278</v>
      </c>
      <c r="G4963" s="41" t="s">
        <v>5278</v>
      </c>
      <c r="H4963" s="41" t="s">
        <v>6203</v>
      </c>
      <c r="I4963" s="118" t="s">
        <v>5957</v>
      </c>
      <c r="J4963" s="155" t="s">
        <v>235</v>
      </c>
      <c r="K4963" s="155" t="s">
        <v>235</v>
      </c>
    </row>
    <row r="4964" spans="1:11">
      <c r="A4964" s="41">
        <v>2013</v>
      </c>
      <c r="B4964" s="41" t="s">
        <v>5388</v>
      </c>
      <c r="C4964" s="41" t="s">
        <v>5388</v>
      </c>
      <c r="D4964" s="41" t="s">
        <v>5396</v>
      </c>
      <c r="E4964" s="41" t="s">
        <v>6330</v>
      </c>
      <c r="F4964" s="41" t="s">
        <v>5278</v>
      </c>
      <c r="G4964" s="41" t="s">
        <v>5278</v>
      </c>
      <c r="H4964" s="41" t="s">
        <v>6205</v>
      </c>
      <c r="I4964" s="118" t="s">
        <v>5965</v>
      </c>
      <c r="J4964" s="155" t="s">
        <v>235</v>
      </c>
      <c r="K4964" s="155" t="s">
        <v>235</v>
      </c>
    </row>
    <row r="4965" spans="1:11">
      <c r="A4965" s="41">
        <v>2013</v>
      </c>
      <c r="B4965" s="41" t="s">
        <v>5388</v>
      </c>
      <c r="C4965" s="41" t="s">
        <v>5388</v>
      </c>
      <c r="D4965" s="41" t="s">
        <v>5396</v>
      </c>
      <c r="E4965" s="41" t="s">
        <v>6330</v>
      </c>
      <c r="F4965" s="41" t="s">
        <v>5278</v>
      </c>
      <c r="G4965" s="41" t="s">
        <v>5278</v>
      </c>
      <c r="H4965" s="41" t="s">
        <v>6473</v>
      </c>
      <c r="I4965" s="118" t="s">
        <v>5976</v>
      </c>
      <c r="J4965" s="155" t="s">
        <v>235</v>
      </c>
      <c r="K4965" s="155" t="s">
        <v>235</v>
      </c>
    </row>
    <row r="4966" spans="1:11">
      <c r="A4966" s="41">
        <v>2013</v>
      </c>
      <c r="B4966" s="41" t="s">
        <v>5388</v>
      </c>
      <c r="C4966" s="41" t="s">
        <v>5388</v>
      </c>
      <c r="D4966" s="41" t="s">
        <v>5396</v>
      </c>
      <c r="E4966" s="41" t="s">
        <v>6330</v>
      </c>
      <c r="F4966" s="41" t="s">
        <v>5278</v>
      </c>
      <c r="G4966" s="41" t="s">
        <v>5278</v>
      </c>
      <c r="H4966" s="41" t="s">
        <v>6474</v>
      </c>
      <c r="I4966" s="118" t="s">
        <v>5976</v>
      </c>
      <c r="J4966" s="155" t="s">
        <v>235</v>
      </c>
      <c r="K4966" s="155" t="s">
        <v>235</v>
      </c>
    </row>
    <row r="4967" spans="1:11">
      <c r="A4967" s="41">
        <v>2013</v>
      </c>
      <c r="B4967" s="41" t="s">
        <v>5388</v>
      </c>
      <c r="C4967" s="41" t="s">
        <v>5388</v>
      </c>
      <c r="D4967" s="41" t="s">
        <v>5396</v>
      </c>
      <c r="E4967" s="41" t="s">
        <v>6330</v>
      </c>
      <c r="F4967" s="41" t="s">
        <v>5278</v>
      </c>
      <c r="G4967" s="41" t="s">
        <v>5278</v>
      </c>
      <c r="H4967" s="41" t="s">
        <v>6475</v>
      </c>
      <c r="I4967" s="118" t="s">
        <v>5977</v>
      </c>
      <c r="J4967" s="155" t="s">
        <v>235</v>
      </c>
      <c r="K4967" s="155" t="s">
        <v>235</v>
      </c>
    </row>
    <row r="4968" spans="1:11">
      <c r="A4968" s="41">
        <v>2013</v>
      </c>
      <c r="B4968" s="41" t="s">
        <v>5388</v>
      </c>
      <c r="C4968" s="41" t="s">
        <v>5388</v>
      </c>
      <c r="D4968" s="41" t="s">
        <v>5396</v>
      </c>
      <c r="E4968" s="41" t="s">
        <v>6330</v>
      </c>
      <c r="F4968" s="41" t="s">
        <v>5278</v>
      </c>
      <c r="G4968" s="41" t="s">
        <v>5278</v>
      </c>
      <c r="H4968" s="41" t="s">
        <v>6476</v>
      </c>
      <c r="I4968" s="118" t="s">
        <v>5977</v>
      </c>
      <c r="J4968" s="155" t="s">
        <v>235</v>
      </c>
      <c r="K4968" s="155" t="s">
        <v>235</v>
      </c>
    </row>
    <row r="4969" spans="1:11">
      <c r="A4969" s="41">
        <v>2013</v>
      </c>
      <c r="B4969" s="41" t="s">
        <v>5388</v>
      </c>
      <c r="C4969" s="41" t="s">
        <v>5388</v>
      </c>
      <c r="D4969" s="41" t="s">
        <v>5396</v>
      </c>
      <c r="E4969" s="41" t="s">
        <v>6330</v>
      </c>
      <c r="F4969" s="41" t="s">
        <v>5278</v>
      </c>
      <c r="G4969" s="41" t="s">
        <v>5278</v>
      </c>
      <c r="H4969" s="41" t="s">
        <v>6477</v>
      </c>
      <c r="I4969" s="118" t="s">
        <v>5978</v>
      </c>
      <c r="J4969" s="155" t="s">
        <v>235</v>
      </c>
      <c r="K4969" s="155" t="s">
        <v>235</v>
      </c>
    </row>
    <row r="4970" spans="1:11">
      <c r="A4970" s="41">
        <v>2013</v>
      </c>
      <c r="B4970" s="41" t="s">
        <v>5388</v>
      </c>
      <c r="C4970" s="41" t="s">
        <v>5388</v>
      </c>
      <c r="D4970" s="41" t="s">
        <v>5396</v>
      </c>
      <c r="E4970" s="41" t="s">
        <v>6330</v>
      </c>
      <c r="F4970" s="41" t="s">
        <v>5278</v>
      </c>
      <c r="G4970" s="41" t="s">
        <v>5278</v>
      </c>
      <c r="H4970" s="41" t="s">
        <v>6478</v>
      </c>
      <c r="I4970" s="118" t="s">
        <v>5978</v>
      </c>
      <c r="J4970" s="155" t="s">
        <v>235</v>
      </c>
      <c r="K4970" s="155" t="s">
        <v>235</v>
      </c>
    </row>
    <row r="4971" spans="1:11">
      <c r="A4971" s="41">
        <v>2013</v>
      </c>
      <c r="B4971" s="41" t="s">
        <v>5388</v>
      </c>
      <c r="C4971" s="41" t="s">
        <v>5388</v>
      </c>
      <c r="D4971" s="41" t="s">
        <v>5396</v>
      </c>
      <c r="E4971" s="41" t="s">
        <v>6330</v>
      </c>
      <c r="F4971" s="41" t="s">
        <v>5278</v>
      </c>
      <c r="G4971" s="41" t="s">
        <v>5278</v>
      </c>
      <c r="H4971" s="41" t="s">
        <v>6479</v>
      </c>
      <c r="I4971" s="118" t="s">
        <v>5979</v>
      </c>
      <c r="J4971" s="155" t="s">
        <v>235</v>
      </c>
      <c r="K4971" s="155" t="s">
        <v>235</v>
      </c>
    </row>
    <row r="4972" spans="1:11">
      <c r="A4972" s="41">
        <v>2013</v>
      </c>
      <c r="B4972" s="41" t="s">
        <v>5388</v>
      </c>
      <c r="C4972" s="41" t="s">
        <v>5388</v>
      </c>
      <c r="D4972" s="41" t="s">
        <v>5396</v>
      </c>
      <c r="E4972" s="41" t="s">
        <v>6330</v>
      </c>
      <c r="F4972" s="41" t="s">
        <v>5278</v>
      </c>
      <c r="G4972" s="41" t="s">
        <v>5278</v>
      </c>
      <c r="H4972" s="41" t="s">
        <v>6480</v>
      </c>
      <c r="I4972" s="118" t="s">
        <v>5979</v>
      </c>
      <c r="J4972" s="155" t="s">
        <v>235</v>
      </c>
      <c r="K4972" s="155" t="s">
        <v>235</v>
      </c>
    </row>
    <row r="4973" spans="1:11">
      <c r="A4973" s="41">
        <v>2013</v>
      </c>
      <c r="B4973" s="41" t="s">
        <v>5388</v>
      </c>
      <c r="C4973" s="41" t="s">
        <v>5388</v>
      </c>
      <c r="D4973" s="41" t="s">
        <v>5396</v>
      </c>
      <c r="E4973" s="41" t="s">
        <v>6332</v>
      </c>
      <c r="F4973" s="41" t="s">
        <v>5278</v>
      </c>
      <c r="G4973" s="41" t="s">
        <v>5278</v>
      </c>
      <c r="H4973" s="41" t="s">
        <v>6201</v>
      </c>
      <c r="I4973" s="118" t="s">
        <v>5955</v>
      </c>
      <c r="J4973" s="155" t="s">
        <v>235</v>
      </c>
      <c r="K4973" s="155" t="s">
        <v>235</v>
      </c>
    </row>
    <row r="4974" spans="1:11">
      <c r="A4974" s="41">
        <v>2013</v>
      </c>
      <c r="B4974" s="41" t="s">
        <v>5388</v>
      </c>
      <c r="C4974" s="41" t="s">
        <v>5388</v>
      </c>
      <c r="D4974" s="41" t="s">
        <v>5396</v>
      </c>
      <c r="E4974" s="41" t="s">
        <v>6332</v>
      </c>
      <c r="F4974" s="41" t="s">
        <v>5278</v>
      </c>
      <c r="G4974" s="41" t="s">
        <v>5278</v>
      </c>
      <c r="H4974" s="41" t="s">
        <v>6199</v>
      </c>
      <c r="I4974" s="118" t="s">
        <v>5964</v>
      </c>
      <c r="J4974" s="155" t="s">
        <v>235</v>
      </c>
      <c r="K4974" s="155" t="s">
        <v>235</v>
      </c>
    </row>
    <row r="4975" spans="1:11">
      <c r="A4975" s="41">
        <v>2013</v>
      </c>
      <c r="B4975" s="41" t="s">
        <v>5388</v>
      </c>
      <c r="C4975" s="41" t="s">
        <v>5388</v>
      </c>
      <c r="D4975" s="41" t="s">
        <v>5396</v>
      </c>
      <c r="E4975" s="41" t="s">
        <v>6332</v>
      </c>
      <c r="F4975" s="41" t="s">
        <v>5278</v>
      </c>
      <c r="G4975" s="41" t="s">
        <v>5278</v>
      </c>
      <c r="H4975" s="41" t="s">
        <v>6203</v>
      </c>
      <c r="I4975" s="118" t="s">
        <v>5957</v>
      </c>
      <c r="J4975" s="155" t="s">
        <v>235</v>
      </c>
      <c r="K4975" s="155" t="s">
        <v>235</v>
      </c>
    </row>
    <row r="4976" spans="1:11">
      <c r="A4976" s="41">
        <v>2013</v>
      </c>
      <c r="B4976" s="41" t="s">
        <v>5388</v>
      </c>
      <c r="C4976" s="41" t="s">
        <v>5388</v>
      </c>
      <c r="D4976" s="41" t="s">
        <v>5396</v>
      </c>
      <c r="E4976" s="41" t="s">
        <v>6332</v>
      </c>
      <c r="F4976" s="41" t="s">
        <v>5278</v>
      </c>
      <c r="G4976" s="41" t="s">
        <v>5278</v>
      </c>
      <c r="H4976" s="41" t="s">
        <v>6205</v>
      </c>
      <c r="I4976" s="118" t="s">
        <v>5965</v>
      </c>
      <c r="J4976" s="155" t="s">
        <v>235</v>
      </c>
      <c r="K4976" s="155" t="s">
        <v>235</v>
      </c>
    </row>
    <row r="4977" spans="1:11">
      <c r="A4977" s="41">
        <v>2013</v>
      </c>
      <c r="B4977" s="41" t="s">
        <v>5388</v>
      </c>
      <c r="C4977" s="41" t="s">
        <v>5388</v>
      </c>
      <c r="D4977" s="41" t="s">
        <v>5396</v>
      </c>
      <c r="E4977" s="41" t="s">
        <v>6332</v>
      </c>
      <c r="F4977" s="41" t="s">
        <v>5278</v>
      </c>
      <c r="G4977" s="41" t="s">
        <v>5278</v>
      </c>
      <c r="H4977" s="41" t="s">
        <v>6473</v>
      </c>
      <c r="I4977" s="118" t="s">
        <v>5976</v>
      </c>
      <c r="J4977" s="155" t="s">
        <v>235</v>
      </c>
      <c r="K4977" s="155" t="s">
        <v>235</v>
      </c>
    </row>
    <row r="4978" spans="1:11">
      <c r="A4978" s="41">
        <v>2013</v>
      </c>
      <c r="B4978" s="41" t="s">
        <v>5388</v>
      </c>
      <c r="C4978" s="41" t="s">
        <v>5388</v>
      </c>
      <c r="D4978" s="41" t="s">
        <v>5396</v>
      </c>
      <c r="E4978" s="41" t="s">
        <v>6332</v>
      </c>
      <c r="F4978" s="41" t="s">
        <v>5278</v>
      </c>
      <c r="G4978" s="41" t="s">
        <v>5278</v>
      </c>
      <c r="H4978" s="41" t="s">
        <v>6474</v>
      </c>
      <c r="I4978" s="118" t="s">
        <v>5976</v>
      </c>
      <c r="J4978" s="155" t="s">
        <v>235</v>
      </c>
      <c r="K4978" s="155" t="s">
        <v>235</v>
      </c>
    </row>
    <row r="4979" spans="1:11">
      <c r="A4979" s="41">
        <v>2013</v>
      </c>
      <c r="B4979" s="41" t="s">
        <v>5388</v>
      </c>
      <c r="C4979" s="41" t="s">
        <v>5388</v>
      </c>
      <c r="D4979" s="41" t="s">
        <v>5396</v>
      </c>
      <c r="E4979" s="41" t="s">
        <v>6332</v>
      </c>
      <c r="F4979" s="41" t="s">
        <v>5278</v>
      </c>
      <c r="G4979" s="41" t="s">
        <v>5278</v>
      </c>
      <c r="H4979" s="41" t="s">
        <v>6475</v>
      </c>
      <c r="I4979" s="118" t="s">
        <v>5977</v>
      </c>
      <c r="J4979" s="155" t="s">
        <v>235</v>
      </c>
      <c r="K4979" s="155" t="s">
        <v>235</v>
      </c>
    </row>
    <row r="4980" spans="1:11">
      <c r="A4980" s="41">
        <v>2013</v>
      </c>
      <c r="B4980" s="41" t="s">
        <v>5388</v>
      </c>
      <c r="C4980" s="41" t="s">
        <v>5388</v>
      </c>
      <c r="D4980" s="41" t="s">
        <v>5396</v>
      </c>
      <c r="E4980" s="41" t="s">
        <v>6332</v>
      </c>
      <c r="F4980" s="41" t="s">
        <v>5278</v>
      </c>
      <c r="G4980" s="41" t="s">
        <v>5278</v>
      </c>
      <c r="H4980" s="41" t="s">
        <v>6476</v>
      </c>
      <c r="I4980" s="118" t="s">
        <v>5977</v>
      </c>
      <c r="J4980" s="155" t="s">
        <v>235</v>
      </c>
      <c r="K4980" s="155" t="s">
        <v>235</v>
      </c>
    </row>
    <row r="4981" spans="1:11">
      <c r="A4981" s="41">
        <v>2013</v>
      </c>
      <c r="B4981" s="41" t="s">
        <v>5388</v>
      </c>
      <c r="C4981" s="41" t="s">
        <v>5388</v>
      </c>
      <c r="D4981" s="41" t="s">
        <v>5396</v>
      </c>
      <c r="E4981" s="41" t="s">
        <v>6332</v>
      </c>
      <c r="F4981" s="41" t="s">
        <v>5278</v>
      </c>
      <c r="G4981" s="41" t="s">
        <v>5278</v>
      </c>
      <c r="H4981" s="41" t="s">
        <v>6477</v>
      </c>
      <c r="I4981" s="118" t="s">
        <v>5978</v>
      </c>
      <c r="J4981" s="155" t="s">
        <v>235</v>
      </c>
      <c r="K4981" s="155" t="s">
        <v>235</v>
      </c>
    </row>
    <row r="4982" spans="1:11">
      <c r="A4982" s="41">
        <v>2013</v>
      </c>
      <c r="B4982" s="41" t="s">
        <v>5388</v>
      </c>
      <c r="C4982" s="41" t="s">
        <v>5388</v>
      </c>
      <c r="D4982" s="41" t="s">
        <v>5396</v>
      </c>
      <c r="E4982" s="41" t="s">
        <v>6332</v>
      </c>
      <c r="F4982" s="41" t="s">
        <v>5278</v>
      </c>
      <c r="G4982" s="41" t="s">
        <v>5278</v>
      </c>
      <c r="H4982" s="41" t="s">
        <v>6478</v>
      </c>
      <c r="I4982" s="118" t="s">
        <v>5978</v>
      </c>
      <c r="J4982" s="155" t="s">
        <v>235</v>
      </c>
      <c r="K4982" s="155" t="s">
        <v>235</v>
      </c>
    </row>
    <row r="4983" spans="1:11">
      <c r="A4983" s="41">
        <v>2013</v>
      </c>
      <c r="B4983" s="41" t="s">
        <v>5388</v>
      </c>
      <c r="C4983" s="41" t="s">
        <v>5388</v>
      </c>
      <c r="D4983" s="41" t="s">
        <v>5396</v>
      </c>
      <c r="E4983" s="41" t="s">
        <v>6332</v>
      </c>
      <c r="F4983" s="41" t="s">
        <v>5278</v>
      </c>
      <c r="G4983" s="41" t="s">
        <v>5278</v>
      </c>
      <c r="H4983" s="41" t="s">
        <v>6479</v>
      </c>
      <c r="I4983" s="118" t="s">
        <v>5979</v>
      </c>
      <c r="J4983" s="155" t="s">
        <v>235</v>
      </c>
      <c r="K4983" s="155" t="s">
        <v>235</v>
      </c>
    </row>
    <row r="4984" spans="1:11">
      <c r="A4984" s="41">
        <v>2013</v>
      </c>
      <c r="B4984" s="41" t="s">
        <v>5388</v>
      </c>
      <c r="C4984" s="41" t="s">
        <v>5388</v>
      </c>
      <c r="D4984" s="41" t="s">
        <v>5396</v>
      </c>
      <c r="E4984" s="41" t="s">
        <v>6332</v>
      </c>
      <c r="F4984" s="41" t="s">
        <v>5278</v>
      </c>
      <c r="G4984" s="41" t="s">
        <v>5278</v>
      </c>
      <c r="H4984" s="41" t="s">
        <v>6480</v>
      </c>
      <c r="I4984" s="118" t="s">
        <v>5979</v>
      </c>
      <c r="J4984" s="155" t="s">
        <v>235</v>
      </c>
      <c r="K4984" s="155" t="s">
        <v>235</v>
      </c>
    </row>
    <row r="4985" spans="1:11">
      <c r="A4985" s="41">
        <v>2013</v>
      </c>
      <c r="B4985" s="41" t="s">
        <v>5388</v>
      </c>
      <c r="C4985" s="41" t="s">
        <v>5388</v>
      </c>
      <c r="D4985" s="41" t="s">
        <v>5398</v>
      </c>
      <c r="E4985" s="41" t="s">
        <v>6330</v>
      </c>
      <c r="F4985" s="41" t="s">
        <v>5278</v>
      </c>
      <c r="G4985" s="41" t="s">
        <v>5278</v>
      </c>
      <c r="H4985" s="41" t="s">
        <v>6201</v>
      </c>
      <c r="I4985" s="118" t="s">
        <v>5955</v>
      </c>
      <c r="J4985" s="155" t="s">
        <v>235</v>
      </c>
      <c r="K4985" s="155" t="s">
        <v>235</v>
      </c>
    </row>
    <row r="4986" spans="1:11">
      <c r="A4986" s="41">
        <v>2013</v>
      </c>
      <c r="B4986" s="41" t="s">
        <v>5388</v>
      </c>
      <c r="C4986" s="41" t="s">
        <v>5388</v>
      </c>
      <c r="D4986" s="41" t="s">
        <v>5398</v>
      </c>
      <c r="E4986" s="41" t="s">
        <v>6330</v>
      </c>
      <c r="F4986" s="41" t="s">
        <v>5278</v>
      </c>
      <c r="G4986" s="41" t="s">
        <v>5278</v>
      </c>
      <c r="H4986" s="41" t="s">
        <v>6199</v>
      </c>
      <c r="I4986" s="118" t="s">
        <v>5964</v>
      </c>
      <c r="J4986" s="155" t="s">
        <v>235</v>
      </c>
      <c r="K4986" s="155" t="s">
        <v>235</v>
      </c>
    </row>
    <row r="4987" spans="1:11">
      <c r="A4987" s="41">
        <v>2013</v>
      </c>
      <c r="B4987" s="41" t="s">
        <v>5388</v>
      </c>
      <c r="C4987" s="41" t="s">
        <v>5388</v>
      </c>
      <c r="D4987" s="41" t="s">
        <v>5398</v>
      </c>
      <c r="E4987" s="41" t="s">
        <v>6330</v>
      </c>
      <c r="F4987" s="41" t="s">
        <v>5278</v>
      </c>
      <c r="G4987" s="41" t="s">
        <v>5278</v>
      </c>
      <c r="H4987" s="41" t="s">
        <v>6203</v>
      </c>
      <c r="I4987" s="118" t="s">
        <v>5957</v>
      </c>
      <c r="J4987" s="155" t="s">
        <v>235</v>
      </c>
      <c r="K4987" s="155" t="s">
        <v>235</v>
      </c>
    </row>
    <row r="4988" spans="1:11">
      <c r="A4988" s="41">
        <v>2013</v>
      </c>
      <c r="B4988" s="41" t="s">
        <v>5388</v>
      </c>
      <c r="C4988" s="41" t="s">
        <v>5388</v>
      </c>
      <c r="D4988" s="41" t="s">
        <v>5398</v>
      </c>
      <c r="E4988" s="41" t="s">
        <v>6330</v>
      </c>
      <c r="F4988" s="41" t="s">
        <v>5278</v>
      </c>
      <c r="G4988" s="41" t="s">
        <v>5278</v>
      </c>
      <c r="H4988" s="41" t="s">
        <v>6205</v>
      </c>
      <c r="I4988" s="118" t="s">
        <v>5965</v>
      </c>
      <c r="J4988" s="155" t="s">
        <v>235</v>
      </c>
      <c r="K4988" s="155" t="s">
        <v>235</v>
      </c>
    </row>
    <row r="4989" spans="1:11">
      <c r="A4989" s="41">
        <v>2013</v>
      </c>
      <c r="B4989" s="41" t="s">
        <v>5388</v>
      </c>
      <c r="C4989" s="41" t="s">
        <v>5388</v>
      </c>
      <c r="D4989" s="41" t="s">
        <v>5398</v>
      </c>
      <c r="E4989" s="41" t="s">
        <v>6330</v>
      </c>
      <c r="F4989" s="41" t="s">
        <v>5278</v>
      </c>
      <c r="G4989" s="41" t="s">
        <v>5278</v>
      </c>
      <c r="H4989" s="41" t="s">
        <v>6473</v>
      </c>
      <c r="I4989" s="118" t="s">
        <v>5976</v>
      </c>
      <c r="J4989" s="155" t="s">
        <v>235</v>
      </c>
      <c r="K4989" s="155" t="s">
        <v>235</v>
      </c>
    </row>
    <row r="4990" spans="1:11">
      <c r="A4990" s="41">
        <v>2013</v>
      </c>
      <c r="B4990" s="41" t="s">
        <v>5388</v>
      </c>
      <c r="C4990" s="41" t="s">
        <v>5388</v>
      </c>
      <c r="D4990" s="41" t="s">
        <v>5398</v>
      </c>
      <c r="E4990" s="41" t="s">
        <v>6330</v>
      </c>
      <c r="F4990" s="41" t="s">
        <v>5278</v>
      </c>
      <c r="G4990" s="41" t="s">
        <v>5278</v>
      </c>
      <c r="H4990" s="41" t="s">
        <v>6474</v>
      </c>
      <c r="I4990" s="118" t="s">
        <v>5976</v>
      </c>
      <c r="J4990" s="155" t="s">
        <v>235</v>
      </c>
      <c r="K4990" s="155" t="s">
        <v>235</v>
      </c>
    </row>
    <row r="4991" spans="1:11">
      <c r="A4991" s="41">
        <v>2013</v>
      </c>
      <c r="B4991" s="41" t="s">
        <v>5388</v>
      </c>
      <c r="C4991" s="41" t="s">
        <v>5388</v>
      </c>
      <c r="D4991" s="41" t="s">
        <v>5398</v>
      </c>
      <c r="E4991" s="41" t="s">
        <v>6330</v>
      </c>
      <c r="F4991" s="41" t="s">
        <v>5278</v>
      </c>
      <c r="G4991" s="41" t="s">
        <v>5278</v>
      </c>
      <c r="H4991" s="41" t="s">
        <v>6475</v>
      </c>
      <c r="I4991" s="118" t="s">
        <v>5977</v>
      </c>
      <c r="J4991" s="155" t="s">
        <v>235</v>
      </c>
      <c r="K4991" s="155" t="s">
        <v>235</v>
      </c>
    </row>
    <row r="4992" spans="1:11">
      <c r="A4992" s="41">
        <v>2013</v>
      </c>
      <c r="B4992" s="41" t="s">
        <v>5388</v>
      </c>
      <c r="C4992" s="41" t="s">
        <v>5388</v>
      </c>
      <c r="D4992" s="41" t="s">
        <v>5398</v>
      </c>
      <c r="E4992" s="41" t="s">
        <v>6330</v>
      </c>
      <c r="F4992" s="41" t="s">
        <v>5278</v>
      </c>
      <c r="G4992" s="41" t="s">
        <v>5278</v>
      </c>
      <c r="H4992" s="41" t="s">
        <v>6476</v>
      </c>
      <c r="I4992" s="118" t="s">
        <v>5977</v>
      </c>
      <c r="J4992" s="155" t="s">
        <v>235</v>
      </c>
      <c r="K4992" s="155" t="s">
        <v>235</v>
      </c>
    </row>
    <row r="4993" spans="1:11">
      <c r="A4993" s="41">
        <v>2013</v>
      </c>
      <c r="B4993" s="41" t="s">
        <v>5388</v>
      </c>
      <c r="C4993" s="41" t="s">
        <v>5388</v>
      </c>
      <c r="D4993" s="41" t="s">
        <v>5398</v>
      </c>
      <c r="E4993" s="41" t="s">
        <v>6330</v>
      </c>
      <c r="F4993" s="41" t="s">
        <v>5278</v>
      </c>
      <c r="G4993" s="41" t="s">
        <v>5278</v>
      </c>
      <c r="H4993" s="41" t="s">
        <v>6477</v>
      </c>
      <c r="I4993" s="118" t="s">
        <v>5978</v>
      </c>
      <c r="J4993" s="155" t="s">
        <v>235</v>
      </c>
      <c r="K4993" s="155" t="s">
        <v>235</v>
      </c>
    </row>
    <row r="4994" spans="1:11">
      <c r="A4994" s="41">
        <v>2013</v>
      </c>
      <c r="B4994" s="41" t="s">
        <v>5388</v>
      </c>
      <c r="C4994" s="41" t="s">
        <v>5388</v>
      </c>
      <c r="D4994" s="41" t="s">
        <v>5398</v>
      </c>
      <c r="E4994" s="41" t="s">
        <v>6330</v>
      </c>
      <c r="F4994" s="41" t="s">
        <v>5278</v>
      </c>
      <c r="G4994" s="41" t="s">
        <v>5278</v>
      </c>
      <c r="H4994" s="41" t="s">
        <v>6478</v>
      </c>
      <c r="I4994" s="118" t="s">
        <v>5978</v>
      </c>
      <c r="J4994" s="155" t="s">
        <v>235</v>
      </c>
      <c r="K4994" s="155" t="s">
        <v>235</v>
      </c>
    </row>
    <row r="4995" spans="1:11">
      <c r="A4995" s="41">
        <v>2013</v>
      </c>
      <c r="B4995" s="41" t="s">
        <v>5388</v>
      </c>
      <c r="C4995" s="41" t="s">
        <v>5388</v>
      </c>
      <c r="D4995" s="41" t="s">
        <v>5398</v>
      </c>
      <c r="E4995" s="41" t="s">
        <v>6330</v>
      </c>
      <c r="F4995" s="41" t="s">
        <v>5278</v>
      </c>
      <c r="G4995" s="41" t="s">
        <v>5278</v>
      </c>
      <c r="H4995" s="41" t="s">
        <v>6479</v>
      </c>
      <c r="I4995" s="118" t="s">
        <v>5979</v>
      </c>
      <c r="J4995" s="155" t="s">
        <v>235</v>
      </c>
      <c r="K4995" s="155" t="s">
        <v>235</v>
      </c>
    </row>
    <row r="4996" spans="1:11">
      <c r="A4996" s="41">
        <v>2013</v>
      </c>
      <c r="B4996" s="41" t="s">
        <v>5388</v>
      </c>
      <c r="C4996" s="41" t="s">
        <v>5388</v>
      </c>
      <c r="D4996" s="41" t="s">
        <v>5398</v>
      </c>
      <c r="E4996" s="41" t="s">
        <v>6330</v>
      </c>
      <c r="F4996" s="41" t="s">
        <v>5278</v>
      </c>
      <c r="G4996" s="41" t="s">
        <v>5278</v>
      </c>
      <c r="H4996" s="41" t="s">
        <v>6480</v>
      </c>
      <c r="I4996" s="118" t="s">
        <v>5979</v>
      </c>
      <c r="J4996" s="155" t="s">
        <v>235</v>
      </c>
      <c r="K4996" s="155" t="s">
        <v>235</v>
      </c>
    </row>
    <row r="4997" spans="1:11">
      <c r="A4997" s="41">
        <v>2013</v>
      </c>
      <c r="B4997" s="41" t="s">
        <v>5388</v>
      </c>
      <c r="C4997" s="41" t="s">
        <v>5388</v>
      </c>
      <c r="D4997" s="41" t="s">
        <v>5398</v>
      </c>
      <c r="E4997" s="41" t="s">
        <v>6332</v>
      </c>
      <c r="F4997" s="41" t="s">
        <v>5278</v>
      </c>
      <c r="G4997" s="41" t="s">
        <v>5278</v>
      </c>
      <c r="H4997" s="41" t="s">
        <v>6201</v>
      </c>
      <c r="I4997" s="118" t="s">
        <v>5955</v>
      </c>
      <c r="J4997" s="155" t="s">
        <v>235</v>
      </c>
      <c r="K4997" s="155" t="s">
        <v>235</v>
      </c>
    </row>
    <row r="4998" spans="1:11">
      <c r="A4998" s="41">
        <v>2013</v>
      </c>
      <c r="B4998" s="41" t="s">
        <v>5388</v>
      </c>
      <c r="C4998" s="41" t="s">
        <v>5388</v>
      </c>
      <c r="D4998" s="41" t="s">
        <v>5398</v>
      </c>
      <c r="E4998" s="41" t="s">
        <v>6332</v>
      </c>
      <c r="F4998" s="41" t="s">
        <v>5278</v>
      </c>
      <c r="G4998" s="41" t="s">
        <v>5278</v>
      </c>
      <c r="H4998" s="41" t="s">
        <v>6199</v>
      </c>
      <c r="I4998" s="118" t="s">
        <v>5964</v>
      </c>
      <c r="J4998" s="155" t="s">
        <v>235</v>
      </c>
      <c r="K4998" s="155" t="s">
        <v>235</v>
      </c>
    </row>
    <row r="4999" spans="1:11">
      <c r="A4999" s="41">
        <v>2013</v>
      </c>
      <c r="B4999" s="41" t="s">
        <v>5388</v>
      </c>
      <c r="C4999" s="41" t="s">
        <v>5388</v>
      </c>
      <c r="D4999" s="41" t="s">
        <v>5398</v>
      </c>
      <c r="E4999" s="41" t="s">
        <v>6332</v>
      </c>
      <c r="F4999" s="41" t="s">
        <v>5278</v>
      </c>
      <c r="G4999" s="41" t="s">
        <v>5278</v>
      </c>
      <c r="H4999" s="41" t="s">
        <v>6203</v>
      </c>
      <c r="I4999" s="118" t="s">
        <v>5957</v>
      </c>
      <c r="J4999" s="155" t="s">
        <v>235</v>
      </c>
      <c r="K4999" s="155" t="s">
        <v>235</v>
      </c>
    </row>
    <row r="5000" spans="1:11">
      <c r="A5000" s="41">
        <v>2013</v>
      </c>
      <c r="B5000" s="41" t="s">
        <v>5388</v>
      </c>
      <c r="C5000" s="41" t="s">
        <v>5388</v>
      </c>
      <c r="D5000" s="41" t="s">
        <v>5398</v>
      </c>
      <c r="E5000" s="41" t="s">
        <v>6332</v>
      </c>
      <c r="F5000" s="41" t="s">
        <v>5278</v>
      </c>
      <c r="G5000" s="41" t="s">
        <v>5278</v>
      </c>
      <c r="H5000" s="41" t="s">
        <v>6205</v>
      </c>
      <c r="I5000" s="118" t="s">
        <v>5965</v>
      </c>
      <c r="J5000" s="155" t="s">
        <v>235</v>
      </c>
      <c r="K5000" s="155" t="s">
        <v>235</v>
      </c>
    </row>
    <row r="5001" spans="1:11">
      <c r="A5001" s="41">
        <v>2013</v>
      </c>
      <c r="B5001" s="41" t="s">
        <v>5388</v>
      </c>
      <c r="C5001" s="41" t="s">
        <v>5388</v>
      </c>
      <c r="D5001" s="41" t="s">
        <v>5398</v>
      </c>
      <c r="E5001" s="41" t="s">
        <v>6332</v>
      </c>
      <c r="F5001" s="41" t="s">
        <v>5278</v>
      </c>
      <c r="G5001" s="41" t="s">
        <v>5278</v>
      </c>
      <c r="H5001" s="41" t="s">
        <v>6473</v>
      </c>
      <c r="I5001" s="118" t="s">
        <v>5976</v>
      </c>
      <c r="J5001" s="155" t="s">
        <v>235</v>
      </c>
      <c r="K5001" s="155" t="s">
        <v>235</v>
      </c>
    </row>
    <row r="5002" spans="1:11">
      <c r="A5002" s="41">
        <v>2013</v>
      </c>
      <c r="B5002" s="41" t="s">
        <v>5388</v>
      </c>
      <c r="C5002" s="41" t="s">
        <v>5388</v>
      </c>
      <c r="D5002" s="41" t="s">
        <v>5398</v>
      </c>
      <c r="E5002" s="41" t="s">
        <v>6332</v>
      </c>
      <c r="F5002" s="41" t="s">
        <v>5278</v>
      </c>
      <c r="G5002" s="41" t="s">
        <v>5278</v>
      </c>
      <c r="H5002" s="41" t="s">
        <v>6474</v>
      </c>
      <c r="I5002" s="118" t="s">
        <v>5976</v>
      </c>
      <c r="J5002" s="155" t="s">
        <v>235</v>
      </c>
      <c r="K5002" s="155" t="s">
        <v>235</v>
      </c>
    </row>
    <row r="5003" spans="1:11">
      <c r="A5003" s="41">
        <v>2013</v>
      </c>
      <c r="B5003" s="41" t="s">
        <v>5388</v>
      </c>
      <c r="C5003" s="41" t="s">
        <v>5388</v>
      </c>
      <c r="D5003" s="41" t="s">
        <v>5398</v>
      </c>
      <c r="E5003" s="41" t="s">
        <v>6332</v>
      </c>
      <c r="F5003" s="41" t="s">
        <v>5278</v>
      </c>
      <c r="G5003" s="41" t="s">
        <v>5278</v>
      </c>
      <c r="H5003" s="41" t="s">
        <v>6475</v>
      </c>
      <c r="I5003" s="118" t="s">
        <v>5977</v>
      </c>
      <c r="J5003" s="155" t="s">
        <v>235</v>
      </c>
      <c r="K5003" s="155" t="s">
        <v>235</v>
      </c>
    </row>
    <row r="5004" spans="1:11">
      <c r="A5004" s="41">
        <v>2013</v>
      </c>
      <c r="B5004" s="41" t="s">
        <v>5388</v>
      </c>
      <c r="C5004" s="41" t="s">
        <v>5388</v>
      </c>
      <c r="D5004" s="41" t="s">
        <v>5398</v>
      </c>
      <c r="E5004" s="41" t="s">
        <v>6332</v>
      </c>
      <c r="F5004" s="41" t="s">
        <v>5278</v>
      </c>
      <c r="G5004" s="41" t="s">
        <v>5278</v>
      </c>
      <c r="H5004" s="41" t="s">
        <v>6476</v>
      </c>
      <c r="I5004" s="118" t="s">
        <v>5977</v>
      </c>
      <c r="J5004" s="155" t="s">
        <v>235</v>
      </c>
      <c r="K5004" s="155" t="s">
        <v>235</v>
      </c>
    </row>
    <row r="5005" spans="1:11">
      <c r="A5005" s="41">
        <v>2013</v>
      </c>
      <c r="B5005" s="41" t="s">
        <v>5388</v>
      </c>
      <c r="C5005" s="41" t="s">
        <v>5388</v>
      </c>
      <c r="D5005" s="41" t="s">
        <v>5398</v>
      </c>
      <c r="E5005" s="41" t="s">
        <v>6332</v>
      </c>
      <c r="F5005" s="41" t="s">
        <v>5278</v>
      </c>
      <c r="G5005" s="41" t="s">
        <v>5278</v>
      </c>
      <c r="H5005" s="41" t="s">
        <v>6477</v>
      </c>
      <c r="I5005" s="118" t="s">
        <v>5978</v>
      </c>
      <c r="J5005" s="155" t="s">
        <v>235</v>
      </c>
      <c r="K5005" s="155" t="s">
        <v>235</v>
      </c>
    </row>
    <row r="5006" spans="1:11">
      <c r="A5006" s="41">
        <v>2013</v>
      </c>
      <c r="B5006" s="41" t="s">
        <v>5388</v>
      </c>
      <c r="C5006" s="41" t="s">
        <v>5388</v>
      </c>
      <c r="D5006" s="41" t="s">
        <v>5398</v>
      </c>
      <c r="E5006" s="41" t="s">
        <v>6332</v>
      </c>
      <c r="F5006" s="41" t="s">
        <v>5278</v>
      </c>
      <c r="G5006" s="41" t="s">
        <v>5278</v>
      </c>
      <c r="H5006" s="41" t="s">
        <v>6478</v>
      </c>
      <c r="I5006" s="118" t="s">
        <v>5978</v>
      </c>
      <c r="J5006" s="155" t="s">
        <v>235</v>
      </c>
      <c r="K5006" s="155" t="s">
        <v>235</v>
      </c>
    </row>
    <row r="5007" spans="1:11">
      <c r="A5007" s="41">
        <v>2013</v>
      </c>
      <c r="B5007" s="41" t="s">
        <v>5388</v>
      </c>
      <c r="C5007" s="41" t="s">
        <v>5388</v>
      </c>
      <c r="D5007" s="41" t="s">
        <v>5398</v>
      </c>
      <c r="E5007" s="41" t="s">
        <v>6332</v>
      </c>
      <c r="F5007" s="41" t="s">
        <v>5278</v>
      </c>
      <c r="G5007" s="41" t="s">
        <v>5278</v>
      </c>
      <c r="H5007" s="41" t="s">
        <v>6479</v>
      </c>
      <c r="I5007" s="118" t="s">
        <v>5979</v>
      </c>
      <c r="J5007" s="155" t="s">
        <v>235</v>
      </c>
      <c r="K5007" s="155" t="s">
        <v>235</v>
      </c>
    </row>
    <row r="5008" spans="1:11">
      <c r="A5008" s="41">
        <v>2013</v>
      </c>
      <c r="B5008" s="41" t="s">
        <v>5388</v>
      </c>
      <c r="C5008" s="41" t="s">
        <v>5388</v>
      </c>
      <c r="D5008" s="41" t="s">
        <v>5398</v>
      </c>
      <c r="E5008" s="41" t="s">
        <v>6332</v>
      </c>
      <c r="F5008" s="41" t="s">
        <v>5278</v>
      </c>
      <c r="G5008" s="41" t="s">
        <v>5278</v>
      </c>
      <c r="H5008" s="41" t="s">
        <v>6480</v>
      </c>
      <c r="I5008" s="118" t="s">
        <v>5979</v>
      </c>
      <c r="J5008" s="155" t="s">
        <v>235</v>
      </c>
      <c r="K5008" s="155" t="s">
        <v>235</v>
      </c>
    </row>
    <row r="5009" spans="1:11">
      <c r="A5009" s="41">
        <v>2013</v>
      </c>
      <c r="B5009" s="41" t="s">
        <v>5388</v>
      </c>
      <c r="C5009" s="41" t="s">
        <v>5388</v>
      </c>
      <c r="D5009" s="41" t="s">
        <v>5398</v>
      </c>
      <c r="E5009" s="41" t="s">
        <v>6266</v>
      </c>
      <c r="F5009" s="41" t="s">
        <v>5278</v>
      </c>
      <c r="G5009" s="41" t="s">
        <v>5278</v>
      </c>
      <c r="H5009" s="41" t="s">
        <v>6201</v>
      </c>
      <c r="I5009" s="118" t="s">
        <v>5955</v>
      </c>
      <c r="J5009" s="155" t="s">
        <v>235</v>
      </c>
      <c r="K5009" s="155" t="s">
        <v>235</v>
      </c>
    </row>
    <row r="5010" spans="1:11">
      <c r="A5010" s="41">
        <v>2013</v>
      </c>
      <c r="B5010" s="41" t="s">
        <v>5388</v>
      </c>
      <c r="C5010" s="41" t="s">
        <v>5388</v>
      </c>
      <c r="D5010" s="41" t="s">
        <v>5398</v>
      </c>
      <c r="E5010" s="41" t="s">
        <v>6266</v>
      </c>
      <c r="F5010" s="41" t="s">
        <v>5278</v>
      </c>
      <c r="G5010" s="41" t="s">
        <v>5278</v>
      </c>
      <c r="H5010" s="41" t="s">
        <v>6199</v>
      </c>
      <c r="I5010" s="118" t="s">
        <v>5964</v>
      </c>
      <c r="J5010" s="155" t="s">
        <v>235</v>
      </c>
      <c r="K5010" s="155" t="s">
        <v>235</v>
      </c>
    </row>
    <row r="5011" spans="1:11">
      <c r="A5011" s="41">
        <v>2013</v>
      </c>
      <c r="B5011" s="41" t="s">
        <v>5388</v>
      </c>
      <c r="C5011" s="41" t="s">
        <v>5388</v>
      </c>
      <c r="D5011" s="41" t="s">
        <v>5398</v>
      </c>
      <c r="E5011" s="41" t="s">
        <v>6266</v>
      </c>
      <c r="F5011" s="41" t="s">
        <v>5278</v>
      </c>
      <c r="G5011" s="41" t="s">
        <v>5278</v>
      </c>
      <c r="H5011" s="41" t="s">
        <v>6203</v>
      </c>
      <c r="I5011" s="118" t="s">
        <v>5957</v>
      </c>
      <c r="J5011" s="155" t="s">
        <v>235</v>
      </c>
      <c r="K5011" s="155" t="s">
        <v>235</v>
      </c>
    </row>
    <row r="5012" spans="1:11">
      <c r="A5012" s="41">
        <v>2013</v>
      </c>
      <c r="B5012" s="41" t="s">
        <v>5388</v>
      </c>
      <c r="C5012" s="41" t="s">
        <v>5388</v>
      </c>
      <c r="D5012" s="41" t="s">
        <v>5398</v>
      </c>
      <c r="E5012" s="41" t="s">
        <v>6266</v>
      </c>
      <c r="F5012" s="41" t="s">
        <v>5278</v>
      </c>
      <c r="G5012" s="41" t="s">
        <v>5278</v>
      </c>
      <c r="H5012" s="41" t="s">
        <v>6205</v>
      </c>
      <c r="I5012" s="118" t="s">
        <v>5965</v>
      </c>
      <c r="J5012" s="155" t="s">
        <v>235</v>
      </c>
      <c r="K5012" s="155" t="s">
        <v>235</v>
      </c>
    </row>
    <row r="5013" spans="1:11">
      <c r="A5013" s="41">
        <v>2013</v>
      </c>
      <c r="B5013" s="41" t="s">
        <v>5388</v>
      </c>
      <c r="C5013" s="41" t="s">
        <v>5388</v>
      </c>
      <c r="D5013" s="41" t="s">
        <v>5398</v>
      </c>
      <c r="E5013" s="41" t="s">
        <v>6266</v>
      </c>
      <c r="F5013" s="41" t="s">
        <v>5278</v>
      </c>
      <c r="G5013" s="41" t="s">
        <v>5278</v>
      </c>
      <c r="H5013" s="41" t="s">
        <v>6473</v>
      </c>
      <c r="I5013" s="118" t="s">
        <v>5976</v>
      </c>
      <c r="J5013" s="155" t="s">
        <v>235</v>
      </c>
      <c r="K5013" s="155" t="s">
        <v>235</v>
      </c>
    </row>
    <row r="5014" spans="1:11">
      <c r="A5014" s="41">
        <v>2013</v>
      </c>
      <c r="B5014" s="41" t="s">
        <v>5388</v>
      </c>
      <c r="C5014" s="41" t="s">
        <v>5388</v>
      </c>
      <c r="D5014" s="41" t="s">
        <v>5398</v>
      </c>
      <c r="E5014" s="41" t="s">
        <v>6266</v>
      </c>
      <c r="F5014" s="41" t="s">
        <v>5278</v>
      </c>
      <c r="G5014" s="41" t="s">
        <v>5278</v>
      </c>
      <c r="H5014" s="41" t="s">
        <v>6474</v>
      </c>
      <c r="I5014" s="118" t="s">
        <v>5976</v>
      </c>
      <c r="J5014" s="155" t="s">
        <v>235</v>
      </c>
      <c r="K5014" s="155" t="s">
        <v>235</v>
      </c>
    </row>
    <row r="5015" spans="1:11">
      <c r="A5015" s="41">
        <v>2013</v>
      </c>
      <c r="B5015" s="41" t="s">
        <v>5388</v>
      </c>
      <c r="C5015" s="41" t="s">
        <v>5388</v>
      </c>
      <c r="D5015" s="41" t="s">
        <v>5398</v>
      </c>
      <c r="E5015" s="41" t="s">
        <v>6266</v>
      </c>
      <c r="F5015" s="41" t="s">
        <v>5278</v>
      </c>
      <c r="G5015" s="41" t="s">
        <v>5278</v>
      </c>
      <c r="H5015" s="41" t="s">
        <v>6475</v>
      </c>
      <c r="I5015" s="118" t="s">
        <v>5977</v>
      </c>
      <c r="J5015" s="155" t="s">
        <v>235</v>
      </c>
      <c r="K5015" s="155" t="s">
        <v>235</v>
      </c>
    </row>
    <row r="5016" spans="1:11">
      <c r="A5016" s="41">
        <v>2013</v>
      </c>
      <c r="B5016" s="41" t="s">
        <v>5388</v>
      </c>
      <c r="C5016" s="41" t="s">
        <v>5388</v>
      </c>
      <c r="D5016" s="41" t="s">
        <v>5398</v>
      </c>
      <c r="E5016" s="41" t="s">
        <v>6266</v>
      </c>
      <c r="F5016" s="41" t="s">
        <v>5278</v>
      </c>
      <c r="G5016" s="41" t="s">
        <v>5278</v>
      </c>
      <c r="H5016" s="41" t="s">
        <v>6476</v>
      </c>
      <c r="I5016" s="118" t="s">
        <v>5977</v>
      </c>
      <c r="J5016" s="155" t="s">
        <v>235</v>
      </c>
      <c r="K5016" s="155" t="s">
        <v>235</v>
      </c>
    </row>
    <row r="5017" spans="1:11">
      <c r="A5017" s="41">
        <v>2013</v>
      </c>
      <c r="B5017" s="41" t="s">
        <v>5388</v>
      </c>
      <c r="C5017" s="41" t="s">
        <v>5388</v>
      </c>
      <c r="D5017" s="41" t="s">
        <v>5398</v>
      </c>
      <c r="E5017" s="41" t="s">
        <v>6266</v>
      </c>
      <c r="F5017" s="41" t="s">
        <v>5278</v>
      </c>
      <c r="G5017" s="41" t="s">
        <v>5278</v>
      </c>
      <c r="H5017" s="41" t="s">
        <v>6477</v>
      </c>
      <c r="I5017" s="118" t="s">
        <v>5978</v>
      </c>
      <c r="J5017" s="155" t="s">
        <v>235</v>
      </c>
      <c r="K5017" s="155" t="s">
        <v>235</v>
      </c>
    </row>
    <row r="5018" spans="1:11">
      <c r="A5018" s="41">
        <v>2013</v>
      </c>
      <c r="B5018" s="41" t="s">
        <v>5388</v>
      </c>
      <c r="C5018" s="41" t="s">
        <v>5388</v>
      </c>
      <c r="D5018" s="41" t="s">
        <v>5398</v>
      </c>
      <c r="E5018" s="41" t="s">
        <v>6266</v>
      </c>
      <c r="F5018" s="41" t="s">
        <v>5278</v>
      </c>
      <c r="G5018" s="41" t="s">
        <v>5278</v>
      </c>
      <c r="H5018" s="41" t="s">
        <v>6478</v>
      </c>
      <c r="I5018" s="118" t="s">
        <v>5978</v>
      </c>
      <c r="J5018" s="155" t="s">
        <v>235</v>
      </c>
      <c r="K5018" s="155" t="s">
        <v>235</v>
      </c>
    </row>
    <row r="5019" spans="1:11">
      <c r="A5019" s="41">
        <v>2013</v>
      </c>
      <c r="B5019" s="41" t="s">
        <v>5388</v>
      </c>
      <c r="C5019" s="41" t="s">
        <v>5388</v>
      </c>
      <c r="D5019" s="41" t="s">
        <v>5398</v>
      </c>
      <c r="E5019" s="41" t="s">
        <v>6266</v>
      </c>
      <c r="F5019" s="41" t="s">
        <v>5278</v>
      </c>
      <c r="G5019" s="41" t="s">
        <v>5278</v>
      </c>
      <c r="H5019" s="41" t="s">
        <v>6479</v>
      </c>
      <c r="I5019" s="118" t="s">
        <v>5979</v>
      </c>
      <c r="J5019" s="155" t="s">
        <v>235</v>
      </c>
      <c r="K5019" s="155" t="s">
        <v>235</v>
      </c>
    </row>
    <row r="5020" spans="1:11">
      <c r="A5020" s="41">
        <v>2013</v>
      </c>
      <c r="B5020" s="41" t="s">
        <v>5388</v>
      </c>
      <c r="C5020" s="41" t="s">
        <v>5388</v>
      </c>
      <c r="D5020" s="41" t="s">
        <v>5398</v>
      </c>
      <c r="E5020" s="41" t="s">
        <v>6266</v>
      </c>
      <c r="F5020" s="41" t="s">
        <v>5278</v>
      </c>
      <c r="G5020" s="41" t="s">
        <v>5278</v>
      </c>
      <c r="H5020" s="41" t="s">
        <v>6480</v>
      </c>
      <c r="I5020" s="118" t="s">
        <v>5979</v>
      </c>
      <c r="J5020" s="155" t="s">
        <v>235</v>
      </c>
      <c r="K5020" s="155" t="s">
        <v>235</v>
      </c>
    </row>
    <row r="5021" spans="1:11">
      <c r="A5021" s="41">
        <v>2013</v>
      </c>
      <c r="B5021" s="41" t="s">
        <v>5388</v>
      </c>
      <c r="C5021" s="41" t="s">
        <v>5388</v>
      </c>
      <c r="D5021" s="41" t="s">
        <v>5398</v>
      </c>
      <c r="E5021" s="41" t="s">
        <v>6333</v>
      </c>
      <c r="F5021" s="41" t="s">
        <v>5278</v>
      </c>
      <c r="G5021" s="41" t="s">
        <v>5278</v>
      </c>
      <c r="H5021" s="41" t="s">
        <v>6201</v>
      </c>
      <c r="I5021" s="118" t="s">
        <v>5955</v>
      </c>
      <c r="J5021" s="155" t="s">
        <v>235</v>
      </c>
      <c r="K5021" s="155" t="s">
        <v>235</v>
      </c>
    </row>
    <row r="5022" spans="1:11">
      <c r="A5022" s="41">
        <v>2013</v>
      </c>
      <c r="B5022" s="41" t="s">
        <v>5388</v>
      </c>
      <c r="C5022" s="41" t="s">
        <v>5388</v>
      </c>
      <c r="D5022" s="41" t="s">
        <v>5398</v>
      </c>
      <c r="E5022" s="41" t="s">
        <v>6333</v>
      </c>
      <c r="F5022" s="41" t="s">
        <v>5278</v>
      </c>
      <c r="G5022" s="41" t="s">
        <v>5278</v>
      </c>
      <c r="H5022" s="41" t="s">
        <v>6199</v>
      </c>
      <c r="I5022" s="118" t="s">
        <v>5964</v>
      </c>
      <c r="J5022" s="155" t="s">
        <v>235</v>
      </c>
      <c r="K5022" s="155" t="s">
        <v>235</v>
      </c>
    </row>
    <row r="5023" spans="1:11">
      <c r="A5023" s="41">
        <v>2013</v>
      </c>
      <c r="B5023" s="41" t="s">
        <v>5388</v>
      </c>
      <c r="C5023" s="41" t="s">
        <v>5388</v>
      </c>
      <c r="D5023" s="41" t="s">
        <v>5398</v>
      </c>
      <c r="E5023" s="41" t="s">
        <v>6333</v>
      </c>
      <c r="F5023" s="41" t="s">
        <v>5278</v>
      </c>
      <c r="G5023" s="41" t="s">
        <v>5278</v>
      </c>
      <c r="H5023" s="41" t="s">
        <v>6203</v>
      </c>
      <c r="I5023" s="118" t="s">
        <v>5957</v>
      </c>
      <c r="J5023" s="155" t="s">
        <v>235</v>
      </c>
      <c r="K5023" s="155" t="s">
        <v>235</v>
      </c>
    </row>
    <row r="5024" spans="1:11">
      <c r="A5024" s="41">
        <v>2013</v>
      </c>
      <c r="B5024" s="41" t="s">
        <v>5388</v>
      </c>
      <c r="C5024" s="41" t="s">
        <v>5388</v>
      </c>
      <c r="D5024" s="41" t="s">
        <v>5398</v>
      </c>
      <c r="E5024" s="41" t="s">
        <v>6333</v>
      </c>
      <c r="F5024" s="41" t="s">
        <v>5278</v>
      </c>
      <c r="G5024" s="41" t="s">
        <v>5278</v>
      </c>
      <c r="H5024" s="41" t="s">
        <v>6205</v>
      </c>
      <c r="I5024" s="118" t="s">
        <v>5965</v>
      </c>
      <c r="J5024" s="155" t="s">
        <v>235</v>
      </c>
      <c r="K5024" s="155" t="s">
        <v>235</v>
      </c>
    </row>
    <row r="5025" spans="1:11">
      <c r="A5025" s="41">
        <v>2013</v>
      </c>
      <c r="B5025" s="41" t="s">
        <v>5388</v>
      </c>
      <c r="C5025" s="41" t="s">
        <v>5388</v>
      </c>
      <c r="D5025" s="41" t="s">
        <v>5398</v>
      </c>
      <c r="E5025" s="41" t="s">
        <v>6333</v>
      </c>
      <c r="F5025" s="41" t="s">
        <v>5278</v>
      </c>
      <c r="G5025" s="41" t="s">
        <v>5278</v>
      </c>
      <c r="H5025" s="41" t="s">
        <v>6473</v>
      </c>
      <c r="I5025" s="118" t="s">
        <v>5976</v>
      </c>
      <c r="J5025" s="155" t="s">
        <v>235</v>
      </c>
      <c r="K5025" s="155" t="s">
        <v>235</v>
      </c>
    </row>
    <row r="5026" spans="1:11">
      <c r="A5026" s="41">
        <v>2013</v>
      </c>
      <c r="B5026" s="41" t="s">
        <v>5388</v>
      </c>
      <c r="C5026" s="41" t="s">
        <v>5388</v>
      </c>
      <c r="D5026" s="41" t="s">
        <v>5398</v>
      </c>
      <c r="E5026" s="41" t="s">
        <v>6333</v>
      </c>
      <c r="F5026" s="41" t="s">
        <v>5278</v>
      </c>
      <c r="G5026" s="41" t="s">
        <v>5278</v>
      </c>
      <c r="H5026" s="41" t="s">
        <v>6474</v>
      </c>
      <c r="I5026" s="118" t="s">
        <v>5976</v>
      </c>
      <c r="J5026" s="155" t="s">
        <v>235</v>
      </c>
      <c r="K5026" s="155" t="s">
        <v>235</v>
      </c>
    </row>
    <row r="5027" spans="1:11">
      <c r="A5027" s="41">
        <v>2013</v>
      </c>
      <c r="B5027" s="41" t="s">
        <v>5388</v>
      </c>
      <c r="C5027" s="41" t="s">
        <v>5388</v>
      </c>
      <c r="D5027" s="41" t="s">
        <v>5398</v>
      </c>
      <c r="E5027" s="41" t="s">
        <v>6333</v>
      </c>
      <c r="F5027" s="41" t="s">
        <v>5278</v>
      </c>
      <c r="G5027" s="41" t="s">
        <v>5278</v>
      </c>
      <c r="H5027" s="41" t="s">
        <v>6475</v>
      </c>
      <c r="I5027" s="118" t="s">
        <v>5977</v>
      </c>
      <c r="J5027" s="155" t="s">
        <v>235</v>
      </c>
      <c r="K5027" s="155" t="s">
        <v>235</v>
      </c>
    </row>
    <row r="5028" spans="1:11">
      <c r="A5028" s="41">
        <v>2013</v>
      </c>
      <c r="B5028" s="41" t="s">
        <v>5388</v>
      </c>
      <c r="C5028" s="41" t="s">
        <v>5388</v>
      </c>
      <c r="D5028" s="41" t="s">
        <v>5398</v>
      </c>
      <c r="E5028" s="41" t="s">
        <v>6333</v>
      </c>
      <c r="F5028" s="41" t="s">
        <v>5278</v>
      </c>
      <c r="G5028" s="41" t="s">
        <v>5278</v>
      </c>
      <c r="H5028" s="41" t="s">
        <v>6476</v>
      </c>
      <c r="I5028" s="118" t="s">
        <v>5977</v>
      </c>
      <c r="J5028" s="155" t="s">
        <v>235</v>
      </c>
      <c r="K5028" s="155" t="s">
        <v>235</v>
      </c>
    </row>
    <row r="5029" spans="1:11">
      <c r="A5029" s="41">
        <v>2013</v>
      </c>
      <c r="B5029" s="41" t="s">
        <v>5388</v>
      </c>
      <c r="C5029" s="41" t="s">
        <v>5388</v>
      </c>
      <c r="D5029" s="41" t="s">
        <v>5398</v>
      </c>
      <c r="E5029" s="41" t="s">
        <v>6333</v>
      </c>
      <c r="F5029" s="41" t="s">
        <v>5278</v>
      </c>
      <c r="G5029" s="41" t="s">
        <v>5278</v>
      </c>
      <c r="H5029" s="41" t="s">
        <v>6477</v>
      </c>
      <c r="I5029" s="118" t="s">
        <v>5978</v>
      </c>
      <c r="J5029" s="155" t="s">
        <v>235</v>
      </c>
      <c r="K5029" s="155" t="s">
        <v>235</v>
      </c>
    </row>
    <row r="5030" spans="1:11">
      <c r="A5030" s="41">
        <v>2013</v>
      </c>
      <c r="B5030" s="41" t="s">
        <v>5388</v>
      </c>
      <c r="C5030" s="41" t="s">
        <v>5388</v>
      </c>
      <c r="D5030" s="41" t="s">
        <v>5398</v>
      </c>
      <c r="E5030" s="41" t="s">
        <v>6333</v>
      </c>
      <c r="F5030" s="41" t="s">
        <v>5278</v>
      </c>
      <c r="G5030" s="41" t="s">
        <v>5278</v>
      </c>
      <c r="H5030" s="41" t="s">
        <v>6478</v>
      </c>
      <c r="I5030" s="118" t="s">
        <v>5978</v>
      </c>
      <c r="J5030" s="155" t="s">
        <v>235</v>
      </c>
      <c r="K5030" s="155" t="s">
        <v>235</v>
      </c>
    </row>
    <row r="5031" spans="1:11">
      <c r="A5031" s="41">
        <v>2013</v>
      </c>
      <c r="B5031" s="41" t="s">
        <v>5388</v>
      </c>
      <c r="C5031" s="41" t="s">
        <v>5388</v>
      </c>
      <c r="D5031" s="41" t="s">
        <v>5398</v>
      </c>
      <c r="E5031" s="41" t="s">
        <v>6333</v>
      </c>
      <c r="F5031" s="41" t="s">
        <v>5278</v>
      </c>
      <c r="G5031" s="41" t="s">
        <v>5278</v>
      </c>
      <c r="H5031" s="41" t="s">
        <v>6479</v>
      </c>
      <c r="I5031" s="118" t="s">
        <v>5979</v>
      </c>
      <c r="J5031" s="155" t="s">
        <v>235</v>
      </c>
      <c r="K5031" s="155" t="s">
        <v>235</v>
      </c>
    </row>
    <row r="5032" spans="1:11">
      <c r="A5032" s="41">
        <v>2013</v>
      </c>
      <c r="B5032" s="41" t="s">
        <v>5388</v>
      </c>
      <c r="C5032" s="41" t="s">
        <v>5388</v>
      </c>
      <c r="D5032" s="41" t="s">
        <v>5398</v>
      </c>
      <c r="E5032" s="41" t="s">
        <v>6333</v>
      </c>
      <c r="F5032" s="41" t="s">
        <v>5278</v>
      </c>
      <c r="G5032" s="41" t="s">
        <v>5278</v>
      </c>
      <c r="H5032" s="41" t="s">
        <v>6480</v>
      </c>
      <c r="I5032" s="118" t="s">
        <v>5979</v>
      </c>
      <c r="J5032" s="155" t="s">
        <v>235</v>
      </c>
      <c r="K5032" s="155" t="s">
        <v>235</v>
      </c>
    </row>
    <row r="5033" spans="1:11">
      <c r="A5033" s="41">
        <v>2013</v>
      </c>
      <c r="B5033" s="41" t="s">
        <v>5388</v>
      </c>
      <c r="C5033" s="41" t="s">
        <v>5388</v>
      </c>
      <c r="D5033" s="41" t="s">
        <v>5399</v>
      </c>
      <c r="E5033" s="41" t="s">
        <v>6333</v>
      </c>
      <c r="F5033" s="41" t="s">
        <v>5278</v>
      </c>
      <c r="G5033" s="41" t="s">
        <v>5278</v>
      </c>
      <c r="H5033" s="41" t="s">
        <v>6201</v>
      </c>
      <c r="I5033" s="118" t="s">
        <v>5955</v>
      </c>
      <c r="J5033" s="155" t="s">
        <v>383</v>
      </c>
      <c r="K5033" s="155" t="s">
        <v>397</v>
      </c>
    </row>
    <row r="5034" spans="1:11">
      <c r="A5034" s="41">
        <v>2013</v>
      </c>
      <c r="B5034" s="41" t="s">
        <v>5388</v>
      </c>
      <c r="C5034" s="41" t="s">
        <v>5388</v>
      </c>
      <c r="D5034" s="41" t="s">
        <v>5399</v>
      </c>
      <c r="E5034" s="41" t="s">
        <v>6333</v>
      </c>
      <c r="F5034" s="41" t="s">
        <v>5278</v>
      </c>
      <c r="G5034" s="41" t="s">
        <v>5278</v>
      </c>
      <c r="H5034" s="41" t="s">
        <v>6199</v>
      </c>
      <c r="I5034" s="118" t="s">
        <v>5964</v>
      </c>
      <c r="J5034" s="155" t="s">
        <v>383</v>
      </c>
      <c r="K5034" s="155" t="s">
        <v>397</v>
      </c>
    </row>
    <row r="5035" spans="1:11">
      <c r="A5035" s="41">
        <v>2013</v>
      </c>
      <c r="B5035" s="41" t="s">
        <v>5388</v>
      </c>
      <c r="C5035" s="41" t="s">
        <v>5388</v>
      </c>
      <c r="D5035" s="41" t="s">
        <v>5399</v>
      </c>
      <c r="E5035" s="41" t="s">
        <v>6333</v>
      </c>
      <c r="F5035" s="41" t="s">
        <v>5278</v>
      </c>
      <c r="G5035" s="41" t="s">
        <v>5278</v>
      </c>
      <c r="H5035" s="41" t="s">
        <v>6203</v>
      </c>
      <c r="I5035" s="118" t="s">
        <v>5957</v>
      </c>
      <c r="J5035" s="155" t="s">
        <v>383</v>
      </c>
      <c r="K5035" s="155" t="s">
        <v>397</v>
      </c>
    </row>
    <row r="5036" spans="1:11">
      <c r="A5036" s="41">
        <v>2013</v>
      </c>
      <c r="B5036" s="41" t="s">
        <v>5388</v>
      </c>
      <c r="C5036" s="41" t="s">
        <v>5388</v>
      </c>
      <c r="D5036" s="41" t="s">
        <v>5399</v>
      </c>
      <c r="E5036" s="41" t="s">
        <v>6333</v>
      </c>
      <c r="F5036" s="41" t="s">
        <v>5278</v>
      </c>
      <c r="G5036" s="41" t="s">
        <v>5278</v>
      </c>
      <c r="H5036" s="41" t="s">
        <v>6205</v>
      </c>
      <c r="I5036" s="118" t="s">
        <v>5965</v>
      </c>
      <c r="J5036" s="155" t="s">
        <v>383</v>
      </c>
      <c r="K5036" s="155" t="s">
        <v>397</v>
      </c>
    </row>
    <row r="5037" spans="1:11">
      <c r="A5037" s="41">
        <v>2013</v>
      </c>
      <c r="B5037" s="41" t="s">
        <v>5388</v>
      </c>
      <c r="C5037" s="41" t="s">
        <v>5388</v>
      </c>
      <c r="D5037" s="41" t="s">
        <v>5399</v>
      </c>
      <c r="E5037" s="41" t="s">
        <v>6333</v>
      </c>
      <c r="F5037" s="41" t="s">
        <v>5278</v>
      </c>
      <c r="G5037" s="41" t="s">
        <v>5278</v>
      </c>
      <c r="H5037" s="41" t="s">
        <v>6473</v>
      </c>
      <c r="I5037" s="118" t="s">
        <v>5976</v>
      </c>
      <c r="J5037" s="155" t="s">
        <v>383</v>
      </c>
      <c r="K5037" s="155" t="s">
        <v>397</v>
      </c>
    </row>
    <row r="5038" spans="1:11">
      <c r="A5038" s="41">
        <v>2013</v>
      </c>
      <c r="B5038" s="41" t="s">
        <v>5388</v>
      </c>
      <c r="C5038" s="41" t="s">
        <v>5388</v>
      </c>
      <c r="D5038" s="41" t="s">
        <v>5399</v>
      </c>
      <c r="E5038" s="41" t="s">
        <v>6333</v>
      </c>
      <c r="F5038" s="41" t="s">
        <v>5278</v>
      </c>
      <c r="G5038" s="41" t="s">
        <v>5278</v>
      </c>
      <c r="H5038" s="41" t="s">
        <v>6474</v>
      </c>
      <c r="I5038" s="118" t="s">
        <v>5976</v>
      </c>
      <c r="J5038" s="155" t="s">
        <v>383</v>
      </c>
      <c r="K5038" s="155" t="s">
        <v>397</v>
      </c>
    </row>
    <row r="5039" spans="1:11">
      <c r="A5039" s="41">
        <v>2013</v>
      </c>
      <c r="B5039" s="41" t="s">
        <v>5388</v>
      </c>
      <c r="C5039" s="41" t="s">
        <v>5388</v>
      </c>
      <c r="D5039" s="41" t="s">
        <v>5399</v>
      </c>
      <c r="E5039" s="41" t="s">
        <v>6333</v>
      </c>
      <c r="F5039" s="41" t="s">
        <v>5278</v>
      </c>
      <c r="G5039" s="41" t="s">
        <v>5278</v>
      </c>
      <c r="H5039" s="41" t="s">
        <v>6475</v>
      </c>
      <c r="I5039" s="118" t="s">
        <v>5977</v>
      </c>
      <c r="J5039" s="155" t="s">
        <v>383</v>
      </c>
      <c r="K5039" s="155" t="s">
        <v>397</v>
      </c>
    </row>
    <row r="5040" spans="1:11">
      <c r="A5040" s="41">
        <v>2013</v>
      </c>
      <c r="B5040" s="41" t="s">
        <v>5388</v>
      </c>
      <c r="C5040" s="41" t="s">
        <v>5388</v>
      </c>
      <c r="D5040" s="41" t="s">
        <v>5399</v>
      </c>
      <c r="E5040" s="41" t="s">
        <v>6333</v>
      </c>
      <c r="F5040" s="41" t="s">
        <v>5278</v>
      </c>
      <c r="G5040" s="41" t="s">
        <v>5278</v>
      </c>
      <c r="H5040" s="41" t="s">
        <v>6476</v>
      </c>
      <c r="I5040" s="118" t="s">
        <v>5977</v>
      </c>
      <c r="J5040" s="155" t="s">
        <v>383</v>
      </c>
      <c r="K5040" s="155" t="s">
        <v>397</v>
      </c>
    </row>
    <row r="5041" spans="1:11">
      <c r="A5041" s="41">
        <v>2013</v>
      </c>
      <c r="B5041" s="41" t="s">
        <v>5388</v>
      </c>
      <c r="C5041" s="41" t="s">
        <v>5388</v>
      </c>
      <c r="D5041" s="41" t="s">
        <v>5399</v>
      </c>
      <c r="E5041" s="41" t="s">
        <v>6333</v>
      </c>
      <c r="F5041" s="41" t="s">
        <v>5278</v>
      </c>
      <c r="G5041" s="41" t="s">
        <v>5278</v>
      </c>
      <c r="H5041" s="41" t="s">
        <v>6477</v>
      </c>
      <c r="I5041" s="118" t="s">
        <v>5978</v>
      </c>
      <c r="J5041" s="155" t="s">
        <v>383</v>
      </c>
      <c r="K5041" s="155" t="s">
        <v>397</v>
      </c>
    </row>
    <row r="5042" spans="1:11">
      <c r="A5042" s="41">
        <v>2013</v>
      </c>
      <c r="B5042" s="41" t="s">
        <v>5388</v>
      </c>
      <c r="C5042" s="41" t="s">
        <v>5388</v>
      </c>
      <c r="D5042" s="41" t="s">
        <v>5399</v>
      </c>
      <c r="E5042" s="41" t="s">
        <v>6333</v>
      </c>
      <c r="F5042" s="41" t="s">
        <v>5278</v>
      </c>
      <c r="G5042" s="41" t="s">
        <v>5278</v>
      </c>
      <c r="H5042" s="41" t="s">
        <v>6478</v>
      </c>
      <c r="I5042" s="118" t="s">
        <v>5978</v>
      </c>
      <c r="J5042" s="155" t="s">
        <v>383</v>
      </c>
      <c r="K5042" s="155" t="s">
        <v>397</v>
      </c>
    </row>
    <row r="5043" spans="1:11">
      <c r="A5043" s="41">
        <v>2013</v>
      </c>
      <c r="B5043" s="41" t="s">
        <v>5388</v>
      </c>
      <c r="C5043" s="41" t="s">
        <v>5388</v>
      </c>
      <c r="D5043" s="41" t="s">
        <v>5399</v>
      </c>
      <c r="E5043" s="41" t="s">
        <v>6333</v>
      </c>
      <c r="F5043" s="41" t="s">
        <v>5278</v>
      </c>
      <c r="G5043" s="41" t="s">
        <v>5278</v>
      </c>
      <c r="H5043" s="41" t="s">
        <v>6479</v>
      </c>
      <c r="I5043" s="118" t="s">
        <v>5979</v>
      </c>
      <c r="J5043" s="155" t="s">
        <v>383</v>
      </c>
      <c r="K5043" s="155" t="s">
        <v>397</v>
      </c>
    </row>
    <row r="5044" spans="1:11">
      <c r="A5044" s="41">
        <v>2013</v>
      </c>
      <c r="B5044" s="41" t="s">
        <v>5388</v>
      </c>
      <c r="C5044" s="41" t="s">
        <v>5388</v>
      </c>
      <c r="D5044" s="41" t="s">
        <v>5399</v>
      </c>
      <c r="E5044" s="41" t="s">
        <v>6333</v>
      </c>
      <c r="F5044" s="41" t="s">
        <v>5278</v>
      </c>
      <c r="G5044" s="41" t="s">
        <v>5278</v>
      </c>
      <c r="H5044" s="41" t="s">
        <v>6480</v>
      </c>
      <c r="I5044" s="118" t="s">
        <v>5979</v>
      </c>
      <c r="J5044" s="155" t="s">
        <v>383</v>
      </c>
      <c r="K5044" s="155" t="s">
        <v>397</v>
      </c>
    </row>
    <row r="5045" spans="1:11">
      <c r="A5045" s="41">
        <v>2013</v>
      </c>
      <c r="B5045" s="41" t="s">
        <v>5388</v>
      </c>
      <c r="C5045" s="41" t="s">
        <v>5388</v>
      </c>
      <c r="D5045" s="41" t="s">
        <v>5399</v>
      </c>
      <c r="E5045" s="41" t="s">
        <v>6334</v>
      </c>
      <c r="F5045" s="41" t="s">
        <v>5278</v>
      </c>
      <c r="G5045" s="41" t="s">
        <v>5278</v>
      </c>
      <c r="H5045" s="41" t="s">
        <v>6201</v>
      </c>
      <c r="I5045" s="118" t="s">
        <v>5955</v>
      </c>
      <c r="J5045" s="155" t="s">
        <v>383</v>
      </c>
      <c r="K5045" s="155" t="s">
        <v>397</v>
      </c>
    </row>
    <row r="5046" spans="1:11">
      <c r="A5046" s="41">
        <v>2013</v>
      </c>
      <c r="B5046" s="41" t="s">
        <v>5388</v>
      </c>
      <c r="C5046" s="41" t="s">
        <v>5388</v>
      </c>
      <c r="D5046" s="41" t="s">
        <v>5399</v>
      </c>
      <c r="E5046" s="41" t="s">
        <v>6334</v>
      </c>
      <c r="F5046" s="41" t="s">
        <v>5278</v>
      </c>
      <c r="G5046" s="41" t="s">
        <v>5278</v>
      </c>
      <c r="H5046" s="41" t="s">
        <v>6199</v>
      </c>
      <c r="I5046" s="118" t="s">
        <v>5964</v>
      </c>
      <c r="J5046" s="155" t="s">
        <v>383</v>
      </c>
      <c r="K5046" s="155" t="s">
        <v>397</v>
      </c>
    </row>
    <row r="5047" spans="1:11">
      <c r="A5047" s="41">
        <v>2013</v>
      </c>
      <c r="B5047" s="41" t="s">
        <v>5388</v>
      </c>
      <c r="C5047" s="41" t="s">
        <v>5388</v>
      </c>
      <c r="D5047" s="41" t="s">
        <v>5399</v>
      </c>
      <c r="E5047" s="41" t="s">
        <v>6334</v>
      </c>
      <c r="F5047" s="41" t="s">
        <v>5278</v>
      </c>
      <c r="G5047" s="41" t="s">
        <v>5278</v>
      </c>
      <c r="H5047" s="41" t="s">
        <v>6203</v>
      </c>
      <c r="I5047" s="118" t="s">
        <v>5957</v>
      </c>
      <c r="J5047" s="155" t="s">
        <v>383</v>
      </c>
      <c r="K5047" s="155" t="s">
        <v>397</v>
      </c>
    </row>
    <row r="5048" spans="1:11">
      <c r="A5048" s="41">
        <v>2013</v>
      </c>
      <c r="B5048" s="41" t="s">
        <v>5388</v>
      </c>
      <c r="C5048" s="41" t="s">
        <v>5388</v>
      </c>
      <c r="D5048" s="41" t="s">
        <v>5399</v>
      </c>
      <c r="E5048" s="41" t="s">
        <v>6334</v>
      </c>
      <c r="F5048" s="41" t="s">
        <v>5278</v>
      </c>
      <c r="G5048" s="41" t="s">
        <v>5278</v>
      </c>
      <c r="H5048" s="41" t="s">
        <v>6205</v>
      </c>
      <c r="I5048" s="118" t="s">
        <v>5965</v>
      </c>
      <c r="J5048" s="155" t="s">
        <v>383</v>
      </c>
      <c r="K5048" s="155" t="s">
        <v>397</v>
      </c>
    </row>
    <row r="5049" spans="1:11">
      <c r="A5049" s="41">
        <v>2013</v>
      </c>
      <c r="B5049" s="41" t="s">
        <v>5388</v>
      </c>
      <c r="C5049" s="41" t="s">
        <v>5388</v>
      </c>
      <c r="D5049" s="41" t="s">
        <v>5399</v>
      </c>
      <c r="E5049" s="41" t="s">
        <v>6334</v>
      </c>
      <c r="F5049" s="41" t="s">
        <v>5278</v>
      </c>
      <c r="G5049" s="41" t="s">
        <v>5278</v>
      </c>
      <c r="H5049" s="41" t="s">
        <v>6473</v>
      </c>
      <c r="I5049" s="118" t="s">
        <v>5976</v>
      </c>
      <c r="J5049" s="155" t="s">
        <v>383</v>
      </c>
      <c r="K5049" s="155" t="s">
        <v>397</v>
      </c>
    </row>
    <row r="5050" spans="1:11">
      <c r="A5050" s="41">
        <v>2013</v>
      </c>
      <c r="B5050" s="41" t="s">
        <v>5388</v>
      </c>
      <c r="C5050" s="41" t="s">
        <v>5388</v>
      </c>
      <c r="D5050" s="41" t="s">
        <v>5399</v>
      </c>
      <c r="E5050" s="41" t="s">
        <v>6334</v>
      </c>
      <c r="F5050" s="41" t="s">
        <v>5278</v>
      </c>
      <c r="G5050" s="41" t="s">
        <v>5278</v>
      </c>
      <c r="H5050" s="41" t="s">
        <v>6474</v>
      </c>
      <c r="I5050" s="118" t="s">
        <v>5976</v>
      </c>
      <c r="J5050" s="155" t="s">
        <v>383</v>
      </c>
      <c r="K5050" s="155" t="s">
        <v>397</v>
      </c>
    </row>
    <row r="5051" spans="1:11">
      <c r="A5051" s="41">
        <v>2013</v>
      </c>
      <c r="B5051" s="41" t="s">
        <v>5388</v>
      </c>
      <c r="C5051" s="41" t="s">
        <v>5388</v>
      </c>
      <c r="D5051" s="41" t="s">
        <v>5399</v>
      </c>
      <c r="E5051" s="41" t="s">
        <v>6334</v>
      </c>
      <c r="F5051" s="41" t="s">
        <v>5278</v>
      </c>
      <c r="G5051" s="41" t="s">
        <v>5278</v>
      </c>
      <c r="H5051" s="41" t="s">
        <v>6475</v>
      </c>
      <c r="I5051" s="118" t="s">
        <v>5977</v>
      </c>
      <c r="J5051" s="155" t="s">
        <v>383</v>
      </c>
      <c r="K5051" s="155" t="s">
        <v>397</v>
      </c>
    </row>
    <row r="5052" spans="1:11">
      <c r="A5052" s="41">
        <v>2013</v>
      </c>
      <c r="B5052" s="41" t="s">
        <v>5388</v>
      </c>
      <c r="C5052" s="41" t="s">
        <v>5388</v>
      </c>
      <c r="D5052" s="41" t="s">
        <v>5399</v>
      </c>
      <c r="E5052" s="41" t="s">
        <v>6334</v>
      </c>
      <c r="F5052" s="41" t="s">
        <v>5278</v>
      </c>
      <c r="G5052" s="41" t="s">
        <v>5278</v>
      </c>
      <c r="H5052" s="41" t="s">
        <v>6476</v>
      </c>
      <c r="I5052" s="118" t="s">
        <v>5977</v>
      </c>
      <c r="J5052" s="155" t="s">
        <v>383</v>
      </c>
      <c r="K5052" s="155" t="s">
        <v>397</v>
      </c>
    </row>
    <row r="5053" spans="1:11">
      <c r="A5053" s="41">
        <v>2013</v>
      </c>
      <c r="B5053" s="41" t="s">
        <v>5388</v>
      </c>
      <c r="C5053" s="41" t="s">
        <v>5388</v>
      </c>
      <c r="D5053" s="41" t="s">
        <v>5399</v>
      </c>
      <c r="E5053" s="41" t="s">
        <v>6334</v>
      </c>
      <c r="F5053" s="41" t="s">
        <v>5278</v>
      </c>
      <c r="G5053" s="41" t="s">
        <v>5278</v>
      </c>
      <c r="H5053" s="41" t="s">
        <v>6477</v>
      </c>
      <c r="I5053" s="118" t="s">
        <v>5978</v>
      </c>
      <c r="J5053" s="155" t="s">
        <v>383</v>
      </c>
      <c r="K5053" s="155" t="s">
        <v>397</v>
      </c>
    </row>
    <row r="5054" spans="1:11">
      <c r="A5054" s="41">
        <v>2013</v>
      </c>
      <c r="B5054" s="41" t="s">
        <v>5388</v>
      </c>
      <c r="C5054" s="41" t="s">
        <v>5388</v>
      </c>
      <c r="D5054" s="41" t="s">
        <v>5399</v>
      </c>
      <c r="E5054" s="41" t="s">
        <v>6334</v>
      </c>
      <c r="F5054" s="41" t="s">
        <v>5278</v>
      </c>
      <c r="G5054" s="41" t="s">
        <v>5278</v>
      </c>
      <c r="H5054" s="41" t="s">
        <v>6478</v>
      </c>
      <c r="I5054" s="118" t="s">
        <v>5978</v>
      </c>
      <c r="J5054" s="155" t="s">
        <v>383</v>
      </c>
      <c r="K5054" s="155" t="s">
        <v>397</v>
      </c>
    </row>
    <row r="5055" spans="1:11">
      <c r="A5055" s="41">
        <v>2013</v>
      </c>
      <c r="B5055" s="41" t="s">
        <v>5388</v>
      </c>
      <c r="C5055" s="41" t="s">
        <v>5388</v>
      </c>
      <c r="D5055" s="41" t="s">
        <v>5399</v>
      </c>
      <c r="E5055" s="41" t="s">
        <v>6334</v>
      </c>
      <c r="F5055" s="41" t="s">
        <v>5278</v>
      </c>
      <c r="G5055" s="41" t="s">
        <v>5278</v>
      </c>
      <c r="H5055" s="41" t="s">
        <v>6479</v>
      </c>
      <c r="I5055" s="118" t="s">
        <v>5979</v>
      </c>
      <c r="J5055" s="155" t="s">
        <v>383</v>
      </c>
      <c r="K5055" s="155" t="s">
        <v>397</v>
      </c>
    </row>
    <row r="5056" spans="1:11">
      <c r="A5056" s="41">
        <v>2013</v>
      </c>
      <c r="B5056" s="41" t="s">
        <v>5388</v>
      </c>
      <c r="C5056" s="41" t="s">
        <v>5388</v>
      </c>
      <c r="D5056" s="41" t="s">
        <v>5399</v>
      </c>
      <c r="E5056" s="41" t="s">
        <v>6334</v>
      </c>
      <c r="F5056" s="41" t="s">
        <v>5278</v>
      </c>
      <c r="G5056" s="41" t="s">
        <v>5278</v>
      </c>
      <c r="H5056" s="41" t="s">
        <v>6480</v>
      </c>
      <c r="I5056" s="118" t="s">
        <v>5979</v>
      </c>
      <c r="J5056" s="155" t="s">
        <v>383</v>
      </c>
      <c r="K5056" s="155" t="s">
        <v>397</v>
      </c>
    </row>
    <row r="5057" spans="1:11">
      <c r="A5057" s="41">
        <v>2013</v>
      </c>
      <c r="B5057" s="41" t="s">
        <v>5388</v>
      </c>
      <c r="C5057" s="41" t="s">
        <v>5388</v>
      </c>
      <c r="D5057" s="41" t="s">
        <v>5400</v>
      </c>
      <c r="E5057" s="41" t="s">
        <v>6333</v>
      </c>
      <c r="F5057" s="41" t="s">
        <v>5278</v>
      </c>
      <c r="G5057" s="41" t="s">
        <v>5278</v>
      </c>
      <c r="H5057" s="41" t="s">
        <v>6201</v>
      </c>
      <c r="I5057" s="118" t="s">
        <v>5955</v>
      </c>
      <c r="J5057" s="155" t="s">
        <v>383</v>
      </c>
      <c r="K5057" s="155" t="s">
        <v>383</v>
      </c>
    </row>
    <row r="5058" spans="1:11">
      <c r="A5058" s="41">
        <v>2013</v>
      </c>
      <c r="B5058" s="41" t="s">
        <v>5388</v>
      </c>
      <c r="C5058" s="41" t="s">
        <v>5388</v>
      </c>
      <c r="D5058" s="41" t="s">
        <v>5400</v>
      </c>
      <c r="E5058" s="41" t="s">
        <v>6333</v>
      </c>
      <c r="F5058" s="41" t="s">
        <v>5278</v>
      </c>
      <c r="G5058" s="41" t="s">
        <v>5278</v>
      </c>
      <c r="H5058" s="41" t="s">
        <v>6199</v>
      </c>
      <c r="I5058" s="118" t="s">
        <v>5964</v>
      </c>
      <c r="J5058" s="155" t="s">
        <v>383</v>
      </c>
      <c r="K5058" s="155" t="s">
        <v>383</v>
      </c>
    </row>
    <row r="5059" spans="1:11">
      <c r="A5059" s="41">
        <v>2013</v>
      </c>
      <c r="B5059" s="41" t="s">
        <v>5388</v>
      </c>
      <c r="C5059" s="41" t="s">
        <v>5388</v>
      </c>
      <c r="D5059" s="41" t="s">
        <v>5400</v>
      </c>
      <c r="E5059" s="41" t="s">
        <v>6333</v>
      </c>
      <c r="F5059" s="41" t="s">
        <v>5278</v>
      </c>
      <c r="G5059" s="41" t="s">
        <v>5278</v>
      </c>
      <c r="H5059" s="41" t="s">
        <v>6203</v>
      </c>
      <c r="I5059" s="118" t="s">
        <v>5957</v>
      </c>
      <c r="J5059" s="155" t="s">
        <v>383</v>
      </c>
      <c r="K5059" s="155" t="s">
        <v>383</v>
      </c>
    </row>
    <row r="5060" spans="1:11">
      <c r="A5060" s="41">
        <v>2013</v>
      </c>
      <c r="B5060" s="41" t="s">
        <v>5388</v>
      </c>
      <c r="C5060" s="41" t="s">
        <v>5388</v>
      </c>
      <c r="D5060" s="41" t="s">
        <v>5400</v>
      </c>
      <c r="E5060" s="41" t="s">
        <v>6333</v>
      </c>
      <c r="F5060" s="41" t="s">
        <v>5278</v>
      </c>
      <c r="G5060" s="41" t="s">
        <v>5278</v>
      </c>
      <c r="H5060" s="41" t="s">
        <v>6205</v>
      </c>
      <c r="I5060" s="118" t="s">
        <v>5965</v>
      </c>
      <c r="J5060" s="155" t="s">
        <v>383</v>
      </c>
      <c r="K5060" s="155" t="s">
        <v>383</v>
      </c>
    </row>
    <row r="5061" spans="1:11">
      <c r="A5061" s="41">
        <v>2013</v>
      </c>
      <c r="B5061" s="41" t="s">
        <v>5388</v>
      </c>
      <c r="C5061" s="41" t="s">
        <v>5388</v>
      </c>
      <c r="D5061" s="41" t="s">
        <v>5400</v>
      </c>
      <c r="E5061" s="41" t="s">
        <v>6333</v>
      </c>
      <c r="F5061" s="41" t="s">
        <v>5278</v>
      </c>
      <c r="G5061" s="41" t="s">
        <v>5278</v>
      </c>
      <c r="H5061" s="41" t="s">
        <v>6473</v>
      </c>
      <c r="I5061" s="118" t="s">
        <v>5976</v>
      </c>
      <c r="J5061" s="155" t="s">
        <v>383</v>
      </c>
      <c r="K5061" s="155" t="s">
        <v>383</v>
      </c>
    </row>
    <row r="5062" spans="1:11">
      <c r="A5062" s="41">
        <v>2013</v>
      </c>
      <c r="B5062" s="41" t="s">
        <v>5388</v>
      </c>
      <c r="C5062" s="41" t="s">
        <v>5388</v>
      </c>
      <c r="D5062" s="41" t="s">
        <v>5400</v>
      </c>
      <c r="E5062" s="41" t="s">
        <v>6333</v>
      </c>
      <c r="F5062" s="41" t="s">
        <v>5278</v>
      </c>
      <c r="G5062" s="41" t="s">
        <v>5278</v>
      </c>
      <c r="H5062" s="41" t="s">
        <v>6474</v>
      </c>
      <c r="I5062" s="118" t="s">
        <v>5976</v>
      </c>
      <c r="J5062" s="155" t="s">
        <v>383</v>
      </c>
      <c r="K5062" s="155" t="s">
        <v>383</v>
      </c>
    </row>
    <row r="5063" spans="1:11">
      <c r="A5063" s="41">
        <v>2013</v>
      </c>
      <c r="B5063" s="41" t="s">
        <v>5388</v>
      </c>
      <c r="C5063" s="41" t="s">
        <v>5388</v>
      </c>
      <c r="D5063" s="41" t="s">
        <v>5400</v>
      </c>
      <c r="E5063" s="41" t="s">
        <v>6333</v>
      </c>
      <c r="F5063" s="41" t="s">
        <v>5278</v>
      </c>
      <c r="G5063" s="41" t="s">
        <v>5278</v>
      </c>
      <c r="H5063" s="41" t="s">
        <v>6475</v>
      </c>
      <c r="I5063" s="118" t="s">
        <v>5977</v>
      </c>
      <c r="J5063" s="155" t="s">
        <v>383</v>
      </c>
      <c r="K5063" s="155" t="s">
        <v>383</v>
      </c>
    </row>
    <row r="5064" spans="1:11">
      <c r="A5064" s="41">
        <v>2013</v>
      </c>
      <c r="B5064" s="41" t="s">
        <v>5388</v>
      </c>
      <c r="C5064" s="41" t="s">
        <v>5388</v>
      </c>
      <c r="D5064" s="41" t="s">
        <v>5400</v>
      </c>
      <c r="E5064" s="41" t="s">
        <v>6333</v>
      </c>
      <c r="F5064" s="41" t="s">
        <v>5278</v>
      </c>
      <c r="G5064" s="41" t="s">
        <v>5278</v>
      </c>
      <c r="H5064" s="41" t="s">
        <v>6476</v>
      </c>
      <c r="I5064" s="118" t="s">
        <v>5977</v>
      </c>
      <c r="J5064" s="155" t="s">
        <v>383</v>
      </c>
      <c r="K5064" s="155" t="s">
        <v>383</v>
      </c>
    </row>
    <row r="5065" spans="1:11">
      <c r="A5065" s="41">
        <v>2013</v>
      </c>
      <c r="B5065" s="41" t="s">
        <v>5388</v>
      </c>
      <c r="C5065" s="41" t="s">
        <v>5388</v>
      </c>
      <c r="D5065" s="41" t="s">
        <v>5400</v>
      </c>
      <c r="E5065" s="41" t="s">
        <v>6333</v>
      </c>
      <c r="F5065" s="41" t="s">
        <v>5278</v>
      </c>
      <c r="G5065" s="41" t="s">
        <v>5278</v>
      </c>
      <c r="H5065" s="41" t="s">
        <v>6477</v>
      </c>
      <c r="I5065" s="118" t="s">
        <v>5978</v>
      </c>
      <c r="J5065" s="155" t="s">
        <v>383</v>
      </c>
      <c r="K5065" s="155" t="s">
        <v>383</v>
      </c>
    </row>
    <row r="5066" spans="1:11">
      <c r="A5066" s="41">
        <v>2013</v>
      </c>
      <c r="B5066" s="41" t="s">
        <v>5388</v>
      </c>
      <c r="C5066" s="41" t="s">
        <v>5388</v>
      </c>
      <c r="D5066" s="41" t="s">
        <v>5400</v>
      </c>
      <c r="E5066" s="41" t="s">
        <v>6333</v>
      </c>
      <c r="F5066" s="41" t="s">
        <v>5278</v>
      </c>
      <c r="G5066" s="41" t="s">
        <v>5278</v>
      </c>
      <c r="H5066" s="41" t="s">
        <v>6478</v>
      </c>
      <c r="I5066" s="118" t="s">
        <v>5978</v>
      </c>
      <c r="J5066" s="155" t="s">
        <v>383</v>
      </c>
      <c r="K5066" s="155" t="s">
        <v>383</v>
      </c>
    </row>
    <row r="5067" spans="1:11">
      <c r="A5067" s="41">
        <v>2013</v>
      </c>
      <c r="B5067" s="41" t="s">
        <v>5388</v>
      </c>
      <c r="C5067" s="41" t="s">
        <v>5388</v>
      </c>
      <c r="D5067" s="41" t="s">
        <v>5400</v>
      </c>
      <c r="E5067" s="41" t="s">
        <v>6333</v>
      </c>
      <c r="F5067" s="41" t="s">
        <v>5278</v>
      </c>
      <c r="G5067" s="41" t="s">
        <v>5278</v>
      </c>
      <c r="H5067" s="41" t="s">
        <v>6479</v>
      </c>
      <c r="I5067" s="118" t="s">
        <v>5979</v>
      </c>
      <c r="J5067" s="155" t="s">
        <v>383</v>
      </c>
      <c r="K5067" s="155" t="s">
        <v>383</v>
      </c>
    </row>
    <row r="5068" spans="1:11">
      <c r="A5068" s="41">
        <v>2013</v>
      </c>
      <c r="B5068" s="41" t="s">
        <v>5388</v>
      </c>
      <c r="C5068" s="41" t="s">
        <v>5388</v>
      </c>
      <c r="D5068" s="41" t="s">
        <v>5400</v>
      </c>
      <c r="E5068" s="41" t="s">
        <v>6333</v>
      </c>
      <c r="F5068" s="41" t="s">
        <v>5278</v>
      </c>
      <c r="G5068" s="41" t="s">
        <v>5278</v>
      </c>
      <c r="H5068" s="41" t="s">
        <v>6480</v>
      </c>
      <c r="I5068" s="118" t="s">
        <v>5979</v>
      </c>
      <c r="J5068" s="155" t="s">
        <v>383</v>
      </c>
      <c r="K5068" s="155" t="s">
        <v>383</v>
      </c>
    </row>
    <row r="5069" spans="1:11">
      <c r="A5069" s="41">
        <v>2013</v>
      </c>
      <c r="B5069" s="41" t="s">
        <v>5388</v>
      </c>
      <c r="C5069" s="41" t="s">
        <v>5388</v>
      </c>
      <c r="D5069" s="41" t="s">
        <v>5400</v>
      </c>
      <c r="E5069" s="41" t="s">
        <v>6334</v>
      </c>
      <c r="F5069" s="41" t="s">
        <v>5278</v>
      </c>
      <c r="G5069" s="41" t="s">
        <v>5278</v>
      </c>
      <c r="H5069" s="41" t="s">
        <v>6201</v>
      </c>
      <c r="I5069" s="118" t="s">
        <v>5955</v>
      </c>
      <c r="J5069" s="155" t="s">
        <v>383</v>
      </c>
      <c r="K5069" s="155" t="s">
        <v>383</v>
      </c>
    </row>
    <row r="5070" spans="1:11">
      <c r="A5070" s="41">
        <v>2013</v>
      </c>
      <c r="B5070" s="41" t="s">
        <v>5388</v>
      </c>
      <c r="C5070" s="41" t="s">
        <v>5388</v>
      </c>
      <c r="D5070" s="41" t="s">
        <v>5400</v>
      </c>
      <c r="E5070" s="41" t="s">
        <v>6334</v>
      </c>
      <c r="F5070" s="41" t="s">
        <v>5278</v>
      </c>
      <c r="G5070" s="41" t="s">
        <v>5278</v>
      </c>
      <c r="H5070" s="41" t="s">
        <v>6199</v>
      </c>
      <c r="I5070" s="118" t="s">
        <v>5964</v>
      </c>
      <c r="J5070" s="155" t="s">
        <v>383</v>
      </c>
      <c r="K5070" s="155" t="s">
        <v>383</v>
      </c>
    </row>
    <row r="5071" spans="1:11">
      <c r="A5071" s="41">
        <v>2013</v>
      </c>
      <c r="B5071" s="41" t="s">
        <v>5388</v>
      </c>
      <c r="C5071" s="41" t="s">
        <v>5388</v>
      </c>
      <c r="D5071" s="41" t="s">
        <v>5400</v>
      </c>
      <c r="E5071" s="41" t="s">
        <v>6334</v>
      </c>
      <c r="F5071" s="41" t="s">
        <v>5278</v>
      </c>
      <c r="G5071" s="41" t="s">
        <v>5278</v>
      </c>
      <c r="H5071" s="41" t="s">
        <v>6203</v>
      </c>
      <c r="I5071" s="118" t="s">
        <v>5957</v>
      </c>
      <c r="J5071" s="155" t="s">
        <v>383</v>
      </c>
      <c r="K5071" s="155" t="s">
        <v>383</v>
      </c>
    </row>
    <row r="5072" spans="1:11">
      <c r="A5072" s="41">
        <v>2013</v>
      </c>
      <c r="B5072" s="41" t="s">
        <v>5388</v>
      </c>
      <c r="C5072" s="41" t="s">
        <v>5388</v>
      </c>
      <c r="D5072" s="41" t="s">
        <v>5400</v>
      </c>
      <c r="E5072" s="41" t="s">
        <v>6334</v>
      </c>
      <c r="F5072" s="41" t="s">
        <v>5278</v>
      </c>
      <c r="G5072" s="41" t="s">
        <v>5278</v>
      </c>
      <c r="H5072" s="41" t="s">
        <v>6205</v>
      </c>
      <c r="I5072" s="118" t="s">
        <v>5965</v>
      </c>
      <c r="J5072" s="155" t="s">
        <v>383</v>
      </c>
      <c r="K5072" s="155" t="s">
        <v>383</v>
      </c>
    </row>
    <row r="5073" spans="1:11">
      <c r="A5073" s="41">
        <v>2013</v>
      </c>
      <c r="B5073" s="41" t="s">
        <v>5388</v>
      </c>
      <c r="C5073" s="41" t="s">
        <v>5388</v>
      </c>
      <c r="D5073" s="41" t="s">
        <v>5400</v>
      </c>
      <c r="E5073" s="41" t="s">
        <v>6334</v>
      </c>
      <c r="F5073" s="41" t="s">
        <v>5278</v>
      </c>
      <c r="G5073" s="41" t="s">
        <v>5278</v>
      </c>
      <c r="H5073" s="41" t="s">
        <v>6473</v>
      </c>
      <c r="I5073" s="118" t="s">
        <v>5976</v>
      </c>
      <c r="J5073" s="155" t="s">
        <v>383</v>
      </c>
      <c r="K5073" s="155" t="s">
        <v>383</v>
      </c>
    </row>
    <row r="5074" spans="1:11">
      <c r="A5074" s="41">
        <v>2013</v>
      </c>
      <c r="B5074" s="41" t="s">
        <v>5388</v>
      </c>
      <c r="C5074" s="41" t="s">
        <v>5388</v>
      </c>
      <c r="D5074" s="41" t="s">
        <v>5400</v>
      </c>
      <c r="E5074" s="41" t="s">
        <v>6334</v>
      </c>
      <c r="F5074" s="41" t="s">
        <v>5278</v>
      </c>
      <c r="G5074" s="41" t="s">
        <v>5278</v>
      </c>
      <c r="H5074" s="41" t="s">
        <v>6474</v>
      </c>
      <c r="I5074" s="118" t="s">
        <v>5976</v>
      </c>
      <c r="J5074" s="155" t="s">
        <v>383</v>
      </c>
      <c r="K5074" s="155" t="s">
        <v>383</v>
      </c>
    </row>
    <row r="5075" spans="1:11">
      <c r="A5075" s="41">
        <v>2013</v>
      </c>
      <c r="B5075" s="41" t="s">
        <v>5388</v>
      </c>
      <c r="C5075" s="41" t="s">
        <v>5388</v>
      </c>
      <c r="D5075" s="41" t="s">
        <v>5400</v>
      </c>
      <c r="E5075" s="41" t="s">
        <v>6334</v>
      </c>
      <c r="F5075" s="41" t="s">
        <v>5278</v>
      </c>
      <c r="G5075" s="41" t="s">
        <v>5278</v>
      </c>
      <c r="H5075" s="41" t="s">
        <v>6475</v>
      </c>
      <c r="I5075" s="118" t="s">
        <v>5977</v>
      </c>
      <c r="J5075" s="155" t="s">
        <v>383</v>
      </c>
      <c r="K5075" s="155" t="s">
        <v>383</v>
      </c>
    </row>
    <row r="5076" spans="1:11">
      <c r="A5076" s="41">
        <v>2013</v>
      </c>
      <c r="B5076" s="41" t="s">
        <v>5388</v>
      </c>
      <c r="C5076" s="41" t="s">
        <v>5388</v>
      </c>
      <c r="D5076" s="41" t="s">
        <v>5400</v>
      </c>
      <c r="E5076" s="41" t="s">
        <v>6334</v>
      </c>
      <c r="F5076" s="41" t="s">
        <v>5278</v>
      </c>
      <c r="G5076" s="41" t="s">
        <v>5278</v>
      </c>
      <c r="H5076" s="41" t="s">
        <v>6476</v>
      </c>
      <c r="I5076" s="118" t="s">
        <v>5977</v>
      </c>
      <c r="J5076" s="155" t="s">
        <v>383</v>
      </c>
      <c r="K5076" s="155" t="s">
        <v>383</v>
      </c>
    </row>
    <row r="5077" spans="1:11">
      <c r="A5077" s="41">
        <v>2013</v>
      </c>
      <c r="B5077" s="41" t="s">
        <v>5388</v>
      </c>
      <c r="C5077" s="41" t="s">
        <v>5388</v>
      </c>
      <c r="D5077" s="41" t="s">
        <v>5400</v>
      </c>
      <c r="E5077" s="41" t="s">
        <v>6334</v>
      </c>
      <c r="F5077" s="41" t="s">
        <v>5278</v>
      </c>
      <c r="G5077" s="41" t="s">
        <v>5278</v>
      </c>
      <c r="H5077" s="41" t="s">
        <v>6477</v>
      </c>
      <c r="I5077" s="118" t="s">
        <v>5978</v>
      </c>
      <c r="J5077" s="155" t="s">
        <v>383</v>
      </c>
      <c r="K5077" s="155" t="s">
        <v>383</v>
      </c>
    </row>
    <row r="5078" spans="1:11">
      <c r="A5078" s="41">
        <v>2013</v>
      </c>
      <c r="B5078" s="41" t="s">
        <v>5388</v>
      </c>
      <c r="C5078" s="41" t="s">
        <v>5388</v>
      </c>
      <c r="D5078" s="41" t="s">
        <v>5400</v>
      </c>
      <c r="E5078" s="41" t="s">
        <v>6334</v>
      </c>
      <c r="F5078" s="41" t="s">
        <v>5278</v>
      </c>
      <c r="G5078" s="41" t="s">
        <v>5278</v>
      </c>
      <c r="H5078" s="41" t="s">
        <v>6478</v>
      </c>
      <c r="I5078" s="118" t="s">
        <v>5978</v>
      </c>
      <c r="J5078" s="155" t="s">
        <v>383</v>
      </c>
      <c r="K5078" s="155" t="s">
        <v>383</v>
      </c>
    </row>
    <row r="5079" spans="1:11">
      <c r="A5079" s="41">
        <v>2013</v>
      </c>
      <c r="B5079" s="41" t="s">
        <v>5388</v>
      </c>
      <c r="C5079" s="41" t="s">
        <v>5388</v>
      </c>
      <c r="D5079" s="41" t="s">
        <v>5400</v>
      </c>
      <c r="E5079" s="41" t="s">
        <v>6334</v>
      </c>
      <c r="F5079" s="41" t="s">
        <v>5278</v>
      </c>
      <c r="G5079" s="41" t="s">
        <v>5278</v>
      </c>
      <c r="H5079" s="41" t="s">
        <v>6479</v>
      </c>
      <c r="I5079" s="118" t="s">
        <v>5979</v>
      </c>
      <c r="J5079" s="155" t="s">
        <v>383</v>
      </c>
      <c r="K5079" s="155" t="s">
        <v>383</v>
      </c>
    </row>
    <row r="5080" spans="1:11">
      <c r="A5080" s="41">
        <v>2013</v>
      </c>
      <c r="B5080" s="41" t="s">
        <v>5388</v>
      </c>
      <c r="C5080" s="41" t="s">
        <v>5388</v>
      </c>
      <c r="D5080" s="41" t="s">
        <v>5400</v>
      </c>
      <c r="E5080" s="41" t="s">
        <v>6334</v>
      </c>
      <c r="F5080" s="41" t="s">
        <v>5278</v>
      </c>
      <c r="G5080" s="41" t="s">
        <v>5278</v>
      </c>
      <c r="H5080" s="41" t="s">
        <v>6480</v>
      </c>
      <c r="I5080" s="118" t="s">
        <v>5979</v>
      </c>
      <c r="J5080" s="155" t="s">
        <v>383</v>
      </c>
      <c r="K5080" s="155" t="s">
        <v>383</v>
      </c>
    </row>
    <row r="5081" spans="1:11">
      <c r="A5081" s="41">
        <v>2013</v>
      </c>
      <c r="B5081" s="41" t="s">
        <v>5388</v>
      </c>
      <c r="C5081" s="41" t="s">
        <v>5388</v>
      </c>
      <c r="D5081" s="41" t="s">
        <v>5436</v>
      </c>
      <c r="E5081" s="41" t="s">
        <v>6335</v>
      </c>
      <c r="F5081" s="41" t="s">
        <v>5278</v>
      </c>
      <c r="G5081" s="41" t="s">
        <v>5278</v>
      </c>
      <c r="H5081" s="41" t="s">
        <v>6201</v>
      </c>
      <c r="I5081" s="41" t="s">
        <v>5955</v>
      </c>
      <c r="J5081" s="156" t="s">
        <v>5278</v>
      </c>
      <c r="K5081" s="156" t="s">
        <v>5278</v>
      </c>
    </row>
    <row r="5082" spans="1:11">
      <c r="A5082" s="41">
        <v>2013</v>
      </c>
      <c r="B5082" s="41" t="s">
        <v>5388</v>
      </c>
      <c r="C5082" s="41" t="s">
        <v>5388</v>
      </c>
      <c r="D5082" s="41" t="s">
        <v>5436</v>
      </c>
      <c r="E5082" s="41" t="s">
        <v>6335</v>
      </c>
      <c r="F5082" s="41" t="s">
        <v>5278</v>
      </c>
      <c r="G5082" s="41" t="s">
        <v>5278</v>
      </c>
      <c r="H5082" s="41" t="s">
        <v>6199</v>
      </c>
      <c r="I5082" s="41" t="s">
        <v>5964</v>
      </c>
      <c r="J5082" s="156" t="s">
        <v>5278</v>
      </c>
      <c r="K5082" s="156" t="s">
        <v>5278</v>
      </c>
    </row>
    <row r="5083" spans="1:11">
      <c r="A5083" s="41">
        <v>2013</v>
      </c>
      <c r="B5083" s="41" t="s">
        <v>5388</v>
      </c>
      <c r="C5083" s="41" t="s">
        <v>5388</v>
      </c>
      <c r="D5083" s="41" t="s">
        <v>5436</v>
      </c>
      <c r="E5083" s="41" t="s">
        <v>6335</v>
      </c>
      <c r="F5083" s="41" t="s">
        <v>5278</v>
      </c>
      <c r="G5083" s="41" t="s">
        <v>5278</v>
      </c>
      <c r="H5083" s="41" t="s">
        <v>6203</v>
      </c>
      <c r="I5083" s="41" t="s">
        <v>5957</v>
      </c>
      <c r="J5083" s="156" t="s">
        <v>5278</v>
      </c>
      <c r="K5083" s="156" t="s">
        <v>5278</v>
      </c>
    </row>
    <row r="5084" spans="1:11">
      <c r="A5084" s="41">
        <v>2013</v>
      </c>
      <c r="B5084" s="41" t="s">
        <v>5388</v>
      </c>
      <c r="C5084" s="41" t="s">
        <v>5388</v>
      </c>
      <c r="D5084" s="41" t="s">
        <v>5436</v>
      </c>
      <c r="E5084" s="41" t="s">
        <v>6335</v>
      </c>
      <c r="F5084" s="41" t="s">
        <v>5278</v>
      </c>
      <c r="G5084" s="41" t="s">
        <v>5278</v>
      </c>
      <c r="H5084" s="41" t="s">
        <v>6205</v>
      </c>
      <c r="I5084" s="41" t="s">
        <v>5965</v>
      </c>
      <c r="J5084" s="156" t="s">
        <v>5278</v>
      </c>
      <c r="K5084" s="156" t="s">
        <v>5278</v>
      </c>
    </row>
    <row r="5085" spans="1:11">
      <c r="A5085" s="41">
        <v>2013</v>
      </c>
      <c r="B5085" s="41" t="s">
        <v>5388</v>
      </c>
      <c r="C5085" s="41" t="s">
        <v>5388</v>
      </c>
      <c r="D5085" s="41" t="s">
        <v>5436</v>
      </c>
      <c r="E5085" s="41" t="s">
        <v>6335</v>
      </c>
      <c r="F5085" s="41" t="s">
        <v>5278</v>
      </c>
      <c r="G5085" s="41" t="s">
        <v>5278</v>
      </c>
      <c r="H5085" s="41" t="s">
        <v>6473</v>
      </c>
      <c r="I5085" s="41" t="s">
        <v>5976</v>
      </c>
      <c r="J5085" s="156" t="s">
        <v>5278</v>
      </c>
      <c r="K5085" s="156" t="s">
        <v>5278</v>
      </c>
    </row>
    <row r="5086" spans="1:11">
      <c r="A5086" s="41">
        <v>2013</v>
      </c>
      <c r="B5086" s="41" t="s">
        <v>5388</v>
      </c>
      <c r="C5086" s="41" t="s">
        <v>5388</v>
      </c>
      <c r="D5086" s="41" t="s">
        <v>5436</v>
      </c>
      <c r="E5086" s="41" t="s">
        <v>6335</v>
      </c>
      <c r="F5086" s="41" t="s">
        <v>5278</v>
      </c>
      <c r="G5086" s="41" t="s">
        <v>5278</v>
      </c>
      <c r="H5086" s="41" t="s">
        <v>6474</v>
      </c>
      <c r="I5086" s="41" t="s">
        <v>5976</v>
      </c>
      <c r="J5086" s="156" t="s">
        <v>5278</v>
      </c>
      <c r="K5086" s="156" t="s">
        <v>5278</v>
      </c>
    </row>
    <row r="5087" spans="1:11">
      <c r="A5087" s="41">
        <v>2013</v>
      </c>
      <c r="B5087" s="41" t="s">
        <v>5388</v>
      </c>
      <c r="C5087" s="41" t="s">
        <v>5388</v>
      </c>
      <c r="D5087" s="41" t="s">
        <v>5436</v>
      </c>
      <c r="E5087" s="41" t="s">
        <v>6335</v>
      </c>
      <c r="F5087" s="41" t="s">
        <v>5278</v>
      </c>
      <c r="G5087" s="41" t="s">
        <v>5278</v>
      </c>
      <c r="H5087" s="41" t="s">
        <v>6475</v>
      </c>
      <c r="I5087" s="41" t="s">
        <v>5977</v>
      </c>
      <c r="J5087" s="156" t="s">
        <v>5278</v>
      </c>
      <c r="K5087" s="156" t="s">
        <v>5278</v>
      </c>
    </row>
    <row r="5088" spans="1:11">
      <c r="A5088" s="41">
        <v>2013</v>
      </c>
      <c r="B5088" s="41" t="s">
        <v>5388</v>
      </c>
      <c r="C5088" s="41" t="s">
        <v>5388</v>
      </c>
      <c r="D5088" s="41" t="s">
        <v>5436</v>
      </c>
      <c r="E5088" s="41" t="s">
        <v>6335</v>
      </c>
      <c r="F5088" s="41" t="s">
        <v>5278</v>
      </c>
      <c r="G5088" s="41" t="s">
        <v>5278</v>
      </c>
      <c r="H5088" s="41" t="s">
        <v>6476</v>
      </c>
      <c r="I5088" s="41" t="s">
        <v>5977</v>
      </c>
      <c r="J5088" s="156" t="s">
        <v>5278</v>
      </c>
      <c r="K5088" s="156" t="s">
        <v>5278</v>
      </c>
    </row>
    <row r="5089" spans="1:11">
      <c r="A5089" s="41">
        <v>2013</v>
      </c>
      <c r="B5089" s="41" t="s">
        <v>5388</v>
      </c>
      <c r="C5089" s="41" t="s">
        <v>5388</v>
      </c>
      <c r="D5089" s="41" t="s">
        <v>5436</v>
      </c>
      <c r="E5089" s="41" t="s">
        <v>6335</v>
      </c>
      <c r="F5089" s="41" t="s">
        <v>5278</v>
      </c>
      <c r="G5089" s="41" t="s">
        <v>5278</v>
      </c>
      <c r="H5089" s="41" t="s">
        <v>6477</v>
      </c>
      <c r="I5089" s="41" t="s">
        <v>5978</v>
      </c>
      <c r="J5089" s="156" t="s">
        <v>5278</v>
      </c>
      <c r="K5089" s="156" t="s">
        <v>5278</v>
      </c>
    </row>
    <row r="5090" spans="1:11">
      <c r="A5090" s="41">
        <v>2013</v>
      </c>
      <c r="B5090" s="41" t="s">
        <v>5388</v>
      </c>
      <c r="C5090" s="41" t="s">
        <v>5388</v>
      </c>
      <c r="D5090" s="41" t="s">
        <v>5436</v>
      </c>
      <c r="E5090" s="41" t="s">
        <v>6335</v>
      </c>
      <c r="F5090" s="41" t="s">
        <v>5278</v>
      </c>
      <c r="G5090" s="41" t="s">
        <v>5278</v>
      </c>
      <c r="H5090" s="41" t="s">
        <v>6478</v>
      </c>
      <c r="I5090" s="41" t="s">
        <v>5978</v>
      </c>
      <c r="J5090" s="156" t="s">
        <v>5278</v>
      </c>
      <c r="K5090" s="156" t="s">
        <v>5278</v>
      </c>
    </row>
    <row r="5091" spans="1:11">
      <c r="A5091" s="41">
        <v>2013</v>
      </c>
      <c r="B5091" s="41" t="s">
        <v>5388</v>
      </c>
      <c r="C5091" s="41" t="s">
        <v>5388</v>
      </c>
      <c r="D5091" s="41" t="s">
        <v>5436</v>
      </c>
      <c r="E5091" s="41" t="s">
        <v>6335</v>
      </c>
      <c r="F5091" s="41" t="s">
        <v>5278</v>
      </c>
      <c r="G5091" s="41" t="s">
        <v>5278</v>
      </c>
      <c r="H5091" s="41" t="s">
        <v>6479</v>
      </c>
      <c r="I5091" s="41" t="s">
        <v>5979</v>
      </c>
      <c r="J5091" s="156" t="s">
        <v>5278</v>
      </c>
      <c r="K5091" s="156" t="s">
        <v>5278</v>
      </c>
    </row>
    <row r="5092" spans="1:11">
      <c r="A5092" s="41">
        <v>2013</v>
      </c>
      <c r="B5092" s="41" t="s">
        <v>5388</v>
      </c>
      <c r="C5092" s="41" t="s">
        <v>5388</v>
      </c>
      <c r="D5092" s="41" t="s">
        <v>5436</v>
      </c>
      <c r="E5092" s="41" t="s">
        <v>6335</v>
      </c>
      <c r="F5092" s="41" t="s">
        <v>5278</v>
      </c>
      <c r="G5092" s="41" t="s">
        <v>5278</v>
      </c>
      <c r="H5092" s="41" t="s">
        <v>6480</v>
      </c>
      <c r="I5092" s="41" t="s">
        <v>5979</v>
      </c>
      <c r="J5092" s="156" t="s">
        <v>5278</v>
      </c>
      <c r="K5092" s="156" t="s">
        <v>5278</v>
      </c>
    </row>
    <row r="5093" spans="1:11">
      <c r="A5093" s="41">
        <v>2013</v>
      </c>
      <c r="B5093" s="41" t="s">
        <v>5388</v>
      </c>
      <c r="C5093" s="41" t="s">
        <v>5388</v>
      </c>
      <c r="D5093" s="41" t="s">
        <v>5436</v>
      </c>
      <c r="E5093" s="41" t="s">
        <v>6334</v>
      </c>
      <c r="F5093" s="41" t="s">
        <v>5278</v>
      </c>
      <c r="G5093" s="41" t="s">
        <v>5278</v>
      </c>
      <c r="H5093" s="41" t="s">
        <v>6201</v>
      </c>
      <c r="I5093" s="41" t="s">
        <v>5955</v>
      </c>
      <c r="J5093" s="156" t="s">
        <v>5278</v>
      </c>
      <c r="K5093" s="156" t="s">
        <v>5278</v>
      </c>
    </row>
    <row r="5094" spans="1:11">
      <c r="A5094" s="41">
        <v>2013</v>
      </c>
      <c r="B5094" s="41" t="s">
        <v>5388</v>
      </c>
      <c r="C5094" s="41" t="s">
        <v>5388</v>
      </c>
      <c r="D5094" s="41" t="s">
        <v>5436</v>
      </c>
      <c r="E5094" s="41" t="s">
        <v>6334</v>
      </c>
      <c r="F5094" s="41" t="s">
        <v>5278</v>
      </c>
      <c r="G5094" s="41" t="s">
        <v>5278</v>
      </c>
      <c r="H5094" s="41" t="s">
        <v>6199</v>
      </c>
      <c r="I5094" s="41" t="s">
        <v>5964</v>
      </c>
      <c r="J5094" s="156" t="s">
        <v>5278</v>
      </c>
      <c r="K5094" s="156" t="s">
        <v>5278</v>
      </c>
    </row>
    <row r="5095" spans="1:11">
      <c r="A5095" s="41">
        <v>2013</v>
      </c>
      <c r="B5095" s="41" t="s">
        <v>5388</v>
      </c>
      <c r="C5095" s="41" t="s">
        <v>5388</v>
      </c>
      <c r="D5095" s="41" t="s">
        <v>5436</v>
      </c>
      <c r="E5095" s="41" t="s">
        <v>6334</v>
      </c>
      <c r="F5095" s="41" t="s">
        <v>5278</v>
      </c>
      <c r="G5095" s="41" t="s">
        <v>5278</v>
      </c>
      <c r="H5095" s="41" t="s">
        <v>6203</v>
      </c>
      <c r="I5095" s="41" t="s">
        <v>5957</v>
      </c>
      <c r="J5095" s="156" t="s">
        <v>5278</v>
      </c>
      <c r="K5095" s="156" t="s">
        <v>5278</v>
      </c>
    </row>
    <row r="5096" spans="1:11">
      <c r="A5096" s="41">
        <v>2013</v>
      </c>
      <c r="B5096" s="41" t="s">
        <v>5388</v>
      </c>
      <c r="C5096" s="41" t="s">
        <v>5388</v>
      </c>
      <c r="D5096" s="41" t="s">
        <v>5436</v>
      </c>
      <c r="E5096" s="41" t="s">
        <v>6334</v>
      </c>
      <c r="F5096" s="41" t="s">
        <v>5278</v>
      </c>
      <c r="G5096" s="41" t="s">
        <v>5278</v>
      </c>
      <c r="H5096" s="41" t="s">
        <v>6205</v>
      </c>
      <c r="I5096" s="41" t="s">
        <v>5965</v>
      </c>
      <c r="J5096" s="156" t="s">
        <v>5278</v>
      </c>
      <c r="K5096" s="156" t="s">
        <v>5278</v>
      </c>
    </row>
    <row r="5097" spans="1:11">
      <c r="A5097" s="41">
        <v>2013</v>
      </c>
      <c r="B5097" s="41" t="s">
        <v>5388</v>
      </c>
      <c r="C5097" s="41" t="s">
        <v>5388</v>
      </c>
      <c r="D5097" s="41" t="s">
        <v>5436</v>
      </c>
      <c r="E5097" s="41" t="s">
        <v>6334</v>
      </c>
      <c r="F5097" s="41" t="s">
        <v>5278</v>
      </c>
      <c r="G5097" s="41" t="s">
        <v>5278</v>
      </c>
      <c r="H5097" s="41" t="s">
        <v>6473</v>
      </c>
      <c r="I5097" s="41" t="s">
        <v>5976</v>
      </c>
      <c r="J5097" s="156" t="s">
        <v>5278</v>
      </c>
      <c r="K5097" s="156" t="s">
        <v>5278</v>
      </c>
    </row>
    <row r="5098" spans="1:11">
      <c r="A5098" s="41">
        <v>2013</v>
      </c>
      <c r="B5098" s="41" t="s">
        <v>5388</v>
      </c>
      <c r="C5098" s="41" t="s">
        <v>5388</v>
      </c>
      <c r="D5098" s="41" t="s">
        <v>5436</v>
      </c>
      <c r="E5098" s="41" t="s">
        <v>6334</v>
      </c>
      <c r="F5098" s="41" t="s">
        <v>5278</v>
      </c>
      <c r="G5098" s="41" t="s">
        <v>5278</v>
      </c>
      <c r="H5098" s="41" t="s">
        <v>6474</v>
      </c>
      <c r="I5098" s="41" t="s">
        <v>5976</v>
      </c>
      <c r="J5098" s="156" t="s">
        <v>5278</v>
      </c>
      <c r="K5098" s="156" t="s">
        <v>5278</v>
      </c>
    </row>
    <row r="5099" spans="1:11">
      <c r="A5099" s="41">
        <v>2013</v>
      </c>
      <c r="B5099" s="41" t="s">
        <v>5388</v>
      </c>
      <c r="C5099" s="41" t="s">
        <v>5388</v>
      </c>
      <c r="D5099" s="41" t="s">
        <v>5436</v>
      </c>
      <c r="E5099" s="41" t="s">
        <v>6334</v>
      </c>
      <c r="F5099" s="41" t="s">
        <v>5278</v>
      </c>
      <c r="G5099" s="41" t="s">
        <v>5278</v>
      </c>
      <c r="H5099" s="41" t="s">
        <v>6475</v>
      </c>
      <c r="I5099" s="41" t="s">
        <v>5977</v>
      </c>
      <c r="J5099" s="156" t="s">
        <v>5278</v>
      </c>
      <c r="K5099" s="156" t="s">
        <v>5278</v>
      </c>
    </row>
    <row r="5100" spans="1:11">
      <c r="A5100" s="41">
        <v>2013</v>
      </c>
      <c r="B5100" s="41" t="s">
        <v>5388</v>
      </c>
      <c r="C5100" s="41" t="s">
        <v>5388</v>
      </c>
      <c r="D5100" s="41" t="s">
        <v>5436</v>
      </c>
      <c r="E5100" s="41" t="s">
        <v>6334</v>
      </c>
      <c r="F5100" s="41" t="s">
        <v>5278</v>
      </c>
      <c r="G5100" s="41" t="s">
        <v>5278</v>
      </c>
      <c r="H5100" s="41" t="s">
        <v>6476</v>
      </c>
      <c r="I5100" s="41" t="s">
        <v>5977</v>
      </c>
      <c r="J5100" s="156" t="s">
        <v>5278</v>
      </c>
      <c r="K5100" s="156" t="s">
        <v>5278</v>
      </c>
    </row>
    <row r="5101" spans="1:11">
      <c r="A5101" s="41">
        <v>2013</v>
      </c>
      <c r="B5101" s="41" t="s">
        <v>5388</v>
      </c>
      <c r="C5101" s="41" t="s">
        <v>5388</v>
      </c>
      <c r="D5101" s="41" t="s">
        <v>5436</v>
      </c>
      <c r="E5101" s="41" t="s">
        <v>6334</v>
      </c>
      <c r="F5101" s="41" t="s">
        <v>5278</v>
      </c>
      <c r="G5101" s="41" t="s">
        <v>5278</v>
      </c>
      <c r="H5101" s="41" t="s">
        <v>6477</v>
      </c>
      <c r="I5101" s="41" t="s">
        <v>5978</v>
      </c>
      <c r="J5101" s="156" t="s">
        <v>5278</v>
      </c>
      <c r="K5101" s="156" t="s">
        <v>5278</v>
      </c>
    </row>
    <row r="5102" spans="1:11">
      <c r="A5102" s="41">
        <v>2013</v>
      </c>
      <c r="B5102" s="41" t="s">
        <v>5388</v>
      </c>
      <c r="C5102" s="41" t="s">
        <v>5388</v>
      </c>
      <c r="D5102" s="41" t="s">
        <v>5436</v>
      </c>
      <c r="E5102" s="41" t="s">
        <v>6334</v>
      </c>
      <c r="F5102" s="41" t="s">
        <v>5278</v>
      </c>
      <c r="G5102" s="41" t="s">
        <v>5278</v>
      </c>
      <c r="H5102" s="41" t="s">
        <v>6478</v>
      </c>
      <c r="I5102" s="41" t="s">
        <v>5978</v>
      </c>
      <c r="J5102" s="156" t="s">
        <v>5278</v>
      </c>
      <c r="K5102" s="156" t="s">
        <v>5278</v>
      </c>
    </row>
    <row r="5103" spans="1:11">
      <c r="A5103" s="41">
        <v>2013</v>
      </c>
      <c r="B5103" s="41" t="s">
        <v>5388</v>
      </c>
      <c r="C5103" s="41" t="s">
        <v>5388</v>
      </c>
      <c r="D5103" s="41" t="s">
        <v>5436</v>
      </c>
      <c r="E5103" s="41" t="s">
        <v>6334</v>
      </c>
      <c r="F5103" s="41" t="s">
        <v>5278</v>
      </c>
      <c r="G5103" s="41" t="s">
        <v>5278</v>
      </c>
      <c r="H5103" s="41" t="s">
        <v>6479</v>
      </c>
      <c r="I5103" s="41" t="s">
        <v>5979</v>
      </c>
      <c r="J5103" s="156" t="s">
        <v>5278</v>
      </c>
      <c r="K5103" s="156" t="s">
        <v>5278</v>
      </c>
    </row>
    <row r="5104" spans="1:11">
      <c r="A5104" s="41">
        <v>2013</v>
      </c>
      <c r="B5104" s="41" t="s">
        <v>5388</v>
      </c>
      <c r="C5104" s="41" t="s">
        <v>5388</v>
      </c>
      <c r="D5104" s="41" t="s">
        <v>5436</v>
      </c>
      <c r="E5104" s="41" t="s">
        <v>6334</v>
      </c>
      <c r="F5104" s="41" t="s">
        <v>5278</v>
      </c>
      <c r="G5104" s="41" t="s">
        <v>5278</v>
      </c>
      <c r="H5104" s="41" t="s">
        <v>6480</v>
      </c>
      <c r="I5104" s="41" t="s">
        <v>5979</v>
      </c>
      <c r="J5104" s="156" t="s">
        <v>5278</v>
      </c>
      <c r="K5104" s="156" t="s">
        <v>5278</v>
      </c>
    </row>
    <row r="5105" spans="1:11">
      <c r="A5105" s="41">
        <v>2013</v>
      </c>
      <c r="B5105" s="41" t="s">
        <v>5388</v>
      </c>
      <c r="C5105" s="41" t="s">
        <v>5388</v>
      </c>
      <c r="D5105" s="41" t="s">
        <v>6015</v>
      </c>
      <c r="E5105" s="41" t="s">
        <v>6335</v>
      </c>
      <c r="F5105" s="41" t="s">
        <v>5278</v>
      </c>
      <c r="G5105" s="41" t="s">
        <v>5278</v>
      </c>
      <c r="H5105" s="41" t="s">
        <v>6201</v>
      </c>
      <c r="I5105" s="41" t="s">
        <v>5955</v>
      </c>
      <c r="J5105" s="156" t="s">
        <v>5278</v>
      </c>
      <c r="K5105" s="156" t="s">
        <v>5278</v>
      </c>
    </row>
    <row r="5106" spans="1:11">
      <c r="A5106" s="41">
        <v>2013</v>
      </c>
      <c r="B5106" s="41" t="s">
        <v>5388</v>
      </c>
      <c r="C5106" s="41" t="s">
        <v>5388</v>
      </c>
      <c r="D5106" s="41" t="s">
        <v>6015</v>
      </c>
      <c r="E5106" s="41" t="s">
        <v>6335</v>
      </c>
      <c r="F5106" s="41" t="s">
        <v>5278</v>
      </c>
      <c r="G5106" s="41" t="s">
        <v>5278</v>
      </c>
      <c r="H5106" s="41" t="s">
        <v>6199</v>
      </c>
      <c r="I5106" s="41" t="s">
        <v>5964</v>
      </c>
      <c r="J5106" s="156" t="s">
        <v>5278</v>
      </c>
      <c r="K5106" s="156" t="s">
        <v>5278</v>
      </c>
    </row>
    <row r="5107" spans="1:11">
      <c r="A5107" s="41">
        <v>2013</v>
      </c>
      <c r="B5107" s="41" t="s">
        <v>5388</v>
      </c>
      <c r="C5107" s="41" t="s">
        <v>5388</v>
      </c>
      <c r="D5107" s="41" t="s">
        <v>6015</v>
      </c>
      <c r="E5107" s="41" t="s">
        <v>6335</v>
      </c>
      <c r="F5107" s="41" t="s">
        <v>5278</v>
      </c>
      <c r="G5107" s="41" t="s">
        <v>5278</v>
      </c>
      <c r="H5107" s="41" t="s">
        <v>6203</v>
      </c>
      <c r="I5107" s="41" t="s">
        <v>5957</v>
      </c>
      <c r="J5107" s="156" t="s">
        <v>5278</v>
      </c>
      <c r="K5107" s="156" t="s">
        <v>5278</v>
      </c>
    </row>
    <row r="5108" spans="1:11">
      <c r="A5108" s="41">
        <v>2013</v>
      </c>
      <c r="B5108" s="41" t="s">
        <v>5388</v>
      </c>
      <c r="C5108" s="41" t="s">
        <v>5388</v>
      </c>
      <c r="D5108" s="41" t="s">
        <v>6015</v>
      </c>
      <c r="E5108" s="41" t="s">
        <v>6335</v>
      </c>
      <c r="F5108" s="41" t="s">
        <v>5278</v>
      </c>
      <c r="G5108" s="41" t="s">
        <v>5278</v>
      </c>
      <c r="H5108" s="41" t="s">
        <v>6205</v>
      </c>
      <c r="I5108" s="41" t="s">
        <v>5965</v>
      </c>
      <c r="J5108" s="156" t="s">
        <v>5278</v>
      </c>
      <c r="K5108" s="156" t="s">
        <v>5278</v>
      </c>
    </row>
    <row r="5109" spans="1:11">
      <c r="A5109" s="41">
        <v>2013</v>
      </c>
      <c r="B5109" s="41" t="s">
        <v>5388</v>
      </c>
      <c r="C5109" s="41" t="s">
        <v>5388</v>
      </c>
      <c r="D5109" s="41" t="s">
        <v>6015</v>
      </c>
      <c r="E5109" s="41" t="s">
        <v>6335</v>
      </c>
      <c r="F5109" s="41" t="s">
        <v>5278</v>
      </c>
      <c r="G5109" s="41" t="s">
        <v>5278</v>
      </c>
      <c r="H5109" s="41" t="s">
        <v>6473</v>
      </c>
      <c r="I5109" s="41" t="s">
        <v>5976</v>
      </c>
      <c r="J5109" s="156" t="s">
        <v>5278</v>
      </c>
      <c r="K5109" s="156" t="s">
        <v>5278</v>
      </c>
    </row>
    <row r="5110" spans="1:11">
      <c r="A5110" s="41">
        <v>2013</v>
      </c>
      <c r="B5110" s="41" t="s">
        <v>5388</v>
      </c>
      <c r="C5110" s="41" t="s">
        <v>5388</v>
      </c>
      <c r="D5110" s="41" t="s">
        <v>6015</v>
      </c>
      <c r="E5110" s="41" t="s">
        <v>6335</v>
      </c>
      <c r="F5110" s="41" t="s">
        <v>5278</v>
      </c>
      <c r="G5110" s="41" t="s">
        <v>5278</v>
      </c>
      <c r="H5110" s="41" t="s">
        <v>6474</v>
      </c>
      <c r="I5110" s="41" t="s">
        <v>5976</v>
      </c>
      <c r="J5110" s="156" t="s">
        <v>5278</v>
      </c>
      <c r="K5110" s="156" t="s">
        <v>5278</v>
      </c>
    </row>
    <row r="5111" spans="1:11">
      <c r="A5111" s="41">
        <v>2013</v>
      </c>
      <c r="B5111" s="41" t="s">
        <v>5388</v>
      </c>
      <c r="C5111" s="41" t="s">
        <v>5388</v>
      </c>
      <c r="D5111" s="41" t="s">
        <v>6015</v>
      </c>
      <c r="E5111" s="41" t="s">
        <v>6335</v>
      </c>
      <c r="F5111" s="41" t="s">
        <v>5278</v>
      </c>
      <c r="G5111" s="41" t="s">
        <v>5278</v>
      </c>
      <c r="H5111" s="41" t="s">
        <v>6475</v>
      </c>
      <c r="I5111" s="41" t="s">
        <v>5977</v>
      </c>
      <c r="J5111" s="156" t="s">
        <v>5278</v>
      </c>
      <c r="K5111" s="156" t="s">
        <v>5278</v>
      </c>
    </row>
    <row r="5112" spans="1:11">
      <c r="A5112" s="41">
        <v>2013</v>
      </c>
      <c r="B5112" s="41" t="s">
        <v>5388</v>
      </c>
      <c r="C5112" s="41" t="s">
        <v>5388</v>
      </c>
      <c r="D5112" s="41" t="s">
        <v>6015</v>
      </c>
      <c r="E5112" s="41" t="s">
        <v>6335</v>
      </c>
      <c r="F5112" s="41" t="s">
        <v>5278</v>
      </c>
      <c r="G5112" s="41" t="s">
        <v>5278</v>
      </c>
      <c r="H5112" s="41" t="s">
        <v>6476</v>
      </c>
      <c r="I5112" s="41" t="s">
        <v>5977</v>
      </c>
      <c r="J5112" s="156" t="s">
        <v>5278</v>
      </c>
      <c r="K5112" s="156" t="s">
        <v>5278</v>
      </c>
    </row>
    <row r="5113" spans="1:11">
      <c r="A5113" s="41">
        <v>2013</v>
      </c>
      <c r="B5113" s="41" t="s">
        <v>5388</v>
      </c>
      <c r="C5113" s="41" t="s">
        <v>5388</v>
      </c>
      <c r="D5113" s="41" t="s">
        <v>6015</v>
      </c>
      <c r="E5113" s="41" t="s">
        <v>6335</v>
      </c>
      <c r="F5113" s="41" t="s">
        <v>5278</v>
      </c>
      <c r="G5113" s="41" t="s">
        <v>5278</v>
      </c>
      <c r="H5113" s="41" t="s">
        <v>6477</v>
      </c>
      <c r="I5113" s="41" t="s">
        <v>5978</v>
      </c>
      <c r="J5113" s="156" t="s">
        <v>5278</v>
      </c>
      <c r="K5113" s="156" t="s">
        <v>5278</v>
      </c>
    </row>
    <row r="5114" spans="1:11">
      <c r="A5114" s="41">
        <v>2013</v>
      </c>
      <c r="B5114" s="41" t="s">
        <v>5388</v>
      </c>
      <c r="C5114" s="41" t="s">
        <v>5388</v>
      </c>
      <c r="D5114" s="41" t="s">
        <v>6015</v>
      </c>
      <c r="E5114" s="41" t="s">
        <v>6335</v>
      </c>
      <c r="F5114" s="41" t="s">
        <v>5278</v>
      </c>
      <c r="G5114" s="41" t="s">
        <v>5278</v>
      </c>
      <c r="H5114" s="41" t="s">
        <v>6478</v>
      </c>
      <c r="I5114" s="41" t="s">
        <v>5978</v>
      </c>
      <c r="J5114" s="156" t="s">
        <v>5278</v>
      </c>
      <c r="K5114" s="156" t="s">
        <v>5278</v>
      </c>
    </row>
    <row r="5115" spans="1:11">
      <c r="A5115" s="41">
        <v>2013</v>
      </c>
      <c r="B5115" s="41" t="s">
        <v>5388</v>
      </c>
      <c r="C5115" s="41" t="s">
        <v>5388</v>
      </c>
      <c r="D5115" s="41" t="s">
        <v>6015</v>
      </c>
      <c r="E5115" s="41" t="s">
        <v>6335</v>
      </c>
      <c r="F5115" s="41" t="s">
        <v>5278</v>
      </c>
      <c r="G5115" s="41" t="s">
        <v>5278</v>
      </c>
      <c r="H5115" s="41" t="s">
        <v>6479</v>
      </c>
      <c r="I5115" s="41" t="s">
        <v>5979</v>
      </c>
      <c r="J5115" s="156" t="s">
        <v>5278</v>
      </c>
      <c r="K5115" s="156" t="s">
        <v>5278</v>
      </c>
    </row>
    <row r="5116" spans="1:11">
      <c r="A5116" s="41">
        <v>2013</v>
      </c>
      <c r="B5116" s="41" t="s">
        <v>5388</v>
      </c>
      <c r="C5116" s="41" t="s">
        <v>5388</v>
      </c>
      <c r="D5116" s="41" t="s">
        <v>6015</v>
      </c>
      <c r="E5116" s="41" t="s">
        <v>6335</v>
      </c>
      <c r="F5116" s="41" t="s">
        <v>5278</v>
      </c>
      <c r="G5116" s="41" t="s">
        <v>5278</v>
      </c>
      <c r="H5116" s="41" t="s">
        <v>6480</v>
      </c>
      <c r="I5116" s="41" t="s">
        <v>5979</v>
      </c>
      <c r="J5116" s="156" t="s">
        <v>5278</v>
      </c>
      <c r="K5116" s="156" t="s">
        <v>5278</v>
      </c>
    </row>
    <row r="5117" spans="1:11">
      <c r="A5117" s="41">
        <v>2013</v>
      </c>
      <c r="B5117" s="41" t="s">
        <v>5388</v>
      </c>
      <c r="C5117" s="41" t="s">
        <v>5388</v>
      </c>
      <c r="D5117" s="41" t="s">
        <v>6015</v>
      </c>
      <c r="E5117" s="41" t="s">
        <v>6334</v>
      </c>
      <c r="F5117" s="41" t="s">
        <v>5278</v>
      </c>
      <c r="G5117" s="41" t="s">
        <v>5278</v>
      </c>
      <c r="H5117" s="41" t="s">
        <v>6201</v>
      </c>
      <c r="I5117" s="41" t="s">
        <v>5955</v>
      </c>
      <c r="J5117" s="156" t="s">
        <v>5278</v>
      </c>
      <c r="K5117" s="156" t="s">
        <v>5278</v>
      </c>
    </row>
    <row r="5118" spans="1:11">
      <c r="A5118" s="41">
        <v>2013</v>
      </c>
      <c r="B5118" s="41" t="s">
        <v>5388</v>
      </c>
      <c r="C5118" s="41" t="s">
        <v>5388</v>
      </c>
      <c r="D5118" s="41" t="s">
        <v>6015</v>
      </c>
      <c r="E5118" s="41" t="s">
        <v>6334</v>
      </c>
      <c r="F5118" s="41" t="s">
        <v>5278</v>
      </c>
      <c r="G5118" s="41" t="s">
        <v>5278</v>
      </c>
      <c r="H5118" s="41" t="s">
        <v>6199</v>
      </c>
      <c r="I5118" s="41" t="s">
        <v>5964</v>
      </c>
      <c r="J5118" s="156" t="s">
        <v>5278</v>
      </c>
      <c r="K5118" s="156" t="s">
        <v>5278</v>
      </c>
    </row>
    <row r="5119" spans="1:11">
      <c r="A5119" s="41">
        <v>2013</v>
      </c>
      <c r="B5119" s="41" t="s">
        <v>5388</v>
      </c>
      <c r="C5119" s="41" t="s">
        <v>5388</v>
      </c>
      <c r="D5119" s="41" t="s">
        <v>6015</v>
      </c>
      <c r="E5119" s="41" t="s">
        <v>6334</v>
      </c>
      <c r="F5119" s="41" t="s">
        <v>5278</v>
      </c>
      <c r="G5119" s="41" t="s">
        <v>5278</v>
      </c>
      <c r="H5119" s="41" t="s">
        <v>6203</v>
      </c>
      <c r="I5119" s="41" t="s">
        <v>5957</v>
      </c>
      <c r="J5119" s="156" t="s">
        <v>5278</v>
      </c>
      <c r="K5119" s="156" t="s">
        <v>5278</v>
      </c>
    </row>
    <row r="5120" spans="1:11">
      <c r="A5120" s="41">
        <v>2013</v>
      </c>
      <c r="B5120" s="41" t="s">
        <v>5388</v>
      </c>
      <c r="C5120" s="41" t="s">
        <v>5388</v>
      </c>
      <c r="D5120" s="41" t="s">
        <v>6015</v>
      </c>
      <c r="E5120" s="41" t="s">
        <v>6334</v>
      </c>
      <c r="F5120" s="41" t="s">
        <v>5278</v>
      </c>
      <c r="G5120" s="41" t="s">
        <v>5278</v>
      </c>
      <c r="H5120" s="41" t="s">
        <v>6205</v>
      </c>
      <c r="I5120" s="41" t="s">
        <v>5965</v>
      </c>
      <c r="J5120" s="156" t="s">
        <v>5278</v>
      </c>
      <c r="K5120" s="156" t="s">
        <v>5278</v>
      </c>
    </row>
    <row r="5121" spans="1:11">
      <c r="A5121" s="41">
        <v>2013</v>
      </c>
      <c r="B5121" s="41" t="s">
        <v>5388</v>
      </c>
      <c r="C5121" s="41" t="s">
        <v>5388</v>
      </c>
      <c r="D5121" s="41" t="s">
        <v>6015</v>
      </c>
      <c r="E5121" s="41" t="s">
        <v>6334</v>
      </c>
      <c r="F5121" s="41" t="s">
        <v>5278</v>
      </c>
      <c r="G5121" s="41" t="s">
        <v>5278</v>
      </c>
      <c r="H5121" s="41" t="s">
        <v>6473</v>
      </c>
      <c r="I5121" s="41" t="s">
        <v>5976</v>
      </c>
      <c r="J5121" s="156" t="s">
        <v>5278</v>
      </c>
      <c r="K5121" s="156" t="s">
        <v>5278</v>
      </c>
    </row>
    <row r="5122" spans="1:11">
      <c r="A5122" s="41">
        <v>2013</v>
      </c>
      <c r="B5122" s="41" t="s">
        <v>5388</v>
      </c>
      <c r="C5122" s="41" t="s">
        <v>5388</v>
      </c>
      <c r="D5122" s="41" t="s">
        <v>6015</v>
      </c>
      <c r="E5122" s="41" t="s">
        <v>6334</v>
      </c>
      <c r="F5122" s="41" t="s">
        <v>5278</v>
      </c>
      <c r="G5122" s="41" t="s">
        <v>5278</v>
      </c>
      <c r="H5122" s="41" t="s">
        <v>6474</v>
      </c>
      <c r="I5122" s="41" t="s">
        <v>5976</v>
      </c>
      <c r="J5122" s="156" t="s">
        <v>5278</v>
      </c>
      <c r="K5122" s="156" t="s">
        <v>5278</v>
      </c>
    </row>
    <row r="5123" spans="1:11">
      <c r="A5123" s="41">
        <v>2013</v>
      </c>
      <c r="B5123" s="41" t="s">
        <v>5388</v>
      </c>
      <c r="C5123" s="41" t="s">
        <v>5388</v>
      </c>
      <c r="D5123" s="41" t="s">
        <v>6015</v>
      </c>
      <c r="E5123" s="41" t="s">
        <v>6334</v>
      </c>
      <c r="F5123" s="41" t="s">
        <v>5278</v>
      </c>
      <c r="G5123" s="41" t="s">
        <v>5278</v>
      </c>
      <c r="H5123" s="41" t="s">
        <v>6475</v>
      </c>
      <c r="I5123" s="41" t="s">
        <v>5977</v>
      </c>
      <c r="J5123" s="156" t="s">
        <v>5278</v>
      </c>
      <c r="K5123" s="156" t="s">
        <v>5278</v>
      </c>
    </row>
    <row r="5124" spans="1:11">
      <c r="A5124" s="41">
        <v>2013</v>
      </c>
      <c r="B5124" s="41" t="s">
        <v>5388</v>
      </c>
      <c r="C5124" s="41" t="s">
        <v>5388</v>
      </c>
      <c r="D5124" s="41" t="s">
        <v>6015</v>
      </c>
      <c r="E5124" s="41" t="s">
        <v>6334</v>
      </c>
      <c r="F5124" s="41" t="s">
        <v>5278</v>
      </c>
      <c r="G5124" s="41" t="s">
        <v>5278</v>
      </c>
      <c r="H5124" s="41" t="s">
        <v>6476</v>
      </c>
      <c r="I5124" s="41" t="s">
        <v>5977</v>
      </c>
      <c r="J5124" s="156" t="s">
        <v>5278</v>
      </c>
      <c r="K5124" s="156" t="s">
        <v>5278</v>
      </c>
    </row>
    <row r="5125" spans="1:11">
      <c r="A5125" s="41">
        <v>2013</v>
      </c>
      <c r="B5125" s="41" t="s">
        <v>5388</v>
      </c>
      <c r="C5125" s="41" t="s">
        <v>5388</v>
      </c>
      <c r="D5125" s="41" t="s">
        <v>6015</v>
      </c>
      <c r="E5125" s="41" t="s">
        <v>6334</v>
      </c>
      <c r="F5125" s="41" t="s">
        <v>5278</v>
      </c>
      <c r="G5125" s="41" t="s">
        <v>5278</v>
      </c>
      <c r="H5125" s="41" t="s">
        <v>6477</v>
      </c>
      <c r="I5125" s="41" t="s">
        <v>5978</v>
      </c>
      <c r="J5125" s="156" t="s">
        <v>5278</v>
      </c>
      <c r="K5125" s="156" t="s">
        <v>5278</v>
      </c>
    </row>
    <row r="5126" spans="1:11">
      <c r="A5126" s="41">
        <v>2013</v>
      </c>
      <c r="B5126" s="41" t="s">
        <v>5388</v>
      </c>
      <c r="C5126" s="41" t="s">
        <v>5388</v>
      </c>
      <c r="D5126" s="41" t="s">
        <v>6015</v>
      </c>
      <c r="E5126" s="41" t="s">
        <v>6334</v>
      </c>
      <c r="F5126" s="41" t="s">
        <v>5278</v>
      </c>
      <c r="G5126" s="41" t="s">
        <v>5278</v>
      </c>
      <c r="H5126" s="41" t="s">
        <v>6478</v>
      </c>
      <c r="I5126" s="41" t="s">
        <v>5978</v>
      </c>
      <c r="J5126" s="156" t="s">
        <v>5278</v>
      </c>
      <c r="K5126" s="156" t="s">
        <v>5278</v>
      </c>
    </row>
    <row r="5127" spans="1:11">
      <c r="A5127" s="41">
        <v>2013</v>
      </c>
      <c r="B5127" s="41" t="s">
        <v>5388</v>
      </c>
      <c r="C5127" s="41" t="s">
        <v>5388</v>
      </c>
      <c r="D5127" s="41" t="s">
        <v>6015</v>
      </c>
      <c r="E5127" s="41" t="s">
        <v>6334</v>
      </c>
      <c r="F5127" s="41" t="s">
        <v>5278</v>
      </c>
      <c r="G5127" s="41" t="s">
        <v>5278</v>
      </c>
      <c r="H5127" s="41" t="s">
        <v>6479</v>
      </c>
      <c r="I5127" s="41" t="s">
        <v>5979</v>
      </c>
      <c r="J5127" s="156" t="s">
        <v>5278</v>
      </c>
      <c r="K5127" s="156" t="s">
        <v>5278</v>
      </c>
    </row>
    <row r="5128" spans="1:11">
      <c r="A5128" s="41">
        <v>2013</v>
      </c>
      <c r="B5128" s="41" t="s">
        <v>5388</v>
      </c>
      <c r="C5128" s="41" t="s">
        <v>5388</v>
      </c>
      <c r="D5128" s="41" t="s">
        <v>6015</v>
      </c>
      <c r="E5128" s="41" t="s">
        <v>6334</v>
      </c>
      <c r="F5128" s="41" t="s">
        <v>5278</v>
      </c>
      <c r="G5128" s="41" t="s">
        <v>5278</v>
      </c>
      <c r="H5128" s="41" t="s">
        <v>6480</v>
      </c>
      <c r="I5128" s="41" t="s">
        <v>5979</v>
      </c>
      <c r="J5128" s="156" t="s">
        <v>5278</v>
      </c>
      <c r="K5128" s="156" t="s">
        <v>5278</v>
      </c>
    </row>
    <row r="5129" spans="1:11">
      <c r="A5129" s="41">
        <v>2013</v>
      </c>
      <c r="B5129" s="41" t="s">
        <v>5388</v>
      </c>
      <c r="C5129" s="41" t="s">
        <v>5388</v>
      </c>
      <c r="D5129" s="41" t="s">
        <v>5437</v>
      </c>
      <c r="E5129" s="41" t="s">
        <v>6339</v>
      </c>
      <c r="F5129" s="41" t="s">
        <v>5278</v>
      </c>
      <c r="G5129" s="41" t="s">
        <v>5278</v>
      </c>
      <c r="H5129" s="41" t="s">
        <v>6520</v>
      </c>
      <c r="I5129" s="118" t="s">
        <v>5955</v>
      </c>
      <c r="J5129" s="155" t="s">
        <v>225</v>
      </c>
      <c r="K5129" s="155" t="s">
        <v>225</v>
      </c>
    </row>
    <row r="5130" spans="1:11">
      <c r="A5130" s="41">
        <v>2013</v>
      </c>
      <c r="B5130" s="41" t="s">
        <v>5388</v>
      </c>
      <c r="C5130" s="41" t="s">
        <v>5388</v>
      </c>
      <c r="D5130" s="41" t="s">
        <v>5437</v>
      </c>
      <c r="E5130" s="41" t="s">
        <v>6339</v>
      </c>
      <c r="F5130" s="41" t="s">
        <v>5278</v>
      </c>
      <c r="G5130" s="41" t="s">
        <v>5278</v>
      </c>
      <c r="H5130" s="41" t="s">
        <v>6529</v>
      </c>
      <c r="I5130" s="118" t="s">
        <v>5964</v>
      </c>
      <c r="J5130" s="155" t="s">
        <v>225</v>
      </c>
      <c r="K5130" s="155" t="s">
        <v>225</v>
      </c>
    </row>
    <row r="5131" spans="1:11">
      <c r="A5131" s="41">
        <v>2013</v>
      </c>
      <c r="B5131" s="41" t="s">
        <v>5388</v>
      </c>
      <c r="C5131" s="41" t="s">
        <v>5388</v>
      </c>
      <c r="D5131" s="41" t="s">
        <v>5437</v>
      </c>
      <c r="E5131" s="41" t="s">
        <v>6339</v>
      </c>
      <c r="F5131" s="41" t="s">
        <v>5278</v>
      </c>
      <c r="G5131" s="41" t="s">
        <v>5278</v>
      </c>
      <c r="H5131" s="41" t="s">
        <v>6519</v>
      </c>
      <c r="I5131" s="118" t="s">
        <v>5957</v>
      </c>
      <c r="J5131" s="155" t="s">
        <v>225</v>
      </c>
      <c r="K5131" s="155" t="s">
        <v>225</v>
      </c>
    </row>
    <row r="5132" spans="1:11">
      <c r="A5132" s="41">
        <v>2013</v>
      </c>
      <c r="B5132" s="41" t="s">
        <v>5388</v>
      </c>
      <c r="C5132" s="41" t="s">
        <v>5388</v>
      </c>
      <c r="D5132" s="41" t="s">
        <v>5437</v>
      </c>
      <c r="E5132" s="41" t="s">
        <v>6339</v>
      </c>
      <c r="F5132" s="41" t="s">
        <v>5278</v>
      </c>
      <c r="G5132" s="41" t="s">
        <v>5278</v>
      </c>
      <c r="H5132" s="41" t="s">
        <v>6528</v>
      </c>
      <c r="I5132" s="118" t="s">
        <v>5965</v>
      </c>
      <c r="J5132" s="155" t="s">
        <v>225</v>
      </c>
      <c r="K5132" s="155" t="s">
        <v>225</v>
      </c>
    </row>
    <row r="5133" spans="1:11">
      <c r="A5133" s="41">
        <v>2013</v>
      </c>
      <c r="B5133" s="41" t="s">
        <v>5388</v>
      </c>
      <c r="C5133" s="41" t="s">
        <v>5388</v>
      </c>
      <c r="D5133" s="41" t="s">
        <v>5437</v>
      </c>
      <c r="E5133" s="41" t="s">
        <v>6339</v>
      </c>
      <c r="F5133" s="41" t="s">
        <v>5278</v>
      </c>
      <c r="G5133" s="41" t="s">
        <v>5278</v>
      </c>
      <c r="H5133" s="41" t="s">
        <v>6473</v>
      </c>
      <c r="I5133" s="118" t="s">
        <v>5976</v>
      </c>
      <c r="J5133" s="155" t="s">
        <v>225</v>
      </c>
      <c r="K5133" s="155" t="s">
        <v>225</v>
      </c>
    </row>
    <row r="5134" spans="1:11">
      <c r="A5134" s="41">
        <v>2013</v>
      </c>
      <c r="B5134" s="41" t="s">
        <v>5388</v>
      </c>
      <c r="C5134" s="41" t="s">
        <v>5388</v>
      </c>
      <c r="D5134" s="41" t="s">
        <v>5437</v>
      </c>
      <c r="E5134" s="41" t="s">
        <v>6339</v>
      </c>
      <c r="F5134" s="41" t="s">
        <v>5278</v>
      </c>
      <c r="G5134" s="41" t="s">
        <v>5278</v>
      </c>
      <c r="H5134" s="41" t="s">
        <v>6474</v>
      </c>
      <c r="I5134" s="118" t="s">
        <v>5976</v>
      </c>
      <c r="J5134" s="155" t="s">
        <v>225</v>
      </c>
      <c r="K5134" s="155" t="s">
        <v>225</v>
      </c>
    </row>
    <row r="5135" spans="1:11">
      <c r="A5135" s="41">
        <v>2013</v>
      </c>
      <c r="B5135" s="41" t="s">
        <v>5388</v>
      </c>
      <c r="C5135" s="41" t="s">
        <v>5388</v>
      </c>
      <c r="D5135" s="41" t="s">
        <v>5437</v>
      </c>
      <c r="E5135" s="41" t="s">
        <v>6339</v>
      </c>
      <c r="F5135" s="41" t="s">
        <v>5278</v>
      </c>
      <c r="G5135" s="41" t="s">
        <v>5278</v>
      </c>
      <c r="H5135" s="41" t="s">
        <v>6475</v>
      </c>
      <c r="I5135" s="118" t="s">
        <v>5977</v>
      </c>
      <c r="J5135" s="155" t="s">
        <v>225</v>
      </c>
      <c r="K5135" s="155" t="s">
        <v>225</v>
      </c>
    </row>
    <row r="5136" spans="1:11">
      <c r="A5136" s="41">
        <v>2013</v>
      </c>
      <c r="B5136" s="41" t="s">
        <v>5388</v>
      </c>
      <c r="C5136" s="41" t="s">
        <v>5388</v>
      </c>
      <c r="D5136" s="41" t="s">
        <v>5437</v>
      </c>
      <c r="E5136" s="41" t="s">
        <v>6339</v>
      </c>
      <c r="F5136" s="41" t="s">
        <v>5278</v>
      </c>
      <c r="G5136" s="41" t="s">
        <v>5278</v>
      </c>
      <c r="H5136" s="41" t="s">
        <v>6476</v>
      </c>
      <c r="I5136" s="118" t="s">
        <v>5977</v>
      </c>
      <c r="J5136" s="155" t="s">
        <v>225</v>
      </c>
      <c r="K5136" s="155" t="s">
        <v>225</v>
      </c>
    </row>
    <row r="5137" spans="1:11">
      <c r="A5137" s="41">
        <v>2013</v>
      </c>
      <c r="B5137" s="41" t="s">
        <v>5388</v>
      </c>
      <c r="C5137" s="41" t="s">
        <v>5388</v>
      </c>
      <c r="D5137" s="41" t="s">
        <v>5437</v>
      </c>
      <c r="E5137" s="41" t="s">
        <v>6339</v>
      </c>
      <c r="F5137" s="41" t="s">
        <v>5278</v>
      </c>
      <c r="G5137" s="41" t="s">
        <v>5278</v>
      </c>
      <c r="H5137" s="41" t="s">
        <v>6477</v>
      </c>
      <c r="I5137" s="118" t="s">
        <v>5978</v>
      </c>
      <c r="J5137" s="155" t="s">
        <v>225</v>
      </c>
      <c r="K5137" s="155" t="s">
        <v>225</v>
      </c>
    </row>
    <row r="5138" spans="1:11">
      <c r="A5138" s="41">
        <v>2013</v>
      </c>
      <c r="B5138" s="41" t="s">
        <v>5388</v>
      </c>
      <c r="C5138" s="41" t="s">
        <v>5388</v>
      </c>
      <c r="D5138" s="41" t="s">
        <v>5437</v>
      </c>
      <c r="E5138" s="41" t="s">
        <v>6339</v>
      </c>
      <c r="F5138" s="41" t="s">
        <v>5278</v>
      </c>
      <c r="G5138" s="41" t="s">
        <v>5278</v>
      </c>
      <c r="H5138" s="41" t="s">
        <v>6478</v>
      </c>
      <c r="I5138" s="118" t="s">
        <v>5978</v>
      </c>
      <c r="J5138" s="155" t="s">
        <v>225</v>
      </c>
      <c r="K5138" s="155" t="s">
        <v>225</v>
      </c>
    </row>
    <row r="5139" spans="1:11">
      <c r="A5139" s="41">
        <v>2013</v>
      </c>
      <c r="B5139" s="41" t="s">
        <v>5388</v>
      </c>
      <c r="C5139" s="41" t="s">
        <v>5388</v>
      </c>
      <c r="D5139" s="41" t="s">
        <v>5437</v>
      </c>
      <c r="E5139" s="41" t="s">
        <v>6339</v>
      </c>
      <c r="F5139" s="41" t="s">
        <v>5278</v>
      </c>
      <c r="G5139" s="41" t="s">
        <v>5278</v>
      </c>
      <c r="H5139" s="41" t="s">
        <v>6479</v>
      </c>
      <c r="I5139" s="118" t="s">
        <v>5979</v>
      </c>
      <c r="J5139" s="155" t="s">
        <v>225</v>
      </c>
      <c r="K5139" s="155" t="s">
        <v>225</v>
      </c>
    </row>
    <row r="5140" spans="1:11">
      <c r="A5140" s="41">
        <v>2013</v>
      </c>
      <c r="B5140" s="41" t="s">
        <v>5388</v>
      </c>
      <c r="C5140" s="41" t="s">
        <v>5388</v>
      </c>
      <c r="D5140" s="41" t="s">
        <v>5437</v>
      </c>
      <c r="E5140" s="41" t="s">
        <v>6339</v>
      </c>
      <c r="F5140" s="41" t="s">
        <v>5278</v>
      </c>
      <c r="G5140" s="41" t="s">
        <v>5278</v>
      </c>
      <c r="H5140" s="41" t="s">
        <v>6480</v>
      </c>
      <c r="I5140" s="118" t="s">
        <v>5979</v>
      </c>
      <c r="J5140" s="155" t="s">
        <v>225</v>
      </c>
      <c r="K5140" s="155" t="s">
        <v>225</v>
      </c>
    </row>
    <row r="5141" spans="1:11">
      <c r="A5141" s="41">
        <v>2013</v>
      </c>
      <c r="B5141" s="41" t="s">
        <v>5388</v>
      </c>
      <c r="C5141" s="41" t="s">
        <v>5388</v>
      </c>
      <c r="D5141" s="41" t="s">
        <v>6341</v>
      </c>
      <c r="E5141" s="41" t="s">
        <v>6330</v>
      </c>
      <c r="F5141" s="41" t="s">
        <v>5278</v>
      </c>
      <c r="G5141" s="41" t="s">
        <v>5278</v>
      </c>
      <c r="H5141" s="41" t="s">
        <v>6201</v>
      </c>
      <c r="I5141" s="118" t="s">
        <v>5955</v>
      </c>
      <c r="J5141" s="155" t="s">
        <v>235</v>
      </c>
      <c r="K5141" s="155" t="s">
        <v>235</v>
      </c>
    </row>
    <row r="5142" spans="1:11">
      <c r="A5142" s="41">
        <v>2013</v>
      </c>
      <c r="B5142" s="41" t="s">
        <v>5388</v>
      </c>
      <c r="C5142" s="41" t="s">
        <v>5388</v>
      </c>
      <c r="D5142" s="41" t="s">
        <v>6341</v>
      </c>
      <c r="E5142" s="41" t="s">
        <v>6330</v>
      </c>
      <c r="F5142" s="41" t="s">
        <v>5278</v>
      </c>
      <c r="G5142" s="41" t="s">
        <v>5278</v>
      </c>
      <c r="H5142" s="41" t="s">
        <v>6199</v>
      </c>
      <c r="I5142" s="118" t="s">
        <v>5964</v>
      </c>
      <c r="J5142" s="155" t="s">
        <v>235</v>
      </c>
      <c r="K5142" s="155" t="s">
        <v>235</v>
      </c>
    </row>
    <row r="5143" spans="1:11">
      <c r="A5143" s="41">
        <v>2013</v>
      </c>
      <c r="B5143" s="41" t="s">
        <v>5388</v>
      </c>
      <c r="C5143" s="41" t="s">
        <v>5388</v>
      </c>
      <c r="D5143" s="41" t="s">
        <v>6341</v>
      </c>
      <c r="E5143" s="41" t="s">
        <v>6330</v>
      </c>
      <c r="F5143" s="41" t="s">
        <v>5278</v>
      </c>
      <c r="G5143" s="41" t="s">
        <v>5278</v>
      </c>
      <c r="H5143" s="41" t="s">
        <v>6203</v>
      </c>
      <c r="I5143" s="118" t="s">
        <v>5957</v>
      </c>
      <c r="J5143" s="155" t="s">
        <v>235</v>
      </c>
      <c r="K5143" s="155" t="s">
        <v>235</v>
      </c>
    </row>
    <row r="5144" spans="1:11">
      <c r="A5144" s="41">
        <v>2013</v>
      </c>
      <c r="B5144" s="41" t="s">
        <v>5388</v>
      </c>
      <c r="C5144" s="41" t="s">
        <v>5388</v>
      </c>
      <c r="D5144" s="41" t="s">
        <v>6341</v>
      </c>
      <c r="E5144" s="41" t="s">
        <v>6330</v>
      </c>
      <c r="F5144" s="41" t="s">
        <v>5278</v>
      </c>
      <c r="G5144" s="41" t="s">
        <v>5278</v>
      </c>
      <c r="H5144" s="41" t="s">
        <v>6205</v>
      </c>
      <c r="I5144" s="118" t="s">
        <v>5965</v>
      </c>
      <c r="J5144" s="155" t="s">
        <v>235</v>
      </c>
      <c r="K5144" s="155" t="s">
        <v>235</v>
      </c>
    </row>
    <row r="5145" spans="1:11">
      <c r="A5145" s="41">
        <v>2013</v>
      </c>
      <c r="B5145" s="41" t="s">
        <v>5388</v>
      </c>
      <c r="C5145" s="41" t="s">
        <v>5388</v>
      </c>
      <c r="D5145" s="41" t="s">
        <v>6341</v>
      </c>
      <c r="E5145" s="41" t="s">
        <v>6330</v>
      </c>
      <c r="F5145" s="41" t="s">
        <v>5278</v>
      </c>
      <c r="G5145" s="41" t="s">
        <v>5278</v>
      </c>
      <c r="H5145" s="41" t="s">
        <v>6473</v>
      </c>
      <c r="I5145" s="118" t="s">
        <v>5976</v>
      </c>
      <c r="J5145" s="155" t="s">
        <v>235</v>
      </c>
      <c r="K5145" s="155" t="s">
        <v>235</v>
      </c>
    </row>
    <row r="5146" spans="1:11">
      <c r="A5146" s="41">
        <v>2013</v>
      </c>
      <c r="B5146" s="41" t="s">
        <v>5388</v>
      </c>
      <c r="C5146" s="41" t="s">
        <v>5388</v>
      </c>
      <c r="D5146" s="41" t="s">
        <v>6341</v>
      </c>
      <c r="E5146" s="41" t="s">
        <v>6330</v>
      </c>
      <c r="F5146" s="41" t="s">
        <v>5278</v>
      </c>
      <c r="G5146" s="41" t="s">
        <v>5278</v>
      </c>
      <c r="H5146" s="41" t="s">
        <v>6474</v>
      </c>
      <c r="I5146" s="118" t="s">
        <v>5976</v>
      </c>
      <c r="J5146" s="155" t="s">
        <v>235</v>
      </c>
      <c r="K5146" s="155" t="s">
        <v>235</v>
      </c>
    </row>
    <row r="5147" spans="1:11">
      <c r="A5147" s="41">
        <v>2013</v>
      </c>
      <c r="B5147" s="41" t="s">
        <v>5388</v>
      </c>
      <c r="C5147" s="41" t="s">
        <v>5388</v>
      </c>
      <c r="D5147" s="41" t="s">
        <v>6341</v>
      </c>
      <c r="E5147" s="41" t="s">
        <v>6330</v>
      </c>
      <c r="F5147" s="41" t="s">
        <v>5278</v>
      </c>
      <c r="G5147" s="41" t="s">
        <v>5278</v>
      </c>
      <c r="H5147" s="41" t="s">
        <v>6475</v>
      </c>
      <c r="I5147" s="118" t="s">
        <v>5977</v>
      </c>
      <c r="J5147" s="155" t="s">
        <v>235</v>
      </c>
      <c r="K5147" s="155" t="s">
        <v>235</v>
      </c>
    </row>
    <row r="5148" spans="1:11">
      <c r="A5148" s="41">
        <v>2013</v>
      </c>
      <c r="B5148" s="41" t="s">
        <v>5388</v>
      </c>
      <c r="C5148" s="41" t="s">
        <v>5388</v>
      </c>
      <c r="D5148" s="41" t="s">
        <v>6341</v>
      </c>
      <c r="E5148" s="41" t="s">
        <v>6330</v>
      </c>
      <c r="F5148" s="41" t="s">
        <v>5278</v>
      </c>
      <c r="G5148" s="41" t="s">
        <v>5278</v>
      </c>
      <c r="H5148" s="41" t="s">
        <v>6476</v>
      </c>
      <c r="I5148" s="118" t="s">
        <v>5977</v>
      </c>
      <c r="J5148" s="155" t="s">
        <v>235</v>
      </c>
      <c r="K5148" s="155" t="s">
        <v>235</v>
      </c>
    </row>
    <row r="5149" spans="1:11">
      <c r="A5149" s="41">
        <v>2013</v>
      </c>
      <c r="B5149" s="41" t="s">
        <v>5388</v>
      </c>
      <c r="C5149" s="41" t="s">
        <v>5388</v>
      </c>
      <c r="D5149" s="41" t="s">
        <v>6341</v>
      </c>
      <c r="E5149" s="41" t="s">
        <v>6330</v>
      </c>
      <c r="F5149" s="41" t="s">
        <v>5278</v>
      </c>
      <c r="G5149" s="41" t="s">
        <v>5278</v>
      </c>
      <c r="H5149" s="41" t="s">
        <v>6477</v>
      </c>
      <c r="I5149" s="118" t="s">
        <v>5978</v>
      </c>
      <c r="J5149" s="155" t="s">
        <v>235</v>
      </c>
      <c r="K5149" s="155" t="s">
        <v>235</v>
      </c>
    </row>
    <row r="5150" spans="1:11">
      <c r="A5150" s="41">
        <v>2013</v>
      </c>
      <c r="B5150" s="41" t="s">
        <v>5388</v>
      </c>
      <c r="C5150" s="41" t="s">
        <v>5388</v>
      </c>
      <c r="D5150" s="41" t="s">
        <v>6341</v>
      </c>
      <c r="E5150" s="41" t="s">
        <v>6330</v>
      </c>
      <c r="F5150" s="41" t="s">
        <v>5278</v>
      </c>
      <c r="G5150" s="41" t="s">
        <v>5278</v>
      </c>
      <c r="H5150" s="41" t="s">
        <v>6478</v>
      </c>
      <c r="I5150" s="118" t="s">
        <v>5978</v>
      </c>
      <c r="J5150" s="155" t="s">
        <v>235</v>
      </c>
      <c r="K5150" s="155" t="s">
        <v>235</v>
      </c>
    </row>
    <row r="5151" spans="1:11">
      <c r="A5151" s="41">
        <v>2013</v>
      </c>
      <c r="B5151" s="41" t="s">
        <v>5388</v>
      </c>
      <c r="C5151" s="41" t="s">
        <v>5388</v>
      </c>
      <c r="D5151" s="41" t="s">
        <v>6341</v>
      </c>
      <c r="E5151" s="41" t="s">
        <v>6330</v>
      </c>
      <c r="F5151" s="41" t="s">
        <v>5278</v>
      </c>
      <c r="G5151" s="41" t="s">
        <v>5278</v>
      </c>
      <c r="H5151" s="41" t="s">
        <v>6479</v>
      </c>
      <c r="I5151" s="118" t="s">
        <v>5979</v>
      </c>
      <c r="J5151" s="155" t="s">
        <v>235</v>
      </c>
      <c r="K5151" s="155" t="s">
        <v>235</v>
      </c>
    </row>
    <row r="5152" spans="1:11">
      <c r="A5152" s="41">
        <v>2013</v>
      </c>
      <c r="B5152" s="41" t="s">
        <v>5388</v>
      </c>
      <c r="C5152" s="41" t="s">
        <v>5388</v>
      </c>
      <c r="D5152" s="41" t="s">
        <v>6341</v>
      </c>
      <c r="E5152" s="41" t="s">
        <v>6330</v>
      </c>
      <c r="F5152" s="41" t="s">
        <v>5278</v>
      </c>
      <c r="G5152" s="41" t="s">
        <v>5278</v>
      </c>
      <c r="H5152" s="41" t="s">
        <v>6480</v>
      </c>
      <c r="I5152" s="118" t="s">
        <v>5979</v>
      </c>
      <c r="J5152" s="155" t="s">
        <v>235</v>
      </c>
      <c r="K5152" s="155" t="s">
        <v>235</v>
      </c>
    </row>
    <row r="5153" spans="1:11">
      <c r="A5153" s="41">
        <v>2013</v>
      </c>
      <c r="B5153" s="41" t="s">
        <v>5388</v>
      </c>
      <c r="C5153" s="41" t="s">
        <v>5388</v>
      </c>
      <c r="D5153" s="41" t="s">
        <v>5401</v>
      </c>
      <c r="E5153" s="41" t="s">
        <v>6338</v>
      </c>
      <c r="F5153" s="41" t="s">
        <v>5278</v>
      </c>
      <c r="G5153" s="41" t="s">
        <v>5278</v>
      </c>
      <c r="H5153" s="41" t="s">
        <v>6201</v>
      </c>
      <c r="I5153" s="118" t="s">
        <v>5955</v>
      </c>
      <c r="J5153" s="155" t="s">
        <v>235</v>
      </c>
      <c r="K5153" s="155" t="s">
        <v>235</v>
      </c>
    </row>
    <row r="5154" spans="1:11">
      <c r="A5154" s="41">
        <v>2013</v>
      </c>
      <c r="B5154" s="41" t="s">
        <v>5388</v>
      </c>
      <c r="C5154" s="41" t="s">
        <v>5388</v>
      </c>
      <c r="D5154" s="41" t="s">
        <v>5401</v>
      </c>
      <c r="E5154" s="41" t="s">
        <v>6338</v>
      </c>
      <c r="F5154" s="41" t="s">
        <v>5278</v>
      </c>
      <c r="G5154" s="41" t="s">
        <v>5278</v>
      </c>
      <c r="H5154" s="41" t="s">
        <v>6199</v>
      </c>
      <c r="I5154" s="118" t="s">
        <v>5964</v>
      </c>
      <c r="J5154" s="155" t="s">
        <v>235</v>
      </c>
      <c r="K5154" s="155" t="s">
        <v>235</v>
      </c>
    </row>
    <row r="5155" spans="1:11">
      <c r="A5155" s="41">
        <v>2013</v>
      </c>
      <c r="B5155" s="41" t="s">
        <v>5388</v>
      </c>
      <c r="C5155" s="41" t="s">
        <v>5388</v>
      </c>
      <c r="D5155" s="41" t="s">
        <v>5401</v>
      </c>
      <c r="E5155" s="41" t="s">
        <v>6338</v>
      </c>
      <c r="F5155" s="41" t="s">
        <v>5278</v>
      </c>
      <c r="G5155" s="41" t="s">
        <v>5278</v>
      </c>
      <c r="H5155" s="41" t="s">
        <v>6203</v>
      </c>
      <c r="I5155" s="118" t="s">
        <v>5957</v>
      </c>
      <c r="J5155" s="155" t="s">
        <v>235</v>
      </c>
      <c r="K5155" s="155" t="s">
        <v>235</v>
      </c>
    </row>
    <row r="5156" spans="1:11">
      <c r="A5156" s="41">
        <v>2013</v>
      </c>
      <c r="B5156" s="41" t="s">
        <v>5388</v>
      </c>
      <c r="C5156" s="41" t="s">
        <v>5388</v>
      </c>
      <c r="D5156" s="41" t="s">
        <v>5401</v>
      </c>
      <c r="E5156" s="41" t="s">
        <v>6338</v>
      </c>
      <c r="F5156" s="41" t="s">
        <v>5278</v>
      </c>
      <c r="G5156" s="41" t="s">
        <v>5278</v>
      </c>
      <c r="H5156" s="41" t="s">
        <v>6205</v>
      </c>
      <c r="I5156" s="118" t="s">
        <v>5965</v>
      </c>
      <c r="J5156" s="155" t="s">
        <v>235</v>
      </c>
      <c r="K5156" s="155" t="s">
        <v>235</v>
      </c>
    </row>
    <row r="5157" spans="1:11">
      <c r="A5157" s="41">
        <v>2013</v>
      </c>
      <c r="B5157" s="41" t="s">
        <v>5388</v>
      </c>
      <c r="C5157" s="41" t="s">
        <v>5388</v>
      </c>
      <c r="D5157" s="41" t="s">
        <v>5401</v>
      </c>
      <c r="E5157" s="41" t="s">
        <v>6338</v>
      </c>
      <c r="F5157" s="41" t="s">
        <v>5278</v>
      </c>
      <c r="G5157" s="41" t="s">
        <v>5278</v>
      </c>
      <c r="H5157" s="41" t="s">
        <v>6473</v>
      </c>
      <c r="I5157" s="118" t="s">
        <v>5976</v>
      </c>
      <c r="J5157" s="155" t="s">
        <v>235</v>
      </c>
      <c r="K5157" s="155" t="s">
        <v>235</v>
      </c>
    </row>
    <row r="5158" spans="1:11">
      <c r="A5158" s="41">
        <v>2013</v>
      </c>
      <c r="B5158" s="41" t="s">
        <v>5388</v>
      </c>
      <c r="C5158" s="41" t="s">
        <v>5388</v>
      </c>
      <c r="D5158" s="41" t="s">
        <v>5401</v>
      </c>
      <c r="E5158" s="41" t="s">
        <v>6338</v>
      </c>
      <c r="F5158" s="41" t="s">
        <v>5278</v>
      </c>
      <c r="G5158" s="41" t="s">
        <v>5278</v>
      </c>
      <c r="H5158" s="41" t="s">
        <v>6474</v>
      </c>
      <c r="I5158" s="118" t="s">
        <v>5976</v>
      </c>
      <c r="J5158" s="155" t="s">
        <v>235</v>
      </c>
      <c r="K5158" s="155" t="s">
        <v>235</v>
      </c>
    </row>
    <row r="5159" spans="1:11">
      <c r="A5159" s="41">
        <v>2013</v>
      </c>
      <c r="B5159" s="41" t="s">
        <v>5388</v>
      </c>
      <c r="C5159" s="41" t="s">
        <v>5388</v>
      </c>
      <c r="D5159" s="41" t="s">
        <v>5401</v>
      </c>
      <c r="E5159" s="41" t="s">
        <v>6338</v>
      </c>
      <c r="F5159" s="41" t="s">
        <v>5278</v>
      </c>
      <c r="G5159" s="41" t="s">
        <v>5278</v>
      </c>
      <c r="H5159" s="41" t="s">
        <v>6475</v>
      </c>
      <c r="I5159" s="118" t="s">
        <v>5977</v>
      </c>
      <c r="J5159" s="155" t="s">
        <v>235</v>
      </c>
      <c r="K5159" s="155" t="s">
        <v>235</v>
      </c>
    </row>
    <row r="5160" spans="1:11">
      <c r="A5160" s="41">
        <v>2013</v>
      </c>
      <c r="B5160" s="41" t="s">
        <v>5388</v>
      </c>
      <c r="C5160" s="41" t="s">
        <v>5388</v>
      </c>
      <c r="D5160" s="41" t="s">
        <v>5401</v>
      </c>
      <c r="E5160" s="41" t="s">
        <v>6338</v>
      </c>
      <c r="F5160" s="41" t="s">
        <v>5278</v>
      </c>
      <c r="G5160" s="41" t="s">
        <v>5278</v>
      </c>
      <c r="H5160" s="41" t="s">
        <v>6476</v>
      </c>
      <c r="I5160" s="118" t="s">
        <v>5977</v>
      </c>
      <c r="J5160" s="155" t="s">
        <v>235</v>
      </c>
      <c r="K5160" s="155" t="s">
        <v>235</v>
      </c>
    </row>
    <row r="5161" spans="1:11">
      <c r="A5161" s="41">
        <v>2013</v>
      </c>
      <c r="B5161" s="41" t="s">
        <v>5388</v>
      </c>
      <c r="C5161" s="41" t="s">
        <v>5388</v>
      </c>
      <c r="D5161" s="41" t="s">
        <v>5401</v>
      </c>
      <c r="E5161" s="41" t="s">
        <v>6338</v>
      </c>
      <c r="F5161" s="41" t="s">
        <v>5278</v>
      </c>
      <c r="G5161" s="41" t="s">
        <v>5278</v>
      </c>
      <c r="H5161" s="41" t="s">
        <v>6477</v>
      </c>
      <c r="I5161" s="118" t="s">
        <v>5978</v>
      </c>
      <c r="J5161" s="155" t="s">
        <v>235</v>
      </c>
      <c r="K5161" s="155" t="s">
        <v>235</v>
      </c>
    </row>
    <row r="5162" spans="1:11">
      <c r="A5162" s="41">
        <v>2013</v>
      </c>
      <c r="B5162" s="41" t="s">
        <v>5388</v>
      </c>
      <c r="C5162" s="41" t="s">
        <v>5388</v>
      </c>
      <c r="D5162" s="41" t="s">
        <v>5401</v>
      </c>
      <c r="E5162" s="41" t="s">
        <v>6338</v>
      </c>
      <c r="F5162" s="41" t="s">
        <v>5278</v>
      </c>
      <c r="G5162" s="41" t="s">
        <v>5278</v>
      </c>
      <c r="H5162" s="41" t="s">
        <v>6478</v>
      </c>
      <c r="I5162" s="118" t="s">
        <v>5978</v>
      </c>
      <c r="J5162" s="155" t="s">
        <v>235</v>
      </c>
      <c r="K5162" s="155" t="s">
        <v>235</v>
      </c>
    </row>
    <row r="5163" spans="1:11">
      <c r="A5163" s="41">
        <v>2013</v>
      </c>
      <c r="B5163" s="41" t="s">
        <v>5388</v>
      </c>
      <c r="C5163" s="41" t="s">
        <v>5388</v>
      </c>
      <c r="D5163" s="41" t="s">
        <v>5401</v>
      </c>
      <c r="E5163" s="41" t="s">
        <v>6338</v>
      </c>
      <c r="F5163" s="41" t="s">
        <v>5278</v>
      </c>
      <c r="G5163" s="41" t="s">
        <v>5278</v>
      </c>
      <c r="H5163" s="41" t="s">
        <v>6479</v>
      </c>
      <c r="I5163" s="118" t="s">
        <v>5979</v>
      </c>
      <c r="J5163" s="155" t="s">
        <v>235</v>
      </c>
      <c r="K5163" s="155" t="s">
        <v>235</v>
      </c>
    </row>
    <row r="5164" spans="1:11">
      <c r="A5164" s="41">
        <v>2013</v>
      </c>
      <c r="B5164" s="41" t="s">
        <v>5388</v>
      </c>
      <c r="C5164" s="41" t="s">
        <v>5388</v>
      </c>
      <c r="D5164" s="41" t="s">
        <v>5401</v>
      </c>
      <c r="E5164" s="41" t="s">
        <v>6338</v>
      </c>
      <c r="F5164" s="41" t="s">
        <v>5278</v>
      </c>
      <c r="G5164" s="41" t="s">
        <v>5278</v>
      </c>
      <c r="H5164" s="41" t="s">
        <v>6480</v>
      </c>
      <c r="I5164" s="118" t="s">
        <v>5979</v>
      </c>
      <c r="J5164" s="155" t="s">
        <v>235</v>
      </c>
      <c r="K5164" s="155" t="s">
        <v>235</v>
      </c>
    </row>
    <row r="5165" spans="1:11">
      <c r="A5165" s="41">
        <v>2013</v>
      </c>
      <c r="B5165" s="41" t="s">
        <v>5388</v>
      </c>
      <c r="C5165" s="41" t="s">
        <v>5388</v>
      </c>
      <c r="D5165" s="41" t="s">
        <v>5401</v>
      </c>
      <c r="E5165" s="41" t="s">
        <v>6331</v>
      </c>
      <c r="F5165" s="41" t="s">
        <v>5278</v>
      </c>
      <c r="G5165" s="41" t="s">
        <v>5278</v>
      </c>
      <c r="H5165" s="41" t="s">
        <v>6201</v>
      </c>
      <c r="I5165" s="118" t="s">
        <v>5955</v>
      </c>
      <c r="J5165" s="155" t="s">
        <v>235</v>
      </c>
      <c r="K5165" s="155" t="s">
        <v>235</v>
      </c>
    </row>
    <row r="5166" spans="1:11">
      <c r="A5166" s="41">
        <v>2013</v>
      </c>
      <c r="B5166" s="41" t="s">
        <v>5388</v>
      </c>
      <c r="C5166" s="41" t="s">
        <v>5388</v>
      </c>
      <c r="D5166" s="41" t="s">
        <v>5401</v>
      </c>
      <c r="E5166" s="41" t="s">
        <v>6331</v>
      </c>
      <c r="F5166" s="41" t="s">
        <v>5278</v>
      </c>
      <c r="G5166" s="41" t="s">
        <v>5278</v>
      </c>
      <c r="H5166" s="41" t="s">
        <v>6199</v>
      </c>
      <c r="I5166" s="118" t="s">
        <v>5964</v>
      </c>
      <c r="J5166" s="155" t="s">
        <v>235</v>
      </c>
      <c r="K5166" s="155" t="s">
        <v>235</v>
      </c>
    </row>
    <row r="5167" spans="1:11">
      <c r="A5167" s="41">
        <v>2013</v>
      </c>
      <c r="B5167" s="41" t="s">
        <v>5388</v>
      </c>
      <c r="C5167" s="41" t="s">
        <v>5388</v>
      </c>
      <c r="D5167" s="41" t="s">
        <v>5401</v>
      </c>
      <c r="E5167" s="41" t="s">
        <v>6331</v>
      </c>
      <c r="F5167" s="41" t="s">
        <v>5278</v>
      </c>
      <c r="G5167" s="41" t="s">
        <v>5278</v>
      </c>
      <c r="H5167" s="41" t="s">
        <v>6203</v>
      </c>
      <c r="I5167" s="118" t="s">
        <v>5957</v>
      </c>
      <c r="J5167" s="155" t="s">
        <v>235</v>
      </c>
      <c r="K5167" s="155" t="s">
        <v>235</v>
      </c>
    </row>
    <row r="5168" spans="1:11">
      <c r="A5168" s="41">
        <v>2013</v>
      </c>
      <c r="B5168" s="41" t="s">
        <v>5388</v>
      </c>
      <c r="C5168" s="41" t="s">
        <v>5388</v>
      </c>
      <c r="D5168" s="41" t="s">
        <v>5401</v>
      </c>
      <c r="E5168" s="41" t="s">
        <v>6331</v>
      </c>
      <c r="F5168" s="41" t="s">
        <v>5278</v>
      </c>
      <c r="G5168" s="41" t="s">
        <v>5278</v>
      </c>
      <c r="H5168" s="41" t="s">
        <v>6205</v>
      </c>
      <c r="I5168" s="118" t="s">
        <v>5965</v>
      </c>
      <c r="J5168" s="155" t="s">
        <v>235</v>
      </c>
      <c r="K5168" s="155" t="s">
        <v>235</v>
      </c>
    </row>
    <row r="5169" spans="1:11">
      <c r="A5169" s="41">
        <v>2013</v>
      </c>
      <c r="B5169" s="41" t="s">
        <v>5388</v>
      </c>
      <c r="C5169" s="41" t="s">
        <v>5388</v>
      </c>
      <c r="D5169" s="41" t="s">
        <v>5401</v>
      </c>
      <c r="E5169" s="41" t="s">
        <v>6331</v>
      </c>
      <c r="F5169" s="41" t="s">
        <v>5278</v>
      </c>
      <c r="G5169" s="41" t="s">
        <v>5278</v>
      </c>
      <c r="H5169" s="41" t="s">
        <v>6473</v>
      </c>
      <c r="I5169" s="118" t="s">
        <v>5976</v>
      </c>
      <c r="J5169" s="155" t="s">
        <v>235</v>
      </c>
      <c r="K5169" s="155" t="s">
        <v>235</v>
      </c>
    </row>
    <row r="5170" spans="1:11">
      <c r="A5170" s="41">
        <v>2013</v>
      </c>
      <c r="B5170" s="41" t="s">
        <v>5388</v>
      </c>
      <c r="C5170" s="41" t="s">
        <v>5388</v>
      </c>
      <c r="D5170" s="41" t="s">
        <v>5401</v>
      </c>
      <c r="E5170" s="41" t="s">
        <v>6331</v>
      </c>
      <c r="F5170" s="41" t="s">
        <v>5278</v>
      </c>
      <c r="G5170" s="41" t="s">
        <v>5278</v>
      </c>
      <c r="H5170" s="41" t="s">
        <v>6474</v>
      </c>
      <c r="I5170" s="118" t="s">
        <v>5976</v>
      </c>
      <c r="J5170" s="155" t="s">
        <v>235</v>
      </c>
      <c r="K5170" s="155" t="s">
        <v>235</v>
      </c>
    </row>
    <row r="5171" spans="1:11">
      <c r="A5171" s="41">
        <v>2013</v>
      </c>
      <c r="B5171" s="41" t="s">
        <v>5388</v>
      </c>
      <c r="C5171" s="41" t="s">
        <v>5388</v>
      </c>
      <c r="D5171" s="41" t="s">
        <v>5401</v>
      </c>
      <c r="E5171" s="41" t="s">
        <v>6331</v>
      </c>
      <c r="F5171" s="41" t="s">
        <v>5278</v>
      </c>
      <c r="G5171" s="41" t="s">
        <v>5278</v>
      </c>
      <c r="H5171" s="41" t="s">
        <v>6475</v>
      </c>
      <c r="I5171" s="118" t="s">
        <v>5977</v>
      </c>
      <c r="J5171" s="155" t="s">
        <v>235</v>
      </c>
      <c r="K5171" s="155" t="s">
        <v>235</v>
      </c>
    </row>
    <row r="5172" spans="1:11">
      <c r="A5172" s="41">
        <v>2013</v>
      </c>
      <c r="B5172" s="41" t="s">
        <v>5388</v>
      </c>
      <c r="C5172" s="41" t="s">
        <v>5388</v>
      </c>
      <c r="D5172" s="41" t="s">
        <v>5401</v>
      </c>
      <c r="E5172" s="41" t="s">
        <v>6331</v>
      </c>
      <c r="F5172" s="41" t="s">
        <v>5278</v>
      </c>
      <c r="G5172" s="41" t="s">
        <v>5278</v>
      </c>
      <c r="H5172" s="41" t="s">
        <v>6476</v>
      </c>
      <c r="I5172" s="118" t="s">
        <v>5977</v>
      </c>
      <c r="J5172" s="155" t="s">
        <v>235</v>
      </c>
      <c r="K5172" s="155" t="s">
        <v>235</v>
      </c>
    </row>
    <row r="5173" spans="1:11">
      <c r="A5173" s="41">
        <v>2013</v>
      </c>
      <c r="B5173" s="41" t="s">
        <v>5388</v>
      </c>
      <c r="C5173" s="41" t="s">
        <v>5388</v>
      </c>
      <c r="D5173" s="41" t="s">
        <v>5401</v>
      </c>
      <c r="E5173" s="41" t="s">
        <v>6331</v>
      </c>
      <c r="F5173" s="41" t="s">
        <v>5278</v>
      </c>
      <c r="G5173" s="41" t="s">
        <v>5278</v>
      </c>
      <c r="H5173" s="41" t="s">
        <v>6477</v>
      </c>
      <c r="I5173" s="118" t="s">
        <v>5978</v>
      </c>
      <c r="J5173" s="155" t="s">
        <v>235</v>
      </c>
      <c r="K5173" s="155" t="s">
        <v>235</v>
      </c>
    </row>
    <row r="5174" spans="1:11">
      <c r="A5174" s="41">
        <v>2013</v>
      </c>
      <c r="B5174" s="41" t="s">
        <v>5388</v>
      </c>
      <c r="C5174" s="41" t="s">
        <v>5388</v>
      </c>
      <c r="D5174" s="41" t="s">
        <v>5401</v>
      </c>
      <c r="E5174" s="41" t="s">
        <v>6331</v>
      </c>
      <c r="F5174" s="41" t="s">
        <v>5278</v>
      </c>
      <c r="G5174" s="41" t="s">
        <v>5278</v>
      </c>
      <c r="H5174" s="41" t="s">
        <v>6478</v>
      </c>
      <c r="I5174" s="118" t="s">
        <v>5978</v>
      </c>
      <c r="J5174" s="155" t="s">
        <v>235</v>
      </c>
      <c r="K5174" s="155" t="s">
        <v>235</v>
      </c>
    </row>
    <row r="5175" spans="1:11">
      <c r="A5175" s="41">
        <v>2013</v>
      </c>
      <c r="B5175" s="41" t="s">
        <v>5388</v>
      </c>
      <c r="C5175" s="41" t="s">
        <v>5388</v>
      </c>
      <c r="D5175" s="41" t="s">
        <v>5401</v>
      </c>
      <c r="E5175" s="41" t="s">
        <v>6331</v>
      </c>
      <c r="F5175" s="41" t="s">
        <v>5278</v>
      </c>
      <c r="G5175" s="41" t="s">
        <v>5278</v>
      </c>
      <c r="H5175" s="41" t="s">
        <v>6479</v>
      </c>
      <c r="I5175" s="118" t="s">
        <v>5979</v>
      </c>
      <c r="J5175" s="155" t="s">
        <v>235</v>
      </c>
      <c r="K5175" s="155" t="s">
        <v>235</v>
      </c>
    </row>
    <row r="5176" spans="1:11">
      <c r="A5176" s="41">
        <v>2013</v>
      </c>
      <c r="B5176" s="41" t="s">
        <v>5388</v>
      </c>
      <c r="C5176" s="41" t="s">
        <v>5388</v>
      </c>
      <c r="D5176" s="41" t="s">
        <v>5401</v>
      </c>
      <c r="E5176" s="41" t="s">
        <v>6331</v>
      </c>
      <c r="F5176" s="41" t="s">
        <v>5278</v>
      </c>
      <c r="G5176" s="41" t="s">
        <v>5278</v>
      </c>
      <c r="H5176" s="41" t="s">
        <v>6480</v>
      </c>
      <c r="I5176" s="118" t="s">
        <v>5979</v>
      </c>
      <c r="J5176" s="155" t="s">
        <v>235</v>
      </c>
      <c r="K5176" s="155" t="s">
        <v>235</v>
      </c>
    </row>
    <row r="5177" spans="1:11">
      <c r="A5177" s="41">
        <v>2013</v>
      </c>
      <c r="B5177" s="41" t="s">
        <v>5388</v>
      </c>
      <c r="C5177" s="41" t="s">
        <v>5388</v>
      </c>
      <c r="D5177" s="41" t="s">
        <v>5423</v>
      </c>
      <c r="E5177" s="41" t="s">
        <v>6336</v>
      </c>
      <c r="F5177" s="41" t="s">
        <v>5278</v>
      </c>
      <c r="G5177" s="41" t="s">
        <v>5278</v>
      </c>
      <c r="H5177" s="41" t="s">
        <v>6201</v>
      </c>
      <c r="I5177" s="118" t="s">
        <v>5955</v>
      </c>
      <c r="J5177" s="155" t="s">
        <v>225</v>
      </c>
      <c r="K5177" s="155" t="s">
        <v>225</v>
      </c>
    </row>
    <row r="5178" spans="1:11">
      <c r="A5178" s="41">
        <v>2013</v>
      </c>
      <c r="B5178" s="41" t="s">
        <v>5388</v>
      </c>
      <c r="C5178" s="41" t="s">
        <v>5388</v>
      </c>
      <c r="D5178" s="41" t="s">
        <v>5423</v>
      </c>
      <c r="E5178" s="41" t="s">
        <v>6336</v>
      </c>
      <c r="F5178" s="41" t="s">
        <v>5278</v>
      </c>
      <c r="G5178" s="41" t="s">
        <v>5278</v>
      </c>
      <c r="H5178" s="41" t="s">
        <v>6199</v>
      </c>
      <c r="I5178" s="118" t="s">
        <v>5964</v>
      </c>
      <c r="J5178" s="155" t="s">
        <v>225</v>
      </c>
      <c r="K5178" s="155" t="s">
        <v>225</v>
      </c>
    </row>
    <row r="5179" spans="1:11">
      <c r="A5179" s="41">
        <v>2013</v>
      </c>
      <c r="B5179" s="41" t="s">
        <v>5388</v>
      </c>
      <c r="C5179" s="41" t="s">
        <v>5388</v>
      </c>
      <c r="D5179" s="41" t="s">
        <v>5423</v>
      </c>
      <c r="E5179" s="41" t="s">
        <v>6336</v>
      </c>
      <c r="F5179" s="41" t="s">
        <v>5278</v>
      </c>
      <c r="G5179" s="41" t="s">
        <v>5278</v>
      </c>
      <c r="H5179" s="41" t="s">
        <v>6203</v>
      </c>
      <c r="I5179" s="118" t="s">
        <v>5957</v>
      </c>
      <c r="J5179" s="155" t="s">
        <v>225</v>
      </c>
      <c r="K5179" s="155" t="s">
        <v>225</v>
      </c>
    </row>
    <row r="5180" spans="1:11">
      <c r="A5180" s="41">
        <v>2013</v>
      </c>
      <c r="B5180" s="41" t="s">
        <v>5388</v>
      </c>
      <c r="C5180" s="41" t="s">
        <v>5388</v>
      </c>
      <c r="D5180" s="41" t="s">
        <v>5423</v>
      </c>
      <c r="E5180" s="41" t="s">
        <v>6336</v>
      </c>
      <c r="F5180" s="41" t="s">
        <v>5278</v>
      </c>
      <c r="G5180" s="41" t="s">
        <v>5278</v>
      </c>
      <c r="H5180" s="41" t="s">
        <v>6205</v>
      </c>
      <c r="I5180" s="118" t="s">
        <v>5965</v>
      </c>
      <c r="J5180" s="155" t="s">
        <v>225</v>
      </c>
      <c r="K5180" s="155" t="s">
        <v>225</v>
      </c>
    </row>
    <row r="5181" spans="1:11">
      <c r="A5181" s="41">
        <v>2013</v>
      </c>
      <c r="B5181" s="41" t="s">
        <v>5388</v>
      </c>
      <c r="C5181" s="41" t="s">
        <v>5388</v>
      </c>
      <c r="D5181" s="41" t="s">
        <v>5423</v>
      </c>
      <c r="E5181" s="41" t="s">
        <v>6336</v>
      </c>
      <c r="F5181" s="41" t="s">
        <v>5278</v>
      </c>
      <c r="G5181" s="41" t="s">
        <v>5278</v>
      </c>
      <c r="H5181" s="41" t="s">
        <v>6473</v>
      </c>
      <c r="I5181" s="118" t="s">
        <v>5976</v>
      </c>
      <c r="J5181" s="155" t="s">
        <v>225</v>
      </c>
      <c r="K5181" s="155" t="s">
        <v>225</v>
      </c>
    </row>
    <row r="5182" spans="1:11">
      <c r="A5182" s="41">
        <v>2013</v>
      </c>
      <c r="B5182" s="41" t="s">
        <v>5388</v>
      </c>
      <c r="C5182" s="41" t="s">
        <v>5388</v>
      </c>
      <c r="D5182" s="41" t="s">
        <v>5423</v>
      </c>
      <c r="E5182" s="41" t="s">
        <v>6336</v>
      </c>
      <c r="F5182" s="41" t="s">
        <v>5278</v>
      </c>
      <c r="G5182" s="41" t="s">
        <v>5278</v>
      </c>
      <c r="H5182" s="41" t="s">
        <v>6474</v>
      </c>
      <c r="I5182" s="118" t="s">
        <v>5976</v>
      </c>
      <c r="J5182" s="155" t="s">
        <v>225</v>
      </c>
      <c r="K5182" s="155" t="s">
        <v>225</v>
      </c>
    </row>
    <row r="5183" spans="1:11">
      <c r="A5183" s="41">
        <v>2013</v>
      </c>
      <c r="B5183" s="41" t="s">
        <v>5388</v>
      </c>
      <c r="C5183" s="41" t="s">
        <v>5388</v>
      </c>
      <c r="D5183" s="41" t="s">
        <v>5423</v>
      </c>
      <c r="E5183" s="41" t="s">
        <v>6336</v>
      </c>
      <c r="F5183" s="41" t="s">
        <v>5278</v>
      </c>
      <c r="G5183" s="41" t="s">
        <v>5278</v>
      </c>
      <c r="H5183" s="41" t="s">
        <v>6475</v>
      </c>
      <c r="I5183" s="118" t="s">
        <v>5977</v>
      </c>
      <c r="J5183" s="155" t="s">
        <v>225</v>
      </c>
      <c r="K5183" s="155" t="s">
        <v>225</v>
      </c>
    </row>
    <row r="5184" spans="1:11">
      <c r="A5184" s="41">
        <v>2013</v>
      </c>
      <c r="B5184" s="41" t="s">
        <v>5388</v>
      </c>
      <c r="C5184" s="41" t="s">
        <v>5388</v>
      </c>
      <c r="D5184" s="41" t="s">
        <v>5423</v>
      </c>
      <c r="E5184" s="41" t="s">
        <v>6336</v>
      </c>
      <c r="F5184" s="41" t="s">
        <v>5278</v>
      </c>
      <c r="G5184" s="41" t="s">
        <v>5278</v>
      </c>
      <c r="H5184" s="41" t="s">
        <v>6476</v>
      </c>
      <c r="I5184" s="118" t="s">
        <v>5977</v>
      </c>
      <c r="J5184" s="155" t="s">
        <v>225</v>
      </c>
      <c r="K5184" s="155" t="s">
        <v>225</v>
      </c>
    </row>
    <row r="5185" spans="1:11">
      <c r="A5185" s="41">
        <v>2013</v>
      </c>
      <c r="B5185" s="41" t="s">
        <v>5388</v>
      </c>
      <c r="C5185" s="41" t="s">
        <v>5388</v>
      </c>
      <c r="D5185" s="41" t="s">
        <v>5423</v>
      </c>
      <c r="E5185" s="41" t="s">
        <v>6336</v>
      </c>
      <c r="F5185" s="41" t="s">
        <v>5278</v>
      </c>
      <c r="G5185" s="41" t="s">
        <v>5278</v>
      </c>
      <c r="H5185" s="41" t="s">
        <v>6477</v>
      </c>
      <c r="I5185" s="118" t="s">
        <v>5978</v>
      </c>
      <c r="J5185" s="155" t="s">
        <v>225</v>
      </c>
      <c r="K5185" s="155" t="s">
        <v>225</v>
      </c>
    </row>
    <row r="5186" spans="1:11">
      <c r="A5186" s="41">
        <v>2013</v>
      </c>
      <c r="B5186" s="41" t="s">
        <v>5388</v>
      </c>
      <c r="C5186" s="41" t="s">
        <v>5388</v>
      </c>
      <c r="D5186" s="41" t="s">
        <v>5423</v>
      </c>
      <c r="E5186" s="41" t="s">
        <v>6336</v>
      </c>
      <c r="F5186" s="41" t="s">
        <v>5278</v>
      </c>
      <c r="G5186" s="41" t="s">
        <v>5278</v>
      </c>
      <c r="H5186" s="41" t="s">
        <v>6478</v>
      </c>
      <c r="I5186" s="118" t="s">
        <v>5978</v>
      </c>
      <c r="J5186" s="155" t="s">
        <v>225</v>
      </c>
      <c r="K5186" s="155" t="s">
        <v>225</v>
      </c>
    </row>
    <row r="5187" spans="1:11">
      <c r="A5187" s="41">
        <v>2013</v>
      </c>
      <c r="B5187" s="41" t="s">
        <v>5388</v>
      </c>
      <c r="C5187" s="41" t="s">
        <v>5388</v>
      </c>
      <c r="D5187" s="41" t="s">
        <v>5423</v>
      </c>
      <c r="E5187" s="41" t="s">
        <v>6336</v>
      </c>
      <c r="F5187" s="41" t="s">
        <v>5278</v>
      </c>
      <c r="G5187" s="41" t="s">
        <v>5278</v>
      </c>
      <c r="H5187" s="41" t="s">
        <v>6479</v>
      </c>
      <c r="I5187" s="118" t="s">
        <v>5979</v>
      </c>
      <c r="J5187" s="155" t="s">
        <v>225</v>
      </c>
      <c r="K5187" s="155" t="s">
        <v>225</v>
      </c>
    </row>
    <row r="5188" spans="1:11">
      <c r="A5188" s="41">
        <v>2013</v>
      </c>
      <c r="B5188" s="41" t="s">
        <v>5388</v>
      </c>
      <c r="C5188" s="41" t="s">
        <v>5388</v>
      </c>
      <c r="D5188" s="41" t="s">
        <v>5423</v>
      </c>
      <c r="E5188" s="41" t="s">
        <v>6336</v>
      </c>
      <c r="F5188" s="41" t="s">
        <v>5278</v>
      </c>
      <c r="G5188" s="41" t="s">
        <v>5278</v>
      </c>
      <c r="H5188" s="41" t="s">
        <v>6480</v>
      </c>
      <c r="I5188" s="118" t="s">
        <v>5979</v>
      </c>
      <c r="J5188" s="155" t="s">
        <v>225</v>
      </c>
      <c r="K5188" s="155" t="s">
        <v>225</v>
      </c>
    </row>
    <row r="5189" spans="1:11">
      <c r="A5189" s="41">
        <v>2013</v>
      </c>
      <c r="B5189" s="41" t="s">
        <v>5388</v>
      </c>
      <c r="C5189" s="41" t="s">
        <v>5388</v>
      </c>
      <c r="D5189" s="41" t="s">
        <v>5423</v>
      </c>
      <c r="E5189" s="41" t="s">
        <v>6339</v>
      </c>
      <c r="F5189" s="41" t="s">
        <v>5278</v>
      </c>
      <c r="G5189" s="41" t="s">
        <v>5278</v>
      </c>
      <c r="H5189" s="41" t="s">
        <v>6201</v>
      </c>
      <c r="I5189" s="118" t="s">
        <v>5955</v>
      </c>
      <c r="J5189" s="155" t="s">
        <v>225</v>
      </c>
      <c r="K5189" s="155" t="s">
        <v>225</v>
      </c>
    </row>
    <row r="5190" spans="1:11">
      <c r="A5190" s="41">
        <v>2013</v>
      </c>
      <c r="B5190" s="41" t="s">
        <v>5388</v>
      </c>
      <c r="C5190" s="41" t="s">
        <v>5388</v>
      </c>
      <c r="D5190" s="41" t="s">
        <v>5423</v>
      </c>
      <c r="E5190" s="41" t="s">
        <v>6339</v>
      </c>
      <c r="F5190" s="41" t="s">
        <v>5278</v>
      </c>
      <c r="G5190" s="41" t="s">
        <v>5278</v>
      </c>
      <c r="H5190" s="41" t="s">
        <v>6199</v>
      </c>
      <c r="I5190" s="118" t="s">
        <v>5964</v>
      </c>
      <c r="J5190" s="155" t="s">
        <v>225</v>
      </c>
      <c r="K5190" s="155" t="s">
        <v>225</v>
      </c>
    </row>
    <row r="5191" spans="1:11">
      <c r="A5191" s="41">
        <v>2013</v>
      </c>
      <c r="B5191" s="41" t="s">
        <v>5388</v>
      </c>
      <c r="C5191" s="41" t="s">
        <v>5388</v>
      </c>
      <c r="D5191" s="41" t="s">
        <v>5423</v>
      </c>
      <c r="E5191" s="41" t="s">
        <v>6339</v>
      </c>
      <c r="F5191" s="41" t="s">
        <v>5278</v>
      </c>
      <c r="G5191" s="41" t="s">
        <v>5278</v>
      </c>
      <c r="H5191" s="41" t="s">
        <v>6203</v>
      </c>
      <c r="I5191" s="118" t="s">
        <v>5957</v>
      </c>
      <c r="J5191" s="155" t="s">
        <v>225</v>
      </c>
      <c r="K5191" s="155" t="s">
        <v>225</v>
      </c>
    </row>
    <row r="5192" spans="1:11">
      <c r="A5192" s="41">
        <v>2013</v>
      </c>
      <c r="B5192" s="41" t="s">
        <v>5388</v>
      </c>
      <c r="C5192" s="41" t="s">
        <v>5388</v>
      </c>
      <c r="D5192" s="41" t="s">
        <v>5423</v>
      </c>
      <c r="E5192" s="41" t="s">
        <v>6339</v>
      </c>
      <c r="F5192" s="41" t="s">
        <v>5278</v>
      </c>
      <c r="G5192" s="41" t="s">
        <v>5278</v>
      </c>
      <c r="H5192" s="41" t="s">
        <v>6205</v>
      </c>
      <c r="I5192" s="118" t="s">
        <v>5965</v>
      </c>
      <c r="J5192" s="155" t="s">
        <v>225</v>
      </c>
      <c r="K5192" s="155" t="s">
        <v>225</v>
      </c>
    </row>
    <row r="5193" spans="1:11">
      <c r="A5193" s="41">
        <v>2013</v>
      </c>
      <c r="B5193" s="41" t="s">
        <v>5388</v>
      </c>
      <c r="C5193" s="41" t="s">
        <v>5388</v>
      </c>
      <c r="D5193" s="41" t="s">
        <v>5423</v>
      </c>
      <c r="E5193" s="41" t="s">
        <v>6339</v>
      </c>
      <c r="F5193" s="41" t="s">
        <v>5278</v>
      </c>
      <c r="G5193" s="41" t="s">
        <v>5278</v>
      </c>
      <c r="H5193" s="41" t="s">
        <v>6473</v>
      </c>
      <c r="I5193" s="118" t="s">
        <v>5976</v>
      </c>
      <c r="J5193" s="155" t="s">
        <v>225</v>
      </c>
      <c r="K5193" s="155" t="s">
        <v>225</v>
      </c>
    </row>
    <row r="5194" spans="1:11">
      <c r="A5194" s="41">
        <v>2013</v>
      </c>
      <c r="B5194" s="41" t="s">
        <v>5388</v>
      </c>
      <c r="C5194" s="41" t="s">
        <v>5388</v>
      </c>
      <c r="D5194" s="41" t="s">
        <v>5423</v>
      </c>
      <c r="E5194" s="41" t="s">
        <v>6339</v>
      </c>
      <c r="F5194" s="41" t="s">
        <v>5278</v>
      </c>
      <c r="G5194" s="41" t="s">
        <v>5278</v>
      </c>
      <c r="H5194" s="41" t="s">
        <v>6474</v>
      </c>
      <c r="I5194" s="118" t="s">
        <v>5976</v>
      </c>
      <c r="J5194" s="155" t="s">
        <v>225</v>
      </c>
      <c r="K5194" s="155" t="s">
        <v>225</v>
      </c>
    </row>
    <row r="5195" spans="1:11">
      <c r="A5195" s="41">
        <v>2013</v>
      </c>
      <c r="B5195" s="41" t="s">
        <v>5388</v>
      </c>
      <c r="C5195" s="41" t="s">
        <v>5388</v>
      </c>
      <c r="D5195" s="41" t="s">
        <v>5423</v>
      </c>
      <c r="E5195" s="41" t="s">
        <v>6339</v>
      </c>
      <c r="F5195" s="41" t="s">
        <v>5278</v>
      </c>
      <c r="G5195" s="41" t="s">
        <v>5278</v>
      </c>
      <c r="H5195" s="41" t="s">
        <v>6475</v>
      </c>
      <c r="I5195" s="118" t="s">
        <v>5977</v>
      </c>
      <c r="J5195" s="155" t="s">
        <v>225</v>
      </c>
      <c r="K5195" s="155" t="s">
        <v>225</v>
      </c>
    </row>
    <row r="5196" spans="1:11">
      <c r="A5196" s="41">
        <v>2013</v>
      </c>
      <c r="B5196" s="41" t="s">
        <v>5388</v>
      </c>
      <c r="C5196" s="41" t="s">
        <v>5388</v>
      </c>
      <c r="D5196" s="41" t="s">
        <v>5423</v>
      </c>
      <c r="E5196" s="41" t="s">
        <v>6339</v>
      </c>
      <c r="F5196" s="41" t="s">
        <v>5278</v>
      </c>
      <c r="G5196" s="41" t="s">
        <v>5278</v>
      </c>
      <c r="H5196" s="41" t="s">
        <v>6476</v>
      </c>
      <c r="I5196" s="118" t="s">
        <v>5977</v>
      </c>
      <c r="J5196" s="155" t="s">
        <v>225</v>
      </c>
      <c r="K5196" s="155" t="s">
        <v>225</v>
      </c>
    </row>
    <row r="5197" spans="1:11">
      <c r="A5197" s="41">
        <v>2013</v>
      </c>
      <c r="B5197" s="41" t="s">
        <v>5388</v>
      </c>
      <c r="C5197" s="41" t="s">
        <v>5388</v>
      </c>
      <c r="D5197" s="41" t="s">
        <v>5423</v>
      </c>
      <c r="E5197" s="41" t="s">
        <v>6339</v>
      </c>
      <c r="F5197" s="41" t="s">
        <v>5278</v>
      </c>
      <c r="G5197" s="41" t="s">
        <v>5278</v>
      </c>
      <c r="H5197" s="41" t="s">
        <v>6477</v>
      </c>
      <c r="I5197" s="118" t="s">
        <v>5978</v>
      </c>
      <c r="J5197" s="155" t="s">
        <v>225</v>
      </c>
      <c r="K5197" s="155" t="s">
        <v>225</v>
      </c>
    </row>
    <row r="5198" spans="1:11">
      <c r="A5198" s="41">
        <v>2013</v>
      </c>
      <c r="B5198" s="41" t="s">
        <v>5388</v>
      </c>
      <c r="C5198" s="41" t="s">
        <v>5388</v>
      </c>
      <c r="D5198" s="41" t="s">
        <v>5423</v>
      </c>
      <c r="E5198" s="41" t="s">
        <v>6339</v>
      </c>
      <c r="F5198" s="41" t="s">
        <v>5278</v>
      </c>
      <c r="G5198" s="41" t="s">
        <v>5278</v>
      </c>
      <c r="H5198" s="41" t="s">
        <v>6478</v>
      </c>
      <c r="I5198" s="118" t="s">
        <v>5978</v>
      </c>
      <c r="J5198" s="155" t="s">
        <v>225</v>
      </c>
      <c r="K5198" s="155" t="s">
        <v>225</v>
      </c>
    </row>
    <row r="5199" spans="1:11">
      <c r="A5199" s="41">
        <v>2013</v>
      </c>
      <c r="B5199" s="41" t="s">
        <v>5388</v>
      </c>
      <c r="C5199" s="41" t="s">
        <v>5388</v>
      </c>
      <c r="D5199" s="41" t="s">
        <v>5423</v>
      </c>
      <c r="E5199" s="41" t="s">
        <v>6339</v>
      </c>
      <c r="F5199" s="41" t="s">
        <v>5278</v>
      </c>
      <c r="G5199" s="41" t="s">
        <v>5278</v>
      </c>
      <c r="H5199" s="41" t="s">
        <v>6479</v>
      </c>
      <c r="I5199" s="118" t="s">
        <v>5979</v>
      </c>
      <c r="J5199" s="155" t="s">
        <v>225</v>
      </c>
      <c r="K5199" s="155" t="s">
        <v>225</v>
      </c>
    </row>
    <row r="5200" spans="1:11">
      <c r="A5200" s="41">
        <v>2013</v>
      </c>
      <c r="B5200" s="41" t="s">
        <v>5388</v>
      </c>
      <c r="C5200" s="41" t="s">
        <v>5388</v>
      </c>
      <c r="D5200" s="41" t="s">
        <v>5423</v>
      </c>
      <c r="E5200" s="41" t="s">
        <v>6339</v>
      </c>
      <c r="F5200" s="41" t="s">
        <v>5278</v>
      </c>
      <c r="G5200" s="41" t="s">
        <v>5278</v>
      </c>
      <c r="H5200" s="41" t="s">
        <v>6480</v>
      </c>
      <c r="I5200" s="118" t="s">
        <v>5979</v>
      </c>
      <c r="J5200" s="155" t="s">
        <v>225</v>
      </c>
      <c r="K5200" s="155" t="s">
        <v>225</v>
      </c>
    </row>
    <row r="5201" spans="1:11">
      <c r="A5201" s="41">
        <v>2013</v>
      </c>
      <c r="B5201" s="41" t="s">
        <v>5388</v>
      </c>
      <c r="C5201" s="41" t="s">
        <v>5388</v>
      </c>
      <c r="D5201" s="41" t="s">
        <v>5423</v>
      </c>
      <c r="E5201" s="41" t="s">
        <v>6331</v>
      </c>
      <c r="F5201" s="41" t="s">
        <v>5278</v>
      </c>
      <c r="G5201" s="41" t="s">
        <v>5278</v>
      </c>
      <c r="H5201" s="41" t="s">
        <v>6201</v>
      </c>
      <c r="I5201" s="118" t="s">
        <v>5955</v>
      </c>
      <c r="J5201" s="155" t="s">
        <v>225</v>
      </c>
      <c r="K5201" s="155" t="s">
        <v>225</v>
      </c>
    </row>
    <row r="5202" spans="1:11">
      <c r="A5202" s="41">
        <v>2013</v>
      </c>
      <c r="B5202" s="41" t="s">
        <v>5388</v>
      </c>
      <c r="C5202" s="41" t="s">
        <v>5388</v>
      </c>
      <c r="D5202" s="41" t="s">
        <v>5423</v>
      </c>
      <c r="E5202" s="41" t="s">
        <v>6331</v>
      </c>
      <c r="F5202" s="41" t="s">
        <v>5278</v>
      </c>
      <c r="G5202" s="41" t="s">
        <v>5278</v>
      </c>
      <c r="H5202" s="41" t="s">
        <v>6199</v>
      </c>
      <c r="I5202" s="118" t="s">
        <v>5964</v>
      </c>
      <c r="J5202" s="155" t="s">
        <v>225</v>
      </c>
      <c r="K5202" s="155" t="s">
        <v>225</v>
      </c>
    </row>
    <row r="5203" spans="1:11">
      <c r="A5203" s="41">
        <v>2013</v>
      </c>
      <c r="B5203" s="41" t="s">
        <v>5388</v>
      </c>
      <c r="C5203" s="41" t="s">
        <v>5388</v>
      </c>
      <c r="D5203" s="41" t="s">
        <v>5423</v>
      </c>
      <c r="E5203" s="41" t="s">
        <v>6331</v>
      </c>
      <c r="F5203" s="41" t="s">
        <v>5278</v>
      </c>
      <c r="G5203" s="41" t="s">
        <v>5278</v>
      </c>
      <c r="H5203" s="41" t="s">
        <v>6203</v>
      </c>
      <c r="I5203" s="118" t="s">
        <v>5957</v>
      </c>
      <c r="J5203" s="155" t="s">
        <v>225</v>
      </c>
      <c r="K5203" s="155" t="s">
        <v>225</v>
      </c>
    </row>
    <row r="5204" spans="1:11">
      <c r="A5204" s="41">
        <v>2013</v>
      </c>
      <c r="B5204" s="41" t="s">
        <v>5388</v>
      </c>
      <c r="C5204" s="41" t="s">
        <v>5388</v>
      </c>
      <c r="D5204" s="41" t="s">
        <v>5423</v>
      </c>
      <c r="E5204" s="41" t="s">
        <v>6331</v>
      </c>
      <c r="F5204" s="41" t="s">
        <v>5278</v>
      </c>
      <c r="G5204" s="41" t="s">
        <v>5278</v>
      </c>
      <c r="H5204" s="41" t="s">
        <v>6205</v>
      </c>
      <c r="I5204" s="118" t="s">
        <v>5965</v>
      </c>
      <c r="J5204" s="155" t="s">
        <v>225</v>
      </c>
      <c r="K5204" s="155" t="s">
        <v>225</v>
      </c>
    </row>
    <row r="5205" spans="1:11">
      <c r="A5205" s="41">
        <v>2013</v>
      </c>
      <c r="B5205" s="41" t="s">
        <v>5388</v>
      </c>
      <c r="C5205" s="41" t="s">
        <v>5388</v>
      </c>
      <c r="D5205" s="41" t="s">
        <v>5423</v>
      </c>
      <c r="E5205" s="41" t="s">
        <v>6331</v>
      </c>
      <c r="F5205" s="41" t="s">
        <v>5278</v>
      </c>
      <c r="G5205" s="41" t="s">
        <v>5278</v>
      </c>
      <c r="H5205" s="41" t="s">
        <v>6473</v>
      </c>
      <c r="I5205" s="118" t="s">
        <v>5976</v>
      </c>
      <c r="J5205" s="155" t="s">
        <v>225</v>
      </c>
      <c r="K5205" s="155" t="s">
        <v>225</v>
      </c>
    </row>
    <row r="5206" spans="1:11">
      <c r="A5206" s="41">
        <v>2013</v>
      </c>
      <c r="B5206" s="41" t="s">
        <v>5388</v>
      </c>
      <c r="C5206" s="41" t="s">
        <v>5388</v>
      </c>
      <c r="D5206" s="41" t="s">
        <v>5423</v>
      </c>
      <c r="E5206" s="41" t="s">
        <v>6331</v>
      </c>
      <c r="F5206" s="41" t="s">
        <v>5278</v>
      </c>
      <c r="G5206" s="41" t="s">
        <v>5278</v>
      </c>
      <c r="H5206" s="41" t="s">
        <v>6474</v>
      </c>
      <c r="I5206" s="118" t="s">
        <v>5976</v>
      </c>
      <c r="J5206" s="155" t="s">
        <v>225</v>
      </c>
      <c r="K5206" s="155" t="s">
        <v>225</v>
      </c>
    </row>
    <row r="5207" spans="1:11">
      <c r="A5207" s="41">
        <v>2013</v>
      </c>
      <c r="B5207" s="41" t="s">
        <v>5388</v>
      </c>
      <c r="C5207" s="41" t="s">
        <v>5388</v>
      </c>
      <c r="D5207" s="41" t="s">
        <v>5423</v>
      </c>
      <c r="E5207" s="41" t="s">
        <v>6331</v>
      </c>
      <c r="F5207" s="41" t="s">
        <v>5278</v>
      </c>
      <c r="G5207" s="41" t="s">
        <v>5278</v>
      </c>
      <c r="H5207" s="41" t="s">
        <v>6475</v>
      </c>
      <c r="I5207" s="118" t="s">
        <v>5977</v>
      </c>
      <c r="J5207" s="155" t="s">
        <v>225</v>
      </c>
      <c r="K5207" s="155" t="s">
        <v>225</v>
      </c>
    </row>
    <row r="5208" spans="1:11">
      <c r="A5208" s="41">
        <v>2013</v>
      </c>
      <c r="B5208" s="41" t="s">
        <v>5388</v>
      </c>
      <c r="C5208" s="41" t="s">
        <v>5388</v>
      </c>
      <c r="D5208" s="41" t="s">
        <v>5423</v>
      </c>
      <c r="E5208" s="41" t="s">
        <v>6331</v>
      </c>
      <c r="F5208" s="41" t="s">
        <v>5278</v>
      </c>
      <c r="G5208" s="41" t="s">
        <v>5278</v>
      </c>
      <c r="H5208" s="41" t="s">
        <v>6476</v>
      </c>
      <c r="I5208" s="118" t="s">
        <v>5977</v>
      </c>
      <c r="J5208" s="155" t="s">
        <v>225</v>
      </c>
      <c r="K5208" s="155" t="s">
        <v>225</v>
      </c>
    </row>
    <row r="5209" spans="1:11">
      <c r="A5209" s="41">
        <v>2013</v>
      </c>
      <c r="B5209" s="41" t="s">
        <v>5388</v>
      </c>
      <c r="C5209" s="41" t="s">
        <v>5388</v>
      </c>
      <c r="D5209" s="41" t="s">
        <v>5423</v>
      </c>
      <c r="E5209" s="41" t="s">
        <v>6331</v>
      </c>
      <c r="F5209" s="41" t="s">
        <v>5278</v>
      </c>
      <c r="G5209" s="41" t="s">
        <v>5278</v>
      </c>
      <c r="H5209" s="41" t="s">
        <v>6477</v>
      </c>
      <c r="I5209" s="118" t="s">
        <v>5978</v>
      </c>
      <c r="J5209" s="155" t="s">
        <v>225</v>
      </c>
      <c r="K5209" s="155" t="s">
        <v>225</v>
      </c>
    </row>
    <row r="5210" spans="1:11">
      <c r="A5210" s="41">
        <v>2013</v>
      </c>
      <c r="B5210" s="41" t="s">
        <v>5388</v>
      </c>
      <c r="C5210" s="41" t="s">
        <v>5388</v>
      </c>
      <c r="D5210" s="41" t="s">
        <v>5423</v>
      </c>
      <c r="E5210" s="41" t="s">
        <v>6331</v>
      </c>
      <c r="F5210" s="41" t="s">
        <v>5278</v>
      </c>
      <c r="G5210" s="41" t="s">
        <v>5278</v>
      </c>
      <c r="H5210" s="41" t="s">
        <v>6478</v>
      </c>
      <c r="I5210" s="118" t="s">
        <v>5978</v>
      </c>
      <c r="J5210" s="155" t="s">
        <v>225</v>
      </c>
      <c r="K5210" s="155" t="s">
        <v>225</v>
      </c>
    </row>
    <row r="5211" spans="1:11">
      <c r="A5211" s="41">
        <v>2013</v>
      </c>
      <c r="B5211" s="41" t="s">
        <v>5388</v>
      </c>
      <c r="C5211" s="41" t="s">
        <v>5388</v>
      </c>
      <c r="D5211" s="41" t="s">
        <v>5423</v>
      </c>
      <c r="E5211" s="41" t="s">
        <v>6331</v>
      </c>
      <c r="F5211" s="41" t="s">
        <v>5278</v>
      </c>
      <c r="G5211" s="41" t="s">
        <v>5278</v>
      </c>
      <c r="H5211" s="41" t="s">
        <v>6479</v>
      </c>
      <c r="I5211" s="118" t="s">
        <v>5979</v>
      </c>
      <c r="J5211" s="155" t="s">
        <v>225</v>
      </c>
      <c r="K5211" s="155" t="s">
        <v>225</v>
      </c>
    </row>
    <row r="5212" spans="1:11">
      <c r="A5212" s="41">
        <v>2013</v>
      </c>
      <c r="B5212" s="41" t="s">
        <v>5388</v>
      </c>
      <c r="C5212" s="41" t="s">
        <v>5388</v>
      </c>
      <c r="D5212" s="41" t="s">
        <v>5423</v>
      </c>
      <c r="E5212" s="41" t="s">
        <v>6331</v>
      </c>
      <c r="F5212" s="41" t="s">
        <v>5278</v>
      </c>
      <c r="G5212" s="41" t="s">
        <v>5278</v>
      </c>
      <c r="H5212" s="41" t="s">
        <v>6480</v>
      </c>
      <c r="I5212" s="118" t="s">
        <v>5979</v>
      </c>
      <c r="J5212" s="155" t="s">
        <v>225</v>
      </c>
      <c r="K5212" s="155" t="s">
        <v>225</v>
      </c>
    </row>
    <row r="5213" spans="1:11">
      <c r="A5213" s="41">
        <v>2013</v>
      </c>
      <c r="B5213" s="41" t="s">
        <v>5388</v>
      </c>
      <c r="C5213" s="41" t="s">
        <v>5388</v>
      </c>
      <c r="D5213" s="41" t="s">
        <v>5423</v>
      </c>
      <c r="E5213" s="41" t="s">
        <v>6326</v>
      </c>
      <c r="F5213" s="41" t="s">
        <v>5278</v>
      </c>
      <c r="G5213" s="41" t="s">
        <v>5278</v>
      </c>
      <c r="H5213" s="41" t="s">
        <v>6201</v>
      </c>
      <c r="I5213" s="118" t="s">
        <v>5955</v>
      </c>
      <c r="J5213" s="155" t="s">
        <v>225</v>
      </c>
      <c r="K5213" s="155" t="s">
        <v>225</v>
      </c>
    </row>
    <row r="5214" spans="1:11">
      <c r="A5214" s="41">
        <v>2013</v>
      </c>
      <c r="B5214" s="41" t="s">
        <v>5388</v>
      </c>
      <c r="C5214" s="41" t="s">
        <v>5388</v>
      </c>
      <c r="D5214" s="41" t="s">
        <v>5423</v>
      </c>
      <c r="E5214" s="41" t="s">
        <v>6326</v>
      </c>
      <c r="F5214" s="41" t="s">
        <v>5278</v>
      </c>
      <c r="G5214" s="41" t="s">
        <v>5278</v>
      </c>
      <c r="H5214" s="41" t="s">
        <v>6199</v>
      </c>
      <c r="I5214" s="118" t="s">
        <v>5964</v>
      </c>
      <c r="J5214" s="155" t="s">
        <v>225</v>
      </c>
      <c r="K5214" s="155" t="s">
        <v>225</v>
      </c>
    </row>
    <row r="5215" spans="1:11">
      <c r="A5215" s="41">
        <v>2013</v>
      </c>
      <c r="B5215" s="41" t="s">
        <v>5388</v>
      </c>
      <c r="C5215" s="41" t="s">
        <v>5388</v>
      </c>
      <c r="D5215" s="41" t="s">
        <v>5423</v>
      </c>
      <c r="E5215" s="41" t="s">
        <v>6326</v>
      </c>
      <c r="F5215" s="41" t="s">
        <v>5278</v>
      </c>
      <c r="G5215" s="41" t="s">
        <v>5278</v>
      </c>
      <c r="H5215" s="41" t="s">
        <v>6203</v>
      </c>
      <c r="I5215" s="118" t="s">
        <v>5957</v>
      </c>
      <c r="J5215" s="155" t="s">
        <v>225</v>
      </c>
      <c r="K5215" s="155" t="s">
        <v>225</v>
      </c>
    </row>
    <row r="5216" spans="1:11">
      <c r="A5216" s="41">
        <v>2013</v>
      </c>
      <c r="B5216" s="41" t="s">
        <v>5388</v>
      </c>
      <c r="C5216" s="41" t="s">
        <v>5388</v>
      </c>
      <c r="D5216" s="41" t="s">
        <v>5423</v>
      </c>
      <c r="E5216" s="41" t="s">
        <v>6326</v>
      </c>
      <c r="F5216" s="41" t="s">
        <v>5278</v>
      </c>
      <c r="G5216" s="41" t="s">
        <v>5278</v>
      </c>
      <c r="H5216" s="41" t="s">
        <v>6205</v>
      </c>
      <c r="I5216" s="118" t="s">
        <v>5965</v>
      </c>
      <c r="J5216" s="155" t="s">
        <v>225</v>
      </c>
      <c r="K5216" s="155" t="s">
        <v>225</v>
      </c>
    </row>
    <row r="5217" spans="1:11">
      <c r="A5217" s="41">
        <v>2013</v>
      </c>
      <c r="B5217" s="41" t="s">
        <v>5388</v>
      </c>
      <c r="C5217" s="41" t="s">
        <v>5388</v>
      </c>
      <c r="D5217" s="41" t="s">
        <v>5423</v>
      </c>
      <c r="E5217" s="41" t="s">
        <v>6326</v>
      </c>
      <c r="F5217" s="41" t="s">
        <v>5278</v>
      </c>
      <c r="G5217" s="41" t="s">
        <v>5278</v>
      </c>
      <c r="H5217" s="41" t="s">
        <v>6473</v>
      </c>
      <c r="I5217" s="118" t="s">
        <v>5976</v>
      </c>
      <c r="J5217" s="155" t="s">
        <v>225</v>
      </c>
      <c r="K5217" s="155" t="s">
        <v>225</v>
      </c>
    </row>
    <row r="5218" spans="1:11">
      <c r="A5218" s="41">
        <v>2013</v>
      </c>
      <c r="B5218" s="41" t="s">
        <v>5388</v>
      </c>
      <c r="C5218" s="41" t="s">
        <v>5388</v>
      </c>
      <c r="D5218" s="41" t="s">
        <v>5423</v>
      </c>
      <c r="E5218" s="41" t="s">
        <v>6326</v>
      </c>
      <c r="F5218" s="41" t="s">
        <v>5278</v>
      </c>
      <c r="G5218" s="41" t="s">
        <v>5278</v>
      </c>
      <c r="H5218" s="41" t="s">
        <v>6474</v>
      </c>
      <c r="I5218" s="118" t="s">
        <v>5976</v>
      </c>
      <c r="J5218" s="155" t="s">
        <v>225</v>
      </c>
      <c r="K5218" s="155" t="s">
        <v>225</v>
      </c>
    </row>
    <row r="5219" spans="1:11">
      <c r="A5219" s="41">
        <v>2013</v>
      </c>
      <c r="B5219" s="41" t="s">
        <v>5388</v>
      </c>
      <c r="C5219" s="41" t="s">
        <v>5388</v>
      </c>
      <c r="D5219" s="41" t="s">
        <v>5423</v>
      </c>
      <c r="E5219" s="41" t="s">
        <v>6326</v>
      </c>
      <c r="F5219" s="41" t="s">
        <v>5278</v>
      </c>
      <c r="G5219" s="41" t="s">
        <v>5278</v>
      </c>
      <c r="H5219" s="41" t="s">
        <v>6475</v>
      </c>
      <c r="I5219" s="118" t="s">
        <v>5977</v>
      </c>
      <c r="J5219" s="155" t="s">
        <v>225</v>
      </c>
      <c r="K5219" s="155" t="s">
        <v>225</v>
      </c>
    </row>
    <row r="5220" spans="1:11">
      <c r="A5220" s="41">
        <v>2013</v>
      </c>
      <c r="B5220" s="41" t="s">
        <v>5388</v>
      </c>
      <c r="C5220" s="41" t="s">
        <v>5388</v>
      </c>
      <c r="D5220" s="41" t="s">
        <v>5423</v>
      </c>
      <c r="E5220" s="41" t="s">
        <v>6326</v>
      </c>
      <c r="F5220" s="41" t="s">
        <v>5278</v>
      </c>
      <c r="G5220" s="41" t="s">
        <v>5278</v>
      </c>
      <c r="H5220" s="41" t="s">
        <v>6476</v>
      </c>
      <c r="I5220" s="118" t="s">
        <v>5977</v>
      </c>
      <c r="J5220" s="155" t="s">
        <v>225</v>
      </c>
      <c r="K5220" s="155" t="s">
        <v>225</v>
      </c>
    </row>
    <row r="5221" spans="1:11">
      <c r="A5221" s="41">
        <v>2013</v>
      </c>
      <c r="B5221" s="41" t="s">
        <v>5388</v>
      </c>
      <c r="C5221" s="41" t="s">
        <v>5388</v>
      </c>
      <c r="D5221" s="41" t="s">
        <v>5423</v>
      </c>
      <c r="E5221" s="41" t="s">
        <v>6326</v>
      </c>
      <c r="F5221" s="41" t="s">
        <v>5278</v>
      </c>
      <c r="G5221" s="41" t="s">
        <v>5278</v>
      </c>
      <c r="H5221" s="41" t="s">
        <v>6477</v>
      </c>
      <c r="I5221" s="118" t="s">
        <v>5978</v>
      </c>
      <c r="J5221" s="155" t="s">
        <v>225</v>
      </c>
      <c r="K5221" s="155" t="s">
        <v>225</v>
      </c>
    </row>
    <row r="5222" spans="1:11">
      <c r="A5222" s="41">
        <v>2013</v>
      </c>
      <c r="B5222" s="41" t="s">
        <v>5388</v>
      </c>
      <c r="C5222" s="41" t="s">
        <v>5388</v>
      </c>
      <c r="D5222" s="41" t="s">
        <v>5423</v>
      </c>
      <c r="E5222" s="41" t="s">
        <v>6326</v>
      </c>
      <c r="F5222" s="41" t="s">
        <v>5278</v>
      </c>
      <c r="G5222" s="41" t="s">
        <v>5278</v>
      </c>
      <c r="H5222" s="41" t="s">
        <v>6478</v>
      </c>
      <c r="I5222" s="118" t="s">
        <v>5978</v>
      </c>
      <c r="J5222" s="155" t="s">
        <v>225</v>
      </c>
      <c r="K5222" s="155" t="s">
        <v>225</v>
      </c>
    </row>
    <row r="5223" spans="1:11">
      <c r="A5223" s="41">
        <v>2013</v>
      </c>
      <c r="B5223" s="41" t="s">
        <v>5388</v>
      </c>
      <c r="C5223" s="41" t="s">
        <v>5388</v>
      </c>
      <c r="D5223" s="41" t="s">
        <v>5423</v>
      </c>
      <c r="E5223" s="41" t="s">
        <v>6326</v>
      </c>
      <c r="F5223" s="41" t="s">
        <v>5278</v>
      </c>
      <c r="G5223" s="41" t="s">
        <v>5278</v>
      </c>
      <c r="H5223" s="41" t="s">
        <v>6479</v>
      </c>
      <c r="I5223" s="118" t="s">
        <v>5979</v>
      </c>
      <c r="J5223" s="155" t="s">
        <v>225</v>
      </c>
      <c r="K5223" s="155" t="s">
        <v>225</v>
      </c>
    </row>
    <row r="5224" spans="1:11">
      <c r="A5224" s="41">
        <v>2013</v>
      </c>
      <c r="B5224" s="41" t="s">
        <v>5388</v>
      </c>
      <c r="C5224" s="41" t="s">
        <v>5388</v>
      </c>
      <c r="D5224" s="41" t="s">
        <v>5423</v>
      </c>
      <c r="E5224" s="41" t="s">
        <v>6326</v>
      </c>
      <c r="F5224" s="41" t="s">
        <v>5278</v>
      </c>
      <c r="G5224" s="41" t="s">
        <v>5278</v>
      </c>
      <c r="H5224" s="41" t="s">
        <v>6480</v>
      </c>
      <c r="I5224" s="118" t="s">
        <v>5979</v>
      </c>
      <c r="J5224" s="155" t="s">
        <v>225</v>
      </c>
      <c r="K5224" s="155" t="s">
        <v>225</v>
      </c>
    </row>
    <row r="5225" spans="1:11">
      <c r="A5225" s="41">
        <v>2013</v>
      </c>
      <c r="B5225" s="41" t="s">
        <v>5388</v>
      </c>
      <c r="C5225" s="41" t="s">
        <v>5388</v>
      </c>
      <c r="D5225" s="41" t="s">
        <v>6337</v>
      </c>
      <c r="E5225" s="41" t="s">
        <v>6331</v>
      </c>
      <c r="F5225" s="41" t="s">
        <v>5278</v>
      </c>
      <c r="G5225" s="41" t="s">
        <v>5278</v>
      </c>
      <c r="H5225" s="41" t="s">
        <v>6201</v>
      </c>
      <c r="I5225" s="118" t="s">
        <v>5955</v>
      </c>
      <c r="J5225" s="155" t="s">
        <v>235</v>
      </c>
      <c r="K5225" s="155" t="s">
        <v>235</v>
      </c>
    </row>
    <row r="5226" spans="1:11">
      <c r="A5226" s="41">
        <v>2013</v>
      </c>
      <c r="B5226" s="41" t="s">
        <v>5388</v>
      </c>
      <c r="C5226" s="41" t="s">
        <v>5388</v>
      </c>
      <c r="D5226" s="41" t="s">
        <v>6337</v>
      </c>
      <c r="E5226" s="41" t="s">
        <v>6331</v>
      </c>
      <c r="F5226" s="41" t="s">
        <v>5278</v>
      </c>
      <c r="G5226" s="41" t="s">
        <v>5278</v>
      </c>
      <c r="H5226" s="41" t="s">
        <v>6199</v>
      </c>
      <c r="I5226" s="118" t="s">
        <v>5964</v>
      </c>
      <c r="J5226" s="155" t="s">
        <v>235</v>
      </c>
      <c r="K5226" s="155" t="s">
        <v>235</v>
      </c>
    </row>
    <row r="5227" spans="1:11">
      <c r="A5227" s="41">
        <v>2013</v>
      </c>
      <c r="B5227" s="41" t="s">
        <v>5388</v>
      </c>
      <c r="C5227" s="41" t="s">
        <v>5388</v>
      </c>
      <c r="D5227" s="41" t="s">
        <v>6337</v>
      </c>
      <c r="E5227" s="41" t="s">
        <v>6331</v>
      </c>
      <c r="F5227" s="41" t="s">
        <v>5278</v>
      </c>
      <c r="G5227" s="41" t="s">
        <v>5278</v>
      </c>
      <c r="H5227" s="41" t="s">
        <v>6203</v>
      </c>
      <c r="I5227" s="118" t="s">
        <v>5957</v>
      </c>
      <c r="J5227" s="155" t="s">
        <v>235</v>
      </c>
      <c r="K5227" s="155" t="s">
        <v>235</v>
      </c>
    </row>
    <row r="5228" spans="1:11">
      <c r="A5228" s="41">
        <v>2013</v>
      </c>
      <c r="B5228" s="41" t="s">
        <v>5388</v>
      </c>
      <c r="C5228" s="41" t="s">
        <v>5388</v>
      </c>
      <c r="D5228" s="41" t="s">
        <v>6337</v>
      </c>
      <c r="E5228" s="41" t="s">
        <v>6331</v>
      </c>
      <c r="F5228" s="41" t="s">
        <v>5278</v>
      </c>
      <c r="G5228" s="41" t="s">
        <v>5278</v>
      </c>
      <c r="H5228" s="41" t="s">
        <v>6205</v>
      </c>
      <c r="I5228" s="118" t="s">
        <v>5965</v>
      </c>
      <c r="J5228" s="155" t="s">
        <v>235</v>
      </c>
      <c r="K5228" s="155" t="s">
        <v>235</v>
      </c>
    </row>
    <row r="5229" spans="1:11">
      <c r="A5229" s="41">
        <v>2013</v>
      </c>
      <c r="B5229" s="41" t="s">
        <v>5388</v>
      </c>
      <c r="C5229" s="41" t="s">
        <v>5388</v>
      </c>
      <c r="D5229" s="41" t="s">
        <v>6337</v>
      </c>
      <c r="E5229" s="41" t="s">
        <v>6331</v>
      </c>
      <c r="F5229" s="41" t="s">
        <v>5278</v>
      </c>
      <c r="G5229" s="41" t="s">
        <v>5278</v>
      </c>
      <c r="H5229" s="41" t="s">
        <v>6473</v>
      </c>
      <c r="I5229" s="118" t="s">
        <v>5976</v>
      </c>
      <c r="J5229" s="155" t="s">
        <v>235</v>
      </c>
      <c r="K5229" s="155" t="s">
        <v>235</v>
      </c>
    </row>
    <row r="5230" spans="1:11">
      <c r="A5230" s="41">
        <v>2013</v>
      </c>
      <c r="B5230" s="41" t="s">
        <v>5388</v>
      </c>
      <c r="C5230" s="41" t="s">
        <v>5388</v>
      </c>
      <c r="D5230" s="41" t="s">
        <v>6337</v>
      </c>
      <c r="E5230" s="41" t="s">
        <v>6331</v>
      </c>
      <c r="F5230" s="41" t="s">
        <v>5278</v>
      </c>
      <c r="G5230" s="41" t="s">
        <v>5278</v>
      </c>
      <c r="H5230" s="41" t="s">
        <v>6474</v>
      </c>
      <c r="I5230" s="118" t="s">
        <v>5976</v>
      </c>
      <c r="J5230" s="155" t="s">
        <v>235</v>
      </c>
      <c r="K5230" s="155" t="s">
        <v>235</v>
      </c>
    </row>
    <row r="5231" spans="1:11">
      <c r="A5231" s="41">
        <v>2013</v>
      </c>
      <c r="B5231" s="41" t="s">
        <v>5388</v>
      </c>
      <c r="C5231" s="41" t="s">
        <v>5388</v>
      </c>
      <c r="D5231" s="41" t="s">
        <v>6337</v>
      </c>
      <c r="E5231" s="41" t="s">
        <v>6331</v>
      </c>
      <c r="F5231" s="41" t="s">
        <v>5278</v>
      </c>
      <c r="G5231" s="41" t="s">
        <v>5278</v>
      </c>
      <c r="H5231" s="41" t="s">
        <v>6475</v>
      </c>
      <c r="I5231" s="118" t="s">
        <v>5977</v>
      </c>
      <c r="J5231" s="155" t="s">
        <v>235</v>
      </c>
      <c r="K5231" s="155" t="s">
        <v>235</v>
      </c>
    </row>
    <row r="5232" spans="1:11">
      <c r="A5232" s="41">
        <v>2013</v>
      </c>
      <c r="B5232" s="41" t="s">
        <v>5388</v>
      </c>
      <c r="C5232" s="41" t="s">
        <v>5388</v>
      </c>
      <c r="D5232" s="41" t="s">
        <v>6337</v>
      </c>
      <c r="E5232" s="41" t="s">
        <v>6331</v>
      </c>
      <c r="F5232" s="41" t="s">
        <v>5278</v>
      </c>
      <c r="G5232" s="41" t="s">
        <v>5278</v>
      </c>
      <c r="H5232" s="41" t="s">
        <v>6476</v>
      </c>
      <c r="I5232" s="118" t="s">
        <v>5977</v>
      </c>
      <c r="J5232" s="155" t="s">
        <v>235</v>
      </c>
      <c r="K5232" s="155" t="s">
        <v>235</v>
      </c>
    </row>
    <row r="5233" spans="1:11">
      <c r="A5233" s="41">
        <v>2013</v>
      </c>
      <c r="B5233" s="41" t="s">
        <v>5388</v>
      </c>
      <c r="C5233" s="41" t="s">
        <v>5388</v>
      </c>
      <c r="D5233" s="41" t="s">
        <v>6337</v>
      </c>
      <c r="E5233" s="41" t="s">
        <v>6331</v>
      </c>
      <c r="F5233" s="41" t="s">
        <v>5278</v>
      </c>
      <c r="G5233" s="41" t="s">
        <v>5278</v>
      </c>
      <c r="H5233" s="41" t="s">
        <v>6477</v>
      </c>
      <c r="I5233" s="118" t="s">
        <v>5978</v>
      </c>
      <c r="J5233" s="155" t="s">
        <v>235</v>
      </c>
      <c r="K5233" s="155" t="s">
        <v>235</v>
      </c>
    </row>
    <row r="5234" spans="1:11">
      <c r="A5234" s="41">
        <v>2013</v>
      </c>
      <c r="B5234" s="41" t="s">
        <v>5388</v>
      </c>
      <c r="C5234" s="41" t="s">
        <v>5388</v>
      </c>
      <c r="D5234" s="41" t="s">
        <v>6337</v>
      </c>
      <c r="E5234" s="41" t="s">
        <v>6331</v>
      </c>
      <c r="F5234" s="41" t="s">
        <v>5278</v>
      </c>
      <c r="G5234" s="41" t="s">
        <v>5278</v>
      </c>
      <c r="H5234" s="41" t="s">
        <v>6478</v>
      </c>
      <c r="I5234" s="118" t="s">
        <v>5978</v>
      </c>
      <c r="J5234" s="155" t="s">
        <v>235</v>
      </c>
      <c r="K5234" s="155" t="s">
        <v>235</v>
      </c>
    </row>
    <row r="5235" spans="1:11">
      <c r="A5235" s="41">
        <v>2013</v>
      </c>
      <c r="B5235" s="41" t="s">
        <v>5388</v>
      </c>
      <c r="C5235" s="41" t="s">
        <v>5388</v>
      </c>
      <c r="D5235" s="41" t="s">
        <v>6337</v>
      </c>
      <c r="E5235" s="41" t="s">
        <v>6331</v>
      </c>
      <c r="F5235" s="41" t="s">
        <v>5278</v>
      </c>
      <c r="G5235" s="41" t="s">
        <v>5278</v>
      </c>
      <c r="H5235" s="41" t="s">
        <v>6479</v>
      </c>
      <c r="I5235" s="118" t="s">
        <v>5979</v>
      </c>
      <c r="J5235" s="155" t="s">
        <v>235</v>
      </c>
      <c r="K5235" s="155" t="s">
        <v>235</v>
      </c>
    </row>
    <row r="5236" spans="1:11">
      <c r="A5236" s="41">
        <v>2013</v>
      </c>
      <c r="B5236" s="41" t="s">
        <v>5388</v>
      </c>
      <c r="C5236" s="41" t="s">
        <v>5388</v>
      </c>
      <c r="D5236" s="41" t="s">
        <v>6337</v>
      </c>
      <c r="E5236" s="41" t="s">
        <v>6331</v>
      </c>
      <c r="F5236" s="41" t="s">
        <v>5278</v>
      </c>
      <c r="G5236" s="41" t="s">
        <v>5278</v>
      </c>
      <c r="H5236" s="41" t="s">
        <v>6480</v>
      </c>
      <c r="I5236" s="118" t="s">
        <v>5979</v>
      </c>
      <c r="J5236" s="155" t="s">
        <v>235</v>
      </c>
      <c r="K5236" s="155" t="s">
        <v>235</v>
      </c>
    </row>
    <row r="5237" spans="1:11">
      <c r="A5237" s="41">
        <v>2013</v>
      </c>
      <c r="B5237" s="41" t="s">
        <v>5388</v>
      </c>
      <c r="C5237" s="41" t="s">
        <v>5388</v>
      </c>
      <c r="D5237" s="41" t="s">
        <v>6000</v>
      </c>
      <c r="E5237" s="41" t="s">
        <v>6331</v>
      </c>
      <c r="F5237" s="41" t="s">
        <v>5278</v>
      </c>
      <c r="G5237" s="41" t="s">
        <v>5278</v>
      </c>
      <c r="H5237" s="41" t="s">
        <v>6201</v>
      </c>
      <c r="I5237" s="118" t="s">
        <v>5955</v>
      </c>
      <c r="J5237" s="155" t="s">
        <v>225</v>
      </c>
      <c r="K5237" s="155" t="s">
        <v>225</v>
      </c>
    </row>
    <row r="5238" spans="1:11">
      <c r="A5238" s="41">
        <v>2013</v>
      </c>
      <c r="B5238" s="41" t="s">
        <v>5388</v>
      </c>
      <c r="C5238" s="41" t="s">
        <v>5388</v>
      </c>
      <c r="D5238" s="41" t="s">
        <v>6000</v>
      </c>
      <c r="E5238" s="41" t="s">
        <v>6331</v>
      </c>
      <c r="F5238" s="41" t="s">
        <v>5278</v>
      </c>
      <c r="G5238" s="41" t="s">
        <v>5278</v>
      </c>
      <c r="H5238" s="41" t="s">
        <v>6199</v>
      </c>
      <c r="I5238" s="118" t="s">
        <v>5964</v>
      </c>
      <c r="J5238" s="155" t="s">
        <v>225</v>
      </c>
      <c r="K5238" s="155" t="s">
        <v>225</v>
      </c>
    </row>
    <row r="5239" spans="1:11">
      <c r="A5239" s="41">
        <v>2013</v>
      </c>
      <c r="B5239" s="41" t="s">
        <v>5388</v>
      </c>
      <c r="C5239" s="41" t="s">
        <v>5388</v>
      </c>
      <c r="D5239" s="41" t="s">
        <v>6000</v>
      </c>
      <c r="E5239" s="41" t="s">
        <v>6331</v>
      </c>
      <c r="F5239" s="41" t="s">
        <v>5278</v>
      </c>
      <c r="G5239" s="41" t="s">
        <v>5278</v>
      </c>
      <c r="H5239" s="41" t="s">
        <v>6203</v>
      </c>
      <c r="I5239" s="118" t="s">
        <v>5957</v>
      </c>
      <c r="J5239" s="155" t="s">
        <v>225</v>
      </c>
      <c r="K5239" s="155" t="s">
        <v>225</v>
      </c>
    </row>
    <row r="5240" spans="1:11">
      <c r="A5240" s="41">
        <v>2013</v>
      </c>
      <c r="B5240" s="41" t="s">
        <v>5388</v>
      </c>
      <c r="C5240" s="41" t="s">
        <v>5388</v>
      </c>
      <c r="D5240" s="41" t="s">
        <v>6000</v>
      </c>
      <c r="E5240" s="41" t="s">
        <v>6331</v>
      </c>
      <c r="F5240" s="41" t="s">
        <v>5278</v>
      </c>
      <c r="G5240" s="41" t="s">
        <v>5278</v>
      </c>
      <c r="H5240" s="41" t="s">
        <v>6205</v>
      </c>
      <c r="I5240" s="118" t="s">
        <v>5965</v>
      </c>
      <c r="J5240" s="155" t="s">
        <v>225</v>
      </c>
      <c r="K5240" s="155" t="s">
        <v>225</v>
      </c>
    </row>
    <row r="5241" spans="1:11">
      <c r="A5241" s="41">
        <v>2013</v>
      </c>
      <c r="B5241" s="41" t="s">
        <v>5388</v>
      </c>
      <c r="C5241" s="41" t="s">
        <v>5388</v>
      </c>
      <c r="D5241" s="41" t="s">
        <v>6000</v>
      </c>
      <c r="E5241" s="41" t="s">
        <v>6331</v>
      </c>
      <c r="F5241" s="41" t="s">
        <v>5278</v>
      </c>
      <c r="G5241" s="41" t="s">
        <v>5278</v>
      </c>
      <c r="H5241" s="41" t="s">
        <v>6473</v>
      </c>
      <c r="I5241" s="118" t="s">
        <v>5976</v>
      </c>
      <c r="J5241" s="155" t="s">
        <v>225</v>
      </c>
      <c r="K5241" s="155" t="s">
        <v>225</v>
      </c>
    </row>
    <row r="5242" spans="1:11">
      <c r="A5242" s="41">
        <v>2013</v>
      </c>
      <c r="B5242" s="41" t="s">
        <v>5388</v>
      </c>
      <c r="C5242" s="41" t="s">
        <v>5388</v>
      </c>
      <c r="D5242" s="41" t="s">
        <v>6000</v>
      </c>
      <c r="E5242" s="41" t="s">
        <v>6331</v>
      </c>
      <c r="F5242" s="41" t="s">
        <v>5278</v>
      </c>
      <c r="G5242" s="41" t="s">
        <v>5278</v>
      </c>
      <c r="H5242" s="41" t="s">
        <v>6474</v>
      </c>
      <c r="I5242" s="118" t="s">
        <v>5976</v>
      </c>
      <c r="J5242" s="155" t="s">
        <v>225</v>
      </c>
      <c r="K5242" s="155" t="s">
        <v>225</v>
      </c>
    </row>
    <row r="5243" spans="1:11">
      <c r="A5243" s="41">
        <v>2013</v>
      </c>
      <c r="B5243" s="41" t="s">
        <v>5388</v>
      </c>
      <c r="C5243" s="41" t="s">
        <v>5388</v>
      </c>
      <c r="D5243" s="41" t="s">
        <v>6000</v>
      </c>
      <c r="E5243" s="41" t="s">
        <v>6331</v>
      </c>
      <c r="F5243" s="41" t="s">
        <v>5278</v>
      </c>
      <c r="G5243" s="41" t="s">
        <v>5278</v>
      </c>
      <c r="H5243" s="41" t="s">
        <v>6475</v>
      </c>
      <c r="I5243" s="118" t="s">
        <v>5977</v>
      </c>
      <c r="J5243" s="155" t="s">
        <v>225</v>
      </c>
      <c r="K5243" s="155" t="s">
        <v>225</v>
      </c>
    </row>
    <row r="5244" spans="1:11">
      <c r="A5244" s="41">
        <v>2013</v>
      </c>
      <c r="B5244" s="41" t="s">
        <v>5388</v>
      </c>
      <c r="C5244" s="41" t="s">
        <v>5388</v>
      </c>
      <c r="D5244" s="41" t="s">
        <v>6000</v>
      </c>
      <c r="E5244" s="41" t="s">
        <v>6331</v>
      </c>
      <c r="F5244" s="41" t="s">
        <v>5278</v>
      </c>
      <c r="G5244" s="41" t="s">
        <v>5278</v>
      </c>
      <c r="H5244" s="41" t="s">
        <v>6476</v>
      </c>
      <c r="I5244" s="118" t="s">
        <v>5977</v>
      </c>
      <c r="J5244" s="155" t="s">
        <v>225</v>
      </c>
      <c r="K5244" s="155" t="s">
        <v>225</v>
      </c>
    </row>
    <row r="5245" spans="1:11">
      <c r="A5245" s="41">
        <v>2013</v>
      </c>
      <c r="B5245" s="41" t="s">
        <v>5388</v>
      </c>
      <c r="C5245" s="41" t="s">
        <v>5388</v>
      </c>
      <c r="D5245" s="41" t="s">
        <v>6000</v>
      </c>
      <c r="E5245" s="41" t="s">
        <v>6331</v>
      </c>
      <c r="F5245" s="41" t="s">
        <v>5278</v>
      </c>
      <c r="G5245" s="41" t="s">
        <v>5278</v>
      </c>
      <c r="H5245" s="41" t="s">
        <v>6477</v>
      </c>
      <c r="I5245" s="118" t="s">
        <v>5978</v>
      </c>
      <c r="J5245" s="155" t="s">
        <v>225</v>
      </c>
      <c r="K5245" s="155" t="s">
        <v>225</v>
      </c>
    </row>
    <row r="5246" spans="1:11">
      <c r="A5246" s="41">
        <v>2013</v>
      </c>
      <c r="B5246" s="41" t="s">
        <v>5388</v>
      </c>
      <c r="C5246" s="41" t="s">
        <v>5388</v>
      </c>
      <c r="D5246" s="41" t="s">
        <v>6000</v>
      </c>
      <c r="E5246" s="41" t="s">
        <v>6331</v>
      </c>
      <c r="F5246" s="41" t="s">
        <v>5278</v>
      </c>
      <c r="G5246" s="41" t="s">
        <v>5278</v>
      </c>
      <c r="H5246" s="41" t="s">
        <v>6478</v>
      </c>
      <c r="I5246" s="118" t="s">
        <v>5978</v>
      </c>
      <c r="J5246" s="155" t="s">
        <v>225</v>
      </c>
      <c r="K5246" s="155" t="s">
        <v>225</v>
      </c>
    </row>
    <row r="5247" spans="1:11">
      <c r="A5247" s="41">
        <v>2013</v>
      </c>
      <c r="B5247" s="41" t="s">
        <v>5388</v>
      </c>
      <c r="C5247" s="41" t="s">
        <v>5388</v>
      </c>
      <c r="D5247" s="41" t="s">
        <v>6000</v>
      </c>
      <c r="E5247" s="41" t="s">
        <v>6331</v>
      </c>
      <c r="F5247" s="41" t="s">
        <v>5278</v>
      </c>
      <c r="G5247" s="41" t="s">
        <v>5278</v>
      </c>
      <c r="H5247" s="41" t="s">
        <v>6479</v>
      </c>
      <c r="I5247" s="118" t="s">
        <v>5979</v>
      </c>
      <c r="J5247" s="155" t="s">
        <v>225</v>
      </c>
      <c r="K5247" s="155" t="s">
        <v>225</v>
      </c>
    </row>
    <row r="5248" spans="1:11">
      <c r="A5248" s="41">
        <v>2013</v>
      </c>
      <c r="B5248" s="41" t="s">
        <v>5388</v>
      </c>
      <c r="C5248" s="41" t="s">
        <v>5388</v>
      </c>
      <c r="D5248" s="41" t="s">
        <v>6000</v>
      </c>
      <c r="E5248" s="41" t="s">
        <v>6331</v>
      </c>
      <c r="F5248" s="41" t="s">
        <v>5278</v>
      </c>
      <c r="G5248" s="41" t="s">
        <v>5278</v>
      </c>
      <c r="H5248" s="41" t="s">
        <v>6480</v>
      </c>
      <c r="I5248" s="118" t="s">
        <v>5979</v>
      </c>
      <c r="J5248" s="155" t="s">
        <v>225</v>
      </c>
      <c r="K5248" s="155" t="s">
        <v>225</v>
      </c>
    </row>
    <row r="5249" spans="1:11">
      <c r="A5249" s="41">
        <v>2013</v>
      </c>
      <c r="B5249" s="41" t="s">
        <v>5388</v>
      </c>
      <c r="C5249" s="41" t="s">
        <v>5388</v>
      </c>
      <c r="D5249" s="41" t="s">
        <v>5409</v>
      </c>
      <c r="E5249" s="41" t="s">
        <v>6332</v>
      </c>
      <c r="F5249" s="41" t="s">
        <v>5278</v>
      </c>
      <c r="G5249" s="41" t="s">
        <v>5278</v>
      </c>
      <c r="H5249" s="41" t="s">
        <v>6517</v>
      </c>
      <c r="I5249" s="118" t="s">
        <v>5955</v>
      </c>
      <c r="J5249" s="155" t="s">
        <v>225</v>
      </c>
      <c r="K5249" s="155" t="s">
        <v>225</v>
      </c>
    </row>
    <row r="5250" spans="1:11">
      <c r="A5250" s="41">
        <v>2013</v>
      </c>
      <c r="B5250" s="41" t="s">
        <v>5388</v>
      </c>
      <c r="C5250" s="41" t="s">
        <v>5388</v>
      </c>
      <c r="D5250" s="41" t="s">
        <v>5409</v>
      </c>
      <c r="E5250" s="41" t="s">
        <v>6332</v>
      </c>
      <c r="F5250" s="41" t="s">
        <v>5278</v>
      </c>
      <c r="G5250" s="41" t="s">
        <v>5278</v>
      </c>
      <c r="H5250" s="41" t="s">
        <v>6527</v>
      </c>
      <c r="I5250" s="118" t="s">
        <v>5964</v>
      </c>
      <c r="J5250" s="155" t="s">
        <v>225</v>
      </c>
      <c r="K5250" s="155" t="s">
        <v>225</v>
      </c>
    </row>
    <row r="5251" spans="1:11">
      <c r="A5251" s="41">
        <v>2013</v>
      </c>
      <c r="B5251" s="41" t="s">
        <v>5388</v>
      </c>
      <c r="C5251" s="41" t="s">
        <v>5388</v>
      </c>
      <c r="D5251" s="41" t="s">
        <v>5409</v>
      </c>
      <c r="E5251" s="41" t="s">
        <v>6332</v>
      </c>
      <c r="F5251" s="41" t="s">
        <v>5278</v>
      </c>
      <c r="G5251" s="41" t="s">
        <v>5278</v>
      </c>
      <c r="H5251" s="41" t="s">
        <v>6518</v>
      </c>
      <c r="I5251" s="118" t="s">
        <v>5957</v>
      </c>
      <c r="J5251" s="155" t="s">
        <v>225</v>
      </c>
      <c r="K5251" s="155" t="s">
        <v>225</v>
      </c>
    </row>
    <row r="5252" spans="1:11">
      <c r="A5252" s="41">
        <v>2013</v>
      </c>
      <c r="B5252" s="41" t="s">
        <v>5388</v>
      </c>
      <c r="C5252" s="41" t="s">
        <v>5388</v>
      </c>
      <c r="D5252" s="41" t="s">
        <v>5409</v>
      </c>
      <c r="E5252" s="41" t="s">
        <v>6332</v>
      </c>
      <c r="F5252" s="41" t="s">
        <v>5278</v>
      </c>
      <c r="G5252" s="41" t="s">
        <v>5278</v>
      </c>
      <c r="H5252" s="41" t="s">
        <v>6530</v>
      </c>
      <c r="I5252" s="118" t="s">
        <v>5965</v>
      </c>
      <c r="J5252" s="155" t="s">
        <v>225</v>
      </c>
      <c r="K5252" s="155" t="s">
        <v>225</v>
      </c>
    </row>
    <row r="5253" spans="1:11">
      <c r="A5253" s="41">
        <v>2013</v>
      </c>
      <c r="B5253" s="41" t="s">
        <v>5388</v>
      </c>
      <c r="C5253" s="41" t="s">
        <v>5388</v>
      </c>
      <c r="D5253" s="41" t="s">
        <v>5409</v>
      </c>
      <c r="E5253" s="41" t="s">
        <v>6332</v>
      </c>
      <c r="F5253" s="41" t="s">
        <v>5278</v>
      </c>
      <c r="G5253" s="41" t="s">
        <v>5278</v>
      </c>
      <c r="H5253" s="41" t="s">
        <v>6473</v>
      </c>
      <c r="I5253" s="118" t="s">
        <v>5976</v>
      </c>
      <c r="J5253" s="155" t="s">
        <v>225</v>
      </c>
      <c r="K5253" s="155" t="s">
        <v>225</v>
      </c>
    </row>
    <row r="5254" spans="1:11">
      <c r="A5254" s="41">
        <v>2013</v>
      </c>
      <c r="B5254" s="41" t="s">
        <v>5388</v>
      </c>
      <c r="C5254" s="41" t="s">
        <v>5388</v>
      </c>
      <c r="D5254" s="41" t="s">
        <v>5409</v>
      </c>
      <c r="E5254" s="41" t="s">
        <v>6332</v>
      </c>
      <c r="F5254" s="41" t="s">
        <v>5278</v>
      </c>
      <c r="G5254" s="41" t="s">
        <v>5278</v>
      </c>
      <c r="H5254" s="41" t="s">
        <v>6474</v>
      </c>
      <c r="I5254" s="118" t="s">
        <v>5976</v>
      </c>
      <c r="J5254" s="155" t="s">
        <v>225</v>
      </c>
      <c r="K5254" s="155" t="s">
        <v>225</v>
      </c>
    </row>
    <row r="5255" spans="1:11">
      <c r="A5255" s="41">
        <v>2013</v>
      </c>
      <c r="B5255" s="41" t="s">
        <v>5388</v>
      </c>
      <c r="C5255" s="41" t="s">
        <v>5388</v>
      </c>
      <c r="D5255" s="41" t="s">
        <v>5409</v>
      </c>
      <c r="E5255" s="41" t="s">
        <v>6332</v>
      </c>
      <c r="F5255" s="41" t="s">
        <v>5278</v>
      </c>
      <c r="G5255" s="41" t="s">
        <v>5278</v>
      </c>
      <c r="H5255" s="41" t="s">
        <v>6475</v>
      </c>
      <c r="I5255" s="118" t="s">
        <v>5977</v>
      </c>
      <c r="J5255" s="155" t="s">
        <v>225</v>
      </c>
      <c r="K5255" s="155" t="s">
        <v>225</v>
      </c>
    </row>
    <row r="5256" spans="1:11">
      <c r="A5256" s="41">
        <v>2013</v>
      </c>
      <c r="B5256" s="41" t="s">
        <v>5388</v>
      </c>
      <c r="C5256" s="41" t="s">
        <v>5388</v>
      </c>
      <c r="D5256" s="41" t="s">
        <v>5409</v>
      </c>
      <c r="E5256" s="41" t="s">
        <v>6332</v>
      </c>
      <c r="F5256" s="41" t="s">
        <v>5278</v>
      </c>
      <c r="G5256" s="41" t="s">
        <v>5278</v>
      </c>
      <c r="H5256" s="41" t="s">
        <v>6476</v>
      </c>
      <c r="I5256" s="118" t="s">
        <v>5977</v>
      </c>
      <c r="J5256" s="155" t="s">
        <v>225</v>
      </c>
      <c r="K5256" s="155" t="s">
        <v>225</v>
      </c>
    </row>
    <row r="5257" spans="1:11">
      <c r="A5257" s="41">
        <v>2013</v>
      </c>
      <c r="B5257" s="41" t="s">
        <v>5388</v>
      </c>
      <c r="C5257" s="41" t="s">
        <v>5388</v>
      </c>
      <c r="D5257" s="41" t="s">
        <v>5409</v>
      </c>
      <c r="E5257" s="41" t="s">
        <v>6332</v>
      </c>
      <c r="F5257" s="41" t="s">
        <v>5278</v>
      </c>
      <c r="G5257" s="41" t="s">
        <v>5278</v>
      </c>
      <c r="H5257" s="41" t="s">
        <v>6477</v>
      </c>
      <c r="I5257" s="118" t="s">
        <v>5978</v>
      </c>
      <c r="J5257" s="155" t="s">
        <v>225</v>
      </c>
      <c r="K5257" s="155" t="s">
        <v>225</v>
      </c>
    </row>
    <row r="5258" spans="1:11">
      <c r="A5258" s="41">
        <v>2013</v>
      </c>
      <c r="B5258" s="41" t="s">
        <v>5388</v>
      </c>
      <c r="C5258" s="41" t="s">
        <v>5388</v>
      </c>
      <c r="D5258" s="41" t="s">
        <v>5409</v>
      </c>
      <c r="E5258" s="41" t="s">
        <v>6332</v>
      </c>
      <c r="F5258" s="41" t="s">
        <v>5278</v>
      </c>
      <c r="G5258" s="41" t="s">
        <v>5278</v>
      </c>
      <c r="H5258" s="41" t="s">
        <v>6478</v>
      </c>
      <c r="I5258" s="118" t="s">
        <v>5978</v>
      </c>
      <c r="J5258" s="155" t="s">
        <v>225</v>
      </c>
      <c r="K5258" s="155" t="s">
        <v>225</v>
      </c>
    </row>
    <row r="5259" spans="1:11">
      <c r="A5259" s="41">
        <v>2013</v>
      </c>
      <c r="B5259" s="41" t="s">
        <v>5388</v>
      </c>
      <c r="C5259" s="41" t="s">
        <v>5388</v>
      </c>
      <c r="D5259" s="41" t="s">
        <v>5409</v>
      </c>
      <c r="E5259" s="41" t="s">
        <v>6332</v>
      </c>
      <c r="F5259" s="41" t="s">
        <v>5278</v>
      </c>
      <c r="G5259" s="41" t="s">
        <v>5278</v>
      </c>
      <c r="H5259" s="41" t="s">
        <v>6479</v>
      </c>
      <c r="I5259" s="118" t="s">
        <v>5979</v>
      </c>
      <c r="J5259" s="155" t="s">
        <v>225</v>
      </c>
      <c r="K5259" s="155" t="s">
        <v>225</v>
      </c>
    </row>
    <row r="5260" spans="1:11">
      <c r="A5260" s="41">
        <v>2013</v>
      </c>
      <c r="B5260" s="41" t="s">
        <v>5388</v>
      </c>
      <c r="C5260" s="41" t="s">
        <v>5388</v>
      </c>
      <c r="D5260" s="41" t="s">
        <v>5409</v>
      </c>
      <c r="E5260" s="41" t="s">
        <v>6332</v>
      </c>
      <c r="F5260" s="41" t="s">
        <v>5278</v>
      </c>
      <c r="G5260" s="41" t="s">
        <v>5278</v>
      </c>
      <c r="H5260" s="41" t="s">
        <v>6480</v>
      </c>
      <c r="I5260" s="118" t="s">
        <v>5979</v>
      </c>
      <c r="J5260" s="155" t="s">
        <v>225</v>
      </c>
      <c r="K5260" s="155" t="s">
        <v>225</v>
      </c>
    </row>
    <row r="5261" spans="1:11">
      <c r="A5261" s="41">
        <v>2013</v>
      </c>
      <c r="B5261" s="41" t="s">
        <v>5388</v>
      </c>
      <c r="C5261" s="41" t="s">
        <v>5388</v>
      </c>
      <c r="D5261" s="41" t="s">
        <v>5409</v>
      </c>
      <c r="E5261" s="41" t="s">
        <v>6266</v>
      </c>
      <c r="F5261" s="41" t="s">
        <v>5278</v>
      </c>
      <c r="G5261" s="41" t="s">
        <v>5278</v>
      </c>
      <c r="H5261" s="41" t="s">
        <v>6517</v>
      </c>
      <c r="I5261" s="118" t="s">
        <v>5955</v>
      </c>
      <c r="J5261" s="155" t="s">
        <v>225</v>
      </c>
      <c r="K5261" s="155" t="s">
        <v>225</v>
      </c>
    </row>
    <row r="5262" spans="1:11">
      <c r="A5262" s="41">
        <v>2013</v>
      </c>
      <c r="B5262" s="41" t="s">
        <v>5388</v>
      </c>
      <c r="C5262" s="41" t="s">
        <v>5388</v>
      </c>
      <c r="D5262" s="41" t="s">
        <v>5409</v>
      </c>
      <c r="E5262" s="41" t="s">
        <v>6266</v>
      </c>
      <c r="F5262" s="41" t="s">
        <v>5278</v>
      </c>
      <c r="G5262" s="41" t="s">
        <v>5278</v>
      </c>
      <c r="H5262" s="41" t="s">
        <v>6527</v>
      </c>
      <c r="I5262" s="118" t="s">
        <v>5964</v>
      </c>
      <c r="J5262" s="155" t="s">
        <v>225</v>
      </c>
      <c r="K5262" s="155" t="s">
        <v>225</v>
      </c>
    </row>
    <row r="5263" spans="1:11">
      <c r="A5263" s="41">
        <v>2013</v>
      </c>
      <c r="B5263" s="41" t="s">
        <v>5388</v>
      </c>
      <c r="C5263" s="41" t="s">
        <v>5388</v>
      </c>
      <c r="D5263" s="41" t="s">
        <v>5409</v>
      </c>
      <c r="E5263" s="41" t="s">
        <v>6266</v>
      </c>
      <c r="F5263" s="41" t="s">
        <v>5278</v>
      </c>
      <c r="G5263" s="41" t="s">
        <v>5278</v>
      </c>
      <c r="H5263" s="41" t="s">
        <v>6518</v>
      </c>
      <c r="I5263" s="118" t="s">
        <v>5957</v>
      </c>
      <c r="J5263" s="155" t="s">
        <v>225</v>
      </c>
      <c r="K5263" s="155" t="s">
        <v>225</v>
      </c>
    </row>
    <row r="5264" spans="1:11">
      <c r="A5264" s="41">
        <v>2013</v>
      </c>
      <c r="B5264" s="41" t="s">
        <v>5388</v>
      </c>
      <c r="C5264" s="41" t="s">
        <v>5388</v>
      </c>
      <c r="D5264" s="41" t="s">
        <v>5409</v>
      </c>
      <c r="E5264" s="41" t="s">
        <v>6266</v>
      </c>
      <c r="F5264" s="41" t="s">
        <v>5278</v>
      </c>
      <c r="G5264" s="41" t="s">
        <v>5278</v>
      </c>
      <c r="H5264" s="41" t="s">
        <v>6530</v>
      </c>
      <c r="I5264" s="118" t="s">
        <v>5965</v>
      </c>
      <c r="J5264" s="155" t="s">
        <v>225</v>
      </c>
      <c r="K5264" s="155" t="s">
        <v>225</v>
      </c>
    </row>
    <row r="5265" spans="1:11">
      <c r="A5265" s="41">
        <v>2013</v>
      </c>
      <c r="B5265" s="41" t="s">
        <v>5388</v>
      </c>
      <c r="C5265" s="41" t="s">
        <v>5388</v>
      </c>
      <c r="D5265" s="41" t="s">
        <v>5409</v>
      </c>
      <c r="E5265" s="41" t="s">
        <v>6266</v>
      </c>
      <c r="F5265" s="41" t="s">
        <v>5278</v>
      </c>
      <c r="G5265" s="41" t="s">
        <v>5278</v>
      </c>
      <c r="H5265" s="41" t="s">
        <v>6473</v>
      </c>
      <c r="I5265" s="118" t="s">
        <v>5976</v>
      </c>
      <c r="J5265" s="155" t="s">
        <v>225</v>
      </c>
      <c r="K5265" s="155" t="s">
        <v>225</v>
      </c>
    </row>
    <row r="5266" spans="1:11">
      <c r="A5266" s="41">
        <v>2013</v>
      </c>
      <c r="B5266" s="41" t="s">
        <v>5388</v>
      </c>
      <c r="C5266" s="41" t="s">
        <v>5388</v>
      </c>
      <c r="D5266" s="41" t="s">
        <v>5409</v>
      </c>
      <c r="E5266" s="41" t="s">
        <v>6266</v>
      </c>
      <c r="F5266" s="41" t="s">
        <v>5278</v>
      </c>
      <c r="G5266" s="41" t="s">
        <v>5278</v>
      </c>
      <c r="H5266" s="41" t="s">
        <v>6474</v>
      </c>
      <c r="I5266" s="118" t="s">
        <v>5976</v>
      </c>
      <c r="J5266" s="155" t="s">
        <v>225</v>
      </c>
      <c r="K5266" s="155" t="s">
        <v>225</v>
      </c>
    </row>
    <row r="5267" spans="1:11">
      <c r="A5267" s="41">
        <v>2013</v>
      </c>
      <c r="B5267" s="41" t="s">
        <v>5388</v>
      </c>
      <c r="C5267" s="41" t="s">
        <v>5388</v>
      </c>
      <c r="D5267" s="41" t="s">
        <v>5409</v>
      </c>
      <c r="E5267" s="41" t="s">
        <v>6266</v>
      </c>
      <c r="F5267" s="41" t="s">
        <v>5278</v>
      </c>
      <c r="G5267" s="41" t="s">
        <v>5278</v>
      </c>
      <c r="H5267" s="41" t="s">
        <v>6475</v>
      </c>
      <c r="I5267" s="118" t="s">
        <v>5977</v>
      </c>
      <c r="J5267" s="155" t="s">
        <v>225</v>
      </c>
      <c r="K5267" s="155" t="s">
        <v>225</v>
      </c>
    </row>
    <row r="5268" spans="1:11">
      <c r="A5268" s="41">
        <v>2013</v>
      </c>
      <c r="B5268" s="41" t="s">
        <v>5388</v>
      </c>
      <c r="C5268" s="41" t="s">
        <v>5388</v>
      </c>
      <c r="D5268" s="41" t="s">
        <v>5409</v>
      </c>
      <c r="E5268" s="41" t="s">
        <v>6266</v>
      </c>
      <c r="F5268" s="41" t="s">
        <v>5278</v>
      </c>
      <c r="G5268" s="41" t="s">
        <v>5278</v>
      </c>
      <c r="H5268" s="41" t="s">
        <v>6476</v>
      </c>
      <c r="I5268" s="118" t="s">
        <v>5977</v>
      </c>
      <c r="J5268" s="155" t="s">
        <v>225</v>
      </c>
      <c r="K5268" s="155" t="s">
        <v>225</v>
      </c>
    </row>
    <row r="5269" spans="1:11">
      <c r="A5269" s="41">
        <v>2013</v>
      </c>
      <c r="B5269" s="41" t="s">
        <v>5388</v>
      </c>
      <c r="C5269" s="41" t="s">
        <v>5388</v>
      </c>
      <c r="D5269" s="41" t="s">
        <v>5409</v>
      </c>
      <c r="E5269" s="41" t="s">
        <v>6266</v>
      </c>
      <c r="F5269" s="41" t="s">
        <v>5278</v>
      </c>
      <c r="G5269" s="41" t="s">
        <v>5278</v>
      </c>
      <c r="H5269" s="41" t="s">
        <v>6477</v>
      </c>
      <c r="I5269" s="118" t="s">
        <v>5978</v>
      </c>
      <c r="J5269" s="155" t="s">
        <v>225</v>
      </c>
      <c r="K5269" s="155" t="s">
        <v>225</v>
      </c>
    </row>
    <row r="5270" spans="1:11">
      <c r="A5270" s="41">
        <v>2013</v>
      </c>
      <c r="B5270" s="41" t="s">
        <v>5388</v>
      </c>
      <c r="C5270" s="41" t="s">
        <v>5388</v>
      </c>
      <c r="D5270" s="41" t="s">
        <v>5409</v>
      </c>
      <c r="E5270" s="41" t="s">
        <v>6266</v>
      </c>
      <c r="F5270" s="41" t="s">
        <v>5278</v>
      </c>
      <c r="G5270" s="41" t="s">
        <v>5278</v>
      </c>
      <c r="H5270" s="41" t="s">
        <v>6478</v>
      </c>
      <c r="I5270" s="118" t="s">
        <v>5978</v>
      </c>
      <c r="J5270" s="155" t="s">
        <v>225</v>
      </c>
      <c r="K5270" s="155" t="s">
        <v>225</v>
      </c>
    </row>
    <row r="5271" spans="1:11">
      <c r="A5271" s="41">
        <v>2013</v>
      </c>
      <c r="B5271" s="41" t="s">
        <v>5388</v>
      </c>
      <c r="C5271" s="41" t="s">
        <v>5388</v>
      </c>
      <c r="D5271" s="41" t="s">
        <v>5409</v>
      </c>
      <c r="E5271" s="41" t="s">
        <v>6266</v>
      </c>
      <c r="F5271" s="41" t="s">
        <v>5278</v>
      </c>
      <c r="G5271" s="41" t="s">
        <v>5278</v>
      </c>
      <c r="H5271" s="41" t="s">
        <v>6479</v>
      </c>
      <c r="I5271" s="118" t="s">
        <v>5979</v>
      </c>
      <c r="J5271" s="155" t="s">
        <v>225</v>
      </c>
      <c r="K5271" s="155" t="s">
        <v>225</v>
      </c>
    </row>
    <row r="5272" spans="1:11">
      <c r="A5272" s="41">
        <v>2013</v>
      </c>
      <c r="B5272" s="41" t="s">
        <v>5388</v>
      </c>
      <c r="C5272" s="41" t="s">
        <v>5388</v>
      </c>
      <c r="D5272" s="41" t="s">
        <v>5409</v>
      </c>
      <c r="E5272" s="41" t="s">
        <v>6266</v>
      </c>
      <c r="F5272" s="41" t="s">
        <v>5278</v>
      </c>
      <c r="G5272" s="41" t="s">
        <v>5278</v>
      </c>
      <c r="H5272" s="41" t="s">
        <v>6480</v>
      </c>
      <c r="I5272" s="118" t="s">
        <v>5979</v>
      </c>
      <c r="J5272" s="155" t="s">
        <v>225</v>
      </c>
      <c r="K5272" s="155" t="s">
        <v>225</v>
      </c>
    </row>
    <row r="5273" spans="1:11">
      <c r="A5273" s="41">
        <v>2013</v>
      </c>
      <c r="B5273" s="41" t="s">
        <v>5388</v>
      </c>
      <c r="C5273" s="41" t="s">
        <v>5388</v>
      </c>
      <c r="D5273" s="41" t="s">
        <v>5409</v>
      </c>
      <c r="E5273" s="41" t="s">
        <v>6359</v>
      </c>
      <c r="F5273" s="41" t="s">
        <v>5278</v>
      </c>
      <c r="G5273" s="41" t="s">
        <v>5278</v>
      </c>
      <c r="H5273" s="41" t="s">
        <v>6517</v>
      </c>
      <c r="I5273" s="118" t="s">
        <v>5955</v>
      </c>
      <c r="J5273" s="155" t="s">
        <v>225</v>
      </c>
      <c r="K5273" s="155" t="s">
        <v>225</v>
      </c>
    </row>
    <row r="5274" spans="1:11">
      <c r="A5274" s="41">
        <v>2013</v>
      </c>
      <c r="B5274" s="41" t="s">
        <v>5388</v>
      </c>
      <c r="C5274" s="41" t="s">
        <v>5388</v>
      </c>
      <c r="D5274" s="41" t="s">
        <v>5409</v>
      </c>
      <c r="E5274" s="41" t="s">
        <v>6359</v>
      </c>
      <c r="F5274" s="41" t="s">
        <v>5278</v>
      </c>
      <c r="G5274" s="41" t="s">
        <v>5278</v>
      </c>
      <c r="H5274" s="41" t="s">
        <v>6527</v>
      </c>
      <c r="I5274" s="118" t="s">
        <v>5964</v>
      </c>
      <c r="J5274" s="155" t="s">
        <v>225</v>
      </c>
      <c r="K5274" s="155" t="s">
        <v>225</v>
      </c>
    </row>
    <row r="5275" spans="1:11">
      <c r="A5275" s="41">
        <v>2013</v>
      </c>
      <c r="B5275" s="41" t="s">
        <v>5388</v>
      </c>
      <c r="C5275" s="41" t="s">
        <v>5388</v>
      </c>
      <c r="D5275" s="41" t="s">
        <v>5409</v>
      </c>
      <c r="E5275" s="41" t="s">
        <v>6359</v>
      </c>
      <c r="F5275" s="41" t="s">
        <v>5278</v>
      </c>
      <c r="G5275" s="41" t="s">
        <v>5278</v>
      </c>
      <c r="H5275" s="41" t="s">
        <v>6518</v>
      </c>
      <c r="I5275" s="118" t="s">
        <v>5957</v>
      </c>
      <c r="J5275" s="155" t="s">
        <v>225</v>
      </c>
      <c r="K5275" s="155" t="s">
        <v>225</v>
      </c>
    </row>
    <row r="5276" spans="1:11">
      <c r="A5276" s="41">
        <v>2013</v>
      </c>
      <c r="B5276" s="41" t="s">
        <v>5388</v>
      </c>
      <c r="C5276" s="41" t="s">
        <v>5388</v>
      </c>
      <c r="D5276" s="41" t="s">
        <v>5409</v>
      </c>
      <c r="E5276" s="41" t="s">
        <v>6359</v>
      </c>
      <c r="F5276" s="41" t="s">
        <v>5278</v>
      </c>
      <c r="G5276" s="41" t="s">
        <v>5278</v>
      </c>
      <c r="H5276" s="41" t="s">
        <v>6530</v>
      </c>
      <c r="I5276" s="118" t="s">
        <v>5965</v>
      </c>
      <c r="J5276" s="155" t="s">
        <v>225</v>
      </c>
      <c r="K5276" s="155" t="s">
        <v>225</v>
      </c>
    </row>
    <row r="5277" spans="1:11">
      <c r="A5277" s="41">
        <v>2013</v>
      </c>
      <c r="B5277" s="41" t="s">
        <v>5388</v>
      </c>
      <c r="C5277" s="41" t="s">
        <v>5388</v>
      </c>
      <c r="D5277" s="41" t="s">
        <v>5409</v>
      </c>
      <c r="E5277" s="41" t="s">
        <v>6359</v>
      </c>
      <c r="F5277" s="41" t="s">
        <v>5278</v>
      </c>
      <c r="G5277" s="41" t="s">
        <v>5278</v>
      </c>
      <c r="H5277" s="41" t="s">
        <v>6473</v>
      </c>
      <c r="I5277" s="118" t="s">
        <v>5976</v>
      </c>
      <c r="J5277" s="155" t="s">
        <v>225</v>
      </c>
      <c r="K5277" s="155" t="s">
        <v>225</v>
      </c>
    </row>
    <row r="5278" spans="1:11">
      <c r="A5278" s="41">
        <v>2013</v>
      </c>
      <c r="B5278" s="41" t="s">
        <v>5388</v>
      </c>
      <c r="C5278" s="41" t="s">
        <v>5388</v>
      </c>
      <c r="D5278" s="41" t="s">
        <v>5409</v>
      </c>
      <c r="E5278" s="41" t="s">
        <v>6359</v>
      </c>
      <c r="F5278" s="41" t="s">
        <v>5278</v>
      </c>
      <c r="G5278" s="41" t="s">
        <v>5278</v>
      </c>
      <c r="H5278" s="41" t="s">
        <v>6474</v>
      </c>
      <c r="I5278" s="118" t="s">
        <v>5976</v>
      </c>
      <c r="J5278" s="155" t="s">
        <v>225</v>
      </c>
      <c r="K5278" s="155" t="s">
        <v>225</v>
      </c>
    </row>
    <row r="5279" spans="1:11">
      <c r="A5279" s="41">
        <v>2013</v>
      </c>
      <c r="B5279" s="41" t="s">
        <v>5388</v>
      </c>
      <c r="C5279" s="41" t="s">
        <v>5388</v>
      </c>
      <c r="D5279" s="41" t="s">
        <v>5409</v>
      </c>
      <c r="E5279" s="41" t="s">
        <v>6359</v>
      </c>
      <c r="F5279" s="41" t="s">
        <v>5278</v>
      </c>
      <c r="G5279" s="41" t="s">
        <v>5278</v>
      </c>
      <c r="H5279" s="41" t="s">
        <v>6475</v>
      </c>
      <c r="I5279" s="118" t="s">
        <v>5977</v>
      </c>
      <c r="J5279" s="155" t="s">
        <v>225</v>
      </c>
      <c r="K5279" s="155" t="s">
        <v>225</v>
      </c>
    </row>
    <row r="5280" spans="1:11">
      <c r="A5280" s="41">
        <v>2013</v>
      </c>
      <c r="B5280" s="41" t="s">
        <v>5388</v>
      </c>
      <c r="C5280" s="41" t="s">
        <v>5388</v>
      </c>
      <c r="D5280" s="41" t="s">
        <v>5409</v>
      </c>
      <c r="E5280" s="41" t="s">
        <v>6359</v>
      </c>
      <c r="F5280" s="41" t="s">
        <v>5278</v>
      </c>
      <c r="G5280" s="41" t="s">
        <v>5278</v>
      </c>
      <c r="H5280" s="41" t="s">
        <v>6476</v>
      </c>
      <c r="I5280" s="118" t="s">
        <v>5977</v>
      </c>
      <c r="J5280" s="155" t="s">
        <v>225</v>
      </c>
      <c r="K5280" s="155" t="s">
        <v>225</v>
      </c>
    </row>
    <row r="5281" spans="1:11">
      <c r="A5281" s="41">
        <v>2013</v>
      </c>
      <c r="B5281" s="41" t="s">
        <v>5388</v>
      </c>
      <c r="C5281" s="41" t="s">
        <v>5388</v>
      </c>
      <c r="D5281" s="41" t="s">
        <v>5409</v>
      </c>
      <c r="E5281" s="41" t="s">
        <v>6359</v>
      </c>
      <c r="F5281" s="41" t="s">
        <v>5278</v>
      </c>
      <c r="G5281" s="41" t="s">
        <v>5278</v>
      </c>
      <c r="H5281" s="41" t="s">
        <v>6477</v>
      </c>
      <c r="I5281" s="118" t="s">
        <v>5978</v>
      </c>
      <c r="J5281" s="155" t="s">
        <v>225</v>
      </c>
      <c r="K5281" s="155" t="s">
        <v>225</v>
      </c>
    </row>
    <row r="5282" spans="1:11">
      <c r="A5282" s="41">
        <v>2013</v>
      </c>
      <c r="B5282" s="41" t="s">
        <v>5388</v>
      </c>
      <c r="C5282" s="41" t="s">
        <v>5388</v>
      </c>
      <c r="D5282" s="41" t="s">
        <v>5409</v>
      </c>
      <c r="E5282" s="41" t="s">
        <v>6359</v>
      </c>
      <c r="F5282" s="41" t="s">
        <v>5278</v>
      </c>
      <c r="G5282" s="41" t="s">
        <v>5278</v>
      </c>
      <c r="H5282" s="41" t="s">
        <v>6478</v>
      </c>
      <c r="I5282" s="118" t="s">
        <v>5978</v>
      </c>
      <c r="J5282" s="155" t="s">
        <v>225</v>
      </c>
      <c r="K5282" s="155" t="s">
        <v>225</v>
      </c>
    </row>
    <row r="5283" spans="1:11">
      <c r="A5283" s="41">
        <v>2013</v>
      </c>
      <c r="B5283" s="41" t="s">
        <v>5388</v>
      </c>
      <c r="C5283" s="41" t="s">
        <v>5388</v>
      </c>
      <c r="D5283" s="41" t="s">
        <v>5409</v>
      </c>
      <c r="E5283" s="41" t="s">
        <v>6359</v>
      </c>
      <c r="F5283" s="41" t="s">
        <v>5278</v>
      </c>
      <c r="G5283" s="41" t="s">
        <v>5278</v>
      </c>
      <c r="H5283" s="41" t="s">
        <v>6479</v>
      </c>
      <c r="I5283" s="118" t="s">
        <v>5979</v>
      </c>
      <c r="J5283" s="155" t="s">
        <v>225</v>
      </c>
      <c r="K5283" s="155" t="s">
        <v>225</v>
      </c>
    </row>
    <row r="5284" spans="1:11">
      <c r="A5284" s="41">
        <v>2013</v>
      </c>
      <c r="B5284" s="41" t="s">
        <v>5388</v>
      </c>
      <c r="C5284" s="41" t="s">
        <v>5388</v>
      </c>
      <c r="D5284" s="41" t="s">
        <v>5409</v>
      </c>
      <c r="E5284" s="41" t="s">
        <v>6359</v>
      </c>
      <c r="F5284" s="41" t="s">
        <v>5278</v>
      </c>
      <c r="G5284" s="41" t="s">
        <v>5278</v>
      </c>
      <c r="H5284" s="41" t="s">
        <v>6480</v>
      </c>
      <c r="I5284" s="118" t="s">
        <v>5979</v>
      </c>
      <c r="J5284" s="155" t="s">
        <v>225</v>
      </c>
      <c r="K5284" s="155" t="s">
        <v>225</v>
      </c>
    </row>
    <row r="5285" spans="1:11">
      <c r="A5285" s="41">
        <v>2013</v>
      </c>
      <c r="B5285" s="41" t="s">
        <v>5388</v>
      </c>
      <c r="C5285" s="41" t="s">
        <v>5388</v>
      </c>
      <c r="D5285" s="41" t="s">
        <v>5413</v>
      </c>
      <c r="E5285" s="41" t="s">
        <v>6331</v>
      </c>
      <c r="F5285" s="41" t="s">
        <v>5278</v>
      </c>
      <c r="G5285" s="41" t="s">
        <v>5278</v>
      </c>
      <c r="H5285" s="41" t="s">
        <v>6201</v>
      </c>
      <c r="I5285" s="118" t="s">
        <v>5955</v>
      </c>
      <c r="J5285" s="155" t="s">
        <v>225</v>
      </c>
      <c r="K5285" s="155" t="s">
        <v>225</v>
      </c>
    </row>
    <row r="5286" spans="1:11">
      <c r="A5286" s="41">
        <v>2013</v>
      </c>
      <c r="B5286" s="41" t="s">
        <v>5388</v>
      </c>
      <c r="C5286" s="41" t="s">
        <v>5388</v>
      </c>
      <c r="D5286" s="41" t="s">
        <v>5413</v>
      </c>
      <c r="E5286" s="41" t="s">
        <v>6331</v>
      </c>
      <c r="F5286" s="41" t="s">
        <v>5278</v>
      </c>
      <c r="G5286" s="41" t="s">
        <v>5278</v>
      </c>
      <c r="H5286" s="41" t="s">
        <v>6199</v>
      </c>
      <c r="I5286" s="118" t="s">
        <v>5964</v>
      </c>
      <c r="J5286" s="155" t="s">
        <v>225</v>
      </c>
      <c r="K5286" s="155" t="s">
        <v>225</v>
      </c>
    </row>
    <row r="5287" spans="1:11">
      <c r="A5287" s="41">
        <v>2013</v>
      </c>
      <c r="B5287" s="41" t="s">
        <v>5388</v>
      </c>
      <c r="C5287" s="41" t="s">
        <v>5388</v>
      </c>
      <c r="D5287" s="41" t="s">
        <v>5413</v>
      </c>
      <c r="E5287" s="41" t="s">
        <v>6331</v>
      </c>
      <c r="F5287" s="41" t="s">
        <v>5278</v>
      </c>
      <c r="G5287" s="41" t="s">
        <v>5278</v>
      </c>
      <c r="H5287" s="41" t="s">
        <v>6203</v>
      </c>
      <c r="I5287" s="118" t="s">
        <v>5957</v>
      </c>
      <c r="J5287" s="155" t="s">
        <v>225</v>
      </c>
      <c r="K5287" s="155" t="s">
        <v>225</v>
      </c>
    </row>
    <row r="5288" spans="1:11">
      <c r="A5288" s="41">
        <v>2013</v>
      </c>
      <c r="B5288" s="41" t="s">
        <v>5388</v>
      </c>
      <c r="C5288" s="41" t="s">
        <v>5388</v>
      </c>
      <c r="D5288" s="41" t="s">
        <v>5413</v>
      </c>
      <c r="E5288" s="41" t="s">
        <v>6331</v>
      </c>
      <c r="F5288" s="41" t="s">
        <v>5278</v>
      </c>
      <c r="G5288" s="41" t="s">
        <v>5278</v>
      </c>
      <c r="H5288" s="41" t="s">
        <v>6205</v>
      </c>
      <c r="I5288" s="118" t="s">
        <v>5965</v>
      </c>
      <c r="J5288" s="155" t="s">
        <v>225</v>
      </c>
      <c r="K5288" s="155" t="s">
        <v>225</v>
      </c>
    </row>
    <row r="5289" spans="1:11">
      <c r="A5289" s="41">
        <v>2013</v>
      </c>
      <c r="B5289" s="41" t="s">
        <v>5388</v>
      </c>
      <c r="C5289" s="41" t="s">
        <v>5388</v>
      </c>
      <c r="D5289" s="41" t="s">
        <v>5413</v>
      </c>
      <c r="E5289" s="41" t="s">
        <v>6331</v>
      </c>
      <c r="F5289" s="41" t="s">
        <v>5278</v>
      </c>
      <c r="G5289" s="41" t="s">
        <v>5278</v>
      </c>
      <c r="H5289" s="41" t="s">
        <v>6473</v>
      </c>
      <c r="I5289" s="118" t="s">
        <v>5976</v>
      </c>
      <c r="J5289" s="155" t="s">
        <v>225</v>
      </c>
      <c r="K5289" s="155" t="s">
        <v>225</v>
      </c>
    </row>
    <row r="5290" spans="1:11">
      <c r="A5290" s="41">
        <v>2013</v>
      </c>
      <c r="B5290" s="41" t="s">
        <v>5388</v>
      </c>
      <c r="C5290" s="41" t="s">
        <v>5388</v>
      </c>
      <c r="D5290" s="41" t="s">
        <v>5413</v>
      </c>
      <c r="E5290" s="41" t="s">
        <v>6331</v>
      </c>
      <c r="F5290" s="41" t="s">
        <v>5278</v>
      </c>
      <c r="G5290" s="41" t="s">
        <v>5278</v>
      </c>
      <c r="H5290" s="41" t="s">
        <v>6474</v>
      </c>
      <c r="I5290" s="118" t="s">
        <v>5976</v>
      </c>
      <c r="J5290" s="155" t="s">
        <v>225</v>
      </c>
      <c r="K5290" s="155" t="s">
        <v>225</v>
      </c>
    </row>
    <row r="5291" spans="1:11">
      <c r="A5291" s="41">
        <v>2013</v>
      </c>
      <c r="B5291" s="41" t="s">
        <v>5388</v>
      </c>
      <c r="C5291" s="41" t="s">
        <v>5388</v>
      </c>
      <c r="D5291" s="41" t="s">
        <v>5413</v>
      </c>
      <c r="E5291" s="41" t="s">
        <v>6331</v>
      </c>
      <c r="F5291" s="41" t="s">
        <v>5278</v>
      </c>
      <c r="G5291" s="41" t="s">
        <v>5278</v>
      </c>
      <c r="H5291" s="41" t="s">
        <v>6475</v>
      </c>
      <c r="I5291" s="118" t="s">
        <v>5977</v>
      </c>
      <c r="J5291" s="155" t="s">
        <v>225</v>
      </c>
      <c r="K5291" s="155" t="s">
        <v>225</v>
      </c>
    </row>
    <row r="5292" spans="1:11">
      <c r="A5292" s="41">
        <v>2013</v>
      </c>
      <c r="B5292" s="41" t="s">
        <v>5388</v>
      </c>
      <c r="C5292" s="41" t="s">
        <v>5388</v>
      </c>
      <c r="D5292" s="41" t="s">
        <v>5413</v>
      </c>
      <c r="E5292" s="41" t="s">
        <v>6331</v>
      </c>
      <c r="F5292" s="41" t="s">
        <v>5278</v>
      </c>
      <c r="G5292" s="41" t="s">
        <v>5278</v>
      </c>
      <c r="H5292" s="41" t="s">
        <v>6476</v>
      </c>
      <c r="I5292" s="118" t="s">
        <v>5977</v>
      </c>
      <c r="J5292" s="155" t="s">
        <v>225</v>
      </c>
      <c r="K5292" s="155" t="s">
        <v>225</v>
      </c>
    </row>
    <row r="5293" spans="1:11">
      <c r="A5293" s="41">
        <v>2013</v>
      </c>
      <c r="B5293" s="41" t="s">
        <v>5388</v>
      </c>
      <c r="C5293" s="41" t="s">
        <v>5388</v>
      </c>
      <c r="D5293" s="41" t="s">
        <v>5413</v>
      </c>
      <c r="E5293" s="41" t="s">
        <v>6331</v>
      </c>
      <c r="F5293" s="41" t="s">
        <v>5278</v>
      </c>
      <c r="G5293" s="41" t="s">
        <v>5278</v>
      </c>
      <c r="H5293" s="41" t="s">
        <v>6477</v>
      </c>
      <c r="I5293" s="118" t="s">
        <v>5978</v>
      </c>
      <c r="J5293" s="155" t="s">
        <v>225</v>
      </c>
      <c r="K5293" s="155" t="s">
        <v>225</v>
      </c>
    </row>
    <row r="5294" spans="1:11">
      <c r="A5294" s="41">
        <v>2013</v>
      </c>
      <c r="B5294" s="41" t="s">
        <v>5388</v>
      </c>
      <c r="C5294" s="41" t="s">
        <v>5388</v>
      </c>
      <c r="D5294" s="41" t="s">
        <v>5413</v>
      </c>
      <c r="E5294" s="41" t="s">
        <v>6331</v>
      </c>
      <c r="F5294" s="41" t="s">
        <v>5278</v>
      </c>
      <c r="G5294" s="41" t="s">
        <v>5278</v>
      </c>
      <c r="H5294" s="41" t="s">
        <v>6478</v>
      </c>
      <c r="I5294" s="118" t="s">
        <v>5978</v>
      </c>
      <c r="J5294" s="155" t="s">
        <v>225</v>
      </c>
      <c r="K5294" s="155" t="s">
        <v>225</v>
      </c>
    </row>
    <row r="5295" spans="1:11">
      <c r="A5295" s="41">
        <v>2013</v>
      </c>
      <c r="B5295" s="41" t="s">
        <v>5388</v>
      </c>
      <c r="C5295" s="41" t="s">
        <v>5388</v>
      </c>
      <c r="D5295" s="41" t="s">
        <v>5413</v>
      </c>
      <c r="E5295" s="41" t="s">
        <v>6331</v>
      </c>
      <c r="F5295" s="41" t="s">
        <v>5278</v>
      </c>
      <c r="G5295" s="41" t="s">
        <v>5278</v>
      </c>
      <c r="H5295" s="41" t="s">
        <v>6479</v>
      </c>
      <c r="I5295" s="118" t="s">
        <v>5979</v>
      </c>
      <c r="J5295" s="155" t="s">
        <v>225</v>
      </c>
      <c r="K5295" s="155" t="s">
        <v>225</v>
      </c>
    </row>
    <row r="5296" spans="1:11">
      <c r="A5296" s="41">
        <v>2013</v>
      </c>
      <c r="B5296" s="41" t="s">
        <v>5388</v>
      </c>
      <c r="C5296" s="41" t="s">
        <v>5388</v>
      </c>
      <c r="D5296" s="41" t="s">
        <v>5413</v>
      </c>
      <c r="E5296" s="41" t="s">
        <v>6331</v>
      </c>
      <c r="F5296" s="41" t="s">
        <v>5278</v>
      </c>
      <c r="G5296" s="41" t="s">
        <v>5278</v>
      </c>
      <c r="H5296" s="41" t="s">
        <v>6480</v>
      </c>
      <c r="I5296" s="118" t="s">
        <v>5979</v>
      </c>
      <c r="J5296" s="155" t="s">
        <v>225</v>
      </c>
      <c r="K5296" s="155" t="s">
        <v>225</v>
      </c>
    </row>
    <row r="5297" spans="1:11">
      <c r="A5297" s="41">
        <v>2013</v>
      </c>
      <c r="B5297" s="41" t="s">
        <v>5388</v>
      </c>
      <c r="C5297" s="41" t="s">
        <v>5388</v>
      </c>
      <c r="D5297" s="41" t="s">
        <v>5413</v>
      </c>
      <c r="E5297" s="41" t="s">
        <v>6330</v>
      </c>
      <c r="F5297" s="41" t="s">
        <v>5278</v>
      </c>
      <c r="G5297" s="41" t="s">
        <v>5278</v>
      </c>
      <c r="H5297" s="41" t="s">
        <v>6201</v>
      </c>
      <c r="I5297" s="118" t="s">
        <v>5955</v>
      </c>
      <c r="J5297" s="155" t="s">
        <v>225</v>
      </c>
      <c r="K5297" s="155" t="s">
        <v>225</v>
      </c>
    </row>
    <row r="5298" spans="1:11">
      <c r="A5298" s="41">
        <v>2013</v>
      </c>
      <c r="B5298" s="41" t="s">
        <v>5388</v>
      </c>
      <c r="C5298" s="41" t="s">
        <v>5388</v>
      </c>
      <c r="D5298" s="41" t="s">
        <v>5413</v>
      </c>
      <c r="E5298" s="41" t="s">
        <v>6330</v>
      </c>
      <c r="F5298" s="41" t="s">
        <v>5278</v>
      </c>
      <c r="G5298" s="41" t="s">
        <v>5278</v>
      </c>
      <c r="H5298" s="41" t="s">
        <v>6199</v>
      </c>
      <c r="I5298" s="118" t="s">
        <v>5964</v>
      </c>
      <c r="J5298" s="155" t="s">
        <v>225</v>
      </c>
      <c r="K5298" s="155" t="s">
        <v>225</v>
      </c>
    </row>
    <row r="5299" spans="1:11">
      <c r="A5299" s="41">
        <v>2013</v>
      </c>
      <c r="B5299" s="41" t="s">
        <v>5388</v>
      </c>
      <c r="C5299" s="41" t="s">
        <v>5388</v>
      </c>
      <c r="D5299" s="41" t="s">
        <v>5413</v>
      </c>
      <c r="E5299" s="41" t="s">
        <v>6330</v>
      </c>
      <c r="F5299" s="41" t="s">
        <v>5278</v>
      </c>
      <c r="G5299" s="41" t="s">
        <v>5278</v>
      </c>
      <c r="H5299" s="41" t="s">
        <v>6203</v>
      </c>
      <c r="I5299" s="118" t="s">
        <v>5957</v>
      </c>
      <c r="J5299" s="155" t="s">
        <v>225</v>
      </c>
      <c r="K5299" s="155" t="s">
        <v>225</v>
      </c>
    </row>
    <row r="5300" spans="1:11">
      <c r="A5300" s="41">
        <v>2013</v>
      </c>
      <c r="B5300" s="41" t="s">
        <v>5388</v>
      </c>
      <c r="C5300" s="41" t="s">
        <v>5388</v>
      </c>
      <c r="D5300" s="41" t="s">
        <v>5413</v>
      </c>
      <c r="E5300" s="41" t="s">
        <v>6330</v>
      </c>
      <c r="F5300" s="41" t="s">
        <v>5278</v>
      </c>
      <c r="G5300" s="41" t="s">
        <v>5278</v>
      </c>
      <c r="H5300" s="41" t="s">
        <v>6205</v>
      </c>
      <c r="I5300" s="118" t="s">
        <v>5965</v>
      </c>
      <c r="J5300" s="155" t="s">
        <v>225</v>
      </c>
      <c r="K5300" s="155" t="s">
        <v>225</v>
      </c>
    </row>
    <row r="5301" spans="1:11">
      <c r="A5301" s="41">
        <v>2013</v>
      </c>
      <c r="B5301" s="41" t="s">
        <v>5388</v>
      </c>
      <c r="C5301" s="41" t="s">
        <v>5388</v>
      </c>
      <c r="D5301" s="41" t="s">
        <v>5413</v>
      </c>
      <c r="E5301" s="41" t="s">
        <v>6330</v>
      </c>
      <c r="F5301" s="41" t="s">
        <v>5278</v>
      </c>
      <c r="G5301" s="41" t="s">
        <v>5278</v>
      </c>
      <c r="H5301" s="41" t="s">
        <v>6473</v>
      </c>
      <c r="I5301" s="118" t="s">
        <v>5976</v>
      </c>
      <c r="J5301" s="155" t="s">
        <v>225</v>
      </c>
      <c r="K5301" s="155" t="s">
        <v>225</v>
      </c>
    </row>
    <row r="5302" spans="1:11">
      <c r="A5302" s="41">
        <v>2013</v>
      </c>
      <c r="B5302" s="41" t="s">
        <v>5388</v>
      </c>
      <c r="C5302" s="41" t="s">
        <v>5388</v>
      </c>
      <c r="D5302" s="41" t="s">
        <v>5413</v>
      </c>
      <c r="E5302" s="41" t="s">
        <v>6330</v>
      </c>
      <c r="F5302" s="41" t="s">
        <v>5278</v>
      </c>
      <c r="G5302" s="41" t="s">
        <v>5278</v>
      </c>
      <c r="H5302" s="41" t="s">
        <v>6474</v>
      </c>
      <c r="I5302" s="118" t="s">
        <v>5976</v>
      </c>
      <c r="J5302" s="155" t="s">
        <v>225</v>
      </c>
      <c r="K5302" s="155" t="s">
        <v>225</v>
      </c>
    </row>
    <row r="5303" spans="1:11">
      <c r="A5303" s="41">
        <v>2013</v>
      </c>
      <c r="B5303" s="41" t="s">
        <v>5388</v>
      </c>
      <c r="C5303" s="41" t="s">
        <v>5388</v>
      </c>
      <c r="D5303" s="41" t="s">
        <v>5413</v>
      </c>
      <c r="E5303" s="41" t="s">
        <v>6330</v>
      </c>
      <c r="F5303" s="41" t="s">
        <v>5278</v>
      </c>
      <c r="G5303" s="41" t="s">
        <v>5278</v>
      </c>
      <c r="H5303" s="41" t="s">
        <v>6475</v>
      </c>
      <c r="I5303" s="118" t="s">
        <v>5977</v>
      </c>
      <c r="J5303" s="155" t="s">
        <v>225</v>
      </c>
      <c r="K5303" s="155" t="s">
        <v>225</v>
      </c>
    </row>
    <row r="5304" spans="1:11">
      <c r="A5304" s="41">
        <v>2013</v>
      </c>
      <c r="B5304" s="41" t="s">
        <v>5388</v>
      </c>
      <c r="C5304" s="41" t="s">
        <v>5388</v>
      </c>
      <c r="D5304" s="41" t="s">
        <v>5413</v>
      </c>
      <c r="E5304" s="41" t="s">
        <v>6330</v>
      </c>
      <c r="F5304" s="41" t="s">
        <v>5278</v>
      </c>
      <c r="G5304" s="41" t="s">
        <v>5278</v>
      </c>
      <c r="H5304" s="41" t="s">
        <v>6476</v>
      </c>
      <c r="I5304" s="118" t="s">
        <v>5977</v>
      </c>
      <c r="J5304" s="155" t="s">
        <v>225</v>
      </c>
      <c r="K5304" s="155" t="s">
        <v>225</v>
      </c>
    </row>
    <row r="5305" spans="1:11">
      <c r="A5305" s="41">
        <v>2013</v>
      </c>
      <c r="B5305" s="41" t="s">
        <v>5388</v>
      </c>
      <c r="C5305" s="41" t="s">
        <v>5388</v>
      </c>
      <c r="D5305" s="41" t="s">
        <v>5413</v>
      </c>
      <c r="E5305" s="41" t="s">
        <v>6330</v>
      </c>
      <c r="F5305" s="41" t="s">
        <v>5278</v>
      </c>
      <c r="G5305" s="41" t="s">
        <v>5278</v>
      </c>
      <c r="H5305" s="41" t="s">
        <v>6477</v>
      </c>
      <c r="I5305" s="118" t="s">
        <v>5978</v>
      </c>
      <c r="J5305" s="155" t="s">
        <v>225</v>
      </c>
      <c r="K5305" s="155" t="s">
        <v>225</v>
      </c>
    </row>
    <row r="5306" spans="1:11">
      <c r="A5306" s="41">
        <v>2013</v>
      </c>
      <c r="B5306" s="41" t="s">
        <v>5388</v>
      </c>
      <c r="C5306" s="41" t="s">
        <v>5388</v>
      </c>
      <c r="D5306" s="41" t="s">
        <v>5413</v>
      </c>
      <c r="E5306" s="41" t="s">
        <v>6330</v>
      </c>
      <c r="F5306" s="41" t="s">
        <v>5278</v>
      </c>
      <c r="G5306" s="41" t="s">
        <v>5278</v>
      </c>
      <c r="H5306" s="41" t="s">
        <v>6478</v>
      </c>
      <c r="I5306" s="118" t="s">
        <v>5978</v>
      </c>
      <c r="J5306" s="155" t="s">
        <v>225</v>
      </c>
      <c r="K5306" s="155" t="s">
        <v>225</v>
      </c>
    </row>
    <row r="5307" spans="1:11">
      <c r="A5307" s="41">
        <v>2013</v>
      </c>
      <c r="B5307" s="41" t="s">
        <v>5388</v>
      </c>
      <c r="C5307" s="41" t="s">
        <v>5388</v>
      </c>
      <c r="D5307" s="41" t="s">
        <v>5413</v>
      </c>
      <c r="E5307" s="41" t="s">
        <v>6330</v>
      </c>
      <c r="F5307" s="41" t="s">
        <v>5278</v>
      </c>
      <c r="G5307" s="41" t="s">
        <v>5278</v>
      </c>
      <c r="H5307" s="41" t="s">
        <v>6479</v>
      </c>
      <c r="I5307" s="118" t="s">
        <v>5979</v>
      </c>
      <c r="J5307" s="155" t="s">
        <v>225</v>
      </c>
      <c r="K5307" s="155" t="s">
        <v>225</v>
      </c>
    </row>
    <row r="5308" spans="1:11">
      <c r="A5308" s="41">
        <v>2013</v>
      </c>
      <c r="B5308" s="41" t="s">
        <v>5388</v>
      </c>
      <c r="C5308" s="41" t="s">
        <v>5388</v>
      </c>
      <c r="D5308" s="41" t="s">
        <v>5413</v>
      </c>
      <c r="E5308" s="41" t="s">
        <v>6330</v>
      </c>
      <c r="F5308" s="41" t="s">
        <v>5278</v>
      </c>
      <c r="G5308" s="41" t="s">
        <v>5278</v>
      </c>
      <c r="H5308" s="41" t="s">
        <v>6480</v>
      </c>
      <c r="I5308" s="118" t="s">
        <v>5979</v>
      </c>
      <c r="J5308" s="155" t="s">
        <v>225</v>
      </c>
      <c r="K5308" s="155" t="s">
        <v>225</v>
      </c>
    </row>
    <row r="5309" spans="1:11">
      <c r="A5309" s="41">
        <v>2013</v>
      </c>
      <c r="B5309" s="41" t="s">
        <v>5388</v>
      </c>
      <c r="C5309" s="41" t="s">
        <v>5388</v>
      </c>
      <c r="D5309" s="41" t="s">
        <v>5413</v>
      </c>
      <c r="E5309" s="41" t="s">
        <v>6332</v>
      </c>
      <c r="F5309" s="41" t="s">
        <v>5278</v>
      </c>
      <c r="G5309" s="41" t="s">
        <v>5278</v>
      </c>
      <c r="H5309" s="41" t="s">
        <v>6201</v>
      </c>
      <c r="I5309" s="118" t="s">
        <v>5955</v>
      </c>
      <c r="J5309" s="155" t="s">
        <v>225</v>
      </c>
      <c r="K5309" s="155" t="s">
        <v>225</v>
      </c>
    </row>
    <row r="5310" spans="1:11">
      <c r="A5310" s="41">
        <v>2013</v>
      </c>
      <c r="B5310" s="41" t="s">
        <v>5388</v>
      </c>
      <c r="C5310" s="41" t="s">
        <v>5388</v>
      </c>
      <c r="D5310" s="41" t="s">
        <v>5413</v>
      </c>
      <c r="E5310" s="41" t="s">
        <v>6332</v>
      </c>
      <c r="F5310" s="41" t="s">
        <v>5278</v>
      </c>
      <c r="G5310" s="41" t="s">
        <v>5278</v>
      </c>
      <c r="H5310" s="41" t="s">
        <v>6199</v>
      </c>
      <c r="I5310" s="118" t="s">
        <v>5964</v>
      </c>
      <c r="J5310" s="155" t="s">
        <v>225</v>
      </c>
      <c r="K5310" s="155" t="s">
        <v>225</v>
      </c>
    </row>
    <row r="5311" spans="1:11">
      <c r="A5311" s="41">
        <v>2013</v>
      </c>
      <c r="B5311" s="41" t="s">
        <v>5388</v>
      </c>
      <c r="C5311" s="41" t="s">
        <v>5388</v>
      </c>
      <c r="D5311" s="41" t="s">
        <v>5413</v>
      </c>
      <c r="E5311" s="41" t="s">
        <v>6332</v>
      </c>
      <c r="F5311" s="41" t="s">
        <v>5278</v>
      </c>
      <c r="G5311" s="41" t="s">
        <v>5278</v>
      </c>
      <c r="H5311" s="41" t="s">
        <v>6203</v>
      </c>
      <c r="I5311" s="118" t="s">
        <v>5957</v>
      </c>
      <c r="J5311" s="155" t="s">
        <v>225</v>
      </c>
      <c r="K5311" s="155" t="s">
        <v>225</v>
      </c>
    </row>
    <row r="5312" spans="1:11">
      <c r="A5312" s="41">
        <v>2013</v>
      </c>
      <c r="B5312" s="41" t="s">
        <v>5388</v>
      </c>
      <c r="C5312" s="41" t="s">
        <v>5388</v>
      </c>
      <c r="D5312" s="41" t="s">
        <v>5413</v>
      </c>
      <c r="E5312" s="41" t="s">
        <v>6332</v>
      </c>
      <c r="F5312" s="41" t="s">
        <v>5278</v>
      </c>
      <c r="G5312" s="41" t="s">
        <v>5278</v>
      </c>
      <c r="H5312" s="41" t="s">
        <v>6205</v>
      </c>
      <c r="I5312" s="118" t="s">
        <v>5965</v>
      </c>
      <c r="J5312" s="155" t="s">
        <v>225</v>
      </c>
      <c r="K5312" s="155" t="s">
        <v>225</v>
      </c>
    </row>
    <row r="5313" spans="1:11">
      <c r="A5313" s="41">
        <v>2013</v>
      </c>
      <c r="B5313" s="41" t="s">
        <v>5388</v>
      </c>
      <c r="C5313" s="41" t="s">
        <v>5388</v>
      </c>
      <c r="D5313" s="41" t="s">
        <v>5413</v>
      </c>
      <c r="E5313" s="41" t="s">
        <v>6332</v>
      </c>
      <c r="F5313" s="41" t="s">
        <v>5278</v>
      </c>
      <c r="G5313" s="41" t="s">
        <v>5278</v>
      </c>
      <c r="H5313" s="41" t="s">
        <v>6473</v>
      </c>
      <c r="I5313" s="118" t="s">
        <v>5976</v>
      </c>
      <c r="J5313" s="155" t="s">
        <v>225</v>
      </c>
      <c r="K5313" s="155" t="s">
        <v>225</v>
      </c>
    </row>
    <row r="5314" spans="1:11">
      <c r="A5314" s="41">
        <v>2013</v>
      </c>
      <c r="B5314" s="41" t="s">
        <v>5388</v>
      </c>
      <c r="C5314" s="41" t="s">
        <v>5388</v>
      </c>
      <c r="D5314" s="41" t="s">
        <v>5413</v>
      </c>
      <c r="E5314" s="41" t="s">
        <v>6332</v>
      </c>
      <c r="F5314" s="41" t="s">
        <v>5278</v>
      </c>
      <c r="G5314" s="41" t="s">
        <v>5278</v>
      </c>
      <c r="H5314" s="41" t="s">
        <v>6474</v>
      </c>
      <c r="I5314" s="118" t="s">
        <v>5976</v>
      </c>
      <c r="J5314" s="155" t="s">
        <v>225</v>
      </c>
      <c r="K5314" s="155" t="s">
        <v>225</v>
      </c>
    </row>
    <row r="5315" spans="1:11">
      <c r="A5315" s="41">
        <v>2013</v>
      </c>
      <c r="B5315" s="41" t="s">
        <v>5388</v>
      </c>
      <c r="C5315" s="41" t="s">
        <v>5388</v>
      </c>
      <c r="D5315" s="41" t="s">
        <v>5413</v>
      </c>
      <c r="E5315" s="41" t="s">
        <v>6332</v>
      </c>
      <c r="F5315" s="41" t="s">
        <v>5278</v>
      </c>
      <c r="G5315" s="41" t="s">
        <v>5278</v>
      </c>
      <c r="H5315" s="41" t="s">
        <v>6475</v>
      </c>
      <c r="I5315" s="118" t="s">
        <v>5977</v>
      </c>
      <c r="J5315" s="155" t="s">
        <v>225</v>
      </c>
      <c r="K5315" s="155" t="s">
        <v>225</v>
      </c>
    </row>
    <row r="5316" spans="1:11">
      <c r="A5316" s="41">
        <v>2013</v>
      </c>
      <c r="B5316" s="41" t="s">
        <v>5388</v>
      </c>
      <c r="C5316" s="41" t="s">
        <v>5388</v>
      </c>
      <c r="D5316" s="41" t="s">
        <v>5413</v>
      </c>
      <c r="E5316" s="41" t="s">
        <v>6332</v>
      </c>
      <c r="F5316" s="41" t="s">
        <v>5278</v>
      </c>
      <c r="G5316" s="41" t="s">
        <v>5278</v>
      </c>
      <c r="H5316" s="41" t="s">
        <v>6476</v>
      </c>
      <c r="I5316" s="118" t="s">
        <v>5977</v>
      </c>
      <c r="J5316" s="155" t="s">
        <v>225</v>
      </c>
      <c r="K5316" s="155" t="s">
        <v>225</v>
      </c>
    </row>
    <row r="5317" spans="1:11">
      <c r="A5317" s="41">
        <v>2013</v>
      </c>
      <c r="B5317" s="41" t="s">
        <v>5388</v>
      </c>
      <c r="C5317" s="41" t="s">
        <v>5388</v>
      </c>
      <c r="D5317" s="41" t="s">
        <v>5413</v>
      </c>
      <c r="E5317" s="41" t="s">
        <v>6332</v>
      </c>
      <c r="F5317" s="41" t="s">
        <v>5278</v>
      </c>
      <c r="G5317" s="41" t="s">
        <v>5278</v>
      </c>
      <c r="H5317" s="41" t="s">
        <v>6477</v>
      </c>
      <c r="I5317" s="118" t="s">
        <v>5978</v>
      </c>
      <c r="J5317" s="155" t="s">
        <v>225</v>
      </c>
      <c r="K5317" s="155" t="s">
        <v>225</v>
      </c>
    </row>
    <row r="5318" spans="1:11">
      <c r="A5318" s="41">
        <v>2013</v>
      </c>
      <c r="B5318" s="41" t="s">
        <v>5388</v>
      </c>
      <c r="C5318" s="41" t="s">
        <v>5388</v>
      </c>
      <c r="D5318" s="41" t="s">
        <v>5413</v>
      </c>
      <c r="E5318" s="41" t="s">
        <v>6332</v>
      </c>
      <c r="F5318" s="41" t="s">
        <v>5278</v>
      </c>
      <c r="G5318" s="41" t="s">
        <v>5278</v>
      </c>
      <c r="H5318" s="41" t="s">
        <v>6478</v>
      </c>
      <c r="I5318" s="118" t="s">
        <v>5978</v>
      </c>
      <c r="J5318" s="155" t="s">
        <v>225</v>
      </c>
      <c r="K5318" s="155" t="s">
        <v>225</v>
      </c>
    </row>
    <row r="5319" spans="1:11">
      <c r="A5319" s="41">
        <v>2013</v>
      </c>
      <c r="B5319" s="41" t="s">
        <v>5388</v>
      </c>
      <c r="C5319" s="41" t="s">
        <v>5388</v>
      </c>
      <c r="D5319" s="41" t="s">
        <v>5413</v>
      </c>
      <c r="E5319" s="41" t="s">
        <v>6332</v>
      </c>
      <c r="F5319" s="41" t="s">
        <v>5278</v>
      </c>
      <c r="G5319" s="41" t="s">
        <v>5278</v>
      </c>
      <c r="H5319" s="41" t="s">
        <v>6479</v>
      </c>
      <c r="I5319" s="118" t="s">
        <v>5979</v>
      </c>
      <c r="J5319" s="155" t="s">
        <v>225</v>
      </c>
      <c r="K5319" s="155" t="s">
        <v>225</v>
      </c>
    </row>
    <row r="5320" spans="1:11">
      <c r="A5320" s="41">
        <v>2013</v>
      </c>
      <c r="B5320" s="41" t="s">
        <v>5388</v>
      </c>
      <c r="C5320" s="41" t="s">
        <v>5388</v>
      </c>
      <c r="D5320" s="41" t="s">
        <v>5413</v>
      </c>
      <c r="E5320" s="41" t="s">
        <v>6332</v>
      </c>
      <c r="F5320" s="41" t="s">
        <v>5278</v>
      </c>
      <c r="G5320" s="41" t="s">
        <v>5278</v>
      </c>
      <c r="H5320" s="41" t="s">
        <v>6480</v>
      </c>
      <c r="I5320" s="118" t="s">
        <v>5979</v>
      </c>
      <c r="J5320" s="155" t="s">
        <v>225</v>
      </c>
      <c r="K5320" s="155" t="s">
        <v>225</v>
      </c>
    </row>
    <row r="5321" spans="1:11">
      <c r="A5321" s="41">
        <v>2013</v>
      </c>
      <c r="B5321" s="41" t="s">
        <v>5388</v>
      </c>
      <c r="C5321" s="41" t="s">
        <v>5388</v>
      </c>
      <c r="D5321" s="41" t="s">
        <v>5434</v>
      </c>
      <c r="E5321" s="41" t="s">
        <v>6338</v>
      </c>
      <c r="F5321" s="41" t="s">
        <v>5278</v>
      </c>
      <c r="G5321" s="41" t="s">
        <v>5278</v>
      </c>
      <c r="H5321" s="41" t="s">
        <v>6520</v>
      </c>
      <c r="I5321" s="118" t="s">
        <v>5955</v>
      </c>
      <c r="J5321" s="155" t="s">
        <v>238</v>
      </c>
      <c r="K5321" s="155" t="s">
        <v>308</v>
      </c>
    </row>
    <row r="5322" spans="1:11">
      <c r="A5322" s="41">
        <v>2013</v>
      </c>
      <c r="B5322" s="41" t="s">
        <v>5388</v>
      </c>
      <c r="C5322" s="41" t="s">
        <v>5388</v>
      </c>
      <c r="D5322" s="41" t="s">
        <v>5434</v>
      </c>
      <c r="E5322" s="41" t="s">
        <v>6338</v>
      </c>
      <c r="F5322" s="41" t="s">
        <v>5278</v>
      </c>
      <c r="G5322" s="41" t="s">
        <v>5278</v>
      </c>
      <c r="H5322" s="41" t="s">
        <v>6529</v>
      </c>
      <c r="I5322" s="118" t="s">
        <v>5964</v>
      </c>
      <c r="J5322" s="155" t="s">
        <v>238</v>
      </c>
      <c r="K5322" s="155" t="s">
        <v>308</v>
      </c>
    </row>
    <row r="5323" spans="1:11">
      <c r="A5323" s="41">
        <v>2013</v>
      </c>
      <c r="B5323" s="41" t="s">
        <v>5388</v>
      </c>
      <c r="C5323" s="41" t="s">
        <v>5388</v>
      </c>
      <c r="D5323" s="41" t="s">
        <v>5434</v>
      </c>
      <c r="E5323" s="41" t="s">
        <v>6338</v>
      </c>
      <c r="F5323" s="41" t="s">
        <v>5278</v>
      </c>
      <c r="G5323" s="41" t="s">
        <v>5278</v>
      </c>
      <c r="H5323" s="41" t="s">
        <v>6519</v>
      </c>
      <c r="I5323" s="118" t="s">
        <v>5957</v>
      </c>
      <c r="J5323" s="155" t="s">
        <v>238</v>
      </c>
      <c r="K5323" s="155" t="s">
        <v>308</v>
      </c>
    </row>
    <row r="5324" spans="1:11">
      <c r="A5324" s="41">
        <v>2013</v>
      </c>
      <c r="B5324" s="41" t="s">
        <v>5388</v>
      </c>
      <c r="C5324" s="41" t="s">
        <v>5388</v>
      </c>
      <c r="D5324" s="41" t="s">
        <v>5434</v>
      </c>
      <c r="E5324" s="41" t="s">
        <v>6338</v>
      </c>
      <c r="F5324" s="41" t="s">
        <v>5278</v>
      </c>
      <c r="G5324" s="41" t="s">
        <v>5278</v>
      </c>
      <c r="H5324" s="41" t="s">
        <v>6528</v>
      </c>
      <c r="I5324" s="118" t="s">
        <v>5965</v>
      </c>
      <c r="J5324" s="155" t="s">
        <v>238</v>
      </c>
      <c r="K5324" s="155" t="s">
        <v>308</v>
      </c>
    </row>
    <row r="5325" spans="1:11">
      <c r="A5325" s="41">
        <v>2013</v>
      </c>
      <c r="B5325" s="41" t="s">
        <v>5388</v>
      </c>
      <c r="C5325" s="41" t="s">
        <v>5388</v>
      </c>
      <c r="D5325" s="41" t="s">
        <v>5434</v>
      </c>
      <c r="E5325" s="41" t="s">
        <v>6338</v>
      </c>
      <c r="F5325" s="41" t="s">
        <v>5278</v>
      </c>
      <c r="G5325" s="41" t="s">
        <v>5278</v>
      </c>
      <c r="H5325" s="41" t="s">
        <v>6473</v>
      </c>
      <c r="I5325" s="118" t="s">
        <v>5976</v>
      </c>
      <c r="J5325" s="155" t="s">
        <v>238</v>
      </c>
      <c r="K5325" s="155" t="s">
        <v>308</v>
      </c>
    </row>
    <row r="5326" spans="1:11">
      <c r="A5326" s="41">
        <v>2013</v>
      </c>
      <c r="B5326" s="41" t="s">
        <v>5388</v>
      </c>
      <c r="C5326" s="41" t="s">
        <v>5388</v>
      </c>
      <c r="D5326" s="41" t="s">
        <v>5434</v>
      </c>
      <c r="E5326" s="41" t="s">
        <v>6338</v>
      </c>
      <c r="F5326" s="41" t="s">
        <v>5278</v>
      </c>
      <c r="G5326" s="41" t="s">
        <v>5278</v>
      </c>
      <c r="H5326" s="41" t="s">
        <v>6474</v>
      </c>
      <c r="I5326" s="118" t="s">
        <v>5976</v>
      </c>
      <c r="J5326" s="155" t="s">
        <v>238</v>
      </c>
      <c r="K5326" s="155" t="s">
        <v>308</v>
      </c>
    </row>
    <row r="5327" spans="1:11">
      <c r="A5327" s="41">
        <v>2013</v>
      </c>
      <c r="B5327" s="41" t="s">
        <v>5388</v>
      </c>
      <c r="C5327" s="41" t="s">
        <v>5388</v>
      </c>
      <c r="D5327" s="41" t="s">
        <v>5434</v>
      </c>
      <c r="E5327" s="41" t="s">
        <v>6338</v>
      </c>
      <c r="F5327" s="41" t="s">
        <v>5278</v>
      </c>
      <c r="G5327" s="41" t="s">
        <v>5278</v>
      </c>
      <c r="H5327" s="41" t="s">
        <v>6475</v>
      </c>
      <c r="I5327" s="118" t="s">
        <v>5977</v>
      </c>
      <c r="J5327" s="155" t="s">
        <v>238</v>
      </c>
      <c r="K5327" s="155" t="s">
        <v>308</v>
      </c>
    </row>
    <row r="5328" spans="1:11">
      <c r="A5328" s="41">
        <v>2013</v>
      </c>
      <c r="B5328" s="41" t="s">
        <v>5388</v>
      </c>
      <c r="C5328" s="41" t="s">
        <v>5388</v>
      </c>
      <c r="D5328" s="41" t="s">
        <v>5434</v>
      </c>
      <c r="E5328" s="41" t="s">
        <v>6338</v>
      </c>
      <c r="F5328" s="41" t="s">
        <v>5278</v>
      </c>
      <c r="G5328" s="41" t="s">
        <v>5278</v>
      </c>
      <c r="H5328" s="41" t="s">
        <v>6476</v>
      </c>
      <c r="I5328" s="118" t="s">
        <v>5977</v>
      </c>
      <c r="J5328" s="155" t="s">
        <v>238</v>
      </c>
      <c r="K5328" s="155" t="s">
        <v>308</v>
      </c>
    </row>
    <row r="5329" spans="1:11">
      <c r="A5329" s="41">
        <v>2013</v>
      </c>
      <c r="B5329" s="41" t="s">
        <v>5388</v>
      </c>
      <c r="C5329" s="41" t="s">
        <v>5388</v>
      </c>
      <c r="D5329" s="41" t="s">
        <v>5434</v>
      </c>
      <c r="E5329" s="41" t="s">
        <v>6338</v>
      </c>
      <c r="F5329" s="41" t="s">
        <v>5278</v>
      </c>
      <c r="G5329" s="41" t="s">
        <v>5278</v>
      </c>
      <c r="H5329" s="41" t="s">
        <v>6477</v>
      </c>
      <c r="I5329" s="118" t="s">
        <v>5978</v>
      </c>
      <c r="J5329" s="155" t="s">
        <v>238</v>
      </c>
      <c r="K5329" s="155" t="s">
        <v>308</v>
      </c>
    </row>
    <row r="5330" spans="1:11">
      <c r="A5330" s="41">
        <v>2013</v>
      </c>
      <c r="B5330" s="41" t="s">
        <v>5388</v>
      </c>
      <c r="C5330" s="41" t="s">
        <v>5388</v>
      </c>
      <c r="D5330" s="41" t="s">
        <v>5434</v>
      </c>
      <c r="E5330" s="41" t="s">
        <v>6338</v>
      </c>
      <c r="F5330" s="41" t="s">
        <v>5278</v>
      </c>
      <c r="G5330" s="41" t="s">
        <v>5278</v>
      </c>
      <c r="H5330" s="41" t="s">
        <v>6478</v>
      </c>
      <c r="I5330" s="118" t="s">
        <v>5978</v>
      </c>
      <c r="J5330" s="155" t="s">
        <v>238</v>
      </c>
      <c r="K5330" s="155" t="s">
        <v>308</v>
      </c>
    </row>
    <row r="5331" spans="1:11">
      <c r="A5331" s="41">
        <v>2013</v>
      </c>
      <c r="B5331" s="41" t="s">
        <v>5388</v>
      </c>
      <c r="C5331" s="41" t="s">
        <v>5388</v>
      </c>
      <c r="D5331" s="41" t="s">
        <v>5434</v>
      </c>
      <c r="E5331" s="41" t="s">
        <v>6338</v>
      </c>
      <c r="F5331" s="41" t="s">
        <v>5278</v>
      </c>
      <c r="G5331" s="41" t="s">
        <v>5278</v>
      </c>
      <c r="H5331" s="41" t="s">
        <v>6479</v>
      </c>
      <c r="I5331" s="118" t="s">
        <v>5979</v>
      </c>
      <c r="J5331" s="155" t="s">
        <v>238</v>
      </c>
      <c r="K5331" s="155" t="s">
        <v>308</v>
      </c>
    </row>
    <row r="5332" spans="1:11">
      <c r="A5332" s="41">
        <v>2013</v>
      </c>
      <c r="B5332" s="41" t="s">
        <v>5388</v>
      </c>
      <c r="C5332" s="41" t="s">
        <v>5388</v>
      </c>
      <c r="D5332" s="41" t="s">
        <v>5434</v>
      </c>
      <c r="E5332" s="41" t="s">
        <v>6338</v>
      </c>
      <c r="F5332" s="41" t="s">
        <v>5278</v>
      </c>
      <c r="G5332" s="41" t="s">
        <v>5278</v>
      </c>
      <c r="H5332" s="41" t="s">
        <v>6480</v>
      </c>
      <c r="I5332" s="118" t="s">
        <v>5979</v>
      </c>
      <c r="J5332" s="155" t="s">
        <v>238</v>
      </c>
      <c r="K5332" s="155" t="s">
        <v>308</v>
      </c>
    </row>
    <row r="5333" spans="1:11">
      <c r="A5333" s="41">
        <v>2013</v>
      </c>
      <c r="B5333" s="41" t="s">
        <v>5388</v>
      </c>
      <c r="C5333" s="41" t="s">
        <v>5388</v>
      </c>
      <c r="D5333" s="41" t="s">
        <v>5434</v>
      </c>
      <c r="E5333" s="41" t="s">
        <v>6331</v>
      </c>
      <c r="F5333" s="41" t="s">
        <v>5278</v>
      </c>
      <c r="G5333" s="41" t="s">
        <v>5278</v>
      </c>
      <c r="H5333" s="41" t="s">
        <v>6520</v>
      </c>
      <c r="I5333" s="118" t="s">
        <v>5955</v>
      </c>
      <c r="J5333" s="155" t="s">
        <v>238</v>
      </c>
      <c r="K5333" s="155" t="s">
        <v>308</v>
      </c>
    </row>
    <row r="5334" spans="1:11">
      <c r="A5334" s="41">
        <v>2013</v>
      </c>
      <c r="B5334" s="41" t="s">
        <v>5388</v>
      </c>
      <c r="C5334" s="41" t="s">
        <v>5388</v>
      </c>
      <c r="D5334" s="41" t="s">
        <v>5434</v>
      </c>
      <c r="E5334" s="41" t="s">
        <v>6331</v>
      </c>
      <c r="F5334" s="41" t="s">
        <v>5278</v>
      </c>
      <c r="G5334" s="41" t="s">
        <v>5278</v>
      </c>
      <c r="H5334" s="41" t="s">
        <v>6529</v>
      </c>
      <c r="I5334" s="118" t="s">
        <v>5964</v>
      </c>
      <c r="J5334" s="155" t="s">
        <v>238</v>
      </c>
      <c r="K5334" s="155" t="s">
        <v>308</v>
      </c>
    </row>
    <row r="5335" spans="1:11">
      <c r="A5335" s="41">
        <v>2013</v>
      </c>
      <c r="B5335" s="41" t="s">
        <v>5388</v>
      </c>
      <c r="C5335" s="41" t="s">
        <v>5388</v>
      </c>
      <c r="D5335" s="41" t="s">
        <v>5434</v>
      </c>
      <c r="E5335" s="41" t="s">
        <v>6331</v>
      </c>
      <c r="F5335" s="41" t="s">
        <v>5278</v>
      </c>
      <c r="G5335" s="41" t="s">
        <v>5278</v>
      </c>
      <c r="H5335" s="41" t="s">
        <v>6519</v>
      </c>
      <c r="I5335" s="118" t="s">
        <v>5957</v>
      </c>
      <c r="J5335" s="155" t="s">
        <v>238</v>
      </c>
      <c r="K5335" s="155" t="s">
        <v>308</v>
      </c>
    </row>
    <row r="5336" spans="1:11">
      <c r="A5336" s="41">
        <v>2013</v>
      </c>
      <c r="B5336" s="41" t="s">
        <v>5388</v>
      </c>
      <c r="C5336" s="41" t="s">
        <v>5388</v>
      </c>
      <c r="D5336" s="41" t="s">
        <v>5434</v>
      </c>
      <c r="E5336" s="41" t="s">
        <v>6331</v>
      </c>
      <c r="F5336" s="41" t="s">
        <v>5278</v>
      </c>
      <c r="G5336" s="41" t="s">
        <v>5278</v>
      </c>
      <c r="H5336" s="41" t="s">
        <v>6528</v>
      </c>
      <c r="I5336" s="118" t="s">
        <v>5965</v>
      </c>
      <c r="J5336" s="155" t="s">
        <v>238</v>
      </c>
      <c r="K5336" s="155" t="s">
        <v>308</v>
      </c>
    </row>
    <row r="5337" spans="1:11">
      <c r="A5337" s="41">
        <v>2013</v>
      </c>
      <c r="B5337" s="41" t="s">
        <v>5388</v>
      </c>
      <c r="C5337" s="41" t="s">
        <v>5388</v>
      </c>
      <c r="D5337" s="41" t="s">
        <v>5434</v>
      </c>
      <c r="E5337" s="41" t="s">
        <v>6331</v>
      </c>
      <c r="F5337" s="41" t="s">
        <v>5278</v>
      </c>
      <c r="G5337" s="41" t="s">
        <v>5278</v>
      </c>
      <c r="H5337" s="41" t="s">
        <v>6473</v>
      </c>
      <c r="I5337" s="118" t="s">
        <v>5976</v>
      </c>
      <c r="J5337" s="155" t="s">
        <v>238</v>
      </c>
      <c r="K5337" s="155" t="s">
        <v>308</v>
      </c>
    </row>
    <row r="5338" spans="1:11">
      <c r="A5338" s="41">
        <v>2013</v>
      </c>
      <c r="B5338" s="41" t="s">
        <v>5388</v>
      </c>
      <c r="C5338" s="41" t="s">
        <v>5388</v>
      </c>
      <c r="D5338" s="41" t="s">
        <v>5434</v>
      </c>
      <c r="E5338" s="41" t="s">
        <v>6331</v>
      </c>
      <c r="F5338" s="41" t="s">
        <v>5278</v>
      </c>
      <c r="G5338" s="41" t="s">
        <v>5278</v>
      </c>
      <c r="H5338" s="41" t="s">
        <v>6474</v>
      </c>
      <c r="I5338" s="118" t="s">
        <v>5976</v>
      </c>
      <c r="J5338" s="155" t="s">
        <v>238</v>
      </c>
      <c r="K5338" s="155" t="s">
        <v>308</v>
      </c>
    </row>
    <row r="5339" spans="1:11">
      <c r="A5339" s="41">
        <v>2013</v>
      </c>
      <c r="B5339" s="41" t="s">
        <v>5388</v>
      </c>
      <c r="C5339" s="41" t="s">
        <v>5388</v>
      </c>
      <c r="D5339" s="41" t="s">
        <v>5434</v>
      </c>
      <c r="E5339" s="41" t="s">
        <v>6331</v>
      </c>
      <c r="F5339" s="41" t="s">
        <v>5278</v>
      </c>
      <c r="G5339" s="41" t="s">
        <v>5278</v>
      </c>
      <c r="H5339" s="41" t="s">
        <v>6475</v>
      </c>
      <c r="I5339" s="118" t="s">
        <v>5977</v>
      </c>
      <c r="J5339" s="155" t="s">
        <v>238</v>
      </c>
      <c r="K5339" s="155" t="s">
        <v>308</v>
      </c>
    </row>
    <row r="5340" spans="1:11">
      <c r="A5340" s="41">
        <v>2013</v>
      </c>
      <c r="B5340" s="41" t="s">
        <v>5388</v>
      </c>
      <c r="C5340" s="41" t="s">
        <v>5388</v>
      </c>
      <c r="D5340" s="41" t="s">
        <v>5434</v>
      </c>
      <c r="E5340" s="41" t="s">
        <v>6331</v>
      </c>
      <c r="F5340" s="41" t="s">
        <v>5278</v>
      </c>
      <c r="G5340" s="41" t="s">
        <v>5278</v>
      </c>
      <c r="H5340" s="41" t="s">
        <v>6476</v>
      </c>
      <c r="I5340" s="118" t="s">
        <v>5977</v>
      </c>
      <c r="J5340" s="155" t="s">
        <v>238</v>
      </c>
      <c r="K5340" s="155" t="s">
        <v>308</v>
      </c>
    </row>
    <row r="5341" spans="1:11">
      <c r="A5341" s="41">
        <v>2013</v>
      </c>
      <c r="B5341" s="41" t="s">
        <v>5388</v>
      </c>
      <c r="C5341" s="41" t="s">
        <v>5388</v>
      </c>
      <c r="D5341" s="41" t="s">
        <v>5434</v>
      </c>
      <c r="E5341" s="41" t="s">
        <v>6331</v>
      </c>
      <c r="F5341" s="41" t="s">
        <v>5278</v>
      </c>
      <c r="G5341" s="41" t="s">
        <v>5278</v>
      </c>
      <c r="H5341" s="41" t="s">
        <v>6477</v>
      </c>
      <c r="I5341" s="118" t="s">
        <v>5978</v>
      </c>
      <c r="J5341" s="155" t="s">
        <v>238</v>
      </c>
      <c r="K5341" s="155" t="s">
        <v>308</v>
      </c>
    </row>
    <row r="5342" spans="1:11">
      <c r="A5342" s="41">
        <v>2013</v>
      </c>
      <c r="B5342" s="41" t="s">
        <v>5388</v>
      </c>
      <c r="C5342" s="41" t="s">
        <v>5388</v>
      </c>
      <c r="D5342" s="41" t="s">
        <v>5434</v>
      </c>
      <c r="E5342" s="41" t="s">
        <v>6331</v>
      </c>
      <c r="F5342" s="41" t="s">
        <v>5278</v>
      </c>
      <c r="G5342" s="41" t="s">
        <v>5278</v>
      </c>
      <c r="H5342" s="41" t="s">
        <v>6478</v>
      </c>
      <c r="I5342" s="118" t="s">
        <v>5978</v>
      </c>
      <c r="J5342" s="155" t="s">
        <v>238</v>
      </c>
      <c r="K5342" s="155" t="s">
        <v>308</v>
      </c>
    </row>
    <row r="5343" spans="1:11">
      <c r="A5343" s="41">
        <v>2013</v>
      </c>
      <c r="B5343" s="41" t="s">
        <v>5388</v>
      </c>
      <c r="C5343" s="41" t="s">
        <v>5388</v>
      </c>
      <c r="D5343" s="41" t="s">
        <v>5434</v>
      </c>
      <c r="E5343" s="41" t="s">
        <v>6331</v>
      </c>
      <c r="F5343" s="41" t="s">
        <v>5278</v>
      </c>
      <c r="G5343" s="41" t="s">
        <v>5278</v>
      </c>
      <c r="H5343" s="41" t="s">
        <v>6479</v>
      </c>
      <c r="I5343" s="118" t="s">
        <v>5979</v>
      </c>
      <c r="J5343" s="155" t="s">
        <v>238</v>
      </c>
      <c r="K5343" s="155" t="s">
        <v>308</v>
      </c>
    </row>
    <row r="5344" spans="1:11">
      <c r="A5344" s="41">
        <v>2013</v>
      </c>
      <c r="B5344" s="41" t="s">
        <v>5388</v>
      </c>
      <c r="C5344" s="41" t="s">
        <v>5388</v>
      </c>
      <c r="D5344" s="41" t="s">
        <v>5434</v>
      </c>
      <c r="E5344" s="41" t="s">
        <v>6331</v>
      </c>
      <c r="F5344" s="41" t="s">
        <v>5278</v>
      </c>
      <c r="G5344" s="41" t="s">
        <v>5278</v>
      </c>
      <c r="H5344" s="41" t="s">
        <v>6480</v>
      </c>
      <c r="I5344" s="118" t="s">
        <v>5979</v>
      </c>
      <c r="J5344" s="155" t="s">
        <v>238</v>
      </c>
      <c r="K5344" s="155" t="s">
        <v>308</v>
      </c>
    </row>
    <row r="5345" spans="1:11">
      <c r="A5345" s="41">
        <v>2013</v>
      </c>
      <c r="B5345" s="41" t="s">
        <v>5388</v>
      </c>
      <c r="C5345" s="41" t="s">
        <v>5386</v>
      </c>
      <c r="D5345" s="41" t="s">
        <v>5432</v>
      </c>
      <c r="E5345" s="41" t="s">
        <v>6330</v>
      </c>
      <c r="F5345" s="41" t="s">
        <v>5278</v>
      </c>
      <c r="G5345" s="41" t="s">
        <v>5278</v>
      </c>
      <c r="H5345" s="41" t="s">
        <v>6201</v>
      </c>
      <c r="I5345" s="118" t="s">
        <v>5955</v>
      </c>
      <c r="J5345" s="155" t="s">
        <v>225</v>
      </c>
      <c r="K5345" s="155" t="s">
        <v>225</v>
      </c>
    </row>
    <row r="5346" spans="1:11">
      <c r="A5346" s="41">
        <v>2013</v>
      </c>
      <c r="B5346" s="41" t="s">
        <v>5388</v>
      </c>
      <c r="C5346" s="41" t="s">
        <v>5386</v>
      </c>
      <c r="D5346" s="41" t="s">
        <v>5432</v>
      </c>
      <c r="E5346" s="41" t="s">
        <v>6330</v>
      </c>
      <c r="F5346" s="41" t="s">
        <v>5278</v>
      </c>
      <c r="G5346" s="41" t="s">
        <v>5278</v>
      </c>
      <c r="H5346" s="41" t="s">
        <v>6199</v>
      </c>
      <c r="I5346" s="118" t="s">
        <v>5964</v>
      </c>
      <c r="J5346" s="155" t="s">
        <v>225</v>
      </c>
      <c r="K5346" s="155" t="s">
        <v>225</v>
      </c>
    </row>
    <row r="5347" spans="1:11">
      <c r="A5347" s="41">
        <v>2013</v>
      </c>
      <c r="B5347" s="41" t="s">
        <v>5388</v>
      </c>
      <c r="C5347" s="41" t="s">
        <v>5386</v>
      </c>
      <c r="D5347" s="41" t="s">
        <v>5432</v>
      </c>
      <c r="E5347" s="41" t="s">
        <v>6330</v>
      </c>
      <c r="F5347" s="41" t="s">
        <v>5278</v>
      </c>
      <c r="G5347" s="41" t="s">
        <v>5278</v>
      </c>
      <c r="H5347" s="41" t="s">
        <v>6203</v>
      </c>
      <c r="I5347" s="118" t="s">
        <v>5957</v>
      </c>
      <c r="J5347" s="155" t="s">
        <v>225</v>
      </c>
      <c r="K5347" s="155" t="s">
        <v>225</v>
      </c>
    </row>
    <row r="5348" spans="1:11">
      <c r="A5348" s="41">
        <v>2013</v>
      </c>
      <c r="B5348" s="41" t="s">
        <v>5388</v>
      </c>
      <c r="C5348" s="41" t="s">
        <v>5386</v>
      </c>
      <c r="D5348" s="41" t="s">
        <v>5432</v>
      </c>
      <c r="E5348" s="41" t="s">
        <v>6330</v>
      </c>
      <c r="F5348" s="41" t="s">
        <v>5278</v>
      </c>
      <c r="G5348" s="41" t="s">
        <v>5278</v>
      </c>
      <c r="H5348" s="41" t="s">
        <v>6205</v>
      </c>
      <c r="I5348" s="118" t="s">
        <v>5965</v>
      </c>
      <c r="J5348" s="155" t="s">
        <v>225</v>
      </c>
      <c r="K5348" s="155" t="s">
        <v>225</v>
      </c>
    </row>
    <row r="5349" spans="1:11">
      <c r="A5349" s="41">
        <v>2013</v>
      </c>
      <c r="B5349" s="41" t="s">
        <v>5388</v>
      </c>
      <c r="C5349" s="41" t="s">
        <v>5386</v>
      </c>
      <c r="D5349" s="41" t="s">
        <v>5432</v>
      </c>
      <c r="E5349" s="41" t="s">
        <v>6330</v>
      </c>
      <c r="F5349" s="41" t="s">
        <v>5278</v>
      </c>
      <c r="G5349" s="41" t="s">
        <v>5278</v>
      </c>
      <c r="H5349" s="41" t="s">
        <v>6473</v>
      </c>
      <c r="I5349" s="118" t="s">
        <v>5976</v>
      </c>
      <c r="J5349" s="155" t="s">
        <v>225</v>
      </c>
      <c r="K5349" s="155" t="s">
        <v>225</v>
      </c>
    </row>
    <row r="5350" spans="1:11">
      <c r="A5350" s="41">
        <v>2013</v>
      </c>
      <c r="B5350" s="41" t="s">
        <v>5388</v>
      </c>
      <c r="C5350" s="41" t="s">
        <v>5386</v>
      </c>
      <c r="D5350" s="41" t="s">
        <v>5432</v>
      </c>
      <c r="E5350" s="41" t="s">
        <v>6330</v>
      </c>
      <c r="F5350" s="41" t="s">
        <v>5278</v>
      </c>
      <c r="G5350" s="41" t="s">
        <v>5278</v>
      </c>
      <c r="H5350" s="41" t="s">
        <v>6474</v>
      </c>
      <c r="I5350" s="118" t="s">
        <v>5976</v>
      </c>
      <c r="J5350" s="155" t="s">
        <v>225</v>
      </c>
      <c r="K5350" s="155" t="s">
        <v>225</v>
      </c>
    </row>
    <row r="5351" spans="1:11">
      <c r="A5351" s="41">
        <v>2013</v>
      </c>
      <c r="B5351" s="41" t="s">
        <v>5388</v>
      </c>
      <c r="C5351" s="41" t="s">
        <v>5386</v>
      </c>
      <c r="D5351" s="41" t="s">
        <v>5432</v>
      </c>
      <c r="E5351" s="41" t="s">
        <v>6330</v>
      </c>
      <c r="F5351" s="41" t="s">
        <v>5278</v>
      </c>
      <c r="G5351" s="41" t="s">
        <v>5278</v>
      </c>
      <c r="H5351" s="41" t="s">
        <v>6475</v>
      </c>
      <c r="I5351" s="118" t="s">
        <v>5977</v>
      </c>
      <c r="J5351" s="155" t="s">
        <v>225</v>
      </c>
      <c r="K5351" s="155" t="s">
        <v>225</v>
      </c>
    </row>
    <row r="5352" spans="1:11">
      <c r="A5352" s="41">
        <v>2013</v>
      </c>
      <c r="B5352" s="41" t="s">
        <v>5388</v>
      </c>
      <c r="C5352" s="41" t="s">
        <v>5386</v>
      </c>
      <c r="D5352" s="41" t="s">
        <v>5432</v>
      </c>
      <c r="E5352" s="41" t="s">
        <v>6330</v>
      </c>
      <c r="F5352" s="41" t="s">
        <v>5278</v>
      </c>
      <c r="G5352" s="41" t="s">
        <v>5278</v>
      </c>
      <c r="H5352" s="41" t="s">
        <v>6476</v>
      </c>
      <c r="I5352" s="118" t="s">
        <v>5977</v>
      </c>
      <c r="J5352" s="155" t="s">
        <v>225</v>
      </c>
      <c r="K5352" s="155" t="s">
        <v>225</v>
      </c>
    </row>
    <row r="5353" spans="1:11">
      <c r="A5353" s="41">
        <v>2013</v>
      </c>
      <c r="B5353" s="41" t="s">
        <v>5388</v>
      </c>
      <c r="C5353" s="41" t="s">
        <v>5386</v>
      </c>
      <c r="D5353" s="41" t="s">
        <v>5432</v>
      </c>
      <c r="E5353" s="41" t="s">
        <v>6330</v>
      </c>
      <c r="F5353" s="41" t="s">
        <v>5278</v>
      </c>
      <c r="G5353" s="41" t="s">
        <v>5278</v>
      </c>
      <c r="H5353" s="41" t="s">
        <v>6477</v>
      </c>
      <c r="I5353" s="118" t="s">
        <v>5978</v>
      </c>
      <c r="J5353" s="155" t="s">
        <v>225</v>
      </c>
      <c r="K5353" s="155" t="s">
        <v>225</v>
      </c>
    </row>
    <row r="5354" spans="1:11">
      <c r="A5354" s="41">
        <v>2013</v>
      </c>
      <c r="B5354" s="41" t="s">
        <v>5388</v>
      </c>
      <c r="C5354" s="41" t="s">
        <v>5386</v>
      </c>
      <c r="D5354" s="41" t="s">
        <v>5432</v>
      </c>
      <c r="E5354" s="41" t="s">
        <v>6330</v>
      </c>
      <c r="F5354" s="41" t="s">
        <v>5278</v>
      </c>
      <c r="G5354" s="41" t="s">
        <v>5278</v>
      </c>
      <c r="H5354" s="41" t="s">
        <v>6478</v>
      </c>
      <c r="I5354" s="118" t="s">
        <v>5978</v>
      </c>
      <c r="J5354" s="155" t="s">
        <v>225</v>
      </c>
      <c r="K5354" s="155" t="s">
        <v>225</v>
      </c>
    </row>
    <row r="5355" spans="1:11">
      <c r="A5355" s="41">
        <v>2013</v>
      </c>
      <c r="B5355" s="41" t="s">
        <v>5388</v>
      </c>
      <c r="C5355" s="41" t="s">
        <v>5386</v>
      </c>
      <c r="D5355" s="41" t="s">
        <v>5432</v>
      </c>
      <c r="E5355" s="41" t="s">
        <v>6330</v>
      </c>
      <c r="F5355" s="41" t="s">
        <v>5278</v>
      </c>
      <c r="G5355" s="41" t="s">
        <v>5278</v>
      </c>
      <c r="H5355" s="41" t="s">
        <v>6479</v>
      </c>
      <c r="I5355" s="118" t="s">
        <v>5979</v>
      </c>
      <c r="J5355" s="155" t="s">
        <v>225</v>
      </c>
      <c r="K5355" s="155" t="s">
        <v>225</v>
      </c>
    </row>
    <row r="5356" spans="1:11">
      <c r="A5356" s="41">
        <v>2013</v>
      </c>
      <c r="B5356" s="41" t="s">
        <v>5388</v>
      </c>
      <c r="C5356" s="41" t="s">
        <v>5386</v>
      </c>
      <c r="D5356" s="41" t="s">
        <v>5432</v>
      </c>
      <c r="E5356" s="41" t="s">
        <v>6330</v>
      </c>
      <c r="F5356" s="41" t="s">
        <v>5278</v>
      </c>
      <c r="G5356" s="41" t="s">
        <v>5278</v>
      </c>
      <c r="H5356" s="41" t="s">
        <v>6480</v>
      </c>
      <c r="I5356" s="118" t="s">
        <v>5979</v>
      </c>
      <c r="J5356" s="155" t="s">
        <v>225</v>
      </c>
      <c r="K5356" s="155" t="s">
        <v>225</v>
      </c>
    </row>
    <row r="5357" spans="1:11">
      <c r="A5357" s="41">
        <v>2013</v>
      </c>
      <c r="B5357" s="41" t="s">
        <v>5388</v>
      </c>
      <c r="C5357" s="41" t="s">
        <v>5386</v>
      </c>
      <c r="D5357" s="41" t="s">
        <v>5432</v>
      </c>
      <c r="E5357" s="41" t="s">
        <v>6332</v>
      </c>
      <c r="F5357" s="41" t="s">
        <v>5278</v>
      </c>
      <c r="G5357" s="41" t="s">
        <v>5278</v>
      </c>
      <c r="H5357" s="41" t="s">
        <v>6201</v>
      </c>
      <c r="I5357" s="118" t="s">
        <v>5955</v>
      </c>
      <c r="J5357" s="155" t="s">
        <v>225</v>
      </c>
      <c r="K5357" s="155" t="s">
        <v>225</v>
      </c>
    </row>
    <row r="5358" spans="1:11">
      <c r="A5358" s="41">
        <v>2013</v>
      </c>
      <c r="B5358" s="41" t="s">
        <v>5388</v>
      </c>
      <c r="C5358" s="41" t="s">
        <v>5386</v>
      </c>
      <c r="D5358" s="41" t="s">
        <v>5432</v>
      </c>
      <c r="E5358" s="41" t="s">
        <v>6332</v>
      </c>
      <c r="F5358" s="41" t="s">
        <v>5278</v>
      </c>
      <c r="G5358" s="41" t="s">
        <v>5278</v>
      </c>
      <c r="H5358" s="41" t="s">
        <v>6199</v>
      </c>
      <c r="I5358" s="118" t="s">
        <v>5964</v>
      </c>
      <c r="J5358" s="155" t="s">
        <v>225</v>
      </c>
      <c r="K5358" s="155" t="s">
        <v>225</v>
      </c>
    </row>
    <row r="5359" spans="1:11">
      <c r="A5359" s="41">
        <v>2013</v>
      </c>
      <c r="B5359" s="41" t="s">
        <v>5388</v>
      </c>
      <c r="C5359" s="41" t="s">
        <v>5386</v>
      </c>
      <c r="D5359" s="41" t="s">
        <v>5432</v>
      </c>
      <c r="E5359" s="41" t="s">
        <v>6332</v>
      </c>
      <c r="F5359" s="41" t="s">
        <v>5278</v>
      </c>
      <c r="G5359" s="41" t="s">
        <v>5278</v>
      </c>
      <c r="H5359" s="41" t="s">
        <v>6203</v>
      </c>
      <c r="I5359" s="118" t="s">
        <v>5957</v>
      </c>
      <c r="J5359" s="155" t="s">
        <v>225</v>
      </c>
      <c r="K5359" s="155" t="s">
        <v>225</v>
      </c>
    </row>
    <row r="5360" spans="1:11">
      <c r="A5360" s="41">
        <v>2013</v>
      </c>
      <c r="B5360" s="41" t="s">
        <v>5388</v>
      </c>
      <c r="C5360" s="41" t="s">
        <v>5386</v>
      </c>
      <c r="D5360" s="41" t="s">
        <v>5432</v>
      </c>
      <c r="E5360" s="41" t="s">
        <v>6332</v>
      </c>
      <c r="F5360" s="41" t="s">
        <v>5278</v>
      </c>
      <c r="G5360" s="41" t="s">
        <v>5278</v>
      </c>
      <c r="H5360" s="41" t="s">
        <v>6205</v>
      </c>
      <c r="I5360" s="118" t="s">
        <v>5965</v>
      </c>
      <c r="J5360" s="155" t="s">
        <v>225</v>
      </c>
      <c r="K5360" s="155" t="s">
        <v>225</v>
      </c>
    </row>
    <row r="5361" spans="1:11">
      <c r="A5361" s="41">
        <v>2013</v>
      </c>
      <c r="B5361" s="41" t="s">
        <v>5388</v>
      </c>
      <c r="C5361" s="41" t="s">
        <v>5386</v>
      </c>
      <c r="D5361" s="41" t="s">
        <v>5432</v>
      </c>
      <c r="E5361" s="41" t="s">
        <v>6332</v>
      </c>
      <c r="F5361" s="41" t="s">
        <v>5278</v>
      </c>
      <c r="G5361" s="41" t="s">
        <v>5278</v>
      </c>
      <c r="H5361" s="41" t="s">
        <v>6473</v>
      </c>
      <c r="I5361" s="118" t="s">
        <v>5976</v>
      </c>
      <c r="J5361" s="155" t="s">
        <v>225</v>
      </c>
      <c r="K5361" s="155" t="s">
        <v>225</v>
      </c>
    </row>
    <row r="5362" spans="1:11">
      <c r="A5362" s="41">
        <v>2013</v>
      </c>
      <c r="B5362" s="41" t="s">
        <v>5388</v>
      </c>
      <c r="C5362" s="41" t="s">
        <v>5386</v>
      </c>
      <c r="D5362" s="41" t="s">
        <v>5432</v>
      </c>
      <c r="E5362" s="41" t="s">
        <v>6332</v>
      </c>
      <c r="F5362" s="41" t="s">
        <v>5278</v>
      </c>
      <c r="G5362" s="41" t="s">
        <v>5278</v>
      </c>
      <c r="H5362" s="41" t="s">
        <v>6474</v>
      </c>
      <c r="I5362" s="118" t="s">
        <v>5976</v>
      </c>
      <c r="J5362" s="155" t="s">
        <v>225</v>
      </c>
      <c r="K5362" s="155" t="s">
        <v>225</v>
      </c>
    </row>
    <row r="5363" spans="1:11">
      <c r="A5363" s="41">
        <v>2013</v>
      </c>
      <c r="B5363" s="41" t="s">
        <v>5388</v>
      </c>
      <c r="C5363" s="41" t="s">
        <v>5386</v>
      </c>
      <c r="D5363" s="41" t="s">
        <v>5432</v>
      </c>
      <c r="E5363" s="41" t="s">
        <v>6332</v>
      </c>
      <c r="F5363" s="41" t="s">
        <v>5278</v>
      </c>
      <c r="G5363" s="41" t="s">
        <v>5278</v>
      </c>
      <c r="H5363" s="41" t="s">
        <v>6475</v>
      </c>
      <c r="I5363" s="118" t="s">
        <v>5977</v>
      </c>
      <c r="J5363" s="155" t="s">
        <v>225</v>
      </c>
      <c r="K5363" s="155" t="s">
        <v>225</v>
      </c>
    </row>
    <row r="5364" spans="1:11">
      <c r="A5364" s="41">
        <v>2013</v>
      </c>
      <c r="B5364" s="41" t="s">
        <v>5388</v>
      </c>
      <c r="C5364" s="41" t="s">
        <v>5386</v>
      </c>
      <c r="D5364" s="41" t="s">
        <v>5432</v>
      </c>
      <c r="E5364" s="41" t="s">
        <v>6332</v>
      </c>
      <c r="F5364" s="41" t="s">
        <v>5278</v>
      </c>
      <c r="G5364" s="41" t="s">
        <v>5278</v>
      </c>
      <c r="H5364" s="41" t="s">
        <v>6476</v>
      </c>
      <c r="I5364" s="118" t="s">
        <v>5977</v>
      </c>
      <c r="J5364" s="155" t="s">
        <v>225</v>
      </c>
      <c r="K5364" s="155" t="s">
        <v>225</v>
      </c>
    </row>
    <row r="5365" spans="1:11">
      <c r="A5365" s="41">
        <v>2013</v>
      </c>
      <c r="B5365" s="41" t="s">
        <v>5388</v>
      </c>
      <c r="C5365" s="41" t="s">
        <v>5386</v>
      </c>
      <c r="D5365" s="41" t="s">
        <v>5432</v>
      </c>
      <c r="E5365" s="41" t="s">
        <v>6332</v>
      </c>
      <c r="F5365" s="41" t="s">
        <v>5278</v>
      </c>
      <c r="G5365" s="41" t="s">
        <v>5278</v>
      </c>
      <c r="H5365" s="41" t="s">
        <v>6477</v>
      </c>
      <c r="I5365" s="118" t="s">
        <v>5978</v>
      </c>
      <c r="J5365" s="155" t="s">
        <v>225</v>
      </c>
      <c r="K5365" s="155" t="s">
        <v>225</v>
      </c>
    </row>
    <row r="5366" spans="1:11">
      <c r="A5366" s="41">
        <v>2013</v>
      </c>
      <c r="B5366" s="41" t="s">
        <v>5388</v>
      </c>
      <c r="C5366" s="41" t="s">
        <v>5386</v>
      </c>
      <c r="D5366" s="41" t="s">
        <v>5432</v>
      </c>
      <c r="E5366" s="41" t="s">
        <v>6332</v>
      </c>
      <c r="F5366" s="41" t="s">
        <v>5278</v>
      </c>
      <c r="G5366" s="41" t="s">
        <v>5278</v>
      </c>
      <c r="H5366" s="41" t="s">
        <v>6478</v>
      </c>
      <c r="I5366" s="118" t="s">
        <v>5978</v>
      </c>
      <c r="J5366" s="155" t="s">
        <v>225</v>
      </c>
      <c r="K5366" s="155" t="s">
        <v>225</v>
      </c>
    </row>
    <row r="5367" spans="1:11">
      <c r="A5367" s="41">
        <v>2013</v>
      </c>
      <c r="B5367" s="41" t="s">
        <v>5388</v>
      </c>
      <c r="C5367" s="41" t="s">
        <v>5386</v>
      </c>
      <c r="D5367" s="41" t="s">
        <v>5432</v>
      </c>
      <c r="E5367" s="41" t="s">
        <v>6332</v>
      </c>
      <c r="F5367" s="41" t="s">
        <v>5278</v>
      </c>
      <c r="G5367" s="41" t="s">
        <v>5278</v>
      </c>
      <c r="H5367" s="41" t="s">
        <v>6479</v>
      </c>
      <c r="I5367" s="118" t="s">
        <v>5979</v>
      </c>
      <c r="J5367" s="155" t="s">
        <v>225</v>
      </c>
      <c r="K5367" s="155" t="s">
        <v>225</v>
      </c>
    </row>
    <row r="5368" spans="1:11">
      <c r="A5368" s="41">
        <v>2013</v>
      </c>
      <c r="B5368" s="41" t="s">
        <v>5388</v>
      </c>
      <c r="C5368" s="41" t="s">
        <v>5386</v>
      </c>
      <c r="D5368" s="41" t="s">
        <v>5432</v>
      </c>
      <c r="E5368" s="41" t="s">
        <v>6332</v>
      </c>
      <c r="F5368" s="41" t="s">
        <v>5278</v>
      </c>
      <c r="G5368" s="41" t="s">
        <v>5278</v>
      </c>
      <c r="H5368" s="41" t="s">
        <v>6480</v>
      </c>
      <c r="I5368" s="118" t="s">
        <v>5979</v>
      </c>
      <c r="J5368" s="155" t="s">
        <v>225</v>
      </c>
      <c r="K5368" s="155" t="s">
        <v>225</v>
      </c>
    </row>
    <row r="5369" spans="1:11">
      <c r="A5369" s="41">
        <v>2013</v>
      </c>
      <c r="B5369" s="41" t="s">
        <v>5388</v>
      </c>
      <c r="C5369" s="41" t="s">
        <v>5386</v>
      </c>
      <c r="D5369" s="41" t="s">
        <v>5433</v>
      </c>
      <c r="E5369" s="41" t="s">
        <v>6331</v>
      </c>
      <c r="F5369" s="41" t="s">
        <v>5278</v>
      </c>
      <c r="G5369" s="41" t="s">
        <v>5278</v>
      </c>
      <c r="H5369" s="41" t="s">
        <v>6201</v>
      </c>
      <c r="I5369" s="118" t="s">
        <v>5955</v>
      </c>
      <c r="J5369" s="155" t="s">
        <v>235</v>
      </c>
      <c r="K5369" s="155" t="s">
        <v>235</v>
      </c>
    </row>
    <row r="5370" spans="1:11">
      <c r="A5370" s="41">
        <v>2013</v>
      </c>
      <c r="B5370" s="41" t="s">
        <v>5388</v>
      </c>
      <c r="C5370" s="41" t="s">
        <v>5386</v>
      </c>
      <c r="D5370" s="41" t="s">
        <v>5433</v>
      </c>
      <c r="E5370" s="41" t="s">
        <v>6331</v>
      </c>
      <c r="F5370" s="41" t="s">
        <v>5278</v>
      </c>
      <c r="G5370" s="41" t="s">
        <v>5278</v>
      </c>
      <c r="H5370" s="41" t="s">
        <v>6199</v>
      </c>
      <c r="I5370" s="118" t="s">
        <v>5964</v>
      </c>
      <c r="J5370" s="155" t="s">
        <v>235</v>
      </c>
      <c r="K5370" s="155" t="s">
        <v>235</v>
      </c>
    </row>
    <row r="5371" spans="1:11">
      <c r="A5371" s="41">
        <v>2013</v>
      </c>
      <c r="B5371" s="41" t="s">
        <v>5388</v>
      </c>
      <c r="C5371" s="41" t="s">
        <v>5386</v>
      </c>
      <c r="D5371" s="41" t="s">
        <v>5433</v>
      </c>
      <c r="E5371" s="41" t="s">
        <v>6331</v>
      </c>
      <c r="F5371" s="41" t="s">
        <v>5278</v>
      </c>
      <c r="G5371" s="41" t="s">
        <v>5278</v>
      </c>
      <c r="H5371" s="41" t="s">
        <v>6203</v>
      </c>
      <c r="I5371" s="118" t="s">
        <v>5957</v>
      </c>
      <c r="J5371" s="155" t="s">
        <v>235</v>
      </c>
      <c r="K5371" s="155" t="s">
        <v>235</v>
      </c>
    </row>
    <row r="5372" spans="1:11">
      <c r="A5372" s="41">
        <v>2013</v>
      </c>
      <c r="B5372" s="41" t="s">
        <v>5388</v>
      </c>
      <c r="C5372" s="41" t="s">
        <v>5386</v>
      </c>
      <c r="D5372" s="41" t="s">
        <v>5433</v>
      </c>
      <c r="E5372" s="41" t="s">
        <v>6331</v>
      </c>
      <c r="F5372" s="41" t="s">
        <v>5278</v>
      </c>
      <c r="G5372" s="41" t="s">
        <v>5278</v>
      </c>
      <c r="H5372" s="41" t="s">
        <v>6205</v>
      </c>
      <c r="I5372" s="118" t="s">
        <v>5965</v>
      </c>
      <c r="J5372" s="155" t="s">
        <v>235</v>
      </c>
      <c r="K5372" s="155" t="s">
        <v>235</v>
      </c>
    </row>
    <row r="5373" spans="1:11">
      <c r="A5373" s="41">
        <v>2013</v>
      </c>
      <c r="B5373" s="41" t="s">
        <v>5388</v>
      </c>
      <c r="C5373" s="41" t="s">
        <v>5386</v>
      </c>
      <c r="D5373" s="41" t="s">
        <v>5433</v>
      </c>
      <c r="E5373" s="41" t="s">
        <v>6331</v>
      </c>
      <c r="F5373" s="41" t="s">
        <v>5278</v>
      </c>
      <c r="G5373" s="41" t="s">
        <v>5278</v>
      </c>
      <c r="H5373" s="41" t="s">
        <v>6473</v>
      </c>
      <c r="I5373" s="118" t="s">
        <v>5976</v>
      </c>
      <c r="J5373" s="155" t="s">
        <v>235</v>
      </c>
      <c r="K5373" s="155" t="s">
        <v>235</v>
      </c>
    </row>
    <row r="5374" spans="1:11">
      <c r="A5374" s="41">
        <v>2013</v>
      </c>
      <c r="B5374" s="41" t="s">
        <v>5388</v>
      </c>
      <c r="C5374" s="41" t="s">
        <v>5386</v>
      </c>
      <c r="D5374" s="41" t="s">
        <v>5433</v>
      </c>
      <c r="E5374" s="41" t="s">
        <v>6331</v>
      </c>
      <c r="F5374" s="41" t="s">
        <v>5278</v>
      </c>
      <c r="G5374" s="41" t="s">
        <v>5278</v>
      </c>
      <c r="H5374" s="41" t="s">
        <v>6474</v>
      </c>
      <c r="I5374" s="118" t="s">
        <v>5976</v>
      </c>
      <c r="J5374" s="155" t="s">
        <v>235</v>
      </c>
      <c r="K5374" s="155" t="s">
        <v>235</v>
      </c>
    </row>
    <row r="5375" spans="1:11">
      <c r="A5375" s="41">
        <v>2013</v>
      </c>
      <c r="B5375" s="41" t="s">
        <v>5388</v>
      </c>
      <c r="C5375" s="41" t="s">
        <v>5386</v>
      </c>
      <c r="D5375" s="41" t="s">
        <v>5433</v>
      </c>
      <c r="E5375" s="41" t="s">
        <v>6331</v>
      </c>
      <c r="F5375" s="41" t="s">
        <v>5278</v>
      </c>
      <c r="G5375" s="41" t="s">
        <v>5278</v>
      </c>
      <c r="H5375" s="41" t="s">
        <v>6475</v>
      </c>
      <c r="I5375" s="118" t="s">
        <v>5977</v>
      </c>
      <c r="J5375" s="155" t="s">
        <v>235</v>
      </c>
      <c r="K5375" s="155" t="s">
        <v>235</v>
      </c>
    </row>
    <row r="5376" spans="1:11">
      <c r="A5376" s="41">
        <v>2013</v>
      </c>
      <c r="B5376" s="41" t="s">
        <v>5388</v>
      </c>
      <c r="C5376" s="41" t="s">
        <v>5386</v>
      </c>
      <c r="D5376" s="41" t="s">
        <v>5433</v>
      </c>
      <c r="E5376" s="41" t="s">
        <v>6331</v>
      </c>
      <c r="F5376" s="41" t="s">
        <v>5278</v>
      </c>
      <c r="G5376" s="41" t="s">
        <v>5278</v>
      </c>
      <c r="H5376" s="41" t="s">
        <v>6476</v>
      </c>
      <c r="I5376" s="118" t="s">
        <v>5977</v>
      </c>
      <c r="J5376" s="155" t="s">
        <v>235</v>
      </c>
      <c r="K5376" s="155" t="s">
        <v>235</v>
      </c>
    </row>
    <row r="5377" spans="1:11">
      <c r="A5377" s="41">
        <v>2013</v>
      </c>
      <c r="B5377" s="41" t="s">
        <v>5388</v>
      </c>
      <c r="C5377" s="41" t="s">
        <v>5386</v>
      </c>
      <c r="D5377" s="41" t="s">
        <v>5433</v>
      </c>
      <c r="E5377" s="41" t="s">
        <v>6331</v>
      </c>
      <c r="F5377" s="41" t="s">
        <v>5278</v>
      </c>
      <c r="G5377" s="41" t="s">
        <v>5278</v>
      </c>
      <c r="H5377" s="41" t="s">
        <v>6477</v>
      </c>
      <c r="I5377" s="118" t="s">
        <v>5978</v>
      </c>
      <c r="J5377" s="155" t="s">
        <v>235</v>
      </c>
      <c r="K5377" s="155" t="s">
        <v>235</v>
      </c>
    </row>
    <row r="5378" spans="1:11">
      <c r="A5378" s="41">
        <v>2013</v>
      </c>
      <c r="B5378" s="41" t="s">
        <v>5388</v>
      </c>
      <c r="C5378" s="41" t="s">
        <v>5386</v>
      </c>
      <c r="D5378" s="41" t="s">
        <v>5433</v>
      </c>
      <c r="E5378" s="41" t="s">
        <v>6331</v>
      </c>
      <c r="F5378" s="41" t="s">
        <v>5278</v>
      </c>
      <c r="G5378" s="41" t="s">
        <v>5278</v>
      </c>
      <c r="H5378" s="41" t="s">
        <v>6478</v>
      </c>
      <c r="I5378" s="118" t="s">
        <v>5978</v>
      </c>
      <c r="J5378" s="155" t="s">
        <v>235</v>
      </c>
      <c r="K5378" s="155" t="s">
        <v>235</v>
      </c>
    </row>
    <row r="5379" spans="1:11">
      <c r="A5379" s="41">
        <v>2013</v>
      </c>
      <c r="B5379" s="41" t="s">
        <v>5388</v>
      </c>
      <c r="C5379" s="41" t="s">
        <v>5386</v>
      </c>
      <c r="D5379" s="41" t="s">
        <v>5433</v>
      </c>
      <c r="E5379" s="41" t="s">
        <v>6331</v>
      </c>
      <c r="F5379" s="41" t="s">
        <v>5278</v>
      </c>
      <c r="G5379" s="41" t="s">
        <v>5278</v>
      </c>
      <c r="H5379" s="41" t="s">
        <v>6479</v>
      </c>
      <c r="I5379" s="118" t="s">
        <v>5979</v>
      </c>
      <c r="J5379" s="155" t="s">
        <v>235</v>
      </c>
      <c r="K5379" s="155" t="s">
        <v>235</v>
      </c>
    </row>
    <row r="5380" spans="1:11">
      <c r="A5380" s="41">
        <v>2013</v>
      </c>
      <c r="B5380" s="41" t="s">
        <v>5388</v>
      </c>
      <c r="C5380" s="41" t="s">
        <v>5386</v>
      </c>
      <c r="D5380" s="41" t="s">
        <v>5433</v>
      </c>
      <c r="E5380" s="41" t="s">
        <v>6331</v>
      </c>
      <c r="F5380" s="41" t="s">
        <v>5278</v>
      </c>
      <c r="G5380" s="41" t="s">
        <v>5278</v>
      </c>
      <c r="H5380" s="41" t="s">
        <v>6480</v>
      </c>
      <c r="I5380" s="118" t="s">
        <v>5979</v>
      </c>
      <c r="J5380" s="155" t="s">
        <v>235</v>
      </c>
      <c r="K5380" s="155" t="s">
        <v>235</v>
      </c>
    </row>
    <row r="5381" spans="1:11">
      <c r="A5381" s="41">
        <v>2013</v>
      </c>
      <c r="B5381" s="41" t="s">
        <v>5388</v>
      </c>
      <c r="C5381" s="41" t="s">
        <v>5386</v>
      </c>
      <c r="D5381" s="41" t="s">
        <v>5433</v>
      </c>
      <c r="E5381" s="41" t="s">
        <v>6330</v>
      </c>
      <c r="F5381" s="41" t="s">
        <v>5278</v>
      </c>
      <c r="G5381" s="41" t="s">
        <v>5278</v>
      </c>
      <c r="H5381" s="41" t="s">
        <v>6201</v>
      </c>
      <c r="I5381" s="118" t="s">
        <v>5955</v>
      </c>
      <c r="J5381" s="155" t="s">
        <v>235</v>
      </c>
      <c r="K5381" s="155" t="s">
        <v>235</v>
      </c>
    </row>
    <row r="5382" spans="1:11">
      <c r="A5382" s="41">
        <v>2013</v>
      </c>
      <c r="B5382" s="41" t="s">
        <v>5388</v>
      </c>
      <c r="C5382" s="41" t="s">
        <v>5386</v>
      </c>
      <c r="D5382" s="41" t="s">
        <v>5433</v>
      </c>
      <c r="E5382" s="41" t="s">
        <v>6330</v>
      </c>
      <c r="F5382" s="41" t="s">
        <v>5278</v>
      </c>
      <c r="G5382" s="41" t="s">
        <v>5278</v>
      </c>
      <c r="H5382" s="41" t="s">
        <v>6199</v>
      </c>
      <c r="I5382" s="118" t="s">
        <v>5964</v>
      </c>
      <c r="J5382" s="155" t="s">
        <v>235</v>
      </c>
      <c r="K5382" s="155" t="s">
        <v>235</v>
      </c>
    </row>
    <row r="5383" spans="1:11">
      <c r="A5383" s="41">
        <v>2013</v>
      </c>
      <c r="B5383" s="41" t="s">
        <v>5388</v>
      </c>
      <c r="C5383" s="41" t="s">
        <v>5386</v>
      </c>
      <c r="D5383" s="41" t="s">
        <v>5433</v>
      </c>
      <c r="E5383" s="41" t="s">
        <v>6330</v>
      </c>
      <c r="F5383" s="41" t="s">
        <v>5278</v>
      </c>
      <c r="G5383" s="41" t="s">
        <v>5278</v>
      </c>
      <c r="H5383" s="41" t="s">
        <v>6203</v>
      </c>
      <c r="I5383" s="118" t="s">
        <v>5957</v>
      </c>
      <c r="J5383" s="155" t="s">
        <v>235</v>
      </c>
      <c r="K5383" s="155" t="s">
        <v>235</v>
      </c>
    </row>
    <row r="5384" spans="1:11">
      <c r="A5384" s="41">
        <v>2013</v>
      </c>
      <c r="B5384" s="41" t="s">
        <v>5388</v>
      </c>
      <c r="C5384" s="41" t="s">
        <v>5386</v>
      </c>
      <c r="D5384" s="41" t="s">
        <v>5433</v>
      </c>
      <c r="E5384" s="41" t="s">
        <v>6330</v>
      </c>
      <c r="F5384" s="41" t="s">
        <v>5278</v>
      </c>
      <c r="G5384" s="41" t="s">
        <v>5278</v>
      </c>
      <c r="H5384" s="41" t="s">
        <v>6205</v>
      </c>
      <c r="I5384" s="118" t="s">
        <v>5965</v>
      </c>
      <c r="J5384" s="155" t="s">
        <v>235</v>
      </c>
      <c r="K5384" s="155" t="s">
        <v>235</v>
      </c>
    </row>
    <row r="5385" spans="1:11">
      <c r="A5385" s="41">
        <v>2013</v>
      </c>
      <c r="B5385" s="41" t="s">
        <v>5388</v>
      </c>
      <c r="C5385" s="41" t="s">
        <v>5386</v>
      </c>
      <c r="D5385" s="41" t="s">
        <v>5433</v>
      </c>
      <c r="E5385" s="41" t="s">
        <v>6330</v>
      </c>
      <c r="F5385" s="41" t="s">
        <v>5278</v>
      </c>
      <c r="G5385" s="41" t="s">
        <v>5278</v>
      </c>
      <c r="H5385" s="41" t="s">
        <v>6473</v>
      </c>
      <c r="I5385" s="118" t="s">
        <v>5976</v>
      </c>
      <c r="J5385" s="155" t="s">
        <v>235</v>
      </c>
      <c r="K5385" s="155" t="s">
        <v>235</v>
      </c>
    </row>
    <row r="5386" spans="1:11">
      <c r="A5386" s="41">
        <v>2013</v>
      </c>
      <c r="B5386" s="41" t="s">
        <v>5388</v>
      </c>
      <c r="C5386" s="41" t="s">
        <v>5386</v>
      </c>
      <c r="D5386" s="41" t="s">
        <v>5433</v>
      </c>
      <c r="E5386" s="41" t="s">
        <v>6330</v>
      </c>
      <c r="F5386" s="41" t="s">
        <v>5278</v>
      </c>
      <c r="G5386" s="41" t="s">
        <v>5278</v>
      </c>
      <c r="H5386" s="41" t="s">
        <v>6474</v>
      </c>
      <c r="I5386" s="118" t="s">
        <v>5976</v>
      </c>
      <c r="J5386" s="155" t="s">
        <v>235</v>
      </c>
      <c r="K5386" s="155" t="s">
        <v>235</v>
      </c>
    </row>
    <row r="5387" spans="1:11">
      <c r="A5387" s="41">
        <v>2013</v>
      </c>
      <c r="B5387" s="41" t="s">
        <v>5388</v>
      </c>
      <c r="C5387" s="41" t="s">
        <v>5386</v>
      </c>
      <c r="D5387" s="41" t="s">
        <v>5433</v>
      </c>
      <c r="E5387" s="41" t="s">
        <v>6330</v>
      </c>
      <c r="F5387" s="41" t="s">
        <v>5278</v>
      </c>
      <c r="G5387" s="41" t="s">
        <v>5278</v>
      </c>
      <c r="H5387" s="41" t="s">
        <v>6475</v>
      </c>
      <c r="I5387" s="118" t="s">
        <v>5977</v>
      </c>
      <c r="J5387" s="155" t="s">
        <v>235</v>
      </c>
      <c r="K5387" s="155" t="s">
        <v>235</v>
      </c>
    </row>
    <row r="5388" spans="1:11">
      <c r="A5388" s="41">
        <v>2013</v>
      </c>
      <c r="B5388" s="41" t="s">
        <v>5388</v>
      </c>
      <c r="C5388" s="41" t="s">
        <v>5386</v>
      </c>
      <c r="D5388" s="41" t="s">
        <v>5433</v>
      </c>
      <c r="E5388" s="41" t="s">
        <v>6330</v>
      </c>
      <c r="F5388" s="41" t="s">
        <v>5278</v>
      </c>
      <c r="G5388" s="41" t="s">
        <v>5278</v>
      </c>
      <c r="H5388" s="41" t="s">
        <v>6476</v>
      </c>
      <c r="I5388" s="118" t="s">
        <v>5977</v>
      </c>
      <c r="J5388" s="155" t="s">
        <v>235</v>
      </c>
      <c r="K5388" s="155" t="s">
        <v>235</v>
      </c>
    </row>
    <row r="5389" spans="1:11">
      <c r="A5389" s="41">
        <v>2013</v>
      </c>
      <c r="B5389" s="41" t="s">
        <v>5388</v>
      </c>
      <c r="C5389" s="41" t="s">
        <v>5386</v>
      </c>
      <c r="D5389" s="41" t="s">
        <v>5433</v>
      </c>
      <c r="E5389" s="41" t="s">
        <v>6330</v>
      </c>
      <c r="F5389" s="41" t="s">
        <v>5278</v>
      </c>
      <c r="G5389" s="41" t="s">
        <v>5278</v>
      </c>
      <c r="H5389" s="41" t="s">
        <v>6477</v>
      </c>
      <c r="I5389" s="118" t="s">
        <v>5978</v>
      </c>
      <c r="J5389" s="155" t="s">
        <v>235</v>
      </c>
      <c r="K5389" s="155" t="s">
        <v>235</v>
      </c>
    </row>
    <row r="5390" spans="1:11">
      <c r="A5390" s="41">
        <v>2013</v>
      </c>
      <c r="B5390" s="41" t="s">
        <v>5388</v>
      </c>
      <c r="C5390" s="41" t="s">
        <v>5386</v>
      </c>
      <c r="D5390" s="41" t="s">
        <v>5433</v>
      </c>
      <c r="E5390" s="41" t="s">
        <v>6330</v>
      </c>
      <c r="F5390" s="41" t="s">
        <v>5278</v>
      </c>
      <c r="G5390" s="41" t="s">
        <v>5278</v>
      </c>
      <c r="H5390" s="41" t="s">
        <v>6478</v>
      </c>
      <c r="I5390" s="118" t="s">
        <v>5978</v>
      </c>
      <c r="J5390" s="155" t="s">
        <v>235</v>
      </c>
      <c r="K5390" s="155" t="s">
        <v>235</v>
      </c>
    </row>
    <row r="5391" spans="1:11">
      <c r="A5391" s="41">
        <v>2013</v>
      </c>
      <c r="B5391" s="41" t="s">
        <v>5388</v>
      </c>
      <c r="C5391" s="41" t="s">
        <v>5386</v>
      </c>
      <c r="D5391" s="41" t="s">
        <v>5433</v>
      </c>
      <c r="E5391" s="41" t="s">
        <v>6330</v>
      </c>
      <c r="F5391" s="41" t="s">
        <v>5278</v>
      </c>
      <c r="G5391" s="41" t="s">
        <v>5278</v>
      </c>
      <c r="H5391" s="41" t="s">
        <v>6479</v>
      </c>
      <c r="I5391" s="118" t="s">
        <v>5979</v>
      </c>
      <c r="J5391" s="155" t="s">
        <v>235</v>
      </c>
      <c r="K5391" s="155" t="s">
        <v>235</v>
      </c>
    </row>
    <row r="5392" spans="1:11">
      <c r="A5392" s="41">
        <v>2013</v>
      </c>
      <c r="B5392" s="41" t="s">
        <v>5388</v>
      </c>
      <c r="C5392" s="41" t="s">
        <v>5386</v>
      </c>
      <c r="D5392" s="41" t="s">
        <v>5433</v>
      </c>
      <c r="E5392" s="41" t="s">
        <v>6330</v>
      </c>
      <c r="F5392" s="41" t="s">
        <v>5278</v>
      </c>
      <c r="G5392" s="41" t="s">
        <v>5278</v>
      </c>
      <c r="H5392" s="41" t="s">
        <v>6480</v>
      </c>
      <c r="I5392" s="118" t="s">
        <v>5979</v>
      </c>
      <c r="J5392" s="155" t="s">
        <v>235</v>
      </c>
      <c r="K5392" s="155" t="s">
        <v>235</v>
      </c>
    </row>
    <row r="5393" spans="1:11">
      <c r="A5393" s="41">
        <v>2013</v>
      </c>
      <c r="B5393" s="41" t="s">
        <v>5388</v>
      </c>
      <c r="C5393" s="41" t="s">
        <v>5386</v>
      </c>
      <c r="D5393" s="41" t="s">
        <v>5433</v>
      </c>
      <c r="E5393" s="41" t="s">
        <v>6332</v>
      </c>
      <c r="F5393" s="41" t="s">
        <v>5278</v>
      </c>
      <c r="G5393" s="41" t="s">
        <v>5278</v>
      </c>
      <c r="H5393" s="41" t="s">
        <v>6201</v>
      </c>
      <c r="I5393" s="118" t="s">
        <v>5955</v>
      </c>
      <c r="J5393" s="155" t="s">
        <v>235</v>
      </c>
      <c r="K5393" s="155" t="s">
        <v>235</v>
      </c>
    </row>
    <row r="5394" spans="1:11">
      <c r="A5394" s="41">
        <v>2013</v>
      </c>
      <c r="B5394" s="41" t="s">
        <v>5388</v>
      </c>
      <c r="C5394" s="41" t="s">
        <v>5386</v>
      </c>
      <c r="D5394" s="41" t="s">
        <v>5433</v>
      </c>
      <c r="E5394" s="41" t="s">
        <v>6332</v>
      </c>
      <c r="F5394" s="41" t="s">
        <v>5278</v>
      </c>
      <c r="G5394" s="41" t="s">
        <v>5278</v>
      </c>
      <c r="H5394" s="41" t="s">
        <v>6199</v>
      </c>
      <c r="I5394" s="118" t="s">
        <v>5964</v>
      </c>
      <c r="J5394" s="155" t="s">
        <v>235</v>
      </c>
      <c r="K5394" s="155" t="s">
        <v>235</v>
      </c>
    </row>
    <row r="5395" spans="1:11">
      <c r="A5395" s="41">
        <v>2013</v>
      </c>
      <c r="B5395" s="41" t="s">
        <v>5388</v>
      </c>
      <c r="C5395" s="41" t="s">
        <v>5386</v>
      </c>
      <c r="D5395" s="41" t="s">
        <v>5433</v>
      </c>
      <c r="E5395" s="41" t="s">
        <v>6332</v>
      </c>
      <c r="F5395" s="41" t="s">
        <v>5278</v>
      </c>
      <c r="G5395" s="41" t="s">
        <v>5278</v>
      </c>
      <c r="H5395" s="41" t="s">
        <v>6203</v>
      </c>
      <c r="I5395" s="118" t="s">
        <v>5957</v>
      </c>
      <c r="J5395" s="155" t="s">
        <v>235</v>
      </c>
      <c r="K5395" s="155" t="s">
        <v>235</v>
      </c>
    </row>
    <row r="5396" spans="1:11">
      <c r="A5396" s="41">
        <v>2013</v>
      </c>
      <c r="B5396" s="41" t="s">
        <v>5388</v>
      </c>
      <c r="C5396" s="41" t="s">
        <v>5386</v>
      </c>
      <c r="D5396" s="41" t="s">
        <v>5433</v>
      </c>
      <c r="E5396" s="41" t="s">
        <v>6332</v>
      </c>
      <c r="F5396" s="41" t="s">
        <v>5278</v>
      </c>
      <c r="G5396" s="41" t="s">
        <v>5278</v>
      </c>
      <c r="H5396" s="41" t="s">
        <v>6205</v>
      </c>
      <c r="I5396" s="118" t="s">
        <v>5965</v>
      </c>
      <c r="J5396" s="155" t="s">
        <v>235</v>
      </c>
      <c r="K5396" s="155" t="s">
        <v>235</v>
      </c>
    </row>
    <row r="5397" spans="1:11">
      <c r="A5397" s="41">
        <v>2013</v>
      </c>
      <c r="B5397" s="41" t="s">
        <v>5388</v>
      </c>
      <c r="C5397" s="41" t="s">
        <v>5386</v>
      </c>
      <c r="D5397" s="41" t="s">
        <v>5433</v>
      </c>
      <c r="E5397" s="41" t="s">
        <v>6332</v>
      </c>
      <c r="F5397" s="41" t="s">
        <v>5278</v>
      </c>
      <c r="G5397" s="41" t="s">
        <v>5278</v>
      </c>
      <c r="H5397" s="41" t="s">
        <v>6473</v>
      </c>
      <c r="I5397" s="118" t="s">
        <v>5976</v>
      </c>
      <c r="J5397" s="155" t="s">
        <v>235</v>
      </c>
      <c r="K5397" s="155" t="s">
        <v>235</v>
      </c>
    </row>
    <row r="5398" spans="1:11">
      <c r="A5398" s="41">
        <v>2013</v>
      </c>
      <c r="B5398" s="41" t="s">
        <v>5388</v>
      </c>
      <c r="C5398" s="41" t="s">
        <v>5386</v>
      </c>
      <c r="D5398" s="41" t="s">
        <v>5433</v>
      </c>
      <c r="E5398" s="41" t="s">
        <v>6332</v>
      </c>
      <c r="F5398" s="41" t="s">
        <v>5278</v>
      </c>
      <c r="G5398" s="41" t="s">
        <v>5278</v>
      </c>
      <c r="H5398" s="41" t="s">
        <v>6474</v>
      </c>
      <c r="I5398" s="118" t="s">
        <v>5976</v>
      </c>
      <c r="J5398" s="155" t="s">
        <v>235</v>
      </c>
      <c r="K5398" s="155" t="s">
        <v>235</v>
      </c>
    </row>
    <row r="5399" spans="1:11">
      <c r="A5399" s="41">
        <v>2013</v>
      </c>
      <c r="B5399" s="41" t="s">
        <v>5388</v>
      </c>
      <c r="C5399" s="41" t="s">
        <v>5386</v>
      </c>
      <c r="D5399" s="41" t="s">
        <v>5433</v>
      </c>
      <c r="E5399" s="41" t="s">
        <v>6332</v>
      </c>
      <c r="F5399" s="41" t="s">
        <v>5278</v>
      </c>
      <c r="G5399" s="41" t="s">
        <v>5278</v>
      </c>
      <c r="H5399" s="41" t="s">
        <v>6475</v>
      </c>
      <c r="I5399" s="118" t="s">
        <v>5977</v>
      </c>
      <c r="J5399" s="155" t="s">
        <v>235</v>
      </c>
      <c r="K5399" s="155" t="s">
        <v>235</v>
      </c>
    </row>
    <row r="5400" spans="1:11">
      <c r="A5400" s="41">
        <v>2013</v>
      </c>
      <c r="B5400" s="41" t="s">
        <v>5388</v>
      </c>
      <c r="C5400" s="41" t="s">
        <v>5386</v>
      </c>
      <c r="D5400" s="41" t="s">
        <v>5433</v>
      </c>
      <c r="E5400" s="41" t="s">
        <v>6332</v>
      </c>
      <c r="F5400" s="41" t="s">
        <v>5278</v>
      </c>
      <c r="G5400" s="41" t="s">
        <v>5278</v>
      </c>
      <c r="H5400" s="41" t="s">
        <v>6476</v>
      </c>
      <c r="I5400" s="118" t="s">
        <v>5977</v>
      </c>
      <c r="J5400" s="155" t="s">
        <v>235</v>
      </c>
      <c r="K5400" s="155" t="s">
        <v>235</v>
      </c>
    </row>
    <row r="5401" spans="1:11">
      <c r="A5401" s="41">
        <v>2013</v>
      </c>
      <c r="B5401" s="41" t="s">
        <v>5388</v>
      </c>
      <c r="C5401" s="41" t="s">
        <v>5386</v>
      </c>
      <c r="D5401" s="41" t="s">
        <v>5433</v>
      </c>
      <c r="E5401" s="41" t="s">
        <v>6332</v>
      </c>
      <c r="F5401" s="41" t="s">
        <v>5278</v>
      </c>
      <c r="G5401" s="41" t="s">
        <v>5278</v>
      </c>
      <c r="H5401" s="41" t="s">
        <v>6477</v>
      </c>
      <c r="I5401" s="118" t="s">
        <v>5978</v>
      </c>
      <c r="J5401" s="155" t="s">
        <v>235</v>
      </c>
      <c r="K5401" s="155" t="s">
        <v>235</v>
      </c>
    </row>
    <row r="5402" spans="1:11">
      <c r="A5402" s="41">
        <v>2013</v>
      </c>
      <c r="B5402" s="41" t="s">
        <v>5388</v>
      </c>
      <c r="C5402" s="41" t="s">
        <v>5386</v>
      </c>
      <c r="D5402" s="41" t="s">
        <v>5433</v>
      </c>
      <c r="E5402" s="41" t="s">
        <v>6332</v>
      </c>
      <c r="F5402" s="41" t="s">
        <v>5278</v>
      </c>
      <c r="G5402" s="41" t="s">
        <v>5278</v>
      </c>
      <c r="H5402" s="41" t="s">
        <v>6478</v>
      </c>
      <c r="I5402" s="118" t="s">
        <v>5978</v>
      </c>
      <c r="J5402" s="155" t="s">
        <v>235</v>
      </c>
      <c r="K5402" s="155" t="s">
        <v>235</v>
      </c>
    </row>
    <row r="5403" spans="1:11">
      <c r="A5403" s="41">
        <v>2013</v>
      </c>
      <c r="B5403" s="41" t="s">
        <v>5388</v>
      </c>
      <c r="C5403" s="41" t="s">
        <v>5386</v>
      </c>
      <c r="D5403" s="41" t="s">
        <v>5433</v>
      </c>
      <c r="E5403" s="41" t="s">
        <v>6332</v>
      </c>
      <c r="F5403" s="41" t="s">
        <v>5278</v>
      </c>
      <c r="G5403" s="41" t="s">
        <v>5278</v>
      </c>
      <c r="H5403" s="41" t="s">
        <v>6479</v>
      </c>
      <c r="I5403" s="118" t="s">
        <v>5979</v>
      </c>
      <c r="J5403" s="155" t="s">
        <v>235</v>
      </c>
      <c r="K5403" s="155" t="s">
        <v>235</v>
      </c>
    </row>
    <row r="5404" spans="1:11">
      <c r="A5404" s="41">
        <v>2013</v>
      </c>
      <c r="B5404" s="41" t="s">
        <v>5388</v>
      </c>
      <c r="C5404" s="41" t="s">
        <v>5386</v>
      </c>
      <c r="D5404" s="41" t="s">
        <v>5433</v>
      </c>
      <c r="E5404" s="41" t="s">
        <v>6332</v>
      </c>
      <c r="F5404" s="41" t="s">
        <v>5278</v>
      </c>
      <c r="G5404" s="41" t="s">
        <v>5278</v>
      </c>
      <c r="H5404" s="41" t="s">
        <v>6480</v>
      </c>
      <c r="I5404" s="118" t="s">
        <v>5979</v>
      </c>
      <c r="J5404" s="155" t="s">
        <v>235</v>
      </c>
      <c r="K5404" s="155" t="s">
        <v>235</v>
      </c>
    </row>
    <row r="5405" spans="1:11">
      <c r="A5405" s="41">
        <v>2013</v>
      </c>
      <c r="B5405" s="41" t="s">
        <v>5388</v>
      </c>
      <c r="C5405" s="41" t="s">
        <v>5386</v>
      </c>
      <c r="D5405" s="41" t="s">
        <v>5430</v>
      </c>
      <c r="E5405" s="41" t="s">
        <v>6332</v>
      </c>
      <c r="F5405" s="41" t="s">
        <v>5278</v>
      </c>
      <c r="G5405" s="41" t="s">
        <v>5278</v>
      </c>
      <c r="H5405" s="41" t="s">
        <v>6201</v>
      </c>
      <c r="I5405" s="118" t="s">
        <v>5955</v>
      </c>
      <c r="J5405" s="155" t="s">
        <v>235</v>
      </c>
      <c r="K5405" s="155" t="s">
        <v>235</v>
      </c>
    </row>
    <row r="5406" spans="1:11">
      <c r="A5406" s="41">
        <v>2013</v>
      </c>
      <c r="B5406" s="41" t="s">
        <v>5388</v>
      </c>
      <c r="C5406" s="41" t="s">
        <v>5386</v>
      </c>
      <c r="D5406" s="41" t="s">
        <v>5430</v>
      </c>
      <c r="E5406" s="41" t="s">
        <v>6332</v>
      </c>
      <c r="F5406" s="41" t="s">
        <v>5278</v>
      </c>
      <c r="G5406" s="41" t="s">
        <v>5278</v>
      </c>
      <c r="H5406" s="41" t="s">
        <v>6199</v>
      </c>
      <c r="I5406" s="118" t="s">
        <v>5964</v>
      </c>
      <c r="J5406" s="155" t="s">
        <v>235</v>
      </c>
      <c r="K5406" s="155" t="s">
        <v>235</v>
      </c>
    </row>
    <row r="5407" spans="1:11">
      <c r="A5407" s="41">
        <v>2013</v>
      </c>
      <c r="B5407" s="41" t="s">
        <v>5388</v>
      </c>
      <c r="C5407" s="41" t="s">
        <v>5386</v>
      </c>
      <c r="D5407" s="41" t="s">
        <v>5430</v>
      </c>
      <c r="E5407" s="41" t="s">
        <v>6332</v>
      </c>
      <c r="F5407" s="41" t="s">
        <v>5278</v>
      </c>
      <c r="G5407" s="41" t="s">
        <v>5278</v>
      </c>
      <c r="H5407" s="41" t="s">
        <v>6203</v>
      </c>
      <c r="I5407" s="118" t="s">
        <v>5957</v>
      </c>
      <c r="J5407" s="155" t="s">
        <v>235</v>
      </c>
      <c r="K5407" s="155" t="s">
        <v>235</v>
      </c>
    </row>
    <row r="5408" spans="1:11">
      <c r="A5408" s="41">
        <v>2013</v>
      </c>
      <c r="B5408" s="41" t="s">
        <v>5388</v>
      </c>
      <c r="C5408" s="41" t="s">
        <v>5386</v>
      </c>
      <c r="D5408" s="41" t="s">
        <v>5430</v>
      </c>
      <c r="E5408" s="41" t="s">
        <v>6332</v>
      </c>
      <c r="F5408" s="41" t="s">
        <v>5278</v>
      </c>
      <c r="G5408" s="41" t="s">
        <v>5278</v>
      </c>
      <c r="H5408" s="41" t="s">
        <v>6205</v>
      </c>
      <c r="I5408" s="118" t="s">
        <v>5965</v>
      </c>
      <c r="J5408" s="155" t="s">
        <v>235</v>
      </c>
      <c r="K5408" s="155" t="s">
        <v>235</v>
      </c>
    </row>
    <row r="5409" spans="1:11">
      <c r="A5409" s="41">
        <v>2013</v>
      </c>
      <c r="B5409" s="41" t="s">
        <v>5388</v>
      </c>
      <c r="C5409" s="41" t="s">
        <v>5386</v>
      </c>
      <c r="D5409" s="41" t="s">
        <v>5430</v>
      </c>
      <c r="E5409" s="41" t="s">
        <v>6332</v>
      </c>
      <c r="F5409" s="41" t="s">
        <v>5278</v>
      </c>
      <c r="G5409" s="41" t="s">
        <v>5278</v>
      </c>
      <c r="H5409" s="41" t="s">
        <v>6473</v>
      </c>
      <c r="I5409" s="118" t="s">
        <v>5976</v>
      </c>
      <c r="J5409" s="155" t="s">
        <v>235</v>
      </c>
      <c r="K5409" s="155" t="s">
        <v>235</v>
      </c>
    </row>
    <row r="5410" spans="1:11">
      <c r="A5410" s="41">
        <v>2013</v>
      </c>
      <c r="B5410" s="41" t="s">
        <v>5388</v>
      </c>
      <c r="C5410" s="41" t="s">
        <v>5386</v>
      </c>
      <c r="D5410" s="41" t="s">
        <v>5430</v>
      </c>
      <c r="E5410" s="41" t="s">
        <v>6332</v>
      </c>
      <c r="F5410" s="41" t="s">
        <v>5278</v>
      </c>
      <c r="G5410" s="41" t="s">
        <v>5278</v>
      </c>
      <c r="H5410" s="41" t="s">
        <v>6474</v>
      </c>
      <c r="I5410" s="118" t="s">
        <v>5976</v>
      </c>
      <c r="J5410" s="155" t="s">
        <v>235</v>
      </c>
      <c r="K5410" s="155" t="s">
        <v>235</v>
      </c>
    </row>
    <row r="5411" spans="1:11">
      <c r="A5411" s="41">
        <v>2013</v>
      </c>
      <c r="B5411" s="41" t="s">
        <v>5388</v>
      </c>
      <c r="C5411" s="41" t="s">
        <v>5386</v>
      </c>
      <c r="D5411" s="41" t="s">
        <v>5430</v>
      </c>
      <c r="E5411" s="41" t="s">
        <v>6332</v>
      </c>
      <c r="F5411" s="41" t="s">
        <v>5278</v>
      </c>
      <c r="G5411" s="41" t="s">
        <v>5278</v>
      </c>
      <c r="H5411" s="41" t="s">
        <v>6475</v>
      </c>
      <c r="I5411" s="118" t="s">
        <v>5977</v>
      </c>
      <c r="J5411" s="155" t="s">
        <v>235</v>
      </c>
      <c r="K5411" s="155" t="s">
        <v>235</v>
      </c>
    </row>
    <row r="5412" spans="1:11">
      <c r="A5412" s="41">
        <v>2013</v>
      </c>
      <c r="B5412" s="41" t="s">
        <v>5388</v>
      </c>
      <c r="C5412" s="41" t="s">
        <v>5386</v>
      </c>
      <c r="D5412" s="41" t="s">
        <v>5430</v>
      </c>
      <c r="E5412" s="41" t="s">
        <v>6332</v>
      </c>
      <c r="F5412" s="41" t="s">
        <v>5278</v>
      </c>
      <c r="G5412" s="41" t="s">
        <v>5278</v>
      </c>
      <c r="H5412" s="41" t="s">
        <v>6476</v>
      </c>
      <c r="I5412" s="118" t="s">
        <v>5977</v>
      </c>
      <c r="J5412" s="155" t="s">
        <v>235</v>
      </c>
      <c r="K5412" s="155" t="s">
        <v>235</v>
      </c>
    </row>
    <row r="5413" spans="1:11">
      <c r="A5413" s="41">
        <v>2013</v>
      </c>
      <c r="B5413" s="41" t="s">
        <v>5388</v>
      </c>
      <c r="C5413" s="41" t="s">
        <v>5386</v>
      </c>
      <c r="D5413" s="41" t="s">
        <v>5430</v>
      </c>
      <c r="E5413" s="41" t="s">
        <v>6332</v>
      </c>
      <c r="F5413" s="41" t="s">
        <v>5278</v>
      </c>
      <c r="G5413" s="41" t="s">
        <v>5278</v>
      </c>
      <c r="H5413" s="41" t="s">
        <v>6477</v>
      </c>
      <c r="I5413" s="118" t="s">
        <v>5978</v>
      </c>
      <c r="J5413" s="155" t="s">
        <v>235</v>
      </c>
      <c r="K5413" s="155" t="s">
        <v>235</v>
      </c>
    </row>
    <row r="5414" spans="1:11">
      <c r="A5414" s="41">
        <v>2013</v>
      </c>
      <c r="B5414" s="41" t="s">
        <v>5388</v>
      </c>
      <c r="C5414" s="41" t="s">
        <v>5386</v>
      </c>
      <c r="D5414" s="41" t="s">
        <v>5430</v>
      </c>
      <c r="E5414" s="41" t="s">
        <v>6332</v>
      </c>
      <c r="F5414" s="41" t="s">
        <v>5278</v>
      </c>
      <c r="G5414" s="41" t="s">
        <v>5278</v>
      </c>
      <c r="H5414" s="41" t="s">
        <v>6478</v>
      </c>
      <c r="I5414" s="118" t="s">
        <v>5978</v>
      </c>
      <c r="J5414" s="155" t="s">
        <v>235</v>
      </c>
      <c r="K5414" s="155" t="s">
        <v>235</v>
      </c>
    </row>
    <row r="5415" spans="1:11">
      <c r="A5415" s="41">
        <v>2013</v>
      </c>
      <c r="B5415" s="41" t="s">
        <v>5388</v>
      </c>
      <c r="C5415" s="41" t="s">
        <v>5386</v>
      </c>
      <c r="D5415" s="41" t="s">
        <v>5430</v>
      </c>
      <c r="E5415" s="41" t="s">
        <v>6332</v>
      </c>
      <c r="F5415" s="41" t="s">
        <v>5278</v>
      </c>
      <c r="G5415" s="41" t="s">
        <v>5278</v>
      </c>
      <c r="H5415" s="41" t="s">
        <v>6479</v>
      </c>
      <c r="I5415" s="118" t="s">
        <v>5979</v>
      </c>
      <c r="J5415" s="155" t="s">
        <v>235</v>
      </c>
      <c r="K5415" s="155" t="s">
        <v>235</v>
      </c>
    </row>
    <row r="5416" spans="1:11">
      <c r="A5416" s="41">
        <v>2013</v>
      </c>
      <c r="B5416" s="41" t="s">
        <v>5388</v>
      </c>
      <c r="C5416" s="41" t="s">
        <v>5386</v>
      </c>
      <c r="D5416" s="41" t="s">
        <v>5430</v>
      </c>
      <c r="E5416" s="41" t="s">
        <v>6332</v>
      </c>
      <c r="F5416" s="41" t="s">
        <v>5278</v>
      </c>
      <c r="G5416" s="41" t="s">
        <v>5278</v>
      </c>
      <c r="H5416" s="41" t="s">
        <v>6480</v>
      </c>
      <c r="I5416" s="118" t="s">
        <v>5979</v>
      </c>
      <c r="J5416" s="155" t="s">
        <v>235</v>
      </c>
      <c r="K5416" s="155" t="s">
        <v>235</v>
      </c>
    </row>
    <row r="5417" spans="1:11">
      <c r="A5417" s="41">
        <v>2013</v>
      </c>
      <c r="B5417" s="41" t="s">
        <v>5388</v>
      </c>
      <c r="C5417" s="41" t="s">
        <v>5386</v>
      </c>
      <c r="D5417" s="41" t="s">
        <v>5426</v>
      </c>
      <c r="E5417" s="41" t="s">
        <v>6331</v>
      </c>
      <c r="F5417" s="41" t="s">
        <v>5278</v>
      </c>
      <c r="G5417" s="41" t="s">
        <v>5278</v>
      </c>
      <c r="H5417" s="41" t="s">
        <v>6201</v>
      </c>
      <c r="I5417" s="118" t="s">
        <v>5955</v>
      </c>
      <c r="J5417" s="155" t="s">
        <v>231</v>
      </c>
      <c r="K5417" s="155" t="s">
        <v>231</v>
      </c>
    </row>
    <row r="5418" spans="1:11">
      <c r="A5418" s="41">
        <v>2013</v>
      </c>
      <c r="B5418" s="41" t="s">
        <v>5388</v>
      </c>
      <c r="C5418" s="41" t="s">
        <v>5386</v>
      </c>
      <c r="D5418" s="41" t="s">
        <v>5426</v>
      </c>
      <c r="E5418" s="41" t="s">
        <v>6331</v>
      </c>
      <c r="F5418" s="41" t="s">
        <v>5278</v>
      </c>
      <c r="G5418" s="41" t="s">
        <v>5278</v>
      </c>
      <c r="H5418" s="41" t="s">
        <v>6199</v>
      </c>
      <c r="I5418" s="118" t="s">
        <v>5964</v>
      </c>
      <c r="J5418" s="155" t="s">
        <v>231</v>
      </c>
      <c r="K5418" s="155" t="s">
        <v>231</v>
      </c>
    </row>
    <row r="5419" spans="1:11">
      <c r="A5419" s="41">
        <v>2013</v>
      </c>
      <c r="B5419" s="41" t="s">
        <v>5388</v>
      </c>
      <c r="C5419" s="41" t="s">
        <v>5386</v>
      </c>
      <c r="D5419" s="41" t="s">
        <v>5426</v>
      </c>
      <c r="E5419" s="41" t="s">
        <v>6331</v>
      </c>
      <c r="F5419" s="41" t="s">
        <v>5278</v>
      </c>
      <c r="G5419" s="41" t="s">
        <v>5278</v>
      </c>
      <c r="H5419" s="41" t="s">
        <v>6203</v>
      </c>
      <c r="I5419" s="118" t="s">
        <v>5957</v>
      </c>
      <c r="J5419" s="155" t="s">
        <v>231</v>
      </c>
      <c r="K5419" s="155" t="s">
        <v>231</v>
      </c>
    </row>
    <row r="5420" spans="1:11">
      <c r="A5420" s="41">
        <v>2013</v>
      </c>
      <c r="B5420" s="41" t="s">
        <v>5388</v>
      </c>
      <c r="C5420" s="41" t="s">
        <v>5386</v>
      </c>
      <c r="D5420" s="41" t="s">
        <v>5426</v>
      </c>
      <c r="E5420" s="41" t="s">
        <v>6331</v>
      </c>
      <c r="F5420" s="41" t="s">
        <v>5278</v>
      </c>
      <c r="G5420" s="41" t="s">
        <v>5278</v>
      </c>
      <c r="H5420" s="41" t="s">
        <v>6205</v>
      </c>
      <c r="I5420" s="118" t="s">
        <v>5965</v>
      </c>
      <c r="J5420" s="155" t="s">
        <v>231</v>
      </c>
      <c r="K5420" s="155" t="s">
        <v>231</v>
      </c>
    </row>
    <row r="5421" spans="1:11">
      <c r="A5421" s="41">
        <v>2013</v>
      </c>
      <c r="B5421" s="41" t="s">
        <v>5388</v>
      </c>
      <c r="C5421" s="41" t="s">
        <v>5386</v>
      </c>
      <c r="D5421" s="41" t="s">
        <v>5426</v>
      </c>
      <c r="E5421" s="41" t="s">
        <v>6331</v>
      </c>
      <c r="F5421" s="41" t="s">
        <v>5278</v>
      </c>
      <c r="G5421" s="41" t="s">
        <v>5278</v>
      </c>
      <c r="H5421" s="41" t="s">
        <v>6473</v>
      </c>
      <c r="I5421" s="118" t="s">
        <v>5976</v>
      </c>
      <c r="J5421" s="155" t="s">
        <v>231</v>
      </c>
      <c r="K5421" s="155" t="s">
        <v>231</v>
      </c>
    </row>
    <row r="5422" spans="1:11">
      <c r="A5422" s="41">
        <v>2013</v>
      </c>
      <c r="B5422" s="41" t="s">
        <v>5388</v>
      </c>
      <c r="C5422" s="41" t="s">
        <v>5386</v>
      </c>
      <c r="D5422" s="41" t="s">
        <v>5426</v>
      </c>
      <c r="E5422" s="41" t="s">
        <v>6331</v>
      </c>
      <c r="F5422" s="41" t="s">
        <v>5278</v>
      </c>
      <c r="G5422" s="41" t="s">
        <v>5278</v>
      </c>
      <c r="H5422" s="41" t="s">
        <v>6474</v>
      </c>
      <c r="I5422" s="118" t="s">
        <v>5976</v>
      </c>
      <c r="J5422" s="155" t="s">
        <v>231</v>
      </c>
      <c r="K5422" s="155" t="s">
        <v>231</v>
      </c>
    </row>
    <row r="5423" spans="1:11">
      <c r="A5423" s="41">
        <v>2013</v>
      </c>
      <c r="B5423" s="41" t="s">
        <v>5388</v>
      </c>
      <c r="C5423" s="41" t="s">
        <v>5386</v>
      </c>
      <c r="D5423" s="41" t="s">
        <v>5426</v>
      </c>
      <c r="E5423" s="41" t="s">
        <v>6331</v>
      </c>
      <c r="F5423" s="41" t="s">
        <v>5278</v>
      </c>
      <c r="G5423" s="41" t="s">
        <v>5278</v>
      </c>
      <c r="H5423" s="41" t="s">
        <v>6475</v>
      </c>
      <c r="I5423" s="118" t="s">
        <v>5977</v>
      </c>
      <c r="J5423" s="155" t="s">
        <v>231</v>
      </c>
      <c r="K5423" s="155" t="s">
        <v>231</v>
      </c>
    </row>
    <row r="5424" spans="1:11">
      <c r="A5424" s="41">
        <v>2013</v>
      </c>
      <c r="B5424" s="41" t="s">
        <v>5388</v>
      </c>
      <c r="C5424" s="41" t="s">
        <v>5386</v>
      </c>
      <c r="D5424" s="41" t="s">
        <v>5426</v>
      </c>
      <c r="E5424" s="41" t="s">
        <v>6331</v>
      </c>
      <c r="F5424" s="41" t="s">
        <v>5278</v>
      </c>
      <c r="G5424" s="41" t="s">
        <v>5278</v>
      </c>
      <c r="H5424" s="41" t="s">
        <v>6476</v>
      </c>
      <c r="I5424" s="118" t="s">
        <v>5977</v>
      </c>
      <c r="J5424" s="155" t="s">
        <v>231</v>
      </c>
      <c r="K5424" s="155" t="s">
        <v>231</v>
      </c>
    </row>
    <row r="5425" spans="1:11">
      <c r="A5425" s="41">
        <v>2013</v>
      </c>
      <c r="B5425" s="41" t="s">
        <v>5388</v>
      </c>
      <c r="C5425" s="41" t="s">
        <v>5386</v>
      </c>
      <c r="D5425" s="41" t="s">
        <v>5426</v>
      </c>
      <c r="E5425" s="41" t="s">
        <v>6331</v>
      </c>
      <c r="F5425" s="41" t="s">
        <v>5278</v>
      </c>
      <c r="G5425" s="41" t="s">
        <v>5278</v>
      </c>
      <c r="H5425" s="41" t="s">
        <v>6477</v>
      </c>
      <c r="I5425" s="118" t="s">
        <v>5978</v>
      </c>
      <c r="J5425" s="155" t="s">
        <v>231</v>
      </c>
      <c r="K5425" s="155" t="s">
        <v>231</v>
      </c>
    </row>
    <row r="5426" spans="1:11">
      <c r="A5426" s="41">
        <v>2013</v>
      </c>
      <c r="B5426" s="41" t="s">
        <v>5388</v>
      </c>
      <c r="C5426" s="41" t="s">
        <v>5386</v>
      </c>
      <c r="D5426" s="41" t="s">
        <v>5426</v>
      </c>
      <c r="E5426" s="41" t="s">
        <v>6331</v>
      </c>
      <c r="F5426" s="41" t="s">
        <v>5278</v>
      </c>
      <c r="G5426" s="41" t="s">
        <v>5278</v>
      </c>
      <c r="H5426" s="41" t="s">
        <v>6478</v>
      </c>
      <c r="I5426" s="118" t="s">
        <v>5978</v>
      </c>
      <c r="J5426" s="155" t="s">
        <v>231</v>
      </c>
      <c r="K5426" s="155" t="s">
        <v>231</v>
      </c>
    </row>
    <row r="5427" spans="1:11">
      <c r="A5427" s="41">
        <v>2013</v>
      </c>
      <c r="B5427" s="41" t="s">
        <v>5388</v>
      </c>
      <c r="C5427" s="41" t="s">
        <v>5386</v>
      </c>
      <c r="D5427" s="41" t="s">
        <v>5426</v>
      </c>
      <c r="E5427" s="41" t="s">
        <v>6331</v>
      </c>
      <c r="F5427" s="41" t="s">
        <v>5278</v>
      </c>
      <c r="G5427" s="41" t="s">
        <v>5278</v>
      </c>
      <c r="H5427" s="41" t="s">
        <v>6479</v>
      </c>
      <c r="I5427" s="118" t="s">
        <v>5979</v>
      </c>
      <c r="J5427" s="155" t="s">
        <v>231</v>
      </c>
      <c r="K5427" s="155" t="s">
        <v>231</v>
      </c>
    </row>
    <row r="5428" spans="1:11">
      <c r="A5428" s="41">
        <v>2013</v>
      </c>
      <c r="B5428" s="41" t="s">
        <v>5388</v>
      </c>
      <c r="C5428" s="41" t="s">
        <v>5386</v>
      </c>
      <c r="D5428" s="41" t="s">
        <v>5426</v>
      </c>
      <c r="E5428" s="41" t="s">
        <v>6331</v>
      </c>
      <c r="F5428" s="41" t="s">
        <v>5278</v>
      </c>
      <c r="G5428" s="41" t="s">
        <v>5278</v>
      </c>
      <c r="H5428" s="41" t="s">
        <v>6480</v>
      </c>
      <c r="I5428" s="118" t="s">
        <v>5979</v>
      </c>
      <c r="J5428" s="155" t="s">
        <v>231</v>
      </c>
      <c r="K5428" s="155" t="s">
        <v>231</v>
      </c>
    </row>
    <row r="5429" spans="1:11">
      <c r="A5429" s="41">
        <v>2013</v>
      </c>
      <c r="B5429" s="41" t="s">
        <v>5388</v>
      </c>
      <c r="C5429" s="41" t="s">
        <v>5386</v>
      </c>
      <c r="D5429" s="41" t="s">
        <v>5426</v>
      </c>
      <c r="E5429" s="41" t="s">
        <v>6332</v>
      </c>
      <c r="F5429" s="41" t="s">
        <v>5278</v>
      </c>
      <c r="G5429" s="41" t="s">
        <v>5278</v>
      </c>
      <c r="H5429" s="41" t="s">
        <v>6201</v>
      </c>
      <c r="I5429" s="118" t="s">
        <v>5955</v>
      </c>
      <c r="J5429" s="155" t="s">
        <v>231</v>
      </c>
      <c r="K5429" s="155" t="s">
        <v>231</v>
      </c>
    </row>
    <row r="5430" spans="1:11">
      <c r="A5430" s="41">
        <v>2013</v>
      </c>
      <c r="B5430" s="41" t="s">
        <v>5388</v>
      </c>
      <c r="C5430" s="41" t="s">
        <v>5386</v>
      </c>
      <c r="D5430" s="41" t="s">
        <v>5426</v>
      </c>
      <c r="E5430" s="41" t="s">
        <v>6332</v>
      </c>
      <c r="F5430" s="41" t="s">
        <v>5278</v>
      </c>
      <c r="G5430" s="41" t="s">
        <v>5278</v>
      </c>
      <c r="H5430" s="41" t="s">
        <v>6199</v>
      </c>
      <c r="I5430" s="118" t="s">
        <v>5964</v>
      </c>
      <c r="J5430" s="155" t="s">
        <v>231</v>
      </c>
      <c r="K5430" s="155" t="s">
        <v>231</v>
      </c>
    </row>
    <row r="5431" spans="1:11">
      <c r="A5431" s="41">
        <v>2013</v>
      </c>
      <c r="B5431" s="41" t="s">
        <v>5388</v>
      </c>
      <c r="C5431" s="41" t="s">
        <v>5386</v>
      </c>
      <c r="D5431" s="41" t="s">
        <v>5426</v>
      </c>
      <c r="E5431" s="41" t="s">
        <v>6332</v>
      </c>
      <c r="F5431" s="41" t="s">
        <v>5278</v>
      </c>
      <c r="G5431" s="41" t="s">
        <v>5278</v>
      </c>
      <c r="H5431" s="41" t="s">
        <v>6203</v>
      </c>
      <c r="I5431" s="118" t="s">
        <v>5957</v>
      </c>
      <c r="J5431" s="155" t="s">
        <v>231</v>
      </c>
      <c r="K5431" s="155" t="s">
        <v>231</v>
      </c>
    </row>
    <row r="5432" spans="1:11">
      <c r="A5432" s="41">
        <v>2013</v>
      </c>
      <c r="B5432" s="41" t="s">
        <v>5388</v>
      </c>
      <c r="C5432" s="41" t="s">
        <v>5386</v>
      </c>
      <c r="D5432" s="41" t="s">
        <v>5426</v>
      </c>
      <c r="E5432" s="41" t="s">
        <v>6332</v>
      </c>
      <c r="F5432" s="41" t="s">
        <v>5278</v>
      </c>
      <c r="G5432" s="41" t="s">
        <v>5278</v>
      </c>
      <c r="H5432" s="41" t="s">
        <v>6205</v>
      </c>
      <c r="I5432" s="118" t="s">
        <v>5965</v>
      </c>
      <c r="J5432" s="155" t="s">
        <v>231</v>
      </c>
      <c r="K5432" s="155" t="s">
        <v>231</v>
      </c>
    </row>
    <row r="5433" spans="1:11">
      <c r="A5433" s="41">
        <v>2013</v>
      </c>
      <c r="B5433" s="41" t="s">
        <v>5388</v>
      </c>
      <c r="C5433" s="41" t="s">
        <v>5386</v>
      </c>
      <c r="D5433" s="41" t="s">
        <v>5426</v>
      </c>
      <c r="E5433" s="41" t="s">
        <v>6332</v>
      </c>
      <c r="F5433" s="41" t="s">
        <v>5278</v>
      </c>
      <c r="G5433" s="41" t="s">
        <v>5278</v>
      </c>
      <c r="H5433" s="41" t="s">
        <v>6473</v>
      </c>
      <c r="I5433" s="118" t="s">
        <v>5976</v>
      </c>
      <c r="J5433" s="155" t="s">
        <v>231</v>
      </c>
      <c r="K5433" s="155" t="s">
        <v>231</v>
      </c>
    </row>
    <row r="5434" spans="1:11">
      <c r="A5434" s="41">
        <v>2013</v>
      </c>
      <c r="B5434" s="41" t="s">
        <v>5388</v>
      </c>
      <c r="C5434" s="41" t="s">
        <v>5386</v>
      </c>
      <c r="D5434" s="41" t="s">
        <v>5426</v>
      </c>
      <c r="E5434" s="41" t="s">
        <v>6332</v>
      </c>
      <c r="F5434" s="41" t="s">
        <v>5278</v>
      </c>
      <c r="G5434" s="41" t="s">
        <v>5278</v>
      </c>
      <c r="H5434" s="41" t="s">
        <v>6474</v>
      </c>
      <c r="I5434" s="118" t="s">
        <v>5976</v>
      </c>
      <c r="J5434" s="155" t="s">
        <v>231</v>
      </c>
      <c r="K5434" s="155" t="s">
        <v>231</v>
      </c>
    </row>
    <row r="5435" spans="1:11">
      <c r="A5435" s="41">
        <v>2013</v>
      </c>
      <c r="B5435" s="41" t="s">
        <v>5388</v>
      </c>
      <c r="C5435" s="41" t="s">
        <v>5386</v>
      </c>
      <c r="D5435" s="41" t="s">
        <v>5426</v>
      </c>
      <c r="E5435" s="41" t="s">
        <v>6332</v>
      </c>
      <c r="F5435" s="41" t="s">
        <v>5278</v>
      </c>
      <c r="G5435" s="41" t="s">
        <v>5278</v>
      </c>
      <c r="H5435" s="41" t="s">
        <v>6475</v>
      </c>
      <c r="I5435" s="118" t="s">
        <v>5977</v>
      </c>
      <c r="J5435" s="155" t="s">
        <v>231</v>
      </c>
      <c r="K5435" s="155" t="s">
        <v>231</v>
      </c>
    </row>
    <row r="5436" spans="1:11">
      <c r="A5436" s="41">
        <v>2013</v>
      </c>
      <c r="B5436" s="41" t="s">
        <v>5388</v>
      </c>
      <c r="C5436" s="41" t="s">
        <v>5386</v>
      </c>
      <c r="D5436" s="41" t="s">
        <v>5426</v>
      </c>
      <c r="E5436" s="41" t="s">
        <v>6332</v>
      </c>
      <c r="F5436" s="41" t="s">
        <v>5278</v>
      </c>
      <c r="G5436" s="41" t="s">
        <v>5278</v>
      </c>
      <c r="H5436" s="41" t="s">
        <v>6476</v>
      </c>
      <c r="I5436" s="118" t="s">
        <v>5977</v>
      </c>
      <c r="J5436" s="155" t="s">
        <v>231</v>
      </c>
      <c r="K5436" s="155" t="s">
        <v>231</v>
      </c>
    </row>
    <row r="5437" spans="1:11">
      <c r="A5437" s="41">
        <v>2013</v>
      </c>
      <c r="B5437" s="41" t="s">
        <v>5388</v>
      </c>
      <c r="C5437" s="41" t="s">
        <v>5386</v>
      </c>
      <c r="D5437" s="41" t="s">
        <v>5426</v>
      </c>
      <c r="E5437" s="41" t="s">
        <v>6332</v>
      </c>
      <c r="F5437" s="41" t="s">
        <v>5278</v>
      </c>
      <c r="G5437" s="41" t="s">
        <v>5278</v>
      </c>
      <c r="H5437" s="41" t="s">
        <v>6477</v>
      </c>
      <c r="I5437" s="118" t="s">
        <v>5978</v>
      </c>
      <c r="J5437" s="155" t="s">
        <v>231</v>
      </c>
      <c r="K5437" s="155" t="s">
        <v>231</v>
      </c>
    </row>
    <row r="5438" spans="1:11">
      <c r="A5438" s="41">
        <v>2013</v>
      </c>
      <c r="B5438" s="41" t="s">
        <v>5388</v>
      </c>
      <c r="C5438" s="41" t="s">
        <v>5386</v>
      </c>
      <c r="D5438" s="41" t="s">
        <v>5426</v>
      </c>
      <c r="E5438" s="41" t="s">
        <v>6332</v>
      </c>
      <c r="F5438" s="41" t="s">
        <v>5278</v>
      </c>
      <c r="G5438" s="41" t="s">
        <v>5278</v>
      </c>
      <c r="H5438" s="41" t="s">
        <v>6478</v>
      </c>
      <c r="I5438" s="118" t="s">
        <v>5978</v>
      </c>
      <c r="J5438" s="155" t="s">
        <v>231</v>
      </c>
      <c r="K5438" s="155" t="s">
        <v>231</v>
      </c>
    </row>
    <row r="5439" spans="1:11">
      <c r="A5439" s="41">
        <v>2013</v>
      </c>
      <c r="B5439" s="41" t="s">
        <v>5388</v>
      </c>
      <c r="C5439" s="41" t="s">
        <v>5386</v>
      </c>
      <c r="D5439" s="41" t="s">
        <v>5426</v>
      </c>
      <c r="E5439" s="41" t="s">
        <v>6332</v>
      </c>
      <c r="F5439" s="41" t="s">
        <v>5278</v>
      </c>
      <c r="G5439" s="41" t="s">
        <v>5278</v>
      </c>
      <c r="H5439" s="41" t="s">
        <v>6479</v>
      </c>
      <c r="I5439" s="118" t="s">
        <v>5979</v>
      </c>
      <c r="J5439" s="155" t="s">
        <v>231</v>
      </c>
      <c r="K5439" s="155" t="s">
        <v>231</v>
      </c>
    </row>
    <row r="5440" spans="1:11">
      <c r="A5440" s="41">
        <v>2013</v>
      </c>
      <c r="B5440" s="41" t="s">
        <v>5388</v>
      </c>
      <c r="C5440" s="41" t="s">
        <v>5386</v>
      </c>
      <c r="D5440" s="41" t="s">
        <v>5426</v>
      </c>
      <c r="E5440" s="41" t="s">
        <v>6332</v>
      </c>
      <c r="F5440" s="41" t="s">
        <v>5278</v>
      </c>
      <c r="G5440" s="41" t="s">
        <v>5278</v>
      </c>
      <c r="H5440" s="41" t="s">
        <v>6480</v>
      </c>
      <c r="I5440" s="118" t="s">
        <v>5979</v>
      </c>
      <c r="J5440" s="155" t="s">
        <v>231</v>
      </c>
      <c r="K5440" s="155" t="s">
        <v>231</v>
      </c>
    </row>
    <row r="5441" spans="1:11">
      <c r="A5441" s="41">
        <v>2013</v>
      </c>
      <c r="B5441" s="41" t="s">
        <v>5388</v>
      </c>
      <c r="C5441" s="41" t="s">
        <v>5386</v>
      </c>
      <c r="D5441" s="41" t="s">
        <v>6048</v>
      </c>
      <c r="E5441" s="41" t="s">
        <v>6331</v>
      </c>
      <c r="F5441" s="41" t="s">
        <v>5278</v>
      </c>
      <c r="G5441" s="41" t="s">
        <v>5278</v>
      </c>
      <c r="H5441" s="41" t="s">
        <v>6201</v>
      </c>
      <c r="I5441" s="118" t="s">
        <v>5955</v>
      </c>
      <c r="J5441" s="155" t="s">
        <v>231</v>
      </c>
      <c r="K5441" s="155" t="s">
        <v>231</v>
      </c>
    </row>
    <row r="5442" spans="1:11">
      <c r="A5442" s="41">
        <v>2013</v>
      </c>
      <c r="B5442" s="41" t="s">
        <v>5388</v>
      </c>
      <c r="C5442" s="41" t="s">
        <v>5386</v>
      </c>
      <c r="D5442" s="41" t="s">
        <v>6048</v>
      </c>
      <c r="E5442" s="41" t="s">
        <v>6331</v>
      </c>
      <c r="F5442" s="41" t="s">
        <v>5278</v>
      </c>
      <c r="G5442" s="41" t="s">
        <v>5278</v>
      </c>
      <c r="H5442" s="41" t="s">
        <v>6199</v>
      </c>
      <c r="I5442" s="118" t="s">
        <v>5964</v>
      </c>
      <c r="J5442" s="155" t="s">
        <v>231</v>
      </c>
      <c r="K5442" s="155" t="s">
        <v>231</v>
      </c>
    </row>
    <row r="5443" spans="1:11">
      <c r="A5443" s="41">
        <v>2013</v>
      </c>
      <c r="B5443" s="41" t="s">
        <v>5388</v>
      </c>
      <c r="C5443" s="41" t="s">
        <v>5386</v>
      </c>
      <c r="D5443" s="41" t="s">
        <v>6048</v>
      </c>
      <c r="E5443" s="41" t="s">
        <v>6331</v>
      </c>
      <c r="F5443" s="41" t="s">
        <v>5278</v>
      </c>
      <c r="G5443" s="41" t="s">
        <v>5278</v>
      </c>
      <c r="H5443" s="41" t="s">
        <v>6203</v>
      </c>
      <c r="I5443" s="118" t="s">
        <v>5957</v>
      </c>
      <c r="J5443" s="155" t="s">
        <v>231</v>
      </c>
      <c r="K5443" s="155" t="s">
        <v>231</v>
      </c>
    </row>
    <row r="5444" spans="1:11">
      <c r="A5444" s="41">
        <v>2013</v>
      </c>
      <c r="B5444" s="41" t="s">
        <v>5388</v>
      </c>
      <c r="C5444" s="41" t="s">
        <v>5386</v>
      </c>
      <c r="D5444" s="41" t="s">
        <v>6048</v>
      </c>
      <c r="E5444" s="41" t="s">
        <v>6331</v>
      </c>
      <c r="F5444" s="41" t="s">
        <v>5278</v>
      </c>
      <c r="G5444" s="41" t="s">
        <v>5278</v>
      </c>
      <c r="H5444" s="41" t="s">
        <v>6205</v>
      </c>
      <c r="I5444" s="118" t="s">
        <v>5965</v>
      </c>
      <c r="J5444" s="155" t="s">
        <v>231</v>
      </c>
      <c r="K5444" s="155" t="s">
        <v>231</v>
      </c>
    </row>
    <row r="5445" spans="1:11">
      <c r="A5445" s="41">
        <v>2013</v>
      </c>
      <c r="B5445" s="41" t="s">
        <v>5388</v>
      </c>
      <c r="C5445" s="41" t="s">
        <v>5386</v>
      </c>
      <c r="D5445" s="41" t="s">
        <v>6048</v>
      </c>
      <c r="E5445" s="41" t="s">
        <v>6331</v>
      </c>
      <c r="F5445" s="41" t="s">
        <v>5278</v>
      </c>
      <c r="G5445" s="41" t="s">
        <v>5278</v>
      </c>
      <c r="H5445" s="41" t="s">
        <v>6473</v>
      </c>
      <c r="I5445" s="118" t="s">
        <v>5976</v>
      </c>
      <c r="J5445" s="155" t="s">
        <v>231</v>
      </c>
      <c r="K5445" s="155" t="s">
        <v>231</v>
      </c>
    </row>
    <row r="5446" spans="1:11">
      <c r="A5446" s="41">
        <v>2013</v>
      </c>
      <c r="B5446" s="41" t="s">
        <v>5388</v>
      </c>
      <c r="C5446" s="41" t="s">
        <v>5386</v>
      </c>
      <c r="D5446" s="41" t="s">
        <v>6048</v>
      </c>
      <c r="E5446" s="41" t="s">
        <v>6331</v>
      </c>
      <c r="F5446" s="41" t="s">
        <v>5278</v>
      </c>
      <c r="G5446" s="41" t="s">
        <v>5278</v>
      </c>
      <c r="H5446" s="41" t="s">
        <v>6474</v>
      </c>
      <c r="I5446" s="118" t="s">
        <v>5976</v>
      </c>
      <c r="J5446" s="155" t="s">
        <v>231</v>
      </c>
      <c r="K5446" s="155" t="s">
        <v>231</v>
      </c>
    </row>
    <row r="5447" spans="1:11">
      <c r="A5447" s="41">
        <v>2013</v>
      </c>
      <c r="B5447" s="41" t="s">
        <v>5388</v>
      </c>
      <c r="C5447" s="41" t="s">
        <v>5386</v>
      </c>
      <c r="D5447" s="41" t="s">
        <v>6048</v>
      </c>
      <c r="E5447" s="41" t="s">
        <v>6331</v>
      </c>
      <c r="F5447" s="41" t="s">
        <v>5278</v>
      </c>
      <c r="G5447" s="41" t="s">
        <v>5278</v>
      </c>
      <c r="H5447" s="41" t="s">
        <v>6475</v>
      </c>
      <c r="I5447" s="118" t="s">
        <v>5977</v>
      </c>
      <c r="J5447" s="155" t="s">
        <v>231</v>
      </c>
      <c r="K5447" s="155" t="s">
        <v>231</v>
      </c>
    </row>
    <row r="5448" spans="1:11">
      <c r="A5448" s="41">
        <v>2013</v>
      </c>
      <c r="B5448" s="41" t="s">
        <v>5388</v>
      </c>
      <c r="C5448" s="41" t="s">
        <v>5386</v>
      </c>
      <c r="D5448" s="41" t="s">
        <v>6048</v>
      </c>
      <c r="E5448" s="41" t="s">
        <v>6331</v>
      </c>
      <c r="F5448" s="41" t="s">
        <v>5278</v>
      </c>
      <c r="G5448" s="41" t="s">
        <v>5278</v>
      </c>
      <c r="H5448" s="41" t="s">
        <v>6476</v>
      </c>
      <c r="I5448" s="118" t="s">
        <v>5977</v>
      </c>
      <c r="J5448" s="155" t="s">
        <v>231</v>
      </c>
      <c r="K5448" s="155" t="s">
        <v>231</v>
      </c>
    </row>
    <row r="5449" spans="1:11">
      <c r="A5449" s="41">
        <v>2013</v>
      </c>
      <c r="B5449" s="41" t="s">
        <v>5388</v>
      </c>
      <c r="C5449" s="41" t="s">
        <v>5386</v>
      </c>
      <c r="D5449" s="41" t="s">
        <v>6048</v>
      </c>
      <c r="E5449" s="41" t="s">
        <v>6331</v>
      </c>
      <c r="F5449" s="41" t="s">
        <v>5278</v>
      </c>
      <c r="G5449" s="41" t="s">
        <v>5278</v>
      </c>
      <c r="H5449" s="41" t="s">
        <v>6477</v>
      </c>
      <c r="I5449" s="118" t="s">
        <v>5978</v>
      </c>
      <c r="J5449" s="155" t="s">
        <v>231</v>
      </c>
      <c r="K5449" s="155" t="s">
        <v>231</v>
      </c>
    </row>
    <row r="5450" spans="1:11">
      <c r="A5450" s="41">
        <v>2013</v>
      </c>
      <c r="B5450" s="41" t="s">
        <v>5388</v>
      </c>
      <c r="C5450" s="41" t="s">
        <v>5386</v>
      </c>
      <c r="D5450" s="41" t="s">
        <v>6048</v>
      </c>
      <c r="E5450" s="41" t="s">
        <v>6331</v>
      </c>
      <c r="F5450" s="41" t="s">
        <v>5278</v>
      </c>
      <c r="G5450" s="41" t="s">
        <v>5278</v>
      </c>
      <c r="H5450" s="41" t="s">
        <v>6478</v>
      </c>
      <c r="I5450" s="118" t="s">
        <v>5978</v>
      </c>
      <c r="J5450" s="155" t="s">
        <v>231</v>
      </c>
      <c r="K5450" s="155" t="s">
        <v>231</v>
      </c>
    </row>
    <row r="5451" spans="1:11">
      <c r="A5451" s="41">
        <v>2013</v>
      </c>
      <c r="B5451" s="41" t="s">
        <v>5388</v>
      </c>
      <c r="C5451" s="41" t="s">
        <v>5386</v>
      </c>
      <c r="D5451" s="41" t="s">
        <v>6048</v>
      </c>
      <c r="E5451" s="41" t="s">
        <v>6331</v>
      </c>
      <c r="F5451" s="41" t="s">
        <v>5278</v>
      </c>
      <c r="G5451" s="41" t="s">
        <v>5278</v>
      </c>
      <c r="H5451" s="41" t="s">
        <v>6479</v>
      </c>
      <c r="I5451" s="118" t="s">
        <v>5979</v>
      </c>
      <c r="J5451" s="155" t="s">
        <v>231</v>
      </c>
      <c r="K5451" s="155" t="s">
        <v>231</v>
      </c>
    </row>
    <row r="5452" spans="1:11">
      <c r="A5452" s="41">
        <v>2013</v>
      </c>
      <c r="B5452" s="41" t="s">
        <v>5388</v>
      </c>
      <c r="C5452" s="41" t="s">
        <v>5386</v>
      </c>
      <c r="D5452" s="41" t="s">
        <v>6048</v>
      </c>
      <c r="E5452" s="41" t="s">
        <v>6331</v>
      </c>
      <c r="F5452" s="41" t="s">
        <v>5278</v>
      </c>
      <c r="G5452" s="41" t="s">
        <v>5278</v>
      </c>
      <c r="H5452" s="41" t="s">
        <v>6480</v>
      </c>
      <c r="I5452" s="118" t="s">
        <v>5979</v>
      </c>
      <c r="J5452" s="155" t="s">
        <v>231</v>
      </c>
      <c r="K5452" s="155" t="s">
        <v>231</v>
      </c>
    </row>
    <row r="5453" spans="1:11">
      <c r="A5453" s="41">
        <v>2013</v>
      </c>
      <c r="B5453" s="41" t="s">
        <v>5388</v>
      </c>
      <c r="C5453" s="41" t="s">
        <v>5386</v>
      </c>
      <c r="D5453" s="41" t="s">
        <v>5410</v>
      </c>
      <c r="E5453" s="41" t="s">
        <v>6347</v>
      </c>
      <c r="F5453" s="41" t="s">
        <v>5278</v>
      </c>
      <c r="G5453" s="41" t="s">
        <v>5278</v>
      </c>
      <c r="H5453" s="41" t="s">
        <v>6517</v>
      </c>
      <c r="I5453" s="118" t="s">
        <v>5955</v>
      </c>
      <c r="J5453" s="155" t="s">
        <v>235</v>
      </c>
      <c r="K5453" s="155" t="s">
        <v>235</v>
      </c>
    </row>
    <row r="5454" spans="1:11">
      <c r="A5454" s="41">
        <v>2013</v>
      </c>
      <c r="B5454" s="41" t="s">
        <v>5388</v>
      </c>
      <c r="C5454" s="41" t="s">
        <v>5386</v>
      </c>
      <c r="D5454" s="41" t="s">
        <v>5410</v>
      </c>
      <c r="E5454" s="41" t="s">
        <v>6347</v>
      </c>
      <c r="F5454" s="41" t="s">
        <v>5278</v>
      </c>
      <c r="G5454" s="41" t="s">
        <v>5278</v>
      </c>
      <c r="H5454" s="41" t="s">
        <v>6527</v>
      </c>
      <c r="I5454" s="118" t="s">
        <v>5964</v>
      </c>
      <c r="J5454" s="155" t="s">
        <v>235</v>
      </c>
      <c r="K5454" s="155" t="s">
        <v>235</v>
      </c>
    </row>
    <row r="5455" spans="1:11">
      <c r="A5455" s="41">
        <v>2013</v>
      </c>
      <c r="B5455" s="41" t="s">
        <v>5388</v>
      </c>
      <c r="C5455" s="41" t="s">
        <v>5386</v>
      </c>
      <c r="D5455" s="41" t="s">
        <v>5410</v>
      </c>
      <c r="E5455" s="41" t="s">
        <v>6347</v>
      </c>
      <c r="F5455" s="41" t="s">
        <v>5278</v>
      </c>
      <c r="G5455" s="41" t="s">
        <v>5278</v>
      </c>
      <c r="H5455" s="41" t="s">
        <v>6518</v>
      </c>
      <c r="I5455" s="118" t="s">
        <v>5957</v>
      </c>
      <c r="J5455" s="155" t="s">
        <v>235</v>
      </c>
      <c r="K5455" s="155" t="s">
        <v>235</v>
      </c>
    </row>
    <row r="5456" spans="1:11">
      <c r="A5456" s="41">
        <v>2013</v>
      </c>
      <c r="B5456" s="41" t="s">
        <v>5388</v>
      </c>
      <c r="C5456" s="41" t="s">
        <v>5386</v>
      </c>
      <c r="D5456" s="41" t="s">
        <v>5410</v>
      </c>
      <c r="E5456" s="41" t="s">
        <v>6347</v>
      </c>
      <c r="F5456" s="41" t="s">
        <v>5278</v>
      </c>
      <c r="G5456" s="41" t="s">
        <v>5278</v>
      </c>
      <c r="H5456" s="41" t="s">
        <v>6530</v>
      </c>
      <c r="I5456" s="118" t="s">
        <v>5965</v>
      </c>
      <c r="J5456" s="155" t="s">
        <v>235</v>
      </c>
      <c r="K5456" s="155" t="s">
        <v>235</v>
      </c>
    </row>
    <row r="5457" spans="1:11">
      <c r="A5457" s="41">
        <v>2013</v>
      </c>
      <c r="B5457" s="41" t="s">
        <v>5388</v>
      </c>
      <c r="C5457" s="41" t="s">
        <v>5386</v>
      </c>
      <c r="D5457" s="41" t="s">
        <v>5410</v>
      </c>
      <c r="E5457" s="41" t="s">
        <v>6347</v>
      </c>
      <c r="F5457" s="41" t="s">
        <v>5278</v>
      </c>
      <c r="G5457" s="41" t="s">
        <v>5278</v>
      </c>
      <c r="H5457" s="41" t="s">
        <v>6473</v>
      </c>
      <c r="I5457" s="118" t="s">
        <v>5976</v>
      </c>
      <c r="J5457" s="155" t="s">
        <v>235</v>
      </c>
      <c r="K5457" s="155" t="s">
        <v>235</v>
      </c>
    </row>
    <row r="5458" spans="1:11">
      <c r="A5458" s="41">
        <v>2013</v>
      </c>
      <c r="B5458" s="41" t="s">
        <v>5388</v>
      </c>
      <c r="C5458" s="41" t="s">
        <v>5386</v>
      </c>
      <c r="D5458" s="41" t="s">
        <v>5410</v>
      </c>
      <c r="E5458" s="41" t="s">
        <v>6347</v>
      </c>
      <c r="F5458" s="41" t="s">
        <v>5278</v>
      </c>
      <c r="G5458" s="41" t="s">
        <v>5278</v>
      </c>
      <c r="H5458" s="41" t="s">
        <v>6474</v>
      </c>
      <c r="I5458" s="118" t="s">
        <v>5976</v>
      </c>
      <c r="J5458" s="155" t="s">
        <v>235</v>
      </c>
      <c r="K5458" s="155" t="s">
        <v>235</v>
      </c>
    </row>
    <row r="5459" spans="1:11">
      <c r="A5459" s="41">
        <v>2013</v>
      </c>
      <c r="B5459" s="41" t="s">
        <v>5388</v>
      </c>
      <c r="C5459" s="41" t="s">
        <v>5386</v>
      </c>
      <c r="D5459" s="41" t="s">
        <v>5410</v>
      </c>
      <c r="E5459" s="41" t="s">
        <v>6347</v>
      </c>
      <c r="F5459" s="41" t="s">
        <v>5278</v>
      </c>
      <c r="G5459" s="41" t="s">
        <v>5278</v>
      </c>
      <c r="H5459" s="41" t="s">
        <v>6475</v>
      </c>
      <c r="I5459" s="118" t="s">
        <v>5977</v>
      </c>
      <c r="J5459" s="155" t="s">
        <v>235</v>
      </c>
      <c r="K5459" s="155" t="s">
        <v>235</v>
      </c>
    </row>
    <row r="5460" spans="1:11">
      <c r="A5460" s="41">
        <v>2013</v>
      </c>
      <c r="B5460" s="41" t="s">
        <v>5388</v>
      </c>
      <c r="C5460" s="41" t="s">
        <v>5386</v>
      </c>
      <c r="D5460" s="41" t="s">
        <v>5410</v>
      </c>
      <c r="E5460" s="41" t="s">
        <v>6347</v>
      </c>
      <c r="F5460" s="41" t="s">
        <v>5278</v>
      </c>
      <c r="G5460" s="41" t="s">
        <v>5278</v>
      </c>
      <c r="H5460" s="41" t="s">
        <v>6476</v>
      </c>
      <c r="I5460" s="118" t="s">
        <v>5977</v>
      </c>
      <c r="J5460" s="155" t="s">
        <v>235</v>
      </c>
      <c r="K5460" s="155" t="s">
        <v>235</v>
      </c>
    </row>
    <row r="5461" spans="1:11">
      <c r="A5461" s="41">
        <v>2013</v>
      </c>
      <c r="B5461" s="41" t="s">
        <v>5388</v>
      </c>
      <c r="C5461" s="41" t="s">
        <v>5386</v>
      </c>
      <c r="D5461" s="41" t="s">
        <v>5410</v>
      </c>
      <c r="E5461" s="41" t="s">
        <v>6347</v>
      </c>
      <c r="F5461" s="41" t="s">
        <v>5278</v>
      </c>
      <c r="G5461" s="41" t="s">
        <v>5278</v>
      </c>
      <c r="H5461" s="41" t="s">
        <v>6477</v>
      </c>
      <c r="I5461" s="118" t="s">
        <v>5978</v>
      </c>
      <c r="J5461" s="155" t="s">
        <v>235</v>
      </c>
      <c r="K5461" s="155" t="s">
        <v>235</v>
      </c>
    </row>
    <row r="5462" spans="1:11">
      <c r="A5462" s="41">
        <v>2013</v>
      </c>
      <c r="B5462" s="41" t="s">
        <v>5388</v>
      </c>
      <c r="C5462" s="41" t="s">
        <v>5386</v>
      </c>
      <c r="D5462" s="41" t="s">
        <v>5410</v>
      </c>
      <c r="E5462" s="41" t="s">
        <v>6347</v>
      </c>
      <c r="F5462" s="41" t="s">
        <v>5278</v>
      </c>
      <c r="G5462" s="41" t="s">
        <v>5278</v>
      </c>
      <c r="H5462" s="41" t="s">
        <v>6478</v>
      </c>
      <c r="I5462" s="118" t="s">
        <v>5978</v>
      </c>
      <c r="J5462" s="155" t="s">
        <v>235</v>
      </c>
      <c r="K5462" s="155" t="s">
        <v>235</v>
      </c>
    </row>
    <row r="5463" spans="1:11">
      <c r="A5463" s="41">
        <v>2013</v>
      </c>
      <c r="B5463" s="41" t="s">
        <v>5388</v>
      </c>
      <c r="C5463" s="41" t="s">
        <v>5386</v>
      </c>
      <c r="D5463" s="41" t="s">
        <v>5410</v>
      </c>
      <c r="E5463" s="41" t="s">
        <v>6347</v>
      </c>
      <c r="F5463" s="41" t="s">
        <v>5278</v>
      </c>
      <c r="G5463" s="41" t="s">
        <v>5278</v>
      </c>
      <c r="H5463" s="41" t="s">
        <v>6479</v>
      </c>
      <c r="I5463" s="118" t="s">
        <v>5979</v>
      </c>
      <c r="J5463" s="155" t="s">
        <v>235</v>
      </c>
      <c r="K5463" s="155" t="s">
        <v>235</v>
      </c>
    </row>
    <row r="5464" spans="1:11">
      <c r="A5464" s="41">
        <v>2013</v>
      </c>
      <c r="B5464" s="41" t="s">
        <v>5388</v>
      </c>
      <c r="C5464" s="41" t="s">
        <v>5386</v>
      </c>
      <c r="D5464" s="41" t="s">
        <v>5410</v>
      </c>
      <c r="E5464" s="41" t="s">
        <v>6347</v>
      </c>
      <c r="F5464" s="41" t="s">
        <v>5278</v>
      </c>
      <c r="G5464" s="41" t="s">
        <v>5278</v>
      </c>
      <c r="H5464" s="41" t="s">
        <v>6480</v>
      </c>
      <c r="I5464" s="118" t="s">
        <v>5979</v>
      </c>
      <c r="J5464" s="155" t="s">
        <v>235</v>
      </c>
      <c r="K5464" s="155" t="s">
        <v>235</v>
      </c>
    </row>
    <row r="5465" spans="1:11">
      <c r="A5465" s="41">
        <v>2013</v>
      </c>
      <c r="B5465" s="41" t="s">
        <v>5388</v>
      </c>
      <c r="C5465" s="41" t="s">
        <v>5386</v>
      </c>
      <c r="D5465" s="41" t="s">
        <v>5456</v>
      </c>
      <c r="E5465" s="41" t="s">
        <v>6347</v>
      </c>
      <c r="F5465" s="41" t="s">
        <v>5278</v>
      </c>
      <c r="G5465" s="41" t="s">
        <v>5278</v>
      </c>
      <c r="H5465" s="41" t="s">
        <v>6517</v>
      </c>
      <c r="I5465" s="118" t="s">
        <v>5955</v>
      </c>
      <c r="J5465" s="155" t="s">
        <v>235</v>
      </c>
      <c r="K5465" s="155" t="s">
        <v>235</v>
      </c>
    </row>
    <row r="5466" spans="1:11">
      <c r="A5466" s="41">
        <v>2013</v>
      </c>
      <c r="B5466" s="41" t="s">
        <v>5388</v>
      </c>
      <c r="C5466" s="41" t="s">
        <v>5386</v>
      </c>
      <c r="D5466" s="41" t="s">
        <v>5456</v>
      </c>
      <c r="E5466" s="41" t="s">
        <v>6347</v>
      </c>
      <c r="F5466" s="41" t="s">
        <v>5278</v>
      </c>
      <c r="G5466" s="41" t="s">
        <v>5278</v>
      </c>
      <c r="H5466" s="41" t="s">
        <v>6527</v>
      </c>
      <c r="I5466" s="118" t="s">
        <v>5964</v>
      </c>
      <c r="J5466" s="155" t="s">
        <v>235</v>
      </c>
      <c r="K5466" s="155" t="s">
        <v>235</v>
      </c>
    </row>
    <row r="5467" spans="1:11">
      <c r="A5467" s="41">
        <v>2013</v>
      </c>
      <c r="B5467" s="41" t="s">
        <v>5388</v>
      </c>
      <c r="C5467" s="41" t="s">
        <v>5386</v>
      </c>
      <c r="D5467" s="41" t="s">
        <v>5456</v>
      </c>
      <c r="E5467" s="41" t="s">
        <v>6347</v>
      </c>
      <c r="F5467" s="41" t="s">
        <v>5278</v>
      </c>
      <c r="G5467" s="41" t="s">
        <v>5278</v>
      </c>
      <c r="H5467" s="41" t="s">
        <v>6518</v>
      </c>
      <c r="I5467" s="118" t="s">
        <v>5957</v>
      </c>
      <c r="J5467" s="155" t="s">
        <v>235</v>
      </c>
      <c r="K5467" s="155" t="s">
        <v>235</v>
      </c>
    </row>
    <row r="5468" spans="1:11">
      <c r="A5468" s="41">
        <v>2013</v>
      </c>
      <c r="B5468" s="41" t="s">
        <v>5388</v>
      </c>
      <c r="C5468" s="41" t="s">
        <v>5386</v>
      </c>
      <c r="D5468" s="41" t="s">
        <v>5456</v>
      </c>
      <c r="E5468" s="41" t="s">
        <v>6347</v>
      </c>
      <c r="F5468" s="41" t="s">
        <v>5278</v>
      </c>
      <c r="G5468" s="41" t="s">
        <v>5278</v>
      </c>
      <c r="H5468" s="41" t="s">
        <v>6530</v>
      </c>
      <c r="I5468" s="118" t="s">
        <v>5965</v>
      </c>
      <c r="J5468" s="155" t="s">
        <v>235</v>
      </c>
      <c r="K5468" s="155" t="s">
        <v>235</v>
      </c>
    </row>
    <row r="5469" spans="1:11">
      <c r="A5469" s="41">
        <v>2013</v>
      </c>
      <c r="B5469" s="41" t="s">
        <v>5388</v>
      </c>
      <c r="C5469" s="41" t="s">
        <v>5386</v>
      </c>
      <c r="D5469" s="41" t="s">
        <v>5456</v>
      </c>
      <c r="E5469" s="41" t="s">
        <v>6347</v>
      </c>
      <c r="F5469" s="41" t="s">
        <v>5278</v>
      </c>
      <c r="G5469" s="41" t="s">
        <v>5278</v>
      </c>
      <c r="H5469" s="41" t="s">
        <v>6473</v>
      </c>
      <c r="I5469" s="118" t="s">
        <v>5976</v>
      </c>
      <c r="J5469" s="155" t="s">
        <v>235</v>
      </c>
      <c r="K5469" s="155" t="s">
        <v>235</v>
      </c>
    </row>
    <row r="5470" spans="1:11">
      <c r="A5470" s="41">
        <v>2013</v>
      </c>
      <c r="B5470" s="41" t="s">
        <v>5388</v>
      </c>
      <c r="C5470" s="41" t="s">
        <v>5386</v>
      </c>
      <c r="D5470" s="41" t="s">
        <v>5456</v>
      </c>
      <c r="E5470" s="41" t="s">
        <v>6347</v>
      </c>
      <c r="F5470" s="41" t="s">
        <v>5278</v>
      </c>
      <c r="G5470" s="41" t="s">
        <v>5278</v>
      </c>
      <c r="H5470" s="41" t="s">
        <v>6474</v>
      </c>
      <c r="I5470" s="118" t="s">
        <v>5976</v>
      </c>
      <c r="J5470" s="155" t="s">
        <v>235</v>
      </c>
      <c r="K5470" s="155" t="s">
        <v>235</v>
      </c>
    </row>
    <row r="5471" spans="1:11">
      <c r="A5471" s="41">
        <v>2013</v>
      </c>
      <c r="B5471" s="41" t="s">
        <v>5388</v>
      </c>
      <c r="C5471" s="41" t="s">
        <v>5386</v>
      </c>
      <c r="D5471" s="41" t="s">
        <v>5456</v>
      </c>
      <c r="E5471" s="41" t="s">
        <v>6347</v>
      </c>
      <c r="F5471" s="41" t="s">
        <v>5278</v>
      </c>
      <c r="G5471" s="41" t="s">
        <v>5278</v>
      </c>
      <c r="H5471" s="41" t="s">
        <v>6475</v>
      </c>
      <c r="I5471" s="118" t="s">
        <v>5977</v>
      </c>
      <c r="J5471" s="155" t="s">
        <v>235</v>
      </c>
      <c r="K5471" s="155" t="s">
        <v>235</v>
      </c>
    </row>
    <row r="5472" spans="1:11">
      <c r="A5472" s="41">
        <v>2013</v>
      </c>
      <c r="B5472" s="41" t="s">
        <v>5388</v>
      </c>
      <c r="C5472" s="41" t="s">
        <v>5386</v>
      </c>
      <c r="D5472" s="41" t="s">
        <v>5456</v>
      </c>
      <c r="E5472" s="41" t="s">
        <v>6347</v>
      </c>
      <c r="F5472" s="41" t="s">
        <v>5278</v>
      </c>
      <c r="G5472" s="41" t="s">
        <v>5278</v>
      </c>
      <c r="H5472" s="41" t="s">
        <v>6476</v>
      </c>
      <c r="I5472" s="118" t="s">
        <v>5977</v>
      </c>
      <c r="J5472" s="155" t="s">
        <v>235</v>
      </c>
      <c r="K5472" s="155" t="s">
        <v>235</v>
      </c>
    </row>
    <row r="5473" spans="1:11">
      <c r="A5473" s="41">
        <v>2013</v>
      </c>
      <c r="B5473" s="41" t="s">
        <v>5388</v>
      </c>
      <c r="C5473" s="41" t="s">
        <v>5386</v>
      </c>
      <c r="D5473" s="41" t="s">
        <v>5456</v>
      </c>
      <c r="E5473" s="41" t="s">
        <v>6347</v>
      </c>
      <c r="F5473" s="41" t="s">
        <v>5278</v>
      </c>
      <c r="G5473" s="41" t="s">
        <v>5278</v>
      </c>
      <c r="H5473" s="41" t="s">
        <v>6477</v>
      </c>
      <c r="I5473" s="118" t="s">
        <v>5978</v>
      </c>
      <c r="J5473" s="155" t="s">
        <v>235</v>
      </c>
      <c r="K5473" s="155" t="s">
        <v>235</v>
      </c>
    </row>
    <row r="5474" spans="1:11">
      <c r="A5474" s="41">
        <v>2013</v>
      </c>
      <c r="B5474" s="41" t="s">
        <v>5388</v>
      </c>
      <c r="C5474" s="41" t="s">
        <v>5386</v>
      </c>
      <c r="D5474" s="41" t="s">
        <v>5456</v>
      </c>
      <c r="E5474" s="41" t="s">
        <v>6347</v>
      </c>
      <c r="F5474" s="41" t="s">
        <v>5278</v>
      </c>
      <c r="G5474" s="41" t="s">
        <v>5278</v>
      </c>
      <c r="H5474" s="41" t="s">
        <v>6478</v>
      </c>
      <c r="I5474" s="118" t="s">
        <v>5978</v>
      </c>
      <c r="J5474" s="155" t="s">
        <v>235</v>
      </c>
      <c r="K5474" s="155" t="s">
        <v>235</v>
      </c>
    </row>
    <row r="5475" spans="1:11">
      <c r="A5475" s="41">
        <v>2013</v>
      </c>
      <c r="B5475" s="41" t="s">
        <v>5388</v>
      </c>
      <c r="C5475" s="41" t="s">
        <v>5386</v>
      </c>
      <c r="D5475" s="41" t="s">
        <v>5456</v>
      </c>
      <c r="E5475" s="41" t="s">
        <v>6347</v>
      </c>
      <c r="F5475" s="41" t="s">
        <v>5278</v>
      </c>
      <c r="G5475" s="41" t="s">
        <v>5278</v>
      </c>
      <c r="H5475" s="41" t="s">
        <v>6479</v>
      </c>
      <c r="I5475" s="118" t="s">
        <v>5979</v>
      </c>
      <c r="J5475" s="155" t="s">
        <v>235</v>
      </c>
      <c r="K5475" s="155" t="s">
        <v>235</v>
      </c>
    </row>
    <row r="5476" spans="1:11">
      <c r="A5476" s="41">
        <v>2013</v>
      </c>
      <c r="B5476" s="41" t="s">
        <v>5388</v>
      </c>
      <c r="C5476" s="41" t="s">
        <v>5386</v>
      </c>
      <c r="D5476" s="41" t="s">
        <v>5456</v>
      </c>
      <c r="E5476" s="41" t="s">
        <v>6347</v>
      </c>
      <c r="F5476" s="41" t="s">
        <v>5278</v>
      </c>
      <c r="G5476" s="41" t="s">
        <v>5278</v>
      </c>
      <c r="H5476" s="41" t="s">
        <v>6480</v>
      </c>
      <c r="I5476" s="118" t="s">
        <v>5979</v>
      </c>
      <c r="J5476" s="155" t="s">
        <v>235</v>
      </c>
      <c r="K5476" s="155" t="s">
        <v>235</v>
      </c>
    </row>
    <row r="5477" spans="1:11">
      <c r="A5477" s="41">
        <v>2012</v>
      </c>
      <c r="B5477" s="41" t="s">
        <v>5388</v>
      </c>
      <c r="C5477" s="41" t="s">
        <v>5388</v>
      </c>
      <c r="D5477" s="41" t="s">
        <v>5390</v>
      </c>
      <c r="E5477" s="41" t="s">
        <v>6346</v>
      </c>
      <c r="F5477" s="41" t="s">
        <v>5278</v>
      </c>
      <c r="G5477" s="41" t="s">
        <v>5278</v>
      </c>
      <c r="H5477" s="41" t="s">
        <v>6673</v>
      </c>
      <c r="I5477" s="118" t="s">
        <v>5955</v>
      </c>
      <c r="J5477" s="155" t="s">
        <v>228</v>
      </c>
      <c r="K5477" s="155" t="s">
        <v>228</v>
      </c>
    </row>
    <row r="5478" spans="1:11">
      <c r="A5478" s="41">
        <v>2012</v>
      </c>
      <c r="B5478" s="41" t="s">
        <v>5388</v>
      </c>
      <c r="C5478" s="41" t="s">
        <v>5388</v>
      </c>
      <c r="D5478" s="41" t="s">
        <v>5390</v>
      </c>
      <c r="E5478" s="41" t="s">
        <v>6346</v>
      </c>
      <c r="F5478" s="41" t="s">
        <v>5278</v>
      </c>
      <c r="G5478" s="41" t="s">
        <v>5278</v>
      </c>
      <c r="H5478" s="41" t="s">
        <v>6674</v>
      </c>
      <c r="I5478" s="118" t="s">
        <v>5957</v>
      </c>
      <c r="J5478" s="155" t="s">
        <v>228</v>
      </c>
      <c r="K5478" s="155" t="s">
        <v>228</v>
      </c>
    </row>
    <row r="5479" spans="1:11">
      <c r="A5479" s="41">
        <v>2012</v>
      </c>
      <c r="B5479" s="41" t="s">
        <v>5388</v>
      </c>
      <c r="C5479" s="41" t="s">
        <v>5388</v>
      </c>
      <c r="D5479" s="41" t="s">
        <v>5390</v>
      </c>
      <c r="E5479" s="41" t="s">
        <v>6346</v>
      </c>
      <c r="F5479" s="41" t="s">
        <v>5278</v>
      </c>
      <c r="G5479" s="41" t="s">
        <v>5278</v>
      </c>
      <c r="H5479" s="41" t="s">
        <v>6676</v>
      </c>
      <c r="I5479" s="118" t="s">
        <v>5959</v>
      </c>
      <c r="J5479" s="155" t="s">
        <v>228</v>
      </c>
      <c r="K5479" s="155" t="s">
        <v>228</v>
      </c>
    </row>
    <row r="5480" spans="1:11">
      <c r="A5480" s="41">
        <v>2012</v>
      </c>
      <c r="B5480" s="41" t="s">
        <v>5388</v>
      </c>
      <c r="C5480" s="41" t="s">
        <v>5388</v>
      </c>
      <c r="D5480" s="41" t="s">
        <v>5390</v>
      </c>
      <c r="E5480" s="41" t="s">
        <v>6346</v>
      </c>
      <c r="F5480" s="41" t="s">
        <v>5278</v>
      </c>
      <c r="G5480" s="41" t="s">
        <v>5278</v>
      </c>
      <c r="H5480" s="41" t="s">
        <v>6473</v>
      </c>
      <c r="I5480" s="118" t="s">
        <v>5976</v>
      </c>
      <c r="J5480" s="155" t="s">
        <v>228</v>
      </c>
      <c r="K5480" s="155" t="s">
        <v>228</v>
      </c>
    </row>
    <row r="5481" spans="1:11">
      <c r="A5481" s="41">
        <v>2012</v>
      </c>
      <c r="B5481" s="41" t="s">
        <v>5388</v>
      </c>
      <c r="C5481" s="41" t="s">
        <v>5388</v>
      </c>
      <c r="D5481" s="41" t="s">
        <v>5390</v>
      </c>
      <c r="E5481" s="41" t="s">
        <v>6346</v>
      </c>
      <c r="F5481" s="41" t="s">
        <v>5278</v>
      </c>
      <c r="G5481" s="41" t="s">
        <v>5278</v>
      </c>
      <c r="H5481" s="41" t="s">
        <v>6474</v>
      </c>
      <c r="I5481" s="118" t="s">
        <v>5976</v>
      </c>
      <c r="J5481" s="155" t="s">
        <v>228</v>
      </c>
      <c r="K5481" s="155" t="s">
        <v>228</v>
      </c>
    </row>
    <row r="5482" spans="1:11">
      <c r="A5482" s="41">
        <v>2012</v>
      </c>
      <c r="B5482" s="41" t="s">
        <v>5388</v>
      </c>
      <c r="C5482" s="41" t="s">
        <v>5388</v>
      </c>
      <c r="D5482" s="41" t="s">
        <v>5390</v>
      </c>
      <c r="E5482" s="41" t="s">
        <v>6346</v>
      </c>
      <c r="F5482" s="41" t="s">
        <v>5278</v>
      </c>
      <c r="G5482" s="41" t="s">
        <v>5278</v>
      </c>
      <c r="H5482" s="41" t="s">
        <v>6475</v>
      </c>
      <c r="I5482" s="118" t="s">
        <v>5977</v>
      </c>
      <c r="J5482" s="155" t="s">
        <v>228</v>
      </c>
      <c r="K5482" s="155" t="s">
        <v>228</v>
      </c>
    </row>
    <row r="5483" spans="1:11">
      <c r="A5483" s="41">
        <v>2012</v>
      </c>
      <c r="B5483" s="41" t="s">
        <v>5388</v>
      </c>
      <c r="C5483" s="41" t="s">
        <v>5388</v>
      </c>
      <c r="D5483" s="41" t="s">
        <v>5390</v>
      </c>
      <c r="E5483" s="41" t="s">
        <v>6346</v>
      </c>
      <c r="F5483" s="41" t="s">
        <v>5278</v>
      </c>
      <c r="G5483" s="41" t="s">
        <v>5278</v>
      </c>
      <c r="H5483" s="41" t="s">
        <v>6476</v>
      </c>
      <c r="I5483" s="118" t="s">
        <v>5977</v>
      </c>
      <c r="J5483" s="155" t="s">
        <v>228</v>
      </c>
      <c r="K5483" s="155" t="s">
        <v>228</v>
      </c>
    </row>
    <row r="5484" spans="1:11">
      <c r="A5484" s="41">
        <v>2012</v>
      </c>
      <c r="B5484" s="41" t="s">
        <v>5388</v>
      </c>
      <c r="C5484" s="41" t="s">
        <v>5388</v>
      </c>
      <c r="D5484" s="41" t="s">
        <v>5390</v>
      </c>
      <c r="E5484" s="41" t="s">
        <v>6346</v>
      </c>
      <c r="F5484" s="41" t="s">
        <v>5278</v>
      </c>
      <c r="G5484" s="41" t="s">
        <v>5278</v>
      </c>
      <c r="H5484" s="41" t="s">
        <v>6477</v>
      </c>
      <c r="I5484" s="118" t="s">
        <v>5978</v>
      </c>
      <c r="J5484" s="155" t="s">
        <v>228</v>
      </c>
      <c r="K5484" s="155" t="s">
        <v>228</v>
      </c>
    </row>
    <row r="5485" spans="1:11">
      <c r="A5485" s="41">
        <v>2012</v>
      </c>
      <c r="B5485" s="41" t="s">
        <v>5388</v>
      </c>
      <c r="C5485" s="41" t="s">
        <v>5388</v>
      </c>
      <c r="D5485" s="41" t="s">
        <v>5390</v>
      </c>
      <c r="E5485" s="41" t="s">
        <v>6346</v>
      </c>
      <c r="F5485" s="41" t="s">
        <v>5278</v>
      </c>
      <c r="G5485" s="41" t="s">
        <v>5278</v>
      </c>
      <c r="H5485" s="41" t="s">
        <v>6478</v>
      </c>
      <c r="I5485" s="118" t="s">
        <v>5978</v>
      </c>
      <c r="J5485" s="155" t="s">
        <v>228</v>
      </c>
      <c r="K5485" s="155" t="s">
        <v>228</v>
      </c>
    </row>
    <row r="5486" spans="1:11">
      <c r="A5486" s="41">
        <v>2012</v>
      </c>
      <c r="B5486" s="41" t="s">
        <v>5388</v>
      </c>
      <c r="C5486" s="41" t="s">
        <v>5388</v>
      </c>
      <c r="D5486" s="41" t="s">
        <v>5390</v>
      </c>
      <c r="E5486" s="41" t="s">
        <v>6346</v>
      </c>
      <c r="F5486" s="41" t="s">
        <v>5278</v>
      </c>
      <c r="G5486" s="41" t="s">
        <v>5278</v>
      </c>
      <c r="H5486" s="41" t="s">
        <v>6479</v>
      </c>
      <c r="I5486" s="118" t="s">
        <v>5979</v>
      </c>
      <c r="J5486" s="155" t="s">
        <v>228</v>
      </c>
      <c r="K5486" s="155" t="s">
        <v>228</v>
      </c>
    </row>
    <row r="5487" spans="1:11">
      <c r="A5487" s="41">
        <v>2012</v>
      </c>
      <c r="B5487" s="41" t="s">
        <v>5388</v>
      </c>
      <c r="C5487" s="41" t="s">
        <v>5388</v>
      </c>
      <c r="D5487" s="41" t="s">
        <v>5390</v>
      </c>
      <c r="E5487" s="41" t="s">
        <v>6346</v>
      </c>
      <c r="F5487" s="41" t="s">
        <v>5278</v>
      </c>
      <c r="G5487" s="41" t="s">
        <v>5278</v>
      </c>
      <c r="H5487" s="41" t="s">
        <v>6480</v>
      </c>
      <c r="I5487" s="118" t="s">
        <v>5979</v>
      </c>
      <c r="J5487" s="155" t="s">
        <v>228</v>
      </c>
      <c r="K5487" s="155" t="s">
        <v>228</v>
      </c>
    </row>
    <row r="5488" spans="1:11">
      <c r="A5488" s="41">
        <v>2012</v>
      </c>
      <c r="B5488" s="41" t="s">
        <v>5388</v>
      </c>
      <c r="C5488" s="41" t="s">
        <v>5388</v>
      </c>
      <c r="D5488" s="41" t="s">
        <v>5391</v>
      </c>
      <c r="E5488" s="41" t="s">
        <v>6335</v>
      </c>
      <c r="F5488" s="41" t="s">
        <v>5278</v>
      </c>
      <c r="G5488" s="41" t="s">
        <v>5278</v>
      </c>
      <c r="H5488" s="41" t="s">
        <v>6517</v>
      </c>
      <c r="I5488" s="118" t="s">
        <v>5955</v>
      </c>
      <c r="J5488" s="155" t="s">
        <v>351</v>
      </c>
      <c r="K5488" s="155" t="s">
        <v>7957</v>
      </c>
    </row>
    <row r="5489" spans="1:11">
      <c r="A5489" s="41">
        <v>2012</v>
      </c>
      <c r="B5489" s="41" t="s">
        <v>5388</v>
      </c>
      <c r="C5489" s="41" t="s">
        <v>5388</v>
      </c>
      <c r="D5489" s="41" t="s">
        <v>5391</v>
      </c>
      <c r="E5489" s="41" t="s">
        <v>6335</v>
      </c>
      <c r="F5489" s="41" t="s">
        <v>5278</v>
      </c>
      <c r="G5489" s="41" t="s">
        <v>5278</v>
      </c>
      <c r="H5489" s="41" t="s">
        <v>6527</v>
      </c>
      <c r="I5489" s="118" t="s">
        <v>5964</v>
      </c>
      <c r="J5489" s="155" t="s">
        <v>351</v>
      </c>
      <c r="K5489" s="155" t="s">
        <v>7957</v>
      </c>
    </row>
    <row r="5490" spans="1:11">
      <c r="A5490" s="41">
        <v>2012</v>
      </c>
      <c r="B5490" s="41" t="s">
        <v>5388</v>
      </c>
      <c r="C5490" s="41" t="s">
        <v>5388</v>
      </c>
      <c r="D5490" s="41" t="s">
        <v>5391</v>
      </c>
      <c r="E5490" s="41" t="s">
        <v>6335</v>
      </c>
      <c r="F5490" s="41" t="s">
        <v>5278</v>
      </c>
      <c r="G5490" s="41" t="s">
        <v>5278</v>
      </c>
      <c r="H5490" s="41" t="s">
        <v>6518</v>
      </c>
      <c r="I5490" s="118" t="s">
        <v>5957</v>
      </c>
      <c r="J5490" s="155" t="s">
        <v>351</v>
      </c>
      <c r="K5490" s="155" t="s">
        <v>7957</v>
      </c>
    </row>
    <row r="5491" spans="1:11">
      <c r="A5491" s="41">
        <v>2012</v>
      </c>
      <c r="B5491" s="41" t="s">
        <v>5388</v>
      </c>
      <c r="C5491" s="41" t="s">
        <v>5388</v>
      </c>
      <c r="D5491" s="41" t="s">
        <v>5391</v>
      </c>
      <c r="E5491" s="41" t="s">
        <v>6335</v>
      </c>
      <c r="F5491" s="41" t="s">
        <v>5278</v>
      </c>
      <c r="G5491" s="41" t="s">
        <v>5278</v>
      </c>
      <c r="H5491" s="41" t="s">
        <v>6530</v>
      </c>
      <c r="I5491" s="118" t="s">
        <v>5965</v>
      </c>
      <c r="J5491" s="155" t="s">
        <v>351</v>
      </c>
      <c r="K5491" s="155" t="s">
        <v>7957</v>
      </c>
    </row>
    <row r="5492" spans="1:11">
      <c r="A5492" s="41">
        <v>2012</v>
      </c>
      <c r="B5492" s="41" t="s">
        <v>5388</v>
      </c>
      <c r="C5492" s="41" t="s">
        <v>5388</v>
      </c>
      <c r="D5492" s="41" t="s">
        <v>5391</v>
      </c>
      <c r="E5492" s="41" t="s">
        <v>6335</v>
      </c>
      <c r="F5492" s="41" t="s">
        <v>5278</v>
      </c>
      <c r="G5492" s="41" t="s">
        <v>5278</v>
      </c>
      <c r="H5492" s="41" t="s">
        <v>6473</v>
      </c>
      <c r="I5492" s="118" t="s">
        <v>5976</v>
      </c>
      <c r="J5492" s="155" t="s">
        <v>351</v>
      </c>
      <c r="K5492" s="155" t="s">
        <v>7957</v>
      </c>
    </row>
    <row r="5493" spans="1:11">
      <c r="A5493" s="41">
        <v>2012</v>
      </c>
      <c r="B5493" s="41" t="s">
        <v>5388</v>
      </c>
      <c r="C5493" s="41" t="s">
        <v>5388</v>
      </c>
      <c r="D5493" s="41" t="s">
        <v>5391</v>
      </c>
      <c r="E5493" s="41" t="s">
        <v>6335</v>
      </c>
      <c r="F5493" s="41" t="s">
        <v>5278</v>
      </c>
      <c r="G5493" s="41" t="s">
        <v>5278</v>
      </c>
      <c r="H5493" s="41" t="s">
        <v>6474</v>
      </c>
      <c r="I5493" s="118" t="s">
        <v>5976</v>
      </c>
      <c r="J5493" s="155" t="s">
        <v>351</v>
      </c>
      <c r="K5493" s="155" t="s">
        <v>7957</v>
      </c>
    </row>
    <row r="5494" spans="1:11">
      <c r="A5494" s="41">
        <v>2012</v>
      </c>
      <c r="B5494" s="41" t="s">
        <v>5388</v>
      </c>
      <c r="C5494" s="41" t="s">
        <v>5388</v>
      </c>
      <c r="D5494" s="41" t="s">
        <v>5391</v>
      </c>
      <c r="E5494" s="41" t="s">
        <v>6335</v>
      </c>
      <c r="F5494" s="41" t="s">
        <v>5278</v>
      </c>
      <c r="G5494" s="41" t="s">
        <v>5278</v>
      </c>
      <c r="H5494" s="41" t="s">
        <v>6475</v>
      </c>
      <c r="I5494" s="118" t="s">
        <v>5977</v>
      </c>
      <c r="J5494" s="155" t="s">
        <v>351</v>
      </c>
      <c r="K5494" s="155" t="s">
        <v>7957</v>
      </c>
    </row>
    <row r="5495" spans="1:11">
      <c r="A5495" s="41">
        <v>2012</v>
      </c>
      <c r="B5495" s="41" t="s">
        <v>5388</v>
      </c>
      <c r="C5495" s="41" t="s">
        <v>5388</v>
      </c>
      <c r="D5495" s="41" t="s">
        <v>5391</v>
      </c>
      <c r="E5495" s="41" t="s">
        <v>6335</v>
      </c>
      <c r="F5495" s="41" t="s">
        <v>5278</v>
      </c>
      <c r="G5495" s="41" t="s">
        <v>5278</v>
      </c>
      <c r="H5495" s="41" t="s">
        <v>6476</v>
      </c>
      <c r="I5495" s="118" t="s">
        <v>5977</v>
      </c>
      <c r="J5495" s="155" t="s">
        <v>351</v>
      </c>
      <c r="K5495" s="155" t="s">
        <v>7957</v>
      </c>
    </row>
    <row r="5496" spans="1:11">
      <c r="A5496" s="41">
        <v>2012</v>
      </c>
      <c r="B5496" s="41" t="s">
        <v>5388</v>
      </c>
      <c r="C5496" s="41" t="s">
        <v>5388</v>
      </c>
      <c r="D5496" s="41" t="s">
        <v>5391</v>
      </c>
      <c r="E5496" s="41" t="s">
        <v>6335</v>
      </c>
      <c r="F5496" s="41" t="s">
        <v>5278</v>
      </c>
      <c r="G5496" s="41" t="s">
        <v>5278</v>
      </c>
      <c r="H5496" s="41" t="s">
        <v>6477</v>
      </c>
      <c r="I5496" s="118" t="s">
        <v>5978</v>
      </c>
      <c r="J5496" s="155" t="s">
        <v>351</v>
      </c>
      <c r="K5496" s="155" t="s">
        <v>7957</v>
      </c>
    </row>
    <row r="5497" spans="1:11">
      <c r="A5497" s="41">
        <v>2012</v>
      </c>
      <c r="B5497" s="41" t="s">
        <v>5388</v>
      </c>
      <c r="C5497" s="41" t="s">
        <v>5388</v>
      </c>
      <c r="D5497" s="41" t="s">
        <v>5391</v>
      </c>
      <c r="E5497" s="41" t="s">
        <v>6335</v>
      </c>
      <c r="F5497" s="41" t="s">
        <v>5278</v>
      </c>
      <c r="G5497" s="41" t="s">
        <v>5278</v>
      </c>
      <c r="H5497" s="41" t="s">
        <v>6478</v>
      </c>
      <c r="I5497" s="118" t="s">
        <v>5978</v>
      </c>
      <c r="J5497" s="155" t="s">
        <v>351</v>
      </c>
      <c r="K5497" s="155" t="s">
        <v>7957</v>
      </c>
    </row>
    <row r="5498" spans="1:11">
      <c r="A5498" s="41">
        <v>2012</v>
      </c>
      <c r="B5498" s="41" t="s">
        <v>5388</v>
      </c>
      <c r="C5498" s="41" t="s">
        <v>5388</v>
      </c>
      <c r="D5498" s="41" t="s">
        <v>5391</v>
      </c>
      <c r="E5498" s="41" t="s">
        <v>6335</v>
      </c>
      <c r="F5498" s="41" t="s">
        <v>5278</v>
      </c>
      <c r="G5498" s="41" t="s">
        <v>5278</v>
      </c>
      <c r="H5498" s="41" t="s">
        <v>6479</v>
      </c>
      <c r="I5498" s="118" t="s">
        <v>5979</v>
      </c>
      <c r="J5498" s="155" t="s">
        <v>351</v>
      </c>
      <c r="K5498" s="155" t="s">
        <v>7957</v>
      </c>
    </row>
    <row r="5499" spans="1:11">
      <c r="A5499" s="41">
        <v>2012</v>
      </c>
      <c r="B5499" s="41" t="s">
        <v>5388</v>
      </c>
      <c r="C5499" s="41" t="s">
        <v>5388</v>
      </c>
      <c r="D5499" s="41" t="s">
        <v>5391</v>
      </c>
      <c r="E5499" s="41" t="s">
        <v>6335</v>
      </c>
      <c r="F5499" s="41" t="s">
        <v>5278</v>
      </c>
      <c r="G5499" s="41" t="s">
        <v>5278</v>
      </c>
      <c r="H5499" s="41" t="s">
        <v>6480</v>
      </c>
      <c r="I5499" s="118" t="s">
        <v>5979</v>
      </c>
      <c r="J5499" s="155" t="s">
        <v>351</v>
      </c>
      <c r="K5499" s="155" t="s">
        <v>7957</v>
      </c>
    </row>
    <row r="5500" spans="1:11">
      <c r="A5500" s="41">
        <v>2012</v>
      </c>
      <c r="B5500" s="41" t="s">
        <v>5388</v>
      </c>
      <c r="C5500" s="41" t="s">
        <v>5388</v>
      </c>
      <c r="D5500" s="41" t="s">
        <v>5391</v>
      </c>
      <c r="E5500" s="41" t="s">
        <v>6346</v>
      </c>
      <c r="F5500" s="41" t="s">
        <v>5278</v>
      </c>
      <c r="G5500" s="41" t="s">
        <v>5278</v>
      </c>
      <c r="H5500" s="41" t="s">
        <v>6517</v>
      </c>
      <c r="I5500" s="118" t="s">
        <v>5955</v>
      </c>
      <c r="J5500" s="155" t="s">
        <v>351</v>
      </c>
      <c r="K5500" s="155" t="s">
        <v>7957</v>
      </c>
    </row>
    <row r="5501" spans="1:11">
      <c r="A5501" s="41">
        <v>2012</v>
      </c>
      <c r="B5501" s="41" t="s">
        <v>5388</v>
      </c>
      <c r="C5501" s="41" t="s">
        <v>5388</v>
      </c>
      <c r="D5501" s="41" t="s">
        <v>5391</v>
      </c>
      <c r="E5501" s="41" t="s">
        <v>6346</v>
      </c>
      <c r="F5501" s="41" t="s">
        <v>5278</v>
      </c>
      <c r="G5501" s="41" t="s">
        <v>5278</v>
      </c>
      <c r="H5501" s="41" t="s">
        <v>6527</v>
      </c>
      <c r="I5501" s="118" t="s">
        <v>5964</v>
      </c>
      <c r="J5501" s="155" t="s">
        <v>351</v>
      </c>
      <c r="K5501" s="155" t="s">
        <v>7957</v>
      </c>
    </row>
    <row r="5502" spans="1:11">
      <c r="A5502" s="41">
        <v>2012</v>
      </c>
      <c r="B5502" s="41" t="s">
        <v>5388</v>
      </c>
      <c r="C5502" s="41" t="s">
        <v>5388</v>
      </c>
      <c r="D5502" s="41" t="s">
        <v>5391</v>
      </c>
      <c r="E5502" s="41" t="s">
        <v>6346</v>
      </c>
      <c r="F5502" s="41" t="s">
        <v>5278</v>
      </c>
      <c r="G5502" s="41" t="s">
        <v>5278</v>
      </c>
      <c r="H5502" s="41" t="s">
        <v>6518</v>
      </c>
      <c r="I5502" s="118" t="s">
        <v>5957</v>
      </c>
      <c r="J5502" s="155" t="s">
        <v>351</v>
      </c>
      <c r="K5502" s="155" t="s">
        <v>7957</v>
      </c>
    </row>
    <row r="5503" spans="1:11">
      <c r="A5503" s="41">
        <v>2012</v>
      </c>
      <c r="B5503" s="41" t="s">
        <v>5388</v>
      </c>
      <c r="C5503" s="41" t="s">
        <v>5388</v>
      </c>
      <c r="D5503" s="41" t="s">
        <v>5391</v>
      </c>
      <c r="E5503" s="41" t="s">
        <v>6346</v>
      </c>
      <c r="F5503" s="41" t="s">
        <v>5278</v>
      </c>
      <c r="G5503" s="41" t="s">
        <v>5278</v>
      </c>
      <c r="H5503" s="41" t="s">
        <v>6530</v>
      </c>
      <c r="I5503" s="118" t="s">
        <v>5965</v>
      </c>
      <c r="J5503" s="155" t="s">
        <v>351</v>
      </c>
      <c r="K5503" s="155" t="s">
        <v>7957</v>
      </c>
    </row>
    <row r="5504" spans="1:11">
      <c r="A5504" s="41">
        <v>2012</v>
      </c>
      <c r="B5504" s="41" t="s">
        <v>5388</v>
      </c>
      <c r="C5504" s="41" t="s">
        <v>5388</v>
      </c>
      <c r="D5504" s="41" t="s">
        <v>5391</v>
      </c>
      <c r="E5504" s="41" t="s">
        <v>6346</v>
      </c>
      <c r="F5504" s="41" t="s">
        <v>5278</v>
      </c>
      <c r="G5504" s="41" t="s">
        <v>5278</v>
      </c>
      <c r="H5504" s="41" t="s">
        <v>6473</v>
      </c>
      <c r="I5504" s="118" t="s">
        <v>5976</v>
      </c>
      <c r="J5504" s="155" t="s">
        <v>351</v>
      </c>
      <c r="K5504" s="155" t="s">
        <v>7957</v>
      </c>
    </row>
    <row r="5505" spans="1:11">
      <c r="A5505" s="41">
        <v>2012</v>
      </c>
      <c r="B5505" s="41" t="s">
        <v>5388</v>
      </c>
      <c r="C5505" s="41" t="s">
        <v>5388</v>
      </c>
      <c r="D5505" s="41" t="s">
        <v>5391</v>
      </c>
      <c r="E5505" s="41" t="s">
        <v>6346</v>
      </c>
      <c r="F5505" s="41" t="s">
        <v>5278</v>
      </c>
      <c r="G5505" s="41" t="s">
        <v>5278</v>
      </c>
      <c r="H5505" s="41" t="s">
        <v>6474</v>
      </c>
      <c r="I5505" s="118" t="s">
        <v>5976</v>
      </c>
      <c r="J5505" s="155" t="s">
        <v>351</v>
      </c>
      <c r="K5505" s="155" t="s">
        <v>7957</v>
      </c>
    </row>
    <row r="5506" spans="1:11">
      <c r="A5506" s="41">
        <v>2012</v>
      </c>
      <c r="B5506" s="41" t="s">
        <v>5388</v>
      </c>
      <c r="C5506" s="41" t="s">
        <v>5388</v>
      </c>
      <c r="D5506" s="41" t="s">
        <v>5391</v>
      </c>
      <c r="E5506" s="41" t="s">
        <v>6346</v>
      </c>
      <c r="F5506" s="41" t="s">
        <v>5278</v>
      </c>
      <c r="G5506" s="41" t="s">
        <v>5278</v>
      </c>
      <c r="H5506" s="41" t="s">
        <v>6475</v>
      </c>
      <c r="I5506" s="118" t="s">
        <v>5977</v>
      </c>
      <c r="J5506" s="155" t="s">
        <v>351</v>
      </c>
      <c r="K5506" s="155" t="s">
        <v>7957</v>
      </c>
    </row>
    <row r="5507" spans="1:11">
      <c r="A5507" s="41">
        <v>2012</v>
      </c>
      <c r="B5507" s="41" t="s">
        <v>5388</v>
      </c>
      <c r="C5507" s="41" t="s">
        <v>5388</v>
      </c>
      <c r="D5507" s="41" t="s">
        <v>5391</v>
      </c>
      <c r="E5507" s="41" t="s">
        <v>6346</v>
      </c>
      <c r="F5507" s="41" t="s">
        <v>5278</v>
      </c>
      <c r="G5507" s="41" t="s">
        <v>5278</v>
      </c>
      <c r="H5507" s="41" t="s">
        <v>6476</v>
      </c>
      <c r="I5507" s="118" t="s">
        <v>5977</v>
      </c>
      <c r="J5507" s="155" t="s">
        <v>351</v>
      </c>
      <c r="K5507" s="155" t="s">
        <v>7957</v>
      </c>
    </row>
    <row r="5508" spans="1:11">
      <c r="A5508" s="41">
        <v>2012</v>
      </c>
      <c r="B5508" s="41" t="s">
        <v>5388</v>
      </c>
      <c r="C5508" s="41" t="s">
        <v>5388</v>
      </c>
      <c r="D5508" s="41" t="s">
        <v>5391</v>
      </c>
      <c r="E5508" s="41" t="s">
        <v>6346</v>
      </c>
      <c r="F5508" s="41" t="s">
        <v>5278</v>
      </c>
      <c r="G5508" s="41" t="s">
        <v>5278</v>
      </c>
      <c r="H5508" s="41" t="s">
        <v>6477</v>
      </c>
      <c r="I5508" s="118" t="s">
        <v>5978</v>
      </c>
      <c r="J5508" s="155" t="s">
        <v>351</v>
      </c>
      <c r="K5508" s="155" t="s">
        <v>7957</v>
      </c>
    </row>
    <row r="5509" spans="1:11">
      <c r="A5509" s="41">
        <v>2012</v>
      </c>
      <c r="B5509" s="41" t="s">
        <v>5388</v>
      </c>
      <c r="C5509" s="41" t="s">
        <v>5388</v>
      </c>
      <c r="D5509" s="41" t="s">
        <v>5391</v>
      </c>
      <c r="E5509" s="41" t="s">
        <v>6346</v>
      </c>
      <c r="F5509" s="41" t="s">
        <v>5278</v>
      </c>
      <c r="G5509" s="41" t="s">
        <v>5278</v>
      </c>
      <c r="H5509" s="41" t="s">
        <v>6478</v>
      </c>
      <c r="I5509" s="118" t="s">
        <v>5978</v>
      </c>
      <c r="J5509" s="155" t="s">
        <v>351</v>
      </c>
      <c r="K5509" s="155" t="s">
        <v>7957</v>
      </c>
    </row>
    <row r="5510" spans="1:11">
      <c r="A5510" s="41">
        <v>2012</v>
      </c>
      <c r="B5510" s="41" t="s">
        <v>5388</v>
      </c>
      <c r="C5510" s="41" t="s">
        <v>5388</v>
      </c>
      <c r="D5510" s="41" t="s">
        <v>5391</v>
      </c>
      <c r="E5510" s="41" t="s">
        <v>6346</v>
      </c>
      <c r="F5510" s="41" t="s">
        <v>5278</v>
      </c>
      <c r="G5510" s="41" t="s">
        <v>5278</v>
      </c>
      <c r="H5510" s="41" t="s">
        <v>6479</v>
      </c>
      <c r="I5510" s="118" t="s">
        <v>5979</v>
      </c>
      <c r="J5510" s="155" t="s">
        <v>351</v>
      </c>
      <c r="K5510" s="155" t="s">
        <v>7957</v>
      </c>
    </row>
    <row r="5511" spans="1:11">
      <c r="A5511" s="41">
        <v>2012</v>
      </c>
      <c r="B5511" s="41" t="s">
        <v>5388</v>
      </c>
      <c r="C5511" s="41" t="s">
        <v>5388</v>
      </c>
      <c r="D5511" s="41" t="s">
        <v>5391</v>
      </c>
      <c r="E5511" s="41" t="s">
        <v>6346</v>
      </c>
      <c r="F5511" s="41" t="s">
        <v>5278</v>
      </c>
      <c r="G5511" s="41" t="s">
        <v>5278</v>
      </c>
      <c r="H5511" s="41" t="s">
        <v>6480</v>
      </c>
      <c r="I5511" s="118" t="s">
        <v>5979</v>
      </c>
      <c r="J5511" s="155" t="s">
        <v>351</v>
      </c>
      <c r="K5511" s="155" t="s">
        <v>7957</v>
      </c>
    </row>
    <row r="5512" spans="1:11">
      <c r="A5512" s="41">
        <v>2012</v>
      </c>
      <c r="B5512" s="41" t="s">
        <v>5388</v>
      </c>
      <c r="C5512" s="41" t="s">
        <v>5388</v>
      </c>
      <c r="D5512" s="41" t="s">
        <v>5391</v>
      </c>
      <c r="E5512" s="41" t="s">
        <v>6347</v>
      </c>
      <c r="F5512" s="41" t="s">
        <v>5278</v>
      </c>
      <c r="G5512" s="41" t="s">
        <v>5278</v>
      </c>
      <c r="H5512" s="41" t="s">
        <v>6517</v>
      </c>
      <c r="I5512" s="118" t="s">
        <v>5955</v>
      </c>
      <c r="J5512" s="155" t="s">
        <v>351</v>
      </c>
      <c r="K5512" s="155" t="s">
        <v>7957</v>
      </c>
    </row>
    <row r="5513" spans="1:11">
      <c r="A5513" s="41">
        <v>2012</v>
      </c>
      <c r="B5513" s="41" t="s">
        <v>5388</v>
      </c>
      <c r="C5513" s="41" t="s">
        <v>5388</v>
      </c>
      <c r="D5513" s="41" t="s">
        <v>5391</v>
      </c>
      <c r="E5513" s="41" t="s">
        <v>6347</v>
      </c>
      <c r="F5513" s="41" t="s">
        <v>5278</v>
      </c>
      <c r="G5513" s="41" t="s">
        <v>5278</v>
      </c>
      <c r="H5513" s="41" t="s">
        <v>6527</v>
      </c>
      <c r="I5513" s="118" t="s">
        <v>5964</v>
      </c>
      <c r="J5513" s="155" t="s">
        <v>351</v>
      </c>
      <c r="K5513" s="155" t="s">
        <v>7957</v>
      </c>
    </row>
    <row r="5514" spans="1:11">
      <c r="A5514" s="41">
        <v>2012</v>
      </c>
      <c r="B5514" s="41" t="s">
        <v>5388</v>
      </c>
      <c r="C5514" s="41" t="s">
        <v>5388</v>
      </c>
      <c r="D5514" s="41" t="s">
        <v>5391</v>
      </c>
      <c r="E5514" s="41" t="s">
        <v>6347</v>
      </c>
      <c r="F5514" s="41" t="s">
        <v>5278</v>
      </c>
      <c r="G5514" s="41" t="s">
        <v>5278</v>
      </c>
      <c r="H5514" s="41" t="s">
        <v>6518</v>
      </c>
      <c r="I5514" s="118" t="s">
        <v>5957</v>
      </c>
      <c r="J5514" s="155" t="s">
        <v>351</v>
      </c>
      <c r="K5514" s="155" t="s">
        <v>7957</v>
      </c>
    </row>
    <row r="5515" spans="1:11">
      <c r="A5515" s="41">
        <v>2012</v>
      </c>
      <c r="B5515" s="41" t="s">
        <v>5388</v>
      </c>
      <c r="C5515" s="41" t="s">
        <v>5388</v>
      </c>
      <c r="D5515" s="41" t="s">
        <v>5391</v>
      </c>
      <c r="E5515" s="41" t="s">
        <v>6347</v>
      </c>
      <c r="F5515" s="41" t="s">
        <v>5278</v>
      </c>
      <c r="G5515" s="41" t="s">
        <v>5278</v>
      </c>
      <c r="H5515" s="41" t="s">
        <v>6530</v>
      </c>
      <c r="I5515" s="118" t="s">
        <v>5965</v>
      </c>
      <c r="J5515" s="155" t="s">
        <v>351</v>
      </c>
      <c r="K5515" s="155" t="s">
        <v>7957</v>
      </c>
    </row>
    <row r="5516" spans="1:11">
      <c r="A5516" s="41">
        <v>2012</v>
      </c>
      <c r="B5516" s="41" t="s">
        <v>5388</v>
      </c>
      <c r="C5516" s="41" t="s">
        <v>5388</v>
      </c>
      <c r="D5516" s="41" t="s">
        <v>5391</v>
      </c>
      <c r="E5516" s="41" t="s">
        <v>6347</v>
      </c>
      <c r="F5516" s="41" t="s">
        <v>5278</v>
      </c>
      <c r="G5516" s="41" t="s">
        <v>5278</v>
      </c>
      <c r="H5516" s="41" t="s">
        <v>6473</v>
      </c>
      <c r="I5516" s="118" t="s">
        <v>5976</v>
      </c>
      <c r="J5516" s="155" t="s">
        <v>351</v>
      </c>
      <c r="K5516" s="155" t="s">
        <v>7957</v>
      </c>
    </row>
    <row r="5517" spans="1:11">
      <c r="A5517" s="41">
        <v>2012</v>
      </c>
      <c r="B5517" s="41" t="s">
        <v>5388</v>
      </c>
      <c r="C5517" s="41" t="s">
        <v>5388</v>
      </c>
      <c r="D5517" s="41" t="s">
        <v>5391</v>
      </c>
      <c r="E5517" s="41" t="s">
        <v>6347</v>
      </c>
      <c r="F5517" s="41" t="s">
        <v>5278</v>
      </c>
      <c r="G5517" s="41" t="s">
        <v>5278</v>
      </c>
      <c r="H5517" s="41" t="s">
        <v>6474</v>
      </c>
      <c r="I5517" s="118" t="s">
        <v>5976</v>
      </c>
      <c r="J5517" s="155" t="s">
        <v>351</v>
      </c>
      <c r="K5517" s="155" t="s">
        <v>7957</v>
      </c>
    </row>
    <row r="5518" spans="1:11">
      <c r="A5518" s="41">
        <v>2012</v>
      </c>
      <c r="B5518" s="41" t="s">
        <v>5388</v>
      </c>
      <c r="C5518" s="41" t="s">
        <v>5388</v>
      </c>
      <c r="D5518" s="41" t="s">
        <v>5391</v>
      </c>
      <c r="E5518" s="41" t="s">
        <v>6347</v>
      </c>
      <c r="F5518" s="41" t="s">
        <v>5278</v>
      </c>
      <c r="G5518" s="41" t="s">
        <v>5278</v>
      </c>
      <c r="H5518" s="41" t="s">
        <v>6475</v>
      </c>
      <c r="I5518" s="118" t="s">
        <v>5977</v>
      </c>
      <c r="J5518" s="155" t="s">
        <v>351</v>
      </c>
      <c r="K5518" s="155" t="s">
        <v>7957</v>
      </c>
    </row>
    <row r="5519" spans="1:11">
      <c r="A5519" s="41">
        <v>2012</v>
      </c>
      <c r="B5519" s="41" t="s">
        <v>5388</v>
      </c>
      <c r="C5519" s="41" t="s">
        <v>5388</v>
      </c>
      <c r="D5519" s="41" t="s">
        <v>5391</v>
      </c>
      <c r="E5519" s="41" t="s">
        <v>6347</v>
      </c>
      <c r="F5519" s="41" t="s">
        <v>5278</v>
      </c>
      <c r="G5519" s="41" t="s">
        <v>5278</v>
      </c>
      <c r="H5519" s="41" t="s">
        <v>6476</v>
      </c>
      <c r="I5519" s="118" t="s">
        <v>5977</v>
      </c>
      <c r="J5519" s="155" t="s">
        <v>351</v>
      </c>
      <c r="K5519" s="155" t="s">
        <v>7957</v>
      </c>
    </row>
    <row r="5520" spans="1:11">
      <c r="A5520" s="41">
        <v>2012</v>
      </c>
      <c r="B5520" s="41" t="s">
        <v>5388</v>
      </c>
      <c r="C5520" s="41" t="s">
        <v>5388</v>
      </c>
      <c r="D5520" s="41" t="s">
        <v>5391</v>
      </c>
      <c r="E5520" s="41" t="s">
        <v>6347</v>
      </c>
      <c r="F5520" s="41" t="s">
        <v>5278</v>
      </c>
      <c r="G5520" s="41" t="s">
        <v>5278</v>
      </c>
      <c r="H5520" s="41" t="s">
        <v>6477</v>
      </c>
      <c r="I5520" s="118" t="s">
        <v>5978</v>
      </c>
      <c r="J5520" s="155" t="s">
        <v>351</v>
      </c>
      <c r="K5520" s="155" t="s">
        <v>7957</v>
      </c>
    </row>
    <row r="5521" spans="1:11">
      <c r="A5521" s="41">
        <v>2012</v>
      </c>
      <c r="B5521" s="41" t="s">
        <v>5388</v>
      </c>
      <c r="C5521" s="41" t="s">
        <v>5388</v>
      </c>
      <c r="D5521" s="41" t="s">
        <v>5391</v>
      </c>
      <c r="E5521" s="41" t="s">
        <v>6347</v>
      </c>
      <c r="F5521" s="41" t="s">
        <v>5278</v>
      </c>
      <c r="G5521" s="41" t="s">
        <v>5278</v>
      </c>
      <c r="H5521" s="41" t="s">
        <v>6478</v>
      </c>
      <c r="I5521" s="118" t="s">
        <v>5978</v>
      </c>
      <c r="J5521" s="155" t="s">
        <v>351</v>
      </c>
      <c r="K5521" s="155" t="s">
        <v>7957</v>
      </c>
    </row>
    <row r="5522" spans="1:11">
      <c r="A5522" s="41">
        <v>2012</v>
      </c>
      <c r="B5522" s="41" t="s">
        <v>5388</v>
      </c>
      <c r="C5522" s="41" t="s">
        <v>5388</v>
      </c>
      <c r="D5522" s="41" t="s">
        <v>5391</v>
      </c>
      <c r="E5522" s="41" t="s">
        <v>6347</v>
      </c>
      <c r="F5522" s="41" t="s">
        <v>5278</v>
      </c>
      <c r="G5522" s="41" t="s">
        <v>5278</v>
      </c>
      <c r="H5522" s="41" t="s">
        <v>6479</v>
      </c>
      <c r="I5522" s="118" t="s">
        <v>5979</v>
      </c>
      <c r="J5522" s="155" t="s">
        <v>351</v>
      </c>
      <c r="K5522" s="155" t="s">
        <v>7957</v>
      </c>
    </row>
    <row r="5523" spans="1:11">
      <c r="A5523" s="41">
        <v>2012</v>
      </c>
      <c r="B5523" s="41" t="s">
        <v>5388</v>
      </c>
      <c r="C5523" s="41" t="s">
        <v>5388</v>
      </c>
      <c r="D5523" s="41" t="s">
        <v>5391</v>
      </c>
      <c r="E5523" s="41" t="s">
        <v>6347</v>
      </c>
      <c r="F5523" s="41" t="s">
        <v>5278</v>
      </c>
      <c r="G5523" s="41" t="s">
        <v>5278</v>
      </c>
      <c r="H5523" s="41" t="s">
        <v>6480</v>
      </c>
      <c r="I5523" s="118" t="s">
        <v>5979</v>
      </c>
      <c r="J5523" s="155" t="s">
        <v>351</v>
      </c>
      <c r="K5523" s="155" t="s">
        <v>7957</v>
      </c>
    </row>
    <row r="5524" spans="1:11">
      <c r="A5524" s="41">
        <v>2012</v>
      </c>
      <c r="B5524" s="41" t="s">
        <v>5388</v>
      </c>
      <c r="C5524" s="41" t="s">
        <v>5388</v>
      </c>
      <c r="D5524" s="41" t="s">
        <v>5392</v>
      </c>
      <c r="E5524" s="41" t="s">
        <v>6335</v>
      </c>
      <c r="F5524" s="41" t="s">
        <v>5278</v>
      </c>
      <c r="G5524" s="41" t="s">
        <v>5278</v>
      </c>
      <c r="H5524" s="41" t="s">
        <v>6517</v>
      </c>
      <c r="I5524" s="118" t="s">
        <v>5955</v>
      </c>
      <c r="J5524" s="155" t="s">
        <v>351</v>
      </c>
      <c r="K5524" s="155" t="s">
        <v>7957</v>
      </c>
    </row>
    <row r="5525" spans="1:11">
      <c r="A5525" s="41">
        <v>2012</v>
      </c>
      <c r="B5525" s="41" t="s">
        <v>5388</v>
      </c>
      <c r="C5525" s="41" t="s">
        <v>5388</v>
      </c>
      <c r="D5525" s="41" t="s">
        <v>5392</v>
      </c>
      <c r="E5525" s="41" t="s">
        <v>6335</v>
      </c>
      <c r="F5525" s="41" t="s">
        <v>5278</v>
      </c>
      <c r="G5525" s="41" t="s">
        <v>5278</v>
      </c>
      <c r="H5525" s="41" t="s">
        <v>6527</v>
      </c>
      <c r="I5525" s="118" t="s">
        <v>5964</v>
      </c>
      <c r="J5525" s="155" t="s">
        <v>351</v>
      </c>
      <c r="K5525" s="155" t="s">
        <v>7957</v>
      </c>
    </row>
    <row r="5526" spans="1:11">
      <c r="A5526" s="41">
        <v>2012</v>
      </c>
      <c r="B5526" s="41" t="s">
        <v>5388</v>
      </c>
      <c r="C5526" s="41" t="s">
        <v>5388</v>
      </c>
      <c r="D5526" s="41" t="s">
        <v>5392</v>
      </c>
      <c r="E5526" s="41" t="s">
        <v>6335</v>
      </c>
      <c r="F5526" s="41" t="s">
        <v>5278</v>
      </c>
      <c r="G5526" s="41" t="s">
        <v>5278</v>
      </c>
      <c r="H5526" s="41" t="s">
        <v>6518</v>
      </c>
      <c r="I5526" s="118" t="s">
        <v>5957</v>
      </c>
      <c r="J5526" s="155" t="s">
        <v>351</v>
      </c>
      <c r="K5526" s="155" t="s">
        <v>7957</v>
      </c>
    </row>
    <row r="5527" spans="1:11">
      <c r="A5527" s="41">
        <v>2012</v>
      </c>
      <c r="B5527" s="41" t="s">
        <v>5388</v>
      </c>
      <c r="C5527" s="41" t="s">
        <v>5388</v>
      </c>
      <c r="D5527" s="41" t="s">
        <v>5392</v>
      </c>
      <c r="E5527" s="41" t="s">
        <v>6335</v>
      </c>
      <c r="F5527" s="41" t="s">
        <v>5278</v>
      </c>
      <c r="G5527" s="41" t="s">
        <v>5278</v>
      </c>
      <c r="H5527" s="41" t="s">
        <v>6530</v>
      </c>
      <c r="I5527" s="118" t="s">
        <v>5965</v>
      </c>
      <c r="J5527" s="155" t="s">
        <v>351</v>
      </c>
      <c r="K5527" s="155" t="s">
        <v>7957</v>
      </c>
    </row>
    <row r="5528" spans="1:11">
      <c r="A5528" s="41">
        <v>2012</v>
      </c>
      <c r="B5528" s="41" t="s">
        <v>5388</v>
      </c>
      <c r="C5528" s="41" t="s">
        <v>5388</v>
      </c>
      <c r="D5528" s="41" t="s">
        <v>5392</v>
      </c>
      <c r="E5528" s="41" t="s">
        <v>6335</v>
      </c>
      <c r="F5528" s="41" t="s">
        <v>5278</v>
      </c>
      <c r="G5528" s="41" t="s">
        <v>5278</v>
      </c>
      <c r="H5528" s="41" t="s">
        <v>6473</v>
      </c>
      <c r="I5528" s="118" t="s">
        <v>5976</v>
      </c>
      <c r="J5528" s="155" t="s">
        <v>351</v>
      </c>
      <c r="K5528" s="155" t="s">
        <v>7957</v>
      </c>
    </row>
    <row r="5529" spans="1:11">
      <c r="A5529" s="41">
        <v>2012</v>
      </c>
      <c r="B5529" s="41" t="s">
        <v>5388</v>
      </c>
      <c r="C5529" s="41" t="s">
        <v>5388</v>
      </c>
      <c r="D5529" s="41" t="s">
        <v>5392</v>
      </c>
      <c r="E5529" s="41" t="s">
        <v>6335</v>
      </c>
      <c r="F5529" s="41" t="s">
        <v>5278</v>
      </c>
      <c r="G5529" s="41" t="s">
        <v>5278</v>
      </c>
      <c r="H5529" s="41" t="s">
        <v>6474</v>
      </c>
      <c r="I5529" s="118" t="s">
        <v>5976</v>
      </c>
      <c r="J5529" s="155" t="s">
        <v>351</v>
      </c>
      <c r="K5529" s="155" t="s">
        <v>7957</v>
      </c>
    </row>
    <row r="5530" spans="1:11">
      <c r="A5530" s="41">
        <v>2012</v>
      </c>
      <c r="B5530" s="41" t="s">
        <v>5388</v>
      </c>
      <c r="C5530" s="41" t="s">
        <v>5388</v>
      </c>
      <c r="D5530" s="41" t="s">
        <v>5392</v>
      </c>
      <c r="E5530" s="41" t="s">
        <v>6335</v>
      </c>
      <c r="F5530" s="41" t="s">
        <v>5278</v>
      </c>
      <c r="G5530" s="41" t="s">
        <v>5278</v>
      </c>
      <c r="H5530" s="41" t="s">
        <v>6475</v>
      </c>
      <c r="I5530" s="118" t="s">
        <v>5977</v>
      </c>
      <c r="J5530" s="155" t="s">
        <v>351</v>
      </c>
      <c r="K5530" s="155" t="s">
        <v>7957</v>
      </c>
    </row>
    <row r="5531" spans="1:11">
      <c r="A5531" s="41">
        <v>2012</v>
      </c>
      <c r="B5531" s="41" t="s">
        <v>5388</v>
      </c>
      <c r="C5531" s="41" t="s">
        <v>5388</v>
      </c>
      <c r="D5531" s="41" t="s">
        <v>5392</v>
      </c>
      <c r="E5531" s="41" t="s">
        <v>6335</v>
      </c>
      <c r="F5531" s="41" t="s">
        <v>5278</v>
      </c>
      <c r="G5531" s="41" t="s">
        <v>5278</v>
      </c>
      <c r="H5531" s="41" t="s">
        <v>6476</v>
      </c>
      <c r="I5531" s="118" t="s">
        <v>5977</v>
      </c>
      <c r="J5531" s="155" t="s">
        <v>351</v>
      </c>
      <c r="K5531" s="155" t="s">
        <v>7957</v>
      </c>
    </row>
    <row r="5532" spans="1:11">
      <c r="A5532" s="41">
        <v>2012</v>
      </c>
      <c r="B5532" s="41" t="s">
        <v>5388</v>
      </c>
      <c r="C5532" s="41" t="s">
        <v>5388</v>
      </c>
      <c r="D5532" s="41" t="s">
        <v>5392</v>
      </c>
      <c r="E5532" s="41" t="s">
        <v>6335</v>
      </c>
      <c r="F5532" s="41" t="s">
        <v>5278</v>
      </c>
      <c r="G5532" s="41" t="s">
        <v>5278</v>
      </c>
      <c r="H5532" s="41" t="s">
        <v>6477</v>
      </c>
      <c r="I5532" s="118" t="s">
        <v>5978</v>
      </c>
      <c r="J5532" s="155" t="s">
        <v>351</v>
      </c>
      <c r="K5532" s="155" t="s">
        <v>7957</v>
      </c>
    </row>
    <row r="5533" spans="1:11">
      <c r="A5533" s="41">
        <v>2012</v>
      </c>
      <c r="B5533" s="41" t="s">
        <v>5388</v>
      </c>
      <c r="C5533" s="41" t="s">
        <v>5388</v>
      </c>
      <c r="D5533" s="41" t="s">
        <v>5392</v>
      </c>
      <c r="E5533" s="41" t="s">
        <v>6335</v>
      </c>
      <c r="F5533" s="41" t="s">
        <v>5278</v>
      </c>
      <c r="G5533" s="41" t="s">
        <v>5278</v>
      </c>
      <c r="H5533" s="41" t="s">
        <v>6478</v>
      </c>
      <c r="I5533" s="118" t="s">
        <v>5978</v>
      </c>
      <c r="J5533" s="155" t="s">
        <v>351</v>
      </c>
      <c r="K5533" s="155" t="s">
        <v>7957</v>
      </c>
    </row>
    <row r="5534" spans="1:11">
      <c r="A5534" s="41">
        <v>2012</v>
      </c>
      <c r="B5534" s="41" t="s">
        <v>5388</v>
      </c>
      <c r="C5534" s="41" t="s">
        <v>5388</v>
      </c>
      <c r="D5534" s="41" t="s">
        <v>5392</v>
      </c>
      <c r="E5534" s="41" t="s">
        <v>6335</v>
      </c>
      <c r="F5534" s="41" t="s">
        <v>5278</v>
      </c>
      <c r="G5534" s="41" t="s">
        <v>5278</v>
      </c>
      <c r="H5534" s="41" t="s">
        <v>6479</v>
      </c>
      <c r="I5534" s="118" t="s">
        <v>5979</v>
      </c>
      <c r="J5534" s="155" t="s">
        <v>351</v>
      </c>
      <c r="K5534" s="155" t="s">
        <v>7957</v>
      </c>
    </row>
    <row r="5535" spans="1:11">
      <c r="A5535" s="41">
        <v>2012</v>
      </c>
      <c r="B5535" s="41" t="s">
        <v>5388</v>
      </c>
      <c r="C5535" s="41" t="s">
        <v>5388</v>
      </c>
      <c r="D5535" s="41" t="s">
        <v>5392</v>
      </c>
      <c r="E5535" s="41" t="s">
        <v>6335</v>
      </c>
      <c r="F5535" s="41" t="s">
        <v>5278</v>
      </c>
      <c r="G5535" s="41" t="s">
        <v>5278</v>
      </c>
      <c r="H5535" s="41" t="s">
        <v>6480</v>
      </c>
      <c r="I5535" s="118" t="s">
        <v>5979</v>
      </c>
      <c r="J5535" s="155" t="s">
        <v>351</v>
      </c>
      <c r="K5535" s="155" t="s">
        <v>7957</v>
      </c>
    </row>
    <row r="5536" spans="1:11">
      <c r="A5536" s="41">
        <v>2012</v>
      </c>
      <c r="B5536" s="41" t="s">
        <v>5388</v>
      </c>
      <c r="C5536" s="41" t="s">
        <v>5388</v>
      </c>
      <c r="D5536" s="41" t="s">
        <v>5392</v>
      </c>
      <c r="E5536" s="41" t="s">
        <v>6346</v>
      </c>
      <c r="F5536" s="41" t="s">
        <v>5278</v>
      </c>
      <c r="G5536" s="41" t="s">
        <v>5278</v>
      </c>
      <c r="H5536" s="41" t="s">
        <v>6517</v>
      </c>
      <c r="I5536" s="118" t="s">
        <v>5955</v>
      </c>
      <c r="J5536" s="155" t="s">
        <v>351</v>
      </c>
      <c r="K5536" s="155" t="s">
        <v>7957</v>
      </c>
    </row>
    <row r="5537" spans="1:11">
      <c r="A5537" s="41">
        <v>2012</v>
      </c>
      <c r="B5537" s="41" t="s">
        <v>5388</v>
      </c>
      <c r="C5537" s="41" t="s">
        <v>5388</v>
      </c>
      <c r="D5537" s="41" t="s">
        <v>5392</v>
      </c>
      <c r="E5537" s="41" t="s">
        <v>6346</v>
      </c>
      <c r="F5537" s="41" t="s">
        <v>5278</v>
      </c>
      <c r="G5537" s="41" t="s">
        <v>5278</v>
      </c>
      <c r="H5537" s="41" t="s">
        <v>6527</v>
      </c>
      <c r="I5537" s="118" t="s">
        <v>5964</v>
      </c>
      <c r="J5537" s="155" t="s">
        <v>351</v>
      </c>
      <c r="K5537" s="155" t="s">
        <v>7957</v>
      </c>
    </row>
    <row r="5538" spans="1:11">
      <c r="A5538" s="41">
        <v>2012</v>
      </c>
      <c r="B5538" s="41" t="s">
        <v>5388</v>
      </c>
      <c r="C5538" s="41" t="s">
        <v>5388</v>
      </c>
      <c r="D5538" s="41" t="s">
        <v>5392</v>
      </c>
      <c r="E5538" s="41" t="s">
        <v>6346</v>
      </c>
      <c r="F5538" s="41" t="s">
        <v>5278</v>
      </c>
      <c r="G5538" s="41" t="s">
        <v>5278</v>
      </c>
      <c r="H5538" s="41" t="s">
        <v>6518</v>
      </c>
      <c r="I5538" s="118" t="s">
        <v>5957</v>
      </c>
      <c r="J5538" s="155" t="s">
        <v>351</v>
      </c>
      <c r="K5538" s="155" t="s">
        <v>7957</v>
      </c>
    </row>
    <row r="5539" spans="1:11">
      <c r="A5539" s="41">
        <v>2012</v>
      </c>
      <c r="B5539" s="41" t="s">
        <v>5388</v>
      </c>
      <c r="C5539" s="41" t="s">
        <v>5388</v>
      </c>
      <c r="D5539" s="41" t="s">
        <v>5392</v>
      </c>
      <c r="E5539" s="41" t="s">
        <v>6346</v>
      </c>
      <c r="F5539" s="41" t="s">
        <v>5278</v>
      </c>
      <c r="G5539" s="41" t="s">
        <v>5278</v>
      </c>
      <c r="H5539" s="41" t="s">
        <v>6530</v>
      </c>
      <c r="I5539" s="118" t="s">
        <v>5965</v>
      </c>
      <c r="J5539" s="155" t="s">
        <v>351</v>
      </c>
      <c r="K5539" s="155" t="s">
        <v>7957</v>
      </c>
    </row>
    <row r="5540" spans="1:11">
      <c r="A5540" s="41">
        <v>2012</v>
      </c>
      <c r="B5540" s="41" t="s">
        <v>5388</v>
      </c>
      <c r="C5540" s="41" t="s">
        <v>5388</v>
      </c>
      <c r="D5540" s="41" t="s">
        <v>5392</v>
      </c>
      <c r="E5540" s="41" t="s">
        <v>6346</v>
      </c>
      <c r="F5540" s="41" t="s">
        <v>5278</v>
      </c>
      <c r="G5540" s="41" t="s">
        <v>5278</v>
      </c>
      <c r="H5540" s="41" t="s">
        <v>6473</v>
      </c>
      <c r="I5540" s="118" t="s">
        <v>5976</v>
      </c>
      <c r="J5540" s="155" t="s">
        <v>351</v>
      </c>
      <c r="K5540" s="155" t="s">
        <v>7957</v>
      </c>
    </row>
    <row r="5541" spans="1:11">
      <c r="A5541" s="41">
        <v>2012</v>
      </c>
      <c r="B5541" s="41" t="s">
        <v>5388</v>
      </c>
      <c r="C5541" s="41" t="s">
        <v>5388</v>
      </c>
      <c r="D5541" s="41" t="s">
        <v>5392</v>
      </c>
      <c r="E5541" s="41" t="s">
        <v>6346</v>
      </c>
      <c r="F5541" s="41" t="s">
        <v>5278</v>
      </c>
      <c r="G5541" s="41" t="s">
        <v>5278</v>
      </c>
      <c r="H5541" s="41" t="s">
        <v>6474</v>
      </c>
      <c r="I5541" s="118" t="s">
        <v>5976</v>
      </c>
      <c r="J5541" s="155" t="s">
        <v>351</v>
      </c>
      <c r="K5541" s="155" t="s">
        <v>7957</v>
      </c>
    </row>
    <row r="5542" spans="1:11">
      <c r="A5542" s="41">
        <v>2012</v>
      </c>
      <c r="B5542" s="41" t="s">
        <v>5388</v>
      </c>
      <c r="C5542" s="41" t="s">
        <v>5388</v>
      </c>
      <c r="D5542" s="41" t="s">
        <v>5392</v>
      </c>
      <c r="E5542" s="41" t="s">
        <v>6346</v>
      </c>
      <c r="F5542" s="41" t="s">
        <v>5278</v>
      </c>
      <c r="G5542" s="41" t="s">
        <v>5278</v>
      </c>
      <c r="H5542" s="41" t="s">
        <v>6475</v>
      </c>
      <c r="I5542" s="118" t="s">
        <v>5977</v>
      </c>
      <c r="J5542" s="155" t="s">
        <v>351</v>
      </c>
      <c r="K5542" s="155" t="s">
        <v>7957</v>
      </c>
    </row>
    <row r="5543" spans="1:11">
      <c r="A5543" s="41">
        <v>2012</v>
      </c>
      <c r="B5543" s="41" t="s">
        <v>5388</v>
      </c>
      <c r="C5543" s="41" t="s">
        <v>5388</v>
      </c>
      <c r="D5543" s="41" t="s">
        <v>5392</v>
      </c>
      <c r="E5543" s="41" t="s">
        <v>6346</v>
      </c>
      <c r="F5543" s="41" t="s">
        <v>5278</v>
      </c>
      <c r="G5543" s="41" t="s">
        <v>5278</v>
      </c>
      <c r="H5543" s="41" t="s">
        <v>6476</v>
      </c>
      <c r="I5543" s="118" t="s">
        <v>5977</v>
      </c>
      <c r="J5543" s="155" t="s">
        <v>351</v>
      </c>
      <c r="K5543" s="155" t="s">
        <v>7957</v>
      </c>
    </row>
    <row r="5544" spans="1:11">
      <c r="A5544" s="41">
        <v>2012</v>
      </c>
      <c r="B5544" s="41" t="s">
        <v>5388</v>
      </c>
      <c r="C5544" s="41" t="s">
        <v>5388</v>
      </c>
      <c r="D5544" s="41" t="s">
        <v>5392</v>
      </c>
      <c r="E5544" s="41" t="s">
        <v>6346</v>
      </c>
      <c r="F5544" s="41" t="s">
        <v>5278</v>
      </c>
      <c r="G5544" s="41" t="s">
        <v>5278</v>
      </c>
      <c r="H5544" s="41" t="s">
        <v>6477</v>
      </c>
      <c r="I5544" s="118" t="s">
        <v>5978</v>
      </c>
      <c r="J5544" s="155" t="s">
        <v>351</v>
      </c>
      <c r="K5544" s="155" t="s">
        <v>7957</v>
      </c>
    </row>
    <row r="5545" spans="1:11">
      <c r="A5545" s="41">
        <v>2012</v>
      </c>
      <c r="B5545" s="41" t="s">
        <v>5388</v>
      </c>
      <c r="C5545" s="41" t="s">
        <v>5388</v>
      </c>
      <c r="D5545" s="41" t="s">
        <v>5392</v>
      </c>
      <c r="E5545" s="41" t="s">
        <v>6346</v>
      </c>
      <c r="F5545" s="41" t="s">
        <v>5278</v>
      </c>
      <c r="G5545" s="41" t="s">
        <v>5278</v>
      </c>
      <c r="H5545" s="41" t="s">
        <v>6478</v>
      </c>
      <c r="I5545" s="118" t="s">
        <v>5978</v>
      </c>
      <c r="J5545" s="155" t="s">
        <v>351</v>
      </c>
      <c r="K5545" s="155" t="s">
        <v>7957</v>
      </c>
    </row>
    <row r="5546" spans="1:11">
      <c r="A5546" s="41">
        <v>2012</v>
      </c>
      <c r="B5546" s="41" t="s">
        <v>5388</v>
      </c>
      <c r="C5546" s="41" t="s">
        <v>5388</v>
      </c>
      <c r="D5546" s="41" t="s">
        <v>5392</v>
      </c>
      <c r="E5546" s="41" t="s">
        <v>6346</v>
      </c>
      <c r="F5546" s="41" t="s">
        <v>5278</v>
      </c>
      <c r="G5546" s="41" t="s">
        <v>5278</v>
      </c>
      <c r="H5546" s="41" t="s">
        <v>6479</v>
      </c>
      <c r="I5546" s="118" t="s">
        <v>5979</v>
      </c>
      <c r="J5546" s="155" t="s">
        <v>351</v>
      </c>
      <c r="K5546" s="155" t="s">
        <v>7957</v>
      </c>
    </row>
    <row r="5547" spans="1:11">
      <c r="A5547" s="41">
        <v>2012</v>
      </c>
      <c r="B5547" s="41" t="s">
        <v>5388</v>
      </c>
      <c r="C5547" s="41" t="s">
        <v>5388</v>
      </c>
      <c r="D5547" s="41" t="s">
        <v>5392</v>
      </c>
      <c r="E5547" s="41" t="s">
        <v>6346</v>
      </c>
      <c r="F5547" s="41" t="s">
        <v>5278</v>
      </c>
      <c r="G5547" s="41" t="s">
        <v>5278</v>
      </c>
      <c r="H5547" s="41" t="s">
        <v>6480</v>
      </c>
      <c r="I5547" s="118" t="s">
        <v>5979</v>
      </c>
      <c r="J5547" s="155" t="s">
        <v>351</v>
      </c>
      <c r="K5547" s="155" t="s">
        <v>7957</v>
      </c>
    </row>
    <row r="5548" spans="1:11">
      <c r="A5548" s="41">
        <v>2012</v>
      </c>
      <c r="B5548" s="41" t="s">
        <v>5388</v>
      </c>
      <c r="C5548" s="41" t="s">
        <v>5388</v>
      </c>
      <c r="D5548" s="41" t="s">
        <v>5392</v>
      </c>
      <c r="E5548" s="41" t="s">
        <v>6347</v>
      </c>
      <c r="F5548" s="41" t="s">
        <v>5278</v>
      </c>
      <c r="G5548" s="41" t="s">
        <v>5278</v>
      </c>
      <c r="H5548" s="41" t="s">
        <v>6517</v>
      </c>
      <c r="I5548" s="118" t="s">
        <v>5955</v>
      </c>
      <c r="J5548" s="155" t="s">
        <v>351</v>
      </c>
      <c r="K5548" s="155" t="s">
        <v>7957</v>
      </c>
    </row>
    <row r="5549" spans="1:11">
      <c r="A5549" s="41">
        <v>2012</v>
      </c>
      <c r="B5549" s="41" t="s">
        <v>5388</v>
      </c>
      <c r="C5549" s="41" t="s">
        <v>5388</v>
      </c>
      <c r="D5549" s="41" t="s">
        <v>5392</v>
      </c>
      <c r="E5549" s="41" t="s">
        <v>6347</v>
      </c>
      <c r="F5549" s="41" t="s">
        <v>5278</v>
      </c>
      <c r="G5549" s="41" t="s">
        <v>5278</v>
      </c>
      <c r="H5549" s="41" t="s">
        <v>6527</v>
      </c>
      <c r="I5549" s="118" t="s">
        <v>5964</v>
      </c>
      <c r="J5549" s="155" t="s">
        <v>351</v>
      </c>
      <c r="K5549" s="155" t="s">
        <v>7957</v>
      </c>
    </row>
    <row r="5550" spans="1:11">
      <c r="A5550" s="41">
        <v>2012</v>
      </c>
      <c r="B5550" s="41" t="s">
        <v>5388</v>
      </c>
      <c r="C5550" s="41" t="s">
        <v>5388</v>
      </c>
      <c r="D5550" s="41" t="s">
        <v>5392</v>
      </c>
      <c r="E5550" s="41" t="s">
        <v>6347</v>
      </c>
      <c r="F5550" s="41" t="s">
        <v>5278</v>
      </c>
      <c r="G5550" s="41" t="s">
        <v>5278</v>
      </c>
      <c r="H5550" s="41" t="s">
        <v>6518</v>
      </c>
      <c r="I5550" s="118" t="s">
        <v>5957</v>
      </c>
      <c r="J5550" s="155" t="s">
        <v>351</v>
      </c>
      <c r="K5550" s="155" t="s">
        <v>7957</v>
      </c>
    </row>
    <row r="5551" spans="1:11">
      <c r="A5551" s="41">
        <v>2012</v>
      </c>
      <c r="B5551" s="41" t="s">
        <v>5388</v>
      </c>
      <c r="C5551" s="41" t="s">
        <v>5388</v>
      </c>
      <c r="D5551" s="41" t="s">
        <v>5392</v>
      </c>
      <c r="E5551" s="41" t="s">
        <v>6347</v>
      </c>
      <c r="F5551" s="41" t="s">
        <v>5278</v>
      </c>
      <c r="G5551" s="41" t="s">
        <v>5278</v>
      </c>
      <c r="H5551" s="41" t="s">
        <v>6530</v>
      </c>
      <c r="I5551" s="118" t="s">
        <v>5965</v>
      </c>
      <c r="J5551" s="155" t="s">
        <v>351</v>
      </c>
      <c r="K5551" s="155" t="s">
        <v>7957</v>
      </c>
    </row>
    <row r="5552" spans="1:11">
      <c r="A5552" s="41">
        <v>2012</v>
      </c>
      <c r="B5552" s="41" t="s">
        <v>5388</v>
      </c>
      <c r="C5552" s="41" t="s">
        <v>5388</v>
      </c>
      <c r="D5552" s="41" t="s">
        <v>5392</v>
      </c>
      <c r="E5552" s="41" t="s">
        <v>6347</v>
      </c>
      <c r="F5552" s="41" t="s">
        <v>5278</v>
      </c>
      <c r="G5552" s="41" t="s">
        <v>5278</v>
      </c>
      <c r="H5552" s="41" t="s">
        <v>6473</v>
      </c>
      <c r="I5552" s="118" t="s">
        <v>5976</v>
      </c>
      <c r="J5552" s="155" t="s">
        <v>351</v>
      </c>
      <c r="K5552" s="155" t="s">
        <v>7957</v>
      </c>
    </row>
    <row r="5553" spans="1:11">
      <c r="A5553" s="41">
        <v>2012</v>
      </c>
      <c r="B5553" s="41" t="s">
        <v>5388</v>
      </c>
      <c r="C5553" s="41" t="s">
        <v>5388</v>
      </c>
      <c r="D5553" s="41" t="s">
        <v>5392</v>
      </c>
      <c r="E5553" s="41" t="s">
        <v>6347</v>
      </c>
      <c r="F5553" s="41" t="s">
        <v>5278</v>
      </c>
      <c r="G5553" s="41" t="s">
        <v>5278</v>
      </c>
      <c r="H5553" s="41" t="s">
        <v>6474</v>
      </c>
      <c r="I5553" s="118" t="s">
        <v>5976</v>
      </c>
      <c r="J5553" s="155" t="s">
        <v>351</v>
      </c>
      <c r="K5553" s="155" t="s">
        <v>7957</v>
      </c>
    </row>
    <row r="5554" spans="1:11">
      <c r="A5554" s="41">
        <v>2012</v>
      </c>
      <c r="B5554" s="41" t="s">
        <v>5388</v>
      </c>
      <c r="C5554" s="41" t="s">
        <v>5388</v>
      </c>
      <c r="D5554" s="41" t="s">
        <v>5392</v>
      </c>
      <c r="E5554" s="41" t="s">
        <v>6347</v>
      </c>
      <c r="F5554" s="41" t="s">
        <v>5278</v>
      </c>
      <c r="G5554" s="41" t="s">
        <v>5278</v>
      </c>
      <c r="H5554" s="41" t="s">
        <v>6475</v>
      </c>
      <c r="I5554" s="118" t="s">
        <v>5977</v>
      </c>
      <c r="J5554" s="155" t="s">
        <v>351</v>
      </c>
      <c r="K5554" s="155" t="s">
        <v>7957</v>
      </c>
    </row>
    <row r="5555" spans="1:11">
      <c r="A5555" s="41">
        <v>2012</v>
      </c>
      <c r="B5555" s="41" t="s">
        <v>5388</v>
      </c>
      <c r="C5555" s="41" t="s">
        <v>5388</v>
      </c>
      <c r="D5555" s="41" t="s">
        <v>5392</v>
      </c>
      <c r="E5555" s="41" t="s">
        <v>6347</v>
      </c>
      <c r="F5555" s="41" t="s">
        <v>5278</v>
      </c>
      <c r="G5555" s="41" t="s">
        <v>5278</v>
      </c>
      <c r="H5555" s="41" t="s">
        <v>6476</v>
      </c>
      <c r="I5555" s="118" t="s">
        <v>5977</v>
      </c>
      <c r="J5555" s="155" t="s">
        <v>351</v>
      </c>
      <c r="K5555" s="155" t="s">
        <v>7957</v>
      </c>
    </row>
    <row r="5556" spans="1:11">
      <c r="A5556" s="41">
        <v>2012</v>
      </c>
      <c r="B5556" s="41" t="s">
        <v>5388</v>
      </c>
      <c r="C5556" s="41" t="s">
        <v>5388</v>
      </c>
      <c r="D5556" s="41" t="s">
        <v>5392</v>
      </c>
      <c r="E5556" s="41" t="s">
        <v>6347</v>
      </c>
      <c r="F5556" s="41" t="s">
        <v>5278</v>
      </c>
      <c r="G5556" s="41" t="s">
        <v>5278</v>
      </c>
      <c r="H5556" s="41" t="s">
        <v>6477</v>
      </c>
      <c r="I5556" s="118" t="s">
        <v>5978</v>
      </c>
      <c r="J5556" s="155" t="s">
        <v>351</v>
      </c>
      <c r="K5556" s="155" t="s">
        <v>7957</v>
      </c>
    </row>
    <row r="5557" spans="1:11">
      <c r="A5557" s="41">
        <v>2012</v>
      </c>
      <c r="B5557" s="41" t="s">
        <v>5388</v>
      </c>
      <c r="C5557" s="41" t="s">
        <v>5388</v>
      </c>
      <c r="D5557" s="41" t="s">
        <v>5392</v>
      </c>
      <c r="E5557" s="41" t="s">
        <v>6347</v>
      </c>
      <c r="F5557" s="41" t="s">
        <v>5278</v>
      </c>
      <c r="G5557" s="41" t="s">
        <v>5278</v>
      </c>
      <c r="H5557" s="41" t="s">
        <v>6478</v>
      </c>
      <c r="I5557" s="118" t="s">
        <v>5978</v>
      </c>
      <c r="J5557" s="155" t="s">
        <v>351</v>
      </c>
      <c r="K5557" s="155" t="s">
        <v>7957</v>
      </c>
    </row>
    <row r="5558" spans="1:11">
      <c r="A5558" s="41">
        <v>2012</v>
      </c>
      <c r="B5558" s="41" t="s">
        <v>5388</v>
      </c>
      <c r="C5558" s="41" t="s">
        <v>5388</v>
      </c>
      <c r="D5558" s="41" t="s">
        <v>5392</v>
      </c>
      <c r="E5558" s="41" t="s">
        <v>6347</v>
      </c>
      <c r="F5558" s="41" t="s">
        <v>5278</v>
      </c>
      <c r="G5558" s="41" t="s">
        <v>5278</v>
      </c>
      <c r="H5558" s="41" t="s">
        <v>6479</v>
      </c>
      <c r="I5558" s="118" t="s">
        <v>5979</v>
      </c>
      <c r="J5558" s="155" t="s">
        <v>351</v>
      </c>
      <c r="K5558" s="155" t="s">
        <v>7957</v>
      </c>
    </row>
    <row r="5559" spans="1:11">
      <c r="A5559" s="41">
        <v>2012</v>
      </c>
      <c r="B5559" s="41" t="s">
        <v>5388</v>
      </c>
      <c r="C5559" s="41" t="s">
        <v>5388</v>
      </c>
      <c r="D5559" s="41" t="s">
        <v>5392</v>
      </c>
      <c r="E5559" s="41" t="s">
        <v>6347</v>
      </c>
      <c r="F5559" s="41" t="s">
        <v>5278</v>
      </c>
      <c r="G5559" s="41" t="s">
        <v>5278</v>
      </c>
      <c r="H5559" s="41" t="s">
        <v>6480</v>
      </c>
      <c r="I5559" s="118" t="s">
        <v>5979</v>
      </c>
      <c r="J5559" s="155" t="s">
        <v>351</v>
      </c>
      <c r="K5559" s="155" t="s">
        <v>7957</v>
      </c>
    </row>
    <row r="5560" spans="1:11">
      <c r="A5560" s="41">
        <v>2012</v>
      </c>
      <c r="B5560" s="41" t="s">
        <v>5388</v>
      </c>
      <c r="C5560" s="41" t="s">
        <v>5388</v>
      </c>
      <c r="D5560" s="41" t="s">
        <v>5428</v>
      </c>
      <c r="E5560" s="41" t="s">
        <v>6331</v>
      </c>
      <c r="F5560" s="41" t="s">
        <v>5278</v>
      </c>
      <c r="G5560" s="41" t="s">
        <v>5278</v>
      </c>
      <c r="H5560" s="41" t="s">
        <v>6201</v>
      </c>
      <c r="I5560" s="118" t="s">
        <v>5955</v>
      </c>
      <c r="J5560" s="155" t="s">
        <v>235</v>
      </c>
      <c r="K5560" s="155" t="s">
        <v>235</v>
      </c>
    </row>
    <row r="5561" spans="1:11">
      <c r="A5561" s="41">
        <v>2012</v>
      </c>
      <c r="B5561" s="41" t="s">
        <v>5388</v>
      </c>
      <c r="C5561" s="41" t="s">
        <v>5388</v>
      </c>
      <c r="D5561" s="41" t="s">
        <v>5428</v>
      </c>
      <c r="E5561" s="41" t="s">
        <v>6331</v>
      </c>
      <c r="F5561" s="41" t="s">
        <v>5278</v>
      </c>
      <c r="G5561" s="41" t="s">
        <v>5278</v>
      </c>
      <c r="H5561" s="41" t="s">
        <v>6199</v>
      </c>
      <c r="I5561" s="118" t="s">
        <v>5964</v>
      </c>
      <c r="J5561" s="155" t="s">
        <v>235</v>
      </c>
      <c r="K5561" s="155" t="s">
        <v>235</v>
      </c>
    </row>
    <row r="5562" spans="1:11">
      <c r="A5562" s="41">
        <v>2012</v>
      </c>
      <c r="B5562" s="41" t="s">
        <v>5388</v>
      </c>
      <c r="C5562" s="41" t="s">
        <v>5388</v>
      </c>
      <c r="D5562" s="41" t="s">
        <v>5428</v>
      </c>
      <c r="E5562" s="41" t="s">
        <v>6331</v>
      </c>
      <c r="F5562" s="41" t="s">
        <v>5278</v>
      </c>
      <c r="G5562" s="41" t="s">
        <v>5278</v>
      </c>
      <c r="H5562" s="41" t="s">
        <v>6203</v>
      </c>
      <c r="I5562" s="118" t="s">
        <v>5957</v>
      </c>
      <c r="J5562" s="155" t="s">
        <v>235</v>
      </c>
      <c r="K5562" s="155" t="s">
        <v>235</v>
      </c>
    </row>
    <row r="5563" spans="1:11">
      <c r="A5563" s="41">
        <v>2012</v>
      </c>
      <c r="B5563" s="41" t="s">
        <v>5388</v>
      </c>
      <c r="C5563" s="41" t="s">
        <v>5388</v>
      </c>
      <c r="D5563" s="41" t="s">
        <v>5428</v>
      </c>
      <c r="E5563" s="41" t="s">
        <v>6331</v>
      </c>
      <c r="F5563" s="41" t="s">
        <v>5278</v>
      </c>
      <c r="G5563" s="41" t="s">
        <v>5278</v>
      </c>
      <c r="H5563" s="41" t="s">
        <v>6205</v>
      </c>
      <c r="I5563" s="118" t="s">
        <v>5965</v>
      </c>
      <c r="J5563" s="155" t="s">
        <v>235</v>
      </c>
      <c r="K5563" s="155" t="s">
        <v>235</v>
      </c>
    </row>
    <row r="5564" spans="1:11">
      <c r="A5564" s="41">
        <v>2012</v>
      </c>
      <c r="B5564" s="41" t="s">
        <v>5388</v>
      </c>
      <c r="C5564" s="41" t="s">
        <v>5388</v>
      </c>
      <c r="D5564" s="41" t="s">
        <v>5428</v>
      </c>
      <c r="E5564" s="41" t="s">
        <v>6331</v>
      </c>
      <c r="F5564" s="41" t="s">
        <v>5278</v>
      </c>
      <c r="G5564" s="41" t="s">
        <v>5278</v>
      </c>
      <c r="H5564" s="41" t="s">
        <v>6473</v>
      </c>
      <c r="I5564" s="118" t="s">
        <v>5976</v>
      </c>
      <c r="J5564" s="155" t="s">
        <v>235</v>
      </c>
      <c r="K5564" s="155" t="s">
        <v>235</v>
      </c>
    </row>
    <row r="5565" spans="1:11">
      <c r="A5565" s="41">
        <v>2012</v>
      </c>
      <c r="B5565" s="41" t="s">
        <v>5388</v>
      </c>
      <c r="C5565" s="41" t="s">
        <v>5388</v>
      </c>
      <c r="D5565" s="41" t="s">
        <v>5428</v>
      </c>
      <c r="E5565" s="41" t="s">
        <v>6331</v>
      </c>
      <c r="F5565" s="41" t="s">
        <v>5278</v>
      </c>
      <c r="G5565" s="41" t="s">
        <v>5278</v>
      </c>
      <c r="H5565" s="41" t="s">
        <v>6474</v>
      </c>
      <c r="I5565" s="118" t="s">
        <v>5976</v>
      </c>
      <c r="J5565" s="155" t="s">
        <v>235</v>
      </c>
      <c r="K5565" s="155" t="s">
        <v>235</v>
      </c>
    </row>
    <row r="5566" spans="1:11">
      <c r="A5566" s="41">
        <v>2012</v>
      </c>
      <c r="B5566" s="41" t="s">
        <v>5388</v>
      </c>
      <c r="C5566" s="41" t="s">
        <v>5388</v>
      </c>
      <c r="D5566" s="41" t="s">
        <v>5428</v>
      </c>
      <c r="E5566" s="41" t="s">
        <v>6331</v>
      </c>
      <c r="F5566" s="41" t="s">
        <v>5278</v>
      </c>
      <c r="G5566" s="41" t="s">
        <v>5278</v>
      </c>
      <c r="H5566" s="41" t="s">
        <v>6475</v>
      </c>
      <c r="I5566" s="118" t="s">
        <v>5977</v>
      </c>
      <c r="J5566" s="155" t="s">
        <v>235</v>
      </c>
      <c r="K5566" s="155" t="s">
        <v>235</v>
      </c>
    </row>
    <row r="5567" spans="1:11">
      <c r="A5567" s="41">
        <v>2012</v>
      </c>
      <c r="B5567" s="41" t="s">
        <v>5388</v>
      </c>
      <c r="C5567" s="41" t="s">
        <v>5388</v>
      </c>
      <c r="D5567" s="41" t="s">
        <v>5428</v>
      </c>
      <c r="E5567" s="41" t="s">
        <v>6331</v>
      </c>
      <c r="F5567" s="41" t="s">
        <v>5278</v>
      </c>
      <c r="G5567" s="41" t="s">
        <v>5278</v>
      </c>
      <c r="H5567" s="41" t="s">
        <v>6476</v>
      </c>
      <c r="I5567" s="118" t="s">
        <v>5977</v>
      </c>
      <c r="J5567" s="155" t="s">
        <v>235</v>
      </c>
      <c r="K5567" s="155" t="s">
        <v>235</v>
      </c>
    </row>
    <row r="5568" spans="1:11">
      <c r="A5568" s="41">
        <v>2012</v>
      </c>
      <c r="B5568" s="41" t="s">
        <v>5388</v>
      </c>
      <c r="C5568" s="41" t="s">
        <v>5388</v>
      </c>
      <c r="D5568" s="41" t="s">
        <v>5428</v>
      </c>
      <c r="E5568" s="41" t="s">
        <v>6331</v>
      </c>
      <c r="F5568" s="41" t="s">
        <v>5278</v>
      </c>
      <c r="G5568" s="41" t="s">
        <v>5278</v>
      </c>
      <c r="H5568" s="41" t="s">
        <v>6477</v>
      </c>
      <c r="I5568" s="118" t="s">
        <v>5978</v>
      </c>
      <c r="J5568" s="155" t="s">
        <v>235</v>
      </c>
      <c r="K5568" s="155" t="s">
        <v>235</v>
      </c>
    </row>
    <row r="5569" spans="1:11">
      <c r="A5569" s="41">
        <v>2012</v>
      </c>
      <c r="B5569" s="41" t="s">
        <v>5388</v>
      </c>
      <c r="C5569" s="41" t="s">
        <v>5388</v>
      </c>
      <c r="D5569" s="41" t="s">
        <v>5428</v>
      </c>
      <c r="E5569" s="41" t="s">
        <v>6331</v>
      </c>
      <c r="F5569" s="41" t="s">
        <v>5278</v>
      </c>
      <c r="G5569" s="41" t="s">
        <v>5278</v>
      </c>
      <c r="H5569" s="41" t="s">
        <v>6478</v>
      </c>
      <c r="I5569" s="118" t="s">
        <v>5978</v>
      </c>
      <c r="J5569" s="155" t="s">
        <v>235</v>
      </c>
      <c r="K5569" s="155" t="s">
        <v>235</v>
      </c>
    </row>
    <row r="5570" spans="1:11">
      <c r="A5570" s="41">
        <v>2012</v>
      </c>
      <c r="B5570" s="41" t="s">
        <v>5388</v>
      </c>
      <c r="C5570" s="41" t="s">
        <v>5388</v>
      </c>
      <c r="D5570" s="41" t="s">
        <v>5428</v>
      </c>
      <c r="E5570" s="41" t="s">
        <v>6331</v>
      </c>
      <c r="F5570" s="41" t="s">
        <v>5278</v>
      </c>
      <c r="G5570" s="41" t="s">
        <v>5278</v>
      </c>
      <c r="H5570" s="41" t="s">
        <v>6479</v>
      </c>
      <c r="I5570" s="118" t="s">
        <v>5979</v>
      </c>
      <c r="J5570" s="155" t="s">
        <v>235</v>
      </c>
      <c r="K5570" s="155" t="s">
        <v>235</v>
      </c>
    </row>
    <row r="5571" spans="1:11">
      <c r="A5571" s="41">
        <v>2012</v>
      </c>
      <c r="B5571" s="41" t="s">
        <v>5388</v>
      </c>
      <c r="C5571" s="41" t="s">
        <v>5388</v>
      </c>
      <c r="D5571" s="41" t="s">
        <v>5428</v>
      </c>
      <c r="E5571" s="41" t="s">
        <v>6331</v>
      </c>
      <c r="F5571" s="41" t="s">
        <v>5278</v>
      </c>
      <c r="G5571" s="41" t="s">
        <v>5278</v>
      </c>
      <c r="H5571" s="41" t="s">
        <v>6480</v>
      </c>
      <c r="I5571" s="118" t="s">
        <v>5979</v>
      </c>
      <c r="J5571" s="155" t="s">
        <v>235</v>
      </c>
      <c r="K5571" s="155" t="s">
        <v>235</v>
      </c>
    </row>
    <row r="5572" spans="1:11">
      <c r="A5572" s="41">
        <v>2012</v>
      </c>
      <c r="B5572" s="41" t="s">
        <v>5388</v>
      </c>
      <c r="C5572" s="41" t="s">
        <v>5388</v>
      </c>
      <c r="D5572" s="41" t="s">
        <v>5428</v>
      </c>
      <c r="E5572" s="41" t="s">
        <v>6330</v>
      </c>
      <c r="F5572" s="41" t="s">
        <v>5278</v>
      </c>
      <c r="G5572" s="41" t="s">
        <v>5278</v>
      </c>
      <c r="H5572" s="41" t="s">
        <v>6201</v>
      </c>
      <c r="I5572" s="118" t="s">
        <v>5955</v>
      </c>
      <c r="J5572" s="155" t="s">
        <v>235</v>
      </c>
      <c r="K5572" s="155" t="s">
        <v>235</v>
      </c>
    </row>
    <row r="5573" spans="1:11">
      <c r="A5573" s="41">
        <v>2012</v>
      </c>
      <c r="B5573" s="41" t="s">
        <v>5388</v>
      </c>
      <c r="C5573" s="41" t="s">
        <v>5388</v>
      </c>
      <c r="D5573" s="41" t="s">
        <v>5428</v>
      </c>
      <c r="E5573" s="41" t="s">
        <v>6330</v>
      </c>
      <c r="F5573" s="41" t="s">
        <v>5278</v>
      </c>
      <c r="G5573" s="41" t="s">
        <v>5278</v>
      </c>
      <c r="H5573" s="41" t="s">
        <v>6199</v>
      </c>
      <c r="I5573" s="118" t="s">
        <v>5964</v>
      </c>
      <c r="J5573" s="155" t="s">
        <v>235</v>
      </c>
      <c r="K5573" s="155" t="s">
        <v>235</v>
      </c>
    </row>
    <row r="5574" spans="1:11">
      <c r="A5574" s="41">
        <v>2012</v>
      </c>
      <c r="B5574" s="41" t="s">
        <v>5388</v>
      </c>
      <c r="C5574" s="41" t="s">
        <v>5388</v>
      </c>
      <c r="D5574" s="41" t="s">
        <v>5428</v>
      </c>
      <c r="E5574" s="41" t="s">
        <v>6330</v>
      </c>
      <c r="F5574" s="41" t="s">
        <v>5278</v>
      </c>
      <c r="G5574" s="41" t="s">
        <v>5278</v>
      </c>
      <c r="H5574" s="41" t="s">
        <v>6203</v>
      </c>
      <c r="I5574" s="118" t="s">
        <v>5957</v>
      </c>
      <c r="J5574" s="155" t="s">
        <v>235</v>
      </c>
      <c r="K5574" s="155" t="s">
        <v>235</v>
      </c>
    </row>
    <row r="5575" spans="1:11">
      <c r="A5575" s="41">
        <v>2012</v>
      </c>
      <c r="B5575" s="41" t="s">
        <v>5388</v>
      </c>
      <c r="C5575" s="41" t="s">
        <v>5388</v>
      </c>
      <c r="D5575" s="41" t="s">
        <v>5428</v>
      </c>
      <c r="E5575" s="41" t="s">
        <v>6330</v>
      </c>
      <c r="F5575" s="41" t="s">
        <v>5278</v>
      </c>
      <c r="G5575" s="41" t="s">
        <v>5278</v>
      </c>
      <c r="H5575" s="41" t="s">
        <v>6205</v>
      </c>
      <c r="I5575" s="118" t="s">
        <v>5965</v>
      </c>
      <c r="J5575" s="155" t="s">
        <v>235</v>
      </c>
      <c r="K5575" s="155" t="s">
        <v>235</v>
      </c>
    </row>
    <row r="5576" spans="1:11">
      <c r="A5576" s="41">
        <v>2012</v>
      </c>
      <c r="B5576" s="41" t="s">
        <v>5388</v>
      </c>
      <c r="C5576" s="41" t="s">
        <v>5388</v>
      </c>
      <c r="D5576" s="41" t="s">
        <v>5428</v>
      </c>
      <c r="E5576" s="41" t="s">
        <v>6330</v>
      </c>
      <c r="F5576" s="41" t="s">
        <v>5278</v>
      </c>
      <c r="G5576" s="41" t="s">
        <v>5278</v>
      </c>
      <c r="H5576" s="41" t="s">
        <v>6473</v>
      </c>
      <c r="I5576" s="118" t="s">
        <v>5976</v>
      </c>
      <c r="J5576" s="155" t="s">
        <v>235</v>
      </c>
      <c r="K5576" s="155" t="s">
        <v>235</v>
      </c>
    </row>
    <row r="5577" spans="1:11">
      <c r="A5577" s="41">
        <v>2012</v>
      </c>
      <c r="B5577" s="41" t="s">
        <v>5388</v>
      </c>
      <c r="C5577" s="41" t="s">
        <v>5388</v>
      </c>
      <c r="D5577" s="41" t="s">
        <v>5428</v>
      </c>
      <c r="E5577" s="41" t="s">
        <v>6330</v>
      </c>
      <c r="F5577" s="41" t="s">
        <v>5278</v>
      </c>
      <c r="G5577" s="41" t="s">
        <v>5278</v>
      </c>
      <c r="H5577" s="41" t="s">
        <v>6474</v>
      </c>
      <c r="I5577" s="118" t="s">
        <v>5976</v>
      </c>
      <c r="J5577" s="155" t="s">
        <v>235</v>
      </c>
      <c r="K5577" s="155" t="s">
        <v>235</v>
      </c>
    </row>
    <row r="5578" spans="1:11">
      <c r="A5578" s="41">
        <v>2012</v>
      </c>
      <c r="B5578" s="41" t="s">
        <v>5388</v>
      </c>
      <c r="C5578" s="41" t="s">
        <v>5388</v>
      </c>
      <c r="D5578" s="41" t="s">
        <v>5428</v>
      </c>
      <c r="E5578" s="41" t="s">
        <v>6330</v>
      </c>
      <c r="F5578" s="41" t="s">
        <v>5278</v>
      </c>
      <c r="G5578" s="41" t="s">
        <v>5278</v>
      </c>
      <c r="H5578" s="41" t="s">
        <v>6475</v>
      </c>
      <c r="I5578" s="118" t="s">
        <v>5977</v>
      </c>
      <c r="J5578" s="155" t="s">
        <v>235</v>
      </c>
      <c r="K5578" s="155" t="s">
        <v>235</v>
      </c>
    </row>
    <row r="5579" spans="1:11">
      <c r="A5579" s="41">
        <v>2012</v>
      </c>
      <c r="B5579" s="41" t="s">
        <v>5388</v>
      </c>
      <c r="C5579" s="41" t="s">
        <v>5388</v>
      </c>
      <c r="D5579" s="41" t="s">
        <v>5428</v>
      </c>
      <c r="E5579" s="41" t="s">
        <v>6330</v>
      </c>
      <c r="F5579" s="41" t="s">
        <v>5278</v>
      </c>
      <c r="G5579" s="41" t="s">
        <v>5278</v>
      </c>
      <c r="H5579" s="41" t="s">
        <v>6476</v>
      </c>
      <c r="I5579" s="118" t="s">
        <v>5977</v>
      </c>
      <c r="J5579" s="155" t="s">
        <v>235</v>
      </c>
      <c r="K5579" s="155" t="s">
        <v>235</v>
      </c>
    </row>
    <row r="5580" spans="1:11">
      <c r="A5580" s="41">
        <v>2012</v>
      </c>
      <c r="B5580" s="41" t="s">
        <v>5388</v>
      </c>
      <c r="C5580" s="41" t="s">
        <v>5388</v>
      </c>
      <c r="D5580" s="41" t="s">
        <v>5428</v>
      </c>
      <c r="E5580" s="41" t="s">
        <v>6330</v>
      </c>
      <c r="F5580" s="41" t="s">
        <v>5278</v>
      </c>
      <c r="G5580" s="41" t="s">
        <v>5278</v>
      </c>
      <c r="H5580" s="41" t="s">
        <v>6477</v>
      </c>
      <c r="I5580" s="118" t="s">
        <v>5978</v>
      </c>
      <c r="J5580" s="155" t="s">
        <v>235</v>
      </c>
      <c r="K5580" s="155" t="s">
        <v>235</v>
      </c>
    </row>
    <row r="5581" spans="1:11">
      <c r="A5581" s="41">
        <v>2012</v>
      </c>
      <c r="B5581" s="41" t="s">
        <v>5388</v>
      </c>
      <c r="C5581" s="41" t="s">
        <v>5388</v>
      </c>
      <c r="D5581" s="41" t="s">
        <v>5428</v>
      </c>
      <c r="E5581" s="41" t="s">
        <v>6330</v>
      </c>
      <c r="F5581" s="41" t="s">
        <v>5278</v>
      </c>
      <c r="G5581" s="41" t="s">
        <v>5278</v>
      </c>
      <c r="H5581" s="41" t="s">
        <v>6478</v>
      </c>
      <c r="I5581" s="118" t="s">
        <v>5978</v>
      </c>
      <c r="J5581" s="155" t="s">
        <v>235</v>
      </c>
      <c r="K5581" s="155" t="s">
        <v>235</v>
      </c>
    </row>
    <row r="5582" spans="1:11">
      <c r="A5582" s="41">
        <v>2012</v>
      </c>
      <c r="B5582" s="41" t="s">
        <v>5388</v>
      </c>
      <c r="C5582" s="41" t="s">
        <v>5388</v>
      </c>
      <c r="D5582" s="41" t="s">
        <v>5428</v>
      </c>
      <c r="E5582" s="41" t="s">
        <v>6330</v>
      </c>
      <c r="F5582" s="41" t="s">
        <v>5278</v>
      </c>
      <c r="G5582" s="41" t="s">
        <v>5278</v>
      </c>
      <c r="H5582" s="41" t="s">
        <v>6479</v>
      </c>
      <c r="I5582" s="118" t="s">
        <v>5979</v>
      </c>
      <c r="J5582" s="155" t="s">
        <v>235</v>
      </c>
      <c r="K5582" s="155" t="s">
        <v>235</v>
      </c>
    </row>
    <row r="5583" spans="1:11">
      <c r="A5583" s="41">
        <v>2012</v>
      </c>
      <c r="B5583" s="41" t="s">
        <v>5388</v>
      </c>
      <c r="C5583" s="41" t="s">
        <v>5388</v>
      </c>
      <c r="D5583" s="41" t="s">
        <v>5428</v>
      </c>
      <c r="E5583" s="41" t="s">
        <v>6330</v>
      </c>
      <c r="F5583" s="41" t="s">
        <v>5278</v>
      </c>
      <c r="G5583" s="41" t="s">
        <v>5278</v>
      </c>
      <c r="H5583" s="41" t="s">
        <v>6480</v>
      </c>
      <c r="I5583" s="118" t="s">
        <v>5979</v>
      </c>
      <c r="J5583" s="155" t="s">
        <v>235</v>
      </c>
      <c r="K5583" s="155" t="s">
        <v>235</v>
      </c>
    </row>
    <row r="5584" spans="1:11">
      <c r="A5584" s="41">
        <v>2012</v>
      </c>
      <c r="B5584" s="41" t="s">
        <v>5388</v>
      </c>
      <c r="C5584" s="41" t="s">
        <v>5388</v>
      </c>
      <c r="D5584" s="41" t="s">
        <v>5428</v>
      </c>
      <c r="E5584" s="41" t="s">
        <v>6332</v>
      </c>
      <c r="F5584" s="41" t="s">
        <v>5278</v>
      </c>
      <c r="G5584" s="41" t="s">
        <v>5278</v>
      </c>
      <c r="H5584" s="41" t="s">
        <v>6201</v>
      </c>
      <c r="I5584" s="118" t="s">
        <v>5955</v>
      </c>
      <c r="J5584" s="155" t="s">
        <v>235</v>
      </c>
      <c r="K5584" s="155" t="s">
        <v>235</v>
      </c>
    </row>
    <row r="5585" spans="1:11">
      <c r="A5585" s="41">
        <v>2012</v>
      </c>
      <c r="B5585" s="41" t="s">
        <v>5388</v>
      </c>
      <c r="C5585" s="41" t="s">
        <v>5388</v>
      </c>
      <c r="D5585" s="41" t="s">
        <v>5428</v>
      </c>
      <c r="E5585" s="41" t="s">
        <v>6332</v>
      </c>
      <c r="F5585" s="41" t="s">
        <v>5278</v>
      </c>
      <c r="G5585" s="41" t="s">
        <v>5278</v>
      </c>
      <c r="H5585" s="41" t="s">
        <v>6199</v>
      </c>
      <c r="I5585" s="118" t="s">
        <v>5964</v>
      </c>
      <c r="J5585" s="155" t="s">
        <v>235</v>
      </c>
      <c r="K5585" s="155" t="s">
        <v>235</v>
      </c>
    </row>
    <row r="5586" spans="1:11">
      <c r="A5586" s="41">
        <v>2012</v>
      </c>
      <c r="B5586" s="41" t="s">
        <v>5388</v>
      </c>
      <c r="C5586" s="41" t="s">
        <v>5388</v>
      </c>
      <c r="D5586" s="41" t="s">
        <v>5428</v>
      </c>
      <c r="E5586" s="41" t="s">
        <v>6332</v>
      </c>
      <c r="F5586" s="41" t="s">
        <v>5278</v>
      </c>
      <c r="G5586" s="41" t="s">
        <v>5278</v>
      </c>
      <c r="H5586" s="41" t="s">
        <v>6203</v>
      </c>
      <c r="I5586" s="118" t="s">
        <v>5957</v>
      </c>
      <c r="J5586" s="155" t="s">
        <v>235</v>
      </c>
      <c r="K5586" s="155" t="s">
        <v>235</v>
      </c>
    </row>
    <row r="5587" spans="1:11">
      <c r="A5587" s="41">
        <v>2012</v>
      </c>
      <c r="B5587" s="41" t="s">
        <v>5388</v>
      </c>
      <c r="C5587" s="41" t="s">
        <v>5388</v>
      </c>
      <c r="D5587" s="41" t="s">
        <v>5428</v>
      </c>
      <c r="E5587" s="41" t="s">
        <v>6332</v>
      </c>
      <c r="F5587" s="41" t="s">
        <v>5278</v>
      </c>
      <c r="G5587" s="41" t="s">
        <v>5278</v>
      </c>
      <c r="H5587" s="41" t="s">
        <v>6205</v>
      </c>
      <c r="I5587" s="118" t="s">
        <v>5965</v>
      </c>
      <c r="J5587" s="155" t="s">
        <v>235</v>
      </c>
      <c r="K5587" s="155" t="s">
        <v>235</v>
      </c>
    </row>
    <row r="5588" spans="1:11">
      <c r="A5588" s="41">
        <v>2012</v>
      </c>
      <c r="B5588" s="41" t="s">
        <v>5388</v>
      </c>
      <c r="C5588" s="41" t="s">
        <v>5388</v>
      </c>
      <c r="D5588" s="41" t="s">
        <v>5428</v>
      </c>
      <c r="E5588" s="41" t="s">
        <v>6332</v>
      </c>
      <c r="F5588" s="41" t="s">
        <v>5278</v>
      </c>
      <c r="G5588" s="41" t="s">
        <v>5278</v>
      </c>
      <c r="H5588" s="41" t="s">
        <v>6473</v>
      </c>
      <c r="I5588" s="118" t="s">
        <v>5976</v>
      </c>
      <c r="J5588" s="155" t="s">
        <v>235</v>
      </c>
      <c r="K5588" s="155" t="s">
        <v>235</v>
      </c>
    </row>
    <row r="5589" spans="1:11">
      <c r="A5589" s="41">
        <v>2012</v>
      </c>
      <c r="B5589" s="41" t="s">
        <v>5388</v>
      </c>
      <c r="C5589" s="41" t="s">
        <v>5388</v>
      </c>
      <c r="D5589" s="41" t="s">
        <v>5428</v>
      </c>
      <c r="E5589" s="41" t="s">
        <v>6332</v>
      </c>
      <c r="F5589" s="41" t="s">
        <v>5278</v>
      </c>
      <c r="G5589" s="41" t="s">
        <v>5278</v>
      </c>
      <c r="H5589" s="41" t="s">
        <v>6474</v>
      </c>
      <c r="I5589" s="118" t="s">
        <v>5976</v>
      </c>
      <c r="J5589" s="155" t="s">
        <v>235</v>
      </c>
      <c r="K5589" s="155" t="s">
        <v>235</v>
      </c>
    </row>
    <row r="5590" spans="1:11">
      <c r="A5590" s="41">
        <v>2012</v>
      </c>
      <c r="B5590" s="41" t="s">
        <v>5388</v>
      </c>
      <c r="C5590" s="41" t="s">
        <v>5388</v>
      </c>
      <c r="D5590" s="41" t="s">
        <v>5428</v>
      </c>
      <c r="E5590" s="41" t="s">
        <v>6332</v>
      </c>
      <c r="F5590" s="41" t="s">
        <v>5278</v>
      </c>
      <c r="G5590" s="41" t="s">
        <v>5278</v>
      </c>
      <c r="H5590" s="41" t="s">
        <v>6475</v>
      </c>
      <c r="I5590" s="118" t="s">
        <v>5977</v>
      </c>
      <c r="J5590" s="155" t="s">
        <v>235</v>
      </c>
      <c r="K5590" s="155" t="s">
        <v>235</v>
      </c>
    </row>
    <row r="5591" spans="1:11">
      <c r="A5591" s="41">
        <v>2012</v>
      </c>
      <c r="B5591" s="41" t="s">
        <v>5388</v>
      </c>
      <c r="C5591" s="41" t="s">
        <v>5388</v>
      </c>
      <c r="D5591" s="41" t="s">
        <v>5428</v>
      </c>
      <c r="E5591" s="41" t="s">
        <v>6332</v>
      </c>
      <c r="F5591" s="41" t="s">
        <v>5278</v>
      </c>
      <c r="G5591" s="41" t="s">
        <v>5278</v>
      </c>
      <c r="H5591" s="41" t="s">
        <v>6476</v>
      </c>
      <c r="I5591" s="118" t="s">
        <v>5977</v>
      </c>
      <c r="J5591" s="155" t="s">
        <v>235</v>
      </c>
      <c r="K5591" s="155" t="s">
        <v>235</v>
      </c>
    </row>
    <row r="5592" spans="1:11">
      <c r="A5592" s="41">
        <v>2012</v>
      </c>
      <c r="B5592" s="41" t="s">
        <v>5388</v>
      </c>
      <c r="C5592" s="41" t="s">
        <v>5388</v>
      </c>
      <c r="D5592" s="41" t="s">
        <v>5428</v>
      </c>
      <c r="E5592" s="41" t="s">
        <v>6332</v>
      </c>
      <c r="F5592" s="41" t="s">
        <v>5278</v>
      </c>
      <c r="G5592" s="41" t="s">
        <v>5278</v>
      </c>
      <c r="H5592" s="41" t="s">
        <v>6477</v>
      </c>
      <c r="I5592" s="118" t="s">
        <v>5978</v>
      </c>
      <c r="J5592" s="155" t="s">
        <v>235</v>
      </c>
      <c r="K5592" s="155" t="s">
        <v>235</v>
      </c>
    </row>
    <row r="5593" spans="1:11">
      <c r="A5593" s="41">
        <v>2012</v>
      </c>
      <c r="B5593" s="41" t="s">
        <v>5388</v>
      </c>
      <c r="C5593" s="41" t="s">
        <v>5388</v>
      </c>
      <c r="D5593" s="41" t="s">
        <v>5428</v>
      </c>
      <c r="E5593" s="41" t="s">
        <v>6332</v>
      </c>
      <c r="F5593" s="41" t="s">
        <v>5278</v>
      </c>
      <c r="G5593" s="41" t="s">
        <v>5278</v>
      </c>
      <c r="H5593" s="41" t="s">
        <v>6478</v>
      </c>
      <c r="I5593" s="118" t="s">
        <v>5978</v>
      </c>
      <c r="J5593" s="155" t="s">
        <v>235</v>
      </c>
      <c r="K5593" s="155" t="s">
        <v>235</v>
      </c>
    </row>
    <row r="5594" spans="1:11">
      <c r="A5594" s="41">
        <v>2012</v>
      </c>
      <c r="B5594" s="41" t="s">
        <v>5388</v>
      </c>
      <c r="C5594" s="41" t="s">
        <v>5388</v>
      </c>
      <c r="D5594" s="41" t="s">
        <v>5428</v>
      </c>
      <c r="E5594" s="41" t="s">
        <v>6332</v>
      </c>
      <c r="F5594" s="41" t="s">
        <v>5278</v>
      </c>
      <c r="G5594" s="41" t="s">
        <v>5278</v>
      </c>
      <c r="H5594" s="41" t="s">
        <v>6479</v>
      </c>
      <c r="I5594" s="118" t="s">
        <v>5979</v>
      </c>
      <c r="J5594" s="155" t="s">
        <v>235</v>
      </c>
      <c r="K5594" s="155" t="s">
        <v>235</v>
      </c>
    </row>
    <row r="5595" spans="1:11">
      <c r="A5595" s="41">
        <v>2012</v>
      </c>
      <c r="B5595" s="41" t="s">
        <v>5388</v>
      </c>
      <c r="C5595" s="41" t="s">
        <v>5388</v>
      </c>
      <c r="D5595" s="41" t="s">
        <v>5428</v>
      </c>
      <c r="E5595" s="41" t="s">
        <v>6332</v>
      </c>
      <c r="F5595" s="41" t="s">
        <v>5278</v>
      </c>
      <c r="G5595" s="41" t="s">
        <v>5278</v>
      </c>
      <c r="H5595" s="41" t="s">
        <v>6480</v>
      </c>
      <c r="I5595" s="118" t="s">
        <v>5979</v>
      </c>
      <c r="J5595" s="155" t="s">
        <v>235</v>
      </c>
      <c r="K5595" s="155" t="s">
        <v>235</v>
      </c>
    </row>
    <row r="5596" spans="1:11">
      <c r="A5596" s="41">
        <v>2012</v>
      </c>
      <c r="B5596" s="41" t="s">
        <v>5388</v>
      </c>
      <c r="C5596" s="41" t="s">
        <v>5388</v>
      </c>
      <c r="D5596" s="41" t="s">
        <v>5393</v>
      </c>
      <c r="E5596" s="41" t="s">
        <v>6326</v>
      </c>
      <c r="F5596" s="41" t="s">
        <v>5278</v>
      </c>
      <c r="G5596" s="41" t="s">
        <v>5278</v>
      </c>
      <c r="H5596" s="41" t="s">
        <v>6517</v>
      </c>
      <c r="I5596" s="118" t="s">
        <v>5955</v>
      </c>
      <c r="J5596" s="155" t="s">
        <v>218</v>
      </c>
      <c r="K5596" s="155" t="s">
        <v>218</v>
      </c>
    </row>
    <row r="5597" spans="1:11">
      <c r="A5597" s="41">
        <v>2012</v>
      </c>
      <c r="B5597" s="41" t="s">
        <v>5388</v>
      </c>
      <c r="C5597" s="41" t="s">
        <v>5388</v>
      </c>
      <c r="D5597" s="41" t="s">
        <v>5393</v>
      </c>
      <c r="E5597" s="41" t="s">
        <v>6326</v>
      </c>
      <c r="F5597" s="41" t="s">
        <v>5278</v>
      </c>
      <c r="G5597" s="41" t="s">
        <v>5278</v>
      </c>
      <c r="H5597" s="41" t="s">
        <v>6527</v>
      </c>
      <c r="I5597" s="118" t="s">
        <v>5964</v>
      </c>
      <c r="J5597" s="155" t="s">
        <v>218</v>
      </c>
      <c r="K5597" s="155" t="s">
        <v>218</v>
      </c>
    </row>
    <row r="5598" spans="1:11">
      <c r="A5598" s="41">
        <v>2012</v>
      </c>
      <c r="B5598" s="41" t="s">
        <v>5388</v>
      </c>
      <c r="C5598" s="41" t="s">
        <v>5388</v>
      </c>
      <c r="D5598" s="41" t="s">
        <v>5393</v>
      </c>
      <c r="E5598" s="41" t="s">
        <v>6326</v>
      </c>
      <c r="F5598" s="41" t="s">
        <v>5278</v>
      </c>
      <c r="G5598" s="41" t="s">
        <v>5278</v>
      </c>
      <c r="H5598" s="41" t="s">
        <v>6518</v>
      </c>
      <c r="I5598" s="118" t="s">
        <v>5957</v>
      </c>
      <c r="J5598" s="155" t="s">
        <v>218</v>
      </c>
      <c r="K5598" s="155" t="s">
        <v>218</v>
      </c>
    </row>
    <row r="5599" spans="1:11">
      <c r="A5599" s="41">
        <v>2012</v>
      </c>
      <c r="B5599" s="41" t="s">
        <v>5388</v>
      </c>
      <c r="C5599" s="41" t="s">
        <v>5388</v>
      </c>
      <c r="D5599" s="41" t="s">
        <v>5393</v>
      </c>
      <c r="E5599" s="41" t="s">
        <v>6326</v>
      </c>
      <c r="F5599" s="41" t="s">
        <v>5278</v>
      </c>
      <c r="G5599" s="41" t="s">
        <v>5278</v>
      </c>
      <c r="H5599" s="41" t="s">
        <v>6530</v>
      </c>
      <c r="I5599" s="118" t="s">
        <v>5965</v>
      </c>
      <c r="J5599" s="155" t="s">
        <v>218</v>
      </c>
      <c r="K5599" s="155" t="s">
        <v>218</v>
      </c>
    </row>
    <row r="5600" spans="1:11">
      <c r="A5600" s="41">
        <v>2012</v>
      </c>
      <c r="B5600" s="41" t="s">
        <v>5388</v>
      </c>
      <c r="C5600" s="41" t="s">
        <v>5388</v>
      </c>
      <c r="D5600" s="41" t="s">
        <v>5393</v>
      </c>
      <c r="E5600" s="41" t="s">
        <v>6326</v>
      </c>
      <c r="F5600" s="41" t="s">
        <v>5278</v>
      </c>
      <c r="G5600" s="41" t="s">
        <v>5278</v>
      </c>
      <c r="H5600" s="41" t="s">
        <v>6473</v>
      </c>
      <c r="I5600" s="118" t="s">
        <v>5976</v>
      </c>
      <c r="J5600" s="155" t="s">
        <v>218</v>
      </c>
      <c r="K5600" s="155" t="s">
        <v>218</v>
      </c>
    </row>
    <row r="5601" spans="1:11">
      <c r="A5601" s="41">
        <v>2012</v>
      </c>
      <c r="B5601" s="41" t="s">
        <v>5388</v>
      </c>
      <c r="C5601" s="41" t="s">
        <v>5388</v>
      </c>
      <c r="D5601" s="41" t="s">
        <v>5393</v>
      </c>
      <c r="E5601" s="41" t="s">
        <v>6326</v>
      </c>
      <c r="F5601" s="41" t="s">
        <v>5278</v>
      </c>
      <c r="G5601" s="41" t="s">
        <v>5278</v>
      </c>
      <c r="H5601" s="41" t="s">
        <v>6474</v>
      </c>
      <c r="I5601" s="118" t="s">
        <v>5976</v>
      </c>
      <c r="J5601" s="155" t="s">
        <v>218</v>
      </c>
      <c r="K5601" s="155" t="s">
        <v>218</v>
      </c>
    </row>
    <row r="5602" spans="1:11">
      <c r="A5602" s="41">
        <v>2012</v>
      </c>
      <c r="B5602" s="41" t="s">
        <v>5388</v>
      </c>
      <c r="C5602" s="41" t="s">
        <v>5388</v>
      </c>
      <c r="D5602" s="41" t="s">
        <v>5393</v>
      </c>
      <c r="E5602" s="41" t="s">
        <v>6326</v>
      </c>
      <c r="F5602" s="41" t="s">
        <v>5278</v>
      </c>
      <c r="G5602" s="41" t="s">
        <v>5278</v>
      </c>
      <c r="H5602" s="41" t="s">
        <v>6475</v>
      </c>
      <c r="I5602" s="118" t="s">
        <v>5977</v>
      </c>
      <c r="J5602" s="155" t="s">
        <v>218</v>
      </c>
      <c r="K5602" s="155" t="s">
        <v>218</v>
      </c>
    </row>
    <row r="5603" spans="1:11">
      <c r="A5603" s="41">
        <v>2012</v>
      </c>
      <c r="B5603" s="41" t="s">
        <v>5388</v>
      </c>
      <c r="C5603" s="41" t="s">
        <v>5388</v>
      </c>
      <c r="D5603" s="41" t="s">
        <v>5393</v>
      </c>
      <c r="E5603" s="41" t="s">
        <v>6326</v>
      </c>
      <c r="F5603" s="41" t="s">
        <v>5278</v>
      </c>
      <c r="G5603" s="41" t="s">
        <v>5278</v>
      </c>
      <c r="H5603" s="41" t="s">
        <v>6476</v>
      </c>
      <c r="I5603" s="118" t="s">
        <v>5977</v>
      </c>
      <c r="J5603" s="155" t="s">
        <v>218</v>
      </c>
      <c r="K5603" s="155" t="s">
        <v>218</v>
      </c>
    </row>
    <row r="5604" spans="1:11">
      <c r="A5604" s="41">
        <v>2012</v>
      </c>
      <c r="B5604" s="41" t="s">
        <v>5388</v>
      </c>
      <c r="C5604" s="41" t="s">
        <v>5388</v>
      </c>
      <c r="D5604" s="41" t="s">
        <v>5393</v>
      </c>
      <c r="E5604" s="41" t="s">
        <v>6326</v>
      </c>
      <c r="F5604" s="41" t="s">
        <v>5278</v>
      </c>
      <c r="G5604" s="41" t="s">
        <v>5278</v>
      </c>
      <c r="H5604" s="41" t="s">
        <v>6477</v>
      </c>
      <c r="I5604" s="118" t="s">
        <v>5978</v>
      </c>
      <c r="J5604" s="155" t="s">
        <v>218</v>
      </c>
      <c r="K5604" s="155" t="s">
        <v>218</v>
      </c>
    </row>
    <row r="5605" spans="1:11">
      <c r="A5605" s="41">
        <v>2012</v>
      </c>
      <c r="B5605" s="41" t="s">
        <v>5388</v>
      </c>
      <c r="C5605" s="41" t="s">
        <v>5388</v>
      </c>
      <c r="D5605" s="41" t="s">
        <v>5393</v>
      </c>
      <c r="E5605" s="41" t="s">
        <v>6326</v>
      </c>
      <c r="F5605" s="41" t="s">
        <v>5278</v>
      </c>
      <c r="G5605" s="41" t="s">
        <v>5278</v>
      </c>
      <c r="H5605" s="41" t="s">
        <v>6478</v>
      </c>
      <c r="I5605" s="118" t="s">
        <v>5978</v>
      </c>
      <c r="J5605" s="155" t="s">
        <v>218</v>
      </c>
      <c r="K5605" s="155" t="s">
        <v>218</v>
      </c>
    </row>
    <row r="5606" spans="1:11">
      <c r="A5606" s="41">
        <v>2012</v>
      </c>
      <c r="B5606" s="41" t="s">
        <v>5388</v>
      </c>
      <c r="C5606" s="41" t="s">
        <v>5388</v>
      </c>
      <c r="D5606" s="41" t="s">
        <v>5393</v>
      </c>
      <c r="E5606" s="41" t="s">
        <v>6326</v>
      </c>
      <c r="F5606" s="41" t="s">
        <v>5278</v>
      </c>
      <c r="G5606" s="41" t="s">
        <v>5278</v>
      </c>
      <c r="H5606" s="41" t="s">
        <v>6479</v>
      </c>
      <c r="I5606" s="118" t="s">
        <v>5979</v>
      </c>
      <c r="J5606" s="155" t="s">
        <v>218</v>
      </c>
      <c r="K5606" s="155" t="s">
        <v>218</v>
      </c>
    </row>
    <row r="5607" spans="1:11">
      <c r="A5607" s="41">
        <v>2012</v>
      </c>
      <c r="B5607" s="41" t="s">
        <v>5388</v>
      </c>
      <c r="C5607" s="41" t="s">
        <v>5388</v>
      </c>
      <c r="D5607" s="41" t="s">
        <v>5393</v>
      </c>
      <c r="E5607" s="41" t="s">
        <v>6326</v>
      </c>
      <c r="F5607" s="41" t="s">
        <v>5278</v>
      </c>
      <c r="G5607" s="41" t="s">
        <v>5278</v>
      </c>
      <c r="H5607" s="41" t="s">
        <v>6480</v>
      </c>
      <c r="I5607" s="118" t="s">
        <v>5979</v>
      </c>
      <c r="J5607" s="155" t="s">
        <v>218</v>
      </c>
      <c r="K5607" s="155" t="s">
        <v>218</v>
      </c>
    </row>
    <row r="5608" spans="1:11">
      <c r="A5608" s="41">
        <v>2012</v>
      </c>
      <c r="B5608" s="41" t="s">
        <v>5388</v>
      </c>
      <c r="C5608" s="41" t="s">
        <v>5388</v>
      </c>
      <c r="D5608" s="41" t="s">
        <v>5393</v>
      </c>
      <c r="E5608" s="41" t="s">
        <v>6328</v>
      </c>
      <c r="F5608" s="41" t="s">
        <v>5278</v>
      </c>
      <c r="G5608" s="41" t="s">
        <v>5278</v>
      </c>
      <c r="H5608" s="41" t="s">
        <v>6517</v>
      </c>
      <c r="I5608" s="118" t="s">
        <v>5955</v>
      </c>
      <c r="J5608" s="155" t="s">
        <v>218</v>
      </c>
      <c r="K5608" s="155" t="s">
        <v>218</v>
      </c>
    </row>
    <row r="5609" spans="1:11">
      <c r="A5609" s="41">
        <v>2012</v>
      </c>
      <c r="B5609" s="41" t="s">
        <v>5388</v>
      </c>
      <c r="C5609" s="41" t="s">
        <v>5388</v>
      </c>
      <c r="D5609" s="41" t="s">
        <v>5393</v>
      </c>
      <c r="E5609" s="41" t="s">
        <v>6328</v>
      </c>
      <c r="F5609" s="41" t="s">
        <v>5278</v>
      </c>
      <c r="G5609" s="41" t="s">
        <v>5278</v>
      </c>
      <c r="H5609" s="41" t="s">
        <v>6527</v>
      </c>
      <c r="I5609" s="118" t="s">
        <v>5964</v>
      </c>
      <c r="J5609" s="155" t="s">
        <v>218</v>
      </c>
      <c r="K5609" s="155" t="s">
        <v>218</v>
      </c>
    </row>
    <row r="5610" spans="1:11">
      <c r="A5610" s="41">
        <v>2012</v>
      </c>
      <c r="B5610" s="41" t="s">
        <v>5388</v>
      </c>
      <c r="C5610" s="41" t="s">
        <v>5388</v>
      </c>
      <c r="D5610" s="41" t="s">
        <v>5393</v>
      </c>
      <c r="E5610" s="41" t="s">
        <v>6328</v>
      </c>
      <c r="F5610" s="41" t="s">
        <v>5278</v>
      </c>
      <c r="G5610" s="41" t="s">
        <v>5278</v>
      </c>
      <c r="H5610" s="41" t="s">
        <v>6518</v>
      </c>
      <c r="I5610" s="118" t="s">
        <v>5957</v>
      </c>
      <c r="J5610" s="155" t="s">
        <v>218</v>
      </c>
      <c r="K5610" s="155" t="s">
        <v>218</v>
      </c>
    </row>
    <row r="5611" spans="1:11">
      <c r="A5611" s="41">
        <v>2012</v>
      </c>
      <c r="B5611" s="41" t="s">
        <v>5388</v>
      </c>
      <c r="C5611" s="41" t="s">
        <v>5388</v>
      </c>
      <c r="D5611" s="41" t="s">
        <v>5393</v>
      </c>
      <c r="E5611" s="41" t="s">
        <v>6328</v>
      </c>
      <c r="F5611" s="41" t="s">
        <v>5278</v>
      </c>
      <c r="G5611" s="41" t="s">
        <v>5278</v>
      </c>
      <c r="H5611" s="41" t="s">
        <v>6530</v>
      </c>
      <c r="I5611" s="118" t="s">
        <v>5965</v>
      </c>
      <c r="J5611" s="155" t="s">
        <v>218</v>
      </c>
      <c r="K5611" s="155" t="s">
        <v>218</v>
      </c>
    </row>
    <row r="5612" spans="1:11">
      <c r="A5612" s="41">
        <v>2012</v>
      </c>
      <c r="B5612" s="41" t="s">
        <v>5388</v>
      </c>
      <c r="C5612" s="41" t="s">
        <v>5388</v>
      </c>
      <c r="D5612" s="41" t="s">
        <v>5393</v>
      </c>
      <c r="E5612" s="41" t="s">
        <v>6328</v>
      </c>
      <c r="F5612" s="41" t="s">
        <v>5278</v>
      </c>
      <c r="G5612" s="41" t="s">
        <v>5278</v>
      </c>
      <c r="H5612" s="41" t="s">
        <v>6473</v>
      </c>
      <c r="I5612" s="118" t="s">
        <v>5976</v>
      </c>
      <c r="J5612" s="155" t="s">
        <v>218</v>
      </c>
      <c r="K5612" s="155" t="s">
        <v>218</v>
      </c>
    </row>
    <row r="5613" spans="1:11">
      <c r="A5613" s="41">
        <v>2012</v>
      </c>
      <c r="B5613" s="41" t="s">
        <v>5388</v>
      </c>
      <c r="C5613" s="41" t="s">
        <v>5388</v>
      </c>
      <c r="D5613" s="41" t="s">
        <v>5393</v>
      </c>
      <c r="E5613" s="41" t="s">
        <v>6328</v>
      </c>
      <c r="F5613" s="41" t="s">
        <v>5278</v>
      </c>
      <c r="G5613" s="41" t="s">
        <v>5278</v>
      </c>
      <c r="H5613" s="41" t="s">
        <v>6474</v>
      </c>
      <c r="I5613" s="118" t="s">
        <v>5976</v>
      </c>
      <c r="J5613" s="155" t="s">
        <v>218</v>
      </c>
      <c r="K5613" s="155" t="s">
        <v>218</v>
      </c>
    </row>
    <row r="5614" spans="1:11">
      <c r="A5614" s="41">
        <v>2012</v>
      </c>
      <c r="B5614" s="41" t="s">
        <v>5388</v>
      </c>
      <c r="C5614" s="41" t="s">
        <v>5388</v>
      </c>
      <c r="D5614" s="41" t="s">
        <v>5393</v>
      </c>
      <c r="E5614" s="41" t="s">
        <v>6328</v>
      </c>
      <c r="F5614" s="41" t="s">
        <v>5278</v>
      </c>
      <c r="G5614" s="41" t="s">
        <v>5278</v>
      </c>
      <c r="H5614" s="41" t="s">
        <v>6475</v>
      </c>
      <c r="I5614" s="118" t="s">
        <v>5977</v>
      </c>
      <c r="J5614" s="155" t="s">
        <v>218</v>
      </c>
      <c r="K5614" s="155" t="s">
        <v>218</v>
      </c>
    </row>
    <row r="5615" spans="1:11">
      <c r="A5615" s="41">
        <v>2012</v>
      </c>
      <c r="B5615" s="41" t="s">
        <v>5388</v>
      </c>
      <c r="C5615" s="41" t="s">
        <v>5388</v>
      </c>
      <c r="D5615" s="41" t="s">
        <v>5393</v>
      </c>
      <c r="E5615" s="41" t="s">
        <v>6328</v>
      </c>
      <c r="F5615" s="41" t="s">
        <v>5278</v>
      </c>
      <c r="G5615" s="41" t="s">
        <v>5278</v>
      </c>
      <c r="H5615" s="41" t="s">
        <v>6476</v>
      </c>
      <c r="I5615" s="118" t="s">
        <v>5977</v>
      </c>
      <c r="J5615" s="155" t="s">
        <v>218</v>
      </c>
      <c r="K5615" s="155" t="s">
        <v>218</v>
      </c>
    </row>
    <row r="5616" spans="1:11">
      <c r="A5616" s="41">
        <v>2012</v>
      </c>
      <c r="B5616" s="41" t="s">
        <v>5388</v>
      </c>
      <c r="C5616" s="41" t="s">
        <v>5388</v>
      </c>
      <c r="D5616" s="41" t="s">
        <v>5393</v>
      </c>
      <c r="E5616" s="41" t="s">
        <v>6328</v>
      </c>
      <c r="F5616" s="41" t="s">
        <v>5278</v>
      </c>
      <c r="G5616" s="41" t="s">
        <v>5278</v>
      </c>
      <c r="H5616" s="41" t="s">
        <v>6477</v>
      </c>
      <c r="I5616" s="118" t="s">
        <v>5978</v>
      </c>
      <c r="J5616" s="155" t="s">
        <v>218</v>
      </c>
      <c r="K5616" s="155" t="s">
        <v>218</v>
      </c>
    </row>
    <row r="5617" spans="1:11">
      <c r="A5617" s="41">
        <v>2012</v>
      </c>
      <c r="B5617" s="41" t="s">
        <v>5388</v>
      </c>
      <c r="C5617" s="41" t="s">
        <v>5388</v>
      </c>
      <c r="D5617" s="41" t="s">
        <v>5393</v>
      </c>
      <c r="E5617" s="41" t="s">
        <v>6328</v>
      </c>
      <c r="F5617" s="41" t="s">
        <v>5278</v>
      </c>
      <c r="G5617" s="41" t="s">
        <v>5278</v>
      </c>
      <c r="H5617" s="41" t="s">
        <v>6478</v>
      </c>
      <c r="I5617" s="118" t="s">
        <v>5978</v>
      </c>
      <c r="J5617" s="155" t="s">
        <v>218</v>
      </c>
      <c r="K5617" s="155" t="s">
        <v>218</v>
      </c>
    </row>
    <row r="5618" spans="1:11">
      <c r="A5618" s="41">
        <v>2012</v>
      </c>
      <c r="B5618" s="41" t="s">
        <v>5388</v>
      </c>
      <c r="C5618" s="41" t="s">
        <v>5388</v>
      </c>
      <c r="D5618" s="41" t="s">
        <v>5393</v>
      </c>
      <c r="E5618" s="41" t="s">
        <v>6328</v>
      </c>
      <c r="F5618" s="41" t="s">
        <v>5278</v>
      </c>
      <c r="G5618" s="41" t="s">
        <v>5278</v>
      </c>
      <c r="H5618" s="41" t="s">
        <v>6479</v>
      </c>
      <c r="I5618" s="118" t="s">
        <v>5979</v>
      </c>
      <c r="J5618" s="155" t="s">
        <v>218</v>
      </c>
      <c r="K5618" s="155" t="s">
        <v>218</v>
      </c>
    </row>
    <row r="5619" spans="1:11">
      <c r="A5619" s="41">
        <v>2012</v>
      </c>
      <c r="B5619" s="41" t="s">
        <v>5388</v>
      </c>
      <c r="C5619" s="41" t="s">
        <v>5388</v>
      </c>
      <c r="D5619" s="41" t="s">
        <v>5393</v>
      </c>
      <c r="E5619" s="41" t="s">
        <v>6328</v>
      </c>
      <c r="F5619" s="41" t="s">
        <v>5278</v>
      </c>
      <c r="G5619" s="41" t="s">
        <v>5278</v>
      </c>
      <c r="H5619" s="41" t="s">
        <v>6480</v>
      </c>
      <c r="I5619" s="118" t="s">
        <v>5979</v>
      </c>
      <c r="J5619" s="155" t="s">
        <v>218</v>
      </c>
      <c r="K5619" s="155" t="s">
        <v>218</v>
      </c>
    </row>
    <row r="5620" spans="1:11">
      <c r="A5620" s="41">
        <v>2012</v>
      </c>
      <c r="B5620" s="41" t="s">
        <v>5388</v>
      </c>
      <c r="C5620" s="41" t="s">
        <v>5388</v>
      </c>
      <c r="D5620" s="41" t="s">
        <v>5416</v>
      </c>
      <c r="E5620" s="41" t="s">
        <v>6326</v>
      </c>
      <c r="F5620" s="41" t="s">
        <v>5278</v>
      </c>
      <c r="G5620" s="41" t="s">
        <v>5278</v>
      </c>
      <c r="H5620" s="41" t="s">
        <v>6517</v>
      </c>
      <c r="I5620" s="118" t="s">
        <v>5955</v>
      </c>
      <c r="J5620" s="155" t="s">
        <v>235</v>
      </c>
      <c r="K5620" s="155" t="s">
        <v>235</v>
      </c>
    </row>
    <row r="5621" spans="1:11">
      <c r="A5621" s="41">
        <v>2012</v>
      </c>
      <c r="B5621" s="41" t="s">
        <v>5388</v>
      </c>
      <c r="C5621" s="41" t="s">
        <v>5388</v>
      </c>
      <c r="D5621" s="41" t="s">
        <v>5416</v>
      </c>
      <c r="E5621" s="41" t="s">
        <v>6326</v>
      </c>
      <c r="F5621" s="41" t="s">
        <v>5278</v>
      </c>
      <c r="G5621" s="41" t="s">
        <v>5278</v>
      </c>
      <c r="H5621" s="41" t="s">
        <v>6527</v>
      </c>
      <c r="I5621" s="118" t="s">
        <v>5964</v>
      </c>
      <c r="J5621" s="155" t="s">
        <v>235</v>
      </c>
      <c r="K5621" s="155" t="s">
        <v>235</v>
      </c>
    </row>
    <row r="5622" spans="1:11">
      <c r="A5622" s="41">
        <v>2012</v>
      </c>
      <c r="B5622" s="41" t="s">
        <v>5388</v>
      </c>
      <c r="C5622" s="41" t="s">
        <v>5388</v>
      </c>
      <c r="D5622" s="41" t="s">
        <v>5416</v>
      </c>
      <c r="E5622" s="41" t="s">
        <v>6326</v>
      </c>
      <c r="F5622" s="41" t="s">
        <v>5278</v>
      </c>
      <c r="G5622" s="41" t="s">
        <v>5278</v>
      </c>
      <c r="H5622" s="41" t="s">
        <v>6518</v>
      </c>
      <c r="I5622" s="118" t="s">
        <v>5957</v>
      </c>
      <c r="J5622" s="155" t="s">
        <v>235</v>
      </c>
      <c r="K5622" s="155" t="s">
        <v>235</v>
      </c>
    </row>
    <row r="5623" spans="1:11">
      <c r="A5623" s="41">
        <v>2012</v>
      </c>
      <c r="B5623" s="41" t="s">
        <v>5388</v>
      </c>
      <c r="C5623" s="41" t="s">
        <v>5388</v>
      </c>
      <c r="D5623" s="41" t="s">
        <v>5416</v>
      </c>
      <c r="E5623" s="41" t="s">
        <v>6326</v>
      </c>
      <c r="F5623" s="41" t="s">
        <v>5278</v>
      </c>
      <c r="G5623" s="41" t="s">
        <v>5278</v>
      </c>
      <c r="H5623" s="41" t="s">
        <v>6530</v>
      </c>
      <c r="I5623" s="118" t="s">
        <v>5965</v>
      </c>
      <c r="J5623" s="155" t="s">
        <v>235</v>
      </c>
      <c r="K5623" s="155" t="s">
        <v>235</v>
      </c>
    </row>
    <row r="5624" spans="1:11">
      <c r="A5624" s="41">
        <v>2012</v>
      </c>
      <c r="B5624" s="41" t="s">
        <v>5388</v>
      </c>
      <c r="C5624" s="41" t="s">
        <v>5388</v>
      </c>
      <c r="D5624" s="41" t="s">
        <v>5416</v>
      </c>
      <c r="E5624" s="41" t="s">
        <v>6326</v>
      </c>
      <c r="F5624" s="41" t="s">
        <v>5278</v>
      </c>
      <c r="G5624" s="41" t="s">
        <v>5278</v>
      </c>
      <c r="H5624" s="41" t="s">
        <v>6473</v>
      </c>
      <c r="I5624" s="118" t="s">
        <v>5976</v>
      </c>
      <c r="J5624" s="155" t="s">
        <v>235</v>
      </c>
      <c r="K5624" s="155" t="s">
        <v>235</v>
      </c>
    </row>
    <row r="5625" spans="1:11">
      <c r="A5625" s="41">
        <v>2012</v>
      </c>
      <c r="B5625" s="41" t="s">
        <v>5388</v>
      </c>
      <c r="C5625" s="41" t="s">
        <v>5388</v>
      </c>
      <c r="D5625" s="41" t="s">
        <v>5416</v>
      </c>
      <c r="E5625" s="41" t="s">
        <v>6326</v>
      </c>
      <c r="F5625" s="41" t="s">
        <v>5278</v>
      </c>
      <c r="G5625" s="41" t="s">
        <v>5278</v>
      </c>
      <c r="H5625" s="41" t="s">
        <v>6474</v>
      </c>
      <c r="I5625" s="118" t="s">
        <v>5976</v>
      </c>
      <c r="J5625" s="155" t="s">
        <v>235</v>
      </c>
      <c r="K5625" s="155" t="s">
        <v>235</v>
      </c>
    </row>
    <row r="5626" spans="1:11">
      <c r="A5626" s="41">
        <v>2012</v>
      </c>
      <c r="B5626" s="41" t="s">
        <v>5388</v>
      </c>
      <c r="C5626" s="41" t="s">
        <v>5388</v>
      </c>
      <c r="D5626" s="41" t="s">
        <v>5416</v>
      </c>
      <c r="E5626" s="41" t="s">
        <v>6326</v>
      </c>
      <c r="F5626" s="41" t="s">
        <v>5278</v>
      </c>
      <c r="G5626" s="41" t="s">
        <v>5278</v>
      </c>
      <c r="H5626" s="41" t="s">
        <v>6475</v>
      </c>
      <c r="I5626" s="118" t="s">
        <v>5977</v>
      </c>
      <c r="J5626" s="155" t="s">
        <v>235</v>
      </c>
      <c r="K5626" s="155" t="s">
        <v>235</v>
      </c>
    </row>
    <row r="5627" spans="1:11">
      <c r="A5627" s="41">
        <v>2012</v>
      </c>
      <c r="B5627" s="41" t="s">
        <v>5388</v>
      </c>
      <c r="C5627" s="41" t="s">
        <v>5388</v>
      </c>
      <c r="D5627" s="41" t="s">
        <v>5416</v>
      </c>
      <c r="E5627" s="41" t="s">
        <v>6326</v>
      </c>
      <c r="F5627" s="41" t="s">
        <v>5278</v>
      </c>
      <c r="G5627" s="41" t="s">
        <v>5278</v>
      </c>
      <c r="H5627" s="41" t="s">
        <v>6476</v>
      </c>
      <c r="I5627" s="118" t="s">
        <v>5977</v>
      </c>
      <c r="J5627" s="155" t="s">
        <v>235</v>
      </c>
      <c r="K5627" s="155" t="s">
        <v>235</v>
      </c>
    </row>
    <row r="5628" spans="1:11">
      <c r="A5628" s="41">
        <v>2012</v>
      </c>
      <c r="B5628" s="41" t="s">
        <v>5388</v>
      </c>
      <c r="C5628" s="41" t="s">
        <v>5388</v>
      </c>
      <c r="D5628" s="41" t="s">
        <v>5416</v>
      </c>
      <c r="E5628" s="41" t="s">
        <v>6326</v>
      </c>
      <c r="F5628" s="41" t="s">
        <v>5278</v>
      </c>
      <c r="G5628" s="41" t="s">
        <v>5278</v>
      </c>
      <c r="H5628" s="41" t="s">
        <v>6477</v>
      </c>
      <c r="I5628" s="118" t="s">
        <v>5978</v>
      </c>
      <c r="J5628" s="155" t="s">
        <v>235</v>
      </c>
      <c r="K5628" s="155" t="s">
        <v>235</v>
      </c>
    </row>
    <row r="5629" spans="1:11">
      <c r="A5629" s="41">
        <v>2012</v>
      </c>
      <c r="B5629" s="41" t="s">
        <v>5388</v>
      </c>
      <c r="C5629" s="41" t="s">
        <v>5388</v>
      </c>
      <c r="D5629" s="41" t="s">
        <v>5416</v>
      </c>
      <c r="E5629" s="41" t="s">
        <v>6326</v>
      </c>
      <c r="F5629" s="41" t="s">
        <v>5278</v>
      </c>
      <c r="G5629" s="41" t="s">
        <v>5278</v>
      </c>
      <c r="H5629" s="41" t="s">
        <v>6478</v>
      </c>
      <c r="I5629" s="118" t="s">
        <v>5978</v>
      </c>
      <c r="J5629" s="155" t="s">
        <v>235</v>
      </c>
      <c r="K5629" s="155" t="s">
        <v>235</v>
      </c>
    </row>
    <row r="5630" spans="1:11">
      <c r="A5630" s="41">
        <v>2012</v>
      </c>
      <c r="B5630" s="41" t="s">
        <v>5388</v>
      </c>
      <c r="C5630" s="41" t="s">
        <v>5388</v>
      </c>
      <c r="D5630" s="41" t="s">
        <v>5416</v>
      </c>
      <c r="E5630" s="41" t="s">
        <v>6326</v>
      </c>
      <c r="F5630" s="41" t="s">
        <v>5278</v>
      </c>
      <c r="G5630" s="41" t="s">
        <v>5278</v>
      </c>
      <c r="H5630" s="41" t="s">
        <v>6479</v>
      </c>
      <c r="I5630" s="118" t="s">
        <v>5979</v>
      </c>
      <c r="J5630" s="155" t="s">
        <v>235</v>
      </c>
      <c r="K5630" s="155" t="s">
        <v>235</v>
      </c>
    </row>
    <row r="5631" spans="1:11">
      <c r="A5631" s="41">
        <v>2012</v>
      </c>
      <c r="B5631" s="41" t="s">
        <v>5388</v>
      </c>
      <c r="C5631" s="41" t="s">
        <v>5388</v>
      </c>
      <c r="D5631" s="41" t="s">
        <v>5416</v>
      </c>
      <c r="E5631" s="41" t="s">
        <v>6326</v>
      </c>
      <c r="F5631" s="41" t="s">
        <v>5278</v>
      </c>
      <c r="G5631" s="41" t="s">
        <v>5278</v>
      </c>
      <c r="H5631" s="41" t="s">
        <v>6480</v>
      </c>
      <c r="I5631" s="118" t="s">
        <v>5979</v>
      </c>
      <c r="J5631" s="155" t="s">
        <v>235</v>
      </c>
      <c r="K5631" s="155" t="s">
        <v>235</v>
      </c>
    </row>
    <row r="5632" spans="1:11">
      <c r="A5632" s="41">
        <v>2012</v>
      </c>
      <c r="B5632" s="41" t="s">
        <v>5388</v>
      </c>
      <c r="C5632" s="41" t="s">
        <v>5388</v>
      </c>
      <c r="D5632" s="41" t="s">
        <v>5395</v>
      </c>
      <c r="E5632" s="41" t="s">
        <v>6347</v>
      </c>
      <c r="F5632" s="41" t="s">
        <v>5278</v>
      </c>
      <c r="G5632" s="41" t="s">
        <v>5278</v>
      </c>
      <c r="H5632" s="41" t="s">
        <v>6517</v>
      </c>
      <c r="I5632" s="118" t="s">
        <v>5955</v>
      </c>
      <c r="J5632" s="155" t="s">
        <v>235</v>
      </c>
      <c r="K5632" s="155" t="s">
        <v>235</v>
      </c>
    </row>
    <row r="5633" spans="1:11">
      <c r="A5633" s="41">
        <v>2012</v>
      </c>
      <c r="B5633" s="41" t="s">
        <v>5388</v>
      </c>
      <c r="C5633" s="41" t="s">
        <v>5388</v>
      </c>
      <c r="D5633" s="41" t="s">
        <v>5395</v>
      </c>
      <c r="E5633" s="41" t="s">
        <v>6347</v>
      </c>
      <c r="F5633" s="41" t="s">
        <v>5278</v>
      </c>
      <c r="G5633" s="41" t="s">
        <v>5278</v>
      </c>
      <c r="H5633" s="41" t="s">
        <v>6527</v>
      </c>
      <c r="I5633" s="118" t="s">
        <v>5964</v>
      </c>
      <c r="J5633" s="155" t="s">
        <v>235</v>
      </c>
      <c r="K5633" s="155" t="s">
        <v>235</v>
      </c>
    </row>
    <row r="5634" spans="1:11">
      <c r="A5634" s="41">
        <v>2012</v>
      </c>
      <c r="B5634" s="41" t="s">
        <v>5388</v>
      </c>
      <c r="C5634" s="41" t="s">
        <v>5388</v>
      </c>
      <c r="D5634" s="41" t="s">
        <v>5395</v>
      </c>
      <c r="E5634" s="41" t="s">
        <v>6347</v>
      </c>
      <c r="F5634" s="41" t="s">
        <v>5278</v>
      </c>
      <c r="G5634" s="41" t="s">
        <v>5278</v>
      </c>
      <c r="H5634" s="41" t="s">
        <v>6518</v>
      </c>
      <c r="I5634" s="118" t="s">
        <v>5957</v>
      </c>
      <c r="J5634" s="155" t="s">
        <v>235</v>
      </c>
      <c r="K5634" s="155" t="s">
        <v>235</v>
      </c>
    </row>
    <row r="5635" spans="1:11">
      <c r="A5635" s="41">
        <v>2012</v>
      </c>
      <c r="B5635" s="41" t="s">
        <v>5388</v>
      </c>
      <c r="C5635" s="41" t="s">
        <v>5388</v>
      </c>
      <c r="D5635" s="41" t="s">
        <v>5395</v>
      </c>
      <c r="E5635" s="41" t="s">
        <v>6347</v>
      </c>
      <c r="F5635" s="41" t="s">
        <v>5278</v>
      </c>
      <c r="G5635" s="41" t="s">
        <v>5278</v>
      </c>
      <c r="H5635" s="41" t="s">
        <v>6530</v>
      </c>
      <c r="I5635" s="118" t="s">
        <v>5965</v>
      </c>
      <c r="J5635" s="155" t="s">
        <v>235</v>
      </c>
      <c r="K5635" s="155" t="s">
        <v>235</v>
      </c>
    </row>
    <row r="5636" spans="1:11">
      <c r="A5636" s="41">
        <v>2012</v>
      </c>
      <c r="B5636" s="41" t="s">
        <v>5388</v>
      </c>
      <c r="C5636" s="41" t="s">
        <v>5388</v>
      </c>
      <c r="D5636" s="41" t="s">
        <v>5395</v>
      </c>
      <c r="E5636" s="41" t="s">
        <v>6347</v>
      </c>
      <c r="F5636" s="41" t="s">
        <v>5278</v>
      </c>
      <c r="G5636" s="41" t="s">
        <v>5278</v>
      </c>
      <c r="H5636" s="41" t="s">
        <v>6473</v>
      </c>
      <c r="I5636" s="118" t="s">
        <v>5976</v>
      </c>
      <c r="J5636" s="155" t="s">
        <v>235</v>
      </c>
      <c r="K5636" s="155" t="s">
        <v>235</v>
      </c>
    </row>
    <row r="5637" spans="1:11">
      <c r="A5637" s="41">
        <v>2012</v>
      </c>
      <c r="B5637" s="41" t="s">
        <v>5388</v>
      </c>
      <c r="C5637" s="41" t="s">
        <v>5388</v>
      </c>
      <c r="D5637" s="41" t="s">
        <v>5395</v>
      </c>
      <c r="E5637" s="41" t="s">
        <v>6347</v>
      </c>
      <c r="F5637" s="41" t="s">
        <v>5278</v>
      </c>
      <c r="G5637" s="41" t="s">
        <v>5278</v>
      </c>
      <c r="H5637" s="41" t="s">
        <v>6474</v>
      </c>
      <c r="I5637" s="118" t="s">
        <v>5976</v>
      </c>
      <c r="J5637" s="155" t="s">
        <v>235</v>
      </c>
      <c r="K5637" s="155" t="s">
        <v>235</v>
      </c>
    </row>
    <row r="5638" spans="1:11">
      <c r="A5638" s="41">
        <v>2012</v>
      </c>
      <c r="B5638" s="41" t="s">
        <v>5388</v>
      </c>
      <c r="C5638" s="41" t="s">
        <v>5388</v>
      </c>
      <c r="D5638" s="41" t="s">
        <v>5395</v>
      </c>
      <c r="E5638" s="41" t="s">
        <v>6347</v>
      </c>
      <c r="F5638" s="41" t="s">
        <v>5278</v>
      </c>
      <c r="G5638" s="41" t="s">
        <v>5278</v>
      </c>
      <c r="H5638" s="41" t="s">
        <v>6475</v>
      </c>
      <c r="I5638" s="118" t="s">
        <v>5977</v>
      </c>
      <c r="J5638" s="155" t="s">
        <v>235</v>
      </c>
      <c r="K5638" s="155" t="s">
        <v>235</v>
      </c>
    </row>
    <row r="5639" spans="1:11">
      <c r="A5639" s="41">
        <v>2012</v>
      </c>
      <c r="B5639" s="41" t="s">
        <v>5388</v>
      </c>
      <c r="C5639" s="41" t="s">
        <v>5388</v>
      </c>
      <c r="D5639" s="41" t="s">
        <v>5395</v>
      </c>
      <c r="E5639" s="41" t="s">
        <v>6347</v>
      </c>
      <c r="F5639" s="41" t="s">
        <v>5278</v>
      </c>
      <c r="G5639" s="41" t="s">
        <v>5278</v>
      </c>
      <c r="H5639" s="41" t="s">
        <v>6476</v>
      </c>
      <c r="I5639" s="118" t="s">
        <v>5977</v>
      </c>
      <c r="J5639" s="155" t="s">
        <v>235</v>
      </c>
      <c r="K5639" s="155" t="s">
        <v>235</v>
      </c>
    </row>
    <row r="5640" spans="1:11">
      <c r="A5640" s="41">
        <v>2012</v>
      </c>
      <c r="B5640" s="41" t="s">
        <v>5388</v>
      </c>
      <c r="C5640" s="41" t="s">
        <v>5388</v>
      </c>
      <c r="D5640" s="41" t="s">
        <v>5395</v>
      </c>
      <c r="E5640" s="41" t="s">
        <v>6347</v>
      </c>
      <c r="F5640" s="41" t="s">
        <v>5278</v>
      </c>
      <c r="G5640" s="41" t="s">
        <v>5278</v>
      </c>
      <c r="H5640" s="41" t="s">
        <v>6477</v>
      </c>
      <c r="I5640" s="118" t="s">
        <v>5978</v>
      </c>
      <c r="J5640" s="155" t="s">
        <v>235</v>
      </c>
      <c r="K5640" s="155" t="s">
        <v>235</v>
      </c>
    </row>
    <row r="5641" spans="1:11">
      <c r="A5641" s="41">
        <v>2012</v>
      </c>
      <c r="B5641" s="41" t="s">
        <v>5388</v>
      </c>
      <c r="C5641" s="41" t="s">
        <v>5388</v>
      </c>
      <c r="D5641" s="41" t="s">
        <v>5395</v>
      </c>
      <c r="E5641" s="41" t="s">
        <v>6347</v>
      </c>
      <c r="F5641" s="41" t="s">
        <v>5278</v>
      </c>
      <c r="G5641" s="41" t="s">
        <v>5278</v>
      </c>
      <c r="H5641" s="41" t="s">
        <v>6478</v>
      </c>
      <c r="I5641" s="118" t="s">
        <v>5978</v>
      </c>
      <c r="J5641" s="155" t="s">
        <v>235</v>
      </c>
      <c r="K5641" s="155" t="s">
        <v>235</v>
      </c>
    </row>
    <row r="5642" spans="1:11">
      <c r="A5642" s="41">
        <v>2012</v>
      </c>
      <c r="B5642" s="41" t="s">
        <v>5388</v>
      </c>
      <c r="C5642" s="41" t="s">
        <v>5388</v>
      </c>
      <c r="D5642" s="41" t="s">
        <v>5395</v>
      </c>
      <c r="E5642" s="41" t="s">
        <v>6347</v>
      </c>
      <c r="F5642" s="41" t="s">
        <v>5278</v>
      </c>
      <c r="G5642" s="41" t="s">
        <v>5278</v>
      </c>
      <c r="H5642" s="41" t="s">
        <v>6479</v>
      </c>
      <c r="I5642" s="118" t="s">
        <v>5979</v>
      </c>
      <c r="J5642" s="155" t="s">
        <v>235</v>
      </c>
      <c r="K5642" s="155" t="s">
        <v>235</v>
      </c>
    </row>
    <row r="5643" spans="1:11">
      <c r="A5643" s="41">
        <v>2012</v>
      </c>
      <c r="B5643" s="41" t="s">
        <v>5388</v>
      </c>
      <c r="C5643" s="41" t="s">
        <v>5388</v>
      </c>
      <c r="D5643" s="41" t="s">
        <v>5395</v>
      </c>
      <c r="E5643" s="41" t="s">
        <v>6347</v>
      </c>
      <c r="F5643" s="41" t="s">
        <v>5278</v>
      </c>
      <c r="G5643" s="41" t="s">
        <v>5278</v>
      </c>
      <c r="H5643" s="41" t="s">
        <v>6480</v>
      </c>
      <c r="I5643" s="118" t="s">
        <v>5979</v>
      </c>
      <c r="J5643" s="155" t="s">
        <v>235</v>
      </c>
      <c r="K5643" s="155" t="s">
        <v>235</v>
      </c>
    </row>
    <row r="5644" spans="1:11">
      <c r="A5644" s="41">
        <v>2012</v>
      </c>
      <c r="B5644" s="41" t="s">
        <v>5388</v>
      </c>
      <c r="C5644" s="41" t="s">
        <v>5388</v>
      </c>
      <c r="D5644" s="41" t="s">
        <v>5429</v>
      </c>
      <c r="E5644" s="41" t="s">
        <v>6347</v>
      </c>
      <c r="F5644" s="41" t="s">
        <v>5278</v>
      </c>
      <c r="G5644" s="41" t="s">
        <v>5278</v>
      </c>
      <c r="H5644" s="41" t="s">
        <v>6517</v>
      </c>
      <c r="I5644" s="118" t="s">
        <v>5955</v>
      </c>
      <c r="J5644" s="155" t="s">
        <v>235</v>
      </c>
      <c r="K5644" s="155" t="s">
        <v>235</v>
      </c>
    </row>
    <row r="5645" spans="1:11">
      <c r="A5645" s="41">
        <v>2012</v>
      </c>
      <c r="B5645" s="41" t="s">
        <v>5388</v>
      </c>
      <c r="C5645" s="41" t="s">
        <v>5388</v>
      </c>
      <c r="D5645" s="41" t="s">
        <v>5429</v>
      </c>
      <c r="E5645" s="41" t="s">
        <v>6347</v>
      </c>
      <c r="F5645" s="41" t="s">
        <v>5278</v>
      </c>
      <c r="G5645" s="41" t="s">
        <v>5278</v>
      </c>
      <c r="H5645" s="41" t="s">
        <v>6527</v>
      </c>
      <c r="I5645" s="118" t="s">
        <v>5964</v>
      </c>
      <c r="J5645" s="155" t="s">
        <v>235</v>
      </c>
      <c r="K5645" s="155" t="s">
        <v>235</v>
      </c>
    </row>
    <row r="5646" spans="1:11">
      <c r="A5646" s="41">
        <v>2012</v>
      </c>
      <c r="B5646" s="41" t="s">
        <v>5388</v>
      </c>
      <c r="C5646" s="41" t="s">
        <v>5388</v>
      </c>
      <c r="D5646" s="41" t="s">
        <v>5429</v>
      </c>
      <c r="E5646" s="41" t="s">
        <v>6347</v>
      </c>
      <c r="F5646" s="41" t="s">
        <v>5278</v>
      </c>
      <c r="G5646" s="41" t="s">
        <v>5278</v>
      </c>
      <c r="H5646" s="41" t="s">
        <v>6518</v>
      </c>
      <c r="I5646" s="118" t="s">
        <v>5957</v>
      </c>
      <c r="J5646" s="155" t="s">
        <v>235</v>
      </c>
      <c r="K5646" s="155" t="s">
        <v>235</v>
      </c>
    </row>
    <row r="5647" spans="1:11">
      <c r="A5647" s="41">
        <v>2012</v>
      </c>
      <c r="B5647" s="41" t="s">
        <v>5388</v>
      </c>
      <c r="C5647" s="41" t="s">
        <v>5388</v>
      </c>
      <c r="D5647" s="41" t="s">
        <v>5429</v>
      </c>
      <c r="E5647" s="41" t="s">
        <v>6347</v>
      </c>
      <c r="F5647" s="41" t="s">
        <v>5278</v>
      </c>
      <c r="G5647" s="41" t="s">
        <v>5278</v>
      </c>
      <c r="H5647" s="41" t="s">
        <v>6530</v>
      </c>
      <c r="I5647" s="118" t="s">
        <v>5965</v>
      </c>
      <c r="J5647" s="155" t="s">
        <v>235</v>
      </c>
      <c r="K5647" s="155" t="s">
        <v>235</v>
      </c>
    </row>
    <row r="5648" spans="1:11">
      <c r="A5648" s="41">
        <v>2012</v>
      </c>
      <c r="B5648" s="41" t="s">
        <v>5388</v>
      </c>
      <c r="C5648" s="41" t="s">
        <v>5388</v>
      </c>
      <c r="D5648" s="41" t="s">
        <v>5429</v>
      </c>
      <c r="E5648" s="41" t="s">
        <v>6347</v>
      </c>
      <c r="F5648" s="41" t="s">
        <v>5278</v>
      </c>
      <c r="G5648" s="41" t="s">
        <v>5278</v>
      </c>
      <c r="H5648" s="41" t="s">
        <v>6473</v>
      </c>
      <c r="I5648" s="118" t="s">
        <v>5976</v>
      </c>
      <c r="J5648" s="155" t="s">
        <v>235</v>
      </c>
      <c r="K5648" s="155" t="s">
        <v>235</v>
      </c>
    </row>
    <row r="5649" spans="1:11">
      <c r="A5649" s="41">
        <v>2012</v>
      </c>
      <c r="B5649" s="41" t="s">
        <v>5388</v>
      </c>
      <c r="C5649" s="41" t="s">
        <v>5388</v>
      </c>
      <c r="D5649" s="41" t="s">
        <v>5429</v>
      </c>
      <c r="E5649" s="41" t="s">
        <v>6347</v>
      </c>
      <c r="F5649" s="41" t="s">
        <v>5278</v>
      </c>
      <c r="G5649" s="41" t="s">
        <v>5278</v>
      </c>
      <c r="H5649" s="41" t="s">
        <v>6474</v>
      </c>
      <c r="I5649" s="118" t="s">
        <v>5976</v>
      </c>
      <c r="J5649" s="155" t="s">
        <v>235</v>
      </c>
      <c r="K5649" s="155" t="s">
        <v>235</v>
      </c>
    </row>
    <row r="5650" spans="1:11">
      <c r="A5650" s="41">
        <v>2012</v>
      </c>
      <c r="B5650" s="41" t="s">
        <v>5388</v>
      </c>
      <c r="C5650" s="41" t="s">
        <v>5388</v>
      </c>
      <c r="D5650" s="41" t="s">
        <v>5429</v>
      </c>
      <c r="E5650" s="41" t="s">
        <v>6347</v>
      </c>
      <c r="F5650" s="41" t="s">
        <v>5278</v>
      </c>
      <c r="G5650" s="41" t="s">
        <v>5278</v>
      </c>
      <c r="H5650" s="41" t="s">
        <v>6475</v>
      </c>
      <c r="I5650" s="118" t="s">
        <v>5977</v>
      </c>
      <c r="J5650" s="155" t="s">
        <v>235</v>
      </c>
      <c r="K5650" s="155" t="s">
        <v>235</v>
      </c>
    </row>
    <row r="5651" spans="1:11">
      <c r="A5651" s="41">
        <v>2012</v>
      </c>
      <c r="B5651" s="41" t="s">
        <v>5388</v>
      </c>
      <c r="C5651" s="41" t="s">
        <v>5388</v>
      </c>
      <c r="D5651" s="41" t="s">
        <v>5429</v>
      </c>
      <c r="E5651" s="41" t="s">
        <v>6347</v>
      </c>
      <c r="F5651" s="41" t="s">
        <v>5278</v>
      </c>
      <c r="G5651" s="41" t="s">
        <v>5278</v>
      </c>
      <c r="H5651" s="41" t="s">
        <v>6476</v>
      </c>
      <c r="I5651" s="118" t="s">
        <v>5977</v>
      </c>
      <c r="J5651" s="155" t="s">
        <v>235</v>
      </c>
      <c r="K5651" s="155" t="s">
        <v>235</v>
      </c>
    </row>
    <row r="5652" spans="1:11">
      <c r="A5652" s="41">
        <v>2012</v>
      </c>
      <c r="B5652" s="41" t="s">
        <v>5388</v>
      </c>
      <c r="C5652" s="41" t="s">
        <v>5388</v>
      </c>
      <c r="D5652" s="41" t="s">
        <v>5429</v>
      </c>
      <c r="E5652" s="41" t="s">
        <v>6347</v>
      </c>
      <c r="F5652" s="41" t="s">
        <v>5278</v>
      </c>
      <c r="G5652" s="41" t="s">
        <v>5278</v>
      </c>
      <c r="H5652" s="41" t="s">
        <v>6477</v>
      </c>
      <c r="I5652" s="118" t="s">
        <v>5978</v>
      </c>
      <c r="J5652" s="155" t="s">
        <v>235</v>
      </c>
      <c r="K5652" s="155" t="s">
        <v>235</v>
      </c>
    </row>
    <row r="5653" spans="1:11">
      <c r="A5653" s="41">
        <v>2012</v>
      </c>
      <c r="B5653" s="41" t="s">
        <v>5388</v>
      </c>
      <c r="C5653" s="41" t="s">
        <v>5388</v>
      </c>
      <c r="D5653" s="41" t="s">
        <v>5429</v>
      </c>
      <c r="E5653" s="41" t="s">
        <v>6347</v>
      </c>
      <c r="F5653" s="41" t="s">
        <v>5278</v>
      </c>
      <c r="G5653" s="41" t="s">
        <v>5278</v>
      </c>
      <c r="H5653" s="41" t="s">
        <v>6478</v>
      </c>
      <c r="I5653" s="118" t="s">
        <v>5978</v>
      </c>
      <c r="J5653" s="155" t="s">
        <v>235</v>
      </c>
      <c r="K5653" s="155" t="s">
        <v>235</v>
      </c>
    </row>
    <row r="5654" spans="1:11">
      <c r="A5654" s="41">
        <v>2012</v>
      </c>
      <c r="B5654" s="41" t="s">
        <v>5388</v>
      </c>
      <c r="C5654" s="41" t="s">
        <v>5388</v>
      </c>
      <c r="D5654" s="41" t="s">
        <v>5429</v>
      </c>
      <c r="E5654" s="41" t="s">
        <v>6347</v>
      </c>
      <c r="F5654" s="41" t="s">
        <v>5278</v>
      </c>
      <c r="G5654" s="41" t="s">
        <v>5278</v>
      </c>
      <c r="H5654" s="41" t="s">
        <v>6479</v>
      </c>
      <c r="I5654" s="118" t="s">
        <v>5979</v>
      </c>
      <c r="J5654" s="155" t="s">
        <v>235</v>
      </c>
      <c r="K5654" s="155" t="s">
        <v>235</v>
      </c>
    </row>
    <row r="5655" spans="1:11">
      <c r="A5655" s="41">
        <v>2012</v>
      </c>
      <c r="B5655" s="41" t="s">
        <v>5388</v>
      </c>
      <c r="C5655" s="41" t="s">
        <v>5388</v>
      </c>
      <c r="D5655" s="41" t="s">
        <v>5429</v>
      </c>
      <c r="E5655" s="41" t="s">
        <v>6347</v>
      </c>
      <c r="F5655" s="41" t="s">
        <v>5278</v>
      </c>
      <c r="G5655" s="41" t="s">
        <v>5278</v>
      </c>
      <c r="H5655" s="41" t="s">
        <v>6480</v>
      </c>
      <c r="I5655" s="118" t="s">
        <v>5979</v>
      </c>
      <c r="J5655" s="155" t="s">
        <v>235</v>
      </c>
      <c r="K5655" s="155" t="s">
        <v>235</v>
      </c>
    </row>
    <row r="5656" spans="1:11">
      <c r="A5656" s="41">
        <v>2012</v>
      </c>
      <c r="B5656" s="41" t="s">
        <v>5388</v>
      </c>
      <c r="C5656" s="41" t="s">
        <v>5388</v>
      </c>
      <c r="D5656" s="41" t="s">
        <v>5396</v>
      </c>
      <c r="E5656" s="41" t="s">
        <v>6331</v>
      </c>
      <c r="F5656" s="41" t="s">
        <v>5278</v>
      </c>
      <c r="G5656" s="41" t="s">
        <v>5278</v>
      </c>
      <c r="H5656" s="41" t="s">
        <v>6201</v>
      </c>
      <c r="I5656" s="118" t="s">
        <v>5955</v>
      </c>
      <c r="J5656" s="155" t="s">
        <v>235</v>
      </c>
      <c r="K5656" s="155" t="s">
        <v>235</v>
      </c>
    </row>
    <row r="5657" spans="1:11">
      <c r="A5657" s="41">
        <v>2012</v>
      </c>
      <c r="B5657" s="41" t="s">
        <v>5388</v>
      </c>
      <c r="C5657" s="41" t="s">
        <v>5388</v>
      </c>
      <c r="D5657" s="41" t="s">
        <v>5396</v>
      </c>
      <c r="E5657" s="41" t="s">
        <v>6331</v>
      </c>
      <c r="F5657" s="41" t="s">
        <v>5278</v>
      </c>
      <c r="G5657" s="41" t="s">
        <v>5278</v>
      </c>
      <c r="H5657" s="41" t="s">
        <v>6199</v>
      </c>
      <c r="I5657" s="118" t="s">
        <v>5964</v>
      </c>
      <c r="J5657" s="155" t="s">
        <v>235</v>
      </c>
      <c r="K5657" s="155" t="s">
        <v>235</v>
      </c>
    </row>
    <row r="5658" spans="1:11">
      <c r="A5658" s="41">
        <v>2012</v>
      </c>
      <c r="B5658" s="41" t="s">
        <v>5388</v>
      </c>
      <c r="C5658" s="41" t="s">
        <v>5388</v>
      </c>
      <c r="D5658" s="41" t="s">
        <v>5396</v>
      </c>
      <c r="E5658" s="41" t="s">
        <v>6331</v>
      </c>
      <c r="F5658" s="41" t="s">
        <v>5278</v>
      </c>
      <c r="G5658" s="41" t="s">
        <v>5278</v>
      </c>
      <c r="H5658" s="41" t="s">
        <v>6203</v>
      </c>
      <c r="I5658" s="118" t="s">
        <v>5957</v>
      </c>
      <c r="J5658" s="155" t="s">
        <v>235</v>
      </c>
      <c r="K5658" s="155" t="s">
        <v>235</v>
      </c>
    </row>
    <row r="5659" spans="1:11">
      <c r="A5659" s="41">
        <v>2012</v>
      </c>
      <c r="B5659" s="41" t="s">
        <v>5388</v>
      </c>
      <c r="C5659" s="41" t="s">
        <v>5388</v>
      </c>
      <c r="D5659" s="41" t="s">
        <v>5396</v>
      </c>
      <c r="E5659" s="41" t="s">
        <v>6331</v>
      </c>
      <c r="F5659" s="41" t="s">
        <v>5278</v>
      </c>
      <c r="G5659" s="41" t="s">
        <v>5278</v>
      </c>
      <c r="H5659" s="41" t="s">
        <v>6205</v>
      </c>
      <c r="I5659" s="118" t="s">
        <v>5965</v>
      </c>
      <c r="J5659" s="155" t="s">
        <v>235</v>
      </c>
      <c r="K5659" s="155" t="s">
        <v>235</v>
      </c>
    </row>
    <row r="5660" spans="1:11">
      <c r="A5660" s="41">
        <v>2012</v>
      </c>
      <c r="B5660" s="41" t="s">
        <v>5388</v>
      </c>
      <c r="C5660" s="41" t="s">
        <v>5388</v>
      </c>
      <c r="D5660" s="41" t="s">
        <v>5396</v>
      </c>
      <c r="E5660" s="41" t="s">
        <v>6331</v>
      </c>
      <c r="F5660" s="41" t="s">
        <v>5278</v>
      </c>
      <c r="G5660" s="41" t="s">
        <v>5278</v>
      </c>
      <c r="H5660" s="41" t="s">
        <v>6473</v>
      </c>
      <c r="I5660" s="118" t="s">
        <v>5976</v>
      </c>
      <c r="J5660" s="155" t="s">
        <v>235</v>
      </c>
      <c r="K5660" s="155" t="s">
        <v>235</v>
      </c>
    </row>
    <row r="5661" spans="1:11">
      <c r="A5661" s="41">
        <v>2012</v>
      </c>
      <c r="B5661" s="41" t="s">
        <v>5388</v>
      </c>
      <c r="C5661" s="41" t="s">
        <v>5388</v>
      </c>
      <c r="D5661" s="41" t="s">
        <v>5396</v>
      </c>
      <c r="E5661" s="41" t="s">
        <v>6331</v>
      </c>
      <c r="F5661" s="41" t="s">
        <v>5278</v>
      </c>
      <c r="G5661" s="41" t="s">
        <v>5278</v>
      </c>
      <c r="H5661" s="41" t="s">
        <v>6474</v>
      </c>
      <c r="I5661" s="118" t="s">
        <v>5976</v>
      </c>
      <c r="J5661" s="155" t="s">
        <v>235</v>
      </c>
      <c r="K5661" s="155" t="s">
        <v>235</v>
      </c>
    </row>
    <row r="5662" spans="1:11">
      <c r="A5662" s="41">
        <v>2012</v>
      </c>
      <c r="B5662" s="41" t="s">
        <v>5388</v>
      </c>
      <c r="C5662" s="41" t="s">
        <v>5388</v>
      </c>
      <c r="D5662" s="41" t="s">
        <v>5396</v>
      </c>
      <c r="E5662" s="41" t="s">
        <v>6331</v>
      </c>
      <c r="F5662" s="41" t="s">
        <v>5278</v>
      </c>
      <c r="G5662" s="41" t="s">
        <v>5278</v>
      </c>
      <c r="H5662" s="41" t="s">
        <v>6475</v>
      </c>
      <c r="I5662" s="118" t="s">
        <v>5977</v>
      </c>
      <c r="J5662" s="155" t="s">
        <v>235</v>
      </c>
      <c r="K5662" s="155" t="s">
        <v>235</v>
      </c>
    </row>
    <row r="5663" spans="1:11">
      <c r="A5663" s="41">
        <v>2012</v>
      </c>
      <c r="B5663" s="41" t="s">
        <v>5388</v>
      </c>
      <c r="C5663" s="41" t="s">
        <v>5388</v>
      </c>
      <c r="D5663" s="41" t="s">
        <v>5396</v>
      </c>
      <c r="E5663" s="41" t="s">
        <v>6331</v>
      </c>
      <c r="F5663" s="41" t="s">
        <v>5278</v>
      </c>
      <c r="G5663" s="41" t="s">
        <v>5278</v>
      </c>
      <c r="H5663" s="41" t="s">
        <v>6476</v>
      </c>
      <c r="I5663" s="118" t="s">
        <v>5977</v>
      </c>
      <c r="J5663" s="155" t="s">
        <v>235</v>
      </c>
      <c r="K5663" s="155" t="s">
        <v>235</v>
      </c>
    </row>
    <row r="5664" spans="1:11">
      <c r="A5664" s="41">
        <v>2012</v>
      </c>
      <c r="B5664" s="41" t="s">
        <v>5388</v>
      </c>
      <c r="C5664" s="41" t="s">
        <v>5388</v>
      </c>
      <c r="D5664" s="41" t="s">
        <v>5396</v>
      </c>
      <c r="E5664" s="41" t="s">
        <v>6331</v>
      </c>
      <c r="F5664" s="41" t="s">
        <v>5278</v>
      </c>
      <c r="G5664" s="41" t="s">
        <v>5278</v>
      </c>
      <c r="H5664" s="41" t="s">
        <v>6477</v>
      </c>
      <c r="I5664" s="118" t="s">
        <v>5978</v>
      </c>
      <c r="J5664" s="155" t="s">
        <v>235</v>
      </c>
      <c r="K5664" s="155" t="s">
        <v>235</v>
      </c>
    </row>
    <row r="5665" spans="1:11">
      <c r="A5665" s="41">
        <v>2012</v>
      </c>
      <c r="B5665" s="41" t="s">
        <v>5388</v>
      </c>
      <c r="C5665" s="41" t="s">
        <v>5388</v>
      </c>
      <c r="D5665" s="41" t="s">
        <v>5396</v>
      </c>
      <c r="E5665" s="41" t="s">
        <v>6331</v>
      </c>
      <c r="F5665" s="41" t="s">
        <v>5278</v>
      </c>
      <c r="G5665" s="41" t="s">
        <v>5278</v>
      </c>
      <c r="H5665" s="41" t="s">
        <v>6478</v>
      </c>
      <c r="I5665" s="118" t="s">
        <v>5978</v>
      </c>
      <c r="J5665" s="155" t="s">
        <v>235</v>
      </c>
      <c r="K5665" s="155" t="s">
        <v>235</v>
      </c>
    </row>
    <row r="5666" spans="1:11">
      <c r="A5666" s="41">
        <v>2012</v>
      </c>
      <c r="B5666" s="41" t="s">
        <v>5388</v>
      </c>
      <c r="C5666" s="41" t="s">
        <v>5388</v>
      </c>
      <c r="D5666" s="41" t="s">
        <v>5396</v>
      </c>
      <c r="E5666" s="41" t="s">
        <v>6331</v>
      </c>
      <c r="F5666" s="41" t="s">
        <v>5278</v>
      </c>
      <c r="G5666" s="41" t="s">
        <v>5278</v>
      </c>
      <c r="H5666" s="41" t="s">
        <v>6479</v>
      </c>
      <c r="I5666" s="118" t="s">
        <v>5979</v>
      </c>
      <c r="J5666" s="155" t="s">
        <v>235</v>
      </c>
      <c r="K5666" s="155" t="s">
        <v>235</v>
      </c>
    </row>
    <row r="5667" spans="1:11">
      <c r="A5667" s="41">
        <v>2012</v>
      </c>
      <c r="B5667" s="41" t="s">
        <v>5388</v>
      </c>
      <c r="C5667" s="41" t="s">
        <v>5388</v>
      </c>
      <c r="D5667" s="41" t="s">
        <v>5396</v>
      </c>
      <c r="E5667" s="41" t="s">
        <v>6331</v>
      </c>
      <c r="F5667" s="41" t="s">
        <v>5278</v>
      </c>
      <c r="G5667" s="41" t="s">
        <v>5278</v>
      </c>
      <c r="H5667" s="41" t="s">
        <v>6480</v>
      </c>
      <c r="I5667" s="118" t="s">
        <v>5979</v>
      </c>
      <c r="J5667" s="155" t="s">
        <v>235</v>
      </c>
      <c r="K5667" s="155" t="s">
        <v>235</v>
      </c>
    </row>
    <row r="5668" spans="1:11">
      <c r="A5668" s="41">
        <v>2012</v>
      </c>
      <c r="B5668" s="41" t="s">
        <v>5388</v>
      </c>
      <c r="C5668" s="41" t="s">
        <v>5388</v>
      </c>
      <c r="D5668" s="41" t="s">
        <v>5396</v>
      </c>
      <c r="E5668" s="41" t="s">
        <v>6330</v>
      </c>
      <c r="F5668" s="41" t="s">
        <v>5278</v>
      </c>
      <c r="G5668" s="41" t="s">
        <v>5278</v>
      </c>
      <c r="H5668" s="41" t="s">
        <v>6201</v>
      </c>
      <c r="I5668" s="118" t="s">
        <v>5955</v>
      </c>
      <c r="J5668" s="155" t="s">
        <v>235</v>
      </c>
      <c r="K5668" s="155" t="s">
        <v>235</v>
      </c>
    </row>
    <row r="5669" spans="1:11">
      <c r="A5669" s="41">
        <v>2012</v>
      </c>
      <c r="B5669" s="41" t="s">
        <v>5388</v>
      </c>
      <c r="C5669" s="41" t="s">
        <v>5388</v>
      </c>
      <c r="D5669" s="41" t="s">
        <v>5396</v>
      </c>
      <c r="E5669" s="41" t="s">
        <v>6330</v>
      </c>
      <c r="F5669" s="41" t="s">
        <v>5278</v>
      </c>
      <c r="G5669" s="41" t="s">
        <v>5278</v>
      </c>
      <c r="H5669" s="41" t="s">
        <v>6199</v>
      </c>
      <c r="I5669" s="118" t="s">
        <v>5964</v>
      </c>
      <c r="J5669" s="155" t="s">
        <v>235</v>
      </c>
      <c r="K5669" s="155" t="s">
        <v>235</v>
      </c>
    </row>
    <row r="5670" spans="1:11">
      <c r="A5670" s="41">
        <v>2012</v>
      </c>
      <c r="B5670" s="41" t="s">
        <v>5388</v>
      </c>
      <c r="C5670" s="41" t="s">
        <v>5388</v>
      </c>
      <c r="D5670" s="41" t="s">
        <v>5396</v>
      </c>
      <c r="E5670" s="41" t="s">
        <v>6330</v>
      </c>
      <c r="F5670" s="41" t="s">
        <v>5278</v>
      </c>
      <c r="G5670" s="41" t="s">
        <v>5278</v>
      </c>
      <c r="H5670" s="41" t="s">
        <v>6203</v>
      </c>
      <c r="I5670" s="118" t="s">
        <v>5957</v>
      </c>
      <c r="J5670" s="155" t="s">
        <v>235</v>
      </c>
      <c r="K5670" s="155" t="s">
        <v>235</v>
      </c>
    </row>
    <row r="5671" spans="1:11">
      <c r="A5671" s="41">
        <v>2012</v>
      </c>
      <c r="B5671" s="41" t="s">
        <v>5388</v>
      </c>
      <c r="C5671" s="41" t="s">
        <v>5388</v>
      </c>
      <c r="D5671" s="41" t="s">
        <v>5396</v>
      </c>
      <c r="E5671" s="41" t="s">
        <v>6330</v>
      </c>
      <c r="F5671" s="41" t="s">
        <v>5278</v>
      </c>
      <c r="G5671" s="41" t="s">
        <v>5278</v>
      </c>
      <c r="H5671" s="41" t="s">
        <v>6205</v>
      </c>
      <c r="I5671" s="118" t="s">
        <v>5965</v>
      </c>
      <c r="J5671" s="155" t="s">
        <v>235</v>
      </c>
      <c r="K5671" s="155" t="s">
        <v>235</v>
      </c>
    </row>
    <row r="5672" spans="1:11">
      <c r="A5672" s="41">
        <v>2012</v>
      </c>
      <c r="B5672" s="41" t="s">
        <v>5388</v>
      </c>
      <c r="C5672" s="41" t="s">
        <v>5388</v>
      </c>
      <c r="D5672" s="41" t="s">
        <v>5396</v>
      </c>
      <c r="E5672" s="41" t="s">
        <v>6330</v>
      </c>
      <c r="F5672" s="41" t="s">
        <v>5278</v>
      </c>
      <c r="G5672" s="41" t="s">
        <v>5278</v>
      </c>
      <c r="H5672" s="41" t="s">
        <v>6473</v>
      </c>
      <c r="I5672" s="118" t="s">
        <v>5976</v>
      </c>
      <c r="J5672" s="155" t="s">
        <v>235</v>
      </c>
      <c r="K5672" s="155" t="s">
        <v>235</v>
      </c>
    </row>
    <row r="5673" spans="1:11">
      <c r="A5673" s="41">
        <v>2012</v>
      </c>
      <c r="B5673" s="41" t="s">
        <v>5388</v>
      </c>
      <c r="C5673" s="41" t="s">
        <v>5388</v>
      </c>
      <c r="D5673" s="41" t="s">
        <v>5396</v>
      </c>
      <c r="E5673" s="41" t="s">
        <v>6330</v>
      </c>
      <c r="F5673" s="41" t="s">
        <v>5278</v>
      </c>
      <c r="G5673" s="41" t="s">
        <v>5278</v>
      </c>
      <c r="H5673" s="41" t="s">
        <v>6474</v>
      </c>
      <c r="I5673" s="118" t="s">
        <v>5976</v>
      </c>
      <c r="J5673" s="155" t="s">
        <v>235</v>
      </c>
      <c r="K5673" s="155" t="s">
        <v>235</v>
      </c>
    </row>
    <row r="5674" spans="1:11">
      <c r="A5674" s="41">
        <v>2012</v>
      </c>
      <c r="B5674" s="41" t="s">
        <v>5388</v>
      </c>
      <c r="C5674" s="41" t="s">
        <v>5388</v>
      </c>
      <c r="D5674" s="41" t="s">
        <v>5396</v>
      </c>
      <c r="E5674" s="41" t="s">
        <v>6330</v>
      </c>
      <c r="F5674" s="41" t="s">
        <v>5278</v>
      </c>
      <c r="G5674" s="41" t="s">
        <v>5278</v>
      </c>
      <c r="H5674" s="41" t="s">
        <v>6475</v>
      </c>
      <c r="I5674" s="118" t="s">
        <v>5977</v>
      </c>
      <c r="J5674" s="155" t="s">
        <v>235</v>
      </c>
      <c r="K5674" s="155" t="s">
        <v>235</v>
      </c>
    </row>
    <row r="5675" spans="1:11">
      <c r="A5675" s="41">
        <v>2012</v>
      </c>
      <c r="B5675" s="41" t="s">
        <v>5388</v>
      </c>
      <c r="C5675" s="41" t="s">
        <v>5388</v>
      </c>
      <c r="D5675" s="41" t="s">
        <v>5396</v>
      </c>
      <c r="E5675" s="41" t="s">
        <v>6330</v>
      </c>
      <c r="F5675" s="41" t="s">
        <v>5278</v>
      </c>
      <c r="G5675" s="41" t="s">
        <v>5278</v>
      </c>
      <c r="H5675" s="41" t="s">
        <v>6476</v>
      </c>
      <c r="I5675" s="118" t="s">
        <v>5977</v>
      </c>
      <c r="J5675" s="155" t="s">
        <v>235</v>
      </c>
      <c r="K5675" s="155" t="s">
        <v>235</v>
      </c>
    </row>
    <row r="5676" spans="1:11">
      <c r="A5676" s="41">
        <v>2012</v>
      </c>
      <c r="B5676" s="41" t="s">
        <v>5388</v>
      </c>
      <c r="C5676" s="41" t="s">
        <v>5388</v>
      </c>
      <c r="D5676" s="41" t="s">
        <v>5396</v>
      </c>
      <c r="E5676" s="41" t="s">
        <v>6330</v>
      </c>
      <c r="F5676" s="41" t="s">
        <v>5278</v>
      </c>
      <c r="G5676" s="41" t="s">
        <v>5278</v>
      </c>
      <c r="H5676" s="41" t="s">
        <v>6477</v>
      </c>
      <c r="I5676" s="118" t="s">
        <v>5978</v>
      </c>
      <c r="J5676" s="155" t="s">
        <v>235</v>
      </c>
      <c r="K5676" s="155" t="s">
        <v>235</v>
      </c>
    </row>
    <row r="5677" spans="1:11">
      <c r="A5677" s="41">
        <v>2012</v>
      </c>
      <c r="B5677" s="41" t="s">
        <v>5388</v>
      </c>
      <c r="C5677" s="41" t="s">
        <v>5388</v>
      </c>
      <c r="D5677" s="41" t="s">
        <v>5396</v>
      </c>
      <c r="E5677" s="41" t="s">
        <v>6330</v>
      </c>
      <c r="F5677" s="41" t="s">
        <v>5278</v>
      </c>
      <c r="G5677" s="41" t="s">
        <v>5278</v>
      </c>
      <c r="H5677" s="41" t="s">
        <v>6478</v>
      </c>
      <c r="I5677" s="118" t="s">
        <v>5978</v>
      </c>
      <c r="J5677" s="155" t="s">
        <v>235</v>
      </c>
      <c r="K5677" s="155" t="s">
        <v>235</v>
      </c>
    </row>
    <row r="5678" spans="1:11">
      <c r="A5678" s="41">
        <v>2012</v>
      </c>
      <c r="B5678" s="41" t="s">
        <v>5388</v>
      </c>
      <c r="C5678" s="41" t="s">
        <v>5388</v>
      </c>
      <c r="D5678" s="41" t="s">
        <v>5396</v>
      </c>
      <c r="E5678" s="41" t="s">
        <v>6330</v>
      </c>
      <c r="F5678" s="41" t="s">
        <v>5278</v>
      </c>
      <c r="G5678" s="41" t="s">
        <v>5278</v>
      </c>
      <c r="H5678" s="41" t="s">
        <v>6479</v>
      </c>
      <c r="I5678" s="118" t="s">
        <v>5979</v>
      </c>
      <c r="J5678" s="155" t="s">
        <v>235</v>
      </c>
      <c r="K5678" s="155" t="s">
        <v>235</v>
      </c>
    </row>
    <row r="5679" spans="1:11">
      <c r="A5679" s="41">
        <v>2012</v>
      </c>
      <c r="B5679" s="41" t="s">
        <v>5388</v>
      </c>
      <c r="C5679" s="41" t="s">
        <v>5388</v>
      </c>
      <c r="D5679" s="41" t="s">
        <v>5396</v>
      </c>
      <c r="E5679" s="41" t="s">
        <v>6330</v>
      </c>
      <c r="F5679" s="41" t="s">
        <v>5278</v>
      </c>
      <c r="G5679" s="41" t="s">
        <v>5278</v>
      </c>
      <c r="H5679" s="41" t="s">
        <v>6480</v>
      </c>
      <c r="I5679" s="118" t="s">
        <v>5979</v>
      </c>
      <c r="J5679" s="155" t="s">
        <v>235</v>
      </c>
      <c r="K5679" s="155" t="s">
        <v>235</v>
      </c>
    </row>
    <row r="5680" spans="1:11">
      <c r="A5680" s="41">
        <v>2012</v>
      </c>
      <c r="B5680" s="41" t="s">
        <v>5388</v>
      </c>
      <c r="C5680" s="41" t="s">
        <v>5388</v>
      </c>
      <c r="D5680" s="41" t="s">
        <v>5398</v>
      </c>
      <c r="E5680" s="41" t="s">
        <v>6330</v>
      </c>
      <c r="F5680" s="41" t="s">
        <v>5278</v>
      </c>
      <c r="G5680" s="41" t="s">
        <v>5278</v>
      </c>
      <c r="H5680" s="41" t="s">
        <v>6201</v>
      </c>
      <c r="I5680" s="118" t="s">
        <v>5955</v>
      </c>
      <c r="J5680" s="155" t="s">
        <v>235</v>
      </c>
      <c r="K5680" s="155" t="s">
        <v>235</v>
      </c>
    </row>
    <row r="5681" spans="1:11">
      <c r="A5681" s="41">
        <v>2012</v>
      </c>
      <c r="B5681" s="41" t="s">
        <v>5388</v>
      </c>
      <c r="C5681" s="41" t="s">
        <v>5388</v>
      </c>
      <c r="D5681" s="41" t="s">
        <v>5398</v>
      </c>
      <c r="E5681" s="41" t="s">
        <v>6330</v>
      </c>
      <c r="F5681" s="41" t="s">
        <v>5278</v>
      </c>
      <c r="G5681" s="41" t="s">
        <v>5278</v>
      </c>
      <c r="H5681" s="41" t="s">
        <v>6199</v>
      </c>
      <c r="I5681" s="118" t="s">
        <v>5964</v>
      </c>
      <c r="J5681" s="155" t="s">
        <v>235</v>
      </c>
      <c r="K5681" s="155" t="s">
        <v>235</v>
      </c>
    </row>
    <row r="5682" spans="1:11">
      <c r="A5682" s="41">
        <v>2012</v>
      </c>
      <c r="B5682" s="41" t="s">
        <v>5388</v>
      </c>
      <c r="C5682" s="41" t="s">
        <v>5388</v>
      </c>
      <c r="D5682" s="41" t="s">
        <v>5398</v>
      </c>
      <c r="E5682" s="41" t="s">
        <v>6330</v>
      </c>
      <c r="F5682" s="41" t="s">
        <v>5278</v>
      </c>
      <c r="G5682" s="41" t="s">
        <v>5278</v>
      </c>
      <c r="H5682" s="41" t="s">
        <v>6203</v>
      </c>
      <c r="I5682" s="118" t="s">
        <v>5957</v>
      </c>
      <c r="J5682" s="155" t="s">
        <v>235</v>
      </c>
      <c r="K5682" s="155" t="s">
        <v>235</v>
      </c>
    </row>
    <row r="5683" spans="1:11">
      <c r="A5683" s="41">
        <v>2012</v>
      </c>
      <c r="B5683" s="41" t="s">
        <v>5388</v>
      </c>
      <c r="C5683" s="41" t="s">
        <v>5388</v>
      </c>
      <c r="D5683" s="41" t="s">
        <v>5398</v>
      </c>
      <c r="E5683" s="41" t="s">
        <v>6330</v>
      </c>
      <c r="F5683" s="41" t="s">
        <v>5278</v>
      </c>
      <c r="G5683" s="41" t="s">
        <v>5278</v>
      </c>
      <c r="H5683" s="41" t="s">
        <v>6205</v>
      </c>
      <c r="I5683" s="118" t="s">
        <v>5965</v>
      </c>
      <c r="J5683" s="155" t="s">
        <v>235</v>
      </c>
      <c r="K5683" s="155" t="s">
        <v>235</v>
      </c>
    </row>
    <row r="5684" spans="1:11">
      <c r="A5684" s="41">
        <v>2012</v>
      </c>
      <c r="B5684" s="41" t="s">
        <v>5388</v>
      </c>
      <c r="C5684" s="41" t="s">
        <v>5388</v>
      </c>
      <c r="D5684" s="41" t="s">
        <v>5398</v>
      </c>
      <c r="E5684" s="41" t="s">
        <v>6330</v>
      </c>
      <c r="F5684" s="41" t="s">
        <v>5278</v>
      </c>
      <c r="G5684" s="41" t="s">
        <v>5278</v>
      </c>
      <c r="H5684" s="41" t="s">
        <v>6473</v>
      </c>
      <c r="I5684" s="118" t="s">
        <v>5976</v>
      </c>
      <c r="J5684" s="155" t="s">
        <v>235</v>
      </c>
      <c r="K5684" s="155" t="s">
        <v>235</v>
      </c>
    </row>
    <row r="5685" spans="1:11">
      <c r="A5685" s="41">
        <v>2012</v>
      </c>
      <c r="B5685" s="41" t="s">
        <v>5388</v>
      </c>
      <c r="C5685" s="41" t="s">
        <v>5388</v>
      </c>
      <c r="D5685" s="41" t="s">
        <v>5398</v>
      </c>
      <c r="E5685" s="41" t="s">
        <v>6330</v>
      </c>
      <c r="F5685" s="41" t="s">
        <v>5278</v>
      </c>
      <c r="G5685" s="41" t="s">
        <v>5278</v>
      </c>
      <c r="H5685" s="41" t="s">
        <v>6474</v>
      </c>
      <c r="I5685" s="118" t="s">
        <v>5976</v>
      </c>
      <c r="J5685" s="155" t="s">
        <v>235</v>
      </c>
      <c r="K5685" s="155" t="s">
        <v>235</v>
      </c>
    </row>
    <row r="5686" spans="1:11">
      <c r="A5686" s="41">
        <v>2012</v>
      </c>
      <c r="B5686" s="41" t="s">
        <v>5388</v>
      </c>
      <c r="C5686" s="41" t="s">
        <v>5388</v>
      </c>
      <c r="D5686" s="41" t="s">
        <v>5398</v>
      </c>
      <c r="E5686" s="41" t="s">
        <v>6330</v>
      </c>
      <c r="F5686" s="41" t="s">
        <v>5278</v>
      </c>
      <c r="G5686" s="41" t="s">
        <v>5278</v>
      </c>
      <c r="H5686" s="41" t="s">
        <v>6475</v>
      </c>
      <c r="I5686" s="118" t="s">
        <v>5977</v>
      </c>
      <c r="J5686" s="155" t="s">
        <v>235</v>
      </c>
      <c r="K5686" s="155" t="s">
        <v>235</v>
      </c>
    </row>
    <row r="5687" spans="1:11">
      <c r="A5687" s="41">
        <v>2012</v>
      </c>
      <c r="B5687" s="41" t="s">
        <v>5388</v>
      </c>
      <c r="C5687" s="41" t="s">
        <v>5388</v>
      </c>
      <c r="D5687" s="41" t="s">
        <v>5398</v>
      </c>
      <c r="E5687" s="41" t="s">
        <v>6330</v>
      </c>
      <c r="F5687" s="41" t="s">
        <v>5278</v>
      </c>
      <c r="G5687" s="41" t="s">
        <v>5278</v>
      </c>
      <c r="H5687" s="41" t="s">
        <v>6476</v>
      </c>
      <c r="I5687" s="118" t="s">
        <v>5977</v>
      </c>
      <c r="J5687" s="155" t="s">
        <v>235</v>
      </c>
      <c r="K5687" s="155" t="s">
        <v>235</v>
      </c>
    </row>
    <row r="5688" spans="1:11">
      <c r="A5688" s="41">
        <v>2012</v>
      </c>
      <c r="B5688" s="41" t="s">
        <v>5388</v>
      </c>
      <c r="C5688" s="41" t="s">
        <v>5388</v>
      </c>
      <c r="D5688" s="41" t="s">
        <v>5398</v>
      </c>
      <c r="E5688" s="41" t="s">
        <v>6330</v>
      </c>
      <c r="F5688" s="41" t="s">
        <v>5278</v>
      </c>
      <c r="G5688" s="41" t="s">
        <v>5278</v>
      </c>
      <c r="H5688" s="41" t="s">
        <v>6477</v>
      </c>
      <c r="I5688" s="118" t="s">
        <v>5978</v>
      </c>
      <c r="J5688" s="155" t="s">
        <v>235</v>
      </c>
      <c r="K5688" s="155" t="s">
        <v>235</v>
      </c>
    </row>
    <row r="5689" spans="1:11">
      <c r="A5689" s="41">
        <v>2012</v>
      </c>
      <c r="B5689" s="41" t="s">
        <v>5388</v>
      </c>
      <c r="C5689" s="41" t="s">
        <v>5388</v>
      </c>
      <c r="D5689" s="41" t="s">
        <v>5398</v>
      </c>
      <c r="E5689" s="41" t="s">
        <v>6330</v>
      </c>
      <c r="F5689" s="41" t="s">
        <v>5278</v>
      </c>
      <c r="G5689" s="41" t="s">
        <v>5278</v>
      </c>
      <c r="H5689" s="41" t="s">
        <v>6478</v>
      </c>
      <c r="I5689" s="118" t="s">
        <v>5978</v>
      </c>
      <c r="J5689" s="155" t="s">
        <v>235</v>
      </c>
      <c r="K5689" s="155" t="s">
        <v>235</v>
      </c>
    </row>
    <row r="5690" spans="1:11">
      <c r="A5690" s="41">
        <v>2012</v>
      </c>
      <c r="B5690" s="41" t="s">
        <v>5388</v>
      </c>
      <c r="C5690" s="41" t="s">
        <v>5388</v>
      </c>
      <c r="D5690" s="41" t="s">
        <v>5398</v>
      </c>
      <c r="E5690" s="41" t="s">
        <v>6330</v>
      </c>
      <c r="F5690" s="41" t="s">
        <v>5278</v>
      </c>
      <c r="G5690" s="41" t="s">
        <v>5278</v>
      </c>
      <c r="H5690" s="41" t="s">
        <v>6479</v>
      </c>
      <c r="I5690" s="118" t="s">
        <v>5979</v>
      </c>
      <c r="J5690" s="155" t="s">
        <v>235</v>
      </c>
      <c r="K5690" s="155" t="s">
        <v>235</v>
      </c>
    </row>
    <row r="5691" spans="1:11">
      <c r="A5691" s="41">
        <v>2012</v>
      </c>
      <c r="B5691" s="41" t="s">
        <v>5388</v>
      </c>
      <c r="C5691" s="41" t="s">
        <v>5388</v>
      </c>
      <c r="D5691" s="41" t="s">
        <v>5398</v>
      </c>
      <c r="E5691" s="41" t="s">
        <v>6330</v>
      </c>
      <c r="F5691" s="41" t="s">
        <v>5278</v>
      </c>
      <c r="G5691" s="41" t="s">
        <v>5278</v>
      </c>
      <c r="H5691" s="41" t="s">
        <v>6480</v>
      </c>
      <c r="I5691" s="118" t="s">
        <v>5979</v>
      </c>
      <c r="J5691" s="155" t="s">
        <v>235</v>
      </c>
      <c r="K5691" s="155" t="s">
        <v>235</v>
      </c>
    </row>
    <row r="5692" spans="1:11">
      <c r="A5692" s="41">
        <v>2012</v>
      </c>
      <c r="B5692" s="41" t="s">
        <v>5388</v>
      </c>
      <c r="C5692" s="41" t="s">
        <v>5388</v>
      </c>
      <c r="D5692" s="41" t="s">
        <v>5398</v>
      </c>
      <c r="E5692" s="41" t="s">
        <v>6332</v>
      </c>
      <c r="F5692" s="41" t="s">
        <v>5278</v>
      </c>
      <c r="G5692" s="41" t="s">
        <v>5278</v>
      </c>
      <c r="H5692" s="41" t="s">
        <v>6201</v>
      </c>
      <c r="I5692" s="118" t="s">
        <v>5955</v>
      </c>
      <c r="J5692" s="155" t="s">
        <v>235</v>
      </c>
      <c r="K5692" s="155" t="s">
        <v>235</v>
      </c>
    </row>
    <row r="5693" spans="1:11">
      <c r="A5693" s="41">
        <v>2012</v>
      </c>
      <c r="B5693" s="41" t="s">
        <v>5388</v>
      </c>
      <c r="C5693" s="41" t="s">
        <v>5388</v>
      </c>
      <c r="D5693" s="41" t="s">
        <v>5398</v>
      </c>
      <c r="E5693" s="41" t="s">
        <v>6332</v>
      </c>
      <c r="F5693" s="41" t="s">
        <v>5278</v>
      </c>
      <c r="G5693" s="41" t="s">
        <v>5278</v>
      </c>
      <c r="H5693" s="41" t="s">
        <v>6199</v>
      </c>
      <c r="I5693" s="118" t="s">
        <v>5964</v>
      </c>
      <c r="J5693" s="155" t="s">
        <v>235</v>
      </c>
      <c r="K5693" s="155" t="s">
        <v>235</v>
      </c>
    </row>
    <row r="5694" spans="1:11">
      <c r="A5694" s="41">
        <v>2012</v>
      </c>
      <c r="B5694" s="41" t="s">
        <v>5388</v>
      </c>
      <c r="C5694" s="41" t="s">
        <v>5388</v>
      </c>
      <c r="D5694" s="41" t="s">
        <v>5398</v>
      </c>
      <c r="E5694" s="41" t="s">
        <v>6332</v>
      </c>
      <c r="F5694" s="41" t="s">
        <v>5278</v>
      </c>
      <c r="G5694" s="41" t="s">
        <v>5278</v>
      </c>
      <c r="H5694" s="41" t="s">
        <v>6203</v>
      </c>
      <c r="I5694" s="118" t="s">
        <v>5957</v>
      </c>
      <c r="J5694" s="155" t="s">
        <v>235</v>
      </c>
      <c r="K5694" s="155" t="s">
        <v>235</v>
      </c>
    </row>
    <row r="5695" spans="1:11">
      <c r="A5695" s="41">
        <v>2012</v>
      </c>
      <c r="B5695" s="41" t="s">
        <v>5388</v>
      </c>
      <c r="C5695" s="41" t="s">
        <v>5388</v>
      </c>
      <c r="D5695" s="41" t="s">
        <v>5398</v>
      </c>
      <c r="E5695" s="41" t="s">
        <v>6332</v>
      </c>
      <c r="F5695" s="41" t="s">
        <v>5278</v>
      </c>
      <c r="G5695" s="41" t="s">
        <v>5278</v>
      </c>
      <c r="H5695" s="41" t="s">
        <v>6205</v>
      </c>
      <c r="I5695" s="118" t="s">
        <v>5965</v>
      </c>
      <c r="J5695" s="155" t="s">
        <v>235</v>
      </c>
      <c r="K5695" s="155" t="s">
        <v>235</v>
      </c>
    </row>
    <row r="5696" spans="1:11">
      <c r="A5696" s="41">
        <v>2012</v>
      </c>
      <c r="B5696" s="41" t="s">
        <v>5388</v>
      </c>
      <c r="C5696" s="41" t="s">
        <v>5388</v>
      </c>
      <c r="D5696" s="41" t="s">
        <v>5398</v>
      </c>
      <c r="E5696" s="41" t="s">
        <v>6332</v>
      </c>
      <c r="F5696" s="41" t="s">
        <v>5278</v>
      </c>
      <c r="G5696" s="41" t="s">
        <v>5278</v>
      </c>
      <c r="H5696" s="41" t="s">
        <v>6473</v>
      </c>
      <c r="I5696" s="118" t="s">
        <v>5976</v>
      </c>
      <c r="J5696" s="155" t="s">
        <v>235</v>
      </c>
      <c r="K5696" s="155" t="s">
        <v>235</v>
      </c>
    </row>
    <row r="5697" spans="1:11">
      <c r="A5697" s="41">
        <v>2012</v>
      </c>
      <c r="B5697" s="41" t="s">
        <v>5388</v>
      </c>
      <c r="C5697" s="41" t="s">
        <v>5388</v>
      </c>
      <c r="D5697" s="41" t="s">
        <v>5398</v>
      </c>
      <c r="E5697" s="41" t="s">
        <v>6332</v>
      </c>
      <c r="F5697" s="41" t="s">
        <v>5278</v>
      </c>
      <c r="G5697" s="41" t="s">
        <v>5278</v>
      </c>
      <c r="H5697" s="41" t="s">
        <v>6474</v>
      </c>
      <c r="I5697" s="118" t="s">
        <v>5976</v>
      </c>
      <c r="J5697" s="155" t="s">
        <v>235</v>
      </c>
      <c r="K5697" s="155" t="s">
        <v>235</v>
      </c>
    </row>
    <row r="5698" spans="1:11">
      <c r="A5698" s="41">
        <v>2012</v>
      </c>
      <c r="B5698" s="41" t="s">
        <v>5388</v>
      </c>
      <c r="C5698" s="41" t="s">
        <v>5388</v>
      </c>
      <c r="D5698" s="41" t="s">
        <v>5398</v>
      </c>
      <c r="E5698" s="41" t="s">
        <v>6332</v>
      </c>
      <c r="F5698" s="41" t="s">
        <v>5278</v>
      </c>
      <c r="G5698" s="41" t="s">
        <v>5278</v>
      </c>
      <c r="H5698" s="41" t="s">
        <v>6475</v>
      </c>
      <c r="I5698" s="118" t="s">
        <v>5977</v>
      </c>
      <c r="J5698" s="155" t="s">
        <v>235</v>
      </c>
      <c r="K5698" s="155" t="s">
        <v>235</v>
      </c>
    </row>
    <row r="5699" spans="1:11">
      <c r="A5699" s="41">
        <v>2012</v>
      </c>
      <c r="B5699" s="41" t="s">
        <v>5388</v>
      </c>
      <c r="C5699" s="41" t="s">
        <v>5388</v>
      </c>
      <c r="D5699" s="41" t="s">
        <v>5398</v>
      </c>
      <c r="E5699" s="41" t="s">
        <v>6332</v>
      </c>
      <c r="F5699" s="41" t="s">
        <v>5278</v>
      </c>
      <c r="G5699" s="41" t="s">
        <v>5278</v>
      </c>
      <c r="H5699" s="41" t="s">
        <v>6476</v>
      </c>
      <c r="I5699" s="118" t="s">
        <v>5977</v>
      </c>
      <c r="J5699" s="155" t="s">
        <v>235</v>
      </c>
      <c r="K5699" s="155" t="s">
        <v>235</v>
      </c>
    </row>
    <row r="5700" spans="1:11">
      <c r="A5700" s="41">
        <v>2012</v>
      </c>
      <c r="B5700" s="41" t="s">
        <v>5388</v>
      </c>
      <c r="C5700" s="41" t="s">
        <v>5388</v>
      </c>
      <c r="D5700" s="41" t="s">
        <v>5398</v>
      </c>
      <c r="E5700" s="41" t="s">
        <v>6332</v>
      </c>
      <c r="F5700" s="41" t="s">
        <v>5278</v>
      </c>
      <c r="G5700" s="41" t="s">
        <v>5278</v>
      </c>
      <c r="H5700" s="41" t="s">
        <v>6477</v>
      </c>
      <c r="I5700" s="118" t="s">
        <v>5978</v>
      </c>
      <c r="J5700" s="155" t="s">
        <v>235</v>
      </c>
      <c r="K5700" s="155" t="s">
        <v>235</v>
      </c>
    </row>
    <row r="5701" spans="1:11">
      <c r="A5701" s="41">
        <v>2012</v>
      </c>
      <c r="B5701" s="41" t="s">
        <v>5388</v>
      </c>
      <c r="C5701" s="41" t="s">
        <v>5388</v>
      </c>
      <c r="D5701" s="41" t="s">
        <v>5398</v>
      </c>
      <c r="E5701" s="41" t="s">
        <v>6332</v>
      </c>
      <c r="F5701" s="41" t="s">
        <v>5278</v>
      </c>
      <c r="G5701" s="41" t="s">
        <v>5278</v>
      </c>
      <c r="H5701" s="41" t="s">
        <v>6478</v>
      </c>
      <c r="I5701" s="118" t="s">
        <v>5978</v>
      </c>
      <c r="J5701" s="155" t="s">
        <v>235</v>
      </c>
      <c r="K5701" s="155" t="s">
        <v>235</v>
      </c>
    </row>
    <row r="5702" spans="1:11">
      <c r="A5702" s="41">
        <v>2012</v>
      </c>
      <c r="B5702" s="41" t="s">
        <v>5388</v>
      </c>
      <c r="C5702" s="41" t="s">
        <v>5388</v>
      </c>
      <c r="D5702" s="41" t="s">
        <v>5398</v>
      </c>
      <c r="E5702" s="41" t="s">
        <v>6332</v>
      </c>
      <c r="F5702" s="41" t="s">
        <v>5278</v>
      </c>
      <c r="G5702" s="41" t="s">
        <v>5278</v>
      </c>
      <c r="H5702" s="41" t="s">
        <v>6479</v>
      </c>
      <c r="I5702" s="118" t="s">
        <v>5979</v>
      </c>
      <c r="J5702" s="155" t="s">
        <v>235</v>
      </c>
      <c r="K5702" s="155" t="s">
        <v>235</v>
      </c>
    </row>
    <row r="5703" spans="1:11">
      <c r="A5703" s="41">
        <v>2012</v>
      </c>
      <c r="B5703" s="41" t="s">
        <v>5388</v>
      </c>
      <c r="C5703" s="41" t="s">
        <v>5388</v>
      </c>
      <c r="D5703" s="41" t="s">
        <v>5398</v>
      </c>
      <c r="E5703" s="41" t="s">
        <v>6332</v>
      </c>
      <c r="F5703" s="41" t="s">
        <v>5278</v>
      </c>
      <c r="G5703" s="41" t="s">
        <v>5278</v>
      </c>
      <c r="H5703" s="41" t="s">
        <v>6480</v>
      </c>
      <c r="I5703" s="118" t="s">
        <v>5979</v>
      </c>
      <c r="J5703" s="155" t="s">
        <v>235</v>
      </c>
      <c r="K5703" s="155" t="s">
        <v>235</v>
      </c>
    </row>
    <row r="5704" spans="1:11">
      <c r="A5704" s="41">
        <v>2012</v>
      </c>
      <c r="B5704" s="41" t="s">
        <v>5388</v>
      </c>
      <c r="C5704" s="41" t="s">
        <v>5388</v>
      </c>
      <c r="D5704" s="41" t="s">
        <v>5398</v>
      </c>
      <c r="E5704" s="41" t="s">
        <v>6266</v>
      </c>
      <c r="F5704" s="41" t="s">
        <v>5278</v>
      </c>
      <c r="G5704" s="41" t="s">
        <v>5278</v>
      </c>
      <c r="H5704" s="41" t="s">
        <v>6201</v>
      </c>
      <c r="I5704" s="118" t="s">
        <v>5955</v>
      </c>
      <c r="J5704" s="155" t="s">
        <v>235</v>
      </c>
      <c r="K5704" s="155" t="s">
        <v>235</v>
      </c>
    </row>
    <row r="5705" spans="1:11">
      <c r="A5705" s="41">
        <v>2012</v>
      </c>
      <c r="B5705" s="41" t="s">
        <v>5388</v>
      </c>
      <c r="C5705" s="41" t="s">
        <v>5388</v>
      </c>
      <c r="D5705" s="41" t="s">
        <v>5398</v>
      </c>
      <c r="E5705" s="41" t="s">
        <v>6266</v>
      </c>
      <c r="F5705" s="41" t="s">
        <v>5278</v>
      </c>
      <c r="G5705" s="41" t="s">
        <v>5278</v>
      </c>
      <c r="H5705" s="41" t="s">
        <v>6199</v>
      </c>
      <c r="I5705" s="118" t="s">
        <v>5964</v>
      </c>
      <c r="J5705" s="155" t="s">
        <v>235</v>
      </c>
      <c r="K5705" s="155" t="s">
        <v>235</v>
      </c>
    </row>
    <row r="5706" spans="1:11">
      <c r="A5706" s="41">
        <v>2012</v>
      </c>
      <c r="B5706" s="41" t="s">
        <v>5388</v>
      </c>
      <c r="C5706" s="41" t="s">
        <v>5388</v>
      </c>
      <c r="D5706" s="41" t="s">
        <v>5398</v>
      </c>
      <c r="E5706" s="41" t="s">
        <v>6266</v>
      </c>
      <c r="F5706" s="41" t="s">
        <v>5278</v>
      </c>
      <c r="G5706" s="41" t="s">
        <v>5278</v>
      </c>
      <c r="H5706" s="41" t="s">
        <v>6203</v>
      </c>
      <c r="I5706" s="118" t="s">
        <v>5957</v>
      </c>
      <c r="J5706" s="155" t="s">
        <v>235</v>
      </c>
      <c r="K5706" s="155" t="s">
        <v>235</v>
      </c>
    </row>
    <row r="5707" spans="1:11">
      <c r="A5707" s="41">
        <v>2012</v>
      </c>
      <c r="B5707" s="41" t="s">
        <v>5388</v>
      </c>
      <c r="C5707" s="41" t="s">
        <v>5388</v>
      </c>
      <c r="D5707" s="41" t="s">
        <v>5398</v>
      </c>
      <c r="E5707" s="41" t="s">
        <v>6266</v>
      </c>
      <c r="F5707" s="41" t="s">
        <v>5278</v>
      </c>
      <c r="G5707" s="41" t="s">
        <v>5278</v>
      </c>
      <c r="H5707" s="41" t="s">
        <v>6205</v>
      </c>
      <c r="I5707" s="118" t="s">
        <v>5965</v>
      </c>
      <c r="J5707" s="155" t="s">
        <v>235</v>
      </c>
      <c r="K5707" s="155" t="s">
        <v>235</v>
      </c>
    </row>
    <row r="5708" spans="1:11">
      <c r="A5708" s="41">
        <v>2012</v>
      </c>
      <c r="B5708" s="41" t="s">
        <v>5388</v>
      </c>
      <c r="C5708" s="41" t="s">
        <v>5388</v>
      </c>
      <c r="D5708" s="41" t="s">
        <v>5398</v>
      </c>
      <c r="E5708" s="41" t="s">
        <v>6266</v>
      </c>
      <c r="F5708" s="41" t="s">
        <v>5278</v>
      </c>
      <c r="G5708" s="41" t="s">
        <v>5278</v>
      </c>
      <c r="H5708" s="41" t="s">
        <v>6473</v>
      </c>
      <c r="I5708" s="118" t="s">
        <v>5976</v>
      </c>
      <c r="J5708" s="155" t="s">
        <v>235</v>
      </c>
      <c r="K5708" s="155" t="s">
        <v>235</v>
      </c>
    </row>
    <row r="5709" spans="1:11">
      <c r="A5709" s="41">
        <v>2012</v>
      </c>
      <c r="B5709" s="41" t="s">
        <v>5388</v>
      </c>
      <c r="C5709" s="41" t="s">
        <v>5388</v>
      </c>
      <c r="D5709" s="41" t="s">
        <v>5398</v>
      </c>
      <c r="E5709" s="41" t="s">
        <v>6266</v>
      </c>
      <c r="F5709" s="41" t="s">
        <v>5278</v>
      </c>
      <c r="G5709" s="41" t="s">
        <v>5278</v>
      </c>
      <c r="H5709" s="41" t="s">
        <v>6474</v>
      </c>
      <c r="I5709" s="118" t="s">
        <v>5976</v>
      </c>
      <c r="J5709" s="155" t="s">
        <v>235</v>
      </c>
      <c r="K5709" s="155" t="s">
        <v>235</v>
      </c>
    </row>
    <row r="5710" spans="1:11">
      <c r="A5710" s="41">
        <v>2012</v>
      </c>
      <c r="B5710" s="41" t="s">
        <v>5388</v>
      </c>
      <c r="C5710" s="41" t="s">
        <v>5388</v>
      </c>
      <c r="D5710" s="41" t="s">
        <v>5398</v>
      </c>
      <c r="E5710" s="41" t="s">
        <v>6266</v>
      </c>
      <c r="F5710" s="41" t="s">
        <v>5278</v>
      </c>
      <c r="G5710" s="41" t="s">
        <v>5278</v>
      </c>
      <c r="H5710" s="41" t="s">
        <v>6475</v>
      </c>
      <c r="I5710" s="118" t="s">
        <v>5977</v>
      </c>
      <c r="J5710" s="155" t="s">
        <v>235</v>
      </c>
      <c r="K5710" s="155" t="s">
        <v>235</v>
      </c>
    </row>
    <row r="5711" spans="1:11">
      <c r="A5711" s="41">
        <v>2012</v>
      </c>
      <c r="B5711" s="41" t="s">
        <v>5388</v>
      </c>
      <c r="C5711" s="41" t="s">
        <v>5388</v>
      </c>
      <c r="D5711" s="41" t="s">
        <v>5398</v>
      </c>
      <c r="E5711" s="41" t="s">
        <v>6266</v>
      </c>
      <c r="F5711" s="41" t="s">
        <v>5278</v>
      </c>
      <c r="G5711" s="41" t="s">
        <v>5278</v>
      </c>
      <c r="H5711" s="41" t="s">
        <v>6476</v>
      </c>
      <c r="I5711" s="118" t="s">
        <v>5977</v>
      </c>
      <c r="J5711" s="155" t="s">
        <v>235</v>
      </c>
      <c r="K5711" s="155" t="s">
        <v>235</v>
      </c>
    </row>
    <row r="5712" spans="1:11">
      <c r="A5712" s="41">
        <v>2012</v>
      </c>
      <c r="B5712" s="41" t="s">
        <v>5388</v>
      </c>
      <c r="C5712" s="41" t="s">
        <v>5388</v>
      </c>
      <c r="D5712" s="41" t="s">
        <v>5398</v>
      </c>
      <c r="E5712" s="41" t="s">
        <v>6266</v>
      </c>
      <c r="F5712" s="41" t="s">
        <v>5278</v>
      </c>
      <c r="G5712" s="41" t="s">
        <v>5278</v>
      </c>
      <c r="H5712" s="41" t="s">
        <v>6477</v>
      </c>
      <c r="I5712" s="118" t="s">
        <v>5978</v>
      </c>
      <c r="J5712" s="155" t="s">
        <v>235</v>
      </c>
      <c r="K5712" s="155" t="s">
        <v>235</v>
      </c>
    </row>
    <row r="5713" spans="1:11">
      <c r="A5713" s="41">
        <v>2012</v>
      </c>
      <c r="B5713" s="41" t="s">
        <v>5388</v>
      </c>
      <c r="C5713" s="41" t="s">
        <v>5388</v>
      </c>
      <c r="D5713" s="41" t="s">
        <v>5398</v>
      </c>
      <c r="E5713" s="41" t="s">
        <v>6266</v>
      </c>
      <c r="F5713" s="41" t="s">
        <v>5278</v>
      </c>
      <c r="G5713" s="41" t="s">
        <v>5278</v>
      </c>
      <c r="H5713" s="41" t="s">
        <v>6478</v>
      </c>
      <c r="I5713" s="118" t="s">
        <v>5978</v>
      </c>
      <c r="J5713" s="155" t="s">
        <v>235</v>
      </c>
      <c r="K5713" s="155" t="s">
        <v>235</v>
      </c>
    </row>
    <row r="5714" spans="1:11">
      <c r="A5714" s="41">
        <v>2012</v>
      </c>
      <c r="B5714" s="41" t="s">
        <v>5388</v>
      </c>
      <c r="C5714" s="41" t="s">
        <v>5388</v>
      </c>
      <c r="D5714" s="41" t="s">
        <v>5398</v>
      </c>
      <c r="E5714" s="41" t="s">
        <v>6266</v>
      </c>
      <c r="F5714" s="41" t="s">
        <v>5278</v>
      </c>
      <c r="G5714" s="41" t="s">
        <v>5278</v>
      </c>
      <c r="H5714" s="41" t="s">
        <v>6479</v>
      </c>
      <c r="I5714" s="118" t="s">
        <v>5979</v>
      </c>
      <c r="J5714" s="155" t="s">
        <v>235</v>
      </c>
      <c r="K5714" s="155" t="s">
        <v>235</v>
      </c>
    </row>
    <row r="5715" spans="1:11">
      <c r="A5715" s="41">
        <v>2012</v>
      </c>
      <c r="B5715" s="41" t="s">
        <v>5388</v>
      </c>
      <c r="C5715" s="41" t="s">
        <v>5388</v>
      </c>
      <c r="D5715" s="41" t="s">
        <v>5398</v>
      </c>
      <c r="E5715" s="41" t="s">
        <v>6266</v>
      </c>
      <c r="F5715" s="41" t="s">
        <v>5278</v>
      </c>
      <c r="G5715" s="41" t="s">
        <v>5278</v>
      </c>
      <c r="H5715" s="41" t="s">
        <v>6480</v>
      </c>
      <c r="I5715" s="118" t="s">
        <v>5979</v>
      </c>
      <c r="J5715" s="155" t="s">
        <v>235</v>
      </c>
      <c r="K5715" s="155" t="s">
        <v>235</v>
      </c>
    </row>
    <row r="5716" spans="1:11">
      <c r="A5716" s="41">
        <v>2012</v>
      </c>
      <c r="B5716" s="41" t="s">
        <v>5388</v>
      </c>
      <c r="C5716" s="41" t="s">
        <v>5388</v>
      </c>
      <c r="D5716" s="41" t="s">
        <v>5398</v>
      </c>
      <c r="E5716" s="41" t="s">
        <v>6333</v>
      </c>
      <c r="F5716" s="41" t="s">
        <v>5278</v>
      </c>
      <c r="G5716" s="41" t="s">
        <v>5278</v>
      </c>
      <c r="H5716" s="41" t="s">
        <v>6201</v>
      </c>
      <c r="I5716" s="118" t="s">
        <v>5955</v>
      </c>
      <c r="J5716" s="155" t="s">
        <v>235</v>
      </c>
      <c r="K5716" s="155" t="s">
        <v>235</v>
      </c>
    </row>
    <row r="5717" spans="1:11">
      <c r="A5717" s="41">
        <v>2012</v>
      </c>
      <c r="B5717" s="41" t="s">
        <v>5388</v>
      </c>
      <c r="C5717" s="41" t="s">
        <v>5388</v>
      </c>
      <c r="D5717" s="41" t="s">
        <v>5398</v>
      </c>
      <c r="E5717" s="41" t="s">
        <v>6333</v>
      </c>
      <c r="F5717" s="41" t="s">
        <v>5278</v>
      </c>
      <c r="G5717" s="41" t="s">
        <v>5278</v>
      </c>
      <c r="H5717" s="41" t="s">
        <v>6199</v>
      </c>
      <c r="I5717" s="118" t="s">
        <v>5964</v>
      </c>
      <c r="J5717" s="155" t="s">
        <v>235</v>
      </c>
      <c r="K5717" s="155" t="s">
        <v>235</v>
      </c>
    </row>
    <row r="5718" spans="1:11">
      <c r="A5718" s="41">
        <v>2012</v>
      </c>
      <c r="B5718" s="41" t="s">
        <v>5388</v>
      </c>
      <c r="C5718" s="41" t="s">
        <v>5388</v>
      </c>
      <c r="D5718" s="41" t="s">
        <v>5398</v>
      </c>
      <c r="E5718" s="41" t="s">
        <v>6333</v>
      </c>
      <c r="F5718" s="41" t="s">
        <v>5278</v>
      </c>
      <c r="G5718" s="41" t="s">
        <v>5278</v>
      </c>
      <c r="H5718" s="41" t="s">
        <v>6203</v>
      </c>
      <c r="I5718" s="118" t="s">
        <v>5957</v>
      </c>
      <c r="J5718" s="155" t="s">
        <v>235</v>
      </c>
      <c r="K5718" s="155" t="s">
        <v>235</v>
      </c>
    </row>
    <row r="5719" spans="1:11">
      <c r="A5719" s="41">
        <v>2012</v>
      </c>
      <c r="B5719" s="41" t="s">
        <v>5388</v>
      </c>
      <c r="C5719" s="41" t="s">
        <v>5388</v>
      </c>
      <c r="D5719" s="41" t="s">
        <v>5398</v>
      </c>
      <c r="E5719" s="41" t="s">
        <v>6333</v>
      </c>
      <c r="F5719" s="41" t="s">
        <v>5278</v>
      </c>
      <c r="G5719" s="41" t="s">
        <v>5278</v>
      </c>
      <c r="H5719" s="41" t="s">
        <v>6205</v>
      </c>
      <c r="I5719" s="118" t="s">
        <v>5965</v>
      </c>
      <c r="J5719" s="155" t="s">
        <v>235</v>
      </c>
      <c r="K5719" s="155" t="s">
        <v>235</v>
      </c>
    </row>
    <row r="5720" spans="1:11">
      <c r="A5720" s="41">
        <v>2012</v>
      </c>
      <c r="B5720" s="41" t="s">
        <v>5388</v>
      </c>
      <c r="C5720" s="41" t="s">
        <v>5388</v>
      </c>
      <c r="D5720" s="41" t="s">
        <v>5398</v>
      </c>
      <c r="E5720" s="41" t="s">
        <v>6333</v>
      </c>
      <c r="F5720" s="41" t="s">
        <v>5278</v>
      </c>
      <c r="G5720" s="41" t="s">
        <v>5278</v>
      </c>
      <c r="H5720" s="41" t="s">
        <v>6473</v>
      </c>
      <c r="I5720" s="118" t="s">
        <v>5976</v>
      </c>
      <c r="J5720" s="155" t="s">
        <v>235</v>
      </c>
      <c r="K5720" s="155" t="s">
        <v>235</v>
      </c>
    </row>
    <row r="5721" spans="1:11">
      <c r="A5721" s="41">
        <v>2012</v>
      </c>
      <c r="B5721" s="41" t="s">
        <v>5388</v>
      </c>
      <c r="C5721" s="41" t="s">
        <v>5388</v>
      </c>
      <c r="D5721" s="41" t="s">
        <v>5398</v>
      </c>
      <c r="E5721" s="41" t="s">
        <v>6333</v>
      </c>
      <c r="F5721" s="41" t="s">
        <v>5278</v>
      </c>
      <c r="G5721" s="41" t="s">
        <v>5278</v>
      </c>
      <c r="H5721" s="41" t="s">
        <v>6474</v>
      </c>
      <c r="I5721" s="118" t="s">
        <v>5976</v>
      </c>
      <c r="J5721" s="155" t="s">
        <v>235</v>
      </c>
      <c r="K5721" s="155" t="s">
        <v>235</v>
      </c>
    </row>
    <row r="5722" spans="1:11">
      <c r="A5722" s="41">
        <v>2012</v>
      </c>
      <c r="B5722" s="41" t="s">
        <v>5388</v>
      </c>
      <c r="C5722" s="41" t="s">
        <v>5388</v>
      </c>
      <c r="D5722" s="41" t="s">
        <v>5398</v>
      </c>
      <c r="E5722" s="41" t="s">
        <v>6333</v>
      </c>
      <c r="F5722" s="41" t="s">
        <v>5278</v>
      </c>
      <c r="G5722" s="41" t="s">
        <v>5278</v>
      </c>
      <c r="H5722" s="41" t="s">
        <v>6475</v>
      </c>
      <c r="I5722" s="118" t="s">
        <v>5977</v>
      </c>
      <c r="J5722" s="155" t="s">
        <v>235</v>
      </c>
      <c r="K5722" s="155" t="s">
        <v>235</v>
      </c>
    </row>
    <row r="5723" spans="1:11">
      <c r="A5723" s="41">
        <v>2012</v>
      </c>
      <c r="B5723" s="41" t="s">
        <v>5388</v>
      </c>
      <c r="C5723" s="41" t="s">
        <v>5388</v>
      </c>
      <c r="D5723" s="41" t="s">
        <v>5398</v>
      </c>
      <c r="E5723" s="41" t="s">
        <v>6333</v>
      </c>
      <c r="F5723" s="41" t="s">
        <v>5278</v>
      </c>
      <c r="G5723" s="41" t="s">
        <v>5278</v>
      </c>
      <c r="H5723" s="41" t="s">
        <v>6476</v>
      </c>
      <c r="I5723" s="118" t="s">
        <v>5977</v>
      </c>
      <c r="J5723" s="155" t="s">
        <v>235</v>
      </c>
      <c r="K5723" s="155" t="s">
        <v>235</v>
      </c>
    </row>
    <row r="5724" spans="1:11">
      <c r="A5724" s="41">
        <v>2012</v>
      </c>
      <c r="B5724" s="41" t="s">
        <v>5388</v>
      </c>
      <c r="C5724" s="41" t="s">
        <v>5388</v>
      </c>
      <c r="D5724" s="41" t="s">
        <v>5398</v>
      </c>
      <c r="E5724" s="41" t="s">
        <v>6333</v>
      </c>
      <c r="F5724" s="41" t="s">
        <v>5278</v>
      </c>
      <c r="G5724" s="41" t="s">
        <v>5278</v>
      </c>
      <c r="H5724" s="41" t="s">
        <v>6477</v>
      </c>
      <c r="I5724" s="118" t="s">
        <v>5978</v>
      </c>
      <c r="J5724" s="155" t="s">
        <v>235</v>
      </c>
      <c r="K5724" s="155" t="s">
        <v>235</v>
      </c>
    </row>
    <row r="5725" spans="1:11">
      <c r="A5725" s="41">
        <v>2012</v>
      </c>
      <c r="B5725" s="41" t="s">
        <v>5388</v>
      </c>
      <c r="C5725" s="41" t="s">
        <v>5388</v>
      </c>
      <c r="D5725" s="41" t="s">
        <v>5398</v>
      </c>
      <c r="E5725" s="41" t="s">
        <v>6333</v>
      </c>
      <c r="F5725" s="41" t="s">
        <v>5278</v>
      </c>
      <c r="G5725" s="41" t="s">
        <v>5278</v>
      </c>
      <c r="H5725" s="41" t="s">
        <v>6478</v>
      </c>
      <c r="I5725" s="118" t="s">
        <v>5978</v>
      </c>
      <c r="J5725" s="155" t="s">
        <v>235</v>
      </c>
      <c r="K5725" s="155" t="s">
        <v>235</v>
      </c>
    </row>
    <row r="5726" spans="1:11">
      <c r="A5726" s="41">
        <v>2012</v>
      </c>
      <c r="B5726" s="41" t="s">
        <v>5388</v>
      </c>
      <c r="C5726" s="41" t="s">
        <v>5388</v>
      </c>
      <c r="D5726" s="41" t="s">
        <v>5398</v>
      </c>
      <c r="E5726" s="41" t="s">
        <v>6333</v>
      </c>
      <c r="F5726" s="41" t="s">
        <v>5278</v>
      </c>
      <c r="G5726" s="41" t="s">
        <v>5278</v>
      </c>
      <c r="H5726" s="41" t="s">
        <v>6479</v>
      </c>
      <c r="I5726" s="118" t="s">
        <v>5979</v>
      </c>
      <c r="J5726" s="155" t="s">
        <v>235</v>
      </c>
      <c r="K5726" s="155" t="s">
        <v>235</v>
      </c>
    </row>
    <row r="5727" spans="1:11">
      <c r="A5727" s="41">
        <v>2012</v>
      </c>
      <c r="B5727" s="41" t="s">
        <v>5388</v>
      </c>
      <c r="C5727" s="41" t="s">
        <v>5388</v>
      </c>
      <c r="D5727" s="41" t="s">
        <v>5398</v>
      </c>
      <c r="E5727" s="41" t="s">
        <v>6333</v>
      </c>
      <c r="F5727" s="41" t="s">
        <v>5278</v>
      </c>
      <c r="G5727" s="41" t="s">
        <v>5278</v>
      </c>
      <c r="H5727" s="41" t="s">
        <v>6480</v>
      </c>
      <c r="I5727" s="118" t="s">
        <v>5979</v>
      </c>
      <c r="J5727" s="155" t="s">
        <v>235</v>
      </c>
      <c r="K5727" s="155" t="s">
        <v>235</v>
      </c>
    </row>
    <row r="5728" spans="1:11">
      <c r="A5728" s="41">
        <v>2012</v>
      </c>
      <c r="B5728" s="41" t="s">
        <v>5388</v>
      </c>
      <c r="C5728" s="41" t="s">
        <v>5388</v>
      </c>
      <c r="D5728" s="41" t="s">
        <v>5399</v>
      </c>
      <c r="E5728" s="41" t="s">
        <v>6333</v>
      </c>
      <c r="F5728" s="41" t="s">
        <v>5278</v>
      </c>
      <c r="G5728" s="41" t="s">
        <v>5278</v>
      </c>
      <c r="H5728" s="41" t="s">
        <v>6201</v>
      </c>
      <c r="I5728" s="118" t="s">
        <v>5955</v>
      </c>
      <c r="J5728" s="155" t="s">
        <v>383</v>
      </c>
      <c r="K5728" s="155" t="s">
        <v>397</v>
      </c>
    </row>
    <row r="5729" spans="1:11">
      <c r="A5729" s="41">
        <v>2012</v>
      </c>
      <c r="B5729" s="41" t="s">
        <v>5388</v>
      </c>
      <c r="C5729" s="41" t="s">
        <v>5388</v>
      </c>
      <c r="D5729" s="41" t="s">
        <v>5399</v>
      </c>
      <c r="E5729" s="41" t="s">
        <v>6333</v>
      </c>
      <c r="F5729" s="41" t="s">
        <v>5278</v>
      </c>
      <c r="G5729" s="41" t="s">
        <v>5278</v>
      </c>
      <c r="H5729" s="41" t="s">
        <v>6199</v>
      </c>
      <c r="I5729" s="118" t="s">
        <v>5964</v>
      </c>
      <c r="J5729" s="155" t="s">
        <v>383</v>
      </c>
      <c r="K5729" s="155" t="s">
        <v>397</v>
      </c>
    </row>
    <row r="5730" spans="1:11">
      <c r="A5730" s="41">
        <v>2012</v>
      </c>
      <c r="B5730" s="41" t="s">
        <v>5388</v>
      </c>
      <c r="C5730" s="41" t="s">
        <v>5388</v>
      </c>
      <c r="D5730" s="41" t="s">
        <v>5399</v>
      </c>
      <c r="E5730" s="41" t="s">
        <v>6333</v>
      </c>
      <c r="F5730" s="41" t="s">
        <v>5278</v>
      </c>
      <c r="G5730" s="41" t="s">
        <v>5278</v>
      </c>
      <c r="H5730" s="41" t="s">
        <v>6203</v>
      </c>
      <c r="I5730" s="118" t="s">
        <v>5957</v>
      </c>
      <c r="J5730" s="155" t="s">
        <v>383</v>
      </c>
      <c r="K5730" s="155" t="s">
        <v>397</v>
      </c>
    </row>
    <row r="5731" spans="1:11">
      <c r="A5731" s="41">
        <v>2012</v>
      </c>
      <c r="B5731" s="41" t="s">
        <v>5388</v>
      </c>
      <c r="C5731" s="41" t="s">
        <v>5388</v>
      </c>
      <c r="D5731" s="41" t="s">
        <v>5399</v>
      </c>
      <c r="E5731" s="41" t="s">
        <v>6333</v>
      </c>
      <c r="F5731" s="41" t="s">
        <v>5278</v>
      </c>
      <c r="G5731" s="41" t="s">
        <v>5278</v>
      </c>
      <c r="H5731" s="41" t="s">
        <v>6205</v>
      </c>
      <c r="I5731" s="118" t="s">
        <v>5965</v>
      </c>
      <c r="J5731" s="155" t="s">
        <v>383</v>
      </c>
      <c r="K5731" s="155" t="s">
        <v>397</v>
      </c>
    </row>
    <row r="5732" spans="1:11">
      <c r="A5732" s="41">
        <v>2012</v>
      </c>
      <c r="B5732" s="41" t="s">
        <v>5388</v>
      </c>
      <c r="C5732" s="41" t="s">
        <v>5388</v>
      </c>
      <c r="D5732" s="41" t="s">
        <v>5399</v>
      </c>
      <c r="E5732" s="41" t="s">
        <v>6333</v>
      </c>
      <c r="F5732" s="41" t="s">
        <v>5278</v>
      </c>
      <c r="G5732" s="41" t="s">
        <v>5278</v>
      </c>
      <c r="H5732" s="41" t="s">
        <v>6473</v>
      </c>
      <c r="I5732" s="118" t="s">
        <v>5976</v>
      </c>
      <c r="J5732" s="155" t="s">
        <v>383</v>
      </c>
      <c r="K5732" s="155" t="s">
        <v>397</v>
      </c>
    </row>
    <row r="5733" spans="1:11">
      <c r="A5733" s="41">
        <v>2012</v>
      </c>
      <c r="B5733" s="41" t="s">
        <v>5388</v>
      </c>
      <c r="C5733" s="41" t="s">
        <v>5388</v>
      </c>
      <c r="D5733" s="41" t="s">
        <v>5399</v>
      </c>
      <c r="E5733" s="41" t="s">
        <v>6333</v>
      </c>
      <c r="F5733" s="41" t="s">
        <v>5278</v>
      </c>
      <c r="G5733" s="41" t="s">
        <v>5278</v>
      </c>
      <c r="H5733" s="41" t="s">
        <v>6474</v>
      </c>
      <c r="I5733" s="118" t="s">
        <v>5976</v>
      </c>
      <c r="J5733" s="155" t="s">
        <v>383</v>
      </c>
      <c r="K5733" s="155" t="s">
        <v>397</v>
      </c>
    </row>
    <row r="5734" spans="1:11">
      <c r="A5734" s="41">
        <v>2012</v>
      </c>
      <c r="B5734" s="41" t="s">
        <v>5388</v>
      </c>
      <c r="C5734" s="41" t="s">
        <v>5388</v>
      </c>
      <c r="D5734" s="41" t="s">
        <v>5399</v>
      </c>
      <c r="E5734" s="41" t="s">
        <v>6333</v>
      </c>
      <c r="F5734" s="41" t="s">
        <v>5278</v>
      </c>
      <c r="G5734" s="41" t="s">
        <v>5278</v>
      </c>
      <c r="H5734" s="41" t="s">
        <v>6475</v>
      </c>
      <c r="I5734" s="118" t="s">
        <v>5977</v>
      </c>
      <c r="J5734" s="155" t="s">
        <v>383</v>
      </c>
      <c r="K5734" s="155" t="s">
        <v>397</v>
      </c>
    </row>
    <row r="5735" spans="1:11">
      <c r="A5735" s="41">
        <v>2012</v>
      </c>
      <c r="B5735" s="41" t="s">
        <v>5388</v>
      </c>
      <c r="C5735" s="41" t="s">
        <v>5388</v>
      </c>
      <c r="D5735" s="41" t="s">
        <v>5399</v>
      </c>
      <c r="E5735" s="41" t="s">
        <v>6333</v>
      </c>
      <c r="F5735" s="41" t="s">
        <v>5278</v>
      </c>
      <c r="G5735" s="41" t="s">
        <v>5278</v>
      </c>
      <c r="H5735" s="41" t="s">
        <v>6476</v>
      </c>
      <c r="I5735" s="118" t="s">
        <v>5977</v>
      </c>
      <c r="J5735" s="155" t="s">
        <v>383</v>
      </c>
      <c r="K5735" s="155" t="s">
        <v>397</v>
      </c>
    </row>
    <row r="5736" spans="1:11">
      <c r="A5736" s="41">
        <v>2012</v>
      </c>
      <c r="B5736" s="41" t="s">
        <v>5388</v>
      </c>
      <c r="C5736" s="41" t="s">
        <v>5388</v>
      </c>
      <c r="D5736" s="41" t="s">
        <v>5399</v>
      </c>
      <c r="E5736" s="41" t="s">
        <v>6333</v>
      </c>
      <c r="F5736" s="41" t="s">
        <v>5278</v>
      </c>
      <c r="G5736" s="41" t="s">
        <v>5278</v>
      </c>
      <c r="H5736" s="41" t="s">
        <v>6477</v>
      </c>
      <c r="I5736" s="118" t="s">
        <v>5978</v>
      </c>
      <c r="J5736" s="155" t="s">
        <v>383</v>
      </c>
      <c r="K5736" s="155" t="s">
        <v>397</v>
      </c>
    </row>
    <row r="5737" spans="1:11">
      <c r="A5737" s="41">
        <v>2012</v>
      </c>
      <c r="B5737" s="41" t="s">
        <v>5388</v>
      </c>
      <c r="C5737" s="41" t="s">
        <v>5388</v>
      </c>
      <c r="D5737" s="41" t="s">
        <v>5399</v>
      </c>
      <c r="E5737" s="41" t="s">
        <v>6333</v>
      </c>
      <c r="F5737" s="41" t="s">
        <v>5278</v>
      </c>
      <c r="G5737" s="41" t="s">
        <v>5278</v>
      </c>
      <c r="H5737" s="41" t="s">
        <v>6478</v>
      </c>
      <c r="I5737" s="118" t="s">
        <v>5978</v>
      </c>
      <c r="J5737" s="155" t="s">
        <v>383</v>
      </c>
      <c r="K5737" s="155" t="s">
        <v>397</v>
      </c>
    </row>
    <row r="5738" spans="1:11">
      <c r="A5738" s="41">
        <v>2012</v>
      </c>
      <c r="B5738" s="41" t="s">
        <v>5388</v>
      </c>
      <c r="C5738" s="41" t="s">
        <v>5388</v>
      </c>
      <c r="D5738" s="41" t="s">
        <v>5399</v>
      </c>
      <c r="E5738" s="41" t="s">
        <v>6333</v>
      </c>
      <c r="F5738" s="41" t="s">
        <v>5278</v>
      </c>
      <c r="G5738" s="41" t="s">
        <v>5278</v>
      </c>
      <c r="H5738" s="41" t="s">
        <v>6479</v>
      </c>
      <c r="I5738" s="118" t="s">
        <v>5979</v>
      </c>
      <c r="J5738" s="155" t="s">
        <v>383</v>
      </c>
      <c r="K5738" s="155" t="s">
        <v>397</v>
      </c>
    </row>
    <row r="5739" spans="1:11">
      <c r="A5739" s="41">
        <v>2012</v>
      </c>
      <c r="B5739" s="41" t="s">
        <v>5388</v>
      </c>
      <c r="C5739" s="41" t="s">
        <v>5388</v>
      </c>
      <c r="D5739" s="41" t="s">
        <v>5399</v>
      </c>
      <c r="E5739" s="41" t="s">
        <v>6333</v>
      </c>
      <c r="F5739" s="41" t="s">
        <v>5278</v>
      </c>
      <c r="G5739" s="41" t="s">
        <v>5278</v>
      </c>
      <c r="H5739" s="41" t="s">
        <v>6480</v>
      </c>
      <c r="I5739" s="118" t="s">
        <v>5979</v>
      </c>
      <c r="J5739" s="155" t="s">
        <v>383</v>
      </c>
      <c r="K5739" s="155" t="s">
        <v>397</v>
      </c>
    </row>
    <row r="5740" spans="1:11">
      <c r="A5740" s="41">
        <v>2012</v>
      </c>
      <c r="B5740" s="41" t="s">
        <v>5388</v>
      </c>
      <c r="C5740" s="41" t="s">
        <v>5388</v>
      </c>
      <c r="D5740" s="41" t="s">
        <v>5399</v>
      </c>
      <c r="E5740" s="41" t="s">
        <v>6334</v>
      </c>
      <c r="F5740" s="41" t="s">
        <v>5278</v>
      </c>
      <c r="G5740" s="41" t="s">
        <v>5278</v>
      </c>
      <c r="H5740" s="41" t="s">
        <v>6201</v>
      </c>
      <c r="I5740" s="118" t="s">
        <v>5955</v>
      </c>
      <c r="J5740" s="155" t="s">
        <v>383</v>
      </c>
      <c r="K5740" s="155" t="s">
        <v>397</v>
      </c>
    </row>
    <row r="5741" spans="1:11">
      <c r="A5741" s="41">
        <v>2012</v>
      </c>
      <c r="B5741" s="41" t="s">
        <v>5388</v>
      </c>
      <c r="C5741" s="41" t="s">
        <v>5388</v>
      </c>
      <c r="D5741" s="41" t="s">
        <v>5399</v>
      </c>
      <c r="E5741" s="41" t="s">
        <v>6334</v>
      </c>
      <c r="F5741" s="41" t="s">
        <v>5278</v>
      </c>
      <c r="G5741" s="41" t="s">
        <v>5278</v>
      </c>
      <c r="H5741" s="41" t="s">
        <v>6199</v>
      </c>
      <c r="I5741" s="118" t="s">
        <v>5964</v>
      </c>
      <c r="J5741" s="155" t="s">
        <v>383</v>
      </c>
      <c r="K5741" s="155" t="s">
        <v>397</v>
      </c>
    </row>
    <row r="5742" spans="1:11">
      <c r="A5742" s="41">
        <v>2012</v>
      </c>
      <c r="B5742" s="41" t="s">
        <v>5388</v>
      </c>
      <c r="C5742" s="41" t="s">
        <v>5388</v>
      </c>
      <c r="D5742" s="41" t="s">
        <v>5399</v>
      </c>
      <c r="E5742" s="41" t="s">
        <v>6334</v>
      </c>
      <c r="F5742" s="41" t="s">
        <v>5278</v>
      </c>
      <c r="G5742" s="41" t="s">
        <v>5278</v>
      </c>
      <c r="H5742" s="41" t="s">
        <v>6203</v>
      </c>
      <c r="I5742" s="118" t="s">
        <v>5957</v>
      </c>
      <c r="J5742" s="155" t="s">
        <v>383</v>
      </c>
      <c r="K5742" s="155" t="s">
        <v>397</v>
      </c>
    </row>
    <row r="5743" spans="1:11">
      <c r="A5743" s="41">
        <v>2012</v>
      </c>
      <c r="B5743" s="41" t="s">
        <v>5388</v>
      </c>
      <c r="C5743" s="41" t="s">
        <v>5388</v>
      </c>
      <c r="D5743" s="41" t="s">
        <v>5399</v>
      </c>
      <c r="E5743" s="41" t="s">
        <v>6334</v>
      </c>
      <c r="F5743" s="41" t="s">
        <v>5278</v>
      </c>
      <c r="G5743" s="41" t="s">
        <v>5278</v>
      </c>
      <c r="H5743" s="41" t="s">
        <v>6205</v>
      </c>
      <c r="I5743" s="118" t="s">
        <v>5965</v>
      </c>
      <c r="J5743" s="155" t="s">
        <v>383</v>
      </c>
      <c r="K5743" s="155" t="s">
        <v>397</v>
      </c>
    </row>
    <row r="5744" spans="1:11">
      <c r="A5744" s="41">
        <v>2012</v>
      </c>
      <c r="B5744" s="41" t="s">
        <v>5388</v>
      </c>
      <c r="C5744" s="41" t="s">
        <v>5388</v>
      </c>
      <c r="D5744" s="41" t="s">
        <v>5399</v>
      </c>
      <c r="E5744" s="41" t="s">
        <v>6334</v>
      </c>
      <c r="F5744" s="41" t="s">
        <v>5278</v>
      </c>
      <c r="G5744" s="41" t="s">
        <v>5278</v>
      </c>
      <c r="H5744" s="41" t="s">
        <v>6473</v>
      </c>
      <c r="I5744" s="118" t="s">
        <v>5976</v>
      </c>
      <c r="J5744" s="155" t="s">
        <v>383</v>
      </c>
      <c r="K5744" s="155" t="s">
        <v>397</v>
      </c>
    </row>
    <row r="5745" spans="1:11">
      <c r="A5745" s="41">
        <v>2012</v>
      </c>
      <c r="B5745" s="41" t="s">
        <v>5388</v>
      </c>
      <c r="C5745" s="41" t="s">
        <v>5388</v>
      </c>
      <c r="D5745" s="41" t="s">
        <v>5399</v>
      </c>
      <c r="E5745" s="41" t="s">
        <v>6334</v>
      </c>
      <c r="F5745" s="41" t="s">
        <v>5278</v>
      </c>
      <c r="G5745" s="41" t="s">
        <v>5278</v>
      </c>
      <c r="H5745" s="41" t="s">
        <v>6474</v>
      </c>
      <c r="I5745" s="118" t="s">
        <v>5976</v>
      </c>
      <c r="J5745" s="155" t="s">
        <v>383</v>
      </c>
      <c r="K5745" s="155" t="s">
        <v>397</v>
      </c>
    </row>
    <row r="5746" spans="1:11">
      <c r="A5746" s="41">
        <v>2012</v>
      </c>
      <c r="B5746" s="41" t="s">
        <v>5388</v>
      </c>
      <c r="C5746" s="41" t="s">
        <v>5388</v>
      </c>
      <c r="D5746" s="41" t="s">
        <v>5399</v>
      </c>
      <c r="E5746" s="41" t="s">
        <v>6334</v>
      </c>
      <c r="F5746" s="41" t="s">
        <v>5278</v>
      </c>
      <c r="G5746" s="41" t="s">
        <v>5278</v>
      </c>
      <c r="H5746" s="41" t="s">
        <v>6475</v>
      </c>
      <c r="I5746" s="118" t="s">
        <v>5977</v>
      </c>
      <c r="J5746" s="155" t="s">
        <v>383</v>
      </c>
      <c r="K5746" s="155" t="s">
        <v>397</v>
      </c>
    </row>
    <row r="5747" spans="1:11">
      <c r="A5747" s="41">
        <v>2012</v>
      </c>
      <c r="B5747" s="41" t="s">
        <v>5388</v>
      </c>
      <c r="C5747" s="41" t="s">
        <v>5388</v>
      </c>
      <c r="D5747" s="41" t="s">
        <v>5399</v>
      </c>
      <c r="E5747" s="41" t="s">
        <v>6334</v>
      </c>
      <c r="F5747" s="41" t="s">
        <v>5278</v>
      </c>
      <c r="G5747" s="41" t="s">
        <v>5278</v>
      </c>
      <c r="H5747" s="41" t="s">
        <v>6476</v>
      </c>
      <c r="I5747" s="118" t="s">
        <v>5977</v>
      </c>
      <c r="J5747" s="155" t="s">
        <v>383</v>
      </c>
      <c r="K5747" s="155" t="s">
        <v>397</v>
      </c>
    </row>
    <row r="5748" spans="1:11">
      <c r="A5748" s="41">
        <v>2012</v>
      </c>
      <c r="B5748" s="41" t="s">
        <v>5388</v>
      </c>
      <c r="C5748" s="41" t="s">
        <v>5388</v>
      </c>
      <c r="D5748" s="41" t="s">
        <v>5399</v>
      </c>
      <c r="E5748" s="41" t="s">
        <v>6334</v>
      </c>
      <c r="F5748" s="41" t="s">
        <v>5278</v>
      </c>
      <c r="G5748" s="41" t="s">
        <v>5278</v>
      </c>
      <c r="H5748" s="41" t="s">
        <v>6477</v>
      </c>
      <c r="I5748" s="118" t="s">
        <v>5978</v>
      </c>
      <c r="J5748" s="155" t="s">
        <v>383</v>
      </c>
      <c r="K5748" s="155" t="s">
        <v>397</v>
      </c>
    </row>
    <row r="5749" spans="1:11">
      <c r="A5749" s="41">
        <v>2012</v>
      </c>
      <c r="B5749" s="41" t="s">
        <v>5388</v>
      </c>
      <c r="C5749" s="41" t="s">
        <v>5388</v>
      </c>
      <c r="D5749" s="41" t="s">
        <v>5399</v>
      </c>
      <c r="E5749" s="41" t="s">
        <v>6334</v>
      </c>
      <c r="F5749" s="41" t="s">
        <v>5278</v>
      </c>
      <c r="G5749" s="41" t="s">
        <v>5278</v>
      </c>
      <c r="H5749" s="41" t="s">
        <v>6478</v>
      </c>
      <c r="I5749" s="118" t="s">
        <v>5978</v>
      </c>
      <c r="J5749" s="155" t="s">
        <v>383</v>
      </c>
      <c r="K5749" s="155" t="s">
        <v>397</v>
      </c>
    </row>
    <row r="5750" spans="1:11">
      <c r="A5750" s="41">
        <v>2012</v>
      </c>
      <c r="B5750" s="41" t="s">
        <v>5388</v>
      </c>
      <c r="C5750" s="41" t="s">
        <v>5388</v>
      </c>
      <c r="D5750" s="41" t="s">
        <v>5399</v>
      </c>
      <c r="E5750" s="41" t="s">
        <v>6334</v>
      </c>
      <c r="F5750" s="41" t="s">
        <v>5278</v>
      </c>
      <c r="G5750" s="41" t="s">
        <v>5278</v>
      </c>
      <c r="H5750" s="41" t="s">
        <v>6479</v>
      </c>
      <c r="I5750" s="118" t="s">
        <v>5979</v>
      </c>
      <c r="J5750" s="155" t="s">
        <v>383</v>
      </c>
      <c r="K5750" s="155" t="s">
        <v>397</v>
      </c>
    </row>
    <row r="5751" spans="1:11">
      <c r="A5751" s="41">
        <v>2012</v>
      </c>
      <c r="B5751" s="41" t="s">
        <v>5388</v>
      </c>
      <c r="C5751" s="41" t="s">
        <v>5388</v>
      </c>
      <c r="D5751" s="41" t="s">
        <v>5399</v>
      </c>
      <c r="E5751" s="41" t="s">
        <v>6334</v>
      </c>
      <c r="F5751" s="41" t="s">
        <v>5278</v>
      </c>
      <c r="G5751" s="41" t="s">
        <v>5278</v>
      </c>
      <c r="H5751" s="41" t="s">
        <v>6480</v>
      </c>
      <c r="I5751" s="118" t="s">
        <v>5979</v>
      </c>
      <c r="J5751" s="155" t="s">
        <v>383</v>
      </c>
      <c r="K5751" s="155" t="s">
        <v>397</v>
      </c>
    </row>
    <row r="5752" spans="1:11">
      <c r="A5752" s="41">
        <v>2012</v>
      </c>
      <c r="B5752" s="41" t="s">
        <v>5388</v>
      </c>
      <c r="C5752" s="41" t="s">
        <v>5388</v>
      </c>
      <c r="D5752" s="41" t="s">
        <v>5400</v>
      </c>
      <c r="E5752" s="41" t="s">
        <v>6333</v>
      </c>
      <c r="F5752" s="41" t="s">
        <v>5278</v>
      </c>
      <c r="G5752" s="41" t="s">
        <v>5278</v>
      </c>
      <c r="H5752" s="41" t="s">
        <v>6201</v>
      </c>
      <c r="I5752" s="118" t="s">
        <v>5955</v>
      </c>
      <c r="J5752" s="155" t="s">
        <v>383</v>
      </c>
      <c r="K5752" s="155" t="s">
        <v>383</v>
      </c>
    </row>
    <row r="5753" spans="1:11">
      <c r="A5753" s="41">
        <v>2012</v>
      </c>
      <c r="B5753" s="41" t="s">
        <v>5388</v>
      </c>
      <c r="C5753" s="41" t="s">
        <v>5388</v>
      </c>
      <c r="D5753" s="41" t="s">
        <v>5400</v>
      </c>
      <c r="E5753" s="41" t="s">
        <v>6333</v>
      </c>
      <c r="F5753" s="41" t="s">
        <v>5278</v>
      </c>
      <c r="G5753" s="41" t="s">
        <v>5278</v>
      </c>
      <c r="H5753" s="41" t="s">
        <v>6199</v>
      </c>
      <c r="I5753" s="118" t="s">
        <v>5964</v>
      </c>
      <c r="J5753" s="155" t="s">
        <v>383</v>
      </c>
      <c r="K5753" s="155" t="s">
        <v>383</v>
      </c>
    </row>
    <row r="5754" spans="1:11">
      <c r="A5754" s="41">
        <v>2012</v>
      </c>
      <c r="B5754" s="41" t="s">
        <v>5388</v>
      </c>
      <c r="C5754" s="41" t="s">
        <v>5388</v>
      </c>
      <c r="D5754" s="41" t="s">
        <v>5400</v>
      </c>
      <c r="E5754" s="41" t="s">
        <v>6333</v>
      </c>
      <c r="F5754" s="41" t="s">
        <v>5278</v>
      </c>
      <c r="G5754" s="41" t="s">
        <v>5278</v>
      </c>
      <c r="H5754" s="41" t="s">
        <v>6203</v>
      </c>
      <c r="I5754" s="118" t="s">
        <v>5957</v>
      </c>
      <c r="J5754" s="155" t="s">
        <v>383</v>
      </c>
      <c r="K5754" s="155" t="s">
        <v>383</v>
      </c>
    </row>
    <row r="5755" spans="1:11">
      <c r="A5755" s="41">
        <v>2012</v>
      </c>
      <c r="B5755" s="41" t="s">
        <v>5388</v>
      </c>
      <c r="C5755" s="41" t="s">
        <v>5388</v>
      </c>
      <c r="D5755" s="41" t="s">
        <v>5400</v>
      </c>
      <c r="E5755" s="41" t="s">
        <v>6333</v>
      </c>
      <c r="F5755" s="41" t="s">
        <v>5278</v>
      </c>
      <c r="G5755" s="41" t="s">
        <v>5278</v>
      </c>
      <c r="H5755" s="41" t="s">
        <v>6205</v>
      </c>
      <c r="I5755" s="118" t="s">
        <v>5965</v>
      </c>
      <c r="J5755" s="155" t="s">
        <v>383</v>
      </c>
      <c r="K5755" s="155" t="s">
        <v>383</v>
      </c>
    </row>
    <row r="5756" spans="1:11">
      <c r="A5756" s="41">
        <v>2012</v>
      </c>
      <c r="B5756" s="41" t="s">
        <v>5388</v>
      </c>
      <c r="C5756" s="41" t="s">
        <v>5388</v>
      </c>
      <c r="D5756" s="41" t="s">
        <v>5400</v>
      </c>
      <c r="E5756" s="41" t="s">
        <v>6333</v>
      </c>
      <c r="F5756" s="41" t="s">
        <v>5278</v>
      </c>
      <c r="G5756" s="41" t="s">
        <v>5278</v>
      </c>
      <c r="H5756" s="41" t="s">
        <v>6473</v>
      </c>
      <c r="I5756" s="118" t="s">
        <v>5976</v>
      </c>
      <c r="J5756" s="155" t="s">
        <v>383</v>
      </c>
      <c r="K5756" s="155" t="s">
        <v>383</v>
      </c>
    </row>
    <row r="5757" spans="1:11">
      <c r="A5757" s="41">
        <v>2012</v>
      </c>
      <c r="B5757" s="41" t="s">
        <v>5388</v>
      </c>
      <c r="C5757" s="41" t="s">
        <v>5388</v>
      </c>
      <c r="D5757" s="41" t="s">
        <v>5400</v>
      </c>
      <c r="E5757" s="41" t="s">
        <v>6333</v>
      </c>
      <c r="F5757" s="41" t="s">
        <v>5278</v>
      </c>
      <c r="G5757" s="41" t="s">
        <v>5278</v>
      </c>
      <c r="H5757" s="41" t="s">
        <v>6474</v>
      </c>
      <c r="I5757" s="118" t="s">
        <v>5976</v>
      </c>
      <c r="J5757" s="155" t="s">
        <v>383</v>
      </c>
      <c r="K5757" s="155" t="s">
        <v>383</v>
      </c>
    </row>
    <row r="5758" spans="1:11">
      <c r="A5758" s="41">
        <v>2012</v>
      </c>
      <c r="B5758" s="41" t="s">
        <v>5388</v>
      </c>
      <c r="C5758" s="41" t="s">
        <v>5388</v>
      </c>
      <c r="D5758" s="41" t="s">
        <v>5400</v>
      </c>
      <c r="E5758" s="41" t="s">
        <v>6333</v>
      </c>
      <c r="F5758" s="41" t="s">
        <v>5278</v>
      </c>
      <c r="G5758" s="41" t="s">
        <v>5278</v>
      </c>
      <c r="H5758" s="41" t="s">
        <v>6475</v>
      </c>
      <c r="I5758" s="118" t="s">
        <v>5977</v>
      </c>
      <c r="J5758" s="155" t="s">
        <v>383</v>
      </c>
      <c r="K5758" s="155" t="s">
        <v>383</v>
      </c>
    </row>
    <row r="5759" spans="1:11">
      <c r="A5759" s="41">
        <v>2012</v>
      </c>
      <c r="B5759" s="41" t="s">
        <v>5388</v>
      </c>
      <c r="C5759" s="41" t="s">
        <v>5388</v>
      </c>
      <c r="D5759" s="41" t="s">
        <v>5400</v>
      </c>
      <c r="E5759" s="41" t="s">
        <v>6333</v>
      </c>
      <c r="F5759" s="41" t="s">
        <v>5278</v>
      </c>
      <c r="G5759" s="41" t="s">
        <v>5278</v>
      </c>
      <c r="H5759" s="41" t="s">
        <v>6476</v>
      </c>
      <c r="I5759" s="118" t="s">
        <v>5977</v>
      </c>
      <c r="J5759" s="155" t="s">
        <v>383</v>
      </c>
      <c r="K5759" s="155" t="s">
        <v>383</v>
      </c>
    </row>
    <row r="5760" spans="1:11">
      <c r="A5760" s="41">
        <v>2012</v>
      </c>
      <c r="B5760" s="41" t="s">
        <v>5388</v>
      </c>
      <c r="C5760" s="41" t="s">
        <v>5388</v>
      </c>
      <c r="D5760" s="41" t="s">
        <v>5400</v>
      </c>
      <c r="E5760" s="41" t="s">
        <v>6333</v>
      </c>
      <c r="F5760" s="41" t="s">
        <v>5278</v>
      </c>
      <c r="G5760" s="41" t="s">
        <v>5278</v>
      </c>
      <c r="H5760" s="41" t="s">
        <v>6477</v>
      </c>
      <c r="I5760" s="118" t="s">
        <v>5978</v>
      </c>
      <c r="J5760" s="155" t="s">
        <v>383</v>
      </c>
      <c r="K5760" s="155" t="s">
        <v>383</v>
      </c>
    </row>
    <row r="5761" spans="1:11">
      <c r="A5761" s="41">
        <v>2012</v>
      </c>
      <c r="B5761" s="41" t="s">
        <v>5388</v>
      </c>
      <c r="C5761" s="41" t="s">
        <v>5388</v>
      </c>
      <c r="D5761" s="41" t="s">
        <v>5400</v>
      </c>
      <c r="E5761" s="41" t="s">
        <v>6333</v>
      </c>
      <c r="F5761" s="41" t="s">
        <v>5278</v>
      </c>
      <c r="G5761" s="41" t="s">
        <v>5278</v>
      </c>
      <c r="H5761" s="41" t="s">
        <v>6478</v>
      </c>
      <c r="I5761" s="118" t="s">
        <v>5978</v>
      </c>
      <c r="J5761" s="155" t="s">
        <v>383</v>
      </c>
      <c r="K5761" s="155" t="s">
        <v>383</v>
      </c>
    </row>
    <row r="5762" spans="1:11">
      <c r="A5762" s="41">
        <v>2012</v>
      </c>
      <c r="B5762" s="41" t="s">
        <v>5388</v>
      </c>
      <c r="C5762" s="41" t="s">
        <v>5388</v>
      </c>
      <c r="D5762" s="41" t="s">
        <v>5400</v>
      </c>
      <c r="E5762" s="41" t="s">
        <v>6333</v>
      </c>
      <c r="F5762" s="41" t="s">
        <v>5278</v>
      </c>
      <c r="G5762" s="41" t="s">
        <v>5278</v>
      </c>
      <c r="H5762" s="41" t="s">
        <v>6479</v>
      </c>
      <c r="I5762" s="118" t="s">
        <v>5979</v>
      </c>
      <c r="J5762" s="155" t="s">
        <v>383</v>
      </c>
      <c r="K5762" s="155" t="s">
        <v>383</v>
      </c>
    </row>
    <row r="5763" spans="1:11">
      <c r="A5763" s="41">
        <v>2012</v>
      </c>
      <c r="B5763" s="41" t="s">
        <v>5388</v>
      </c>
      <c r="C5763" s="41" t="s">
        <v>5388</v>
      </c>
      <c r="D5763" s="41" t="s">
        <v>5400</v>
      </c>
      <c r="E5763" s="41" t="s">
        <v>6333</v>
      </c>
      <c r="F5763" s="41" t="s">
        <v>5278</v>
      </c>
      <c r="G5763" s="41" t="s">
        <v>5278</v>
      </c>
      <c r="H5763" s="41" t="s">
        <v>6480</v>
      </c>
      <c r="I5763" s="118" t="s">
        <v>5979</v>
      </c>
      <c r="J5763" s="155" t="s">
        <v>383</v>
      </c>
      <c r="K5763" s="155" t="s">
        <v>383</v>
      </c>
    </row>
    <row r="5764" spans="1:11">
      <c r="A5764" s="41">
        <v>2012</v>
      </c>
      <c r="B5764" s="41" t="s">
        <v>5388</v>
      </c>
      <c r="C5764" s="41" t="s">
        <v>5388</v>
      </c>
      <c r="D5764" s="41" t="s">
        <v>5400</v>
      </c>
      <c r="E5764" s="41" t="s">
        <v>6334</v>
      </c>
      <c r="F5764" s="41" t="s">
        <v>5278</v>
      </c>
      <c r="G5764" s="41" t="s">
        <v>5278</v>
      </c>
      <c r="H5764" s="41" t="s">
        <v>6201</v>
      </c>
      <c r="I5764" s="118" t="s">
        <v>5955</v>
      </c>
      <c r="J5764" s="155" t="s">
        <v>383</v>
      </c>
      <c r="K5764" s="155" t="s">
        <v>383</v>
      </c>
    </row>
    <row r="5765" spans="1:11">
      <c r="A5765" s="41">
        <v>2012</v>
      </c>
      <c r="B5765" s="41" t="s">
        <v>5388</v>
      </c>
      <c r="C5765" s="41" t="s">
        <v>5388</v>
      </c>
      <c r="D5765" s="41" t="s">
        <v>5400</v>
      </c>
      <c r="E5765" s="41" t="s">
        <v>6334</v>
      </c>
      <c r="F5765" s="41" t="s">
        <v>5278</v>
      </c>
      <c r="G5765" s="41" t="s">
        <v>5278</v>
      </c>
      <c r="H5765" s="41" t="s">
        <v>6199</v>
      </c>
      <c r="I5765" s="118" t="s">
        <v>5964</v>
      </c>
      <c r="J5765" s="155" t="s">
        <v>383</v>
      </c>
      <c r="K5765" s="155" t="s">
        <v>383</v>
      </c>
    </row>
    <row r="5766" spans="1:11">
      <c r="A5766" s="41">
        <v>2012</v>
      </c>
      <c r="B5766" s="41" t="s">
        <v>5388</v>
      </c>
      <c r="C5766" s="41" t="s">
        <v>5388</v>
      </c>
      <c r="D5766" s="41" t="s">
        <v>5400</v>
      </c>
      <c r="E5766" s="41" t="s">
        <v>6334</v>
      </c>
      <c r="F5766" s="41" t="s">
        <v>5278</v>
      </c>
      <c r="G5766" s="41" t="s">
        <v>5278</v>
      </c>
      <c r="H5766" s="41" t="s">
        <v>6203</v>
      </c>
      <c r="I5766" s="118" t="s">
        <v>5957</v>
      </c>
      <c r="J5766" s="155" t="s">
        <v>383</v>
      </c>
      <c r="K5766" s="155" t="s">
        <v>383</v>
      </c>
    </row>
    <row r="5767" spans="1:11">
      <c r="A5767" s="41">
        <v>2012</v>
      </c>
      <c r="B5767" s="41" t="s">
        <v>5388</v>
      </c>
      <c r="C5767" s="41" t="s">
        <v>5388</v>
      </c>
      <c r="D5767" s="41" t="s">
        <v>5400</v>
      </c>
      <c r="E5767" s="41" t="s">
        <v>6334</v>
      </c>
      <c r="F5767" s="41" t="s">
        <v>5278</v>
      </c>
      <c r="G5767" s="41" t="s">
        <v>5278</v>
      </c>
      <c r="H5767" s="41" t="s">
        <v>6205</v>
      </c>
      <c r="I5767" s="118" t="s">
        <v>5965</v>
      </c>
      <c r="J5767" s="155" t="s">
        <v>383</v>
      </c>
      <c r="K5767" s="155" t="s">
        <v>383</v>
      </c>
    </row>
    <row r="5768" spans="1:11">
      <c r="A5768" s="41">
        <v>2012</v>
      </c>
      <c r="B5768" s="41" t="s">
        <v>5388</v>
      </c>
      <c r="C5768" s="41" t="s">
        <v>5388</v>
      </c>
      <c r="D5768" s="41" t="s">
        <v>5400</v>
      </c>
      <c r="E5768" s="41" t="s">
        <v>6334</v>
      </c>
      <c r="F5768" s="41" t="s">
        <v>5278</v>
      </c>
      <c r="G5768" s="41" t="s">
        <v>5278</v>
      </c>
      <c r="H5768" s="41" t="s">
        <v>6473</v>
      </c>
      <c r="I5768" s="118" t="s">
        <v>5976</v>
      </c>
      <c r="J5768" s="155" t="s">
        <v>383</v>
      </c>
      <c r="K5768" s="155" t="s">
        <v>383</v>
      </c>
    </row>
    <row r="5769" spans="1:11">
      <c r="A5769" s="41">
        <v>2012</v>
      </c>
      <c r="B5769" s="41" t="s">
        <v>5388</v>
      </c>
      <c r="C5769" s="41" t="s">
        <v>5388</v>
      </c>
      <c r="D5769" s="41" t="s">
        <v>5400</v>
      </c>
      <c r="E5769" s="41" t="s">
        <v>6334</v>
      </c>
      <c r="F5769" s="41" t="s">
        <v>5278</v>
      </c>
      <c r="G5769" s="41" t="s">
        <v>5278</v>
      </c>
      <c r="H5769" s="41" t="s">
        <v>6474</v>
      </c>
      <c r="I5769" s="118" t="s">
        <v>5976</v>
      </c>
      <c r="J5769" s="155" t="s">
        <v>383</v>
      </c>
      <c r="K5769" s="155" t="s">
        <v>383</v>
      </c>
    </row>
    <row r="5770" spans="1:11">
      <c r="A5770" s="41">
        <v>2012</v>
      </c>
      <c r="B5770" s="41" t="s">
        <v>5388</v>
      </c>
      <c r="C5770" s="41" t="s">
        <v>5388</v>
      </c>
      <c r="D5770" s="41" t="s">
        <v>5400</v>
      </c>
      <c r="E5770" s="41" t="s">
        <v>6334</v>
      </c>
      <c r="F5770" s="41" t="s">
        <v>5278</v>
      </c>
      <c r="G5770" s="41" t="s">
        <v>5278</v>
      </c>
      <c r="H5770" s="41" t="s">
        <v>6475</v>
      </c>
      <c r="I5770" s="118" t="s">
        <v>5977</v>
      </c>
      <c r="J5770" s="155" t="s">
        <v>383</v>
      </c>
      <c r="K5770" s="155" t="s">
        <v>383</v>
      </c>
    </row>
    <row r="5771" spans="1:11">
      <c r="A5771" s="41">
        <v>2012</v>
      </c>
      <c r="B5771" s="41" t="s">
        <v>5388</v>
      </c>
      <c r="C5771" s="41" t="s">
        <v>5388</v>
      </c>
      <c r="D5771" s="41" t="s">
        <v>5400</v>
      </c>
      <c r="E5771" s="41" t="s">
        <v>6334</v>
      </c>
      <c r="F5771" s="41" t="s">
        <v>5278</v>
      </c>
      <c r="G5771" s="41" t="s">
        <v>5278</v>
      </c>
      <c r="H5771" s="41" t="s">
        <v>6476</v>
      </c>
      <c r="I5771" s="118" t="s">
        <v>5977</v>
      </c>
      <c r="J5771" s="155" t="s">
        <v>383</v>
      </c>
      <c r="K5771" s="155" t="s">
        <v>383</v>
      </c>
    </row>
    <row r="5772" spans="1:11">
      <c r="A5772" s="41">
        <v>2012</v>
      </c>
      <c r="B5772" s="41" t="s">
        <v>5388</v>
      </c>
      <c r="C5772" s="41" t="s">
        <v>5388</v>
      </c>
      <c r="D5772" s="41" t="s">
        <v>5400</v>
      </c>
      <c r="E5772" s="41" t="s">
        <v>6334</v>
      </c>
      <c r="F5772" s="41" t="s">
        <v>5278</v>
      </c>
      <c r="G5772" s="41" t="s">
        <v>5278</v>
      </c>
      <c r="H5772" s="41" t="s">
        <v>6477</v>
      </c>
      <c r="I5772" s="118" t="s">
        <v>5978</v>
      </c>
      <c r="J5772" s="155" t="s">
        <v>383</v>
      </c>
      <c r="K5772" s="155" t="s">
        <v>383</v>
      </c>
    </row>
    <row r="5773" spans="1:11">
      <c r="A5773" s="41">
        <v>2012</v>
      </c>
      <c r="B5773" s="41" t="s">
        <v>5388</v>
      </c>
      <c r="C5773" s="41" t="s">
        <v>5388</v>
      </c>
      <c r="D5773" s="41" t="s">
        <v>5400</v>
      </c>
      <c r="E5773" s="41" t="s">
        <v>6334</v>
      </c>
      <c r="F5773" s="41" t="s">
        <v>5278</v>
      </c>
      <c r="G5773" s="41" t="s">
        <v>5278</v>
      </c>
      <c r="H5773" s="41" t="s">
        <v>6478</v>
      </c>
      <c r="I5773" s="118" t="s">
        <v>5978</v>
      </c>
      <c r="J5773" s="155" t="s">
        <v>383</v>
      </c>
      <c r="K5773" s="155" t="s">
        <v>383</v>
      </c>
    </row>
    <row r="5774" spans="1:11">
      <c r="A5774" s="41">
        <v>2012</v>
      </c>
      <c r="B5774" s="41" t="s">
        <v>5388</v>
      </c>
      <c r="C5774" s="41" t="s">
        <v>5388</v>
      </c>
      <c r="D5774" s="41" t="s">
        <v>5400</v>
      </c>
      <c r="E5774" s="41" t="s">
        <v>6334</v>
      </c>
      <c r="F5774" s="41" t="s">
        <v>5278</v>
      </c>
      <c r="G5774" s="41" t="s">
        <v>5278</v>
      </c>
      <c r="H5774" s="41" t="s">
        <v>6479</v>
      </c>
      <c r="I5774" s="118" t="s">
        <v>5979</v>
      </c>
      <c r="J5774" s="155" t="s">
        <v>383</v>
      </c>
      <c r="K5774" s="155" t="s">
        <v>383</v>
      </c>
    </row>
    <row r="5775" spans="1:11">
      <c r="A5775" s="41">
        <v>2012</v>
      </c>
      <c r="B5775" s="41" t="s">
        <v>5388</v>
      </c>
      <c r="C5775" s="41" t="s">
        <v>5388</v>
      </c>
      <c r="D5775" s="41" t="s">
        <v>5400</v>
      </c>
      <c r="E5775" s="41" t="s">
        <v>6334</v>
      </c>
      <c r="F5775" s="41" t="s">
        <v>5278</v>
      </c>
      <c r="G5775" s="41" t="s">
        <v>5278</v>
      </c>
      <c r="H5775" s="41" t="s">
        <v>6480</v>
      </c>
      <c r="I5775" s="118" t="s">
        <v>5979</v>
      </c>
      <c r="J5775" s="155" t="s">
        <v>383</v>
      </c>
      <c r="K5775" s="155" t="s">
        <v>383</v>
      </c>
    </row>
    <row r="5776" spans="1:11">
      <c r="A5776" s="41">
        <v>2012</v>
      </c>
      <c r="B5776" s="41" t="s">
        <v>5388</v>
      </c>
      <c r="C5776" s="41" t="s">
        <v>5388</v>
      </c>
      <c r="D5776" s="41" t="s">
        <v>5436</v>
      </c>
      <c r="E5776" s="41" t="s">
        <v>6335</v>
      </c>
      <c r="F5776" s="41" t="s">
        <v>5278</v>
      </c>
      <c r="G5776" s="41" t="s">
        <v>5278</v>
      </c>
      <c r="H5776" s="41" t="s">
        <v>6201</v>
      </c>
      <c r="I5776" s="41" t="s">
        <v>5955</v>
      </c>
      <c r="J5776" s="156" t="s">
        <v>5278</v>
      </c>
      <c r="K5776" s="156" t="s">
        <v>5278</v>
      </c>
    </row>
    <row r="5777" spans="1:11">
      <c r="A5777" s="41">
        <v>2012</v>
      </c>
      <c r="B5777" s="41" t="s">
        <v>5388</v>
      </c>
      <c r="C5777" s="41" t="s">
        <v>5388</v>
      </c>
      <c r="D5777" s="41" t="s">
        <v>5436</v>
      </c>
      <c r="E5777" s="41" t="s">
        <v>6335</v>
      </c>
      <c r="F5777" s="41" t="s">
        <v>5278</v>
      </c>
      <c r="G5777" s="41" t="s">
        <v>5278</v>
      </c>
      <c r="H5777" s="41" t="s">
        <v>6199</v>
      </c>
      <c r="I5777" s="41" t="s">
        <v>5964</v>
      </c>
      <c r="J5777" s="156" t="s">
        <v>5278</v>
      </c>
      <c r="K5777" s="156" t="s">
        <v>5278</v>
      </c>
    </row>
    <row r="5778" spans="1:11">
      <c r="A5778" s="41">
        <v>2012</v>
      </c>
      <c r="B5778" s="41" t="s">
        <v>5388</v>
      </c>
      <c r="C5778" s="41" t="s">
        <v>5388</v>
      </c>
      <c r="D5778" s="41" t="s">
        <v>5436</v>
      </c>
      <c r="E5778" s="41" t="s">
        <v>6335</v>
      </c>
      <c r="F5778" s="41" t="s">
        <v>5278</v>
      </c>
      <c r="G5778" s="41" t="s">
        <v>5278</v>
      </c>
      <c r="H5778" s="41" t="s">
        <v>6203</v>
      </c>
      <c r="I5778" s="41" t="s">
        <v>5957</v>
      </c>
      <c r="J5778" s="156" t="s">
        <v>5278</v>
      </c>
      <c r="K5778" s="156" t="s">
        <v>5278</v>
      </c>
    </row>
    <row r="5779" spans="1:11">
      <c r="A5779" s="41">
        <v>2012</v>
      </c>
      <c r="B5779" s="41" t="s">
        <v>5388</v>
      </c>
      <c r="C5779" s="41" t="s">
        <v>5388</v>
      </c>
      <c r="D5779" s="41" t="s">
        <v>5436</v>
      </c>
      <c r="E5779" s="41" t="s">
        <v>6335</v>
      </c>
      <c r="F5779" s="41" t="s">
        <v>5278</v>
      </c>
      <c r="G5779" s="41" t="s">
        <v>5278</v>
      </c>
      <c r="H5779" s="41" t="s">
        <v>6205</v>
      </c>
      <c r="I5779" s="41" t="s">
        <v>5965</v>
      </c>
      <c r="J5779" s="156" t="s">
        <v>5278</v>
      </c>
      <c r="K5779" s="156" t="s">
        <v>5278</v>
      </c>
    </row>
    <row r="5780" spans="1:11">
      <c r="A5780" s="41">
        <v>2012</v>
      </c>
      <c r="B5780" s="41" t="s">
        <v>5388</v>
      </c>
      <c r="C5780" s="41" t="s">
        <v>5388</v>
      </c>
      <c r="D5780" s="41" t="s">
        <v>5436</v>
      </c>
      <c r="E5780" s="41" t="s">
        <v>6335</v>
      </c>
      <c r="F5780" s="41" t="s">
        <v>5278</v>
      </c>
      <c r="G5780" s="41" t="s">
        <v>5278</v>
      </c>
      <c r="H5780" s="41" t="s">
        <v>6473</v>
      </c>
      <c r="I5780" s="41" t="s">
        <v>5976</v>
      </c>
      <c r="J5780" s="156" t="s">
        <v>5278</v>
      </c>
      <c r="K5780" s="156" t="s">
        <v>5278</v>
      </c>
    </row>
    <row r="5781" spans="1:11">
      <c r="A5781" s="41">
        <v>2012</v>
      </c>
      <c r="B5781" s="41" t="s">
        <v>5388</v>
      </c>
      <c r="C5781" s="41" t="s">
        <v>5388</v>
      </c>
      <c r="D5781" s="41" t="s">
        <v>5436</v>
      </c>
      <c r="E5781" s="41" t="s">
        <v>6335</v>
      </c>
      <c r="F5781" s="41" t="s">
        <v>5278</v>
      </c>
      <c r="G5781" s="41" t="s">
        <v>5278</v>
      </c>
      <c r="H5781" s="41" t="s">
        <v>6474</v>
      </c>
      <c r="I5781" s="41" t="s">
        <v>5976</v>
      </c>
      <c r="J5781" s="156" t="s">
        <v>5278</v>
      </c>
      <c r="K5781" s="156" t="s">
        <v>5278</v>
      </c>
    </row>
    <row r="5782" spans="1:11">
      <c r="A5782" s="41">
        <v>2012</v>
      </c>
      <c r="B5782" s="41" t="s">
        <v>5388</v>
      </c>
      <c r="C5782" s="41" t="s">
        <v>5388</v>
      </c>
      <c r="D5782" s="41" t="s">
        <v>5436</v>
      </c>
      <c r="E5782" s="41" t="s">
        <v>6335</v>
      </c>
      <c r="F5782" s="41" t="s">
        <v>5278</v>
      </c>
      <c r="G5782" s="41" t="s">
        <v>5278</v>
      </c>
      <c r="H5782" s="41" t="s">
        <v>6475</v>
      </c>
      <c r="I5782" s="41" t="s">
        <v>5977</v>
      </c>
      <c r="J5782" s="156" t="s">
        <v>5278</v>
      </c>
      <c r="K5782" s="156" t="s">
        <v>5278</v>
      </c>
    </row>
    <row r="5783" spans="1:11">
      <c r="A5783" s="41">
        <v>2012</v>
      </c>
      <c r="B5783" s="41" t="s">
        <v>5388</v>
      </c>
      <c r="C5783" s="41" t="s">
        <v>5388</v>
      </c>
      <c r="D5783" s="41" t="s">
        <v>5436</v>
      </c>
      <c r="E5783" s="41" t="s">
        <v>6335</v>
      </c>
      <c r="F5783" s="41" t="s">
        <v>5278</v>
      </c>
      <c r="G5783" s="41" t="s">
        <v>5278</v>
      </c>
      <c r="H5783" s="41" t="s">
        <v>6476</v>
      </c>
      <c r="I5783" s="41" t="s">
        <v>5977</v>
      </c>
      <c r="J5783" s="156" t="s">
        <v>5278</v>
      </c>
      <c r="K5783" s="156" t="s">
        <v>5278</v>
      </c>
    </row>
    <row r="5784" spans="1:11">
      <c r="A5784" s="41">
        <v>2012</v>
      </c>
      <c r="B5784" s="41" t="s">
        <v>5388</v>
      </c>
      <c r="C5784" s="41" t="s">
        <v>5388</v>
      </c>
      <c r="D5784" s="41" t="s">
        <v>5436</v>
      </c>
      <c r="E5784" s="41" t="s">
        <v>6335</v>
      </c>
      <c r="F5784" s="41" t="s">
        <v>5278</v>
      </c>
      <c r="G5784" s="41" t="s">
        <v>5278</v>
      </c>
      <c r="H5784" s="41" t="s">
        <v>6477</v>
      </c>
      <c r="I5784" s="41" t="s">
        <v>5978</v>
      </c>
      <c r="J5784" s="156" t="s">
        <v>5278</v>
      </c>
      <c r="K5784" s="156" t="s">
        <v>5278</v>
      </c>
    </row>
    <row r="5785" spans="1:11">
      <c r="A5785" s="41">
        <v>2012</v>
      </c>
      <c r="B5785" s="41" t="s">
        <v>5388</v>
      </c>
      <c r="C5785" s="41" t="s">
        <v>5388</v>
      </c>
      <c r="D5785" s="41" t="s">
        <v>5436</v>
      </c>
      <c r="E5785" s="41" t="s">
        <v>6335</v>
      </c>
      <c r="F5785" s="41" t="s">
        <v>5278</v>
      </c>
      <c r="G5785" s="41" t="s">
        <v>5278</v>
      </c>
      <c r="H5785" s="41" t="s">
        <v>6478</v>
      </c>
      <c r="I5785" s="41" t="s">
        <v>5978</v>
      </c>
      <c r="J5785" s="156" t="s">
        <v>5278</v>
      </c>
      <c r="K5785" s="156" t="s">
        <v>5278</v>
      </c>
    </row>
    <row r="5786" spans="1:11">
      <c r="A5786" s="41">
        <v>2012</v>
      </c>
      <c r="B5786" s="41" t="s">
        <v>5388</v>
      </c>
      <c r="C5786" s="41" t="s">
        <v>5388</v>
      </c>
      <c r="D5786" s="41" t="s">
        <v>5436</v>
      </c>
      <c r="E5786" s="41" t="s">
        <v>6335</v>
      </c>
      <c r="F5786" s="41" t="s">
        <v>5278</v>
      </c>
      <c r="G5786" s="41" t="s">
        <v>5278</v>
      </c>
      <c r="H5786" s="41" t="s">
        <v>6479</v>
      </c>
      <c r="I5786" s="41" t="s">
        <v>5979</v>
      </c>
      <c r="J5786" s="156" t="s">
        <v>5278</v>
      </c>
      <c r="K5786" s="156" t="s">
        <v>5278</v>
      </c>
    </row>
    <row r="5787" spans="1:11">
      <c r="A5787" s="41">
        <v>2012</v>
      </c>
      <c r="B5787" s="41" t="s">
        <v>5388</v>
      </c>
      <c r="C5787" s="41" t="s">
        <v>5388</v>
      </c>
      <c r="D5787" s="41" t="s">
        <v>5436</v>
      </c>
      <c r="E5787" s="41" t="s">
        <v>6335</v>
      </c>
      <c r="F5787" s="41" t="s">
        <v>5278</v>
      </c>
      <c r="G5787" s="41" t="s">
        <v>5278</v>
      </c>
      <c r="H5787" s="41" t="s">
        <v>6480</v>
      </c>
      <c r="I5787" s="41" t="s">
        <v>5979</v>
      </c>
      <c r="J5787" s="156" t="s">
        <v>5278</v>
      </c>
      <c r="K5787" s="156" t="s">
        <v>5278</v>
      </c>
    </row>
    <row r="5788" spans="1:11">
      <c r="A5788" s="41">
        <v>2012</v>
      </c>
      <c r="B5788" s="41" t="s">
        <v>5388</v>
      </c>
      <c r="C5788" s="41" t="s">
        <v>5388</v>
      </c>
      <c r="D5788" s="41" t="s">
        <v>5436</v>
      </c>
      <c r="E5788" s="41" t="s">
        <v>6334</v>
      </c>
      <c r="F5788" s="41" t="s">
        <v>5278</v>
      </c>
      <c r="G5788" s="41" t="s">
        <v>5278</v>
      </c>
      <c r="H5788" s="41" t="s">
        <v>6201</v>
      </c>
      <c r="I5788" s="41" t="s">
        <v>5955</v>
      </c>
      <c r="J5788" s="156" t="s">
        <v>5278</v>
      </c>
      <c r="K5788" s="156" t="s">
        <v>5278</v>
      </c>
    </row>
    <row r="5789" spans="1:11">
      <c r="A5789" s="41">
        <v>2012</v>
      </c>
      <c r="B5789" s="41" t="s">
        <v>5388</v>
      </c>
      <c r="C5789" s="41" t="s">
        <v>5388</v>
      </c>
      <c r="D5789" s="41" t="s">
        <v>5436</v>
      </c>
      <c r="E5789" s="41" t="s">
        <v>6334</v>
      </c>
      <c r="F5789" s="41" t="s">
        <v>5278</v>
      </c>
      <c r="G5789" s="41" t="s">
        <v>5278</v>
      </c>
      <c r="H5789" s="41" t="s">
        <v>6199</v>
      </c>
      <c r="I5789" s="41" t="s">
        <v>5964</v>
      </c>
      <c r="J5789" s="156" t="s">
        <v>5278</v>
      </c>
      <c r="K5789" s="156" t="s">
        <v>5278</v>
      </c>
    </row>
    <row r="5790" spans="1:11">
      <c r="A5790" s="41">
        <v>2012</v>
      </c>
      <c r="B5790" s="41" t="s">
        <v>5388</v>
      </c>
      <c r="C5790" s="41" t="s">
        <v>5388</v>
      </c>
      <c r="D5790" s="41" t="s">
        <v>5436</v>
      </c>
      <c r="E5790" s="41" t="s">
        <v>6334</v>
      </c>
      <c r="F5790" s="41" t="s">
        <v>5278</v>
      </c>
      <c r="G5790" s="41" t="s">
        <v>5278</v>
      </c>
      <c r="H5790" s="41" t="s">
        <v>6203</v>
      </c>
      <c r="I5790" s="41" t="s">
        <v>5957</v>
      </c>
      <c r="J5790" s="156" t="s">
        <v>5278</v>
      </c>
      <c r="K5790" s="156" t="s">
        <v>5278</v>
      </c>
    </row>
    <row r="5791" spans="1:11">
      <c r="A5791" s="41">
        <v>2012</v>
      </c>
      <c r="B5791" s="41" t="s">
        <v>5388</v>
      </c>
      <c r="C5791" s="41" t="s">
        <v>5388</v>
      </c>
      <c r="D5791" s="41" t="s">
        <v>5436</v>
      </c>
      <c r="E5791" s="41" t="s">
        <v>6334</v>
      </c>
      <c r="F5791" s="41" t="s">
        <v>5278</v>
      </c>
      <c r="G5791" s="41" t="s">
        <v>5278</v>
      </c>
      <c r="H5791" s="41" t="s">
        <v>6205</v>
      </c>
      <c r="I5791" s="41" t="s">
        <v>5965</v>
      </c>
      <c r="J5791" s="156" t="s">
        <v>5278</v>
      </c>
      <c r="K5791" s="156" t="s">
        <v>5278</v>
      </c>
    </row>
    <row r="5792" spans="1:11">
      <c r="A5792" s="41">
        <v>2012</v>
      </c>
      <c r="B5792" s="41" t="s">
        <v>5388</v>
      </c>
      <c r="C5792" s="41" t="s">
        <v>5388</v>
      </c>
      <c r="D5792" s="41" t="s">
        <v>5436</v>
      </c>
      <c r="E5792" s="41" t="s">
        <v>6334</v>
      </c>
      <c r="F5792" s="41" t="s">
        <v>5278</v>
      </c>
      <c r="G5792" s="41" t="s">
        <v>5278</v>
      </c>
      <c r="H5792" s="41" t="s">
        <v>6473</v>
      </c>
      <c r="I5792" s="41" t="s">
        <v>5976</v>
      </c>
      <c r="J5792" s="156" t="s">
        <v>5278</v>
      </c>
      <c r="K5792" s="156" t="s">
        <v>5278</v>
      </c>
    </row>
    <row r="5793" spans="1:11">
      <c r="A5793" s="41">
        <v>2012</v>
      </c>
      <c r="B5793" s="41" t="s">
        <v>5388</v>
      </c>
      <c r="C5793" s="41" t="s">
        <v>5388</v>
      </c>
      <c r="D5793" s="41" t="s">
        <v>5436</v>
      </c>
      <c r="E5793" s="41" t="s">
        <v>6334</v>
      </c>
      <c r="F5793" s="41" t="s">
        <v>5278</v>
      </c>
      <c r="G5793" s="41" t="s">
        <v>5278</v>
      </c>
      <c r="H5793" s="41" t="s">
        <v>6474</v>
      </c>
      <c r="I5793" s="41" t="s">
        <v>5976</v>
      </c>
      <c r="J5793" s="156" t="s">
        <v>5278</v>
      </c>
      <c r="K5793" s="156" t="s">
        <v>5278</v>
      </c>
    </row>
    <row r="5794" spans="1:11">
      <c r="A5794" s="41">
        <v>2012</v>
      </c>
      <c r="B5794" s="41" t="s">
        <v>5388</v>
      </c>
      <c r="C5794" s="41" t="s">
        <v>5388</v>
      </c>
      <c r="D5794" s="41" t="s">
        <v>5436</v>
      </c>
      <c r="E5794" s="41" t="s">
        <v>6334</v>
      </c>
      <c r="F5794" s="41" t="s">
        <v>5278</v>
      </c>
      <c r="G5794" s="41" t="s">
        <v>5278</v>
      </c>
      <c r="H5794" s="41" t="s">
        <v>6475</v>
      </c>
      <c r="I5794" s="41" t="s">
        <v>5977</v>
      </c>
      <c r="J5794" s="156" t="s">
        <v>5278</v>
      </c>
      <c r="K5794" s="156" t="s">
        <v>5278</v>
      </c>
    </row>
    <row r="5795" spans="1:11">
      <c r="A5795" s="41">
        <v>2012</v>
      </c>
      <c r="B5795" s="41" t="s">
        <v>5388</v>
      </c>
      <c r="C5795" s="41" t="s">
        <v>5388</v>
      </c>
      <c r="D5795" s="41" t="s">
        <v>5436</v>
      </c>
      <c r="E5795" s="41" t="s">
        <v>6334</v>
      </c>
      <c r="F5795" s="41" t="s">
        <v>5278</v>
      </c>
      <c r="G5795" s="41" t="s">
        <v>5278</v>
      </c>
      <c r="H5795" s="41" t="s">
        <v>6476</v>
      </c>
      <c r="I5795" s="41" t="s">
        <v>5977</v>
      </c>
      <c r="J5795" s="156" t="s">
        <v>5278</v>
      </c>
      <c r="K5795" s="156" t="s">
        <v>5278</v>
      </c>
    </row>
    <row r="5796" spans="1:11">
      <c r="A5796" s="41">
        <v>2012</v>
      </c>
      <c r="B5796" s="41" t="s">
        <v>5388</v>
      </c>
      <c r="C5796" s="41" t="s">
        <v>5388</v>
      </c>
      <c r="D5796" s="41" t="s">
        <v>5436</v>
      </c>
      <c r="E5796" s="41" t="s">
        <v>6334</v>
      </c>
      <c r="F5796" s="41" t="s">
        <v>5278</v>
      </c>
      <c r="G5796" s="41" t="s">
        <v>5278</v>
      </c>
      <c r="H5796" s="41" t="s">
        <v>6477</v>
      </c>
      <c r="I5796" s="41" t="s">
        <v>5978</v>
      </c>
      <c r="J5796" s="156" t="s">
        <v>5278</v>
      </c>
      <c r="K5796" s="156" t="s">
        <v>5278</v>
      </c>
    </row>
    <row r="5797" spans="1:11">
      <c r="A5797" s="41">
        <v>2012</v>
      </c>
      <c r="B5797" s="41" t="s">
        <v>5388</v>
      </c>
      <c r="C5797" s="41" t="s">
        <v>5388</v>
      </c>
      <c r="D5797" s="41" t="s">
        <v>5436</v>
      </c>
      <c r="E5797" s="41" t="s">
        <v>6334</v>
      </c>
      <c r="F5797" s="41" t="s">
        <v>5278</v>
      </c>
      <c r="G5797" s="41" t="s">
        <v>5278</v>
      </c>
      <c r="H5797" s="41" t="s">
        <v>6478</v>
      </c>
      <c r="I5797" s="41" t="s">
        <v>5978</v>
      </c>
      <c r="J5797" s="156" t="s">
        <v>5278</v>
      </c>
      <c r="K5797" s="156" t="s">
        <v>5278</v>
      </c>
    </row>
    <row r="5798" spans="1:11">
      <c r="A5798" s="41">
        <v>2012</v>
      </c>
      <c r="B5798" s="41" t="s">
        <v>5388</v>
      </c>
      <c r="C5798" s="41" t="s">
        <v>5388</v>
      </c>
      <c r="D5798" s="41" t="s">
        <v>5436</v>
      </c>
      <c r="E5798" s="41" t="s">
        <v>6334</v>
      </c>
      <c r="F5798" s="41" t="s">
        <v>5278</v>
      </c>
      <c r="G5798" s="41" t="s">
        <v>5278</v>
      </c>
      <c r="H5798" s="41" t="s">
        <v>6479</v>
      </c>
      <c r="I5798" s="41" t="s">
        <v>5979</v>
      </c>
      <c r="J5798" s="156" t="s">
        <v>5278</v>
      </c>
      <c r="K5798" s="156" t="s">
        <v>5278</v>
      </c>
    </row>
    <row r="5799" spans="1:11">
      <c r="A5799" s="41">
        <v>2012</v>
      </c>
      <c r="B5799" s="41" t="s">
        <v>5388</v>
      </c>
      <c r="C5799" s="41" t="s">
        <v>5388</v>
      </c>
      <c r="D5799" s="41" t="s">
        <v>5436</v>
      </c>
      <c r="E5799" s="41" t="s">
        <v>6334</v>
      </c>
      <c r="F5799" s="41" t="s">
        <v>5278</v>
      </c>
      <c r="G5799" s="41" t="s">
        <v>5278</v>
      </c>
      <c r="H5799" s="41" t="s">
        <v>6480</v>
      </c>
      <c r="I5799" s="41" t="s">
        <v>5979</v>
      </c>
      <c r="J5799" s="156" t="s">
        <v>5278</v>
      </c>
      <c r="K5799" s="156" t="s">
        <v>5278</v>
      </c>
    </row>
    <row r="5800" spans="1:11">
      <c r="A5800" s="41">
        <v>2012</v>
      </c>
      <c r="B5800" s="41" t="s">
        <v>5388</v>
      </c>
      <c r="C5800" s="41" t="s">
        <v>5388</v>
      </c>
      <c r="D5800" s="41" t="s">
        <v>6015</v>
      </c>
      <c r="E5800" s="41" t="s">
        <v>6335</v>
      </c>
      <c r="F5800" s="41" t="s">
        <v>5278</v>
      </c>
      <c r="G5800" s="41" t="s">
        <v>5278</v>
      </c>
      <c r="H5800" s="41" t="s">
        <v>6201</v>
      </c>
      <c r="I5800" s="41" t="s">
        <v>5955</v>
      </c>
      <c r="J5800" s="156" t="s">
        <v>5278</v>
      </c>
      <c r="K5800" s="156" t="s">
        <v>5278</v>
      </c>
    </row>
    <row r="5801" spans="1:11">
      <c r="A5801" s="41">
        <v>2012</v>
      </c>
      <c r="B5801" s="41" t="s">
        <v>5388</v>
      </c>
      <c r="C5801" s="41" t="s">
        <v>5388</v>
      </c>
      <c r="D5801" s="41" t="s">
        <v>6015</v>
      </c>
      <c r="E5801" s="41" t="s">
        <v>6335</v>
      </c>
      <c r="F5801" s="41" t="s">
        <v>5278</v>
      </c>
      <c r="G5801" s="41" t="s">
        <v>5278</v>
      </c>
      <c r="H5801" s="41" t="s">
        <v>6199</v>
      </c>
      <c r="I5801" s="41" t="s">
        <v>5964</v>
      </c>
      <c r="J5801" s="156" t="s">
        <v>5278</v>
      </c>
      <c r="K5801" s="156" t="s">
        <v>5278</v>
      </c>
    </row>
    <row r="5802" spans="1:11">
      <c r="A5802" s="41">
        <v>2012</v>
      </c>
      <c r="B5802" s="41" t="s">
        <v>5388</v>
      </c>
      <c r="C5802" s="41" t="s">
        <v>5388</v>
      </c>
      <c r="D5802" s="41" t="s">
        <v>6015</v>
      </c>
      <c r="E5802" s="41" t="s">
        <v>6335</v>
      </c>
      <c r="F5802" s="41" t="s">
        <v>5278</v>
      </c>
      <c r="G5802" s="41" t="s">
        <v>5278</v>
      </c>
      <c r="H5802" s="41" t="s">
        <v>6203</v>
      </c>
      <c r="I5802" s="41" t="s">
        <v>5957</v>
      </c>
      <c r="J5802" s="156" t="s">
        <v>5278</v>
      </c>
      <c r="K5802" s="156" t="s">
        <v>5278</v>
      </c>
    </row>
    <row r="5803" spans="1:11">
      <c r="A5803" s="41">
        <v>2012</v>
      </c>
      <c r="B5803" s="41" t="s">
        <v>5388</v>
      </c>
      <c r="C5803" s="41" t="s">
        <v>5388</v>
      </c>
      <c r="D5803" s="41" t="s">
        <v>6015</v>
      </c>
      <c r="E5803" s="41" t="s">
        <v>6335</v>
      </c>
      <c r="F5803" s="41" t="s">
        <v>5278</v>
      </c>
      <c r="G5803" s="41" t="s">
        <v>5278</v>
      </c>
      <c r="H5803" s="41" t="s">
        <v>6205</v>
      </c>
      <c r="I5803" s="41" t="s">
        <v>5965</v>
      </c>
      <c r="J5803" s="156" t="s">
        <v>5278</v>
      </c>
      <c r="K5803" s="156" t="s">
        <v>5278</v>
      </c>
    </row>
    <row r="5804" spans="1:11">
      <c r="A5804" s="41">
        <v>2012</v>
      </c>
      <c r="B5804" s="41" t="s">
        <v>5388</v>
      </c>
      <c r="C5804" s="41" t="s">
        <v>5388</v>
      </c>
      <c r="D5804" s="41" t="s">
        <v>6015</v>
      </c>
      <c r="E5804" s="41" t="s">
        <v>6335</v>
      </c>
      <c r="F5804" s="41" t="s">
        <v>5278</v>
      </c>
      <c r="G5804" s="41" t="s">
        <v>5278</v>
      </c>
      <c r="H5804" s="41" t="s">
        <v>6473</v>
      </c>
      <c r="I5804" s="41" t="s">
        <v>5976</v>
      </c>
      <c r="J5804" s="156" t="s">
        <v>5278</v>
      </c>
      <c r="K5804" s="156" t="s">
        <v>5278</v>
      </c>
    </row>
    <row r="5805" spans="1:11">
      <c r="A5805" s="41">
        <v>2012</v>
      </c>
      <c r="B5805" s="41" t="s">
        <v>5388</v>
      </c>
      <c r="C5805" s="41" t="s">
        <v>5388</v>
      </c>
      <c r="D5805" s="41" t="s">
        <v>6015</v>
      </c>
      <c r="E5805" s="41" t="s">
        <v>6335</v>
      </c>
      <c r="F5805" s="41" t="s">
        <v>5278</v>
      </c>
      <c r="G5805" s="41" t="s">
        <v>5278</v>
      </c>
      <c r="H5805" s="41" t="s">
        <v>6474</v>
      </c>
      <c r="I5805" s="41" t="s">
        <v>5976</v>
      </c>
      <c r="J5805" s="156" t="s">
        <v>5278</v>
      </c>
      <c r="K5805" s="156" t="s">
        <v>5278</v>
      </c>
    </row>
    <row r="5806" spans="1:11">
      <c r="A5806" s="41">
        <v>2012</v>
      </c>
      <c r="B5806" s="41" t="s">
        <v>5388</v>
      </c>
      <c r="C5806" s="41" t="s">
        <v>5388</v>
      </c>
      <c r="D5806" s="41" t="s">
        <v>6015</v>
      </c>
      <c r="E5806" s="41" t="s">
        <v>6335</v>
      </c>
      <c r="F5806" s="41" t="s">
        <v>5278</v>
      </c>
      <c r="G5806" s="41" t="s">
        <v>5278</v>
      </c>
      <c r="H5806" s="41" t="s">
        <v>6475</v>
      </c>
      <c r="I5806" s="41" t="s">
        <v>5977</v>
      </c>
      <c r="J5806" s="156" t="s">
        <v>5278</v>
      </c>
      <c r="K5806" s="156" t="s">
        <v>5278</v>
      </c>
    </row>
    <row r="5807" spans="1:11">
      <c r="A5807" s="41">
        <v>2012</v>
      </c>
      <c r="B5807" s="41" t="s">
        <v>5388</v>
      </c>
      <c r="C5807" s="41" t="s">
        <v>5388</v>
      </c>
      <c r="D5807" s="41" t="s">
        <v>6015</v>
      </c>
      <c r="E5807" s="41" t="s">
        <v>6335</v>
      </c>
      <c r="F5807" s="41" t="s">
        <v>5278</v>
      </c>
      <c r="G5807" s="41" t="s">
        <v>5278</v>
      </c>
      <c r="H5807" s="41" t="s">
        <v>6476</v>
      </c>
      <c r="I5807" s="41" t="s">
        <v>5977</v>
      </c>
      <c r="J5807" s="156" t="s">
        <v>5278</v>
      </c>
      <c r="K5807" s="156" t="s">
        <v>5278</v>
      </c>
    </row>
    <row r="5808" spans="1:11">
      <c r="A5808" s="41">
        <v>2012</v>
      </c>
      <c r="B5808" s="41" t="s">
        <v>5388</v>
      </c>
      <c r="C5808" s="41" t="s">
        <v>5388</v>
      </c>
      <c r="D5808" s="41" t="s">
        <v>6015</v>
      </c>
      <c r="E5808" s="41" t="s">
        <v>6335</v>
      </c>
      <c r="F5808" s="41" t="s">
        <v>5278</v>
      </c>
      <c r="G5808" s="41" t="s">
        <v>5278</v>
      </c>
      <c r="H5808" s="41" t="s">
        <v>6477</v>
      </c>
      <c r="I5808" s="41" t="s">
        <v>5978</v>
      </c>
      <c r="J5808" s="156" t="s">
        <v>5278</v>
      </c>
      <c r="K5808" s="156" t="s">
        <v>5278</v>
      </c>
    </row>
    <row r="5809" spans="1:11">
      <c r="A5809" s="41">
        <v>2012</v>
      </c>
      <c r="B5809" s="41" t="s">
        <v>5388</v>
      </c>
      <c r="C5809" s="41" t="s">
        <v>5388</v>
      </c>
      <c r="D5809" s="41" t="s">
        <v>6015</v>
      </c>
      <c r="E5809" s="41" t="s">
        <v>6335</v>
      </c>
      <c r="F5809" s="41" t="s">
        <v>5278</v>
      </c>
      <c r="G5809" s="41" t="s">
        <v>5278</v>
      </c>
      <c r="H5809" s="41" t="s">
        <v>6478</v>
      </c>
      <c r="I5809" s="41" t="s">
        <v>5978</v>
      </c>
      <c r="J5809" s="156" t="s">
        <v>5278</v>
      </c>
      <c r="K5809" s="156" t="s">
        <v>5278</v>
      </c>
    </row>
    <row r="5810" spans="1:11">
      <c r="A5810" s="41">
        <v>2012</v>
      </c>
      <c r="B5810" s="41" t="s">
        <v>5388</v>
      </c>
      <c r="C5810" s="41" t="s">
        <v>5388</v>
      </c>
      <c r="D5810" s="41" t="s">
        <v>6015</v>
      </c>
      <c r="E5810" s="41" t="s">
        <v>6335</v>
      </c>
      <c r="F5810" s="41" t="s">
        <v>5278</v>
      </c>
      <c r="G5810" s="41" t="s">
        <v>5278</v>
      </c>
      <c r="H5810" s="41" t="s">
        <v>6479</v>
      </c>
      <c r="I5810" s="41" t="s">
        <v>5979</v>
      </c>
      <c r="J5810" s="156" t="s">
        <v>5278</v>
      </c>
      <c r="K5810" s="156" t="s">
        <v>5278</v>
      </c>
    </row>
    <row r="5811" spans="1:11">
      <c r="A5811" s="41">
        <v>2012</v>
      </c>
      <c r="B5811" s="41" t="s">
        <v>5388</v>
      </c>
      <c r="C5811" s="41" t="s">
        <v>5388</v>
      </c>
      <c r="D5811" s="41" t="s">
        <v>6015</v>
      </c>
      <c r="E5811" s="41" t="s">
        <v>6335</v>
      </c>
      <c r="F5811" s="41" t="s">
        <v>5278</v>
      </c>
      <c r="G5811" s="41" t="s">
        <v>5278</v>
      </c>
      <c r="H5811" s="41" t="s">
        <v>6480</v>
      </c>
      <c r="I5811" s="41" t="s">
        <v>5979</v>
      </c>
      <c r="J5811" s="156" t="s">
        <v>5278</v>
      </c>
      <c r="K5811" s="156" t="s">
        <v>5278</v>
      </c>
    </row>
    <row r="5812" spans="1:11">
      <c r="A5812" s="41">
        <v>2012</v>
      </c>
      <c r="B5812" s="41" t="s">
        <v>5388</v>
      </c>
      <c r="C5812" s="41" t="s">
        <v>5388</v>
      </c>
      <c r="D5812" s="41" t="s">
        <v>6015</v>
      </c>
      <c r="E5812" s="41" t="s">
        <v>6334</v>
      </c>
      <c r="F5812" s="41" t="s">
        <v>5278</v>
      </c>
      <c r="G5812" s="41" t="s">
        <v>5278</v>
      </c>
      <c r="H5812" s="41" t="s">
        <v>6201</v>
      </c>
      <c r="I5812" s="41" t="s">
        <v>5955</v>
      </c>
      <c r="J5812" s="156" t="s">
        <v>5278</v>
      </c>
      <c r="K5812" s="156" t="s">
        <v>5278</v>
      </c>
    </row>
    <row r="5813" spans="1:11">
      <c r="A5813" s="41">
        <v>2012</v>
      </c>
      <c r="B5813" s="41" t="s">
        <v>5388</v>
      </c>
      <c r="C5813" s="41" t="s">
        <v>5388</v>
      </c>
      <c r="D5813" s="41" t="s">
        <v>6015</v>
      </c>
      <c r="E5813" s="41" t="s">
        <v>6334</v>
      </c>
      <c r="F5813" s="41" t="s">
        <v>5278</v>
      </c>
      <c r="G5813" s="41" t="s">
        <v>5278</v>
      </c>
      <c r="H5813" s="41" t="s">
        <v>6199</v>
      </c>
      <c r="I5813" s="41" t="s">
        <v>5964</v>
      </c>
      <c r="J5813" s="156" t="s">
        <v>5278</v>
      </c>
      <c r="K5813" s="156" t="s">
        <v>5278</v>
      </c>
    </row>
    <row r="5814" spans="1:11">
      <c r="A5814" s="41">
        <v>2012</v>
      </c>
      <c r="B5814" s="41" t="s">
        <v>5388</v>
      </c>
      <c r="C5814" s="41" t="s">
        <v>5388</v>
      </c>
      <c r="D5814" s="41" t="s">
        <v>6015</v>
      </c>
      <c r="E5814" s="41" t="s">
        <v>6334</v>
      </c>
      <c r="F5814" s="41" t="s">
        <v>5278</v>
      </c>
      <c r="G5814" s="41" t="s">
        <v>5278</v>
      </c>
      <c r="H5814" s="41" t="s">
        <v>6203</v>
      </c>
      <c r="I5814" s="41" t="s">
        <v>5957</v>
      </c>
      <c r="J5814" s="156" t="s">
        <v>5278</v>
      </c>
      <c r="K5814" s="156" t="s">
        <v>5278</v>
      </c>
    </row>
    <row r="5815" spans="1:11">
      <c r="A5815" s="41">
        <v>2012</v>
      </c>
      <c r="B5815" s="41" t="s">
        <v>5388</v>
      </c>
      <c r="C5815" s="41" t="s">
        <v>5388</v>
      </c>
      <c r="D5815" s="41" t="s">
        <v>6015</v>
      </c>
      <c r="E5815" s="41" t="s">
        <v>6334</v>
      </c>
      <c r="F5815" s="41" t="s">
        <v>5278</v>
      </c>
      <c r="G5815" s="41" t="s">
        <v>5278</v>
      </c>
      <c r="H5815" s="41" t="s">
        <v>6205</v>
      </c>
      <c r="I5815" s="41" t="s">
        <v>5965</v>
      </c>
      <c r="J5815" s="156" t="s">
        <v>5278</v>
      </c>
      <c r="K5815" s="156" t="s">
        <v>5278</v>
      </c>
    </row>
    <row r="5816" spans="1:11">
      <c r="A5816" s="41">
        <v>2012</v>
      </c>
      <c r="B5816" s="41" t="s">
        <v>5388</v>
      </c>
      <c r="C5816" s="41" t="s">
        <v>5388</v>
      </c>
      <c r="D5816" s="41" t="s">
        <v>6015</v>
      </c>
      <c r="E5816" s="41" t="s">
        <v>6334</v>
      </c>
      <c r="F5816" s="41" t="s">
        <v>5278</v>
      </c>
      <c r="G5816" s="41" t="s">
        <v>5278</v>
      </c>
      <c r="H5816" s="41" t="s">
        <v>6473</v>
      </c>
      <c r="I5816" s="41" t="s">
        <v>5976</v>
      </c>
      <c r="J5816" s="156" t="s">
        <v>5278</v>
      </c>
      <c r="K5816" s="156" t="s">
        <v>5278</v>
      </c>
    </row>
    <row r="5817" spans="1:11">
      <c r="A5817" s="41">
        <v>2012</v>
      </c>
      <c r="B5817" s="41" t="s">
        <v>5388</v>
      </c>
      <c r="C5817" s="41" t="s">
        <v>5388</v>
      </c>
      <c r="D5817" s="41" t="s">
        <v>6015</v>
      </c>
      <c r="E5817" s="41" t="s">
        <v>6334</v>
      </c>
      <c r="F5817" s="41" t="s">
        <v>5278</v>
      </c>
      <c r="G5817" s="41" t="s">
        <v>5278</v>
      </c>
      <c r="H5817" s="41" t="s">
        <v>6474</v>
      </c>
      <c r="I5817" s="41" t="s">
        <v>5976</v>
      </c>
      <c r="J5817" s="156" t="s">
        <v>5278</v>
      </c>
      <c r="K5817" s="156" t="s">
        <v>5278</v>
      </c>
    </row>
    <row r="5818" spans="1:11">
      <c r="A5818" s="41">
        <v>2012</v>
      </c>
      <c r="B5818" s="41" t="s">
        <v>5388</v>
      </c>
      <c r="C5818" s="41" t="s">
        <v>5388</v>
      </c>
      <c r="D5818" s="41" t="s">
        <v>6015</v>
      </c>
      <c r="E5818" s="41" t="s">
        <v>6334</v>
      </c>
      <c r="F5818" s="41" t="s">
        <v>5278</v>
      </c>
      <c r="G5818" s="41" t="s">
        <v>5278</v>
      </c>
      <c r="H5818" s="41" t="s">
        <v>6475</v>
      </c>
      <c r="I5818" s="41" t="s">
        <v>5977</v>
      </c>
      <c r="J5818" s="156" t="s">
        <v>5278</v>
      </c>
      <c r="K5818" s="156" t="s">
        <v>5278</v>
      </c>
    </row>
    <row r="5819" spans="1:11">
      <c r="A5819" s="41">
        <v>2012</v>
      </c>
      <c r="B5819" s="41" t="s">
        <v>5388</v>
      </c>
      <c r="C5819" s="41" t="s">
        <v>5388</v>
      </c>
      <c r="D5819" s="41" t="s">
        <v>6015</v>
      </c>
      <c r="E5819" s="41" t="s">
        <v>6334</v>
      </c>
      <c r="F5819" s="41" t="s">
        <v>5278</v>
      </c>
      <c r="G5819" s="41" t="s">
        <v>5278</v>
      </c>
      <c r="H5819" s="41" t="s">
        <v>6476</v>
      </c>
      <c r="I5819" s="41" t="s">
        <v>5977</v>
      </c>
      <c r="J5819" s="156" t="s">
        <v>5278</v>
      </c>
      <c r="K5819" s="156" t="s">
        <v>5278</v>
      </c>
    </row>
    <row r="5820" spans="1:11">
      <c r="A5820" s="41">
        <v>2012</v>
      </c>
      <c r="B5820" s="41" t="s">
        <v>5388</v>
      </c>
      <c r="C5820" s="41" t="s">
        <v>5388</v>
      </c>
      <c r="D5820" s="41" t="s">
        <v>6015</v>
      </c>
      <c r="E5820" s="41" t="s">
        <v>6334</v>
      </c>
      <c r="F5820" s="41" t="s">
        <v>5278</v>
      </c>
      <c r="G5820" s="41" t="s">
        <v>5278</v>
      </c>
      <c r="H5820" s="41" t="s">
        <v>6477</v>
      </c>
      <c r="I5820" s="41" t="s">
        <v>5978</v>
      </c>
      <c r="J5820" s="156" t="s">
        <v>5278</v>
      </c>
      <c r="K5820" s="156" t="s">
        <v>5278</v>
      </c>
    </row>
    <row r="5821" spans="1:11">
      <c r="A5821" s="41">
        <v>2012</v>
      </c>
      <c r="B5821" s="41" t="s">
        <v>5388</v>
      </c>
      <c r="C5821" s="41" t="s">
        <v>5388</v>
      </c>
      <c r="D5821" s="41" t="s">
        <v>6015</v>
      </c>
      <c r="E5821" s="41" t="s">
        <v>6334</v>
      </c>
      <c r="F5821" s="41" t="s">
        <v>5278</v>
      </c>
      <c r="G5821" s="41" t="s">
        <v>5278</v>
      </c>
      <c r="H5821" s="41" t="s">
        <v>6478</v>
      </c>
      <c r="I5821" s="41" t="s">
        <v>5978</v>
      </c>
      <c r="J5821" s="156" t="s">
        <v>5278</v>
      </c>
      <c r="K5821" s="156" t="s">
        <v>5278</v>
      </c>
    </row>
    <row r="5822" spans="1:11">
      <c r="A5822" s="41">
        <v>2012</v>
      </c>
      <c r="B5822" s="41" t="s">
        <v>5388</v>
      </c>
      <c r="C5822" s="41" t="s">
        <v>5388</v>
      </c>
      <c r="D5822" s="41" t="s">
        <v>6015</v>
      </c>
      <c r="E5822" s="41" t="s">
        <v>6334</v>
      </c>
      <c r="F5822" s="41" t="s">
        <v>5278</v>
      </c>
      <c r="G5822" s="41" t="s">
        <v>5278</v>
      </c>
      <c r="H5822" s="41" t="s">
        <v>6479</v>
      </c>
      <c r="I5822" s="41" t="s">
        <v>5979</v>
      </c>
      <c r="J5822" s="156" t="s">
        <v>5278</v>
      </c>
      <c r="K5822" s="156" t="s">
        <v>5278</v>
      </c>
    </row>
    <row r="5823" spans="1:11">
      <c r="A5823" s="41">
        <v>2012</v>
      </c>
      <c r="B5823" s="41" t="s">
        <v>5388</v>
      </c>
      <c r="C5823" s="41" t="s">
        <v>5388</v>
      </c>
      <c r="D5823" s="41" t="s">
        <v>6015</v>
      </c>
      <c r="E5823" s="41" t="s">
        <v>6334</v>
      </c>
      <c r="F5823" s="41" t="s">
        <v>5278</v>
      </c>
      <c r="G5823" s="41" t="s">
        <v>5278</v>
      </c>
      <c r="H5823" s="41" t="s">
        <v>6480</v>
      </c>
      <c r="I5823" s="41" t="s">
        <v>5979</v>
      </c>
      <c r="J5823" s="156" t="s">
        <v>5278</v>
      </c>
      <c r="K5823" s="156" t="s">
        <v>5278</v>
      </c>
    </row>
    <row r="5824" spans="1:11">
      <c r="A5824" s="41">
        <v>2012</v>
      </c>
      <c r="B5824" s="41" t="s">
        <v>5388</v>
      </c>
      <c r="C5824" s="41" t="s">
        <v>5388</v>
      </c>
      <c r="D5824" s="41" t="s">
        <v>5437</v>
      </c>
      <c r="E5824" s="41" t="s">
        <v>6339</v>
      </c>
      <c r="F5824" s="41" t="s">
        <v>5278</v>
      </c>
      <c r="G5824" s="41" t="s">
        <v>5278</v>
      </c>
      <c r="H5824" s="41" t="s">
        <v>6520</v>
      </c>
      <c r="I5824" s="118" t="s">
        <v>5955</v>
      </c>
      <c r="J5824" s="155" t="s">
        <v>225</v>
      </c>
      <c r="K5824" s="155" t="s">
        <v>225</v>
      </c>
    </row>
    <row r="5825" spans="1:11">
      <c r="A5825" s="41">
        <v>2012</v>
      </c>
      <c r="B5825" s="41" t="s">
        <v>5388</v>
      </c>
      <c r="C5825" s="41" t="s">
        <v>5388</v>
      </c>
      <c r="D5825" s="41" t="s">
        <v>5437</v>
      </c>
      <c r="E5825" s="41" t="s">
        <v>6339</v>
      </c>
      <c r="F5825" s="41" t="s">
        <v>5278</v>
      </c>
      <c r="G5825" s="41" t="s">
        <v>5278</v>
      </c>
      <c r="H5825" s="41" t="s">
        <v>6529</v>
      </c>
      <c r="I5825" s="118" t="s">
        <v>5964</v>
      </c>
      <c r="J5825" s="155" t="s">
        <v>225</v>
      </c>
      <c r="K5825" s="155" t="s">
        <v>225</v>
      </c>
    </row>
    <row r="5826" spans="1:11">
      <c r="A5826" s="41">
        <v>2012</v>
      </c>
      <c r="B5826" s="41" t="s">
        <v>5388</v>
      </c>
      <c r="C5826" s="41" t="s">
        <v>5388</v>
      </c>
      <c r="D5826" s="41" t="s">
        <v>5437</v>
      </c>
      <c r="E5826" s="41" t="s">
        <v>6339</v>
      </c>
      <c r="F5826" s="41" t="s">
        <v>5278</v>
      </c>
      <c r="G5826" s="41" t="s">
        <v>5278</v>
      </c>
      <c r="H5826" s="41" t="s">
        <v>6519</v>
      </c>
      <c r="I5826" s="118" t="s">
        <v>5957</v>
      </c>
      <c r="J5826" s="155" t="s">
        <v>225</v>
      </c>
      <c r="K5826" s="155" t="s">
        <v>225</v>
      </c>
    </row>
    <row r="5827" spans="1:11">
      <c r="A5827" s="41">
        <v>2012</v>
      </c>
      <c r="B5827" s="41" t="s">
        <v>5388</v>
      </c>
      <c r="C5827" s="41" t="s">
        <v>5388</v>
      </c>
      <c r="D5827" s="41" t="s">
        <v>5437</v>
      </c>
      <c r="E5827" s="41" t="s">
        <v>6339</v>
      </c>
      <c r="F5827" s="41" t="s">
        <v>5278</v>
      </c>
      <c r="G5827" s="41" t="s">
        <v>5278</v>
      </c>
      <c r="H5827" s="41" t="s">
        <v>6528</v>
      </c>
      <c r="I5827" s="118" t="s">
        <v>5965</v>
      </c>
      <c r="J5827" s="155" t="s">
        <v>225</v>
      </c>
      <c r="K5827" s="155" t="s">
        <v>225</v>
      </c>
    </row>
    <row r="5828" spans="1:11">
      <c r="A5828" s="41">
        <v>2012</v>
      </c>
      <c r="B5828" s="41" t="s">
        <v>5388</v>
      </c>
      <c r="C5828" s="41" t="s">
        <v>5388</v>
      </c>
      <c r="D5828" s="41" t="s">
        <v>5437</v>
      </c>
      <c r="E5828" s="41" t="s">
        <v>6339</v>
      </c>
      <c r="F5828" s="41" t="s">
        <v>5278</v>
      </c>
      <c r="G5828" s="41" t="s">
        <v>5278</v>
      </c>
      <c r="H5828" s="41" t="s">
        <v>6473</v>
      </c>
      <c r="I5828" s="118" t="s">
        <v>5976</v>
      </c>
      <c r="J5828" s="155" t="s">
        <v>225</v>
      </c>
      <c r="K5828" s="155" t="s">
        <v>225</v>
      </c>
    </row>
    <row r="5829" spans="1:11">
      <c r="A5829" s="41">
        <v>2012</v>
      </c>
      <c r="B5829" s="41" t="s">
        <v>5388</v>
      </c>
      <c r="C5829" s="41" t="s">
        <v>5388</v>
      </c>
      <c r="D5829" s="41" t="s">
        <v>5437</v>
      </c>
      <c r="E5829" s="41" t="s">
        <v>6339</v>
      </c>
      <c r="F5829" s="41" t="s">
        <v>5278</v>
      </c>
      <c r="G5829" s="41" t="s">
        <v>5278</v>
      </c>
      <c r="H5829" s="41" t="s">
        <v>6474</v>
      </c>
      <c r="I5829" s="118" t="s">
        <v>5976</v>
      </c>
      <c r="J5829" s="155" t="s">
        <v>225</v>
      </c>
      <c r="K5829" s="155" t="s">
        <v>225</v>
      </c>
    </row>
    <row r="5830" spans="1:11">
      <c r="A5830" s="41">
        <v>2012</v>
      </c>
      <c r="B5830" s="41" t="s">
        <v>5388</v>
      </c>
      <c r="C5830" s="41" t="s">
        <v>5388</v>
      </c>
      <c r="D5830" s="41" t="s">
        <v>5437</v>
      </c>
      <c r="E5830" s="41" t="s">
        <v>6339</v>
      </c>
      <c r="F5830" s="41" t="s">
        <v>5278</v>
      </c>
      <c r="G5830" s="41" t="s">
        <v>5278</v>
      </c>
      <c r="H5830" s="41" t="s">
        <v>6475</v>
      </c>
      <c r="I5830" s="118" t="s">
        <v>5977</v>
      </c>
      <c r="J5830" s="155" t="s">
        <v>225</v>
      </c>
      <c r="K5830" s="155" t="s">
        <v>225</v>
      </c>
    </row>
    <row r="5831" spans="1:11">
      <c r="A5831" s="41">
        <v>2012</v>
      </c>
      <c r="B5831" s="41" t="s">
        <v>5388</v>
      </c>
      <c r="C5831" s="41" t="s">
        <v>5388</v>
      </c>
      <c r="D5831" s="41" t="s">
        <v>5437</v>
      </c>
      <c r="E5831" s="41" t="s">
        <v>6339</v>
      </c>
      <c r="F5831" s="41" t="s">
        <v>5278</v>
      </c>
      <c r="G5831" s="41" t="s">
        <v>5278</v>
      </c>
      <c r="H5831" s="41" t="s">
        <v>6476</v>
      </c>
      <c r="I5831" s="118" t="s">
        <v>5977</v>
      </c>
      <c r="J5831" s="155" t="s">
        <v>225</v>
      </c>
      <c r="K5831" s="155" t="s">
        <v>225</v>
      </c>
    </row>
    <row r="5832" spans="1:11">
      <c r="A5832" s="41">
        <v>2012</v>
      </c>
      <c r="B5832" s="41" t="s">
        <v>5388</v>
      </c>
      <c r="C5832" s="41" t="s">
        <v>5388</v>
      </c>
      <c r="D5832" s="41" t="s">
        <v>5437</v>
      </c>
      <c r="E5832" s="41" t="s">
        <v>6339</v>
      </c>
      <c r="F5832" s="41" t="s">
        <v>5278</v>
      </c>
      <c r="G5832" s="41" t="s">
        <v>5278</v>
      </c>
      <c r="H5832" s="41" t="s">
        <v>6477</v>
      </c>
      <c r="I5832" s="118" t="s">
        <v>5978</v>
      </c>
      <c r="J5832" s="155" t="s">
        <v>225</v>
      </c>
      <c r="K5832" s="155" t="s">
        <v>225</v>
      </c>
    </row>
    <row r="5833" spans="1:11">
      <c r="A5833" s="41">
        <v>2012</v>
      </c>
      <c r="B5833" s="41" t="s">
        <v>5388</v>
      </c>
      <c r="C5833" s="41" t="s">
        <v>5388</v>
      </c>
      <c r="D5833" s="41" t="s">
        <v>5437</v>
      </c>
      <c r="E5833" s="41" t="s">
        <v>6339</v>
      </c>
      <c r="F5833" s="41" t="s">
        <v>5278</v>
      </c>
      <c r="G5833" s="41" t="s">
        <v>5278</v>
      </c>
      <c r="H5833" s="41" t="s">
        <v>6478</v>
      </c>
      <c r="I5833" s="118" t="s">
        <v>5978</v>
      </c>
      <c r="J5833" s="155" t="s">
        <v>225</v>
      </c>
      <c r="K5833" s="155" t="s">
        <v>225</v>
      </c>
    </row>
    <row r="5834" spans="1:11">
      <c r="A5834" s="41">
        <v>2012</v>
      </c>
      <c r="B5834" s="41" t="s">
        <v>5388</v>
      </c>
      <c r="C5834" s="41" t="s">
        <v>5388</v>
      </c>
      <c r="D5834" s="41" t="s">
        <v>5437</v>
      </c>
      <c r="E5834" s="41" t="s">
        <v>6339</v>
      </c>
      <c r="F5834" s="41" t="s">
        <v>5278</v>
      </c>
      <c r="G5834" s="41" t="s">
        <v>5278</v>
      </c>
      <c r="H5834" s="41" t="s">
        <v>6479</v>
      </c>
      <c r="I5834" s="118" t="s">
        <v>5979</v>
      </c>
      <c r="J5834" s="155" t="s">
        <v>225</v>
      </c>
      <c r="K5834" s="155" t="s">
        <v>225</v>
      </c>
    </row>
    <row r="5835" spans="1:11">
      <c r="A5835" s="41">
        <v>2012</v>
      </c>
      <c r="B5835" s="41" t="s">
        <v>5388</v>
      </c>
      <c r="C5835" s="41" t="s">
        <v>5388</v>
      </c>
      <c r="D5835" s="41" t="s">
        <v>5437</v>
      </c>
      <c r="E5835" s="41" t="s">
        <v>6339</v>
      </c>
      <c r="F5835" s="41" t="s">
        <v>5278</v>
      </c>
      <c r="G5835" s="41" t="s">
        <v>5278</v>
      </c>
      <c r="H5835" s="41" t="s">
        <v>6480</v>
      </c>
      <c r="I5835" s="118" t="s">
        <v>5979</v>
      </c>
      <c r="J5835" s="155" t="s">
        <v>225</v>
      </c>
      <c r="K5835" s="155" t="s">
        <v>225</v>
      </c>
    </row>
    <row r="5836" spans="1:11">
      <c r="A5836" s="41">
        <v>2012</v>
      </c>
      <c r="B5836" s="41" t="s">
        <v>5388</v>
      </c>
      <c r="C5836" s="41" t="s">
        <v>5388</v>
      </c>
      <c r="D5836" s="41" t="s">
        <v>6341</v>
      </c>
      <c r="E5836" s="41" t="s">
        <v>6330</v>
      </c>
      <c r="F5836" s="41" t="s">
        <v>5278</v>
      </c>
      <c r="G5836" s="41" t="s">
        <v>5278</v>
      </c>
      <c r="H5836" s="41" t="s">
        <v>6517</v>
      </c>
      <c r="I5836" s="118" t="s">
        <v>5955</v>
      </c>
      <c r="J5836" s="155" t="s">
        <v>235</v>
      </c>
      <c r="K5836" s="155" t="s">
        <v>235</v>
      </c>
    </row>
    <row r="5837" spans="1:11">
      <c r="A5837" s="41">
        <v>2012</v>
      </c>
      <c r="B5837" s="41" t="s">
        <v>5388</v>
      </c>
      <c r="C5837" s="41" t="s">
        <v>5388</v>
      </c>
      <c r="D5837" s="41" t="s">
        <v>6341</v>
      </c>
      <c r="E5837" s="41" t="s">
        <v>6330</v>
      </c>
      <c r="F5837" s="41" t="s">
        <v>5278</v>
      </c>
      <c r="G5837" s="41" t="s">
        <v>5278</v>
      </c>
      <c r="H5837" s="41" t="s">
        <v>6527</v>
      </c>
      <c r="I5837" s="118" t="s">
        <v>5964</v>
      </c>
      <c r="J5837" s="155" t="s">
        <v>235</v>
      </c>
      <c r="K5837" s="155" t="s">
        <v>235</v>
      </c>
    </row>
    <row r="5838" spans="1:11">
      <c r="A5838" s="41">
        <v>2012</v>
      </c>
      <c r="B5838" s="41" t="s">
        <v>5388</v>
      </c>
      <c r="C5838" s="41" t="s">
        <v>5388</v>
      </c>
      <c r="D5838" s="41" t="s">
        <v>6341</v>
      </c>
      <c r="E5838" s="41" t="s">
        <v>6330</v>
      </c>
      <c r="F5838" s="41" t="s">
        <v>5278</v>
      </c>
      <c r="G5838" s="41" t="s">
        <v>5278</v>
      </c>
      <c r="H5838" s="41" t="s">
        <v>6518</v>
      </c>
      <c r="I5838" s="118" t="s">
        <v>5957</v>
      </c>
      <c r="J5838" s="155" t="s">
        <v>235</v>
      </c>
      <c r="K5838" s="155" t="s">
        <v>235</v>
      </c>
    </row>
    <row r="5839" spans="1:11">
      <c r="A5839" s="41">
        <v>2012</v>
      </c>
      <c r="B5839" s="41" t="s">
        <v>5388</v>
      </c>
      <c r="C5839" s="41" t="s">
        <v>5388</v>
      </c>
      <c r="D5839" s="41" t="s">
        <v>6341</v>
      </c>
      <c r="E5839" s="41" t="s">
        <v>6330</v>
      </c>
      <c r="F5839" s="41" t="s">
        <v>5278</v>
      </c>
      <c r="G5839" s="41" t="s">
        <v>5278</v>
      </c>
      <c r="H5839" s="41" t="s">
        <v>6530</v>
      </c>
      <c r="I5839" s="118" t="s">
        <v>5965</v>
      </c>
      <c r="J5839" s="155" t="s">
        <v>235</v>
      </c>
      <c r="K5839" s="155" t="s">
        <v>235</v>
      </c>
    </row>
    <row r="5840" spans="1:11">
      <c r="A5840" s="41">
        <v>2012</v>
      </c>
      <c r="B5840" s="41" t="s">
        <v>5388</v>
      </c>
      <c r="C5840" s="41" t="s">
        <v>5388</v>
      </c>
      <c r="D5840" s="41" t="s">
        <v>6341</v>
      </c>
      <c r="E5840" s="41" t="s">
        <v>6330</v>
      </c>
      <c r="F5840" s="41" t="s">
        <v>5278</v>
      </c>
      <c r="G5840" s="41" t="s">
        <v>5278</v>
      </c>
      <c r="H5840" s="41" t="s">
        <v>6473</v>
      </c>
      <c r="I5840" s="118" t="s">
        <v>5976</v>
      </c>
      <c r="J5840" s="155" t="s">
        <v>235</v>
      </c>
      <c r="K5840" s="155" t="s">
        <v>235</v>
      </c>
    </row>
    <row r="5841" spans="1:11">
      <c r="A5841" s="41">
        <v>2012</v>
      </c>
      <c r="B5841" s="41" t="s">
        <v>5388</v>
      </c>
      <c r="C5841" s="41" t="s">
        <v>5388</v>
      </c>
      <c r="D5841" s="41" t="s">
        <v>6341</v>
      </c>
      <c r="E5841" s="41" t="s">
        <v>6330</v>
      </c>
      <c r="F5841" s="41" t="s">
        <v>5278</v>
      </c>
      <c r="G5841" s="41" t="s">
        <v>5278</v>
      </c>
      <c r="H5841" s="41" t="s">
        <v>6474</v>
      </c>
      <c r="I5841" s="118" t="s">
        <v>5976</v>
      </c>
      <c r="J5841" s="155" t="s">
        <v>235</v>
      </c>
      <c r="K5841" s="155" t="s">
        <v>235</v>
      </c>
    </row>
    <row r="5842" spans="1:11">
      <c r="A5842" s="41">
        <v>2012</v>
      </c>
      <c r="B5842" s="41" t="s">
        <v>5388</v>
      </c>
      <c r="C5842" s="41" t="s">
        <v>5388</v>
      </c>
      <c r="D5842" s="41" t="s">
        <v>6341</v>
      </c>
      <c r="E5842" s="41" t="s">
        <v>6330</v>
      </c>
      <c r="F5842" s="41" t="s">
        <v>5278</v>
      </c>
      <c r="G5842" s="41" t="s">
        <v>5278</v>
      </c>
      <c r="H5842" s="41" t="s">
        <v>6475</v>
      </c>
      <c r="I5842" s="118" t="s">
        <v>5977</v>
      </c>
      <c r="J5842" s="155" t="s">
        <v>235</v>
      </c>
      <c r="K5842" s="155" t="s">
        <v>235</v>
      </c>
    </row>
    <row r="5843" spans="1:11">
      <c r="A5843" s="41">
        <v>2012</v>
      </c>
      <c r="B5843" s="41" t="s">
        <v>5388</v>
      </c>
      <c r="C5843" s="41" t="s">
        <v>5388</v>
      </c>
      <c r="D5843" s="41" t="s">
        <v>6341</v>
      </c>
      <c r="E5843" s="41" t="s">
        <v>6330</v>
      </c>
      <c r="F5843" s="41" t="s">
        <v>5278</v>
      </c>
      <c r="G5843" s="41" t="s">
        <v>5278</v>
      </c>
      <c r="H5843" s="41" t="s">
        <v>6476</v>
      </c>
      <c r="I5843" s="118" t="s">
        <v>5977</v>
      </c>
      <c r="J5843" s="155" t="s">
        <v>235</v>
      </c>
      <c r="K5843" s="155" t="s">
        <v>235</v>
      </c>
    </row>
    <row r="5844" spans="1:11">
      <c r="A5844" s="41">
        <v>2012</v>
      </c>
      <c r="B5844" s="41" t="s">
        <v>5388</v>
      </c>
      <c r="C5844" s="41" t="s">
        <v>5388</v>
      </c>
      <c r="D5844" s="41" t="s">
        <v>6341</v>
      </c>
      <c r="E5844" s="41" t="s">
        <v>6330</v>
      </c>
      <c r="F5844" s="41" t="s">
        <v>5278</v>
      </c>
      <c r="G5844" s="41" t="s">
        <v>5278</v>
      </c>
      <c r="H5844" s="41" t="s">
        <v>6477</v>
      </c>
      <c r="I5844" s="118" t="s">
        <v>5978</v>
      </c>
      <c r="J5844" s="155" t="s">
        <v>235</v>
      </c>
      <c r="K5844" s="155" t="s">
        <v>235</v>
      </c>
    </row>
    <row r="5845" spans="1:11">
      <c r="A5845" s="41">
        <v>2012</v>
      </c>
      <c r="B5845" s="41" t="s">
        <v>5388</v>
      </c>
      <c r="C5845" s="41" t="s">
        <v>5388</v>
      </c>
      <c r="D5845" s="41" t="s">
        <v>6341</v>
      </c>
      <c r="E5845" s="41" t="s">
        <v>6330</v>
      </c>
      <c r="F5845" s="41" t="s">
        <v>5278</v>
      </c>
      <c r="G5845" s="41" t="s">
        <v>5278</v>
      </c>
      <c r="H5845" s="41" t="s">
        <v>6478</v>
      </c>
      <c r="I5845" s="118" t="s">
        <v>5978</v>
      </c>
      <c r="J5845" s="155" t="s">
        <v>235</v>
      </c>
      <c r="K5845" s="155" t="s">
        <v>235</v>
      </c>
    </row>
    <row r="5846" spans="1:11">
      <c r="A5846" s="41">
        <v>2012</v>
      </c>
      <c r="B5846" s="41" t="s">
        <v>5388</v>
      </c>
      <c r="C5846" s="41" t="s">
        <v>5388</v>
      </c>
      <c r="D5846" s="41" t="s">
        <v>6341</v>
      </c>
      <c r="E5846" s="41" t="s">
        <v>6330</v>
      </c>
      <c r="F5846" s="41" t="s">
        <v>5278</v>
      </c>
      <c r="G5846" s="41" t="s">
        <v>5278</v>
      </c>
      <c r="H5846" s="41" t="s">
        <v>6479</v>
      </c>
      <c r="I5846" s="118" t="s">
        <v>5979</v>
      </c>
      <c r="J5846" s="155" t="s">
        <v>235</v>
      </c>
      <c r="K5846" s="155" t="s">
        <v>235</v>
      </c>
    </row>
    <row r="5847" spans="1:11">
      <c r="A5847" s="41">
        <v>2012</v>
      </c>
      <c r="B5847" s="41" t="s">
        <v>5388</v>
      </c>
      <c r="C5847" s="41" t="s">
        <v>5388</v>
      </c>
      <c r="D5847" s="41" t="s">
        <v>6341</v>
      </c>
      <c r="E5847" s="41" t="s">
        <v>6330</v>
      </c>
      <c r="F5847" s="41" t="s">
        <v>5278</v>
      </c>
      <c r="G5847" s="41" t="s">
        <v>5278</v>
      </c>
      <c r="H5847" s="41" t="s">
        <v>6480</v>
      </c>
      <c r="I5847" s="118" t="s">
        <v>5979</v>
      </c>
      <c r="J5847" s="155" t="s">
        <v>235</v>
      </c>
      <c r="K5847" s="155" t="s">
        <v>235</v>
      </c>
    </row>
    <row r="5848" spans="1:11">
      <c r="A5848" s="41">
        <v>2012</v>
      </c>
      <c r="B5848" s="41" t="s">
        <v>5388</v>
      </c>
      <c r="C5848" s="41" t="s">
        <v>5388</v>
      </c>
      <c r="D5848" s="41" t="s">
        <v>5401</v>
      </c>
      <c r="E5848" s="41" t="s">
        <v>6338</v>
      </c>
      <c r="F5848" s="41" t="s">
        <v>5278</v>
      </c>
      <c r="G5848" s="41" t="s">
        <v>5278</v>
      </c>
      <c r="H5848" s="41" t="s">
        <v>6201</v>
      </c>
      <c r="I5848" s="118" t="s">
        <v>5955</v>
      </c>
      <c r="J5848" s="155" t="s">
        <v>235</v>
      </c>
      <c r="K5848" s="155" t="s">
        <v>235</v>
      </c>
    </row>
    <row r="5849" spans="1:11">
      <c r="A5849" s="41">
        <v>2012</v>
      </c>
      <c r="B5849" s="41" t="s">
        <v>5388</v>
      </c>
      <c r="C5849" s="41" t="s">
        <v>5388</v>
      </c>
      <c r="D5849" s="41" t="s">
        <v>5401</v>
      </c>
      <c r="E5849" s="41" t="s">
        <v>6338</v>
      </c>
      <c r="F5849" s="41" t="s">
        <v>5278</v>
      </c>
      <c r="G5849" s="41" t="s">
        <v>5278</v>
      </c>
      <c r="H5849" s="41" t="s">
        <v>6199</v>
      </c>
      <c r="I5849" s="118" t="s">
        <v>5964</v>
      </c>
      <c r="J5849" s="155" t="s">
        <v>235</v>
      </c>
      <c r="K5849" s="155" t="s">
        <v>235</v>
      </c>
    </row>
    <row r="5850" spans="1:11">
      <c r="A5850" s="41">
        <v>2012</v>
      </c>
      <c r="B5850" s="41" t="s">
        <v>5388</v>
      </c>
      <c r="C5850" s="41" t="s">
        <v>5388</v>
      </c>
      <c r="D5850" s="41" t="s">
        <v>5401</v>
      </c>
      <c r="E5850" s="41" t="s">
        <v>6338</v>
      </c>
      <c r="F5850" s="41" t="s">
        <v>5278</v>
      </c>
      <c r="G5850" s="41" t="s">
        <v>5278</v>
      </c>
      <c r="H5850" s="41" t="s">
        <v>6203</v>
      </c>
      <c r="I5850" s="118" t="s">
        <v>5957</v>
      </c>
      <c r="J5850" s="155" t="s">
        <v>235</v>
      </c>
      <c r="K5850" s="155" t="s">
        <v>235</v>
      </c>
    </row>
    <row r="5851" spans="1:11">
      <c r="A5851" s="41">
        <v>2012</v>
      </c>
      <c r="B5851" s="41" t="s">
        <v>5388</v>
      </c>
      <c r="C5851" s="41" t="s">
        <v>5388</v>
      </c>
      <c r="D5851" s="41" t="s">
        <v>5401</v>
      </c>
      <c r="E5851" s="41" t="s">
        <v>6338</v>
      </c>
      <c r="F5851" s="41" t="s">
        <v>5278</v>
      </c>
      <c r="G5851" s="41" t="s">
        <v>5278</v>
      </c>
      <c r="H5851" s="41" t="s">
        <v>6205</v>
      </c>
      <c r="I5851" s="118" t="s">
        <v>5965</v>
      </c>
      <c r="J5851" s="155" t="s">
        <v>235</v>
      </c>
      <c r="K5851" s="155" t="s">
        <v>235</v>
      </c>
    </row>
    <row r="5852" spans="1:11">
      <c r="A5852" s="41">
        <v>2012</v>
      </c>
      <c r="B5852" s="41" t="s">
        <v>5388</v>
      </c>
      <c r="C5852" s="41" t="s">
        <v>5388</v>
      </c>
      <c r="D5852" s="41" t="s">
        <v>5401</v>
      </c>
      <c r="E5852" s="41" t="s">
        <v>6338</v>
      </c>
      <c r="F5852" s="41" t="s">
        <v>5278</v>
      </c>
      <c r="G5852" s="41" t="s">
        <v>5278</v>
      </c>
      <c r="H5852" s="41" t="s">
        <v>6473</v>
      </c>
      <c r="I5852" s="118" t="s">
        <v>5976</v>
      </c>
      <c r="J5852" s="155" t="s">
        <v>235</v>
      </c>
      <c r="K5852" s="155" t="s">
        <v>235</v>
      </c>
    </row>
    <row r="5853" spans="1:11">
      <c r="A5853" s="41">
        <v>2012</v>
      </c>
      <c r="B5853" s="41" t="s">
        <v>5388</v>
      </c>
      <c r="C5853" s="41" t="s">
        <v>5388</v>
      </c>
      <c r="D5853" s="41" t="s">
        <v>5401</v>
      </c>
      <c r="E5853" s="41" t="s">
        <v>6338</v>
      </c>
      <c r="F5853" s="41" t="s">
        <v>5278</v>
      </c>
      <c r="G5853" s="41" t="s">
        <v>5278</v>
      </c>
      <c r="H5853" s="41" t="s">
        <v>6474</v>
      </c>
      <c r="I5853" s="118" t="s">
        <v>5976</v>
      </c>
      <c r="J5853" s="155" t="s">
        <v>235</v>
      </c>
      <c r="K5853" s="155" t="s">
        <v>235</v>
      </c>
    </row>
    <row r="5854" spans="1:11">
      <c r="A5854" s="41">
        <v>2012</v>
      </c>
      <c r="B5854" s="41" t="s">
        <v>5388</v>
      </c>
      <c r="C5854" s="41" t="s">
        <v>5388</v>
      </c>
      <c r="D5854" s="41" t="s">
        <v>5401</v>
      </c>
      <c r="E5854" s="41" t="s">
        <v>6338</v>
      </c>
      <c r="F5854" s="41" t="s">
        <v>5278</v>
      </c>
      <c r="G5854" s="41" t="s">
        <v>5278</v>
      </c>
      <c r="H5854" s="41" t="s">
        <v>6475</v>
      </c>
      <c r="I5854" s="118" t="s">
        <v>5977</v>
      </c>
      <c r="J5854" s="155" t="s">
        <v>235</v>
      </c>
      <c r="K5854" s="155" t="s">
        <v>235</v>
      </c>
    </row>
    <row r="5855" spans="1:11">
      <c r="A5855" s="41">
        <v>2012</v>
      </c>
      <c r="B5855" s="41" t="s">
        <v>5388</v>
      </c>
      <c r="C5855" s="41" t="s">
        <v>5388</v>
      </c>
      <c r="D5855" s="41" t="s">
        <v>5401</v>
      </c>
      <c r="E5855" s="41" t="s">
        <v>6338</v>
      </c>
      <c r="F5855" s="41" t="s">
        <v>5278</v>
      </c>
      <c r="G5855" s="41" t="s">
        <v>5278</v>
      </c>
      <c r="H5855" s="41" t="s">
        <v>6476</v>
      </c>
      <c r="I5855" s="118" t="s">
        <v>5977</v>
      </c>
      <c r="J5855" s="155" t="s">
        <v>235</v>
      </c>
      <c r="K5855" s="155" t="s">
        <v>235</v>
      </c>
    </row>
    <row r="5856" spans="1:11">
      <c r="A5856" s="41">
        <v>2012</v>
      </c>
      <c r="B5856" s="41" t="s">
        <v>5388</v>
      </c>
      <c r="C5856" s="41" t="s">
        <v>5388</v>
      </c>
      <c r="D5856" s="41" t="s">
        <v>5401</v>
      </c>
      <c r="E5856" s="41" t="s">
        <v>6338</v>
      </c>
      <c r="F5856" s="41" t="s">
        <v>5278</v>
      </c>
      <c r="G5856" s="41" t="s">
        <v>5278</v>
      </c>
      <c r="H5856" s="41" t="s">
        <v>6477</v>
      </c>
      <c r="I5856" s="118" t="s">
        <v>5978</v>
      </c>
      <c r="J5856" s="155" t="s">
        <v>235</v>
      </c>
      <c r="K5856" s="155" t="s">
        <v>235</v>
      </c>
    </row>
    <row r="5857" spans="1:11">
      <c r="A5857" s="41">
        <v>2012</v>
      </c>
      <c r="B5857" s="41" t="s">
        <v>5388</v>
      </c>
      <c r="C5857" s="41" t="s">
        <v>5388</v>
      </c>
      <c r="D5857" s="41" t="s">
        <v>5401</v>
      </c>
      <c r="E5857" s="41" t="s">
        <v>6338</v>
      </c>
      <c r="F5857" s="41" t="s">
        <v>5278</v>
      </c>
      <c r="G5857" s="41" t="s">
        <v>5278</v>
      </c>
      <c r="H5857" s="41" t="s">
        <v>6478</v>
      </c>
      <c r="I5857" s="118" t="s">
        <v>5978</v>
      </c>
      <c r="J5857" s="155" t="s">
        <v>235</v>
      </c>
      <c r="K5857" s="155" t="s">
        <v>235</v>
      </c>
    </row>
    <row r="5858" spans="1:11">
      <c r="A5858" s="41">
        <v>2012</v>
      </c>
      <c r="B5858" s="41" t="s">
        <v>5388</v>
      </c>
      <c r="C5858" s="41" t="s">
        <v>5388</v>
      </c>
      <c r="D5858" s="41" t="s">
        <v>5401</v>
      </c>
      <c r="E5858" s="41" t="s">
        <v>6338</v>
      </c>
      <c r="F5858" s="41" t="s">
        <v>5278</v>
      </c>
      <c r="G5858" s="41" t="s">
        <v>5278</v>
      </c>
      <c r="H5858" s="41" t="s">
        <v>6479</v>
      </c>
      <c r="I5858" s="118" t="s">
        <v>5979</v>
      </c>
      <c r="J5858" s="155" t="s">
        <v>235</v>
      </c>
      <c r="K5858" s="155" t="s">
        <v>235</v>
      </c>
    </row>
    <row r="5859" spans="1:11">
      <c r="A5859" s="41">
        <v>2012</v>
      </c>
      <c r="B5859" s="41" t="s">
        <v>5388</v>
      </c>
      <c r="C5859" s="41" t="s">
        <v>5388</v>
      </c>
      <c r="D5859" s="41" t="s">
        <v>5401</v>
      </c>
      <c r="E5859" s="41" t="s">
        <v>6338</v>
      </c>
      <c r="F5859" s="41" t="s">
        <v>5278</v>
      </c>
      <c r="G5859" s="41" t="s">
        <v>5278</v>
      </c>
      <c r="H5859" s="41" t="s">
        <v>6480</v>
      </c>
      <c r="I5859" s="118" t="s">
        <v>5979</v>
      </c>
      <c r="J5859" s="155" t="s">
        <v>235</v>
      </c>
      <c r="K5859" s="155" t="s">
        <v>235</v>
      </c>
    </row>
    <row r="5860" spans="1:11">
      <c r="A5860" s="41">
        <v>2012</v>
      </c>
      <c r="B5860" s="41" t="s">
        <v>5388</v>
      </c>
      <c r="C5860" s="41" t="s">
        <v>5388</v>
      </c>
      <c r="D5860" s="41" t="s">
        <v>5401</v>
      </c>
      <c r="E5860" s="41" t="s">
        <v>6331</v>
      </c>
      <c r="F5860" s="41" t="s">
        <v>5278</v>
      </c>
      <c r="G5860" s="41" t="s">
        <v>5278</v>
      </c>
      <c r="H5860" s="41" t="s">
        <v>6201</v>
      </c>
      <c r="I5860" s="118" t="s">
        <v>5955</v>
      </c>
      <c r="J5860" s="155" t="s">
        <v>235</v>
      </c>
      <c r="K5860" s="155" t="s">
        <v>235</v>
      </c>
    </row>
    <row r="5861" spans="1:11">
      <c r="A5861" s="41">
        <v>2012</v>
      </c>
      <c r="B5861" s="41" t="s">
        <v>5388</v>
      </c>
      <c r="C5861" s="41" t="s">
        <v>5388</v>
      </c>
      <c r="D5861" s="41" t="s">
        <v>5401</v>
      </c>
      <c r="E5861" s="41" t="s">
        <v>6331</v>
      </c>
      <c r="F5861" s="41" t="s">
        <v>5278</v>
      </c>
      <c r="G5861" s="41" t="s">
        <v>5278</v>
      </c>
      <c r="H5861" s="41" t="s">
        <v>6199</v>
      </c>
      <c r="I5861" s="118" t="s">
        <v>5964</v>
      </c>
      <c r="J5861" s="155" t="s">
        <v>235</v>
      </c>
      <c r="K5861" s="155" t="s">
        <v>235</v>
      </c>
    </row>
    <row r="5862" spans="1:11">
      <c r="A5862" s="41">
        <v>2012</v>
      </c>
      <c r="B5862" s="41" t="s">
        <v>5388</v>
      </c>
      <c r="C5862" s="41" t="s">
        <v>5388</v>
      </c>
      <c r="D5862" s="41" t="s">
        <v>5401</v>
      </c>
      <c r="E5862" s="41" t="s">
        <v>6331</v>
      </c>
      <c r="F5862" s="41" t="s">
        <v>5278</v>
      </c>
      <c r="G5862" s="41" t="s">
        <v>5278</v>
      </c>
      <c r="H5862" s="41" t="s">
        <v>6203</v>
      </c>
      <c r="I5862" s="118" t="s">
        <v>5957</v>
      </c>
      <c r="J5862" s="155" t="s">
        <v>235</v>
      </c>
      <c r="K5862" s="155" t="s">
        <v>235</v>
      </c>
    </row>
    <row r="5863" spans="1:11">
      <c r="A5863" s="41">
        <v>2012</v>
      </c>
      <c r="B5863" s="41" t="s">
        <v>5388</v>
      </c>
      <c r="C5863" s="41" t="s">
        <v>5388</v>
      </c>
      <c r="D5863" s="41" t="s">
        <v>5401</v>
      </c>
      <c r="E5863" s="41" t="s">
        <v>6331</v>
      </c>
      <c r="F5863" s="41" t="s">
        <v>5278</v>
      </c>
      <c r="G5863" s="41" t="s">
        <v>5278</v>
      </c>
      <c r="H5863" s="41" t="s">
        <v>6205</v>
      </c>
      <c r="I5863" s="118" t="s">
        <v>5965</v>
      </c>
      <c r="J5863" s="155" t="s">
        <v>235</v>
      </c>
      <c r="K5863" s="155" t="s">
        <v>235</v>
      </c>
    </row>
    <row r="5864" spans="1:11">
      <c r="A5864" s="41">
        <v>2012</v>
      </c>
      <c r="B5864" s="41" t="s">
        <v>5388</v>
      </c>
      <c r="C5864" s="41" t="s">
        <v>5388</v>
      </c>
      <c r="D5864" s="41" t="s">
        <v>5401</v>
      </c>
      <c r="E5864" s="41" t="s">
        <v>6331</v>
      </c>
      <c r="F5864" s="41" t="s">
        <v>5278</v>
      </c>
      <c r="G5864" s="41" t="s">
        <v>5278</v>
      </c>
      <c r="H5864" s="41" t="s">
        <v>6473</v>
      </c>
      <c r="I5864" s="118" t="s">
        <v>5976</v>
      </c>
      <c r="J5864" s="155" t="s">
        <v>235</v>
      </c>
      <c r="K5864" s="155" t="s">
        <v>235</v>
      </c>
    </row>
    <row r="5865" spans="1:11">
      <c r="A5865" s="41">
        <v>2012</v>
      </c>
      <c r="B5865" s="41" t="s">
        <v>5388</v>
      </c>
      <c r="C5865" s="41" t="s">
        <v>5388</v>
      </c>
      <c r="D5865" s="41" t="s">
        <v>5401</v>
      </c>
      <c r="E5865" s="41" t="s">
        <v>6331</v>
      </c>
      <c r="F5865" s="41" t="s">
        <v>5278</v>
      </c>
      <c r="G5865" s="41" t="s">
        <v>5278</v>
      </c>
      <c r="H5865" s="41" t="s">
        <v>6474</v>
      </c>
      <c r="I5865" s="118" t="s">
        <v>5976</v>
      </c>
      <c r="J5865" s="155" t="s">
        <v>235</v>
      </c>
      <c r="K5865" s="155" t="s">
        <v>235</v>
      </c>
    </row>
    <row r="5866" spans="1:11">
      <c r="A5866" s="41">
        <v>2012</v>
      </c>
      <c r="B5866" s="41" t="s">
        <v>5388</v>
      </c>
      <c r="C5866" s="41" t="s">
        <v>5388</v>
      </c>
      <c r="D5866" s="41" t="s">
        <v>5401</v>
      </c>
      <c r="E5866" s="41" t="s">
        <v>6331</v>
      </c>
      <c r="F5866" s="41" t="s">
        <v>5278</v>
      </c>
      <c r="G5866" s="41" t="s">
        <v>5278</v>
      </c>
      <c r="H5866" s="41" t="s">
        <v>6475</v>
      </c>
      <c r="I5866" s="118" t="s">
        <v>5977</v>
      </c>
      <c r="J5866" s="155" t="s">
        <v>235</v>
      </c>
      <c r="K5866" s="155" t="s">
        <v>235</v>
      </c>
    </row>
    <row r="5867" spans="1:11">
      <c r="A5867" s="41">
        <v>2012</v>
      </c>
      <c r="B5867" s="41" t="s">
        <v>5388</v>
      </c>
      <c r="C5867" s="41" t="s">
        <v>5388</v>
      </c>
      <c r="D5867" s="41" t="s">
        <v>5401</v>
      </c>
      <c r="E5867" s="41" t="s">
        <v>6331</v>
      </c>
      <c r="F5867" s="41" t="s">
        <v>5278</v>
      </c>
      <c r="G5867" s="41" t="s">
        <v>5278</v>
      </c>
      <c r="H5867" s="41" t="s">
        <v>6476</v>
      </c>
      <c r="I5867" s="118" t="s">
        <v>5977</v>
      </c>
      <c r="J5867" s="155" t="s">
        <v>235</v>
      </c>
      <c r="K5867" s="155" t="s">
        <v>235</v>
      </c>
    </row>
    <row r="5868" spans="1:11">
      <c r="A5868" s="41">
        <v>2012</v>
      </c>
      <c r="B5868" s="41" t="s">
        <v>5388</v>
      </c>
      <c r="C5868" s="41" t="s">
        <v>5388</v>
      </c>
      <c r="D5868" s="41" t="s">
        <v>5401</v>
      </c>
      <c r="E5868" s="41" t="s">
        <v>6331</v>
      </c>
      <c r="F5868" s="41" t="s">
        <v>5278</v>
      </c>
      <c r="G5868" s="41" t="s">
        <v>5278</v>
      </c>
      <c r="H5868" s="41" t="s">
        <v>6477</v>
      </c>
      <c r="I5868" s="118" t="s">
        <v>5978</v>
      </c>
      <c r="J5868" s="155" t="s">
        <v>235</v>
      </c>
      <c r="K5868" s="155" t="s">
        <v>235</v>
      </c>
    </row>
    <row r="5869" spans="1:11">
      <c r="A5869" s="41">
        <v>2012</v>
      </c>
      <c r="B5869" s="41" t="s">
        <v>5388</v>
      </c>
      <c r="C5869" s="41" t="s">
        <v>5388</v>
      </c>
      <c r="D5869" s="41" t="s">
        <v>5401</v>
      </c>
      <c r="E5869" s="41" t="s">
        <v>6331</v>
      </c>
      <c r="F5869" s="41" t="s">
        <v>5278</v>
      </c>
      <c r="G5869" s="41" t="s">
        <v>5278</v>
      </c>
      <c r="H5869" s="41" t="s">
        <v>6478</v>
      </c>
      <c r="I5869" s="118" t="s">
        <v>5978</v>
      </c>
      <c r="J5869" s="155" t="s">
        <v>235</v>
      </c>
      <c r="K5869" s="155" t="s">
        <v>235</v>
      </c>
    </row>
    <row r="5870" spans="1:11">
      <c r="A5870" s="41">
        <v>2012</v>
      </c>
      <c r="B5870" s="41" t="s">
        <v>5388</v>
      </c>
      <c r="C5870" s="41" t="s">
        <v>5388</v>
      </c>
      <c r="D5870" s="41" t="s">
        <v>5401</v>
      </c>
      <c r="E5870" s="41" t="s">
        <v>6331</v>
      </c>
      <c r="F5870" s="41" t="s">
        <v>5278</v>
      </c>
      <c r="G5870" s="41" t="s">
        <v>5278</v>
      </c>
      <c r="H5870" s="41" t="s">
        <v>6479</v>
      </c>
      <c r="I5870" s="118" t="s">
        <v>5979</v>
      </c>
      <c r="J5870" s="155" t="s">
        <v>235</v>
      </c>
      <c r="K5870" s="155" t="s">
        <v>235</v>
      </c>
    </row>
    <row r="5871" spans="1:11">
      <c r="A5871" s="41">
        <v>2012</v>
      </c>
      <c r="B5871" s="41" t="s">
        <v>5388</v>
      </c>
      <c r="C5871" s="41" t="s">
        <v>5388</v>
      </c>
      <c r="D5871" s="41" t="s">
        <v>5401</v>
      </c>
      <c r="E5871" s="41" t="s">
        <v>6331</v>
      </c>
      <c r="F5871" s="41" t="s">
        <v>5278</v>
      </c>
      <c r="G5871" s="41" t="s">
        <v>5278</v>
      </c>
      <c r="H5871" s="41" t="s">
        <v>6480</v>
      </c>
      <c r="I5871" s="118" t="s">
        <v>5979</v>
      </c>
      <c r="J5871" s="155" t="s">
        <v>235</v>
      </c>
      <c r="K5871" s="155" t="s">
        <v>235</v>
      </c>
    </row>
    <row r="5872" spans="1:11">
      <c r="A5872" s="41">
        <v>2012</v>
      </c>
      <c r="B5872" s="41" t="s">
        <v>5388</v>
      </c>
      <c r="C5872" s="41" t="s">
        <v>5388</v>
      </c>
      <c r="D5872" s="41" t="s">
        <v>5423</v>
      </c>
      <c r="E5872" s="41" t="s">
        <v>6326</v>
      </c>
      <c r="F5872" s="41" t="s">
        <v>5278</v>
      </c>
      <c r="G5872" s="41" t="s">
        <v>5278</v>
      </c>
      <c r="H5872" s="41" t="s">
        <v>6517</v>
      </c>
      <c r="I5872" s="118" t="s">
        <v>5955</v>
      </c>
      <c r="J5872" s="155" t="s">
        <v>228</v>
      </c>
      <c r="K5872" s="155" t="s">
        <v>228</v>
      </c>
    </row>
    <row r="5873" spans="1:11">
      <c r="A5873" s="41">
        <v>2012</v>
      </c>
      <c r="B5873" s="41" t="s">
        <v>5388</v>
      </c>
      <c r="C5873" s="41" t="s">
        <v>5388</v>
      </c>
      <c r="D5873" s="41" t="s">
        <v>5423</v>
      </c>
      <c r="E5873" s="41" t="s">
        <v>6326</v>
      </c>
      <c r="F5873" s="41" t="s">
        <v>5278</v>
      </c>
      <c r="G5873" s="41" t="s">
        <v>5278</v>
      </c>
      <c r="H5873" s="41" t="s">
        <v>6527</v>
      </c>
      <c r="I5873" s="118" t="s">
        <v>5964</v>
      </c>
      <c r="J5873" s="155" t="s">
        <v>228</v>
      </c>
      <c r="K5873" s="155" t="s">
        <v>228</v>
      </c>
    </row>
    <row r="5874" spans="1:11">
      <c r="A5874" s="41">
        <v>2012</v>
      </c>
      <c r="B5874" s="41" t="s">
        <v>5388</v>
      </c>
      <c r="C5874" s="41" t="s">
        <v>5388</v>
      </c>
      <c r="D5874" s="41" t="s">
        <v>5423</v>
      </c>
      <c r="E5874" s="41" t="s">
        <v>6326</v>
      </c>
      <c r="F5874" s="41" t="s">
        <v>5278</v>
      </c>
      <c r="G5874" s="41" t="s">
        <v>5278</v>
      </c>
      <c r="H5874" s="41" t="s">
        <v>6518</v>
      </c>
      <c r="I5874" s="118" t="s">
        <v>5957</v>
      </c>
      <c r="J5874" s="155" t="s">
        <v>228</v>
      </c>
      <c r="K5874" s="155" t="s">
        <v>228</v>
      </c>
    </row>
    <row r="5875" spans="1:11">
      <c r="A5875" s="41">
        <v>2012</v>
      </c>
      <c r="B5875" s="41" t="s">
        <v>5388</v>
      </c>
      <c r="C5875" s="41" t="s">
        <v>5388</v>
      </c>
      <c r="D5875" s="41" t="s">
        <v>5423</v>
      </c>
      <c r="E5875" s="41" t="s">
        <v>6326</v>
      </c>
      <c r="F5875" s="41" t="s">
        <v>5278</v>
      </c>
      <c r="G5875" s="41" t="s">
        <v>5278</v>
      </c>
      <c r="H5875" s="41" t="s">
        <v>6530</v>
      </c>
      <c r="I5875" s="118" t="s">
        <v>5965</v>
      </c>
      <c r="J5875" s="155" t="s">
        <v>228</v>
      </c>
      <c r="K5875" s="155" t="s">
        <v>228</v>
      </c>
    </row>
    <row r="5876" spans="1:11">
      <c r="A5876" s="41">
        <v>2012</v>
      </c>
      <c r="B5876" s="41" t="s">
        <v>5388</v>
      </c>
      <c r="C5876" s="41" t="s">
        <v>5388</v>
      </c>
      <c r="D5876" s="41" t="s">
        <v>5423</v>
      </c>
      <c r="E5876" s="41" t="s">
        <v>6326</v>
      </c>
      <c r="F5876" s="41" t="s">
        <v>5278</v>
      </c>
      <c r="G5876" s="41" t="s">
        <v>5278</v>
      </c>
      <c r="H5876" s="41" t="s">
        <v>6473</v>
      </c>
      <c r="I5876" s="118" t="s">
        <v>5976</v>
      </c>
      <c r="J5876" s="155" t="s">
        <v>228</v>
      </c>
      <c r="K5876" s="155" t="s">
        <v>228</v>
      </c>
    </row>
    <row r="5877" spans="1:11">
      <c r="A5877" s="41">
        <v>2012</v>
      </c>
      <c r="B5877" s="41" t="s">
        <v>5388</v>
      </c>
      <c r="C5877" s="41" t="s">
        <v>5388</v>
      </c>
      <c r="D5877" s="41" t="s">
        <v>5423</v>
      </c>
      <c r="E5877" s="41" t="s">
        <v>6326</v>
      </c>
      <c r="F5877" s="41" t="s">
        <v>5278</v>
      </c>
      <c r="G5877" s="41" t="s">
        <v>5278</v>
      </c>
      <c r="H5877" s="41" t="s">
        <v>6474</v>
      </c>
      <c r="I5877" s="118" t="s">
        <v>5976</v>
      </c>
      <c r="J5877" s="155" t="s">
        <v>228</v>
      </c>
      <c r="K5877" s="155" t="s">
        <v>228</v>
      </c>
    </row>
    <row r="5878" spans="1:11">
      <c r="A5878" s="41">
        <v>2012</v>
      </c>
      <c r="B5878" s="41" t="s">
        <v>5388</v>
      </c>
      <c r="C5878" s="41" t="s">
        <v>5388</v>
      </c>
      <c r="D5878" s="41" t="s">
        <v>5423</v>
      </c>
      <c r="E5878" s="41" t="s">
        <v>6326</v>
      </c>
      <c r="F5878" s="41" t="s">
        <v>5278</v>
      </c>
      <c r="G5878" s="41" t="s">
        <v>5278</v>
      </c>
      <c r="H5878" s="41" t="s">
        <v>6475</v>
      </c>
      <c r="I5878" s="118" t="s">
        <v>5977</v>
      </c>
      <c r="J5878" s="155" t="s">
        <v>228</v>
      </c>
      <c r="K5878" s="155" t="s">
        <v>228</v>
      </c>
    </row>
    <row r="5879" spans="1:11">
      <c r="A5879" s="41">
        <v>2012</v>
      </c>
      <c r="B5879" s="41" t="s">
        <v>5388</v>
      </c>
      <c r="C5879" s="41" t="s">
        <v>5388</v>
      </c>
      <c r="D5879" s="41" t="s">
        <v>5423</v>
      </c>
      <c r="E5879" s="41" t="s">
        <v>6326</v>
      </c>
      <c r="F5879" s="41" t="s">
        <v>5278</v>
      </c>
      <c r="G5879" s="41" t="s">
        <v>5278</v>
      </c>
      <c r="H5879" s="41" t="s">
        <v>6476</v>
      </c>
      <c r="I5879" s="118" t="s">
        <v>5977</v>
      </c>
      <c r="J5879" s="155" t="s">
        <v>228</v>
      </c>
      <c r="K5879" s="155" t="s">
        <v>228</v>
      </c>
    </row>
    <row r="5880" spans="1:11">
      <c r="A5880" s="41">
        <v>2012</v>
      </c>
      <c r="B5880" s="41" t="s">
        <v>5388</v>
      </c>
      <c r="C5880" s="41" t="s">
        <v>5388</v>
      </c>
      <c r="D5880" s="41" t="s">
        <v>5423</v>
      </c>
      <c r="E5880" s="41" t="s">
        <v>6326</v>
      </c>
      <c r="F5880" s="41" t="s">
        <v>5278</v>
      </c>
      <c r="G5880" s="41" t="s">
        <v>5278</v>
      </c>
      <c r="H5880" s="41" t="s">
        <v>6477</v>
      </c>
      <c r="I5880" s="118" t="s">
        <v>5978</v>
      </c>
      <c r="J5880" s="155" t="s">
        <v>228</v>
      </c>
      <c r="K5880" s="155" t="s">
        <v>228</v>
      </c>
    </row>
    <row r="5881" spans="1:11">
      <c r="A5881" s="41">
        <v>2012</v>
      </c>
      <c r="B5881" s="41" t="s">
        <v>5388</v>
      </c>
      <c r="C5881" s="41" t="s">
        <v>5388</v>
      </c>
      <c r="D5881" s="41" t="s">
        <v>5423</v>
      </c>
      <c r="E5881" s="41" t="s">
        <v>6326</v>
      </c>
      <c r="F5881" s="41" t="s">
        <v>5278</v>
      </c>
      <c r="G5881" s="41" t="s">
        <v>5278</v>
      </c>
      <c r="H5881" s="41" t="s">
        <v>6478</v>
      </c>
      <c r="I5881" s="118" t="s">
        <v>5978</v>
      </c>
      <c r="J5881" s="155" t="s">
        <v>228</v>
      </c>
      <c r="K5881" s="155" t="s">
        <v>228</v>
      </c>
    </row>
    <row r="5882" spans="1:11">
      <c r="A5882" s="41">
        <v>2012</v>
      </c>
      <c r="B5882" s="41" t="s">
        <v>5388</v>
      </c>
      <c r="C5882" s="41" t="s">
        <v>5388</v>
      </c>
      <c r="D5882" s="41" t="s">
        <v>5423</v>
      </c>
      <c r="E5882" s="41" t="s">
        <v>6326</v>
      </c>
      <c r="F5882" s="41" t="s">
        <v>5278</v>
      </c>
      <c r="G5882" s="41" t="s">
        <v>5278</v>
      </c>
      <c r="H5882" s="41" t="s">
        <v>6479</v>
      </c>
      <c r="I5882" s="118" t="s">
        <v>5979</v>
      </c>
      <c r="J5882" s="155" t="s">
        <v>228</v>
      </c>
      <c r="K5882" s="155" t="s">
        <v>228</v>
      </c>
    </row>
    <row r="5883" spans="1:11">
      <c r="A5883" s="41">
        <v>2012</v>
      </c>
      <c r="B5883" s="41" t="s">
        <v>5388</v>
      </c>
      <c r="C5883" s="41" t="s">
        <v>5388</v>
      </c>
      <c r="D5883" s="41" t="s">
        <v>5423</v>
      </c>
      <c r="E5883" s="41" t="s">
        <v>6326</v>
      </c>
      <c r="F5883" s="41" t="s">
        <v>5278</v>
      </c>
      <c r="G5883" s="41" t="s">
        <v>5278</v>
      </c>
      <c r="H5883" s="41" t="s">
        <v>6480</v>
      </c>
      <c r="I5883" s="118" t="s">
        <v>5979</v>
      </c>
      <c r="J5883" s="155" t="s">
        <v>228</v>
      </c>
      <c r="K5883" s="155" t="s">
        <v>228</v>
      </c>
    </row>
    <row r="5884" spans="1:11">
      <c r="A5884" s="41">
        <v>2012</v>
      </c>
      <c r="B5884" s="41" t="s">
        <v>5388</v>
      </c>
      <c r="C5884" s="41" t="s">
        <v>5388</v>
      </c>
      <c r="D5884" s="41" t="s">
        <v>5423</v>
      </c>
      <c r="E5884" s="41" t="s">
        <v>6328</v>
      </c>
      <c r="F5884" s="41" t="s">
        <v>5278</v>
      </c>
      <c r="G5884" s="41" t="s">
        <v>5278</v>
      </c>
      <c r="H5884" s="41" t="s">
        <v>6517</v>
      </c>
      <c r="I5884" s="118" t="s">
        <v>5955</v>
      </c>
      <c r="J5884" s="155" t="s">
        <v>228</v>
      </c>
      <c r="K5884" s="155" t="s">
        <v>228</v>
      </c>
    </row>
    <row r="5885" spans="1:11">
      <c r="A5885" s="41">
        <v>2012</v>
      </c>
      <c r="B5885" s="41" t="s">
        <v>5388</v>
      </c>
      <c r="C5885" s="41" t="s">
        <v>5388</v>
      </c>
      <c r="D5885" s="41" t="s">
        <v>5423</v>
      </c>
      <c r="E5885" s="41" t="s">
        <v>6328</v>
      </c>
      <c r="F5885" s="41" t="s">
        <v>5278</v>
      </c>
      <c r="G5885" s="41" t="s">
        <v>5278</v>
      </c>
      <c r="H5885" s="41" t="s">
        <v>6527</v>
      </c>
      <c r="I5885" s="118" t="s">
        <v>5964</v>
      </c>
      <c r="J5885" s="155" t="s">
        <v>228</v>
      </c>
      <c r="K5885" s="155" t="s">
        <v>228</v>
      </c>
    </row>
    <row r="5886" spans="1:11">
      <c r="A5886" s="41">
        <v>2012</v>
      </c>
      <c r="B5886" s="41" t="s">
        <v>5388</v>
      </c>
      <c r="C5886" s="41" t="s">
        <v>5388</v>
      </c>
      <c r="D5886" s="41" t="s">
        <v>5423</v>
      </c>
      <c r="E5886" s="41" t="s">
        <v>6328</v>
      </c>
      <c r="F5886" s="41" t="s">
        <v>5278</v>
      </c>
      <c r="G5886" s="41" t="s">
        <v>5278</v>
      </c>
      <c r="H5886" s="41" t="s">
        <v>6518</v>
      </c>
      <c r="I5886" s="118" t="s">
        <v>5957</v>
      </c>
      <c r="J5886" s="155" t="s">
        <v>228</v>
      </c>
      <c r="K5886" s="155" t="s">
        <v>228</v>
      </c>
    </row>
    <row r="5887" spans="1:11">
      <c r="A5887" s="41">
        <v>2012</v>
      </c>
      <c r="B5887" s="41" t="s">
        <v>5388</v>
      </c>
      <c r="C5887" s="41" t="s">
        <v>5388</v>
      </c>
      <c r="D5887" s="41" t="s">
        <v>5423</v>
      </c>
      <c r="E5887" s="41" t="s">
        <v>6328</v>
      </c>
      <c r="F5887" s="41" t="s">
        <v>5278</v>
      </c>
      <c r="G5887" s="41" t="s">
        <v>5278</v>
      </c>
      <c r="H5887" s="41" t="s">
        <v>6530</v>
      </c>
      <c r="I5887" s="118" t="s">
        <v>5965</v>
      </c>
      <c r="J5887" s="155" t="s">
        <v>228</v>
      </c>
      <c r="K5887" s="155" t="s">
        <v>228</v>
      </c>
    </row>
    <row r="5888" spans="1:11">
      <c r="A5888" s="41">
        <v>2012</v>
      </c>
      <c r="B5888" s="41" t="s">
        <v>5388</v>
      </c>
      <c r="C5888" s="41" t="s">
        <v>5388</v>
      </c>
      <c r="D5888" s="41" t="s">
        <v>5423</v>
      </c>
      <c r="E5888" s="41" t="s">
        <v>6328</v>
      </c>
      <c r="F5888" s="41" t="s">
        <v>5278</v>
      </c>
      <c r="G5888" s="41" t="s">
        <v>5278</v>
      </c>
      <c r="H5888" s="41" t="s">
        <v>6473</v>
      </c>
      <c r="I5888" s="118" t="s">
        <v>5976</v>
      </c>
      <c r="J5888" s="155" t="s">
        <v>228</v>
      </c>
      <c r="K5888" s="155" t="s">
        <v>228</v>
      </c>
    </row>
    <row r="5889" spans="1:11">
      <c r="A5889" s="41">
        <v>2012</v>
      </c>
      <c r="B5889" s="41" t="s">
        <v>5388</v>
      </c>
      <c r="C5889" s="41" t="s">
        <v>5388</v>
      </c>
      <c r="D5889" s="41" t="s">
        <v>5423</v>
      </c>
      <c r="E5889" s="41" t="s">
        <v>6328</v>
      </c>
      <c r="F5889" s="41" t="s">
        <v>5278</v>
      </c>
      <c r="G5889" s="41" t="s">
        <v>5278</v>
      </c>
      <c r="H5889" s="41" t="s">
        <v>6474</v>
      </c>
      <c r="I5889" s="118" t="s">
        <v>5976</v>
      </c>
      <c r="J5889" s="155" t="s">
        <v>228</v>
      </c>
      <c r="K5889" s="155" t="s">
        <v>228</v>
      </c>
    </row>
    <row r="5890" spans="1:11">
      <c r="A5890" s="41">
        <v>2012</v>
      </c>
      <c r="B5890" s="41" t="s">
        <v>5388</v>
      </c>
      <c r="C5890" s="41" t="s">
        <v>5388</v>
      </c>
      <c r="D5890" s="41" t="s">
        <v>5423</v>
      </c>
      <c r="E5890" s="41" t="s">
        <v>6328</v>
      </c>
      <c r="F5890" s="41" t="s">
        <v>5278</v>
      </c>
      <c r="G5890" s="41" t="s">
        <v>5278</v>
      </c>
      <c r="H5890" s="41" t="s">
        <v>6475</v>
      </c>
      <c r="I5890" s="118" t="s">
        <v>5977</v>
      </c>
      <c r="J5890" s="155" t="s">
        <v>228</v>
      </c>
      <c r="K5890" s="155" t="s">
        <v>228</v>
      </c>
    </row>
    <row r="5891" spans="1:11">
      <c r="A5891" s="41">
        <v>2012</v>
      </c>
      <c r="B5891" s="41" t="s">
        <v>5388</v>
      </c>
      <c r="C5891" s="41" t="s">
        <v>5388</v>
      </c>
      <c r="D5891" s="41" t="s">
        <v>5423</v>
      </c>
      <c r="E5891" s="41" t="s">
        <v>6328</v>
      </c>
      <c r="F5891" s="41" t="s">
        <v>5278</v>
      </c>
      <c r="G5891" s="41" t="s">
        <v>5278</v>
      </c>
      <c r="H5891" s="41" t="s">
        <v>6476</v>
      </c>
      <c r="I5891" s="118" t="s">
        <v>5977</v>
      </c>
      <c r="J5891" s="155" t="s">
        <v>228</v>
      </c>
      <c r="K5891" s="155" t="s">
        <v>228</v>
      </c>
    </row>
    <row r="5892" spans="1:11">
      <c r="A5892" s="41">
        <v>2012</v>
      </c>
      <c r="B5892" s="41" t="s">
        <v>5388</v>
      </c>
      <c r="C5892" s="41" t="s">
        <v>5388</v>
      </c>
      <c r="D5892" s="41" t="s">
        <v>5423</v>
      </c>
      <c r="E5892" s="41" t="s">
        <v>6328</v>
      </c>
      <c r="F5892" s="41" t="s">
        <v>5278</v>
      </c>
      <c r="G5892" s="41" t="s">
        <v>5278</v>
      </c>
      <c r="H5892" s="41" t="s">
        <v>6477</v>
      </c>
      <c r="I5892" s="118" t="s">
        <v>5978</v>
      </c>
      <c r="J5892" s="155" t="s">
        <v>228</v>
      </c>
      <c r="K5892" s="155" t="s">
        <v>228</v>
      </c>
    </row>
    <row r="5893" spans="1:11">
      <c r="A5893" s="41">
        <v>2012</v>
      </c>
      <c r="B5893" s="41" t="s">
        <v>5388</v>
      </c>
      <c r="C5893" s="41" t="s">
        <v>5388</v>
      </c>
      <c r="D5893" s="41" t="s">
        <v>5423</v>
      </c>
      <c r="E5893" s="41" t="s">
        <v>6328</v>
      </c>
      <c r="F5893" s="41" t="s">
        <v>5278</v>
      </c>
      <c r="G5893" s="41" t="s">
        <v>5278</v>
      </c>
      <c r="H5893" s="41" t="s">
        <v>6478</v>
      </c>
      <c r="I5893" s="118" t="s">
        <v>5978</v>
      </c>
      <c r="J5893" s="155" t="s">
        <v>228</v>
      </c>
      <c r="K5893" s="155" t="s">
        <v>228</v>
      </c>
    </row>
    <row r="5894" spans="1:11">
      <c r="A5894" s="41">
        <v>2012</v>
      </c>
      <c r="B5894" s="41" t="s">
        <v>5388</v>
      </c>
      <c r="C5894" s="41" t="s">
        <v>5388</v>
      </c>
      <c r="D5894" s="41" t="s">
        <v>5423</v>
      </c>
      <c r="E5894" s="41" t="s">
        <v>6328</v>
      </c>
      <c r="F5894" s="41" t="s">
        <v>5278</v>
      </c>
      <c r="G5894" s="41" t="s">
        <v>5278</v>
      </c>
      <c r="H5894" s="41" t="s">
        <v>6479</v>
      </c>
      <c r="I5894" s="118" t="s">
        <v>5979</v>
      </c>
      <c r="J5894" s="155" t="s">
        <v>228</v>
      </c>
      <c r="K5894" s="155" t="s">
        <v>228</v>
      </c>
    </row>
    <row r="5895" spans="1:11">
      <c r="A5895" s="41">
        <v>2012</v>
      </c>
      <c r="B5895" s="41" t="s">
        <v>5388</v>
      </c>
      <c r="C5895" s="41" t="s">
        <v>5388</v>
      </c>
      <c r="D5895" s="41" t="s">
        <v>5423</v>
      </c>
      <c r="E5895" s="41" t="s">
        <v>6328</v>
      </c>
      <c r="F5895" s="41" t="s">
        <v>5278</v>
      </c>
      <c r="G5895" s="41" t="s">
        <v>5278</v>
      </c>
      <c r="H5895" s="41" t="s">
        <v>6480</v>
      </c>
      <c r="I5895" s="118" t="s">
        <v>5979</v>
      </c>
      <c r="J5895" s="155" t="s">
        <v>228</v>
      </c>
      <c r="K5895" s="155" t="s">
        <v>228</v>
      </c>
    </row>
    <row r="5896" spans="1:11">
      <c r="A5896" s="41">
        <v>2012</v>
      </c>
      <c r="B5896" s="41" t="s">
        <v>5388</v>
      </c>
      <c r="C5896" s="41" t="s">
        <v>5388</v>
      </c>
      <c r="D5896" s="41" t="s">
        <v>5423</v>
      </c>
      <c r="E5896" s="41" t="s">
        <v>6330</v>
      </c>
      <c r="F5896" s="41" t="s">
        <v>5278</v>
      </c>
      <c r="G5896" s="41" t="s">
        <v>5278</v>
      </c>
      <c r="H5896" s="41" t="s">
        <v>6517</v>
      </c>
      <c r="I5896" s="118" t="s">
        <v>5955</v>
      </c>
      <c r="J5896" s="155" t="s">
        <v>228</v>
      </c>
      <c r="K5896" s="155" t="s">
        <v>228</v>
      </c>
    </row>
    <row r="5897" spans="1:11">
      <c r="A5897" s="41">
        <v>2012</v>
      </c>
      <c r="B5897" s="41" t="s">
        <v>5388</v>
      </c>
      <c r="C5897" s="41" t="s">
        <v>5388</v>
      </c>
      <c r="D5897" s="41" t="s">
        <v>5423</v>
      </c>
      <c r="E5897" s="41" t="s">
        <v>6330</v>
      </c>
      <c r="F5897" s="41" t="s">
        <v>5278</v>
      </c>
      <c r="G5897" s="41" t="s">
        <v>5278</v>
      </c>
      <c r="H5897" s="41" t="s">
        <v>6527</v>
      </c>
      <c r="I5897" s="118" t="s">
        <v>5964</v>
      </c>
      <c r="J5897" s="155" t="s">
        <v>228</v>
      </c>
      <c r="K5897" s="155" t="s">
        <v>228</v>
      </c>
    </row>
    <row r="5898" spans="1:11">
      <c r="A5898" s="41">
        <v>2012</v>
      </c>
      <c r="B5898" s="41" t="s">
        <v>5388</v>
      </c>
      <c r="C5898" s="41" t="s">
        <v>5388</v>
      </c>
      <c r="D5898" s="41" t="s">
        <v>5423</v>
      </c>
      <c r="E5898" s="41" t="s">
        <v>6330</v>
      </c>
      <c r="F5898" s="41" t="s">
        <v>5278</v>
      </c>
      <c r="G5898" s="41" t="s">
        <v>5278</v>
      </c>
      <c r="H5898" s="41" t="s">
        <v>6518</v>
      </c>
      <c r="I5898" s="118" t="s">
        <v>5957</v>
      </c>
      <c r="J5898" s="155" t="s">
        <v>228</v>
      </c>
      <c r="K5898" s="155" t="s">
        <v>228</v>
      </c>
    </row>
    <row r="5899" spans="1:11">
      <c r="A5899" s="41">
        <v>2012</v>
      </c>
      <c r="B5899" s="41" t="s">
        <v>5388</v>
      </c>
      <c r="C5899" s="41" t="s">
        <v>5388</v>
      </c>
      <c r="D5899" s="41" t="s">
        <v>5423</v>
      </c>
      <c r="E5899" s="41" t="s">
        <v>6330</v>
      </c>
      <c r="F5899" s="41" t="s">
        <v>5278</v>
      </c>
      <c r="G5899" s="41" t="s">
        <v>5278</v>
      </c>
      <c r="H5899" s="41" t="s">
        <v>6530</v>
      </c>
      <c r="I5899" s="118" t="s">
        <v>5965</v>
      </c>
      <c r="J5899" s="155" t="s">
        <v>228</v>
      </c>
      <c r="K5899" s="155" t="s">
        <v>228</v>
      </c>
    </row>
    <row r="5900" spans="1:11">
      <c r="A5900" s="41">
        <v>2012</v>
      </c>
      <c r="B5900" s="41" t="s">
        <v>5388</v>
      </c>
      <c r="C5900" s="41" t="s">
        <v>5388</v>
      </c>
      <c r="D5900" s="41" t="s">
        <v>5423</v>
      </c>
      <c r="E5900" s="41" t="s">
        <v>6330</v>
      </c>
      <c r="F5900" s="41" t="s">
        <v>5278</v>
      </c>
      <c r="G5900" s="41" t="s">
        <v>5278</v>
      </c>
      <c r="H5900" s="41" t="s">
        <v>6473</v>
      </c>
      <c r="I5900" s="118" t="s">
        <v>5976</v>
      </c>
      <c r="J5900" s="155" t="s">
        <v>228</v>
      </c>
      <c r="K5900" s="155" t="s">
        <v>228</v>
      </c>
    </row>
    <row r="5901" spans="1:11">
      <c r="A5901" s="41">
        <v>2012</v>
      </c>
      <c r="B5901" s="41" t="s">
        <v>5388</v>
      </c>
      <c r="C5901" s="41" t="s">
        <v>5388</v>
      </c>
      <c r="D5901" s="41" t="s">
        <v>5423</v>
      </c>
      <c r="E5901" s="41" t="s">
        <v>6330</v>
      </c>
      <c r="F5901" s="41" t="s">
        <v>5278</v>
      </c>
      <c r="G5901" s="41" t="s">
        <v>5278</v>
      </c>
      <c r="H5901" s="41" t="s">
        <v>6474</v>
      </c>
      <c r="I5901" s="118" t="s">
        <v>5976</v>
      </c>
      <c r="J5901" s="155" t="s">
        <v>228</v>
      </c>
      <c r="K5901" s="155" t="s">
        <v>228</v>
      </c>
    </row>
    <row r="5902" spans="1:11">
      <c r="A5902" s="41">
        <v>2012</v>
      </c>
      <c r="B5902" s="41" t="s">
        <v>5388</v>
      </c>
      <c r="C5902" s="41" t="s">
        <v>5388</v>
      </c>
      <c r="D5902" s="41" t="s">
        <v>5423</v>
      </c>
      <c r="E5902" s="41" t="s">
        <v>6330</v>
      </c>
      <c r="F5902" s="41" t="s">
        <v>5278</v>
      </c>
      <c r="G5902" s="41" t="s">
        <v>5278</v>
      </c>
      <c r="H5902" s="41" t="s">
        <v>6475</v>
      </c>
      <c r="I5902" s="118" t="s">
        <v>5977</v>
      </c>
      <c r="J5902" s="155" t="s">
        <v>228</v>
      </c>
      <c r="K5902" s="155" t="s">
        <v>228</v>
      </c>
    </row>
    <row r="5903" spans="1:11">
      <c r="A5903" s="41">
        <v>2012</v>
      </c>
      <c r="B5903" s="41" t="s">
        <v>5388</v>
      </c>
      <c r="C5903" s="41" t="s">
        <v>5388</v>
      </c>
      <c r="D5903" s="41" t="s">
        <v>5423</v>
      </c>
      <c r="E5903" s="41" t="s">
        <v>6330</v>
      </c>
      <c r="F5903" s="41" t="s">
        <v>5278</v>
      </c>
      <c r="G5903" s="41" t="s">
        <v>5278</v>
      </c>
      <c r="H5903" s="41" t="s">
        <v>6476</v>
      </c>
      <c r="I5903" s="118" t="s">
        <v>5977</v>
      </c>
      <c r="J5903" s="155" t="s">
        <v>228</v>
      </c>
      <c r="K5903" s="155" t="s">
        <v>228</v>
      </c>
    </row>
    <row r="5904" spans="1:11">
      <c r="A5904" s="41">
        <v>2012</v>
      </c>
      <c r="B5904" s="41" t="s">
        <v>5388</v>
      </c>
      <c r="C5904" s="41" t="s">
        <v>5388</v>
      </c>
      <c r="D5904" s="41" t="s">
        <v>5423</v>
      </c>
      <c r="E5904" s="41" t="s">
        <v>6330</v>
      </c>
      <c r="F5904" s="41" t="s">
        <v>5278</v>
      </c>
      <c r="G5904" s="41" t="s">
        <v>5278</v>
      </c>
      <c r="H5904" s="41" t="s">
        <v>6477</v>
      </c>
      <c r="I5904" s="118" t="s">
        <v>5978</v>
      </c>
      <c r="J5904" s="155" t="s">
        <v>228</v>
      </c>
      <c r="K5904" s="155" t="s">
        <v>228</v>
      </c>
    </row>
    <row r="5905" spans="1:11">
      <c r="A5905" s="41">
        <v>2012</v>
      </c>
      <c r="B5905" s="41" t="s">
        <v>5388</v>
      </c>
      <c r="C5905" s="41" t="s">
        <v>5388</v>
      </c>
      <c r="D5905" s="41" t="s">
        <v>5423</v>
      </c>
      <c r="E5905" s="41" t="s">
        <v>6330</v>
      </c>
      <c r="F5905" s="41" t="s">
        <v>5278</v>
      </c>
      <c r="G5905" s="41" t="s">
        <v>5278</v>
      </c>
      <c r="H5905" s="41" t="s">
        <v>6478</v>
      </c>
      <c r="I5905" s="118" t="s">
        <v>5978</v>
      </c>
      <c r="J5905" s="155" t="s">
        <v>228</v>
      </c>
      <c r="K5905" s="155" t="s">
        <v>228</v>
      </c>
    </row>
    <row r="5906" spans="1:11">
      <c r="A5906" s="41">
        <v>2012</v>
      </c>
      <c r="B5906" s="41" t="s">
        <v>5388</v>
      </c>
      <c r="C5906" s="41" t="s">
        <v>5388</v>
      </c>
      <c r="D5906" s="41" t="s">
        <v>5423</v>
      </c>
      <c r="E5906" s="41" t="s">
        <v>6330</v>
      </c>
      <c r="F5906" s="41" t="s">
        <v>5278</v>
      </c>
      <c r="G5906" s="41" t="s">
        <v>5278</v>
      </c>
      <c r="H5906" s="41" t="s">
        <v>6479</v>
      </c>
      <c r="I5906" s="118" t="s">
        <v>5979</v>
      </c>
      <c r="J5906" s="155" t="s">
        <v>228</v>
      </c>
      <c r="K5906" s="155" t="s">
        <v>228</v>
      </c>
    </row>
    <row r="5907" spans="1:11">
      <c r="A5907" s="41">
        <v>2012</v>
      </c>
      <c r="B5907" s="41" t="s">
        <v>5388</v>
      </c>
      <c r="C5907" s="41" t="s">
        <v>5388</v>
      </c>
      <c r="D5907" s="41" t="s">
        <v>5423</v>
      </c>
      <c r="E5907" s="41" t="s">
        <v>6330</v>
      </c>
      <c r="F5907" s="41" t="s">
        <v>5278</v>
      </c>
      <c r="G5907" s="41" t="s">
        <v>5278</v>
      </c>
      <c r="H5907" s="41" t="s">
        <v>6480</v>
      </c>
      <c r="I5907" s="118" t="s">
        <v>5979</v>
      </c>
      <c r="J5907" s="155" t="s">
        <v>228</v>
      </c>
      <c r="K5907" s="155" t="s">
        <v>228</v>
      </c>
    </row>
    <row r="5908" spans="1:11">
      <c r="A5908" s="41">
        <v>2012</v>
      </c>
      <c r="B5908" s="41" t="s">
        <v>5388</v>
      </c>
      <c r="C5908" s="41" t="s">
        <v>5388</v>
      </c>
      <c r="D5908" s="41" t="s">
        <v>6000</v>
      </c>
      <c r="E5908" s="41" t="s">
        <v>6326</v>
      </c>
      <c r="F5908" s="41" t="s">
        <v>5278</v>
      </c>
      <c r="G5908" s="41" t="s">
        <v>5278</v>
      </c>
      <c r="H5908" s="41" t="s">
        <v>6517</v>
      </c>
      <c r="I5908" s="118" t="s">
        <v>5955</v>
      </c>
      <c r="J5908" s="155" t="s">
        <v>228</v>
      </c>
      <c r="K5908" s="155" t="s">
        <v>228</v>
      </c>
    </row>
    <row r="5909" spans="1:11">
      <c r="A5909" s="41">
        <v>2012</v>
      </c>
      <c r="B5909" s="41" t="s">
        <v>5388</v>
      </c>
      <c r="C5909" s="41" t="s">
        <v>5388</v>
      </c>
      <c r="D5909" s="41" t="s">
        <v>6000</v>
      </c>
      <c r="E5909" s="41" t="s">
        <v>6326</v>
      </c>
      <c r="F5909" s="41" t="s">
        <v>5278</v>
      </c>
      <c r="G5909" s="41" t="s">
        <v>5278</v>
      </c>
      <c r="H5909" s="41" t="s">
        <v>6527</v>
      </c>
      <c r="I5909" s="118" t="s">
        <v>5964</v>
      </c>
      <c r="J5909" s="155" t="s">
        <v>228</v>
      </c>
      <c r="K5909" s="155" t="s">
        <v>228</v>
      </c>
    </row>
    <row r="5910" spans="1:11">
      <c r="A5910" s="41">
        <v>2012</v>
      </c>
      <c r="B5910" s="41" t="s">
        <v>5388</v>
      </c>
      <c r="C5910" s="41" t="s">
        <v>5388</v>
      </c>
      <c r="D5910" s="41" t="s">
        <v>6000</v>
      </c>
      <c r="E5910" s="41" t="s">
        <v>6326</v>
      </c>
      <c r="F5910" s="41" t="s">
        <v>5278</v>
      </c>
      <c r="G5910" s="41" t="s">
        <v>5278</v>
      </c>
      <c r="H5910" s="41" t="s">
        <v>6518</v>
      </c>
      <c r="I5910" s="118" t="s">
        <v>5957</v>
      </c>
      <c r="J5910" s="155" t="s">
        <v>228</v>
      </c>
      <c r="K5910" s="155" t="s">
        <v>228</v>
      </c>
    </row>
    <row r="5911" spans="1:11">
      <c r="A5911" s="41">
        <v>2012</v>
      </c>
      <c r="B5911" s="41" t="s">
        <v>5388</v>
      </c>
      <c r="C5911" s="41" t="s">
        <v>5388</v>
      </c>
      <c r="D5911" s="41" t="s">
        <v>6000</v>
      </c>
      <c r="E5911" s="41" t="s">
        <v>6326</v>
      </c>
      <c r="F5911" s="41" t="s">
        <v>5278</v>
      </c>
      <c r="G5911" s="41" t="s">
        <v>5278</v>
      </c>
      <c r="H5911" s="41" t="s">
        <v>6530</v>
      </c>
      <c r="I5911" s="118" t="s">
        <v>5965</v>
      </c>
      <c r="J5911" s="155" t="s">
        <v>228</v>
      </c>
      <c r="K5911" s="155" t="s">
        <v>228</v>
      </c>
    </row>
    <row r="5912" spans="1:11">
      <c r="A5912" s="41">
        <v>2012</v>
      </c>
      <c r="B5912" s="41" t="s">
        <v>5388</v>
      </c>
      <c r="C5912" s="41" t="s">
        <v>5388</v>
      </c>
      <c r="D5912" s="41" t="s">
        <v>6000</v>
      </c>
      <c r="E5912" s="41" t="s">
        <v>6326</v>
      </c>
      <c r="F5912" s="41" t="s">
        <v>5278</v>
      </c>
      <c r="G5912" s="41" t="s">
        <v>5278</v>
      </c>
      <c r="H5912" s="41" t="s">
        <v>6473</v>
      </c>
      <c r="I5912" s="118" t="s">
        <v>5976</v>
      </c>
      <c r="J5912" s="155" t="s">
        <v>228</v>
      </c>
      <c r="K5912" s="155" t="s">
        <v>228</v>
      </c>
    </row>
    <row r="5913" spans="1:11">
      <c r="A5913" s="41">
        <v>2012</v>
      </c>
      <c r="B5913" s="41" t="s">
        <v>5388</v>
      </c>
      <c r="C5913" s="41" t="s">
        <v>5388</v>
      </c>
      <c r="D5913" s="41" t="s">
        <v>6000</v>
      </c>
      <c r="E5913" s="41" t="s">
        <v>6326</v>
      </c>
      <c r="F5913" s="41" t="s">
        <v>5278</v>
      </c>
      <c r="G5913" s="41" t="s">
        <v>5278</v>
      </c>
      <c r="H5913" s="41" t="s">
        <v>6474</v>
      </c>
      <c r="I5913" s="118" t="s">
        <v>5976</v>
      </c>
      <c r="J5913" s="155" t="s">
        <v>228</v>
      </c>
      <c r="K5913" s="155" t="s">
        <v>228</v>
      </c>
    </row>
    <row r="5914" spans="1:11">
      <c r="A5914" s="41">
        <v>2012</v>
      </c>
      <c r="B5914" s="41" t="s">
        <v>5388</v>
      </c>
      <c r="C5914" s="41" t="s">
        <v>5388</v>
      </c>
      <c r="D5914" s="41" t="s">
        <v>6000</v>
      </c>
      <c r="E5914" s="41" t="s">
        <v>6326</v>
      </c>
      <c r="F5914" s="41" t="s">
        <v>5278</v>
      </c>
      <c r="G5914" s="41" t="s">
        <v>5278</v>
      </c>
      <c r="H5914" s="41" t="s">
        <v>6475</v>
      </c>
      <c r="I5914" s="118" t="s">
        <v>5977</v>
      </c>
      <c r="J5914" s="155" t="s">
        <v>228</v>
      </c>
      <c r="K5914" s="155" t="s">
        <v>228</v>
      </c>
    </row>
    <row r="5915" spans="1:11">
      <c r="A5915" s="41">
        <v>2012</v>
      </c>
      <c r="B5915" s="41" t="s">
        <v>5388</v>
      </c>
      <c r="C5915" s="41" t="s">
        <v>5388</v>
      </c>
      <c r="D5915" s="41" t="s">
        <v>6000</v>
      </c>
      <c r="E5915" s="41" t="s">
        <v>6326</v>
      </c>
      <c r="F5915" s="41" t="s">
        <v>5278</v>
      </c>
      <c r="G5915" s="41" t="s">
        <v>5278</v>
      </c>
      <c r="H5915" s="41" t="s">
        <v>6476</v>
      </c>
      <c r="I5915" s="118" t="s">
        <v>5977</v>
      </c>
      <c r="J5915" s="155" t="s">
        <v>228</v>
      </c>
      <c r="K5915" s="155" t="s">
        <v>228</v>
      </c>
    </row>
    <row r="5916" spans="1:11">
      <c r="A5916" s="41">
        <v>2012</v>
      </c>
      <c r="B5916" s="41" t="s">
        <v>5388</v>
      </c>
      <c r="C5916" s="41" t="s">
        <v>5388</v>
      </c>
      <c r="D5916" s="41" t="s">
        <v>6000</v>
      </c>
      <c r="E5916" s="41" t="s">
        <v>6326</v>
      </c>
      <c r="F5916" s="41" t="s">
        <v>5278</v>
      </c>
      <c r="G5916" s="41" t="s">
        <v>5278</v>
      </c>
      <c r="H5916" s="41" t="s">
        <v>6477</v>
      </c>
      <c r="I5916" s="118" t="s">
        <v>5978</v>
      </c>
      <c r="J5916" s="155" t="s">
        <v>228</v>
      </c>
      <c r="K5916" s="155" t="s">
        <v>228</v>
      </c>
    </row>
    <row r="5917" spans="1:11">
      <c r="A5917" s="41">
        <v>2012</v>
      </c>
      <c r="B5917" s="41" t="s">
        <v>5388</v>
      </c>
      <c r="C5917" s="41" t="s">
        <v>5388</v>
      </c>
      <c r="D5917" s="41" t="s">
        <v>6000</v>
      </c>
      <c r="E5917" s="41" t="s">
        <v>6326</v>
      </c>
      <c r="F5917" s="41" t="s">
        <v>5278</v>
      </c>
      <c r="G5917" s="41" t="s">
        <v>5278</v>
      </c>
      <c r="H5917" s="41" t="s">
        <v>6478</v>
      </c>
      <c r="I5917" s="118" t="s">
        <v>5978</v>
      </c>
      <c r="J5917" s="155" t="s">
        <v>228</v>
      </c>
      <c r="K5917" s="155" t="s">
        <v>228</v>
      </c>
    </row>
    <row r="5918" spans="1:11">
      <c r="A5918" s="41">
        <v>2012</v>
      </c>
      <c r="B5918" s="41" t="s">
        <v>5388</v>
      </c>
      <c r="C5918" s="41" t="s">
        <v>5388</v>
      </c>
      <c r="D5918" s="41" t="s">
        <v>6000</v>
      </c>
      <c r="E5918" s="41" t="s">
        <v>6326</v>
      </c>
      <c r="F5918" s="41" t="s">
        <v>5278</v>
      </c>
      <c r="G5918" s="41" t="s">
        <v>5278</v>
      </c>
      <c r="H5918" s="41" t="s">
        <v>6479</v>
      </c>
      <c r="I5918" s="118" t="s">
        <v>5979</v>
      </c>
      <c r="J5918" s="155" t="s">
        <v>228</v>
      </c>
      <c r="K5918" s="155" t="s">
        <v>228</v>
      </c>
    </row>
    <row r="5919" spans="1:11">
      <c r="A5919" s="41">
        <v>2012</v>
      </c>
      <c r="B5919" s="41" t="s">
        <v>5388</v>
      </c>
      <c r="C5919" s="41" t="s">
        <v>5388</v>
      </c>
      <c r="D5919" s="41" t="s">
        <v>6000</v>
      </c>
      <c r="E5919" s="41" t="s">
        <v>6326</v>
      </c>
      <c r="F5919" s="41" t="s">
        <v>5278</v>
      </c>
      <c r="G5919" s="41" t="s">
        <v>5278</v>
      </c>
      <c r="H5919" s="41" t="s">
        <v>6480</v>
      </c>
      <c r="I5919" s="118" t="s">
        <v>5979</v>
      </c>
      <c r="J5919" s="155" t="s">
        <v>228</v>
      </c>
      <c r="K5919" s="155" t="s">
        <v>228</v>
      </c>
    </row>
    <row r="5920" spans="1:11">
      <c r="A5920" s="41">
        <v>2012</v>
      </c>
      <c r="B5920" s="41" t="s">
        <v>5388</v>
      </c>
      <c r="C5920" s="41" t="s">
        <v>5388</v>
      </c>
      <c r="D5920" s="41" t="s">
        <v>5409</v>
      </c>
      <c r="E5920" s="41" t="s">
        <v>6332</v>
      </c>
      <c r="F5920" s="41" t="s">
        <v>5278</v>
      </c>
      <c r="G5920" s="41" t="s">
        <v>5278</v>
      </c>
      <c r="H5920" s="41" t="s">
        <v>6517</v>
      </c>
      <c r="I5920" s="118" t="s">
        <v>5955</v>
      </c>
      <c r="J5920" s="155" t="s">
        <v>225</v>
      </c>
      <c r="K5920" s="155" t="s">
        <v>225</v>
      </c>
    </row>
    <row r="5921" spans="1:11">
      <c r="A5921" s="41">
        <v>2012</v>
      </c>
      <c r="B5921" s="41" t="s">
        <v>5388</v>
      </c>
      <c r="C5921" s="41" t="s">
        <v>5388</v>
      </c>
      <c r="D5921" s="41" t="s">
        <v>5409</v>
      </c>
      <c r="E5921" s="41" t="s">
        <v>6332</v>
      </c>
      <c r="F5921" s="41" t="s">
        <v>5278</v>
      </c>
      <c r="G5921" s="41" t="s">
        <v>5278</v>
      </c>
      <c r="H5921" s="41" t="s">
        <v>6527</v>
      </c>
      <c r="I5921" s="118" t="s">
        <v>5964</v>
      </c>
      <c r="J5921" s="155" t="s">
        <v>225</v>
      </c>
      <c r="K5921" s="155" t="s">
        <v>225</v>
      </c>
    </row>
    <row r="5922" spans="1:11">
      <c r="A5922" s="41">
        <v>2012</v>
      </c>
      <c r="B5922" s="41" t="s">
        <v>5388</v>
      </c>
      <c r="C5922" s="41" t="s">
        <v>5388</v>
      </c>
      <c r="D5922" s="41" t="s">
        <v>5409</v>
      </c>
      <c r="E5922" s="41" t="s">
        <v>6332</v>
      </c>
      <c r="F5922" s="41" t="s">
        <v>5278</v>
      </c>
      <c r="G5922" s="41" t="s">
        <v>5278</v>
      </c>
      <c r="H5922" s="41" t="s">
        <v>6518</v>
      </c>
      <c r="I5922" s="118" t="s">
        <v>5957</v>
      </c>
      <c r="J5922" s="155" t="s">
        <v>225</v>
      </c>
      <c r="K5922" s="155" t="s">
        <v>225</v>
      </c>
    </row>
    <row r="5923" spans="1:11">
      <c r="A5923" s="41">
        <v>2012</v>
      </c>
      <c r="B5923" s="41" t="s">
        <v>5388</v>
      </c>
      <c r="C5923" s="41" t="s">
        <v>5388</v>
      </c>
      <c r="D5923" s="41" t="s">
        <v>5409</v>
      </c>
      <c r="E5923" s="41" t="s">
        <v>6332</v>
      </c>
      <c r="F5923" s="41" t="s">
        <v>5278</v>
      </c>
      <c r="G5923" s="41" t="s">
        <v>5278</v>
      </c>
      <c r="H5923" s="41" t="s">
        <v>6530</v>
      </c>
      <c r="I5923" s="118" t="s">
        <v>5965</v>
      </c>
      <c r="J5923" s="155" t="s">
        <v>225</v>
      </c>
      <c r="K5923" s="155" t="s">
        <v>225</v>
      </c>
    </row>
    <row r="5924" spans="1:11">
      <c r="A5924" s="41">
        <v>2012</v>
      </c>
      <c r="B5924" s="41" t="s">
        <v>5388</v>
      </c>
      <c r="C5924" s="41" t="s">
        <v>5388</v>
      </c>
      <c r="D5924" s="41" t="s">
        <v>5409</v>
      </c>
      <c r="E5924" s="41" t="s">
        <v>6332</v>
      </c>
      <c r="F5924" s="41" t="s">
        <v>5278</v>
      </c>
      <c r="G5924" s="41" t="s">
        <v>5278</v>
      </c>
      <c r="H5924" s="41" t="s">
        <v>6473</v>
      </c>
      <c r="I5924" s="118" t="s">
        <v>5976</v>
      </c>
      <c r="J5924" s="155" t="s">
        <v>225</v>
      </c>
      <c r="K5924" s="155" t="s">
        <v>225</v>
      </c>
    </row>
    <row r="5925" spans="1:11">
      <c r="A5925" s="41">
        <v>2012</v>
      </c>
      <c r="B5925" s="41" t="s">
        <v>5388</v>
      </c>
      <c r="C5925" s="41" t="s">
        <v>5388</v>
      </c>
      <c r="D5925" s="41" t="s">
        <v>5409</v>
      </c>
      <c r="E5925" s="41" t="s">
        <v>6332</v>
      </c>
      <c r="F5925" s="41" t="s">
        <v>5278</v>
      </c>
      <c r="G5925" s="41" t="s">
        <v>5278</v>
      </c>
      <c r="H5925" s="41" t="s">
        <v>6474</v>
      </c>
      <c r="I5925" s="118" t="s">
        <v>5976</v>
      </c>
      <c r="J5925" s="155" t="s">
        <v>225</v>
      </c>
      <c r="K5925" s="155" t="s">
        <v>225</v>
      </c>
    </row>
    <row r="5926" spans="1:11">
      <c r="A5926" s="41">
        <v>2012</v>
      </c>
      <c r="B5926" s="41" t="s">
        <v>5388</v>
      </c>
      <c r="C5926" s="41" t="s">
        <v>5388</v>
      </c>
      <c r="D5926" s="41" t="s">
        <v>5409</v>
      </c>
      <c r="E5926" s="41" t="s">
        <v>6332</v>
      </c>
      <c r="F5926" s="41" t="s">
        <v>5278</v>
      </c>
      <c r="G5926" s="41" t="s">
        <v>5278</v>
      </c>
      <c r="H5926" s="41" t="s">
        <v>6475</v>
      </c>
      <c r="I5926" s="118" t="s">
        <v>5977</v>
      </c>
      <c r="J5926" s="155" t="s">
        <v>225</v>
      </c>
      <c r="K5926" s="155" t="s">
        <v>225</v>
      </c>
    </row>
    <row r="5927" spans="1:11">
      <c r="A5927" s="41">
        <v>2012</v>
      </c>
      <c r="B5927" s="41" t="s">
        <v>5388</v>
      </c>
      <c r="C5927" s="41" t="s">
        <v>5388</v>
      </c>
      <c r="D5927" s="41" t="s">
        <v>5409</v>
      </c>
      <c r="E5927" s="41" t="s">
        <v>6332</v>
      </c>
      <c r="F5927" s="41" t="s">
        <v>5278</v>
      </c>
      <c r="G5927" s="41" t="s">
        <v>5278</v>
      </c>
      <c r="H5927" s="41" t="s">
        <v>6476</v>
      </c>
      <c r="I5927" s="118" t="s">
        <v>5977</v>
      </c>
      <c r="J5927" s="155" t="s">
        <v>225</v>
      </c>
      <c r="K5927" s="155" t="s">
        <v>225</v>
      </c>
    </row>
    <row r="5928" spans="1:11">
      <c r="A5928" s="41">
        <v>2012</v>
      </c>
      <c r="B5928" s="41" t="s">
        <v>5388</v>
      </c>
      <c r="C5928" s="41" t="s">
        <v>5388</v>
      </c>
      <c r="D5928" s="41" t="s">
        <v>5409</v>
      </c>
      <c r="E5928" s="41" t="s">
        <v>6332</v>
      </c>
      <c r="F5928" s="41" t="s">
        <v>5278</v>
      </c>
      <c r="G5928" s="41" t="s">
        <v>5278</v>
      </c>
      <c r="H5928" s="41" t="s">
        <v>6477</v>
      </c>
      <c r="I5928" s="118" t="s">
        <v>5978</v>
      </c>
      <c r="J5928" s="155" t="s">
        <v>225</v>
      </c>
      <c r="K5928" s="155" t="s">
        <v>225</v>
      </c>
    </row>
    <row r="5929" spans="1:11">
      <c r="A5929" s="41">
        <v>2012</v>
      </c>
      <c r="B5929" s="41" t="s">
        <v>5388</v>
      </c>
      <c r="C5929" s="41" t="s">
        <v>5388</v>
      </c>
      <c r="D5929" s="41" t="s">
        <v>5409</v>
      </c>
      <c r="E5929" s="41" t="s">
        <v>6332</v>
      </c>
      <c r="F5929" s="41" t="s">
        <v>5278</v>
      </c>
      <c r="G5929" s="41" t="s">
        <v>5278</v>
      </c>
      <c r="H5929" s="41" t="s">
        <v>6478</v>
      </c>
      <c r="I5929" s="118" t="s">
        <v>5978</v>
      </c>
      <c r="J5929" s="155" t="s">
        <v>225</v>
      </c>
      <c r="K5929" s="155" t="s">
        <v>225</v>
      </c>
    </row>
    <row r="5930" spans="1:11">
      <c r="A5930" s="41">
        <v>2012</v>
      </c>
      <c r="B5930" s="41" t="s">
        <v>5388</v>
      </c>
      <c r="C5930" s="41" t="s">
        <v>5388</v>
      </c>
      <c r="D5930" s="41" t="s">
        <v>5409</v>
      </c>
      <c r="E5930" s="41" t="s">
        <v>6332</v>
      </c>
      <c r="F5930" s="41" t="s">
        <v>5278</v>
      </c>
      <c r="G5930" s="41" t="s">
        <v>5278</v>
      </c>
      <c r="H5930" s="41" t="s">
        <v>6479</v>
      </c>
      <c r="I5930" s="118" t="s">
        <v>5979</v>
      </c>
      <c r="J5930" s="155" t="s">
        <v>225</v>
      </c>
      <c r="K5930" s="155" t="s">
        <v>225</v>
      </c>
    </row>
    <row r="5931" spans="1:11">
      <c r="A5931" s="41">
        <v>2012</v>
      </c>
      <c r="B5931" s="41" t="s">
        <v>5388</v>
      </c>
      <c r="C5931" s="41" t="s">
        <v>5388</v>
      </c>
      <c r="D5931" s="41" t="s">
        <v>5409</v>
      </c>
      <c r="E5931" s="41" t="s">
        <v>6332</v>
      </c>
      <c r="F5931" s="41" t="s">
        <v>5278</v>
      </c>
      <c r="G5931" s="41" t="s">
        <v>5278</v>
      </c>
      <c r="H5931" s="41" t="s">
        <v>6480</v>
      </c>
      <c r="I5931" s="118" t="s">
        <v>5979</v>
      </c>
      <c r="J5931" s="155" t="s">
        <v>225</v>
      </c>
      <c r="K5931" s="155" t="s">
        <v>225</v>
      </c>
    </row>
    <row r="5932" spans="1:11">
      <c r="A5932" s="41">
        <v>2012</v>
      </c>
      <c r="B5932" s="41" t="s">
        <v>5388</v>
      </c>
      <c r="C5932" s="41" t="s">
        <v>5388</v>
      </c>
      <c r="D5932" s="41" t="s">
        <v>5409</v>
      </c>
      <c r="E5932" s="41" t="s">
        <v>6266</v>
      </c>
      <c r="F5932" s="41" t="s">
        <v>5278</v>
      </c>
      <c r="G5932" s="41" t="s">
        <v>5278</v>
      </c>
      <c r="H5932" s="41" t="s">
        <v>6517</v>
      </c>
      <c r="I5932" s="118" t="s">
        <v>5955</v>
      </c>
      <c r="J5932" s="155" t="s">
        <v>225</v>
      </c>
      <c r="K5932" s="155" t="s">
        <v>225</v>
      </c>
    </row>
    <row r="5933" spans="1:11">
      <c r="A5933" s="41">
        <v>2012</v>
      </c>
      <c r="B5933" s="41" t="s">
        <v>5388</v>
      </c>
      <c r="C5933" s="41" t="s">
        <v>5388</v>
      </c>
      <c r="D5933" s="41" t="s">
        <v>5409</v>
      </c>
      <c r="E5933" s="41" t="s">
        <v>6266</v>
      </c>
      <c r="F5933" s="41" t="s">
        <v>5278</v>
      </c>
      <c r="G5933" s="41" t="s">
        <v>5278</v>
      </c>
      <c r="H5933" s="41" t="s">
        <v>6527</v>
      </c>
      <c r="I5933" s="118" t="s">
        <v>5964</v>
      </c>
      <c r="J5933" s="155" t="s">
        <v>225</v>
      </c>
      <c r="K5933" s="155" t="s">
        <v>225</v>
      </c>
    </row>
    <row r="5934" spans="1:11">
      <c r="A5934" s="41">
        <v>2012</v>
      </c>
      <c r="B5934" s="41" t="s">
        <v>5388</v>
      </c>
      <c r="C5934" s="41" t="s">
        <v>5388</v>
      </c>
      <c r="D5934" s="41" t="s">
        <v>5409</v>
      </c>
      <c r="E5934" s="41" t="s">
        <v>6266</v>
      </c>
      <c r="F5934" s="41" t="s">
        <v>5278</v>
      </c>
      <c r="G5934" s="41" t="s">
        <v>5278</v>
      </c>
      <c r="H5934" s="41" t="s">
        <v>6518</v>
      </c>
      <c r="I5934" s="118" t="s">
        <v>5957</v>
      </c>
      <c r="J5934" s="155" t="s">
        <v>225</v>
      </c>
      <c r="K5934" s="155" t="s">
        <v>225</v>
      </c>
    </row>
    <row r="5935" spans="1:11">
      <c r="A5935" s="41">
        <v>2012</v>
      </c>
      <c r="B5935" s="41" t="s">
        <v>5388</v>
      </c>
      <c r="C5935" s="41" t="s">
        <v>5388</v>
      </c>
      <c r="D5935" s="41" t="s">
        <v>5409</v>
      </c>
      <c r="E5935" s="41" t="s">
        <v>6266</v>
      </c>
      <c r="F5935" s="41" t="s">
        <v>5278</v>
      </c>
      <c r="G5935" s="41" t="s">
        <v>5278</v>
      </c>
      <c r="H5935" s="41" t="s">
        <v>6530</v>
      </c>
      <c r="I5935" s="118" t="s">
        <v>5965</v>
      </c>
      <c r="J5935" s="155" t="s">
        <v>225</v>
      </c>
      <c r="K5935" s="155" t="s">
        <v>225</v>
      </c>
    </row>
    <row r="5936" spans="1:11">
      <c r="A5936" s="41">
        <v>2012</v>
      </c>
      <c r="B5936" s="41" t="s">
        <v>5388</v>
      </c>
      <c r="C5936" s="41" t="s">
        <v>5388</v>
      </c>
      <c r="D5936" s="41" t="s">
        <v>5409</v>
      </c>
      <c r="E5936" s="41" t="s">
        <v>6266</v>
      </c>
      <c r="F5936" s="41" t="s">
        <v>5278</v>
      </c>
      <c r="G5936" s="41" t="s">
        <v>5278</v>
      </c>
      <c r="H5936" s="41" t="s">
        <v>6473</v>
      </c>
      <c r="I5936" s="118" t="s">
        <v>5976</v>
      </c>
      <c r="J5936" s="155" t="s">
        <v>225</v>
      </c>
      <c r="K5936" s="155" t="s">
        <v>225</v>
      </c>
    </row>
    <row r="5937" spans="1:11">
      <c r="A5937" s="41">
        <v>2012</v>
      </c>
      <c r="B5937" s="41" t="s">
        <v>5388</v>
      </c>
      <c r="C5937" s="41" t="s">
        <v>5388</v>
      </c>
      <c r="D5937" s="41" t="s">
        <v>5409</v>
      </c>
      <c r="E5937" s="41" t="s">
        <v>6266</v>
      </c>
      <c r="F5937" s="41" t="s">
        <v>5278</v>
      </c>
      <c r="G5937" s="41" t="s">
        <v>5278</v>
      </c>
      <c r="H5937" s="41" t="s">
        <v>6474</v>
      </c>
      <c r="I5937" s="118" t="s">
        <v>5976</v>
      </c>
      <c r="J5937" s="155" t="s">
        <v>225</v>
      </c>
      <c r="K5937" s="155" t="s">
        <v>225</v>
      </c>
    </row>
    <row r="5938" spans="1:11">
      <c r="A5938" s="41">
        <v>2012</v>
      </c>
      <c r="B5938" s="41" t="s">
        <v>5388</v>
      </c>
      <c r="C5938" s="41" t="s">
        <v>5388</v>
      </c>
      <c r="D5938" s="41" t="s">
        <v>5409</v>
      </c>
      <c r="E5938" s="41" t="s">
        <v>6266</v>
      </c>
      <c r="F5938" s="41" t="s">
        <v>5278</v>
      </c>
      <c r="G5938" s="41" t="s">
        <v>5278</v>
      </c>
      <c r="H5938" s="41" t="s">
        <v>6475</v>
      </c>
      <c r="I5938" s="118" t="s">
        <v>5977</v>
      </c>
      <c r="J5938" s="155" t="s">
        <v>225</v>
      </c>
      <c r="K5938" s="155" t="s">
        <v>225</v>
      </c>
    </row>
    <row r="5939" spans="1:11">
      <c r="A5939" s="41">
        <v>2012</v>
      </c>
      <c r="B5939" s="41" t="s">
        <v>5388</v>
      </c>
      <c r="C5939" s="41" t="s">
        <v>5388</v>
      </c>
      <c r="D5939" s="41" t="s">
        <v>5409</v>
      </c>
      <c r="E5939" s="41" t="s">
        <v>6266</v>
      </c>
      <c r="F5939" s="41" t="s">
        <v>5278</v>
      </c>
      <c r="G5939" s="41" t="s">
        <v>5278</v>
      </c>
      <c r="H5939" s="41" t="s">
        <v>6476</v>
      </c>
      <c r="I5939" s="118" t="s">
        <v>5977</v>
      </c>
      <c r="J5939" s="155" t="s">
        <v>225</v>
      </c>
      <c r="K5939" s="155" t="s">
        <v>225</v>
      </c>
    </row>
    <row r="5940" spans="1:11">
      <c r="A5940" s="41">
        <v>2012</v>
      </c>
      <c r="B5940" s="41" t="s">
        <v>5388</v>
      </c>
      <c r="C5940" s="41" t="s">
        <v>5388</v>
      </c>
      <c r="D5940" s="41" t="s">
        <v>5409</v>
      </c>
      <c r="E5940" s="41" t="s">
        <v>6266</v>
      </c>
      <c r="F5940" s="41" t="s">
        <v>5278</v>
      </c>
      <c r="G5940" s="41" t="s">
        <v>5278</v>
      </c>
      <c r="H5940" s="41" t="s">
        <v>6477</v>
      </c>
      <c r="I5940" s="118" t="s">
        <v>5978</v>
      </c>
      <c r="J5940" s="155" t="s">
        <v>225</v>
      </c>
      <c r="K5940" s="155" t="s">
        <v>225</v>
      </c>
    </row>
    <row r="5941" spans="1:11">
      <c r="A5941" s="41">
        <v>2012</v>
      </c>
      <c r="B5941" s="41" t="s">
        <v>5388</v>
      </c>
      <c r="C5941" s="41" t="s">
        <v>5388</v>
      </c>
      <c r="D5941" s="41" t="s">
        <v>5409</v>
      </c>
      <c r="E5941" s="41" t="s">
        <v>6266</v>
      </c>
      <c r="F5941" s="41" t="s">
        <v>5278</v>
      </c>
      <c r="G5941" s="41" t="s">
        <v>5278</v>
      </c>
      <c r="H5941" s="41" t="s">
        <v>6478</v>
      </c>
      <c r="I5941" s="118" t="s">
        <v>5978</v>
      </c>
      <c r="J5941" s="155" t="s">
        <v>225</v>
      </c>
      <c r="K5941" s="155" t="s">
        <v>225</v>
      </c>
    </row>
    <row r="5942" spans="1:11">
      <c r="A5942" s="41">
        <v>2012</v>
      </c>
      <c r="B5942" s="41" t="s">
        <v>5388</v>
      </c>
      <c r="C5942" s="41" t="s">
        <v>5388</v>
      </c>
      <c r="D5942" s="41" t="s">
        <v>5409</v>
      </c>
      <c r="E5942" s="41" t="s">
        <v>6266</v>
      </c>
      <c r="F5942" s="41" t="s">
        <v>5278</v>
      </c>
      <c r="G5942" s="41" t="s">
        <v>5278</v>
      </c>
      <c r="H5942" s="41" t="s">
        <v>6479</v>
      </c>
      <c r="I5942" s="118" t="s">
        <v>5979</v>
      </c>
      <c r="J5942" s="155" t="s">
        <v>225</v>
      </c>
      <c r="K5942" s="155" t="s">
        <v>225</v>
      </c>
    </row>
    <row r="5943" spans="1:11">
      <c r="A5943" s="41">
        <v>2012</v>
      </c>
      <c r="B5943" s="41" t="s">
        <v>5388</v>
      </c>
      <c r="C5943" s="41" t="s">
        <v>5388</v>
      </c>
      <c r="D5943" s="41" t="s">
        <v>5409</v>
      </c>
      <c r="E5943" s="41" t="s">
        <v>6266</v>
      </c>
      <c r="F5943" s="41" t="s">
        <v>5278</v>
      </c>
      <c r="G5943" s="41" t="s">
        <v>5278</v>
      </c>
      <c r="H5943" s="41" t="s">
        <v>6480</v>
      </c>
      <c r="I5943" s="118" t="s">
        <v>5979</v>
      </c>
      <c r="J5943" s="155" t="s">
        <v>225</v>
      </c>
      <c r="K5943" s="155" t="s">
        <v>225</v>
      </c>
    </row>
    <row r="5944" spans="1:11">
      <c r="A5944" s="41">
        <v>2012</v>
      </c>
      <c r="B5944" s="41" t="s">
        <v>5388</v>
      </c>
      <c r="C5944" s="41" t="s">
        <v>5388</v>
      </c>
      <c r="D5944" s="41" t="s">
        <v>5409</v>
      </c>
      <c r="E5944" s="41" t="s">
        <v>6347</v>
      </c>
      <c r="F5944" s="41" t="s">
        <v>5278</v>
      </c>
      <c r="G5944" s="41" t="s">
        <v>5278</v>
      </c>
      <c r="H5944" s="41" t="s">
        <v>6517</v>
      </c>
      <c r="I5944" s="118" t="s">
        <v>5955</v>
      </c>
      <c r="J5944" s="155" t="s">
        <v>225</v>
      </c>
      <c r="K5944" s="155" t="s">
        <v>225</v>
      </c>
    </row>
    <row r="5945" spans="1:11">
      <c r="A5945" s="41">
        <v>2012</v>
      </c>
      <c r="B5945" s="41" t="s">
        <v>5388</v>
      </c>
      <c r="C5945" s="41" t="s">
        <v>5388</v>
      </c>
      <c r="D5945" s="41" t="s">
        <v>5409</v>
      </c>
      <c r="E5945" s="41" t="s">
        <v>6347</v>
      </c>
      <c r="F5945" s="41" t="s">
        <v>5278</v>
      </c>
      <c r="G5945" s="41" t="s">
        <v>5278</v>
      </c>
      <c r="H5945" s="41" t="s">
        <v>6527</v>
      </c>
      <c r="I5945" s="118" t="s">
        <v>5964</v>
      </c>
      <c r="J5945" s="155" t="s">
        <v>225</v>
      </c>
      <c r="K5945" s="155" t="s">
        <v>225</v>
      </c>
    </row>
    <row r="5946" spans="1:11">
      <c r="A5946" s="41">
        <v>2012</v>
      </c>
      <c r="B5946" s="41" t="s">
        <v>5388</v>
      </c>
      <c r="C5946" s="41" t="s">
        <v>5388</v>
      </c>
      <c r="D5946" s="41" t="s">
        <v>5409</v>
      </c>
      <c r="E5946" s="41" t="s">
        <v>6347</v>
      </c>
      <c r="F5946" s="41" t="s">
        <v>5278</v>
      </c>
      <c r="G5946" s="41" t="s">
        <v>5278</v>
      </c>
      <c r="H5946" s="41" t="s">
        <v>6518</v>
      </c>
      <c r="I5946" s="118" t="s">
        <v>5957</v>
      </c>
      <c r="J5946" s="155" t="s">
        <v>225</v>
      </c>
      <c r="K5946" s="155" t="s">
        <v>225</v>
      </c>
    </row>
    <row r="5947" spans="1:11">
      <c r="A5947" s="41">
        <v>2012</v>
      </c>
      <c r="B5947" s="41" t="s">
        <v>5388</v>
      </c>
      <c r="C5947" s="41" t="s">
        <v>5388</v>
      </c>
      <c r="D5947" s="41" t="s">
        <v>5409</v>
      </c>
      <c r="E5947" s="41" t="s">
        <v>6347</v>
      </c>
      <c r="F5947" s="41" t="s">
        <v>5278</v>
      </c>
      <c r="G5947" s="41" t="s">
        <v>5278</v>
      </c>
      <c r="H5947" s="41" t="s">
        <v>6530</v>
      </c>
      <c r="I5947" s="118" t="s">
        <v>5965</v>
      </c>
      <c r="J5947" s="155" t="s">
        <v>225</v>
      </c>
      <c r="K5947" s="155" t="s">
        <v>225</v>
      </c>
    </row>
    <row r="5948" spans="1:11">
      <c r="A5948" s="41">
        <v>2012</v>
      </c>
      <c r="B5948" s="41" t="s">
        <v>5388</v>
      </c>
      <c r="C5948" s="41" t="s">
        <v>5388</v>
      </c>
      <c r="D5948" s="41" t="s">
        <v>5409</v>
      </c>
      <c r="E5948" s="41" t="s">
        <v>6347</v>
      </c>
      <c r="F5948" s="41" t="s">
        <v>5278</v>
      </c>
      <c r="G5948" s="41" t="s">
        <v>5278</v>
      </c>
      <c r="H5948" s="41" t="s">
        <v>6473</v>
      </c>
      <c r="I5948" s="118" t="s">
        <v>5976</v>
      </c>
      <c r="J5948" s="155" t="s">
        <v>225</v>
      </c>
      <c r="K5948" s="155" t="s">
        <v>225</v>
      </c>
    </row>
    <row r="5949" spans="1:11">
      <c r="A5949" s="41">
        <v>2012</v>
      </c>
      <c r="B5949" s="41" t="s">
        <v>5388</v>
      </c>
      <c r="C5949" s="41" t="s">
        <v>5388</v>
      </c>
      <c r="D5949" s="41" t="s">
        <v>5409</v>
      </c>
      <c r="E5949" s="41" t="s">
        <v>6347</v>
      </c>
      <c r="F5949" s="41" t="s">
        <v>5278</v>
      </c>
      <c r="G5949" s="41" t="s">
        <v>5278</v>
      </c>
      <c r="H5949" s="41" t="s">
        <v>6474</v>
      </c>
      <c r="I5949" s="118" t="s">
        <v>5976</v>
      </c>
      <c r="J5949" s="155" t="s">
        <v>225</v>
      </c>
      <c r="K5949" s="155" t="s">
        <v>225</v>
      </c>
    </row>
    <row r="5950" spans="1:11">
      <c r="A5950" s="41">
        <v>2012</v>
      </c>
      <c r="B5950" s="41" t="s">
        <v>5388</v>
      </c>
      <c r="C5950" s="41" t="s">
        <v>5388</v>
      </c>
      <c r="D5950" s="41" t="s">
        <v>5409</v>
      </c>
      <c r="E5950" s="41" t="s">
        <v>6347</v>
      </c>
      <c r="F5950" s="41" t="s">
        <v>5278</v>
      </c>
      <c r="G5950" s="41" t="s">
        <v>5278</v>
      </c>
      <c r="H5950" s="41" t="s">
        <v>6475</v>
      </c>
      <c r="I5950" s="118" t="s">
        <v>5977</v>
      </c>
      <c r="J5950" s="155" t="s">
        <v>225</v>
      </c>
      <c r="K5950" s="155" t="s">
        <v>225</v>
      </c>
    </row>
    <row r="5951" spans="1:11">
      <c r="A5951" s="41">
        <v>2012</v>
      </c>
      <c r="B5951" s="41" t="s">
        <v>5388</v>
      </c>
      <c r="C5951" s="41" t="s">
        <v>5388</v>
      </c>
      <c r="D5951" s="41" t="s">
        <v>5409</v>
      </c>
      <c r="E5951" s="41" t="s">
        <v>6347</v>
      </c>
      <c r="F5951" s="41" t="s">
        <v>5278</v>
      </c>
      <c r="G5951" s="41" t="s">
        <v>5278</v>
      </c>
      <c r="H5951" s="41" t="s">
        <v>6476</v>
      </c>
      <c r="I5951" s="118" t="s">
        <v>5977</v>
      </c>
      <c r="J5951" s="155" t="s">
        <v>225</v>
      </c>
      <c r="K5951" s="155" t="s">
        <v>225</v>
      </c>
    </row>
    <row r="5952" spans="1:11">
      <c r="A5952" s="41">
        <v>2012</v>
      </c>
      <c r="B5952" s="41" t="s">
        <v>5388</v>
      </c>
      <c r="C5952" s="41" t="s">
        <v>5388</v>
      </c>
      <c r="D5952" s="41" t="s">
        <v>5409</v>
      </c>
      <c r="E5952" s="41" t="s">
        <v>6347</v>
      </c>
      <c r="F5952" s="41" t="s">
        <v>5278</v>
      </c>
      <c r="G5952" s="41" t="s">
        <v>5278</v>
      </c>
      <c r="H5952" s="41" t="s">
        <v>6477</v>
      </c>
      <c r="I5952" s="118" t="s">
        <v>5978</v>
      </c>
      <c r="J5952" s="155" t="s">
        <v>225</v>
      </c>
      <c r="K5952" s="155" t="s">
        <v>225</v>
      </c>
    </row>
    <row r="5953" spans="1:11">
      <c r="A5953" s="41">
        <v>2012</v>
      </c>
      <c r="B5953" s="41" t="s">
        <v>5388</v>
      </c>
      <c r="C5953" s="41" t="s">
        <v>5388</v>
      </c>
      <c r="D5953" s="41" t="s">
        <v>5409</v>
      </c>
      <c r="E5953" s="41" t="s">
        <v>6347</v>
      </c>
      <c r="F5953" s="41" t="s">
        <v>5278</v>
      </c>
      <c r="G5953" s="41" t="s">
        <v>5278</v>
      </c>
      <c r="H5953" s="41" t="s">
        <v>6478</v>
      </c>
      <c r="I5953" s="118" t="s">
        <v>5978</v>
      </c>
      <c r="J5953" s="155" t="s">
        <v>225</v>
      </c>
      <c r="K5953" s="155" t="s">
        <v>225</v>
      </c>
    </row>
    <row r="5954" spans="1:11">
      <c r="A5954" s="41">
        <v>2012</v>
      </c>
      <c r="B5954" s="41" t="s">
        <v>5388</v>
      </c>
      <c r="C5954" s="41" t="s">
        <v>5388</v>
      </c>
      <c r="D5954" s="41" t="s">
        <v>5409</v>
      </c>
      <c r="E5954" s="41" t="s">
        <v>6347</v>
      </c>
      <c r="F5954" s="41" t="s">
        <v>5278</v>
      </c>
      <c r="G5954" s="41" t="s">
        <v>5278</v>
      </c>
      <c r="H5954" s="41" t="s">
        <v>6479</v>
      </c>
      <c r="I5954" s="118" t="s">
        <v>5979</v>
      </c>
      <c r="J5954" s="155" t="s">
        <v>225</v>
      </c>
      <c r="K5954" s="155" t="s">
        <v>225</v>
      </c>
    </row>
    <row r="5955" spans="1:11">
      <c r="A5955" s="41">
        <v>2012</v>
      </c>
      <c r="B5955" s="41" t="s">
        <v>5388</v>
      </c>
      <c r="C5955" s="41" t="s">
        <v>5388</v>
      </c>
      <c r="D5955" s="41" t="s">
        <v>5409</v>
      </c>
      <c r="E5955" s="41" t="s">
        <v>6347</v>
      </c>
      <c r="F5955" s="41" t="s">
        <v>5278</v>
      </c>
      <c r="G5955" s="41" t="s">
        <v>5278</v>
      </c>
      <c r="H5955" s="41" t="s">
        <v>6480</v>
      </c>
      <c r="I5955" s="118" t="s">
        <v>5979</v>
      </c>
      <c r="J5955" s="155" t="s">
        <v>225</v>
      </c>
      <c r="K5955" s="155" t="s">
        <v>225</v>
      </c>
    </row>
    <row r="5956" spans="1:11">
      <c r="A5956" s="41">
        <v>2012</v>
      </c>
      <c r="B5956" s="41" t="s">
        <v>5388</v>
      </c>
      <c r="C5956" s="41" t="s">
        <v>5388</v>
      </c>
      <c r="D5956" s="41" t="s">
        <v>5413</v>
      </c>
      <c r="E5956" s="41" t="s">
        <v>6330</v>
      </c>
      <c r="F5956" s="41" t="s">
        <v>5278</v>
      </c>
      <c r="G5956" s="41" t="s">
        <v>5278</v>
      </c>
      <c r="H5956" s="41" t="s">
        <v>6517</v>
      </c>
      <c r="I5956" s="118" t="s">
        <v>5955</v>
      </c>
      <c r="J5956" s="155" t="s">
        <v>225</v>
      </c>
      <c r="K5956" s="155" t="s">
        <v>225</v>
      </c>
    </row>
    <row r="5957" spans="1:11">
      <c r="A5957" s="41">
        <v>2012</v>
      </c>
      <c r="B5957" s="41" t="s">
        <v>5388</v>
      </c>
      <c r="C5957" s="41" t="s">
        <v>5388</v>
      </c>
      <c r="D5957" s="41" t="s">
        <v>5413</v>
      </c>
      <c r="E5957" s="41" t="s">
        <v>6330</v>
      </c>
      <c r="F5957" s="41" t="s">
        <v>5278</v>
      </c>
      <c r="G5957" s="41" t="s">
        <v>5278</v>
      </c>
      <c r="H5957" s="41" t="s">
        <v>6527</v>
      </c>
      <c r="I5957" s="118" t="s">
        <v>5964</v>
      </c>
      <c r="J5957" s="155" t="s">
        <v>225</v>
      </c>
      <c r="K5957" s="155" t="s">
        <v>225</v>
      </c>
    </row>
    <row r="5958" spans="1:11">
      <c r="A5958" s="41">
        <v>2012</v>
      </c>
      <c r="B5958" s="41" t="s">
        <v>5388</v>
      </c>
      <c r="C5958" s="41" t="s">
        <v>5388</v>
      </c>
      <c r="D5958" s="41" t="s">
        <v>5413</v>
      </c>
      <c r="E5958" s="41" t="s">
        <v>6330</v>
      </c>
      <c r="F5958" s="41" t="s">
        <v>5278</v>
      </c>
      <c r="G5958" s="41" t="s">
        <v>5278</v>
      </c>
      <c r="H5958" s="41" t="s">
        <v>6518</v>
      </c>
      <c r="I5958" s="118" t="s">
        <v>5957</v>
      </c>
      <c r="J5958" s="155" t="s">
        <v>225</v>
      </c>
      <c r="K5958" s="155" t="s">
        <v>225</v>
      </c>
    </row>
    <row r="5959" spans="1:11">
      <c r="A5959" s="41">
        <v>2012</v>
      </c>
      <c r="B5959" s="41" t="s">
        <v>5388</v>
      </c>
      <c r="C5959" s="41" t="s">
        <v>5388</v>
      </c>
      <c r="D5959" s="41" t="s">
        <v>5413</v>
      </c>
      <c r="E5959" s="41" t="s">
        <v>6330</v>
      </c>
      <c r="F5959" s="41" t="s">
        <v>5278</v>
      </c>
      <c r="G5959" s="41" t="s">
        <v>5278</v>
      </c>
      <c r="H5959" s="41" t="s">
        <v>6530</v>
      </c>
      <c r="I5959" s="118" t="s">
        <v>5965</v>
      </c>
      <c r="J5959" s="155" t="s">
        <v>225</v>
      </c>
      <c r="K5959" s="155" t="s">
        <v>225</v>
      </c>
    </row>
    <row r="5960" spans="1:11">
      <c r="A5960" s="41">
        <v>2012</v>
      </c>
      <c r="B5960" s="41" t="s">
        <v>5388</v>
      </c>
      <c r="C5960" s="41" t="s">
        <v>5388</v>
      </c>
      <c r="D5960" s="41" t="s">
        <v>5413</v>
      </c>
      <c r="E5960" s="41" t="s">
        <v>6330</v>
      </c>
      <c r="F5960" s="41" t="s">
        <v>5278</v>
      </c>
      <c r="G5960" s="41" t="s">
        <v>5278</v>
      </c>
      <c r="H5960" s="41" t="s">
        <v>6473</v>
      </c>
      <c r="I5960" s="118" t="s">
        <v>5976</v>
      </c>
      <c r="J5960" s="155" t="s">
        <v>225</v>
      </c>
      <c r="K5960" s="155" t="s">
        <v>225</v>
      </c>
    </row>
    <row r="5961" spans="1:11">
      <c r="A5961" s="41">
        <v>2012</v>
      </c>
      <c r="B5961" s="41" t="s">
        <v>5388</v>
      </c>
      <c r="C5961" s="41" t="s">
        <v>5388</v>
      </c>
      <c r="D5961" s="41" t="s">
        <v>5413</v>
      </c>
      <c r="E5961" s="41" t="s">
        <v>6330</v>
      </c>
      <c r="F5961" s="41" t="s">
        <v>5278</v>
      </c>
      <c r="G5961" s="41" t="s">
        <v>5278</v>
      </c>
      <c r="H5961" s="41" t="s">
        <v>6474</v>
      </c>
      <c r="I5961" s="118" t="s">
        <v>5976</v>
      </c>
      <c r="J5961" s="155" t="s">
        <v>225</v>
      </c>
      <c r="K5961" s="155" t="s">
        <v>225</v>
      </c>
    </row>
    <row r="5962" spans="1:11">
      <c r="A5962" s="41">
        <v>2012</v>
      </c>
      <c r="B5962" s="41" t="s">
        <v>5388</v>
      </c>
      <c r="C5962" s="41" t="s">
        <v>5388</v>
      </c>
      <c r="D5962" s="41" t="s">
        <v>5413</v>
      </c>
      <c r="E5962" s="41" t="s">
        <v>6330</v>
      </c>
      <c r="F5962" s="41" t="s">
        <v>5278</v>
      </c>
      <c r="G5962" s="41" t="s">
        <v>5278</v>
      </c>
      <c r="H5962" s="41" t="s">
        <v>6475</v>
      </c>
      <c r="I5962" s="118" t="s">
        <v>5977</v>
      </c>
      <c r="J5962" s="155" t="s">
        <v>225</v>
      </c>
      <c r="K5962" s="155" t="s">
        <v>225</v>
      </c>
    </row>
    <row r="5963" spans="1:11">
      <c r="A5963" s="41">
        <v>2012</v>
      </c>
      <c r="B5963" s="41" t="s">
        <v>5388</v>
      </c>
      <c r="C5963" s="41" t="s">
        <v>5388</v>
      </c>
      <c r="D5963" s="41" t="s">
        <v>5413</v>
      </c>
      <c r="E5963" s="41" t="s">
        <v>6330</v>
      </c>
      <c r="F5963" s="41" t="s">
        <v>5278</v>
      </c>
      <c r="G5963" s="41" t="s">
        <v>5278</v>
      </c>
      <c r="H5963" s="41" t="s">
        <v>6476</v>
      </c>
      <c r="I5963" s="118" t="s">
        <v>5977</v>
      </c>
      <c r="J5963" s="155" t="s">
        <v>225</v>
      </c>
      <c r="K5963" s="155" t="s">
        <v>225</v>
      </c>
    </row>
    <row r="5964" spans="1:11">
      <c r="A5964" s="41">
        <v>2012</v>
      </c>
      <c r="B5964" s="41" t="s">
        <v>5388</v>
      </c>
      <c r="C5964" s="41" t="s">
        <v>5388</v>
      </c>
      <c r="D5964" s="41" t="s">
        <v>5413</v>
      </c>
      <c r="E5964" s="41" t="s">
        <v>6330</v>
      </c>
      <c r="F5964" s="41" t="s">
        <v>5278</v>
      </c>
      <c r="G5964" s="41" t="s">
        <v>5278</v>
      </c>
      <c r="H5964" s="41" t="s">
        <v>6477</v>
      </c>
      <c r="I5964" s="118" t="s">
        <v>5978</v>
      </c>
      <c r="J5964" s="155" t="s">
        <v>225</v>
      </c>
      <c r="K5964" s="155" t="s">
        <v>225</v>
      </c>
    </row>
    <row r="5965" spans="1:11">
      <c r="A5965" s="41">
        <v>2012</v>
      </c>
      <c r="B5965" s="41" t="s">
        <v>5388</v>
      </c>
      <c r="C5965" s="41" t="s">
        <v>5388</v>
      </c>
      <c r="D5965" s="41" t="s">
        <v>5413</v>
      </c>
      <c r="E5965" s="41" t="s">
        <v>6330</v>
      </c>
      <c r="F5965" s="41" t="s">
        <v>5278</v>
      </c>
      <c r="G5965" s="41" t="s">
        <v>5278</v>
      </c>
      <c r="H5965" s="41" t="s">
        <v>6478</v>
      </c>
      <c r="I5965" s="118" t="s">
        <v>5978</v>
      </c>
      <c r="J5965" s="155" t="s">
        <v>225</v>
      </c>
      <c r="K5965" s="155" t="s">
        <v>225</v>
      </c>
    </row>
    <row r="5966" spans="1:11">
      <c r="A5966" s="41">
        <v>2012</v>
      </c>
      <c r="B5966" s="41" t="s">
        <v>5388</v>
      </c>
      <c r="C5966" s="41" t="s">
        <v>5388</v>
      </c>
      <c r="D5966" s="41" t="s">
        <v>5413</v>
      </c>
      <c r="E5966" s="41" t="s">
        <v>6330</v>
      </c>
      <c r="F5966" s="41" t="s">
        <v>5278</v>
      </c>
      <c r="G5966" s="41" t="s">
        <v>5278</v>
      </c>
      <c r="H5966" s="41" t="s">
        <v>6479</v>
      </c>
      <c r="I5966" s="118" t="s">
        <v>5979</v>
      </c>
      <c r="J5966" s="155" t="s">
        <v>225</v>
      </c>
      <c r="K5966" s="155" t="s">
        <v>225</v>
      </c>
    </row>
    <row r="5967" spans="1:11">
      <c r="A5967" s="41">
        <v>2012</v>
      </c>
      <c r="B5967" s="41" t="s">
        <v>5388</v>
      </c>
      <c r="C5967" s="41" t="s">
        <v>5388</v>
      </c>
      <c r="D5967" s="41" t="s">
        <v>5413</v>
      </c>
      <c r="E5967" s="41" t="s">
        <v>6330</v>
      </c>
      <c r="F5967" s="41" t="s">
        <v>5278</v>
      </c>
      <c r="G5967" s="41" t="s">
        <v>5278</v>
      </c>
      <c r="H5967" s="41" t="s">
        <v>6480</v>
      </c>
      <c r="I5967" s="118" t="s">
        <v>5979</v>
      </c>
      <c r="J5967" s="155" t="s">
        <v>225</v>
      </c>
      <c r="K5967" s="155" t="s">
        <v>225</v>
      </c>
    </row>
    <row r="5968" spans="1:11">
      <c r="A5968" s="41">
        <v>2012</v>
      </c>
      <c r="B5968" s="41" t="s">
        <v>5388</v>
      </c>
      <c r="C5968" s="41" t="s">
        <v>5388</v>
      </c>
      <c r="D5968" s="41" t="s">
        <v>5434</v>
      </c>
      <c r="E5968" s="41" t="s">
        <v>6338</v>
      </c>
      <c r="F5968" s="41" t="s">
        <v>5278</v>
      </c>
      <c r="G5968" s="41" t="s">
        <v>5278</v>
      </c>
      <c r="H5968" s="41" t="s">
        <v>6520</v>
      </c>
      <c r="I5968" s="118" t="s">
        <v>5955</v>
      </c>
      <c r="J5968" s="155" t="s">
        <v>238</v>
      </c>
      <c r="K5968" s="155" t="s">
        <v>308</v>
      </c>
    </row>
    <row r="5969" spans="1:11">
      <c r="A5969" s="41">
        <v>2012</v>
      </c>
      <c r="B5969" s="41" t="s">
        <v>5388</v>
      </c>
      <c r="C5969" s="41" t="s">
        <v>5388</v>
      </c>
      <c r="D5969" s="41" t="s">
        <v>5434</v>
      </c>
      <c r="E5969" s="41" t="s">
        <v>6338</v>
      </c>
      <c r="F5969" s="41" t="s">
        <v>5278</v>
      </c>
      <c r="G5969" s="41" t="s">
        <v>5278</v>
      </c>
      <c r="H5969" s="41" t="s">
        <v>6529</v>
      </c>
      <c r="I5969" s="118" t="s">
        <v>5964</v>
      </c>
      <c r="J5969" s="155" t="s">
        <v>238</v>
      </c>
      <c r="K5969" s="155" t="s">
        <v>308</v>
      </c>
    </row>
    <row r="5970" spans="1:11">
      <c r="A5970" s="41">
        <v>2012</v>
      </c>
      <c r="B5970" s="41" t="s">
        <v>5388</v>
      </c>
      <c r="C5970" s="41" t="s">
        <v>5388</v>
      </c>
      <c r="D5970" s="41" t="s">
        <v>5434</v>
      </c>
      <c r="E5970" s="41" t="s">
        <v>6338</v>
      </c>
      <c r="F5970" s="41" t="s">
        <v>5278</v>
      </c>
      <c r="G5970" s="41" t="s">
        <v>5278</v>
      </c>
      <c r="H5970" s="41" t="s">
        <v>6519</v>
      </c>
      <c r="I5970" s="118" t="s">
        <v>5957</v>
      </c>
      <c r="J5970" s="155" t="s">
        <v>238</v>
      </c>
      <c r="K5970" s="155" t="s">
        <v>308</v>
      </c>
    </row>
    <row r="5971" spans="1:11">
      <c r="A5971" s="41">
        <v>2012</v>
      </c>
      <c r="B5971" s="41" t="s">
        <v>5388</v>
      </c>
      <c r="C5971" s="41" t="s">
        <v>5388</v>
      </c>
      <c r="D5971" s="41" t="s">
        <v>5434</v>
      </c>
      <c r="E5971" s="41" t="s">
        <v>6338</v>
      </c>
      <c r="F5971" s="41" t="s">
        <v>5278</v>
      </c>
      <c r="G5971" s="41" t="s">
        <v>5278</v>
      </c>
      <c r="H5971" s="41" t="s">
        <v>6528</v>
      </c>
      <c r="I5971" s="118" t="s">
        <v>5965</v>
      </c>
      <c r="J5971" s="155" t="s">
        <v>238</v>
      </c>
      <c r="K5971" s="155" t="s">
        <v>308</v>
      </c>
    </row>
    <row r="5972" spans="1:11">
      <c r="A5972" s="41">
        <v>2012</v>
      </c>
      <c r="B5972" s="41" t="s">
        <v>5388</v>
      </c>
      <c r="C5972" s="41" t="s">
        <v>5388</v>
      </c>
      <c r="D5972" s="41" t="s">
        <v>5434</v>
      </c>
      <c r="E5972" s="41" t="s">
        <v>6338</v>
      </c>
      <c r="F5972" s="41" t="s">
        <v>5278</v>
      </c>
      <c r="G5972" s="41" t="s">
        <v>5278</v>
      </c>
      <c r="H5972" s="41" t="s">
        <v>6473</v>
      </c>
      <c r="I5972" s="118" t="s">
        <v>5976</v>
      </c>
      <c r="J5972" s="155" t="s">
        <v>238</v>
      </c>
      <c r="K5972" s="155" t="s">
        <v>308</v>
      </c>
    </row>
    <row r="5973" spans="1:11">
      <c r="A5973" s="41">
        <v>2012</v>
      </c>
      <c r="B5973" s="41" t="s">
        <v>5388</v>
      </c>
      <c r="C5973" s="41" t="s">
        <v>5388</v>
      </c>
      <c r="D5973" s="41" t="s">
        <v>5434</v>
      </c>
      <c r="E5973" s="41" t="s">
        <v>6338</v>
      </c>
      <c r="F5973" s="41" t="s">
        <v>5278</v>
      </c>
      <c r="G5973" s="41" t="s">
        <v>5278</v>
      </c>
      <c r="H5973" s="41" t="s">
        <v>6474</v>
      </c>
      <c r="I5973" s="118" t="s">
        <v>5976</v>
      </c>
      <c r="J5973" s="155" t="s">
        <v>238</v>
      </c>
      <c r="K5973" s="155" t="s">
        <v>308</v>
      </c>
    </row>
    <row r="5974" spans="1:11">
      <c r="A5974" s="41">
        <v>2012</v>
      </c>
      <c r="B5974" s="41" t="s">
        <v>5388</v>
      </c>
      <c r="C5974" s="41" t="s">
        <v>5388</v>
      </c>
      <c r="D5974" s="41" t="s">
        <v>5434</v>
      </c>
      <c r="E5974" s="41" t="s">
        <v>6338</v>
      </c>
      <c r="F5974" s="41" t="s">
        <v>5278</v>
      </c>
      <c r="G5974" s="41" t="s">
        <v>5278</v>
      </c>
      <c r="H5974" s="41" t="s">
        <v>6475</v>
      </c>
      <c r="I5974" s="118" t="s">
        <v>5977</v>
      </c>
      <c r="J5974" s="155" t="s">
        <v>238</v>
      </c>
      <c r="K5974" s="155" t="s">
        <v>308</v>
      </c>
    </row>
    <row r="5975" spans="1:11">
      <c r="A5975" s="41">
        <v>2012</v>
      </c>
      <c r="B5975" s="41" t="s">
        <v>5388</v>
      </c>
      <c r="C5975" s="41" t="s">
        <v>5388</v>
      </c>
      <c r="D5975" s="41" t="s">
        <v>5434</v>
      </c>
      <c r="E5975" s="41" t="s">
        <v>6338</v>
      </c>
      <c r="F5975" s="41" t="s">
        <v>5278</v>
      </c>
      <c r="G5975" s="41" t="s">
        <v>5278</v>
      </c>
      <c r="H5975" s="41" t="s">
        <v>6476</v>
      </c>
      <c r="I5975" s="118" t="s">
        <v>5977</v>
      </c>
      <c r="J5975" s="155" t="s">
        <v>238</v>
      </c>
      <c r="K5975" s="155" t="s">
        <v>308</v>
      </c>
    </row>
    <row r="5976" spans="1:11">
      <c r="A5976" s="41">
        <v>2012</v>
      </c>
      <c r="B5976" s="41" t="s">
        <v>5388</v>
      </c>
      <c r="C5976" s="41" t="s">
        <v>5388</v>
      </c>
      <c r="D5976" s="41" t="s">
        <v>5434</v>
      </c>
      <c r="E5976" s="41" t="s">
        <v>6338</v>
      </c>
      <c r="F5976" s="41" t="s">
        <v>5278</v>
      </c>
      <c r="G5976" s="41" t="s">
        <v>5278</v>
      </c>
      <c r="H5976" s="41" t="s">
        <v>6477</v>
      </c>
      <c r="I5976" s="118" t="s">
        <v>5978</v>
      </c>
      <c r="J5976" s="155" t="s">
        <v>238</v>
      </c>
      <c r="K5976" s="155" t="s">
        <v>308</v>
      </c>
    </row>
    <row r="5977" spans="1:11">
      <c r="A5977" s="41">
        <v>2012</v>
      </c>
      <c r="B5977" s="41" t="s">
        <v>5388</v>
      </c>
      <c r="C5977" s="41" t="s">
        <v>5388</v>
      </c>
      <c r="D5977" s="41" t="s">
        <v>5434</v>
      </c>
      <c r="E5977" s="41" t="s">
        <v>6338</v>
      </c>
      <c r="F5977" s="41" t="s">
        <v>5278</v>
      </c>
      <c r="G5977" s="41" t="s">
        <v>5278</v>
      </c>
      <c r="H5977" s="41" t="s">
        <v>6478</v>
      </c>
      <c r="I5977" s="118" t="s">
        <v>5978</v>
      </c>
      <c r="J5977" s="155" t="s">
        <v>238</v>
      </c>
      <c r="K5977" s="155" t="s">
        <v>308</v>
      </c>
    </row>
    <row r="5978" spans="1:11">
      <c r="A5978" s="41">
        <v>2012</v>
      </c>
      <c r="B5978" s="41" t="s">
        <v>5388</v>
      </c>
      <c r="C5978" s="41" t="s">
        <v>5388</v>
      </c>
      <c r="D5978" s="41" t="s">
        <v>5434</v>
      </c>
      <c r="E5978" s="41" t="s">
        <v>6338</v>
      </c>
      <c r="F5978" s="41" t="s">
        <v>5278</v>
      </c>
      <c r="G5978" s="41" t="s">
        <v>5278</v>
      </c>
      <c r="H5978" s="41" t="s">
        <v>6479</v>
      </c>
      <c r="I5978" s="118" t="s">
        <v>5979</v>
      </c>
      <c r="J5978" s="155" t="s">
        <v>238</v>
      </c>
      <c r="K5978" s="155" t="s">
        <v>308</v>
      </c>
    </row>
    <row r="5979" spans="1:11">
      <c r="A5979" s="41">
        <v>2012</v>
      </c>
      <c r="B5979" s="41" t="s">
        <v>5388</v>
      </c>
      <c r="C5979" s="41" t="s">
        <v>5388</v>
      </c>
      <c r="D5979" s="41" t="s">
        <v>5434</v>
      </c>
      <c r="E5979" s="41" t="s">
        <v>6338</v>
      </c>
      <c r="F5979" s="41" t="s">
        <v>5278</v>
      </c>
      <c r="G5979" s="41" t="s">
        <v>5278</v>
      </c>
      <c r="H5979" s="41" t="s">
        <v>6480</v>
      </c>
      <c r="I5979" s="118" t="s">
        <v>5979</v>
      </c>
      <c r="J5979" s="155" t="s">
        <v>238</v>
      </c>
      <c r="K5979" s="155" t="s">
        <v>308</v>
      </c>
    </row>
    <row r="5980" spans="1:11">
      <c r="A5980" s="41">
        <v>2012</v>
      </c>
      <c r="B5980" s="41" t="s">
        <v>5388</v>
      </c>
      <c r="C5980" s="41" t="s">
        <v>5388</v>
      </c>
      <c r="D5980" s="41" t="s">
        <v>5434</v>
      </c>
      <c r="E5980" s="41" t="s">
        <v>6331</v>
      </c>
      <c r="F5980" s="41" t="s">
        <v>5278</v>
      </c>
      <c r="G5980" s="41" t="s">
        <v>5278</v>
      </c>
      <c r="H5980" s="41" t="s">
        <v>6520</v>
      </c>
      <c r="I5980" s="118" t="s">
        <v>5955</v>
      </c>
      <c r="J5980" s="155" t="s">
        <v>238</v>
      </c>
      <c r="K5980" s="155" t="s">
        <v>308</v>
      </c>
    </row>
    <row r="5981" spans="1:11">
      <c r="A5981" s="41">
        <v>2012</v>
      </c>
      <c r="B5981" s="41" t="s">
        <v>5388</v>
      </c>
      <c r="C5981" s="41" t="s">
        <v>5388</v>
      </c>
      <c r="D5981" s="41" t="s">
        <v>5434</v>
      </c>
      <c r="E5981" s="41" t="s">
        <v>6331</v>
      </c>
      <c r="F5981" s="41" t="s">
        <v>5278</v>
      </c>
      <c r="G5981" s="41" t="s">
        <v>5278</v>
      </c>
      <c r="H5981" s="41" t="s">
        <v>6529</v>
      </c>
      <c r="I5981" s="118" t="s">
        <v>5964</v>
      </c>
      <c r="J5981" s="155" t="s">
        <v>238</v>
      </c>
      <c r="K5981" s="155" t="s">
        <v>308</v>
      </c>
    </row>
    <row r="5982" spans="1:11">
      <c r="A5982" s="41">
        <v>2012</v>
      </c>
      <c r="B5982" s="41" t="s">
        <v>5388</v>
      </c>
      <c r="C5982" s="41" t="s">
        <v>5388</v>
      </c>
      <c r="D5982" s="41" t="s">
        <v>5434</v>
      </c>
      <c r="E5982" s="41" t="s">
        <v>6331</v>
      </c>
      <c r="F5982" s="41" t="s">
        <v>5278</v>
      </c>
      <c r="G5982" s="41" t="s">
        <v>5278</v>
      </c>
      <c r="H5982" s="41" t="s">
        <v>6519</v>
      </c>
      <c r="I5982" s="118" t="s">
        <v>5957</v>
      </c>
      <c r="J5982" s="155" t="s">
        <v>238</v>
      </c>
      <c r="K5982" s="155" t="s">
        <v>308</v>
      </c>
    </row>
    <row r="5983" spans="1:11">
      <c r="A5983" s="41">
        <v>2012</v>
      </c>
      <c r="B5983" s="41" t="s">
        <v>5388</v>
      </c>
      <c r="C5983" s="41" t="s">
        <v>5388</v>
      </c>
      <c r="D5983" s="41" t="s">
        <v>5434</v>
      </c>
      <c r="E5983" s="41" t="s">
        <v>6331</v>
      </c>
      <c r="F5983" s="41" t="s">
        <v>5278</v>
      </c>
      <c r="G5983" s="41" t="s">
        <v>5278</v>
      </c>
      <c r="H5983" s="41" t="s">
        <v>6528</v>
      </c>
      <c r="I5983" s="118" t="s">
        <v>5965</v>
      </c>
      <c r="J5983" s="155" t="s">
        <v>238</v>
      </c>
      <c r="K5983" s="155" t="s">
        <v>308</v>
      </c>
    </row>
    <row r="5984" spans="1:11">
      <c r="A5984" s="41">
        <v>2012</v>
      </c>
      <c r="B5984" s="41" t="s">
        <v>5388</v>
      </c>
      <c r="C5984" s="41" t="s">
        <v>5388</v>
      </c>
      <c r="D5984" s="41" t="s">
        <v>5434</v>
      </c>
      <c r="E5984" s="41" t="s">
        <v>6331</v>
      </c>
      <c r="F5984" s="41" t="s">
        <v>5278</v>
      </c>
      <c r="G5984" s="41" t="s">
        <v>5278</v>
      </c>
      <c r="H5984" s="41" t="s">
        <v>6473</v>
      </c>
      <c r="I5984" s="118" t="s">
        <v>5976</v>
      </c>
      <c r="J5984" s="155" t="s">
        <v>238</v>
      </c>
      <c r="K5984" s="155" t="s">
        <v>308</v>
      </c>
    </row>
    <row r="5985" spans="1:11">
      <c r="A5985" s="41">
        <v>2012</v>
      </c>
      <c r="B5985" s="41" t="s">
        <v>5388</v>
      </c>
      <c r="C5985" s="41" t="s">
        <v>5388</v>
      </c>
      <c r="D5985" s="41" t="s">
        <v>5434</v>
      </c>
      <c r="E5985" s="41" t="s">
        <v>6331</v>
      </c>
      <c r="F5985" s="41" t="s">
        <v>5278</v>
      </c>
      <c r="G5985" s="41" t="s">
        <v>5278</v>
      </c>
      <c r="H5985" s="41" t="s">
        <v>6474</v>
      </c>
      <c r="I5985" s="118" t="s">
        <v>5976</v>
      </c>
      <c r="J5985" s="155" t="s">
        <v>238</v>
      </c>
      <c r="K5985" s="155" t="s">
        <v>308</v>
      </c>
    </row>
    <row r="5986" spans="1:11">
      <c r="A5986" s="41">
        <v>2012</v>
      </c>
      <c r="B5986" s="41" t="s">
        <v>5388</v>
      </c>
      <c r="C5986" s="41" t="s">
        <v>5388</v>
      </c>
      <c r="D5986" s="41" t="s">
        <v>5434</v>
      </c>
      <c r="E5986" s="41" t="s">
        <v>6331</v>
      </c>
      <c r="F5986" s="41" t="s">
        <v>5278</v>
      </c>
      <c r="G5986" s="41" t="s">
        <v>5278</v>
      </c>
      <c r="H5986" s="41" t="s">
        <v>6475</v>
      </c>
      <c r="I5986" s="118" t="s">
        <v>5977</v>
      </c>
      <c r="J5986" s="155" t="s">
        <v>238</v>
      </c>
      <c r="K5986" s="155" t="s">
        <v>308</v>
      </c>
    </row>
    <row r="5987" spans="1:11">
      <c r="A5987" s="41">
        <v>2012</v>
      </c>
      <c r="B5987" s="41" t="s">
        <v>5388</v>
      </c>
      <c r="C5987" s="41" t="s">
        <v>5388</v>
      </c>
      <c r="D5987" s="41" t="s">
        <v>5434</v>
      </c>
      <c r="E5987" s="41" t="s">
        <v>6331</v>
      </c>
      <c r="F5987" s="41" t="s">
        <v>5278</v>
      </c>
      <c r="G5987" s="41" t="s">
        <v>5278</v>
      </c>
      <c r="H5987" s="41" t="s">
        <v>6476</v>
      </c>
      <c r="I5987" s="118" t="s">
        <v>5977</v>
      </c>
      <c r="J5987" s="155" t="s">
        <v>238</v>
      </c>
      <c r="K5987" s="155" t="s">
        <v>308</v>
      </c>
    </row>
    <row r="5988" spans="1:11">
      <c r="A5988" s="41">
        <v>2012</v>
      </c>
      <c r="B5988" s="41" t="s">
        <v>5388</v>
      </c>
      <c r="C5988" s="41" t="s">
        <v>5388</v>
      </c>
      <c r="D5988" s="41" t="s">
        <v>5434</v>
      </c>
      <c r="E5988" s="41" t="s">
        <v>6331</v>
      </c>
      <c r="F5988" s="41" t="s">
        <v>5278</v>
      </c>
      <c r="G5988" s="41" t="s">
        <v>5278</v>
      </c>
      <c r="H5988" s="41" t="s">
        <v>6477</v>
      </c>
      <c r="I5988" s="118" t="s">
        <v>5978</v>
      </c>
      <c r="J5988" s="155" t="s">
        <v>238</v>
      </c>
      <c r="K5988" s="155" t="s">
        <v>308</v>
      </c>
    </row>
    <row r="5989" spans="1:11">
      <c r="A5989" s="41">
        <v>2012</v>
      </c>
      <c r="B5989" s="41" t="s">
        <v>5388</v>
      </c>
      <c r="C5989" s="41" t="s">
        <v>5388</v>
      </c>
      <c r="D5989" s="41" t="s">
        <v>5434</v>
      </c>
      <c r="E5989" s="41" t="s">
        <v>6331</v>
      </c>
      <c r="F5989" s="41" t="s">
        <v>5278</v>
      </c>
      <c r="G5989" s="41" t="s">
        <v>5278</v>
      </c>
      <c r="H5989" s="41" t="s">
        <v>6478</v>
      </c>
      <c r="I5989" s="118" t="s">
        <v>5978</v>
      </c>
      <c r="J5989" s="155" t="s">
        <v>238</v>
      </c>
      <c r="K5989" s="155" t="s">
        <v>308</v>
      </c>
    </row>
    <row r="5990" spans="1:11">
      <c r="A5990" s="41">
        <v>2012</v>
      </c>
      <c r="B5990" s="41" t="s">
        <v>5388</v>
      </c>
      <c r="C5990" s="41" t="s">
        <v>5388</v>
      </c>
      <c r="D5990" s="41" t="s">
        <v>5434</v>
      </c>
      <c r="E5990" s="41" t="s">
        <v>6331</v>
      </c>
      <c r="F5990" s="41" t="s">
        <v>5278</v>
      </c>
      <c r="G5990" s="41" t="s">
        <v>5278</v>
      </c>
      <c r="H5990" s="41" t="s">
        <v>6479</v>
      </c>
      <c r="I5990" s="118" t="s">
        <v>5979</v>
      </c>
      <c r="J5990" s="155" t="s">
        <v>238</v>
      </c>
      <c r="K5990" s="155" t="s">
        <v>308</v>
      </c>
    </row>
    <row r="5991" spans="1:11">
      <c r="A5991" s="41">
        <v>2012</v>
      </c>
      <c r="B5991" s="41" t="s">
        <v>5388</v>
      </c>
      <c r="C5991" s="41" t="s">
        <v>5388</v>
      </c>
      <c r="D5991" s="41" t="s">
        <v>5434</v>
      </c>
      <c r="E5991" s="41" t="s">
        <v>6331</v>
      </c>
      <c r="F5991" s="41" t="s">
        <v>5278</v>
      </c>
      <c r="G5991" s="41" t="s">
        <v>5278</v>
      </c>
      <c r="H5991" s="41" t="s">
        <v>6480</v>
      </c>
      <c r="I5991" s="118" t="s">
        <v>5979</v>
      </c>
      <c r="J5991" s="155" t="s">
        <v>238</v>
      </c>
      <c r="K5991" s="155" t="s">
        <v>308</v>
      </c>
    </row>
    <row r="5992" spans="1:11">
      <c r="A5992" s="41">
        <v>2012</v>
      </c>
      <c r="B5992" s="41" t="s">
        <v>5388</v>
      </c>
      <c r="C5992" s="41" t="s">
        <v>5386</v>
      </c>
      <c r="D5992" s="41" t="s">
        <v>5432</v>
      </c>
      <c r="E5992" s="41" t="s">
        <v>6330</v>
      </c>
      <c r="F5992" s="41" t="s">
        <v>5278</v>
      </c>
      <c r="G5992" s="41" t="s">
        <v>5278</v>
      </c>
      <c r="H5992" s="41" t="s">
        <v>6517</v>
      </c>
      <c r="I5992" s="118" t="s">
        <v>5955</v>
      </c>
      <c r="J5992" s="155" t="s">
        <v>225</v>
      </c>
      <c r="K5992" s="155" t="s">
        <v>225</v>
      </c>
    </row>
    <row r="5993" spans="1:11">
      <c r="A5993" s="41">
        <v>2012</v>
      </c>
      <c r="B5993" s="41" t="s">
        <v>5388</v>
      </c>
      <c r="C5993" s="41" t="s">
        <v>5386</v>
      </c>
      <c r="D5993" s="41" t="s">
        <v>5432</v>
      </c>
      <c r="E5993" s="41" t="s">
        <v>6330</v>
      </c>
      <c r="F5993" s="41" t="s">
        <v>5278</v>
      </c>
      <c r="G5993" s="41" t="s">
        <v>5278</v>
      </c>
      <c r="H5993" s="41" t="s">
        <v>6527</v>
      </c>
      <c r="I5993" s="118" t="s">
        <v>5964</v>
      </c>
      <c r="J5993" s="155" t="s">
        <v>225</v>
      </c>
      <c r="K5993" s="155" t="s">
        <v>225</v>
      </c>
    </row>
    <row r="5994" spans="1:11">
      <c r="A5994" s="41">
        <v>2012</v>
      </c>
      <c r="B5994" s="41" t="s">
        <v>5388</v>
      </c>
      <c r="C5994" s="41" t="s">
        <v>5386</v>
      </c>
      <c r="D5994" s="41" t="s">
        <v>5432</v>
      </c>
      <c r="E5994" s="41" t="s">
        <v>6330</v>
      </c>
      <c r="F5994" s="41" t="s">
        <v>5278</v>
      </c>
      <c r="G5994" s="41" t="s">
        <v>5278</v>
      </c>
      <c r="H5994" s="41" t="s">
        <v>6518</v>
      </c>
      <c r="I5994" s="118" t="s">
        <v>5957</v>
      </c>
      <c r="J5994" s="155" t="s">
        <v>225</v>
      </c>
      <c r="K5994" s="155" t="s">
        <v>225</v>
      </c>
    </row>
    <row r="5995" spans="1:11">
      <c r="A5995" s="41">
        <v>2012</v>
      </c>
      <c r="B5995" s="41" t="s">
        <v>5388</v>
      </c>
      <c r="C5995" s="41" t="s">
        <v>5386</v>
      </c>
      <c r="D5995" s="41" t="s">
        <v>5432</v>
      </c>
      <c r="E5995" s="41" t="s">
        <v>6330</v>
      </c>
      <c r="F5995" s="41" t="s">
        <v>5278</v>
      </c>
      <c r="G5995" s="41" t="s">
        <v>5278</v>
      </c>
      <c r="H5995" s="41" t="s">
        <v>6530</v>
      </c>
      <c r="I5995" s="118" t="s">
        <v>5965</v>
      </c>
      <c r="J5995" s="155" t="s">
        <v>225</v>
      </c>
      <c r="K5995" s="155" t="s">
        <v>225</v>
      </c>
    </row>
    <row r="5996" spans="1:11">
      <c r="A5996" s="41">
        <v>2012</v>
      </c>
      <c r="B5996" s="41" t="s">
        <v>5388</v>
      </c>
      <c r="C5996" s="41" t="s">
        <v>5386</v>
      </c>
      <c r="D5996" s="41" t="s">
        <v>5432</v>
      </c>
      <c r="E5996" s="41" t="s">
        <v>6330</v>
      </c>
      <c r="F5996" s="41" t="s">
        <v>5278</v>
      </c>
      <c r="G5996" s="41" t="s">
        <v>5278</v>
      </c>
      <c r="H5996" s="41" t="s">
        <v>6473</v>
      </c>
      <c r="I5996" s="118" t="s">
        <v>5976</v>
      </c>
      <c r="J5996" s="155" t="s">
        <v>225</v>
      </c>
      <c r="K5996" s="155" t="s">
        <v>225</v>
      </c>
    </row>
    <row r="5997" spans="1:11">
      <c r="A5997" s="41">
        <v>2012</v>
      </c>
      <c r="B5997" s="41" t="s">
        <v>5388</v>
      </c>
      <c r="C5997" s="41" t="s">
        <v>5386</v>
      </c>
      <c r="D5997" s="41" t="s">
        <v>5432</v>
      </c>
      <c r="E5997" s="41" t="s">
        <v>6330</v>
      </c>
      <c r="F5997" s="41" t="s">
        <v>5278</v>
      </c>
      <c r="G5997" s="41" t="s">
        <v>5278</v>
      </c>
      <c r="H5997" s="41" t="s">
        <v>6474</v>
      </c>
      <c r="I5997" s="118" t="s">
        <v>5976</v>
      </c>
      <c r="J5997" s="155" t="s">
        <v>225</v>
      </c>
      <c r="K5997" s="155" t="s">
        <v>225</v>
      </c>
    </row>
    <row r="5998" spans="1:11">
      <c r="A5998" s="41">
        <v>2012</v>
      </c>
      <c r="B5998" s="41" t="s">
        <v>5388</v>
      </c>
      <c r="C5998" s="41" t="s">
        <v>5386</v>
      </c>
      <c r="D5998" s="41" t="s">
        <v>5432</v>
      </c>
      <c r="E5998" s="41" t="s">
        <v>6330</v>
      </c>
      <c r="F5998" s="41" t="s">
        <v>5278</v>
      </c>
      <c r="G5998" s="41" t="s">
        <v>5278</v>
      </c>
      <c r="H5998" s="41" t="s">
        <v>6475</v>
      </c>
      <c r="I5998" s="118" t="s">
        <v>5977</v>
      </c>
      <c r="J5998" s="155" t="s">
        <v>225</v>
      </c>
      <c r="K5998" s="155" t="s">
        <v>225</v>
      </c>
    </row>
    <row r="5999" spans="1:11">
      <c r="A5999" s="41">
        <v>2012</v>
      </c>
      <c r="B5999" s="41" t="s">
        <v>5388</v>
      </c>
      <c r="C5999" s="41" t="s">
        <v>5386</v>
      </c>
      <c r="D5999" s="41" t="s">
        <v>5432</v>
      </c>
      <c r="E5999" s="41" t="s">
        <v>6330</v>
      </c>
      <c r="F5999" s="41" t="s">
        <v>5278</v>
      </c>
      <c r="G5999" s="41" t="s">
        <v>5278</v>
      </c>
      <c r="H5999" s="41" t="s">
        <v>6476</v>
      </c>
      <c r="I5999" s="118" t="s">
        <v>5977</v>
      </c>
      <c r="J5999" s="155" t="s">
        <v>225</v>
      </c>
      <c r="K5999" s="155" t="s">
        <v>225</v>
      </c>
    </row>
    <row r="6000" spans="1:11">
      <c r="A6000" s="41">
        <v>2012</v>
      </c>
      <c r="B6000" s="41" t="s">
        <v>5388</v>
      </c>
      <c r="C6000" s="41" t="s">
        <v>5386</v>
      </c>
      <c r="D6000" s="41" t="s">
        <v>5432</v>
      </c>
      <c r="E6000" s="41" t="s">
        <v>6330</v>
      </c>
      <c r="F6000" s="41" t="s">
        <v>5278</v>
      </c>
      <c r="G6000" s="41" t="s">
        <v>5278</v>
      </c>
      <c r="H6000" s="41" t="s">
        <v>6477</v>
      </c>
      <c r="I6000" s="118" t="s">
        <v>5978</v>
      </c>
      <c r="J6000" s="155" t="s">
        <v>225</v>
      </c>
      <c r="K6000" s="155" t="s">
        <v>225</v>
      </c>
    </row>
    <row r="6001" spans="1:11">
      <c r="A6001" s="41">
        <v>2012</v>
      </c>
      <c r="B6001" s="41" t="s">
        <v>5388</v>
      </c>
      <c r="C6001" s="41" t="s">
        <v>5386</v>
      </c>
      <c r="D6001" s="41" t="s">
        <v>5432</v>
      </c>
      <c r="E6001" s="41" t="s">
        <v>6330</v>
      </c>
      <c r="F6001" s="41" t="s">
        <v>5278</v>
      </c>
      <c r="G6001" s="41" t="s">
        <v>5278</v>
      </c>
      <c r="H6001" s="41" t="s">
        <v>6478</v>
      </c>
      <c r="I6001" s="118" t="s">
        <v>5978</v>
      </c>
      <c r="J6001" s="155" t="s">
        <v>225</v>
      </c>
      <c r="K6001" s="155" t="s">
        <v>225</v>
      </c>
    </row>
    <row r="6002" spans="1:11">
      <c r="A6002" s="41">
        <v>2012</v>
      </c>
      <c r="B6002" s="41" t="s">
        <v>5388</v>
      </c>
      <c r="C6002" s="41" t="s">
        <v>5386</v>
      </c>
      <c r="D6002" s="41" t="s">
        <v>5432</v>
      </c>
      <c r="E6002" s="41" t="s">
        <v>6330</v>
      </c>
      <c r="F6002" s="41" t="s">
        <v>5278</v>
      </c>
      <c r="G6002" s="41" t="s">
        <v>5278</v>
      </c>
      <c r="H6002" s="41" t="s">
        <v>6479</v>
      </c>
      <c r="I6002" s="118" t="s">
        <v>5979</v>
      </c>
      <c r="J6002" s="155" t="s">
        <v>225</v>
      </c>
      <c r="K6002" s="155" t="s">
        <v>225</v>
      </c>
    </row>
    <row r="6003" spans="1:11">
      <c r="A6003" s="41">
        <v>2012</v>
      </c>
      <c r="B6003" s="41" t="s">
        <v>5388</v>
      </c>
      <c r="C6003" s="41" t="s">
        <v>5386</v>
      </c>
      <c r="D6003" s="41" t="s">
        <v>5432</v>
      </c>
      <c r="E6003" s="41" t="s">
        <v>6330</v>
      </c>
      <c r="F6003" s="41" t="s">
        <v>5278</v>
      </c>
      <c r="G6003" s="41" t="s">
        <v>5278</v>
      </c>
      <c r="H6003" s="41" t="s">
        <v>6480</v>
      </c>
      <c r="I6003" s="118" t="s">
        <v>5979</v>
      </c>
      <c r="J6003" s="155" t="s">
        <v>225</v>
      </c>
      <c r="K6003" s="155" t="s">
        <v>225</v>
      </c>
    </row>
    <row r="6004" spans="1:11">
      <c r="A6004" s="41">
        <v>2012</v>
      </c>
      <c r="B6004" s="41" t="s">
        <v>5388</v>
      </c>
      <c r="C6004" s="41" t="s">
        <v>5386</v>
      </c>
      <c r="D6004" s="41" t="s">
        <v>5432</v>
      </c>
      <c r="E6004" s="41" t="s">
        <v>6332</v>
      </c>
      <c r="F6004" s="41" t="s">
        <v>5278</v>
      </c>
      <c r="G6004" s="41" t="s">
        <v>5278</v>
      </c>
      <c r="H6004" s="41" t="s">
        <v>6517</v>
      </c>
      <c r="I6004" s="118" t="s">
        <v>5955</v>
      </c>
      <c r="J6004" s="155" t="s">
        <v>225</v>
      </c>
      <c r="K6004" s="155" t="s">
        <v>225</v>
      </c>
    </row>
    <row r="6005" spans="1:11">
      <c r="A6005" s="41">
        <v>2012</v>
      </c>
      <c r="B6005" s="41" t="s">
        <v>5388</v>
      </c>
      <c r="C6005" s="41" t="s">
        <v>5386</v>
      </c>
      <c r="D6005" s="41" t="s">
        <v>5432</v>
      </c>
      <c r="E6005" s="41" t="s">
        <v>6332</v>
      </c>
      <c r="F6005" s="41" t="s">
        <v>5278</v>
      </c>
      <c r="G6005" s="41" t="s">
        <v>5278</v>
      </c>
      <c r="H6005" s="41" t="s">
        <v>6527</v>
      </c>
      <c r="I6005" s="118" t="s">
        <v>5964</v>
      </c>
      <c r="J6005" s="155" t="s">
        <v>225</v>
      </c>
      <c r="K6005" s="155" t="s">
        <v>225</v>
      </c>
    </row>
    <row r="6006" spans="1:11">
      <c r="A6006" s="41">
        <v>2012</v>
      </c>
      <c r="B6006" s="41" t="s">
        <v>5388</v>
      </c>
      <c r="C6006" s="41" t="s">
        <v>5386</v>
      </c>
      <c r="D6006" s="41" t="s">
        <v>5432</v>
      </c>
      <c r="E6006" s="41" t="s">
        <v>6332</v>
      </c>
      <c r="F6006" s="41" t="s">
        <v>5278</v>
      </c>
      <c r="G6006" s="41" t="s">
        <v>5278</v>
      </c>
      <c r="H6006" s="41" t="s">
        <v>6518</v>
      </c>
      <c r="I6006" s="118" t="s">
        <v>5957</v>
      </c>
      <c r="J6006" s="155" t="s">
        <v>225</v>
      </c>
      <c r="K6006" s="155" t="s">
        <v>225</v>
      </c>
    </row>
    <row r="6007" spans="1:11">
      <c r="A6007" s="41">
        <v>2012</v>
      </c>
      <c r="B6007" s="41" t="s">
        <v>5388</v>
      </c>
      <c r="C6007" s="41" t="s">
        <v>5386</v>
      </c>
      <c r="D6007" s="41" t="s">
        <v>5432</v>
      </c>
      <c r="E6007" s="41" t="s">
        <v>6332</v>
      </c>
      <c r="F6007" s="41" t="s">
        <v>5278</v>
      </c>
      <c r="G6007" s="41" t="s">
        <v>5278</v>
      </c>
      <c r="H6007" s="41" t="s">
        <v>6530</v>
      </c>
      <c r="I6007" s="118" t="s">
        <v>5965</v>
      </c>
      <c r="J6007" s="155" t="s">
        <v>225</v>
      </c>
      <c r="K6007" s="155" t="s">
        <v>225</v>
      </c>
    </row>
    <row r="6008" spans="1:11">
      <c r="A6008" s="41">
        <v>2012</v>
      </c>
      <c r="B6008" s="41" t="s">
        <v>5388</v>
      </c>
      <c r="C6008" s="41" t="s">
        <v>5386</v>
      </c>
      <c r="D6008" s="41" t="s">
        <v>5432</v>
      </c>
      <c r="E6008" s="41" t="s">
        <v>6332</v>
      </c>
      <c r="F6008" s="41" t="s">
        <v>5278</v>
      </c>
      <c r="G6008" s="41" t="s">
        <v>5278</v>
      </c>
      <c r="H6008" s="41" t="s">
        <v>6473</v>
      </c>
      <c r="I6008" s="118" t="s">
        <v>5976</v>
      </c>
      <c r="J6008" s="155" t="s">
        <v>225</v>
      </c>
      <c r="K6008" s="155" t="s">
        <v>225</v>
      </c>
    </row>
    <row r="6009" spans="1:11">
      <c r="A6009" s="41">
        <v>2012</v>
      </c>
      <c r="B6009" s="41" t="s">
        <v>5388</v>
      </c>
      <c r="C6009" s="41" t="s">
        <v>5386</v>
      </c>
      <c r="D6009" s="41" t="s">
        <v>5432</v>
      </c>
      <c r="E6009" s="41" t="s">
        <v>6332</v>
      </c>
      <c r="F6009" s="41" t="s">
        <v>5278</v>
      </c>
      <c r="G6009" s="41" t="s">
        <v>5278</v>
      </c>
      <c r="H6009" s="41" t="s">
        <v>6474</v>
      </c>
      <c r="I6009" s="118" t="s">
        <v>5976</v>
      </c>
      <c r="J6009" s="155" t="s">
        <v>225</v>
      </c>
      <c r="K6009" s="155" t="s">
        <v>225</v>
      </c>
    </row>
    <row r="6010" spans="1:11">
      <c r="A6010" s="41">
        <v>2012</v>
      </c>
      <c r="B6010" s="41" t="s">
        <v>5388</v>
      </c>
      <c r="C6010" s="41" t="s">
        <v>5386</v>
      </c>
      <c r="D6010" s="41" t="s">
        <v>5432</v>
      </c>
      <c r="E6010" s="41" t="s">
        <v>6332</v>
      </c>
      <c r="F6010" s="41" t="s">
        <v>5278</v>
      </c>
      <c r="G6010" s="41" t="s">
        <v>5278</v>
      </c>
      <c r="H6010" s="41" t="s">
        <v>6475</v>
      </c>
      <c r="I6010" s="118" t="s">
        <v>5977</v>
      </c>
      <c r="J6010" s="155" t="s">
        <v>225</v>
      </c>
      <c r="K6010" s="155" t="s">
        <v>225</v>
      </c>
    </row>
    <row r="6011" spans="1:11">
      <c r="A6011" s="41">
        <v>2012</v>
      </c>
      <c r="B6011" s="41" t="s">
        <v>5388</v>
      </c>
      <c r="C6011" s="41" t="s">
        <v>5386</v>
      </c>
      <c r="D6011" s="41" t="s">
        <v>5432</v>
      </c>
      <c r="E6011" s="41" t="s">
        <v>6332</v>
      </c>
      <c r="F6011" s="41" t="s">
        <v>5278</v>
      </c>
      <c r="G6011" s="41" t="s">
        <v>5278</v>
      </c>
      <c r="H6011" s="41" t="s">
        <v>6476</v>
      </c>
      <c r="I6011" s="118" t="s">
        <v>5977</v>
      </c>
      <c r="J6011" s="155" t="s">
        <v>225</v>
      </c>
      <c r="K6011" s="155" t="s">
        <v>225</v>
      </c>
    </row>
    <row r="6012" spans="1:11">
      <c r="A6012" s="41">
        <v>2012</v>
      </c>
      <c r="B6012" s="41" t="s">
        <v>5388</v>
      </c>
      <c r="C6012" s="41" t="s">
        <v>5386</v>
      </c>
      <c r="D6012" s="41" t="s">
        <v>5432</v>
      </c>
      <c r="E6012" s="41" t="s">
        <v>6332</v>
      </c>
      <c r="F6012" s="41" t="s">
        <v>5278</v>
      </c>
      <c r="G6012" s="41" t="s">
        <v>5278</v>
      </c>
      <c r="H6012" s="41" t="s">
        <v>6477</v>
      </c>
      <c r="I6012" s="118" t="s">
        <v>5978</v>
      </c>
      <c r="J6012" s="155" t="s">
        <v>225</v>
      </c>
      <c r="K6012" s="155" t="s">
        <v>225</v>
      </c>
    </row>
    <row r="6013" spans="1:11">
      <c r="A6013" s="41">
        <v>2012</v>
      </c>
      <c r="B6013" s="41" t="s">
        <v>5388</v>
      </c>
      <c r="C6013" s="41" t="s">
        <v>5386</v>
      </c>
      <c r="D6013" s="41" t="s">
        <v>5432</v>
      </c>
      <c r="E6013" s="41" t="s">
        <v>6332</v>
      </c>
      <c r="F6013" s="41" t="s">
        <v>5278</v>
      </c>
      <c r="G6013" s="41" t="s">
        <v>5278</v>
      </c>
      <c r="H6013" s="41" t="s">
        <v>6478</v>
      </c>
      <c r="I6013" s="118" t="s">
        <v>5978</v>
      </c>
      <c r="J6013" s="155" t="s">
        <v>225</v>
      </c>
      <c r="K6013" s="155" t="s">
        <v>225</v>
      </c>
    </row>
    <row r="6014" spans="1:11">
      <c r="A6014" s="41">
        <v>2012</v>
      </c>
      <c r="B6014" s="41" t="s">
        <v>5388</v>
      </c>
      <c r="C6014" s="41" t="s">
        <v>5386</v>
      </c>
      <c r="D6014" s="41" t="s">
        <v>5432</v>
      </c>
      <c r="E6014" s="41" t="s">
        <v>6332</v>
      </c>
      <c r="F6014" s="41" t="s">
        <v>5278</v>
      </c>
      <c r="G6014" s="41" t="s">
        <v>5278</v>
      </c>
      <c r="H6014" s="41" t="s">
        <v>6479</v>
      </c>
      <c r="I6014" s="118" t="s">
        <v>5979</v>
      </c>
      <c r="J6014" s="155" t="s">
        <v>225</v>
      </c>
      <c r="K6014" s="155" t="s">
        <v>225</v>
      </c>
    </row>
    <row r="6015" spans="1:11">
      <c r="A6015" s="41">
        <v>2012</v>
      </c>
      <c r="B6015" s="41" t="s">
        <v>5388</v>
      </c>
      <c r="C6015" s="41" t="s">
        <v>5386</v>
      </c>
      <c r="D6015" s="41" t="s">
        <v>5432</v>
      </c>
      <c r="E6015" s="41" t="s">
        <v>6332</v>
      </c>
      <c r="F6015" s="41" t="s">
        <v>5278</v>
      </c>
      <c r="G6015" s="41" t="s">
        <v>5278</v>
      </c>
      <c r="H6015" s="41" t="s">
        <v>6480</v>
      </c>
      <c r="I6015" s="118" t="s">
        <v>5979</v>
      </c>
      <c r="J6015" s="155" t="s">
        <v>225</v>
      </c>
      <c r="K6015" s="155" t="s">
        <v>225</v>
      </c>
    </row>
    <row r="6016" spans="1:11">
      <c r="A6016" s="41">
        <v>2012</v>
      </c>
      <c r="B6016" s="41" t="s">
        <v>5388</v>
      </c>
      <c r="C6016" s="41" t="s">
        <v>5386</v>
      </c>
      <c r="D6016" s="41" t="s">
        <v>5433</v>
      </c>
      <c r="E6016" s="41" t="s">
        <v>6330</v>
      </c>
      <c r="F6016" s="41" t="s">
        <v>5278</v>
      </c>
      <c r="G6016" s="41" t="s">
        <v>5278</v>
      </c>
      <c r="H6016" s="41" t="s">
        <v>6517</v>
      </c>
      <c r="I6016" s="118" t="s">
        <v>5955</v>
      </c>
      <c r="J6016" s="155" t="s">
        <v>235</v>
      </c>
      <c r="K6016" s="155" t="s">
        <v>235</v>
      </c>
    </row>
    <row r="6017" spans="1:11">
      <c r="A6017" s="41">
        <v>2012</v>
      </c>
      <c r="B6017" s="41" t="s">
        <v>5388</v>
      </c>
      <c r="C6017" s="41" t="s">
        <v>5386</v>
      </c>
      <c r="D6017" s="41" t="s">
        <v>5433</v>
      </c>
      <c r="E6017" s="41" t="s">
        <v>6330</v>
      </c>
      <c r="F6017" s="41" t="s">
        <v>5278</v>
      </c>
      <c r="G6017" s="41" t="s">
        <v>5278</v>
      </c>
      <c r="H6017" s="41" t="s">
        <v>6527</v>
      </c>
      <c r="I6017" s="118" t="s">
        <v>5964</v>
      </c>
      <c r="J6017" s="155" t="s">
        <v>235</v>
      </c>
      <c r="K6017" s="155" t="s">
        <v>235</v>
      </c>
    </row>
    <row r="6018" spans="1:11">
      <c r="A6018" s="41">
        <v>2012</v>
      </c>
      <c r="B6018" s="41" t="s">
        <v>5388</v>
      </c>
      <c r="C6018" s="41" t="s">
        <v>5386</v>
      </c>
      <c r="D6018" s="41" t="s">
        <v>5433</v>
      </c>
      <c r="E6018" s="41" t="s">
        <v>6330</v>
      </c>
      <c r="F6018" s="41" t="s">
        <v>5278</v>
      </c>
      <c r="G6018" s="41" t="s">
        <v>5278</v>
      </c>
      <c r="H6018" s="41" t="s">
        <v>6518</v>
      </c>
      <c r="I6018" s="118" t="s">
        <v>5957</v>
      </c>
      <c r="J6018" s="155" t="s">
        <v>235</v>
      </c>
      <c r="K6018" s="155" t="s">
        <v>235</v>
      </c>
    </row>
    <row r="6019" spans="1:11">
      <c r="A6019" s="41">
        <v>2012</v>
      </c>
      <c r="B6019" s="41" t="s">
        <v>5388</v>
      </c>
      <c r="C6019" s="41" t="s">
        <v>5386</v>
      </c>
      <c r="D6019" s="41" t="s">
        <v>5433</v>
      </c>
      <c r="E6019" s="41" t="s">
        <v>6330</v>
      </c>
      <c r="F6019" s="41" t="s">
        <v>5278</v>
      </c>
      <c r="G6019" s="41" t="s">
        <v>5278</v>
      </c>
      <c r="H6019" s="41" t="s">
        <v>6530</v>
      </c>
      <c r="I6019" s="118" t="s">
        <v>5965</v>
      </c>
      <c r="J6019" s="155" t="s">
        <v>235</v>
      </c>
      <c r="K6019" s="155" t="s">
        <v>235</v>
      </c>
    </row>
    <row r="6020" spans="1:11">
      <c r="A6020" s="41">
        <v>2012</v>
      </c>
      <c r="B6020" s="41" t="s">
        <v>5388</v>
      </c>
      <c r="C6020" s="41" t="s">
        <v>5386</v>
      </c>
      <c r="D6020" s="41" t="s">
        <v>5433</v>
      </c>
      <c r="E6020" s="41" t="s">
        <v>6330</v>
      </c>
      <c r="F6020" s="41" t="s">
        <v>5278</v>
      </c>
      <c r="G6020" s="41" t="s">
        <v>5278</v>
      </c>
      <c r="H6020" s="41" t="s">
        <v>6473</v>
      </c>
      <c r="I6020" s="118" t="s">
        <v>5976</v>
      </c>
      <c r="J6020" s="155" t="s">
        <v>235</v>
      </c>
      <c r="K6020" s="155" t="s">
        <v>235</v>
      </c>
    </row>
    <row r="6021" spans="1:11">
      <c r="A6021" s="41">
        <v>2012</v>
      </c>
      <c r="B6021" s="41" t="s">
        <v>5388</v>
      </c>
      <c r="C6021" s="41" t="s">
        <v>5386</v>
      </c>
      <c r="D6021" s="41" t="s">
        <v>5433</v>
      </c>
      <c r="E6021" s="41" t="s">
        <v>6330</v>
      </c>
      <c r="F6021" s="41" t="s">
        <v>5278</v>
      </c>
      <c r="G6021" s="41" t="s">
        <v>5278</v>
      </c>
      <c r="H6021" s="41" t="s">
        <v>6474</v>
      </c>
      <c r="I6021" s="118" t="s">
        <v>5976</v>
      </c>
      <c r="J6021" s="155" t="s">
        <v>235</v>
      </c>
      <c r="K6021" s="155" t="s">
        <v>235</v>
      </c>
    </row>
    <row r="6022" spans="1:11">
      <c r="A6022" s="41">
        <v>2012</v>
      </c>
      <c r="B6022" s="41" t="s">
        <v>5388</v>
      </c>
      <c r="C6022" s="41" t="s">
        <v>5386</v>
      </c>
      <c r="D6022" s="41" t="s">
        <v>5433</v>
      </c>
      <c r="E6022" s="41" t="s">
        <v>6330</v>
      </c>
      <c r="F6022" s="41" t="s">
        <v>5278</v>
      </c>
      <c r="G6022" s="41" t="s">
        <v>5278</v>
      </c>
      <c r="H6022" s="41" t="s">
        <v>6475</v>
      </c>
      <c r="I6022" s="118" t="s">
        <v>5977</v>
      </c>
      <c r="J6022" s="155" t="s">
        <v>235</v>
      </c>
      <c r="K6022" s="155" t="s">
        <v>235</v>
      </c>
    </row>
    <row r="6023" spans="1:11">
      <c r="A6023" s="41">
        <v>2012</v>
      </c>
      <c r="B6023" s="41" t="s">
        <v>5388</v>
      </c>
      <c r="C6023" s="41" t="s">
        <v>5386</v>
      </c>
      <c r="D6023" s="41" t="s">
        <v>5433</v>
      </c>
      <c r="E6023" s="41" t="s">
        <v>6330</v>
      </c>
      <c r="F6023" s="41" t="s">
        <v>5278</v>
      </c>
      <c r="G6023" s="41" t="s">
        <v>5278</v>
      </c>
      <c r="H6023" s="41" t="s">
        <v>6476</v>
      </c>
      <c r="I6023" s="118" t="s">
        <v>5977</v>
      </c>
      <c r="J6023" s="155" t="s">
        <v>235</v>
      </c>
      <c r="K6023" s="155" t="s">
        <v>235</v>
      </c>
    </row>
    <row r="6024" spans="1:11">
      <c r="A6024" s="41">
        <v>2012</v>
      </c>
      <c r="B6024" s="41" t="s">
        <v>5388</v>
      </c>
      <c r="C6024" s="41" t="s">
        <v>5386</v>
      </c>
      <c r="D6024" s="41" t="s">
        <v>5433</v>
      </c>
      <c r="E6024" s="41" t="s">
        <v>6330</v>
      </c>
      <c r="F6024" s="41" t="s">
        <v>5278</v>
      </c>
      <c r="G6024" s="41" t="s">
        <v>5278</v>
      </c>
      <c r="H6024" s="41" t="s">
        <v>6477</v>
      </c>
      <c r="I6024" s="118" t="s">
        <v>5978</v>
      </c>
      <c r="J6024" s="155" t="s">
        <v>235</v>
      </c>
      <c r="K6024" s="155" t="s">
        <v>235</v>
      </c>
    </row>
    <row r="6025" spans="1:11">
      <c r="A6025" s="41">
        <v>2012</v>
      </c>
      <c r="B6025" s="41" t="s">
        <v>5388</v>
      </c>
      <c r="C6025" s="41" t="s">
        <v>5386</v>
      </c>
      <c r="D6025" s="41" t="s">
        <v>5433</v>
      </c>
      <c r="E6025" s="41" t="s">
        <v>6330</v>
      </c>
      <c r="F6025" s="41" t="s">
        <v>5278</v>
      </c>
      <c r="G6025" s="41" t="s">
        <v>5278</v>
      </c>
      <c r="H6025" s="41" t="s">
        <v>6478</v>
      </c>
      <c r="I6025" s="118" t="s">
        <v>5978</v>
      </c>
      <c r="J6025" s="155" t="s">
        <v>235</v>
      </c>
      <c r="K6025" s="155" t="s">
        <v>235</v>
      </c>
    </row>
    <row r="6026" spans="1:11">
      <c r="A6026" s="41">
        <v>2012</v>
      </c>
      <c r="B6026" s="41" t="s">
        <v>5388</v>
      </c>
      <c r="C6026" s="41" t="s">
        <v>5386</v>
      </c>
      <c r="D6026" s="41" t="s">
        <v>5433</v>
      </c>
      <c r="E6026" s="41" t="s">
        <v>6330</v>
      </c>
      <c r="F6026" s="41" t="s">
        <v>5278</v>
      </c>
      <c r="G6026" s="41" t="s">
        <v>5278</v>
      </c>
      <c r="H6026" s="41" t="s">
        <v>6479</v>
      </c>
      <c r="I6026" s="118" t="s">
        <v>5979</v>
      </c>
      <c r="J6026" s="155" t="s">
        <v>235</v>
      </c>
      <c r="K6026" s="155" t="s">
        <v>235</v>
      </c>
    </row>
    <row r="6027" spans="1:11">
      <c r="A6027" s="41">
        <v>2012</v>
      </c>
      <c r="B6027" s="41" t="s">
        <v>5388</v>
      </c>
      <c r="C6027" s="41" t="s">
        <v>5386</v>
      </c>
      <c r="D6027" s="41" t="s">
        <v>5433</v>
      </c>
      <c r="E6027" s="41" t="s">
        <v>6330</v>
      </c>
      <c r="F6027" s="41" t="s">
        <v>5278</v>
      </c>
      <c r="G6027" s="41" t="s">
        <v>5278</v>
      </c>
      <c r="H6027" s="41" t="s">
        <v>6480</v>
      </c>
      <c r="I6027" s="118" t="s">
        <v>5979</v>
      </c>
      <c r="J6027" s="155" t="s">
        <v>235</v>
      </c>
      <c r="K6027" s="155" t="s">
        <v>235</v>
      </c>
    </row>
    <row r="6028" spans="1:11">
      <c r="A6028" s="41">
        <v>2012</v>
      </c>
      <c r="B6028" s="41" t="s">
        <v>5388</v>
      </c>
      <c r="C6028" s="41" t="s">
        <v>5386</v>
      </c>
      <c r="D6028" s="41" t="s">
        <v>5433</v>
      </c>
      <c r="E6028" s="41" t="s">
        <v>6332</v>
      </c>
      <c r="F6028" s="41" t="s">
        <v>5278</v>
      </c>
      <c r="G6028" s="41" t="s">
        <v>5278</v>
      </c>
      <c r="H6028" s="41" t="s">
        <v>6517</v>
      </c>
      <c r="I6028" s="118" t="s">
        <v>5955</v>
      </c>
      <c r="J6028" s="155" t="s">
        <v>235</v>
      </c>
      <c r="K6028" s="155" t="s">
        <v>235</v>
      </c>
    </row>
    <row r="6029" spans="1:11">
      <c r="A6029" s="41">
        <v>2012</v>
      </c>
      <c r="B6029" s="41" t="s">
        <v>5388</v>
      </c>
      <c r="C6029" s="41" t="s">
        <v>5386</v>
      </c>
      <c r="D6029" s="41" t="s">
        <v>5433</v>
      </c>
      <c r="E6029" s="41" t="s">
        <v>6332</v>
      </c>
      <c r="F6029" s="41" t="s">
        <v>5278</v>
      </c>
      <c r="G6029" s="41" t="s">
        <v>5278</v>
      </c>
      <c r="H6029" s="41" t="s">
        <v>6527</v>
      </c>
      <c r="I6029" s="118" t="s">
        <v>5964</v>
      </c>
      <c r="J6029" s="155" t="s">
        <v>235</v>
      </c>
      <c r="K6029" s="155" t="s">
        <v>235</v>
      </c>
    </row>
    <row r="6030" spans="1:11">
      <c r="A6030" s="41">
        <v>2012</v>
      </c>
      <c r="B6030" s="41" t="s">
        <v>5388</v>
      </c>
      <c r="C6030" s="41" t="s">
        <v>5386</v>
      </c>
      <c r="D6030" s="41" t="s">
        <v>5433</v>
      </c>
      <c r="E6030" s="41" t="s">
        <v>6332</v>
      </c>
      <c r="F6030" s="41" t="s">
        <v>5278</v>
      </c>
      <c r="G6030" s="41" t="s">
        <v>5278</v>
      </c>
      <c r="H6030" s="41" t="s">
        <v>6518</v>
      </c>
      <c r="I6030" s="118" t="s">
        <v>5957</v>
      </c>
      <c r="J6030" s="155" t="s">
        <v>235</v>
      </c>
      <c r="K6030" s="155" t="s">
        <v>235</v>
      </c>
    </row>
    <row r="6031" spans="1:11">
      <c r="A6031" s="41">
        <v>2012</v>
      </c>
      <c r="B6031" s="41" t="s">
        <v>5388</v>
      </c>
      <c r="C6031" s="41" t="s">
        <v>5386</v>
      </c>
      <c r="D6031" s="41" t="s">
        <v>5433</v>
      </c>
      <c r="E6031" s="41" t="s">
        <v>6332</v>
      </c>
      <c r="F6031" s="41" t="s">
        <v>5278</v>
      </c>
      <c r="G6031" s="41" t="s">
        <v>5278</v>
      </c>
      <c r="H6031" s="41" t="s">
        <v>6530</v>
      </c>
      <c r="I6031" s="118" t="s">
        <v>5965</v>
      </c>
      <c r="J6031" s="155" t="s">
        <v>235</v>
      </c>
      <c r="K6031" s="155" t="s">
        <v>235</v>
      </c>
    </row>
    <row r="6032" spans="1:11">
      <c r="A6032" s="41">
        <v>2012</v>
      </c>
      <c r="B6032" s="41" t="s">
        <v>5388</v>
      </c>
      <c r="C6032" s="41" t="s">
        <v>5386</v>
      </c>
      <c r="D6032" s="41" t="s">
        <v>5433</v>
      </c>
      <c r="E6032" s="41" t="s">
        <v>6332</v>
      </c>
      <c r="F6032" s="41" t="s">
        <v>5278</v>
      </c>
      <c r="G6032" s="41" t="s">
        <v>5278</v>
      </c>
      <c r="H6032" s="41" t="s">
        <v>6473</v>
      </c>
      <c r="I6032" s="118" t="s">
        <v>5976</v>
      </c>
      <c r="J6032" s="155" t="s">
        <v>235</v>
      </c>
      <c r="K6032" s="155" t="s">
        <v>235</v>
      </c>
    </row>
    <row r="6033" spans="1:11">
      <c r="A6033" s="41">
        <v>2012</v>
      </c>
      <c r="B6033" s="41" t="s">
        <v>5388</v>
      </c>
      <c r="C6033" s="41" t="s">
        <v>5386</v>
      </c>
      <c r="D6033" s="41" t="s">
        <v>5433</v>
      </c>
      <c r="E6033" s="41" t="s">
        <v>6332</v>
      </c>
      <c r="F6033" s="41" t="s">
        <v>5278</v>
      </c>
      <c r="G6033" s="41" t="s">
        <v>5278</v>
      </c>
      <c r="H6033" s="41" t="s">
        <v>6474</v>
      </c>
      <c r="I6033" s="118" t="s">
        <v>5976</v>
      </c>
      <c r="J6033" s="155" t="s">
        <v>235</v>
      </c>
      <c r="K6033" s="155" t="s">
        <v>235</v>
      </c>
    </row>
    <row r="6034" spans="1:11">
      <c r="A6034" s="41">
        <v>2012</v>
      </c>
      <c r="B6034" s="41" t="s">
        <v>5388</v>
      </c>
      <c r="C6034" s="41" t="s">
        <v>5386</v>
      </c>
      <c r="D6034" s="41" t="s">
        <v>5433</v>
      </c>
      <c r="E6034" s="41" t="s">
        <v>6332</v>
      </c>
      <c r="F6034" s="41" t="s">
        <v>5278</v>
      </c>
      <c r="G6034" s="41" t="s">
        <v>5278</v>
      </c>
      <c r="H6034" s="41" t="s">
        <v>6475</v>
      </c>
      <c r="I6034" s="118" t="s">
        <v>5977</v>
      </c>
      <c r="J6034" s="155" t="s">
        <v>235</v>
      </c>
      <c r="K6034" s="155" t="s">
        <v>235</v>
      </c>
    </row>
    <row r="6035" spans="1:11">
      <c r="A6035" s="41">
        <v>2012</v>
      </c>
      <c r="B6035" s="41" t="s">
        <v>5388</v>
      </c>
      <c r="C6035" s="41" t="s">
        <v>5386</v>
      </c>
      <c r="D6035" s="41" t="s">
        <v>5433</v>
      </c>
      <c r="E6035" s="41" t="s">
        <v>6332</v>
      </c>
      <c r="F6035" s="41" t="s">
        <v>5278</v>
      </c>
      <c r="G6035" s="41" t="s">
        <v>5278</v>
      </c>
      <c r="H6035" s="41" t="s">
        <v>6476</v>
      </c>
      <c r="I6035" s="118" t="s">
        <v>5977</v>
      </c>
      <c r="J6035" s="155" t="s">
        <v>235</v>
      </c>
      <c r="K6035" s="155" t="s">
        <v>235</v>
      </c>
    </row>
    <row r="6036" spans="1:11">
      <c r="A6036" s="41">
        <v>2012</v>
      </c>
      <c r="B6036" s="41" t="s">
        <v>5388</v>
      </c>
      <c r="C6036" s="41" t="s">
        <v>5386</v>
      </c>
      <c r="D6036" s="41" t="s">
        <v>5433</v>
      </c>
      <c r="E6036" s="41" t="s">
        <v>6332</v>
      </c>
      <c r="F6036" s="41" t="s">
        <v>5278</v>
      </c>
      <c r="G6036" s="41" t="s">
        <v>5278</v>
      </c>
      <c r="H6036" s="41" t="s">
        <v>6477</v>
      </c>
      <c r="I6036" s="118" t="s">
        <v>5978</v>
      </c>
      <c r="J6036" s="155" t="s">
        <v>235</v>
      </c>
      <c r="K6036" s="155" t="s">
        <v>235</v>
      </c>
    </row>
    <row r="6037" spans="1:11">
      <c r="A6037" s="41">
        <v>2012</v>
      </c>
      <c r="B6037" s="41" t="s">
        <v>5388</v>
      </c>
      <c r="C6037" s="41" t="s">
        <v>5386</v>
      </c>
      <c r="D6037" s="41" t="s">
        <v>5433</v>
      </c>
      <c r="E6037" s="41" t="s">
        <v>6332</v>
      </c>
      <c r="F6037" s="41" t="s">
        <v>5278</v>
      </c>
      <c r="G6037" s="41" t="s">
        <v>5278</v>
      </c>
      <c r="H6037" s="41" t="s">
        <v>6478</v>
      </c>
      <c r="I6037" s="118" t="s">
        <v>5978</v>
      </c>
      <c r="J6037" s="155" t="s">
        <v>235</v>
      </c>
      <c r="K6037" s="155" t="s">
        <v>235</v>
      </c>
    </row>
    <row r="6038" spans="1:11">
      <c r="A6038" s="41">
        <v>2012</v>
      </c>
      <c r="B6038" s="41" t="s">
        <v>5388</v>
      </c>
      <c r="C6038" s="41" t="s">
        <v>5386</v>
      </c>
      <c r="D6038" s="41" t="s">
        <v>5433</v>
      </c>
      <c r="E6038" s="41" t="s">
        <v>6332</v>
      </c>
      <c r="F6038" s="41" t="s">
        <v>5278</v>
      </c>
      <c r="G6038" s="41" t="s">
        <v>5278</v>
      </c>
      <c r="H6038" s="41" t="s">
        <v>6479</v>
      </c>
      <c r="I6038" s="118" t="s">
        <v>5979</v>
      </c>
      <c r="J6038" s="155" t="s">
        <v>235</v>
      </c>
      <c r="K6038" s="155" t="s">
        <v>235</v>
      </c>
    </row>
    <row r="6039" spans="1:11">
      <c r="A6039" s="41">
        <v>2012</v>
      </c>
      <c r="B6039" s="41" t="s">
        <v>5388</v>
      </c>
      <c r="C6039" s="41" t="s">
        <v>5386</v>
      </c>
      <c r="D6039" s="41" t="s">
        <v>5433</v>
      </c>
      <c r="E6039" s="41" t="s">
        <v>6332</v>
      </c>
      <c r="F6039" s="41" t="s">
        <v>5278</v>
      </c>
      <c r="G6039" s="41" t="s">
        <v>5278</v>
      </c>
      <c r="H6039" s="41" t="s">
        <v>6480</v>
      </c>
      <c r="I6039" s="118" t="s">
        <v>5979</v>
      </c>
      <c r="J6039" s="155" t="s">
        <v>235</v>
      </c>
      <c r="K6039" s="155" t="s">
        <v>235</v>
      </c>
    </row>
    <row r="6040" spans="1:11">
      <c r="A6040" s="41">
        <v>2012</v>
      </c>
      <c r="B6040" s="41" t="s">
        <v>5388</v>
      </c>
      <c r="C6040" s="41" t="s">
        <v>5386</v>
      </c>
      <c r="D6040" s="41" t="s">
        <v>5430</v>
      </c>
      <c r="E6040" s="41" t="s">
        <v>6332</v>
      </c>
      <c r="F6040" s="41" t="s">
        <v>5278</v>
      </c>
      <c r="G6040" s="41" t="s">
        <v>5278</v>
      </c>
      <c r="H6040" s="41" t="s">
        <v>6201</v>
      </c>
      <c r="I6040" s="118" t="s">
        <v>5955</v>
      </c>
      <c r="J6040" s="155" t="s">
        <v>235</v>
      </c>
      <c r="K6040" s="155" t="s">
        <v>235</v>
      </c>
    </row>
    <row r="6041" spans="1:11">
      <c r="A6041" s="41">
        <v>2012</v>
      </c>
      <c r="B6041" s="41" t="s">
        <v>5388</v>
      </c>
      <c r="C6041" s="41" t="s">
        <v>5386</v>
      </c>
      <c r="D6041" s="41" t="s">
        <v>5430</v>
      </c>
      <c r="E6041" s="41" t="s">
        <v>6332</v>
      </c>
      <c r="F6041" s="41" t="s">
        <v>5278</v>
      </c>
      <c r="G6041" s="41" t="s">
        <v>5278</v>
      </c>
      <c r="H6041" s="41" t="s">
        <v>6199</v>
      </c>
      <c r="I6041" s="118" t="s">
        <v>5964</v>
      </c>
      <c r="J6041" s="155" t="s">
        <v>235</v>
      </c>
      <c r="K6041" s="155" t="s">
        <v>235</v>
      </c>
    </row>
    <row r="6042" spans="1:11">
      <c r="A6042" s="41">
        <v>2012</v>
      </c>
      <c r="B6042" s="41" t="s">
        <v>5388</v>
      </c>
      <c r="C6042" s="41" t="s">
        <v>5386</v>
      </c>
      <c r="D6042" s="41" t="s">
        <v>5430</v>
      </c>
      <c r="E6042" s="41" t="s">
        <v>6332</v>
      </c>
      <c r="F6042" s="41" t="s">
        <v>5278</v>
      </c>
      <c r="G6042" s="41" t="s">
        <v>5278</v>
      </c>
      <c r="H6042" s="41" t="s">
        <v>6203</v>
      </c>
      <c r="I6042" s="118" t="s">
        <v>5957</v>
      </c>
      <c r="J6042" s="155" t="s">
        <v>235</v>
      </c>
      <c r="K6042" s="155" t="s">
        <v>235</v>
      </c>
    </row>
    <row r="6043" spans="1:11">
      <c r="A6043" s="41">
        <v>2012</v>
      </c>
      <c r="B6043" s="41" t="s">
        <v>5388</v>
      </c>
      <c r="C6043" s="41" t="s">
        <v>5386</v>
      </c>
      <c r="D6043" s="41" t="s">
        <v>5430</v>
      </c>
      <c r="E6043" s="41" t="s">
        <v>6332</v>
      </c>
      <c r="F6043" s="41" t="s">
        <v>5278</v>
      </c>
      <c r="G6043" s="41" t="s">
        <v>5278</v>
      </c>
      <c r="H6043" s="41" t="s">
        <v>6205</v>
      </c>
      <c r="I6043" s="118" t="s">
        <v>5965</v>
      </c>
      <c r="J6043" s="155" t="s">
        <v>235</v>
      </c>
      <c r="K6043" s="155" t="s">
        <v>235</v>
      </c>
    </row>
    <row r="6044" spans="1:11">
      <c r="A6044" s="41">
        <v>2012</v>
      </c>
      <c r="B6044" s="41" t="s">
        <v>5388</v>
      </c>
      <c r="C6044" s="41" t="s">
        <v>5386</v>
      </c>
      <c r="D6044" s="41" t="s">
        <v>5430</v>
      </c>
      <c r="E6044" s="41" t="s">
        <v>6332</v>
      </c>
      <c r="F6044" s="41" t="s">
        <v>5278</v>
      </c>
      <c r="G6044" s="41" t="s">
        <v>5278</v>
      </c>
      <c r="H6044" s="41" t="s">
        <v>6473</v>
      </c>
      <c r="I6044" s="118" t="s">
        <v>5976</v>
      </c>
      <c r="J6044" s="155" t="s">
        <v>235</v>
      </c>
      <c r="K6044" s="155" t="s">
        <v>235</v>
      </c>
    </row>
    <row r="6045" spans="1:11">
      <c r="A6045" s="41">
        <v>2012</v>
      </c>
      <c r="B6045" s="41" t="s">
        <v>5388</v>
      </c>
      <c r="C6045" s="41" t="s">
        <v>5386</v>
      </c>
      <c r="D6045" s="41" t="s">
        <v>5430</v>
      </c>
      <c r="E6045" s="41" t="s">
        <v>6332</v>
      </c>
      <c r="F6045" s="41" t="s">
        <v>5278</v>
      </c>
      <c r="G6045" s="41" t="s">
        <v>5278</v>
      </c>
      <c r="H6045" s="41" t="s">
        <v>6474</v>
      </c>
      <c r="I6045" s="118" t="s">
        <v>5976</v>
      </c>
      <c r="J6045" s="155" t="s">
        <v>235</v>
      </c>
      <c r="K6045" s="155" t="s">
        <v>235</v>
      </c>
    </row>
    <row r="6046" spans="1:11">
      <c r="A6046" s="41">
        <v>2012</v>
      </c>
      <c r="B6046" s="41" t="s">
        <v>5388</v>
      </c>
      <c r="C6046" s="41" t="s">
        <v>5386</v>
      </c>
      <c r="D6046" s="41" t="s">
        <v>5430</v>
      </c>
      <c r="E6046" s="41" t="s">
        <v>6332</v>
      </c>
      <c r="F6046" s="41" t="s">
        <v>5278</v>
      </c>
      <c r="G6046" s="41" t="s">
        <v>5278</v>
      </c>
      <c r="H6046" s="41" t="s">
        <v>6475</v>
      </c>
      <c r="I6046" s="118" t="s">
        <v>5977</v>
      </c>
      <c r="J6046" s="155" t="s">
        <v>235</v>
      </c>
      <c r="K6046" s="155" t="s">
        <v>235</v>
      </c>
    </row>
    <row r="6047" spans="1:11">
      <c r="A6047" s="41">
        <v>2012</v>
      </c>
      <c r="B6047" s="41" t="s">
        <v>5388</v>
      </c>
      <c r="C6047" s="41" t="s">
        <v>5386</v>
      </c>
      <c r="D6047" s="41" t="s">
        <v>5430</v>
      </c>
      <c r="E6047" s="41" t="s">
        <v>6332</v>
      </c>
      <c r="F6047" s="41" t="s">
        <v>5278</v>
      </c>
      <c r="G6047" s="41" t="s">
        <v>5278</v>
      </c>
      <c r="H6047" s="41" t="s">
        <v>6476</v>
      </c>
      <c r="I6047" s="118" t="s">
        <v>5977</v>
      </c>
      <c r="J6047" s="155" t="s">
        <v>235</v>
      </c>
      <c r="K6047" s="155" t="s">
        <v>235</v>
      </c>
    </row>
    <row r="6048" spans="1:11">
      <c r="A6048" s="41">
        <v>2012</v>
      </c>
      <c r="B6048" s="41" t="s">
        <v>5388</v>
      </c>
      <c r="C6048" s="41" t="s">
        <v>5386</v>
      </c>
      <c r="D6048" s="41" t="s">
        <v>5430</v>
      </c>
      <c r="E6048" s="41" t="s">
        <v>6332</v>
      </c>
      <c r="F6048" s="41" t="s">
        <v>5278</v>
      </c>
      <c r="G6048" s="41" t="s">
        <v>5278</v>
      </c>
      <c r="H6048" s="41" t="s">
        <v>6477</v>
      </c>
      <c r="I6048" s="118" t="s">
        <v>5978</v>
      </c>
      <c r="J6048" s="155" t="s">
        <v>235</v>
      </c>
      <c r="K6048" s="155" t="s">
        <v>235</v>
      </c>
    </row>
    <row r="6049" spans="1:11">
      <c r="A6049" s="41">
        <v>2012</v>
      </c>
      <c r="B6049" s="41" t="s">
        <v>5388</v>
      </c>
      <c r="C6049" s="41" t="s">
        <v>5386</v>
      </c>
      <c r="D6049" s="41" t="s">
        <v>5430</v>
      </c>
      <c r="E6049" s="41" t="s">
        <v>6332</v>
      </c>
      <c r="F6049" s="41" t="s">
        <v>5278</v>
      </c>
      <c r="G6049" s="41" t="s">
        <v>5278</v>
      </c>
      <c r="H6049" s="41" t="s">
        <v>6478</v>
      </c>
      <c r="I6049" s="118" t="s">
        <v>5978</v>
      </c>
      <c r="J6049" s="155" t="s">
        <v>235</v>
      </c>
      <c r="K6049" s="155" t="s">
        <v>235</v>
      </c>
    </row>
    <row r="6050" spans="1:11">
      <c r="A6050" s="41">
        <v>2012</v>
      </c>
      <c r="B6050" s="41" t="s">
        <v>5388</v>
      </c>
      <c r="C6050" s="41" t="s">
        <v>5386</v>
      </c>
      <c r="D6050" s="41" t="s">
        <v>5430</v>
      </c>
      <c r="E6050" s="41" t="s">
        <v>6332</v>
      </c>
      <c r="F6050" s="41" t="s">
        <v>5278</v>
      </c>
      <c r="G6050" s="41" t="s">
        <v>5278</v>
      </c>
      <c r="H6050" s="41" t="s">
        <v>6479</v>
      </c>
      <c r="I6050" s="118" t="s">
        <v>5979</v>
      </c>
      <c r="J6050" s="155" t="s">
        <v>235</v>
      </c>
      <c r="K6050" s="155" t="s">
        <v>235</v>
      </c>
    </row>
    <row r="6051" spans="1:11">
      <c r="A6051" s="41">
        <v>2012</v>
      </c>
      <c r="B6051" s="41" t="s">
        <v>5388</v>
      </c>
      <c r="C6051" s="41" t="s">
        <v>5386</v>
      </c>
      <c r="D6051" s="41" t="s">
        <v>5430</v>
      </c>
      <c r="E6051" s="41" t="s">
        <v>6332</v>
      </c>
      <c r="F6051" s="41" t="s">
        <v>5278</v>
      </c>
      <c r="G6051" s="41" t="s">
        <v>5278</v>
      </c>
      <c r="H6051" s="41" t="s">
        <v>6480</v>
      </c>
      <c r="I6051" s="118" t="s">
        <v>5979</v>
      </c>
      <c r="J6051" s="155" t="s">
        <v>235</v>
      </c>
      <c r="K6051" s="155" t="s">
        <v>235</v>
      </c>
    </row>
    <row r="6052" spans="1:11">
      <c r="A6052" s="41">
        <v>2012</v>
      </c>
      <c r="B6052" s="41" t="s">
        <v>5388</v>
      </c>
      <c r="C6052" s="41" t="s">
        <v>5386</v>
      </c>
      <c r="D6052" s="41" t="s">
        <v>5426</v>
      </c>
      <c r="E6052" s="41" t="s">
        <v>6330</v>
      </c>
      <c r="F6052" s="41" t="s">
        <v>5278</v>
      </c>
      <c r="G6052" s="41" t="s">
        <v>5278</v>
      </c>
      <c r="H6052" s="41" t="s">
        <v>6517</v>
      </c>
      <c r="I6052" s="118" t="s">
        <v>5955</v>
      </c>
      <c r="J6052" s="155" t="s">
        <v>228</v>
      </c>
      <c r="K6052" s="155" t="s">
        <v>228</v>
      </c>
    </row>
    <row r="6053" spans="1:11">
      <c r="A6053" s="41">
        <v>2012</v>
      </c>
      <c r="B6053" s="41" t="s">
        <v>5388</v>
      </c>
      <c r="C6053" s="41" t="s">
        <v>5386</v>
      </c>
      <c r="D6053" s="41" t="s">
        <v>5426</v>
      </c>
      <c r="E6053" s="41" t="s">
        <v>6330</v>
      </c>
      <c r="F6053" s="41" t="s">
        <v>5278</v>
      </c>
      <c r="G6053" s="41" t="s">
        <v>5278</v>
      </c>
      <c r="H6053" s="41" t="s">
        <v>6527</v>
      </c>
      <c r="I6053" s="118" t="s">
        <v>5964</v>
      </c>
      <c r="J6053" s="155" t="s">
        <v>228</v>
      </c>
      <c r="K6053" s="155" t="s">
        <v>228</v>
      </c>
    </row>
    <row r="6054" spans="1:11">
      <c r="A6054" s="41">
        <v>2012</v>
      </c>
      <c r="B6054" s="41" t="s">
        <v>5388</v>
      </c>
      <c r="C6054" s="41" t="s">
        <v>5386</v>
      </c>
      <c r="D6054" s="41" t="s">
        <v>5426</v>
      </c>
      <c r="E6054" s="41" t="s">
        <v>6330</v>
      </c>
      <c r="F6054" s="41" t="s">
        <v>5278</v>
      </c>
      <c r="G6054" s="41" t="s">
        <v>5278</v>
      </c>
      <c r="H6054" s="41" t="s">
        <v>6518</v>
      </c>
      <c r="I6054" s="118" t="s">
        <v>5957</v>
      </c>
      <c r="J6054" s="155" t="s">
        <v>228</v>
      </c>
      <c r="K6054" s="155" t="s">
        <v>228</v>
      </c>
    </row>
    <row r="6055" spans="1:11">
      <c r="A6055" s="41">
        <v>2012</v>
      </c>
      <c r="B6055" s="41" t="s">
        <v>5388</v>
      </c>
      <c r="C6055" s="41" t="s">
        <v>5386</v>
      </c>
      <c r="D6055" s="41" t="s">
        <v>5426</v>
      </c>
      <c r="E6055" s="41" t="s">
        <v>6330</v>
      </c>
      <c r="F6055" s="41" t="s">
        <v>5278</v>
      </c>
      <c r="G6055" s="41" t="s">
        <v>5278</v>
      </c>
      <c r="H6055" s="41" t="s">
        <v>6530</v>
      </c>
      <c r="I6055" s="118" t="s">
        <v>5965</v>
      </c>
      <c r="J6055" s="155" t="s">
        <v>228</v>
      </c>
      <c r="K6055" s="155" t="s">
        <v>228</v>
      </c>
    </row>
    <row r="6056" spans="1:11">
      <c r="A6056" s="41">
        <v>2012</v>
      </c>
      <c r="B6056" s="41" t="s">
        <v>5388</v>
      </c>
      <c r="C6056" s="41" t="s">
        <v>5386</v>
      </c>
      <c r="D6056" s="41" t="s">
        <v>5426</v>
      </c>
      <c r="E6056" s="41" t="s">
        <v>6330</v>
      </c>
      <c r="F6056" s="41" t="s">
        <v>5278</v>
      </c>
      <c r="G6056" s="41" t="s">
        <v>5278</v>
      </c>
      <c r="H6056" s="41" t="s">
        <v>6473</v>
      </c>
      <c r="I6056" s="118" t="s">
        <v>5976</v>
      </c>
      <c r="J6056" s="155" t="s">
        <v>228</v>
      </c>
      <c r="K6056" s="155" t="s">
        <v>228</v>
      </c>
    </row>
    <row r="6057" spans="1:11">
      <c r="A6057" s="41">
        <v>2012</v>
      </c>
      <c r="B6057" s="41" t="s">
        <v>5388</v>
      </c>
      <c r="C6057" s="41" t="s">
        <v>5386</v>
      </c>
      <c r="D6057" s="41" t="s">
        <v>5426</v>
      </c>
      <c r="E6057" s="41" t="s">
        <v>6330</v>
      </c>
      <c r="F6057" s="41" t="s">
        <v>5278</v>
      </c>
      <c r="G6057" s="41" t="s">
        <v>5278</v>
      </c>
      <c r="H6057" s="41" t="s">
        <v>6474</v>
      </c>
      <c r="I6057" s="118" t="s">
        <v>5976</v>
      </c>
      <c r="J6057" s="155" t="s">
        <v>228</v>
      </c>
      <c r="K6057" s="155" t="s">
        <v>228</v>
      </c>
    </row>
    <row r="6058" spans="1:11">
      <c r="A6058" s="41">
        <v>2012</v>
      </c>
      <c r="B6058" s="41" t="s">
        <v>5388</v>
      </c>
      <c r="C6058" s="41" t="s">
        <v>5386</v>
      </c>
      <c r="D6058" s="41" t="s">
        <v>5426</v>
      </c>
      <c r="E6058" s="41" t="s">
        <v>6330</v>
      </c>
      <c r="F6058" s="41" t="s">
        <v>5278</v>
      </c>
      <c r="G6058" s="41" t="s">
        <v>5278</v>
      </c>
      <c r="H6058" s="41" t="s">
        <v>6475</v>
      </c>
      <c r="I6058" s="118" t="s">
        <v>5977</v>
      </c>
      <c r="J6058" s="155" t="s">
        <v>228</v>
      </c>
      <c r="K6058" s="155" t="s">
        <v>228</v>
      </c>
    </row>
    <row r="6059" spans="1:11">
      <c r="A6059" s="41">
        <v>2012</v>
      </c>
      <c r="B6059" s="41" t="s">
        <v>5388</v>
      </c>
      <c r="C6059" s="41" t="s">
        <v>5386</v>
      </c>
      <c r="D6059" s="41" t="s">
        <v>5426</v>
      </c>
      <c r="E6059" s="41" t="s">
        <v>6330</v>
      </c>
      <c r="F6059" s="41" t="s">
        <v>5278</v>
      </c>
      <c r="G6059" s="41" t="s">
        <v>5278</v>
      </c>
      <c r="H6059" s="41" t="s">
        <v>6476</v>
      </c>
      <c r="I6059" s="118" t="s">
        <v>5977</v>
      </c>
      <c r="J6059" s="155" t="s">
        <v>228</v>
      </c>
      <c r="K6059" s="155" t="s">
        <v>228</v>
      </c>
    </row>
    <row r="6060" spans="1:11">
      <c r="A6060" s="41">
        <v>2012</v>
      </c>
      <c r="B6060" s="41" t="s">
        <v>5388</v>
      </c>
      <c r="C6060" s="41" t="s">
        <v>5386</v>
      </c>
      <c r="D6060" s="41" t="s">
        <v>5426</v>
      </c>
      <c r="E6060" s="41" t="s">
        <v>6330</v>
      </c>
      <c r="F6060" s="41" t="s">
        <v>5278</v>
      </c>
      <c r="G6060" s="41" t="s">
        <v>5278</v>
      </c>
      <c r="H6060" s="41" t="s">
        <v>6477</v>
      </c>
      <c r="I6060" s="118" t="s">
        <v>5978</v>
      </c>
      <c r="J6060" s="155" t="s">
        <v>228</v>
      </c>
      <c r="K6060" s="155" t="s">
        <v>228</v>
      </c>
    </row>
    <row r="6061" spans="1:11">
      <c r="A6061" s="41">
        <v>2012</v>
      </c>
      <c r="B6061" s="41" t="s">
        <v>5388</v>
      </c>
      <c r="C6061" s="41" t="s">
        <v>5386</v>
      </c>
      <c r="D6061" s="41" t="s">
        <v>5426</v>
      </c>
      <c r="E6061" s="41" t="s">
        <v>6330</v>
      </c>
      <c r="F6061" s="41" t="s">
        <v>5278</v>
      </c>
      <c r="G6061" s="41" t="s">
        <v>5278</v>
      </c>
      <c r="H6061" s="41" t="s">
        <v>6478</v>
      </c>
      <c r="I6061" s="118" t="s">
        <v>5978</v>
      </c>
      <c r="J6061" s="155" t="s">
        <v>228</v>
      </c>
      <c r="K6061" s="155" t="s">
        <v>228</v>
      </c>
    </row>
    <row r="6062" spans="1:11">
      <c r="A6062" s="41">
        <v>2012</v>
      </c>
      <c r="B6062" s="41" t="s">
        <v>5388</v>
      </c>
      <c r="C6062" s="41" t="s">
        <v>5386</v>
      </c>
      <c r="D6062" s="41" t="s">
        <v>5426</v>
      </c>
      <c r="E6062" s="41" t="s">
        <v>6330</v>
      </c>
      <c r="F6062" s="41" t="s">
        <v>5278</v>
      </c>
      <c r="G6062" s="41" t="s">
        <v>5278</v>
      </c>
      <c r="H6062" s="41" t="s">
        <v>6479</v>
      </c>
      <c r="I6062" s="118" t="s">
        <v>5979</v>
      </c>
      <c r="J6062" s="155" t="s">
        <v>228</v>
      </c>
      <c r="K6062" s="155" t="s">
        <v>228</v>
      </c>
    </row>
    <row r="6063" spans="1:11">
      <c r="A6063" s="41">
        <v>2012</v>
      </c>
      <c r="B6063" s="41" t="s">
        <v>5388</v>
      </c>
      <c r="C6063" s="41" t="s">
        <v>5386</v>
      </c>
      <c r="D6063" s="41" t="s">
        <v>5426</v>
      </c>
      <c r="E6063" s="41" t="s">
        <v>6330</v>
      </c>
      <c r="F6063" s="41" t="s">
        <v>5278</v>
      </c>
      <c r="G6063" s="41" t="s">
        <v>5278</v>
      </c>
      <c r="H6063" s="41" t="s">
        <v>6480</v>
      </c>
      <c r="I6063" s="118" t="s">
        <v>5979</v>
      </c>
      <c r="J6063" s="155" t="s">
        <v>228</v>
      </c>
      <c r="K6063" s="155" t="s">
        <v>228</v>
      </c>
    </row>
    <row r="6064" spans="1:11">
      <c r="A6064" s="41">
        <v>2012</v>
      </c>
      <c r="B6064" s="41" t="s">
        <v>5388</v>
      </c>
      <c r="C6064" s="41" t="s">
        <v>5386</v>
      </c>
      <c r="D6064" s="41" t="s">
        <v>6048</v>
      </c>
      <c r="E6064" s="41" t="s">
        <v>6326</v>
      </c>
      <c r="F6064" s="41" t="s">
        <v>5278</v>
      </c>
      <c r="G6064" s="41" t="s">
        <v>5278</v>
      </c>
      <c r="H6064" s="41" t="s">
        <v>6517</v>
      </c>
      <c r="I6064" s="118" t="s">
        <v>5955</v>
      </c>
      <c r="J6064" s="155" t="s">
        <v>228</v>
      </c>
      <c r="K6064" s="155" t="s">
        <v>228</v>
      </c>
    </row>
    <row r="6065" spans="1:11">
      <c r="A6065" s="41">
        <v>2012</v>
      </c>
      <c r="B6065" s="41" t="s">
        <v>5388</v>
      </c>
      <c r="C6065" s="41" t="s">
        <v>5386</v>
      </c>
      <c r="D6065" s="41" t="s">
        <v>6048</v>
      </c>
      <c r="E6065" s="41" t="s">
        <v>6326</v>
      </c>
      <c r="F6065" s="41" t="s">
        <v>5278</v>
      </c>
      <c r="G6065" s="41" t="s">
        <v>5278</v>
      </c>
      <c r="H6065" s="41" t="s">
        <v>6527</v>
      </c>
      <c r="I6065" s="118" t="s">
        <v>5964</v>
      </c>
      <c r="J6065" s="155" t="s">
        <v>228</v>
      </c>
      <c r="K6065" s="155" t="s">
        <v>228</v>
      </c>
    </row>
    <row r="6066" spans="1:11">
      <c r="A6066" s="41">
        <v>2012</v>
      </c>
      <c r="B6066" s="41" t="s">
        <v>5388</v>
      </c>
      <c r="C6066" s="41" t="s">
        <v>5386</v>
      </c>
      <c r="D6066" s="41" t="s">
        <v>6048</v>
      </c>
      <c r="E6066" s="41" t="s">
        <v>6326</v>
      </c>
      <c r="F6066" s="41" t="s">
        <v>5278</v>
      </c>
      <c r="G6066" s="41" t="s">
        <v>5278</v>
      </c>
      <c r="H6066" s="41" t="s">
        <v>6518</v>
      </c>
      <c r="I6066" s="118" t="s">
        <v>5957</v>
      </c>
      <c r="J6066" s="155" t="s">
        <v>228</v>
      </c>
      <c r="K6066" s="155" t="s">
        <v>228</v>
      </c>
    </row>
    <row r="6067" spans="1:11">
      <c r="A6067" s="41">
        <v>2012</v>
      </c>
      <c r="B6067" s="41" t="s">
        <v>5388</v>
      </c>
      <c r="C6067" s="41" t="s">
        <v>5386</v>
      </c>
      <c r="D6067" s="41" t="s">
        <v>6048</v>
      </c>
      <c r="E6067" s="41" t="s">
        <v>6326</v>
      </c>
      <c r="F6067" s="41" t="s">
        <v>5278</v>
      </c>
      <c r="G6067" s="41" t="s">
        <v>5278</v>
      </c>
      <c r="H6067" s="41" t="s">
        <v>6530</v>
      </c>
      <c r="I6067" s="118" t="s">
        <v>5965</v>
      </c>
      <c r="J6067" s="155" t="s">
        <v>228</v>
      </c>
      <c r="K6067" s="155" t="s">
        <v>228</v>
      </c>
    </row>
    <row r="6068" spans="1:11">
      <c r="A6068" s="41">
        <v>2012</v>
      </c>
      <c r="B6068" s="41" t="s">
        <v>5388</v>
      </c>
      <c r="C6068" s="41" t="s">
        <v>5386</v>
      </c>
      <c r="D6068" s="41" t="s">
        <v>6048</v>
      </c>
      <c r="E6068" s="41" t="s">
        <v>6326</v>
      </c>
      <c r="F6068" s="41" t="s">
        <v>5278</v>
      </c>
      <c r="G6068" s="41" t="s">
        <v>5278</v>
      </c>
      <c r="H6068" s="41" t="s">
        <v>6473</v>
      </c>
      <c r="I6068" s="118" t="s">
        <v>5976</v>
      </c>
      <c r="J6068" s="155" t="s">
        <v>228</v>
      </c>
      <c r="K6068" s="155" t="s">
        <v>228</v>
      </c>
    </row>
    <row r="6069" spans="1:11">
      <c r="A6069" s="41">
        <v>2012</v>
      </c>
      <c r="B6069" s="41" t="s">
        <v>5388</v>
      </c>
      <c r="C6069" s="41" t="s">
        <v>5386</v>
      </c>
      <c r="D6069" s="41" t="s">
        <v>6048</v>
      </c>
      <c r="E6069" s="41" t="s">
        <v>6326</v>
      </c>
      <c r="F6069" s="41" t="s">
        <v>5278</v>
      </c>
      <c r="G6069" s="41" t="s">
        <v>5278</v>
      </c>
      <c r="H6069" s="41" t="s">
        <v>6474</v>
      </c>
      <c r="I6069" s="118" t="s">
        <v>5976</v>
      </c>
      <c r="J6069" s="155" t="s">
        <v>228</v>
      </c>
      <c r="K6069" s="155" t="s">
        <v>228</v>
      </c>
    </row>
    <row r="6070" spans="1:11">
      <c r="A6070" s="41">
        <v>2012</v>
      </c>
      <c r="B6070" s="41" t="s">
        <v>5388</v>
      </c>
      <c r="C6070" s="41" t="s">
        <v>5386</v>
      </c>
      <c r="D6070" s="41" t="s">
        <v>6048</v>
      </c>
      <c r="E6070" s="41" t="s">
        <v>6326</v>
      </c>
      <c r="F6070" s="41" t="s">
        <v>5278</v>
      </c>
      <c r="G6070" s="41" t="s">
        <v>5278</v>
      </c>
      <c r="H6070" s="41" t="s">
        <v>6475</v>
      </c>
      <c r="I6070" s="118" t="s">
        <v>5977</v>
      </c>
      <c r="J6070" s="155" t="s">
        <v>228</v>
      </c>
      <c r="K6070" s="155" t="s">
        <v>228</v>
      </c>
    </row>
    <row r="6071" spans="1:11">
      <c r="A6071" s="41">
        <v>2012</v>
      </c>
      <c r="B6071" s="41" t="s">
        <v>5388</v>
      </c>
      <c r="C6071" s="41" t="s">
        <v>5386</v>
      </c>
      <c r="D6071" s="41" t="s">
        <v>6048</v>
      </c>
      <c r="E6071" s="41" t="s">
        <v>6326</v>
      </c>
      <c r="F6071" s="41" t="s">
        <v>5278</v>
      </c>
      <c r="G6071" s="41" t="s">
        <v>5278</v>
      </c>
      <c r="H6071" s="41" t="s">
        <v>6476</v>
      </c>
      <c r="I6071" s="118" t="s">
        <v>5977</v>
      </c>
      <c r="J6071" s="155" t="s">
        <v>228</v>
      </c>
      <c r="K6071" s="155" t="s">
        <v>228</v>
      </c>
    </row>
    <row r="6072" spans="1:11">
      <c r="A6072" s="41">
        <v>2012</v>
      </c>
      <c r="B6072" s="41" t="s">
        <v>5388</v>
      </c>
      <c r="C6072" s="41" t="s">
        <v>5386</v>
      </c>
      <c r="D6072" s="41" t="s">
        <v>6048</v>
      </c>
      <c r="E6072" s="41" t="s">
        <v>6326</v>
      </c>
      <c r="F6072" s="41" t="s">
        <v>5278</v>
      </c>
      <c r="G6072" s="41" t="s">
        <v>5278</v>
      </c>
      <c r="H6072" s="41" t="s">
        <v>6477</v>
      </c>
      <c r="I6072" s="118" t="s">
        <v>5978</v>
      </c>
      <c r="J6072" s="155" t="s">
        <v>228</v>
      </c>
      <c r="K6072" s="155" t="s">
        <v>228</v>
      </c>
    </row>
    <row r="6073" spans="1:11">
      <c r="A6073" s="41">
        <v>2012</v>
      </c>
      <c r="B6073" s="41" t="s">
        <v>5388</v>
      </c>
      <c r="C6073" s="41" t="s">
        <v>5386</v>
      </c>
      <c r="D6073" s="41" t="s">
        <v>6048</v>
      </c>
      <c r="E6073" s="41" t="s">
        <v>6326</v>
      </c>
      <c r="F6073" s="41" t="s">
        <v>5278</v>
      </c>
      <c r="G6073" s="41" t="s">
        <v>5278</v>
      </c>
      <c r="H6073" s="41" t="s">
        <v>6478</v>
      </c>
      <c r="I6073" s="118" t="s">
        <v>5978</v>
      </c>
      <c r="J6073" s="155" t="s">
        <v>228</v>
      </c>
      <c r="K6073" s="155" t="s">
        <v>228</v>
      </c>
    </row>
    <row r="6074" spans="1:11">
      <c r="A6074" s="41">
        <v>2012</v>
      </c>
      <c r="B6074" s="41" t="s">
        <v>5388</v>
      </c>
      <c r="C6074" s="41" t="s">
        <v>5386</v>
      </c>
      <c r="D6074" s="41" t="s">
        <v>6048</v>
      </c>
      <c r="E6074" s="41" t="s">
        <v>6326</v>
      </c>
      <c r="F6074" s="41" t="s">
        <v>5278</v>
      </c>
      <c r="G6074" s="41" t="s">
        <v>5278</v>
      </c>
      <c r="H6074" s="41" t="s">
        <v>6479</v>
      </c>
      <c r="I6074" s="118" t="s">
        <v>5979</v>
      </c>
      <c r="J6074" s="155" t="s">
        <v>228</v>
      </c>
      <c r="K6074" s="155" t="s">
        <v>228</v>
      </c>
    </row>
    <row r="6075" spans="1:11">
      <c r="A6075" s="41">
        <v>2012</v>
      </c>
      <c r="B6075" s="41" t="s">
        <v>5388</v>
      </c>
      <c r="C6075" s="41" t="s">
        <v>5386</v>
      </c>
      <c r="D6075" s="41" t="s">
        <v>6048</v>
      </c>
      <c r="E6075" s="41" t="s">
        <v>6326</v>
      </c>
      <c r="F6075" s="41" t="s">
        <v>5278</v>
      </c>
      <c r="G6075" s="41" t="s">
        <v>5278</v>
      </c>
      <c r="H6075" s="41" t="s">
        <v>6480</v>
      </c>
      <c r="I6075" s="118" t="s">
        <v>5979</v>
      </c>
      <c r="J6075" s="155" t="s">
        <v>228</v>
      </c>
      <c r="K6075" s="155" t="s">
        <v>228</v>
      </c>
    </row>
    <row r="6076" spans="1:11">
      <c r="A6076" s="41">
        <v>2012</v>
      </c>
      <c r="B6076" s="41" t="s">
        <v>5388</v>
      </c>
      <c r="C6076" s="41" t="s">
        <v>5386</v>
      </c>
      <c r="D6076" s="41" t="s">
        <v>5410</v>
      </c>
      <c r="E6076" s="41" t="s">
        <v>6347</v>
      </c>
      <c r="F6076" s="41" t="s">
        <v>5278</v>
      </c>
      <c r="G6076" s="41" t="s">
        <v>5278</v>
      </c>
      <c r="H6076" s="41" t="s">
        <v>6517</v>
      </c>
      <c r="I6076" s="118" t="s">
        <v>5955</v>
      </c>
      <c r="J6076" s="155" t="s">
        <v>235</v>
      </c>
      <c r="K6076" s="155" t="s">
        <v>235</v>
      </c>
    </row>
    <row r="6077" spans="1:11">
      <c r="A6077" s="41">
        <v>2012</v>
      </c>
      <c r="B6077" s="41" t="s">
        <v>5388</v>
      </c>
      <c r="C6077" s="41" t="s">
        <v>5386</v>
      </c>
      <c r="D6077" s="41" t="s">
        <v>5410</v>
      </c>
      <c r="E6077" s="41" t="s">
        <v>6347</v>
      </c>
      <c r="F6077" s="41" t="s">
        <v>5278</v>
      </c>
      <c r="G6077" s="41" t="s">
        <v>5278</v>
      </c>
      <c r="H6077" s="41" t="s">
        <v>6527</v>
      </c>
      <c r="I6077" s="118" t="s">
        <v>5964</v>
      </c>
      <c r="J6077" s="155" t="s">
        <v>235</v>
      </c>
      <c r="K6077" s="155" t="s">
        <v>235</v>
      </c>
    </row>
    <row r="6078" spans="1:11">
      <c r="A6078" s="41">
        <v>2012</v>
      </c>
      <c r="B6078" s="41" t="s">
        <v>5388</v>
      </c>
      <c r="C6078" s="41" t="s">
        <v>5386</v>
      </c>
      <c r="D6078" s="41" t="s">
        <v>5410</v>
      </c>
      <c r="E6078" s="41" t="s">
        <v>6347</v>
      </c>
      <c r="F6078" s="41" t="s">
        <v>5278</v>
      </c>
      <c r="G6078" s="41" t="s">
        <v>5278</v>
      </c>
      <c r="H6078" s="41" t="s">
        <v>6518</v>
      </c>
      <c r="I6078" s="118" t="s">
        <v>5957</v>
      </c>
      <c r="J6078" s="155" t="s">
        <v>235</v>
      </c>
      <c r="K6078" s="155" t="s">
        <v>235</v>
      </c>
    </row>
    <row r="6079" spans="1:11">
      <c r="A6079" s="41">
        <v>2012</v>
      </c>
      <c r="B6079" s="41" t="s">
        <v>5388</v>
      </c>
      <c r="C6079" s="41" t="s">
        <v>5386</v>
      </c>
      <c r="D6079" s="41" t="s">
        <v>5410</v>
      </c>
      <c r="E6079" s="41" t="s">
        <v>6347</v>
      </c>
      <c r="F6079" s="41" t="s">
        <v>5278</v>
      </c>
      <c r="G6079" s="41" t="s">
        <v>5278</v>
      </c>
      <c r="H6079" s="41" t="s">
        <v>6530</v>
      </c>
      <c r="I6079" s="118" t="s">
        <v>5965</v>
      </c>
      <c r="J6079" s="155" t="s">
        <v>235</v>
      </c>
      <c r="K6079" s="155" t="s">
        <v>235</v>
      </c>
    </row>
    <row r="6080" spans="1:11">
      <c r="A6080" s="41">
        <v>2012</v>
      </c>
      <c r="B6080" s="41" t="s">
        <v>5388</v>
      </c>
      <c r="C6080" s="41" t="s">
        <v>5386</v>
      </c>
      <c r="D6080" s="41" t="s">
        <v>5410</v>
      </c>
      <c r="E6080" s="41" t="s">
        <v>6347</v>
      </c>
      <c r="F6080" s="41" t="s">
        <v>5278</v>
      </c>
      <c r="G6080" s="41" t="s">
        <v>5278</v>
      </c>
      <c r="H6080" s="41" t="s">
        <v>6473</v>
      </c>
      <c r="I6080" s="118" t="s">
        <v>5976</v>
      </c>
      <c r="J6080" s="155" t="s">
        <v>235</v>
      </c>
      <c r="K6080" s="155" t="s">
        <v>235</v>
      </c>
    </row>
    <row r="6081" spans="1:11">
      <c r="A6081" s="41">
        <v>2012</v>
      </c>
      <c r="B6081" s="41" t="s">
        <v>5388</v>
      </c>
      <c r="C6081" s="41" t="s">
        <v>5386</v>
      </c>
      <c r="D6081" s="41" t="s">
        <v>5410</v>
      </c>
      <c r="E6081" s="41" t="s">
        <v>6347</v>
      </c>
      <c r="F6081" s="41" t="s">
        <v>5278</v>
      </c>
      <c r="G6081" s="41" t="s">
        <v>5278</v>
      </c>
      <c r="H6081" s="41" t="s">
        <v>6474</v>
      </c>
      <c r="I6081" s="118" t="s">
        <v>5976</v>
      </c>
      <c r="J6081" s="155" t="s">
        <v>235</v>
      </c>
      <c r="K6081" s="155" t="s">
        <v>235</v>
      </c>
    </row>
    <row r="6082" spans="1:11">
      <c r="A6082" s="41">
        <v>2012</v>
      </c>
      <c r="B6082" s="41" t="s">
        <v>5388</v>
      </c>
      <c r="C6082" s="41" t="s">
        <v>5386</v>
      </c>
      <c r="D6082" s="41" t="s">
        <v>5410</v>
      </c>
      <c r="E6082" s="41" t="s">
        <v>6347</v>
      </c>
      <c r="F6082" s="41" t="s">
        <v>5278</v>
      </c>
      <c r="G6082" s="41" t="s">
        <v>5278</v>
      </c>
      <c r="H6082" s="41" t="s">
        <v>6475</v>
      </c>
      <c r="I6082" s="118" t="s">
        <v>5977</v>
      </c>
      <c r="J6082" s="155" t="s">
        <v>235</v>
      </c>
      <c r="K6082" s="155" t="s">
        <v>235</v>
      </c>
    </row>
    <row r="6083" spans="1:11">
      <c r="A6083" s="41">
        <v>2012</v>
      </c>
      <c r="B6083" s="41" t="s">
        <v>5388</v>
      </c>
      <c r="C6083" s="41" t="s">
        <v>5386</v>
      </c>
      <c r="D6083" s="41" t="s">
        <v>5410</v>
      </c>
      <c r="E6083" s="41" t="s">
        <v>6347</v>
      </c>
      <c r="F6083" s="41" t="s">
        <v>5278</v>
      </c>
      <c r="G6083" s="41" t="s">
        <v>5278</v>
      </c>
      <c r="H6083" s="41" t="s">
        <v>6476</v>
      </c>
      <c r="I6083" s="118" t="s">
        <v>5977</v>
      </c>
      <c r="J6083" s="155" t="s">
        <v>235</v>
      </c>
      <c r="K6083" s="155" t="s">
        <v>235</v>
      </c>
    </row>
    <row r="6084" spans="1:11">
      <c r="A6084" s="41">
        <v>2012</v>
      </c>
      <c r="B6084" s="41" t="s">
        <v>5388</v>
      </c>
      <c r="C6084" s="41" t="s">
        <v>5386</v>
      </c>
      <c r="D6084" s="41" t="s">
        <v>5410</v>
      </c>
      <c r="E6084" s="41" t="s">
        <v>6347</v>
      </c>
      <c r="F6084" s="41" t="s">
        <v>5278</v>
      </c>
      <c r="G6084" s="41" t="s">
        <v>5278</v>
      </c>
      <c r="H6084" s="41" t="s">
        <v>6477</v>
      </c>
      <c r="I6084" s="118" t="s">
        <v>5978</v>
      </c>
      <c r="J6084" s="155" t="s">
        <v>235</v>
      </c>
      <c r="K6084" s="155" t="s">
        <v>235</v>
      </c>
    </row>
    <row r="6085" spans="1:11">
      <c r="A6085" s="41">
        <v>2012</v>
      </c>
      <c r="B6085" s="41" t="s">
        <v>5388</v>
      </c>
      <c r="C6085" s="41" t="s">
        <v>5386</v>
      </c>
      <c r="D6085" s="41" t="s">
        <v>5410</v>
      </c>
      <c r="E6085" s="41" t="s">
        <v>6347</v>
      </c>
      <c r="F6085" s="41" t="s">
        <v>5278</v>
      </c>
      <c r="G6085" s="41" t="s">
        <v>5278</v>
      </c>
      <c r="H6085" s="41" t="s">
        <v>6478</v>
      </c>
      <c r="I6085" s="118" t="s">
        <v>5978</v>
      </c>
      <c r="J6085" s="155" t="s">
        <v>235</v>
      </c>
      <c r="K6085" s="155" t="s">
        <v>235</v>
      </c>
    </row>
    <row r="6086" spans="1:11">
      <c r="A6086" s="41">
        <v>2012</v>
      </c>
      <c r="B6086" s="41" t="s">
        <v>5388</v>
      </c>
      <c r="C6086" s="41" t="s">
        <v>5386</v>
      </c>
      <c r="D6086" s="41" t="s">
        <v>5410</v>
      </c>
      <c r="E6086" s="41" t="s">
        <v>6347</v>
      </c>
      <c r="F6086" s="41" t="s">
        <v>5278</v>
      </c>
      <c r="G6086" s="41" t="s">
        <v>5278</v>
      </c>
      <c r="H6086" s="41" t="s">
        <v>6479</v>
      </c>
      <c r="I6086" s="118" t="s">
        <v>5979</v>
      </c>
      <c r="J6086" s="155" t="s">
        <v>235</v>
      </c>
      <c r="K6086" s="155" t="s">
        <v>235</v>
      </c>
    </row>
    <row r="6087" spans="1:11">
      <c r="A6087" s="41">
        <v>2012</v>
      </c>
      <c r="B6087" s="41" t="s">
        <v>5388</v>
      </c>
      <c r="C6087" s="41" t="s">
        <v>5386</v>
      </c>
      <c r="D6087" s="41" t="s">
        <v>5410</v>
      </c>
      <c r="E6087" s="41" t="s">
        <v>6347</v>
      </c>
      <c r="F6087" s="41" t="s">
        <v>5278</v>
      </c>
      <c r="G6087" s="41" t="s">
        <v>5278</v>
      </c>
      <c r="H6087" s="41" t="s">
        <v>6480</v>
      </c>
      <c r="I6087" s="118" t="s">
        <v>5979</v>
      </c>
      <c r="J6087" s="155" t="s">
        <v>235</v>
      </c>
      <c r="K6087" s="155" t="s">
        <v>235</v>
      </c>
    </row>
    <row r="6088" spans="1:11">
      <c r="A6088" s="41">
        <v>2012</v>
      </c>
      <c r="B6088" s="41" t="s">
        <v>5388</v>
      </c>
      <c r="C6088" s="41" t="s">
        <v>5386</v>
      </c>
      <c r="D6088" s="41" t="s">
        <v>5456</v>
      </c>
      <c r="E6088" s="41" t="s">
        <v>6347</v>
      </c>
      <c r="F6088" s="41" t="s">
        <v>5278</v>
      </c>
      <c r="G6088" s="41" t="s">
        <v>5278</v>
      </c>
      <c r="H6088" s="41" t="s">
        <v>6517</v>
      </c>
      <c r="I6088" s="118" t="s">
        <v>5955</v>
      </c>
      <c r="J6088" s="155" t="s">
        <v>235</v>
      </c>
      <c r="K6088" s="155" t="s">
        <v>235</v>
      </c>
    </row>
    <row r="6089" spans="1:11">
      <c r="A6089" s="41">
        <v>2012</v>
      </c>
      <c r="B6089" s="41" t="s">
        <v>5388</v>
      </c>
      <c r="C6089" s="41" t="s">
        <v>5386</v>
      </c>
      <c r="D6089" s="41" t="s">
        <v>5456</v>
      </c>
      <c r="E6089" s="41" t="s">
        <v>6347</v>
      </c>
      <c r="F6089" s="41" t="s">
        <v>5278</v>
      </c>
      <c r="G6089" s="41" t="s">
        <v>5278</v>
      </c>
      <c r="H6089" s="41" t="s">
        <v>6527</v>
      </c>
      <c r="I6089" s="118" t="s">
        <v>5964</v>
      </c>
      <c r="J6089" s="155" t="s">
        <v>235</v>
      </c>
      <c r="K6089" s="155" t="s">
        <v>235</v>
      </c>
    </row>
    <row r="6090" spans="1:11">
      <c r="A6090" s="41">
        <v>2012</v>
      </c>
      <c r="B6090" s="41" t="s">
        <v>5388</v>
      </c>
      <c r="C6090" s="41" t="s">
        <v>5386</v>
      </c>
      <c r="D6090" s="41" t="s">
        <v>5456</v>
      </c>
      <c r="E6090" s="41" t="s">
        <v>6347</v>
      </c>
      <c r="F6090" s="41" t="s">
        <v>5278</v>
      </c>
      <c r="G6090" s="41" t="s">
        <v>5278</v>
      </c>
      <c r="H6090" s="41" t="s">
        <v>6518</v>
      </c>
      <c r="I6090" s="118" t="s">
        <v>5957</v>
      </c>
      <c r="J6090" s="155" t="s">
        <v>235</v>
      </c>
      <c r="K6090" s="155" t="s">
        <v>235</v>
      </c>
    </row>
    <row r="6091" spans="1:11">
      <c r="A6091" s="41">
        <v>2012</v>
      </c>
      <c r="B6091" s="41" t="s">
        <v>5388</v>
      </c>
      <c r="C6091" s="41" t="s">
        <v>5386</v>
      </c>
      <c r="D6091" s="41" t="s">
        <v>5456</v>
      </c>
      <c r="E6091" s="41" t="s">
        <v>6347</v>
      </c>
      <c r="F6091" s="41" t="s">
        <v>5278</v>
      </c>
      <c r="G6091" s="41" t="s">
        <v>5278</v>
      </c>
      <c r="H6091" s="41" t="s">
        <v>6530</v>
      </c>
      <c r="I6091" s="118" t="s">
        <v>5965</v>
      </c>
      <c r="J6091" s="155" t="s">
        <v>235</v>
      </c>
      <c r="K6091" s="155" t="s">
        <v>235</v>
      </c>
    </row>
    <row r="6092" spans="1:11">
      <c r="A6092" s="41">
        <v>2012</v>
      </c>
      <c r="B6092" s="41" t="s">
        <v>5388</v>
      </c>
      <c r="C6092" s="41" t="s">
        <v>5386</v>
      </c>
      <c r="D6092" s="41" t="s">
        <v>5456</v>
      </c>
      <c r="E6092" s="41" t="s">
        <v>6347</v>
      </c>
      <c r="F6092" s="41" t="s">
        <v>5278</v>
      </c>
      <c r="G6092" s="41" t="s">
        <v>5278</v>
      </c>
      <c r="H6092" s="41" t="s">
        <v>6473</v>
      </c>
      <c r="I6092" s="118" t="s">
        <v>5976</v>
      </c>
      <c r="J6092" s="155" t="s">
        <v>235</v>
      </c>
      <c r="K6092" s="155" t="s">
        <v>235</v>
      </c>
    </row>
    <row r="6093" spans="1:11">
      <c r="A6093" s="41">
        <v>2012</v>
      </c>
      <c r="B6093" s="41" t="s">
        <v>5388</v>
      </c>
      <c r="C6093" s="41" t="s">
        <v>5386</v>
      </c>
      <c r="D6093" s="41" t="s">
        <v>5456</v>
      </c>
      <c r="E6093" s="41" t="s">
        <v>6347</v>
      </c>
      <c r="F6093" s="41" t="s">
        <v>5278</v>
      </c>
      <c r="G6093" s="41" t="s">
        <v>5278</v>
      </c>
      <c r="H6093" s="41" t="s">
        <v>6474</v>
      </c>
      <c r="I6093" s="118" t="s">
        <v>5976</v>
      </c>
      <c r="J6093" s="155" t="s">
        <v>235</v>
      </c>
      <c r="K6093" s="155" t="s">
        <v>235</v>
      </c>
    </row>
    <row r="6094" spans="1:11">
      <c r="A6094" s="41">
        <v>2012</v>
      </c>
      <c r="B6094" s="41" t="s">
        <v>5388</v>
      </c>
      <c r="C6094" s="41" t="s">
        <v>5386</v>
      </c>
      <c r="D6094" s="41" t="s">
        <v>5456</v>
      </c>
      <c r="E6094" s="41" t="s">
        <v>6347</v>
      </c>
      <c r="F6094" s="41" t="s">
        <v>5278</v>
      </c>
      <c r="G6094" s="41" t="s">
        <v>5278</v>
      </c>
      <c r="H6094" s="41" t="s">
        <v>6475</v>
      </c>
      <c r="I6094" s="118" t="s">
        <v>5977</v>
      </c>
      <c r="J6094" s="155" t="s">
        <v>235</v>
      </c>
      <c r="K6094" s="155" t="s">
        <v>235</v>
      </c>
    </row>
    <row r="6095" spans="1:11">
      <c r="A6095" s="41">
        <v>2012</v>
      </c>
      <c r="B6095" s="41" t="s">
        <v>5388</v>
      </c>
      <c r="C6095" s="41" t="s">
        <v>5386</v>
      </c>
      <c r="D6095" s="41" t="s">
        <v>5456</v>
      </c>
      <c r="E6095" s="41" t="s">
        <v>6347</v>
      </c>
      <c r="F6095" s="41" t="s">
        <v>5278</v>
      </c>
      <c r="G6095" s="41" t="s">
        <v>5278</v>
      </c>
      <c r="H6095" s="41" t="s">
        <v>6476</v>
      </c>
      <c r="I6095" s="118" t="s">
        <v>5977</v>
      </c>
      <c r="J6095" s="155" t="s">
        <v>235</v>
      </c>
      <c r="K6095" s="155" t="s">
        <v>235</v>
      </c>
    </row>
    <row r="6096" spans="1:11">
      <c r="A6096" s="41">
        <v>2012</v>
      </c>
      <c r="B6096" s="41" t="s">
        <v>5388</v>
      </c>
      <c r="C6096" s="41" t="s">
        <v>5386</v>
      </c>
      <c r="D6096" s="41" t="s">
        <v>5456</v>
      </c>
      <c r="E6096" s="41" t="s">
        <v>6347</v>
      </c>
      <c r="F6096" s="41" t="s">
        <v>5278</v>
      </c>
      <c r="G6096" s="41" t="s">
        <v>5278</v>
      </c>
      <c r="H6096" s="41" t="s">
        <v>6477</v>
      </c>
      <c r="I6096" s="118" t="s">
        <v>5978</v>
      </c>
      <c r="J6096" s="155" t="s">
        <v>235</v>
      </c>
      <c r="K6096" s="155" t="s">
        <v>235</v>
      </c>
    </row>
    <row r="6097" spans="1:11">
      <c r="A6097" s="41">
        <v>2012</v>
      </c>
      <c r="B6097" s="41" t="s">
        <v>5388</v>
      </c>
      <c r="C6097" s="41" t="s">
        <v>5386</v>
      </c>
      <c r="D6097" s="41" t="s">
        <v>5456</v>
      </c>
      <c r="E6097" s="41" t="s">
        <v>6347</v>
      </c>
      <c r="F6097" s="41" t="s">
        <v>5278</v>
      </c>
      <c r="G6097" s="41" t="s">
        <v>5278</v>
      </c>
      <c r="H6097" s="41" t="s">
        <v>6478</v>
      </c>
      <c r="I6097" s="118" t="s">
        <v>5978</v>
      </c>
      <c r="J6097" s="155" t="s">
        <v>235</v>
      </c>
      <c r="K6097" s="155" t="s">
        <v>235</v>
      </c>
    </row>
    <row r="6098" spans="1:11">
      <c r="A6098" s="41">
        <v>2012</v>
      </c>
      <c r="B6098" s="41" t="s">
        <v>5388</v>
      </c>
      <c r="C6098" s="41" t="s">
        <v>5386</v>
      </c>
      <c r="D6098" s="41" t="s">
        <v>5456</v>
      </c>
      <c r="E6098" s="41" t="s">
        <v>6347</v>
      </c>
      <c r="F6098" s="41" t="s">
        <v>5278</v>
      </c>
      <c r="G6098" s="41" t="s">
        <v>5278</v>
      </c>
      <c r="H6098" s="41" t="s">
        <v>6479</v>
      </c>
      <c r="I6098" s="118" t="s">
        <v>5979</v>
      </c>
      <c r="J6098" s="155" t="s">
        <v>235</v>
      </c>
      <c r="K6098" s="155" t="s">
        <v>235</v>
      </c>
    </row>
    <row r="6099" spans="1:11">
      <c r="A6099" s="41">
        <v>2012</v>
      </c>
      <c r="B6099" s="41" t="s">
        <v>5388</v>
      </c>
      <c r="C6099" s="41" t="s">
        <v>5386</v>
      </c>
      <c r="D6099" s="41" t="s">
        <v>5456</v>
      </c>
      <c r="E6099" s="41" t="s">
        <v>6347</v>
      </c>
      <c r="F6099" s="41" t="s">
        <v>5278</v>
      </c>
      <c r="G6099" s="41" t="s">
        <v>5278</v>
      </c>
      <c r="H6099" s="41" t="s">
        <v>6480</v>
      </c>
      <c r="I6099" s="118" t="s">
        <v>5979</v>
      </c>
      <c r="J6099" s="155" t="s">
        <v>235</v>
      </c>
      <c r="K6099" s="155" t="s">
        <v>235</v>
      </c>
    </row>
    <row r="6100" spans="1:11">
      <c r="A6100" s="41">
        <v>2012</v>
      </c>
      <c r="B6100" s="41" t="s">
        <v>5388</v>
      </c>
      <c r="C6100" s="41" t="s">
        <v>5403</v>
      </c>
      <c r="D6100" s="41" t="s">
        <v>5420</v>
      </c>
      <c r="E6100" s="41" t="s">
        <v>6326</v>
      </c>
      <c r="F6100" s="41" t="s">
        <v>5278</v>
      </c>
      <c r="G6100" s="41" t="s">
        <v>5278</v>
      </c>
      <c r="H6100" s="41" t="s">
        <v>6517</v>
      </c>
      <c r="I6100" s="118" t="s">
        <v>5955</v>
      </c>
      <c r="J6100" s="155" t="s">
        <v>225</v>
      </c>
      <c r="K6100" s="155" t="s">
        <v>225</v>
      </c>
    </row>
    <row r="6101" spans="1:11">
      <c r="A6101" s="41">
        <v>2012</v>
      </c>
      <c r="B6101" s="41" t="s">
        <v>5388</v>
      </c>
      <c r="C6101" s="41" t="s">
        <v>5403</v>
      </c>
      <c r="D6101" s="41" t="s">
        <v>5420</v>
      </c>
      <c r="E6101" s="41" t="s">
        <v>6326</v>
      </c>
      <c r="F6101" s="41" t="s">
        <v>5278</v>
      </c>
      <c r="G6101" s="41" t="s">
        <v>5278</v>
      </c>
      <c r="H6101" s="41" t="s">
        <v>6527</v>
      </c>
      <c r="I6101" s="118" t="s">
        <v>5964</v>
      </c>
      <c r="J6101" s="155" t="s">
        <v>225</v>
      </c>
      <c r="K6101" s="155" t="s">
        <v>225</v>
      </c>
    </row>
    <row r="6102" spans="1:11">
      <c r="A6102" s="41">
        <v>2012</v>
      </c>
      <c r="B6102" s="41" t="s">
        <v>5388</v>
      </c>
      <c r="C6102" s="41" t="s">
        <v>5403</v>
      </c>
      <c r="D6102" s="41" t="s">
        <v>5420</v>
      </c>
      <c r="E6102" s="41" t="s">
        <v>6326</v>
      </c>
      <c r="F6102" s="41" t="s">
        <v>5278</v>
      </c>
      <c r="G6102" s="41" t="s">
        <v>5278</v>
      </c>
      <c r="H6102" s="41" t="s">
        <v>6518</v>
      </c>
      <c r="I6102" s="118" t="s">
        <v>5957</v>
      </c>
      <c r="J6102" s="155" t="s">
        <v>225</v>
      </c>
      <c r="K6102" s="155" t="s">
        <v>225</v>
      </c>
    </row>
    <row r="6103" spans="1:11">
      <c r="A6103" s="41">
        <v>2012</v>
      </c>
      <c r="B6103" s="41" t="s">
        <v>5388</v>
      </c>
      <c r="C6103" s="41" t="s">
        <v>5403</v>
      </c>
      <c r="D6103" s="41" t="s">
        <v>5420</v>
      </c>
      <c r="E6103" s="41" t="s">
        <v>6326</v>
      </c>
      <c r="F6103" s="41" t="s">
        <v>5278</v>
      </c>
      <c r="G6103" s="41" t="s">
        <v>5278</v>
      </c>
      <c r="H6103" s="41" t="s">
        <v>6530</v>
      </c>
      <c r="I6103" s="118" t="s">
        <v>5965</v>
      </c>
      <c r="J6103" s="155" t="s">
        <v>225</v>
      </c>
      <c r="K6103" s="155" t="s">
        <v>225</v>
      </c>
    </row>
    <row r="6104" spans="1:11">
      <c r="A6104" s="41">
        <v>2012</v>
      </c>
      <c r="B6104" s="41" t="s">
        <v>5388</v>
      </c>
      <c r="C6104" s="41" t="s">
        <v>5403</v>
      </c>
      <c r="D6104" s="41" t="s">
        <v>5420</v>
      </c>
      <c r="E6104" s="41" t="s">
        <v>6326</v>
      </c>
      <c r="F6104" s="41" t="s">
        <v>5278</v>
      </c>
      <c r="G6104" s="41" t="s">
        <v>5278</v>
      </c>
      <c r="H6104" s="41" t="s">
        <v>6473</v>
      </c>
      <c r="I6104" s="118" t="s">
        <v>5976</v>
      </c>
      <c r="J6104" s="155" t="s">
        <v>225</v>
      </c>
      <c r="K6104" s="155" t="s">
        <v>225</v>
      </c>
    </row>
    <row r="6105" spans="1:11">
      <c r="A6105" s="41">
        <v>2012</v>
      </c>
      <c r="B6105" s="41" t="s">
        <v>5388</v>
      </c>
      <c r="C6105" s="41" t="s">
        <v>5403</v>
      </c>
      <c r="D6105" s="41" t="s">
        <v>5420</v>
      </c>
      <c r="E6105" s="41" t="s">
        <v>6326</v>
      </c>
      <c r="F6105" s="41" t="s">
        <v>5278</v>
      </c>
      <c r="G6105" s="41" t="s">
        <v>5278</v>
      </c>
      <c r="H6105" s="41" t="s">
        <v>6474</v>
      </c>
      <c r="I6105" s="118" t="s">
        <v>5976</v>
      </c>
      <c r="J6105" s="155" t="s">
        <v>225</v>
      </c>
      <c r="K6105" s="155" t="s">
        <v>225</v>
      </c>
    </row>
    <row r="6106" spans="1:11">
      <c r="A6106" s="41">
        <v>2012</v>
      </c>
      <c r="B6106" s="41" t="s">
        <v>5388</v>
      </c>
      <c r="C6106" s="41" t="s">
        <v>5403</v>
      </c>
      <c r="D6106" s="41" t="s">
        <v>5420</v>
      </c>
      <c r="E6106" s="41" t="s">
        <v>6326</v>
      </c>
      <c r="F6106" s="41" t="s">
        <v>5278</v>
      </c>
      <c r="G6106" s="41" t="s">
        <v>5278</v>
      </c>
      <c r="H6106" s="41" t="s">
        <v>6475</v>
      </c>
      <c r="I6106" s="118" t="s">
        <v>5977</v>
      </c>
      <c r="J6106" s="155" t="s">
        <v>225</v>
      </c>
      <c r="K6106" s="155" t="s">
        <v>225</v>
      </c>
    </row>
    <row r="6107" spans="1:11">
      <c r="A6107" s="41">
        <v>2012</v>
      </c>
      <c r="B6107" s="41" t="s">
        <v>5388</v>
      </c>
      <c r="C6107" s="41" t="s">
        <v>5403</v>
      </c>
      <c r="D6107" s="41" t="s">
        <v>5420</v>
      </c>
      <c r="E6107" s="41" t="s">
        <v>6326</v>
      </c>
      <c r="F6107" s="41" t="s">
        <v>5278</v>
      </c>
      <c r="G6107" s="41" t="s">
        <v>5278</v>
      </c>
      <c r="H6107" s="41" t="s">
        <v>6476</v>
      </c>
      <c r="I6107" s="118" t="s">
        <v>5977</v>
      </c>
      <c r="J6107" s="155" t="s">
        <v>225</v>
      </c>
      <c r="K6107" s="155" t="s">
        <v>225</v>
      </c>
    </row>
    <row r="6108" spans="1:11">
      <c r="A6108" s="41">
        <v>2012</v>
      </c>
      <c r="B6108" s="41" t="s">
        <v>5388</v>
      </c>
      <c r="C6108" s="41" t="s">
        <v>5403</v>
      </c>
      <c r="D6108" s="41" t="s">
        <v>5420</v>
      </c>
      <c r="E6108" s="41" t="s">
        <v>6326</v>
      </c>
      <c r="F6108" s="41" t="s">
        <v>5278</v>
      </c>
      <c r="G6108" s="41" t="s">
        <v>5278</v>
      </c>
      <c r="H6108" s="41" t="s">
        <v>6477</v>
      </c>
      <c r="I6108" s="118" t="s">
        <v>5978</v>
      </c>
      <c r="J6108" s="155" t="s">
        <v>225</v>
      </c>
      <c r="K6108" s="155" t="s">
        <v>225</v>
      </c>
    </row>
    <row r="6109" spans="1:11">
      <c r="A6109" s="41">
        <v>2012</v>
      </c>
      <c r="B6109" s="41" t="s">
        <v>5388</v>
      </c>
      <c r="C6109" s="41" t="s">
        <v>5403</v>
      </c>
      <c r="D6109" s="41" t="s">
        <v>5420</v>
      </c>
      <c r="E6109" s="41" t="s">
        <v>6326</v>
      </c>
      <c r="F6109" s="41" t="s">
        <v>5278</v>
      </c>
      <c r="G6109" s="41" t="s">
        <v>5278</v>
      </c>
      <c r="H6109" s="41" t="s">
        <v>6478</v>
      </c>
      <c r="I6109" s="118" t="s">
        <v>5978</v>
      </c>
      <c r="J6109" s="155" t="s">
        <v>225</v>
      </c>
      <c r="K6109" s="155" t="s">
        <v>225</v>
      </c>
    </row>
    <row r="6110" spans="1:11">
      <c r="A6110" s="41">
        <v>2012</v>
      </c>
      <c r="B6110" s="41" t="s">
        <v>5388</v>
      </c>
      <c r="C6110" s="41" t="s">
        <v>5403</v>
      </c>
      <c r="D6110" s="41" t="s">
        <v>5420</v>
      </c>
      <c r="E6110" s="41" t="s">
        <v>6326</v>
      </c>
      <c r="F6110" s="41" t="s">
        <v>5278</v>
      </c>
      <c r="G6110" s="41" t="s">
        <v>5278</v>
      </c>
      <c r="H6110" s="41" t="s">
        <v>6479</v>
      </c>
      <c r="I6110" s="118" t="s">
        <v>5979</v>
      </c>
      <c r="J6110" s="155" t="s">
        <v>225</v>
      </c>
      <c r="K6110" s="155" t="s">
        <v>225</v>
      </c>
    </row>
    <row r="6111" spans="1:11">
      <c r="A6111" s="41">
        <v>2012</v>
      </c>
      <c r="B6111" s="41" t="s">
        <v>5388</v>
      </c>
      <c r="C6111" s="41" t="s">
        <v>5403</v>
      </c>
      <c r="D6111" s="41" t="s">
        <v>5420</v>
      </c>
      <c r="E6111" s="41" t="s">
        <v>6326</v>
      </c>
      <c r="F6111" s="41" t="s">
        <v>5278</v>
      </c>
      <c r="G6111" s="41" t="s">
        <v>5278</v>
      </c>
      <c r="H6111" s="41" t="s">
        <v>6480</v>
      </c>
      <c r="I6111" s="118" t="s">
        <v>5979</v>
      </c>
      <c r="J6111" s="155" t="s">
        <v>225</v>
      </c>
      <c r="K6111" s="155" t="s">
        <v>225</v>
      </c>
    </row>
    <row r="6112" spans="1:11">
      <c r="A6112" s="41">
        <v>2012</v>
      </c>
      <c r="B6112" s="41" t="s">
        <v>5388</v>
      </c>
      <c r="C6112" s="41" t="s">
        <v>5403</v>
      </c>
      <c r="D6112" s="41" t="s">
        <v>5420</v>
      </c>
      <c r="E6112" s="41" t="s">
        <v>6328</v>
      </c>
      <c r="F6112" s="41" t="s">
        <v>5278</v>
      </c>
      <c r="G6112" s="41" t="s">
        <v>5278</v>
      </c>
      <c r="H6112" s="41" t="s">
        <v>6517</v>
      </c>
      <c r="I6112" s="118" t="s">
        <v>5955</v>
      </c>
      <c r="J6112" s="155" t="s">
        <v>225</v>
      </c>
      <c r="K6112" s="155" t="s">
        <v>225</v>
      </c>
    </row>
    <row r="6113" spans="1:11">
      <c r="A6113" s="41">
        <v>2012</v>
      </c>
      <c r="B6113" s="41" t="s">
        <v>5388</v>
      </c>
      <c r="C6113" s="41" t="s">
        <v>5403</v>
      </c>
      <c r="D6113" s="41" t="s">
        <v>5420</v>
      </c>
      <c r="E6113" s="41" t="s">
        <v>6328</v>
      </c>
      <c r="F6113" s="41" t="s">
        <v>5278</v>
      </c>
      <c r="G6113" s="41" t="s">
        <v>5278</v>
      </c>
      <c r="H6113" s="41" t="s">
        <v>6527</v>
      </c>
      <c r="I6113" s="118" t="s">
        <v>5964</v>
      </c>
      <c r="J6113" s="155" t="s">
        <v>225</v>
      </c>
      <c r="K6113" s="155" t="s">
        <v>225</v>
      </c>
    </row>
    <row r="6114" spans="1:11">
      <c r="A6114" s="41">
        <v>2012</v>
      </c>
      <c r="B6114" s="41" t="s">
        <v>5388</v>
      </c>
      <c r="C6114" s="41" t="s">
        <v>5403</v>
      </c>
      <c r="D6114" s="41" t="s">
        <v>5420</v>
      </c>
      <c r="E6114" s="41" t="s">
        <v>6328</v>
      </c>
      <c r="F6114" s="41" t="s">
        <v>5278</v>
      </c>
      <c r="G6114" s="41" t="s">
        <v>5278</v>
      </c>
      <c r="H6114" s="41" t="s">
        <v>6518</v>
      </c>
      <c r="I6114" s="118" t="s">
        <v>5957</v>
      </c>
      <c r="J6114" s="155" t="s">
        <v>225</v>
      </c>
      <c r="K6114" s="155" t="s">
        <v>225</v>
      </c>
    </row>
    <row r="6115" spans="1:11">
      <c r="A6115" s="41">
        <v>2012</v>
      </c>
      <c r="B6115" s="41" t="s">
        <v>5388</v>
      </c>
      <c r="C6115" s="41" t="s">
        <v>5403</v>
      </c>
      <c r="D6115" s="41" t="s">
        <v>5420</v>
      </c>
      <c r="E6115" s="41" t="s">
        <v>6328</v>
      </c>
      <c r="F6115" s="41" t="s">
        <v>5278</v>
      </c>
      <c r="G6115" s="41" t="s">
        <v>5278</v>
      </c>
      <c r="H6115" s="41" t="s">
        <v>6530</v>
      </c>
      <c r="I6115" s="118" t="s">
        <v>5965</v>
      </c>
      <c r="J6115" s="155" t="s">
        <v>225</v>
      </c>
      <c r="K6115" s="155" t="s">
        <v>225</v>
      </c>
    </row>
    <row r="6116" spans="1:11">
      <c r="A6116" s="41">
        <v>2012</v>
      </c>
      <c r="B6116" s="41" t="s">
        <v>5388</v>
      </c>
      <c r="C6116" s="41" t="s">
        <v>5403</v>
      </c>
      <c r="D6116" s="41" t="s">
        <v>5420</v>
      </c>
      <c r="E6116" s="41" t="s">
        <v>6328</v>
      </c>
      <c r="F6116" s="41" t="s">
        <v>5278</v>
      </c>
      <c r="G6116" s="41" t="s">
        <v>5278</v>
      </c>
      <c r="H6116" s="41" t="s">
        <v>6473</v>
      </c>
      <c r="I6116" s="118" t="s">
        <v>5976</v>
      </c>
      <c r="J6116" s="155" t="s">
        <v>225</v>
      </c>
      <c r="K6116" s="155" t="s">
        <v>225</v>
      </c>
    </row>
    <row r="6117" spans="1:11">
      <c r="A6117" s="41">
        <v>2012</v>
      </c>
      <c r="B6117" s="41" t="s">
        <v>5388</v>
      </c>
      <c r="C6117" s="41" t="s">
        <v>5403</v>
      </c>
      <c r="D6117" s="41" t="s">
        <v>5420</v>
      </c>
      <c r="E6117" s="41" t="s">
        <v>6328</v>
      </c>
      <c r="F6117" s="41" t="s">
        <v>5278</v>
      </c>
      <c r="G6117" s="41" t="s">
        <v>5278</v>
      </c>
      <c r="H6117" s="41" t="s">
        <v>6474</v>
      </c>
      <c r="I6117" s="118" t="s">
        <v>5976</v>
      </c>
      <c r="J6117" s="155" t="s">
        <v>225</v>
      </c>
      <c r="K6117" s="155" t="s">
        <v>225</v>
      </c>
    </row>
    <row r="6118" spans="1:11">
      <c r="A6118" s="41">
        <v>2012</v>
      </c>
      <c r="B6118" s="41" t="s">
        <v>5388</v>
      </c>
      <c r="C6118" s="41" t="s">
        <v>5403</v>
      </c>
      <c r="D6118" s="41" t="s">
        <v>5420</v>
      </c>
      <c r="E6118" s="41" t="s">
        <v>6328</v>
      </c>
      <c r="F6118" s="41" t="s">
        <v>5278</v>
      </c>
      <c r="G6118" s="41" t="s">
        <v>5278</v>
      </c>
      <c r="H6118" s="41" t="s">
        <v>6475</v>
      </c>
      <c r="I6118" s="118" t="s">
        <v>5977</v>
      </c>
      <c r="J6118" s="155" t="s">
        <v>225</v>
      </c>
      <c r="K6118" s="155" t="s">
        <v>225</v>
      </c>
    </row>
    <row r="6119" spans="1:11">
      <c r="A6119" s="41">
        <v>2012</v>
      </c>
      <c r="B6119" s="41" t="s">
        <v>5388</v>
      </c>
      <c r="C6119" s="41" t="s">
        <v>5403</v>
      </c>
      <c r="D6119" s="41" t="s">
        <v>5420</v>
      </c>
      <c r="E6119" s="41" t="s">
        <v>6328</v>
      </c>
      <c r="F6119" s="41" t="s">
        <v>5278</v>
      </c>
      <c r="G6119" s="41" t="s">
        <v>5278</v>
      </c>
      <c r="H6119" s="41" t="s">
        <v>6476</v>
      </c>
      <c r="I6119" s="118" t="s">
        <v>5977</v>
      </c>
      <c r="J6119" s="155" t="s">
        <v>225</v>
      </c>
      <c r="K6119" s="155" t="s">
        <v>225</v>
      </c>
    </row>
    <row r="6120" spans="1:11">
      <c r="A6120" s="41">
        <v>2012</v>
      </c>
      <c r="B6120" s="41" t="s">
        <v>5388</v>
      </c>
      <c r="C6120" s="41" t="s">
        <v>5403</v>
      </c>
      <c r="D6120" s="41" t="s">
        <v>5420</v>
      </c>
      <c r="E6120" s="41" t="s">
        <v>6328</v>
      </c>
      <c r="F6120" s="41" t="s">
        <v>5278</v>
      </c>
      <c r="G6120" s="41" t="s">
        <v>5278</v>
      </c>
      <c r="H6120" s="41" t="s">
        <v>6477</v>
      </c>
      <c r="I6120" s="118" t="s">
        <v>5978</v>
      </c>
      <c r="J6120" s="155" t="s">
        <v>225</v>
      </c>
      <c r="K6120" s="155" t="s">
        <v>225</v>
      </c>
    </row>
    <row r="6121" spans="1:11">
      <c r="A6121" s="41">
        <v>2012</v>
      </c>
      <c r="B6121" s="41" t="s">
        <v>5388</v>
      </c>
      <c r="C6121" s="41" t="s">
        <v>5403</v>
      </c>
      <c r="D6121" s="41" t="s">
        <v>5420</v>
      </c>
      <c r="E6121" s="41" t="s">
        <v>6328</v>
      </c>
      <c r="F6121" s="41" t="s">
        <v>5278</v>
      </c>
      <c r="G6121" s="41" t="s">
        <v>5278</v>
      </c>
      <c r="H6121" s="41" t="s">
        <v>6478</v>
      </c>
      <c r="I6121" s="118" t="s">
        <v>5978</v>
      </c>
      <c r="J6121" s="155" t="s">
        <v>225</v>
      </c>
      <c r="K6121" s="155" t="s">
        <v>225</v>
      </c>
    </row>
    <row r="6122" spans="1:11">
      <c r="A6122" s="41">
        <v>2012</v>
      </c>
      <c r="B6122" s="41" t="s">
        <v>5388</v>
      </c>
      <c r="C6122" s="41" t="s">
        <v>5403</v>
      </c>
      <c r="D6122" s="41" t="s">
        <v>5420</v>
      </c>
      <c r="E6122" s="41" t="s">
        <v>6328</v>
      </c>
      <c r="F6122" s="41" t="s">
        <v>5278</v>
      </c>
      <c r="G6122" s="41" t="s">
        <v>5278</v>
      </c>
      <c r="H6122" s="41" t="s">
        <v>6479</v>
      </c>
      <c r="I6122" s="118" t="s">
        <v>5979</v>
      </c>
      <c r="J6122" s="155" t="s">
        <v>225</v>
      </c>
      <c r="K6122" s="155" t="s">
        <v>225</v>
      </c>
    </row>
    <row r="6123" spans="1:11">
      <c r="A6123" s="41">
        <v>2012</v>
      </c>
      <c r="B6123" s="41" t="s">
        <v>5388</v>
      </c>
      <c r="C6123" s="41" t="s">
        <v>5403</v>
      </c>
      <c r="D6123" s="41" t="s">
        <v>5420</v>
      </c>
      <c r="E6123" s="41" t="s">
        <v>6328</v>
      </c>
      <c r="F6123" s="41" t="s">
        <v>5278</v>
      </c>
      <c r="G6123" s="41" t="s">
        <v>5278</v>
      </c>
      <c r="H6123" s="41" t="s">
        <v>6480</v>
      </c>
      <c r="I6123" s="118" t="s">
        <v>5979</v>
      </c>
      <c r="J6123" s="155" t="s">
        <v>225</v>
      </c>
      <c r="K6123" s="155" t="s">
        <v>225</v>
      </c>
    </row>
    <row r="6124" spans="1:11">
      <c r="A6124" s="41">
        <v>2012</v>
      </c>
      <c r="B6124" s="41" t="s">
        <v>5388</v>
      </c>
      <c r="C6124" s="41" t="s">
        <v>5403</v>
      </c>
      <c r="D6124" s="41" t="s">
        <v>5455</v>
      </c>
      <c r="E6124" s="41" t="s">
        <v>6326</v>
      </c>
      <c r="F6124" s="41" t="s">
        <v>5278</v>
      </c>
      <c r="G6124" s="41" t="s">
        <v>5278</v>
      </c>
      <c r="H6124" s="41" t="s">
        <v>6517</v>
      </c>
      <c r="I6124" s="118" t="s">
        <v>5955</v>
      </c>
      <c r="J6124" s="155" t="s">
        <v>235</v>
      </c>
      <c r="K6124" s="155" t="s">
        <v>235</v>
      </c>
    </row>
    <row r="6125" spans="1:11">
      <c r="A6125" s="41">
        <v>2012</v>
      </c>
      <c r="B6125" s="41" t="s">
        <v>5388</v>
      </c>
      <c r="C6125" s="41" t="s">
        <v>5403</v>
      </c>
      <c r="D6125" s="41" t="s">
        <v>5455</v>
      </c>
      <c r="E6125" s="41" t="s">
        <v>6326</v>
      </c>
      <c r="F6125" s="41" t="s">
        <v>5278</v>
      </c>
      <c r="G6125" s="41" t="s">
        <v>5278</v>
      </c>
      <c r="H6125" s="41" t="s">
        <v>6527</v>
      </c>
      <c r="I6125" s="118" t="s">
        <v>5964</v>
      </c>
      <c r="J6125" s="155" t="s">
        <v>235</v>
      </c>
      <c r="K6125" s="155" t="s">
        <v>235</v>
      </c>
    </row>
    <row r="6126" spans="1:11">
      <c r="A6126" s="41">
        <v>2012</v>
      </c>
      <c r="B6126" s="41" t="s">
        <v>5388</v>
      </c>
      <c r="C6126" s="41" t="s">
        <v>5403</v>
      </c>
      <c r="D6126" s="41" t="s">
        <v>5455</v>
      </c>
      <c r="E6126" s="41" t="s">
        <v>6326</v>
      </c>
      <c r="F6126" s="41" t="s">
        <v>5278</v>
      </c>
      <c r="G6126" s="41" t="s">
        <v>5278</v>
      </c>
      <c r="H6126" s="41" t="s">
        <v>6518</v>
      </c>
      <c r="I6126" s="118" t="s">
        <v>5957</v>
      </c>
      <c r="J6126" s="155" t="s">
        <v>235</v>
      </c>
      <c r="K6126" s="155" t="s">
        <v>235</v>
      </c>
    </row>
    <row r="6127" spans="1:11">
      <c r="A6127" s="41">
        <v>2012</v>
      </c>
      <c r="B6127" s="41" t="s">
        <v>5388</v>
      </c>
      <c r="C6127" s="41" t="s">
        <v>5403</v>
      </c>
      <c r="D6127" s="41" t="s">
        <v>5455</v>
      </c>
      <c r="E6127" s="41" t="s">
        <v>6326</v>
      </c>
      <c r="F6127" s="41" t="s">
        <v>5278</v>
      </c>
      <c r="G6127" s="41" t="s">
        <v>5278</v>
      </c>
      <c r="H6127" s="41" t="s">
        <v>6530</v>
      </c>
      <c r="I6127" s="118" t="s">
        <v>5965</v>
      </c>
      <c r="J6127" s="155" t="s">
        <v>235</v>
      </c>
      <c r="K6127" s="155" t="s">
        <v>235</v>
      </c>
    </row>
    <row r="6128" spans="1:11">
      <c r="A6128" s="41">
        <v>2012</v>
      </c>
      <c r="B6128" s="41" t="s">
        <v>5388</v>
      </c>
      <c r="C6128" s="41" t="s">
        <v>5403</v>
      </c>
      <c r="D6128" s="41" t="s">
        <v>5455</v>
      </c>
      <c r="E6128" s="41" t="s">
        <v>6326</v>
      </c>
      <c r="F6128" s="41" t="s">
        <v>5278</v>
      </c>
      <c r="G6128" s="41" t="s">
        <v>5278</v>
      </c>
      <c r="H6128" s="41" t="s">
        <v>6473</v>
      </c>
      <c r="I6128" s="118" t="s">
        <v>5976</v>
      </c>
      <c r="J6128" s="155" t="s">
        <v>235</v>
      </c>
      <c r="K6128" s="155" t="s">
        <v>235</v>
      </c>
    </row>
    <row r="6129" spans="1:11">
      <c r="A6129" s="41">
        <v>2012</v>
      </c>
      <c r="B6129" s="41" t="s">
        <v>5388</v>
      </c>
      <c r="C6129" s="41" t="s">
        <v>5403</v>
      </c>
      <c r="D6129" s="41" t="s">
        <v>5455</v>
      </c>
      <c r="E6129" s="41" t="s">
        <v>6326</v>
      </c>
      <c r="F6129" s="41" t="s">
        <v>5278</v>
      </c>
      <c r="G6129" s="41" t="s">
        <v>5278</v>
      </c>
      <c r="H6129" s="41" t="s">
        <v>6474</v>
      </c>
      <c r="I6129" s="118" t="s">
        <v>5976</v>
      </c>
      <c r="J6129" s="155" t="s">
        <v>235</v>
      </c>
      <c r="K6129" s="155" t="s">
        <v>235</v>
      </c>
    </row>
    <row r="6130" spans="1:11">
      <c r="A6130" s="41">
        <v>2012</v>
      </c>
      <c r="B6130" s="41" t="s">
        <v>5388</v>
      </c>
      <c r="C6130" s="41" t="s">
        <v>5403</v>
      </c>
      <c r="D6130" s="41" t="s">
        <v>5455</v>
      </c>
      <c r="E6130" s="41" t="s">
        <v>6326</v>
      </c>
      <c r="F6130" s="41" t="s">
        <v>5278</v>
      </c>
      <c r="G6130" s="41" t="s">
        <v>5278</v>
      </c>
      <c r="H6130" s="41" t="s">
        <v>6475</v>
      </c>
      <c r="I6130" s="118" t="s">
        <v>5977</v>
      </c>
      <c r="J6130" s="155" t="s">
        <v>235</v>
      </c>
      <c r="K6130" s="155" t="s">
        <v>235</v>
      </c>
    </row>
    <row r="6131" spans="1:11">
      <c r="A6131" s="41">
        <v>2012</v>
      </c>
      <c r="B6131" s="41" t="s">
        <v>5388</v>
      </c>
      <c r="C6131" s="41" t="s">
        <v>5403</v>
      </c>
      <c r="D6131" s="41" t="s">
        <v>5455</v>
      </c>
      <c r="E6131" s="41" t="s">
        <v>6326</v>
      </c>
      <c r="F6131" s="41" t="s">
        <v>5278</v>
      </c>
      <c r="G6131" s="41" t="s">
        <v>5278</v>
      </c>
      <c r="H6131" s="41" t="s">
        <v>6476</v>
      </c>
      <c r="I6131" s="118" t="s">
        <v>5977</v>
      </c>
      <c r="J6131" s="155" t="s">
        <v>235</v>
      </c>
      <c r="K6131" s="155" t="s">
        <v>235</v>
      </c>
    </row>
    <row r="6132" spans="1:11">
      <c r="A6132" s="41">
        <v>2012</v>
      </c>
      <c r="B6132" s="41" t="s">
        <v>5388</v>
      </c>
      <c r="C6132" s="41" t="s">
        <v>5403</v>
      </c>
      <c r="D6132" s="41" t="s">
        <v>5455</v>
      </c>
      <c r="E6132" s="41" t="s">
        <v>6326</v>
      </c>
      <c r="F6132" s="41" t="s">
        <v>5278</v>
      </c>
      <c r="G6132" s="41" t="s">
        <v>5278</v>
      </c>
      <c r="H6132" s="41" t="s">
        <v>6477</v>
      </c>
      <c r="I6132" s="118" t="s">
        <v>5978</v>
      </c>
      <c r="J6132" s="155" t="s">
        <v>235</v>
      </c>
      <c r="K6132" s="155" t="s">
        <v>235</v>
      </c>
    </row>
    <row r="6133" spans="1:11">
      <c r="A6133" s="41">
        <v>2012</v>
      </c>
      <c r="B6133" s="41" t="s">
        <v>5388</v>
      </c>
      <c r="C6133" s="41" t="s">
        <v>5403</v>
      </c>
      <c r="D6133" s="41" t="s">
        <v>5455</v>
      </c>
      <c r="E6133" s="41" t="s">
        <v>6326</v>
      </c>
      <c r="F6133" s="41" t="s">
        <v>5278</v>
      </c>
      <c r="G6133" s="41" t="s">
        <v>5278</v>
      </c>
      <c r="H6133" s="41" t="s">
        <v>6478</v>
      </c>
      <c r="I6133" s="118" t="s">
        <v>5978</v>
      </c>
      <c r="J6133" s="155" t="s">
        <v>235</v>
      </c>
      <c r="K6133" s="155" t="s">
        <v>235</v>
      </c>
    </row>
    <row r="6134" spans="1:11">
      <c r="A6134" s="41">
        <v>2012</v>
      </c>
      <c r="B6134" s="41" t="s">
        <v>5388</v>
      </c>
      <c r="C6134" s="41" t="s">
        <v>5403</v>
      </c>
      <c r="D6134" s="41" t="s">
        <v>5455</v>
      </c>
      <c r="E6134" s="41" t="s">
        <v>6326</v>
      </c>
      <c r="F6134" s="41" t="s">
        <v>5278</v>
      </c>
      <c r="G6134" s="41" t="s">
        <v>5278</v>
      </c>
      <c r="H6134" s="41" t="s">
        <v>6479</v>
      </c>
      <c r="I6134" s="118" t="s">
        <v>5979</v>
      </c>
      <c r="J6134" s="155" t="s">
        <v>235</v>
      </c>
      <c r="K6134" s="155" t="s">
        <v>235</v>
      </c>
    </row>
    <row r="6135" spans="1:11">
      <c r="A6135" s="41">
        <v>2012</v>
      </c>
      <c r="B6135" s="41" t="s">
        <v>5388</v>
      </c>
      <c r="C6135" s="41" t="s">
        <v>5403</v>
      </c>
      <c r="D6135" s="41" t="s">
        <v>5455</v>
      </c>
      <c r="E6135" s="41" t="s">
        <v>6326</v>
      </c>
      <c r="F6135" s="41" t="s">
        <v>5278</v>
      </c>
      <c r="G6135" s="41" t="s">
        <v>5278</v>
      </c>
      <c r="H6135" s="41" t="s">
        <v>6480</v>
      </c>
      <c r="I6135" s="118" t="s">
        <v>5979</v>
      </c>
      <c r="J6135" s="155" t="s">
        <v>235</v>
      </c>
      <c r="K6135" s="155" t="s">
        <v>235</v>
      </c>
    </row>
    <row r="6136" spans="1:11">
      <c r="A6136" s="41">
        <v>2011</v>
      </c>
      <c r="B6136" s="41" t="s">
        <v>5388</v>
      </c>
      <c r="C6136" s="41" t="s">
        <v>5388</v>
      </c>
      <c r="D6136" s="41" t="s">
        <v>5390</v>
      </c>
      <c r="E6136" s="41" t="s">
        <v>6346</v>
      </c>
      <c r="F6136" s="41" t="s">
        <v>5278</v>
      </c>
      <c r="G6136" s="41" t="s">
        <v>5278</v>
      </c>
      <c r="H6136" s="41" t="s">
        <v>6673</v>
      </c>
      <c r="I6136" s="118" t="s">
        <v>5955</v>
      </c>
      <c r="J6136" s="155" t="s">
        <v>228</v>
      </c>
      <c r="K6136" s="155" t="s">
        <v>228</v>
      </c>
    </row>
    <row r="6137" spans="1:11">
      <c r="A6137" s="41">
        <v>2011</v>
      </c>
      <c r="B6137" s="41" t="s">
        <v>5388</v>
      </c>
      <c r="C6137" s="41" t="s">
        <v>5388</v>
      </c>
      <c r="D6137" s="41" t="s">
        <v>5390</v>
      </c>
      <c r="E6137" s="41" t="s">
        <v>6346</v>
      </c>
      <c r="F6137" s="41" t="s">
        <v>5278</v>
      </c>
      <c r="G6137" s="41" t="s">
        <v>5278</v>
      </c>
      <c r="H6137" s="41" t="s">
        <v>6674</v>
      </c>
      <c r="I6137" s="118" t="s">
        <v>5957</v>
      </c>
      <c r="J6137" s="155" t="s">
        <v>228</v>
      </c>
      <c r="K6137" s="155" t="s">
        <v>228</v>
      </c>
    </row>
    <row r="6138" spans="1:11">
      <c r="A6138" s="41">
        <v>2011</v>
      </c>
      <c r="B6138" s="41" t="s">
        <v>5388</v>
      </c>
      <c r="C6138" s="41" t="s">
        <v>5388</v>
      </c>
      <c r="D6138" s="41" t="s">
        <v>5390</v>
      </c>
      <c r="E6138" s="41" t="s">
        <v>6346</v>
      </c>
      <c r="F6138" s="41" t="s">
        <v>5278</v>
      </c>
      <c r="G6138" s="41" t="s">
        <v>5278</v>
      </c>
      <c r="H6138" s="41" t="s">
        <v>6676</v>
      </c>
      <c r="I6138" s="118" t="s">
        <v>5959</v>
      </c>
      <c r="J6138" s="155" t="s">
        <v>228</v>
      </c>
      <c r="K6138" s="155" t="s">
        <v>228</v>
      </c>
    </row>
    <row r="6139" spans="1:11">
      <c r="A6139" s="41">
        <v>2011</v>
      </c>
      <c r="B6139" s="41" t="s">
        <v>5388</v>
      </c>
      <c r="C6139" s="41" t="s">
        <v>5388</v>
      </c>
      <c r="D6139" s="41" t="s">
        <v>5390</v>
      </c>
      <c r="E6139" s="41" t="s">
        <v>6346</v>
      </c>
      <c r="F6139" s="41" t="s">
        <v>5278</v>
      </c>
      <c r="G6139" s="41" t="s">
        <v>5278</v>
      </c>
      <c r="H6139" s="41" t="s">
        <v>6473</v>
      </c>
      <c r="I6139" s="118" t="s">
        <v>5976</v>
      </c>
      <c r="J6139" s="155" t="s">
        <v>228</v>
      </c>
      <c r="K6139" s="155" t="s">
        <v>228</v>
      </c>
    </row>
    <row r="6140" spans="1:11">
      <c r="A6140" s="41">
        <v>2011</v>
      </c>
      <c r="B6140" s="41" t="s">
        <v>5388</v>
      </c>
      <c r="C6140" s="41" t="s">
        <v>5388</v>
      </c>
      <c r="D6140" s="41" t="s">
        <v>5390</v>
      </c>
      <c r="E6140" s="41" t="s">
        <v>6346</v>
      </c>
      <c r="F6140" s="41" t="s">
        <v>5278</v>
      </c>
      <c r="G6140" s="41" t="s">
        <v>5278</v>
      </c>
      <c r="H6140" s="41" t="s">
        <v>6474</v>
      </c>
      <c r="I6140" s="118" t="s">
        <v>5976</v>
      </c>
      <c r="J6140" s="155" t="s">
        <v>228</v>
      </c>
      <c r="K6140" s="155" t="s">
        <v>228</v>
      </c>
    </row>
    <row r="6141" spans="1:11">
      <c r="A6141" s="41">
        <v>2011</v>
      </c>
      <c r="B6141" s="41" t="s">
        <v>5388</v>
      </c>
      <c r="C6141" s="41" t="s">
        <v>5388</v>
      </c>
      <c r="D6141" s="41" t="s">
        <v>5390</v>
      </c>
      <c r="E6141" s="41" t="s">
        <v>6346</v>
      </c>
      <c r="F6141" s="41" t="s">
        <v>5278</v>
      </c>
      <c r="G6141" s="41" t="s">
        <v>5278</v>
      </c>
      <c r="H6141" s="41" t="s">
        <v>6475</v>
      </c>
      <c r="I6141" s="118" t="s">
        <v>5977</v>
      </c>
      <c r="J6141" s="155" t="s">
        <v>228</v>
      </c>
      <c r="K6141" s="155" t="s">
        <v>228</v>
      </c>
    </row>
    <row r="6142" spans="1:11">
      <c r="A6142" s="41">
        <v>2011</v>
      </c>
      <c r="B6142" s="41" t="s">
        <v>5388</v>
      </c>
      <c r="C6142" s="41" t="s">
        <v>5388</v>
      </c>
      <c r="D6142" s="41" t="s">
        <v>5390</v>
      </c>
      <c r="E6142" s="41" t="s">
        <v>6346</v>
      </c>
      <c r="F6142" s="41" t="s">
        <v>5278</v>
      </c>
      <c r="G6142" s="41" t="s">
        <v>5278</v>
      </c>
      <c r="H6142" s="41" t="s">
        <v>6476</v>
      </c>
      <c r="I6142" s="118" t="s">
        <v>5977</v>
      </c>
      <c r="J6142" s="155" t="s">
        <v>228</v>
      </c>
      <c r="K6142" s="155" t="s">
        <v>228</v>
      </c>
    </row>
    <row r="6143" spans="1:11">
      <c r="A6143" s="41">
        <v>2011</v>
      </c>
      <c r="B6143" s="41" t="s">
        <v>5388</v>
      </c>
      <c r="C6143" s="41" t="s">
        <v>5388</v>
      </c>
      <c r="D6143" s="41" t="s">
        <v>5390</v>
      </c>
      <c r="E6143" s="41" t="s">
        <v>6346</v>
      </c>
      <c r="F6143" s="41" t="s">
        <v>5278</v>
      </c>
      <c r="G6143" s="41" t="s">
        <v>5278</v>
      </c>
      <c r="H6143" s="41" t="s">
        <v>6477</v>
      </c>
      <c r="I6143" s="118" t="s">
        <v>5978</v>
      </c>
      <c r="J6143" s="155" t="s">
        <v>228</v>
      </c>
      <c r="K6143" s="155" t="s">
        <v>228</v>
      </c>
    </row>
    <row r="6144" spans="1:11">
      <c r="A6144" s="41">
        <v>2011</v>
      </c>
      <c r="B6144" s="41" t="s">
        <v>5388</v>
      </c>
      <c r="C6144" s="41" t="s">
        <v>5388</v>
      </c>
      <c r="D6144" s="41" t="s">
        <v>5390</v>
      </c>
      <c r="E6144" s="41" t="s">
        <v>6346</v>
      </c>
      <c r="F6144" s="41" t="s">
        <v>5278</v>
      </c>
      <c r="G6144" s="41" t="s">
        <v>5278</v>
      </c>
      <c r="H6144" s="41" t="s">
        <v>6478</v>
      </c>
      <c r="I6144" s="118" t="s">
        <v>5978</v>
      </c>
      <c r="J6144" s="155" t="s">
        <v>228</v>
      </c>
      <c r="K6144" s="155" t="s">
        <v>228</v>
      </c>
    </row>
    <row r="6145" spans="1:11">
      <c r="A6145" s="41">
        <v>2011</v>
      </c>
      <c r="B6145" s="41" t="s">
        <v>5388</v>
      </c>
      <c r="C6145" s="41" t="s">
        <v>5388</v>
      </c>
      <c r="D6145" s="41" t="s">
        <v>5390</v>
      </c>
      <c r="E6145" s="41" t="s">
        <v>6346</v>
      </c>
      <c r="F6145" s="41" t="s">
        <v>5278</v>
      </c>
      <c r="G6145" s="41" t="s">
        <v>5278</v>
      </c>
      <c r="H6145" s="41" t="s">
        <v>6479</v>
      </c>
      <c r="I6145" s="118" t="s">
        <v>5979</v>
      </c>
      <c r="J6145" s="155" t="s">
        <v>228</v>
      </c>
      <c r="K6145" s="155" t="s">
        <v>228</v>
      </c>
    </row>
    <row r="6146" spans="1:11">
      <c r="A6146" s="41">
        <v>2011</v>
      </c>
      <c r="B6146" s="41" t="s">
        <v>5388</v>
      </c>
      <c r="C6146" s="41" t="s">
        <v>5388</v>
      </c>
      <c r="D6146" s="41" t="s">
        <v>5390</v>
      </c>
      <c r="E6146" s="41" t="s">
        <v>6346</v>
      </c>
      <c r="F6146" s="41" t="s">
        <v>5278</v>
      </c>
      <c r="G6146" s="41" t="s">
        <v>5278</v>
      </c>
      <c r="H6146" s="41" t="s">
        <v>6480</v>
      </c>
      <c r="I6146" s="118" t="s">
        <v>5979</v>
      </c>
      <c r="J6146" s="155" t="s">
        <v>228</v>
      </c>
      <c r="K6146" s="155" t="s">
        <v>228</v>
      </c>
    </row>
    <row r="6147" spans="1:11">
      <c r="A6147" s="41">
        <v>2011</v>
      </c>
      <c r="B6147" s="41" t="s">
        <v>5388</v>
      </c>
      <c r="C6147" s="41" t="s">
        <v>5388</v>
      </c>
      <c r="D6147" s="41" t="s">
        <v>5391</v>
      </c>
      <c r="E6147" s="41" t="s">
        <v>6335</v>
      </c>
      <c r="F6147" s="41" t="s">
        <v>5278</v>
      </c>
      <c r="G6147" s="41" t="s">
        <v>5278</v>
      </c>
      <c r="H6147" s="41" t="s">
        <v>6517</v>
      </c>
      <c r="I6147" s="118" t="s">
        <v>5955</v>
      </c>
      <c r="J6147" s="155" t="s">
        <v>351</v>
      </c>
      <c r="K6147" s="155" t="s">
        <v>7957</v>
      </c>
    </row>
    <row r="6148" spans="1:11">
      <c r="A6148" s="41">
        <v>2011</v>
      </c>
      <c r="B6148" s="41" t="s">
        <v>5388</v>
      </c>
      <c r="C6148" s="41" t="s">
        <v>5388</v>
      </c>
      <c r="D6148" s="41" t="s">
        <v>5391</v>
      </c>
      <c r="E6148" s="41" t="s">
        <v>6335</v>
      </c>
      <c r="F6148" s="41" t="s">
        <v>5278</v>
      </c>
      <c r="G6148" s="41" t="s">
        <v>5278</v>
      </c>
      <c r="H6148" s="41" t="s">
        <v>6527</v>
      </c>
      <c r="I6148" s="118" t="s">
        <v>5964</v>
      </c>
      <c r="J6148" s="155" t="s">
        <v>351</v>
      </c>
      <c r="K6148" s="155" t="s">
        <v>7957</v>
      </c>
    </row>
    <row r="6149" spans="1:11">
      <c r="A6149" s="41">
        <v>2011</v>
      </c>
      <c r="B6149" s="41" t="s">
        <v>5388</v>
      </c>
      <c r="C6149" s="41" t="s">
        <v>5388</v>
      </c>
      <c r="D6149" s="41" t="s">
        <v>5391</v>
      </c>
      <c r="E6149" s="41" t="s">
        <v>6335</v>
      </c>
      <c r="F6149" s="41" t="s">
        <v>5278</v>
      </c>
      <c r="G6149" s="41" t="s">
        <v>5278</v>
      </c>
      <c r="H6149" s="41" t="s">
        <v>6518</v>
      </c>
      <c r="I6149" s="118" t="s">
        <v>5957</v>
      </c>
      <c r="J6149" s="155" t="s">
        <v>351</v>
      </c>
      <c r="K6149" s="155" t="s">
        <v>7957</v>
      </c>
    </row>
    <row r="6150" spans="1:11">
      <c r="A6150" s="41">
        <v>2011</v>
      </c>
      <c r="B6150" s="41" t="s">
        <v>5388</v>
      </c>
      <c r="C6150" s="41" t="s">
        <v>5388</v>
      </c>
      <c r="D6150" s="41" t="s">
        <v>5391</v>
      </c>
      <c r="E6150" s="41" t="s">
        <v>6335</v>
      </c>
      <c r="F6150" s="41" t="s">
        <v>5278</v>
      </c>
      <c r="G6150" s="41" t="s">
        <v>5278</v>
      </c>
      <c r="H6150" s="41" t="s">
        <v>6530</v>
      </c>
      <c r="I6150" s="118" t="s">
        <v>5965</v>
      </c>
      <c r="J6150" s="155" t="s">
        <v>351</v>
      </c>
      <c r="K6150" s="155" t="s">
        <v>7957</v>
      </c>
    </row>
    <row r="6151" spans="1:11">
      <c r="A6151" s="41">
        <v>2011</v>
      </c>
      <c r="B6151" s="41" t="s">
        <v>5388</v>
      </c>
      <c r="C6151" s="41" t="s">
        <v>5388</v>
      </c>
      <c r="D6151" s="41" t="s">
        <v>5391</v>
      </c>
      <c r="E6151" s="41" t="s">
        <v>6335</v>
      </c>
      <c r="F6151" s="41" t="s">
        <v>5278</v>
      </c>
      <c r="G6151" s="41" t="s">
        <v>5278</v>
      </c>
      <c r="H6151" s="41" t="s">
        <v>6473</v>
      </c>
      <c r="I6151" s="118" t="s">
        <v>5976</v>
      </c>
      <c r="J6151" s="155" t="s">
        <v>351</v>
      </c>
      <c r="K6151" s="155" t="s">
        <v>7957</v>
      </c>
    </row>
    <row r="6152" spans="1:11">
      <c r="A6152" s="41">
        <v>2011</v>
      </c>
      <c r="B6152" s="41" t="s">
        <v>5388</v>
      </c>
      <c r="C6152" s="41" t="s">
        <v>5388</v>
      </c>
      <c r="D6152" s="41" t="s">
        <v>5391</v>
      </c>
      <c r="E6152" s="41" t="s">
        <v>6335</v>
      </c>
      <c r="F6152" s="41" t="s">
        <v>5278</v>
      </c>
      <c r="G6152" s="41" t="s">
        <v>5278</v>
      </c>
      <c r="H6152" s="41" t="s">
        <v>6474</v>
      </c>
      <c r="I6152" s="118" t="s">
        <v>5976</v>
      </c>
      <c r="J6152" s="155" t="s">
        <v>351</v>
      </c>
      <c r="K6152" s="155" t="s">
        <v>7957</v>
      </c>
    </row>
    <row r="6153" spans="1:11">
      <c r="A6153" s="41">
        <v>2011</v>
      </c>
      <c r="B6153" s="41" t="s">
        <v>5388</v>
      </c>
      <c r="C6153" s="41" t="s">
        <v>5388</v>
      </c>
      <c r="D6153" s="41" t="s">
        <v>5391</v>
      </c>
      <c r="E6153" s="41" t="s">
        <v>6335</v>
      </c>
      <c r="F6153" s="41" t="s">
        <v>5278</v>
      </c>
      <c r="G6153" s="41" t="s">
        <v>5278</v>
      </c>
      <c r="H6153" s="41" t="s">
        <v>6475</v>
      </c>
      <c r="I6153" s="118" t="s">
        <v>5977</v>
      </c>
      <c r="J6153" s="155" t="s">
        <v>351</v>
      </c>
      <c r="K6153" s="155" t="s">
        <v>7957</v>
      </c>
    </row>
    <row r="6154" spans="1:11">
      <c r="A6154" s="41">
        <v>2011</v>
      </c>
      <c r="B6154" s="41" t="s">
        <v>5388</v>
      </c>
      <c r="C6154" s="41" t="s">
        <v>5388</v>
      </c>
      <c r="D6154" s="41" t="s">
        <v>5391</v>
      </c>
      <c r="E6154" s="41" t="s">
        <v>6335</v>
      </c>
      <c r="F6154" s="41" t="s">
        <v>5278</v>
      </c>
      <c r="G6154" s="41" t="s">
        <v>5278</v>
      </c>
      <c r="H6154" s="41" t="s">
        <v>6476</v>
      </c>
      <c r="I6154" s="118" t="s">
        <v>5977</v>
      </c>
      <c r="J6154" s="155" t="s">
        <v>351</v>
      </c>
      <c r="K6154" s="155" t="s">
        <v>7957</v>
      </c>
    </row>
    <row r="6155" spans="1:11">
      <c r="A6155" s="41">
        <v>2011</v>
      </c>
      <c r="B6155" s="41" t="s">
        <v>5388</v>
      </c>
      <c r="C6155" s="41" t="s">
        <v>5388</v>
      </c>
      <c r="D6155" s="41" t="s">
        <v>5391</v>
      </c>
      <c r="E6155" s="41" t="s">
        <v>6335</v>
      </c>
      <c r="F6155" s="41" t="s">
        <v>5278</v>
      </c>
      <c r="G6155" s="41" t="s">
        <v>5278</v>
      </c>
      <c r="H6155" s="41" t="s">
        <v>6477</v>
      </c>
      <c r="I6155" s="118" t="s">
        <v>5978</v>
      </c>
      <c r="J6155" s="155" t="s">
        <v>351</v>
      </c>
      <c r="K6155" s="155" t="s">
        <v>7957</v>
      </c>
    </row>
    <row r="6156" spans="1:11">
      <c r="A6156" s="41">
        <v>2011</v>
      </c>
      <c r="B6156" s="41" t="s">
        <v>5388</v>
      </c>
      <c r="C6156" s="41" t="s">
        <v>5388</v>
      </c>
      <c r="D6156" s="41" t="s">
        <v>5391</v>
      </c>
      <c r="E6156" s="41" t="s">
        <v>6335</v>
      </c>
      <c r="F6156" s="41" t="s">
        <v>5278</v>
      </c>
      <c r="G6156" s="41" t="s">
        <v>5278</v>
      </c>
      <c r="H6156" s="41" t="s">
        <v>6478</v>
      </c>
      <c r="I6156" s="118" t="s">
        <v>5978</v>
      </c>
      <c r="J6156" s="155" t="s">
        <v>351</v>
      </c>
      <c r="K6156" s="155" t="s">
        <v>7957</v>
      </c>
    </row>
    <row r="6157" spans="1:11">
      <c r="A6157" s="41">
        <v>2011</v>
      </c>
      <c r="B6157" s="41" t="s">
        <v>5388</v>
      </c>
      <c r="C6157" s="41" t="s">
        <v>5388</v>
      </c>
      <c r="D6157" s="41" t="s">
        <v>5391</v>
      </c>
      <c r="E6157" s="41" t="s">
        <v>6335</v>
      </c>
      <c r="F6157" s="41" t="s">
        <v>5278</v>
      </c>
      <c r="G6157" s="41" t="s">
        <v>5278</v>
      </c>
      <c r="H6157" s="41" t="s">
        <v>6479</v>
      </c>
      <c r="I6157" s="118" t="s">
        <v>5979</v>
      </c>
      <c r="J6157" s="155" t="s">
        <v>351</v>
      </c>
      <c r="K6157" s="155" t="s">
        <v>7957</v>
      </c>
    </row>
    <row r="6158" spans="1:11">
      <c r="A6158" s="41">
        <v>2011</v>
      </c>
      <c r="B6158" s="41" t="s">
        <v>5388</v>
      </c>
      <c r="C6158" s="41" t="s">
        <v>5388</v>
      </c>
      <c r="D6158" s="41" t="s">
        <v>5391</v>
      </c>
      <c r="E6158" s="41" t="s">
        <v>6335</v>
      </c>
      <c r="F6158" s="41" t="s">
        <v>5278</v>
      </c>
      <c r="G6158" s="41" t="s">
        <v>5278</v>
      </c>
      <c r="H6158" s="41" t="s">
        <v>6480</v>
      </c>
      <c r="I6158" s="118" t="s">
        <v>5979</v>
      </c>
      <c r="J6158" s="155" t="s">
        <v>351</v>
      </c>
      <c r="K6158" s="155" t="s">
        <v>7957</v>
      </c>
    </row>
    <row r="6159" spans="1:11">
      <c r="A6159" s="41">
        <v>2011</v>
      </c>
      <c r="B6159" s="41" t="s">
        <v>5388</v>
      </c>
      <c r="C6159" s="41" t="s">
        <v>5388</v>
      </c>
      <c r="D6159" s="41" t="s">
        <v>5391</v>
      </c>
      <c r="E6159" s="41" t="s">
        <v>6346</v>
      </c>
      <c r="F6159" s="41" t="s">
        <v>5278</v>
      </c>
      <c r="G6159" s="41" t="s">
        <v>5278</v>
      </c>
      <c r="H6159" s="41" t="s">
        <v>6517</v>
      </c>
      <c r="I6159" s="118" t="s">
        <v>5955</v>
      </c>
      <c r="J6159" s="155" t="s">
        <v>351</v>
      </c>
      <c r="K6159" s="155" t="s">
        <v>7957</v>
      </c>
    </row>
    <row r="6160" spans="1:11">
      <c r="A6160" s="41">
        <v>2011</v>
      </c>
      <c r="B6160" s="41" t="s">
        <v>5388</v>
      </c>
      <c r="C6160" s="41" t="s">
        <v>5388</v>
      </c>
      <c r="D6160" s="41" t="s">
        <v>5391</v>
      </c>
      <c r="E6160" s="41" t="s">
        <v>6346</v>
      </c>
      <c r="F6160" s="41" t="s">
        <v>5278</v>
      </c>
      <c r="G6160" s="41" t="s">
        <v>5278</v>
      </c>
      <c r="H6160" s="41" t="s">
        <v>6527</v>
      </c>
      <c r="I6160" s="118" t="s">
        <v>5964</v>
      </c>
      <c r="J6160" s="155" t="s">
        <v>351</v>
      </c>
      <c r="K6160" s="155" t="s">
        <v>7957</v>
      </c>
    </row>
    <row r="6161" spans="1:11">
      <c r="A6161" s="41">
        <v>2011</v>
      </c>
      <c r="B6161" s="41" t="s">
        <v>5388</v>
      </c>
      <c r="C6161" s="41" t="s">
        <v>5388</v>
      </c>
      <c r="D6161" s="41" t="s">
        <v>5391</v>
      </c>
      <c r="E6161" s="41" t="s">
        <v>6346</v>
      </c>
      <c r="F6161" s="41" t="s">
        <v>5278</v>
      </c>
      <c r="G6161" s="41" t="s">
        <v>5278</v>
      </c>
      <c r="H6161" s="41" t="s">
        <v>6518</v>
      </c>
      <c r="I6161" s="118" t="s">
        <v>5957</v>
      </c>
      <c r="J6161" s="155" t="s">
        <v>351</v>
      </c>
      <c r="K6161" s="155" t="s">
        <v>7957</v>
      </c>
    </row>
    <row r="6162" spans="1:11">
      <c r="A6162" s="41">
        <v>2011</v>
      </c>
      <c r="B6162" s="41" t="s">
        <v>5388</v>
      </c>
      <c r="C6162" s="41" t="s">
        <v>5388</v>
      </c>
      <c r="D6162" s="41" t="s">
        <v>5391</v>
      </c>
      <c r="E6162" s="41" t="s">
        <v>6346</v>
      </c>
      <c r="F6162" s="41" t="s">
        <v>5278</v>
      </c>
      <c r="G6162" s="41" t="s">
        <v>5278</v>
      </c>
      <c r="H6162" s="41" t="s">
        <v>6530</v>
      </c>
      <c r="I6162" s="118" t="s">
        <v>5965</v>
      </c>
      <c r="J6162" s="155" t="s">
        <v>351</v>
      </c>
      <c r="K6162" s="155" t="s">
        <v>7957</v>
      </c>
    </row>
    <row r="6163" spans="1:11">
      <c r="A6163" s="41">
        <v>2011</v>
      </c>
      <c r="B6163" s="41" t="s">
        <v>5388</v>
      </c>
      <c r="C6163" s="41" t="s">
        <v>5388</v>
      </c>
      <c r="D6163" s="41" t="s">
        <v>5391</v>
      </c>
      <c r="E6163" s="41" t="s">
        <v>6346</v>
      </c>
      <c r="F6163" s="41" t="s">
        <v>5278</v>
      </c>
      <c r="G6163" s="41" t="s">
        <v>5278</v>
      </c>
      <c r="H6163" s="41" t="s">
        <v>6473</v>
      </c>
      <c r="I6163" s="118" t="s">
        <v>5976</v>
      </c>
      <c r="J6163" s="155" t="s">
        <v>351</v>
      </c>
      <c r="K6163" s="155" t="s">
        <v>7957</v>
      </c>
    </row>
    <row r="6164" spans="1:11">
      <c r="A6164" s="41">
        <v>2011</v>
      </c>
      <c r="B6164" s="41" t="s">
        <v>5388</v>
      </c>
      <c r="C6164" s="41" t="s">
        <v>5388</v>
      </c>
      <c r="D6164" s="41" t="s">
        <v>5391</v>
      </c>
      <c r="E6164" s="41" t="s">
        <v>6346</v>
      </c>
      <c r="F6164" s="41" t="s">
        <v>5278</v>
      </c>
      <c r="G6164" s="41" t="s">
        <v>5278</v>
      </c>
      <c r="H6164" s="41" t="s">
        <v>6474</v>
      </c>
      <c r="I6164" s="118" t="s">
        <v>5976</v>
      </c>
      <c r="J6164" s="155" t="s">
        <v>351</v>
      </c>
      <c r="K6164" s="155" t="s">
        <v>7957</v>
      </c>
    </row>
    <row r="6165" spans="1:11">
      <c r="A6165" s="41">
        <v>2011</v>
      </c>
      <c r="B6165" s="41" t="s">
        <v>5388</v>
      </c>
      <c r="C6165" s="41" t="s">
        <v>5388</v>
      </c>
      <c r="D6165" s="41" t="s">
        <v>5391</v>
      </c>
      <c r="E6165" s="41" t="s">
        <v>6346</v>
      </c>
      <c r="F6165" s="41" t="s">
        <v>5278</v>
      </c>
      <c r="G6165" s="41" t="s">
        <v>5278</v>
      </c>
      <c r="H6165" s="41" t="s">
        <v>6475</v>
      </c>
      <c r="I6165" s="118" t="s">
        <v>5977</v>
      </c>
      <c r="J6165" s="155" t="s">
        <v>351</v>
      </c>
      <c r="K6165" s="155" t="s">
        <v>7957</v>
      </c>
    </row>
    <row r="6166" spans="1:11">
      <c r="A6166" s="41">
        <v>2011</v>
      </c>
      <c r="B6166" s="41" t="s">
        <v>5388</v>
      </c>
      <c r="C6166" s="41" t="s">
        <v>5388</v>
      </c>
      <c r="D6166" s="41" t="s">
        <v>5391</v>
      </c>
      <c r="E6166" s="41" t="s">
        <v>6346</v>
      </c>
      <c r="F6166" s="41" t="s">
        <v>5278</v>
      </c>
      <c r="G6166" s="41" t="s">
        <v>5278</v>
      </c>
      <c r="H6166" s="41" t="s">
        <v>6476</v>
      </c>
      <c r="I6166" s="118" t="s">
        <v>5977</v>
      </c>
      <c r="J6166" s="155" t="s">
        <v>351</v>
      </c>
      <c r="K6166" s="155" t="s">
        <v>7957</v>
      </c>
    </row>
    <row r="6167" spans="1:11">
      <c r="A6167" s="41">
        <v>2011</v>
      </c>
      <c r="B6167" s="41" t="s">
        <v>5388</v>
      </c>
      <c r="C6167" s="41" t="s">
        <v>5388</v>
      </c>
      <c r="D6167" s="41" t="s">
        <v>5391</v>
      </c>
      <c r="E6167" s="41" t="s">
        <v>6346</v>
      </c>
      <c r="F6167" s="41" t="s">
        <v>5278</v>
      </c>
      <c r="G6167" s="41" t="s">
        <v>5278</v>
      </c>
      <c r="H6167" s="41" t="s">
        <v>6477</v>
      </c>
      <c r="I6167" s="118" t="s">
        <v>5978</v>
      </c>
      <c r="J6167" s="155" t="s">
        <v>351</v>
      </c>
      <c r="K6167" s="155" t="s">
        <v>7957</v>
      </c>
    </row>
    <row r="6168" spans="1:11">
      <c r="A6168" s="41">
        <v>2011</v>
      </c>
      <c r="B6168" s="41" t="s">
        <v>5388</v>
      </c>
      <c r="C6168" s="41" t="s">
        <v>5388</v>
      </c>
      <c r="D6168" s="41" t="s">
        <v>5391</v>
      </c>
      <c r="E6168" s="41" t="s">
        <v>6346</v>
      </c>
      <c r="F6168" s="41" t="s">
        <v>5278</v>
      </c>
      <c r="G6168" s="41" t="s">
        <v>5278</v>
      </c>
      <c r="H6168" s="41" t="s">
        <v>6478</v>
      </c>
      <c r="I6168" s="118" t="s">
        <v>5978</v>
      </c>
      <c r="J6168" s="155" t="s">
        <v>351</v>
      </c>
      <c r="K6168" s="155" t="s">
        <v>7957</v>
      </c>
    </row>
    <row r="6169" spans="1:11">
      <c r="A6169" s="41">
        <v>2011</v>
      </c>
      <c r="B6169" s="41" t="s">
        <v>5388</v>
      </c>
      <c r="C6169" s="41" t="s">
        <v>5388</v>
      </c>
      <c r="D6169" s="41" t="s">
        <v>5391</v>
      </c>
      <c r="E6169" s="41" t="s">
        <v>6346</v>
      </c>
      <c r="F6169" s="41" t="s">
        <v>5278</v>
      </c>
      <c r="G6169" s="41" t="s">
        <v>5278</v>
      </c>
      <c r="H6169" s="41" t="s">
        <v>6479</v>
      </c>
      <c r="I6169" s="118" t="s">
        <v>5979</v>
      </c>
      <c r="J6169" s="155" t="s">
        <v>351</v>
      </c>
      <c r="K6169" s="155" t="s">
        <v>7957</v>
      </c>
    </row>
    <row r="6170" spans="1:11">
      <c r="A6170" s="41">
        <v>2011</v>
      </c>
      <c r="B6170" s="41" t="s">
        <v>5388</v>
      </c>
      <c r="C6170" s="41" t="s">
        <v>5388</v>
      </c>
      <c r="D6170" s="41" t="s">
        <v>5391</v>
      </c>
      <c r="E6170" s="41" t="s">
        <v>6346</v>
      </c>
      <c r="F6170" s="41" t="s">
        <v>5278</v>
      </c>
      <c r="G6170" s="41" t="s">
        <v>5278</v>
      </c>
      <c r="H6170" s="41" t="s">
        <v>6480</v>
      </c>
      <c r="I6170" s="118" t="s">
        <v>5979</v>
      </c>
      <c r="J6170" s="155" t="s">
        <v>351</v>
      </c>
      <c r="K6170" s="155" t="s">
        <v>7957</v>
      </c>
    </row>
    <row r="6171" spans="1:11">
      <c r="A6171" s="41">
        <v>2011</v>
      </c>
      <c r="B6171" s="41" t="s">
        <v>5388</v>
      </c>
      <c r="C6171" s="41" t="s">
        <v>5388</v>
      </c>
      <c r="D6171" s="41" t="s">
        <v>5391</v>
      </c>
      <c r="E6171" s="41" t="s">
        <v>6347</v>
      </c>
      <c r="F6171" s="41" t="s">
        <v>5278</v>
      </c>
      <c r="G6171" s="41" t="s">
        <v>5278</v>
      </c>
      <c r="H6171" s="41" t="s">
        <v>6517</v>
      </c>
      <c r="I6171" s="118" t="s">
        <v>5955</v>
      </c>
      <c r="J6171" s="155" t="s">
        <v>351</v>
      </c>
      <c r="K6171" s="155" t="s">
        <v>7957</v>
      </c>
    </row>
    <row r="6172" spans="1:11">
      <c r="A6172" s="41">
        <v>2011</v>
      </c>
      <c r="B6172" s="41" t="s">
        <v>5388</v>
      </c>
      <c r="C6172" s="41" t="s">
        <v>5388</v>
      </c>
      <c r="D6172" s="41" t="s">
        <v>5391</v>
      </c>
      <c r="E6172" s="41" t="s">
        <v>6347</v>
      </c>
      <c r="F6172" s="41" t="s">
        <v>5278</v>
      </c>
      <c r="G6172" s="41" t="s">
        <v>5278</v>
      </c>
      <c r="H6172" s="41" t="s">
        <v>6527</v>
      </c>
      <c r="I6172" s="118" t="s">
        <v>5964</v>
      </c>
      <c r="J6172" s="155" t="s">
        <v>351</v>
      </c>
      <c r="K6172" s="155" t="s">
        <v>7957</v>
      </c>
    </row>
    <row r="6173" spans="1:11">
      <c r="A6173" s="41">
        <v>2011</v>
      </c>
      <c r="B6173" s="41" t="s">
        <v>5388</v>
      </c>
      <c r="C6173" s="41" t="s">
        <v>5388</v>
      </c>
      <c r="D6173" s="41" t="s">
        <v>5391</v>
      </c>
      <c r="E6173" s="41" t="s">
        <v>6347</v>
      </c>
      <c r="F6173" s="41" t="s">
        <v>5278</v>
      </c>
      <c r="G6173" s="41" t="s">
        <v>5278</v>
      </c>
      <c r="H6173" s="41" t="s">
        <v>6518</v>
      </c>
      <c r="I6173" s="118" t="s">
        <v>5957</v>
      </c>
      <c r="J6173" s="155" t="s">
        <v>351</v>
      </c>
      <c r="K6173" s="155" t="s">
        <v>7957</v>
      </c>
    </row>
    <row r="6174" spans="1:11">
      <c r="A6174" s="41">
        <v>2011</v>
      </c>
      <c r="B6174" s="41" t="s">
        <v>5388</v>
      </c>
      <c r="C6174" s="41" t="s">
        <v>5388</v>
      </c>
      <c r="D6174" s="41" t="s">
        <v>5391</v>
      </c>
      <c r="E6174" s="41" t="s">
        <v>6347</v>
      </c>
      <c r="F6174" s="41" t="s">
        <v>5278</v>
      </c>
      <c r="G6174" s="41" t="s">
        <v>5278</v>
      </c>
      <c r="H6174" s="41" t="s">
        <v>6530</v>
      </c>
      <c r="I6174" s="118" t="s">
        <v>5965</v>
      </c>
      <c r="J6174" s="155" t="s">
        <v>351</v>
      </c>
      <c r="K6174" s="155" t="s">
        <v>7957</v>
      </c>
    </row>
    <row r="6175" spans="1:11">
      <c r="A6175" s="41">
        <v>2011</v>
      </c>
      <c r="B6175" s="41" t="s">
        <v>5388</v>
      </c>
      <c r="C6175" s="41" t="s">
        <v>5388</v>
      </c>
      <c r="D6175" s="41" t="s">
        <v>5391</v>
      </c>
      <c r="E6175" s="41" t="s">
        <v>6347</v>
      </c>
      <c r="F6175" s="41" t="s">
        <v>5278</v>
      </c>
      <c r="G6175" s="41" t="s">
        <v>5278</v>
      </c>
      <c r="H6175" s="41" t="s">
        <v>6473</v>
      </c>
      <c r="I6175" s="118" t="s">
        <v>5976</v>
      </c>
      <c r="J6175" s="155" t="s">
        <v>351</v>
      </c>
      <c r="K6175" s="155" t="s">
        <v>7957</v>
      </c>
    </row>
    <row r="6176" spans="1:11">
      <c r="A6176" s="41">
        <v>2011</v>
      </c>
      <c r="B6176" s="41" t="s">
        <v>5388</v>
      </c>
      <c r="C6176" s="41" t="s">
        <v>5388</v>
      </c>
      <c r="D6176" s="41" t="s">
        <v>5391</v>
      </c>
      <c r="E6176" s="41" t="s">
        <v>6347</v>
      </c>
      <c r="F6176" s="41" t="s">
        <v>5278</v>
      </c>
      <c r="G6176" s="41" t="s">
        <v>5278</v>
      </c>
      <c r="H6176" s="41" t="s">
        <v>6474</v>
      </c>
      <c r="I6176" s="118" t="s">
        <v>5976</v>
      </c>
      <c r="J6176" s="155" t="s">
        <v>351</v>
      </c>
      <c r="K6176" s="155" t="s">
        <v>7957</v>
      </c>
    </row>
    <row r="6177" spans="1:11">
      <c r="A6177" s="41">
        <v>2011</v>
      </c>
      <c r="B6177" s="41" t="s">
        <v>5388</v>
      </c>
      <c r="C6177" s="41" t="s">
        <v>5388</v>
      </c>
      <c r="D6177" s="41" t="s">
        <v>5391</v>
      </c>
      <c r="E6177" s="41" t="s">
        <v>6347</v>
      </c>
      <c r="F6177" s="41" t="s">
        <v>5278</v>
      </c>
      <c r="G6177" s="41" t="s">
        <v>5278</v>
      </c>
      <c r="H6177" s="41" t="s">
        <v>6475</v>
      </c>
      <c r="I6177" s="118" t="s">
        <v>5977</v>
      </c>
      <c r="J6177" s="155" t="s">
        <v>351</v>
      </c>
      <c r="K6177" s="155" t="s">
        <v>7957</v>
      </c>
    </row>
    <row r="6178" spans="1:11">
      <c r="A6178" s="41">
        <v>2011</v>
      </c>
      <c r="B6178" s="41" t="s">
        <v>5388</v>
      </c>
      <c r="C6178" s="41" t="s">
        <v>5388</v>
      </c>
      <c r="D6178" s="41" t="s">
        <v>5391</v>
      </c>
      <c r="E6178" s="41" t="s">
        <v>6347</v>
      </c>
      <c r="F6178" s="41" t="s">
        <v>5278</v>
      </c>
      <c r="G6178" s="41" t="s">
        <v>5278</v>
      </c>
      <c r="H6178" s="41" t="s">
        <v>6476</v>
      </c>
      <c r="I6178" s="118" t="s">
        <v>5977</v>
      </c>
      <c r="J6178" s="155" t="s">
        <v>351</v>
      </c>
      <c r="K6178" s="155" t="s">
        <v>7957</v>
      </c>
    </row>
    <row r="6179" spans="1:11">
      <c r="A6179" s="41">
        <v>2011</v>
      </c>
      <c r="B6179" s="41" t="s">
        <v>5388</v>
      </c>
      <c r="C6179" s="41" t="s">
        <v>5388</v>
      </c>
      <c r="D6179" s="41" t="s">
        <v>5391</v>
      </c>
      <c r="E6179" s="41" t="s">
        <v>6347</v>
      </c>
      <c r="F6179" s="41" t="s">
        <v>5278</v>
      </c>
      <c r="G6179" s="41" t="s">
        <v>5278</v>
      </c>
      <c r="H6179" s="41" t="s">
        <v>6477</v>
      </c>
      <c r="I6179" s="118" t="s">
        <v>5978</v>
      </c>
      <c r="J6179" s="155" t="s">
        <v>351</v>
      </c>
      <c r="K6179" s="155" t="s">
        <v>7957</v>
      </c>
    </row>
    <row r="6180" spans="1:11">
      <c r="A6180" s="41">
        <v>2011</v>
      </c>
      <c r="B6180" s="41" t="s">
        <v>5388</v>
      </c>
      <c r="C6180" s="41" t="s">
        <v>5388</v>
      </c>
      <c r="D6180" s="41" t="s">
        <v>5391</v>
      </c>
      <c r="E6180" s="41" t="s">
        <v>6347</v>
      </c>
      <c r="F6180" s="41" t="s">
        <v>5278</v>
      </c>
      <c r="G6180" s="41" t="s">
        <v>5278</v>
      </c>
      <c r="H6180" s="41" t="s">
        <v>6478</v>
      </c>
      <c r="I6180" s="118" t="s">
        <v>5978</v>
      </c>
      <c r="J6180" s="155" t="s">
        <v>351</v>
      </c>
      <c r="K6180" s="155" t="s">
        <v>7957</v>
      </c>
    </row>
    <row r="6181" spans="1:11">
      <c r="A6181" s="41">
        <v>2011</v>
      </c>
      <c r="B6181" s="41" t="s">
        <v>5388</v>
      </c>
      <c r="C6181" s="41" t="s">
        <v>5388</v>
      </c>
      <c r="D6181" s="41" t="s">
        <v>5391</v>
      </c>
      <c r="E6181" s="41" t="s">
        <v>6347</v>
      </c>
      <c r="F6181" s="41" t="s">
        <v>5278</v>
      </c>
      <c r="G6181" s="41" t="s">
        <v>5278</v>
      </c>
      <c r="H6181" s="41" t="s">
        <v>6479</v>
      </c>
      <c r="I6181" s="118" t="s">
        <v>5979</v>
      </c>
      <c r="J6181" s="155" t="s">
        <v>351</v>
      </c>
      <c r="K6181" s="155" t="s">
        <v>7957</v>
      </c>
    </row>
    <row r="6182" spans="1:11">
      <c r="A6182" s="41">
        <v>2011</v>
      </c>
      <c r="B6182" s="41" t="s">
        <v>5388</v>
      </c>
      <c r="C6182" s="41" t="s">
        <v>5388</v>
      </c>
      <c r="D6182" s="41" t="s">
        <v>5391</v>
      </c>
      <c r="E6182" s="41" t="s">
        <v>6347</v>
      </c>
      <c r="F6182" s="41" t="s">
        <v>5278</v>
      </c>
      <c r="G6182" s="41" t="s">
        <v>5278</v>
      </c>
      <c r="H6182" s="41" t="s">
        <v>6480</v>
      </c>
      <c r="I6182" s="118" t="s">
        <v>5979</v>
      </c>
      <c r="J6182" s="155" t="s">
        <v>351</v>
      </c>
      <c r="K6182" s="155" t="s">
        <v>7957</v>
      </c>
    </row>
    <row r="6183" spans="1:11">
      <c r="A6183" s="41">
        <v>2011</v>
      </c>
      <c r="B6183" s="41" t="s">
        <v>5388</v>
      </c>
      <c r="C6183" s="41" t="s">
        <v>5388</v>
      </c>
      <c r="D6183" s="41" t="s">
        <v>5392</v>
      </c>
      <c r="E6183" s="41" t="s">
        <v>6335</v>
      </c>
      <c r="F6183" s="41" t="s">
        <v>5278</v>
      </c>
      <c r="G6183" s="41" t="s">
        <v>5278</v>
      </c>
      <c r="H6183" s="41" t="s">
        <v>6517</v>
      </c>
      <c r="I6183" s="118" t="s">
        <v>5955</v>
      </c>
      <c r="J6183" s="155" t="s">
        <v>351</v>
      </c>
      <c r="K6183" s="155" t="s">
        <v>7957</v>
      </c>
    </row>
    <row r="6184" spans="1:11">
      <c r="A6184" s="41">
        <v>2011</v>
      </c>
      <c r="B6184" s="41" t="s">
        <v>5388</v>
      </c>
      <c r="C6184" s="41" t="s">
        <v>5388</v>
      </c>
      <c r="D6184" s="41" t="s">
        <v>5392</v>
      </c>
      <c r="E6184" s="41" t="s">
        <v>6335</v>
      </c>
      <c r="F6184" s="41" t="s">
        <v>5278</v>
      </c>
      <c r="G6184" s="41" t="s">
        <v>5278</v>
      </c>
      <c r="H6184" s="41" t="s">
        <v>6527</v>
      </c>
      <c r="I6184" s="118" t="s">
        <v>5964</v>
      </c>
      <c r="J6184" s="155" t="s">
        <v>351</v>
      </c>
      <c r="K6184" s="155" t="s">
        <v>7957</v>
      </c>
    </row>
    <row r="6185" spans="1:11">
      <c r="A6185" s="41">
        <v>2011</v>
      </c>
      <c r="B6185" s="41" t="s">
        <v>5388</v>
      </c>
      <c r="C6185" s="41" t="s">
        <v>5388</v>
      </c>
      <c r="D6185" s="41" t="s">
        <v>5392</v>
      </c>
      <c r="E6185" s="41" t="s">
        <v>6335</v>
      </c>
      <c r="F6185" s="41" t="s">
        <v>5278</v>
      </c>
      <c r="G6185" s="41" t="s">
        <v>5278</v>
      </c>
      <c r="H6185" s="41" t="s">
        <v>6518</v>
      </c>
      <c r="I6185" s="118" t="s">
        <v>5957</v>
      </c>
      <c r="J6185" s="155" t="s">
        <v>351</v>
      </c>
      <c r="K6185" s="155" t="s">
        <v>7957</v>
      </c>
    </row>
    <row r="6186" spans="1:11">
      <c r="A6186" s="41">
        <v>2011</v>
      </c>
      <c r="B6186" s="41" t="s">
        <v>5388</v>
      </c>
      <c r="C6186" s="41" t="s">
        <v>5388</v>
      </c>
      <c r="D6186" s="41" t="s">
        <v>5392</v>
      </c>
      <c r="E6186" s="41" t="s">
        <v>6335</v>
      </c>
      <c r="F6186" s="41" t="s">
        <v>5278</v>
      </c>
      <c r="G6186" s="41" t="s">
        <v>5278</v>
      </c>
      <c r="H6186" s="41" t="s">
        <v>6530</v>
      </c>
      <c r="I6186" s="118" t="s">
        <v>5965</v>
      </c>
      <c r="J6186" s="155" t="s">
        <v>351</v>
      </c>
      <c r="K6186" s="155" t="s">
        <v>7957</v>
      </c>
    </row>
    <row r="6187" spans="1:11">
      <c r="A6187" s="41">
        <v>2011</v>
      </c>
      <c r="B6187" s="41" t="s">
        <v>5388</v>
      </c>
      <c r="C6187" s="41" t="s">
        <v>5388</v>
      </c>
      <c r="D6187" s="41" t="s">
        <v>5392</v>
      </c>
      <c r="E6187" s="41" t="s">
        <v>6335</v>
      </c>
      <c r="F6187" s="41" t="s">
        <v>5278</v>
      </c>
      <c r="G6187" s="41" t="s">
        <v>5278</v>
      </c>
      <c r="H6187" s="41" t="s">
        <v>6473</v>
      </c>
      <c r="I6187" s="118" t="s">
        <v>5976</v>
      </c>
      <c r="J6187" s="155" t="s">
        <v>351</v>
      </c>
      <c r="K6187" s="155" t="s">
        <v>7957</v>
      </c>
    </row>
    <row r="6188" spans="1:11">
      <c r="A6188" s="41">
        <v>2011</v>
      </c>
      <c r="B6188" s="41" t="s">
        <v>5388</v>
      </c>
      <c r="C6188" s="41" t="s">
        <v>5388</v>
      </c>
      <c r="D6188" s="41" t="s">
        <v>5392</v>
      </c>
      <c r="E6188" s="41" t="s">
        <v>6335</v>
      </c>
      <c r="F6188" s="41" t="s">
        <v>5278</v>
      </c>
      <c r="G6188" s="41" t="s">
        <v>5278</v>
      </c>
      <c r="H6188" s="41" t="s">
        <v>6474</v>
      </c>
      <c r="I6188" s="118" t="s">
        <v>5976</v>
      </c>
      <c r="J6188" s="155" t="s">
        <v>351</v>
      </c>
      <c r="K6188" s="155" t="s">
        <v>7957</v>
      </c>
    </row>
    <row r="6189" spans="1:11">
      <c r="A6189" s="41">
        <v>2011</v>
      </c>
      <c r="B6189" s="41" t="s">
        <v>5388</v>
      </c>
      <c r="C6189" s="41" t="s">
        <v>5388</v>
      </c>
      <c r="D6189" s="41" t="s">
        <v>5392</v>
      </c>
      <c r="E6189" s="41" t="s">
        <v>6335</v>
      </c>
      <c r="F6189" s="41" t="s">
        <v>5278</v>
      </c>
      <c r="G6189" s="41" t="s">
        <v>5278</v>
      </c>
      <c r="H6189" s="41" t="s">
        <v>6475</v>
      </c>
      <c r="I6189" s="118" t="s">
        <v>5977</v>
      </c>
      <c r="J6189" s="155" t="s">
        <v>351</v>
      </c>
      <c r="K6189" s="155" t="s">
        <v>7957</v>
      </c>
    </row>
    <row r="6190" spans="1:11">
      <c r="A6190" s="41">
        <v>2011</v>
      </c>
      <c r="B6190" s="41" t="s">
        <v>5388</v>
      </c>
      <c r="C6190" s="41" t="s">
        <v>5388</v>
      </c>
      <c r="D6190" s="41" t="s">
        <v>5392</v>
      </c>
      <c r="E6190" s="41" t="s">
        <v>6335</v>
      </c>
      <c r="F6190" s="41" t="s">
        <v>5278</v>
      </c>
      <c r="G6190" s="41" t="s">
        <v>5278</v>
      </c>
      <c r="H6190" s="41" t="s">
        <v>6476</v>
      </c>
      <c r="I6190" s="118" t="s">
        <v>5977</v>
      </c>
      <c r="J6190" s="155" t="s">
        <v>351</v>
      </c>
      <c r="K6190" s="155" t="s">
        <v>7957</v>
      </c>
    </row>
    <row r="6191" spans="1:11">
      <c r="A6191" s="41">
        <v>2011</v>
      </c>
      <c r="B6191" s="41" t="s">
        <v>5388</v>
      </c>
      <c r="C6191" s="41" t="s">
        <v>5388</v>
      </c>
      <c r="D6191" s="41" t="s">
        <v>5392</v>
      </c>
      <c r="E6191" s="41" t="s">
        <v>6335</v>
      </c>
      <c r="F6191" s="41" t="s">
        <v>5278</v>
      </c>
      <c r="G6191" s="41" t="s">
        <v>5278</v>
      </c>
      <c r="H6191" s="41" t="s">
        <v>6477</v>
      </c>
      <c r="I6191" s="118" t="s">
        <v>5978</v>
      </c>
      <c r="J6191" s="155" t="s">
        <v>351</v>
      </c>
      <c r="K6191" s="155" t="s">
        <v>7957</v>
      </c>
    </row>
    <row r="6192" spans="1:11">
      <c r="A6192" s="41">
        <v>2011</v>
      </c>
      <c r="B6192" s="41" t="s">
        <v>5388</v>
      </c>
      <c r="C6192" s="41" t="s">
        <v>5388</v>
      </c>
      <c r="D6192" s="41" t="s">
        <v>5392</v>
      </c>
      <c r="E6192" s="41" t="s">
        <v>6335</v>
      </c>
      <c r="F6192" s="41" t="s">
        <v>5278</v>
      </c>
      <c r="G6192" s="41" t="s">
        <v>5278</v>
      </c>
      <c r="H6192" s="41" t="s">
        <v>6478</v>
      </c>
      <c r="I6192" s="118" t="s">
        <v>5978</v>
      </c>
      <c r="J6192" s="155" t="s">
        <v>351</v>
      </c>
      <c r="K6192" s="155" t="s">
        <v>7957</v>
      </c>
    </row>
    <row r="6193" spans="1:11">
      <c r="A6193" s="41">
        <v>2011</v>
      </c>
      <c r="B6193" s="41" t="s">
        <v>5388</v>
      </c>
      <c r="C6193" s="41" t="s">
        <v>5388</v>
      </c>
      <c r="D6193" s="41" t="s">
        <v>5392</v>
      </c>
      <c r="E6193" s="41" t="s">
        <v>6335</v>
      </c>
      <c r="F6193" s="41" t="s">
        <v>5278</v>
      </c>
      <c r="G6193" s="41" t="s">
        <v>5278</v>
      </c>
      <c r="H6193" s="41" t="s">
        <v>6479</v>
      </c>
      <c r="I6193" s="118" t="s">
        <v>5979</v>
      </c>
      <c r="J6193" s="155" t="s">
        <v>351</v>
      </c>
      <c r="K6193" s="155" t="s">
        <v>7957</v>
      </c>
    </row>
    <row r="6194" spans="1:11">
      <c r="A6194" s="41">
        <v>2011</v>
      </c>
      <c r="B6194" s="41" t="s">
        <v>5388</v>
      </c>
      <c r="C6194" s="41" t="s">
        <v>5388</v>
      </c>
      <c r="D6194" s="41" t="s">
        <v>5392</v>
      </c>
      <c r="E6194" s="41" t="s">
        <v>6335</v>
      </c>
      <c r="F6194" s="41" t="s">
        <v>5278</v>
      </c>
      <c r="G6194" s="41" t="s">
        <v>5278</v>
      </c>
      <c r="H6194" s="41" t="s">
        <v>6480</v>
      </c>
      <c r="I6194" s="118" t="s">
        <v>5979</v>
      </c>
      <c r="J6194" s="155" t="s">
        <v>351</v>
      </c>
      <c r="K6194" s="155" t="s">
        <v>7957</v>
      </c>
    </row>
    <row r="6195" spans="1:11">
      <c r="A6195" s="41">
        <v>2011</v>
      </c>
      <c r="B6195" s="41" t="s">
        <v>5388</v>
      </c>
      <c r="C6195" s="41" t="s">
        <v>5388</v>
      </c>
      <c r="D6195" s="41" t="s">
        <v>5392</v>
      </c>
      <c r="E6195" s="41" t="s">
        <v>6346</v>
      </c>
      <c r="F6195" s="41" t="s">
        <v>5278</v>
      </c>
      <c r="G6195" s="41" t="s">
        <v>5278</v>
      </c>
      <c r="H6195" s="41" t="s">
        <v>6517</v>
      </c>
      <c r="I6195" s="118" t="s">
        <v>5955</v>
      </c>
      <c r="J6195" s="155" t="s">
        <v>351</v>
      </c>
      <c r="K6195" s="155" t="s">
        <v>7957</v>
      </c>
    </row>
    <row r="6196" spans="1:11">
      <c r="A6196" s="41">
        <v>2011</v>
      </c>
      <c r="B6196" s="41" t="s">
        <v>5388</v>
      </c>
      <c r="C6196" s="41" t="s">
        <v>5388</v>
      </c>
      <c r="D6196" s="41" t="s">
        <v>5392</v>
      </c>
      <c r="E6196" s="41" t="s">
        <v>6346</v>
      </c>
      <c r="F6196" s="41" t="s">
        <v>5278</v>
      </c>
      <c r="G6196" s="41" t="s">
        <v>5278</v>
      </c>
      <c r="H6196" s="41" t="s">
        <v>6527</v>
      </c>
      <c r="I6196" s="118" t="s">
        <v>5964</v>
      </c>
      <c r="J6196" s="155" t="s">
        <v>351</v>
      </c>
      <c r="K6196" s="155" t="s">
        <v>7957</v>
      </c>
    </row>
    <row r="6197" spans="1:11">
      <c r="A6197" s="41">
        <v>2011</v>
      </c>
      <c r="B6197" s="41" t="s">
        <v>5388</v>
      </c>
      <c r="C6197" s="41" t="s">
        <v>5388</v>
      </c>
      <c r="D6197" s="41" t="s">
        <v>5392</v>
      </c>
      <c r="E6197" s="41" t="s">
        <v>6346</v>
      </c>
      <c r="F6197" s="41" t="s">
        <v>5278</v>
      </c>
      <c r="G6197" s="41" t="s">
        <v>5278</v>
      </c>
      <c r="H6197" s="41" t="s">
        <v>6518</v>
      </c>
      <c r="I6197" s="118" t="s">
        <v>5957</v>
      </c>
      <c r="J6197" s="155" t="s">
        <v>351</v>
      </c>
      <c r="K6197" s="155" t="s">
        <v>7957</v>
      </c>
    </row>
    <row r="6198" spans="1:11">
      <c r="A6198" s="41">
        <v>2011</v>
      </c>
      <c r="B6198" s="41" t="s">
        <v>5388</v>
      </c>
      <c r="C6198" s="41" t="s">
        <v>5388</v>
      </c>
      <c r="D6198" s="41" t="s">
        <v>5392</v>
      </c>
      <c r="E6198" s="41" t="s">
        <v>6346</v>
      </c>
      <c r="F6198" s="41" t="s">
        <v>5278</v>
      </c>
      <c r="G6198" s="41" t="s">
        <v>5278</v>
      </c>
      <c r="H6198" s="41" t="s">
        <v>6530</v>
      </c>
      <c r="I6198" s="118" t="s">
        <v>5965</v>
      </c>
      <c r="J6198" s="155" t="s">
        <v>351</v>
      </c>
      <c r="K6198" s="155" t="s">
        <v>7957</v>
      </c>
    </row>
    <row r="6199" spans="1:11">
      <c r="A6199" s="41">
        <v>2011</v>
      </c>
      <c r="B6199" s="41" t="s">
        <v>5388</v>
      </c>
      <c r="C6199" s="41" t="s">
        <v>5388</v>
      </c>
      <c r="D6199" s="41" t="s">
        <v>5392</v>
      </c>
      <c r="E6199" s="41" t="s">
        <v>6346</v>
      </c>
      <c r="F6199" s="41" t="s">
        <v>5278</v>
      </c>
      <c r="G6199" s="41" t="s">
        <v>5278</v>
      </c>
      <c r="H6199" s="41" t="s">
        <v>6473</v>
      </c>
      <c r="I6199" s="118" t="s">
        <v>5976</v>
      </c>
      <c r="J6199" s="155" t="s">
        <v>351</v>
      </c>
      <c r="K6199" s="155" t="s">
        <v>7957</v>
      </c>
    </row>
    <row r="6200" spans="1:11">
      <c r="A6200" s="41">
        <v>2011</v>
      </c>
      <c r="B6200" s="41" t="s">
        <v>5388</v>
      </c>
      <c r="C6200" s="41" t="s">
        <v>5388</v>
      </c>
      <c r="D6200" s="41" t="s">
        <v>5392</v>
      </c>
      <c r="E6200" s="41" t="s">
        <v>6346</v>
      </c>
      <c r="F6200" s="41" t="s">
        <v>5278</v>
      </c>
      <c r="G6200" s="41" t="s">
        <v>5278</v>
      </c>
      <c r="H6200" s="41" t="s">
        <v>6474</v>
      </c>
      <c r="I6200" s="118" t="s">
        <v>5976</v>
      </c>
      <c r="J6200" s="155" t="s">
        <v>351</v>
      </c>
      <c r="K6200" s="155" t="s">
        <v>7957</v>
      </c>
    </row>
    <row r="6201" spans="1:11">
      <c r="A6201" s="41">
        <v>2011</v>
      </c>
      <c r="B6201" s="41" t="s">
        <v>5388</v>
      </c>
      <c r="C6201" s="41" t="s">
        <v>5388</v>
      </c>
      <c r="D6201" s="41" t="s">
        <v>5392</v>
      </c>
      <c r="E6201" s="41" t="s">
        <v>6346</v>
      </c>
      <c r="F6201" s="41" t="s">
        <v>5278</v>
      </c>
      <c r="G6201" s="41" t="s">
        <v>5278</v>
      </c>
      <c r="H6201" s="41" t="s">
        <v>6475</v>
      </c>
      <c r="I6201" s="118" t="s">
        <v>5977</v>
      </c>
      <c r="J6201" s="155" t="s">
        <v>351</v>
      </c>
      <c r="K6201" s="155" t="s">
        <v>7957</v>
      </c>
    </row>
    <row r="6202" spans="1:11">
      <c r="A6202" s="41">
        <v>2011</v>
      </c>
      <c r="B6202" s="41" t="s">
        <v>5388</v>
      </c>
      <c r="C6202" s="41" t="s">
        <v>5388</v>
      </c>
      <c r="D6202" s="41" t="s">
        <v>5392</v>
      </c>
      <c r="E6202" s="41" t="s">
        <v>6346</v>
      </c>
      <c r="F6202" s="41" t="s">
        <v>5278</v>
      </c>
      <c r="G6202" s="41" t="s">
        <v>5278</v>
      </c>
      <c r="H6202" s="41" t="s">
        <v>6476</v>
      </c>
      <c r="I6202" s="118" t="s">
        <v>5977</v>
      </c>
      <c r="J6202" s="155" t="s">
        <v>351</v>
      </c>
      <c r="K6202" s="155" t="s">
        <v>7957</v>
      </c>
    </row>
    <row r="6203" spans="1:11">
      <c r="A6203" s="41">
        <v>2011</v>
      </c>
      <c r="B6203" s="41" t="s">
        <v>5388</v>
      </c>
      <c r="C6203" s="41" t="s">
        <v>5388</v>
      </c>
      <c r="D6203" s="41" t="s">
        <v>5392</v>
      </c>
      <c r="E6203" s="41" t="s">
        <v>6346</v>
      </c>
      <c r="F6203" s="41" t="s">
        <v>5278</v>
      </c>
      <c r="G6203" s="41" t="s">
        <v>5278</v>
      </c>
      <c r="H6203" s="41" t="s">
        <v>6477</v>
      </c>
      <c r="I6203" s="118" t="s">
        <v>5978</v>
      </c>
      <c r="J6203" s="155" t="s">
        <v>351</v>
      </c>
      <c r="K6203" s="155" t="s">
        <v>7957</v>
      </c>
    </row>
    <row r="6204" spans="1:11">
      <c r="A6204" s="41">
        <v>2011</v>
      </c>
      <c r="B6204" s="41" t="s">
        <v>5388</v>
      </c>
      <c r="C6204" s="41" t="s">
        <v>5388</v>
      </c>
      <c r="D6204" s="41" t="s">
        <v>5392</v>
      </c>
      <c r="E6204" s="41" t="s">
        <v>6346</v>
      </c>
      <c r="F6204" s="41" t="s">
        <v>5278</v>
      </c>
      <c r="G6204" s="41" t="s">
        <v>5278</v>
      </c>
      <c r="H6204" s="41" t="s">
        <v>6478</v>
      </c>
      <c r="I6204" s="118" t="s">
        <v>5978</v>
      </c>
      <c r="J6204" s="155" t="s">
        <v>351</v>
      </c>
      <c r="K6204" s="155" t="s">
        <v>7957</v>
      </c>
    </row>
    <row r="6205" spans="1:11">
      <c r="A6205" s="41">
        <v>2011</v>
      </c>
      <c r="B6205" s="41" t="s">
        <v>5388</v>
      </c>
      <c r="C6205" s="41" t="s">
        <v>5388</v>
      </c>
      <c r="D6205" s="41" t="s">
        <v>5392</v>
      </c>
      <c r="E6205" s="41" t="s">
        <v>6346</v>
      </c>
      <c r="F6205" s="41" t="s">
        <v>5278</v>
      </c>
      <c r="G6205" s="41" t="s">
        <v>5278</v>
      </c>
      <c r="H6205" s="41" t="s">
        <v>6479</v>
      </c>
      <c r="I6205" s="118" t="s">
        <v>5979</v>
      </c>
      <c r="J6205" s="155" t="s">
        <v>351</v>
      </c>
      <c r="K6205" s="155" t="s">
        <v>7957</v>
      </c>
    </row>
    <row r="6206" spans="1:11">
      <c r="A6206" s="41">
        <v>2011</v>
      </c>
      <c r="B6206" s="41" t="s">
        <v>5388</v>
      </c>
      <c r="C6206" s="41" t="s">
        <v>5388</v>
      </c>
      <c r="D6206" s="41" t="s">
        <v>5392</v>
      </c>
      <c r="E6206" s="41" t="s">
        <v>6346</v>
      </c>
      <c r="F6206" s="41" t="s">
        <v>5278</v>
      </c>
      <c r="G6206" s="41" t="s">
        <v>5278</v>
      </c>
      <c r="H6206" s="41" t="s">
        <v>6480</v>
      </c>
      <c r="I6206" s="118" t="s">
        <v>5979</v>
      </c>
      <c r="J6206" s="155" t="s">
        <v>351</v>
      </c>
      <c r="K6206" s="155" t="s">
        <v>7957</v>
      </c>
    </row>
    <row r="6207" spans="1:11">
      <c r="A6207" s="41">
        <v>2011</v>
      </c>
      <c r="B6207" s="41" t="s">
        <v>5388</v>
      </c>
      <c r="C6207" s="41" t="s">
        <v>5388</v>
      </c>
      <c r="D6207" s="41" t="s">
        <v>5392</v>
      </c>
      <c r="E6207" s="41" t="s">
        <v>6347</v>
      </c>
      <c r="F6207" s="41" t="s">
        <v>5278</v>
      </c>
      <c r="G6207" s="41" t="s">
        <v>5278</v>
      </c>
      <c r="H6207" s="41" t="s">
        <v>6517</v>
      </c>
      <c r="I6207" s="118" t="s">
        <v>5955</v>
      </c>
      <c r="J6207" s="155" t="s">
        <v>351</v>
      </c>
      <c r="K6207" s="155" t="s">
        <v>7957</v>
      </c>
    </row>
    <row r="6208" spans="1:11">
      <c r="A6208" s="41">
        <v>2011</v>
      </c>
      <c r="B6208" s="41" t="s">
        <v>5388</v>
      </c>
      <c r="C6208" s="41" t="s">
        <v>5388</v>
      </c>
      <c r="D6208" s="41" t="s">
        <v>5392</v>
      </c>
      <c r="E6208" s="41" t="s">
        <v>6347</v>
      </c>
      <c r="F6208" s="41" t="s">
        <v>5278</v>
      </c>
      <c r="G6208" s="41" t="s">
        <v>5278</v>
      </c>
      <c r="H6208" s="41" t="s">
        <v>6527</v>
      </c>
      <c r="I6208" s="118" t="s">
        <v>5964</v>
      </c>
      <c r="J6208" s="155" t="s">
        <v>351</v>
      </c>
      <c r="K6208" s="155" t="s">
        <v>7957</v>
      </c>
    </row>
    <row r="6209" spans="1:11">
      <c r="A6209" s="41">
        <v>2011</v>
      </c>
      <c r="B6209" s="41" t="s">
        <v>5388</v>
      </c>
      <c r="C6209" s="41" t="s">
        <v>5388</v>
      </c>
      <c r="D6209" s="41" t="s">
        <v>5392</v>
      </c>
      <c r="E6209" s="41" t="s">
        <v>6347</v>
      </c>
      <c r="F6209" s="41" t="s">
        <v>5278</v>
      </c>
      <c r="G6209" s="41" t="s">
        <v>5278</v>
      </c>
      <c r="H6209" s="41" t="s">
        <v>6518</v>
      </c>
      <c r="I6209" s="118" t="s">
        <v>5957</v>
      </c>
      <c r="J6209" s="155" t="s">
        <v>351</v>
      </c>
      <c r="K6209" s="155" t="s">
        <v>7957</v>
      </c>
    </row>
    <row r="6210" spans="1:11">
      <c r="A6210" s="41">
        <v>2011</v>
      </c>
      <c r="B6210" s="41" t="s">
        <v>5388</v>
      </c>
      <c r="C6210" s="41" t="s">
        <v>5388</v>
      </c>
      <c r="D6210" s="41" t="s">
        <v>5392</v>
      </c>
      <c r="E6210" s="41" t="s">
        <v>6347</v>
      </c>
      <c r="F6210" s="41" t="s">
        <v>5278</v>
      </c>
      <c r="G6210" s="41" t="s">
        <v>5278</v>
      </c>
      <c r="H6210" s="41" t="s">
        <v>6530</v>
      </c>
      <c r="I6210" s="118" t="s">
        <v>5965</v>
      </c>
      <c r="J6210" s="155" t="s">
        <v>351</v>
      </c>
      <c r="K6210" s="155" t="s">
        <v>7957</v>
      </c>
    </row>
    <row r="6211" spans="1:11">
      <c r="A6211" s="41">
        <v>2011</v>
      </c>
      <c r="B6211" s="41" t="s">
        <v>5388</v>
      </c>
      <c r="C6211" s="41" t="s">
        <v>5388</v>
      </c>
      <c r="D6211" s="41" t="s">
        <v>5392</v>
      </c>
      <c r="E6211" s="41" t="s">
        <v>6347</v>
      </c>
      <c r="F6211" s="41" t="s">
        <v>5278</v>
      </c>
      <c r="G6211" s="41" t="s">
        <v>5278</v>
      </c>
      <c r="H6211" s="41" t="s">
        <v>6473</v>
      </c>
      <c r="I6211" s="118" t="s">
        <v>5976</v>
      </c>
      <c r="J6211" s="155" t="s">
        <v>351</v>
      </c>
      <c r="K6211" s="155" t="s">
        <v>7957</v>
      </c>
    </row>
    <row r="6212" spans="1:11">
      <c r="A6212" s="41">
        <v>2011</v>
      </c>
      <c r="B6212" s="41" t="s">
        <v>5388</v>
      </c>
      <c r="C6212" s="41" t="s">
        <v>5388</v>
      </c>
      <c r="D6212" s="41" t="s">
        <v>5392</v>
      </c>
      <c r="E6212" s="41" t="s">
        <v>6347</v>
      </c>
      <c r="F6212" s="41" t="s">
        <v>5278</v>
      </c>
      <c r="G6212" s="41" t="s">
        <v>5278</v>
      </c>
      <c r="H6212" s="41" t="s">
        <v>6474</v>
      </c>
      <c r="I6212" s="118" t="s">
        <v>5976</v>
      </c>
      <c r="J6212" s="155" t="s">
        <v>351</v>
      </c>
      <c r="K6212" s="155" t="s">
        <v>7957</v>
      </c>
    </row>
    <row r="6213" spans="1:11">
      <c r="A6213" s="41">
        <v>2011</v>
      </c>
      <c r="B6213" s="41" t="s">
        <v>5388</v>
      </c>
      <c r="C6213" s="41" t="s">
        <v>5388</v>
      </c>
      <c r="D6213" s="41" t="s">
        <v>5392</v>
      </c>
      <c r="E6213" s="41" t="s">
        <v>6347</v>
      </c>
      <c r="F6213" s="41" t="s">
        <v>5278</v>
      </c>
      <c r="G6213" s="41" t="s">
        <v>5278</v>
      </c>
      <c r="H6213" s="41" t="s">
        <v>6475</v>
      </c>
      <c r="I6213" s="118" t="s">
        <v>5977</v>
      </c>
      <c r="J6213" s="155" t="s">
        <v>351</v>
      </c>
      <c r="K6213" s="155" t="s">
        <v>7957</v>
      </c>
    </row>
    <row r="6214" spans="1:11">
      <c r="A6214" s="41">
        <v>2011</v>
      </c>
      <c r="B6214" s="41" t="s">
        <v>5388</v>
      </c>
      <c r="C6214" s="41" t="s">
        <v>5388</v>
      </c>
      <c r="D6214" s="41" t="s">
        <v>5392</v>
      </c>
      <c r="E6214" s="41" t="s">
        <v>6347</v>
      </c>
      <c r="F6214" s="41" t="s">
        <v>5278</v>
      </c>
      <c r="G6214" s="41" t="s">
        <v>5278</v>
      </c>
      <c r="H6214" s="41" t="s">
        <v>6476</v>
      </c>
      <c r="I6214" s="118" t="s">
        <v>5977</v>
      </c>
      <c r="J6214" s="155" t="s">
        <v>351</v>
      </c>
      <c r="K6214" s="155" t="s">
        <v>7957</v>
      </c>
    </row>
    <row r="6215" spans="1:11">
      <c r="A6215" s="41">
        <v>2011</v>
      </c>
      <c r="B6215" s="41" t="s">
        <v>5388</v>
      </c>
      <c r="C6215" s="41" t="s">
        <v>5388</v>
      </c>
      <c r="D6215" s="41" t="s">
        <v>5392</v>
      </c>
      <c r="E6215" s="41" t="s">
        <v>6347</v>
      </c>
      <c r="F6215" s="41" t="s">
        <v>5278</v>
      </c>
      <c r="G6215" s="41" t="s">
        <v>5278</v>
      </c>
      <c r="H6215" s="41" t="s">
        <v>6477</v>
      </c>
      <c r="I6215" s="118" t="s">
        <v>5978</v>
      </c>
      <c r="J6215" s="155" t="s">
        <v>351</v>
      </c>
      <c r="K6215" s="155" t="s">
        <v>7957</v>
      </c>
    </row>
    <row r="6216" spans="1:11">
      <c r="A6216" s="41">
        <v>2011</v>
      </c>
      <c r="B6216" s="41" t="s">
        <v>5388</v>
      </c>
      <c r="C6216" s="41" t="s">
        <v>5388</v>
      </c>
      <c r="D6216" s="41" t="s">
        <v>5392</v>
      </c>
      <c r="E6216" s="41" t="s">
        <v>6347</v>
      </c>
      <c r="F6216" s="41" t="s">
        <v>5278</v>
      </c>
      <c r="G6216" s="41" t="s">
        <v>5278</v>
      </c>
      <c r="H6216" s="41" t="s">
        <v>6478</v>
      </c>
      <c r="I6216" s="118" t="s">
        <v>5978</v>
      </c>
      <c r="J6216" s="155" t="s">
        <v>351</v>
      </c>
      <c r="K6216" s="155" t="s">
        <v>7957</v>
      </c>
    </row>
    <row r="6217" spans="1:11">
      <c r="A6217" s="41">
        <v>2011</v>
      </c>
      <c r="B6217" s="41" t="s">
        <v>5388</v>
      </c>
      <c r="C6217" s="41" t="s">
        <v>5388</v>
      </c>
      <c r="D6217" s="41" t="s">
        <v>5392</v>
      </c>
      <c r="E6217" s="41" t="s">
        <v>6347</v>
      </c>
      <c r="F6217" s="41" t="s">
        <v>5278</v>
      </c>
      <c r="G6217" s="41" t="s">
        <v>5278</v>
      </c>
      <c r="H6217" s="41" t="s">
        <v>6479</v>
      </c>
      <c r="I6217" s="118" t="s">
        <v>5979</v>
      </c>
      <c r="J6217" s="155" t="s">
        <v>351</v>
      </c>
      <c r="K6217" s="155" t="s">
        <v>7957</v>
      </c>
    </row>
    <row r="6218" spans="1:11">
      <c r="A6218" s="41">
        <v>2011</v>
      </c>
      <c r="B6218" s="41" t="s">
        <v>5388</v>
      </c>
      <c r="C6218" s="41" t="s">
        <v>5388</v>
      </c>
      <c r="D6218" s="41" t="s">
        <v>5392</v>
      </c>
      <c r="E6218" s="41" t="s">
        <v>6347</v>
      </c>
      <c r="F6218" s="41" t="s">
        <v>5278</v>
      </c>
      <c r="G6218" s="41" t="s">
        <v>5278</v>
      </c>
      <c r="H6218" s="41" t="s">
        <v>6480</v>
      </c>
      <c r="I6218" s="118" t="s">
        <v>5979</v>
      </c>
      <c r="J6218" s="155" t="s">
        <v>351</v>
      </c>
      <c r="K6218" s="155" t="s">
        <v>7957</v>
      </c>
    </row>
    <row r="6219" spans="1:11">
      <c r="A6219" s="41">
        <v>2011</v>
      </c>
      <c r="B6219" s="41" t="s">
        <v>5388</v>
      </c>
      <c r="C6219" s="41" t="s">
        <v>5388</v>
      </c>
      <c r="D6219" s="41" t="s">
        <v>5428</v>
      </c>
      <c r="E6219" s="41" t="s">
        <v>6330</v>
      </c>
      <c r="F6219" s="41" t="s">
        <v>5278</v>
      </c>
      <c r="G6219" s="41" t="s">
        <v>5278</v>
      </c>
      <c r="H6219" s="41" t="s">
        <v>6201</v>
      </c>
      <c r="I6219" s="118" t="s">
        <v>5955</v>
      </c>
      <c r="J6219" s="155" t="s">
        <v>235</v>
      </c>
      <c r="K6219" s="155" t="s">
        <v>235</v>
      </c>
    </row>
    <row r="6220" spans="1:11">
      <c r="A6220" s="41">
        <v>2011</v>
      </c>
      <c r="B6220" s="41" t="s">
        <v>5388</v>
      </c>
      <c r="C6220" s="41" t="s">
        <v>5388</v>
      </c>
      <c r="D6220" s="41" t="s">
        <v>5428</v>
      </c>
      <c r="E6220" s="41" t="s">
        <v>6330</v>
      </c>
      <c r="F6220" s="41" t="s">
        <v>5278</v>
      </c>
      <c r="G6220" s="41" t="s">
        <v>5278</v>
      </c>
      <c r="H6220" s="41" t="s">
        <v>6199</v>
      </c>
      <c r="I6220" s="118" t="s">
        <v>5964</v>
      </c>
      <c r="J6220" s="155" t="s">
        <v>235</v>
      </c>
      <c r="K6220" s="155" t="s">
        <v>235</v>
      </c>
    </row>
    <row r="6221" spans="1:11">
      <c r="A6221" s="41">
        <v>2011</v>
      </c>
      <c r="B6221" s="41" t="s">
        <v>5388</v>
      </c>
      <c r="C6221" s="41" t="s">
        <v>5388</v>
      </c>
      <c r="D6221" s="41" t="s">
        <v>5428</v>
      </c>
      <c r="E6221" s="41" t="s">
        <v>6330</v>
      </c>
      <c r="F6221" s="41" t="s">
        <v>5278</v>
      </c>
      <c r="G6221" s="41" t="s">
        <v>5278</v>
      </c>
      <c r="H6221" s="41" t="s">
        <v>6203</v>
      </c>
      <c r="I6221" s="118" t="s">
        <v>5957</v>
      </c>
      <c r="J6221" s="155" t="s">
        <v>235</v>
      </c>
      <c r="K6221" s="155" t="s">
        <v>235</v>
      </c>
    </row>
    <row r="6222" spans="1:11">
      <c r="A6222" s="41">
        <v>2011</v>
      </c>
      <c r="B6222" s="41" t="s">
        <v>5388</v>
      </c>
      <c r="C6222" s="41" t="s">
        <v>5388</v>
      </c>
      <c r="D6222" s="41" t="s">
        <v>5428</v>
      </c>
      <c r="E6222" s="41" t="s">
        <v>6330</v>
      </c>
      <c r="F6222" s="41" t="s">
        <v>5278</v>
      </c>
      <c r="G6222" s="41" t="s">
        <v>5278</v>
      </c>
      <c r="H6222" s="41" t="s">
        <v>6205</v>
      </c>
      <c r="I6222" s="118" t="s">
        <v>5965</v>
      </c>
      <c r="J6222" s="155" t="s">
        <v>235</v>
      </c>
      <c r="K6222" s="155" t="s">
        <v>235</v>
      </c>
    </row>
    <row r="6223" spans="1:11">
      <c r="A6223" s="41">
        <v>2011</v>
      </c>
      <c r="B6223" s="41" t="s">
        <v>5388</v>
      </c>
      <c r="C6223" s="41" t="s">
        <v>5388</v>
      </c>
      <c r="D6223" s="41" t="s">
        <v>5428</v>
      </c>
      <c r="E6223" s="41" t="s">
        <v>6330</v>
      </c>
      <c r="F6223" s="41" t="s">
        <v>5278</v>
      </c>
      <c r="G6223" s="41" t="s">
        <v>5278</v>
      </c>
      <c r="H6223" s="41" t="s">
        <v>6473</v>
      </c>
      <c r="I6223" s="118" t="s">
        <v>5976</v>
      </c>
      <c r="J6223" s="155" t="s">
        <v>235</v>
      </c>
      <c r="K6223" s="155" t="s">
        <v>235</v>
      </c>
    </row>
    <row r="6224" spans="1:11">
      <c r="A6224" s="41">
        <v>2011</v>
      </c>
      <c r="B6224" s="41" t="s">
        <v>5388</v>
      </c>
      <c r="C6224" s="41" t="s">
        <v>5388</v>
      </c>
      <c r="D6224" s="41" t="s">
        <v>5428</v>
      </c>
      <c r="E6224" s="41" t="s">
        <v>6330</v>
      </c>
      <c r="F6224" s="41" t="s">
        <v>5278</v>
      </c>
      <c r="G6224" s="41" t="s">
        <v>5278</v>
      </c>
      <c r="H6224" s="41" t="s">
        <v>6474</v>
      </c>
      <c r="I6224" s="118" t="s">
        <v>5976</v>
      </c>
      <c r="J6224" s="155" t="s">
        <v>235</v>
      </c>
      <c r="K6224" s="155" t="s">
        <v>235</v>
      </c>
    </row>
    <row r="6225" spans="1:11">
      <c r="A6225" s="41">
        <v>2011</v>
      </c>
      <c r="B6225" s="41" t="s">
        <v>5388</v>
      </c>
      <c r="C6225" s="41" t="s">
        <v>5388</v>
      </c>
      <c r="D6225" s="41" t="s">
        <v>5428</v>
      </c>
      <c r="E6225" s="41" t="s">
        <v>6330</v>
      </c>
      <c r="F6225" s="41" t="s">
        <v>5278</v>
      </c>
      <c r="G6225" s="41" t="s">
        <v>5278</v>
      </c>
      <c r="H6225" s="41" t="s">
        <v>6475</v>
      </c>
      <c r="I6225" s="118" t="s">
        <v>5977</v>
      </c>
      <c r="J6225" s="155" t="s">
        <v>235</v>
      </c>
      <c r="K6225" s="155" t="s">
        <v>235</v>
      </c>
    </row>
    <row r="6226" spans="1:11">
      <c r="A6226" s="41">
        <v>2011</v>
      </c>
      <c r="B6226" s="41" t="s">
        <v>5388</v>
      </c>
      <c r="C6226" s="41" t="s">
        <v>5388</v>
      </c>
      <c r="D6226" s="41" t="s">
        <v>5428</v>
      </c>
      <c r="E6226" s="41" t="s">
        <v>6330</v>
      </c>
      <c r="F6226" s="41" t="s">
        <v>5278</v>
      </c>
      <c r="G6226" s="41" t="s">
        <v>5278</v>
      </c>
      <c r="H6226" s="41" t="s">
        <v>6476</v>
      </c>
      <c r="I6226" s="118" t="s">
        <v>5977</v>
      </c>
      <c r="J6226" s="155" t="s">
        <v>235</v>
      </c>
      <c r="K6226" s="155" t="s">
        <v>235</v>
      </c>
    </row>
    <row r="6227" spans="1:11">
      <c r="A6227" s="41">
        <v>2011</v>
      </c>
      <c r="B6227" s="41" t="s">
        <v>5388</v>
      </c>
      <c r="C6227" s="41" t="s">
        <v>5388</v>
      </c>
      <c r="D6227" s="41" t="s">
        <v>5428</v>
      </c>
      <c r="E6227" s="41" t="s">
        <v>6330</v>
      </c>
      <c r="F6227" s="41" t="s">
        <v>5278</v>
      </c>
      <c r="G6227" s="41" t="s">
        <v>5278</v>
      </c>
      <c r="H6227" s="41" t="s">
        <v>6477</v>
      </c>
      <c r="I6227" s="118" t="s">
        <v>5978</v>
      </c>
      <c r="J6227" s="155" t="s">
        <v>235</v>
      </c>
      <c r="K6227" s="155" t="s">
        <v>235</v>
      </c>
    </row>
    <row r="6228" spans="1:11">
      <c r="A6228" s="41">
        <v>2011</v>
      </c>
      <c r="B6228" s="41" t="s">
        <v>5388</v>
      </c>
      <c r="C6228" s="41" t="s">
        <v>5388</v>
      </c>
      <c r="D6228" s="41" t="s">
        <v>5428</v>
      </c>
      <c r="E6228" s="41" t="s">
        <v>6330</v>
      </c>
      <c r="F6228" s="41" t="s">
        <v>5278</v>
      </c>
      <c r="G6228" s="41" t="s">
        <v>5278</v>
      </c>
      <c r="H6228" s="41" t="s">
        <v>6478</v>
      </c>
      <c r="I6228" s="118" t="s">
        <v>5978</v>
      </c>
      <c r="J6228" s="155" t="s">
        <v>235</v>
      </c>
      <c r="K6228" s="155" t="s">
        <v>235</v>
      </c>
    </row>
    <row r="6229" spans="1:11">
      <c r="A6229" s="41">
        <v>2011</v>
      </c>
      <c r="B6229" s="41" t="s">
        <v>5388</v>
      </c>
      <c r="C6229" s="41" t="s">
        <v>5388</v>
      </c>
      <c r="D6229" s="41" t="s">
        <v>5428</v>
      </c>
      <c r="E6229" s="41" t="s">
        <v>6330</v>
      </c>
      <c r="F6229" s="41" t="s">
        <v>5278</v>
      </c>
      <c r="G6229" s="41" t="s">
        <v>5278</v>
      </c>
      <c r="H6229" s="41" t="s">
        <v>6479</v>
      </c>
      <c r="I6229" s="118" t="s">
        <v>5979</v>
      </c>
      <c r="J6229" s="155" t="s">
        <v>235</v>
      </c>
      <c r="K6229" s="155" t="s">
        <v>235</v>
      </c>
    </row>
    <row r="6230" spans="1:11">
      <c r="A6230" s="41">
        <v>2011</v>
      </c>
      <c r="B6230" s="41" t="s">
        <v>5388</v>
      </c>
      <c r="C6230" s="41" t="s">
        <v>5388</v>
      </c>
      <c r="D6230" s="41" t="s">
        <v>5428</v>
      </c>
      <c r="E6230" s="41" t="s">
        <v>6330</v>
      </c>
      <c r="F6230" s="41" t="s">
        <v>5278</v>
      </c>
      <c r="G6230" s="41" t="s">
        <v>5278</v>
      </c>
      <c r="H6230" s="41" t="s">
        <v>6480</v>
      </c>
      <c r="I6230" s="118" t="s">
        <v>5979</v>
      </c>
      <c r="J6230" s="155" t="s">
        <v>235</v>
      </c>
      <c r="K6230" s="155" t="s">
        <v>235</v>
      </c>
    </row>
    <row r="6231" spans="1:11">
      <c r="A6231" s="41">
        <v>2011</v>
      </c>
      <c r="B6231" s="41" t="s">
        <v>5388</v>
      </c>
      <c r="C6231" s="41" t="s">
        <v>5388</v>
      </c>
      <c r="D6231" s="41" t="s">
        <v>5428</v>
      </c>
      <c r="E6231" s="41" t="s">
        <v>6332</v>
      </c>
      <c r="F6231" s="41" t="s">
        <v>5278</v>
      </c>
      <c r="G6231" s="41" t="s">
        <v>5278</v>
      </c>
      <c r="H6231" s="41" t="s">
        <v>6201</v>
      </c>
      <c r="I6231" s="118" t="s">
        <v>5955</v>
      </c>
      <c r="J6231" s="155" t="s">
        <v>235</v>
      </c>
      <c r="K6231" s="155" t="s">
        <v>235</v>
      </c>
    </row>
    <row r="6232" spans="1:11">
      <c r="A6232" s="41">
        <v>2011</v>
      </c>
      <c r="B6232" s="41" t="s">
        <v>5388</v>
      </c>
      <c r="C6232" s="41" t="s">
        <v>5388</v>
      </c>
      <c r="D6232" s="41" t="s">
        <v>5428</v>
      </c>
      <c r="E6232" s="41" t="s">
        <v>6332</v>
      </c>
      <c r="F6232" s="41" t="s">
        <v>5278</v>
      </c>
      <c r="G6232" s="41" t="s">
        <v>5278</v>
      </c>
      <c r="H6232" s="41" t="s">
        <v>6199</v>
      </c>
      <c r="I6232" s="118" t="s">
        <v>5964</v>
      </c>
      <c r="J6232" s="155" t="s">
        <v>235</v>
      </c>
      <c r="K6232" s="155" t="s">
        <v>235</v>
      </c>
    </row>
    <row r="6233" spans="1:11">
      <c r="A6233" s="41">
        <v>2011</v>
      </c>
      <c r="B6233" s="41" t="s">
        <v>5388</v>
      </c>
      <c r="C6233" s="41" t="s">
        <v>5388</v>
      </c>
      <c r="D6233" s="41" t="s">
        <v>5428</v>
      </c>
      <c r="E6233" s="41" t="s">
        <v>6332</v>
      </c>
      <c r="F6233" s="41" t="s">
        <v>5278</v>
      </c>
      <c r="G6233" s="41" t="s">
        <v>5278</v>
      </c>
      <c r="H6233" s="41" t="s">
        <v>6203</v>
      </c>
      <c r="I6233" s="118" t="s">
        <v>5957</v>
      </c>
      <c r="J6233" s="155" t="s">
        <v>235</v>
      </c>
      <c r="K6233" s="155" t="s">
        <v>235</v>
      </c>
    </row>
    <row r="6234" spans="1:11">
      <c r="A6234" s="41">
        <v>2011</v>
      </c>
      <c r="B6234" s="41" t="s">
        <v>5388</v>
      </c>
      <c r="C6234" s="41" t="s">
        <v>5388</v>
      </c>
      <c r="D6234" s="41" t="s">
        <v>5428</v>
      </c>
      <c r="E6234" s="41" t="s">
        <v>6332</v>
      </c>
      <c r="F6234" s="41" t="s">
        <v>5278</v>
      </c>
      <c r="G6234" s="41" t="s">
        <v>5278</v>
      </c>
      <c r="H6234" s="41" t="s">
        <v>6205</v>
      </c>
      <c r="I6234" s="118" t="s">
        <v>5965</v>
      </c>
      <c r="J6234" s="155" t="s">
        <v>235</v>
      </c>
      <c r="K6234" s="155" t="s">
        <v>235</v>
      </c>
    </row>
    <row r="6235" spans="1:11">
      <c r="A6235" s="41">
        <v>2011</v>
      </c>
      <c r="B6235" s="41" t="s">
        <v>5388</v>
      </c>
      <c r="C6235" s="41" t="s">
        <v>5388</v>
      </c>
      <c r="D6235" s="41" t="s">
        <v>5428</v>
      </c>
      <c r="E6235" s="41" t="s">
        <v>6332</v>
      </c>
      <c r="F6235" s="41" t="s">
        <v>5278</v>
      </c>
      <c r="G6235" s="41" t="s">
        <v>5278</v>
      </c>
      <c r="H6235" s="41" t="s">
        <v>6473</v>
      </c>
      <c r="I6235" s="118" t="s">
        <v>5976</v>
      </c>
      <c r="J6235" s="155" t="s">
        <v>235</v>
      </c>
      <c r="K6235" s="155" t="s">
        <v>235</v>
      </c>
    </row>
    <row r="6236" spans="1:11">
      <c r="A6236" s="41">
        <v>2011</v>
      </c>
      <c r="B6236" s="41" t="s">
        <v>5388</v>
      </c>
      <c r="C6236" s="41" t="s">
        <v>5388</v>
      </c>
      <c r="D6236" s="41" t="s">
        <v>5428</v>
      </c>
      <c r="E6236" s="41" t="s">
        <v>6332</v>
      </c>
      <c r="F6236" s="41" t="s">
        <v>5278</v>
      </c>
      <c r="G6236" s="41" t="s">
        <v>5278</v>
      </c>
      <c r="H6236" s="41" t="s">
        <v>6474</v>
      </c>
      <c r="I6236" s="118" t="s">
        <v>5976</v>
      </c>
      <c r="J6236" s="155" t="s">
        <v>235</v>
      </c>
      <c r="K6236" s="155" t="s">
        <v>235</v>
      </c>
    </row>
    <row r="6237" spans="1:11">
      <c r="A6237" s="41">
        <v>2011</v>
      </c>
      <c r="B6237" s="41" t="s">
        <v>5388</v>
      </c>
      <c r="C6237" s="41" t="s">
        <v>5388</v>
      </c>
      <c r="D6237" s="41" t="s">
        <v>5428</v>
      </c>
      <c r="E6237" s="41" t="s">
        <v>6332</v>
      </c>
      <c r="F6237" s="41" t="s">
        <v>5278</v>
      </c>
      <c r="G6237" s="41" t="s">
        <v>5278</v>
      </c>
      <c r="H6237" s="41" t="s">
        <v>6475</v>
      </c>
      <c r="I6237" s="118" t="s">
        <v>5977</v>
      </c>
      <c r="J6237" s="155" t="s">
        <v>235</v>
      </c>
      <c r="K6237" s="155" t="s">
        <v>235</v>
      </c>
    </row>
    <row r="6238" spans="1:11">
      <c r="A6238" s="41">
        <v>2011</v>
      </c>
      <c r="B6238" s="41" t="s">
        <v>5388</v>
      </c>
      <c r="C6238" s="41" t="s">
        <v>5388</v>
      </c>
      <c r="D6238" s="41" t="s">
        <v>5428</v>
      </c>
      <c r="E6238" s="41" t="s">
        <v>6332</v>
      </c>
      <c r="F6238" s="41" t="s">
        <v>5278</v>
      </c>
      <c r="G6238" s="41" t="s">
        <v>5278</v>
      </c>
      <c r="H6238" s="41" t="s">
        <v>6476</v>
      </c>
      <c r="I6238" s="118" t="s">
        <v>5977</v>
      </c>
      <c r="J6238" s="155" t="s">
        <v>235</v>
      </c>
      <c r="K6238" s="155" t="s">
        <v>235</v>
      </c>
    </row>
    <row r="6239" spans="1:11">
      <c r="A6239" s="41">
        <v>2011</v>
      </c>
      <c r="B6239" s="41" t="s">
        <v>5388</v>
      </c>
      <c r="C6239" s="41" t="s">
        <v>5388</v>
      </c>
      <c r="D6239" s="41" t="s">
        <v>5428</v>
      </c>
      <c r="E6239" s="41" t="s">
        <v>6332</v>
      </c>
      <c r="F6239" s="41" t="s">
        <v>5278</v>
      </c>
      <c r="G6239" s="41" t="s">
        <v>5278</v>
      </c>
      <c r="H6239" s="41" t="s">
        <v>6477</v>
      </c>
      <c r="I6239" s="118" t="s">
        <v>5978</v>
      </c>
      <c r="J6239" s="155" t="s">
        <v>235</v>
      </c>
      <c r="K6239" s="155" t="s">
        <v>235</v>
      </c>
    </row>
    <row r="6240" spans="1:11">
      <c r="A6240" s="41">
        <v>2011</v>
      </c>
      <c r="B6240" s="41" t="s">
        <v>5388</v>
      </c>
      <c r="C6240" s="41" t="s">
        <v>5388</v>
      </c>
      <c r="D6240" s="41" t="s">
        <v>5428</v>
      </c>
      <c r="E6240" s="41" t="s">
        <v>6332</v>
      </c>
      <c r="F6240" s="41" t="s">
        <v>5278</v>
      </c>
      <c r="G6240" s="41" t="s">
        <v>5278</v>
      </c>
      <c r="H6240" s="41" t="s">
        <v>6478</v>
      </c>
      <c r="I6240" s="118" t="s">
        <v>5978</v>
      </c>
      <c r="J6240" s="155" t="s">
        <v>235</v>
      </c>
      <c r="K6240" s="155" t="s">
        <v>235</v>
      </c>
    </row>
    <row r="6241" spans="1:11">
      <c r="A6241" s="41">
        <v>2011</v>
      </c>
      <c r="B6241" s="41" t="s">
        <v>5388</v>
      </c>
      <c r="C6241" s="41" t="s">
        <v>5388</v>
      </c>
      <c r="D6241" s="41" t="s">
        <v>5428</v>
      </c>
      <c r="E6241" s="41" t="s">
        <v>6332</v>
      </c>
      <c r="F6241" s="41" t="s">
        <v>5278</v>
      </c>
      <c r="G6241" s="41" t="s">
        <v>5278</v>
      </c>
      <c r="H6241" s="41" t="s">
        <v>6479</v>
      </c>
      <c r="I6241" s="118" t="s">
        <v>5979</v>
      </c>
      <c r="J6241" s="155" t="s">
        <v>235</v>
      </c>
      <c r="K6241" s="155" t="s">
        <v>235</v>
      </c>
    </row>
    <row r="6242" spans="1:11">
      <c r="A6242" s="41">
        <v>2011</v>
      </c>
      <c r="B6242" s="41" t="s">
        <v>5388</v>
      </c>
      <c r="C6242" s="41" t="s">
        <v>5388</v>
      </c>
      <c r="D6242" s="41" t="s">
        <v>5428</v>
      </c>
      <c r="E6242" s="41" t="s">
        <v>6332</v>
      </c>
      <c r="F6242" s="41" t="s">
        <v>5278</v>
      </c>
      <c r="G6242" s="41" t="s">
        <v>5278</v>
      </c>
      <c r="H6242" s="41" t="s">
        <v>6480</v>
      </c>
      <c r="I6242" s="118" t="s">
        <v>5979</v>
      </c>
      <c r="J6242" s="155" t="s">
        <v>235</v>
      </c>
      <c r="K6242" s="155" t="s">
        <v>235</v>
      </c>
    </row>
    <row r="6243" spans="1:11">
      <c r="A6243" s="41">
        <v>2011</v>
      </c>
      <c r="B6243" s="41" t="s">
        <v>5388</v>
      </c>
      <c r="C6243" s="41" t="s">
        <v>5388</v>
      </c>
      <c r="D6243" s="41" t="s">
        <v>5393</v>
      </c>
      <c r="E6243" s="41" t="s">
        <v>6326</v>
      </c>
      <c r="F6243" s="41" t="s">
        <v>5278</v>
      </c>
      <c r="G6243" s="41" t="s">
        <v>5278</v>
      </c>
      <c r="H6243" s="41" t="s">
        <v>6517</v>
      </c>
      <c r="I6243" s="118" t="s">
        <v>5955</v>
      </c>
      <c r="J6243" s="155" t="s">
        <v>218</v>
      </c>
      <c r="K6243" s="155" t="s">
        <v>218</v>
      </c>
    </row>
    <row r="6244" spans="1:11">
      <c r="A6244" s="41">
        <v>2011</v>
      </c>
      <c r="B6244" s="41" t="s">
        <v>5388</v>
      </c>
      <c r="C6244" s="41" t="s">
        <v>5388</v>
      </c>
      <c r="D6244" s="41" t="s">
        <v>5393</v>
      </c>
      <c r="E6244" s="41" t="s">
        <v>6326</v>
      </c>
      <c r="F6244" s="41" t="s">
        <v>5278</v>
      </c>
      <c r="G6244" s="41" t="s">
        <v>5278</v>
      </c>
      <c r="H6244" s="41" t="s">
        <v>6527</v>
      </c>
      <c r="I6244" s="118" t="s">
        <v>5964</v>
      </c>
      <c r="J6244" s="155" t="s">
        <v>218</v>
      </c>
      <c r="K6244" s="155" t="s">
        <v>218</v>
      </c>
    </row>
    <row r="6245" spans="1:11">
      <c r="A6245" s="41">
        <v>2011</v>
      </c>
      <c r="B6245" s="41" t="s">
        <v>5388</v>
      </c>
      <c r="C6245" s="41" t="s">
        <v>5388</v>
      </c>
      <c r="D6245" s="41" t="s">
        <v>5393</v>
      </c>
      <c r="E6245" s="41" t="s">
        <v>6326</v>
      </c>
      <c r="F6245" s="41" t="s">
        <v>5278</v>
      </c>
      <c r="G6245" s="41" t="s">
        <v>5278</v>
      </c>
      <c r="H6245" s="41" t="s">
        <v>6518</v>
      </c>
      <c r="I6245" s="118" t="s">
        <v>5957</v>
      </c>
      <c r="J6245" s="155" t="s">
        <v>218</v>
      </c>
      <c r="K6245" s="155" t="s">
        <v>218</v>
      </c>
    </row>
    <row r="6246" spans="1:11">
      <c r="A6246" s="41">
        <v>2011</v>
      </c>
      <c r="B6246" s="41" t="s">
        <v>5388</v>
      </c>
      <c r="C6246" s="41" t="s">
        <v>5388</v>
      </c>
      <c r="D6246" s="41" t="s">
        <v>5393</v>
      </c>
      <c r="E6246" s="41" t="s">
        <v>6326</v>
      </c>
      <c r="F6246" s="41" t="s">
        <v>5278</v>
      </c>
      <c r="G6246" s="41" t="s">
        <v>5278</v>
      </c>
      <c r="H6246" s="41" t="s">
        <v>6530</v>
      </c>
      <c r="I6246" s="118" t="s">
        <v>5965</v>
      </c>
      <c r="J6246" s="155" t="s">
        <v>218</v>
      </c>
      <c r="K6246" s="155" t="s">
        <v>218</v>
      </c>
    </row>
    <row r="6247" spans="1:11">
      <c r="A6247" s="41">
        <v>2011</v>
      </c>
      <c r="B6247" s="41" t="s">
        <v>5388</v>
      </c>
      <c r="C6247" s="41" t="s">
        <v>5388</v>
      </c>
      <c r="D6247" s="41" t="s">
        <v>5393</v>
      </c>
      <c r="E6247" s="41" t="s">
        <v>6326</v>
      </c>
      <c r="F6247" s="41" t="s">
        <v>5278</v>
      </c>
      <c r="G6247" s="41" t="s">
        <v>5278</v>
      </c>
      <c r="H6247" s="41" t="s">
        <v>6473</v>
      </c>
      <c r="I6247" s="118" t="s">
        <v>5976</v>
      </c>
      <c r="J6247" s="155" t="s">
        <v>218</v>
      </c>
      <c r="K6247" s="155" t="s">
        <v>218</v>
      </c>
    </row>
    <row r="6248" spans="1:11">
      <c r="A6248" s="41">
        <v>2011</v>
      </c>
      <c r="B6248" s="41" t="s">
        <v>5388</v>
      </c>
      <c r="C6248" s="41" t="s">
        <v>5388</v>
      </c>
      <c r="D6248" s="41" t="s">
        <v>5393</v>
      </c>
      <c r="E6248" s="41" t="s">
        <v>6326</v>
      </c>
      <c r="F6248" s="41" t="s">
        <v>5278</v>
      </c>
      <c r="G6248" s="41" t="s">
        <v>5278</v>
      </c>
      <c r="H6248" s="41" t="s">
        <v>6474</v>
      </c>
      <c r="I6248" s="118" t="s">
        <v>5976</v>
      </c>
      <c r="J6248" s="155" t="s">
        <v>218</v>
      </c>
      <c r="K6248" s="155" t="s">
        <v>218</v>
      </c>
    </row>
    <row r="6249" spans="1:11">
      <c r="A6249" s="41">
        <v>2011</v>
      </c>
      <c r="B6249" s="41" t="s">
        <v>5388</v>
      </c>
      <c r="C6249" s="41" t="s">
        <v>5388</v>
      </c>
      <c r="D6249" s="41" t="s">
        <v>5393</v>
      </c>
      <c r="E6249" s="41" t="s">
        <v>6326</v>
      </c>
      <c r="F6249" s="41" t="s">
        <v>5278</v>
      </c>
      <c r="G6249" s="41" t="s">
        <v>5278</v>
      </c>
      <c r="H6249" s="41" t="s">
        <v>6475</v>
      </c>
      <c r="I6249" s="118" t="s">
        <v>5977</v>
      </c>
      <c r="J6249" s="155" t="s">
        <v>218</v>
      </c>
      <c r="K6249" s="155" t="s">
        <v>218</v>
      </c>
    </row>
    <row r="6250" spans="1:11">
      <c r="A6250" s="41">
        <v>2011</v>
      </c>
      <c r="B6250" s="41" t="s">
        <v>5388</v>
      </c>
      <c r="C6250" s="41" t="s">
        <v>5388</v>
      </c>
      <c r="D6250" s="41" t="s">
        <v>5393</v>
      </c>
      <c r="E6250" s="41" t="s">
        <v>6326</v>
      </c>
      <c r="F6250" s="41" t="s">
        <v>5278</v>
      </c>
      <c r="G6250" s="41" t="s">
        <v>5278</v>
      </c>
      <c r="H6250" s="41" t="s">
        <v>6476</v>
      </c>
      <c r="I6250" s="118" t="s">
        <v>5977</v>
      </c>
      <c r="J6250" s="155" t="s">
        <v>218</v>
      </c>
      <c r="K6250" s="155" t="s">
        <v>218</v>
      </c>
    </row>
    <row r="6251" spans="1:11">
      <c r="A6251" s="41">
        <v>2011</v>
      </c>
      <c r="B6251" s="41" t="s">
        <v>5388</v>
      </c>
      <c r="C6251" s="41" t="s">
        <v>5388</v>
      </c>
      <c r="D6251" s="41" t="s">
        <v>5393</v>
      </c>
      <c r="E6251" s="41" t="s">
        <v>6326</v>
      </c>
      <c r="F6251" s="41" t="s">
        <v>5278</v>
      </c>
      <c r="G6251" s="41" t="s">
        <v>5278</v>
      </c>
      <c r="H6251" s="41" t="s">
        <v>6477</v>
      </c>
      <c r="I6251" s="118" t="s">
        <v>5978</v>
      </c>
      <c r="J6251" s="155" t="s">
        <v>218</v>
      </c>
      <c r="K6251" s="155" t="s">
        <v>218</v>
      </c>
    </row>
    <row r="6252" spans="1:11">
      <c r="A6252" s="41">
        <v>2011</v>
      </c>
      <c r="B6252" s="41" t="s">
        <v>5388</v>
      </c>
      <c r="C6252" s="41" t="s">
        <v>5388</v>
      </c>
      <c r="D6252" s="41" t="s">
        <v>5393</v>
      </c>
      <c r="E6252" s="41" t="s">
        <v>6326</v>
      </c>
      <c r="F6252" s="41" t="s">
        <v>5278</v>
      </c>
      <c r="G6252" s="41" t="s">
        <v>5278</v>
      </c>
      <c r="H6252" s="41" t="s">
        <v>6478</v>
      </c>
      <c r="I6252" s="118" t="s">
        <v>5978</v>
      </c>
      <c r="J6252" s="155" t="s">
        <v>218</v>
      </c>
      <c r="K6252" s="155" t="s">
        <v>218</v>
      </c>
    </row>
    <row r="6253" spans="1:11">
      <c r="A6253" s="41">
        <v>2011</v>
      </c>
      <c r="B6253" s="41" t="s">
        <v>5388</v>
      </c>
      <c r="C6253" s="41" t="s">
        <v>5388</v>
      </c>
      <c r="D6253" s="41" t="s">
        <v>5393</v>
      </c>
      <c r="E6253" s="41" t="s">
        <v>6326</v>
      </c>
      <c r="F6253" s="41" t="s">
        <v>5278</v>
      </c>
      <c r="G6253" s="41" t="s">
        <v>5278</v>
      </c>
      <c r="H6253" s="41" t="s">
        <v>6479</v>
      </c>
      <c r="I6253" s="118" t="s">
        <v>5979</v>
      </c>
      <c r="J6253" s="155" t="s">
        <v>218</v>
      </c>
      <c r="K6253" s="155" t="s">
        <v>218</v>
      </c>
    </row>
    <row r="6254" spans="1:11">
      <c r="A6254" s="41">
        <v>2011</v>
      </c>
      <c r="B6254" s="41" t="s">
        <v>5388</v>
      </c>
      <c r="C6254" s="41" t="s">
        <v>5388</v>
      </c>
      <c r="D6254" s="41" t="s">
        <v>5393</v>
      </c>
      <c r="E6254" s="41" t="s">
        <v>6326</v>
      </c>
      <c r="F6254" s="41" t="s">
        <v>5278</v>
      </c>
      <c r="G6254" s="41" t="s">
        <v>5278</v>
      </c>
      <c r="H6254" s="41" t="s">
        <v>6480</v>
      </c>
      <c r="I6254" s="118" t="s">
        <v>5979</v>
      </c>
      <c r="J6254" s="155" t="s">
        <v>218</v>
      </c>
      <c r="K6254" s="155" t="s">
        <v>218</v>
      </c>
    </row>
    <row r="6255" spans="1:11">
      <c r="A6255" s="41">
        <v>2011</v>
      </c>
      <c r="B6255" s="41" t="s">
        <v>5388</v>
      </c>
      <c r="C6255" s="41" t="s">
        <v>5388</v>
      </c>
      <c r="D6255" s="41" t="s">
        <v>5393</v>
      </c>
      <c r="E6255" s="41" t="s">
        <v>6328</v>
      </c>
      <c r="F6255" s="41" t="s">
        <v>5278</v>
      </c>
      <c r="G6255" s="41" t="s">
        <v>5278</v>
      </c>
      <c r="H6255" s="41" t="s">
        <v>6517</v>
      </c>
      <c r="I6255" s="118" t="s">
        <v>5955</v>
      </c>
      <c r="J6255" s="155" t="s">
        <v>218</v>
      </c>
      <c r="K6255" s="155" t="s">
        <v>218</v>
      </c>
    </row>
    <row r="6256" spans="1:11">
      <c r="A6256" s="41">
        <v>2011</v>
      </c>
      <c r="B6256" s="41" t="s">
        <v>5388</v>
      </c>
      <c r="C6256" s="41" t="s">
        <v>5388</v>
      </c>
      <c r="D6256" s="41" t="s">
        <v>5393</v>
      </c>
      <c r="E6256" s="41" t="s">
        <v>6328</v>
      </c>
      <c r="F6256" s="41" t="s">
        <v>5278</v>
      </c>
      <c r="G6256" s="41" t="s">
        <v>5278</v>
      </c>
      <c r="H6256" s="41" t="s">
        <v>6527</v>
      </c>
      <c r="I6256" s="118" t="s">
        <v>5964</v>
      </c>
      <c r="J6256" s="155" t="s">
        <v>218</v>
      </c>
      <c r="K6256" s="155" t="s">
        <v>218</v>
      </c>
    </row>
    <row r="6257" spans="1:11">
      <c r="A6257" s="41">
        <v>2011</v>
      </c>
      <c r="B6257" s="41" t="s">
        <v>5388</v>
      </c>
      <c r="C6257" s="41" t="s">
        <v>5388</v>
      </c>
      <c r="D6257" s="41" t="s">
        <v>5393</v>
      </c>
      <c r="E6257" s="41" t="s">
        <v>6328</v>
      </c>
      <c r="F6257" s="41" t="s">
        <v>5278</v>
      </c>
      <c r="G6257" s="41" t="s">
        <v>5278</v>
      </c>
      <c r="H6257" s="41" t="s">
        <v>6518</v>
      </c>
      <c r="I6257" s="118" t="s">
        <v>5957</v>
      </c>
      <c r="J6257" s="155" t="s">
        <v>218</v>
      </c>
      <c r="K6257" s="155" t="s">
        <v>218</v>
      </c>
    </row>
    <row r="6258" spans="1:11">
      <c r="A6258" s="41">
        <v>2011</v>
      </c>
      <c r="B6258" s="41" t="s">
        <v>5388</v>
      </c>
      <c r="C6258" s="41" t="s">
        <v>5388</v>
      </c>
      <c r="D6258" s="41" t="s">
        <v>5393</v>
      </c>
      <c r="E6258" s="41" t="s">
        <v>6328</v>
      </c>
      <c r="F6258" s="41" t="s">
        <v>5278</v>
      </c>
      <c r="G6258" s="41" t="s">
        <v>5278</v>
      </c>
      <c r="H6258" s="41" t="s">
        <v>6530</v>
      </c>
      <c r="I6258" s="118" t="s">
        <v>5965</v>
      </c>
      <c r="J6258" s="155" t="s">
        <v>218</v>
      </c>
      <c r="K6258" s="155" t="s">
        <v>218</v>
      </c>
    </row>
    <row r="6259" spans="1:11">
      <c r="A6259" s="41">
        <v>2011</v>
      </c>
      <c r="B6259" s="41" t="s">
        <v>5388</v>
      </c>
      <c r="C6259" s="41" t="s">
        <v>5388</v>
      </c>
      <c r="D6259" s="41" t="s">
        <v>5393</v>
      </c>
      <c r="E6259" s="41" t="s">
        <v>6328</v>
      </c>
      <c r="F6259" s="41" t="s">
        <v>5278</v>
      </c>
      <c r="G6259" s="41" t="s">
        <v>5278</v>
      </c>
      <c r="H6259" s="41" t="s">
        <v>6473</v>
      </c>
      <c r="I6259" s="118" t="s">
        <v>5976</v>
      </c>
      <c r="J6259" s="155" t="s">
        <v>218</v>
      </c>
      <c r="K6259" s="155" t="s">
        <v>218</v>
      </c>
    </row>
    <row r="6260" spans="1:11">
      <c r="A6260" s="41">
        <v>2011</v>
      </c>
      <c r="B6260" s="41" t="s">
        <v>5388</v>
      </c>
      <c r="C6260" s="41" t="s">
        <v>5388</v>
      </c>
      <c r="D6260" s="41" t="s">
        <v>5393</v>
      </c>
      <c r="E6260" s="41" t="s">
        <v>6328</v>
      </c>
      <c r="F6260" s="41" t="s">
        <v>5278</v>
      </c>
      <c r="G6260" s="41" t="s">
        <v>5278</v>
      </c>
      <c r="H6260" s="41" t="s">
        <v>6474</v>
      </c>
      <c r="I6260" s="118" t="s">
        <v>5976</v>
      </c>
      <c r="J6260" s="155" t="s">
        <v>218</v>
      </c>
      <c r="K6260" s="155" t="s">
        <v>218</v>
      </c>
    </row>
    <row r="6261" spans="1:11">
      <c r="A6261" s="41">
        <v>2011</v>
      </c>
      <c r="B6261" s="41" t="s">
        <v>5388</v>
      </c>
      <c r="C6261" s="41" t="s">
        <v>5388</v>
      </c>
      <c r="D6261" s="41" t="s">
        <v>5393</v>
      </c>
      <c r="E6261" s="41" t="s">
        <v>6328</v>
      </c>
      <c r="F6261" s="41" t="s">
        <v>5278</v>
      </c>
      <c r="G6261" s="41" t="s">
        <v>5278</v>
      </c>
      <c r="H6261" s="41" t="s">
        <v>6475</v>
      </c>
      <c r="I6261" s="118" t="s">
        <v>5977</v>
      </c>
      <c r="J6261" s="155" t="s">
        <v>218</v>
      </c>
      <c r="K6261" s="155" t="s">
        <v>218</v>
      </c>
    </row>
    <row r="6262" spans="1:11">
      <c r="A6262" s="41">
        <v>2011</v>
      </c>
      <c r="B6262" s="41" t="s">
        <v>5388</v>
      </c>
      <c r="C6262" s="41" t="s">
        <v>5388</v>
      </c>
      <c r="D6262" s="41" t="s">
        <v>5393</v>
      </c>
      <c r="E6262" s="41" t="s">
        <v>6328</v>
      </c>
      <c r="F6262" s="41" t="s">
        <v>5278</v>
      </c>
      <c r="G6262" s="41" t="s">
        <v>5278</v>
      </c>
      <c r="H6262" s="41" t="s">
        <v>6476</v>
      </c>
      <c r="I6262" s="118" t="s">
        <v>5977</v>
      </c>
      <c r="J6262" s="155" t="s">
        <v>218</v>
      </c>
      <c r="K6262" s="155" t="s">
        <v>218</v>
      </c>
    </row>
    <row r="6263" spans="1:11">
      <c r="A6263" s="41">
        <v>2011</v>
      </c>
      <c r="B6263" s="41" t="s">
        <v>5388</v>
      </c>
      <c r="C6263" s="41" t="s">
        <v>5388</v>
      </c>
      <c r="D6263" s="41" t="s">
        <v>5393</v>
      </c>
      <c r="E6263" s="41" t="s">
        <v>6328</v>
      </c>
      <c r="F6263" s="41" t="s">
        <v>5278</v>
      </c>
      <c r="G6263" s="41" t="s">
        <v>5278</v>
      </c>
      <c r="H6263" s="41" t="s">
        <v>6477</v>
      </c>
      <c r="I6263" s="118" t="s">
        <v>5978</v>
      </c>
      <c r="J6263" s="155" t="s">
        <v>218</v>
      </c>
      <c r="K6263" s="155" t="s">
        <v>218</v>
      </c>
    </row>
    <row r="6264" spans="1:11">
      <c r="A6264" s="41">
        <v>2011</v>
      </c>
      <c r="B6264" s="41" t="s">
        <v>5388</v>
      </c>
      <c r="C6264" s="41" t="s">
        <v>5388</v>
      </c>
      <c r="D6264" s="41" t="s">
        <v>5393</v>
      </c>
      <c r="E6264" s="41" t="s">
        <v>6328</v>
      </c>
      <c r="F6264" s="41" t="s">
        <v>5278</v>
      </c>
      <c r="G6264" s="41" t="s">
        <v>5278</v>
      </c>
      <c r="H6264" s="41" t="s">
        <v>6478</v>
      </c>
      <c r="I6264" s="118" t="s">
        <v>5978</v>
      </c>
      <c r="J6264" s="155" t="s">
        <v>218</v>
      </c>
      <c r="K6264" s="155" t="s">
        <v>218</v>
      </c>
    </row>
    <row r="6265" spans="1:11">
      <c r="A6265" s="41">
        <v>2011</v>
      </c>
      <c r="B6265" s="41" t="s">
        <v>5388</v>
      </c>
      <c r="C6265" s="41" t="s">
        <v>5388</v>
      </c>
      <c r="D6265" s="41" t="s">
        <v>5393</v>
      </c>
      <c r="E6265" s="41" t="s">
        <v>6328</v>
      </c>
      <c r="F6265" s="41" t="s">
        <v>5278</v>
      </c>
      <c r="G6265" s="41" t="s">
        <v>5278</v>
      </c>
      <c r="H6265" s="41" t="s">
        <v>6479</v>
      </c>
      <c r="I6265" s="118" t="s">
        <v>5979</v>
      </c>
      <c r="J6265" s="155" t="s">
        <v>218</v>
      </c>
      <c r="K6265" s="155" t="s">
        <v>218</v>
      </c>
    </row>
    <row r="6266" spans="1:11">
      <c r="A6266" s="41">
        <v>2011</v>
      </c>
      <c r="B6266" s="41" t="s">
        <v>5388</v>
      </c>
      <c r="C6266" s="41" t="s">
        <v>5388</v>
      </c>
      <c r="D6266" s="41" t="s">
        <v>5393</v>
      </c>
      <c r="E6266" s="41" t="s">
        <v>6328</v>
      </c>
      <c r="F6266" s="41" t="s">
        <v>5278</v>
      </c>
      <c r="G6266" s="41" t="s">
        <v>5278</v>
      </c>
      <c r="H6266" s="41" t="s">
        <v>6480</v>
      </c>
      <c r="I6266" s="118" t="s">
        <v>5979</v>
      </c>
      <c r="J6266" s="155" t="s">
        <v>218</v>
      </c>
      <c r="K6266" s="155" t="s">
        <v>218</v>
      </c>
    </row>
    <row r="6267" spans="1:11">
      <c r="A6267" s="41">
        <v>2011</v>
      </c>
      <c r="B6267" s="41" t="s">
        <v>5388</v>
      </c>
      <c r="C6267" s="41" t="s">
        <v>5388</v>
      </c>
      <c r="D6267" s="41" t="s">
        <v>5416</v>
      </c>
      <c r="E6267" s="41" t="s">
        <v>6326</v>
      </c>
      <c r="F6267" s="41" t="s">
        <v>5278</v>
      </c>
      <c r="G6267" s="41" t="s">
        <v>5278</v>
      </c>
      <c r="H6267" s="41" t="s">
        <v>6517</v>
      </c>
      <c r="I6267" s="118" t="s">
        <v>5955</v>
      </c>
      <c r="J6267" s="155" t="s">
        <v>235</v>
      </c>
      <c r="K6267" s="155" t="s">
        <v>235</v>
      </c>
    </row>
    <row r="6268" spans="1:11">
      <c r="A6268" s="41">
        <v>2011</v>
      </c>
      <c r="B6268" s="41" t="s">
        <v>5388</v>
      </c>
      <c r="C6268" s="41" t="s">
        <v>5388</v>
      </c>
      <c r="D6268" s="41" t="s">
        <v>5416</v>
      </c>
      <c r="E6268" s="41" t="s">
        <v>6326</v>
      </c>
      <c r="F6268" s="41" t="s">
        <v>5278</v>
      </c>
      <c r="G6268" s="41" t="s">
        <v>5278</v>
      </c>
      <c r="H6268" s="41" t="s">
        <v>6527</v>
      </c>
      <c r="I6268" s="118" t="s">
        <v>5964</v>
      </c>
      <c r="J6268" s="155" t="s">
        <v>235</v>
      </c>
      <c r="K6268" s="155" t="s">
        <v>235</v>
      </c>
    </row>
    <row r="6269" spans="1:11">
      <c r="A6269" s="41">
        <v>2011</v>
      </c>
      <c r="B6269" s="41" t="s">
        <v>5388</v>
      </c>
      <c r="C6269" s="41" t="s">
        <v>5388</v>
      </c>
      <c r="D6269" s="41" t="s">
        <v>5416</v>
      </c>
      <c r="E6269" s="41" t="s">
        <v>6326</v>
      </c>
      <c r="F6269" s="41" t="s">
        <v>5278</v>
      </c>
      <c r="G6269" s="41" t="s">
        <v>5278</v>
      </c>
      <c r="H6269" s="41" t="s">
        <v>6518</v>
      </c>
      <c r="I6269" s="118" t="s">
        <v>5957</v>
      </c>
      <c r="J6269" s="155" t="s">
        <v>235</v>
      </c>
      <c r="K6269" s="155" t="s">
        <v>235</v>
      </c>
    </row>
    <row r="6270" spans="1:11">
      <c r="A6270" s="41">
        <v>2011</v>
      </c>
      <c r="B6270" s="41" t="s">
        <v>5388</v>
      </c>
      <c r="C6270" s="41" t="s">
        <v>5388</v>
      </c>
      <c r="D6270" s="41" t="s">
        <v>5416</v>
      </c>
      <c r="E6270" s="41" t="s">
        <v>6326</v>
      </c>
      <c r="F6270" s="41" t="s">
        <v>5278</v>
      </c>
      <c r="G6270" s="41" t="s">
        <v>5278</v>
      </c>
      <c r="H6270" s="41" t="s">
        <v>6530</v>
      </c>
      <c r="I6270" s="118" t="s">
        <v>5965</v>
      </c>
      <c r="J6270" s="155" t="s">
        <v>235</v>
      </c>
      <c r="K6270" s="155" t="s">
        <v>235</v>
      </c>
    </row>
    <row r="6271" spans="1:11">
      <c r="A6271" s="41">
        <v>2011</v>
      </c>
      <c r="B6271" s="41" t="s">
        <v>5388</v>
      </c>
      <c r="C6271" s="41" t="s">
        <v>5388</v>
      </c>
      <c r="D6271" s="41" t="s">
        <v>5416</v>
      </c>
      <c r="E6271" s="41" t="s">
        <v>6326</v>
      </c>
      <c r="F6271" s="41" t="s">
        <v>5278</v>
      </c>
      <c r="G6271" s="41" t="s">
        <v>5278</v>
      </c>
      <c r="H6271" s="41" t="s">
        <v>6473</v>
      </c>
      <c r="I6271" s="118" t="s">
        <v>5976</v>
      </c>
      <c r="J6271" s="155" t="s">
        <v>235</v>
      </c>
      <c r="K6271" s="155" t="s">
        <v>235</v>
      </c>
    </row>
    <row r="6272" spans="1:11">
      <c r="A6272" s="41">
        <v>2011</v>
      </c>
      <c r="B6272" s="41" t="s">
        <v>5388</v>
      </c>
      <c r="C6272" s="41" t="s">
        <v>5388</v>
      </c>
      <c r="D6272" s="41" t="s">
        <v>5416</v>
      </c>
      <c r="E6272" s="41" t="s">
        <v>6326</v>
      </c>
      <c r="F6272" s="41" t="s">
        <v>5278</v>
      </c>
      <c r="G6272" s="41" t="s">
        <v>5278</v>
      </c>
      <c r="H6272" s="41" t="s">
        <v>6474</v>
      </c>
      <c r="I6272" s="118" t="s">
        <v>5976</v>
      </c>
      <c r="J6272" s="155" t="s">
        <v>235</v>
      </c>
      <c r="K6272" s="155" t="s">
        <v>235</v>
      </c>
    </row>
    <row r="6273" spans="1:11">
      <c r="A6273" s="41">
        <v>2011</v>
      </c>
      <c r="B6273" s="41" t="s">
        <v>5388</v>
      </c>
      <c r="C6273" s="41" t="s">
        <v>5388</v>
      </c>
      <c r="D6273" s="41" t="s">
        <v>5416</v>
      </c>
      <c r="E6273" s="41" t="s">
        <v>6326</v>
      </c>
      <c r="F6273" s="41" t="s">
        <v>5278</v>
      </c>
      <c r="G6273" s="41" t="s">
        <v>5278</v>
      </c>
      <c r="H6273" s="41" t="s">
        <v>6475</v>
      </c>
      <c r="I6273" s="118" t="s">
        <v>5977</v>
      </c>
      <c r="J6273" s="155" t="s">
        <v>235</v>
      </c>
      <c r="K6273" s="155" t="s">
        <v>235</v>
      </c>
    </row>
    <row r="6274" spans="1:11">
      <c r="A6274" s="41">
        <v>2011</v>
      </c>
      <c r="B6274" s="41" t="s">
        <v>5388</v>
      </c>
      <c r="C6274" s="41" t="s">
        <v>5388</v>
      </c>
      <c r="D6274" s="41" t="s">
        <v>5416</v>
      </c>
      <c r="E6274" s="41" t="s">
        <v>6326</v>
      </c>
      <c r="F6274" s="41" t="s">
        <v>5278</v>
      </c>
      <c r="G6274" s="41" t="s">
        <v>5278</v>
      </c>
      <c r="H6274" s="41" t="s">
        <v>6476</v>
      </c>
      <c r="I6274" s="118" t="s">
        <v>5977</v>
      </c>
      <c r="J6274" s="155" t="s">
        <v>235</v>
      </c>
      <c r="K6274" s="155" t="s">
        <v>235</v>
      </c>
    </row>
    <row r="6275" spans="1:11">
      <c r="A6275" s="41">
        <v>2011</v>
      </c>
      <c r="B6275" s="41" t="s">
        <v>5388</v>
      </c>
      <c r="C6275" s="41" t="s">
        <v>5388</v>
      </c>
      <c r="D6275" s="41" t="s">
        <v>5416</v>
      </c>
      <c r="E6275" s="41" t="s">
        <v>6326</v>
      </c>
      <c r="F6275" s="41" t="s">
        <v>5278</v>
      </c>
      <c r="G6275" s="41" t="s">
        <v>5278</v>
      </c>
      <c r="H6275" s="41" t="s">
        <v>6477</v>
      </c>
      <c r="I6275" s="118" t="s">
        <v>5978</v>
      </c>
      <c r="J6275" s="155" t="s">
        <v>235</v>
      </c>
      <c r="K6275" s="155" t="s">
        <v>235</v>
      </c>
    </row>
    <row r="6276" spans="1:11">
      <c r="A6276" s="41">
        <v>2011</v>
      </c>
      <c r="B6276" s="41" t="s">
        <v>5388</v>
      </c>
      <c r="C6276" s="41" t="s">
        <v>5388</v>
      </c>
      <c r="D6276" s="41" t="s">
        <v>5416</v>
      </c>
      <c r="E6276" s="41" t="s">
        <v>6326</v>
      </c>
      <c r="F6276" s="41" t="s">
        <v>5278</v>
      </c>
      <c r="G6276" s="41" t="s">
        <v>5278</v>
      </c>
      <c r="H6276" s="41" t="s">
        <v>6478</v>
      </c>
      <c r="I6276" s="118" t="s">
        <v>5978</v>
      </c>
      <c r="J6276" s="155" t="s">
        <v>235</v>
      </c>
      <c r="K6276" s="155" t="s">
        <v>235</v>
      </c>
    </row>
    <row r="6277" spans="1:11">
      <c r="A6277" s="41">
        <v>2011</v>
      </c>
      <c r="B6277" s="41" t="s">
        <v>5388</v>
      </c>
      <c r="C6277" s="41" t="s">
        <v>5388</v>
      </c>
      <c r="D6277" s="41" t="s">
        <v>5416</v>
      </c>
      <c r="E6277" s="41" t="s">
        <v>6326</v>
      </c>
      <c r="F6277" s="41" t="s">
        <v>5278</v>
      </c>
      <c r="G6277" s="41" t="s">
        <v>5278</v>
      </c>
      <c r="H6277" s="41" t="s">
        <v>6479</v>
      </c>
      <c r="I6277" s="118" t="s">
        <v>5979</v>
      </c>
      <c r="J6277" s="155" t="s">
        <v>235</v>
      </c>
      <c r="K6277" s="155" t="s">
        <v>235</v>
      </c>
    </row>
    <row r="6278" spans="1:11">
      <c r="A6278" s="41">
        <v>2011</v>
      </c>
      <c r="B6278" s="41" t="s">
        <v>5388</v>
      </c>
      <c r="C6278" s="41" t="s">
        <v>5388</v>
      </c>
      <c r="D6278" s="41" t="s">
        <v>5416</v>
      </c>
      <c r="E6278" s="41" t="s">
        <v>6326</v>
      </c>
      <c r="F6278" s="41" t="s">
        <v>5278</v>
      </c>
      <c r="G6278" s="41" t="s">
        <v>5278</v>
      </c>
      <c r="H6278" s="41" t="s">
        <v>6480</v>
      </c>
      <c r="I6278" s="118" t="s">
        <v>5979</v>
      </c>
      <c r="J6278" s="155" t="s">
        <v>235</v>
      </c>
      <c r="K6278" s="155" t="s">
        <v>235</v>
      </c>
    </row>
    <row r="6279" spans="1:11">
      <c r="A6279" s="41">
        <v>2011</v>
      </c>
      <c r="B6279" s="41" t="s">
        <v>5388</v>
      </c>
      <c r="C6279" s="41" t="s">
        <v>5388</v>
      </c>
      <c r="D6279" s="41" t="s">
        <v>5395</v>
      </c>
      <c r="E6279" s="41" t="s">
        <v>6347</v>
      </c>
      <c r="F6279" s="41" t="s">
        <v>5278</v>
      </c>
      <c r="G6279" s="41" t="s">
        <v>5278</v>
      </c>
      <c r="H6279" s="41" t="s">
        <v>6517</v>
      </c>
      <c r="I6279" s="118" t="s">
        <v>5955</v>
      </c>
      <c r="J6279" s="155" t="s">
        <v>235</v>
      </c>
      <c r="K6279" s="155" t="s">
        <v>235</v>
      </c>
    </row>
    <row r="6280" spans="1:11">
      <c r="A6280" s="41">
        <v>2011</v>
      </c>
      <c r="B6280" s="41" t="s">
        <v>5388</v>
      </c>
      <c r="C6280" s="41" t="s">
        <v>5388</v>
      </c>
      <c r="D6280" s="41" t="s">
        <v>5395</v>
      </c>
      <c r="E6280" s="41" t="s">
        <v>6347</v>
      </c>
      <c r="F6280" s="41" t="s">
        <v>5278</v>
      </c>
      <c r="G6280" s="41" t="s">
        <v>5278</v>
      </c>
      <c r="H6280" s="41" t="s">
        <v>6527</v>
      </c>
      <c r="I6280" s="118" t="s">
        <v>5964</v>
      </c>
      <c r="J6280" s="155" t="s">
        <v>235</v>
      </c>
      <c r="K6280" s="155" t="s">
        <v>235</v>
      </c>
    </row>
    <row r="6281" spans="1:11">
      <c r="A6281" s="41">
        <v>2011</v>
      </c>
      <c r="B6281" s="41" t="s">
        <v>5388</v>
      </c>
      <c r="C6281" s="41" t="s">
        <v>5388</v>
      </c>
      <c r="D6281" s="41" t="s">
        <v>5395</v>
      </c>
      <c r="E6281" s="41" t="s">
        <v>6347</v>
      </c>
      <c r="F6281" s="41" t="s">
        <v>5278</v>
      </c>
      <c r="G6281" s="41" t="s">
        <v>5278</v>
      </c>
      <c r="H6281" s="41" t="s">
        <v>6518</v>
      </c>
      <c r="I6281" s="118" t="s">
        <v>5957</v>
      </c>
      <c r="J6281" s="155" t="s">
        <v>235</v>
      </c>
      <c r="K6281" s="155" t="s">
        <v>235</v>
      </c>
    </row>
    <row r="6282" spans="1:11">
      <c r="A6282" s="41">
        <v>2011</v>
      </c>
      <c r="B6282" s="41" t="s">
        <v>5388</v>
      </c>
      <c r="C6282" s="41" t="s">
        <v>5388</v>
      </c>
      <c r="D6282" s="41" t="s">
        <v>5395</v>
      </c>
      <c r="E6282" s="41" t="s">
        <v>6347</v>
      </c>
      <c r="F6282" s="41" t="s">
        <v>5278</v>
      </c>
      <c r="G6282" s="41" t="s">
        <v>5278</v>
      </c>
      <c r="H6282" s="41" t="s">
        <v>6530</v>
      </c>
      <c r="I6282" s="118" t="s">
        <v>5965</v>
      </c>
      <c r="J6282" s="155" t="s">
        <v>235</v>
      </c>
      <c r="K6282" s="155" t="s">
        <v>235</v>
      </c>
    </row>
    <row r="6283" spans="1:11">
      <c r="A6283" s="41">
        <v>2011</v>
      </c>
      <c r="B6283" s="41" t="s">
        <v>5388</v>
      </c>
      <c r="C6283" s="41" t="s">
        <v>5388</v>
      </c>
      <c r="D6283" s="41" t="s">
        <v>5395</v>
      </c>
      <c r="E6283" s="41" t="s">
        <v>6347</v>
      </c>
      <c r="F6283" s="41" t="s">
        <v>5278</v>
      </c>
      <c r="G6283" s="41" t="s">
        <v>5278</v>
      </c>
      <c r="H6283" s="41" t="s">
        <v>6473</v>
      </c>
      <c r="I6283" s="118" t="s">
        <v>5976</v>
      </c>
      <c r="J6283" s="155" t="s">
        <v>235</v>
      </c>
      <c r="K6283" s="155" t="s">
        <v>235</v>
      </c>
    </row>
    <row r="6284" spans="1:11">
      <c r="A6284" s="41">
        <v>2011</v>
      </c>
      <c r="B6284" s="41" t="s">
        <v>5388</v>
      </c>
      <c r="C6284" s="41" t="s">
        <v>5388</v>
      </c>
      <c r="D6284" s="41" t="s">
        <v>5395</v>
      </c>
      <c r="E6284" s="41" t="s">
        <v>6347</v>
      </c>
      <c r="F6284" s="41" t="s">
        <v>5278</v>
      </c>
      <c r="G6284" s="41" t="s">
        <v>5278</v>
      </c>
      <c r="H6284" s="41" t="s">
        <v>6474</v>
      </c>
      <c r="I6284" s="118" t="s">
        <v>5976</v>
      </c>
      <c r="J6284" s="155" t="s">
        <v>235</v>
      </c>
      <c r="K6284" s="155" t="s">
        <v>235</v>
      </c>
    </row>
    <row r="6285" spans="1:11">
      <c r="A6285" s="41">
        <v>2011</v>
      </c>
      <c r="B6285" s="41" t="s">
        <v>5388</v>
      </c>
      <c r="C6285" s="41" t="s">
        <v>5388</v>
      </c>
      <c r="D6285" s="41" t="s">
        <v>5395</v>
      </c>
      <c r="E6285" s="41" t="s">
        <v>6347</v>
      </c>
      <c r="F6285" s="41" t="s">
        <v>5278</v>
      </c>
      <c r="G6285" s="41" t="s">
        <v>5278</v>
      </c>
      <c r="H6285" s="41" t="s">
        <v>6475</v>
      </c>
      <c r="I6285" s="118" t="s">
        <v>5977</v>
      </c>
      <c r="J6285" s="155" t="s">
        <v>235</v>
      </c>
      <c r="K6285" s="155" t="s">
        <v>235</v>
      </c>
    </row>
    <row r="6286" spans="1:11">
      <c r="A6286" s="41">
        <v>2011</v>
      </c>
      <c r="B6286" s="41" t="s">
        <v>5388</v>
      </c>
      <c r="C6286" s="41" t="s">
        <v>5388</v>
      </c>
      <c r="D6286" s="41" t="s">
        <v>5395</v>
      </c>
      <c r="E6286" s="41" t="s">
        <v>6347</v>
      </c>
      <c r="F6286" s="41" t="s">
        <v>5278</v>
      </c>
      <c r="G6286" s="41" t="s">
        <v>5278</v>
      </c>
      <c r="H6286" s="41" t="s">
        <v>6476</v>
      </c>
      <c r="I6286" s="118" t="s">
        <v>5977</v>
      </c>
      <c r="J6286" s="155" t="s">
        <v>235</v>
      </c>
      <c r="K6286" s="155" t="s">
        <v>235</v>
      </c>
    </row>
    <row r="6287" spans="1:11">
      <c r="A6287" s="41">
        <v>2011</v>
      </c>
      <c r="B6287" s="41" t="s">
        <v>5388</v>
      </c>
      <c r="C6287" s="41" t="s">
        <v>5388</v>
      </c>
      <c r="D6287" s="41" t="s">
        <v>5395</v>
      </c>
      <c r="E6287" s="41" t="s">
        <v>6347</v>
      </c>
      <c r="F6287" s="41" t="s">
        <v>5278</v>
      </c>
      <c r="G6287" s="41" t="s">
        <v>5278</v>
      </c>
      <c r="H6287" s="41" t="s">
        <v>6477</v>
      </c>
      <c r="I6287" s="118" t="s">
        <v>5978</v>
      </c>
      <c r="J6287" s="155" t="s">
        <v>235</v>
      </c>
      <c r="K6287" s="155" t="s">
        <v>235</v>
      </c>
    </row>
    <row r="6288" spans="1:11">
      <c r="A6288" s="41">
        <v>2011</v>
      </c>
      <c r="B6288" s="41" t="s">
        <v>5388</v>
      </c>
      <c r="C6288" s="41" t="s">
        <v>5388</v>
      </c>
      <c r="D6288" s="41" t="s">
        <v>5395</v>
      </c>
      <c r="E6288" s="41" t="s">
        <v>6347</v>
      </c>
      <c r="F6288" s="41" t="s">
        <v>5278</v>
      </c>
      <c r="G6288" s="41" t="s">
        <v>5278</v>
      </c>
      <c r="H6288" s="41" t="s">
        <v>6478</v>
      </c>
      <c r="I6288" s="118" t="s">
        <v>5978</v>
      </c>
      <c r="J6288" s="155" t="s">
        <v>235</v>
      </c>
      <c r="K6288" s="155" t="s">
        <v>235</v>
      </c>
    </row>
    <row r="6289" spans="1:11">
      <c r="A6289" s="41">
        <v>2011</v>
      </c>
      <c r="B6289" s="41" t="s">
        <v>5388</v>
      </c>
      <c r="C6289" s="41" t="s">
        <v>5388</v>
      </c>
      <c r="D6289" s="41" t="s">
        <v>5395</v>
      </c>
      <c r="E6289" s="41" t="s">
        <v>6347</v>
      </c>
      <c r="F6289" s="41" t="s">
        <v>5278</v>
      </c>
      <c r="G6289" s="41" t="s">
        <v>5278</v>
      </c>
      <c r="H6289" s="41" t="s">
        <v>6479</v>
      </c>
      <c r="I6289" s="118" t="s">
        <v>5979</v>
      </c>
      <c r="J6289" s="155" t="s">
        <v>235</v>
      </c>
      <c r="K6289" s="155" t="s">
        <v>235</v>
      </c>
    </row>
    <row r="6290" spans="1:11">
      <c r="A6290" s="41">
        <v>2011</v>
      </c>
      <c r="B6290" s="41" t="s">
        <v>5388</v>
      </c>
      <c r="C6290" s="41" t="s">
        <v>5388</v>
      </c>
      <c r="D6290" s="41" t="s">
        <v>5395</v>
      </c>
      <c r="E6290" s="41" t="s">
        <v>6347</v>
      </c>
      <c r="F6290" s="41" t="s">
        <v>5278</v>
      </c>
      <c r="G6290" s="41" t="s">
        <v>5278</v>
      </c>
      <c r="H6290" s="41" t="s">
        <v>6480</v>
      </c>
      <c r="I6290" s="118" t="s">
        <v>5979</v>
      </c>
      <c r="J6290" s="155" t="s">
        <v>235</v>
      </c>
      <c r="K6290" s="155" t="s">
        <v>235</v>
      </c>
    </row>
    <row r="6291" spans="1:11">
      <c r="A6291" s="41">
        <v>2011</v>
      </c>
      <c r="B6291" s="41" t="s">
        <v>5388</v>
      </c>
      <c r="C6291" s="41" t="s">
        <v>5388</v>
      </c>
      <c r="D6291" s="41" t="s">
        <v>5429</v>
      </c>
      <c r="E6291" s="41" t="s">
        <v>6347</v>
      </c>
      <c r="F6291" s="41" t="s">
        <v>5278</v>
      </c>
      <c r="G6291" s="41" t="s">
        <v>5278</v>
      </c>
      <c r="H6291" s="41" t="s">
        <v>6517</v>
      </c>
      <c r="I6291" s="118" t="s">
        <v>5955</v>
      </c>
      <c r="J6291" s="155" t="s">
        <v>235</v>
      </c>
      <c r="K6291" s="155" t="s">
        <v>235</v>
      </c>
    </row>
    <row r="6292" spans="1:11">
      <c r="A6292" s="41">
        <v>2011</v>
      </c>
      <c r="B6292" s="41" t="s">
        <v>5388</v>
      </c>
      <c r="C6292" s="41" t="s">
        <v>5388</v>
      </c>
      <c r="D6292" s="41" t="s">
        <v>5429</v>
      </c>
      <c r="E6292" s="41" t="s">
        <v>6347</v>
      </c>
      <c r="F6292" s="41" t="s">
        <v>5278</v>
      </c>
      <c r="G6292" s="41" t="s">
        <v>5278</v>
      </c>
      <c r="H6292" s="41" t="s">
        <v>6527</v>
      </c>
      <c r="I6292" s="118" t="s">
        <v>5964</v>
      </c>
      <c r="J6292" s="155" t="s">
        <v>235</v>
      </c>
      <c r="K6292" s="155" t="s">
        <v>235</v>
      </c>
    </row>
    <row r="6293" spans="1:11">
      <c r="A6293" s="41">
        <v>2011</v>
      </c>
      <c r="B6293" s="41" t="s">
        <v>5388</v>
      </c>
      <c r="C6293" s="41" t="s">
        <v>5388</v>
      </c>
      <c r="D6293" s="41" t="s">
        <v>5429</v>
      </c>
      <c r="E6293" s="41" t="s">
        <v>6347</v>
      </c>
      <c r="F6293" s="41" t="s">
        <v>5278</v>
      </c>
      <c r="G6293" s="41" t="s">
        <v>5278</v>
      </c>
      <c r="H6293" s="41" t="s">
        <v>6518</v>
      </c>
      <c r="I6293" s="118" t="s">
        <v>5957</v>
      </c>
      <c r="J6293" s="155" t="s">
        <v>235</v>
      </c>
      <c r="K6293" s="155" t="s">
        <v>235</v>
      </c>
    </row>
    <row r="6294" spans="1:11">
      <c r="A6294" s="41">
        <v>2011</v>
      </c>
      <c r="B6294" s="41" t="s">
        <v>5388</v>
      </c>
      <c r="C6294" s="41" t="s">
        <v>5388</v>
      </c>
      <c r="D6294" s="41" t="s">
        <v>5429</v>
      </c>
      <c r="E6294" s="41" t="s">
        <v>6347</v>
      </c>
      <c r="F6294" s="41" t="s">
        <v>5278</v>
      </c>
      <c r="G6294" s="41" t="s">
        <v>5278</v>
      </c>
      <c r="H6294" s="41" t="s">
        <v>6530</v>
      </c>
      <c r="I6294" s="118" t="s">
        <v>5965</v>
      </c>
      <c r="J6294" s="155" t="s">
        <v>235</v>
      </c>
      <c r="K6294" s="155" t="s">
        <v>235</v>
      </c>
    </row>
    <row r="6295" spans="1:11">
      <c r="A6295" s="41">
        <v>2011</v>
      </c>
      <c r="B6295" s="41" t="s">
        <v>5388</v>
      </c>
      <c r="C6295" s="41" t="s">
        <v>5388</v>
      </c>
      <c r="D6295" s="41" t="s">
        <v>5429</v>
      </c>
      <c r="E6295" s="41" t="s">
        <v>6347</v>
      </c>
      <c r="F6295" s="41" t="s">
        <v>5278</v>
      </c>
      <c r="G6295" s="41" t="s">
        <v>5278</v>
      </c>
      <c r="H6295" s="41" t="s">
        <v>6473</v>
      </c>
      <c r="I6295" s="118" t="s">
        <v>5976</v>
      </c>
      <c r="J6295" s="155" t="s">
        <v>235</v>
      </c>
      <c r="K6295" s="155" t="s">
        <v>235</v>
      </c>
    </row>
    <row r="6296" spans="1:11">
      <c r="A6296" s="41">
        <v>2011</v>
      </c>
      <c r="B6296" s="41" t="s">
        <v>5388</v>
      </c>
      <c r="C6296" s="41" t="s">
        <v>5388</v>
      </c>
      <c r="D6296" s="41" t="s">
        <v>5429</v>
      </c>
      <c r="E6296" s="41" t="s">
        <v>6347</v>
      </c>
      <c r="F6296" s="41" t="s">
        <v>5278</v>
      </c>
      <c r="G6296" s="41" t="s">
        <v>5278</v>
      </c>
      <c r="H6296" s="41" t="s">
        <v>6474</v>
      </c>
      <c r="I6296" s="118" t="s">
        <v>5976</v>
      </c>
      <c r="J6296" s="155" t="s">
        <v>235</v>
      </c>
      <c r="K6296" s="155" t="s">
        <v>235</v>
      </c>
    </row>
    <row r="6297" spans="1:11">
      <c r="A6297" s="41">
        <v>2011</v>
      </c>
      <c r="B6297" s="41" t="s">
        <v>5388</v>
      </c>
      <c r="C6297" s="41" t="s">
        <v>5388</v>
      </c>
      <c r="D6297" s="41" t="s">
        <v>5429</v>
      </c>
      <c r="E6297" s="41" t="s">
        <v>6347</v>
      </c>
      <c r="F6297" s="41" t="s">
        <v>5278</v>
      </c>
      <c r="G6297" s="41" t="s">
        <v>5278</v>
      </c>
      <c r="H6297" s="41" t="s">
        <v>6475</v>
      </c>
      <c r="I6297" s="118" t="s">
        <v>5977</v>
      </c>
      <c r="J6297" s="155" t="s">
        <v>235</v>
      </c>
      <c r="K6297" s="155" t="s">
        <v>235</v>
      </c>
    </row>
    <row r="6298" spans="1:11">
      <c r="A6298" s="41">
        <v>2011</v>
      </c>
      <c r="B6298" s="41" t="s">
        <v>5388</v>
      </c>
      <c r="C6298" s="41" t="s">
        <v>5388</v>
      </c>
      <c r="D6298" s="41" t="s">
        <v>5429</v>
      </c>
      <c r="E6298" s="41" t="s">
        <v>6347</v>
      </c>
      <c r="F6298" s="41" t="s">
        <v>5278</v>
      </c>
      <c r="G6298" s="41" t="s">
        <v>5278</v>
      </c>
      <c r="H6298" s="41" t="s">
        <v>6476</v>
      </c>
      <c r="I6298" s="118" t="s">
        <v>5977</v>
      </c>
      <c r="J6298" s="155" t="s">
        <v>235</v>
      </c>
      <c r="K6298" s="155" t="s">
        <v>235</v>
      </c>
    </row>
    <row r="6299" spans="1:11">
      <c r="A6299" s="41">
        <v>2011</v>
      </c>
      <c r="B6299" s="41" t="s">
        <v>5388</v>
      </c>
      <c r="C6299" s="41" t="s">
        <v>5388</v>
      </c>
      <c r="D6299" s="41" t="s">
        <v>5429</v>
      </c>
      <c r="E6299" s="41" t="s">
        <v>6347</v>
      </c>
      <c r="F6299" s="41" t="s">
        <v>5278</v>
      </c>
      <c r="G6299" s="41" t="s">
        <v>5278</v>
      </c>
      <c r="H6299" s="41" t="s">
        <v>6477</v>
      </c>
      <c r="I6299" s="118" t="s">
        <v>5978</v>
      </c>
      <c r="J6299" s="155" t="s">
        <v>235</v>
      </c>
      <c r="K6299" s="155" t="s">
        <v>235</v>
      </c>
    </row>
    <row r="6300" spans="1:11">
      <c r="A6300" s="41">
        <v>2011</v>
      </c>
      <c r="B6300" s="41" t="s">
        <v>5388</v>
      </c>
      <c r="C6300" s="41" t="s">
        <v>5388</v>
      </c>
      <c r="D6300" s="41" t="s">
        <v>5429</v>
      </c>
      <c r="E6300" s="41" t="s">
        <v>6347</v>
      </c>
      <c r="F6300" s="41" t="s">
        <v>5278</v>
      </c>
      <c r="G6300" s="41" t="s">
        <v>5278</v>
      </c>
      <c r="H6300" s="41" t="s">
        <v>6478</v>
      </c>
      <c r="I6300" s="118" t="s">
        <v>5978</v>
      </c>
      <c r="J6300" s="155" t="s">
        <v>235</v>
      </c>
      <c r="K6300" s="155" t="s">
        <v>235</v>
      </c>
    </row>
    <row r="6301" spans="1:11">
      <c r="A6301" s="41">
        <v>2011</v>
      </c>
      <c r="B6301" s="41" t="s">
        <v>5388</v>
      </c>
      <c r="C6301" s="41" t="s">
        <v>5388</v>
      </c>
      <c r="D6301" s="41" t="s">
        <v>5429</v>
      </c>
      <c r="E6301" s="41" t="s">
        <v>6347</v>
      </c>
      <c r="F6301" s="41" t="s">
        <v>5278</v>
      </c>
      <c r="G6301" s="41" t="s">
        <v>5278</v>
      </c>
      <c r="H6301" s="41" t="s">
        <v>6479</v>
      </c>
      <c r="I6301" s="118" t="s">
        <v>5979</v>
      </c>
      <c r="J6301" s="155" t="s">
        <v>235</v>
      </c>
      <c r="K6301" s="155" t="s">
        <v>235</v>
      </c>
    </row>
    <row r="6302" spans="1:11">
      <c r="A6302" s="41">
        <v>2011</v>
      </c>
      <c r="B6302" s="41" t="s">
        <v>5388</v>
      </c>
      <c r="C6302" s="41" t="s">
        <v>5388</v>
      </c>
      <c r="D6302" s="41" t="s">
        <v>5429</v>
      </c>
      <c r="E6302" s="41" t="s">
        <v>6347</v>
      </c>
      <c r="F6302" s="41" t="s">
        <v>5278</v>
      </c>
      <c r="G6302" s="41" t="s">
        <v>5278</v>
      </c>
      <c r="H6302" s="41" t="s">
        <v>6480</v>
      </c>
      <c r="I6302" s="118" t="s">
        <v>5979</v>
      </c>
      <c r="J6302" s="155" t="s">
        <v>235</v>
      </c>
      <c r="K6302" s="155" t="s">
        <v>235</v>
      </c>
    </row>
    <row r="6303" spans="1:11">
      <c r="A6303" s="41">
        <v>2011</v>
      </c>
      <c r="B6303" s="41" t="s">
        <v>5388</v>
      </c>
      <c r="C6303" s="41" t="s">
        <v>5388</v>
      </c>
      <c r="D6303" s="41" t="s">
        <v>5396</v>
      </c>
      <c r="E6303" s="41" t="s">
        <v>6331</v>
      </c>
      <c r="F6303" s="41" t="s">
        <v>5278</v>
      </c>
      <c r="G6303" s="41" t="s">
        <v>5278</v>
      </c>
      <c r="H6303" s="41" t="s">
        <v>6201</v>
      </c>
      <c r="I6303" s="118" t="s">
        <v>5955</v>
      </c>
      <c r="J6303" s="155" t="s">
        <v>235</v>
      </c>
      <c r="K6303" s="155" t="s">
        <v>235</v>
      </c>
    </row>
    <row r="6304" spans="1:11">
      <c r="A6304" s="41">
        <v>2011</v>
      </c>
      <c r="B6304" s="41" t="s">
        <v>5388</v>
      </c>
      <c r="C6304" s="41" t="s">
        <v>5388</v>
      </c>
      <c r="D6304" s="41" t="s">
        <v>5396</v>
      </c>
      <c r="E6304" s="41" t="s">
        <v>6331</v>
      </c>
      <c r="F6304" s="41" t="s">
        <v>5278</v>
      </c>
      <c r="G6304" s="41" t="s">
        <v>5278</v>
      </c>
      <c r="H6304" s="41" t="s">
        <v>6199</v>
      </c>
      <c r="I6304" s="118" t="s">
        <v>5964</v>
      </c>
      <c r="J6304" s="155" t="s">
        <v>235</v>
      </c>
      <c r="K6304" s="155" t="s">
        <v>235</v>
      </c>
    </row>
    <row r="6305" spans="1:11">
      <c r="A6305" s="41">
        <v>2011</v>
      </c>
      <c r="B6305" s="41" t="s">
        <v>5388</v>
      </c>
      <c r="C6305" s="41" t="s">
        <v>5388</v>
      </c>
      <c r="D6305" s="41" t="s">
        <v>5396</v>
      </c>
      <c r="E6305" s="41" t="s">
        <v>6331</v>
      </c>
      <c r="F6305" s="41" t="s">
        <v>5278</v>
      </c>
      <c r="G6305" s="41" t="s">
        <v>5278</v>
      </c>
      <c r="H6305" s="41" t="s">
        <v>6203</v>
      </c>
      <c r="I6305" s="118" t="s">
        <v>5957</v>
      </c>
      <c r="J6305" s="155" t="s">
        <v>235</v>
      </c>
      <c r="K6305" s="155" t="s">
        <v>235</v>
      </c>
    </row>
    <row r="6306" spans="1:11">
      <c r="A6306" s="41">
        <v>2011</v>
      </c>
      <c r="B6306" s="41" t="s">
        <v>5388</v>
      </c>
      <c r="C6306" s="41" t="s">
        <v>5388</v>
      </c>
      <c r="D6306" s="41" t="s">
        <v>5396</v>
      </c>
      <c r="E6306" s="41" t="s">
        <v>6331</v>
      </c>
      <c r="F6306" s="41" t="s">
        <v>5278</v>
      </c>
      <c r="G6306" s="41" t="s">
        <v>5278</v>
      </c>
      <c r="H6306" s="41" t="s">
        <v>6205</v>
      </c>
      <c r="I6306" s="118" t="s">
        <v>5965</v>
      </c>
      <c r="J6306" s="155" t="s">
        <v>235</v>
      </c>
      <c r="K6306" s="155" t="s">
        <v>235</v>
      </c>
    </row>
    <row r="6307" spans="1:11">
      <c r="A6307" s="41">
        <v>2011</v>
      </c>
      <c r="B6307" s="41" t="s">
        <v>5388</v>
      </c>
      <c r="C6307" s="41" t="s">
        <v>5388</v>
      </c>
      <c r="D6307" s="41" t="s">
        <v>5396</v>
      </c>
      <c r="E6307" s="41" t="s">
        <v>6331</v>
      </c>
      <c r="F6307" s="41" t="s">
        <v>5278</v>
      </c>
      <c r="G6307" s="41" t="s">
        <v>5278</v>
      </c>
      <c r="H6307" s="41" t="s">
        <v>6473</v>
      </c>
      <c r="I6307" s="118" t="s">
        <v>5976</v>
      </c>
      <c r="J6307" s="155" t="s">
        <v>235</v>
      </c>
      <c r="K6307" s="155" t="s">
        <v>235</v>
      </c>
    </row>
    <row r="6308" spans="1:11">
      <c r="A6308" s="41">
        <v>2011</v>
      </c>
      <c r="B6308" s="41" t="s">
        <v>5388</v>
      </c>
      <c r="C6308" s="41" t="s">
        <v>5388</v>
      </c>
      <c r="D6308" s="41" t="s">
        <v>5396</v>
      </c>
      <c r="E6308" s="41" t="s">
        <v>6331</v>
      </c>
      <c r="F6308" s="41" t="s">
        <v>5278</v>
      </c>
      <c r="G6308" s="41" t="s">
        <v>5278</v>
      </c>
      <c r="H6308" s="41" t="s">
        <v>6474</v>
      </c>
      <c r="I6308" s="118" t="s">
        <v>5976</v>
      </c>
      <c r="J6308" s="155" t="s">
        <v>235</v>
      </c>
      <c r="K6308" s="155" t="s">
        <v>235</v>
      </c>
    </row>
    <row r="6309" spans="1:11">
      <c r="A6309" s="41">
        <v>2011</v>
      </c>
      <c r="B6309" s="41" t="s">
        <v>5388</v>
      </c>
      <c r="C6309" s="41" t="s">
        <v>5388</v>
      </c>
      <c r="D6309" s="41" t="s">
        <v>5396</v>
      </c>
      <c r="E6309" s="41" t="s">
        <v>6331</v>
      </c>
      <c r="F6309" s="41" t="s">
        <v>5278</v>
      </c>
      <c r="G6309" s="41" t="s">
        <v>5278</v>
      </c>
      <c r="H6309" s="41" t="s">
        <v>6475</v>
      </c>
      <c r="I6309" s="118" t="s">
        <v>5977</v>
      </c>
      <c r="J6309" s="155" t="s">
        <v>235</v>
      </c>
      <c r="K6309" s="155" t="s">
        <v>235</v>
      </c>
    </row>
    <row r="6310" spans="1:11">
      <c r="A6310" s="41">
        <v>2011</v>
      </c>
      <c r="B6310" s="41" t="s">
        <v>5388</v>
      </c>
      <c r="C6310" s="41" t="s">
        <v>5388</v>
      </c>
      <c r="D6310" s="41" t="s">
        <v>5396</v>
      </c>
      <c r="E6310" s="41" t="s">
        <v>6331</v>
      </c>
      <c r="F6310" s="41" t="s">
        <v>5278</v>
      </c>
      <c r="G6310" s="41" t="s">
        <v>5278</v>
      </c>
      <c r="H6310" s="41" t="s">
        <v>6476</v>
      </c>
      <c r="I6310" s="118" t="s">
        <v>5977</v>
      </c>
      <c r="J6310" s="155" t="s">
        <v>235</v>
      </c>
      <c r="K6310" s="155" t="s">
        <v>235</v>
      </c>
    </row>
    <row r="6311" spans="1:11">
      <c r="A6311" s="41">
        <v>2011</v>
      </c>
      <c r="B6311" s="41" t="s">
        <v>5388</v>
      </c>
      <c r="C6311" s="41" t="s">
        <v>5388</v>
      </c>
      <c r="D6311" s="41" t="s">
        <v>5396</v>
      </c>
      <c r="E6311" s="41" t="s">
        <v>6331</v>
      </c>
      <c r="F6311" s="41" t="s">
        <v>5278</v>
      </c>
      <c r="G6311" s="41" t="s">
        <v>5278</v>
      </c>
      <c r="H6311" s="41" t="s">
        <v>6477</v>
      </c>
      <c r="I6311" s="118" t="s">
        <v>5978</v>
      </c>
      <c r="J6311" s="155" t="s">
        <v>235</v>
      </c>
      <c r="K6311" s="155" t="s">
        <v>235</v>
      </c>
    </row>
    <row r="6312" spans="1:11">
      <c r="A6312" s="41">
        <v>2011</v>
      </c>
      <c r="B6312" s="41" t="s">
        <v>5388</v>
      </c>
      <c r="C6312" s="41" t="s">
        <v>5388</v>
      </c>
      <c r="D6312" s="41" t="s">
        <v>5396</v>
      </c>
      <c r="E6312" s="41" t="s">
        <v>6331</v>
      </c>
      <c r="F6312" s="41" t="s">
        <v>5278</v>
      </c>
      <c r="G6312" s="41" t="s">
        <v>5278</v>
      </c>
      <c r="H6312" s="41" t="s">
        <v>6478</v>
      </c>
      <c r="I6312" s="118" t="s">
        <v>5978</v>
      </c>
      <c r="J6312" s="155" t="s">
        <v>235</v>
      </c>
      <c r="K6312" s="155" t="s">
        <v>235</v>
      </c>
    </row>
    <row r="6313" spans="1:11">
      <c r="A6313" s="41">
        <v>2011</v>
      </c>
      <c r="B6313" s="41" t="s">
        <v>5388</v>
      </c>
      <c r="C6313" s="41" t="s">
        <v>5388</v>
      </c>
      <c r="D6313" s="41" t="s">
        <v>5396</v>
      </c>
      <c r="E6313" s="41" t="s">
        <v>6331</v>
      </c>
      <c r="F6313" s="41" t="s">
        <v>5278</v>
      </c>
      <c r="G6313" s="41" t="s">
        <v>5278</v>
      </c>
      <c r="H6313" s="41" t="s">
        <v>6479</v>
      </c>
      <c r="I6313" s="118" t="s">
        <v>5979</v>
      </c>
      <c r="J6313" s="155" t="s">
        <v>235</v>
      </c>
      <c r="K6313" s="155" t="s">
        <v>235</v>
      </c>
    </row>
    <row r="6314" spans="1:11">
      <c r="A6314" s="41">
        <v>2011</v>
      </c>
      <c r="B6314" s="41" t="s">
        <v>5388</v>
      </c>
      <c r="C6314" s="41" t="s">
        <v>5388</v>
      </c>
      <c r="D6314" s="41" t="s">
        <v>5396</v>
      </c>
      <c r="E6314" s="41" t="s">
        <v>6331</v>
      </c>
      <c r="F6314" s="41" t="s">
        <v>5278</v>
      </c>
      <c r="G6314" s="41" t="s">
        <v>5278</v>
      </c>
      <c r="H6314" s="41" t="s">
        <v>6480</v>
      </c>
      <c r="I6314" s="118" t="s">
        <v>5979</v>
      </c>
      <c r="J6314" s="155" t="s">
        <v>235</v>
      </c>
      <c r="K6314" s="155" t="s">
        <v>235</v>
      </c>
    </row>
    <row r="6315" spans="1:11">
      <c r="A6315" s="41">
        <v>2011</v>
      </c>
      <c r="B6315" s="41" t="s">
        <v>5388</v>
      </c>
      <c r="C6315" s="41" t="s">
        <v>5388</v>
      </c>
      <c r="D6315" s="41" t="s">
        <v>5396</v>
      </c>
      <c r="E6315" s="41" t="s">
        <v>6330</v>
      </c>
      <c r="F6315" s="41" t="s">
        <v>5278</v>
      </c>
      <c r="G6315" s="41" t="s">
        <v>5278</v>
      </c>
      <c r="H6315" s="41" t="s">
        <v>6201</v>
      </c>
      <c r="I6315" s="118" t="s">
        <v>5955</v>
      </c>
      <c r="J6315" s="155" t="s">
        <v>235</v>
      </c>
      <c r="K6315" s="155" t="s">
        <v>235</v>
      </c>
    </row>
    <row r="6316" spans="1:11">
      <c r="A6316" s="41">
        <v>2011</v>
      </c>
      <c r="B6316" s="41" t="s">
        <v>5388</v>
      </c>
      <c r="C6316" s="41" t="s">
        <v>5388</v>
      </c>
      <c r="D6316" s="41" t="s">
        <v>5396</v>
      </c>
      <c r="E6316" s="41" t="s">
        <v>6330</v>
      </c>
      <c r="F6316" s="41" t="s">
        <v>5278</v>
      </c>
      <c r="G6316" s="41" t="s">
        <v>5278</v>
      </c>
      <c r="H6316" s="41" t="s">
        <v>6199</v>
      </c>
      <c r="I6316" s="118" t="s">
        <v>5964</v>
      </c>
      <c r="J6316" s="155" t="s">
        <v>235</v>
      </c>
      <c r="K6316" s="155" t="s">
        <v>235</v>
      </c>
    </row>
    <row r="6317" spans="1:11">
      <c r="A6317" s="41">
        <v>2011</v>
      </c>
      <c r="B6317" s="41" t="s">
        <v>5388</v>
      </c>
      <c r="C6317" s="41" t="s">
        <v>5388</v>
      </c>
      <c r="D6317" s="41" t="s">
        <v>5396</v>
      </c>
      <c r="E6317" s="41" t="s">
        <v>6330</v>
      </c>
      <c r="F6317" s="41" t="s">
        <v>5278</v>
      </c>
      <c r="G6317" s="41" t="s">
        <v>5278</v>
      </c>
      <c r="H6317" s="41" t="s">
        <v>6203</v>
      </c>
      <c r="I6317" s="118" t="s">
        <v>5957</v>
      </c>
      <c r="J6317" s="155" t="s">
        <v>235</v>
      </c>
      <c r="K6317" s="155" t="s">
        <v>235</v>
      </c>
    </row>
    <row r="6318" spans="1:11">
      <c r="A6318" s="41">
        <v>2011</v>
      </c>
      <c r="B6318" s="41" t="s">
        <v>5388</v>
      </c>
      <c r="C6318" s="41" t="s">
        <v>5388</v>
      </c>
      <c r="D6318" s="41" t="s">
        <v>5396</v>
      </c>
      <c r="E6318" s="41" t="s">
        <v>6330</v>
      </c>
      <c r="F6318" s="41" t="s">
        <v>5278</v>
      </c>
      <c r="G6318" s="41" t="s">
        <v>5278</v>
      </c>
      <c r="H6318" s="41" t="s">
        <v>6205</v>
      </c>
      <c r="I6318" s="118" t="s">
        <v>5965</v>
      </c>
      <c r="J6318" s="155" t="s">
        <v>235</v>
      </c>
      <c r="K6318" s="155" t="s">
        <v>235</v>
      </c>
    </row>
    <row r="6319" spans="1:11">
      <c r="A6319" s="41">
        <v>2011</v>
      </c>
      <c r="B6319" s="41" t="s">
        <v>5388</v>
      </c>
      <c r="C6319" s="41" t="s">
        <v>5388</v>
      </c>
      <c r="D6319" s="41" t="s">
        <v>5396</v>
      </c>
      <c r="E6319" s="41" t="s">
        <v>6330</v>
      </c>
      <c r="F6319" s="41" t="s">
        <v>5278</v>
      </c>
      <c r="G6319" s="41" t="s">
        <v>5278</v>
      </c>
      <c r="H6319" s="41" t="s">
        <v>6473</v>
      </c>
      <c r="I6319" s="118" t="s">
        <v>5976</v>
      </c>
      <c r="J6319" s="155" t="s">
        <v>235</v>
      </c>
      <c r="K6319" s="155" t="s">
        <v>235</v>
      </c>
    </row>
    <row r="6320" spans="1:11">
      <c r="A6320" s="41">
        <v>2011</v>
      </c>
      <c r="B6320" s="41" t="s">
        <v>5388</v>
      </c>
      <c r="C6320" s="41" t="s">
        <v>5388</v>
      </c>
      <c r="D6320" s="41" t="s">
        <v>5396</v>
      </c>
      <c r="E6320" s="41" t="s">
        <v>6330</v>
      </c>
      <c r="F6320" s="41" t="s">
        <v>5278</v>
      </c>
      <c r="G6320" s="41" t="s">
        <v>5278</v>
      </c>
      <c r="H6320" s="41" t="s">
        <v>6474</v>
      </c>
      <c r="I6320" s="118" t="s">
        <v>5976</v>
      </c>
      <c r="J6320" s="155" t="s">
        <v>235</v>
      </c>
      <c r="K6320" s="155" t="s">
        <v>235</v>
      </c>
    </row>
    <row r="6321" spans="1:11">
      <c r="A6321" s="41">
        <v>2011</v>
      </c>
      <c r="B6321" s="41" t="s">
        <v>5388</v>
      </c>
      <c r="C6321" s="41" t="s">
        <v>5388</v>
      </c>
      <c r="D6321" s="41" t="s">
        <v>5396</v>
      </c>
      <c r="E6321" s="41" t="s">
        <v>6330</v>
      </c>
      <c r="F6321" s="41" t="s">
        <v>5278</v>
      </c>
      <c r="G6321" s="41" t="s">
        <v>5278</v>
      </c>
      <c r="H6321" s="41" t="s">
        <v>6475</v>
      </c>
      <c r="I6321" s="118" t="s">
        <v>5977</v>
      </c>
      <c r="J6321" s="155" t="s">
        <v>235</v>
      </c>
      <c r="K6321" s="155" t="s">
        <v>235</v>
      </c>
    </row>
    <row r="6322" spans="1:11">
      <c r="A6322" s="41">
        <v>2011</v>
      </c>
      <c r="B6322" s="41" t="s">
        <v>5388</v>
      </c>
      <c r="C6322" s="41" t="s">
        <v>5388</v>
      </c>
      <c r="D6322" s="41" t="s">
        <v>5396</v>
      </c>
      <c r="E6322" s="41" t="s">
        <v>6330</v>
      </c>
      <c r="F6322" s="41" t="s">
        <v>5278</v>
      </c>
      <c r="G6322" s="41" t="s">
        <v>5278</v>
      </c>
      <c r="H6322" s="41" t="s">
        <v>6476</v>
      </c>
      <c r="I6322" s="118" t="s">
        <v>5977</v>
      </c>
      <c r="J6322" s="155" t="s">
        <v>235</v>
      </c>
      <c r="K6322" s="155" t="s">
        <v>235</v>
      </c>
    </row>
    <row r="6323" spans="1:11">
      <c r="A6323" s="41">
        <v>2011</v>
      </c>
      <c r="B6323" s="41" t="s">
        <v>5388</v>
      </c>
      <c r="C6323" s="41" t="s">
        <v>5388</v>
      </c>
      <c r="D6323" s="41" t="s">
        <v>5396</v>
      </c>
      <c r="E6323" s="41" t="s">
        <v>6330</v>
      </c>
      <c r="F6323" s="41" t="s">
        <v>5278</v>
      </c>
      <c r="G6323" s="41" t="s">
        <v>5278</v>
      </c>
      <c r="H6323" s="41" t="s">
        <v>6477</v>
      </c>
      <c r="I6323" s="118" t="s">
        <v>5978</v>
      </c>
      <c r="J6323" s="155" t="s">
        <v>235</v>
      </c>
      <c r="K6323" s="155" t="s">
        <v>235</v>
      </c>
    </row>
    <row r="6324" spans="1:11">
      <c r="A6324" s="41">
        <v>2011</v>
      </c>
      <c r="B6324" s="41" t="s">
        <v>5388</v>
      </c>
      <c r="C6324" s="41" t="s">
        <v>5388</v>
      </c>
      <c r="D6324" s="41" t="s">
        <v>5396</v>
      </c>
      <c r="E6324" s="41" t="s">
        <v>6330</v>
      </c>
      <c r="F6324" s="41" t="s">
        <v>5278</v>
      </c>
      <c r="G6324" s="41" t="s">
        <v>5278</v>
      </c>
      <c r="H6324" s="41" t="s">
        <v>6478</v>
      </c>
      <c r="I6324" s="118" t="s">
        <v>5978</v>
      </c>
      <c r="J6324" s="155" t="s">
        <v>235</v>
      </c>
      <c r="K6324" s="155" t="s">
        <v>235</v>
      </c>
    </row>
    <row r="6325" spans="1:11">
      <c r="A6325" s="41">
        <v>2011</v>
      </c>
      <c r="B6325" s="41" t="s">
        <v>5388</v>
      </c>
      <c r="C6325" s="41" t="s">
        <v>5388</v>
      </c>
      <c r="D6325" s="41" t="s">
        <v>5396</v>
      </c>
      <c r="E6325" s="41" t="s">
        <v>6330</v>
      </c>
      <c r="F6325" s="41" t="s">
        <v>5278</v>
      </c>
      <c r="G6325" s="41" t="s">
        <v>5278</v>
      </c>
      <c r="H6325" s="41" t="s">
        <v>6479</v>
      </c>
      <c r="I6325" s="118" t="s">
        <v>5979</v>
      </c>
      <c r="J6325" s="155" t="s">
        <v>235</v>
      </c>
      <c r="K6325" s="155" t="s">
        <v>235</v>
      </c>
    </row>
    <row r="6326" spans="1:11">
      <c r="A6326" s="41">
        <v>2011</v>
      </c>
      <c r="B6326" s="41" t="s">
        <v>5388</v>
      </c>
      <c r="C6326" s="41" t="s">
        <v>5388</v>
      </c>
      <c r="D6326" s="41" t="s">
        <v>5396</v>
      </c>
      <c r="E6326" s="41" t="s">
        <v>6330</v>
      </c>
      <c r="F6326" s="41" t="s">
        <v>5278</v>
      </c>
      <c r="G6326" s="41" t="s">
        <v>5278</v>
      </c>
      <c r="H6326" s="41" t="s">
        <v>6480</v>
      </c>
      <c r="I6326" s="118" t="s">
        <v>5979</v>
      </c>
      <c r="J6326" s="155" t="s">
        <v>235</v>
      </c>
      <c r="K6326" s="155" t="s">
        <v>235</v>
      </c>
    </row>
    <row r="6327" spans="1:11">
      <c r="A6327" s="41">
        <v>2011</v>
      </c>
      <c r="B6327" s="41" t="s">
        <v>5388</v>
      </c>
      <c r="C6327" s="41" t="s">
        <v>5388</v>
      </c>
      <c r="D6327" s="41" t="s">
        <v>5398</v>
      </c>
      <c r="E6327" s="41" t="s">
        <v>6330</v>
      </c>
      <c r="F6327" s="41" t="s">
        <v>5278</v>
      </c>
      <c r="G6327" s="41" t="s">
        <v>5278</v>
      </c>
      <c r="H6327" s="41" t="s">
        <v>6201</v>
      </c>
      <c r="I6327" s="118" t="s">
        <v>5955</v>
      </c>
      <c r="J6327" s="155" t="s">
        <v>235</v>
      </c>
      <c r="K6327" s="155" t="s">
        <v>235</v>
      </c>
    </row>
    <row r="6328" spans="1:11">
      <c r="A6328" s="41">
        <v>2011</v>
      </c>
      <c r="B6328" s="41" t="s">
        <v>5388</v>
      </c>
      <c r="C6328" s="41" t="s">
        <v>5388</v>
      </c>
      <c r="D6328" s="41" t="s">
        <v>5398</v>
      </c>
      <c r="E6328" s="41" t="s">
        <v>6330</v>
      </c>
      <c r="F6328" s="41" t="s">
        <v>5278</v>
      </c>
      <c r="G6328" s="41" t="s">
        <v>5278</v>
      </c>
      <c r="H6328" s="41" t="s">
        <v>6199</v>
      </c>
      <c r="I6328" s="118" t="s">
        <v>5964</v>
      </c>
      <c r="J6328" s="155" t="s">
        <v>235</v>
      </c>
      <c r="K6328" s="155" t="s">
        <v>235</v>
      </c>
    </row>
    <row r="6329" spans="1:11">
      <c r="A6329" s="41">
        <v>2011</v>
      </c>
      <c r="B6329" s="41" t="s">
        <v>5388</v>
      </c>
      <c r="C6329" s="41" t="s">
        <v>5388</v>
      </c>
      <c r="D6329" s="41" t="s">
        <v>5398</v>
      </c>
      <c r="E6329" s="41" t="s">
        <v>6330</v>
      </c>
      <c r="F6329" s="41" t="s">
        <v>5278</v>
      </c>
      <c r="G6329" s="41" t="s">
        <v>5278</v>
      </c>
      <c r="H6329" s="41" t="s">
        <v>6203</v>
      </c>
      <c r="I6329" s="118" t="s">
        <v>5957</v>
      </c>
      <c r="J6329" s="155" t="s">
        <v>235</v>
      </c>
      <c r="K6329" s="155" t="s">
        <v>235</v>
      </c>
    </row>
    <row r="6330" spans="1:11">
      <c r="A6330" s="41">
        <v>2011</v>
      </c>
      <c r="B6330" s="41" t="s">
        <v>5388</v>
      </c>
      <c r="C6330" s="41" t="s">
        <v>5388</v>
      </c>
      <c r="D6330" s="41" t="s">
        <v>5398</v>
      </c>
      <c r="E6330" s="41" t="s">
        <v>6330</v>
      </c>
      <c r="F6330" s="41" t="s">
        <v>5278</v>
      </c>
      <c r="G6330" s="41" t="s">
        <v>5278</v>
      </c>
      <c r="H6330" s="41" t="s">
        <v>6205</v>
      </c>
      <c r="I6330" s="118" t="s">
        <v>5965</v>
      </c>
      <c r="J6330" s="155" t="s">
        <v>235</v>
      </c>
      <c r="K6330" s="155" t="s">
        <v>235</v>
      </c>
    </row>
    <row r="6331" spans="1:11">
      <c r="A6331" s="41">
        <v>2011</v>
      </c>
      <c r="B6331" s="41" t="s">
        <v>5388</v>
      </c>
      <c r="C6331" s="41" t="s">
        <v>5388</v>
      </c>
      <c r="D6331" s="41" t="s">
        <v>5398</v>
      </c>
      <c r="E6331" s="41" t="s">
        <v>6330</v>
      </c>
      <c r="F6331" s="41" t="s">
        <v>5278</v>
      </c>
      <c r="G6331" s="41" t="s">
        <v>5278</v>
      </c>
      <c r="H6331" s="41" t="s">
        <v>6473</v>
      </c>
      <c r="I6331" s="118" t="s">
        <v>5976</v>
      </c>
      <c r="J6331" s="155" t="s">
        <v>235</v>
      </c>
      <c r="K6331" s="155" t="s">
        <v>235</v>
      </c>
    </row>
    <row r="6332" spans="1:11">
      <c r="A6332" s="41">
        <v>2011</v>
      </c>
      <c r="B6332" s="41" t="s">
        <v>5388</v>
      </c>
      <c r="C6332" s="41" t="s">
        <v>5388</v>
      </c>
      <c r="D6332" s="41" t="s">
        <v>5398</v>
      </c>
      <c r="E6332" s="41" t="s">
        <v>6330</v>
      </c>
      <c r="F6332" s="41" t="s">
        <v>5278</v>
      </c>
      <c r="G6332" s="41" t="s">
        <v>5278</v>
      </c>
      <c r="H6332" s="41" t="s">
        <v>6474</v>
      </c>
      <c r="I6332" s="118" t="s">
        <v>5976</v>
      </c>
      <c r="J6332" s="155" t="s">
        <v>235</v>
      </c>
      <c r="K6332" s="155" t="s">
        <v>235</v>
      </c>
    </row>
    <row r="6333" spans="1:11">
      <c r="A6333" s="41">
        <v>2011</v>
      </c>
      <c r="B6333" s="41" t="s">
        <v>5388</v>
      </c>
      <c r="C6333" s="41" t="s">
        <v>5388</v>
      </c>
      <c r="D6333" s="41" t="s">
        <v>5398</v>
      </c>
      <c r="E6333" s="41" t="s">
        <v>6330</v>
      </c>
      <c r="F6333" s="41" t="s">
        <v>5278</v>
      </c>
      <c r="G6333" s="41" t="s">
        <v>5278</v>
      </c>
      <c r="H6333" s="41" t="s">
        <v>6475</v>
      </c>
      <c r="I6333" s="118" t="s">
        <v>5977</v>
      </c>
      <c r="J6333" s="155" t="s">
        <v>235</v>
      </c>
      <c r="K6333" s="155" t="s">
        <v>235</v>
      </c>
    </row>
    <row r="6334" spans="1:11">
      <c r="A6334" s="41">
        <v>2011</v>
      </c>
      <c r="B6334" s="41" t="s">
        <v>5388</v>
      </c>
      <c r="C6334" s="41" t="s">
        <v>5388</v>
      </c>
      <c r="D6334" s="41" t="s">
        <v>5398</v>
      </c>
      <c r="E6334" s="41" t="s">
        <v>6330</v>
      </c>
      <c r="F6334" s="41" t="s">
        <v>5278</v>
      </c>
      <c r="G6334" s="41" t="s">
        <v>5278</v>
      </c>
      <c r="H6334" s="41" t="s">
        <v>6476</v>
      </c>
      <c r="I6334" s="118" t="s">
        <v>5977</v>
      </c>
      <c r="J6334" s="155" t="s">
        <v>235</v>
      </c>
      <c r="K6334" s="155" t="s">
        <v>235</v>
      </c>
    </row>
    <row r="6335" spans="1:11">
      <c r="A6335" s="41">
        <v>2011</v>
      </c>
      <c r="B6335" s="41" t="s">
        <v>5388</v>
      </c>
      <c r="C6335" s="41" t="s">
        <v>5388</v>
      </c>
      <c r="D6335" s="41" t="s">
        <v>5398</v>
      </c>
      <c r="E6335" s="41" t="s">
        <v>6330</v>
      </c>
      <c r="F6335" s="41" t="s">
        <v>5278</v>
      </c>
      <c r="G6335" s="41" t="s">
        <v>5278</v>
      </c>
      <c r="H6335" s="41" t="s">
        <v>6477</v>
      </c>
      <c r="I6335" s="118" t="s">
        <v>5978</v>
      </c>
      <c r="J6335" s="155" t="s">
        <v>235</v>
      </c>
      <c r="K6335" s="155" t="s">
        <v>235</v>
      </c>
    </row>
    <row r="6336" spans="1:11">
      <c r="A6336" s="41">
        <v>2011</v>
      </c>
      <c r="B6336" s="41" t="s">
        <v>5388</v>
      </c>
      <c r="C6336" s="41" t="s">
        <v>5388</v>
      </c>
      <c r="D6336" s="41" t="s">
        <v>5398</v>
      </c>
      <c r="E6336" s="41" t="s">
        <v>6330</v>
      </c>
      <c r="F6336" s="41" t="s">
        <v>5278</v>
      </c>
      <c r="G6336" s="41" t="s">
        <v>5278</v>
      </c>
      <c r="H6336" s="41" t="s">
        <v>6478</v>
      </c>
      <c r="I6336" s="118" t="s">
        <v>5978</v>
      </c>
      <c r="J6336" s="155" t="s">
        <v>235</v>
      </c>
      <c r="K6336" s="155" t="s">
        <v>235</v>
      </c>
    </row>
    <row r="6337" spans="1:11">
      <c r="A6337" s="41">
        <v>2011</v>
      </c>
      <c r="B6337" s="41" t="s">
        <v>5388</v>
      </c>
      <c r="C6337" s="41" t="s">
        <v>5388</v>
      </c>
      <c r="D6337" s="41" t="s">
        <v>5398</v>
      </c>
      <c r="E6337" s="41" t="s">
        <v>6330</v>
      </c>
      <c r="F6337" s="41" t="s">
        <v>5278</v>
      </c>
      <c r="G6337" s="41" t="s">
        <v>5278</v>
      </c>
      <c r="H6337" s="41" t="s">
        <v>6479</v>
      </c>
      <c r="I6337" s="118" t="s">
        <v>5979</v>
      </c>
      <c r="J6337" s="155" t="s">
        <v>235</v>
      </c>
      <c r="K6337" s="155" t="s">
        <v>235</v>
      </c>
    </row>
    <row r="6338" spans="1:11">
      <c r="A6338" s="41">
        <v>2011</v>
      </c>
      <c r="B6338" s="41" t="s">
        <v>5388</v>
      </c>
      <c r="C6338" s="41" t="s">
        <v>5388</v>
      </c>
      <c r="D6338" s="41" t="s">
        <v>5398</v>
      </c>
      <c r="E6338" s="41" t="s">
        <v>6330</v>
      </c>
      <c r="F6338" s="41" t="s">
        <v>5278</v>
      </c>
      <c r="G6338" s="41" t="s">
        <v>5278</v>
      </c>
      <c r="H6338" s="41" t="s">
        <v>6480</v>
      </c>
      <c r="I6338" s="118" t="s">
        <v>5979</v>
      </c>
      <c r="J6338" s="155" t="s">
        <v>235</v>
      </c>
      <c r="K6338" s="155" t="s">
        <v>235</v>
      </c>
    </row>
    <row r="6339" spans="1:11">
      <c r="A6339" s="41">
        <v>2011</v>
      </c>
      <c r="B6339" s="41" t="s">
        <v>5388</v>
      </c>
      <c r="C6339" s="41" t="s">
        <v>5388</v>
      </c>
      <c r="D6339" s="41" t="s">
        <v>5398</v>
      </c>
      <c r="E6339" s="41" t="s">
        <v>6332</v>
      </c>
      <c r="F6339" s="41" t="s">
        <v>5278</v>
      </c>
      <c r="G6339" s="41" t="s">
        <v>5278</v>
      </c>
      <c r="H6339" s="41" t="s">
        <v>6201</v>
      </c>
      <c r="I6339" s="118" t="s">
        <v>5955</v>
      </c>
      <c r="J6339" s="155" t="s">
        <v>235</v>
      </c>
      <c r="K6339" s="155" t="s">
        <v>235</v>
      </c>
    </row>
    <row r="6340" spans="1:11">
      <c r="A6340" s="41">
        <v>2011</v>
      </c>
      <c r="B6340" s="41" t="s">
        <v>5388</v>
      </c>
      <c r="C6340" s="41" t="s">
        <v>5388</v>
      </c>
      <c r="D6340" s="41" t="s">
        <v>5398</v>
      </c>
      <c r="E6340" s="41" t="s">
        <v>6332</v>
      </c>
      <c r="F6340" s="41" t="s">
        <v>5278</v>
      </c>
      <c r="G6340" s="41" t="s">
        <v>5278</v>
      </c>
      <c r="H6340" s="41" t="s">
        <v>6199</v>
      </c>
      <c r="I6340" s="118" t="s">
        <v>5964</v>
      </c>
      <c r="J6340" s="155" t="s">
        <v>235</v>
      </c>
      <c r="K6340" s="155" t="s">
        <v>235</v>
      </c>
    </row>
    <row r="6341" spans="1:11">
      <c r="A6341" s="41">
        <v>2011</v>
      </c>
      <c r="B6341" s="41" t="s">
        <v>5388</v>
      </c>
      <c r="C6341" s="41" t="s">
        <v>5388</v>
      </c>
      <c r="D6341" s="41" t="s">
        <v>5398</v>
      </c>
      <c r="E6341" s="41" t="s">
        <v>6332</v>
      </c>
      <c r="F6341" s="41" t="s">
        <v>5278</v>
      </c>
      <c r="G6341" s="41" t="s">
        <v>5278</v>
      </c>
      <c r="H6341" s="41" t="s">
        <v>6203</v>
      </c>
      <c r="I6341" s="118" t="s">
        <v>5957</v>
      </c>
      <c r="J6341" s="155" t="s">
        <v>235</v>
      </c>
      <c r="K6341" s="155" t="s">
        <v>235</v>
      </c>
    </row>
    <row r="6342" spans="1:11">
      <c r="A6342" s="41">
        <v>2011</v>
      </c>
      <c r="B6342" s="41" t="s">
        <v>5388</v>
      </c>
      <c r="C6342" s="41" t="s">
        <v>5388</v>
      </c>
      <c r="D6342" s="41" t="s">
        <v>5398</v>
      </c>
      <c r="E6342" s="41" t="s">
        <v>6332</v>
      </c>
      <c r="F6342" s="41" t="s">
        <v>5278</v>
      </c>
      <c r="G6342" s="41" t="s">
        <v>5278</v>
      </c>
      <c r="H6342" s="41" t="s">
        <v>6205</v>
      </c>
      <c r="I6342" s="118" t="s">
        <v>5965</v>
      </c>
      <c r="J6342" s="155" t="s">
        <v>235</v>
      </c>
      <c r="K6342" s="155" t="s">
        <v>235</v>
      </c>
    </row>
    <row r="6343" spans="1:11">
      <c r="A6343" s="41">
        <v>2011</v>
      </c>
      <c r="B6343" s="41" t="s">
        <v>5388</v>
      </c>
      <c r="C6343" s="41" t="s">
        <v>5388</v>
      </c>
      <c r="D6343" s="41" t="s">
        <v>5398</v>
      </c>
      <c r="E6343" s="41" t="s">
        <v>6332</v>
      </c>
      <c r="F6343" s="41" t="s">
        <v>5278</v>
      </c>
      <c r="G6343" s="41" t="s">
        <v>5278</v>
      </c>
      <c r="H6343" s="41" t="s">
        <v>6473</v>
      </c>
      <c r="I6343" s="118" t="s">
        <v>5976</v>
      </c>
      <c r="J6343" s="155" t="s">
        <v>235</v>
      </c>
      <c r="K6343" s="155" t="s">
        <v>235</v>
      </c>
    </row>
    <row r="6344" spans="1:11">
      <c r="A6344" s="41">
        <v>2011</v>
      </c>
      <c r="B6344" s="41" t="s">
        <v>5388</v>
      </c>
      <c r="C6344" s="41" t="s">
        <v>5388</v>
      </c>
      <c r="D6344" s="41" t="s">
        <v>5398</v>
      </c>
      <c r="E6344" s="41" t="s">
        <v>6332</v>
      </c>
      <c r="F6344" s="41" t="s">
        <v>5278</v>
      </c>
      <c r="G6344" s="41" t="s">
        <v>5278</v>
      </c>
      <c r="H6344" s="41" t="s">
        <v>6474</v>
      </c>
      <c r="I6344" s="118" t="s">
        <v>5976</v>
      </c>
      <c r="J6344" s="155" t="s">
        <v>235</v>
      </c>
      <c r="K6344" s="155" t="s">
        <v>235</v>
      </c>
    </row>
    <row r="6345" spans="1:11">
      <c r="A6345" s="41">
        <v>2011</v>
      </c>
      <c r="B6345" s="41" t="s">
        <v>5388</v>
      </c>
      <c r="C6345" s="41" t="s">
        <v>5388</v>
      </c>
      <c r="D6345" s="41" t="s">
        <v>5398</v>
      </c>
      <c r="E6345" s="41" t="s">
        <v>6332</v>
      </c>
      <c r="F6345" s="41" t="s">
        <v>5278</v>
      </c>
      <c r="G6345" s="41" t="s">
        <v>5278</v>
      </c>
      <c r="H6345" s="41" t="s">
        <v>6475</v>
      </c>
      <c r="I6345" s="118" t="s">
        <v>5977</v>
      </c>
      <c r="J6345" s="155" t="s">
        <v>235</v>
      </c>
      <c r="K6345" s="155" t="s">
        <v>235</v>
      </c>
    </row>
    <row r="6346" spans="1:11">
      <c r="A6346" s="41">
        <v>2011</v>
      </c>
      <c r="B6346" s="41" t="s">
        <v>5388</v>
      </c>
      <c r="C6346" s="41" t="s">
        <v>5388</v>
      </c>
      <c r="D6346" s="41" t="s">
        <v>5398</v>
      </c>
      <c r="E6346" s="41" t="s">
        <v>6332</v>
      </c>
      <c r="F6346" s="41" t="s">
        <v>5278</v>
      </c>
      <c r="G6346" s="41" t="s">
        <v>5278</v>
      </c>
      <c r="H6346" s="41" t="s">
        <v>6476</v>
      </c>
      <c r="I6346" s="118" t="s">
        <v>5977</v>
      </c>
      <c r="J6346" s="155" t="s">
        <v>235</v>
      </c>
      <c r="K6346" s="155" t="s">
        <v>235</v>
      </c>
    </row>
    <row r="6347" spans="1:11">
      <c r="A6347" s="41">
        <v>2011</v>
      </c>
      <c r="B6347" s="41" t="s">
        <v>5388</v>
      </c>
      <c r="C6347" s="41" t="s">
        <v>5388</v>
      </c>
      <c r="D6347" s="41" t="s">
        <v>5398</v>
      </c>
      <c r="E6347" s="41" t="s">
        <v>6332</v>
      </c>
      <c r="F6347" s="41" t="s">
        <v>5278</v>
      </c>
      <c r="G6347" s="41" t="s">
        <v>5278</v>
      </c>
      <c r="H6347" s="41" t="s">
        <v>6477</v>
      </c>
      <c r="I6347" s="118" t="s">
        <v>5978</v>
      </c>
      <c r="J6347" s="155" t="s">
        <v>235</v>
      </c>
      <c r="K6347" s="155" t="s">
        <v>235</v>
      </c>
    </row>
    <row r="6348" spans="1:11">
      <c r="A6348" s="41">
        <v>2011</v>
      </c>
      <c r="B6348" s="41" t="s">
        <v>5388</v>
      </c>
      <c r="C6348" s="41" t="s">
        <v>5388</v>
      </c>
      <c r="D6348" s="41" t="s">
        <v>5398</v>
      </c>
      <c r="E6348" s="41" t="s">
        <v>6332</v>
      </c>
      <c r="F6348" s="41" t="s">
        <v>5278</v>
      </c>
      <c r="G6348" s="41" t="s">
        <v>5278</v>
      </c>
      <c r="H6348" s="41" t="s">
        <v>6478</v>
      </c>
      <c r="I6348" s="118" t="s">
        <v>5978</v>
      </c>
      <c r="J6348" s="155" t="s">
        <v>235</v>
      </c>
      <c r="K6348" s="155" t="s">
        <v>235</v>
      </c>
    </row>
    <row r="6349" spans="1:11">
      <c r="A6349" s="41">
        <v>2011</v>
      </c>
      <c r="B6349" s="41" t="s">
        <v>5388</v>
      </c>
      <c r="C6349" s="41" t="s">
        <v>5388</v>
      </c>
      <c r="D6349" s="41" t="s">
        <v>5398</v>
      </c>
      <c r="E6349" s="41" t="s">
        <v>6332</v>
      </c>
      <c r="F6349" s="41" t="s">
        <v>5278</v>
      </c>
      <c r="G6349" s="41" t="s">
        <v>5278</v>
      </c>
      <c r="H6349" s="41" t="s">
        <v>6479</v>
      </c>
      <c r="I6349" s="118" t="s">
        <v>5979</v>
      </c>
      <c r="J6349" s="155" t="s">
        <v>235</v>
      </c>
      <c r="K6349" s="155" t="s">
        <v>235</v>
      </c>
    </row>
    <row r="6350" spans="1:11">
      <c r="A6350" s="41">
        <v>2011</v>
      </c>
      <c r="B6350" s="41" t="s">
        <v>5388</v>
      </c>
      <c r="C6350" s="41" t="s">
        <v>5388</v>
      </c>
      <c r="D6350" s="41" t="s">
        <v>5398</v>
      </c>
      <c r="E6350" s="41" t="s">
        <v>6332</v>
      </c>
      <c r="F6350" s="41" t="s">
        <v>5278</v>
      </c>
      <c r="G6350" s="41" t="s">
        <v>5278</v>
      </c>
      <c r="H6350" s="41" t="s">
        <v>6480</v>
      </c>
      <c r="I6350" s="118" t="s">
        <v>5979</v>
      </c>
      <c r="J6350" s="155" t="s">
        <v>235</v>
      </c>
      <c r="K6350" s="155" t="s">
        <v>235</v>
      </c>
    </row>
    <row r="6351" spans="1:11">
      <c r="A6351" s="41">
        <v>2011</v>
      </c>
      <c r="B6351" s="41" t="s">
        <v>5388</v>
      </c>
      <c r="C6351" s="41" t="s">
        <v>5388</v>
      </c>
      <c r="D6351" s="41" t="s">
        <v>5398</v>
      </c>
      <c r="E6351" s="41" t="s">
        <v>6266</v>
      </c>
      <c r="F6351" s="41" t="s">
        <v>5278</v>
      </c>
      <c r="G6351" s="41" t="s">
        <v>5278</v>
      </c>
      <c r="H6351" s="41" t="s">
        <v>6201</v>
      </c>
      <c r="I6351" s="118" t="s">
        <v>5955</v>
      </c>
      <c r="J6351" s="155" t="s">
        <v>235</v>
      </c>
      <c r="K6351" s="155" t="s">
        <v>235</v>
      </c>
    </row>
    <row r="6352" spans="1:11">
      <c r="A6352" s="41">
        <v>2011</v>
      </c>
      <c r="B6352" s="41" t="s">
        <v>5388</v>
      </c>
      <c r="C6352" s="41" t="s">
        <v>5388</v>
      </c>
      <c r="D6352" s="41" t="s">
        <v>5398</v>
      </c>
      <c r="E6352" s="41" t="s">
        <v>6266</v>
      </c>
      <c r="F6352" s="41" t="s">
        <v>5278</v>
      </c>
      <c r="G6352" s="41" t="s">
        <v>5278</v>
      </c>
      <c r="H6352" s="41" t="s">
        <v>6199</v>
      </c>
      <c r="I6352" s="118" t="s">
        <v>5964</v>
      </c>
      <c r="J6352" s="155" t="s">
        <v>235</v>
      </c>
      <c r="K6352" s="155" t="s">
        <v>235</v>
      </c>
    </row>
    <row r="6353" spans="1:11">
      <c r="A6353" s="41">
        <v>2011</v>
      </c>
      <c r="B6353" s="41" t="s">
        <v>5388</v>
      </c>
      <c r="C6353" s="41" t="s">
        <v>5388</v>
      </c>
      <c r="D6353" s="41" t="s">
        <v>5398</v>
      </c>
      <c r="E6353" s="41" t="s">
        <v>6266</v>
      </c>
      <c r="F6353" s="41" t="s">
        <v>5278</v>
      </c>
      <c r="G6353" s="41" t="s">
        <v>5278</v>
      </c>
      <c r="H6353" s="41" t="s">
        <v>6203</v>
      </c>
      <c r="I6353" s="118" t="s">
        <v>5957</v>
      </c>
      <c r="J6353" s="155" t="s">
        <v>235</v>
      </c>
      <c r="K6353" s="155" t="s">
        <v>235</v>
      </c>
    </row>
    <row r="6354" spans="1:11">
      <c r="A6354" s="41">
        <v>2011</v>
      </c>
      <c r="B6354" s="41" t="s">
        <v>5388</v>
      </c>
      <c r="C6354" s="41" t="s">
        <v>5388</v>
      </c>
      <c r="D6354" s="41" t="s">
        <v>5398</v>
      </c>
      <c r="E6354" s="41" t="s">
        <v>6266</v>
      </c>
      <c r="F6354" s="41" t="s">
        <v>5278</v>
      </c>
      <c r="G6354" s="41" t="s">
        <v>5278</v>
      </c>
      <c r="H6354" s="41" t="s">
        <v>6205</v>
      </c>
      <c r="I6354" s="118" t="s">
        <v>5965</v>
      </c>
      <c r="J6354" s="155" t="s">
        <v>235</v>
      </c>
      <c r="K6354" s="155" t="s">
        <v>235</v>
      </c>
    </row>
    <row r="6355" spans="1:11">
      <c r="A6355" s="41">
        <v>2011</v>
      </c>
      <c r="B6355" s="41" t="s">
        <v>5388</v>
      </c>
      <c r="C6355" s="41" t="s">
        <v>5388</v>
      </c>
      <c r="D6355" s="41" t="s">
        <v>5398</v>
      </c>
      <c r="E6355" s="41" t="s">
        <v>6266</v>
      </c>
      <c r="F6355" s="41" t="s">
        <v>5278</v>
      </c>
      <c r="G6355" s="41" t="s">
        <v>5278</v>
      </c>
      <c r="H6355" s="41" t="s">
        <v>6473</v>
      </c>
      <c r="I6355" s="118" t="s">
        <v>5976</v>
      </c>
      <c r="J6355" s="155" t="s">
        <v>235</v>
      </c>
      <c r="K6355" s="155" t="s">
        <v>235</v>
      </c>
    </row>
    <row r="6356" spans="1:11">
      <c r="A6356" s="41">
        <v>2011</v>
      </c>
      <c r="B6356" s="41" t="s">
        <v>5388</v>
      </c>
      <c r="C6356" s="41" t="s">
        <v>5388</v>
      </c>
      <c r="D6356" s="41" t="s">
        <v>5398</v>
      </c>
      <c r="E6356" s="41" t="s">
        <v>6266</v>
      </c>
      <c r="F6356" s="41" t="s">
        <v>5278</v>
      </c>
      <c r="G6356" s="41" t="s">
        <v>5278</v>
      </c>
      <c r="H6356" s="41" t="s">
        <v>6474</v>
      </c>
      <c r="I6356" s="118" t="s">
        <v>5976</v>
      </c>
      <c r="J6356" s="155" t="s">
        <v>235</v>
      </c>
      <c r="K6356" s="155" t="s">
        <v>235</v>
      </c>
    </row>
    <row r="6357" spans="1:11">
      <c r="A6357" s="41">
        <v>2011</v>
      </c>
      <c r="B6357" s="41" t="s">
        <v>5388</v>
      </c>
      <c r="C6357" s="41" t="s">
        <v>5388</v>
      </c>
      <c r="D6357" s="41" t="s">
        <v>5398</v>
      </c>
      <c r="E6357" s="41" t="s">
        <v>6266</v>
      </c>
      <c r="F6357" s="41" t="s">
        <v>5278</v>
      </c>
      <c r="G6357" s="41" t="s">
        <v>5278</v>
      </c>
      <c r="H6357" s="41" t="s">
        <v>6475</v>
      </c>
      <c r="I6357" s="118" t="s">
        <v>5977</v>
      </c>
      <c r="J6357" s="155" t="s">
        <v>235</v>
      </c>
      <c r="K6357" s="155" t="s">
        <v>235</v>
      </c>
    </row>
    <row r="6358" spans="1:11">
      <c r="A6358" s="41">
        <v>2011</v>
      </c>
      <c r="B6358" s="41" t="s">
        <v>5388</v>
      </c>
      <c r="C6358" s="41" t="s">
        <v>5388</v>
      </c>
      <c r="D6358" s="41" t="s">
        <v>5398</v>
      </c>
      <c r="E6358" s="41" t="s">
        <v>6266</v>
      </c>
      <c r="F6358" s="41" t="s">
        <v>5278</v>
      </c>
      <c r="G6358" s="41" t="s">
        <v>5278</v>
      </c>
      <c r="H6358" s="41" t="s">
        <v>6476</v>
      </c>
      <c r="I6358" s="118" t="s">
        <v>5977</v>
      </c>
      <c r="J6358" s="155" t="s">
        <v>235</v>
      </c>
      <c r="K6358" s="155" t="s">
        <v>235</v>
      </c>
    </row>
    <row r="6359" spans="1:11">
      <c r="A6359" s="41">
        <v>2011</v>
      </c>
      <c r="B6359" s="41" t="s">
        <v>5388</v>
      </c>
      <c r="C6359" s="41" t="s">
        <v>5388</v>
      </c>
      <c r="D6359" s="41" t="s">
        <v>5398</v>
      </c>
      <c r="E6359" s="41" t="s">
        <v>6266</v>
      </c>
      <c r="F6359" s="41" t="s">
        <v>5278</v>
      </c>
      <c r="G6359" s="41" t="s">
        <v>5278</v>
      </c>
      <c r="H6359" s="41" t="s">
        <v>6477</v>
      </c>
      <c r="I6359" s="118" t="s">
        <v>5978</v>
      </c>
      <c r="J6359" s="155" t="s">
        <v>235</v>
      </c>
      <c r="K6359" s="155" t="s">
        <v>235</v>
      </c>
    </row>
    <row r="6360" spans="1:11">
      <c r="A6360" s="41">
        <v>2011</v>
      </c>
      <c r="B6360" s="41" t="s">
        <v>5388</v>
      </c>
      <c r="C6360" s="41" t="s">
        <v>5388</v>
      </c>
      <c r="D6360" s="41" t="s">
        <v>5398</v>
      </c>
      <c r="E6360" s="41" t="s">
        <v>6266</v>
      </c>
      <c r="F6360" s="41" t="s">
        <v>5278</v>
      </c>
      <c r="G6360" s="41" t="s">
        <v>5278</v>
      </c>
      <c r="H6360" s="41" t="s">
        <v>6478</v>
      </c>
      <c r="I6360" s="118" t="s">
        <v>5978</v>
      </c>
      <c r="J6360" s="155" t="s">
        <v>235</v>
      </c>
      <c r="K6360" s="155" t="s">
        <v>235</v>
      </c>
    </row>
    <row r="6361" spans="1:11">
      <c r="A6361" s="41">
        <v>2011</v>
      </c>
      <c r="B6361" s="41" t="s">
        <v>5388</v>
      </c>
      <c r="C6361" s="41" t="s">
        <v>5388</v>
      </c>
      <c r="D6361" s="41" t="s">
        <v>5398</v>
      </c>
      <c r="E6361" s="41" t="s">
        <v>6266</v>
      </c>
      <c r="F6361" s="41" t="s">
        <v>5278</v>
      </c>
      <c r="G6361" s="41" t="s">
        <v>5278</v>
      </c>
      <c r="H6361" s="41" t="s">
        <v>6479</v>
      </c>
      <c r="I6361" s="118" t="s">
        <v>5979</v>
      </c>
      <c r="J6361" s="155" t="s">
        <v>235</v>
      </c>
      <c r="K6361" s="155" t="s">
        <v>235</v>
      </c>
    </row>
    <row r="6362" spans="1:11">
      <c r="A6362" s="41">
        <v>2011</v>
      </c>
      <c r="B6362" s="41" t="s">
        <v>5388</v>
      </c>
      <c r="C6362" s="41" t="s">
        <v>5388</v>
      </c>
      <c r="D6362" s="41" t="s">
        <v>5398</v>
      </c>
      <c r="E6362" s="41" t="s">
        <v>6266</v>
      </c>
      <c r="F6362" s="41" t="s">
        <v>5278</v>
      </c>
      <c r="G6362" s="41" t="s">
        <v>5278</v>
      </c>
      <c r="H6362" s="41" t="s">
        <v>6480</v>
      </c>
      <c r="I6362" s="118" t="s">
        <v>5979</v>
      </c>
      <c r="J6362" s="155" t="s">
        <v>235</v>
      </c>
      <c r="K6362" s="155" t="s">
        <v>235</v>
      </c>
    </row>
    <row r="6363" spans="1:11">
      <c r="A6363" s="41">
        <v>2011</v>
      </c>
      <c r="B6363" s="41" t="s">
        <v>5388</v>
      </c>
      <c r="C6363" s="41" t="s">
        <v>5388</v>
      </c>
      <c r="D6363" s="41" t="s">
        <v>5398</v>
      </c>
      <c r="E6363" s="41" t="s">
        <v>6333</v>
      </c>
      <c r="F6363" s="41" t="s">
        <v>5278</v>
      </c>
      <c r="G6363" s="41" t="s">
        <v>5278</v>
      </c>
      <c r="H6363" s="41" t="s">
        <v>6201</v>
      </c>
      <c r="I6363" s="118" t="s">
        <v>5955</v>
      </c>
      <c r="J6363" s="155" t="s">
        <v>235</v>
      </c>
      <c r="K6363" s="155" t="s">
        <v>235</v>
      </c>
    </row>
    <row r="6364" spans="1:11">
      <c r="A6364" s="41">
        <v>2011</v>
      </c>
      <c r="B6364" s="41" t="s">
        <v>5388</v>
      </c>
      <c r="C6364" s="41" t="s">
        <v>5388</v>
      </c>
      <c r="D6364" s="41" t="s">
        <v>5398</v>
      </c>
      <c r="E6364" s="41" t="s">
        <v>6333</v>
      </c>
      <c r="F6364" s="41" t="s">
        <v>5278</v>
      </c>
      <c r="G6364" s="41" t="s">
        <v>5278</v>
      </c>
      <c r="H6364" s="41" t="s">
        <v>6199</v>
      </c>
      <c r="I6364" s="118" t="s">
        <v>5964</v>
      </c>
      <c r="J6364" s="155" t="s">
        <v>235</v>
      </c>
      <c r="K6364" s="155" t="s">
        <v>235</v>
      </c>
    </row>
    <row r="6365" spans="1:11">
      <c r="A6365" s="41">
        <v>2011</v>
      </c>
      <c r="B6365" s="41" t="s">
        <v>5388</v>
      </c>
      <c r="C6365" s="41" t="s">
        <v>5388</v>
      </c>
      <c r="D6365" s="41" t="s">
        <v>5398</v>
      </c>
      <c r="E6365" s="41" t="s">
        <v>6333</v>
      </c>
      <c r="F6365" s="41" t="s">
        <v>5278</v>
      </c>
      <c r="G6365" s="41" t="s">
        <v>5278</v>
      </c>
      <c r="H6365" s="41" t="s">
        <v>6203</v>
      </c>
      <c r="I6365" s="118" t="s">
        <v>5957</v>
      </c>
      <c r="J6365" s="155" t="s">
        <v>235</v>
      </c>
      <c r="K6365" s="155" t="s">
        <v>235</v>
      </c>
    </row>
    <row r="6366" spans="1:11">
      <c r="A6366" s="41">
        <v>2011</v>
      </c>
      <c r="B6366" s="41" t="s">
        <v>5388</v>
      </c>
      <c r="C6366" s="41" t="s">
        <v>5388</v>
      </c>
      <c r="D6366" s="41" t="s">
        <v>5398</v>
      </c>
      <c r="E6366" s="41" t="s">
        <v>6333</v>
      </c>
      <c r="F6366" s="41" t="s">
        <v>5278</v>
      </c>
      <c r="G6366" s="41" t="s">
        <v>5278</v>
      </c>
      <c r="H6366" s="41" t="s">
        <v>6205</v>
      </c>
      <c r="I6366" s="118" t="s">
        <v>5965</v>
      </c>
      <c r="J6366" s="155" t="s">
        <v>235</v>
      </c>
      <c r="K6366" s="155" t="s">
        <v>235</v>
      </c>
    </row>
    <row r="6367" spans="1:11">
      <c r="A6367" s="41">
        <v>2011</v>
      </c>
      <c r="B6367" s="41" t="s">
        <v>5388</v>
      </c>
      <c r="C6367" s="41" t="s">
        <v>5388</v>
      </c>
      <c r="D6367" s="41" t="s">
        <v>5398</v>
      </c>
      <c r="E6367" s="41" t="s">
        <v>6333</v>
      </c>
      <c r="F6367" s="41" t="s">
        <v>5278</v>
      </c>
      <c r="G6367" s="41" t="s">
        <v>5278</v>
      </c>
      <c r="H6367" s="41" t="s">
        <v>6473</v>
      </c>
      <c r="I6367" s="118" t="s">
        <v>5976</v>
      </c>
      <c r="J6367" s="155" t="s">
        <v>235</v>
      </c>
      <c r="K6367" s="155" t="s">
        <v>235</v>
      </c>
    </row>
    <row r="6368" spans="1:11">
      <c r="A6368" s="41">
        <v>2011</v>
      </c>
      <c r="B6368" s="41" t="s">
        <v>5388</v>
      </c>
      <c r="C6368" s="41" t="s">
        <v>5388</v>
      </c>
      <c r="D6368" s="41" t="s">
        <v>5398</v>
      </c>
      <c r="E6368" s="41" t="s">
        <v>6333</v>
      </c>
      <c r="F6368" s="41" t="s">
        <v>5278</v>
      </c>
      <c r="G6368" s="41" t="s">
        <v>5278</v>
      </c>
      <c r="H6368" s="41" t="s">
        <v>6474</v>
      </c>
      <c r="I6368" s="118" t="s">
        <v>5976</v>
      </c>
      <c r="J6368" s="155" t="s">
        <v>235</v>
      </c>
      <c r="K6368" s="155" t="s">
        <v>235</v>
      </c>
    </row>
    <row r="6369" spans="1:11">
      <c r="A6369" s="41">
        <v>2011</v>
      </c>
      <c r="B6369" s="41" t="s">
        <v>5388</v>
      </c>
      <c r="C6369" s="41" t="s">
        <v>5388</v>
      </c>
      <c r="D6369" s="41" t="s">
        <v>5398</v>
      </c>
      <c r="E6369" s="41" t="s">
        <v>6333</v>
      </c>
      <c r="F6369" s="41" t="s">
        <v>5278</v>
      </c>
      <c r="G6369" s="41" t="s">
        <v>5278</v>
      </c>
      <c r="H6369" s="41" t="s">
        <v>6475</v>
      </c>
      <c r="I6369" s="118" t="s">
        <v>5977</v>
      </c>
      <c r="J6369" s="155" t="s">
        <v>235</v>
      </c>
      <c r="K6369" s="155" t="s">
        <v>235</v>
      </c>
    </row>
    <row r="6370" spans="1:11">
      <c r="A6370" s="41">
        <v>2011</v>
      </c>
      <c r="B6370" s="41" t="s">
        <v>5388</v>
      </c>
      <c r="C6370" s="41" t="s">
        <v>5388</v>
      </c>
      <c r="D6370" s="41" t="s">
        <v>5398</v>
      </c>
      <c r="E6370" s="41" t="s">
        <v>6333</v>
      </c>
      <c r="F6370" s="41" t="s">
        <v>5278</v>
      </c>
      <c r="G6370" s="41" t="s">
        <v>5278</v>
      </c>
      <c r="H6370" s="41" t="s">
        <v>6476</v>
      </c>
      <c r="I6370" s="118" t="s">
        <v>5977</v>
      </c>
      <c r="J6370" s="155" t="s">
        <v>235</v>
      </c>
      <c r="K6370" s="155" t="s">
        <v>235</v>
      </c>
    </row>
    <row r="6371" spans="1:11">
      <c r="A6371" s="41">
        <v>2011</v>
      </c>
      <c r="B6371" s="41" t="s">
        <v>5388</v>
      </c>
      <c r="C6371" s="41" t="s">
        <v>5388</v>
      </c>
      <c r="D6371" s="41" t="s">
        <v>5398</v>
      </c>
      <c r="E6371" s="41" t="s">
        <v>6333</v>
      </c>
      <c r="F6371" s="41" t="s">
        <v>5278</v>
      </c>
      <c r="G6371" s="41" t="s">
        <v>5278</v>
      </c>
      <c r="H6371" s="41" t="s">
        <v>6477</v>
      </c>
      <c r="I6371" s="118" t="s">
        <v>5978</v>
      </c>
      <c r="J6371" s="155" t="s">
        <v>235</v>
      </c>
      <c r="K6371" s="155" t="s">
        <v>235</v>
      </c>
    </row>
    <row r="6372" spans="1:11">
      <c r="A6372" s="41">
        <v>2011</v>
      </c>
      <c r="B6372" s="41" t="s">
        <v>5388</v>
      </c>
      <c r="C6372" s="41" t="s">
        <v>5388</v>
      </c>
      <c r="D6372" s="41" t="s">
        <v>5398</v>
      </c>
      <c r="E6372" s="41" t="s">
        <v>6333</v>
      </c>
      <c r="F6372" s="41" t="s">
        <v>5278</v>
      </c>
      <c r="G6372" s="41" t="s">
        <v>5278</v>
      </c>
      <c r="H6372" s="41" t="s">
        <v>6478</v>
      </c>
      <c r="I6372" s="118" t="s">
        <v>5978</v>
      </c>
      <c r="J6372" s="155" t="s">
        <v>235</v>
      </c>
      <c r="K6372" s="155" t="s">
        <v>235</v>
      </c>
    </row>
    <row r="6373" spans="1:11">
      <c r="A6373" s="41">
        <v>2011</v>
      </c>
      <c r="B6373" s="41" t="s">
        <v>5388</v>
      </c>
      <c r="C6373" s="41" t="s">
        <v>5388</v>
      </c>
      <c r="D6373" s="41" t="s">
        <v>5398</v>
      </c>
      <c r="E6373" s="41" t="s">
        <v>6333</v>
      </c>
      <c r="F6373" s="41" t="s">
        <v>5278</v>
      </c>
      <c r="G6373" s="41" t="s">
        <v>5278</v>
      </c>
      <c r="H6373" s="41" t="s">
        <v>6479</v>
      </c>
      <c r="I6373" s="118" t="s">
        <v>5979</v>
      </c>
      <c r="J6373" s="155" t="s">
        <v>235</v>
      </c>
      <c r="K6373" s="155" t="s">
        <v>235</v>
      </c>
    </row>
    <row r="6374" spans="1:11">
      <c r="A6374" s="41">
        <v>2011</v>
      </c>
      <c r="B6374" s="41" t="s">
        <v>5388</v>
      </c>
      <c r="C6374" s="41" t="s">
        <v>5388</v>
      </c>
      <c r="D6374" s="41" t="s">
        <v>5398</v>
      </c>
      <c r="E6374" s="41" t="s">
        <v>6333</v>
      </c>
      <c r="F6374" s="41" t="s">
        <v>5278</v>
      </c>
      <c r="G6374" s="41" t="s">
        <v>5278</v>
      </c>
      <c r="H6374" s="41" t="s">
        <v>6480</v>
      </c>
      <c r="I6374" s="118" t="s">
        <v>5979</v>
      </c>
      <c r="J6374" s="155" t="s">
        <v>235</v>
      </c>
      <c r="K6374" s="155" t="s">
        <v>235</v>
      </c>
    </row>
    <row r="6375" spans="1:11">
      <c r="A6375" s="41">
        <v>2011</v>
      </c>
      <c r="B6375" s="41" t="s">
        <v>5388</v>
      </c>
      <c r="C6375" s="41" t="s">
        <v>5388</v>
      </c>
      <c r="D6375" s="41" t="s">
        <v>5399</v>
      </c>
      <c r="E6375" s="41" t="s">
        <v>6335</v>
      </c>
      <c r="F6375" s="41" t="s">
        <v>5278</v>
      </c>
      <c r="G6375" s="41" t="s">
        <v>5278</v>
      </c>
      <c r="H6375" s="41" t="s">
        <v>6201</v>
      </c>
      <c r="I6375" s="118" t="s">
        <v>5955</v>
      </c>
      <c r="J6375" s="155" t="s">
        <v>383</v>
      </c>
      <c r="K6375" s="155" t="s">
        <v>397</v>
      </c>
    </row>
    <row r="6376" spans="1:11">
      <c r="A6376" s="41">
        <v>2011</v>
      </c>
      <c r="B6376" s="41" t="s">
        <v>5388</v>
      </c>
      <c r="C6376" s="41" t="s">
        <v>5388</v>
      </c>
      <c r="D6376" s="41" t="s">
        <v>5399</v>
      </c>
      <c r="E6376" s="41" t="s">
        <v>6335</v>
      </c>
      <c r="F6376" s="41" t="s">
        <v>5278</v>
      </c>
      <c r="G6376" s="41" t="s">
        <v>5278</v>
      </c>
      <c r="H6376" s="41" t="s">
        <v>6199</v>
      </c>
      <c r="I6376" s="118" t="s">
        <v>5964</v>
      </c>
      <c r="J6376" s="155" t="s">
        <v>383</v>
      </c>
      <c r="K6376" s="155" t="s">
        <v>397</v>
      </c>
    </row>
    <row r="6377" spans="1:11">
      <c r="A6377" s="41">
        <v>2011</v>
      </c>
      <c r="B6377" s="41" t="s">
        <v>5388</v>
      </c>
      <c r="C6377" s="41" t="s">
        <v>5388</v>
      </c>
      <c r="D6377" s="41" t="s">
        <v>5399</v>
      </c>
      <c r="E6377" s="41" t="s">
        <v>6335</v>
      </c>
      <c r="F6377" s="41" t="s">
        <v>5278</v>
      </c>
      <c r="G6377" s="41" t="s">
        <v>5278</v>
      </c>
      <c r="H6377" s="41" t="s">
        <v>6203</v>
      </c>
      <c r="I6377" s="118" t="s">
        <v>5957</v>
      </c>
      <c r="J6377" s="155" t="s">
        <v>383</v>
      </c>
      <c r="K6377" s="155" t="s">
        <v>397</v>
      </c>
    </row>
    <row r="6378" spans="1:11">
      <c r="A6378" s="41">
        <v>2011</v>
      </c>
      <c r="B6378" s="41" t="s">
        <v>5388</v>
      </c>
      <c r="C6378" s="41" t="s">
        <v>5388</v>
      </c>
      <c r="D6378" s="41" t="s">
        <v>5399</v>
      </c>
      <c r="E6378" s="41" t="s">
        <v>6335</v>
      </c>
      <c r="F6378" s="41" t="s">
        <v>5278</v>
      </c>
      <c r="G6378" s="41" t="s">
        <v>5278</v>
      </c>
      <c r="H6378" s="41" t="s">
        <v>6205</v>
      </c>
      <c r="I6378" s="118" t="s">
        <v>5965</v>
      </c>
      <c r="J6378" s="155" t="s">
        <v>383</v>
      </c>
      <c r="K6378" s="155" t="s">
        <v>397</v>
      </c>
    </row>
    <row r="6379" spans="1:11">
      <c r="A6379" s="41">
        <v>2011</v>
      </c>
      <c r="B6379" s="41" t="s">
        <v>5388</v>
      </c>
      <c r="C6379" s="41" t="s">
        <v>5388</v>
      </c>
      <c r="D6379" s="41" t="s">
        <v>5399</v>
      </c>
      <c r="E6379" s="41" t="s">
        <v>6335</v>
      </c>
      <c r="F6379" s="41" t="s">
        <v>5278</v>
      </c>
      <c r="G6379" s="41" t="s">
        <v>5278</v>
      </c>
      <c r="H6379" s="41" t="s">
        <v>6473</v>
      </c>
      <c r="I6379" s="118" t="s">
        <v>5976</v>
      </c>
      <c r="J6379" s="155" t="s">
        <v>383</v>
      </c>
      <c r="K6379" s="155" t="s">
        <v>397</v>
      </c>
    </row>
    <row r="6380" spans="1:11">
      <c r="A6380" s="41">
        <v>2011</v>
      </c>
      <c r="B6380" s="41" t="s">
        <v>5388</v>
      </c>
      <c r="C6380" s="41" t="s">
        <v>5388</v>
      </c>
      <c r="D6380" s="41" t="s">
        <v>5399</v>
      </c>
      <c r="E6380" s="41" t="s">
        <v>6335</v>
      </c>
      <c r="F6380" s="41" t="s">
        <v>5278</v>
      </c>
      <c r="G6380" s="41" t="s">
        <v>5278</v>
      </c>
      <c r="H6380" s="41" t="s">
        <v>6474</v>
      </c>
      <c r="I6380" s="118" t="s">
        <v>5976</v>
      </c>
      <c r="J6380" s="155" t="s">
        <v>383</v>
      </c>
      <c r="K6380" s="155" t="s">
        <v>397</v>
      </c>
    </row>
    <row r="6381" spans="1:11">
      <c r="A6381" s="41">
        <v>2011</v>
      </c>
      <c r="B6381" s="41" t="s">
        <v>5388</v>
      </c>
      <c r="C6381" s="41" t="s">
        <v>5388</v>
      </c>
      <c r="D6381" s="41" t="s">
        <v>5399</v>
      </c>
      <c r="E6381" s="41" t="s">
        <v>6335</v>
      </c>
      <c r="F6381" s="41" t="s">
        <v>5278</v>
      </c>
      <c r="G6381" s="41" t="s">
        <v>5278</v>
      </c>
      <c r="H6381" s="41" t="s">
        <v>6475</v>
      </c>
      <c r="I6381" s="118" t="s">
        <v>5977</v>
      </c>
      <c r="J6381" s="155" t="s">
        <v>383</v>
      </c>
      <c r="K6381" s="155" t="s">
        <v>397</v>
      </c>
    </row>
    <row r="6382" spans="1:11">
      <c r="A6382" s="41">
        <v>2011</v>
      </c>
      <c r="B6382" s="41" t="s">
        <v>5388</v>
      </c>
      <c r="C6382" s="41" t="s">
        <v>5388</v>
      </c>
      <c r="D6382" s="41" t="s">
        <v>5399</v>
      </c>
      <c r="E6382" s="41" t="s">
        <v>6335</v>
      </c>
      <c r="F6382" s="41" t="s">
        <v>5278</v>
      </c>
      <c r="G6382" s="41" t="s">
        <v>5278</v>
      </c>
      <c r="H6382" s="41" t="s">
        <v>6476</v>
      </c>
      <c r="I6382" s="118" t="s">
        <v>5977</v>
      </c>
      <c r="J6382" s="155" t="s">
        <v>383</v>
      </c>
      <c r="K6382" s="155" t="s">
        <v>397</v>
      </c>
    </row>
    <row r="6383" spans="1:11">
      <c r="A6383" s="41">
        <v>2011</v>
      </c>
      <c r="B6383" s="41" t="s">
        <v>5388</v>
      </c>
      <c r="C6383" s="41" t="s">
        <v>5388</v>
      </c>
      <c r="D6383" s="41" t="s">
        <v>5399</v>
      </c>
      <c r="E6383" s="41" t="s">
        <v>6335</v>
      </c>
      <c r="F6383" s="41" t="s">
        <v>5278</v>
      </c>
      <c r="G6383" s="41" t="s">
        <v>5278</v>
      </c>
      <c r="H6383" s="41" t="s">
        <v>6477</v>
      </c>
      <c r="I6383" s="118" t="s">
        <v>5978</v>
      </c>
      <c r="J6383" s="155" t="s">
        <v>383</v>
      </c>
      <c r="K6383" s="155" t="s">
        <v>397</v>
      </c>
    </row>
    <row r="6384" spans="1:11">
      <c r="A6384" s="41">
        <v>2011</v>
      </c>
      <c r="B6384" s="41" t="s">
        <v>5388</v>
      </c>
      <c r="C6384" s="41" t="s">
        <v>5388</v>
      </c>
      <c r="D6384" s="41" t="s">
        <v>5399</v>
      </c>
      <c r="E6384" s="41" t="s">
        <v>6335</v>
      </c>
      <c r="F6384" s="41" t="s">
        <v>5278</v>
      </c>
      <c r="G6384" s="41" t="s">
        <v>5278</v>
      </c>
      <c r="H6384" s="41" t="s">
        <v>6478</v>
      </c>
      <c r="I6384" s="118" t="s">
        <v>5978</v>
      </c>
      <c r="J6384" s="155" t="s">
        <v>383</v>
      </c>
      <c r="K6384" s="155" t="s">
        <v>397</v>
      </c>
    </row>
    <row r="6385" spans="1:11">
      <c r="A6385" s="41">
        <v>2011</v>
      </c>
      <c r="B6385" s="41" t="s">
        <v>5388</v>
      </c>
      <c r="C6385" s="41" t="s">
        <v>5388</v>
      </c>
      <c r="D6385" s="41" t="s">
        <v>5399</v>
      </c>
      <c r="E6385" s="41" t="s">
        <v>6335</v>
      </c>
      <c r="F6385" s="41" t="s">
        <v>5278</v>
      </c>
      <c r="G6385" s="41" t="s">
        <v>5278</v>
      </c>
      <c r="H6385" s="41" t="s">
        <v>6479</v>
      </c>
      <c r="I6385" s="118" t="s">
        <v>5979</v>
      </c>
      <c r="J6385" s="155" t="s">
        <v>383</v>
      </c>
      <c r="K6385" s="155" t="s">
        <v>397</v>
      </c>
    </row>
    <row r="6386" spans="1:11">
      <c r="A6386" s="41">
        <v>2011</v>
      </c>
      <c r="B6386" s="41" t="s">
        <v>5388</v>
      </c>
      <c r="C6386" s="41" t="s">
        <v>5388</v>
      </c>
      <c r="D6386" s="41" t="s">
        <v>5399</v>
      </c>
      <c r="E6386" s="41" t="s">
        <v>6335</v>
      </c>
      <c r="F6386" s="41" t="s">
        <v>5278</v>
      </c>
      <c r="G6386" s="41" t="s">
        <v>5278</v>
      </c>
      <c r="H6386" s="41" t="s">
        <v>6480</v>
      </c>
      <c r="I6386" s="118" t="s">
        <v>5979</v>
      </c>
      <c r="J6386" s="155" t="s">
        <v>383</v>
      </c>
      <c r="K6386" s="155" t="s">
        <v>397</v>
      </c>
    </row>
    <row r="6387" spans="1:11">
      <c r="A6387" s="41">
        <v>2011</v>
      </c>
      <c r="B6387" s="41" t="s">
        <v>5388</v>
      </c>
      <c r="C6387" s="41" t="s">
        <v>5388</v>
      </c>
      <c r="D6387" s="41" t="s">
        <v>5399</v>
      </c>
      <c r="E6387" s="41" t="s">
        <v>6333</v>
      </c>
      <c r="F6387" s="41" t="s">
        <v>5278</v>
      </c>
      <c r="G6387" s="41" t="s">
        <v>5278</v>
      </c>
      <c r="H6387" s="41" t="s">
        <v>6201</v>
      </c>
      <c r="I6387" s="118" t="s">
        <v>5955</v>
      </c>
      <c r="J6387" s="155" t="s">
        <v>383</v>
      </c>
      <c r="K6387" s="155" t="s">
        <v>397</v>
      </c>
    </row>
    <row r="6388" spans="1:11">
      <c r="A6388" s="41">
        <v>2011</v>
      </c>
      <c r="B6388" s="41" t="s">
        <v>5388</v>
      </c>
      <c r="C6388" s="41" t="s">
        <v>5388</v>
      </c>
      <c r="D6388" s="41" t="s">
        <v>5399</v>
      </c>
      <c r="E6388" s="41" t="s">
        <v>6333</v>
      </c>
      <c r="F6388" s="41" t="s">
        <v>5278</v>
      </c>
      <c r="G6388" s="41" t="s">
        <v>5278</v>
      </c>
      <c r="H6388" s="41" t="s">
        <v>6199</v>
      </c>
      <c r="I6388" s="118" t="s">
        <v>5964</v>
      </c>
      <c r="J6388" s="155" t="s">
        <v>383</v>
      </c>
      <c r="K6388" s="155" t="s">
        <v>397</v>
      </c>
    </row>
    <row r="6389" spans="1:11">
      <c r="A6389" s="41">
        <v>2011</v>
      </c>
      <c r="B6389" s="41" t="s">
        <v>5388</v>
      </c>
      <c r="C6389" s="41" t="s">
        <v>5388</v>
      </c>
      <c r="D6389" s="41" t="s">
        <v>5399</v>
      </c>
      <c r="E6389" s="41" t="s">
        <v>6333</v>
      </c>
      <c r="F6389" s="41" t="s">
        <v>5278</v>
      </c>
      <c r="G6389" s="41" t="s">
        <v>5278</v>
      </c>
      <c r="H6389" s="41" t="s">
        <v>6203</v>
      </c>
      <c r="I6389" s="118" t="s">
        <v>5957</v>
      </c>
      <c r="J6389" s="155" t="s">
        <v>383</v>
      </c>
      <c r="K6389" s="155" t="s">
        <v>397</v>
      </c>
    </row>
    <row r="6390" spans="1:11">
      <c r="A6390" s="41">
        <v>2011</v>
      </c>
      <c r="B6390" s="41" t="s">
        <v>5388</v>
      </c>
      <c r="C6390" s="41" t="s">
        <v>5388</v>
      </c>
      <c r="D6390" s="41" t="s">
        <v>5399</v>
      </c>
      <c r="E6390" s="41" t="s">
        <v>6333</v>
      </c>
      <c r="F6390" s="41" t="s">
        <v>5278</v>
      </c>
      <c r="G6390" s="41" t="s">
        <v>5278</v>
      </c>
      <c r="H6390" s="41" t="s">
        <v>6205</v>
      </c>
      <c r="I6390" s="118" t="s">
        <v>5965</v>
      </c>
      <c r="J6390" s="155" t="s">
        <v>383</v>
      </c>
      <c r="K6390" s="155" t="s">
        <v>397</v>
      </c>
    </row>
    <row r="6391" spans="1:11">
      <c r="A6391" s="41">
        <v>2011</v>
      </c>
      <c r="B6391" s="41" t="s">
        <v>5388</v>
      </c>
      <c r="C6391" s="41" t="s">
        <v>5388</v>
      </c>
      <c r="D6391" s="41" t="s">
        <v>5399</v>
      </c>
      <c r="E6391" s="41" t="s">
        <v>6333</v>
      </c>
      <c r="F6391" s="41" t="s">
        <v>5278</v>
      </c>
      <c r="G6391" s="41" t="s">
        <v>5278</v>
      </c>
      <c r="H6391" s="41" t="s">
        <v>6473</v>
      </c>
      <c r="I6391" s="118" t="s">
        <v>5976</v>
      </c>
      <c r="J6391" s="155" t="s">
        <v>383</v>
      </c>
      <c r="K6391" s="155" t="s">
        <v>397</v>
      </c>
    </row>
    <row r="6392" spans="1:11">
      <c r="A6392" s="41">
        <v>2011</v>
      </c>
      <c r="B6392" s="41" t="s">
        <v>5388</v>
      </c>
      <c r="C6392" s="41" t="s">
        <v>5388</v>
      </c>
      <c r="D6392" s="41" t="s">
        <v>5399</v>
      </c>
      <c r="E6392" s="41" t="s">
        <v>6333</v>
      </c>
      <c r="F6392" s="41" t="s">
        <v>5278</v>
      </c>
      <c r="G6392" s="41" t="s">
        <v>5278</v>
      </c>
      <c r="H6392" s="41" t="s">
        <v>6474</v>
      </c>
      <c r="I6392" s="118" t="s">
        <v>5976</v>
      </c>
      <c r="J6392" s="155" t="s">
        <v>383</v>
      </c>
      <c r="K6392" s="155" t="s">
        <v>397</v>
      </c>
    </row>
    <row r="6393" spans="1:11">
      <c r="A6393" s="41">
        <v>2011</v>
      </c>
      <c r="B6393" s="41" t="s">
        <v>5388</v>
      </c>
      <c r="C6393" s="41" t="s">
        <v>5388</v>
      </c>
      <c r="D6393" s="41" t="s">
        <v>5399</v>
      </c>
      <c r="E6393" s="41" t="s">
        <v>6333</v>
      </c>
      <c r="F6393" s="41" t="s">
        <v>5278</v>
      </c>
      <c r="G6393" s="41" t="s">
        <v>5278</v>
      </c>
      <c r="H6393" s="41" t="s">
        <v>6475</v>
      </c>
      <c r="I6393" s="118" t="s">
        <v>5977</v>
      </c>
      <c r="J6393" s="155" t="s">
        <v>383</v>
      </c>
      <c r="K6393" s="155" t="s">
        <v>397</v>
      </c>
    </row>
    <row r="6394" spans="1:11">
      <c r="A6394" s="41">
        <v>2011</v>
      </c>
      <c r="B6394" s="41" t="s">
        <v>5388</v>
      </c>
      <c r="C6394" s="41" t="s">
        <v>5388</v>
      </c>
      <c r="D6394" s="41" t="s">
        <v>5399</v>
      </c>
      <c r="E6394" s="41" t="s">
        <v>6333</v>
      </c>
      <c r="F6394" s="41" t="s">
        <v>5278</v>
      </c>
      <c r="G6394" s="41" t="s">
        <v>5278</v>
      </c>
      <c r="H6394" s="41" t="s">
        <v>6476</v>
      </c>
      <c r="I6394" s="118" t="s">
        <v>5977</v>
      </c>
      <c r="J6394" s="155" t="s">
        <v>383</v>
      </c>
      <c r="K6394" s="155" t="s">
        <v>397</v>
      </c>
    </row>
    <row r="6395" spans="1:11">
      <c r="A6395" s="41">
        <v>2011</v>
      </c>
      <c r="B6395" s="41" t="s">
        <v>5388</v>
      </c>
      <c r="C6395" s="41" t="s">
        <v>5388</v>
      </c>
      <c r="D6395" s="41" t="s">
        <v>5399</v>
      </c>
      <c r="E6395" s="41" t="s">
        <v>6333</v>
      </c>
      <c r="F6395" s="41" t="s">
        <v>5278</v>
      </c>
      <c r="G6395" s="41" t="s">
        <v>5278</v>
      </c>
      <c r="H6395" s="41" t="s">
        <v>6477</v>
      </c>
      <c r="I6395" s="118" t="s">
        <v>5978</v>
      </c>
      <c r="J6395" s="155" t="s">
        <v>383</v>
      </c>
      <c r="K6395" s="155" t="s">
        <v>397</v>
      </c>
    </row>
    <row r="6396" spans="1:11">
      <c r="A6396" s="41">
        <v>2011</v>
      </c>
      <c r="B6396" s="41" t="s">
        <v>5388</v>
      </c>
      <c r="C6396" s="41" t="s">
        <v>5388</v>
      </c>
      <c r="D6396" s="41" t="s">
        <v>5399</v>
      </c>
      <c r="E6396" s="41" t="s">
        <v>6333</v>
      </c>
      <c r="F6396" s="41" t="s">
        <v>5278</v>
      </c>
      <c r="G6396" s="41" t="s">
        <v>5278</v>
      </c>
      <c r="H6396" s="41" t="s">
        <v>6478</v>
      </c>
      <c r="I6396" s="118" t="s">
        <v>5978</v>
      </c>
      <c r="J6396" s="155" t="s">
        <v>383</v>
      </c>
      <c r="K6396" s="155" t="s">
        <v>397</v>
      </c>
    </row>
    <row r="6397" spans="1:11">
      <c r="A6397" s="41">
        <v>2011</v>
      </c>
      <c r="B6397" s="41" t="s">
        <v>5388</v>
      </c>
      <c r="C6397" s="41" t="s">
        <v>5388</v>
      </c>
      <c r="D6397" s="41" t="s">
        <v>5399</v>
      </c>
      <c r="E6397" s="41" t="s">
        <v>6333</v>
      </c>
      <c r="F6397" s="41" t="s">
        <v>5278</v>
      </c>
      <c r="G6397" s="41" t="s">
        <v>5278</v>
      </c>
      <c r="H6397" s="41" t="s">
        <v>6479</v>
      </c>
      <c r="I6397" s="118" t="s">
        <v>5979</v>
      </c>
      <c r="J6397" s="155" t="s">
        <v>383</v>
      </c>
      <c r="K6397" s="155" t="s">
        <v>397</v>
      </c>
    </row>
    <row r="6398" spans="1:11">
      <c r="A6398" s="41">
        <v>2011</v>
      </c>
      <c r="B6398" s="41" t="s">
        <v>5388</v>
      </c>
      <c r="C6398" s="41" t="s">
        <v>5388</v>
      </c>
      <c r="D6398" s="41" t="s">
        <v>5399</v>
      </c>
      <c r="E6398" s="41" t="s">
        <v>6333</v>
      </c>
      <c r="F6398" s="41" t="s">
        <v>5278</v>
      </c>
      <c r="G6398" s="41" t="s">
        <v>5278</v>
      </c>
      <c r="H6398" s="41" t="s">
        <v>6480</v>
      </c>
      <c r="I6398" s="118" t="s">
        <v>5979</v>
      </c>
      <c r="J6398" s="155" t="s">
        <v>383</v>
      </c>
      <c r="K6398" s="155" t="s">
        <v>397</v>
      </c>
    </row>
    <row r="6399" spans="1:11">
      <c r="A6399" s="41">
        <v>2011</v>
      </c>
      <c r="B6399" s="41" t="s">
        <v>5388</v>
      </c>
      <c r="C6399" s="41" t="s">
        <v>5388</v>
      </c>
      <c r="D6399" s="41" t="s">
        <v>5399</v>
      </c>
      <c r="E6399" s="41" t="s">
        <v>6334</v>
      </c>
      <c r="F6399" s="41" t="s">
        <v>5278</v>
      </c>
      <c r="G6399" s="41" t="s">
        <v>5278</v>
      </c>
      <c r="H6399" s="41" t="s">
        <v>6201</v>
      </c>
      <c r="I6399" s="118" t="s">
        <v>5955</v>
      </c>
      <c r="J6399" s="155" t="s">
        <v>383</v>
      </c>
      <c r="K6399" s="155" t="s">
        <v>397</v>
      </c>
    </row>
    <row r="6400" spans="1:11">
      <c r="A6400" s="41">
        <v>2011</v>
      </c>
      <c r="B6400" s="41" t="s">
        <v>5388</v>
      </c>
      <c r="C6400" s="41" t="s">
        <v>5388</v>
      </c>
      <c r="D6400" s="41" t="s">
        <v>5399</v>
      </c>
      <c r="E6400" s="41" t="s">
        <v>6334</v>
      </c>
      <c r="F6400" s="41" t="s">
        <v>5278</v>
      </c>
      <c r="G6400" s="41" t="s">
        <v>5278</v>
      </c>
      <c r="H6400" s="41" t="s">
        <v>6199</v>
      </c>
      <c r="I6400" s="118" t="s">
        <v>5964</v>
      </c>
      <c r="J6400" s="155" t="s">
        <v>383</v>
      </c>
      <c r="K6400" s="155" t="s">
        <v>397</v>
      </c>
    </row>
    <row r="6401" spans="1:11">
      <c r="A6401" s="41">
        <v>2011</v>
      </c>
      <c r="B6401" s="41" t="s">
        <v>5388</v>
      </c>
      <c r="C6401" s="41" t="s">
        <v>5388</v>
      </c>
      <c r="D6401" s="41" t="s">
        <v>5399</v>
      </c>
      <c r="E6401" s="41" t="s">
        <v>6334</v>
      </c>
      <c r="F6401" s="41" t="s">
        <v>5278</v>
      </c>
      <c r="G6401" s="41" t="s">
        <v>5278</v>
      </c>
      <c r="H6401" s="41" t="s">
        <v>6203</v>
      </c>
      <c r="I6401" s="118" t="s">
        <v>5957</v>
      </c>
      <c r="J6401" s="155" t="s">
        <v>383</v>
      </c>
      <c r="K6401" s="155" t="s">
        <v>397</v>
      </c>
    </row>
    <row r="6402" spans="1:11">
      <c r="A6402" s="41">
        <v>2011</v>
      </c>
      <c r="B6402" s="41" t="s">
        <v>5388</v>
      </c>
      <c r="C6402" s="41" t="s">
        <v>5388</v>
      </c>
      <c r="D6402" s="41" t="s">
        <v>5399</v>
      </c>
      <c r="E6402" s="41" t="s">
        <v>6334</v>
      </c>
      <c r="F6402" s="41" t="s">
        <v>5278</v>
      </c>
      <c r="G6402" s="41" t="s">
        <v>5278</v>
      </c>
      <c r="H6402" s="41" t="s">
        <v>6205</v>
      </c>
      <c r="I6402" s="118" t="s">
        <v>5965</v>
      </c>
      <c r="J6402" s="155" t="s">
        <v>383</v>
      </c>
      <c r="K6402" s="155" t="s">
        <v>397</v>
      </c>
    </row>
    <row r="6403" spans="1:11">
      <c r="A6403" s="41">
        <v>2011</v>
      </c>
      <c r="B6403" s="41" t="s">
        <v>5388</v>
      </c>
      <c r="C6403" s="41" t="s">
        <v>5388</v>
      </c>
      <c r="D6403" s="41" t="s">
        <v>5399</v>
      </c>
      <c r="E6403" s="41" t="s">
        <v>6334</v>
      </c>
      <c r="F6403" s="41" t="s">
        <v>5278</v>
      </c>
      <c r="G6403" s="41" t="s">
        <v>5278</v>
      </c>
      <c r="H6403" s="41" t="s">
        <v>6473</v>
      </c>
      <c r="I6403" s="118" t="s">
        <v>5976</v>
      </c>
      <c r="J6403" s="155" t="s">
        <v>383</v>
      </c>
      <c r="K6403" s="155" t="s">
        <v>397</v>
      </c>
    </row>
    <row r="6404" spans="1:11">
      <c r="A6404" s="41">
        <v>2011</v>
      </c>
      <c r="B6404" s="41" t="s">
        <v>5388</v>
      </c>
      <c r="C6404" s="41" t="s">
        <v>5388</v>
      </c>
      <c r="D6404" s="41" t="s">
        <v>5399</v>
      </c>
      <c r="E6404" s="41" t="s">
        <v>6334</v>
      </c>
      <c r="F6404" s="41" t="s">
        <v>5278</v>
      </c>
      <c r="G6404" s="41" t="s">
        <v>5278</v>
      </c>
      <c r="H6404" s="41" t="s">
        <v>6474</v>
      </c>
      <c r="I6404" s="118" t="s">
        <v>5976</v>
      </c>
      <c r="J6404" s="155" t="s">
        <v>383</v>
      </c>
      <c r="K6404" s="155" t="s">
        <v>397</v>
      </c>
    </row>
    <row r="6405" spans="1:11">
      <c r="A6405" s="41">
        <v>2011</v>
      </c>
      <c r="B6405" s="41" t="s">
        <v>5388</v>
      </c>
      <c r="C6405" s="41" t="s">
        <v>5388</v>
      </c>
      <c r="D6405" s="41" t="s">
        <v>5399</v>
      </c>
      <c r="E6405" s="41" t="s">
        <v>6334</v>
      </c>
      <c r="F6405" s="41" t="s">
        <v>5278</v>
      </c>
      <c r="G6405" s="41" t="s">
        <v>5278</v>
      </c>
      <c r="H6405" s="41" t="s">
        <v>6475</v>
      </c>
      <c r="I6405" s="118" t="s">
        <v>5977</v>
      </c>
      <c r="J6405" s="155" t="s">
        <v>383</v>
      </c>
      <c r="K6405" s="155" t="s">
        <v>397</v>
      </c>
    </row>
    <row r="6406" spans="1:11">
      <c r="A6406" s="41">
        <v>2011</v>
      </c>
      <c r="B6406" s="41" t="s">
        <v>5388</v>
      </c>
      <c r="C6406" s="41" t="s">
        <v>5388</v>
      </c>
      <c r="D6406" s="41" t="s">
        <v>5399</v>
      </c>
      <c r="E6406" s="41" t="s">
        <v>6334</v>
      </c>
      <c r="F6406" s="41" t="s">
        <v>5278</v>
      </c>
      <c r="G6406" s="41" t="s">
        <v>5278</v>
      </c>
      <c r="H6406" s="41" t="s">
        <v>6476</v>
      </c>
      <c r="I6406" s="118" t="s">
        <v>5977</v>
      </c>
      <c r="J6406" s="155" t="s">
        <v>383</v>
      </c>
      <c r="K6406" s="155" t="s">
        <v>397</v>
      </c>
    </row>
    <row r="6407" spans="1:11">
      <c r="A6407" s="41">
        <v>2011</v>
      </c>
      <c r="B6407" s="41" t="s">
        <v>5388</v>
      </c>
      <c r="C6407" s="41" t="s">
        <v>5388</v>
      </c>
      <c r="D6407" s="41" t="s">
        <v>5399</v>
      </c>
      <c r="E6407" s="41" t="s">
        <v>6334</v>
      </c>
      <c r="F6407" s="41" t="s">
        <v>5278</v>
      </c>
      <c r="G6407" s="41" t="s">
        <v>5278</v>
      </c>
      <c r="H6407" s="41" t="s">
        <v>6477</v>
      </c>
      <c r="I6407" s="118" t="s">
        <v>5978</v>
      </c>
      <c r="J6407" s="155" t="s">
        <v>383</v>
      </c>
      <c r="K6407" s="155" t="s">
        <v>397</v>
      </c>
    </row>
    <row r="6408" spans="1:11">
      <c r="A6408" s="41">
        <v>2011</v>
      </c>
      <c r="B6408" s="41" t="s">
        <v>5388</v>
      </c>
      <c r="C6408" s="41" t="s">
        <v>5388</v>
      </c>
      <c r="D6408" s="41" t="s">
        <v>5399</v>
      </c>
      <c r="E6408" s="41" t="s">
        <v>6334</v>
      </c>
      <c r="F6408" s="41" t="s">
        <v>5278</v>
      </c>
      <c r="G6408" s="41" t="s">
        <v>5278</v>
      </c>
      <c r="H6408" s="41" t="s">
        <v>6478</v>
      </c>
      <c r="I6408" s="118" t="s">
        <v>5978</v>
      </c>
      <c r="J6408" s="155" t="s">
        <v>383</v>
      </c>
      <c r="K6408" s="155" t="s">
        <v>397</v>
      </c>
    </row>
    <row r="6409" spans="1:11">
      <c r="A6409" s="41">
        <v>2011</v>
      </c>
      <c r="B6409" s="41" t="s">
        <v>5388</v>
      </c>
      <c r="C6409" s="41" t="s">
        <v>5388</v>
      </c>
      <c r="D6409" s="41" t="s">
        <v>5399</v>
      </c>
      <c r="E6409" s="41" t="s">
        <v>6334</v>
      </c>
      <c r="F6409" s="41" t="s">
        <v>5278</v>
      </c>
      <c r="G6409" s="41" t="s">
        <v>5278</v>
      </c>
      <c r="H6409" s="41" t="s">
        <v>6479</v>
      </c>
      <c r="I6409" s="118" t="s">
        <v>5979</v>
      </c>
      <c r="J6409" s="155" t="s">
        <v>383</v>
      </c>
      <c r="K6409" s="155" t="s">
        <v>397</v>
      </c>
    </row>
    <row r="6410" spans="1:11">
      <c r="A6410" s="41">
        <v>2011</v>
      </c>
      <c r="B6410" s="41" t="s">
        <v>5388</v>
      </c>
      <c r="C6410" s="41" t="s">
        <v>5388</v>
      </c>
      <c r="D6410" s="41" t="s">
        <v>5399</v>
      </c>
      <c r="E6410" s="41" t="s">
        <v>6334</v>
      </c>
      <c r="F6410" s="41" t="s">
        <v>5278</v>
      </c>
      <c r="G6410" s="41" t="s">
        <v>5278</v>
      </c>
      <c r="H6410" s="41" t="s">
        <v>6480</v>
      </c>
      <c r="I6410" s="118" t="s">
        <v>5979</v>
      </c>
      <c r="J6410" s="155" t="s">
        <v>383</v>
      </c>
      <c r="K6410" s="155" t="s">
        <v>397</v>
      </c>
    </row>
    <row r="6411" spans="1:11">
      <c r="A6411" s="41">
        <v>2011</v>
      </c>
      <c r="B6411" s="41" t="s">
        <v>5388</v>
      </c>
      <c r="C6411" s="41" t="s">
        <v>5388</v>
      </c>
      <c r="D6411" s="41" t="s">
        <v>5400</v>
      </c>
      <c r="E6411" s="41" t="s">
        <v>6335</v>
      </c>
      <c r="F6411" s="41" t="s">
        <v>5278</v>
      </c>
      <c r="G6411" s="41" t="s">
        <v>5278</v>
      </c>
      <c r="H6411" s="41" t="s">
        <v>6201</v>
      </c>
      <c r="I6411" s="118" t="s">
        <v>5955</v>
      </c>
      <c r="J6411" s="155" t="s">
        <v>383</v>
      </c>
      <c r="K6411" s="155" t="s">
        <v>383</v>
      </c>
    </row>
    <row r="6412" spans="1:11">
      <c r="A6412" s="41">
        <v>2011</v>
      </c>
      <c r="B6412" s="41" t="s">
        <v>5388</v>
      </c>
      <c r="C6412" s="41" t="s">
        <v>5388</v>
      </c>
      <c r="D6412" s="41" t="s">
        <v>5400</v>
      </c>
      <c r="E6412" s="41" t="s">
        <v>6335</v>
      </c>
      <c r="F6412" s="41" t="s">
        <v>5278</v>
      </c>
      <c r="G6412" s="41" t="s">
        <v>5278</v>
      </c>
      <c r="H6412" s="41" t="s">
        <v>6199</v>
      </c>
      <c r="I6412" s="118" t="s">
        <v>5964</v>
      </c>
      <c r="J6412" s="155" t="s">
        <v>383</v>
      </c>
      <c r="K6412" s="155" t="s">
        <v>383</v>
      </c>
    </row>
    <row r="6413" spans="1:11">
      <c r="A6413" s="41">
        <v>2011</v>
      </c>
      <c r="B6413" s="41" t="s">
        <v>5388</v>
      </c>
      <c r="C6413" s="41" t="s">
        <v>5388</v>
      </c>
      <c r="D6413" s="41" t="s">
        <v>5400</v>
      </c>
      <c r="E6413" s="41" t="s">
        <v>6335</v>
      </c>
      <c r="F6413" s="41" t="s">
        <v>5278</v>
      </c>
      <c r="G6413" s="41" t="s">
        <v>5278</v>
      </c>
      <c r="H6413" s="41" t="s">
        <v>6203</v>
      </c>
      <c r="I6413" s="118" t="s">
        <v>5957</v>
      </c>
      <c r="J6413" s="155" t="s">
        <v>383</v>
      </c>
      <c r="K6413" s="155" t="s">
        <v>383</v>
      </c>
    </row>
    <row r="6414" spans="1:11">
      <c r="A6414" s="41">
        <v>2011</v>
      </c>
      <c r="B6414" s="41" t="s">
        <v>5388</v>
      </c>
      <c r="C6414" s="41" t="s">
        <v>5388</v>
      </c>
      <c r="D6414" s="41" t="s">
        <v>5400</v>
      </c>
      <c r="E6414" s="41" t="s">
        <v>6335</v>
      </c>
      <c r="F6414" s="41" t="s">
        <v>5278</v>
      </c>
      <c r="G6414" s="41" t="s">
        <v>5278</v>
      </c>
      <c r="H6414" s="41" t="s">
        <v>6205</v>
      </c>
      <c r="I6414" s="118" t="s">
        <v>5965</v>
      </c>
      <c r="J6414" s="155" t="s">
        <v>383</v>
      </c>
      <c r="K6414" s="155" t="s">
        <v>383</v>
      </c>
    </row>
    <row r="6415" spans="1:11">
      <c r="A6415" s="41">
        <v>2011</v>
      </c>
      <c r="B6415" s="41" t="s">
        <v>5388</v>
      </c>
      <c r="C6415" s="41" t="s">
        <v>5388</v>
      </c>
      <c r="D6415" s="41" t="s">
        <v>5400</v>
      </c>
      <c r="E6415" s="41" t="s">
        <v>6335</v>
      </c>
      <c r="F6415" s="41" t="s">
        <v>5278</v>
      </c>
      <c r="G6415" s="41" t="s">
        <v>5278</v>
      </c>
      <c r="H6415" s="41" t="s">
        <v>6473</v>
      </c>
      <c r="I6415" s="118" t="s">
        <v>5976</v>
      </c>
      <c r="J6415" s="155" t="s">
        <v>383</v>
      </c>
      <c r="K6415" s="155" t="s">
        <v>383</v>
      </c>
    </row>
    <row r="6416" spans="1:11">
      <c r="A6416" s="41">
        <v>2011</v>
      </c>
      <c r="B6416" s="41" t="s">
        <v>5388</v>
      </c>
      <c r="C6416" s="41" t="s">
        <v>5388</v>
      </c>
      <c r="D6416" s="41" t="s">
        <v>5400</v>
      </c>
      <c r="E6416" s="41" t="s">
        <v>6335</v>
      </c>
      <c r="F6416" s="41" t="s">
        <v>5278</v>
      </c>
      <c r="G6416" s="41" t="s">
        <v>5278</v>
      </c>
      <c r="H6416" s="41" t="s">
        <v>6474</v>
      </c>
      <c r="I6416" s="118" t="s">
        <v>5976</v>
      </c>
      <c r="J6416" s="155" t="s">
        <v>383</v>
      </c>
      <c r="K6416" s="155" t="s">
        <v>383</v>
      </c>
    </row>
    <row r="6417" spans="1:11">
      <c r="A6417" s="41">
        <v>2011</v>
      </c>
      <c r="B6417" s="41" t="s">
        <v>5388</v>
      </c>
      <c r="C6417" s="41" t="s">
        <v>5388</v>
      </c>
      <c r="D6417" s="41" t="s">
        <v>5400</v>
      </c>
      <c r="E6417" s="41" t="s">
        <v>6335</v>
      </c>
      <c r="F6417" s="41" t="s">
        <v>5278</v>
      </c>
      <c r="G6417" s="41" t="s">
        <v>5278</v>
      </c>
      <c r="H6417" s="41" t="s">
        <v>6475</v>
      </c>
      <c r="I6417" s="118" t="s">
        <v>5977</v>
      </c>
      <c r="J6417" s="155" t="s">
        <v>383</v>
      </c>
      <c r="K6417" s="155" t="s">
        <v>383</v>
      </c>
    </row>
    <row r="6418" spans="1:11">
      <c r="A6418" s="41">
        <v>2011</v>
      </c>
      <c r="B6418" s="41" t="s">
        <v>5388</v>
      </c>
      <c r="C6418" s="41" t="s">
        <v>5388</v>
      </c>
      <c r="D6418" s="41" t="s">
        <v>5400</v>
      </c>
      <c r="E6418" s="41" t="s">
        <v>6335</v>
      </c>
      <c r="F6418" s="41" t="s">
        <v>5278</v>
      </c>
      <c r="G6418" s="41" t="s">
        <v>5278</v>
      </c>
      <c r="H6418" s="41" t="s">
        <v>6476</v>
      </c>
      <c r="I6418" s="118" t="s">
        <v>5977</v>
      </c>
      <c r="J6418" s="155" t="s">
        <v>383</v>
      </c>
      <c r="K6418" s="155" t="s">
        <v>383</v>
      </c>
    </row>
    <row r="6419" spans="1:11">
      <c r="A6419" s="41">
        <v>2011</v>
      </c>
      <c r="B6419" s="41" t="s">
        <v>5388</v>
      </c>
      <c r="C6419" s="41" t="s">
        <v>5388</v>
      </c>
      <c r="D6419" s="41" t="s">
        <v>5400</v>
      </c>
      <c r="E6419" s="41" t="s">
        <v>6335</v>
      </c>
      <c r="F6419" s="41" t="s">
        <v>5278</v>
      </c>
      <c r="G6419" s="41" t="s">
        <v>5278</v>
      </c>
      <c r="H6419" s="41" t="s">
        <v>6477</v>
      </c>
      <c r="I6419" s="118" t="s">
        <v>5978</v>
      </c>
      <c r="J6419" s="155" t="s">
        <v>383</v>
      </c>
      <c r="K6419" s="155" t="s">
        <v>383</v>
      </c>
    </row>
    <row r="6420" spans="1:11">
      <c r="A6420" s="41">
        <v>2011</v>
      </c>
      <c r="B6420" s="41" t="s">
        <v>5388</v>
      </c>
      <c r="C6420" s="41" t="s">
        <v>5388</v>
      </c>
      <c r="D6420" s="41" t="s">
        <v>5400</v>
      </c>
      <c r="E6420" s="41" t="s">
        <v>6335</v>
      </c>
      <c r="F6420" s="41" t="s">
        <v>5278</v>
      </c>
      <c r="G6420" s="41" t="s">
        <v>5278</v>
      </c>
      <c r="H6420" s="41" t="s">
        <v>6478</v>
      </c>
      <c r="I6420" s="118" t="s">
        <v>5978</v>
      </c>
      <c r="J6420" s="155" t="s">
        <v>383</v>
      </c>
      <c r="K6420" s="155" t="s">
        <v>383</v>
      </c>
    </row>
    <row r="6421" spans="1:11">
      <c r="A6421" s="41">
        <v>2011</v>
      </c>
      <c r="B6421" s="41" t="s">
        <v>5388</v>
      </c>
      <c r="C6421" s="41" t="s">
        <v>5388</v>
      </c>
      <c r="D6421" s="41" t="s">
        <v>5400</v>
      </c>
      <c r="E6421" s="41" t="s">
        <v>6335</v>
      </c>
      <c r="F6421" s="41" t="s">
        <v>5278</v>
      </c>
      <c r="G6421" s="41" t="s">
        <v>5278</v>
      </c>
      <c r="H6421" s="41" t="s">
        <v>6479</v>
      </c>
      <c r="I6421" s="118" t="s">
        <v>5979</v>
      </c>
      <c r="J6421" s="155" t="s">
        <v>383</v>
      </c>
      <c r="K6421" s="155" t="s">
        <v>383</v>
      </c>
    </row>
    <row r="6422" spans="1:11">
      <c r="A6422" s="41">
        <v>2011</v>
      </c>
      <c r="B6422" s="41" t="s">
        <v>5388</v>
      </c>
      <c r="C6422" s="41" t="s">
        <v>5388</v>
      </c>
      <c r="D6422" s="41" t="s">
        <v>5400</v>
      </c>
      <c r="E6422" s="41" t="s">
        <v>6335</v>
      </c>
      <c r="F6422" s="41" t="s">
        <v>5278</v>
      </c>
      <c r="G6422" s="41" t="s">
        <v>5278</v>
      </c>
      <c r="H6422" s="41" t="s">
        <v>6480</v>
      </c>
      <c r="I6422" s="118" t="s">
        <v>5979</v>
      </c>
      <c r="J6422" s="155" t="s">
        <v>383</v>
      </c>
      <c r="K6422" s="155" t="s">
        <v>383</v>
      </c>
    </row>
    <row r="6423" spans="1:11">
      <c r="A6423" s="41">
        <v>2011</v>
      </c>
      <c r="B6423" s="41" t="s">
        <v>5388</v>
      </c>
      <c r="C6423" s="41" t="s">
        <v>5388</v>
      </c>
      <c r="D6423" s="41" t="s">
        <v>5400</v>
      </c>
      <c r="E6423" s="41" t="s">
        <v>6333</v>
      </c>
      <c r="F6423" s="41" t="s">
        <v>5278</v>
      </c>
      <c r="G6423" s="41" t="s">
        <v>5278</v>
      </c>
      <c r="H6423" s="41" t="s">
        <v>6201</v>
      </c>
      <c r="I6423" s="118" t="s">
        <v>5955</v>
      </c>
      <c r="J6423" s="155" t="s">
        <v>383</v>
      </c>
      <c r="K6423" s="155" t="s">
        <v>383</v>
      </c>
    </row>
    <row r="6424" spans="1:11">
      <c r="A6424" s="41">
        <v>2011</v>
      </c>
      <c r="B6424" s="41" t="s">
        <v>5388</v>
      </c>
      <c r="C6424" s="41" t="s">
        <v>5388</v>
      </c>
      <c r="D6424" s="41" t="s">
        <v>5400</v>
      </c>
      <c r="E6424" s="41" t="s">
        <v>6333</v>
      </c>
      <c r="F6424" s="41" t="s">
        <v>5278</v>
      </c>
      <c r="G6424" s="41" t="s">
        <v>5278</v>
      </c>
      <c r="H6424" s="41" t="s">
        <v>6199</v>
      </c>
      <c r="I6424" s="118" t="s">
        <v>5964</v>
      </c>
      <c r="J6424" s="155" t="s">
        <v>383</v>
      </c>
      <c r="K6424" s="155" t="s">
        <v>383</v>
      </c>
    </row>
    <row r="6425" spans="1:11">
      <c r="A6425" s="41">
        <v>2011</v>
      </c>
      <c r="B6425" s="41" t="s">
        <v>5388</v>
      </c>
      <c r="C6425" s="41" t="s">
        <v>5388</v>
      </c>
      <c r="D6425" s="41" t="s">
        <v>5400</v>
      </c>
      <c r="E6425" s="41" t="s">
        <v>6333</v>
      </c>
      <c r="F6425" s="41" t="s">
        <v>5278</v>
      </c>
      <c r="G6425" s="41" t="s">
        <v>5278</v>
      </c>
      <c r="H6425" s="41" t="s">
        <v>6203</v>
      </c>
      <c r="I6425" s="118" t="s">
        <v>5957</v>
      </c>
      <c r="J6425" s="155" t="s">
        <v>383</v>
      </c>
      <c r="K6425" s="155" t="s">
        <v>383</v>
      </c>
    </row>
    <row r="6426" spans="1:11">
      <c r="A6426" s="41">
        <v>2011</v>
      </c>
      <c r="B6426" s="41" t="s">
        <v>5388</v>
      </c>
      <c r="C6426" s="41" t="s">
        <v>5388</v>
      </c>
      <c r="D6426" s="41" t="s">
        <v>5400</v>
      </c>
      <c r="E6426" s="41" t="s">
        <v>6333</v>
      </c>
      <c r="F6426" s="41" t="s">
        <v>5278</v>
      </c>
      <c r="G6426" s="41" t="s">
        <v>5278</v>
      </c>
      <c r="H6426" s="41" t="s">
        <v>6205</v>
      </c>
      <c r="I6426" s="118" t="s">
        <v>5965</v>
      </c>
      <c r="J6426" s="155" t="s">
        <v>383</v>
      </c>
      <c r="K6426" s="155" t="s">
        <v>383</v>
      </c>
    </row>
    <row r="6427" spans="1:11">
      <c r="A6427" s="41">
        <v>2011</v>
      </c>
      <c r="B6427" s="41" t="s">
        <v>5388</v>
      </c>
      <c r="C6427" s="41" t="s">
        <v>5388</v>
      </c>
      <c r="D6427" s="41" t="s">
        <v>5400</v>
      </c>
      <c r="E6427" s="41" t="s">
        <v>6333</v>
      </c>
      <c r="F6427" s="41" t="s">
        <v>5278</v>
      </c>
      <c r="G6427" s="41" t="s">
        <v>5278</v>
      </c>
      <c r="H6427" s="41" t="s">
        <v>6473</v>
      </c>
      <c r="I6427" s="118" t="s">
        <v>5976</v>
      </c>
      <c r="J6427" s="155" t="s">
        <v>383</v>
      </c>
      <c r="K6427" s="155" t="s">
        <v>383</v>
      </c>
    </row>
    <row r="6428" spans="1:11">
      <c r="A6428" s="41">
        <v>2011</v>
      </c>
      <c r="B6428" s="41" t="s">
        <v>5388</v>
      </c>
      <c r="C6428" s="41" t="s">
        <v>5388</v>
      </c>
      <c r="D6428" s="41" t="s">
        <v>5400</v>
      </c>
      <c r="E6428" s="41" t="s">
        <v>6333</v>
      </c>
      <c r="F6428" s="41" t="s">
        <v>5278</v>
      </c>
      <c r="G6428" s="41" t="s">
        <v>5278</v>
      </c>
      <c r="H6428" s="41" t="s">
        <v>6474</v>
      </c>
      <c r="I6428" s="118" t="s">
        <v>5976</v>
      </c>
      <c r="J6428" s="155" t="s">
        <v>383</v>
      </c>
      <c r="K6428" s="155" t="s">
        <v>383</v>
      </c>
    </row>
    <row r="6429" spans="1:11">
      <c r="A6429" s="41">
        <v>2011</v>
      </c>
      <c r="B6429" s="41" t="s">
        <v>5388</v>
      </c>
      <c r="C6429" s="41" t="s">
        <v>5388</v>
      </c>
      <c r="D6429" s="41" t="s">
        <v>5400</v>
      </c>
      <c r="E6429" s="41" t="s">
        <v>6333</v>
      </c>
      <c r="F6429" s="41" t="s">
        <v>5278</v>
      </c>
      <c r="G6429" s="41" t="s">
        <v>5278</v>
      </c>
      <c r="H6429" s="41" t="s">
        <v>6475</v>
      </c>
      <c r="I6429" s="118" t="s">
        <v>5977</v>
      </c>
      <c r="J6429" s="155" t="s">
        <v>383</v>
      </c>
      <c r="K6429" s="155" t="s">
        <v>383</v>
      </c>
    </row>
    <row r="6430" spans="1:11">
      <c r="A6430" s="41">
        <v>2011</v>
      </c>
      <c r="B6430" s="41" t="s">
        <v>5388</v>
      </c>
      <c r="C6430" s="41" t="s">
        <v>5388</v>
      </c>
      <c r="D6430" s="41" t="s">
        <v>5400</v>
      </c>
      <c r="E6430" s="41" t="s">
        <v>6333</v>
      </c>
      <c r="F6430" s="41" t="s">
        <v>5278</v>
      </c>
      <c r="G6430" s="41" t="s">
        <v>5278</v>
      </c>
      <c r="H6430" s="41" t="s">
        <v>6476</v>
      </c>
      <c r="I6430" s="118" t="s">
        <v>5977</v>
      </c>
      <c r="J6430" s="155" t="s">
        <v>383</v>
      </c>
      <c r="K6430" s="155" t="s">
        <v>383</v>
      </c>
    </row>
    <row r="6431" spans="1:11">
      <c r="A6431" s="41">
        <v>2011</v>
      </c>
      <c r="B6431" s="41" t="s">
        <v>5388</v>
      </c>
      <c r="C6431" s="41" t="s">
        <v>5388</v>
      </c>
      <c r="D6431" s="41" t="s">
        <v>5400</v>
      </c>
      <c r="E6431" s="41" t="s">
        <v>6333</v>
      </c>
      <c r="F6431" s="41" t="s">
        <v>5278</v>
      </c>
      <c r="G6431" s="41" t="s">
        <v>5278</v>
      </c>
      <c r="H6431" s="41" t="s">
        <v>6477</v>
      </c>
      <c r="I6431" s="118" t="s">
        <v>5978</v>
      </c>
      <c r="J6431" s="155" t="s">
        <v>383</v>
      </c>
      <c r="K6431" s="155" t="s">
        <v>383</v>
      </c>
    </row>
    <row r="6432" spans="1:11">
      <c r="A6432" s="41">
        <v>2011</v>
      </c>
      <c r="B6432" s="41" t="s">
        <v>5388</v>
      </c>
      <c r="C6432" s="41" t="s">
        <v>5388</v>
      </c>
      <c r="D6432" s="41" t="s">
        <v>5400</v>
      </c>
      <c r="E6432" s="41" t="s">
        <v>6333</v>
      </c>
      <c r="F6432" s="41" t="s">
        <v>5278</v>
      </c>
      <c r="G6432" s="41" t="s">
        <v>5278</v>
      </c>
      <c r="H6432" s="41" t="s">
        <v>6478</v>
      </c>
      <c r="I6432" s="118" t="s">
        <v>5978</v>
      </c>
      <c r="J6432" s="155" t="s">
        <v>383</v>
      </c>
      <c r="K6432" s="155" t="s">
        <v>383</v>
      </c>
    </row>
    <row r="6433" spans="1:11">
      <c r="A6433" s="41">
        <v>2011</v>
      </c>
      <c r="B6433" s="41" t="s">
        <v>5388</v>
      </c>
      <c r="C6433" s="41" t="s">
        <v>5388</v>
      </c>
      <c r="D6433" s="41" t="s">
        <v>5400</v>
      </c>
      <c r="E6433" s="41" t="s">
        <v>6333</v>
      </c>
      <c r="F6433" s="41" t="s">
        <v>5278</v>
      </c>
      <c r="G6433" s="41" t="s">
        <v>5278</v>
      </c>
      <c r="H6433" s="41" t="s">
        <v>6479</v>
      </c>
      <c r="I6433" s="118" t="s">
        <v>5979</v>
      </c>
      <c r="J6433" s="155" t="s">
        <v>383</v>
      </c>
      <c r="K6433" s="155" t="s">
        <v>383</v>
      </c>
    </row>
    <row r="6434" spans="1:11">
      <c r="A6434" s="41">
        <v>2011</v>
      </c>
      <c r="B6434" s="41" t="s">
        <v>5388</v>
      </c>
      <c r="C6434" s="41" t="s">
        <v>5388</v>
      </c>
      <c r="D6434" s="41" t="s">
        <v>5400</v>
      </c>
      <c r="E6434" s="41" t="s">
        <v>6333</v>
      </c>
      <c r="F6434" s="41" t="s">
        <v>5278</v>
      </c>
      <c r="G6434" s="41" t="s">
        <v>5278</v>
      </c>
      <c r="H6434" s="41" t="s">
        <v>6480</v>
      </c>
      <c r="I6434" s="118" t="s">
        <v>5979</v>
      </c>
      <c r="J6434" s="155" t="s">
        <v>383</v>
      </c>
      <c r="K6434" s="155" t="s">
        <v>383</v>
      </c>
    </row>
    <row r="6435" spans="1:11">
      <c r="A6435" s="41">
        <v>2011</v>
      </c>
      <c r="B6435" s="41" t="s">
        <v>5388</v>
      </c>
      <c r="C6435" s="41" t="s">
        <v>5388</v>
      </c>
      <c r="D6435" s="41" t="s">
        <v>5400</v>
      </c>
      <c r="E6435" s="41" t="s">
        <v>6334</v>
      </c>
      <c r="F6435" s="41" t="s">
        <v>5278</v>
      </c>
      <c r="G6435" s="41" t="s">
        <v>5278</v>
      </c>
      <c r="H6435" s="41" t="s">
        <v>6201</v>
      </c>
      <c r="I6435" s="118" t="s">
        <v>5955</v>
      </c>
      <c r="J6435" s="155" t="s">
        <v>383</v>
      </c>
      <c r="K6435" s="155" t="s">
        <v>383</v>
      </c>
    </row>
    <row r="6436" spans="1:11">
      <c r="A6436" s="41">
        <v>2011</v>
      </c>
      <c r="B6436" s="41" t="s">
        <v>5388</v>
      </c>
      <c r="C6436" s="41" t="s">
        <v>5388</v>
      </c>
      <c r="D6436" s="41" t="s">
        <v>5400</v>
      </c>
      <c r="E6436" s="41" t="s">
        <v>6334</v>
      </c>
      <c r="F6436" s="41" t="s">
        <v>5278</v>
      </c>
      <c r="G6436" s="41" t="s">
        <v>5278</v>
      </c>
      <c r="H6436" s="41" t="s">
        <v>6199</v>
      </c>
      <c r="I6436" s="118" t="s">
        <v>5964</v>
      </c>
      <c r="J6436" s="155" t="s">
        <v>383</v>
      </c>
      <c r="K6436" s="155" t="s">
        <v>383</v>
      </c>
    </row>
    <row r="6437" spans="1:11">
      <c r="A6437" s="41">
        <v>2011</v>
      </c>
      <c r="B6437" s="41" t="s">
        <v>5388</v>
      </c>
      <c r="C6437" s="41" t="s">
        <v>5388</v>
      </c>
      <c r="D6437" s="41" t="s">
        <v>5400</v>
      </c>
      <c r="E6437" s="41" t="s">
        <v>6334</v>
      </c>
      <c r="F6437" s="41" t="s">
        <v>5278</v>
      </c>
      <c r="G6437" s="41" t="s">
        <v>5278</v>
      </c>
      <c r="H6437" s="41" t="s">
        <v>6203</v>
      </c>
      <c r="I6437" s="118" t="s">
        <v>5957</v>
      </c>
      <c r="J6437" s="155" t="s">
        <v>383</v>
      </c>
      <c r="K6437" s="155" t="s">
        <v>383</v>
      </c>
    </row>
    <row r="6438" spans="1:11">
      <c r="A6438" s="41">
        <v>2011</v>
      </c>
      <c r="B6438" s="41" t="s">
        <v>5388</v>
      </c>
      <c r="C6438" s="41" t="s">
        <v>5388</v>
      </c>
      <c r="D6438" s="41" t="s">
        <v>5400</v>
      </c>
      <c r="E6438" s="41" t="s">
        <v>6334</v>
      </c>
      <c r="F6438" s="41" t="s">
        <v>5278</v>
      </c>
      <c r="G6438" s="41" t="s">
        <v>5278</v>
      </c>
      <c r="H6438" s="41" t="s">
        <v>6205</v>
      </c>
      <c r="I6438" s="118" t="s">
        <v>5965</v>
      </c>
      <c r="J6438" s="155" t="s">
        <v>383</v>
      </c>
      <c r="K6438" s="155" t="s">
        <v>383</v>
      </c>
    </row>
    <row r="6439" spans="1:11">
      <c r="A6439" s="41">
        <v>2011</v>
      </c>
      <c r="B6439" s="41" t="s">
        <v>5388</v>
      </c>
      <c r="C6439" s="41" t="s">
        <v>5388</v>
      </c>
      <c r="D6439" s="41" t="s">
        <v>5400</v>
      </c>
      <c r="E6439" s="41" t="s">
        <v>6334</v>
      </c>
      <c r="F6439" s="41" t="s">
        <v>5278</v>
      </c>
      <c r="G6439" s="41" t="s">
        <v>5278</v>
      </c>
      <c r="H6439" s="41" t="s">
        <v>6473</v>
      </c>
      <c r="I6439" s="118" t="s">
        <v>5976</v>
      </c>
      <c r="J6439" s="155" t="s">
        <v>383</v>
      </c>
      <c r="K6439" s="155" t="s">
        <v>383</v>
      </c>
    </row>
    <row r="6440" spans="1:11">
      <c r="A6440" s="41">
        <v>2011</v>
      </c>
      <c r="B6440" s="41" t="s">
        <v>5388</v>
      </c>
      <c r="C6440" s="41" t="s">
        <v>5388</v>
      </c>
      <c r="D6440" s="41" t="s">
        <v>5400</v>
      </c>
      <c r="E6440" s="41" t="s">
        <v>6334</v>
      </c>
      <c r="F6440" s="41" t="s">
        <v>5278</v>
      </c>
      <c r="G6440" s="41" t="s">
        <v>5278</v>
      </c>
      <c r="H6440" s="41" t="s">
        <v>6474</v>
      </c>
      <c r="I6440" s="118" t="s">
        <v>5976</v>
      </c>
      <c r="J6440" s="155" t="s">
        <v>383</v>
      </c>
      <c r="K6440" s="155" t="s">
        <v>383</v>
      </c>
    </row>
    <row r="6441" spans="1:11">
      <c r="A6441" s="41">
        <v>2011</v>
      </c>
      <c r="B6441" s="41" t="s">
        <v>5388</v>
      </c>
      <c r="C6441" s="41" t="s">
        <v>5388</v>
      </c>
      <c r="D6441" s="41" t="s">
        <v>5400</v>
      </c>
      <c r="E6441" s="41" t="s">
        <v>6334</v>
      </c>
      <c r="F6441" s="41" t="s">
        <v>5278</v>
      </c>
      <c r="G6441" s="41" t="s">
        <v>5278</v>
      </c>
      <c r="H6441" s="41" t="s">
        <v>6475</v>
      </c>
      <c r="I6441" s="118" t="s">
        <v>5977</v>
      </c>
      <c r="J6441" s="155" t="s">
        <v>383</v>
      </c>
      <c r="K6441" s="155" t="s">
        <v>383</v>
      </c>
    </row>
    <row r="6442" spans="1:11">
      <c r="A6442" s="41">
        <v>2011</v>
      </c>
      <c r="B6442" s="41" t="s">
        <v>5388</v>
      </c>
      <c r="C6442" s="41" t="s">
        <v>5388</v>
      </c>
      <c r="D6442" s="41" t="s">
        <v>5400</v>
      </c>
      <c r="E6442" s="41" t="s">
        <v>6334</v>
      </c>
      <c r="F6442" s="41" t="s">
        <v>5278</v>
      </c>
      <c r="G6442" s="41" t="s">
        <v>5278</v>
      </c>
      <c r="H6442" s="41" t="s">
        <v>6476</v>
      </c>
      <c r="I6442" s="118" t="s">
        <v>5977</v>
      </c>
      <c r="J6442" s="155" t="s">
        <v>383</v>
      </c>
      <c r="K6442" s="155" t="s">
        <v>383</v>
      </c>
    </row>
    <row r="6443" spans="1:11">
      <c r="A6443" s="41">
        <v>2011</v>
      </c>
      <c r="B6443" s="41" t="s">
        <v>5388</v>
      </c>
      <c r="C6443" s="41" t="s">
        <v>5388</v>
      </c>
      <c r="D6443" s="41" t="s">
        <v>5400</v>
      </c>
      <c r="E6443" s="41" t="s">
        <v>6334</v>
      </c>
      <c r="F6443" s="41" t="s">
        <v>5278</v>
      </c>
      <c r="G6443" s="41" t="s">
        <v>5278</v>
      </c>
      <c r="H6443" s="41" t="s">
        <v>6477</v>
      </c>
      <c r="I6443" s="118" t="s">
        <v>5978</v>
      </c>
      <c r="J6443" s="155" t="s">
        <v>383</v>
      </c>
      <c r="K6443" s="155" t="s">
        <v>383</v>
      </c>
    </row>
    <row r="6444" spans="1:11">
      <c r="A6444" s="41">
        <v>2011</v>
      </c>
      <c r="B6444" s="41" t="s">
        <v>5388</v>
      </c>
      <c r="C6444" s="41" t="s">
        <v>5388</v>
      </c>
      <c r="D6444" s="41" t="s">
        <v>5400</v>
      </c>
      <c r="E6444" s="41" t="s">
        <v>6334</v>
      </c>
      <c r="F6444" s="41" t="s">
        <v>5278</v>
      </c>
      <c r="G6444" s="41" t="s">
        <v>5278</v>
      </c>
      <c r="H6444" s="41" t="s">
        <v>6478</v>
      </c>
      <c r="I6444" s="118" t="s">
        <v>5978</v>
      </c>
      <c r="J6444" s="155" t="s">
        <v>383</v>
      </c>
      <c r="K6444" s="155" t="s">
        <v>383</v>
      </c>
    </row>
    <row r="6445" spans="1:11">
      <c r="A6445" s="41">
        <v>2011</v>
      </c>
      <c r="B6445" s="41" t="s">
        <v>5388</v>
      </c>
      <c r="C6445" s="41" t="s">
        <v>5388</v>
      </c>
      <c r="D6445" s="41" t="s">
        <v>5400</v>
      </c>
      <c r="E6445" s="41" t="s">
        <v>6334</v>
      </c>
      <c r="F6445" s="41" t="s">
        <v>5278</v>
      </c>
      <c r="G6445" s="41" t="s">
        <v>5278</v>
      </c>
      <c r="H6445" s="41" t="s">
        <v>6479</v>
      </c>
      <c r="I6445" s="118" t="s">
        <v>5979</v>
      </c>
      <c r="J6445" s="155" t="s">
        <v>383</v>
      </c>
      <c r="K6445" s="155" t="s">
        <v>383</v>
      </c>
    </row>
    <row r="6446" spans="1:11">
      <c r="A6446" s="41">
        <v>2011</v>
      </c>
      <c r="B6446" s="41" t="s">
        <v>5388</v>
      </c>
      <c r="C6446" s="41" t="s">
        <v>5388</v>
      </c>
      <c r="D6446" s="41" t="s">
        <v>5400</v>
      </c>
      <c r="E6446" s="41" t="s">
        <v>6334</v>
      </c>
      <c r="F6446" s="41" t="s">
        <v>5278</v>
      </c>
      <c r="G6446" s="41" t="s">
        <v>5278</v>
      </c>
      <c r="H6446" s="41" t="s">
        <v>6480</v>
      </c>
      <c r="I6446" s="118" t="s">
        <v>5979</v>
      </c>
      <c r="J6446" s="155" t="s">
        <v>383</v>
      </c>
      <c r="K6446" s="155" t="s">
        <v>383</v>
      </c>
    </row>
    <row r="6447" spans="1:11">
      <c r="A6447" s="41">
        <v>2011</v>
      </c>
      <c r="B6447" s="41" t="s">
        <v>5388</v>
      </c>
      <c r="C6447" s="41" t="s">
        <v>5388</v>
      </c>
      <c r="D6447" s="41" t="s">
        <v>5436</v>
      </c>
      <c r="E6447" s="41" t="s">
        <v>6335</v>
      </c>
      <c r="F6447" s="41" t="s">
        <v>5278</v>
      </c>
      <c r="G6447" s="41" t="s">
        <v>5278</v>
      </c>
      <c r="H6447" s="41" t="s">
        <v>6201</v>
      </c>
      <c r="I6447" s="41" t="s">
        <v>5955</v>
      </c>
      <c r="J6447" s="156" t="s">
        <v>5278</v>
      </c>
      <c r="K6447" s="156" t="s">
        <v>5278</v>
      </c>
    </row>
    <row r="6448" spans="1:11">
      <c r="A6448" s="41">
        <v>2011</v>
      </c>
      <c r="B6448" s="41" t="s">
        <v>5388</v>
      </c>
      <c r="C6448" s="41" t="s">
        <v>5388</v>
      </c>
      <c r="D6448" s="41" t="s">
        <v>5436</v>
      </c>
      <c r="E6448" s="41" t="s">
        <v>6335</v>
      </c>
      <c r="F6448" s="41" t="s">
        <v>5278</v>
      </c>
      <c r="G6448" s="41" t="s">
        <v>5278</v>
      </c>
      <c r="H6448" s="41" t="s">
        <v>6199</v>
      </c>
      <c r="I6448" s="41" t="s">
        <v>5964</v>
      </c>
      <c r="J6448" s="156" t="s">
        <v>5278</v>
      </c>
      <c r="K6448" s="156" t="s">
        <v>5278</v>
      </c>
    </row>
    <row r="6449" spans="1:11">
      <c r="A6449" s="41">
        <v>2011</v>
      </c>
      <c r="B6449" s="41" t="s">
        <v>5388</v>
      </c>
      <c r="C6449" s="41" t="s">
        <v>5388</v>
      </c>
      <c r="D6449" s="41" t="s">
        <v>5436</v>
      </c>
      <c r="E6449" s="41" t="s">
        <v>6335</v>
      </c>
      <c r="F6449" s="41" t="s">
        <v>5278</v>
      </c>
      <c r="G6449" s="41" t="s">
        <v>5278</v>
      </c>
      <c r="H6449" s="41" t="s">
        <v>6203</v>
      </c>
      <c r="I6449" s="41" t="s">
        <v>5957</v>
      </c>
      <c r="J6449" s="156" t="s">
        <v>5278</v>
      </c>
      <c r="K6449" s="156" t="s">
        <v>5278</v>
      </c>
    </row>
    <row r="6450" spans="1:11">
      <c r="A6450" s="41">
        <v>2011</v>
      </c>
      <c r="B6450" s="41" t="s">
        <v>5388</v>
      </c>
      <c r="C6450" s="41" t="s">
        <v>5388</v>
      </c>
      <c r="D6450" s="41" t="s">
        <v>5436</v>
      </c>
      <c r="E6450" s="41" t="s">
        <v>6335</v>
      </c>
      <c r="F6450" s="41" t="s">
        <v>5278</v>
      </c>
      <c r="G6450" s="41" t="s">
        <v>5278</v>
      </c>
      <c r="H6450" s="41" t="s">
        <v>6205</v>
      </c>
      <c r="I6450" s="41" t="s">
        <v>5965</v>
      </c>
      <c r="J6450" s="156" t="s">
        <v>5278</v>
      </c>
      <c r="K6450" s="156" t="s">
        <v>5278</v>
      </c>
    </row>
    <row r="6451" spans="1:11">
      <c r="A6451" s="41">
        <v>2011</v>
      </c>
      <c r="B6451" s="41" t="s">
        <v>5388</v>
      </c>
      <c r="C6451" s="41" t="s">
        <v>5388</v>
      </c>
      <c r="D6451" s="41" t="s">
        <v>5436</v>
      </c>
      <c r="E6451" s="41" t="s">
        <v>6335</v>
      </c>
      <c r="F6451" s="41" t="s">
        <v>5278</v>
      </c>
      <c r="G6451" s="41" t="s">
        <v>5278</v>
      </c>
      <c r="H6451" s="41" t="s">
        <v>6473</v>
      </c>
      <c r="I6451" s="41" t="s">
        <v>5976</v>
      </c>
      <c r="J6451" s="156" t="s">
        <v>5278</v>
      </c>
      <c r="K6451" s="156" t="s">
        <v>5278</v>
      </c>
    </row>
    <row r="6452" spans="1:11">
      <c r="A6452" s="41">
        <v>2011</v>
      </c>
      <c r="B6452" s="41" t="s">
        <v>5388</v>
      </c>
      <c r="C6452" s="41" t="s">
        <v>5388</v>
      </c>
      <c r="D6452" s="41" t="s">
        <v>5436</v>
      </c>
      <c r="E6452" s="41" t="s">
        <v>6335</v>
      </c>
      <c r="F6452" s="41" t="s">
        <v>5278</v>
      </c>
      <c r="G6452" s="41" t="s">
        <v>5278</v>
      </c>
      <c r="H6452" s="41" t="s">
        <v>6474</v>
      </c>
      <c r="I6452" s="41" t="s">
        <v>5976</v>
      </c>
      <c r="J6452" s="156" t="s">
        <v>5278</v>
      </c>
      <c r="K6452" s="156" t="s">
        <v>5278</v>
      </c>
    </row>
    <row r="6453" spans="1:11">
      <c r="A6453" s="41">
        <v>2011</v>
      </c>
      <c r="B6453" s="41" t="s">
        <v>5388</v>
      </c>
      <c r="C6453" s="41" t="s">
        <v>5388</v>
      </c>
      <c r="D6453" s="41" t="s">
        <v>5436</v>
      </c>
      <c r="E6453" s="41" t="s">
        <v>6335</v>
      </c>
      <c r="F6453" s="41" t="s">
        <v>5278</v>
      </c>
      <c r="G6453" s="41" t="s">
        <v>5278</v>
      </c>
      <c r="H6453" s="41" t="s">
        <v>6475</v>
      </c>
      <c r="I6453" s="41" t="s">
        <v>5977</v>
      </c>
      <c r="J6453" s="156" t="s">
        <v>5278</v>
      </c>
      <c r="K6453" s="156" t="s">
        <v>5278</v>
      </c>
    </row>
    <row r="6454" spans="1:11">
      <c r="A6454" s="41">
        <v>2011</v>
      </c>
      <c r="B6454" s="41" t="s">
        <v>5388</v>
      </c>
      <c r="C6454" s="41" t="s">
        <v>5388</v>
      </c>
      <c r="D6454" s="41" t="s">
        <v>5436</v>
      </c>
      <c r="E6454" s="41" t="s">
        <v>6335</v>
      </c>
      <c r="F6454" s="41" t="s">
        <v>5278</v>
      </c>
      <c r="G6454" s="41" t="s">
        <v>5278</v>
      </c>
      <c r="H6454" s="41" t="s">
        <v>6476</v>
      </c>
      <c r="I6454" s="41" t="s">
        <v>5977</v>
      </c>
      <c r="J6454" s="156" t="s">
        <v>5278</v>
      </c>
      <c r="K6454" s="156" t="s">
        <v>5278</v>
      </c>
    </row>
    <row r="6455" spans="1:11">
      <c r="A6455" s="41">
        <v>2011</v>
      </c>
      <c r="B6455" s="41" t="s">
        <v>5388</v>
      </c>
      <c r="C6455" s="41" t="s">
        <v>5388</v>
      </c>
      <c r="D6455" s="41" t="s">
        <v>5436</v>
      </c>
      <c r="E6455" s="41" t="s">
        <v>6335</v>
      </c>
      <c r="F6455" s="41" t="s">
        <v>5278</v>
      </c>
      <c r="G6455" s="41" t="s">
        <v>5278</v>
      </c>
      <c r="H6455" s="41" t="s">
        <v>6477</v>
      </c>
      <c r="I6455" s="41" t="s">
        <v>5978</v>
      </c>
      <c r="J6455" s="156" t="s">
        <v>5278</v>
      </c>
      <c r="K6455" s="156" t="s">
        <v>5278</v>
      </c>
    </row>
    <row r="6456" spans="1:11">
      <c r="A6456" s="41">
        <v>2011</v>
      </c>
      <c r="B6456" s="41" t="s">
        <v>5388</v>
      </c>
      <c r="C6456" s="41" t="s">
        <v>5388</v>
      </c>
      <c r="D6456" s="41" t="s">
        <v>5436</v>
      </c>
      <c r="E6456" s="41" t="s">
        <v>6335</v>
      </c>
      <c r="F6456" s="41" t="s">
        <v>5278</v>
      </c>
      <c r="G6456" s="41" t="s">
        <v>5278</v>
      </c>
      <c r="H6456" s="41" t="s">
        <v>6478</v>
      </c>
      <c r="I6456" s="41" t="s">
        <v>5978</v>
      </c>
      <c r="J6456" s="156" t="s">
        <v>5278</v>
      </c>
      <c r="K6456" s="156" t="s">
        <v>5278</v>
      </c>
    </row>
    <row r="6457" spans="1:11">
      <c r="A6457" s="41">
        <v>2011</v>
      </c>
      <c r="B6457" s="41" t="s">
        <v>5388</v>
      </c>
      <c r="C6457" s="41" t="s">
        <v>5388</v>
      </c>
      <c r="D6457" s="41" t="s">
        <v>5436</v>
      </c>
      <c r="E6457" s="41" t="s">
        <v>6335</v>
      </c>
      <c r="F6457" s="41" t="s">
        <v>5278</v>
      </c>
      <c r="G6457" s="41" t="s">
        <v>5278</v>
      </c>
      <c r="H6457" s="41" t="s">
        <v>6479</v>
      </c>
      <c r="I6457" s="41" t="s">
        <v>5979</v>
      </c>
      <c r="J6457" s="156" t="s">
        <v>5278</v>
      </c>
      <c r="K6457" s="156" t="s">
        <v>5278</v>
      </c>
    </row>
    <row r="6458" spans="1:11">
      <c r="A6458" s="41">
        <v>2011</v>
      </c>
      <c r="B6458" s="41" t="s">
        <v>5388</v>
      </c>
      <c r="C6458" s="41" t="s">
        <v>5388</v>
      </c>
      <c r="D6458" s="41" t="s">
        <v>5436</v>
      </c>
      <c r="E6458" s="41" t="s">
        <v>6335</v>
      </c>
      <c r="F6458" s="41" t="s">
        <v>5278</v>
      </c>
      <c r="G6458" s="41" t="s">
        <v>5278</v>
      </c>
      <c r="H6458" s="41" t="s">
        <v>6480</v>
      </c>
      <c r="I6458" s="41" t="s">
        <v>5979</v>
      </c>
      <c r="J6458" s="156" t="s">
        <v>5278</v>
      </c>
      <c r="K6458" s="156" t="s">
        <v>5278</v>
      </c>
    </row>
    <row r="6459" spans="1:11">
      <c r="A6459" s="41">
        <v>2011</v>
      </c>
      <c r="B6459" s="41" t="s">
        <v>5388</v>
      </c>
      <c r="C6459" s="41" t="s">
        <v>5388</v>
      </c>
      <c r="D6459" s="41" t="s">
        <v>5436</v>
      </c>
      <c r="E6459" s="41" t="s">
        <v>6333</v>
      </c>
      <c r="F6459" s="41" t="s">
        <v>5278</v>
      </c>
      <c r="G6459" s="41" t="s">
        <v>5278</v>
      </c>
      <c r="H6459" s="41" t="s">
        <v>6201</v>
      </c>
      <c r="I6459" s="41" t="s">
        <v>5955</v>
      </c>
      <c r="J6459" s="156" t="s">
        <v>5278</v>
      </c>
      <c r="K6459" s="156" t="s">
        <v>5278</v>
      </c>
    </row>
    <row r="6460" spans="1:11">
      <c r="A6460" s="41">
        <v>2011</v>
      </c>
      <c r="B6460" s="41" t="s">
        <v>5388</v>
      </c>
      <c r="C6460" s="41" t="s">
        <v>5388</v>
      </c>
      <c r="D6460" s="41" t="s">
        <v>5436</v>
      </c>
      <c r="E6460" s="41" t="s">
        <v>6333</v>
      </c>
      <c r="F6460" s="41" t="s">
        <v>5278</v>
      </c>
      <c r="G6460" s="41" t="s">
        <v>5278</v>
      </c>
      <c r="H6460" s="41" t="s">
        <v>6199</v>
      </c>
      <c r="I6460" s="41" t="s">
        <v>5964</v>
      </c>
      <c r="J6460" s="156" t="s">
        <v>5278</v>
      </c>
      <c r="K6460" s="156" t="s">
        <v>5278</v>
      </c>
    </row>
    <row r="6461" spans="1:11">
      <c r="A6461" s="41">
        <v>2011</v>
      </c>
      <c r="B6461" s="41" t="s">
        <v>5388</v>
      </c>
      <c r="C6461" s="41" t="s">
        <v>5388</v>
      </c>
      <c r="D6461" s="41" t="s">
        <v>5436</v>
      </c>
      <c r="E6461" s="41" t="s">
        <v>6333</v>
      </c>
      <c r="F6461" s="41" t="s">
        <v>5278</v>
      </c>
      <c r="G6461" s="41" t="s">
        <v>5278</v>
      </c>
      <c r="H6461" s="41" t="s">
        <v>6203</v>
      </c>
      <c r="I6461" s="41" t="s">
        <v>5957</v>
      </c>
      <c r="J6461" s="156" t="s">
        <v>5278</v>
      </c>
      <c r="K6461" s="156" t="s">
        <v>5278</v>
      </c>
    </row>
    <row r="6462" spans="1:11">
      <c r="A6462" s="41">
        <v>2011</v>
      </c>
      <c r="B6462" s="41" t="s">
        <v>5388</v>
      </c>
      <c r="C6462" s="41" t="s">
        <v>5388</v>
      </c>
      <c r="D6462" s="41" t="s">
        <v>5436</v>
      </c>
      <c r="E6462" s="41" t="s">
        <v>6333</v>
      </c>
      <c r="F6462" s="41" t="s">
        <v>5278</v>
      </c>
      <c r="G6462" s="41" t="s">
        <v>5278</v>
      </c>
      <c r="H6462" s="41" t="s">
        <v>6205</v>
      </c>
      <c r="I6462" s="41" t="s">
        <v>5965</v>
      </c>
      <c r="J6462" s="156" t="s">
        <v>5278</v>
      </c>
      <c r="K6462" s="156" t="s">
        <v>5278</v>
      </c>
    </row>
    <row r="6463" spans="1:11">
      <c r="A6463" s="41">
        <v>2011</v>
      </c>
      <c r="B6463" s="41" t="s">
        <v>5388</v>
      </c>
      <c r="C6463" s="41" t="s">
        <v>5388</v>
      </c>
      <c r="D6463" s="41" t="s">
        <v>5436</v>
      </c>
      <c r="E6463" s="41" t="s">
        <v>6333</v>
      </c>
      <c r="F6463" s="41" t="s">
        <v>5278</v>
      </c>
      <c r="G6463" s="41" t="s">
        <v>5278</v>
      </c>
      <c r="H6463" s="41" t="s">
        <v>6473</v>
      </c>
      <c r="I6463" s="41" t="s">
        <v>5976</v>
      </c>
      <c r="J6463" s="156" t="s">
        <v>5278</v>
      </c>
      <c r="K6463" s="156" t="s">
        <v>5278</v>
      </c>
    </row>
    <row r="6464" spans="1:11">
      <c r="A6464" s="41">
        <v>2011</v>
      </c>
      <c r="B6464" s="41" t="s">
        <v>5388</v>
      </c>
      <c r="C6464" s="41" t="s">
        <v>5388</v>
      </c>
      <c r="D6464" s="41" t="s">
        <v>5436</v>
      </c>
      <c r="E6464" s="41" t="s">
        <v>6333</v>
      </c>
      <c r="F6464" s="41" t="s">
        <v>5278</v>
      </c>
      <c r="G6464" s="41" t="s">
        <v>5278</v>
      </c>
      <c r="H6464" s="41" t="s">
        <v>6474</v>
      </c>
      <c r="I6464" s="41" t="s">
        <v>5976</v>
      </c>
      <c r="J6464" s="156" t="s">
        <v>5278</v>
      </c>
      <c r="K6464" s="156" t="s">
        <v>5278</v>
      </c>
    </row>
    <row r="6465" spans="1:11">
      <c r="A6465" s="41">
        <v>2011</v>
      </c>
      <c r="B6465" s="41" t="s">
        <v>5388</v>
      </c>
      <c r="C6465" s="41" t="s">
        <v>5388</v>
      </c>
      <c r="D6465" s="41" t="s">
        <v>5436</v>
      </c>
      <c r="E6465" s="41" t="s">
        <v>6333</v>
      </c>
      <c r="F6465" s="41" t="s">
        <v>5278</v>
      </c>
      <c r="G6465" s="41" t="s">
        <v>5278</v>
      </c>
      <c r="H6465" s="41" t="s">
        <v>6475</v>
      </c>
      <c r="I6465" s="41" t="s">
        <v>5977</v>
      </c>
      <c r="J6465" s="156" t="s">
        <v>5278</v>
      </c>
      <c r="K6465" s="156" t="s">
        <v>5278</v>
      </c>
    </row>
    <row r="6466" spans="1:11">
      <c r="A6466" s="41">
        <v>2011</v>
      </c>
      <c r="B6466" s="41" t="s">
        <v>5388</v>
      </c>
      <c r="C6466" s="41" t="s">
        <v>5388</v>
      </c>
      <c r="D6466" s="41" t="s">
        <v>5436</v>
      </c>
      <c r="E6466" s="41" t="s">
        <v>6333</v>
      </c>
      <c r="F6466" s="41" t="s">
        <v>5278</v>
      </c>
      <c r="G6466" s="41" t="s">
        <v>5278</v>
      </c>
      <c r="H6466" s="41" t="s">
        <v>6476</v>
      </c>
      <c r="I6466" s="41" t="s">
        <v>5977</v>
      </c>
      <c r="J6466" s="156" t="s">
        <v>5278</v>
      </c>
      <c r="K6466" s="156" t="s">
        <v>5278</v>
      </c>
    </row>
    <row r="6467" spans="1:11">
      <c r="A6467" s="41">
        <v>2011</v>
      </c>
      <c r="B6467" s="41" t="s">
        <v>5388</v>
      </c>
      <c r="C6467" s="41" t="s">
        <v>5388</v>
      </c>
      <c r="D6467" s="41" t="s">
        <v>5436</v>
      </c>
      <c r="E6467" s="41" t="s">
        <v>6333</v>
      </c>
      <c r="F6467" s="41" t="s">
        <v>5278</v>
      </c>
      <c r="G6467" s="41" t="s">
        <v>5278</v>
      </c>
      <c r="H6467" s="41" t="s">
        <v>6477</v>
      </c>
      <c r="I6467" s="41" t="s">
        <v>5978</v>
      </c>
      <c r="J6467" s="156" t="s">
        <v>5278</v>
      </c>
      <c r="K6467" s="156" t="s">
        <v>5278</v>
      </c>
    </row>
    <row r="6468" spans="1:11">
      <c r="A6468" s="41">
        <v>2011</v>
      </c>
      <c r="B6468" s="41" t="s">
        <v>5388</v>
      </c>
      <c r="C6468" s="41" t="s">
        <v>5388</v>
      </c>
      <c r="D6468" s="41" t="s">
        <v>5436</v>
      </c>
      <c r="E6468" s="41" t="s">
        <v>6333</v>
      </c>
      <c r="F6468" s="41" t="s">
        <v>5278</v>
      </c>
      <c r="G6468" s="41" t="s">
        <v>5278</v>
      </c>
      <c r="H6468" s="41" t="s">
        <v>6478</v>
      </c>
      <c r="I6468" s="41" t="s">
        <v>5978</v>
      </c>
      <c r="J6468" s="156" t="s">
        <v>5278</v>
      </c>
      <c r="K6468" s="156" t="s">
        <v>5278</v>
      </c>
    </row>
    <row r="6469" spans="1:11">
      <c r="A6469" s="41">
        <v>2011</v>
      </c>
      <c r="B6469" s="41" t="s">
        <v>5388</v>
      </c>
      <c r="C6469" s="41" t="s">
        <v>5388</v>
      </c>
      <c r="D6469" s="41" t="s">
        <v>5436</v>
      </c>
      <c r="E6469" s="41" t="s">
        <v>6333</v>
      </c>
      <c r="F6469" s="41" t="s">
        <v>5278</v>
      </c>
      <c r="G6469" s="41" t="s">
        <v>5278</v>
      </c>
      <c r="H6469" s="41" t="s">
        <v>6479</v>
      </c>
      <c r="I6469" s="41" t="s">
        <v>5979</v>
      </c>
      <c r="J6469" s="156" t="s">
        <v>5278</v>
      </c>
      <c r="K6469" s="156" t="s">
        <v>5278</v>
      </c>
    </row>
    <row r="6470" spans="1:11">
      <c r="A6470" s="41">
        <v>2011</v>
      </c>
      <c r="B6470" s="41" t="s">
        <v>5388</v>
      </c>
      <c r="C6470" s="41" t="s">
        <v>5388</v>
      </c>
      <c r="D6470" s="41" t="s">
        <v>5436</v>
      </c>
      <c r="E6470" s="41" t="s">
        <v>6333</v>
      </c>
      <c r="F6470" s="41" t="s">
        <v>5278</v>
      </c>
      <c r="G6470" s="41" t="s">
        <v>5278</v>
      </c>
      <c r="H6470" s="41" t="s">
        <v>6480</v>
      </c>
      <c r="I6470" s="41" t="s">
        <v>5979</v>
      </c>
      <c r="J6470" s="156" t="s">
        <v>5278</v>
      </c>
      <c r="K6470" s="156" t="s">
        <v>5278</v>
      </c>
    </row>
    <row r="6471" spans="1:11">
      <c r="A6471" s="41">
        <v>2011</v>
      </c>
      <c r="B6471" s="41" t="s">
        <v>5388</v>
      </c>
      <c r="C6471" s="41" t="s">
        <v>5388</v>
      </c>
      <c r="D6471" s="41" t="s">
        <v>5436</v>
      </c>
      <c r="E6471" s="41" t="s">
        <v>6334</v>
      </c>
      <c r="F6471" s="41" t="s">
        <v>5278</v>
      </c>
      <c r="G6471" s="41" t="s">
        <v>5278</v>
      </c>
      <c r="H6471" s="41" t="s">
        <v>6201</v>
      </c>
      <c r="I6471" s="41" t="s">
        <v>5955</v>
      </c>
      <c r="J6471" s="156" t="s">
        <v>5278</v>
      </c>
      <c r="K6471" s="156" t="s">
        <v>5278</v>
      </c>
    </row>
    <row r="6472" spans="1:11">
      <c r="A6472" s="41">
        <v>2011</v>
      </c>
      <c r="B6472" s="41" t="s">
        <v>5388</v>
      </c>
      <c r="C6472" s="41" t="s">
        <v>5388</v>
      </c>
      <c r="D6472" s="41" t="s">
        <v>5436</v>
      </c>
      <c r="E6472" s="41" t="s">
        <v>6334</v>
      </c>
      <c r="F6472" s="41" t="s">
        <v>5278</v>
      </c>
      <c r="G6472" s="41" t="s">
        <v>5278</v>
      </c>
      <c r="H6472" s="41" t="s">
        <v>6199</v>
      </c>
      <c r="I6472" s="41" t="s">
        <v>5964</v>
      </c>
      <c r="J6472" s="156" t="s">
        <v>5278</v>
      </c>
      <c r="K6472" s="156" t="s">
        <v>5278</v>
      </c>
    </row>
    <row r="6473" spans="1:11">
      <c r="A6473" s="41">
        <v>2011</v>
      </c>
      <c r="B6473" s="41" t="s">
        <v>5388</v>
      </c>
      <c r="C6473" s="41" t="s">
        <v>5388</v>
      </c>
      <c r="D6473" s="41" t="s">
        <v>5436</v>
      </c>
      <c r="E6473" s="41" t="s">
        <v>6334</v>
      </c>
      <c r="F6473" s="41" t="s">
        <v>5278</v>
      </c>
      <c r="G6473" s="41" t="s">
        <v>5278</v>
      </c>
      <c r="H6473" s="41" t="s">
        <v>6203</v>
      </c>
      <c r="I6473" s="41" t="s">
        <v>5957</v>
      </c>
      <c r="J6473" s="156" t="s">
        <v>5278</v>
      </c>
      <c r="K6473" s="156" t="s">
        <v>5278</v>
      </c>
    </row>
    <row r="6474" spans="1:11">
      <c r="A6474" s="41">
        <v>2011</v>
      </c>
      <c r="B6474" s="41" t="s">
        <v>5388</v>
      </c>
      <c r="C6474" s="41" t="s">
        <v>5388</v>
      </c>
      <c r="D6474" s="41" t="s">
        <v>5436</v>
      </c>
      <c r="E6474" s="41" t="s">
        <v>6334</v>
      </c>
      <c r="F6474" s="41" t="s">
        <v>5278</v>
      </c>
      <c r="G6474" s="41" t="s">
        <v>5278</v>
      </c>
      <c r="H6474" s="41" t="s">
        <v>6205</v>
      </c>
      <c r="I6474" s="41" t="s">
        <v>5965</v>
      </c>
      <c r="J6474" s="156" t="s">
        <v>5278</v>
      </c>
      <c r="K6474" s="156" t="s">
        <v>5278</v>
      </c>
    </row>
    <row r="6475" spans="1:11">
      <c r="A6475" s="41">
        <v>2011</v>
      </c>
      <c r="B6475" s="41" t="s">
        <v>5388</v>
      </c>
      <c r="C6475" s="41" t="s">
        <v>5388</v>
      </c>
      <c r="D6475" s="41" t="s">
        <v>5436</v>
      </c>
      <c r="E6475" s="41" t="s">
        <v>6334</v>
      </c>
      <c r="F6475" s="41" t="s">
        <v>5278</v>
      </c>
      <c r="G6475" s="41" t="s">
        <v>5278</v>
      </c>
      <c r="H6475" s="41" t="s">
        <v>6473</v>
      </c>
      <c r="I6475" s="41" t="s">
        <v>5976</v>
      </c>
      <c r="J6475" s="156" t="s">
        <v>5278</v>
      </c>
      <c r="K6475" s="156" t="s">
        <v>5278</v>
      </c>
    </row>
    <row r="6476" spans="1:11">
      <c r="A6476" s="41">
        <v>2011</v>
      </c>
      <c r="B6476" s="41" t="s">
        <v>5388</v>
      </c>
      <c r="C6476" s="41" t="s">
        <v>5388</v>
      </c>
      <c r="D6476" s="41" t="s">
        <v>5436</v>
      </c>
      <c r="E6476" s="41" t="s">
        <v>6334</v>
      </c>
      <c r="F6476" s="41" t="s">
        <v>5278</v>
      </c>
      <c r="G6476" s="41" t="s">
        <v>5278</v>
      </c>
      <c r="H6476" s="41" t="s">
        <v>6474</v>
      </c>
      <c r="I6476" s="41" t="s">
        <v>5976</v>
      </c>
      <c r="J6476" s="156" t="s">
        <v>5278</v>
      </c>
      <c r="K6476" s="156" t="s">
        <v>5278</v>
      </c>
    </row>
    <row r="6477" spans="1:11">
      <c r="A6477" s="41">
        <v>2011</v>
      </c>
      <c r="B6477" s="41" t="s">
        <v>5388</v>
      </c>
      <c r="C6477" s="41" t="s">
        <v>5388</v>
      </c>
      <c r="D6477" s="41" t="s">
        <v>5436</v>
      </c>
      <c r="E6477" s="41" t="s">
        <v>6334</v>
      </c>
      <c r="F6477" s="41" t="s">
        <v>5278</v>
      </c>
      <c r="G6477" s="41" t="s">
        <v>5278</v>
      </c>
      <c r="H6477" s="41" t="s">
        <v>6475</v>
      </c>
      <c r="I6477" s="41" t="s">
        <v>5977</v>
      </c>
      <c r="J6477" s="156" t="s">
        <v>5278</v>
      </c>
      <c r="K6477" s="156" t="s">
        <v>5278</v>
      </c>
    </row>
    <row r="6478" spans="1:11">
      <c r="A6478" s="41">
        <v>2011</v>
      </c>
      <c r="B6478" s="41" t="s">
        <v>5388</v>
      </c>
      <c r="C6478" s="41" t="s">
        <v>5388</v>
      </c>
      <c r="D6478" s="41" t="s">
        <v>5436</v>
      </c>
      <c r="E6478" s="41" t="s">
        <v>6334</v>
      </c>
      <c r="F6478" s="41" t="s">
        <v>5278</v>
      </c>
      <c r="G6478" s="41" t="s">
        <v>5278</v>
      </c>
      <c r="H6478" s="41" t="s">
        <v>6476</v>
      </c>
      <c r="I6478" s="41" t="s">
        <v>5977</v>
      </c>
      <c r="J6478" s="156" t="s">
        <v>5278</v>
      </c>
      <c r="K6478" s="156" t="s">
        <v>5278</v>
      </c>
    </row>
    <row r="6479" spans="1:11">
      <c r="A6479" s="41">
        <v>2011</v>
      </c>
      <c r="B6479" s="41" t="s">
        <v>5388</v>
      </c>
      <c r="C6479" s="41" t="s">
        <v>5388</v>
      </c>
      <c r="D6479" s="41" t="s">
        <v>5436</v>
      </c>
      <c r="E6479" s="41" t="s">
        <v>6334</v>
      </c>
      <c r="F6479" s="41" t="s">
        <v>5278</v>
      </c>
      <c r="G6479" s="41" t="s">
        <v>5278</v>
      </c>
      <c r="H6479" s="41" t="s">
        <v>6477</v>
      </c>
      <c r="I6479" s="41" t="s">
        <v>5978</v>
      </c>
      <c r="J6479" s="156" t="s">
        <v>5278</v>
      </c>
      <c r="K6479" s="156" t="s">
        <v>5278</v>
      </c>
    </row>
    <row r="6480" spans="1:11">
      <c r="A6480" s="41">
        <v>2011</v>
      </c>
      <c r="B6480" s="41" t="s">
        <v>5388</v>
      </c>
      <c r="C6480" s="41" t="s">
        <v>5388</v>
      </c>
      <c r="D6480" s="41" t="s">
        <v>5436</v>
      </c>
      <c r="E6480" s="41" t="s">
        <v>6334</v>
      </c>
      <c r="F6480" s="41" t="s">
        <v>5278</v>
      </c>
      <c r="G6480" s="41" t="s">
        <v>5278</v>
      </c>
      <c r="H6480" s="41" t="s">
        <v>6478</v>
      </c>
      <c r="I6480" s="41" t="s">
        <v>5978</v>
      </c>
      <c r="J6480" s="156" t="s">
        <v>5278</v>
      </c>
      <c r="K6480" s="156" t="s">
        <v>5278</v>
      </c>
    </row>
    <row r="6481" spans="1:11">
      <c r="A6481" s="41">
        <v>2011</v>
      </c>
      <c r="B6481" s="41" t="s">
        <v>5388</v>
      </c>
      <c r="C6481" s="41" t="s">
        <v>5388</v>
      </c>
      <c r="D6481" s="41" t="s">
        <v>5436</v>
      </c>
      <c r="E6481" s="41" t="s">
        <v>6334</v>
      </c>
      <c r="F6481" s="41" t="s">
        <v>5278</v>
      </c>
      <c r="G6481" s="41" t="s">
        <v>5278</v>
      </c>
      <c r="H6481" s="41" t="s">
        <v>6479</v>
      </c>
      <c r="I6481" s="41" t="s">
        <v>5979</v>
      </c>
      <c r="J6481" s="156" t="s">
        <v>5278</v>
      </c>
      <c r="K6481" s="156" t="s">
        <v>5278</v>
      </c>
    </row>
    <row r="6482" spans="1:11">
      <c r="A6482" s="41">
        <v>2011</v>
      </c>
      <c r="B6482" s="41" t="s">
        <v>5388</v>
      </c>
      <c r="C6482" s="41" t="s">
        <v>5388</v>
      </c>
      <c r="D6482" s="41" t="s">
        <v>5436</v>
      </c>
      <c r="E6482" s="41" t="s">
        <v>6334</v>
      </c>
      <c r="F6482" s="41" t="s">
        <v>5278</v>
      </c>
      <c r="G6482" s="41" t="s">
        <v>5278</v>
      </c>
      <c r="H6482" s="41" t="s">
        <v>6480</v>
      </c>
      <c r="I6482" s="41" t="s">
        <v>5979</v>
      </c>
      <c r="J6482" s="156" t="s">
        <v>5278</v>
      </c>
      <c r="K6482" s="156" t="s">
        <v>5278</v>
      </c>
    </row>
    <row r="6483" spans="1:11">
      <c r="A6483" s="41">
        <v>2011</v>
      </c>
      <c r="B6483" s="41" t="s">
        <v>5388</v>
      </c>
      <c r="C6483" s="41" t="s">
        <v>5388</v>
      </c>
      <c r="D6483" s="41" t="s">
        <v>6015</v>
      </c>
      <c r="E6483" s="41" t="s">
        <v>6335</v>
      </c>
      <c r="F6483" s="41" t="s">
        <v>5278</v>
      </c>
      <c r="G6483" s="41" t="s">
        <v>5278</v>
      </c>
      <c r="H6483" s="41" t="s">
        <v>6201</v>
      </c>
      <c r="I6483" s="41" t="s">
        <v>5955</v>
      </c>
      <c r="J6483" s="156" t="s">
        <v>5278</v>
      </c>
      <c r="K6483" s="156" t="s">
        <v>5278</v>
      </c>
    </row>
    <row r="6484" spans="1:11">
      <c r="A6484" s="41">
        <v>2011</v>
      </c>
      <c r="B6484" s="41" t="s">
        <v>5388</v>
      </c>
      <c r="C6484" s="41" t="s">
        <v>5388</v>
      </c>
      <c r="D6484" s="41" t="s">
        <v>6015</v>
      </c>
      <c r="E6484" s="41" t="s">
        <v>6335</v>
      </c>
      <c r="F6484" s="41" t="s">
        <v>5278</v>
      </c>
      <c r="G6484" s="41" t="s">
        <v>5278</v>
      </c>
      <c r="H6484" s="41" t="s">
        <v>6199</v>
      </c>
      <c r="I6484" s="41" t="s">
        <v>5964</v>
      </c>
      <c r="J6484" s="156" t="s">
        <v>5278</v>
      </c>
      <c r="K6484" s="156" t="s">
        <v>5278</v>
      </c>
    </row>
    <row r="6485" spans="1:11">
      <c r="A6485" s="41">
        <v>2011</v>
      </c>
      <c r="B6485" s="41" t="s">
        <v>5388</v>
      </c>
      <c r="C6485" s="41" t="s">
        <v>5388</v>
      </c>
      <c r="D6485" s="41" t="s">
        <v>6015</v>
      </c>
      <c r="E6485" s="41" t="s">
        <v>6335</v>
      </c>
      <c r="F6485" s="41" t="s">
        <v>5278</v>
      </c>
      <c r="G6485" s="41" t="s">
        <v>5278</v>
      </c>
      <c r="H6485" s="41" t="s">
        <v>6203</v>
      </c>
      <c r="I6485" s="41" t="s">
        <v>5957</v>
      </c>
      <c r="J6485" s="156" t="s">
        <v>5278</v>
      </c>
      <c r="K6485" s="156" t="s">
        <v>5278</v>
      </c>
    </row>
    <row r="6486" spans="1:11">
      <c r="A6486" s="41">
        <v>2011</v>
      </c>
      <c r="B6486" s="41" t="s">
        <v>5388</v>
      </c>
      <c r="C6486" s="41" t="s">
        <v>5388</v>
      </c>
      <c r="D6486" s="41" t="s">
        <v>6015</v>
      </c>
      <c r="E6486" s="41" t="s">
        <v>6335</v>
      </c>
      <c r="F6486" s="41" t="s">
        <v>5278</v>
      </c>
      <c r="G6486" s="41" t="s">
        <v>5278</v>
      </c>
      <c r="H6486" s="41" t="s">
        <v>6205</v>
      </c>
      <c r="I6486" s="41" t="s">
        <v>5965</v>
      </c>
      <c r="J6486" s="156" t="s">
        <v>5278</v>
      </c>
      <c r="K6486" s="156" t="s">
        <v>5278</v>
      </c>
    </row>
    <row r="6487" spans="1:11">
      <c r="A6487" s="41">
        <v>2011</v>
      </c>
      <c r="B6487" s="41" t="s">
        <v>5388</v>
      </c>
      <c r="C6487" s="41" t="s">
        <v>5388</v>
      </c>
      <c r="D6487" s="41" t="s">
        <v>6015</v>
      </c>
      <c r="E6487" s="41" t="s">
        <v>6335</v>
      </c>
      <c r="F6487" s="41" t="s">
        <v>5278</v>
      </c>
      <c r="G6487" s="41" t="s">
        <v>5278</v>
      </c>
      <c r="H6487" s="41" t="s">
        <v>6473</v>
      </c>
      <c r="I6487" s="41" t="s">
        <v>5976</v>
      </c>
      <c r="J6487" s="156" t="s">
        <v>5278</v>
      </c>
      <c r="K6487" s="156" t="s">
        <v>5278</v>
      </c>
    </row>
    <row r="6488" spans="1:11">
      <c r="A6488" s="41">
        <v>2011</v>
      </c>
      <c r="B6488" s="41" t="s">
        <v>5388</v>
      </c>
      <c r="C6488" s="41" t="s">
        <v>5388</v>
      </c>
      <c r="D6488" s="41" t="s">
        <v>6015</v>
      </c>
      <c r="E6488" s="41" t="s">
        <v>6335</v>
      </c>
      <c r="F6488" s="41" t="s">
        <v>5278</v>
      </c>
      <c r="G6488" s="41" t="s">
        <v>5278</v>
      </c>
      <c r="H6488" s="41" t="s">
        <v>6474</v>
      </c>
      <c r="I6488" s="41" t="s">
        <v>5976</v>
      </c>
      <c r="J6488" s="156" t="s">
        <v>5278</v>
      </c>
      <c r="K6488" s="156" t="s">
        <v>5278</v>
      </c>
    </row>
    <row r="6489" spans="1:11">
      <c r="A6489" s="41">
        <v>2011</v>
      </c>
      <c r="B6489" s="41" t="s">
        <v>5388</v>
      </c>
      <c r="C6489" s="41" t="s">
        <v>5388</v>
      </c>
      <c r="D6489" s="41" t="s">
        <v>6015</v>
      </c>
      <c r="E6489" s="41" t="s">
        <v>6335</v>
      </c>
      <c r="F6489" s="41" t="s">
        <v>5278</v>
      </c>
      <c r="G6489" s="41" t="s">
        <v>5278</v>
      </c>
      <c r="H6489" s="41" t="s">
        <v>6475</v>
      </c>
      <c r="I6489" s="41" t="s">
        <v>5977</v>
      </c>
      <c r="J6489" s="156" t="s">
        <v>5278</v>
      </c>
      <c r="K6489" s="156" t="s">
        <v>5278</v>
      </c>
    </row>
    <row r="6490" spans="1:11">
      <c r="A6490" s="41">
        <v>2011</v>
      </c>
      <c r="B6490" s="41" t="s">
        <v>5388</v>
      </c>
      <c r="C6490" s="41" t="s">
        <v>5388</v>
      </c>
      <c r="D6490" s="41" t="s">
        <v>6015</v>
      </c>
      <c r="E6490" s="41" t="s">
        <v>6335</v>
      </c>
      <c r="F6490" s="41" t="s">
        <v>5278</v>
      </c>
      <c r="G6490" s="41" t="s">
        <v>5278</v>
      </c>
      <c r="H6490" s="41" t="s">
        <v>6476</v>
      </c>
      <c r="I6490" s="41" t="s">
        <v>5977</v>
      </c>
      <c r="J6490" s="156" t="s">
        <v>5278</v>
      </c>
      <c r="K6490" s="156" t="s">
        <v>5278</v>
      </c>
    </row>
    <row r="6491" spans="1:11">
      <c r="A6491" s="41">
        <v>2011</v>
      </c>
      <c r="B6491" s="41" t="s">
        <v>5388</v>
      </c>
      <c r="C6491" s="41" t="s">
        <v>5388</v>
      </c>
      <c r="D6491" s="41" t="s">
        <v>6015</v>
      </c>
      <c r="E6491" s="41" t="s">
        <v>6335</v>
      </c>
      <c r="F6491" s="41" t="s">
        <v>5278</v>
      </c>
      <c r="G6491" s="41" t="s">
        <v>5278</v>
      </c>
      <c r="H6491" s="41" t="s">
        <v>6477</v>
      </c>
      <c r="I6491" s="41" t="s">
        <v>5978</v>
      </c>
      <c r="J6491" s="156" t="s">
        <v>5278</v>
      </c>
      <c r="K6491" s="156" t="s">
        <v>5278</v>
      </c>
    </row>
    <row r="6492" spans="1:11">
      <c r="A6492" s="41">
        <v>2011</v>
      </c>
      <c r="B6492" s="41" t="s">
        <v>5388</v>
      </c>
      <c r="C6492" s="41" t="s">
        <v>5388</v>
      </c>
      <c r="D6492" s="41" t="s">
        <v>6015</v>
      </c>
      <c r="E6492" s="41" t="s">
        <v>6335</v>
      </c>
      <c r="F6492" s="41" t="s">
        <v>5278</v>
      </c>
      <c r="G6492" s="41" t="s">
        <v>5278</v>
      </c>
      <c r="H6492" s="41" t="s">
        <v>6478</v>
      </c>
      <c r="I6492" s="41" t="s">
        <v>5978</v>
      </c>
      <c r="J6492" s="156" t="s">
        <v>5278</v>
      </c>
      <c r="K6492" s="156" t="s">
        <v>5278</v>
      </c>
    </row>
    <row r="6493" spans="1:11">
      <c r="A6493" s="41">
        <v>2011</v>
      </c>
      <c r="B6493" s="41" t="s">
        <v>5388</v>
      </c>
      <c r="C6493" s="41" t="s">
        <v>5388</v>
      </c>
      <c r="D6493" s="41" t="s">
        <v>6015</v>
      </c>
      <c r="E6493" s="41" t="s">
        <v>6335</v>
      </c>
      <c r="F6493" s="41" t="s">
        <v>5278</v>
      </c>
      <c r="G6493" s="41" t="s">
        <v>5278</v>
      </c>
      <c r="H6493" s="41" t="s">
        <v>6479</v>
      </c>
      <c r="I6493" s="41" t="s">
        <v>5979</v>
      </c>
      <c r="J6493" s="156" t="s">
        <v>5278</v>
      </c>
      <c r="K6493" s="156" t="s">
        <v>5278</v>
      </c>
    </row>
    <row r="6494" spans="1:11">
      <c r="A6494" s="41">
        <v>2011</v>
      </c>
      <c r="B6494" s="41" t="s">
        <v>5388</v>
      </c>
      <c r="C6494" s="41" t="s">
        <v>5388</v>
      </c>
      <c r="D6494" s="41" t="s">
        <v>6015</v>
      </c>
      <c r="E6494" s="41" t="s">
        <v>6335</v>
      </c>
      <c r="F6494" s="41" t="s">
        <v>5278</v>
      </c>
      <c r="G6494" s="41" t="s">
        <v>5278</v>
      </c>
      <c r="H6494" s="41" t="s">
        <v>6480</v>
      </c>
      <c r="I6494" s="41" t="s">
        <v>5979</v>
      </c>
      <c r="J6494" s="156" t="s">
        <v>5278</v>
      </c>
      <c r="K6494" s="156" t="s">
        <v>5278</v>
      </c>
    </row>
    <row r="6495" spans="1:11">
      <c r="A6495" s="41">
        <v>2011</v>
      </c>
      <c r="B6495" s="41" t="s">
        <v>5388</v>
      </c>
      <c r="C6495" s="41" t="s">
        <v>5388</v>
      </c>
      <c r="D6495" s="41" t="s">
        <v>6015</v>
      </c>
      <c r="E6495" s="41" t="s">
        <v>6333</v>
      </c>
      <c r="F6495" s="41" t="s">
        <v>5278</v>
      </c>
      <c r="G6495" s="41" t="s">
        <v>5278</v>
      </c>
      <c r="H6495" s="41" t="s">
        <v>6201</v>
      </c>
      <c r="I6495" s="41" t="s">
        <v>5955</v>
      </c>
      <c r="J6495" s="156" t="s">
        <v>5278</v>
      </c>
      <c r="K6495" s="156" t="s">
        <v>5278</v>
      </c>
    </row>
    <row r="6496" spans="1:11">
      <c r="A6496" s="41">
        <v>2011</v>
      </c>
      <c r="B6496" s="41" t="s">
        <v>5388</v>
      </c>
      <c r="C6496" s="41" t="s">
        <v>5388</v>
      </c>
      <c r="D6496" s="41" t="s">
        <v>6015</v>
      </c>
      <c r="E6496" s="41" t="s">
        <v>6333</v>
      </c>
      <c r="F6496" s="41" t="s">
        <v>5278</v>
      </c>
      <c r="G6496" s="41" t="s">
        <v>5278</v>
      </c>
      <c r="H6496" s="41" t="s">
        <v>6199</v>
      </c>
      <c r="I6496" s="41" t="s">
        <v>5964</v>
      </c>
      <c r="J6496" s="156" t="s">
        <v>5278</v>
      </c>
      <c r="K6496" s="156" t="s">
        <v>5278</v>
      </c>
    </row>
    <row r="6497" spans="1:11">
      <c r="A6497" s="41">
        <v>2011</v>
      </c>
      <c r="B6497" s="41" t="s">
        <v>5388</v>
      </c>
      <c r="C6497" s="41" t="s">
        <v>5388</v>
      </c>
      <c r="D6497" s="41" t="s">
        <v>6015</v>
      </c>
      <c r="E6497" s="41" t="s">
        <v>6333</v>
      </c>
      <c r="F6497" s="41" t="s">
        <v>5278</v>
      </c>
      <c r="G6497" s="41" t="s">
        <v>5278</v>
      </c>
      <c r="H6497" s="41" t="s">
        <v>6203</v>
      </c>
      <c r="I6497" s="41" t="s">
        <v>5957</v>
      </c>
      <c r="J6497" s="156" t="s">
        <v>5278</v>
      </c>
      <c r="K6497" s="156" t="s">
        <v>5278</v>
      </c>
    </row>
    <row r="6498" spans="1:11">
      <c r="A6498" s="41">
        <v>2011</v>
      </c>
      <c r="B6498" s="41" t="s">
        <v>5388</v>
      </c>
      <c r="C6498" s="41" t="s">
        <v>5388</v>
      </c>
      <c r="D6498" s="41" t="s">
        <v>6015</v>
      </c>
      <c r="E6498" s="41" t="s">
        <v>6333</v>
      </c>
      <c r="F6498" s="41" t="s">
        <v>5278</v>
      </c>
      <c r="G6498" s="41" t="s">
        <v>5278</v>
      </c>
      <c r="H6498" s="41" t="s">
        <v>6205</v>
      </c>
      <c r="I6498" s="41" t="s">
        <v>5965</v>
      </c>
      <c r="J6498" s="156" t="s">
        <v>5278</v>
      </c>
      <c r="K6498" s="156" t="s">
        <v>5278</v>
      </c>
    </row>
    <row r="6499" spans="1:11">
      <c r="A6499" s="41">
        <v>2011</v>
      </c>
      <c r="B6499" s="41" t="s">
        <v>5388</v>
      </c>
      <c r="C6499" s="41" t="s">
        <v>5388</v>
      </c>
      <c r="D6499" s="41" t="s">
        <v>6015</v>
      </c>
      <c r="E6499" s="41" t="s">
        <v>6333</v>
      </c>
      <c r="F6499" s="41" t="s">
        <v>5278</v>
      </c>
      <c r="G6499" s="41" t="s">
        <v>5278</v>
      </c>
      <c r="H6499" s="41" t="s">
        <v>6473</v>
      </c>
      <c r="I6499" s="41" t="s">
        <v>5976</v>
      </c>
      <c r="J6499" s="156" t="s">
        <v>5278</v>
      </c>
      <c r="K6499" s="156" t="s">
        <v>5278</v>
      </c>
    </row>
    <row r="6500" spans="1:11">
      <c r="A6500" s="41">
        <v>2011</v>
      </c>
      <c r="B6500" s="41" t="s">
        <v>5388</v>
      </c>
      <c r="C6500" s="41" t="s">
        <v>5388</v>
      </c>
      <c r="D6500" s="41" t="s">
        <v>6015</v>
      </c>
      <c r="E6500" s="41" t="s">
        <v>6333</v>
      </c>
      <c r="F6500" s="41" t="s">
        <v>5278</v>
      </c>
      <c r="G6500" s="41" t="s">
        <v>5278</v>
      </c>
      <c r="H6500" s="41" t="s">
        <v>6474</v>
      </c>
      <c r="I6500" s="41" t="s">
        <v>5976</v>
      </c>
      <c r="J6500" s="156" t="s">
        <v>5278</v>
      </c>
      <c r="K6500" s="156" t="s">
        <v>5278</v>
      </c>
    </row>
    <row r="6501" spans="1:11">
      <c r="A6501" s="41">
        <v>2011</v>
      </c>
      <c r="B6501" s="41" t="s">
        <v>5388</v>
      </c>
      <c r="C6501" s="41" t="s">
        <v>5388</v>
      </c>
      <c r="D6501" s="41" t="s">
        <v>6015</v>
      </c>
      <c r="E6501" s="41" t="s">
        <v>6333</v>
      </c>
      <c r="F6501" s="41" t="s">
        <v>5278</v>
      </c>
      <c r="G6501" s="41" t="s">
        <v>5278</v>
      </c>
      <c r="H6501" s="41" t="s">
        <v>6475</v>
      </c>
      <c r="I6501" s="41" t="s">
        <v>5977</v>
      </c>
      <c r="J6501" s="156" t="s">
        <v>5278</v>
      </c>
      <c r="K6501" s="156" t="s">
        <v>5278</v>
      </c>
    </row>
    <row r="6502" spans="1:11">
      <c r="A6502" s="41">
        <v>2011</v>
      </c>
      <c r="B6502" s="41" t="s">
        <v>5388</v>
      </c>
      <c r="C6502" s="41" t="s">
        <v>5388</v>
      </c>
      <c r="D6502" s="41" t="s">
        <v>6015</v>
      </c>
      <c r="E6502" s="41" t="s">
        <v>6333</v>
      </c>
      <c r="F6502" s="41" t="s">
        <v>5278</v>
      </c>
      <c r="G6502" s="41" t="s">
        <v>5278</v>
      </c>
      <c r="H6502" s="41" t="s">
        <v>6476</v>
      </c>
      <c r="I6502" s="41" t="s">
        <v>5977</v>
      </c>
      <c r="J6502" s="156" t="s">
        <v>5278</v>
      </c>
      <c r="K6502" s="156" t="s">
        <v>5278</v>
      </c>
    </row>
    <row r="6503" spans="1:11">
      <c r="A6503" s="41">
        <v>2011</v>
      </c>
      <c r="B6503" s="41" t="s">
        <v>5388</v>
      </c>
      <c r="C6503" s="41" t="s">
        <v>5388</v>
      </c>
      <c r="D6503" s="41" t="s">
        <v>6015</v>
      </c>
      <c r="E6503" s="41" t="s">
        <v>6333</v>
      </c>
      <c r="F6503" s="41" t="s">
        <v>5278</v>
      </c>
      <c r="G6503" s="41" t="s">
        <v>5278</v>
      </c>
      <c r="H6503" s="41" t="s">
        <v>6477</v>
      </c>
      <c r="I6503" s="41" t="s">
        <v>5978</v>
      </c>
      <c r="J6503" s="156" t="s">
        <v>5278</v>
      </c>
      <c r="K6503" s="156" t="s">
        <v>5278</v>
      </c>
    </row>
    <row r="6504" spans="1:11">
      <c r="A6504" s="41">
        <v>2011</v>
      </c>
      <c r="B6504" s="41" t="s">
        <v>5388</v>
      </c>
      <c r="C6504" s="41" t="s">
        <v>5388</v>
      </c>
      <c r="D6504" s="41" t="s">
        <v>6015</v>
      </c>
      <c r="E6504" s="41" t="s">
        <v>6333</v>
      </c>
      <c r="F6504" s="41" t="s">
        <v>5278</v>
      </c>
      <c r="G6504" s="41" t="s">
        <v>5278</v>
      </c>
      <c r="H6504" s="41" t="s">
        <v>6478</v>
      </c>
      <c r="I6504" s="41" t="s">
        <v>5978</v>
      </c>
      <c r="J6504" s="156" t="s">
        <v>5278</v>
      </c>
      <c r="K6504" s="156" t="s">
        <v>5278</v>
      </c>
    </row>
    <row r="6505" spans="1:11">
      <c r="A6505" s="41">
        <v>2011</v>
      </c>
      <c r="B6505" s="41" t="s">
        <v>5388</v>
      </c>
      <c r="C6505" s="41" t="s">
        <v>5388</v>
      </c>
      <c r="D6505" s="41" t="s">
        <v>6015</v>
      </c>
      <c r="E6505" s="41" t="s">
        <v>6333</v>
      </c>
      <c r="F6505" s="41" t="s">
        <v>5278</v>
      </c>
      <c r="G6505" s="41" t="s">
        <v>5278</v>
      </c>
      <c r="H6505" s="41" t="s">
        <v>6479</v>
      </c>
      <c r="I6505" s="41" t="s">
        <v>5979</v>
      </c>
      <c r="J6505" s="156" t="s">
        <v>5278</v>
      </c>
      <c r="K6505" s="156" t="s">
        <v>5278</v>
      </c>
    </row>
    <row r="6506" spans="1:11">
      <c r="A6506" s="41">
        <v>2011</v>
      </c>
      <c r="B6506" s="41" t="s">
        <v>5388</v>
      </c>
      <c r="C6506" s="41" t="s">
        <v>5388</v>
      </c>
      <c r="D6506" s="41" t="s">
        <v>6015</v>
      </c>
      <c r="E6506" s="41" t="s">
        <v>6333</v>
      </c>
      <c r="F6506" s="41" t="s">
        <v>5278</v>
      </c>
      <c r="G6506" s="41" t="s">
        <v>5278</v>
      </c>
      <c r="H6506" s="41" t="s">
        <v>6480</v>
      </c>
      <c r="I6506" s="41" t="s">
        <v>5979</v>
      </c>
      <c r="J6506" s="156" t="s">
        <v>5278</v>
      </c>
      <c r="K6506" s="156" t="s">
        <v>5278</v>
      </c>
    </row>
    <row r="6507" spans="1:11">
      <c r="A6507" s="41">
        <v>2011</v>
      </c>
      <c r="B6507" s="41" t="s">
        <v>5388</v>
      </c>
      <c r="C6507" s="41" t="s">
        <v>5388</v>
      </c>
      <c r="D6507" s="41" t="s">
        <v>6015</v>
      </c>
      <c r="E6507" s="41" t="s">
        <v>6334</v>
      </c>
      <c r="F6507" s="41" t="s">
        <v>5278</v>
      </c>
      <c r="G6507" s="41" t="s">
        <v>5278</v>
      </c>
      <c r="H6507" s="41" t="s">
        <v>6201</v>
      </c>
      <c r="I6507" s="41" t="s">
        <v>5955</v>
      </c>
      <c r="J6507" s="156" t="s">
        <v>5278</v>
      </c>
      <c r="K6507" s="156" t="s">
        <v>5278</v>
      </c>
    </row>
    <row r="6508" spans="1:11">
      <c r="A6508" s="41">
        <v>2011</v>
      </c>
      <c r="B6508" s="41" t="s">
        <v>5388</v>
      </c>
      <c r="C6508" s="41" t="s">
        <v>5388</v>
      </c>
      <c r="D6508" s="41" t="s">
        <v>6015</v>
      </c>
      <c r="E6508" s="41" t="s">
        <v>6334</v>
      </c>
      <c r="F6508" s="41" t="s">
        <v>5278</v>
      </c>
      <c r="G6508" s="41" t="s">
        <v>5278</v>
      </c>
      <c r="H6508" s="41" t="s">
        <v>6199</v>
      </c>
      <c r="I6508" s="41" t="s">
        <v>5964</v>
      </c>
      <c r="J6508" s="156" t="s">
        <v>5278</v>
      </c>
      <c r="K6508" s="156" t="s">
        <v>5278</v>
      </c>
    </row>
    <row r="6509" spans="1:11">
      <c r="A6509" s="41">
        <v>2011</v>
      </c>
      <c r="B6509" s="41" t="s">
        <v>5388</v>
      </c>
      <c r="C6509" s="41" t="s">
        <v>5388</v>
      </c>
      <c r="D6509" s="41" t="s">
        <v>6015</v>
      </c>
      <c r="E6509" s="41" t="s">
        <v>6334</v>
      </c>
      <c r="F6509" s="41" t="s">
        <v>5278</v>
      </c>
      <c r="G6509" s="41" t="s">
        <v>5278</v>
      </c>
      <c r="H6509" s="41" t="s">
        <v>6203</v>
      </c>
      <c r="I6509" s="41" t="s">
        <v>5957</v>
      </c>
      <c r="J6509" s="156" t="s">
        <v>5278</v>
      </c>
      <c r="K6509" s="156" t="s">
        <v>5278</v>
      </c>
    </row>
    <row r="6510" spans="1:11">
      <c r="A6510" s="41">
        <v>2011</v>
      </c>
      <c r="B6510" s="41" t="s">
        <v>5388</v>
      </c>
      <c r="C6510" s="41" t="s">
        <v>5388</v>
      </c>
      <c r="D6510" s="41" t="s">
        <v>6015</v>
      </c>
      <c r="E6510" s="41" t="s">
        <v>6334</v>
      </c>
      <c r="F6510" s="41" t="s">
        <v>5278</v>
      </c>
      <c r="G6510" s="41" t="s">
        <v>5278</v>
      </c>
      <c r="H6510" s="41" t="s">
        <v>6205</v>
      </c>
      <c r="I6510" s="41" t="s">
        <v>5965</v>
      </c>
      <c r="J6510" s="156" t="s">
        <v>5278</v>
      </c>
      <c r="K6510" s="156" t="s">
        <v>5278</v>
      </c>
    </row>
    <row r="6511" spans="1:11">
      <c r="A6511" s="41">
        <v>2011</v>
      </c>
      <c r="B6511" s="41" t="s">
        <v>5388</v>
      </c>
      <c r="C6511" s="41" t="s">
        <v>5388</v>
      </c>
      <c r="D6511" s="41" t="s">
        <v>6015</v>
      </c>
      <c r="E6511" s="41" t="s">
        <v>6334</v>
      </c>
      <c r="F6511" s="41" t="s">
        <v>5278</v>
      </c>
      <c r="G6511" s="41" t="s">
        <v>5278</v>
      </c>
      <c r="H6511" s="41" t="s">
        <v>6473</v>
      </c>
      <c r="I6511" s="41" t="s">
        <v>5976</v>
      </c>
      <c r="J6511" s="156" t="s">
        <v>5278</v>
      </c>
      <c r="K6511" s="156" t="s">
        <v>5278</v>
      </c>
    </row>
    <row r="6512" spans="1:11">
      <c r="A6512" s="41">
        <v>2011</v>
      </c>
      <c r="B6512" s="41" t="s">
        <v>5388</v>
      </c>
      <c r="C6512" s="41" t="s">
        <v>5388</v>
      </c>
      <c r="D6512" s="41" t="s">
        <v>6015</v>
      </c>
      <c r="E6512" s="41" t="s">
        <v>6334</v>
      </c>
      <c r="F6512" s="41" t="s">
        <v>5278</v>
      </c>
      <c r="G6512" s="41" t="s">
        <v>5278</v>
      </c>
      <c r="H6512" s="41" t="s">
        <v>6474</v>
      </c>
      <c r="I6512" s="41" t="s">
        <v>5976</v>
      </c>
      <c r="J6512" s="156" t="s">
        <v>5278</v>
      </c>
      <c r="K6512" s="156" t="s">
        <v>5278</v>
      </c>
    </row>
    <row r="6513" spans="1:11">
      <c r="A6513" s="41">
        <v>2011</v>
      </c>
      <c r="B6513" s="41" t="s">
        <v>5388</v>
      </c>
      <c r="C6513" s="41" t="s">
        <v>5388</v>
      </c>
      <c r="D6513" s="41" t="s">
        <v>6015</v>
      </c>
      <c r="E6513" s="41" t="s">
        <v>6334</v>
      </c>
      <c r="F6513" s="41" t="s">
        <v>5278</v>
      </c>
      <c r="G6513" s="41" t="s">
        <v>5278</v>
      </c>
      <c r="H6513" s="41" t="s">
        <v>6475</v>
      </c>
      <c r="I6513" s="41" t="s">
        <v>5977</v>
      </c>
      <c r="J6513" s="156" t="s">
        <v>5278</v>
      </c>
      <c r="K6513" s="156" t="s">
        <v>5278</v>
      </c>
    </row>
    <row r="6514" spans="1:11">
      <c r="A6514" s="41">
        <v>2011</v>
      </c>
      <c r="B6514" s="41" t="s">
        <v>5388</v>
      </c>
      <c r="C6514" s="41" t="s">
        <v>5388</v>
      </c>
      <c r="D6514" s="41" t="s">
        <v>6015</v>
      </c>
      <c r="E6514" s="41" t="s">
        <v>6334</v>
      </c>
      <c r="F6514" s="41" t="s">
        <v>5278</v>
      </c>
      <c r="G6514" s="41" t="s">
        <v>5278</v>
      </c>
      <c r="H6514" s="41" t="s">
        <v>6476</v>
      </c>
      <c r="I6514" s="41" t="s">
        <v>5977</v>
      </c>
      <c r="J6514" s="156" t="s">
        <v>5278</v>
      </c>
      <c r="K6514" s="156" t="s">
        <v>5278</v>
      </c>
    </row>
    <row r="6515" spans="1:11">
      <c r="A6515" s="41">
        <v>2011</v>
      </c>
      <c r="B6515" s="41" t="s">
        <v>5388</v>
      </c>
      <c r="C6515" s="41" t="s">
        <v>5388</v>
      </c>
      <c r="D6515" s="41" t="s">
        <v>6015</v>
      </c>
      <c r="E6515" s="41" t="s">
        <v>6334</v>
      </c>
      <c r="F6515" s="41" t="s">
        <v>5278</v>
      </c>
      <c r="G6515" s="41" t="s">
        <v>5278</v>
      </c>
      <c r="H6515" s="41" t="s">
        <v>6477</v>
      </c>
      <c r="I6515" s="41" t="s">
        <v>5978</v>
      </c>
      <c r="J6515" s="156" t="s">
        <v>5278</v>
      </c>
      <c r="K6515" s="156" t="s">
        <v>5278</v>
      </c>
    </row>
    <row r="6516" spans="1:11">
      <c r="A6516" s="41">
        <v>2011</v>
      </c>
      <c r="B6516" s="41" t="s">
        <v>5388</v>
      </c>
      <c r="C6516" s="41" t="s">
        <v>5388</v>
      </c>
      <c r="D6516" s="41" t="s">
        <v>6015</v>
      </c>
      <c r="E6516" s="41" t="s">
        <v>6334</v>
      </c>
      <c r="F6516" s="41" t="s">
        <v>5278</v>
      </c>
      <c r="G6516" s="41" t="s">
        <v>5278</v>
      </c>
      <c r="H6516" s="41" t="s">
        <v>6478</v>
      </c>
      <c r="I6516" s="41" t="s">
        <v>5978</v>
      </c>
      <c r="J6516" s="156" t="s">
        <v>5278</v>
      </c>
      <c r="K6516" s="156" t="s">
        <v>5278</v>
      </c>
    </row>
    <row r="6517" spans="1:11">
      <c r="A6517" s="41">
        <v>2011</v>
      </c>
      <c r="B6517" s="41" t="s">
        <v>5388</v>
      </c>
      <c r="C6517" s="41" t="s">
        <v>5388</v>
      </c>
      <c r="D6517" s="41" t="s">
        <v>6015</v>
      </c>
      <c r="E6517" s="41" t="s">
        <v>6334</v>
      </c>
      <c r="F6517" s="41" t="s">
        <v>5278</v>
      </c>
      <c r="G6517" s="41" t="s">
        <v>5278</v>
      </c>
      <c r="H6517" s="41" t="s">
        <v>6479</v>
      </c>
      <c r="I6517" s="41" t="s">
        <v>5979</v>
      </c>
      <c r="J6517" s="156" t="s">
        <v>5278</v>
      </c>
      <c r="K6517" s="156" t="s">
        <v>5278</v>
      </c>
    </row>
    <row r="6518" spans="1:11">
      <c r="A6518" s="41">
        <v>2011</v>
      </c>
      <c r="B6518" s="41" t="s">
        <v>5388</v>
      </c>
      <c r="C6518" s="41" t="s">
        <v>5388</v>
      </c>
      <c r="D6518" s="41" t="s">
        <v>6015</v>
      </c>
      <c r="E6518" s="41" t="s">
        <v>6334</v>
      </c>
      <c r="F6518" s="41" t="s">
        <v>5278</v>
      </c>
      <c r="G6518" s="41" t="s">
        <v>5278</v>
      </c>
      <c r="H6518" s="41" t="s">
        <v>6480</v>
      </c>
      <c r="I6518" s="41" t="s">
        <v>5979</v>
      </c>
      <c r="J6518" s="156" t="s">
        <v>5278</v>
      </c>
      <c r="K6518" s="156" t="s">
        <v>5278</v>
      </c>
    </row>
    <row r="6519" spans="1:11">
      <c r="A6519" s="41">
        <v>2011</v>
      </c>
      <c r="B6519" s="41" t="s">
        <v>5388</v>
      </c>
      <c r="C6519" s="41" t="s">
        <v>5388</v>
      </c>
      <c r="D6519" s="41" t="s">
        <v>5437</v>
      </c>
      <c r="E6519" s="41" t="s">
        <v>6339</v>
      </c>
      <c r="F6519" s="41" t="s">
        <v>5278</v>
      </c>
      <c r="G6519" s="41" t="s">
        <v>5278</v>
      </c>
      <c r="H6519" s="41" t="s">
        <v>6520</v>
      </c>
      <c r="I6519" s="118" t="s">
        <v>5955</v>
      </c>
      <c r="J6519" s="155" t="s">
        <v>225</v>
      </c>
      <c r="K6519" s="155" t="s">
        <v>225</v>
      </c>
    </row>
    <row r="6520" spans="1:11">
      <c r="A6520" s="41">
        <v>2011</v>
      </c>
      <c r="B6520" s="41" t="s">
        <v>5388</v>
      </c>
      <c r="C6520" s="41" t="s">
        <v>5388</v>
      </c>
      <c r="D6520" s="41" t="s">
        <v>5437</v>
      </c>
      <c r="E6520" s="41" t="s">
        <v>6339</v>
      </c>
      <c r="F6520" s="41" t="s">
        <v>5278</v>
      </c>
      <c r="G6520" s="41" t="s">
        <v>5278</v>
      </c>
      <c r="H6520" s="41" t="s">
        <v>6529</v>
      </c>
      <c r="I6520" s="118" t="s">
        <v>5964</v>
      </c>
      <c r="J6520" s="155" t="s">
        <v>225</v>
      </c>
      <c r="K6520" s="155" t="s">
        <v>225</v>
      </c>
    </row>
    <row r="6521" spans="1:11">
      <c r="A6521" s="41">
        <v>2011</v>
      </c>
      <c r="B6521" s="41" t="s">
        <v>5388</v>
      </c>
      <c r="C6521" s="41" t="s">
        <v>5388</v>
      </c>
      <c r="D6521" s="41" t="s">
        <v>5437</v>
      </c>
      <c r="E6521" s="41" t="s">
        <v>6339</v>
      </c>
      <c r="F6521" s="41" t="s">
        <v>5278</v>
      </c>
      <c r="G6521" s="41" t="s">
        <v>5278</v>
      </c>
      <c r="H6521" s="41" t="s">
        <v>6519</v>
      </c>
      <c r="I6521" s="118" t="s">
        <v>5957</v>
      </c>
      <c r="J6521" s="155" t="s">
        <v>225</v>
      </c>
      <c r="K6521" s="155" t="s">
        <v>225</v>
      </c>
    </row>
    <row r="6522" spans="1:11">
      <c r="A6522" s="41">
        <v>2011</v>
      </c>
      <c r="B6522" s="41" t="s">
        <v>5388</v>
      </c>
      <c r="C6522" s="41" t="s">
        <v>5388</v>
      </c>
      <c r="D6522" s="41" t="s">
        <v>5437</v>
      </c>
      <c r="E6522" s="41" t="s">
        <v>6339</v>
      </c>
      <c r="F6522" s="41" t="s">
        <v>5278</v>
      </c>
      <c r="G6522" s="41" t="s">
        <v>5278</v>
      </c>
      <c r="H6522" s="41" t="s">
        <v>6528</v>
      </c>
      <c r="I6522" s="118" t="s">
        <v>5965</v>
      </c>
      <c r="J6522" s="155" t="s">
        <v>225</v>
      </c>
      <c r="K6522" s="155" t="s">
        <v>225</v>
      </c>
    </row>
    <row r="6523" spans="1:11">
      <c r="A6523" s="41">
        <v>2011</v>
      </c>
      <c r="B6523" s="41" t="s">
        <v>5388</v>
      </c>
      <c r="C6523" s="41" t="s">
        <v>5388</v>
      </c>
      <c r="D6523" s="41" t="s">
        <v>5437</v>
      </c>
      <c r="E6523" s="41" t="s">
        <v>6339</v>
      </c>
      <c r="F6523" s="41" t="s">
        <v>5278</v>
      </c>
      <c r="G6523" s="41" t="s">
        <v>5278</v>
      </c>
      <c r="H6523" s="41" t="s">
        <v>6473</v>
      </c>
      <c r="I6523" s="118" t="s">
        <v>5976</v>
      </c>
      <c r="J6523" s="155" t="s">
        <v>225</v>
      </c>
      <c r="K6523" s="155" t="s">
        <v>225</v>
      </c>
    </row>
    <row r="6524" spans="1:11">
      <c r="A6524" s="41">
        <v>2011</v>
      </c>
      <c r="B6524" s="41" t="s">
        <v>5388</v>
      </c>
      <c r="C6524" s="41" t="s">
        <v>5388</v>
      </c>
      <c r="D6524" s="41" t="s">
        <v>5437</v>
      </c>
      <c r="E6524" s="41" t="s">
        <v>6339</v>
      </c>
      <c r="F6524" s="41" t="s">
        <v>5278</v>
      </c>
      <c r="G6524" s="41" t="s">
        <v>5278</v>
      </c>
      <c r="H6524" s="41" t="s">
        <v>6474</v>
      </c>
      <c r="I6524" s="118" t="s">
        <v>5976</v>
      </c>
      <c r="J6524" s="155" t="s">
        <v>225</v>
      </c>
      <c r="K6524" s="155" t="s">
        <v>225</v>
      </c>
    </row>
    <row r="6525" spans="1:11">
      <c r="A6525" s="41">
        <v>2011</v>
      </c>
      <c r="B6525" s="41" t="s">
        <v>5388</v>
      </c>
      <c r="C6525" s="41" t="s">
        <v>5388</v>
      </c>
      <c r="D6525" s="41" t="s">
        <v>5437</v>
      </c>
      <c r="E6525" s="41" t="s">
        <v>6339</v>
      </c>
      <c r="F6525" s="41" t="s">
        <v>5278</v>
      </c>
      <c r="G6525" s="41" t="s">
        <v>5278</v>
      </c>
      <c r="H6525" s="41" t="s">
        <v>6475</v>
      </c>
      <c r="I6525" s="118" t="s">
        <v>5977</v>
      </c>
      <c r="J6525" s="155" t="s">
        <v>225</v>
      </c>
      <c r="K6525" s="155" t="s">
        <v>225</v>
      </c>
    </row>
    <row r="6526" spans="1:11">
      <c r="A6526" s="41">
        <v>2011</v>
      </c>
      <c r="B6526" s="41" t="s">
        <v>5388</v>
      </c>
      <c r="C6526" s="41" t="s">
        <v>5388</v>
      </c>
      <c r="D6526" s="41" t="s">
        <v>5437</v>
      </c>
      <c r="E6526" s="41" t="s">
        <v>6339</v>
      </c>
      <c r="F6526" s="41" t="s">
        <v>5278</v>
      </c>
      <c r="G6526" s="41" t="s">
        <v>5278</v>
      </c>
      <c r="H6526" s="41" t="s">
        <v>6476</v>
      </c>
      <c r="I6526" s="118" t="s">
        <v>5977</v>
      </c>
      <c r="J6526" s="155" t="s">
        <v>225</v>
      </c>
      <c r="K6526" s="155" t="s">
        <v>225</v>
      </c>
    </row>
    <row r="6527" spans="1:11">
      <c r="A6527" s="41">
        <v>2011</v>
      </c>
      <c r="B6527" s="41" t="s">
        <v>5388</v>
      </c>
      <c r="C6527" s="41" t="s">
        <v>5388</v>
      </c>
      <c r="D6527" s="41" t="s">
        <v>5437</v>
      </c>
      <c r="E6527" s="41" t="s">
        <v>6339</v>
      </c>
      <c r="F6527" s="41" t="s">
        <v>5278</v>
      </c>
      <c r="G6527" s="41" t="s">
        <v>5278</v>
      </c>
      <c r="H6527" s="41" t="s">
        <v>6477</v>
      </c>
      <c r="I6527" s="118" t="s">
        <v>5978</v>
      </c>
      <c r="J6527" s="155" t="s">
        <v>225</v>
      </c>
      <c r="K6527" s="155" t="s">
        <v>225</v>
      </c>
    </row>
    <row r="6528" spans="1:11">
      <c r="A6528" s="41">
        <v>2011</v>
      </c>
      <c r="B6528" s="41" t="s">
        <v>5388</v>
      </c>
      <c r="C6528" s="41" t="s">
        <v>5388</v>
      </c>
      <c r="D6528" s="41" t="s">
        <v>5437</v>
      </c>
      <c r="E6528" s="41" t="s">
        <v>6339</v>
      </c>
      <c r="F6528" s="41" t="s">
        <v>5278</v>
      </c>
      <c r="G6528" s="41" t="s">
        <v>5278</v>
      </c>
      <c r="H6528" s="41" t="s">
        <v>6478</v>
      </c>
      <c r="I6528" s="118" t="s">
        <v>5978</v>
      </c>
      <c r="J6528" s="155" t="s">
        <v>225</v>
      </c>
      <c r="K6528" s="155" t="s">
        <v>225</v>
      </c>
    </row>
    <row r="6529" spans="1:11">
      <c r="A6529" s="41">
        <v>2011</v>
      </c>
      <c r="B6529" s="41" t="s">
        <v>5388</v>
      </c>
      <c r="C6529" s="41" t="s">
        <v>5388</v>
      </c>
      <c r="D6529" s="41" t="s">
        <v>5437</v>
      </c>
      <c r="E6529" s="41" t="s">
        <v>6339</v>
      </c>
      <c r="F6529" s="41" t="s">
        <v>5278</v>
      </c>
      <c r="G6529" s="41" t="s">
        <v>5278</v>
      </c>
      <c r="H6529" s="41" t="s">
        <v>6479</v>
      </c>
      <c r="I6529" s="118" t="s">
        <v>5979</v>
      </c>
      <c r="J6529" s="155" t="s">
        <v>225</v>
      </c>
      <c r="K6529" s="155" t="s">
        <v>225</v>
      </c>
    </row>
    <row r="6530" spans="1:11">
      <c r="A6530" s="41">
        <v>2011</v>
      </c>
      <c r="B6530" s="41" t="s">
        <v>5388</v>
      </c>
      <c r="C6530" s="41" t="s">
        <v>5388</v>
      </c>
      <c r="D6530" s="41" t="s">
        <v>5437</v>
      </c>
      <c r="E6530" s="41" t="s">
        <v>6339</v>
      </c>
      <c r="F6530" s="41" t="s">
        <v>5278</v>
      </c>
      <c r="G6530" s="41" t="s">
        <v>5278</v>
      </c>
      <c r="H6530" s="41" t="s">
        <v>6480</v>
      </c>
      <c r="I6530" s="118" t="s">
        <v>5979</v>
      </c>
      <c r="J6530" s="155" t="s">
        <v>225</v>
      </c>
      <c r="K6530" s="155" t="s">
        <v>225</v>
      </c>
    </row>
    <row r="6531" spans="1:11">
      <c r="A6531" s="41">
        <v>2011</v>
      </c>
      <c r="B6531" s="41" t="s">
        <v>5388</v>
      </c>
      <c r="C6531" s="41" t="s">
        <v>5388</v>
      </c>
      <c r="D6531" s="41" t="s">
        <v>6341</v>
      </c>
      <c r="E6531" s="41" t="s">
        <v>6330</v>
      </c>
      <c r="F6531" s="41" t="s">
        <v>5278</v>
      </c>
      <c r="G6531" s="41" t="s">
        <v>5278</v>
      </c>
      <c r="H6531" s="41" t="s">
        <v>6517</v>
      </c>
      <c r="I6531" s="118" t="s">
        <v>5955</v>
      </c>
      <c r="J6531" s="155" t="s">
        <v>235</v>
      </c>
      <c r="K6531" s="155" t="s">
        <v>235</v>
      </c>
    </row>
    <row r="6532" spans="1:11">
      <c r="A6532" s="41">
        <v>2011</v>
      </c>
      <c r="B6532" s="41" t="s">
        <v>5388</v>
      </c>
      <c r="C6532" s="41" t="s">
        <v>5388</v>
      </c>
      <c r="D6532" s="41" t="s">
        <v>6341</v>
      </c>
      <c r="E6532" s="41" t="s">
        <v>6330</v>
      </c>
      <c r="F6532" s="41" t="s">
        <v>5278</v>
      </c>
      <c r="G6532" s="41" t="s">
        <v>5278</v>
      </c>
      <c r="H6532" s="41" t="s">
        <v>6527</v>
      </c>
      <c r="I6532" s="118" t="s">
        <v>5964</v>
      </c>
      <c r="J6532" s="155" t="s">
        <v>235</v>
      </c>
      <c r="K6532" s="155" t="s">
        <v>235</v>
      </c>
    </row>
    <row r="6533" spans="1:11">
      <c r="A6533" s="41">
        <v>2011</v>
      </c>
      <c r="B6533" s="41" t="s">
        <v>5388</v>
      </c>
      <c r="C6533" s="41" t="s">
        <v>5388</v>
      </c>
      <c r="D6533" s="41" t="s">
        <v>6341</v>
      </c>
      <c r="E6533" s="41" t="s">
        <v>6330</v>
      </c>
      <c r="F6533" s="41" t="s">
        <v>5278</v>
      </c>
      <c r="G6533" s="41" t="s">
        <v>5278</v>
      </c>
      <c r="H6533" s="41" t="s">
        <v>6518</v>
      </c>
      <c r="I6533" s="118" t="s">
        <v>5957</v>
      </c>
      <c r="J6533" s="155" t="s">
        <v>235</v>
      </c>
      <c r="K6533" s="155" t="s">
        <v>235</v>
      </c>
    </row>
    <row r="6534" spans="1:11">
      <c r="A6534" s="41">
        <v>2011</v>
      </c>
      <c r="B6534" s="41" t="s">
        <v>5388</v>
      </c>
      <c r="C6534" s="41" t="s">
        <v>5388</v>
      </c>
      <c r="D6534" s="41" t="s">
        <v>6341</v>
      </c>
      <c r="E6534" s="41" t="s">
        <v>6330</v>
      </c>
      <c r="F6534" s="41" t="s">
        <v>5278</v>
      </c>
      <c r="G6534" s="41" t="s">
        <v>5278</v>
      </c>
      <c r="H6534" s="41" t="s">
        <v>6530</v>
      </c>
      <c r="I6534" s="118" t="s">
        <v>5965</v>
      </c>
      <c r="J6534" s="155" t="s">
        <v>235</v>
      </c>
      <c r="K6534" s="155" t="s">
        <v>235</v>
      </c>
    </row>
    <row r="6535" spans="1:11">
      <c r="A6535" s="41">
        <v>2011</v>
      </c>
      <c r="B6535" s="41" t="s">
        <v>5388</v>
      </c>
      <c r="C6535" s="41" t="s">
        <v>5388</v>
      </c>
      <c r="D6535" s="41" t="s">
        <v>6341</v>
      </c>
      <c r="E6535" s="41" t="s">
        <v>6330</v>
      </c>
      <c r="F6535" s="41" t="s">
        <v>5278</v>
      </c>
      <c r="G6535" s="41" t="s">
        <v>5278</v>
      </c>
      <c r="H6535" s="41" t="s">
        <v>6473</v>
      </c>
      <c r="I6535" s="118" t="s">
        <v>5976</v>
      </c>
      <c r="J6535" s="155" t="s">
        <v>235</v>
      </c>
      <c r="K6535" s="155" t="s">
        <v>235</v>
      </c>
    </row>
    <row r="6536" spans="1:11">
      <c r="A6536" s="41">
        <v>2011</v>
      </c>
      <c r="B6536" s="41" t="s">
        <v>5388</v>
      </c>
      <c r="C6536" s="41" t="s">
        <v>5388</v>
      </c>
      <c r="D6536" s="41" t="s">
        <v>6341</v>
      </c>
      <c r="E6536" s="41" t="s">
        <v>6330</v>
      </c>
      <c r="F6536" s="41" t="s">
        <v>5278</v>
      </c>
      <c r="G6536" s="41" t="s">
        <v>5278</v>
      </c>
      <c r="H6536" s="41" t="s">
        <v>6474</v>
      </c>
      <c r="I6536" s="118" t="s">
        <v>5976</v>
      </c>
      <c r="J6536" s="155" t="s">
        <v>235</v>
      </c>
      <c r="K6536" s="155" t="s">
        <v>235</v>
      </c>
    </row>
    <row r="6537" spans="1:11">
      <c r="A6537" s="41">
        <v>2011</v>
      </c>
      <c r="B6537" s="41" t="s">
        <v>5388</v>
      </c>
      <c r="C6537" s="41" t="s">
        <v>5388</v>
      </c>
      <c r="D6537" s="41" t="s">
        <v>6341</v>
      </c>
      <c r="E6537" s="41" t="s">
        <v>6330</v>
      </c>
      <c r="F6537" s="41" t="s">
        <v>5278</v>
      </c>
      <c r="G6537" s="41" t="s">
        <v>5278</v>
      </c>
      <c r="H6537" s="41" t="s">
        <v>6475</v>
      </c>
      <c r="I6537" s="118" t="s">
        <v>5977</v>
      </c>
      <c r="J6537" s="155" t="s">
        <v>235</v>
      </c>
      <c r="K6537" s="155" t="s">
        <v>235</v>
      </c>
    </row>
    <row r="6538" spans="1:11">
      <c r="A6538" s="41">
        <v>2011</v>
      </c>
      <c r="B6538" s="41" t="s">
        <v>5388</v>
      </c>
      <c r="C6538" s="41" t="s">
        <v>5388</v>
      </c>
      <c r="D6538" s="41" t="s">
        <v>6341</v>
      </c>
      <c r="E6538" s="41" t="s">
        <v>6330</v>
      </c>
      <c r="F6538" s="41" t="s">
        <v>5278</v>
      </c>
      <c r="G6538" s="41" t="s">
        <v>5278</v>
      </c>
      <c r="H6538" s="41" t="s">
        <v>6476</v>
      </c>
      <c r="I6538" s="118" t="s">
        <v>5977</v>
      </c>
      <c r="J6538" s="155" t="s">
        <v>235</v>
      </c>
      <c r="K6538" s="155" t="s">
        <v>235</v>
      </c>
    </row>
    <row r="6539" spans="1:11">
      <c r="A6539" s="41">
        <v>2011</v>
      </c>
      <c r="B6539" s="41" t="s">
        <v>5388</v>
      </c>
      <c r="C6539" s="41" t="s">
        <v>5388</v>
      </c>
      <c r="D6539" s="41" t="s">
        <v>6341</v>
      </c>
      <c r="E6539" s="41" t="s">
        <v>6330</v>
      </c>
      <c r="F6539" s="41" t="s">
        <v>5278</v>
      </c>
      <c r="G6539" s="41" t="s">
        <v>5278</v>
      </c>
      <c r="H6539" s="41" t="s">
        <v>6477</v>
      </c>
      <c r="I6539" s="118" t="s">
        <v>5978</v>
      </c>
      <c r="J6539" s="155" t="s">
        <v>235</v>
      </c>
      <c r="K6539" s="155" t="s">
        <v>235</v>
      </c>
    </row>
    <row r="6540" spans="1:11">
      <c r="A6540" s="41">
        <v>2011</v>
      </c>
      <c r="B6540" s="41" t="s">
        <v>5388</v>
      </c>
      <c r="C6540" s="41" t="s">
        <v>5388</v>
      </c>
      <c r="D6540" s="41" t="s">
        <v>6341</v>
      </c>
      <c r="E6540" s="41" t="s">
        <v>6330</v>
      </c>
      <c r="F6540" s="41" t="s">
        <v>5278</v>
      </c>
      <c r="G6540" s="41" t="s">
        <v>5278</v>
      </c>
      <c r="H6540" s="41" t="s">
        <v>6478</v>
      </c>
      <c r="I6540" s="118" t="s">
        <v>5978</v>
      </c>
      <c r="J6540" s="155" t="s">
        <v>235</v>
      </c>
      <c r="K6540" s="155" t="s">
        <v>235</v>
      </c>
    </row>
    <row r="6541" spans="1:11">
      <c r="A6541" s="41">
        <v>2011</v>
      </c>
      <c r="B6541" s="41" t="s">
        <v>5388</v>
      </c>
      <c r="C6541" s="41" t="s">
        <v>5388</v>
      </c>
      <c r="D6541" s="41" t="s">
        <v>6341</v>
      </c>
      <c r="E6541" s="41" t="s">
        <v>6330</v>
      </c>
      <c r="F6541" s="41" t="s">
        <v>5278</v>
      </c>
      <c r="G6541" s="41" t="s">
        <v>5278</v>
      </c>
      <c r="H6541" s="41" t="s">
        <v>6479</v>
      </c>
      <c r="I6541" s="118" t="s">
        <v>5979</v>
      </c>
      <c r="J6541" s="155" t="s">
        <v>235</v>
      </c>
      <c r="K6541" s="155" t="s">
        <v>235</v>
      </c>
    </row>
    <row r="6542" spans="1:11">
      <c r="A6542" s="41">
        <v>2011</v>
      </c>
      <c r="B6542" s="41" t="s">
        <v>5388</v>
      </c>
      <c r="C6542" s="41" t="s">
        <v>5388</v>
      </c>
      <c r="D6542" s="41" t="s">
        <v>6341</v>
      </c>
      <c r="E6542" s="41" t="s">
        <v>6330</v>
      </c>
      <c r="F6542" s="41" t="s">
        <v>5278</v>
      </c>
      <c r="G6542" s="41" t="s">
        <v>5278</v>
      </c>
      <c r="H6542" s="41" t="s">
        <v>6480</v>
      </c>
      <c r="I6542" s="118" t="s">
        <v>5979</v>
      </c>
      <c r="J6542" s="155" t="s">
        <v>235</v>
      </c>
      <c r="K6542" s="155" t="s">
        <v>235</v>
      </c>
    </row>
    <row r="6543" spans="1:11">
      <c r="A6543" s="41">
        <v>2011</v>
      </c>
      <c r="B6543" s="41" t="s">
        <v>5388</v>
      </c>
      <c r="C6543" s="41" t="s">
        <v>5388</v>
      </c>
      <c r="D6543" s="41" t="s">
        <v>5401</v>
      </c>
      <c r="E6543" s="41" t="s">
        <v>6331</v>
      </c>
      <c r="F6543" s="41" t="s">
        <v>5278</v>
      </c>
      <c r="G6543" s="41" t="s">
        <v>5278</v>
      </c>
      <c r="H6543" s="41" t="s">
        <v>6517</v>
      </c>
      <c r="I6543" s="118" t="s">
        <v>5955</v>
      </c>
      <c r="J6543" s="155" t="s">
        <v>225</v>
      </c>
      <c r="K6543" s="155" t="s">
        <v>225</v>
      </c>
    </row>
    <row r="6544" spans="1:11">
      <c r="A6544" s="41">
        <v>2011</v>
      </c>
      <c r="B6544" s="41" t="s">
        <v>5388</v>
      </c>
      <c r="C6544" s="41" t="s">
        <v>5388</v>
      </c>
      <c r="D6544" s="41" t="s">
        <v>5401</v>
      </c>
      <c r="E6544" s="41" t="s">
        <v>6331</v>
      </c>
      <c r="F6544" s="41" t="s">
        <v>5278</v>
      </c>
      <c r="G6544" s="41" t="s">
        <v>5278</v>
      </c>
      <c r="H6544" s="41" t="s">
        <v>6527</v>
      </c>
      <c r="I6544" s="118" t="s">
        <v>5964</v>
      </c>
      <c r="J6544" s="155" t="s">
        <v>225</v>
      </c>
      <c r="K6544" s="155" t="s">
        <v>225</v>
      </c>
    </row>
    <row r="6545" spans="1:11">
      <c r="A6545" s="41">
        <v>2011</v>
      </c>
      <c r="B6545" s="41" t="s">
        <v>5388</v>
      </c>
      <c r="C6545" s="41" t="s">
        <v>5388</v>
      </c>
      <c r="D6545" s="41" t="s">
        <v>5401</v>
      </c>
      <c r="E6545" s="41" t="s">
        <v>6331</v>
      </c>
      <c r="F6545" s="41" t="s">
        <v>5278</v>
      </c>
      <c r="G6545" s="41" t="s">
        <v>5278</v>
      </c>
      <c r="H6545" s="41" t="s">
        <v>6518</v>
      </c>
      <c r="I6545" s="118" t="s">
        <v>5957</v>
      </c>
      <c r="J6545" s="155" t="s">
        <v>225</v>
      </c>
      <c r="K6545" s="155" t="s">
        <v>225</v>
      </c>
    </row>
    <row r="6546" spans="1:11">
      <c r="A6546" s="41">
        <v>2011</v>
      </c>
      <c r="B6546" s="41" t="s">
        <v>5388</v>
      </c>
      <c r="C6546" s="41" t="s">
        <v>5388</v>
      </c>
      <c r="D6546" s="41" t="s">
        <v>5401</v>
      </c>
      <c r="E6546" s="41" t="s">
        <v>6331</v>
      </c>
      <c r="F6546" s="41" t="s">
        <v>5278</v>
      </c>
      <c r="G6546" s="41" t="s">
        <v>5278</v>
      </c>
      <c r="H6546" s="41" t="s">
        <v>6530</v>
      </c>
      <c r="I6546" s="118" t="s">
        <v>5965</v>
      </c>
      <c r="J6546" s="155" t="s">
        <v>225</v>
      </c>
      <c r="K6546" s="155" t="s">
        <v>225</v>
      </c>
    </row>
    <row r="6547" spans="1:11">
      <c r="A6547" s="41">
        <v>2011</v>
      </c>
      <c r="B6547" s="41" t="s">
        <v>5388</v>
      </c>
      <c r="C6547" s="41" t="s">
        <v>5388</v>
      </c>
      <c r="D6547" s="41" t="s">
        <v>5401</v>
      </c>
      <c r="E6547" s="41" t="s">
        <v>6331</v>
      </c>
      <c r="F6547" s="41" t="s">
        <v>5278</v>
      </c>
      <c r="G6547" s="41" t="s">
        <v>5278</v>
      </c>
      <c r="H6547" s="41" t="s">
        <v>6473</v>
      </c>
      <c r="I6547" s="118" t="s">
        <v>5976</v>
      </c>
      <c r="J6547" s="155" t="s">
        <v>225</v>
      </c>
      <c r="K6547" s="155" t="s">
        <v>225</v>
      </c>
    </row>
    <row r="6548" spans="1:11">
      <c r="A6548" s="41">
        <v>2011</v>
      </c>
      <c r="B6548" s="41" t="s">
        <v>5388</v>
      </c>
      <c r="C6548" s="41" t="s">
        <v>5388</v>
      </c>
      <c r="D6548" s="41" t="s">
        <v>5401</v>
      </c>
      <c r="E6548" s="41" t="s">
        <v>6331</v>
      </c>
      <c r="F6548" s="41" t="s">
        <v>5278</v>
      </c>
      <c r="G6548" s="41" t="s">
        <v>5278</v>
      </c>
      <c r="H6548" s="41" t="s">
        <v>6474</v>
      </c>
      <c r="I6548" s="118" t="s">
        <v>5976</v>
      </c>
      <c r="J6548" s="155" t="s">
        <v>225</v>
      </c>
      <c r="K6548" s="155" t="s">
        <v>225</v>
      </c>
    </row>
    <row r="6549" spans="1:11">
      <c r="A6549" s="41">
        <v>2011</v>
      </c>
      <c r="B6549" s="41" t="s">
        <v>5388</v>
      </c>
      <c r="C6549" s="41" t="s">
        <v>5388</v>
      </c>
      <c r="D6549" s="41" t="s">
        <v>5401</v>
      </c>
      <c r="E6549" s="41" t="s">
        <v>6331</v>
      </c>
      <c r="F6549" s="41" t="s">
        <v>5278</v>
      </c>
      <c r="G6549" s="41" t="s">
        <v>5278</v>
      </c>
      <c r="H6549" s="41" t="s">
        <v>6475</v>
      </c>
      <c r="I6549" s="118" t="s">
        <v>5977</v>
      </c>
      <c r="J6549" s="155" t="s">
        <v>225</v>
      </c>
      <c r="K6549" s="155" t="s">
        <v>225</v>
      </c>
    </row>
    <row r="6550" spans="1:11">
      <c r="A6550" s="41">
        <v>2011</v>
      </c>
      <c r="B6550" s="41" t="s">
        <v>5388</v>
      </c>
      <c r="C6550" s="41" t="s">
        <v>5388</v>
      </c>
      <c r="D6550" s="41" t="s">
        <v>5401</v>
      </c>
      <c r="E6550" s="41" t="s">
        <v>6331</v>
      </c>
      <c r="F6550" s="41" t="s">
        <v>5278</v>
      </c>
      <c r="G6550" s="41" t="s">
        <v>5278</v>
      </c>
      <c r="H6550" s="41" t="s">
        <v>6476</v>
      </c>
      <c r="I6550" s="118" t="s">
        <v>5977</v>
      </c>
      <c r="J6550" s="155" t="s">
        <v>225</v>
      </c>
      <c r="K6550" s="155" t="s">
        <v>225</v>
      </c>
    </row>
    <row r="6551" spans="1:11">
      <c r="A6551" s="41">
        <v>2011</v>
      </c>
      <c r="B6551" s="41" t="s">
        <v>5388</v>
      </c>
      <c r="C6551" s="41" t="s">
        <v>5388</v>
      </c>
      <c r="D6551" s="41" t="s">
        <v>5401</v>
      </c>
      <c r="E6551" s="41" t="s">
        <v>6331</v>
      </c>
      <c r="F6551" s="41" t="s">
        <v>5278</v>
      </c>
      <c r="G6551" s="41" t="s">
        <v>5278</v>
      </c>
      <c r="H6551" s="41" t="s">
        <v>6477</v>
      </c>
      <c r="I6551" s="118" t="s">
        <v>5978</v>
      </c>
      <c r="J6551" s="155" t="s">
        <v>225</v>
      </c>
      <c r="K6551" s="155" t="s">
        <v>225</v>
      </c>
    </row>
    <row r="6552" spans="1:11">
      <c r="A6552" s="41">
        <v>2011</v>
      </c>
      <c r="B6552" s="41" t="s">
        <v>5388</v>
      </c>
      <c r="C6552" s="41" t="s">
        <v>5388</v>
      </c>
      <c r="D6552" s="41" t="s">
        <v>5401</v>
      </c>
      <c r="E6552" s="41" t="s">
        <v>6331</v>
      </c>
      <c r="F6552" s="41" t="s">
        <v>5278</v>
      </c>
      <c r="G6552" s="41" t="s">
        <v>5278</v>
      </c>
      <c r="H6552" s="41" t="s">
        <v>6478</v>
      </c>
      <c r="I6552" s="118" t="s">
        <v>5978</v>
      </c>
      <c r="J6552" s="155" t="s">
        <v>225</v>
      </c>
      <c r="K6552" s="155" t="s">
        <v>225</v>
      </c>
    </row>
    <row r="6553" spans="1:11">
      <c r="A6553" s="41">
        <v>2011</v>
      </c>
      <c r="B6553" s="41" t="s">
        <v>5388</v>
      </c>
      <c r="C6553" s="41" t="s">
        <v>5388</v>
      </c>
      <c r="D6553" s="41" t="s">
        <v>5401</v>
      </c>
      <c r="E6553" s="41" t="s">
        <v>6331</v>
      </c>
      <c r="F6553" s="41" t="s">
        <v>5278</v>
      </c>
      <c r="G6553" s="41" t="s">
        <v>5278</v>
      </c>
      <c r="H6553" s="41" t="s">
        <v>6479</v>
      </c>
      <c r="I6553" s="118" t="s">
        <v>5979</v>
      </c>
      <c r="J6553" s="155" t="s">
        <v>225</v>
      </c>
      <c r="K6553" s="155" t="s">
        <v>225</v>
      </c>
    </row>
    <row r="6554" spans="1:11">
      <c r="A6554" s="41">
        <v>2011</v>
      </c>
      <c r="B6554" s="41" t="s">
        <v>5388</v>
      </c>
      <c r="C6554" s="41" t="s">
        <v>5388</v>
      </c>
      <c r="D6554" s="41" t="s">
        <v>5401</v>
      </c>
      <c r="E6554" s="41" t="s">
        <v>6331</v>
      </c>
      <c r="F6554" s="41" t="s">
        <v>5278</v>
      </c>
      <c r="G6554" s="41" t="s">
        <v>5278</v>
      </c>
      <c r="H6554" s="41" t="s">
        <v>6480</v>
      </c>
      <c r="I6554" s="118" t="s">
        <v>5979</v>
      </c>
      <c r="J6554" s="155" t="s">
        <v>225</v>
      </c>
      <c r="K6554" s="155" t="s">
        <v>225</v>
      </c>
    </row>
    <row r="6555" spans="1:11">
      <c r="A6555" s="41">
        <v>2011</v>
      </c>
      <c r="B6555" s="41" t="s">
        <v>5388</v>
      </c>
      <c r="C6555" s="41" t="s">
        <v>5388</v>
      </c>
      <c r="D6555" s="41" t="s">
        <v>5423</v>
      </c>
      <c r="E6555" s="41" t="s">
        <v>6326</v>
      </c>
      <c r="F6555" s="41" t="s">
        <v>5278</v>
      </c>
      <c r="G6555" s="41" t="s">
        <v>5278</v>
      </c>
      <c r="H6555" s="41" t="s">
        <v>6517</v>
      </c>
      <c r="I6555" s="118" t="s">
        <v>5955</v>
      </c>
      <c r="J6555" s="155" t="s">
        <v>221</v>
      </c>
      <c r="K6555" s="155" t="s">
        <v>221</v>
      </c>
    </row>
    <row r="6556" spans="1:11">
      <c r="A6556" s="41">
        <v>2011</v>
      </c>
      <c r="B6556" s="41" t="s">
        <v>5388</v>
      </c>
      <c r="C6556" s="41" t="s">
        <v>5388</v>
      </c>
      <c r="D6556" s="41" t="s">
        <v>5423</v>
      </c>
      <c r="E6556" s="41" t="s">
        <v>6326</v>
      </c>
      <c r="F6556" s="41" t="s">
        <v>5278</v>
      </c>
      <c r="G6556" s="41" t="s">
        <v>5278</v>
      </c>
      <c r="H6556" s="41" t="s">
        <v>6527</v>
      </c>
      <c r="I6556" s="118" t="s">
        <v>5964</v>
      </c>
      <c r="J6556" s="155" t="s">
        <v>221</v>
      </c>
      <c r="K6556" s="155" t="s">
        <v>221</v>
      </c>
    </row>
    <row r="6557" spans="1:11">
      <c r="A6557" s="41">
        <v>2011</v>
      </c>
      <c r="B6557" s="41" t="s">
        <v>5388</v>
      </c>
      <c r="C6557" s="41" t="s">
        <v>5388</v>
      </c>
      <c r="D6557" s="41" t="s">
        <v>5423</v>
      </c>
      <c r="E6557" s="41" t="s">
        <v>6326</v>
      </c>
      <c r="F6557" s="41" t="s">
        <v>5278</v>
      </c>
      <c r="G6557" s="41" t="s">
        <v>5278</v>
      </c>
      <c r="H6557" s="41" t="s">
        <v>6518</v>
      </c>
      <c r="I6557" s="118" t="s">
        <v>5957</v>
      </c>
      <c r="J6557" s="155" t="s">
        <v>221</v>
      </c>
      <c r="K6557" s="155" t="s">
        <v>221</v>
      </c>
    </row>
    <row r="6558" spans="1:11">
      <c r="A6558" s="41">
        <v>2011</v>
      </c>
      <c r="B6558" s="41" t="s">
        <v>5388</v>
      </c>
      <c r="C6558" s="41" t="s">
        <v>5388</v>
      </c>
      <c r="D6558" s="41" t="s">
        <v>5423</v>
      </c>
      <c r="E6558" s="41" t="s">
        <v>6326</v>
      </c>
      <c r="F6558" s="41" t="s">
        <v>5278</v>
      </c>
      <c r="G6558" s="41" t="s">
        <v>5278</v>
      </c>
      <c r="H6558" s="41" t="s">
        <v>6530</v>
      </c>
      <c r="I6558" s="118" t="s">
        <v>5965</v>
      </c>
      <c r="J6558" s="155" t="s">
        <v>221</v>
      </c>
      <c r="K6558" s="155" t="s">
        <v>221</v>
      </c>
    </row>
    <row r="6559" spans="1:11">
      <c r="A6559" s="41">
        <v>2011</v>
      </c>
      <c r="B6559" s="41" t="s">
        <v>5388</v>
      </c>
      <c r="C6559" s="41" t="s">
        <v>5388</v>
      </c>
      <c r="D6559" s="41" t="s">
        <v>5423</v>
      </c>
      <c r="E6559" s="41" t="s">
        <v>6326</v>
      </c>
      <c r="F6559" s="41" t="s">
        <v>5278</v>
      </c>
      <c r="G6559" s="41" t="s">
        <v>5278</v>
      </c>
      <c r="H6559" s="41" t="s">
        <v>6473</v>
      </c>
      <c r="I6559" s="118" t="s">
        <v>5976</v>
      </c>
      <c r="J6559" s="155" t="s">
        <v>221</v>
      </c>
      <c r="K6559" s="155" t="s">
        <v>221</v>
      </c>
    </row>
    <row r="6560" spans="1:11">
      <c r="A6560" s="41">
        <v>2011</v>
      </c>
      <c r="B6560" s="41" t="s">
        <v>5388</v>
      </c>
      <c r="C6560" s="41" t="s">
        <v>5388</v>
      </c>
      <c r="D6560" s="41" t="s">
        <v>5423</v>
      </c>
      <c r="E6560" s="41" t="s">
        <v>6326</v>
      </c>
      <c r="F6560" s="41" t="s">
        <v>5278</v>
      </c>
      <c r="G6560" s="41" t="s">
        <v>5278</v>
      </c>
      <c r="H6560" s="41" t="s">
        <v>6474</v>
      </c>
      <c r="I6560" s="118" t="s">
        <v>5976</v>
      </c>
      <c r="J6560" s="155" t="s">
        <v>221</v>
      </c>
      <c r="K6560" s="155" t="s">
        <v>221</v>
      </c>
    </row>
    <row r="6561" spans="1:11">
      <c r="A6561" s="41">
        <v>2011</v>
      </c>
      <c r="B6561" s="41" t="s">
        <v>5388</v>
      </c>
      <c r="C6561" s="41" t="s">
        <v>5388</v>
      </c>
      <c r="D6561" s="41" t="s">
        <v>5423</v>
      </c>
      <c r="E6561" s="41" t="s">
        <v>6326</v>
      </c>
      <c r="F6561" s="41" t="s">
        <v>5278</v>
      </c>
      <c r="G6561" s="41" t="s">
        <v>5278</v>
      </c>
      <c r="H6561" s="41" t="s">
        <v>6475</v>
      </c>
      <c r="I6561" s="118" t="s">
        <v>5977</v>
      </c>
      <c r="J6561" s="155" t="s">
        <v>221</v>
      </c>
      <c r="K6561" s="155" t="s">
        <v>221</v>
      </c>
    </row>
    <row r="6562" spans="1:11">
      <c r="A6562" s="41">
        <v>2011</v>
      </c>
      <c r="B6562" s="41" t="s">
        <v>5388</v>
      </c>
      <c r="C6562" s="41" t="s">
        <v>5388</v>
      </c>
      <c r="D6562" s="41" t="s">
        <v>5423</v>
      </c>
      <c r="E6562" s="41" t="s">
        <v>6326</v>
      </c>
      <c r="F6562" s="41" t="s">
        <v>5278</v>
      </c>
      <c r="G6562" s="41" t="s">
        <v>5278</v>
      </c>
      <c r="H6562" s="41" t="s">
        <v>6476</v>
      </c>
      <c r="I6562" s="118" t="s">
        <v>5977</v>
      </c>
      <c r="J6562" s="155" t="s">
        <v>221</v>
      </c>
      <c r="K6562" s="155" t="s">
        <v>221</v>
      </c>
    </row>
    <row r="6563" spans="1:11">
      <c r="A6563" s="41">
        <v>2011</v>
      </c>
      <c r="B6563" s="41" t="s">
        <v>5388</v>
      </c>
      <c r="C6563" s="41" t="s">
        <v>5388</v>
      </c>
      <c r="D6563" s="41" t="s">
        <v>5423</v>
      </c>
      <c r="E6563" s="41" t="s">
        <v>6326</v>
      </c>
      <c r="F6563" s="41" t="s">
        <v>5278</v>
      </c>
      <c r="G6563" s="41" t="s">
        <v>5278</v>
      </c>
      <c r="H6563" s="41" t="s">
        <v>6477</v>
      </c>
      <c r="I6563" s="118" t="s">
        <v>5978</v>
      </c>
      <c r="J6563" s="155" t="s">
        <v>221</v>
      </c>
      <c r="K6563" s="155" t="s">
        <v>221</v>
      </c>
    </row>
    <row r="6564" spans="1:11">
      <c r="A6564" s="41">
        <v>2011</v>
      </c>
      <c r="B6564" s="41" t="s">
        <v>5388</v>
      </c>
      <c r="C6564" s="41" t="s">
        <v>5388</v>
      </c>
      <c r="D6564" s="41" t="s">
        <v>5423</v>
      </c>
      <c r="E6564" s="41" t="s">
        <v>6326</v>
      </c>
      <c r="F6564" s="41" t="s">
        <v>5278</v>
      </c>
      <c r="G6564" s="41" t="s">
        <v>5278</v>
      </c>
      <c r="H6564" s="41" t="s">
        <v>6478</v>
      </c>
      <c r="I6564" s="118" t="s">
        <v>5978</v>
      </c>
      <c r="J6564" s="155" t="s">
        <v>221</v>
      </c>
      <c r="K6564" s="155" t="s">
        <v>221</v>
      </c>
    </row>
    <row r="6565" spans="1:11">
      <c r="A6565" s="41">
        <v>2011</v>
      </c>
      <c r="B6565" s="41" t="s">
        <v>5388</v>
      </c>
      <c r="C6565" s="41" t="s">
        <v>5388</v>
      </c>
      <c r="D6565" s="41" t="s">
        <v>5423</v>
      </c>
      <c r="E6565" s="41" t="s">
        <v>6326</v>
      </c>
      <c r="F6565" s="41" t="s">
        <v>5278</v>
      </c>
      <c r="G6565" s="41" t="s">
        <v>5278</v>
      </c>
      <c r="H6565" s="41" t="s">
        <v>6479</v>
      </c>
      <c r="I6565" s="118" t="s">
        <v>5979</v>
      </c>
      <c r="J6565" s="155" t="s">
        <v>221</v>
      </c>
      <c r="K6565" s="155" t="s">
        <v>221</v>
      </c>
    </row>
    <row r="6566" spans="1:11">
      <c r="A6566" s="41">
        <v>2011</v>
      </c>
      <c r="B6566" s="41" t="s">
        <v>5388</v>
      </c>
      <c r="C6566" s="41" t="s">
        <v>5388</v>
      </c>
      <c r="D6566" s="41" t="s">
        <v>5423</v>
      </c>
      <c r="E6566" s="41" t="s">
        <v>6326</v>
      </c>
      <c r="F6566" s="41" t="s">
        <v>5278</v>
      </c>
      <c r="G6566" s="41" t="s">
        <v>5278</v>
      </c>
      <c r="H6566" s="41" t="s">
        <v>6480</v>
      </c>
      <c r="I6566" s="118" t="s">
        <v>5979</v>
      </c>
      <c r="J6566" s="155" t="s">
        <v>221</v>
      </c>
      <c r="K6566" s="155" t="s">
        <v>221</v>
      </c>
    </row>
    <row r="6567" spans="1:11">
      <c r="A6567" s="41">
        <v>2011</v>
      </c>
      <c r="B6567" s="41" t="s">
        <v>5388</v>
      </c>
      <c r="C6567" s="41" t="s">
        <v>5388</v>
      </c>
      <c r="D6567" s="41" t="s">
        <v>5423</v>
      </c>
      <c r="E6567" s="41" t="s">
        <v>6328</v>
      </c>
      <c r="F6567" s="41" t="s">
        <v>5278</v>
      </c>
      <c r="G6567" s="41" t="s">
        <v>5278</v>
      </c>
      <c r="H6567" s="41" t="s">
        <v>6517</v>
      </c>
      <c r="I6567" s="118" t="s">
        <v>5955</v>
      </c>
      <c r="J6567" s="155" t="s">
        <v>221</v>
      </c>
      <c r="K6567" s="155" t="s">
        <v>221</v>
      </c>
    </row>
    <row r="6568" spans="1:11">
      <c r="A6568" s="41">
        <v>2011</v>
      </c>
      <c r="B6568" s="41" t="s">
        <v>5388</v>
      </c>
      <c r="C6568" s="41" t="s">
        <v>5388</v>
      </c>
      <c r="D6568" s="41" t="s">
        <v>5423</v>
      </c>
      <c r="E6568" s="41" t="s">
        <v>6328</v>
      </c>
      <c r="F6568" s="41" t="s">
        <v>5278</v>
      </c>
      <c r="G6568" s="41" t="s">
        <v>5278</v>
      </c>
      <c r="H6568" s="41" t="s">
        <v>6527</v>
      </c>
      <c r="I6568" s="118" t="s">
        <v>5964</v>
      </c>
      <c r="J6568" s="155" t="s">
        <v>221</v>
      </c>
      <c r="K6568" s="155" t="s">
        <v>221</v>
      </c>
    </row>
    <row r="6569" spans="1:11">
      <c r="A6569" s="41">
        <v>2011</v>
      </c>
      <c r="B6569" s="41" t="s">
        <v>5388</v>
      </c>
      <c r="C6569" s="41" t="s">
        <v>5388</v>
      </c>
      <c r="D6569" s="41" t="s">
        <v>5423</v>
      </c>
      <c r="E6569" s="41" t="s">
        <v>6328</v>
      </c>
      <c r="F6569" s="41" t="s">
        <v>5278</v>
      </c>
      <c r="G6569" s="41" t="s">
        <v>5278</v>
      </c>
      <c r="H6569" s="41" t="s">
        <v>6518</v>
      </c>
      <c r="I6569" s="118" t="s">
        <v>5957</v>
      </c>
      <c r="J6569" s="155" t="s">
        <v>221</v>
      </c>
      <c r="K6569" s="155" t="s">
        <v>221</v>
      </c>
    </row>
    <row r="6570" spans="1:11">
      <c r="A6570" s="41">
        <v>2011</v>
      </c>
      <c r="B6570" s="41" t="s">
        <v>5388</v>
      </c>
      <c r="C6570" s="41" t="s">
        <v>5388</v>
      </c>
      <c r="D6570" s="41" t="s">
        <v>5423</v>
      </c>
      <c r="E6570" s="41" t="s">
        <v>6328</v>
      </c>
      <c r="F6570" s="41" t="s">
        <v>5278</v>
      </c>
      <c r="G6570" s="41" t="s">
        <v>5278</v>
      </c>
      <c r="H6570" s="41" t="s">
        <v>6530</v>
      </c>
      <c r="I6570" s="118" t="s">
        <v>5965</v>
      </c>
      <c r="J6570" s="155" t="s">
        <v>221</v>
      </c>
      <c r="K6570" s="155" t="s">
        <v>221</v>
      </c>
    </row>
    <row r="6571" spans="1:11">
      <c r="A6571" s="41">
        <v>2011</v>
      </c>
      <c r="B6571" s="41" t="s">
        <v>5388</v>
      </c>
      <c r="C6571" s="41" t="s">
        <v>5388</v>
      </c>
      <c r="D6571" s="41" t="s">
        <v>5423</v>
      </c>
      <c r="E6571" s="41" t="s">
        <v>6328</v>
      </c>
      <c r="F6571" s="41" t="s">
        <v>5278</v>
      </c>
      <c r="G6571" s="41" t="s">
        <v>5278</v>
      </c>
      <c r="H6571" s="41" t="s">
        <v>6473</v>
      </c>
      <c r="I6571" s="118" t="s">
        <v>5976</v>
      </c>
      <c r="J6571" s="155" t="s">
        <v>221</v>
      </c>
      <c r="K6571" s="155" t="s">
        <v>221</v>
      </c>
    </row>
    <row r="6572" spans="1:11">
      <c r="A6572" s="41">
        <v>2011</v>
      </c>
      <c r="B6572" s="41" t="s">
        <v>5388</v>
      </c>
      <c r="C6572" s="41" t="s">
        <v>5388</v>
      </c>
      <c r="D6572" s="41" t="s">
        <v>5423</v>
      </c>
      <c r="E6572" s="41" t="s">
        <v>6328</v>
      </c>
      <c r="F6572" s="41" t="s">
        <v>5278</v>
      </c>
      <c r="G6572" s="41" t="s">
        <v>5278</v>
      </c>
      <c r="H6572" s="41" t="s">
        <v>6474</v>
      </c>
      <c r="I6572" s="118" t="s">
        <v>5976</v>
      </c>
      <c r="J6572" s="155" t="s">
        <v>221</v>
      </c>
      <c r="K6572" s="155" t="s">
        <v>221</v>
      </c>
    </row>
    <row r="6573" spans="1:11">
      <c r="A6573" s="41">
        <v>2011</v>
      </c>
      <c r="B6573" s="41" t="s">
        <v>5388</v>
      </c>
      <c r="C6573" s="41" t="s">
        <v>5388</v>
      </c>
      <c r="D6573" s="41" t="s">
        <v>5423</v>
      </c>
      <c r="E6573" s="41" t="s">
        <v>6328</v>
      </c>
      <c r="F6573" s="41" t="s">
        <v>5278</v>
      </c>
      <c r="G6573" s="41" t="s">
        <v>5278</v>
      </c>
      <c r="H6573" s="41" t="s">
        <v>6475</v>
      </c>
      <c r="I6573" s="118" t="s">
        <v>5977</v>
      </c>
      <c r="J6573" s="155" t="s">
        <v>221</v>
      </c>
      <c r="K6573" s="155" t="s">
        <v>221</v>
      </c>
    </row>
    <row r="6574" spans="1:11">
      <c r="A6574" s="41">
        <v>2011</v>
      </c>
      <c r="B6574" s="41" t="s">
        <v>5388</v>
      </c>
      <c r="C6574" s="41" t="s">
        <v>5388</v>
      </c>
      <c r="D6574" s="41" t="s">
        <v>5423</v>
      </c>
      <c r="E6574" s="41" t="s">
        <v>6328</v>
      </c>
      <c r="F6574" s="41" t="s">
        <v>5278</v>
      </c>
      <c r="G6574" s="41" t="s">
        <v>5278</v>
      </c>
      <c r="H6574" s="41" t="s">
        <v>6476</v>
      </c>
      <c r="I6574" s="118" t="s">
        <v>5977</v>
      </c>
      <c r="J6574" s="155" t="s">
        <v>221</v>
      </c>
      <c r="K6574" s="155" t="s">
        <v>221</v>
      </c>
    </row>
    <row r="6575" spans="1:11">
      <c r="A6575" s="41">
        <v>2011</v>
      </c>
      <c r="B6575" s="41" t="s">
        <v>5388</v>
      </c>
      <c r="C6575" s="41" t="s">
        <v>5388</v>
      </c>
      <c r="D6575" s="41" t="s">
        <v>5423</v>
      </c>
      <c r="E6575" s="41" t="s">
        <v>6328</v>
      </c>
      <c r="F6575" s="41" t="s">
        <v>5278</v>
      </c>
      <c r="G6575" s="41" t="s">
        <v>5278</v>
      </c>
      <c r="H6575" s="41" t="s">
        <v>6477</v>
      </c>
      <c r="I6575" s="118" t="s">
        <v>5978</v>
      </c>
      <c r="J6575" s="155" t="s">
        <v>221</v>
      </c>
      <c r="K6575" s="155" t="s">
        <v>221</v>
      </c>
    </row>
    <row r="6576" spans="1:11">
      <c r="A6576" s="41">
        <v>2011</v>
      </c>
      <c r="B6576" s="41" t="s">
        <v>5388</v>
      </c>
      <c r="C6576" s="41" t="s">
        <v>5388</v>
      </c>
      <c r="D6576" s="41" t="s">
        <v>5423</v>
      </c>
      <c r="E6576" s="41" t="s">
        <v>6328</v>
      </c>
      <c r="F6576" s="41" t="s">
        <v>5278</v>
      </c>
      <c r="G6576" s="41" t="s">
        <v>5278</v>
      </c>
      <c r="H6576" s="41" t="s">
        <v>6478</v>
      </c>
      <c r="I6576" s="118" t="s">
        <v>5978</v>
      </c>
      <c r="J6576" s="155" t="s">
        <v>221</v>
      </c>
      <c r="K6576" s="155" t="s">
        <v>221</v>
      </c>
    </row>
    <row r="6577" spans="1:11">
      <c r="A6577" s="41">
        <v>2011</v>
      </c>
      <c r="B6577" s="41" t="s">
        <v>5388</v>
      </c>
      <c r="C6577" s="41" t="s">
        <v>5388</v>
      </c>
      <c r="D6577" s="41" t="s">
        <v>5423</v>
      </c>
      <c r="E6577" s="41" t="s">
        <v>6328</v>
      </c>
      <c r="F6577" s="41" t="s">
        <v>5278</v>
      </c>
      <c r="G6577" s="41" t="s">
        <v>5278</v>
      </c>
      <c r="H6577" s="41" t="s">
        <v>6479</v>
      </c>
      <c r="I6577" s="118" t="s">
        <v>5979</v>
      </c>
      <c r="J6577" s="155" t="s">
        <v>221</v>
      </c>
      <c r="K6577" s="155" t="s">
        <v>221</v>
      </c>
    </row>
    <row r="6578" spans="1:11">
      <c r="A6578" s="41">
        <v>2011</v>
      </c>
      <c r="B6578" s="41" t="s">
        <v>5388</v>
      </c>
      <c r="C6578" s="41" t="s">
        <v>5388</v>
      </c>
      <c r="D6578" s="41" t="s">
        <v>5423</v>
      </c>
      <c r="E6578" s="41" t="s">
        <v>6328</v>
      </c>
      <c r="F6578" s="41" t="s">
        <v>5278</v>
      </c>
      <c r="G6578" s="41" t="s">
        <v>5278</v>
      </c>
      <c r="H6578" s="41" t="s">
        <v>6480</v>
      </c>
      <c r="I6578" s="118" t="s">
        <v>5979</v>
      </c>
      <c r="J6578" s="155" t="s">
        <v>221</v>
      </c>
      <c r="K6578" s="155" t="s">
        <v>221</v>
      </c>
    </row>
    <row r="6579" spans="1:11">
      <c r="A6579" s="41">
        <v>2011</v>
      </c>
      <c r="B6579" s="41" t="s">
        <v>5388</v>
      </c>
      <c r="C6579" s="41" t="s">
        <v>5388</v>
      </c>
      <c r="D6579" s="41" t="s">
        <v>5423</v>
      </c>
      <c r="E6579" s="41" t="s">
        <v>6330</v>
      </c>
      <c r="F6579" s="41" t="s">
        <v>5278</v>
      </c>
      <c r="G6579" s="41" t="s">
        <v>5278</v>
      </c>
      <c r="H6579" s="41" t="s">
        <v>6517</v>
      </c>
      <c r="I6579" s="118" t="s">
        <v>5955</v>
      </c>
      <c r="J6579" s="155" t="s">
        <v>221</v>
      </c>
      <c r="K6579" s="155" t="s">
        <v>221</v>
      </c>
    </row>
    <row r="6580" spans="1:11">
      <c r="A6580" s="41">
        <v>2011</v>
      </c>
      <c r="B6580" s="41" t="s">
        <v>5388</v>
      </c>
      <c r="C6580" s="41" t="s">
        <v>5388</v>
      </c>
      <c r="D6580" s="41" t="s">
        <v>5423</v>
      </c>
      <c r="E6580" s="41" t="s">
        <v>6330</v>
      </c>
      <c r="F6580" s="41" t="s">
        <v>5278</v>
      </c>
      <c r="G6580" s="41" t="s">
        <v>5278</v>
      </c>
      <c r="H6580" s="41" t="s">
        <v>6527</v>
      </c>
      <c r="I6580" s="118" t="s">
        <v>5964</v>
      </c>
      <c r="J6580" s="155" t="s">
        <v>221</v>
      </c>
      <c r="K6580" s="155" t="s">
        <v>221</v>
      </c>
    </row>
    <row r="6581" spans="1:11">
      <c r="A6581" s="41">
        <v>2011</v>
      </c>
      <c r="B6581" s="41" t="s">
        <v>5388</v>
      </c>
      <c r="C6581" s="41" t="s">
        <v>5388</v>
      </c>
      <c r="D6581" s="41" t="s">
        <v>5423</v>
      </c>
      <c r="E6581" s="41" t="s">
        <v>6330</v>
      </c>
      <c r="F6581" s="41" t="s">
        <v>5278</v>
      </c>
      <c r="G6581" s="41" t="s">
        <v>5278</v>
      </c>
      <c r="H6581" s="41" t="s">
        <v>6518</v>
      </c>
      <c r="I6581" s="118" t="s">
        <v>5957</v>
      </c>
      <c r="J6581" s="155" t="s">
        <v>221</v>
      </c>
      <c r="K6581" s="155" t="s">
        <v>221</v>
      </c>
    </row>
    <row r="6582" spans="1:11">
      <c r="A6582" s="41">
        <v>2011</v>
      </c>
      <c r="B6582" s="41" t="s">
        <v>5388</v>
      </c>
      <c r="C6582" s="41" t="s">
        <v>5388</v>
      </c>
      <c r="D6582" s="41" t="s">
        <v>5423</v>
      </c>
      <c r="E6582" s="41" t="s">
        <v>6330</v>
      </c>
      <c r="F6582" s="41" t="s">
        <v>5278</v>
      </c>
      <c r="G6582" s="41" t="s">
        <v>5278</v>
      </c>
      <c r="H6582" s="41" t="s">
        <v>6530</v>
      </c>
      <c r="I6582" s="118" t="s">
        <v>5965</v>
      </c>
      <c r="J6582" s="155" t="s">
        <v>221</v>
      </c>
      <c r="K6582" s="155" t="s">
        <v>221</v>
      </c>
    </row>
    <row r="6583" spans="1:11">
      <c r="A6583" s="41">
        <v>2011</v>
      </c>
      <c r="B6583" s="41" t="s">
        <v>5388</v>
      </c>
      <c r="C6583" s="41" t="s">
        <v>5388</v>
      </c>
      <c r="D6583" s="41" t="s">
        <v>5423</v>
      </c>
      <c r="E6583" s="41" t="s">
        <v>6330</v>
      </c>
      <c r="F6583" s="41" t="s">
        <v>5278</v>
      </c>
      <c r="G6583" s="41" t="s">
        <v>5278</v>
      </c>
      <c r="H6583" s="41" t="s">
        <v>6473</v>
      </c>
      <c r="I6583" s="118" t="s">
        <v>5976</v>
      </c>
      <c r="J6583" s="155" t="s">
        <v>221</v>
      </c>
      <c r="K6583" s="155" t="s">
        <v>221</v>
      </c>
    </row>
    <row r="6584" spans="1:11">
      <c r="A6584" s="41">
        <v>2011</v>
      </c>
      <c r="B6584" s="41" t="s">
        <v>5388</v>
      </c>
      <c r="C6584" s="41" t="s">
        <v>5388</v>
      </c>
      <c r="D6584" s="41" t="s">
        <v>5423</v>
      </c>
      <c r="E6584" s="41" t="s">
        <v>6330</v>
      </c>
      <c r="F6584" s="41" t="s">
        <v>5278</v>
      </c>
      <c r="G6584" s="41" t="s">
        <v>5278</v>
      </c>
      <c r="H6584" s="41" t="s">
        <v>6474</v>
      </c>
      <c r="I6584" s="118" t="s">
        <v>5976</v>
      </c>
      <c r="J6584" s="155" t="s">
        <v>221</v>
      </c>
      <c r="K6584" s="155" t="s">
        <v>221</v>
      </c>
    </row>
    <row r="6585" spans="1:11">
      <c r="A6585" s="41">
        <v>2011</v>
      </c>
      <c r="B6585" s="41" t="s">
        <v>5388</v>
      </c>
      <c r="C6585" s="41" t="s">
        <v>5388</v>
      </c>
      <c r="D6585" s="41" t="s">
        <v>5423</v>
      </c>
      <c r="E6585" s="41" t="s">
        <v>6330</v>
      </c>
      <c r="F6585" s="41" t="s">
        <v>5278</v>
      </c>
      <c r="G6585" s="41" t="s">
        <v>5278</v>
      </c>
      <c r="H6585" s="41" t="s">
        <v>6475</v>
      </c>
      <c r="I6585" s="118" t="s">
        <v>5977</v>
      </c>
      <c r="J6585" s="155" t="s">
        <v>221</v>
      </c>
      <c r="K6585" s="155" t="s">
        <v>221</v>
      </c>
    </row>
    <row r="6586" spans="1:11">
      <c r="A6586" s="41">
        <v>2011</v>
      </c>
      <c r="B6586" s="41" t="s">
        <v>5388</v>
      </c>
      <c r="C6586" s="41" t="s">
        <v>5388</v>
      </c>
      <c r="D6586" s="41" t="s">
        <v>5423</v>
      </c>
      <c r="E6586" s="41" t="s">
        <v>6330</v>
      </c>
      <c r="F6586" s="41" t="s">
        <v>5278</v>
      </c>
      <c r="G6586" s="41" t="s">
        <v>5278</v>
      </c>
      <c r="H6586" s="41" t="s">
        <v>6476</v>
      </c>
      <c r="I6586" s="118" t="s">
        <v>5977</v>
      </c>
      <c r="J6586" s="155" t="s">
        <v>221</v>
      </c>
      <c r="K6586" s="155" t="s">
        <v>221</v>
      </c>
    </row>
    <row r="6587" spans="1:11">
      <c r="A6587" s="41">
        <v>2011</v>
      </c>
      <c r="B6587" s="41" t="s">
        <v>5388</v>
      </c>
      <c r="C6587" s="41" t="s">
        <v>5388</v>
      </c>
      <c r="D6587" s="41" t="s">
        <v>5423</v>
      </c>
      <c r="E6587" s="41" t="s">
        <v>6330</v>
      </c>
      <c r="F6587" s="41" t="s">
        <v>5278</v>
      </c>
      <c r="G6587" s="41" t="s">
        <v>5278</v>
      </c>
      <c r="H6587" s="41" t="s">
        <v>6477</v>
      </c>
      <c r="I6587" s="118" t="s">
        <v>5978</v>
      </c>
      <c r="J6587" s="155" t="s">
        <v>221</v>
      </c>
      <c r="K6587" s="155" t="s">
        <v>221</v>
      </c>
    </row>
    <row r="6588" spans="1:11">
      <c r="A6588" s="41">
        <v>2011</v>
      </c>
      <c r="B6588" s="41" t="s">
        <v>5388</v>
      </c>
      <c r="C6588" s="41" t="s">
        <v>5388</v>
      </c>
      <c r="D6588" s="41" t="s">
        <v>5423</v>
      </c>
      <c r="E6588" s="41" t="s">
        <v>6330</v>
      </c>
      <c r="F6588" s="41" t="s">
        <v>5278</v>
      </c>
      <c r="G6588" s="41" t="s">
        <v>5278</v>
      </c>
      <c r="H6588" s="41" t="s">
        <v>6478</v>
      </c>
      <c r="I6588" s="118" t="s">
        <v>5978</v>
      </c>
      <c r="J6588" s="155" t="s">
        <v>221</v>
      </c>
      <c r="K6588" s="155" t="s">
        <v>221</v>
      </c>
    </row>
    <row r="6589" spans="1:11">
      <c r="A6589" s="41">
        <v>2011</v>
      </c>
      <c r="B6589" s="41" t="s">
        <v>5388</v>
      </c>
      <c r="C6589" s="41" t="s">
        <v>5388</v>
      </c>
      <c r="D6589" s="41" t="s">
        <v>5423</v>
      </c>
      <c r="E6589" s="41" t="s">
        <v>6330</v>
      </c>
      <c r="F6589" s="41" t="s">
        <v>5278</v>
      </c>
      <c r="G6589" s="41" t="s">
        <v>5278</v>
      </c>
      <c r="H6589" s="41" t="s">
        <v>6479</v>
      </c>
      <c r="I6589" s="118" t="s">
        <v>5979</v>
      </c>
      <c r="J6589" s="155" t="s">
        <v>221</v>
      </c>
      <c r="K6589" s="155" t="s">
        <v>221</v>
      </c>
    </row>
    <row r="6590" spans="1:11">
      <c r="A6590" s="41">
        <v>2011</v>
      </c>
      <c r="B6590" s="41" t="s">
        <v>5388</v>
      </c>
      <c r="C6590" s="41" t="s">
        <v>5388</v>
      </c>
      <c r="D6590" s="41" t="s">
        <v>5423</v>
      </c>
      <c r="E6590" s="41" t="s">
        <v>6330</v>
      </c>
      <c r="F6590" s="41" t="s">
        <v>5278</v>
      </c>
      <c r="G6590" s="41" t="s">
        <v>5278</v>
      </c>
      <c r="H6590" s="41" t="s">
        <v>6480</v>
      </c>
      <c r="I6590" s="118" t="s">
        <v>5979</v>
      </c>
      <c r="J6590" s="155" t="s">
        <v>221</v>
      </c>
      <c r="K6590" s="155" t="s">
        <v>221</v>
      </c>
    </row>
    <row r="6591" spans="1:11">
      <c r="A6591" s="41">
        <v>2011</v>
      </c>
      <c r="B6591" s="41" t="s">
        <v>5388</v>
      </c>
      <c r="C6591" s="41" t="s">
        <v>5388</v>
      </c>
      <c r="D6591" s="41" t="s">
        <v>6000</v>
      </c>
      <c r="E6591" s="41" t="s">
        <v>6326</v>
      </c>
      <c r="F6591" s="41" t="s">
        <v>5278</v>
      </c>
      <c r="G6591" s="41" t="s">
        <v>5278</v>
      </c>
      <c r="H6591" s="41" t="s">
        <v>6517</v>
      </c>
      <c r="I6591" s="118" t="s">
        <v>5955</v>
      </c>
      <c r="J6591" s="155" t="s">
        <v>228</v>
      </c>
      <c r="K6591" s="155" t="s">
        <v>228</v>
      </c>
    </row>
    <row r="6592" spans="1:11">
      <c r="A6592" s="41">
        <v>2011</v>
      </c>
      <c r="B6592" s="41" t="s">
        <v>5388</v>
      </c>
      <c r="C6592" s="41" t="s">
        <v>5388</v>
      </c>
      <c r="D6592" s="41" t="s">
        <v>6000</v>
      </c>
      <c r="E6592" s="41" t="s">
        <v>6326</v>
      </c>
      <c r="F6592" s="41" t="s">
        <v>5278</v>
      </c>
      <c r="G6592" s="41" t="s">
        <v>5278</v>
      </c>
      <c r="H6592" s="41" t="s">
        <v>6527</v>
      </c>
      <c r="I6592" s="118" t="s">
        <v>5964</v>
      </c>
      <c r="J6592" s="155" t="s">
        <v>228</v>
      </c>
      <c r="K6592" s="155" t="s">
        <v>228</v>
      </c>
    </row>
    <row r="6593" spans="1:11">
      <c r="A6593" s="41">
        <v>2011</v>
      </c>
      <c r="B6593" s="41" t="s">
        <v>5388</v>
      </c>
      <c r="C6593" s="41" t="s">
        <v>5388</v>
      </c>
      <c r="D6593" s="41" t="s">
        <v>6000</v>
      </c>
      <c r="E6593" s="41" t="s">
        <v>6326</v>
      </c>
      <c r="F6593" s="41" t="s">
        <v>5278</v>
      </c>
      <c r="G6593" s="41" t="s">
        <v>5278</v>
      </c>
      <c r="H6593" s="41" t="s">
        <v>6518</v>
      </c>
      <c r="I6593" s="118" t="s">
        <v>5957</v>
      </c>
      <c r="J6593" s="155" t="s">
        <v>228</v>
      </c>
      <c r="K6593" s="155" t="s">
        <v>228</v>
      </c>
    </row>
    <row r="6594" spans="1:11">
      <c r="A6594" s="41">
        <v>2011</v>
      </c>
      <c r="B6594" s="41" t="s">
        <v>5388</v>
      </c>
      <c r="C6594" s="41" t="s">
        <v>5388</v>
      </c>
      <c r="D6594" s="41" t="s">
        <v>6000</v>
      </c>
      <c r="E6594" s="41" t="s">
        <v>6326</v>
      </c>
      <c r="F6594" s="41" t="s">
        <v>5278</v>
      </c>
      <c r="G6594" s="41" t="s">
        <v>5278</v>
      </c>
      <c r="H6594" s="41" t="s">
        <v>6530</v>
      </c>
      <c r="I6594" s="118" t="s">
        <v>5965</v>
      </c>
      <c r="J6594" s="155" t="s">
        <v>228</v>
      </c>
      <c r="K6594" s="155" t="s">
        <v>228</v>
      </c>
    </row>
    <row r="6595" spans="1:11">
      <c r="A6595" s="41">
        <v>2011</v>
      </c>
      <c r="B6595" s="41" t="s">
        <v>5388</v>
      </c>
      <c r="C6595" s="41" t="s">
        <v>5388</v>
      </c>
      <c r="D6595" s="41" t="s">
        <v>6000</v>
      </c>
      <c r="E6595" s="41" t="s">
        <v>6326</v>
      </c>
      <c r="F6595" s="41" t="s">
        <v>5278</v>
      </c>
      <c r="G6595" s="41" t="s">
        <v>5278</v>
      </c>
      <c r="H6595" s="41" t="s">
        <v>6473</v>
      </c>
      <c r="I6595" s="118" t="s">
        <v>5976</v>
      </c>
      <c r="J6595" s="155" t="s">
        <v>228</v>
      </c>
      <c r="K6595" s="155" t="s">
        <v>228</v>
      </c>
    </row>
    <row r="6596" spans="1:11">
      <c r="A6596" s="41">
        <v>2011</v>
      </c>
      <c r="B6596" s="41" t="s">
        <v>5388</v>
      </c>
      <c r="C6596" s="41" t="s">
        <v>5388</v>
      </c>
      <c r="D6596" s="41" t="s">
        <v>6000</v>
      </c>
      <c r="E6596" s="41" t="s">
        <v>6326</v>
      </c>
      <c r="F6596" s="41" t="s">
        <v>5278</v>
      </c>
      <c r="G6596" s="41" t="s">
        <v>5278</v>
      </c>
      <c r="H6596" s="41" t="s">
        <v>6474</v>
      </c>
      <c r="I6596" s="118" t="s">
        <v>5976</v>
      </c>
      <c r="J6596" s="155" t="s">
        <v>228</v>
      </c>
      <c r="K6596" s="155" t="s">
        <v>228</v>
      </c>
    </row>
    <row r="6597" spans="1:11">
      <c r="A6597" s="41">
        <v>2011</v>
      </c>
      <c r="B6597" s="41" t="s">
        <v>5388</v>
      </c>
      <c r="C6597" s="41" t="s">
        <v>5388</v>
      </c>
      <c r="D6597" s="41" t="s">
        <v>6000</v>
      </c>
      <c r="E6597" s="41" t="s">
        <v>6326</v>
      </c>
      <c r="F6597" s="41" t="s">
        <v>5278</v>
      </c>
      <c r="G6597" s="41" t="s">
        <v>5278</v>
      </c>
      <c r="H6597" s="41" t="s">
        <v>6475</v>
      </c>
      <c r="I6597" s="118" t="s">
        <v>5977</v>
      </c>
      <c r="J6597" s="155" t="s">
        <v>228</v>
      </c>
      <c r="K6597" s="155" t="s">
        <v>228</v>
      </c>
    </row>
    <row r="6598" spans="1:11">
      <c r="A6598" s="41">
        <v>2011</v>
      </c>
      <c r="B6598" s="41" t="s">
        <v>5388</v>
      </c>
      <c r="C6598" s="41" t="s">
        <v>5388</v>
      </c>
      <c r="D6598" s="41" t="s">
        <v>6000</v>
      </c>
      <c r="E6598" s="41" t="s">
        <v>6326</v>
      </c>
      <c r="F6598" s="41" t="s">
        <v>5278</v>
      </c>
      <c r="G6598" s="41" t="s">
        <v>5278</v>
      </c>
      <c r="H6598" s="41" t="s">
        <v>6476</v>
      </c>
      <c r="I6598" s="118" t="s">
        <v>5977</v>
      </c>
      <c r="J6598" s="155" t="s">
        <v>228</v>
      </c>
      <c r="K6598" s="155" t="s">
        <v>228</v>
      </c>
    </row>
    <row r="6599" spans="1:11">
      <c r="A6599" s="41">
        <v>2011</v>
      </c>
      <c r="B6599" s="41" t="s">
        <v>5388</v>
      </c>
      <c r="C6599" s="41" t="s">
        <v>5388</v>
      </c>
      <c r="D6599" s="41" t="s">
        <v>6000</v>
      </c>
      <c r="E6599" s="41" t="s">
        <v>6326</v>
      </c>
      <c r="F6599" s="41" t="s">
        <v>5278</v>
      </c>
      <c r="G6599" s="41" t="s">
        <v>5278</v>
      </c>
      <c r="H6599" s="41" t="s">
        <v>6477</v>
      </c>
      <c r="I6599" s="118" t="s">
        <v>5978</v>
      </c>
      <c r="J6599" s="155" t="s">
        <v>228</v>
      </c>
      <c r="K6599" s="155" t="s">
        <v>228</v>
      </c>
    </row>
    <row r="6600" spans="1:11">
      <c r="A6600" s="41">
        <v>2011</v>
      </c>
      <c r="B6600" s="41" t="s">
        <v>5388</v>
      </c>
      <c r="C6600" s="41" t="s">
        <v>5388</v>
      </c>
      <c r="D6600" s="41" t="s">
        <v>6000</v>
      </c>
      <c r="E6600" s="41" t="s">
        <v>6326</v>
      </c>
      <c r="F6600" s="41" t="s">
        <v>5278</v>
      </c>
      <c r="G6600" s="41" t="s">
        <v>5278</v>
      </c>
      <c r="H6600" s="41" t="s">
        <v>6478</v>
      </c>
      <c r="I6600" s="118" t="s">
        <v>5978</v>
      </c>
      <c r="J6600" s="155" t="s">
        <v>228</v>
      </c>
      <c r="K6600" s="155" t="s">
        <v>228</v>
      </c>
    </row>
    <row r="6601" spans="1:11">
      <c r="A6601" s="41">
        <v>2011</v>
      </c>
      <c r="B6601" s="41" t="s">
        <v>5388</v>
      </c>
      <c r="C6601" s="41" t="s">
        <v>5388</v>
      </c>
      <c r="D6601" s="41" t="s">
        <v>6000</v>
      </c>
      <c r="E6601" s="41" t="s">
        <v>6326</v>
      </c>
      <c r="F6601" s="41" t="s">
        <v>5278</v>
      </c>
      <c r="G6601" s="41" t="s">
        <v>5278</v>
      </c>
      <c r="H6601" s="41" t="s">
        <v>6479</v>
      </c>
      <c r="I6601" s="118" t="s">
        <v>5979</v>
      </c>
      <c r="J6601" s="155" t="s">
        <v>228</v>
      </c>
      <c r="K6601" s="155" t="s">
        <v>228</v>
      </c>
    </row>
    <row r="6602" spans="1:11">
      <c r="A6602" s="41">
        <v>2011</v>
      </c>
      <c r="B6602" s="41" t="s">
        <v>5388</v>
      </c>
      <c r="C6602" s="41" t="s">
        <v>5388</v>
      </c>
      <c r="D6602" s="41" t="s">
        <v>6000</v>
      </c>
      <c r="E6602" s="41" t="s">
        <v>6326</v>
      </c>
      <c r="F6602" s="41" t="s">
        <v>5278</v>
      </c>
      <c r="G6602" s="41" t="s">
        <v>5278</v>
      </c>
      <c r="H6602" s="41" t="s">
        <v>6480</v>
      </c>
      <c r="I6602" s="118" t="s">
        <v>5979</v>
      </c>
      <c r="J6602" s="155" t="s">
        <v>228</v>
      </c>
      <c r="K6602" s="155" t="s">
        <v>228</v>
      </c>
    </row>
    <row r="6603" spans="1:11">
      <c r="A6603" s="41">
        <v>2011</v>
      </c>
      <c r="B6603" s="41" t="s">
        <v>5388</v>
      </c>
      <c r="C6603" s="41" t="s">
        <v>5388</v>
      </c>
      <c r="D6603" s="41" t="s">
        <v>5409</v>
      </c>
      <c r="E6603" s="41" t="s">
        <v>6332</v>
      </c>
      <c r="F6603" s="41" t="s">
        <v>5278</v>
      </c>
      <c r="G6603" s="41" t="s">
        <v>5278</v>
      </c>
      <c r="H6603" s="41" t="s">
        <v>6517</v>
      </c>
      <c r="I6603" s="118" t="s">
        <v>5955</v>
      </c>
      <c r="J6603" s="155" t="s">
        <v>225</v>
      </c>
      <c r="K6603" s="155" t="s">
        <v>225</v>
      </c>
    </row>
    <row r="6604" spans="1:11">
      <c r="A6604" s="41">
        <v>2011</v>
      </c>
      <c r="B6604" s="41" t="s">
        <v>5388</v>
      </c>
      <c r="C6604" s="41" t="s">
        <v>5388</v>
      </c>
      <c r="D6604" s="41" t="s">
        <v>5409</v>
      </c>
      <c r="E6604" s="41" t="s">
        <v>6332</v>
      </c>
      <c r="F6604" s="41" t="s">
        <v>5278</v>
      </c>
      <c r="G6604" s="41" t="s">
        <v>5278</v>
      </c>
      <c r="H6604" s="41" t="s">
        <v>6527</v>
      </c>
      <c r="I6604" s="118" t="s">
        <v>5964</v>
      </c>
      <c r="J6604" s="155" t="s">
        <v>225</v>
      </c>
      <c r="K6604" s="155" t="s">
        <v>225</v>
      </c>
    </row>
    <row r="6605" spans="1:11">
      <c r="A6605" s="41">
        <v>2011</v>
      </c>
      <c r="B6605" s="41" t="s">
        <v>5388</v>
      </c>
      <c r="C6605" s="41" t="s">
        <v>5388</v>
      </c>
      <c r="D6605" s="41" t="s">
        <v>5409</v>
      </c>
      <c r="E6605" s="41" t="s">
        <v>6332</v>
      </c>
      <c r="F6605" s="41" t="s">
        <v>5278</v>
      </c>
      <c r="G6605" s="41" t="s">
        <v>5278</v>
      </c>
      <c r="H6605" s="41" t="s">
        <v>6518</v>
      </c>
      <c r="I6605" s="118" t="s">
        <v>5957</v>
      </c>
      <c r="J6605" s="155" t="s">
        <v>225</v>
      </c>
      <c r="K6605" s="155" t="s">
        <v>225</v>
      </c>
    </row>
    <row r="6606" spans="1:11">
      <c r="A6606" s="41">
        <v>2011</v>
      </c>
      <c r="B6606" s="41" t="s">
        <v>5388</v>
      </c>
      <c r="C6606" s="41" t="s">
        <v>5388</v>
      </c>
      <c r="D6606" s="41" t="s">
        <v>5409</v>
      </c>
      <c r="E6606" s="41" t="s">
        <v>6332</v>
      </c>
      <c r="F6606" s="41" t="s">
        <v>5278</v>
      </c>
      <c r="G6606" s="41" t="s">
        <v>5278</v>
      </c>
      <c r="H6606" s="41" t="s">
        <v>6530</v>
      </c>
      <c r="I6606" s="118" t="s">
        <v>5965</v>
      </c>
      <c r="J6606" s="155" t="s">
        <v>225</v>
      </c>
      <c r="K6606" s="155" t="s">
        <v>225</v>
      </c>
    </row>
    <row r="6607" spans="1:11">
      <c r="A6607" s="41">
        <v>2011</v>
      </c>
      <c r="B6607" s="41" t="s">
        <v>5388</v>
      </c>
      <c r="C6607" s="41" t="s">
        <v>5388</v>
      </c>
      <c r="D6607" s="41" t="s">
        <v>5409</v>
      </c>
      <c r="E6607" s="41" t="s">
        <v>6332</v>
      </c>
      <c r="F6607" s="41" t="s">
        <v>5278</v>
      </c>
      <c r="G6607" s="41" t="s">
        <v>5278</v>
      </c>
      <c r="H6607" s="41" t="s">
        <v>6473</v>
      </c>
      <c r="I6607" s="118" t="s">
        <v>5976</v>
      </c>
      <c r="J6607" s="155" t="s">
        <v>225</v>
      </c>
      <c r="K6607" s="155" t="s">
        <v>225</v>
      </c>
    </row>
    <row r="6608" spans="1:11">
      <c r="A6608" s="41">
        <v>2011</v>
      </c>
      <c r="B6608" s="41" t="s">
        <v>5388</v>
      </c>
      <c r="C6608" s="41" t="s">
        <v>5388</v>
      </c>
      <c r="D6608" s="41" t="s">
        <v>5409</v>
      </c>
      <c r="E6608" s="41" t="s">
        <v>6332</v>
      </c>
      <c r="F6608" s="41" t="s">
        <v>5278</v>
      </c>
      <c r="G6608" s="41" t="s">
        <v>5278</v>
      </c>
      <c r="H6608" s="41" t="s">
        <v>6474</v>
      </c>
      <c r="I6608" s="118" t="s">
        <v>5976</v>
      </c>
      <c r="J6608" s="155" t="s">
        <v>225</v>
      </c>
      <c r="K6608" s="155" t="s">
        <v>225</v>
      </c>
    </row>
    <row r="6609" spans="1:11">
      <c r="A6609" s="41">
        <v>2011</v>
      </c>
      <c r="B6609" s="41" t="s">
        <v>5388</v>
      </c>
      <c r="C6609" s="41" t="s">
        <v>5388</v>
      </c>
      <c r="D6609" s="41" t="s">
        <v>5409</v>
      </c>
      <c r="E6609" s="41" t="s">
        <v>6332</v>
      </c>
      <c r="F6609" s="41" t="s">
        <v>5278</v>
      </c>
      <c r="G6609" s="41" t="s">
        <v>5278</v>
      </c>
      <c r="H6609" s="41" t="s">
        <v>6475</v>
      </c>
      <c r="I6609" s="118" t="s">
        <v>5977</v>
      </c>
      <c r="J6609" s="155" t="s">
        <v>225</v>
      </c>
      <c r="K6609" s="155" t="s">
        <v>225</v>
      </c>
    </row>
    <row r="6610" spans="1:11">
      <c r="A6610" s="41">
        <v>2011</v>
      </c>
      <c r="B6610" s="41" t="s">
        <v>5388</v>
      </c>
      <c r="C6610" s="41" t="s">
        <v>5388</v>
      </c>
      <c r="D6610" s="41" t="s">
        <v>5409</v>
      </c>
      <c r="E6610" s="41" t="s">
        <v>6332</v>
      </c>
      <c r="F6610" s="41" t="s">
        <v>5278</v>
      </c>
      <c r="G6610" s="41" t="s">
        <v>5278</v>
      </c>
      <c r="H6610" s="41" t="s">
        <v>6476</v>
      </c>
      <c r="I6610" s="118" t="s">
        <v>5977</v>
      </c>
      <c r="J6610" s="155" t="s">
        <v>225</v>
      </c>
      <c r="K6610" s="155" t="s">
        <v>225</v>
      </c>
    </row>
    <row r="6611" spans="1:11">
      <c r="A6611" s="41">
        <v>2011</v>
      </c>
      <c r="B6611" s="41" t="s">
        <v>5388</v>
      </c>
      <c r="C6611" s="41" t="s">
        <v>5388</v>
      </c>
      <c r="D6611" s="41" t="s">
        <v>5409</v>
      </c>
      <c r="E6611" s="41" t="s">
        <v>6332</v>
      </c>
      <c r="F6611" s="41" t="s">
        <v>5278</v>
      </c>
      <c r="G6611" s="41" t="s">
        <v>5278</v>
      </c>
      <c r="H6611" s="41" t="s">
        <v>6477</v>
      </c>
      <c r="I6611" s="118" t="s">
        <v>5978</v>
      </c>
      <c r="J6611" s="155" t="s">
        <v>225</v>
      </c>
      <c r="K6611" s="155" t="s">
        <v>225</v>
      </c>
    </row>
    <row r="6612" spans="1:11">
      <c r="A6612" s="41">
        <v>2011</v>
      </c>
      <c r="B6612" s="41" t="s">
        <v>5388</v>
      </c>
      <c r="C6612" s="41" t="s">
        <v>5388</v>
      </c>
      <c r="D6612" s="41" t="s">
        <v>5409</v>
      </c>
      <c r="E6612" s="41" t="s">
        <v>6332</v>
      </c>
      <c r="F6612" s="41" t="s">
        <v>5278</v>
      </c>
      <c r="G6612" s="41" t="s">
        <v>5278</v>
      </c>
      <c r="H6612" s="41" t="s">
        <v>6478</v>
      </c>
      <c r="I6612" s="118" t="s">
        <v>5978</v>
      </c>
      <c r="J6612" s="155" t="s">
        <v>225</v>
      </c>
      <c r="K6612" s="155" t="s">
        <v>225</v>
      </c>
    </row>
    <row r="6613" spans="1:11">
      <c r="A6613" s="41">
        <v>2011</v>
      </c>
      <c r="B6613" s="41" t="s">
        <v>5388</v>
      </c>
      <c r="C6613" s="41" t="s">
        <v>5388</v>
      </c>
      <c r="D6613" s="41" t="s">
        <v>5409</v>
      </c>
      <c r="E6613" s="41" t="s">
        <v>6332</v>
      </c>
      <c r="F6613" s="41" t="s">
        <v>5278</v>
      </c>
      <c r="G6613" s="41" t="s">
        <v>5278</v>
      </c>
      <c r="H6613" s="41" t="s">
        <v>6479</v>
      </c>
      <c r="I6613" s="118" t="s">
        <v>5979</v>
      </c>
      <c r="J6613" s="155" t="s">
        <v>225</v>
      </c>
      <c r="K6613" s="155" t="s">
        <v>225</v>
      </c>
    </row>
    <row r="6614" spans="1:11">
      <c r="A6614" s="41">
        <v>2011</v>
      </c>
      <c r="B6614" s="41" t="s">
        <v>5388</v>
      </c>
      <c r="C6614" s="41" t="s">
        <v>5388</v>
      </c>
      <c r="D6614" s="41" t="s">
        <v>5409</v>
      </c>
      <c r="E6614" s="41" t="s">
        <v>6332</v>
      </c>
      <c r="F6614" s="41" t="s">
        <v>5278</v>
      </c>
      <c r="G6614" s="41" t="s">
        <v>5278</v>
      </c>
      <c r="H6614" s="41" t="s">
        <v>6480</v>
      </c>
      <c r="I6614" s="118" t="s">
        <v>5979</v>
      </c>
      <c r="J6614" s="155" t="s">
        <v>225</v>
      </c>
      <c r="K6614" s="155" t="s">
        <v>225</v>
      </c>
    </row>
    <row r="6615" spans="1:11">
      <c r="A6615" s="41">
        <v>2011</v>
      </c>
      <c r="B6615" s="41" t="s">
        <v>5388</v>
      </c>
      <c r="C6615" s="41" t="s">
        <v>5388</v>
      </c>
      <c r="D6615" s="41" t="s">
        <v>5409</v>
      </c>
      <c r="E6615" s="41" t="s">
        <v>6266</v>
      </c>
      <c r="F6615" s="41" t="s">
        <v>5278</v>
      </c>
      <c r="G6615" s="41" t="s">
        <v>5278</v>
      </c>
      <c r="H6615" s="41" t="s">
        <v>6517</v>
      </c>
      <c r="I6615" s="118" t="s">
        <v>5955</v>
      </c>
      <c r="J6615" s="155" t="s">
        <v>225</v>
      </c>
      <c r="K6615" s="155" t="s">
        <v>225</v>
      </c>
    </row>
    <row r="6616" spans="1:11">
      <c r="A6616" s="41">
        <v>2011</v>
      </c>
      <c r="B6616" s="41" t="s">
        <v>5388</v>
      </c>
      <c r="C6616" s="41" t="s">
        <v>5388</v>
      </c>
      <c r="D6616" s="41" t="s">
        <v>5409</v>
      </c>
      <c r="E6616" s="41" t="s">
        <v>6266</v>
      </c>
      <c r="F6616" s="41" t="s">
        <v>5278</v>
      </c>
      <c r="G6616" s="41" t="s">
        <v>5278</v>
      </c>
      <c r="H6616" s="41" t="s">
        <v>6527</v>
      </c>
      <c r="I6616" s="118" t="s">
        <v>5964</v>
      </c>
      <c r="J6616" s="155" t="s">
        <v>225</v>
      </c>
      <c r="K6616" s="155" t="s">
        <v>225</v>
      </c>
    </row>
    <row r="6617" spans="1:11">
      <c r="A6617" s="41">
        <v>2011</v>
      </c>
      <c r="B6617" s="41" t="s">
        <v>5388</v>
      </c>
      <c r="C6617" s="41" t="s">
        <v>5388</v>
      </c>
      <c r="D6617" s="41" t="s">
        <v>5409</v>
      </c>
      <c r="E6617" s="41" t="s">
        <v>6266</v>
      </c>
      <c r="F6617" s="41" t="s">
        <v>5278</v>
      </c>
      <c r="G6617" s="41" t="s">
        <v>5278</v>
      </c>
      <c r="H6617" s="41" t="s">
        <v>6518</v>
      </c>
      <c r="I6617" s="118" t="s">
        <v>5957</v>
      </c>
      <c r="J6617" s="155" t="s">
        <v>225</v>
      </c>
      <c r="K6617" s="155" t="s">
        <v>225</v>
      </c>
    </row>
    <row r="6618" spans="1:11">
      <c r="A6618" s="41">
        <v>2011</v>
      </c>
      <c r="B6618" s="41" t="s">
        <v>5388</v>
      </c>
      <c r="C6618" s="41" t="s">
        <v>5388</v>
      </c>
      <c r="D6618" s="41" t="s">
        <v>5409</v>
      </c>
      <c r="E6618" s="41" t="s">
        <v>6266</v>
      </c>
      <c r="F6618" s="41" t="s">
        <v>5278</v>
      </c>
      <c r="G6618" s="41" t="s">
        <v>5278</v>
      </c>
      <c r="H6618" s="41" t="s">
        <v>6530</v>
      </c>
      <c r="I6618" s="118" t="s">
        <v>5965</v>
      </c>
      <c r="J6618" s="155" t="s">
        <v>225</v>
      </c>
      <c r="K6618" s="155" t="s">
        <v>225</v>
      </c>
    </row>
    <row r="6619" spans="1:11">
      <c r="A6619" s="41">
        <v>2011</v>
      </c>
      <c r="B6619" s="41" t="s">
        <v>5388</v>
      </c>
      <c r="C6619" s="41" t="s">
        <v>5388</v>
      </c>
      <c r="D6619" s="41" t="s">
        <v>5409</v>
      </c>
      <c r="E6619" s="41" t="s">
        <v>6266</v>
      </c>
      <c r="F6619" s="41" t="s">
        <v>5278</v>
      </c>
      <c r="G6619" s="41" t="s">
        <v>5278</v>
      </c>
      <c r="H6619" s="41" t="s">
        <v>6473</v>
      </c>
      <c r="I6619" s="118" t="s">
        <v>5976</v>
      </c>
      <c r="J6619" s="155" t="s">
        <v>225</v>
      </c>
      <c r="K6619" s="155" t="s">
        <v>225</v>
      </c>
    </row>
    <row r="6620" spans="1:11">
      <c r="A6620" s="41">
        <v>2011</v>
      </c>
      <c r="B6620" s="41" t="s">
        <v>5388</v>
      </c>
      <c r="C6620" s="41" t="s">
        <v>5388</v>
      </c>
      <c r="D6620" s="41" t="s">
        <v>5409</v>
      </c>
      <c r="E6620" s="41" t="s">
        <v>6266</v>
      </c>
      <c r="F6620" s="41" t="s">
        <v>5278</v>
      </c>
      <c r="G6620" s="41" t="s">
        <v>5278</v>
      </c>
      <c r="H6620" s="41" t="s">
        <v>6474</v>
      </c>
      <c r="I6620" s="118" t="s">
        <v>5976</v>
      </c>
      <c r="J6620" s="155" t="s">
        <v>225</v>
      </c>
      <c r="K6620" s="155" t="s">
        <v>225</v>
      </c>
    </row>
    <row r="6621" spans="1:11">
      <c r="A6621" s="41">
        <v>2011</v>
      </c>
      <c r="B6621" s="41" t="s">
        <v>5388</v>
      </c>
      <c r="C6621" s="41" t="s">
        <v>5388</v>
      </c>
      <c r="D6621" s="41" t="s">
        <v>5409</v>
      </c>
      <c r="E6621" s="41" t="s">
        <v>6266</v>
      </c>
      <c r="F6621" s="41" t="s">
        <v>5278</v>
      </c>
      <c r="G6621" s="41" t="s">
        <v>5278</v>
      </c>
      <c r="H6621" s="41" t="s">
        <v>6475</v>
      </c>
      <c r="I6621" s="118" t="s">
        <v>5977</v>
      </c>
      <c r="J6621" s="155" t="s">
        <v>225</v>
      </c>
      <c r="K6621" s="155" t="s">
        <v>225</v>
      </c>
    </row>
    <row r="6622" spans="1:11">
      <c r="A6622" s="41">
        <v>2011</v>
      </c>
      <c r="B6622" s="41" t="s">
        <v>5388</v>
      </c>
      <c r="C6622" s="41" t="s">
        <v>5388</v>
      </c>
      <c r="D6622" s="41" t="s">
        <v>5409</v>
      </c>
      <c r="E6622" s="41" t="s">
        <v>6266</v>
      </c>
      <c r="F6622" s="41" t="s">
        <v>5278</v>
      </c>
      <c r="G6622" s="41" t="s">
        <v>5278</v>
      </c>
      <c r="H6622" s="41" t="s">
        <v>6476</v>
      </c>
      <c r="I6622" s="118" t="s">
        <v>5977</v>
      </c>
      <c r="J6622" s="155" t="s">
        <v>225</v>
      </c>
      <c r="K6622" s="155" t="s">
        <v>225</v>
      </c>
    </row>
    <row r="6623" spans="1:11">
      <c r="A6623" s="41">
        <v>2011</v>
      </c>
      <c r="B6623" s="41" t="s">
        <v>5388</v>
      </c>
      <c r="C6623" s="41" t="s">
        <v>5388</v>
      </c>
      <c r="D6623" s="41" t="s">
        <v>5409</v>
      </c>
      <c r="E6623" s="41" t="s">
        <v>6266</v>
      </c>
      <c r="F6623" s="41" t="s">
        <v>5278</v>
      </c>
      <c r="G6623" s="41" t="s">
        <v>5278</v>
      </c>
      <c r="H6623" s="41" t="s">
        <v>6477</v>
      </c>
      <c r="I6623" s="118" t="s">
        <v>5978</v>
      </c>
      <c r="J6623" s="155" t="s">
        <v>225</v>
      </c>
      <c r="K6623" s="155" t="s">
        <v>225</v>
      </c>
    </row>
    <row r="6624" spans="1:11">
      <c r="A6624" s="41">
        <v>2011</v>
      </c>
      <c r="B6624" s="41" t="s">
        <v>5388</v>
      </c>
      <c r="C6624" s="41" t="s">
        <v>5388</v>
      </c>
      <c r="D6624" s="41" t="s">
        <v>5409</v>
      </c>
      <c r="E6624" s="41" t="s">
        <v>6266</v>
      </c>
      <c r="F6624" s="41" t="s">
        <v>5278</v>
      </c>
      <c r="G6624" s="41" t="s">
        <v>5278</v>
      </c>
      <c r="H6624" s="41" t="s">
        <v>6478</v>
      </c>
      <c r="I6624" s="118" t="s">
        <v>5978</v>
      </c>
      <c r="J6624" s="155" t="s">
        <v>225</v>
      </c>
      <c r="K6624" s="155" t="s">
        <v>225</v>
      </c>
    </row>
    <row r="6625" spans="1:11">
      <c r="A6625" s="41">
        <v>2011</v>
      </c>
      <c r="B6625" s="41" t="s">
        <v>5388</v>
      </c>
      <c r="C6625" s="41" t="s">
        <v>5388</v>
      </c>
      <c r="D6625" s="41" t="s">
        <v>5409</v>
      </c>
      <c r="E6625" s="41" t="s">
        <v>6266</v>
      </c>
      <c r="F6625" s="41" t="s">
        <v>5278</v>
      </c>
      <c r="G6625" s="41" t="s">
        <v>5278</v>
      </c>
      <c r="H6625" s="41" t="s">
        <v>6479</v>
      </c>
      <c r="I6625" s="118" t="s">
        <v>5979</v>
      </c>
      <c r="J6625" s="155" t="s">
        <v>225</v>
      </c>
      <c r="K6625" s="155" t="s">
        <v>225</v>
      </c>
    </row>
    <row r="6626" spans="1:11">
      <c r="A6626" s="41">
        <v>2011</v>
      </c>
      <c r="B6626" s="41" t="s">
        <v>5388</v>
      </c>
      <c r="C6626" s="41" t="s">
        <v>5388</v>
      </c>
      <c r="D6626" s="41" t="s">
        <v>5409</v>
      </c>
      <c r="E6626" s="41" t="s">
        <v>6266</v>
      </c>
      <c r="F6626" s="41" t="s">
        <v>5278</v>
      </c>
      <c r="G6626" s="41" t="s">
        <v>5278</v>
      </c>
      <c r="H6626" s="41" t="s">
        <v>6480</v>
      </c>
      <c r="I6626" s="118" t="s">
        <v>5979</v>
      </c>
      <c r="J6626" s="155" t="s">
        <v>225</v>
      </c>
      <c r="K6626" s="155" t="s">
        <v>225</v>
      </c>
    </row>
    <row r="6627" spans="1:11">
      <c r="A6627" s="41">
        <v>2011</v>
      </c>
      <c r="B6627" s="41" t="s">
        <v>5388</v>
      </c>
      <c r="C6627" s="41" t="s">
        <v>5388</v>
      </c>
      <c r="D6627" s="41" t="s">
        <v>5409</v>
      </c>
      <c r="E6627" s="41" t="s">
        <v>6347</v>
      </c>
      <c r="F6627" s="41" t="s">
        <v>5278</v>
      </c>
      <c r="G6627" s="41" t="s">
        <v>5278</v>
      </c>
      <c r="H6627" s="41" t="s">
        <v>6517</v>
      </c>
      <c r="I6627" s="118" t="s">
        <v>5955</v>
      </c>
      <c r="J6627" s="155" t="s">
        <v>225</v>
      </c>
      <c r="K6627" s="155" t="s">
        <v>225</v>
      </c>
    </row>
    <row r="6628" spans="1:11">
      <c r="A6628" s="41">
        <v>2011</v>
      </c>
      <c r="B6628" s="41" t="s">
        <v>5388</v>
      </c>
      <c r="C6628" s="41" t="s">
        <v>5388</v>
      </c>
      <c r="D6628" s="41" t="s">
        <v>5409</v>
      </c>
      <c r="E6628" s="41" t="s">
        <v>6347</v>
      </c>
      <c r="F6628" s="41" t="s">
        <v>5278</v>
      </c>
      <c r="G6628" s="41" t="s">
        <v>5278</v>
      </c>
      <c r="H6628" s="41" t="s">
        <v>6527</v>
      </c>
      <c r="I6628" s="118" t="s">
        <v>5964</v>
      </c>
      <c r="J6628" s="155" t="s">
        <v>225</v>
      </c>
      <c r="K6628" s="155" t="s">
        <v>225</v>
      </c>
    </row>
    <row r="6629" spans="1:11">
      <c r="A6629" s="41">
        <v>2011</v>
      </c>
      <c r="B6629" s="41" t="s">
        <v>5388</v>
      </c>
      <c r="C6629" s="41" t="s">
        <v>5388</v>
      </c>
      <c r="D6629" s="41" t="s">
        <v>5409</v>
      </c>
      <c r="E6629" s="41" t="s">
        <v>6347</v>
      </c>
      <c r="F6629" s="41" t="s">
        <v>5278</v>
      </c>
      <c r="G6629" s="41" t="s">
        <v>5278</v>
      </c>
      <c r="H6629" s="41" t="s">
        <v>6518</v>
      </c>
      <c r="I6629" s="118" t="s">
        <v>5957</v>
      </c>
      <c r="J6629" s="155" t="s">
        <v>225</v>
      </c>
      <c r="K6629" s="155" t="s">
        <v>225</v>
      </c>
    </row>
    <row r="6630" spans="1:11">
      <c r="A6630" s="41">
        <v>2011</v>
      </c>
      <c r="B6630" s="41" t="s">
        <v>5388</v>
      </c>
      <c r="C6630" s="41" t="s">
        <v>5388</v>
      </c>
      <c r="D6630" s="41" t="s">
        <v>5409</v>
      </c>
      <c r="E6630" s="41" t="s">
        <v>6347</v>
      </c>
      <c r="F6630" s="41" t="s">
        <v>5278</v>
      </c>
      <c r="G6630" s="41" t="s">
        <v>5278</v>
      </c>
      <c r="H6630" s="41" t="s">
        <v>6530</v>
      </c>
      <c r="I6630" s="118" t="s">
        <v>5965</v>
      </c>
      <c r="J6630" s="155" t="s">
        <v>225</v>
      </c>
      <c r="K6630" s="155" t="s">
        <v>225</v>
      </c>
    </row>
    <row r="6631" spans="1:11">
      <c r="A6631" s="41">
        <v>2011</v>
      </c>
      <c r="B6631" s="41" t="s">
        <v>5388</v>
      </c>
      <c r="C6631" s="41" t="s">
        <v>5388</v>
      </c>
      <c r="D6631" s="41" t="s">
        <v>5409</v>
      </c>
      <c r="E6631" s="41" t="s">
        <v>6347</v>
      </c>
      <c r="F6631" s="41" t="s">
        <v>5278</v>
      </c>
      <c r="G6631" s="41" t="s">
        <v>5278</v>
      </c>
      <c r="H6631" s="41" t="s">
        <v>6473</v>
      </c>
      <c r="I6631" s="118" t="s">
        <v>5976</v>
      </c>
      <c r="J6631" s="155" t="s">
        <v>225</v>
      </c>
      <c r="K6631" s="155" t="s">
        <v>225</v>
      </c>
    </row>
    <row r="6632" spans="1:11">
      <c r="A6632" s="41">
        <v>2011</v>
      </c>
      <c r="B6632" s="41" t="s">
        <v>5388</v>
      </c>
      <c r="C6632" s="41" t="s">
        <v>5388</v>
      </c>
      <c r="D6632" s="41" t="s">
        <v>5409</v>
      </c>
      <c r="E6632" s="41" t="s">
        <v>6347</v>
      </c>
      <c r="F6632" s="41" t="s">
        <v>5278</v>
      </c>
      <c r="G6632" s="41" t="s">
        <v>5278</v>
      </c>
      <c r="H6632" s="41" t="s">
        <v>6474</v>
      </c>
      <c r="I6632" s="118" t="s">
        <v>5976</v>
      </c>
      <c r="J6632" s="155" t="s">
        <v>225</v>
      </c>
      <c r="K6632" s="155" t="s">
        <v>225</v>
      </c>
    </row>
    <row r="6633" spans="1:11">
      <c r="A6633" s="41">
        <v>2011</v>
      </c>
      <c r="B6633" s="41" t="s">
        <v>5388</v>
      </c>
      <c r="C6633" s="41" t="s">
        <v>5388</v>
      </c>
      <c r="D6633" s="41" t="s">
        <v>5409</v>
      </c>
      <c r="E6633" s="41" t="s">
        <v>6347</v>
      </c>
      <c r="F6633" s="41" t="s">
        <v>5278</v>
      </c>
      <c r="G6633" s="41" t="s">
        <v>5278</v>
      </c>
      <c r="H6633" s="41" t="s">
        <v>6475</v>
      </c>
      <c r="I6633" s="118" t="s">
        <v>5977</v>
      </c>
      <c r="J6633" s="155" t="s">
        <v>225</v>
      </c>
      <c r="K6633" s="155" t="s">
        <v>225</v>
      </c>
    </row>
    <row r="6634" spans="1:11">
      <c r="A6634" s="41">
        <v>2011</v>
      </c>
      <c r="B6634" s="41" t="s">
        <v>5388</v>
      </c>
      <c r="C6634" s="41" t="s">
        <v>5388</v>
      </c>
      <c r="D6634" s="41" t="s">
        <v>5409</v>
      </c>
      <c r="E6634" s="41" t="s">
        <v>6347</v>
      </c>
      <c r="F6634" s="41" t="s">
        <v>5278</v>
      </c>
      <c r="G6634" s="41" t="s">
        <v>5278</v>
      </c>
      <c r="H6634" s="41" t="s">
        <v>6476</v>
      </c>
      <c r="I6634" s="118" t="s">
        <v>5977</v>
      </c>
      <c r="J6634" s="155" t="s">
        <v>225</v>
      </c>
      <c r="K6634" s="155" t="s">
        <v>225</v>
      </c>
    </row>
    <row r="6635" spans="1:11">
      <c r="A6635" s="41">
        <v>2011</v>
      </c>
      <c r="B6635" s="41" t="s">
        <v>5388</v>
      </c>
      <c r="C6635" s="41" t="s">
        <v>5388</v>
      </c>
      <c r="D6635" s="41" t="s">
        <v>5409</v>
      </c>
      <c r="E6635" s="41" t="s">
        <v>6347</v>
      </c>
      <c r="F6635" s="41" t="s">
        <v>5278</v>
      </c>
      <c r="G6635" s="41" t="s">
        <v>5278</v>
      </c>
      <c r="H6635" s="41" t="s">
        <v>6477</v>
      </c>
      <c r="I6635" s="118" t="s">
        <v>5978</v>
      </c>
      <c r="J6635" s="155" t="s">
        <v>225</v>
      </c>
      <c r="K6635" s="155" t="s">
        <v>225</v>
      </c>
    </row>
    <row r="6636" spans="1:11">
      <c r="A6636" s="41">
        <v>2011</v>
      </c>
      <c r="B6636" s="41" t="s">
        <v>5388</v>
      </c>
      <c r="C6636" s="41" t="s">
        <v>5388</v>
      </c>
      <c r="D6636" s="41" t="s">
        <v>5409</v>
      </c>
      <c r="E6636" s="41" t="s">
        <v>6347</v>
      </c>
      <c r="F6636" s="41" t="s">
        <v>5278</v>
      </c>
      <c r="G6636" s="41" t="s">
        <v>5278</v>
      </c>
      <c r="H6636" s="41" t="s">
        <v>6478</v>
      </c>
      <c r="I6636" s="118" t="s">
        <v>5978</v>
      </c>
      <c r="J6636" s="155" t="s">
        <v>225</v>
      </c>
      <c r="K6636" s="155" t="s">
        <v>225</v>
      </c>
    </row>
    <row r="6637" spans="1:11">
      <c r="A6637" s="41">
        <v>2011</v>
      </c>
      <c r="B6637" s="41" t="s">
        <v>5388</v>
      </c>
      <c r="C6637" s="41" t="s">
        <v>5388</v>
      </c>
      <c r="D6637" s="41" t="s">
        <v>5409</v>
      </c>
      <c r="E6637" s="41" t="s">
        <v>6347</v>
      </c>
      <c r="F6637" s="41" t="s">
        <v>5278</v>
      </c>
      <c r="G6637" s="41" t="s">
        <v>5278</v>
      </c>
      <c r="H6637" s="41" t="s">
        <v>6479</v>
      </c>
      <c r="I6637" s="118" t="s">
        <v>5979</v>
      </c>
      <c r="J6637" s="155" t="s">
        <v>225</v>
      </c>
      <c r="K6637" s="155" t="s">
        <v>225</v>
      </c>
    </row>
    <row r="6638" spans="1:11">
      <c r="A6638" s="41">
        <v>2011</v>
      </c>
      <c r="B6638" s="41" t="s">
        <v>5388</v>
      </c>
      <c r="C6638" s="41" t="s">
        <v>5388</v>
      </c>
      <c r="D6638" s="41" t="s">
        <v>5409</v>
      </c>
      <c r="E6638" s="41" t="s">
        <v>6347</v>
      </c>
      <c r="F6638" s="41" t="s">
        <v>5278</v>
      </c>
      <c r="G6638" s="41" t="s">
        <v>5278</v>
      </c>
      <c r="H6638" s="41" t="s">
        <v>6480</v>
      </c>
      <c r="I6638" s="118" t="s">
        <v>5979</v>
      </c>
      <c r="J6638" s="155" t="s">
        <v>225</v>
      </c>
      <c r="K6638" s="155" t="s">
        <v>225</v>
      </c>
    </row>
    <row r="6639" spans="1:11">
      <c r="A6639" s="41">
        <v>2011</v>
      </c>
      <c r="B6639" s="41" t="s">
        <v>5388</v>
      </c>
      <c r="C6639" s="41" t="s">
        <v>5388</v>
      </c>
      <c r="D6639" s="41" t="s">
        <v>5411</v>
      </c>
      <c r="E6639" s="41" t="s">
        <v>6267</v>
      </c>
      <c r="F6639" s="41" t="s">
        <v>5278</v>
      </c>
      <c r="G6639" s="41" t="s">
        <v>5278</v>
      </c>
      <c r="H6639" s="41" t="s">
        <v>6526</v>
      </c>
      <c r="I6639" s="118" t="s">
        <v>5955</v>
      </c>
      <c r="J6639" s="155" t="s">
        <v>218</v>
      </c>
      <c r="K6639" s="155" t="s">
        <v>218</v>
      </c>
    </row>
    <row r="6640" spans="1:11">
      <c r="A6640" s="41">
        <v>2011</v>
      </c>
      <c r="B6640" s="41" t="s">
        <v>5388</v>
      </c>
      <c r="C6640" s="41" t="s">
        <v>5388</v>
      </c>
      <c r="D6640" s="41" t="s">
        <v>5411</v>
      </c>
      <c r="E6640" s="41" t="s">
        <v>6267</v>
      </c>
      <c r="F6640" s="41" t="s">
        <v>5278</v>
      </c>
      <c r="G6640" s="41" t="s">
        <v>5278</v>
      </c>
      <c r="H6640" s="41" t="s">
        <v>6536</v>
      </c>
      <c r="I6640" s="118" t="s">
        <v>5964</v>
      </c>
      <c r="J6640" s="155" t="s">
        <v>218</v>
      </c>
      <c r="K6640" s="155" t="s">
        <v>218</v>
      </c>
    </row>
    <row r="6641" spans="1:11">
      <c r="A6641" s="41">
        <v>2011</v>
      </c>
      <c r="B6641" s="41" t="s">
        <v>5388</v>
      </c>
      <c r="C6641" s="41" t="s">
        <v>5388</v>
      </c>
      <c r="D6641" s="41" t="s">
        <v>5411</v>
      </c>
      <c r="E6641" s="41" t="s">
        <v>6267</v>
      </c>
      <c r="F6641" s="41" t="s">
        <v>5278</v>
      </c>
      <c r="G6641" s="41" t="s">
        <v>5278</v>
      </c>
      <c r="H6641" s="41" t="s">
        <v>6525</v>
      </c>
      <c r="I6641" s="118" t="s">
        <v>5957</v>
      </c>
      <c r="J6641" s="155" t="s">
        <v>218</v>
      </c>
      <c r="K6641" s="155" t="s">
        <v>218</v>
      </c>
    </row>
    <row r="6642" spans="1:11">
      <c r="A6642" s="41">
        <v>2011</v>
      </c>
      <c r="B6642" s="41" t="s">
        <v>5388</v>
      </c>
      <c r="C6642" s="41" t="s">
        <v>5388</v>
      </c>
      <c r="D6642" s="41" t="s">
        <v>5411</v>
      </c>
      <c r="E6642" s="41" t="s">
        <v>6267</v>
      </c>
      <c r="F6642" s="41" t="s">
        <v>5278</v>
      </c>
      <c r="G6642" s="41" t="s">
        <v>5278</v>
      </c>
      <c r="H6642" s="41" t="s">
        <v>6535</v>
      </c>
      <c r="I6642" s="118" t="s">
        <v>5965</v>
      </c>
      <c r="J6642" s="155" t="s">
        <v>218</v>
      </c>
      <c r="K6642" s="155" t="s">
        <v>218</v>
      </c>
    </row>
    <row r="6643" spans="1:11">
      <c r="A6643" s="41">
        <v>2011</v>
      </c>
      <c r="B6643" s="41" t="s">
        <v>5388</v>
      </c>
      <c r="C6643" s="41" t="s">
        <v>5388</v>
      </c>
      <c r="D6643" s="41" t="s">
        <v>5411</v>
      </c>
      <c r="E6643" s="41" t="s">
        <v>6267</v>
      </c>
      <c r="F6643" s="41" t="s">
        <v>5278</v>
      </c>
      <c r="G6643" s="41" t="s">
        <v>5278</v>
      </c>
      <c r="H6643" s="41" t="s">
        <v>6473</v>
      </c>
      <c r="I6643" s="118" t="s">
        <v>5976</v>
      </c>
      <c r="J6643" s="155" t="s">
        <v>218</v>
      </c>
      <c r="K6643" s="155" t="s">
        <v>218</v>
      </c>
    </row>
    <row r="6644" spans="1:11">
      <c r="A6644" s="41">
        <v>2011</v>
      </c>
      <c r="B6644" s="41" t="s">
        <v>5388</v>
      </c>
      <c r="C6644" s="41" t="s">
        <v>5388</v>
      </c>
      <c r="D6644" s="41" t="s">
        <v>5411</v>
      </c>
      <c r="E6644" s="41" t="s">
        <v>6267</v>
      </c>
      <c r="F6644" s="41" t="s">
        <v>5278</v>
      </c>
      <c r="G6644" s="41" t="s">
        <v>5278</v>
      </c>
      <c r="H6644" s="41" t="s">
        <v>6474</v>
      </c>
      <c r="I6644" s="118" t="s">
        <v>5976</v>
      </c>
      <c r="J6644" s="155" t="s">
        <v>218</v>
      </c>
      <c r="K6644" s="155" t="s">
        <v>218</v>
      </c>
    </row>
    <row r="6645" spans="1:11">
      <c r="A6645" s="41">
        <v>2011</v>
      </c>
      <c r="B6645" s="41" t="s">
        <v>5388</v>
      </c>
      <c r="C6645" s="41" t="s">
        <v>5388</v>
      </c>
      <c r="D6645" s="41" t="s">
        <v>5411</v>
      </c>
      <c r="E6645" s="41" t="s">
        <v>6267</v>
      </c>
      <c r="F6645" s="41" t="s">
        <v>5278</v>
      </c>
      <c r="G6645" s="41" t="s">
        <v>5278</v>
      </c>
      <c r="H6645" s="41" t="s">
        <v>6475</v>
      </c>
      <c r="I6645" s="118" t="s">
        <v>5977</v>
      </c>
      <c r="J6645" s="155" t="s">
        <v>218</v>
      </c>
      <c r="K6645" s="155" t="s">
        <v>218</v>
      </c>
    </row>
    <row r="6646" spans="1:11">
      <c r="A6646" s="41">
        <v>2011</v>
      </c>
      <c r="B6646" s="41" t="s">
        <v>5388</v>
      </c>
      <c r="C6646" s="41" t="s">
        <v>5388</v>
      </c>
      <c r="D6646" s="41" t="s">
        <v>5411</v>
      </c>
      <c r="E6646" s="41" t="s">
        <v>6267</v>
      </c>
      <c r="F6646" s="41" t="s">
        <v>5278</v>
      </c>
      <c r="G6646" s="41" t="s">
        <v>5278</v>
      </c>
      <c r="H6646" s="41" t="s">
        <v>6476</v>
      </c>
      <c r="I6646" s="118" t="s">
        <v>5977</v>
      </c>
      <c r="J6646" s="155" t="s">
        <v>218</v>
      </c>
      <c r="K6646" s="155" t="s">
        <v>218</v>
      </c>
    </row>
    <row r="6647" spans="1:11">
      <c r="A6647" s="41">
        <v>2011</v>
      </c>
      <c r="B6647" s="41" t="s">
        <v>5388</v>
      </c>
      <c r="C6647" s="41" t="s">
        <v>5388</v>
      </c>
      <c r="D6647" s="41" t="s">
        <v>5411</v>
      </c>
      <c r="E6647" s="41" t="s">
        <v>6267</v>
      </c>
      <c r="F6647" s="41" t="s">
        <v>5278</v>
      </c>
      <c r="G6647" s="41" t="s">
        <v>5278</v>
      </c>
      <c r="H6647" s="41" t="s">
        <v>6477</v>
      </c>
      <c r="I6647" s="118" t="s">
        <v>5978</v>
      </c>
      <c r="J6647" s="155" t="s">
        <v>218</v>
      </c>
      <c r="K6647" s="155" t="s">
        <v>218</v>
      </c>
    </row>
    <row r="6648" spans="1:11">
      <c r="A6648" s="41">
        <v>2011</v>
      </c>
      <c r="B6648" s="41" t="s">
        <v>5388</v>
      </c>
      <c r="C6648" s="41" t="s">
        <v>5388</v>
      </c>
      <c r="D6648" s="41" t="s">
        <v>5411</v>
      </c>
      <c r="E6648" s="41" t="s">
        <v>6267</v>
      </c>
      <c r="F6648" s="41" t="s">
        <v>5278</v>
      </c>
      <c r="G6648" s="41" t="s">
        <v>5278</v>
      </c>
      <c r="H6648" s="41" t="s">
        <v>6478</v>
      </c>
      <c r="I6648" s="118" t="s">
        <v>5978</v>
      </c>
      <c r="J6648" s="155" t="s">
        <v>218</v>
      </c>
      <c r="K6648" s="155" t="s">
        <v>218</v>
      </c>
    </row>
    <row r="6649" spans="1:11">
      <c r="A6649" s="41">
        <v>2011</v>
      </c>
      <c r="B6649" s="41" t="s">
        <v>5388</v>
      </c>
      <c r="C6649" s="41" t="s">
        <v>5388</v>
      </c>
      <c r="D6649" s="41" t="s">
        <v>5411</v>
      </c>
      <c r="E6649" s="41" t="s">
        <v>6267</v>
      </c>
      <c r="F6649" s="41" t="s">
        <v>5278</v>
      </c>
      <c r="G6649" s="41" t="s">
        <v>5278</v>
      </c>
      <c r="H6649" s="41" t="s">
        <v>6479</v>
      </c>
      <c r="I6649" s="118" t="s">
        <v>5979</v>
      </c>
      <c r="J6649" s="155" t="s">
        <v>218</v>
      </c>
      <c r="K6649" s="155" t="s">
        <v>218</v>
      </c>
    </row>
    <row r="6650" spans="1:11">
      <c r="A6650" s="41">
        <v>2011</v>
      </c>
      <c r="B6650" s="41" t="s">
        <v>5388</v>
      </c>
      <c r="C6650" s="41" t="s">
        <v>5388</v>
      </c>
      <c r="D6650" s="41" t="s">
        <v>5411</v>
      </c>
      <c r="E6650" s="41" t="s">
        <v>6267</v>
      </c>
      <c r="F6650" s="41" t="s">
        <v>5278</v>
      </c>
      <c r="G6650" s="41" t="s">
        <v>5278</v>
      </c>
      <c r="H6650" s="41" t="s">
        <v>6480</v>
      </c>
      <c r="I6650" s="118" t="s">
        <v>5979</v>
      </c>
      <c r="J6650" s="155" t="s">
        <v>218</v>
      </c>
      <c r="K6650" s="155" t="s">
        <v>218</v>
      </c>
    </row>
    <row r="6651" spans="1:11">
      <c r="A6651" s="41">
        <v>2011</v>
      </c>
      <c r="B6651" s="41" t="s">
        <v>5388</v>
      </c>
      <c r="C6651" s="41" t="s">
        <v>5388</v>
      </c>
      <c r="D6651" s="41" t="s">
        <v>5411</v>
      </c>
      <c r="E6651" s="41" t="s">
        <v>6353</v>
      </c>
      <c r="F6651" s="41" t="s">
        <v>5278</v>
      </c>
      <c r="G6651" s="41" t="s">
        <v>5278</v>
      </c>
      <c r="H6651" s="41" t="s">
        <v>6526</v>
      </c>
      <c r="I6651" s="118" t="s">
        <v>5955</v>
      </c>
      <c r="J6651" s="155" t="s">
        <v>218</v>
      </c>
      <c r="K6651" s="155" t="s">
        <v>218</v>
      </c>
    </row>
    <row r="6652" spans="1:11">
      <c r="A6652" s="41">
        <v>2011</v>
      </c>
      <c r="B6652" s="41" t="s">
        <v>5388</v>
      </c>
      <c r="C6652" s="41" t="s">
        <v>5388</v>
      </c>
      <c r="D6652" s="41" t="s">
        <v>5411</v>
      </c>
      <c r="E6652" s="41" t="s">
        <v>6353</v>
      </c>
      <c r="F6652" s="41" t="s">
        <v>5278</v>
      </c>
      <c r="G6652" s="41" t="s">
        <v>5278</v>
      </c>
      <c r="H6652" s="41" t="s">
        <v>6536</v>
      </c>
      <c r="I6652" s="118" t="s">
        <v>5964</v>
      </c>
      <c r="J6652" s="155" t="s">
        <v>218</v>
      </c>
      <c r="K6652" s="155" t="s">
        <v>218</v>
      </c>
    </row>
    <row r="6653" spans="1:11">
      <c r="A6653" s="41">
        <v>2011</v>
      </c>
      <c r="B6653" s="41" t="s">
        <v>5388</v>
      </c>
      <c r="C6653" s="41" t="s">
        <v>5388</v>
      </c>
      <c r="D6653" s="41" t="s">
        <v>5411</v>
      </c>
      <c r="E6653" s="41" t="s">
        <v>6353</v>
      </c>
      <c r="F6653" s="41" t="s">
        <v>5278</v>
      </c>
      <c r="G6653" s="41" t="s">
        <v>5278</v>
      </c>
      <c r="H6653" s="41" t="s">
        <v>6525</v>
      </c>
      <c r="I6653" s="118" t="s">
        <v>5957</v>
      </c>
      <c r="J6653" s="155" t="s">
        <v>218</v>
      </c>
      <c r="K6653" s="155" t="s">
        <v>218</v>
      </c>
    </row>
    <row r="6654" spans="1:11">
      <c r="A6654" s="41">
        <v>2011</v>
      </c>
      <c r="B6654" s="41" t="s">
        <v>5388</v>
      </c>
      <c r="C6654" s="41" t="s">
        <v>5388</v>
      </c>
      <c r="D6654" s="41" t="s">
        <v>5411</v>
      </c>
      <c r="E6654" s="41" t="s">
        <v>6353</v>
      </c>
      <c r="F6654" s="41" t="s">
        <v>5278</v>
      </c>
      <c r="G6654" s="41" t="s">
        <v>5278</v>
      </c>
      <c r="H6654" s="41" t="s">
        <v>6535</v>
      </c>
      <c r="I6654" s="118" t="s">
        <v>5965</v>
      </c>
      <c r="J6654" s="155" t="s">
        <v>218</v>
      </c>
      <c r="K6654" s="155" t="s">
        <v>218</v>
      </c>
    </row>
    <row r="6655" spans="1:11">
      <c r="A6655" s="41">
        <v>2011</v>
      </c>
      <c r="B6655" s="41" t="s">
        <v>5388</v>
      </c>
      <c r="C6655" s="41" t="s">
        <v>5388</v>
      </c>
      <c r="D6655" s="41" t="s">
        <v>5411</v>
      </c>
      <c r="E6655" s="41" t="s">
        <v>6353</v>
      </c>
      <c r="F6655" s="41" t="s">
        <v>5278</v>
      </c>
      <c r="G6655" s="41" t="s">
        <v>5278</v>
      </c>
      <c r="H6655" s="41" t="s">
        <v>6473</v>
      </c>
      <c r="I6655" s="118" t="s">
        <v>5976</v>
      </c>
      <c r="J6655" s="155" t="s">
        <v>218</v>
      </c>
      <c r="K6655" s="155" t="s">
        <v>218</v>
      </c>
    </row>
    <row r="6656" spans="1:11">
      <c r="A6656" s="41">
        <v>2011</v>
      </c>
      <c r="B6656" s="41" t="s">
        <v>5388</v>
      </c>
      <c r="C6656" s="41" t="s">
        <v>5388</v>
      </c>
      <c r="D6656" s="41" t="s">
        <v>5411</v>
      </c>
      <c r="E6656" s="41" t="s">
        <v>6353</v>
      </c>
      <c r="F6656" s="41" t="s">
        <v>5278</v>
      </c>
      <c r="G6656" s="41" t="s">
        <v>5278</v>
      </c>
      <c r="H6656" s="41" t="s">
        <v>6474</v>
      </c>
      <c r="I6656" s="118" t="s">
        <v>5976</v>
      </c>
      <c r="J6656" s="155" t="s">
        <v>218</v>
      </c>
      <c r="K6656" s="155" t="s">
        <v>218</v>
      </c>
    </row>
    <row r="6657" spans="1:11">
      <c r="A6657" s="41">
        <v>2011</v>
      </c>
      <c r="B6657" s="41" t="s">
        <v>5388</v>
      </c>
      <c r="C6657" s="41" t="s">
        <v>5388</v>
      </c>
      <c r="D6657" s="41" t="s">
        <v>5411</v>
      </c>
      <c r="E6657" s="41" t="s">
        <v>6353</v>
      </c>
      <c r="F6657" s="41" t="s">
        <v>5278</v>
      </c>
      <c r="G6657" s="41" t="s">
        <v>5278</v>
      </c>
      <c r="H6657" s="41" t="s">
        <v>6475</v>
      </c>
      <c r="I6657" s="118" t="s">
        <v>5977</v>
      </c>
      <c r="J6657" s="155" t="s">
        <v>218</v>
      </c>
      <c r="K6657" s="155" t="s">
        <v>218</v>
      </c>
    </row>
    <row r="6658" spans="1:11">
      <c r="A6658" s="41">
        <v>2011</v>
      </c>
      <c r="B6658" s="41" t="s">
        <v>5388</v>
      </c>
      <c r="C6658" s="41" t="s">
        <v>5388</v>
      </c>
      <c r="D6658" s="41" t="s">
        <v>5411</v>
      </c>
      <c r="E6658" s="41" t="s">
        <v>6353</v>
      </c>
      <c r="F6658" s="41" t="s">
        <v>5278</v>
      </c>
      <c r="G6658" s="41" t="s">
        <v>5278</v>
      </c>
      <c r="H6658" s="41" t="s">
        <v>6476</v>
      </c>
      <c r="I6658" s="118" t="s">
        <v>5977</v>
      </c>
      <c r="J6658" s="155" t="s">
        <v>218</v>
      </c>
      <c r="K6658" s="155" t="s">
        <v>218</v>
      </c>
    </row>
    <row r="6659" spans="1:11">
      <c r="A6659" s="41">
        <v>2011</v>
      </c>
      <c r="B6659" s="41" t="s">
        <v>5388</v>
      </c>
      <c r="C6659" s="41" t="s">
        <v>5388</v>
      </c>
      <c r="D6659" s="41" t="s">
        <v>5411</v>
      </c>
      <c r="E6659" s="41" t="s">
        <v>6353</v>
      </c>
      <c r="F6659" s="41" t="s">
        <v>5278</v>
      </c>
      <c r="G6659" s="41" t="s">
        <v>5278</v>
      </c>
      <c r="H6659" s="41" t="s">
        <v>6477</v>
      </c>
      <c r="I6659" s="118" t="s">
        <v>5978</v>
      </c>
      <c r="J6659" s="155" t="s">
        <v>218</v>
      </c>
      <c r="K6659" s="155" t="s">
        <v>218</v>
      </c>
    </row>
    <row r="6660" spans="1:11">
      <c r="A6660" s="41">
        <v>2011</v>
      </c>
      <c r="B6660" s="41" t="s">
        <v>5388</v>
      </c>
      <c r="C6660" s="41" t="s">
        <v>5388</v>
      </c>
      <c r="D6660" s="41" t="s">
        <v>5411</v>
      </c>
      <c r="E6660" s="41" t="s">
        <v>6353</v>
      </c>
      <c r="F6660" s="41" t="s">
        <v>5278</v>
      </c>
      <c r="G6660" s="41" t="s">
        <v>5278</v>
      </c>
      <c r="H6660" s="41" t="s">
        <v>6478</v>
      </c>
      <c r="I6660" s="118" t="s">
        <v>5978</v>
      </c>
      <c r="J6660" s="155" t="s">
        <v>218</v>
      </c>
      <c r="K6660" s="155" t="s">
        <v>218</v>
      </c>
    </row>
    <row r="6661" spans="1:11">
      <c r="A6661" s="41">
        <v>2011</v>
      </c>
      <c r="B6661" s="41" t="s">
        <v>5388</v>
      </c>
      <c r="C6661" s="41" t="s">
        <v>5388</v>
      </c>
      <c r="D6661" s="41" t="s">
        <v>5411</v>
      </c>
      <c r="E6661" s="41" t="s">
        <v>6353</v>
      </c>
      <c r="F6661" s="41" t="s">
        <v>5278</v>
      </c>
      <c r="G6661" s="41" t="s">
        <v>5278</v>
      </c>
      <c r="H6661" s="41" t="s">
        <v>6479</v>
      </c>
      <c r="I6661" s="118" t="s">
        <v>5979</v>
      </c>
      <c r="J6661" s="155" t="s">
        <v>218</v>
      </c>
      <c r="K6661" s="155" t="s">
        <v>218</v>
      </c>
    </row>
    <row r="6662" spans="1:11">
      <c r="A6662" s="41">
        <v>2011</v>
      </c>
      <c r="B6662" s="41" t="s">
        <v>5388</v>
      </c>
      <c r="C6662" s="41" t="s">
        <v>5388</v>
      </c>
      <c r="D6662" s="41" t="s">
        <v>5411</v>
      </c>
      <c r="E6662" s="41" t="s">
        <v>6353</v>
      </c>
      <c r="F6662" s="41" t="s">
        <v>5278</v>
      </c>
      <c r="G6662" s="41" t="s">
        <v>5278</v>
      </c>
      <c r="H6662" s="41" t="s">
        <v>6480</v>
      </c>
      <c r="I6662" s="118" t="s">
        <v>5979</v>
      </c>
      <c r="J6662" s="155" t="s">
        <v>218</v>
      </c>
      <c r="K6662" s="155" t="s">
        <v>218</v>
      </c>
    </row>
    <row r="6663" spans="1:11">
      <c r="A6663" s="41">
        <v>2011</v>
      </c>
      <c r="B6663" s="41" t="s">
        <v>5388</v>
      </c>
      <c r="C6663" s="41" t="s">
        <v>5388</v>
      </c>
      <c r="D6663" s="41" t="s">
        <v>5413</v>
      </c>
      <c r="E6663" s="41" t="s">
        <v>6330</v>
      </c>
      <c r="F6663" s="41" t="s">
        <v>5278</v>
      </c>
      <c r="G6663" s="41" t="s">
        <v>5278</v>
      </c>
      <c r="H6663" s="41" t="s">
        <v>6517</v>
      </c>
      <c r="I6663" s="118" t="s">
        <v>5955</v>
      </c>
      <c r="J6663" s="155" t="s">
        <v>225</v>
      </c>
      <c r="K6663" s="155" t="s">
        <v>225</v>
      </c>
    </row>
    <row r="6664" spans="1:11">
      <c r="A6664" s="41">
        <v>2011</v>
      </c>
      <c r="B6664" s="41" t="s">
        <v>5388</v>
      </c>
      <c r="C6664" s="41" t="s">
        <v>5388</v>
      </c>
      <c r="D6664" s="41" t="s">
        <v>5413</v>
      </c>
      <c r="E6664" s="41" t="s">
        <v>6330</v>
      </c>
      <c r="F6664" s="41" t="s">
        <v>5278</v>
      </c>
      <c r="G6664" s="41" t="s">
        <v>5278</v>
      </c>
      <c r="H6664" s="41" t="s">
        <v>6527</v>
      </c>
      <c r="I6664" s="118" t="s">
        <v>5964</v>
      </c>
      <c r="J6664" s="155" t="s">
        <v>225</v>
      </c>
      <c r="K6664" s="155" t="s">
        <v>225</v>
      </c>
    </row>
    <row r="6665" spans="1:11">
      <c r="A6665" s="41">
        <v>2011</v>
      </c>
      <c r="B6665" s="41" t="s">
        <v>5388</v>
      </c>
      <c r="C6665" s="41" t="s">
        <v>5388</v>
      </c>
      <c r="D6665" s="41" t="s">
        <v>5413</v>
      </c>
      <c r="E6665" s="41" t="s">
        <v>6330</v>
      </c>
      <c r="F6665" s="41" t="s">
        <v>5278</v>
      </c>
      <c r="G6665" s="41" t="s">
        <v>5278</v>
      </c>
      <c r="H6665" s="41" t="s">
        <v>6518</v>
      </c>
      <c r="I6665" s="118" t="s">
        <v>5957</v>
      </c>
      <c r="J6665" s="155" t="s">
        <v>225</v>
      </c>
      <c r="K6665" s="155" t="s">
        <v>225</v>
      </c>
    </row>
    <row r="6666" spans="1:11">
      <c r="A6666" s="41">
        <v>2011</v>
      </c>
      <c r="B6666" s="41" t="s">
        <v>5388</v>
      </c>
      <c r="C6666" s="41" t="s">
        <v>5388</v>
      </c>
      <c r="D6666" s="41" t="s">
        <v>5413</v>
      </c>
      <c r="E6666" s="41" t="s">
        <v>6330</v>
      </c>
      <c r="F6666" s="41" t="s">
        <v>5278</v>
      </c>
      <c r="G6666" s="41" t="s">
        <v>5278</v>
      </c>
      <c r="H6666" s="41" t="s">
        <v>6530</v>
      </c>
      <c r="I6666" s="118" t="s">
        <v>5965</v>
      </c>
      <c r="J6666" s="155" t="s">
        <v>225</v>
      </c>
      <c r="K6666" s="155" t="s">
        <v>225</v>
      </c>
    </row>
    <row r="6667" spans="1:11">
      <c r="A6667" s="41">
        <v>2011</v>
      </c>
      <c r="B6667" s="41" t="s">
        <v>5388</v>
      </c>
      <c r="C6667" s="41" t="s">
        <v>5388</v>
      </c>
      <c r="D6667" s="41" t="s">
        <v>5413</v>
      </c>
      <c r="E6667" s="41" t="s">
        <v>6330</v>
      </c>
      <c r="F6667" s="41" t="s">
        <v>5278</v>
      </c>
      <c r="G6667" s="41" t="s">
        <v>5278</v>
      </c>
      <c r="H6667" s="41" t="s">
        <v>6473</v>
      </c>
      <c r="I6667" s="118" t="s">
        <v>5976</v>
      </c>
      <c r="J6667" s="155" t="s">
        <v>225</v>
      </c>
      <c r="K6667" s="155" t="s">
        <v>225</v>
      </c>
    </row>
    <row r="6668" spans="1:11">
      <c r="A6668" s="41">
        <v>2011</v>
      </c>
      <c r="B6668" s="41" t="s">
        <v>5388</v>
      </c>
      <c r="C6668" s="41" t="s">
        <v>5388</v>
      </c>
      <c r="D6668" s="41" t="s">
        <v>5413</v>
      </c>
      <c r="E6668" s="41" t="s">
        <v>6330</v>
      </c>
      <c r="F6668" s="41" t="s">
        <v>5278</v>
      </c>
      <c r="G6668" s="41" t="s">
        <v>5278</v>
      </c>
      <c r="H6668" s="41" t="s">
        <v>6474</v>
      </c>
      <c r="I6668" s="118" t="s">
        <v>5976</v>
      </c>
      <c r="J6668" s="155" t="s">
        <v>225</v>
      </c>
      <c r="K6668" s="155" t="s">
        <v>225</v>
      </c>
    </row>
    <row r="6669" spans="1:11">
      <c r="A6669" s="41">
        <v>2011</v>
      </c>
      <c r="B6669" s="41" t="s">
        <v>5388</v>
      </c>
      <c r="C6669" s="41" t="s">
        <v>5388</v>
      </c>
      <c r="D6669" s="41" t="s">
        <v>5413</v>
      </c>
      <c r="E6669" s="41" t="s">
        <v>6330</v>
      </c>
      <c r="F6669" s="41" t="s">
        <v>5278</v>
      </c>
      <c r="G6669" s="41" t="s">
        <v>5278</v>
      </c>
      <c r="H6669" s="41" t="s">
        <v>6475</v>
      </c>
      <c r="I6669" s="118" t="s">
        <v>5977</v>
      </c>
      <c r="J6669" s="155" t="s">
        <v>225</v>
      </c>
      <c r="K6669" s="155" t="s">
        <v>225</v>
      </c>
    </row>
    <row r="6670" spans="1:11">
      <c r="A6670" s="41">
        <v>2011</v>
      </c>
      <c r="B6670" s="41" t="s">
        <v>5388</v>
      </c>
      <c r="C6670" s="41" t="s">
        <v>5388</v>
      </c>
      <c r="D6670" s="41" t="s">
        <v>5413</v>
      </c>
      <c r="E6670" s="41" t="s">
        <v>6330</v>
      </c>
      <c r="F6670" s="41" t="s">
        <v>5278</v>
      </c>
      <c r="G6670" s="41" t="s">
        <v>5278</v>
      </c>
      <c r="H6670" s="41" t="s">
        <v>6476</v>
      </c>
      <c r="I6670" s="118" t="s">
        <v>5977</v>
      </c>
      <c r="J6670" s="155" t="s">
        <v>225</v>
      </c>
      <c r="K6670" s="155" t="s">
        <v>225</v>
      </c>
    </row>
    <row r="6671" spans="1:11">
      <c r="A6671" s="41">
        <v>2011</v>
      </c>
      <c r="B6671" s="41" t="s">
        <v>5388</v>
      </c>
      <c r="C6671" s="41" t="s">
        <v>5388</v>
      </c>
      <c r="D6671" s="41" t="s">
        <v>5413</v>
      </c>
      <c r="E6671" s="41" t="s">
        <v>6330</v>
      </c>
      <c r="F6671" s="41" t="s">
        <v>5278</v>
      </c>
      <c r="G6671" s="41" t="s">
        <v>5278</v>
      </c>
      <c r="H6671" s="41" t="s">
        <v>6477</v>
      </c>
      <c r="I6671" s="118" t="s">
        <v>5978</v>
      </c>
      <c r="J6671" s="155" t="s">
        <v>225</v>
      </c>
      <c r="K6671" s="155" t="s">
        <v>225</v>
      </c>
    </row>
    <row r="6672" spans="1:11">
      <c r="A6672" s="41">
        <v>2011</v>
      </c>
      <c r="B6672" s="41" t="s">
        <v>5388</v>
      </c>
      <c r="C6672" s="41" t="s">
        <v>5388</v>
      </c>
      <c r="D6672" s="41" t="s">
        <v>5413</v>
      </c>
      <c r="E6672" s="41" t="s">
        <v>6330</v>
      </c>
      <c r="F6672" s="41" t="s">
        <v>5278</v>
      </c>
      <c r="G6672" s="41" t="s">
        <v>5278</v>
      </c>
      <c r="H6672" s="41" t="s">
        <v>6478</v>
      </c>
      <c r="I6672" s="118" t="s">
        <v>5978</v>
      </c>
      <c r="J6672" s="155" t="s">
        <v>225</v>
      </c>
      <c r="K6672" s="155" t="s">
        <v>225</v>
      </c>
    </row>
    <row r="6673" spans="1:11">
      <c r="A6673" s="41">
        <v>2011</v>
      </c>
      <c r="B6673" s="41" t="s">
        <v>5388</v>
      </c>
      <c r="C6673" s="41" t="s">
        <v>5388</v>
      </c>
      <c r="D6673" s="41" t="s">
        <v>5413</v>
      </c>
      <c r="E6673" s="41" t="s">
        <v>6330</v>
      </c>
      <c r="F6673" s="41" t="s">
        <v>5278</v>
      </c>
      <c r="G6673" s="41" t="s">
        <v>5278</v>
      </c>
      <c r="H6673" s="41" t="s">
        <v>6479</v>
      </c>
      <c r="I6673" s="118" t="s">
        <v>5979</v>
      </c>
      <c r="J6673" s="155" t="s">
        <v>225</v>
      </c>
      <c r="K6673" s="155" t="s">
        <v>225</v>
      </c>
    </row>
    <row r="6674" spans="1:11">
      <c r="A6674" s="41">
        <v>2011</v>
      </c>
      <c r="B6674" s="41" t="s">
        <v>5388</v>
      </c>
      <c r="C6674" s="41" t="s">
        <v>5388</v>
      </c>
      <c r="D6674" s="41" t="s">
        <v>5413</v>
      </c>
      <c r="E6674" s="41" t="s">
        <v>6330</v>
      </c>
      <c r="F6674" s="41" t="s">
        <v>5278</v>
      </c>
      <c r="G6674" s="41" t="s">
        <v>5278</v>
      </c>
      <c r="H6674" s="41" t="s">
        <v>6480</v>
      </c>
      <c r="I6674" s="118" t="s">
        <v>5979</v>
      </c>
      <c r="J6674" s="155" t="s">
        <v>225</v>
      </c>
      <c r="K6674" s="155" t="s">
        <v>225</v>
      </c>
    </row>
    <row r="6675" spans="1:11">
      <c r="A6675" s="41">
        <v>2011</v>
      </c>
      <c r="B6675" s="41" t="s">
        <v>5388</v>
      </c>
      <c r="C6675" s="41" t="s">
        <v>5388</v>
      </c>
      <c r="D6675" s="41" t="s">
        <v>5434</v>
      </c>
      <c r="E6675" s="41" t="s">
        <v>6338</v>
      </c>
      <c r="F6675" s="41" t="s">
        <v>5278</v>
      </c>
      <c r="G6675" s="41" t="s">
        <v>5278</v>
      </c>
      <c r="H6675" s="41" t="s">
        <v>6520</v>
      </c>
      <c r="I6675" s="118" t="s">
        <v>5955</v>
      </c>
      <c r="J6675" s="155" t="s">
        <v>238</v>
      </c>
      <c r="K6675" s="155" t="s">
        <v>308</v>
      </c>
    </row>
    <row r="6676" spans="1:11">
      <c r="A6676" s="41">
        <v>2011</v>
      </c>
      <c r="B6676" s="41" t="s">
        <v>5388</v>
      </c>
      <c r="C6676" s="41" t="s">
        <v>5388</v>
      </c>
      <c r="D6676" s="41" t="s">
        <v>5434</v>
      </c>
      <c r="E6676" s="41" t="s">
        <v>6338</v>
      </c>
      <c r="F6676" s="41" t="s">
        <v>5278</v>
      </c>
      <c r="G6676" s="41" t="s">
        <v>5278</v>
      </c>
      <c r="H6676" s="41" t="s">
        <v>6529</v>
      </c>
      <c r="I6676" s="118" t="s">
        <v>5964</v>
      </c>
      <c r="J6676" s="155" t="s">
        <v>238</v>
      </c>
      <c r="K6676" s="155" t="s">
        <v>308</v>
      </c>
    </row>
    <row r="6677" spans="1:11">
      <c r="A6677" s="41">
        <v>2011</v>
      </c>
      <c r="B6677" s="41" t="s">
        <v>5388</v>
      </c>
      <c r="C6677" s="41" t="s">
        <v>5388</v>
      </c>
      <c r="D6677" s="41" t="s">
        <v>5434</v>
      </c>
      <c r="E6677" s="41" t="s">
        <v>6338</v>
      </c>
      <c r="F6677" s="41" t="s">
        <v>5278</v>
      </c>
      <c r="G6677" s="41" t="s">
        <v>5278</v>
      </c>
      <c r="H6677" s="41" t="s">
        <v>6519</v>
      </c>
      <c r="I6677" s="118" t="s">
        <v>5957</v>
      </c>
      <c r="J6677" s="155" t="s">
        <v>238</v>
      </c>
      <c r="K6677" s="155" t="s">
        <v>308</v>
      </c>
    </row>
    <row r="6678" spans="1:11">
      <c r="A6678" s="41">
        <v>2011</v>
      </c>
      <c r="B6678" s="41" t="s">
        <v>5388</v>
      </c>
      <c r="C6678" s="41" t="s">
        <v>5388</v>
      </c>
      <c r="D6678" s="41" t="s">
        <v>5434</v>
      </c>
      <c r="E6678" s="41" t="s">
        <v>6338</v>
      </c>
      <c r="F6678" s="41" t="s">
        <v>5278</v>
      </c>
      <c r="G6678" s="41" t="s">
        <v>5278</v>
      </c>
      <c r="H6678" s="41" t="s">
        <v>6528</v>
      </c>
      <c r="I6678" s="118" t="s">
        <v>5965</v>
      </c>
      <c r="J6678" s="155" t="s">
        <v>238</v>
      </c>
      <c r="K6678" s="155" t="s">
        <v>308</v>
      </c>
    </row>
    <row r="6679" spans="1:11">
      <c r="A6679" s="41">
        <v>2011</v>
      </c>
      <c r="B6679" s="41" t="s">
        <v>5388</v>
      </c>
      <c r="C6679" s="41" t="s">
        <v>5388</v>
      </c>
      <c r="D6679" s="41" t="s">
        <v>5434</v>
      </c>
      <c r="E6679" s="41" t="s">
        <v>6338</v>
      </c>
      <c r="F6679" s="41" t="s">
        <v>5278</v>
      </c>
      <c r="G6679" s="41" t="s">
        <v>5278</v>
      </c>
      <c r="H6679" s="41" t="s">
        <v>6473</v>
      </c>
      <c r="I6679" s="118" t="s">
        <v>5976</v>
      </c>
      <c r="J6679" s="155" t="s">
        <v>238</v>
      </c>
      <c r="K6679" s="155" t="s">
        <v>308</v>
      </c>
    </row>
    <row r="6680" spans="1:11">
      <c r="A6680" s="41">
        <v>2011</v>
      </c>
      <c r="B6680" s="41" t="s">
        <v>5388</v>
      </c>
      <c r="C6680" s="41" t="s">
        <v>5388</v>
      </c>
      <c r="D6680" s="41" t="s">
        <v>5434</v>
      </c>
      <c r="E6680" s="41" t="s">
        <v>6338</v>
      </c>
      <c r="F6680" s="41" t="s">
        <v>5278</v>
      </c>
      <c r="G6680" s="41" t="s">
        <v>5278</v>
      </c>
      <c r="H6680" s="41" t="s">
        <v>6474</v>
      </c>
      <c r="I6680" s="118" t="s">
        <v>5976</v>
      </c>
      <c r="J6680" s="155" t="s">
        <v>238</v>
      </c>
      <c r="K6680" s="155" t="s">
        <v>308</v>
      </c>
    </row>
    <row r="6681" spans="1:11">
      <c r="A6681" s="41">
        <v>2011</v>
      </c>
      <c r="B6681" s="41" t="s">
        <v>5388</v>
      </c>
      <c r="C6681" s="41" t="s">
        <v>5388</v>
      </c>
      <c r="D6681" s="41" t="s">
        <v>5434</v>
      </c>
      <c r="E6681" s="41" t="s">
        <v>6338</v>
      </c>
      <c r="F6681" s="41" t="s">
        <v>5278</v>
      </c>
      <c r="G6681" s="41" t="s">
        <v>5278</v>
      </c>
      <c r="H6681" s="41" t="s">
        <v>6475</v>
      </c>
      <c r="I6681" s="118" t="s">
        <v>5977</v>
      </c>
      <c r="J6681" s="155" t="s">
        <v>238</v>
      </c>
      <c r="K6681" s="155" t="s">
        <v>308</v>
      </c>
    </row>
    <row r="6682" spans="1:11">
      <c r="A6682" s="41">
        <v>2011</v>
      </c>
      <c r="B6682" s="41" t="s">
        <v>5388</v>
      </c>
      <c r="C6682" s="41" t="s">
        <v>5388</v>
      </c>
      <c r="D6682" s="41" t="s">
        <v>5434</v>
      </c>
      <c r="E6682" s="41" t="s">
        <v>6338</v>
      </c>
      <c r="F6682" s="41" t="s">
        <v>5278</v>
      </c>
      <c r="G6682" s="41" t="s">
        <v>5278</v>
      </c>
      <c r="H6682" s="41" t="s">
        <v>6476</v>
      </c>
      <c r="I6682" s="118" t="s">
        <v>5977</v>
      </c>
      <c r="J6682" s="155" t="s">
        <v>238</v>
      </c>
      <c r="K6682" s="155" t="s">
        <v>308</v>
      </c>
    </row>
    <row r="6683" spans="1:11">
      <c r="A6683" s="41">
        <v>2011</v>
      </c>
      <c r="B6683" s="41" t="s">
        <v>5388</v>
      </c>
      <c r="C6683" s="41" t="s">
        <v>5388</v>
      </c>
      <c r="D6683" s="41" t="s">
        <v>5434</v>
      </c>
      <c r="E6683" s="41" t="s">
        <v>6338</v>
      </c>
      <c r="F6683" s="41" t="s">
        <v>5278</v>
      </c>
      <c r="G6683" s="41" t="s">
        <v>5278</v>
      </c>
      <c r="H6683" s="41" t="s">
        <v>6477</v>
      </c>
      <c r="I6683" s="118" t="s">
        <v>5978</v>
      </c>
      <c r="J6683" s="155" t="s">
        <v>238</v>
      </c>
      <c r="K6683" s="155" t="s">
        <v>308</v>
      </c>
    </row>
    <row r="6684" spans="1:11">
      <c r="A6684" s="41">
        <v>2011</v>
      </c>
      <c r="B6684" s="41" t="s">
        <v>5388</v>
      </c>
      <c r="C6684" s="41" t="s">
        <v>5388</v>
      </c>
      <c r="D6684" s="41" t="s">
        <v>5434</v>
      </c>
      <c r="E6684" s="41" t="s">
        <v>6338</v>
      </c>
      <c r="F6684" s="41" t="s">
        <v>5278</v>
      </c>
      <c r="G6684" s="41" t="s">
        <v>5278</v>
      </c>
      <c r="H6684" s="41" t="s">
        <v>6478</v>
      </c>
      <c r="I6684" s="118" t="s">
        <v>5978</v>
      </c>
      <c r="J6684" s="155" t="s">
        <v>238</v>
      </c>
      <c r="K6684" s="155" t="s">
        <v>308</v>
      </c>
    </row>
    <row r="6685" spans="1:11">
      <c r="A6685" s="41">
        <v>2011</v>
      </c>
      <c r="B6685" s="41" t="s">
        <v>5388</v>
      </c>
      <c r="C6685" s="41" t="s">
        <v>5388</v>
      </c>
      <c r="D6685" s="41" t="s">
        <v>5434</v>
      </c>
      <c r="E6685" s="41" t="s">
        <v>6338</v>
      </c>
      <c r="F6685" s="41" t="s">
        <v>5278</v>
      </c>
      <c r="G6685" s="41" t="s">
        <v>5278</v>
      </c>
      <c r="H6685" s="41" t="s">
        <v>6479</v>
      </c>
      <c r="I6685" s="118" t="s">
        <v>5979</v>
      </c>
      <c r="J6685" s="155" t="s">
        <v>238</v>
      </c>
      <c r="K6685" s="155" t="s">
        <v>308</v>
      </c>
    </row>
    <row r="6686" spans="1:11">
      <c r="A6686" s="41">
        <v>2011</v>
      </c>
      <c r="B6686" s="41" t="s">
        <v>5388</v>
      </c>
      <c r="C6686" s="41" t="s">
        <v>5388</v>
      </c>
      <c r="D6686" s="41" t="s">
        <v>5434</v>
      </c>
      <c r="E6686" s="41" t="s">
        <v>6338</v>
      </c>
      <c r="F6686" s="41" t="s">
        <v>5278</v>
      </c>
      <c r="G6686" s="41" t="s">
        <v>5278</v>
      </c>
      <c r="H6686" s="41" t="s">
        <v>6480</v>
      </c>
      <c r="I6686" s="118" t="s">
        <v>5979</v>
      </c>
      <c r="J6686" s="155" t="s">
        <v>238</v>
      </c>
      <c r="K6686" s="155" t="s">
        <v>308</v>
      </c>
    </row>
    <row r="6687" spans="1:11">
      <c r="A6687" s="41">
        <v>2011</v>
      </c>
      <c r="B6687" s="41" t="s">
        <v>5388</v>
      </c>
      <c r="C6687" s="41" t="s">
        <v>5388</v>
      </c>
      <c r="D6687" s="41" t="s">
        <v>5434</v>
      </c>
      <c r="E6687" s="41" t="s">
        <v>6331</v>
      </c>
      <c r="F6687" s="41" t="s">
        <v>5278</v>
      </c>
      <c r="G6687" s="41" t="s">
        <v>5278</v>
      </c>
      <c r="H6687" s="41" t="s">
        <v>6520</v>
      </c>
      <c r="I6687" s="118" t="s">
        <v>5955</v>
      </c>
      <c r="J6687" s="155" t="s">
        <v>238</v>
      </c>
      <c r="K6687" s="155" t="s">
        <v>308</v>
      </c>
    </row>
    <row r="6688" spans="1:11">
      <c r="A6688" s="41">
        <v>2011</v>
      </c>
      <c r="B6688" s="41" t="s">
        <v>5388</v>
      </c>
      <c r="C6688" s="41" t="s">
        <v>5388</v>
      </c>
      <c r="D6688" s="41" t="s">
        <v>5434</v>
      </c>
      <c r="E6688" s="41" t="s">
        <v>6331</v>
      </c>
      <c r="F6688" s="41" t="s">
        <v>5278</v>
      </c>
      <c r="G6688" s="41" t="s">
        <v>5278</v>
      </c>
      <c r="H6688" s="41" t="s">
        <v>6529</v>
      </c>
      <c r="I6688" s="118" t="s">
        <v>5964</v>
      </c>
      <c r="J6688" s="155" t="s">
        <v>238</v>
      </c>
      <c r="K6688" s="155" t="s">
        <v>308</v>
      </c>
    </row>
    <row r="6689" spans="1:11">
      <c r="A6689" s="41">
        <v>2011</v>
      </c>
      <c r="B6689" s="41" t="s">
        <v>5388</v>
      </c>
      <c r="C6689" s="41" t="s">
        <v>5388</v>
      </c>
      <c r="D6689" s="41" t="s">
        <v>5434</v>
      </c>
      <c r="E6689" s="41" t="s">
        <v>6331</v>
      </c>
      <c r="F6689" s="41" t="s">
        <v>5278</v>
      </c>
      <c r="G6689" s="41" t="s">
        <v>5278</v>
      </c>
      <c r="H6689" s="41" t="s">
        <v>6519</v>
      </c>
      <c r="I6689" s="118" t="s">
        <v>5957</v>
      </c>
      <c r="J6689" s="155" t="s">
        <v>238</v>
      </c>
      <c r="K6689" s="155" t="s">
        <v>308</v>
      </c>
    </row>
    <row r="6690" spans="1:11">
      <c r="A6690" s="41">
        <v>2011</v>
      </c>
      <c r="B6690" s="41" t="s">
        <v>5388</v>
      </c>
      <c r="C6690" s="41" t="s">
        <v>5388</v>
      </c>
      <c r="D6690" s="41" t="s">
        <v>5434</v>
      </c>
      <c r="E6690" s="41" t="s">
        <v>6331</v>
      </c>
      <c r="F6690" s="41" t="s">
        <v>5278</v>
      </c>
      <c r="G6690" s="41" t="s">
        <v>5278</v>
      </c>
      <c r="H6690" s="41" t="s">
        <v>6528</v>
      </c>
      <c r="I6690" s="118" t="s">
        <v>5965</v>
      </c>
      <c r="J6690" s="155" t="s">
        <v>238</v>
      </c>
      <c r="K6690" s="155" t="s">
        <v>308</v>
      </c>
    </row>
    <row r="6691" spans="1:11">
      <c r="A6691" s="41">
        <v>2011</v>
      </c>
      <c r="B6691" s="41" t="s">
        <v>5388</v>
      </c>
      <c r="C6691" s="41" t="s">
        <v>5388</v>
      </c>
      <c r="D6691" s="41" t="s">
        <v>5434</v>
      </c>
      <c r="E6691" s="41" t="s">
        <v>6331</v>
      </c>
      <c r="F6691" s="41" t="s">
        <v>5278</v>
      </c>
      <c r="G6691" s="41" t="s">
        <v>5278</v>
      </c>
      <c r="H6691" s="41" t="s">
        <v>6473</v>
      </c>
      <c r="I6691" s="118" t="s">
        <v>5976</v>
      </c>
      <c r="J6691" s="155" t="s">
        <v>238</v>
      </c>
      <c r="K6691" s="155" t="s">
        <v>308</v>
      </c>
    </row>
    <row r="6692" spans="1:11">
      <c r="A6692" s="41">
        <v>2011</v>
      </c>
      <c r="B6692" s="41" t="s">
        <v>5388</v>
      </c>
      <c r="C6692" s="41" t="s">
        <v>5388</v>
      </c>
      <c r="D6692" s="41" t="s">
        <v>5434</v>
      </c>
      <c r="E6692" s="41" t="s">
        <v>6331</v>
      </c>
      <c r="F6692" s="41" t="s">
        <v>5278</v>
      </c>
      <c r="G6692" s="41" t="s">
        <v>5278</v>
      </c>
      <c r="H6692" s="41" t="s">
        <v>6474</v>
      </c>
      <c r="I6692" s="118" t="s">
        <v>5976</v>
      </c>
      <c r="J6692" s="155" t="s">
        <v>238</v>
      </c>
      <c r="K6692" s="155" t="s">
        <v>308</v>
      </c>
    </row>
    <row r="6693" spans="1:11">
      <c r="A6693" s="41">
        <v>2011</v>
      </c>
      <c r="B6693" s="41" t="s">
        <v>5388</v>
      </c>
      <c r="C6693" s="41" t="s">
        <v>5388</v>
      </c>
      <c r="D6693" s="41" t="s">
        <v>5434</v>
      </c>
      <c r="E6693" s="41" t="s">
        <v>6331</v>
      </c>
      <c r="F6693" s="41" t="s">
        <v>5278</v>
      </c>
      <c r="G6693" s="41" t="s">
        <v>5278</v>
      </c>
      <c r="H6693" s="41" t="s">
        <v>6475</v>
      </c>
      <c r="I6693" s="118" t="s">
        <v>5977</v>
      </c>
      <c r="J6693" s="155" t="s">
        <v>238</v>
      </c>
      <c r="K6693" s="155" t="s">
        <v>308</v>
      </c>
    </row>
    <row r="6694" spans="1:11">
      <c r="A6694" s="41">
        <v>2011</v>
      </c>
      <c r="B6694" s="41" t="s">
        <v>5388</v>
      </c>
      <c r="C6694" s="41" t="s">
        <v>5388</v>
      </c>
      <c r="D6694" s="41" t="s">
        <v>5434</v>
      </c>
      <c r="E6694" s="41" t="s">
        <v>6331</v>
      </c>
      <c r="F6694" s="41" t="s">
        <v>5278</v>
      </c>
      <c r="G6694" s="41" t="s">
        <v>5278</v>
      </c>
      <c r="H6694" s="41" t="s">
        <v>6476</v>
      </c>
      <c r="I6694" s="118" t="s">
        <v>5977</v>
      </c>
      <c r="J6694" s="155" t="s">
        <v>238</v>
      </c>
      <c r="K6694" s="155" t="s">
        <v>308</v>
      </c>
    </row>
    <row r="6695" spans="1:11">
      <c r="A6695" s="41">
        <v>2011</v>
      </c>
      <c r="B6695" s="41" t="s">
        <v>5388</v>
      </c>
      <c r="C6695" s="41" t="s">
        <v>5388</v>
      </c>
      <c r="D6695" s="41" t="s">
        <v>5434</v>
      </c>
      <c r="E6695" s="41" t="s">
        <v>6331</v>
      </c>
      <c r="F6695" s="41" t="s">
        <v>5278</v>
      </c>
      <c r="G6695" s="41" t="s">
        <v>5278</v>
      </c>
      <c r="H6695" s="41" t="s">
        <v>6477</v>
      </c>
      <c r="I6695" s="118" t="s">
        <v>5978</v>
      </c>
      <c r="J6695" s="155" t="s">
        <v>238</v>
      </c>
      <c r="K6695" s="155" t="s">
        <v>308</v>
      </c>
    </row>
    <row r="6696" spans="1:11">
      <c r="A6696" s="41">
        <v>2011</v>
      </c>
      <c r="B6696" s="41" t="s">
        <v>5388</v>
      </c>
      <c r="C6696" s="41" t="s">
        <v>5388</v>
      </c>
      <c r="D6696" s="41" t="s">
        <v>5434</v>
      </c>
      <c r="E6696" s="41" t="s">
        <v>6331</v>
      </c>
      <c r="F6696" s="41" t="s">
        <v>5278</v>
      </c>
      <c r="G6696" s="41" t="s">
        <v>5278</v>
      </c>
      <c r="H6696" s="41" t="s">
        <v>6478</v>
      </c>
      <c r="I6696" s="118" t="s">
        <v>5978</v>
      </c>
      <c r="J6696" s="155" t="s">
        <v>238</v>
      </c>
      <c r="K6696" s="155" t="s">
        <v>308</v>
      </c>
    </row>
    <row r="6697" spans="1:11">
      <c r="A6697" s="41">
        <v>2011</v>
      </c>
      <c r="B6697" s="41" t="s">
        <v>5388</v>
      </c>
      <c r="C6697" s="41" t="s">
        <v>5388</v>
      </c>
      <c r="D6697" s="41" t="s">
        <v>5434</v>
      </c>
      <c r="E6697" s="41" t="s">
        <v>6331</v>
      </c>
      <c r="F6697" s="41" t="s">
        <v>5278</v>
      </c>
      <c r="G6697" s="41" t="s">
        <v>5278</v>
      </c>
      <c r="H6697" s="41" t="s">
        <v>6479</v>
      </c>
      <c r="I6697" s="118" t="s">
        <v>5979</v>
      </c>
      <c r="J6697" s="155" t="s">
        <v>238</v>
      </c>
      <c r="K6697" s="155" t="s">
        <v>308</v>
      </c>
    </row>
    <row r="6698" spans="1:11">
      <c r="A6698" s="41">
        <v>2011</v>
      </c>
      <c r="B6698" s="41" t="s">
        <v>5388</v>
      </c>
      <c r="C6698" s="41" t="s">
        <v>5388</v>
      </c>
      <c r="D6698" s="41" t="s">
        <v>5434</v>
      </c>
      <c r="E6698" s="41" t="s">
        <v>6331</v>
      </c>
      <c r="F6698" s="41" t="s">
        <v>5278</v>
      </c>
      <c r="G6698" s="41" t="s">
        <v>5278</v>
      </c>
      <c r="H6698" s="41" t="s">
        <v>6480</v>
      </c>
      <c r="I6698" s="118" t="s">
        <v>5979</v>
      </c>
      <c r="J6698" s="155" t="s">
        <v>238</v>
      </c>
      <c r="K6698" s="155" t="s">
        <v>308</v>
      </c>
    </row>
    <row r="6699" spans="1:11">
      <c r="A6699" s="41">
        <v>2011</v>
      </c>
      <c r="B6699" s="41" t="s">
        <v>5388</v>
      </c>
      <c r="C6699" s="41" t="s">
        <v>5386</v>
      </c>
      <c r="D6699" s="41" t="s">
        <v>5432</v>
      </c>
      <c r="E6699" s="41" t="s">
        <v>6330</v>
      </c>
      <c r="F6699" s="41" t="s">
        <v>5278</v>
      </c>
      <c r="G6699" s="41" t="s">
        <v>5278</v>
      </c>
      <c r="H6699" s="41" t="s">
        <v>6517</v>
      </c>
      <c r="I6699" s="118" t="s">
        <v>5955</v>
      </c>
      <c r="J6699" s="155" t="s">
        <v>225</v>
      </c>
      <c r="K6699" s="155" t="s">
        <v>225</v>
      </c>
    </row>
    <row r="6700" spans="1:11">
      <c r="A6700" s="41">
        <v>2011</v>
      </c>
      <c r="B6700" s="41" t="s">
        <v>5388</v>
      </c>
      <c r="C6700" s="41" t="s">
        <v>5386</v>
      </c>
      <c r="D6700" s="41" t="s">
        <v>5432</v>
      </c>
      <c r="E6700" s="41" t="s">
        <v>6330</v>
      </c>
      <c r="F6700" s="41" t="s">
        <v>5278</v>
      </c>
      <c r="G6700" s="41" t="s">
        <v>5278</v>
      </c>
      <c r="H6700" s="41" t="s">
        <v>6527</v>
      </c>
      <c r="I6700" s="118" t="s">
        <v>5964</v>
      </c>
      <c r="J6700" s="155" t="s">
        <v>225</v>
      </c>
      <c r="K6700" s="155" t="s">
        <v>225</v>
      </c>
    </row>
    <row r="6701" spans="1:11">
      <c r="A6701" s="41">
        <v>2011</v>
      </c>
      <c r="B6701" s="41" t="s">
        <v>5388</v>
      </c>
      <c r="C6701" s="41" t="s">
        <v>5386</v>
      </c>
      <c r="D6701" s="41" t="s">
        <v>5432</v>
      </c>
      <c r="E6701" s="41" t="s">
        <v>6330</v>
      </c>
      <c r="F6701" s="41" t="s">
        <v>5278</v>
      </c>
      <c r="G6701" s="41" t="s">
        <v>5278</v>
      </c>
      <c r="H6701" s="41" t="s">
        <v>6518</v>
      </c>
      <c r="I6701" s="118" t="s">
        <v>5957</v>
      </c>
      <c r="J6701" s="155" t="s">
        <v>225</v>
      </c>
      <c r="K6701" s="155" t="s">
        <v>225</v>
      </c>
    </row>
    <row r="6702" spans="1:11">
      <c r="A6702" s="41">
        <v>2011</v>
      </c>
      <c r="B6702" s="41" t="s">
        <v>5388</v>
      </c>
      <c r="C6702" s="41" t="s">
        <v>5386</v>
      </c>
      <c r="D6702" s="41" t="s">
        <v>5432</v>
      </c>
      <c r="E6702" s="41" t="s">
        <v>6330</v>
      </c>
      <c r="F6702" s="41" t="s">
        <v>5278</v>
      </c>
      <c r="G6702" s="41" t="s">
        <v>5278</v>
      </c>
      <c r="H6702" s="41" t="s">
        <v>6530</v>
      </c>
      <c r="I6702" s="118" t="s">
        <v>5965</v>
      </c>
      <c r="J6702" s="155" t="s">
        <v>225</v>
      </c>
      <c r="K6702" s="155" t="s">
        <v>225</v>
      </c>
    </row>
    <row r="6703" spans="1:11">
      <c r="A6703" s="41">
        <v>2011</v>
      </c>
      <c r="B6703" s="41" t="s">
        <v>5388</v>
      </c>
      <c r="C6703" s="41" t="s">
        <v>5386</v>
      </c>
      <c r="D6703" s="41" t="s">
        <v>5432</v>
      </c>
      <c r="E6703" s="41" t="s">
        <v>6330</v>
      </c>
      <c r="F6703" s="41" t="s">
        <v>5278</v>
      </c>
      <c r="G6703" s="41" t="s">
        <v>5278</v>
      </c>
      <c r="H6703" s="41" t="s">
        <v>6473</v>
      </c>
      <c r="I6703" s="118" t="s">
        <v>5976</v>
      </c>
      <c r="J6703" s="155" t="s">
        <v>225</v>
      </c>
      <c r="K6703" s="155" t="s">
        <v>225</v>
      </c>
    </row>
    <row r="6704" spans="1:11">
      <c r="A6704" s="41">
        <v>2011</v>
      </c>
      <c r="B6704" s="41" t="s">
        <v>5388</v>
      </c>
      <c r="C6704" s="41" t="s">
        <v>5386</v>
      </c>
      <c r="D6704" s="41" t="s">
        <v>5432</v>
      </c>
      <c r="E6704" s="41" t="s">
        <v>6330</v>
      </c>
      <c r="F6704" s="41" t="s">
        <v>5278</v>
      </c>
      <c r="G6704" s="41" t="s">
        <v>5278</v>
      </c>
      <c r="H6704" s="41" t="s">
        <v>6474</v>
      </c>
      <c r="I6704" s="118" t="s">
        <v>5976</v>
      </c>
      <c r="J6704" s="155" t="s">
        <v>225</v>
      </c>
      <c r="K6704" s="155" t="s">
        <v>225</v>
      </c>
    </row>
    <row r="6705" spans="1:11">
      <c r="A6705" s="41">
        <v>2011</v>
      </c>
      <c r="B6705" s="41" t="s">
        <v>5388</v>
      </c>
      <c r="C6705" s="41" t="s">
        <v>5386</v>
      </c>
      <c r="D6705" s="41" t="s">
        <v>5432</v>
      </c>
      <c r="E6705" s="41" t="s">
        <v>6330</v>
      </c>
      <c r="F6705" s="41" t="s">
        <v>5278</v>
      </c>
      <c r="G6705" s="41" t="s">
        <v>5278</v>
      </c>
      <c r="H6705" s="41" t="s">
        <v>6475</v>
      </c>
      <c r="I6705" s="118" t="s">
        <v>5977</v>
      </c>
      <c r="J6705" s="155" t="s">
        <v>225</v>
      </c>
      <c r="K6705" s="155" t="s">
        <v>225</v>
      </c>
    </row>
    <row r="6706" spans="1:11">
      <c r="A6706" s="41">
        <v>2011</v>
      </c>
      <c r="B6706" s="41" t="s">
        <v>5388</v>
      </c>
      <c r="C6706" s="41" t="s">
        <v>5386</v>
      </c>
      <c r="D6706" s="41" t="s">
        <v>5432</v>
      </c>
      <c r="E6706" s="41" t="s">
        <v>6330</v>
      </c>
      <c r="F6706" s="41" t="s">
        <v>5278</v>
      </c>
      <c r="G6706" s="41" t="s">
        <v>5278</v>
      </c>
      <c r="H6706" s="41" t="s">
        <v>6476</v>
      </c>
      <c r="I6706" s="118" t="s">
        <v>5977</v>
      </c>
      <c r="J6706" s="155" t="s">
        <v>225</v>
      </c>
      <c r="K6706" s="155" t="s">
        <v>225</v>
      </c>
    </row>
    <row r="6707" spans="1:11">
      <c r="A6707" s="41">
        <v>2011</v>
      </c>
      <c r="B6707" s="41" t="s">
        <v>5388</v>
      </c>
      <c r="C6707" s="41" t="s">
        <v>5386</v>
      </c>
      <c r="D6707" s="41" t="s">
        <v>5432</v>
      </c>
      <c r="E6707" s="41" t="s">
        <v>6330</v>
      </c>
      <c r="F6707" s="41" t="s">
        <v>5278</v>
      </c>
      <c r="G6707" s="41" t="s">
        <v>5278</v>
      </c>
      <c r="H6707" s="41" t="s">
        <v>6477</v>
      </c>
      <c r="I6707" s="118" t="s">
        <v>5978</v>
      </c>
      <c r="J6707" s="155" t="s">
        <v>225</v>
      </c>
      <c r="K6707" s="155" t="s">
        <v>225</v>
      </c>
    </row>
    <row r="6708" spans="1:11">
      <c r="A6708" s="41">
        <v>2011</v>
      </c>
      <c r="B6708" s="41" t="s">
        <v>5388</v>
      </c>
      <c r="C6708" s="41" t="s">
        <v>5386</v>
      </c>
      <c r="D6708" s="41" t="s">
        <v>5432</v>
      </c>
      <c r="E6708" s="41" t="s">
        <v>6330</v>
      </c>
      <c r="F6708" s="41" t="s">
        <v>5278</v>
      </c>
      <c r="G6708" s="41" t="s">
        <v>5278</v>
      </c>
      <c r="H6708" s="41" t="s">
        <v>6478</v>
      </c>
      <c r="I6708" s="118" t="s">
        <v>5978</v>
      </c>
      <c r="J6708" s="155" t="s">
        <v>225</v>
      </c>
      <c r="K6708" s="155" t="s">
        <v>225</v>
      </c>
    </row>
    <row r="6709" spans="1:11">
      <c r="A6709" s="41">
        <v>2011</v>
      </c>
      <c r="B6709" s="41" t="s">
        <v>5388</v>
      </c>
      <c r="C6709" s="41" t="s">
        <v>5386</v>
      </c>
      <c r="D6709" s="41" t="s">
        <v>5432</v>
      </c>
      <c r="E6709" s="41" t="s">
        <v>6330</v>
      </c>
      <c r="F6709" s="41" t="s">
        <v>5278</v>
      </c>
      <c r="G6709" s="41" t="s">
        <v>5278</v>
      </c>
      <c r="H6709" s="41" t="s">
        <v>6479</v>
      </c>
      <c r="I6709" s="118" t="s">
        <v>5979</v>
      </c>
      <c r="J6709" s="155" t="s">
        <v>225</v>
      </c>
      <c r="K6709" s="155" t="s">
        <v>225</v>
      </c>
    </row>
    <row r="6710" spans="1:11">
      <c r="A6710" s="41">
        <v>2011</v>
      </c>
      <c r="B6710" s="41" t="s">
        <v>5388</v>
      </c>
      <c r="C6710" s="41" t="s">
        <v>5386</v>
      </c>
      <c r="D6710" s="41" t="s">
        <v>5432</v>
      </c>
      <c r="E6710" s="41" t="s">
        <v>6330</v>
      </c>
      <c r="F6710" s="41" t="s">
        <v>5278</v>
      </c>
      <c r="G6710" s="41" t="s">
        <v>5278</v>
      </c>
      <c r="H6710" s="41" t="s">
        <v>6480</v>
      </c>
      <c r="I6710" s="118" t="s">
        <v>5979</v>
      </c>
      <c r="J6710" s="155" t="s">
        <v>225</v>
      </c>
      <c r="K6710" s="155" t="s">
        <v>225</v>
      </c>
    </row>
    <row r="6711" spans="1:11">
      <c r="A6711" s="41">
        <v>2011</v>
      </c>
      <c r="B6711" s="41" t="s">
        <v>5388</v>
      </c>
      <c r="C6711" s="41" t="s">
        <v>5386</v>
      </c>
      <c r="D6711" s="41" t="s">
        <v>5432</v>
      </c>
      <c r="E6711" s="41" t="s">
        <v>6332</v>
      </c>
      <c r="F6711" s="41" t="s">
        <v>5278</v>
      </c>
      <c r="G6711" s="41" t="s">
        <v>5278</v>
      </c>
      <c r="H6711" s="41" t="s">
        <v>6517</v>
      </c>
      <c r="I6711" s="118" t="s">
        <v>5955</v>
      </c>
      <c r="J6711" s="155" t="s">
        <v>225</v>
      </c>
      <c r="K6711" s="155" t="s">
        <v>225</v>
      </c>
    </row>
    <row r="6712" spans="1:11">
      <c r="A6712" s="41">
        <v>2011</v>
      </c>
      <c r="B6712" s="41" t="s">
        <v>5388</v>
      </c>
      <c r="C6712" s="41" t="s">
        <v>5386</v>
      </c>
      <c r="D6712" s="41" t="s">
        <v>5432</v>
      </c>
      <c r="E6712" s="41" t="s">
        <v>6332</v>
      </c>
      <c r="F6712" s="41" t="s">
        <v>5278</v>
      </c>
      <c r="G6712" s="41" t="s">
        <v>5278</v>
      </c>
      <c r="H6712" s="41" t="s">
        <v>6527</v>
      </c>
      <c r="I6712" s="118" t="s">
        <v>5964</v>
      </c>
      <c r="J6712" s="155" t="s">
        <v>225</v>
      </c>
      <c r="K6712" s="155" t="s">
        <v>225</v>
      </c>
    </row>
    <row r="6713" spans="1:11">
      <c r="A6713" s="41">
        <v>2011</v>
      </c>
      <c r="B6713" s="41" t="s">
        <v>5388</v>
      </c>
      <c r="C6713" s="41" t="s">
        <v>5386</v>
      </c>
      <c r="D6713" s="41" t="s">
        <v>5432</v>
      </c>
      <c r="E6713" s="41" t="s">
        <v>6332</v>
      </c>
      <c r="F6713" s="41" t="s">
        <v>5278</v>
      </c>
      <c r="G6713" s="41" t="s">
        <v>5278</v>
      </c>
      <c r="H6713" s="41" t="s">
        <v>6518</v>
      </c>
      <c r="I6713" s="118" t="s">
        <v>5957</v>
      </c>
      <c r="J6713" s="155" t="s">
        <v>225</v>
      </c>
      <c r="K6713" s="155" t="s">
        <v>225</v>
      </c>
    </row>
    <row r="6714" spans="1:11">
      <c r="A6714" s="41">
        <v>2011</v>
      </c>
      <c r="B6714" s="41" t="s">
        <v>5388</v>
      </c>
      <c r="C6714" s="41" t="s">
        <v>5386</v>
      </c>
      <c r="D6714" s="41" t="s">
        <v>5432</v>
      </c>
      <c r="E6714" s="41" t="s">
        <v>6332</v>
      </c>
      <c r="F6714" s="41" t="s">
        <v>5278</v>
      </c>
      <c r="G6714" s="41" t="s">
        <v>5278</v>
      </c>
      <c r="H6714" s="41" t="s">
        <v>6530</v>
      </c>
      <c r="I6714" s="118" t="s">
        <v>5965</v>
      </c>
      <c r="J6714" s="155" t="s">
        <v>225</v>
      </c>
      <c r="K6714" s="155" t="s">
        <v>225</v>
      </c>
    </row>
    <row r="6715" spans="1:11">
      <c r="A6715" s="41">
        <v>2011</v>
      </c>
      <c r="B6715" s="41" t="s">
        <v>5388</v>
      </c>
      <c r="C6715" s="41" t="s">
        <v>5386</v>
      </c>
      <c r="D6715" s="41" t="s">
        <v>5432</v>
      </c>
      <c r="E6715" s="41" t="s">
        <v>6332</v>
      </c>
      <c r="F6715" s="41" t="s">
        <v>5278</v>
      </c>
      <c r="G6715" s="41" t="s">
        <v>5278</v>
      </c>
      <c r="H6715" s="41" t="s">
        <v>6473</v>
      </c>
      <c r="I6715" s="118" t="s">
        <v>5976</v>
      </c>
      <c r="J6715" s="155" t="s">
        <v>225</v>
      </c>
      <c r="K6715" s="155" t="s">
        <v>225</v>
      </c>
    </row>
    <row r="6716" spans="1:11">
      <c r="A6716" s="41">
        <v>2011</v>
      </c>
      <c r="B6716" s="41" t="s">
        <v>5388</v>
      </c>
      <c r="C6716" s="41" t="s">
        <v>5386</v>
      </c>
      <c r="D6716" s="41" t="s">
        <v>5432</v>
      </c>
      <c r="E6716" s="41" t="s">
        <v>6332</v>
      </c>
      <c r="F6716" s="41" t="s">
        <v>5278</v>
      </c>
      <c r="G6716" s="41" t="s">
        <v>5278</v>
      </c>
      <c r="H6716" s="41" t="s">
        <v>6474</v>
      </c>
      <c r="I6716" s="118" t="s">
        <v>5976</v>
      </c>
      <c r="J6716" s="155" t="s">
        <v>225</v>
      </c>
      <c r="K6716" s="155" t="s">
        <v>225</v>
      </c>
    </row>
    <row r="6717" spans="1:11">
      <c r="A6717" s="41">
        <v>2011</v>
      </c>
      <c r="B6717" s="41" t="s">
        <v>5388</v>
      </c>
      <c r="C6717" s="41" t="s">
        <v>5386</v>
      </c>
      <c r="D6717" s="41" t="s">
        <v>5432</v>
      </c>
      <c r="E6717" s="41" t="s">
        <v>6332</v>
      </c>
      <c r="F6717" s="41" t="s">
        <v>5278</v>
      </c>
      <c r="G6717" s="41" t="s">
        <v>5278</v>
      </c>
      <c r="H6717" s="41" t="s">
        <v>6475</v>
      </c>
      <c r="I6717" s="118" t="s">
        <v>5977</v>
      </c>
      <c r="J6717" s="155" t="s">
        <v>225</v>
      </c>
      <c r="K6717" s="155" t="s">
        <v>225</v>
      </c>
    </row>
    <row r="6718" spans="1:11">
      <c r="A6718" s="41">
        <v>2011</v>
      </c>
      <c r="B6718" s="41" t="s">
        <v>5388</v>
      </c>
      <c r="C6718" s="41" t="s">
        <v>5386</v>
      </c>
      <c r="D6718" s="41" t="s">
        <v>5432</v>
      </c>
      <c r="E6718" s="41" t="s">
        <v>6332</v>
      </c>
      <c r="F6718" s="41" t="s">
        <v>5278</v>
      </c>
      <c r="G6718" s="41" t="s">
        <v>5278</v>
      </c>
      <c r="H6718" s="41" t="s">
        <v>6476</v>
      </c>
      <c r="I6718" s="118" t="s">
        <v>5977</v>
      </c>
      <c r="J6718" s="155" t="s">
        <v>225</v>
      </c>
      <c r="K6718" s="155" t="s">
        <v>225</v>
      </c>
    </row>
    <row r="6719" spans="1:11">
      <c r="A6719" s="41">
        <v>2011</v>
      </c>
      <c r="B6719" s="41" t="s">
        <v>5388</v>
      </c>
      <c r="C6719" s="41" t="s">
        <v>5386</v>
      </c>
      <c r="D6719" s="41" t="s">
        <v>5432</v>
      </c>
      <c r="E6719" s="41" t="s">
        <v>6332</v>
      </c>
      <c r="F6719" s="41" t="s">
        <v>5278</v>
      </c>
      <c r="G6719" s="41" t="s">
        <v>5278</v>
      </c>
      <c r="H6719" s="41" t="s">
        <v>6477</v>
      </c>
      <c r="I6719" s="118" t="s">
        <v>5978</v>
      </c>
      <c r="J6719" s="155" t="s">
        <v>225</v>
      </c>
      <c r="K6719" s="155" t="s">
        <v>225</v>
      </c>
    </row>
    <row r="6720" spans="1:11">
      <c r="A6720" s="41">
        <v>2011</v>
      </c>
      <c r="B6720" s="41" t="s">
        <v>5388</v>
      </c>
      <c r="C6720" s="41" t="s">
        <v>5386</v>
      </c>
      <c r="D6720" s="41" t="s">
        <v>5432</v>
      </c>
      <c r="E6720" s="41" t="s">
        <v>6332</v>
      </c>
      <c r="F6720" s="41" t="s">
        <v>5278</v>
      </c>
      <c r="G6720" s="41" t="s">
        <v>5278</v>
      </c>
      <c r="H6720" s="41" t="s">
        <v>6478</v>
      </c>
      <c r="I6720" s="118" t="s">
        <v>5978</v>
      </c>
      <c r="J6720" s="155" t="s">
        <v>225</v>
      </c>
      <c r="K6720" s="155" t="s">
        <v>225</v>
      </c>
    </row>
    <row r="6721" spans="1:11">
      <c r="A6721" s="41">
        <v>2011</v>
      </c>
      <c r="B6721" s="41" t="s">
        <v>5388</v>
      </c>
      <c r="C6721" s="41" t="s">
        <v>5386</v>
      </c>
      <c r="D6721" s="41" t="s">
        <v>5432</v>
      </c>
      <c r="E6721" s="41" t="s">
        <v>6332</v>
      </c>
      <c r="F6721" s="41" t="s">
        <v>5278</v>
      </c>
      <c r="G6721" s="41" t="s">
        <v>5278</v>
      </c>
      <c r="H6721" s="41" t="s">
        <v>6479</v>
      </c>
      <c r="I6721" s="118" t="s">
        <v>5979</v>
      </c>
      <c r="J6721" s="155" t="s">
        <v>225</v>
      </c>
      <c r="K6721" s="155" t="s">
        <v>225</v>
      </c>
    </row>
    <row r="6722" spans="1:11">
      <c r="A6722" s="41">
        <v>2011</v>
      </c>
      <c r="B6722" s="41" t="s">
        <v>5388</v>
      </c>
      <c r="C6722" s="41" t="s">
        <v>5386</v>
      </c>
      <c r="D6722" s="41" t="s">
        <v>5432</v>
      </c>
      <c r="E6722" s="41" t="s">
        <v>6332</v>
      </c>
      <c r="F6722" s="41" t="s">
        <v>5278</v>
      </c>
      <c r="G6722" s="41" t="s">
        <v>5278</v>
      </c>
      <c r="H6722" s="41" t="s">
        <v>6480</v>
      </c>
      <c r="I6722" s="118" t="s">
        <v>5979</v>
      </c>
      <c r="J6722" s="155" t="s">
        <v>225</v>
      </c>
      <c r="K6722" s="155" t="s">
        <v>225</v>
      </c>
    </row>
    <row r="6723" spans="1:11">
      <c r="A6723" s="41">
        <v>2011</v>
      </c>
      <c r="B6723" s="41" t="s">
        <v>5388</v>
      </c>
      <c r="C6723" s="41" t="s">
        <v>5386</v>
      </c>
      <c r="D6723" s="41" t="s">
        <v>5433</v>
      </c>
      <c r="E6723" s="41" t="s">
        <v>6330</v>
      </c>
      <c r="F6723" s="41" t="s">
        <v>5278</v>
      </c>
      <c r="G6723" s="41" t="s">
        <v>5278</v>
      </c>
      <c r="H6723" s="41" t="s">
        <v>6517</v>
      </c>
      <c r="I6723" s="118" t="s">
        <v>5955</v>
      </c>
      <c r="J6723" s="155" t="s">
        <v>235</v>
      </c>
      <c r="K6723" s="155" t="s">
        <v>235</v>
      </c>
    </row>
    <row r="6724" spans="1:11">
      <c r="A6724" s="41">
        <v>2011</v>
      </c>
      <c r="B6724" s="41" t="s">
        <v>5388</v>
      </c>
      <c r="C6724" s="41" t="s">
        <v>5386</v>
      </c>
      <c r="D6724" s="41" t="s">
        <v>5433</v>
      </c>
      <c r="E6724" s="41" t="s">
        <v>6330</v>
      </c>
      <c r="F6724" s="41" t="s">
        <v>5278</v>
      </c>
      <c r="G6724" s="41" t="s">
        <v>5278</v>
      </c>
      <c r="H6724" s="41" t="s">
        <v>6527</v>
      </c>
      <c r="I6724" s="118" t="s">
        <v>5964</v>
      </c>
      <c r="J6724" s="155" t="s">
        <v>235</v>
      </c>
      <c r="K6724" s="155" t="s">
        <v>235</v>
      </c>
    </row>
    <row r="6725" spans="1:11">
      <c r="A6725" s="41">
        <v>2011</v>
      </c>
      <c r="B6725" s="41" t="s">
        <v>5388</v>
      </c>
      <c r="C6725" s="41" t="s">
        <v>5386</v>
      </c>
      <c r="D6725" s="41" t="s">
        <v>5433</v>
      </c>
      <c r="E6725" s="41" t="s">
        <v>6330</v>
      </c>
      <c r="F6725" s="41" t="s">
        <v>5278</v>
      </c>
      <c r="G6725" s="41" t="s">
        <v>5278</v>
      </c>
      <c r="H6725" s="41" t="s">
        <v>6518</v>
      </c>
      <c r="I6725" s="118" t="s">
        <v>5957</v>
      </c>
      <c r="J6725" s="155" t="s">
        <v>235</v>
      </c>
      <c r="K6725" s="155" t="s">
        <v>235</v>
      </c>
    </row>
    <row r="6726" spans="1:11">
      <c r="A6726" s="41">
        <v>2011</v>
      </c>
      <c r="B6726" s="41" t="s">
        <v>5388</v>
      </c>
      <c r="C6726" s="41" t="s">
        <v>5386</v>
      </c>
      <c r="D6726" s="41" t="s">
        <v>5433</v>
      </c>
      <c r="E6726" s="41" t="s">
        <v>6330</v>
      </c>
      <c r="F6726" s="41" t="s">
        <v>5278</v>
      </c>
      <c r="G6726" s="41" t="s">
        <v>5278</v>
      </c>
      <c r="H6726" s="41" t="s">
        <v>6530</v>
      </c>
      <c r="I6726" s="118" t="s">
        <v>5965</v>
      </c>
      <c r="J6726" s="155" t="s">
        <v>235</v>
      </c>
      <c r="K6726" s="155" t="s">
        <v>235</v>
      </c>
    </row>
    <row r="6727" spans="1:11">
      <c r="A6727" s="41">
        <v>2011</v>
      </c>
      <c r="B6727" s="41" t="s">
        <v>5388</v>
      </c>
      <c r="C6727" s="41" t="s">
        <v>5386</v>
      </c>
      <c r="D6727" s="41" t="s">
        <v>5433</v>
      </c>
      <c r="E6727" s="41" t="s">
        <v>6330</v>
      </c>
      <c r="F6727" s="41" t="s">
        <v>5278</v>
      </c>
      <c r="G6727" s="41" t="s">
        <v>5278</v>
      </c>
      <c r="H6727" s="41" t="s">
        <v>6473</v>
      </c>
      <c r="I6727" s="118" t="s">
        <v>5976</v>
      </c>
      <c r="J6727" s="155" t="s">
        <v>235</v>
      </c>
      <c r="K6727" s="155" t="s">
        <v>235</v>
      </c>
    </row>
    <row r="6728" spans="1:11">
      <c r="A6728" s="41">
        <v>2011</v>
      </c>
      <c r="B6728" s="41" t="s">
        <v>5388</v>
      </c>
      <c r="C6728" s="41" t="s">
        <v>5386</v>
      </c>
      <c r="D6728" s="41" t="s">
        <v>5433</v>
      </c>
      <c r="E6728" s="41" t="s">
        <v>6330</v>
      </c>
      <c r="F6728" s="41" t="s">
        <v>5278</v>
      </c>
      <c r="G6728" s="41" t="s">
        <v>5278</v>
      </c>
      <c r="H6728" s="41" t="s">
        <v>6474</v>
      </c>
      <c r="I6728" s="118" t="s">
        <v>5976</v>
      </c>
      <c r="J6728" s="155" t="s">
        <v>235</v>
      </c>
      <c r="K6728" s="155" t="s">
        <v>235</v>
      </c>
    </row>
    <row r="6729" spans="1:11">
      <c r="A6729" s="41">
        <v>2011</v>
      </c>
      <c r="B6729" s="41" t="s">
        <v>5388</v>
      </c>
      <c r="C6729" s="41" t="s">
        <v>5386</v>
      </c>
      <c r="D6729" s="41" t="s">
        <v>5433</v>
      </c>
      <c r="E6729" s="41" t="s">
        <v>6330</v>
      </c>
      <c r="F6729" s="41" t="s">
        <v>5278</v>
      </c>
      <c r="G6729" s="41" t="s">
        <v>5278</v>
      </c>
      <c r="H6729" s="41" t="s">
        <v>6475</v>
      </c>
      <c r="I6729" s="118" t="s">
        <v>5977</v>
      </c>
      <c r="J6729" s="155" t="s">
        <v>235</v>
      </c>
      <c r="K6729" s="155" t="s">
        <v>235</v>
      </c>
    </row>
    <row r="6730" spans="1:11">
      <c r="A6730" s="41">
        <v>2011</v>
      </c>
      <c r="B6730" s="41" t="s">
        <v>5388</v>
      </c>
      <c r="C6730" s="41" t="s">
        <v>5386</v>
      </c>
      <c r="D6730" s="41" t="s">
        <v>5433</v>
      </c>
      <c r="E6730" s="41" t="s">
        <v>6330</v>
      </c>
      <c r="F6730" s="41" t="s">
        <v>5278</v>
      </c>
      <c r="G6730" s="41" t="s">
        <v>5278</v>
      </c>
      <c r="H6730" s="41" t="s">
        <v>6476</v>
      </c>
      <c r="I6730" s="118" t="s">
        <v>5977</v>
      </c>
      <c r="J6730" s="155" t="s">
        <v>235</v>
      </c>
      <c r="K6730" s="155" t="s">
        <v>235</v>
      </c>
    </row>
    <row r="6731" spans="1:11">
      <c r="A6731" s="41">
        <v>2011</v>
      </c>
      <c r="B6731" s="41" t="s">
        <v>5388</v>
      </c>
      <c r="C6731" s="41" t="s">
        <v>5386</v>
      </c>
      <c r="D6731" s="41" t="s">
        <v>5433</v>
      </c>
      <c r="E6731" s="41" t="s">
        <v>6330</v>
      </c>
      <c r="F6731" s="41" t="s">
        <v>5278</v>
      </c>
      <c r="G6731" s="41" t="s">
        <v>5278</v>
      </c>
      <c r="H6731" s="41" t="s">
        <v>6477</v>
      </c>
      <c r="I6731" s="118" t="s">
        <v>5978</v>
      </c>
      <c r="J6731" s="155" t="s">
        <v>235</v>
      </c>
      <c r="K6731" s="155" t="s">
        <v>235</v>
      </c>
    </row>
    <row r="6732" spans="1:11">
      <c r="A6732" s="41">
        <v>2011</v>
      </c>
      <c r="B6732" s="41" t="s">
        <v>5388</v>
      </c>
      <c r="C6732" s="41" t="s">
        <v>5386</v>
      </c>
      <c r="D6732" s="41" t="s">
        <v>5433</v>
      </c>
      <c r="E6732" s="41" t="s">
        <v>6330</v>
      </c>
      <c r="F6732" s="41" t="s">
        <v>5278</v>
      </c>
      <c r="G6732" s="41" t="s">
        <v>5278</v>
      </c>
      <c r="H6732" s="41" t="s">
        <v>6478</v>
      </c>
      <c r="I6732" s="118" t="s">
        <v>5978</v>
      </c>
      <c r="J6732" s="155" t="s">
        <v>235</v>
      </c>
      <c r="K6732" s="155" t="s">
        <v>235</v>
      </c>
    </row>
    <row r="6733" spans="1:11">
      <c r="A6733" s="41">
        <v>2011</v>
      </c>
      <c r="B6733" s="41" t="s">
        <v>5388</v>
      </c>
      <c r="C6733" s="41" t="s">
        <v>5386</v>
      </c>
      <c r="D6733" s="41" t="s">
        <v>5433</v>
      </c>
      <c r="E6733" s="41" t="s">
        <v>6330</v>
      </c>
      <c r="F6733" s="41" t="s">
        <v>5278</v>
      </c>
      <c r="G6733" s="41" t="s">
        <v>5278</v>
      </c>
      <c r="H6733" s="41" t="s">
        <v>6479</v>
      </c>
      <c r="I6733" s="118" t="s">
        <v>5979</v>
      </c>
      <c r="J6733" s="155" t="s">
        <v>235</v>
      </c>
      <c r="K6733" s="155" t="s">
        <v>235</v>
      </c>
    </row>
    <row r="6734" spans="1:11">
      <c r="A6734" s="41">
        <v>2011</v>
      </c>
      <c r="B6734" s="41" t="s">
        <v>5388</v>
      </c>
      <c r="C6734" s="41" t="s">
        <v>5386</v>
      </c>
      <c r="D6734" s="41" t="s">
        <v>5433</v>
      </c>
      <c r="E6734" s="41" t="s">
        <v>6330</v>
      </c>
      <c r="F6734" s="41" t="s">
        <v>5278</v>
      </c>
      <c r="G6734" s="41" t="s">
        <v>5278</v>
      </c>
      <c r="H6734" s="41" t="s">
        <v>6480</v>
      </c>
      <c r="I6734" s="118" t="s">
        <v>5979</v>
      </c>
      <c r="J6734" s="155" t="s">
        <v>235</v>
      </c>
      <c r="K6734" s="155" t="s">
        <v>235</v>
      </c>
    </row>
    <row r="6735" spans="1:11">
      <c r="A6735" s="41">
        <v>2011</v>
      </c>
      <c r="B6735" s="41" t="s">
        <v>5388</v>
      </c>
      <c r="C6735" s="41" t="s">
        <v>5386</v>
      </c>
      <c r="D6735" s="41" t="s">
        <v>5433</v>
      </c>
      <c r="E6735" s="41" t="s">
        <v>6332</v>
      </c>
      <c r="F6735" s="41" t="s">
        <v>5278</v>
      </c>
      <c r="G6735" s="41" t="s">
        <v>5278</v>
      </c>
      <c r="H6735" s="41" t="s">
        <v>6517</v>
      </c>
      <c r="I6735" s="118" t="s">
        <v>5955</v>
      </c>
      <c r="J6735" s="155" t="s">
        <v>235</v>
      </c>
      <c r="K6735" s="155" t="s">
        <v>235</v>
      </c>
    </row>
    <row r="6736" spans="1:11">
      <c r="A6736" s="41">
        <v>2011</v>
      </c>
      <c r="B6736" s="41" t="s">
        <v>5388</v>
      </c>
      <c r="C6736" s="41" t="s">
        <v>5386</v>
      </c>
      <c r="D6736" s="41" t="s">
        <v>5433</v>
      </c>
      <c r="E6736" s="41" t="s">
        <v>6332</v>
      </c>
      <c r="F6736" s="41" t="s">
        <v>5278</v>
      </c>
      <c r="G6736" s="41" t="s">
        <v>5278</v>
      </c>
      <c r="H6736" s="41" t="s">
        <v>6527</v>
      </c>
      <c r="I6736" s="118" t="s">
        <v>5964</v>
      </c>
      <c r="J6736" s="155" t="s">
        <v>235</v>
      </c>
      <c r="K6736" s="155" t="s">
        <v>235</v>
      </c>
    </row>
    <row r="6737" spans="1:11">
      <c r="A6737" s="41">
        <v>2011</v>
      </c>
      <c r="B6737" s="41" t="s">
        <v>5388</v>
      </c>
      <c r="C6737" s="41" t="s">
        <v>5386</v>
      </c>
      <c r="D6737" s="41" t="s">
        <v>5433</v>
      </c>
      <c r="E6737" s="41" t="s">
        <v>6332</v>
      </c>
      <c r="F6737" s="41" t="s">
        <v>5278</v>
      </c>
      <c r="G6737" s="41" t="s">
        <v>5278</v>
      </c>
      <c r="H6737" s="41" t="s">
        <v>6518</v>
      </c>
      <c r="I6737" s="118" t="s">
        <v>5957</v>
      </c>
      <c r="J6737" s="155" t="s">
        <v>235</v>
      </c>
      <c r="K6737" s="155" t="s">
        <v>235</v>
      </c>
    </row>
    <row r="6738" spans="1:11">
      <c r="A6738" s="41">
        <v>2011</v>
      </c>
      <c r="B6738" s="41" t="s">
        <v>5388</v>
      </c>
      <c r="C6738" s="41" t="s">
        <v>5386</v>
      </c>
      <c r="D6738" s="41" t="s">
        <v>5433</v>
      </c>
      <c r="E6738" s="41" t="s">
        <v>6332</v>
      </c>
      <c r="F6738" s="41" t="s">
        <v>5278</v>
      </c>
      <c r="G6738" s="41" t="s">
        <v>5278</v>
      </c>
      <c r="H6738" s="41" t="s">
        <v>6530</v>
      </c>
      <c r="I6738" s="118" t="s">
        <v>5965</v>
      </c>
      <c r="J6738" s="155" t="s">
        <v>235</v>
      </c>
      <c r="K6738" s="155" t="s">
        <v>235</v>
      </c>
    </row>
    <row r="6739" spans="1:11">
      <c r="A6739" s="41">
        <v>2011</v>
      </c>
      <c r="B6739" s="41" t="s">
        <v>5388</v>
      </c>
      <c r="C6739" s="41" t="s">
        <v>5386</v>
      </c>
      <c r="D6739" s="41" t="s">
        <v>5433</v>
      </c>
      <c r="E6739" s="41" t="s">
        <v>6332</v>
      </c>
      <c r="F6739" s="41" t="s">
        <v>5278</v>
      </c>
      <c r="G6739" s="41" t="s">
        <v>5278</v>
      </c>
      <c r="H6739" s="41" t="s">
        <v>6473</v>
      </c>
      <c r="I6739" s="118" t="s">
        <v>5976</v>
      </c>
      <c r="J6739" s="155" t="s">
        <v>235</v>
      </c>
      <c r="K6739" s="155" t="s">
        <v>235</v>
      </c>
    </row>
    <row r="6740" spans="1:11">
      <c r="A6740" s="41">
        <v>2011</v>
      </c>
      <c r="B6740" s="41" t="s">
        <v>5388</v>
      </c>
      <c r="C6740" s="41" t="s">
        <v>5386</v>
      </c>
      <c r="D6740" s="41" t="s">
        <v>5433</v>
      </c>
      <c r="E6740" s="41" t="s">
        <v>6332</v>
      </c>
      <c r="F6740" s="41" t="s">
        <v>5278</v>
      </c>
      <c r="G6740" s="41" t="s">
        <v>5278</v>
      </c>
      <c r="H6740" s="41" t="s">
        <v>6474</v>
      </c>
      <c r="I6740" s="118" t="s">
        <v>5976</v>
      </c>
      <c r="J6740" s="155" t="s">
        <v>235</v>
      </c>
      <c r="K6740" s="155" t="s">
        <v>235</v>
      </c>
    </row>
    <row r="6741" spans="1:11">
      <c r="A6741" s="41">
        <v>2011</v>
      </c>
      <c r="B6741" s="41" t="s">
        <v>5388</v>
      </c>
      <c r="C6741" s="41" t="s">
        <v>5386</v>
      </c>
      <c r="D6741" s="41" t="s">
        <v>5433</v>
      </c>
      <c r="E6741" s="41" t="s">
        <v>6332</v>
      </c>
      <c r="F6741" s="41" t="s">
        <v>5278</v>
      </c>
      <c r="G6741" s="41" t="s">
        <v>5278</v>
      </c>
      <c r="H6741" s="41" t="s">
        <v>6475</v>
      </c>
      <c r="I6741" s="118" t="s">
        <v>5977</v>
      </c>
      <c r="J6741" s="155" t="s">
        <v>235</v>
      </c>
      <c r="K6741" s="155" t="s">
        <v>235</v>
      </c>
    </row>
    <row r="6742" spans="1:11">
      <c r="A6742" s="41">
        <v>2011</v>
      </c>
      <c r="B6742" s="41" t="s">
        <v>5388</v>
      </c>
      <c r="C6742" s="41" t="s">
        <v>5386</v>
      </c>
      <c r="D6742" s="41" t="s">
        <v>5433</v>
      </c>
      <c r="E6742" s="41" t="s">
        <v>6332</v>
      </c>
      <c r="F6742" s="41" t="s">
        <v>5278</v>
      </c>
      <c r="G6742" s="41" t="s">
        <v>5278</v>
      </c>
      <c r="H6742" s="41" t="s">
        <v>6476</v>
      </c>
      <c r="I6742" s="118" t="s">
        <v>5977</v>
      </c>
      <c r="J6742" s="155" t="s">
        <v>235</v>
      </c>
      <c r="K6742" s="155" t="s">
        <v>235</v>
      </c>
    </row>
    <row r="6743" spans="1:11">
      <c r="A6743" s="41">
        <v>2011</v>
      </c>
      <c r="B6743" s="41" t="s">
        <v>5388</v>
      </c>
      <c r="C6743" s="41" t="s">
        <v>5386</v>
      </c>
      <c r="D6743" s="41" t="s">
        <v>5433</v>
      </c>
      <c r="E6743" s="41" t="s">
        <v>6332</v>
      </c>
      <c r="F6743" s="41" t="s">
        <v>5278</v>
      </c>
      <c r="G6743" s="41" t="s">
        <v>5278</v>
      </c>
      <c r="H6743" s="41" t="s">
        <v>6477</v>
      </c>
      <c r="I6743" s="118" t="s">
        <v>5978</v>
      </c>
      <c r="J6743" s="155" t="s">
        <v>235</v>
      </c>
      <c r="K6743" s="155" t="s">
        <v>235</v>
      </c>
    </row>
    <row r="6744" spans="1:11">
      <c r="A6744" s="41">
        <v>2011</v>
      </c>
      <c r="B6744" s="41" t="s">
        <v>5388</v>
      </c>
      <c r="C6744" s="41" t="s">
        <v>5386</v>
      </c>
      <c r="D6744" s="41" t="s">
        <v>5433</v>
      </c>
      <c r="E6744" s="41" t="s">
        <v>6332</v>
      </c>
      <c r="F6744" s="41" t="s">
        <v>5278</v>
      </c>
      <c r="G6744" s="41" t="s">
        <v>5278</v>
      </c>
      <c r="H6744" s="41" t="s">
        <v>6478</v>
      </c>
      <c r="I6744" s="118" t="s">
        <v>5978</v>
      </c>
      <c r="J6744" s="155" t="s">
        <v>235</v>
      </c>
      <c r="K6744" s="155" t="s">
        <v>235</v>
      </c>
    </row>
    <row r="6745" spans="1:11">
      <c r="A6745" s="41">
        <v>2011</v>
      </c>
      <c r="B6745" s="41" t="s">
        <v>5388</v>
      </c>
      <c r="C6745" s="41" t="s">
        <v>5386</v>
      </c>
      <c r="D6745" s="41" t="s">
        <v>5433</v>
      </c>
      <c r="E6745" s="41" t="s">
        <v>6332</v>
      </c>
      <c r="F6745" s="41" t="s">
        <v>5278</v>
      </c>
      <c r="G6745" s="41" t="s">
        <v>5278</v>
      </c>
      <c r="H6745" s="41" t="s">
        <v>6479</v>
      </c>
      <c r="I6745" s="118" t="s">
        <v>5979</v>
      </c>
      <c r="J6745" s="155" t="s">
        <v>235</v>
      </c>
      <c r="K6745" s="155" t="s">
        <v>235</v>
      </c>
    </row>
    <row r="6746" spans="1:11">
      <c r="A6746" s="41">
        <v>2011</v>
      </c>
      <c r="B6746" s="41" t="s">
        <v>5388</v>
      </c>
      <c r="C6746" s="41" t="s">
        <v>5386</v>
      </c>
      <c r="D6746" s="41" t="s">
        <v>5433</v>
      </c>
      <c r="E6746" s="41" t="s">
        <v>6332</v>
      </c>
      <c r="F6746" s="41" t="s">
        <v>5278</v>
      </c>
      <c r="G6746" s="41" t="s">
        <v>5278</v>
      </c>
      <c r="H6746" s="41" t="s">
        <v>6480</v>
      </c>
      <c r="I6746" s="118" t="s">
        <v>5979</v>
      </c>
      <c r="J6746" s="155" t="s">
        <v>235</v>
      </c>
      <c r="K6746" s="155" t="s">
        <v>235</v>
      </c>
    </row>
    <row r="6747" spans="1:11">
      <c r="A6747" s="41">
        <v>2011</v>
      </c>
      <c r="B6747" s="41" t="s">
        <v>5388</v>
      </c>
      <c r="C6747" s="41" t="s">
        <v>5386</v>
      </c>
      <c r="D6747" s="41" t="s">
        <v>5430</v>
      </c>
      <c r="E6747" s="41" t="s">
        <v>6332</v>
      </c>
      <c r="F6747" s="41" t="s">
        <v>5278</v>
      </c>
      <c r="G6747" s="41" t="s">
        <v>5278</v>
      </c>
      <c r="H6747" s="41" t="s">
        <v>6201</v>
      </c>
      <c r="I6747" s="118" t="s">
        <v>5955</v>
      </c>
      <c r="J6747" s="155" t="s">
        <v>235</v>
      </c>
      <c r="K6747" s="155" t="s">
        <v>235</v>
      </c>
    </row>
    <row r="6748" spans="1:11">
      <c r="A6748" s="41">
        <v>2011</v>
      </c>
      <c r="B6748" s="41" t="s">
        <v>5388</v>
      </c>
      <c r="C6748" s="41" t="s">
        <v>5386</v>
      </c>
      <c r="D6748" s="41" t="s">
        <v>5430</v>
      </c>
      <c r="E6748" s="41" t="s">
        <v>6332</v>
      </c>
      <c r="F6748" s="41" t="s">
        <v>5278</v>
      </c>
      <c r="G6748" s="41" t="s">
        <v>5278</v>
      </c>
      <c r="H6748" s="41" t="s">
        <v>6199</v>
      </c>
      <c r="I6748" s="118" t="s">
        <v>5964</v>
      </c>
      <c r="J6748" s="155" t="s">
        <v>235</v>
      </c>
      <c r="K6748" s="155" t="s">
        <v>235</v>
      </c>
    </row>
    <row r="6749" spans="1:11">
      <c r="A6749" s="41">
        <v>2011</v>
      </c>
      <c r="B6749" s="41" t="s">
        <v>5388</v>
      </c>
      <c r="C6749" s="41" t="s">
        <v>5386</v>
      </c>
      <c r="D6749" s="41" t="s">
        <v>5430</v>
      </c>
      <c r="E6749" s="41" t="s">
        <v>6332</v>
      </c>
      <c r="F6749" s="41" t="s">
        <v>5278</v>
      </c>
      <c r="G6749" s="41" t="s">
        <v>5278</v>
      </c>
      <c r="H6749" s="41" t="s">
        <v>6203</v>
      </c>
      <c r="I6749" s="118" t="s">
        <v>5957</v>
      </c>
      <c r="J6749" s="155" t="s">
        <v>235</v>
      </c>
      <c r="K6749" s="155" t="s">
        <v>235</v>
      </c>
    </row>
    <row r="6750" spans="1:11">
      <c r="A6750" s="41">
        <v>2011</v>
      </c>
      <c r="B6750" s="41" t="s">
        <v>5388</v>
      </c>
      <c r="C6750" s="41" t="s">
        <v>5386</v>
      </c>
      <c r="D6750" s="41" t="s">
        <v>5430</v>
      </c>
      <c r="E6750" s="41" t="s">
        <v>6332</v>
      </c>
      <c r="F6750" s="41" t="s">
        <v>5278</v>
      </c>
      <c r="G6750" s="41" t="s">
        <v>5278</v>
      </c>
      <c r="H6750" s="41" t="s">
        <v>6205</v>
      </c>
      <c r="I6750" s="118" t="s">
        <v>5965</v>
      </c>
      <c r="J6750" s="155" t="s">
        <v>235</v>
      </c>
      <c r="K6750" s="155" t="s">
        <v>235</v>
      </c>
    </row>
    <row r="6751" spans="1:11">
      <c r="A6751" s="41">
        <v>2011</v>
      </c>
      <c r="B6751" s="41" t="s">
        <v>5388</v>
      </c>
      <c r="C6751" s="41" t="s">
        <v>5386</v>
      </c>
      <c r="D6751" s="41" t="s">
        <v>5430</v>
      </c>
      <c r="E6751" s="41" t="s">
        <v>6332</v>
      </c>
      <c r="F6751" s="41" t="s">
        <v>5278</v>
      </c>
      <c r="G6751" s="41" t="s">
        <v>5278</v>
      </c>
      <c r="H6751" s="41" t="s">
        <v>6473</v>
      </c>
      <c r="I6751" s="118" t="s">
        <v>5976</v>
      </c>
      <c r="J6751" s="155" t="s">
        <v>235</v>
      </c>
      <c r="K6751" s="155" t="s">
        <v>235</v>
      </c>
    </row>
    <row r="6752" spans="1:11">
      <c r="A6752" s="41">
        <v>2011</v>
      </c>
      <c r="B6752" s="41" t="s">
        <v>5388</v>
      </c>
      <c r="C6752" s="41" t="s">
        <v>5386</v>
      </c>
      <c r="D6752" s="41" t="s">
        <v>5430</v>
      </c>
      <c r="E6752" s="41" t="s">
        <v>6332</v>
      </c>
      <c r="F6752" s="41" t="s">
        <v>5278</v>
      </c>
      <c r="G6752" s="41" t="s">
        <v>5278</v>
      </c>
      <c r="H6752" s="41" t="s">
        <v>6474</v>
      </c>
      <c r="I6752" s="118" t="s">
        <v>5976</v>
      </c>
      <c r="J6752" s="155" t="s">
        <v>235</v>
      </c>
      <c r="K6752" s="155" t="s">
        <v>235</v>
      </c>
    </row>
    <row r="6753" spans="1:11">
      <c r="A6753" s="41">
        <v>2011</v>
      </c>
      <c r="B6753" s="41" t="s">
        <v>5388</v>
      </c>
      <c r="C6753" s="41" t="s">
        <v>5386</v>
      </c>
      <c r="D6753" s="41" t="s">
        <v>5430</v>
      </c>
      <c r="E6753" s="41" t="s">
        <v>6332</v>
      </c>
      <c r="F6753" s="41" t="s">
        <v>5278</v>
      </c>
      <c r="G6753" s="41" t="s">
        <v>5278</v>
      </c>
      <c r="H6753" s="41" t="s">
        <v>6475</v>
      </c>
      <c r="I6753" s="118" t="s">
        <v>5977</v>
      </c>
      <c r="J6753" s="155" t="s">
        <v>235</v>
      </c>
      <c r="K6753" s="155" t="s">
        <v>235</v>
      </c>
    </row>
    <row r="6754" spans="1:11">
      <c r="A6754" s="41">
        <v>2011</v>
      </c>
      <c r="B6754" s="41" t="s">
        <v>5388</v>
      </c>
      <c r="C6754" s="41" t="s">
        <v>5386</v>
      </c>
      <c r="D6754" s="41" t="s">
        <v>5430</v>
      </c>
      <c r="E6754" s="41" t="s">
        <v>6332</v>
      </c>
      <c r="F6754" s="41" t="s">
        <v>5278</v>
      </c>
      <c r="G6754" s="41" t="s">
        <v>5278</v>
      </c>
      <c r="H6754" s="41" t="s">
        <v>6476</v>
      </c>
      <c r="I6754" s="118" t="s">
        <v>5977</v>
      </c>
      <c r="J6754" s="155" t="s">
        <v>235</v>
      </c>
      <c r="K6754" s="155" t="s">
        <v>235</v>
      </c>
    </row>
    <row r="6755" spans="1:11">
      <c r="A6755" s="41">
        <v>2011</v>
      </c>
      <c r="B6755" s="41" t="s">
        <v>5388</v>
      </c>
      <c r="C6755" s="41" t="s">
        <v>5386</v>
      </c>
      <c r="D6755" s="41" t="s">
        <v>5430</v>
      </c>
      <c r="E6755" s="41" t="s">
        <v>6332</v>
      </c>
      <c r="F6755" s="41" t="s">
        <v>5278</v>
      </c>
      <c r="G6755" s="41" t="s">
        <v>5278</v>
      </c>
      <c r="H6755" s="41" t="s">
        <v>6477</v>
      </c>
      <c r="I6755" s="118" t="s">
        <v>5978</v>
      </c>
      <c r="J6755" s="155" t="s">
        <v>235</v>
      </c>
      <c r="K6755" s="155" t="s">
        <v>235</v>
      </c>
    </row>
    <row r="6756" spans="1:11">
      <c r="A6756" s="41">
        <v>2011</v>
      </c>
      <c r="B6756" s="41" t="s">
        <v>5388</v>
      </c>
      <c r="C6756" s="41" t="s">
        <v>5386</v>
      </c>
      <c r="D6756" s="41" t="s">
        <v>5430</v>
      </c>
      <c r="E6756" s="41" t="s">
        <v>6332</v>
      </c>
      <c r="F6756" s="41" t="s">
        <v>5278</v>
      </c>
      <c r="G6756" s="41" t="s">
        <v>5278</v>
      </c>
      <c r="H6756" s="41" t="s">
        <v>6478</v>
      </c>
      <c r="I6756" s="118" t="s">
        <v>5978</v>
      </c>
      <c r="J6756" s="155" t="s">
        <v>235</v>
      </c>
      <c r="K6756" s="155" t="s">
        <v>235</v>
      </c>
    </row>
    <row r="6757" spans="1:11">
      <c r="A6757" s="41">
        <v>2011</v>
      </c>
      <c r="B6757" s="41" t="s">
        <v>5388</v>
      </c>
      <c r="C6757" s="41" t="s">
        <v>5386</v>
      </c>
      <c r="D6757" s="41" t="s">
        <v>5430</v>
      </c>
      <c r="E6757" s="41" t="s">
        <v>6332</v>
      </c>
      <c r="F6757" s="41" t="s">
        <v>5278</v>
      </c>
      <c r="G6757" s="41" t="s">
        <v>5278</v>
      </c>
      <c r="H6757" s="41" t="s">
        <v>6479</v>
      </c>
      <c r="I6757" s="118" t="s">
        <v>5979</v>
      </c>
      <c r="J6757" s="155" t="s">
        <v>235</v>
      </c>
      <c r="K6757" s="155" t="s">
        <v>235</v>
      </c>
    </row>
    <row r="6758" spans="1:11">
      <c r="A6758" s="41">
        <v>2011</v>
      </c>
      <c r="B6758" s="41" t="s">
        <v>5388</v>
      </c>
      <c r="C6758" s="41" t="s">
        <v>5386</v>
      </c>
      <c r="D6758" s="41" t="s">
        <v>5430</v>
      </c>
      <c r="E6758" s="41" t="s">
        <v>6332</v>
      </c>
      <c r="F6758" s="41" t="s">
        <v>5278</v>
      </c>
      <c r="G6758" s="41" t="s">
        <v>5278</v>
      </c>
      <c r="H6758" s="41" t="s">
        <v>6480</v>
      </c>
      <c r="I6758" s="118" t="s">
        <v>5979</v>
      </c>
      <c r="J6758" s="155" t="s">
        <v>235</v>
      </c>
      <c r="K6758" s="155" t="s">
        <v>235</v>
      </c>
    </row>
    <row r="6759" spans="1:11">
      <c r="A6759" s="41">
        <v>2011</v>
      </c>
      <c r="B6759" s="41" t="s">
        <v>5388</v>
      </c>
      <c r="C6759" s="41" t="s">
        <v>5386</v>
      </c>
      <c r="D6759" s="41" t="s">
        <v>5426</v>
      </c>
      <c r="E6759" s="41" t="s">
        <v>6330</v>
      </c>
      <c r="F6759" s="41" t="s">
        <v>5278</v>
      </c>
      <c r="G6759" s="41" t="s">
        <v>5278</v>
      </c>
      <c r="H6759" s="41" t="s">
        <v>6517</v>
      </c>
      <c r="I6759" s="118" t="s">
        <v>5955</v>
      </c>
      <c r="J6759" s="155" t="s">
        <v>228</v>
      </c>
      <c r="K6759" s="155" t="s">
        <v>228</v>
      </c>
    </row>
    <row r="6760" spans="1:11">
      <c r="A6760" s="41">
        <v>2011</v>
      </c>
      <c r="B6760" s="41" t="s">
        <v>5388</v>
      </c>
      <c r="C6760" s="41" t="s">
        <v>5386</v>
      </c>
      <c r="D6760" s="41" t="s">
        <v>5426</v>
      </c>
      <c r="E6760" s="41" t="s">
        <v>6330</v>
      </c>
      <c r="F6760" s="41" t="s">
        <v>5278</v>
      </c>
      <c r="G6760" s="41" t="s">
        <v>5278</v>
      </c>
      <c r="H6760" s="41" t="s">
        <v>6527</v>
      </c>
      <c r="I6760" s="118" t="s">
        <v>5964</v>
      </c>
      <c r="J6760" s="155" t="s">
        <v>228</v>
      </c>
      <c r="K6760" s="155" t="s">
        <v>228</v>
      </c>
    </row>
    <row r="6761" spans="1:11">
      <c r="A6761" s="41">
        <v>2011</v>
      </c>
      <c r="B6761" s="41" t="s">
        <v>5388</v>
      </c>
      <c r="C6761" s="41" t="s">
        <v>5386</v>
      </c>
      <c r="D6761" s="41" t="s">
        <v>5426</v>
      </c>
      <c r="E6761" s="41" t="s">
        <v>6330</v>
      </c>
      <c r="F6761" s="41" t="s">
        <v>5278</v>
      </c>
      <c r="G6761" s="41" t="s">
        <v>5278</v>
      </c>
      <c r="H6761" s="41" t="s">
        <v>6518</v>
      </c>
      <c r="I6761" s="118" t="s">
        <v>5957</v>
      </c>
      <c r="J6761" s="155" t="s">
        <v>228</v>
      </c>
      <c r="K6761" s="155" t="s">
        <v>228</v>
      </c>
    </row>
    <row r="6762" spans="1:11">
      <c r="A6762" s="41">
        <v>2011</v>
      </c>
      <c r="B6762" s="41" t="s">
        <v>5388</v>
      </c>
      <c r="C6762" s="41" t="s">
        <v>5386</v>
      </c>
      <c r="D6762" s="41" t="s">
        <v>5426</v>
      </c>
      <c r="E6762" s="41" t="s">
        <v>6330</v>
      </c>
      <c r="F6762" s="41" t="s">
        <v>5278</v>
      </c>
      <c r="G6762" s="41" t="s">
        <v>5278</v>
      </c>
      <c r="H6762" s="41" t="s">
        <v>6530</v>
      </c>
      <c r="I6762" s="118" t="s">
        <v>5965</v>
      </c>
      <c r="J6762" s="155" t="s">
        <v>228</v>
      </c>
      <c r="K6762" s="155" t="s">
        <v>228</v>
      </c>
    </row>
    <row r="6763" spans="1:11">
      <c r="A6763" s="41">
        <v>2011</v>
      </c>
      <c r="B6763" s="41" t="s">
        <v>5388</v>
      </c>
      <c r="C6763" s="41" t="s">
        <v>5386</v>
      </c>
      <c r="D6763" s="41" t="s">
        <v>5426</v>
      </c>
      <c r="E6763" s="41" t="s">
        <v>6330</v>
      </c>
      <c r="F6763" s="41" t="s">
        <v>5278</v>
      </c>
      <c r="G6763" s="41" t="s">
        <v>5278</v>
      </c>
      <c r="H6763" s="41" t="s">
        <v>6473</v>
      </c>
      <c r="I6763" s="118" t="s">
        <v>5976</v>
      </c>
      <c r="J6763" s="155" t="s">
        <v>228</v>
      </c>
      <c r="K6763" s="155" t="s">
        <v>228</v>
      </c>
    </row>
    <row r="6764" spans="1:11">
      <c r="A6764" s="41">
        <v>2011</v>
      </c>
      <c r="B6764" s="41" t="s">
        <v>5388</v>
      </c>
      <c r="C6764" s="41" t="s">
        <v>5386</v>
      </c>
      <c r="D6764" s="41" t="s">
        <v>5426</v>
      </c>
      <c r="E6764" s="41" t="s">
        <v>6330</v>
      </c>
      <c r="F6764" s="41" t="s">
        <v>5278</v>
      </c>
      <c r="G6764" s="41" t="s">
        <v>5278</v>
      </c>
      <c r="H6764" s="41" t="s">
        <v>6474</v>
      </c>
      <c r="I6764" s="118" t="s">
        <v>5976</v>
      </c>
      <c r="J6764" s="155" t="s">
        <v>228</v>
      </c>
      <c r="K6764" s="155" t="s">
        <v>228</v>
      </c>
    </row>
    <row r="6765" spans="1:11">
      <c r="A6765" s="41">
        <v>2011</v>
      </c>
      <c r="B6765" s="41" t="s">
        <v>5388</v>
      </c>
      <c r="C6765" s="41" t="s">
        <v>5386</v>
      </c>
      <c r="D6765" s="41" t="s">
        <v>5426</v>
      </c>
      <c r="E6765" s="41" t="s">
        <v>6330</v>
      </c>
      <c r="F6765" s="41" t="s">
        <v>5278</v>
      </c>
      <c r="G6765" s="41" t="s">
        <v>5278</v>
      </c>
      <c r="H6765" s="41" t="s">
        <v>6475</v>
      </c>
      <c r="I6765" s="118" t="s">
        <v>5977</v>
      </c>
      <c r="J6765" s="155" t="s">
        <v>228</v>
      </c>
      <c r="K6765" s="155" t="s">
        <v>228</v>
      </c>
    </row>
    <row r="6766" spans="1:11">
      <c r="A6766" s="41">
        <v>2011</v>
      </c>
      <c r="B6766" s="41" t="s">
        <v>5388</v>
      </c>
      <c r="C6766" s="41" t="s">
        <v>5386</v>
      </c>
      <c r="D6766" s="41" t="s">
        <v>5426</v>
      </c>
      <c r="E6766" s="41" t="s">
        <v>6330</v>
      </c>
      <c r="F6766" s="41" t="s">
        <v>5278</v>
      </c>
      <c r="G6766" s="41" t="s">
        <v>5278</v>
      </c>
      <c r="H6766" s="41" t="s">
        <v>6476</v>
      </c>
      <c r="I6766" s="118" t="s">
        <v>5977</v>
      </c>
      <c r="J6766" s="155" t="s">
        <v>228</v>
      </c>
      <c r="K6766" s="155" t="s">
        <v>228</v>
      </c>
    </row>
    <row r="6767" spans="1:11">
      <c r="A6767" s="41">
        <v>2011</v>
      </c>
      <c r="B6767" s="41" t="s">
        <v>5388</v>
      </c>
      <c r="C6767" s="41" t="s">
        <v>5386</v>
      </c>
      <c r="D6767" s="41" t="s">
        <v>5426</v>
      </c>
      <c r="E6767" s="41" t="s">
        <v>6330</v>
      </c>
      <c r="F6767" s="41" t="s">
        <v>5278</v>
      </c>
      <c r="G6767" s="41" t="s">
        <v>5278</v>
      </c>
      <c r="H6767" s="41" t="s">
        <v>6477</v>
      </c>
      <c r="I6767" s="118" t="s">
        <v>5978</v>
      </c>
      <c r="J6767" s="155" t="s">
        <v>228</v>
      </c>
      <c r="K6767" s="155" t="s">
        <v>228</v>
      </c>
    </row>
    <row r="6768" spans="1:11">
      <c r="A6768" s="41">
        <v>2011</v>
      </c>
      <c r="B6768" s="41" t="s">
        <v>5388</v>
      </c>
      <c r="C6768" s="41" t="s">
        <v>5386</v>
      </c>
      <c r="D6768" s="41" t="s">
        <v>5426</v>
      </c>
      <c r="E6768" s="41" t="s">
        <v>6330</v>
      </c>
      <c r="F6768" s="41" t="s">
        <v>5278</v>
      </c>
      <c r="G6768" s="41" t="s">
        <v>5278</v>
      </c>
      <c r="H6768" s="41" t="s">
        <v>6478</v>
      </c>
      <c r="I6768" s="118" t="s">
        <v>5978</v>
      </c>
      <c r="J6768" s="155" t="s">
        <v>228</v>
      </c>
      <c r="K6768" s="155" t="s">
        <v>228</v>
      </c>
    </row>
    <row r="6769" spans="1:11">
      <c r="A6769" s="41">
        <v>2011</v>
      </c>
      <c r="B6769" s="41" t="s">
        <v>5388</v>
      </c>
      <c r="C6769" s="41" t="s">
        <v>5386</v>
      </c>
      <c r="D6769" s="41" t="s">
        <v>5426</v>
      </c>
      <c r="E6769" s="41" t="s">
        <v>6330</v>
      </c>
      <c r="F6769" s="41" t="s">
        <v>5278</v>
      </c>
      <c r="G6769" s="41" t="s">
        <v>5278</v>
      </c>
      <c r="H6769" s="41" t="s">
        <v>6479</v>
      </c>
      <c r="I6769" s="118" t="s">
        <v>5979</v>
      </c>
      <c r="J6769" s="155" t="s">
        <v>228</v>
      </c>
      <c r="K6769" s="155" t="s">
        <v>228</v>
      </c>
    </row>
    <row r="6770" spans="1:11">
      <c r="A6770" s="41">
        <v>2011</v>
      </c>
      <c r="B6770" s="41" t="s">
        <v>5388</v>
      </c>
      <c r="C6770" s="41" t="s">
        <v>5386</v>
      </c>
      <c r="D6770" s="41" t="s">
        <v>5426</v>
      </c>
      <c r="E6770" s="41" t="s">
        <v>6330</v>
      </c>
      <c r="F6770" s="41" t="s">
        <v>5278</v>
      </c>
      <c r="G6770" s="41" t="s">
        <v>5278</v>
      </c>
      <c r="H6770" s="41" t="s">
        <v>6480</v>
      </c>
      <c r="I6770" s="118" t="s">
        <v>5979</v>
      </c>
      <c r="J6770" s="155" t="s">
        <v>228</v>
      </c>
      <c r="K6770" s="155" t="s">
        <v>228</v>
      </c>
    </row>
    <row r="6771" spans="1:11">
      <c r="A6771" s="41">
        <v>2011</v>
      </c>
      <c r="B6771" s="41" t="s">
        <v>5388</v>
      </c>
      <c r="C6771" s="41" t="s">
        <v>5386</v>
      </c>
      <c r="D6771" s="41" t="s">
        <v>6048</v>
      </c>
      <c r="E6771" s="41" t="s">
        <v>6326</v>
      </c>
      <c r="F6771" s="41" t="s">
        <v>5278</v>
      </c>
      <c r="G6771" s="41" t="s">
        <v>5278</v>
      </c>
      <c r="H6771" s="41" t="s">
        <v>6517</v>
      </c>
      <c r="I6771" s="118" t="s">
        <v>5955</v>
      </c>
      <c r="J6771" s="155" t="s">
        <v>228</v>
      </c>
      <c r="K6771" s="155" t="s">
        <v>228</v>
      </c>
    </row>
    <row r="6772" spans="1:11">
      <c r="A6772" s="41">
        <v>2011</v>
      </c>
      <c r="B6772" s="41" t="s">
        <v>5388</v>
      </c>
      <c r="C6772" s="41" t="s">
        <v>5386</v>
      </c>
      <c r="D6772" s="41" t="s">
        <v>6048</v>
      </c>
      <c r="E6772" s="41" t="s">
        <v>6326</v>
      </c>
      <c r="F6772" s="41" t="s">
        <v>5278</v>
      </c>
      <c r="G6772" s="41" t="s">
        <v>5278</v>
      </c>
      <c r="H6772" s="41" t="s">
        <v>6527</v>
      </c>
      <c r="I6772" s="118" t="s">
        <v>5964</v>
      </c>
      <c r="J6772" s="155" t="s">
        <v>228</v>
      </c>
      <c r="K6772" s="155" t="s">
        <v>228</v>
      </c>
    </row>
    <row r="6773" spans="1:11">
      <c r="A6773" s="41">
        <v>2011</v>
      </c>
      <c r="B6773" s="41" t="s">
        <v>5388</v>
      </c>
      <c r="C6773" s="41" t="s">
        <v>5386</v>
      </c>
      <c r="D6773" s="41" t="s">
        <v>6048</v>
      </c>
      <c r="E6773" s="41" t="s">
        <v>6326</v>
      </c>
      <c r="F6773" s="41" t="s">
        <v>5278</v>
      </c>
      <c r="G6773" s="41" t="s">
        <v>5278</v>
      </c>
      <c r="H6773" s="41" t="s">
        <v>6518</v>
      </c>
      <c r="I6773" s="118" t="s">
        <v>5957</v>
      </c>
      <c r="J6773" s="155" t="s">
        <v>228</v>
      </c>
      <c r="K6773" s="155" t="s">
        <v>228</v>
      </c>
    </row>
    <row r="6774" spans="1:11">
      <c r="A6774" s="41">
        <v>2011</v>
      </c>
      <c r="B6774" s="41" t="s">
        <v>5388</v>
      </c>
      <c r="C6774" s="41" t="s">
        <v>5386</v>
      </c>
      <c r="D6774" s="41" t="s">
        <v>6048</v>
      </c>
      <c r="E6774" s="41" t="s">
        <v>6326</v>
      </c>
      <c r="F6774" s="41" t="s">
        <v>5278</v>
      </c>
      <c r="G6774" s="41" t="s">
        <v>5278</v>
      </c>
      <c r="H6774" s="41" t="s">
        <v>6530</v>
      </c>
      <c r="I6774" s="118" t="s">
        <v>5965</v>
      </c>
      <c r="J6774" s="155" t="s">
        <v>228</v>
      </c>
      <c r="K6774" s="155" t="s">
        <v>228</v>
      </c>
    </row>
    <row r="6775" spans="1:11">
      <c r="A6775" s="41">
        <v>2011</v>
      </c>
      <c r="B6775" s="41" t="s">
        <v>5388</v>
      </c>
      <c r="C6775" s="41" t="s">
        <v>5386</v>
      </c>
      <c r="D6775" s="41" t="s">
        <v>6048</v>
      </c>
      <c r="E6775" s="41" t="s">
        <v>6326</v>
      </c>
      <c r="F6775" s="41" t="s">
        <v>5278</v>
      </c>
      <c r="G6775" s="41" t="s">
        <v>5278</v>
      </c>
      <c r="H6775" s="41" t="s">
        <v>6473</v>
      </c>
      <c r="I6775" s="118" t="s">
        <v>5976</v>
      </c>
      <c r="J6775" s="155" t="s">
        <v>228</v>
      </c>
      <c r="K6775" s="155" t="s">
        <v>228</v>
      </c>
    </row>
    <row r="6776" spans="1:11">
      <c r="A6776" s="41">
        <v>2011</v>
      </c>
      <c r="B6776" s="41" t="s">
        <v>5388</v>
      </c>
      <c r="C6776" s="41" t="s">
        <v>5386</v>
      </c>
      <c r="D6776" s="41" t="s">
        <v>6048</v>
      </c>
      <c r="E6776" s="41" t="s">
        <v>6326</v>
      </c>
      <c r="F6776" s="41" t="s">
        <v>5278</v>
      </c>
      <c r="G6776" s="41" t="s">
        <v>5278</v>
      </c>
      <c r="H6776" s="41" t="s">
        <v>6474</v>
      </c>
      <c r="I6776" s="118" t="s">
        <v>5976</v>
      </c>
      <c r="J6776" s="155" t="s">
        <v>228</v>
      </c>
      <c r="K6776" s="155" t="s">
        <v>228</v>
      </c>
    </row>
    <row r="6777" spans="1:11">
      <c r="A6777" s="41">
        <v>2011</v>
      </c>
      <c r="B6777" s="41" t="s">
        <v>5388</v>
      </c>
      <c r="C6777" s="41" t="s">
        <v>5386</v>
      </c>
      <c r="D6777" s="41" t="s">
        <v>6048</v>
      </c>
      <c r="E6777" s="41" t="s">
        <v>6326</v>
      </c>
      <c r="F6777" s="41" t="s">
        <v>5278</v>
      </c>
      <c r="G6777" s="41" t="s">
        <v>5278</v>
      </c>
      <c r="H6777" s="41" t="s">
        <v>6475</v>
      </c>
      <c r="I6777" s="118" t="s">
        <v>5977</v>
      </c>
      <c r="J6777" s="155" t="s">
        <v>228</v>
      </c>
      <c r="K6777" s="155" t="s">
        <v>228</v>
      </c>
    </row>
    <row r="6778" spans="1:11">
      <c r="A6778" s="41">
        <v>2011</v>
      </c>
      <c r="B6778" s="41" t="s">
        <v>5388</v>
      </c>
      <c r="C6778" s="41" t="s">
        <v>5386</v>
      </c>
      <c r="D6778" s="41" t="s">
        <v>6048</v>
      </c>
      <c r="E6778" s="41" t="s">
        <v>6326</v>
      </c>
      <c r="F6778" s="41" t="s">
        <v>5278</v>
      </c>
      <c r="G6778" s="41" t="s">
        <v>5278</v>
      </c>
      <c r="H6778" s="41" t="s">
        <v>6476</v>
      </c>
      <c r="I6778" s="118" t="s">
        <v>5977</v>
      </c>
      <c r="J6778" s="155" t="s">
        <v>228</v>
      </c>
      <c r="K6778" s="155" t="s">
        <v>228</v>
      </c>
    </row>
    <row r="6779" spans="1:11">
      <c r="A6779" s="41">
        <v>2011</v>
      </c>
      <c r="B6779" s="41" t="s">
        <v>5388</v>
      </c>
      <c r="C6779" s="41" t="s">
        <v>5386</v>
      </c>
      <c r="D6779" s="41" t="s">
        <v>6048</v>
      </c>
      <c r="E6779" s="41" t="s">
        <v>6326</v>
      </c>
      <c r="F6779" s="41" t="s">
        <v>5278</v>
      </c>
      <c r="G6779" s="41" t="s">
        <v>5278</v>
      </c>
      <c r="H6779" s="41" t="s">
        <v>6477</v>
      </c>
      <c r="I6779" s="118" t="s">
        <v>5978</v>
      </c>
      <c r="J6779" s="155" t="s">
        <v>228</v>
      </c>
      <c r="K6779" s="155" t="s">
        <v>228</v>
      </c>
    </row>
    <row r="6780" spans="1:11">
      <c r="A6780" s="41">
        <v>2011</v>
      </c>
      <c r="B6780" s="41" t="s">
        <v>5388</v>
      </c>
      <c r="C6780" s="41" t="s">
        <v>5386</v>
      </c>
      <c r="D6780" s="41" t="s">
        <v>6048</v>
      </c>
      <c r="E6780" s="41" t="s">
        <v>6326</v>
      </c>
      <c r="F6780" s="41" t="s">
        <v>5278</v>
      </c>
      <c r="G6780" s="41" t="s">
        <v>5278</v>
      </c>
      <c r="H6780" s="41" t="s">
        <v>6478</v>
      </c>
      <c r="I6780" s="118" t="s">
        <v>5978</v>
      </c>
      <c r="J6780" s="155" t="s">
        <v>228</v>
      </c>
      <c r="K6780" s="155" t="s">
        <v>228</v>
      </c>
    </row>
    <row r="6781" spans="1:11">
      <c r="A6781" s="41">
        <v>2011</v>
      </c>
      <c r="B6781" s="41" t="s">
        <v>5388</v>
      </c>
      <c r="C6781" s="41" t="s">
        <v>5386</v>
      </c>
      <c r="D6781" s="41" t="s">
        <v>6048</v>
      </c>
      <c r="E6781" s="41" t="s">
        <v>6326</v>
      </c>
      <c r="F6781" s="41" t="s">
        <v>5278</v>
      </c>
      <c r="G6781" s="41" t="s">
        <v>5278</v>
      </c>
      <c r="H6781" s="41" t="s">
        <v>6479</v>
      </c>
      <c r="I6781" s="118" t="s">
        <v>5979</v>
      </c>
      <c r="J6781" s="155" t="s">
        <v>228</v>
      </c>
      <c r="K6781" s="155" t="s">
        <v>228</v>
      </c>
    </row>
    <row r="6782" spans="1:11">
      <c r="A6782" s="41">
        <v>2011</v>
      </c>
      <c r="B6782" s="41" t="s">
        <v>5388</v>
      </c>
      <c r="C6782" s="41" t="s">
        <v>5386</v>
      </c>
      <c r="D6782" s="41" t="s">
        <v>6048</v>
      </c>
      <c r="E6782" s="41" t="s">
        <v>6326</v>
      </c>
      <c r="F6782" s="41" t="s">
        <v>5278</v>
      </c>
      <c r="G6782" s="41" t="s">
        <v>5278</v>
      </c>
      <c r="H6782" s="41" t="s">
        <v>6480</v>
      </c>
      <c r="I6782" s="118" t="s">
        <v>5979</v>
      </c>
      <c r="J6782" s="155" t="s">
        <v>228</v>
      </c>
      <c r="K6782" s="155" t="s">
        <v>228</v>
      </c>
    </row>
    <row r="6783" spans="1:11">
      <c r="A6783" s="41">
        <v>2011</v>
      </c>
      <c r="B6783" s="41" t="s">
        <v>5388</v>
      </c>
      <c r="C6783" s="41" t="s">
        <v>5386</v>
      </c>
      <c r="D6783" s="41" t="s">
        <v>5410</v>
      </c>
      <c r="E6783" s="41" t="s">
        <v>6347</v>
      </c>
      <c r="F6783" s="41" t="s">
        <v>5278</v>
      </c>
      <c r="G6783" s="41" t="s">
        <v>5278</v>
      </c>
      <c r="H6783" s="41" t="s">
        <v>6517</v>
      </c>
      <c r="I6783" s="118" t="s">
        <v>5955</v>
      </c>
      <c r="J6783" s="155" t="s">
        <v>235</v>
      </c>
      <c r="K6783" s="155" t="s">
        <v>235</v>
      </c>
    </row>
    <row r="6784" spans="1:11">
      <c r="A6784" s="41">
        <v>2011</v>
      </c>
      <c r="B6784" s="41" t="s">
        <v>5388</v>
      </c>
      <c r="C6784" s="41" t="s">
        <v>5386</v>
      </c>
      <c r="D6784" s="41" t="s">
        <v>5410</v>
      </c>
      <c r="E6784" s="41" t="s">
        <v>6347</v>
      </c>
      <c r="F6784" s="41" t="s">
        <v>5278</v>
      </c>
      <c r="G6784" s="41" t="s">
        <v>5278</v>
      </c>
      <c r="H6784" s="41" t="s">
        <v>6527</v>
      </c>
      <c r="I6784" s="118" t="s">
        <v>5964</v>
      </c>
      <c r="J6784" s="155" t="s">
        <v>235</v>
      </c>
      <c r="K6784" s="155" t="s">
        <v>235</v>
      </c>
    </row>
    <row r="6785" spans="1:11">
      <c r="A6785" s="41">
        <v>2011</v>
      </c>
      <c r="B6785" s="41" t="s">
        <v>5388</v>
      </c>
      <c r="C6785" s="41" t="s">
        <v>5386</v>
      </c>
      <c r="D6785" s="41" t="s">
        <v>5410</v>
      </c>
      <c r="E6785" s="41" t="s">
        <v>6347</v>
      </c>
      <c r="F6785" s="41" t="s">
        <v>5278</v>
      </c>
      <c r="G6785" s="41" t="s">
        <v>5278</v>
      </c>
      <c r="H6785" s="41" t="s">
        <v>6518</v>
      </c>
      <c r="I6785" s="118" t="s">
        <v>5957</v>
      </c>
      <c r="J6785" s="155" t="s">
        <v>235</v>
      </c>
      <c r="K6785" s="155" t="s">
        <v>235</v>
      </c>
    </row>
    <row r="6786" spans="1:11">
      <c r="A6786" s="41">
        <v>2011</v>
      </c>
      <c r="B6786" s="41" t="s">
        <v>5388</v>
      </c>
      <c r="C6786" s="41" t="s">
        <v>5386</v>
      </c>
      <c r="D6786" s="41" t="s">
        <v>5410</v>
      </c>
      <c r="E6786" s="41" t="s">
        <v>6347</v>
      </c>
      <c r="F6786" s="41" t="s">
        <v>5278</v>
      </c>
      <c r="G6786" s="41" t="s">
        <v>5278</v>
      </c>
      <c r="H6786" s="41" t="s">
        <v>6530</v>
      </c>
      <c r="I6786" s="118" t="s">
        <v>5965</v>
      </c>
      <c r="J6786" s="155" t="s">
        <v>235</v>
      </c>
      <c r="K6786" s="155" t="s">
        <v>235</v>
      </c>
    </row>
    <row r="6787" spans="1:11">
      <c r="A6787" s="41">
        <v>2011</v>
      </c>
      <c r="B6787" s="41" t="s">
        <v>5388</v>
      </c>
      <c r="C6787" s="41" t="s">
        <v>5386</v>
      </c>
      <c r="D6787" s="41" t="s">
        <v>5410</v>
      </c>
      <c r="E6787" s="41" t="s">
        <v>6347</v>
      </c>
      <c r="F6787" s="41" t="s">
        <v>5278</v>
      </c>
      <c r="G6787" s="41" t="s">
        <v>5278</v>
      </c>
      <c r="H6787" s="41" t="s">
        <v>6473</v>
      </c>
      <c r="I6787" s="118" t="s">
        <v>5976</v>
      </c>
      <c r="J6787" s="155" t="s">
        <v>235</v>
      </c>
      <c r="K6787" s="155" t="s">
        <v>235</v>
      </c>
    </row>
    <row r="6788" spans="1:11">
      <c r="A6788" s="41">
        <v>2011</v>
      </c>
      <c r="B6788" s="41" t="s">
        <v>5388</v>
      </c>
      <c r="C6788" s="41" t="s">
        <v>5386</v>
      </c>
      <c r="D6788" s="41" t="s">
        <v>5410</v>
      </c>
      <c r="E6788" s="41" t="s">
        <v>6347</v>
      </c>
      <c r="F6788" s="41" t="s">
        <v>5278</v>
      </c>
      <c r="G6788" s="41" t="s">
        <v>5278</v>
      </c>
      <c r="H6788" s="41" t="s">
        <v>6474</v>
      </c>
      <c r="I6788" s="118" t="s">
        <v>5976</v>
      </c>
      <c r="J6788" s="155" t="s">
        <v>235</v>
      </c>
      <c r="K6788" s="155" t="s">
        <v>235</v>
      </c>
    </row>
    <row r="6789" spans="1:11">
      <c r="A6789" s="41">
        <v>2011</v>
      </c>
      <c r="B6789" s="41" t="s">
        <v>5388</v>
      </c>
      <c r="C6789" s="41" t="s">
        <v>5386</v>
      </c>
      <c r="D6789" s="41" t="s">
        <v>5410</v>
      </c>
      <c r="E6789" s="41" t="s">
        <v>6347</v>
      </c>
      <c r="F6789" s="41" t="s">
        <v>5278</v>
      </c>
      <c r="G6789" s="41" t="s">
        <v>5278</v>
      </c>
      <c r="H6789" s="41" t="s">
        <v>6475</v>
      </c>
      <c r="I6789" s="118" t="s">
        <v>5977</v>
      </c>
      <c r="J6789" s="155" t="s">
        <v>235</v>
      </c>
      <c r="K6789" s="155" t="s">
        <v>235</v>
      </c>
    </row>
    <row r="6790" spans="1:11">
      <c r="A6790" s="41">
        <v>2011</v>
      </c>
      <c r="B6790" s="41" t="s">
        <v>5388</v>
      </c>
      <c r="C6790" s="41" t="s">
        <v>5386</v>
      </c>
      <c r="D6790" s="41" t="s">
        <v>5410</v>
      </c>
      <c r="E6790" s="41" t="s">
        <v>6347</v>
      </c>
      <c r="F6790" s="41" t="s">
        <v>5278</v>
      </c>
      <c r="G6790" s="41" t="s">
        <v>5278</v>
      </c>
      <c r="H6790" s="41" t="s">
        <v>6476</v>
      </c>
      <c r="I6790" s="118" t="s">
        <v>5977</v>
      </c>
      <c r="J6790" s="155" t="s">
        <v>235</v>
      </c>
      <c r="K6790" s="155" t="s">
        <v>235</v>
      </c>
    </row>
    <row r="6791" spans="1:11">
      <c r="A6791" s="41">
        <v>2011</v>
      </c>
      <c r="B6791" s="41" t="s">
        <v>5388</v>
      </c>
      <c r="C6791" s="41" t="s">
        <v>5386</v>
      </c>
      <c r="D6791" s="41" t="s">
        <v>5410</v>
      </c>
      <c r="E6791" s="41" t="s">
        <v>6347</v>
      </c>
      <c r="F6791" s="41" t="s">
        <v>5278</v>
      </c>
      <c r="G6791" s="41" t="s">
        <v>5278</v>
      </c>
      <c r="H6791" s="41" t="s">
        <v>6477</v>
      </c>
      <c r="I6791" s="118" t="s">
        <v>5978</v>
      </c>
      <c r="J6791" s="155" t="s">
        <v>235</v>
      </c>
      <c r="K6791" s="155" t="s">
        <v>235</v>
      </c>
    </row>
    <row r="6792" spans="1:11">
      <c r="A6792" s="41">
        <v>2011</v>
      </c>
      <c r="B6792" s="41" t="s">
        <v>5388</v>
      </c>
      <c r="C6792" s="41" t="s">
        <v>5386</v>
      </c>
      <c r="D6792" s="41" t="s">
        <v>5410</v>
      </c>
      <c r="E6792" s="41" t="s">
        <v>6347</v>
      </c>
      <c r="F6792" s="41" t="s">
        <v>5278</v>
      </c>
      <c r="G6792" s="41" t="s">
        <v>5278</v>
      </c>
      <c r="H6792" s="41" t="s">
        <v>6478</v>
      </c>
      <c r="I6792" s="118" t="s">
        <v>5978</v>
      </c>
      <c r="J6792" s="155" t="s">
        <v>235</v>
      </c>
      <c r="K6792" s="155" t="s">
        <v>235</v>
      </c>
    </row>
    <row r="6793" spans="1:11">
      <c r="A6793" s="41">
        <v>2011</v>
      </c>
      <c r="B6793" s="41" t="s">
        <v>5388</v>
      </c>
      <c r="C6793" s="41" t="s">
        <v>5386</v>
      </c>
      <c r="D6793" s="41" t="s">
        <v>5410</v>
      </c>
      <c r="E6793" s="41" t="s">
        <v>6347</v>
      </c>
      <c r="F6793" s="41" t="s">
        <v>5278</v>
      </c>
      <c r="G6793" s="41" t="s">
        <v>5278</v>
      </c>
      <c r="H6793" s="41" t="s">
        <v>6479</v>
      </c>
      <c r="I6793" s="118" t="s">
        <v>5979</v>
      </c>
      <c r="J6793" s="155" t="s">
        <v>235</v>
      </c>
      <c r="K6793" s="155" t="s">
        <v>235</v>
      </c>
    </row>
    <row r="6794" spans="1:11">
      <c r="A6794" s="41">
        <v>2011</v>
      </c>
      <c r="B6794" s="41" t="s">
        <v>5388</v>
      </c>
      <c r="C6794" s="41" t="s">
        <v>5386</v>
      </c>
      <c r="D6794" s="41" t="s">
        <v>5410</v>
      </c>
      <c r="E6794" s="41" t="s">
        <v>6347</v>
      </c>
      <c r="F6794" s="41" t="s">
        <v>5278</v>
      </c>
      <c r="G6794" s="41" t="s">
        <v>5278</v>
      </c>
      <c r="H6794" s="41" t="s">
        <v>6480</v>
      </c>
      <c r="I6794" s="118" t="s">
        <v>5979</v>
      </c>
      <c r="J6794" s="155" t="s">
        <v>235</v>
      </c>
      <c r="K6794" s="155" t="s">
        <v>235</v>
      </c>
    </row>
    <row r="6795" spans="1:11">
      <c r="A6795" s="41">
        <v>2011</v>
      </c>
      <c r="B6795" s="41" t="s">
        <v>5388</v>
      </c>
      <c r="C6795" s="41" t="s">
        <v>5386</v>
      </c>
      <c r="D6795" s="41" t="s">
        <v>5456</v>
      </c>
      <c r="E6795" s="41" t="s">
        <v>6347</v>
      </c>
      <c r="F6795" s="41" t="s">
        <v>5278</v>
      </c>
      <c r="G6795" s="41" t="s">
        <v>5278</v>
      </c>
      <c r="H6795" s="41" t="s">
        <v>6517</v>
      </c>
      <c r="I6795" s="118" t="s">
        <v>5955</v>
      </c>
      <c r="J6795" s="155" t="s">
        <v>235</v>
      </c>
      <c r="K6795" s="155" t="s">
        <v>235</v>
      </c>
    </row>
    <row r="6796" spans="1:11">
      <c r="A6796" s="41">
        <v>2011</v>
      </c>
      <c r="B6796" s="41" t="s">
        <v>5388</v>
      </c>
      <c r="C6796" s="41" t="s">
        <v>5386</v>
      </c>
      <c r="D6796" s="41" t="s">
        <v>5456</v>
      </c>
      <c r="E6796" s="41" t="s">
        <v>6347</v>
      </c>
      <c r="F6796" s="41" t="s">
        <v>5278</v>
      </c>
      <c r="G6796" s="41" t="s">
        <v>5278</v>
      </c>
      <c r="H6796" s="41" t="s">
        <v>6527</v>
      </c>
      <c r="I6796" s="118" t="s">
        <v>5964</v>
      </c>
      <c r="J6796" s="155" t="s">
        <v>235</v>
      </c>
      <c r="K6796" s="155" t="s">
        <v>235</v>
      </c>
    </row>
    <row r="6797" spans="1:11">
      <c r="A6797" s="41">
        <v>2011</v>
      </c>
      <c r="B6797" s="41" t="s">
        <v>5388</v>
      </c>
      <c r="C6797" s="41" t="s">
        <v>5386</v>
      </c>
      <c r="D6797" s="41" t="s">
        <v>5456</v>
      </c>
      <c r="E6797" s="41" t="s">
        <v>6347</v>
      </c>
      <c r="F6797" s="41" t="s">
        <v>5278</v>
      </c>
      <c r="G6797" s="41" t="s">
        <v>5278</v>
      </c>
      <c r="H6797" s="41" t="s">
        <v>6518</v>
      </c>
      <c r="I6797" s="118" t="s">
        <v>5957</v>
      </c>
      <c r="J6797" s="155" t="s">
        <v>235</v>
      </c>
      <c r="K6797" s="155" t="s">
        <v>235</v>
      </c>
    </row>
    <row r="6798" spans="1:11">
      <c r="A6798" s="41">
        <v>2011</v>
      </c>
      <c r="B6798" s="41" t="s">
        <v>5388</v>
      </c>
      <c r="C6798" s="41" t="s">
        <v>5386</v>
      </c>
      <c r="D6798" s="41" t="s">
        <v>5456</v>
      </c>
      <c r="E6798" s="41" t="s">
        <v>6347</v>
      </c>
      <c r="F6798" s="41" t="s">
        <v>5278</v>
      </c>
      <c r="G6798" s="41" t="s">
        <v>5278</v>
      </c>
      <c r="H6798" s="41" t="s">
        <v>6530</v>
      </c>
      <c r="I6798" s="118" t="s">
        <v>5965</v>
      </c>
      <c r="J6798" s="155" t="s">
        <v>235</v>
      </c>
      <c r="K6798" s="155" t="s">
        <v>235</v>
      </c>
    </row>
    <row r="6799" spans="1:11">
      <c r="A6799" s="41">
        <v>2011</v>
      </c>
      <c r="B6799" s="41" t="s">
        <v>5388</v>
      </c>
      <c r="C6799" s="41" t="s">
        <v>5386</v>
      </c>
      <c r="D6799" s="41" t="s">
        <v>5456</v>
      </c>
      <c r="E6799" s="41" t="s">
        <v>6347</v>
      </c>
      <c r="F6799" s="41" t="s">
        <v>5278</v>
      </c>
      <c r="G6799" s="41" t="s">
        <v>5278</v>
      </c>
      <c r="H6799" s="41" t="s">
        <v>6473</v>
      </c>
      <c r="I6799" s="118" t="s">
        <v>5976</v>
      </c>
      <c r="J6799" s="155" t="s">
        <v>235</v>
      </c>
      <c r="K6799" s="155" t="s">
        <v>235</v>
      </c>
    </row>
    <row r="6800" spans="1:11">
      <c r="A6800" s="41">
        <v>2011</v>
      </c>
      <c r="B6800" s="41" t="s">
        <v>5388</v>
      </c>
      <c r="C6800" s="41" t="s">
        <v>5386</v>
      </c>
      <c r="D6800" s="41" t="s">
        <v>5456</v>
      </c>
      <c r="E6800" s="41" t="s">
        <v>6347</v>
      </c>
      <c r="F6800" s="41" t="s">
        <v>5278</v>
      </c>
      <c r="G6800" s="41" t="s">
        <v>5278</v>
      </c>
      <c r="H6800" s="41" t="s">
        <v>6474</v>
      </c>
      <c r="I6800" s="118" t="s">
        <v>5976</v>
      </c>
      <c r="J6800" s="155" t="s">
        <v>235</v>
      </c>
      <c r="K6800" s="155" t="s">
        <v>235</v>
      </c>
    </row>
    <row r="6801" spans="1:11">
      <c r="A6801" s="41">
        <v>2011</v>
      </c>
      <c r="B6801" s="41" t="s">
        <v>5388</v>
      </c>
      <c r="C6801" s="41" t="s">
        <v>5386</v>
      </c>
      <c r="D6801" s="41" t="s">
        <v>5456</v>
      </c>
      <c r="E6801" s="41" t="s">
        <v>6347</v>
      </c>
      <c r="F6801" s="41" t="s">
        <v>5278</v>
      </c>
      <c r="G6801" s="41" t="s">
        <v>5278</v>
      </c>
      <c r="H6801" s="41" t="s">
        <v>6475</v>
      </c>
      <c r="I6801" s="118" t="s">
        <v>5977</v>
      </c>
      <c r="J6801" s="155" t="s">
        <v>235</v>
      </c>
      <c r="K6801" s="155" t="s">
        <v>235</v>
      </c>
    </row>
    <row r="6802" spans="1:11">
      <c r="A6802" s="41">
        <v>2011</v>
      </c>
      <c r="B6802" s="41" t="s">
        <v>5388</v>
      </c>
      <c r="C6802" s="41" t="s">
        <v>5386</v>
      </c>
      <c r="D6802" s="41" t="s">
        <v>5456</v>
      </c>
      <c r="E6802" s="41" t="s">
        <v>6347</v>
      </c>
      <c r="F6802" s="41" t="s">
        <v>5278</v>
      </c>
      <c r="G6802" s="41" t="s">
        <v>5278</v>
      </c>
      <c r="H6802" s="41" t="s">
        <v>6476</v>
      </c>
      <c r="I6802" s="118" t="s">
        <v>5977</v>
      </c>
      <c r="J6802" s="155" t="s">
        <v>235</v>
      </c>
      <c r="K6802" s="155" t="s">
        <v>235</v>
      </c>
    </row>
    <row r="6803" spans="1:11">
      <c r="A6803" s="41">
        <v>2011</v>
      </c>
      <c r="B6803" s="41" t="s">
        <v>5388</v>
      </c>
      <c r="C6803" s="41" t="s">
        <v>5386</v>
      </c>
      <c r="D6803" s="41" t="s">
        <v>5456</v>
      </c>
      <c r="E6803" s="41" t="s">
        <v>6347</v>
      </c>
      <c r="F6803" s="41" t="s">
        <v>5278</v>
      </c>
      <c r="G6803" s="41" t="s">
        <v>5278</v>
      </c>
      <c r="H6803" s="41" t="s">
        <v>6477</v>
      </c>
      <c r="I6803" s="118" t="s">
        <v>5978</v>
      </c>
      <c r="J6803" s="155" t="s">
        <v>235</v>
      </c>
      <c r="K6803" s="155" t="s">
        <v>235</v>
      </c>
    </row>
    <row r="6804" spans="1:11">
      <c r="A6804" s="41">
        <v>2011</v>
      </c>
      <c r="B6804" s="41" t="s">
        <v>5388</v>
      </c>
      <c r="C6804" s="41" t="s">
        <v>5386</v>
      </c>
      <c r="D6804" s="41" t="s">
        <v>5456</v>
      </c>
      <c r="E6804" s="41" t="s">
        <v>6347</v>
      </c>
      <c r="F6804" s="41" t="s">
        <v>5278</v>
      </c>
      <c r="G6804" s="41" t="s">
        <v>5278</v>
      </c>
      <c r="H6804" s="41" t="s">
        <v>6478</v>
      </c>
      <c r="I6804" s="118" t="s">
        <v>5978</v>
      </c>
      <c r="J6804" s="155" t="s">
        <v>235</v>
      </c>
      <c r="K6804" s="155" t="s">
        <v>235</v>
      </c>
    </row>
    <row r="6805" spans="1:11">
      <c r="A6805" s="41">
        <v>2011</v>
      </c>
      <c r="B6805" s="41" t="s">
        <v>5388</v>
      </c>
      <c r="C6805" s="41" t="s">
        <v>5386</v>
      </c>
      <c r="D6805" s="41" t="s">
        <v>5456</v>
      </c>
      <c r="E6805" s="41" t="s">
        <v>6347</v>
      </c>
      <c r="F6805" s="41" t="s">
        <v>5278</v>
      </c>
      <c r="G6805" s="41" t="s">
        <v>5278</v>
      </c>
      <c r="H6805" s="41" t="s">
        <v>6479</v>
      </c>
      <c r="I6805" s="118" t="s">
        <v>5979</v>
      </c>
      <c r="J6805" s="155" t="s">
        <v>235</v>
      </c>
      <c r="K6805" s="155" t="s">
        <v>235</v>
      </c>
    </row>
    <row r="6806" spans="1:11">
      <c r="A6806" s="41">
        <v>2011</v>
      </c>
      <c r="B6806" s="41" t="s">
        <v>5388</v>
      </c>
      <c r="C6806" s="41" t="s">
        <v>5386</v>
      </c>
      <c r="D6806" s="41" t="s">
        <v>5456</v>
      </c>
      <c r="E6806" s="41" t="s">
        <v>6347</v>
      </c>
      <c r="F6806" s="41" t="s">
        <v>5278</v>
      </c>
      <c r="G6806" s="41" t="s">
        <v>5278</v>
      </c>
      <c r="H6806" s="41" t="s">
        <v>6480</v>
      </c>
      <c r="I6806" s="118" t="s">
        <v>5979</v>
      </c>
      <c r="J6806" s="155" t="s">
        <v>235</v>
      </c>
      <c r="K6806" s="155" t="s">
        <v>235</v>
      </c>
    </row>
    <row r="6807" spans="1:11">
      <c r="A6807" s="41">
        <v>2011</v>
      </c>
      <c r="B6807" s="41" t="s">
        <v>5388</v>
      </c>
      <c r="C6807" s="41" t="s">
        <v>5386</v>
      </c>
      <c r="D6807" s="41" t="s">
        <v>5415</v>
      </c>
      <c r="E6807" s="41" t="s">
        <v>6346</v>
      </c>
      <c r="F6807" s="41" t="s">
        <v>5278</v>
      </c>
      <c r="G6807" s="41" t="s">
        <v>5278</v>
      </c>
      <c r="H6807" s="41" t="s">
        <v>6673</v>
      </c>
      <c r="I6807" s="118" t="s">
        <v>5955</v>
      </c>
      <c r="J6807" s="155" t="s">
        <v>225</v>
      </c>
      <c r="K6807" s="155" t="s">
        <v>235</v>
      </c>
    </row>
    <row r="6808" spans="1:11">
      <c r="A6808" s="41">
        <v>2011</v>
      </c>
      <c r="B6808" s="41" t="s">
        <v>5388</v>
      </c>
      <c r="C6808" s="41" t="s">
        <v>5386</v>
      </c>
      <c r="D6808" s="41" t="s">
        <v>5415</v>
      </c>
      <c r="E6808" s="41" t="s">
        <v>6346</v>
      </c>
      <c r="F6808" s="41" t="s">
        <v>5278</v>
      </c>
      <c r="G6808" s="41" t="s">
        <v>5278</v>
      </c>
      <c r="H6808" s="41" t="s">
        <v>6674</v>
      </c>
      <c r="I6808" s="118" t="s">
        <v>5957</v>
      </c>
      <c r="J6808" s="155" t="s">
        <v>225</v>
      </c>
      <c r="K6808" s="155" t="s">
        <v>235</v>
      </c>
    </row>
    <row r="6809" spans="1:11">
      <c r="A6809" s="41">
        <v>2011</v>
      </c>
      <c r="B6809" s="41" t="s">
        <v>5388</v>
      </c>
      <c r="C6809" s="41" t="s">
        <v>5386</v>
      </c>
      <c r="D6809" s="41" t="s">
        <v>5415</v>
      </c>
      <c r="E6809" s="41" t="s">
        <v>6346</v>
      </c>
      <c r="F6809" s="41" t="s">
        <v>5278</v>
      </c>
      <c r="G6809" s="41" t="s">
        <v>5278</v>
      </c>
      <c r="H6809" s="41" t="s">
        <v>6676</v>
      </c>
      <c r="I6809" s="118" t="s">
        <v>5959</v>
      </c>
      <c r="J6809" s="155" t="s">
        <v>225</v>
      </c>
      <c r="K6809" s="155" t="s">
        <v>235</v>
      </c>
    </row>
    <row r="6810" spans="1:11">
      <c r="A6810" s="41">
        <v>2011</v>
      </c>
      <c r="B6810" s="41" t="s">
        <v>5388</v>
      </c>
      <c r="C6810" s="41" t="s">
        <v>5386</v>
      </c>
      <c r="D6810" s="41" t="s">
        <v>5415</v>
      </c>
      <c r="E6810" s="41" t="s">
        <v>6346</v>
      </c>
      <c r="F6810" s="41" t="s">
        <v>5278</v>
      </c>
      <c r="G6810" s="41" t="s">
        <v>5278</v>
      </c>
      <c r="H6810" s="41" t="s">
        <v>6473</v>
      </c>
      <c r="I6810" s="118" t="s">
        <v>5976</v>
      </c>
      <c r="J6810" s="155" t="s">
        <v>225</v>
      </c>
      <c r="K6810" s="155" t="s">
        <v>235</v>
      </c>
    </row>
    <row r="6811" spans="1:11">
      <c r="A6811" s="41">
        <v>2011</v>
      </c>
      <c r="B6811" s="41" t="s">
        <v>5388</v>
      </c>
      <c r="C6811" s="41" t="s">
        <v>5386</v>
      </c>
      <c r="D6811" s="41" t="s">
        <v>5415</v>
      </c>
      <c r="E6811" s="41" t="s">
        <v>6346</v>
      </c>
      <c r="F6811" s="41" t="s">
        <v>5278</v>
      </c>
      <c r="G6811" s="41" t="s">
        <v>5278</v>
      </c>
      <c r="H6811" s="41" t="s">
        <v>6474</v>
      </c>
      <c r="I6811" s="118" t="s">
        <v>5976</v>
      </c>
      <c r="J6811" s="155" t="s">
        <v>225</v>
      </c>
      <c r="K6811" s="155" t="s">
        <v>235</v>
      </c>
    </row>
    <row r="6812" spans="1:11">
      <c r="A6812" s="41">
        <v>2011</v>
      </c>
      <c r="B6812" s="41" t="s">
        <v>5388</v>
      </c>
      <c r="C6812" s="41" t="s">
        <v>5386</v>
      </c>
      <c r="D6812" s="41" t="s">
        <v>5415</v>
      </c>
      <c r="E6812" s="41" t="s">
        <v>6346</v>
      </c>
      <c r="F6812" s="41" t="s">
        <v>5278</v>
      </c>
      <c r="G6812" s="41" t="s">
        <v>5278</v>
      </c>
      <c r="H6812" s="41" t="s">
        <v>6475</v>
      </c>
      <c r="I6812" s="118" t="s">
        <v>5977</v>
      </c>
      <c r="J6812" s="155" t="s">
        <v>225</v>
      </c>
      <c r="K6812" s="155" t="s">
        <v>235</v>
      </c>
    </row>
    <row r="6813" spans="1:11">
      <c r="A6813" s="41">
        <v>2011</v>
      </c>
      <c r="B6813" s="41" t="s">
        <v>5388</v>
      </c>
      <c r="C6813" s="41" t="s">
        <v>5386</v>
      </c>
      <c r="D6813" s="41" t="s">
        <v>5415</v>
      </c>
      <c r="E6813" s="41" t="s">
        <v>6346</v>
      </c>
      <c r="F6813" s="41" t="s">
        <v>5278</v>
      </c>
      <c r="G6813" s="41" t="s">
        <v>5278</v>
      </c>
      <c r="H6813" s="41" t="s">
        <v>6476</v>
      </c>
      <c r="I6813" s="118" t="s">
        <v>5977</v>
      </c>
      <c r="J6813" s="155" t="s">
        <v>225</v>
      </c>
      <c r="K6813" s="155" t="s">
        <v>235</v>
      </c>
    </row>
    <row r="6814" spans="1:11">
      <c r="A6814" s="41">
        <v>2011</v>
      </c>
      <c r="B6814" s="41" t="s">
        <v>5388</v>
      </c>
      <c r="C6814" s="41" t="s">
        <v>5386</v>
      </c>
      <c r="D6814" s="41" t="s">
        <v>5415</v>
      </c>
      <c r="E6814" s="41" t="s">
        <v>6346</v>
      </c>
      <c r="F6814" s="41" t="s">
        <v>5278</v>
      </c>
      <c r="G6814" s="41" t="s">
        <v>5278</v>
      </c>
      <c r="H6814" s="41" t="s">
        <v>6477</v>
      </c>
      <c r="I6814" s="118" t="s">
        <v>5978</v>
      </c>
      <c r="J6814" s="155" t="s">
        <v>225</v>
      </c>
      <c r="K6814" s="155" t="s">
        <v>235</v>
      </c>
    </row>
    <row r="6815" spans="1:11">
      <c r="A6815" s="41">
        <v>2011</v>
      </c>
      <c r="B6815" s="41" t="s">
        <v>5388</v>
      </c>
      <c r="C6815" s="41" t="s">
        <v>5386</v>
      </c>
      <c r="D6815" s="41" t="s">
        <v>5415</v>
      </c>
      <c r="E6815" s="41" t="s">
        <v>6346</v>
      </c>
      <c r="F6815" s="41" t="s">
        <v>5278</v>
      </c>
      <c r="G6815" s="41" t="s">
        <v>5278</v>
      </c>
      <c r="H6815" s="41" t="s">
        <v>6478</v>
      </c>
      <c r="I6815" s="118" t="s">
        <v>5978</v>
      </c>
      <c r="J6815" s="155" t="s">
        <v>225</v>
      </c>
      <c r="K6815" s="155" t="s">
        <v>235</v>
      </c>
    </row>
    <row r="6816" spans="1:11">
      <c r="A6816" s="41">
        <v>2011</v>
      </c>
      <c r="B6816" s="41" t="s">
        <v>5388</v>
      </c>
      <c r="C6816" s="41" t="s">
        <v>5386</v>
      </c>
      <c r="D6816" s="41" t="s">
        <v>5415</v>
      </c>
      <c r="E6816" s="41" t="s">
        <v>6346</v>
      </c>
      <c r="F6816" s="41" t="s">
        <v>5278</v>
      </c>
      <c r="G6816" s="41" t="s">
        <v>5278</v>
      </c>
      <c r="H6816" s="41" t="s">
        <v>6479</v>
      </c>
      <c r="I6816" s="118" t="s">
        <v>5979</v>
      </c>
      <c r="J6816" s="155" t="s">
        <v>225</v>
      </c>
      <c r="K6816" s="155" t="s">
        <v>235</v>
      </c>
    </row>
    <row r="6817" spans="1:11">
      <c r="A6817" s="41">
        <v>2011</v>
      </c>
      <c r="B6817" s="41" t="s">
        <v>5388</v>
      </c>
      <c r="C6817" s="41" t="s">
        <v>5386</v>
      </c>
      <c r="D6817" s="41" t="s">
        <v>5415</v>
      </c>
      <c r="E6817" s="41" t="s">
        <v>6346</v>
      </c>
      <c r="F6817" s="41" t="s">
        <v>5278</v>
      </c>
      <c r="G6817" s="41" t="s">
        <v>5278</v>
      </c>
      <c r="H6817" s="41" t="s">
        <v>6480</v>
      </c>
      <c r="I6817" s="118" t="s">
        <v>5979</v>
      </c>
      <c r="J6817" s="155" t="s">
        <v>225</v>
      </c>
      <c r="K6817" s="155" t="s">
        <v>235</v>
      </c>
    </row>
    <row r="6818" spans="1:11">
      <c r="A6818" s="41">
        <v>2011</v>
      </c>
      <c r="B6818" s="41" t="s">
        <v>5388</v>
      </c>
      <c r="C6818" s="41" t="s">
        <v>5403</v>
      </c>
      <c r="D6818" s="41" t="s">
        <v>5404</v>
      </c>
      <c r="E6818" s="41" t="s">
        <v>6346</v>
      </c>
      <c r="F6818" s="41" t="s">
        <v>5278</v>
      </c>
      <c r="G6818" s="41" t="s">
        <v>5278</v>
      </c>
      <c r="H6818" s="41" t="s">
        <v>6673</v>
      </c>
      <c r="I6818" s="118" t="s">
        <v>5955</v>
      </c>
      <c r="J6818" s="155" t="s">
        <v>235</v>
      </c>
      <c r="K6818" s="155" t="s">
        <v>235</v>
      </c>
    </row>
    <row r="6819" spans="1:11">
      <c r="A6819" s="41">
        <v>2011</v>
      </c>
      <c r="B6819" s="41" t="s">
        <v>5388</v>
      </c>
      <c r="C6819" s="41" t="s">
        <v>5403</v>
      </c>
      <c r="D6819" s="41" t="s">
        <v>5404</v>
      </c>
      <c r="E6819" s="41" t="s">
        <v>6346</v>
      </c>
      <c r="F6819" s="41" t="s">
        <v>5278</v>
      </c>
      <c r="G6819" s="41" t="s">
        <v>5278</v>
      </c>
      <c r="H6819" s="41" t="s">
        <v>6674</v>
      </c>
      <c r="I6819" s="118" t="s">
        <v>5957</v>
      </c>
      <c r="J6819" s="155" t="s">
        <v>235</v>
      </c>
      <c r="K6819" s="155" t="s">
        <v>235</v>
      </c>
    </row>
    <row r="6820" spans="1:11">
      <c r="A6820" s="41">
        <v>2011</v>
      </c>
      <c r="B6820" s="41" t="s">
        <v>5388</v>
      </c>
      <c r="C6820" s="41" t="s">
        <v>5403</v>
      </c>
      <c r="D6820" s="41" t="s">
        <v>5404</v>
      </c>
      <c r="E6820" s="41" t="s">
        <v>6346</v>
      </c>
      <c r="F6820" s="41" t="s">
        <v>5278</v>
      </c>
      <c r="G6820" s="41" t="s">
        <v>5278</v>
      </c>
      <c r="H6820" s="41" t="s">
        <v>6676</v>
      </c>
      <c r="I6820" s="118" t="s">
        <v>5959</v>
      </c>
      <c r="J6820" s="155" t="s">
        <v>235</v>
      </c>
      <c r="K6820" s="155" t="s">
        <v>235</v>
      </c>
    </row>
    <row r="6821" spans="1:11">
      <c r="A6821" s="41">
        <v>2011</v>
      </c>
      <c r="B6821" s="41" t="s">
        <v>5388</v>
      </c>
      <c r="C6821" s="41" t="s">
        <v>5403</v>
      </c>
      <c r="D6821" s="41" t="s">
        <v>5404</v>
      </c>
      <c r="E6821" s="41" t="s">
        <v>6346</v>
      </c>
      <c r="F6821" s="41" t="s">
        <v>5278</v>
      </c>
      <c r="G6821" s="41" t="s">
        <v>5278</v>
      </c>
      <c r="H6821" s="41" t="s">
        <v>6473</v>
      </c>
      <c r="I6821" s="118" t="s">
        <v>5976</v>
      </c>
      <c r="J6821" s="155" t="s">
        <v>235</v>
      </c>
      <c r="K6821" s="155" t="s">
        <v>235</v>
      </c>
    </row>
    <row r="6822" spans="1:11">
      <c r="A6822" s="41">
        <v>2011</v>
      </c>
      <c r="B6822" s="41" t="s">
        <v>5388</v>
      </c>
      <c r="C6822" s="41" t="s">
        <v>5403</v>
      </c>
      <c r="D6822" s="41" t="s">
        <v>5404</v>
      </c>
      <c r="E6822" s="41" t="s">
        <v>6346</v>
      </c>
      <c r="F6822" s="41" t="s">
        <v>5278</v>
      </c>
      <c r="G6822" s="41" t="s">
        <v>5278</v>
      </c>
      <c r="H6822" s="41" t="s">
        <v>6474</v>
      </c>
      <c r="I6822" s="118" t="s">
        <v>5976</v>
      </c>
      <c r="J6822" s="155" t="s">
        <v>235</v>
      </c>
      <c r="K6822" s="155" t="s">
        <v>235</v>
      </c>
    </row>
    <row r="6823" spans="1:11">
      <c r="A6823" s="41">
        <v>2011</v>
      </c>
      <c r="B6823" s="41" t="s">
        <v>5388</v>
      </c>
      <c r="C6823" s="41" t="s">
        <v>5403</v>
      </c>
      <c r="D6823" s="41" t="s">
        <v>5404</v>
      </c>
      <c r="E6823" s="41" t="s">
        <v>6346</v>
      </c>
      <c r="F6823" s="41" t="s">
        <v>5278</v>
      </c>
      <c r="G6823" s="41" t="s">
        <v>5278</v>
      </c>
      <c r="H6823" s="41" t="s">
        <v>6475</v>
      </c>
      <c r="I6823" s="118" t="s">
        <v>5977</v>
      </c>
      <c r="J6823" s="155" t="s">
        <v>235</v>
      </c>
      <c r="K6823" s="155" t="s">
        <v>235</v>
      </c>
    </row>
    <row r="6824" spans="1:11">
      <c r="A6824" s="41">
        <v>2011</v>
      </c>
      <c r="B6824" s="41" t="s">
        <v>5388</v>
      </c>
      <c r="C6824" s="41" t="s">
        <v>5403</v>
      </c>
      <c r="D6824" s="41" t="s">
        <v>5404</v>
      </c>
      <c r="E6824" s="41" t="s">
        <v>6346</v>
      </c>
      <c r="F6824" s="41" t="s">
        <v>5278</v>
      </c>
      <c r="G6824" s="41" t="s">
        <v>5278</v>
      </c>
      <c r="H6824" s="41" t="s">
        <v>6476</v>
      </c>
      <c r="I6824" s="118" t="s">
        <v>5977</v>
      </c>
      <c r="J6824" s="155" t="s">
        <v>235</v>
      </c>
      <c r="K6824" s="155" t="s">
        <v>235</v>
      </c>
    </row>
    <row r="6825" spans="1:11">
      <c r="A6825" s="41">
        <v>2011</v>
      </c>
      <c r="B6825" s="41" t="s">
        <v>5388</v>
      </c>
      <c r="C6825" s="41" t="s">
        <v>5403</v>
      </c>
      <c r="D6825" s="41" t="s">
        <v>5404</v>
      </c>
      <c r="E6825" s="41" t="s">
        <v>6346</v>
      </c>
      <c r="F6825" s="41" t="s">
        <v>5278</v>
      </c>
      <c r="G6825" s="41" t="s">
        <v>5278</v>
      </c>
      <c r="H6825" s="41" t="s">
        <v>6477</v>
      </c>
      <c r="I6825" s="118" t="s">
        <v>5978</v>
      </c>
      <c r="J6825" s="155" t="s">
        <v>235</v>
      </c>
      <c r="K6825" s="155" t="s">
        <v>235</v>
      </c>
    </row>
    <row r="6826" spans="1:11">
      <c r="A6826" s="41">
        <v>2011</v>
      </c>
      <c r="B6826" s="41" t="s">
        <v>5388</v>
      </c>
      <c r="C6826" s="41" t="s">
        <v>5403</v>
      </c>
      <c r="D6826" s="41" t="s">
        <v>5404</v>
      </c>
      <c r="E6826" s="41" t="s">
        <v>6346</v>
      </c>
      <c r="F6826" s="41" t="s">
        <v>5278</v>
      </c>
      <c r="G6826" s="41" t="s">
        <v>5278</v>
      </c>
      <c r="H6826" s="41" t="s">
        <v>6478</v>
      </c>
      <c r="I6826" s="118" t="s">
        <v>5978</v>
      </c>
      <c r="J6826" s="155" t="s">
        <v>235</v>
      </c>
      <c r="K6826" s="155" t="s">
        <v>235</v>
      </c>
    </row>
    <row r="6827" spans="1:11">
      <c r="A6827" s="41">
        <v>2011</v>
      </c>
      <c r="B6827" s="41" t="s">
        <v>5388</v>
      </c>
      <c r="C6827" s="41" t="s">
        <v>5403</v>
      </c>
      <c r="D6827" s="41" t="s">
        <v>5404</v>
      </c>
      <c r="E6827" s="41" t="s">
        <v>6346</v>
      </c>
      <c r="F6827" s="41" t="s">
        <v>5278</v>
      </c>
      <c r="G6827" s="41" t="s">
        <v>5278</v>
      </c>
      <c r="H6827" s="41" t="s">
        <v>6479</v>
      </c>
      <c r="I6827" s="118" t="s">
        <v>5979</v>
      </c>
      <c r="J6827" s="155" t="s">
        <v>235</v>
      </c>
      <c r="K6827" s="155" t="s">
        <v>235</v>
      </c>
    </row>
    <row r="6828" spans="1:11">
      <c r="A6828" s="41">
        <v>2011</v>
      </c>
      <c r="B6828" s="41" t="s">
        <v>5388</v>
      </c>
      <c r="C6828" s="41" t="s">
        <v>5403</v>
      </c>
      <c r="D6828" s="41" t="s">
        <v>5404</v>
      </c>
      <c r="E6828" s="41" t="s">
        <v>6346</v>
      </c>
      <c r="F6828" s="41" t="s">
        <v>5278</v>
      </c>
      <c r="G6828" s="41" t="s">
        <v>5278</v>
      </c>
      <c r="H6828" s="41" t="s">
        <v>6480</v>
      </c>
      <c r="I6828" s="118" t="s">
        <v>5979</v>
      </c>
      <c r="J6828" s="155" t="s">
        <v>235</v>
      </c>
      <c r="K6828" s="155" t="s">
        <v>235</v>
      </c>
    </row>
    <row r="6829" spans="1:11">
      <c r="A6829" s="41">
        <v>2011</v>
      </c>
      <c r="B6829" s="41" t="s">
        <v>5388</v>
      </c>
      <c r="C6829" s="41" t="s">
        <v>5403</v>
      </c>
      <c r="D6829" s="41" t="s">
        <v>5420</v>
      </c>
      <c r="E6829" s="41" t="s">
        <v>6326</v>
      </c>
      <c r="F6829" s="41" t="s">
        <v>5278</v>
      </c>
      <c r="G6829" s="41" t="s">
        <v>5278</v>
      </c>
      <c r="H6829" s="41" t="s">
        <v>6517</v>
      </c>
      <c r="I6829" s="118" t="s">
        <v>5955</v>
      </c>
      <c r="J6829" s="155" t="s">
        <v>225</v>
      </c>
      <c r="K6829" s="155" t="s">
        <v>225</v>
      </c>
    </row>
    <row r="6830" spans="1:11">
      <c r="A6830" s="41">
        <v>2011</v>
      </c>
      <c r="B6830" s="41" t="s">
        <v>5388</v>
      </c>
      <c r="C6830" s="41" t="s">
        <v>5403</v>
      </c>
      <c r="D6830" s="41" t="s">
        <v>5420</v>
      </c>
      <c r="E6830" s="41" t="s">
        <v>6326</v>
      </c>
      <c r="F6830" s="41" t="s">
        <v>5278</v>
      </c>
      <c r="G6830" s="41" t="s">
        <v>5278</v>
      </c>
      <c r="H6830" s="41" t="s">
        <v>6527</v>
      </c>
      <c r="I6830" s="118" t="s">
        <v>5964</v>
      </c>
      <c r="J6830" s="155" t="s">
        <v>225</v>
      </c>
      <c r="K6830" s="155" t="s">
        <v>225</v>
      </c>
    </row>
    <row r="6831" spans="1:11">
      <c r="A6831" s="41">
        <v>2011</v>
      </c>
      <c r="B6831" s="41" t="s">
        <v>5388</v>
      </c>
      <c r="C6831" s="41" t="s">
        <v>5403</v>
      </c>
      <c r="D6831" s="41" t="s">
        <v>5420</v>
      </c>
      <c r="E6831" s="41" t="s">
        <v>6326</v>
      </c>
      <c r="F6831" s="41" t="s">
        <v>5278</v>
      </c>
      <c r="G6831" s="41" t="s">
        <v>5278</v>
      </c>
      <c r="H6831" s="41" t="s">
        <v>6518</v>
      </c>
      <c r="I6831" s="118" t="s">
        <v>5957</v>
      </c>
      <c r="J6831" s="155" t="s">
        <v>225</v>
      </c>
      <c r="K6831" s="155" t="s">
        <v>225</v>
      </c>
    </row>
    <row r="6832" spans="1:11">
      <c r="A6832" s="41">
        <v>2011</v>
      </c>
      <c r="B6832" s="41" t="s">
        <v>5388</v>
      </c>
      <c r="C6832" s="41" t="s">
        <v>5403</v>
      </c>
      <c r="D6832" s="41" t="s">
        <v>5420</v>
      </c>
      <c r="E6832" s="41" t="s">
        <v>6326</v>
      </c>
      <c r="F6832" s="41" t="s">
        <v>5278</v>
      </c>
      <c r="G6832" s="41" t="s">
        <v>5278</v>
      </c>
      <c r="H6832" s="41" t="s">
        <v>6530</v>
      </c>
      <c r="I6832" s="118" t="s">
        <v>5965</v>
      </c>
      <c r="J6832" s="155" t="s">
        <v>225</v>
      </c>
      <c r="K6832" s="155" t="s">
        <v>225</v>
      </c>
    </row>
    <row r="6833" spans="1:11">
      <c r="A6833" s="41">
        <v>2011</v>
      </c>
      <c r="B6833" s="41" t="s">
        <v>5388</v>
      </c>
      <c r="C6833" s="41" t="s">
        <v>5403</v>
      </c>
      <c r="D6833" s="41" t="s">
        <v>5420</v>
      </c>
      <c r="E6833" s="41" t="s">
        <v>6326</v>
      </c>
      <c r="F6833" s="41" t="s">
        <v>5278</v>
      </c>
      <c r="G6833" s="41" t="s">
        <v>5278</v>
      </c>
      <c r="H6833" s="41" t="s">
        <v>6473</v>
      </c>
      <c r="I6833" s="118" t="s">
        <v>5976</v>
      </c>
      <c r="J6833" s="155" t="s">
        <v>225</v>
      </c>
      <c r="K6833" s="155" t="s">
        <v>225</v>
      </c>
    </row>
    <row r="6834" spans="1:11">
      <c r="A6834" s="41">
        <v>2011</v>
      </c>
      <c r="B6834" s="41" t="s">
        <v>5388</v>
      </c>
      <c r="C6834" s="41" t="s">
        <v>5403</v>
      </c>
      <c r="D6834" s="41" t="s">
        <v>5420</v>
      </c>
      <c r="E6834" s="41" t="s">
        <v>6326</v>
      </c>
      <c r="F6834" s="41" t="s">
        <v>5278</v>
      </c>
      <c r="G6834" s="41" t="s">
        <v>5278</v>
      </c>
      <c r="H6834" s="41" t="s">
        <v>6474</v>
      </c>
      <c r="I6834" s="118" t="s">
        <v>5976</v>
      </c>
      <c r="J6834" s="155" t="s">
        <v>225</v>
      </c>
      <c r="K6834" s="155" t="s">
        <v>225</v>
      </c>
    </row>
    <row r="6835" spans="1:11">
      <c r="A6835" s="41">
        <v>2011</v>
      </c>
      <c r="B6835" s="41" t="s">
        <v>5388</v>
      </c>
      <c r="C6835" s="41" t="s">
        <v>5403</v>
      </c>
      <c r="D6835" s="41" t="s">
        <v>5420</v>
      </c>
      <c r="E6835" s="41" t="s">
        <v>6326</v>
      </c>
      <c r="F6835" s="41" t="s">
        <v>5278</v>
      </c>
      <c r="G6835" s="41" t="s">
        <v>5278</v>
      </c>
      <c r="H6835" s="41" t="s">
        <v>6475</v>
      </c>
      <c r="I6835" s="118" t="s">
        <v>5977</v>
      </c>
      <c r="J6835" s="155" t="s">
        <v>225</v>
      </c>
      <c r="K6835" s="155" t="s">
        <v>225</v>
      </c>
    </row>
    <row r="6836" spans="1:11">
      <c r="A6836" s="41">
        <v>2011</v>
      </c>
      <c r="B6836" s="41" t="s">
        <v>5388</v>
      </c>
      <c r="C6836" s="41" t="s">
        <v>5403</v>
      </c>
      <c r="D6836" s="41" t="s">
        <v>5420</v>
      </c>
      <c r="E6836" s="41" t="s">
        <v>6326</v>
      </c>
      <c r="F6836" s="41" t="s">
        <v>5278</v>
      </c>
      <c r="G6836" s="41" t="s">
        <v>5278</v>
      </c>
      <c r="H6836" s="41" t="s">
        <v>6476</v>
      </c>
      <c r="I6836" s="118" t="s">
        <v>5977</v>
      </c>
      <c r="J6836" s="155" t="s">
        <v>225</v>
      </c>
      <c r="K6836" s="155" t="s">
        <v>225</v>
      </c>
    </row>
    <row r="6837" spans="1:11">
      <c r="A6837" s="41">
        <v>2011</v>
      </c>
      <c r="B6837" s="41" t="s">
        <v>5388</v>
      </c>
      <c r="C6837" s="41" t="s">
        <v>5403</v>
      </c>
      <c r="D6837" s="41" t="s">
        <v>5420</v>
      </c>
      <c r="E6837" s="41" t="s">
        <v>6326</v>
      </c>
      <c r="F6837" s="41" t="s">
        <v>5278</v>
      </c>
      <c r="G6837" s="41" t="s">
        <v>5278</v>
      </c>
      <c r="H6837" s="41" t="s">
        <v>6477</v>
      </c>
      <c r="I6837" s="118" t="s">
        <v>5978</v>
      </c>
      <c r="J6837" s="155" t="s">
        <v>225</v>
      </c>
      <c r="K6837" s="155" t="s">
        <v>225</v>
      </c>
    </row>
    <row r="6838" spans="1:11">
      <c r="A6838" s="41">
        <v>2011</v>
      </c>
      <c r="B6838" s="41" t="s">
        <v>5388</v>
      </c>
      <c r="C6838" s="41" t="s">
        <v>5403</v>
      </c>
      <c r="D6838" s="41" t="s">
        <v>5420</v>
      </c>
      <c r="E6838" s="41" t="s">
        <v>6326</v>
      </c>
      <c r="F6838" s="41" t="s">
        <v>5278</v>
      </c>
      <c r="G6838" s="41" t="s">
        <v>5278</v>
      </c>
      <c r="H6838" s="41" t="s">
        <v>6478</v>
      </c>
      <c r="I6838" s="118" t="s">
        <v>5978</v>
      </c>
      <c r="J6838" s="155" t="s">
        <v>225</v>
      </c>
      <c r="K6838" s="155" t="s">
        <v>225</v>
      </c>
    </row>
    <row r="6839" spans="1:11">
      <c r="A6839" s="41">
        <v>2011</v>
      </c>
      <c r="B6839" s="41" t="s">
        <v>5388</v>
      </c>
      <c r="C6839" s="41" t="s">
        <v>5403</v>
      </c>
      <c r="D6839" s="41" t="s">
        <v>5420</v>
      </c>
      <c r="E6839" s="41" t="s">
        <v>6326</v>
      </c>
      <c r="F6839" s="41" t="s">
        <v>5278</v>
      </c>
      <c r="G6839" s="41" t="s">
        <v>5278</v>
      </c>
      <c r="H6839" s="41" t="s">
        <v>6479</v>
      </c>
      <c r="I6839" s="118" t="s">
        <v>5979</v>
      </c>
      <c r="J6839" s="155" t="s">
        <v>225</v>
      </c>
      <c r="K6839" s="155" t="s">
        <v>225</v>
      </c>
    </row>
    <row r="6840" spans="1:11">
      <c r="A6840" s="41">
        <v>2011</v>
      </c>
      <c r="B6840" s="41" t="s">
        <v>5388</v>
      </c>
      <c r="C6840" s="41" t="s">
        <v>5403</v>
      </c>
      <c r="D6840" s="41" t="s">
        <v>5420</v>
      </c>
      <c r="E6840" s="41" t="s">
        <v>6326</v>
      </c>
      <c r="F6840" s="41" t="s">
        <v>5278</v>
      </c>
      <c r="G6840" s="41" t="s">
        <v>5278</v>
      </c>
      <c r="H6840" s="41" t="s">
        <v>6480</v>
      </c>
      <c r="I6840" s="118" t="s">
        <v>5979</v>
      </c>
      <c r="J6840" s="155" t="s">
        <v>225</v>
      </c>
      <c r="K6840" s="155" t="s">
        <v>225</v>
      </c>
    </row>
    <row r="6841" spans="1:11">
      <c r="A6841" s="41">
        <v>2011</v>
      </c>
      <c r="B6841" s="41" t="s">
        <v>5388</v>
      </c>
      <c r="C6841" s="41" t="s">
        <v>5403</v>
      </c>
      <c r="D6841" s="41" t="s">
        <v>5420</v>
      </c>
      <c r="E6841" s="41" t="s">
        <v>6328</v>
      </c>
      <c r="F6841" s="41" t="s">
        <v>5278</v>
      </c>
      <c r="G6841" s="41" t="s">
        <v>5278</v>
      </c>
      <c r="H6841" s="41" t="s">
        <v>6517</v>
      </c>
      <c r="I6841" s="118" t="s">
        <v>5955</v>
      </c>
      <c r="J6841" s="155" t="s">
        <v>225</v>
      </c>
      <c r="K6841" s="155" t="s">
        <v>225</v>
      </c>
    </row>
    <row r="6842" spans="1:11">
      <c r="A6842" s="41">
        <v>2011</v>
      </c>
      <c r="B6842" s="41" t="s">
        <v>5388</v>
      </c>
      <c r="C6842" s="41" t="s">
        <v>5403</v>
      </c>
      <c r="D6842" s="41" t="s">
        <v>5420</v>
      </c>
      <c r="E6842" s="41" t="s">
        <v>6328</v>
      </c>
      <c r="F6842" s="41" t="s">
        <v>5278</v>
      </c>
      <c r="G6842" s="41" t="s">
        <v>5278</v>
      </c>
      <c r="H6842" s="41" t="s">
        <v>6527</v>
      </c>
      <c r="I6842" s="118" t="s">
        <v>5964</v>
      </c>
      <c r="J6842" s="155" t="s">
        <v>225</v>
      </c>
      <c r="K6842" s="155" t="s">
        <v>225</v>
      </c>
    </row>
    <row r="6843" spans="1:11">
      <c r="A6843" s="41">
        <v>2011</v>
      </c>
      <c r="B6843" s="41" t="s">
        <v>5388</v>
      </c>
      <c r="C6843" s="41" t="s">
        <v>5403</v>
      </c>
      <c r="D6843" s="41" t="s">
        <v>5420</v>
      </c>
      <c r="E6843" s="41" t="s">
        <v>6328</v>
      </c>
      <c r="F6843" s="41" t="s">
        <v>5278</v>
      </c>
      <c r="G6843" s="41" t="s">
        <v>5278</v>
      </c>
      <c r="H6843" s="41" t="s">
        <v>6518</v>
      </c>
      <c r="I6843" s="118" t="s">
        <v>5957</v>
      </c>
      <c r="J6843" s="155" t="s">
        <v>225</v>
      </c>
      <c r="K6843" s="155" t="s">
        <v>225</v>
      </c>
    </row>
    <row r="6844" spans="1:11">
      <c r="A6844" s="41">
        <v>2011</v>
      </c>
      <c r="B6844" s="41" t="s">
        <v>5388</v>
      </c>
      <c r="C6844" s="41" t="s">
        <v>5403</v>
      </c>
      <c r="D6844" s="41" t="s">
        <v>5420</v>
      </c>
      <c r="E6844" s="41" t="s">
        <v>6328</v>
      </c>
      <c r="F6844" s="41" t="s">
        <v>5278</v>
      </c>
      <c r="G6844" s="41" t="s">
        <v>5278</v>
      </c>
      <c r="H6844" s="41" t="s">
        <v>6530</v>
      </c>
      <c r="I6844" s="118" t="s">
        <v>5965</v>
      </c>
      <c r="J6844" s="155" t="s">
        <v>225</v>
      </c>
      <c r="K6844" s="155" t="s">
        <v>225</v>
      </c>
    </row>
    <row r="6845" spans="1:11">
      <c r="A6845" s="41">
        <v>2011</v>
      </c>
      <c r="B6845" s="41" t="s">
        <v>5388</v>
      </c>
      <c r="C6845" s="41" t="s">
        <v>5403</v>
      </c>
      <c r="D6845" s="41" t="s">
        <v>5420</v>
      </c>
      <c r="E6845" s="41" t="s">
        <v>6328</v>
      </c>
      <c r="F6845" s="41" t="s">
        <v>5278</v>
      </c>
      <c r="G6845" s="41" t="s">
        <v>5278</v>
      </c>
      <c r="H6845" s="41" t="s">
        <v>6473</v>
      </c>
      <c r="I6845" s="118" t="s">
        <v>5976</v>
      </c>
      <c r="J6845" s="155" t="s">
        <v>225</v>
      </c>
      <c r="K6845" s="155" t="s">
        <v>225</v>
      </c>
    </row>
    <row r="6846" spans="1:11">
      <c r="A6846" s="41">
        <v>2011</v>
      </c>
      <c r="B6846" s="41" t="s">
        <v>5388</v>
      </c>
      <c r="C6846" s="41" t="s">
        <v>5403</v>
      </c>
      <c r="D6846" s="41" t="s">
        <v>5420</v>
      </c>
      <c r="E6846" s="41" t="s">
        <v>6328</v>
      </c>
      <c r="F6846" s="41" t="s">
        <v>5278</v>
      </c>
      <c r="G6846" s="41" t="s">
        <v>5278</v>
      </c>
      <c r="H6846" s="41" t="s">
        <v>6474</v>
      </c>
      <c r="I6846" s="118" t="s">
        <v>5976</v>
      </c>
      <c r="J6846" s="155" t="s">
        <v>225</v>
      </c>
      <c r="K6846" s="155" t="s">
        <v>225</v>
      </c>
    </row>
    <row r="6847" spans="1:11">
      <c r="A6847" s="41">
        <v>2011</v>
      </c>
      <c r="B6847" s="41" t="s">
        <v>5388</v>
      </c>
      <c r="C6847" s="41" t="s">
        <v>5403</v>
      </c>
      <c r="D6847" s="41" t="s">
        <v>5420</v>
      </c>
      <c r="E6847" s="41" t="s">
        <v>6328</v>
      </c>
      <c r="F6847" s="41" t="s">
        <v>5278</v>
      </c>
      <c r="G6847" s="41" t="s">
        <v>5278</v>
      </c>
      <c r="H6847" s="41" t="s">
        <v>6475</v>
      </c>
      <c r="I6847" s="118" t="s">
        <v>5977</v>
      </c>
      <c r="J6847" s="155" t="s">
        <v>225</v>
      </c>
      <c r="K6847" s="155" t="s">
        <v>225</v>
      </c>
    </row>
    <row r="6848" spans="1:11">
      <c r="A6848" s="41">
        <v>2011</v>
      </c>
      <c r="B6848" s="41" t="s">
        <v>5388</v>
      </c>
      <c r="C6848" s="41" t="s">
        <v>5403</v>
      </c>
      <c r="D6848" s="41" t="s">
        <v>5420</v>
      </c>
      <c r="E6848" s="41" t="s">
        <v>6328</v>
      </c>
      <c r="F6848" s="41" t="s">
        <v>5278</v>
      </c>
      <c r="G6848" s="41" t="s">
        <v>5278</v>
      </c>
      <c r="H6848" s="41" t="s">
        <v>6476</v>
      </c>
      <c r="I6848" s="118" t="s">
        <v>5977</v>
      </c>
      <c r="J6848" s="155" t="s">
        <v>225</v>
      </c>
      <c r="K6848" s="155" t="s">
        <v>225</v>
      </c>
    </row>
    <row r="6849" spans="1:11">
      <c r="A6849" s="41">
        <v>2011</v>
      </c>
      <c r="B6849" s="41" t="s">
        <v>5388</v>
      </c>
      <c r="C6849" s="41" t="s">
        <v>5403</v>
      </c>
      <c r="D6849" s="41" t="s">
        <v>5420</v>
      </c>
      <c r="E6849" s="41" t="s">
        <v>6328</v>
      </c>
      <c r="F6849" s="41" t="s">
        <v>5278</v>
      </c>
      <c r="G6849" s="41" t="s">
        <v>5278</v>
      </c>
      <c r="H6849" s="41" t="s">
        <v>6477</v>
      </c>
      <c r="I6849" s="118" t="s">
        <v>5978</v>
      </c>
      <c r="J6849" s="155" t="s">
        <v>225</v>
      </c>
      <c r="K6849" s="155" t="s">
        <v>225</v>
      </c>
    </row>
    <row r="6850" spans="1:11">
      <c r="A6850" s="41">
        <v>2011</v>
      </c>
      <c r="B6850" s="41" t="s">
        <v>5388</v>
      </c>
      <c r="C6850" s="41" t="s">
        <v>5403</v>
      </c>
      <c r="D6850" s="41" t="s">
        <v>5420</v>
      </c>
      <c r="E6850" s="41" t="s">
        <v>6328</v>
      </c>
      <c r="F6850" s="41" t="s">
        <v>5278</v>
      </c>
      <c r="G6850" s="41" t="s">
        <v>5278</v>
      </c>
      <c r="H6850" s="41" t="s">
        <v>6478</v>
      </c>
      <c r="I6850" s="118" t="s">
        <v>5978</v>
      </c>
      <c r="J6850" s="155" t="s">
        <v>225</v>
      </c>
      <c r="K6850" s="155" t="s">
        <v>225</v>
      </c>
    </row>
    <row r="6851" spans="1:11">
      <c r="A6851" s="41">
        <v>2011</v>
      </c>
      <c r="B6851" s="41" t="s">
        <v>5388</v>
      </c>
      <c r="C6851" s="41" t="s">
        <v>5403</v>
      </c>
      <c r="D6851" s="41" t="s">
        <v>5420</v>
      </c>
      <c r="E6851" s="41" t="s">
        <v>6328</v>
      </c>
      <c r="F6851" s="41" t="s">
        <v>5278</v>
      </c>
      <c r="G6851" s="41" t="s">
        <v>5278</v>
      </c>
      <c r="H6851" s="41" t="s">
        <v>6479</v>
      </c>
      <c r="I6851" s="118" t="s">
        <v>5979</v>
      </c>
      <c r="J6851" s="155" t="s">
        <v>225</v>
      </c>
      <c r="K6851" s="155" t="s">
        <v>225</v>
      </c>
    </row>
    <row r="6852" spans="1:11">
      <c r="A6852" s="41">
        <v>2011</v>
      </c>
      <c r="B6852" s="41" t="s">
        <v>5388</v>
      </c>
      <c r="C6852" s="41" t="s">
        <v>5403</v>
      </c>
      <c r="D6852" s="41" t="s">
        <v>5420</v>
      </c>
      <c r="E6852" s="41" t="s">
        <v>6328</v>
      </c>
      <c r="F6852" s="41" t="s">
        <v>5278</v>
      </c>
      <c r="G6852" s="41" t="s">
        <v>5278</v>
      </c>
      <c r="H6852" s="41" t="s">
        <v>6480</v>
      </c>
      <c r="I6852" s="118" t="s">
        <v>5979</v>
      </c>
      <c r="J6852" s="155" t="s">
        <v>225</v>
      </c>
      <c r="K6852" s="155" t="s">
        <v>225</v>
      </c>
    </row>
    <row r="6853" spans="1:11">
      <c r="A6853" s="41">
        <v>2011</v>
      </c>
      <c r="B6853" s="41" t="s">
        <v>5388</v>
      </c>
      <c r="C6853" s="41" t="s">
        <v>5403</v>
      </c>
      <c r="D6853" s="41" t="s">
        <v>5455</v>
      </c>
      <c r="E6853" s="41" t="s">
        <v>6326</v>
      </c>
      <c r="F6853" s="41" t="s">
        <v>5278</v>
      </c>
      <c r="G6853" s="41" t="s">
        <v>5278</v>
      </c>
      <c r="H6853" s="41" t="s">
        <v>6517</v>
      </c>
      <c r="I6853" s="118" t="s">
        <v>5955</v>
      </c>
      <c r="J6853" s="155" t="s">
        <v>235</v>
      </c>
      <c r="K6853" s="155" t="s">
        <v>235</v>
      </c>
    </row>
    <row r="6854" spans="1:11">
      <c r="A6854" s="41">
        <v>2011</v>
      </c>
      <c r="B6854" s="41" t="s">
        <v>5388</v>
      </c>
      <c r="C6854" s="41" t="s">
        <v>5403</v>
      </c>
      <c r="D6854" s="41" t="s">
        <v>5455</v>
      </c>
      <c r="E6854" s="41" t="s">
        <v>6326</v>
      </c>
      <c r="F6854" s="41" t="s">
        <v>5278</v>
      </c>
      <c r="G6854" s="41" t="s">
        <v>5278</v>
      </c>
      <c r="H6854" s="41" t="s">
        <v>6527</v>
      </c>
      <c r="I6854" s="118" t="s">
        <v>5964</v>
      </c>
      <c r="J6854" s="155" t="s">
        <v>235</v>
      </c>
      <c r="K6854" s="155" t="s">
        <v>235</v>
      </c>
    </row>
    <row r="6855" spans="1:11">
      <c r="A6855" s="41">
        <v>2011</v>
      </c>
      <c r="B6855" s="41" t="s">
        <v>5388</v>
      </c>
      <c r="C6855" s="41" t="s">
        <v>5403</v>
      </c>
      <c r="D6855" s="41" t="s">
        <v>5455</v>
      </c>
      <c r="E6855" s="41" t="s">
        <v>6326</v>
      </c>
      <c r="F6855" s="41" t="s">
        <v>5278</v>
      </c>
      <c r="G6855" s="41" t="s">
        <v>5278</v>
      </c>
      <c r="H6855" s="41" t="s">
        <v>6518</v>
      </c>
      <c r="I6855" s="118" t="s">
        <v>5957</v>
      </c>
      <c r="J6855" s="155" t="s">
        <v>235</v>
      </c>
      <c r="K6855" s="155" t="s">
        <v>235</v>
      </c>
    </row>
    <row r="6856" spans="1:11">
      <c r="A6856" s="41">
        <v>2011</v>
      </c>
      <c r="B6856" s="41" t="s">
        <v>5388</v>
      </c>
      <c r="C6856" s="41" t="s">
        <v>5403</v>
      </c>
      <c r="D6856" s="41" t="s">
        <v>5455</v>
      </c>
      <c r="E6856" s="41" t="s">
        <v>6326</v>
      </c>
      <c r="F6856" s="41" t="s">
        <v>5278</v>
      </c>
      <c r="G6856" s="41" t="s">
        <v>5278</v>
      </c>
      <c r="H6856" s="41" t="s">
        <v>6530</v>
      </c>
      <c r="I6856" s="118" t="s">
        <v>5965</v>
      </c>
      <c r="J6856" s="155" t="s">
        <v>235</v>
      </c>
      <c r="K6856" s="155" t="s">
        <v>235</v>
      </c>
    </row>
    <row r="6857" spans="1:11">
      <c r="A6857" s="41">
        <v>2011</v>
      </c>
      <c r="B6857" s="41" t="s">
        <v>5388</v>
      </c>
      <c r="C6857" s="41" t="s">
        <v>5403</v>
      </c>
      <c r="D6857" s="41" t="s">
        <v>5455</v>
      </c>
      <c r="E6857" s="41" t="s">
        <v>6326</v>
      </c>
      <c r="F6857" s="41" t="s">
        <v>5278</v>
      </c>
      <c r="G6857" s="41" t="s">
        <v>5278</v>
      </c>
      <c r="H6857" s="41" t="s">
        <v>6473</v>
      </c>
      <c r="I6857" s="118" t="s">
        <v>5976</v>
      </c>
      <c r="J6857" s="155" t="s">
        <v>235</v>
      </c>
      <c r="K6857" s="155" t="s">
        <v>235</v>
      </c>
    </row>
    <row r="6858" spans="1:11">
      <c r="A6858" s="41">
        <v>2011</v>
      </c>
      <c r="B6858" s="41" t="s">
        <v>5388</v>
      </c>
      <c r="C6858" s="41" t="s">
        <v>5403</v>
      </c>
      <c r="D6858" s="41" t="s">
        <v>5455</v>
      </c>
      <c r="E6858" s="41" t="s">
        <v>6326</v>
      </c>
      <c r="F6858" s="41" t="s">
        <v>5278</v>
      </c>
      <c r="G6858" s="41" t="s">
        <v>5278</v>
      </c>
      <c r="H6858" s="41" t="s">
        <v>6474</v>
      </c>
      <c r="I6858" s="118" t="s">
        <v>5976</v>
      </c>
      <c r="J6858" s="155" t="s">
        <v>235</v>
      </c>
      <c r="K6858" s="155" t="s">
        <v>235</v>
      </c>
    </row>
    <row r="6859" spans="1:11">
      <c r="A6859" s="41">
        <v>2011</v>
      </c>
      <c r="B6859" s="41" t="s">
        <v>5388</v>
      </c>
      <c r="C6859" s="41" t="s">
        <v>5403</v>
      </c>
      <c r="D6859" s="41" t="s">
        <v>5455</v>
      </c>
      <c r="E6859" s="41" t="s">
        <v>6326</v>
      </c>
      <c r="F6859" s="41" t="s">
        <v>5278</v>
      </c>
      <c r="G6859" s="41" t="s">
        <v>5278</v>
      </c>
      <c r="H6859" s="41" t="s">
        <v>6475</v>
      </c>
      <c r="I6859" s="118" t="s">
        <v>5977</v>
      </c>
      <c r="J6859" s="155" t="s">
        <v>235</v>
      </c>
      <c r="K6859" s="155" t="s">
        <v>235</v>
      </c>
    </row>
    <row r="6860" spans="1:11">
      <c r="A6860" s="41">
        <v>2011</v>
      </c>
      <c r="B6860" s="41" t="s">
        <v>5388</v>
      </c>
      <c r="C6860" s="41" t="s">
        <v>5403</v>
      </c>
      <c r="D6860" s="41" t="s">
        <v>5455</v>
      </c>
      <c r="E6860" s="41" t="s">
        <v>6326</v>
      </c>
      <c r="F6860" s="41" t="s">
        <v>5278</v>
      </c>
      <c r="G6860" s="41" t="s">
        <v>5278</v>
      </c>
      <c r="H6860" s="41" t="s">
        <v>6476</v>
      </c>
      <c r="I6860" s="118" t="s">
        <v>5977</v>
      </c>
      <c r="J6860" s="155" t="s">
        <v>235</v>
      </c>
      <c r="K6860" s="155" t="s">
        <v>235</v>
      </c>
    </row>
    <row r="6861" spans="1:11">
      <c r="A6861" s="41">
        <v>2011</v>
      </c>
      <c r="B6861" s="41" t="s">
        <v>5388</v>
      </c>
      <c r="C6861" s="41" t="s">
        <v>5403</v>
      </c>
      <c r="D6861" s="41" t="s">
        <v>5455</v>
      </c>
      <c r="E6861" s="41" t="s">
        <v>6326</v>
      </c>
      <c r="F6861" s="41" t="s">
        <v>5278</v>
      </c>
      <c r="G6861" s="41" t="s">
        <v>5278</v>
      </c>
      <c r="H6861" s="41" t="s">
        <v>6477</v>
      </c>
      <c r="I6861" s="118" t="s">
        <v>5978</v>
      </c>
      <c r="J6861" s="155" t="s">
        <v>235</v>
      </c>
      <c r="K6861" s="155" t="s">
        <v>235</v>
      </c>
    </row>
    <row r="6862" spans="1:11">
      <c r="A6862" s="41">
        <v>2011</v>
      </c>
      <c r="B6862" s="41" t="s">
        <v>5388</v>
      </c>
      <c r="C6862" s="41" t="s">
        <v>5403</v>
      </c>
      <c r="D6862" s="41" t="s">
        <v>5455</v>
      </c>
      <c r="E6862" s="41" t="s">
        <v>6326</v>
      </c>
      <c r="F6862" s="41" t="s">
        <v>5278</v>
      </c>
      <c r="G6862" s="41" t="s">
        <v>5278</v>
      </c>
      <c r="H6862" s="41" t="s">
        <v>6478</v>
      </c>
      <c r="I6862" s="118" t="s">
        <v>5978</v>
      </c>
      <c r="J6862" s="155" t="s">
        <v>235</v>
      </c>
      <c r="K6862" s="155" t="s">
        <v>235</v>
      </c>
    </row>
    <row r="6863" spans="1:11">
      <c r="A6863" s="41">
        <v>2011</v>
      </c>
      <c r="B6863" s="41" t="s">
        <v>5388</v>
      </c>
      <c r="C6863" s="41" t="s">
        <v>5403</v>
      </c>
      <c r="D6863" s="41" t="s">
        <v>5455</v>
      </c>
      <c r="E6863" s="41" t="s">
        <v>6326</v>
      </c>
      <c r="F6863" s="41" t="s">
        <v>5278</v>
      </c>
      <c r="G6863" s="41" t="s">
        <v>5278</v>
      </c>
      <c r="H6863" s="41" t="s">
        <v>6479</v>
      </c>
      <c r="I6863" s="118" t="s">
        <v>5979</v>
      </c>
      <c r="J6863" s="155" t="s">
        <v>235</v>
      </c>
      <c r="K6863" s="155" t="s">
        <v>235</v>
      </c>
    </row>
    <row r="6864" spans="1:11">
      <c r="A6864" s="41">
        <v>2011</v>
      </c>
      <c r="B6864" s="41" t="s">
        <v>5388</v>
      </c>
      <c r="C6864" s="41" t="s">
        <v>5403</v>
      </c>
      <c r="D6864" s="41" t="s">
        <v>5455</v>
      </c>
      <c r="E6864" s="41" t="s">
        <v>6326</v>
      </c>
      <c r="F6864" s="41" t="s">
        <v>5278</v>
      </c>
      <c r="G6864" s="41" t="s">
        <v>5278</v>
      </c>
      <c r="H6864" s="41" t="s">
        <v>6480</v>
      </c>
      <c r="I6864" s="118" t="s">
        <v>5979</v>
      </c>
      <c r="J6864" s="155" t="s">
        <v>235</v>
      </c>
      <c r="K6864" s="155" t="s">
        <v>235</v>
      </c>
    </row>
    <row r="6865" spans="1:11">
      <c r="A6865" s="41">
        <v>2011</v>
      </c>
      <c r="B6865" s="41" t="s">
        <v>5388</v>
      </c>
      <c r="C6865" s="41" t="s">
        <v>5403</v>
      </c>
      <c r="D6865" s="41" t="s">
        <v>5425</v>
      </c>
      <c r="E6865" s="41" t="s">
        <v>6326</v>
      </c>
      <c r="F6865" s="41" t="s">
        <v>5278</v>
      </c>
      <c r="G6865" s="41" t="s">
        <v>5278</v>
      </c>
      <c r="H6865" s="41" t="s">
        <v>6517</v>
      </c>
      <c r="I6865" s="118" t="s">
        <v>5955</v>
      </c>
      <c r="J6865" s="155" t="s">
        <v>228</v>
      </c>
      <c r="K6865" s="155" t="s">
        <v>228</v>
      </c>
    </row>
    <row r="6866" spans="1:11">
      <c r="A6866" s="41">
        <v>2011</v>
      </c>
      <c r="B6866" s="41" t="s">
        <v>5388</v>
      </c>
      <c r="C6866" s="41" t="s">
        <v>5403</v>
      </c>
      <c r="D6866" s="41" t="s">
        <v>5425</v>
      </c>
      <c r="E6866" s="41" t="s">
        <v>6326</v>
      </c>
      <c r="F6866" s="41" t="s">
        <v>5278</v>
      </c>
      <c r="G6866" s="41" t="s">
        <v>5278</v>
      </c>
      <c r="H6866" s="41" t="s">
        <v>6527</v>
      </c>
      <c r="I6866" s="118" t="s">
        <v>5964</v>
      </c>
      <c r="J6866" s="155" t="s">
        <v>228</v>
      </c>
      <c r="K6866" s="155" t="s">
        <v>228</v>
      </c>
    </row>
    <row r="6867" spans="1:11">
      <c r="A6867" s="41">
        <v>2011</v>
      </c>
      <c r="B6867" s="41" t="s">
        <v>5388</v>
      </c>
      <c r="C6867" s="41" t="s">
        <v>5403</v>
      </c>
      <c r="D6867" s="41" t="s">
        <v>5425</v>
      </c>
      <c r="E6867" s="41" t="s">
        <v>6326</v>
      </c>
      <c r="F6867" s="41" t="s">
        <v>5278</v>
      </c>
      <c r="G6867" s="41" t="s">
        <v>5278</v>
      </c>
      <c r="H6867" s="41" t="s">
        <v>6518</v>
      </c>
      <c r="I6867" s="118" t="s">
        <v>5957</v>
      </c>
      <c r="J6867" s="155" t="s">
        <v>228</v>
      </c>
      <c r="K6867" s="155" t="s">
        <v>228</v>
      </c>
    </row>
    <row r="6868" spans="1:11">
      <c r="A6868" s="41">
        <v>2011</v>
      </c>
      <c r="B6868" s="41" t="s">
        <v>5388</v>
      </c>
      <c r="C6868" s="41" t="s">
        <v>5403</v>
      </c>
      <c r="D6868" s="41" t="s">
        <v>5425</v>
      </c>
      <c r="E6868" s="41" t="s">
        <v>6326</v>
      </c>
      <c r="F6868" s="41" t="s">
        <v>5278</v>
      </c>
      <c r="G6868" s="41" t="s">
        <v>5278</v>
      </c>
      <c r="H6868" s="41" t="s">
        <v>6530</v>
      </c>
      <c r="I6868" s="118" t="s">
        <v>5965</v>
      </c>
      <c r="J6868" s="155" t="s">
        <v>228</v>
      </c>
      <c r="K6868" s="155" t="s">
        <v>228</v>
      </c>
    </row>
    <row r="6869" spans="1:11">
      <c r="A6869" s="41">
        <v>2011</v>
      </c>
      <c r="B6869" s="41" t="s">
        <v>5388</v>
      </c>
      <c r="C6869" s="41" t="s">
        <v>5403</v>
      </c>
      <c r="D6869" s="41" t="s">
        <v>5425</v>
      </c>
      <c r="E6869" s="41" t="s">
        <v>6326</v>
      </c>
      <c r="F6869" s="41" t="s">
        <v>5278</v>
      </c>
      <c r="G6869" s="41" t="s">
        <v>5278</v>
      </c>
      <c r="H6869" s="41" t="s">
        <v>6473</v>
      </c>
      <c r="I6869" s="118" t="s">
        <v>5976</v>
      </c>
      <c r="J6869" s="155" t="s">
        <v>228</v>
      </c>
      <c r="K6869" s="155" t="s">
        <v>228</v>
      </c>
    </row>
    <row r="6870" spans="1:11">
      <c r="A6870" s="41">
        <v>2011</v>
      </c>
      <c r="B6870" s="41" t="s">
        <v>5388</v>
      </c>
      <c r="C6870" s="41" t="s">
        <v>5403</v>
      </c>
      <c r="D6870" s="41" t="s">
        <v>5425</v>
      </c>
      <c r="E6870" s="41" t="s">
        <v>6326</v>
      </c>
      <c r="F6870" s="41" t="s">
        <v>5278</v>
      </c>
      <c r="G6870" s="41" t="s">
        <v>5278</v>
      </c>
      <c r="H6870" s="41" t="s">
        <v>6474</v>
      </c>
      <c r="I6870" s="118" t="s">
        <v>5976</v>
      </c>
      <c r="J6870" s="155" t="s">
        <v>228</v>
      </c>
      <c r="K6870" s="155" t="s">
        <v>228</v>
      </c>
    </row>
    <row r="6871" spans="1:11">
      <c r="A6871" s="41">
        <v>2011</v>
      </c>
      <c r="B6871" s="41" t="s">
        <v>5388</v>
      </c>
      <c r="C6871" s="41" t="s">
        <v>5403</v>
      </c>
      <c r="D6871" s="41" t="s">
        <v>5425</v>
      </c>
      <c r="E6871" s="41" t="s">
        <v>6326</v>
      </c>
      <c r="F6871" s="41" t="s">
        <v>5278</v>
      </c>
      <c r="G6871" s="41" t="s">
        <v>5278</v>
      </c>
      <c r="H6871" s="41" t="s">
        <v>6475</v>
      </c>
      <c r="I6871" s="118" t="s">
        <v>5977</v>
      </c>
      <c r="J6871" s="155" t="s">
        <v>228</v>
      </c>
      <c r="K6871" s="155" t="s">
        <v>228</v>
      </c>
    </row>
    <row r="6872" spans="1:11">
      <c r="A6872" s="41">
        <v>2011</v>
      </c>
      <c r="B6872" s="41" t="s">
        <v>5388</v>
      </c>
      <c r="C6872" s="41" t="s">
        <v>5403</v>
      </c>
      <c r="D6872" s="41" t="s">
        <v>5425</v>
      </c>
      <c r="E6872" s="41" t="s">
        <v>6326</v>
      </c>
      <c r="F6872" s="41" t="s">
        <v>5278</v>
      </c>
      <c r="G6872" s="41" t="s">
        <v>5278</v>
      </c>
      <c r="H6872" s="41" t="s">
        <v>6476</v>
      </c>
      <c r="I6872" s="118" t="s">
        <v>5977</v>
      </c>
      <c r="J6872" s="155" t="s">
        <v>228</v>
      </c>
      <c r="K6872" s="155" t="s">
        <v>228</v>
      </c>
    </row>
    <row r="6873" spans="1:11">
      <c r="A6873" s="41">
        <v>2011</v>
      </c>
      <c r="B6873" s="41" t="s">
        <v>5388</v>
      </c>
      <c r="C6873" s="41" t="s">
        <v>5403</v>
      </c>
      <c r="D6873" s="41" t="s">
        <v>5425</v>
      </c>
      <c r="E6873" s="41" t="s">
        <v>6326</v>
      </c>
      <c r="F6873" s="41" t="s">
        <v>5278</v>
      </c>
      <c r="G6873" s="41" t="s">
        <v>5278</v>
      </c>
      <c r="H6873" s="41" t="s">
        <v>6477</v>
      </c>
      <c r="I6873" s="118" t="s">
        <v>5978</v>
      </c>
      <c r="J6873" s="155" t="s">
        <v>228</v>
      </c>
      <c r="K6873" s="155" t="s">
        <v>228</v>
      </c>
    </row>
    <row r="6874" spans="1:11">
      <c r="A6874" s="41">
        <v>2011</v>
      </c>
      <c r="B6874" s="41" t="s">
        <v>5388</v>
      </c>
      <c r="C6874" s="41" t="s">
        <v>5403</v>
      </c>
      <c r="D6874" s="41" t="s">
        <v>5425</v>
      </c>
      <c r="E6874" s="41" t="s">
        <v>6326</v>
      </c>
      <c r="F6874" s="41" t="s">
        <v>5278</v>
      </c>
      <c r="G6874" s="41" t="s">
        <v>5278</v>
      </c>
      <c r="H6874" s="41" t="s">
        <v>6478</v>
      </c>
      <c r="I6874" s="118" t="s">
        <v>5978</v>
      </c>
      <c r="J6874" s="155" t="s">
        <v>228</v>
      </c>
      <c r="K6874" s="155" t="s">
        <v>228</v>
      </c>
    </row>
    <row r="6875" spans="1:11">
      <c r="A6875" s="41">
        <v>2011</v>
      </c>
      <c r="B6875" s="41" t="s">
        <v>5388</v>
      </c>
      <c r="C6875" s="41" t="s">
        <v>5403</v>
      </c>
      <c r="D6875" s="41" t="s">
        <v>5425</v>
      </c>
      <c r="E6875" s="41" t="s">
        <v>6326</v>
      </c>
      <c r="F6875" s="41" t="s">
        <v>5278</v>
      </c>
      <c r="G6875" s="41" t="s">
        <v>5278</v>
      </c>
      <c r="H6875" s="41" t="s">
        <v>6479</v>
      </c>
      <c r="I6875" s="118" t="s">
        <v>5979</v>
      </c>
      <c r="J6875" s="155" t="s">
        <v>228</v>
      </c>
      <c r="K6875" s="155" t="s">
        <v>228</v>
      </c>
    </row>
    <row r="6876" spans="1:11">
      <c r="A6876" s="41">
        <v>2011</v>
      </c>
      <c r="B6876" s="41" t="s">
        <v>5388</v>
      </c>
      <c r="C6876" s="41" t="s">
        <v>5403</v>
      </c>
      <c r="D6876" s="41" t="s">
        <v>5425</v>
      </c>
      <c r="E6876" s="41" t="s">
        <v>6326</v>
      </c>
      <c r="F6876" s="41" t="s">
        <v>5278</v>
      </c>
      <c r="G6876" s="41" t="s">
        <v>5278</v>
      </c>
      <c r="H6876" s="41" t="s">
        <v>6480</v>
      </c>
      <c r="I6876" s="118" t="s">
        <v>5979</v>
      </c>
      <c r="J6876" s="155" t="s">
        <v>228</v>
      </c>
      <c r="K6876" s="155" t="s">
        <v>228</v>
      </c>
    </row>
    <row r="6877" spans="1:11">
      <c r="A6877" s="41">
        <v>2011</v>
      </c>
      <c r="B6877" s="41" t="s">
        <v>5388</v>
      </c>
      <c r="C6877" s="41" t="s">
        <v>5403</v>
      </c>
      <c r="D6877" s="41" t="s">
        <v>5425</v>
      </c>
      <c r="E6877" s="41" t="s">
        <v>6328</v>
      </c>
      <c r="F6877" s="41" t="s">
        <v>5278</v>
      </c>
      <c r="G6877" s="41" t="s">
        <v>5278</v>
      </c>
      <c r="H6877" s="41" t="s">
        <v>6517</v>
      </c>
      <c r="I6877" s="118" t="s">
        <v>5955</v>
      </c>
      <c r="J6877" s="155" t="s">
        <v>228</v>
      </c>
      <c r="K6877" s="155" t="s">
        <v>228</v>
      </c>
    </row>
    <row r="6878" spans="1:11">
      <c r="A6878" s="41">
        <v>2011</v>
      </c>
      <c r="B6878" s="41" t="s">
        <v>5388</v>
      </c>
      <c r="C6878" s="41" t="s">
        <v>5403</v>
      </c>
      <c r="D6878" s="41" t="s">
        <v>5425</v>
      </c>
      <c r="E6878" s="41" t="s">
        <v>6328</v>
      </c>
      <c r="F6878" s="41" t="s">
        <v>5278</v>
      </c>
      <c r="G6878" s="41" t="s">
        <v>5278</v>
      </c>
      <c r="H6878" s="41" t="s">
        <v>6527</v>
      </c>
      <c r="I6878" s="118" t="s">
        <v>5964</v>
      </c>
      <c r="J6878" s="155" t="s">
        <v>228</v>
      </c>
      <c r="K6878" s="155" t="s">
        <v>228</v>
      </c>
    </row>
    <row r="6879" spans="1:11">
      <c r="A6879" s="41">
        <v>2011</v>
      </c>
      <c r="B6879" s="41" t="s">
        <v>5388</v>
      </c>
      <c r="C6879" s="41" t="s">
        <v>5403</v>
      </c>
      <c r="D6879" s="41" t="s">
        <v>5425</v>
      </c>
      <c r="E6879" s="41" t="s">
        <v>6328</v>
      </c>
      <c r="F6879" s="41" t="s">
        <v>5278</v>
      </c>
      <c r="G6879" s="41" t="s">
        <v>5278</v>
      </c>
      <c r="H6879" s="41" t="s">
        <v>6518</v>
      </c>
      <c r="I6879" s="118" t="s">
        <v>5957</v>
      </c>
      <c r="J6879" s="155" t="s">
        <v>228</v>
      </c>
      <c r="K6879" s="155" t="s">
        <v>228</v>
      </c>
    </row>
    <row r="6880" spans="1:11">
      <c r="A6880" s="41">
        <v>2011</v>
      </c>
      <c r="B6880" s="41" t="s">
        <v>5388</v>
      </c>
      <c r="C6880" s="41" t="s">
        <v>5403</v>
      </c>
      <c r="D6880" s="41" t="s">
        <v>5425</v>
      </c>
      <c r="E6880" s="41" t="s">
        <v>6328</v>
      </c>
      <c r="F6880" s="41" t="s">
        <v>5278</v>
      </c>
      <c r="G6880" s="41" t="s">
        <v>5278</v>
      </c>
      <c r="H6880" s="41" t="s">
        <v>6530</v>
      </c>
      <c r="I6880" s="118" t="s">
        <v>5965</v>
      </c>
      <c r="J6880" s="155" t="s">
        <v>228</v>
      </c>
      <c r="K6880" s="155" t="s">
        <v>228</v>
      </c>
    </row>
    <row r="6881" spans="1:11">
      <c r="A6881" s="41">
        <v>2011</v>
      </c>
      <c r="B6881" s="41" t="s">
        <v>5388</v>
      </c>
      <c r="C6881" s="41" t="s">
        <v>5403</v>
      </c>
      <c r="D6881" s="41" t="s">
        <v>5425</v>
      </c>
      <c r="E6881" s="41" t="s">
        <v>6328</v>
      </c>
      <c r="F6881" s="41" t="s">
        <v>5278</v>
      </c>
      <c r="G6881" s="41" t="s">
        <v>5278</v>
      </c>
      <c r="H6881" s="41" t="s">
        <v>6473</v>
      </c>
      <c r="I6881" s="118" t="s">
        <v>5976</v>
      </c>
      <c r="J6881" s="155" t="s">
        <v>228</v>
      </c>
      <c r="K6881" s="155" t="s">
        <v>228</v>
      </c>
    </row>
    <row r="6882" spans="1:11">
      <c r="A6882" s="41">
        <v>2011</v>
      </c>
      <c r="B6882" s="41" t="s">
        <v>5388</v>
      </c>
      <c r="C6882" s="41" t="s">
        <v>5403</v>
      </c>
      <c r="D6882" s="41" t="s">
        <v>5425</v>
      </c>
      <c r="E6882" s="41" t="s">
        <v>6328</v>
      </c>
      <c r="F6882" s="41" t="s">
        <v>5278</v>
      </c>
      <c r="G6882" s="41" t="s">
        <v>5278</v>
      </c>
      <c r="H6882" s="41" t="s">
        <v>6474</v>
      </c>
      <c r="I6882" s="118" t="s">
        <v>5976</v>
      </c>
      <c r="J6882" s="155" t="s">
        <v>228</v>
      </c>
      <c r="K6882" s="155" t="s">
        <v>228</v>
      </c>
    </row>
    <row r="6883" spans="1:11">
      <c r="A6883" s="41">
        <v>2011</v>
      </c>
      <c r="B6883" s="41" t="s">
        <v>5388</v>
      </c>
      <c r="C6883" s="41" t="s">
        <v>5403</v>
      </c>
      <c r="D6883" s="41" t="s">
        <v>5425</v>
      </c>
      <c r="E6883" s="41" t="s">
        <v>6328</v>
      </c>
      <c r="F6883" s="41" t="s">
        <v>5278</v>
      </c>
      <c r="G6883" s="41" t="s">
        <v>5278</v>
      </c>
      <c r="H6883" s="41" t="s">
        <v>6475</v>
      </c>
      <c r="I6883" s="118" t="s">
        <v>5977</v>
      </c>
      <c r="J6883" s="155" t="s">
        <v>228</v>
      </c>
      <c r="K6883" s="155" t="s">
        <v>228</v>
      </c>
    </row>
    <row r="6884" spans="1:11">
      <c r="A6884" s="41">
        <v>2011</v>
      </c>
      <c r="B6884" s="41" t="s">
        <v>5388</v>
      </c>
      <c r="C6884" s="41" t="s">
        <v>5403</v>
      </c>
      <c r="D6884" s="41" t="s">
        <v>5425</v>
      </c>
      <c r="E6884" s="41" t="s">
        <v>6328</v>
      </c>
      <c r="F6884" s="41" t="s">
        <v>5278</v>
      </c>
      <c r="G6884" s="41" t="s">
        <v>5278</v>
      </c>
      <c r="H6884" s="41" t="s">
        <v>6476</v>
      </c>
      <c r="I6884" s="118" t="s">
        <v>5977</v>
      </c>
      <c r="J6884" s="155" t="s">
        <v>228</v>
      </c>
      <c r="K6884" s="155" t="s">
        <v>228</v>
      </c>
    </row>
    <row r="6885" spans="1:11">
      <c r="A6885" s="41">
        <v>2011</v>
      </c>
      <c r="B6885" s="41" t="s">
        <v>5388</v>
      </c>
      <c r="C6885" s="41" t="s">
        <v>5403</v>
      </c>
      <c r="D6885" s="41" t="s">
        <v>5425</v>
      </c>
      <c r="E6885" s="41" t="s">
        <v>6328</v>
      </c>
      <c r="F6885" s="41" t="s">
        <v>5278</v>
      </c>
      <c r="G6885" s="41" t="s">
        <v>5278</v>
      </c>
      <c r="H6885" s="41" t="s">
        <v>6477</v>
      </c>
      <c r="I6885" s="118" t="s">
        <v>5978</v>
      </c>
      <c r="J6885" s="155" t="s">
        <v>228</v>
      </c>
      <c r="K6885" s="155" t="s">
        <v>228</v>
      </c>
    </row>
    <row r="6886" spans="1:11">
      <c r="A6886" s="41">
        <v>2011</v>
      </c>
      <c r="B6886" s="41" t="s">
        <v>5388</v>
      </c>
      <c r="C6886" s="41" t="s">
        <v>5403</v>
      </c>
      <c r="D6886" s="41" t="s">
        <v>5425</v>
      </c>
      <c r="E6886" s="41" t="s">
        <v>6328</v>
      </c>
      <c r="F6886" s="41" t="s">
        <v>5278</v>
      </c>
      <c r="G6886" s="41" t="s">
        <v>5278</v>
      </c>
      <c r="H6886" s="41" t="s">
        <v>6478</v>
      </c>
      <c r="I6886" s="118" t="s">
        <v>5978</v>
      </c>
      <c r="J6886" s="155" t="s">
        <v>228</v>
      </c>
      <c r="K6886" s="155" t="s">
        <v>228</v>
      </c>
    </row>
    <row r="6887" spans="1:11">
      <c r="A6887" s="41">
        <v>2011</v>
      </c>
      <c r="B6887" s="41" t="s">
        <v>5388</v>
      </c>
      <c r="C6887" s="41" t="s">
        <v>5403</v>
      </c>
      <c r="D6887" s="41" t="s">
        <v>5425</v>
      </c>
      <c r="E6887" s="41" t="s">
        <v>6328</v>
      </c>
      <c r="F6887" s="41" t="s">
        <v>5278</v>
      </c>
      <c r="G6887" s="41" t="s">
        <v>5278</v>
      </c>
      <c r="H6887" s="41" t="s">
        <v>6479</v>
      </c>
      <c r="I6887" s="118" t="s">
        <v>5979</v>
      </c>
      <c r="J6887" s="155" t="s">
        <v>228</v>
      </c>
      <c r="K6887" s="155" t="s">
        <v>228</v>
      </c>
    </row>
    <row r="6888" spans="1:11">
      <c r="A6888" s="41">
        <v>2011</v>
      </c>
      <c r="B6888" s="41" t="s">
        <v>5388</v>
      </c>
      <c r="C6888" s="41" t="s">
        <v>5403</v>
      </c>
      <c r="D6888" s="41" t="s">
        <v>5425</v>
      </c>
      <c r="E6888" s="41" t="s">
        <v>6328</v>
      </c>
      <c r="F6888" s="41" t="s">
        <v>5278</v>
      </c>
      <c r="G6888" s="41" t="s">
        <v>5278</v>
      </c>
      <c r="H6888" s="41" t="s">
        <v>6480</v>
      </c>
      <c r="I6888" s="118" t="s">
        <v>5979</v>
      </c>
      <c r="J6888" s="155" t="s">
        <v>228</v>
      </c>
      <c r="K6888" s="155" t="s">
        <v>228</v>
      </c>
    </row>
    <row r="6889" spans="1:11">
      <c r="A6889" s="41">
        <v>2011</v>
      </c>
      <c r="B6889" s="41" t="s">
        <v>5388</v>
      </c>
      <c r="C6889" s="41" t="s">
        <v>5403</v>
      </c>
      <c r="D6889" s="41" t="s">
        <v>6345</v>
      </c>
      <c r="E6889" s="41" t="s">
        <v>6326</v>
      </c>
      <c r="F6889" s="41" t="s">
        <v>5278</v>
      </c>
      <c r="G6889" s="41" t="s">
        <v>5278</v>
      </c>
      <c r="H6889" s="41" t="s">
        <v>6517</v>
      </c>
      <c r="I6889" s="118" t="s">
        <v>5955</v>
      </c>
      <c r="J6889" s="155" t="s">
        <v>228</v>
      </c>
      <c r="K6889" s="155" t="s">
        <v>228</v>
      </c>
    </row>
    <row r="6890" spans="1:11">
      <c r="A6890" s="41">
        <v>2011</v>
      </c>
      <c r="B6890" s="41" t="s">
        <v>5388</v>
      </c>
      <c r="C6890" s="41" t="s">
        <v>5403</v>
      </c>
      <c r="D6890" s="41" t="s">
        <v>6345</v>
      </c>
      <c r="E6890" s="41" t="s">
        <v>6326</v>
      </c>
      <c r="F6890" s="41" t="s">
        <v>5278</v>
      </c>
      <c r="G6890" s="41" t="s">
        <v>5278</v>
      </c>
      <c r="H6890" s="41" t="s">
        <v>6527</v>
      </c>
      <c r="I6890" s="118" t="s">
        <v>5964</v>
      </c>
      <c r="J6890" s="155" t="s">
        <v>228</v>
      </c>
      <c r="K6890" s="155" t="s">
        <v>228</v>
      </c>
    </row>
    <row r="6891" spans="1:11">
      <c r="A6891" s="41">
        <v>2011</v>
      </c>
      <c r="B6891" s="41" t="s">
        <v>5388</v>
      </c>
      <c r="C6891" s="41" t="s">
        <v>5403</v>
      </c>
      <c r="D6891" s="41" t="s">
        <v>6345</v>
      </c>
      <c r="E6891" s="41" t="s">
        <v>6326</v>
      </c>
      <c r="F6891" s="41" t="s">
        <v>5278</v>
      </c>
      <c r="G6891" s="41" t="s">
        <v>5278</v>
      </c>
      <c r="H6891" s="41" t="s">
        <v>6518</v>
      </c>
      <c r="I6891" s="118" t="s">
        <v>5957</v>
      </c>
      <c r="J6891" s="155" t="s">
        <v>228</v>
      </c>
      <c r="K6891" s="155" t="s">
        <v>228</v>
      </c>
    </row>
    <row r="6892" spans="1:11">
      <c r="A6892" s="41">
        <v>2011</v>
      </c>
      <c r="B6892" s="41" t="s">
        <v>5388</v>
      </c>
      <c r="C6892" s="41" t="s">
        <v>5403</v>
      </c>
      <c r="D6892" s="41" t="s">
        <v>6345</v>
      </c>
      <c r="E6892" s="41" t="s">
        <v>6326</v>
      </c>
      <c r="F6892" s="41" t="s">
        <v>5278</v>
      </c>
      <c r="G6892" s="41" t="s">
        <v>5278</v>
      </c>
      <c r="H6892" s="41" t="s">
        <v>6530</v>
      </c>
      <c r="I6892" s="118" t="s">
        <v>5965</v>
      </c>
      <c r="J6892" s="155" t="s">
        <v>228</v>
      </c>
      <c r="K6892" s="155" t="s">
        <v>228</v>
      </c>
    </row>
    <row r="6893" spans="1:11">
      <c r="A6893" s="41">
        <v>2011</v>
      </c>
      <c r="B6893" s="41" t="s">
        <v>5388</v>
      </c>
      <c r="C6893" s="41" t="s">
        <v>5403</v>
      </c>
      <c r="D6893" s="41" t="s">
        <v>6345</v>
      </c>
      <c r="E6893" s="41" t="s">
        <v>6326</v>
      </c>
      <c r="F6893" s="41" t="s">
        <v>5278</v>
      </c>
      <c r="G6893" s="41" t="s">
        <v>5278</v>
      </c>
      <c r="H6893" s="41" t="s">
        <v>6473</v>
      </c>
      <c r="I6893" s="118" t="s">
        <v>5976</v>
      </c>
      <c r="J6893" s="155" t="s">
        <v>228</v>
      </c>
      <c r="K6893" s="155" t="s">
        <v>228</v>
      </c>
    </row>
    <row r="6894" spans="1:11">
      <c r="A6894" s="41">
        <v>2011</v>
      </c>
      <c r="B6894" s="41" t="s">
        <v>5388</v>
      </c>
      <c r="C6894" s="41" t="s">
        <v>5403</v>
      </c>
      <c r="D6894" s="41" t="s">
        <v>6345</v>
      </c>
      <c r="E6894" s="41" t="s">
        <v>6326</v>
      </c>
      <c r="F6894" s="41" t="s">
        <v>5278</v>
      </c>
      <c r="G6894" s="41" t="s">
        <v>5278</v>
      </c>
      <c r="H6894" s="41" t="s">
        <v>6474</v>
      </c>
      <c r="I6894" s="118" t="s">
        <v>5976</v>
      </c>
      <c r="J6894" s="155" t="s">
        <v>228</v>
      </c>
      <c r="K6894" s="155" t="s">
        <v>228</v>
      </c>
    </row>
    <row r="6895" spans="1:11">
      <c r="A6895" s="41">
        <v>2011</v>
      </c>
      <c r="B6895" s="41" t="s">
        <v>5388</v>
      </c>
      <c r="C6895" s="41" t="s">
        <v>5403</v>
      </c>
      <c r="D6895" s="41" t="s">
        <v>6345</v>
      </c>
      <c r="E6895" s="41" t="s">
        <v>6326</v>
      </c>
      <c r="F6895" s="41" t="s">
        <v>5278</v>
      </c>
      <c r="G6895" s="41" t="s">
        <v>5278</v>
      </c>
      <c r="H6895" s="41" t="s">
        <v>6475</v>
      </c>
      <c r="I6895" s="118" t="s">
        <v>5977</v>
      </c>
      <c r="J6895" s="155" t="s">
        <v>228</v>
      </c>
      <c r="K6895" s="155" t="s">
        <v>228</v>
      </c>
    </row>
    <row r="6896" spans="1:11">
      <c r="A6896" s="41">
        <v>2011</v>
      </c>
      <c r="B6896" s="41" t="s">
        <v>5388</v>
      </c>
      <c r="C6896" s="41" t="s">
        <v>5403</v>
      </c>
      <c r="D6896" s="41" t="s">
        <v>6345</v>
      </c>
      <c r="E6896" s="41" t="s">
        <v>6326</v>
      </c>
      <c r="F6896" s="41" t="s">
        <v>5278</v>
      </c>
      <c r="G6896" s="41" t="s">
        <v>5278</v>
      </c>
      <c r="H6896" s="41" t="s">
        <v>6476</v>
      </c>
      <c r="I6896" s="118" t="s">
        <v>5977</v>
      </c>
      <c r="J6896" s="155" t="s">
        <v>228</v>
      </c>
      <c r="K6896" s="155" t="s">
        <v>228</v>
      </c>
    </row>
    <row r="6897" spans="1:11">
      <c r="A6897" s="41">
        <v>2011</v>
      </c>
      <c r="B6897" s="41" t="s">
        <v>5388</v>
      </c>
      <c r="C6897" s="41" t="s">
        <v>5403</v>
      </c>
      <c r="D6897" s="41" t="s">
        <v>6345</v>
      </c>
      <c r="E6897" s="41" t="s">
        <v>6326</v>
      </c>
      <c r="F6897" s="41" t="s">
        <v>5278</v>
      </c>
      <c r="G6897" s="41" t="s">
        <v>5278</v>
      </c>
      <c r="H6897" s="41" t="s">
        <v>6477</v>
      </c>
      <c r="I6897" s="118" t="s">
        <v>5978</v>
      </c>
      <c r="J6897" s="155" t="s">
        <v>228</v>
      </c>
      <c r="K6897" s="155" t="s">
        <v>228</v>
      </c>
    </row>
    <row r="6898" spans="1:11">
      <c r="A6898" s="41">
        <v>2011</v>
      </c>
      <c r="B6898" s="41" t="s">
        <v>5388</v>
      </c>
      <c r="C6898" s="41" t="s">
        <v>5403</v>
      </c>
      <c r="D6898" s="41" t="s">
        <v>6345</v>
      </c>
      <c r="E6898" s="41" t="s">
        <v>6326</v>
      </c>
      <c r="F6898" s="41" t="s">
        <v>5278</v>
      </c>
      <c r="G6898" s="41" t="s">
        <v>5278</v>
      </c>
      <c r="H6898" s="41" t="s">
        <v>6478</v>
      </c>
      <c r="I6898" s="118" t="s">
        <v>5978</v>
      </c>
      <c r="J6898" s="155" t="s">
        <v>228</v>
      </c>
      <c r="K6898" s="155" t="s">
        <v>228</v>
      </c>
    </row>
    <row r="6899" spans="1:11">
      <c r="A6899" s="41">
        <v>2011</v>
      </c>
      <c r="B6899" s="41" t="s">
        <v>5388</v>
      </c>
      <c r="C6899" s="41" t="s">
        <v>5403</v>
      </c>
      <c r="D6899" s="41" t="s">
        <v>6345</v>
      </c>
      <c r="E6899" s="41" t="s">
        <v>6326</v>
      </c>
      <c r="F6899" s="41" t="s">
        <v>5278</v>
      </c>
      <c r="G6899" s="41" t="s">
        <v>5278</v>
      </c>
      <c r="H6899" s="41" t="s">
        <v>6479</v>
      </c>
      <c r="I6899" s="118" t="s">
        <v>5979</v>
      </c>
      <c r="J6899" s="155" t="s">
        <v>228</v>
      </c>
      <c r="K6899" s="155" t="s">
        <v>228</v>
      </c>
    </row>
    <row r="6900" spans="1:11">
      <c r="A6900" s="41">
        <v>2011</v>
      </c>
      <c r="B6900" s="41" t="s">
        <v>5388</v>
      </c>
      <c r="C6900" s="41" t="s">
        <v>5403</v>
      </c>
      <c r="D6900" s="41" t="s">
        <v>6345</v>
      </c>
      <c r="E6900" s="41" t="s">
        <v>6326</v>
      </c>
      <c r="F6900" s="41" t="s">
        <v>5278</v>
      </c>
      <c r="G6900" s="41" t="s">
        <v>5278</v>
      </c>
      <c r="H6900" s="41" t="s">
        <v>6480</v>
      </c>
      <c r="I6900" s="118" t="s">
        <v>5979</v>
      </c>
      <c r="J6900" s="155" t="s">
        <v>228</v>
      </c>
      <c r="K6900" s="155" t="s">
        <v>228</v>
      </c>
    </row>
    <row r="6901" spans="1:11">
      <c r="A6901" s="41">
        <v>2010</v>
      </c>
      <c r="B6901" s="41" t="s">
        <v>5388</v>
      </c>
      <c r="C6901" s="41" t="s">
        <v>5388</v>
      </c>
      <c r="D6901" s="41" t="s">
        <v>5390</v>
      </c>
      <c r="E6901" s="41" t="s">
        <v>6346</v>
      </c>
      <c r="F6901" s="41" t="s">
        <v>5278</v>
      </c>
      <c r="G6901" s="41" t="s">
        <v>5278</v>
      </c>
      <c r="H6901" s="41" t="s">
        <v>6673</v>
      </c>
      <c r="I6901" s="118" t="s">
        <v>5955</v>
      </c>
      <c r="J6901" s="155" t="s">
        <v>228</v>
      </c>
      <c r="K6901" s="155" t="s">
        <v>228</v>
      </c>
    </row>
    <row r="6902" spans="1:11">
      <c r="A6902" s="41">
        <v>2010</v>
      </c>
      <c r="B6902" s="41" t="s">
        <v>5388</v>
      </c>
      <c r="C6902" s="41" t="s">
        <v>5388</v>
      </c>
      <c r="D6902" s="41" t="s">
        <v>5390</v>
      </c>
      <c r="E6902" s="41" t="s">
        <v>6346</v>
      </c>
      <c r="F6902" s="41" t="s">
        <v>5278</v>
      </c>
      <c r="G6902" s="41" t="s">
        <v>5278</v>
      </c>
      <c r="H6902" s="41" t="s">
        <v>6674</v>
      </c>
      <c r="I6902" s="118" t="s">
        <v>5957</v>
      </c>
      <c r="J6902" s="155" t="s">
        <v>228</v>
      </c>
      <c r="K6902" s="155" t="s">
        <v>228</v>
      </c>
    </row>
    <row r="6903" spans="1:11">
      <c r="A6903" s="41">
        <v>2010</v>
      </c>
      <c r="B6903" s="41" t="s">
        <v>5388</v>
      </c>
      <c r="C6903" s="41" t="s">
        <v>5388</v>
      </c>
      <c r="D6903" s="41" t="s">
        <v>5390</v>
      </c>
      <c r="E6903" s="41" t="s">
        <v>6346</v>
      </c>
      <c r="F6903" s="41" t="s">
        <v>5278</v>
      </c>
      <c r="G6903" s="41" t="s">
        <v>5278</v>
      </c>
      <c r="H6903" s="41" t="s">
        <v>6676</v>
      </c>
      <c r="I6903" s="118" t="s">
        <v>5959</v>
      </c>
      <c r="J6903" s="155" t="s">
        <v>228</v>
      </c>
      <c r="K6903" s="155" t="s">
        <v>228</v>
      </c>
    </row>
    <row r="6904" spans="1:11">
      <c r="A6904" s="41">
        <v>2010</v>
      </c>
      <c r="B6904" s="41" t="s">
        <v>5388</v>
      </c>
      <c r="C6904" s="41" t="s">
        <v>5388</v>
      </c>
      <c r="D6904" s="41" t="s">
        <v>5390</v>
      </c>
      <c r="E6904" s="41" t="s">
        <v>6346</v>
      </c>
      <c r="F6904" s="41" t="s">
        <v>5278</v>
      </c>
      <c r="G6904" s="41" t="s">
        <v>5278</v>
      </c>
      <c r="H6904" s="41" t="s">
        <v>6473</v>
      </c>
      <c r="I6904" s="118" t="s">
        <v>5976</v>
      </c>
      <c r="J6904" s="155" t="s">
        <v>228</v>
      </c>
      <c r="K6904" s="155" t="s">
        <v>228</v>
      </c>
    </row>
    <row r="6905" spans="1:11">
      <c r="A6905" s="41">
        <v>2010</v>
      </c>
      <c r="B6905" s="41" t="s">
        <v>5388</v>
      </c>
      <c r="C6905" s="41" t="s">
        <v>5388</v>
      </c>
      <c r="D6905" s="41" t="s">
        <v>5390</v>
      </c>
      <c r="E6905" s="41" t="s">
        <v>6346</v>
      </c>
      <c r="F6905" s="41" t="s">
        <v>5278</v>
      </c>
      <c r="G6905" s="41" t="s">
        <v>5278</v>
      </c>
      <c r="H6905" s="41" t="s">
        <v>6474</v>
      </c>
      <c r="I6905" s="118" t="s">
        <v>5976</v>
      </c>
      <c r="J6905" s="155" t="s">
        <v>228</v>
      </c>
      <c r="K6905" s="155" t="s">
        <v>228</v>
      </c>
    </row>
    <row r="6906" spans="1:11">
      <c r="A6906" s="41">
        <v>2010</v>
      </c>
      <c r="B6906" s="41" t="s">
        <v>5388</v>
      </c>
      <c r="C6906" s="41" t="s">
        <v>5388</v>
      </c>
      <c r="D6906" s="41" t="s">
        <v>5390</v>
      </c>
      <c r="E6906" s="41" t="s">
        <v>6346</v>
      </c>
      <c r="F6906" s="41" t="s">
        <v>5278</v>
      </c>
      <c r="G6906" s="41" t="s">
        <v>5278</v>
      </c>
      <c r="H6906" s="41" t="s">
        <v>6475</v>
      </c>
      <c r="I6906" s="118" t="s">
        <v>5977</v>
      </c>
      <c r="J6906" s="155" t="s">
        <v>228</v>
      </c>
      <c r="K6906" s="155" t="s">
        <v>228</v>
      </c>
    </row>
    <row r="6907" spans="1:11">
      <c r="A6907" s="41">
        <v>2010</v>
      </c>
      <c r="B6907" s="41" t="s">
        <v>5388</v>
      </c>
      <c r="C6907" s="41" t="s">
        <v>5388</v>
      </c>
      <c r="D6907" s="41" t="s">
        <v>5390</v>
      </c>
      <c r="E6907" s="41" t="s">
        <v>6346</v>
      </c>
      <c r="F6907" s="41" t="s">
        <v>5278</v>
      </c>
      <c r="G6907" s="41" t="s">
        <v>5278</v>
      </c>
      <c r="H6907" s="41" t="s">
        <v>6476</v>
      </c>
      <c r="I6907" s="118" t="s">
        <v>5977</v>
      </c>
      <c r="J6907" s="155" t="s">
        <v>228</v>
      </c>
      <c r="K6907" s="155" t="s">
        <v>228</v>
      </c>
    </row>
    <row r="6908" spans="1:11">
      <c r="A6908" s="41">
        <v>2010</v>
      </c>
      <c r="B6908" s="41" t="s">
        <v>5388</v>
      </c>
      <c r="C6908" s="41" t="s">
        <v>5388</v>
      </c>
      <c r="D6908" s="41" t="s">
        <v>5390</v>
      </c>
      <c r="E6908" s="41" t="s">
        <v>6346</v>
      </c>
      <c r="F6908" s="41" t="s">
        <v>5278</v>
      </c>
      <c r="G6908" s="41" t="s">
        <v>5278</v>
      </c>
      <c r="H6908" s="41" t="s">
        <v>6477</v>
      </c>
      <c r="I6908" s="118" t="s">
        <v>5978</v>
      </c>
      <c r="J6908" s="155" t="s">
        <v>228</v>
      </c>
      <c r="K6908" s="155" t="s">
        <v>228</v>
      </c>
    </row>
    <row r="6909" spans="1:11">
      <c r="A6909" s="41">
        <v>2010</v>
      </c>
      <c r="B6909" s="41" t="s">
        <v>5388</v>
      </c>
      <c r="C6909" s="41" t="s">
        <v>5388</v>
      </c>
      <c r="D6909" s="41" t="s">
        <v>5390</v>
      </c>
      <c r="E6909" s="41" t="s">
        <v>6346</v>
      </c>
      <c r="F6909" s="41" t="s">
        <v>5278</v>
      </c>
      <c r="G6909" s="41" t="s">
        <v>5278</v>
      </c>
      <c r="H6909" s="41" t="s">
        <v>6478</v>
      </c>
      <c r="I6909" s="118" t="s">
        <v>5978</v>
      </c>
      <c r="J6909" s="155" t="s">
        <v>228</v>
      </c>
      <c r="K6909" s="155" t="s">
        <v>228</v>
      </c>
    </row>
    <row r="6910" spans="1:11">
      <c r="A6910" s="41">
        <v>2010</v>
      </c>
      <c r="B6910" s="41" t="s">
        <v>5388</v>
      </c>
      <c r="C6910" s="41" t="s">
        <v>5388</v>
      </c>
      <c r="D6910" s="41" t="s">
        <v>5390</v>
      </c>
      <c r="E6910" s="41" t="s">
        <v>6346</v>
      </c>
      <c r="F6910" s="41" t="s">
        <v>5278</v>
      </c>
      <c r="G6910" s="41" t="s">
        <v>5278</v>
      </c>
      <c r="H6910" s="41" t="s">
        <v>6479</v>
      </c>
      <c r="I6910" s="118" t="s">
        <v>5979</v>
      </c>
      <c r="J6910" s="155" t="s">
        <v>228</v>
      </c>
      <c r="K6910" s="155" t="s">
        <v>228</v>
      </c>
    </row>
    <row r="6911" spans="1:11">
      <c r="A6911" s="41">
        <v>2010</v>
      </c>
      <c r="B6911" s="41" t="s">
        <v>5388</v>
      </c>
      <c r="C6911" s="41" t="s">
        <v>5388</v>
      </c>
      <c r="D6911" s="41" t="s">
        <v>5390</v>
      </c>
      <c r="E6911" s="41" t="s">
        <v>6346</v>
      </c>
      <c r="F6911" s="41" t="s">
        <v>5278</v>
      </c>
      <c r="G6911" s="41" t="s">
        <v>5278</v>
      </c>
      <c r="H6911" s="41" t="s">
        <v>6480</v>
      </c>
      <c r="I6911" s="118" t="s">
        <v>5979</v>
      </c>
      <c r="J6911" s="155" t="s">
        <v>228</v>
      </c>
      <c r="K6911" s="155" t="s">
        <v>228</v>
      </c>
    </row>
    <row r="6912" spans="1:11">
      <c r="A6912" s="41">
        <v>2010</v>
      </c>
      <c r="B6912" s="41" t="s">
        <v>5388</v>
      </c>
      <c r="C6912" s="41" t="s">
        <v>5388</v>
      </c>
      <c r="D6912" s="41" t="s">
        <v>5391</v>
      </c>
      <c r="E6912" s="41" t="s">
        <v>6335</v>
      </c>
      <c r="F6912" s="41" t="s">
        <v>5278</v>
      </c>
      <c r="G6912" s="41" t="s">
        <v>5278</v>
      </c>
      <c r="H6912" s="41" t="s">
        <v>6517</v>
      </c>
      <c r="I6912" s="118" t="s">
        <v>5955</v>
      </c>
      <c r="J6912" s="155" t="s">
        <v>351</v>
      </c>
      <c r="K6912" s="155" t="s">
        <v>7957</v>
      </c>
    </row>
    <row r="6913" spans="1:11">
      <c r="A6913" s="41">
        <v>2010</v>
      </c>
      <c r="B6913" s="41" t="s">
        <v>5388</v>
      </c>
      <c r="C6913" s="41" t="s">
        <v>5388</v>
      </c>
      <c r="D6913" s="41" t="s">
        <v>5391</v>
      </c>
      <c r="E6913" s="41" t="s">
        <v>6335</v>
      </c>
      <c r="F6913" s="41" t="s">
        <v>5278</v>
      </c>
      <c r="G6913" s="41" t="s">
        <v>5278</v>
      </c>
      <c r="H6913" s="41" t="s">
        <v>6527</v>
      </c>
      <c r="I6913" s="118" t="s">
        <v>5964</v>
      </c>
      <c r="J6913" s="155" t="s">
        <v>351</v>
      </c>
      <c r="K6913" s="155" t="s">
        <v>7957</v>
      </c>
    </row>
    <row r="6914" spans="1:11">
      <c r="A6914" s="41">
        <v>2010</v>
      </c>
      <c r="B6914" s="41" t="s">
        <v>5388</v>
      </c>
      <c r="C6914" s="41" t="s">
        <v>5388</v>
      </c>
      <c r="D6914" s="41" t="s">
        <v>5391</v>
      </c>
      <c r="E6914" s="41" t="s">
        <v>6335</v>
      </c>
      <c r="F6914" s="41" t="s">
        <v>5278</v>
      </c>
      <c r="G6914" s="41" t="s">
        <v>5278</v>
      </c>
      <c r="H6914" s="41" t="s">
        <v>6518</v>
      </c>
      <c r="I6914" s="118" t="s">
        <v>5957</v>
      </c>
      <c r="J6914" s="155" t="s">
        <v>351</v>
      </c>
      <c r="K6914" s="155" t="s">
        <v>7957</v>
      </c>
    </row>
    <row r="6915" spans="1:11">
      <c r="A6915" s="41">
        <v>2010</v>
      </c>
      <c r="B6915" s="41" t="s">
        <v>5388</v>
      </c>
      <c r="C6915" s="41" t="s">
        <v>5388</v>
      </c>
      <c r="D6915" s="41" t="s">
        <v>5391</v>
      </c>
      <c r="E6915" s="41" t="s">
        <v>6335</v>
      </c>
      <c r="F6915" s="41" t="s">
        <v>5278</v>
      </c>
      <c r="G6915" s="41" t="s">
        <v>5278</v>
      </c>
      <c r="H6915" s="41" t="s">
        <v>6530</v>
      </c>
      <c r="I6915" s="118" t="s">
        <v>5965</v>
      </c>
      <c r="J6915" s="155" t="s">
        <v>351</v>
      </c>
      <c r="K6915" s="155" t="s">
        <v>7957</v>
      </c>
    </row>
    <row r="6916" spans="1:11">
      <c r="A6916" s="41">
        <v>2010</v>
      </c>
      <c r="B6916" s="41" t="s">
        <v>5388</v>
      </c>
      <c r="C6916" s="41" t="s">
        <v>5388</v>
      </c>
      <c r="D6916" s="41" t="s">
        <v>5391</v>
      </c>
      <c r="E6916" s="41" t="s">
        <v>6335</v>
      </c>
      <c r="F6916" s="41" t="s">
        <v>5278</v>
      </c>
      <c r="G6916" s="41" t="s">
        <v>5278</v>
      </c>
      <c r="H6916" s="41" t="s">
        <v>6473</v>
      </c>
      <c r="I6916" s="118" t="s">
        <v>5976</v>
      </c>
      <c r="J6916" s="155" t="s">
        <v>351</v>
      </c>
      <c r="K6916" s="155" t="s">
        <v>7957</v>
      </c>
    </row>
    <row r="6917" spans="1:11">
      <c r="A6917" s="41">
        <v>2010</v>
      </c>
      <c r="B6917" s="41" t="s">
        <v>5388</v>
      </c>
      <c r="C6917" s="41" t="s">
        <v>5388</v>
      </c>
      <c r="D6917" s="41" t="s">
        <v>5391</v>
      </c>
      <c r="E6917" s="41" t="s">
        <v>6335</v>
      </c>
      <c r="F6917" s="41" t="s">
        <v>5278</v>
      </c>
      <c r="G6917" s="41" t="s">
        <v>5278</v>
      </c>
      <c r="H6917" s="41" t="s">
        <v>6474</v>
      </c>
      <c r="I6917" s="118" t="s">
        <v>5976</v>
      </c>
      <c r="J6917" s="155" t="s">
        <v>351</v>
      </c>
      <c r="K6917" s="155" t="s">
        <v>7957</v>
      </c>
    </row>
    <row r="6918" spans="1:11">
      <c r="A6918" s="41">
        <v>2010</v>
      </c>
      <c r="B6918" s="41" t="s">
        <v>5388</v>
      </c>
      <c r="C6918" s="41" t="s">
        <v>5388</v>
      </c>
      <c r="D6918" s="41" t="s">
        <v>5391</v>
      </c>
      <c r="E6918" s="41" t="s">
        <v>6335</v>
      </c>
      <c r="F6918" s="41" t="s">
        <v>5278</v>
      </c>
      <c r="G6918" s="41" t="s">
        <v>5278</v>
      </c>
      <c r="H6918" s="41" t="s">
        <v>6475</v>
      </c>
      <c r="I6918" s="118" t="s">
        <v>5977</v>
      </c>
      <c r="J6918" s="155" t="s">
        <v>351</v>
      </c>
      <c r="K6918" s="155" t="s">
        <v>7957</v>
      </c>
    </row>
    <row r="6919" spans="1:11">
      <c r="A6919" s="41">
        <v>2010</v>
      </c>
      <c r="B6919" s="41" t="s">
        <v>5388</v>
      </c>
      <c r="C6919" s="41" t="s">
        <v>5388</v>
      </c>
      <c r="D6919" s="41" t="s">
        <v>5391</v>
      </c>
      <c r="E6919" s="41" t="s">
        <v>6335</v>
      </c>
      <c r="F6919" s="41" t="s">
        <v>5278</v>
      </c>
      <c r="G6919" s="41" t="s">
        <v>5278</v>
      </c>
      <c r="H6919" s="41" t="s">
        <v>6476</v>
      </c>
      <c r="I6919" s="118" t="s">
        <v>5977</v>
      </c>
      <c r="J6919" s="155" t="s">
        <v>351</v>
      </c>
      <c r="K6919" s="155" t="s">
        <v>7957</v>
      </c>
    </row>
    <row r="6920" spans="1:11">
      <c r="A6920" s="41">
        <v>2010</v>
      </c>
      <c r="B6920" s="41" t="s">
        <v>5388</v>
      </c>
      <c r="C6920" s="41" t="s">
        <v>5388</v>
      </c>
      <c r="D6920" s="41" t="s">
        <v>5391</v>
      </c>
      <c r="E6920" s="41" t="s">
        <v>6335</v>
      </c>
      <c r="F6920" s="41" t="s">
        <v>5278</v>
      </c>
      <c r="G6920" s="41" t="s">
        <v>5278</v>
      </c>
      <c r="H6920" s="41" t="s">
        <v>6477</v>
      </c>
      <c r="I6920" s="118" t="s">
        <v>5978</v>
      </c>
      <c r="J6920" s="155" t="s">
        <v>351</v>
      </c>
      <c r="K6920" s="155" t="s">
        <v>7957</v>
      </c>
    </row>
    <row r="6921" spans="1:11">
      <c r="A6921" s="41">
        <v>2010</v>
      </c>
      <c r="B6921" s="41" t="s">
        <v>5388</v>
      </c>
      <c r="C6921" s="41" t="s">
        <v>5388</v>
      </c>
      <c r="D6921" s="41" t="s">
        <v>5391</v>
      </c>
      <c r="E6921" s="41" t="s">
        <v>6335</v>
      </c>
      <c r="F6921" s="41" t="s">
        <v>5278</v>
      </c>
      <c r="G6921" s="41" t="s">
        <v>5278</v>
      </c>
      <c r="H6921" s="41" t="s">
        <v>6478</v>
      </c>
      <c r="I6921" s="118" t="s">
        <v>5978</v>
      </c>
      <c r="J6921" s="155" t="s">
        <v>351</v>
      </c>
      <c r="K6921" s="155" t="s">
        <v>7957</v>
      </c>
    </row>
    <row r="6922" spans="1:11">
      <c r="A6922" s="41">
        <v>2010</v>
      </c>
      <c r="B6922" s="41" t="s">
        <v>5388</v>
      </c>
      <c r="C6922" s="41" t="s">
        <v>5388</v>
      </c>
      <c r="D6922" s="41" t="s">
        <v>5391</v>
      </c>
      <c r="E6922" s="41" t="s">
        <v>6335</v>
      </c>
      <c r="F6922" s="41" t="s">
        <v>5278</v>
      </c>
      <c r="G6922" s="41" t="s">
        <v>5278</v>
      </c>
      <c r="H6922" s="41" t="s">
        <v>6479</v>
      </c>
      <c r="I6922" s="118" t="s">
        <v>5979</v>
      </c>
      <c r="J6922" s="155" t="s">
        <v>351</v>
      </c>
      <c r="K6922" s="155" t="s">
        <v>7957</v>
      </c>
    </row>
    <row r="6923" spans="1:11">
      <c r="A6923" s="41">
        <v>2010</v>
      </c>
      <c r="B6923" s="41" t="s">
        <v>5388</v>
      </c>
      <c r="C6923" s="41" t="s">
        <v>5388</v>
      </c>
      <c r="D6923" s="41" t="s">
        <v>5391</v>
      </c>
      <c r="E6923" s="41" t="s">
        <v>6335</v>
      </c>
      <c r="F6923" s="41" t="s">
        <v>5278</v>
      </c>
      <c r="G6923" s="41" t="s">
        <v>5278</v>
      </c>
      <c r="H6923" s="41" t="s">
        <v>6480</v>
      </c>
      <c r="I6923" s="118" t="s">
        <v>5979</v>
      </c>
      <c r="J6923" s="155" t="s">
        <v>351</v>
      </c>
      <c r="K6923" s="155" t="s">
        <v>7957</v>
      </c>
    </row>
    <row r="6924" spans="1:11">
      <c r="A6924" s="41">
        <v>2010</v>
      </c>
      <c r="B6924" s="41" t="s">
        <v>5388</v>
      </c>
      <c r="C6924" s="41" t="s">
        <v>5388</v>
      </c>
      <c r="D6924" s="41" t="s">
        <v>5391</v>
      </c>
      <c r="E6924" s="41" t="s">
        <v>6346</v>
      </c>
      <c r="F6924" s="41" t="s">
        <v>5278</v>
      </c>
      <c r="G6924" s="41" t="s">
        <v>5278</v>
      </c>
      <c r="H6924" s="41" t="s">
        <v>6517</v>
      </c>
      <c r="I6924" s="118" t="s">
        <v>5955</v>
      </c>
      <c r="J6924" s="155" t="s">
        <v>351</v>
      </c>
      <c r="K6924" s="155" t="s">
        <v>7957</v>
      </c>
    </row>
    <row r="6925" spans="1:11">
      <c r="A6925" s="41">
        <v>2010</v>
      </c>
      <c r="B6925" s="41" t="s">
        <v>5388</v>
      </c>
      <c r="C6925" s="41" t="s">
        <v>5388</v>
      </c>
      <c r="D6925" s="41" t="s">
        <v>5391</v>
      </c>
      <c r="E6925" s="41" t="s">
        <v>6346</v>
      </c>
      <c r="F6925" s="41" t="s">
        <v>5278</v>
      </c>
      <c r="G6925" s="41" t="s">
        <v>5278</v>
      </c>
      <c r="H6925" s="41" t="s">
        <v>6527</v>
      </c>
      <c r="I6925" s="118" t="s">
        <v>5964</v>
      </c>
      <c r="J6925" s="155" t="s">
        <v>351</v>
      </c>
      <c r="K6925" s="155" t="s">
        <v>7957</v>
      </c>
    </row>
    <row r="6926" spans="1:11">
      <c r="A6926" s="41">
        <v>2010</v>
      </c>
      <c r="B6926" s="41" t="s">
        <v>5388</v>
      </c>
      <c r="C6926" s="41" t="s">
        <v>5388</v>
      </c>
      <c r="D6926" s="41" t="s">
        <v>5391</v>
      </c>
      <c r="E6926" s="41" t="s">
        <v>6346</v>
      </c>
      <c r="F6926" s="41" t="s">
        <v>5278</v>
      </c>
      <c r="G6926" s="41" t="s">
        <v>5278</v>
      </c>
      <c r="H6926" s="41" t="s">
        <v>6518</v>
      </c>
      <c r="I6926" s="118" t="s">
        <v>5957</v>
      </c>
      <c r="J6926" s="155" t="s">
        <v>351</v>
      </c>
      <c r="K6926" s="155" t="s">
        <v>7957</v>
      </c>
    </row>
    <row r="6927" spans="1:11">
      <c r="A6927" s="41">
        <v>2010</v>
      </c>
      <c r="B6927" s="41" t="s">
        <v>5388</v>
      </c>
      <c r="C6927" s="41" t="s">
        <v>5388</v>
      </c>
      <c r="D6927" s="41" t="s">
        <v>5391</v>
      </c>
      <c r="E6927" s="41" t="s">
        <v>6346</v>
      </c>
      <c r="F6927" s="41" t="s">
        <v>5278</v>
      </c>
      <c r="G6927" s="41" t="s">
        <v>5278</v>
      </c>
      <c r="H6927" s="41" t="s">
        <v>6530</v>
      </c>
      <c r="I6927" s="118" t="s">
        <v>5965</v>
      </c>
      <c r="J6927" s="155" t="s">
        <v>351</v>
      </c>
      <c r="K6927" s="155" t="s">
        <v>7957</v>
      </c>
    </row>
    <row r="6928" spans="1:11">
      <c r="A6928" s="41">
        <v>2010</v>
      </c>
      <c r="B6928" s="41" t="s">
        <v>5388</v>
      </c>
      <c r="C6928" s="41" t="s">
        <v>5388</v>
      </c>
      <c r="D6928" s="41" t="s">
        <v>5391</v>
      </c>
      <c r="E6928" s="41" t="s">
        <v>6346</v>
      </c>
      <c r="F6928" s="41" t="s">
        <v>5278</v>
      </c>
      <c r="G6928" s="41" t="s">
        <v>5278</v>
      </c>
      <c r="H6928" s="41" t="s">
        <v>6473</v>
      </c>
      <c r="I6928" s="118" t="s">
        <v>5976</v>
      </c>
      <c r="J6928" s="155" t="s">
        <v>351</v>
      </c>
      <c r="K6928" s="155" t="s">
        <v>7957</v>
      </c>
    </row>
    <row r="6929" spans="1:11">
      <c r="A6929" s="41">
        <v>2010</v>
      </c>
      <c r="B6929" s="41" t="s">
        <v>5388</v>
      </c>
      <c r="C6929" s="41" t="s">
        <v>5388</v>
      </c>
      <c r="D6929" s="41" t="s">
        <v>5391</v>
      </c>
      <c r="E6929" s="41" t="s">
        <v>6346</v>
      </c>
      <c r="F6929" s="41" t="s">
        <v>5278</v>
      </c>
      <c r="G6929" s="41" t="s">
        <v>5278</v>
      </c>
      <c r="H6929" s="41" t="s">
        <v>6474</v>
      </c>
      <c r="I6929" s="118" t="s">
        <v>5976</v>
      </c>
      <c r="J6929" s="155" t="s">
        <v>351</v>
      </c>
      <c r="K6929" s="155" t="s">
        <v>7957</v>
      </c>
    </row>
    <row r="6930" spans="1:11">
      <c r="A6930" s="41">
        <v>2010</v>
      </c>
      <c r="B6930" s="41" t="s">
        <v>5388</v>
      </c>
      <c r="C6930" s="41" t="s">
        <v>5388</v>
      </c>
      <c r="D6930" s="41" t="s">
        <v>5391</v>
      </c>
      <c r="E6930" s="41" t="s">
        <v>6346</v>
      </c>
      <c r="F6930" s="41" t="s">
        <v>5278</v>
      </c>
      <c r="G6930" s="41" t="s">
        <v>5278</v>
      </c>
      <c r="H6930" s="41" t="s">
        <v>6475</v>
      </c>
      <c r="I6930" s="118" t="s">
        <v>5977</v>
      </c>
      <c r="J6930" s="155" t="s">
        <v>351</v>
      </c>
      <c r="K6930" s="155" t="s">
        <v>7957</v>
      </c>
    </row>
    <row r="6931" spans="1:11">
      <c r="A6931" s="41">
        <v>2010</v>
      </c>
      <c r="B6931" s="41" t="s">
        <v>5388</v>
      </c>
      <c r="C6931" s="41" t="s">
        <v>5388</v>
      </c>
      <c r="D6931" s="41" t="s">
        <v>5391</v>
      </c>
      <c r="E6931" s="41" t="s">
        <v>6346</v>
      </c>
      <c r="F6931" s="41" t="s">
        <v>5278</v>
      </c>
      <c r="G6931" s="41" t="s">
        <v>5278</v>
      </c>
      <c r="H6931" s="41" t="s">
        <v>6476</v>
      </c>
      <c r="I6931" s="118" t="s">
        <v>5977</v>
      </c>
      <c r="J6931" s="155" t="s">
        <v>351</v>
      </c>
      <c r="K6931" s="155" t="s">
        <v>7957</v>
      </c>
    </row>
    <row r="6932" spans="1:11">
      <c r="A6932" s="41">
        <v>2010</v>
      </c>
      <c r="B6932" s="41" t="s">
        <v>5388</v>
      </c>
      <c r="C6932" s="41" t="s">
        <v>5388</v>
      </c>
      <c r="D6932" s="41" t="s">
        <v>5391</v>
      </c>
      <c r="E6932" s="41" t="s">
        <v>6346</v>
      </c>
      <c r="F6932" s="41" t="s">
        <v>5278</v>
      </c>
      <c r="G6932" s="41" t="s">
        <v>5278</v>
      </c>
      <c r="H6932" s="41" t="s">
        <v>6477</v>
      </c>
      <c r="I6932" s="118" t="s">
        <v>5978</v>
      </c>
      <c r="J6932" s="155" t="s">
        <v>351</v>
      </c>
      <c r="K6932" s="155" t="s">
        <v>7957</v>
      </c>
    </row>
    <row r="6933" spans="1:11">
      <c r="A6933" s="41">
        <v>2010</v>
      </c>
      <c r="B6933" s="41" t="s">
        <v>5388</v>
      </c>
      <c r="C6933" s="41" t="s">
        <v>5388</v>
      </c>
      <c r="D6933" s="41" t="s">
        <v>5391</v>
      </c>
      <c r="E6933" s="41" t="s">
        <v>6346</v>
      </c>
      <c r="F6933" s="41" t="s">
        <v>5278</v>
      </c>
      <c r="G6933" s="41" t="s">
        <v>5278</v>
      </c>
      <c r="H6933" s="41" t="s">
        <v>6478</v>
      </c>
      <c r="I6933" s="118" t="s">
        <v>5978</v>
      </c>
      <c r="J6933" s="155" t="s">
        <v>351</v>
      </c>
      <c r="K6933" s="155" t="s">
        <v>7957</v>
      </c>
    </row>
    <row r="6934" spans="1:11">
      <c r="A6934" s="41">
        <v>2010</v>
      </c>
      <c r="B6934" s="41" t="s">
        <v>5388</v>
      </c>
      <c r="C6934" s="41" t="s">
        <v>5388</v>
      </c>
      <c r="D6934" s="41" t="s">
        <v>5391</v>
      </c>
      <c r="E6934" s="41" t="s">
        <v>6346</v>
      </c>
      <c r="F6934" s="41" t="s">
        <v>5278</v>
      </c>
      <c r="G6934" s="41" t="s">
        <v>5278</v>
      </c>
      <c r="H6934" s="41" t="s">
        <v>6479</v>
      </c>
      <c r="I6934" s="118" t="s">
        <v>5979</v>
      </c>
      <c r="J6934" s="155" t="s">
        <v>351</v>
      </c>
      <c r="K6934" s="155" t="s">
        <v>7957</v>
      </c>
    </row>
    <row r="6935" spans="1:11">
      <c r="A6935" s="41">
        <v>2010</v>
      </c>
      <c r="B6935" s="41" t="s">
        <v>5388</v>
      </c>
      <c r="C6935" s="41" t="s">
        <v>5388</v>
      </c>
      <c r="D6935" s="41" t="s">
        <v>5391</v>
      </c>
      <c r="E6935" s="41" t="s">
        <v>6346</v>
      </c>
      <c r="F6935" s="41" t="s">
        <v>5278</v>
      </c>
      <c r="G6935" s="41" t="s">
        <v>5278</v>
      </c>
      <c r="H6935" s="41" t="s">
        <v>6480</v>
      </c>
      <c r="I6935" s="118" t="s">
        <v>5979</v>
      </c>
      <c r="J6935" s="155" t="s">
        <v>351</v>
      </c>
      <c r="K6935" s="155" t="s">
        <v>7957</v>
      </c>
    </row>
    <row r="6936" spans="1:11">
      <c r="A6936" s="41">
        <v>2010</v>
      </c>
      <c r="B6936" s="41" t="s">
        <v>5388</v>
      </c>
      <c r="C6936" s="41" t="s">
        <v>5388</v>
      </c>
      <c r="D6936" s="41" t="s">
        <v>5391</v>
      </c>
      <c r="E6936" s="41" t="s">
        <v>6347</v>
      </c>
      <c r="F6936" s="41" t="s">
        <v>5278</v>
      </c>
      <c r="G6936" s="41" t="s">
        <v>5278</v>
      </c>
      <c r="H6936" s="41" t="s">
        <v>6517</v>
      </c>
      <c r="I6936" s="118" t="s">
        <v>5955</v>
      </c>
      <c r="J6936" s="155" t="s">
        <v>351</v>
      </c>
      <c r="K6936" s="155" t="s">
        <v>7957</v>
      </c>
    </row>
    <row r="6937" spans="1:11">
      <c r="A6937" s="41">
        <v>2010</v>
      </c>
      <c r="B6937" s="41" t="s">
        <v>5388</v>
      </c>
      <c r="C6937" s="41" t="s">
        <v>5388</v>
      </c>
      <c r="D6937" s="41" t="s">
        <v>5391</v>
      </c>
      <c r="E6937" s="41" t="s">
        <v>6347</v>
      </c>
      <c r="F6937" s="41" t="s">
        <v>5278</v>
      </c>
      <c r="G6937" s="41" t="s">
        <v>5278</v>
      </c>
      <c r="H6937" s="41" t="s">
        <v>6527</v>
      </c>
      <c r="I6937" s="118" t="s">
        <v>5964</v>
      </c>
      <c r="J6937" s="155" t="s">
        <v>351</v>
      </c>
      <c r="K6937" s="155" t="s">
        <v>7957</v>
      </c>
    </row>
    <row r="6938" spans="1:11">
      <c r="A6938" s="41">
        <v>2010</v>
      </c>
      <c r="B6938" s="41" t="s">
        <v>5388</v>
      </c>
      <c r="C6938" s="41" t="s">
        <v>5388</v>
      </c>
      <c r="D6938" s="41" t="s">
        <v>5391</v>
      </c>
      <c r="E6938" s="41" t="s">
        <v>6347</v>
      </c>
      <c r="F6938" s="41" t="s">
        <v>5278</v>
      </c>
      <c r="G6938" s="41" t="s">
        <v>5278</v>
      </c>
      <c r="H6938" s="41" t="s">
        <v>6518</v>
      </c>
      <c r="I6938" s="118" t="s">
        <v>5957</v>
      </c>
      <c r="J6938" s="155" t="s">
        <v>351</v>
      </c>
      <c r="K6938" s="155" t="s">
        <v>7957</v>
      </c>
    </row>
    <row r="6939" spans="1:11">
      <c r="A6939" s="41">
        <v>2010</v>
      </c>
      <c r="B6939" s="41" t="s">
        <v>5388</v>
      </c>
      <c r="C6939" s="41" t="s">
        <v>5388</v>
      </c>
      <c r="D6939" s="41" t="s">
        <v>5391</v>
      </c>
      <c r="E6939" s="41" t="s">
        <v>6347</v>
      </c>
      <c r="F6939" s="41" t="s">
        <v>5278</v>
      </c>
      <c r="G6939" s="41" t="s">
        <v>5278</v>
      </c>
      <c r="H6939" s="41" t="s">
        <v>6530</v>
      </c>
      <c r="I6939" s="118" t="s">
        <v>5965</v>
      </c>
      <c r="J6939" s="155" t="s">
        <v>351</v>
      </c>
      <c r="K6939" s="155" t="s">
        <v>7957</v>
      </c>
    </row>
    <row r="6940" spans="1:11">
      <c r="A6940" s="41">
        <v>2010</v>
      </c>
      <c r="B6940" s="41" t="s">
        <v>5388</v>
      </c>
      <c r="C6940" s="41" t="s">
        <v>5388</v>
      </c>
      <c r="D6940" s="41" t="s">
        <v>5391</v>
      </c>
      <c r="E6940" s="41" t="s">
        <v>6347</v>
      </c>
      <c r="F6940" s="41" t="s">
        <v>5278</v>
      </c>
      <c r="G6940" s="41" t="s">
        <v>5278</v>
      </c>
      <c r="H6940" s="41" t="s">
        <v>6473</v>
      </c>
      <c r="I6940" s="118" t="s">
        <v>5976</v>
      </c>
      <c r="J6940" s="155" t="s">
        <v>351</v>
      </c>
      <c r="K6940" s="155" t="s">
        <v>7957</v>
      </c>
    </row>
    <row r="6941" spans="1:11">
      <c r="A6941" s="41">
        <v>2010</v>
      </c>
      <c r="B6941" s="41" t="s">
        <v>5388</v>
      </c>
      <c r="C6941" s="41" t="s">
        <v>5388</v>
      </c>
      <c r="D6941" s="41" t="s">
        <v>5391</v>
      </c>
      <c r="E6941" s="41" t="s">
        <v>6347</v>
      </c>
      <c r="F6941" s="41" t="s">
        <v>5278</v>
      </c>
      <c r="G6941" s="41" t="s">
        <v>5278</v>
      </c>
      <c r="H6941" s="41" t="s">
        <v>6474</v>
      </c>
      <c r="I6941" s="118" t="s">
        <v>5976</v>
      </c>
      <c r="J6941" s="155" t="s">
        <v>351</v>
      </c>
      <c r="K6941" s="155" t="s">
        <v>7957</v>
      </c>
    </row>
    <row r="6942" spans="1:11">
      <c r="A6942" s="41">
        <v>2010</v>
      </c>
      <c r="B6942" s="41" t="s">
        <v>5388</v>
      </c>
      <c r="C6942" s="41" t="s">
        <v>5388</v>
      </c>
      <c r="D6942" s="41" t="s">
        <v>5391</v>
      </c>
      <c r="E6942" s="41" t="s">
        <v>6347</v>
      </c>
      <c r="F6942" s="41" t="s">
        <v>5278</v>
      </c>
      <c r="G6942" s="41" t="s">
        <v>5278</v>
      </c>
      <c r="H6942" s="41" t="s">
        <v>6475</v>
      </c>
      <c r="I6942" s="118" t="s">
        <v>5977</v>
      </c>
      <c r="J6942" s="155" t="s">
        <v>351</v>
      </c>
      <c r="K6942" s="155" t="s">
        <v>7957</v>
      </c>
    </row>
    <row r="6943" spans="1:11">
      <c r="A6943" s="41">
        <v>2010</v>
      </c>
      <c r="B6943" s="41" t="s">
        <v>5388</v>
      </c>
      <c r="C6943" s="41" t="s">
        <v>5388</v>
      </c>
      <c r="D6943" s="41" t="s">
        <v>5391</v>
      </c>
      <c r="E6943" s="41" t="s">
        <v>6347</v>
      </c>
      <c r="F6943" s="41" t="s">
        <v>5278</v>
      </c>
      <c r="G6943" s="41" t="s">
        <v>5278</v>
      </c>
      <c r="H6943" s="41" t="s">
        <v>6476</v>
      </c>
      <c r="I6943" s="118" t="s">
        <v>5977</v>
      </c>
      <c r="J6943" s="155" t="s">
        <v>351</v>
      </c>
      <c r="K6943" s="155" t="s">
        <v>7957</v>
      </c>
    </row>
    <row r="6944" spans="1:11">
      <c r="A6944" s="41">
        <v>2010</v>
      </c>
      <c r="B6944" s="41" t="s">
        <v>5388</v>
      </c>
      <c r="C6944" s="41" t="s">
        <v>5388</v>
      </c>
      <c r="D6944" s="41" t="s">
        <v>5391</v>
      </c>
      <c r="E6944" s="41" t="s">
        <v>6347</v>
      </c>
      <c r="F6944" s="41" t="s">
        <v>5278</v>
      </c>
      <c r="G6944" s="41" t="s">
        <v>5278</v>
      </c>
      <c r="H6944" s="41" t="s">
        <v>6477</v>
      </c>
      <c r="I6944" s="118" t="s">
        <v>5978</v>
      </c>
      <c r="J6944" s="155" t="s">
        <v>351</v>
      </c>
      <c r="K6944" s="155" t="s">
        <v>7957</v>
      </c>
    </row>
    <row r="6945" spans="1:11">
      <c r="A6945" s="41">
        <v>2010</v>
      </c>
      <c r="B6945" s="41" t="s">
        <v>5388</v>
      </c>
      <c r="C6945" s="41" t="s">
        <v>5388</v>
      </c>
      <c r="D6945" s="41" t="s">
        <v>5391</v>
      </c>
      <c r="E6945" s="41" t="s">
        <v>6347</v>
      </c>
      <c r="F6945" s="41" t="s">
        <v>5278</v>
      </c>
      <c r="G6945" s="41" t="s">
        <v>5278</v>
      </c>
      <c r="H6945" s="41" t="s">
        <v>6478</v>
      </c>
      <c r="I6945" s="118" t="s">
        <v>5978</v>
      </c>
      <c r="J6945" s="155" t="s">
        <v>351</v>
      </c>
      <c r="K6945" s="155" t="s">
        <v>7957</v>
      </c>
    </row>
    <row r="6946" spans="1:11">
      <c r="A6946" s="41">
        <v>2010</v>
      </c>
      <c r="B6946" s="41" t="s">
        <v>5388</v>
      </c>
      <c r="C6946" s="41" t="s">
        <v>5388</v>
      </c>
      <c r="D6946" s="41" t="s">
        <v>5391</v>
      </c>
      <c r="E6946" s="41" t="s">
        <v>6347</v>
      </c>
      <c r="F6946" s="41" t="s">
        <v>5278</v>
      </c>
      <c r="G6946" s="41" t="s">
        <v>5278</v>
      </c>
      <c r="H6946" s="41" t="s">
        <v>6479</v>
      </c>
      <c r="I6946" s="118" t="s">
        <v>5979</v>
      </c>
      <c r="J6946" s="155" t="s">
        <v>351</v>
      </c>
      <c r="K6946" s="155" t="s">
        <v>7957</v>
      </c>
    </row>
    <row r="6947" spans="1:11">
      <c r="A6947" s="41">
        <v>2010</v>
      </c>
      <c r="B6947" s="41" t="s">
        <v>5388</v>
      </c>
      <c r="C6947" s="41" t="s">
        <v>5388</v>
      </c>
      <c r="D6947" s="41" t="s">
        <v>5391</v>
      </c>
      <c r="E6947" s="41" t="s">
        <v>6347</v>
      </c>
      <c r="F6947" s="41" t="s">
        <v>5278</v>
      </c>
      <c r="G6947" s="41" t="s">
        <v>5278</v>
      </c>
      <c r="H6947" s="41" t="s">
        <v>6480</v>
      </c>
      <c r="I6947" s="118" t="s">
        <v>5979</v>
      </c>
      <c r="J6947" s="155" t="s">
        <v>351</v>
      </c>
      <c r="K6947" s="155" t="s">
        <v>7957</v>
      </c>
    </row>
    <row r="6948" spans="1:11">
      <c r="A6948" s="41">
        <v>2010</v>
      </c>
      <c r="B6948" s="41" t="s">
        <v>5388</v>
      </c>
      <c r="C6948" s="41" t="s">
        <v>5388</v>
      </c>
      <c r="D6948" s="41" t="s">
        <v>5391</v>
      </c>
      <c r="E6948" s="41" t="s">
        <v>6349</v>
      </c>
      <c r="F6948" s="41" t="s">
        <v>5278</v>
      </c>
      <c r="G6948" s="41" t="s">
        <v>5278</v>
      </c>
      <c r="H6948" s="41" t="s">
        <v>6517</v>
      </c>
      <c r="I6948" s="118" t="s">
        <v>5955</v>
      </c>
      <c r="J6948" s="155" t="s">
        <v>351</v>
      </c>
      <c r="K6948" s="155" t="s">
        <v>7957</v>
      </c>
    </row>
    <row r="6949" spans="1:11">
      <c r="A6949" s="41">
        <v>2010</v>
      </c>
      <c r="B6949" s="41" t="s">
        <v>5388</v>
      </c>
      <c r="C6949" s="41" t="s">
        <v>5388</v>
      </c>
      <c r="D6949" s="41" t="s">
        <v>5391</v>
      </c>
      <c r="E6949" s="41" t="s">
        <v>6349</v>
      </c>
      <c r="F6949" s="41" t="s">
        <v>5278</v>
      </c>
      <c r="G6949" s="41" t="s">
        <v>5278</v>
      </c>
      <c r="H6949" s="41" t="s">
        <v>6527</v>
      </c>
      <c r="I6949" s="118" t="s">
        <v>5964</v>
      </c>
      <c r="J6949" s="155" t="s">
        <v>351</v>
      </c>
      <c r="K6949" s="155" t="s">
        <v>7957</v>
      </c>
    </row>
    <row r="6950" spans="1:11">
      <c r="A6950" s="41">
        <v>2010</v>
      </c>
      <c r="B6950" s="41" t="s">
        <v>5388</v>
      </c>
      <c r="C6950" s="41" t="s">
        <v>5388</v>
      </c>
      <c r="D6950" s="41" t="s">
        <v>5391</v>
      </c>
      <c r="E6950" s="41" t="s">
        <v>6349</v>
      </c>
      <c r="F6950" s="41" t="s">
        <v>5278</v>
      </c>
      <c r="G6950" s="41" t="s">
        <v>5278</v>
      </c>
      <c r="H6950" s="41" t="s">
        <v>6518</v>
      </c>
      <c r="I6950" s="118" t="s">
        <v>5957</v>
      </c>
      <c r="J6950" s="155" t="s">
        <v>351</v>
      </c>
      <c r="K6950" s="155" t="s">
        <v>7957</v>
      </c>
    </row>
    <row r="6951" spans="1:11">
      <c r="A6951" s="41">
        <v>2010</v>
      </c>
      <c r="B6951" s="41" t="s">
        <v>5388</v>
      </c>
      <c r="C6951" s="41" t="s">
        <v>5388</v>
      </c>
      <c r="D6951" s="41" t="s">
        <v>5391</v>
      </c>
      <c r="E6951" s="41" t="s">
        <v>6349</v>
      </c>
      <c r="F6951" s="41" t="s">
        <v>5278</v>
      </c>
      <c r="G6951" s="41" t="s">
        <v>5278</v>
      </c>
      <c r="H6951" s="41" t="s">
        <v>6530</v>
      </c>
      <c r="I6951" s="118" t="s">
        <v>5965</v>
      </c>
      <c r="J6951" s="155" t="s">
        <v>351</v>
      </c>
      <c r="K6951" s="155" t="s">
        <v>7957</v>
      </c>
    </row>
    <row r="6952" spans="1:11">
      <c r="A6952" s="41">
        <v>2010</v>
      </c>
      <c r="B6952" s="41" t="s">
        <v>5388</v>
      </c>
      <c r="C6952" s="41" t="s">
        <v>5388</v>
      </c>
      <c r="D6952" s="41" t="s">
        <v>5391</v>
      </c>
      <c r="E6952" s="41" t="s">
        <v>6349</v>
      </c>
      <c r="F6952" s="41" t="s">
        <v>5278</v>
      </c>
      <c r="G6952" s="41" t="s">
        <v>5278</v>
      </c>
      <c r="H6952" s="41" t="s">
        <v>6473</v>
      </c>
      <c r="I6952" s="118" t="s">
        <v>5976</v>
      </c>
      <c r="J6952" s="155" t="s">
        <v>351</v>
      </c>
      <c r="K6952" s="155" t="s">
        <v>7957</v>
      </c>
    </row>
    <row r="6953" spans="1:11">
      <c r="A6953" s="41">
        <v>2010</v>
      </c>
      <c r="B6953" s="41" t="s">
        <v>5388</v>
      </c>
      <c r="C6953" s="41" t="s">
        <v>5388</v>
      </c>
      <c r="D6953" s="41" t="s">
        <v>5391</v>
      </c>
      <c r="E6953" s="41" t="s">
        <v>6349</v>
      </c>
      <c r="F6953" s="41" t="s">
        <v>5278</v>
      </c>
      <c r="G6953" s="41" t="s">
        <v>5278</v>
      </c>
      <c r="H6953" s="41" t="s">
        <v>6474</v>
      </c>
      <c r="I6953" s="118" t="s">
        <v>5976</v>
      </c>
      <c r="J6953" s="155" t="s">
        <v>351</v>
      </c>
      <c r="K6953" s="155" t="s">
        <v>7957</v>
      </c>
    </row>
    <row r="6954" spans="1:11">
      <c r="A6954" s="41">
        <v>2010</v>
      </c>
      <c r="B6954" s="41" t="s">
        <v>5388</v>
      </c>
      <c r="C6954" s="41" t="s">
        <v>5388</v>
      </c>
      <c r="D6954" s="41" t="s">
        <v>5391</v>
      </c>
      <c r="E6954" s="41" t="s">
        <v>6349</v>
      </c>
      <c r="F6954" s="41" t="s">
        <v>5278</v>
      </c>
      <c r="G6954" s="41" t="s">
        <v>5278</v>
      </c>
      <c r="H6954" s="41" t="s">
        <v>6475</v>
      </c>
      <c r="I6954" s="118" t="s">
        <v>5977</v>
      </c>
      <c r="J6954" s="155" t="s">
        <v>351</v>
      </c>
      <c r="K6954" s="155" t="s">
        <v>7957</v>
      </c>
    </row>
    <row r="6955" spans="1:11">
      <c r="A6955" s="41">
        <v>2010</v>
      </c>
      <c r="B6955" s="41" t="s">
        <v>5388</v>
      </c>
      <c r="C6955" s="41" t="s">
        <v>5388</v>
      </c>
      <c r="D6955" s="41" t="s">
        <v>5391</v>
      </c>
      <c r="E6955" s="41" t="s">
        <v>6349</v>
      </c>
      <c r="F6955" s="41" t="s">
        <v>5278</v>
      </c>
      <c r="G6955" s="41" t="s">
        <v>5278</v>
      </c>
      <c r="H6955" s="41" t="s">
        <v>6476</v>
      </c>
      <c r="I6955" s="118" t="s">
        <v>5977</v>
      </c>
      <c r="J6955" s="155" t="s">
        <v>351</v>
      </c>
      <c r="K6955" s="155" t="s">
        <v>7957</v>
      </c>
    </row>
    <row r="6956" spans="1:11">
      <c r="A6956" s="41">
        <v>2010</v>
      </c>
      <c r="B6956" s="41" t="s">
        <v>5388</v>
      </c>
      <c r="C6956" s="41" t="s">
        <v>5388</v>
      </c>
      <c r="D6956" s="41" t="s">
        <v>5391</v>
      </c>
      <c r="E6956" s="41" t="s">
        <v>6349</v>
      </c>
      <c r="F6956" s="41" t="s">
        <v>5278</v>
      </c>
      <c r="G6956" s="41" t="s">
        <v>5278</v>
      </c>
      <c r="H6956" s="41" t="s">
        <v>6477</v>
      </c>
      <c r="I6956" s="118" t="s">
        <v>5978</v>
      </c>
      <c r="J6956" s="155" t="s">
        <v>351</v>
      </c>
      <c r="K6956" s="155" t="s">
        <v>7957</v>
      </c>
    </row>
    <row r="6957" spans="1:11">
      <c r="A6957" s="41">
        <v>2010</v>
      </c>
      <c r="B6957" s="41" t="s">
        <v>5388</v>
      </c>
      <c r="C6957" s="41" t="s">
        <v>5388</v>
      </c>
      <c r="D6957" s="41" t="s">
        <v>5391</v>
      </c>
      <c r="E6957" s="41" t="s">
        <v>6349</v>
      </c>
      <c r="F6957" s="41" t="s">
        <v>5278</v>
      </c>
      <c r="G6957" s="41" t="s">
        <v>5278</v>
      </c>
      <c r="H6957" s="41" t="s">
        <v>6478</v>
      </c>
      <c r="I6957" s="118" t="s">
        <v>5978</v>
      </c>
      <c r="J6957" s="155" t="s">
        <v>351</v>
      </c>
      <c r="K6957" s="155" t="s">
        <v>7957</v>
      </c>
    </row>
    <row r="6958" spans="1:11">
      <c r="A6958" s="41">
        <v>2010</v>
      </c>
      <c r="B6958" s="41" t="s">
        <v>5388</v>
      </c>
      <c r="C6958" s="41" t="s">
        <v>5388</v>
      </c>
      <c r="D6958" s="41" t="s">
        <v>5391</v>
      </c>
      <c r="E6958" s="41" t="s">
        <v>6349</v>
      </c>
      <c r="F6958" s="41" t="s">
        <v>5278</v>
      </c>
      <c r="G6958" s="41" t="s">
        <v>5278</v>
      </c>
      <c r="H6958" s="41" t="s">
        <v>6479</v>
      </c>
      <c r="I6958" s="118" t="s">
        <v>5979</v>
      </c>
      <c r="J6958" s="155" t="s">
        <v>351</v>
      </c>
      <c r="K6958" s="155" t="s">
        <v>7957</v>
      </c>
    </row>
    <row r="6959" spans="1:11">
      <c r="A6959" s="41">
        <v>2010</v>
      </c>
      <c r="B6959" s="41" t="s">
        <v>5388</v>
      </c>
      <c r="C6959" s="41" t="s">
        <v>5388</v>
      </c>
      <c r="D6959" s="41" t="s">
        <v>5391</v>
      </c>
      <c r="E6959" s="41" t="s">
        <v>6349</v>
      </c>
      <c r="F6959" s="41" t="s">
        <v>5278</v>
      </c>
      <c r="G6959" s="41" t="s">
        <v>5278</v>
      </c>
      <c r="H6959" s="41" t="s">
        <v>6480</v>
      </c>
      <c r="I6959" s="118" t="s">
        <v>5979</v>
      </c>
      <c r="J6959" s="155" t="s">
        <v>351</v>
      </c>
      <c r="K6959" s="155" t="s">
        <v>7957</v>
      </c>
    </row>
    <row r="6960" spans="1:11">
      <c r="A6960" s="41">
        <v>2010</v>
      </c>
      <c r="B6960" s="41" t="s">
        <v>5388</v>
      </c>
      <c r="C6960" s="41" t="s">
        <v>5388</v>
      </c>
      <c r="D6960" s="41" t="s">
        <v>5392</v>
      </c>
      <c r="E6960" s="41" t="s">
        <v>6335</v>
      </c>
      <c r="F6960" s="41" t="s">
        <v>5278</v>
      </c>
      <c r="G6960" s="41" t="s">
        <v>5278</v>
      </c>
      <c r="H6960" s="41" t="s">
        <v>6517</v>
      </c>
      <c r="I6960" s="118" t="s">
        <v>5955</v>
      </c>
      <c r="J6960" s="155" t="s">
        <v>351</v>
      </c>
      <c r="K6960" s="155" t="s">
        <v>7957</v>
      </c>
    </row>
    <row r="6961" spans="1:11">
      <c r="A6961" s="41">
        <v>2010</v>
      </c>
      <c r="B6961" s="41" t="s">
        <v>5388</v>
      </c>
      <c r="C6961" s="41" t="s">
        <v>5388</v>
      </c>
      <c r="D6961" s="41" t="s">
        <v>5392</v>
      </c>
      <c r="E6961" s="41" t="s">
        <v>6335</v>
      </c>
      <c r="F6961" s="41" t="s">
        <v>5278</v>
      </c>
      <c r="G6961" s="41" t="s">
        <v>5278</v>
      </c>
      <c r="H6961" s="41" t="s">
        <v>6527</v>
      </c>
      <c r="I6961" s="118" t="s">
        <v>5964</v>
      </c>
      <c r="J6961" s="155" t="s">
        <v>351</v>
      </c>
      <c r="K6961" s="155" t="s">
        <v>7957</v>
      </c>
    </row>
    <row r="6962" spans="1:11">
      <c r="A6962" s="41">
        <v>2010</v>
      </c>
      <c r="B6962" s="41" t="s">
        <v>5388</v>
      </c>
      <c r="C6962" s="41" t="s">
        <v>5388</v>
      </c>
      <c r="D6962" s="41" t="s">
        <v>5392</v>
      </c>
      <c r="E6962" s="41" t="s">
        <v>6335</v>
      </c>
      <c r="F6962" s="41" t="s">
        <v>5278</v>
      </c>
      <c r="G6962" s="41" t="s">
        <v>5278</v>
      </c>
      <c r="H6962" s="41" t="s">
        <v>6518</v>
      </c>
      <c r="I6962" s="118" t="s">
        <v>5957</v>
      </c>
      <c r="J6962" s="155" t="s">
        <v>351</v>
      </c>
      <c r="K6962" s="155" t="s">
        <v>7957</v>
      </c>
    </row>
    <row r="6963" spans="1:11">
      <c r="A6963" s="41">
        <v>2010</v>
      </c>
      <c r="B6963" s="41" t="s">
        <v>5388</v>
      </c>
      <c r="C6963" s="41" t="s">
        <v>5388</v>
      </c>
      <c r="D6963" s="41" t="s">
        <v>5392</v>
      </c>
      <c r="E6963" s="41" t="s">
        <v>6335</v>
      </c>
      <c r="F6963" s="41" t="s">
        <v>5278</v>
      </c>
      <c r="G6963" s="41" t="s">
        <v>5278</v>
      </c>
      <c r="H6963" s="41" t="s">
        <v>6530</v>
      </c>
      <c r="I6963" s="118" t="s">
        <v>5965</v>
      </c>
      <c r="J6963" s="155" t="s">
        <v>351</v>
      </c>
      <c r="K6963" s="155" t="s">
        <v>7957</v>
      </c>
    </row>
    <row r="6964" spans="1:11">
      <c r="A6964" s="41">
        <v>2010</v>
      </c>
      <c r="B6964" s="41" t="s">
        <v>5388</v>
      </c>
      <c r="C6964" s="41" t="s">
        <v>5388</v>
      </c>
      <c r="D6964" s="41" t="s">
        <v>5392</v>
      </c>
      <c r="E6964" s="41" t="s">
        <v>6335</v>
      </c>
      <c r="F6964" s="41" t="s">
        <v>5278</v>
      </c>
      <c r="G6964" s="41" t="s">
        <v>5278</v>
      </c>
      <c r="H6964" s="41" t="s">
        <v>6473</v>
      </c>
      <c r="I6964" s="118" t="s">
        <v>5976</v>
      </c>
      <c r="J6964" s="155" t="s">
        <v>351</v>
      </c>
      <c r="K6964" s="155" t="s">
        <v>7957</v>
      </c>
    </row>
    <row r="6965" spans="1:11">
      <c r="A6965" s="41">
        <v>2010</v>
      </c>
      <c r="B6965" s="41" t="s">
        <v>5388</v>
      </c>
      <c r="C6965" s="41" t="s">
        <v>5388</v>
      </c>
      <c r="D6965" s="41" t="s">
        <v>5392</v>
      </c>
      <c r="E6965" s="41" t="s">
        <v>6335</v>
      </c>
      <c r="F6965" s="41" t="s">
        <v>5278</v>
      </c>
      <c r="G6965" s="41" t="s">
        <v>5278</v>
      </c>
      <c r="H6965" s="41" t="s">
        <v>6474</v>
      </c>
      <c r="I6965" s="118" t="s">
        <v>5976</v>
      </c>
      <c r="J6965" s="155" t="s">
        <v>351</v>
      </c>
      <c r="K6965" s="155" t="s">
        <v>7957</v>
      </c>
    </row>
    <row r="6966" spans="1:11">
      <c r="A6966" s="41">
        <v>2010</v>
      </c>
      <c r="B6966" s="41" t="s">
        <v>5388</v>
      </c>
      <c r="C6966" s="41" t="s">
        <v>5388</v>
      </c>
      <c r="D6966" s="41" t="s">
        <v>5392</v>
      </c>
      <c r="E6966" s="41" t="s">
        <v>6335</v>
      </c>
      <c r="F6966" s="41" t="s">
        <v>5278</v>
      </c>
      <c r="G6966" s="41" t="s">
        <v>5278</v>
      </c>
      <c r="H6966" s="41" t="s">
        <v>6475</v>
      </c>
      <c r="I6966" s="118" t="s">
        <v>5977</v>
      </c>
      <c r="J6966" s="155" t="s">
        <v>351</v>
      </c>
      <c r="K6966" s="155" t="s">
        <v>7957</v>
      </c>
    </row>
    <row r="6967" spans="1:11">
      <c r="A6967" s="41">
        <v>2010</v>
      </c>
      <c r="B6967" s="41" t="s">
        <v>5388</v>
      </c>
      <c r="C6967" s="41" t="s">
        <v>5388</v>
      </c>
      <c r="D6967" s="41" t="s">
        <v>5392</v>
      </c>
      <c r="E6967" s="41" t="s">
        <v>6335</v>
      </c>
      <c r="F6967" s="41" t="s">
        <v>5278</v>
      </c>
      <c r="G6967" s="41" t="s">
        <v>5278</v>
      </c>
      <c r="H6967" s="41" t="s">
        <v>6476</v>
      </c>
      <c r="I6967" s="118" t="s">
        <v>5977</v>
      </c>
      <c r="J6967" s="155" t="s">
        <v>351</v>
      </c>
      <c r="K6967" s="155" t="s">
        <v>7957</v>
      </c>
    </row>
    <row r="6968" spans="1:11">
      <c r="A6968" s="41">
        <v>2010</v>
      </c>
      <c r="B6968" s="41" t="s">
        <v>5388</v>
      </c>
      <c r="C6968" s="41" t="s">
        <v>5388</v>
      </c>
      <c r="D6968" s="41" t="s">
        <v>5392</v>
      </c>
      <c r="E6968" s="41" t="s">
        <v>6335</v>
      </c>
      <c r="F6968" s="41" t="s">
        <v>5278</v>
      </c>
      <c r="G6968" s="41" t="s">
        <v>5278</v>
      </c>
      <c r="H6968" s="41" t="s">
        <v>6477</v>
      </c>
      <c r="I6968" s="118" t="s">
        <v>5978</v>
      </c>
      <c r="J6968" s="155" t="s">
        <v>351</v>
      </c>
      <c r="K6968" s="155" t="s">
        <v>7957</v>
      </c>
    </row>
    <row r="6969" spans="1:11">
      <c r="A6969" s="41">
        <v>2010</v>
      </c>
      <c r="B6969" s="41" t="s">
        <v>5388</v>
      </c>
      <c r="C6969" s="41" t="s">
        <v>5388</v>
      </c>
      <c r="D6969" s="41" t="s">
        <v>5392</v>
      </c>
      <c r="E6969" s="41" t="s">
        <v>6335</v>
      </c>
      <c r="F6969" s="41" t="s">
        <v>5278</v>
      </c>
      <c r="G6969" s="41" t="s">
        <v>5278</v>
      </c>
      <c r="H6969" s="41" t="s">
        <v>6478</v>
      </c>
      <c r="I6969" s="118" t="s">
        <v>5978</v>
      </c>
      <c r="J6969" s="155" t="s">
        <v>351</v>
      </c>
      <c r="K6969" s="155" t="s">
        <v>7957</v>
      </c>
    </row>
    <row r="6970" spans="1:11">
      <c r="A6970" s="41">
        <v>2010</v>
      </c>
      <c r="B6970" s="41" t="s">
        <v>5388</v>
      </c>
      <c r="C6970" s="41" t="s">
        <v>5388</v>
      </c>
      <c r="D6970" s="41" t="s">
        <v>5392</v>
      </c>
      <c r="E6970" s="41" t="s">
        <v>6335</v>
      </c>
      <c r="F6970" s="41" t="s">
        <v>5278</v>
      </c>
      <c r="G6970" s="41" t="s">
        <v>5278</v>
      </c>
      <c r="H6970" s="41" t="s">
        <v>6479</v>
      </c>
      <c r="I6970" s="118" t="s">
        <v>5979</v>
      </c>
      <c r="J6970" s="155" t="s">
        <v>351</v>
      </c>
      <c r="K6970" s="155" t="s">
        <v>7957</v>
      </c>
    </row>
    <row r="6971" spans="1:11">
      <c r="A6971" s="41">
        <v>2010</v>
      </c>
      <c r="B6971" s="41" t="s">
        <v>5388</v>
      </c>
      <c r="C6971" s="41" t="s">
        <v>5388</v>
      </c>
      <c r="D6971" s="41" t="s">
        <v>5392</v>
      </c>
      <c r="E6971" s="41" t="s">
        <v>6335</v>
      </c>
      <c r="F6971" s="41" t="s">
        <v>5278</v>
      </c>
      <c r="G6971" s="41" t="s">
        <v>5278</v>
      </c>
      <c r="H6971" s="41" t="s">
        <v>6480</v>
      </c>
      <c r="I6971" s="118" t="s">
        <v>5979</v>
      </c>
      <c r="J6971" s="155" t="s">
        <v>351</v>
      </c>
      <c r="K6971" s="155" t="s">
        <v>7957</v>
      </c>
    </row>
    <row r="6972" spans="1:11">
      <c r="A6972" s="41">
        <v>2010</v>
      </c>
      <c r="B6972" s="41" t="s">
        <v>5388</v>
      </c>
      <c r="C6972" s="41" t="s">
        <v>5388</v>
      </c>
      <c r="D6972" s="41" t="s">
        <v>5392</v>
      </c>
      <c r="E6972" s="41" t="s">
        <v>6346</v>
      </c>
      <c r="F6972" s="41" t="s">
        <v>5278</v>
      </c>
      <c r="G6972" s="41" t="s">
        <v>5278</v>
      </c>
      <c r="H6972" s="41" t="s">
        <v>6517</v>
      </c>
      <c r="I6972" s="118" t="s">
        <v>5955</v>
      </c>
      <c r="J6972" s="155" t="s">
        <v>351</v>
      </c>
      <c r="K6972" s="155" t="s">
        <v>7957</v>
      </c>
    </row>
    <row r="6973" spans="1:11">
      <c r="A6973" s="41">
        <v>2010</v>
      </c>
      <c r="B6973" s="41" t="s">
        <v>5388</v>
      </c>
      <c r="C6973" s="41" t="s">
        <v>5388</v>
      </c>
      <c r="D6973" s="41" t="s">
        <v>5392</v>
      </c>
      <c r="E6973" s="41" t="s">
        <v>6346</v>
      </c>
      <c r="F6973" s="41" t="s">
        <v>5278</v>
      </c>
      <c r="G6973" s="41" t="s">
        <v>5278</v>
      </c>
      <c r="H6973" s="41" t="s">
        <v>6527</v>
      </c>
      <c r="I6973" s="118" t="s">
        <v>5964</v>
      </c>
      <c r="J6973" s="155" t="s">
        <v>351</v>
      </c>
      <c r="K6973" s="155" t="s">
        <v>7957</v>
      </c>
    </row>
    <row r="6974" spans="1:11">
      <c r="A6974" s="41">
        <v>2010</v>
      </c>
      <c r="B6974" s="41" t="s">
        <v>5388</v>
      </c>
      <c r="C6974" s="41" t="s">
        <v>5388</v>
      </c>
      <c r="D6974" s="41" t="s">
        <v>5392</v>
      </c>
      <c r="E6974" s="41" t="s">
        <v>6346</v>
      </c>
      <c r="F6974" s="41" t="s">
        <v>5278</v>
      </c>
      <c r="G6974" s="41" t="s">
        <v>5278</v>
      </c>
      <c r="H6974" s="41" t="s">
        <v>6518</v>
      </c>
      <c r="I6974" s="118" t="s">
        <v>5957</v>
      </c>
      <c r="J6974" s="155" t="s">
        <v>351</v>
      </c>
      <c r="K6974" s="155" t="s">
        <v>7957</v>
      </c>
    </row>
    <row r="6975" spans="1:11">
      <c r="A6975" s="41">
        <v>2010</v>
      </c>
      <c r="B6975" s="41" t="s">
        <v>5388</v>
      </c>
      <c r="C6975" s="41" t="s">
        <v>5388</v>
      </c>
      <c r="D6975" s="41" t="s">
        <v>5392</v>
      </c>
      <c r="E6975" s="41" t="s">
        <v>6346</v>
      </c>
      <c r="F6975" s="41" t="s">
        <v>5278</v>
      </c>
      <c r="G6975" s="41" t="s">
        <v>5278</v>
      </c>
      <c r="H6975" s="41" t="s">
        <v>6530</v>
      </c>
      <c r="I6975" s="118" t="s">
        <v>5965</v>
      </c>
      <c r="J6975" s="155" t="s">
        <v>351</v>
      </c>
      <c r="K6975" s="155" t="s">
        <v>7957</v>
      </c>
    </row>
    <row r="6976" spans="1:11">
      <c r="A6976" s="41">
        <v>2010</v>
      </c>
      <c r="B6976" s="41" t="s">
        <v>5388</v>
      </c>
      <c r="C6976" s="41" t="s">
        <v>5388</v>
      </c>
      <c r="D6976" s="41" t="s">
        <v>5392</v>
      </c>
      <c r="E6976" s="41" t="s">
        <v>6346</v>
      </c>
      <c r="F6976" s="41" t="s">
        <v>5278</v>
      </c>
      <c r="G6976" s="41" t="s">
        <v>5278</v>
      </c>
      <c r="H6976" s="41" t="s">
        <v>6473</v>
      </c>
      <c r="I6976" s="118" t="s">
        <v>5976</v>
      </c>
      <c r="J6976" s="155" t="s">
        <v>351</v>
      </c>
      <c r="K6976" s="155" t="s">
        <v>7957</v>
      </c>
    </row>
    <row r="6977" spans="1:11">
      <c r="A6977" s="41">
        <v>2010</v>
      </c>
      <c r="B6977" s="41" t="s">
        <v>5388</v>
      </c>
      <c r="C6977" s="41" t="s">
        <v>5388</v>
      </c>
      <c r="D6977" s="41" t="s">
        <v>5392</v>
      </c>
      <c r="E6977" s="41" t="s">
        <v>6346</v>
      </c>
      <c r="F6977" s="41" t="s">
        <v>5278</v>
      </c>
      <c r="G6977" s="41" t="s">
        <v>5278</v>
      </c>
      <c r="H6977" s="41" t="s">
        <v>6474</v>
      </c>
      <c r="I6977" s="118" t="s">
        <v>5976</v>
      </c>
      <c r="J6977" s="155" t="s">
        <v>351</v>
      </c>
      <c r="K6977" s="155" t="s">
        <v>7957</v>
      </c>
    </row>
    <row r="6978" spans="1:11">
      <c r="A6978" s="41">
        <v>2010</v>
      </c>
      <c r="B6978" s="41" t="s">
        <v>5388</v>
      </c>
      <c r="C6978" s="41" t="s">
        <v>5388</v>
      </c>
      <c r="D6978" s="41" t="s">
        <v>5392</v>
      </c>
      <c r="E6978" s="41" t="s">
        <v>6346</v>
      </c>
      <c r="F6978" s="41" t="s">
        <v>5278</v>
      </c>
      <c r="G6978" s="41" t="s">
        <v>5278</v>
      </c>
      <c r="H6978" s="41" t="s">
        <v>6475</v>
      </c>
      <c r="I6978" s="118" t="s">
        <v>5977</v>
      </c>
      <c r="J6978" s="155" t="s">
        <v>351</v>
      </c>
      <c r="K6978" s="155" t="s">
        <v>7957</v>
      </c>
    </row>
    <row r="6979" spans="1:11">
      <c r="A6979" s="41">
        <v>2010</v>
      </c>
      <c r="B6979" s="41" t="s">
        <v>5388</v>
      </c>
      <c r="C6979" s="41" t="s">
        <v>5388</v>
      </c>
      <c r="D6979" s="41" t="s">
        <v>5392</v>
      </c>
      <c r="E6979" s="41" t="s">
        <v>6346</v>
      </c>
      <c r="F6979" s="41" t="s">
        <v>5278</v>
      </c>
      <c r="G6979" s="41" t="s">
        <v>5278</v>
      </c>
      <c r="H6979" s="41" t="s">
        <v>6476</v>
      </c>
      <c r="I6979" s="118" t="s">
        <v>5977</v>
      </c>
      <c r="J6979" s="155" t="s">
        <v>351</v>
      </c>
      <c r="K6979" s="155" t="s">
        <v>7957</v>
      </c>
    </row>
    <row r="6980" spans="1:11">
      <c r="A6980" s="41">
        <v>2010</v>
      </c>
      <c r="B6980" s="41" t="s">
        <v>5388</v>
      </c>
      <c r="C6980" s="41" t="s">
        <v>5388</v>
      </c>
      <c r="D6980" s="41" t="s">
        <v>5392</v>
      </c>
      <c r="E6980" s="41" t="s">
        <v>6346</v>
      </c>
      <c r="F6980" s="41" t="s">
        <v>5278</v>
      </c>
      <c r="G6980" s="41" t="s">
        <v>5278</v>
      </c>
      <c r="H6980" s="41" t="s">
        <v>6477</v>
      </c>
      <c r="I6980" s="118" t="s">
        <v>5978</v>
      </c>
      <c r="J6980" s="155" t="s">
        <v>351</v>
      </c>
      <c r="K6980" s="155" t="s">
        <v>7957</v>
      </c>
    </row>
    <row r="6981" spans="1:11">
      <c r="A6981" s="41">
        <v>2010</v>
      </c>
      <c r="B6981" s="41" t="s">
        <v>5388</v>
      </c>
      <c r="C6981" s="41" t="s">
        <v>5388</v>
      </c>
      <c r="D6981" s="41" t="s">
        <v>5392</v>
      </c>
      <c r="E6981" s="41" t="s">
        <v>6346</v>
      </c>
      <c r="F6981" s="41" t="s">
        <v>5278</v>
      </c>
      <c r="G6981" s="41" t="s">
        <v>5278</v>
      </c>
      <c r="H6981" s="41" t="s">
        <v>6478</v>
      </c>
      <c r="I6981" s="118" t="s">
        <v>5978</v>
      </c>
      <c r="J6981" s="155" t="s">
        <v>351</v>
      </c>
      <c r="K6981" s="155" t="s">
        <v>7957</v>
      </c>
    </row>
    <row r="6982" spans="1:11">
      <c r="A6982" s="41">
        <v>2010</v>
      </c>
      <c r="B6982" s="41" t="s">
        <v>5388</v>
      </c>
      <c r="C6982" s="41" t="s">
        <v>5388</v>
      </c>
      <c r="D6982" s="41" t="s">
        <v>5392</v>
      </c>
      <c r="E6982" s="41" t="s">
        <v>6346</v>
      </c>
      <c r="F6982" s="41" t="s">
        <v>5278</v>
      </c>
      <c r="G6982" s="41" t="s">
        <v>5278</v>
      </c>
      <c r="H6982" s="41" t="s">
        <v>6479</v>
      </c>
      <c r="I6982" s="118" t="s">
        <v>5979</v>
      </c>
      <c r="J6982" s="155" t="s">
        <v>351</v>
      </c>
      <c r="K6982" s="155" t="s">
        <v>7957</v>
      </c>
    </row>
    <row r="6983" spans="1:11">
      <c r="A6983" s="41">
        <v>2010</v>
      </c>
      <c r="B6983" s="41" t="s">
        <v>5388</v>
      </c>
      <c r="C6983" s="41" t="s">
        <v>5388</v>
      </c>
      <c r="D6983" s="41" t="s">
        <v>5392</v>
      </c>
      <c r="E6983" s="41" t="s">
        <v>6346</v>
      </c>
      <c r="F6983" s="41" t="s">
        <v>5278</v>
      </c>
      <c r="G6983" s="41" t="s">
        <v>5278</v>
      </c>
      <c r="H6983" s="41" t="s">
        <v>6480</v>
      </c>
      <c r="I6983" s="118" t="s">
        <v>5979</v>
      </c>
      <c r="J6983" s="155" t="s">
        <v>351</v>
      </c>
      <c r="K6983" s="155" t="s">
        <v>7957</v>
      </c>
    </row>
    <row r="6984" spans="1:11">
      <c r="A6984" s="41">
        <v>2010</v>
      </c>
      <c r="B6984" s="41" t="s">
        <v>5388</v>
      </c>
      <c r="C6984" s="41" t="s">
        <v>5388</v>
      </c>
      <c r="D6984" s="41" t="s">
        <v>5392</v>
      </c>
      <c r="E6984" s="41" t="s">
        <v>6347</v>
      </c>
      <c r="F6984" s="41" t="s">
        <v>5278</v>
      </c>
      <c r="G6984" s="41" t="s">
        <v>5278</v>
      </c>
      <c r="H6984" s="41" t="s">
        <v>6517</v>
      </c>
      <c r="I6984" s="118" t="s">
        <v>5955</v>
      </c>
      <c r="J6984" s="155" t="s">
        <v>351</v>
      </c>
      <c r="K6984" s="155" t="s">
        <v>7957</v>
      </c>
    </row>
    <row r="6985" spans="1:11">
      <c r="A6985" s="41">
        <v>2010</v>
      </c>
      <c r="B6985" s="41" t="s">
        <v>5388</v>
      </c>
      <c r="C6985" s="41" t="s">
        <v>5388</v>
      </c>
      <c r="D6985" s="41" t="s">
        <v>5392</v>
      </c>
      <c r="E6985" s="41" t="s">
        <v>6347</v>
      </c>
      <c r="F6985" s="41" t="s">
        <v>5278</v>
      </c>
      <c r="G6985" s="41" t="s">
        <v>5278</v>
      </c>
      <c r="H6985" s="41" t="s">
        <v>6527</v>
      </c>
      <c r="I6985" s="118" t="s">
        <v>5964</v>
      </c>
      <c r="J6985" s="155" t="s">
        <v>351</v>
      </c>
      <c r="K6985" s="155" t="s">
        <v>7957</v>
      </c>
    </row>
    <row r="6986" spans="1:11">
      <c r="A6986" s="41">
        <v>2010</v>
      </c>
      <c r="B6986" s="41" t="s">
        <v>5388</v>
      </c>
      <c r="C6986" s="41" t="s">
        <v>5388</v>
      </c>
      <c r="D6986" s="41" t="s">
        <v>5392</v>
      </c>
      <c r="E6986" s="41" t="s">
        <v>6347</v>
      </c>
      <c r="F6986" s="41" t="s">
        <v>5278</v>
      </c>
      <c r="G6986" s="41" t="s">
        <v>5278</v>
      </c>
      <c r="H6986" s="41" t="s">
        <v>6518</v>
      </c>
      <c r="I6986" s="118" t="s">
        <v>5957</v>
      </c>
      <c r="J6986" s="155" t="s">
        <v>351</v>
      </c>
      <c r="K6986" s="155" t="s">
        <v>7957</v>
      </c>
    </row>
    <row r="6987" spans="1:11">
      <c r="A6987" s="41">
        <v>2010</v>
      </c>
      <c r="B6987" s="41" t="s">
        <v>5388</v>
      </c>
      <c r="C6987" s="41" t="s">
        <v>5388</v>
      </c>
      <c r="D6987" s="41" t="s">
        <v>5392</v>
      </c>
      <c r="E6987" s="41" t="s">
        <v>6347</v>
      </c>
      <c r="F6987" s="41" t="s">
        <v>5278</v>
      </c>
      <c r="G6987" s="41" t="s">
        <v>5278</v>
      </c>
      <c r="H6987" s="41" t="s">
        <v>6530</v>
      </c>
      <c r="I6987" s="118" t="s">
        <v>5965</v>
      </c>
      <c r="J6987" s="155" t="s">
        <v>351</v>
      </c>
      <c r="K6987" s="155" t="s">
        <v>7957</v>
      </c>
    </row>
    <row r="6988" spans="1:11">
      <c r="A6988" s="41">
        <v>2010</v>
      </c>
      <c r="B6988" s="41" t="s">
        <v>5388</v>
      </c>
      <c r="C6988" s="41" t="s">
        <v>5388</v>
      </c>
      <c r="D6988" s="41" t="s">
        <v>5392</v>
      </c>
      <c r="E6988" s="41" t="s">
        <v>6347</v>
      </c>
      <c r="F6988" s="41" t="s">
        <v>5278</v>
      </c>
      <c r="G6988" s="41" t="s">
        <v>5278</v>
      </c>
      <c r="H6988" s="41" t="s">
        <v>6473</v>
      </c>
      <c r="I6988" s="118" t="s">
        <v>5976</v>
      </c>
      <c r="J6988" s="155" t="s">
        <v>351</v>
      </c>
      <c r="K6988" s="155" t="s">
        <v>7957</v>
      </c>
    </row>
    <row r="6989" spans="1:11">
      <c r="A6989" s="41">
        <v>2010</v>
      </c>
      <c r="B6989" s="41" t="s">
        <v>5388</v>
      </c>
      <c r="C6989" s="41" t="s">
        <v>5388</v>
      </c>
      <c r="D6989" s="41" t="s">
        <v>5392</v>
      </c>
      <c r="E6989" s="41" t="s">
        <v>6347</v>
      </c>
      <c r="F6989" s="41" t="s">
        <v>5278</v>
      </c>
      <c r="G6989" s="41" t="s">
        <v>5278</v>
      </c>
      <c r="H6989" s="41" t="s">
        <v>6474</v>
      </c>
      <c r="I6989" s="118" t="s">
        <v>5976</v>
      </c>
      <c r="J6989" s="155" t="s">
        <v>351</v>
      </c>
      <c r="K6989" s="155" t="s">
        <v>7957</v>
      </c>
    </row>
    <row r="6990" spans="1:11">
      <c r="A6990" s="41">
        <v>2010</v>
      </c>
      <c r="B6990" s="41" t="s">
        <v>5388</v>
      </c>
      <c r="C6990" s="41" t="s">
        <v>5388</v>
      </c>
      <c r="D6990" s="41" t="s">
        <v>5392</v>
      </c>
      <c r="E6990" s="41" t="s">
        <v>6347</v>
      </c>
      <c r="F6990" s="41" t="s">
        <v>5278</v>
      </c>
      <c r="G6990" s="41" t="s">
        <v>5278</v>
      </c>
      <c r="H6990" s="41" t="s">
        <v>6475</v>
      </c>
      <c r="I6990" s="118" t="s">
        <v>5977</v>
      </c>
      <c r="J6990" s="155" t="s">
        <v>351</v>
      </c>
      <c r="K6990" s="155" t="s">
        <v>7957</v>
      </c>
    </row>
    <row r="6991" spans="1:11">
      <c r="A6991" s="41">
        <v>2010</v>
      </c>
      <c r="B6991" s="41" t="s">
        <v>5388</v>
      </c>
      <c r="C6991" s="41" t="s">
        <v>5388</v>
      </c>
      <c r="D6991" s="41" t="s">
        <v>5392</v>
      </c>
      <c r="E6991" s="41" t="s">
        <v>6347</v>
      </c>
      <c r="F6991" s="41" t="s">
        <v>5278</v>
      </c>
      <c r="G6991" s="41" t="s">
        <v>5278</v>
      </c>
      <c r="H6991" s="41" t="s">
        <v>6476</v>
      </c>
      <c r="I6991" s="118" t="s">
        <v>5977</v>
      </c>
      <c r="J6991" s="155" t="s">
        <v>351</v>
      </c>
      <c r="K6991" s="155" t="s">
        <v>7957</v>
      </c>
    </row>
    <row r="6992" spans="1:11">
      <c r="A6992" s="41">
        <v>2010</v>
      </c>
      <c r="B6992" s="41" t="s">
        <v>5388</v>
      </c>
      <c r="C6992" s="41" t="s">
        <v>5388</v>
      </c>
      <c r="D6992" s="41" t="s">
        <v>5392</v>
      </c>
      <c r="E6992" s="41" t="s">
        <v>6347</v>
      </c>
      <c r="F6992" s="41" t="s">
        <v>5278</v>
      </c>
      <c r="G6992" s="41" t="s">
        <v>5278</v>
      </c>
      <c r="H6992" s="41" t="s">
        <v>6477</v>
      </c>
      <c r="I6992" s="118" t="s">
        <v>5978</v>
      </c>
      <c r="J6992" s="155" t="s">
        <v>351</v>
      </c>
      <c r="K6992" s="155" t="s">
        <v>7957</v>
      </c>
    </row>
    <row r="6993" spans="1:11">
      <c r="A6993" s="41">
        <v>2010</v>
      </c>
      <c r="B6993" s="41" t="s">
        <v>5388</v>
      </c>
      <c r="C6993" s="41" t="s">
        <v>5388</v>
      </c>
      <c r="D6993" s="41" t="s">
        <v>5392</v>
      </c>
      <c r="E6993" s="41" t="s">
        <v>6347</v>
      </c>
      <c r="F6993" s="41" t="s">
        <v>5278</v>
      </c>
      <c r="G6993" s="41" t="s">
        <v>5278</v>
      </c>
      <c r="H6993" s="41" t="s">
        <v>6478</v>
      </c>
      <c r="I6993" s="118" t="s">
        <v>5978</v>
      </c>
      <c r="J6993" s="155" t="s">
        <v>351</v>
      </c>
      <c r="K6993" s="155" t="s">
        <v>7957</v>
      </c>
    </row>
    <row r="6994" spans="1:11">
      <c r="A6994" s="41">
        <v>2010</v>
      </c>
      <c r="B6994" s="41" t="s">
        <v>5388</v>
      </c>
      <c r="C6994" s="41" t="s">
        <v>5388</v>
      </c>
      <c r="D6994" s="41" t="s">
        <v>5392</v>
      </c>
      <c r="E6994" s="41" t="s">
        <v>6347</v>
      </c>
      <c r="F6994" s="41" t="s">
        <v>5278</v>
      </c>
      <c r="G6994" s="41" t="s">
        <v>5278</v>
      </c>
      <c r="H6994" s="41" t="s">
        <v>6479</v>
      </c>
      <c r="I6994" s="118" t="s">
        <v>5979</v>
      </c>
      <c r="J6994" s="155" t="s">
        <v>351</v>
      </c>
      <c r="K6994" s="155" t="s">
        <v>7957</v>
      </c>
    </row>
    <row r="6995" spans="1:11">
      <c r="A6995" s="41">
        <v>2010</v>
      </c>
      <c r="B6995" s="41" t="s">
        <v>5388</v>
      </c>
      <c r="C6995" s="41" t="s">
        <v>5388</v>
      </c>
      <c r="D6995" s="41" t="s">
        <v>5392</v>
      </c>
      <c r="E6995" s="41" t="s">
        <v>6347</v>
      </c>
      <c r="F6995" s="41" t="s">
        <v>5278</v>
      </c>
      <c r="G6995" s="41" t="s">
        <v>5278</v>
      </c>
      <c r="H6995" s="41" t="s">
        <v>6480</v>
      </c>
      <c r="I6995" s="118" t="s">
        <v>5979</v>
      </c>
      <c r="J6995" s="155" t="s">
        <v>351</v>
      </c>
      <c r="K6995" s="155" t="s">
        <v>7957</v>
      </c>
    </row>
    <row r="6996" spans="1:11">
      <c r="A6996" s="41">
        <v>2010</v>
      </c>
      <c r="B6996" s="41" t="s">
        <v>5388</v>
      </c>
      <c r="C6996" s="41" t="s">
        <v>5388</v>
      </c>
      <c r="D6996" s="41" t="s">
        <v>5392</v>
      </c>
      <c r="E6996" s="41" t="s">
        <v>6349</v>
      </c>
      <c r="F6996" s="41" t="s">
        <v>5278</v>
      </c>
      <c r="G6996" s="41" t="s">
        <v>5278</v>
      </c>
      <c r="H6996" s="41" t="s">
        <v>6517</v>
      </c>
      <c r="I6996" s="118" t="s">
        <v>5955</v>
      </c>
      <c r="J6996" s="155" t="s">
        <v>351</v>
      </c>
      <c r="K6996" s="155" t="s">
        <v>7957</v>
      </c>
    </row>
    <row r="6997" spans="1:11">
      <c r="A6997" s="41">
        <v>2010</v>
      </c>
      <c r="B6997" s="41" t="s">
        <v>5388</v>
      </c>
      <c r="C6997" s="41" t="s">
        <v>5388</v>
      </c>
      <c r="D6997" s="41" t="s">
        <v>5392</v>
      </c>
      <c r="E6997" s="41" t="s">
        <v>6349</v>
      </c>
      <c r="F6997" s="41" t="s">
        <v>5278</v>
      </c>
      <c r="G6997" s="41" t="s">
        <v>5278</v>
      </c>
      <c r="H6997" s="41" t="s">
        <v>6527</v>
      </c>
      <c r="I6997" s="118" t="s">
        <v>5964</v>
      </c>
      <c r="J6997" s="155" t="s">
        <v>351</v>
      </c>
      <c r="K6997" s="155" t="s">
        <v>7957</v>
      </c>
    </row>
    <row r="6998" spans="1:11">
      <c r="A6998" s="41">
        <v>2010</v>
      </c>
      <c r="B6998" s="41" t="s">
        <v>5388</v>
      </c>
      <c r="C6998" s="41" t="s">
        <v>5388</v>
      </c>
      <c r="D6998" s="41" t="s">
        <v>5392</v>
      </c>
      <c r="E6998" s="41" t="s">
        <v>6349</v>
      </c>
      <c r="F6998" s="41" t="s">
        <v>5278</v>
      </c>
      <c r="G6998" s="41" t="s">
        <v>5278</v>
      </c>
      <c r="H6998" s="41" t="s">
        <v>6518</v>
      </c>
      <c r="I6998" s="118" t="s">
        <v>5957</v>
      </c>
      <c r="J6998" s="155" t="s">
        <v>351</v>
      </c>
      <c r="K6998" s="155" t="s">
        <v>7957</v>
      </c>
    </row>
    <row r="6999" spans="1:11">
      <c r="A6999" s="41">
        <v>2010</v>
      </c>
      <c r="B6999" s="41" t="s">
        <v>5388</v>
      </c>
      <c r="C6999" s="41" t="s">
        <v>5388</v>
      </c>
      <c r="D6999" s="41" t="s">
        <v>5392</v>
      </c>
      <c r="E6999" s="41" t="s">
        <v>6349</v>
      </c>
      <c r="F6999" s="41" t="s">
        <v>5278</v>
      </c>
      <c r="G6999" s="41" t="s">
        <v>5278</v>
      </c>
      <c r="H6999" s="41" t="s">
        <v>6530</v>
      </c>
      <c r="I6999" s="118" t="s">
        <v>5965</v>
      </c>
      <c r="J6999" s="155" t="s">
        <v>351</v>
      </c>
      <c r="K6999" s="155" t="s">
        <v>7957</v>
      </c>
    </row>
    <row r="7000" spans="1:11">
      <c r="A7000" s="41">
        <v>2010</v>
      </c>
      <c r="B7000" s="41" t="s">
        <v>5388</v>
      </c>
      <c r="C7000" s="41" t="s">
        <v>5388</v>
      </c>
      <c r="D7000" s="41" t="s">
        <v>5392</v>
      </c>
      <c r="E7000" s="41" t="s">
        <v>6349</v>
      </c>
      <c r="F7000" s="41" t="s">
        <v>5278</v>
      </c>
      <c r="G7000" s="41" t="s">
        <v>5278</v>
      </c>
      <c r="H7000" s="41" t="s">
        <v>6473</v>
      </c>
      <c r="I7000" s="118" t="s">
        <v>5976</v>
      </c>
      <c r="J7000" s="155" t="s">
        <v>351</v>
      </c>
      <c r="K7000" s="155" t="s">
        <v>7957</v>
      </c>
    </row>
    <row r="7001" spans="1:11">
      <c r="A7001" s="41">
        <v>2010</v>
      </c>
      <c r="B7001" s="41" t="s">
        <v>5388</v>
      </c>
      <c r="C7001" s="41" t="s">
        <v>5388</v>
      </c>
      <c r="D7001" s="41" t="s">
        <v>5392</v>
      </c>
      <c r="E7001" s="41" t="s">
        <v>6349</v>
      </c>
      <c r="F7001" s="41" t="s">
        <v>5278</v>
      </c>
      <c r="G7001" s="41" t="s">
        <v>5278</v>
      </c>
      <c r="H7001" s="41" t="s">
        <v>6474</v>
      </c>
      <c r="I7001" s="118" t="s">
        <v>5976</v>
      </c>
      <c r="J7001" s="155" t="s">
        <v>351</v>
      </c>
      <c r="K7001" s="155" t="s">
        <v>7957</v>
      </c>
    </row>
    <row r="7002" spans="1:11">
      <c r="A7002" s="41">
        <v>2010</v>
      </c>
      <c r="B7002" s="41" t="s">
        <v>5388</v>
      </c>
      <c r="C7002" s="41" t="s">
        <v>5388</v>
      </c>
      <c r="D7002" s="41" t="s">
        <v>5392</v>
      </c>
      <c r="E7002" s="41" t="s">
        <v>6349</v>
      </c>
      <c r="F7002" s="41" t="s">
        <v>5278</v>
      </c>
      <c r="G7002" s="41" t="s">
        <v>5278</v>
      </c>
      <c r="H7002" s="41" t="s">
        <v>6475</v>
      </c>
      <c r="I7002" s="118" t="s">
        <v>5977</v>
      </c>
      <c r="J7002" s="155" t="s">
        <v>351</v>
      </c>
      <c r="K7002" s="155" t="s">
        <v>7957</v>
      </c>
    </row>
    <row r="7003" spans="1:11">
      <c r="A7003" s="41">
        <v>2010</v>
      </c>
      <c r="B7003" s="41" t="s">
        <v>5388</v>
      </c>
      <c r="C7003" s="41" t="s">
        <v>5388</v>
      </c>
      <c r="D7003" s="41" t="s">
        <v>5392</v>
      </c>
      <c r="E7003" s="41" t="s">
        <v>6349</v>
      </c>
      <c r="F7003" s="41" t="s">
        <v>5278</v>
      </c>
      <c r="G7003" s="41" t="s">
        <v>5278</v>
      </c>
      <c r="H7003" s="41" t="s">
        <v>6476</v>
      </c>
      <c r="I7003" s="118" t="s">
        <v>5977</v>
      </c>
      <c r="J7003" s="155" t="s">
        <v>351</v>
      </c>
      <c r="K7003" s="155" t="s">
        <v>7957</v>
      </c>
    </row>
    <row r="7004" spans="1:11">
      <c r="A7004" s="41">
        <v>2010</v>
      </c>
      <c r="B7004" s="41" t="s">
        <v>5388</v>
      </c>
      <c r="C7004" s="41" t="s">
        <v>5388</v>
      </c>
      <c r="D7004" s="41" t="s">
        <v>5392</v>
      </c>
      <c r="E7004" s="41" t="s">
        <v>6349</v>
      </c>
      <c r="F7004" s="41" t="s">
        <v>5278</v>
      </c>
      <c r="G7004" s="41" t="s">
        <v>5278</v>
      </c>
      <c r="H7004" s="41" t="s">
        <v>6477</v>
      </c>
      <c r="I7004" s="118" t="s">
        <v>5978</v>
      </c>
      <c r="J7004" s="155" t="s">
        <v>351</v>
      </c>
      <c r="K7004" s="155" t="s">
        <v>7957</v>
      </c>
    </row>
    <row r="7005" spans="1:11">
      <c r="A7005" s="41">
        <v>2010</v>
      </c>
      <c r="B7005" s="41" t="s">
        <v>5388</v>
      </c>
      <c r="C7005" s="41" t="s">
        <v>5388</v>
      </c>
      <c r="D7005" s="41" t="s">
        <v>5392</v>
      </c>
      <c r="E7005" s="41" t="s">
        <v>6349</v>
      </c>
      <c r="F7005" s="41" t="s">
        <v>5278</v>
      </c>
      <c r="G7005" s="41" t="s">
        <v>5278</v>
      </c>
      <c r="H7005" s="41" t="s">
        <v>6478</v>
      </c>
      <c r="I7005" s="118" t="s">
        <v>5978</v>
      </c>
      <c r="J7005" s="155" t="s">
        <v>351</v>
      </c>
      <c r="K7005" s="155" t="s">
        <v>7957</v>
      </c>
    </row>
    <row r="7006" spans="1:11">
      <c r="A7006" s="41">
        <v>2010</v>
      </c>
      <c r="B7006" s="41" t="s">
        <v>5388</v>
      </c>
      <c r="C7006" s="41" t="s">
        <v>5388</v>
      </c>
      <c r="D7006" s="41" t="s">
        <v>5392</v>
      </c>
      <c r="E7006" s="41" t="s">
        <v>6349</v>
      </c>
      <c r="F7006" s="41" t="s">
        <v>5278</v>
      </c>
      <c r="G7006" s="41" t="s">
        <v>5278</v>
      </c>
      <c r="H7006" s="41" t="s">
        <v>6479</v>
      </c>
      <c r="I7006" s="118" t="s">
        <v>5979</v>
      </c>
      <c r="J7006" s="155" t="s">
        <v>351</v>
      </c>
      <c r="K7006" s="155" t="s">
        <v>7957</v>
      </c>
    </row>
    <row r="7007" spans="1:11">
      <c r="A7007" s="41">
        <v>2010</v>
      </c>
      <c r="B7007" s="41" t="s">
        <v>5388</v>
      </c>
      <c r="C7007" s="41" t="s">
        <v>5388</v>
      </c>
      <c r="D7007" s="41" t="s">
        <v>5392</v>
      </c>
      <c r="E7007" s="41" t="s">
        <v>6349</v>
      </c>
      <c r="F7007" s="41" t="s">
        <v>5278</v>
      </c>
      <c r="G7007" s="41" t="s">
        <v>5278</v>
      </c>
      <c r="H7007" s="41" t="s">
        <v>6480</v>
      </c>
      <c r="I7007" s="118" t="s">
        <v>5979</v>
      </c>
      <c r="J7007" s="155" t="s">
        <v>351</v>
      </c>
      <c r="K7007" s="155" t="s">
        <v>7957</v>
      </c>
    </row>
    <row r="7008" spans="1:11">
      <c r="A7008" s="41">
        <v>2010</v>
      </c>
      <c r="B7008" s="41" t="s">
        <v>5388</v>
      </c>
      <c r="C7008" s="41" t="s">
        <v>5388</v>
      </c>
      <c r="D7008" s="41" t="s">
        <v>5428</v>
      </c>
      <c r="E7008" s="41" t="s">
        <v>6330</v>
      </c>
      <c r="F7008" s="41" t="s">
        <v>5278</v>
      </c>
      <c r="G7008" s="41" t="s">
        <v>5278</v>
      </c>
      <c r="H7008" s="41" t="s">
        <v>6517</v>
      </c>
      <c r="I7008" s="118" t="s">
        <v>5955</v>
      </c>
      <c r="J7008" s="155" t="s">
        <v>235</v>
      </c>
      <c r="K7008" s="155" t="s">
        <v>235</v>
      </c>
    </row>
    <row r="7009" spans="1:11">
      <c r="A7009" s="41">
        <v>2010</v>
      </c>
      <c r="B7009" s="41" t="s">
        <v>5388</v>
      </c>
      <c r="C7009" s="41" t="s">
        <v>5388</v>
      </c>
      <c r="D7009" s="41" t="s">
        <v>5428</v>
      </c>
      <c r="E7009" s="41" t="s">
        <v>6330</v>
      </c>
      <c r="F7009" s="41" t="s">
        <v>5278</v>
      </c>
      <c r="G7009" s="41" t="s">
        <v>5278</v>
      </c>
      <c r="H7009" s="41" t="s">
        <v>6527</v>
      </c>
      <c r="I7009" s="118" t="s">
        <v>5964</v>
      </c>
      <c r="J7009" s="155" t="s">
        <v>235</v>
      </c>
      <c r="K7009" s="155" t="s">
        <v>235</v>
      </c>
    </row>
    <row r="7010" spans="1:11">
      <c r="A7010" s="41">
        <v>2010</v>
      </c>
      <c r="B7010" s="41" t="s">
        <v>5388</v>
      </c>
      <c r="C7010" s="41" t="s">
        <v>5388</v>
      </c>
      <c r="D7010" s="41" t="s">
        <v>5428</v>
      </c>
      <c r="E7010" s="41" t="s">
        <v>6330</v>
      </c>
      <c r="F7010" s="41" t="s">
        <v>5278</v>
      </c>
      <c r="G7010" s="41" t="s">
        <v>5278</v>
      </c>
      <c r="H7010" s="41" t="s">
        <v>6518</v>
      </c>
      <c r="I7010" s="118" t="s">
        <v>5957</v>
      </c>
      <c r="J7010" s="155" t="s">
        <v>235</v>
      </c>
      <c r="K7010" s="155" t="s">
        <v>235</v>
      </c>
    </row>
    <row r="7011" spans="1:11">
      <c r="A7011" s="41">
        <v>2010</v>
      </c>
      <c r="B7011" s="41" t="s">
        <v>5388</v>
      </c>
      <c r="C7011" s="41" t="s">
        <v>5388</v>
      </c>
      <c r="D7011" s="41" t="s">
        <v>5428</v>
      </c>
      <c r="E7011" s="41" t="s">
        <v>6330</v>
      </c>
      <c r="F7011" s="41" t="s">
        <v>5278</v>
      </c>
      <c r="G7011" s="41" t="s">
        <v>5278</v>
      </c>
      <c r="H7011" s="41" t="s">
        <v>6530</v>
      </c>
      <c r="I7011" s="118" t="s">
        <v>5965</v>
      </c>
      <c r="J7011" s="155" t="s">
        <v>235</v>
      </c>
      <c r="K7011" s="155" t="s">
        <v>235</v>
      </c>
    </row>
    <row r="7012" spans="1:11">
      <c r="A7012" s="41">
        <v>2010</v>
      </c>
      <c r="B7012" s="41" t="s">
        <v>5388</v>
      </c>
      <c r="C7012" s="41" t="s">
        <v>5388</v>
      </c>
      <c r="D7012" s="41" t="s">
        <v>5428</v>
      </c>
      <c r="E7012" s="41" t="s">
        <v>6330</v>
      </c>
      <c r="F7012" s="41" t="s">
        <v>5278</v>
      </c>
      <c r="G7012" s="41" t="s">
        <v>5278</v>
      </c>
      <c r="H7012" s="41" t="s">
        <v>6473</v>
      </c>
      <c r="I7012" s="118" t="s">
        <v>5976</v>
      </c>
      <c r="J7012" s="155" t="s">
        <v>235</v>
      </c>
      <c r="K7012" s="155" t="s">
        <v>235</v>
      </c>
    </row>
    <row r="7013" spans="1:11">
      <c r="A7013" s="41">
        <v>2010</v>
      </c>
      <c r="B7013" s="41" t="s">
        <v>5388</v>
      </c>
      <c r="C7013" s="41" t="s">
        <v>5388</v>
      </c>
      <c r="D7013" s="41" t="s">
        <v>5428</v>
      </c>
      <c r="E7013" s="41" t="s">
        <v>6330</v>
      </c>
      <c r="F7013" s="41" t="s">
        <v>5278</v>
      </c>
      <c r="G7013" s="41" t="s">
        <v>5278</v>
      </c>
      <c r="H7013" s="41" t="s">
        <v>6474</v>
      </c>
      <c r="I7013" s="118" t="s">
        <v>5976</v>
      </c>
      <c r="J7013" s="155" t="s">
        <v>235</v>
      </c>
      <c r="K7013" s="155" t="s">
        <v>235</v>
      </c>
    </row>
    <row r="7014" spans="1:11">
      <c r="A7014" s="41">
        <v>2010</v>
      </c>
      <c r="B7014" s="41" t="s">
        <v>5388</v>
      </c>
      <c r="C7014" s="41" t="s">
        <v>5388</v>
      </c>
      <c r="D7014" s="41" t="s">
        <v>5428</v>
      </c>
      <c r="E7014" s="41" t="s">
        <v>6330</v>
      </c>
      <c r="F7014" s="41" t="s">
        <v>5278</v>
      </c>
      <c r="G7014" s="41" t="s">
        <v>5278</v>
      </c>
      <c r="H7014" s="41" t="s">
        <v>6475</v>
      </c>
      <c r="I7014" s="118" t="s">
        <v>5977</v>
      </c>
      <c r="J7014" s="155" t="s">
        <v>235</v>
      </c>
      <c r="K7014" s="155" t="s">
        <v>235</v>
      </c>
    </row>
    <row r="7015" spans="1:11">
      <c r="A7015" s="41">
        <v>2010</v>
      </c>
      <c r="B7015" s="41" t="s">
        <v>5388</v>
      </c>
      <c r="C7015" s="41" t="s">
        <v>5388</v>
      </c>
      <c r="D7015" s="41" t="s">
        <v>5428</v>
      </c>
      <c r="E7015" s="41" t="s">
        <v>6330</v>
      </c>
      <c r="F7015" s="41" t="s">
        <v>5278</v>
      </c>
      <c r="G7015" s="41" t="s">
        <v>5278</v>
      </c>
      <c r="H7015" s="41" t="s">
        <v>6476</v>
      </c>
      <c r="I7015" s="118" t="s">
        <v>5977</v>
      </c>
      <c r="J7015" s="155" t="s">
        <v>235</v>
      </c>
      <c r="K7015" s="155" t="s">
        <v>235</v>
      </c>
    </row>
    <row r="7016" spans="1:11">
      <c r="A7016" s="41">
        <v>2010</v>
      </c>
      <c r="B7016" s="41" t="s">
        <v>5388</v>
      </c>
      <c r="C7016" s="41" t="s">
        <v>5388</v>
      </c>
      <c r="D7016" s="41" t="s">
        <v>5428</v>
      </c>
      <c r="E7016" s="41" t="s">
        <v>6330</v>
      </c>
      <c r="F7016" s="41" t="s">
        <v>5278</v>
      </c>
      <c r="G7016" s="41" t="s">
        <v>5278</v>
      </c>
      <c r="H7016" s="41" t="s">
        <v>6477</v>
      </c>
      <c r="I7016" s="118" t="s">
        <v>5978</v>
      </c>
      <c r="J7016" s="155" t="s">
        <v>235</v>
      </c>
      <c r="K7016" s="155" t="s">
        <v>235</v>
      </c>
    </row>
    <row r="7017" spans="1:11">
      <c r="A7017" s="41">
        <v>2010</v>
      </c>
      <c r="B7017" s="41" t="s">
        <v>5388</v>
      </c>
      <c r="C7017" s="41" t="s">
        <v>5388</v>
      </c>
      <c r="D7017" s="41" t="s">
        <v>5428</v>
      </c>
      <c r="E7017" s="41" t="s">
        <v>6330</v>
      </c>
      <c r="F7017" s="41" t="s">
        <v>5278</v>
      </c>
      <c r="G7017" s="41" t="s">
        <v>5278</v>
      </c>
      <c r="H7017" s="41" t="s">
        <v>6478</v>
      </c>
      <c r="I7017" s="118" t="s">
        <v>5978</v>
      </c>
      <c r="J7017" s="155" t="s">
        <v>235</v>
      </c>
      <c r="K7017" s="155" t="s">
        <v>235</v>
      </c>
    </row>
    <row r="7018" spans="1:11">
      <c r="A7018" s="41">
        <v>2010</v>
      </c>
      <c r="B7018" s="41" t="s">
        <v>5388</v>
      </c>
      <c r="C7018" s="41" t="s">
        <v>5388</v>
      </c>
      <c r="D7018" s="41" t="s">
        <v>5428</v>
      </c>
      <c r="E7018" s="41" t="s">
        <v>6330</v>
      </c>
      <c r="F7018" s="41" t="s">
        <v>5278</v>
      </c>
      <c r="G7018" s="41" t="s">
        <v>5278</v>
      </c>
      <c r="H7018" s="41" t="s">
        <v>6479</v>
      </c>
      <c r="I7018" s="118" t="s">
        <v>5979</v>
      </c>
      <c r="J7018" s="155" t="s">
        <v>235</v>
      </c>
      <c r="K7018" s="155" t="s">
        <v>235</v>
      </c>
    </row>
    <row r="7019" spans="1:11">
      <c r="A7019" s="41">
        <v>2010</v>
      </c>
      <c r="B7019" s="41" t="s">
        <v>5388</v>
      </c>
      <c r="C7019" s="41" t="s">
        <v>5388</v>
      </c>
      <c r="D7019" s="41" t="s">
        <v>5428</v>
      </c>
      <c r="E7019" s="41" t="s">
        <v>6330</v>
      </c>
      <c r="F7019" s="41" t="s">
        <v>5278</v>
      </c>
      <c r="G7019" s="41" t="s">
        <v>5278</v>
      </c>
      <c r="H7019" s="41" t="s">
        <v>6480</v>
      </c>
      <c r="I7019" s="118" t="s">
        <v>5979</v>
      </c>
      <c r="J7019" s="155" t="s">
        <v>235</v>
      </c>
      <c r="K7019" s="155" t="s">
        <v>235</v>
      </c>
    </row>
    <row r="7020" spans="1:11">
      <c r="A7020" s="41">
        <v>2010</v>
      </c>
      <c r="B7020" s="41" t="s">
        <v>5388</v>
      </c>
      <c r="C7020" s="41" t="s">
        <v>5388</v>
      </c>
      <c r="D7020" s="41" t="s">
        <v>5393</v>
      </c>
      <c r="E7020" s="41" t="s">
        <v>6326</v>
      </c>
      <c r="F7020" s="41" t="s">
        <v>5278</v>
      </c>
      <c r="G7020" s="41" t="s">
        <v>5278</v>
      </c>
      <c r="H7020" s="41" t="s">
        <v>6517</v>
      </c>
      <c r="I7020" s="118" t="s">
        <v>5955</v>
      </c>
      <c r="J7020" s="155" t="s">
        <v>225</v>
      </c>
      <c r="K7020" s="155" t="s">
        <v>225</v>
      </c>
    </row>
    <row r="7021" spans="1:11">
      <c r="A7021" s="41">
        <v>2010</v>
      </c>
      <c r="B7021" s="41" t="s">
        <v>5388</v>
      </c>
      <c r="C7021" s="41" t="s">
        <v>5388</v>
      </c>
      <c r="D7021" s="41" t="s">
        <v>5393</v>
      </c>
      <c r="E7021" s="41" t="s">
        <v>6326</v>
      </c>
      <c r="F7021" s="41" t="s">
        <v>5278</v>
      </c>
      <c r="G7021" s="41" t="s">
        <v>5278</v>
      </c>
      <c r="H7021" s="41" t="s">
        <v>6527</v>
      </c>
      <c r="I7021" s="118" t="s">
        <v>5964</v>
      </c>
      <c r="J7021" s="155" t="s">
        <v>225</v>
      </c>
      <c r="K7021" s="155" t="s">
        <v>225</v>
      </c>
    </row>
    <row r="7022" spans="1:11">
      <c r="A7022" s="41">
        <v>2010</v>
      </c>
      <c r="B7022" s="41" t="s">
        <v>5388</v>
      </c>
      <c r="C7022" s="41" t="s">
        <v>5388</v>
      </c>
      <c r="D7022" s="41" t="s">
        <v>5393</v>
      </c>
      <c r="E7022" s="41" t="s">
        <v>6326</v>
      </c>
      <c r="F7022" s="41" t="s">
        <v>5278</v>
      </c>
      <c r="G7022" s="41" t="s">
        <v>5278</v>
      </c>
      <c r="H7022" s="41" t="s">
        <v>6518</v>
      </c>
      <c r="I7022" s="118" t="s">
        <v>5957</v>
      </c>
      <c r="J7022" s="155" t="s">
        <v>225</v>
      </c>
      <c r="K7022" s="155" t="s">
        <v>225</v>
      </c>
    </row>
    <row r="7023" spans="1:11">
      <c r="A7023" s="41">
        <v>2010</v>
      </c>
      <c r="B7023" s="41" t="s">
        <v>5388</v>
      </c>
      <c r="C7023" s="41" t="s">
        <v>5388</v>
      </c>
      <c r="D7023" s="41" t="s">
        <v>5393</v>
      </c>
      <c r="E7023" s="41" t="s">
        <v>6326</v>
      </c>
      <c r="F7023" s="41" t="s">
        <v>5278</v>
      </c>
      <c r="G7023" s="41" t="s">
        <v>5278</v>
      </c>
      <c r="H7023" s="41" t="s">
        <v>6530</v>
      </c>
      <c r="I7023" s="118" t="s">
        <v>5965</v>
      </c>
      <c r="J7023" s="155" t="s">
        <v>225</v>
      </c>
      <c r="K7023" s="155" t="s">
        <v>225</v>
      </c>
    </row>
    <row r="7024" spans="1:11">
      <c r="A7024" s="41">
        <v>2010</v>
      </c>
      <c r="B7024" s="41" t="s">
        <v>5388</v>
      </c>
      <c r="C7024" s="41" t="s">
        <v>5388</v>
      </c>
      <c r="D7024" s="41" t="s">
        <v>5393</v>
      </c>
      <c r="E7024" s="41" t="s">
        <v>6326</v>
      </c>
      <c r="F7024" s="41" t="s">
        <v>5278</v>
      </c>
      <c r="G7024" s="41" t="s">
        <v>5278</v>
      </c>
      <c r="H7024" s="41" t="s">
        <v>6473</v>
      </c>
      <c r="I7024" s="118" t="s">
        <v>5976</v>
      </c>
      <c r="J7024" s="155" t="s">
        <v>225</v>
      </c>
      <c r="K7024" s="155" t="s">
        <v>225</v>
      </c>
    </row>
    <row r="7025" spans="1:11">
      <c r="A7025" s="41">
        <v>2010</v>
      </c>
      <c r="B7025" s="41" t="s">
        <v>5388</v>
      </c>
      <c r="C7025" s="41" t="s">
        <v>5388</v>
      </c>
      <c r="D7025" s="41" t="s">
        <v>5393</v>
      </c>
      <c r="E7025" s="41" t="s">
        <v>6326</v>
      </c>
      <c r="F7025" s="41" t="s">
        <v>5278</v>
      </c>
      <c r="G7025" s="41" t="s">
        <v>5278</v>
      </c>
      <c r="H7025" s="41" t="s">
        <v>6474</v>
      </c>
      <c r="I7025" s="118" t="s">
        <v>5976</v>
      </c>
      <c r="J7025" s="155" t="s">
        <v>225</v>
      </c>
      <c r="K7025" s="155" t="s">
        <v>225</v>
      </c>
    </row>
    <row r="7026" spans="1:11">
      <c r="A7026" s="41">
        <v>2010</v>
      </c>
      <c r="B7026" s="41" t="s">
        <v>5388</v>
      </c>
      <c r="C7026" s="41" t="s">
        <v>5388</v>
      </c>
      <c r="D7026" s="41" t="s">
        <v>5393</v>
      </c>
      <c r="E7026" s="41" t="s">
        <v>6326</v>
      </c>
      <c r="F7026" s="41" t="s">
        <v>5278</v>
      </c>
      <c r="G7026" s="41" t="s">
        <v>5278</v>
      </c>
      <c r="H7026" s="41" t="s">
        <v>6475</v>
      </c>
      <c r="I7026" s="118" t="s">
        <v>5977</v>
      </c>
      <c r="J7026" s="155" t="s">
        <v>225</v>
      </c>
      <c r="K7026" s="155" t="s">
        <v>225</v>
      </c>
    </row>
    <row r="7027" spans="1:11">
      <c r="A7027" s="41">
        <v>2010</v>
      </c>
      <c r="B7027" s="41" t="s">
        <v>5388</v>
      </c>
      <c r="C7027" s="41" t="s">
        <v>5388</v>
      </c>
      <c r="D7027" s="41" t="s">
        <v>5393</v>
      </c>
      <c r="E7027" s="41" t="s">
        <v>6326</v>
      </c>
      <c r="F7027" s="41" t="s">
        <v>5278</v>
      </c>
      <c r="G7027" s="41" t="s">
        <v>5278</v>
      </c>
      <c r="H7027" s="41" t="s">
        <v>6476</v>
      </c>
      <c r="I7027" s="118" t="s">
        <v>5977</v>
      </c>
      <c r="J7027" s="155" t="s">
        <v>225</v>
      </c>
      <c r="K7027" s="155" t="s">
        <v>225</v>
      </c>
    </row>
    <row r="7028" spans="1:11">
      <c r="A7028" s="41">
        <v>2010</v>
      </c>
      <c r="B7028" s="41" t="s">
        <v>5388</v>
      </c>
      <c r="C7028" s="41" t="s">
        <v>5388</v>
      </c>
      <c r="D7028" s="41" t="s">
        <v>5393</v>
      </c>
      <c r="E7028" s="41" t="s">
        <v>6326</v>
      </c>
      <c r="F7028" s="41" t="s">
        <v>5278</v>
      </c>
      <c r="G7028" s="41" t="s">
        <v>5278</v>
      </c>
      <c r="H7028" s="41" t="s">
        <v>6477</v>
      </c>
      <c r="I7028" s="118" t="s">
        <v>5978</v>
      </c>
      <c r="J7028" s="155" t="s">
        <v>225</v>
      </c>
      <c r="K7028" s="155" t="s">
        <v>225</v>
      </c>
    </row>
    <row r="7029" spans="1:11">
      <c r="A7029" s="41">
        <v>2010</v>
      </c>
      <c r="B7029" s="41" t="s">
        <v>5388</v>
      </c>
      <c r="C7029" s="41" t="s">
        <v>5388</v>
      </c>
      <c r="D7029" s="41" t="s">
        <v>5393</v>
      </c>
      <c r="E7029" s="41" t="s">
        <v>6326</v>
      </c>
      <c r="F7029" s="41" t="s">
        <v>5278</v>
      </c>
      <c r="G7029" s="41" t="s">
        <v>5278</v>
      </c>
      <c r="H7029" s="41" t="s">
        <v>6478</v>
      </c>
      <c r="I7029" s="118" t="s">
        <v>5978</v>
      </c>
      <c r="J7029" s="155" t="s">
        <v>225</v>
      </c>
      <c r="K7029" s="155" t="s">
        <v>225</v>
      </c>
    </row>
    <row r="7030" spans="1:11">
      <c r="A7030" s="41">
        <v>2010</v>
      </c>
      <c r="B7030" s="41" t="s">
        <v>5388</v>
      </c>
      <c r="C7030" s="41" t="s">
        <v>5388</v>
      </c>
      <c r="D7030" s="41" t="s">
        <v>5393</v>
      </c>
      <c r="E7030" s="41" t="s">
        <v>6326</v>
      </c>
      <c r="F7030" s="41" t="s">
        <v>5278</v>
      </c>
      <c r="G7030" s="41" t="s">
        <v>5278</v>
      </c>
      <c r="H7030" s="41" t="s">
        <v>6479</v>
      </c>
      <c r="I7030" s="118" t="s">
        <v>5979</v>
      </c>
      <c r="J7030" s="155" t="s">
        <v>225</v>
      </c>
      <c r="K7030" s="155" t="s">
        <v>225</v>
      </c>
    </row>
    <row r="7031" spans="1:11">
      <c r="A7031" s="41">
        <v>2010</v>
      </c>
      <c r="B7031" s="41" t="s">
        <v>5388</v>
      </c>
      <c r="C7031" s="41" t="s">
        <v>5388</v>
      </c>
      <c r="D7031" s="41" t="s">
        <v>5393</v>
      </c>
      <c r="E7031" s="41" t="s">
        <v>6326</v>
      </c>
      <c r="F7031" s="41" t="s">
        <v>5278</v>
      </c>
      <c r="G7031" s="41" t="s">
        <v>5278</v>
      </c>
      <c r="H7031" s="41" t="s">
        <v>6480</v>
      </c>
      <c r="I7031" s="118" t="s">
        <v>5979</v>
      </c>
      <c r="J7031" s="155" t="s">
        <v>225</v>
      </c>
      <c r="K7031" s="155" t="s">
        <v>225</v>
      </c>
    </row>
    <row r="7032" spans="1:11">
      <c r="A7032" s="41">
        <v>2010</v>
      </c>
      <c r="B7032" s="41" t="s">
        <v>5388</v>
      </c>
      <c r="C7032" s="41" t="s">
        <v>5388</v>
      </c>
      <c r="D7032" s="41" t="s">
        <v>5393</v>
      </c>
      <c r="E7032" s="41" t="s">
        <v>6328</v>
      </c>
      <c r="F7032" s="41" t="s">
        <v>5278</v>
      </c>
      <c r="G7032" s="41" t="s">
        <v>5278</v>
      </c>
      <c r="H7032" s="41" t="s">
        <v>6517</v>
      </c>
      <c r="I7032" s="118" t="s">
        <v>5955</v>
      </c>
      <c r="J7032" s="155" t="s">
        <v>225</v>
      </c>
      <c r="K7032" s="155" t="s">
        <v>225</v>
      </c>
    </row>
    <row r="7033" spans="1:11">
      <c r="A7033" s="41">
        <v>2010</v>
      </c>
      <c r="B7033" s="41" t="s">
        <v>5388</v>
      </c>
      <c r="C7033" s="41" t="s">
        <v>5388</v>
      </c>
      <c r="D7033" s="41" t="s">
        <v>5393</v>
      </c>
      <c r="E7033" s="41" t="s">
        <v>6328</v>
      </c>
      <c r="F7033" s="41" t="s">
        <v>5278</v>
      </c>
      <c r="G7033" s="41" t="s">
        <v>5278</v>
      </c>
      <c r="H7033" s="41" t="s">
        <v>6527</v>
      </c>
      <c r="I7033" s="118" t="s">
        <v>5964</v>
      </c>
      <c r="J7033" s="155" t="s">
        <v>225</v>
      </c>
      <c r="K7033" s="155" t="s">
        <v>225</v>
      </c>
    </row>
    <row r="7034" spans="1:11">
      <c r="A7034" s="41">
        <v>2010</v>
      </c>
      <c r="B7034" s="41" t="s">
        <v>5388</v>
      </c>
      <c r="C7034" s="41" t="s">
        <v>5388</v>
      </c>
      <c r="D7034" s="41" t="s">
        <v>5393</v>
      </c>
      <c r="E7034" s="41" t="s">
        <v>6328</v>
      </c>
      <c r="F7034" s="41" t="s">
        <v>5278</v>
      </c>
      <c r="G7034" s="41" t="s">
        <v>5278</v>
      </c>
      <c r="H7034" s="41" t="s">
        <v>6518</v>
      </c>
      <c r="I7034" s="118" t="s">
        <v>5957</v>
      </c>
      <c r="J7034" s="155" t="s">
        <v>225</v>
      </c>
      <c r="K7034" s="155" t="s">
        <v>225</v>
      </c>
    </row>
    <row r="7035" spans="1:11">
      <c r="A7035" s="41">
        <v>2010</v>
      </c>
      <c r="B7035" s="41" t="s">
        <v>5388</v>
      </c>
      <c r="C7035" s="41" t="s">
        <v>5388</v>
      </c>
      <c r="D7035" s="41" t="s">
        <v>5393</v>
      </c>
      <c r="E7035" s="41" t="s">
        <v>6328</v>
      </c>
      <c r="F7035" s="41" t="s">
        <v>5278</v>
      </c>
      <c r="G7035" s="41" t="s">
        <v>5278</v>
      </c>
      <c r="H7035" s="41" t="s">
        <v>6530</v>
      </c>
      <c r="I7035" s="118" t="s">
        <v>5965</v>
      </c>
      <c r="J7035" s="155" t="s">
        <v>225</v>
      </c>
      <c r="K7035" s="155" t="s">
        <v>225</v>
      </c>
    </row>
    <row r="7036" spans="1:11">
      <c r="A7036" s="41">
        <v>2010</v>
      </c>
      <c r="B7036" s="41" t="s">
        <v>5388</v>
      </c>
      <c r="C7036" s="41" t="s">
        <v>5388</v>
      </c>
      <c r="D7036" s="41" t="s">
        <v>5393</v>
      </c>
      <c r="E7036" s="41" t="s">
        <v>6328</v>
      </c>
      <c r="F7036" s="41" t="s">
        <v>5278</v>
      </c>
      <c r="G7036" s="41" t="s">
        <v>5278</v>
      </c>
      <c r="H7036" s="41" t="s">
        <v>6473</v>
      </c>
      <c r="I7036" s="118" t="s">
        <v>5976</v>
      </c>
      <c r="J7036" s="155" t="s">
        <v>225</v>
      </c>
      <c r="K7036" s="155" t="s">
        <v>225</v>
      </c>
    </row>
    <row r="7037" spans="1:11">
      <c r="A7037" s="41">
        <v>2010</v>
      </c>
      <c r="B7037" s="41" t="s">
        <v>5388</v>
      </c>
      <c r="C7037" s="41" t="s">
        <v>5388</v>
      </c>
      <c r="D7037" s="41" t="s">
        <v>5393</v>
      </c>
      <c r="E7037" s="41" t="s">
        <v>6328</v>
      </c>
      <c r="F7037" s="41" t="s">
        <v>5278</v>
      </c>
      <c r="G7037" s="41" t="s">
        <v>5278</v>
      </c>
      <c r="H7037" s="41" t="s">
        <v>6474</v>
      </c>
      <c r="I7037" s="118" t="s">
        <v>5976</v>
      </c>
      <c r="J7037" s="155" t="s">
        <v>225</v>
      </c>
      <c r="K7037" s="155" t="s">
        <v>225</v>
      </c>
    </row>
    <row r="7038" spans="1:11">
      <c r="A7038" s="41">
        <v>2010</v>
      </c>
      <c r="B7038" s="41" t="s">
        <v>5388</v>
      </c>
      <c r="C7038" s="41" t="s">
        <v>5388</v>
      </c>
      <c r="D7038" s="41" t="s">
        <v>5393</v>
      </c>
      <c r="E7038" s="41" t="s">
        <v>6328</v>
      </c>
      <c r="F7038" s="41" t="s">
        <v>5278</v>
      </c>
      <c r="G7038" s="41" t="s">
        <v>5278</v>
      </c>
      <c r="H7038" s="41" t="s">
        <v>6475</v>
      </c>
      <c r="I7038" s="118" t="s">
        <v>5977</v>
      </c>
      <c r="J7038" s="155" t="s">
        <v>225</v>
      </c>
      <c r="K7038" s="155" t="s">
        <v>225</v>
      </c>
    </row>
    <row r="7039" spans="1:11">
      <c r="A7039" s="41">
        <v>2010</v>
      </c>
      <c r="B7039" s="41" t="s">
        <v>5388</v>
      </c>
      <c r="C7039" s="41" t="s">
        <v>5388</v>
      </c>
      <c r="D7039" s="41" t="s">
        <v>5393</v>
      </c>
      <c r="E7039" s="41" t="s">
        <v>6328</v>
      </c>
      <c r="F7039" s="41" t="s">
        <v>5278</v>
      </c>
      <c r="G7039" s="41" t="s">
        <v>5278</v>
      </c>
      <c r="H7039" s="41" t="s">
        <v>6476</v>
      </c>
      <c r="I7039" s="118" t="s">
        <v>5977</v>
      </c>
      <c r="J7039" s="155" t="s">
        <v>225</v>
      </c>
      <c r="K7039" s="155" t="s">
        <v>225</v>
      </c>
    </row>
    <row r="7040" spans="1:11">
      <c r="A7040" s="41">
        <v>2010</v>
      </c>
      <c r="B7040" s="41" t="s">
        <v>5388</v>
      </c>
      <c r="C7040" s="41" t="s">
        <v>5388</v>
      </c>
      <c r="D7040" s="41" t="s">
        <v>5393</v>
      </c>
      <c r="E7040" s="41" t="s">
        <v>6328</v>
      </c>
      <c r="F7040" s="41" t="s">
        <v>5278</v>
      </c>
      <c r="G7040" s="41" t="s">
        <v>5278</v>
      </c>
      <c r="H7040" s="41" t="s">
        <v>6477</v>
      </c>
      <c r="I7040" s="118" t="s">
        <v>5978</v>
      </c>
      <c r="J7040" s="155" t="s">
        <v>225</v>
      </c>
      <c r="K7040" s="155" t="s">
        <v>225</v>
      </c>
    </row>
    <row r="7041" spans="1:11">
      <c r="A7041" s="41">
        <v>2010</v>
      </c>
      <c r="B7041" s="41" t="s">
        <v>5388</v>
      </c>
      <c r="C7041" s="41" t="s">
        <v>5388</v>
      </c>
      <c r="D7041" s="41" t="s">
        <v>5393</v>
      </c>
      <c r="E7041" s="41" t="s">
        <v>6328</v>
      </c>
      <c r="F7041" s="41" t="s">
        <v>5278</v>
      </c>
      <c r="G7041" s="41" t="s">
        <v>5278</v>
      </c>
      <c r="H7041" s="41" t="s">
        <v>6478</v>
      </c>
      <c r="I7041" s="118" t="s">
        <v>5978</v>
      </c>
      <c r="J7041" s="155" t="s">
        <v>225</v>
      </c>
      <c r="K7041" s="155" t="s">
        <v>225</v>
      </c>
    </row>
    <row r="7042" spans="1:11">
      <c r="A7042" s="41">
        <v>2010</v>
      </c>
      <c r="B7042" s="41" t="s">
        <v>5388</v>
      </c>
      <c r="C7042" s="41" t="s">
        <v>5388</v>
      </c>
      <c r="D7042" s="41" t="s">
        <v>5393</v>
      </c>
      <c r="E7042" s="41" t="s">
        <v>6328</v>
      </c>
      <c r="F7042" s="41" t="s">
        <v>5278</v>
      </c>
      <c r="G7042" s="41" t="s">
        <v>5278</v>
      </c>
      <c r="H7042" s="41" t="s">
        <v>6479</v>
      </c>
      <c r="I7042" s="118" t="s">
        <v>5979</v>
      </c>
      <c r="J7042" s="155" t="s">
        <v>225</v>
      </c>
      <c r="K7042" s="155" t="s">
        <v>225</v>
      </c>
    </row>
    <row r="7043" spans="1:11">
      <c r="A7043" s="41">
        <v>2010</v>
      </c>
      <c r="B7043" s="41" t="s">
        <v>5388</v>
      </c>
      <c r="C7043" s="41" t="s">
        <v>5388</v>
      </c>
      <c r="D7043" s="41" t="s">
        <v>5393</v>
      </c>
      <c r="E7043" s="41" t="s">
        <v>6328</v>
      </c>
      <c r="F7043" s="41" t="s">
        <v>5278</v>
      </c>
      <c r="G7043" s="41" t="s">
        <v>5278</v>
      </c>
      <c r="H7043" s="41" t="s">
        <v>6480</v>
      </c>
      <c r="I7043" s="118" t="s">
        <v>5979</v>
      </c>
      <c r="J7043" s="155" t="s">
        <v>225</v>
      </c>
      <c r="K7043" s="155" t="s">
        <v>225</v>
      </c>
    </row>
    <row r="7044" spans="1:11">
      <c r="A7044" s="41">
        <v>2010</v>
      </c>
      <c r="B7044" s="41" t="s">
        <v>5388</v>
      </c>
      <c r="C7044" s="41" t="s">
        <v>5388</v>
      </c>
      <c r="D7044" s="41" t="s">
        <v>5416</v>
      </c>
      <c r="E7044" s="41" t="s">
        <v>6326</v>
      </c>
      <c r="F7044" s="41" t="s">
        <v>5278</v>
      </c>
      <c r="G7044" s="41" t="s">
        <v>5278</v>
      </c>
      <c r="H7044" s="41" t="s">
        <v>6517</v>
      </c>
      <c r="I7044" s="118" t="s">
        <v>5955</v>
      </c>
      <c r="J7044" s="155" t="s">
        <v>225</v>
      </c>
      <c r="K7044" s="155" t="s">
        <v>225</v>
      </c>
    </row>
    <row r="7045" spans="1:11">
      <c r="A7045" s="41">
        <v>2010</v>
      </c>
      <c r="B7045" s="41" t="s">
        <v>5388</v>
      </c>
      <c r="C7045" s="41" t="s">
        <v>5388</v>
      </c>
      <c r="D7045" s="41" t="s">
        <v>5416</v>
      </c>
      <c r="E7045" s="41" t="s">
        <v>6326</v>
      </c>
      <c r="F7045" s="41" t="s">
        <v>5278</v>
      </c>
      <c r="G7045" s="41" t="s">
        <v>5278</v>
      </c>
      <c r="H7045" s="41" t="s">
        <v>6527</v>
      </c>
      <c r="I7045" s="118" t="s">
        <v>5964</v>
      </c>
      <c r="J7045" s="155" t="s">
        <v>225</v>
      </c>
      <c r="K7045" s="155" t="s">
        <v>225</v>
      </c>
    </row>
    <row r="7046" spans="1:11">
      <c r="A7046" s="41">
        <v>2010</v>
      </c>
      <c r="B7046" s="41" t="s">
        <v>5388</v>
      </c>
      <c r="C7046" s="41" t="s">
        <v>5388</v>
      </c>
      <c r="D7046" s="41" t="s">
        <v>5416</v>
      </c>
      <c r="E7046" s="41" t="s">
        <v>6326</v>
      </c>
      <c r="F7046" s="41" t="s">
        <v>5278</v>
      </c>
      <c r="G7046" s="41" t="s">
        <v>5278</v>
      </c>
      <c r="H7046" s="41" t="s">
        <v>6518</v>
      </c>
      <c r="I7046" s="118" t="s">
        <v>5957</v>
      </c>
      <c r="J7046" s="155" t="s">
        <v>225</v>
      </c>
      <c r="K7046" s="155" t="s">
        <v>225</v>
      </c>
    </row>
    <row r="7047" spans="1:11">
      <c r="A7047" s="41">
        <v>2010</v>
      </c>
      <c r="B7047" s="41" t="s">
        <v>5388</v>
      </c>
      <c r="C7047" s="41" t="s">
        <v>5388</v>
      </c>
      <c r="D7047" s="41" t="s">
        <v>5416</v>
      </c>
      <c r="E7047" s="41" t="s">
        <v>6326</v>
      </c>
      <c r="F7047" s="41" t="s">
        <v>5278</v>
      </c>
      <c r="G7047" s="41" t="s">
        <v>5278</v>
      </c>
      <c r="H7047" s="41" t="s">
        <v>6530</v>
      </c>
      <c r="I7047" s="118" t="s">
        <v>5965</v>
      </c>
      <c r="J7047" s="155" t="s">
        <v>225</v>
      </c>
      <c r="K7047" s="155" t="s">
        <v>225</v>
      </c>
    </row>
    <row r="7048" spans="1:11">
      <c r="A7048" s="41">
        <v>2010</v>
      </c>
      <c r="B7048" s="41" t="s">
        <v>5388</v>
      </c>
      <c r="C7048" s="41" t="s">
        <v>5388</v>
      </c>
      <c r="D7048" s="41" t="s">
        <v>5416</v>
      </c>
      <c r="E7048" s="41" t="s">
        <v>6326</v>
      </c>
      <c r="F7048" s="41" t="s">
        <v>5278</v>
      </c>
      <c r="G7048" s="41" t="s">
        <v>5278</v>
      </c>
      <c r="H7048" s="41" t="s">
        <v>6473</v>
      </c>
      <c r="I7048" s="118" t="s">
        <v>5976</v>
      </c>
      <c r="J7048" s="155" t="s">
        <v>225</v>
      </c>
      <c r="K7048" s="155" t="s">
        <v>225</v>
      </c>
    </row>
    <row r="7049" spans="1:11">
      <c r="A7049" s="41">
        <v>2010</v>
      </c>
      <c r="B7049" s="41" t="s">
        <v>5388</v>
      </c>
      <c r="C7049" s="41" t="s">
        <v>5388</v>
      </c>
      <c r="D7049" s="41" t="s">
        <v>5416</v>
      </c>
      <c r="E7049" s="41" t="s">
        <v>6326</v>
      </c>
      <c r="F7049" s="41" t="s">
        <v>5278</v>
      </c>
      <c r="G7049" s="41" t="s">
        <v>5278</v>
      </c>
      <c r="H7049" s="41" t="s">
        <v>6474</v>
      </c>
      <c r="I7049" s="118" t="s">
        <v>5976</v>
      </c>
      <c r="J7049" s="155" t="s">
        <v>225</v>
      </c>
      <c r="K7049" s="155" t="s">
        <v>225</v>
      </c>
    </row>
    <row r="7050" spans="1:11">
      <c r="A7050" s="41">
        <v>2010</v>
      </c>
      <c r="B7050" s="41" t="s">
        <v>5388</v>
      </c>
      <c r="C7050" s="41" t="s">
        <v>5388</v>
      </c>
      <c r="D7050" s="41" t="s">
        <v>5416</v>
      </c>
      <c r="E7050" s="41" t="s">
        <v>6326</v>
      </c>
      <c r="F7050" s="41" t="s">
        <v>5278</v>
      </c>
      <c r="G7050" s="41" t="s">
        <v>5278</v>
      </c>
      <c r="H7050" s="41" t="s">
        <v>6475</v>
      </c>
      <c r="I7050" s="118" t="s">
        <v>5977</v>
      </c>
      <c r="J7050" s="155" t="s">
        <v>225</v>
      </c>
      <c r="K7050" s="155" t="s">
        <v>225</v>
      </c>
    </row>
    <row r="7051" spans="1:11">
      <c r="A7051" s="41">
        <v>2010</v>
      </c>
      <c r="B7051" s="41" t="s">
        <v>5388</v>
      </c>
      <c r="C7051" s="41" t="s">
        <v>5388</v>
      </c>
      <c r="D7051" s="41" t="s">
        <v>5416</v>
      </c>
      <c r="E7051" s="41" t="s">
        <v>6326</v>
      </c>
      <c r="F7051" s="41" t="s">
        <v>5278</v>
      </c>
      <c r="G7051" s="41" t="s">
        <v>5278</v>
      </c>
      <c r="H7051" s="41" t="s">
        <v>6476</v>
      </c>
      <c r="I7051" s="118" t="s">
        <v>5977</v>
      </c>
      <c r="J7051" s="155" t="s">
        <v>225</v>
      </c>
      <c r="K7051" s="155" t="s">
        <v>225</v>
      </c>
    </row>
    <row r="7052" spans="1:11">
      <c r="A7052" s="41">
        <v>2010</v>
      </c>
      <c r="B7052" s="41" t="s">
        <v>5388</v>
      </c>
      <c r="C7052" s="41" t="s">
        <v>5388</v>
      </c>
      <c r="D7052" s="41" t="s">
        <v>5416</v>
      </c>
      <c r="E7052" s="41" t="s">
        <v>6326</v>
      </c>
      <c r="F7052" s="41" t="s">
        <v>5278</v>
      </c>
      <c r="G7052" s="41" t="s">
        <v>5278</v>
      </c>
      <c r="H7052" s="41" t="s">
        <v>6477</v>
      </c>
      <c r="I7052" s="118" t="s">
        <v>5978</v>
      </c>
      <c r="J7052" s="155" t="s">
        <v>225</v>
      </c>
      <c r="K7052" s="155" t="s">
        <v>225</v>
      </c>
    </row>
    <row r="7053" spans="1:11">
      <c r="A7053" s="41">
        <v>2010</v>
      </c>
      <c r="B7053" s="41" t="s">
        <v>5388</v>
      </c>
      <c r="C7053" s="41" t="s">
        <v>5388</v>
      </c>
      <c r="D7053" s="41" t="s">
        <v>5416</v>
      </c>
      <c r="E7053" s="41" t="s">
        <v>6326</v>
      </c>
      <c r="F7053" s="41" t="s">
        <v>5278</v>
      </c>
      <c r="G7053" s="41" t="s">
        <v>5278</v>
      </c>
      <c r="H7053" s="41" t="s">
        <v>6478</v>
      </c>
      <c r="I7053" s="118" t="s">
        <v>5978</v>
      </c>
      <c r="J7053" s="155" t="s">
        <v>225</v>
      </c>
      <c r="K7053" s="155" t="s">
        <v>225</v>
      </c>
    </row>
    <row r="7054" spans="1:11">
      <c r="A7054" s="41">
        <v>2010</v>
      </c>
      <c r="B7054" s="41" t="s">
        <v>5388</v>
      </c>
      <c r="C7054" s="41" t="s">
        <v>5388</v>
      </c>
      <c r="D7054" s="41" t="s">
        <v>5416</v>
      </c>
      <c r="E7054" s="41" t="s">
        <v>6326</v>
      </c>
      <c r="F7054" s="41" t="s">
        <v>5278</v>
      </c>
      <c r="G7054" s="41" t="s">
        <v>5278</v>
      </c>
      <c r="H7054" s="41" t="s">
        <v>6479</v>
      </c>
      <c r="I7054" s="118" t="s">
        <v>5979</v>
      </c>
      <c r="J7054" s="155" t="s">
        <v>225</v>
      </c>
      <c r="K7054" s="155" t="s">
        <v>225</v>
      </c>
    </row>
    <row r="7055" spans="1:11">
      <c r="A7055" s="41">
        <v>2010</v>
      </c>
      <c r="B7055" s="41" t="s">
        <v>5388</v>
      </c>
      <c r="C7055" s="41" t="s">
        <v>5388</v>
      </c>
      <c r="D7055" s="41" t="s">
        <v>5416</v>
      </c>
      <c r="E7055" s="41" t="s">
        <v>6326</v>
      </c>
      <c r="F7055" s="41" t="s">
        <v>5278</v>
      </c>
      <c r="G7055" s="41" t="s">
        <v>5278</v>
      </c>
      <c r="H7055" s="41" t="s">
        <v>6480</v>
      </c>
      <c r="I7055" s="118" t="s">
        <v>5979</v>
      </c>
      <c r="J7055" s="155" t="s">
        <v>225</v>
      </c>
      <c r="K7055" s="155" t="s">
        <v>225</v>
      </c>
    </row>
    <row r="7056" spans="1:11">
      <c r="A7056" s="41">
        <v>2010</v>
      </c>
      <c r="B7056" s="41" t="s">
        <v>5388</v>
      </c>
      <c r="C7056" s="41" t="s">
        <v>5388</v>
      </c>
      <c r="D7056" s="41" t="s">
        <v>5395</v>
      </c>
      <c r="E7056" s="41" t="s">
        <v>6347</v>
      </c>
      <c r="F7056" s="41" t="s">
        <v>5278</v>
      </c>
      <c r="G7056" s="41" t="s">
        <v>5278</v>
      </c>
      <c r="H7056" s="41" t="s">
        <v>6517</v>
      </c>
      <c r="I7056" s="118" t="s">
        <v>5955</v>
      </c>
      <c r="J7056" s="155" t="s">
        <v>235</v>
      </c>
      <c r="K7056" s="155" t="s">
        <v>235</v>
      </c>
    </row>
    <row r="7057" spans="1:11">
      <c r="A7057" s="41">
        <v>2010</v>
      </c>
      <c r="B7057" s="41" t="s">
        <v>5388</v>
      </c>
      <c r="C7057" s="41" t="s">
        <v>5388</v>
      </c>
      <c r="D7057" s="41" t="s">
        <v>5395</v>
      </c>
      <c r="E7057" s="41" t="s">
        <v>6347</v>
      </c>
      <c r="F7057" s="41" t="s">
        <v>5278</v>
      </c>
      <c r="G7057" s="41" t="s">
        <v>5278</v>
      </c>
      <c r="H7057" s="41" t="s">
        <v>6527</v>
      </c>
      <c r="I7057" s="118" t="s">
        <v>5964</v>
      </c>
      <c r="J7057" s="155" t="s">
        <v>235</v>
      </c>
      <c r="K7057" s="155" t="s">
        <v>235</v>
      </c>
    </row>
    <row r="7058" spans="1:11">
      <c r="A7058" s="41">
        <v>2010</v>
      </c>
      <c r="B7058" s="41" t="s">
        <v>5388</v>
      </c>
      <c r="C7058" s="41" t="s">
        <v>5388</v>
      </c>
      <c r="D7058" s="41" t="s">
        <v>5395</v>
      </c>
      <c r="E7058" s="41" t="s">
        <v>6347</v>
      </c>
      <c r="F7058" s="41" t="s">
        <v>5278</v>
      </c>
      <c r="G7058" s="41" t="s">
        <v>5278</v>
      </c>
      <c r="H7058" s="41" t="s">
        <v>6518</v>
      </c>
      <c r="I7058" s="118" t="s">
        <v>5957</v>
      </c>
      <c r="J7058" s="155" t="s">
        <v>235</v>
      </c>
      <c r="K7058" s="155" t="s">
        <v>235</v>
      </c>
    </row>
    <row r="7059" spans="1:11">
      <c r="A7059" s="41">
        <v>2010</v>
      </c>
      <c r="B7059" s="41" t="s">
        <v>5388</v>
      </c>
      <c r="C7059" s="41" t="s">
        <v>5388</v>
      </c>
      <c r="D7059" s="41" t="s">
        <v>5395</v>
      </c>
      <c r="E7059" s="41" t="s">
        <v>6347</v>
      </c>
      <c r="F7059" s="41" t="s">
        <v>5278</v>
      </c>
      <c r="G7059" s="41" t="s">
        <v>5278</v>
      </c>
      <c r="H7059" s="41" t="s">
        <v>6530</v>
      </c>
      <c r="I7059" s="118" t="s">
        <v>5965</v>
      </c>
      <c r="J7059" s="155" t="s">
        <v>235</v>
      </c>
      <c r="K7059" s="155" t="s">
        <v>235</v>
      </c>
    </row>
    <row r="7060" spans="1:11">
      <c r="A7060" s="41">
        <v>2010</v>
      </c>
      <c r="B7060" s="41" t="s">
        <v>5388</v>
      </c>
      <c r="C7060" s="41" t="s">
        <v>5388</v>
      </c>
      <c r="D7060" s="41" t="s">
        <v>5395</v>
      </c>
      <c r="E7060" s="41" t="s">
        <v>6347</v>
      </c>
      <c r="F7060" s="41" t="s">
        <v>5278</v>
      </c>
      <c r="G7060" s="41" t="s">
        <v>5278</v>
      </c>
      <c r="H7060" s="41" t="s">
        <v>6473</v>
      </c>
      <c r="I7060" s="118" t="s">
        <v>5976</v>
      </c>
      <c r="J7060" s="155" t="s">
        <v>235</v>
      </c>
      <c r="K7060" s="155" t="s">
        <v>235</v>
      </c>
    </row>
    <row r="7061" spans="1:11">
      <c r="A7061" s="41">
        <v>2010</v>
      </c>
      <c r="B7061" s="41" t="s">
        <v>5388</v>
      </c>
      <c r="C7061" s="41" t="s">
        <v>5388</v>
      </c>
      <c r="D7061" s="41" t="s">
        <v>5395</v>
      </c>
      <c r="E7061" s="41" t="s">
        <v>6347</v>
      </c>
      <c r="F7061" s="41" t="s">
        <v>5278</v>
      </c>
      <c r="G7061" s="41" t="s">
        <v>5278</v>
      </c>
      <c r="H7061" s="41" t="s">
        <v>6474</v>
      </c>
      <c r="I7061" s="118" t="s">
        <v>5976</v>
      </c>
      <c r="J7061" s="155" t="s">
        <v>235</v>
      </c>
      <c r="K7061" s="155" t="s">
        <v>235</v>
      </c>
    </row>
    <row r="7062" spans="1:11">
      <c r="A7062" s="41">
        <v>2010</v>
      </c>
      <c r="B7062" s="41" t="s">
        <v>5388</v>
      </c>
      <c r="C7062" s="41" t="s">
        <v>5388</v>
      </c>
      <c r="D7062" s="41" t="s">
        <v>5395</v>
      </c>
      <c r="E7062" s="41" t="s">
        <v>6347</v>
      </c>
      <c r="F7062" s="41" t="s">
        <v>5278</v>
      </c>
      <c r="G7062" s="41" t="s">
        <v>5278</v>
      </c>
      <c r="H7062" s="41" t="s">
        <v>6475</v>
      </c>
      <c r="I7062" s="118" t="s">
        <v>5977</v>
      </c>
      <c r="J7062" s="155" t="s">
        <v>235</v>
      </c>
      <c r="K7062" s="155" t="s">
        <v>235</v>
      </c>
    </row>
    <row r="7063" spans="1:11">
      <c r="A7063" s="41">
        <v>2010</v>
      </c>
      <c r="B7063" s="41" t="s">
        <v>5388</v>
      </c>
      <c r="C7063" s="41" t="s">
        <v>5388</v>
      </c>
      <c r="D7063" s="41" t="s">
        <v>5395</v>
      </c>
      <c r="E7063" s="41" t="s">
        <v>6347</v>
      </c>
      <c r="F7063" s="41" t="s">
        <v>5278</v>
      </c>
      <c r="G7063" s="41" t="s">
        <v>5278</v>
      </c>
      <c r="H7063" s="41" t="s">
        <v>6476</v>
      </c>
      <c r="I7063" s="118" t="s">
        <v>5977</v>
      </c>
      <c r="J7063" s="155" t="s">
        <v>235</v>
      </c>
      <c r="K7063" s="155" t="s">
        <v>235</v>
      </c>
    </row>
    <row r="7064" spans="1:11">
      <c r="A7064" s="41">
        <v>2010</v>
      </c>
      <c r="B7064" s="41" t="s">
        <v>5388</v>
      </c>
      <c r="C7064" s="41" t="s">
        <v>5388</v>
      </c>
      <c r="D7064" s="41" t="s">
        <v>5395</v>
      </c>
      <c r="E7064" s="41" t="s">
        <v>6347</v>
      </c>
      <c r="F7064" s="41" t="s">
        <v>5278</v>
      </c>
      <c r="G7064" s="41" t="s">
        <v>5278</v>
      </c>
      <c r="H7064" s="41" t="s">
        <v>6477</v>
      </c>
      <c r="I7064" s="118" t="s">
        <v>5978</v>
      </c>
      <c r="J7064" s="155" t="s">
        <v>235</v>
      </c>
      <c r="K7064" s="155" t="s">
        <v>235</v>
      </c>
    </row>
    <row r="7065" spans="1:11">
      <c r="A7065" s="41">
        <v>2010</v>
      </c>
      <c r="B7065" s="41" t="s">
        <v>5388</v>
      </c>
      <c r="C7065" s="41" t="s">
        <v>5388</v>
      </c>
      <c r="D7065" s="41" t="s">
        <v>5395</v>
      </c>
      <c r="E7065" s="41" t="s">
        <v>6347</v>
      </c>
      <c r="F7065" s="41" t="s">
        <v>5278</v>
      </c>
      <c r="G7065" s="41" t="s">
        <v>5278</v>
      </c>
      <c r="H7065" s="41" t="s">
        <v>6478</v>
      </c>
      <c r="I7065" s="118" t="s">
        <v>5978</v>
      </c>
      <c r="J7065" s="155" t="s">
        <v>235</v>
      </c>
      <c r="K7065" s="155" t="s">
        <v>235</v>
      </c>
    </row>
    <row r="7066" spans="1:11">
      <c r="A7066" s="41">
        <v>2010</v>
      </c>
      <c r="B7066" s="41" t="s">
        <v>5388</v>
      </c>
      <c r="C7066" s="41" t="s">
        <v>5388</v>
      </c>
      <c r="D7066" s="41" t="s">
        <v>5395</v>
      </c>
      <c r="E7066" s="41" t="s">
        <v>6347</v>
      </c>
      <c r="F7066" s="41" t="s">
        <v>5278</v>
      </c>
      <c r="G7066" s="41" t="s">
        <v>5278</v>
      </c>
      <c r="H7066" s="41" t="s">
        <v>6479</v>
      </c>
      <c r="I7066" s="118" t="s">
        <v>5979</v>
      </c>
      <c r="J7066" s="155" t="s">
        <v>235</v>
      </c>
      <c r="K7066" s="155" t="s">
        <v>235</v>
      </c>
    </row>
    <row r="7067" spans="1:11">
      <c r="A7067" s="41">
        <v>2010</v>
      </c>
      <c r="B7067" s="41" t="s">
        <v>5388</v>
      </c>
      <c r="C7067" s="41" t="s">
        <v>5388</v>
      </c>
      <c r="D7067" s="41" t="s">
        <v>5395</v>
      </c>
      <c r="E7067" s="41" t="s">
        <v>6347</v>
      </c>
      <c r="F7067" s="41" t="s">
        <v>5278</v>
      </c>
      <c r="G7067" s="41" t="s">
        <v>5278</v>
      </c>
      <c r="H7067" s="41" t="s">
        <v>6480</v>
      </c>
      <c r="I7067" s="118" t="s">
        <v>5979</v>
      </c>
      <c r="J7067" s="155" t="s">
        <v>235</v>
      </c>
      <c r="K7067" s="155" t="s">
        <v>235</v>
      </c>
    </row>
    <row r="7068" spans="1:11">
      <c r="A7068" s="41">
        <v>2010</v>
      </c>
      <c r="B7068" s="41" t="s">
        <v>5388</v>
      </c>
      <c r="C7068" s="41" t="s">
        <v>5388</v>
      </c>
      <c r="D7068" s="41" t="s">
        <v>5429</v>
      </c>
      <c r="E7068" s="41" t="s">
        <v>6347</v>
      </c>
      <c r="F7068" s="41" t="s">
        <v>5278</v>
      </c>
      <c r="G7068" s="41" t="s">
        <v>5278</v>
      </c>
      <c r="H7068" s="41" t="s">
        <v>6517</v>
      </c>
      <c r="I7068" s="118" t="s">
        <v>5955</v>
      </c>
      <c r="J7068" s="155" t="s">
        <v>235</v>
      </c>
      <c r="K7068" s="155" t="s">
        <v>235</v>
      </c>
    </row>
    <row r="7069" spans="1:11">
      <c r="A7069" s="41">
        <v>2010</v>
      </c>
      <c r="B7069" s="41" t="s">
        <v>5388</v>
      </c>
      <c r="C7069" s="41" t="s">
        <v>5388</v>
      </c>
      <c r="D7069" s="41" t="s">
        <v>5429</v>
      </c>
      <c r="E7069" s="41" t="s">
        <v>6347</v>
      </c>
      <c r="F7069" s="41" t="s">
        <v>5278</v>
      </c>
      <c r="G7069" s="41" t="s">
        <v>5278</v>
      </c>
      <c r="H7069" s="41" t="s">
        <v>6527</v>
      </c>
      <c r="I7069" s="118" t="s">
        <v>5964</v>
      </c>
      <c r="J7069" s="155" t="s">
        <v>235</v>
      </c>
      <c r="K7069" s="155" t="s">
        <v>235</v>
      </c>
    </row>
    <row r="7070" spans="1:11">
      <c r="A7070" s="41">
        <v>2010</v>
      </c>
      <c r="B7070" s="41" t="s">
        <v>5388</v>
      </c>
      <c r="C7070" s="41" t="s">
        <v>5388</v>
      </c>
      <c r="D7070" s="41" t="s">
        <v>5429</v>
      </c>
      <c r="E7070" s="41" t="s">
        <v>6347</v>
      </c>
      <c r="F7070" s="41" t="s">
        <v>5278</v>
      </c>
      <c r="G7070" s="41" t="s">
        <v>5278</v>
      </c>
      <c r="H7070" s="41" t="s">
        <v>6518</v>
      </c>
      <c r="I7070" s="118" t="s">
        <v>5957</v>
      </c>
      <c r="J7070" s="155" t="s">
        <v>235</v>
      </c>
      <c r="K7070" s="155" t="s">
        <v>235</v>
      </c>
    </row>
    <row r="7071" spans="1:11">
      <c r="A7071" s="41">
        <v>2010</v>
      </c>
      <c r="B7071" s="41" t="s">
        <v>5388</v>
      </c>
      <c r="C7071" s="41" t="s">
        <v>5388</v>
      </c>
      <c r="D7071" s="41" t="s">
        <v>5429</v>
      </c>
      <c r="E7071" s="41" t="s">
        <v>6347</v>
      </c>
      <c r="F7071" s="41" t="s">
        <v>5278</v>
      </c>
      <c r="G7071" s="41" t="s">
        <v>5278</v>
      </c>
      <c r="H7071" s="41" t="s">
        <v>6530</v>
      </c>
      <c r="I7071" s="118" t="s">
        <v>5965</v>
      </c>
      <c r="J7071" s="155" t="s">
        <v>235</v>
      </c>
      <c r="K7071" s="155" t="s">
        <v>235</v>
      </c>
    </row>
    <row r="7072" spans="1:11">
      <c r="A7072" s="41">
        <v>2010</v>
      </c>
      <c r="B7072" s="41" t="s">
        <v>5388</v>
      </c>
      <c r="C7072" s="41" t="s">
        <v>5388</v>
      </c>
      <c r="D7072" s="41" t="s">
        <v>5429</v>
      </c>
      <c r="E7072" s="41" t="s">
        <v>6347</v>
      </c>
      <c r="F7072" s="41" t="s">
        <v>5278</v>
      </c>
      <c r="G7072" s="41" t="s">
        <v>5278</v>
      </c>
      <c r="H7072" s="41" t="s">
        <v>6473</v>
      </c>
      <c r="I7072" s="118" t="s">
        <v>5976</v>
      </c>
      <c r="J7072" s="155" t="s">
        <v>235</v>
      </c>
      <c r="K7072" s="155" t="s">
        <v>235</v>
      </c>
    </row>
    <row r="7073" spans="1:11">
      <c r="A7073" s="41">
        <v>2010</v>
      </c>
      <c r="B7073" s="41" t="s">
        <v>5388</v>
      </c>
      <c r="C7073" s="41" t="s">
        <v>5388</v>
      </c>
      <c r="D7073" s="41" t="s">
        <v>5429</v>
      </c>
      <c r="E7073" s="41" t="s">
        <v>6347</v>
      </c>
      <c r="F7073" s="41" t="s">
        <v>5278</v>
      </c>
      <c r="G7073" s="41" t="s">
        <v>5278</v>
      </c>
      <c r="H7073" s="41" t="s">
        <v>6474</v>
      </c>
      <c r="I7073" s="118" t="s">
        <v>5976</v>
      </c>
      <c r="J7073" s="155" t="s">
        <v>235</v>
      </c>
      <c r="K7073" s="155" t="s">
        <v>235</v>
      </c>
    </row>
    <row r="7074" spans="1:11">
      <c r="A7074" s="41">
        <v>2010</v>
      </c>
      <c r="B7074" s="41" t="s">
        <v>5388</v>
      </c>
      <c r="C7074" s="41" t="s">
        <v>5388</v>
      </c>
      <c r="D7074" s="41" t="s">
        <v>5429</v>
      </c>
      <c r="E7074" s="41" t="s">
        <v>6347</v>
      </c>
      <c r="F7074" s="41" t="s">
        <v>5278</v>
      </c>
      <c r="G7074" s="41" t="s">
        <v>5278</v>
      </c>
      <c r="H7074" s="41" t="s">
        <v>6475</v>
      </c>
      <c r="I7074" s="118" t="s">
        <v>5977</v>
      </c>
      <c r="J7074" s="155" t="s">
        <v>235</v>
      </c>
      <c r="K7074" s="155" t="s">
        <v>235</v>
      </c>
    </row>
    <row r="7075" spans="1:11">
      <c r="A7075" s="41">
        <v>2010</v>
      </c>
      <c r="B7075" s="41" t="s">
        <v>5388</v>
      </c>
      <c r="C7075" s="41" t="s">
        <v>5388</v>
      </c>
      <c r="D7075" s="41" t="s">
        <v>5429</v>
      </c>
      <c r="E7075" s="41" t="s">
        <v>6347</v>
      </c>
      <c r="F7075" s="41" t="s">
        <v>5278</v>
      </c>
      <c r="G7075" s="41" t="s">
        <v>5278</v>
      </c>
      <c r="H7075" s="41" t="s">
        <v>6476</v>
      </c>
      <c r="I7075" s="118" t="s">
        <v>5977</v>
      </c>
      <c r="J7075" s="155" t="s">
        <v>235</v>
      </c>
      <c r="K7075" s="155" t="s">
        <v>235</v>
      </c>
    </row>
    <row r="7076" spans="1:11">
      <c r="A7076" s="41">
        <v>2010</v>
      </c>
      <c r="B7076" s="41" t="s">
        <v>5388</v>
      </c>
      <c r="C7076" s="41" t="s">
        <v>5388</v>
      </c>
      <c r="D7076" s="41" t="s">
        <v>5429</v>
      </c>
      <c r="E7076" s="41" t="s">
        <v>6347</v>
      </c>
      <c r="F7076" s="41" t="s">
        <v>5278</v>
      </c>
      <c r="G7076" s="41" t="s">
        <v>5278</v>
      </c>
      <c r="H7076" s="41" t="s">
        <v>6477</v>
      </c>
      <c r="I7076" s="118" t="s">
        <v>5978</v>
      </c>
      <c r="J7076" s="155" t="s">
        <v>235</v>
      </c>
      <c r="K7076" s="155" t="s">
        <v>235</v>
      </c>
    </row>
    <row r="7077" spans="1:11">
      <c r="A7077" s="41">
        <v>2010</v>
      </c>
      <c r="B7077" s="41" t="s">
        <v>5388</v>
      </c>
      <c r="C7077" s="41" t="s">
        <v>5388</v>
      </c>
      <c r="D7077" s="41" t="s">
        <v>5429</v>
      </c>
      <c r="E7077" s="41" t="s">
        <v>6347</v>
      </c>
      <c r="F7077" s="41" t="s">
        <v>5278</v>
      </c>
      <c r="G7077" s="41" t="s">
        <v>5278</v>
      </c>
      <c r="H7077" s="41" t="s">
        <v>6478</v>
      </c>
      <c r="I7077" s="118" t="s">
        <v>5978</v>
      </c>
      <c r="J7077" s="155" t="s">
        <v>235</v>
      </c>
      <c r="K7077" s="155" t="s">
        <v>235</v>
      </c>
    </row>
    <row r="7078" spans="1:11">
      <c r="A7078" s="41">
        <v>2010</v>
      </c>
      <c r="B7078" s="41" t="s">
        <v>5388</v>
      </c>
      <c r="C7078" s="41" t="s">
        <v>5388</v>
      </c>
      <c r="D7078" s="41" t="s">
        <v>5429</v>
      </c>
      <c r="E7078" s="41" t="s">
        <v>6347</v>
      </c>
      <c r="F7078" s="41" t="s">
        <v>5278</v>
      </c>
      <c r="G7078" s="41" t="s">
        <v>5278</v>
      </c>
      <c r="H7078" s="41" t="s">
        <v>6479</v>
      </c>
      <c r="I7078" s="118" t="s">
        <v>5979</v>
      </c>
      <c r="J7078" s="155" t="s">
        <v>235</v>
      </c>
      <c r="K7078" s="155" t="s">
        <v>235</v>
      </c>
    </row>
    <row r="7079" spans="1:11">
      <c r="A7079" s="41">
        <v>2010</v>
      </c>
      <c r="B7079" s="41" t="s">
        <v>5388</v>
      </c>
      <c r="C7079" s="41" t="s">
        <v>5388</v>
      </c>
      <c r="D7079" s="41" t="s">
        <v>5429</v>
      </c>
      <c r="E7079" s="41" t="s">
        <v>6347</v>
      </c>
      <c r="F7079" s="41" t="s">
        <v>5278</v>
      </c>
      <c r="G7079" s="41" t="s">
        <v>5278</v>
      </c>
      <c r="H7079" s="41" t="s">
        <v>6480</v>
      </c>
      <c r="I7079" s="118" t="s">
        <v>5979</v>
      </c>
      <c r="J7079" s="155" t="s">
        <v>235</v>
      </c>
      <c r="K7079" s="155" t="s">
        <v>235</v>
      </c>
    </row>
    <row r="7080" spans="1:11">
      <c r="A7080" s="41">
        <v>2010</v>
      </c>
      <c r="B7080" s="41" t="s">
        <v>5388</v>
      </c>
      <c r="C7080" s="41" t="s">
        <v>5388</v>
      </c>
      <c r="D7080" s="41" t="s">
        <v>5396</v>
      </c>
      <c r="E7080" s="41" t="s">
        <v>6353</v>
      </c>
      <c r="F7080" s="41" t="s">
        <v>5278</v>
      </c>
      <c r="G7080" s="41" t="s">
        <v>5278</v>
      </c>
      <c r="H7080" s="41" t="s">
        <v>6517</v>
      </c>
      <c r="I7080" s="118" t="s">
        <v>5955</v>
      </c>
      <c r="J7080" s="155" t="s">
        <v>225</v>
      </c>
      <c r="K7080" s="155" t="s">
        <v>225</v>
      </c>
    </row>
    <row r="7081" spans="1:11">
      <c r="A7081" s="41">
        <v>2010</v>
      </c>
      <c r="B7081" s="41" t="s">
        <v>5388</v>
      </c>
      <c r="C7081" s="41" t="s">
        <v>5388</v>
      </c>
      <c r="D7081" s="41" t="s">
        <v>5396</v>
      </c>
      <c r="E7081" s="41" t="s">
        <v>6353</v>
      </c>
      <c r="F7081" s="41" t="s">
        <v>5278</v>
      </c>
      <c r="G7081" s="41" t="s">
        <v>5278</v>
      </c>
      <c r="H7081" s="41" t="s">
        <v>6527</v>
      </c>
      <c r="I7081" s="118" t="s">
        <v>5964</v>
      </c>
      <c r="J7081" s="155" t="s">
        <v>225</v>
      </c>
      <c r="K7081" s="155" t="s">
        <v>225</v>
      </c>
    </row>
    <row r="7082" spans="1:11">
      <c r="A7082" s="41">
        <v>2010</v>
      </c>
      <c r="B7082" s="41" t="s">
        <v>5388</v>
      </c>
      <c r="C7082" s="41" t="s">
        <v>5388</v>
      </c>
      <c r="D7082" s="41" t="s">
        <v>5396</v>
      </c>
      <c r="E7082" s="41" t="s">
        <v>6353</v>
      </c>
      <c r="F7082" s="41" t="s">
        <v>5278</v>
      </c>
      <c r="G7082" s="41" t="s">
        <v>5278</v>
      </c>
      <c r="H7082" s="41" t="s">
        <v>6518</v>
      </c>
      <c r="I7082" s="118" t="s">
        <v>5957</v>
      </c>
      <c r="J7082" s="155" t="s">
        <v>225</v>
      </c>
      <c r="K7082" s="155" t="s">
        <v>225</v>
      </c>
    </row>
    <row r="7083" spans="1:11">
      <c r="A7083" s="41">
        <v>2010</v>
      </c>
      <c r="B7083" s="41" t="s">
        <v>5388</v>
      </c>
      <c r="C7083" s="41" t="s">
        <v>5388</v>
      </c>
      <c r="D7083" s="41" t="s">
        <v>5396</v>
      </c>
      <c r="E7083" s="41" t="s">
        <v>6353</v>
      </c>
      <c r="F7083" s="41" t="s">
        <v>5278</v>
      </c>
      <c r="G7083" s="41" t="s">
        <v>5278</v>
      </c>
      <c r="H7083" s="41" t="s">
        <v>6530</v>
      </c>
      <c r="I7083" s="118" t="s">
        <v>5965</v>
      </c>
      <c r="J7083" s="155" t="s">
        <v>225</v>
      </c>
      <c r="K7083" s="155" t="s">
        <v>225</v>
      </c>
    </row>
    <row r="7084" spans="1:11">
      <c r="A7084" s="41">
        <v>2010</v>
      </c>
      <c r="B7084" s="41" t="s">
        <v>5388</v>
      </c>
      <c r="C7084" s="41" t="s">
        <v>5388</v>
      </c>
      <c r="D7084" s="41" t="s">
        <v>5396</v>
      </c>
      <c r="E7084" s="41" t="s">
        <v>6353</v>
      </c>
      <c r="F7084" s="41" t="s">
        <v>5278</v>
      </c>
      <c r="G7084" s="41" t="s">
        <v>5278</v>
      </c>
      <c r="H7084" s="41" t="s">
        <v>6537</v>
      </c>
      <c r="I7084" s="118" t="s">
        <v>5959</v>
      </c>
      <c r="J7084" s="155" t="s">
        <v>225</v>
      </c>
      <c r="K7084" s="155" t="s">
        <v>225</v>
      </c>
    </row>
    <row r="7085" spans="1:11">
      <c r="A7085" s="41">
        <v>2010</v>
      </c>
      <c r="B7085" s="41" t="s">
        <v>5388</v>
      </c>
      <c r="C7085" s="41" t="s">
        <v>5388</v>
      </c>
      <c r="D7085" s="41" t="s">
        <v>5396</v>
      </c>
      <c r="E7085" s="41" t="s">
        <v>6353</v>
      </c>
      <c r="F7085" s="41" t="s">
        <v>5278</v>
      </c>
      <c r="G7085" s="41" t="s">
        <v>5278</v>
      </c>
      <c r="H7085" s="41" t="s">
        <v>6473</v>
      </c>
      <c r="I7085" s="118" t="s">
        <v>5976</v>
      </c>
      <c r="J7085" s="155" t="s">
        <v>225</v>
      </c>
      <c r="K7085" s="155" t="s">
        <v>225</v>
      </c>
    </row>
    <row r="7086" spans="1:11">
      <c r="A7086" s="41">
        <v>2010</v>
      </c>
      <c r="B7086" s="41" t="s">
        <v>5388</v>
      </c>
      <c r="C7086" s="41" t="s">
        <v>5388</v>
      </c>
      <c r="D7086" s="41" t="s">
        <v>5396</v>
      </c>
      <c r="E7086" s="41" t="s">
        <v>6353</v>
      </c>
      <c r="F7086" s="41" t="s">
        <v>5278</v>
      </c>
      <c r="G7086" s="41" t="s">
        <v>5278</v>
      </c>
      <c r="H7086" s="41" t="s">
        <v>6474</v>
      </c>
      <c r="I7086" s="118" t="s">
        <v>5976</v>
      </c>
      <c r="J7086" s="155" t="s">
        <v>225</v>
      </c>
      <c r="K7086" s="155" t="s">
        <v>225</v>
      </c>
    </row>
    <row r="7087" spans="1:11">
      <c r="A7087" s="41">
        <v>2010</v>
      </c>
      <c r="B7087" s="41" t="s">
        <v>5388</v>
      </c>
      <c r="C7087" s="41" t="s">
        <v>5388</v>
      </c>
      <c r="D7087" s="41" t="s">
        <v>5396</v>
      </c>
      <c r="E7087" s="41" t="s">
        <v>6353</v>
      </c>
      <c r="F7087" s="41" t="s">
        <v>5278</v>
      </c>
      <c r="G7087" s="41" t="s">
        <v>5278</v>
      </c>
      <c r="H7087" s="41" t="s">
        <v>6475</v>
      </c>
      <c r="I7087" s="118" t="s">
        <v>5977</v>
      </c>
      <c r="J7087" s="155" t="s">
        <v>225</v>
      </c>
      <c r="K7087" s="155" t="s">
        <v>225</v>
      </c>
    </row>
    <row r="7088" spans="1:11">
      <c r="A7088" s="41">
        <v>2010</v>
      </c>
      <c r="B7088" s="41" t="s">
        <v>5388</v>
      </c>
      <c r="C7088" s="41" t="s">
        <v>5388</v>
      </c>
      <c r="D7088" s="41" t="s">
        <v>5396</v>
      </c>
      <c r="E7088" s="41" t="s">
        <v>6353</v>
      </c>
      <c r="F7088" s="41" t="s">
        <v>5278</v>
      </c>
      <c r="G7088" s="41" t="s">
        <v>5278</v>
      </c>
      <c r="H7088" s="41" t="s">
        <v>6476</v>
      </c>
      <c r="I7088" s="118" t="s">
        <v>5977</v>
      </c>
      <c r="J7088" s="155" t="s">
        <v>225</v>
      </c>
      <c r="K7088" s="155" t="s">
        <v>225</v>
      </c>
    </row>
    <row r="7089" spans="1:11">
      <c r="A7089" s="41">
        <v>2010</v>
      </c>
      <c r="B7089" s="41" t="s">
        <v>5388</v>
      </c>
      <c r="C7089" s="41" t="s">
        <v>5388</v>
      </c>
      <c r="D7089" s="41" t="s">
        <v>5396</v>
      </c>
      <c r="E7089" s="41" t="s">
        <v>6353</v>
      </c>
      <c r="F7089" s="41" t="s">
        <v>5278</v>
      </c>
      <c r="G7089" s="41" t="s">
        <v>5278</v>
      </c>
      <c r="H7089" s="41" t="s">
        <v>6477</v>
      </c>
      <c r="I7089" s="118" t="s">
        <v>5978</v>
      </c>
      <c r="J7089" s="155" t="s">
        <v>225</v>
      </c>
      <c r="K7089" s="155" t="s">
        <v>225</v>
      </c>
    </row>
    <row r="7090" spans="1:11">
      <c r="A7090" s="41">
        <v>2010</v>
      </c>
      <c r="B7090" s="41" t="s">
        <v>5388</v>
      </c>
      <c r="C7090" s="41" t="s">
        <v>5388</v>
      </c>
      <c r="D7090" s="41" t="s">
        <v>5396</v>
      </c>
      <c r="E7090" s="41" t="s">
        <v>6353</v>
      </c>
      <c r="F7090" s="41" t="s">
        <v>5278</v>
      </c>
      <c r="G7090" s="41" t="s">
        <v>5278</v>
      </c>
      <c r="H7090" s="41" t="s">
        <v>6478</v>
      </c>
      <c r="I7090" s="118" t="s">
        <v>5978</v>
      </c>
      <c r="J7090" s="155" t="s">
        <v>225</v>
      </c>
      <c r="K7090" s="155" t="s">
        <v>225</v>
      </c>
    </row>
    <row r="7091" spans="1:11">
      <c r="A7091" s="41">
        <v>2010</v>
      </c>
      <c r="B7091" s="41" t="s">
        <v>5388</v>
      </c>
      <c r="C7091" s="41" t="s">
        <v>5388</v>
      </c>
      <c r="D7091" s="41" t="s">
        <v>5396</v>
      </c>
      <c r="E7091" s="41" t="s">
        <v>6353</v>
      </c>
      <c r="F7091" s="41" t="s">
        <v>5278</v>
      </c>
      <c r="G7091" s="41" t="s">
        <v>5278</v>
      </c>
      <c r="H7091" s="41" t="s">
        <v>6479</v>
      </c>
      <c r="I7091" s="118" t="s">
        <v>5979</v>
      </c>
      <c r="J7091" s="155" t="s">
        <v>225</v>
      </c>
      <c r="K7091" s="155" t="s">
        <v>225</v>
      </c>
    </row>
    <row r="7092" spans="1:11">
      <c r="A7092" s="41">
        <v>2010</v>
      </c>
      <c r="B7092" s="41" t="s">
        <v>5388</v>
      </c>
      <c r="C7092" s="41" t="s">
        <v>5388</v>
      </c>
      <c r="D7092" s="41" t="s">
        <v>5396</v>
      </c>
      <c r="E7092" s="41" t="s">
        <v>6353</v>
      </c>
      <c r="F7092" s="41" t="s">
        <v>5278</v>
      </c>
      <c r="G7092" s="41" t="s">
        <v>5278</v>
      </c>
      <c r="H7092" s="41" t="s">
        <v>6480</v>
      </c>
      <c r="I7092" s="118" t="s">
        <v>5979</v>
      </c>
      <c r="J7092" s="155" t="s">
        <v>225</v>
      </c>
      <c r="K7092" s="155" t="s">
        <v>225</v>
      </c>
    </row>
    <row r="7093" spans="1:11">
      <c r="A7093" s="41">
        <v>2010</v>
      </c>
      <c r="B7093" s="41" t="s">
        <v>5388</v>
      </c>
      <c r="C7093" s="41" t="s">
        <v>5388</v>
      </c>
      <c r="D7093" s="41" t="s">
        <v>5396</v>
      </c>
      <c r="E7093" s="41" t="s">
        <v>6346</v>
      </c>
      <c r="F7093" s="41" t="s">
        <v>5278</v>
      </c>
      <c r="G7093" s="41" t="s">
        <v>5278</v>
      </c>
      <c r="H7093" s="41" t="s">
        <v>6517</v>
      </c>
      <c r="I7093" s="118" t="s">
        <v>5955</v>
      </c>
      <c r="J7093" s="155" t="s">
        <v>225</v>
      </c>
      <c r="K7093" s="155" t="s">
        <v>225</v>
      </c>
    </row>
    <row r="7094" spans="1:11">
      <c r="A7094" s="41">
        <v>2010</v>
      </c>
      <c r="B7094" s="41" t="s">
        <v>5388</v>
      </c>
      <c r="C7094" s="41" t="s">
        <v>5388</v>
      </c>
      <c r="D7094" s="41" t="s">
        <v>5396</v>
      </c>
      <c r="E7094" s="41" t="s">
        <v>6346</v>
      </c>
      <c r="F7094" s="41" t="s">
        <v>5278</v>
      </c>
      <c r="G7094" s="41" t="s">
        <v>5278</v>
      </c>
      <c r="H7094" s="41" t="s">
        <v>6527</v>
      </c>
      <c r="I7094" s="118" t="s">
        <v>5964</v>
      </c>
      <c r="J7094" s="155" t="s">
        <v>225</v>
      </c>
      <c r="K7094" s="155" t="s">
        <v>225</v>
      </c>
    </row>
    <row r="7095" spans="1:11">
      <c r="A7095" s="41">
        <v>2010</v>
      </c>
      <c r="B7095" s="41" t="s">
        <v>5388</v>
      </c>
      <c r="C7095" s="41" t="s">
        <v>5388</v>
      </c>
      <c r="D7095" s="41" t="s">
        <v>5396</v>
      </c>
      <c r="E7095" s="41" t="s">
        <v>6346</v>
      </c>
      <c r="F7095" s="41" t="s">
        <v>5278</v>
      </c>
      <c r="G7095" s="41" t="s">
        <v>5278</v>
      </c>
      <c r="H7095" s="41" t="s">
        <v>6518</v>
      </c>
      <c r="I7095" s="118" t="s">
        <v>5957</v>
      </c>
      <c r="J7095" s="155" t="s">
        <v>225</v>
      </c>
      <c r="K7095" s="155" t="s">
        <v>225</v>
      </c>
    </row>
    <row r="7096" spans="1:11">
      <c r="A7096" s="41">
        <v>2010</v>
      </c>
      <c r="B7096" s="41" t="s">
        <v>5388</v>
      </c>
      <c r="C7096" s="41" t="s">
        <v>5388</v>
      </c>
      <c r="D7096" s="41" t="s">
        <v>5396</v>
      </c>
      <c r="E7096" s="41" t="s">
        <v>6346</v>
      </c>
      <c r="F7096" s="41" t="s">
        <v>5278</v>
      </c>
      <c r="G7096" s="41" t="s">
        <v>5278</v>
      </c>
      <c r="H7096" s="41" t="s">
        <v>6530</v>
      </c>
      <c r="I7096" s="118" t="s">
        <v>5965</v>
      </c>
      <c r="J7096" s="155" t="s">
        <v>225</v>
      </c>
      <c r="K7096" s="155" t="s">
        <v>225</v>
      </c>
    </row>
    <row r="7097" spans="1:11">
      <c r="A7097" s="41">
        <v>2010</v>
      </c>
      <c r="B7097" s="41" t="s">
        <v>5388</v>
      </c>
      <c r="C7097" s="41" t="s">
        <v>5388</v>
      </c>
      <c r="D7097" s="41" t="s">
        <v>5396</v>
      </c>
      <c r="E7097" s="41" t="s">
        <v>6346</v>
      </c>
      <c r="F7097" s="41" t="s">
        <v>5278</v>
      </c>
      <c r="G7097" s="41" t="s">
        <v>5278</v>
      </c>
      <c r="H7097" s="41" t="s">
        <v>6537</v>
      </c>
      <c r="I7097" s="118" t="s">
        <v>5959</v>
      </c>
      <c r="J7097" s="155" t="s">
        <v>225</v>
      </c>
      <c r="K7097" s="155" t="s">
        <v>225</v>
      </c>
    </row>
    <row r="7098" spans="1:11">
      <c r="A7098" s="41">
        <v>2010</v>
      </c>
      <c r="B7098" s="41" t="s">
        <v>5388</v>
      </c>
      <c r="C7098" s="41" t="s">
        <v>5388</v>
      </c>
      <c r="D7098" s="41" t="s">
        <v>5396</v>
      </c>
      <c r="E7098" s="41" t="s">
        <v>6346</v>
      </c>
      <c r="F7098" s="41" t="s">
        <v>5278</v>
      </c>
      <c r="G7098" s="41" t="s">
        <v>5278</v>
      </c>
      <c r="H7098" s="41" t="s">
        <v>6473</v>
      </c>
      <c r="I7098" s="118" t="s">
        <v>5976</v>
      </c>
      <c r="J7098" s="155" t="s">
        <v>225</v>
      </c>
      <c r="K7098" s="155" t="s">
        <v>225</v>
      </c>
    </row>
    <row r="7099" spans="1:11">
      <c r="A7099" s="41">
        <v>2010</v>
      </c>
      <c r="B7099" s="41" t="s">
        <v>5388</v>
      </c>
      <c r="C7099" s="41" t="s">
        <v>5388</v>
      </c>
      <c r="D7099" s="41" t="s">
        <v>5396</v>
      </c>
      <c r="E7099" s="41" t="s">
        <v>6346</v>
      </c>
      <c r="F7099" s="41" t="s">
        <v>5278</v>
      </c>
      <c r="G7099" s="41" t="s">
        <v>5278</v>
      </c>
      <c r="H7099" s="41" t="s">
        <v>6474</v>
      </c>
      <c r="I7099" s="118" t="s">
        <v>5976</v>
      </c>
      <c r="J7099" s="155" t="s">
        <v>225</v>
      </c>
      <c r="K7099" s="155" t="s">
        <v>225</v>
      </c>
    </row>
    <row r="7100" spans="1:11">
      <c r="A7100" s="41">
        <v>2010</v>
      </c>
      <c r="B7100" s="41" t="s">
        <v>5388</v>
      </c>
      <c r="C7100" s="41" t="s">
        <v>5388</v>
      </c>
      <c r="D7100" s="41" t="s">
        <v>5396</v>
      </c>
      <c r="E7100" s="41" t="s">
        <v>6346</v>
      </c>
      <c r="F7100" s="41" t="s">
        <v>5278</v>
      </c>
      <c r="G7100" s="41" t="s">
        <v>5278</v>
      </c>
      <c r="H7100" s="41" t="s">
        <v>6475</v>
      </c>
      <c r="I7100" s="118" t="s">
        <v>5977</v>
      </c>
      <c r="J7100" s="155" t="s">
        <v>225</v>
      </c>
      <c r="K7100" s="155" t="s">
        <v>225</v>
      </c>
    </row>
    <row r="7101" spans="1:11">
      <c r="A7101" s="41">
        <v>2010</v>
      </c>
      <c r="B7101" s="41" t="s">
        <v>5388</v>
      </c>
      <c r="C7101" s="41" t="s">
        <v>5388</v>
      </c>
      <c r="D7101" s="41" t="s">
        <v>5396</v>
      </c>
      <c r="E7101" s="41" t="s">
        <v>6346</v>
      </c>
      <c r="F7101" s="41" t="s">
        <v>5278</v>
      </c>
      <c r="G7101" s="41" t="s">
        <v>5278</v>
      </c>
      <c r="H7101" s="41" t="s">
        <v>6476</v>
      </c>
      <c r="I7101" s="118" t="s">
        <v>5977</v>
      </c>
      <c r="J7101" s="155" t="s">
        <v>225</v>
      </c>
      <c r="K7101" s="155" t="s">
        <v>225</v>
      </c>
    </row>
    <row r="7102" spans="1:11">
      <c r="A7102" s="41">
        <v>2010</v>
      </c>
      <c r="B7102" s="41" t="s">
        <v>5388</v>
      </c>
      <c r="C7102" s="41" t="s">
        <v>5388</v>
      </c>
      <c r="D7102" s="41" t="s">
        <v>5396</v>
      </c>
      <c r="E7102" s="41" t="s">
        <v>6346</v>
      </c>
      <c r="F7102" s="41" t="s">
        <v>5278</v>
      </c>
      <c r="G7102" s="41" t="s">
        <v>5278</v>
      </c>
      <c r="H7102" s="41" t="s">
        <v>6477</v>
      </c>
      <c r="I7102" s="118" t="s">
        <v>5978</v>
      </c>
      <c r="J7102" s="155" t="s">
        <v>225</v>
      </c>
      <c r="K7102" s="155" t="s">
        <v>225</v>
      </c>
    </row>
    <row r="7103" spans="1:11">
      <c r="A7103" s="41">
        <v>2010</v>
      </c>
      <c r="B7103" s="41" t="s">
        <v>5388</v>
      </c>
      <c r="C7103" s="41" t="s">
        <v>5388</v>
      </c>
      <c r="D7103" s="41" t="s">
        <v>5396</v>
      </c>
      <c r="E7103" s="41" t="s">
        <v>6346</v>
      </c>
      <c r="F7103" s="41" t="s">
        <v>5278</v>
      </c>
      <c r="G7103" s="41" t="s">
        <v>5278</v>
      </c>
      <c r="H7103" s="41" t="s">
        <v>6478</v>
      </c>
      <c r="I7103" s="118" t="s">
        <v>5978</v>
      </c>
      <c r="J7103" s="155" t="s">
        <v>225</v>
      </c>
      <c r="K7103" s="155" t="s">
        <v>225</v>
      </c>
    </row>
    <row r="7104" spans="1:11">
      <c r="A7104" s="41">
        <v>2010</v>
      </c>
      <c r="B7104" s="41" t="s">
        <v>5388</v>
      </c>
      <c r="C7104" s="41" t="s">
        <v>5388</v>
      </c>
      <c r="D7104" s="41" t="s">
        <v>5396</v>
      </c>
      <c r="E7104" s="41" t="s">
        <v>6346</v>
      </c>
      <c r="F7104" s="41" t="s">
        <v>5278</v>
      </c>
      <c r="G7104" s="41" t="s">
        <v>5278</v>
      </c>
      <c r="H7104" s="41" t="s">
        <v>6479</v>
      </c>
      <c r="I7104" s="118" t="s">
        <v>5979</v>
      </c>
      <c r="J7104" s="155" t="s">
        <v>225</v>
      </c>
      <c r="K7104" s="155" t="s">
        <v>225</v>
      </c>
    </row>
    <row r="7105" spans="1:11">
      <c r="A7105" s="41">
        <v>2010</v>
      </c>
      <c r="B7105" s="41" t="s">
        <v>5388</v>
      </c>
      <c r="C7105" s="41" t="s">
        <v>5388</v>
      </c>
      <c r="D7105" s="41" t="s">
        <v>5396</v>
      </c>
      <c r="E7105" s="41" t="s">
        <v>6346</v>
      </c>
      <c r="F7105" s="41" t="s">
        <v>5278</v>
      </c>
      <c r="G7105" s="41" t="s">
        <v>5278</v>
      </c>
      <c r="H7105" s="41" t="s">
        <v>6480</v>
      </c>
      <c r="I7105" s="118" t="s">
        <v>5979</v>
      </c>
      <c r="J7105" s="155" t="s">
        <v>225</v>
      </c>
      <c r="K7105" s="155" t="s">
        <v>225</v>
      </c>
    </row>
    <row r="7106" spans="1:11">
      <c r="A7106" s="41">
        <v>2010</v>
      </c>
      <c r="B7106" s="41" t="s">
        <v>5388</v>
      </c>
      <c r="C7106" s="41" t="s">
        <v>5388</v>
      </c>
      <c r="D7106" s="41" t="s">
        <v>5397</v>
      </c>
      <c r="E7106" s="41" t="s">
        <v>6353</v>
      </c>
      <c r="F7106" s="41" t="s">
        <v>5278</v>
      </c>
      <c r="G7106" s="41" t="s">
        <v>5278</v>
      </c>
      <c r="H7106" s="41" t="s">
        <v>6517</v>
      </c>
      <c r="I7106" s="118" t="s">
        <v>5955</v>
      </c>
      <c r="J7106" s="155" t="s">
        <v>225</v>
      </c>
      <c r="K7106" s="155" t="s">
        <v>225</v>
      </c>
    </row>
    <row r="7107" spans="1:11">
      <c r="A7107" s="41">
        <v>2010</v>
      </c>
      <c r="B7107" s="41" t="s">
        <v>5388</v>
      </c>
      <c r="C7107" s="41" t="s">
        <v>5388</v>
      </c>
      <c r="D7107" s="41" t="s">
        <v>5397</v>
      </c>
      <c r="E7107" s="41" t="s">
        <v>6353</v>
      </c>
      <c r="F7107" s="41" t="s">
        <v>5278</v>
      </c>
      <c r="G7107" s="41" t="s">
        <v>5278</v>
      </c>
      <c r="H7107" s="41" t="s">
        <v>6527</v>
      </c>
      <c r="I7107" s="118" t="s">
        <v>5964</v>
      </c>
      <c r="J7107" s="155" t="s">
        <v>225</v>
      </c>
      <c r="K7107" s="155" t="s">
        <v>225</v>
      </c>
    </row>
    <row r="7108" spans="1:11">
      <c r="A7108" s="41">
        <v>2010</v>
      </c>
      <c r="B7108" s="41" t="s">
        <v>5388</v>
      </c>
      <c r="C7108" s="41" t="s">
        <v>5388</v>
      </c>
      <c r="D7108" s="41" t="s">
        <v>5397</v>
      </c>
      <c r="E7108" s="41" t="s">
        <v>6353</v>
      </c>
      <c r="F7108" s="41" t="s">
        <v>5278</v>
      </c>
      <c r="G7108" s="41" t="s">
        <v>5278</v>
      </c>
      <c r="H7108" s="41" t="s">
        <v>6518</v>
      </c>
      <c r="I7108" s="118" t="s">
        <v>5957</v>
      </c>
      <c r="J7108" s="155" t="s">
        <v>225</v>
      </c>
      <c r="K7108" s="155" t="s">
        <v>225</v>
      </c>
    </row>
    <row r="7109" spans="1:11">
      <c r="A7109" s="41">
        <v>2010</v>
      </c>
      <c r="B7109" s="41" t="s">
        <v>5388</v>
      </c>
      <c r="C7109" s="41" t="s">
        <v>5388</v>
      </c>
      <c r="D7109" s="41" t="s">
        <v>5397</v>
      </c>
      <c r="E7109" s="41" t="s">
        <v>6353</v>
      </c>
      <c r="F7109" s="41" t="s">
        <v>5278</v>
      </c>
      <c r="G7109" s="41" t="s">
        <v>5278</v>
      </c>
      <c r="H7109" s="41" t="s">
        <v>6530</v>
      </c>
      <c r="I7109" s="118" t="s">
        <v>5965</v>
      </c>
      <c r="J7109" s="155" t="s">
        <v>225</v>
      </c>
      <c r="K7109" s="155" t="s">
        <v>225</v>
      </c>
    </row>
    <row r="7110" spans="1:11">
      <c r="A7110" s="41">
        <v>2010</v>
      </c>
      <c r="B7110" s="41" t="s">
        <v>5388</v>
      </c>
      <c r="C7110" s="41" t="s">
        <v>5388</v>
      </c>
      <c r="D7110" s="41" t="s">
        <v>5397</v>
      </c>
      <c r="E7110" s="41" t="s">
        <v>6353</v>
      </c>
      <c r="F7110" s="41" t="s">
        <v>5278</v>
      </c>
      <c r="G7110" s="41" t="s">
        <v>5278</v>
      </c>
      <c r="H7110" s="41" t="s">
        <v>6537</v>
      </c>
      <c r="I7110" s="118" t="s">
        <v>5959</v>
      </c>
      <c r="J7110" s="155" t="s">
        <v>225</v>
      </c>
      <c r="K7110" s="155" t="s">
        <v>225</v>
      </c>
    </row>
    <row r="7111" spans="1:11">
      <c r="A7111" s="41">
        <v>2010</v>
      </c>
      <c r="B7111" s="41" t="s">
        <v>5388</v>
      </c>
      <c r="C7111" s="41" t="s">
        <v>5388</v>
      </c>
      <c r="D7111" s="41" t="s">
        <v>5397</v>
      </c>
      <c r="E7111" s="41" t="s">
        <v>6353</v>
      </c>
      <c r="F7111" s="41" t="s">
        <v>5278</v>
      </c>
      <c r="G7111" s="41" t="s">
        <v>5278</v>
      </c>
      <c r="H7111" s="41" t="s">
        <v>6473</v>
      </c>
      <c r="I7111" s="118" t="s">
        <v>5976</v>
      </c>
      <c r="J7111" s="155" t="s">
        <v>225</v>
      </c>
      <c r="K7111" s="155" t="s">
        <v>225</v>
      </c>
    </row>
    <row r="7112" spans="1:11">
      <c r="A7112" s="41">
        <v>2010</v>
      </c>
      <c r="B7112" s="41" t="s">
        <v>5388</v>
      </c>
      <c r="C7112" s="41" t="s">
        <v>5388</v>
      </c>
      <c r="D7112" s="41" t="s">
        <v>5397</v>
      </c>
      <c r="E7112" s="41" t="s">
        <v>6353</v>
      </c>
      <c r="F7112" s="41" t="s">
        <v>5278</v>
      </c>
      <c r="G7112" s="41" t="s">
        <v>5278</v>
      </c>
      <c r="H7112" s="41" t="s">
        <v>6474</v>
      </c>
      <c r="I7112" s="118" t="s">
        <v>5976</v>
      </c>
      <c r="J7112" s="155" t="s">
        <v>225</v>
      </c>
      <c r="K7112" s="155" t="s">
        <v>225</v>
      </c>
    </row>
    <row r="7113" spans="1:11">
      <c r="A7113" s="41">
        <v>2010</v>
      </c>
      <c r="B7113" s="41" t="s">
        <v>5388</v>
      </c>
      <c r="C7113" s="41" t="s">
        <v>5388</v>
      </c>
      <c r="D7113" s="41" t="s">
        <v>5397</v>
      </c>
      <c r="E7113" s="41" t="s">
        <v>6353</v>
      </c>
      <c r="F7113" s="41" t="s">
        <v>5278</v>
      </c>
      <c r="G7113" s="41" t="s">
        <v>5278</v>
      </c>
      <c r="H7113" s="41" t="s">
        <v>6475</v>
      </c>
      <c r="I7113" s="118" t="s">
        <v>5977</v>
      </c>
      <c r="J7113" s="155" t="s">
        <v>225</v>
      </c>
      <c r="K7113" s="155" t="s">
        <v>225</v>
      </c>
    </row>
    <row r="7114" spans="1:11">
      <c r="A7114" s="41">
        <v>2010</v>
      </c>
      <c r="B7114" s="41" t="s">
        <v>5388</v>
      </c>
      <c r="C7114" s="41" t="s">
        <v>5388</v>
      </c>
      <c r="D7114" s="41" t="s">
        <v>5397</v>
      </c>
      <c r="E7114" s="41" t="s">
        <v>6353</v>
      </c>
      <c r="F7114" s="41" t="s">
        <v>5278</v>
      </c>
      <c r="G7114" s="41" t="s">
        <v>5278</v>
      </c>
      <c r="H7114" s="41" t="s">
        <v>6476</v>
      </c>
      <c r="I7114" s="118" t="s">
        <v>5977</v>
      </c>
      <c r="J7114" s="155" t="s">
        <v>225</v>
      </c>
      <c r="K7114" s="155" t="s">
        <v>225</v>
      </c>
    </row>
    <row r="7115" spans="1:11">
      <c r="A7115" s="41">
        <v>2010</v>
      </c>
      <c r="B7115" s="41" t="s">
        <v>5388</v>
      </c>
      <c r="C7115" s="41" t="s">
        <v>5388</v>
      </c>
      <c r="D7115" s="41" t="s">
        <v>5397</v>
      </c>
      <c r="E7115" s="41" t="s">
        <v>6353</v>
      </c>
      <c r="F7115" s="41" t="s">
        <v>5278</v>
      </c>
      <c r="G7115" s="41" t="s">
        <v>5278</v>
      </c>
      <c r="H7115" s="41" t="s">
        <v>6477</v>
      </c>
      <c r="I7115" s="118" t="s">
        <v>5978</v>
      </c>
      <c r="J7115" s="155" t="s">
        <v>225</v>
      </c>
      <c r="K7115" s="155" t="s">
        <v>225</v>
      </c>
    </row>
    <row r="7116" spans="1:11">
      <c r="A7116" s="41">
        <v>2010</v>
      </c>
      <c r="B7116" s="41" t="s">
        <v>5388</v>
      </c>
      <c r="C7116" s="41" t="s">
        <v>5388</v>
      </c>
      <c r="D7116" s="41" t="s">
        <v>5397</v>
      </c>
      <c r="E7116" s="41" t="s">
        <v>6353</v>
      </c>
      <c r="F7116" s="41" t="s">
        <v>5278</v>
      </c>
      <c r="G7116" s="41" t="s">
        <v>5278</v>
      </c>
      <c r="H7116" s="41" t="s">
        <v>6478</v>
      </c>
      <c r="I7116" s="118" t="s">
        <v>5978</v>
      </c>
      <c r="J7116" s="155" t="s">
        <v>225</v>
      </c>
      <c r="K7116" s="155" t="s">
        <v>225</v>
      </c>
    </row>
    <row r="7117" spans="1:11">
      <c r="A7117" s="41">
        <v>2010</v>
      </c>
      <c r="B7117" s="41" t="s">
        <v>5388</v>
      </c>
      <c r="C7117" s="41" t="s">
        <v>5388</v>
      </c>
      <c r="D7117" s="41" t="s">
        <v>5397</v>
      </c>
      <c r="E7117" s="41" t="s">
        <v>6353</v>
      </c>
      <c r="F7117" s="41" t="s">
        <v>5278</v>
      </c>
      <c r="G7117" s="41" t="s">
        <v>5278</v>
      </c>
      <c r="H7117" s="41" t="s">
        <v>6479</v>
      </c>
      <c r="I7117" s="118" t="s">
        <v>5979</v>
      </c>
      <c r="J7117" s="155" t="s">
        <v>225</v>
      </c>
      <c r="K7117" s="155" t="s">
        <v>225</v>
      </c>
    </row>
    <row r="7118" spans="1:11">
      <c r="A7118" s="41">
        <v>2010</v>
      </c>
      <c r="B7118" s="41" t="s">
        <v>5388</v>
      </c>
      <c r="C7118" s="41" t="s">
        <v>5388</v>
      </c>
      <c r="D7118" s="41" t="s">
        <v>5397</v>
      </c>
      <c r="E7118" s="41" t="s">
        <v>6353</v>
      </c>
      <c r="F7118" s="41" t="s">
        <v>5278</v>
      </c>
      <c r="G7118" s="41" t="s">
        <v>5278</v>
      </c>
      <c r="H7118" s="41" t="s">
        <v>6480</v>
      </c>
      <c r="I7118" s="118" t="s">
        <v>5979</v>
      </c>
      <c r="J7118" s="155" t="s">
        <v>225</v>
      </c>
      <c r="K7118" s="155" t="s">
        <v>225</v>
      </c>
    </row>
    <row r="7119" spans="1:11">
      <c r="A7119" s="41">
        <v>2010</v>
      </c>
      <c r="B7119" s="41" t="s">
        <v>5388</v>
      </c>
      <c r="C7119" s="41" t="s">
        <v>5388</v>
      </c>
      <c r="D7119" s="41" t="s">
        <v>5397</v>
      </c>
      <c r="E7119" s="41" t="s">
        <v>6346</v>
      </c>
      <c r="F7119" s="41" t="s">
        <v>5278</v>
      </c>
      <c r="G7119" s="41" t="s">
        <v>5278</v>
      </c>
      <c r="H7119" s="41" t="s">
        <v>6517</v>
      </c>
      <c r="I7119" s="118" t="s">
        <v>5955</v>
      </c>
      <c r="J7119" s="155" t="s">
        <v>225</v>
      </c>
      <c r="K7119" s="155" t="s">
        <v>225</v>
      </c>
    </row>
    <row r="7120" spans="1:11">
      <c r="A7120" s="41">
        <v>2010</v>
      </c>
      <c r="B7120" s="41" t="s">
        <v>5388</v>
      </c>
      <c r="C7120" s="41" t="s">
        <v>5388</v>
      </c>
      <c r="D7120" s="41" t="s">
        <v>5397</v>
      </c>
      <c r="E7120" s="41" t="s">
        <v>6346</v>
      </c>
      <c r="F7120" s="41" t="s">
        <v>5278</v>
      </c>
      <c r="G7120" s="41" t="s">
        <v>5278</v>
      </c>
      <c r="H7120" s="41" t="s">
        <v>6527</v>
      </c>
      <c r="I7120" s="118" t="s">
        <v>5964</v>
      </c>
      <c r="J7120" s="155" t="s">
        <v>225</v>
      </c>
      <c r="K7120" s="155" t="s">
        <v>225</v>
      </c>
    </row>
    <row r="7121" spans="1:11">
      <c r="A7121" s="41">
        <v>2010</v>
      </c>
      <c r="B7121" s="41" t="s">
        <v>5388</v>
      </c>
      <c r="C7121" s="41" t="s">
        <v>5388</v>
      </c>
      <c r="D7121" s="41" t="s">
        <v>5397</v>
      </c>
      <c r="E7121" s="41" t="s">
        <v>6346</v>
      </c>
      <c r="F7121" s="41" t="s">
        <v>5278</v>
      </c>
      <c r="G7121" s="41" t="s">
        <v>5278</v>
      </c>
      <c r="H7121" s="41" t="s">
        <v>6518</v>
      </c>
      <c r="I7121" s="118" t="s">
        <v>5957</v>
      </c>
      <c r="J7121" s="155" t="s">
        <v>225</v>
      </c>
      <c r="K7121" s="155" t="s">
        <v>225</v>
      </c>
    </row>
    <row r="7122" spans="1:11">
      <c r="A7122" s="41">
        <v>2010</v>
      </c>
      <c r="B7122" s="41" t="s">
        <v>5388</v>
      </c>
      <c r="C7122" s="41" t="s">
        <v>5388</v>
      </c>
      <c r="D7122" s="41" t="s">
        <v>5397</v>
      </c>
      <c r="E7122" s="41" t="s">
        <v>6346</v>
      </c>
      <c r="F7122" s="41" t="s">
        <v>5278</v>
      </c>
      <c r="G7122" s="41" t="s">
        <v>5278</v>
      </c>
      <c r="H7122" s="41" t="s">
        <v>6530</v>
      </c>
      <c r="I7122" s="118" t="s">
        <v>5965</v>
      </c>
      <c r="J7122" s="155" t="s">
        <v>225</v>
      </c>
      <c r="K7122" s="155" t="s">
        <v>225</v>
      </c>
    </row>
    <row r="7123" spans="1:11">
      <c r="A7123" s="41">
        <v>2010</v>
      </c>
      <c r="B7123" s="41" t="s">
        <v>5388</v>
      </c>
      <c r="C7123" s="41" t="s">
        <v>5388</v>
      </c>
      <c r="D7123" s="41" t="s">
        <v>5397</v>
      </c>
      <c r="E7123" s="41" t="s">
        <v>6346</v>
      </c>
      <c r="F7123" s="41" t="s">
        <v>5278</v>
      </c>
      <c r="G7123" s="41" t="s">
        <v>5278</v>
      </c>
      <c r="H7123" s="41" t="s">
        <v>6537</v>
      </c>
      <c r="I7123" s="118" t="s">
        <v>5959</v>
      </c>
      <c r="J7123" s="155" t="s">
        <v>225</v>
      </c>
      <c r="K7123" s="155" t="s">
        <v>225</v>
      </c>
    </row>
    <row r="7124" spans="1:11">
      <c r="A7124" s="41">
        <v>2010</v>
      </c>
      <c r="B7124" s="41" t="s">
        <v>5388</v>
      </c>
      <c r="C7124" s="41" t="s">
        <v>5388</v>
      </c>
      <c r="D7124" s="41" t="s">
        <v>5397</v>
      </c>
      <c r="E7124" s="41" t="s">
        <v>6346</v>
      </c>
      <c r="F7124" s="41" t="s">
        <v>5278</v>
      </c>
      <c r="G7124" s="41" t="s">
        <v>5278</v>
      </c>
      <c r="H7124" s="41" t="s">
        <v>6473</v>
      </c>
      <c r="I7124" s="118" t="s">
        <v>5976</v>
      </c>
      <c r="J7124" s="155" t="s">
        <v>225</v>
      </c>
      <c r="K7124" s="155" t="s">
        <v>225</v>
      </c>
    </row>
    <row r="7125" spans="1:11">
      <c r="A7125" s="41">
        <v>2010</v>
      </c>
      <c r="B7125" s="41" t="s">
        <v>5388</v>
      </c>
      <c r="C7125" s="41" t="s">
        <v>5388</v>
      </c>
      <c r="D7125" s="41" t="s">
        <v>5397</v>
      </c>
      <c r="E7125" s="41" t="s">
        <v>6346</v>
      </c>
      <c r="F7125" s="41" t="s">
        <v>5278</v>
      </c>
      <c r="G7125" s="41" t="s">
        <v>5278</v>
      </c>
      <c r="H7125" s="41" t="s">
        <v>6474</v>
      </c>
      <c r="I7125" s="118" t="s">
        <v>5976</v>
      </c>
      <c r="J7125" s="155" t="s">
        <v>225</v>
      </c>
      <c r="K7125" s="155" t="s">
        <v>225</v>
      </c>
    </row>
    <row r="7126" spans="1:11">
      <c r="A7126" s="41">
        <v>2010</v>
      </c>
      <c r="B7126" s="41" t="s">
        <v>5388</v>
      </c>
      <c r="C7126" s="41" t="s">
        <v>5388</v>
      </c>
      <c r="D7126" s="41" t="s">
        <v>5397</v>
      </c>
      <c r="E7126" s="41" t="s">
        <v>6346</v>
      </c>
      <c r="F7126" s="41" t="s">
        <v>5278</v>
      </c>
      <c r="G7126" s="41" t="s">
        <v>5278</v>
      </c>
      <c r="H7126" s="41" t="s">
        <v>6475</v>
      </c>
      <c r="I7126" s="118" t="s">
        <v>5977</v>
      </c>
      <c r="J7126" s="155" t="s">
        <v>225</v>
      </c>
      <c r="K7126" s="155" t="s">
        <v>225</v>
      </c>
    </row>
    <row r="7127" spans="1:11">
      <c r="A7127" s="41">
        <v>2010</v>
      </c>
      <c r="B7127" s="41" t="s">
        <v>5388</v>
      </c>
      <c r="C7127" s="41" t="s">
        <v>5388</v>
      </c>
      <c r="D7127" s="41" t="s">
        <v>5397</v>
      </c>
      <c r="E7127" s="41" t="s">
        <v>6346</v>
      </c>
      <c r="F7127" s="41" t="s">
        <v>5278</v>
      </c>
      <c r="G7127" s="41" t="s">
        <v>5278</v>
      </c>
      <c r="H7127" s="41" t="s">
        <v>6476</v>
      </c>
      <c r="I7127" s="118" t="s">
        <v>5977</v>
      </c>
      <c r="J7127" s="155" t="s">
        <v>225</v>
      </c>
      <c r="K7127" s="155" t="s">
        <v>225</v>
      </c>
    </row>
    <row r="7128" spans="1:11">
      <c r="A7128" s="41">
        <v>2010</v>
      </c>
      <c r="B7128" s="41" t="s">
        <v>5388</v>
      </c>
      <c r="C7128" s="41" t="s">
        <v>5388</v>
      </c>
      <c r="D7128" s="41" t="s">
        <v>5397</v>
      </c>
      <c r="E7128" s="41" t="s">
        <v>6346</v>
      </c>
      <c r="F7128" s="41" t="s">
        <v>5278</v>
      </c>
      <c r="G7128" s="41" t="s">
        <v>5278</v>
      </c>
      <c r="H7128" s="41" t="s">
        <v>6477</v>
      </c>
      <c r="I7128" s="118" t="s">
        <v>5978</v>
      </c>
      <c r="J7128" s="155" t="s">
        <v>225</v>
      </c>
      <c r="K7128" s="155" t="s">
        <v>225</v>
      </c>
    </row>
    <row r="7129" spans="1:11">
      <c r="A7129" s="41">
        <v>2010</v>
      </c>
      <c r="B7129" s="41" t="s">
        <v>5388</v>
      </c>
      <c r="C7129" s="41" t="s">
        <v>5388</v>
      </c>
      <c r="D7129" s="41" t="s">
        <v>5397</v>
      </c>
      <c r="E7129" s="41" t="s">
        <v>6346</v>
      </c>
      <c r="F7129" s="41" t="s">
        <v>5278</v>
      </c>
      <c r="G7129" s="41" t="s">
        <v>5278</v>
      </c>
      <c r="H7129" s="41" t="s">
        <v>6478</v>
      </c>
      <c r="I7129" s="118" t="s">
        <v>5978</v>
      </c>
      <c r="J7129" s="155" t="s">
        <v>225</v>
      </c>
      <c r="K7129" s="155" t="s">
        <v>225</v>
      </c>
    </row>
    <row r="7130" spans="1:11">
      <c r="A7130" s="41">
        <v>2010</v>
      </c>
      <c r="B7130" s="41" t="s">
        <v>5388</v>
      </c>
      <c r="C7130" s="41" t="s">
        <v>5388</v>
      </c>
      <c r="D7130" s="41" t="s">
        <v>5397</v>
      </c>
      <c r="E7130" s="41" t="s">
        <v>6346</v>
      </c>
      <c r="F7130" s="41" t="s">
        <v>5278</v>
      </c>
      <c r="G7130" s="41" t="s">
        <v>5278</v>
      </c>
      <c r="H7130" s="41" t="s">
        <v>6479</v>
      </c>
      <c r="I7130" s="118" t="s">
        <v>5979</v>
      </c>
      <c r="J7130" s="155" t="s">
        <v>225</v>
      </c>
      <c r="K7130" s="155" t="s">
        <v>225</v>
      </c>
    </row>
    <row r="7131" spans="1:11">
      <c r="A7131" s="41">
        <v>2010</v>
      </c>
      <c r="B7131" s="41" t="s">
        <v>5388</v>
      </c>
      <c r="C7131" s="41" t="s">
        <v>5388</v>
      </c>
      <c r="D7131" s="41" t="s">
        <v>5397</v>
      </c>
      <c r="E7131" s="41" t="s">
        <v>6346</v>
      </c>
      <c r="F7131" s="41" t="s">
        <v>5278</v>
      </c>
      <c r="G7131" s="41" t="s">
        <v>5278</v>
      </c>
      <c r="H7131" s="41" t="s">
        <v>6480</v>
      </c>
      <c r="I7131" s="118" t="s">
        <v>5979</v>
      </c>
      <c r="J7131" s="155" t="s">
        <v>225</v>
      </c>
      <c r="K7131" s="155" t="s">
        <v>225</v>
      </c>
    </row>
    <row r="7132" spans="1:11">
      <c r="A7132" s="41">
        <v>2010</v>
      </c>
      <c r="B7132" s="41" t="s">
        <v>5388</v>
      </c>
      <c r="C7132" s="41" t="s">
        <v>5388</v>
      </c>
      <c r="D7132" s="41" t="s">
        <v>5398</v>
      </c>
      <c r="E7132" s="41" t="s">
        <v>6346</v>
      </c>
      <c r="F7132" s="41" t="s">
        <v>5278</v>
      </c>
      <c r="G7132" s="41" t="s">
        <v>5278</v>
      </c>
      <c r="H7132" s="41" t="s">
        <v>6517</v>
      </c>
      <c r="I7132" s="118" t="s">
        <v>5955</v>
      </c>
      <c r="J7132" s="155" t="s">
        <v>235</v>
      </c>
      <c r="K7132" s="155" t="s">
        <v>235</v>
      </c>
    </row>
    <row r="7133" spans="1:11">
      <c r="A7133" s="41">
        <v>2010</v>
      </c>
      <c r="B7133" s="41" t="s">
        <v>5388</v>
      </c>
      <c r="C7133" s="41" t="s">
        <v>5388</v>
      </c>
      <c r="D7133" s="41" t="s">
        <v>5398</v>
      </c>
      <c r="E7133" s="41" t="s">
        <v>6346</v>
      </c>
      <c r="F7133" s="41" t="s">
        <v>5278</v>
      </c>
      <c r="G7133" s="41" t="s">
        <v>5278</v>
      </c>
      <c r="H7133" s="41" t="s">
        <v>6527</v>
      </c>
      <c r="I7133" s="118" t="s">
        <v>5964</v>
      </c>
      <c r="J7133" s="155" t="s">
        <v>235</v>
      </c>
      <c r="K7133" s="155" t="s">
        <v>235</v>
      </c>
    </row>
    <row r="7134" spans="1:11">
      <c r="A7134" s="41">
        <v>2010</v>
      </c>
      <c r="B7134" s="41" t="s">
        <v>5388</v>
      </c>
      <c r="C7134" s="41" t="s">
        <v>5388</v>
      </c>
      <c r="D7134" s="41" t="s">
        <v>5398</v>
      </c>
      <c r="E7134" s="41" t="s">
        <v>6346</v>
      </c>
      <c r="F7134" s="41" t="s">
        <v>5278</v>
      </c>
      <c r="G7134" s="41" t="s">
        <v>5278</v>
      </c>
      <c r="H7134" s="41" t="s">
        <v>6518</v>
      </c>
      <c r="I7134" s="118" t="s">
        <v>5957</v>
      </c>
      <c r="J7134" s="155" t="s">
        <v>235</v>
      </c>
      <c r="K7134" s="155" t="s">
        <v>235</v>
      </c>
    </row>
    <row r="7135" spans="1:11">
      <c r="A7135" s="41">
        <v>2010</v>
      </c>
      <c r="B7135" s="41" t="s">
        <v>5388</v>
      </c>
      <c r="C7135" s="41" t="s">
        <v>5388</v>
      </c>
      <c r="D7135" s="41" t="s">
        <v>5398</v>
      </c>
      <c r="E7135" s="41" t="s">
        <v>6346</v>
      </c>
      <c r="F7135" s="41" t="s">
        <v>5278</v>
      </c>
      <c r="G7135" s="41" t="s">
        <v>5278</v>
      </c>
      <c r="H7135" s="41" t="s">
        <v>6530</v>
      </c>
      <c r="I7135" s="118" t="s">
        <v>5965</v>
      </c>
      <c r="J7135" s="155" t="s">
        <v>235</v>
      </c>
      <c r="K7135" s="155" t="s">
        <v>235</v>
      </c>
    </row>
    <row r="7136" spans="1:11">
      <c r="A7136" s="41">
        <v>2010</v>
      </c>
      <c r="B7136" s="41" t="s">
        <v>5388</v>
      </c>
      <c r="C7136" s="41" t="s">
        <v>5388</v>
      </c>
      <c r="D7136" s="41" t="s">
        <v>5398</v>
      </c>
      <c r="E7136" s="41" t="s">
        <v>6346</v>
      </c>
      <c r="F7136" s="41" t="s">
        <v>5278</v>
      </c>
      <c r="G7136" s="41" t="s">
        <v>5278</v>
      </c>
      <c r="H7136" s="41" t="s">
        <v>6473</v>
      </c>
      <c r="I7136" s="118" t="s">
        <v>5976</v>
      </c>
      <c r="J7136" s="155" t="s">
        <v>235</v>
      </c>
      <c r="K7136" s="155" t="s">
        <v>235</v>
      </c>
    </row>
    <row r="7137" spans="1:11">
      <c r="A7137" s="41">
        <v>2010</v>
      </c>
      <c r="B7137" s="41" t="s">
        <v>5388</v>
      </c>
      <c r="C7137" s="41" t="s">
        <v>5388</v>
      </c>
      <c r="D7137" s="41" t="s">
        <v>5398</v>
      </c>
      <c r="E7137" s="41" t="s">
        <v>6346</v>
      </c>
      <c r="F7137" s="41" t="s">
        <v>5278</v>
      </c>
      <c r="G7137" s="41" t="s">
        <v>5278</v>
      </c>
      <c r="H7137" s="41" t="s">
        <v>6474</v>
      </c>
      <c r="I7137" s="118" t="s">
        <v>5976</v>
      </c>
      <c r="J7137" s="155" t="s">
        <v>235</v>
      </c>
      <c r="K7137" s="155" t="s">
        <v>235</v>
      </c>
    </row>
    <row r="7138" spans="1:11">
      <c r="A7138" s="41">
        <v>2010</v>
      </c>
      <c r="B7138" s="41" t="s">
        <v>5388</v>
      </c>
      <c r="C7138" s="41" t="s">
        <v>5388</v>
      </c>
      <c r="D7138" s="41" t="s">
        <v>5398</v>
      </c>
      <c r="E7138" s="41" t="s">
        <v>6346</v>
      </c>
      <c r="F7138" s="41" t="s">
        <v>5278</v>
      </c>
      <c r="G7138" s="41" t="s">
        <v>5278</v>
      </c>
      <c r="H7138" s="41" t="s">
        <v>6475</v>
      </c>
      <c r="I7138" s="118" t="s">
        <v>5977</v>
      </c>
      <c r="J7138" s="155" t="s">
        <v>235</v>
      </c>
      <c r="K7138" s="155" t="s">
        <v>235</v>
      </c>
    </row>
    <row r="7139" spans="1:11">
      <c r="A7139" s="41">
        <v>2010</v>
      </c>
      <c r="B7139" s="41" t="s">
        <v>5388</v>
      </c>
      <c r="C7139" s="41" t="s">
        <v>5388</v>
      </c>
      <c r="D7139" s="41" t="s">
        <v>5398</v>
      </c>
      <c r="E7139" s="41" t="s">
        <v>6346</v>
      </c>
      <c r="F7139" s="41" t="s">
        <v>5278</v>
      </c>
      <c r="G7139" s="41" t="s">
        <v>5278</v>
      </c>
      <c r="H7139" s="41" t="s">
        <v>6476</v>
      </c>
      <c r="I7139" s="118" t="s">
        <v>5977</v>
      </c>
      <c r="J7139" s="155" t="s">
        <v>235</v>
      </c>
      <c r="K7139" s="155" t="s">
        <v>235</v>
      </c>
    </row>
    <row r="7140" spans="1:11">
      <c r="A7140" s="41">
        <v>2010</v>
      </c>
      <c r="B7140" s="41" t="s">
        <v>5388</v>
      </c>
      <c r="C7140" s="41" t="s">
        <v>5388</v>
      </c>
      <c r="D7140" s="41" t="s">
        <v>5398</v>
      </c>
      <c r="E7140" s="41" t="s">
        <v>6346</v>
      </c>
      <c r="F7140" s="41" t="s">
        <v>5278</v>
      </c>
      <c r="G7140" s="41" t="s">
        <v>5278</v>
      </c>
      <c r="H7140" s="41" t="s">
        <v>6477</v>
      </c>
      <c r="I7140" s="118" t="s">
        <v>5978</v>
      </c>
      <c r="J7140" s="155" t="s">
        <v>235</v>
      </c>
      <c r="K7140" s="155" t="s">
        <v>235</v>
      </c>
    </row>
    <row r="7141" spans="1:11">
      <c r="A7141" s="41">
        <v>2010</v>
      </c>
      <c r="B7141" s="41" t="s">
        <v>5388</v>
      </c>
      <c r="C7141" s="41" t="s">
        <v>5388</v>
      </c>
      <c r="D7141" s="41" t="s">
        <v>5398</v>
      </c>
      <c r="E7141" s="41" t="s">
        <v>6346</v>
      </c>
      <c r="F7141" s="41" t="s">
        <v>5278</v>
      </c>
      <c r="G7141" s="41" t="s">
        <v>5278</v>
      </c>
      <c r="H7141" s="41" t="s">
        <v>6478</v>
      </c>
      <c r="I7141" s="118" t="s">
        <v>5978</v>
      </c>
      <c r="J7141" s="155" t="s">
        <v>235</v>
      </c>
      <c r="K7141" s="155" t="s">
        <v>235</v>
      </c>
    </row>
    <row r="7142" spans="1:11">
      <c r="A7142" s="41">
        <v>2010</v>
      </c>
      <c r="B7142" s="41" t="s">
        <v>5388</v>
      </c>
      <c r="C7142" s="41" t="s">
        <v>5388</v>
      </c>
      <c r="D7142" s="41" t="s">
        <v>5398</v>
      </c>
      <c r="E7142" s="41" t="s">
        <v>6346</v>
      </c>
      <c r="F7142" s="41" t="s">
        <v>5278</v>
      </c>
      <c r="G7142" s="41" t="s">
        <v>5278</v>
      </c>
      <c r="H7142" s="41" t="s">
        <v>6479</v>
      </c>
      <c r="I7142" s="118" t="s">
        <v>5979</v>
      </c>
      <c r="J7142" s="155" t="s">
        <v>235</v>
      </c>
      <c r="K7142" s="155" t="s">
        <v>235</v>
      </c>
    </row>
    <row r="7143" spans="1:11">
      <c r="A7143" s="41">
        <v>2010</v>
      </c>
      <c r="B7143" s="41" t="s">
        <v>5388</v>
      </c>
      <c r="C7143" s="41" t="s">
        <v>5388</v>
      </c>
      <c r="D7143" s="41" t="s">
        <v>5398</v>
      </c>
      <c r="E7143" s="41" t="s">
        <v>6346</v>
      </c>
      <c r="F7143" s="41" t="s">
        <v>5278</v>
      </c>
      <c r="G7143" s="41" t="s">
        <v>5278</v>
      </c>
      <c r="H7143" s="41" t="s">
        <v>6480</v>
      </c>
      <c r="I7143" s="118" t="s">
        <v>5979</v>
      </c>
      <c r="J7143" s="155" t="s">
        <v>235</v>
      </c>
      <c r="K7143" s="155" t="s">
        <v>235</v>
      </c>
    </row>
    <row r="7144" spans="1:11">
      <c r="A7144" s="41">
        <v>2010</v>
      </c>
      <c r="B7144" s="41" t="s">
        <v>5388</v>
      </c>
      <c r="C7144" s="41" t="s">
        <v>5388</v>
      </c>
      <c r="D7144" s="41" t="s">
        <v>5398</v>
      </c>
      <c r="E7144" s="41" t="s">
        <v>6347</v>
      </c>
      <c r="F7144" s="41" t="s">
        <v>5278</v>
      </c>
      <c r="G7144" s="41" t="s">
        <v>5278</v>
      </c>
      <c r="H7144" s="41" t="s">
        <v>6517</v>
      </c>
      <c r="I7144" s="118" t="s">
        <v>5955</v>
      </c>
      <c r="J7144" s="155" t="s">
        <v>235</v>
      </c>
      <c r="K7144" s="155" t="s">
        <v>235</v>
      </c>
    </row>
    <row r="7145" spans="1:11">
      <c r="A7145" s="41">
        <v>2010</v>
      </c>
      <c r="B7145" s="41" t="s">
        <v>5388</v>
      </c>
      <c r="C7145" s="41" t="s">
        <v>5388</v>
      </c>
      <c r="D7145" s="41" t="s">
        <v>5398</v>
      </c>
      <c r="E7145" s="41" t="s">
        <v>6347</v>
      </c>
      <c r="F7145" s="41" t="s">
        <v>5278</v>
      </c>
      <c r="G7145" s="41" t="s">
        <v>5278</v>
      </c>
      <c r="H7145" s="41" t="s">
        <v>6527</v>
      </c>
      <c r="I7145" s="118" t="s">
        <v>5964</v>
      </c>
      <c r="J7145" s="155" t="s">
        <v>235</v>
      </c>
      <c r="K7145" s="155" t="s">
        <v>235</v>
      </c>
    </row>
    <row r="7146" spans="1:11">
      <c r="A7146" s="41">
        <v>2010</v>
      </c>
      <c r="B7146" s="41" t="s">
        <v>5388</v>
      </c>
      <c r="C7146" s="41" t="s">
        <v>5388</v>
      </c>
      <c r="D7146" s="41" t="s">
        <v>5398</v>
      </c>
      <c r="E7146" s="41" t="s">
        <v>6347</v>
      </c>
      <c r="F7146" s="41" t="s">
        <v>5278</v>
      </c>
      <c r="G7146" s="41" t="s">
        <v>5278</v>
      </c>
      <c r="H7146" s="41" t="s">
        <v>6518</v>
      </c>
      <c r="I7146" s="118" t="s">
        <v>5957</v>
      </c>
      <c r="J7146" s="155" t="s">
        <v>235</v>
      </c>
      <c r="K7146" s="155" t="s">
        <v>235</v>
      </c>
    </row>
    <row r="7147" spans="1:11">
      <c r="A7147" s="41">
        <v>2010</v>
      </c>
      <c r="B7147" s="41" t="s">
        <v>5388</v>
      </c>
      <c r="C7147" s="41" t="s">
        <v>5388</v>
      </c>
      <c r="D7147" s="41" t="s">
        <v>5398</v>
      </c>
      <c r="E7147" s="41" t="s">
        <v>6347</v>
      </c>
      <c r="F7147" s="41" t="s">
        <v>5278</v>
      </c>
      <c r="G7147" s="41" t="s">
        <v>5278</v>
      </c>
      <c r="H7147" s="41" t="s">
        <v>6530</v>
      </c>
      <c r="I7147" s="118" t="s">
        <v>5965</v>
      </c>
      <c r="J7147" s="155" t="s">
        <v>235</v>
      </c>
      <c r="K7147" s="155" t="s">
        <v>235</v>
      </c>
    </row>
    <row r="7148" spans="1:11">
      <c r="A7148" s="41">
        <v>2010</v>
      </c>
      <c r="B7148" s="41" t="s">
        <v>5388</v>
      </c>
      <c r="C7148" s="41" t="s">
        <v>5388</v>
      </c>
      <c r="D7148" s="41" t="s">
        <v>5398</v>
      </c>
      <c r="E7148" s="41" t="s">
        <v>6347</v>
      </c>
      <c r="F7148" s="41" t="s">
        <v>5278</v>
      </c>
      <c r="G7148" s="41" t="s">
        <v>5278</v>
      </c>
      <c r="H7148" s="41" t="s">
        <v>6473</v>
      </c>
      <c r="I7148" s="118" t="s">
        <v>5976</v>
      </c>
      <c r="J7148" s="155" t="s">
        <v>235</v>
      </c>
      <c r="K7148" s="155" t="s">
        <v>235</v>
      </c>
    </row>
    <row r="7149" spans="1:11">
      <c r="A7149" s="41">
        <v>2010</v>
      </c>
      <c r="B7149" s="41" t="s">
        <v>5388</v>
      </c>
      <c r="C7149" s="41" t="s">
        <v>5388</v>
      </c>
      <c r="D7149" s="41" t="s">
        <v>5398</v>
      </c>
      <c r="E7149" s="41" t="s">
        <v>6347</v>
      </c>
      <c r="F7149" s="41" t="s">
        <v>5278</v>
      </c>
      <c r="G7149" s="41" t="s">
        <v>5278</v>
      </c>
      <c r="H7149" s="41" t="s">
        <v>6474</v>
      </c>
      <c r="I7149" s="118" t="s">
        <v>5976</v>
      </c>
      <c r="J7149" s="155" t="s">
        <v>235</v>
      </c>
      <c r="K7149" s="155" t="s">
        <v>235</v>
      </c>
    </row>
    <row r="7150" spans="1:11">
      <c r="A7150" s="41">
        <v>2010</v>
      </c>
      <c r="B7150" s="41" t="s">
        <v>5388</v>
      </c>
      <c r="C7150" s="41" t="s">
        <v>5388</v>
      </c>
      <c r="D7150" s="41" t="s">
        <v>5398</v>
      </c>
      <c r="E7150" s="41" t="s">
        <v>6347</v>
      </c>
      <c r="F7150" s="41" t="s">
        <v>5278</v>
      </c>
      <c r="G7150" s="41" t="s">
        <v>5278</v>
      </c>
      <c r="H7150" s="41" t="s">
        <v>6475</v>
      </c>
      <c r="I7150" s="118" t="s">
        <v>5977</v>
      </c>
      <c r="J7150" s="155" t="s">
        <v>235</v>
      </c>
      <c r="K7150" s="155" t="s">
        <v>235</v>
      </c>
    </row>
    <row r="7151" spans="1:11">
      <c r="A7151" s="41">
        <v>2010</v>
      </c>
      <c r="B7151" s="41" t="s">
        <v>5388</v>
      </c>
      <c r="C7151" s="41" t="s">
        <v>5388</v>
      </c>
      <c r="D7151" s="41" t="s">
        <v>5398</v>
      </c>
      <c r="E7151" s="41" t="s">
        <v>6347</v>
      </c>
      <c r="F7151" s="41" t="s">
        <v>5278</v>
      </c>
      <c r="G7151" s="41" t="s">
        <v>5278</v>
      </c>
      <c r="H7151" s="41" t="s">
        <v>6476</v>
      </c>
      <c r="I7151" s="118" t="s">
        <v>5977</v>
      </c>
      <c r="J7151" s="155" t="s">
        <v>235</v>
      </c>
      <c r="K7151" s="155" t="s">
        <v>235</v>
      </c>
    </row>
    <row r="7152" spans="1:11">
      <c r="A7152" s="41">
        <v>2010</v>
      </c>
      <c r="B7152" s="41" t="s">
        <v>5388</v>
      </c>
      <c r="C7152" s="41" t="s">
        <v>5388</v>
      </c>
      <c r="D7152" s="41" t="s">
        <v>5398</v>
      </c>
      <c r="E7152" s="41" t="s">
        <v>6347</v>
      </c>
      <c r="F7152" s="41" t="s">
        <v>5278</v>
      </c>
      <c r="G7152" s="41" t="s">
        <v>5278</v>
      </c>
      <c r="H7152" s="41" t="s">
        <v>6477</v>
      </c>
      <c r="I7152" s="118" t="s">
        <v>5978</v>
      </c>
      <c r="J7152" s="155" t="s">
        <v>235</v>
      </c>
      <c r="K7152" s="155" t="s">
        <v>235</v>
      </c>
    </row>
    <row r="7153" spans="1:11">
      <c r="A7153" s="41">
        <v>2010</v>
      </c>
      <c r="B7153" s="41" t="s">
        <v>5388</v>
      </c>
      <c r="C7153" s="41" t="s">
        <v>5388</v>
      </c>
      <c r="D7153" s="41" t="s">
        <v>5398</v>
      </c>
      <c r="E7153" s="41" t="s">
        <v>6347</v>
      </c>
      <c r="F7153" s="41" t="s">
        <v>5278</v>
      </c>
      <c r="G7153" s="41" t="s">
        <v>5278</v>
      </c>
      <c r="H7153" s="41" t="s">
        <v>6478</v>
      </c>
      <c r="I7153" s="118" t="s">
        <v>5978</v>
      </c>
      <c r="J7153" s="155" t="s">
        <v>235</v>
      </c>
      <c r="K7153" s="155" t="s">
        <v>235</v>
      </c>
    </row>
    <row r="7154" spans="1:11">
      <c r="A7154" s="41">
        <v>2010</v>
      </c>
      <c r="B7154" s="41" t="s">
        <v>5388</v>
      </c>
      <c r="C7154" s="41" t="s">
        <v>5388</v>
      </c>
      <c r="D7154" s="41" t="s">
        <v>5398</v>
      </c>
      <c r="E7154" s="41" t="s">
        <v>6347</v>
      </c>
      <c r="F7154" s="41" t="s">
        <v>5278</v>
      </c>
      <c r="G7154" s="41" t="s">
        <v>5278</v>
      </c>
      <c r="H7154" s="41" t="s">
        <v>6479</v>
      </c>
      <c r="I7154" s="118" t="s">
        <v>5979</v>
      </c>
      <c r="J7154" s="155" t="s">
        <v>235</v>
      </c>
      <c r="K7154" s="155" t="s">
        <v>235</v>
      </c>
    </row>
    <row r="7155" spans="1:11">
      <c r="A7155" s="41">
        <v>2010</v>
      </c>
      <c r="B7155" s="41" t="s">
        <v>5388</v>
      </c>
      <c r="C7155" s="41" t="s">
        <v>5388</v>
      </c>
      <c r="D7155" s="41" t="s">
        <v>5398</v>
      </c>
      <c r="E7155" s="41" t="s">
        <v>6347</v>
      </c>
      <c r="F7155" s="41" t="s">
        <v>5278</v>
      </c>
      <c r="G7155" s="41" t="s">
        <v>5278</v>
      </c>
      <c r="H7155" s="41" t="s">
        <v>6480</v>
      </c>
      <c r="I7155" s="118" t="s">
        <v>5979</v>
      </c>
      <c r="J7155" s="155" t="s">
        <v>235</v>
      </c>
      <c r="K7155" s="155" t="s">
        <v>235</v>
      </c>
    </row>
    <row r="7156" spans="1:11">
      <c r="A7156" s="41">
        <v>2010</v>
      </c>
      <c r="B7156" s="41" t="s">
        <v>5388</v>
      </c>
      <c r="C7156" s="41" t="s">
        <v>5388</v>
      </c>
      <c r="D7156" s="41" t="s">
        <v>5398</v>
      </c>
      <c r="E7156" s="41" t="s">
        <v>6333</v>
      </c>
      <c r="F7156" s="41" t="s">
        <v>5278</v>
      </c>
      <c r="G7156" s="41" t="s">
        <v>5278</v>
      </c>
      <c r="H7156" s="41" t="s">
        <v>6517</v>
      </c>
      <c r="I7156" s="118" t="s">
        <v>5955</v>
      </c>
      <c r="J7156" s="155" t="s">
        <v>235</v>
      </c>
      <c r="K7156" s="155" t="s">
        <v>235</v>
      </c>
    </row>
    <row r="7157" spans="1:11">
      <c r="A7157" s="41">
        <v>2010</v>
      </c>
      <c r="B7157" s="41" t="s">
        <v>5388</v>
      </c>
      <c r="C7157" s="41" t="s">
        <v>5388</v>
      </c>
      <c r="D7157" s="41" t="s">
        <v>5398</v>
      </c>
      <c r="E7157" s="41" t="s">
        <v>6333</v>
      </c>
      <c r="F7157" s="41" t="s">
        <v>5278</v>
      </c>
      <c r="G7157" s="41" t="s">
        <v>5278</v>
      </c>
      <c r="H7157" s="41" t="s">
        <v>6527</v>
      </c>
      <c r="I7157" s="118" t="s">
        <v>5964</v>
      </c>
      <c r="J7157" s="155" t="s">
        <v>235</v>
      </c>
      <c r="K7157" s="155" t="s">
        <v>235</v>
      </c>
    </row>
    <row r="7158" spans="1:11">
      <c r="A7158" s="41">
        <v>2010</v>
      </c>
      <c r="B7158" s="41" t="s">
        <v>5388</v>
      </c>
      <c r="C7158" s="41" t="s">
        <v>5388</v>
      </c>
      <c r="D7158" s="41" t="s">
        <v>5398</v>
      </c>
      <c r="E7158" s="41" t="s">
        <v>6333</v>
      </c>
      <c r="F7158" s="41" t="s">
        <v>5278</v>
      </c>
      <c r="G7158" s="41" t="s">
        <v>5278</v>
      </c>
      <c r="H7158" s="41" t="s">
        <v>6518</v>
      </c>
      <c r="I7158" s="118" t="s">
        <v>5957</v>
      </c>
      <c r="J7158" s="155" t="s">
        <v>235</v>
      </c>
      <c r="K7158" s="155" t="s">
        <v>235</v>
      </c>
    </row>
    <row r="7159" spans="1:11">
      <c r="A7159" s="41">
        <v>2010</v>
      </c>
      <c r="B7159" s="41" t="s">
        <v>5388</v>
      </c>
      <c r="C7159" s="41" t="s">
        <v>5388</v>
      </c>
      <c r="D7159" s="41" t="s">
        <v>5398</v>
      </c>
      <c r="E7159" s="41" t="s">
        <v>6333</v>
      </c>
      <c r="F7159" s="41" t="s">
        <v>5278</v>
      </c>
      <c r="G7159" s="41" t="s">
        <v>5278</v>
      </c>
      <c r="H7159" s="41" t="s">
        <v>6530</v>
      </c>
      <c r="I7159" s="118" t="s">
        <v>5965</v>
      </c>
      <c r="J7159" s="155" t="s">
        <v>235</v>
      </c>
      <c r="K7159" s="155" t="s">
        <v>235</v>
      </c>
    </row>
    <row r="7160" spans="1:11">
      <c r="A7160" s="41">
        <v>2010</v>
      </c>
      <c r="B7160" s="41" t="s">
        <v>5388</v>
      </c>
      <c r="C7160" s="41" t="s">
        <v>5388</v>
      </c>
      <c r="D7160" s="41" t="s">
        <v>5398</v>
      </c>
      <c r="E7160" s="41" t="s">
        <v>6333</v>
      </c>
      <c r="F7160" s="41" t="s">
        <v>5278</v>
      </c>
      <c r="G7160" s="41" t="s">
        <v>5278</v>
      </c>
      <c r="H7160" s="41" t="s">
        <v>6473</v>
      </c>
      <c r="I7160" s="118" t="s">
        <v>5976</v>
      </c>
      <c r="J7160" s="155" t="s">
        <v>235</v>
      </c>
      <c r="K7160" s="155" t="s">
        <v>235</v>
      </c>
    </row>
    <row r="7161" spans="1:11">
      <c r="A7161" s="41">
        <v>2010</v>
      </c>
      <c r="B7161" s="41" t="s">
        <v>5388</v>
      </c>
      <c r="C7161" s="41" t="s">
        <v>5388</v>
      </c>
      <c r="D7161" s="41" t="s">
        <v>5398</v>
      </c>
      <c r="E7161" s="41" t="s">
        <v>6333</v>
      </c>
      <c r="F7161" s="41" t="s">
        <v>5278</v>
      </c>
      <c r="G7161" s="41" t="s">
        <v>5278</v>
      </c>
      <c r="H7161" s="41" t="s">
        <v>6474</v>
      </c>
      <c r="I7161" s="118" t="s">
        <v>5976</v>
      </c>
      <c r="J7161" s="155" t="s">
        <v>235</v>
      </c>
      <c r="K7161" s="155" t="s">
        <v>235</v>
      </c>
    </row>
    <row r="7162" spans="1:11">
      <c r="A7162" s="41">
        <v>2010</v>
      </c>
      <c r="B7162" s="41" t="s">
        <v>5388</v>
      </c>
      <c r="C7162" s="41" t="s">
        <v>5388</v>
      </c>
      <c r="D7162" s="41" t="s">
        <v>5398</v>
      </c>
      <c r="E7162" s="41" t="s">
        <v>6333</v>
      </c>
      <c r="F7162" s="41" t="s">
        <v>5278</v>
      </c>
      <c r="G7162" s="41" t="s">
        <v>5278</v>
      </c>
      <c r="H7162" s="41" t="s">
        <v>6475</v>
      </c>
      <c r="I7162" s="118" t="s">
        <v>5977</v>
      </c>
      <c r="J7162" s="155" t="s">
        <v>235</v>
      </c>
      <c r="K7162" s="155" t="s">
        <v>235</v>
      </c>
    </row>
    <row r="7163" spans="1:11">
      <c r="A7163" s="41">
        <v>2010</v>
      </c>
      <c r="B7163" s="41" t="s">
        <v>5388</v>
      </c>
      <c r="C7163" s="41" t="s">
        <v>5388</v>
      </c>
      <c r="D7163" s="41" t="s">
        <v>5398</v>
      </c>
      <c r="E7163" s="41" t="s">
        <v>6333</v>
      </c>
      <c r="F7163" s="41" t="s">
        <v>5278</v>
      </c>
      <c r="G7163" s="41" t="s">
        <v>5278</v>
      </c>
      <c r="H7163" s="41" t="s">
        <v>6476</v>
      </c>
      <c r="I7163" s="118" t="s">
        <v>5977</v>
      </c>
      <c r="J7163" s="155" t="s">
        <v>235</v>
      </c>
      <c r="K7163" s="155" t="s">
        <v>235</v>
      </c>
    </row>
    <row r="7164" spans="1:11">
      <c r="A7164" s="41">
        <v>2010</v>
      </c>
      <c r="B7164" s="41" t="s">
        <v>5388</v>
      </c>
      <c r="C7164" s="41" t="s">
        <v>5388</v>
      </c>
      <c r="D7164" s="41" t="s">
        <v>5398</v>
      </c>
      <c r="E7164" s="41" t="s">
        <v>6333</v>
      </c>
      <c r="F7164" s="41" t="s">
        <v>5278</v>
      </c>
      <c r="G7164" s="41" t="s">
        <v>5278</v>
      </c>
      <c r="H7164" s="41" t="s">
        <v>6477</v>
      </c>
      <c r="I7164" s="118" t="s">
        <v>5978</v>
      </c>
      <c r="J7164" s="155" t="s">
        <v>235</v>
      </c>
      <c r="K7164" s="155" t="s">
        <v>235</v>
      </c>
    </row>
    <row r="7165" spans="1:11">
      <c r="A7165" s="41">
        <v>2010</v>
      </c>
      <c r="B7165" s="41" t="s">
        <v>5388</v>
      </c>
      <c r="C7165" s="41" t="s">
        <v>5388</v>
      </c>
      <c r="D7165" s="41" t="s">
        <v>5398</v>
      </c>
      <c r="E7165" s="41" t="s">
        <v>6333</v>
      </c>
      <c r="F7165" s="41" t="s">
        <v>5278</v>
      </c>
      <c r="G7165" s="41" t="s">
        <v>5278</v>
      </c>
      <c r="H7165" s="41" t="s">
        <v>6478</v>
      </c>
      <c r="I7165" s="118" t="s">
        <v>5978</v>
      </c>
      <c r="J7165" s="155" t="s">
        <v>235</v>
      </c>
      <c r="K7165" s="155" t="s">
        <v>235</v>
      </c>
    </row>
    <row r="7166" spans="1:11">
      <c r="A7166" s="41">
        <v>2010</v>
      </c>
      <c r="B7166" s="41" t="s">
        <v>5388</v>
      </c>
      <c r="C7166" s="41" t="s">
        <v>5388</v>
      </c>
      <c r="D7166" s="41" t="s">
        <v>5398</v>
      </c>
      <c r="E7166" s="41" t="s">
        <v>6333</v>
      </c>
      <c r="F7166" s="41" t="s">
        <v>5278</v>
      </c>
      <c r="G7166" s="41" t="s">
        <v>5278</v>
      </c>
      <c r="H7166" s="41" t="s">
        <v>6479</v>
      </c>
      <c r="I7166" s="118" t="s">
        <v>5979</v>
      </c>
      <c r="J7166" s="155" t="s">
        <v>235</v>
      </c>
      <c r="K7166" s="155" t="s">
        <v>235</v>
      </c>
    </row>
    <row r="7167" spans="1:11">
      <c r="A7167" s="41">
        <v>2010</v>
      </c>
      <c r="B7167" s="41" t="s">
        <v>5388</v>
      </c>
      <c r="C7167" s="41" t="s">
        <v>5388</v>
      </c>
      <c r="D7167" s="41" t="s">
        <v>5398</v>
      </c>
      <c r="E7167" s="41" t="s">
        <v>6333</v>
      </c>
      <c r="F7167" s="41" t="s">
        <v>5278</v>
      </c>
      <c r="G7167" s="41" t="s">
        <v>5278</v>
      </c>
      <c r="H7167" s="41" t="s">
        <v>6480</v>
      </c>
      <c r="I7167" s="118" t="s">
        <v>5979</v>
      </c>
      <c r="J7167" s="155" t="s">
        <v>235</v>
      </c>
      <c r="K7167" s="155" t="s">
        <v>235</v>
      </c>
    </row>
    <row r="7168" spans="1:11">
      <c r="A7168" s="41">
        <v>2010</v>
      </c>
      <c r="B7168" s="41" t="s">
        <v>5388</v>
      </c>
      <c r="C7168" s="41" t="s">
        <v>5388</v>
      </c>
      <c r="D7168" s="41" t="s">
        <v>5399</v>
      </c>
      <c r="E7168" s="41" t="s">
        <v>6335</v>
      </c>
      <c r="F7168" s="41" t="s">
        <v>5278</v>
      </c>
      <c r="G7168" s="41" t="s">
        <v>5278</v>
      </c>
      <c r="H7168" s="41" t="s">
        <v>6517</v>
      </c>
      <c r="I7168" s="118" t="s">
        <v>5955</v>
      </c>
      <c r="J7168" s="155" t="s">
        <v>383</v>
      </c>
      <c r="K7168" s="155" t="s">
        <v>397</v>
      </c>
    </row>
    <row r="7169" spans="1:11">
      <c r="A7169" s="41">
        <v>2010</v>
      </c>
      <c r="B7169" s="41" t="s">
        <v>5388</v>
      </c>
      <c r="C7169" s="41" t="s">
        <v>5388</v>
      </c>
      <c r="D7169" s="41" t="s">
        <v>5399</v>
      </c>
      <c r="E7169" s="41" t="s">
        <v>6335</v>
      </c>
      <c r="F7169" s="41" t="s">
        <v>5278</v>
      </c>
      <c r="G7169" s="41" t="s">
        <v>5278</v>
      </c>
      <c r="H7169" s="41" t="s">
        <v>6527</v>
      </c>
      <c r="I7169" s="118" t="s">
        <v>5964</v>
      </c>
      <c r="J7169" s="155" t="s">
        <v>383</v>
      </c>
      <c r="K7169" s="155" t="s">
        <v>397</v>
      </c>
    </row>
    <row r="7170" spans="1:11">
      <c r="A7170" s="41">
        <v>2010</v>
      </c>
      <c r="B7170" s="41" t="s">
        <v>5388</v>
      </c>
      <c r="C7170" s="41" t="s">
        <v>5388</v>
      </c>
      <c r="D7170" s="41" t="s">
        <v>5399</v>
      </c>
      <c r="E7170" s="41" t="s">
        <v>6335</v>
      </c>
      <c r="F7170" s="41" t="s">
        <v>5278</v>
      </c>
      <c r="G7170" s="41" t="s">
        <v>5278</v>
      </c>
      <c r="H7170" s="41" t="s">
        <v>6518</v>
      </c>
      <c r="I7170" s="118" t="s">
        <v>5957</v>
      </c>
      <c r="J7170" s="155" t="s">
        <v>383</v>
      </c>
      <c r="K7170" s="155" t="s">
        <v>397</v>
      </c>
    </row>
    <row r="7171" spans="1:11">
      <c r="A7171" s="41">
        <v>2010</v>
      </c>
      <c r="B7171" s="41" t="s">
        <v>5388</v>
      </c>
      <c r="C7171" s="41" t="s">
        <v>5388</v>
      </c>
      <c r="D7171" s="41" t="s">
        <v>5399</v>
      </c>
      <c r="E7171" s="41" t="s">
        <v>6335</v>
      </c>
      <c r="F7171" s="41" t="s">
        <v>5278</v>
      </c>
      <c r="G7171" s="41" t="s">
        <v>5278</v>
      </c>
      <c r="H7171" s="41" t="s">
        <v>6530</v>
      </c>
      <c r="I7171" s="118" t="s">
        <v>5965</v>
      </c>
      <c r="J7171" s="155" t="s">
        <v>383</v>
      </c>
      <c r="K7171" s="155" t="s">
        <v>397</v>
      </c>
    </row>
    <row r="7172" spans="1:11">
      <c r="A7172" s="41">
        <v>2010</v>
      </c>
      <c r="B7172" s="41" t="s">
        <v>5388</v>
      </c>
      <c r="C7172" s="41" t="s">
        <v>5388</v>
      </c>
      <c r="D7172" s="41" t="s">
        <v>5399</v>
      </c>
      <c r="E7172" s="41" t="s">
        <v>6335</v>
      </c>
      <c r="F7172" s="41" t="s">
        <v>5278</v>
      </c>
      <c r="G7172" s="41" t="s">
        <v>5278</v>
      </c>
      <c r="H7172" s="41" t="s">
        <v>6473</v>
      </c>
      <c r="I7172" s="118" t="s">
        <v>5976</v>
      </c>
      <c r="J7172" s="155" t="s">
        <v>383</v>
      </c>
      <c r="K7172" s="155" t="s">
        <v>397</v>
      </c>
    </row>
    <row r="7173" spans="1:11">
      <c r="A7173" s="41">
        <v>2010</v>
      </c>
      <c r="B7173" s="41" t="s">
        <v>5388</v>
      </c>
      <c r="C7173" s="41" t="s">
        <v>5388</v>
      </c>
      <c r="D7173" s="41" t="s">
        <v>5399</v>
      </c>
      <c r="E7173" s="41" t="s">
        <v>6335</v>
      </c>
      <c r="F7173" s="41" t="s">
        <v>5278</v>
      </c>
      <c r="G7173" s="41" t="s">
        <v>5278</v>
      </c>
      <c r="H7173" s="41" t="s">
        <v>6474</v>
      </c>
      <c r="I7173" s="118" t="s">
        <v>5976</v>
      </c>
      <c r="J7173" s="155" t="s">
        <v>383</v>
      </c>
      <c r="K7173" s="155" t="s">
        <v>397</v>
      </c>
    </row>
    <row r="7174" spans="1:11">
      <c r="A7174" s="41">
        <v>2010</v>
      </c>
      <c r="B7174" s="41" t="s">
        <v>5388</v>
      </c>
      <c r="C7174" s="41" t="s">
        <v>5388</v>
      </c>
      <c r="D7174" s="41" t="s">
        <v>5399</v>
      </c>
      <c r="E7174" s="41" t="s">
        <v>6335</v>
      </c>
      <c r="F7174" s="41" t="s">
        <v>5278</v>
      </c>
      <c r="G7174" s="41" t="s">
        <v>5278</v>
      </c>
      <c r="H7174" s="41" t="s">
        <v>6475</v>
      </c>
      <c r="I7174" s="118" t="s">
        <v>5977</v>
      </c>
      <c r="J7174" s="155" t="s">
        <v>383</v>
      </c>
      <c r="K7174" s="155" t="s">
        <v>397</v>
      </c>
    </row>
    <row r="7175" spans="1:11">
      <c r="A7175" s="41">
        <v>2010</v>
      </c>
      <c r="B7175" s="41" t="s">
        <v>5388</v>
      </c>
      <c r="C7175" s="41" t="s">
        <v>5388</v>
      </c>
      <c r="D7175" s="41" t="s">
        <v>5399</v>
      </c>
      <c r="E7175" s="41" t="s">
        <v>6335</v>
      </c>
      <c r="F7175" s="41" t="s">
        <v>5278</v>
      </c>
      <c r="G7175" s="41" t="s">
        <v>5278</v>
      </c>
      <c r="H7175" s="41" t="s">
        <v>6476</v>
      </c>
      <c r="I7175" s="118" t="s">
        <v>5977</v>
      </c>
      <c r="J7175" s="155" t="s">
        <v>383</v>
      </c>
      <c r="K7175" s="155" t="s">
        <v>397</v>
      </c>
    </row>
    <row r="7176" spans="1:11">
      <c r="A7176" s="41">
        <v>2010</v>
      </c>
      <c r="B7176" s="41" t="s">
        <v>5388</v>
      </c>
      <c r="C7176" s="41" t="s">
        <v>5388</v>
      </c>
      <c r="D7176" s="41" t="s">
        <v>5399</v>
      </c>
      <c r="E7176" s="41" t="s">
        <v>6335</v>
      </c>
      <c r="F7176" s="41" t="s">
        <v>5278</v>
      </c>
      <c r="G7176" s="41" t="s">
        <v>5278</v>
      </c>
      <c r="H7176" s="41" t="s">
        <v>6477</v>
      </c>
      <c r="I7176" s="118" t="s">
        <v>5978</v>
      </c>
      <c r="J7176" s="155" t="s">
        <v>383</v>
      </c>
      <c r="K7176" s="155" t="s">
        <v>397</v>
      </c>
    </row>
    <row r="7177" spans="1:11">
      <c r="A7177" s="41">
        <v>2010</v>
      </c>
      <c r="B7177" s="41" t="s">
        <v>5388</v>
      </c>
      <c r="C7177" s="41" t="s">
        <v>5388</v>
      </c>
      <c r="D7177" s="41" t="s">
        <v>5399</v>
      </c>
      <c r="E7177" s="41" t="s">
        <v>6335</v>
      </c>
      <c r="F7177" s="41" t="s">
        <v>5278</v>
      </c>
      <c r="G7177" s="41" t="s">
        <v>5278</v>
      </c>
      <c r="H7177" s="41" t="s">
        <v>6478</v>
      </c>
      <c r="I7177" s="118" t="s">
        <v>5978</v>
      </c>
      <c r="J7177" s="155" t="s">
        <v>383</v>
      </c>
      <c r="K7177" s="155" t="s">
        <v>397</v>
      </c>
    </row>
    <row r="7178" spans="1:11">
      <c r="A7178" s="41">
        <v>2010</v>
      </c>
      <c r="B7178" s="41" t="s">
        <v>5388</v>
      </c>
      <c r="C7178" s="41" t="s">
        <v>5388</v>
      </c>
      <c r="D7178" s="41" t="s">
        <v>5399</v>
      </c>
      <c r="E7178" s="41" t="s">
        <v>6335</v>
      </c>
      <c r="F7178" s="41" t="s">
        <v>5278</v>
      </c>
      <c r="G7178" s="41" t="s">
        <v>5278</v>
      </c>
      <c r="H7178" s="41" t="s">
        <v>6479</v>
      </c>
      <c r="I7178" s="118" t="s">
        <v>5979</v>
      </c>
      <c r="J7178" s="155" t="s">
        <v>383</v>
      </c>
      <c r="K7178" s="155" t="s">
        <v>397</v>
      </c>
    </row>
    <row r="7179" spans="1:11">
      <c r="A7179" s="41">
        <v>2010</v>
      </c>
      <c r="B7179" s="41" t="s">
        <v>5388</v>
      </c>
      <c r="C7179" s="41" t="s">
        <v>5388</v>
      </c>
      <c r="D7179" s="41" t="s">
        <v>5399</v>
      </c>
      <c r="E7179" s="41" t="s">
        <v>6335</v>
      </c>
      <c r="F7179" s="41" t="s">
        <v>5278</v>
      </c>
      <c r="G7179" s="41" t="s">
        <v>5278</v>
      </c>
      <c r="H7179" s="41" t="s">
        <v>6480</v>
      </c>
      <c r="I7179" s="118" t="s">
        <v>5979</v>
      </c>
      <c r="J7179" s="155" t="s">
        <v>383</v>
      </c>
      <c r="K7179" s="155" t="s">
        <v>397</v>
      </c>
    </row>
    <row r="7180" spans="1:11">
      <c r="A7180" s="41">
        <v>2010</v>
      </c>
      <c r="B7180" s="41" t="s">
        <v>5388</v>
      </c>
      <c r="C7180" s="41" t="s">
        <v>5388</v>
      </c>
      <c r="D7180" s="41" t="s">
        <v>5399</v>
      </c>
      <c r="E7180" s="41" t="s">
        <v>6347</v>
      </c>
      <c r="F7180" s="41" t="s">
        <v>5278</v>
      </c>
      <c r="G7180" s="41" t="s">
        <v>5278</v>
      </c>
      <c r="H7180" s="41" t="s">
        <v>6517</v>
      </c>
      <c r="I7180" s="118" t="s">
        <v>5955</v>
      </c>
      <c r="J7180" s="155" t="s">
        <v>383</v>
      </c>
      <c r="K7180" s="155" t="s">
        <v>397</v>
      </c>
    </row>
    <row r="7181" spans="1:11">
      <c r="A7181" s="41">
        <v>2010</v>
      </c>
      <c r="B7181" s="41" t="s">
        <v>5388</v>
      </c>
      <c r="C7181" s="41" t="s">
        <v>5388</v>
      </c>
      <c r="D7181" s="41" t="s">
        <v>5399</v>
      </c>
      <c r="E7181" s="41" t="s">
        <v>6347</v>
      </c>
      <c r="F7181" s="41" t="s">
        <v>5278</v>
      </c>
      <c r="G7181" s="41" t="s">
        <v>5278</v>
      </c>
      <c r="H7181" s="41" t="s">
        <v>6527</v>
      </c>
      <c r="I7181" s="118" t="s">
        <v>5964</v>
      </c>
      <c r="J7181" s="155" t="s">
        <v>383</v>
      </c>
      <c r="K7181" s="155" t="s">
        <v>397</v>
      </c>
    </row>
    <row r="7182" spans="1:11">
      <c r="A7182" s="41">
        <v>2010</v>
      </c>
      <c r="B7182" s="41" t="s">
        <v>5388</v>
      </c>
      <c r="C7182" s="41" t="s">
        <v>5388</v>
      </c>
      <c r="D7182" s="41" t="s">
        <v>5399</v>
      </c>
      <c r="E7182" s="41" t="s">
        <v>6347</v>
      </c>
      <c r="F7182" s="41" t="s">
        <v>5278</v>
      </c>
      <c r="G7182" s="41" t="s">
        <v>5278</v>
      </c>
      <c r="H7182" s="41" t="s">
        <v>6518</v>
      </c>
      <c r="I7182" s="118" t="s">
        <v>5957</v>
      </c>
      <c r="J7182" s="155" t="s">
        <v>383</v>
      </c>
      <c r="K7182" s="155" t="s">
        <v>397</v>
      </c>
    </row>
    <row r="7183" spans="1:11">
      <c r="A7183" s="41">
        <v>2010</v>
      </c>
      <c r="B7183" s="41" t="s">
        <v>5388</v>
      </c>
      <c r="C7183" s="41" t="s">
        <v>5388</v>
      </c>
      <c r="D7183" s="41" t="s">
        <v>5399</v>
      </c>
      <c r="E7183" s="41" t="s">
        <v>6347</v>
      </c>
      <c r="F7183" s="41" t="s">
        <v>5278</v>
      </c>
      <c r="G7183" s="41" t="s">
        <v>5278</v>
      </c>
      <c r="H7183" s="41" t="s">
        <v>6530</v>
      </c>
      <c r="I7183" s="118" t="s">
        <v>5965</v>
      </c>
      <c r="J7183" s="155" t="s">
        <v>383</v>
      </c>
      <c r="K7183" s="155" t="s">
        <v>397</v>
      </c>
    </row>
    <row r="7184" spans="1:11">
      <c r="A7184" s="41">
        <v>2010</v>
      </c>
      <c r="B7184" s="41" t="s">
        <v>5388</v>
      </c>
      <c r="C7184" s="41" t="s">
        <v>5388</v>
      </c>
      <c r="D7184" s="41" t="s">
        <v>5399</v>
      </c>
      <c r="E7184" s="41" t="s">
        <v>6347</v>
      </c>
      <c r="F7184" s="41" t="s">
        <v>5278</v>
      </c>
      <c r="G7184" s="41" t="s">
        <v>5278</v>
      </c>
      <c r="H7184" s="41" t="s">
        <v>6473</v>
      </c>
      <c r="I7184" s="118" t="s">
        <v>5976</v>
      </c>
      <c r="J7184" s="155" t="s">
        <v>383</v>
      </c>
      <c r="K7184" s="155" t="s">
        <v>397</v>
      </c>
    </row>
    <row r="7185" spans="1:11">
      <c r="A7185" s="41">
        <v>2010</v>
      </c>
      <c r="B7185" s="41" t="s">
        <v>5388</v>
      </c>
      <c r="C7185" s="41" t="s">
        <v>5388</v>
      </c>
      <c r="D7185" s="41" t="s">
        <v>5399</v>
      </c>
      <c r="E7185" s="41" t="s">
        <v>6347</v>
      </c>
      <c r="F7185" s="41" t="s">
        <v>5278</v>
      </c>
      <c r="G7185" s="41" t="s">
        <v>5278</v>
      </c>
      <c r="H7185" s="41" t="s">
        <v>6474</v>
      </c>
      <c r="I7185" s="118" t="s">
        <v>5976</v>
      </c>
      <c r="J7185" s="155" t="s">
        <v>383</v>
      </c>
      <c r="K7185" s="155" t="s">
        <v>397</v>
      </c>
    </row>
    <row r="7186" spans="1:11">
      <c r="A7186" s="41">
        <v>2010</v>
      </c>
      <c r="B7186" s="41" t="s">
        <v>5388</v>
      </c>
      <c r="C7186" s="41" t="s">
        <v>5388</v>
      </c>
      <c r="D7186" s="41" t="s">
        <v>5399</v>
      </c>
      <c r="E7186" s="41" t="s">
        <v>6347</v>
      </c>
      <c r="F7186" s="41" t="s">
        <v>5278</v>
      </c>
      <c r="G7186" s="41" t="s">
        <v>5278</v>
      </c>
      <c r="H7186" s="41" t="s">
        <v>6475</v>
      </c>
      <c r="I7186" s="118" t="s">
        <v>5977</v>
      </c>
      <c r="J7186" s="155" t="s">
        <v>383</v>
      </c>
      <c r="K7186" s="155" t="s">
        <v>397</v>
      </c>
    </row>
    <row r="7187" spans="1:11">
      <c r="A7187" s="41">
        <v>2010</v>
      </c>
      <c r="B7187" s="41" t="s">
        <v>5388</v>
      </c>
      <c r="C7187" s="41" t="s">
        <v>5388</v>
      </c>
      <c r="D7187" s="41" t="s">
        <v>5399</v>
      </c>
      <c r="E7187" s="41" t="s">
        <v>6347</v>
      </c>
      <c r="F7187" s="41" t="s">
        <v>5278</v>
      </c>
      <c r="G7187" s="41" t="s">
        <v>5278</v>
      </c>
      <c r="H7187" s="41" t="s">
        <v>6476</v>
      </c>
      <c r="I7187" s="118" t="s">
        <v>5977</v>
      </c>
      <c r="J7187" s="155" t="s">
        <v>383</v>
      </c>
      <c r="K7187" s="155" t="s">
        <v>397</v>
      </c>
    </row>
    <row r="7188" spans="1:11">
      <c r="A7188" s="41">
        <v>2010</v>
      </c>
      <c r="B7188" s="41" t="s">
        <v>5388</v>
      </c>
      <c r="C7188" s="41" t="s">
        <v>5388</v>
      </c>
      <c r="D7188" s="41" t="s">
        <v>5399</v>
      </c>
      <c r="E7188" s="41" t="s">
        <v>6347</v>
      </c>
      <c r="F7188" s="41" t="s">
        <v>5278</v>
      </c>
      <c r="G7188" s="41" t="s">
        <v>5278</v>
      </c>
      <c r="H7188" s="41" t="s">
        <v>6477</v>
      </c>
      <c r="I7188" s="118" t="s">
        <v>5978</v>
      </c>
      <c r="J7188" s="155" t="s">
        <v>383</v>
      </c>
      <c r="K7188" s="155" t="s">
        <v>397</v>
      </c>
    </row>
    <row r="7189" spans="1:11">
      <c r="A7189" s="41">
        <v>2010</v>
      </c>
      <c r="B7189" s="41" t="s">
        <v>5388</v>
      </c>
      <c r="C7189" s="41" t="s">
        <v>5388</v>
      </c>
      <c r="D7189" s="41" t="s">
        <v>5399</v>
      </c>
      <c r="E7189" s="41" t="s">
        <v>6347</v>
      </c>
      <c r="F7189" s="41" t="s">
        <v>5278</v>
      </c>
      <c r="G7189" s="41" t="s">
        <v>5278</v>
      </c>
      <c r="H7189" s="41" t="s">
        <v>6478</v>
      </c>
      <c r="I7189" s="118" t="s">
        <v>5978</v>
      </c>
      <c r="J7189" s="155" t="s">
        <v>383</v>
      </c>
      <c r="K7189" s="155" t="s">
        <v>397</v>
      </c>
    </row>
    <row r="7190" spans="1:11">
      <c r="A7190" s="41">
        <v>2010</v>
      </c>
      <c r="B7190" s="41" t="s">
        <v>5388</v>
      </c>
      <c r="C7190" s="41" t="s">
        <v>5388</v>
      </c>
      <c r="D7190" s="41" t="s">
        <v>5399</v>
      </c>
      <c r="E7190" s="41" t="s">
        <v>6347</v>
      </c>
      <c r="F7190" s="41" t="s">
        <v>5278</v>
      </c>
      <c r="G7190" s="41" t="s">
        <v>5278</v>
      </c>
      <c r="H7190" s="41" t="s">
        <v>6479</v>
      </c>
      <c r="I7190" s="118" t="s">
        <v>5979</v>
      </c>
      <c r="J7190" s="155" t="s">
        <v>383</v>
      </c>
      <c r="K7190" s="155" t="s">
        <v>397</v>
      </c>
    </row>
    <row r="7191" spans="1:11">
      <c r="A7191" s="41">
        <v>2010</v>
      </c>
      <c r="B7191" s="41" t="s">
        <v>5388</v>
      </c>
      <c r="C7191" s="41" t="s">
        <v>5388</v>
      </c>
      <c r="D7191" s="41" t="s">
        <v>5399</v>
      </c>
      <c r="E7191" s="41" t="s">
        <v>6347</v>
      </c>
      <c r="F7191" s="41" t="s">
        <v>5278</v>
      </c>
      <c r="G7191" s="41" t="s">
        <v>5278</v>
      </c>
      <c r="H7191" s="41" t="s">
        <v>6480</v>
      </c>
      <c r="I7191" s="118" t="s">
        <v>5979</v>
      </c>
      <c r="J7191" s="155" t="s">
        <v>383</v>
      </c>
      <c r="K7191" s="155" t="s">
        <v>397</v>
      </c>
    </row>
    <row r="7192" spans="1:11">
      <c r="A7192" s="41">
        <v>2010</v>
      </c>
      <c r="B7192" s="41" t="s">
        <v>5388</v>
      </c>
      <c r="C7192" s="41" t="s">
        <v>5388</v>
      </c>
      <c r="D7192" s="41" t="s">
        <v>5399</v>
      </c>
      <c r="E7192" s="41" t="s">
        <v>6348</v>
      </c>
      <c r="F7192" s="41" t="s">
        <v>5278</v>
      </c>
      <c r="G7192" s="41" t="s">
        <v>5278</v>
      </c>
      <c r="H7192" s="41" t="s">
        <v>6517</v>
      </c>
      <c r="I7192" s="118" t="s">
        <v>5955</v>
      </c>
      <c r="J7192" s="155" t="s">
        <v>383</v>
      </c>
      <c r="K7192" s="155" t="s">
        <v>397</v>
      </c>
    </row>
    <row r="7193" spans="1:11">
      <c r="A7193" s="41">
        <v>2010</v>
      </c>
      <c r="B7193" s="41" t="s">
        <v>5388</v>
      </c>
      <c r="C7193" s="41" t="s">
        <v>5388</v>
      </c>
      <c r="D7193" s="41" t="s">
        <v>5399</v>
      </c>
      <c r="E7193" s="41" t="s">
        <v>6348</v>
      </c>
      <c r="F7193" s="41" t="s">
        <v>5278</v>
      </c>
      <c r="G7193" s="41" t="s">
        <v>5278</v>
      </c>
      <c r="H7193" s="41" t="s">
        <v>6527</v>
      </c>
      <c r="I7193" s="118" t="s">
        <v>5964</v>
      </c>
      <c r="J7193" s="155" t="s">
        <v>383</v>
      </c>
      <c r="K7193" s="155" t="s">
        <v>397</v>
      </c>
    </row>
    <row r="7194" spans="1:11">
      <c r="A7194" s="41">
        <v>2010</v>
      </c>
      <c r="B7194" s="41" t="s">
        <v>5388</v>
      </c>
      <c r="C7194" s="41" t="s">
        <v>5388</v>
      </c>
      <c r="D7194" s="41" t="s">
        <v>5399</v>
      </c>
      <c r="E7194" s="41" t="s">
        <v>6348</v>
      </c>
      <c r="F7194" s="41" t="s">
        <v>5278</v>
      </c>
      <c r="G7194" s="41" t="s">
        <v>5278</v>
      </c>
      <c r="H7194" s="41" t="s">
        <v>6518</v>
      </c>
      <c r="I7194" s="118" t="s">
        <v>5957</v>
      </c>
      <c r="J7194" s="155" t="s">
        <v>383</v>
      </c>
      <c r="K7194" s="155" t="s">
        <v>397</v>
      </c>
    </row>
    <row r="7195" spans="1:11">
      <c r="A7195" s="41">
        <v>2010</v>
      </c>
      <c r="B7195" s="41" t="s">
        <v>5388</v>
      </c>
      <c r="C7195" s="41" t="s">
        <v>5388</v>
      </c>
      <c r="D7195" s="41" t="s">
        <v>5399</v>
      </c>
      <c r="E7195" s="41" t="s">
        <v>6348</v>
      </c>
      <c r="F7195" s="41" t="s">
        <v>5278</v>
      </c>
      <c r="G7195" s="41" t="s">
        <v>5278</v>
      </c>
      <c r="H7195" s="41" t="s">
        <v>6530</v>
      </c>
      <c r="I7195" s="118" t="s">
        <v>5965</v>
      </c>
      <c r="J7195" s="155" t="s">
        <v>383</v>
      </c>
      <c r="K7195" s="155" t="s">
        <v>397</v>
      </c>
    </row>
    <row r="7196" spans="1:11">
      <c r="A7196" s="41">
        <v>2010</v>
      </c>
      <c r="B7196" s="41" t="s">
        <v>5388</v>
      </c>
      <c r="C7196" s="41" t="s">
        <v>5388</v>
      </c>
      <c r="D7196" s="41" t="s">
        <v>5399</v>
      </c>
      <c r="E7196" s="41" t="s">
        <v>6348</v>
      </c>
      <c r="F7196" s="41" t="s">
        <v>5278</v>
      </c>
      <c r="G7196" s="41" t="s">
        <v>5278</v>
      </c>
      <c r="H7196" s="41" t="s">
        <v>6473</v>
      </c>
      <c r="I7196" s="118" t="s">
        <v>5976</v>
      </c>
      <c r="J7196" s="155" t="s">
        <v>383</v>
      </c>
      <c r="K7196" s="155" t="s">
        <v>397</v>
      </c>
    </row>
    <row r="7197" spans="1:11">
      <c r="A7197" s="41">
        <v>2010</v>
      </c>
      <c r="B7197" s="41" t="s">
        <v>5388</v>
      </c>
      <c r="C7197" s="41" t="s">
        <v>5388</v>
      </c>
      <c r="D7197" s="41" t="s">
        <v>5399</v>
      </c>
      <c r="E7197" s="41" t="s">
        <v>6348</v>
      </c>
      <c r="F7197" s="41" t="s">
        <v>5278</v>
      </c>
      <c r="G7197" s="41" t="s">
        <v>5278</v>
      </c>
      <c r="H7197" s="41" t="s">
        <v>6474</v>
      </c>
      <c r="I7197" s="118" t="s">
        <v>5976</v>
      </c>
      <c r="J7197" s="155" t="s">
        <v>383</v>
      </c>
      <c r="K7197" s="155" t="s">
        <v>397</v>
      </c>
    </row>
    <row r="7198" spans="1:11">
      <c r="A7198" s="41">
        <v>2010</v>
      </c>
      <c r="B7198" s="41" t="s">
        <v>5388</v>
      </c>
      <c r="C7198" s="41" t="s">
        <v>5388</v>
      </c>
      <c r="D7198" s="41" t="s">
        <v>5399</v>
      </c>
      <c r="E7198" s="41" t="s">
        <v>6348</v>
      </c>
      <c r="F7198" s="41" t="s">
        <v>5278</v>
      </c>
      <c r="G7198" s="41" t="s">
        <v>5278</v>
      </c>
      <c r="H7198" s="41" t="s">
        <v>6475</v>
      </c>
      <c r="I7198" s="118" t="s">
        <v>5977</v>
      </c>
      <c r="J7198" s="155" t="s">
        <v>383</v>
      </c>
      <c r="K7198" s="155" t="s">
        <v>397</v>
      </c>
    </row>
    <row r="7199" spans="1:11">
      <c r="A7199" s="41">
        <v>2010</v>
      </c>
      <c r="B7199" s="41" t="s">
        <v>5388</v>
      </c>
      <c r="C7199" s="41" t="s">
        <v>5388</v>
      </c>
      <c r="D7199" s="41" t="s">
        <v>5399</v>
      </c>
      <c r="E7199" s="41" t="s">
        <v>6348</v>
      </c>
      <c r="F7199" s="41" t="s">
        <v>5278</v>
      </c>
      <c r="G7199" s="41" t="s">
        <v>5278</v>
      </c>
      <c r="H7199" s="41" t="s">
        <v>6476</v>
      </c>
      <c r="I7199" s="118" t="s">
        <v>5977</v>
      </c>
      <c r="J7199" s="155" t="s">
        <v>383</v>
      </c>
      <c r="K7199" s="155" t="s">
        <v>397</v>
      </c>
    </row>
    <row r="7200" spans="1:11">
      <c r="A7200" s="41">
        <v>2010</v>
      </c>
      <c r="B7200" s="41" t="s">
        <v>5388</v>
      </c>
      <c r="C7200" s="41" t="s">
        <v>5388</v>
      </c>
      <c r="D7200" s="41" t="s">
        <v>5399</v>
      </c>
      <c r="E7200" s="41" t="s">
        <v>6348</v>
      </c>
      <c r="F7200" s="41" t="s">
        <v>5278</v>
      </c>
      <c r="G7200" s="41" t="s">
        <v>5278</v>
      </c>
      <c r="H7200" s="41" t="s">
        <v>6477</v>
      </c>
      <c r="I7200" s="118" t="s">
        <v>5978</v>
      </c>
      <c r="J7200" s="155" t="s">
        <v>383</v>
      </c>
      <c r="K7200" s="155" t="s">
        <v>397</v>
      </c>
    </row>
    <row r="7201" spans="1:11">
      <c r="A7201" s="41">
        <v>2010</v>
      </c>
      <c r="B7201" s="41" t="s">
        <v>5388</v>
      </c>
      <c r="C7201" s="41" t="s">
        <v>5388</v>
      </c>
      <c r="D7201" s="41" t="s">
        <v>5399</v>
      </c>
      <c r="E7201" s="41" t="s">
        <v>6348</v>
      </c>
      <c r="F7201" s="41" t="s">
        <v>5278</v>
      </c>
      <c r="G7201" s="41" t="s">
        <v>5278</v>
      </c>
      <c r="H7201" s="41" t="s">
        <v>6478</v>
      </c>
      <c r="I7201" s="118" t="s">
        <v>5978</v>
      </c>
      <c r="J7201" s="155" t="s">
        <v>383</v>
      </c>
      <c r="K7201" s="155" t="s">
        <v>397</v>
      </c>
    </row>
    <row r="7202" spans="1:11">
      <c r="A7202" s="41">
        <v>2010</v>
      </c>
      <c r="B7202" s="41" t="s">
        <v>5388</v>
      </c>
      <c r="C7202" s="41" t="s">
        <v>5388</v>
      </c>
      <c r="D7202" s="41" t="s">
        <v>5399</v>
      </c>
      <c r="E7202" s="41" t="s">
        <v>6348</v>
      </c>
      <c r="F7202" s="41" t="s">
        <v>5278</v>
      </c>
      <c r="G7202" s="41" t="s">
        <v>5278</v>
      </c>
      <c r="H7202" s="41" t="s">
        <v>6479</v>
      </c>
      <c r="I7202" s="118" t="s">
        <v>5979</v>
      </c>
      <c r="J7202" s="155" t="s">
        <v>383</v>
      </c>
      <c r="K7202" s="155" t="s">
        <v>397</v>
      </c>
    </row>
    <row r="7203" spans="1:11">
      <c r="A7203" s="41">
        <v>2010</v>
      </c>
      <c r="B7203" s="41" t="s">
        <v>5388</v>
      </c>
      <c r="C7203" s="41" t="s">
        <v>5388</v>
      </c>
      <c r="D7203" s="41" t="s">
        <v>5399</v>
      </c>
      <c r="E7203" s="41" t="s">
        <v>6348</v>
      </c>
      <c r="F7203" s="41" t="s">
        <v>5278</v>
      </c>
      <c r="G7203" s="41" t="s">
        <v>5278</v>
      </c>
      <c r="H7203" s="41" t="s">
        <v>6480</v>
      </c>
      <c r="I7203" s="118" t="s">
        <v>5979</v>
      </c>
      <c r="J7203" s="155" t="s">
        <v>383</v>
      </c>
      <c r="K7203" s="155" t="s">
        <v>397</v>
      </c>
    </row>
    <row r="7204" spans="1:11">
      <c r="A7204" s="41">
        <v>2010</v>
      </c>
      <c r="B7204" s="41" t="s">
        <v>5388</v>
      </c>
      <c r="C7204" s="41" t="s">
        <v>5388</v>
      </c>
      <c r="D7204" s="41" t="s">
        <v>5400</v>
      </c>
      <c r="E7204" s="41" t="s">
        <v>6335</v>
      </c>
      <c r="F7204" s="41" t="s">
        <v>5278</v>
      </c>
      <c r="G7204" s="41" t="s">
        <v>5278</v>
      </c>
      <c r="H7204" s="41" t="s">
        <v>6517</v>
      </c>
      <c r="I7204" s="118" t="s">
        <v>5955</v>
      </c>
      <c r="J7204" s="155" t="s">
        <v>383</v>
      </c>
      <c r="K7204" s="155" t="s">
        <v>383</v>
      </c>
    </row>
    <row r="7205" spans="1:11">
      <c r="A7205" s="41">
        <v>2010</v>
      </c>
      <c r="B7205" s="41" t="s">
        <v>5388</v>
      </c>
      <c r="C7205" s="41" t="s">
        <v>5388</v>
      </c>
      <c r="D7205" s="41" t="s">
        <v>5400</v>
      </c>
      <c r="E7205" s="41" t="s">
        <v>6335</v>
      </c>
      <c r="F7205" s="41" t="s">
        <v>5278</v>
      </c>
      <c r="G7205" s="41" t="s">
        <v>5278</v>
      </c>
      <c r="H7205" s="41" t="s">
        <v>6527</v>
      </c>
      <c r="I7205" s="118" t="s">
        <v>5964</v>
      </c>
      <c r="J7205" s="155" t="s">
        <v>383</v>
      </c>
      <c r="K7205" s="155" t="s">
        <v>383</v>
      </c>
    </row>
    <row r="7206" spans="1:11">
      <c r="A7206" s="41">
        <v>2010</v>
      </c>
      <c r="B7206" s="41" t="s">
        <v>5388</v>
      </c>
      <c r="C7206" s="41" t="s">
        <v>5388</v>
      </c>
      <c r="D7206" s="41" t="s">
        <v>5400</v>
      </c>
      <c r="E7206" s="41" t="s">
        <v>6335</v>
      </c>
      <c r="F7206" s="41" t="s">
        <v>5278</v>
      </c>
      <c r="G7206" s="41" t="s">
        <v>5278</v>
      </c>
      <c r="H7206" s="41" t="s">
        <v>6518</v>
      </c>
      <c r="I7206" s="118" t="s">
        <v>5957</v>
      </c>
      <c r="J7206" s="155" t="s">
        <v>383</v>
      </c>
      <c r="K7206" s="155" t="s">
        <v>383</v>
      </c>
    </row>
    <row r="7207" spans="1:11">
      <c r="A7207" s="41">
        <v>2010</v>
      </c>
      <c r="B7207" s="41" t="s">
        <v>5388</v>
      </c>
      <c r="C7207" s="41" t="s">
        <v>5388</v>
      </c>
      <c r="D7207" s="41" t="s">
        <v>5400</v>
      </c>
      <c r="E7207" s="41" t="s">
        <v>6335</v>
      </c>
      <c r="F7207" s="41" t="s">
        <v>5278</v>
      </c>
      <c r="G7207" s="41" t="s">
        <v>5278</v>
      </c>
      <c r="H7207" s="41" t="s">
        <v>6530</v>
      </c>
      <c r="I7207" s="118" t="s">
        <v>5965</v>
      </c>
      <c r="J7207" s="155" t="s">
        <v>383</v>
      </c>
      <c r="K7207" s="155" t="s">
        <v>383</v>
      </c>
    </row>
    <row r="7208" spans="1:11">
      <c r="A7208" s="41">
        <v>2010</v>
      </c>
      <c r="B7208" s="41" t="s">
        <v>5388</v>
      </c>
      <c r="C7208" s="41" t="s">
        <v>5388</v>
      </c>
      <c r="D7208" s="41" t="s">
        <v>5400</v>
      </c>
      <c r="E7208" s="41" t="s">
        <v>6335</v>
      </c>
      <c r="F7208" s="41" t="s">
        <v>5278</v>
      </c>
      <c r="G7208" s="41" t="s">
        <v>5278</v>
      </c>
      <c r="H7208" s="41" t="s">
        <v>6473</v>
      </c>
      <c r="I7208" s="118" t="s">
        <v>5976</v>
      </c>
      <c r="J7208" s="155" t="s">
        <v>383</v>
      </c>
      <c r="K7208" s="155" t="s">
        <v>383</v>
      </c>
    </row>
    <row r="7209" spans="1:11">
      <c r="A7209" s="41">
        <v>2010</v>
      </c>
      <c r="B7209" s="41" t="s">
        <v>5388</v>
      </c>
      <c r="C7209" s="41" t="s">
        <v>5388</v>
      </c>
      <c r="D7209" s="41" t="s">
        <v>5400</v>
      </c>
      <c r="E7209" s="41" t="s">
        <v>6335</v>
      </c>
      <c r="F7209" s="41" t="s">
        <v>5278</v>
      </c>
      <c r="G7209" s="41" t="s">
        <v>5278</v>
      </c>
      <c r="H7209" s="41" t="s">
        <v>6474</v>
      </c>
      <c r="I7209" s="118" t="s">
        <v>5976</v>
      </c>
      <c r="J7209" s="155" t="s">
        <v>383</v>
      </c>
      <c r="K7209" s="155" t="s">
        <v>383</v>
      </c>
    </row>
    <row r="7210" spans="1:11">
      <c r="A7210" s="41">
        <v>2010</v>
      </c>
      <c r="B7210" s="41" t="s">
        <v>5388</v>
      </c>
      <c r="C7210" s="41" t="s">
        <v>5388</v>
      </c>
      <c r="D7210" s="41" t="s">
        <v>5400</v>
      </c>
      <c r="E7210" s="41" t="s">
        <v>6335</v>
      </c>
      <c r="F7210" s="41" t="s">
        <v>5278</v>
      </c>
      <c r="G7210" s="41" t="s">
        <v>5278</v>
      </c>
      <c r="H7210" s="41" t="s">
        <v>6475</v>
      </c>
      <c r="I7210" s="118" t="s">
        <v>5977</v>
      </c>
      <c r="J7210" s="155" t="s">
        <v>383</v>
      </c>
      <c r="K7210" s="155" t="s">
        <v>383</v>
      </c>
    </row>
    <row r="7211" spans="1:11">
      <c r="A7211" s="41">
        <v>2010</v>
      </c>
      <c r="B7211" s="41" t="s">
        <v>5388</v>
      </c>
      <c r="C7211" s="41" t="s">
        <v>5388</v>
      </c>
      <c r="D7211" s="41" t="s">
        <v>5400</v>
      </c>
      <c r="E7211" s="41" t="s">
        <v>6335</v>
      </c>
      <c r="F7211" s="41" t="s">
        <v>5278</v>
      </c>
      <c r="G7211" s="41" t="s">
        <v>5278</v>
      </c>
      <c r="H7211" s="41" t="s">
        <v>6476</v>
      </c>
      <c r="I7211" s="118" t="s">
        <v>5977</v>
      </c>
      <c r="J7211" s="155" t="s">
        <v>383</v>
      </c>
      <c r="K7211" s="155" t="s">
        <v>383</v>
      </c>
    </row>
    <row r="7212" spans="1:11">
      <c r="A7212" s="41">
        <v>2010</v>
      </c>
      <c r="B7212" s="41" t="s">
        <v>5388</v>
      </c>
      <c r="C7212" s="41" t="s">
        <v>5388</v>
      </c>
      <c r="D7212" s="41" t="s">
        <v>5400</v>
      </c>
      <c r="E7212" s="41" t="s">
        <v>6335</v>
      </c>
      <c r="F7212" s="41" t="s">
        <v>5278</v>
      </c>
      <c r="G7212" s="41" t="s">
        <v>5278</v>
      </c>
      <c r="H7212" s="41" t="s">
        <v>6477</v>
      </c>
      <c r="I7212" s="118" t="s">
        <v>5978</v>
      </c>
      <c r="J7212" s="155" t="s">
        <v>383</v>
      </c>
      <c r="K7212" s="155" t="s">
        <v>383</v>
      </c>
    </row>
    <row r="7213" spans="1:11">
      <c r="A7213" s="41">
        <v>2010</v>
      </c>
      <c r="B7213" s="41" t="s">
        <v>5388</v>
      </c>
      <c r="C7213" s="41" t="s">
        <v>5388</v>
      </c>
      <c r="D7213" s="41" t="s">
        <v>5400</v>
      </c>
      <c r="E7213" s="41" t="s">
        <v>6335</v>
      </c>
      <c r="F7213" s="41" t="s">
        <v>5278</v>
      </c>
      <c r="G7213" s="41" t="s">
        <v>5278</v>
      </c>
      <c r="H7213" s="41" t="s">
        <v>6478</v>
      </c>
      <c r="I7213" s="118" t="s">
        <v>5978</v>
      </c>
      <c r="J7213" s="155" t="s">
        <v>383</v>
      </c>
      <c r="K7213" s="155" t="s">
        <v>383</v>
      </c>
    </row>
    <row r="7214" spans="1:11">
      <c r="A7214" s="41">
        <v>2010</v>
      </c>
      <c r="B7214" s="41" t="s">
        <v>5388</v>
      </c>
      <c r="C7214" s="41" t="s">
        <v>5388</v>
      </c>
      <c r="D7214" s="41" t="s">
        <v>5400</v>
      </c>
      <c r="E7214" s="41" t="s">
        <v>6335</v>
      </c>
      <c r="F7214" s="41" t="s">
        <v>5278</v>
      </c>
      <c r="G7214" s="41" t="s">
        <v>5278</v>
      </c>
      <c r="H7214" s="41" t="s">
        <v>6479</v>
      </c>
      <c r="I7214" s="118" t="s">
        <v>5979</v>
      </c>
      <c r="J7214" s="155" t="s">
        <v>383</v>
      </c>
      <c r="K7214" s="155" t="s">
        <v>383</v>
      </c>
    </row>
    <row r="7215" spans="1:11">
      <c r="A7215" s="41">
        <v>2010</v>
      </c>
      <c r="B7215" s="41" t="s">
        <v>5388</v>
      </c>
      <c r="C7215" s="41" t="s">
        <v>5388</v>
      </c>
      <c r="D7215" s="41" t="s">
        <v>5400</v>
      </c>
      <c r="E7215" s="41" t="s">
        <v>6335</v>
      </c>
      <c r="F7215" s="41" t="s">
        <v>5278</v>
      </c>
      <c r="G7215" s="41" t="s">
        <v>5278</v>
      </c>
      <c r="H7215" s="41" t="s">
        <v>6480</v>
      </c>
      <c r="I7215" s="118" t="s">
        <v>5979</v>
      </c>
      <c r="J7215" s="155" t="s">
        <v>383</v>
      </c>
      <c r="K7215" s="155" t="s">
        <v>383</v>
      </c>
    </row>
    <row r="7216" spans="1:11">
      <c r="A7216" s="41">
        <v>2010</v>
      </c>
      <c r="B7216" s="41" t="s">
        <v>5388</v>
      </c>
      <c r="C7216" s="41" t="s">
        <v>5388</v>
      </c>
      <c r="D7216" s="41" t="s">
        <v>5400</v>
      </c>
      <c r="E7216" s="41" t="s">
        <v>6347</v>
      </c>
      <c r="F7216" s="41" t="s">
        <v>5278</v>
      </c>
      <c r="G7216" s="41" t="s">
        <v>5278</v>
      </c>
      <c r="H7216" s="41" t="s">
        <v>6517</v>
      </c>
      <c r="I7216" s="118" t="s">
        <v>5955</v>
      </c>
      <c r="J7216" s="155" t="s">
        <v>383</v>
      </c>
      <c r="K7216" s="155" t="s">
        <v>383</v>
      </c>
    </row>
    <row r="7217" spans="1:11">
      <c r="A7217" s="41">
        <v>2010</v>
      </c>
      <c r="B7217" s="41" t="s">
        <v>5388</v>
      </c>
      <c r="C7217" s="41" t="s">
        <v>5388</v>
      </c>
      <c r="D7217" s="41" t="s">
        <v>5400</v>
      </c>
      <c r="E7217" s="41" t="s">
        <v>6347</v>
      </c>
      <c r="F7217" s="41" t="s">
        <v>5278</v>
      </c>
      <c r="G7217" s="41" t="s">
        <v>5278</v>
      </c>
      <c r="H7217" s="41" t="s">
        <v>6527</v>
      </c>
      <c r="I7217" s="118" t="s">
        <v>5964</v>
      </c>
      <c r="J7217" s="155" t="s">
        <v>383</v>
      </c>
      <c r="K7217" s="155" t="s">
        <v>383</v>
      </c>
    </row>
    <row r="7218" spans="1:11">
      <c r="A7218" s="41">
        <v>2010</v>
      </c>
      <c r="B7218" s="41" t="s">
        <v>5388</v>
      </c>
      <c r="C7218" s="41" t="s">
        <v>5388</v>
      </c>
      <c r="D7218" s="41" t="s">
        <v>5400</v>
      </c>
      <c r="E7218" s="41" t="s">
        <v>6347</v>
      </c>
      <c r="F7218" s="41" t="s">
        <v>5278</v>
      </c>
      <c r="G7218" s="41" t="s">
        <v>5278</v>
      </c>
      <c r="H7218" s="41" t="s">
        <v>6518</v>
      </c>
      <c r="I7218" s="118" t="s">
        <v>5957</v>
      </c>
      <c r="J7218" s="155" t="s">
        <v>383</v>
      </c>
      <c r="K7218" s="155" t="s">
        <v>383</v>
      </c>
    </row>
    <row r="7219" spans="1:11">
      <c r="A7219" s="41">
        <v>2010</v>
      </c>
      <c r="B7219" s="41" t="s">
        <v>5388</v>
      </c>
      <c r="C7219" s="41" t="s">
        <v>5388</v>
      </c>
      <c r="D7219" s="41" t="s">
        <v>5400</v>
      </c>
      <c r="E7219" s="41" t="s">
        <v>6347</v>
      </c>
      <c r="F7219" s="41" t="s">
        <v>5278</v>
      </c>
      <c r="G7219" s="41" t="s">
        <v>5278</v>
      </c>
      <c r="H7219" s="41" t="s">
        <v>6530</v>
      </c>
      <c r="I7219" s="118" t="s">
        <v>5965</v>
      </c>
      <c r="J7219" s="155" t="s">
        <v>383</v>
      </c>
      <c r="K7219" s="155" t="s">
        <v>383</v>
      </c>
    </row>
    <row r="7220" spans="1:11">
      <c r="A7220" s="41">
        <v>2010</v>
      </c>
      <c r="B7220" s="41" t="s">
        <v>5388</v>
      </c>
      <c r="C7220" s="41" t="s">
        <v>5388</v>
      </c>
      <c r="D7220" s="41" t="s">
        <v>5400</v>
      </c>
      <c r="E7220" s="41" t="s">
        <v>6347</v>
      </c>
      <c r="F7220" s="41" t="s">
        <v>5278</v>
      </c>
      <c r="G7220" s="41" t="s">
        <v>5278</v>
      </c>
      <c r="H7220" s="41" t="s">
        <v>6473</v>
      </c>
      <c r="I7220" s="118" t="s">
        <v>5976</v>
      </c>
      <c r="J7220" s="155" t="s">
        <v>383</v>
      </c>
      <c r="K7220" s="155" t="s">
        <v>383</v>
      </c>
    </row>
    <row r="7221" spans="1:11">
      <c r="A7221" s="41">
        <v>2010</v>
      </c>
      <c r="B7221" s="41" t="s">
        <v>5388</v>
      </c>
      <c r="C7221" s="41" t="s">
        <v>5388</v>
      </c>
      <c r="D7221" s="41" t="s">
        <v>5400</v>
      </c>
      <c r="E7221" s="41" t="s">
        <v>6347</v>
      </c>
      <c r="F7221" s="41" t="s">
        <v>5278</v>
      </c>
      <c r="G7221" s="41" t="s">
        <v>5278</v>
      </c>
      <c r="H7221" s="41" t="s">
        <v>6474</v>
      </c>
      <c r="I7221" s="118" t="s">
        <v>5976</v>
      </c>
      <c r="J7221" s="155" t="s">
        <v>383</v>
      </c>
      <c r="K7221" s="155" t="s">
        <v>383</v>
      </c>
    </row>
    <row r="7222" spans="1:11">
      <c r="A7222" s="41">
        <v>2010</v>
      </c>
      <c r="B7222" s="41" t="s">
        <v>5388</v>
      </c>
      <c r="C7222" s="41" t="s">
        <v>5388</v>
      </c>
      <c r="D7222" s="41" t="s">
        <v>5400</v>
      </c>
      <c r="E7222" s="41" t="s">
        <v>6347</v>
      </c>
      <c r="F7222" s="41" t="s">
        <v>5278</v>
      </c>
      <c r="G7222" s="41" t="s">
        <v>5278</v>
      </c>
      <c r="H7222" s="41" t="s">
        <v>6475</v>
      </c>
      <c r="I7222" s="118" t="s">
        <v>5977</v>
      </c>
      <c r="J7222" s="155" t="s">
        <v>383</v>
      </c>
      <c r="K7222" s="155" t="s">
        <v>383</v>
      </c>
    </row>
    <row r="7223" spans="1:11">
      <c r="A7223" s="41">
        <v>2010</v>
      </c>
      <c r="B7223" s="41" t="s">
        <v>5388</v>
      </c>
      <c r="C7223" s="41" t="s">
        <v>5388</v>
      </c>
      <c r="D7223" s="41" t="s">
        <v>5400</v>
      </c>
      <c r="E7223" s="41" t="s">
        <v>6347</v>
      </c>
      <c r="F7223" s="41" t="s">
        <v>5278</v>
      </c>
      <c r="G7223" s="41" t="s">
        <v>5278</v>
      </c>
      <c r="H7223" s="41" t="s">
        <v>6476</v>
      </c>
      <c r="I7223" s="118" t="s">
        <v>5977</v>
      </c>
      <c r="J7223" s="155" t="s">
        <v>383</v>
      </c>
      <c r="K7223" s="155" t="s">
        <v>383</v>
      </c>
    </row>
    <row r="7224" spans="1:11">
      <c r="A7224" s="41">
        <v>2010</v>
      </c>
      <c r="B7224" s="41" t="s">
        <v>5388</v>
      </c>
      <c r="C7224" s="41" t="s">
        <v>5388</v>
      </c>
      <c r="D7224" s="41" t="s">
        <v>5400</v>
      </c>
      <c r="E7224" s="41" t="s">
        <v>6347</v>
      </c>
      <c r="F7224" s="41" t="s">
        <v>5278</v>
      </c>
      <c r="G7224" s="41" t="s">
        <v>5278</v>
      </c>
      <c r="H7224" s="41" t="s">
        <v>6477</v>
      </c>
      <c r="I7224" s="118" t="s">
        <v>5978</v>
      </c>
      <c r="J7224" s="155" t="s">
        <v>383</v>
      </c>
      <c r="K7224" s="155" t="s">
        <v>383</v>
      </c>
    </row>
    <row r="7225" spans="1:11">
      <c r="A7225" s="41">
        <v>2010</v>
      </c>
      <c r="B7225" s="41" t="s">
        <v>5388</v>
      </c>
      <c r="C7225" s="41" t="s">
        <v>5388</v>
      </c>
      <c r="D7225" s="41" t="s">
        <v>5400</v>
      </c>
      <c r="E7225" s="41" t="s">
        <v>6347</v>
      </c>
      <c r="F7225" s="41" t="s">
        <v>5278</v>
      </c>
      <c r="G7225" s="41" t="s">
        <v>5278</v>
      </c>
      <c r="H7225" s="41" t="s">
        <v>6478</v>
      </c>
      <c r="I7225" s="118" t="s">
        <v>5978</v>
      </c>
      <c r="J7225" s="155" t="s">
        <v>383</v>
      </c>
      <c r="K7225" s="155" t="s">
        <v>383</v>
      </c>
    </row>
    <row r="7226" spans="1:11">
      <c r="A7226" s="41">
        <v>2010</v>
      </c>
      <c r="B7226" s="41" t="s">
        <v>5388</v>
      </c>
      <c r="C7226" s="41" t="s">
        <v>5388</v>
      </c>
      <c r="D7226" s="41" t="s">
        <v>5400</v>
      </c>
      <c r="E7226" s="41" t="s">
        <v>6347</v>
      </c>
      <c r="F7226" s="41" t="s">
        <v>5278</v>
      </c>
      <c r="G7226" s="41" t="s">
        <v>5278</v>
      </c>
      <c r="H7226" s="41" t="s">
        <v>6479</v>
      </c>
      <c r="I7226" s="118" t="s">
        <v>5979</v>
      </c>
      <c r="J7226" s="155" t="s">
        <v>383</v>
      </c>
      <c r="K7226" s="155" t="s">
        <v>383</v>
      </c>
    </row>
    <row r="7227" spans="1:11">
      <c r="A7227" s="41">
        <v>2010</v>
      </c>
      <c r="B7227" s="41" t="s">
        <v>5388</v>
      </c>
      <c r="C7227" s="41" t="s">
        <v>5388</v>
      </c>
      <c r="D7227" s="41" t="s">
        <v>5400</v>
      </c>
      <c r="E7227" s="41" t="s">
        <v>6347</v>
      </c>
      <c r="F7227" s="41" t="s">
        <v>5278</v>
      </c>
      <c r="G7227" s="41" t="s">
        <v>5278</v>
      </c>
      <c r="H7227" s="41" t="s">
        <v>6480</v>
      </c>
      <c r="I7227" s="118" t="s">
        <v>5979</v>
      </c>
      <c r="J7227" s="155" t="s">
        <v>383</v>
      </c>
      <c r="K7227" s="155" t="s">
        <v>383</v>
      </c>
    </row>
    <row r="7228" spans="1:11">
      <c r="A7228" s="41">
        <v>2010</v>
      </c>
      <c r="B7228" s="41" t="s">
        <v>5388</v>
      </c>
      <c r="C7228" s="41" t="s">
        <v>5388</v>
      </c>
      <c r="D7228" s="41" t="s">
        <v>5400</v>
      </c>
      <c r="E7228" s="41" t="s">
        <v>6348</v>
      </c>
      <c r="F7228" s="41" t="s">
        <v>5278</v>
      </c>
      <c r="G7228" s="41" t="s">
        <v>5278</v>
      </c>
      <c r="H7228" s="41" t="s">
        <v>6517</v>
      </c>
      <c r="I7228" s="118" t="s">
        <v>5955</v>
      </c>
      <c r="J7228" s="155" t="s">
        <v>383</v>
      </c>
      <c r="K7228" s="155" t="s">
        <v>383</v>
      </c>
    </row>
    <row r="7229" spans="1:11">
      <c r="A7229" s="41">
        <v>2010</v>
      </c>
      <c r="B7229" s="41" t="s">
        <v>5388</v>
      </c>
      <c r="C7229" s="41" t="s">
        <v>5388</v>
      </c>
      <c r="D7229" s="41" t="s">
        <v>5400</v>
      </c>
      <c r="E7229" s="41" t="s">
        <v>6348</v>
      </c>
      <c r="F7229" s="41" t="s">
        <v>5278</v>
      </c>
      <c r="G7229" s="41" t="s">
        <v>5278</v>
      </c>
      <c r="H7229" s="41" t="s">
        <v>6527</v>
      </c>
      <c r="I7229" s="118" t="s">
        <v>5964</v>
      </c>
      <c r="J7229" s="155" t="s">
        <v>383</v>
      </c>
      <c r="K7229" s="155" t="s">
        <v>383</v>
      </c>
    </row>
    <row r="7230" spans="1:11">
      <c r="A7230" s="41">
        <v>2010</v>
      </c>
      <c r="B7230" s="41" t="s">
        <v>5388</v>
      </c>
      <c r="C7230" s="41" t="s">
        <v>5388</v>
      </c>
      <c r="D7230" s="41" t="s">
        <v>5400</v>
      </c>
      <c r="E7230" s="41" t="s">
        <v>6348</v>
      </c>
      <c r="F7230" s="41" t="s">
        <v>5278</v>
      </c>
      <c r="G7230" s="41" t="s">
        <v>5278</v>
      </c>
      <c r="H7230" s="41" t="s">
        <v>6518</v>
      </c>
      <c r="I7230" s="118" t="s">
        <v>5957</v>
      </c>
      <c r="J7230" s="155" t="s">
        <v>383</v>
      </c>
      <c r="K7230" s="155" t="s">
        <v>383</v>
      </c>
    </row>
    <row r="7231" spans="1:11">
      <c r="A7231" s="41">
        <v>2010</v>
      </c>
      <c r="B7231" s="41" t="s">
        <v>5388</v>
      </c>
      <c r="C7231" s="41" t="s">
        <v>5388</v>
      </c>
      <c r="D7231" s="41" t="s">
        <v>5400</v>
      </c>
      <c r="E7231" s="41" t="s">
        <v>6348</v>
      </c>
      <c r="F7231" s="41" t="s">
        <v>5278</v>
      </c>
      <c r="G7231" s="41" t="s">
        <v>5278</v>
      </c>
      <c r="H7231" s="41" t="s">
        <v>6530</v>
      </c>
      <c r="I7231" s="118" t="s">
        <v>5965</v>
      </c>
      <c r="J7231" s="155" t="s">
        <v>383</v>
      </c>
      <c r="K7231" s="155" t="s">
        <v>383</v>
      </c>
    </row>
    <row r="7232" spans="1:11">
      <c r="A7232" s="41">
        <v>2010</v>
      </c>
      <c r="B7232" s="41" t="s">
        <v>5388</v>
      </c>
      <c r="C7232" s="41" t="s">
        <v>5388</v>
      </c>
      <c r="D7232" s="41" t="s">
        <v>5400</v>
      </c>
      <c r="E7232" s="41" t="s">
        <v>6348</v>
      </c>
      <c r="F7232" s="41" t="s">
        <v>5278</v>
      </c>
      <c r="G7232" s="41" t="s">
        <v>5278</v>
      </c>
      <c r="H7232" s="41" t="s">
        <v>6473</v>
      </c>
      <c r="I7232" s="118" t="s">
        <v>5976</v>
      </c>
      <c r="J7232" s="155" t="s">
        <v>383</v>
      </c>
      <c r="K7232" s="155" t="s">
        <v>383</v>
      </c>
    </row>
    <row r="7233" spans="1:11">
      <c r="A7233" s="41">
        <v>2010</v>
      </c>
      <c r="B7233" s="41" t="s">
        <v>5388</v>
      </c>
      <c r="C7233" s="41" t="s">
        <v>5388</v>
      </c>
      <c r="D7233" s="41" t="s">
        <v>5400</v>
      </c>
      <c r="E7233" s="41" t="s">
        <v>6348</v>
      </c>
      <c r="F7233" s="41" t="s">
        <v>5278</v>
      </c>
      <c r="G7233" s="41" t="s">
        <v>5278</v>
      </c>
      <c r="H7233" s="41" t="s">
        <v>6474</v>
      </c>
      <c r="I7233" s="118" t="s">
        <v>5976</v>
      </c>
      <c r="J7233" s="155" t="s">
        <v>383</v>
      </c>
      <c r="K7233" s="155" t="s">
        <v>383</v>
      </c>
    </row>
    <row r="7234" spans="1:11">
      <c r="A7234" s="41">
        <v>2010</v>
      </c>
      <c r="B7234" s="41" t="s">
        <v>5388</v>
      </c>
      <c r="C7234" s="41" t="s">
        <v>5388</v>
      </c>
      <c r="D7234" s="41" t="s">
        <v>5400</v>
      </c>
      <c r="E7234" s="41" t="s">
        <v>6348</v>
      </c>
      <c r="F7234" s="41" t="s">
        <v>5278</v>
      </c>
      <c r="G7234" s="41" t="s">
        <v>5278</v>
      </c>
      <c r="H7234" s="41" t="s">
        <v>6475</v>
      </c>
      <c r="I7234" s="118" t="s">
        <v>5977</v>
      </c>
      <c r="J7234" s="155" t="s">
        <v>383</v>
      </c>
      <c r="K7234" s="155" t="s">
        <v>383</v>
      </c>
    </row>
    <row r="7235" spans="1:11">
      <c r="A7235" s="41">
        <v>2010</v>
      </c>
      <c r="B7235" s="41" t="s">
        <v>5388</v>
      </c>
      <c r="C7235" s="41" t="s">
        <v>5388</v>
      </c>
      <c r="D7235" s="41" t="s">
        <v>5400</v>
      </c>
      <c r="E7235" s="41" t="s">
        <v>6348</v>
      </c>
      <c r="F7235" s="41" t="s">
        <v>5278</v>
      </c>
      <c r="G7235" s="41" t="s">
        <v>5278</v>
      </c>
      <c r="H7235" s="41" t="s">
        <v>6476</v>
      </c>
      <c r="I7235" s="118" t="s">
        <v>5977</v>
      </c>
      <c r="J7235" s="155" t="s">
        <v>383</v>
      </c>
      <c r="K7235" s="155" t="s">
        <v>383</v>
      </c>
    </row>
    <row r="7236" spans="1:11">
      <c r="A7236" s="41">
        <v>2010</v>
      </c>
      <c r="B7236" s="41" t="s">
        <v>5388</v>
      </c>
      <c r="C7236" s="41" t="s">
        <v>5388</v>
      </c>
      <c r="D7236" s="41" t="s">
        <v>5400</v>
      </c>
      <c r="E7236" s="41" t="s">
        <v>6348</v>
      </c>
      <c r="F7236" s="41" t="s">
        <v>5278</v>
      </c>
      <c r="G7236" s="41" t="s">
        <v>5278</v>
      </c>
      <c r="H7236" s="41" t="s">
        <v>6477</v>
      </c>
      <c r="I7236" s="118" t="s">
        <v>5978</v>
      </c>
      <c r="J7236" s="155" t="s">
        <v>383</v>
      </c>
      <c r="K7236" s="155" t="s">
        <v>383</v>
      </c>
    </row>
    <row r="7237" spans="1:11">
      <c r="A7237" s="41">
        <v>2010</v>
      </c>
      <c r="B7237" s="41" t="s">
        <v>5388</v>
      </c>
      <c r="C7237" s="41" t="s">
        <v>5388</v>
      </c>
      <c r="D7237" s="41" t="s">
        <v>5400</v>
      </c>
      <c r="E7237" s="41" t="s">
        <v>6348</v>
      </c>
      <c r="F7237" s="41" t="s">
        <v>5278</v>
      </c>
      <c r="G7237" s="41" t="s">
        <v>5278</v>
      </c>
      <c r="H7237" s="41" t="s">
        <v>6478</v>
      </c>
      <c r="I7237" s="118" t="s">
        <v>5978</v>
      </c>
      <c r="J7237" s="155" t="s">
        <v>383</v>
      </c>
      <c r="K7237" s="155" t="s">
        <v>383</v>
      </c>
    </row>
    <row r="7238" spans="1:11">
      <c r="A7238" s="41">
        <v>2010</v>
      </c>
      <c r="B7238" s="41" t="s">
        <v>5388</v>
      </c>
      <c r="C7238" s="41" t="s">
        <v>5388</v>
      </c>
      <c r="D7238" s="41" t="s">
        <v>5400</v>
      </c>
      <c r="E7238" s="41" t="s">
        <v>6348</v>
      </c>
      <c r="F7238" s="41" t="s">
        <v>5278</v>
      </c>
      <c r="G7238" s="41" t="s">
        <v>5278</v>
      </c>
      <c r="H7238" s="41" t="s">
        <v>6479</v>
      </c>
      <c r="I7238" s="118" t="s">
        <v>5979</v>
      </c>
      <c r="J7238" s="155" t="s">
        <v>383</v>
      </c>
      <c r="K7238" s="155" t="s">
        <v>383</v>
      </c>
    </row>
    <row r="7239" spans="1:11">
      <c r="A7239" s="41">
        <v>2010</v>
      </c>
      <c r="B7239" s="41" t="s">
        <v>5388</v>
      </c>
      <c r="C7239" s="41" t="s">
        <v>5388</v>
      </c>
      <c r="D7239" s="41" t="s">
        <v>5400</v>
      </c>
      <c r="E7239" s="41" t="s">
        <v>6348</v>
      </c>
      <c r="F7239" s="41" t="s">
        <v>5278</v>
      </c>
      <c r="G7239" s="41" t="s">
        <v>5278</v>
      </c>
      <c r="H7239" s="41" t="s">
        <v>6480</v>
      </c>
      <c r="I7239" s="118" t="s">
        <v>5979</v>
      </c>
      <c r="J7239" s="155" t="s">
        <v>383</v>
      </c>
      <c r="K7239" s="155" t="s">
        <v>383</v>
      </c>
    </row>
    <row r="7240" spans="1:11">
      <c r="A7240" s="41">
        <v>2010</v>
      </c>
      <c r="B7240" s="41" t="s">
        <v>5388</v>
      </c>
      <c r="C7240" s="41" t="s">
        <v>5388</v>
      </c>
      <c r="D7240" s="41" t="s">
        <v>5436</v>
      </c>
      <c r="E7240" s="41" t="s">
        <v>6335</v>
      </c>
      <c r="F7240" s="41" t="s">
        <v>5278</v>
      </c>
      <c r="G7240" s="41" t="s">
        <v>5278</v>
      </c>
      <c r="H7240" s="41" t="s">
        <v>6517</v>
      </c>
      <c r="I7240" s="41" t="s">
        <v>5955</v>
      </c>
      <c r="J7240" s="156" t="s">
        <v>5278</v>
      </c>
      <c r="K7240" s="156" t="s">
        <v>5278</v>
      </c>
    </row>
    <row r="7241" spans="1:11">
      <c r="A7241" s="41">
        <v>2010</v>
      </c>
      <c r="B7241" s="41" t="s">
        <v>5388</v>
      </c>
      <c r="C7241" s="41" t="s">
        <v>5388</v>
      </c>
      <c r="D7241" s="41" t="s">
        <v>5436</v>
      </c>
      <c r="E7241" s="41" t="s">
        <v>6335</v>
      </c>
      <c r="F7241" s="41" t="s">
        <v>5278</v>
      </c>
      <c r="G7241" s="41" t="s">
        <v>5278</v>
      </c>
      <c r="H7241" s="41" t="s">
        <v>6527</v>
      </c>
      <c r="I7241" s="41" t="s">
        <v>5964</v>
      </c>
      <c r="J7241" s="156" t="s">
        <v>5278</v>
      </c>
      <c r="K7241" s="156" t="s">
        <v>5278</v>
      </c>
    </row>
    <row r="7242" spans="1:11">
      <c r="A7242" s="41">
        <v>2010</v>
      </c>
      <c r="B7242" s="41" t="s">
        <v>5388</v>
      </c>
      <c r="C7242" s="41" t="s">
        <v>5388</v>
      </c>
      <c r="D7242" s="41" t="s">
        <v>5436</v>
      </c>
      <c r="E7242" s="41" t="s">
        <v>6335</v>
      </c>
      <c r="F7242" s="41" t="s">
        <v>5278</v>
      </c>
      <c r="G7242" s="41" t="s">
        <v>5278</v>
      </c>
      <c r="H7242" s="41" t="s">
        <v>6518</v>
      </c>
      <c r="I7242" s="41" t="s">
        <v>5957</v>
      </c>
      <c r="J7242" s="156" t="s">
        <v>5278</v>
      </c>
      <c r="K7242" s="156" t="s">
        <v>5278</v>
      </c>
    </row>
    <row r="7243" spans="1:11">
      <c r="A7243" s="41">
        <v>2010</v>
      </c>
      <c r="B7243" s="41" t="s">
        <v>5388</v>
      </c>
      <c r="C7243" s="41" t="s">
        <v>5388</v>
      </c>
      <c r="D7243" s="41" t="s">
        <v>5436</v>
      </c>
      <c r="E7243" s="41" t="s">
        <v>6335</v>
      </c>
      <c r="F7243" s="41" t="s">
        <v>5278</v>
      </c>
      <c r="G7243" s="41" t="s">
        <v>5278</v>
      </c>
      <c r="H7243" s="41" t="s">
        <v>6530</v>
      </c>
      <c r="I7243" s="41" t="s">
        <v>5965</v>
      </c>
      <c r="J7243" s="156" t="s">
        <v>5278</v>
      </c>
      <c r="K7243" s="156" t="s">
        <v>5278</v>
      </c>
    </row>
    <row r="7244" spans="1:11">
      <c r="A7244" s="41">
        <v>2010</v>
      </c>
      <c r="B7244" s="41" t="s">
        <v>5388</v>
      </c>
      <c r="C7244" s="41" t="s">
        <v>5388</v>
      </c>
      <c r="D7244" s="41" t="s">
        <v>5436</v>
      </c>
      <c r="E7244" s="41" t="s">
        <v>6335</v>
      </c>
      <c r="F7244" s="41" t="s">
        <v>5278</v>
      </c>
      <c r="G7244" s="41" t="s">
        <v>5278</v>
      </c>
      <c r="H7244" s="41" t="s">
        <v>6473</v>
      </c>
      <c r="I7244" s="41" t="s">
        <v>5976</v>
      </c>
      <c r="J7244" s="156" t="s">
        <v>5278</v>
      </c>
      <c r="K7244" s="156" t="s">
        <v>5278</v>
      </c>
    </row>
    <row r="7245" spans="1:11">
      <c r="A7245" s="41">
        <v>2010</v>
      </c>
      <c r="B7245" s="41" t="s">
        <v>5388</v>
      </c>
      <c r="C7245" s="41" t="s">
        <v>5388</v>
      </c>
      <c r="D7245" s="41" t="s">
        <v>5436</v>
      </c>
      <c r="E7245" s="41" t="s">
        <v>6335</v>
      </c>
      <c r="F7245" s="41" t="s">
        <v>5278</v>
      </c>
      <c r="G7245" s="41" t="s">
        <v>5278</v>
      </c>
      <c r="H7245" s="41" t="s">
        <v>6474</v>
      </c>
      <c r="I7245" s="41" t="s">
        <v>5976</v>
      </c>
      <c r="J7245" s="156" t="s">
        <v>5278</v>
      </c>
      <c r="K7245" s="156" t="s">
        <v>5278</v>
      </c>
    </row>
    <row r="7246" spans="1:11">
      <c r="A7246" s="41">
        <v>2010</v>
      </c>
      <c r="B7246" s="41" t="s">
        <v>5388</v>
      </c>
      <c r="C7246" s="41" t="s">
        <v>5388</v>
      </c>
      <c r="D7246" s="41" t="s">
        <v>5436</v>
      </c>
      <c r="E7246" s="41" t="s">
        <v>6335</v>
      </c>
      <c r="F7246" s="41" t="s">
        <v>5278</v>
      </c>
      <c r="G7246" s="41" t="s">
        <v>5278</v>
      </c>
      <c r="H7246" s="41" t="s">
        <v>6475</v>
      </c>
      <c r="I7246" s="41" t="s">
        <v>5977</v>
      </c>
      <c r="J7246" s="156" t="s">
        <v>5278</v>
      </c>
      <c r="K7246" s="156" t="s">
        <v>5278</v>
      </c>
    </row>
    <row r="7247" spans="1:11">
      <c r="A7247" s="41">
        <v>2010</v>
      </c>
      <c r="B7247" s="41" t="s">
        <v>5388</v>
      </c>
      <c r="C7247" s="41" t="s">
        <v>5388</v>
      </c>
      <c r="D7247" s="41" t="s">
        <v>5436</v>
      </c>
      <c r="E7247" s="41" t="s">
        <v>6335</v>
      </c>
      <c r="F7247" s="41" t="s">
        <v>5278</v>
      </c>
      <c r="G7247" s="41" t="s">
        <v>5278</v>
      </c>
      <c r="H7247" s="41" t="s">
        <v>6476</v>
      </c>
      <c r="I7247" s="41" t="s">
        <v>5977</v>
      </c>
      <c r="J7247" s="156" t="s">
        <v>5278</v>
      </c>
      <c r="K7247" s="156" t="s">
        <v>5278</v>
      </c>
    </row>
    <row r="7248" spans="1:11">
      <c r="A7248" s="41">
        <v>2010</v>
      </c>
      <c r="B7248" s="41" t="s">
        <v>5388</v>
      </c>
      <c r="C7248" s="41" t="s">
        <v>5388</v>
      </c>
      <c r="D7248" s="41" t="s">
        <v>5436</v>
      </c>
      <c r="E7248" s="41" t="s">
        <v>6335</v>
      </c>
      <c r="F7248" s="41" t="s">
        <v>5278</v>
      </c>
      <c r="G7248" s="41" t="s">
        <v>5278</v>
      </c>
      <c r="H7248" s="41" t="s">
        <v>6477</v>
      </c>
      <c r="I7248" s="41" t="s">
        <v>5978</v>
      </c>
      <c r="J7248" s="156" t="s">
        <v>5278</v>
      </c>
      <c r="K7248" s="156" t="s">
        <v>5278</v>
      </c>
    </row>
    <row r="7249" spans="1:11">
      <c r="A7249" s="41">
        <v>2010</v>
      </c>
      <c r="B7249" s="41" t="s">
        <v>5388</v>
      </c>
      <c r="C7249" s="41" t="s">
        <v>5388</v>
      </c>
      <c r="D7249" s="41" t="s">
        <v>5436</v>
      </c>
      <c r="E7249" s="41" t="s">
        <v>6335</v>
      </c>
      <c r="F7249" s="41" t="s">
        <v>5278</v>
      </c>
      <c r="G7249" s="41" t="s">
        <v>5278</v>
      </c>
      <c r="H7249" s="41" t="s">
        <v>6478</v>
      </c>
      <c r="I7249" s="41" t="s">
        <v>5978</v>
      </c>
      <c r="J7249" s="156" t="s">
        <v>5278</v>
      </c>
      <c r="K7249" s="156" t="s">
        <v>5278</v>
      </c>
    </row>
    <row r="7250" spans="1:11">
      <c r="A7250" s="41">
        <v>2010</v>
      </c>
      <c r="B7250" s="41" t="s">
        <v>5388</v>
      </c>
      <c r="C7250" s="41" t="s">
        <v>5388</v>
      </c>
      <c r="D7250" s="41" t="s">
        <v>5436</v>
      </c>
      <c r="E7250" s="41" t="s">
        <v>6335</v>
      </c>
      <c r="F7250" s="41" t="s">
        <v>5278</v>
      </c>
      <c r="G7250" s="41" t="s">
        <v>5278</v>
      </c>
      <c r="H7250" s="41" t="s">
        <v>6479</v>
      </c>
      <c r="I7250" s="41" t="s">
        <v>5979</v>
      </c>
      <c r="J7250" s="156" t="s">
        <v>5278</v>
      </c>
      <c r="K7250" s="156" t="s">
        <v>5278</v>
      </c>
    </row>
    <row r="7251" spans="1:11">
      <c r="A7251" s="41">
        <v>2010</v>
      </c>
      <c r="B7251" s="41" t="s">
        <v>5388</v>
      </c>
      <c r="C7251" s="41" t="s">
        <v>5388</v>
      </c>
      <c r="D7251" s="41" t="s">
        <v>5436</v>
      </c>
      <c r="E7251" s="41" t="s">
        <v>6335</v>
      </c>
      <c r="F7251" s="41" t="s">
        <v>5278</v>
      </c>
      <c r="G7251" s="41" t="s">
        <v>5278</v>
      </c>
      <c r="H7251" s="41" t="s">
        <v>6480</v>
      </c>
      <c r="I7251" s="41" t="s">
        <v>5979</v>
      </c>
      <c r="J7251" s="156" t="s">
        <v>5278</v>
      </c>
      <c r="K7251" s="156" t="s">
        <v>5278</v>
      </c>
    </row>
    <row r="7252" spans="1:11">
      <c r="A7252" s="41">
        <v>2010</v>
      </c>
      <c r="B7252" s="41" t="s">
        <v>5388</v>
      </c>
      <c r="C7252" s="41" t="s">
        <v>5388</v>
      </c>
      <c r="D7252" s="41" t="s">
        <v>5436</v>
      </c>
      <c r="E7252" s="41" t="s">
        <v>6348</v>
      </c>
      <c r="F7252" s="41" t="s">
        <v>5278</v>
      </c>
      <c r="G7252" s="41" t="s">
        <v>5278</v>
      </c>
      <c r="H7252" s="41" t="s">
        <v>6517</v>
      </c>
      <c r="I7252" s="41" t="s">
        <v>5955</v>
      </c>
      <c r="J7252" s="156" t="s">
        <v>5278</v>
      </c>
      <c r="K7252" s="156" t="s">
        <v>5278</v>
      </c>
    </row>
    <row r="7253" spans="1:11">
      <c r="A7253" s="41">
        <v>2010</v>
      </c>
      <c r="B7253" s="41" t="s">
        <v>5388</v>
      </c>
      <c r="C7253" s="41" t="s">
        <v>5388</v>
      </c>
      <c r="D7253" s="41" t="s">
        <v>5436</v>
      </c>
      <c r="E7253" s="41" t="s">
        <v>6348</v>
      </c>
      <c r="F7253" s="41" t="s">
        <v>5278</v>
      </c>
      <c r="G7253" s="41" t="s">
        <v>5278</v>
      </c>
      <c r="H7253" s="41" t="s">
        <v>6527</v>
      </c>
      <c r="I7253" s="41" t="s">
        <v>5964</v>
      </c>
      <c r="J7253" s="156" t="s">
        <v>5278</v>
      </c>
      <c r="K7253" s="156" t="s">
        <v>5278</v>
      </c>
    </row>
    <row r="7254" spans="1:11">
      <c r="A7254" s="41">
        <v>2010</v>
      </c>
      <c r="B7254" s="41" t="s">
        <v>5388</v>
      </c>
      <c r="C7254" s="41" t="s">
        <v>5388</v>
      </c>
      <c r="D7254" s="41" t="s">
        <v>5436</v>
      </c>
      <c r="E7254" s="41" t="s">
        <v>6348</v>
      </c>
      <c r="F7254" s="41" t="s">
        <v>5278</v>
      </c>
      <c r="G7254" s="41" t="s">
        <v>5278</v>
      </c>
      <c r="H7254" s="41" t="s">
        <v>6518</v>
      </c>
      <c r="I7254" s="41" t="s">
        <v>5957</v>
      </c>
      <c r="J7254" s="156" t="s">
        <v>5278</v>
      </c>
      <c r="K7254" s="156" t="s">
        <v>5278</v>
      </c>
    </row>
    <row r="7255" spans="1:11">
      <c r="A7255" s="41">
        <v>2010</v>
      </c>
      <c r="B7255" s="41" t="s">
        <v>5388</v>
      </c>
      <c r="C7255" s="41" t="s">
        <v>5388</v>
      </c>
      <c r="D7255" s="41" t="s">
        <v>5436</v>
      </c>
      <c r="E7255" s="41" t="s">
        <v>6348</v>
      </c>
      <c r="F7255" s="41" t="s">
        <v>5278</v>
      </c>
      <c r="G7255" s="41" t="s">
        <v>5278</v>
      </c>
      <c r="H7255" s="41" t="s">
        <v>6530</v>
      </c>
      <c r="I7255" s="41" t="s">
        <v>5965</v>
      </c>
      <c r="J7255" s="156" t="s">
        <v>5278</v>
      </c>
      <c r="K7255" s="156" t="s">
        <v>5278</v>
      </c>
    </row>
    <row r="7256" spans="1:11">
      <c r="A7256" s="41">
        <v>2010</v>
      </c>
      <c r="B7256" s="41" t="s">
        <v>5388</v>
      </c>
      <c r="C7256" s="41" t="s">
        <v>5388</v>
      </c>
      <c r="D7256" s="41" t="s">
        <v>5436</v>
      </c>
      <c r="E7256" s="41" t="s">
        <v>6348</v>
      </c>
      <c r="F7256" s="41" t="s">
        <v>5278</v>
      </c>
      <c r="G7256" s="41" t="s">
        <v>5278</v>
      </c>
      <c r="H7256" s="41" t="s">
        <v>6473</v>
      </c>
      <c r="I7256" s="41" t="s">
        <v>5976</v>
      </c>
      <c r="J7256" s="156" t="s">
        <v>5278</v>
      </c>
      <c r="K7256" s="156" t="s">
        <v>5278</v>
      </c>
    </row>
    <row r="7257" spans="1:11">
      <c r="A7257" s="41">
        <v>2010</v>
      </c>
      <c r="B7257" s="41" t="s">
        <v>5388</v>
      </c>
      <c r="C7257" s="41" t="s">
        <v>5388</v>
      </c>
      <c r="D7257" s="41" t="s">
        <v>5436</v>
      </c>
      <c r="E7257" s="41" t="s">
        <v>6348</v>
      </c>
      <c r="F7257" s="41" t="s">
        <v>5278</v>
      </c>
      <c r="G7257" s="41" t="s">
        <v>5278</v>
      </c>
      <c r="H7257" s="41" t="s">
        <v>6474</v>
      </c>
      <c r="I7257" s="41" t="s">
        <v>5976</v>
      </c>
      <c r="J7257" s="156" t="s">
        <v>5278</v>
      </c>
      <c r="K7257" s="156" t="s">
        <v>5278</v>
      </c>
    </row>
    <row r="7258" spans="1:11">
      <c r="A7258" s="41">
        <v>2010</v>
      </c>
      <c r="B7258" s="41" t="s">
        <v>5388</v>
      </c>
      <c r="C7258" s="41" t="s">
        <v>5388</v>
      </c>
      <c r="D7258" s="41" t="s">
        <v>5436</v>
      </c>
      <c r="E7258" s="41" t="s">
        <v>6348</v>
      </c>
      <c r="F7258" s="41" t="s">
        <v>5278</v>
      </c>
      <c r="G7258" s="41" t="s">
        <v>5278</v>
      </c>
      <c r="H7258" s="41" t="s">
        <v>6475</v>
      </c>
      <c r="I7258" s="41" t="s">
        <v>5977</v>
      </c>
      <c r="J7258" s="156" t="s">
        <v>5278</v>
      </c>
      <c r="K7258" s="156" t="s">
        <v>5278</v>
      </c>
    </row>
    <row r="7259" spans="1:11">
      <c r="A7259" s="41">
        <v>2010</v>
      </c>
      <c r="B7259" s="41" t="s">
        <v>5388</v>
      </c>
      <c r="C7259" s="41" t="s">
        <v>5388</v>
      </c>
      <c r="D7259" s="41" t="s">
        <v>5436</v>
      </c>
      <c r="E7259" s="41" t="s">
        <v>6348</v>
      </c>
      <c r="F7259" s="41" t="s">
        <v>5278</v>
      </c>
      <c r="G7259" s="41" t="s">
        <v>5278</v>
      </c>
      <c r="H7259" s="41" t="s">
        <v>6476</v>
      </c>
      <c r="I7259" s="41" t="s">
        <v>5977</v>
      </c>
      <c r="J7259" s="156" t="s">
        <v>5278</v>
      </c>
      <c r="K7259" s="156" t="s">
        <v>5278</v>
      </c>
    </row>
    <row r="7260" spans="1:11">
      <c r="A7260" s="41">
        <v>2010</v>
      </c>
      <c r="B7260" s="41" t="s">
        <v>5388</v>
      </c>
      <c r="C7260" s="41" t="s">
        <v>5388</v>
      </c>
      <c r="D7260" s="41" t="s">
        <v>5436</v>
      </c>
      <c r="E7260" s="41" t="s">
        <v>6348</v>
      </c>
      <c r="F7260" s="41" t="s">
        <v>5278</v>
      </c>
      <c r="G7260" s="41" t="s">
        <v>5278</v>
      </c>
      <c r="H7260" s="41" t="s">
        <v>6477</v>
      </c>
      <c r="I7260" s="41" t="s">
        <v>5978</v>
      </c>
      <c r="J7260" s="156" t="s">
        <v>5278</v>
      </c>
      <c r="K7260" s="156" t="s">
        <v>5278</v>
      </c>
    </row>
    <row r="7261" spans="1:11">
      <c r="A7261" s="41">
        <v>2010</v>
      </c>
      <c r="B7261" s="41" t="s">
        <v>5388</v>
      </c>
      <c r="C7261" s="41" t="s">
        <v>5388</v>
      </c>
      <c r="D7261" s="41" t="s">
        <v>5436</v>
      </c>
      <c r="E7261" s="41" t="s">
        <v>6348</v>
      </c>
      <c r="F7261" s="41" t="s">
        <v>5278</v>
      </c>
      <c r="G7261" s="41" t="s">
        <v>5278</v>
      </c>
      <c r="H7261" s="41" t="s">
        <v>6478</v>
      </c>
      <c r="I7261" s="41" t="s">
        <v>5978</v>
      </c>
      <c r="J7261" s="156" t="s">
        <v>5278</v>
      </c>
      <c r="K7261" s="156" t="s">
        <v>5278</v>
      </c>
    </row>
    <row r="7262" spans="1:11">
      <c r="A7262" s="41">
        <v>2010</v>
      </c>
      <c r="B7262" s="41" t="s">
        <v>5388</v>
      </c>
      <c r="C7262" s="41" t="s">
        <v>5388</v>
      </c>
      <c r="D7262" s="41" t="s">
        <v>5436</v>
      </c>
      <c r="E7262" s="41" t="s">
        <v>6348</v>
      </c>
      <c r="F7262" s="41" t="s">
        <v>5278</v>
      </c>
      <c r="G7262" s="41" t="s">
        <v>5278</v>
      </c>
      <c r="H7262" s="41" t="s">
        <v>6479</v>
      </c>
      <c r="I7262" s="41" t="s">
        <v>5979</v>
      </c>
      <c r="J7262" s="156" t="s">
        <v>5278</v>
      </c>
      <c r="K7262" s="156" t="s">
        <v>5278</v>
      </c>
    </row>
    <row r="7263" spans="1:11">
      <c r="A7263" s="41">
        <v>2010</v>
      </c>
      <c r="B7263" s="41" t="s">
        <v>5388</v>
      </c>
      <c r="C7263" s="41" t="s">
        <v>5388</v>
      </c>
      <c r="D7263" s="41" t="s">
        <v>5436</v>
      </c>
      <c r="E7263" s="41" t="s">
        <v>6348</v>
      </c>
      <c r="F7263" s="41" t="s">
        <v>5278</v>
      </c>
      <c r="G7263" s="41" t="s">
        <v>5278</v>
      </c>
      <c r="H7263" s="41" t="s">
        <v>6480</v>
      </c>
      <c r="I7263" s="41" t="s">
        <v>5979</v>
      </c>
      <c r="J7263" s="156" t="s">
        <v>5278</v>
      </c>
      <c r="K7263" s="156" t="s">
        <v>5278</v>
      </c>
    </row>
    <row r="7264" spans="1:11">
      <c r="A7264" s="41">
        <v>2010</v>
      </c>
      <c r="B7264" s="41" t="s">
        <v>5388</v>
      </c>
      <c r="C7264" s="41" t="s">
        <v>5388</v>
      </c>
      <c r="D7264" s="41" t="s">
        <v>6015</v>
      </c>
      <c r="E7264" s="41" t="s">
        <v>6335</v>
      </c>
      <c r="F7264" s="41" t="s">
        <v>5278</v>
      </c>
      <c r="G7264" s="41" t="s">
        <v>5278</v>
      </c>
      <c r="H7264" s="41" t="s">
        <v>6517</v>
      </c>
      <c r="I7264" s="41" t="s">
        <v>5955</v>
      </c>
      <c r="J7264" s="156" t="s">
        <v>5278</v>
      </c>
      <c r="K7264" s="156" t="s">
        <v>5278</v>
      </c>
    </row>
    <row r="7265" spans="1:11">
      <c r="A7265" s="41">
        <v>2010</v>
      </c>
      <c r="B7265" s="41" t="s">
        <v>5388</v>
      </c>
      <c r="C7265" s="41" t="s">
        <v>5388</v>
      </c>
      <c r="D7265" s="41" t="s">
        <v>6015</v>
      </c>
      <c r="E7265" s="41" t="s">
        <v>6335</v>
      </c>
      <c r="F7265" s="41" t="s">
        <v>5278</v>
      </c>
      <c r="G7265" s="41" t="s">
        <v>5278</v>
      </c>
      <c r="H7265" s="41" t="s">
        <v>6527</v>
      </c>
      <c r="I7265" s="41" t="s">
        <v>5964</v>
      </c>
      <c r="J7265" s="156" t="s">
        <v>5278</v>
      </c>
      <c r="K7265" s="156" t="s">
        <v>5278</v>
      </c>
    </row>
    <row r="7266" spans="1:11">
      <c r="A7266" s="41">
        <v>2010</v>
      </c>
      <c r="B7266" s="41" t="s">
        <v>5388</v>
      </c>
      <c r="C7266" s="41" t="s">
        <v>5388</v>
      </c>
      <c r="D7266" s="41" t="s">
        <v>6015</v>
      </c>
      <c r="E7266" s="41" t="s">
        <v>6335</v>
      </c>
      <c r="F7266" s="41" t="s">
        <v>5278</v>
      </c>
      <c r="G7266" s="41" t="s">
        <v>5278</v>
      </c>
      <c r="H7266" s="41" t="s">
        <v>6518</v>
      </c>
      <c r="I7266" s="41" t="s">
        <v>5957</v>
      </c>
      <c r="J7266" s="156" t="s">
        <v>5278</v>
      </c>
      <c r="K7266" s="156" t="s">
        <v>5278</v>
      </c>
    </row>
    <row r="7267" spans="1:11">
      <c r="A7267" s="41">
        <v>2010</v>
      </c>
      <c r="B7267" s="41" t="s">
        <v>5388</v>
      </c>
      <c r="C7267" s="41" t="s">
        <v>5388</v>
      </c>
      <c r="D7267" s="41" t="s">
        <v>6015</v>
      </c>
      <c r="E7267" s="41" t="s">
        <v>6335</v>
      </c>
      <c r="F7267" s="41" t="s">
        <v>5278</v>
      </c>
      <c r="G7267" s="41" t="s">
        <v>5278</v>
      </c>
      <c r="H7267" s="41" t="s">
        <v>6530</v>
      </c>
      <c r="I7267" s="41" t="s">
        <v>5965</v>
      </c>
      <c r="J7267" s="156" t="s">
        <v>5278</v>
      </c>
      <c r="K7267" s="156" t="s">
        <v>5278</v>
      </c>
    </row>
    <row r="7268" spans="1:11">
      <c r="A7268" s="41">
        <v>2010</v>
      </c>
      <c r="B7268" s="41" t="s">
        <v>5388</v>
      </c>
      <c r="C7268" s="41" t="s">
        <v>5388</v>
      </c>
      <c r="D7268" s="41" t="s">
        <v>6015</v>
      </c>
      <c r="E7268" s="41" t="s">
        <v>6335</v>
      </c>
      <c r="F7268" s="41" t="s">
        <v>5278</v>
      </c>
      <c r="G7268" s="41" t="s">
        <v>5278</v>
      </c>
      <c r="H7268" s="41" t="s">
        <v>6473</v>
      </c>
      <c r="I7268" s="41" t="s">
        <v>5976</v>
      </c>
      <c r="J7268" s="156" t="s">
        <v>5278</v>
      </c>
      <c r="K7268" s="156" t="s">
        <v>5278</v>
      </c>
    </row>
    <row r="7269" spans="1:11">
      <c r="A7269" s="41">
        <v>2010</v>
      </c>
      <c r="B7269" s="41" t="s">
        <v>5388</v>
      </c>
      <c r="C7269" s="41" t="s">
        <v>5388</v>
      </c>
      <c r="D7269" s="41" t="s">
        <v>6015</v>
      </c>
      <c r="E7269" s="41" t="s">
        <v>6335</v>
      </c>
      <c r="F7269" s="41" t="s">
        <v>5278</v>
      </c>
      <c r="G7269" s="41" t="s">
        <v>5278</v>
      </c>
      <c r="H7269" s="41" t="s">
        <v>6474</v>
      </c>
      <c r="I7269" s="41" t="s">
        <v>5976</v>
      </c>
      <c r="J7269" s="156" t="s">
        <v>5278</v>
      </c>
      <c r="K7269" s="156" t="s">
        <v>5278</v>
      </c>
    </row>
    <row r="7270" spans="1:11">
      <c r="A7270" s="41">
        <v>2010</v>
      </c>
      <c r="B7270" s="41" t="s">
        <v>5388</v>
      </c>
      <c r="C7270" s="41" t="s">
        <v>5388</v>
      </c>
      <c r="D7270" s="41" t="s">
        <v>6015</v>
      </c>
      <c r="E7270" s="41" t="s">
        <v>6335</v>
      </c>
      <c r="F7270" s="41" t="s">
        <v>5278</v>
      </c>
      <c r="G7270" s="41" t="s">
        <v>5278</v>
      </c>
      <c r="H7270" s="41" t="s">
        <v>6475</v>
      </c>
      <c r="I7270" s="41" t="s">
        <v>5977</v>
      </c>
      <c r="J7270" s="156" t="s">
        <v>5278</v>
      </c>
      <c r="K7270" s="156" t="s">
        <v>5278</v>
      </c>
    </row>
    <row r="7271" spans="1:11">
      <c r="A7271" s="41">
        <v>2010</v>
      </c>
      <c r="B7271" s="41" t="s">
        <v>5388</v>
      </c>
      <c r="C7271" s="41" t="s">
        <v>5388</v>
      </c>
      <c r="D7271" s="41" t="s">
        <v>6015</v>
      </c>
      <c r="E7271" s="41" t="s">
        <v>6335</v>
      </c>
      <c r="F7271" s="41" t="s">
        <v>5278</v>
      </c>
      <c r="G7271" s="41" t="s">
        <v>5278</v>
      </c>
      <c r="H7271" s="41" t="s">
        <v>6476</v>
      </c>
      <c r="I7271" s="41" t="s">
        <v>5977</v>
      </c>
      <c r="J7271" s="156" t="s">
        <v>5278</v>
      </c>
      <c r="K7271" s="156" t="s">
        <v>5278</v>
      </c>
    </row>
    <row r="7272" spans="1:11">
      <c r="A7272" s="41">
        <v>2010</v>
      </c>
      <c r="B7272" s="41" t="s">
        <v>5388</v>
      </c>
      <c r="C7272" s="41" t="s">
        <v>5388</v>
      </c>
      <c r="D7272" s="41" t="s">
        <v>6015</v>
      </c>
      <c r="E7272" s="41" t="s">
        <v>6335</v>
      </c>
      <c r="F7272" s="41" t="s">
        <v>5278</v>
      </c>
      <c r="G7272" s="41" t="s">
        <v>5278</v>
      </c>
      <c r="H7272" s="41" t="s">
        <v>6477</v>
      </c>
      <c r="I7272" s="41" t="s">
        <v>5978</v>
      </c>
      <c r="J7272" s="156" t="s">
        <v>5278</v>
      </c>
      <c r="K7272" s="156" t="s">
        <v>5278</v>
      </c>
    </row>
    <row r="7273" spans="1:11">
      <c r="A7273" s="41">
        <v>2010</v>
      </c>
      <c r="B7273" s="41" t="s">
        <v>5388</v>
      </c>
      <c r="C7273" s="41" t="s">
        <v>5388</v>
      </c>
      <c r="D7273" s="41" t="s">
        <v>6015</v>
      </c>
      <c r="E7273" s="41" t="s">
        <v>6335</v>
      </c>
      <c r="F7273" s="41" t="s">
        <v>5278</v>
      </c>
      <c r="G7273" s="41" t="s">
        <v>5278</v>
      </c>
      <c r="H7273" s="41" t="s">
        <v>6478</v>
      </c>
      <c r="I7273" s="41" t="s">
        <v>5978</v>
      </c>
      <c r="J7273" s="156" t="s">
        <v>5278</v>
      </c>
      <c r="K7273" s="156" t="s">
        <v>5278</v>
      </c>
    </row>
    <row r="7274" spans="1:11">
      <c r="A7274" s="41">
        <v>2010</v>
      </c>
      <c r="B7274" s="41" t="s">
        <v>5388</v>
      </c>
      <c r="C7274" s="41" t="s">
        <v>5388</v>
      </c>
      <c r="D7274" s="41" t="s">
        <v>6015</v>
      </c>
      <c r="E7274" s="41" t="s">
        <v>6335</v>
      </c>
      <c r="F7274" s="41" t="s">
        <v>5278</v>
      </c>
      <c r="G7274" s="41" t="s">
        <v>5278</v>
      </c>
      <c r="H7274" s="41" t="s">
        <v>6479</v>
      </c>
      <c r="I7274" s="41" t="s">
        <v>5979</v>
      </c>
      <c r="J7274" s="156" t="s">
        <v>5278</v>
      </c>
      <c r="K7274" s="156" t="s">
        <v>5278</v>
      </c>
    </row>
    <row r="7275" spans="1:11">
      <c r="A7275" s="41">
        <v>2010</v>
      </c>
      <c r="B7275" s="41" t="s">
        <v>5388</v>
      </c>
      <c r="C7275" s="41" t="s">
        <v>5388</v>
      </c>
      <c r="D7275" s="41" t="s">
        <v>6015</v>
      </c>
      <c r="E7275" s="41" t="s">
        <v>6335</v>
      </c>
      <c r="F7275" s="41" t="s">
        <v>5278</v>
      </c>
      <c r="G7275" s="41" t="s">
        <v>5278</v>
      </c>
      <c r="H7275" s="41" t="s">
        <v>6480</v>
      </c>
      <c r="I7275" s="41" t="s">
        <v>5979</v>
      </c>
      <c r="J7275" s="156" t="s">
        <v>5278</v>
      </c>
      <c r="K7275" s="156" t="s">
        <v>5278</v>
      </c>
    </row>
    <row r="7276" spans="1:11">
      <c r="A7276" s="41">
        <v>2010</v>
      </c>
      <c r="B7276" s="41" t="s">
        <v>5388</v>
      </c>
      <c r="C7276" s="41" t="s">
        <v>5388</v>
      </c>
      <c r="D7276" s="41" t="s">
        <v>6015</v>
      </c>
      <c r="E7276" s="41" t="s">
        <v>6348</v>
      </c>
      <c r="F7276" s="41" t="s">
        <v>5278</v>
      </c>
      <c r="G7276" s="41" t="s">
        <v>5278</v>
      </c>
      <c r="H7276" s="41" t="s">
        <v>6517</v>
      </c>
      <c r="I7276" s="41" t="s">
        <v>5955</v>
      </c>
      <c r="J7276" s="156" t="s">
        <v>5278</v>
      </c>
      <c r="K7276" s="156" t="s">
        <v>5278</v>
      </c>
    </row>
    <row r="7277" spans="1:11">
      <c r="A7277" s="41">
        <v>2010</v>
      </c>
      <c r="B7277" s="41" t="s">
        <v>5388</v>
      </c>
      <c r="C7277" s="41" t="s">
        <v>5388</v>
      </c>
      <c r="D7277" s="41" t="s">
        <v>6015</v>
      </c>
      <c r="E7277" s="41" t="s">
        <v>6348</v>
      </c>
      <c r="F7277" s="41" t="s">
        <v>5278</v>
      </c>
      <c r="G7277" s="41" t="s">
        <v>5278</v>
      </c>
      <c r="H7277" s="41" t="s">
        <v>6527</v>
      </c>
      <c r="I7277" s="41" t="s">
        <v>5964</v>
      </c>
      <c r="J7277" s="156" t="s">
        <v>5278</v>
      </c>
      <c r="K7277" s="156" t="s">
        <v>5278</v>
      </c>
    </row>
    <row r="7278" spans="1:11">
      <c r="A7278" s="41">
        <v>2010</v>
      </c>
      <c r="B7278" s="41" t="s">
        <v>5388</v>
      </c>
      <c r="C7278" s="41" t="s">
        <v>5388</v>
      </c>
      <c r="D7278" s="41" t="s">
        <v>6015</v>
      </c>
      <c r="E7278" s="41" t="s">
        <v>6348</v>
      </c>
      <c r="F7278" s="41" t="s">
        <v>5278</v>
      </c>
      <c r="G7278" s="41" t="s">
        <v>5278</v>
      </c>
      <c r="H7278" s="41" t="s">
        <v>6518</v>
      </c>
      <c r="I7278" s="41" t="s">
        <v>5957</v>
      </c>
      <c r="J7278" s="156" t="s">
        <v>5278</v>
      </c>
      <c r="K7278" s="156" t="s">
        <v>5278</v>
      </c>
    </row>
    <row r="7279" spans="1:11">
      <c r="A7279" s="41">
        <v>2010</v>
      </c>
      <c r="B7279" s="41" t="s">
        <v>5388</v>
      </c>
      <c r="C7279" s="41" t="s">
        <v>5388</v>
      </c>
      <c r="D7279" s="41" t="s">
        <v>6015</v>
      </c>
      <c r="E7279" s="41" t="s">
        <v>6348</v>
      </c>
      <c r="F7279" s="41" t="s">
        <v>5278</v>
      </c>
      <c r="G7279" s="41" t="s">
        <v>5278</v>
      </c>
      <c r="H7279" s="41" t="s">
        <v>6530</v>
      </c>
      <c r="I7279" s="41" t="s">
        <v>5965</v>
      </c>
      <c r="J7279" s="156" t="s">
        <v>5278</v>
      </c>
      <c r="K7279" s="156" t="s">
        <v>5278</v>
      </c>
    </row>
    <row r="7280" spans="1:11">
      <c r="A7280" s="41">
        <v>2010</v>
      </c>
      <c r="B7280" s="41" t="s">
        <v>5388</v>
      </c>
      <c r="C7280" s="41" t="s">
        <v>5388</v>
      </c>
      <c r="D7280" s="41" t="s">
        <v>6015</v>
      </c>
      <c r="E7280" s="41" t="s">
        <v>6348</v>
      </c>
      <c r="F7280" s="41" t="s">
        <v>5278</v>
      </c>
      <c r="G7280" s="41" t="s">
        <v>5278</v>
      </c>
      <c r="H7280" s="41" t="s">
        <v>6473</v>
      </c>
      <c r="I7280" s="41" t="s">
        <v>5976</v>
      </c>
      <c r="J7280" s="156" t="s">
        <v>5278</v>
      </c>
      <c r="K7280" s="156" t="s">
        <v>5278</v>
      </c>
    </row>
    <row r="7281" spans="1:11">
      <c r="A7281" s="41">
        <v>2010</v>
      </c>
      <c r="B7281" s="41" t="s">
        <v>5388</v>
      </c>
      <c r="C7281" s="41" t="s">
        <v>5388</v>
      </c>
      <c r="D7281" s="41" t="s">
        <v>6015</v>
      </c>
      <c r="E7281" s="41" t="s">
        <v>6348</v>
      </c>
      <c r="F7281" s="41" t="s">
        <v>5278</v>
      </c>
      <c r="G7281" s="41" t="s">
        <v>5278</v>
      </c>
      <c r="H7281" s="41" t="s">
        <v>6474</v>
      </c>
      <c r="I7281" s="41" t="s">
        <v>5976</v>
      </c>
      <c r="J7281" s="156" t="s">
        <v>5278</v>
      </c>
      <c r="K7281" s="156" t="s">
        <v>5278</v>
      </c>
    </row>
    <row r="7282" spans="1:11">
      <c r="A7282" s="41">
        <v>2010</v>
      </c>
      <c r="B7282" s="41" t="s">
        <v>5388</v>
      </c>
      <c r="C7282" s="41" t="s">
        <v>5388</v>
      </c>
      <c r="D7282" s="41" t="s">
        <v>6015</v>
      </c>
      <c r="E7282" s="41" t="s">
        <v>6348</v>
      </c>
      <c r="F7282" s="41" t="s">
        <v>5278</v>
      </c>
      <c r="G7282" s="41" t="s">
        <v>5278</v>
      </c>
      <c r="H7282" s="41" t="s">
        <v>6475</v>
      </c>
      <c r="I7282" s="41" t="s">
        <v>5977</v>
      </c>
      <c r="J7282" s="156" t="s">
        <v>5278</v>
      </c>
      <c r="K7282" s="156" t="s">
        <v>5278</v>
      </c>
    </row>
    <row r="7283" spans="1:11">
      <c r="A7283" s="41">
        <v>2010</v>
      </c>
      <c r="B7283" s="41" t="s">
        <v>5388</v>
      </c>
      <c r="C7283" s="41" t="s">
        <v>5388</v>
      </c>
      <c r="D7283" s="41" t="s">
        <v>6015</v>
      </c>
      <c r="E7283" s="41" t="s">
        <v>6348</v>
      </c>
      <c r="F7283" s="41" t="s">
        <v>5278</v>
      </c>
      <c r="G7283" s="41" t="s">
        <v>5278</v>
      </c>
      <c r="H7283" s="41" t="s">
        <v>6476</v>
      </c>
      <c r="I7283" s="41" t="s">
        <v>5977</v>
      </c>
      <c r="J7283" s="156" t="s">
        <v>5278</v>
      </c>
      <c r="K7283" s="156" t="s">
        <v>5278</v>
      </c>
    </row>
    <row r="7284" spans="1:11">
      <c r="A7284" s="41">
        <v>2010</v>
      </c>
      <c r="B7284" s="41" t="s">
        <v>5388</v>
      </c>
      <c r="C7284" s="41" t="s">
        <v>5388</v>
      </c>
      <c r="D7284" s="41" t="s">
        <v>6015</v>
      </c>
      <c r="E7284" s="41" t="s">
        <v>6348</v>
      </c>
      <c r="F7284" s="41" t="s">
        <v>5278</v>
      </c>
      <c r="G7284" s="41" t="s">
        <v>5278</v>
      </c>
      <c r="H7284" s="41" t="s">
        <v>6477</v>
      </c>
      <c r="I7284" s="41" t="s">
        <v>5978</v>
      </c>
      <c r="J7284" s="156" t="s">
        <v>5278</v>
      </c>
      <c r="K7284" s="156" t="s">
        <v>5278</v>
      </c>
    </row>
    <row r="7285" spans="1:11">
      <c r="A7285" s="41">
        <v>2010</v>
      </c>
      <c r="B7285" s="41" t="s">
        <v>5388</v>
      </c>
      <c r="C7285" s="41" t="s">
        <v>5388</v>
      </c>
      <c r="D7285" s="41" t="s">
        <v>6015</v>
      </c>
      <c r="E7285" s="41" t="s">
        <v>6348</v>
      </c>
      <c r="F7285" s="41" t="s">
        <v>5278</v>
      </c>
      <c r="G7285" s="41" t="s">
        <v>5278</v>
      </c>
      <c r="H7285" s="41" t="s">
        <v>6478</v>
      </c>
      <c r="I7285" s="41" t="s">
        <v>5978</v>
      </c>
      <c r="J7285" s="156" t="s">
        <v>5278</v>
      </c>
      <c r="K7285" s="156" t="s">
        <v>5278</v>
      </c>
    </row>
    <row r="7286" spans="1:11">
      <c r="A7286" s="41">
        <v>2010</v>
      </c>
      <c r="B7286" s="41" t="s">
        <v>5388</v>
      </c>
      <c r="C7286" s="41" t="s">
        <v>5388</v>
      </c>
      <c r="D7286" s="41" t="s">
        <v>6015</v>
      </c>
      <c r="E7286" s="41" t="s">
        <v>6348</v>
      </c>
      <c r="F7286" s="41" t="s">
        <v>5278</v>
      </c>
      <c r="G7286" s="41" t="s">
        <v>5278</v>
      </c>
      <c r="H7286" s="41" t="s">
        <v>6479</v>
      </c>
      <c r="I7286" s="41" t="s">
        <v>5979</v>
      </c>
      <c r="J7286" s="156" t="s">
        <v>5278</v>
      </c>
      <c r="K7286" s="156" t="s">
        <v>5278</v>
      </c>
    </row>
    <row r="7287" spans="1:11">
      <c r="A7287" s="41">
        <v>2010</v>
      </c>
      <c r="B7287" s="41" t="s">
        <v>5388</v>
      </c>
      <c r="C7287" s="41" t="s">
        <v>5388</v>
      </c>
      <c r="D7287" s="41" t="s">
        <v>6015</v>
      </c>
      <c r="E7287" s="41" t="s">
        <v>6348</v>
      </c>
      <c r="F7287" s="41" t="s">
        <v>5278</v>
      </c>
      <c r="G7287" s="41" t="s">
        <v>5278</v>
      </c>
      <c r="H7287" s="41" t="s">
        <v>6480</v>
      </c>
      <c r="I7287" s="41" t="s">
        <v>5979</v>
      </c>
      <c r="J7287" s="156" t="s">
        <v>5278</v>
      </c>
      <c r="K7287" s="156" t="s">
        <v>5278</v>
      </c>
    </row>
    <row r="7288" spans="1:11">
      <c r="A7288" s="41">
        <v>2010</v>
      </c>
      <c r="B7288" s="41" t="s">
        <v>5388</v>
      </c>
      <c r="C7288" s="41" t="s">
        <v>5388</v>
      </c>
      <c r="D7288" s="41" t="s">
        <v>6341</v>
      </c>
      <c r="E7288" s="41" t="s">
        <v>6330</v>
      </c>
      <c r="F7288" s="41" t="s">
        <v>5278</v>
      </c>
      <c r="G7288" s="41" t="s">
        <v>5278</v>
      </c>
      <c r="H7288" s="41" t="s">
        <v>6517</v>
      </c>
      <c r="I7288" s="118" t="s">
        <v>5955</v>
      </c>
      <c r="J7288" s="155" t="s">
        <v>235</v>
      </c>
      <c r="K7288" s="155" t="s">
        <v>235</v>
      </c>
    </row>
    <row r="7289" spans="1:11">
      <c r="A7289" s="41">
        <v>2010</v>
      </c>
      <c r="B7289" s="41" t="s">
        <v>5388</v>
      </c>
      <c r="C7289" s="41" t="s">
        <v>5388</v>
      </c>
      <c r="D7289" s="41" t="s">
        <v>6341</v>
      </c>
      <c r="E7289" s="41" t="s">
        <v>6330</v>
      </c>
      <c r="F7289" s="41" t="s">
        <v>5278</v>
      </c>
      <c r="G7289" s="41" t="s">
        <v>5278</v>
      </c>
      <c r="H7289" s="41" t="s">
        <v>6527</v>
      </c>
      <c r="I7289" s="118" t="s">
        <v>5964</v>
      </c>
      <c r="J7289" s="155" t="s">
        <v>235</v>
      </c>
      <c r="K7289" s="155" t="s">
        <v>235</v>
      </c>
    </row>
    <row r="7290" spans="1:11">
      <c r="A7290" s="41">
        <v>2010</v>
      </c>
      <c r="B7290" s="41" t="s">
        <v>5388</v>
      </c>
      <c r="C7290" s="41" t="s">
        <v>5388</v>
      </c>
      <c r="D7290" s="41" t="s">
        <v>6341</v>
      </c>
      <c r="E7290" s="41" t="s">
        <v>6330</v>
      </c>
      <c r="F7290" s="41" t="s">
        <v>5278</v>
      </c>
      <c r="G7290" s="41" t="s">
        <v>5278</v>
      </c>
      <c r="H7290" s="41" t="s">
        <v>6518</v>
      </c>
      <c r="I7290" s="118" t="s">
        <v>5957</v>
      </c>
      <c r="J7290" s="155" t="s">
        <v>235</v>
      </c>
      <c r="K7290" s="155" t="s">
        <v>235</v>
      </c>
    </row>
    <row r="7291" spans="1:11">
      <c r="A7291" s="41">
        <v>2010</v>
      </c>
      <c r="B7291" s="41" t="s">
        <v>5388</v>
      </c>
      <c r="C7291" s="41" t="s">
        <v>5388</v>
      </c>
      <c r="D7291" s="41" t="s">
        <v>6341</v>
      </c>
      <c r="E7291" s="41" t="s">
        <v>6330</v>
      </c>
      <c r="F7291" s="41" t="s">
        <v>5278</v>
      </c>
      <c r="G7291" s="41" t="s">
        <v>5278</v>
      </c>
      <c r="H7291" s="41" t="s">
        <v>6530</v>
      </c>
      <c r="I7291" s="118" t="s">
        <v>5965</v>
      </c>
      <c r="J7291" s="155" t="s">
        <v>235</v>
      </c>
      <c r="K7291" s="155" t="s">
        <v>235</v>
      </c>
    </row>
    <row r="7292" spans="1:11">
      <c r="A7292" s="41">
        <v>2010</v>
      </c>
      <c r="B7292" s="41" t="s">
        <v>5388</v>
      </c>
      <c r="C7292" s="41" t="s">
        <v>5388</v>
      </c>
      <c r="D7292" s="41" t="s">
        <v>6341</v>
      </c>
      <c r="E7292" s="41" t="s">
        <v>6330</v>
      </c>
      <c r="F7292" s="41" t="s">
        <v>5278</v>
      </c>
      <c r="G7292" s="41" t="s">
        <v>5278</v>
      </c>
      <c r="H7292" s="41" t="s">
        <v>6473</v>
      </c>
      <c r="I7292" s="118" t="s">
        <v>5976</v>
      </c>
      <c r="J7292" s="155" t="s">
        <v>235</v>
      </c>
      <c r="K7292" s="155" t="s">
        <v>235</v>
      </c>
    </row>
    <row r="7293" spans="1:11">
      <c r="A7293" s="41">
        <v>2010</v>
      </c>
      <c r="B7293" s="41" t="s">
        <v>5388</v>
      </c>
      <c r="C7293" s="41" t="s">
        <v>5388</v>
      </c>
      <c r="D7293" s="41" t="s">
        <v>6341</v>
      </c>
      <c r="E7293" s="41" t="s">
        <v>6330</v>
      </c>
      <c r="F7293" s="41" t="s">
        <v>5278</v>
      </c>
      <c r="G7293" s="41" t="s">
        <v>5278</v>
      </c>
      <c r="H7293" s="41" t="s">
        <v>6474</v>
      </c>
      <c r="I7293" s="118" t="s">
        <v>5976</v>
      </c>
      <c r="J7293" s="155" t="s">
        <v>235</v>
      </c>
      <c r="K7293" s="155" t="s">
        <v>235</v>
      </c>
    </row>
    <row r="7294" spans="1:11">
      <c r="A7294" s="41">
        <v>2010</v>
      </c>
      <c r="B7294" s="41" t="s">
        <v>5388</v>
      </c>
      <c r="C7294" s="41" t="s">
        <v>5388</v>
      </c>
      <c r="D7294" s="41" t="s">
        <v>6341</v>
      </c>
      <c r="E7294" s="41" t="s">
        <v>6330</v>
      </c>
      <c r="F7294" s="41" t="s">
        <v>5278</v>
      </c>
      <c r="G7294" s="41" t="s">
        <v>5278</v>
      </c>
      <c r="H7294" s="41" t="s">
        <v>6475</v>
      </c>
      <c r="I7294" s="118" t="s">
        <v>5977</v>
      </c>
      <c r="J7294" s="155" t="s">
        <v>235</v>
      </c>
      <c r="K7294" s="155" t="s">
        <v>235</v>
      </c>
    </row>
    <row r="7295" spans="1:11">
      <c r="A7295" s="41">
        <v>2010</v>
      </c>
      <c r="B7295" s="41" t="s">
        <v>5388</v>
      </c>
      <c r="C7295" s="41" t="s">
        <v>5388</v>
      </c>
      <c r="D7295" s="41" t="s">
        <v>6341</v>
      </c>
      <c r="E7295" s="41" t="s">
        <v>6330</v>
      </c>
      <c r="F7295" s="41" t="s">
        <v>5278</v>
      </c>
      <c r="G7295" s="41" t="s">
        <v>5278</v>
      </c>
      <c r="H7295" s="41" t="s">
        <v>6476</v>
      </c>
      <c r="I7295" s="118" t="s">
        <v>5977</v>
      </c>
      <c r="J7295" s="155" t="s">
        <v>235</v>
      </c>
      <c r="K7295" s="155" t="s">
        <v>235</v>
      </c>
    </row>
    <row r="7296" spans="1:11">
      <c r="A7296" s="41">
        <v>2010</v>
      </c>
      <c r="B7296" s="41" t="s">
        <v>5388</v>
      </c>
      <c r="C7296" s="41" t="s">
        <v>5388</v>
      </c>
      <c r="D7296" s="41" t="s">
        <v>6341</v>
      </c>
      <c r="E7296" s="41" t="s">
        <v>6330</v>
      </c>
      <c r="F7296" s="41" t="s">
        <v>5278</v>
      </c>
      <c r="G7296" s="41" t="s">
        <v>5278</v>
      </c>
      <c r="H7296" s="41" t="s">
        <v>6477</v>
      </c>
      <c r="I7296" s="118" t="s">
        <v>5978</v>
      </c>
      <c r="J7296" s="155" t="s">
        <v>235</v>
      </c>
      <c r="K7296" s="155" t="s">
        <v>235</v>
      </c>
    </row>
    <row r="7297" spans="1:11">
      <c r="A7297" s="41">
        <v>2010</v>
      </c>
      <c r="B7297" s="41" t="s">
        <v>5388</v>
      </c>
      <c r="C7297" s="41" t="s">
        <v>5388</v>
      </c>
      <c r="D7297" s="41" t="s">
        <v>6341</v>
      </c>
      <c r="E7297" s="41" t="s">
        <v>6330</v>
      </c>
      <c r="F7297" s="41" t="s">
        <v>5278</v>
      </c>
      <c r="G7297" s="41" t="s">
        <v>5278</v>
      </c>
      <c r="H7297" s="41" t="s">
        <v>6478</v>
      </c>
      <c r="I7297" s="118" t="s">
        <v>5978</v>
      </c>
      <c r="J7297" s="155" t="s">
        <v>235</v>
      </c>
      <c r="K7297" s="155" t="s">
        <v>235</v>
      </c>
    </row>
    <row r="7298" spans="1:11">
      <c r="A7298" s="41">
        <v>2010</v>
      </c>
      <c r="B7298" s="41" t="s">
        <v>5388</v>
      </c>
      <c r="C7298" s="41" t="s">
        <v>5388</v>
      </c>
      <c r="D7298" s="41" t="s">
        <v>6341</v>
      </c>
      <c r="E7298" s="41" t="s">
        <v>6330</v>
      </c>
      <c r="F7298" s="41" t="s">
        <v>5278</v>
      </c>
      <c r="G7298" s="41" t="s">
        <v>5278</v>
      </c>
      <c r="H7298" s="41" t="s">
        <v>6479</v>
      </c>
      <c r="I7298" s="118" t="s">
        <v>5979</v>
      </c>
      <c r="J7298" s="155" t="s">
        <v>235</v>
      </c>
      <c r="K7298" s="155" t="s">
        <v>235</v>
      </c>
    </row>
    <row r="7299" spans="1:11">
      <c r="A7299" s="41">
        <v>2010</v>
      </c>
      <c r="B7299" s="41" t="s">
        <v>5388</v>
      </c>
      <c r="C7299" s="41" t="s">
        <v>5388</v>
      </c>
      <c r="D7299" s="41" t="s">
        <v>6341</v>
      </c>
      <c r="E7299" s="41" t="s">
        <v>6330</v>
      </c>
      <c r="F7299" s="41" t="s">
        <v>5278</v>
      </c>
      <c r="G7299" s="41" t="s">
        <v>5278</v>
      </c>
      <c r="H7299" s="41" t="s">
        <v>6480</v>
      </c>
      <c r="I7299" s="118" t="s">
        <v>5979</v>
      </c>
      <c r="J7299" s="155" t="s">
        <v>235</v>
      </c>
      <c r="K7299" s="155" t="s">
        <v>235</v>
      </c>
    </row>
    <row r="7300" spans="1:11">
      <c r="A7300" s="41">
        <v>2010</v>
      </c>
      <c r="B7300" s="41" t="s">
        <v>5388</v>
      </c>
      <c r="C7300" s="41" t="s">
        <v>5388</v>
      </c>
      <c r="D7300" s="41" t="s">
        <v>5401</v>
      </c>
      <c r="E7300" s="41" t="s">
        <v>6331</v>
      </c>
      <c r="F7300" s="41" t="s">
        <v>5278</v>
      </c>
      <c r="G7300" s="41" t="s">
        <v>5278</v>
      </c>
      <c r="H7300" s="41" t="s">
        <v>6517</v>
      </c>
      <c r="I7300" s="118" t="s">
        <v>5955</v>
      </c>
      <c r="J7300" s="155" t="s">
        <v>225</v>
      </c>
      <c r="K7300" s="155" t="s">
        <v>225</v>
      </c>
    </row>
    <row r="7301" spans="1:11">
      <c r="A7301" s="41">
        <v>2010</v>
      </c>
      <c r="B7301" s="41" t="s">
        <v>5388</v>
      </c>
      <c r="C7301" s="41" t="s">
        <v>5388</v>
      </c>
      <c r="D7301" s="41" t="s">
        <v>5401</v>
      </c>
      <c r="E7301" s="41" t="s">
        <v>6331</v>
      </c>
      <c r="F7301" s="41" t="s">
        <v>5278</v>
      </c>
      <c r="G7301" s="41" t="s">
        <v>5278</v>
      </c>
      <c r="H7301" s="41" t="s">
        <v>6527</v>
      </c>
      <c r="I7301" s="118" t="s">
        <v>5964</v>
      </c>
      <c r="J7301" s="155" t="s">
        <v>225</v>
      </c>
      <c r="K7301" s="155" t="s">
        <v>225</v>
      </c>
    </row>
    <row r="7302" spans="1:11">
      <c r="A7302" s="41">
        <v>2010</v>
      </c>
      <c r="B7302" s="41" t="s">
        <v>5388</v>
      </c>
      <c r="C7302" s="41" t="s">
        <v>5388</v>
      </c>
      <c r="D7302" s="41" t="s">
        <v>5401</v>
      </c>
      <c r="E7302" s="41" t="s">
        <v>6331</v>
      </c>
      <c r="F7302" s="41" t="s">
        <v>5278</v>
      </c>
      <c r="G7302" s="41" t="s">
        <v>5278</v>
      </c>
      <c r="H7302" s="41" t="s">
        <v>6518</v>
      </c>
      <c r="I7302" s="118" t="s">
        <v>5957</v>
      </c>
      <c r="J7302" s="155" t="s">
        <v>225</v>
      </c>
      <c r="K7302" s="155" t="s">
        <v>225</v>
      </c>
    </row>
    <row r="7303" spans="1:11">
      <c r="A7303" s="41">
        <v>2010</v>
      </c>
      <c r="B7303" s="41" t="s">
        <v>5388</v>
      </c>
      <c r="C7303" s="41" t="s">
        <v>5388</v>
      </c>
      <c r="D7303" s="41" t="s">
        <v>5401</v>
      </c>
      <c r="E7303" s="41" t="s">
        <v>6331</v>
      </c>
      <c r="F7303" s="41" t="s">
        <v>5278</v>
      </c>
      <c r="G7303" s="41" t="s">
        <v>5278</v>
      </c>
      <c r="H7303" s="41" t="s">
        <v>6530</v>
      </c>
      <c r="I7303" s="118" t="s">
        <v>5965</v>
      </c>
      <c r="J7303" s="155" t="s">
        <v>225</v>
      </c>
      <c r="K7303" s="155" t="s">
        <v>225</v>
      </c>
    </row>
    <row r="7304" spans="1:11">
      <c r="A7304" s="41">
        <v>2010</v>
      </c>
      <c r="B7304" s="41" t="s">
        <v>5388</v>
      </c>
      <c r="C7304" s="41" t="s">
        <v>5388</v>
      </c>
      <c r="D7304" s="41" t="s">
        <v>5401</v>
      </c>
      <c r="E7304" s="41" t="s">
        <v>6331</v>
      </c>
      <c r="F7304" s="41" t="s">
        <v>5278</v>
      </c>
      <c r="G7304" s="41" t="s">
        <v>5278</v>
      </c>
      <c r="H7304" s="41" t="s">
        <v>6473</v>
      </c>
      <c r="I7304" s="118" t="s">
        <v>5976</v>
      </c>
      <c r="J7304" s="155" t="s">
        <v>225</v>
      </c>
      <c r="K7304" s="155" t="s">
        <v>225</v>
      </c>
    </row>
    <row r="7305" spans="1:11">
      <c r="A7305" s="41">
        <v>2010</v>
      </c>
      <c r="B7305" s="41" t="s">
        <v>5388</v>
      </c>
      <c r="C7305" s="41" t="s">
        <v>5388</v>
      </c>
      <c r="D7305" s="41" t="s">
        <v>5401</v>
      </c>
      <c r="E7305" s="41" t="s">
        <v>6331</v>
      </c>
      <c r="F7305" s="41" t="s">
        <v>5278</v>
      </c>
      <c r="G7305" s="41" t="s">
        <v>5278</v>
      </c>
      <c r="H7305" s="41" t="s">
        <v>6474</v>
      </c>
      <c r="I7305" s="118" t="s">
        <v>5976</v>
      </c>
      <c r="J7305" s="155" t="s">
        <v>225</v>
      </c>
      <c r="K7305" s="155" t="s">
        <v>225</v>
      </c>
    </row>
    <row r="7306" spans="1:11">
      <c r="A7306" s="41">
        <v>2010</v>
      </c>
      <c r="B7306" s="41" t="s">
        <v>5388</v>
      </c>
      <c r="C7306" s="41" t="s">
        <v>5388</v>
      </c>
      <c r="D7306" s="41" t="s">
        <v>5401</v>
      </c>
      <c r="E7306" s="41" t="s">
        <v>6331</v>
      </c>
      <c r="F7306" s="41" t="s">
        <v>5278</v>
      </c>
      <c r="G7306" s="41" t="s">
        <v>5278</v>
      </c>
      <c r="H7306" s="41" t="s">
        <v>6475</v>
      </c>
      <c r="I7306" s="118" t="s">
        <v>5977</v>
      </c>
      <c r="J7306" s="155" t="s">
        <v>225</v>
      </c>
      <c r="K7306" s="155" t="s">
        <v>225</v>
      </c>
    </row>
    <row r="7307" spans="1:11">
      <c r="A7307" s="41">
        <v>2010</v>
      </c>
      <c r="B7307" s="41" t="s">
        <v>5388</v>
      </c>
      <c r="C7307" s="41" t="s">
        <v>5388</v>
      </c>
      <c r="D7307" s="41" t="s">
        <v>5401</v>
      </c>
      <c r="E7307" s="41" t="s">
        <v>6331</v>
      </c>
      <c r="F7307" s="41" t="s">
        <v>5278</v>
      </c>
      <c r="G7307" s="41" t="s">
        <v>5278</v>
      </c>
      <c r="H7307" s="41" t="s">
        <v>6476</v>
      </c>
      <c r="I7307" s="118" t="s">
        <v>5977</v>
      </c>
      <c r="J7307" s="155" t="s">
        <v>225</v>
      </c>
      <c r="K7307" s="155" t="s">
        <v>225</v>
      </c>
    </row>
    <row r="7308" spans="1:11">
      <c r="A7308" s="41">
        <v>2010</v>
      </c>
      <c r="B7308" s="41" t="s">
        <v>5388</v>
      </c>
      <c r="C7308" s="41" t="s">
        <v>5388</v>
      </c>
      <c r="D7308" s="41" t="s">
        <v>5401</v>
      </c>
      <c r="E7308" s="41" t="s">
        <v>6331</v>
      </c>
      <c r="F7308" s="41" t="s">
        <v>5278</v>
      </c>
      <c r="G7308" s="41" t="s">
        <v>5278</v>
      </c>
      <c r="H7308" s="41" t="s">
        <v>6477</v>
      </c>
      <c r="I7308" s="118" t="s">
        <v>5978</v>
      </c>
      <c r="J7308" s="155" t="s">
        <v>225</v>
      </c>
      <c r="K7308" s="155" t="s">
        <v>225</v>
      </c>
    </row>
    <row r="7309" spans="1:11">
      <c r="A7309" s="41">
        <v>2010</v>
      </c>
      <c r="B7309" s="41" t="s">
        <v>5388</v>
      </c>
      <c r="C7309" s="41" t="s">
        <v>5388</v>
      </c>
      <c r="D7309" s="41" t="s">
        <v>5401</v>
      </c>
      <c r="E7309" s="41" t="s">
        <v>6331</v>
      </c>
      <c r="F7309" s="41" t="s">
        <v>5278</v>
      </c>
      <c r="G7309" s="41" t="s">
        <v>5278</v>
      </c>
      <c r="H7309" s="41" t="s">
        <v>6478</v>
      </c>
      <c r="I7309" s="118" t="s">
        <v>5978</v>
      </c>
      <c r="J7309" s="155" t="s">
        <v>225</v>
      </c>
      <c r="K7309" s="155" t="s">
        <v>225</v>
      </c>
    </row>
    <row r="7310" spans="1:11">
      <c r="A7310" s="41">
        <v>2010</v>
      </c>
      <c r="B7310" s="41" t="s">
        <v>5388</v>
      </c>
      <c r="C7310" s="41" t="s">
        <v>5388</v>
      </c>
      <c r="D7310" s="41" t="s">
        <v>5401</v>
      </c>
      <c r="E7310" s="41" t="s">
        <v>6331</v>
      </c>
      <c r="F7310" s="41" t="s">
        <v>5278</v>
      </c>
      <c r="G7310" s="41" t="s">
        <v>5278</v>
      </c>
      <c r="H7310" s="41" t="s">
        <v>6479</v>
      </c>
      <c r="I7310" s="118" t="s">
        <v>5979</v>
      </c>
      <c r="J7310" s="155" t="s">
        <v>225</v>
      </c>
      <c r="K7310" s="155" t="s">
        <v>225</v>
      </c>
    </row>
    <row r="7311" spans="1:11">
      <c r="A7311" s="41">
        <v>2010</v>
      </c>
      <c r="B7311" s="41" t="s">
        <v>5388</v>
      </c>
      <c r="C7311" s="41" t="s">
        <v>5388</v>
      </c>
      <c r="D7311" s="41" t="s">
        <v>5401</v>
      </c>
      <c r="E7311" s="41" t="s">
        <v>6331</v>
      </c>
      <c r="F7311" s="41" t="s">
        <v>5278</v>
      </c>
      <c r="G7311" s="41" t="s">
        <v>5278</v>
      </c>
      <c r="H7311" s="41" t="s">
        <v>6480</v>
      </c>
      <c r="I7311" s="118" t="s">
        <v>5979</v>
      </c>
      <c r="J7311" s="155" t="s">
        <v>225</v>
      </c>
      <c r="K7311" s="155" t="s">
        <v>225</v>
      </c>
    </row>
    <row r="7312" spans="1:11">
      <c r="A7312" s="41">
        <v>2010</v>
      </c>
      <c r="B7312" s="41" t="s">
        <v>5388</v>
      </c>
      <c r="C7312" s="41" t="s">
        <v>5388</v>
      </c>
      <c r="D7312" s="41" t="s">
        <v>5423</v>
      </c>
      <c r="E7312" s="41" t="s">
        <v>6326</v>
      </c>
      <c r="F7312" s="41" t="s">
        <v>5278</v>
      </c>
      <c r="G7312" s="41" t="s">
        <v>5278</v>
      </c>
      <c r="H7312" s="41" t="s">
        <v>6517</v>
      </c>
      <c r="I7312" s="118" t="s">
        <v>5955</v>
      </c>
      <c r="J7312" s="155" t="s">
        <v>228</v>
      </c>
      <c r="K7312" s="155" t="s">
        <v>228</v>
      </c>
    </row>
    <row r="7313" spans="1:11">
      <c r="A7313" s="41">
        <v>2010</v>
      </c>
      <c r="B7313" s="41" t="s">
        <v>5388</v>
      </c>
      <c r="C7313" s="41" t="s">
        <v>5388</v>
      </c>
      <c r="D7313" s="41" t="s">
        <v>5423</v>
      </c>
      <c r="E7313" s="41" t="s">
        <v>6326</v>
      </c>
      <c r="F7313" s="41" t="s">
        <v>5278</v>
      </c>
      <c r="G7313" s="41" t="s">
        <v>5278</v>
      </c>
      <c r="H7313" s="41" t="s">
        <v>6527</v>
      </c>
      <c r="I7313" s="118" t="s">
        <v>5964</v>
      </c>
      <c r="J7313" s="155" t="s">
        <v>228</v>
      </c>
      <c r="K7313" s="155" t="s">
        <v>228</v>
      </c>
    </row>
    <row r="7314" spans="1:11">
      <c r="A7314" s="41">
        <v>2010</v>
      </c>
      <c r="B7314" s="41" t="s">
        <v>5388</v>
      </c>
      <c r="C7314" s="41" t="s">
        <v>5388</v>
      </c>
      <c r="D7314" s="41" t="s">
        <v>5423</v>
      </c>
      <c r="E7314" s="41" t="s">
        <v>6326</v>
      </c>
      <c r="F7314" s="41" t="s">
        <v>5278</v>
      </c>
      <c r="G7314" s="41" t="s">
        <v>5278</v>
      </c>
      <c r="H7314" s="41" t="s">
        <v>6518</v>
      </c>
      <c r="I7314" s="118" t="s">
        <v>5957</v>
      </c>
      <c r="J7314" s="155" t="s">
        <v>228</v>
      </c>
      <c r="K7314" s="155" t="s">
        <v>228</v>
      </c>
    </row>
    <row r="7315" spans="1:11">
      <c r="A7315" s="41">
        <v>2010</v>
      </c>
      <c r="B7315" s="41" t="s">
        <v>5388</v>
      </c>
      <c r="C7315" s="41" t="s">
        <v>5388</v>
      </c>
      <c r="D7315" s="41" t="s">
        <v>5423</v>
      </c>
      <c r="E7315" s="41" t="s">
        <v>6326</v>
      </c>
      <c r="F7315" s="41" t="s">
        <v>5278</v>
      </c>
      <c r="G7315" s="41" t="s">
        <v>5278</v>
      </c>
      <c r="H7315" s="41" t="s">
        <v>6530</v>
      </c>
      <c r="I7315" s="118" t="s">
        <v>5965</v>
      </c>
      <c r="J7315" s="155" t="s">
        <v>228</v>
      </c>
      <c r="K7315" s="155" t="s">
        <v>228</v>
      </c>
    </row>
    <row r="7316" spans="1:11">
      <c r="A7316" s="41">
        <v>2010</v>
      </c>
      <c r="B7316" s="41" t="s">
        <v>5388</v>
      </c>
      <c r="C7316" s="41" t="s">
        <v>5388</v>
      </c>
      <c r="D7316" s="41" t="s">
        <v>5423</v>
      </c>
      <c r="E7316" s="41" t="s">
        <v>6326</v>
      </c>
      <c r="F7316" s="41" t="s">
        <v>5278</v>
      </c>
      <c r="G7316" s="41" t="s">
        <v>5278</v>
      </c>
      <c r="H7316" s="41" t="s">
        <v>6473</v>
      </c>
      <c r="I7316" s="118" t="s">
        <v>5976</v>
      </c>
      <c r="J7316" s="155" t="s">
        <v>228</v>
      </c>
      <c r="K7316" s="155" t="s">
        <v>228</v>
      </c>
    </row>
    <row r="7317" spans="1:11">
      <c r="A7317" s="41">
        <v>2010</v>
      </c>
      <c r="B7317" s="41" t="s">
        <v>5388</v>
      </c>
      <c r="C7317" s="41" t="s">
        <v>5388</v>
      </c>
      <c r="D7317" s="41" t="s">
        <v>5423</v>
      </c>
      <c r="E7317" s="41" t="s">
        <v>6326</v>
      </c>
      <c r="F7317" s="41" t="s">
        <v>5278</v>
      </c>
      <c r="G7317" s="41" t="s">
        <v>5278</v>
      </c>
      <c r="H7317" s="41" t="s">
        <v>6474</v>
      </c>
      <c r="I7317" s="118" t="s">
        <v>5976</v>
      </c>
      <c r="J7317" s="155" t="s">
        <v>228</v>
      </c>
      <c r="K7317" s="155" t="s">
        <v>228</v>
      </c>
    </row>
    <row r="7318" spans="1:11">
      <c r="A7318" s="41">
        <v>2010</v>
      </c>
      <c r="B7318" s="41" t="s">
        <v>5388</v>
      </c>
      <c r="C7318" s="41" t="s">
        <v>5388</v>
      </c>
      <c r="D7318" s="41" t="s">
        <v>5423</v>
      </c>
      <c r="E7318" s="41" t="s">
        <v>6326</v>
      </c>
      <c r="F7318" s="41" t="s">
        <v>5278</v>
      </c>
      <c r="G7318" s="41" t="s">
        <v>5278</v>
      </c>
      <c r="H7318" s="41" t="s">
        <v>6475</v>
      </c>
      <c r="I7318" s="118" t="s">
        <v>5977</v>
      </c>
      <c r="J7318" s="155" t="s">
        <v>228</v>
      </c>
      <c r="K7318" s="155" t="s">
        <v>228</v>
      </c>
    </row>
    <row r="7319" spans="1:11">
      <c r="A7319" s="41">
        <v>2010</v>
      </c>
      <c r="B7319" s="41" t="s">
        <v>5388</v>
      </c>
      <c r="C7319" s="41" t="s">
        <v>5388</v>
      </c>
      <c r="D7319" s="41" t="s">
        <v>5423</v>
      </c>
      <c r="E7319" s="41" t="s">
        <v>6326</v>
      </c>
      <c r="F7319" s="41" t="s">
        <v>5278</v>
      </c>
      <c r="G7319" s="41" t="s">
        <v>5278</v>
      </c>
      <c r="H7319" s="41" t="s">
        <v>6476</v>
      </c>
      <c r="I7319" s="118" t="s">
        <v>5977</v>
      </c>
      <c r="J7319" s="155" t="s">
        <v>228</v>
      </c>
      <c r="K7319" s="155" t="s">
        <v>228</v>
      </c>
    </row>
    <row r="7320" spans="1:11">
      <c r="A7320" s="41">
        <v>2010</v>
      </c>
      <c r="B7320" s="41" t="s">
        <v>5388</v>
      </c>
      <c r="C7320" s="41" t="s">
        <v>5388</v>
      </c>
      <c r="D7320" s="41" t="s">
        <v>5423</v>
      </c>
      <c r="E7320" s="41" t="s">
        <v>6326</v>
      </c>
      <c r="F7320" s="41" t="s">
        <v>5278</v>
      </c>
      <c r="G7320" s="41" t="s">
        <v>5278</v>
      </c>
      <c r="H7320" s="41" t="s">
        <v>6477</v>
      </c>
      <c r="I7320" s="118" t="s">
        <v>5978</v>
      </c>
      <c r="J7320" s="155" t="s">
        <v>228</v>
      </c>
      <c r="K7320" s="155" t="s">
        <v>228</v>
      </c>
    </row>
    <row r="7321" spans="1:11">
      <c r="A7321" s="41">
        <v>2010</v>
      </c>
      <c r="B7321" s="41" t="s">
        <v>5388</v>
      </c>
      <c r="C7321" s="41" t="s">
        <v>5388</v>
      </c>
      <c r="D7321" s="41" t="s">
        <v>5423</v>
      </c>
      <c r="E7321" s="41" t="s">
        <v>6326</v>
      </c>
      <c r="F7321" s="41" t="s">
        <v>5278</v>
      </c>
      <c r="G7321" s="41" t="s">
        <v>5278</v>
      </c>
      <c r="H7321" s="41" t="s">
        <v>6478</v>
      </c>
      <c r="I7321" s="118" t="s">
        <v>5978</v>
      </c>
      <c r="J7321" s="155" t="s">
        <v>228</v>
      </c>
      <c r="K7321" s="155" t="s">
        <v>228</v>
      </c>
    </row>
    <row r="7322" spans="1:11">
      <c r="A7322" s="41">
        <v>2010</v>
      </c>
      <c r="B7322" s="41" t="s">
        <v>5388</v>
      </c>
      <c r="C7322" s="41" t="s">
        <v>5388</v>
      </c>
      <c r="D7322" s="41" t="s">
        <v>5423</v>
      </c>
      <c r="E7322" s="41" t="s">
        <v>6326</v>
      </c>
      <c r="F7322" s="41" t="s">
        <v>5278</v>
      </c>
      <c r="G7322" s="41" t="s">
        <v>5278</v>
      </c>
      <c r="H7322" s="41" t="s">
        <v>6479</v>
      </c>
      <c r="I7322" s="118" t="s">
        <v>5979</v>
      </c>
      <c r="J7322" s="155" t="s">
        <v>228</v>
      </c>
      <c r="K7322" s="155" t="s">
        <v>228</v>
      </c>
    </row>
    <row r="7323" spans="1:11">
      <c r="A7323" s="41">
        <v>2010</v>
      </c>
      <c r="B7323" s="41" t="s">
        <v>5388</v>
      </c>
      <c r="C7323" s="41" t="s">
        <v>5388</v>
      </c>
      <c r="D7323" s="41" t="s">
        <v>5423</v>
      </c>
      <c r="E7323" s="41" t="s">
        <v>6326</v>
      </c>
      <c r="F7323" s="41" t="s">
        <v>5278</v>
      </c>
      <c r="G7323" s="41" t="s">
        <v>5278</v>
      </c>
      <c r="H7323" s="41" t="s">
        <v>6480</v>
      </c>
      <c r="I7323" s="118" t="s">
        <v>5979</v>
      </c>
      <c r="J7323" s="155" t="s">
        <v>228</v>
      </c>
      <c r="K7323" s="155" t="s">
        <v>228</v>
      </c>
    </row>
    <row r="7324" spans="1:11">
      <c r="A7324" s="41">
        <v>2010</v>
      </c>
      <c r="B7324" s="41" t="s">
        <v>5388</v>
      </c>
      <c r="C7324" s="41" t="s">
        <v>5388</v>
      </c>
      <c r="D7324" s="41" t="s">
        <v>5423</v>
      </c>
      <c r="E7324" s="41" t="s">
        <v>6328</v>
      </c>
      <c r="F7324" s="41" t="s">
        <v>5278</v>
      </c>
      <c r="G7324" s="41" t="s">
        <v>5278</v>
      </c>
      <c r="H7324" s="41" t="s">
        <v>6517</v>
      </c>
      <c r="I7324" s="118" t="s">
        <v>5955</v>
      </c>
      <c r="J7324" s="155" t="s">
        <v>228</v>
      </c>
      <c r="K7324" s="155" t="s">
        <v>228</v>
      </c>
    </row>
    <row r="7325" spans="1:11">
      <c r="A7325" s="41">
        <v>2010</v>
      </c>
      <c r="B7325" s="41" t="s">
        <v>5388</v>
      </c>
      <c r="C7325" s="41" t="s">
        <v>5388</v>
      </c>
      <c r="D7325" s="41" t="s">
        <v>5423</v>
      </c>
      <c r="E7325" s="41" t="s">
        <v>6328</v>
      </c>
      <c r="F7325" s="41" t="s">
        <v>5278</v>
      </c>
      <c r="G7325" s="41" t="s">
        <v>5278</v>
      </c>
      <c r="H7325" s="41" t="s">
        <v>6527</v>
      </c>
      <c r="I7325" s="118" t="s">
        <v>5964</v>
      </c>
      <c r="J7325" s="155" t="s">
        <v>228</v>
      </c>
      <c r="K7325" s="155" t="s">
        <v>228</v>
      </c>
    </row>
    <row r="7326" spans="1:11">
      <c r="A7326" s="41">
        <v>2010</v>
      </c>
      <c r="B7326" s="41" t="s">
        <v>5388</v>
      </c>
      <c r="C7326" s="41" t="s">
        <v>5388</v>
      </c>
      <c r="D7326" s="41" t="s">
        <v>5423</v>
      </c>
      <c r="E7326" s="41" t="s">
        <v>6328</v>
      </c>
      <c r="F7326" s="41" t="s">
        <v>5278</v>
      </c>
      <c r="G7326" s="41" t="s">
        <v>5278</v>
      </c>
      <c r="H7326" s="41" t="s">
        <v>6518</v>
      </c>
      <c r="I7326" s="118" t="s">
        <v>5957</v>
      </c>
      <c r="J7326" s="155" t="s">
        <v>228</v>
      </c>
      <c r="K7326" s="155" t="s">
        <v>228</v>
      </c>
    </row>
    <row r="7327" spans="1:11">
      <c r="A7327" s="41">
        <v>2010</v>
      </c>
      <c r="B7327" s="41" t="s">
        <v>5388</v>
      </c>
      <c r="C7327" s="41" t="s">
        <v>5388</v>
      </c>
      <c r="D7327" s="41" t="s">
        <v>5423</v>
      </c>
      <c r="E7327" s="41" t="s">
        <v>6328</v>
      </c>
      <c r="F7327" s="41" t="s">
        <v>5278</v>
      </c>
      <c r="G7327" s="41" t="s">
        <v>5278</v>
      </c>
      <c r="H7327" s="41" t="s">
        <v>6530</v>
      </c>
      <c r="I7327" s="118" t="s">
        <v>5965</v>
      </c>
      <c r="J7327" s="155" t="s">
        <v>228</v>
      </c>
      <c r="K7327" s="155" t="s">
        <v>228</v>
      </c>
    </row>
    <row r="7328" spans="1:11">
      <c r="A7328" s="41">
        <v>2010</v>
      </c>
      <c r="B7328" s="41" t="s">
        <v>5388</v>
      </c>
      <c r="C7328" s="41" t="s">
        <v>5388</v>
      </c>
      <c r="D7328" s="41" t="s">
        <v>5423</v>
      </c>
      <c r="E7328" s="41" t="s">
        <v>6328</v>
      </c>
      <c r="F7328" s="41" t="s">
        <v>5278</v>
      </c>
      <c r="G7328" s="41" t="s">
        <v>5278</v>
      </c>
      <c r="H7328" s="41" t="s">
        <v>6473</v>
      </c>
      <c r="I7328" s="118" t="s">
        <v>5976</v>
      </c>
      <c r="J7328" s="155" t="s">
        <v>228</v>
      </c>
      <c r="K7328" s="155" t="s">
        <v>228</v>
      </c>
    </row>
    <row r="7329" spans="1:11">
      <c r="A7329" s="41">
        <v>2010</v>
      </c>
      <c r="B7329" s="41" t="s">
        <v>5388</v>
      </c>
      <c r="C7329" s="41" t="s">
        <v>5388</v>
      </c>
      <c r="D7329" s="41" t="s">
        <v>5423</v>
      </c>
      <c r="E7329" s="41" t="s">
        <v>6328</v>
      </c>
      <c r="F7329" s="41" t="s">
        <v>5278</v>
      </c>
      <c r="G7329" s="41" t="s">
        <v>5278</v>
      </c>
      <c r="H7329" s="41" t="s">
        <v>6474</v>
      </c>
      <c r="I7329" s="118" t="s">
        <v>5976</v>
      </c>
      <c r="J7329" s="155" t="s">
        <v>228</v>
      </c>
      <c r="K7329" s="155" t="s">
        <v>228</v>
      </c>
    </row>
    <row r="7330" spans="1:11">
      <c r="A7330" s="41">
        <v>2010</v>
      </c>
      <c r="B7330" s="41" t="s">
        <v>5388</v>
      </c>
      <c r="C7330" s="41" t="s">
        <v>5388</v>
      </c>
      <c r="D7330" s="41" t="s">
        <v>5423</v>
      </c>
      <c r="E7330" s="41" t="s">
        <v>6328</v>
      </c>
      <c r="F7330" s="41" t="s">
        <v>5278</v>
      </c>
      <c r="G7330" s="41" t="s">
        <v>5278</v>
      </c>
      <c r="H7330" s="41" t="s">
        <v>6475</v>
      </c>
      <c r="I7330" s="118" t="s">
        <v>5977</v>
      </c>
      <c r="J7330" s="155" t="s">
        <v>228</v>
      </c>
      <c r="K7330" s="155" t="s">
        <v>228</v>
      </c>
    </row>
    <row r="7331" spans="1:11">
      <c r="A7331" s="41">
        <v>2010</v>
      </c>
      <c r="B7331" s="41" t="s">
        <v>5388</v>
      </c>
      <c r="C7331" s="41" t="s">
        <v>5388</v>
      </c>
      <c r="D7331" s="41" t="s">
        <v>5423</v>
      </c>
      <c r="E7331" s="41" t="s">
        <v>6328</v>
      </c>
      <c r="F7331" s="41" t="s">
        <v>5278</v>
      </c>
      <c r="G7331" s="41" t="s">
        <v>5278</v>
      </c>
      <c r="H7331" s="41" t="s">
        <v>6476</v>
      </c>
      <c r="I7331" s="118" t="s">
        <v>5977</v>
      </c>
      <c r="J7331" s="155" t="s">
        <v>228</v>
      </c>
      <c r="K7331" s="155" t="s">
        <v>228</v>
      </c>
    </row>
    <row r="7332" spans="1:11">
      <c r="A7332" s="41">
        <v>2010</v>
      </c>
      <c r="B7332" s="41" t="s">
        <v>5388</v>
      </c>
      <c r="C7332" s="41" t="s">
        <v>5388</v>
      </c>
      <c r="D7332" s="41" t="s">
        <v>5423</v>
      </c>
      <c r="E7332" s="41" t="s">
        <v>6328</v>
      </c>
      <c r="F7332" s="41" t="s">
        <v>5278</v>
      </c>
      <c r="G7332" s="41" t="s">
        <v>5278</v>
      </c>
      <c r="H7332" s="41" t="s">
        <v>6477</v>
      </c>
      <c r="I7332" s="118" t="s">
        <v>5978</v>
      </c>
      <c r="J7332" s="155" t="s">
        <v>228</v>
      </c>
      <c r="K7332" s="155" t="s">
        <v>228</v>
      </c>
    </row>
    <row r="7333" spans="1:11">
      <c r="A7333" s="41">
        <v>2010</v>
      </c>
      <c r="B7333" s="41" t="s">
        <v>5388</v>
      </c>
      <c r="C7333" s="41" t="s">
        <v>5388</v>
      </c>
      <c r="D7333" s="41" t="s">
        <v>5423</v>
      </c>
      <c r="E7333" s="41" t="s">
        <v>6328</v>
      </c>
      <c r="F7333" s="41" t="s">
        <v>5278</v>
      </c>
      <c r="G7333" s="41" t="s">
        <v>5278</v>
      </c>
      <c r="H7333" s="41" t="s">
        <v>6478</v>
      </c>
      <c r="I7333" s="118" t="s">
        <v>5978</v>
      </c>
      <c r="J7333" s="155" t="s">
        <v>228</v>
      </c>
      <c r="K7333" s="155" t="s">
        <v>228</v>
      </c>
    </row>
    <row r="7334" spans="1:11">
      <c r="A7334" s="41">
        <v>2010</v>
      </c>
      <c r="B7334" s="41" t="s">
        <v>5388</v>
      </c>
      <c r="C7334" s="41" t="s">
        <v>5388</v>
      </c>
      <c r="D7334" s="41" t="s">
        <v>5423</v>
      </c>
      <c r="E7334" s="41" t="s">
        <v>6328</v>
      </c>
      <c r="F7334" s="41" t="s">
        <v>5278</v>
      </c>
      <c r="G7334" s="41" t="s">
        <v>5278</v>
      </c>
      <c r="H7334" s="41" t="s">
        <v>6479</v>
      </c>
      <c r="I7334" s="118" t="s">
        <v>5979</v>
      </c>
      <c r="J7334" s="155" t="s">
        <v>228</v>
      </c>
      <c r="K7334" s="155" t="s">
        <v>228</v>
      </c>
    </row>
    <row r="7335" spans="1:11">
      <c r="A7335" s="41">
        <v>2010</v>
      </c>
      <c r="B7335" s="41" t="s">
        <v>5388</v>
      </c>
      <c r="C7335" s="41" t="s">
        <v>5388</v>
      </c>
      <c r="D7335" s="41" t="s">
        <v>5423</v>
      </c>
      <c r="E7335" s="41" t="s">
        <v>6328</v>
      </c>
      <c r="F7335" s="41" t="s">
        <v>5278</v>
      </c>
      <c r="G7335" s="41" t="s">
        <v>5278</v>
      </c>
      <c r="H7335" s="41" t="s">
        <v>6480</v>
      </c>
      <c r="I7335" s="118" t="s">
        <v>5979</v>
      </c>
      <c r="J7335" s="155" t="s">
        <v>228</v>
      </c>
      <c r="K7335" s="155" t="s">
        <v>228</v>
      </c>
    </row>
    <row r="7336" spans="1:11">
      <c r="A7336" s="41">
        <v>2010</v>
      </c>
      <c r="B7336" s="41" t="s">
        <v>5388</v>
      </c>
      <c r="C7336" s="41" t="s">
        <v>5388</v>
      </c>
      <c r="D7336" s="41" t="s">
        <v>5423</v>
      </c>
      <c r="E7336" s="41" t="s">
        <v>6330</v>
      </c>
      <c r="F7336" s="41" t="s">
        <v>5278</v>
      </c>
      <c r="G7336" s="41" t="s">
        <v>5278</v>
      </c>
      <c r="H7336" s="41" t="s">
        <v>6517</v>
      </c>
      <c r="I7336" s="118" t="s">
        <v>5955</v>
      </c>
      <c r="J7336" s="155" t="s">
        <v>228</v>
      </c>
      <c r="K7336" s="155" t="s">
        <v>228</v>
      </c>
    </row>
    <row r="7337" spans="1:11">
      <c r="A7337" s="41">
        <v>2010</v>
      </c>
      <c r="B7337" s="41" t="s">
        <v>5388</v>
      </c>
      <c r="C7337" s="41" t="s">
        <v>5388</v>
      </c>
      <c r="D7337" s="41" t="s">
        <v>5423</v>
      </c>
      <c r="E7337" s="41" t="s">
        <v>6330</v>
      </c>
      <c r="F7337" s="41" t="s">
        <v>5278</v>
      </c>
      <c r="G7337" s="41" t="s">
        <v>5278</v>
      </c>
      <c r="H7337" s="41" t="s">
        <v>6527</v>
      </c>
      <c r="I7337" s="118" t="s">
        <v>5964</v>
      </c>
      <c r="J7337" s="155" t="s">
        <v>228</v>
      </c>
      <c r="K7337" s="155" t="s">
        <v>228</v>
      </c>
    </row>
    <row r="7338" spans="1:11">
      <c r="A7338" s="41">
        <v>2010</v>
      </c>
      <c r="B7338" s="41" t="s">
        <v>5388</v>
      </c>
      <c r="C7338" s="41" t="s">
        <v>5388</v>
      </c>
      <c r="D7338" s="41" t="s">
        <v>5423</v>
      </c>
      <c r="E7338" s="41" t="s">
        <v>6330</v>
      </c>
      <c r="F7338" s="41" t="s">
        <v>5278</v>
      </c>
      <c r="G7338" s="41" t="s">
        <v>5278</v>
      </c>
      <c r="H7338" s="41" t="s">
        <v>6518</v>
      </c>
      <c r="I7338" s="118" t="s">
        <v>5957</v>
      </c>
      <c r="J7338" s="155" t="s">
        <v>228</v>
      </c>
      <c r="K7338" s="155" t="s">
        <v>228</v>
      </c>
    </row>
    <row r="7339" spans="1:11">
      <c r="A7339" s="41">
        <v>2010</v>
      </c>
      <c r="B7339" s="41" t="s">
        <v>5388</v>
      </c>
      <c r="C7339" s="41" t="s">
        <v>5388</v>
      </c>
      <c r="D7339" s="41" t="s">
        <v>5423</v>
      </c>
      <c r="E7339" s="41" t="s">
        <v>6330</v>
      </c>
      <c r="F7339" s="41" t="s">
        <v>5278</v>
      </c>
      <c r="G7339" s="41" t="s">
        <v>5278</v>
      </c>
      <c r="H7339" s="41" t="s">
        <v>6530</v>
      </c>
      <c r="I7339" s="118" t="s">
        <v>5965</v>
      </c>
      <c r="J7339" s="155" t="s">
        <v>228</v>
      </c>
      <c r="K7339" s="155" t="s">
        <v>228</v>
      </c>
    </row>
    <row r="7340" spans="1:11">
      <c r="A7340" s="41">
        <v>2010</v>
      </c>
      <c r="B7340" s="41" t="s">
        <v>5388</v>
      </c>
      <c r="C7340" s="41" t="s">
        <v>5388</v>
      </c>
      <c r="D7340" s="41" t="s">
        <v>5423</v>
      </c>
      <c r="E7340" s="41" t="s">
        <v>6330</v>
      </c>
      <c r="F7340" s="41" t="s">
        <v>5278</v>
      </c>
      <c r="G7340" s="41" t="s">
        <v>5278</v>
      </c>
      <c r="H7340" s="41" t="s">
        <v>6473</v>
      </c>
      <c r="I7340" s="118" t="s">
        <v>5976</v>
      </c>
      <c r="J7340" s="155" t="s">
        <v>228</v>
      </c>
      <c r="K7340" s="155" t="s">
        <v>228</v>
      </c>
    </row>
    <row r="7341" spans="1:11">
      <c r="A7341" s="41">
        <v>2010</v>
      </c>
      <c r="B7341" s="41" t="s">
        <v>5388</v>
      </c>
      <c r="C7341" s="41" t="s">
        <v>5388</v>
      </c>
      <c r="D7341" s="41" t="s">
        <v>5423</v>
      </c>
      <c r="E7341" s="41" t="s">
        <v>6330</v>
      </c>
      <c r="F7341" s="41" t="s">
        <v>5278</v>
      </c>
      <c r="G7341" s="41" t="s">
        <v>5278</v>
      </c>
      <c r="H7341" s="41" t="s">
        <v>6474</v>
      </c>
      <c r="I7341" s="118" t="s">
        <v>5976</v>
      </c>
      <c r="J7341" s="155" t="s">
        <v>228</v>
      </c>
      <c r="K7341" s="155" t="s">
        <v>228</v>
      </c>
    </row>
    <row r="7342" spans="1:11">
      <c r="A7342" s="41">
        <v>2010</v>
      </c>
      <c r="B7342" s="41" t="s">
        <v>5388</v>
      </c>
      <c r="C7342" s="41" t="s">
        <v>5388</v>
      </c>
      <c r="D7342" s="41" t="s">
        <v>5423</v>
      </c>
      <c r="E7342" s="41" t="s">
        <v>6330</v>
      </c>
      <c r="F7342" s="41" t="s">
        <v>5278</v>
      </c>
      <c r="G7342" s="41" t="s">
        <v>5278</v>
      </c>
      <c r="H7342" s="41" t="s">
        <v>6475</v>
      </c>
      <c r="I7342" s="118" t="s">
        <v>5977</v>
      </c>
      <c r="J7342" s="155" t="s">
        <v>228</v>
      </c>
      <c r="K7342" s="155" t="s">
        <v>228</v>
      </c>
    </row>
    <row r="7343" spans="1:11">
      <c r="A7343" s="41">
        <v>2010</v>
      </c>
      <c r="B7343" s="41" t="s">
        <v>5388</v>
      </c>
      <c r="C7343" s="41" t="s">
        <v>5388</v>
      </c>
      <c r="D7343" s="41" t="s">
        <v>5423</v>
      </c>
      <c r="E7343" s="41" t="s">
        <v>6330</v>
      </c>
      <c r="F7343" s="41" t="s">
        <v>5278</v>
      </c>
      <c r="G7343" s="41" t="s">
        <v>5278</v>
      </c>
      <c r="H7343" s="41" t="s">
        <v>6476</v>
      </c>
      <c r="I7343" s="118" t="s">
        <v>5977</v>
      </c>
      <c r="J7343" s="155" t="s">
        <v>228</v>
      </c>
      <c r="K7343" s="155" t="s">
        <v>228</v>
      </c>
    </row>
    <row r="7344" spans="1:11">
      <c r="A7344" s="41">
        <v>2010</v>
      </c>
      <c r="B7344" s="41" t="s">
        <v>5388</v>
      </c>
      <c r="C7344" s="41" t="s">
        <v>5388</v>
      </c>
      <c r="D7344" s="41" t="s">
        <v>5423</v>
      </c>
      <c r="E7344" s="41" t="s">
        <v>6330</v>
      </c>
      <c r="F7344" s="41" t="s">
        <v>5278</v>
      </c>
      <c r="G7344" s="41" t="s">
        <v>5278</v>
      </c>
      <c r="H7344" s="41" t="s">
        <v>6477</v>
      </c>
      <c r="I7344" s="118" t="s">
        <v>5978</v>
      </c>
      <c r="J7344" s="155" t="s">
        <v>228</v>
      </c>
      <c r="K7344" s="155" t="s">
        <v>228</v>
      </c>
    </row>
    <row r="7345" spans="1:11">
      <c r="A7345" s="41">
        <v>2010</v>
      </c>
      <c r="B7345" s="41" t="s">
        <v>5388</v>
      </c>
      <c r="C7345" s="41" t="s">
        <v>5388</v>
      </c>
      <c r="D7345" s="41" t="s">
        <v>5423</v>
      </c>
      <c r="E7345" s="41" t="s">
        <v>6330</v>
      </c>
      <c r="F7345" s="41" t="s">
        <v>5278</v>
      </c>
      <c r="G7345" s="41" t="s">
        <v>5278</v>
      </c>
      <c r="H7345" s="41" t="s">
        <v>6478</v>
      </c>
      <c r="I7345" s="118" t="s">
        <v>5978</v>
      </c>
      <c r="J7345" s="155" t="s">
        <v>228</v>
      </c>
      <c r="K7345" s="155" t="s">
        <v>228</v>
      </c>
    </row>
    <row r="7346" spans="1:11">
      <c r="A7346" s="41">
        <v>2010</v>
      </c>
      <c r="B7346" s="41" t="s">
        <v>5388</v>
      </c>
      <c r="C7346" s="41" t="s">
        <v>5388</v>
      </c>
      <c r="D7346" s="41" t="s">
        <v>5423</v>
      </c>
      <c r="E7346" s="41" t="s">
        <v>6330</v>
      </c>
      <c r="F7346" s="41" t="s">
        <v>5278</v>
      </c>
      <c r="G7346" s="41" t="s">
        <v>5278</v>
      </c>
      <c r="H7346" s="41" t="s">
        <v>6479</v>
      </c>
      <c r="I7346" s="118" t="s">
        <v>5979</v>
      </c>
      <c r="J7346" s="155" t="s">
        <v>228</v>
      </c>
      <c r="K7346" s="155" t="s">
        <v>228</v>
      </c>
    </row>
    <row r="7347" spans="1:11">
      <c r="A7347" s="41">
        <v>2010</v>
      </c>
      <c r="B7347" s="41" t="s">
        <v>5388</v>
      </c>
      <c r="C7347" s="41" t="s">
        <v>5388</v>
      </c>
      <c r="D7347" s="41" t="s">
        <v>5423</v>
      </c>
      <c r="E7347" s="41" t="s">
        <v>6330</v>
      </c>
      <c r="F7347" s="41" t="s">
        <v>5278</v>
      </c>
      <c r="G7347" s="41" t="s">
        <v>5278</v>
      </c>
      <c r="H7347" s="41" t="s">
        <v>6480</v>
      </c>
      <c r="I7347" s="118" t="s">
        <v>5979</v>
      </c>
      <c r="J7347" s="155" t="s">
        <v>228</v>
      </c>
      <c r="K7347" s="155" t="s">
        <v>228</v>
      </c>
    </row>
    <row r="7348" spans="1:11">
      <c r="A7348" s="41">
        <v>2010</v>
      </c>
      <c r="B7348" s="41" t="s">
        <v>5388</v>
      </c>
      <c r="C7348" s="41" t="s">
        <v>5388</v>
      </c>
      <c r="D7348" s="41" t="s">
        <v>6000</v>
      </c>
      <c r="E7348" s="41" t="s">
        <v>6326</v>
      </c>
      <c r="F7348" s="41" t="s">
        <v>5278</v>
      </c>
      <c r="G7348" s="41" t="s">
        <v>5278</v>
      </c>
      <c r="H7348" s="41" t="s">
        <v>6517</v>
      </c>
      <c r="I7348" s="118" t="s">
        <v>5955</v>
      </c>
      <c r="J7348" s="155" t="s">
        <v>228</v>
      </c>
      <c r="K7348" s="155" t="s">
        <v>228</v>
      </c>
    </row>
    <row r="7349" spans="1:11">
      <c r="A7349" s="41">
        <v>2010</v>
      </c>
      <c r="B7349" s="41" t="s">
        <v>5388</v>
      </c>
      <c r="C7349" s="41" t="s">
        <v>5388</v>
      </c>
      <c r="D7349" s="41" t="s">
        <v>6000</v>
      </c>
      <c r="E7349" s="41" t="s">
        <v>6326</v>
      </c>
      <c r="F7349" s="41" t="s">
        <v>5278</v>
      </c>
      <c r="G7349" s="41" t="s">
        <v>5278</v>
      </c>
      <c r="H7349" s="41" t="s">
        <v>6527</v>
      </c>
      <c r="I7349" s="118" t="s">
        <v>5964</v>
      </c>
      <c r="J7349" s="155" t="s">
        <v>228</v>
      </c>
      <c r="K7349" s="155" t="s">
        <v>228</v>
      </c>
    </row>
    <row r="7350" spans="1:11">
      <c r="A7350" s="41">
        <v>2010</v>
      </c>
      <c r="B7350" s="41" t="s">
        <v>5388</v>
      </c>
      <c r="C7350" s="41" t="s">
        <v>5388</v>
      </c>
      <c r="D7350" s="41" t="s">
        <v>6000</v>
      </c>
      <c r="E7350" s="41" t="s">
        <v>6326</v>
      </c>
      <c r="F7350" s="41" t="s">
        <v>5278</v>
      </c>
      <c r="G7350" s="41" t="s">
        <v>5278</v>
      </c>
      <c r="H7350" s="41" t="s">
        <v>6518</v>
      </c>
      <c r="I7350" s="118" t="s">
        <v>5957</v>
      </c>
      <c r="J7350" s="155" t="s">
        <v>228</v>
      </c>
      <c r="K7350" s="155" t="s">
        <v>228</v>
      </c>
    </row>
    <row r="7351" spans="1:11">
      <c r="A7351" s="41">
        <v>2010</v>
      </c>
      <c r="B7351" s="41" t="s">
        <v>5388</v>
      </c>
      <c r="C7351" s="41" t="s">
        <v>5388</v>
      </c>
      <c r="D7351" s="41" t="s">
        <v>6000</v>
      </c>
      <c r="E7351" s="41" t="s">
        <v>6326</v>
      </c>
      <c r="F7351" s="41" t="s">
        <v>5278</v>
      </c>
      <c r="G7351" s="41" t="s">
        <v>5278</v>
      </c>
      <c r="H7351" s="41" t="s">
        <v>6530</v>
      </c>
      <c r="I7351" s="118" t="s">
        <v>5965</v>
      </c>
      <c r="J7351" s="155" t="s">
        <v>228</v>
      </c>
      <c r="K7351" s="155" t="s">
        <v>228</v>
      </c>
    </row>
    <row r="7352" spans="1:11">
      <c r="A7352" s="41">
        <v>2010</v>
      </c>
      <c r="B7352" s="41" t="s">
        <v>5388</v>
      </c>
      <c r="C7352" s="41" t="s">
        <v>5388</v>
      </c>
      <c r="D7352" s="41" t="s">
        <v>6000</v>
      </c>
      <c r="E7352" s="41" t="s">
        <v>6326</v>
      </c>
      <c r="F7352" s="41" t="s">
        <v>5278</v>
      </c>
      <c r="G7352" s="41" t="s">
        <v>5278</v>
      </c>
      <c r="H7352" s="41" t="s">
        <v>6473</v>
      </c>
      <c r="I7352" s="118" t="s">
        <v>5976</v>
      </c>
      <c r="J7352" s="155" t="s">
        <v>228</v>
      </c>
      <c r="K7352" s="155" t="s">
        <v>228</v>
      </c>
    </row>
    <row r="7353" spans="1:11">
      <c r="A7353" s="41">
        <v>2010</v>
      </c>
      <c r="B7353" s="41" t="s">
        <v>5388</v>
      </c>
      <c r="C7353" s="41" t="s">
        <v>5388</v>
      </c>
      <c r="D7353" s="41" t="s">
        <v>6000</v>
      </c>
      <c r="E7353" s="41" t="s">
        <v>6326</v>
      </c>
      <c r="F7353" s="41" t="s">
        <v>5278</v>
      </c>
      <c r="G7353" s="41" t="s">
        <v>5278</v>
      </c>
      <c r="H7353" s="41" t="s">
        <v>6474</v>
      </c>
      <c r="I7353" s="118" t="s">
        <v>5976</v>
      </c>
      <c r="J7353" s="155" t="s">
        <v>228</v>
      </c>
      <c r="K7353" s="155" t="s">
        <v>228</v>
      </c>
    </row>
    <row r="7354" spans="1:11">
      <c r="A7354" s="41">
        <v>2010</v>
      </c>
      <c r="B7354" s="41" t="s">
        <v>5388</v>
      </c>
      <c r="C7354" s="41" t="s">
        <v>5388</v>
      </c>
      <c r="D7354" s="41" t="s">
        <v>6000</v>
      </c>
      <c r="E7354" s="41" t="s">
        <v>6326</v>
      </c>
      <c r="F7354" s="41" t="s">
        <v>5278</v>
      </c>
      <c r="G7354" s="41" t="s">
        <v>5278</v>
      </c>
      <c r="H7354" s="41" t="s">
        <v>6475</v>
      </c>
      <c r="I7354" s="118" t="s">
        <v>5977</v>
      </c>
      <c r="J7354" s="155" t="s">
        <v>228</v>
      </c>
      <c r="K7354" s="155" t="s">
        <v>228</v>
      </c>
    </row>
    <row r="7355" spans="1:11">
      <c r="A7355" s="41">
        <v>2010</v>
      </c>
      <c r="B7355" s="41" t="s">
        <v>5388</v>
      </c>
      <c r="C7355" s="41" t="s">
        <v>5388</v>
      </c>
      <c r="D7355" s="41" t="s">
        <v>6000</v>
      </c>
      <c r="E7355" s="41" t="s">
        <v>6326</v>
      </c>
      <c r="F7355" s="41" t="s">
        <v>5278</v>
      </c>
      <c r="G7355" s="41" t="s">
        <v>5278</v>
      </c>
      <c r="H7355" s="41" t="s">
        <v>6476</v>
      </c>
      <c r="I7355" s="118" t="s">
        <v>5977</v>
      </c>
      <c r="J7355" s="155" t="s">
        <v>228</v>
      </c>
      <c r="K7355" s="155" t="s">
        <v>228</v>
      </c>
    </row>
    <row r="7356" spans="1:11">
      <c r="A7356" s="41">
        <v>2010</v>
      </c>
      <c r="B7356" s="41" t="s">
        <v>5388</v>
      </c>
      <c r="C7356" s="41" t="s">
        <v>5388</v>
      </c>
      <c r="D7356" s="41" t="s">
        <v>6000</v>
      </c>
      <c r="E7356" s="41" t="s">
        <v>6326</v>
      </c>
      <c r="F7356" s="41" t="s">
        <v>5278</v>
      </c>
      <c r="G7356" s="41" t="s">
        <v>5278</v>
      </c>
      <c r="H7356" s="41" t="s">
        <v>6477</v>
      </c>
      <c r="I7356" s="118" t="s">
        <v>5978</v>
      </c>
      <c r="J7356" s="155" t="s">
        <v>228</v>
      </c>
      <c r="K7356" s="155" t="s">
        <v>228</v>
      </c>
    </row>
    <row r="7357" spans="1:11">
      <c r="A7357" s="41">
        <v>2010</v>
      </c>
      <c r="B7357" s="41" t="s">
        <v>5388</v>
      </c>
      <c r="C7357" s="41" t="s">
        <v>5388</v>
      </c>
      <c r="D7357" s="41" t="s">
        <v>6000</v>
      </c>
      <c r="E7357" s="41" t="s">
        <v>6326</v>
      </c>
      <c r="F7357" s="41" t="s">
        <v>5278</v>
      </c>
      <c r="G7357" s="41" t="s">
        <v>5278</v>
      </c>
      <c r="H7357" s="41" t="s">
        <v>6478</v>
      </c>
      <c r="I7357" s="118" t="s">
        <v>5978</v>
      </c>
      <c r="J7357" s="155" t="s">
        <v>228</v>
      </c>
      <c r="K7357" s="155" t="s">
        <v>228</v>
      </c>
    </row>
    <row r="7358" spans="1:11">
      <c r="A7358" s="41">
        <v>2010</v>
      </c>
      <c r="B7358" s="41" t="s">
        <v>5388</v>
      </c>
      <c r="C7358" s="41" t="s">
        <v>5388</v>
      </c>
      <c r="D7358" s="41" t="s">
        <v>6000</v>
      </c>
      <c r="E7358" s="41" t="s">
        <v>6326</v>
      </c>
      <c r="F7358" s="41" t="s">
        <v>5278</v>
      </c>
      <c r="G7358" s="41" t="s">
        <v>5278</v>
      </c>
      <c r="H7358" s="41" t="s">
        <v>6479</v>
      </c>
      <c r="I7358" s="118" t="s">
        <v>5979</v>
      </c>
      <c r="J7358" s="155" t="s">
        <v>228</v>
      </c>
      <c r="K7358" s="155" t="s">
        <v>228</v>
      </c>
    </row>
    <row r="7359" spans="1:11">
      <c r="A7359" s="41">
        <v>2010</v>
      </c>
      <c r="B7359" s="41" t="s">
        <v>5388</v>
      </c>
      <c r="C7359" s="41" t="s">
        <v>5388</v>
      </c>
      <c r="D7359" s="41" t="s">
        <v>6000</v>
      </c>
      <c r="E7359" s="41" t="s">
        <v>6326</v>
      </c>
      <c r="F7359" s="41" t="s">
        <v>5278</v>
      </c>
      <c r="G7359" s="41" t="s">
        <v>5278</v>
      </c>
      <c r="H7359" s="41" t="s">
        <v>6480</v>
      </c>
      <c r="I7359" s="118" t="s">
        <v>5979</v>
      </c>
      <c r="J7359" s="155" t="s">
        <v>228</v>
      </c>
      <c r="K7359" s="155" t="s">
        <v>228</v>
      </c>
    </row>
    <row r="7360" spans="1:11">
      <c r="A7360" s="41">
        <v>2010</v>
      </c>
      <c r="B7360" s="41" t="s">
        <v>5388</v>
      </c>
      <c r="C7360" s="41" t="s">
        <v>5388</v>
      </c>
      <c r="D7360" s="41" t="s">
        <v>5409</v>
      </c>
      <c r="E7360" s="41" t="s">
        <v>6353</v>
      </c>
      <c r="F7360" s="41" t="s">
        <v>5278</v>
      </c>
      <c r="G7360" s="41" t="s">
        <v>5278</v>
      </c>
      <c r="H7360" s="41" t="s">
        <v>6517</v>
      </c>
      <c r="I7360" s="118" t="s">
        <v>5955</v>
      </c>
      <c r="J7360" s="155" t="s">
        <v>225</v>
      </c>
      <c r="K7360" s="155" t="s">
        <v>225</v>
      </c>
    </row>
    <row r="7361" spans="1:11">
      <c r="A7361" s="41">
        <v>2010</v>
      </c>
      <c r="B7361" s="41" t="s">
        <v>5388</v>
      </c>
      <c r="C7361" s="41" t="s">
        <v>5388</v>
      </c>
      <c r="D7361" s="41" t="s">
        <v>5409</v>
      </c>
      <c r="E7361" s="41" t="s">
        <v>6353</v>
      </c>
      <c r="F7361" s="41" t="s">
        <v>5278</v>
      </c>
      <c r="G7361" s="41" t="s">
        <v>5278</v>
      </c>
      <c r="H7361" s="41" t="s">
        <v>6527</v>
      </c>
      <c r="I7361" s="118" t="s">
        <v>5964</v>
      </c>
      <c r="J7361" s="155" t="s">
        <v>225</v>
      </c>
      <c r="K7361" s="155" t="s">
        <v>225</v>
      </c>
    </row>
    <row r="7362" spans="1:11">
      <c r="A7362" s="41">
        <v>2010</v>
      </c>
      <c r="B7362" s="41" t="s">
        <v>5388</v>
      </c>
      <c r="C7362" s="41" t="s">
        <v>5388</v>
      </c>
      <c r="D7362" s="41" t="s">
        <v>5409</v>
      </c>
      <c r="E7362" s="41" t="s">
        <v>6353</v>
      </c>
      <c r="F7362" s="41" t="s">
        <v>5278</v>
      </c>
      <c r="G7362" s="41" t="s">
        <v>5278</v>
      </c>
      <c r="H7362" s="41" t="s">
        <v>6518</v>
      </c>
      <c r="I7362" s="118" t="s">
        <v>5957</v>
      </c>
      <c r="J7362" s="155" t="s">
        <v>225</v>
      </c>
      <c r="K7362" s="155" t="s">
        <v>225</v>
      </c>
    </row>
    <row r="7363" spans="1:11">
      <c r="A7363" s="41">
        <v>2010</v>
      </c>
      <c r="B7363" s="41" t="s">
        <v>5388</v>
      </c>
      <c r="C7363" s="41" t="s">
        <v>5388</v>
      </c>
      <c r="D7363" s="41" t="s">
        <v>5409</v>
      </c>
      <c r="E7363" s="41" t="s">
        <v>6353</v>
      </c>
      <c r="F7363" s="41" t="s">
        <v>5278</v>
      </c>
      <c r="G7363" s="41" t="s">
        <v>5278</v>
      </c>
      <c r="H7363" s="41" t="s">
        <v>6530</v>
      </c>
      <c r="I7363" s="118" t="s">
        <v>5965</v>
      </c>
      <c r="J7363" s="155" t="s">
        <v>225</v>
      </c>
      <c r="K7363" s="155" t="s">
        <v>225</v>
      </c>
    </row>
    <row r="7364" spans="1:11">
      <c r="A7364" s="41">
        <v>2010</v>
      </c>
      <c r="B7364" s="41" t="s">
        <v>5388</v>
      </c>
      <c r="C7364" s="41" t="s">
        <v>5388</v>
      </c>
      <c r="D7364" s="41" t="s">
        <v>5409</v>
      </c>
      <c r="E7364" s="41" t="s">
        <v>6353</v>
      </c>
      <c r="F7364" s="41" t="s">
        <v>5278</v>
      </c>
      <c r="G7364" s="41" t="s">
        <v>5278</v>
      </c>
      <c r="H7364" s="41" t="s">
        <v>6473</v>
      </c>
      <c r="I7364" s="118" t="s">
        <v>5976</v>
      </c>
      <c r="J7364" s="155" t="s">
        <v>225</v>
      </c>
      <c r="K7364" s="155" t="s">
        <v>225</v>
      </c>
    </row>
    <row r="7365" spans="1:11">
      <c r="A7365" s="41">
        <v>2010</v>
      </c>
      <c r="B7365" s="41" t="s">
        <v>5388</v>
      </c>
      <c r="C7365" s="41" t="s">
        <v>5388</v>
      </c>
      <c r="D7365" s="41" t="s">
        <v>5409</v>
      </c>
      <c r="E7365" s="41" t="s">
        <v>6353</v>
      </c>
      <c r="F7365" s="41" t="s">
        <v>5278</v>
      </c>
      <c r="G7365" s="41" t="s">
        <v>5278</v>
      </c>
      <c r="H7365" s="41" t="s">
        <v>6474</v>
      </c>
      <c r="I7365" s="118" t="s">
        <v>5976</v>
      </c>
      <c r="J7365" s="155" t="s">
        <v>225</v>
      </c>
      <c r="K7365" s="155" t="s">
        <v>225</v>
      </c>
    </row>
    <row r="7366" spans="1:11">
      <c r="A7366" s="41">
        <v>2010</v>
      </c>
      <c r="B7366" s="41" t="s">
        <v>5388</v>
      </c>
      <c r="C7366" s="41" t="s">
        <v>5388</v>
      </c>
      <c r="D7366" s="41" t="s">
        <v>5409</v>
      </c>
      <c r="E7366" s="41" t="s">
        <v>6353</v>
      </c>
      <c r="F7366" s="41" t="s">
        <v>5278</v>
      </c>
      <c r="G7366" s="41" t="s">
        <v>5278</v>
      </c>
      <c r="H7366" s="41" t="s">
        <v>6475</v>
      </c>
      <c r="I7366" s="118" t="s">
        <v>5977</v>
      </c>
      <c r="J7366" s="155" t="s">
        <v>225</v>
      </c>
      <c r="K7366" s="155" t="s">
        <v>225</v>
      </c>
    </row>
    <row r="7367" spans="1:11">
      <c r="A7367" s="41">
        <v>2010</v>
      </c>
      <c r="B7367" s="41" t="s">
        <v>5388</v>
      </c>
      <c r="C7367" s="41" t="s">
        <v>5388</v>
      </c>
      <c r="D7367" s="41" t="s">
        <v>5409</v>
      </c>
      <c r="E7367" s="41" t="s">
        <v>6353</v>
      </c>
      <c r="F7367" s="41" t="s">
        <v>5278</v>
      </c>
      <c r="G7367" s="41" t="s">
        <v>5278</v>
      </c>
      <c r="H7367" s="41" t="s">
        <v>6476</v>
      </c>
      <c r="I7367" s="118" t="s">
        <v>5977</v>
      </c>
      <c r="J7367" s="155" t="s">
        <v>225</v>
      </c>
      <c r="K7367" s="155" t="s">
        <v>225</v>
      </c>
    </row>
    <row r="7368" spans="1:11">
      <c r="A7368" s="41">
        <v>2010</v>
      </c>
      <c r="B7368" s="41" t="s">
        <v>5388</v>
      </c>
      <c r="C7368" s="41" t="s">
        <v>5388</v>
      </c>
      <c r="D7368" s="41" t="s">
        <v>5409</v>
      </c>
      <c r="E7368" s="41" t="s">
        <v>6353</v>
      </c>
      <c r="F7368" s="41" t="s">
        <v>5278</v>
      </c>
      <c r="G7368" s="41" t="s">
        <v>5278</v>
      </c>
      <c r="H7368" s="41" t="s">
        <v>6477</v>
      </c>
      <c r="I7368" s="118" t="s">
        <v>5978</v>
      </c>
      <c r="J7368" s="155" t="s">
        <v>225</v>
      </c>
      <c r="K7368" s="155" t="s">
        <v>225</v>
      </c>
    </row>
    <row r="7369" spans="1:11">
      <c r="A7369" s="41">
        <v>2010</v>
      </c>
      <c r="B7369" s="41" t="s">
        <v>5388</v>
      </c>
      <c r="C7369" s="41" t="s">
        <v>5388</v>
      </c>
      <c r="D7369" s="41" t="s">
        <v>5409</v>
      </c>
      <c r="E7369" s="41" t="s">
        <v>6353</v>
      </c>
      <c r="F7369" s="41" t="s">
        <v>5278</v>
      </c>
      <c r="G7369" s="41" t="s">
        <v>5278</v>
      </c>
      <c r="H7369" s="41" t="s">
        <v>6478</v>
      </c>
      <c r="I7369" s="118" t="s">
        <v>5978</v>
      </c>
      <c r="J7369" s="155" t="s">
        <v>225</v>
      </c>
      <c r="K7369" s="155" t="s">
        <v>225</v>
      </c>
    </row>
    <row r="7370" spans="1:11">
      <c r="A7370" s="41">
        <v>2010</v>
      </c>
      <c r="B7370" s="41" t="s">
        <v>5388</v>
      </c>
      <c r="C7370" s="41" t="s">
        <v>5388</v>
      </c>
      <c r="D7370" s="41" t="s">
        <v>5409</v>
      </c>
      <c r="E7370" s="41" t="s">
        <v>6353</v>
      </c>
      <c r="F7370" s="41" t="s">
        <v>5278</v>
      </c>
      <c r="G7370" s="41" t="s">
        <v>5278</v>
      </c>
      <c r="H7370" s="41" t="s">
        <v>6479</v>
      </c>
      <c r="I7370" s="118" t="s">
        <v>5979</v>
      </c>
      <c r="J7370" s="155" t="s">
        <v>225</v>
      </c>
      <c r="K7370" s="155" t="s">
        <v>225</v>
      </c>
    </row>
    <row r="7371" spans="1:11">
      <c r="A7371" s="41">
        <v>2010</v>
      </c>
      <c r="B7371" s="41" t="s">
        <v>5388</v>
      </c>
      <c r="C7371" s="41" t="s">
        <v>5388</v>
      </c>
      <c r="D7371" s="41" t="s">
        <v>5409</v>
      </c>
      <c r="E7371" s="41" t="s">
        <v>6353</v>
      </c>
      <c r="F7371" s="41" t="s">
        <v>5278</v>
      </c>
      <c r="G7371" s="41" t="s">
        <v>5278</v>
      </c>
      <c r="H7371" s="41" t="s">
        <v>6480</v>
      </c>
      <c r="I7371" s="118" t="s">
        <v>5979</v>
      </c>
      <c r="J7371" s="155" t="s">
        <v>225</v>
      </c>
      <c r="K7371" s="155" t="s">
        <v>225</v>
      </c>
    </row>
    <row r="7372" spans="1:11">
      <c r="A7372" s="41">
        <v>2010</v>
      </c>
      <c r="B7372" s="41" t="s">
        <v>5388</v>
      </c>
      <c r="C7372" s="41" t="s">
        <v>5388</v>
      </c>
      <c r="D7372" s="41" t="s">
        <v>5409</v>
      </c>
      <c r="E7372" s="41" t="s">
        <v>6346</v>
      </c>
      <c r="F7372" s="41" t="s">
        <v>5278</v>
      </c>
      <c r="G7372" s="41" t="s">
        <v>5278</v>
      </c>
      <c r="H7372" s="41" t="s">
        <v>6517</v>
      </c>
      <c r="I7372" s="118" t="s">
        <v>5955</v>
      </c>
      <c r="J7372" s="155" t="s">
        <v>225</v>
      </c>
      <c r="K7372" s="155" t="s">
        <v>225</v>
      </c>
    </row>
    <row r="7373" spans="1:11">
      <c r="A7373" s="41">
        <v>2010</v>
      </c>
      <c r="B7373" s="41" t="s">
        <v>5388</v>
      </c>
      <c r="C7373" s="41" t="s">
        <v>5388</v>
      </c>
      <c r="D7373" s="41" t="s">
        <v>5409</v>
      </c>
      <c r="E7373" s="41" t="s">
        <v>6346</v>
      </c>
      <c r="F7373" s="41" t="s">
        <v>5278</v>
      </c>
      <c r="G7373" s="41" t="s">
        <v>5278</v>
      </c>
      <c r="H7373" s="41" t="s">
        <v>6527</v>
      </c>
      <c r="I7373" s="118" t="s">
        <v>5964</v>
      </c>
      <c r="J7373" s="155" t="s">
        <v>225</v>
      </c>
      <c r="K7373" s="155" t="s">
        <v>225</v>
      </c>
    </row>
    <row r="7374" spans="1:11">
      <c r="A7374" s="41">
        <v>2010</v>
      </c>
      <c r="B7374" s="41" t="s">
        <v>5388</v>
      </c>
      <c r="C7374" s="41" t="s">
        <v>5388</v>
      </c>
      <c r="D7374" s="41" t="s">
        <v>5409</v>
      </c>
      <c r="E7374" s="41" t="s">
        <v>6346</v>
      </c>
      <c r="F7374" s="41" t="s">
        <v>5278</v>
      </c>
      <c r="G7374" s="41" t="s">
        <v>5278</v>
      </c>
      <c r="H7374" s="41" t="s">
        <v>6518</v>
      </c>
      <c r="I7374" s="118" t="s">
        <v>5957</v>
      </c>
      <c r="J7374" s="155" t="s">
        <v>225</v>
      </c>
      <c r="K7374" s="155" t="s">
        <v>225</v>
      </c>
    </row>
    <row r="7375" spans="1:11">
      <c r="A7375" s="41">
        <v>2010</v>
      </c>
      <c r="B7375" s="41" t="s">
        <v>5388</v>
      </c>
      <c r="C7375" s="41" t="s">
        <v>5388</v>
      </c>
      <c r="D7375" s="41" t="s">
        <v>5409</v>
      </c>
      <c r="E7375" s="41" t="s">
        <v>6346</v>
      </c>
      <c r="F7375" s="41" t="s">
        <v>5278</v>
      </c>
      <c r="G7375" s="41" t="s">
        <v>5278</v>
      </c>
      <c r="H7375" s="41" t="s">
        <v>6530</v>
      </c>
      <c r="I7375" s="118" t="s">
        <v>5965</v>
      </c>
      <c r="J7375" s="155" t="s">
        <v>225</v>
      </c>
      <c r="K7375" s="155" t="s">
        <v>225</v>
      </c>
    </row>
    <row r="7376" spans="1:11">
      <c r="A7376" s="41">
        <v>2010</v>
      </c>
      <c r="B7376" s="41" t="s">
        <v>5388</v>
      </c>
      <c r="C7376" s="41" t="s">
        <v>5388</v>
      </c>
      <c r="D7376" s="41" t="s">
        <v>5409</v>
      </c>
      <c r="E7376" s="41" t="s">
        <v>6346</v>
      </c>
      <c r="F7376" s="41" t="s">
        <v>5278</v>
      </c>
      <c r="G7376" s="41" t="s">
        <v>5278</v>
      </c>
      <c r="H7376" s="41" t="s">
        <v>6473</v>
      </c>
      <c r="I7376" s="118" t="s">
        <v>5976</v>
      </c>
      <c r="J7376" s="155" t="s">
        <v>225</v>
      </c>
      <c r="K7376" s="155" t="s">
        <v>225</v>
      </c>
    </row>
    <row r="7377" spans="1:11">
      <c r="A7377" s="41">
        <v>2010</v>
      </c>
      <c r="B7377" s="41" t="s">
        <v>5388</v>
      </c>
      <c r="C7377" s="41" t="s">
        <v>5388</v>
      </c>
      <c r="D7377" s="41" t="s">
        <v>5409</v>
      </c>
      <c r="E7377" s="41" t="s">
        <v>6346</v>
      </c>
      <c r="F7377" s="41" t="s">
        <v>5278</v>
      </c>
      <c r="G7377" s="41" t="s">
        <v>5278</v>
      </c>
      <c r="H7377" s="41" t="s">
        <v>6474</v>
      </c>
      <c r="I7377" s="118" t="s">
        <v>5976</v>
      </c>
      <c r="J7377" s="155" t="s">
        <v>225</v>
      </c>
      <c r="K7377" s="155" t="s">
        <v>225</v>
      </c>
    </row>
    <row r="7378" spans="1:11">
      <c r="A7378" s="41">
        <v>2010</v>
      </c>
      <c r="B7378" s="41" t="s">
        <v>5388</v>
      </c>
      <c r="C7378" s="41" t="s">
        <v>5388</v>
      </c>
      <c r="D7378" s="41" t="s">
        <v>5409</v>
      </c>
      <c r="E7378" s="41" t="s">
        <v>6346</v>
      </c>
      <c r="F7378" s="41" t="s">
        <v>5278</v>
      </c>
      <c r="G7378" s="41" t="s">
        <v>5278</v>
      </c>
      <c r="H7378" s="41" t="s">
        <v>6475</v>
      </c>
      <c r="I7378" s="118" t="s">
        <v>5977</v>
      </c>
      <c r="J7378" s="155" t="s">
        <v>225</v>
      </c>
      <c r="K7378" s="155" t="s">
        <v>225</v>
      </c>
    </row>
    <row r="7379" spans="1:11">
      <c r="A7379" s="41">
        <v>2010</v>
      </c>
      <c r="B7379" s="41" t="s">
        <v>5388</v>
      </c>
      <c r="C7379" s="41" t="s">
        <v>5388</v>
      </c>
      <c r="D7379" s="41" t="s">
        <v>5409</v>
      </c>
      <c r="E7379" s="41" t="s">
        <v>6346</v>
      </c>
      <c r="F7379" s="41" t="s">
        <v>5278</v>
      </c>
      <c r="G7379" s="41" t="s">
        <v>5278</v>
      </c>
      <c r="H7379" s="41" t="s">
        <v>6476</v>
      </c>
      <c r="I7379" s="118" t="s">
        <v>5977</v>
      </c>
      <c r="J7379" s="155" t="s">
        <v>225</v>
      </c>
      <c r="K7379" s="155" t="s">
        <v>225</v>
      </c>
    </row>
    <row r="7380" spans="1:11">
      <c r="A7380" s="41">
        <v>2010</v>
      </c>
      <c r="B7380" s="41" t="s">
        <v>5388</v>
      </c>
      <c r="C7380" s="41" t="s">
        <v>5388</v>
      </c>
      <c r="D7380" s="41" t="s">
        <v>5409</v>
      </c>
      <c r="E7380" s="41" t="s">
        <v>6346</v>
      </c>
      <c r="F7380" s="41" t="s">
        <v>5278</v>
      </c>
      <c r="G7380" s="41" t="s">
        <v>5278</v>
      </c>
      <c r="H7380" s="41" t="s">
        <v>6477</v>
      </c>
      <c r="I7380" s="118" t="s">
        <v>5978</v>
      </c>
      <c r="J7380" s="155" t="s">
        <v>225</v>
      </c>
      <c r="K7380" s="155" t="s">
        <v>225</v>
      </c>
    </row>
    <row r="7381" spans="1:11">
      <c r="A7381" s="41">
        <v>2010</v>
      </c>
      <c r="B7381" s="41" t="s">
        <v>5388</v>
      </c>
      <c r="C7381" s="41" t="s">
        <v>5388</v>
      </c>
      <c r="D7381" s="41" t="s">
        <v>5409</v>
      </c>
      <c r="E7381" s="41" t="s">
        <v>6346</v>
      </c>
      <c r="F7381" s="41" t="s">
        <v>5278</v>
      </c>
      <c r="G7381" s="41" t="s">
        <v>5278</v>
      </c>
      <c r="H7381" s="41" t="s">
        <v>6478</v>
      </c>
      <c r="I7381" s="118" t="s">
        <v>5978</v>
      </c>
      <c r="J7381" s="155" t="s">
        <v>225</v>
      </c>
      <c r="K7381" s="155" t="s">
        <v>225</v>
      </c>
    </row>
    <row r="7382" spans="1:11">
      <c r="A7382" s="41">
        <v>2010</v>
      </c>
      <c r="B7382" s="41" t="s">
        <v>5388</v>
      </c>
      <c r="C7382" s="41" t="s">
        <v>5388</v>
      </c>
      <c r="D7382" s="41" t="s">
        <v>5409</v>
      </c>
      <c r="E7382" s="41" t="s">
        <v>6346</v>
      </c>
      <c r="F7382" s="41" t="s">
        <v>5278</v>
      </c>
      <c r="G7382" s="41" t="s">
        <v>5278</v>
      </c>
      <c r="H7382" s="41" t="s">
        <v>6479</v>
      </c>
      <c r="I7382" s="118" t="s">
        <v>5979</v>
      </c>
      <c r="J7382" s="155" t="s">
        <v>225</v>
      </c>
      <c r="K7382" s="155" t="s">
        <v>225</v>
      </c>
    </row>
    <row r="7383" spans="1:11">
      <c r="A7383" s="41">
        <v>2010</v>
      </c>
      <c r="B7383" s="41" t="s">
        <v>5388</v>
      </c>
      <c r="C7383" s="41" t="s">
        <v>5388</v>
      </c>
      <c r="D7383" s="41" t="s">
        <v>5409</v>
      </c>
      <c r="E7383" s="41" t="s">
        <v>6346</v>
      </c>
      <c r="F7383" s="41" t="s">
        <v>5278</v>
      </c>
      <c r="G7383" s="41" t="s">
        <v>5278</v>
      </c>
      <c r="H7383" s="41" t="s">
        <v>6480</v>
      </c>
      <c r="I7383" s="118" t="s">
        <v>5979</v>
      </c>
      <c r="J7383" s="155" t="s">
        <v>225</v>
      </c>
      <c r="K7383" s="155" t="s">
        <v>225</v>
      </c>
    </row>
    <row r="7384" spans="1:11">
      <c r="A7384" s="41">
        <v>2010</v>
      </c>
      <c r="B7384" s="41" t="s">
        <v>5388</v>
      </c>
      <c r="C7384" s="41" t="s">
        <v>5388</v>
      </c>
      <c r="D7384" s="41" t="s">
        <v>5409</v>
      </c>
      <c r="E7384" s="41" t="s">
        <v>6347</v>
      </c>
      <c r="F7384" s="41" t="s">
        <v>5278</v>
      </c>
      <c r="G7384" s="41" t="s">
        <v>5278</v>
      </c>
      <c r="H7384" s="41" t="s">
        <v>6517</v>
      </c>
      <c r="I7384" s="118" t="s">
        <v>5955</v>
      </c>
      <c r="J7384" s="155" t="s">
        <v>225</v>
      </c>
      <c r="K7384" s="155" t="s">
        <v>225</v>
      </c>
    </row>
    <row r="7385" spans="1:11">
      <c r="A7385" s="41">
        <v>2010</v>
      </c>
      <c r="B7385" s="41" t="s">
        <v>5388</v>
      </c>
      <c r="C7385" s="41" t="s">
        <v>5388</v>
      </c>
      <c r="D7385" s="41" t="s">
        <v>5409</v>
      </c>
      <c r="E7385" s="41" t="s">
        <v>6347</v>
      </c>
      <c r="F7385" s="41" t="s">
        <v>5278</v>
      </c>
      <c r="G7385" s="41" t="s">
        <v>5278</v>
      </c>
      <c r="H7385" s="41" t="s">
        <v>6527</v>
      </c>
      <c r="I7385" s="118" t="s">
        <v>5964</v>
      </c>
      <c r="J7385" s="155" t="s">
        <v>225</v>
      </c>
      <c r="K7385" s="155" t="s">
        <v>225</v>
      </c>
    </row>
    <row r="7386" spans="1:11">
      <c r="A7386" s="41">
        <v>2010</v>
      </c>
      <c r="B7386" s="41" t="s">
        <v>5388</v>
      </c>
      <c r="C7386" s="41" t="s">
        <v>5388</v>
      </c>
      <c r="D7386" s="41" t="s">
        <v>5409</v>
      </c>
      <c r="E7386" s="41" t="s">
        <v>6347</v>
      </c>
      <c r="F7386" s="41" t="s">
        <v>5278</v>
      </c>
      <c r="G7386" s="41" t="s">
        <v>5278</v>
      </c>
      <c r="H7386" s="41" t="s">
        <v>6518</v>
      </c>
      <c r="I7386" s="118" t="s">
        <v>5957</v>
      </c>
      <c r="J7386" s="155" t="s">
        <v>225</v>
      </c>
      <c r="K7386" s="155" t="s">
        <v>225</v>
      </c>
    </row>
    <row r="7387" spans="1:11">
      <c r="A7387" s="41">
        <v>2010</v>
      </c>
      <c r="B7387" s="41" t="s">
        <v>5388</v>
      </c>
      <c r="C7387" s="41" t="s">
        <v>5388</v>
      </c>
      <c r="D7387" s="41" t="s">
        <v>5409</v>
      </c>
      <c r="E7387" s="41" t="s">
        <v>6347</v>
      </c>
      <c r="F7387" s="41" t="s">
        <v>5278</v>
      </c>
      <c r="G7387" s="41" t="s">
        <v>5278</v>
      </c>
      <c r="H7387" s="41" t="s">
        <v>6530</v>
      </c>
      <c r="I7387" s="118" t="s">
        <v>5965</v>
      </c>
      <c r="J7387" s="155" t="s">
        <v>225</v>
      </c>
      <c r="K7387" s="155" t="s">
        <v>225</v>
      </c>
    </row>
    <row r="7388" spans="1:11">
      <c r="A7388" s="41">
        <v>2010</v>
      </c>
      <c r="B7388" s="41" t="s">
        <v>5388</v>
      </c>
      <c r="C7388" s="41" t="s">
        <v>5388</v>
      </c>
      <c r="D7388" s="41" t="s">
        <v>5409</v>
      </c>
      <c r="E7388" s="41" t="s">
        <v>6347</v>
      </c>
      <c r="F7388" s="41" t="s">
        <v>5278</v>
      </c>
      <c r="G7388" s="41" t="s">
        <v>5278</v>
      </c>
      <c r="H7388" s="41" t="s">
        <v>6473</v>
      </c>
      <c r="I7388" s="118" t="s">
        <v>5976</v>
      </c>
      <c r="J7388" s="155" t="s">
        <v>225</v>
      </c>
      <c r="K7388" s="155" t="s">
        <v>225</v>
      </c>
    </row>
    <row r="7389" spans="1:11">
      <c r="A7389" s="41">
        <v>2010</v>
      </c>
      <c r="B7389" s="41" t="s">
        <v>5388</v>
      </c>
      <c r="C7389" s="41" t="s">
        <v>5388</v>
      </c>
      <c r="D7389" s="41" t="s">
        <v>5409</v>
      </c>
      <c r="E7389" s="41" t="s">
        <v>6347</v>
      </c>
      <c r="F7389" s="41" t="s">
        <v>5278</v>
      </c>
      <c r="G7389" s="41" t="s">
        <v>5278</v>
      </c>
      <c r="H7389" s="41" t="s">
        <v>6474</v>
      </c>
      <c r="I7389" s="118" t="s">
        <v>5976</v>
      </c>
      <c r="J7389" s="155" t="s">
        <v>225</v>
      </c>
      <c r="K7389" s="155" t="s">
        <v>225</v>
      </c>
    </row>
    <row r="7390" spans="1:11">
      <c r="A7390" s="41">
        <v>2010</v>
      </c>
      <c r="B7390" s="41" t="s">
        <v>5388</v>
      </c>
      <c r="C7390" s="41" t="s">
        <v>5388</v>
      </c>
      <c r="D7390" s="41" t="s">
        <v>5409</v>
      </c>
      <c r="E7390" s="41" t="s">
        <v>6347</v>
      </c>
      <c r="F7390" s="41" t="s">
        <v>5278</v>
      </c>
      <c r="G7390" s="41" t="s">
        <v>5278</v>
      </c>
      <c r="H7390" s="41" t="s">
        <v>6475</v>
      </c>
      <c r="I7390" s="118" t="s">
        <v>5977</v>
      </c>
      <c r="J7390" s="155" t="s">
        <v>225</v>
      </c>
      <c r="K7390" s="155" t="s">
        <v>225</v>
      </c>
    </row>
    <row r="7391" spans="1:11">
      <c r="A7391" s="41">
        <v>2010</v>
      </c>
      <c r="B7391" s="41" t="s">
        <v>5388</v>
      </c>
      <c r="C7391" s="41" t="s">
        <v>5388</v>
      </c>
      <c r="D7391" s="41" t="s">
        <v>5409</v>
      </c>
      <c r="E7391" s="41" t="s">
        <v>6347</v>
      </c>
      <c r="F7391" s="41" t="s">
        <v>5278</v>
      </c>
      <c r="G7391" s="41" t="s">
        <v>5278</v>
      </c>
      <c r="H7391" s="41" t="s">
        <v>6476</v>
      </c>
      <c r="I7391" s="118" t="s">
        <v>5977</v>
      </c>
      <c r="J7391" s="155" t="s">
        <v>225</v>
      </c>
      <c r="K7391" s="155" t="s">
        <v>225</v>
      </c>
    </row>
    <row r="7392" spans="1:11">
      <c r="A7392" s="41">
        <v>2010</v>
      </c>
      <c r="B7392" s="41" t="s">
        <v>5388</v>
      </c>
      <c r="C7392" s="41" t="s">
        <v>5388</v>
      </c>
      <c r="D7392" s="41" t="s">
        <v>5409</v>
      </c>
      <c r="E7392" s="41" t="s">
        <v>6347</v>
      </c>
      <c r="F7392" s="41" t="s">
        <v>5278</v>
      </c>
      <c r="G7392" s="41" t="s">
        <v>5278</v>
      </c>
      <c r="H7392" s="41" t="s">
        <v>6477</v>
      </c>
      <c r="I7392" s="118" t="s">
        <v>5978</v>
      </c>
      <c r="J7392" s="155" t="s">
        <v>225</v>
      </c>
      <c r="K7392" s="155" t="s">
        <v>225</v>
      </c>
    </row>
    <row r="7393" spans="1:11">
      <c r="A7393" s="41">
        <v>2010</v>
      </c>
      <c r="B7393" s="41" t="s">
        <v>5388</v>
      </c>
      <c r="C7393" s="41" t="s">
        <v>5388</v>
      </c>
      <c r="D7393" s="41" t="s">
        <v>5409</v>
      </c>
      <c r="E7393" s="41" t="s">
        <v>6347</v>
      </c>
      <c r="F7393" s="41" t="s">
        <v>5278</v>
      </c>
      <c r="G7393" s="41" t="s">
        <v>5278</v>
      </c>
      <c r="H7393" s="41" t="s">
        <v>6478</v>
      </c>
      <c r="I7393" s="118" t="s">
        <v>5978</v>
      </c>
      <c r="J7393" s="155" t="s">
        <v>225</v>
      </c>
      <c r="K7393" s="155" t="s">
        <v>225</v>
      </c>
    </row>
    <row r="7394" spans="1:11">
      <c r="A7394" s="41">
        <v>2010</v>
      </c>
      <c r="B7394" s="41" t="s">
        <v>5388</v>
      </c>
      <c r="C7394" s="41" t="s">
        <v>5388</v>
      </c>
      <c r="D7394" s="41" t="s">
        <v>5409</v>
      </c>
      <c r="E7394" s="41" t="s">
        <v>6347</v>
      </c>
      <c r="F7394" s="41" t="s">
        <v>5278</v>
      </c>
      <c r="G7394" s="41" t="s">
        <v>5278</v>
      </c>
      <c r="H7394" s="41" t="s">
        <v>6479</v>
      </c>
      <c r="I7394" s="118" t="s">
        <v>5979</v>
      </c>
      <c r="J7394" s="155" t="s">
        <v>225</v>
      </c>
      <c r="K7394" s="155" t="s">
        <v>225</v>
      </c>
    </row>
    <row r="7395" spans="1:11">
      <c r="A7395" s="41">
        <v>2010</v>
      </c>
      <c r="B7395" s="41" t="s">
        <v>5388</v>
      </c>
      <c r="C7395" s="41" t="s">
        <v>5388</v>
      </c>
      <c r="D7395" s="41" t="s">
        <v>5409</v>
      </c>
      <c r="E7395" s="41" t="s">
        <v>6347</v>
      </c>
      <c r="F7395" s="41" t="s">
        <v>5278</v>
      </c>
      <c r="G7395" s="41" t="s">
        <v>5278</v>
      </c>
      <c r="H7395" s="41" t="s">
        <v>6480</v>
      </c>
      <c r="I7395" s="118" t="s">
        <v>5979</v>
      </c>
      <c r="J7395" s="155" t="s">
        <v>225</v>
      </c>
      <c r="K7395" s="155" t="s">
        <v>225</v>
      </c>
    </row>
    <row r="7396" spans="1:11">
      <c r="A7396" s="41">
        <v>2010</v>
      </c>
      <c r="B7396" s="41" t="s">
        <v>5388</v>
      </c>
      <c r="C7396" s="41" t="s">
        <v>5388</v>
      </c>
      <c r="D7396" s="41" t="s">
        <v>5411</v>
      </c>
      <c r="E7396" s="41" t="s">
        <v>6267</v>
      </c>
      <c r="F7396" s="41" t="s">
        <v>5278</v>
      </c>
      <c r="G7396" s="41" t="s">
        <v>5278</v>
      </c>
      <c r="H7396" s="41" t="s">
        <v>6526</v>
      </c>
      <c r="I7396" s="118" t="s">
        <v>5955</v>
      </c>
      <c r="J7396" s="155" t="s">
        <v>218</v>
      </c>
      <c r="K7396" s="155" t="s">
        <v>218</v>
      </c>
    </row>
    <row r="7397" spans="1:11">
      <c r="A7397" s="41">
        <v>2010</v>
      </c>
      <c r="B7397" s="41" t="s">
        <v>5388</v>
      </c>
      <c r="C7397" s="41" t="s">
        <v>5388</v>
      </c>
      <c r="D7397" s="41" t="s">
        <v>5411</v>
      </c>
      <c r="E7397" s="41" t="s">
        <v>6267</v>
      </c>
      <c r="F7397" s="41" t="s">
        <v>5278</v>
      </c>
      <c r="G7397" s="41" t="s">
        <v>5278</v>
      </c>
      <c r="H7397" s="41" t="s">
        <v>6536</v>
      </c>
      <c r="I7397" s="118" t="s">
        <v>5964</v>
      </c>
      <c r="J7397" s="155" t="s">
        <v>218</v>
      </c>
      <c r="K7397" s="155" t="s">
        <v>218</v>
      </c>
    </row>
    <row r="7398" spans="1:11">
      <c r="A7398" s="41">
        <v>2010</v>
      </c>
      <c r="B7398" s="41" t="s">
        <v>5388</v>
      </c>
      <c r="C7398" s="41" t="s">
        <v>5388</v>
      </c>
      <c r="D7398" s="41" t="s">
        <v>5411</v>
      </c>
      <c r="E7398" s="41" t="s">
        <v>6267</v>
      </c>
      <c r="F7398" s="41" t="s">
        <v>5278</v>
      </c>
      <c r="G7398" s="41" t="s">
        <v>5278</v>
      </c>
      <c r="H7398" s="41" t="s">
        <v>6525</v>
      </c>
      <c r="I7398" s="118" t="s">
        <v>5957</v>
      </c>
      <c r="J7398" s="155" t="s">
        <v>218</v>
      </c>
      <c r="K7398" s="155" t="s">
        <v>218</v>
      </c>
    </row>
    <row r="7399" spans="1:11">
      <c r="A7399" s="41">
        <v>2010</v>
      </c>
      <c r="B7399" s="41" t="s">
        <v>5388</v>
      </c>
      <c r="C7399" s="41" t="s">
        <v>5388</v>
      </c>
      <c r="D7399" s="41" t="s">
        <v>5411</v>
      </c>
      <c r="E7399" s="41" t="s">
        <v>6267</v>
      </c>
      <c r="F7399" s="41" t="s">
        <v>5278</v>
      </c>
      <c r="G7399" s="41" t="s">
        <v>5278</v>
      </c>
      <c r="H7399" s="41" t="s">
        <v>6535</v>
      </c>
      <c r="I7399" s="118" t="s">
        <v>5965</v>
      </c>
      <c r="J7399" s="155" t="s">
        <v>218</v>
      </c>
      <c r="K7399" s="155" t="s">
        <v>218</v>
      </c>
    </row>
    <row r="7400" spans="1:11">
      <c r="A7400" s="41">
        <v>2010</v>
      </c>
      <c r="B7400" s="41" t="s">
        <v>5388</v>
      </c>
      <c r="C7400" s="41" t="s">
        <v>5388</v>
      </c>
      <c r="D7400" s="41" t="s">
        <v>5411</v>
      </c>
      <c r="E7400" s="41" t="s">
        <v>6267</v>
      </c>
      <c r="F7400" s="41" t="s">
        <v>5278</v>
      </c>
      <c r="G7400" s="41" t="s">
        <v>5278</v>
      </c>
      <c r="H7400" s="41" t="s">
        <v>6473</v>
      </c>
      <c r="I7400" s="118" t="s">
        <v>5976</v>
      </c>
      <c r="J7400" s="155" t="s">
        <v>218</v>
      </c>
      <c r="K7400" s="155" t="s">
        <v>218</v>
      </c>
    </row>
    <row r="7401" spans="1:11">
      <c r="A7401" s="41">
        <v>2010</v>
      </c>
      <c r="B7401" s="41" t="s">
        <v>5388</v>
      </c>
      <c r="C7401" s="41" t="s">
        <v>5388</v>
      </c>
      <c r="D7401" s="41" t="s">
        <v>5411</v>
      </c>
      <c r="E7401" s="41" t="s">
        <v>6267</v>
      </c>
      <c r="F7401" s="41" t="s">
        <v>5278</v>
      </c>
      <c r="G7401" s="41" t="s">
        <v>5278</v>
      </c>
      <c r="H7401" s="41" t="s">
        <v>6474</v>
      </c>
      <c r="I7401" s="118" t="s">
        <v>5976</v>
      </c>
      <c r="J7401" s="155" t="s">
        <v>218</v>
      </c>
      <c r="K7401" s="155" t="s">
        <v>218</v>
      </c>
    </row>
    <row r="7402" spans="1:11">
      <c r="A7402" s="41">
        <v>2010</v>
      </c>
      <c r="B7402" s="41" t="s">
        <v>5388</v>
      </c>
      <c r="C7402" s="41" t="s">
        <v>5388</v>
      </c>
      <c r="D7402" s="41" t="s">
        <v>5411</v>
      </c>
      <c r="E7402" s="41" t="s">
        <v>6267</v>
      </c>
      <c r="F7402" s="41" t="s">
        <v>5278</v>
      </c>
      <c r="G7402" s="41" t="s">
        <v>5278</v>
      </c>
      <c r="H7402" s="41" t="s">
        <v>6475</v>
      </c>
      <c r="I7402" s="118" t="s">
        <v>5977</v>
      </c>
      <c r="J7402" s="155" t="s">
        <v>218</v>
      </c>
      <c r="K7402" s="155" t="s">
        <v>218</v>
      </c>
    </row>
    <row r="7403" spans="1:11">
      <c r="A7403" s="41">
        <v>2010</v>
      </c>
      <c r="B7403" s="41" t="s">
        <v>5388</v>
      </c>
      <c r="C7403" s="41" t="s">
        <v>5388</v>
      </c>
      <c r="D7403" s="41" t="s">
        <v>5411</v>
      </c>
      <c r="E7403" s="41" t="s">
        <v>6267</v>
      </c>
      <c r="F7403" s="41" t="s">
        <v>5278</v>
      </c>
      <c r="G7403" s="41" t="s">
        <v>5278</v>
      </c>
      <c r="H7403" s="41" t="s">
        <v>6476</v>
      </c>
      <c r="I7403" s="118" t="s">
        <v>5977</v>
      </c>
      <c r="J7403" s="155" t="s">
        <v>218</v>
      </c>
      <c r="K7403" s="155" t="s">
        <v>218</v>
      </c>
    </row>
    <row r="7404" spans="1:11">
      <c r="A7404" s="41">
        <v>2010</v>
      </c>
      <c r="B7404" s="41" t="s">
        <v>5388</v>
      </c>
      <c r="C7404" s="41" t="s">
        <v>5388</v>
      </c>
      <c r="D7404" s="41" t="s">
        <v>5411</v>
      </c>
      <c r="E7404" s="41" t="s">
        <v>6267</v>
      </c>
      <c r="F7404" s="41" t="s">
        <v>5278</v>
      </c>
      <c r="G7404" s="41" t="s">
        <v>5278</v>
      </c>
      <c r="H7404" s="41" t="s">
        <v>6477</v>
      </c>
      <c r="I7404" s="118" t="s">
        <v>5978</v>
      </c>
      <c r="J7404" s="155" t="s">
        <v>218</v>
      </c>
      <c r="K7404" s="155" t="s">
        <v>218</v>
      </c>
    </row>
    <row r="7405" spans="1:11">
      <c r="A7405" s="41">
        <v>2010</v>
      </c>
      <c r="B7405" s="41" t="s">
        <v>5388</v>
      </c>
      <c r="C7405" s="41" t="s">
        <v>5388</v>
      </c>
      <c r="D7405" s="41" t="s">
        <v>5411</v>
      </c>
      <c r="E7405" s="41" t="s">
        <v>6267</v>
      </c>
      <c r="F7405" s="41" t="s">
        <v>5278</v>
      </c>
      <c r="G7405" s="41" t="s">
        <v>5278</v>
      </c>
      <c r="H7405" s="41" t="s">
        <v>6478</v>
      </c>
      <c r="I7405" s="118" t="s">
        <v>5978</v>
      </c>
      <c r="J7405" s="155" t="s">
        <v>218</v>
      </c>
      <c r="K7405" s="155" t="s">
        <v>218</v>
      </c>
    </row>
    <row r="7406" spans="1:11">
      <c r="A7406" s="41">
        <v>2010</v>
      </c>
      <c r="B7406" s="41" t="s">
        <v>5388</v>
      </c>
      <c r="C7406" s="41" t="s">
        <v>5388</v>
      </c>
      <c r="D7406" s="41" t="s">
        <v>5411</v>
      </c>
      <c r="E7406" s="41" t="s">
        <v>6267</v>
      </c>
      <c r="F7406" s="41" t="s">
        <v>5278</v>
      </c>
      <c r="G7406" s="41" t="s">
        <v>5278</v>
      </c>
      <c r="H7406" s="41" t="s">
        <v>6479</v>
      </c>
      <c r="I7406" s="118" t="s">
        <v>5979</v>
      </c>
      <c r="J7406" s="155" t="s">
        <v>218</v>
      </c>
      <c r="K7406" s="155" t="s">
        <v>218</v>
      </c>
    </row>
    <row r="7407" spans="1:11">
      <c r="A7407" s="41">
        <v>2010</v>
      </c>
      <c r="B7407" s="41" t="s">
        <v>5388</v>
      </c>
      <c r="C7407" s="41" t="s">
        <v>5388</v>
      </c>
      <c r="D7407" s="41" t="s">
        <v>5411</v>
      </c>
      <c r="E7407" s="41" t="s">
        <v>6267</v>
      </c>
      <c r="F7407" s="41" t="s">
        <v>5278</v>
      </c>
      <c r="G7407" s="41" t="s">
        <v>5278</v>
      </c>
      <c r="H7407" s="41" t="s">
        <v>6480</v>
      </c>
      <c r="I7407" s="118" t="s">
        <v>5979</v>
      </c>
      <c r="J7407" s="155" t="s">
        <v>218</v>
      </c>
      <c r="K7407" s="155" t="s">
        <v>218</v>
      </c>
    </row>
    <row r="7408" spans="1:11">
      <c r="A7408" s="41">
        <v>2010</v>
      </c>
      <c r="B7408" s="41" t="s">
        <v>5388</v>
      </c>
      <c r="C7408" s="41" t="s">
        <v>5388</v>
      </c>
      <c r="D7408" s="41" t="s">
        <v>5411</v>
      </c>
      <c r="E7408" s="41" t="s">
        <v>6353</v>
      </c>
      <c r="F7408" s="41" t="s">
        <v>5278</v>
      </c>
      <c r="G7408" s="41" t="s">
        <v>5278</v>
      </c>
      <c r="H7408" s="41" t="s">
        <v>6526</v>
      </c>
      <c r="I7408" s="118" t="s">
        <v>5955</v>
      </c>
      <c r="J7408" s="155" t="s">
        <v>218</v>
      </c>
      <c r="K7408" s="155" t="s">
        <v>218</v>
      </c>
    </row>
    <row r="7409" spans="1:11">
      <c r="A7409" s="41">
        <v>2010</v>
      </c>
      <c r="B7409" s="41" t="s">
        <v>5388</v>
      </c>
      <c r="C7409" s="41" t="s">
        <v>5388</v>
      </c>
      <c r="D7409" s="41" t="s">
        <v>5411</v>
      </c>
      <c r="E7409" s="41" t="s">
        <v>6353</v>
      </c>
      <c r="F7409" s="41" t="s">
        <v>5278</v>
      </c>
      <c r="G7409" s="41" t="s">
        <v>5278</v>
      </c>
      <c r="H7409" s="41" t="s">
        <v>6536</v>
      </c>
      <c r="I7409" s="118" t="s">
        <v>5964</v>
      </c>
      <c r="J7409" s="155" t="s">
        <v>218</v>
      </c>
      <c r="K7409" s="155" t="s">
        <v>218</v>
      </c>
    </row>
    <row r="7410" spans="1:11">
      <c r="A7410" s="41">
        <v>2010</v>
      </c>
      <c r="B7410" s="41" t="s">
        <v>5388</v>
      </c>
      <c r="C7410" s="41" t="s">
        <v>5388</v>
      </c>
      <c r="D7410" s="41" t="s">
        <v>5411</v>
      </c>
      <c r="E7410" s="41" t="s">
        <v>6353</v>
      </c>
      <c r="F7410" s="41" t="s">
        <v>5278</v>
      </c>
      <c r="G7410" s="41" t="s">
        <v>5278</v>
      </c>
      <c r="H7410" s="41" t="s">
        <v>6525</v>
      </c>
      <c r="I7410" s="118" t="s">
        <v>5957</v>
      </c>
      <c r="J7410" s="155" t="s">
        <v>218</v>
      </c>
      <c r="K7410" s="155" t="s">
        <v>218</v>
      </c>
    </row>
    <row r="7411" spans="1:11">
      <c r="A7411" s="41">
        <v>2010</v>
      </c>
      <c r="B7411" s="41" t="s">
        <v>5388</v>
      </c>
      <c r="C7411" s="41" t="s">
        <v>5388</v>
      </c>
      <c r="D7411" s="41" t="s">
        <v>5411</v>
      </c>
      <c r="E7411" s="41" t="s">
        <v>6353</v>
      </c>
      <c r="F7411" s="41" t="s">
        <v>5278</v>
      </c>
      <c r="G7411" s="41" t="s">
        <v>5278</v>
      </c>
      <c r="H7411" s="41" t="s">
        <v>6535</v>
      </c>
      <c r="I7411" s="118" t="s">
        <v>5965</v>
      </c>
      <c r="J7411" s="155" t="s">
        <v>218</v>
      </c>
      <c r="K7411" s="155" t="s">
        <v>218</v>
      </c>
    </row>
    <row r="7412" spans="1:11">
      <c r="A7412" s="41">
        <v>2010</v>
      </c>
      <c r="B7412" s="41" t="s">
        <v>5388</v>
      </c>
      <c r="C7412" s="41" t="s">
        <v>5388</v>
      </c>
      <c r="D7412" s="41" t="s">
        <v>5411</v>
      </c>
      <c r="E7412" s="41" t="s">
        <v>6353</v>
      </c>
      <c r="F7412" s="41" t="s">
        <v>5278</v>
      </c>
      <c r="G7412" s="41" t="s">
        <v>5278</v>
      </c>
      <c r="H7412" s="41" t="s">
        <v>6473</v>
      </c>
      <c r="I7412" s="118" t="s">
        <v>5976</v>
      </c>
      <c r="J7412" s="155" t="s">
        <v>218</v>
      </c>
      <c r="K7412" s="155" t="s">
        <v>218</v>
      </c>
    </row>
    <row r="7413" spans="1:11">
      <c r="A7413" s="41">
        <v>2010</v>
      </c>
      <c r="B7413" s="41" t="s">
        <v>5388</v>
      </c>
      <c r="C7413" s="41" t="s">
        <v>5388</v>
      </c>
      <c r="D7413" s="41" t="s">
        <v>5411</v>
      </c>
      <c r="E7413" s="41" t="s">
        <v>6353</v>
      </c>
      <c r="F7413" s="41" t="s">
        <v>5278</v>
      </c>
      <c r="G7413" s="41" t="s">
        <v>5278</v>
      </c>
      <c r="H7413" s="41" t="s">
        <v>6474</v>
      </c>
      <c r="I7413" s="118" t="s">
        <v>5976</v>
      </c>
      <c r="J7413" s="155" t="s">
        <v>218</v>
      </c>
      <c r="K7413" s="155" t="s">
        <v>218</v>
      </c>
    </row>
    <row r="7414" spans="1:11">
      <c r="A7414" s="41">
        <v>2010</v>
      </c>
      <c r="B7414" s="41" t="s">
        <v>5388</v>
      </c>
      <c r="C7414" s="41" t="s">
        <v>5388</v>
      </c>
      <c r="D7414" s="41" t="s">
        <v>5411</v>
      </c>
      <c r="E7414" s="41" t="s">
        <v>6353</v>
      </c>
      <c r="F7414" s="41" t="s">
        <v>5278</v>
      </c>
      <c r="G7414" s="41" t="s">
        <v>5278</v>
      </c>
      <c r="H7414" s="41" t="s">
        <v>6475</v>
      </c>
      <c r="I7414" s="118" t="s">
        <v>5977</v>
      </c>
      <c r="J7414" s="155" t="s">
        <v>218</v>
      </c>
      <c r="K7414" s="155" t="s">
        <v>218</v>
      </c>
    </row>
    <row r="7415" spans="1:11">
      <c r="A7415" s="41">
        <v>2010</v>
      </c>
      <c r="B7415" s="41" t="s">
        <v>5388</v>
      </c>
      <c r="C7415" s="41" t="s">
        <v>5388</v>
      </c>
      <c r="D7415" s="41" t="s">
        <v>5411</v>
      </c>
      <c r="E7415" s="41" t="s">
        <v>6353</v>
      </c>
      <c r="F7415" s="41" t="s">
        <v>5278</v>
      </c>
      <c r="G7415" s="41" t="s">
        <v>5278</v>
      </c>
      <c r="H7415" s="41" t="s">
        <v>6476</v>
      </c>
      <c r="I7415" s="118" t="s">
        <v>5977</v>
      </c>
      <c r="J7415" s="155" t="s">
        <v>218</v>
      </c>
      <c r="K7415" s="155" t="s">
        <v>218</v>
      </c>
    </row>
    <row r="7416" spans="1:11">
      <c r="A7416" s="41">
        <v>2010</v>
      </c>
      <c r="B7416" s="41" t="s">
        <v>5388</v>
      </c>
      <c r="C7416" s="41" t="s">
        <v>5388</v>
      </c>
      <c r="D7416" s="41" t="s">
        <v>5411</v>
      </c>
      <c r="E7416" s="41" t="s">
        <v>6353</v>
      </c>
      <c r="F7416" s="41" t="s">
        <v>5278</v>
      </c>
      <c r="G7416" s="41" t="s">
        <v>5278</v>
      </c>
      <c r="H7416" s="41" t="s">
        <v>6477</v>
      </c>
      <c r="I7416" s="118" t="s">
        <v>5978</v>
      </c>
      <c r="J7416" s="155" t="s">
        <v>218</v>
      </c>
      <c r="K7416" s="155" t="s">
        <v>218</v>
      </c>
    </row>
    <row r="7417" spans="1:11">
      <c r="A7417" s="41">
        <v>2010</v>
      </c>
      <c r="B7417" s="41" t="s">
        <v>5388</v>
      </c>
      <c r="C7417" s="41" t="s">
        <v>5388</v>
      </c>
      <c r="D7417" s="41" t="s">
        <v>5411</v>
      </c>
      <c r="E7417" s="41" t="s">
        <v>6353</v>
      </c>
      <c r="F7417" s="41" t="s">
        <v>5278</v>
      </c>
      <c r="G7417" s="41" t="s">
        <v>5278</v>
      </c>
      <c r="H7417" s="41" t="s">
        <v>6478</v>
      </c>
      <c r="I7417" s="118" t="s">
        <v>5978</v>
      </c>
      <c r="J7417" s="155" t="s">
        <v>218</v>
      </c>
      <c r="K7417" s="155" t="s">
        <v>218</v>
      </c>
    </row>
    <row r="7418" spans="1:11">
      <c r="A7418" s="41">
        <v>2010</v>
      </c>
      <c r="B7418" s="41" t="s">
        <v>5388</v>
      </c>
      <c r="C7418" s="41" t="s">
        <v>5388</v>
      </c>
      <c r="D7418" s="41" t="s">
        <v>5411</v>
      </c>
      <c r="E7418" s="41" t="s">
        <v>6353</v>
      </c>
      <c r="F7418" s="41" t="s">
        <v>5278</v>
      </c>
      <c r="G7418" s="41" t="s">
        <v>5278</v>
      </c>
      <c r="H7418" s="41" t="s">
        <v>6479</v>
      </c>
      <c r="I7418" s="118" t="s">
        <v>5979</v>
      </c>
      <c r="J7418" s="155" t="s">
        <v>218</v>
      </c>
      <c r="K7418" s="155" t="s">
        <v>218</v>
      </c>
    </row>
    <row r="7419" spans="1:11">
      <c r="A7419" s="41">
        <v>2010</v>
      </c>
      <c r="B7419" s="41" t="s">
        <v>5388</v>
      </c>
      <c r="C7419" s="41" t="s">
        <v>5388</v>
      </c>
      <c r="D7419" s="41" t="s">
        <v>5411</v>
      </c>
      <c r="E7419" s="41" t="s">
        <v>6353</v>
      </c>
      <c r="F7419" s="41" t="s">
        <v>5278</v>
      </c>
      <c r="G7419" s="41" t="s">
        <v>5278</v>
      </c>
      <c r="H7419" s="41" t="s">
        <v>6480</v>
      </c>
      <c r="I7419" s="118" t="s">
        <v>5979</v>
      </c>
      <c r="J7419" s="155" t="s">
        <v>218</v>
      </c>
      <c r="K7419" s="155" t="s">
        <v>218</v>
      </c>
    </row>
    <row r="7420" spans="1:11">
      <c r="A7420" s="41">
        <v>2010</v>
      </c>
      <c r="B7420" s="41" t="s">
        <v>5388</v>
      </c>
      <c r="C7420" s="41" t="s">
        <v>5388</v>
      </c>
      <c r="D7420" s="41" t="s">
        <v>5413</v>
      </c>
      <c r="E7420" s="41" t="s">
        <v>6330</v>
      </c>
      <c r="F7420" s="41" t="s">
        <v>5278</v>
      </c>
      <c r="G7420" s="41" t="s">
        <v>5278</v>
      </c>
      <c r="H7420" s="41" t="s">
        <v>6517</v>
      </c>
      <c r="I7420" s="118" t="s">
        <v>5955</v>
      </c>
      <c r="J7420" s="155" t="s">
        <v>225</v>
      </c>
      <c r="K7420" s="155" t="s">
        <v>225</v>
      </c>
    </row>
    <row r="7421" spans="1:11">
      <c r="A7421" s="41">
        <v>2010</v>
      </c>
      <c r="B7421" s="41" t="s">
        <v>5388</v>
      </c>
      <c r="C7421" s="41" t="s">
        <v>5388</v>
      </c>
      <c r="D7421" s="41" t="s">
        <v>5413</v>
      </c>
      <c r="E7421" s="41" t="s">
        <v>6330</v>
      </c>
      <c r="F7421" s="41" t="s">
        <v>5278</v>
      </c>
      <c r="G7421" s="41" t="s">
        <v>5278</v>
      </c>
      <c r="H7421" s="41" t="s">
        <v>6527</v>
      </c>
      <c r="I7421" s="118" t="s">
        <v>5964</v>
      </c>
      <c r="J7421" s="155" t="s">
        <v>225</v>
      </c>
      <c r="K7421" s="155" t="s">
        <v>225</v>
      </c>
    </row>
    <row r="7422" spans="1:11">
      <c r="A7422" s="41">
        <v>2010</v>
      </c>
      <c r="B7422" s="41" t="s">
        <v>5388</v>
      </c>
      <c r="C7422" s="41" t="s">
        <v>5388</v>
      </c>
      <c r="D7422" s="41" t="s">
        <v>5413</v>
      </c>
      <c r="E7422" s="41" t="s">
        <v>6330</v>
      </c>
      <c r="F7422" s="41" t="s">
        <v>5278</v>
      </c>
      <c r="G7422" s="41" t="s">
        <v>5278</v>
      </c>
      <c r="H7422" s="41" t="s">
        <v>6518</v>
      </c>
      <c r="I7422" s="118" t="s">
        <v>5957</v>
      </c>
      <c r="J7422" s="155" t="s">
        <v>225</v>
      </c>
      <c r="K7422" s="155" t="s">
        <v>225</v>
      </c>
    </row>
    <row r="7423" spans="1:11">
      <c r="A7423" s="41">
        <v>2010</v>
      </c>
      <c r="B7423" s="41" t="s">
        <v>5388</v>
      </c>
      <c r="C7423" s="41" t="s">
        <v>5388</v>
      </c>
      <c r="D7423" s="41" t="s">
        <v>5413</v>
      </c>
      <c r="E7423" s="41" t="s">
        <v>6330</v>
      </c>
      <c r="F7423" s="41" t="s">
        <v>5278</v>
      </c>
      <c r="G7423" s="41" t="s">
        <v>5278</v>
      </c>
      <c r="H7423" s="41" t="s">
        <v>6530</v>
      </c>
      <c r="I7423" s="118" t="s">
        <v>5965</v>
      </c>
      <c r="J7423" s="155" t="s">
        <v>225</v>
      </c>
      <c r="K7423" s="155" t="s">
        <v>225</v>
      </c>
    </row>
    <row r="7424" spans="1:11">
      <c r="A7424" s="41">
        <v>2010</v>
      </c>
      <c r="B7424" s="41" t="s">
        <v>5388</v>
      </c>
      <c r="C7424" s="41" t="s">
        <v>5388</v>
      </c>
      <c r="D7424" s="41" t="s">
        <v>5413</v>
      </c>
      <c r="E7424" s="41" t="s">
        <v>6330</v>
      </c>
      <c r="F7424" s="41" t="s">
        <v>5278</v>
      </c>
      <c r="G7424" s="41" t="s">
        <v>5278</v>
      </c>
      <c r="H7424" s="41" t="s">
        <v>6473</v>
      </c>
      <c r="I7424" s="118" t="s">
        <v>5976</v>
      </c>
      <c r="J7424" s="155" t="s">
        <v>225</v>
      </c>
      <c r="K7424" s="155" t="s">
        <v>225</v>
      </c>
    </row>
    <row r="7425" spans="1:11">
      <c r="A7425" s="41">
        <v>2010</v>
      </c>
      <c r="B7425" s="41" t="s">
        <v>5388</v>
      </c>
      <c r="C7425" s="41" t="s">
        <v>5388</v>
      </c>
      <c r="D7425" s="41" t="s">
        <v>5413</v>
      </c>
      <c r="E7425" s="41" t="s">
        <v>6330</v>
      </c>
      <c r="F7425" s="41" t="s">
        <v>5278</v>
      </c>
      <c r="G7425" s="41" t="s">
        <v>5278</v>
      </c>
      <c r="H7425" s="41" t="s">
        <v>6474</v>
      </c>
      <c r="I7425" s="118" t="s">
        <v>5976</v>
      </c>
      <c r="J7425" s="155" t="s">
        <v>225</v>
      </c>
      <c r="K7425" s="155" t="s">
        <v>225</v>
      </c>
    </row>
    <row r="7426" spans="1:11">
      <c r="A7426" s="41">
        <v>2010</v>
      </c>
      <c r="B7426" s="41" t="s">
        <v>5388</v>
      </c>
      <c r="C7426" s="41" t="s">
        <v>5388</v>
      </c>
      <c r="D7426" s="41" t="s">
        <v>5413</v>
      </c>
      <c r="E7426" s="41" t="s">
        <v>6330</v>
      </c>
      <c r="F7426" s="41" t="s">
        <v>5278</v>
      </c>
      <c r="G7426" s="41" t="s">
        <v>5278</v>
      </c>
      <c r="H7426" s="41" t="s">
        <v>6475</v>
      </c>
      <c r="I7426" s="118" t="s">
        <v>5977</v>
      </c>
      <c r="J7426" s="155" t="s">
        <v>225</v>
      </c>
      <c r="K7426" s="155" t="s">
        <v>225</v>
      </c>
    </row>
    <row r="7427" spans="1:11">
      <c r="A7427" s="41">
        <v>2010</v>
      </c>
      <c r="B7427" s="41" t="s">
        <v>5388</v>
      </c>
      <c r="C7427" s="41" t="s">
        <v>5388</v>
      </c>
      <c r="D7427" s="41" t="s">
        <v>5413</v>
      </c>
      <c r="E7427" s="41" t="s">
        <v>6330</v>
      </c>
      <c r="F7427" s="41" t="s">
        <v>5278</v>
      </c>
      <c r="G7427" s="41" t="s">
        <v>5278</v>
      </c>
      <c r="H7427" s="41" t="s">
        <v>6476</v>
      </c>
      <c r="I7427" s="118" t="s">
        <v>5977</v>
      </c>
      <c r="J7427" s="155" t="s">
        <v>225</v>
      </c>
      <c r="K7427" s="155" t="s">
        <v>225</v>
      </c>
    </row>
    <row r="7428" spans="1:11">
      <c r="A7428" s="41">
        <v>2010</v>
      </c>
      <c r="B7428" s="41" t="s">
        <v>5388</v>
      </c>
      <c r="C7428" s="41" t="s">
        <v>5388</v>
      </c>
      <c r="D7428" s="41" t="s">
        <v>5413</v>
      </c>
      <c r="E7428" s="41" t="s">
        <v>6330</v>
      </c>
      <c r="F7428" s="41" t="s">
        <v>5278</v>
      </c>
      <c r="G7428" s="41" t="s">
        <v>5278</v>
      </c>
      <c r="H7428" s="41" t="s">
        <v>6477</v>
      </c>
      <c r="I7428" s="118" t="s">
        <v>5978</v>
      </c>
      <c r="J7428" s="155" t="s">
        <v>225</v>
      </c>
      <c r="K7428" s="155" t="s">
        <v>225</v>
      </c>
    </row>
    <row r="7429" spans="1:11">
      <c r="A7429" s="41">
        <v>2010</v>
      </c>
      <c r="B7429" s="41" t="s">
        <v>5388</v>
      </c>
      <c r="C7429" s="41" t="s">
        <v>5388</v>
      </c>
      <c r="D7429" s="41" t="s">
        <v>5413</v>
      </c>
      <c r="E7429" s="41" t="s">
        <v>6330</v>
      </c>
      <c r="F7429" s="41" t="s">
        <v>5278</v>
      </c>
      <c r="G7429" s="41" t="s">
        <v>5278</v>
      </c>
      <c r="H7429" s="41" t="s">
        <v>6478</v>
      </c>
      <c r="I7429" s="118" t="s">
        <v>5978</v>
      </c>
      <c r="J7429" s="155" t="s">
        <v>225</v>
      </c>
      <c r="K7429" s="155" t="s">
        <v>225</v>
      </c>
    </row>
    <row r="7430" spans="1:11">
      <c r="A7430" s="41">
        <v>2010</v>
      </c>
      <c r="B7430" s="41" t="s">
        <v>5388</v>
      </c>
      <c r="C7430" s="41" t="s">
        <v>5388</v>
      </c>
      <c r="D7430" s="41" t="s">
        <v>5413</v>
      </c>
      <c r="E7430" s="41" t="s">
        <v>6330</v>
      </c>
      <c r="F7430" s="41" t="s">
        <v>5278</v>
      </c>
      <c r="G7430" s="41" t="s">
        <v>5278</v>
      </c>
      <c r="H7430" s="41" t="s">
        <v>6479</v>
      </c>
      <c r="I7430" s="118" t="s">
        <v>5979</v>
      </c>
      <c r="J7430" s="155" t="s">
        <v>225</v>
      </c>
      <c r="K7430" s="155" t="s">
        <v>225</v>
      </c>
    </row>
    <row r="7431" spans="1:11">
      <c r="A7431" s="41">
        <v>2010</v>
      </c>
      <c r="B7431" s="41" t="s">
        <v>5388</v>
      </c>
      <c r="C7431" s="41" t="s">
        <v>5388</v>
      </c>
      <c r="D7431" s="41" t="s">
        <v>5413</v>
      </c>
      <c r="E7431" s="41" t="s">
        <v>6330</v>
      </c>
      <c r="F7431" s="41" t="s">
        <v>5278</v>
      </c>
      <c r="G7431" s="41" t="s">
        <v>5278</v>
      </c>
      <c r="H7431" s="41" t="s">
        <v>6480</v>
      </c>
      <c r="I7431" s="118" t="s">
        <v>5979</v>
      </c>
      <c r="J7431" s="155" t="s">
        <v>225</v>
      </c>
      <c r="K7431" s="155" t="s">
        <v>225</v>
      </c>
    </row>
    <row r="7432" spans="1:11">
      <c r="A7432" s="41">
        <v>2010</v>
      </c>
      <c r="B7432" s="41" t="s">
        <v>5388</v>
      </c>
      <c r="C7432" s="41" t="s">
        <v>5388</v>
      </c>
      <c r="D7432" s="41" t="s">
        <v>5434</v>
      </c>
      <c r="E7432" s="41" t="s">
        <v>6331</v>
      </c>
      <c r="F7432" s="41" t="s">
        <v>5278</v>
      </c>
      <c r="G7432" s="41" t="s">
        <v>5278</v>
      </c>
      <c r="H7432" s="41" t="s">
        <v>6520</v>
      </c>
      <c r="I7432" s="118" t="s">
        <v>5955</v>
      </c>
      <c r="J7432" s="155" t="s">
        <v>238</v>
      </c>
      <c r="K7432" s="155" t="s">
        <v>308</v>
      </c>
    </row>
    <row r="7433" spans="1:11">
      <c r="A7433" s="41">
        <v>2010</v>
      </c>
      <c r="B7433" s="41" t="s">
        <v>5388</v>
      </c>
      <c r="C7433" s="41" t="s">
        <v>5388</v>
      </c>
      <c r="D7433" s="41" t="s">
        <v>5434</v>
      </c>
      <c r="E7433" s="41" t="s">
        <v>6331</v>
      </c>
      <c r="F7433" s="41" t="s">
        <v>5278</v>
      </c>
      <c r="G7433" s="41" t="s">
        <v>5278</v>
      </c>
      <c r="H7433" s="41" t="s">
        <v>6529</v>
      </c>
      <c r="I7433" s="118" t="s">
        <v>5964</v>
      </c>
      <c r="J7433" s="155" t="s">
        <v>238</v>
      </c>
      <c r="K7433" s="155" t="s">
        <v>308</v>
      </c>
    </row>
    <row r="7434" spans="1:11">
      <c r="A7434" s="41">
        <v>2010</v>
      </c>
      <c r="B7434" s="41" t="s">
        <v>5388</v>
      </c>
      <c r="C7434" s="41" t="s">
        <v>5388</v>
      </c>
      <c r="D7434" s="41" t="s">
        <v>5434</v>
      </c>
      <c r="E7434" s="41" t="s">
        <v>6331</v>
      </c>
      <c r="F7434" s="41" t="s">
        <v>5278</v>
      </c>
      <c r="G7434" s="41" t="s">
        <v>5278</v>
      </c>
      <c r="H7434" s="41" t="s">
        <v>6519</v>
      </c>
      <c r="I7434" s="118" t="s">
        <v>5957</v>
      </c>
      <c r="J7434" s="155" t="s">
        <v>238</v>
      </c>
      <c r="K7434" s="155" t="s">
        <v>308</v>
      </c>
    </row>
    <row r="7435" spans="1:11">
      <c r="A7435" s="41">
        <v>2010</v>
      </c>
      <c r="B7435" s="41" t="s">
        <v>5388</v>
      </c>
      <c r="C7435" s="41" t="s">
        <v>5388</v>
      </c>
      <c r="D7435" s="41" t="s">
        <v>5434</v>
      </c>
      <c r="E7435" s="41" t="s">
        <v>6331</v>
      </c>
      <c r="F7435" s="41" t="s">
        <v>5278</v>
      </c>
      <c r="G7435" s="41" t="s">
        <v>5278</v>
      </c>
      <c r="H7435" s="41" t="s">
        <v>6528</v>
      </c>
      <c r="I7435" s="118" t="s">
        <v>5965</v>
      </c>
      <c r="J7435" s="155" t="s">
        <v>238</v>
      </c>
      <c r="K7435" s="155" t="s">
        <v>308</v>
      </c>
    </row>
    <row r="7436" spans="1:11">
      <c r="A7436" s="41">
        <v>2010</v>
      </c>
      <c r="B7436" s="41" t="s">
        <v>5388</v>
      </c>
      <c r="C7436" s="41" t="s">
        <v>5388</v>
      </c>
      <c r="D7436" s="41" t="s">
        <v>5434</v>
      </c>
      <c r="E7436" s="41" t="s">
        <v>6331</v>
      </c>
      <c r="F7436" s="41" t="s">
        <v>5278</v>
      </c>
      <c r="G7436" s="41" t="s">
        <v>5278</v>
      </c>
      <c r="H7436" s="41" t="s">
        <v>6473</v>
      </c>
      <c r="I7436" s="118" t="s">
        <v>5976</v>
      </c>
      <c r="J7436" s="155" t="s">
        <v>238</v>
      </c>
      <c r="K7436" s="155" t="s">
        <v>308</v>
      </c>
    </row>
    <row r="7437" spans="1:11">
      <c r="A7437" s="41">
        <v>2010</v>
      </c>
      <c r="B7437" s="41" t="s">
        <v>5388</v>
      </c>
      <c r="C7437" s="41" t="s">
        <v>5388</v>
      </c>
      <c r="D7437" s="41" t="s">
        <v>5434</v>
      </c>
      <c r="E7437" s="41" t="s">
        <v>6331</v>
      </c>
      <c r="F7437" s="41" t="s">
        <v>5278</v>
      </c>
      <c r="G7437" s="41" t="s">
        <v>5278</v>
      </c>
      <c r="H7437" s="41" t="s">
        <v>6474</v>
      </c>
      <c r="I7437" s="118" t="s">
        <v>5976</v>
      </c>
      <c r="J7437" s="155" t="s">
        <v>238</v>
      </c>
      <c r="K7437" s="155" t="s">
        <v>308</v>
      </c>
    </row>
    <row r="7438" spans="1:11">
      <c r="A7438" s="41">
        <v>2010</v>
      </c>
      <c r="B7438" s="41" t="s">
        <v>5388</v>
      </c>
      <c r="C7438" s="41" t="s">
        <v>5388</v>
      </c>
      <c r="D7438" s="41" t="s">
        <v>5434</v>
      </c>
      <c r="E7438" s="41" t="s">
        <v>6331</v>
      </c>
      <c r="F7438" s="41" t="s">
        <v>5278</v>
      </c>
      <c r="G7438" s="41" t="s">
        <v>5278</v>
      </c>
      <c r="H7438" s="41" t="s">
        <v>6475</v>
      </c>
      <c r="I7438" s="118" t="s">
        <v>5977</v>
      </c>
      <c r="J7438" s="155" t="s">
        <v>238</v>
      </c>
      <c r="K7438" s="155" t="s">
        <v>308</v>
      </c>
    </row>
    <row r="7439" spans="1:11">
      <c r="A7439" s="41">
        <v>2010</v>
      </c>
      <c r="B7439" s="41" t="s">
        <v>5388</v>
      </c>
      <c r="C7439" s="41" t="s">
        <v>5388</v>
      </c>
      <c r="D7439" s="41" t="s">
        <v>5434</v>
      </c>
      <c r="E7439" s="41" t="s">
        <v>6331</v>
      </c>
      <c r="F7439" s="41" t="s">
        <v>5278</v>
      </c>
      <c r="G7439" s="41" t="s">
        <v>5278</v>
      </c>
      <c r="H7439" s="41" t="s">
        <v>6476</v>
      </c>
      <c r="I7439" s="118" t="s">
        <v>5977</v>
      </c>
      <c r="J7439" s="155" t="s">
        <v>238</v>
      </c>
      <c r="K7439" s="155" t="s">
        <v>308</v>
      </c>
    </row>
    <row r="7440" spans="1:11">
      <c r="A7440" s="41">
        <v>2010</v>
      </c>
      <c r="B7440" s="41" t="s">
        <v>5388</v>
      </c>
      <c r="C7440" s="41" t="s">
        <v>5388</v>
      </c>
      <c r="D7440" s="41" t="s">
        <v>5434</v>
      </c>
      <c r="E7440" s="41" t="s">
        <v>6331</v>
      </c>
      <c r="F7440" s="41" t="s">
        <v>5278</v>
      </c>
      <c r="G7440" s="41" t="s">
        <v>5278</v>
      </c>
      <c r="H7440" s="41" t="s">
        <v>6477</v>
      </c>
      <c r="I7440" s="118" t="s">
        <v>5978</v>
      </c>
      <c r="J7440" s="155" t="s">
        <v>238</v>
      </c>
      <c r="K7440" s="155" t="s">
        <v>308</v>
      </c>
    </row>
    <row r="7441" spans="1:11">
      <c r="A7441" s="41">
        <v>2010</v>
      </c>
      <c r="B7441" s="41" t="s">
        <v>5388</v>
      </c>
      <c r="C7441" s="41" t="s">
        <v>5388</v>
      </c>
      <c r="D7441" s="41" t="s">
        <v>5434</v>
      </c>
      <c r="E7441" s="41" t="s">
        <v>6331</v>
      </c>
      <c r="F7441" s="41" t="s">
        <v>5278</v>
      </c>
      <c r="G7441" s="41" t="s">
        <v>5278</v>
      </c>
      <c r="H7441" s="41" t="s">
        <v>6478</v>
      </c>
      <c r="I7441" s="118" t="s">
        <v>5978</v>
      </c>
      <c r="J7441" s="155" t="s">
        <v>238</v>
      </c>
      <c r="K7441" s="155" t="s">
        <v>308</v>
      </c>
    </row>
    <row r="7442" spans="1:11">
      <c r="A7442" s="41">
        <v>2010</v>
      </c>
      <c r="B7442" s="41" t="s">
        <v>5388</v>
      </c>
      <c r="C7442" s="41" t="s">
        <v>5388</v>
      </c>
      <c r="D7442" s="41" t="s">
        <v>5434</v>
      </c>
      <c r="E7442" s="41" t="s">
        <v>6331</v>
      </c>
      <c r="F7442" s="41" t="s">
        <v>5278</v>
      </c>
      <c r="G7442" s="41" t="s">
        <v>5278</v>
      </c>
      <c r="H7442" s="41" t="s">
        <v>6479</v>
      </c>
      <c r="I7442" s="118" t="s">
        <v>5979</v>
      </c>
      <c r="J7442" s="155" t="s">
        <v>238</v>
      </c>
      <c r="K7442" s="155" t="s">
        <v>308</v>
      </c>
    </row>
    <row r="7443" spans="1:11">
      <c r="A7443" s="41">
        <v>2010</v>
      </c>
      <c r="B7443" s="41" t="s">
        <v>5388</v>
      </c>
      <c r="C7443" s="41" t="s">
        <v>5388</v>
      </c>
      <c r="D7443" s="41" t="s">
        <v>5434</v>
      </c>
      <c r="E7443" s="41" t="s">
        <v>6331</v>
      </c>
      <c r="F7443" s="41" t="s">
        <v>5278</v>
      </c>
      <c r="G7443" s="41" t="s">
        <v>5278</v>
      </c>
      <c r="H7443" s="41" t="s">
        <v>6480</v>
      </c>
      <c r="I7443" s="118" t="s">
        <v>5979</v>
      </c>
      <c r="J7443" s="155" t="s">
        <v>238</v>
      </c>
      <c r="K7443" s="155" t="s">
        <v>308</v>
      </c>
    </row>
    <row r="7444" spans="1:11">
      <c r="A7444" s="41">
        <v>2010</v>
      </c>
      <c r="B7444" s="41" t="s">
        <v>5388</v>
      </c>
      <c r="C7444" s="41" t="s">
        <v>5386</v>
      </c>
      <c r="D7444" s="41" t="s">
        <v>5432</v>
      </c>
      <c r="E7444" s="41" t="s">
        <v>6330</v>
      </c>
      <c r="F7444" s="41" t="s">
        <v>5278</v>
      </c>
      <c r="G7444" s="41" t="s">
        <v>5278</v>
      </c>
      <c r="H7444" s="41" t="s">
        <v>6517</v>
      </c>
      <c r="I7444" s="118" t="s">
        <v>5955</v>
      </c>
      <c r="J7444" s="155" t="s">
        <v>225</v>
      </c>
      <c r="K7444" s="155" t="s">
        <v>225</v>
      </c>
    </row>
    <row r="7445" spans="1:11">
      <c r="A7445" s="41">
        <v>2010</v>
      </c>
      <c r="B7445" s="41" t="s">
        <v>5388</v>
      </c>
      <c r="C7445" s="41" t="s">
        <v>5386</v>
      </c>
      <c r="D7445" s="41" t="s">
        <v>5432</v>
      </c>
      <c r="E7445" s="41" t="s">
        <v>6330</v>
      </c>
      <c r="F7445" s="41" t="s">
        <v>5278</v>
      </c>
      <c r="G7445" s="41" t="s">
        <v>5278</v>
      </c>
      <c r="H7445" s="41" t="s">
        <v>6527</v>
      </c>
      <c r="I7445" s="118" t="s">
        <v>5964</v>
      </c>
      <c r="J7445" s="155" t="s">
        <v>225</v>
      </c>
      <c r="K7445" s="155" t="s">
        <v>225</v>
      </c>
    </row>
    <row r="7446" spans="1:11">
      <c r="A7446" s="41">
        <v>2010</v>
      </c>
      <c r="B7446" s="41" t="s">
        <v>5388</v>
      </c>
      <c r="C7446" s="41" t="s">
        <v>5386</v>
      </c>
      <c r="D7446" s="41" t="s">
        <v>5432</v>
      </c>
      <c r="E7446" s="41" t="s">
        <v>6330</v>
      </c>
      <c r="F7446" s="41" t="s">
        <v>5278</v>
      </c>
      <c r="G7446" s="41" t="s">
        <v>5278</v>
      </c>
      <c r="H7446" s="41" t="s">
        <v>6518</v>
      </c>
      <c r="I7446" s="118" t="s">
        <v>5957</v>
      </c>
      <c r="J7446" s="155" t="s">
        <v>225</v>
      </c>
      <c r="K7446" s="155" t="s">
        <v>225</v>
      </c>
    </row>
    <row r="7447" spans="1:11">
      <c r="A7447" s="41">
        <v>2010</v>
      </c>
      <c r="B7447" s="41" t="s">
        <v>5388</v>
      </c>
      <c r="C7447" s="41" t="s">
        <v>5386</v>
      </c>
      <c r="D7447" s="41" t="s">
        <v>5432</v>
      </c>
      <c r="E7447" s="41" t="s">
        <v>6330</v>
      </c>
      <c r="F7447" s="41" t="s">
        <v>5278</v>
      </c>
      <c r="G7447" s="41" t="s">
        <v>5278</v>
      </c>
      <c r="H7447" s="41" t="s">
        <v>6530</v>
      </c>
      <c r="I7447" s="118" t="s">
        <v>5965</v>
      </c>
      <c r="J7447" s="155" t="s">
        <v>225</v>
      </c>
      <c r="K7447" s="155" t="s">
        <v>225</v>
      </c>
    </row>
    <row r="7448" spans="1:11">
      <c r="A7448" s="41">
        <v>2010</v>
      </c>
      <c r="B7448" s="41" t="s">
        <v>5388</v>
      </c>
      <c r="C7448" s="41" t="s">
        <v>5386</v>
      </c>
      <c r="D7448" s="41" t="s">
        <v>5432</v>
      </c>
      <c r="E7448" s="41" t="s">
        <v>6330</v>
      </c>
      <c r="F7448" s="41" t="s">
        <v>5278</v>
      </c>
      <c r="G7448" s="41" t="s">
        <v>5278</v>
      </c>
      <c r="H7448" s="41" t="s">
        <v>6473</v>
      </c>
      <c r="I7448" s="118" t="s">
        <v>5976</v>
      </c>
      <c r="J7448" s="155" t="s">
        <v>225</v>
      </c>
      <c r="K7448" s="155" t="s">
        <v>225</v>
      </c>
    </row>
    <row r="7449" spans="1:11">
      <c r="A7449" s="41">
        <v>2010</v>
      </c>
      <c r="B7449" s="41" t="s">
        <v>5388</v>
      </c>
      <c r="C7449" s="41" t="s">
        <v>5386</v>
      </c>
      <c r="D7449" s="41" t="s">
        <v>5432</v>
      </c>
      <c r="E7449" s="41" t="s">
        <v>6330</v>
      </c>
      <c r="F7449" s="41" t="s">
        <v>5278</v>
      </c>
      <c r="G7449" s="41" t="s">
        <v>5278</v>
      </c>
      <c r="H7449" s="41" t="s">
        <v>6474</v>
      </c>
      <c r="I7449" s="118" t="s">
        <v>5976</v>
      </c>
      <c r="J7449" s="155" t="s">
        <v>225</v>
      </c>
      <c r="K7449" s="155" t="s">
        <v>225</v>
      </c>
    </row>
    <row r="7450" spans="1:11">
      <c r="A7450" s="41">
        <v>2010</v>
      </c>
      <c r="B7450" s="41" t="s">
        <v>5388</v>
      </c>
      <c r="C7450" s="41" t="s">
        <v>5386</v>
      </c>
      <c r="D7450" s="41" t="s">
        <v>5432</v>
      </c>
      <c r="E7450" s="41" t="s">
        <v>6330</v>
      </c>
      <c r="F7450" s="41" t="s">
        <v>5278</v>
      </c>
      <c r="G7450" s="41" t="s">
        <v>5278</v>
      </c>
      <c r="H7450" s="41" t="s">
        <v>6475</v>
      </c>
      <c r="I7450" s="118" t="s">
        <v>5977</v>
      </c>
      <c r="J7450" s="155" t="s">
        <v>225</v>
      </c>
      <c r="K7450" s="155" t="s">
        <v>225</v>
      </c>
    </row>
    <row r="7451" spans="1:11">
      <c r="A7451" s="41">
        <v>2010</v>
      </c>
      <c r="B7451" s="41" t="s">
        <v>5388</v>
      </c>
      <c r="C7451" s="41" t="s">
        <v>5386</v>
      </c>
      <c r="D7451" s="41" t="s">
        <v>5432</v>
      </c>
      <c r="E7451" s="41" t="s">
        <v>6330</v>
      </c>
      <c r="F7451" s="41" t="s">
        <v>5278</v>
      </c>
      <c r="G7451" s="41" t="s">
        <v>5278</v>
      </c>
      <c r="H7451" s="41" t="s">
        <v>6476</v>
      </c>
      <c r="I7451" s="118" t="s">
        <v>5977</v>
      </c>
      <c r="J7451" s="155" t="s">
        <v>225</v>
      </c>
      <c r="K7451" s="155" t="s">
        <v>225</v>
      </c>
    </row>
    <row r="7452" spans="1:11">
      <c r="A7452" s="41">
        <v>2010</v>
      </c>
      <c r="B7452" s="41" t="s">
        <v>5388</v>
      </c>
      <c r="C7452" s="41" t="s">
        <v>5386</v>
      </c>
      <c r="D7452" s="41" t="s">
        <v>5432</v>
      </c>
      <c r="E7452" s="41" t="s">
        <v>6330</v>
      </c>
      <c r="F7452" s="41" t="s">
        <v>5278</v>
      </c>
      <c r="G7452" s="41" t="s">
        <v>5278</v>
      </c>
      <c r="H7452" s="41" t="s">
        <v>6477</v>
      </c>
      <c r="I7452" s="118" t="s">
        <v>5978</v>
      </c>
      <c r="J7452" s="155" t="s">
        <v>225</v>
      </c>
      <c r="K7452" s="155" t="s">
        <v>225</v>
      </c>
    </row>
    <row r="7453" spans="1:11">
      <c r="A7453" s="41">
        <v>2010</v>
      </c>
      <c r="B7453" s="41" t="s">
        <v>5388</v>
      </c>
      <c r="C7453" s="41" t="s">
        <v>5386</v>
      </c>
      <c r="D7453" s="41" t="s">
        <v>5432</v>
      </c>
      <c r="E7453" s="41" t="s">
        <v>6330</v>
      </c>
      <c r="F7453" s="41" t="s">
        <v>5278</v>
      </c>
      <c r="G7453" s="41" t="s">
        <v>5278</v>
      </c>
      <c r="H7453" s="41" t="s">
        <v>6478</v>
      </c>
      <c r="I7453" s="118" t="s">
        <v>5978</v>
      </c>
      <c r="J7453" s="155" t="s">
        <v>225</v>
      </c>
      <c r="K7453" s="155" t="s">
        <v>225</v>
      </c>
    </row>
    <row r="7454" spans="1:11">
      <c r="A7454" s="41">
        <v>2010</v>
      </c>
      <c r="B7454" s="41" t="s">
        <v>5388</v>
      </c>
      <c r="C7454" s="41" t="s">
        <v>5386</v>
      </c>
      <c r="D7454" s="41" t="s">
        <v>5432</v>
      </c>
      <c r="E7454" s="41" t="s">
        <v>6330</v>
      </c>
      <c r="F7454" s="41" t="s">
        <v>5278</v>
      </c>
      <c r="G7454" s="41" t="s">
        <v>5278</v>
      </c>
      <c r="H7454" s="41" t="s">
        <v>6479</v>
      </c>
      <c r="I7454" s="118" t="s">
        <v>5979</v>
      </c>
      <c r="J7454" s="155" t="s">
        <v>225</v>
      </c>
      <c r="K7454" s="155" t="s">
        <v>225</v>
      </c>
    </row>
    <row r="7455" spans="1:11">
      <c r="A7455" s="41">
        <v>2010</v>
      </c>
      <c r="B7455" s="41" t="s">
        <v>5388</v>
      </c>
      <c r="C7455" s="41" t="s">
        <v>5386</v>
      </c>
      <c r="D7455" s="41" t="s">
        <v>5432</v>
      </c>
      <c r="E7455" s="41" t="s">
        <v>6330</v>
      </c>
      <c r="F7455" s="41" t="s">
        <v>5278</v>
      </c>
      <c r="G7455" s="41" t="s">
        <v>5278</v>
      </c>
      <c r="H7455" s="41" t="s">
        <v>6480</v>
      </c>
      <c r="I7455" s="118" t="s">
        <v>5979</v>
      </c>
      <c r="J7455" s="155" t="s">
        <v>225</v>
      </c>
      <c r="K7455" s="155" t="s">
        <v>225</v>
      </c>
    </row>
    <row r="7456" spans="1:11">
      <c r="A7456" s="41">
        <v>2010</v>
      </c>
      <c r="B7456" s="41" t="s">
        <v>5388</v>
      </c>
      <c r="C7456" s="41" t="s">
        <v>5386</v>
      </c>
      <c r="D7456" s="41" t="s">
        <v>5432</v>
      </c>
      <c r="E7456" s="41" t="s">
        <v>6332</v>
      </c>
      <c r="F7456" s="41" t="s">
        <v>5278</v>
      </c>
      <c r="G7456" s="41" t="s">
        <v>5278</v>
      </c>
      <c r="H7456" s="41" t="s">
        <v>6517</v>
      </c>
      <c r="I7456" s="118" t="s">
        <v>5955</v>
      </c>
      <c r="J7456" s="155" t="s">
        <v>225</v>
      </c>
      <c r="K7456" s="155" t="s">
        <v>225</v>
      </c>
    </row>
    <row r="7457" spans="1:11">
      <c r="A7457" s="41">
        <v>2010</v>
      </c>
      <c r="B7457" s="41" t="s">
        <v>5388</v>
      </c>
      <c r="C7457" s="41" t="s">
        <v>5386</v>
      </c>
      <c r="D7457" s="41" t="s">
        <v>5432</v>
      </c>
      <c r="E7457" s="41" t="s">
        <v>6332</v>
      </c>
      <c r="F7457" s="41" t="s">
        <v>5278</v>
      </c>
      <c r="G7457" s="41" t="s">
        <v>5278</v>
      </c>
      <c r="H7457" s="41" t="s">
        <v>6527</v>
      </c>
      <c r="I7457" s="118" t="s">
        <v>5964</v>
      </c>
      <c r="J7457" s="155" t="s">
        <v>225</v>
      </c>
      <c r="K7457" s="155" t="s">
        <v>225</v>
      </c>
    </row>
    <row r="7458" spans="1:11">
      <c r="A7458" s="41">
        <v>2010</v>
      </c>
      <c r="B7458" s="41" t="s">
        <v>5388</v>
      </c>
      <c r="C7458" s="41" t="s">
        <v>5386</v>
      </c>
      <c r="D7458" s="41" t="s">
        <v>5432</v>
      </c>
      <c r="E7458" s="41" t="s">
        <v>6332</v>
      </c>
      <c r="F7458" s="41" t="s">
        <v>5278</v>
      </c>
      <c r="G7458" s="41" t="s">
        <v>5278</v>
      </c>
      <c r="H7458" s="41" t="s">
        <v>6518</v>
      </c>
      <c r="I7458" s="118" t="s">
        <v>5957</v>
      </c>
      <c r="J7458" s="155" t="s">
        <v>225</v>
      </c>
      <c r="K7458" s="155" t="s">
        <v>225</v>
      </c>
    </row>
    <row r="7459" spans="1:11">
      <c r="A7459" s="41">
        <v>2010</v>
      </c>
      <c r="B7459" s="41" t="s">
        <v>5388</v>
      </c>
      <c r="C7459" s="41" t="s">
        <v>5386</v>
      </c>
      <c r="D7459" s="41" t="s">
        <v>5432</v>
      </c>
      <c r="E7459" s="41" t="s">
        <v>6332</v>
      </c>
      <c r="F7459" s="41" t="s">
        <v>5278</v>
      </c>
      <c r="G7459" s="41" t="s">
        <v>5278</v>
      </c>
      <c r="H7459" s="41" t="s">
        <v>6530</v>
      </c>
      <c r="I7459" s="118" t="s">
        <v>5965</v>
      </c>
      <c r="J7459" s="155" t="s">
        <v>225</v>
      </c>
      <c r="K7459" s="155" t="s">
        <v>225</v>
      </c>
    </row>
    <row r="7460" spans="1:11">
      <c r="A7460" s="41">
        <v>2010</v>
      </c>
      <c r="B7460" s="41" t="s">
        <v>5388</v>
      </c>
      <c r="C7460" s="41" t="s">
        <v>5386</v>
      </c>
      <c r="D7460" s="41" t="s">
        <v>5432</v>
      </c>
      <c r="E7460" s="41" t="s">
        <v>6332</v>
      </c>
      <c r="F7460" s="41" t="s">
        <v>5278</v>
      </c>
      <c r="G7460" s="41" t="s">
        <v>5278</v>
      </c>
      <c r="H7460" s="41" t="s">
        <v>6473</v>
      </c>
      <c r="I7460" s="118" t="s">
        <v>5976</v>
      </c>
      <c r="J7460" s="155" t="s">
        <v>225</v>
      </c>
      <c r="K7460" s="155" t="s">
        <v>225</v>
      </c>
    </row>
    <row r="7461" spans="1:11">
      <c r="A7461" s="41">
        <v>2010</v>
      </c>
      <c r="B7461" s="41" t="s">
        <v>5388</v>
      </c>
      <c r="C7461" s="41" t="s">
        <v>5386</v>
      </c>
      <c r="D7461" s="41" t="s">
        <v>5432</v>
      </c>
      <c r="E7461" s="41" t="s">
        <v>6332</v>
      </c>
      <c r="F7461" s="41" t="s">
        <v>5278</v>
      </c>
      <c r="G7461" s="41" t="s">
        <v>5278</v>
      </c>
      <c r="H7461" s="41" t="s">
        <v>6474</v>
      </c>
      <c r="I7461" s="118" t="s">
        <v>5976</v>
      </c>
      <c r="J7461" s="155" t="s">
        <v>225</v>
      </c>
      <c r="K7461" s="155" t="s">
        <v>225</v>
      </c>
    </row>
    <row r="7462" spans="1:11">
      <c r="A7462" s="41">
        <v>2010</v>
      </c>
      <c r="B7462" s="41" t="s">
        <v>5388</v>
      </c>
      <c r="C7462" s="41" t="s">
        <v>5386</v>
      </c>
      <c r="D7462" s="41" t="s">
        <v>5432</v>
      </c>
      <c r="E7462" s="41" t="s">
        <v>6332</v>
      </c>
      <c r="F7462" s="41" t="s">
        <v>5278</v>
      </c>
      <c r="G7462" s="41" t="s">
        <v>5278</v>
      </c>
      <c r="H7462" s="41" t="s">
        <v>6475</v>
      </c>
      <c r="I7462" s="118" t="s">
        <v>5977</v>
      </c>
      <c r="J7462" s="155" t="s">
        <v>225</v>
      </c>
      <c r="K7462" s="155" t="s">
        <v>225</v>
      </c>
    </row>
    <row r="7463" spans="1:11">
      <c r="A7463" s="41">
        <v>2010</v>
      </c>
      <c r="B7463" s="41" t="s">
        <v>5388</v>
      </c>
      <c r="C7463" s="41" t="s">
        <v>5386</v>
      </c>
      <c r="D7463" s="41" t="s">
        <v>5432</v>
      </c>
      <c r="E7463" s="41" t="s">
        <v>6332</v>
      </c>
      <c r="F7463" s="41" t="s">
        <v>5278</v>
      </c>
      <c r="G7463" s="41" t="s">
        <v>5278</v>
      </c>
      <c r="H7463" s="41" t="s">
        <v>6476</v>
      </c>
      <c r="I7463" s="118" t="s">
        <v>5977</v>
      </c>
      <c r="J7463" s="155" t="s">
        <v>225</v>
      </c>
      <c r="K7463" s="155" t="s">
        <v>225</v>
      </c>
    </row>
    <row r="7464" spans="1:11">
      <c r="A7464" s="41">
        <v>2010</v>
      </c>
      <c r="B7464" s="41" t="s">
        <v>5388</v>
      </c>
      <c r="C7464" s="41" t="s">
        <v>5386</v>
      </c>
      <c r="D7464" s="41" t="s">
        <v>5432</v>
      </c>
      <c r="E7464" s="41" t="s">
        <v>6332</v>
      </c>
      <c r="F7464" s="41" t="s">
        <v>5278</v>
      </c>
      <c r="G7464" s="41" t="s">
        <v>5278</v>
      </c>
      <c r="H7464" s="41" t="s">
        <v>6477</v>
      </c>
      <c r="I7464" s="118" t="s">
        <v>5978</v>
      </c>
      <c r="J7464" s="155" t="s">
        <v>225</v>
      </c>
      <c r="K7464" s="155" t="s">
        <v>225</v>
      </c>
    </row>
    <row r="7465" spans="1:11">
      <c r="A7465" s="41">
        <v>2010</v>
      </c>
      <c r="B7465" s="41" t="s">
        <v>5388</v>
      </c>
      <c r="C7465" s="41" t="s">
        <v>5386</v>
      </c>
      <c r="D7465" s="41" t="s">
        <v>5432</v>
      </c>
      <c r="E7465" s="41" t="s">
        <v>6332</v>
      </c>
      <c r="F7465" s="41" t="s">
        <v>5278</v>
      </c>
      <c r="G7465" s="41" t="s">
        <v>5278</v>
      </c>
      <c r="H7465" s="41" t="s">
        <v>6478</v>
      </c>
      <c r="I7465" s="118" t="s">
        <v>5978</v>
      </c>
      <c r="J7465" s="155" t="s">
        <v>225</v>
      </c>
      <c r="K7465" s="155" t="s">
        <v>225</v>
      </c>
    </row>
    <row r="7466" spans="1:11">
      <c r="A7466" s="41">
        <v>2010</v>
      </c>
      <c r="B7466" s="41" t="s">
        <v>5388</v>
      </c>
      <c r="C7466" s="41" t="s">
        <v>5386</v>
      </c>
      <c r="D7466" s="41" t="s">
        <v>5432</v>
      </c>
      <c r="E7466" s="41" t="s">
        <v>6332</v>
      </c>
      <c r="F7466" s="41" t="s">
        <v>5278</v>
      </c>
      <c r="G7466" s="41" t="s">
        <v>5278</v>
      </c>
      <c r="H7466" s="41" t="s">
        <v>6479</v>
      </c>
      <c r="I7466" s="118" t="s">
        <v>5979</v>
      </c>
      <c r="J7466" s="155" t="s">
        <v>225</v>
      </c>
      <c r="K7466" s="155" t="s">
        <v>225</v>
      </c>
    </row>
    <row r="7467" spans="1:11">
      <c r="A7467" s="41">
        <v>2010</v>
      </c>
      <c r="B7467" s="41" t="s">
        <v>5388</v>
      </c>
      <c r="C7467" s="41" t="s">
        <v>5386</v>
      </c>
      <c r="D7467" s="41" t="s">
        <v>5432</v>
      </c>
      <c r="E7467" s="41" t="s">
        <v>6332</v>
      </c>
      <c r="F7467" s="41" t="s">
        <v>5278</v>
      </c>
      <c r="G7467" s="41" t="s">
        <v>5278</v>
      </c>
      <c r="H7467" s="41" t="s">
        <v>6480</v>
      </c>
      <c r="I7467" s="118" t="s">
        <v>5979</v>
      </c>
      <c r="J7467" s="155" t="s">
        <v>225</v>
      </c>
      <c r="K7467" s="155" t="s">
        <v>225</v>
      </c>
    </row>
    <row r="7468" spans="1:11">
      <c r="A7468" s="41">
        <v>2010</v>
      </c>
      <c r="B7468" s="41" t="s">
        <v>5388</v>
      </c>
      <c r="C7468" s="41" t="s">
        <v>5386</v>
      </c>
      <c r="D7468" s="41" t="s">
        <v>5433</v>
      </c>
      <c r="E7468" s="41" t="s">
        <v>6330</v>
      </c>
      <c r="F7468" s="41" t="s">
        <v>5278</v>
      </c>
      <c r="G7468" s="41" t="s">
        <v>5278</v>
      </c>
      <c r="H7468" s="41" t="s">
        <v>6517</v>
      </c>
      <c r="I7468" s="118" t="s">
        <v>5955</v>
      </c>
      <c r="J7468" s="155" t="s">
        <v>235</v>
      </c>
      <c r="K7468" s="155" t="s">
        <v>235</v>
      </c>
    </row>
    <row r="7469" spans="1:11">
      <c r="A7469" s="41">
        <v>2010</v>
      </c>
      <c r="B7469" s="41" t="s">
        <v>5388</v>
      </c>
      <c r="C7469" s="41" t="s">
        <v>5386</v>
      </c>
      <c r="D7469" s="41" t="s">
        <v>5433</v>
      </c>
      <c r="E7469" s="41" t="s">
        <v>6330</v>
      </c>
      <c r="F7469" s="41" t="s">
        <v>5278</v>
      </c>
      <c r="G7469" s="41" t="s">
        <v>5278</v>
      </c>
      <c r="H7469" s="41" t="s">
        <v>6527</v>
      </c>
      <c r="I7469" s="118" t="s">
        <v>5964</v>
      </c>
      <c r="J7469" s="155" t="s">
        <v>235</v>
      </c>
      <c r="K7469" s="155" t="s">
        <v>235</v>
      </c>
    </row>
    <row r="7470" spans="1:11">
      <c r="A7470" s="41">
        <v>2010</v>
      </c>
      <c r="B7470" s="41" t="s">
        <v>5388</v>
      </c>
      <c r="C7470" s="41" t="s">
        <v>5386</v>
      </c>
      <c r="D7470" s="41" t="s">
        <v>5433</v>
      </c>
      <c r="E7470" s="41" t="s">
        <v>6330</v>
      </c>
      <c r="F7470" s="41" t="s">
        <v>5278</v>
      </c>
      <c r="G7470" s="41" t="s">
        <v>5278</v>
      </c>
      <c r="H7470" s="41" t="s">
        <v>6518</v>
      </c>
      <c r="I7470" s="118" t="s">
        <v>5957</v>
      </c>
      <c r="J7470" s="155" t="s">
        <v>235</v>
      </c>
      <c r="K7470" s="155" t="s">
        <v>235</v>
      </c>
    </row>
    <row r="7471" spans="1:11">
      <c r="A7471" s="41">
        <v>2010</v>
      </c>
      <c r="B7471" s="41" t="s">
        <v>5388</v>
      </c>
      <c r="C7471" s="41" t="s">
        <v>5386</v>
      </c>
      <c r="D7471" s="41" t="s">
        <v>5433</v>
      </c>
      <c r="E7471" s="41" t="s">
        <v>6330</v>
      </c>
      <c r="F7471" s="41" t="s">
        <v>5278</v>
      </c>
      <c r="G7471" s="41" t="s">
        <v>5278</v>
      </c>
      <c r="H7471" s="41" t="s">
        <v>6530</v>
      </c>
      <c r="I7471" s="118" t="s">
        <v>5965</v>
      </c>
      <c r="J7471" s="155" t="s">
        <v>235</v>
      </c>
      <c r="K7471" s="155" t="s">
        <v>235</v>
      </c>
    </row>
    <row r="7472" spans="1:11">
      <c r="A7472" s="41">
        <v>2010</v>
      </c>
      <c r="B7472" s="41" t="s">
        <v>5388</v>
      </c>
      <c r="C7472" s="41" t="s">
        <v>5386</v>
      </c>
      <c r="D7472" s="41" t="s">
        <v>5433</v>
      </c>
      <c r="E7472" s="41" t="s">
        <v>6330</v>
      </c>
      <c r="F7472" s="41" t="s">
        <v>5278</v>
      </c>
      <c r="G7472" s="41" t="s">
        <v>5278</v>
      </c>
      <c r="H7472" s="41" t="s">
        <v>6473</v>
      </c>
      <c r="I7472" s="118" t="s">
        <v>5976</v>
      </c>
      <c r="J7472" s="155" t="s">
        <v>235</v>
      </c>
      <c r="K7472" s="155" t="s">
        <v>235</v>
      </c>
    </row>
    <row r="7473" spans="1:11">
      <c r="A7473" s="41">
        <v>2010</v>
      </c>
      <c r="B7473" s="41" t="s">
        <v>5388</v>
      </c>
      <c r="C7473" s="41" t="s">
        <v>5386</v>
      </c>
      <c r="D7473" s="41" t="s">
        <v>5433</v>
      </c>
      <c r="E7473" s="41" t="s">
        <v>6330</v>
      </c>
      <c r="F7473" s="41" t="s">
        <v>5278</v>
      </c>
      <c r="G7473" s="41" t="s">
        <v>5278</v>
      </c>
      <c r="H7473" s="41" t="s">
        <v>6474</v>
      </c>
      <c r="I7473" s="118" t="s">
        <v>5976</v>
      </c>
      <c r="J7473" s="155" t="s">
        <v>235</v>
      </c>
      <c r="K7473" s="155" t="s">
        <v>235</v>
      </c>
    </row>
    <row r="7474" spans="1:11">
      <c r="A7474" s="41">
        <v>2010</v>
      </c>
      <c r="B7474" s="41" t="s">
        <v>5388</v>
      </c>
      <c r="C7474" s="41" t="s">
        <v>5386</v>
      </c>
      <c r="D7474" s="41" t="s">
        <v>5433</v>
      </c>
      <c r="E7474" s="41" t="s">
        <v>6330</v>
      </c>
      <c r="F7474" s="41" t="s">
        <v>5278</v>
      </c>
      <c r="G7474" s="41" t="s">
        <v>5278</v>
      </c>
      <c r="H7474" s="41" t="s">
        <v>6475</v>
      </c>
      <c r="I7474" s="118" t="s">
        <v>5977</v>
      </c>
      <c r="J7474" s="155" t="s">
        <v>235</v>
      </c>
      <c r="K7474" s="155" t="s">
        <v>235</v>
      </c>
    </row>
    <row r="7475" spans="1:11">
      <c r="A7475" s="41">
        <v>2010</v>
      </c>
      <c r="B7475" s="41" t="s">
        <v>5388</v>
      </c>
      <c r="C7475" s="41" t="s">
        <v>5386</v>
      </c>
      <c r="D7475" s="41" t="s">
        <v>5433</v>
      </c>
      <c r="E7475" s="41" t="s">
        <v>6330</v>
      </c>
      <c r="F7475" s="41" t="s">
        <v>5278</v>
      </c>
      <c r="G7475" s="41" t="s">
        <v>5278</v>
      </c>
      <c r="H7475" s="41" t="s">
        <v>6476</v>
      </c>
      <c r="I7475" s="118" t="s">
        <v>5977</v>
      </c>
      <c r="J7475" s="155" t="s">
        <v>235</v>
      </c>
      <c r="K7475" s="155" t="s">
        <v>235</v>
      </c>
    </row>
    <row r="7476" spans="1:11">
      <c r="A7476" s="41">
        <v>2010</v>
      </c>
      <c r="B7476" s="41" t="s">
        <v>5388</v>
      </c>
      <c r="C7476" s="41" t="s">
        <v>5386</v>
      </c>
      <c r="D7476" s="41" t="s">
        <v>5433</v>
      </c>
      <c r="E7476" s="41" t="s">
        <v>6330</v>
      </c>
      <c r="F7476" s="41" t="s">
        <v>5278</v>
      </c>
      <c r="G7476" s="41" t="s">
        <v>5278</v>
      </c>
      <c r="H7476" s="41" t="s">
        <v>6477</v>
      </c>
      <c r="I7476" s="118" t="s">
        <v>5978</v>
      </c>
      <c r="J7476" s="155" t="s">
        <v>235</v>
      </c>
      <c r="K7476" s="155" t="s">
        <v>235</v>
      </c>
    </row>
    <row r="7477" spans="1:11">
      <c r="A7477" s="41">
        <v>2010</v>
      </c>
      <c r="B7477" s="41" t="s">
        <v>5388</v>
      </c>
      <c r="C7477" s="41" t="s">
        <v>5386</v>
      </c>
      <c r="D7477" s="41" t="s">
        <v>5433</v>
      </c>
      <c r="E7477" s="41" t="s">
        <v>6330</v>
      </c>
      <c r="F7477" s="41" t="s">
        <v>5278</v>
      </c>
      <c r="G7477" s="41" t="s">
        <v>5278</v>
      </c>
      <c r="H7477" s="41" t="s">
        <v>6478</v>
      </c>
      <c r="I7477" s="118" t="s">
        <v>5978</v>
      </c>
      <c r="J7477" s="155" t="s">
        <v>235</v>
      </c>
      <c r="K7477" s="155" t="s">
        <v>235</v>
      </c>
    </row>
    <row r="7478" spans="1:11">
      <c r="A7478" s="41">
        <v>2010</v>
      </c>
      <c r="B7478" s="41" t="s">
        <v>5388</v>
      </c>
      <c r="C7478" s="41" t="s">
        <v>5386</v>
      </c>
      <c r="D7478" s="41" t="s">
        <v>5433</v>
      </c>
      <c r="E7478" s="41" t="s">
        <v>6330</v>
      </c>
      <c r="F7478" s="41" t="s">
        <v>5278</v>
      </c>
      <c r="G7478" s="41" t="s">
        <v>5278</v>
      </c>
      <c r="H7478" s="41" t="s">
        <v>6479</v>
      </c>
      <c r="I7478" s="118" t="s">
        <v>5979</v>
      </c>
      <c r="J7478" s="155" t="s">
        <v>235</v>
      </c>
      <c r="K7478" s="155" t="s">
        <v>235</v>
      </c>
    </row>
    <row r="7479" spans="1:11">
      <c r="A7479" s="41">
        <v>2010</v>
      </c>
      <c r="B7479" s="41" t="s">
        <v>5388</v>
      </c>
      <c r="C7479" s="41" t="s">
        <v>5386</v>
      </c>
      <c r="D7479" s="41" t="s">
        <v>5433</v>
      </c>
      <c r="E7479" s="41" t="s">
        <v>6330</v>
      </c>
      <c r="F7479" s="41" t="s">
        <v>5278</v>
      </c>
      <c r="G7479" s="41" t="s">
        <v>5278</v>
      </c>
      <c r="H7479" s="41" t="s">
        <v>6480</v>
      </c>
      <c r="I7479" s="118" t="s">
        <v>5979</v>
      </c>
      <c r="J7479" s="155" t="s">
        <v>235</v>
      </c>
      <c r="K7479" s="155" t="s">
        <v>235</v>
      </c>
    </row>
    <row r="7480" spans="1:11">
      <c r="A7480" s="41">
        <v>2010</v>
      </c>
      <c r="B7480" s="41" t="s">
        <v>5388</v>
      </c>
      <c r="C7480" s="41" t="s">
        <v>5386</v>
      </c>
      <c r="D7480" s="41" t="s">
        <v>5433</v>
      </c>
      <c r="E7480" s="41" t="s">
        <v>6332</v>
      </c>
      <c r="F7480" s="41" t="s">
        <v>5278</v>
      </c>
      <c r="G7480" s="41" t="s">
        <v>5278</v>
      </c>
      <c r="H7480" s="41" t="s">
        <v>6517</v>
      </c>
      <c r="I7480" s="118" t="s">
        <v>5955</v>
      </c>
      <c r="J7480" s="155" t="s">
        <v>235</v>
      </c>
      <c r="K7480" s="155" t="s">
        <v>235</v>
      </c>
    </row>
    <row r="7481" spans="1:11">
      <c r="A7481" s="41">
        <v>2010</v>
      </c>
      <c r="B7481" s="41" t="s">
        <v>5388</v>
      </c>
      <c r="C7481" s="41" t="s">
        <v>5386</v>
      </c>
      <c r="D7481" s="41" t="s">
        <v>5433</v>
      </c>
      <c r="E7481" s="41" t="s">
        <v>6332</v>
      </c>
      <c r="F7481" s="41" t="s">
        <v>5278</v>
      </c>
      <c r="G7481" s="41" t="s">
        <v>5278</v>
      </c>
      <c r="H7481" s="41" t="s">
        <v>6527</v>
      </c>
      <c r="I7481" s="118" t="s">
        <v>5964</v>
      </c>
      <c r="J7481" s="155" t="s">
        <v>235</v>
      </c>
      <c r="K7481" s="155" t="s">
        <v>235</v>
      </c>
    </row>
    <row r="7482" spans="1:11">
      <c r="A7482" s="41">
        <v>2010</v>
      </c>
      <c r="B7482" s="41" t="s">
        <v>5388</v>
      </c>
      <c r="C7482" s="41" t="s">
        <v>5386</v>
      </c>
      <c r="D7482" s="41" t="s">
        <v>5433</v>
      </c>
      <c r="E7482" s="41" t="s">
        <v>6332</v>
      </c>
      <c r="F7482" s="41" t="s">
        <v>5278</v>
      </c>
      <c r="G7482" s="41" t="s">
        <v>5278</v>
      </c>
      <c r="H7482" s="41" t="s">
        <v>6518</v>
      </c>
      <c r="I7482" s="118" t="s">
        <v>5957</v>
      </c>
      <c r="J7482" s="155" t="s">
        <v>235</v>
      </c>
      <c r="K7482" s="155" t="s">
        <v>235</v>
      </c>
    </row>
    <row r="7483" spans="1:11">
      <c r="A7483" s="41">
        <v>2010</v>
      </c>
      <c r="B7483" s="41" t="s">
        <v>5388</v>
      </c>
      <c r="C7483" s="41" t="s">
        <v>5386</v>
      </c>
      <c r="D7483" s="41" t="s">
        <v>5433</v>
      </c>
      <c r="E7483" s="41" t="s">
        <v>6332</v>
      </c>
      <c r="F7483" s="41" t="s">
        <v>5278</v>
      </c>
      <c r="G7483" s="41" t="s">
        <v>5278</v>
      </c>
      <c r="H7483" s="41" t="s">
        <v>6530</v>
      </c>
      <c r="I7483" s="118" t="s">
        <v>5965</v>
      </c>
      <c r="J7483" s="155" t="s">
        <v>235</v>
      </c>
      <c r="K7483" s="155" t="s">
        <v>235</v>
      </c>
    </row>
    <row r="7484" spans="1:11">
      <c r="A7484" s="41">
        <v>2010</v>
      </c>
      <c r="B7484" s="41" t="s">
        <v>5388</v>
      </c>
      <c r="C7484" s="41" t="s">
        <v>5386</v>
      </c>
      <c r="D7484" s="41" t="s">
        <v>5433</v>
      </c>
      <c r="E7484" s="41" t="s">
        <v>6332</v>
      </c>
      <c r="F7484" s="41" t="s">
        <v>5278</v>
      </c>
      <c r="G7484" s="41" t="s">
        <v>5278</v>
      </c>
      <c r="H7484" s="41" t="s">
        <v>6473</v>
      </c>
      <c r="I7484" s="118" t="s">
        <v>5976</v>
      </c>
      <c r="J7484" s="155" t="s">
        <v>235</v>
      </c>
      <c r="K7484" s="155" t="s">
        <v>235</v>
      </c>
    </row>
    <row r="7485" spans="1:11">
      <c r="A7485" s="41">
        <v>2010</v>
      </c>
      <c r="B7485" s="41" t="s">
        <v>5388</v>
      </c>
      <c r="C7485" s="41" t="s">
        <v>5386</v>
      </c>
      <c r="D7485" s="41" t="s">
        <v>5433</v>
      </c>
      <c r="E7485" s="41" t="s">
        <v>6332</v>
      </c>
      <c r="F7485" s="41" t="s">
        <v>5278</v>
      </c>
      <c r="G7485" s="41" t="s">
        <v>5278</v>
      </c>
      <c r="H7485" s="41" t="s">
        <v>6474</v>
      </c>
      <c r="I7485" s="118" t="s">
        <v>5976</v>
      </c>
      <c r="J7485" s="155" t="s">
        <v>235</v>
      </c>
      <c r="K7485" s="155" t="s">
        <v>235</v>
      </c>
    </row>
    <row r="7486" spans="1:11">
      <c r="A7486" s="41">
        <v>2010</v>
      </c>
      <c r="B7486" s="41" t="s">
        <v>5388</v>
      </c>
      <c r="C7486" s="41" t="s">
        <v>5386</v>
      </c>
      <c r="D7486" s="41" t="s">
        <v>5433</v>
      </c>
      <c r="E7486" s="41" t="s">
        <v>6332</v>
      </c>
      <c r="F7486" s="41" t="s">
        <v>5278</v>
      </c>
      <c r="G7486" s="41" t="s">
        <v>5278</v>
      </c>
      <c r="H7486" s="41" t="s">
        <v>6475</v>
      </c>
      <c r="I7486" s="118" t="s">
        <v>5977</v>
      </c>
      <c r="J7486" s="155" t="s">
        <v>235</v>
      </c>
      <c r="K7486" s="155" t="s">
        <v>235</v>
      </c>
    </row>
    <row r="7487" spans="1:11">
      <c r="A7487" s="41">
        <v>2010</v>
      </c>
      <c r="B7487" s="41" t="s">
        <v>5388</v>
      </c>
      <c r="C7487" s="41" t="s">
        <v>5386</v>
      </c>
      <c r="D7487" s="41" t="s">
        <v>5433</v>
      </c>
      <c r="E7487" s="41" t="s">
        <v>6332</v>
      </c>
      <c r="F7487" s="41" t="s">
        <v>5278</v>
      </c>
      <c r="G7487" s="41" t="s">
        <v>5278</v>
      </c>
      <c r="H7487" s="41" t="s">
        <v>6476</v>
      </c>
      <c r="I7487" s="118" t="s">
        <v>5977</v>
      </c>
      <c r="J7487" s="155" t="s">
        <v>235</v>
      </c>
      <c r="K7487" s="155" t="s">
        <v>235</v>
      </c>
    </row>
    <row r="7488" spans="1:11">
      <c r="A7488" s="41">
        <v>2010</v>
      </c>
      <c r="B7488" s="41" t="s">
        <v>5388</v>
      </c>
      <c r="C7488" s="41" t="s">
        <v>5386</v>
      </c>
      <c r="D7488" s="41" t="s">
        <v>5433</v>
      </c>
      <c r="E7488" s="41" t="s">
        <v>6332</v>
      </c>
      <c r="F7488" s="41" t="s">
        <v>5278</v>
      </c>
      <c r="G7488" s="41" t="s">
        <v>5278</v>
      </c>
      <c r="H7488" s="41" t="s">
        <v>6477</v>
      </c>
      <c r="I7488" s="118" t="s">
        <v>5978</v>
      </c>
      <c r="J7488" s="155" t="s">
        <v>235</v>
      </c>
      <c r="K7488" s="155" t="s">
        <v>235</v>
      </c>
    </row>
    <row r="7489" spans="1:11">
      <c r="A7489" s="41">
        <v>2010</v>
      </c>
      <c r="B7489" s="41" t="s">
        <v>5388</v>
      </c>
      <c r="C7489" s="41" t="s">
        <v>5386</v>
      </c>
      <c r="D7489" s="41" t="s">
        <v>5433</v>
      </c>
      <c r="E7489" s="41" t="s">
        <v>6332</v>
      </c>
      <c r="F7489" s="41" t="s">
        <v>5278</v>
      </c>
      <c r="G7489" s="41" t="s">
        <v>5278</v>
      </c>
      <c r="H7489" s="41" t="s">
        <v>6478</v>
      </c>
      <c r="I7489" s="118" t="s">
        <v>5978</v>
      </c>
      <c r="J7489" s="155" t="s">
        <v>235</v>
      </c>
      <c r="K7489" s="155" t="s">
        <v>235</v>
      </c>
    </row>
    <row r="7490" spans="1:11">
      <c r="A7490" s="41">
        <v>2010</v>
      </c>
      <c r="B7490" s="41" t="s">
        <v>5388</v>
      </c>
      <c r="C7490" s="41" t="s">
        <v>5386</v>
      </c>
      <c r="D7490" s="41" t="s">
        <v>5433</v>
      </c>
      <c r="E7490" s="41" t="s">
        <v>6332</v>
      </c>
      <c r="F7490" s="41" t="s">
        <v>5278</v>
      </c>
      <c r="G7490" s="41" t="s">
        <v>5278</v>
      </c>
      <c r="H7490" s="41" t="s">
        <v>6479</v>
      </c>
      <c r="I7490" s="118" t="s">
        <v>5979</v>
      </c>
      <c r="J7490" s="155" t="s">
        <v>235</v>
      </c>
      <c r="K7490" s="155" t="s">
        <v>235</v>
      </c>
    </row>
    <row r="7491" spans="1:11">
      <c r="A7491" s="41">
        <v>2010</v>
      </c>
      <c r="B7491" s="41" t="s">
        <v>5388</v>
      </c>
      <c r="C7491" s="41" t="s">
        <v>5386</v>
      </c>
      <c r="D7491" s="41" t="s">
        <v>5433</v>
      </c>
      <c r="E7491" s="41" t="s">
        <v>6332</v>
      </c>
      <c r="F7491" s="41" t="s">
        <v>5278</v>
      </c>
      <c r="G7491" s="41" t="s">
        <v>5278</v>
      </c>
      <c r="H7491" s="41" t="s">
        <v>6480</v>
      </c>
      <c r="I7491" s="118" t="s">
        <v>5979</v>
      </c>
      <c r="J7491" s="155" t="s">
        <v>235</v>
      </c>
      <c r="K7491" s="155" t="s">
        <v>235</v>
      </c>
    </row>
    <row r="7492" spans="1:11">
      <c r="A7492" s="41">
        <v>2010</v>
      </c>
      <c r="B7492" s="41" t="s">
        <v>5388</v>
      </c>
      <c r="C7492" s="41" t="s">
        <v>5386</v>
      </c>
      <c r="D7492" s="41" t="s">
        <v>5430</v>
      </c>
      <c r="E7492" s="41" t="s">
        <v>6330</v>
      </c>
      <c r="F7492" s="41" t="s">
        <v>5278</v>
      </c>
      <c r="G7492" s="41" t="s">
        <v>5278</v>
      </c>
      <c r="H7492" s="41" t="s">
        <v>6517</v>
      </c>
      <c r="I7492" s="118" t="s">
        <v>5955</v>
      </c>
      <c r="J7492" s="155" t="s">
        <v>235</v>
      </c>
      <c r="K7492" s="155" t="s">
        <v>235</v>
      </c>
    </row>
    <row r="7493" spans="1:11">
      <c r="A7493" s="41">
        <v>2010</v>
      </c>
      <c r="B7493" s="41" t="s">
        <v>5388</v>
      </c>
      <c r="C7493" s="41" t="s">
        <v>5386</v>
      </c>
      <c r="D7493" s="41" t="s">
        <v>5430</v>
      </c>
      <c r="E7493" s="41" t="s">
        <v>6330</v>
      </c>
      <c r="F7493" s="41" t="s">
        <v>5278</v>
      </c>
      <c r="G7493" s="41" t="s">
        <v>5278</v>
      </c>
      <c r="H7493" s="41" t="s">
        <v>6527</v>
      </c>
      <c r="I7493" s="118" t="s">
        <v>5964</v>
      </c>
      <c r="J7493" s="155" t="s">
        <v>235</v>
      </c>
      <c r="K7493" s="155" t="s">
        <v>235</v>
      </c>
    </row>
    <row r="7494" spans="1:11">
      <c r="A7494" s="41">
        <v>2010</v>
      </c>
      <c r="B7494" s="41" t="s">
        <v>5388</v>
      </c>
      <c r="C7494" s="41" t="s">
        <v>5386</v>
      </c>
      <c r="D7494" s="41" t="s">
        <v>5430</v>
      </c>
      <c r="E7494" s="41" t="s">
        <v>6330</v>
      </c>
      <c r="F7494" s="41" t="s">
        <v>5278</v>
      </c>
      <c r="G7494" s="41" t="s">
        <v>5278</v>
      </c>
      <c r="H7494" s="41" t="s">
        <v>6518</v>
      </c>
      <c r="I7494" s="118" t="s">
        <v>5957</v>
      </c>
      <c r="J7494" s="155" t="s">
        <v>235</v>
      </c>
      <c r="K7494" s="155" t="s">
        <v>235</v>
      </c>
    </row>
    <row r="7495" spans="1:11">
      <c r="A7495" s="41">
        <v>2010</v>
      </c>
      <c r="B7495" s="41" t="s">
        <v>5388</v>
      </c>
      <c r="C7495" s="41" t="s">
        <v>5386</v>
      </c>
      <c r="D7495" s="41" t="s">
        <v>5430</v>
      </c>
      <c r="E7495" s="41" t="s">
        <v>6330</v>
      </c>
      <c r="F7495" s="41" t="s">
        <v>5278</v>
      </c>
      <c r="G7495" s="41" t="s">
        <v>5278</v>
      </c>
      <c r="H7495" s="41" t="s">
        <v>6530</v>
      </c>
      <c r="I7495" s="118" t="s">
        <v>5965</v>
      </c>
      <c r="J7495" s="155" t="s">
        <v>235</v>
      </c>
      <c r="K7495" s="155" t="s">
        <v>235</v>
      </c>
    </row>
    <row r="7496" spans="1:11">
      <c r="A7496" s="41">
        <v>2010</v>
      </c>
      <c r="B7496" s="41" t="s">
        <v>5388</v>
      </c>
      <c r="C7496" s="41" t="s">
        <v>5386</v>
      </c>
      <c r="D7496" s="41" t="s">
        <v>5430</v>
      </c>
      <c r="E7496" s="41" t="s">
        <v>6330</v>
      </c>
      <c r="F7496" s="41" t="s">
        <v>5278</v>
      </c>
      <c r="G7496" s="41" t="s">
        <v>5278</v>
      </c>
      <c r="H7496" s="41" t="s">
        <v>6473</v>
      </c>
      <c r="I7496" s="118" t="s">
        <v>5976</v>
      </c>
      <c r="J7496" s="155" t="s">
        <v>235</v>
      </c>
      <c r="K7496" s="155" t="s">
        <v>235</v>
      </c>
    </row>
    <row r="7497" spans="1:11">
      <c r="A7497" s="41">
        <v>2010</v>
      </c>
      <c r="B7497" s="41" t="s">
        <v>5388</v>
      </c>
      <c r="C7497" s="41" t="s">
        <v>5386</v>
      </c>
      <c r="D7497" s="41" t="s">
        <v>5430</v>
      </c>
      <c r="E7497" s="41" t="s">
        <v>6330</v>
      </c>
      <c r="F7497" s="41" t="s">
        <v>5278</v>
      </c>
      <c r="G7497" s="41" t="s">
        <v>5278</v>
      </c>
      <c r="H7497" s="41" t="s">
        <v>6474</v>
      </c>
      <c r="I7497" s="118" t="s">
        <v>5976</v>
      </c>
      <c r="J7497" s="155" t="s">
        <v>235</v>
      </c>
      <c r="K7497" s="155" t="s">
        <v>235</v>
      </c>
    </row>
    <row r="7498" spans="1:11">
      <c r="A7498" s="41">
        <v>2010</v>
      </c>
      <c r="B7498" s="41" t="s">
        <v>5388</v>
      </c>
      <c r="C7498" s="41" t="s">
        <v>5386</v>
      </c>
      <c r="D7498" s="41" t="s">
        <v>5430</v>
      </c>
      <c r="E7498" s="41" t="s">
        <v>6330</v>
      </c>
      <c r="F7498" s="41" t="s">
        <v>5278</v>
      </c>
      <c r="G7498" s="41" t="s">
        <v>5278</v>
      </c>
      <c r="H7498" s="41" t="s">
        <v>6475</v>
      </c>
      <c r="I7498" s="118" t="s">
        <v>5977</v>
      </c>
      <c r="J7498" s="155" t="s">
        <v>235</v>
      </c>
      <c r="K7498" s="155" t="s">
        <v>235</v>
      </c>
    </row>
    <row r="7499" spans="1:11">
      <c r="A7499" s="41">
        <v>2010</v>
      </c>
      <c r="B7499" s="41" t="s">
        <v>5388</v>
      </c>
      <c r="C7499" s="41" t="s">
        <v>5386</v>
      </c>
      <c r="D7499" s="41" t="s">
        <v>5430</v>
      </c>
      <c r="E7499" s="41" t="s">
        <v>6330</v>
      </c>
      <c r="F7499" s="41" t="s">
        <v>5278</v>
      </c>
      <c r="G7499" s="41" t="s">
        <v>5278</v>
      </c>
      <c r="H7499" s="41" t="s">
        <v>6476</v>
      </c>
      <c r="I7499" s="118" t="s">
        <v>5977</v>
      </c>
      <c r="J7499" s="155" t="s">
        <v>235</v>
      </c>
      <c r="K7499" s="155" t="s">
        <v>235</v>
      </c>
    </row>
    <row r="7500" spans="1:11">
      <c r="A7500" s="41">
        <v>2010</v>
      </c>
      <c r="B7500" s="41" t="s">
        <v>5388</v>
      </c>
      <c r="C7500" s="41" t="s">
        <v>5386</v>
      </c>
      <c r="D7500" s="41" t="s">
        <v>5430</v>
      </c>
      <c r="E7500" s="41" t="s">
        <v>6330</v>
      </c>
      <c r="F7500" s="41" t="s">
        <v>5278</v>
      </c>
      <c r="G7500" s="41" t="s">
        <v>5278</v>
      </c>
      <c r="H7500" s="41" t="s">
        <v>6477</v>
      </c>
      <c r="I7500" s="118" t="s">
        <v>5978</v>
      </c>
      <c r="J7500" s="155" t="s">
        <v>235</v>
      </c>
      <c r="K7500" s="155" t="s">
        <v>235</v>
      </c>
    </row>
    <row r="7501" spans="1:11">
      <c r="A7501" s="41">
        <v>2010</v>
      </c>
      <c r="B7501" s="41" t="s">
        <v>5388</v>
      </c>
      <c r="C7501" s="41" t="s">
        <v>5386</v>
      </c>
      <c r="D7501" s="41" t="s">
        <v>5430</v>
      </c>
      <c r="E7501" s="41" t="s">
        <v>6330</v>
      </c>
      <c r="F7501" s="41" t="s">
        <v>5278</v>
      </c>
      <c r="G7501" s="41" t="s">
        <v>5278</v>
      </c>
      <c r="H7501" s="41" t="s">
        <v>6478</v>
      </c>
      <c r="I7501" s="118" t="s">
        <v>5978</v>
      </c>
      <c r="J7501" s="155" t="s">
        <v>235</v>
      </c>
      <c r="K7501" s="155" t="s">
        <v>235</v>
      </c>
    </row>
    <row r="7502" spans="1:11">
      <c r="A7502" s="41">
        <v>2010</v>
      </c>
      <c r="B7502" s="41" t="s">
        <v>5388</v>
      </c>
      <c r="C7502" s="41" t="s">
        <v>5386</v>
      </c>
      <c r="D7502" s="41" t="s">
        <v>5430</v>
      </c>
      <c r="E7502" s="41" t="s">
        <v>6330</v>
      </c>
      <c r="F7502" s="41" t="s">
        <v>5278</v>
      </c>
      <c r="G7502" s="41" t="s">
        <v>5278</v>
      </c>
      <c r="H7502" s="41" t="s">
        <v>6479</v>
      </c>
      <c r="I7502" s="118" t="s">
        <v>5979</v>
      </c>
      <c r="J7502" s="155" t="s">
        <v>235</v>
      </c>
      <c r="K7502" s="155" t="s">
        <v>235</v>
      </c>
    </row>
    <row r="7503" spans="1:11">
      <c r="A7503" s="41">
        <v>2010</v>
      </c>
      <c r="B7503" s="41" t="s">
        <v>5388</v>
      </c>
      <c r="C7503" s="41" t="s">
        <v>5386</v>
      </c>
      <c r="D7503" s="41" t="s">
        <v>5430</v>
      </c>
      <c r="E7503" s="41" t="s">
        <v>6330</v>
      </c>
      <c r="F7503" s="41" t="s">
        <v>5278</v>
      </c>
      <c r="G7503" s="41" t="s">
        <v>5278</v>
      </c>
      <c r="H7503" s="41" t="s">
        <v>6480</v>
      </c>
      <c r="I7503" s="118" t="s">
        <v>5979</v>
      </c>
      <c r="J7503" s="155" t="s">
        <v>235</v>
      </c>
      <c r="K7503" s="155" t="s">
        <v>235</v>
      </c>
    </row>
    <row r="7504" spans="1:11">
      <c r="A7504" s="41">
        <v>2010</v>
      </c>
      <c r="B7504" s="41" t="s">
        <v>5388</v>
      </c>
      <c r="C7504" s="41" t="s">
        <v>5386</v>
      </c>
      <c r="D7504" s="41" t="s">
        <v>5426</v>
      </c>
      <c r="E7504" s="41" t="s">
        <v>6330</v>
      </c>
      <c r="F7504" s="41" t="s">
        <v>5278</v>
      </c>
      <c r="G7504" s="41" t="s">
        <v>5278</v>
      </c>
      <c r="H7504" s="41" t="s">
        <v>6517</v>
      </c>
      <c r="I7504" s="118" t="s">
        <v>5955</v>
      </c>
      <c r="J7504" s="155" t="s">
        <v>228</v>
      </c>
      <c r="K7504" s="155" t="s">
        <v>228</v>
      </c>
    </row>
    <row r="7505" spans="1:11">
      <c r="A7505" s="41">
        <v>2010</v>
      </c>
      <c r="B7505" s="41" t="s">
        <v>5388</v>
      </c>
      <c r="C7505" s="41" t="s">
        <v>5386</v>
      </c>
      <c r="D7505" s="41" t="s">
        <v>5426</v>
      </c>
      <c r="E7505" s="41" t="s">
        <v>6330</v>
      </c>
      <c r="F7505" s="41" t="s">
        <v>5278</v>
      </c>
      <c r="G7505" s="41" t="s">
        <v>5278</v>
      </c>
      <c r="H7505" s="41" t="s">
        <v>6527</v>
      </c>
      <c r="I7505" s="118" t="s">
        <v>5964</v>
      </c>
      <c r="J7505" s="155" t="s">
        <v>228</v>
      </c>
      <c r="K7505" s="155" t="s">
        <v>228</v>
      </c>
    </row>
    <row r="7506" spans="1:11">
      <c r="A7506" s="41">
        <v>2010</v>
      </c>
      <c r="B7506" s="41" t="s">
        <v>5388</v>
      </c>
      <c r="C7506" s="41" t="s">
        <v>5386</v>
      </c>
      <c r="D7506" s="41" t="s">
        <v>5426</v>
      </c>
      <c r="E7506" s="41" t="s">
        <v>6330</v>
      </c>
      <c r="F7506" s="41" t="s">
        <v>5278</v>
      </c>
      <c r="G7506" s="41" t="s">
        <v>5278</v>
      </c>
      <c r="H7506" s="41" t="s">
        <v>6518</v>
      </c>
      <c r="I7506" s="118" t="s">
        <v>5957</v>
      </c>
      <c r="J7506" s="155" t="s">
        <v>228</v>
      </c>
      <c r="K7506" s="155" t="s">
        <v>228</v>
      </c>
    </row>
    <row r="7507" spans="1:11">
      <c r="A7507" s="41">
        <v>2010</v>
      </c>
      <c r="B7507" s="41" t="s">
        <v>5388</v>
      </c>
      <c r="C7507" s="41" t="s">
        <v>5386</v>
      </c>
      <c r="D7507" s="41" t="s">
        <v>5426</v>
      </c>
      <c r="E7507" s="41" t="s">
        <v>6330</v>
      </c>
      <c r="F7507" s="41" t="s">
        <v>5278</v>
      </c>
      <c r="G7507" s="41" t="s">
        <v>5278</v>
      </c>
      <c r="H7507" s="41" t="s">
        <v>6530</v>
      </c>
      <c r="I7507" s="118" t="s">
        <v>5965</v>
      </c>
      <c r="J7507" s="155" t="s">
        <v>228</v>
      </c>
      <c r="K7507" s="155" t="s">
        <v>228</v>
      </c>
    </row>
    <row r="7508" spans="1:11">
      <c r="A7508" s="41">
        <v>2010</v>
      </c>
      <c r="B7508" s="41" t="s">
        <v>5388</v>
      </c>
      <c r="C7508" s="41" t="s">
        <v>5386</v>
      </c>
      <c r="D7508" s="41" t="s">
        <v>5426</v>
      </c>
      <c r="E7508" s="41" t="s">
        <v>6330</v>
      </c>
      <c r="F7508" s="41" t="s">
        <v>5278</v>
      </c>
      <c r="G7508" s="41" t="s">
        <v>5278</v>
      </c>
      <c r="H7508" s="41" t="s">
        <v>6473</v>
      </c>
      <c r="I7508" s="118" t="s">
        <v>5976</v>
      </c>
      <c r="J7508" s="155" t="s">
        <v>228</v>
      </c>
      <c r="K7508" s="155" t="s">
        <v>228</v>
      </c>
    </row>
    <row r="7509" spans="1:11">
      <c r="A7509" s="41">
        <v>2010</v>
      </c>
      <c r="B7509" s="41" t="s">
        <v>5388</v>
      </c>
      <c r="C7509" s="41" t="s">
        <v>5386</v>
      </c>
      <c r="D7509" s="41" t="s">
        <v>5426</v>
      </c>
      <c r="E7509" s="41" t="s">
        <v>6330</v>
      </c>
      <c r="F7509" s="41" t="s">
        <v>5278</v>
      </c>
      <c r="G7509" s="41" t="s">
        <v>5278</v>
      </c>
      <c r="H7509" s="41" t="s">
        <v>6474</v>
      </c>
      <c r="I7509" s="118" t="s">
        <v>5976</v>
      </c>
      <c r="J7509" s="155" t="s">
        <v>228</v>
      </c>
      <c r="K7509" s="155" t="s">
        <v>228</v>
      </c>
    </row>
    <row r="7510" spans="1:11">
      <c r="A7510" s="41">
        <v>2010</v>
      </c>
      <c r="B7510" s="41" t="s">
        <v>5388</v>
      </c>
      <c r="C7510" s="41" t="s">
        <v>5386</v>
      </c>
      <c r="D7510" s="41" t="s">
        <v>5426</v>
      </c>
      <c r="E7510" s="41" t="s">
        <v>6330</v>
      </c>
      <c r="F7510" s="41" t="s">
        <v>5278</v>
      </c>
      <c r="G7510" s="41" t="s">
        <v>5278</v>
      </c>
      <c r="H7510" s="41" t="s">
        <v>6475</v>
      </c>
      <c r="I7510" s="118" t="s">
        <v>5977</v>
      </c>
      <c r="J7510" s="155" t="s">
        <v>228</v>
      </c>
      <c r="K7510" s="155" t="s">
        <v>228</v>
      </c>
    </row>
    <row r="7511" spans="1:11">
      <c r="A7511" s="41">
        <v>2010</v>
      </c>
      <c r="B7511" s="41" t="s">
        <v>5388</v>
      </c>
      <c r="C7511" s="41" t="s">
        <v>5386</v>
      </c>
      <c r="D7511" s="41" t="s">
        <v>5426</v>
      </c>
      <c r="E7511" s="41" t="s">
        <v>6330</v>
      </c>
      <c r="F7511" s="41" t="s">
        <v>5278</v>
      </c>
      <c r="G7511" s="41" t="s">
        <v>5278</v>
      </c>
      <c r="H7511" s="41" t="s">
        <v>6476</v>
      </c>
      <c r="I7511" s="118" t="s">
        <v>5977</v>
      </c>
      <c r="J7511" s="155" t="s">
        <v>228</v>
      </c>
      <c r="K7511" s="155" t="s">
        <v>228</v>
      </c>
    </row>
    <row r="7512" spans="1:11">
      <c r="A7512" s="41">
        <v>2010</v>
      </c>
      <c r="B7512" s="41" t="s">
        <v>5388</v>
      </c>
      <c r="C7512" s="41" t="s">
        <v>5386</v>
      </c>
      <c r="D7512" s="41" t="s">
        <v>5426</v>
      </c>
      <c r="E7512" s="41" t="s">
        <v>6330</v>
      </c>
      <c r="F7512" s="41" t="s">
        <v>5278</v>
      </c>
      <c r="G7512" s="41" t="s">
        <v>5278</v>
      </c>
      <c r="H7512" s="41" t="s">
        <v>6477</v>
      </c>
      <c r="I7512" s="118" t="s">
        <v>5978</v>
      </c>
      <c r="J7512" s="155" t="s">
        <v>228</v>
      </c>
      <c r="K7512" s="155" t="s">
        <v>228</v>
      </c>
    </row>
    <row r="7513" spans="1:11">
      <c r="A7513" s="41">
        <v>2010</v>
      </c>
      <c r="B7513" s="41" t="s">
        <v>5388</v>
      </c>
      <c r="C7513" s="41" t="s">
        <v>5386</v>
      </c>
      <c r="D7513" s="41" t="s">
        <v>5426</v>
      </c>
      <c r="E7513" s="41" t="s">
        <v>6330</v>
      </c>
      <c r="F7513" s="41" t="s">
        <v>5278</v>
      </c>
      <c r="G7513" s="41" t="s">
        <v>5278</v>
      </c>
      <c r="H7513" s="41" t="s">
        <v>6478</v>
      </c>
      <c r="I7513" s="118" t="s">
        <v>5978</v>
      </c>
      <c r="J7513" s="155" t="s">
        <v>228</v>
      </c>
      <c r="K7513" s="155" t="s">
        <v>228</v>
      </c>
    </row>
    <row r="7514" spans="1:11">
      <c r="A7514" s="41">
        <v>2010</v>
      </c>
      <c r="B7514" s="41" t="s">
        <v>5388</v>
      </c>
      <c r="C7514" s="41" t="s">
        <v>5386</v>
      </c>
      <c r="D7514" s="41" t="s">
        <v>5426</v>
      </c>
      <c r="E7514" s="41" t="s">
        <v>6330</v>
      </c>
      <c r="F7514" s="41" t="s">
        <v>5278</v>
      </c>
      <c r="G7514" s="41" t="s">
        <v>5278</v>
      </c>
      <c r="H7514" s="41" t="s">
        <v>6479</v>
      </c>
      <c r="I7514" s="118" t="s">
        <v>5979</v>
      </c>
      <c r="J7514" s="155" t="s">
        <v>228</v>
      </c>
      <c r="K7514" s="155" t="s">
        <v>228</v>
      </c>
    </row>
    <row r="7515" spans="1:11">
      <c r="A7515" s="41">
        <v>2010</v>
      </c>
      <c r="B7515" s="41" t="s">
        <v>5388</v>
      </c>
      <c r="C7515" s="41" t="s">
        <v>5386</v>
      </c>
      <c r="D7515" s="41" t="s">
        <v>5426</v>
      </c>
      <c r="E7515" s="41" t="s">
        <v>6330</v>
      </c>
      <c r="F7515" s="41" t="s">
        <v>5278</v>
      </c>
      <c r="G7515" s="41" t="s">
        <v>5278</v>
      </c>
      <c r="H7515" s="41" t="s">
        <v>6480</v>
      </c>
      <c r="I7515" s="118" t="s">
        <v>5979</v>
      </c>
      <c r="J7515" s="155" t="s">
        <v>228</v>
      </c>
      <c r="K7515" s="155" t="s">
        <v>228</v>
      </c>
    </row>
    <row r="7516" spans="1:11">
      <c r="A7516" s="41">
        <v>2010</v>
      </c>
      <c r="B7516" s="41" t="s">
        <v>5388</v>
      </c>
      <c r="C7516" s="41" t="s">
        <v>5386</v>
      </c>
      <c r="D7516" s="41" t="s">
        <v>5410</v>
      </c>
      <c r="E7516" s="41" t="s">
        <v>6347</v>
      </c>
      <c r="F7516" s="41" t="s">
        <v>5278</v>
      </c>
      <c r="G7516" s="41" t="s">
        <v>5278</v>
      </c>
      <c r="H7516" s="41" t="s">
        <v>6517</v>
      </c>
      <c r="I7516" s="118" t="s">
        <v>5955</v>
      </c>
      <c r="J7516" s="155" t="s">
        <v>235</v>
      </c>
      <c r="K7516" s="155" t="s">
        <v>235</v>
      </c>
    </row>
    <row r="7517" spans="1:11">
      <c r="A7517" s="41">
        <v>2010</v>
      </c>
      <c r="B7517" s="41" t="s">
        <v>5388</v>
      </c>
      <c r="C7517" s="41" t="s">
        <v>5386</v>
      </c>
      <c r="D7517" s="41" t="s">
        <v>5410</v>
      </c>
      <c r="E7517" s="41" t="s">
        <v>6347</v>
      </c>
      <c r="F7517" s="41" t="s">
        <v>5278</v>
      </c>
      <c r="G7517" s="41" t="s">
        <v>5278</v>
      </c>
      <c r="H7517" s="41" t="s">
        <v>6527</v>
      </c>
      <c r="I7517" s="118" t="s">
        <v>5964</v>
      </c>
      <c r="J7517" s="155" t="s">
        <v>235</v>
      </c>
      <c r="K7517" s="155" t="s">
        <v>235</v>
      </c>
    </row>
    <row r="7518" spans="1:11">
      <c r="A7518" s="41">
        <v>2010</v>
      </c>
      <c r="B7518" s="41" t="s">
        <v>5388</v>
      </c>
      <c r="C7518" s="41" t="s">
        <v>5386</v>
      </c>
      <c r="D7518" s="41" t="s">
        <v>5410</v>
      </c>
      <c r="E7518" s="41" t="s">
        <v>6347</v>
      </c>
      <c r="F7518" s="41" t="s">
        <v>5278</v>
      </c>
      <c r="G7518" s="41" t="s">
        <v>5278</v>
      </c>
      <c r="H7518" s="41" t="s">
        <v>6518</v>
      </c>
      <c r="I7518" s="118" t="s">
        <v>5957</v>
      </c>
      <c r="J7518" s="155" t="s">
        <v>235</v>
      </c>
      <c r="K7518" s="155" t="s">
        <v>235</v>
      </c>
    </row>
    <row r="7519" spans="1:11">
      <c r="A7519" s="41">
        <v>2010</v>
      </c>
      <c r="B7519" s="41" t="s">
        <v>5388</v>
      </c>
      <c r="C7519" s="41" t="s">
        <v>5386</v>
      </c>
      <c r="D7519" s="41" t="s">
        <v>5410</v>
      </c>
      <c r="E7519" s="41" t="s">
        <v>6347</v>
      </c>
      <c r="F7519" s="41" t="s">
        <v>5278</v>
      </c>
      <c r="G7519" s="41" t="s">
        <v>5278</v>
      </c>
      <c r="H7519" s="41" t="s">
        <v>6530</v>
      </c>
      <c r="I7519" s="118" t="s">
        <v>5965</v>
      </c>
      <c r="J7519" s="155" t="s">
        <v>235</v>
      </c>
      <c r="K7519" s="155" t="s">
        <v>235</v>
      </c>
    </row>
    <row r="7520" spans="1:11">
      <c r="A7520" s="41">
        <v>2010</v>
      </c>
      <c r="B7520" s="41" t="s">
        <v>5388</v>
      </c>
      <c r="C7520" s="41" t="s">
        <v>5386</v>
      </c>
      <c r="D7520" s="41" t="s">
        <v>5410</v>
      </c>
      <c r="E7520" s="41" t="s">
        <v>6347</v>
      </c>
      <c r="F7520" s="41" t="s">
        <v>5278</v>
      </c>
      <c r="G7520" s="41" t="s">
        <v>5278</v>
      </c>
      <c r="H7520" s="41" t="s">
        <v>6473</v>
      </c>
      <c r="I7520" s="118" t="s">
        <v>5976</v>
      </c>
      <c r="J7520" s="155" t="s">
        <v>235</v>
      </c>
      <c r="K7520" s="155" t="s">
        <v>235</v>
      </c>
    </row>
    <row r="7521" spans="1:11">
      <c r="A7521" s="41">
        <v>2010</v>
      </c>
      <c r="B7521" s="41" t="s">
        <v>5388</v>
      </c>
      <c r="C7521" s="41" t="s">
        <v>5386</v>
      </c>
      <c r="D7521" s="41" t="s">
        <v>5410</v>
      </c>
      <c r="E7521" s="41" t="s">
        <v>6347</v>
      </c>
      <c r="F7521" s="41" t="s">
        <v>5278</v>
      </c>
      <c r="G7521" s="41" t="s">
        <v>5278</v>
      </c>
      <c r="H7521" s="41" t="s">
        <v>6474</v>
      </c>
      <c r="I7521" s="118" t="s">
        <v>5976</v>
      </c>
      <c r="J7521" s="155" t="s">
        <v>235</v>
      </c>
      <c r="K7521" s="155" t="s">
        <v>235</v>
      </c>
    </row>
    <row r="7522" spans="1:11">
      <c r="A7522" s="41">
        <v>2010</v>
      </c>
      <c r="B7522" s="41" t="s">
        <v>5388</v>
      </c>
      <c r="C7522" s="41" t="s">
        <v>5386</v>
      </c>
      <c r="D7522" s="41" t="s">
        <v>5410</v>
      </c>
      <c r="E7522" s="41" t="s">
        <v>6347</v>
      </c>
      <c r="F7522" s="41" t="s">
        <v>5278</v>
      </c>
      <c r="G7522" s="41" t="s">
        <v>5278</v>
      </c>
      <c r="H7522" s="41" t="s">
        <v>6475</v>
      </c>
      <c r="I7522" s="118" t="s">
        <v>5977</v>
      </c>
      <c r="J7522" s="155" t="s">
        <v>235</v>
      </c>
      <c r="K7522" s="155" t="s">
        <v>235</v>
      </c>
    </row>
    <row r="7523" spans="1:11">
      <c r="A7523" s="41">
        <v>2010</v>
      </c>
      <c r="B7523" s="41" t="s">
        <v>5388</v>
      </c>
      <c r="C7523" s="41" t="s">
        <v>5386</v>
      </c>
      <c r="D7523" s="41" t="s">
        <v>5410</v>
      </c>
      <c r="E7523" s="41" t="s">
        <v>6347</v>
      </c>
      <c r="F7523" s="41" t="s">
        <v>5278</v>
      </c>
      <c r="G7523" s="41" t="s">
        <v>5278</v>
      </c>
      <c r="H7523" s="41" t="s">
        <v>6476</v>
      </c>
      <c r="I7523" s="118" t="s">
        <v>5977</v>
      </c>
      <c r="J7523" s="155" t="s">
        <v>235</v>
      </c>
      <c r="K7523" s="155" t="s">
        <v>235</v>
      </c>
    </row>
    <row r="7524" spans="1:11">
      <c r="A7524" s="41">
        <v>2010</v>
      </c>
      <c r="B7524" s="41" t="s">
        <v>5388</v>
      </c>
      <c r="C7524" s="41" t="s">
        <v>5386</v>
      </c>
      <c r="D7524" s="41" t="s">
        <v>5410</v>
      </c>
      <c r="E7524" s="41" t="s">
        <v>6347</v>
      </c>
      <c r="F7524" s="41" t="s">
        <v>5278</v>
      </c>
      <c r="G7524" s="41" t="s">
        <v>5278</v>
      </c>
      <c r="H7524" s="41" t="s">
        <v>6477</v>
      </c>
      <c r="I7524" s="118" t="s">
        <v>5978</v>
      </c>
      <c r="J7524" s="155" t="s">
        <v>235</v>
      </c>
      <c r="K7524" s="155" t="s">
        <v>235</v>
      </c>
    </row>
    <row r="7525" spans="1:11">
      <c r="A7525" s="41">
        <v>2010</v>
      </c>
      <c r="B7525" s="41" t="s">
        <v>5388</v>
      </c>
      <c r="C7525" s="41" t="s">
        <v>5386</v>
      </c>
      <c r="D7525" s="41" t="s">
        <v>5410</v>
      </c>
      <c r="E7525" s="41" t="s">
        <v>6347</v>
      </c>
      <c r="F7525" s="41" t="s">
        <v>5278</v>
      </c>
      <c r="G7525" s="41" t="s">
        <v>5278</v>
      </c>
      <c r="H7525" s="41" t="s">
        <v>6478</v>
      </c>
      <c r="I7525" s="118" t="s">
        <v>5978</v>
      </c>
      <c r="J7525" s="155" t="s">
        <v>235</v>
      </c>
      <c r="K7525" s="155" t="s">
        <v>235</v>
      </c>
    </row>
    <row r="7526" spans="1:11">
      <c r="A7526" s="41">
        <v>2010</v>
      </c>
      <c r="B7526" s="41" t="s">
        <v>5388</v>
      </c>
      <c r="C7526" s="41" t="s">
        <v>5386</v>
      </c>
      <c r="D7526" s="41" t="s">
        <v>5410</v>
      </c>
      <c r="E7526" s="41" t="s">
        <v>6347</v>
      </c>
      <c r="F7526" s="41" t="s">
        <v>5278</v>
      </c>
      <c r="G7526" s="41" t="s">
        <v>5278</v>
      </c>
      <c r="H7526" s="41" t="s">
        <v>6479</v>
      </c>
      <c r="I7526" s="118" t="s">
        <v>5979</v>
      </c>
      <c r="J7526" s="155" t="s">
        <v>235</v>
      </c>
      <c r="K7526" s="155" t="s">
        <v>235</v>
      </c>
    </row>
    <row r="7527" spans="1:11">
      <c r="A7527" s="41">
        <v>2010</v>
      </c>
      <c r="B7527" s="41" t="s">
        <v>5388</v>
      </c>
      <c r="C7527" s="41" t="s">
        <v>5386</v>
      </c>
      <c r="D7527" s="41" t="s">
        <v>5410</v>
      </c>
      <c r="E7527" s="41" t="s">
        <v>6347</v>
      </c>
      <c r="F7527" s="41" t="s">
        <v>5278</v>
      </c>
      <c r="G7527" s="41" t="s">
        <v>5278</v>
      </c>
      <c r="H7527" s="41" t="s">
        <v>6480</v>
      </c>
      <c r="I7527" s="118" t="s">
        <v>5979</v>
      </c>
      <c r="J7527" s="155" t="s">
        <v>235</v>
      </c>
      <c r="K7527" s="155" t="s">
        <v>235</v>
      </c>
    </row>
    <row r="7528" spans="1:11">
      <c r="A7528" s="41">
        <v>2010</v>
      </c>
      <c r="B7528" s="41" t="s">
        <v>5388</v>
      </c>
      <c r="C7528" s="41" t="s">
        <v>5386</v>
      </c>
      <c r="D7528" s="41" t="s">
        <v>5456</v>
      </c>
      <c r="E7528" s="41" t="s">
        <v>6347</v>
      </c>
      <c r="F7528" s="41" t="s">
        <v>5278</v>
      </c>
      <c r="G7528" s="41" t="s">
        <v>5278</v>
      </c>
      <c r="H7528" s="41" t="s">
        <v>6517</v>
      </c>
      <c r="I7528" s="118" t="s">
        <v>5955</v>
      </c>
      <c r="J7528" s="155" t="s">
        <v>235</v>
      </c>
      <c r="K7528" s="155" t="s">
        <v>235</v>
      </c>
    </row>
    <row r="7529" spans="1:11">
      <c r="A7529" s="41">
        <v>2010</v>
      </c>
      <c r="B7529" s="41" t="s">
        <v>5388</v>
      </c>
      <c r="C7529" s="41" t="s">
        <v>5386</v>
      </c>
      <c r="D7529" s="41" t="s">
        <v>5456</v>
      </c>
      <c r="E7529" s="41" t="s">
        <v>6347</v>
      </c>
      <c r="F7529" s="41" t="s">
        <v>5278</v>
      </c>
      <c r="G7529" s="41" t="s">
        <v>5278</v>
      </c>
      <c r="H7529" s="41" t="s">
        <v>6527</v>
      </c>
      <c r="I7529" s="118" t="s">
        <v>5964</v>
      </c>
      <c r="J7529" s="155" t="s">
        <v>235</v>
      </c>
      <c r="K7529" s="155" t="s">
        <v>235</v>
      </c>
    </row>
    <row r="7530" spans="1:11">
      <c r="A7530" s="41">
        <v>2010</v>
      </c>
      <c r="B7530" s="41" t="s">
        <v>5388</v>
      </c>
      <c r="C7530" s="41" t="s">
        <v>5386</v>
      </c>
      <c r="D7530" s="41" t="s">
        <v>5456</v>
      </c>
      <c r="E7530" s="41" t="s">
        <v>6347</v>
      </c>
      <c r="F7530" s="41" t="s">
        <v>5278</v>
      </c>
      <c r="G7530" s="41" t="s">
        <v>5278</v>
      </c>
      <c r="H7530" s="41" t="s">
        <v>6518</v>
      </c>
      <c r="I7530" s="118" t="s">
        <v>5957</v>
      </c>
      <c r="J7530" s="155" t="s">
        <v>235</v>
      </c>
      <c r="K7530" s="155" t="s">
        <v>235</v>
      </c>
    </row>
    <row r="7531" spans="1:11">
      <c r="A7531" s="41">
        <v>2010</v>
      </c>
      <c r="B7531" s="41" t="s">
        <v>5388</v>
      </c>
      <c r="C7531" s="41" t="s">
        <v>5386</v>
      </c>
      <c r="D7531" s="41" t="s">
        <v>5456</v>
      </c>
      <c r="E7531" s="41" t="s">
        <v>6347</v>
      </c>
      <c r="F7531" s="41" t="s">
        <v>5278</v>
      </c>
      <c r="G7531" s="41" t="s">
        <v>5278</v>
      </c>
      <c r="H7531" s="41" t="s">
        <v>6530</v>
      </c>
      <c r="I7531" s="118" t="s">
        <v>5965</v>
      </c>
      <c r="J7531" s="155" t="s">
        <v>235</v>
      </c>
      <c r="K7531" s="155" t="s">
        <v>235</v>
      </c>
    </row>
    <row r="7532" spans="1:11">
      <c r="A7532" s="41">
        <v>2010</v>
      </c>
      <c r="B7532" s="41" t="s">
        <v>5388</v>
      </c>
      <c r="C7532" s="41" t="s">
        <v>5386</v>
      </c>
      <c r="D7532" s="41" t="s">
        <v>5456</v>
      </c>
      <c r="E7532" s="41" t="s">
        <v>6347</v>
      </c>
      <c r="F7532" s="41" t="s">
        <v>5278</v>
      </c>
      <c r="G7532" s="41" t="s">
        <v>5278</v>
      </c>
      <c r="H7532" s="41" t="s">
        <v>6473</v>
      </c>
      <c r="I7532" s="118" t="s">
        <v>5976</v>
      </c>
      <c r="J7532" s="155" t="s">
        <v>235</v>
      </c>
      <c r="K7532" s="155" t="s">
        <v>235</v>
      </c>
    </row>
    <row r="7533" spans="1:11">
      <c r="A7533" s="41">
        <v>2010</v>
      </c>
      <c r="B7533" s="41" t="s">
        <v>5388</v>
      </c>
      <c r="C7533" s="41" t="s">
        <v>5386</v>
      </c>
      <c r="D7533" s="41" t="s">
        <v>5456</v>
      </c>
      <c r="E7533" s="41" t="s">
        <v>6347</v>
      </c>
      <c r="F7533" s="41" t="s">
        <v>5278</v>
      </c>
      <c r="G7533" s="41" t="s">
        <v>5278</v>
      </c>
      <c r="H7533" s="41" t="s">
        <v>6474</v>
      </c>
      <c r="I7533" s="118" t="s">
        <v>5976</v>
      </c>
      <c r="J7533" s="155" t="s">
        <v>235</v>
      </c>
      <c r="K7533" s="155" t="s">
        <v>235</v>
      </c>
    </row>
    <row r="7534" spans="1:11">
      <c r="A7534" s="41">
        <v>2010</v>
      </c>
      <c r="B7534" s="41" t="s">
        <v>5388</v>
      </c>
      <c r="C7534" s="41" t="s">
        <v>5386</v>
      </c>
      <c r="D7534" s="41" t="s">
        <v>5456</v>
      </c>
      <c r="E7534" s="41" t="s">
        <v>6347</v>
      </c>
      <c r="F7534" s="41" t="s">
        <v>5278</v>
      </c>
      <c r="G7534" s="41" t="s">
        <v>5278</v>
      </c>
      <c r="H7534" s="41" t="s">
        <v>6475</v>
      </c>
      <c r="I7534" s="118" t="s">
        <v>5977</v>
      </c>
      <c r="J7534" s="155" t="s">
        <v>235</v>
      </c>
      <c r="K7534" s="155" t="s">
        <v>235</v>
      </c>
    </row>
    <row r="7535" spans="1:11">
      <c r="A7535" s="41">
        <v>2010</v>
      </c>
      <c r="B7535" s="41" t="s">
        <v>5388</v>
      </c>
      <c r="C7535" s="41" t="s">
        <v>5386</v>
      </c>
      <c r="D7535" s="41" t="s">
        <v>5456</v>
      </c>
      <c r="E7535" s="41" t="s">
        <v>6347</v>
      </c>
      <c r="F7535" s="41" t="s">
        <v>5278</v>
      </c>
      <c r="G7535" s="41" t="s">
        <v>5278</v>
      </c>
      <c r="H7535" s="41" t="s">
        <v>6476</v>
      </c>
      <c r="I7535" s="118" t="s">
        <v>5977</v>
      </c>
      <c r="J7535" s="155" t="s">
        <v>235</v>
      </c>
      <c r="K7535" s="155" t="s">
        <v>235</v>
      </c>
    </row>
    <row r="7536" spans="1:11">
      <c r="A7536" s="41">
        <v>2010</v>
      </c>
      <c r="B7536" s="41" t="s">
        <v>5388</v>
      </c>
      <c r="C7536" s="41" t="s">
        <v>5386</v>
      </c>
      <c r="D7536" s="41" t="s">
        <v>5456</v>
      </c>
      <c r="E7536" s="41" t="s">
        <v>6347</v>
      </c>
      <c r="F7536" s="41" t="s">
        <v>5278</v>
      </c>
      <c r="G7536" s="41" t="s">
        <v>5278</v>
      </c>
      <c r="H7536" s="41" t="s">
        <v>6477</v>
      </c>
      <c r="I7536" s="118" t="s">
        <v>5978</v>
      </c>
      <c r="J7536" s="155" t="s">
        <v>235</v>
      </c>
      <c r="K7536" s="155" t="s">
        <v>235</v>
      </c>
    </row>
    <row r="7537" spans="1:11">
      <c r="A7537" s="41">
        <v>2010</v>
      </c>
      <c r="B7537" s="41" t="s">
        <v>5388</v>
      </c>
      <c r="C7537" s="41" t="s">
        <v>5386</v>
      </c>
      <c r="D7537" s="41" t="s">
        <v>5456</v>
      </c>
      <c r="E7537" s="41" t="s">
        <v>6347</v>
      </c>
      <c r="F7537" s="41" t="s">
        <v>5278</v>
      </c>
      <c r="G7537" s="41" t="s">
        <v>5278</v>
      </c>
      <c r="H7537" s="41" t="s">
        <v>6478</v>
      </c>
      <c r="I7537" s="118" t="s">
        <v>5978</v>
      </c>
      <c r="J7537" s="155" t="s">
        <v>235</v>
      </c>
      <c r="K7537" s="155" t="s">
        <v>235</v>
      </c>
    </row>
    <row r="7538" spans="1:11">
      <c r="A7538" s="41">
        <v>2010</v>
      </c>
      <c r="B7538" s="41" t="s">
        <v>5388</v>
      </c>
      <c r="C7538" s="41" t="s">
        <v>5386</v>
      </c>
      <c r="D7538" s="41" t="s">
        <v>5456</v>
      </c>
      <c r="E7538" s="41" t="s">
        <v>6347</v>
      </c>
      <c r="F7538" s="41" t="s">
        <v>5278</v>
      </c>
      <c r="G7538" s="41" t="s">
        <v>5278</v>
      </c>
      <c r="H7538" s="41" t="s">
        <v>6479</v>
      </c>
      <c r="I7538" s="118" t="s">
        <v>5979</v>
      </c>
      <c r="J7538" s="155" t="s">
        <v>235</v>
      </c>
      <c r="K7538" s="155" t="s">
        <v>235</v>
      </c>
    </row>
    <row r="7539" spans="1:11">
      <c r="A7539" s="41">
        <v>2010</v>
      </c>
      <c r="B7539" s="41" t="s">
        <v>5388</v>
      </c>
      <c r="C7539" s="41" t="s">
        <v>5386</v>
      </c>
      <c r="D7539" s="41" t="s">
        <v>5456</v>
      </c>
      <c r="E7539" s="41" t="s">
        <v>6347</v>
      </c>
      <c r="F7539" s="41" t="s">
        <v>5278</v>
      </c>
      <c r="G7539" s="41" t="s">
        <v>5278</v>
      </c>
      <c r="H7539" s="41" t="s">
        <v>6480</v>
      </c>
      <c r="I7539" s="118" t="s">
        <v>5979</v>
      </c>
      <c r="J7539" s="155" t="s">
        <v>235</v>
      </c>
      <c r="K7539" s="155" t="s">
        <v>235</v>
      </c>
    </row>
    <row r="7540" spans="1:11">
      <c r="A7540" s="41">
        <v>2010</v>
      </c>
      <c r="B7540" s="41" t="s">
        <v>5388</v>
      </c>
      <c r="C7540" s="41" t="s">
        <v>5386</v>
      </c>
      <c r="D7540" s="41" t="s">
        <v>5415</v>
      </c>
      <c r="E7540" s="41" t="s">
        <v>6346</v>
      </c>
      <c r="F7540" s="41" t="s">
        <v>5278</v>
      </c>
      <c r="G7540" s="41" t="s">
        <v>5278</v>
      </c>
      <c r="H7540" s="41" t="s">
        <v>6673</v>
      </c>
      <c r="I7540" s="118" t="s">
        <v>5955</v>
      </c>
      <c r="J7540" s="155" t="s">
        <v>225</v>
      </c>
      <c r="K7540" s="155" t="s">
        <v>235</v>
      </c>
    </row>
    <row r="7541" spans="1:11">
      <c r="A7541" s="41">
        <v>2010</v>
      </c>
      <c r="B7541" s="41" t="s">
        <v>5388</v>
      </c>
      <c r="C7541" s="41" t="s">
        <v>5386</v>
      </c>
      <c r="D7541" s="41" t="s">
        <v>5415</v>
      </c>
      <c r="E7541" s="41" t="s">
        <v>6346</v>
      </c>
      <c r="F7541" s="41" t="s">
        <v>5278</v>
      </c>
      <c r="G7541" s="41" t="s">
        <v>5278</v>
      </c>
      <c r="H7541" s="41" t="s">
        <v>6674</v>
      </c>
      <c r="I7541" s="118" t="s">
        <v>5957</v>
      </c>
      <c r="J7541" s="155" t="s">
        <v>225</v>
      </c>
      <c r="K7541" s="155" t="s">
        <v>235</v>
      </c>
    </row>
    <row r="7542" spans="1:11">
      <c r="A7542" s="41">
        <v>2010</v>
      </c>
      <c r="B7542" s="41" t="s">
        <v>5388</v>
      </c>
      <c r="C7542" s="41" t="s">
        <v>5386</v>
      </c>
      <c r="D7542" s="41" t="s">
        <v>5415</v>
      </c>
      <c r="E7542" s="41" t="s">
        <v>6346</v>
      </c>
      <c r="F7542" s="41" t="s">
        <v>5278</v>
      </c>
      <c r="G7542" s="41" t="s">
        <v>5278</v>
      </c>
      <c r="H7542" s="41" t="s">
        <v>6676</v>
      </c>
      <c r="I7542" s="118" t="s">
        <v>5959</v>
      </c>
      <c r="J7542" s="155" t="s">
        <v>225</v>
      </c>
      <c r="K7542" s="155" t="s">
        <v>235</v>
      </c>
    </row>
    <row r="7543" spans="1:11">
      <c r="A7543" s="41">
        <v>2010</v>
      </c>
      <c r="B7543" s="41" t="s">
        <v>5388</v>
      </c>
      <c r="C7543" s="41" t="s">
        <v>5386</v>
      </c>
      <c r="D7543" s="41" t="s">
        <v>5415</v>
      </c>
      <c r="E7543" s="41" t="s">
        <v>6346</v>
      </c>
      <c r="F7543" s="41" t="s">
        <v>5278</v>
      </c>
      <c r="G7543" s="41" t="s">
        <v>5278</v>
      </c>
      <c r="H7543" s="41" t="s">
        <v>6473</v>
      </c>
      <c r="I7543" s="118" t="s">
        <v>5976</v>
      </c>
      <c r="J7543" s="155" t="s">
        <v>225</v>
      </c>
      <c r="K7543" s="155" t="s">
        <v>235</v>
      </c>
    </row>
    <row r="7544" spans="1:11">
      <c r="A7544" s="41">
        <v>2010</v>
      </c>
      <c r="B7544" s="41" t="s">
        <v>5388</v>
      </c>
      <c r="C7544" s="41" t="s">
        <v>5386</v>
      </c>
      <c r="D7544" s="41" t="s">
        <v>5415</v>
      </c>
      <c r="E7544" s="41" t="s">
        <v>6346</v>
      </c>
      <c r="F7544" s="41" t="s">
        <v>5278</v>
      </c>
      <c r="G7544" s="41" t="s">
        <v>5278</v>
      </c>
      <c r="H7544" s="41" t="s">
        <v>6474</v>
      </c>
      <c r="I7544" s="118" t="s">
        <v>5976</v>
      </c>
      <c r="J7544" s="155" t="s">
        <v>225</v>
      </c>
      <c r="K7544" s="155" t="s">
        <v>235</v>
      </c>
    </row>
    <row r="7545" spans="1:11">
      <c r="A7545" s="41">
        <v>2010</v>
      </c>
      <c r="B7545" s="41" t="s">
        <v>5388</v>
      </c>
      <c r="C7545" s="41" t="s">
        <v>5386</v>
      </c>
      <c r="D7545" s="41" t="s">
        <v>5415</v>
      </c>
      <c r="E7545" s="41" t="s">
        <v>6346</v>
      </c>
      <c r="F7545" s="41" t="s">
        <v>5278</v>
      </c>
      <c r="G7545" s="41" t="s">
        <v>5278</v>
      </c>
      <c r="H7545" s="41" t="s">
        <v>6475</v>
      </c>
      <c r="I7545" s="118" t="s">
        <v>5977</v>
      </c>
      <c r="J7545" s="155" t="s">
        <v>225</v>
      </c>
      <c r="K7545" s="155" t="s">
        <v>235</v>
      </c>
    </row>
    <row r="7546" spans="1:11">
      <c r="A7546" s="41">
        <v>2010</v>
      </c>
      <c r="B7546" s="41" t="s">
        <v>5388</v>
      </c>
      <c r="C7546" s="41" t="s">
        <v>5386</v>
      </c>
      <c r="D7546" s="41" t="s">
        <v>5415</v>
      </c>
      <c r="E7546" s="41" t="s">
        <v>6346</v>
      </c>
      <c r="F7546" s="41" t="s">
        <v>5278</v>
      </c>
      <c r="G7546" s="41" t="s">
        <v>5278</v>
      </c>
      <c r="H7546" s="41" t="s">
        <v>6476</v>
      </c>
      <c r="I7546" s="118" t="s">
        <v>5977</v>
      </c>
      <c r="J7546" s="155" t="s">
        <v>225</v>
      </c>
      <c r="K7546" s="155" t="s">
        <v>235</v>
      </c>
    </row>
    <row r="7547" spans="1:11">
      <c r="A7547" s="41">
        <v>2010</v>
      </c>
      <c r="B7547" s="41" t="s">
        <v>5388</v>
      </c>
      <c r="C7547" s="41" t="s">
        <v>5386</v>
      </c>
      <c r="D7547" s="41" t="s">
        <v>5415</v>
      </c>
      <c r="E7547" s="41" t="s">
        <v>6346</v>
      </c>
      <c r="F7547" s="41" t="s">
        <v>5278</v>
      </c>
      <c r="G7547" s="41" t="s">
        <v>5278</v>
      </c>
      <c r="H7547" s="41" t="s">
        <v>6477</v>
      </c>
      <c r="I7547" s="118" t="s">
        <v>5978</v>
      </c>
      <c r="J7547" s="155" t="s">
        <v>225</v>
      </c>
      <c r="K7547" s="155" t="s">
        <v>235</v>
      </c>
    </row>
    <row r="7548" spans="1:11">
      <c r="A7548" s="41">
        <v>2010</v>
      </c>
      <c r="B7548" s="41" t="s">
        <v>5388</v>
      </c>
      <c r="C7548" s="41" t="s">
        <v>5386</v>
      </c>
      <c r="D7548" s="41" t="s">
        <v>5415</v>
      </c>
      <c r="E7548" s="41" t="s">
        <v>6346</v>
      </c>
      <c r="F7548" s="41" t="s">
        <v>5278</v>
      </c>
      <c r="G7548" s="41" t="s">
        <v>5278</v>
      </c>
      <c r="H7548" s="41" t="s">
        <v>6478</v>
      </c>
      <c r="I7548" s="118" t="s">
        <v>5978</v>
      </c>
      <c r="J7548" s="155" t="s">
        <v>225</v>
      </c>
      <c r="K7548" s="155" t="s">
        <v>235</v>
      </c>
    </row>
    <row r="7549" spans="1:11">
      <c r="A7549" s="41">
        <v>2010</v>
      </c>
      <c r="B7549" s="41" t="s">
        <v>5388</v>
      </c>
      <c r="C7549" s="41" t="s">
        <v>5386</v>
      </c>
      <c r="D7549" s="41" t="s">
        <v>5415</v>
      </c>
      <c r="E7549" s="41" t="s">
        <v>6346</v>
      </c>
      <c r="F7549" s="41" t="s">
        <v>5278</v>
      </c>
      <c r="G7549" s="41" t="s">
        <v>5278</v>
      </c>
      <c r="H7549" s="41" t="s">
        <v>6479</v>
      </c>
      <c r="I7549" s="118" t="s">
        <v>5979</v>
      </c>
      <c r="J7549" s="155" t="s">
        <v>225</v>
      </c>
      <c r="K7549" s="155" t="s">
        <v>235</v>
      </c>
    </row>
    <row r="7550" spans="1:11">
      <c r="A7550" s="41">
        <v>2010</v>
      </c>
      <c r="B7550" s="41" t="s">
        <v>5388</v>
      </c>
      <c r="C7550" s="41" t="s">
        <v>5386</v>
      </c>
      <c r="D7550" s="41" t="s">
        <v>5415</v>
      </c>
      <c r="E7550" s="41" t="s">
        <v>6346</v>
      </c>
      <c r="F7550" s="41" t="s">
        <v>5278</v>
      </c>
      <c r="G7550" s="41" t="s">
        <v>5278</v>
      </c>
      <c r="H7550" s="41" t="s">
        <v>6480</v>
      </c>
      <c r="I7550" s="118" t="s">
        <v>5979</v>
      </c>
      <c r="J7550" s="155" t="s">
        <v>225</v>
      </c>
      <c r="K7550" s="155" t="s">
        <v>235</v>
      </c>
    </row>
    <row r="7551" spans="1:11">
      <c r="A7551" s="41">
        <v>2010</v>
      </c>
      <c r="B7551" s="41" t="s">
        <v>5388</v>
      </c>
      <c r="C7551" s="41" t="s">
        <v>5403</v>
      </c>
      <c r="D7551" s="41" t="s">
        <v>5404</v>
      </c>
      <c r="E7551" s="41" t="s">
        <v>6346</v>
      </c>
      <c r="F7551" s="41" t="s">
        <v>5278</v>
      </c>
      <c r="G7551" s="41" t="s">
        <v>5278</v>
      </c>
      <c r="H7551" s="41" t="s">
        <v>6673</v>
      </c>
      <c r="I7551" s="118" t="s">
        <v>5955</v>
      </c>
      <c r="J7551" s="155" t="s">
        <v>235</v>
      </c>
      <c r="K7551" s="155" t="s">
        <v>235</v>
      </c>
    </row>
    <row r="7552" spans="1:11">
      <c r="A7552" s="41">
        <v>2010</v>
      </c>
      <c r="B7552" s="41" t="s">
        <v>5388</v>
      </c>
      <c r="C7552" s="41" t="s">
        <v>5403</v>
      </c>
      <c r="D7552" s="41" t="s">
        <v>5404</v>
      </c>
      <c r="E7552" s="41" t="s">
        <v>6346</v>
      </c>
      <c r="F7552" s="41" t="s">
        <v>5278</v>
      </c>
      <c r="G7552" s="41" t="s">
        <v>5278</v>
      </c>
      <c r="H7552" s="41" t="s">
        <v>6674</v>
      </c>
      <c r="I7552" s="118" t="s">
        <v>5957</v>
      </c>
      <c r="J7552" s="155" t="s">
        <v>235</v>
      </c>
      <c r="K7552" s="155" t="s">
        <v>235</v>
      </c>
    </row>
    <row r="7553" spans="1:11">
      <c r="A7553" s="41">
        <v>2010</v>
      </c>
      <c r="B7553" s="41" t="s">
        <v>5388</v>
      </c>
      <c r="C7553" s="41" t="s">
        <v>5403</v>
      </c>
      <c r="D7553" s="41" t="s">
        <v>5404</v>
      </c>
      <c r="E7553" s="41" t="s">
        <v>6346</v>
      </c>
      <c r="F7553" s="41" t="s">
        <v>5278</v>
      </c>
      <c r="G7553" s="41" t="s">
        <v>5278</v>
      </c>
      <c r="H7553" s="41" t="s">
        <v>6676</v>
      </c>
      <c r="I7553" s="118" t="s">
        <v>5959</v>
      </c>
      <c r="J7553" s="155" t="s">
        <v>235</v>
      </c>
      <c r="K7553" s="155" t="s">
        <v>235</v>
      </c>
    </row>
    <row r="7554" spans="1:11">
      <c r="A7554" s="41">
        <v>2010</v>
      </c>
      <c r="B7554" s="41" t="s">
        <v>5388</v>
      </c>
      <c r="C7554" s="41" t="s">
        <v>5403</v>
      </c>
      <c r="D7554" s="41" t="s">
        <v>5404</v>
      </c>
      <c r="E7554" s="41" t="s">
        <v>6346</v>
      </c>
      <c r="F7554" s="41" t="s">
        <v>5278</v>
      </c>
      <c r="G7554" s="41" t="s">
        <v>5278</v>
      </c>
      <c r="H7554" s="41" t="s">
        <v>6473</v>
      </c>
      <c r="I7554" s="118" t="s">
        <v>5976</v>
      </c>
      <c r="J7554" s="155" t="s">
        <v>235</v>
      </c>
      <c r="K7554" s="155" t="s">
        <v>235</v>
      </c>
    </row>
    <row r="7555" spans="1:11">
      <c r="A7555" s="41">
        <v>2010</v>
      </c>
      <c r="B7555" s="41" t="s">
        <v>5388</v>
      </c>
      <c r="C7555" s="41" t="s">
        <v>5403</v>
      </c>
      <c r="D7555" s="41" t="s">
        <v>5404</v>
      </c>
      <c r="E7555" s="41" t="s">
        <v>6346</v>
      </c>
      <c r="F7555" s="41" t="s">
        <v>5278</v>
      </c>
      <c r="G7555" s="41" t="s">
        <v>5278</v>
      </c>
      <c r="H7555" s="41" t="s">
        <v>6474</v>
      </c>
      <c r="I7555" s="118" t="s">
        <v>5976</v>
      </c>
      <c r="J7555" s="155" t="s">
        <v>235</v>
      </c>
      <c r="K7555" s="155" t="s">
        <v>235</v>
      </c>
    </row>
    <row r="7556" spans="1:11">
      <c r="A7556" s="41">
        <v>2010</v>
      </c>
      <c r="B7556" s="41" t="s">
        <v>5388</v>
      </c>
      <c r="C7556" s="41" t="s">
        <v>5403</v>
      </c>
      <c r="D7556" s="41" t="s">
        <v>5404</v>
      </c>
      <c r="E7556" s="41" t="s">
        <v>6346</v>
      </c>
      <c r="F7556" s="41" t="s">
        <v>5278</v>
      </c>
      <c r="G7556" s="41" t="s">
        <v>5278</v>
      </c>
      <c r="H7556" s="41" t="s">
        <v>6475</v>
      </c>
      <c r="I7556" s="118" t="s">
        <v>5977</v>
      </c>
      <c r="J7556" s="155" t="s">
        <v>235</v>
      </c>
      <c r="K7556" s="155" t="s">
        <v>235</v>
      </c>
    </row>
    <row r="7557" spans="1:11">
      <c r="A7557" s="41">
        <v>2010</v>
      </c>
      <c r="B7557" s="41" t="s">
        <v>5388</v>
      </c>
      <c r="C7557" s="41" t="s">
        <v>5403</v>
      </c>
      <c r="D7557" s="41" t="s">
        <v>5404</v>
      </c>
      <c r="E7557" s="41" t="s">
        <v>6346</v>
      </c>
      <c r="F7557" s="41" t="s">
        <v>5278</v>
      </c>
      <c r="G7557" s="41" t="s">
        <v>5278</v>
      </c>
      <c r="H7557" s="41" t="s">
        <v>6476</v>
      </c>
      <c r="I7557" s="118" t="s">
        <v>5977</v>
      </c>
      <c r="J7557" s="155" t="s">
        <v>235</v>
      </c>
      <c r="K7557" s="155" t="s">
        <v>235</v>
      </c>
    </row>
    <row r="7558" spans="1:11">
      <c r="A7558" s="41">
        <v>2010</v>
      </c>
      <c r="B7558" s="41" t="s">
        <v>5388</v>
      </c>
      <c r="C7558" s="41" t="s">
        <v>5403</v>
      </c>
      <c r="D7558" s="41" t="s">
        <v>5404</v>
      </c>
      <c r="E7558" s="41" t="s">
        <v>6346</v>
      </c>
      <c r="F7558" s="41" t="s">
        <v>5278</v>
      </c>
      <c r="G7558" s="41" t="s">
        <v>5278</v>
      </c>
      <c r="H7558" s="41" t="s">
        <v>6477</v>
      </c>
      <c r="I7558" s="118" t="s">
        <v>5978</v>
      </c>
      <c r="J7558" s="155" t="s">
        <v>235</v>
      </c>
      <c r="K7558" s="155" t="s">
        <v>235</v>
      </c>
    </row>
    <row r="7559" spans="1:11">
      <c r="A7559" s="41">
        <v>2010</v>
      </c>
      <c r="B7559" s="41" t="s">
        <v>5388</v>
      </c>
      <c r="C7559" s="41" t="s">
        <v>5403</v>
      </c>
      <c r="D7559" s="41" t="s">
        <v>5404</v>
      </c>
      <c r="E7559" s="41" t="s">
        <v>6346</v>
      </c>
      <c r="F7559" s="41" t="s">
        <v>5278</v>
      </c>
      <c r="G7559" s="41" t="s">
        <v>5278</v>
      </c>
      <c r="H7559" s="41" t="s">
        <v>6478</v>
      </c>
      <c r="I7559" s="118" t="s">
        <v>5978</v>
      </c>
      <c r="J7559" s="155" t="s">
        <v>235</v>
      </c>
      <c r="K7559" s="155" t="s">
        <v>235</v>
      </c>
    </row>
    <row r="7560" spans="1:11">
      <c r="A7560" s="41">
        <v>2010</v>
      </c>
      <c r="B7560" s="41" t="s">
        <v>5388</v>
      </c>
      <c r="C7560" s="41" t="s">
        <v>5403</v>
      </c>
      <c r="D7560" s="41" t="s">
        <v>5404</v>
      </c>
      <c r="E7560" s="41" t="s">
        <v>6346</v>
      </c>
      <c r="F7560" s="41" t="s">
        <v>5278</v>
      </c>
      <c r="G7560" s="41" t="s">
        <v>5278</v>
      </c>
      <c r="H7560" s="41" t="s">
        <v>6479</v>
      </c>
      <c r="I7560" s="118" t="s">
        <v>5979</v>
      </c>
      <c r="J7560" s="155" t="s">
        <v>235</v>
      </c>
      <c r="K7560" s="155" t="s">
        <v>235</v>
      </c>
    </row>
    <row r="7561" spans="1:11">
      <c r="A7561" s="41">
        <v>2010</v>
      </c>
      <c r="B7561" s="41" t="s">
        <v>5388</v>
      </c>
      <c r="C7561" s="41" t="s">
        <v>5403</v>
      </c>
      <c r="D7561" s="41" t="s">
        <v>5404</v>
      </c>
      <c r="E7561" s="41" t="s">
        <v>6346</v>
      </c>
      <c r="F7561" s="41" t="s">
        <v>5278</v>
      </c>
      <c r="G7561" s="41" t="s">
        <v>5278</v>
      </c>
      <c r="H7561" s="41" t="s">
        <v>6480</v>
      </c>
      <c r="I7561" s="118" t="s">
        <v>5979</v>
      </c>
      <c r="J7561" s="155" t="s">
        <v>235</v>
      </c>
      <c r="K7561" s="155" t="s">
        <v>235</v>
      </c>
    </row>
    <row r="7562" spans="1:11">
      <c r="A7562" s="41">
        <v>2010</v>
      </c>
      <c r="B7562" s="41" t="s">
        <v>5388</v>
      </c>
      <c r="C7562" s="41" t="s">
        <v>5403</v>
      </c>
      <c r="D7562" s="41" t="s">
        <v>5420</v>
      </c>
      <c r="E7562" s="41" t="s">
        <v>6326</v>
      </c>
      <c r="F7562" s="41" t="s">
        <v>5278</v>
      </c>
      <c r="G7562" s="41" t="s">
        <v>5278</v>
      </c>
      <c r="H7562" s="41" t="s">
        <v>6517</v>
      </c>
      <c r="I7562" s="118" t="s">
        <v>5955</v>
      </c>
      <c r="J7562" s="155" t="s">
        <v>225</v>
      </c>
      <c r="K7562" s="155" t="s">
        <v>225</v>
      </c>
    </row>
    <row r="7563" spans="1:11">
      <c r="A7563" s="41">
        <v>2010</v>
      </c>
      <c r="B7563" s="41" t="s">
        <v>5388</v>
      </c>
      <c r="C7563" s="41" t="s">
        <v>5403</v>
      </c>
      <c r="D7563" s="41" t="s">
        <v>5420</v>
      </c>
      <c r="E7563" s="41" t="s">
        <v>6326</v>
      </c>
      <c r="F7563" s="41" t="s">
        <v>5278</v>
      </c>
      <c r="G7563" s="41" t="s">
        <v>5278</v>
      </c>
      <c r="H7563" s="41" t="s">
        <v>6527</v>
      </c>
      <c r="I7563" s="118" t="s">
        <v>5964</v>
      </c>
      <c r="J7563" s="155" t="s">
        <v>225</v>
      </c>
      <c r="K7563" s="155" t="s">
        <v>225</v>
      </c>
    </row>
    <row r="7564" spans="1:11">
      <c r="A7564" s="41">
        <v>2010</v>
      </c>
      <c r="B7564" s="41" t="s">
        <v>5388</v>
      </c>
      <c r="C7564" s="41" t="s">
        <v>5403</v>
      </c>
      <c r="D7564" s="41" t="s">
        <v>5420</v>
      </c>
      <c r="E7564" s="41" t="s">
        <v>6326</v>
      </c>
      <c r="F7564" s="41" t="s">
        <v>5278</v>
      </c>
      <c r="G7564" s="41" t="s">
        <v>5278</v>
      </c>
      <c r="H7564" s="41" t="s">
        <v>6518</v>
      </c>
      <c r="I7564" s="118" t="s">
        <v>5957</v>
      </c>
      <c r="J7564" s="155" t="s">
        <v>225</v>
      </c>
      <c r="K7564" s="155" t="s">
        <v>225</v>
      </c>
    </row>
    <row r="7565" spans="1:11">
      <c r="A7565" s="41">
        <v>2010</v>
      </c>
      <c r="B7565" s="41" t="s">
        <v>5388</v>
      </c>
      <c r="C7565" s="41" t="s">
        <v>5403</v>
      </c>
      <c r="D7565" s="41" t="s">
        <v>5420</v>
      </c>
      <c r="E7565" s="41" t="s">
        <v>6326</v>
      </c>
      <c r="F7565" s="41" t="s">
        <v>5278</v>
      </c>
      <c r="G7565" s="41" t="s">
        <v>5278</v>
      </c>
      <c r="H7565" s="41" t="s">
        <v>6530</v>
      </c>
      <c r="I7565" s="118" t="s">
        <v>5965</v>
      </c>
      <c r="J7565" s="155" t="s">
        <v>225</v>
      </c>
      <c r="K7565" s="155" t="s">
        <v>225</v>
      </c>
    </row>
    <row r="7566" spans="1:11">
      <c r="A7566" s="41">
        <v>2010</v>
      </c>
      <c r="B7566" s="41" t="s">
        <v>5388</v>
      </c>
      <c r="C7566" s="41" t="s">
        <v>5403</v>
      </c>
      <c r="D7566" s="41" t="s">
        <v>5420</v>
      </c>
      <c r="E7566" s="41" t="s">
        <v>6326</v>
      </c>
      <c r="F7566" s="41" t="s">
        <v>5278</v>
      </c>
      <c r="G7566" s="41" t="s">
        <v>5278</v>
      </c>
      <c r="H7566" s="41" t="s">
        <v>6473</v>
      </c>
      <c r="I7566" s="118" t="s">
        <v>5976</v>
      </c>
      <c r="J7566" s="155" t="s">
        <v>225</v>
      </c>
      <c r="K7566" s="155" t="s">
        <v>225</v>
      </c>
    </row>
    <row r="7567" spans="1:11">
      <c r="A7567" s="41">
        <v>2010</v>
      </c>
      <c r="B7567" s="41" t="s">
        <v>5388</v>
      </c>
      <c r="C7567" s="41" t="s">
        <v>5403</v>
      </c>
      <c r="D7567" s="41" t="s">
        <v>5420</v>
      </c>
      <c r="E7567" s="41" t="s">
        <v>6326</v>
      </c>
      <c r="F7567" s="41" t="s">
        <v>5278</v>
      </c>
      <c r="G7567" s="41" t="s">
        <v>5278</v>
      </c>
      <c r="H7567" s="41" t="s">
        <v>6474</v>
      </c>
      <c r="I7567" s="118" t="s">
        <v>5976</v>
      </c>
      <c r="J7567" s="155" t="s">
        <v>225</v>
      </c>
      <c r="K7567" s="155" t="s">
        <v>225</v>
      </c>
    </row>
    <row r="7568" spans="1:11">
      <c r="A7568" s="41">
        <v>2010</v>
      </c>
      <c r="B7568" s="41" t="s">
        <v>5388</v>
      </c>
      <c r="C7568" s="41" t="s">
        <v>5403</v>
      </c>
      <c r="D7568" s="41" t="s">
        <v>5420</v>
      </c>
      <c r="E7568" s="41" t="s">
        <v>6326</v>
      </c>
      <c r="F7568" s="41" t="s">
        <v>5278</v>
      </c>
      <c r="G7568" s="41" t="s">
        <v>5278</v>
      </c>
      <c r="H7568" s="41" t="s">
        <v>6475</v>
      </c>
      <c r="I7568" s="118" t="s">
        <v>5977</v>
      </c>
      <c r="J7568" s="155" t="s">
        <v>225</v>
      </c>
      <c r="K7568" s="155" t="s">
        <v>225</v>
      </c>
    </row>
    <row r="7569" spans="1:11">
      <c r="A7569" s="41">
        <v>2010</v>
      </c>
      <c r="B7569" s="41" t="s">
        <v>5388</v>
      </c>
      <c r="C7569" s="41" t="s">
        <v>5403</v>
      </c>
      <c r="D7569" s="41" t="s">
        <v>5420</v>
      </c>
      <c r="E7569" s="41" t="s">
        <v>6326</v>
      </c>
      <c r="F7569" s="41" t="s">
        <v>5278</v>
      </c>
      <c r="G7569" s="41" t="s">
        <v>5278</v>
      </c>
      <c r="H7569" s="41" t="s">
        <v>6476</v>
      </c>
      <c r="I7569" s="118" t="s">
        <v>5977</v>
      </c>
      <c r="J7569" s="155" t="s">
        <v>225</v>
      </c>
      <c r="K7569" s="155" t="s">
        <v>225</v>
      </c>
    </row>
    <row r="7570" spans="1:11">
      <c r="A7570" s="41">
        <v>2010</v>
      </c>
      <c r="B7570" s="41" t="s">
        <v>5388</v>
      </c>
      <c r="C7570" s="41" t="s">
        <v>5403</v>
      </c>
      <c r="D7570" s="41" t="s">
        <v>5420</v>
      </c>
      <c r="E7570" s="41" t="s">
        <v>6326</v>
      </c>
      <c r="F7570" s="41" t="s">
        <v>5278</v>
      </c>
      <c r="G7570" s="41" t="s">
        <v>5278</v>
      </c>
      <c r="H7570" s="41" t="s">
        <v>6477</v>
      </c>
      <c r="I7570" s="118" t="s">
        <v>5978</v>
      </c>
      <c r="J7570" s="155" t="s">
        <v>225</v>
      </c>
      <c r="K7570" s="155" t="s">
        <v>225</v>
      </c>
    </row>
    <row r="7571" spans="1:11">
      <c r="A7571" s="41">
        <v>2010</v>
      </c>
      <c r="B7571" s="41" t="s">
        <v>5388</v>
      </c>
      <c r="C7571" s="41" t="s">
        <v>5403</v>
      </c>
      <c r="D7571" s="41" t="s">
        <v>5420</v>
      </c>
      <c r="E7571" s="41" t="s">
        <v>6326</v>
      </c>
      <c r="F7571" s="41" t="s">
        <v>5278</v>
      </c>
      <c r="G7571" s="41" t="s">
        <v>5278</v>
      </c>
      <c r="H7571" s="41" t="s">
        <v>6478</v>
      </c>
      <c r="I7571" s="118" t="s">
        <v>5978</v>
      </c>
      <c r="J7571" s="155" t="s">
        <v>225</v>
      </c>
      <c r="K7571" s="155" t="s">
        <v>225</v>
      </c>
    </row>
    <row r="7572" spans="1:11">
      <c r="A7572" s="41">
        <v>2010</v>
      </c>
      <c r="B7572" s="41" t="s">
        <v>5388</v>
      </c>
      <c r="C7572" s="41" t="s">
        <v>5403</v>
      </c>
      <c r="D7572" s="41" t="s">
        <v>5420</v>
      </c>
      <c r="E7572" s="41" t="s">
        <v>6326</v>
      </c>
      <c r="F7572" s="41" t="s">
        <v>5278</v>
      </c>
      <c r="G7572" s="41" t="s">
        <v>5278</v>
      </c>
      <c r="H7572" s="41" t="s">
        <v>6479</v>
      </c>
      <c r="I7572" s="118" t="s">
        <v>5979</v>
      </c>
      <c r="J7572" s="155" t="s">
        <v>225</v>
      </c>
      <c r="K7572" s="155" t="s">
        <v>225</v>
      </c>
    </row>
    <row r="7573" spans="1:11">
      <c r="A7573" s="41">
        <v>2010</v>
      </c>
      <c r="B7573" s="41" t="s">
        <v>5388</v>
      </c>
      <c r="C7573" s="41" t="s">
        <v>5403</v>
      </c>
      <c r="D7573" s="41" t="s">
        <v>5420</v>
      </c>
      <c r="E7573" s="41" t="s">
        <v>6326</v>
      </c>
      <c r="F7573" s="41" t="s">
        <v>5278</v>
      </c>
      <c r="G7573" s="41" t="s">
        <v>5278</v>
      </c>
      <c r="H7573" s="41" t="s">
        <v>6480</v>
      </c>
      <c r="I7573" s="118" t="s">
        <v>5979</v>
      </c>
      <c r="J7573" s="155" t="s">
        <v>225</v>
      </c>
      <c r="K7573" s="155" t="s">
        <v>225</v>
      </c>
    </row>
    <row r="7574" spans="1:11">
      <c r="A7574" s="41">
        <v>2010</v>
      </c>
      <c r="B7574" s="41" t="s">
        <v>5388</v>
      </c>
      <c r="C7574" s="41" t="s">
        <v>5403</v>
      </c>
      <c r="D7574" s="41" t="s">
        <v>5420</v>
      </c>
      <c r="E7574" s="41" t="s">
        <v>6328</v>
      </c>
      <c r="F7574" s="41" t="s">
        <v>5278</v>
      </c>
      <c r="G7574" s="41" t="s">
        <v>5278</v>
      </c>
      <c r="H7574" s="41" t="s">
        <v>6517</v>
      </c>
      <c r="I7574" s="118" t="s">
        <v>5955</v>
      </c>
      <c r="J7574" s="155" t="s">
        <v>225</v>
      </c>
      <c r="K7574" s="155" t="s">
        <v>225</v>
      </c>
    </row>
    <row r="7575" spans="1:11">
      <c r="A7575" s="41">
        <v>2010</v>
      </c>
      <c r="B7575" s="41" t="s">
        <v>5388</v>
      </c>
      <c r="C7575" s="41" t="s">
        <v>5403</v>
      </c>
      <c r="D7575" s="41" t="s">
        <v>5420</v>
      </c>
      <c r="E7575" s="41" t="s">
        <v>6328</v>
      </c>
      <c r="F7575" s="41" t="s">
        <v>5278</v>
      </c>
      <c r="G7575" s="41" t="s">
        <v>5278</v>
      </c>
      <c r="H7575" s="41" t="s">
        <v>6527</v>
      </c>
      <c r="I7575" s="118" t="s">
        <v>5964</v>
      </c>
      <c r="J7575" s="155" t="s">
        <v>225</v>
      </c>
      <c r="K7575" s="155" t="s">
        <v>225</v>
      </c>
    </row>
    <row r="7576" spans="1:11">
      <c r="A7576" s="41">
        <v>2010</v>
      </c>
      <c r="B7576" s="41" t="s">
        <v>5388</v>
      </c>
      <c r="C7576" s="41" t="s">
        <v>5403</v>
      </c>
      <c r="D7576" s="41" t="s">
        <v>5420</v>
      </c>
      <c r="E7576" s="41" t="s">
        <v>6328</v>
      </c>
      <c r="F7576" s="41" t="s">
        <v>5278</v>
      </c>
      <c r="G7576" s="41" t="s">
        <v>5278</v>
      </c>
      <c r="H7576" s="41" t="s">
        <v>6518</v>
      </c>
      <c r="I7576" s="118" t="s">
        <v>5957</v>
      </c>
      <c r="J7576" s="155" t="s">
        <v>225</v>
      </c>
      <c r="K7576" s="155" t="s">
        <v>225</v>
      </c>
    </row>
    <row r="7577" spans="1:11">
      <c r="A7577" s="41">
        <v>2010</v>
      </c>
      <c r="B7577" s="41" t="s">
        <v>5388</v>
      </c>
      <c r="C7577" s="41" t="s">
        <v>5403</v>
      </c>
      <c r="D7577" s="41" t="s">
        <v>5420</v>
      </c>
      <c r="E7577" s="41" t="s">
        <v>6328</v>
      </c>
      <c r="F7577" s="41" t="s">
        <v>5278</v>
      </c>
      <c r="G7577" s="41" t="s">
        <v>5278</v>
      </c>
      <c r="H7577" s="41" t="s">
        <v>6530</v>
      </c>
      <c r="I7577" s="118" t="s">
        <v>5965</v>
      </c>
      <c r="J7577" s="155" t="s">
        <v>225</v>
      </c>
      <c r="K7577" s="155" t="s">
        <v>225</v>
      </c>
    </row>
    <row r="7578" spans="1:11">
      <c r="A7578" s="41">
        <v>2010</v>
      </c>
      <c r="B7578" s="41" t="s">
        <v>5388</v>
      </c>
      <c r="C7578" s="41" t="s">
        <v>5403</v>
      </c>
      <c r="D7578" s="41" t="s">
        <v>5420</v>
      </c>
      <c r="E7578" s="41" t="s">
        <v>6328</v>
      </c>
      <c r="F7578" s="41" t="s">
        <v>5278</v>
      </c>
      <c r="G7578" s="41" t="s">
        <v>5278</v>
      </c>
      <c r="H7578" s="41" t="s">
        <v>6473</v>
      </c>
      <c r="I7578" s="118" t="s">
        <v>5976</v>
      </c>
      <c r="J7578" s="155" t="s">
        <v>225</v>
      </c>
      <c r="K7578" s="155" t="s">
        <v>225</v>
      </c>
    </row>
    <row r="7579" spans="1:11">
      <c r="A7579" s="41">
        <v>2010</v>
      </c>
      <c r="B7579" s="41" t="s">
        <v>5388</v>
      </c>
      <c r="C7579" s="41" t="s">
        <v>5403</v>
      </c>
      <c r="D7579" s="41" t="s">
        <v>5420</v>
      </c>
      <c r="E7579" s="41" t="s">
        <v>6328</v>
      </c>
      <c r="F7579" s="41" t="s">
        <v>5278</v>
      </c>
      <c r="G7579" s="41" t="s">
        <v>5278</v>
      </c>
      <c r="H7579" s="41" t="s">
        <v>6474</v>
      </c>
      <c r="I7579" s="118" t="s">
        <v>5976</v>
      </c>
      <c r="J7579" s="155" t="s">
        <v>225</v>
      </c>
      <c r="K7579" s="155" t="s">
        <v>225</v>
      </c>
    </row>
    <row r="7580" spans="1:11">
      <c r="A7580" s="41">
        <v>2010</v>
      </c>
      <c r="B7580" s="41" t="s">
        <v>5388</v>
      </c>
      <c r="C7580" s="41" t="s">
        <v>5403</v>
      </c>
      <c r="D7580" s="41" t="s">
        <v>5420</v>
      </c>
      <c r="E7580" s="41" t="s">
        <v>6328</v>
      </c>
      <c r="F7580" s="41" t="s">
        <v>5278</v>
      </c>
      <c r="G7580" s="41" t="s">
        <v>5278</v>
      </c>
      <c r="H7580" s="41" t="s">
        <v>6475</v>
      </c>
      <c r="I7580" s="118" t="s">
        <v>5977</v>
      </c>
      <c r="J7580" s="155" t="s">
        <v>225</v>
      </c>
      <c r="K7580" s="155" t="s">
        <v>225</v>
      </c>
    </row>
    <row r="7581" spans="1:11">
      <c r="A7581" s="41">
        <v>2010</v>
      </c>
      <c r="B7581" s="41" t="s">
        <v>5388</v>
      </c>
      <c r="C7581" s="41" t="s">
        <v>5403</v>
      </c>
      <c r="D7581" s="41" t="s">
        <v>5420</v>
      </c>
      <c r="E7581" s="41" t="s">
        <v>6328</v>
      </c>
      <c r="F7581" s="41" t="s">
        <v>5278</v>
      </c>
      <c r="G7581" s="41" t="s">
        <v>5278</v>
      </c>
      <c r="H7581" s="41" t="s">
        <v>6476</v>
      </c>
      <c r="I7581" s="118" t="s">
        <v>5977</v>
      </c>
      <c r="J7581" s="155" t="s">
        <v>225</v>
      </c>
      <c r="K7581" s="155" t="s">
        <v>225</v>
      </c>
    </row>
    <row r="7582" spans="1:11">
      <c r="A7582" s="41">
        <v>2010</v>
      </c>
      <c r="B7582" s="41" t="s">
        <v>5388</v>
      </c>
      <c r="C7582" s="41" t="s">
        <v>5403</v>
      </c>
      <c r="D7582" s="41" t="s">
        <v>5420</v>
      </c>
      <c r="E7582" s="41" t="s">
        <v>6328</v>
      </c>
      <c r="F7582" s="41" t="s">
        <v>5278</v>
      </c>
      <c r="G7582" s="41" t="s">
        <v>5278</v>
      </c>
      <c r="H7582" s="41" t="s">
        <v>6477</v>
      </c>
      <c r="I7582" s="118" t="s">
        <v>5978</v>
      </c>
      <c r="J7582" s="155" t="s">
        <v>225</v>
      </c>
      <c r="K7582" s="155" t="s">
        <v>225</v>
      </c>
    </row>
    <row r="7583" spans="1:11">
      <c r="A7583" s="41">
        <v>2010</v>
      </c>
      <c r="B7583" s="41" t="s">
        <v>5388</v>
      </c>
      <c r="C7583" s="41" t="s">
        <v>5403</v>
      </c>
      <c r="D7583" s="41" t="s">
        <v>5420</v>
      </c>
      <c r="E7583" s="41" t="s">
        <v>6328</v>
      </c>
      <c r="F7583" s="41" t="s">
        <v>5278</v>
      </c>
      <c r="G7583" s="41" t="s">
        <v>5278</v>
      </c>
      <c r="H7583" s="41" t="s">
        <v>6478</v>
      </c>
      <c r="I7583" s="118" t="s">
        <v>5978</v>
      </c>
      <c r="J7583" s="155" t="s">
        <v>225</v>
      </c>
      <c r="K7583" s="155" t="s">
        <v>225</v>
      </c>
    </row>
    <row r="7584" spans="1:11">
      <c r="A7584" s="41">
        <v>2010</v>
      </c>
      <c r="B7584" s="41" t="s">
        <v>5388</v>
      </c>
      <c r="C7584" s="41" t="s">
        <v>5403</v>
      </c>
      <c r="D7584" s="41" t="s">
        <v>5420</v>
      </c>
      <c r="E7584" s="41" t="s">
        <v>6328</v>
      </c>
      <c r="F7584" s="41" t="s">
        <v>5278</v>
      </c>
      <c r="G7584" s="41" t="s">
        <v>5278</v>
      </c>
      <c r="H7584" s="41" t="s">
        <v>6479</v>
      </c>
      <c r="I7584" s="118" t="s">
        <v>5979</v>
      </c>
      <c r="J7584" s="155" t="s">
        <v>225</v>
      </c>
      <c r="K7584" s="155" t="s">
        <v>225</v>
      </c>
    </row>
    <row r="7585" spans="1:11">
      <c r="A7585" s="41">
        <v>2010</v>
      </c>
      <c r="B7585" s="41" t="s">
        <v>5388</v>
      </c>
      <c r="C7585" s="41" t="s">
        <v>5403</v>
      </c>
      <c r="D7585" s="41" t="s">
        <v>5420</v>
      </c>
      <c r="E7585" s="41" t="s">
        <v>6328</v>
      </c>
      <c r="F7585" s="41" t="s">
        <v>5278</v>
      </c>
      <c r="G7585" s="41" t="s">
        <v>5278</v>
      </c>
      <c r="H7585" s="41" t="s">
        <v>6480</v>
      </c>
      <c r="I7585" s="118" t="s">
        <v>5979</v>
      </c>
      <c r="J7585" s="155" t="s">
        <v>225</v>
      </c>
      <c r="K7585" s="155" t="s">
        <v>225</v>
      </c>
    </row>
    <row r="7586" spans="1:11">
      <c r="A7586" s="41">
        <v>2010</v>
      </c>
      <c r="B7586" s="41" t="s">
        <v>5388</v>
      </c>
      <c r="C7586" s="41" t="s">
        <v>5403</v>
      </c>
      <c r="D7586" s="41" t="s">
        <v>5455</v>
      </c>
      <c r="E7586" s="41" t="s">
        <v>6326</v>
      </c>
      <c r="F7586" s="41" t="s">
        <v>5278</v>
      </c>
      <c r="G7586" s="41" t="s">
        <v>5278</v>
      </c>
      <c r="H7586" s="41" t="s">
        <v>6517</v>
      </c>
      <c r="I7586" s="118" t="s">
        <v>5955</v>
      </c>
      <c r="J7586" s="155" t="s">
        <v>235</v>
      </c>
      <c r="K7586" s="155" t="s">
        <v>235</v>
      </c>
    </row>
    <row r="7587" spans="1:11">
      <c r="A7587" s="41">
        <v>2010</v>
      </c>
      <c r="B7587" s="41" t="s">
        <v>5388</v>
      </c>
      <c r="C7587" s="41" t="s">
        <v>5403</v>
      </c>
      <c r="D7587" s="41" t="s">
        <v>5455</v>
      </c>
      <c r="E7587" s="41" t="s">
        <v>6326</v>
      </c>
      <c r="F7587" s="41" t="s">
        <v>5278</v>
      </c>
      <c r="G7587" s="41" t="s">
        <v>5278</v>
      </c>
      <c r="H7587" s="41" t="s">
        <v>6527</v>
      </c>
      <c r="I7587" s="118" t="s">
        <v>5964</v>
      </c>
      <c r="J7587" s="155" t="s">
        <v>235</v>
      </c>
      <c r="K7587" s="155" t="s">
        <v>235</v>
      </c>
    </row>
    <row r="7588" spans="1:11">
      <c r="A7588" s="41">
        <v>2010</v>
      </c>
      <c r="B7588" s="41" t="s">
        <v>5388</v>
      </c>
      <c r="C7588" s="41" t="s">
        <v>5403</v>
      </c>
      <c r="D7588" s="41" t="s">
        <v>5455</v>
      </c>
      <c r="E7588" s="41" t="s">
        <v>6326</v>
      </c>
      <c r="F7588" s="41" t="s">
        <v>5278</v>
      </c>
      <c r="G7588" s="41" t="s">
        <v>5278</v>
      </c>
      <c r="H7588" s="41" t="s">
        <v>6518</v>
      </c>
      <c r="I7588" s="118" t="s">
        <v>5957</v>
      </c>
      <c r="J7588" s="155" t="s">
        <v>235</v>
      </c>
      <c r="K7588" s="155" t="s">
        <v>235</v>
      </c>
    </row>
    <row r="7589" spans="1:11">
      <c r="A7589" s="41">
        <v>2010</v>
      </c>
      <c r="B7589" s="41" t="s">
        <v>5388</v>
      </c>
      <c r="C7589" s="41" t="s">
        <v>5403</v>
      </c>
      <c r="D7589" s="41" t="s">
        <v>5455</v>
      </c>
      <c r="E7589" s="41" t="s">
        <v>6326</v>
      </c>
      <c r="F7589" s="41" t="s">
        <v>5278</v>
      </c>
      <c r="G7589" s="41" t="s">
        <v>5278</v>
      </c>
      <c r="H7589" s="41" t="s">
        <v>6530</v>
      </c>
      <c r="I7589" s="118" t="s">
        <v>5965</v>
      </c>
      <c r="J7589" s="155" t="s">
        <v>235</v>
      </c>
      <c r="K7589" s="155" t="s">
        <v>235</v>
      </c>
    </row>
    <row r="7590" spans="1:11">
      <c r="A7590" s="41">
        <v>2010</v>
      </c>
      <c r="B7590" s="41" t="s">
        <v>5388</v>
      </c>
      <c r="C7590" s="41" t="s">
        <v>5403</v>
      </c>
      <c r="D7590" s="41" t="s">
        <v>5455</v>
      </c>
      <c r="E7590" s="41" t="s">
        <v>6326</v>
      </c>
      <c r="F7590" s="41" t="s">
        <v>5278</v>
      </c>
      <c r="G7590" s="41" t="s">
        <v>5278</v>
      </c>
      <c r="H7590" s="41" t="s">
        <v>6473</v>
      </c>
      <c r="I7590" s="118" t="s">
        <v>5976</v>
      </c>
      <c r="J7590" s="155" t="s">
        <v>235</v>
      </c>
      <c r="K7590" s="155" t="s">
        <v>235</v>
      </c>
    </row>
    <row r="7591" spans="1:11">
      <c r="A7591" s="41">
        <v>2010</v>
      </c>
      <c r="B7591" s="41" t="s">
        <v>5388</v>
      </c>
      <c r="C7591" s="41" t="s">
        <v>5403</v>
      </c>
      <c r="D7591" s="41" t="s">
        <v>5455</v>
      </c>
      <c r="E7591" s="41" t="s">
        <v>6326</v>
      </c>
      <c r="F7591" s="41" t="s">
        <v>5278</v>
      </c>
      <c r="G7591" s="41" t="s">
        <v>5278</v>
      </c>
      <c r="H7591" s="41" t="s">
        <v>6474</v>
      </c>
      <c r="I7591" s="118" t="s">
        <v>5976</v>
      </c>
      <c r="J7591" s="155" t="s">
        <v>235</v>
      </c>
      <c r="K7591" s="155" t="s">
        <v>235</v>
      </c>
    </row>
    <row r="7592" spans="1:11">
      <c r="A7592" s="41">
        <v>2010</v>
      </c>
      <c r="B7592" s="41" t="s">
        <v>5388</v>
      </c>
      <c r="C7592" s="41" t="s">
        <v>5403</v>
      </c>
      <c r="D7592" s="41" t="s">
        <v>5455</v>
      </c>
      <c r="E7592" s="41" t="s">
        <v>6326</v>
      </c>
      <c r="F7592" s="41" t="s">
        <v>5278</v>
      </c>
      <c r="G7592" s="41" t="s">
        <v>5278</v>
      </c>
      <c r="H7592" s="41" t="s">
        <v>6475</v>
      </c>
      <c r="I7592" s="118" t="s">
        <v>5977</v>
      </c>
      <c r="J7592" s="155" t="s">
        <v>235</v>
      </c>
      <c r="K7592" s="155" t="s">
        <v>235</v>
      </c>
    </row>
    <row r="7593" spans="1:11">
      <c r="A7593" s="41">
        <v>2010</v>
      </c>
      <c r="B7593" s="41" t="s">
        <v>5388</v>
      </c>
      <c r="C7593" s="41" t="s">
        <v>5403</v>
      </c>
      <c r="D7593" s="41" t="s">
        <v>5455</v>
      </c>
      <c r="E7593" s="41" t="s">
        <v>6326</v>
      </c>
      <c r="F7593" s="41" t="s">
        <v>5278</v>
      </c>
      <c r="G7593" s="41" t="s">
        <v>5278</v>
      </c>
      <c r="H7593" s="41" t="s">
        <v>6476</v>
      </c>
      <c r="I7593" s="118" t="s">
        <v>5977</v>
      </c>
      <c r="J7593" s="155" t="s">
        <v>235</v>
      </c>
      <c r="K7593" s="155" t="s">
        <v>235</v>
      </c>
    </row>
    <row r="7594" spans="1:11">
      <c r="A7594" s="41">
        <v>2010</v>
      </c>
      <c r="B7594" s="41" t="s">
        <v>5388</v>
      </c>
      <c r="C7594" s="41" t="s">
        <v>5403</v>
      </c>
      <c r="D7594" s="41" t="s">
        <v>5455</v>
      </c>
      <c r="E7594" s="41" t="s">
        <v>6326</v>
      </c>
      <c r="F7594" s="41" t="s">
        <v>5278</v>
      </c>
      <c r="G7594" s="41" t="s">
        <v>5278</v>
      </c>
      <c r="H7594" s="41" t="s">
        <v>6477</v>
      </c>
      <c r="I7594" s="118" t="s">
        <v>5978</v>
      </c>
      <c r="J7594" s="155" t="s">
        <v>235</v>
      </c>
      <c r="K7594" s="155" t="s">
        <v>235</v>
      </c>
    </row>
    <row r="7595" spans="1:11">
      <c r="A7595" s="41">
        <v>2010</v>
      </c>
      <c r="B7595" s="41" t="s">
        <v>5388</v>
      </c>
      <c r="C7595" s="41" t="s">
        <v>5403</v>
      </c>
      <c r="D7595" s="41" t="s">
        <v>5455</v>
      </c>
      <c r="E7595" s="41" t="s">
        <v>6326</v>
      </c>
      <c r="F7595" s="41" t="s">
        <v>5278</v>
      </c>
      <c r="G7595" s="41" t="s">
        <v>5278</v>
      </c>
      <c r="H7595" s="41" t="s">
        <v>6478</v>
      </c>
      <c r="I7595" s="118" t="s">
        <v>5978</v>
      </c>
      <c r="J7595" s="155" t="s">
        <v>235</v>
      </c>
      <c r="K7595" s="155" t="s">
        <v>235</v>
      </c>
    </row>
    <row r="7596" spans="1:11">
      <c r="A7596" s="41">
        <v>2010</v>
      </c>
      <c r="B7596" s="41" t="s">
        <v>5388</v>
      </c>
      <c r="C7596" s="41" t="s">
        <v>5403</v>
      </c>
      <c r="D7596" s="41" t="s">
        <v>5455</v>
      </c>
      <c r="E7596" s="41" t="s">
        <v>6326</v>
      </c>
      <c r="F7596" s="41" t="s">
        <v>5278</v>
      </c>
      <c r="G7596" s="41" t="s">
        <v>5278</v>
      </c>
      <c r="H7596" s="41" t="s">
        <v>6479</v>
      </c>
      <c r="I7596" s="118" t="s">
        <v>5979</v>
      </c>
      <c r="J7596" s="155" t="s">
        <v>235</v>
      </c>
      <c r="K7596" s="155" t="s">
        <v>235</v>
      </c>
    </row>
    <row r="7597" spans="1:11">
      <c r="A7597" s="41">
        <v>2010</v>
      </c>
      <c r="B7597" s="41" t="s">
        <v>5388</v>
      </c>
      <c r="C7597" s="41" t="s">
        <v>5403</v>
      </c>
      <c r="D7597" s="41" t="s">
        <v>5455</v>
      </c>
      <c r="E7597" s="41" t="s">
        <v>6326</v>
      </c>
      <c r="F7597" s="41" t="s">
        <v>5278</v>
      </c>
      <c r="G7597" s="41" t="s">
        <v>5278</v>
      </c>
      <c r="H7597" s="41" t="s">
        <v>6480</v>
      </c>
      <c r="I7597" s="118" t="s">
        <v>5979</v>
      </c>
      <c r="J7597" s="155" t="s">
        <v>235</v>
      </c>
      <c r="K7597" s="155" t="s">
        <v>235</v>
      </c>
    </row>
    <row r="7598" spans="1:11">
      <c r="A7598" s="41">
        <v>2010</v>
      </c>
      <c r="B7598" s="41" t="s">
        <v>5388</v>
      </c>
      <c r="C7598" s="41" t="s">
        <v>5403</v>
      </c>
      <c r="D7598" s="41" t="s">
        <v>5425</v>
      </c>
      <c r="E7598" s="41" t="s">
        <v>6326</v>
      </c>
      <c r="F7598" s="41" t="s">
        <v>5278</v>
      </c>
      <c r="G7598" s="41" t="s">
        <v>5278</v>
      </c>
      <c r="H7598" s="41" t="s">
        <v>6517</v>
      </c>
      <c r="I7598" s="118" t="s">
        <v>5955</v>
      </c>
      <c r="J7598" s="155" t="s">
        <v>228</v>
      </c>
      <c r="K7598" s="155" t="s">
        <v>228</v>
      </c>
    </row>
    <row r="7599" spans="1:11">
      <c r="A7599" s="41">
        <v>2010</v>
      </c>
      <c r="B7599" s="41" t="s">
        <v>5388</v>
      </c>
      <c r="C7599" s="41" t="s">
        <v>5403</v>
      </c>
      <c r="D7599" s="41" t="s">
        <v>5425</v>
      </c>
      <c r="E7599" s="41" t="s">
        <v>6326</v>
      </c>
      <c r="F7599" s="41" t="s">
        <v>5278</v>
      </c>
      <c r="G7599" s="41" t="s">
        <v>5278</v>
      </c>
      <c r="H7599" s="41" t="s">
        <v>6527</v>
      </c>
      <c r="I7599" s="118" t="s">
        <v>5964</v>
      </c>
      <c r="J7599" s="155" t="s">
        <v>228</v>
      </c>
      <c r="K7599" s="155" t="s">
        <v>228</v>
      </c>
    </row>
    <row r="7600" spans="1:11">
      <c r="A7600" s="41">
        <v>2010</v>
      </c>
      <c r="B7600" s="41" t="s">
        <v>5388</v>
      </c>
      <c r="C7600" s="41" t="s">
        <v>5403</v>
      </c>
      <c r="D7600" s="41" t="s">
        <v>5425</v>
      </c>
      <c r="E7600" s="41" t="s">
        <v>6326</v>
      </c>
      <c r="F7600" s="41" t="s">
        <v>5278</v>
      </c>
      <c r="G7600" s="41" t="s">
        <v>5278</v>
      </c>
      <c r="H7600" s="41" t="s">
        <v>6518</v>
      </c>
      <c r="I7600" s="118" t="s">
        <v>5957</v>
      </c>
      <c r="J7600" s="155" t="s">
        <v>228</v>
      </c>
      <c r="K7600" s="155" t="s">
        <v>228</v>
      </c>
    </row>
    <row r="7601" spans="1:11">
      <c r="A7601" s="41">
        <v>2010</v>
      </c>
      <c r="B7601" s="41" t="s">
        <v>5388</v>
      </c>
      <c r="C7601" s="41" t="s">
        <v>5403</v>
      </c>
      <c r="D7601" s="41" t="s">
        <v>5425</v>
      </c>
      <c r="E7601" s="41" t="s">
        <v>6326</v>
      </c>
      <c r="F7601" s="41" t="s">
        <v>5278</v>
      </c>
      <c r="G7601" s="41" t="s">
        <v>5278</v>
      </c>
      <c r="H7601" s="41" t="s">
        <v>6530</v>
      </c>
      <c r="I7601" s="118" t="s">
        <v>5965</v>
      </c>
      <c r="J7601" s="155" t="s">
        <v>228</v>
      </c>
      <c r="K7601" s="155" t="s">
        <v>228</v>
      </c>
    </row>
    <row r="7602" spans="1:11">
      <c r="A7602" s="41">
        <v>2010</v>
      </c>
      <c r="B7602" s="41" t="s">
        <v>5388</v>
      </c>
      <c r="C7602" s="41" t="s">
        <v>5403</v>
      </c>
      <c r="D7602" s="41" t="s">
        <v>5425</v>
      </c>
      <c r="E7602" s="41" t="s">
        <v>6326</v>
      </c>
      <c r="F7602" s="41" t="s">
        <v>5278</v>
      </c>
      <c r="G7602" s="41" t="s">
        <v>5278</v>
      </c>
      <c r="H7602" s="41" t="s">
        <v>6473</v>
      </c>
      <c r="I7602" s="118" t="s">
        <v>5976</v>
      </c>
      <c r="J7602" s="155" t="s">
        <v>228</v>
      </c>
      <c r="K7602" s="155" t="s">
        <v>228</v>
      </c>
    </row>
    <row r="7603" spans="1:11">
      <c r="A7603" s="41">
        <v>2010</v>
      </c>
      <c r="B7603" s="41" t="s">
        <v>5388</v>
      </c>
      <c r="C7603" s="41" t="s">
        <v>5403</v>
      </c>
      <c r="D7603" s="41" t="s">
        <v>5425</v>
      </c>
      <c r="E7603" s="41" t="s">
        <v>6326</v>
      </c>
      <c r="F7603" s="41" t="s">
        <v>5278</v>
      </c>
      <c r="G7603" s="41" t="s">
        <v>5278</v>
      </c>
      <c r="H7603" s="41" t="s">
        <v>6474</v>
      </c>
      <c r="I7603" s="118" t="s">
        <v>5976</v>
      </c>
      <c r="J7603" s="155" t="s">
        <v>228</v>
      </c>
      <c r="K7603" s="155" t="s">
        <v>228</v>
      </c>
    </row>
    <row r="7604" spans="1:11">
      <c r="A7604" s="41">
        <v>2010</v>
      </c>
      <c r="B7604" s="41" t="s">
        <v>5388</v>
      </c>
      <c r="C7604" s="41" t="s">
        <v>5403</v>
      </c>
      <c r="D7604" s="41" t="s">
        <v>5425</v>
      </c>
      <c r="E7604" s="41" t="s">
        <v>6326</v>
      </c>
      <c r="F7604" s="41" t="s">
        <v>5278</v>
      </c>
      <c r="G7604" s="41" t="s">
        <v>5278</v>
      </c>
      <c r="H7604" s="41" t="s">
        <v>6475</v>
      </c>
      <c r="I7604" s="118" t="s">
        <v>5977</v>
      </c>
      <c r="J7604" s="155" t="s">
        <v>228</v>
      </c>
      <c r="K7604" s="155" t="s">
        <v>228</v>
      </c>
    </row>
    <row r="7605" spans="1:11">
      <c r="A7605" s="41">
        <v>2010</v>
      </c>
      <c r="B7605" s="41" t="s">
        <v>5388</v>
      </c>
      <c r="C7605" s="41" t="s">
        <v>5403</v>
      </c>
      <c r="D7605" s="41" t="s">
        <v>5425</v>
      </c>
      <c r="E7605" s="41" t="s">
        <v>6326</v>
      </c>
      <c r="F7605" s="41" t="s">
        <v>5278</v>
      </c>
      <c r="G7605" s="41" t="s">
        <v>5278</v>
      </c>
      <c r="H7605" s="41" t="s">
        <v>6476</v>
      </c>
      <c r="I7605" s="118" t="s">
        <v>5977</v>
      </c>
      <c r="J7605" s="155" t="s">
        <v>228</v>
      </c>
      <c r="K7605" s="155" t="s">
        <v>228</v>
      </c>
    </row>
    <row r="7606" spans="1:11">
      <c r="A7606" s="41">
        <v>2010</v>
      </c>
      <c r="B7606" s="41" t="s">
        <v>5388</v>
      </c>
      <c r="C7606" s="41" t="s">
        <v>5403</v>
      </c>
      <c r="D7606" s="41" t="s">
        <v>5425</v>
      </c>
      <c r="E7606" s="41" t="s">
        <v>6326</v>
      </c>
      <c r="F7606" s="41" t="s">
        <v>5278</v>
      </c>
      <c r="G7606" s="41" t="s">
        <v>5278</v>
      </c>
      <c r="H7606" s="41" t="s">
        <v>6477</v>
      </c>
      <c r="I7606" s="118" t="s">
        <v>5978</v>
      </c>
      <c r="J7606" s="155" t="s">
        <v>228</v>
      </c>
      <c r="K7606" s="155" t="s">
        <v>228</v>
      </c>
    </row>
    <row r="7607" spans="1:11">
      <c r="A7607" s="41">
        <v>2010</v>
      </c>
      <c r="B7607" s="41" t="s">
        <v>5388</v>
      </c>
      <c r="C7607" s="41" t="s">
        <v>5403</v>
      </c>
      <c r="D7607" s="41" t="s">
        <v>5425</v>
      </c>
      <c r="E7607" s="41" t="s">
        <v>6326</v>
      </c>
      <c r="F7607" s="41" t="s">
        <v>5278</v>
      </c>
      <c r="G7607" s="41" t="s">
        <v>5278</v>
      </c>
      <c r="H7607" s="41" t="s">
        <v>6478</v>
      </c>
      <c r="I7607" s="118" t="s">
        <v>5978</v>
      </c>
      <c r="J7607" s="155" t="s">
        <v>228</v>
      </c>
      <c r="K7607" s="155" t="s">
        <v>228</v>
      </c>
    </row>
    <row r="7608" spans="1:11">
      <c r="A7608" s="41">
        <v>2010</v>
      </c>
      <c r="B7608" s="41" t="s">
        <v>5388</v>
      </c>
      <c r="C7608" s="41" t="s">
        <v>5403</v>
      </c>
      <c r="D7608" s="41" t="s">
        <v>5425</v>
      </c>
      <c r="E7608" s="41" t="s">
        <v>6326</v>
      </c>
      <c r="F7608" s="41" t="s">
        <v>5278</v>
      </c>
      <c r="G7608" s="41" t="s">
        <v>5278</v>
      </c>
      <c r="H7608" s="41" t="s">
        <v>6479</v>
      </c>
      <c r="I7608" s="118" t="s">
        <v>5979</v>
      </c>
      <c r="J7608" s="155" t="s">
        <v>228</v>
      </c>
      <c r="K7608" s="155" t="s">
        <v>228</v>
      </c>
    </row>
    <row r="7609" spans="1:11">
      <c r="A7609" s="41">
        <v>2010</v>
      </c>
      <c r="B7609" s="41" t="s">
        <v>5388</v>
      </c>
      <c r="C7609" s="41" t="s">
        <v>5403</v>
      </c>
      <c r="D7609" s="41" t="s">
        <v>5425</v>
      </c>
      <c r="E7609" s="41" t="s">
        <v>6326</v>
      </c>
      <c r="F7609" s="41" t="s">
        <v>5278</v>
      </c>
      <c r="G7609" s="41" t="s">
        <v>5278</v>
      </c>
      <c r="H7609" s="41" t="s">
        <v>6480</v>
      </c>
      <c r="I7609" s="118" t="s">
        <v>5979</v>
      </c>
      <c r="J7609" s="155" t="s">
        <v>228</v>
      </c>
      <c r="K7609" s="155" t="s">
        <v>228</v>
      </c>
    </row>
    <row r="7610" spans="1:11">
      <c r="A7610" s="41">
        <v>2010</v>
      </c>
      <c r="B7610" s="41" t="s">
        <v>5388</v>
      </c>
      <c r="C7610" s="41" t="s">
        <v>5403</v>
      </c>
      <c r="D7610" s="41" t="s">
        <v>5425</v>
      </c>
      <c r="E7610" s="41" t="s">
        <v>6328</v>
      </c>
      <c r="F7610" s="41" t="s">
        <v>5278</v>
      </c>
      <c r="G7610" s="41" t="s">
        <v>5278</v>
      </c>
      <c r="H7610" s="41" t="s">
        <v>6517</v>
      </c>
      <c r="I7610" s="118" t="s">
        <v>5955</v>
      </c>
      <c r="J7610" s="155" t="s">
        <v>228</v>
      </c>
      <c r="K7610" s="155" t="s">
        <v>228</v>
      </c>
    </row>
    <row r="7611" spans="1:11">
      <c r="A7611" s="41">
        <v>2010</v>
      </c>
      <c r="B7611" s="41" t="s">
        <v>5388</v>
      </c>
      <c r="C7611" s="41" t="s">
        <v>5403</v>
      </c>
      <c r="D7611" s="41" t="s">
        <v>5425</v>
      </c>
      <c r="E7611" s="41" t="s">
        <v>6328</v>
      </c>
      <c r="F7611" s="41" t="s">
        <v>5278</v>
      </c>
      <c r="G7611" s="41" t="s">
        <v>5278</v>
      </c>
      <c r="H7611" s="41" t="s">
        <v>6527</v>
      </c>
      <c r="I7611" s="118" t="s">
        <v>5964</v>
      </c>
      <c r="J7611" s="155" t="s">
        <v>228</v>
      </c>
      <c r="K7611" s="155" t="s">
        <v>228</v>
      </c>
    </row>
    <row r="7612" spans="1:11">
      <c r="A7612" s="41">
        <v>2010</v>
      </c>
      <c r="B7612" s="41" t="s">
        <v>5388</v>
      </c>
      <c r="C7612" s="41" t="s">
        <v>5403</v>
      </c>
      <c r="D7612" s="41" t="s">
        <v>5425</v>
      </c>
      <c r="E7612" s="41" t="s">
        <v>6328</v>
      </c>
      <c r="F7612" s="41" t="s">
        <v>5278</v>
      </c>
      <c r="G7612" s="41" t="s">
        <v>5278</v>
      </c>
      <c r="H7612" s="41" t="s">
        <v>6518</v>
      </c>
      <c r="I7612" s="118" t="s">
        <v>5957</v>
      </c>
      <c r="J7612" s="155" t="s">
        <v>228</v>
      </c>
      <c r="K7612" s="155" t="s">
        <v>228</v>
      </c>
    </row>
    <row r="7613" spans="1:11">
      <c r="A7613" s="41">
        <v>2010</v>
      </c>
      <c r="B7613" s="41" t="s">
        <v>5388</v>
      </c>
      <c r="C7613" s="41" t="s">
        <v>5403</v>
      </c>
      <c r="D7613" s="41" t="s">
        <v>5425</v>
      </c>
      <c r="E7613" s="41" t="s">
        <v>6328</v>
      </c>
      <c r="F7613" s="41" t="s">
        <v>5278</v>
      </c>
      <c r="G7613" s="41" t="s">
        <v>5278</v>
      </c>
      <c r="H7613" s="41" t="s">
        <v>6530</v>
      </c>
      <c r="I7613" s="118" t="s">
        <v>5965</v>
      </c>
      <c r="J7613" s="155" t="s">
        <v>228</v>
      </c>
      <c r="K7613" s="155" t="s">
        <v>228</v>
      </c>
    </row>
    <row r="7614" spans="1:11">
      <c r="A7614" s="41">
        <v>2010</v>
      </c>
      <c r="B7614" s="41" t="s">
        <v>5388</v>
      </c>
      <c r="C7614" s="41" t="s">
        <v>5403</v>
      </c>
      <c r="D7614" s="41" t="s">
        <v>5425</v>
      </c>
      <c r="E7614" s="41" t="s">
        <v>6328</v>
      </c>
      <c r="F7614" s="41" t="s">
        <v>5278</v>
      </c>
      <c r="G7614" s="41" t="s">
        <v>5278</v>
      </c>
      <c r="H7614" s="41" t="s">
        <v>6473</v>
      </c>
      <c r="I7614" s="118" t="s">
        <v>5976</v>
      </c>
      <c r="J7614" s="155" t="s">
        <v>228</v>
      </c>
      <c r="K7614" s="155" t="s">
        <v>228</v>
      </c>
    </row>
    <row r="7615" spans="1:11">
      <c r="A7615" s="41">
        <v>2010</v>
      </c>
      <c r="B7615" s="41" t="s">
        <v>5388</v>
      </c>
      <c r="C7615" s="41" t="s">
        <v>5403</v>
      </c>
      <c r="D7615" s="41" t="s">
        <v>5425</v>
      </c>
      <c r="E7615" s="41" t="s">
        <v>6328</v>
      </c>
      <c r="F7615" s="41" t="s">
        <v>5278</v>
      </c>
      <c r="G7615" s="41" t="s">
        <v>5278</v>
      </c>
      <c r="H7615" s="41" t="s">
        <v>6474</v>
      </c>
      <c r="I7615" s="118" t="s">
        <v>5976</v>
      </c>
      <c r="J7615" s="155" t="s">
        <v>228</v>
      </c>
      <c r="K7615" s="155" t="s">
        <v>228</v>
      </c>
    </row>
    <row r="7616" spans="1:11">
      <c r="A7616" s="41">
        <v>2010</v>
      </c>
      <c r="B7616" s="41" t="s">
        <v>5388</v>
      </c>
      <c r="C7616" s="41" t="s">
        <v>5403</v>
      </c>
      <c r="D7616" s="41" t="s">
        <v>5425</v>
      </c>
      <c r="E7616" s="41" t="s">
        <v>6328</v>
      </c>
      <c r="F7616" s="41" t="s">
        <v>5278</v>
      </c>
      <c r="G7616" s="41" t="s">
        <v>5278</v>
      </c>
      <c r="H7616" s="41" t="s">
        <v>6475</v>
      </c>
      <c r="I7616" s="118" t="s">
        <v>5977</v>
      </c>
      <c r="J7616" s="155" t="s">
        <v>228</v>
      </c>
      <c r="K7616" s="155" t="s">
        <v>228</v>
      </c>
    </row>
    <row r="7617" spans="1:11">
      <c r="A7617" s="41">
        <v>2010</v>
      </c>
      <c r="B7617" s="41" t="s">
        <v>5388</v>
      </c>
      <c r="C7617" s="41" t="s">
        <v>5403</v>
      </c>
      <c r="D7617" s="41" t="s">
        <v>5425</v>
      </c>
      <c r="E7617" s="41" t="s">
        <v>6328</v>
      </c>
      <c r="F7617" s="41" t="s">
        <v>5278</v>
      </c>
      <c r="G7617" s="41" t="s">
        <v>5278</v>
      </c>
      <c r="H7617" s="41" t="s">
        <v>6476</v>
      </c>
      <c r="I7617" s="118" t="s">
        <v>5977</v>
      </c>
      <c r="J7617" s="155" t="s">
        <v>228</v>
      </c>
      <c r="K7617" s="155" t="s">
        <v>228</v>
      </c>
    </row>
    <row r="7618" spans="1:11">
      <c r="A7618" s="41">
        <v>2010</v>
      </c>
      <c r="B7618" s="41" t="s">
        <v>5388</v>
      </c>
      <c r="C7618" s="41" t="s">
        <v>5403</v>
      </c>
      <c r="D7618" s="41" t="s">
        <v>5425</v>
      </c>
      <c r="E7618" s="41" t="s">
        <v>6328</v>
      </c>
      <c r="F7618" s="41" t="s">
        <v>5278</v>
      </c>
      <c r="G7618" s="41" t="s">
        <v>5278</v>
      </c>
      <c r="H7618" s="41" t="s">
        <v>6477</v>
      </c>
      <c r="I7618" s="118" t="s">
        <v>5978</v>
      </c>
      <c r="J7618" s="155" t="s">
        <v>228</v>
      </c>
      <c r="K7618" s="155" t="s">
        <v>228</v>
      </c>
    </row>
    <row r="7619" spans="1:11">
      <c r="A7619" s="41">
        <v>2010</v>
      </c>
      <c r="B7619" s="41" t="s">
        <v>5388</v>
      </c>
      <c r="C7619" s="41" t="s">
        <v>5403</v>
      </c>
      <c r="D7619" s="41" t="s">
        <v>5425</v>
      </c>
      <c r="E7619" s="41" t="s">
        <v>6328</v>
      </c>
      <c r="F7619" s="41" t="s">
        <v>5278</v>
      </c>
      <c r="G7619" s="41" t="s">
        <v>5278</v>
      </c>
      <c r="H7619" s="41" t="s">
        <v>6478</v>
      </c>
      <c r="I7619" s="118" t="s">
        <v>5978</v>
      </c>
      <c r="J7619" s="155" t="s">
        <v>228</v>
      </c>
      <c r="K7619" s="155" t="s">
        <v>228</v>
      </c>
    </row>
    <row r="7620" spans="1:11">
      <c r="A7620" s="41">
        <v>2010</v>
      </c>
      <c r="B7620" s="41" t="s">
        <v>5388</v>
      </c>
      <c r="C7620" s="41" t="s">
        <v>5403</v>
      </c>
      <c r="D7620" s="41" t="s">
        <v>5425</v>
      </c>
      <c r="E7620" s="41" t="s">
        <v>6328</v>
      </c>
      <c r="F7620" s="41" t="s">
        <v>5278</v>
      </c>
      <c r="G7620" s="41" t="s">
        <v>5278</v>
      </c>
      <c r="H7620" s="41" t="s">
        <v>6479</v>
      </c>
      <c r="I7620" s="118" t="s">
        <v>5979</v>
      </c>
      <c r="J7620" s="155" t="s">
        <v>228</v>
      </c>
      <c r="K7620" s="155" t="s">
        <v>228</v>
      </c>
    </row>
    <row r="7621" spans="1:11">
      <c r="A7621" s="41">
        <v>2010</v>
      </c>
      <c r="B7621" s="41" t="s">
        <v>5388</v>
      </c>
      <c r="C7621" s="41" t="s">
        <v>5403</v>
      </c>
      <c r="D7621" s="41" t="s">
        <v>5425</v>
      </c>
      <c r="E7621" s="41" t="s">
        <v>6328</v>
      </c>
      <c r="F7621" s="41" t="s">
        <v>5278</v>
      </c>
      <c r="G7621" s="41" t="s">
        <v>5278</v>
      </c>
      <c r="H7621" s="41" t="s">
        <v>6480</v>
      </c>
      <c r="I7621" s="118" t="s">
        <v>5979</v>
      </c>
      <c r="J7621" s="155" t="s">
        <v>228</v>
      </c>
      <c r="K7621" s="155" t="s">
        <v>228</v>
      </c>
    </row>
    <row r="7622" spans="1:11">
      <c r="A7622" s="41">
        <v>2010</v>
      </c>
      <c r="B7622" s="41" t="s">
        <v>5388</v>
      </c>
      <c r="C7622" s="41" t="s">
        <v>5403</v>
      </c>
      <c r="D7622" s="41" t="s">
        <v>6345</v>
      </c>
      <c r="E7622" s="41" t="s">
        <v>6326</v>
      </c>
      <c r="F7622" s="41" t="s">
        <v>5278</v>
      </c>
      <c r="G7622" s="41" t="s">
        <v>5278</v>
      </c>
      <c r="H7622" s="41" t="s">
        <v>6517</v>
      </c>
      <c r="I7622" s="118" t="s">
        <v>5955</v>
      </c>
      <c r="J7622" s="155" t="s">
        <v>228</v>
      </c>
      <c r="K7622" s="155" t="s">
        <v>228</v>
      </c>
    </row>
    <row r="7623" spans="1:11">
      <c r="A7623" s="41">
        <v>2010</v>
      </c>
      <c r="B7623" s="41" t="s">
        <v>5388</v>
      </c>
      <c r="C7623" s="41" t="s">
        <v>5403</v>
      </c>
      <c r="D7623" s="41" t="s">
        <v>6345</v>
      </c>
      <c r="E7623" s="41" t="s">
        <v>6326</v>
      </c>
      <c r="F7623" s="41" t="s">
        <v>5278</v>
      </c>
      <c r="G7623" s="41" t="s">
        <v>5278</v>
      </c>
      <c r="H7623" s="41" t="s">
        <v>6527</v>
      </c>
      <c r="I7623" s="118" t="s">
        <v>5964</v>
      </c>
      <c r="J7623" s="155" t="s">
        <v>228</v>
      </c>
      <c r="K7623" s="155" t="s">
        <v>228</v>
      </c>
    </row>
    <row r="7624" spans="1:11">
      <c r="A7624" s="41">
        <v>2010</v>
      </c>
      <c r="B7624" s="41" t="s">
        <v>5388</v>
      </c>
      <c r="C7624" s="41" t="s">
        <v>5403</v>
      </c>
      <c r="D7624" s="41" t="s">
        <v>6345</v>
      </c>
      <c r="E7624" s="41" t="s">
        <v>6326</v>
      </c>
      <c r="F7624" s="41" t="s">
        <v>5278</v>
      </c>
      <c r="G7624" s="41" t="s">
        <v>5278</v>
      </c>
      <c r="H7624" s="41" t="s">
        <v>6518</v>
      </c>
      <c r="I7624" s="118" t="s">
        <v>5957</v>
      </c>
      <c r="J7624" s="155" t="s">
        <v>228</v>
      </c>
      <c r="K7624" s="155" t="s">
        <v>228</v>
      </c>
    </row>
    <row r="7625" spans="1:11">
      <c r="A7625" s="41">
        <v>2010</v>
      </c>
      <c r="B7625" s="41" t="s">
        <v>5388</v>
      </c>
      <c r="C7625" s="41" t="s">
        <v>5403</v>
      </c>
      <c r="D7625" s="41" t="s">
        <v>6345</v>
      </c>
      <c r="E7625" s="41" t="s">
        <v>6326</v>
      </c>
      <c r="F7625" s="41" t="s">
        <v>5278</v>
      </c>
      <c r="G7625" s="41" t="s">
        <v>5278</v>
      </c>
      <c r="H7625" s="41" t="s">
        <v>6530</v>
      </c>
      <c r="I7625" s="118" t="s">
        <v>5965</v>
      </c>
      <c r="J7625" s="155" t="s">
        <v>228</v>
      </c>
      <c r="K7625" s="155" t="s">
        <v>228</v>
      </c>
    </row>
    <row r="7626" spans="1:11">
      <c r="A7626" s="41">
        <v>2010</v>
      </c>
      <c r="B7626" s="41" t="s">
        <v>5388</v>
      </c>
      <c r="C7626" s="41" t="s">
        <v>5403</v>
      </c>
      <c r="D7626" s="41" t="s">
        <v>6345</v>
      </c>
      <c r="E7626" s="41" t="s">
        <v>6326</v>
      </c>
      <c r="F7626" s="41" t="s">
        <v>5278</v>
      </c>
      <c r="G7626" s="41" t="s">
        <v>5278</v>
      </c>
      <c r="H7626" s="41" t="s">
        <v>6473</v>
      </c>
      <c r="I7626" s="118" t="s">
        <v>5976</v>
      </c>
      <c r="J7626" s="155" t="s">
        <v>228</v>
      </c>
      <c r="K7626" s="155" t="s">
        <v>228</v>
      </c>
    </row>
    <row r="7627" spans="1:11">
      <c r="A7627" s="41">
        <v>2010</v>
      </c>
      <c r="B7627" s="41" t="s">
        <v>5388</v>
      </c>
      <c r="C7627" s="41" t="s">
        <v>5403</v>
      </c>
      <c r="D7627" s="41" t="s">
        <v>6345</v>
      </c>
      <c r="E7627" s="41" t="s">
        <v>6326</v>
      </c>
      <c r="F7627" s="41" t="s">
        <v>5278</v>
      </c>
      <c r="G7627" s="41" t="s">
        <v>5278</v>
      </c>
      <c r="H7627" s="41" t="s">
        <v>6474</v>
      </c>
      <c r="I7627" s="118" t="s">
        <v>5976</v>
      </c>
      <c r="J7627" s="155" t="s">
        <v>228</v>
      </c>
      <c r="K7627" s="155" t="s">
        <v>228</v>
      </c>
    </row>
    <row r="7628" spans="1:11">
      <c r="A7628" s="41">
        <v>2010</v>
      </c>
      <c r="B7628" s="41" t="s">
        <v>5388</v>
      </c>
      <c r="C7628" s="41" t="s">
        <v>5403</v>
      </c>
      <c r="D7628" s="41" t="s">
        <v>6345</v>
      </c>
      <c r="E7628" s="41" t="s">
        <v>6326</v>
      </c>
      <c r="F7628" s="41" t="s">
        <v>5278</v>
      </c>
      <c r="G7628" s="41" t="s">
        <v>5278</v>
      </c>
      <c r="H7628" s="41" t="s">
        <v>6475</v>
      </c>
      <c r="I7628" s="118" t="s">
        <v>5977</v>
      </c>
      <c r="J7628" s="155" t="s">
        <v>228</v>
      </c>
      <c r="K7628" s="155" t="s">
        <v>228</v>
      </c>
    </row>
    <row r="7629" spans="1:11">
      <c r="A7629" s="41">
        <v>2010</v>
      </c>
      <c r="B7629" s="41" t="s">
        <v>5388</v>
      </c>
      <c r="C7629" s="41" t="s">
        <v>5403</v>
      </c>
      <c r="D7629" s="41" t="s">
        <v>6345</v>
      </c>
      <c r="E7629" s="41" t="s">
        <v>6326</v>
      </c>
      <c r="F7629" s="41" t="s">
        <v>5278</v>
      </c>
      <c r="G7629" s="41" t="s">
        <v>5278</v>
      </c>
      <c r="H7629" s="41" t="s">
        <v>6476</v>
      </c>
      <c r="I7629" s="118" t="s">
        <v>5977</v>
      </c>
      <c r="J7629" s="155" t="s">
        <v>228</v>
      </c>
      <c r="K7629" s="155" t="s">
        <v>228</v>
      </c>
    </row>
    <row r="7630" spans="1:11">
      <c r="A7630" s="41">
        <v>2010</v>
      </c>
      <c r="B7630" s="41" t="s">
        <v>5388</v>
      </c>
      <c r="C7630" s="41" t="s">
        <v>5403</v>
      </c>
      <c r="D7630" s="41" t="s">
        <v>6345</v>
      </c>
      <c r="E7630" s="41" t="s">
        <v>6326</v>
      </c>
      <c r="F7630" s="41" t="s">
        <v>5278</v>
      </c>
      <c r="G7630" s="41" t="s">
        <v>5278</v>
      </c>
      <c r="H7630" s="41" t="s">
        <v>6477</v>
      </c>
      <c r="I7630" s="118" t="s">
        <v>5978</v>
      </c>
      <c r="J7630" s="155" t="s">
        <v>228</v>
      </c>
      <c r="K7630" s="155" t="s">
        <v>228</v>
      </c>
    </row>
    <row r="7631" spans="1:11">
      <c r="A7631" s="41">
        <v>2010</v>
      </c>
      <c r="B7631" s="41" t="s">
        <v>5388</v>
      </c>
      <c r="C7631" s="41" t="s">
        <v>5403</v>
      </c>
      <c r="D7631" s="41" t="s">
        <v>6345</v>
      </c>
      <c r="E7631" s="41" t="s">
        <v>6326</v>
      </c>
      <c r="F7631" s="41" t="s">
        <v>5278</v>
      </c>
      <c r="G7631" s="41" t="s">
        <v>5278</v>
      </c>
      <c r="H7631" s="41" t="s">
        <v>6478</v>
      </c>
      <c r="I7631" s="118" t="s">
        <v>5978</v>
      </c>
      <c r="J7631" s="155" t="s">
        <v>228</v>
      </c>
      <c r="K7631" s="155" t="s">
        <v>228</v>
      </c>
    </row>
    <row r="7632" spans="1:11">
      <c r="A7632" s="41">
        <v>2010</v>
      </c>
      <c r="B7632" s="41" t="s">
        <v>5388</v>
      </c>
      <c r="C7632" s="41" t="s">
        <v>5403</v>
      </c>
      <c r="D7632" s="41" t="s">
        <v>6345</v>
      </c>
      <c r="E7632" s="41" t="s">
        <v>6326</v>
      </c>
      <c r="F7632" s="41" t="s">
        <v>5278</v>
      </c>
      <c r="G7632" s="41" t="s">
        <v>5278</v>
      </c>
      <c r="H7632" s="41" t="s">
        <v>6479</v>
      </c>
      <c r="I7632" s="118" t="s">
        <v>5979</v>
      </c>
      <c r="J7632" s="155" t="s">
        <v>228</v>
      </c>
      <c r="K7632" s="155" t="s">
        <v>228</v>
      </c>
    </row>
    <row r="7633" spans="1:11">
      <c r="A7633" s="41">
        <v>2010</v>
      </c>
      <c r="B7633" s="41" t="s">
        <v>5388</v>
      </c>
      <c r="C7633" s="41" t="s">
        <v>5403</v>
      </c>
      <c r="D7633" s="41" t="s">
        <v>6345</v>
      </c>
      <c r="E7633" s="41" t="s">
        <v>6326</v>
      </c>
      <c r="F7633" s="41" t="s">
        <v>5278</v>
      </c>
      <c r="G7633" s="41" t="s">
        <v>5278</v>
      </c>
      <c r="H7633" s="41" t="s">
        <v>6480</v>
      </c>
      <c r="I7633" s="118" t="s">
        <v>5979</v>
      </c>
      <c r="J7633" s="155" t="s">
        <v>228</v>
      </c>
      <c r="K7633" s="155" t="s">
        <v>228</v>
      </c>
    </row>
    <row r="7634" spans="1:11">
      <c r="A7634" s="41">
        <v>2010</v>
      </c>
      <c r="B7634" s="41" t="s">
        <v>5388</v>
      </c>
      <c r="C7634" s="41" t="s">
        <v>5403</v>
      </c>
      <c r="D7634" s="41" t="s">
        <v>5408</v>
      </c>
      <c r="E7634" s="41" t="s">
        <v>6353</v>
      </c>
      <c r="F7634" s="41" t="s">
        <v>5278</v>
      </c>
      <c r="G7634" s="41" t="s">
        <v>5278</v>
      </c>
      <c r="H7634" s="41" t="s">
        <v>6517</v>
      </c>
      <c r="I7634" s="118" t="s">
        <v>5955</v>
      </c>
      <c r="J7634" s="155" t="s">
        <v>225</v>
      </c>
      <c r="K7634" s="155" t="s">
        <v>225</v>
      </c>
    </row>
    <row r="7635" spans="1:11">
      <c r="A7635" s="41">
        <v>2010</v>
      </c>
      <c r="B7635" s="41" t="s">
        <v>5388</v>
      </c>
      <c r="C7635" s="41" t="s">
        <v>5403</v>
      </c>
      <c r="D7635" s="41" t="s">
        <v>5408</v>
      </c>
      <c r="E7635" s="41" t="s">
        <v>6353</v>
      </c>
      <c r="F7635" s="41" t="s">
        <v>5278</v>
      </c>
      <c r="G7635" s="41" t="s">
        <v>5278</v>
      </c>
      <c r="H7635" s="41" t="s">
        <v>6527</v>
      </c>
      <c r="I7635" s="118" t="s">
        <v>5964</v>
      </c>
      <c r="J7635" s="155" t="s">
        <v>225</v>
      </c>
      <c r="K7635" s="155" t="s">
        <v>225</v>
      </c>
    </row>
    <row r="7636" spans="1:11">
      <c r="A7636" s="41">
        <v>2010</v>
      </c>
      <c r="B7636" s="41" t="s">
        <v>5388</v>
      </c>
      <c r="C7636" s="41" t="s">
        <v>5403</v>
      </c>
      <c r="D7636" s="41" t="s">
        <v>5408</v>
      </c>
      <c r="E7636" s="41" t="s">
        <v>6353</v>
      </c>
      <c r="F7636" s="41" t="s">
        <v>5278</v>
      </c>
      <c r="G7636" s="41" t="s">
        <v>5278</v>
      </c>
      <c r="H7636" s="41" t="s">
        <v>6518</v>
      </c>
      <c r="I7636" s="118" t="s">
        <v>5957</v>
      </c>
      <c r="J7636" s="155" t="s">
        <v>225</v>
      </c>
      <c r="K7636" s="155" t="s">
        <v>225</v>
      </c>
    </row>
    <row r="7637" spans="1:11">
      <c r="A7637" s="41">
        <v>2010</v>
      </c>
      <c r="B7637" s="41" t="s">
        <v>5388</v>
      </c>
      <c r="C7637" s="41" t="s">
        <v>5403</v>
      </c>
      <c r="D7637" s="41" t="s">
        <v>5408</v>
      </c>
      <c r="E7637" s="41" t="s">
        <v>6353</v>
      </c>
      <c r="F7637" s="41" t="s">
        <v>5278</v>
      </c>
      <c r="G7637" s="41" t="s">
        <v>5278</v>
      </c>
      <c r="H7637" s="41" t="s">
        <v>6530</v>
      </c>
      <c r="I7637" s="118" t="s">
        <v>5965</v>
      </c>
      <c r="J7637" s="155" t="s">
        <v>225</v>
      </c>
      <c r="K7637" s="155" t="s">
        <v>225</v>
      </c>
    </row>
    <row r="7638" spans="1:11">
      <c r="A7638" s="41">
        <v>2010</v>
      </c>
      <c r="B7638" s="41" t="s">
        <v>5388</v>
      </c>
      <c r="C7638" s="41" t="s">
        <v>5403</v>
      </c>
      <c r="D7638" s="41" t="s">
        <v>5408</v>
      </c>
      <c r="E7638" s="41" t="s">
        <v>6353</v>
      </c>
      <c r="F7638" s="41" t="s">
        <v>5278</v>
      </c>
      <c r="G7638" s="41" t="s">
        <v>5278</v>
      </c>
      <c r="H7638" s="41" t="s">
        <v>6537</v>
      </c>
      <c r="I7638" s="118" t="s">
        <v>5959</v>
      </c>
      <c r="J7638" s="155" t="s">
        <v>225</v>
      </c>
      <c r="K7638" s="155" t="s">
        <v>225</v>
      </c>
    </row>
    <row r="7639" spans="1:11">
      <c r="A7639" s="41">
        <v>2010</v>
      </c>
      <c r="B7639" s="41" t="s">
        <v>5388</v>
      </c>
      <c r="C7639" s="41" t="s">
        <v>5403</v>
      </c>
      <c r="D7639" s="41" t="s">
        <v>5408</v>
      </c>
      <c r="E7639" s="41" t="s">
        <v>6353</v>
      </c>
      <c r="F7639" s="41" t="s">
        <v>5278</v>
      </c>
      <c r="G7639" s="41" t="s">
        <v>5278</v>
      </c>
      <c r="H7639" s="41" t="s">
        <v>6473</v>
      </c>
      <c r="I7639" s="118" t="s">
        <v>5976</v>
      </c>
      <c r="J7639" s="155" t="s">
        <v>225</v>
      </c>
      <c r="K7639" s="155" t="s">
        <v>225</v>
      </c>
    </row>
    <row r="7640" spans="1:11">
      <c r="A7640" s="41">
        <v>2010</v>
      </c>
      <c r="B7640" s="41" t="s">
        <v>5388</v>
      </c>
      <c r="C7640" s="41" t="s">
        <v>5403</v>
      </c>
      <c r="D7640" s="41" t="s">
        <v>5408</v>
      </c>
      <c r="E7640" s="41" t="s">
        <v>6353</v>
      </c>
      <c r="F7640" s="41" t="s">
        <v>5278</v>
      </c>
      <c r="G7640" s="41" t="s">
        <v>5278</v>
      </c>
      <c r="H7640" s="41" t="s">
        <v>6474</v>
      </c>
      <c r="I7640" s="118" t="s">
        <v>5976</v>
      </c>
      <c r="J7640" s="155" t="s">
        <v>225</v>
      </c>
      <c r="K7640" s="155" t="s">
        <v>225</v>
      </c>
    </row>
    <row r="7641" spans="1:11">
      <c r="A7641" s="41">
        <v>2010</v>
      </c>
      <c r="B7641" s="41" t="s">
        <v>5388</v>
      </c>
      <c r="C7641" s="41" t="s">
        <v>5403</v>
      </c>
      <c r="D7641" s="41" t="s">
        <v>5408</v>
      </c>
      <c r="E7641" s="41" t="s">
        <v>6353</v>
      </c>
      <c r="F7641" s="41" t="s">
        <v>5278</v>
      </c>
      <c r="G7641" s="41" t="s">
        <v>5278</v>
      </c>
      <c r="H7641" s="41" t="s">
        <v>6475</v>
      </c>
      <c r="I7641" s="118" t="s">
        <v>5977</v>
      </c>
      <c r="J7641" s="155" t="s">
        <v>225</v>
      </c>
      <c r="K7641" s="155" t="s">
        <v>225</v>
      </c>
    </row>
    <row r="7642" spans="1:11">
      <c r="A7642" s="41">
        <v>2010</v>
      </c>
      <c r="B7642" s="41" t="s">
        <v>5388</v>
      </c>
      <c r="C7642" s="41" t="s">
        <v>5403</v>
      </c>
      <c r="D7642" s="41" t="s">
        <v>5408</v>
      </c>
      <c r="E7642" s="41" t="s">
        <v>6353</v>
      </c>
      <c r="F7642" s="41" t="s">
        <v>5278</v>
      </c>
      <c r="G7642" s="41" t="s">
        <v>5278</v>
      </c>
      <c r="H7642" s="41" t="s">
        <v>6476</v>
      </c>
      <c r="I7642" s="118" t="s">
        <v>5977</v>
      </c>
      <c r="J7642" s="155" t="s">
        <v>225</v>
      </c>
      <c r="K7642" s="155" t="s">
        <v>225</v>
      </c>
    </row>
    <row r="7643" spans="1:11">
      <c r="A7643" s="41">
        <v>2010</v>
      </c>
      <c r="B7643" s="41" t="s">
        <v>5388</v>
      </c>
      <c r="C7643" s="41" t="s">
        <v>5403</v>
      </c>
      <c r="D7643" s="41" t="s">
        <v>5408</v>
      </c>
      <c r="E7643" s="41" t="s">
        <v>6353</v>
      </c>
      <c r="F7643" s="41" t="s">
        <v>5278</v>
      </c>
      <c r="G7643" s="41" t="s">
        <v>5278</v>
      </c>
      <c r="H7643" s="41" t="s">
        <v>6477</v>
      </c>
      <c r="I7643" s="118" t="s">
        <v>5978</v>
      </c>
      <c r="J7643" s="155" t="s">
        <v>225</v>
      </c>
      <c r="K7643" s="155" t="s">
        <v>225</v>
      </c>
    </row>
    <row r="7644" spans="1:11">
      <c r="A7644" s="41">
        <v>2010</v>
      </c>
      <c r="B7644" s="41" t="s">
        <v>5388</v>
      </c>
      <c r="C7644" s="41" t="s">
        <v>5403</v>
      </c>
      <c r="D7644" s="41" t="s">
        <v>5408</v>
      </c>
      <c r="E7644" s="41" t="s">
        <v>6353</v>
      </c>
      <c r="F7644" s="41" t="s">
        <v>5278</v>
      </c>
      <c r="G7644" s="41" t="s">
        <v>5278</v>
      </c>
      <c r="H7644" s="41" t="s">
        <v>6478</v>
      </c>
      <c r="I7644" s="118" t="s">
        <v>5978</v>
      </c>
      <c r="J7644" s="155" t="s">
        <v>225</v>
      </c>
      <c r="K7644" s="155" t="s">
        <v>225</v>
      </c>
    </row>
    <row r="7645" spans="1:11">
      <c r="A7645" s="41">
        <v>2010</v>
      </c>
      <c r="B7645" s="41" t="s">
        <v>5388</v>
      </c>
      <c r="C7645" s="41" t="s">
        <v>5403</v>
      </c>
      <c r="D7645" s="41" t="s">
        <v>5408</v>
      </c>
      <c r="E7645" s="41" t="s">
        <v>6353</v>
      </c>
      <c r="F7645" s="41" t="s">
        <v>5278</v>
      </c>
      <c r="G7645" s="41" t="s">
        <v>5278</v>
      </c>
      <c r="H7645" s="41" t="s">
        <v>6479</v>
      </c>
      <c r="I7645" s="118" t="s">
        <v>5979</v>
      </c>
      <c r="J7645" s="155" t="s">
        <v>225</v>
      </c>
      <c r="K7645" s="155" t="s">
        <v>225</v>
      </c>
    </row>
    <row r="7646" spans="1:11">
      <c r="A7646" s="41">
        <v>2010</v>
      </c>
      <c r="B7646" s="41" t="s">
        <v>5388</v>
      </c>
      <c r="C7646" s="41" t="s">
        <v>5403</v>
      </c>
      <c r="D7646" s="41" t="s">
        <v>5408</v>
      </c>
      <c r="E7646" s="41" t="s">
        <v>6353</v>
      </c>
      <c r="F7646" s="41" t="s">
        <v>5278</v>
      </c>
      <c r="G7646" s="41" t="s">
        <v>5278</v>
      </c>
      <c r="H7646" s="41" t="s">
        <v>6480</v>
      </c>
      <c r="I7646" s="118" t="s">
        <v>5979</v>
      </c>
      <c r="J7646" s="155" t="s">
        <v>225</v>
      </c>
      <c r="K7646" s="155" t="s">
        <v>225</v>
      </c>
    </row>
    <row r="7647" spans="1:11">
      <c r="A7647" s="41">
        <v>2010</v>
      </c>
      <c r="B7647" s="41" t="s">
        <v>5388</v>
      </c>
      <c r="C7647" s="41" t="s">
        <v>5403</v>
      </c>
      <c r="D7647" s="41" t="s">
        <v>5408</v>
      </c>
      <c r="E7647" s="41" t="s">
        <v>6346</v>
      </c>
      <c r="F7647" s="41" t="s">
        <v>5278</v>
      </c>
      <c r="G7647" s="41" t="s">
        <v>5278</v>
      </c>
      <c r="H7647" s="41" t="s">
        <v>6517</v>
      </c>
      <c r="I7647" s="118" t="s">
        <v>5955</v>
      </c>
      <c r="J7647" s="155" t="s">
        <v>225</v>
      </c>
      <c r="K7647" s="155" t="s">
        <v>225</v>
      </c>
    </row>
    <row r="7648" spans="1:11">
      <c r="A7648" s="41">
        <v>2010</v>
      </c>
      <c r="B7648" s="41" t="s">
        <v>5388</v>
      </c>
      <c r="C7648" s="41" t="s">
        <v>5403</v>
      </c>
      <c r="D7648" s="41" t="s">
        <v>5408</v>
      </c>
      <c r="E7648" s="41" t="s">
        <v>6346</v>
      </c>
      <c r="F7648" s="41" t="s">
        <v>5278</v>
      </c>
      <c r="G7648" s="41" t="s">
        <v>5278</v>
      </c>
      <c r="H7648" s="41" t="s">
        <v>6527</v>
      </c>
      <c r="I7648" s="118" t="s">
        <v>5964</v>
      </c>
      <c r="J7648" s="155" t="s">
        <v>225</v>
      </c>
      <c r="K7648" s="155" t="s">
        <v>225</v>
      </c>
    </row>
    <row r="7649" spans="1:11">
      <c r="A7649" s="41">
        <v>2010</v>
      </c>
      <c r="B7649" s="41" t="s">
        <v>5388</v>
      </c>
      <c r="C7649" s="41" t="s">
        <v>5403</v>
      </c>
      <c r="D7649" s="41" t="s">
        <v>5408</v>
      </c>
      <c r="E7649" s="41" t="s">
        <v>6346</v>
      </c>
      <c r="F7649" s="41" t="s">
        <v>5278</v>
      </c>
      <c r="G7649" s="41" t="s">
        <v>5278</v>
      </c>
      <c r="H7649" s="41" t="s">
        <v>6518</v>
      </c>
      <c r="I7649" s="118" t="s">
        <v>5957</v>
      </c>
      <c r="J7649" s="155" t="s">
        <v>225</v>
      </c>
      <c r="K7649" s="155" t="s">
        <v>225</v>
      </c>
    </row>
    <row r="7650" spans="1:11">
      <c r="A7650" s="41">
        <v>2010</v>
      </c>
      <c r="B7650" s="41" t="s">
        <v>5388</v>
      </c>
      <c r="C7650" s="41" t="s">
        <v>5403</v>
      </c>
      <c r="D7650" s="41" t="s">
        <v>5408</v>
      </c>
      <c r="E7650" s="41" t="s">
        <v>6346</v>
      </c>
      <c r="F7650" s="41" t="s">
        <v>5278</v>
      </c>
      <c r="G7650" s="41" t="s">
        <v>5278</v>
      </c>
      <c r="H7650" s="41" t="s">
        <v>6530</v>
      </c>
      <c r="I7650" s="118" t="s">
        <v>5965</v>
      </c>
      <c r="J7650" s="155" t="s">
        <v>225</v>
      </c>
      <c r="K7650" s="155" t="s">
        <v>225</v>
      </c>
    </row>
    <row r="7651" spans="1:11">
      <c r="A7651" s="41">
        <v>2010</v>
      </c>
      <c r="B7651" s="41" t="s">
        <v>5388</v>
      </c>
      <c r="C7651" s="41" t="s">
        <v>5403</v>
      </c>
      <c r="D7651" s="41" t="s">
        <v>5408</v>
      </c>
      <c r="E7651" s="41" t="s">
        <v>6346</v>
      </c>
      <c r="F7651" s="41" t="s">
        <v>5278</v>
      </c>
      <c r="G7651" s="41" t="s">
        <v>5278</v>
      </c>
      <c r="H7651" s="41" t="s">
        <v>6537</v>
      </c>
      <c r="I7651" s="118" t="s">
        <v>5959</v>
      </c>
      <c r="J7651" s="155" t="s">
        <v>225</v>
      </c>
      <c r="K7651" s="155" t="s">
        <v>225</v>
      </c>
    </row>
    <row r="7652" spans="1:11">
      <c r="A7652" s="41">
        <v>2010</v>
      </c>
      <c r="B7652" s="41" t="s">
        <v>5388</v>
      </c>
      <c r="C7652" s="41" t="s">
        <v>5403</v>
      </c>
      <c r="D7652" s="41" t="s">
        <v>5408</v>
      </c>
      <c r="E7652" s="41" t="s">
        <v>6346</v>
      </c>
      <c r="F7652" s="41" t="s">
        <v>5278</v>
      </c>
      <c r="G7652" s="41" t="s">
        <v>5278</v>
      </c>
      <c r="H7652" s="41" t="s">
        <v>6473</v>
      </c>
      <c r="I7652" s="118" t="s">
        <v>5976</v>
      </c>
      <c r="J7652" s="155" t="s">
        <v>225</v>
      </c>
      <c r="K7652" s="155" t="s">
        <v>225</v>
      </c>
    </row>
    <row r="7653" spans="1:11">
      <c r="A7653" s="41">
        <v>2010</v>
      </c>
      <c r="B7653" s="41" t="s">
        <v>5388</v>
      </c>
      <c r="C7653" s="41" t="s">
        <v>5403</v>
      </c>
      <c r="D7653" s="41" t="s">
        <v>5408</v>
      </c>
      <c r="E7653" s="41" t="s">
        <v>6346</v>
      </c>
      <c r="F7653" s="41" t="s">
        <v>5278</v>
      </c>
      <c r="G7653" s="41" t="s">
        <v>5278</v>
      </c>
      <c r="H7653" s="41" t="s">
        <v>6474</v>
      </c>
      <c r="I7653" s="118" t="s">
        <v>5976</v>
      </c>
      <c r="J7653" s="155" t="s">
        <v>225</v>
      </c>
      <c r="K7653" s="155" t="s">
        <v>225</v>
      </c>
    </row>
    <row r="7654" spans="1:11">
      <c r="A7654" s="41">
        <v>2010</v>
      </c>
      <c r="B7654" s="41" t="s">
        <v>5388</v>
      </c>
      <c r="C7654" s="41" t="s">
        <v>5403</v>
      </c>
      <c r="D7654" s="41" t="s">
        <v>5408</v>
      </c>
      <c r="E7654" s="41" t="s">
        <v>6346</v>
      </c>
      <c r="F7654" s="41" t="s">
        <v>5278</v>
      </c>
      <c r="G7654" s="41" t="s">
        <v>5278</v>
      </c>
      <c r="H7654" s="41" t="s">
        <v>6475</v>
      </c>
      <c r="I7654" s="118" t="s">
        <v>5977</v>
      </c>
      <c r="J7654" s="155" t="s">
        <v>225</v>
      </c>
      <c r="K7654" s="155" t="s">
        <v>225</v>
      </c>
    </row>
    <row r="7655" spans="1:11">
      <c r="A7655" s="41">
        <v>2010</v>
      </c>
      <c r="B7655" s="41" t="s">
        <v>5388</v>
      </c>
      <c r="C7655" s="41" t="s">
        <v>5403</v>
      </c>
      <c r="D7655" s="41" t="s">
        <v>5408</v>
      </c>
      <c r="E7655" s="41" t="s">
        <v>6346</v>
      </c>
      <c r="F7655" s="41" t="s">
        <v>5278</v>
      </c>
      <c r="G7655" s="41" t="s">
        <v>5278</v>
      </c>
      <c r="H7655" s="41" t="s">
        <v>6476</v>
      </c>
      <c r="I7655" s="118" t="s">
        <v>5977</v>
      </c>
      <c r="J7655" s="155" t="s">
        <v>225</v>
      </c>
      <c r="K7655" s="155" t="s">
        <v>225</v>
      </c>
    </row>
    <row r="7656" spans="1:11">
      <c r="A7656" s="41">
        <v>2010</v>
      </c>
      <c r="B7656" s="41" t="s">
        <v>5388</v>
      </c>
      <c r="C7656" s="41" t="s">
        <v>5403</v>
      </c>
      <c r="D7656" s="41" t="s">
        <v>5408</v>
      </c>
      <c r="E7656" s="41" t="s">
        <v>6346</v>
      </c>
      <c r="F7656" s="41" t="s">
        <v>5278</v>
      </c>
      <c r="G7656" s="41" t="s">
        <v>5278</v>
      </c>
      <c r="H7656" s="41" t="s">
        <v>6477</v>
      </c>
      <c r="I7656" s="118" t="s">
        <v>5978</v>
      </c>
      <c r="J7656" s="155" t="s">
        <v>225</v>
      </c>
      <c r="K7656" s="155" t="s">
        <v>225</v>
      </c>
    </row>
    <row r="7657" spans="1:11">
      <c r="A7657" s="41">
        <v>2010</v>
      </c>
      <c r="B7657" s="41" t="s">
        <v>5388</v>
      </c>
      <c r="C7657" s="41" t="s">
        <v>5403</v>
      </c>
      <c r="D7657" s="41" t="s">
        <v>5408</v>
      </c>
      <c r="E7657" s="41" t="s">
        <v>6346</v>
      </c>
      <c r="F7657" s="41" t="s">
        <v>5278</v>
      </c>
      <c r="G7657" s="41" t="s">
        <v>5278</v>
      </c>
      <c r="H7657" s="41" t="s">
        <v>6478</v>
      </c>
      <c r="I7657" s="118" t="s">
        <v>5978</v>
      </c>
      <c r="J7657" s="155" t="s">
        <v>225</v>
      </c>
      <c r="K7657" s="155" t="s">
        <v>225</v>
      </c>
    </row>
    <row r="7658" spans="1:11">
      <c r="A7658" s="41">
        <v>2010</v>
      </c>
      <c r="B7658" s="41" t="s">
        <v>5388</v>
      </c>
      <c r="C7658" s="41" t="s">
        <v>5403</v>
      </c>
      <c r="D7658" s="41" t="s">
        <v>5408</v>
      </c>
      <c r="E7658" s="41" t="s">
        <v>6346</v>
      </c>
      <c r="F7658" s="41" t="s">
        <v>5278</v>
      </c>
      <c r="G7658" s="41" t="s">
        <v>5278</v>
      </c>
      <c r="H7658" s="41" t="s">
        <v>6479</v>
      </c>
      <c r="I7658" s="118" t="s">
        <v>5979</v>
      </c>
      <c r="J7658" s="155" t="s">
        <v>225</v>
      </c>
      <c r="K7658" s="155" t="s">
        <v>225</v>
      </c>
    </row>
    <row r="7659" spans="1:11">
      <c r="A7659" s="41">
        <v>2010</v>
      </c>
      <c r="B7659" s="41" t="s">
        <v>5388</v>
      </c>
      <c r="C7659" s="41" t="s">
        <v>5403</v>
      </c>
      <c r="D7659" s="41" t="s">
        <v>5408</v>
      </c>
      <c r="E7659" s="41" t="s">
        <v>6346</v>
      </c>
      <c r="F7659" s="41" t="s">
        <v>5278</v>
      </c>
      <c r="G7659" s="41" t="s">
        <v>5278</v>
      </c>
      <c r="H7659" s="41" t="s">
        <v>6480</v>
      </c>
      <c r="I7659" s="118" t="s">
        <v>5979</v>
      </c>
      <c r="J7659" s="155" t="s">
        <v>225</v>
      </c>
      <c r="K7659" s="155" t="s">
        <v>225</v>
      </c>
    </row>
    <row r="7660" spans="1:11">
      <c r="A7660" s="41">
        <v>2009</v>
      </c>
      <c r="B7660" s="41" t="s">
        <v>5388</v>
      </c>
      <c r="C7660" s="41" t="s">
        <v>5388</v>
      </c>
      <c r="D7660" s="41" t="s">
        <v>5390</v>
      </c>
      <c r="E7660" s="41" t="s">
        <v>6346</v>
      </c>
      <c r="F7660" s="41" t="s">
        <v>5278</v>
      </c>
      <c r="G7660" s="41" t="s">
        <v>5278</v>
      </c>
      <c r="H7660" s="41" t="s">
        <v>6673</v>
      </c>
      <c r="I7660" s="118" t="s">
        <v>5955</v>
      </c>
      <c r="J7660" s="155" t="s">
        <v>228</v>
      </c>
      <c r="K7660" s="155" t="s">
        <v>228</v>
      </c>
    </row>
    <row r="7661" spans="1:11">
      <c r="A7661" s="41">
        <v>2009</v>
      </c>
      <c r="B7661" s="41" t="s">
        <v>5388</v>
      </c>
      <c r="C7661" s="41" t="s">
        <v>5388</v>
      </c>
      <c r="D7661" s="41" t="s">
        <v>5390</v>
      </c>
      <c r="E7661" s="41" t="s">
        <v>6346</v>
      </c>
      <c r="F7661" s="41" t="s">
        <v>5278</v>
      </c>
      <c r="G7661" s="41" t="s">
        <v>5278</v>
      </c>
      <c r="H7661" s="41" t="s">
        <v>6674</v>
      </c>
      <c r="I7661" s="118" t="s">
        <v>5957</v>
      </c>
      <c r="J7661" s="155" t="s">
        <v>228</v>
      </c>
      <c r="K7661" s="155" t="s">
        <v>228</v>
      </c>
    </row>
    <row r="7662" spans="1:11">
      <c r="A7662" s="41">
        <v>2009</v>
      </c>
      <c r="B7662" s="41" t="s">
        <v>5388</v>
      </c>
      <c r="C7662" s="41" t="s">
        <v>5388</v>
      </c>
      <c r="D7662" s="41" t="s">
        <v>5390</v>
      </c>
      <c r="E7662" s="41" t="s">
        <v>6346</v>
      </c>
      <c r="F7662" s="41" t="s">
        <v>5278</v>
      </c>
      <c r="G7662" s="41" t="s">
        <v>5278</v>
      </c>
      <c r="H7662" s="41" t="s">
        <v>6676</v>
      </c>
      <c r="I7662" s="118" t="s">
        <v>5959</v>
      </c>
      <c r="J7662" s="155" t="s">
        <v>228</v>
      </c>
      <c r="K7662" s="155" t="s">
        <v>228</v>
      </c>
    </row>
    <row r="7663" spans="1:11">
      <c r="A7663" s="41">
        <v>2009</v>
      </c>
      <c r="B7663" s="41" t="s">
        <v>5388</v>
      </c>
      <c r="C7663" s="41" t="s">
        <v>5388</v>
      </c>
      <c r="D7663" s="41" t="s">
        <v>5390</v>
      </c>
      <c r="E7663" s="41" t="s">
        <v>6346</v>
      </c>
      <c r="F7663" s="41" t="s">
        <v>5278</v>
      </c>
      <c r="G7663" s="41" t="s">
        <v>5278</v>
      </c>
      <c r="H7663" s="41" t="s">
        <v>6473</v>
      </c>
      <c r="I7663" s="118" t="s">
        <v>5976</v>
      </c>
      <c r="J7663" s="155" t="s">
        <v>228</v>
      </c>
      <c r="K7663" s="155" t="s">
        <v>228</v>
      </c>
    </row>
    <row r="7664" spans="1:11">
      <c r="A7664" s="41">
        <v>2009</v>
      </c>
      <c r="B7664" s="41" t="s">
        <v>5388</v>
      </c>
      <c r="C7664" s="41" t="s">
        <v>5388</v>
      </c>
      <c r="D7664" s="41" t="s">
        <v>5390</v>
      </c>
      <c r="E7664" s="41" t="s">
        <v>6346</v>
      </c>
      <c r="F7664" s="41" t="s">
        <v>5278</v>
      </c>
      <c r="G7664" s="41" t="s">
        <v>5278</v>
      </c>
      <c r="H7664" s="41" t="s">
        <v>6474</v>
      </c>
      <c r="I7664" s="118" t="s">
        <v>5976</v>
      </c>
      <c r="J7664" s="155" t="s">
        <v>228</v>
      </c>
      <c r="K7664" s="155" t="s">
        <v>228</v>
      </c>
    </row>
    <row r="7665" spans="1:11">
      <c r="A7665" s="41">
        <v>2009</v>
      </c>
      <c r="B7665" s="41" t="s">
        <v>5388</v>
      </c>
      <c r="C7665" s="41" t="s">
        <v>5388</v>
      </c>
      <c r="D7665" s="41" t="s">
        <v>5390</v>
      </c>
      <c r="E7665" s="41" t="s">
        <v>6346</v>
      </c>
      <c r="F7665" s="41" t="s">
        <v>5278</v>
      </c>
      <c r="G7665" s="41" t="s">
        <v>5278</v>
      </c>
      <c r="H7665" s="41" t="s">
        <v>6475</v>
      </c>
      <c r="I7665" s="118" t="s">
        <v>5977</v>
      </c>
      <c r="J7665" s="155" t="s">
        <v>228</v>
      </c>
      <c r="K7665" s="155" t="s">
        <v>228</v>
      </c>
    </row>
    <row r="7666" spans="1:11">
      <c r="A7666" s="41">
        <v>2009</v>
      </c>
      <c r="B7666" s="41" t="s">
        <v>5388</v>
      </c>
      <c r="C7666" s="41" t="s">
        <v>5388</v>
      </c>
      <c r="D7666" s="41" t="s">
        <v>5390</v>
      </c>
      <c r="E7666" s="41" t="s">
        <v>6346</v>
      </c>
      <c r="F7666" s="41" t="s">
        <v>5278</v>
      </c>
      <c r="G7666" s="41" t="s">
        <v>5278</v>
      </c>
      <c r="H7666" s="41" t="s">
        <v>6476</v>
      </c>
      <c r="I7666" s="118" t="s">
        <v>5977</v>
      </c>
      <c r="J7666" s="155" t="s">
        <v>228</v>
      </c>
      <c r="K7666" s="155" t="s">
        <v>228</v>
      </c>
    </row>
    <row r="7667" spans="1:11">
      <c r="A7667" s="41">
        <v>2009</v>
      </c>
      <c r="B7667" s="41" t="s">
        <v>5388</v>
      </c>
      <c r="C7667" s="41" t="s">
        <v>5388</v>
      </c>
      <c r="D7667" s="41" t="s">
        <v>5390</v>
      </c>
      <c r="E7667" s="41" t="s">
        <v>6346</v>
      </c>
      <c r="F7667" s="41" t="s">
        <v>5278</v>
      </c>
      <c r="G7667" s="41" t="s">
        <v>5278</v>
      </c>
      <c r="H7667" s="41" t="s">
        <v>6477</v>
      </c>
      <c r="I7667" s="118" t="s">
        <v>5978</v>
      </c>
      <c r="J7667" s="155" t="s">
        <v>228</v>
      </c>
      <c r="K7667" s="155" t="s">
        <v>228</v>
      </c>
    </row>
    <row r="7668" spans="1:11">
      <c r="A7668" s="41">
        <v>2009</v>
      </c>
      <c r="B7668" s="41" t="s">
        <v>5388</v>
      </c>
      <c r="C7668" s="41" t="s">
        <v>5388</v>
      </c>
      <c r="D7668" s="41" t="s">
        <v>5390</v>
      </c>
      <c r="E7668" s="41" t="s">
        <v>6346</v>
      </c>
      <c r="F7668" s="41" t="s">
        <v>5278</v>
      </c>
      <c r="G7668" s="41" t="s">
        <v>5278</v>
      </c>
      <c r="H7668" s="41" t="s">
        <v>6478</v>
      </c>
      <c r="I7668" s="118" t="s">
        <v>5978</v>
      </c>
      <c r="J7668" s="155" t="s">
        <v>228</v>
      </c>
      <c r="K7668" s="155" t="s">
        <v>228</v>
      </c>
    </row>
    <row r="7669" spans="1:11">
      <c r="A7669" s="41">
        <v>2009</v>
      </c>
      <c r="B7669" s="41" t="s">
        <v>5388</v>
      </c>
      <c r="C7669" s="41" t="s">
        <v>5388</v>
      </c>
      <c r="D7669" s="41" t="s">
        <v>5390</v>
      </c>
      <c r="E7669" s="41" t="s">
        <v>6346</v>
      </c>
      <c r="F7669" s="41" t="s">
        <v>5278</v>
      </c>
      <c r="G7669" s="41" t="s">
        <v>5278</v>
      </c>
      <c r="H7669" s="41" t="s">
        <v>6479</v>
      </c>
      <c r="I7669" s="118" t="s">
        <v>5979</v>
      </c>
      <c r="J7669" s="155" t="s">
        <v>228</v>
      </c>
      <c r="K7669" s="155" t="s">
        <v>228</v>
      </c>
    </row>
    <row r="7670" spans="1:11">
      <c r="A7670" s="41">
        <v>2009</v>
      </c>
      <c r="B7670" s="41" t="s">
        <v>5388</v>
      </c>
      <c r="C7670" s="41" t="s">
        <v>5388</v>
      </c>
      <c r="D7670" s="41" t="s">
        <v>5390</v>
      </c>
      <c r="E7670" s="41" t="s">
        <v>6346</v>
      </c>
      <c r="F7670" s="41" t="s">
        <v>5278</v>
      </c>
      <c r="G7670" s="41" t="s">
        <v>5278</v>
      </c>
      <c r="H7670" s="41" t="s">
        <v>6480</v>
      </c>
      <c r="I7670" s="118" t="s">
        <v>5979</v>
      </c>
      <c r="J7670" s="155" t="s">
        <v>228</v>
      </c>
      <c r="K7670" s="155" t="s">
        <v>228</v>
      </c>
    </row>
    <row r="7671" spans="1:11">
      <c r="A7671" s="41">
        <v>2009</v>
      </c>
      <c r="B7671" s="41" t="s">
        <v>5388</v>
      </c>
      <c r="C7671" s="41" t="s">
        <v>5388</v>
      </c>
      <c r="D7671" s="41" t="s">
        <v>5391</v>
      </c>
      <c r="E7671" s="41" t="s">
        <v>6335</v>
      </c>
      <c r="F7671" s="41" t="s">
        <v>5278</v>
      </c>
      <c r="G7671" s="41" t="s">
        <v>5278</v>
      </c>
      <c r="H7671" s="41" t="s">
        <v>6517</v>
      </c>
      <c r="I7671" s="118" t="s">
        <v>5955</v>
      </c>
      <c r="J7671" s="155" t="s">
        <v>351</v>
      </c>
      <c r="K7671" s="155" t="s">
        <v>7957</v>
      </c>
    </row>
    <row r="7672" spans="1:11">
      <c r="A7672" s="41">
        <v>2009</v>
      </c>
      <c r="B7672" s="41" t="s">
        <v>5388</v>
      </c>
      <c r="C7672" s="41" t="s">
        <v>5388</v>
      </c>
      <c r="D7672" s="41" t="s">
        <v>5391</v>
      </c>
      <c r="E7672" s="41" t="s">
        <v>6335</v>
      </c>
      <c r="F7672" s="41" t="s">
        <v>5278</v>
      </c>
      <c r="G7672" s="41" t="s">
        <v>5278</v>
      </c>
      <c r="H7672" s="41" t="s">
        <v>6527</v>
      </c>
      <c r="I7672" s="118" t="s">
        <v>5964</v>
      </c>
      <c r="J7672" s="155" t="s">
        <v>351</v>
      </c>
      <c r="K7672" s="155" t="s">
        <v>7957</v>
      </c>
    </row>
    <row r="7673" spans="1:11">
      <c r="A7673" s="41">
        <v>2009</v>
      </c>
      <c r="B7673" s="41" t="s">
        <v>5388</v>
      </c>
      <c r="C7673" s="41" t="s">
        <v>5388</v>
      </c>
      <c r="D7673" s="41" t="s">
        <v>5391</v>
      </c>
      <c r="E7673" s="41" t="s">
        <v>6335</v>
      </c>
      <c r="F7673" s="41" t="s">
        <v>5278</v>
      </c>
      <c r="G7673" s="41" t="s">
        <v>5278</v>
      </c>
      <c r="H7673" s="41" t="s">
        <v>6518</v>
      </c>
      <c r="I7673" s="118" t="s">
        <v>5957</v>
      </c>
      <c r="J7673" s="155" t="s">
        <v>351</v>
      </c>
      <c r="K7673" s="155" t="s">
        <v>7957</v>
      </c>
    </row>
    <row r="7674" spans="1:11">
      <c r="A7674" s="41">
        <v>2009</v>
      </c>
      <c r="B7674" s="41" t="s">
        <v>5388</v>
      </c>
      <c r="C7674" s="41" t="s">
        <v>5388</v>
      </c>
      <c r="D7674" s="41" t="s">
        <v>5391</v>
      </c>
      <c r="E7674" s="41" t="s">
        <v>6335</v>
      </c>
      <c r="F7674" s="41" t="s">
        <v>5278</v>
      </c>
      <c r="G7674" s="41" t="s">
        <v>5278</v>
      </c>
      <c r="H7674" s="41" t="s">
        <v>6530</v>
      </c>
      <c r="I7674" s="118" t="s">
        <v>5965</v>
      </c>
      <c r="J7674" s="155" t="s">
        <v>351</v>
      </c>
      <c r="K7674" s="155" t="s">
        <v>7957</v>
      </c>
    </row>
    <row r="7675" spans="1:11">
      <c r="A7675" s="41">
        <v>2009</v>
      </c>
      <c r="B7675" s="41" t="s">
        <v>5388</v>
      </c>
      <c r="C7675" s="41" t="s">
        <v>5388</v>
      </c>
      <c r="D7675" s="41" t="s">
        <v>5391</v>
      </c>
      <c r="E7675" s="41" t="s">
        <v>6335</v>
      </c>
      <c r="F7675" s="41" t="s">
        <v>5278</v>
      </c>
      <c r="G7675" s="41" t="s">
        <v>5278</v>
      </c>
      <c r="H7675" s="41" t="s">
        <v>6473</v>
      </c>
      <c r="I7675" s="118" t="s">
        <v>5976</v>
      </c>
      <c r="J7675" s="155" t="s">
        <v>351</v>
      </c>
      <c r="K7675" s="155" t="s">
        <v>7957</v>
      </c>
    </row>
    <row r="7676" spans="1:11">
      <c r="A7676" s="41">
        <v>2009</v>
      </c>
      <c r="B7676" s="41" t="s">
        <v>5388</v>
      </c>
      <c r="C7676" s="41" t="s">
        <v>5388</v>
      </c>
      <c r="D7676" s="41" t="s">
        <v>5391</v>
      </c>
      <c r="E7676" s="41" t="s">
        <v>6335</v>
      </c>
      <c r="F7676" s="41" t="s">
        <v>5278</v>
      </c>
      <c r="G7676" s="41" t="s">
        <v>5278</v>
      </c>
      <c r="H7676" s="41" t="s">
        <v>6474</v>
      </c>
      <c r="I7676" s="118" t="s">
        <v>5976</v>
      </c>
      <c r="J7676" s="155" t="s">
        <v>351</v>
      </c>
      <c r="K7676" s="155" t="s">
        <v>7957</v>
      </c>
    </row>
    <row r="7677" spans="1:11">
      <c r="A7677" s="41">
        <v>2009</v>
      </c>
      <c r="B7677" s="41" t="s">
        <v>5388</v>
      </c>
      <c r="C7677" s="41" t="s">
        <v>5388</v>
      </c>
      <c r="D7677" s="41" t="s">
        <v>5391</v>
      </c>
      <c r="E7677" s="41" t="s">
        <v>6335</v>
      </c>
      <c r="F7677" s="41" t="s">
        <v>5278</v>
      </c>
      <c r="G7677" s="41" t="s">
        <v>5278</v>
      </c>
      <c r="H7677" s="41" t="s">
        <v>6475</v>
      </c>
      <c r="I7677" s="118" t="s">
        <v>5977</v>
      </c>
      <c r="J7677" s="155" t="s">
        <v>351</v>
      </c>
      <c r="K7677" s="155" t="s">
        <v>7957</v>
      </c>
    </row>
    <row r="7678" spans="1:11">
      <c r="A7678" s="41">
        <v>2009</v>
      </c>
      <c r="B7678" s="41" t="s">
        <v>5388</v>
      </c>
      <c r="C7678" s="41" t="s">
        <v>5388</v>
      </c>
      <c r="D7678" s="41" t="s">
        <v>5391</v>
      </c>
      <c r="E7678" s="41" t="s">
        <v>6335</v>
      </c>
      <c r="F7678" s="41" t="s">
        <v>5278</v>
      </c>
      <c r="G7678" s="41" t="s">
        <v>5278</v>
      </c>
      <c r="H7678" s="41" t="s">
        <v>6476</v>
      </c>
      <c r="I7678" s="118" t="s">
        <v>5977</v>
      </c>
      <c r="J7678" s="155" t="s">
        <v>351</v>
      </c>
      <c r="K7678" s="155" t="s">
        <v>7957</v>
      </c>
    </row>
    <row r="7679" spans="1:11">
      <c r="A7679" s="41">
        <v>2009</v>
      </c>
      <c r="B7679" s="41" t="s">
        <v>5388</v>
      </c>
      <c r="C7679" s="41" t="s">
        <v>5388</v>
      </c>
      <c r="D7679" s="41" t="s">
        <v>5391</v>
      </c>
      <c r="E7679" s="41" t="s">
        <v>6335</v>
      </c>
      <c r="F7679" s="41" t="s">
        <v>5278</v>
      </c>
      <c r="G7679" s="41" t="s">
        <v>5278</v>
      </c>
      <c r="H7679" s="41" t="s">
        <v>6477</v>
      </c>
      <c r="I7679" s="118" t="s">
        <v>5978</v>
      </c>
      <c r="J7679" s="155" t="s">
        <v>351</v>
      </c>
      <c r="K7679" s="155" t="s">
        <v>7957</v>
      </c>
    </row>
    <row r="7680" spans="1:11">
      <c r="A7680" s="41">
        <v>2009</v>
      </c>
      <c r="B7680" s="41" t="s">
        <v>5388</v>
      </c>
      <c r="C7680" s="41" t="s">
        <v>5388</v>
      </c>
      <c r="D7680" s="41" t="s">
        <v>5391</v>
      </c>
      <c r="E7680" s="41" t="s">
        <v>6335</v>
      </c>
      <c r="F7680" s="41" t="s">
        <v>5278</v>
      </c>
      <c r="G7680" s="41" t="s">
        <v>5278</v>
      </c>
      <c r="H7680" s="41" t="s">
        <v>6478</v>
      </c>
      <c r="I7680" s="118" t="s">
        <v>5978</v>
      </c>
      <c r="J7680" s="155" t="s">
        <v>351</v>
      </c>
      <c r="K7680" s="155" t="s">
        <v>7957</v>
      </c>
    </row>
    <row r="7681" spans="1:11">
      <c r="A7681" s="41">
        <v>2009</v>
      </c>
      <c r="B7681" s="41" t="s">
        <v>5388</v>
      </c>
      <c r="C7681" s="41" t="s">
        <v>5388</v>
      </c>
      <c r="D7681" s="41" t="s">
        <v>5391</v>
      </c>
      <c r="E7681" s="41" t="s">
        <v>6335</v>
      </c>
      <c r="F7681" s="41" t="s">
        <v>5278</v>
      </c>
      <c r="G7681" s="41" t="s">
        <v>5278</v>
      </c>
      <c r="H7681" s="41" t="s">
        <v>6479</v>
      </c>
      <c r="I7681" s="118" t="s">
        <v>5979</v>
      </c>
      <c r="J7681" s="155" t="s">
        <v>351</v>
      </c>
      <c r="K7681" s="155" t="s">
        <v>7957</v>
      </c>
    </row>
    <row r="7682" spans="1:11">
      <c r="A7682" s="41">
        <v>2009</v>
      </c>
      <c r="B7682" s="41" t="s">
        <v>5388</v>
      </c>
      <c r="C7682" s="41" t="s">
        <v>5388</v>
      </c>
      <c r="D7682" s="41" t="s">
        <v>5391</v>
      </c>
      <c r="E7682" s="41" t="s">
        <v>6335</v>
      </c>
      <c r="F7682" s="41" t="s">
        <v>5278</v>
      </c>
      <c r="G7682" s="41" t="s">
        <v>5278</v>
      </c>
      <c r="H7682" s="41" t="s">
        <v>6480</v>
      </c>
      <c r="I7682" s="118" t="s">
        <v>5979</v>
      </c>
      <c r="J7682" s="155" t="s">
        <v>351</v>
      </c>
      <c r="K7682" s="155" t="s">
        <v>7957</v>
      </c>
    </row>
    <row r="7683" spans="1:11">
      <c r="A7683" s="41">
        <v>2009</v>
      </c>
      <c r="B7683" s="41" t="s">
        <v>5388</v>
      </c>
      <c r="C7683" s="41" t="s">
        <v>5388</v>
      </c>
      <c r="D7683" s="41" t="s">
        <v>5391</v>
      </c>
      <c r="E7683" s="41" t="s">
        <v>6346</v>
      </c>
      <c r="F7683" s="41" t="s">
        <v>5278</v>
      </c>
      <c r="G7683" s="41" t="s">
        <v>5278</v>
      </c>
      <c r="H7683" s="41" t="s">
        <v>6517</v>
      </c>
      <c r="I7683" s="118" t="s">
        <v>5955</v>
      </c>
      <c r="J7683" s="155" t="s">
        <v>351</v>
      </c>
      <c r="K7683" s="155" t="s">
        <v>7957</v>
      </c>
    </row>
    <row r="7684" spans="1:11">
      <c r="A7684" s="41">
        <v>2009</v>
      </c>
      <c r="B7684" s="41" t="s">
        <v>5388</v>
      </c>
      <c r="C7684" s="41" t="s">
        <v>5388</v>
      </c>
      <c r="D7684" s="41" t="s">
        <v>5391</v>
      </c>
      <c r="E7684" s="41" t="s">
        <v>6346</v>
      </c>
      <c r="F7684" s="41" t="s">
        <v>5278</v>
      </c>
      <c r="G7684" s="41" t="s">
        <v>5278</v>
      </c>
      <c r="H7684" s="41" t="s">
        <v>6527</v>
      </c>
      <c r="I7684" s="118" t="s">
        <v>5964</v>
      </c>
      <c r="J7684" s="155" t="s">
        <v>351</v>
      </c>
      <c r="K7684" s="155" t="s">
        <v>7957</v>
      </c>
    </row>
    <row r="7685" spans="1:11">
      <c r="A7685" s="41">
        <v>2009</v>
      </c>
      <c r="B7685" s="41" t="s">
        <v>5388</v>
      </c>
      <c r="C7685" s="41" t="s">
        <v>5388</v>
      </c>
      <c r="D7685" s="41" t="s">
        <v>5391</v>
      </c>
      <c r="E7685" s="41" t="s">
        <v>6346</v>
      </c>
      <c r="F7685" s="41" t="s">
        <v>5278</v>
      </c>
      <c r="G7685" s="41" t="s">
        <v>5278</v>
      </c>
      <c r="H7685" s="41" t="s">
        <v>6518</v>
      </c>
      <c r="I7685" s="118" t="s">
        <v>5957</v>
      </c>
      <c r="J7685" s="155" t="s">
        <v>351</v>
      </c>
      <c r="K7685" s="155" t="s">
        <v>7957</v>
      </c>
    </row>
    <row r="7686" spans="1:11">
      <c r="A7686" s="41">
        <v>2009</v>
      </c>
      <c r="B7686" s="41" t="s">
        <v>5388</v>
      </c>
      <c r="C7686" s="41" t="s">
        <v>5388</v>
      </c>
      <c r="D7686" s="41" t="s">
        <v>5391</v>
      </c>
      <c r="E7686" s="41" t="s">
        <v>6346</v>
      </c>
      <c r="F7686" s="41" t="s">
        <v>5278</v>
      </c>
      <c r="G7686" s="41" t="s">
        <v>5278</v>
      </c>
      <c r="H7686" s="41" t="s">
        <v>6530</v>
      </c>
      <c r="I7686" s="118" t="s">
        <v>5965</v>
      </c>
      <c r="J7686" s="155" t="s">
        <v>351</v>
      </c>
      <c r="K7686" s="155" t="s">
        <v>7957</v>
      </c>
    </row>
    <row r="7687" spans="1:11">
      <c r="A7687" s="41">
        <v>2009</v>
      </c>
      <c r="B7687" s="41" t="s">
        <v>5388</v>
      </c>
      <c r="C7687" s="41" t="s">
        <v>5388</v>
      </c>
      <c r="D7687" s="41" t="s">
        <v>5391</v>
      </c>
      <c r="E7687" s="41" t="s">
        <v>6346</v>
      </c>
      <c r="F7687" s="41" t="s">
        <v>5278</v>
      </c>
      <c r="G7687" s="41" t="s">
        <v>5278</v>
      </c>
      <c r="H7687" s="41" t="s">
        <v>6473</v>
      </c>
      <c r="I7687" s="118" t="s">
        <v>5976</v>
      </c>
      <c r="J7687" s="155" t="s">
        <v>351</v>
      </c>
      <c r="K7687" s="155" t="s">
        <v>7957</v>
      </c>
    </row>
    <row r="7688" spans="1:11">
      <c r="A7688" s="41">
        <v>2009</v>
      </c>
      <c r="B7688" s="41" t="s">
        <v>5388</v>
      </c>
      <c r="C7688" s="41" t="s">
        <v>5388</v>
      </c>
      <c r="D7688" s="41" t="s">
        <v>5391</v>
      </c>
      <c r="E7688" s="41" t="s">
        <v>6346</v>
      </c>
      <c r="F7688" s="41" t="s">
        <v>5278</v>
      </c>
      <c r="G7688" s="41" t="s">
        <v>5278</v>
      </c>
      <c r="H7688" s="41" t="s">
        <v>6474</v>
      </c>
      <c r="I7688" s="118" t="s">
        <v>5976</v>
      </c>
      <c r="J7688" s="155" t="s">
        <v>351</v>
      </c>
      <c r="K7688" s="155" t="s">
        <v>7957</v>
      </c>
    </row>
    <row r="7689" spans="1:11">
      <c r="A7689" s="41">
        <v>2009</v>
      </c>
      <c r="B7689" s="41" t="s">
        <v>5388</v>
      </c>
      <c r="C7689" s="41" t="s">
        <v>5388</v>
      </c>
      <c r="D7689" s="41" t="s">
        <v>5391</v>
      </c>
      <c r="E7689" s="41" t="s">
        <v>6346</v>
      </c>
      <c r="F7689" s="41" t="s">
        <v>5278</v>
      </c>
      <c r="G7689" s="41" t="s">
        <v>5278</v>
      </c>
      <c r="H7689" s="41" t="s">
        <v>6475</v>
      </c>
      <c r="I7689" s="118" t="s">
        <v>5977</v>
      </c>
      <c r="J7689" s="155" t="s">
        <v>351</v>
      </c>
      <c r="K7689" s="155" t="s">
        <v>7957</v>
      </c>
    </row>
    <row r="7690" spans="1:11">
      <c r="A7690" s="41">
        <v>2009</v>
      </c>
      <c r="B7690" s="41" t="s">
        <v>5388</v>
      </c>
      <c r="C7690" s="41" t="s">
        <v>5388</v>
      </c>
      <c r="D7690" s="41" t="s">
        <v>5391</v>
      </c>
      <c r="E7690" s="41" t="s">
        <v>6346</v>
      </c>
      <c r="F7690" s="41" t="s">
        <v>5278</v>
      </c>
      <c r="G7690" s="41" t="s">
        <v>5278</v>
      </c>
      <c r="H7690" s="41" t="s">
        <v>6476</v>
      </c>
      <c r="I7690" s="118" t="s">
        <v>5977</v>
      </c>
      <c r="J7690" s="155" t="s">
        <v>351</v>
      </c>
      <c r="K7690" s="155" t="s">
        <v>7957</v>
      </c>
    </row>
    <row r="7691" spans="1:11">
      <c r="A7691" s="41">
        <v>2009</v>
      </c>
      <c r="B7691" s="41" t="s">
        <v>5388</v>
      </c>
      <c r="C7691" s="41" t="s">
        <v>5388</v>
      </c>
      <c r="D7691" s="41" t="s">
        <v>5391</v>
      </c>
      <c r="E7691" s="41" t="s">
        <v>6346</v>
      </c>
      <c r="F7691" s="41" t="s">
        <v>5278</v>
      </c>
      <c r="G7691" s="41" t="s">
        <v>5278</v>
      </c>
      <c r="H7691" s="41" t="s">
        <v>6477</v>
      </c>
      <c r="I7691" s="118" t="s">
        <v>5978</v>
      </c>
      <c r="J7691" s="155" t="s">
        <v>351</v>
      </c>
      <c r="K7691" s="155" t="s">
        <v>7957</v>
      </c>
    </row>
    <row r="7692" spans="1:11">
      <c r="A7692" s="41">
        <v>2009</v>
      </c>
      <c r="B7692" s="41" t="s">
        <v>5388</v>
      </c>
      <c r="C7692" s="41" t="s">
        <v>5388</v>
      </c>
      <c r="D7692" s="41" t="s">
        <v>5391</v>
      </c>
      <c r="E7692" s="41" t="s">
        <v>6346</v>
      </c>
      <c r="F7692" s="41" t="s">
        <v>5278</v>
      </c>
      <c r="G7692" s="41" t="s">
        <v>5278</v>
      </c>
      <c r="H7692" s="41" t="s">
        <v>6478</v>
      </c>
      <c r="I7692" s="118" t="s">
        <v>5978</v>
      </c>
      <c r="J7692" s="155" t="s">
        <v>351</v>
      </c>
      <c r="K7692" s="155" t="s">
        <v>7957</v>
      </c>
    </row>
    <row r="7693" spans="1:11">
      <c r="A7693" s="41">
        <v>2009</v>
      </c>
      <c r="B7693" s="41" t="s">
        <v>5388</v>
      </c>
      <c r="C7693" s="41" t="s">
        <v>5388</v>
      </c>
      <c r="D7693" s="41" t="s">
        <v>5391</v>
      </c>
      <c r="E7693" s="41" t="s">
        <v>6346</v>
      </c>
      <c r="F7693" s="41" t="s">
        <v>5278</v>
      </c>
      <c r="G7693" s="41" t="s">
        <v>5278</v>
      </c>
      <c r="H7693" s="41" t="s">
        <v>6479</v>
      </c>
      <c r="I7693" s="118" t="s">
        <v>5979</v>
      </c>
      <c r="J7693" s="155" t="s">
        <v>351</v>
      </c>
      <c r="K7693" s="155" t="s">
        <v>7957</v>
      </c>
    </row>
    <row r="7694" spans="1:11">
      <c r="A7694" s="41">
        <v>2009</v>
      </c>
      <c r="B7694" s="41" t="s">
        <v>5388</v>
      </c>
      <c r="C7694" s="41" t="s">
        <v>5388</v>
      </c>
      <c r="D7694" s="41" t="s">
        <v>5391</v>
      </c>
      <c r="E7694" s="41" t="s">
        <v>6346</v>
      </c>
      <c r="F7694" s="41" t="s">
        <v>5278</v>
      </c>
      <c r="G7694" s="41" t="s">
        <v>5278</v>
      </c>
      <c r="H7694" s="41" t="s">
        <v>6480</v>
      </c>
      <c r="I7694" s="118" t="s">
        <v>5979</v>
      </c>
      <c r="J7694" s="155" t="s">
        <v>351</v>
      </c>
      <c r="K7694" s="155" t="s">
        <v>7957</v>
      </c>
    </row>
    <row r="7695" spans="1:11">
      <c r="A7695" s="41">
        <v>2009</v>
      </c>
      <c r="B7695" s="41" t="s">
        <v>5388</v>
      </c>
      <c r="C7695" s="41" t="s">
        <v>5388</v>
      </c>
      <c r="D7695" s="41" t="s">
        <v>5391</v>
      </c>
      <c r="E7695" s="41" t="s">
        <v>6347</v>
      </c>
      <c r="F7695" s="41" t="s">
        <v>5278</v>
      </c>
      <c r="G7695" s="41" t="s">
        <v>5278</v>
      </c>
      <c r="H7695" s="41" t="s">
        <v>6517</v>
      </c>
      <c r="I7695" s="118" t="s">
        <v>5955</v>
      </c>
      <c r="J7695" s="155" t="s">
        <v>351</v>
      </c>
      <c r="K7695" s="155" t="s">
        <v>7957</v>
      </c>
    </row>
    <row r="7696" spans="1:11">
      <c r="A7696" s="41">
        <v>2009</v>
      </c>
      <c r="B7696" s="41" t="s">
        <v>5388</v>
      </c>
      <c r="C7696" s="41" t="s">
        <v>5388</v>
      </c>
      <c r="D7696" s="41" t="s">
        <v>5391</v>
      </c>
      <c r="E7696" s="41" t="s">
        <v>6347</v>
      </c>
      <c r="F7696" s="41" t="s">
        <v>5278</v>
      </c>
      <c r="G7696" s="41" t="s">
        <v>5278</v>
      </c>
      <c r="H7696" s="41" t="s">
        <v>6527</v>
      </c>
      <c r="I7696" s="118" t="s">
        <v>5964</v>
      </c>
      <c r="J7696" s="155" t="s">
        <v>351</v>
      </c>
      <c r="K7696" s="155" t="s">
        <v>7957</v>
      </c>
    </row>
    <row r="7697" spans="1:11">
      <c r="A7697" s="41">
        <v>2009</v>
      </c>
      <c r="B7697" s="41" t="s">
        <v>5388</v>
      </c>
      <c r="C7697" s="41" t="s">
        <v>5388</v>
      </c>
      <c r="D7697" s="41" t="s">
        <v>5391</v>
      </c>
      <c r="E7697" s="41" t="s">
        <v>6347</v>
      </c>
      <c r="F7697" s="41" t="s">
        <v>5278</v>
      </c>
      <c r="G7697" s="41" t="s">
        <v>5278</v>
      </c>
      <c r="H7697" s="41" t="s">
        <v>6518</v>
      </c>
      <c r="I7697" s="118" t="s">
        <v>5957</v>
      </c>
      <c r="J7697" s="155" t="s">
        <v>351</v>
      </c>
      <c r="K7697" s="155" t="s">
        <v>7957</v>
      </c>
    </row>
    <row r="7698" spans="1:11">
      <c r="A7698" s="41">
        <v>2009</v>
      </c>
      <c r="B7698" s="41" t="s">
        <v>5388</v>
      </c>
      <c r="C7698" s="41" t="s">
        <v>5388</v>
      </c>
      <c r="D7698" s="41" t="s">
        <v>5391</v>
      </c>
      <c r="E7698" s="41" t="s">
        <v>6347</v>
      </c>
      <c r="F7698" s="41" t="s">
        <v>5278</v>
      </c>
      <c r="G7698" s="41" t="s">
        <v>5278</v>
      </c>
      <c r="H7698" s="41" t="s">
        <v>6530</v>
      </c>
      <c r="I7698" s="118" t="s">
        <v>5965</v>
      </c>
      <c r="J7698" s="155" t="s">
        <v>351</v>
      </c>
      <c r="K7698" s="155" t="s">
        <v>7957</v>
      </c>
    </row>
    <row r="7699" spans="1:11">
      <c r="A7699" s="41">
        <v>2009</v>
      </c>
      <c r="B7699" s="41" t="s">
        <v>5388</v>
      </c>
      <c r="C7699" s="41" t="s">
        <v>5388</v>
      </c>
      <c r="D7699" s="41" t="s">
        <v>5391</v>
      </c>
      <c r="E7699" s="41" t="s">
        <v>6347</v>
      </c>
      <c r="F7699" s="41" t="s">
        <v>5278</v>
      </c>
      <c r="G7699" s="41" t="s">
        <v>5278</v>
      </c>
      <c r="H7699" s="41" t="s">
        <v>6473</v>
      </c>
      <c r="I7699" s="118" t="s">
        <v>5976</v>
      </c>
      <c r="J7699" s="155" t="s">
        <v>351</v>
      </c>
      <c r="K7699" s="155" t="s">
        <v>7957</v>
      </c>
    </row>
    <row r="7700" spans="1:11">
      <c r="A7700" s="41">
        <v>2009</v>
      </c>
      <c r="B7700" s="41" t="s">
        <v>5388</v>
      </c>
      <c r="C7700" s="41" t="s">
        <v>5388</v>
      </c>
      <c r="D7700" s="41" t="s">
        <v>5391</v>
      </c>
      <c r="E7700" s="41" t="s">
        <v>6347</v>
      </c>
      <c r="F7700" s="41" t="s">
        <v>5278</v>
      </c>
      <c r="G7700" s="41" t="s">
        <v>5278</v>
      </c>
      <c r="H7700" s="41" t="s">
        <v>6474</v>
      </c>
      <c r="I7700" s="118" t="s">
        <v>5976</v>
      </c>
      <c r="J7700" s="155" t="s">
        <v>351</v>
      </c>
      <c r="K7700" s="155" t="s">
        <v>7957</v>
      </c>
    </row>
    <row r="7701" spans="1:11">
      <c r="A7701" s="41">
        <v>2009</v>
      </c>
      <c r="B7701" s="41" t="s">
        <v>5388</v>
      </c>
      <c r="C7701" s="41" t="s">
        <v>5388</v>
      </c>
      <c r="D7701" s="41" t="s">
        <v>5391</v>
      </c>
      <c r="E7701" s="41" t="s">
        <v>6347</v>
      </c>
      <c r="F7701" s="41" t="s">
        <v>5278</v>
      </c>
      <c r="G7701" s="41" t="s">
        <v>5278</v>
      </c>
      <c r="H7701" s="41" t="s">
        <v>6475</v>
      </c>
      <c r="I7701" s="118" t="s">
        <v>5977</v>
      </c>
      <c r="J7701" s="155" t="s">
        <v>351</v>
      </c>
      <c r="K7701" s="155" t="s">
        <v>7957</v>
      </c>
    </row>
    <row r="7702" spans="1:11">
      <c r="A7702" s="41">
        <v>2009</v>
      </c>
      <c r="B7702" s="41" t="s">
        <v>5388</v>
      </c>
      <c r="C7702" s="41" t="s">
        <v>5388</v>
      </c>
      <c r="D7702" s="41" t="s">
        <v>5391</v>
      </c>
      <c r="E7702" s="41" t="s">
        <v>6347</v>
      </c>
      <c r="F7702" s="41" t="s">
        <v>5278</v>
      </c>
      <c r="G7702" s="41" t="s">
        <v>5278</v>
      </c>
      <c r="H7702" s="41" t="s">
        <v>6476</v>
      </c>
      <c r="I7702" s="118" t="s">
        <v>5977</v>
      </c>
      <c r="J7702" s="155" t="s">
        <v>351</v>
      </c>
      <c r="K7702" s="155" t="s">
        <v>7957</v>
      </c>
    </row>
    <row r="7703" spans="1:11">
      <c r="A7703" s="41">
        <v>2009</v>
      </c>
      <c r="B7703" s="41" t="s">
        <v>5388</v>
      </c>
      <c r="C7703" s="41" t="s">
        <v>5388</v>
      </c>
      <c r="D7703" s="41" t="s">
        <v>5391</v>
      </c>
      <c r="E7703" s="41" t="s">
        <v>6347</v>
      </c>
      <c r="F7703" s="41" t="s">
        <v>5278</v>
      </c>
      <c r="G7703" s="41" t="s">
        <v>5278</v>
      </c>
      <c r="H7703" s="41" t="s">
        <v>6477</v>
      </c>
      <c r="I7703" s="118" t="s">
        <v>5978</v>
      </c>
      <c r="J7703" s="155" t="s">
        <v>351</v>
      </c>
      <c r="K7703" s="155" t="s">
        <v>7957</v>
      </c>
    </row>
    <row r="7704" spans="1:11">
      <c r="A7704" s="41">
        <v>2009</v>
      </c>
      <c r="B7704" s="41" t="s">
        <v>5388</v>
      </c>
      <c r="C7704" s="41" t="s">
        <v>5388</v>
      </c>
      <c r="D7704" s="41" t="s">
        <v>5391</v>
      </c>
      <c r="E7704" s="41" t="s">
        <v>6347</v>
      </c>
      <c r="F7704" s="41" t="s">
        <v>5278</v>
      </c>
      <c r="G7704" s="41" t="s">
        <v>5278</v>
      </c>
      <c r="H7704" s="41" t="s">
        <v>6478</v>
      </c>
      <c r="I7704" s="118" t="s">
        <v>5978</v>
      </c>
      <c r="J7704" s="155" t="s">
        <v>351</v>
      </c>
      <c r="K7704" s="155" t="s">
        <v>7957</v>
      </c>
    </row>
    <row r="7705" spans="1:11">
      <c r="A7705" s="41">
        <v>2009</v>
      </c>
      <c r="B7705" s="41" t="s">
        <v>5388</v>
      </c>
      <c r="C7705" s="41" t="s">
        <v>5388</v>
      </c>
      <c r="D7705" s="41" t="s">
        <v>5391</v>
      </c>
      <c r="E7705" s="41" t="s">
        <v>6347</v>
      </c>
      <c r="F7705" s="41" t="s">
        <v>5278</v>
      </c>
      <c r="G7705" s="41" t="s">
        <v>5278</v>
      </c>
      <c r="H7705" s="41" t="s">
        <v>6479</v>
      </c>
      <c r="I7705" s="118" t="s">
        <v>5979</v>
      </c>
      <c r="J7705" s="155" t="s">
        <v>351</v>
      </c>
      <c r="K7705" s="155" t="s">
        <v>7957</v>
      </c>
    </row>
    <row r="7706" spans="1:11">
      <c r="A7706" s="41">
        <v>2009</v>
      </c>
      <c r="B7706" s="41" t="s">
        <v>5388</v>
      </c>
      <c r="C7706" s="41" t="s">
        <v>5388</v>
      </c>
      <c r="D7706" s="41" t="s">
        <v>5391</v>
      </c>
      <c r="E7706" s="41" t="s">
        <v>6347</v>
      </c>
      <c r="F7706" s="41" t="s">
        <v>5278</v>
      </c>
      <c r="G7706" s="41" t="s">
        <v>5278</v>
      </c>
      <c r="H7706" s="41" t="s">
        <v>6480</v>
      </c>
      <c r="I7706" s="118" t="s">
        <v>5979</v>
      </c>
      <c r="J7706" s="155" t="s">
        <v>351</v>
      </c>
      <c r="K7706" s="155" t="s">
        <v>7957</v>
      </c>
    </row>
    <row r="7707" spans="1:11">
      <c r="A7707" s="41">
        <v>2009</v>
      </c>
      <c r="B7707" s="41" t="s">
        <v>5388</v>
      </c>
      <c r="C7707" s="41" t="s">
        <v>5388</v>
      </c>
      <c r="D7707" s="41" t="s">
        <v>5391</v>
      </c>
      <c r="E7707" s="41" t="s">
        <v>6349</v>
      </c>
      <c r="F7707" s="41" t="s">
        <v>5278</v>
      </c>
      <c r="G7707" s="41" t="s">
        <v>5278</v>
      </c>
      <c r="H7707" s="41" t="s">
        <v>6517</v>
      </c>
      <c r="I7707" s="118" t="s">
        <v>5955</v>
      </c>
      <c r="J7707" s="155" t="s">
        <v>351</v>
      </c>
      <c r="K7707" s="155" t="s">
        <v>7957</v>
      </c>
    </row>
    <row r="7708" spans="1:11">
      <c r="A7708" s="41">
        <v>2009</v>
      </c>
      <c r="B7708" s="41" t="s">
        <v>5388</v>
      </c>
      <c r="C7708" s="41" t="s">
        <v>5388</v>
      </c>
      <c r="D7708" s="41" t="s">
        <v>5391</v>
      </c>
      <c r="E7708" s="41" t="s">
        <v>6349</v>
      </c>
      <c r="F7708" s="41" t="s">
        <v>5278</v>
      </c>
      <c r="G7708" s="41" t="s">
        <v>5278</v>
      </c>
      <c r="H7708" s="41" t="s">
        <v>6527</v>
      </c>
      <c r="I7708" s="118" t="s">
        <v>5964</v>
      </c>
      <c r="J7708" s="155" t="s">
        <v>351</v>
      </c>
      <c r="K7708" s="155" t="s">
        <v>7957</v>
      </c>
    </row>
    <row r="7709" spans="1:11">
      <c r="A7709" s="41">
        <v>2009</v>
      </c>
      <c r="B7709" s="41" t="s">
        <v>5388</v>
      </c>
      <c r="C7709" s="41" t="s">
        <v>5388</v>
      </c>
      <c r="D7709" s="41" t="s">
        <v>5391</v>
      </c>
      <c r="E7709" s="41" t="s">
        <v>6349</v>
      </c>
      <c r="F7709" s="41" t="s">
        <v>5278</v>
      </c>
      <c r="G7709" s="41" t="s">
        <v>5278</v>
      </c>
      <c r="H7709" s="41" t="s">
        <v>6518</v>
      </c>
      <c r="I7709" s="118" t="s">
        <v>5957</v>
      </c>
      <c r="J7709" s="155" t="s">
        <v>351</v>
      </c>
      <c r="K7709" s="155" t="s">
        <v>7957</v>
      </c>
    </row>
    <row r="7710" spans="1:11">
      <c r="A7710" s="41">
        <v>2009</v>
      </c>
      <c r="B7710" s="41" t="s">
        <v>5388</v>
      </c>
      <c r="C7710" s="41" t="s">
        <v>5388</v>
      </c>
      <c r="D7710" s="41" t="s">
        <v>5391</v>
      </c>
      <c r="E7710" s="41" t="s">
        <v>6349</v>
      </c>
      <c r="F7710" s="41" t="s">
        <v>5278</v>
      </c>
      <c r="G7710" s="41" t="s">
        <v>5278</v>
      </c>
      <c r="H7710" s="41" t="s">
        <v>6530</v>
      </c>
      <c r="I7710" s="118" t="s">
        <v>5965</v>
      </c>
      <c r="J7710" s="155" t="s">
        <v>351</v>
      </c>
      <c r="K7710" s="155" t="s">
        <v>7957</v>
      </c>
    </row>
    <row r="7711" spans="1:11">
      <c r="A7711" s="41">
        <v>2009</v>
      </c>
      <c r="B7711" s="41" t="s">
        <v>5388</v>
      </c>
      <c r="C7711" s="41" t="s">
        <v>5388</v>
      </c>
      <c r="D7711" s="41" t="s">
        <v>5391</v>
      </c>
      <c r="E7711" s="41" t="s">
        <v>6349</v>
      </c>
      <c r="F7711" s="41" t="s">
        <v>5278</v>
      </c>
      <c r="G7711" s="41" t="s">
        <v>5278</v>
      </c>
      <c r="H7711" s="41" t="s">
        <v>6473</v>
      </c>
      <c r="I7711" s="118" t="s">
        <v>5976</v>
      </c>
      <c r="J7711" s="155" t="s">
        <v>351</v>
      </c>
      <c r="K7711" s="155" t="s">
        <v>7957</v>
      </c>
    </row>
    <row r="7712" spans="1:11">
      <c r="A7712" s="41">
        <v>2009</v>
      </c>
      <c r="B7712" s="41" t="s">
        <v>5388</v>
      </c>
      <c r="C7712" s="41" t="s">
        <v>5388</v>
      </c>
      <c r="D7712" s="41" t="s">
        <v>5391</v>
      </c>
      <c r="E7712" s="41" t="s">
        <v>6349</v>
      </c>
      <c r="F7712" s="41" t="s">
        <v>5278</v>
      </c>
      <c r="G7712" s="41" t="s">
        <v>5278</v>
      </c>
      <c r="H7712" s="41" t="s">
        <v>6474</v>
      </c>
      <c r="I7712" s="118" t="s">
        <v>5976</v>
      </c>
      <c r="J7712" s="155" t="s">
        <v>351</v>
      </c>
      <c r="K7712" s="155" t="s">
        <v>7957</v>
      </c>
    </row>
    <row r="7713" spans="1:11">
      <c r="A7713" s="41">
        <v>2009</v>
      </c>
      <c r="B7713" s="41" t="s">
        <v>5388</v>
      </c>
      <c r="C7713" s="41" t="s">
        <v>5388</v>
      </c>
      <c r="D7713" s="41" t="s">
        <v>5391</v>
      </c>
      <c r="E7713" s="41" t="s">
        <v>6349</v>
      </c>
      <c r="F7713" s="41" t="s">
        <v>5278</v>
      </c>
      <c r="G7713" s="41" t="s">
        <v>5278</v>
      </c>
      <c r="H7713" s="41" t="s">
        <v>6475</v>
      </c>
      <c r="I7713" s="118" t="s">
        <v>5977</v>
      </c>
      <c r="J7713" s="155" t="s">
        <v>351</v>
      </c>
      <c r="K7713" s="155" t="s">
        <v>7957</v>
      </c>
    </row>
    <row r="7714" spans="1:11">
      <c r="A7714" s="41">
        <v>2009</v>
      </c>
      <c r="B7714" s="41" t="s">
        <v>5388</v>
      </c>
      <c r="C7714" s="41" t="s">
        <v>5388</v>
      </c>
      <c r="D7714" s="41" t="s">
        <v>5391</v>
      </c>
      <c r="E7714" s="41" t="s">
        <v>6349</v>
      </c>
      <c r="F7714" s="41" t="s">
        <v>5278</v>
      </c>
      <c r="G7714" s="41" t="s">
        <v>5278</v>
      </c>
      <c r="H7714" s="41" t="s">
        <v>6476</v>
      </c>
      <c r="I7714" s="118" t="s">
        <v>5977</v>
      </c>
      <c r="J7714" s="155" t="s">
        <v>351</v>
      </c>
      <c r="K7714" s="155" t="s">
        <v>7957</v>
      </c>
    </row>
    <row r="7715" spans="1:11">
      <c r="A7715" s="41">
        <v>2009</v>
      </c>
      <c r="B7715" s="41" t="s">
        <v>5388</v>
      </c>
      <c r="C7715" s="41" t="s">
        <v>5388</v>
      </c>
      <c r="D7715" s="41" t="s">
        <v>5391</v>
      </c>
      <c r="E7715" s="41" t="s">
        <v>6349</v>
      </c>
      <c r="F7715" s="41" t="s">
        <v>5278</v>
      </c>
      <c r="G7715" s="41" t="s">
        <v>5278</v>
      </c>
      <c r="H7715" s="41" t="s">
        <v>6477</v>
      </c>
      <c r="I7715" s="118" t="s">
        <v>5978</v>
      </c>
      <c r="J7715" s="155" t="s">
        <v>351</v>
      </c>
      <c r="K7715" s="155" t="s">
        <v>7957</v>
      </c>
    </row>
    <row r="7716" spans="1:11">
      <c r="A7716" s="41">
        <v>2009</v>
      </c>
      <c r="B7716" s="41" t="s">
        <v>5388</v>
      </c>
      <c r="C7716" s="41" t="s">
        <v>5388</v>
      </c>
      <c r="D7716" s="41" t="s">
        <v>5391</v>
      </c>
      <c r="E7716" s="41" t="s">
        <v>6349</v>
      </c>
      <c r="F7716" s="41" t="s">
        <v>5278</v>
      </c>
      <c r="G7716" s="41" t="s">
        <v>5278</v>
      </c>
      <c r="H7716" s="41" t="s">
        <v>6478</v>
      </c>
      <c r="I7716" s="118" t="s">
        <v>5978</v>
      </c>
      <c r="J7716" s="155" t="s">
        <v>351</v>
      </c>
      <c r="K7716" s="155" t="s">
        <v>7957</v>
      </c>
    </row>
    <row r="7717" spans="1:11">
      <c r="A7717" s="41">
        <v>2009</v>
      </c>
      <c r="B7717" s="41" t="s">
        <v>5388</v>
      </c>
      <c r="C7717" s="41" t="s">
        <v>5388</v>
      </c>
      <c r="D7717" s="41" t="s">
        <v>5391</v>
      </c>
      <c r="E7717" s="41" t="s">
        <v>6349</v>
      </c>
      <c r="F7717" s="41" t="s">
        <v>5278</v>
      </c>
      <c r="G7717" s="41" t="s">
        <v>5278</v>
      </c>
      <c r="H7717" s="41" t="s">
        <v>6479</v>
      </c>
      <c r="I7717" s="118" t="s">
        <v>5979</v>
      </c>
      <c r="J7717" s="155" t="s">
        <v>351</v>
      </c>
      <c r="K7717" s="155" t="s">
        <v>7957</v>
      </c>
    </row>
    <row r="7718" spans="1:11">
      <c r="A7718" s="41">
        <v>2009</v>
      </c>
      <c r="B7718" s="41" t="s">
        <v>5388</v>
      </c>
      <c r="C7718" s="41" t="s">
        <v>5388</v>
      </c>
      <c r="D7718" s="41" t="s">
        <v>5391</v>
      </c>
      <c r="E7718" s="41" t="s">
        <v>6349</v>
      </c>
      <c r="F7718" s="41" t="s">
        <v>5278</v>
      </c>
      <c r="G7718" s="41" t="s">
        <v>5278</v>
      </c>
      <c r="H7718" s="41" t="s">
        <v>6480</v>
      </c>
      <c r="I7718" s="118" t="s">
        <v>5979</v>
      </c>
      <c r="J7718" s="155" t="s">
        <v>351</v>
      </c>
      <c r="K7718" s="155" t="s">
        <v>7957</v>
      </c>
    </row>
    <row r="7719" spans="1:11">
      <c r="A7719" s="41">
        <v>2009</v>
      </c>
      <c r="B7719" s="41" t="s">
        <v>5388</v>
      </c>
      <c r="C7719" s="41" t="s">
        <v>5388</v>
      </c>
      <c r="D7719" s="41" t="s">
        <v>5392</v>
      </c>
      <c r="E7719" s="41" t="s">
        <v>6335</v>
      </c>
      <c r="F7719" s="41" t="s">
        <v>5278</v>
      </c>
      <c r="G7719" s="41" t="s">
        <v>5278</v>
      </c>
      <c r="H7719" s="41" t="s">
        <v>6517</v>
      </c>
      <c r="I7719" s="118" t="s">
        <v>5955</v>
      </c>
      <c r="J7719" s="155" t="s">
        <v>351</v>
      </c>
      <c r="K7719" s="155" t="s">
        <v>7957</v>
      </c>
    </row>
    <row r="7720" spans="1:11">
      <c r="A7720" s="41">
        <v>2009</v>
      </c>
      <c r="B7720" s="41" t="s">
        <v>5388</v>
      </c>
      <c r="C7720" s="41" t="s">
        <v>5388</v>
      </c>
      <c r="D7720" s="41" t="s">
        <v>5392</v>
      </c>
      <c r="E7720" s="41" t="s">
        <v>6335</v>
      </c>
      <c r="F7720" s="41" t="s">
        <v>5278</v>
      </c>
      <c r="G7720" s="41" t="s">
        <v>5278</v>
      </c>
      <c r="H7720" s="41" t="s">
        <v>6527</v>
      </c>
      <c r="I7720" s="118" t="s">
        <v>5964</v>
      </c>
      <c r="J7720" s="155" t="s">
        <v>351</v>
      </c>
      <c r="K7720" s="155" t="s">
        <v>7957</v>
      </c>
    </row>
    <row r="7721" spans="1:11">
      <c r="A7721" s="41">
        <v>2009</v>
      </c>
      <c r="B7721" s="41" t="s">
        <v>5388</v>
      </c>
      <c r="C7721" s="41" t="s">
        <v>5388</v>
      </c>
      <c r="D7721" s="41" t="s">
        <v>5392</v>
      </c>
      <c r="E7721" s="41" t="s">
        <v>6335</v>
      </c>
      <c r="F7721" s="41" t="s">
        <v>5278</v>
      </c>
      <c r="G7721" s="41" t="s">
        <v>5278</v>
      </c>
      <c r="H7721" s="41" t="s">
        <v>6518</v>
      </c>
      <c r="I7721" s="118" t="s">
        <v>5957</v>
      </c>
      <c r="J7721" s="155" t="s">
        <v>351</v>
      </c>
      <c r="K7721" s="155" t="s">
        <v>7957</v>
      </c>
    </row>
    <row r="7722" spans="1:11">
      <c r="A7722" s="41">
        <v>2009</v>
      </c>
      <c r="B7722" s="41" t="s">
        <v>5388</v>
      </c>
      <c r="C7722" s="41" t="s">
        <v>5388</v>
      </c>
      <c r="D7722" s="41" t="s">
        <v>5392</v>
      </c>
      <c r="E7722" s="41" t="s">
        <v>6335</v>
      </c>
      <c r="F7722" s="41" t="s">
        <v>5278</v>
      </c>
      <c r="G7722" s="41" t="s">
        <v>5278</v>
      </c>
      <c r="H7722" s="41" t="s">
        <v>6530</v>
      </c>
      <c r="I7722" s="118" t="s">
        <v>5965</v>
      </c>
      <c r="J7722" s="155" t="s">
        <v>351</v>
      </c>
      <c r="K7722" s="155" t="s">
        <v>7957</v>
      </c>
    </row>
    <row r="7723" spans="1:11">
      <c r="A7723" s="41">
        <v>2009</v>
      </c>
      <c r="B7723" s="41" t="s">
        <v>5388</v>
      </c>
      <c r="C7723" s="41" t="s">
        <v>5388</v>
      </c>
      <c r="D7723" s="41" t="s">
        <v>5392</v>
      </c>
      <c r="E7723" s="41" t="s">
        <v>6335</v>
      </c>
      <c r="F7723" s="41" t="s">
        <v>5278</v>
      </c>
      <c r="G7723" s="41" t="s">
        <v>5278</v>
      </c>
      <c r="H7723" s="41" t="s">
        <v>6473</v>
      </c>
      <c r="I7723" s="118" t="s">
        <v>5976</v>
      </c>
      <c r="J7723" s="155" t="s">
        <v>351</v>
      </c>
      <c r="K7723" s="155" t="s">
        <v>7957</v>
      </c>
    </row>
    <row r="7724" spans="1:11">
      <c r="A7724" s="41">
        <v>2009</v>
      </c>
      <c r="B7724" s="41" t="s">
        <v>5388</v>
      </c>
      <c r="C7724" s="41" t="s">
        <v>5388</v>
      </c>
      <c r="D7724" s="41" t="s">
        <v>5392</v>
      </c>
      <c r="E7724" s="41" t="s">
        <v>6335</v>
      </c>
      <c r="F7724" s="41" t="s">
        <v>5278</v>
      </c>
      <c r="G7724" s="41" t="s">
        <v>5278</v>
      </c>
      <c r="H7724" s="41" t="s">
        <v>6474</v>
      </c>
      <c r="I7724" s="118" t="s">
        <v>5976</v>
      </c>
      <c r="J7724" s="155" t="s">
        <v>351</v>
      </c>
      <c r="K7724" s="155" t="s">
        <v>7957</v>
      </c>
    </row>
    <row r="7725" spans="1:11">
      <c r="A7725" s="41">
        <v>2009</v>
      </c>
      <c r="B7725" s="41" t="s">
        <v>5388</v>
      </c>
      <c r="C7725" s="41" t="s">
        <v>5388</v>
      </c>
      <c r="D7725" s="41" t="s">
        <v>5392</v>
      </c>
      <c r="E7725" s="41" t="s">
        <v>6335</v>
      </c>
      <c r="F7725" s="41" t="s">
        <v>5278</v>
      </c>
      <c r="G7725" s="41" t="s">
        <v>5278</v>
      </c>
      <c r="H7725" s="41" t="s">
        <v>6475</v>
      </c>
      <c r="I7725" s="118" t="s">
        <v>5977</v>
      </c>
      <c r="J7725" s="155" t="s">
        <v>351</v>
      </c>
      <c r="K7725" s="155" t="s">
        <v>7957</v>
      </c>
    </row>
    <row r="7726" spans="1:11">
      <c r="A7726" s="41">
        <v>2009</v>
      </c>
      <c r="B7726" s="41" t="s">
        <v>5388</v>
      </c>
      <c r="C7726" s="41" t="s">
        <v>5388</v>
      </c>
      <c r="D7726" s="41" t="s">
        <v>5392</v>
      </c>
      <c r="E7726" s="41" t="s">
        <v>6335</v>
      </c>
      <c r="F7726" s="41" t="s">
        <v>5278</v>
      </c>
      <c r="G7726" s="41" t="s">
        <v>5278</v>
      </c>
      <c r="H7726" s="41" t="s">
        <v>6476</v>
      </c>
      <c r="I7726" s="118" t="s">
        <v>5977</v>
      </c>
      <c r="J7726" s="155" t="s">
        <v>351</v>
      </c>
      <c r="K7726" s="155" t="s">
        <v>7957</v>
      </c>
    </row>
    <row r="7727" spans="1:11">
      <c r="A7727" s="41">
        <v>2009</v>
      </c>
      <c r="B7727" s="41" t="s">
        <v>5388</v>
      </c>
      <c r="C7727" s="41" t="s">
        <v>5388</v>
      </c>
      <c r="D7727" s="41" t="s">
        <v>5392</v>
      </c>
      <c r="E7727" s="41" t="s">
        <v>6335</v>
      </c>
      <c r="F7727" s="41" t="s">
        <v>5278</v>
      </c>
      <c r="G7727" s="41" t="s">
        <v>5278</v>
      </c>
      <c r="H7727" s="41" t="s">
        <v>6477</v>
      </c>
      <c r="I7727" s="118" t="s">
        <v>5978</v>
      </c>
      <c r="J7727" s="155" t="s">
        <v>351</v>
      </c>
      <c r="K7727" s="155" t="s">
        <v>7957</v>
      </c>
    </row>
    <row r="7728" spans="1:11">
      <c r="A7728" s="41">
        <v>2009</v>
      </c>
      <c r="B7728" s="41" t="s">
        <v>5388</v>
      </c>
      <c r="C7728" s="41" t="s">
        <v>5388</v>
      </c>
      <c r="D7728" s="41" t="s">
        <v>5392</v>
      </c>
      <c r="E7728" s="41" t="s">
        <v>6335</v>
      </c>
      <c r="F7728" s="41" t="s">
        <v>5278</v>
      </c>
      <c r="G7728" s="41" t="s">
        <v>5278</v>
      </c>
      <c r="H7728" s="41" t="s">
        <v>6478</v>
      </c>
      <c r="I7728" s="118" t="s">
        <v>5978</v>
      </c>
      <c r="J7728" s="155" t="s">
        <v>351</v>
      </c>
      <c r="K7728" s="155" t="s">
        <v>7957</v>
      </c>
    </row>
    <row r="7729" spans="1:11">
      <c r="A7729" s="41">
        <v>2009</v>
      </c>
      <c r="B7729" s="41" t="s">
        <v>5388</v>
      </c>
      <c r="C7729" s="41" t="s">
        <v>5388</v>
      </c>
      <c r="D7729" s="41" t="s">
        <v>5392</v>
      </c>
      <c r="E7729" s="41" t="s">
        <v>6335</v>
      </c>
      <c r="F7729" s="41" t="s">
        <v>5278</v>
      </c>
      <c r="G7729" s="41" t="s">
        <v>5278</v>
      </c>
      <c r="H7729" s="41" t="s">
        <v>6479</v>
      </c>
      <c r="I7729" s="118" t="s">
        <v>5979</v>
      </c>
      <c r="J7729" s="155" t="s">
        <v>351</v>
      </c>
      <c r="K7729" s="155" t="s">
        <v>7957</v>
      </c>
    </row>
    <row r="7730" spans="1:11">
      <c r="A7730" s="41">
        <v>2009</v>
      </c>
      <c r="B7730" s="41" t="s">
        <v>5388</v>
      </c>
      <c r="C7730" s="41" t="s">
        <v>5388</v>
      </c>
      <c r="D7730" s="41" t="s">
        <v>5392</v>
      </c>
      <c r="E7730" s="41" t="s">
        <v>6335</v>
      </c>
      <c r="F7730" s="41" t="s">
        <v>5278</v>
      </c>
      <c r="G7730" s="41" t="s">
        <v>5278</v>
      </c>
      <c r="H7730" s="41" t="s">
        <v>6480</v>
      </c>
      <c r="I7730" s="118" t="s">
        <v>5979</v>
      </c>
      <c r="J7730" s="155" t="s">
        <v>351</v>
      </c>
      <c r="K7730" s="155" t="s">
        <v>7957</v>
      </c>
    </row>
    <row r="7731" spans="1:11">
      <c r="A7731" s="41">
        <v>2009</v>
      </c>
      <c r="B7731" s="41" t="s">
        <v>5388</v>
      </c>
      <c r="C7731" s="41" t="s">
        <v>5388</v>
      </c>
      <c r="D7731" s="41" t="s">
        <v>5392</v>
      </c>
      <c r="E7731" s="41" t="s">
        <v>6346</v>
      </c>
      <c r="F7731" s="41" t="s">
        <v>5278</v>
      </c>
      <c r="G7731" s="41" t="s">
        <v>5278</v>
      </c>
      <c r="H7731" s="41" t="s">
        <v>6517</v>
      </c>
      <c r="I7731" s="118" t="s">
        <v>5955</v>
      </c>
      <c r="J7731" s="155" t="s">
        <v>351</v>
      </c>
      <c r="K7731" s="155" t="s">
        <v>7957</v>
      </c>
    </row>
    <row r="7732" spans="1:11">
      <c r="A7732" s="41">
        <v>2009</v>
      </c>
      <c r="B7732" s="41" t="s">
        <v>5388</v>
      </c>
      <c r="C7732" s="41" t="s">
        <v>5388</v>
      </c>
      <c r="D7732" s="41" t="s">
        <v>5392</v>
      </c>
      <c r="E7732" s="41" t="s">
        <v>6346</v>
      </c>
      <c r="F7732" s="41" t="s">
        <v>5278</v>
      </c>
      <c r="G7732" s="41" t="s">
        <v>5278</v>
      </c>
      <c r="H7732" s="41" t="s">
        <v>6527</v>
      </c>
      <c r="I7732" s="118" t="s">
        <v>5964</v>
      </c>
      <c r="J7732" s="155" t="s">
        <v>351</v>
      </c>
      <c r="K7732" s="155" t="s">
        <v>7957</v>
      </c>
    </row>
    <row r="7733" spans="1:11">
      <c r="A7733" s="41">
        <v>2009</v>
      </c>
      <c r="B7733" s="41" t="s">
        <v>5388</v>
      </c>
      <c r="C7733" s="41" t="s">
        <v>5388</v>
      </c>
      <c r="D7733" s="41" t="s">
        <v>5392</v>
      </c>
      <c r="E7733" s="41" t="s">
        <v>6346</v>
      </c>
      <c r="F7733" s="41" t="s">
        <v>5278</v>
      </c>
      <c r="G7733" s="41" t="s">
        <v>5278</v>
      </c>
      <c r="H7733" s="41" t="s">
        <v>6518</v>
      </c>
      <c r="I7733" s="118" t="s">
        <v>5957</v>
      </c>
      <c r="J7733" s="155" t="s">
        <v>351</v>
      </c>
      <c r="K7733" s="155" t="s">
        <v>7957</v>
      </c>
    </row>
    <row r="7734" spans="1:11">
      <c r="A7734" s="41">
        <v>2009</v>
      </c>
      <c r="B7734" s="41" t="s">
        <v>5388</v>
      </c>
      <c r="C7734" s="41" t="s">
        <v>5388</v>
      </c>
      <c r="D7734" s="41" t="s">
        <v>5392</v>
      </c>
      <c r="E7734" s="41" t="s">
        <v>6346</v>
      </c>
      <c r="F7734" s="41" t="s">
        <v>5278</v>
      </c>
      <c r="G7734" s="41" t="s">
        <v>5278</v>
      </c>
      <c r="H7734" s="41" t="s">
        <v>6530</v>
      </c>
      <c r="I7734" s="118" t="s">
        <v>5965</v>
      </c>
      <c r="J7734" s="155" t="s">
        <v>351</v>
      </c>
      <c r="K7734" s="155" t="s">
        <v>7957</v>
      </c>
    </row>
    <row r="7735" spans="1:11">
      <c r="A7735" s="41">
        <v>2009</v>
      </c>
      <c r="B7735" s="41" t="s">
        <v>5388</v>
      </c>
      <c r="C7735" s="41" t="s">
        <v>5388</v>
      </c>
      <c r="D7735" s="41" t="s">
        <v>5392</v>
      </c>
      <c r="E7735" s="41" t="s">
        <v>6346</v>
      </c>
      <c r="F7735" s="41" t="s">
        <v>5278</v>
      </c>
      <c r="G7735" s="41" t="s">
        <v>5278</v>
      </c>
      <c r="H7735" s="41" t="s">
        <v>6473</v>
      </c>
      <c r="I7735" s="118" t="s">
        <v>5976</v>
      </c>
      <c r="J7735" s="155" t="s">
        <v>351</v>
      </c>
      <c r="K7735" s="155" t="s">
        <v>7957</v>
      </c>
    </row>
    <row r="7736" spans="1:11">
      <c r="A7736" s="41">
        <v>2009</v>
      </c>
      <c r="B7736" s="41" t="s">
        <v>5388</v>
      </c>
      <c r="C7736" s="41" t="s">
        <v>5388</v>
      </c>
      <c r="D7736" s="41" t="s">
        <v>5392</v>
      </c>
      <c r="E7736" s="41" t="s">
        <v>6346</v>
      </c>
      <c r="F7736" s="41" t="s">
        <v>5278</v>
      </c>
      <c r="G7736" s="41" t="s">
        <v>5278</v>
      </c>
      <c r="H7736" s="41" t="s">
        <v>6474</v>
      </c>
      <c r="I7736" s="118" t="s">
        <v>5976</v>
      </c>
      <c r="J7736" s="155" t="s">
        <v>351</v>
      </c>
      <c r="K7736" s="155" t="s">
        <v>7957</v>
      </c>
    </row>
    <row r="7737" spans="1:11">
      <c r="A7737" s="41">
        <v>2009</v>
      </c>
      <c r="B7737" s="41" t="s">
        <v>5388</v>
      </c>
      <c r="C7737" s="41" t="s">
        <v>5388</v>
      </c>
      <c r="D7737" s="41" t="s">
        <v>5392</v>
      </c>
      <c r="E7737" s="41" t="s">
        <v>6346</v>
      </c>
      <c r="F7737" s="41" t="s">
        <v>5278</v>
      </c>
      <c r="G7737" s="41" t="s">
        <v>5278</v>
      </c>
      <c r="H7737" s="41" t="s">
        <v>6475</v>
      </c>
      <c r="I7737" s="118" t="s">
        <v>5977</v>
      </c>
      <c r="J7737" s="155" t="s">
        <v>351</v>
      </c>
      <c r="K7737" s="155" t="s">
        <v>7957</v>
      </c>
    </row>
    <row r="7738" spans="1:11">
      <c r="A7738" s="41">
        <v>2009</v>
      </c>
      <c r="B7738" s="41" t="s">
        <v>5388</v>
      </c>
      <c r="C7738" s="41" t="s">
        <v>5388</v>
      </c>
      <c r="D7738" s="41" t="s">
        <v>5392</v>
      </c>
      <c r="E7738" s="41" t="s">
        <v>6346</v>
      </c>
      <c r="F7738" s="41" t="s">
        <v>5278</v>
      </c>
      <c r="G7738" s="41" t="s">
        <v>5278</v>
      </c>
      <c r="H7738" s="41" t="s">
        <v>6476</v>
      </c>
      <c r="I7738" s="118" t="s">
        <v>5977</v>
      </c>
      <c r="J7738" s="155" t="s">
        <v>351</v>
      </c>
      <c r="K7738" s="155" t="s">
        <v>7957</v>
      </c>
    </row>
    <row r="7739" spans="1:11">
      <c r="A7739" s="41">
        <v>2009</v>
      </c>
      <c r="B7739" s="41" t="s">
        <v>5388</v>
      </c>
      <c r="C7739" s="41" t="s">
        <v>5388</v>
      </c>
      <c r="D7739" s="41" t="s">
        <v>5392</v>
      </c>
      <c r="E7739" s="41" t="s">
        <v>6346</v>
      </c>
      <c r="F7739" s="41" t="s">
        <v>5278</v>
      </c>
      <c r="G7739" s="41" t="s">
        <v>5278</v>
      </c>
      <c r="H7739" s="41" t="s">
        <v>6477</v>
      </c>
      <c r="I7739" s="118" t="s">
        <v>5978</v>
      </c>
      <c r="J7739" s="155" t="s">
        <v>351</v>
      </c>
      <c r="K7739" s="155" t="s">
        <v>7957</v>
      </c>
    </row>
    <row r="7740" spans="1:11">
      <c r="A7740" s="41">
        <v>2009</v>
      </c>
      <c r="B7740" s="41" t="s">
        <v>5388</v>
      </c>
      <c r="C7740" s="41" t="s">
        <v>5388</v>
      </c>
      <c r="D7740" s="41" t="s">
        <v>5392</v>
      </c>
      <c r="E7740" s="41" t="s">
        <v>6346</v>
      </c>
      <c r="F7740" s="41" t="s">
        <v>5278</v>
      </c>
      <c r="G7740" s="41" t="s">
        <v>5278</v>
      </c>
      <c r="H7740" s="41" t="s">
        <v>6478</v>
      </c>
      <c r="I7740" s="118" t="s">
        <v>5978</v>
      </c>
      <c r="J7740" s="155" t="s">
        <v>351</v>
      </c>
      <c r="K7740" s="155" t="s">
        <v>7957</v>
      </c>
    </row>
    <row r="7741" spans="1:11">
      <c r="A7741" s="41">
        <v>2009</v>
      </c>
      <c r="B7741" s="41" t="s">
        <v>5388</v>
      </c>
      <c r="C7741" s="41" t="s">
        <v>5388</v>
      </c>
      <c r="D7741" s="41" t="s">
        <v>5392</v>
      </c>
      <c r="E7741" s="41" t="s">
        <v>6346</v>
      </c>
      <c r="F7741" s="41" t="s">
        <v>5278</v>
      </c>
      <c r="G7741" s="41" t="s">
        <v>5278</v>
      </c>
      <c r="H7741" s="41" t="s">
        <v>6479</v>
      </c>
      <c r="I7741" s="118" t="s">
        <v>5979</v>
      </c>
      <c r="J7741" s="155" t="s">
        <v>351</v>
      </c>
      <c r="K7741" s="155" t="s">
        <v>7957</v>
      </c>
    </row>
    <row r="7742" spans="1:11">
      <c r="A7742" s="41">
        <v>2009</v>
      </c>
      <c r="B7742" s="41" t="s">
        <v>5388</v>
      </c>
      <c r="C7742" s="41" t="s">
        <v>5388</v>
      </c>
      <c r="D7742" s="41" t="s">
        <v>5392</v>
      </c>
      <c r="E7742" s="41" t="s">
        <v>6346</v>
      </c>
      <c r="F7742" s="41" t="s">
        <v>5278</v>
      </c>
      <c r="G7742" s="41" t="s">
        <v>5278</v>
      </c>
      <c r="H7742" s="41" t="s">
        <v>6480</v>
      </c>
      <c r="I7742" s="118" t="s">
        <v>5979</v>
      </c>
      <c r="J7742" s="155" t="s">
        <v>351</v>
      </c>
      <c r="K7742" s="155" t="s">
        <v>7957</v>
      </c>
    </row>
    <row r="7743" spans="1:11">
      <c r="A7743" s="41">
        <v>2009</v>
      </c>
      <c r="B7743" s="41" t="s">
        <v>5388</v>
      </c>
      <c r="C7743" s="41" t="s">
        <v>5388</v>
      </c>
      <c r="D7743" s="41" t="s">
        <v>5392</v>
      </c>
      <c r="E7743" s="41" t="s">
        <v>6347</v>
      </c>
      <c r="F7743" s="41" t="s">
        <v>5278</v>
      </c>
      <c r="G7743" s="41" t="s">
        <v>5278</v>
      </c>
      <c r="H7743" s="41" t="s">
        <v>6517</v>
      </c>
      <c r="I7743" s="118" t="s">
        <v>5955</v>
      </c>
      <c r="J7743" s="155" t="s">
        <v>351</v>
      </c>
      <c r="K7743" s="155" t="s">
        <v>7957</v>
      </c>
    </row>
    <row r="7744" spans="1:11">
      <c r="A7744" s="41">
        <v>2009</v>
      </c>
      <c r="B7744" s="41" t="s">
        <v>5388</v>
      </c>
      <c r="C7744" s="41" t="s">
        <v>5388</v>
      </c>
      <c r="D7744" s="41" t="s">
        <v>5392</v>
      </c>
      <c r="E7744" s="41" t="s">
        <v>6347</v>
      </c>
      <c r="F7744" s="41" t="s">
        <v>5278</v>
      </c>
      <c r="G7744" s="41" t="s">
        <v>5278</v>
      </c>
      <c r="H7744" s="41" t="s">
        <v>6527</v>
      </c>
      <c r="I7744" s="118" t="s">
        <v>5964</v>
      </c>
      <c r="J7744" s="155" t="s">
        <v>351</v>
      </c>
      <c r="K7744" s="155" t="s">
        <v>7957</v>
      </c>
    </row>
    <row r="7745" spans="1:11">
      <c r="A7745" s="41">
        <v>2009</v>
      </c>
      <c r="B7745" s="41" t="s">
        <v>5388</v>
      </c>
      <c r="C7745" s="41" t="s">
        <v>5388</v>
      </c>
      <c r="D7745" s="41" t="s">
        <v>5392</v>
      </c>
      <c r="E7745" s="41" t="s">
        <v>6347</v>
      </c>
      <c r="F7745" s="41" t="s">
        <v>5278</v>
      </c>
      <c r="G7745" s="41" t="s">
        <v>5278</v>
      </c>
      <c r="H7745" s="41" t="s">
        <v>6518</v>
      </c>
      <c r="I7745" s="118" t="s">
        <v>5957</v>
      </c>
      <c r="J7745" s="155" t="s">
        <v>351</v>
      </c>
      <c r="K7745" s="155" t="s">
        <v>7957</v>
      </c>
    </row>
    <row r="7746" spans="1:11">
      <c r="A7746" s="41">
        <v>2009</v>
      </c>
      <c r="B7746" s="41" t="s">
        <v>5388</v>
      </c>
      <c r="C7746" s="41" t="s">
        <v>5388</v>
      </c>
      <c r="D7746" s="41" t="s">
        <v>5392</v>
      </c>
      <c r="E7746" s="41" t="s">
        <v>6347</v>
      </c>
      <c r="F7746" s="41" t="s">
        <v>5278</v>
      </c>
      <c r="G7746" s="41" t="s">
        <v>5278</v>
      </c>
      <c r="H7746" s="41" t="s">
        <v>6530</v>
      </c>
      <c r="I7746" s="118" t="s">
        <v>5965</v>
      </c>
      <c r="J7746" s="155" t="s">
        <v>351</v>
      </c>
      <c r="K7746" s="155" t="s">
        <v>7957</v>
      </c>
    </row>
    <row r="7747" spans="1:11">
      <c r="A7747" s="41">
        <v>2009</v>
      </c>
      <c r="B7747" s="41" t="s">
        <v>5388</v>
      </c>
      <c r="C7747" s="41" t="s">
        <v>5388</v>
      </c>
      <c r="D7747" s="41" t="s">
        <v>5392</v>
      </c>
      <c r="E7747" s="41" t="s">
        <v>6347</v>
      </c>
      <c r="F7747" s="41" t="s">
        <v>5278</v>
      </c>
      <c r="G7747" s="41" t="s">
        <v>5278</v>
      </c>
      <c r="H7747" s="41" t="s">
        <v>6473</v>
      </c>
      <c r="I7747" s="118" t="s">
        <v>5976</v>
      </c>
      <c r="J7747" s="155" t="s">
        <v>351</v>
      </c>
      <c r="K7747" s="155" t="s">
        <v>7957</v>
      </c>
    </row>
    <row r="7748" spans="1:11">
      <c r="A7748" s="41">
        <v>2009</v>
      </c>
      <c r="B7748" s="41" t="s">
        <v>5388</v>
      </c>
      <c r="C7748" s="41" t="s">
        <v>5388</v>
      </c>
      <c r="D7748" s="41" t="s">
        <v>5392</v>
      </c>
      <c r="E7748" s="41" t="s">
        <v>6347</v>
      </c>
      <c r="F7748" s="41" t="s">
        <v>5278</v>
      </c>
      <c r="G7748" s="41" t="s">
        <v>5278</v>
      </c>
      <c r="H7748" s="41" t="s">
        <v>6474</v>
      </c>
      <c r="I7748" s="118" t="s">
        <v>5976</v>
      </c>
      <c r="J7748" s="155" t="s">
        <v>351</v>
      </c>
      <c r="K7748" s="155" t="s">
        <v>7957</v>
      </c>
    </row>
    <row r="7749" spans="1:11">
      <c r="A7749" s="41">
        <v>2009</v>
      </c>
      <c r="B7749" s="41" t="s">
        <v>5388</v>
      </c>
      <c r="C7749" s="41" t="s">
        <v>5388</v>
      </c>
      <c r="D7749" s="41" t="s">
        <v>5392</v>
      </c>
      <c r="E7749" s="41" t="s">
        <v>6347</v>
      </c>
      <c r="F7749" s="41" t="s">
        <v>5278</v>
      </c>
      <c r="G7749" s="41" t="s">
        <v>5278</v>
      </c>
      <c r="H7749" s="41" t="s">
        <v>6475</v>
      </c>
      <c r="I7749" s="118" t="s">
        <v>5977</v>
      </c>
      <c r="J7749" s="155" t="s">
        <v>351</v>
      </c>
      <c r="K7749" s="155" t="s">
        <v>7957</v>
      </c>
    </row>
    <row r="7750" spans="1:11">
      <c r="A7750" s="41">
        <v>2009</v>
      </c>
      <c r="B7750" s="41" t="s">
        <v>5388</v>
      </c>
      <c r="C7750" s="41" t="s">
        <v>5388</v>
      </c>
      <c r="D7750" s="41" t="s">
        <v>5392</v>
      </c>
      <c r="E7750" s="41" t="s">
        <v>6347</v>
      </c>
      <c r="F7750" s="41" t="s">
        <v>5278</v>
      </c>
      <c r="G7750" s="41" t="s">
        <v>5278</v>
      </c>
      <c r="H7750" s="41" t="s">
        <v>6476</v>
      </c>
      <c r="I7750" s="118" t="s">
        <v>5977</v>
      </c>
      <c r="J7750" s="155" t="s">
        <v>351</v>
      </c>
      <c r="K7750" s="155" t="s">
        <v>7957</v>
      </c>
    </row>
    <row r="7751" spans="1:11">
      <c r="A7751" s="41">
        <v>2009</v>
      </c>
      <c r="B7751" s="41" t="s">
        <v>5388</v>
      </c>
      <c r="C7751" s="41" t="s">
        <v>5388</v>
      </c>
      <c r="D7751" s="41" t="s">
        <v>5392</v>
      </c>
      <c r="E7751" s="41" t="s">
        <v>6347</v>
      </c>
      <c r="F7751" s="41" t="s">
        <v>5278</v>
      </c>
      <c r="G7751" s="41" t="s">
        <v>5278</v>
      </c>
      <c r="H7751" s="41" t="s">
        <v>6477</v>
      </c>
      <c r="I7751" s="118" t="s">
        <v>5978</v>
      </c>
      <c r="J7751" s="155" t="s">
        <v>351</v>
      </c>
      <c r="K7751" s="155" t="s">
        <v>7957</v>
      </c>
    </row>
    <row r="7752" spans="1:11">
      <c r="A7752" s="41">
        <v>2009</v>
      </c>
      <c r="B7752" s="41" t="s">
        <v>5388</v>
      </c>
      <c r="C7752" s="41" t="s">
        <v>5388</v>
      </c>
      <c r="D7752" s="41" t="s">
        <v>5392</v>
      </c>
      <c r="E7752" s="41" t="s">
        <v>6347</v>
      </c>
      <c r="F7752" s="41" t="s">
        <v>5278</v>
      </c>
      <c r="G7752" s="41" t="s">
        <v>5278</v>
      </c>
      <c r="H7752" s="41" t="s">
        <v>6478</v>
      </c>
      <c r="I7752" s="118" t="s">
        <v>5978</v>
      </c>
      <c r="J7752" s="155" t="s">
        <v>351</v>
      </c>
      <c r="K7752" s="155" t="s">
        <v>7957</v>
      </c>
    </row>
    <row r="7753" spans="1:11">
      <c r="A7753" s="41">
        <v>2009</v>
      </c>
      <c r="B7753" s="41" t="s">
        <v>5388</v>
      </c>
      <c r="C7753" s="41" t="s">
        <v>5388</v>
      </c>
      <c r="D7753" s="41" t="s">
        <v>5392</v>
      </c>
      <c r="E7753" s="41" t="s">
        <v>6347</v>
      </c>
      <c r="F7753" s="41" t="s">
        <v>5278</v>
      </c>
      <c r="G7753" s="41" t="s">
        <v>5278</v>
      </c>
      <c r="H7753" s="41" t="s">
        <v>6479</v>
      </c>
      <c r="I7753" s="118" t="s">
        <v>5979</v>
      </c>
      <c r="J7753" s="155" t="s">
        <v>351</v>
      </c>
      <c r="K7753" s="155" t="s">
        <v>7957</v>
      </c>
    </row>
    <row r="7754" spans="1:11">
      <c r="A7754" s="41">
        <v>2009</v>
      </c>
      <c r="B7754" s="41" t="s">
        <v>5388</v>
      </c>
      <c r="C7754" s="41" t="s">
        <v>5388</v>
      </c>
      <c r="D7754" s="41" t="s">
        <v>5392</v>
      </c>
      <c r="E7754" s="41" t="s">
        <v>6347</v>
      </c>
      <c r="F7754" s="41" t="s">
        <v>5278</v>
      </c>
      <c r="G7754" s="41" t="s">
        <v>5278</v>
      </c>
      <c r="H7754" s="41" t="s">
        <v>6480</v>
      </c>
      <c r="I7754" s="118" t="s">
        <v>5979</v>
      </c>
      <c r="J7754" s="155" t="s">
        <v>351</v>
      </c>
      <c r="K7754" s="155" t="s">
        <v>7957</v>
      </c>
    </row>
    <row r="7755" spans="1:11">
      <c r="A7755" s="41">
        <v>2009</v>
      </c>
      <c r="B7755" s="41" t="s">
        <v>5388</v>
      </c>
      <c r="C7755" s="41" t="s">
        <v>5388</v>
      </c>
      <c r="D7755" s="41" t="s">
        <v>5392</v>
      </c>
      <c r="E7755" s="41" t="s">
        <v>6349</v>
      </c>
      <c r="F7755" s="41" t="s">
        <v>5278</v>
      </c>
      <c r="G7755" s="41" t="s">
        <v>5278</v>
      </c>
      <c r="H7755" s="41" t="s">
        <v>6517</v>
      </c>
      <c r="I7755" s="118" t="s">
        <v>5955</v>
      </c>
      <c r="J7755" s="155" t="s">
        <v>351</v>
      </c>
      <c r="K7755" s="155" t="s">
        <v>7957</v>
      </c>
    </row>
    <row r="7756" spans="1:11">
      <c r="A7756" s="41">
        <v>2009</v>
      </c>
      <c r="B7756" s="41" t="s">
        <v>5388</v>
      </c>
      <c r="C7756" s="41" t="s">
        <v>5388</v>
      </c>
      <c r="D7756" s="41" t="s">
        <v>5392</v>
      </c>
      <c r="E7756" s="41" t="s">
        <v>6349</v>
      </c>
      <c r="F7756" s="41" t="s">
        <v>5278</v>
      </c>
      <c r="G7756" s="41" t="s">
        <v>5278</v>
      </c>
      <c r="H7756" s="41" t="s">
        <v>6527</v>
      </c>
      <c r="I7756" s="118" t="s">
        <v>5964</v>
      </c>
      <c r="J7756" s="155" t="s">
        <v>351</v>
      </c>
      <c r="K7756" s="155" t="s">
        <v>7957</v>
      </c>
    </row>
    <row r="7757" spans="1:11">
      <c r="A7757" s="41">
        <v>2009</v>
      </c>
      <c r="B7757" s="41" t="s">
        <v>5388</v>
      </c>
      <c r="C7757" s="41" t="s">
        <v>5388</v>
      </c>
      <c r="D7757" s="41" t="s">
        <v>5392</v>
      </c>
      <c r="E7757" s="41" t="s">
        <v>6349</v>
      </c>
      <c r="F7757" s="41" t="s">
        <v>5278</v>
      </c>
      <c r="G7757" s="41" t="s">
        <v>5278</v>
      </c>
      <c r="H7757" s="41" t="s">
        <v>6518</v>
      </c>
      <c r="I7757" s="118" t="s">
        <v>5957</v>
      </c>
      <c r="J7757" s="155" t="s">
        <v>351</v>
      </c>
      <c r="K7757" s="155" t="s">
        <v>7957</v>
      </c>
    </row>
    <row r="7758" spans="1:11">
      <c r="A7758" s="41">
        <v>2009</v>
      </c>
      <c r="B7758" s="41" t="s">
        <v>5388</v>
      </c>
      <c r="C7758" s="41" t="s">
        <v>5388</v>
      </c>
      <c r="D7758" s="41" t="s">
        <v>5392</v>
      </c>
      <c r="E7758" s="41" t="s">
        <v>6349</v>
      </c>
      <c r="F7758" s="41" t="s">
        <v>5278</v>
      </c>
      <c r="G7758" s="41" t="s">
        <v>5278</v>
      </c>
      <c r="H7758" s="41" t="s">
        <v>6530</v>
      </c>
      <c r="I7758" s="118" t="s">
        <v>5965</v>
      </c>
      <c r="J7758" s="155" t="s">
        <v>351</v>
      </c>
      <c r="K7758" s="155" t="s">
        <v>7957</v>
      </c>
    </row>
    <row r="7759" spans="1:11">
      <c r="A7759" s="41">
        <v>2009</v>
      </c>
      <c r="B7759" s="41" t="s">
        <v>5388</v>
      </c>
      <c r="C7759" s="41" t="s">
        <v>5388</v>
      </c>
      <c r="D7759" s="41" t="s">
        <v>5392</v>
      </c>
      <c r="E7759" s="41" t="s">
        <v>6349</v>
      </c>
      <c r="F7759" s="41" t="s">
        <v>5278</v>
      </c>
      <c r="G7759" s="41" t="s">
        <v>5278</v>
      </c>
      <c r="H7759" s="41" t="s">
        <v>6473</v>
      </c>
      <c r="I7759" s="118" t="s">
        <v>5976</v>
      </c>
      <c r="J7759" s="155" t="s">
        <v>351</v>
      </c>
      <c r="K7759" s="155" t="s">
        <v>7957</v>
      </c>
    </row>
    <row r="7760" spans="1:11">
      <c r="A7760" s="41">
        <v>2009</v>
      </c>
      <c r="B7760" s="41" t="s">
        <v>5388</v>
      </c>
      <c r="C7760" s="41" t="s">
        <v>5388</v>
      </c>
      <c r="D7760" s="41" t="s">
        <v>5392</v>
      </c>
      <c r="E7760" s="41" t="s">
        <v>6349</v>
      </c>
      <c r="F7760" s="41" t="s">
        <v>5278</v>
      </c>
      <c r="G7760" s="41" t="s">
        <v>5278</v>
      </c>
      <c r="H7760" s="41" t="s">
        <v>6474</v>
      </c>
      <c r="I7760" s="118" t="s">
        <v>5976</v>
      </c>
      <c r="J7760" s="155" t="s">
        <v>351</v>
      </c>
      <c r="K7760" s="155" t="s">
        <v>7957</v>
      </c>
    </row>
    <row r="7761" spans="1:11">
      <c r="A7761" s="41">
        <v>2009</v>
      </c>
      <c r="B7761" s="41" t="s">
        <v>5388</v>
      </c>
      <c r="C7761" s="41" t="s">
        <v>5388</v>
      </c>
      <c r="D7761" s="41" t="s">
        <v>5392</v>
      </c>
      <c r="E7761" s="41" t="s">
        <v>6349</v>
      </c>
      <c r="F7761" s="41" t="s">
        <v>5278</v>
      </c>
      <c r="G7761" s="41" t="s">
        <v>5278</v>
      </c>
      <c r="H7761" s="41" t="s">
        <v>6475</v>
      </c>
      <c r="I7761" s="118" t="s">
        <v>5977</v>
      </c>
      <c r="J7761" s="155" t="s">
        <v>351</v>
      </c>
      <c r="K7761" s="155" t="s">
        <v>7957</v>
      </c>
    </row>
    <row r="7762" spans="1:11">
      <c r="A7762" s="41">
        <v>2009</v>
      </c>
      <c r="B7762" s="41" t="s">
        <v>5388</v>
      </c>
      <c r="C7762" s="41" t="s">
        <v>5388</v>
      </c>
      <c r="D7762" s="41" t="s">
        <v>5392</v>
      </c>
      <c r="E7762" s="41" t="s">
        <v>6349</v>
      </c>
      <c r="F7762" s="41" t="s">
        <v>5278</v>
      </c>
      <c r="G7762" s="41" t="s">
        <v>5278</v>
      </c>
      <c r="H7762" s="41" t="s">
        <v>6476</v>
      </c>
      <c r="I7762" s="118" t="s">
        <v>5977</v>
      </c>
      <c r="J7762" s="155" t="s">
        <v>351</v>
      </c>
      <c r="K7762" s="155" t="s">
        <v>7957</v>
      </c>
    </row>
    <row r="7763" spans="1:11">
      <c r="A7763" s="41">
        <v>2009</v>
      </c>
      <c r="B7763" s="41" t="s">
        <v>5388</v>
      </c>
      <c r="C7763" s="41" t="s">
        <v>5388</v>
      </c>
      <c r="D7763" s="41" t="s">
        <v>5392</v>
      </c>
      <c r="E7763" s="41" t="s">
        <v>6349</v>
      </c>
      <c r="F7763" s="41" t="s">
        <v>5278</v>
      </c>
      <c r="G7763" s="41" t="s">
        <v>5278</v>
      </c>
      <c r="H7763" s="41" t="s">
        <v>6477</v>
      </c>
      <c r="I7763" s="118" t="s">
        <v>5978</v>
      </c>
      <c r="J7763" s="155" t="s">
        <v>351</v>
      </c>
      <c r="K7763" s="155" t="s">
        <v>7957</v>
      </c>
    </row>
    <row r="7764" spans="1:11">
      <c r="A7764" s="41">
        <v>2009</v>
      </c>
      <c r="B7764" s="41" t="s">
        <v>5388</v>
      </c>
      <c r="C7764" s="41" t="s">
        <v>5388</v>
      </c>
      <c r="D7764" s="41" t="s">
        <v>5392</v>
      </c>
      <c r="E7764" s="41" t="s">
        <v>6349</v>
      </c>
      <c r="F7764" s="41" t="s">
        <v>5278</v>
      </c>
      <c r="G7764" s="41" t="s">
        <v>5278</v>
      </c>
      <c r="H7764" s="41" t="s">
        <v>6478</v>
      </c>
      <c r="I7764" s="118" t="s">
        <v>5978</v>
      </c>
      <c r="J7764" s="155" t="s">
        <v>351</v>
      </c>
      <c r="K7764" s="155" t="s">
        <v>7957</v>
      </c>
    </row>
    <row r="7765" spans="1:11">
      <c r="A7765" s="41">
        <v>2009</v>
      </c>
      <c r="B7765" s="41" t="s">
        <v>5388</v>
      </c>
      <c r="C7765" s="41" t="s">
        <v>5388</v>
      </c>
      <c r="D7765" s="41" t="s">
        <v>5392</v>
      </c>
      <c r="E7765" s="41" t="s">
        <v>6349</v>
      </c>
      <c r="F7765" s="41" t="s">
        <v>5278</v>
      </c>
      <c r="G7765" s="41" t="s">
        <v>5278</v>
      </c>
      <c r="H7765" s="41" t="s">
        <v>6479</v>
      </c>
      <c r="I7765" s="118" t="s">
        <v>5979</v>
      </c>
      <c r="J7765" s="155" t="s">
        <v>351</v>
      </c>
      <c r="K7765" s="155" t="s">
        <v>7957</v>
      </c>
    </row>
    <row r="7766" spans="1:11">
      <c r="A7766" s="41">
        <v>2009</v>
      </c>
      <c r="B7766" s="41" t="s">
        <v>5388</v>
      </c>
      <c r="C7766" s="41" t="s">
        <v>5388</v>
      </c>
      <c r="D7766" s="41" t="s">
        <v>5392</v>
      </c>
      <c r="E7766" s="41" t="s">
        <v>6349</v>
      </c>
      <c r="F7766" s="41" t="s">
        <v>5278</v>
      </c>
      <c r="G7766" s="41" t="s">
        <v>5278</v>
      </c>
      <c r="H7766" s="41" t="s">
        <v>6480</v>
      </c>
      <c r="I7766" s="118" t="s">
        <v>5979</v>
      </c>
      <c r="J7766" s="155" t="s">
        <v>351</v>
      </c>
      <c r="K7766" s="155" t="s">
        <v>7957</v>
      </c>
    </row>
    <row r="7767" spans="1:11">
      <c r="A7767" s="41">
        <v>2009</v>
      </c>
      <c r="B7767" s="41" t="s">
        <v>5388</v>
      </c>
      <c r="C7767" s="41" t="s">
        <v>5388</v>
      </c>
      <c r="D7767" s="41" t="s">
        <v>5428</v>
      </c>
      <c r="E7767" s="41" t="s">
        <v>6330</v>
      </c>
      <c r="F7767" s="41" t="s">
        <v>5278</v>
      </c>
      <c r="G7767" s="41" t="s">
        <v>5278</v>
      </c>
      <c r="H7767" s="41" t="s">
        <v>6517</v>
      </c>
      <c r="I7767" s="118" t="s">
        <v>5955</v>
      </c>
      <c r="J7767" s="155" t="s">
        <v>235</v>
      </c>
      <c r="K7767" s="155" t="s">
        <v>235</v>
      </c>
    </row>
    <row r="7768" spans="1:11">
      <c r="A7768" s="41">
        <v>2009</v>
      </c>
      <c r="B7768" s="41" t="s">
        <v>5388</v>
      </c>
      <c r="C7768" s="41" t="s">
        <v>5388</v>
      </c>
      <c r="D7768" s="41" t="s">
        <v>5428</v>
      </c>
      <c r="E7768" s="41" t="s">
        <v>6330</v>
      </c>
      <c r="F7768" s="41" t="s">
        <v>5278</v>
      </c>
      <c r="G7768" s="41" t="s">
        <v>5278</v>
      </c>
      <c r="H7768" s="41" t="s">
        <v>6527</v>
      </c>
      <c r="I7768" s="118" t="s">
        <v>5964</v>
      </c>
      <c r="J7768" s="155" t="s">
        <v>235</v>
      </c>
      <c r="K7768" s="155" t="s">
        <v>235</v>
      </c>
    </row>
    <row r="7769" spans="1:11">
      <c r="A7769" s="41">
        <v>2009</v>
      </c>
      <c r="B7769" s="41" t="s">
        <v>5388</v>
      </c>
      <c r="C7769" s="41" t="s">
        <v>5388</v>
      </c>
      <c r="D7769" s="41" t="s">
        <v>5428</v>
      </c>
      <c r="E7769" s="41" t="s">
        <v>6330</v>
      </c>
      <c r="F7769" s="41" t="s">
        <v>5278</v>
      </c>
      <c r="G7769" s="41" t="s">
        <v>5278</v>
      </c>
      <c r="H7769" s="41" t="s">
        <v>6518</v>
      </c>
      <c r="I7769" s="118" t="s">
        <v>5957</v>
      </c>
      <c r="J7769" s="155" t="s">
        <v>235</v>
      </c>
      <c r="K7769" s="155" t="s">
        <v>235</v>
      </c>
    </row>
    <row r="7770" spans="1:11">
      <c r="A7770" s="41">
        <v>2009</v>
      </c>
      <c r="B7770" s="41" t="s">
        <v>5388</v>
      </c>
      <c r="C7770" s="41" t="s">
        <v>5388</v>
      </c>
      <c r="D7770" s="41" t="s">
        <v>5428</v>
      </c>
      <c r="E7770" s="41" t="s">
        <v>6330</v>
      </c>
      <c r="F7770" s="41" t="s">
        <v>5278</v>
      </c>
      <c r="G7770" s="41" t="s">
        <v>5278</v>
      </c>
      <c r="H7770" s="41" t="s">
        <v>6530</v>
      </c>
      <c r="I7770" s="118" t="s">
        <v>5965</v>
      </c>
      <c r="J7770" s="155" t="s">
        <v>235</v>
      </c>
      <c r="K7770" s="155" t="s">
        <v>235</v>
      </c>
    </row>
    <row r="7771" spans="1:11">
      <c r="A7771" s="41">
        <v>2009</v>
      </c>
      <c r="B7771" s="41" t="s">
        <v>5388</v>
      </c>
      <c r="C7771" s="41" t="s">
        <v>5388</v>
      </c>
      <c r="D7771" s="41" t="s">
        <v>5428</v>
      </c>
      <c r="E7771" s="41" t="s">
        <v>6330</v>
      </c>
      <c r="F7771" s="41" t="s">
        <v>5278</v>
      </c>
      <c r="G7771" s="41" t="s">
        <v>5278</v>
      </c>
      <c r="H7771" s="41" t="s">
        <v>6473</v>
      </c>
      <c r="I7771" s="118" t="s">
        <v>5976</v>
      </c>
      <c r="J7771" s="155" t="s">
        <v>235</v>
      </c>
      <c r="K7771" s="155" t="s">
        <v>235</v>
      </c>
    </row>
    <row r="7772" spans="1:11">
      <c r="A7772" s="41">
        <v>2009</v>
      </c>
      <c r="B7772" s="41" t="s">
        <v>5388</v>
      </c>
      <c r="C7772" s="41" t="s">
        <v>5388</v>
      </c>
      <c r="D7772" s="41" t="s">
        <v>5428</v>
      </c>
      <c r="E7772" s="41" t="s">
        <v>6330</v>
      </c>
      <c r="F7772" s="41" t="s">
        <v>5278</v>
      </c>
      <c r="G7772" s="41" t="s">
        <v>5278</v>
      </c>
      <c r="H7772" s="41" t="s">
        <v>6474</v>
      </c>
      <c r="I7772" s="118" t="s">
        <v>5976</v>
      </c>
      <c r="J7772" s="155" t="s">
        <v>235</v>
      </c>
      <c r="K7772" s="155" t="s">
        <v>235</v>
      </c>
    </row>
    <row r="7773" spans="1:11">
      <c r="A7773" s="41">
        <v>2009</v>
      </c>
      <c r="B7773" s="41" t="s">
        <v>5388</v>
      </c>
      <c r="C7773" s="41" t="s">
        <v>5388</v>
      </c>
      <c r="D7773" s="41" t="s">
        <v>5428</v>
      </c>
      <c r="E7773" s="41" t="s">
        <v>6330</v>
      </c>
      <c r="F7773" s="41" t="s">
        <v>5278</v>
      </c>
      <c r="G7773" s="41" t="s">
        <v>5278</v>
      </c>
      <c r="H7773" s="41" t="s">
        <v>6475</v>
      </c>
      <c r="I7773" s="118" t="s">
        <v>5977</v>
      </c>
      <c r="J7773" s="155" t="s">
        <v>235</v>
      </c>
      <c r="K7773" s="155" t="s">
        <v>235</v>
      </c>
    </row>
    <row r="7774" spans="1:11">
      <c r="A7774" s="41">
        <v>2009</v>
      </c>
      <c r="B7774" s="41" t="s">
        <v>5388</v>
      </c>
      <c r="C7774" s="41" t="s">
        <v>5388</v>
      </c>
      <c r="D7774" s="41" t="s">
        <v>5428</v>
      </c>
      <c r="E7774" s="41" t="s">
        <v>6330</v>
      </c>
      <c r="F7774" s="41" t="s">
        <v>5278</v>
      </c>
      <c r="G7774" s="41" t="s">
        <v>5278</v>
      </c>
      <c r="H7774" s="41" t="s">
        <v>6476</v>
      </c>
      <c r="I7774" s="118" t="s">
        <v>5977</v>
      </c>
      <c r="J7774" s="155" t="s">
        <v>235</v>
      </c>
      <c r="K7774" s="155" t="s">
        <v>235</v>
      </c>
    </row>
    <row r="7775" spans="1:11">
      <c r="A7775" s="41">
        <v>2009</v>
      </c>
      <c r="B7775" s="41" t="s">
        <v>5388</v>
      </c>
      <c r="C7775" s="41" t="s">
        <v>5388</v>
      </c>
      <c r="D7775" s="41" t="s">
        <v>5428</v>
      </c>
      <c r="E7775" s="41" t="s">
        <v>6330</v>
      </c>
      <c r="F7775" s="41" t="s">
        <v>5278</v>
      </c>
      <c r="G7775" s="41" t="s">
        <v>5278</v>
      </c>
      <c r="H7775" s="41" t="s">
        <v>6477</v>
      </c>
      <c r="I7775" s="118" t="s">
        <v>5978</v>
      </c>
      <c r="J7775" s="155" t="s">
        <v>235</v>
      </c>
      <c r="K7775" s="155" t="s">
        <v>235</v>
      </c>
    </row>
    <row r="7776" spans="1:11">
      <c r="A7776" s="41">
        <v>2009</v>
      </c>
      <c r="B7776" s="41" t="s">
        <v>5388</v>
      </c>
      <c r="C7776" s="41" t="s">
        <v>5388</v>
      </c>
      <c r="D7776" s="41" t="s">
        <v>5428</v>
      </c>
      <c r="E7776" s="41" t="s">
        <v>6330</v>
      </c>
      <c r="F7776" s="41" t="s">
        <v>5278</v>
      </c>
      <c r="G7776" s="41" t="s">
        <v>5278</v>
      </c>
      <c r="H7776" s="41" t="s">
        <v>6478</v>
      </c>
      <c r="I7776" s="118" t="s">
        <v>5978</v>
      </c>
      <c r="J7776" s="155" t="s">
        <v>235</v>
      </c>
      <c r="K7776" s="155" t="s">
        <v>235</v>
      </c>
    </row>
    <row r="7777" spans="1:11">
      <c r="A7777" s="41">
        <v>2009</v>
      </c>
      <c r="B7777" s="41" t="s">
        <v>5388</v>
      </c>
      <c r="C7777" s="41" t="s">
        <v>5388</v>
      </c>
      <c r="D7777" s="41" t="s">
        <v>5428</v>
      </c>
      <c r="E7777" s="41" t="s">
        <v>6330</v>
      </c>
      <c r="F7777" s="41" t="s">
        <v>5278</v>
      </c>
      <c r="G7777" s="41" t="s">
        <v>5278</v>
      </c>
      <c r="H7777" s="41" t="s">
        <v>6479</v>
      </c>
      <c r="I7777" s="118" t="s">
        <v>5979</v>
      </c>
      <c r="J7777" s="155" t="s">
        <v>235</v>
      </c>
      <c r="K7777" s="155" t="s">
        <v>235</v>
      </c>
    </row>
    <row r="7778" spans="1:11">
      <c r="A7778" s="41">
        <v>2009</v>
      </c>
      <c r="B7778" s="41" t="s">
        <v>5388</v>
      </c>
      <c r="C7778" s="41" t="s">
        <v>5388</v>
      </c>
      <c r="D7778" s="41" t="s">
        <v>5428</v>
      </c>
      <c r="E7778" s="41" t="s">
        <v>6330</v>
      </c>
      <c r="F7778" s="41" t="s">
        <v>5278</v>
      </c>
      <c r="G7778" s="41" t="s">
        <v>5278</v>
      </c>
      <c r="H7778" s="41" t="s">
        <v>6480</v>
      </c>
      <c r="I7778" s="118" t="s">
        <v>5979</v>
      </c>
      <c r="J7778" s="155" t="s">
        <v>235</v>
      </c>
      <c r="K7778" s="155" t="s">
        <v>235</v>
      </c>
    </row>
    <row r="7779" spans="1:11">
      <c r="A7779" s="41">
        <v>2009</v>
      </c>
      <c r="B7779" s="41" t="s">
        <v>5388</v>
      </c>
      <c r="C7779" s="41" t="s">
        <v>5388</v>
      </c>
      <c r="D7779" s="41" t="s">
        <v>5393</v>
      </c>
      <c r="E7779" s="41" t="s">
        <v>6326</v>
      </c>
      <c r="F7779" s="41" t="s">
        <v>5278</v>
      </c>
      <c r="G7779" s="41" t="s">
        <v>5278</v>
      </c>
      <c r="H7779" s="41" t="s">
        <v>6517</v>
      </c>
      <c r="I7779" s="118" t="s">
        <v>5955</v>
      </c>
      <c r="J7779" s="155" t="s">
        <v>225</v>
      </c>
      <c r="K7779" s="155" t="s">
        <v>225</v>
      </c>
    </row>
    <row r="7780" spans="1:11">
      <c r="A7780" s="41">
        <v>2009</v>
      </c>
      <c r="B7780" s="41" t="s">
        <v>5388</v>
      </c>
      <c r="C7780" s="41" t="s">
        <v>5388</v>
      </c>
      <c r="D7780" s="41" t="s">
        <v>5393</v>
      </c>
      <c r="E7780" s="41" t="s">
        <v>6326</v>
      </c>
      <c r="F7780" s="41" t="s">
        <v>5278</v>
      </c>
      <c r="G7780" s="41" t="s">
        <v>5278</v>
      </c>
      <c r="H7780" s="41" t="s">
        <v>6527</v>
      </c>
      <c r="I7780" s="118" t="s">
        <v>5964</v>
      </c>
      <c r="J7780" s="155" t="s">
        <v>225</v>
      </c>
      <c r="K7780" s="155" t="s">
        <v>225</v>
      </c>
    </row>
    <row r="7781" spans="1:11">
      <c r="A7781" s="41">
        <v>2009</v>
      </c>
      <c r="B7781" s="41" t="s">
        <v>5388</v>
      </c>
      <c r="C7781" s="41" t="s">
        <v>5388</v>
      </c>
      <c r="D7781" s="41" t="s">
        <v>5393</v>
      </c>
      <c r="E7781" s="41" t="s">
        <v>6326</v>
      </c>
      <c r="F7781" s="41" t="s">
        <v>5278</v>
      </c>
      <c r="G7781" s="41" t="s">
        <v>5278</v>
      </c>
      <c r="H7781" s="41" t="s">
        <v>6518</v>
      </c>
      <c r="I7781" s="118" t="s">
        <v>5957</v>
      </c>
      <c r="J7781" s="155" t="s">
        <v>225</v>
      </c>
      <c r="K7781" s="155" t="s">
        <v>225</v>
      </c>
    </row>
    <row r="7782" spans="1:11">
      <c r="A7782" s="41">
        <v>2009</v>
      </c>
      <c r="B7782" s="41" t="s">
        <v>5388</v>
      </c>
      <c r="C7782" s="41" t="s">
        <v>5388</v>
      </c>
      <c r="D7782" s="41" t="s">
        <v>5393</v>
      </c>
      <c r="E7782" s="41" t="s">
        <v>6326</v>
      </c>
      <c r="F7782" s="41" t="s">
        <v>5278</v>
      </c>
      <c r="G7782" s="41" t="s">
        <v>5278</v>
      </c>
      <c r="H7782" s="41" t="s">
        <v>6530</v>
      </c>
      <c r="I7782" s="118" t="s">
        <v>5965</v>
      </c>
      <c r="J7782" s="155" t="s">
        <v>225</v>
      </c>
      <c r="K7782" s="155" t="s">
        <v>225</v>
      </c>
    </row>
    <row r="7783" spans="1:11">
      <c r="A7783" s="41">
        <v>2009</v>
      </c>
      <c r="B7783" s="41" t="s">
        <v>5388</v>
      </c>
      <c r="C7783" s="41" t="s">
        <v>5388</v>
      </c>
      <c r="D7783" s="41" t="s">
        <v>5393</v>
      </c>
      <c r="E7783" s="41" t="s">
        <v>6326</v>
      </c>
      <c r="F7783" s="41" t="s">
        <v>5278</v>
      </c>
      <c r="G7783" s="41" t="s">
        <v>5278</v>
      </c>
      <c r="H7783" s="41" t="s">
        <v>6473</v>
      </c>
      <c r="I7783" s="118" t="s">
        <v>5976</v>
      </c>
      <c r="J7783" s="155" t="s">
        <v>225</v>
      </c>
      <c r="K7783" s="155" t="s">
        <v>225</v>
      </c>
    </row>
    <row r="7784" spans="1:11">
      <c r="A7784" s="41">
        <v>2009</v>
      </c>
      <c r="B7784" s="41" t="s">
        <v>5388</v>
      </c>
      <c r="C7784" s="41" t="s">
        <v>5388</v>
      </c>
      <c r="D7784" s="41" t="s">
        <v>5393</v>
      </c>
      <c r="E7784" s="41" t="s">
        <v>6326</v>
      </c>
      <c r="F7784" s="41" t="s">
        <v>5278</v>
      </c>
      <c r="G7784" s="41" t="s">
        <v>5278</v>
      </c>
      <c r="H7784" s="41" t="s">
        <v>6474</v>
      </c>
      <c r="I7784" s="118" t="s">
        <v>5976</v>
      </c>
      <c r="J7784" s="155" t="s">
        <v>225</v>
      </c>
      <c r="K7784" s="155" t="s">
        <v>225</v>
      </c>
    </row>
    <row r="7785" spans="1:11">
      <c r="A7785" s="41">
        <v>2009</v>
      </c>
      <c r="B7785" s="41" t="s">
        <v>5388</v>
      </c>
      <c r="C7785" s="41" t="s">
        <v>5388</v>
      </c>
      <c r="D7785" s="41" t="s">
        <v>5393</v>
      </c>
      <c r="E7785" s="41" t="s">
        <v>6326</v>
      </c>
      <c r="F7785" s="41" t="s">
        <v>5278</v>
      </c>
      <c r="G7785" s="41" t="s">
        <v>5278</v>
      </c>
      <c r="H7785" s="41" t="s">
        <v>6475</v>
      </c>
      <c r="I7785" s="118" t="s">
        <v>5977</v>
      </c>
      <c r="J7785" s="155" t="s">
        <v>225</v>
      </c>
      <c r="K7785" s="155" t="s">
        <v>225</v>
      </c>
    </row>
    <row r="7786" spans="1:11">
      <c r="A7786" s="41">
        <v>2009</v>
      </c>
      <c r="B7786" s="41" t="s">
        <v>5388</v>
      </c>
      <c r="C7786" s="41" t="s">
        <v>5388</v>
      </c>
      <c r="D7786" s="41" t="s">
        <v>5393</v>
      </c>
      <c r="E7786" s="41" t="s">
        <v>6326</v>
      </c>
      <c r="F7786" s="41" t="s">
        <v>5278</v>
      </c>
      <c r="G7786" s="41" t="s">
        <v>5278</v>
      </c>
      <c r="H7786" s="41" t="s">
        <v>6476</v>
      </c>
      <c r="I7786" s="118" t="s">
        <v>5977</v>
      </c>
      <c r="J7786" s="155" t="s">
        <v>225</v>
      </c>
      <c r="K7786" s="155" t="s">
        <v>225</v>
      </c>
    </row>
    <row r="7787" spans="1:11">
      <c r="A7787" s="41">
        <v>2009</v>
      </c>
      <c r="B7787" s="41" t="s">
        <v>5388</v>
      </c>
      <c r="C7787" s="41" t="s">
        <v>5388</v>
      </c>
      <c r="D7787" s="41" t="s">
        <v>5393</v>
      </c>
      <c r="E7787" s="41" t="s">
        <v>6326</v>
      </c>
      <c r="F7787" s="41" t="s">
        <v>5278</v>
      </c>
      <c r="G7787" s="41" t="s">
        <v>5278</v>
      </c>
      <c r="H7787" s="41" t="s">
        <v>6477</v>
      </c>
      <c r="I7787" s="118" t="s">
        <v>5978</v>
      </c>
      <c r="J7787" s="155" t="s">
        <v>225</v>
      </c>
      <c r="K7787" s="155" t="s">
        <v>225</v>
      </c>
    </row>
    <row r="7788" spans="1:11">
      <c r="A7788" s="41">
        <v>2009</v>
      </c>
      <c r="B7788" s="41" t="s">
        <v>5388</v>
      </c>
      <c r="C7788" s="41" t="s">
        <v>5388</v>
      </c>
      <c r="D7788" s="41" t="s">
        <v>5393</v>
      </c>
      <c r="E7788" s="41" t="s">
        <v>6326</v>
      </c>
      <c r="F7788" s="41" t="s">
        <v>5278</v>
      </c>
      <c r="G7788" s="41" t="s">
        <v>5278</v>
      </c>
      <c r="H7788" s="41" t="s">
        <v>6478</v>
      </c>
      <c r="I7788" s="118" t="s">
        <v>5978</v>
      </c>
      <c r="J7788" s="155" t="s">
        <v>225</v>
      </c>
      <c r="K7788" s="155" t="s">
        <v>225</v>
      </c>
    </row>
    <row r="7789" spans="1:11">
      <c r="A7789" s="41">
        <v>2009</v>
      </c>
      <c r="B7789" s="41" t="s">
        <v>5388</v>
      </c>
      <c r="C7789" s="41" t="s">
        <v>5388</v>
      </c>
      <c r="D7789" s="41" t="s">
        <v>5393</v>
      </c>
      <c r="E7789" s="41" t="s">
        <v>6326</v>
      </c>
      <c r="F7789" s="41" t="s">
        <v>5278</v>
      </c>
      <c r="G7789" s="41" t="s">
        <v>5278</v>
      </c>
      <c r="H7789" s="41" t="s">
        <v>6479</v>
      </c>
      <c r="I7789" s="118" t="s">
        <v>5979</v>
      </c>
      <c r="J7789" s="155" t="s">
        <v>225</v>
      </c>
      <c r="K7789" s="155" t="s">
        <v>225</v>
      </c>
    </row>
    <row r="7790" spans="1:11">
      <c r="A7790" s="41">
        <v>2009</v>
      </c>
      <c r="B7790" s="41" t="s">
        <v>5388</v>
      </c>
      <c r="C7790" s="41" t="s">
        <v>5388</v>
      </c>
      <c r="D7790" s="41" t="s">
        <v>5393</v>
      </c>
      <c r="E7790" s="41" t="s">
        <v>6326</v>
      </c>
      <c r="F7790" s="41" t="s">
        <v>5278</v>
      </c>
      <c r="G7790" s="41" t="s">
        <v>5278</v>
      </c>
      <c r="H7790" s="41" t="s">
        <v>6480</v>
      </c>
      <c r="I7790" s="118" t="s">
        <v>5979</v>
      </c>
      <c r="J7790" s="155" t="s">
        <v>225</v>
      </c>
      <c r="K7790" s="155" t="s">
        <v>225</v>
      </c>
    </row>
    <row r="7791" spans="1:11">
      <c r="A7791" s="41">
        <v>2009</v>
      </c>
      <c r="B7791" s="41" t="s">
        <v>5388</v>
      </c>
      <c r="C7791" s="41" t="s">
        <v>5388</v>
      </c>
      <c r="D7791" s="41" t="s">
        <v>5393</v>
      </c>
      <c r="E7791" s="41" t="s">
        <v>6328</v>
      </c>
      <c r="F7791" s="41" t="s">
        <v>5278</v>
      </c>
      <c r="G7791" s="41" t="s">
        <v>5278</v>
      </c>
      <c r="H7791" s="41" t="s">
        <v>6517</v>
      </c>
      <c r="I7791" s="118" t="s">
        <v>5955</v>
      </c>
      <c r="J7791" s="155" t="s">
        <v>225</v>
      </c>
      <c r="K7791" s="155" t="s">
        <v>225</v>
      </c>
    </row>
    <row r="7792" spans="1:11">
      <c r="A7792" s="41">
        <v>2009</v>
      </c>
      <c r="B7792" s="41" t="s">
        <v>5388</v>
      </c>
      <c r="C7792" s="41" t="s">
        <v>5388</v>
      </c>
      <c r="D7792" s="41" t="s">
        <v>5393</v>
      </c>
      <c r="E7792" s="41" t="s">
        <v>6328</v>
      </c>
      <c r="F7792" s="41" t="s">
        <v>5278</v>
      </c>
      <c r="G7792" s="41" t="s">
        <v>5278</v>
      </c>
      <c r="H7792" s="41" t="s">
        <v>6527</v>
      </c>
      <c r="I7792" s="118" t="s">
        <v>5964</v>
      </c>
      <c r="J7792" s="155" t="s">
        <v>225</v>
      </c>
      <c r="K7792" s="155" t="s">
        <v>225</v>
      </c>
    </row>
    <row r="7793" spans="1:11">
      <c r="A7793" s="41">
        <v>2009</v>
      </c>
      <c r="B7793" s="41" t="s">
        <v>5388</v>
      </c>
      <c r="C7793" s="41" t="s">
        <v>5388</v>
      </c>
      <c r="D7793" s="41" t="s">
        <v>5393</v>
      </c>
      <c r="E7793" s="41" t="s">
        <v>6328</v>
      </c>
      <c r="F7793" s="41" t="s">
        <v>5278</v>
      </c>
      <c r="G7793" s="41" t="s">
        <v>5278</v>
      </c>
      <c r="H7793" s="41" t="s">
        <v>6518</v>
      </c>
      <c r="I7793" s="118" t="s">
        <v>5957</v>
      </c>
      <c r="J7793" s="155" t="s">
        <v>225</v>
      </c>
      <c r="K7793" s="155" t="s">
        <v>225</v>
      </c>
    </row>
    <row r="7794" spans="1:11">
      <c r="A7794" s="41">
        <v>2009</v>
      </c>
      <c r="B7794" s="41" t="s">
        <v>5388</v>
      </c>
      <c r="C7794" s="41" t="s">
        <v>5388</v>
      </c>
      <c r="D7794" s="41" t="s">
        <v>5393</v>
      </c>
      <c r="E7794" s="41" t="s">
        <v>6328</v>
      </c>
      <c r="F7794" s="41" t="s">
        <v>5278</v>
      </c>
      <c r="G7794" s="41" t="s">
        <v>5278</v>
      </c>
      <c r="H7794" s="41" t="s">
        <v>6530</v>
      </c>
      <c r="I7794" s="118" t="s">
        <v>5965</v>
      </c>
      <c r="J7794" s="155" t="s">
        <v>225</v>
      </c>
      <c r="K7794" s="155" t="s">
        <v>225</v>
      </c>
    </row>
    <row r="7795" spans="1:11">
      <c r="A7795" s="41">
        <v>2009</v>
      </c>
      <c r="B7795" s="41" t="s">
        <v>5388</v>
      </c>
      <c r="C7795" s="41" t="s">
        <v>5388</v>
      </c>
      <c r="D7795" s="41" t="s">
        <v>5393</v>
      </c>
      <c r="E7795" s="41" t="s">
        <v>6328</v>
      </c>
      <c r="F7795" s="41" t="s">
        <v>5278</v>
      </c>
      <c r="G7795" s="41" t="s">
        <v>5278</v>
      </c>
      <c r="H7795" s="41" t="s">
        <v>6473</v>
      </c>
      <c r="I7795" s="118" t="s">
        <v>5976</v>
      </c>
      <c r="J7795" s="155" t="s">
        <v>225</v>
      </c>
      <c r="K7795" s="155" t="s">
        <v>225</v>
      </c>
    </row>
    <row r="7796" spans="1:11">
      <c r="A7796" s="41">
        <v>2009</v>
      </c>
      <c r="B7796" s="41" t="s">
        <v>5388</v>
      </c>
      <c r="C7796" s="41" t="s">
        <v>5388</v>
      </c>
      <c r="D7796" s="41" t="s">
        <v>5393</v>
      </c>
      <c r="E7796" s="41" t="s">
        <v>6328</v>
      </c>
      <c r="F7796" s="41" t="s">
        <v>5278</v>
      </c>
      <c r="G7796" s="41" t="s">
        <v>5278</v>
      </c>
      <c r="H7796" s="41" t="s">
        <v>6474</v>
      </c>
      <c r="I7796" s="118" t="s">
        <v>5976</v>
      </c>
      <c r="J7796" s="155" t="s">
        <v>225</v>
      </c>
      <c r="K7796" s="155" t="s">
        <v>225</v>
      </c>
    </row>
    <row r="7797" spans="1:11">
      <c r="A7797" s="41">
        <v>2009</v>
      </c>
      <c r="B7797" s="41" t="s">
        <v>5388</v>
      </c>
      <c r="C7797" s="41" t="s">
        <v>5388</v>
      </c>
      <c r="D7797" s="41" t="s">
        <v>5393</v>
      </c>
      <c r="E7797" s="41" t="s">
        <v>6328</v>
      </c>
      <c r="F7797" s="41" t="s">
        <v>5278</v>
      </c>
      <c r="G7797" s="41" t="s">
        <v>5278</v>
      </c>
      <c r="H7797" s="41" t="s">
        <v>6475</v>
      </c>
      <c r="I7797" s="118" t="s">
        <v>5977</v>
      </c>
      <c r="J7797" s="155" t="s">
        <v>225</v>
      </c>
      <c r="K7797" s="155" t="s">
        <v>225</v>
      </c>
    </row>
    <row r="7798" spans="1:11">
      <c r="A7798" s="41">
        <v>2009</v>
      </c>
      <c r="B7798" s="41" t="s">
        <v>5388</v>
      </c>
      <c r="C7798" s="41" t="s">
        <v>5388</v>
      </c>
      <c r="D7798" s="41" t="s">
        <v>5393</v>
      </c>
      <c r="E7798" s="41" t="s">
        <v>6328</v>
      </c>
      <c r="F7798" s="41" t="s">
        <v>5278</v>
      </c>
      <c r="G7798" s="41" t="s">
        <v>5278</v>
      </c>
      <c r="H7798" s="41" t="s">
        <v>6476</v>
      </c>
      <c r="I7798" s="118" t="s">
        <v>5977</v>
      </c>
      <c r="J7798" s="155" t="s">
        <v>225</v>
      </c>
      <c r="K7798" s="155" t="s">
        <v>225</v>
      </c>
    </row>
    <row r="7799" spans="1:11">
      <c r="A7799" s="41">
        <v>2009</v>
      </c>
      <c r="B7799" s="41" t="s">
        <v>5388</v>
      </c>
      <c r="C7799" s="41" t="s">
        <v>5388</v>
      </c>
      <c r="D7799" s="41" t="s">
        <v>5393</v>
      </c>
      <c r="E7799" s="41" t="s">
        <v>6328</v>
      </c>
      <c r="F7799" s="41" t="s">
        <v>5278</v>
      </c>
      <c r="G7799" s="41" t="s">
        <v>5278</v>
      </c>
      <c r="H7799" s="41" t="s">
        <v>6477</v>
      </c>
      <c r="I7799" s="118" t="s">
        <v>5978</v>
      </c>
      <c r="J7799" s="155" t="s">
        <v>225</v>
      </c>
      <c r="K7799" s="155" t="s">
        <v>225</v>
      </c>
    </row>
    <row r="7800" spans="1:11">
      <c r="A7800" s="41">
        <v>2009</v>
      </c>
      <c r="B7800" s="41" t="s">
        <v>5388</v>
      </c>
      <c r="C7800" s="41" t="s">
        <v>5388</v>
      </c>
      <c r="D7800" s="41" t="s">
        <v>5393</v>
      </c>
      <c r="E7800" s="41" t="s">
        <v>6328</v>
      </c>
      <c r="F7800" s="41" t="s">
        <v>5278</v>
      </c>
      <c r="G7800" s="41" t="s">
        <v>5278</v>
      </c>
      <c r="H7800" s="41" t="s">
        <v>6478</v>
      </c>
      <c r="I7800" s="118" t="s">
        <v>5978</v>
      </c>
      <c r="J7800" s="155" t="s">
        <v>225</v>
      </c>
      <c r="K7800" s="155" t="s">
        <v>225</v>
      </c>
    </row>
    <row r="7801" spans="1:11">
      <c r="A7801" s="41">
        <v>2009</v>
      </c>
      <c r="B7801" s="41" t="s">
        <v>5388</v>
      </c>
      <c r="C7801" s="41" t="s">
        <v>5388</v>
      </c>
      <c r="D7801" s="41" t="s">
        <v>5393</v>
      </c>
      <c r="E7801" s="41" t="s">
        <v>6328</v>
      </c>
      <c r="F7801" s="41" t="s">
        <v>5278</v>
      </c>
      <c r="G7801" s="41" t="s">
        <v>5278</v>
      </c>
      <c r="H7801" s="41" t="s">
        <v>6479</v>
      </c>
      <c r="I7801" s="118" t="s">
        <v>5979</v>
      </c>
      <c r="J7801" s="155" t="s">
        <v>225</v>
      </c>
      <c r="K7801" s="155" t="s">
        <v>225</v>
      </c>
    </row>
    <row r="7802" spans="1:11">
      <c r="A7802" s="41">
        <v>2009</v>
      </c>
      <c r="B7802" s="41" t="s">
        <v>5388</v>
      </c>
      <c r="C7802" s="41" t="s">
        <v>5388</v>
      </c>
      <c r="D7802" s="41" t="s">
        <v>5393</v>
      </c>
      <c r="E7802" s="41" t="s">
        <v>6328</v>
      </c>
      <c r="F7802" s="41" t="s">
        <v>5278</v>
      </c>
      <c r="G7802" s="41" t="s">
        <v>5278</v>
      </c>
      <c r="H7802" s="41" t="s">
        <v>6480</v>
      </c>
      <c r="I7802" s="118" t="s">
        <v>5979</v>
      </c>
      <c r="J7802" s="155" t="s">
        <v>225</v>
      </c>
      <c r="K7802" s="155" t="s">
        <v>225</v>
      </c>
    </row>
    <row r="7803" spans="1:11">
      <c r="A7803" s="41">
        <v>2009</v>
      </c>
      <c r="B7803" s="41" t="s">
        <v>5388</v>
      </c>
      <c r="C7803" s="41" t="s">
        <v>5388</v>
      </c>
      <c r="D7803" s="41" t="s">
        <v>5416</v>
      </c>
      <c r="E7803" s="41" t="s">
        <v>6326</v>
      </c>
      <c r="F7803" s="41" t="s">
        <v>5278</v>
      </c>
      <c r="G7803" s="41" t="s">
        <v>5278</v>
      </c>
      <c r="H7803" s="41" t="s">
        <v>6517</v>
      </c>
      <c r="I7803" s="118" t="s">
        <v>5955</v>
      </c>
      <c r="J7803" s="155" t="s">
        <v>225</v>
      </c>
      <c r="K7803" s="155" t="s">
        <v>225</v>
      </c>
    </row>
    <row r="7804" spans="1:11">
      <c r="A7804" s="41">
        <v>2009</v>
      </c>
      <c r="B7804" s="41" t="s">
        <v>5388</v>
      </c>
      <c r="C7804" s="41" t="s">
        <v>5388</v>
      </c>
      <c r="D7804" s="41" t="s">
        <v>5416</v>
      </c>
      <c r="E7804" s="41" t="s">
        <v>6326</v>
      </c>
      <c r="F7804" s="41" t="s">
        <v>5278</v>
      </c>
      <c r="G7804" s="41" t="s">
        <v>5278</v>
      </c>
      <c r="H7804" s="41" t="s">
        <v>6527</v>
      </c>
      <c r="I7804" s="118" t="s">
        <v>5964</v>
      </c>
      <c r="J7804" s="155" t="s">
        <v>225</v>
      </c>
      <c r="K7804" s="155" t="s">
        <v>225</v>
      </c>
    </row>
    <row r="7805" spans="1:11">
      <c r="A7805" s="41">
        <v>2009</v>
      </c>
      <c r="B7805" s="41" t="s">
        <v>5388</v>
      </c>
      <c r="C7805" s="41" t="s">
        <v>5388</v>
      </c>
      <c r="D7805" s="41" t="s">
        <v>5416</v>
      </c>
      <c r="E7805" s="41" t="s">
        <v>6326</v>
      </c>
      <c r="F7805" s="41" t="s">
        <v>5278</v>
      </c>
      <c r="G7805" s="41" t="s">
        <v>5278</v>
      </c>
      <c r="H7805" s="41" t="s">
        <v>6518</v>
      </c>
      <c r="I7805" s="118" t="s">
        <v>5957</v>
      </c>
      <c r="J7805" s="155" t="s">
        <v>225</v>
      </c>
      <c r="K7805" s="155" t="s">
        <v>225</v>
      </c>
    </row>
    <row r="7806" spans="1:11">
      <c r="A7806" s="41">
        <v>2009</v>
      </c>
      <c r="B7806" s="41" t="s">
        <v>5388</v>
      </c>
      <c r="C7806" s="41" t="s">
        <v>5388</v>
      </c>
      <c r="D7806" s="41" t="s">
        <v>5416</v>
      </c>
      <c r="E7806" s="41" t="s">
        <v>6326</v>
      </c>
      <c r="F7806" s="41" t="s">
        <v>5278</v>
      </c>
      <c r="G7806" s="41" t="s">
        <v>5278</v>
      </c>
      <c r="H7806" s="41" t="s">
        <v>6530</v>
      </c>
      <c r="I7806" s="118" t="s">
        <v>5965</v>
      </c>
      <c r="J7806" s="155" t="s">
        <v>225</v>
      </c>
      <c r="K7806" s="155" t="s">
        <v>225</v>
      </c>
    </row>
    <row r="7807" spans="1:11">
      <c r="A7807" s="41">
        <v>2009</v>
      </c>
      <c r="B7807" s="41" t="s">
        <v>5388</v>
      </c>
      <c r="C7807" s="41" t="s">
        <v>5388</v>
      </c>
      <c r="D7807" s="41" t="s">
        <v>5416</v>
      </c>
      <c r="E7807" s="41" t="s">
        <v>6326</v>
      </c>
      <c r="F7807" s="41" t="s">
        <v>5278</v>
      </c>
      <c r="G7807" s="41" t="s">
        <v>5278</v>
      </c>
      <c r="H7807" s="41" t="s">
        <v>6473</v>
      </c>
      <c r="I7807" s="118" t="s">
        <v>5976</v>
      </c>
      <c r="J7807" s="155" t="s">
        <v>225</v>
      </c>
      <c r="K7807" s="155" t="s">
        <v>225</v>
      </c>
    </row>
    <row r="7808" spans="1:11">
      <c r="A7808" s="41">
        <v>2009</v>
      </c>
      <c r="B7808" s="41" t="s">
        <v>5388</v>
      </c>
      <c r="C7808" s="41" t="s">
        <v>5388</v>
      </c>
      <c r="D7808" s="41" t="s">
        <v>5416</v>
      </c>
      <c r="E7808" s="41" t="s">
        <v>6326</v>
      </c>
      <c r="F7808" s="41" t="s">
        <v>5278</v>
      </c>
      <c r="G7808" s="41" t="s">
        <v>5278</v>
      </c>
      <c r="H7808" s="41" t="s">
        <v>6474</v>
      </c>
      <c r="I7808" s="118" t="s">
        <v>5976</v>
      </c>
      <c r="J7808" s="155" t="s">
        <v>225</v>
      </c>
      <c r="K7808" s="155" t="s">
        <v>225</v>
      </c>
    </row>
    <row r="7809" spans="1:11">
      <c r="A7809" s="41">
        <v>2009</v>
      </c>
      <c r="B7809" s="41" t="s">
        <v>5388</v>
      </c>
      <c r="C7809" s="41" t="s">
        <v>5388</v>
      </c>
      <c r="D7809" s="41" t="s">
        <v>5416</v>
      </c>
      <c r="E7809" s="41" t="s">
        <v>6326</v>
      </c>
      <c r="F7809" s="41" t="s">
        <v>5278</v>
      </c>
      <c r="G7809" s="41" t="s">
        <v>5278</v>
      </c>
      <c r="H7809" s="41" t="s">
        <v>6475</v>
      </c>
      <c r="I7809" s="118" t="s">
        <v>5977</v>
      </c>
      <c r="J7809" s="155" t="s">
        <v>225</v>
      </c>
      <c r="K7809" s="155" t="s">
        <v>225</v>
      </c>
    </row>
    <row r="7810" spans="1:11">
      <c r="A7810" s="41">
        <v>2009</v>
      </c>
      <c r="B7810" s="41" t="s">
        <v>5388</v>
      </c>
      <c r="C7810" s="41" t="s">
        <v>5388</v>
      </c>
      <c r="D7810" s="41" t="s">
        <v>5416</v>
      </c>
      <c r="E7810" s="41" t="s">
        <v>6326</v>
      </c>
      <c r="F7810" s="41" t="s">
        <v>5278</v>
      </c>
      <c r="G7810" s="41" t="s">
        <v>5278</v>
      </c>
      <c r="H7810" s="41" t="s">
        <v>6476</v>
      </c>
      <c r="I7810" s="118" t="s">
        <v>5977</v>
      </c>
      <c r="J7810" s="155" t="s">
        <v>225</v>
      </c>
      <c r="K7810" s="155" t="s">
        <v>225</v>
      </c>
    </row>
    <row r="7811" spans="1:11">
      <c r="A7811" s="41">
        <v>2009</v>
      </c>
      <c r="B7811" s="41" t="s">
        <v>5388</v>
      </c>
      <c r="C7811" s="41" t="s">
        <v>5388</v>
      </c>
      <c r="D7811" s="41" t="s">
        <v>5416</v>
      </c>
      <c r="E7811" s="41" t="s">
        <v>6326</v>
      </c>
      <c r="F7811" s="41" t="s">
        <v>5278</v>
      </c>
      <c r="G7811" s="41" t="s">
        <v>5278</v>
      </c>
      <c r="H7811" s="41" t="s">
        <v>6477</v>
      </c>
      <c r="I7811" s="118" t="s">
        <v>5978</v>
      </c>
      <c r="J7811" s="155" t="s">
        <v>225</v>
      </c>
      <c r="K7811" s="155" t="s">
        <v>225</v>
      </c>
    </row>
    <row r="7812" spans="1:11">
      <c r="A7812" s="41">
        <v>2009</v>
      </c>
      <c r="B7812" s="41" t="s">
        <v>5388</v>
      </c>
      <c r="C7812" s="41" t="s">
        <v>5388</v>
      </c>
      <c r="D7812" s="41" t="s">
        <v>5416</v>
      </c>
      <c r="E7812" s="41" t="s">
        <v>6326</v>
      </c>
      <c r="F7812" s="41" t="s">
        <v>5278</v>
      </c>
      <c r="G7812" s="41" t="s">
        <v>5278</v>
      </c>
      <c r="H7812" s="41" t="s">
        <v>6478</v>
      </c>
      <c r="I7812" s="118" t="s">
        <v>5978</v>
      </c>
      <c r="J7812" s="155" t="s">
        <v>225</v>
      </c>
      <c r="K7812" s="155" t="s">
        <v>225</v>
      </c>
    </row>
    <row r="7813" spans="1:11">
      <c r="A7813" s="41">
        <v>2009</v>
      </c>
      <c r="B7813" s="41" t="s">
        <v>5388</v>
      </c>
      <c r="C7813" s="41" t="s">
        <v>5388</v>
      </c>
      <c r="D7813" s="41" t="s">
        <v>5416</v>
      </c>
      <c r="E7813" s="41" t="s">
        <v>6326</v>
      </c>
      <c r="F7813" s="41" t="s">
        <v>5278</v>
      </c>
      <c r="G7813" s="41" t="s">
        <v>5278</v>
      </c>
      <c r="H7813" s="41" t="s">
        <v>6479</v>
      </c>
      <c r="I7813" s="118" t="s">
        <v>5979</v>
      </c>
      <c r="J7813" s="155" t="s">
        <v>225</v>
      </c>
      <c r="K7813" s="155" t="s">
        <v>225</v>
      </c>
    </row>
    <row r="7814" spans="1:11">
      <c r="A7814" s="41">
        <v>2009</v>
      </c>
      <c r="B7814" s="41" t="s">
        <v>5388</v>
      </c>
      <c r="C7814" s="41" t="s">
        <v>5388</v>
      </c>
      <c r="D7814" s="41" t="s">
        <v>5416</v>
      </c>
      <c r="E7814" s="41" t="s">
        <v>6326</v>
      </c>
      <c r="F7814" s="41" t="s">
        <v>5278</v>
      </c>
      <c r="G7814" s="41" t="s">
        <v>5278</v>
      </c>
      <c r="H7814" s="41" t="s">
        <v>6480</v>
      </c>
      <c r="I7814" s="118" t="s">
        <v>5979</v>
      </c>
      <c r="J7814" s="155" t="s">
        <v>225</v>
      </c>
      <c r="K7814" s="155" t="s">
        <v>225</v>
      </c>
    </row>
    <row r="7815" spans="1:11">
      <c r="A7815" s="41">
        <v>2009</v>
      </c>
      <c r="B7815" s="41" t="s">
        <v>5388</v>
      </c>
      <c r="C7815" s="41" t="s">
        <v>5388</v>
      </c>
      <c r="D7815" s="41" t="s">
        <v>5395</v>
      </c>
      <c r="E7815" s="41" t="s">
        <v>6347</v>
      </c>
      <c r="F7815" s="41" t="s">
        <v>5278</v>
      </c>
      <c r="G7815" s="41" t="s">
        <v>5278</v>
      </c>
      <c r="H7815" s="41" t="s">
        <v>6517</v>
      </c>
      <c r="I7815" s="118" t="s">
        <v>5955</v>
      </c>
      <c r="J7815" s="155" t="s">
        <v>235</v>
      </c>
      <c r="K7815" s="155" t="s">
        <v>235</v>
      </c>
    </row>
    <row r="7816" spans="1:11">
      <c r="A7816" s="41">
        <v>2009</v>
      </c>
      <c r="B7816" s="41" t="s">
        <v>5388</v>
      </c>
      <c r="C7816" s="41" t="s">
        <v>5388</v>
      </c>
      <c r="D7816" s="41" t="s">
        <v>5395</v>
      </c>
      <c r="E7816" s="41" t="s">
        <v>6347</v>
      </c>
      <c r="F7816" s="41" t="s">
        <v>5278</v>
      </c>
      <c r="G7816" s="41" t="s">
        <v>5278</v>
      </c>
      <c r="H7816" s="41" t="s">
        <v>6527</v>
      </c>
      <c r="I7816" s="118" t="s">
        <v>5964</v>
      </c>
      <c r="J7816" s="155" t="s">
        <v>235</v>
      </c>
      <c r="K7816" s="155" t="s">
        <v>235</v>
      </c>
    </row>
    <row r="7817" spans="1:11">
      <c r="A7817" s="41">
        <v>2009</v>
      </c>
      <c r="B7817" s="41" t="s">
        <v>5388</v>
      </c>
      <c r="C7817" s="41" t="s">
        <v>5388</v>
      </c>
      <c r="D7817" s="41" t="s">
        <v>5395</v>
      </c>
      <c r="E7817" s="41" t="s">
        <v>6347</v>
      </c>
      <c r="F7817" s="41" t="s">
        <v>5278</v>
      </c>
      <c r="G7817" s="41" t="s">
        <v>5278</v>
      </c>
      <c r="H7817" s="41" t="s">
        <v>6518</v>
      </c>
      <c r="I7817" s="118" t="s">
        <v>5957</v>
      </c>
      <c r="J7817" s="155" t="s">
        <v>235</v>
      </c>
      <c r="K7817" s="155" t="s">
        <v>235</v>
      </c>
    </row>
    <row r="7818" spans="1:11">
      <c r="A7818" s="41">
        <v>2009</v>
      </c>
      <c r="B7818" s="41" t="s">
        <v>5388</v>
      </c>
      <c r="C7818" s="41" t="s">
        <v>5388</v>
      </c>
      <c r="D7818" s="41" t="s">
        <v>5395</v>
      </c>
      <c r="E7818" s="41" t="s">
        <v>6347</v>
      </c>
      <c r="F7818" s="41" t="s">
        <v>5278</v>
      </c>
      <c r="G7818" s="41" t="s">
        <v>5278</v>
      </c>
      <c r="H7818" s="41" t="s">
        <v>6530</v>
      </c>
      <c r="I7818" s="118" t="s">
        <v>5965</v>
      </c>
      <c r="J7818" s="155" t="s">
        <v>235</v>
      </c>
      <c r="K7818" s="155" t="s">
        <v>235</v>
      </c>
    </row>
    <row r="7819" spans="1:11">
      <c r="A7819" s="41">
        <v>2009</v>
      </c>
      <c r="B7819" s="41" t="s">
        <v>5388</v>
      </c>
      <c r="C7819" s="41" t="s">
        <v>5388</v>
      </c>
      <c r="D7819" s="41" t="s">
        <v>5395</v>
      </c>
      <c r="E7819" s="41" t="s">
        <v>6347</v>
      </c>
      <c r="F7819" s="41" t="s">
        <v>5278</v>
      </c>
      <c r="G7819" s="41" t="s">
        <v>5278</v>
      </c>
      <c r="H7819" s="41" t="s">
        <v>6473</v>
      </c>
      <c r="I7819" s="118" t="s">
        <v>5976</v>
      </c>
      <c r="J7819" s="155" t="s">
        <v>235</v>
      </c>
      <c r="K7819" s="155" t="s">
        <v>235</v>
      </c>
    </row>
    <row r="7820" spans="1:11">
      <c r="A7820" s="41">
        <v>2009</v>
      </c>
      <c r="B7820" s="41" t="s">
        <v>5388</v>
      </c>
      <c r="C7820" s="41" t="s">
        <v>5388</v>
      </c>
      <c r="D7820" s="41" t="s">
        <v>5395</v>
      </c>
      <c r="E7820" s="41" t="s">
        <v>6347</v>
      </c>
      <c r="F7820" s="41" t="s">
        <v>5278</v>
      </c>
      <c r="G7820" s="41" t="s">
        <v>5278</v>
      </c>
      <c r="H7820" s="41" t="s">
        <v>6474</v>
      </c>
      <c r="I7820" s="118" t="s">
        <v>5976</v>
      </c>
      <c r="J7820" s="155" t="s">
        <v>235</v>
      </c>
      <c r="K7820" s="155" t="s">
        <v>235</v>
      </c>
    </row>
    <row r="7821" spans="1:11">
      <c r="A7821" s="41">
        <v>2009</v>
      </c>
      <c r="B7821" s="41" t="s">
        <v>5388</v>
      </c>
      <c r="C7821" s="41" t="s">
        <v>5388</v>
      </c>
      <c r="D7821" s="41" t="s">
        <v>5395</v>
      </c>
      <c r="E7821" s="41" t="s">
        <v>6347</v>
      </c>
      <c r="F7821" s="41" t="s">
        <v>5278</v>
      </c>
      <c r="G7821" s="41" t="s">
        <v>5278</v>
      </c>
      <c r="H7821" s="41" t="s">
        <v>6475</v>
      </c>
      <c r="I7821" s="118" t="s">
        <v>5977</v>
      </c>
      <c r="J7821" s="155" t="s">
        <v>235</v>
      </c>
      <c r="K7821" s="155" t="s">
        <v>235</v>
      </c>
    </row>
    <row r="7822" spans="1:11">
      <c r="A7822" s="41">
        <v>2009</v>
      </c>
      <c r="B7822" s="41" t="s">
        <v>5388</v>
      </c>
      <c r="C7822" s="41" t="s">
        <v>5388</v>
      </c>
      <c r="D7822" s="41" t="s">
        <v>5395</v>
      </c>
      <c r="E7822" s="41" t="s">
        <v>6347</v>
      </c>
      <c r="F7822" s="41" t="s">
        <v>5278</v>
      </c>
      <c r="G7822" s="41" t="s">
        <v>5278</v>
      </c>
      <c r="H7822" s="41" t="s">
        <v>6476</v>
      </c>
      <c r="I7822" s="118" t="s">
        <v>5977</v>
      </c>
      <c r="J7822" s="155" t="s">
        <v>235</v>
      </c>
      <c r="K7822" s="155" t="s">
        <v>235</v>
      </c>
    </row>
    <row r="7823" spans="1:11">
      <c r="A7823" s="41">
        <v>2009</v>
      </c>
      <c r="B7823" s="41" t="s">
        <v>5388</v>
      </c>
      <c r="C7823" s="41" t="s">
        <v>5388</v>
      </c>
      <c r="D7823" s="41" t="s">
        <v>5395</v>
      </c>
      <c r="E7823" s="41" t="s">
        <v>6347</v>
      </c>
      <c r="F7823" s="41" t="s">
        <v>5278</v>
      </c>
      <c r="G7823" s="41" t="s">
        <v>5278</v>
      </c>
      <c r="H7823" s="41" t="s">
        <v>6477</v>
      </c>
      <c r="I7823" s="118" t="s">
        <v>5978</v>
      </c>
      <c r="J7823" s="155" t="s">
        <v>235</v>
      </c>
      <c r="K7823" s="155" t="s">
        <v>235</v>
      </c>
    </row>
    <row r="7824" spans="1:11">
      <c r="A7824" s="41">
        <v>2009</v>
      </c>
      <c r="B7824" s="41" t="s">
        <v>5388</v>
      </c>
      <c r="C7824" s="41" t="s">
        <v>5388</v>
      </c>
      <c r="D7824" s="41" t="s">
        <v>5395</v>
      </c>
      <c r="E7824" s="41" t="s">
        <v>6347</v>
      </c>
      <c r="F7824" s="41" t="s">
        <v>5278</v>
      </c>
      <c r="G7824" s="41" t="s">
        <v>5278</v>
      </c>
      <c r="H7824" s="41" t="s">
        <v>6478</v>
      </c>
      <c r="I7824" s="118" t="s">
        <v>5978</v>
      </c>
      <c r="J7824" s="155" t="s">
        <v>235</v>
      </c>
      <c r="K7824" s="155" t="s">
        <v>235</v>
      </c>
    </row>
    <row r="7825" spans="1:11">
      <c r="A7825" s="41">
        <v>2009</v>
      </c>
      <c r="B7825" s="41" t="s">
        <v>5388</v>
      </c>
      <c r="C7825" s="41" t="s">
        <v>5388</v>
      </c>
      <c r="D7825" s="41" t="s">
        <v>5395</v>
      </c>
      <c r="E7825" s="41" t="s">
        <v>6347</v>
      </c>
      <c r="F7825" s="41" t="s">
        <v>5278</v>
      </c>
      <c r="G7825" s="41" t="s">
        <v>5278</v>
      </c>
      <c r="H7825" s="41" t="s">
        <v>6479</v>
      </c>
      <c r="I7825" s="118" t="s">
        <v>5979</v>
      </c>
      <c r="J7825" s="155" t="s">
        <v>235</v>
      </c>
      <c r="K7825" s="155" t="s">
        <v>235</v>
      </c>
    </row>
    <row r="7826" spans="1:11">
      <c r="A7826" s="41">
        <v>2009</v>
      </c>
      <c r="B7826" s="41" t="s">
        <v>5388</v>
      </c>
      <c r="C7826" s="41" t="s">
        <v>5388</v>
      </c>
      <c r="D7826" s="41" t="s">
        <v>5395</v>
      </c>
      <c r="E7826" s="41" t="s">
        <v>6347</v>
      </c>
      <c r="F7826" s="41" t="s">
        <v>5278</v>
      </c>
      <c r="G7826" s="41" t="s">
        <v>5278</v>
      </c>
      <c r="H7826" s="41" t="s">
        <v>6480</v>
      </c>
      <c r="I7826" s="118" t="s">
        <v>5979</v>
      </c>
      <c r="J7826" s="155" t="s">
        <v>235</v>
      </c>
      <c r="K7826" s="155" t="s">
        <v>235</v>
      </c>
    </row>
    <row r="7827" spans="1:11">
      <c r="A7827" s="41">
        <v>2009</v>
      </c>
      <c r="B7827" s="41" t="s">
        <v>5388</v>
      </c>
      <c r="C7827" s="41" t="s">
        <v>5388</v>
      </c>
      <c r="D7827" s="41" t="s">
        <v>5429</v>
      </c>
      <c r="E7827" s="41" t="s">
        <v>6347</v>
      </c>
      <c r="F7827" s="41" t="s">
        <v>5278</v>
      </c>
      <c r="G7827" s="41" t="s">
        <v>5278</v>
      </c>
      <c r="H7827" s="41" t="s">
        <v>6517</v>
      </c>
      <c r="I7827" s="118" t="s">
        <v>5955</v>
      </c>
      <c r="J7827" s="155" t="s">
        <v>235</v>
      </c>
      <c r="K7827" s="155" t="s">
        <v>235</v>
      </c>
    </row>
    <row r="7828" spans="1:11">
      <c r="A7828" s="41">
        <v>2009</v>
      </c>
      <c r="B7828" s="41" t="s">
        <v>5388</v>
      </c>
      <c r="C7828" s="41" t="s">
        <v>5388</v>
      </c>
      <c r="D7828" s="41" t="s">
        <v>5429</v>
      </c>
      <c r="E7828" s="41" t="s">
        <v>6347</v>
      </c>
      <c r="F7828" s="41" t="s">
        <v>5278</v>
      </c>
      <c r="G7828" s="41" t="s">
        <v>5278</v>
      </c>
      <c r="H7828" s="41" t="s">
        <v>6527</v>
      </c>
      <c r="I7828" s="118" t="s">
        <v>5964</v>
      </c>
      <c r="J7828" s="155" t="s">
        <v>235</v>
      </c>
      <c r="K7828" s="155" t="s">
        <v>235</v>
      </c>
    </row>
    <row r="7829" spans="1:11">
      <c r="A7829" s="41">
        <v>2009</v>
      </c>
      <c r="B7829" s="41" t="s">
        <v>5388</v>
      </c>
      <c r="C7829" s="41" t="s">
        <v>5388</v>
      </c>
      <c r="D7829" s="41" t="s">
        <v>5429</v>
      </c>
      <c r="E7829" s="41" t="s">
        <v>6347</v>
      </c>
      <c r="F7829" s="41" t="s">
        <v>5278</v>
      </c>
      <c r="G7829" s="41" t="s">
        <v>5278</v>
      </c>
      <c r="H7829" s="41" t="s">
        <v>6518</v>
      </c>
      <c r="I7829" s="118" t="s">
        <v>5957</v>
      </c>
      <c r="J7829" s="155" t="s">
        <v>235</v>
      </c>
      <c r="K7829" s="155" t="s">
        <v>235</v>
      </c>
    </row>
    <row r="7830" spans="1:11">
      <c r="A7830" s="41">
        <v>2009</v>
      </c>
      <c r="B7830" s="41" t="s">
        <v>5388</v>
      </c>
      <c r="C7830" s="41" t="s">
        <v>5388</v>
      </c>
      <c r="D7830" s="41" t="s">
        <v>5429</v>
      </c>
      <c r="E7830" s="41" t="s">
        <v>6347</v>
      </c>
      <c r="F7830" s="41" t="s">
        <v>5278</v>
      </c>
      <c r="G7830" s="41" t="s">
        <v>5278</v>
      </c>
      <c r="H7830" s="41" t="s">
        <v>6530</v>
      </c>
      <c r="I7830" s="118" t="s">
        <v>5965</v>
      </c>
      <c r="J7830" s="155" t="s">
        <v>235</v>
      </c>
      <c r="K7830" s="155" t="s">
        <v>235</v>
      </c>
    </row>
    <row r="7831" spans="1:11">
      <c r="A7831" s="41">
        <v>2009</v>
      </c>
      <c r="B7831" s="41" t="s">
        <v>5388</v>
      </c>
      <c r="C7831" s="41" t="s">
        <v>5388</v>
      </c>
      <c r="D7831" s="41" t="s">
        <v>5429</v>
      </c>
      <c r="E7831" s="41" t="s">
        <v>6347</v>
      </c>
      <c r="F7831" s="41" t="s">
        <v>5278</v>
      </c>
      <c r="G7831" s="41" t="s">
        <v>5278</v>
      </c>
      <c r="H7831" s="41" t="s">
        <v>6473</v>
      </c>
      <c r="I7831" s="118" t="s">
        <v>5976</v>
      </c>
      <c r="J7831" s="155" t="s">
        <v>235</v>
      </c>
      <c r="K7831" s="155" t="s">
        <v>235</v>
      </c>
    </row>
    <row r="7832" spans="1:11">
      <c r="A7832" s="41">
        <v>2009</v>
      </c>
      <c r="B7832" s="41" t="s">
        <v>5388</v>
      </c>
      <c r="C7832" s="41" t="s">
        <v>5388</v>
      </c>
      <c r="D7832" s="41" t="s">
        <v>5429</v>
      </c>
      <c r="E7832" s="41" t="s">
        <v>6347</v>
      </c>
      <c r="F7832" s="41" t="s">
        <v>5278</v>
      </c>
      <c r="G7832" s="41" t="s">
        <v>5278</v>
      </c>
      <c r="H7832" s="41" t="s">
        <v>6474</v>
      </c>
      <c r="I7832" s="118" t="s">
        <v>5976</v>
      </c>
      <c r="J7832" s="155" t="s">
        <v>235</v>
      </c>
      <c r="K7832" s="155" t="s">
        <v>235</v>
      </c>
    </row>
    <row r="7833" spans="1:11">
      <c r="A7833" s="41">
        <v>2009</v>
      </c>
      <c r="B7833" s="41" t="s">
        <v>5388</v>
      </c>
      <c r="C7833" s="41" t="s">
        <v>5388</v>
      </c>
      <c r="D7833" s="41" t="s">
        <v>5429</v>
      </c>
      <c r="E7833" s="41" t="s">
        <v>6347</v>
      </c>
      <c r="F7833" s="41" t="s">
        <v>5278</v>
      </c>
      <c r="G7833" s="41" t="s">
        <v>5278</v>
      </c>
      <c r="H7833" s="41" t="s">
        <v>6475</v>
      </c>
      <c r="I7833" s="118" t="s">
        <v>5977</v>
      </c>
      <c r="J7833" s="155" t="s">
        <v>235</v>
      </c>
      <c r="K7833" s="155" t="s">
        <v>235</v>
      </c>
    </row>
    <row r="7834" spans="1:11">
      <c r="A7834" s="41">
        <v>2009</v>
      </c>
      <c r="B7834" s="41" t="s">
        <v>5388</v>
      </c>
      <c r="C7834" s="41" t="s">
        <v>5388</v>
      </c>
      <c r="D7834" s="41" t="s">
        <v>5429</v>
      </c>
      <c r="E7834" s="41" t="s">
        <v>6347</v>
      </c>
      <c r="F7834" s="41" t="s">
        <v>5278</v>
      </c>
      <c r="G7834" s="41" t="s">
        <v>5278</v>
      </c>
      <c r="H7834" s="41" t="s">
        <v>6476</v>
      </c>
      <c r="I7834" s="118" t="s">
        <v>5977</v>
      </c>
      <c r="J7834" s="155" t="s">
        <v>235</v>
      </c>
      <c r="K7834" s="155" t="s">
        <v>235</v>
      </c>
    </row>
    <row r="7835" spans="1:11">
      <c r="A7835" s="41">
        <v>2009</v>
      </c>
      <c r="B7835" s="41" t="s">
        <v>5388</v>
      </c>
      <c r="C7835" s="41" t="s">
        <v>5388</v>
      </c>
      <c r="D7835" s="41" t="s">
        <v>5429</v>
      </c>
      <c r="E7835" s="41" t="s">
        <v>6347</v>
      </c>
      <c r="F7835" s="41" t="s">
        <v>5278</v>
      </c>
      <c r="G7835" s="41" t="s">
        <v>5278</v>
      </c>
      <c r="H7835" s="41" t="s">
        <v>6477</v>
      </c>
      <c r="I7835" s="118" t="s">
        <v>5978</v>
      </c>
      <c r="J7835" s="155" t="s">
        <v>235</v>
      </c>
      <c r="K7835" s="155" t="s">
        <v>235</v>
      </c>
    </row>
    <row r="7836" spans="1:11">
      <c r="A7836" s="41">
        <v>2009</v>
      </c>
      <c r="B7836" s="41" t="s">
        <v>5388</v>
      </c>
      <c r="C7836" s="41" t="s">
        <v>5388</v>
      </c>
      <c r="D7836" s="41" t="s">
        <v>5429</v>
      </c>
      <c r="E7836" s="41" t="s">
        <v>6347</v>
      </c>
      <c r="F7836" s="41" t="s">
        <v>5278</v>
      </c>
      <c r="G7836" s="41" t="s">
        <v>5278</v>
      </c>
      <c r="H7836" s="41" t="s">
        <v>6478</v>
      </c>
      <c r="I7836" s="118" t="s">
        <v>5978</v>
      </c>
      <c r="J7836" s="155" t="s">
        <v>235</v>
      </c>
      <c r="K7836" s="155" t="s">
        <v>235</v>
      </c>
    </row>
    <row r="7837" spans="1:11">
      <c r="A7837" s="41">
        <v>2009</v>
      </c>
      <c r="B7837" s="41" t="s">
        <v>5388</v>
      </c>
      <c r="C7837" s="41" t="s">
        <v>5388</v>
      </c>
      <c r="D7837" s="41" t="s">
        <v>5429</v>
      </c>
      <c r="E7837" s="41" t="s">
        <v>6347</v>
      </c>
      <c r="F7837" s="41" t="s">
        <v>5278</v>
      </c>
      <c r="G7837" s="41" t="s">
        <v>5278</v>
      </c>
      <c r="H7837" s="41" t="s">
        <v>6479</v>
      </c>
      <c r="I7837" s="118" t="s">
        <v>5979</v>
      </c>
      <c r="J7837" s="155" t="s">
        <v>235</v>
      </c>
      <c r="K7837" s="155" t="s">
        <v>235</v>
      </c>
    </row>
    <row r="7838" spans="1:11">
      <c r="A7838" s="41">
        <v>2009</v>
      </c>
      <c r="B7838" s="41" t="s">
        <v>5388</v>
      </c>
      <c r="C7838" s="41" t="s">
        <v>5388</v>
      </c>
      <c r="D7838" s="41" t="s">
        <v>5429</v>
      </c>
      <c r="E7838" s="41" t="s">
        <v>6347</v>
      </c>
      <c r="F7838" s="41" t="s">
        <v>5278</v>
      </c>
      <c r="G7838" s="41" t="s">
        <v>5278</v>
      </c>
      <c r="H7838" s="41" t="s">
        <v>6480</v>
      </c>
      <c r="I7838" s="118" t="s">
        <v>5979</v>
      </c>
      <c r="J7838" s="155" t="s">
        <v>235</v>
      </c>
      <c r="K7838" s="155" t="s">
        <v>235</v>
      </c>
    </row>
    <row r="7839" spans="1:11">
      <c r="A7839" s="41">
        <v>2009</v>
      </c>
      <c r="B7839" s="41" t="s">
        <v>5388</v>
      </c>
      <c r="C7839" s="41" t="s">
        <v>5388</v>
      </c>
      <c r="D7839" s="41" t="s">
        <v>5396</v>
      </c>
      <c r="E7839" s="41" t="s">
        <v>6353</v>
      </c>
      <c r="F7839" s="41" t="s">
        <v>5278</v>
      </c>
      <c r="G7839" s="41" t="s">
        <v>5278</v>
      </c>
      <c r="H7839" s="41" t="s">
        <v>6517</v>
      </c>
      <c r="I7839" s="118" t="s">
        <v>5955</v>
      </c>
      <c r="J7839" s="155" t="s">
        <v>225</v>
      </c>
      <c r="K7839" s="155" t="s">
        <v>225</v>
      </c>
    </row>
    <row r="7840" spans="1:11">
      <c r="A7840" s="41">
        <v>2009</v>
      </c>
      <c r="B7840" s="41" t="s">
        <v>5388</v>
      </c>
      <c r="C7840" s="41" t="s">
        <v>5388</v>
      </c>
      <c r="D7840" s="41" t="s">
        <v>5396</v>
      </c>
      <c r="E7840" s="41" t="s">
        <v>6353</v>
      </c>
      <c r="F7840" s="41" t="s">
        <v>5278</v>
      </c>
      <c r="G7840" s="41" t="s">
        <v>5278</v>
      </c>
      <c r="H7840" s="41" t="s">
        <v>6527</v>
      </c>
      <c r="I7840" s="118" t="s">
        <v>5964</v>
      </c>
      <c r="J7840" s="155" t="s">
        <v>225</v>
      </c>
      <c r="K7840" s="155" t="s">
        <v>225</v>
      </c>
    </row>
    <row r="7841" spans="1:11">
      <c r="A7841" s="41">
        <v>2009</v>
      </c>
      <c r="B7841" s="41" t="s">
        <v>5388</v>
      </c>
      <c r="C7841" s="41" t="s">
        <v>5388</v>
      </c>
      <c r="D7841" s="41" t="s">
        <v>5396</v>
      </c>
      <c r="E7841" s="41" t="s">
        <v>6353</v>
      </c>
      <c r="F7841" s="41" t="s">
        <v>5278</v>
      </c>
      <c r="G7841" s="41" t="s">
        <v>5278</v>
      </c>
      <c r="H7841" s="41" t="s">
        <v>6518</v>
      </c>
      <c r="I7841" s="118" t="s">
        <v>5957</v>
      </c>
      <c r="J7841" s="155" t="s">
        <v>225</v>
      </c>
      <c r="K7841" s="155" t="s">
        <v>225</v>
      </c>
    </row>
    <row r="7842" spans="1:11">
      <c r="A7842" s="41">
        <v>2009</v>
      </c>
      <c r="B7842" s="41" t="s">
        <v>5388</v>
      </c>
      <c r="C7842" s="41" t="s">
        <v>5388</v>
      </c>
      <c r="D7842" s="41" t="s">
        <v>5396</v>
      </c>
      <c r="E7842" s="41" t="s">
        <v>6353</v>
      </c>
      <c r="F7842" s="41" t="s">
        <v>5278</v>
      </c>
      <c r="G7842" s="41" t="s">
        <v>5278</v>
      </c>
      <c r="H7842" s="41" t="s">
        <v>6530</v>
      </c>
      <c r="I7842" s="118" t="s">
        <v>5965</v>
      </c>
      <c r="J7842" s="155" t="s">
        <v>225</v>
      </c>
      <c r="K7842" s="155" t="s">
        <v>225</v>
      </c>
    </row>
    <row r="7843" spans="1:11">
      <c r="A7843" s="41">
        <v>2009</v>
      </c>
      <c r="B7843" s="41" t="s">
        <v>5388</v>
      </c>
      <c r="C7843" s="41" t="s">
        <v>5388</v>
      </c>
      <c r="D7843" s="41" t="s">
        <v>5396</v>
      </c>
      <c r="E7843" s="41" t="s">
        <v>6353</v>
      </c>
      <c r="F7843" s="41" t="s">
        <v>5278</v>
      </c>
      <c r="G7843" s="41" t="s">
        <v>5278</v>
      </c>
      <c r="H7843" s="41" t="s">
        <v>6537</v>
      </c>
      <c r="I7843" s="118" t="s">
        <v>5959</v>
      </c>
      <c r="J7843" s="155" t="s">
        <v>225</v>
      </c>
      <c r="K7843" s="155" t="s">
        <v>225</v>
      </c>
    </row>
    <row r="7844" spans="1:11">
      <c r="A7844" s="41">
        <v>2009</v>
      </c>
      <c r="B7844" s="41" t="s">
        <v>5388</v>
      </c>
      <c r="C7844" s="41" t="s">
        <v>5388</v>
      </c>
      <c r="D7844" s="41" t="s">
        <v>5396</v>
      </c>
      <c r="E7844" s="41" t="s">
        <v>6353</v>
      </c>
      <c r="F7844" s="41" t="s">
        <v>5278</v>
      </c>
      <c r="G7844" s="41" t="s">
        <v>5278</v>
      </c>
      <c r="H7844" s="41" t="s">
        <v>6473</v>
      </c>
      <c r="I7844" s="118" t="s">
        <v>5976</v>
      </c>
      <c r="J7844" s="155" t="s">
        <v>225</v>
      </c>
      <c r="K7844" s="155" t="s">
        <v>225</v>
      </c>
    </row>
    <row r="7845" spans="1:11">
      <c r="A7845" s="41">
        <v>2009</v>
      </c>
      <c r="B7845" s="41" t="s">
        <v>5388</v>
      </c>
      <c r="C7845" s="41" t="s">
        <v>5388</v>
      </c>
      <c r="D7845" s="41" t="s">
        <v>5396</v>
      </c>
      <c r="E7845" s="41" t="s">
        <v>6353</v>
      </c>
      <c r="F7845" s="41" t="s">
        <v>5278</v>
      </c>
      <c r="G7845" s="41" t="s">
        <v>5278</v>
      </c>
      <c r="H7845" s="41" t="s">
        <v>6474</v>
      </c>
      <c r="I7845" s="118" t="s">
        <v>5976</v>
      </c>
      <c r="J7845" s="155" t="s">
        <v>225</v>
      </c>
      <c r="K7845" s="155" t="s">
        <v>225</v>
      </c>
    </row>
    <row r="7846" spans="1:11">
      <c r="A7846" s="41">
        <v>2009</v>
      </c>
      <c r="B7846" s="41" t="s">
        <v>5388</v>
      </c>
      <c r="C7846" s="41" t="s">
        <v>5388</v>
      </c>
      <c r="D7846" s="41" t="s">
        <v>5396</v>
      </c>
      <c r="E7846" s="41" t="s">
        <v>6353</v>
      </c>
      <c r="F7846" s="41" t="s">
        <v>5278</v>
      </c>
      <c r="G7846" s="41" t="s">
        <v>5278</v>
      </c>
      <c r="H7846" s="41" t="s">
        <v>6475</v>
      </c>
      <c r="I7846" s="118" t="s">
        <v>5977</v>
      </c>
      <c r="J7846" s="155" t="s">
        <v>225</v>
      </c>
      <c r="K7846" s="155" t="s">
        <v>225</v>
      </c>
    </row>
    <row r="7847" spans="1:11">
      <c r="A7847" s="41">
        <v>2009</v>
      </c>
      <c r="B7847" s="41" t="s">
        <v>5388</v>
      </c>
      <c r="C7847" s="41" t="s">
        <v>5388</v>
      </c>
      <c r="D7847" s="41" t="s">
        <v>5396</v>
      </c>
      <c r="E7847" s="41" t="s">
        <v>6353</v>
      </c>
      <c r="F7847" s="41" t="s">
        <v>5278</v>
      </c>
      <c r="G7847" s="41" t="s">
        <v>5278</v>
      </c>
      <c r="H7847" s="41" t="s">
        <v>6476</v>
      </c>
      <c r="I7847" s="118" t="s">
        <v>5977</v>
      </c>
      <c r="J7847" s="155" t="s">
        <v>225</v>
      </c>
      <c r="K7847" s="155" t="s">
        <v>225</v>
      </c>
    </row>
    <row r="7848" spans="1:11">
      <c r="A7848" s="41">
        <v>2009</v>
      </c>
      <c r="B7848" s="41" t="s">
        <v>5388</v>
      </c>
      <c r="C7848" s="41" t="s">
        <v>5388</v>
      </c>
      <c r="D7848" s="41" t="s">
        <v>5396</v>
      </c>
      <c r="E7848" s="41" t="s">
        <v>6353</v>
      </c>
      <c r="F7848" s="41" t="s">
        <v>5278</v>
      </c>
      <c r="G7848" s="41" t="s">
        <v>5278</v>
      </c>
      <c r="H7848" s="41" t="s">
        <v>6477</v>
      </c>
      <c r="I7848" s="118" t="s">
        <v>5978</v>
      </c>
      <c r="J7848" s="155" t="s">
        <v>225</v>
      </c>
      <c r="K7848" s="155" t="s">
        <v>225</v>
      </c>
    </row>
    <row r="7849" spans="1:11">
      <c r="A7849" s="41">
        <v>2009</v>
      </c>
      <c r="B7849" s="41" t="s">
        <v>5388</v>
      </c>
      <c r="C7849" s="41" t="s">
        <v>5388</v>
      </c>
      <c r="D7849" s="41" t="s">
        <v>5396</v>
      </c>
      <c r="E7849" s="41" t="s">
        <v>6353</v>
      </c>
      <c r="F7849" s="41" t="s">
        <v>5278</v>
      </c>
      <c r="G7849" s="41" t="s">
        <v>5278</v>
      </c>
      <c r="H7849" s="41" t="s">
        <v>6478</v>
      </c>
      <c r="I7849" s="118" t="s">
        <v>5978</v>
      </c>
      <c r="J7849" s="155" t="s">
        <v>225</v>
      </c>
      <c r="K7849" s="155" t="s">
        <v>225</v>
      </c>
    </row>
    <row r="7850" spans="1:11">
      <c r="A7850" s="41">
        <v>2009</v>
      </c>
      <c r="B7850" s="41" t="s">
        <v>5388</v>
      </c>
      <c r="C7850" s="41" t="s">
        <v>5388</v>
      </c>
      <c r="D7850" s="41" t="s">
        <v>5396</v>
      </c>
      <c r="E7850" s="41" t="s">
        <v>6353</v>
      </c>
      <c r="F7850" s="41" t="s">
        <v>5278</v>
      </c>
      <c r="G7850" s="41" t="s">
        <v>5278</v>
      </c>
      <c r="H7850" s="41" t="s">
        <v>6479</v>
      </c>
      <c r="I7850" s="118" t="s">
        <v>5979</v>
      </c>
      <c r="J7850" s="155" t="s">
        <v>225</v>
      </c>
      <c r="K7850" s="155" t="s">
        <v>225</v>
      </c>
    </row>
    <row r="7851" spans="1:11">
      <c r="A7851" s="41">
        <v>2009</v>
      </c>
      <c r="B7851" s="41" t="s">
        <v>5388</v>
      </c>
      <c r="C7851" s="41" t="s">
        <v>5388</v>
      </c>
      <c r="D7851" s="41" t="s">
        <v>5396</v>
      </c>
      <c r="E7851" s="41" t="s">
        <v>6353</v>
      </c>
      <c r="F7851" s="41" t="s">
        <v>5278</v>
      </c>
      <c r="G7851" s="41" t="s">
        <v>5278</v>
      </c>
      <c r="H7851" s="41" t="s">
        <v>6480</v>
      </c>
      <c r="I7851" s="118" t="s">
        <v>5979</v>
      </c>
      <c r="J7851" s="155" t="s">
        <v>225</v>
      </c>
      <c r="K7851" s="155" t="s">
        <v>225</v>
      </c>
    </row>
    <row r="7852" spans="1:11">
      <c r="A7852" s="41">
        <v>2009</v>
      </c>
      <c r="B7852" s="41" t="s">
        <v>5388</v>
      </c>
      <c r="C7852" s="41" t="s">
        <v>5388</v>
      </c>
      <c r="D7852" s="41" t="s">
        <v>5396</v>
      </c>
      <c r="E7852" s="41" t="s">
        <v>6346</v>
      </c>
      <c r="F7852" s="41" t="s">
        <v>5278</v>
      </c>
      <c r="G7852" s="41" t="s">
        <v>5278</v>
      </c>
      <c r="H7852" s="41" t="s">
        <v>6517</v>
      </c>
      <c r="I7852" s="118" t="s">
        <v>5955</v>
      </c>
      <c r="J7852" s="155" t="s">
        <v>225</v>
      </c>
      <c r="K7852" s="155" t="s">
        <v>225</v>
      </c>
    </row>
    <row r="7853" spans="1:11">
      <c r="A7853" s="41">
        <v>2009</v>
      </c>
      <c r="B7853" s="41" t="s">
        <v>5388</v>
      </c>
      <c r="C7853" s="41" t="s">
        <v>5388</v>
      </c>
      <c r="D7853" s="41" t="s">
        <v>5396</v>
      </c>
      <c r="E7853" s="41" t="s">
        <v>6346</v>
      </c>
      <c r="F7853" s="41" t="s">
        <v>5278</v>
      </c>
      <c r="G7853" s="41" t="s">
        <v>5278</v>
      </c>
      <c r="H7853" s="41" t="s">
        <v>6527</v>
      </c>
      <c r="I7853" s="118" t="s">
        <v>5964</v>
      </c>
      <c r="J7853" s="155" t="s">
        <v>225</v>
      </c>
      <c r="K7853" s="155" t="s">
        <v>225</v>
      </c>
    </row>
    <row r="7854" spans="1:11">
      <c r="A7854" s="41">
        <v>2009</v>
      </c>
      <c r="B7854" s="41" t="s">
        <v>5388</v>
      </c>
      <c r="C7854" s="41" t="s">
        <v>5388</v>
      </c>
      <c r="D7854" s="41" t="s">
        <v>5396</v>
      </c>
      <c r="E7854" s="41" t="s">
        <v>6346</v>
      </c>
      <c r="F7854" s="41" t="s">
        <v>5278</v>
      </c>
      <c r="G7854" s="41" t="s">
        <v>5278</v>
      </c>
      <c r="H7854" s="41" t="s">
        <v>6518</v>
      </c>
      <c r="I7854" s="118" t="s">
        <v>5957</v>
      </c>
      <c r="J7854" s="155" t="s">
        <v>225</v>
      </c>
      <c r="K7854" s="155" t="s">
        <v>225</v>
      </c>
    </row>
    <row r="7855" spans="1:11">
      <c r="A7855" s="41">
        <v>2009</v>
      </c>
      <c r="B7855" s="41" t="s">
        <v>5388</v>
      </c>
      <c r="C7855" s="41" t="s">
        <v>5388</v>
      </c>
      <c r="D7855" s="41" t="s">
        <v>5396</v>
      </c>
      <c r="E7855" s="41" t="s">
        <v>6346</v>
      </c>
      <c r="F7855" s="41" t="s">
        <v>5278</v>
      </c>
      <c r="G7855" s="41" t="s">
        <v>5278</v>
      </c>
      <c r="H7855" s="41" t="s">
        <v>6530</v>
      </c>
      <c r="I7855" s="118" t="s">
        <v>5965</v>
      </c>
      <c r="J7855" s="155" t="s">
        <v>225</v>
      </c>
      <c r="K7855" s="155" t="s">
        <v>225</v>
      </c>
    </row>
    <row r="7856" spans="1:11">
      <c r="A7856" s="41">
        <v>2009</v>
      </c>
      <c r="B7856" s="41" t="s">
        <v>5388</v>
      </c>
      <c r="C7856" s="41" t="s">
        <v>5388</v>
      </c>
      <c r="D7856" s="41" t="s">
        <v>5396</v>
      </c>
      <c r="E7856" s="41" t="s">
        <v>6346</v>
      </c>
      <c r="F7856" s="41" t="s">
        <v>5278</v>
      </c>
      <c r="G7856" s="41" t="s">
        <v>5278</v>
      </c>
      <c r="H7856" s="41" t="s">
        <v>6537</v>
      </c>
      <c r="I7856" s="118" t="s">
        <v>5959</v>
      </c>
      <c r="J7856" s="155" t="s">
        <v>225</v>
      </c>
      <c r="K7856" s="155" t="s">
        <v>225</v>
      </c>
    </row>
    <row r="7857" spans="1:11">
      <c r="A7857" s="41">
        <v>2009</v>
      </c>
      <c r="B7857" s="41" t="s">
        <v>5388</v>
      </c>
      <c r="C7857" s="41" t="s">
        <v>5388</v>
      </c>
      <c r="D7857" s="41" t="s">
        <v>5396</v>
      </c>
      <c r="E7857" s="41" t="s">
        <v>6346</v>
      </c>
      <c r="F7857" s="41" t="s">
        <v>5278</v>
      </c>
      <c r="G7857" s="41" t="s">
        <v>5278</v>
      </c>
      <c r="H7857" s="41" t="s">
        <v>6473</v>
      </c>
      <c r="I7857" s="118" t="s">
        <v>5976</v>
      </c>
      <c r="J7857" s="155" t="s">
        <v>225</v>
      </c>
      <c r="K7857" s="155" t="s">
        <v>225</v>
      </c>
    </row>
    <row r="7858" spans="1:11">
      <c r="A7858" s="41">
        <v>2009</v>
      </c>
      <c r="B7858" s="41" t="s">
        <v>5388</v>
      </c>
      <c r="C7858" s="41" t="s">
        <v>5388</v>
      </c>
      <c r="D7858" s="41" t="s">
        <v>5396</v>
      </c>
      <c r="E7858" s="41" t="s">
        <v>6346</v>
      </c>
      <c r="F7858" s="41" t="s">
        <v>5278</v>
      </c>
      <c r="G7858" s="41" t="s">
        <v>5278</v>
      </c>
      <c r="H7858" s="41" t="s">
        <v>6474</v>
      </c>
      <c r="I7858" s="118" t="s">
        <v>5976</v>
      </c>
      <c r="J7858" s="155" t="s">
        <v>225</v>
      </c>
      <c r="K7858" s="155" t="s">
        <v>225</v>
      </c>
    </row>
    <row r="7859" spans="1:11">
      <c r="A7859" s="41">
        <v>2009</v>
      </c>
      <c r="B7859" s="41" t="s">
        <v>5388</v>
      </c>
      <c r="C7859" s="41" t="s">
        <v>5388</v>
      </c>
      <c r="D7859" s="41" t="s">
        <v>5396</v>
      </c>
      <c r="E7859" s="41" t="s">
        <v>6346</v>
      </c>
      <c r="F7859" s="41" t="s">
        <v>5278</v>
      </c>
      <c r="G7859" s="41" t="s">
        <v>5278</v>
      </c>
      <c r="H7859" s="41" t="s">
        <v>6475</v>
      </c>
      <c r="I7859" s="118" t="s">
        <v>5977</v>
      </c>
      <c r="J7859" s="155" t="s">
        <v>225</v>
      </c>
      <c r="K7859" s="155" t="s">
        <v>225</v>
      </c>
    </row>
    <row r="7860" spans="1:11">
      <c r="A7860" s="41">
        <v>2009</v>
      </c>
      <c r="B7860" s="41" t="s">
        <v>5388</v>
      </c>
      <c r="C7860" s="41" t="s">
        <v>5388</v>
      </c>
      <c r="D7860" s="41" t="s">
        <v>5396</v>
      </c>
      <c r="E7860" s="41" t="s">
        <v>6346</v>
      </c>
      <c r="F7860" s="41" t="s">
        <v>5278</v>
      </c>
      <c r="G7860" s="41" t="s">
        <v>5278</v>
      </c>
      <c r="H7860" s="41" t="s">
        <v>6476</v>
      </c>
      <c r="I7860" s="118" t="s">
        <v>5977</v>
      </c>
      <c r="J7860" s="155" t="s">
        <v>225</v>
      </c>
      <c r="K7860" s="155" t="s">
        <v>225</v>
      </c>
    </row>
    <row r="7861" spans="1:11">
      <c r="A7861" s="41">
        <v>2009</v>
      </c>
      <c r="B7861" s="41" t="s">
        <v>5388</v>
      </c>
      <c r="C7861" s="41" t="s">
        <v>5388</v>
      </c>
      <c r="D7861" s="41" t="s">
        <v>5396</v>
      </c>
      <c r="E7861" s="41" t="s">
        <v>6346</v>
      </c>
      <c r="F7861" s="41" t="s">
        <v>5278</v>
      </c>
      <c r="G7861" s="41" t="s">
        <v>5278</v>
      </c>
      <c r="H7861" s="41" t="s">
        <v>6477</v>
      </c>
      <c r="I7861" s="118" t="s">
        <v>5978</v>
      </c>
      <c r="J7861" s="155" t="s">
        <v>225</v>
      </c>
      <c r="K7861" s="155" t="s">
        <v>225</v>
      </c>
    </row>
    <row r="7862" spans="1:11">
      <c r="A7862" s="41">
        <v>2009</v>
      </c>
      <c r="B7862" s="41" t="s">
        <v>5388</v>
      </c>
      <c r="C7862" s="41" t="s">
        <v>5388</v>
      </c>
      <c r="D7862" s="41" t="s">
        <v>5396</v>
      </c>
      <c r="E7862" s="41" t="s">
        <v>6346</v>
      </c>
      <c r="F7862" s="41" t="s">
        <v>5278</v>
      </c>
      <c r="G7862" s="41" t="s">
        <v>5278</v>
      </c>
      <c r="H7862" s="41" t="s">
        <v>6478</v>
      </c>
      <c r="I7862" s="118" t="s">
        <v>5978</v>
      </c>
      <c r="J7862" s="155" t="s">
        <v>225</v>
      </c>
      <c r="K7862" s="155" t="s">
        <v>225</v>
      </c>
    </row>
    <row r="7863" spans="1:11">
      <c r="A7863" s="41">
        <v>2009</v>
      </c>
      <c r="B7863" s="41" t="s">
        <v>5388</v>
      </c>
      <c r="C7863" s="41" t="s">
        <v>5388</v>
      </c>
      <c r="D7863" s="41" t="s">
        <v>5396</v>
      </c>
      <c r="E7863" s="41" t="s">
        <v>6346</v>
      </c>
      <c r="F7863" s="41" t="s">
        <v>5278</v>
      </c>
      <c r="G7863" s="41" t="s">
        <v>5278</v>
      </c>
      <c r="H7863" s="41" t="s">
        <v>6479</v>
      </c>
      <c r="I7863" s="118" t="s">
        <v>5979</v>
      </c>
      <c r="J7863" s="155" t="s">
        <v>225</v>
      </c>
      <c r="K7863" s="155" t="s">
        <v>225</v>
      </c>
    </row>
    <row r="7864" spans="1:11">
      <c r="A7864" s="41">
        <v>2009</v>
      </c>
      <c r="B7864" s="41" t="s">
        <v>5388</v>
      </c>
      <c r="C7864" s="41" t="s">
        <v>5388</v>
      </c>
      <c r="D7864" s="41" t="s">
        <v>5396</v>
      </c>
      <c r="E7864" s="41" t="s">
        <v>6346</v>
      </c>
      <c r="F7864" s="41" t="s">
        <v>5278</v>
      </c>
      <c r="G7864" s="41" t="s">
        <v>5278</v>
      </c>
      <c r="H7864" s="41" t="s">
        <v>6480</v>
      </c>
      <c r="I7864" s="118" t="s">
        <v>5979</v>
      </c>
      <c r="J7864" s="155" t="s">
        <v>225</v>
      </c>
      <c r="K7864" s="155" t="s">
        <v>225</v>
      </c>
    </row>
    <row r="7865" spans="1:11">
      <c r="A7865" s="41">
        <v>2009</v>
      </c>
      <c r="B7865" s="41" t="s">
        <v>5388</v>
      </c>
      <c r="C7865" s="41" t="s">
        <v>5388</v>
      </c>
      <c r="D7865" s="41" t="s">
        <v>5397</v>
      </c>
      <c r="E7865" s="41" t="s">
        <v>6353</v>
      </c>
      <c r="F7865" s="41" t="s">
        <v>5278</v>
      </c>
      <c r="G7865" s="41" t="s">
        <v>5278</v>
      </c>
      <c r="H7865" s="41" t="s">
        <v>6517</v>
      </c>
      <c r="I7865" s="118" t="s">
        <v>5955</v>
      </c>
      <c r="J7865" s="155" t="s">
        <v>225</v>
      </c>
      <c r="K7865" s="155" t="s">
        <v>225</v>
      </c>
    </row>
    <row r="7866" spans="1:11">
      <c r="A7866" s="41">
        <v>2009</v>
      </c>
      <c r="B7866" s="41" t="s">
        <v>5388</v>
      </c>
      <c r="C7866" s="41" t="s">
        <v>5388</v>
      </c>
      <c r="D7866" s="41" t="s">
        <v>5397</v>
      </c>
      <c r="E7866" s="41" t="s">
        <v>6353</v>
      </c>
      <c r="F7866" s="41" t="s">
        <v>5278</v>
      </c>
      <c r="G7866" s="41" t="s">
        <v>5278</v>
      </c>
      <c r="H7866" s="41" t="s">
        <v>6527</v>
      </c>
      <c r="I7866" s="118" t="s">
        <v>5964</v>
      </c>
      <c r="J7866" s="155" t="s">
        <v>225</v>
      </c>
      <c r="K7866" s="155" t="s">
        <v>225</v>
      </c>
    </row>
    <row r="7867" spans="1:11">
      <c r="A7867" s="41">
        <v>2009</v>
      </c>
      <c r="B7867" s="41" t="s">
        <v>5388</v>
      </c>
      <c r="C7867" s="41" t="s">
        <v>5388</v>
      </c>
      <c r="D7867" s="41" t="s">
        <v>5397</v>
      </c>
      <c r="E7867" s="41" t="s">
        <v>6353</v>
      </c>
      <c r="F7867" s="41" t="s">
        <v>5278</v>
      </c>
      <c r="G7867" s="41" t="s">
        <v>5278</v>
      </c>
      <c r="H7867" s="41" t="s">
        <v>6518</v>
      </c>
      <c r="I7867" s="118" t="s">
        <v>5957</v>
      </c>
      <c r="J7867" s="155" t="s">
        <v>225</v>
      </c>
      <c r="K7867" s="155" t="s">
        <v>225</v>
      </c>
    </row>
    <row r="7868" spans="1:11">
      <c r="A7868" s="41">
        <v>2009</v>
      </c>
      <c r="B7868" s="41" t="s">
        <v>5388</v>
      </c>
      <c r="C7868" s="41" t="s">
        <v>5388</v>
      </c>
      <c r="D7868" s="41" t="s">
        <v>5397</v>
      </c>
      <c r="E7868" s="41" t="s">
        <v>6353</v>
      </c>
      <c r="F7868" s="41" t="s">
        <v>5278</v>
      </c>
      <c r="G7868" s="41" t="s">
        <v>5278</v>
      </c>
      <c r="H7868" s="41" t="s">
        <v>6530</v>
      </c>
      <c r="I7868" s="118" t="s">
        <v>5965</v>
      </c>
      <c r="J7868" s="155" t="s">
        <v>225</v>
      </c>
      <c r="K7868" s="155" t="s">
        <v>225</v>
      </c>
    </row>
    <row r="7869" spans="1:11">
      <c r="A7869" s="41">
        <v>2009</v>
      </c>
      <c r="B7869" s="41" t="s">
        <v>5388</v>
      </c>
      <c r="C7869" s="41" t="s">
        <v>5388</v>
      </c>
      <c r="D7869" s="41" t="s">
        <v>5397</v>
      </c>
      <c r="E7869" s="41" t="s">
        <v>6353</v>
      </c>
      <c r="F7869" s="41" t="s">
        <v>5278</v>
      </c>
      <c r="G7869" s="41" t="s">
        <v>5278</v>
      </c>
      <c r="H7869" s="41" t="s">
        <v>6537</v>
      </c>
      <c r="I7869" s="118" t="s">
        <v>5959</v>
      </c>
      <c r="J7869" s="155" t="s">
        <v>225</v>
      </c>
      <c r="K7869" s="155" t="s">
        <v>225</v>
      </c>
    </row>
    <row r="7870" spans="1:11">
      <c r="A7870" s="41">
        <v>2009</v>
      </c>
      <c r="B7870" s="41" t="s">
        <v>5388</v>
      </c>
      <c r="C7870" s="41" t="s">
        <v>5388</v>
      </c>
      <c r="D7870" s="41" t="s">
        <v>5397</v>
      </c>
      <c r="E7870" s="41" t="s">
        <v>6353</v>
      </c>
      <c r="F7870" s="41" t="s">
        <v>5278</v>
      </c>
      <c r="G7870" s="41" t="s">
        <v>5278</v>
      </c>
      <c r="H7870" s="41" t="s">
        <v>6473</v>
      </c>
      <c r="I7870" s="118" t="s">
        <v>5976</v>
      </c>
      <c r="J7870" s="155" t="s">
        <v>225</v>
      </c>
      <c r="K7870" s="155" t="s">
        <v>225</v>
      </c>
    </row>
    <row r="7871" spans="1:11">
      <c r="A7871" s="41">
        <v>2009</v>
      </c>
      <c r="B7871" s="41" t="s">
        <v>5388</v>
      </c>
      <c r="C7871" s="41" t="s">
        <v>5388</v>
      </c>
      <c r="D7871" s="41" t="s">
        <v>5397</v>
      </c>
      <c r="E7871" s="41" t="s">
        <v>6353</v>
      </c>
      <c r="F7871" s="41" t="s">
        <v>5278</v>
      </c>
      <c r="G7871" s="41" t="s">
        <v>5278</v>
      </c>
      <c r="H7871" s="41" t="s">
        <v>6474</v>
      </c>
      <c r="I7871" s="118" t="s">
        <v>5976</v>
      </c>
      <c r="J7871" s="155" t="s">
        <v>225</v>
      </c>
      <c r="K7871" s="155" t="s">
        <v>225</v>
      </c>
    </row>
    <row r="7872" spans="1:11">
      <c r="A7872" s="41">
        <v>2009</v>
      </c>
      <c r="B7872" s="41" t="s">
        <v>5388</v>
      </c>
      <c r="C7872" s="41" t="s">
        <v>5388</v>
      </c>
      <c r="D7872" s="41" t="s">
        <v>5397</v>
      </c>
      <c r="E7872" s="41" t="s">
        <v>6353</v>
      </c>
      <c r="F7872" s="41" t="s">
        <v>5278</v>
      </c>
      <c r="G7872" s="41" t="s">
        <v>5278</v>
      </c>
      <c r="H7872" s="41" t="s">
        <v>6475</v>
      </c>
      <c r="I7872" s="118" t="s">
        <v>5977</v>
      </c>
      <c r="J7872" s="155" t="s">
        <v>225</v>
      </c>
      <c r="K7872" s="155" t="s">
        <v>225</v>
      </c>
    </row>
    <row r="7873" spans="1:11">
      <c r="A7873" s="41">
        <v>2009</v>
      </c>
      <c r="B7873" s="41" t="s">
        <v>5388</v>
      </c>
      <c r="C7873" s="41" t="s">
        <v>5388</v>
      </c>
      <c r="D7873" s="41" t="s">
        <v>5397</v>
      </c>
      <c r="E7873" s="41" t="s">
        <v>6353</v>
      </c>
      <c r="F7873" s="41" t="s">
        <v>5278</v>
      </c>
      <c r="G7873" s="41" t="s">
        <v>5278</v>
      </c>
      <c r="H7873" s="41" t="s">
        <v>6476</v>
      </c>
      <c r="I7873" s="118" t="s">
        <v>5977</v>
      </c>
      <c r="J7873" s="155" t="s">
        <v>225</v>
      </c>
      <c r="K7873" s="155" t="s">
        <v>225</v>
      </c>
    </row>
    <row r="7874" spans="1:11">
      <c r="A7874" s="41">
        <v>2009</v>
      </c>
      <c r="B7874" s="41" t="s">
        <v>5388</v>
      </c>
      <c r="C7874" s="41" t="s">
        <v>5388</v>
      </c>
      <c r="D7874" s="41" t="s">
        <v>5397</v>
      </c>
      <c r="E7874" s="41" t="s">
        <v>6353</v>
      </c>
      <c r="F7874" s="41" t="s">
        <v>5278</v>
      </c>
      <c r="G7874" s="41" t="s">
        <v>5278</v>
      </c>
      <c r="H7874" s="41" t="s">
        <v>6477</v>
      </c>
      <c r="I7874" s="118" t="s">
        <v>5978</v>
      </c>
      <c r="J7874" s="155" t="s">
        <v>225</v>
      </c>
      <c r="K7874" s="155" t="s">
        <v>225</v>
      </c>
    </row>
    <row r="7875" spans="1:11">
      <c r="A7875" s="41">
        <v>2009</v>
      </c>
      <c r="B7875" s="41" t="s">
        <v>5388</v>
      </c>
      <c r="C7875" s="41" t="s">
        <v>5388</v>
      </c>
      <c r="D7875" s="41" t="s">
        <v>5397</v>
      </c>
      <c r="E7875" s="41" t="s">
        <v>6353</v>
      </c>
      <c r="F7875" s="41" t="s">
        <v>5278</v>
      </c>
      <c r="G7875" s="41" t="s">
        <v>5278</v>
      </c>
      <c r="H7875" s="41" t="s">
        <v>6478</v>
      </c>
      <c r="I7875" s="118" t="s">
        <v>5978</v>
      </c>
      <c r="J7875" s="155" t="s">
        <v>225</v>
      </c>
      <c r="K7875" s="155" t="s">
        <v>225</v>
      </c>
    </row>
    <row r="7876" spans="1:11">
      <c r="A7876" s="41">
        <v>2009</v>
      </c>
      <c r="B7876" s="41" t="s">
        <v>5388</v>
      </c>
      <c r="C7876" s="41" t="s">
        <v>5388</v>
      </c>
      <c r="D7876" s="41" t="s">
        <v>5397</v>
      </c>
      <c r="E7876" s="41" t="s">
        <v>6353</v>
      </c>
      <c r="F7876" s="41" t="s">
        <v>5278</v>
      </c>
      <c r="G7876" s="41" t="s">
        <v>5278</v>
      </c>
      <c r="H7876" s="41" t="s">
        <v>6479</v>
      </c>
      <c r="I7876" s="118" t="s">
        <v>5979</v>
      </c>
      <c r="J7876" s="155" t="s">
        <v>225</v>
      </c>
      <c r="K7876" s="155" t="s">
        <v>225</v>
      </c>
    </row>
    <row r="7877" spans="1:11">
      <c r="A7877" s="41">
        <v>2009</v>
      </c>
      <c r="B7877" s="41" t="s">
        <v>5388</v>
      </c>
      <c r="C7877" s="41" t="s">
        <v>5388</v>
      </c>
      <c r="D7877" s="41" t="s">
        <v>5397</v>
      </c>
      <c r="E7877" s="41" t="s">
        <v>6353</v>
      </c>
      <c r="F7877" s="41" t="s">
        <v>5278</v>
      </c>
      <c r="G7877" s="41" t="s">
        <v>5278</v>
      </c>
      <c r="H7877" s="41" t="s">
        <v>6480</v>
      </c>
      <c r="I7877" s="118" t="s">
        <v>5979</v>
      </c>
      <c r="J7877" s="155" t="s">
        <v>225</v>
      </c>
      <c r="K7877" s="155" t="s">
        <v>225</v>
      </c>
    </row>
    <row r="7878" spans="1:11">
      <c r="A7878" s="41">
        <v>2009</v>
      </c>
      <c r="B7878" s="41" t="s">
        <v>5388</v>
      </c>
      <c r="C7878" s="41" t="s">
        <v>5388</v>
      </c>
      <c r="D7878" s="41" t="s">
        <v>5397</v>
      </c>
      <c r="E7878" s="41" t="s">
        <v>6346</v>
      </c>
      <c r="F7878" s="41" t="s">
        <v>5278</v>
      </c>
      <c r="G7878" s="41" t="s">
        <v>5278</v>
      </c>
      <c r="H7878" s="41" t="s">
        <v>6517</v>
      </c>
      <c r="I7878" s="118" t="s">
        <v>5955</v>
      </c>
      <c r="J7878" s="155" t="s">
        <v>225</v>
      </c>
      <c r="K7878" s="155" t="s">
        <v>225</v>
      </c>
    </row>
    <row r="7879" spans="1:11">
      <c r="A7879" s="41">
        <v>2009</v>
      </c>
      <c r="B7879" s="41" t="s">
        <v>5388</v>
      </c>
      <c r="C7879" s="41" t="s">
        <v>5388</v>
      </c>
      <c r="D7879" s="41" t="s">
        <v>5397</v>
      </c>
      <c r="E7879" s="41" t="s">
        <v>6346</v>
      </c>
      <c r="F7879" s="41" t="s">
        <v>5278</v>
      </c>
      <c r="G7879" s="41" t="s">
        <v>5278</v>
      </c>
      <c r="H7879" s="41" t="s">
        <v>6527</v>
      </c>
      <c r="I7879" s="118" t="s">
        <v>5964</v>
      </c>
      <c r="J7879" s="155" t="s">
        <v>225</v>
      </c>
      <c r="K7879" s="155" t="s">
        <v>225</v>
      </c>
    </row>
    <row r="7880" spans="1:11">
      <c r="A7880" s="41">
        <v>2009</v>
      </c>
      <c r="B7880" s="41" t="s">
        <v>5388</v>
      </c>
      <c r="C7880" s="41" t="s">
        <v>5388</v>
      </c>
      <c r="D7880" s="41" t="s">
        <v>5397</v>
      </c>
      <c r="E7880" s="41" t="s">
        <v>6346</v>
      </c>
      <c r="F7880" s="41" t="s">
        <v>5278</v>
      </c>
      <c r="G7880" s="41" t="s">
        <v>5278</v>
      </c>
      <c r="H7880" s="41" t="s">
        <v>6518</v>
      </c>
      <c r="I7880" s="118" t="s">
        <v>5957</v>
      </c>
      <c r="J7880" s="155" t="s">
        <v>225</v>
      </c>
      <c r="K7880" s="155" t="s">
        <v>225</v>
      </c>
    </row>
    <row r="7881" spans="1:11">
      <c r="A7881" s="41">
        <v>2009</v>
      </c>
      <c r="B7881" s="41" t="s">
        <v>5388</v>
      </c>
      <c r="C7881" s="41" t="s">
        <v>5388</v>
      </c>
      <c r="D7881" s="41" t="s">
        <v>5397</v>
      </c>
      <c r="E7881" s="41" t="s">
        <v>6346</v>
      </c>
      <c r="F7881" s="41" t="s">
        <v>5278</v>
      </c>
      <c r="G7881" s="41" t="s">
        <v>5278</v>
      </c>
      <c r="H7881" s="41" t="s">
        <v>6530</v>
      </c>
      <c r="I7881" s="118" t="s">
        <v>5965</v>
      </c>
      <c r="J7881" s="155" t="s">
        <v>225</v>
      </c>
      <c r="K7881" s="155" t="s">
        <v>225</v>
      </c>
    </row>
    <row r="7882" spans="1:11">
      <c r="A7882" s="41">
        <v>2009</v>
      </c>
      <c r="B7882" s="41" t="s">
        <v>5388</v>
      </c>
      <c r="C7882" s="41" t="s">
        <v>5388</v>
      </c>
      <c r="D7882" s="41" t="s">
        <v>5397</v>
      </c>
      <c r="E7882" s="41" t="s">
        <v>6346</v>
      </c>
      <c r="F7882" s="41" t="s">
        <v>5278</v>
      </c>
      <c r="G7882" s="41" t="s">
        <v>5278</v>
      </c>
      <c r="H7882" s="41" t="s">
        <v>6537</v>
      </c>
      <c r="I7882" s="118" t="s">
        <v>5959</v>
      </c>
      <c r="J7882" s="155" t="s">
        <v>225</v>
      </c>
      <c r="K7882" s="155" t="s">
        <v>225</v>
      </c>
    </row>
    <row r="7883" spans="1:11">
      <c r="A7883" s="41">
        <v>2009</v>
      </c>
      <c r="B7883" s="41" t="s">
        <v>5388</v>
      </c>
      <c r="C7883" s="41" t="s">
        <v>5388</v>
      </c>
      <c r="D7883" s="41" t="s">
        <v>5397</v>
      </c>
      <c r="E7883" s="41" t="s">
        <v>6346</v>
      </c>
      <c r="F7883" s="41" t="s">
        <v>5278</v>
      </c>
      <c r="G7883" s="41" t="s">
        <v>5278</v>
      </c>
      <c r="H7883" s="41" t="s">
        <v>6473</v>
      </c>
      <c r="I7883" s="118" t="s">
        <v>5976</v>
      </c>
      <c r="J7883" s="155" t="s">
        <v>225</v>
      </c>
      <c r="K7883" s="155" t="s">
        <v>225</v>
      </c>
    </row>
    <row r="7884" spans="1:11">
      <c r="A7884" s="41">
        <v>2009</v>
      </c>
      <c r="B7884" s="41" t="s">
        <v>5388</v>
      </c>
      <c r="C7884" s="41" t="s">
        <v>5388</v>
      </c>
      <c r="D7884" s="41" t="s">
        <v>5397</v>
      </c>
      <c r="E7884" s="41" t="s">
        <v>6346</v>
      </c>
      <c r="F7884" s="41" t="s">
        <v>5278</v>
      </c>
      <c r="G7884" s="41" t="s">
        <v>5278</v>
      </c>
      <c r="H7884" s="41" t="s">
        <v>6474</v>
      </c>
      <c r="I7884" s="118" t="s">
        <v>5976</v>
      </c>
      <c r="J7884" s="155" t="s">
        <v>225</v>
      </c>
      <c r="K7884" s="155" t="s">
        <v>225</v>
      </c>
    </row>
    <row r="7885" spans="1:11">
      <c r="A7885" s="41">
        <v>2009</v>
      </c>
      <c r="B7885" s="41" t="s">
        <v>5388</v>
      </c>
      <c r="C7885" s="41" t="s">
        <v>5388</v>
      </c>
      <c r="D7885" s="41" t="s">
        <v>5397</v>
      </c>
      <c r="E7885" s="41" t="s">
        <v>6346</v>
      </c>
      <c r="F7885" s="41" t="s">
        <v>5278</v>
      </c>
      <c r="G7885" s="41" t="s">
        <v>5278</v>
      </c>
      <c r="H7885" s="41" t="s">
        <v>6475</v>
      </c>
      <c r="I7885" s="118" t="s">
        <v>5977</v>
      </c>
      <c r="J7885" s="155" t="s">
        <v>225</v>
      </c>
      <c r="K7885" s="155" t="s">
        <v>225</v>
      </c>
    </row>
    <row r="7886" spans="1:11">
      <c r="A7886" s="41">
        <v>2009</v>
      </c>
      <c r="B7886" s="41" t="s">
        <v>5388</v>
      </c>
      <c r="C7886" s="41" t="s">
        <v>5388</v>
      </c>
      <c r="D7886" s="41" t="s">
        <v>5397</v>
      </c>
      <c r="E7886" s="41" t="s">
        <v>6346</v>
      </c>
      <c r="F7886" s="41" t="s">
        <v>5278</v>
      </c>
      <c r="G7886" s="41" t="s">
        <v>5278</v>
      </c>
      <c r="H7886" s="41" t="s">
        <v>6476</v>
      </c>
      <c r="I7886" s="118" t="s">
        <v>5977</v>
      </c>
      <c r="J7886" s="155" t="s">
        <v>225</v>
      </c>
      <c r="K7886" s="155" t="s">
        <v>225</v>
      </c>
    </row>
    <row r="7887" spans="1:11">
      <c r="A7887" s="41">
        <v>2009</v>
      </c>
      <c r="B7887" s="41" t="s">
        <v>5388</v>
      </c>
      <c r="C7887" s="41" t="s">
        <v>5388</v>
      </c>
      <c r="D7887" s="41" t="s">
        <v>5397</v>
      </c>
      <c r="E7887" s="41" t="s">
        <v>6346</v>
      </c>
      <c r="F7887" s="41" t="s">
        <v>5278</v>
      </c>
      <c r="G7887" s="41" t="s">
        <v>5278</v>
      </c>
      <c r="H7887" s="41" t="s">
        <v>6477</v>
      </c>
      <c r="I7887" s="118" t="s">
        <v>5978</v>
      </c>
      <c r="J7887" s="155" t="s">
        <v>225</v>
      </c>
      <c r="K7887" s="155" t="s">
        <v>225</v>
      </c>
    </row>
    <row r="7888" spans="1:11">
      <c r="A7888" s="41">
        <v>2009</v>
      </c>
      <c r="B7888" s="41" t="s">
        <v>5388</v>
      </c>
      <c r="C7888" s="41" t="s">
        <v>5388</v>
      </c>
      <c r="D7888" s="41" t="s">
        <v>5397</v>
      </c>
      <c r="E7888" s="41" t="s">
        <v>6346</v>
      </c>
      <c r="F7888" s="41" t="s">
        <v>5278</v>
      </c>
      <c r="G7888" s="41" t="s">
        <v>5278</v>
      </c>
      <c r="H7888" s="41" t="s">
        <v>6478</v>
      </c>
      <c r="I7888" s="118" t="s">
        <v>5978</v>
      </c>
      <c r="J7888" s="155" t="s">
        <v>225</v>
      </c>
      <c r="K7888" s="155" t="s">
        <v>225</v>
      </c>
    </row>
    <row r="7889" spans="1:11">
      <c r="A7889" s="41">
        <v>2009</v>
      </c>
      <c r="B7889" s="41" t="s">
        <v>5388</v>
      </c>
      <c r="C7889" s="41" t="s">
        <v>5388</v>
      </c>
      <c r="D7889" s="41" t="s">
        <v>5397</v>
      </c>
      <c r="E7889" s="41" t="s">
        <v>6346</v>
      </c>
      <c r="F7889" s="41" t="s">
        <v>5278</v>
      </c>
      <c r="G7889" s="41" t="s">
        <v>5278</v>
      </c>
      <c r="H7889" s="41" t="s">
        <v>6479</v>
      </c>
      <c r="I7889" s="118" t="s">
        <v>5979</v>
      </c>
      <c r="J7889" s="155" t="s">
        <v>225</v>
      </c>
      <c r="K7889" s="155" t="s">
        <v>225</v>
      </c>
    </row>
    <row r="7890" spans="1:11">
      <c r="A7890" s="41">
        <v>2009</v>
      </c>
      <c r="B7890" s="41" t="s">
        <v>5388</v>
      </c>
      <c r="C7890" s="41" t="s">
        <v>5388</v>
      </c>
      <c r="D7890" s="41" t="s">
        <v>5397</v>
      </c>
      <c r="E7890" s="41" t="s">
        <v>6346</v>
      </c>
      <c r="F7890" s="41" t="s">
        <v>5278</v>
      </c>
      <c r="G7890" s="41" t="s">
        <v>5278</v>
      </c>
      <c r="H7890" s="41" t="s">
        <v>6480</v>
      </c>
      <c r="I7890" s="118" t="s">
        <v>5979</v>
      </c>
      <c r="J7890" s="155" t="s">
        <v>225</v>
      </c>
      <c r="K7890" s="155" t="s">
        <v>225</v>
      </c>
    </row>
    <row r="7891" spans="1:11">
      <c r="A7891" s="41">
        <v>2009</v>
      </c>
      <c r="B7891" s="41" t="s">
        <v>5388</v>
      </c>
      <c r="C7891" s="41" t="s">
        <v>5388</v>
      </c>
      <c r="D7891" s="41" t="s">
        <v>5398</v>
      </c>
      <c r="E7891" s="41" t="s">
        <v>6346</v>
      </c>
      <c r="F7891" s="41" t="s">
        <v>5278</v>
      </c>
      <c r="G7891" s="41" t="s">
        <v>5278</v>
      </c>
      <c r="H7891" s="41" t="s">
        <v>6517</v>
      </c>
      <c r="I7891" s="118" t="s">
        <v>5955</v>
      </c>
      <c r="J7891" s="155" t="s">
        <v>235</v>
      </c>
      <c r="K7891" s="155" t="s">
        <v>235</v>
      </c>
    </row>
    <row r="7892" spans="1:11">
      <c r="A7892" s="41">
        <v>2009</v>
      </c>
      <c r="B7892" s="41" t="s">
        <v>5388</v>
      </c>
      <c r="C7892" s="41" t="s">
        <v>5388</v>
      </c>
      <c r="D7892" s="41" t="s">
        <v>5398</v>
      </c>
      <c r="E7892" s="41" t="s">
        <v>6346</v>
      </c>
      <c r="F7892" s="41" t="s">
        <v>5278</v>
      </c>
      <c r="G7892" s="41" t="s">
        <v>5278</v>
      </c>
      <c r="H7892" s="41" t="s">
        <v>6527</v>
      </c>
      <c r="I7892" s="118" t="s">
        <v>5964</v>
      </c>
      <c r="J7892" s="155" t="s">
        <v>235</v>
      </c>
      <c r="K7892" s="155" t="s">
        <v>235</v>
      </c>
    </row>
    <row r="7893" spans="1:11">
      <c r="A7893" s="41">
        <v>2009</v>
      </c>
      <c r="B7893" s="41" t="s">
        <v>5388</v>
      </c>
      <c r="C7893" s="41" t="s">
        <v>5388</v>
      </c>
      <c r="D7893" s="41" t="s">
        <v>5398</v>
      </c>
      <c r="E7893" s="41" t="s">
        <v>6346</v>
      </c>
      <c r="F7893" s="41" t="s">
        <v>5278</v>
      </c>
      <c r="G7893" s="41" t="s">
        <v>5278</v>
      </c>
      <c r="H7893" s="41" t="s">
        <v>6518</v>
      </c>
      <c r="I7893" s="118" t="s">
        <v>5957</v>
      </c>
      <c r="J7893" s="155" t="s">
        <v>235</v>
      </c>
      <c r="K7893" s="155" t="s">
        <v>235</v>
      </c>
    </row>
    <row r="7894" spans="1:11">
      <c r="A7894" s="41">
        <v>2009</v>
      </c>
      <c r="B7894" s="41" t="s">
        <v>5388</v>
      </c>
      <c r="C7894" s="41" t="s">
        <v>5388</v>
      </c>
      <c r="D7894" s="41" t="s">
        <v>5398</v>
      </c>
      <c r="E7894" s="41" t="s">
        <v>6346</v>
      </c>
      <c r="F7894" s="41" t="s">
        <v>5278</v>
      </c>
      <c r="G7894" s="41" t="s">
        <v>5278</v>
      </c>
      <c r="H7894" s="41" t="s">
        <v>6530</v>
      </c>
      <c r="I7894" s="118" t="s">
        <v>5965</v>
      </c>
      <c r="J7894" s="155" t="s">
        <v>235</v>
      </c>
      <c r="K7894" s="155" t="s">
        <v>235</v>
      </c>
    </row>
    <row r="7895" spans="1:11">
      <c r="A7895" s="41">
        <v>2009</v>
      </c>
      <c r="B7895" s="41" t="s">
        <v>5388</v>
      </c>
      <c r="C7895" s="41" t="s">
        <v>5388</v>
      </c>
      <c r="D7895" s="41" t="s">
        <v>5398</v>
      </c>
      <c r="E7895" s="41" t="s">
        <v>6346</v>
      </c>
      <c r="F7895" s="41" t="s">
        <v>5278</v>
      </c>
      <c r="G7895" s="41" t="s">
        <v>5278</v>
      </c>
      <c r="H7895" s="41" t="s">
        <v>6473</v>
      </c>
      <c r="I7895" s="118" t="s">
        <v>5976</v>
      </c>
      <c r="J7895" s="155" t="s">
        <v>235</v>
      </c>
      <c r="K7895" s="155" t="s">
        <v>235</v>
      </c>
    </row>
    <row r="7896" spans="1:11">
      <c r="A7896" s="41">
        <v>2009</v>
      </c>
      <c r="B7896" s="41" t="s">
        <v>5388</v>
      </c>
      <c r="C7896" s="41" t="s">
        <v>5388</v>
      </c>
      <c r="D7896" s="41" t="s">
        <v>5398</v>
      </c>
      <c r="E7896" s="41" t="s">
        <v>6346</v>
      </c>
      <c r="F7896" s="41" t="s">
        <v>5278</v>
      </c>
      <c r="G7896" s="41" t="s">
        <v>5278</v>
      </c>
      <c r="H7896" s="41" t="s">
        <v>6474</v>
      </c>
      <c r="I7896" s="118" t="s">
        <v>5976</v>
      </c>
      <c r="J7896" s="155" t="s">
        <v>235</v>
      </c>
      <c r="K7896" s="155" t="s">
        <v>235</v>
      </c>
    </row>
    <row r="7897" spans="1:11">
      <c r="A7897" s="41">
        <v>2009</v>
      </c>
      <c r="B7897" s="41" t="s">
        <v>5388</v>
      </c>
      <c r="C7897" s="41" t="s">
        <v>5388</v>
      </c>
      <c r="D7897" s="41" t="s">
        <v>5398</v>
      </c>
      <c r="E7897" s="41" t="s">
        <v>6346</v>
      </c>
      <c r="F7897" s="41" t="s">
        <v>5278</v>
      </c>
      <c r="G7897" s="41" t="s">
        <v>5278</v>
      </c>
      <c r="H7897" s="41" t="s">
        <v>6475</v>
      </c>
      <c r="I7897" s="118" t="s">
        <v>5977</v>
      </c>
      <c r="J7897" s="155" t="s">
        <v>235</v>
      </c>
      <c r="K7897" s="155" t="s">
        <v>235</v>
      </c>
    </row>
    <row r="7898" spans="1:11">
      <c r="A7898" s="41">
        <v>2009</v>
      </c>
      <c r="B7898" s="41" t="s">
        <v>5388</v>
      </c>
      <c r="C7898" s="41" t="s">
        <v>5388</v>
      </c>
      <c r="D7898" s="41" t="s">
        <v>5398</v>
      </c>
      <c r="E7898" s="41" t="s">
        <v>6346</v>
      </c>
      <c r="F7898" s="41" t="s">
        <v>5278</v>
      </c>
      <c r="G7898" s="41" t="s">
        <v>5278</v>
      </c>
      <c r="H7898" s="41" t="s">
        <v>6476</v>
      </c>
      <c r="I7898" s="118" t="s">
        <v>5977</v>
      </c>
      <c r="J7898" s="155" t="s">
        <v>235</v>
      </c>
      <c r="K7898" s="155" t="s">
        <v>235</v>
      </c>
    </row>
    <row r="7899" spans="1:11">
      <c r="A7899" s="41">
        <v>2009</v>
      </c>
      <c r="B7899" s="41" t="s">
        <v>5388</v>
      </c>
      <c r="C7899" s="41" t="s">
        <v>5388</v>
      </c>
      <c r="D7899" s="41" t="s">
        <v>5398</v>
      </c>
      <c r="E7899" s="41" t="s">
        <v>6346</v>
      </c>
      <c r="F7899" s="41" t="s">
        <v>5278</v>
      </c>
      <c r="G7899" s="41" t="s">
        <v>5278</v>
      </c>
      <c r="H7899" s="41" t="s">
        <v>6477</v>
      </c>
      <c r="I7899" s="118" t="s">
        <v>5978</v>
      </c>
      <c r="J7899" s="155" t="s">
        <v>235</v>
      </c>
      <c r="K7899" s="155" t="s">
        <v>235</v>
      </c>
    </row>
    <row r="7900" spans="1:11">
      <c r="A7900" s="41">
        <v>2009</v>
      </c>
      <c r="B7900" s="41" t="s">
        <v>5388</v>
      </c>
      <c r="C7900" s="41" t="s">
        <v>5388</v>
      </c>
      <c r="D7900" s="41" t="s">
        <v>5398</v>
      </c>
      <c r="E7900" s="41" t="s">
        <v>6346</v>
      </c>
      <c r="F7900" s="41" t="s">
        <v>5278</v>
      </c>
      <c r="G7900" s="41" t="s">
        <v>5278</v>
      </c>
      <c r="H7900" s="41" t="s">
        <v>6478</v>
      </c>
      <c r="I7900" s="118" t="s">
        <v>5978</v>
      </c>
      <c r="J7900" s="155" t="s">
        <v>235</v>
      </c>
      <c r="K7900" s="155" t="s">
        <v>235</v>
      </c>
    </row>
    <row r="7901" spans="1:11">
      <c r="A7901" s="41">
        <v>2009</v>
      </c>
      <c r="B7901" s="41" t="s">
        <v>5388</v>
      </c>
      <c r="C7901" s="41" t="s">
        <v>5388</v>
      </c>
      <c r="D7901" s="41" t="s">
        <v>5398</v>
      </c>
      <c r="E7901" s="41" t="s">
        <v>6346</v>
      </c>
      <c r="F7901" s="41" t="s">
        <v>5278</v>
      </c>
      <c r="G7901" s="41" t="s">
        <v>5278</v>
      </c>
      <c r="H7901" s="41" t="s">
        <v>6479</v>
      </c>
      <c r="I7901" s="118" t="s">
        <v>5979</v>
      </c>
      <c r="J7901" s="155" t="s">
        <v>235</v>
      </c>
      <c r="K7901" s="155" t="s">
        <v>235</v>
      </c>
    </row>
    <row r="7902" spans="1:11">
      <c r="A7902" s="41">
        <v>2009</v>
      </c>
      <c r="B7902" s="41" t="s">
        <v>5388</v>
      </c>
      <c r="C7902" s="41" t="s">
        <v>5388</v>
      </c>
      <c r="D7902" s="41" t="s">
        <v>5398</v>
      </c>
      <c r="E7902" s="41" t="s">
        <v>6346</v>
      </c>
      <c r="F7902" s="41" t="s">
        <v>5278</v>
      </c>
      <c r="G7902" s="41" t="s">
        <v>5278</v>
      </c>
      <c r="H7902" s="41" t="s">
        <v>6480</v>
      </c>
      <c r="I7902" s="118" t="s">
        <v>5979</v>
      </c>
      <c r="J7902" s="155" t="s">
        <v>235</v>
      </c>
      <c r="K7902" s="155" t="s">
        <v>235</v>
      </c>
    </row>
    <row r="7903" spans="1:11">
      <c r="A7903" s="41">
        <v>2009</v>
      </c>
      <c r="B7903" s="41" t="s">
        <v>5388</v>
      </c>
      <c r="C7903" s="41" t="s">
        <v>5388</v>
      </c>
      <c r="D7903" s="41" t="s">
        <v>5398</v>
      </c>
      <c r="E7903" s="41" t="s">
        <v>6347</v>
      </c>
      <c r="F7903" s="41" t="s">
        <v>5278</v>
      </c>
      <c r="G7903" s="41" t="s">
        <v>5278</v>
      </c>
      <c r="H7903" s="41" t="s">
        <v>6517</v>
      </c>
      <c r="I7903" s="118" t="s">
        <v>5955</v>
      </c>
      <c r="J7903" s="155" t="s">
        <v>235</v>
      </c>
      <c r="K7903" s="155" t="s">
        <v>235</v>
      </c>
    </row>
    <row r="7904" spans="1:11">
      <c r="A7904" s="41">
        <v>2009</v>
      </c>
      <c r="B7904" s="41" t="s">
        <v>5388</v>
      </c>
      <c r="C7904" s="41" t="s">
        <v>5388</v>
      </c>
      <c r="D7904" s="41" t="s">
        <v>5398</v>
      </c>
      <c r="E7904" s="41" t="s">
        <v>6347</v>
      </c>
      <c r="F7904" s="41" t="s">
        <v>5278</v>
      </c>
      <c r="G7904" s="41" t="s">
        <v>5278</v>
      </c>
      <c r="H7904" s="41" t="s">
        <v>6527</v>
      </c>
      <c r="I7904" s="118" t="s">
        <v>5964</v>
      </c>
      <c r="J7904" s="155" t="s">
        <v>235</v>
      </c>
      <c r="K7904" s="155" t="s">
        <v>235</v>
      </c>
    </row>
    <row r="7905" spans="1:11">
      <c r="A7905" s="41">
        <v>2009</v>
      </c>
      <c r="B7905" s="41" t="s">
        <v>5388</v>
      </c>
      <c r="C7905" s="41" t="s">
        <v>5388</v>
      </c>
      <c r="D7905" s="41" t="s">
        <v>5398</v>
      </c>
      <c r="E7905" s="41" t="s">
        <v>6347</v>
      </c>
      <c r="F7905" s="41" t="s">
        <v>5278</v>
      </c>
      <c r="G7905" s="41" t="s">
        <v>5278</v>
      </c>
      <c r="H7905" s="41" t="s">
        <v>6518</v>
      </c>
      <c r="I7905" s="118" t="s">
        <v>5957</v>
      </c>
      <c r="J7905" s="155" t="s">
        <v>235</v>
      </c>
      <c r="K7905" s="155" t="s">
        <v>235</v>
      </c>
    </row>
    <row r="7906" spans="1:11">
      <c r="A7906" s="41">
        <v>2009</v>
      </c>
      <c r="B7906" s="41" t="s">
        <v>5388</v>
      </c>
      <c r="C7906" s="41" t="s">
        <v>5388</v>
      </c>
      <c r="D7906" s="41" t="s">
        <v>5398</v>
      </c>
      <c r="E7906" s="41" t="s">
        <v>6347</v>
      </c>
      <c r="F7906" s="41" t="s">
        <v>5278</v>
      </c>
      <c r="G7906" s="41" t="s">
        <v>5278</v>
      </c>
      <c r="H7906" s="41" t="s">
        <v>6530</v>
      </c>
      <c r="I7906" s="118" t="s">
        <v>5965</v>
      </c>
      <c r="J7906" s="155" t="s">
        <v>235</v>
      </c>
      <c r="K7906" s="155" t="s">
        <v>235</v>
      </c>
    </row>
    <row r="7907" spans="1:11">
      <c r="A7907" s="41">
        <v>2009</v>
      </c>
      <c r="B7907" s="41" t="s">
        <v>5388</v>
      </c>
      <c r="C7907" s="41" t="s">
        <v>5388</v>
      </c>
      <c r="D7907" s="41" t="s">
        <v>5398</v>
      </c>
      <c r="E7907" s="41" t="s">
        <v>6347</v>
      </c>
      <c r="F7907" s="41" t="s">
        <v>5278</v>
      </c>
      <c r="G7907" s="41" t="s">
        <v>5278</v>
      </c>
      <c r="H7907" s="41" t="s">
        <v>6473</v>
      </c>
      <c r="I7907" s="118" t="s">
        <v>5976</v>
      </c>
      <c r="J7907" s="155" t="s">
        <v>235</v>
      </c>
      <c r="K7907" s="155" t="s">
        <v>235</v>
      </c>
    </row>
    <row r="7908" spans="1:11">
      <c r="A7908" s="41">
        <v>2009</v>
      </c>
      <c r="B7908" s="41" t="s">
        <v>5388</v>
      </c>
      <c r="C7908" s="41" t="s">
        <v>5388</v>
      </c>
      <c r="D7908" s="41" t="s">
        <v>5398</v>
      </c>
      <c r="E7908" s="41" t="s">
        <v>6347</v>
      </c>
      <c r="F7908" s="41" t="s">
        <v>5278</v>
      </c>
      <c r="G7908" s="41" t="s">
        <v>5278</v>
      </c>
      <c r="H7908" s="41" t="s">
        <v>6474</v>
      </c>
      <c r="I7908" s="118" t="s">
        <v>5976</v>
      </c>
      <c r="J7908" s="155" t="s">
        <v>235</v>
      </c>
      <c r="K7908" s="155" t="s">
        <v>235</v>
      </c>
    </row>
    <row r="7909" spans="1:11">
      <c r="A7909" s="41">
        <v>2009</v>
      </c>
      <c r="B7909" s="41" t="s">
        <v>5388</v>
      </c>
      <c r="C7909" s="41" t="s">
        <v>5388</v>
      </c>
      <c r="D7909" s="41" t="s">
        <v>5398</v>
      </c>
      <c r="E7909" s="41" t="s">
        <v>6347</v>
      </c>
      <c r="F7909" s="41" t="s">
        <v>5278</v>
      </c>
      <c r="G7909" s="41" t="s">
        <v>5278</v>
      </c>
      <c r="H7909" s="41" t="s">
        <v>6475</v>
      </c>
      <c r="I7909" s="118" t="s">
        <v>5977</v>
      </c>
      <c r="J7909" s="155" t="s">
        <v>235</v>
      </c>
      <c r="K7909" s="155" t="s">
        <v>235</v>
      </c>
    </row>
    <row r="7910" spans="1:11">
      <c r="A7910" s="41">
        <v>2009</v>
      </c>
      <c r="B7910" s="41" t="s">
        <v>5388</v>
      </c>
      <c r="C7910" s="41" t="s">
        <v>5388</v>
      </c>
      <c r="D7910" s="41" t="s">
        <v>5398</v>
      </c>
      <c r="E7910" s="41" t="s">
        <v>6347</v>
      </c>
      <c r="F7910" s="41" t="s">
        <v>5278</v>
      </c>
      <c r="G7910" s="41" t="s">
        <v>5278</v>
      </c>
      <c r="H7910" s="41" t="s">
        <v>6476</v>
      </c>
      <c r="I7910" s="118" t="s">
        <v>5977</v>
      </c>
      <c r="J7910" s="155" t="s">
        <v>235</v>
      </c>
      <c r="K7910" s="155" t="s">
        <v>235</v>
      </c>
    </row>
    <row r="7911" spans="1:11">
      <c r="A7911" s="41">
        <v>2009</v>
      </c>
      <c r="B7911" s="41" t="s">
        <v>5388</v>
      </c>
      <c r="C7911" s="41" t="s">
        <v>5388</v>
      </c>
      <c r="D7911" s="41" t="s">
        <v>5398</v>
      </c>
      <c r="E7911" s="41" t="s">
        <v>6347</v>
      </c>
      <c r="F7911" s="41" t="s">
        <v>5278</v>
      </c>
      <c r="G7911" s="41" t="s">
        <v>5278</v>
      </c>
      <c r="H7911" s="41" t="s">
        <v>6477</v>
      </c>
      <c r="I7911" s="118" t="s">
        <v>5978</v>
      </c>
      <c r="J7911" s="155" t="s">
        <v>235</v>
      </c>
      <c r="K7911" s="155" t="s">
        <v>235</v>
      </c>
    </row>
    <row r="7912" spans="1:11">
      <c r="A7912" s="41">
        <v>2009</v>
      </c>
      <c r="B7912" s="41" t="s">
        <v>5388</v>
      </c>
      <c r="C7912" s="41" t="s">
        <v>5388</v>
      </c>
      <c r="D7912" s="41" t="s">
        <v>5398</v>
      </c>
      <c r="E7912" s="41" t="s">
        <v>6347</v>
      </c>
      <c r="F7912" s="41" t="s">
        <v>5278</v>
      </c>
      <c r="G7912" s="41" t="s">
        <v>5278</v>
      </c>
      <c r="H7912" s="41" t="s">
        <v>6478</v>
      </c>
      <c r="I7912" s="118" t="s">
        <v>5978</v>
      </c>
      <c r="J7912" s="155" t="s">
        <v>235</v>
      </c>
      <c r="K7912" s="155" t="s">
        <v>235</v>
      </c>
    </row>
    <row r="7913" spans="1:11">
      <c r="A7913" s="41">
        <v>2009</v>
      </c>
      <c r="B7913" s="41" t="s">
        <v>5388</v>
      </c>
      <c r="C7913" s="41" t="s">
        <v>5388</v>
      </c>
      <c r="D7913" s="41" t="s">
        <v>5398</v>
      </c>
      <c r="E7913" s="41" t="s">
        <v>6347</v>
      </c>
      <c r="F7913" s="41" t="s">
        <v>5278</v>
      </c>
      <c r="G7913" s="41" t="s">
        <v>5278</v>
      </c>
      <c r="H7913" s="41" t="s">
        <v>6479</v>
      </c>
      <c r="I7913" s="118" t="s">
        <v>5979</v>
      </c>
      <c r="J7913" s="155" t="s">
        <v>235</v>
      </c>
      <c r="K7913" s="155" t="s">
        <v>235</v>
      </c>
    </row>
    <row r="7914" spans="1:11">
      <c r="A7914" s="41">
        <v>2009</v>
      </c>
      <c r="B7914" s="41" t="s">
        <v>5388</v>
      </c>
      <c r="C7914" s="41" t="s">
        <v>5388</v>
      </c>
      <c r="D7914" s="41" t="s">
        <v>5398</v>
      </c>
      <c r="E7914" s="41" t="s">
        <v>6347</v>
      </c>
      <c r="F7914" s="41" t="s">
        <v>5278</v>
      </c>
      <c r="G7914" s="41" t="s">
        <v>5278</v>
      </c>
      <c r="H7914" s="41" t="s">
        <v>6480</v>
      </c>
      <c r="I7914" s="118" t="s">
        <v>5979</v>
      </c>
      <c r="J7914" s="155" t="s">
        <v>235</v>
      </c>
      <c r="K7914" s="155" t="s">
        <v>235</v>
      </c>
    </row>
    <row r="7915" spans="1:11">
      <c r="A7915" s="41">
        <v>2009</v>
      </c>
      <c r="B7915" s="41" t="s">
        <v>5388</v>
      </c>
      <c r="C7915" s="41" t="s">
        <v>5388</v>
      </c>
      <c r="D7915" s="41" t="s">
        <v>5399</v>
      </c>
      <c r="E7915" s="41" t="s">
        <v>6335</v>
      </c>
      <c r="F7915" s="41" t="s">
        <v>5278</v>
      </c>
      <c r="G7915" s="41" t="s">
        <v>5278</v>
      </c>
      <c r="H7915" s="41" t="s">
        <v>6517</v>
      </c>
      <c r="I7915" s="118" t="s">
        <v>5955</v>
      </c>
      <c r="J7915" s="155" t="s">
        <v>383</v>
      </c>
      <c r="K7915" s="155" t="s">
        <v>397</v>
      </c>
    </row>
    <row r="7916" spans="1:11">
      <c r="A7916" s="41">
        <v>2009</v>
      </c>
      <c r="B7916" s="41" t="s">
        <v>5388</v>
      </c>
      <c r="C7916" s="41" t="s">
        <v>5388</v>
      </c>
      <c r="D7916" s="41" t="s">
        <v>5399</v>
      </c>
      <c r="E7916" s="41" t="s">
        <v>6335</v>
      </c>
      <c r="F7916" s="41" t="s">
        <v>5278</v>
      </c>
      <c r="G7916" s="41" t="s">
        <v>5278</v>
      </c>
      <c r="H7916" s="41" t="s">
        <v>6527</v>
      </c>
      <c r="I7916" s="118" t="s">
        <v>5964</v>
      </c>
      <c r="J7916" s="155" t="s">
        <v>383</v>
      </c>
      <c r="K7916" s="155" t="s">
        <v>397</v>
      </c>
    </row>
    <row r="7917" spans="1:11">
      <c r="A7917" s="41">
        <v>2009</v>
      </c>
      <c r="B7917" s="41" t="s">
        <v>5388</v>
      </c>
      <c r="C7917" s="41" t="s">
        <v>5388</v>
      </c>
      <c r="D7917" s="41" t="s">
        <v>5399</v>
      </c>
      <c r="E7917" s="41" t="s">
        <v>6335</v>
      </c>
      <c r="F7917" s="41" t="s">
        <v>5278</v>
      </c>
      <c r="G7917" s="41" t="s">
        <v>5278</v>
      </c>
      <c r="H7917" s="41" t="s">
        <v>6518</v>
      </c>
      <c r="I7917" s="118" t="s">
        <v>5957</v>
      </c>
      <c r="J7917" s="155" t="s">
        <v>383</v>
      </c>
      <c r="K7917" s="155" t="s">
        <v>397</v>
      </c>
    </row>
    <row r="7918" spans="1:11">
      <c r="A7918" s="41">
        <v>2009</v>
      </c>
      <c r="B7918" s="41" t="s">
        <v>5388</v>
      </c>
      <c r="C7918" s="41" t="s">
        <v>5388</v>
      </c>
      <c r="D7918" s="41" t="s">
        <v>5399</v>
      </c>
      <c r="E7918" s="41" t="s">
        <v>6335</v>
      </c>
      <c r="F7918" s="41" t="s">
        <v>5278</v>
      </c>
      <c r="G7918" s="41" t="s">
        <v>5278</v>
      </c>
      <c r="H7918" s="41" t="s">
        <v>6530</v>
      </c>
      <c r="I7918" s="118" t="s">
        <v>5965</v>
      </c>
      <c r="J7918" s="155" t="s">
        <v>383</v>
      </c>
      <c r="K7918" s="155" t="s">
        <v>397</v>
      </c>
    </row>
    <row r="7919" spans="1:11">
      <c r="A7919" s="41">
        <v>2009</v>
      </c>
      <c r="B7919" s="41" t="s">
        <v>5388</v>
      </c>
      <c r="C7919" s="41" t="s">
        <v>5388</v>
      </c>
      <c r="D7919" s="41" t="s">
        <v>5399</v>
      </c>
      <c r="E7919" s="41" t="s">
        <v>6335</v>
      </c>
      <c r="F7919" s="41" t="s">
        <v>5278</v>
      </c>
      <c r="G7919" s="41" t="s">
        <v>5278</v>
      </c>
      <c r="H7919" s="41" t="s">
        <v>6473</v>
      </c>
      <c r="I7919" s="118" t="s">
        <v>5976</v>
      </c>
      <c r="J7919" s="155" t="s">
        <v>383</v>
      </c>
      <c r="K7919" s="155" t="s">
        <v>397</v>
      </c>
    </row>
    <row r="7920" spans="1:11">
      <c r="A7920" s="41">
        <v>2009</v>
      </c>
      <c r="B7920" s="41" t="s">
        <v>5388</v>
      </c>
      <c r="C7920" s="41" t="s">
        <v>5388</v>
      </c>
      <c r="D7920" s="41" t="s">
        <v>5399</v>
      </c>
      <c r="E7920" s="41" t="s">
        <v>6335</v>
      </c>
      <c r="F7920" s="41" t="s">
        <v>5278</v>
      </c>
      <c r="G7920" s="41" t="s">
        <v>5278</v>
      </c>
      <c r="H7920" s="41" t="s">
        <v>6474</v>
      </c>
      <c r="I7920" s="118" t="s">
        <v>5976</v>
      </c>
      <c r="J7920" s="155" t="s">
        <v>383</v>
      </c>
      <c r="K7920" s="155" t="s">
        <v>397</v>
      </c>
    </row>
    <row r="7921" spans="1:11">
      <c r="A7921" s="41">
        <v>2009</v>
      </c>
      <c r="B7921" s="41" t="s">
        <v>5388</v>
      </c>
      <c r="C7921" s="41" t="s">
        <v>5388</v>
      </c>
      <c r="D7921" s="41" t="s">
        <v>5399</v>
      </c>
      <c r="E7921" s="41" t="s">
        <v>6335</v>
      </c>
      <c r="F7921" s="41" t="s">
        <v>5278</v>
      </c>
      <c r="G7921" s="41" t="s">
        <v>5278</v>
      </c>
      <c r="H7921" s="41" t="s">
        <v>6475</v>
      </c>
      <c r="I7921" s="118" t="s">
        <v>5977</v>
      </c>
      <c r="J7921" s="155" t="s">
        <v>383</v>
      </c>
      <c r="K7921" s="155" t="s">
        <v>397</v>
      </c>
    </row>
    <row r="7922" spans="1:11">
      <c r="A7922" s="41">
        <v>2009</v>
      </c>
      <c r="B7922" s="41" t="s">
        <v>5388</v>
      </c>
      <c r="C7922" s="41" t="s">
        <v>5388</v>
      </c>
      <c r="D7922" s="41" t="s">
        <v>5399</v>
      </c>
      <c r="E7922" s="41" t="s">
        <v>6335</v>
      </c>
      <c r="F7922" s="41" t="s">
        <v>5278</v>
      </c>
      <c r="G7922" s="41" t="s">
        <v>5278</v>
      </c>
      <c r="H7922" s="41" t="s">
        <v>6476</v>
      </c>
      <c r="I7922" s="118" t="s">
        <v>5977</v>
      </c>
      <c r="J7922" s="155" t="s">
        <v>383</v>
      </c>
      <c r="K7922" s="155" t="s">
        <v>397</v>
      </c>
    </row>
    <row r="7923" spans="1:11">
      <c r="A7923" s="41">
        <v>2009</v>
      </c>
      <c r="B7923" s="41" t="s">
        <v>5388</v>
      </c>
      <c r="C7923" s="41" t="s">
        <v>5388</v>
      </c>
      <c r="D7923" s="41" t="s">
        <v>5399</v>
      </c>
      <c r="E7923" s="41" t="s">
        <v>6335</v>
      </c>
      <c r="F7923" s="41" t="s">
        <v>5278</v>
      </c>
      <c r="G7923" s="41" t="s">
        <v>5278</v>
      </c>
      <c r="H7923" s="41" t="s">
        <v>6477</v>
      </c>
      <c r="I7923" s="118" t="s">
        <v>5978</v>
      </c>
      <c r="J7923" s="155" t="s">
        <v>383</v>
      </c>
      <c r="K7923" s="155" t="s">
        <v>397</v>
      </c>
    </row>
    <row r="7924" spans="1:11">
      <c r="A7924" s="41">
        <v>2009</v>
      </c>
      <c r="B7924" s="41" t="s">
        <v>5388</v>
      </c>
      <c r="C7924" s="41" t="s">
        <v>5388</v>
      </c>
      <c r="D7924" s="41" t="s">
        <v>5399</v>
      </c>
      <c r="E7924" s="41" t="s">
        <v>6335</v>
      </c>
      <c r="F7924" s="41" t="s">
        <v>5278</v>
      </c>
      <c r="G7924" s="41" t="s">
        <v>5278</v>
      </c>
      <c r="H7924" s="41" t="s">
        <v>6478</v>
      </c>
      <c r="I7924" s="118" t="s">
        <v>5978</v>
      </c>
      <c r="J7924" s="155" t="s">
        <v>383</v>
      </c>
      <c r="K7924" s="155" t="s">
        <v>397</v>
      </c>
    </row>
    <row r="7925" spans="1:11">
      <c r="A7925" s="41">
        <v>2009</v>
      </c>
      <c r="B7925" s="41" t="s">
        <v>5388</v>
      </c>
      <c r="C7925" s="41" t="s">
        <v>5388</v>
      </c>
      <c r="D7925" s="41" t="s">
        <v>5399</v>
      </c>
      <c r="E7925" s="41" t="s">
        <v>6335</v>
      </c>
      <c r="F7925" s="41" t="s">
        <v>5278</v>
      </c>
      <c r="G7925" s="41" t="s">
        <v>5278</v>
      </c>
      <c r="H7925" s="41" t="s">
        <v>6479</v>
      </c>
      <c r="I7925" s="118" t="s">
        <v>5979</v>
      </c>
      <c r="J7925" s="155" t="s">
        <v>383</v>
      </c>
      <c r="K7925" s="155" t="s">
        <v>397</v>
      </c>
    </row>
    <row r="7926" spans="1:11">
      <c r="A7926" s="41">
        <v>2009</v>
      </c>
      <c r="B7926" s="41" t="s">
        <v>5388</v>
      </c>
      <c r="C7926" s="41" t="s">
        <v>5388</v>
      </c>
      <c r="D7926" s="41" t="s">
        <v>5399</v>
      </c>
      <c r="E7926" s="41" t="s">
        <v>6335</v>
      </c>
      <c r="F7926" s="41" t="s">
        <v>5278</v>
      </c>
      <c r="G7926" s="41" t="s">
        <v>5278</v>
      </c>
      <c r="H7926" s="41" t="s">
        <v>6480</v>
      </c>
      <c r="I7926" s="118" t="s">
        <v>5979</v>
      </c>
      <c r="J7926" s="155" t="s">
        <v>383</v>
      </c>
      <c r="K7926" s="155" t="s">
        <v>397</v>
      </c>
    </row>
    <row r="7927" spans="1:11">
      <c r="A7927" s="41">
        <v>2009</v>
      </c>
      <c r="B7927" s="41" t="s">
        <v>5388</v>
      </c>
      <c r="C7927" s="41" t="s">
        <v>5388</v>
      </c>
      <c r="D7927" s="41" t="s">
        <v>5399</v>
      </c>
      <c r="E7927" s="41" t="s">
        <v>6347</v>
      </c>
      <c r="F7927" s="41" t="s">
        <v>5278</v>
      </c>
      <c r="G7927" s="41" t="s">
        <v>5278</v>
      </c>
      <c r="H7927" s="41" t="s">
        <v>6517</v>
      </c>
      <c r="I7927" s="118" t="s">
        <v>5955</v>
      </c>
      <c r="J7927" s="155" t="s">
        <v>383</v>
      </c>
      <c r="K7927" s="155" t="s">
        <v>397</v>
      </c>
    </row>
    <row r="7928" spans="1:11">
      <c r="A7928" s="41">
        <v>2009</v>
      </c>
      <c r="B7928" s="41" t="s">
        <v>5388</v>
      </c>
      <c r="C7928" s="41" t="s">
        <v>5388</v>
      </c>
      <c r="D7928" s="41" t="s">
        <v>5399</v>
      </c>
      <c r="E7928" s="41" t="s">
        <v>6347</v>
      </c>
      <c r="F7928" s="41" t="s">
        <v>5278</v>
      </c>
      <c r="G7928" s="41" t="s">
        <v>5278</v>
      </c>
      <c r="H7928" s="41" t="s">
        <v>6527</v>
      </c>
      <c r="I7928" s="118" t="s">
        <v>5964</v>
      </c>
      <c r="J7928" s="155" t="s">
        <v>383</v>
      </c>
      <c r="K7928" s="155" t="s">
        <v>397</v>
      </c>
    </row>
    <row r="7929" spans="1:11">
      <c r="A7929" s="41">
        <v>2009</v>
      </c>
      <c r="B7929" s="41" t="s">
        <v>5388</v>
      </c>
      <c r="C7929" s="41" t="s">
        <v>5388</v>
      </c>
      <c r="D7929" s="41" t="s">
        <v>5399</v>
      </c>
      <c r="E7929" s="41" t="s">
        <v>6347</v>
      </c>
      <c r="F7929" s="41" t="s">
        <v>5278</v>
      </c>
      <c r="G7929" s="41" t="s">
        <v>5278</v>
      </c>
      <c r="H7929" s="41" t="s">
        <v>6518</v>
      </c>
      <c r="I7929" s="118" t="s">
        <v>5957</v>
      </c>
      <c r="J7929" s="155" t="s">
        <v>383</v>
      </c>
      <c r="K7929" s="155" t="s">
        <v>397</v>
      </c>
    </row>
    <row r="7930" spans="1:11">
      <c r="A7930" s="41">
        <v>2009</v>
      </c>
      <c r="B7930" s="41" t="s">
        <v>5388</v>
      </c>
      <c r="C7930" s="41" t="s">
        <v>5388</v>
      </c>
      <c r="D7930" s="41" t="s">
        <v>5399</v>
      </c>
      <c r="E7930" s="41" t="s">
        <v>6347</v>
      </c>
      <c r="F7930" s="41" t="s">
        <v>5278</v>
      </c>
      <c r="G7930" s="41" t="s">
        <v>5278</v>
      </c>
      <c r="H7930" s="41" t="s">
        <v>6530</v>
      </c>
      <c r="I7930" s="118" t="s">
        <v>5965</v>
      </c>
      <c r="J7930" s="155" t="s">
        <v>383</v>
      </c>
      <c r="K7930" s="155" t="s">
        <v>397</v>
      </c>
    </row>
    <row r="7931" spans="1:11">
      <c r="A7931" s="41">
        <v>2009</v>
      </c>
      <c r="B7931" s="41" t="s">
        <v>5388</v>
      </c>
      <c r="C7931" s="41" t="s">
        <v>5388</v>
      </c>
      <c r="D7931" s="41" t="s">
        <v>5399</v>
      </c>
      <c r="E7931" s="41" t="s">
        <v>6347</v>
      </c>
      <c r="F7931" s="41" t="s">
        <v>5278</v>
      </c>
      <c r="G7931" s="41" t="s">
        <v>5278</v>
      </c>
      <c r="H7931" s="41" t="s">
        <v>6473</v>
      </c>
      <c r="I7931" s="118" t="s">
        <v>5976</v>
      </c>
      <c r="J7931" s="155" t="s">
        <v>383</v>
      </c>
      <c r="K7931" s="155" t="s">
        <v>397</v>
      </c>
    </row>
    <row r="7932" spans="1:11">
      <c r="A7932" s="41">
        <v>2009</v>
      </c>
      <c r="B7932" s="41" t="s">
        <v>5388</v>
      </c>
      <c r="C7932" s="41" t="s">
        <v>5388</v>
      </c>
      <c r="D7932" s="41" t="s">
        <v>5399</v>
      </c>
      <c r="E7932" s="41" t="s">
        <v>6347</v>
      </c>
      <c r="F7932" s="41" t="s">
        <v>5278</v>
      </c>
      <c r="G7932" s="41" t="s">
        <v>5278</v>
      </c>
      <c r="H7932" s="41" t="s">
        <v>6474</v>
      </c>
      <c r="I7932" s="118" t="s">
        <v>5976</v>
      </c>
      <c r="J7932" s="155" t="s">
        <v>383</v>
      </c>
      <c r="K7932" s="155" t="s">
        <v>397</v>
      </c>
    </row>
    <row r="7933" spans="1:11">
      <c r="A7933" s="41">
        <v>2009</v>
      </c>
      <c r="B7933" s="41" t="s">
        <v>5388</v>
      </c>
      <c r="C7933" s="41" t="s">
        <v>5388</v>
      </c>
      <c r="D7933" s="41" t="s">
        <v>5399</v>
      </c>
      <c r="E7933" s="41" t="s">
        <v>6347</v>
      </c>
      <c r="F7933" s="41" t="s">
        <v>5278</v>
      </c>
      <c r="G7933" s="41" t="s">
        <v>5278</v>
      </c>
      <c r="H7933" s="41" t="s">
        <v>6475</v>
      </c>
      <c r="I7933" s="118" t="s">
        <v>5977</v>
      </c>
      <c r="J7933" s="155" t="s">
        <v>383</v>
      </c>
      <c r="K7933" s="155" t="s">
        <v>397</v>
      </c>
    </row>
    <row r="7934" spans="1:11">
      <c r="A7934" s="41">
        <v>2009</v>
      </c>
      <c r="B7934" s="41" t="s">
        <v>5388</v>
      </c>
      <c r="C7934" s="41" t="s">
        <v>5388</v>
      </c>
      <c r="D7934" s="41" t="s">
        <v>5399</v>
      </c>
      <c r="E7934" s="41" t="s">
        <v>6347</v>
      </c>
      <c r="F7934" s="41" t="s">
        <v>5278</v>
      </c>
      <c r="G7934" s="41" t="s">
        <v>5278</v>
      </c>
      <c r="H7934" s="41" t="s">
        <v>6476</v>
      </c>
      <c r="I7934" s="118" t="s">
        <v>5977</v>
      </c>
      <c r="J7934" s="155" t="s">
        <v>383</v>
      </c>
      <c r="K7934" s="155" t="s">
        <v>397</v>
      </c>
    </row>
    <row r="7935" spans="1:11">
      <c r="A7935" s="41">
        <v>2009</v>
      </c>
      <c r="B7935" s="41" t="s">
        <v>5388</v>
      </c>
      <c r="C7935" s="41" t="s">
        <v>5388</v>
      </c>
      <c r="D7935" s="41" t="s">
        <v>5399</v>
      </c>
      <c r="E7935" s="41" t="s">
        <v>6347</v>
      </c>
      <c r="F7935" s="41" t="s">
        <v>5278</v>
      </c>
      <c r="G7935" s="41" t="s">
        <v>5278</v>
      </c>
      <c r="H7935" s="41" t="s">
        <v>6477</v>
      </c>
      <c r="I7935" s="118" t="s">
        <v>5978</v>
      </c>
      <c r="J7935" s="155" t="s">
        <v>383</v>
      </c>
      <c r="K7935" s="155" t="s">
        <v>397</v>
      </c>
    </row>
    <row r="7936" spans="1:11">
      <c r="A7936" s="41">
        <v>2009</v>
      </c>
      <c r="B7936" s="41" t="s">
        <v>5388</v>
      </c>
      <c r="C7936" s="41" t="s">
        <v>5388</v>
      </c>
      <c r="D7936" s="41" t="s">
        <v>5399</v>
      </c>
      <c r="E7936" s="41" t="s">
        <v>6347</v>
      </c>
      <c r="F7936" s="41" t="s">
        <v>5278</v>
      </c>
      <c r="G7936" s="41" t="s">
        <v>5278</v>
      </c>
      <c r="H7936" s="41" t="s">
        <v>6478</v>
      </c>
      <c r="I7936" s="118" t="s">
        <v>5978</v>
      </c>
      <c r="J7936" s="155" t="s">
        <v>383</v>
      </c>
      <c r="K7936" s="155" t="s">
        <v>397</v>
      </c>
    </row>
    <row r="7937" spans="1:11">
      <c r="A7937" s="41">
        <v>2009</v>
      </c>
      <c r="B7937" s="41" t="s">
        <v>5388</v>
      </c>
      <c r="C7937" s="41" t="s">
        <v>5388</v>
      </c>
      <c r="D7937" s="41" t="s">
        <v>5399</v>
      </c>
      <c r="E7937" s="41" t="s">
        <v>6347</v>
      </c>
      <c r="F7937" s="41" t="s">
        <v>5278</v>
      </c>
      <c r="G7937" s="41" t="s">
        <v>5278</v>
      </c>
      <c r="H7937" s="41" t="s">
        <v>6479</v>
      </c>
      <c r="I7937" s="118" t="s">
        <v>5979</v>
      </c>
      <c r="J7937" s="155" t="s">
        <v>383</v>
      </c>
      <c r="K7937" s="155" t="s">
        <v>397</v>
      </c>
    </row>
    <row r="7938" spans="1:11">
      <c r="A7938" s="41">
        <v>2009</v>
      </c>
      <c r="B7938" s="41" t="s">
        <v>5388</v>
      </c>
      <c r="C7938" s="41" t="s">
        <v>5388</v>
      </c>
      <c r="D7938" s="41" t="s">
        <v>5399</v>
      </c>
      <c r="E7938" s="41" t="s">
        <v>6347</v>
      </c>
      <c r="F7938" s="41" t="s">
        <v>5278</v>
      </c>
      <c r="G7938" s="41" t="s">
        <v>5278</v>
      </c>
      <c r="H7938" s="41" t="s">
        <v>6480</v>
      </c>
      <c r="I7938" s="118" t="s">
        <v>5979</v>
      </c>
      <c r="J7938" s="155" t="s">
        <v>383</v>
      </c>
      <c r="K7938" s="155" t="s">
        <v>397</v>
      </c>
    </row>
    <row r="7939" spans="1:11">
      <c r="A7939" s="41">
        <v>2009</v>
      </c>
      <c r="B7939" s="41" t="s">
        <v>5388</v>
      </c>
      <c r="C7939" s="41" t="s">
        <v>5388</v>
      </c>
      <c r="D7939" s="41" t="s">
        <v>5399</v>
      </c>
      <c r="E7939" s="41" t="s">
        <v>6348</v>
      </c>
      <c r="F7939" s="41" t="s">
        <v>5278</v>
      </c>
      <c r="G7939" s="41" t="s">
        <v>5278</v>
      </c>
      <c r="H7939" s="41" t="s">
        <v>6517</v>
      </c>
      <c r="I7939" s="118" t="s">
        <v>5955</v>
      </c>
      <c r="J7939" s="155" t="s">
        <v>383</v>
      </c>
      <c r="K7939" s="155" t="s">
        <v>397</v>
      </c>
    </row>
    <row r="7940" spans="1:11">
      <c r="A7940" s="41">
        <v>2009</v>
      </c>
      <c r="B7940" s="41" t="s">
        <v>5388</v>
      </c>
      <c r="C7940" s="41" t="s">
        <v>5388</v>
      </c>
      <c r="D7940" s="41" t="s">
        <v>5399</v>
      </c>
      <c r="E7940" s="41" t="s">
        <v>6348</v>
      </c>
      <c r="F7940" s="41" t="s">
        <v>5278</v>
      </c>
      <c r="G7940" s="41" t="s">
        <v>5278</v>
      </c>
      <c r="H7940" s="41" t="s">
        <v>6527</v>
      </c>
      <c r="I7940" s="118" t="s">
        <v>5964</v>
      </c>
      <c r="J7940" s="155" t="s">
        <v>383</v>
      </c>
      <c r="K7940" s="155" t="s">
        <v>397</v>
      </c>
    </row>
    <row r="7941" spans="1:11">
      <c r="A7941" s="41">
        <v>2009</v>
      </c>
      <c r="B7941" s="41" t="s">
        <v>5388</v>
      </c>
      <c r="C7941" s="41" t="s">
        <v>5388</v>
      </c>
      <c r="D7941" s="41" t="s">
        <v>5399</v>
      </c>
      <c r="E7941" s="41" t="s">
        <v>6348</v>
      </c>
      <c r="F7941" s="41" t="s">
        <v>5278</v>
      </c>
      <c r="G7941" s="41" t="s">
        <v>5278</v>
      </c>
      <c r="H7941" s="41" t="s">
        <v>6518</v>
      </c>
      <c r="I7941" s="118" t="s">
        <v>5957</v>
      </c>
      <c r="J7941" s="155" t="s">
        <v>383</v>
      </c>
      <c r="K7941" s="155" t="s">
        <v>397</v>
      </c>
    </row>
    <row r="7942" spans="1:11">
      <c r="A7942" s="41">
        <v>2009</v>
      </c>
      <c r="B7942" s="41" t="s">
        <v>5388</v>
      </c>
      <c r="C7942" s="41" t="s">
        <v>5388</v>
      </c>
      <c r="D7942" s="41" t="s">
        <v>5399</v>
      </c>
      <c r="E7942" s="41" t="s">
        <v>6348</v>
      </c>
      <c r="F7942" s="41" t="s">
        <v>5278</v>
      </c>
      <c r="G7942" s="41" t="s">
        <v>5278</v>
      </c>
      <c r="H7942" s="41" t="s">
        <v>6530</v>
      </c>
      <c r="I7942" s="118" t="s">
        <v>5965</v>
      </c>
      <c r="J7942" s="155" t="s">
        <v>383</v>
      </c>
      <c r="K7942" s="155" t="s">
        <v>397</v>
      </c>
    </row>
    <row r="7943" spans="1:11">
      <c r="A7943" s="41">
        <v>2009</v>
      </c>
      <c r="B7943" s="41" t="s">
        <v>5388</v>
      </c>
      <c r="C7943" s="41" t="s">
        <v>5388</v>
      </c>
      <c r="D7943" s="41" t="s">
        <v>5399</v>
      </c>
      <c r="E7943" s="41" t="s">
        <v>6348</v>
      </c>
      <c r="F7943" s="41" t="s">
        <v>5278</v>
      </c>
      <c r="G7943" s="41" t="s">
        <v>5278</v>
      </c>
      <c r="H7943" s="41" t="s">
        <v>6473</v>
      </c>
      <c r="I7943" s="118" t="s">
        <v>5976</v>
      </c>
      <c r="J7943" s="155" t="s">
        <v>383</v>
      </c>
      <c r="K7943" s="155" t="s">
        <v>397</v>
      </c>
    </row>
    <row r="7944" spans="1:11">
      <c r="A7944" s="41">
        <v>2009</v>
      </c>
      <c r="B7944" s="41" t="s">
        <v>5388</v>
      </c>
      <c r="C7944" s="41" t="s">
        <v>5388</v>
      </c>
      <c r="D7944" s="41" t="s">
        <v>5399</v>
      </c>
      <c r="E7944" s="41" t="s">
        <v>6348</v>
      </c>
      <c r="F7944" s="41" t="s">
        <v>5278</v>
      </c>
      <c r="G7944" s="41" t="s">
        <v>5278</v>
      </c>
      <c r="H7944" s="41" t="s">
        <v>6474</v>
      </c>
      <c r="I7944" s="118" t="s">
        <v>5976</v>
      </c>
      <c r="J7944" s="155" t="s">
        <v>383</v>
      </c>
      <c r="K7944" s="155" t="s">
        <v>397</v>
      </c>
    </row>
    <row r="7945" spans="1:11">
      <c r="A7945" s="41">
        <v>2009</v>
      </c>
      <c r="B7945" s="41" t="s">
        <v>5388</v>
      </c>
      <c r="C7945" s="41" t="s">
        <v>5388</v>
      </c>
      <c r="D7945" s="41" t="s">
        <v>5399</v>
      </c>
      <c r="E7945" s="41" t="s">
        <v>6348</v>
      </c>
      <c r="F7945" s="41" t="s">
        <v>5278</v>
      </c>
      <c r="G7945" s="41" t="s">
        <v>5278</v>
      </c>
      <c r="H7945" s="41" t="s">
        <v>6475</v>
      </c>
      <c r="I7945" s="118" t="s">
        <v>5977</v>
      </c>
      <c r="J7945" s="155" t="s">
        <v>383</v>
      </c>
      <c r="K7945" s="155" t="s">
        <v>397</v>
      </c>
    </row>
    <row r="7946" spans="1:11">
      <c r="A7946" s="41">
        <v>2009</v>
      </c>
      <c r="B7946" s="41" t="s">
        <v>5388</v>
      </c>
      <c r="C7946" s="41" t="s">
        <v>5388</v>
      </c>
      <c r="D7946" s="41" t="s">
        <v>5399</v>
      </c>
      <c r="E7946" s="41" t="s">
        <v>6348</v>
      </c>
      <c r="F7946" s="41" t="s">
        <v>5278</v>
      </c>
      <c r="G7946" s="41" t="s">
        <v>5278</v>
      </c>
      <c r="H7946" s="41" t="s">
        <v>6476</v>
      </c>
      <c r="I7946" s="118" t="s">
        <v>5977</v>
      </c>
      <c r="J7946" s="155" t="s">
        <v>383</v>
      </c>
      <c r="K7946" s="155" t="s">
        <v>397</v>
      </c>
    </row>
    <row r="7947" spans="1:11">
      <c r="A7947" s="41">
        <v>2009</v>
      </c>
      <c r="B7947" s="41" t="s">
        <v>5388</v>
      </c>
      <c r="C7947" s="41" t="s">
        <v>5388</v>
      </c>
      <c r="D7947" s="41" t="s">
        <v>5399</v>
      </c>
      <c r="E7947" s="41" t="s">
        <v>6348</v>
      </c>
      <c r="F7947" s="41" t="s">
        <v>5278</v>
      </c>
      <c r="G7947" s="41" t="s">
        <v>5278</v>
      </c>
      <c r="H7947" s="41" t="s">
        <v>6477</v>
      </c>
      <c r="I7947" s="118" t="s">
        <v>5978</v>
      </c>
      <c r="J7947" s="155" t="s">
        <v>383</v>
      </c>
      <c r="K7947" s="155" t="s">
        <v>397</v>
      </c>
    </row>
    <row r="7948" spans="1:11">
      <c r="A7948" s="41">
        <v>2009</v>
      </c>
      <c r="B7948" s="41" t="s">
        <v>5388</v>
      </c>
      <c r="C7948" s="41" t="s">
        <v>5388</v>
      </c>
      <c r="D7948" s="41" t="s">
        <v>5399</v>
      </c>
      <c r="E7948" s="41" t="s">
        <v>6348</v>
      </c>
      <c r="F7948" s="41" t="s">
        <v>5278</v>
      </c>
      <c r="G7948" s="41" t="s">
        <v>5278</v>
      </c>
      <c r="H7948" s="41" t="s">
        <v>6478</v>
      </c>
      <c r="I7948" s="118" t="s">
        <v>5978</v>
      </c>
      <c r="J7948" s="155" t="s">
        <v>383</v>
      </c>
      <c r="K7948" s="155" t="s">
        <v>397</v>
      </c>
    </row>
    <row r="7949" spans="1:11">
      <c r="A7949" s="41">
        <v>2009</v>
      </c>
      <c r="B7949" s="41" t="s">
        <v>5388</v>
      </c>
      <c r="C7949" s="41" t="s">
        <v>5388</v>
      </c>
      <c r="D7949" s="41" t="s">
        <v>5399</v>
      </c>
      <c r="E7949" s="41" t="s">
        <v>6348</v>
      </c>
      <c r="F7949" s="41" t="s">
        <v>5278</v>
      </c>
      <c r="G7949" s="41" t="s">
        <v>5278</v>
      </c>
      <c r="H7949" s="41" t="s">
        <v>6479</v>
      </c>
      <c r="I7949" s="118" t="s">
        <v>5979</v>
      </c>
      <c r="J7949" s="155" t="s">
        <v>383</v>
      </c>
      <c r="K7949" s="155" t="s">
        <v>397</v>
      </c>
    </row>
    <row r="7950" spans="1:11">
      <c r="A7950" s="41">
        <v>2009</v>
      </c>
      <c r="B7950" s="41" t="s">
        <v>5388</v>
      </c>
      <c r="C7950" s="41" t="s">
        <v>5388</v>
      </c>
      <c r="D7950" s="41" t="s">
        <v>5399</v>
      </c>
      <c r="E7950" s="41" t="s">
        <v>6348</v>
      </c>
      <c r="F7950" s="41" t="s">
        <v>5278</v>
      </c>
      <c r="G7950" s="41" t="s">
        <v>5278</v>
      </c>
      <c r="H7950" s="41" t="s">
        <v>6480</v>
      </c>
      <c r="I7950" s="118" t="s">
        <v>5979</v>
      </c>
      <c r="J7950" s="155" t="s">
        <v>383</v>
      </c>
      <c r="K7950" s="155" t="s">
        <v>397</v>
      </c>
    </row>
    <row r="7951" spans="1:11">
      <c r="A7951" s="41">
        <v>2009</v>
      </c>
      <c r="B7951" s="41" t="s">
        <v>5388</v>
      </c>
      <c r="C7951" s="41" t="s">
        <v>5388</v>
      </c>
      <c r="D7951" s="41" t="s">
        <v>5400</v>
      </c>
      <c r="E7951" s="41" t="s">
        <v>6335</v>
      </c>
      <c r="F7951" s="41" t="s">
        <v>5278</v>
      </c>
      <c r="G7951" s="41" t="s">
        <v>5278</v>
      </c>
      <c r="H7951" s="41" t="s">
        <v>6517</v>
      </c>
      <c r="I7951" s="118" t="s">
        <v>5955</v>
      </c>
      <c r="J7951" s="155" t="s">
        <v>383</v>
      </c>
      <c r="K7951" s="155" t="s">
        <v>383</v>
      </c>
    </row>
    <row r="7952" spans="1:11">
      <c r="A7952" s="41">
        <v>2009</v>
      </c>
      <c r="B7952" s="41" t="s">
        <v>5388</v>
      </c>
      <c r="C7952" s="41" t="s">
        <v>5388</v>
      </c>
      <c r="D7952" s="41" t="s">
        <v>5400</v>
      </c>
      <c r="E7952" s="41" t="s">
        <v>6335</v>
      </c>
      <c r="F7952" s="41" t="s">
        <v>5278</v>
      </c>
      <c r="G7952" s="41" t="s">
        <v>5278</v>
      </c>
      <c r="H7952" s="41" t="s">
        <v>6527</v>
      </c>
      <c r="I7952" s="118" t="s">
        <v>5964</v>
      </c>
      <c r="J7952" s="155" t="s">
        <v>383</v>
      </c>
      <c r="K7952" s="155" t="s">
        <v>383</v>
      </c>
    </row>
    <row r="7953" spans="1:11">
      <c r="A7953" s="41">
        <v>2009</v>
      </c>
      <c r="B7953" s="41" t="s">
        <v>5388</v>
      </c>
      <c r="C7953" s="41" t="s">
        <v>5388</v>
      </c>
      <c r="D7953" s="41" t="s">
        <v>5400</v>
      </c>
      <c r="E7953" s="41" t="s">
        <v>6335</v>
      </c>
      <c r="F7953" s="41" t="s">
        <v>5278</v>
      </c>
      <c r="G7953" s="41" t="s">
        <v>5278</v>
      </c>
      <c r="H7953" s="41" t="s">
        <v>6518</v>
      </c>
      <c r="I7953" s="118" t="s">
        <v>5957</v>
      </c>
      <c r="J7953" s="155" t="s">
        <v>383</v>
      </c>
      <c r="K7953" s="155" t="s">
        <v>383</v>
      </c>
    </row>
    <row r="7954" spans="1:11">
      <c r="A7954" s="41">
        <v>2009</v>
      </c>
      <c r="B7954" s="41" t="s">
        <v>5388</v>
      </c>
      <c r="C7954" s="41" t="s">
        <v>5388</v>
      </c>
      <c r="D7954" s="41" t="s">
        <v>5400</v>
      </c>
      <c r="E7954" s="41" t="s">
        <v>6335</v>
      </c>
      <c r="F7954" s="41" t="s">
        <v>5278</v>
      </c>
      <c r="G7954" s="41" t="s">
        <v>5278</v>
      </c>
      <c r="H7954" s="41" t="s">
        <v>6530</v>
      </c>
      <c r="I7954" s="118" t="s">
        <v>5965</v>
      </c>
      <c r="J7954" s="155" t="s">
        <v>383</v>
      </c>
      <c r="K7954" s="155" t="s">
        <v>383</v>
      </c>
    </row>
    <row r="7955" spans="1:11">
      <c r="A7955" s="41">
        <v>2009</v>
      </c>
      <c r="B7955" s="41" t="s">
        <v>5388</v>
      </c>
      <c r="C7955" s="41" t="s">
        <v>5388</v>
      </c>
      <c r="D7955" s="41" t="s">
        <v>5400</v>
      </c>
      <c r="E7955" s="41" t="s">
        <v>6335</v>
      </c>
      <c r="F7955" s="41" t="s">
        <v>5278</v>
      </c>
      <c r="G7955" s="41" t="s">
        <v>5278</v>
      </c>
      <c r="H7955" s="41" t="s">
        <v>6473</v>
      </c>
      <c r="I7955" s="118" t="s">
        <v>5976</v>
      </c>
      <c r="J7955" s="155" t="s">
        <v>383</v>
      </c>
      <c r="K7955" s="155" t="s">
        <v>383</v>
      </c>
    </row>
    <row r="7956" spans="1:11">
      <c r="A7956" s="41">
        <v>2009</v>
      </c>
      <c r="B7956" s="41" t="s">
        <v>5388</v>
      </c>
      <c r="C7956" s="41" t="s">
        <v>5388</v>
      </c>
      <c r="D7956" s="41" t="s">
        <v>5400</v>
      </c>
      <c r="E7956" s="41" t="s">
        <v>6335</v>
      </c>
      <c r="F7956" s="41" t="s">
        <v>5278</v>
      </c>
      <c r="G7956" s="41" t="s">
        <v>5278</v>
      </c>
      <c r="H7956" s="41" t="s">
        <v>6474</v>
      </c>
      <c r="I7956" s="118" t="s">
        <v>5976</v>
      </c>
      <c r="J7956" s="155" t="s">
        <v>383</v>
      </c>
      <c r="K7956" s="155" t="s">
        <v>383</v>
      </c>
    </row>
    <row r="7957" spans="1:11">
      <c r="A7957" s="41">
        <v>2009</v>
      </c>
      <c r="B7957" s="41" t="s">
        <v>5388</v>
      </c>
      <c r="C7957" s="41" t="s">
        <v>5388</v>
      </c>
      <c r="D7957" s="41" t="s">
        <v>5400</v>
      </c>
      <c r="E7957" s="41" t="s">
        <v>6335</v>
      </c>
      <c r="F7957" s="41" t="s">
        <v>5278</v>
      </c>
      <c r="G7957" s="41" t="s">
        <v>5278</v>
      </c>
      <c r="H7957" s="41" t="s">
        <v>6475</v>
      </c>
      <c r="I7957" s="118" t="s">
        <v>5977</v>
      </c>
      <c r="J7957" s="155" t="s">
        <v>383</v>
      </c>
      <c r="K7957" s="155" t="s">
        <v>383</v>
      </c>
    </row>
    <row r="7958" spans="1:11">
      <c r="A7958" s="41">
        <v>2009</v>
      </c>
      <c r="B7958" s="41" t="s">
        <v>5388</v>
      </c>
      <c r="C7958" s="41" t="s">
        <v>5388</v>
      </c>
      <c r="D7958" s="41" t="s">
        <v>5400</v>
      </c>
      <c r="E7958" s="41" t="s">
        <v>6335</v>
      </c>
      <c r="F7958" s="41" t="s">
        <v>5278</v>
      </c>
      <c r="G7958" s="41" t="s">
        <v>5278</v>
      </c>
      <c r="H7958" s="41" t="s">
        <v>6476</v>
      </c>
      <c r="I7958" s="118" t="s">
        <v>5977</v>
      </c>
      <c r="J7958" s="155" t="s">
        <v>383</v>
      </c>
      <c r="K7958" s="155" t="s">
        <v>383</v>
      </c>
    </row>
    <row r="7959" spans="1:11">
      <c r="A7959" s="41">
        <v>2009</v>
      </c>
      <c r="B7959" s="41" t="s">
        <v>5388</v>
      </c>
      <c r="C7959" s="41" t="s">
        <v>5388</v>
      </c>
      <c r="D7959" s="41" t="s">
        <v>5400</v>
      </c>
      <c r="E7959" s="41" t="s">
        <v>6335</v>
      </c>
      <c r="F7959" s="41" t="s">
        <v>5278</v>
      </c>
      <c r="G7959" s="41" t="s">
        <v>5278</v>
      </c>
      <c r="H7959" s="41" t="s">
        <v>6477</v>
      </c>
      <c r="I7959" s="118" t="s">
        <v>5978</v>
      </c>
      <c r="J7959" s="155" t="s">
        <v>383</v>
      </c>
      <c r="K7959" s="155" t="s">
        <v>383</v>
      </c>
    </row>
    <row r="7960" spans="1:11">
      <c r="A7960" s="41">
        <v>2009</v>
      </c>
      <c r="B7960" s="41" t="s">
        <v>5388</v>
      </c>
      <c r="C7960" s="41" t="s">
        <v>5388</v>
      </c>
      <c r="D7960" s="41" t="s">
        <v>5400</v>
      </c>
      <c r="E7960" s="41" t="s">
        <v>6335</v>
      </c>
      <c r="F7960" s="41" t="s">
        <v>5278</v>
      </c>
      <c r="G7960" s="41" t="s">
        <v>5278</v>
      </c>
      <c r="H7960" s="41" t="s">
        <v>6478</v>
      </c>
      <c r="I7960" s="118" t="s">
        <v>5978</v>
      </c>
      <c r="J7960" s="155" t="s">
        <v>383</v>
      </c>
      <c r="K7960" s="155" t="s">
        <v>383</v>
      </c>
    </row>
    <row r="7961" spans="1:11">
      <c r="A7961" s="41">
        <v>2009</v>
      </c>
      <c r="B7961" s="41" t="s">
        <v>5388</v>
      </c>
      <c r="C7961" s="41" t="s">
        <v>5388</v>
      </c>
      <c r="D7961" s="41" t="s">
        <v>5400</v>
      </c>
      <c r="E7961" s="41" t="s">
        <v>6335</v>
      </c>
      <c r="F7961" s="41" t="s">
        <v>5278</v>
      </c>
      <c r="G7961" s="41" t="s">
        <v>5278</v>
      </c>
      <c r="H7961" s="41" t="s">
        <v>6479</v>
      </c>
      <c r="I7961" s="118" t="s">
        <v>5979</v>
      </c>
      <c r="J7961" s="155" t="s">
        <v>383</v>
      </c>
      <c r="K7961" s="155" t="s">
        <v>383</v>
      </c>
    </row>
    <row r="7962" spans="1:11">
      <c r="A7962" s="41">
        <v>2009</v>
      </c>
      <c r="B7962" s="41" t="s">
        <v>5388</v>
      </c>
      <c r="C7962" s="41" t="s">
        <v>5388</v>
      </c>
      <c r="D7962" s="41" t="s">
        <v>5400</v>
      </c>
      <c r="E7962" s="41" t="s">
        <v>6335</v>
      </c>
      <c r="F7962" s="41" t="s">
        <v>5278</v>
      </c>
      <c r="G7962" s="41" t="s">
        <v>5278</v>
      </c>
      <c r="H7962" s="41" t="s">
        <v>6480</v>
      </c>
      <c r="I7962" s="118" t="s">
        <v>5979</v>
      </c>
      <c r="J7962" s="155" t="s">
        <v>383</v>
      </c>
      <c r="K7962" s="155" t="s">
        <v>383</v>
      </c>
    </row>
    <row r="7963" spans="1:11">
      <c r="A7963" s="41">
        <v>2009</v>
      </c>
      <c r="B7963" s="41" t="s">
        <v>5388</v>
      </c>
      <c r="C7963" s="41" t="s">
        <v>5388</v>
      </c>
      <c r="D7963" s="41" t="s">
        <v>5400</v>
      </c>
      <c r="E7963" s="41" t="s">
        <v>6347</v>
      </c>
      <c r="F7963" s="41" t="s">
        <v>5278</v>
      </c>
      <c r="G7963" s="41" t="s">
        <v>5278</v>
      </c>
      <c r="H7963" s="41" t="s">
        <v>6517</v>
      </c>
      <c r="I7963" s="118" t="s">
        <v>5955</v>
      </c>
      <c r="J7963" s="155" t="s">
        <v>383</v>
      </c>
      <c r="K7963" s="155" t="s">
        <v>383</v>
      </c>
    </row>
    <row r="7964" spans="1:11">
      <c r="A7964" s="41">
        <v>2009</v>
      </c>
      <c r="B7964" s="41" t="s">
        <v>5388</v>
      </c>
      <c r="C7964" s="41" t="s">
        <v>5388</v>
      </c>
      <c r="D7964" s="41" t="s">
        <v>5400</v>
      </c>
      <c r="E7964" s="41" t="s">
        <v>6347</v>
      </c>
      <c r="F7964" s="41" t="s">
        <v>5278</v>
      </c>
      <c r="G7964" s="41" t="s">
        <v>5278</v>
      </c>
      <c r="H7964" s="41" t="s">
        <v>6527</v>
      </c>
      <c r="I7964" s="118" t="s">
        <v>5964</v>
      </c>
      <c r="J7964" s="155" t="s">
        <v>383</v>
      </c>
      <c r="K7964" s="155" t="s">
        <v>383</v>
      </c>
    </row>
    <row r="7965" spans="1:11">
      <c r="A7965" s="41">
        <v>2009</v>
      </c>
      <c r="B7965" s="41" t="s">
        <v>5388</v>
      </c>
      <c r="C7965" s="41" t="s">
        <v>5388</v>
      </c>
      <c r="D7965" s="41" t="s">
        <v>5400</v>
      </c>
      <c r="E7965" s="41" t="s">
        <v>6347</v>
      </c>
      <c r="F7965" s="41" t="s">
        <v>5278</v>
      </c>
      <c r="G7965" s="41" t="s">
        <v>5278</v>
      </c>
      <c r="H7965" s="41" t="s">
        <v>6518</v>
      </c>
      <c r="I7965" s="118" t="s">
        <v>5957</v>
      </c>
      <c r="J7965" s="155" t="s">
        <v>383</v>
      </c>
      <c r="K7965" s="155" t="s">
        <v>383</v>
      </c>
    </row>
    <row r="7966" spans="1:11">
      <c r="A7966" s="41">
        <v>2009</v>
      </c>
      <c r="B7966" s="41" t="s">
        <v>5388</v>
      </c>
      <c r="C7966" s="41" t="s">
        <v>5388</v>
      </c>
      <c r="D7966" s="41" t="s">
        <v>5400</v>
      </c>
      <c r="E7966" s="41" t="s">
        <v>6347</v>
      </c>
      <c r="F7966" s="41" t="s">
        <v>5278</v>
      </c>
      <c r="G7966" s="41" t="s">
        <v>5278</v>
      </c>
      <c r="H7966" s="41" t="s">
        <v>6530</v>
      </c>
      <c r="I7966" s="118" t="s">
        <v>5965</v>
      </c>
      <c r="J7966" s="155" t="s">
        <v>383</v>
      </c>
      <c r="K7966" s="155" t="s">
        <v>383</v>
      </c>
    </row>
    <row r="7967" spans="1:11">
      <c r="A7967" s="41">
        <v>2009</v>
      </c>
      <c r="B7967" s="41" t="s">
        <v>5388</v>
      </c>
      <c r="C7967" s="41" t="s">
        <v>5388</v>
      </c>
      <c r="D7967" s="41" t="s">
        <v>5400</v>
      </c>
      <c r="E7967" s="41" t="s">
        <v>6347</v>
      </c>
      <c r="F7967" s="41" t="s">
        <v>5278</v>
      </c>
      <c r="G7967" s="41" t="s">
        <v>5278</v>
      </c>
      <c r="H7967" s="41" t="s">
        <v>6473</v>
      </c>
      <c r="I7967" s="118" t="s">
        <v>5976</v>
      </c>
      <c r="J7967" s="155" t="s">
        <v>383</v>
      </c>
      <c r="K7967" s="155" t="s">
        <v>383</v>
      </c>
    </row>
    <row r="7968" spans="1:11">
      <c r="A7968" s="41">
        <v>2009</v>
      </c>
      <c r="B7968" s="41" t="s">
        <v>5388</v>
      </c>
      <c r="C7968" s="41" t="s">
        <v>5388</v>
      </c>
      <c r="D7968" s="41" t="s">
        <v>5400</v>
      </c>
      <c r="E7968" s="41" t="s">
        <v>6347</v>
      </c>
      <c r="F7968" s="41" t="s">
        <v>5278</v>
      </c>
      <c r="G7968" s="41" t="s">
        <v>5278</v>
      </c>
      <c r="H7968" s="41" t="s">
        <v>6474</v>
      </c>
      <c r="I7968" s="118" t="s">
        <v>5976</v>
      </c>
      <c r="J7968" s="155" t="s">
        <v>383</v>
      </c>
      <c r="K7968" s="155" t="s">
        <v>383</v>
      </c>
    </row>
    <row r="7969" spans="1:11">
      <c r="A7969" s="41">
        <v>2009</v>
      </c>
      <c r="B7969" s="41" t="s">
        <v>5388</v>
      </c>
      <c r="C7969" s="41" t="s">
        <v>5388</v>
      </c>
      <c r="D7969" s="41" t="s">
        <v>5400</v>
      </c>
      <c r="E7969" s="41" t="s">
        <v>6347</v>
      </c>
      <c r="F7969" s="41" t="s">
        <v>5278</v>
      </c>
      <c r="G7969" s="41" t="s">
        <v>5278</v>
      </c>
      <c r="H7969" s="41" t="s">
        <v>6475</v>
      </c>
      <c r="I7969" s="118" t="s">
        <v>5977</v>
      </c>
      <c r="J7969" s="155" t="s">
        <v>383</v>
      </c>
      <c r="K7969" s="155" t="s">
        <v>383</v>
      </c>
    </row>
    <row r="7970" spans="1:11">
      <c r="A7970" s="41">
        <v>2009</v>
      </c>
      <c r="B7970" s="41" t="s">
        <v>5388</v>
      </c>
      <c r="C7970" s="41" t="s">
        <v>5388</v>
      </c>
      <c r="D7970" s="41" t="s">
        <v>5400</v>
      </c>
      <c r="E7970" s="41" t="s">
        <v>6347</v>
      </c>
      <c r="F7970" s="41" t="s">
        <v>5278</v>
      </c>
      <c r="G7970" s="41" t="s">
        <v>5278</v>
      </c>
      <c r="H7970" s="41" t="s">
        <v>6476</v>
      </c>
      <c r="I7970" s="118" t="s">
        <v>5977</v>
      </c>
      <c r="J7970" s="155" t="s">
        <v>383</v>
      </c>
      <c r="K7970" s="155" t="s">
        <v>383</v>
      </c>
    </row>
    <row r="7971" spans="1:11">
      <c r="A7971" s="41">
        <v>2009</v>
      </c>
      <c r="B7971" s="41" t="s">
        <v>5388</v>
      </c>
      <c r="C7971" s="41" t="s">
        <v>5388</v>
      </c>
      <c r="D7971" s="41" t="s">
        <v>5400</v>
      </c>
      <c r="E7971" s="41" t="s">
        <v>6347</v>
      </c>
      <c r="F7971" s="41" t="s">
        <v>5278</v>
      </c>
      <c r="G7971" s="41" t="s">
        <v>5278</v>
      </c>
      <c r="H7971" s="41" t="s">
        <v>6477</v>
      </c>
      <c r="I7971" s="118" t="s">
        <v>5978</v>
      </c>
      <c r="J7971" s="155" t="s">
        <v>383</v>
      </c>
      <c r="K7971" s="155" t="s">
        <v>383</v>
      </c>
    </row>
    <row r="7972" spans="1:11">
      <c r="A7972" s="41">
        <v>2009</v>
      </c>
      <c r="B7972" s="41" t="s">
        <v>5388</v>
      </c>
      <c r="C7972" s="41" t="s">
        <v>5388</v>
      </c>
      <c r="D7972" s="41" t="s">
        <v>5400</v>
      </c>
      <c r="E7972" s="41" t="s">
        <v>6347</v>
      </c>
      <c r="F7972" s="41" t="s">
        <v>5278</v>
      </c>
      <c r="G7972" s="41" t="s">
        <v>5278</v>
      </c>
      <c r="H7972" s="41" t="s">
        <v>6478</v>
      </c>
      <c r="I7972" s="118" t="s">
        <v>5978</v>
      </c>
      <c r="J7972" s="155" t="s">
        <v>383</v>
      </c>
      <c r="K7972" s="155" t="s">
        <v>383</v>
      </c>
    </row>
    <row r="7973" spans="1:11">
      <c r="A7973" s="41">
        <v>2009</v>
      </c>
      <c r="B7973" s="41" t="s">
        <v>5388</v>
      </c>
      <c r="C7973" s="41" t="s">
        <v>5388</v>
      </c>
      <c r="D7973" s="41" t="s">
        <v>5400</v>
      </c>
      <c r="E7973" s="41" t="s">
        <v>6347</v>
      </c>
      <c r="F7973" s="41" t="s">
        <v>5278</v>
      </c>
      <c r="G7973" s="41" t="s">
        <v>5278</v>
      </c>
      <c r="H7973" s="41" t="s">
        <v>6479</v>
      </c>
      <c r="I7973" s="118" t="s">
        <v>5979</v>
      </c>
      <c r="J7973" s="155" t="s">
        <v>383</v>
      </c>
      <c r="K7973" s="155" t="s">
        <v>383</v>
      </c>
    </row>
    <row r="7974" spans="1:11">
      <c r="A7974" s="41">
        <v>2009</v>
      </c>
      <c r="B7974" s="41" t="s">
        <v>5388</v>
      </c>
      <c r="C7974" s="41" t="s">
        <v>5388</v>
      </c>
      <c r="D7974" s="41" t="s">
        <v>5400</v>
      </c>
      <c r="E7974" s="41" t="s">
        <v>6347</v>
      </c>
      <c r="F7974" s="41" t="s">
        <v>5278</v>
      </c>
      <c r="G7974" s="41" t="s">
        <v>5278</v>
      </c>
      <c r="H7974" s="41" t="s">
        <v>6480</v>
      </c>
      <c r="I7974" s="118" t="s">
        <v>5979</v>
      </c>
      <c r="J7974" s="155" t="s">
        <v>383</v>
      </c>
      <c r="K7974" s="155" t="s">
        <v>383</v>
      </c>
    </row>
    <row r="7975" spans="1:11">
      <c r="A7975" s="41">
        <v>2009</v>
      </c>
      <c r="B7975" s="41" t="s">
        <v>5388</v>
      </c>
      <c r="C7975" s="41" t="s">
        <v>5388</v>
      </c>
      <c r="D7975" s="41" t="s">
        <v>5400</v>
      </c>
      <c r="E7975" s="41" t="s">
        <v>6348</v>
      </c>
      <c r="F7975" s="41" t="s">
        <v>5278</v>
      </c>
      <c r="G7975" s="41" t="s">
        <v>5278</v>
      </c>
      <c r="H7975" s="41" t="s">
        <v>6517</v>
      </c>
      <c r="I7975" s="118" t="s">
        <v>5955</v>
      </c>
      <c r="J7975" s="155" t="s">
        <v>383</v>
      </c>
      <c r="K7975" s="155" t="s">
        <v>383</v>
      </c>
    </row>
    <row r="7976" spans="1:11">
      <c r="A7976" s="41">
        <v>2009</v>
      </c>
      <c r="B7976" s="41" t="s">
        <v>5388</v>
      </c>
      <c r="C7976" s="41" t="s">
        <v>5388</v>
      </c>
      <c r="D7976" s="41" t="s">
        <v>5400</v>
      </c>
      <c r="E7976" s="41" t="s">
        <v>6348</v>
      </c>
      <c r="F7976" s="41" t="s">
        <v>5278</v>
      </c>
      <c r="G7976" s="41" t="s">
        <v>5278</v>
      </c>
      <c r="H7976" s="41" t="s">
        <v>6527</v>
      </c>
      <c r="I7976" s="118" t="s">
        <v>5964</v>
      </c>
      <c r="J7976" s="155" t="s">
        <v>383</v>
      </c>
      <c r="K7976" s="155" t="s">
        <v>383</v>
      </c>
    </row>
    <row r="7977" spans="1:11">
      <c r="A7977" s="41">
        <v>2009</v>
      </c>
      <c r="B7977" s="41" t="s">
        <v>5388</v>
      </c>
      <c r="C7977" s="41" t="s">
        <v>5388</v>
      </c>
      <c r="D7977" s="41" t="s">
        <v>5400</v>
      </c>
      <c r="E7977" s="41" t="s">
        <v>6348</v>
      </c>
      <c r="F7977" s="41" t="s">
        <v>5278</v>
      </c>
      <c r="G7977" s="41" t="s">
        <v>5278</v>
      </c>
      <c r="H7977" s="41" t="s">
        <v>6518</v>
      </c>
      <c r="I7977" s="118" t="s">
        <v>5957</v>
      </c>
      <c r="J7977" s="155" t="s">
        <v>383</v>
      </c>
      <c r="K7977" s="155" t="s">
        <v>383</v>
      </c>
    </row>
    <row r="7978" spans="1:11">
      <c r="A7978" s="41">
        <v>2009</v>
      </c>
      <c r="B7978" s="41" t="s">
        <v>5388</v>
      </c>
      <c r="C7978" s="41" t="s">
        <v>5388</v>
      </c>
      <c r="D7978" s="41" t="s">
        <v>5400</v>
      </c>
      <c r="E7978" s="41" t="s">
        <v>6348</v>
      </c>
      <c r="F7978" s="41" t="s">
        <v>5278</v>
      </c>
      <c r="G7978" s="41" t="s">
        <v>5278</v>
      </c>
      <c r="H7978" s="41" t="s">
        <v>6530</v>
      </c>
      <c r="I7978" s="118" t="s">
        <v>5965</v>
      </c>
      <c r="J7978" s="155" t="s">
        <v>383</v>
      </c>
      <c r="K7978" s="155" t="s">
        <v>383</v>
      </c>
    </row>
    <row r="7979" spans="1:11">
      <c r="A7979" s="41">
        <v>2009</v>
      </c>
      <c r="B7979" s="41" t="s">
        <v>5388</v>
      </c>
      <c r="C7979" s="41" t="s">
        <v>5388</v>
      </c>
      <c r="D7979" s="41" t="s">
        <v>5400</v>
      </c>
      <c r="E7979" s="41" t="s">
        <v>6348</v>
      </c>
      <c r="F7979" s="41" t="s">
        <v>5278</v>
      </c>
      <c r="G7979" s="41" t="s">
        <v>5278</v>
      </c>
      <c r="H7979" s="41" t="s">
        <v>6473</v>
      </c>
      <c r="I7979" s="118" t="s">
        <v>5976</v>
      </c>
      <c r="J7979" s="155" t="s">
        <v>383</v>
      </c>
      <c r="K7979" s="155" t="s">
        <v>383</v>
      </c>
    </row>
    <row r="7980" spans="1:11">
      <c r="A7980" s="41">
        <v>2009</v>
      </c>
      <c r="B7980" s="41" t="s">
        <v>5388</v>
      </c>
      <c r="C7980" s="41" t="s">
        <v>5388</v>
      </c>
      <c r="D7980" s="41" t="s">
        <v>5400</v>
      </c>
      <c r="E7980" s="41" t="s">
        <v>6348</v>
      </c>
      <c r="F7980" s="41" t="s">
        <v>5278</v>
      </c>
      <c r="G7980" s="41" t="s">
        <v>5278</v>
      </c>
      <c r="H7980" s="41" t="s">
        <v>6474</v>
      </c>
      <c r="I7980" s="118" t="s">
        <v>5976</v>
      </c>
      <c r="J7980" s="155" t="s">
        <v>383</v>
      </c>
      <c r="K7980" s="155" t="s">
        <v>383</v>
      </c>
    </row>
    <row r="7981" spans="1:11">
      <c r="A7981" s="41">
        <v>2009</v>
      </c>
      <c r="B7981" s="41" t="s">
        <v>5388</v>
      </c>
      <c r="C7981" s="41" t="s">
        <v>5388</v>
      </c>
      <c r="D7981" s="41" t="s">
        <v>5400</v>
      </c>
      <c r="E7981" s="41" t="s">
        <v>6348</v>
      </c>
      <c r="F7981" s="41" t="s">
        <v>5278</v>
      </c>
      <c r="G7981" s="41" t="s">
        <v>5278</v>
      </c>
      <c r="H7981" s="41" t="s">
        <v>6475</v>
      </c>
      <c r="I7981" s="118" t="s">
        <v>5977</v>
      </c>
      <c r="J7981" s="155" t="s">
        <v>383</v>
      </c>
      <c r="K7981" s="155" t="s">
        <v>383</v>
      </c>
    </row>
    <row r="7982" spans="1:11">
      <c r="A7982" s="41">
        <v>2009</v>
      </c>
      <c r="B7982" s="41" t="s">
        <v>5388</v>
      </c>
      <c r="C7982" s="41" t="s">
        <v>5388</v>
      </c>
      <c r="D7982" s="41" t="s">
        <v>5400</v>
      </c>
      <c r="E7982" s="41" t="s">
        <v>6348</v>
      </c>
      <c r="F7982" s="41" t="s">
        <v>5278</v>
      </c>
      <c r="G7982" s="41" t="s">
        <v>5278</v>
      </c>
      <c r="H7982" s="41" t="s">
        <v>6476</v>
      </c>
      <c r="I7982" s="118" t="s">
        <v>5977</v>
      </c>
      <c r="J7982" s="155" t="s">
        <v>383</v>
      </c>
      <c r="K7982" s="155" t="s">
        <v>383</v>
      </c>
    </row>
    <row r="7983" spans="1:11">
      <c r="A7983" s="41">
        <v>2009</v>
      </c>
      <c r="B7983" s="41" t="s">
        <v>5388</v>
      </c>
      <c r="C7983" s="41" t="s">
        <v>5388</v>
      </c>
      <c r="D7983" s="41" t="s">
        <v>5400</v>
      </c>
      <c r="E7983" s="41" t="s">
        <v>6348</v>
      </c>
      <c r="F7983" s="41" t="s">
        <v>5278</v>
      </c>
      <c r="G7983" s="41" t="s">
        <v>5278</v>
      </c>
      <c r="H7983" s="41" t="s">
        <v>6477</v>
      </c>
      <c r="I7983" s="118" t="s">
        <v>5978</v>
      </c>
      <c r="J7983" s="155" t="s">
        <v>383</v>
      </c>
      <c r="K7983" s="155" t="s">
        <v>383</v>
      </c>
    </row>
    <row r="7984" spans="1:11">
      <c r="A7984" s="41">
        <v>2009</v>
      </c>
      <c r="B7984" s="41" t="s">
        <v>5388</v>
      </c>
      <c r="C7984" s="41" t="s">
        <v>5388</v>
      </c>
      <c r="D7984" s="41" t="s">
        <v>5400</v>
      </c>
      <c r="E7984" s="41" t="s">
        <v>6348</v>
      </c>
      <c r="F7984" s="41" t="s">
        <v>5278</v>
      </c>
      <c r="G7984" s="41" t="s">
        <v>5278</v>
      </c>
      <c r="H7984" s="41" t="s">
        <v>6478</v>
      </c>
      <c r="I7984" s="118" t="s">
        <v>5978</v>
      </c>
      <c r="J7984" s="155" t="s">
        <v>383</v>
      </c>
      <c r="K7984" s="155" t="s">
        <v>383</v>
      </c>
    </row>
    <row r="7985" spans="1:11">
      <c r="A7985" s="41">
        <v>2009</v>
      </c>
      <c r="B7985" s="41" t="s">
        <v>5388</v>
      </c>
      <c r="C7985" s="41" t="s">
        <v>5388</v>
      </c>
      <c r="D7985" s="41" t="s">
        <v>5400</v>
      </c>
      <c r="E7985" s="41" t="s">
        <v>6348</v>
      </c>
      <c r="F7985" s="41" t="s">
        <v>5278</v>
      </c>
      <c r="G7985" s="41" t="s">
        <v>5278</v>
      </c>
      <c r="H7985" s="41" t="s">
        <v>6479</v>
      </c>
      <c r="I7985" s="118" t="s">
        <v>5979</v>
      </c>
      <c r="J7985" s="155" t="s">
        <v>383</v>
      </c>
      <c r="K7985" s="155" t="s">
        <v>383</v>
      </c>
    </row>
    <row r="7986" spans="1:11">
      <c r="A7986" s="41">
        <v>2009</v>
      </c>
      <c r="B7986" s="41" t="s">
        <v>5388</v>
      </c>
      <c r="C7986" s="41" t="s">
        <v>5388</v>
      </c>
      <c r="D7986" s="41" t="s">
        <v>5400</v>
      </c>
      <c r="E7986" s="41" t="s">
        <v>6348</v>
      </c>
      <c r="F7986" s="41" t="s">
        <v>5278</v>
      </c>
      <c r="G7986" s="41" t="s">
        <v>5278</v>
      </c>
      <c r="H7986" s="41" t="s">
        <v>6480</v>
      </c>
      <c r="I7986" s="118" t="s">
        <v>5979</v>
      </c>
      <c r="J7986" s="155" t="s">
        <v>383</v>
      </c>
      <c r="K7986" s="155" t="s">
        <v>383</v>
      </c>
    </row>
    <row r="7987" spans="1:11">
      <c r="A7987" s="41">
        <v>2009</v>
      </c>
      <c r="B7987" s="41" t="s">
        <v>5388</v>
      </c>
      <c r="C7987" s="41" t="s">
        <v>5388</v>
      </c>
      <c r="D7987" s="41" t="s">
        <v>5436</v>
      </c>
      <c r="E7987" s="41" t="s">
        <v>6335</v>
      </c>
      <c r="F7987" s="41" t="s">
        <v>5278</v>
      </c>
      <c r="G7987" s="41" t="s">
        <v>5278</v>
      </c>
      <c r="H7987" s="41" t="s">
        <v>6517</v>
      </c>
      <c r="I7987" s="41" t="s">
        <v>5955</v>
      </c>
      <c r="J7987" s="156" t="s">
        <v>5278</v>
      </c>
      <c r="K7987" s="156" t="s">
        <v>5278</v>
      </c>
    </row>
    <row r="7988" spans="1:11">
      <c r="A7988" s="41">
        <v>2009</v>
      </c>
      <c r="B7988" s="41" t="s">
        <v>5388</v>
      </c>
      <c r="C7988" s="41" t="s">
        <v>5388</v>
      </c>
      <c r="D7988" s="41" t="s">
        <v>5436</v>
      </c>
      <c r="E7988" s="41" t="s">
        <v>6335</v>
      </c>
      <c r="F7988" s="41" t="s">
        <v>5278</v>
      </c>
      <c r="G7988" s="41" t="s">
        <v>5278</v>
      </c>
      <c r="H7988" s="41" t="s">
        <v>6527</v>
      </c>
      <c r="I7988" s="41" t="s">
        <v>5964</v>
      </c>
      <c r="J7988" s="156" t="s">
        <v>5278</v>
      </c>
      <c r="K7988" s="156" t="s">
        <v>5278</v>
      </c>
    </row>
    <row r="7989" spans="1:11">
      <c r="A7989" s="41">
        <v>2009</v>
      </c>
      <c r="B7989" s="41" t="s">
        <v>5388</v>
      </c>
      <c r="C7989" s="41" t="s">
        <v>5388</v>
      </c>
      <c r="D7989" s="41" t="s">
        <v>5436</v>
      </c>
      <c r="E7989" s="41" t="s">
        <v>6335</v>
      </c>
      <c r="F7989" s="41" t="s">
        <v>5278</v>
      </c>
      <c r="G7989" s="41" t="s">
        <v>5278</v>
      </c>
      <c r="H7989" s="41" t="s">
        <v>6518</v>
      </c>
      <c r="I7989" s="41" t="s">
        <v>5957</v>
      </c>
      <c r="J7989" s="156" t="s">
        <v>5278</v>
      </c>
      <c r="K7989" s="156" t="s">
        <v>5278</v>
      </c>
    </row>
    <row r="7990" spans="1:11">
      <c r="A7990" s="41">
        <v>2009</v>
      </c>
      <c r="B7990" s="41" t="s">
        <v>5388</v>
      </c>
      <c r="C7990" s="41" t="s">
        <v>5388</v>
      </c>
      <c r="D7990" s="41" t="s">
        <v>5436</v>
      </c>
      <c r="E7990" s="41" t="s">
        <v>6335</v>
      </c>
      <c r="F7990" s="41" t="s">
        <v>5278</v>
      </c>
      <c r="G7990" s="41" t="s">
        <v>5278</v>
      </c>
      <c r="H7990" s="41" t="s">
        <v>6530</v>
      </c>
      <c r="I7990" s="41" t="s">
        <v>5965</v>
      </c>
      <c r="J7990" s="156" t="s">
        <v>5278</v>
      </c>
      <c r="K7990" s="156" t="s">
        <v>5278</v>
      </c>
    </row>
    <row r="7991" spans="1:11">
      <c r="A7991" s="41">
        <v>2009</v>
      </c>
      <c r="B7991" s="41" t="s">
        <v>5388</v>
      </c>
      <c r="C7991" s="41" t="s">
        <v>5388</v>
      </c>
      <c r="D7991" s="41" t="s">
        <v>5436</v>
      </c>
      <c r="E7991" s="41" t="s">
        <v>6335</v>
      </c>
      <c r="F7991" s="41" t="s">
        <v>5278</v>
      </c>
      <c r="G7991" s="41" t="s">
        <v>5278</v>
      </c>
      <c r="H7991" s="41" t="s">
        <v>6473</v>
      </c>
      <c r="I7991" s="41" t="s">
        <v>5976</v>
      </c>
      <c r="J7991" s="156" t="s">
        <v>5278</v>
      </c>
      <c r="K7991" s="156" t="s">
        <v>5278</v>
      </c>
    </row>
    <row r="7992" spans="1:11">
      <c r="A7992" s="41">
        <v>2009</v>
      </c>
      <c r="B7992" s="41" t="s">
        <v>5388</v>
      </c>
      <c r="C7992" s="41" t="s">
        <v>5388</v>
      </c>
      <c r="D7992" s="41" t="s">
        <v>5436</v>
      </c>
      <c r="E7992" s="41" t="s">
        <v>6335</v>
      </c>
      <c r="F7992" s="41" t="s">
        <v>5278</v>
      </c>
      <c r="G7992" s="41" t="s">
        <v>5278</v>
      </c>
      <c r="H7992" s="41" t="s">
        <v>6474</v>
      </c>
      <c r="I7992" s="41" t="s">
        <v>5976</v>
      </c>
      <c r="J7992" s="156" t="s">
        <v>5278</v>
      </c>
      <c r="K7992" s="156" t="s">
        <v>5278</v>
      </c>
    </row>
    <row r="7993" spans="1:11">
      <c r="A7993" s="41">
        <v>2009</v>
      </c>
      <c r="B7993" s="41" t="s">
        <v>5388</v>
      </c>
      <c r="C7993" s="41" t="s">
        <v>5388</v>
      </c>
      <c r="D7993" s="41" t="s">
        <v>5436</v>
      </c>
      <c r="E7993" s="41" t="s">
        <v>6335</v>
      </c>
      <c r="F7993" s="41" t="s">
        <v>5278</v>
      </c>
      <c r="G7993" s="41" t="s">
        <v>5278</v>
      </c>
      <c r="H7993" s="41" t="s">
        <v>6475</v>
      </c>
      <c r="I7993" s="41" t="s">
        <v>5977</v>
      </c>
      <c r="J7993" s="156" t="s">
        <v>5278</v>
      </c>
      <c r="K7993" s="156" t="s">
        <v>5278</v>
      </c>
    </row>
    <row r="7994" spans="1:11">
      <c r="A7994" s="41">
        <v>2009</v>
      </c>
      <c r="B7994" s="41" t="s">
        <v>5388</v>
      </c>
      <c r="C7994" s="41" t="s">
        <v>5388</v>
      </c>
      <c r="D7994" s="41" t="s">
        <v>5436</v>
      </c>
      <c r="E7994" s="41" t="s">
        <v>6335</v>
      </c>
      <c r="F7994" s="41" t="s">
        <v>5278</v>
      </c>
      <c r="G7994" s="41" t="s">
        <v>5278</v>
      </c>
      <c r="H7994" s="41" t="s">
        <v>6476</v>
      </c>
      <c r="I7994" s="41" t="s">
        <v>5977</v>
      </c>
      <c r="J7994" s="156" t="s">
        <v>5278</v>
      </c>
      <c r="K7994" s="156" t="s">
        <v>5278</v>
      </c>
    </row>
    <row r="7995" spans="1:11">
      <c r="A7995" s="41">
        <v>2009</v>
      </c>
      <c r="B7995" s="41" t="s">
        <v>5388</v>
      </c>
      <c r="C7995" s="41" t="s">
        <v>5388</v>
      </c>
      <c r="D7995" s="41" t="s">
        <v>5436</v>
      </c>
      <c r="E7995" s="41" t="s">
        <v>6335</v>
      </c>
      <c r="F7995" s="41" t="s">
        <v>5278</v>
      </c>
      <c r="G7995" s="41" t="s">
        <v>5278</v>
      </c>
      <c r="H7995" s="41" t="s">
        <v>6477</v>
      </c>
      <c r="I7995" s="41" t="s">
        <v>5978</v>
      </c>
      <c r="J7995" s="156" t="s">
        <v>5278</v>
      </c>
      <c r="K7995" s="156" t="s">
        <v>5278</v>
      </c>
    </row>
    <row r="7996" spans="1:11">
      <c r="A7996" s="41">
        <v>2009</v>
      </c>
      <c r="B7996" s="41" t="s">
        <v>5388</v>
      </c>
      <c r="C7996" s="41" t="s">
        <v>5388</v>
      </c>
      <c r="D7996" s="41" t="s">
        <v>5436</v>
      </c>
      <c r="E7996" s="41" t="s">
        <v>6335</v>
      </c>
      <c r="F7996" s="41" t="s">
        <v>5278</v>
      </c>
      <c r="G7996" s="41" t="s">
        <v>5278</v>
      </c>
      <c r="H7996" s="41" t="s">
        <v>6478</v>
      </c>
      <c r="I7996" s="41" t="s">
        <v>5978</v>
      </c>
      <c r="J7996" s="156" t="s">
        <v>5278</v>
      </c>
      <c r="K7996" s="156" t="s">
        <v>5278</v>
      </c>
    </row>
    <row r="7997" spans="1:11">
      <c r="A7997" s="41">
        <v>2009</v>
      </c>
      <c r="B7997" s="41" t="s">
        <v>5388</v>
      </c>
      <c r="C7997" s="41" t="s">
        <v>5388</v>
      </c>
      <c r="D7997" s="41" t="s">
        <v>5436</v>
      </c>
      <c r="E7997" s="41" t="s">
        <v>6335</v>
      </c>
      <c r="F7997" s="41" t="s">
        <v>5278</v>
      </c>
      <c r="G7997" s="41" t="s">
        <v>5278</v>
      </c>
      <c r="H7997" s="41" t="s">
        <v>6479</v>
      </c>
      <c r="I7997" s="41" t="s">
        <v>5979</v>
      </c>
      <c r="J7997" s="156" t="s">
        <v>5278</v>
      </c>
      <c r="K7997" s="156" t="s">
        <v>5278</v>
      </c>
    </row>
    <row r="7998" spans="1:11">
      <c r="A7998" s="41">
        <v>2009</v>
      </c>
      <c r="B7998" s="41" t="s">
        <v>5388</v>
      </c>
      <c r="C7998" s="41" t="s">
        <v>5388</v>
      </c>
      <c r="D7998" s="41" t="s">
        <v>5436</v>
      </c>
      <c r="E7998" s="41" t="s">
        <v>6335</v>
      </c>
      <c r="F7998" s="41" t="s">
        <v>5278</v>
      </c>
      <c r="G7998" s="41" t="s">
        <v>5278</v>
      </c>
      <c r="H7998" s="41" t="s">
        <v>6480</v>
      </c>
      <c r="I7998" s="41" t="s">
        <v>5979</v>
      </c>
      <c r="J7998" s="156" t="s">
        <v>5278</v>
      </c>
      <c r="K7998" s="156" t="s">
        <v>5278</v>
      </c>
    </row>
    <row r="7999" spans="1:11">
      <c r="A7999" s="41">
        <v>2009</v>
      </c>
      <c r="B7999" s="41" t="s">
        <v>5388</v>
      </c>
      <c r="C7999" s="41" t="s">
        <v>5388</v>
      </c>
      <c r="D7999" s="41" t="s">
        <v>5436</v>
      </c>
      <c r="E7999" s="41" t="s">
        <v>6348</v>
      </c>
      <c r="F7999" s="41" t="s">
        <v>5278</v>
      </c>
      <c r="G7999" s="41" t="s">
        <v>5278</v>
      </c>
      <c r="H7999" s="41" t="s">
        <v>6517</v>
      </c>
      <c r="I7999" s="41" t="s">
        <v>5955</v>
      </c>
      <c r="J7999" s="156" t="s">
        <v>5278</v>
      </c>
      <c r="K7999" s="156" t="s">
        <v>5278</v>
      </c>
    </row>
    <row r="8000" spans="1:11">
      <c r="A8000" s="41">
        <v>2009</v>
      </c>
      <c r="B8000" s="41" t="s">
        <v>5388</v>
      </c>
      <c r="C8000" s="41" t="s">
        <v>5388</v>
      </c>
      <c r="D8000" s="41" t="s">
        <v>5436</v>
      </c>
      <c r="E8000" s="41" t="s">
        <v>6348</v>
      </c>
      <c r="F8000" s="41" t="s">
        <v>5278</v>
      </c>
      <c r="G8000" s="41" t="s">
        <v>5278</v>
      </c>
      <c r="H8000" s="41" t="s">
        <v>6527</v>
      </c>
      <c r="I8000" s="41" t="s">
        <v>5964</v>
      </c>
      <c r="J8000" s="156" t="s">
        <v>5278</v>
      </c>
      <c r="K8000" s="156" t="s">
        <v>5278</v>
      </c>
    </row>
    <row r="8001" spans="1:11">
      <c r="A8001" s="41">
        <v>2009</v>
      </c>
      <c r="B8001" s="41" t="s">
        <v>5388</v>
      </c>
      <c r="C8001" s="41" t="s">
        <v>5388</v>
      </c>
      <c r="D8001" s="41" t="s">
        <v>5436</v>
      </c>
      <c r="E8001" s="41" t="s">
        <v>6348</v>
      </c>
      <c r="F8001" s="41" t="s">
        <v>5278</v>
      </c>
      <c r="G8001" s="41" t="s">
        <v>5278</v>
      </c>
      <c r="H8001" s="41" t="s">
        <v>6518</v>
      </c>
      <c r="I8001" s="41" t="s">
        <v>5957</v>
      </c>
      <c r="J8001" s="156" t="s">
        <v>5278</v>
      </c>
      <c r="K8001" s="156" t="s">
        <v>5278</v>
      </c>
    </row>
    <row r="8002" spans="1:11">
      <c r="A8002" s="41">
        <v>2009</v>
      </c>
      <c r="B8002" s="41" t="s">
        <v>5388</v>
      </c>
      <c r="C8002" s="41" t="s">
        <v>5388</v>
      </c>
      <c r="D8002" s="41" t="s">
        <v>5436</v>
      </c>
      <c r="E8002" s="41" t="s">
        <v>6348</v>
      </c>
      <c r="F8002" s="41" t="s">
        <v>5278</v>
      </c>
      <c r="G8002" s="41" t="s">
        <v>5278</v>
      </c>
      <c r="H8002" s="41" t="s">
        <v>6530</v>
      </c>
      <c r="I8002" s="41" t="s">
        <v>5965</v>
      </c>
      <c r="J8002" s="156" t="s">
        <v>5278</v>
      </c>
      <c r="K8002" s="156" t="s">
        <v>5278</v>
      </c>
    </row>
    <row r="8003" spans="1:11">
      <c r="A8003" s="41">
        <v>2009</v>
      </c>
      <c r="B8003" s="41" t="s">
        <v>5388</v>
      </c>
      <c r="C8003" s="41" t="s">
        <v>5388</v>
      </c>
      <c r="D8003" s="41" t="s">
        <v>5436</v>
      </c>
      <c r="E8003" s="41" t="s">
        <v>6348</v>
      </c>
      <c r="F8003" s="41" t="s">
        <v>5278</v>
      </c>
      <c r="G8003" s="41" t="s">
        <v>5278</v>
      </c>
      <c r="H8003" s="41" t="s">
        <v>6473</v>
      </c>
      <c r="I8003" s="41" t="s">
        <v>5976</v>
      </c>
      <c r="J8003" s="156" t="s">
        <v>5278</v>
      </c>
      <c r="K8003" s="156" t="s">
        <v>5278</v>
      </c>
    </row>
    <row r="8004" spans="1:11">
      <c r="A8004" s="41">
        <v>2009</v>
      </c>
      <c r="B8004" s="41" t="s">
        <v>5388</v>
      </c>
      <c r="C8004" s="41" t="s">
        <v>5388</v>
      </c>
      <c r="D8004" s="41" t="s">
        <v>5436</v>
      </c>
      <c r="E8004" s="41" t="s">
        <v>6348</v>
      </c>
      <c r="F8004" s="41" t="s">
        <v>5278</v>
      </c>
      <c r="G8004" s="41" t="s">
        <v>5278</v>
      </c>
      <c r="H8004" s="41" t="s">
        <v>6474</v>
      </c>
      <c r="I8004" s="41" t="s">
        <v>5976</v>
      </c>
      <c r="J8004" s="156" t="s">
        <v>5278</v>
      </c>
      <c r="K8004" s="156" t="s">
        <v>5278</v>
      </c>
    </row>
    <row r="8005" spans="1:11">
      <c r="A8005" s="41">
        <v>2009</v>
      </c>
      <c r="B8005" s="41" t="s">
        <v>5388</v>
      </c>
      <c r="C8005" s="41" t="s">
        <v>5388</v>
      </c>
      <c r="D8005" s="41" t="s">
        <v>5436</v>
      </c>
      <c r="E8005" s="41" t="s">
        <v>6348</v>
      </c>
      <c r="F8005" s="41" t="s">
        <v>5278</v>
      </c>
      <c r="G8005" s="41" t="s">
        <v>5278</v>
      </c>
      <c r="H8005" s="41" t="s">
        <v>6475</v>
      </c>
      <c r="I8005" s="41" t="s">
        <v>5977</v>
      </c>
      <c r="J8005" s="156" t="s">
        <v>5278</v>
      </c>
      <c r="K8005" s="156" t="s">
        <v>5278</v>
      </c>
    </row>
    <row r="8006" spans="1:11">
      <c r="A8006" s="41">
        <v>2009</v>
      </c>
      <c r="B8006" s="41" t="s">
        <v>5388</v>
      </c>
      <c r="C8006" s="41" t="s">
        <v>5388</v>
      </c>
      <c r="D8006" s="41" t="s">
        <v>5436</v>
      </c>
      <c r="E8006" s="41" t="s">
        <v>6348</v>
      </c>
      <c r="F8006" s="41" t="s">
        <v>5278</v>
      </c>
      <c r="G8006" s="41" t="s">
        <v>5278</v>
      </c>
      <c r="H8006" s="41" t="s">
        <v>6476</v>
      </c>
      <c r="I8006" s="41" t="s">
        <v>5977</v>
      </c>
      <c r="J8006" s="156" t="s">
        <v>5278</v>
      </c>
      <c r="K8006" s="156" t="s">
        <v>5278</v>
      </c>
    </row>
    <row r="8007" spans="1:11">
      <c r="A8007" s="41">
        <v>2009</v>
      </c>
      <c r="B8007" s="41" t="s">
        <v>5388</v>
      </c>
      <c r="C8007" s="41" t="s">
        <v>5388</v>
      </c>
      <c r="D8007" s="41" t="s">
        <v>5436</v>
      </c>
      <c r="E8007" s="41" t="s">
        <v>6348</v>
      </c>
      <c r="F8007" s="41" t="s">
        <v>5278</v>
      </c>
      <c r="G8007" s="41" t="s">
        <v>5278</v>
      </c>
      <c r="H8007" s="41" t="s">
        <v>6477</v>
      </c>
      <c r="I8007" s="41" t="s">
        <v>5978</v>
      </c>
      <c r="J8007" s="156" t="s">
        <v>5278</v>
      </c>
      <c r="K8007" s="156" t="s">
        <v>5278</v>
      </c>
    </row>
    <row r="8008" spans="1:11">
      <c r="A8008" s="41">
        <v>2009</v>
      </c>
      <c r="B8008" s="41" t="s">
        <v>5388</v>
      </c>
      <c r="C8008" s="41" t="s">
        <v>5388</v>
      </c>
      <c r="D8008" s="41" t="s">
        <v>5436</v>
      </c>
      <c r="E8008" s="41" t="s">
        <v>6348</v>
      </c>
      <c r="F8008" s="41" t="s">
        <v>5278</v>
      </c>
      <c r="G8008" s="41" t="s">
        <v>5278</v>
      </c>
      <c r="H8008" s="41" t="s">
        <v>6478</v>
      </c>
      <c r="I8008" s="41" t="s">
        <v>5978</v>
      </c>
      <c r="J8008" s="156" t="s">
        <v>5278</v>
      </c>
      <c r="K8008" s="156" t="s">
        <v>5278</v>
      </c>
    </row>
    <row r="8009" spans="1:11">
      <c r="A8009" s="41">
        <v>2009</v>
      </c>
      <c r="B8009" s="41" t="s">
        <v>5388</v>
      </c>
      <c r="C8009" s="41" t="s">
        <v>5388</v>
      </c>
      <c r="D8009" s="41" t="s">
        <v>5436</v>
      </c>
      <c r="E8009" s="41" t="s">
        <v>6348</v>
      </c>
      <c r="F8009" s="41" t="s">
        <v>5278</v>
      </c>
      <c r="G8009" s="41" t="s">
        <v>5278</v>
      </c>
      <c r="H8009" s="41" t="s">
        <v>6479</v>
      </c>
      <c r="I8009" s="41" t="s">
        <v>5979</v>
      </c>
      <c r="J8009" s="156" t="s">
        <v>5278</v>
      </c>
      <c r="K8009" s="156" t="s">
        <v>5278</v>
      </c>
    </row>
    <row r="8010" spans="1:11">
      <c r="A8010" s="41">
        <v>2009</v>
      </c>
      <c r="B8010" s="41" t="s">
        <v>5388</v>
      </c>
      <c r="C8010" s="41" t="s">
        <v>5388</v>
      </c>
      <c r="D8010" s="41" t="s">
        <v>5436</v>
      </c>
      <c r="E8010" s="41" t="s">
        <v>6348</v>
      </c>
      <c r="F8010" s="41" t="s">
        <v>5278</v>
      </c>
      <c r="G8010" s="41" t="s">
        <v>5278</v>
      </c>
      <c r="H8010" s="41" t="s">
        <v>6480</v>
      </c>
      <c r="I8010" s="41" t="s">
        <v>5979</v>
      </c>
      <c r="J8010" s="156" t="s">
        <v>5278</v>
      </c>
      <c r="K8010" s="156" t="s">
        <v>5278</v>
      </c>
    </row>
    <row r="8011" spans="1:11">
      <c r="A8011" s="41">
        <v>2009</v>
      </c>
      <c r="B8011" s="41" t="s">
        <v>5388</v>
      </c>
      <c r="C8011" s="41" t="s">
        <v>5388</v>
      </c>
      <c r="D8011" s="41" t="s">
        <v>6015</v>
      </c>
      <c r="E8011" s="41" t="s">
        <v>6335</v>
      </c>
      <c r="F8011" s="41" t="s">
        <v>5278</v>
      </c>
      <c r="G8011" s="41" t="s">
        <v>5278</v>
      </c>
      <c r="H8011" s="41" t="s">
        <v>6517</v>
      </c>
      <c r="I8011" s="41" t="s">
        <v>5955</v>
      </c>
      <c r="J8011" s="156" t="s">
        <v>5278</v>
      </c>
      <c r="K8011" s="156" t="s">
        <v>5278</v>
      </c>
    </row>
    <row r="8012" spans="1:11">
      <c r="A8012" s="41">
        <v>2009</v>
      </c>
      <c r="B8012" s="41" t="s">
        <v>5388</v>
      </c>
      <c r="C8012" s="41" t="s">
        <v>5388</v>
      </c>
      <c r="D8012" s="41" t="s">
        <v>6015</v>
      </c>
      <c r="E8012" s="41" t="s">
        <v>6335</v>
      </c>
      <c r="F8012" s="41" t="s">
        <v>5278</v>
      </c>
      <c r="G8012" s="41" t="s">
        <v>5278</v>
      </c>
      <c r="H8012" s="41" t="s">
        <v>6527</v>
      </c>
      <c r="I8012" s="41" t="s">
        <v>5964</v>
      </c>
      <c r="J8012" s="156" t="s">
        <v>5278</v>
      </c>
      <c r="K8012" s="156" t="s">
        <v>5278</v>
      </c>
    </row>
    <row r="8013" spans="1:11">
      <c r="A8013" s="41">
        <v>2009</v>
      </c>
      <c r="B8013" s="41" t="s">
        <v>5388</v>
      </c>
      <c r="C8013" s="41" t="s">
        <v>5388</v>
      </c>
      <c r="D8013" s="41" t="s">
        <v>6015</v>
      </c>
      <c r="E8013" s="41" t="s">
        <v>6335</v>
      </c>
      <c r="F8013" s="41" t="s">
        <v>5278</v>
      </c>
      <c r="G8013" s="41" t="s">
        <v>5278</v>
      </c>
      <c r="H8013" s="41" t="s">
        <v>6518</v>
      </c>
      <c r="I8013" s="41" t="s">
        <v>5957</v>
      </c>
      <c r="J8013" s="156" t="s">
        <v>5278</v>
      </c>
      <c r="K8013" s="156" t="s">
        <v>5278</v>
      </c>
    </row>
    <row r="8014" spans="1:11">
      <c r="A8014" s="41">
        <v>2009</v>
      </c>
      <c r="B8014" s="41" t="s">
        <v>5388</v>
      </c>
      <c r="C8014" s="41" t="s">
        <v>5388</v>
      </c>
      <c r="D8014" s="41" t="s">
        <v>6015</v>
      </c>
      <c r="E8014" s="41" t="s">
        <v>6335</v>
      </c>
      <c r="F8014" s="41" t="s">
        <v>5278</v>
      </c>
      <c r="G8014" s="41" t="s">
        <v>5278</v>
      </c>
      <c r="H8014" s="41" t="s">
        <v>6530</v>
      </c>
      <c r="I8014" s="41" t="s">
        <v>5965</v>
      </c>
      <c r="J8014" s="156" t="s">
        <v>5278</v>
      </c>
      <c r="K8014" s="156" t="s">
        <v>5278</v>
      </c>
    </row>
    <row r="8015" spans="1:11">
      <c r="A8015" s="41">
        <v>2009</v>
      </c>
      <c r="B8015" s="41" t="s">
        <v>5388</v>
      </c>
      <c r="C8015" s="41" t="s">
        <v>5388</v>
      </c>
      <c r="D8015" s="41" t="s">
        <v>6015</v>
      </c>
      <c r="E8015" s="41" t="s">
        <v>6335</v>
      </c>
      <c r="F8015" s="41" t="s">
        <v>5278</v>
      </c>
      <c r="G8015" s="41" t="s">
        <v>5278</v>
      </c>
      <c r="H8015" s="41" t="s">
        <v>6473</v>
      </c>
      <c r="I8015" s="41" t="s">
        <v>5976</v>
      </c>
      <c r="J8015" s="156" t="s">
        <v>5278</v>
      </c>
      <c r="K8015" s="156" t="s">
        <v>5278</v>
      </c>
    </row>
    <row r="8016" spans="1:11">
      <c r="A8016" s="41">
        <v>2009</v>
      </c>
      <c r="B8016" s="41" t="s">
        <v>5388</v>
      </c>
      <c r="C8016" s="41" t="s">
        <v>5388</v>
      </c>
      <c r="D8016" s="41" t="s">
        <v>6015</v>
      </c>
      <c r="E8016" s="41" t="s">
        <v>6335</v>
      </c>
      <c r="F8016" s="41" t="s">
        <v>5278</v>
      </c>
      <c r="G8016" s="41" t="s">
        <v>5278</v>
      </c>
      <c r="H8016" s="41" t="s">
        <v>6474</v>
      </c>
      <c r="I8016" s="41" t="s">
        <v>5976</v>
      </c>
      <c r="J8016" s="156" t="s">
        <v>5278</v>
      </c>
      <c r="K8016" s="156" t="s">
        <v>5278</v>
      </c>
    </row>
    <row r="8017" spans="1:11">
      <c r="A8017" s="41">
        <v>2009</v>
      </c>
      <c r="B8017" s="41" t="s">
        <v>5388</v>
      </c>
      <c r="C8017" s="41" t="s">
        <v>5388</v>
      </c>
      <c r="D8017" s="41" t="s">
        <v>6015</v>
      </c>
      <c r="E8017" s="41" t="s">
        <v>6335</v>
      </c>
      <c r="F8017" s="41" t="s">
        <v>5278</v>
      </c>
      <c r="G8017" s="41" t="s">
        <v>5278</v>
      </c>
      <c r="H8017" s="41" t="s">
        <v>6475</v>
      </c>
      <c r="I8017" s="41" t="s">
        <v>5977</v>
      </c>
      <c r="J8017" s="156" t="s">
        <v>5278</v>
      </c>
      <c r="K8017" s="156" t="s">
        <v>5278</v>
      </c>
    </row>
    <row r="8018" spans="1:11">
      <c r="A8018" s="41">
        <v>2009</v>
      </c>
      <c r="B8018" s="41" t="s">
        <v>5388</v>
      </c>
      <c r="C8018" s="41" t="s">
        <v>5388</v>
      </c>
      <c r="D8018" s="41" t="s">
        <v>6015</v>
      </c>
      <c r="E8018" s="41" t="s">
        <v>6335</v>
      </c>
      <c r="F8018" s="41" t="s">
        <v>5278</v>
      </c>
      <c r="G8018" s="41" t="s">
        <v>5278</v>
      </c>
      <c r="H8018" s="41" t="s">
        <v>6476</v>
      </c>
      <c r="I8018" s="41" t="s">
        <v>5977</v>
      </c>
      <c r="J8018" s="156" t="s">
        <v>5278</v>
      </c>
      <c r="K8018" s="156" t="s">
        <v>5278</v>
      </c>
    </row>
    <row r="8019" spans="1:11">
      <c r="A8019" s="41">
        <v>2009</v>
      </c>
      <c r="B8019" s="41" t="s">
        <v>5388</v>
      </c>
      <c r="C8019" s="41" t="s">
        <v>5388</v>
      </c>
      <c r="D8019" s="41" t="s">
        <v>6015</v>
      </c>
      <c r="E8019" s="41" t="s">
        <v>6335</v>
      </c>
      <c r="F8019" s="41" t="s">
        <v>5278</v>
      </c>
      <c r="G8019" s="41" t="s">
        <v>5278</v>
      </c>
      <c r="H8019" s="41" t="s">
        <v>6477</v>
      </c>
      <c r="I8019" s="41" t="s">
        <v>5978</v>
      </c>
      <c r="J8019" s="156" t="s">
        <v>5278</v>
      </c>
      <c r="K8019" s="156" t="s">
        <v>5278</v>
      </c>
    </row>
    <row r="8020" spans="1:11">
      <c r="A8020" s="41">
        <v>2009</v>
      </c>
      <c r="B8020" s="41" t="s">
        <v>5388</v>
      </c>
      <c r="C8020" s="41" t="s">
        <v>5388</v>
      </c>
      <c r="D8020" s="41" t="s">
        <v>6015</v>
      </c>
      <c r="E8020" s="41" t="s">
        <v>6335</v>
      </c>
      <c r="F8020" s="41" t="s">
        <v>5278</v>
      </c>
      <c r="G8020" s="41" t="s">
        <v>5278</v>
      </c>
      <c r="H8020" s="41" t="s">
        <v>6478</v>
      </c>
      <c r="I8020" s="41" t="s">
        <v>5978</v>
      </c>
      <c r="J8020" s="156" t="s">
        <v>5278</v>
      </c>
      <c r="K8020" s="156" t="s">
        <v>5278</v>
      </c>
    </row>
    <row r="8021" spans="1:11">
      <c r="A8021" s="41">
        <v>2009</v>
      </c>
      <c r="B8021" s="41" t="s">
        <v>5388</v>
      </c>
      <c r="C8021" s="41" t="s">
        <v>5388</v>
      </c>
      <c r="D8021" s="41" t="s">
        <v>6015</v>
      </c>
      <c r="E8021" s="41" t="s">
        <v>6335</v>
      </c>
      <c r="F8021" s="41" t="s">
        <v>5278</v>
      </c>
      <c r="G8021" s="41" t="s">
        <v>5278</v>
      </c>
      <c r="H8021" s="41" t="s">
        <v>6479</v>
      </c>
      <c r="I8021" s="41" t="s">
        <v>5979</v>
      </c>
      <c r="J8021" s="156" t="s">
        <v>5278</v>
      </c>
      <c r="K8021" s="156" t="s">
        <v>5278</v>
      </c>
    </row>
    <row r="8022" spans="1:11">
      <c r="A8022" s="41">
        <v>2009</v>
      </c>
      <c r="B8022" s="41" t="s">
        <v>5388</v>
      </c>
      <c r="C8022" s="41" t="s">
        <v>5388</v>
      </c>
      <c r="D8022" s="41" t="s">
        <v>6015</v>
      </c>
      <c r="E8022" s="41" t="s">
        <v>6335</v>
      </c>
      <c r="F8022" s="41" t="s">
        <v>5278</v>
      </c>
      <c r="G8022" s="41" t="s">
        <v>5278</v>
      </c>
      <c r="H8022" s="41" t="s">
        <v>6480</v>
      </c>
      <c r="I8022" s="41" t="s">
        <v>5979</v>
      </c>
      <c r="J8022" s="156" t="s">
        <v>5278</v>
      </c>
      <c r="K8022" s="156" t="s">
        <v>5278</v>
      </c>
    </row>
    <row r="8023" spans="1:11">
      <c r="A8023" s="41">
        <v>2009</v>
      </c>
      <c r="B8023" s="41" t="s">
        <v>5388</v>
      </c>
      <c r="C8023" s="41" t="s">
        <v>5388</v>
      </c>
      <c r="D8023" s="41" t="s">
        <v>6015</v>
      </c>
      <c r="E8023" s="41" t="s">
        <v>6348</v>
      </c>
      <c r="F8023" s="41" t="s">
        <v>5278</v>
      </c>
      <c r="G8023" s="41" t="s">
        <v>5278</v>
      </c>
      <c r="H8023" s="41" t="s">
        <v>6517</v>
      </c>
      <c r="I8023" s="41" t="s">
        <v>5955</v>
      </c>
      <c r="J8023" s="156" t="s">
        <v>5278</v>
      </c>
      <c r="K8023" s="156" t="s">
        <v>5278</v>
      </c>
    </row>
    <row r="8024" spans="1:11">
      <c r="A8024" s="41">
        <v>2009</v>
      </c>
      <c r="B8024" s="41" t="s">
        <v>5388</v>
      </c>
      <c r="C8024" s="41" t="s">
        <v>5388</v>
      </c>
      <c r="D8024" s="41" t="s">
        <v>6015</v>
      </c>
      <c r="E8024" s="41" t="s">
        <v>6348</v>
      </c>
      <c r="F8024" s="41" t="s">
        <v>5278</v>
      </c>
      <c r="G8024" s="41" t="s">
        <v>5278</v>
      </c>
      <c r="H8024" s="41" t="s">
        <v>6527</v>
      </c>
      <c r="I8024" s="41" t="s">
        <v>5964</v>
      </c>
      <c r="J8024" s="156" t="s">
        <v>5278</v>
      </c>
      <c r="K8024" s="156" t="s">
        <v>5278</v>
      </c>
    </row>
    <row r="8025" spans="1:11">
      <c r="A8025" s="41">
        <v>2009</v>
      </c>
      <c r="B8025" s="41" t="s">
        <v>5388</v>
      </c>
      <c r="C8025" s="41" t="s">
        <v>5388</v>
      </c>
      <c r="D8025" s="41" t="s">
        <v>6015</v>
      </c>
      <c r="E8025" s="41" t="s">
        <v>6348</v>
      </c>
      <c r="F8025" s="41" t="s">
        <v>5278</v>
      </c>
      <c r="G8025" s="41" t="s">
        <v>5278</v>
      </c>
      <c r="H8025" s="41" t="s">
        <v>6518</v>
      </c>
      <c r="I8025" s="41" t="s">
        <v>5957</v>
      </c>
      <c r="J8025" s="156" t="s">
        <v>5278</v>
      </c>
      <c r="K8025" s="156" t="s">
        <v>5278</v>
      </c>
    </row>
    <row r="8026" spans="1:11">
      <c r="A8026" s="41">
        <v>2009</v>
      </c>
      <c r="B8026" s="41" t="s">
        <v>5388</v>
      </c>
      <c r="C8026" s="41" t="s">
        <v>5388</v>
      </c>
      <c r="D8026" s="41" t="s">
        <v>6015</v>
      </c>
      <c r="E8026" s="41" t="s">
        <v>6348</v>
      </c>
      <c r="F8026" s="41" t="s">
        <v>5278</v>
      </c>
      <c r="G8026" s="41" t="s">
        <v>5278</v>
      </c>
      <c r="H8026" s="41" t="s">
        <v>6530</v>
      </c>
      <c r="I8026" s="41" t="s">
        <v>5965</v>
      </c>
      <c r="J8026" s="156" t="s">
        <v>5278</v>
      </c>
      <c r="K8026" s="156" t="s">
        <v>5278</v>
      </c>
    </row>
    <row r="8027" spans="1:11">
      <c r="A8027" s="41">
        <v>2009</v>
      </c>
      <c r="B8027" s="41" t="s">
        <v>5388</v>
      </c>
      <c r="C8027" s="41" t="s">
        <v>5388</v>
      </c>
      <c r="D8027" s="41" t="s">
        <v>6015</v>
      </c>
      <c r="E8027" s="41" t="s">
        <v>6348</v>
      </c>
      <c r="F8027" s="41" t="s">
        <v>5278</v>
      </c>
      <c r="G8027" s="41" t="s">
        <v>5278</v>
      </c>
      <c r="H8027" s="41" t="s">
        <v>6473</v>
      </c>
      <c r="I8027" s="41" t="s">
        <v>5976</v>
      </c>
      <c r="J8027" s="156" t="s">
        <v>5278</v>
      </c>
      <c r="K8027" s="156" t="s">
        <v>5278</v>
      </c>
    </row>
    <row r="8028" spans="1:11">
      <c r="A8028" s="41">
        <v>2009</v>
      </c>
      <c r="B8028" s="41" t="s">
        <v>5388</v>
      </c>
      <c r="C8028" s="41" t="s">
        <v>5388</v>
      </c>
      <c r="D8028" s="41" t="s">
        <v>6015</v>
      </c>
      <c r="E8028" s="41" t="s">
        <v>6348</v>
      </c>
      <c r="F8028" s="41" t="s">
        <v>5278</v>
      </c>
      <c r="G8028" s="41" t="s">
        <v>5278</v>
      </c>
      <c r="H8028" s="41" t="s">
        <v>6474</v>
      </c>
      <c r="I8028" s="41" t="s">
        <v>5976</v>
      </c>
      <c r="J8028" s="156" t="s">
        <v>5278</v>
      </c>
      <c r="K8028" s="156" t="s">
        <v>5278</v>
      </c>
    </row>
    <row r="8029" spans="1:11">
      <c r="A8029" s="41">
        <v>2009</v>
      </c>
      <c r="B8029" s="41" t="s">
        <v>5388</v>
      </c>
      <c r="C8029" s="41" t="s">
        <v>5388</v>
      </c>
      <c r="D8029" s="41" t="s">
        <v>6015</v>
      </c>
      <c r="E8029" s="41" t="s">
        <v>6348</v>
      </c>
      <c r="F8029" s="41" t="s">
        <v>5278</v>
      </c>
      <c r="G8029" s="41" t="s">
        <v>5278</v>
      </c>
      <c r="H8029" s="41" t="s">
        <v>6475</v>
      </c>
      <c r="I8029" s="41" t="s">
        <v>5977</v>
      </c>
      <c r="J8029" s="156" t="s">
        <v>5278</v>
      </c>
      <c r="K8029" s="156" t="s">
        <v>5278</v>
      </c>
    </row>
    <row r="8030" spans="1:11">
      <c r="A8030" s="41">
        <v>2009</v>
      </c>
      <c r="B8030" s="41" t="s">
        <v>5388</v>
      </c>
      <c r="C8030" s="41" t="s">
        <v>5388</v>
      </c>
      <c r="D8030" s="41" t="s">
        <v>6015</v>
      </c>
      <c r="E8030" s="41" t="s">
        <v>6348</v>
      </c>
      <c r="F8030" s="41" t="s">
        <v>5278</v>
      </c>
      <c r="G8030" s="41" t="s">
        <v>5278</v>
      </c>
      <c r="H8030" s="41" t="s">
        <v>6476</v>
      </c>
      <c r="I8030" s="41" t="s">
        <v>5977</v>
      </c>
      <c r="J8030" s="156" t="s">
        <v>5278</v>
      </c>
      <c r="K8030" s="156" t="s">
        <v>5278</v>
      </c>
    </row>
    <row r="8031" spans="1:11">
      <c r="A8031" s="41">
        <v>2009</v>
      </c>
      <c r="B8031" s="41" t="s">
        <v>5388</v>
      </c>
      <c r="C8031" s="41" t="s">
        <v>5388</v>
      </c>
      <c r="D8031" s="41" t="s">
        <v>6015</v>
      </c>
      <c r="E8031" s="41" t="s">
        <v>6348</v>
      </c>
      <c r="F8031" s="41" t="s">
        <v>5278</v>
      </c>
      <c r="G8031" s="41" t="s">
        <v>5278</v>
      </c>
      <c r="H8031" s="41" t="s">
        <v>6477</v>
      </c>
      <c r="I8031" s="41" t="s">
        <v>5978</v>
      </c>
      <c r="J8031" s="156" t="s">
        <v>5278</v>
      </c>
      <c r="K8031" s="156" t="s">
        <v>5278</v>
      </c>
    </row>
    <row r="8032" spans="1:11">
      <c r="A8032" s="41">
        <v>2009</v>
      </c>
      <c r="B8032" s="41" t="s">
        <v>5388</v>
      </c>
      <c r="C8032" s="41" t="s">
        <v>5388</v>
      </c>
      <c r="D8032" s="41" t="s">
        <v>6015</v>
      </c>
      <c r="E8032" s="41" t="s">
        <v>6348</v>
      </c>
      <c r="F8032" s="41" t="s">
        <v>5278</v>
      </c>
      <c r="G8032" s="41" t="s">
        <v>5278</v>
      </c>
      <c r="H8032" s="41" t="s">
        <v>6478</v>
      </c>
      <c r="I8032" s="41" t="s">
        <v>5978</v>
      </c>
      <c r="J8032" s="156" t="s">
        <v>5278</v>
      </c>
      <c r="K8032" s="156" t="s">
        <v>5278</v>
      </c>
    </row>
    <row r="8033" spans="1:11">
      <c r="A8033" s="41">
        <v>2009</v>
      </c>
      <c r="B8033" s="41" t="s">
        <v>5388</v>
      </c>
      <c r="C8033" s="41" t="s">
        <v>5388</v>
      </c>
      <c r="D8033" s="41" t="s">
        <v>6015</v>
      </c>
      <c r="E8033" s="41" t="s">
        <v>6348</v>
      </c>
      <c r="F8033" s="41" t="s">
        <v>5278</v>
      </c>
      <c r="G8033" s="41" t="s">
        <v>5278</v>
      </c>
      <c r="H8033" s="41" t="s">
        <v>6479</v>
      </c>
      <c r="I8033" s="41" t="s">
        <v>5979</v>
      </c>
      <c r="J8033" s="156" t="s">
        <v>5278</v>
      </c>
      <c r="K8033" s="156" t="s">
        <v>5278</v>
      </c>
    </row>
    <row r="8034" spans="1:11">
      <c r="A8034" s="41">
        <v>2009</v>
      </c>
      <c r="B8034" s="41" t="s">
        <v>5388</v>
      </c>
      <c r="C8034" s="41" t="s">
        <v>5388</v>
      </c>
      <c r="D8034" s="41" t="s">
        <v>6015</v>
      </c>
      <c r="E8034" s="41" t="s">
        <v>6348</v>
      </c>
      <c r="F8034" s="41" t="s">
        <v>5278</v>
      </c>
      <c r="G8034" s="41" t="s">
        <v>5278</v>
      </c>
      <c r="H8034" s="41" t="s">
        <v>6480</v>
      </c>
      <c r="I8034" s="41" t="s">
        <v>5979</v>
      </c>
      <c r="J8034" s="156" t="s">
        <v>5278</v>
      </c>
      <c r="K8034" s="156" t="s">
        <v>5278</v>
      </c>
    </row>
    <row r="8035" spans="1:11">
      <c r="A8035" s="41">
        <v>2009</v>
      </c>
      <c r="B8035" s="41" t="s">
        <v>5388</v>
      </c>
      <c r="C8035" s="41" t="s">
        <v>5388</v>
      </c>
      <c r="D8035" s="41" t="s">
        <v>6341</v>
      </c>
      <c r="E8035" s="41" t="s">
        <v>6330</v>
      </c>
      <c r="F8035" s="41" t="s">
        <v>5278</v>
      </c>
      <c r="G8035" s="41" t="s">
        <v>5278</v>
      </c>
      <c r="H8035" s="41" t="s">
        <v>6517</v>
      </c>
      <c r="I8035" s="118" t="s">
        <v>5955</v>
      </c>
      <c r="J8035" s="155" t="s">
        <v>235</v>
      </c>
      <c r="K8035" s="155" t="s">
        <v>235</v>
      </c>
    </row>
    <row r="8036" spans="1:11">
      <c r="A8036" s="41">
        <v>2009</v>
      </c>
      <c r="B8036" s="41" t="s">
        <v>5388</v>
      </c>
      <c r="C8036" s="41" t="s">
        <v>5388</v>
      </c>
      <c r="D8036" s="41" t="s">
        <v>6341</v>
      </c>
      <c r="E8036" s="41" t="s">
        <v>6330</v>
      </c>
      <c r="F8036" s="41" t="s">
        <v>5278</v>
      </c>
      <c r="G8036" s="41" t="s">
        <v>5278</v>
      </c>
      <c r="H8036" s="41" t="s">
        <v>6527</v>
      </c>
      <c r="I8036" s="118" t="s">
        <v>5964</v>
      </c>
      <c r="J8036" s="155" t="s">
        <v>235</v>
      </c>
      <c r="K8036" s="155" t="s">
        <v>235</v>
      </c>
    </row>
    <row r="8037" spans="1:11">
      <c r="A8037" s="41">
        <v>2009</v>
      </c>
      <c r="B8037" s="41" t="s">
        <v>5388</v>
      </c>
      <c r="C8037" s="41" t="s">
        <v>5388</v>
      </c>
      <c r="D8037" s="41" t="s">
        <v>6341</v>
      </c>
      <c r="E8037" s="41" t="s">
        <v>6330</v>
      </c>
      <c r="F8037" s="41" t="s">
        <v>5278</v>
      </c>
      <c r="G8037" s="41" t="s">
        <v>5278</v>
      </c>
      <c r="H8037" s="41" t="s">
        <v>6518</v>
      </c>
      <c r="I8037" s="118" t="s">
        <v>5957</v>
      </c>
      <c r="J8037" s="155" t="s">
        <v>235</v>
      </c>
      <c r="K8037" s="155" t="s">
        <v>235</v>
      </c>
    </row>
    <row r="8038" spans="1:11">
      <c r="A8038" s="41">
        <v>2009</v>
      </c>
      <c r="B8038" s="41" t="s">
        <v>5388</v>
      </c>
      <c r="C8038" s="41" t="s">
        <v>5388</v>
      </c>
      <c r="D8038" s="41" t="s">
        <v>6341</v>
      </c>
      <c r="E8038" s="41" t="s">
        <v>6330</v>
      </c>
      <c r="F8038" s="41" t="s">
        <v>5278</v>
      </c>
      <c r="G8038" s="41" t="s">
        <v>5278</v>
      </c>
      <c r="H8038" s="41" t="s">
        <v>6530</v>
      </c>
      <c r="I8038" s="118" t="s">
        <v>5965</v>
      </c>
      <c r="J8038" s="155" t="s">
        <v>235</v>
      </c>
      <c r="K8038" s="155" t="s">
        <v>235</v>
      </c>
    </row>
    <row r="8039" spans="1:11">
      <c r="A8039" s="41">
        <v>2009</v>
      </c>
      <c r="B8039" s="41" t="s">
        <v>5388</v>
      </c>
      <c r="C8039" s="41" t="s">
        <v>5388</v>
      </c>
      <c r="D8039" s="41" t="s">
        <v>6341</v>
      </c>
      <c r="E8039" s="41" t="s">
        <v>6330</v>
      </c>
      <c r="F8039" s="41" t="s">
        <v>5278</v>
      </c>
      <c r="G8039" s="41" t="s">
        <v>5278</v>
      </c>
      <c r="H8039" s="41" t="s">
        <v>6473</v>
      </c>
      <c r="I8039" s="118" t="s">
        <v>5976</v>
      </c>
      <c r="J8039" s="155" t="s">
        <v>235</v>
      </c>
      <c r="K8039" s="155" t="s">
        <v>235</v>
      </c>
    </row>
    <row r="8040" spans="1:11">
      <c r="A8040" s="41">
        <v>2009</v>
      </c>
      <c r="B8040" s="41" t="s">
        <v>5388</v>
      </c>
      <c r="C8040" s="41" t="s">
        <v>5388</v>
      </c>
      <c r="D8040" s="41" t="s">
        <v>6341</v>
      </c>
      <c r="E8040" s="41" t="s">
        <v>6330</v>
      </c>
      <c r="F8040" s="41" t="s">
        <v>5278</v>
      </c>
      <c r="G8040" s="41" t="s">
        <v>5278</v>
      </c>
      <c r="H8040" s="41" t="s">
        <v>6474</v>
      </c>
      <c r="I8040" s="118" t="s">
        <v>5976</v>
      </c>
      <c r="J8040" s="155" t="s">
        <v>235</v>
      </c>
      <c r="K8040" s="155" t="s">
        <v>235</v>
      </c>
    </row>
    <row r="8041" spans="1:11">
      <c r="A8041" s="41">
        <v>2009</v>
      </c>
      <c r="B8041" s="41" t="s">
        <v>5388</v>
      </c>
      <c r="C8041" s="41" t="s">
        <v>5388</v>
      </c>
      <c r="D8041" s="41" t="s">
        <v>6341</v>
      </c>
      <c r="E8041" s="41" t="s">
        <v>6330</v>
      </c>
      <c r="F8041" s="41" t="s">
        <v>5278</v>
      </c>
      <c r="G8041" s="41" t="s">
        <v>5278</v>
      </c>
      <c r="H8041" s="41" t="s">
        <v>6475</v>
      </c>
      <c r="I8041" s="118" t="s">
        <v>5977</v>
      </c>
      <c r="J8041" s="155" t="s">
        <v>235</v>
      </c>
      <c r="K8041" s="155" t="s">
        <v>235</v>
      </c>
    </row>
    <row r="8042" spans="1:11">
      <c r="A8042" s="41">
        <v>2009</v>
      </c>
      <c r="B8042" s="41" t="s">
        <v>5388</v>
      </c>
      <c r="C8042" s="41" t="s">
        <v>5388</v>
      </c>
      <c r="D8042" s="41" t="s">
        <v>6341</v>
      </c>
      <c r="E8042" s="41" t="s">
        <v>6330</v>
      </c>
      <c r="F8042" s="41" t="s">
        <v>5278</v>
      </c>
      <c r="G8042" s="41" t="s">
        <v>5278</v>
      </c>
      <c r="H8042" s="41" t="s">
        <v>6476</v>
      </c>
      <c r="I8042" s="118" t="s">
        <v>5977</v>
      </c>
      <c r="J8042" s="155" t="s">
        <v>235</v>
      </c>
      <c r="K8042" s="155" t="s">
        <v>235</v>
      </c>
    </row>
    <row r="8043" spans="1:11">
      <c r="A8043" s="41">
        <v>2009</v>
      </c>
      <c r="B8043" s="41" t="s">
        <v>5388</v>
      </c>
      <c r="C8043" s="41" t="s">
        <v>5388</v>
      </c>
      <c r="D8043" s="41" t="s">
        <v>6341</v>
      </c>
      <c r="E8043" s="41" t="s">
        <v>6330</v>
      </c>
      <c r="F8043" s="41" t="s">
        <v>5278</v>
      </c>
      <c r="G8043" s="41" t="s">
        <v>5278</v>
      </c>
      <c r="H8043" s="41" t="s">
        <v>6477</v>
      </c>
      <c r="I8043" s="118" t="s">
        <v>5978</v>
      </c>
      <c r="J8043" s="155" t="s">
        <v>235</v>
      </c>
      <c r="K8043" s="155" t="s">
        <v>235</v>
      </c>
    </row>
    <row r="8044" spans="1:11">
      <c r="A8044" s="41">
        <v>2009</v>
      </c>
      <c r="B8044" s="41" t="s">
        <v>5388</v>
      </c>
      <c r="C8044" s="41" t="s">
        <v>5388</v>
      </c>
      <c r="D8044" s="41" t="s">
        <v>6341</v>
      </c>
      <c r="E8044" s="41" t="s">
        <v>6330</v>
      </c>
      <c r="F8044" s="41" t="s">
        <v>5278</v>
      </c>
      <c r="G8044" s="41" t="s">
        <v>5278</v>
      </c>
      <c r="H8044" s="41" t="s">
        <v>6478</v>
      </c>
      <c r="I8044" s="118" t="s">
        <v>5978</v>
      </c>
      <c r="J8044" s="155" t="s">
        <v>235</v>
      </c>
      <c r="K8044" s="155" t="s">
        <v>235</v>
      </c>
    </row>
    <row r="8045" spans="1:11">
      <c r="A8045" s="41">
        <v>2009</v>
      </c>
      <c r="B8045" s="41" t="s">
        <v>5388</v>
      </c>
      <c r="C8045" s="41" t="s">
        <v>5388</v>
      </c>
      <c r="D8045" s="41" t="s">
        <v>6341</v>
      </c>
      <c r="E8045" s="41" t="s">
        <v>6330</v>
      </c>
      <c r="F8045" s="41" t="s">
        <v>5278</v>
      </c>
      <c r="G8045" s="41" t="s">
        <v>5278</v>
      </c>
      <c r="H8045" s="41" t="s">
        <v>6479</v>
      </c>
      <c r="I8045" s="118" t="s">
        <v>5979</v>
      </c>
      <c r="J8045" s="155" t="s">
        <v>235</v>
      </c>
      <c r="K8045" s="155" t="s">
        <v>235</v>
      </c>
    </row>
    <row r="8046" spans="1:11">
      <c r="A8046" s="41">
        <v>2009</v>
      </c>
      <c r="B8046" s="41" t="s">
        <v>5388</v>
      </c>
      <c r="C8046" s="41" t="s">
        <v>5388</v>
      </c>
      <c r="D8046" s="41" t="s">
        <v>6341</v>
      </c>
      <c r="E8046" s="41" t="s">
        <v>6330</v>
      </c>
      <c r="F8046" s="41" t="s">
        <v>5278</v>
      </c>
      <c r="G8046" s="41" t="s">
        <v>5278</v>
      </c>
      <c r="H8046" s="41" t="s">
        <v>6480</v>
      </c>
      <c r="I8046" s="118" t="s">
        <v>5979</v>
      </c>
      <c r="J8046" s="155" t="s">
        <v>235</v>
      </c>
      <c r="K8046" s="155" t="s">
        <v>235</v>
      </c>
    </row>
    <row r="8047" spans="1:11">
      <c r="A8047" s="41">
        <v>2009</v>
      </c>
      <c r="B8047" s="41" t="s">
        <v>5388</v>
      </c>
      <c r="C8047" s="41" t="s">
        <v>5388</v>
      </c>
      <c r="D8047" s="41" t="s">
        <v>5401</v>
      </c>
      <c r="E8047" s="41" t="s">
        <v>6331</v>
      </c>
      <c r="F8047" s="41" t="s">
        <v>5278</v>
      </c>
      <c r="G8047" s="41" t="s">
        <v>5278</v>
      </c>
      <c r="H8047" s="41" t="s">
        <v>6517</v>
      </c>
      <c r="I8047" s="118" t="s">
        <v>5955</v>
      </c>
      <c r="J8047" s="155" t="s">
        <v>225</v>
      </c>
      <c r="K8047" s="155" t="s">
        <v>225</v>
      </c>
    </row>
    <row r="8048" spans="1:11">
      <c r="A8048" s="41">
        <v>2009</v>
      </c>
      <c r="B8048" s="41" t="s">
        <v>5388</v>
      </c>
      <c r="C8048" s="41" t="s">
        <v>5388</v>
      </c>
      <c r="D8048" s="41" t="s">
        <v>5401</v>
      </c>
      <c r="E8048" s="41" t="s">
        <v>6331</v>
      </c>
      <c r="F8048" s="41" t="s">
        <v>5278</v>
      </c>
      <c r="G8048" s="41" t="s">
        <v>5278</v>
      </c>
      <c r="H8048" s="41" t="s">
        <v>6527</v>
      </c>
      <c r="I8048" s="118" t="s">
        <v>5964</v>
      </c>
      <c r="J8048" s="155" t="s">
        <v>225</v>
      </c>
      <c r="K8048" s="155" t="s">
        <v>225</v>
      </c>
    </row>
    <row r="8049" spans="1:11">
      <c r="A8049" s="41">
        <v>2009</v>
      </c>
      <c r="B8049" s="41" t="s">
        <v>5388</v>
      </c>
      <c r="C8049" s="41" t="s">
        <v>5388</v>
      </c>
      <c r="D8049" s="41" t="s">
        <v>5401</v>
      </c>
      <c r="E8049" s="41" t="s">
        <v>6331</v>
      </c>
      <c r="F8049" s="41" t="s">
        <v>5278</v>
      </c>
      <c r="G8049" s="41" t="s">
        <v>5278</v>
      </c>
      <c r="H8049" s="41" t="s">
        <v>6518</v>
      </c>
      <c r="I8049" s="118" t="s">
        <v>5957</v>
      </c>
      <c r="J8049" s="155" t="s">
        <v>225</v>
      </c>
      <c r="K8049" s="155" t="s">
        <v>225</v>
      </c>
    </row>
    <row r="8050" spans="1:11">
      <c r="A8050" s="41">
        <v>2009</v>
      </c>
      <c r="B8050" s="41" t="s">
        <v>5388</v>
      </c>
      <c r="C8050" s="41" t="s">
        <v>5388</v>
      </c>
      <c r="D8050" s="41" t="s">
        <v>5401</v>
      </c>
      <c r="E8050" s="41" t="s">
        <v>6331</v>
      </c>
      <c r="F8050" s="41" t="s">
        <v>5278</v>
      </c>
      <c r="G8050" s="41" t="s">
        <v>5278</v>
      </c>
      <c r="H8050" s="41" t="s">
        <v>6530</v>
      </c>
      <c r="I8050" s="118" t="s">
        <v>5965</v>
      </c>
      <c r="J8050" s="155" t="s">
        <v>225</v>
      </c>
      <c r="K8050" s="155" t="s">
        <v>225</v>
      </c>
    </row>
    <row r="8051" spans="1:11">
      <c r="A8051" s="41">
        <v>2009</v>
      </c>
      <c r="B8051" s="41" t="s">
        <v>5388</v>
      </c>
      <c r="C8051" s="41" t="s">
        <v>5388</v>
      </c>
      <c r="D8051" s="41" t="s">
        <v>5401</v>
      </c>
      <c r="E8051" s="41" t="s">
        <v>6331</v>
      </c>
      <c r="F8051" s="41" t="s">
        <v>5278</v>
      </c>
      <c r="G8051" s="41" t="s">
        <v>5278</v>
      </c>
      <c r="H8051" s="41" t="s">
        <v>6473</v>
      </c>
      <c r="I8051" s="118" t="s">
        <v>5976</v>
      </c>
      <c r="J8051" s="155" t="s">
        <v>225</v>
      </c>
      <c r="K8051" s="155" t="s">
        <v>225</v>
      </c>
    </row>
    <row r="8052" spans="1:11">
      <c r="A8052" s="41">
        <v>2009</v>
      </c>
      <c r="B8052" s="41" t="s">
        <v>5388</v>
      </c>
      <c r="C8052" s="41" t="s">
        <v>5388</v>
      </c>
      <c r="D8052" s="41" t="s">
        <v>5401</v>
      </c>
      <c r="E8052" s="41" t="s">
        <v>6331</v>
      </c>
      <c r="F8052" s="41" t="s">
        <v>5278</v>
      </c>
      <c r="G8052" s="41" t="s">
        <v>5278</v>
      </c>
      <c r="H8052" s="41" t="s">
        <v>6474</v>
      </c>
      <c r="I8052" s="118" t="s">
        <v>5976</v>
      </c>
      <c r="J8052" s="155" t="s">
        <v>225</v>
      </c>
      <c r="K8052" s="155" t="s">
        <v>225</v>
      </c>
    </row>
    <row r="8053" spans="1:11">
      <c r="A8053" s="41">
        <v>2009</v>
      </c>
      <c r="B8053" s="41" t="s">
        <v>5388</v>
      </c>
      <c r="C8053" s="41" t="s">
        <v>5388</v>
      </c>
      <c r="D8053" s="41" t="s">
        <v>5401</v>
      </c>
      <c r="E8053" s="41" t="s">
        <v>6331</v>
      </c>
      <c r="F8053" s="41" t="s">
        <v>5278</v>
      </c>
      <c r="G8053" s="41" t="s">
        <v>5278</v>
      </c>
      <c r="H8053" s="41" t="s">
        <v>6475</v>
      </c>
      <c r="I8053" s="118" t="s">
        <v>5977</v>
      </c>
      <c r="J8053" s="155" t="s">
        <v>225</v>
      </c>
      <c r="K8053" s="155" t="s">
        <v>225</v>
      </c>
    </row>
    <row r="8054" spans="1:11">
      <c r="A8054" s="41">
        <v>2009</v>
      </c>
      <c r="B8054" s="41" t="s">
        <v>5388</v>
      </c>
      <c r="C8054" s="41" t="s">
        <v>5388</v>
      </c>
      <c r="D8054" s="41" t="s">
        <v>5401</v>
      </c>
      <c r="E8054" s="41" t="s">
        <v>6331</v>
      </c>
      <c r="F8054" s="41" t="s">
        <v>5278</v>
      </c>
      <c r="G8054" s="41" t="s">
        <v>5278</v>
      </c>
      <c r="H8054" s="41" t="s">
        <v>6476</v>
      </c>
      <c r="I8054" s="118" t="s">
        <v>5977</v>
      </c>
      <c r="J8054" s="155" t="s">
        <v>225</v>
      </c>
      <c r="K8054" s="155" t="s">
        <v>225</v>
      </c>
    </row>
    <row r="8055" spans="1:11">
      <c r="A8055" s="41">
        <v>2009</v>
      </c>
      <c r="B8055" s="41" t="s">
        <v>5388</v>
      </c>
      <c r="C8055" s="41" t="s">
        <v>5388</v>
      </c>
      <c r="D8055" s="41" t="s">
        <v>5401</v>
      </c>
      <c r="E8055" s="41" t="s">
        <v>6331</v>
      </c>
      <c r="F8055" s="41" t="s">
        <v>5278</v>
      </c>
      <c r="G8055" s="41" t="s">
        <v>5278</v>
      </c>
      <c r="H8055" s="41" t="s">
        <v>6477</v>
      </c>
      <c r="I8055" s="118" t="s">
        <v>5978</v>
      </c>
      <c r="J8055" s="155" t="s">
        <v>225</v>
      </c>
      <c r="K8055" s="155" t="s">
        <v>225</v>
      </c>
    </row>
    <row r="8056" spans="1:11">
      <c r="A8056" s="41">
        <v>2009</v>
      </c>
      <c r="B8056" s="41" t="s">
        <v>5388</v>
      </c>
      <c r="C8056" s="41" t="s">
        <v>5388</v>
      </c>
      <c r="D8056" s="41" t="s">
        <v>5401</v>
      </c>
      <c r="E8056" s="41" t="s">
        <v>6331</v>
      </c>
      <c r="F8056" s="41" t="s">
        <v>5278</v>
      </c>
      <c r="G8056" s="41" t="s">
        <v>5278</v>
      </c>
      <c r="H8056" s="41" t="s">
        <v>6478</v>
      </c>
      <c r="I8056" s="118" t="s">
        <v>5978</v>
      </c>
      <c r="J8056" s="155" t="s">
        <v>225</v>
      </c>
      <c r="K8056" s="155" t="s">
        <v>225</v>
      </c>
    </row>
    <row r="8057" spans="1:11">
      <c r="A8057" s="41">
        <v>2009</v>
      </c>
      <c r="B8057" s="41" t="s">
        <v>5388</v>
      </c>
      <c r="C8057" s="41" t="s">
        <v>5388</v>
      </c>
      <c r="D8057" s="41" t="s">
        <v>5401</v>
      </c>
      <c r="E8057" s="41" t="s">
        <v>6331</v>
      </c>
      <c r="F8057" s="41" t="s">
        <v>5278</v>
      </c>
      <c r="G8057" s="41" t="s">
        <v>5278</v>
      </c>
      <c r="H8057" s="41" t="s">
        <v>6479</v>
      </c>
      <c r="I8057" s="118" t="s">
        <v>5979</v>
      </c>
      <c r="J8057" s="155" t="s">
        <v>225</v>
      </c>
      <c r="K8057" s="155" t="s">
        <v>225</v>
      </c>
    </row>
    <row r="8058" spans="1:11">
      <c r="A8058" s="41">
        <v>2009</v>
      </c>
      <c r="B8058" s="41" t="s">
        <v>5388</v>
      </c>
      <c r="C8058" s="41" t="s">
        <v>5388</v>
      </c>
      <c r="D8058" s="41" t="s">
        <v>5401</v>
      </c>
      <c r="E8058" s="41" t="s">
        <v>6331</v>
      </c>
      <c r="F8058" s="41" t="s">
        <v>5278</v>
      </c>
      <c r="G8058" s="41" t="s">
        <v>5278</v>
      </c>
      <c r="H8058" s="41" t="s">
        <v>6480</v>
      </c>
      <c r="I8058" s="118" t="s">
        <v>5979</v>
      </c>
      <c r="J8058" s="155" t="s">
        <v>225</v>
      </c>
      <c r="K8058" s="155" t="s">
        <v>225</v>
      </c>
    </row>
    <row r="8059" spans="1:11">
      <c r="A8059" s="41">
        <v>2009</v>
      </c>
      <c r="B8059" s="41" t="s">
        <v>5388</v>
      </c>
      <c r="C8059" s="41" t="s">
        <v>5388</v>
      </c>
      <c r="D8059" s="41" t="s">
        <v>5423</v>
      </c>
      <c r="E8059" s="41" t="s">
        <v>6267</v>
      </c>
      <c r="F8059" s="41" t="s">
        <v>5278</v>
      </c>
      <c r="G8059" s="41" t="s">
        <v>5278</v>
      </c>
      <c r="H8059" s="41" t="s">
        <v>6517</v>
      </c>
      <c r="I8059" s="118" t="s">
        <v>5955</v>
      </c>
      <c r="J8059" s="155" t="s">
        <v>228</v>
      </c>
      <c r="K8059" s="155" t="s">
        <v>228</v>
      </c>
    </row>
    <row r="8060" spans="1:11">
      <c r="A8060" s="41">
        <v>2009</v>
      </c>
      <c r="B8060" s="41" t="s">
        <v>5388</v>
      </c>
      <c r="C8060" s="41" t="s">
        <v>5388</v>
      </c>
      <c r="D8060" s="41" t="s">
        <v>5423</v>
      </c>
      <c r="E8060" s="41" t="s">
        <v>6267</v>
      </c>
      <c r="F8060" s="41" t="s">
        <v>5278</v>
      </c>
      <c r="G8060" s="41" t="s">
        <v>5278</v>
      </c>
      <c r="H8060" s="41" t="s">
        <v>6527</v>
      </c>
      <c r="I8060" s="118" t="s">
        <v>5964</v>
      </c>
      <c r="J8060" s="155" t="s">
        <v>228</v>
      </c>
      <c r="K8060" s="155" t="s">
        <v>228</v>
      </c>
    </row>
    <row r="8061" spans="1:11">
      <c r="A8061" s="41">
        <v>2009</v>
      </c>
      <c r="B8061" s="41" t="s">
        <v>5388</v>
      </c>
      <c r="C8061" s="41" t="s">
        <v>5388</v>
      </c>
      <c r="D8061" s="41" t="s">
        <v>5423</v>
      </c>
      <c r="E8061" s="41" t="s">
        <v>6267</v>
      </c>
      <c r="F8061" s="41" t="s">
        <v>5278</v>
      </c>
      <c r="G8061" s="41" t="s">
        <v>5278</v>
      </c>
      <c r="H8061" s="41" t="s">
        <v>6518</v>
      </c>
      <c r="I8061" s="118" t="s">
        <v>5957</v>
      </c>
      <c r="J8061" s="155" t="s">
        <v>228</v>
      </c>
      <c r="K8061" s="155" t="s">
        <v>228</v>
      </c>
    </row>
    <row r="8062" spans="1:11">
      <c r="A8062" s="41">
        <v>2009</v>
      </c>
      <c r="B8062" s="41" t="s">
        <v>5388</v>
      </c>
      <c r="C8062" s="41" t="s">
        <v>5388</v>
      </c>
      <c r="D8062" s="41" t="s">
        <v>5423</v>
      </c>
      <c r="E8062" s="41" t="s">
        <v>6267</v>
      </c>
      <c r="F8062" s="41" t="s">
        <v>5278</v>
      </c>
      <c r="G8062" s="41" t="s">
        <v>5278</v>
      </c>
      <c r="H8062" s="41" t="s">
        <v>6530</v>
      </c>
      <c r="I8062" s="118" t="s">
        <v>5965</v>
      </c>
      <c r="J8062" s="155" t="s">
        <v>228</v>
      </c>
      <c r="K8062" s="155" t="s">
        <v>228</v>
      </c>
    </row>
    <row r="8063" spans="1:11">
      <c r="A8063" s="41">
        <v>2009</v>
      </c>
      <c r="B8063" s="41" t="s">
        <v>5388</v>
      </c>
      <c r="C8063" s="41" t="s">
        <v>5388</v>
      </c>
      <c r="D8063" s="41" t="s">
        <v>5423</v>
      </c>
      <c r="E8063" s="41" t="s">
        <v>6267</v>
      </c>
      <c r="F8063" s="41" t="s">
        <v>5278</v>
      </c>
      <c r="G8063" s="41" t="s">
        <v>5278</v>
      </c>
      <c r="H8063" s="41" t="s">
        <v>6473</v>
      </c>
      <c r="I8063" s="118" t="s">
        <v>5976</v>
      </c>
      <c r="J8063" s="155" t="s">
        <v>228</v>
      </c>
      <c r="K8063" s="155" t="s">
        <v>228</v>
      </c>
    </row>
    <row r="8064" spans="1:11">
      <c r="A8064" s="41">
        <v>2009</v>
      </c>
      <c r="B8064" s="41" t="s">
        <v>5388</v>
      </c>
      <c r="C8064" s="41" t="s">
        <v>5388</v>
      </c>
      <c r="D8064" s="41" t="s">
        <v>5423</v>
      </c>
      <c r="E8064" s="41" t="s">
        <v>6267</v>
      </c>
      <c r="F8064" s="41" t="s">
        <v>5278</v>
      </c>
      <c r="G8064" s="41" t="s">
        <v>5278</v>
      </c>
      <c r="H8064" s="41" t="s">
        <v>6474</v>
      </c>
      <c r="I8064" s="118" t="s">
        <v>5976</v>
      </c>
      <c r="J8064" s="155" t="s">
        <v>228</v>
      </c>
      <c r="K8064" s="155" t="s">
        <v>228</v>
      </c>
    </row>
    <row r="8065" spans="1:11">
      <c r="A8065" s="41">
        <v>2009</v>
      </c>
      <c r="B8065" s="41" t="s">
        <v>5388</v>
      </c>
      <c r="C8065" s="41" t="s">
        <v>5388</v>
      </c>
      <c r="D8065" s="41" t="s">
        <v>5423</v>
      </c>
      <c r="E8065" s="41" t="s">
        <v>6267</v>
      </c>
      <c r="F8065" s="41" t="s">
        <v>5278</v>
      </c>
      <c r="G8065" s="41" t="s">
        <v>5278</v>
      </c>
      <c r="H8065" s="41" t="s">
        <v>6475</v>
      </c>
      <c r="I8065" s="118" t="s">
        <v>5977</v>
      </c>
      <c r="J8065" s="155" t="s">
        <v>228</v>
      </c>
      <c r="K8065" s="155" t="s">
        <v>228</v>
      </c>
    </row>
    <row r="8066" spans="1:11">
      <c r="A8066" s="41">
        <v>2009</v>
      </c>
      <c r="B8066" s="41" t="s">
        <v>5388</v>
      </c>
      <c r="C8066" s="41" t="s">
        <v>5388</v>
      </c>
      <c r="D8066" s="41" t="s">
        <v>5423</v>
      </c>
      <c r="E8066" s="41" t="s">
        <v>6267</v>
      </c>
      <c r="F8066" s="41" t="s">
        <v>5278</v>
      </c>
      <c r="G8066" s="41" t="s">
        <v>5278</v>
      </c>
      <c r="H8066" s="41" t="s">
        <v>6476</v>
      </c>
      <c r="I8066" s="118" t="s">
        <v>5977</v>
      </c>
      <c r="J8066" s="155" t="s">
        <v>228</v>
      </c>
      <c r="K8066" s="155" t="s">
        <v>228</v>
      </c>
    </row>
    <row r="8067" spans="1:11">
      <c r="A8067" s="41">
        <v>2009</v>
      </c>
      <c r="B8067" s="41" t="s">
        <v>5388</v>
      </c>
      <c r="C8067" s="41" t="s">
        <v>5388</v>
      </c>
      <c r="D8067" s="41" t="s">
        <v>5423</v>
      </c>
      <c r="E8067" s="41" t="s">
        <v>6267</v>
      </c>
      <c r="F8067" s="41" t="s">
        <v>5278</v>
      </c>
      <c r="G8067" s="41" t="s">
        <v>5278</v>
      </c>
      <c r="H8067" s="41" t="s">
        <v>6477</v>
      </c>
      <c r="I8067" s="118" t="s">
        <v>5978</v>
      </c>
      <c r="J8067" s="155" t="s">
        <v>228</v>
      </c>
      <c r="K8067" s="155" t="s">
        <v>228</v>
      </c>
    </row>
    <row r="8068" spans="1:11">
      <c r="A8068" s="41">
        <v>2009</v>
      </c>
      <c r="B8068" s="41" t="s">
        <v>5388</v>
      </c>
      <c r="C8068" s="41" t="s">
        <v>5388</v>
      </c>
      <c r="D8068" s="41" t="s">
        <v>5423</v>
      </c>
      <c r="E8068" s="41" t="s">
        <v>6267</v>
      </c>
      <c r="F8068" s="41" t="s">
        <v>5278</v>
      </c>
      <c r="G8068" s="41" t="s">
        <v>5278</v>
      </c>
      <c r="H8068" s="41" t="s">
        <v>6478</v>
      </c>
      <c r="I8068" s="118" t="s">
        <v>5978</v>
      </c>
      <c r="J8068" s="155" t="s">
        <v>228</v>
      </c>
      <c r="K8068" s="155" t="s">
        <v>228</v>
      </c>
    </row>
    <row r="8069" spans="1:11">
      <c r="A8069" s="41">
        <v>2009</v>
      </c>
      <c r="B8069" s="41" t="s">
        <v>5388</v>
      </c>
      <c r="C8069" s="41" t="s">
        <v>5388</v>
      </c>
      <c r="D8069" s="41" t="s">
        <v>5423</v>
      </c>
      <c r="E8069" s="41" t="s">
        <v>6267</v>
      </c>
      <c r="F8069" s="41" t="s">
        <v>5278</v>
      </c>
      <c r="G8069" s="41" t="s">
        <v>5278</v>
      </c>
      <c r="H8069" s="41" t="s">
        <v>6479</v>
      </c>
      <c r="I8069" s="118" t="s">
        <v>5979</v>
      </c>
      <c r="J8069" s="155" t="s">
        <v>228</v>
      </c>
      <c r="K8069" s="155" t="s">
        <v>228</v>
      </c>
    </row>
    <row r="8070" spans="1:11">
      <c r="A8070" s="41">
        <v>2009</v>
      </c>
      <c r="B8070" s="41" t="s">
        <v>5388</v>
      </c>
      <c r="C8070" s="41" t="s">
        <v>5388</v>
      </c>
      <c r="D8070" s="41" t="s">
        <v>5423</v>
      </c>
      <c r="E8070" s="41" t="s">
        <v>6267</v>
      </c>
      <c r="F8070" s="41" t="s">
        <v>5278</v>
      </c>
      <c r="G8070" s="41" t="s">
        <v>5278</v>
      </c>
      <c r="H8070" s="41" t="s">
        <v>6480</v>
      </c>
      <c r="I8070" s="118" t="s">
        <v>5979</v>
      </c>
      <c r="J8070" s="155" t="s">
        <v>228</v>
      </c>
      <c r="K8070" s="155" t="s">
        <v>228</v>
      </c>
    </row>
    <row r="8071" spans="1:11">
      <c r="A8071" s="41">
        <v>2009</v>
      </c>
      <c r="B8071" s="41" t="s">
        <v>5388</v>
      </c>
      <c r="C8071" s="41" t="s">
        <v>5388</v>
      </c>
      <c r="D8071" s="41" t="s">
        <v>5423</v>
      </c>
      <c r="E8071" s="41" t="s">
        <v>6328</v>
      </c>
      <c r="F8071" s="41" t="s">
        <v>5278</v>
      </c>
      <c r="G8071" s="41" t="s">
        <v>5278</v>
      </c>
      <c r="H8071" s="41" t="s">
        <v>6517</v>
      </c>
      <c r="I8071" s="118" t="s">
        <v>5955</v>
      </c>
      <c r="J8071" s="155" t="s">
        <v>228</v>
      </c>
      <c r="K8071" s="155" t="s">
        <v>228</v>
      </c>
    </row>
    <row r="8072" spans="1:11">
      <c r="A8072" s="41">
        <v>2009</v>
      </c>
      <c r="B8072" s="41" t="s">
        <v>5388</v>
      </c>
      <c r="C8072" s="41" t="s">
        <v>5388</v>
      </c>
      <c r="D8072" s="41" t="s">
        <v>5423</v>
      </c>
      <c r="E8072" s="41" t="s">
        <v>6328</v>
      </c>
      <c r="F8072" s="41" t="s">
        <v>5278</v>
      </c>
      <c r="G8072" s="41" t="s">
        <v>5278</v>
      </c>
      <c r="H8072" s="41" t="s">
        <v>6527</v>
      </c>
      <c r="I8072" s="118" t="s">
        <v>5964</v>
      </c>
      <c r="J8072" s="155" t="s">
        <v>228</v>
      </c>
      <c r="K8072" s="155" t="s">
        <v>228</v>
      </c>
    </row>
    <row r="8073" spans="1:11">
      <c r="A8073" s="41">
        <v>2009</v>
      </c>
      <c r="B8073" s="41" t="s">
        <v>5388</v>
      </c>
      <c r="C8073" s="41" t="s">
        <v>5388</v>
      </c>
      <c r="D8073" s="41" t="s">
        <v>5423</v>
      </c>
      <c r="E8073" s="41" t="s">
        <v>6328</v>
      </c>
      <c r="F8073" s="41" t="s">
        <v>5278</v>
      </c>
      <c r="G8073" s="41" t="s">
        <v>5278</v>
      </c>
      <c r="H8073" s="41" t="s">
        <v>6518</v>
      </c>
      <c r="I8073" s="118" t="s">
        <v>5957</v>
      </c>
      <c r="J8073" s="155" t="s">
        <v>228</v>
      </c>
      <c r="K8073" s="155" t="s">
        <v>228</v>
      </c>
    </row>
    <row r="8074" spans="1:11">
      <c r="A8074" s="41">
        <v>2009</v>
      </c>
      <c r="B8074" s="41" t="s">
        <v>5388</v>
      </c>
      <c r="C8074" s="41" t="s">
        <v>5388</v>
      </c>
      <c r="D8074" s="41" t="s">
        <v>5423</v>
      </c>
      <c r="E8074" s="41" t="s">
        <v>6328</v>
      </c>
      <c r="F8074" s="41" t="s">
        <v>5278</v>
      </c>
      <c r="G8074" s="41" t="s">
        <v>5278</v>
      </c>
      <c r="H8074" s="41" t="s">
        <v>6530</v>
      </c>
      <c r="I8074" s="118" t="s">
        <v>5965</v>
      </c>
      <c r="J8074" s="155" t="s">
        <v>228</v>
      </c>
      <c r="K8074" s="155" t="s">
        <v>228</v>
      </c>
    </row>
    <row r="8075" spans="1:11">
      <c r="A8075" s="41">
        <v>2009</v>
      </c>
      <c r="B8075" s="41" t="s">
        <v>5388</v>
      </c>
      <c r="C8075" s="41" t="s">
        <v>5388</v>
      </c>
      <c r="D8075" s="41" t="s">
        <v>5423</v>
      </c>
      <c r="E8075" s="41" t="s">
        <v>6328</v>
      </c>
      <c r="F8075" s="41" t="s">
        <v>5278</v>
      </c>
      <c r="G8075" s="41" t="s">
        <v>5278</v>
      </c>
      <c r="H8075" s="41" t="s">
        <v>6473</v>
      </c>
      <c r="I8075" s="118" t="s">
        <v>5976</v>
      </c>
      <c r="J8075" s="155" t="s">
        <v>228</v>
      </c>
      <c r="K8075" s="155" t="s">
        <v>228</v>
      </c>
    </row>
    <row r="8076" spans="1:11">
      <c r="A8076" s="41">
        <v>2009</v>
      </c>
      <c r="B8076" s="41" t="s">
        <v>5388</v>
      </c>
      <c r="C8076" s="41" t="s">
        <v>5388</v>
      </c>
      <c r="D8076" s="41" t="s">
        <v>5423</v>
      </c>
      <c r="E8076" s="41" t="s">
        <v>6328</v>
      </c>
      <c r="F8076" s="41" t="s">
        <v>5278</v>
      </c>
      <c r="G8076" s="41" t="s">
        <v>5278</v>
      </c>
      <c r="H8076" s="41" t="s">
        <v>6474</v>
      </c>
      <c r="I8076" s="118" t="s">
        <v>5976</v>
      </c>
      <c r="J8076" s="155" t="s">
        <v>228</v>
      </c>
      <c r="K8076" s="155" t="s">
        <v>228</v>
      </c>
    </row>
    <row r="8077" spans="1:11">
      <c r="A8077" s="41">
        <v>2009</v>
      </c>
      <c r="B8077" s="41" t="s">
        <v>5388</v>
      </c>
      <c r="C8077" s="41" t="s">
        <v>5388</v>
      </c>
      <c r="D8077" s="41" t="s">
        <v>5423</v>
      </c>
      <c r="E8077" s="41" t="s">
        <v>6328</v>
      </c>
      <c r="F8077" s="41" t="s">
        <v>5278</v>
      </c>
      <c r="G8077" s="41" t="s">
        <v>5278</v>
      </c>
      <c r="H8077" s="41" t="s">
        <v>6475</v>
      </c>
      <c r="I8077" s="118" t="s">
        <v>5977</v>
      </c>
      <c r="J8077" s="155" t="s">
        <v>228</v>
      </c>
      <c r="K8077" s="155" t="s">
        <v>228</v>
      </c>
    </row>
    <row r="8078" spans="1:11">
      <c r="A8078" s="41">
        <v>2009</v>
      </c>
      <c r="B8078" s="41" t="s">
        <v>5388</v>
      </c>
      <c r="C8078" s="41" t="s">
        <v>5388</v>
      </c>
      <c r="D8078" s="41" t="s">
        <v>5423</v>
      </c>
      <c r="E8078" s="41" t="s">
        <v>6328</v>
      </c>
      <c r="F8078" s="41" t="s">
        <v>5278</v>
      </c>
      <c r="G8078" s="41" t="s">
        <v>5278</v>
      </c>
      <c r="H8078" s="41" t="s">
        <v>6476</v>
      </c>
      <c r="I8078" s="118" t="s">
        <v>5977</v>
      </c>
      <c r="J8078" s="155" t="s">
        <v>228</v>
      </c>
      <c r="K8078" s="155" t="s">
        <v>228</v>
      </c>
    </row>
    <row r="8079" spans="1:11">
      <c r="A8079" s="41">
        <v>2009</v>
      </c>
      <c r="B8079" s="41" t="s">
        <v>5388</v>
      </c>
      <c r="C8079" s="41" t="s">
        <v>5388</v>
      </c>
      <c r="D8079" s="41" t="s">
        <v>5423</v>
      </c>
      <c r="E8079" s="41" t="s">
        <v>6328</v>
      </c>
      <c r="F8079" s="41" t="s">
        <v>5278</v>
      </c>
      <c r="G8079" s="41" t="s">
        <v>5278</v>
      </c>
      <c r="H8079" s="41" t="s">
        <v>6477</v>
      </c>
      <c r="I8079" s="118" t="s">
        <v>5978</v>
      </c>
      <c r="J8079" s="155" t="s">
        <v>228</v>
      </c>
      <c r="K8079" s="155" t="s">
        <v>228</v>
      </c>
    </row>
    <row r="8080" spans="1:11">
      <c r="A8080" s="41">
        <v>2009</v>
      </c>
      <c r="B8080" s="41" t="s">
        <v>5388</v>
      </c>
      <c r="C8080" s="41" t="s">
        <v>5388</v>
      </c>
      <c r="D8080" s="41" t="s">
        <v>5423</v>
      </c>
      <c r="E8080" s="41" t="s">
        <v>6328</v>
      </c>
      <c r="F8080" s="41" t="s">
        <v>5278</v>
      </c>
      <c r="G8080" s="41" t="s">
        <v>5278</v>
      </c>
      <c r="H8080" s="41" t="s">
        <v>6478</v>
      </c>
      <c r="I8080" s="118" t="s">
        <v>5978</v>
      </c>
      <c r="J8080" s="155" t="s">
        <v>228</v>
      </c>
      <c r="K8080" s="155" t="s">
        <v>228</v>
      </c>
    </row>
    <row r="8081" spans="1:11">
      <c r="A8081" s="41">
        <v>2009</v>
      </c>
      <c r="B8081" s="41" t="s">
        <v>5388</v>
      </c>
      <c r="C8081" s="41" t="s">
        <v>5388</v>
      </c>
      <c r="D8081" s="41" t="s">
        <v>5423</v>
      </c>
      <c r="E8081" s="41" t="s">
        <v>6328</v>
      </c>
      <c r="F8081" s="41" t="s">
        <v>5278</v>
      </c>
      <c r="G8081" s="41" t="s">
        <v>5278</v>
      </c>
      <c r="H8081" s="41" t="s">
        <v>6479</v>
      </c>
      <c r="I8081" s="118" t="s">
        <v>5979</v>
      </c>
      <c r="J8081" s="155" t="s">
        <v>228</v>
      </c>
      <c r="K8081" s="155" t="s">
        <v>228</v>
      </c>
    </row>
    <row r="8082" spans="1:11">
      <c r="A8082" s="41">
        <v>2009</v>
      </c>
      <c r="B8082" s="41" t="s">
        <v>5388</v>
      </c>
      <c r="C8082" s="41" t="s">
        <v>5388</v>
      </c>
      <c r="D8082" s="41" t="s">
        <v>5423</v>
      </c>
      <c r="E8082" s="41" t="s">
        <v>6328</v>
      </c>
      <c r="F8082" s="41" t="s">
        <v>5278</v>
      </c>
      <c r="G8082" s="41" t="s">
        <v>5278</v>
      </c>
      <c r="H8082" s="41" t="s">
        <v>6480</v>
      </c>
      <c r="I8082" s="118" t="s">
        <v>5979</v>
      </c>
      <c r="J8082" s="155" t="s">
        <v>228</v>
      </c>
      <c r="K8082" s="155" t="s">
        <v>228</v>
      </c>
    </row>
    <row r="8083" spans="1:11">
      <c r="A8083" s="41">
        <v>2009</v>
      </c>
      <c r="B8083" s="41" t="s">
        <v>5388</v>
      </c>
      <c r="C8083" s="41" t="s">
        <v>5388</v>
      </c>
      <c r="D8083" s="41" t="s">
        <v>5409</v>
      </c>
      <c r="E8083" s="41" t="s">
        <v>6353</v>
      </c>
      <c r="F8083" s="41" t="s">
        <v>5278</v>
      </c>
      <c r="G8083" s="41" t="s">
        <v>5278</v>
      </c>
      <c r="H8083" s="41" t="s">
        <v>6665</v>
      </c>
      <c r="I8083" s="118" t="s">
        <v>5955</v>
      </c>
      <c r="J8083" s="155" t="s">
        <v>225</v>
      </c>
      <c r="K8083" s="155" t="s">
        <v>225</v>
      </c>
    </row>
    <row r="8084" spans="1:11">
      <c r="A8084" s="41">
        <v>2009</v>
      </c>
      <c r="B8084" s="41" t="s">
        <v>5388</v>
      </c>
      <c r="C8084" s="41" t="s">
        <v>5388</v>
      </c>
      <c r="D8084" s="41" t="s">
        <v>5409</v>
      </c>
      <c r="E8084" s="41" t="s">
        <v>6353</v>
      </c>
      <c r="F8084" s="41" t="s">
        <v>5278</v>
      </c>
      <c r="G8084" s="41" t="s">
        <v>5278</v>
      </c>
      <c r="H8084" s="41" t="s">
        <v>6666</v>
      </c>
      <c r="I8084" s="118" t="s">
        <v>5957</v>
      </c>
      <c r="J8084" s="155" t="s">
        <v>225</v>
      </c>
      <c r="K8084" s="155" t="s">
        <v>225</v>
      </c>
    </row>
    <row r="8085" spans="1:11">
      <c r="A8085" s="41">
        <v>2009</v>
      </c>
      <c r="B8085" s="41" t="s">
        <v>5388</v>
      </c>
      <c r="C8085" s="41" t="s">
        <v>5388</v>
      </c>
      <c r="D8085" s="41" t="s">
        <v>5409</v>
      </c>
      <c r="E8085" s="41" t="s">
        <v>6353</v>
      </c>
      <c r="F8085" s="41" t="s">
        <v>5278</v>
      </c>
      <c r="G8085" s="41" t="s">
        <v>5278</v>
      </c>
      <c r="H8085" s="41" t="s">
        <v>6473</v>
      </c>
      <c r="I8085" s="118" t="s">
        <v>5976</v>
      </c>
      <c r="J8085" s="155" t="s">
        <v>225</v>
      </c>
      <c r="K8085" s="155" t="s">
        <v>225</v>
      </c>
    </row>
    <row r="8086" spans="1:11">
      <c r="A8086" s="41">
        <v>2009</v>
      </c>
      <c r="B8086" s="41" t="s">
        <v>5388</v>
      </c>
      <c r="C8086" s="41" t="s">
        <v>5388</v>
      </c>
      <c r="D8086" s="41" t="s">
        <v>5409</v>
      </c>
      <c r="E8086" s="41" t="s">
        <v>6353</v>
      </c>
      <c r="F8086" s="41" t="s">
        <v>5278</v>
      </c>
      <c r="G8086" s="41" t="s">
        <v>5278</v>
      </c>
      <c r="H8086" s="41" t="s">
        <v>6474</v>
      </c>
      <c r="I8086" s="118" t="s">
        <v>5976</v>
      </c>
      <c r="J8086" s="155" t="s">
        <v>225</v>
      </c>
      <c r="K8086" s="155" t="s">
        <v>225</v>
      </c>
    </row>
    <row r="8087" spans="1:11">
      <c r="A8087" s="41">
        <v>2009</v>
      </c>
      <c r="B8087" s="41" t="s">
        <v>5388</v>
      </c>
      <c r="C8087" s="41" t="s">
        <v>5388</v>
      </c>
      <c r="D8087" s="41" t="s">
        <v>5409</v>
      </c>
      <c r="E8087" s="41" t="s">
        <v>6353</v>
      </c>
      <c r="F8087" s="41" t="s">
        <v>5278</v>
      </c>
      <c r="G8087" s="41" t="s">
        <v>5278</v>
      </c>
      <c r="H8087" s="41" t="s">
        <v>6475</v>
      </c>
      <c r="I8087" s="118" t="s">
        <v>5977</v>
      </c>
      <c r="J8087" s="155" t="s">
        <v>225</v>
      </c>
      <c r="K8087" s="155" t="s">
        <v>225</v>
      </c>
    </row>
    <row r="8088" spans="1:11">
      <c r="A8088" s="41">
        <v>2009</v>
      </c>
      <c r="B8088" s="41" t="s">
        <v>5388</v>
      </c>
      <c r="C8088" s="41" t="s">
        <v>5388</v>
      </c>
      <c r="D8088" s="41" t="s">
        <v>5409</v>
      </c>
      <c r="E8088" s="41" t="s">
        <v>6353</v>
      </c>
      <c r="F8088" s="41" t="s">
        <v>5278</v>
      </c>
      <c r="G8088" s="41" t="s">
        <v>5278</v>
      </c>
      <c r="H8088" s="41" t="s">
        <v>6476</v>
      </c>
      <c r="I8088" s="118" t="s">
        <v>5977</v>
      </c>
      <c r="J8088" s="155" t="s">
        <v>225</v>
      </c>
      <c r="K8088" s="155" t="s">
        <v>225</v>
      </c>
    </row>
    <row r="8089" spans="1:11">
      <c r="A8089" s="41">
        <v>2009</v>
      </c>
      <c r="B8089" s="41" t="s">
        <v>5388</v>
      </c>
      <c r="C8089" s="41" t="s">
        <v>5388</v>
      </c>
      <c r="D8089" s="41" t="s">
        <v>5409</v>
      </c>
      <c r="E8089" s="41" t="s">
        <v>6353</v>
      </c>
      <c r="F8089" s="41" t="s">
        <v>5278</v>
      </c>
      <c r="G8089" s="41" t="s">
        <v>5278</v>
      </c>
      <c r="H8089" s="41" t="s">
        <v>6477</v>
      </c>
      <c r="I8089" s="118" t="s">
        <v>5978</v>
      </c>
      <c r="J8089" s="155" t="s">
        <v>225</v>
      </c>
      <c r="K8089" s="155" t="s">
        <v>225</v>
      </c>
    </row>
    <row r="8090" spans="1:11">
      <c r="A8090" s="41">
        <v>2009</v>
      </c>
      <c r="B8090" s="41" t="s">
        <v>5388</v>
      </c>
      <c r="C8090" s="41" t="s">
        <v>5388</v>
      </c>
      <c r="D8090" s="41" t="s">
        <v>5409</v>
      </c>
      <c r="E8090" s="41" t="s">
        <v>6353</v>
      </c>
      <c r="F8090" s="41" t="s">
        <v>5278</v>
      </c>
      <c r="G8090" s="41" t="s">
        <v>5278</v>
      </c>
      <c r="H8090" s="41" t="s">
        <v>6478</v>
      </c>
      <c r="I8090" s="118" t="s">
        <v>5978</v>
      </c>
      <c r="J8090" s="155" t="s">
        <v>225</v>
      </c>
      <c r="K8090" s="155" t="s">
        <v>225</v>
      </c>
    </row>
    <row r="8091" spans="1:11">
      <c r="A8091" s="41">
        <v>2009</v>
      </c>
      <c r="B8091" s="41" t="s">
        <v>5388</v>
      </c>
      <c r="C8091" s="41" t="s">
        <v>5388</v>
      </c>
      <c r="D8091" s="41" t="s">
        <v>5409</v>
      </c>
      <c r="E8091" s="41" t="s">
        <v>6353</v>
      </c>
      <c r="F8091" s="41" t="s">
        <v>5278</v>
      </c>
      <c r="G8091" s="41" t="s">
        <v>5278</v>
      </c>
      <c r="H8091" s="41" t="s">
        <v>6479</v>
      </c>
      <c r="I8091" s="118" t="s">
        <v>5979</v>
      </c>
      <c r="J8091" s="155" t="s">
        <v>225</v>
      </c>
      <c r="K8091" s="155" t="s">
        <v>225</v>
      </c>
    </row>
    <row r="8092" spans="1:11">
      <c r="A8092" s="41">
        <v>2009</v>
      </c>
      <c r="B8092" s="41" t="s">
        <v>5388</v>
      </c>
      <c r="C8092" s="41" t="s">
        <v>5388</v>
      </c>
      <c r="D8092" s="41" t="s">
        <v>5409</v>
      </c>
      <c r="E8092" s="41" t="s">
        <v>6353</v>
      </c>
      <c r="F8092" s="41" t="s">
        <v>5278</v>
      </c>
      <c r="G8092" s="41" t="s">
        <v>5278</v>
      </c>
      <c r="H8092" s="41" t="s">
        <v>6480</v>
      </c>
      <c r="I8092" s="118" t="s">
        <v>5979</v>
      </c>
      <c r="J8092" s="155" t="s">
        <v>225</v>
      </c>
      <c r="K8092" s="155" t="s">
        <v>225</v>
      </c>
    </row>
    <row r="8093" spans="1:11">
      <c r="A8093" s="41">
        <v>2009</v>
      </c>
      <c r="B8093" s="41" t="s">
        <v>5388</v>
      </c>
      <c r="C8093" s="41" t="s">
        <v>5388</v>
      </c>
      <c r="D8093" s="41" t="s">
        <v>5409</v>
      </c>
      <c r="E8093" s="41" t="s">
        <v>6346</v>
      </c>
      <c r="F8093" s="41" t="s">
        <v>5278</v>
      </c>
      <c r="G8093" s="41" t="s">
        <v>5278</v>
      </c>
      <c r="H8093" s="41" t="s">
        <v>6665</v>
      </c>
      <c r="I8093" s="118" t="s">
        <v>5955</v>
      </c>
      <c r="J8093" s="155" t="s">
        <v>225</v>
      </c>
      <c r="K8093" s="155" t="s">
        <v>225</v>
      </c>
    </row>
    <row r="8094" spans="1:11">
      <c r="A8094" s="41">
        <v>2009</v>
      </c>
      <c r="B8094" s="41" t="s">
        <v>5388</v>
      </c>
      <c r="C8094" s="41" t="s">
        <v>5388</v>
      </c>
      <c r="D8094" s="41" t="s">
        <v>5409</v>
      </c>
      <c r="E8094" s="41" t="s">
        <v>6346</v>
      </c>
      <c r="F8094" s="41" t="s">
        <v>5278</v>
      </c>
      <c r="G8094" s="41" t="s">
        <v>5278</v>
      </c>
      <c r="H8094" s="41" t="s">
        <v>6666</v>
      </c>
      <c r="I8094" s="118" t="s">
        <v>5957</v>
      </c>
      <c r="J8094" s="155" t="s">
        <v>225</v>
      </c>
      <c r="K8094" s="155" t="s">
        <v>225</v>
      </c>
    </row>
    <row r="8095" spans="1:11">
      <c r="A8095" s="41">
        <v>2009</v>
      </c>
      <c r="B8095" s="41" t="s">
        <v>5388</v>
      </c>
      <c r="C8095" s="41" t="s">
        <v>5388</v>
      </c>
      <c r="D8095" s="41" t="s">
        <v>5409</v>
      </c>
      <c r="E8095" s="41" t="s">
        <v>6346</v>
      </c>
      <c r="F8095" s="41" t="s">
        <v>5278</v>
      </c>
      <c r="G8095" s="41" t="s">
        <v>5278</v>
      </c>
      <c r="H8095" s="41" t="s">
        <v>6473</v>
      </c>
      <c r="I8095" s="118" t="s">
        <v>5976</v>
      </c>
      <c r="J8095" s="155" t="s">
        <v>225</v>
      </c>
      <c r="K8095" s="155" t="s">
        <v>225</v>
      </c>
    </row>
    <row r="8096" spans="1:11">
      <c r="A8096" s="41">
        <v>2009</v>
      </c>
      <c r="B8096" s="41" t="s">
        <v>5388</v>
      </c>
      <c r="C8096" s="41" t="s">
        <v>5388</v>
      </c>
      <c r="D8096" s="41" t="s">
        <v>5409</v>
      </c>
      <c r="E8096" s="41" t="s">
        <v>6346</v>
      </c>
      <c r="F8096" s="41" t="s">
        <v>5278</v>
      </c>
      <c r="G8096" s="41" t="s">
        <v>5278</v>
      </c>
      <c r="H8096" s="41" t="s">
        <v>6474</v>
      </c>
      <c r="I8096" s="118" t="s">
        <v>5976</v>
      </c>
      <c r="J8096" s="155" t="s">
        <v>225</v>
      </c>
      <c r="K8096" s="155" t="s">
        <v>225</v>
      </c>
    </row>
    <row r="8097" spans="1:11">
      <c r="A8097" s="41">
        <v>2009</v>
      </c>
      <c r="B8097" s="41" t="s">
        <v>5388</v>
      </c>
      <c r="C8097" s="41" t="s">
        <v>5388</v>
      </c>
      <c r="D8097" s="41" t="s">
        <v>5409</v>
      </c>
      <c r="E8097" s="41" t="s">
        <v>6346</v>
      </c>
      <c r="F8097" s="41" t="s">
        <v>5278</v>
      </c>
      <c r="G8097" s="41" t="s">
        <v>5278</v>
      </c>
      <c r="H8097" s="41" t="s">
        <v>6475</v>
      </c>
      <c r="I8097" s="118" t="s">
        <v>5977</v>
      </c>
      <c r="J8097" s="155" t="s">
        <v>225</v>
      </c>
      <c r="K8097" s="155" t="s">
        <v>225</v>
      </c>
    </row>
    <row r="8098" spans="1:11">
      <c r="A8098" s="41">
        <v>2009</v>
      </c>
      <c r="B8098" s="41" t="s">
        <v>5388</v>
      </c>
      <c r="C8098" s="41" t="s">
        <v>5388</v>
      </c>
      <c r="D8098" s="41" t="s">
        <v>5409</v>
      </c>
      <c r="E8098" s="41" t="s">
        <v>6346</v>
      </c>
      <c r="F8098" s="41" t="s">
        <v>5278</v>
      </c>
      <c r="G8098" s="41" t="s">
        <v>5278</v>
      </c>
      <c r="H8098" s="41" t="s">
        <v>6476</v>
      </c>
      <c r="I8098" s="118" t="s">
        <v>5977</v>
      </c>
      <c r="J8098" s="155" t="s">
        <v>225</v>
      </c>
      <c r="K8098" s="155" t="s">
        <v>225</v>
      </c>
    </row>
    <row r="8099" spans="1:11">
      <c r="A8099" s="41">
        <v>2009</v>
      </c>
      <c r="B8099" s="41" t="s">
        <v>5388</v>
      </c>
      <c r="C8099" s="41" t="s">
        <v>5388</v>
      </c>
      <c r="D8099" s="41" t="s">
        <v>5409</v>
      </c>
      <c r="E8099" s="41" t="s">
        <v>6346</v>
      </c>
      <c r="F8099" s="41" t="s">
        <v>5278</v>
      </c>
      <c r="G8099" s="41" t="s">
        <v>5278</v>
      </c>
      <c r="H8099" s="41" t="s">
        <v>6477</v>
      </c>
      <c r="I8099" s="118" t="s">
        <v>5978</v>
      </c>
      <c r="J8099" s="155" t="s">
        <v>225</v>
      </c>
      <c r="K8099" s="155" t="s">
        <v>225</v>
      </c>
    </row>
    <row r="8100" spans="1:11">
      <c r="A8100" s="41">
        <v>2009</v>
      </c>
      <c r="B8100" s="41" t="s">
        <v>5388</v>
      </c>
      <c r="C8100" s="41" t="s">
        <v>5388</v>
      </c>
      <c r="D8100" s="41" t="s">
        <v>5409</v>
      </c>
      <c r="E8100" s="41" t="s">
        <v>6346</v>
      </c>
      <c r="F8100" s="41" t="s">
        <v>5278</v>
      </c>
      <c r="G8100" s="41" t="s">
        <v>5278</v>
      </c>
      <c r="H8100" s="41" t="s">
        <v>6478</v>
      </c>
      <c r="I8100" s="118" t="s">
        <v>5978</v>
      </c>
      <c r="J8100" s="155" t="s">
        <v>225</v>
      </c>
      <c r="K8100" s="155" t="s">
        <v>225</v>
      </c>
    </row>
    <row r="8101" spans="1:11">
      <c r="A8101" s="41">
        <v>2009</v>
      </c>
      <c r="B8101" s="41" t="s">
        <v>5388</v>
      </c>
      <c r="C8101" s="41" t="s">
        <v>5388</v>
      </c>
      <c r="D8101" s="41" t="s">
        <v>5409</v>
      </c>
      <c r="E8101" s="41" t="s">
        <v>6346</v>
      </c>
      <c r="F8101" s="41" t="s">
        <v>5278</v>
      </c>
      <c r="G8101" s="41" t="s">
        <v>5278</v>
      </c>
      <c r="H8101" s="41" t="s">
        <v>6479</v>
      </c>
      <c r="I8101" s="118" t="s">
        <v>5979</v>
      </c>
      <c r="J8101" s="155" t="s">
        <v>225</v>
      </c>
      <c r="K8101" s="155" t="s">
        <v>225</v>
      </c>
    </row>
    <row r="8102" spans="1:11">
      <c r="A8102" s="41">
        <v>2009</v>
      </c>
      <c r="B8102" s="41" t="s">
        <v>5388</v>
      </c>
      <c r="C8102" s="41" t="s">
        <v>5388</v>
      </c>
      <c r="D8102" s="41" t="s">
        <v>5409</v>
      </c>
      <c r="E8102" s="41" t="s">
        <v>6346</v>
      </c>
      <c r="F8102" s="41" t="s">
        <v>5278</v>
      </c>
      <c r="G8102" s="41" t="s">
        <v>5278</v>
      </c>
      <c r="H8102" s="41" t="s">
        <v>6480</v>
      </c>
      <c r="I8102" s="118" t="s">
        <v>5979</v>
      </c>
      <c r="J8102" s="155" t="s">
        <v>225</v>
      </c>
      <c r="K8102" s="155" t="s">
        <v>225</v>
      </c>
    </row>
    <row r="8103" spans="1:11">
      <c r="A8103" s="41">
        <v>2009</v>
      </c>
      <c r="B8103" s="41" t="s">
        <v>5388</v>
      </c>
      <c r="C8103" s="41" t="s">
        <v>5388</v>
      </c>
      <c r="D8103" s="41" t="s">
        <v>5409</v>
      </c>
      <c r="E8103" s="41" t="s">
        <v>6347</v>
      </c>
      <c r="F8103" s="41" t="s">
        <v>5278</v>
      </c>
      <c r="G8103" s="41" t="s">
        <v>5278</v>
      </c>
      <c r="H8103" s="41" t="s">
        <v>6665</v>
      </c>
      <c r="I8103" s="118" t="s">
        <v>5955</v>
      </c>
      <c r="J8103" s="155" t="s">
        <v>225</v>
      </c>
      <c r="K8103" s="155" t="s">
        <v>225</v>
      </c>
    </row>
    <row r="8104" spans="1:11">
      <c r="A8104" s="41">
        <v>2009</v>
      </c>
      <c r="B8104" s="41" t="s">
        <v>5388</v>
      </c>
      <c r="C8104" s="41" t="s">
        <v>5388</v>
      </c>
      <c r="D8104" s="41" t="s">
        <v>5409</v>
      </c>
      <c r="E8104" s="41" t="s">
        <v>6347</v>
      </c>
      <c r="F8104" s="41" t="s">
        <v>5278</v>
      </c>
      <c r="G8104" s="41" t="s">
        <v>5278</v>
      </c>
      <c r="H8104" s="41" t="s">
        <v>6666</v>
      </c>
      <c r="I8104" s="118" t="s">
        <v>5957</v>
      </c>
      <c r="J8104" s="155" t="s">
        <v>225</v>
      </c>
      <c r="K8104" s="155" t="s">
        <v>225</v>
      </c>
    </row>
    <row r="8105" spans="1:11">
      <c r="A8105" s="41">
        <v>2009</v>
      </c>
      <c r="B8105" s="41" t="s">
        <v>5388</v>
      </c>
      <c r="C8105" s="41" t="s">
        <v>5388</v>
      </c>
      <c r="D8105" s="41" t="s">
        <v>5409</v>
      </c>
      <c r="E8105" s="41" t="s">
        <v>6347</v>
      </c>
      <c r="F8105" s="41" t="s">
        <v>5278</v>
      </c>
      <c r="G8105" s="41" t="s">
        <v>5278</v>
      </c>
      <c r="H8105" s="41" t="s">
        <v>6473</v>
      </c>
      <c r="I8105" s="118" t="s">
        <v>5976</v>
      </c>
      <c r="J8105" s="155" t="s">
        <v>225</v>
      </c>
      <c r="K8105" s="155" t="s">
        <v>225</v>
      </c>
    </row>
    <row r="8106" spans="1:11">
      <c r="A8106" s="41">
        <v>2009</v>
      </c>
      <c r="B8106" s="41" t="s">
        <v>5388</v>
      </c>
      <c r="C8106" s="41" t="s">
        <v>5388</v>
      </c>
      <c r="D8106" s="41" t="s">
        <v>5409</v>
      </c>
      <c r="E8106" s="41" t="s">
        <v>6347</v>
      </c>
      <c r="F8106" s="41" t="s">
        <v>5278</v>
      </c>
      <c r="G8106" s="41" t="s">
        <v>5278</v>
      </c>
      <c r="H8106" s="41" t="s">
        <v>6474</v>
      </c>
      <c r="I8106" s="118" t="s">
        <v>5976</v>
      </c>
      <c r="J8106" s="155" t="s">
        <v>225</v>
      </c>
      <c r="K8106" s="155" t="s">
        <v>225</v>
      </c>
    </row>
    <row r="8107" spans="1:11">
      <c r="A8107" s="41">
        <v>2009</v>
      </c>
      <c r="B8107" s="41" t="s">
        <v>5388</v>
      </c>
      <c r="C8107" s="41" t="s">
        <v>5388</v>
      </c>
      <c r="D8107" s="41" t="s">
        <v>5409</v>
      </c>
      <c r="E8107" s="41" t="s">
        <v>6347</v>
      </c>
      <c r="F8107" s="41" t="s">
        <v>5278</v>
      </c>
      <c r="G8107" s="41" t="s">
        <v>5278</v>
      </c>
      <c r="H8107" s="41" t="s">
        <v>6475</v>
      </c>
      <c r="I8107" s="118" t="s">
        <v>5977</v>
      </c>
      <c r="J8107" s="155" t="s">
        <v>225</v>
      </c>
      <c r="K8107" s="155" t="s">
        <v>225</v>
      </c>
    </row>
    <row r="8108" spans="1:11">
      <c r="A8108" s="41">
        <v>2009</v>
      </c>
      <c r="B8108" s="41" t="s">
        <v>5388</v>
      </c>
      <c r="C8108" s="41" t="s">
        <v>5388</v>
      </c>
      <c r="D8108" s="41" t="s">
        <v>5409</v>
      </c>
      <c r="E8108" s="41" t="s">
        <v>6347</v>
      </c>
      <c r="F8108" s="41" t="s">
        <v>5278</v>
      </c>
      <c r="G8108" s="41" t="s">
        <v>5278</v>
      </c>
      <c r="H8108" s="41" t="s">
        <v>6476</v>
      </c>
      <c r="I8108" s="118" t="s">
        <v>5977</v>
      </c>
      <c r="J8108" s="155" t="s">
        <v>225</v>
      </c>
      <c r="K8108" s="155" t="s">
        <v>225</v>
      </c>
    </row>
    <row r="8109" spans="1:11">
      <c r="A8109" s="41">
        <v>2009</v>
      </c>
      <c r="B8109" s="41" t="s">
        <v>5388</v>
      </c>
      <c r="C8109" s="41" t="s">
        <v>5388</v>
      </c>
      <c r="D8109" s="41" t="s">
        <v>5409</v>
      </c>
      <c r="E8109" s="41" t="s">
        <v>6347</v>
      </c>
      <c r="F8109" s="41" t="s">
        <v>5278</v>
      </c>
      <c r="G8109" s="41" t="s">
        <v>5278</v>
      </c>
      <c r="H8109" s="41" t="s">
        <v>6477</v>
      </c>
      <c r="I8109" s="118" t="s">
        <v>5978</v>
      </c>
      <c r="J8109" s="155" t="s">
        <v>225</v>
      </c>
      <c r="K8109" s="155" t="s">
        <v>225</v>
      </c>
    </row>
    <row r="8110" spans="1:11">
      <c r="A8110" s="41">
        <v>2009</v>
      </c>
      <c r="B8110" s="41" t="s">
        <v>5388</v>
      </c>
      <c r="C8110" s="41" t="s">
        <v>5388</v>
      </c>
      <c r="D8110" s="41" t="s">
        <v>5409</v>
      </c>
      <c r="E8110" s="41" t="s">
        <v>6347</v>
      </c>
      <c r="F8110" s="41" t="s">
        <v>5278</v>
      </c>
      <c r="G8110" s="41" t="s">
        <v>5278</v>
      </c>
      <c r="H8110" s="41" t="s">
        <v>6478</v>
      </c>
      <c r="I8110" s="118" t="s">
        <v>5978</v>
      </c>
      <c r="J8110" s="155" t="s">
        <v>225</v>
      </c>
      <c r="K8110" s="155" t="s">
        <v>225</v>
      </c>
    </row>
    <row r="8111" spans="1:11">
      <c r="A8111" s="41">
        <v>2009</v>
      </c>
      <c r="B8111" s="41" t="s">
        <v>5388</v>
      </c>
      <c r="C8111" s="41" t="s">
        <v>5388</v>
      </c>
      <c r="D8111" s="41" t="s">
        <v>5409</v>
      </c>
      <c r="E8111" s="41" t="s">
        <v>6347</v>
      </c>
      <c r="F8111" s="41" t="s">
        <v>5278</v>
      </c>
      <c r="G8111" s="41" t="s">
        <v>5278</v>
      </c>
      <c r="H8111" s="41" t="s">
        <v>6479</v>
      </c>
      <c r="I8111" s="118" t="s">
        <v>5979</v>
      </c>
      <c r="J8111" s="155" t="s">
        <v>225</v>
      </c>
      <c r="K8111" s="155" t="s">
        <v>225</v>
      </c>
    </row>
    <row r="8112" spans="1:11">
      <c r="A8112" s="41">
        <v>2009</v>
      </c>
      <c r="B8112" s="41" t="s">
        <v>5388</v>
      </c>
      <c r="C8112" s="41" t="s">
        <v>5388</v>
      </c>
      <c r="D8112" s="41" t="s">
        <v>5409</v>
      </c>
      <c r="E8112" s="41" t="s">
        <v>6347</v>
      </c>
      <c r="F8112" s="41" t="s">
        <v>5278</v>
      </c>
      <c r="G8112" s="41" t="s">
        <v>5278</v>
      </c>
      <c r="H8112" s="41" t="s">
        <v>6480</v>
      </c>
      <c r="I8112" s="118" t="s">
        <v>5979</v>
      </c>
      <c r="J8112" s="155" t="s">
        <v>225</v>
      </c>
      <c r="K8112" s="155" t="s">
        <v>225</v>
      </c>
    </row>
    <row r="8113" spans="1:11">
      <c r="A8113" s="41">
        <v>2009</v>
      </c>
      <c r="B8113" s="41" t="s">
        <v>5388</v>
      </c>
      <c r="C8113" s="41" t="s">
        <v>5388</v>
      </c>
      <c r="D8113" s="41" t="s">
        <v>5411</v>
      </c>
      <c r="E8113" s="41" t="s">
        <v>6267</v>
      </c>
      <c r="F8113" s="41" t="s">
        <v>5278</v>
      </c>
      <c r="G8113" s="41" t="s">
        <v>5278</v>
      </c>
      <c r="H8113" s="41" t="s">
        <v>6526</v>
      </c>
      <c r="I8113" s="118" t="s">
        <v>5955</v>
      </c>
      <c r="J8113" s="155" t="s">
        <v>218</v>
      </c>
      <c r="K8113" s="155" t="s">
        <v>218</v>
      </c>
    </row>
    <row r="8114" spans="1:11">
      <c r="A8114" s="41">
        <v>2009</v>
      </c>
      <c r="B8114" s="41" t="s">
        <v>5388</v>
      </c>
      <c r="C8114" s="41" t="s">
        <v>5388</v>
      </c>
      <c r="D8114" s="41" t="s">
        <v>5411</v>
      </c>
      <c r="E8114" s="41" t="s">
        <v>6267</v>
      </c>
      <c r="F8114" s="41" t="s">
        <v>5278</v>
      </c>
      <c r="G8114" s="41" t="s">
        <v>5278</v>
      </c>
      <c r="H8114" s="41" t="s">
        <v>6536</v>
      </c>
      <c r="I8114" s="118" t="s">
        <v>5964</v>
      </c>
      <c r="J8114" s="155" t="s">
        <v>218</v>
      </c>
      <c r="K8114" s="155" t="s">
        <v>218</v>
      </c>
    </row>
    <row r="8115" spans="1:11">
      <c r="A8115" s="41">
        <v>2009</v>
      </c>
      <c r="B8115" s="41" t="s">
        <v>5388</v>
      </c>
      <c r="C8115" s="41" t="s">
        <v>5388</v>
      </c>
      <c r="D8115" s="41" t="s">
        <v>5411</v>
      </c>
      <c r="E8115" s="41" t="s">
        <v>6267</v>
      </c>
      <c r="F8115" s="41" t="s">
        <v>5278</v>
      </c>
      <c r="G8115" s="41" t="s">
        <v>5278</v>
      </c>
      <c r="H8115" s="41" t="s">
        <v>6525</v>
      </c>
      <c r="I8115" s="118" t="s">
        <v>5957</v>
      </c>
      <c r="J8115" s="155" t="s">
        <v>218</v>
      </c>
      <c r="K8115" s="155" t="s">
        <v>218</v>
      </c>
    </row>
    <row r="8116" spans="1:11">
      <c r="A8116" s="41">
        <v>2009</v>
      </c>
      <c r="B8116" s="41" t="s">
        <v>5388</v>
      </c>
      <c r="C8116" s="41" t="s">
        <v>5388</v>
      </c>
      <c r="D8116" s="41" t="s">
        <v>5411</v>
      </c>
      <c r="E8116" s="41" t="s">
        <v>6267</v>
      </c>
      <c r="F8116" s="41" t="s">
        <v>5278</v>
      </c>
      <c r="G8116" s="41" t="s">
        <v>5278</v>
      </c>
      <c r="H8116" s="41" t="s">
        <v>6535</v>
      </c>
      <c r="I8116" s="118" t="s">
        <v>5965</v>
      </c>
      <c r="J8116" s="155" t="s">
        <v>218</v>
      </c>
      <c r="K8116" s="155" t="s">
        <v>218</v>
      </c>
    </row>
    <row r="8117" spans="1:11">
      <c r="A8117" s="41">
        <v>2009</v>
      </c>
      <c r="B8117" s="41" t="s">
        <v>5388</v>
      </c>
      <c r="C8117" s="41" t="s">
        <v>5388</v>
      </c>
      <c r="D8117" s="41" t="s">
        <v>5411</v>
      </c>
      <c r="E8117" s="41" t="s">
        <v>6267</v>
      </c>
      <c r="F8117" s="41" t="s">
        <v>5278</v>
      </c>
      <c r="G8117" s="41" t="s">
        <v>5278</v>
      </c>
      <c r="H8117" s="41" t="s">
        <v>6473</v>
      </c>
      <c r="I8117" s="118" t="s">
        <v>5976</v>
      </c>
      <c r="J8117" s="155" t="s">
        <v>218</v>
      </c>
      <c r="K8117" s="155" t="s">
        <v>218</v>
      </c>
    </row>
    <row r="8118" spans="1:11">
      <c r="A8118" s="41">
        <v>2009</v>
      </c>
      <c r="B8118" s="41" t="s">
        <v>5388</v>
      </c>
      <c r="C8118" s="41" t="s">
        <v>5388</v>
      </c>
      <c r="D8118" s="41" t="s">
        <v>5411</v>
      </c>
      <c r="E8118" s="41" t="s">
        <v>6267</v>
      </c>
      <c r="F8118" s="41" t="s">
        <v>5278</v>
      </c>
      <c r="G8118" s="41" t="s">
        <v>5278</v>
      </c>
      <c r="H8118" s="41" t="s">
        <v>6474</v>
      </c>
      <c r="I8118" s="118" t="s">
        <v>5976</v>
      </c>
      <c r="J8118" s="155" t="s">
        <v>218</v>
      </c>
      <c r="K8118" s="155" t="s">
        <v>218</v>
      </c>
    </row>
    <row r="8119" spans="1:11">
      <c r="A8119" s="41">
        <v>2009</v>
      </c>
      <c r="B8119" s="41" t="s">
        <v>5388</v>
      </c>
      <c r="C8119" s="41" t="s">
        <v>5388</v>
      </c>
      <c r="D8119" s="41" t="s">
        <v>5411</v>
      </c>
      <c r="E8119" s="41" t="s">
        <v>6267</v>
      </c>
      <c r="F8119" s="41" t="s">
        <v>5278</v>
      </c>
      <c r="G8119" s="41" t="s">
        <v>5278</v>
      </c>
      <c r="H8119" s="41" t="s">
        <v>6475</v>
      </c>
      <c r="I8119" s="118" t="s">
        <v>5977</v>
      </c>
      <c r="J8119" s="155" t="s">
        <v>218</v>
      </c>
      <c r="K8119" s="155" t="s">
        <v>218</v>
      </c>
    </row>
    <row r="8120" spans="1:11">
      <c r="A8120" s="41">
        <v>2009</v>
      </c>
      <c r="B8120" s="41" t="s">
        <v>5388</v>
      </c>
      <c r="C8120" s="41" t="s">
        <v>5388</v>
      </c>
      <c r="D8120" s="41" t="s">
        <v>5411</v>
      </c>
      <c r="E8120" s="41" t="s">
        <v>6267</v>
      </c>
      <c r="F8120" s="41" t="s">
        <v>5278</v>
      </c>
      <c r="G8120" s="41" t="s">
        <v>5278</v>
      </c>
      <c r="H8120" s="41" t="s">
        <v>6476</v>
      </c>
      <c r="I8120" s="118" t="s">
        <v>5977</v>
      </c>
      <c r="J8120" s="155" t="s">
        <v>218</v>
      </c>
      <c r="K8120" s="155" t="s">
        <v>218</v>
      </c>
    </row>
    <row r="8121" spans="1:11">
      <c r="A8121" s="41">
        <v>2009</v>
      </c>
      <c r="B8121" s="41" t="s">
        <v>5388</v>
      </c>
      <c r="C8121" s="41" t="s">
        <v>5388</v>
      </c>
      <c r="D8121" s="41" t="s">
        <v>5411</v>
      </c>
      <c r="E8121" s="41" t="s">
        <v>6267</v>
      </c>
      <c r="F8121" s="41" t="s">
        <v>5278</v>
      </c>
      <c r="G8121" s="41" t="s">
        <v>5278</v>
      </c>
      <c r="H8121" s="41" t="s">
        <v>6477</v>
      </c>
      <c r="I8121" s="118" t="s">
        <v>5978</v>
      </c>
      <c r="J8121" s="155" t="s">
        <v>218</v>
      </c>
      <c r="K8121" s="155" t="s">
        <v>218</v>
      </c>
    </row>
    <row r="8122" spans="1:11">
      <c r="A8122" s="41">
        <v>2009</v>
      </c>
      <c r="B8122" s="41" t="s">
        <v>5388</v>
      </c>
      <c r="C8122" s="41" t="s">
        <v>5388</v>
      </c>
      <c r="D8122" s="41" t="s">
        <v>5411</v>
      </c>
      <c r="E8122" s="41" t="s">
        <v>6267</v>
      </c>
      <c r="F8122" s="41" t="s">
        <v>5278</v>
      </c>
      <c r="G8122" s="41" t="s">
        <v>5278</v>
      </c>
      <c r="H8122" s="41" t="s">
        <v>6478</v>
      </c>
      <c r="I8122" s="118" t="s">
        <v>5978</v>
      </c>
      <c r="J8122" s="155" t="s">
        <v>218</v>
      </c>
      <c r="K8122" s="155" t="s">
        <v>218</v>
      </c>
    </row>
    <row r="8123" spans="1:11">
      <c r="A8123" s="41">
        <v>2009</v>
      </c>
      <c r="B8123" s="41" t="s">
        <v>5388</v>
      </c>
      <c r="C8123" s="41" t="s">
        <v>5388</v>
      </c>
      <c r="D8123" s="41" t="s">
        <v>5411</v>
      </c>
      <c r="E8123" s="41" t="s">
        <v>6267</v>
      </c>
      <c r="F8123" s="41" t="s">
        <v>5278</v>
      </c>
      <c r="G8123" s="41" t="s">
        <v>5278</v>
      </c>
      <c r="H8123" s="41" t="s">
        <v>6479</v>
      </c>
      <c r="I8123" s="118" t="s">
        <v>5979</v>
      </c>
      <c r="J8123" s="155" t="s">
        <v>218</v>
      </c>
      <c r="K8123" s="155" t="s">
        <v>218</v>
      </c>
    </row>
    <row r="8124" spans="1:11">
      <c r="A8124" s="41">
        <v>2009</v>
      </c>
      <c r="B8124" s="41" t="s">
        <v>5388</v>
      </c>
      <c r="C8124" s="41" t="s">
        <v>5388</v>
      </c>
      <c r="D8124" s="41" t="s">
        <v>5411</v>
      </c>
      <c r="E8124" s="41" t="s">
        <v>6267</v>
      </c>
      <c r="F8124" s="41" t="s">
        <v>5278</v>
      </c>
      <c r="G8124" s="41" t="s">
        <v>5278</v>
      </c>
      <c r="H8124" s="41" t="s">
        <v>6480</v>
      </c>
      <c r="I8124" s="118" t="s">
        <v>5979</v>
      </c>
      <c r="J8124" s="155" t="s">
        <v>218</v>
      </c>
      <c r="K8124" s="155" t="s">
        <v>218</v>
      </c>
    </row>
    <row r="8125" spans="1:11">
      <c r="A8125" s="41">
        <v>2009</v>
      </c>
      <c r="B8125" s="41" t="s">
        <v>5388</v>
      </c>
      <c r="C8125" s="41" t="s">
        <v>5388</v>
      </c>
      <c r="D8125" s="41" t="s">
        <v>5411</v>
      </c>
      <c r="E8125" s="41" t="s">
        <v>6353</v>
      </c>
      <c r="F8125" s="41" t="s">
        <v>5278</v>
      </c>
      <c r="G8125" s="41" t="s">
        <v>5278</v>
      </c>
      <c r="H8125" s="41" t="s">
        <v>6526</v>
      </c>
      <c r="I8125" s="118" t="s">
        <v>5955</v>
      </c>
      <c r="J8125" s="155" t="s">
        <v>218</v>
      </c>
      <c r="K8125" s="155" t="s">
        <v>218</v>
      </c>
    </row>
    <row r="8126" spans="1:11">
      <c r="A8126" s="41">
        <v>2009</v>
      </c>
      <c r="B8126" s="41" t="s">
        <v>5388</v>
      </c>
      <c r="C8126" s="41" t="s">
        <v>5388</v>
      </c>
      <c r="D8126" s="41" t="s">
        <v>5411</v>
      </c>
      <c r="E8126" s="41" t="s">
        <v>6353</v>
      </c>
      <c r="F8126" s="41" t="s">
        <v>5278</v>
      </c>
      <c r="G8126" s="41" t="s">
        <v>5278</v>
      </c>
      <c r="H8126" s="41" t="s">
        <v>6536</v>
      </c>
      <c r="I8126" s="118" t="s">
        <v>5964</v>
      </c>
      <c r="J8126" s="155" t="s">
        <v>218</v>
      </c>
      <c r="K8126" s="155" t="s">
        <v>218</v>
      </c>
    </row>
    <row r="8127" spans="1:11">
      <c r="A8127" s="41">
        <v>2009</v>
      </c>
      <c r="B8127" s="41" t="s">
        <v>5388</v>
      </c>
      <c r="C8127" s="41" t="s">
        <v>5388</v>
      </c>
      <c r="D8127" s="41" t="s">
        <v>5411</v>
      </c>
      <c r="E8127" s="41" t="s">
        <v>6353</v>
      </c>
      <c r="F8127" s="41" t="s">
        <v>5278</v>
      </c>
      <c r="G8127" s="41" t="s">
        <v>5278</v>
      </c>
      <c r="H8127" s="41" t="s">
        <v>6525</v>
      </c>
      <c r="I8127" s="118" t="s">
        <v>5957</v>
      </c>
      <c r="J8127" s="155" t="s">
        <v>218</v>
      </c>
      <c r="K8127" s="155" t="s">
        <v>218</v>
      </c>
    </row>
    <row r="8128" spans="1:11">
      <c r="A8128" s="41">
        <v>2009</v>
      </c>
      <c r="B8128" s="41" t="s">
        <v>5388</v>
      </c>
      <c r="C8128" s="41" t="s">
        <v>5388</v>
      </c>
      <c r="D8128" s="41" t="s">
        <v>5411</v>
      </c>
      <c r="E8128" s="41" t="s">
        <v>6353</v>
      </c>
      <c r="F8128" s="41" t="s">
        <v>5278</v>
      </c>
      <c r="G8128" s="41" t="s">
        <v>5278</v>
      </c>
      <c r="H8128" s="41" t="s">
        <v>6535</v>
      </c>
      <c r="I8128" s="118" t="s">
        <v>5965</v>
      </c>
      <c r="J8128" s="155" t="s">
        <v>218</v>
      </c>
      <c r="K8128" s="155" t="s">
        <v>218</v>
      </c>
    </row>
    <row r="8129" spans="1:11">
      <c r="A8129" s="41">
        <v>2009</v>
      </c>
      <c r="B8129" s="41" t="s">
        <v>5388</v>
      </c>
      <c r="C8129" s="41" t="s">
        <v>5388</v>
      </c>
      <c r="D8129" s="41" t="s">
        <v>5411</v>
      </c>
      <c r="E8129" s="41" t="s">
        <v>6353</v>
      </c>
      <c r="F8129" s="41" t="s">
        <v>5278</v>
      </c>
      <c r="G8129" s="41" t="s">
        <v>5278</v>
      </c>
      <c r="H8129" s="41" t="s">
        <v>6473</v>
      </c>
      <c r="I8129" s="118" t="s">
        <v>5976</v>
      </c>
      <c r="J8129" s="155" t="s">
        <v>218</v>
      </c>
      <c r="K8129" s="155" t="s">
        <v>218</v>
      </c>
    </row>
    <row r="8130" spans="1:11">
      <c r="A8130" s="41">
        <v>2009</v>
      </c>
      <c r="B8130" s="41" t="s">
        <v>5388</v>
      </c>
      <c r="C8130" s="41" t="s">
        <v>5388</v>
      </c>
      <c r="D8130" s="41" t="s">
        <v>5411</v>
      </c>
      <c r="E8130" s="41" t="s">
        <v>6353</v>
      </c>
      <c r="F8130" s="41" t="s">
        <v>5278</v>
      </c>
      <c r="G8130" s="41" t="s">
        <v>5278</v>
      </c>
      <c r="H8130" s="41" t="s">
        <v>6474</v>
      </c>
      <c r="I8130" s="118" t="s">
        <v>5976</v>
      </c>
      <c r="J8130" s="155" t="s">
        <v>218</v>
      </c>
      <c r="K8130" s="155" t="s">
        <v>218</v>
      </c>
    </row>
    <row r="8131" spans="1:11">
      <c r="A8131" s="41">
        <v>2009</v>
      </c>
      <c r="B8131" s="41" t="s">
        <v>5388</v>
      </c>
      <c r="C8131" s="41" t="s">
        <v>5388</v>
      </c>
      <c r="D8131" s="41" t="s">
        <v>5411</v>
      </c>
      <c r="E8131" s="41" t="s">
        <v>6353</v>
      </c>
      <c r="F8131" s="41" t="s">
        <v>5278</v>
      </c>
      <c r="G8131" s="41" t="s">
        <v>5278</v>
      </c>
      <c r="H8131" s="41" t="s">
        <v>6475</v>
      </c>
      <c r="I8131" s="118" t="s">
        <v>5977</v>
      </c>
      <c r="J8131" s="155" t="s">
        <v>218</v>
      </c>
      <c r="K8131" s="155" t="s">
        <v>218</v>
      </c>
    </row>
    <row r="8132" spans="1:11">
      <c r="A8132" s="41">
        <v>2009</v>
      </c>
      <c r="B8132" s="41" t="s">
        <v>5388</v>
      </c>
      <c r="C8132" s="41" t="s">
        <v>5388</v>
      </c>
      <c r="D8132" s="41" t="s">
        <v>5411</v>
      </c>
      <c r="E8132" s="41" t="s">
        <v>6353</v>
      </c>
      <c r="F8132" s="41" t="s">
        <v>5278</v>
      </c>
      <c r="G8132" s="41" t="s">
        <v>5278</v>
      </c>
      <c r="H8132" s="41" t="s">
        <v>6476</v>
      </c>
      <c r="I8132" s="118" t="s">
        <v>5977</v>
      </c>
      <c r="J8132" s="155" t="s">
        <v>218</v>
      </c>
      <c r="K8132" s="155" t="s">
        <v>218</v>
      </c>
    </row>
    <row r="8133" spans="1:11">
      <c r="A8133" s="41">
        <v>2009</v>
      </c>
      <c r="B8133" s="41" t="s">
        <v>5388</v>
      </c>
      <c r="C8133" s="41" t="s">
        <v>5388</v>
      </c>
      <c r="D8133" s="41" t="s">
        <v>5411</v>
      </c>
      <c r="E8133" s="41" t="s">
        <v>6353</v>
      </c>
      <c r="F8133" s="41" t="s">
        <v>5278</v>
      </c>
      <c r="G8133" s="41" t="s">
        <v>5278</v>
      </c>
      <c r="H8133" s="41" t="s">
        <v>6477</v>
      </c>
      <c r="I8133" s="118" t="s">
        <v>5978</v>
      </c>
      <c r="J8133" s="155" t="s">
        <v>218</v>
      </c>
      <c r="K8133" s="155" t="s">
        <v>218</v>
      </c>
    </row>
    <row r="8134" spans="1:11">
      <c r="A8134" s="41">
        <v>2009</v>
      </c>
      <c r="B8134" s="41" t="s">
        <v>5388</v>
      </c>
      <c r="C8134" s="41" t="s">
        <v>5388</v>
      </c>
      <c r="D8134" s="41" t="s">
        <v>5411</v>
      </c>
      <c r="E8134" s="41" t="s">
        <v>6353</v>
      </c>
      <c r="F8134" s="41" t="s">
        <v>5278</v>
      </c>
      <c r="G8134" s="41" t="s">
        <v>5278</v>
      </c>
      <c r="H8134" s="41" t="s">
        <v>6478</v>
      </c>
      <c r="I8134" s="118" t="s">
        <v>5978</v>
      </c>
      <c r="J8134" s="155" t="s">
        <v>218</v>
      </c>
      <c r="K8134" s="155" t="s">
        <v>218</v>
      </c>
    </row>
    <row r="8135" spans="1:11">
      <c r="A8135" s="41">
        <v>2009</v>
      </c>
      <c r="B8135" s="41" t="s">
        <v>5388</v>
      </c>
      <c r="C8135" s="41" t="s">
        <v>5388</v>
      </c>
      <c r="D8135" s="41" t="s">
        <v>5411</v>
      </c>
      <c r="E8135" s="41" t="s">
        <v>6353</v>
      </c>
      <c r="F8135" s="41" t="s">
        <v>5278</v>
      </c>
      <c r="G8135" s="41" t="s">
        <v>5278</v>
      </c>
      <c r="H8135" s="41" t="s">
        <v>6479</v>
      </c>
      <c r="I8135" s="118" t="s">
        <v>5979</v>
      </c>
      <c r="J8135" s="155" t="s">
        <v>218</v>
      </c>
      <c r="K8135" s="155" t="s">
        <v>218</v>
      </c>
    </row>
    <row r="8136" spans="1:11">
      <c r="A8136" s="41">
        <v>2009</v>
      </c>
      <c r="B8136" s="41" t="s">
        <v>5388</v>
      </c>
      <c r="C8136" s="41" t="s">
        <v>5388</v>
      </c>
      <c r="D8136" s="41" t="s">
        <v>5411</v>
      </c>
      <c r="E8136" s="41" t="s">
        <v>6353</v>
      </c>
      <c r="F8136" s="41" t="s">
        <v>5278</v>
      </c>
      <c r="G8136" s="41" t="s">
        <v>5278</v>
      </c>
      <c r="H8136" s="41" t="s">
        <v>6480</v>
      </c>
      <c r="I8136" s="118" t="s">
        <v>5979</v>
      </c>
      <c r="J8136" s="155" t="s">
        <v>218</v>
      </c>
      <c r="K8136" s="155" t="s">
        <v>218</v>
      </c>
    </row>
    <row r="8137" spans="1:11">
      <c r="A8137" s="41">
        <v>2009</v>
      </c>
      <c r="B8137" s="41" t="s">
        <v>5388</v>
      </c>
      <c r="C8137" s="41" t="s">
        <v>5388</v>
      </c>
      <c r="D8137" s="41" t="s">
        <v>5413</v>
      </c>
      <c r="E8137" s="41" t="s">
        <v>6330</v>
      </c>
      <c r="F8137" s="41" t="s">
        <v>5278</v>
      </c>
      <c r="G8137" s="41" t="s">
        <v>5278</v>
      </c>
      <c r="H8137" s="41" t="s">
        <v>6517</v>
      </c>
      <c r="I8137" s="118" t="s">
        <v>5955</v>
      </c>
      <c r="J8137" s="155" t="s">
        <v>225</v>
      </c>
      <c r="K8137" s="155" t="s">
        <v>225</v>
      </c>
    </row>
    <row r="8138" spans="1:11">
      <c r="A8138" s="41">
        <v>2009</v>
      </c>
      <c r="B8138" s="41" t="s">
        <v>5388</v>
      </c>
      <c r="C8138" s="41" t="s">
        <v>5388</v>
      </c>
      <c r="D8138" s="41" t="s">
        <v>5413</v>
      </c>
      <c r="E8138" s="41" t="s">
        <v>6330</v>
      </c>
      <c r="F8138" s="41" t="s">
        <v>5278</v>
      </c>
      <c r="G8138" s="41" t="s">
        <v>5278</v>
      </c>
      <c r="H8138" s="41" t="s">
        <v>6527</v>
      </c>
      <c r="I8138" s="118" t="s">
        <v>5964</v>
      </c>
      <c r="J8138" s="155" t="s">
        <v>225</v>
      </c>
      <c r="K8138" s="155" t="s">
        <v>225</v>
      </c>
    </row>
    <row r="8139" spans="1:11">
      <c r="A8139" s="41">
        <v>2009</v>
      </c>
      <c r="B8139" s="41" t="s">
        <v>5388</v>
      </c>
      <c r="C8139" s="41" t="s">
        <v>5388</v>
      </c>
      <c r="D8139" s="41" t="s">
        <v>5413</v>
      </c>
      <c r="E8139" s="41" t="s">
        <v>6330</v>
      </c>
      <c r="F8139" s="41" t="s">
        <v>5278</v>
      </c>
      <c r="G8139" s="41" t="s">
        <v>5278</v>
      </c>
      <c r="H8139" s="41" t="s">
        <v>6518</v>
      </c>
      <c r="I8139" s="118" t="s">
        <v>5957</v>
      </c>
      <c r="J8139" s="155" t="s">
        <v>225</v>
      </c>
      <c r="K8139" s="155" t="s">
        <v>225</v>
      </c>
    </row>
    <row r="8140" spans="1:11">
      <c r="A8140" s="41">
        <v>2009</v>
      </c>
      <c r="B8140" s="41" t="s">
        <v>5388</v>
      </c>
      <c r="C8140" s="41" t="s">
        <v>5388</v>
      </c>
      <c r="D8140" s="41" t="s">
        <v>5413</v>
      </c>
      <c r="E8140" s="41" t="s">
        <v>6330</v>
      </c>
      <c r="F8140" s="41" t="s">
        <v>5278</v>
      </c>
      <c r="G8140" s="41" t="s">
        <v>5278</v>
      </c>
      <c r="H8140" s="41" t="s">
        <v>6530</v>
      </c>
      <c r="I8140" s="118" t="s">
        <v>5965</v>
      </c>
      <c r="J8140" s="155" t="s">
        <v>225</v>
      </c>
      <c r="K8140" s="155" t="s">
        <v>225</v>
      </c>
    </row>
    <row r="8141" spans="1:11">
      <c r="A8141" s="41">
        <v>2009</v>
      </c>
      <c r="B8141" s="41" t="s">
        <v>5388</v>
      </c>
      <c r="C8141" s="41" t="s">
        <v>5388</v>
      </c>
      <c r="D8141" s="41" t="s">
        <v>5413</v>
      </c>
      <c r="E8141" s="41" t="s">
        <v>6330</v>
      </c>
      <c r="F8141" s="41" t="s">
        <v>5278</v>
      </c>
      <c r="G8141" s="41" t="s">
        <v>5278</v>
      </c>
      <c r="H8141" s="41" t="s">
        <v>6473</v>
      </c>
      <c r="I8141" s="118" t="s">
        <v>5976</v>
      </c>
      <c r="J8141" s="155" t="s">
        <v>225</v>
      </c>
      <c r="K8141" s="155" t="s">
        <v>225</v>
      </c>
    </row>
    <row r="8142" spans="1:11">
      <c r="A8142" s="41">
        <v>2009</v>
      </c>
      <c r="B8142" s="41" t="s">
        <v>5388</v>
      </c>
      <c r="C8142" s="41" t="s">
        <v>5388</v>
      </c>
      <c r="D8142" s="41" t="s">
        <v>5413</v>
      </c>
      <c r="E8142" s="41" t="s">
        <v>6330</v>
      </c>
      <c r="F8142" s="41" t="s">
        <v>5278</v>
      </c>
      <c r="G8142" s="41" t="s">
        <v>5278</v>
      </c>
      <c r="H8142" s="41" t="s">
        <v>6474</v>
      </c>
      <c r="I8142" s="118" t="s">
        <v>5976</v>
      </c>
      <c r="J8142" s="155" t="s">
        <v>225</v>
      </c>
      <c r="K8142" s="155" t="s">
        <v>225</v>
      </c>
    </row>
    <row r="8143" spans="1:11">
      <c r="A8143" s="41">
        <v>2009</v>
      </c>
      <c r="B8143" s="41" t="s">
        <v>5388</v>
      </c>
      <c r="C8143" s="41" t="s">
        <v>5388</v>
      </c>
      <c r="D8143" s="41" t="s">
        <v>5413</v>
      </c>
      <c r="E8143" s="41" t="s">
        <v>6330</v>
      </c>
      <c r="F8143" s="41" t="s">
        <v>5278</v>
      </c>
      <c r="G8143" s="41" t="s">
        <v>5278</v>
      </c>
      <c r="H8143" s="41" t="s">
        <v>6475</v>
      </c>
      <c r="I8143" s="118" t="s">
        <v>5977</v>
      </c>
      <c r="J8143" s="155" t="s">
        <v>225</v>
      </c>
      <c r="K8143" s="155" t="s">
        <v>225</v>
      </c>
    </row>
    <row r="8144" spans="1:11">
      <c r="A8144" s="41">
        <v>2009</v>
      </c>
      <c r="B8144" s="41" t="s">
        <v>5388</v>
      </c>
      <c r="C8144" s="41" t="s">
        <v>5388</v>
      </c>
      <c r="D8144" s="41" t="s">
        <v>5413</v>
      </c>
      <c r="E8144" s="41" t="s">
        <v>6330</v>
      </c>
      <c r="F8144" s="41" t="s">
        <v>5278</v>
      </c>
      <c r="G8144" s="41" t="s">
        <v>5278</v>
      </c>
      <c r="H8144" s="41" t="s">
        <v>6476</v>
      </c>
      <c r="I8144" s="118" t="s">
        <v>5977</v>
      </c>
      <c r="J8144" s="155" t="s">
        <v>225</v>
      </c>
      <c r="K8144" s="155" t="s">
        <v>225</v>
      </c>
    </row>
    <row r="8145" spans="1:11">
      <c r="A8145" s="41">
        <v>2009</v>
      </c>
      <c r="B8145" s="41" t="s">
        <v>5388</v>
      </c>
      <c r="C8145" s="41" t="s">
        <v>5388</v>
      </c>
      <c r="D8145" s="41" t="s">
        <v>5413</v>
      </c>
      <c r="E8145" s="41" t="s">
        <v>6330</v>
      </c>
      <c r="F8145" s="41" t="s">
        <v>5278</v>
      </c>
      <c r="G8145" s="41" t="s">
        <v>5278</v>
      </c>
      <c r="H8145" s="41" t="s">
        <v>6477</v>
      </c>
      <c r="I8145" s="118" t="s">
        <v>5978</v>
      </c>
      <c r="J8145" s="155" t="s">
        <v>225</v>
      </c>
      <c r="K8145" s="155" t="s">
        <v>225</v>
      </c>
    </row>
    <row r="8146" spans="1:11">
      <c r="A8146" s="41">
        <v>2009</v>
      </c>
      <c r="B8146" s="41" t="s">
        <v>5388</v>
      </c>
      <c r="C8146" s="41" t="s">
        <v>5388</v>
      </c>
      <c r="D8146" s="41" t="s">
        <v>5413</v>
      </c>
      <c r="E8146" s="41" t="s">
        <v>6330</v>
      </c>
      <c r="F8146" s="41" t="s">
        <v>5278</v>
      </c>
      <c r="G8146" s="41" t="s">
        <v>5278</v>
      </c>
      <c r="H8146" s="41" t="s">
        <v>6478</v>
      </c>
      <c r="I8146" s="118" t="s">
        <v>5978</v>
      </c>
      <c r="J8146" s="155" t="s">
        <v>225</v>
      </c>
      <c r="K8146" s="155" t="s">
        <v>225</v>
      </c>
    </row>
    <row r="8147" spans="1:11">
      <c r="A8147" s="41">
        <v>2009</v>
      </c>
      <c r="B8147" s="41" t="s">
        <v>5388</v>
      </c>
      <c r="C8147" s="41" t="s">
        <v>5388</v>
      </c>
      <c r="D8147" s="41" t="s">
        <v>5413</v>
      </c>
      <c r="E8147" s="41" t="s">
        <v>6330</v>
      </c>
      <c r="F8147" s="41" t="s">
        <v>5278</v>
      </c>
      <c r="G8147" s="41" t="s">
        <v>5278</v>
      </c>
      <c r="H8147" s="41" t="s">
        <v>6479</v>
      </c>
      <c r="I8147" s="118" t="s">
        <v>5979</v>
      </c>
      <c r="J8147" s="155" t="s">
        <v>225</v>
      </c>
      <c r="K8147" s="155" t="s">
        <v>225</v>
      </c>
    </row>
    <row r="8148" spans="1:11">
      <c r="A8148" s="41">
        <v>2009</v>
      </c>
      <c r="B8148" s="41" t="s">
        <v>5388</v>
      </c>
      <c r="C8148" s="41" t="s">
        <v>5388</v>
      </c>
      <c r="D8148" s="41" t="s">
        <v>5413</v>
      </c>
      <c r="E8148" s="41" t="s">
        <v>6330</v>
      </c>
      <c r="F8148" s="41" t="s">
        <v>5278</v>
      </c>
      <c r="G8148" s="41" t="s">
        <v>5278</v>
      </c>
      <c r="H8148" s="41" t="s">
        <v>6480</v>
      </c>
      <c r="I8148" s="118" t="s">
        <v>5979</v>
      </c>
      <c r="J8148" s="155" t="s">
        <v>225</v>
      </c>
      <c r="K8148" s="155" t="s">
        <v>225</v>
      </c>
    </row>
    <row r="8149" spans="1:11">
      <c r="A8149" s="41">
        <v>2009</v>
      </c>
      <c r="B8149" s="41" t="s">
        <v>5388</v>
      </c>
      <c r="C8149" s="41" t="s">
        <v>5388</v>
      </c>
      <c r="D8149" s="41" t="s">
        <v>5431</v>
      </c>
      <c r="E8149" s="41" t="s">
        <v>6330</v>
      </c>
      <c r="F8149" s="41" t="s">
        <v>5278</v>
      </c>
      <c r="G8149" s="41" t="s">
        <v>5278</v>
      </c>
      <c r="H8149" s="41" t="s">
        <v>6517</v>
      </c>
      <c r="I8149" s="118" t="s">
        <v>5955</v>
      </c>
      <c r="J8149" s="155" t="s">
        <v>225</v>
      </c>
      <c r="K8149" s="155" t="s">
        <v>225</v>
      </c>
    </row>
    <row r="8150" spans="1:11">
      <c r="A8150" s="41">
        <v>2009</v>
      </c>
      <c r="B8150" s="41" t="s">
        <v>5388</v>
      </c>
      <c r="C8150" s="41" t="s">
        <v>5388</v>
      </c>
      <c r="D8150" s="41" t="s">
        <v>5431</v>
      </c>
      <c r="E8150" s="41" t="s">
        <v>6330</v>
      </c>
      <c r="F8150" s="41" t="s">
        <v>5278</v>
      </c>
      <c r="G8150" s="41" t="s">
        <v>5278</v>
      </c>
      <c r="H8150" s="41" t="s">
        <v>6527</v>
      </c>
      <c r="I8150" s="118" t="s">
        <v>5964</v>
      </c>
      <c r="J8150" s="155" t="s">
        <v>225</v>
      </c>
      <c r="K8150" s="155" t="s">
        <v>225</v>
      </c>
    </row>
    <row r="8151" spans="1:11">
      <c r="A8151" s="41">
        <v>2009</v>
      </c>
      <c r="B8151" s="41" t="s">
        <v>5388</v>
      </c>
      <c r="C8151" s="41" t="s">
        <v>5388</v>
      </c>
      <c r="D8151" s="41" t="s">
        <v>5431</v>
      </c>
      <c r="E8151" s="41" t="s">
        <v>6330</v>
      </c>
      <c r="F8151" s="41" t="s">
        <v>5278</v>
      </c>
      <c r="G8151" s="41" t="s">
        <v>5278</v>
      </c>
      <c r="H8151" s="41" t="s">
        <v>6518</v>
      </c>
      <c r="I8151" s="118" t="s">
        <v>5957</v>
      </c>
      <c r="J8151" s="155" t="s">
        <v>225</v>
      </c>
      <c r="K8151" s="155" t="s">
        <v>225</v>
      </c>
    </row>
    <row r="8152" spans="1:11">
      <c r="A8152" s="41">
        <v>2009</v>
      </c>
      <c r="B8152" s="41" t="s">
        <v>5388</v>
      </c>
      <c r="C8152" s="41" t="s">
        <v>5388</v>
      </c>
      <c r="D8152" s="41" t="s">
        <v>5431</v>
      </c>
      <c r="E8152" s="41" t="s">
        <v>6330</v>
      </c>
      <c r="F8152" s="41" t="s">
        <v>5278</v>
      </c>
      <c r="G8152" s="41" t="s">
        <v>5278</v>
      </c>
      <c r="H8152" s="41" t="s">
        <v>6530</v>
      </c>
      <c r="I8152" s="118" t="s">
        <v>5965</v>
      </c>
      <c r="J8152" s="155" t="s">
        <v>225</v>
      </c>
      <c r="K8152" s="155" t="s">
        <v>225</v>
      </c>
    </row>
    <row r="8153" spans="1:11">
      <c r="A8153" s="41">
        <v>2009</v>
      </c>
      <c r="B8153" s="41" t="s">
        <v>5388</v>
      </c>
      <c r="C8153" s="41" t="s">
        <v>5388</v>
      </c>
      <c r="D8153" s="41" t="s">
        <v>5431</v>
      </c>
      <c r="E8153" s="41" t="s">
        <v>6330</v>
      </c>
      <c r="F8153" s="41" t="s">
        <v>5278</v>
      </c>
      <c r="G8153" s="41" t="s">
        <v>5278</v>
      </c>
      <c r="H8153" s="41" t="s">
        <v>6473</v>
      </c>
      <c r="I8153" s="118" t="s">
        <v>5976</v>
      </c>
      <c r="J8153" s="155" t="s">
        <v>225</v>
      </c>
      <c r="K8153" s="155" t="s">
        <v>225</v>
      </c>
    </row>
    <row r="8154" spans="1:11">
      <c r="A8154" s="41">
        <v>2009</v>
      </c>
      <c r="B8154" s="41" t="s">
        <v>5388</v>
      </c>
      <c r="C8154" s="41" t="s">
        <v>5388</v>
      </c>
      <c r="D8154" s="41" t="s">
        <v>5431</v>
      </c>
      <c r="E8154" s="41" t="s">
        <v>6330</v>
      </c>
      <c r="F8154" s="41" t="s">
        <v>5278</v>
      </c>
      <c r="G8154" s="41" t="s">
        <v>5278</v>
      </c>
      <c r="H8154" s="41" t="s">
        <v>6474</v>
      </c>
      <c r="I8154" s="118" t="s">
        <v>5976</v>
      </c>
      <c r="J8154" s="155" t="s">
        <v>225</v>
      </c>
      <c r="K8154" s="155" t="s">
        <v>225</v>
      </c>
    </row>
    <row r="8155" spans="1:11">
      <c r="A8155" s="41">
        <v>2009</v>
      </c>
      <c r="B8155" s="41" t="s">
        <v>5388</v>
      </c>
      <c r="C8155" s="41" t="s">
        <v>5388</v>
      </c>
      <c r="D8155" s="41" t="s">
        <v>5431</v>
      </c>
      <c r="E8155" s="41" t="s">
        <v>6330</v>
      </c>
      <c r="F8155" s="41" t="s">
        <v>5278</v>
      </c>
      <c r="G8155" s="41" t="s">
        <v>5278</v>
      </c>
      <c r="H8155" s="41" t="s">
        <v>6475</v>
      </c>
      <c r="I8155" s="118" t="s">
        <v>5977</v>
      </c>
      <c r="J8155" s="155" t="s">
        <v>225</v>
      </c>
      <c r="K8155" s="155" t="s">
        <v>225</v>
      </c>
    </row>
    <row r="8156" spans="1:11">
      <c r="A8156" s="41">
        <v>2009</v>
      </c>
      <c r="B8156" s="41" t="s">
        <v>5388</v>
      </c>
      <c r="C8156" s="41" t="s">
        <v>5388</v>
      </c>
      <c r="D8156" s="41" t="s">
        <v>5431</v>
      </c>
      <c r="E8156" s="41" t="s">
        <v>6330</v>
      </c>
      <c r="F8156" s="41" t="s">
        <v>5278</v>
      </c>
      <c r="G8156" s="41" t="s">
        <v>5278</v>
      </c>
      <c r="H8156" s="41" t="s">
        <v>6476</v>
      </c>
      <c r="I8156" s="118" t="s">
        <v>5977</v>
      </c>
      <c r="J8156" s="155" t="s">
        <v>225</v>
      </c>
      <c r="K8156" s="155" t="s">
        <v>225</v>
      </c>
    </row>
    <row r="8157" spans="1:11">
      <c r="A8157" s="41">
        <v>2009</v>
      </c>
      <c r="B8157" s="41" t="s">
        <v>5388</v>
      </c>
      <c r="C8157" s="41" t="s">
        <v>5388</v>
      </c>
      <c r="D8157" s="41" t="s">
        <v>5431</v>
      </c>
      <c r="E8157" s="41" t="s">
        <v>6330</v>
      </c>
      <c r="F8157" s="41" t="s">
        <v>5278</v>
      </c>
      <c r="G8157" s="41" t="s">
        <v>5278</v>
      </c>
      <c r="H8157" s="41" t="s">
        <v>6477</v>
      </c>
      <c r="I8157" s="118" t="s">
        <v>5978</v>
      </c>
      <c r="J8157" s="155" t="s">
        <v>225</v>
      </c>
      <c r="K8157" s="155" t="s">
        <v>225</v>
      </c>
    </row>
    <row r="8158" spans="1:11">
      <c r="A8158" s="41">
        <v>2009</v>
      </c>
      <c r="B8158" s="41" t="s">
        <v>5388</v>
      </c>
      <c r="C8158" s="41" t="s">
        <v>5388</v>
      </c>
      <c r="D8158" s="41" t="s">
        <v>5431</v>
      </c>
      <c r="E8158" s="41" t="s">
        <v>6330</v>
      </c>
      <c r="F8158" s="41" t="s">
        <v>5278</v>
      </c>
      <c r="G8158" s="41" t="s">
        <v>5278</v>
      </c>
      <c r="H8158" s="41" t="s">
        <v>6478</v>
      </c>
      <c r="I8158" s="118" t="s">
        <v>5978</v>
      </c>
      <c r="J8158" s="155" t="s">
        <v>225</v>
      </c>
      <c r="K8158" s="155" t="s">
        <v>225</v>
      </c>
    </row>
    <row r="8159" spans="1:11">
      <c r="A8159" s="41">
        <v>2009</v>
      </c>
      <c r="B8159" s="41" t="s">
        <v>5388</v>
      </c>
      <c r="C8159" s="41" t="s">
        <v>5388</v>
      </c>
      <c r="D8159" s="41" t="s">
        <v>5431</v>
      </c>
      <c r="E8159" s="41" t="s">
        <v>6330</v>
      </c>
      <c r="F8159" s="41" t="s">
        <v>5278</v>
      </c>
      <c r="G8159" s="41" t="s">
        <v>5278</v>
      </c>
      <c r="H8159" s="41" t="s">
        <v>6479</v>
      </c>
      <c r="I8159" s="118" t="s">
        <v>5979</v>
      </c>
      <c r="J8159" s="155" t="s">
        <v>225</v>
      </c>
      <c r="K8159" s="155" t="s">
        <v>225</v>
      </c>
    </row>
    <row r="8160" spans="1:11">
      <c r="A8160" s="41">
        <v>2009</v>
      </c>
      <c r="B8160" s="41" t="s">
        <v>5388</v>
      </c>
      <c r="C8160" s="41" t="s">
        <v>5388</v>
      </c>
      <c r="D8160" s="41" t="s">
        <v>5431</v>
      </c>
      <c r="E8160" s="41" t="s">
        <v>6330</v>
      </c>
      <c r="F8160" s="41" t="s">
        <v>5278</v>
      </c>
      <c r="G8160" s="41" t="s">
        <v>5278</v>
      </c>
      <c r="H8160" s="41" t="s">
        <v>6480</v>
      </c>
      <c r="I8160" s="118" t="s">
        <v>5979</v>
      </c>
      <c r="J8160" s="155" t="s">
        <v>225</v>
      </c>
      <c r="K8160" s="155" t="s">
        <v>225</v>
      </c>
    </row>
    <row r="8161" spans="1:11">
      <c r="A8161" s="41">
        <v>2009</v>
      </c>
      <c r="B8161" s="41" t="s">
        <v>5388</v>
      </c>
      <c r="C8161" s="41" t="s">
        <v>5386</v>
      </c>
      <c r="D8161" s="41" t="s">
        <v>5432</v>
      </c>
      <c r="E8161" s="41" t="s">
        <v>6332</v>
      </c>
      <c r="F8161" s="41" t="s">
        <v>5278</v>
      </c>
      <c r="G8161" s="41" t="s">
        <v>5278</v>
      </c>
      <c r="H8161" s="41" t="s">
        <v>6517</v>
      </c>
      <c r="I8161" s="118" t="s">
        <v>5955</v>
      </c>
      <c r="J8161" s="155" t="s">
        <v>225</v>
      </c>
      <c r="K8161" s="155" t="s">
        <v>225</v>
      </c>
    </row>
    <row r="8162" spans="1:11">
      <c r="A8162" s="41">
        <v>2009</v>
      </c>
      <c r="B8162" s="41" t="s">
        <v>5388</v>
      </c>
      <c r="C8162" s="41" t="s">
        <v>5386</v>
      </c>
      <c r="D8162" s="41" t="s">
        <v>5432</v>
      </c>
      <c r="E8162" s="41" t="s">
        <v>6332</v>
      </c>
      <c r="F8162" s="41" t="s">
        <v>5278</v>
      </c>
      <c r="G8162" s="41" t="s">
        <v>5278</v>
      </c>
      <c r="H8162" s="41" t="s">
        <v>6527</v>
      </c>
      <c r="I8162" s="118" t="s">
        <v>5964</v>
      </c>
      <c r="J8162" s="155" t="s">
        <v>225</v>
      </c>
      <c r="K8162" s="155" t="s">
        <v>225</v>
      </c>
    </row>
    <row r="8163" spans="1:11">
      <c r="A8163" s="41">
        <v>2009</v>
      </c>
      <c r="B8163" s="41" t="s">
        <v>5388</v>
      </c>
      <c r="C8163" s="41" t="s">
        <v>5386</v>
      </c>
      <c r="D8163" s="41" t="s">
        <v>5432</v>
      </c>
      <c r="E8163" s="41" t="s">
        <v>6332</v>
      </c>
      <c r="F8163" s="41" t="s">
        <v>5278</v>
      </c>
      <c r="G8163" s="41" t="s">
        <v>5278</v>
      </c>
      <c r="H8163" s="41" t="s">
        <v>6518</v>
      </c>
      <c r="I8163" s="118" t="s">
        <v>5957</v>
      </c>
      <c r="J8163" s="155" t="s">
        <v>225</v>
      </c>
      <c r="K8163" s="155" t="s">
        <v>225</v>
      </c>
    </row>
    <row r="8164" spans="1:11">
      <c r="A8164" s="41">
        <v>2009</v>
      </c>
      <c r="B8164" s="41" t="s">
        <v>5388</v>
      </c>
      <c r="C8164" s="41" t="s">
        <v>5386</v>
      </c>
      <c r="D8164" s="41" t="s">
        <v>5432</v>
      </c>
      <c r="E8164" s="41" t="s">
        <v>6332</v>
      </c>
      <c r="F8164" s="41" t="s">
        <v>5278</v>
      </c>
      <c r="G8164" s="41" t="s">
        <v>5278</v>
      </c>
      <c r="H8164" s="41" t="s">
        <v>6530</v>
      </c>
      <c r="I8164" s="118" t="s">
        <v>5965</v>
      </c>
      <c r="J8164" s="155" t="s">
        <v>225</v>
      </c>
      <c r="K8164" s="155" t="s">
        <v>225</v>
      </c>
    </row>
    <row r="8165" spans="1:11">
      <c r="A8165" s="41">
        <v>2009</v>
      </c>
      <c r="B8165" s="41" t="s">
        <v>5388</v>
      </c>
      <c r="C8165" s="41" t="s">
        <v>5386</v>
      </c>
      <c r="D8165" s="41" t="s">
        <v>5432</v>
      </c>
      <c r="E8165" s="41" t="s">
        <v>6332</v>
      </c>
      <c r="F8165" s="41" t="s">
        <v>5278</v>
      </c>
      <c r="G8165" s="41" t="s">
        <v>5278</v>
      </c>
      <c r="H8165" s="41" t="s">
        <v>6473</v>
      </c>
      <c r="I8165" s="118" t="s">
        <v>5976</v>
      </c>
      <c r="J8165" s="155" t="s">
        <v>225</v>
      </c>
      <c r="K8165" s="155" t="s">
        <v>225</v>
      </c>
    </row>
    <row r="8166" spans="1:11">
      <c r="A8166" s="41">
        <v>2009</v>
      </c>
      <c r="B8166" s="41" t="s">
        <v>5388</v>
      </c>
      <c r="C8166" s="41" t="s">
        <v>5386</v>
      </c>
      <c r="D8166" s="41" t="s">
        <v>5432</v>
      </c>
      <c r="E8166" s="41" t="s">
        <v>6332</v>
      </c>
      <c r="F8166" s="41" t="s">
        <v>5278</v>
      </c>
      <c r="G8166" s="41" t="s">
        <v>5278</v>
      </c>
      <c r="H8166" s="41" t="s">
        <v>6474</v>
      </c>
      <c r="I8166" s="118" t="s">
        <v>5976</v>
      </c>
      <c r="J8166" s="155" t="s">
        <v>225</v>
      </c>
      <c r="K8166" s="155" t="s">
        <v>225</v>
      </c>
    </row>
    <row r="8167" spans="1:11">
      <c r="A8167" s="41">
        <v>2009</v>
      </c>
      <c r="B8167" s="41" t="s">
        <v>5388</v>
      </c>
      <c r="C8167" s="41" t="s">
        <v>5386</v>
      </c>
      <c r="D8167" s="41" t="s">
        <v>5432</v>
      </c>
      <c r="E8167" s="41" t="s">
        <v>6332</v>
      </c>
      <c r="F8167" s="41" t="s">
        <v>5278</v>
      </c>
      <c r="G8167" s="41" t="s">
        <v>5278</v>
      </c>
      <c r="H8167" s="41" t="s">
        <v>6475</v>
      </c>
      <c r="I8167" s="118" t="s">
        <v>5977</v>
      </c>
      <c r="J8167" s="155" t="s">
        <v>225</v>
      </c>
      <c r="K8167" s="155" t="s">
        <v>225</v>
      </c>
    </row>
    <row r="8168" spans="1:11">
      <c r="A8168" s="41">
        <v>2009</v>
      </c>
      <c r="B8168" s="41" t="s">
        <v>5388</v>
      </c>
      <c r="C8168" s="41" t="s">
        <v>5386</v>
      </c>
      <c r="D8168" s="41" t="s">
        <v>5432</v>
      </c>
      <c r="E8168" s="41" t="s">
        <v>6332</v>
      </c>
      <c r="F8168" s="41" t="s">
        <v>5278</v>
      </c>
      <c r="G8168" s="41" t="s">
        <v>5278</v>
      </c>
      <c r="H8168" s="41" t="s">
        <v>6476</v>
      </c>
      <c r="I8168" s="118" t="s">
        <v>5977</v>
      </c>
      <c r="J8168" s="155" t="s">
        <v>225</v>
      </c>
      <c r="K8168" s="155" t="s">
        <v>225</v>
      </c>
    </row>
    <row r="8169" spans="1:11">
      <c r="A8169" s="41">
        <v>2009</v>
      </c>
      <c r="B8169" s="41" t="s">
        <v>5388</v>
      </c>
      <c r="C8169" s="41" t="s">
        <v>5386</v>
      </c>
      <c r="D8169" s="41" t="s">
        <v>5432</v>
      </c>
      <c r="E8169" s="41" t="s">
        <v>6332</v>
      </c>
      <c r="F8169" s="41" t="s">
        <v>5278</v>
      </c>
      <c r="G8169" s="41" t="s">
        <v>5278</v>
      </c>
      <c r="H8169" s="41" t="s">
        <v>6477</v>
      </c>
      <c r="I8169" s="118" t="s">
        <v>5978</v>
      </c>
      <c r="J8169" s="155" t="s">
        <v>225</v>
      </c>
      <c r="K8169" s="155" t="s">
        <v>225</v>
      </c>
    </row>
    <row r="8170" spans="1:11">
      <c r="A8170" s="41">
        <v>2009</v>
      </c>
      <c r="B8170" s="41" t="s">
        <v>5388</v>
      </c>
      <c r="C8170" s="41" t="s">
        <v>5386</v>
      </c>
      <c r="D8170" s="41" t="s">
        <v>5432</v>
      </c>
      <c r="E8170" s="41" t="s">
        <v>6332</v>
      </c>
      <c r="F8170" s="41" t="s">
        <v>5278</v>
      </c>
      <c r="G8170" s="41" t="s">
        <v>5278</v>
      </c>
      <c r="H8170" s="41" t="s">
        <v>6478</v>
      </c>
      <c r="I8170" s="118" t="s">
        <v>5978</v>
      </c>
      <c r="J8170" s="155" t="s">
        <v>225</v>
      </c>
      <c r="K8170" s="155" t="s">
        <v>225</v>
      </c>
    </row>
    <row r="8171" spans="1:11">
      <c r="A8171" s="41">
        <v>2009</v>
      </c>
      <c r="B8171" s="41" t="s">
        <v>5388</v>
      </c>
      <c r="C8171" s="41" t="s">
        <v>5386</v>
      </c>
      <c r="D8171" s="41" t="s">
        <v>5432</v>
      </c>
      <c r="E8171" s="41" t="s">
        <v>6332</v>
      </c>
      <c r="F8171" s="41" t="s">
        <v>5278</v>
      </c>
      <c r="G8171" s="41" t="s">
        <v>5278</v>
      </c>
      <c r="H8171" s="41" t="s">
        <v>6479</v>
      </c>
      <c r="I8171" s="118" t="s">
        <v>5979</v>
      </c>
      <c r="J8171" s="155" t="s">
        <v>225</v>
      </c>
      <c r="K8171" s="155" t="s">
        <v>225</v>
      </c>
    </row>
    <row r="8172" spans="1:11">
      <c r="A8172" s="41">
        <v>2009</v>
      </c>
      <c r="B8172" s="41" t="s">
        <v>5388</v>
      </c>
      <c r="C8172" s="41" t="s">
        <v>5386</v>
      </c>
      <c r="D8172" s="41" t="s">
        <v>5432</v>
      </c>
      <c r="E8172" s="41" t="s">
        <v>6332</v>
      </c>
      <c r="F8172" s="41" t="s">
        <v>5278</v>
      </c>
      <c r="G8172" s="41" t="s">
        <v>5278</v>
      </c>
      <c r="H8172" s="41" t="s">
        <v>6480</v>
      </c>
      <c r="I8172" s="118" t="s">
        <v>5979</v>
      </c>
      <c r="J8172" s="155" t="s">
        <v>225</v>
      </c>
      <c r="K8172" s="155" t="s">
        <v>225</v>
      </c>
    </row>
    <row r="8173" spans="1:11">
      <c r="A8173" s="41">
        <v>2009</v>
      </c>
      <c r="B8173" s="41" t="s">
        <v>5388</v>
      </c>
      <c r="C8173" s="41" t="s">
        <v>5386</v>
      </c>
      <c r="D8173" s="41" t="s">
        <v>5430</v>
      </c>
      <c r="E8173" s="41" t="s">
        <v>6330</v>
      </c>
      <c r="F8173" s="41" t="s">
        <v>5278</v>
      </c>
      <c r="G8173" s="41" t="s">
        <v>5278</v>
      </c>
      <c r="H8173" s="41" t="s">
        <v>6517</v>
      </c>
      <c r="I8173" s="118" t="s">
        <v>5955</v>
      </c>
      <c r="J8173" s="155" t="s">
        <v>235</v>
      </c>
      <c r="K8173" s="155" t="s">
        <v>235</v>
      </c>
    </row>
    <row r="8174" spans="1:11">
      <c r="A8174" s="41">
        <v>2009</v>
      </c>
      <c r="B8174" s="41" t="s">
        <v>5388</v>
      </c>
      <c r="C8174" s="41" t="s">
        <v>5386</v>
      </c>
      <c r="D8174" s="41" t="s">
        <v>5430</v>
      </c>
      <c r="E8174" s="41" t="s">
        <v>6330</v>
      </c>
      <c r="F8174" s="41" t="s">
        <v>5278</v>
      </c>
      <c r="G8174" s="41" t="s">
        <v>5278</v>
      </c>
      <c r="H8174" s="41" t="s">
        <v>6527</v>
      </c>
      <c r="I8174" s="118" t="s">
        <v>5964</v>
      </c>
      <c r="J8174" s="155" t="s">
        <v>235</v>
      </c>
      <c r="K8174" s="155" t="s">
        <v>235</v>
      </c>
    </row>
    <row r="8175" spans="1:11">
      <c r="A8175" s="41">
        <v>2009</v>
      </c>
      <c r="B8175" s="41" t="s">
        <v>5388</v>
      </c>
      <c r="C8175" s="41" t="s">
        <v>5386</v>
      </c>
      <c r="D8175" s="41" t="s">
        <v>5430</v>
      </c>
      <c r="E8175" s="41" t="s">
        <v>6330</v>
      </c>
      <c r="F8175" s="41" t="s">
        <v>5278</v>
      </c>
      <c r="G8175" s="41" t="s">
        <v>5278</v>
      </c>
      <c r="H8175" s="41" t="s">
        <v>6518</v>
      </c>
      <c r="I8175" s="118" t="s">
        <v>5957</v>
      </c>
      <c r="J8175" s="155" t="s">
        <v>235</v>
      </c>
      <c r="K8175" s="155" t="s">
        <v>235</v>
      </c>
    </row>
    <row r="8176" spans="1:11">
      <c r="A8176" s="41">
        <v>2009</v>
      </c>
      <c r="B8176" s="41" t="s">
        <v>5388</v>
      </c>
      <c r="C8176" s="41" t="s">
        <v>5386</v>
      </c>
      <c r="D8176" s="41" t="s">
        <v>5430</v>
      </c>
      <c r="E8176" s="41" t="s">
        <v>6330</v>
      </c>
      <c r="F8176" s="41" t="s">
        <v>5278</v>
      </c>
      <c r="G8176" s="41" t="s">
        <v>5278</v>
      </c>
      <c r="H8176" s="41" t="s">
        <v>6530</v>
      </c>
      <c r="I8176" s="118" t="s">
        <v>5965</v>
      </c>
      <c r="J8176" s="155" t="s">
        <v>235</v>
      </c>
      <c r="K8176" s="155" t="s">
        <v>235</v>
      </c>
    </row>
    <row r="8177" spans="1:11">
      <c r="A8177" s="41">
        <v>2009</v>
      </c>
      <c r="B8177" s="41" t="s">
        <v>5388</v>
      </c>
      <c r="C8177" s="41" t="s">
        <v>5386</v>
      </c>
      <c r="D8177" s="41" t="s">
        <v>5430</v>
      </c>
      <c r="E8177" s="41" t="s">
        <v>6330</v>
      </c>
      <c r="F8177" s="41" t="s">
        <v>5278</v>
      </c>
      <c r="G8177" s="41" t="s">
        <v>5278</v>
      </c>
      <c r="H8177" s="41" t="s">
        <v>6473</v>
      </c>
      <c r="I8177" s="118" t="s">
        <v>5976</v>
      </c>
      <c r="J8177" s="155" t="s">
        <v>235</v>
      </c>
      <c r="K8177" s="155" t="s">
        <v>235</v>
      </c>
    </row>
    <row r="8178" spans="1:11">
      <c r="A8178" s="41">
        <v>2009</v>
      </c>
      <c r="B8178" s="41" t="s">
        <v>5388</v>
      </c>
      <c r="C8178" s="41" t="s">
        <v>5386</v>
      </c>
      <c r="D8178" s="41" t="s">
        <v>5430</v>
      </c>
      <c r="E8178" s="41" t="s">
        <v>6330</v>
      </c>
      <c r="F8178" s="41" t="s">
        <v>5278</v>
      </c>
      <c r="G8178" s="41" t="s">
        <v>5278</v>
      </c>
      <c r="H8178" s="41" t="s">
        <v>6474</v>
      </c>
      <c r="I8178" s="118" t="s">
        <v>5976</v>
      </c>
      <c r="J8178" s="155" t="s">
        <v>235</v>
      </c>
      <c r="K8178" s="155" t="s">
        <v>235</v>
      </c>
    </row>
    <row r="8179" spans="1:11">
      <c r="A8179" s="41">
        <v>2009</v>
      </c>
      <c r="B8179" s="41" t="s">
        <v>5388</v>
      </c>
      <c r="C8179" s="41" t="s">
        <v>5386</v>
      </c>
      <c r="D8179" s="41" t="s">
        <v>5430</v>
      </c>
      <c r="E8179" s="41" t="s">
        <v>6330</v>
      </c>
      <c r="F8179" s="41" t="s">
        <v>5278</v>
      </c>
      <c r="G8179" s="41" t="s">
        <v>5278</v>
      </c>
      <c r="H8179" s="41" t="s">
        <v>6475</v>
      </c>
      <c r="I8179" s="118" t="s">
        <v>5977</v>
      </c>
      <c r="J8179" s="155" t="s">
        <v>235</v>
      </c>
      <c r="K8179" s="155" t="s">
        <v>235</v>
      </c>
    </row>
    <row r="8180" spans="1:11">
      <c r="A8180" s="41">
        <v>2009</v>
      </c>
      <c r="B8180" s="41" t="s">
        <v>5388</v>
      </c>
      <c r="C8180" s="41" t="s">
        <v>5386</v>
      </c>
      <c r="D8180" s="41" t="s">
        <v>5430</v>
      </c>
      <c r="E8180" s="41" t="s">
        <v>6330</v>
      </c>
      <c r="F8180" s="41" t="s">
        <v>5278</v>
      </c>
      <c r="G8180" s="41" t="s">
        <v>5278</v>
      </c>
      <c r="H8180" s="41" t="s">
        <v>6476</v>
      </c>
      <c r="I8180" s="118" t="s">
        <v>5977</v>
      </c>
      <c r="J8180" s="155" t="s">
        <v>235</v>
      </c>
      <c r="K8180" s="155" t="s">
        <v>235</v>
      </c>
    </row>
    <row r="8181" spans="1:11">
      <c r="A8181" s="41">
        <v>2009</v>
      </c>
      <c r="B8181" s="41" t="s">
        <v>5388</v>
      </c>
      <c r="C8181" s="41" t="s">
        <v>5386</v>
      </c>
      <c r="D8181" s="41" t="s">
        <v>5430</v>
      </c>
      <c r="E8181" s="41" t="s">
        <v>6330</v>
      </c>
      <c r="F8181" s="41" t="s">
        <v>5278</v>
      </c>
      <c r="G8181" s="41" t="s">
        <v>5278</v>
      </c>
      <c r="H8181" s="41" t="s">
        <v>6477</v>
      </c>
      <c r="I8181" s="118" t="s">
        <v>5978</v>
      </c>
      <c r="J8181" s="155" t="s">
        <v>235</v>
      </c>
      <c r="K8181" s="155" t="s">
        <v>235</v>
      </c>
    </row>
    <row r="8182" spans="1:11">
      <c r="A8182" s="41">
        <v>2009</v>
      </c>
      <c r="B8182" s="41" t="s">
        <v>5388</v>
      </c>
      <c r="C8182" s="41" t="s">
        <v>5386</v>
      </c>
      <c r="D8182" s="41" t="s">
        <v>5430</v>
      </c>
      <c r="E8182" s="41" t="s">
        <v>6330</v>
      </c>
      <c r="F8182" s="41" t="s">
        <v>5278</v>
      </c>
      <c r="G8182" s="41" t="s">
        <v>5278</v>
      </c>
      <c r="H8182" s="41" t="s">
        <v>6478</v>
      </c>
      <c r="I8182" s="118" t="s">
        <v>5978</v>
      </c>
      <c r="J8182" s="155" t="s">
        <v>235</v>
      </c>
      <c r="K8182" s="155" t="s">
        <v>235</v>
      </c>
    </row>
    <row r="8183" spans="1:11">
      <c r="A8183" s="41">
        <v>2009</v>
      </c>
      <c r="B8183" s="41" t="s">
        <v>5388</v>
      </c>
      <c r="C8183" s="41" t="s">
        <v>5386</v>
      </c>
      <c r="D8183" s="41" t="s">
        <v>5430</v>
      </c>
      <c r="E8183" s="41" t="s">
        <v>6330</v>
      </c>
      <c r="F8183" s="41" t="s">
        <v>5278</v>
      </c>
      <c r="G8183" s="41" t="s">
        <v>5278</v>
      </c>
      <c r="H8183" s="41" t="s">
        <v>6479</v>
      </c>
      <c r="I8183" s="118" t="s">
        <v>5979</v>
      </c>
      <c r="J8183" s="155" t="s">
        <v>235</v>
      </c>
      <c r="K8183" s="155" t="s">
        <v>235</v>
      </c>
    </row>
    <row r="8184" spans="1:11">
      <c r="A8184" s="41">
        <v>2009</v>
      </c>
      <c r="B8184" s="41" t="s">
        <v>5388</v>
      </c>
      <c r="C8184" s="41" t="s">
        <v>5386</v>
      </c>
      <c r="D8184" s="41" t="s">
        <v>5430</v>
      </c>
      <c r="E8184" s="41" t="s">
        <v>6330</v>
      </c>
      <c r="F8184" s="41" t="s">
        <v>5278</v>
      </c>
      <c r="G8184" s="41" t="s">
        <v>5278</v>
      </c>
      <c r="H8184" s="41" t="s">
        <v>6480</v>
      </c>
      <c r="I8184" s="118" t="s">
        <v>5979</v>
      </c>
      <c r="J8184" s="155" t="s">
        <v>235</v>
      </c>
      <c r="K8184" s="155" t="s">
        <v>235</v>
      </c>
    </row>
    <row r="8185" spans="1:11">
      <c r="A8185" s="41">
        <v>2009</v>
      </c>
      <c r="B8185" s="41" t="s">
        <v>5388</v>
      </c>
      <c r="C8185" s="41" t="s">
        <v>5386</v>
      </c>
      <c r="D8185" s="41" t="s">
        <v>5426</v>
      </c>
      <c r="E8185" s="41" t="s">
        <v>6330</v>
      </c>
      <c r="F8185" s="41" t="s">
        <v>5278</v>
      </c>
      <c r="G8185" s="41" t="s">
        <v>5278</v>
      </c>
      <c r="H8185" s="41" t="s">
        <v>6517</v>
      </c>
      <c r="I8185" s="118" t="s">
        <v>5955</v>
      </c>
      <c r="J8185" s="155" t="s">
        <v>228</v>
      </c>
      <c r="K8185" s="155" t="s">
        <v>228</v>
      </c>
    </row>
    <row r="8186" spans="1:11">
      <c r="A8186" s="41">
        <v>2009</v>
      </c>
      <c r="B8186" s="41" t="s">
        <v>5388</v>
      </c>
      <c r="C8186" s="41" t="s">
        <v>5386</v>
      </c>
      <c r="D8186" s="41" t="s">
        <v>5426</v>
      </c>
      <c r="E8186" s="41" t="s">
        <v>6330</v>
      </c>
      <c r="F8186" s="41" t="s">
        <v>5278</v>
      </c>
      <c r="G8186" s="41" t="s">
        <v>5278</v>
      </c>
      <c r="H8186" s="41" t="s">
        <v>6527</v>
      </c>
      <c r="I8186" s="118" t="s">
        <v>5964</v>
      </c>
      <c r="J8186" s="155" t="s">
        <v>228</v>
      </c>
      <c r="K8186" s="155" t="s">
        <v>228</v>
      </c>
    </row>
    <row r="8187" spans="1:11">
      <c r="A8187" s="41">
        <v>2009</v>
      </c>
      <c r="B8187" s="41" t="s">
        <v>5388</v>
      </c>
      <c r="C8187" s="41" t="s">
        <v>5386</v>
      </c>
      <c r="D8187" s="41" t="s">
        <v>5426</v>
      </c>
      <c r="E8187" s="41" t="s">
        <v>6330</v>
      </c>
      <c r="F8187" s="41" t="s">
        <v>5278</v>
      </c>
      <c r="G8187" s="41" t="s">
        <v>5278</v>
      </c>
      <c r="H8187" s="41" t="s">
        <v>6518</v>
      </c>
      <c r="I8187" s="118" t="s">
        <v>5957</v>
      </c>
      <c r="J8187" s="155" t="s">
        <v>228</v>
      </c>
      <c r="K8187" s="155" t="s">
        <v>228</v>
      </c>
    </row>
    <row r="8188" spans="1:11">
      <c r="A8188" s="41">
        <v>2009</v>
      </c>
      <c r="B8188" s="41" t="s">
        <v>5388</v>
      </c>
      <c r="C8188" s="41" t="s">
        <v>5386</v>
      </c>
      <c r="D8188" s="41" t="s">
        <v>5426</v>
      </c>
      <c r="E8188" s="41" t="s">
        <v>6330</v>
      </c>
      <c r="F8188" s="41" t="s">
        <v>5278</v>
      </c>
      <c r="G8188" s="41" t="s">
        <v>5278</v>
      </c>
      <c r="H8188" s="41" t="s">
        <v>6530</v>
      </c>
      <c r="I8188" s="118" t="s">
        <v>5965</v>
      </c>
      <c r="J8188" s="155" t="s">
        <v>228</v>
      </c>
      <c r="K8188" s="155" t="s">
        <v>228</v>
      </c>
    </row>
    <row r="8189" spans="1:11">
      <c r="A8189" s="41">
        <v>2009</v>
      </c>
      <c r="B8189" s="41" t="s">
        <v>5388</v>
      </c>
      <c r="C8189" s="41" t="s">
        <v>5386</v>
      </c>
      <c r="D8189" s="41" t="s">
        <v>5426</v>
      </c>
      <c r="E8189" s="41" t="s">
        <v>6330</v>
      </c>
      <c r="F8189" s="41" t="s">
        <v>5278</v>
      </c>
      <c r="G8189" s="41" t="s">
        <v>5278</v>
      </c>
      <c r="H8189" s="41" t="s">
        <v>6473</v>
      </c>
      <c r="I8189" s="118" t="s">
        <v>5976</v>
      </c>
      <c r="J8189" s="155" t="s">
        <v>228</v>
      </c>
      <c r="K8189" s="155" t="s">
        <v>228</v>
      </c>
    </row>
    <row r="8190" spans="1:11">
      <c r="A8190" s="41">
        <v>2009</v>
      </c>
      <c r="B8190" s="41" t="s">
        <v>5388</v>
      </c>
      <c r="C8190" s="41" t="s">
        <v>5386</v>
      </c>
      <c r="D8190" s="41" t="s">
        <v>5426</v>
      </c>
      <c r="E8190" s="41" t="s">
        <v>6330</v>
      </c>
      <c r="F8190" s="41" t="s">
        <v>5278</v>
      </c>
      <c r="G8190" s="41" t="s">
        <v>5278</v>
      </c>
      <c r="H8190" s="41" t="s">
        <v>6474</v>
      </c>
      <c r="I8190" s="118" t="s">
        <v>5976</v>
      </c>
      <c r="J8190" s="155" t="s">
        <v>228</v>
      </c>
      <c r="K8190" s="155" t="s">
        <v>228</v>
      </c>
    </row>
    <row r="8191" spans="1:11">
      <c r="A8191" s="41">
        <v>2009</v>
      </c>
      <c r="B8191" s="41" t="s">
        <v>5388</v>
      </c>
      <c r="C8191" s="41" t="s">
        <v>5386</v>
      </c>
      <c r="D8191" s="41" t="s">
        <v>5426</v>
      </c>
      <c r="E8191" s="41" t="s">
        <v>6330</v>
      </c>
      <c r="F8191" s="41" t="s">
        <v>5278</v>
      </c>
      <c r="G8191" s="41" t="s">
        <v>5278</v>
      </c>
      <c r="H8191" s="41" t="s">
        <v>6475</v>
      </c>
      <c r="I8191" s="118" t="s">
        <v>5977</v>
      </c>
      <c r="J8191" s="155" t="s">
        <v>228</v>
      </c>
      <c r="K8191" s="155" t="s">
        <v>228</v>
      </c>
    </row>
    <row r="8192" spans="1:11">
      <c r="A8192" s="41">
        <v>2009</v>
      </c>
      <c r="B8192" s="41" t="s">
        <v>5388</v>
      </c>
      <c r="C8192" s="41" t="s">
        <v>5386</v>
      </c>
      <c r="D8192" s="41" t="s">
        <v>5426</v>
      </c>
      <c r="E8192" s="41" t="s">
        <v>6330</v>
      </c>
      <c r="F8192" s="41" t="s">
        <v>5278</v>
      </c>
      <c r="G8192" s="41" t="s">
        <v>5278</v>
      </c>
      <c r="H8192" s="41" t="s">
        <v>6476</v>
      </c>
      <c r="I8192" s="118" t="s">
        <v>5977</v>
      </c>
      <c r="J8192" s="155" t="s">
        <v>228</v>
      </c>
      <c r="K8192" s="155" t="s">
        <v>228</v>
      </c>
    </row>
    <row r="8193" spans="1:11">
      <c r="A8193" s="41">
        <v>2009</v>
      </c>
      <c r="B8193" s="41" t="s">
        <v>5388</v>
      </c>
      <c r="C8193" s="41" t="s">
        <v>5386</v>
      </c>
      <c r="D8193" s="41" t="s">
        <v>5426</v>
      </c>
      <c r="E8193" s="41" t="s">
        <v>6330</v>
      </c>
      <c r="F8193" s="41" t="s">
        <v>5278</v>
      </c>
      <c r="G8193" s="41" t="s">
        <v>5278</v>
      </c>
      <c r="H8193" s="41" t="s">
        <v>6477</v>
      </c>
      <c r="I8193" s="118" t="s">
        <v>5978</v>
      </c>
      <c r="J8193" s="155" t="s">
        <v>228</v>
      </c>
      <c r="K8193" s="155" t="s">
        <v>228</v>
      </c>
    </row>
    <row r="8194" spans="1:11">
      <c r="A8194" s="41">
        <v>2009</v>
      </c>
      <c r="B8194" s="41" t="s">
        <v>5388</v>
      </c>
      <c r="C8194" s="41" t="s">
        <v>5386</v>
      </c>
      <c r="D8194" s="41" t="s">
        <v>5426</v>
      </c>
      <c r="E8194" s="41" t="s">
        <v>6330</v>
      </c>
      <c r="F8194" s="41" t="s">
        <v>5278</v>
      </c>
      <c r="G8194" s="41" t="s">
        <v>5278</v>
      </c>
      <c r="H8194" s="41" t="s">
        <v>6478</v>
      </c>
      <c r="I8194" s="118" t="s">
        <v>5978</v>
      </c>
      <c r="J8194" s="155" t="s">
        <v>228</v>
      </c>
      <c r="K8194" s="155" t="s">
        <v>228</v>
      </c>
    </row>
    <row r="8195" spans="1:11">
      <c r="A8195" s="41">
        <v>2009</v>
      </c>
      <c r="B8195" s="41" t="s">
        <v>5388</v>
      </c>
      <c r="C8195" s="41" t="s">
        <v>5386</v>
      </c>
      <c r="D8195" s="41" t="s">
        <v>5426</v>
      </c>
      <c r="E8195" s="41" t="s">
        <v>6330</v>
      </c>
      <c r="F8195" s="41" t="s">
        <v>5278</v>
      </c>
      <c r="G8195" s="41" t="s">
        <v>5278</v>
      </c>
      <c r="H8195" s="41" t="s">
        <v>6479</v>
      </c>
      <c r="I8195" s="118" t="s">
        <v>5979</v>
      </c>
      <c r="J8195" s="155" t="s">
        <v>228</v>
      </c>
      <c r="K8195" s="155" t="s">
        <v>228</v>
      </c>
    </row>
    <row r="8196" spans="1:11">
      <c r="A8196" s="41">
        <v>2009</v>
      </c>
      <c r="B8196" s="41" t="s">
        <v>5388</v>
      </c>
      <c r="C8196" s="41" t="s">
        <v>5386</v>
      </c>
      <c r="D8196" s="41" t="s">
        <v>5426</v>
      </c>
      <c r="E8196" s="41" t="s">
        <v>6330</v>
      </c>
      <c r="F8196" s="41" t="s">
        <v>5278</v>
      </c>
      <c r="G8196" s="41" t="s">
        <v>5278</v>
      </c>
      <c r="H8196" s="41" t="s">
        <v>6480</v>
      </c>
      <c r="I8196" s="118" t="s">
        <v>5979</v>
      </c>
      <c r="J8196" s="155" t="s">
        <v>228</v>
      </c>
      <c r="K8196" s="155" t="s">
        <v>228</v>
      </c>
    </row>
    <row r="8197" spans="1:11">
      <c r="A8197" s="41">
        <v>2009</v>
      </c>
      <c r="B8197" s="41" t="s">
        <v>5388</v>
      </c>
      <c r="C8197" s="41" t="s">
        <v>5386</v>
      </c>
      <c r="D8197" s="41" t="s">
        <v>5410</v>
      </c>
      <c r="E8197" s="41" t="s">
        <v>6347</v>
      </c>
      <c r="F8197" s="41" t="s">
        <v>5278</v>
      </c>
      <c r="G8197" s="41" t="s">
        <v>5278</v>
      </c>
      <c r="H8197" s="41" t="s">
        <v>6517</v>
      </c>
      <c r="I8197" s="118" t="s">
        <v>5955</v>
      </c>
      <c r="J8197" s="155" t="s">
        <v>235</v>
      </c>
      <c r="K8197" s="155" t="s">
        <v>235</v>
      </c>
    </row>
    <row r="8198" spans="1:11">
      <c r="A8198" s="41">
        <v>2009</v>
      </c>
      <c r="B8198" s="41" t="s">
        <v>5388</v>
      </c>
      <c r="C8198" s="41" t="s">
        <v>5386</v>
      </c>
      <c r="D8198" s="41" t="s">
        <v>5410</v>
      </c>
      <c r="E8198" s="41" t="s">
        <v>6347</v>
      </c>
      <c r="F8198" s="41" t="s">
        <v>5278</v>
      </c>
      <c r="G8198" s="41" t="s">
        <v>5278</v>
      </c>
      <c r="H8198" s="41" t="s">
        <v>6527</v>
      </c>
      <c r="I8198" s="118" t="s">
        <v>5964</v>
      </c>
      <c r="J8198" s="155" t="s">
        <v>235</v>
      </c>
      <c r="K8198" s="155" t="s">
        <v>235</v>
      </c>
    </row>
    <row r="8199" spans="1:11">
      <c r="A8199" s="41">
        <v>2009</v>
      </c>
      <c r="B8199" s="41" t="s">
        <v>5388</v>
      </c>
      <c r="C8199" s="41" t="s">
        <v>5386</v>
      </c>
      <c r="D8199" s="41" t="s">
        <v>5410</v>
      </c>
      <c r="E8199" s="41" t="s">
        <v>6347</v>
      </c>
      <c r="F8199" s="41" t="s">
        <v>5278</v>
      </c>
      <c r="G8199" s="41" t="s">
        <v>5278</v>
      </c>
      <c r="H8199" s="41" t="s">
        <v>6518</v>
      </c>
      <c r="I8199" s="118" t="s">
        <v>5957</v>
      </c>
      <c r="J8199" s="155" t="s">
        <v>235</v>
      </c>
      <c r="K8199" s="155" t="s">
        <v>235</v>
      </c>
    </row>
    <row r="8200" spans="1:11">
      <c r="A8200" s="41">
        <v>2009</v>
      </c>
      <c r="B8200" s="41" t="s">
        <v>5388</v>
      </c>
      <c r="C8200" s="41" t="s">
        <v>5386</v>
      </c>
      <c r="D8200" s="41" t="s">
        <v>5410</v>
      </c>
      <c r="E8200" s="41" t="s">
        <v>6347</v>
      </c>
      <c r="F8200" s="41" t="s">
        <v>5278</v>
      </c>
      <c r="G8200" s="41" t="s">
        <v>5278</v>
      </c>
      <c r="H8200" s="41" t="s">
        <v>6530</v>
      </c>
      <c r="I8200" s="118" t="s">
        <v>5965</v>
      </c>
      <c r="J8200" s="155" t="s">
        <v>235</v>
      </c>
      <c r="K8200" s="155" t="s">
        <v>235</v>
      </c>
    </row>
    <row r="8201" spans="1:11">
      <c r="A8201" s="41">
        <v>2009</v>
      </c>
      <c r="B8201" s="41" t="s">
        <v>5388</v>
      </c>
      <c r="C8201" s="41" t="s">
        <v>5386</v>
      </c>
      <c r="D8201" s="41" t="s">
        <v>5410</v>
      </c>
      <c r="E8201" s="41" t="s">
        <v>6347</v>
      </c>
      <c r="F8201" s="41" t="s">
        <v>5278</v>
      </c>
      <c r="G8201" s="41" t="s">
        <v>5278</v>
      </c>
      <c r="H8201" s="41" t="s">
        <v>6473</v>
      </c>
      <c r="I8201" s="118" t="s">
        <v>5976</v>
      </c>
      <c r="J8201" s="155" t="s">
        <v>235</v>
      </c>
      <c r="K8201" s="155" t="s">
        <v>235</v>
      </c>
    </row>
    <row r="8202" spans="1:11">
      <c r="A8202" s="41">
        <v>2009</v>
      </c>
      <c r="B8202" s="41" t="s">
        <v>5388</v>
      </c>
      <c r="C8202" s="41" t="s">
        <v>5386</v>
      </c>
      <c r="D8202" s="41" t="s">
        <v>5410</v>
      </c>
      <c r="E8202" s="41" t="s">
        <v>6347</v>
      </c>
      <c r="F8202" s="41" t="s">
        <v>5278</v>
      </c>
      <c r="G8202" s="41" t="s">
        <v>5278</v>
      </c>
      <c r="H8202" s="41" t="s">
        <v>6474</v>
      </c>
      <c r="I8202" s="118" t="s">
        <v>5976</v>
      </c>
      <c r="J8202" s="155" t="s">
        <v>235</v>
      </c>
      <c r="K8202" s="155" t="s">
        <v>235</v>
      </c>
    </row>
    <row r="8203" spans="1:11">
      <c r="A8203" s="41">
        <v>2009</v>
      </c>
      <c r="B8203" s="41" t="s">
        <v>5388</v>
      </c>
      <c r="C8203" s="41" t="s">
        <v>5386</v>
      </c>
      <c r="D8203" s="41" t="s">
        <v>5410</v>
      </c>
      <c r="E8203" s="41" t="s">
        <v>6347</v>
      </c>
      <c r="F8203" s="41" t="s">
        <v>5278</v>
      </c>
      <c r="G8203" s="41" t="s">
        <v>5278</v>
      </c>
      <c r="H8203" s="41" t="s">
        <v>6475</v>
      </c>
      <c r="I8203" s="118" t="s">
        <v>5977</v>
      </c>
      <c r="J8203" s="155" t="s">
        <v>235</v>
      </c>
      <c r="K8203" s="155" t="s">
        <v>235</v>
      </c>
    </row>
    <row r="8204" spans="1:11">
      <c r="A8204" s="41">
        <v>2009</v>
      </c>
      <c r="B8204" s="41" t="s">
        <v>5388</v>
      </c>
      <c r="C8204" s="41" t="s">
        <v>5386</v>
      </c>
      <c r="D8204" s="41" t="s">
        <v>5410</v>
      </c>
      <c r="E8204" s="41" t="s">
        <v>6347</v>
      </c>
      <c r="F8204" s="41" t="s">
        <v>5278</v>
      </c>
      <c r="G8204" s="41" t="s">
        <v>5278</v>
      </c>
      <c r="H8204" s="41" t="s">
        <v>6476</v>
      </c>
      <c r="I8204" s="118" t="s">
        <v>5977</v>
      </c>
      <c r="J8204" s="155" t="s">
        <v>235</v>
      </c>
      <c r="K8204" s="155" t="s">
        <v>235</v>
      </c>
    </row>
    <row r="8205" spans="1:11">
      <c r="A8205" s="41">
        <v>2009</v>
      </c>
      <c r="B8205" s="41" t="s">
        <v>5388</v>
      </c>
      <c r="C8205" s="41" t="s">
        <v>5386</v>
      </c>
      <c r="D8205" s="41" t="s">
        <v>5410</v>
      </c>
      <c r="E8205" s="41" t="s">
        <v>6347</v>
      </c>
      <c r="F8205" s="41" t="s">
        <v>5278</v>
      </c>
      <c r="G8205" s="41" t="s">
        <v>5278</v>
      </c>
      <c r="H8205" s="41" t="s">
        <v>6477</v>
      </c>
      <c r="I8205" s="118" t="s">
        <v>5978</v>
      </c>
      <c r="J8205" s="155" t="s">
        <v>235</v>
      </c>
      <c r="K8205" s="155" t="s">
        <v>235</v>
      </c>
    </row>
    <row r="8206" spans="1:11">
      <c r="A8206" s="41">
        <v>2009</v>
      </c>
      <c r="B8206" s="41" t="s">
        <v>5388</v>
      </c>
      <c r="C8206" s="41" t="s">
        <v>5386</v>
      </c>
      <c r="D8206" s="41" t="s">
        <v>5410</v>
      </c>
      <c r="E8206" s="41" t="s">
        <v>6347</v>
      </c>
      <c r="F8206" s="41" t="s">
        <v>5278</v>
      </c>
      <c r="G8206" s="41" t="s">
        <v>5278</v>
      </c>
      <c r="H8206" s="41" t="s">
        <v>6478</v>
      </c>
      <c r="I8206" s="118" t="s">
        <v>5978</v>
      </c>
      <c r="J8206" s="155" t="s">
        <v>235</v>
      </c>
      <c r="K8206" s="155" t="s">
        <v>235</v>
      </c>
    </row>
    <row r="8207" spans="1:11">
      <c r="A8207" s="41">
        <v>2009</v>
      </c>
      <c r="B8207" s="41" t="s">
        <v>5388</v>
      </c>
      <c r="C8207" s="41" t="s">
        <v>5386</v>
      </c>
      <c r="D8207" s="41" t="s">
        <v>5410</v>
      </c>
      <c r="E8207" s="41" t="s">
        <v>6347</v>
      </c>
      <c r="F8207" s="41" t="s">
        <v>5278</v>
      </c>
      <c r="G8207" s="41" t="s">
        <v>5278</v>
      </c>
      <c r="H8207" s="41" t="s">
        <v>6479</v>
      </c>
      <c r="I8207" s="118" t="s">
        <v>5979</v>
      </c>
      <c r="J8207" s="155" t="s">
        <v>235</v>
      </c>
      <c r="K8207" s="155" t="s">
        <v>235</v>
      </c>
    </row>
    <row r="8208" spans="1:11">
      <c r="A8208" s="41">
        <v>2009</v>
      </c>
      <c r="B8208" s="41" t="s">
        <v>5388</v>
      </c>
      <c r="C8208" s="41" t="s">
        <v>5386</v>
      </c>
      <c r="D8208" s="41" t="s">
        <v>5410</v>
      </c>
      <c r="E8208" s="41" t="s">
        <v>6347</v>
      </c>
      <c r="F8208" s="41" t="s">
        <v>5278</v>
      </c>
      <c r="G8208" s="41" t="s">
        <v>5278</v>
      </c>
      <c r="H8208" s="41" t="s">
        <v>6480</v>
      </c>
      <c r="I8208" s="118" t="s">
        <v>5979</v>
      </c>
      <c r="J8208" s="155" t="s">
        <v>235</v>
      </c>
      <c r="K8208" s="155" t="s">
        <v>235</v>
      </c>
    </row>
    <row r="8209" spans="1:11">
      <c r="A8209" s="41">
        <v>2009</v>
      </c>
      <c r="B8209" s="41" t="s">
        <v>5388</v>
      </c>
      <c r="C8209" s="41" t="s">
        <v>5386</v>
      </c>
      <c r="D8209" s="41" t="s">
        <v>5456</v>
      </c>
      <c r="E8209" s="41" t="s">
        <v>6347</v>
      </c>
      <c r="F8209" s="41" t="s">
        <v>5278</v>
      </c>
      <c r="G8209" s="41" t="s">
        <v>5278</v>
      </c>
      <c r="H8209" s="41" t="s">
        <v>6517</v>
      </c>
      <c r="I8209" s="118" t="s">
        <v>5955</v>
      </c>
      <c r="J8209" s="155" t="s">
        <v>235</v>
      </c>
      <c r="K8209" s="155" t="s">
        <v>235</v>
      </c>
    </row>
    <row r="8210" spans="1:11">
      <c r="A8210" s="41">
        <v>2009</v>
      </c>
      <c r="B8210" s="41" t="s">
        <v>5388</v>
      </c>
      <c r="C8210" s="41" t="s">
        <v>5386</v>
      </c>
      <c r="D8210" s="41" t="s">
        <v>5456</v>
      </c>
      <c r="E8210" s="41" t="s">
        <v>6347</v>
      </c>
      <c r="F8210" s="41" t="s">
        <v>5278</v>
      </c>
      <c r="G8210" s="41" t="s">
        <v>5278</v>
      </c>
      <c r="H8210" s="41" t="s">
        <v>6527</v>
      </c>
      <c r="I8210" s="118" t="s">
        <v>5964</v>
      </c>
      <c r="J8210" s="155" t="s">
        <v>235</v>
      </c>
      <c r="K8210" s="155" t="s">
        <v>235</v>
      </c>
    </row>
    <row r="8211" spans="1:11">
      <c r="A8211" s="41">
        <v>2009</v>
      </c>
      <c r="B8211" s="41" t="s">
        <v>5388</v>
      </c>
      <c r="C8211" s="41" t="s">
        <v>5386</v>
      </c>
      <c r="D8211" s="41" t="s">
        <v>5456</v>
      </c>
      <c r="E8211" s="41" t="s">
        <v>6347</v>
      </c>
      <c r="F8211" s="41" t="s">
        <v>5278</v>
      </c>
      <c r="G8211" s="41" t="s">
        <v>5278</v>
      </c>
      <c r="H8211" s="41" t="s">
        <v>6518</v>
      </c>
      <c r="I8211" s="118" t="s">
        <v>5957</v>
      </c>
      <c r="J8211" s="155" t="s">
        <v>235</v>
      </c>
      <c r="K8211" s="155" t="s">
        <v>235</v>
      </c>
    </row>
    <row r="8212" spans="1:11">
      <c r="A8212" s="41">
        <v>2009</v>
      </c>
      <c r="B8212" s="41" t="s">
        <v>5388</v>
      </c>
      <c r="C8212" s="41" t="s">
        <v>5386</v>
      </c>
      <c r="D8212" s="41" t="s">
        <v>5456</v>
      </c>
      <c r="E8212" s="41" t="s">
        <v>6347</v>
      </c>
      <c r="F8212" s="41" t="s">
        <v>5278</v>
      </c>
      <c r="G8212" s="41" t="s">
        <v>5278</v>
      </c>
      <c r="H8212" s="41" t="s">
        <v>6530</v>
      </c>
      <c r="I8212" s="118" t="s">
        <v>5965</v>
      </c>
      <c r="J8212" s="155" t="s">
        <v>235</v>
      </c>
      <c r="K8212" s="155" t="s">
        <v>235</v>
      </c>
    </row>
    <row r="8213" spans="1:11">
      <c r="A8213" s="41">
        <v>2009</v>
      </c>
      <c r="B8213" s="41" t="s">
        <v>5388</v>
      </c>
      <c r="C8213" s="41" t="s">
        <v>5386</v>
      </c>
      <c r="D8213" s="41" t="s">
        <v>5456</v>
      </c>
      <c r="E8213" s="41" t="s">
        <v>6347</v>
      </c>
      <c r="F8213" s="41" t="s">
        <v>5278</v>
      </c>
      <c r="G8213" s="41" t="s">
        <v>5278</v>
      </c>
      <c r="H8213" s="41" t="s">
        <v>6473</v>
      </c>
      <c r="I8213" s="118" t="s">
        <v>5976</v>
      </c>
      <c r="J8213" s="155" t="s">
        <v>235</v>
      </c>
      <c r="K8213" s="155" t="s">
        <v>235</v>
      </c>
    </row>
    <row r="8214" spans="1:11">
      <c r="A8214" s="41">
        <v>2009</v>
      </c>
      <c r="B8214" s="41" t="s">
        <v>5388</v>
      </c>
      <c r="C8214" s="41" t="s">
        <v>5386</v>
      </c>
      <c r="D8214" s="41" t="s">
        <v>5456</v>
      </c>
      <c r="E8214" s="41" t="s">
        <v>6347</v>
      </c>
      <c r="F8214" s="41" t="s">
        <v>5278</v>
      </c>
      <c r="G8214" s="41" t="s">
        <v>5278</v>
      </c>
      <c r="H8214" s="41" t="s">
        <v>6474</v>
      </c>
      <c r="I8214" s="118" t="s">
        <v>5976</v>
      </c>
      <c r="J8214" s="155" t="s">
        <v>235</v>
      </c>
      <c r="K8214" s="155" t="s">
        <v>235</v>
      </c>
    </row>
    <row r="8215" spans="1:11">
      <c r="A8215" s="41">
        <v>2009</v>
      </c>
      <c r="B8215" s="41" t="s">
        <v>5388</v>
      </c>
      <c r="C8215" s="41" t="s">
        <v>5386</v>
      </c>
      <c r="D8215" s="41" t="s">
        <v>5456</v>
      </c>
      <c r="E8215" s="41" t="s">
        <v>6347</v>
      </c>
      <c r="F8215" s="41" t="s">
        <v>5278</v>
      </c>
      <c r="G8215" s="41" t="s">
        <v>5278</v>
      </c>
      <c r="H8215" s="41" t="s">
        <v>6475</v>
      </c>
      <c r="I8215" s="118" t="s">
        <v>5977</v>
      </c>
      <c r="J8215" s="155" t="s">
        <v>235</v>
      </c>
      <c r="K8215" s="155" t="s">
        <v>235</v>
      </c>
    </row>
    <row r="8216" spans="1:11">
      <c r="A8216" s="41">
        <v>2009</v>
      </c>
      <c r="B8216" s="41" t="s">
        <v>5388</v>
      </c>
      <c r="C8216" s="41" t="s">
        <v>5386</v>
      </c>
      <c r="D8216" s="41" t="s">
        <v>5456</v>
      </c>
      <c r="E8216" s="41" t="s">
        <v>6347</v>
      </c>
      <c r="F8216" s="41" t="s">
        <v>5278</v>
      </c>
      <c r="G8216" s="41" t="s">
        <v>5278</v>
      </c>
      <c r="H8216" s="41" t="s">
        <v>6476</v>
      </c>
      <c r="I8216" s="118" t="s">
        <v>5977</v>
      </c>
      <c r="J8216" s="155" t="s">
        <v>235</v>
      </c>
      <c r="K8216" s="155" t="s">
        <v>235</v>
      </c>
    </row>
    <row r="8217" spans="1:11">
      <c r="A8217" s="41">
        <v>2009</v>
      </c>
      <c r="B8217" s="41" t="s">
        <v>5388</v>
      </c>
      <c r="C8217" s="41" t="s">
        <v>5386</v>
      </c>
      <c r="D8217" s="41" t="s">
        <v>5456</v>
      </c>
      <c r="E8217" s="41" t="s">
        <v>6347</v>
      </c>
      <c r="F8217" s="41" t="s">
        <v>5278</v>
      </c>
      <c r="G8217" s="41" t="s">
        <v>5278</v>
      </c>
      <c r="H8217" s="41" t="s">
        <v>6477</v>
      </c>
      <c r="I8217" s="118" t="s">
        <v>5978</v>
      </c>
      <c r="J8217" s="155" t="s">
        <v>235</v>
      </c>
      <c r="K8217" s="155" t="s">
        <v>235</v>
      </c>
    </row>
    <row r="8218" spans="1:11">
      <c r="A8218" s="41">
        <v>2009</v>
      </c>
      <c r="B8218" s="41" t="s">
        <v>5388</v>
      </c>
      <c r="C8218" s="41" t="s">
        <v>5386</v>
      </c>
      <c r="D8218" s="41" t="s">
        <v>5456</v>
      </c>
      <c r="E8218" s="41" t="s">
        <v>6347</v>
      </c>
      <c r="F8218" s="41" t="s">
        <v>5278</v>
      </c>
      <c r="G8218" s="41" t="s">
        <v>5278</v>
      </c>
      <c r="H8218" s="41" t="s">
        <v>6478</v>
      </c>
      <c r="I8218" s="118" t="s">
        <v>5978</v>
      </c>
      <c r="J8218" s="155" t="s">
        <v>235</v>
      </c>
      <c r="K8218" s="155" t="s">
        <v>235</v>
      </c>
    </row>
    <row r="8219" spans="1:11">
      <c r="A8219" s="41">
        <v>2009</v>
      </c>
      <c r="B8219" s="41" t="s">
        <v>5388</v>
      </c>
      <c r="C8219" s="41" t="s">
        <v>5386</v>
      </c>
      <c r="D8219" s="41" t="s">
        <v>5456</v>
      </c>
      <c r="E8219" s="41" t="s">
        <v>6347</v>
      </c>
      <c r="F8219" s="41" t="s">
        <v>5278</v>
      </c>
      <c r="G8219" s="41" t="s">
        <v>5278</v>
      </c>
      <c r="H8219" s="41" t="s">
        <v>6479</v>
      </c>
      <c r="I8219" s="118" t="s">
        <v>5979</v>
      </c>
      <c r="J8219" s="155" t="s">
        <v>235</v>
      </c>
      <c r="K8219" s="155" t="s">
        <v>235</v>
      </c>
    </row>
    <row r="8220" spans="1:11">
      <c r="A8220" s="41">
        <v>2009</v>
      </c>
      <c r="B8220" s="41" t="s">
        <v>5388</v>
      </c>
      <c r="C8220" s="41" t="s">
        <v>5386</v>
      </c>
      <c r="D8220" s="41" t="s">
        <v>5456</v>
      </c>
      <c r="E8220" s="41" t="s">
        <v>6347</v>
      </c>
      <c r="F8220" s="41" t="s">
        <v>5278</v>
      </c>
      <c r="G8220" s="41" t="s">
        <v>5278</v>
      </c>
      <c r="H8220" s="41" t="s">
        <v>6480</v>
      </c>
      <c r="I8220" s="118" t="s">
        <v>5979</v>
      </c>
      <c r="J8220" s="155" t="s">
        <v>235</v>
      </c>
      <c r="K8220" s="155" t="s">
        <v>235</v>
      </c>
    </row>
    <row r="8221" spans="1:11">
      <c r="A8221" s="41">
        <v>2009</v>
      </c>
      <c r="B8221" s="41" t="s">
        <v>5388</v>
      </c>
      <c r="C8221" s="41" t="s">
        <v>5386</v>
      </c>
      <c r="D8221" s="41" t="s">
        <v>5415</v>
      </c>
      <c r="E8221" s="41" t="s">
        <v>6346</v>
      </c>
      <c r="F8221" s="41" t="s">
        <v>5278</v>
      </c>
      <c r="G8221" s="41" t="s">
        <v>5278</v>
      </c>
      <c r="H8221" s="41" t="s">
        <v>6673</v>
      </c>
      <c r="I8221" s="118" t="s">
        <v>5955</v>
      </c>
      <c r="J8221" s="155" t="s">
        <v>225</v>
      </c>
      <c r="K8221" s="155" t="s">
        <v>235</v>
      </c>
    </row>
    <row r="8222" spans="1:11">
      <c r="A8222" s="41">
        <v>2009</v>
      </c>
      <c r="B8222" s="41" t="s">
        <v>5388</v>
      </c>
      <c r="C8222" s="41" t="s">
        <v>5386</v>
      </c>
      <c r="D8222" s="41" t="s">
        <v>5415</v>
      </c>
      <c r="E8222" s="41" t="s">
        <v>6346</v>
      </c>
      <c r="F8222" s="41" t="s">
        <v>5278</v>
      </c>
      <c r="G8222" s="41" t="s">
        <v>5278</v>
      </c>
      <c r="H8222" s="41" t="s">
        <v>6674</v>
      </c>
      <c r="I8222" s="118" t="s">
        <v>5957</v>
      </c>
      <c r="J8222" s="155" t="s">
        <v>225</v>
      </c>
      <c r="K8222" s="155" t="s">
        <v>235</v>
      </c>
    </row>
    <row r="8223" spans="1:11">
      <c r="A8223" s="41">
        <v>2009</v>
      </c>
      <c r="B8223" s="41" t="s">
        <v>5388</v>
      </c>
      <c r="C8223" s="41" t="s">
        <v>5386</v>
      </c>
      <c r="D8223" s="41" t="s">
        <v>5415</v>
      </c>
      <c r="E8223" s="41" t="s">
        <v>6346</v>
      </c>
      <c r="F8223" s="41" t="s">
        <v>5278</v>
      </c>
      <c r="G8223" s="41" t="s">
        <v>5278</v>
      </c>
      <c r="H8223" s="41" t="s">
        <v>6676</v>
      </c>
      <c r="I8223" s="118" t="s">
        <v>5959</v>
      </c>
      <c r="J8223" s="155" t="s">
        <v>225</v>
      </c>
      <c r="K8223" s="155" t="s">
        <v>235</v>
      </c>
    </row>
    <row r="8224" spans="1:11">
      <c r="A8224" s="41">
        <v>2009</v>
      </c>
      <c r="B8224" s="41" t="s">
        <v>5388</v>
      </c>
      <c r="C8224" s="41" t="s">
        <v>5386</v>
      </c>
      <c r="D8224" s="41" t="s">
        <v>5415</v>
      </c>
      <c r="E8224" s="41" t="s">
        <v>6346</v>
      </c>
      <c r="F8224" s="41" t="s">
        <v>5278</v>
      </c>
      <c r="G8224" s="41" t="s">
        <v>5278</v>
      </c>
      <c r="H8224" s="41" t="s">
        <v>6473</v>
      </c>
      <c r="I8224" s="118" t="s">
        <v>5976</v>
      </c>
      <c r="J8224" s="155" t="s">
        <v>225</v>
      </c>
      <c r="K8224" s="155" t="s">
        <v>235</v>
      </c>
    </row>
    <row r="8225" spans="1:11">
      <c r="A8225" s="41">
        <v>2009</v>
      </c>
      <c r="B8225" s="41" t="s">
        <v>5388</v>
      </c>
      <c r="C8225" s="41" t="s">
        <v>5386</v>
      </c>
      <c r="D8225" s="41" t="s">
        <v>5415</v>
      </c>
      <c r="E8225" s="41" t="s">
        <v>6346</v>
      </c>
      <c r="F8225" s="41" t="s">
        <v>5278</v>
      </c>
      <c r="G8225" s="41" t="s">
        <v>5278</v>
      </c>
      <c r="H8225" s="41" t="s">
        <v>6474</v>
      </c>
      <c r="I8225" s="118" t="s">
        <v>5976</v>
      </c>
      <c r="J8225" s="155" t="s">
        <v>225</v>
      </c>
      <c r="K8225" s="155" t="s">
        <v>235</v>
      </c>
    </row>
    <row r="8226" spans="1:11">
      <c r="A8226" s="41">
        <v>2009</v>
      </c>
      <c r="B8226" s="41" t="s">
        <v>5388</v>
      </c>
      <c r="C8226" s="41" t="s">
        <v>5386</v>
      </c>
      <c r="D8226" s="41" t="s">
        <v>5415</v>
      </c>
      <c r="E8226" s="41" t="s">
        <v>6346</v>
      </c>
      <c r="F8226" s="41" t="s">
        <v>5278</v>
      </c>
      <c r="G8226" s="41" t="s">
        <v>5278</v>
      </c>
      <c r="H8226" s="41" t="s">
        <v>6475</v>
      </c>
      <c r="I8226" s="118" t="s">
        <v>5977</v>
      </c>
      <c r="J8226" s="155" t="s">
        <v>225</v>
      </c>
      <c r="K8226" s="155" t="s">
        <v>235</v>
      </c>
    </row>
    <row r="8227" spans="1:11">
      <c r="A8227" s="41">
        <v>2009</v>
      </c>
      <c r="B8227" s="41" t="s">
        <v>5388</v>
      </c>
      <c r="C8227" s="41" t="s">
        <v>5386</v>
      </c>
      <c r="D8227" s="41" t="s">
        <v>5415</v>
      </c>
      <c r="E8227" s="41" t="s">
        <v>6346</v>
      </c>
      <c r="F8227" s="41" t="s">
        <v>5278</v>
      </c>
      <c r="G8227" s="41" t="s">
        <v>5278</v>
      </c>
      <c r="H8227" s="41" t="s">
        <v>6476</v>
      </c>
      <c r="I8227" s="118" t="s">
        <v>5977</v>
      </c>
      <c r="J8227" s="155" t="s">
        <v>225</v>
      </c>
      <c r="K8227" s="155" t="s">
        <v>235</v>
      </c>
    </row>
    <row r="8228" spans="1:11">
      <c r="A8228" s="41">
        <v>2009</v>
      </c>
      <c r="B8228" s="41" t="s">
        <v>5388</v>
      </c>
      <c r="C8228" s="41" t="s">
        <v>5386</v>
      </c>
      <c r="D8228" s="41" t="s">
        <v>5415</v>
      </c>
      <c r="E8228" s="41" t="s">
        <v>6346</v>
      </c>
      <c r="F8228" s="41" t="s">
        <v>5278</v>
      </c>
      <c r="G8228" s="41" t="s">
        <v>5278</v>
      </c>
      <c r="H8228" s="41" t="s">
        <v>6477</v>
      </c>
      <c r="I8228" s="118" t="s">
        <v>5978</v>
      </c>
      <c r="J8228" s="155" t="s">
        <v>225</v>
      </c>
      <c r="K8228" s="155" t="s">
        <v>235</v>
      </c>
    </row>
    <row r="8229" spans="1:11">
      <c r="A8229" s="41">
        <v>2009</v>
      </c>
      <c r="B8229" s="41" t="s">
        <v>5388</v>
      </c>
      <c r="C8229" s="41" t="s">
        <v>5386</v>
      </c>
      <c r="D8229" s="41" t="s">
        <v>5415</v>
      </c>
      <c r="E8229" s="41" t="s">
        <v>6346</v>
      </c>
      <c r="F8229" s="41" t="s">
        <v>5278</v>
      </c>
      <c r="G8229" s="41" t="s">
        <v>5278</v>
      </c>
      <c r="H8229" s="41" t="s">
        <v>6478</v>
      </c>
      <c r="I8229" s="118" t="s">
        <v>5978</v>
      </c>
      <c r="J8229" s="155" t="s">
        <v>225</v>
      </c>
      <c r="K8229" s="155" t="s">
        <v>235</v>
      </c>
    </row>
    <row r="8230" spans="1:11">
      <c r="A8230" s="41">
        <v>2009</v>
      </c>
      <c r="B8230" s="41" t="s">
        <v>5388</v>
      </c>
      <c r="C8230" s="41" t="s">
        <v>5386</v>
      </c>
      <c r="D8230" s="41" t="s">
        <v>5415</v>
      </c>
      <c r="E8230" s="41" t="s">
        <v>6346</v>
      </c>
      <c r="F8230" s="41" t="s">
        <v>5278</v>
      </c>
      <c r="G8230" s="41" t="s">
        <v>5278</v>
      </c>
      <c r="H8230" s="41" t="s">
        <v>6479</v>
      </c>
      <c r="I8230" s="118" t="s">
        <v>5979</v>
      </c>
      <c r="J8230" s="155" t="s">
        <v>225</v>
      </c>
      <c r="K8230" s="155" t="s">
        <v>235</v>
      </c>
    </row>
    <row r="8231" spans="1:11">
      <c r="A8231" s="41">
        <v>2009</v>
      </c>
      <c r="B8231" s="41" t="s">
        <v>5388</v>
      </c>
      <c r="C8231" s="41" t="s">
        <v>5386</v>
      </c>
      <c r="D8231" s="41" t="s">
        <v>5415</v>
      </c>
      <c r="E8231" s="41" t="s">
        <v>6346</v>
      </c>
      <c r="F8231" s="41" t="s">
        <v>5278</v>
      </c>
      <c r="G8231" s="41" t="s">
        <v>5278</v>
      </c>
      <c r="H8231" s="41" t="s">
        <v>6480</v>
      </c>
      <c r="I8231" s="118" t="s">
        <v>5979</v>
      </c>
      <c r="J8231" s="155" t="s">
        <v>225</v>
      </c>
      <c r="K8231" s="155" t="s">
        <v>235</v>
      </c>
    </row>
    <row r="8232" spans="1:11">
      <c r="A8232" s="41">
        <v>2009</v>
      </c>
      <c r="B8232" s="41" t="s">
        <v>5388</v>
      </c>
      <c r="C8232" s="41" t="s">
        <v>5403</v>
      </c>
      <c r="D8232" s="41" t="s">
        <v>5404</v>
      </c>
      <c r="E8232" s="41" t="s">
        <v>6346</v>
      </c>
      <c r="F8232" s="41" t="s">
        <v>5278</v>
      </c>
      <c r="G8232" s="41" t="s">
        <v>5278</v>
      </c>
      <c r="H8232" s="41" t="s">
        <v>6673</v>
      </c>
      <c r="I8232" s="118" t="s">
        <v>5955</v>
      </c>
      <c r="J8232" s="155" t="s">
        <v>235</v>
      </c>
      <c r="K8232" s="155" t="s">
        <v>235</v>
      </c>
    </row>
    <row r="8233" spans="1:11">
      <c r="A8233" s="41">
        <v>2009</v>
      </c>
      <c r="B8233" s="41" t="s">
        <v>5388</v>
      </c>
      <c r="C8233" s="41" t="s">
        <v>5403</v>
      </c>
      <c r="D8233" s="41" t="s">
        <v>5404</v>
      </c>
      <c r="E8233" s="41" t="s">
        <v>6346</v>
      </c>
      <c r="F8233" s="41" t="s">
        <v>5278</v>
      </c>
      <c r="G8233" s="41" t="s">
        <v>5278</v>
      </c>
      <c r="H8233" s="41" t="s">
        <v>6674</v>
      </c>
      <c r="I8233" s="118" t="s">
        <v>5957</v>
      </c>
      <c r="J8233" s="155" t="s">
        <v>235</v>
      </c>
      <c r="K8233" s="155" t="s">
        <v>235</v>
      </c>
    </row>
    <row r="8234" spans="1:11">
      <c r="A8234" s="41">
        <v>2009</v>
      </c>
      <c r="B8234" s="41" t="s">
        <v>5388</v>
      </c>
      <c r="C8234" s="41" t="s">
        <v>5403</v>
      </c>
      <c r="D8234" s="41" t="s">
        <v>5404</v>
      </c>
      <c r="E8234" s="41" t="s">
        <v>6346</v>
      </c>
      <c r="F8234" s="41" t="s">
        <v>5278</v>
      </c>
      <c r="G8234" s="41" t="s">
        <v>5278</v>
      </c>
      <c r="H8234" s="41" t="s">
        <v>6676</v>
      </c>
      <c r="I8234" s="118" t="s">
        <v>5959</v>
      </c>
      <c r="J8234" s="155" t="s">
        <v>235</v>
      </c>
      <c r="K8234" s="155" t="s">
        <v>235</v>
      </c>
    </row>
    <row r="8235" spans="1:11">
      <c r="A8235" s="41">
        <v>2009</v>
      </c>
      <c r="B8235" s="41" t="s">
        <v>5388</v>
      </c>
      <c r="C8235" s="41" t="s">
        <v>5403</v>
      </c>
      <c r="D8235" s="41" t="s">
        <v>5404</v>
      </c>
      <c r="E8235" s="41" t="s">
        <v>6346</v>
      </c>
      <c r="F8235" s="41" t="s">
        <v>5278</v>
      </c>
      <c r="G8235" s="41" t="s">
        <v>5278</v>
      </c>
      <c r="H8235" s="41" t="s">
        <v>6473</v>
      </c>
      <c r="I8235" s="118" t="s">
        <v>5976</v>
      </c>
      <c r="J8235" s="155" t="s">
        <v>235</v>
      </c>
      <c r="K8235" s="155" t="s">
        <v>235</v>
      </c>
    </row>
    <row r="8236" spans="1:11">
      <c r="A8236" s="41">
        <v>2009</v>
      </c>
      <c r="B8236" s="41" t="s">
        <v>5388</v>
      </c>
      <c r="C8236" s="41" t="s">
        <v>5403</v>
      </c>
      <c r="D8236" s="41" t="s">
        <v>5404</v>
      </c>
      <c r="E8236" s="41" t="s">
        <v>6346</v>
      </c>
      <c r="F8236" s="41" t="s">
        <v>5278</v>
      </c>
      <c r="G8236" s="41" t="s">
        <v>5278</v>
      </c>
      <c r="H8236" s="41" t="s">
        <v>6474</v>
      </c>
      <c r="I8236" s="118" t="s">
        <v>5976</v>
      </c>
      <c r="J8236" s="155" t="s">
        <v>235</v>
      </c>
      <c r="K8236" s="155" t="s">
        <v>235</v>
      </c>
    </row>
    <row r="8237" spans="1:11">
      <c r="A8237" s="41">
        <v>2009</v>
      </c>
      <c r="B8237" s="41" t="s">
        <v>5388</v>
      </c>
      <c r="C8237" s="41" t="s">
        <v>5403</v>
      </c>
      <c r="D8237" s="41" t="s">
        <v>5404</v>
      </c>
      <c r="E8237" s="41" t="s">
        <v>6346</v>
      </c>
      <c r="F8237" s="41" t="s">
        <v>5278</v>
      </c>
      <c r="G8237" s="41" t="s">
        <v>5278</v>
      </c>
      <c r="H8237" s="41" t="s">
        <v>6475</v>
      </c>
      <c r="I8237" s="118" t="s">
        <v>5977</v>
      </c>
      <c r="J8237" s="155" t="s">
        <v>235</v>
      </c>
      <c r="K8237" s="155" t="s">
        <v>235</v>
      </c>
    </row>
    <row r="8238" spans="1:11">
      <c r="A8238" s="41">
        <v>2009</v>
      </c>
      <c r="B8238" s="41" t="s">
        <v>5388</v>
      </c>
      <c r="C8238" s="41" t="s">
        <v>5403</v>
      </c>
      <c r="D8238" s="41" t="s">
        <v>5404</v>
      </c>
      <c r="E8238" s="41" t="s">
        <v>6346</v>
      </c>
      <c r="F8238" s="41" t="s">
        <v>5278</v>
      </c>
      <c r="G8238" s="41" t="s">
        <v>5278</v>
      </c>
      <c r="H8238" s="41" t="s">
        <v>6476</v>
      </c>
      <c r="I8238" s="118" t="s">
        <v>5977</v>
      </c>
      <c r="J8238" s="155" t="s">
        <v>235</v>
      </c>
      <c r="K8238" s="155" t="s">
        <v>235</v>
      </c>
    </row>
    <row r="8239" spans="1:11">
      <c r="A8239" s="41">
        <v>2009</v>
      </c>
      <c r="B8239" s="41" t="s">
        <v>5388</v>
      </c>
      <c r="C8239" s="41" t="s">
        <v>5403</v>
      </c>
      <c r="D8239" s="41" t="s">
        <v>5404</v>
      </c>
      <c r="E8239" s="41" t="s">
        <v>6346</v>
      </c>
      <c r="F8239" s="41" t="s">
        <v>5278</v>
      </c>
      <c r="G8239" s="41" t="s">
        <v>5278</v>
      </c>
      <c r="H8239" s="41" t="s">
        <v>6477</v>
      </c>
      <c r="I8239" s="118" t="s">
        <v>5978</v>
      </c>
      <c r="J8239" s="155" t="s">
        <v>235</v>
      </c>
      <c r="K8239" s="155" t="s">
        <v>235</v>
      </c>
    </row>
    <row r="8240" spans="1:11">
      <c r="A8240" s="41">
        <v>2009</v>
      </c>
      <c r="B8240" s="41" t="s">
        <v>5388</v>
      </c>
      <c r="C8240" s="41" t="s">
        <v>5403</v>
      </c>
      <c r="D8240" s="41" t="s">
        <v>5404</v>
      </c>
      <c r="E8240" s="41" t="s">
        <v>6346</v>
      </c>
      <c r="F8240" s="41" t="s">
        <v>5278</v>
      </c>
      <c r="G8240" s="41" t="s">
        <v>5278</v>
      </c>
      <c r="H8240" s="41" t="s">
        <v>6478</v>
      </c>
      <c r="I8240" s="118" t="s">
        <v>5978</v>
      </c>
      <c r="J8240" s="155" t="s">
        <v>235</v>
      </c>
      <c r="K8240" s="155" t="s">
        <v>235</v>
      </c>
    </row>
    <row r="8241" spans="1:11">
      <c r="A8241" s="41">
        <v>2009</v>
      </c>
      <c r="B8241" s="41" t="s">
        <v>5388</v>
      </c>
      <c r="C8241" s="41" t="s">
        <v>5403</v>
      </c>
      <c r="D8241" s="41" t="s">
        <v>5404</v>
      </c>
      <c r="E8241" s="41" t="s">
        <v>6346</v>
      </c>
      <c r="F8241" s="41" t="s">
        <v>5278</v>
      </c>
      <c r="G8241" s="41" t="s">
        <v>5278</v>
      </c>
      <c r="H8241" s="41" t="s">
        <v>6479</v>
      </c>
      <c r="I8241" s="118" t="s">
        <v>5979</v>
      </c>
      <c r="J8241" s="155" t="s">
        <v>235</v>
      </c>
      <c r="K8241" s="155" t="s">
        <v>235</v>
      </c>
    </row>
    <row r="8242" spans="1:11">
      <c r="A8242" s="41">
        <v>2009</v>
      </c>
      <c r="B8242" s="41" t="s">
        <v>5388</v>
      </c>
      <c r="C8242" s="41" t="s">
        <v>5403</v>
      </c>
      <c r="D8242" s="41" t="s">
        <v>5404</v>
      </c>
      <c r="E8242" s="41" t="s">
        <v>6346</v>
      </c>
      <c r="F8242" s="41" t="s">
        <v>5278</v>
      </c>
      <c r="G8242" s="41" t="s">
        <v>5278</v>
      </c>
      <c r="H8242" s="41" t="s">
        <v>6480</v>
      </c>
      <c r="I8242" s="118" t="s">
        <v>5979</v>
      </c>
      <c r="J8242" s="155" t="s">
        <v>235</v>
      </c>
      <c r="K8242" s="155" t="s">
        <v>235</v>
      </c>
    </row>
    <row r="8243" spans="1:11">
      <c r="A8243" s="41">
        <v>2009</v>
      </c>
      <c r="B8243" s="41" t="s">
        <v>5388</v>
      </c>
      <c r="C8243" s="41" t="s">
        <v>5403</v>
      </c>
      <c r="D8243" s="41" t="s">
        <v>5420</v>
      </c>
      <c r="E8243" s="41" t="s">
        <v>6326</v>
      </c>
      <c r="F8243" s="41" t="s">
        <v>5278</v>
      </c>
      <c r="G8243" s="41" t="s">
        <v>5278</v>
      </c>
      <c r="H8243" s="41" t="s">
        <v>6517</v>
      </c>
      <c r="I8243" s="118" t="s">
        <v>5955</v>
      </c>
      <c r="J8243" s="155" t="s">
        <v>225</v>
      </c>
      <c r="K8243" s="155" t="s">
        <v>225</v>
      </c>
    </row>
    <row r="8244" spans="1:11">
      <c r="A8244" s="41">
        <v>2009</v>
      </c>
      <c r="B8244" s="41" t="s">
        <v>5388</v>
      </c>
      <c r="C8244" s="41" t="s">
        <v>5403</v>
      </c>
      <c r="D8244" s="41" t="s">
        <v>5420</v>
      </c>
      <c r="E8244" s="41" t="s">
        <v>6326</v>
      </c>
      <c r="F8244" s="41" t="s">
        <v>5278</v>
      </c>
      <c r="G8244" s="41" t="s">
        <v>5278</v>
      </c>
      <c r="H8244" s="41" t="s">
        <v>6527</v>
      </c>
      <c r="I8244" s="118" t="s">
        <v>5964</v>
      </c>
      <c r="J8244" s="155" t="s">
        <v>225</v>
      </c>
      <c r="K8244" s="155" t="s">
        <v>225</v>
      </c>
    </row>
    <row r="8245" spans="1:11">
      <c r="A8245" s="41">
        <v>2009</v>
      </c>
      <c r="B8245" s="41" t="s">
        <v>5388</v>
      </c>
      <c r="C8245" s="41" t="s">
        <v>5403</v>
      </c>
      <c r="D8245" s="41" t="s">
        <v>5420</v>
      </c>
      <c r="E8245" s="41" t="s">
        <v>6326</v>
      </c>
      <c r="F8245" s="41" t="s">
        <v>5278</v>
      </c>
      <c r="G8245" s="41" t="s">
        <v>5278</v>
      </c>
      <c r="H8245" s="41" t="s">
        <v>6518</v>
      </c>
      <c r="I8245" s="118" t="s">
        <v>5957</v>
      </c>
      <c r="J8245" s="155" t="s">
        <v>225</v>
      </c>
      <c r="K8245" s="155" t="s">
        <v>225</v>
      </c>
    </row>
    <row r="8246" spans="1:11">
      <c r="A8246" s="41">
        <v>2009</v>
      </c>
      <c r="B8246" s="41" t="s">
        <v>5388</v>
      </c>
      <c r="C8246" s="41" t="s">
        <v>5403</v>
      </c>
      <c r="D8246" s="41" t="s">
        <v>5420</v>
      </c>
      <c r="E8246" s="41" t="s">
        <v>6326</v>
      </c>
      <c r="F8246" s="41" t="s">
        <v>5278</v>
      </c>
      <c r="G8246" s="41" t="s">
        <v>5278</v>
      </c>
      <c r="H8246" s="41" t="s">
        <v>6530</v>
      </c>
      <c r="I8246" s="118" t="s">
        <v>5965</v>
      </c>
      <c r="J8246" s="155" t="s">
        <v>225</v>
      </c>
      <c r="K8246" s="155" t="s">
        <v>225</v>
      </c>
    </row>
    <row r="8247" spans="1:11">
      <c r="A8247" s="41">
        <v>2009</v>
      </c>
      <c r="B8247" s="41" t="s">
        <v>5388</v>
      </c>
      <c r="C8247" s="41" t="s">
        <v>5403</v>
      </c>
      <c r="D8247" s="41" t="s">
        <v>5420</v>
      </c>
      <c r="E8247" s="41" t="s">
        <v>6326</v>
      </c>
      <c r="F8247" s="41" t="s">
        <v>5278</v>
      </c>
      <c r="G8247" s="41" t="s">
        <v>5278</v>
      </c>
      <c r="H8247" s="41" t="s">
        <v>6473</v>
      </c>
      <c r="I8247" s="118" t="s">
        <v>5976</v>
      </c>
      <c r="J8247" s="155" t="s">
        <v>225</v>
      </c>
      <c r="K8247" s="155" t="s">
        <v>225</v>
      </c>
    </row>
    <row r="8248" spans="1:11">
      <c r="A8248" s="41">
        <v>2009</v>
      </c>
      <c r="B8248" s="41" t="s">
        <v>5388</v>
      </c>
      <c r="C8248" s="41" t="s">
        <v>5403</v>
      </c>
      <c r="D8248" s="41" t="s">
        <v>5420</v>
      </c>
      <c r="E8248" s="41" t="s">
        <v>6326</v>
      </c>
      <c r="F8248" s="41" t="s">
        <v>5278</v>
      </c>
      <c r="G8248" s="41" t="s">
        <v>5278</v>
      </c>
      <c r="H8248" s="41" t="s">
        <v>6474</v>
      </c>
      <c r="I8248" s="118" t="s">
        <v>5976</v>
      </c>
      <c r="J8248" s="155" t="s">
        <v>225</v>
      </c>
      <c r="K8248" s="155" t="s">
        <v>225</v>
      </c>
    </row>
    <row r="8249" spans="1:11">
      <c r="A8249" s="41">
        <v>2009</v>
      </c>
      <c r="B8249" s="41" t="s">
        <v>5388</v>
      </c>
      <c r="C8249" s="41" t="s">
        <v>5403</v>
      </c>
      <c r="D8249" s="41" t="s">
        <v>5420</v>
      </c>
      <c r="E8249" s="41" t="s">
        <v>6326</v>
      </c>
      <c r="F8249" s="41" t="s">
        <v>5278</v>
      </c>
      <c r="G8249" s="41" t="s">
        <v>5278</v>
      </c>
      <c r="H8249" s="41" t="s">
        <v>6475</v>
      </c>
      <c r="I8249" s="118" t="s">
        <v>5977</v>
      </c>
      <c r="J8249" s="155" t="s">
        <v>225</v>
      </c>
      <c r="K8249" s="155" t="s">
        <v>225</v>
      </c>
    </row>
    <row r="8250" spans="1:11">
      <c r="A8250" s="41">
        <v>2009</v>
      </c>
      <c r="B8250" s="41" t="s">
        <v>5388</v>
      </c>
      <c r="C8250" s="41" t="s">
        <v>5403</v>
      </c>
      <c r="D8250" s="41" t="s">
        <v>5420</v>
      </c>
      <c r="E8250" s="41" t="s">
        <v>6326</v>
      </c>
      <c r="F8250" s="41" t="s">
        <v>5278</v>
      </c>
      <c r="G8250" s="41" t="s">
        <v>5278</v>
      </c>
      <c r="H8250" s="41" t="s">
        <v>6476</v>
      </c>
      <c r="I8250" s="118" t="s">
        <v>5977</v>
      </c>
      <c r="J8250" s="155" t="s">
        <v>225</v>
      </c>
      <c r="K8250" s="155" t="s">
        <v>225</v>
      </c>
    </row>
    <row r="8251" spans="1:11">
      <c r="A8251" s="41">
        <v>2009</v>
      </c>
      <c r="B8251" s="41" t="s">
        <v>5388</v>
      </c>
      <c r="C8251" s="41" t="s">
        <v>5403</v>
      </c>
      <c r="D8251" s="41" t="s">
        <v>5420</v>
      </c>
      <c r="E8251" s="41" t="s">
        <v>6326</v>
      </c>
      <c r="F8251" s="41" t="s">
        <v>5278</v>
      </c>
      <c r="G8251" s="41" t="s">
        <v>5278</v>
      </c>
      <c r="H8251" s="41" t="s">
        <v>6477</v>
      </c>
      <c r="I8251" s="118" t="s">
        <v>5978</v>
      </c>
      <c r="J8251" s="155" t="s">
        <v>225</v>
      </c>
      <c r="K8251" s="155" t="s">
        <v>225</v>
      </c>
    </row>
    <row r="8252" spans="1:11">
      <c r="A8252" s="41">
        <v>2009</v>
      </c>
      <c r="B8252" s="41" t="s">
        <v>5388</v>
      </c>
      <c r="C8252" s="41" t="s">
        <v>5403</v>
      </c>
      <c r="D8252" s="41" t="s">
        <v>5420</v>
      </c>
      <c r="E8252" s="41" t="s">
        <v>6326</v>
      </c>
      <c r="F8252" s="41" t="s">
        <v>5278</v>
      </c>
      <c r="G8252" s="41" t="s">
        <v>5278</v>
      </c>
      <c r="H8252" s="41" t="s">
        <v>6478</v>
      </c>
      <c r="I8252" s="118" t="s">
        <v>5978</v>
      </c>
      <c r="J8252" s="155" t="s">
        <v>225</v>
      </c>
      <c r="K8252" s="155" t="s">
        <v>225</v>
      </c>
    </row>
    <row r="8253" spans="1:11">
      <c r="A8253" s="41">
        <v>2009</v>
      </c>
      <c r="B8253" s="41" t="s">
        <v>5388</v>
      </c>
      <c r="C8253" s="41" t="s">
        <v>5403</v>
      </c>
      <c r="D8253" s="41" t="s">
        <v>5420</v>
      </c>
      <c r="E8253" s="41" t="s">
        <v>6326</v>
      </c>
      <c r="F8253" s="41" t="s">
        <v>5278</v>
      </c>
      <c r="G8253" s="41" t="s">
        <v>5278</v>
      </c>
      <c r="H8253" s="41" t="s">
        <v>6479</v>
      </c>
      <c r="I8253" s="118" t="s">
        <v>5979</v>
      </c>
      <c r="J8253" s="155" t="s">
        <v>225</v>
      </c>
      <c r="K8253" s="155" t="s">
        <v>225</v>
      </c>
    </row>
    <row r="8254" spans="1:11">
      <c r="A8254" s="41">
        <v>2009</v>
      </c>
      <c r="B8254" s="41" t="s">
        <v>5388</v>
      </c>
      <c r="C8254" s="41" t="s">
        <v>5403</v>
      </c>
      <c r="D8254" s="41" t="s">
        <v>5420</v>
      </c>
      <c r="E8254" s="41" t="s">
        <v>6326</v>
      </c>
      <c r="F8254" s="41" t="s">
        <v>5278</v>
      </c>
      <c r="G8254" s="41" t="s">
        <v>5278</v>
      </c>
      <c r="H8254" s="41" t="s">
        <v>6480</v>
      </c>
      <c r="I8254" s="118" t="s">
        <v>5979</v>
      </c>
      <c r="J8254" s="155" t="s">
        <v>225</v>
      </c>
      <c r="K8254" s="155" t="s">
        <v>225</v>
      </c>
    </row>
    <row r="8255" spans="1:11">
      <c r="A8255" s="41">
        <v>2009</v>
      </c>
      <c r="B8255" s="41" t="s">
        <v>5388</v>
      </c>
      <c r="C8255" s="41" t="s">
        <v>5403</v>
      </c>
      <c r="D8255" s="41" t="s">
        <v>5420</v>
      </c>
      <c r="E8255" s="41" t="s">
        <v>6328</v>
      </c>
      <c r="F8255" s="41" t="s">
        <v>5278</v>
      </c>
      <c r="G8255" s="41" t="s">
        <v>5278</v>
      </c>
      <c r="H8255" s="41" t="s">
        <v>6517</v>
      </c>
      <c r="I8255" s="118" t="s">
        <v>5955</v>
      </c>
      <c r="J8255" s="155" t="s">
        <v>225</v>
      </c>
      <c r="K8255" s="155" t="s">
        <v>225</v>
      </c>
    </row>
    <row r="8256" spans="1:11">
      <c r="A8256" s="41">
        <v>2009</v>
      </c>
      <c r="B8256" s="41" t="s">
        <v>5388</v>
      </c>
      <c r="C8256" s="41" t="s">
        <v>5403</v>
      </c>
      <c r="D8256" s="41" t="s">
        <v>5420</v>
      </c>
      <c r="E8256" s="41" t="s">
        <v>6328</v>
      </c>
      <c r="F8256" s="41" t="s">
        <v>5278</v>
      </c>
      <c r="G8256" s="41" t="s">
        <v>5278</v>
      </c>
      <c r="H8256" s="41" t="s">
        <v>6527</v>
      </c>
      <c r="I8256" s="118" t="s">
        <v>5964</v>
      </c>
      <c r="J8256" s="155" t="s">
        <v>225</v>
      </c>
      <c r="K8256" s="155" t="s">
        <v>225</v>
      </c>
    </row>
    <row r="8257" spans="1:11">
      <c r="A8257" s="41">
        <v>2009</v>
      </c>
      <c r="B8257" s="41" t="s">
        <v>5388</v>
      </c>
      <c r="C8257" s="41" t="s">
        <v>5403</v>
      </c>
      <c r="D8257" s="41" t="s">
        <v>5420</v>
      </c>
      <c r="E8257" s="41" t="s">
        <v>6328</v>
      </c>
      <c r="F8257" s="41" t="s">
        <v>5278</v>
      </c>
      <c r="G8257" s="41" t="s">
        <v>5278</v>
      </c>
      <c r="H8257" s="41" t="s">
        <v>6518</v>
      </c>
      <c r="I8257" s="118" t="s">
        <v>5957</v>
      </c>
      <c r="J8257" s="155" t="s">
        <v>225</v>
      </c>
      <c r="K8257" s="155" t="s">
        <v>225</v>
      </c>
    </row>
    <row r="8258" spans="1:11">
      <c r="A8258" s="41">
        <v>2009</v>
      </c>
      <c r="B8258" s="41" t="s">
        <v>5388</v>
      </c>
      <c r="C8258" s="41" t="s">
        <v>5403</v>
      </c>
      <c r="D8258" s="41" t="s">
        <v>5420</v>
      </c>
      <c r="E8258" s="41" t="s">
        <v>6328</v>
      </c>
      <c r="F8258" s="41" t="s">
        <v>5278</v>
      </c>
      <c r="G8258" s="41" t="s">
        <v>5278</v>
      </c>
      <c r="H8258" s="41" t="s">
        <v>6530</v>
      </c>
      <c r="I8258" s="118" t="s">
        <v>5965</v>
      </c>
      <c r="J8258" s="155" t="s">
        <v>225</v>
      </c>
      <c r="K8258" s="155" t="s">
        <v>225</v>
      </c>
    </row>
    <row r="8259" spans="1:11">
      <c r="A8259" s="41">
        <v>2009</v>
      </c>
      <c r="B8259" s="41" t="s">
        <v>5388</v>
      </c>
      <c r="C8259" s="41" t="s">
        <v>5403</v>
      </c>
      <c r="D8259" s="41" t="s">
        <v>5420</v>
      </c>
      <c r="E8259" s="41" t="s">
        <v>6328</v>
      </c>
      <c r="F8259" s="41" t="s">
        <v>5278</v>
      </c>
      <c r="G8259" s="41" t="s">
        <v>5278</v>
      </c>
      <c r="H8259" s="41" t="s">
        <v>6473</v>
      </c>
      <c r="I8259" s="118" t="s">
        <v>5976</v>
      </c>
      <c r="J8259" s="155" t="s">
        <v>225</v>
      </c>
      <c r="K8259" s="155" t="s">
        <v>225</v>
      </c>
    </row>
    <row r="8260" spans="1:11">
      <c r="A8260" s="41">
        <v>2009</v>
      </c>
      <c r="B8260" s="41" t="s">
        <v>5388</v>
      </c>
      <c r="C8260" s="41" t="s">
        <v>5403</v>
      </c>
      <c r="D8260" s="41" t="s">
        <v>5420</v>
      </c>
      <c r="E8260" s="41" t="s">
        <v>6328</v>
      </c>
      <c r="F8260" s="41" t="s">
        <v>5278</v>
      </c>
      <c r="G8260" s="41" t="s">
        <v>5278</v>
      </c>
      <c r="H8260" s="41" t="s">
        <v>6474</v>
      </c>
      <c r="I8260" s="118" t="s">
        <v>5976</v>
      </c>
      <c r="J8260" s="155" t="s">
        <v>225</v>
      </c>
      <c r="K8260" s="155" t="s">
        <v>225</v>
      </c>
    </row>
    <row r="8261" spans="1:11">
      <c r="A8261" s="41">
        <v>2009</v>
      </c>
      <c r="B8261" s="41" t="s">
        <v>5388</v>
      </c>
      <c r="C8261" s="41" t="s">
        <v>5403</v>
      </c>
      <c r="D8261" s="41" t="s">
        <v>5420</v>
      </c>
      <c r="E8261" s="41" t="s">
        <v>6328</v>
      </c>
      <c r="F8261" s="41" t="s">
        <v>5278</v>
      </c>
      <c r="G8261" s="41" t="s">
        <v>5278</v>
      </c>
      <c r="H8261" s="41" t="s">
        <v>6475</v>
      </c>
      <c r="I8261" s="118" t="s">
        <v>5977</v>
      </c>
      <c r="J8261" s="155" t="s">
        <v>225</v>
      </c>
      <c r="K8261" s="155" t="s">
        <v>225</v>
      </c>
    </row>
    <row r="8262" spans="1:11">
      <c r="A8262" s="41">
        <v>2009</v>
      </c>
      <c r="B8262" s="41" t="s">
        <v>5388</v>
      </c>
      <c r="C8262" s="41" t="s">
        <v>5403</v>
      </c>
      <c r="D8262" s="41" t="s">
        <v>5420</v>
      </c>
      <c r="E8262" s="41" t="s">
        <v>6328</v>
      </c>
      <c r="F8262" s="41" t="s">
        <v>5278</v>
      </c>
      <c r="G8262" s="41" t="s">
        <v>5278</v>
      </c>
      <c r="H8262" s="41" t="s">
        <v>6476</v>
      </c>
      <c r="I8262" s="118" t="s">
        <v>5977</v>
      </c>
      <c r="J8262" s="155" t="s">
        <v>225</v>
      </c>
      <c r="K8262" s="155" t="s">
        <v>225</v>
      </c>
    </row>
    <row r="8263" spans="1:11">
      <c r="A8263" s="41">
        <v>2009</v>
      </c>
      <c r="B8263" s="41" t="s">
        <v>5388</v>
      </c>
      <c r="C8263" s="41" t="s">
        <v>5403</v>
      </c>
      <c r="D8263" s="41" t="s">
        <v>5420</v>
      </c>
      <c r="E8263" s="41" t="s">
        <v>6328</v>
      </c>
      <c r="F8263" s="41" t="s">
        <v>5278</v>
      </c>
      <c r="G8263" s="41" t="s">
        <v>5278</v>
      </c>
      <c r="H8263" s="41" t="s">
        <v>6477</v>
      </c>
      <c r="I8263" s="118" t="s">
        <v>5978</v>
      </c>
      <c r="J8263" s="155" t="s">
        <v>225</v>
      </c>
      <c r="K8263" s="155" t="s">
        <v>225</v>
      </c>
    </row>
    <row r="8264" spans="1:11">
      <c r="A8264" s="41">
        <v>2009</v>
      </c>
      <c r="B8264" s="41" t="s">
        <v>5388</v>
      </c>
      <c r="C8264" s="41" t="s">
        <v>5403</v>
      </c>
      <c r="D8264" s="41" t="s">
        <v>5420</v>
      </c>
      <c r="E8264" s="41" t="s">
        <v>6328</v>
      </c>
      <c r="F8264" s="41" t="s">
        <v>5278</v>
      </c>
      <c r="G8264" s="41" t="s">
        <v>5278</v>
      </c>
      <c r="H8264" s="41" t="s">
        <v>6478</v>
      </c>
      <c r="I8264" s="118" t="s">
        <v>5978</v>
      </c>
      <c r="J8264" s="155" t="s">
        <v>225</v>
      </c>
      <c r="K8264" s="155" t="s">
        <v>225</v>
      </c>
    </row>
    <row r="8265" spans="1:11">
      <c r="A8265" s="41">
        <v>2009</v>
      </c>
      <c r="B8265" s="41" t="s">
        <v>5388</v>
      </c>
      <c r="C8265" s="41" t="s">
        <v>5403</v>
      </c>
      <c r="D8265" s="41" t="s">
        <v>5420</v>
      </c>
      <c r="E8265" s="41" t="s">
        <v>6328</v>
      </c>
      <c r="F8265" s="41" t="s">
        <v>5278</v>
      </c>
      <c r="G8265" s="41" t="s">
        <v>5278</v>
      </c>
      <c r="H8265" s="41" t="s">
        <v>6479</v>
      </c>
      <c r="I8265" s="118" t="s">
        <v>5979</v>
      </c>
      <c r="J8265" s="155" t="s">
        <v>225</v>
      </c>
      <c r="K8265" s="155" t="s">
        <v>225</v>
      </c>
    </row>
    <row r="8266" spans="1:11">
      <c r="A8266" s="41">
        <v>2009</v>
      </c>
      <c r="B8266" s="41" t="s">
        <v>5388</v>
      </c>
      <c r="C8266" s="41" t="s">
        <v>5403</v>
      </c>
      <c r="D8266" s="41" t="s">
        <v>5420</v>
      </c>
      <c r="E8266" s="41" t="s">
        <v>6328</v>
      </c>
      <c r="F8266" s="41" t="s">
        <v>5278</v>
      </c>
      <c r="G8266" s="41" t="s">
        <v>5278</v>
      </c>
      <c r="H8266" s="41" t="s">
        <v>6480</v>
      </c>
      <c r="I8266" s="118" t="s">
        <v>5979</v>
      </c>
      <c r="J8266" s="155" t="s">
        <v>225</v>
      </c>
      <c r="K8266" s="155" t="s">
        <v>225</v>
      </c>
    </row>
    <row r="8267" spans="1:11">
      <c r="A8267" s="41">
        <v>2009</v>
      </c>
      <c r="B8267" s="41" t="s">
        <v>5388</v>
      </c>
      <c r="C8267" s="41" t="s">
        <v>5403</v>
      </c>
      <c r="D8267" s="41" t="s">
        <v>5455</v>
      </c>
      <c r="E8267" s="41" t="s">
        <v>6326</v>
      </c>
      <c r="F8267" s="41" t="s">
        <v>5278</v>
      </c>
      <c r="G8267" s="41" t="s">
        <v>5278</v>
      </c>
      <c r="H8267" s="41" t="s">
        <v>6517</v>
      </c>
      <c r="I8267" s="118" t="s">
        <v>5955</v>
      </c>
      <c r="J8267" s="155" t="s">
        <v>235</v>
      </c>
      <c r="K8267" s="155" t="s">
        <v>235</v>
      </c>
    </row>
    <row r="8268" spans="1:11">
      <c r="A8268" s="41">
        <v>2009</v>
      </c>
      <c r="B8268" s="41" t="s">
        <v>5388</v>
      </c>
      <c r="C8268" s="41" t="s">
        <v>5403</v>
      </c>
      <c r="D8268" s="41" t="s">
        <v>5455</v>
      </c>
      <c r="E8268" s="41" t="s">
        <v>6326</v>
      </c>
      <c r="F8268" s="41" t="s">
        <v>5278</v>
      </c>
      <c r="G8268" s="41" t="s">
        <v>5278</v>
      </c>
      <c r="H8268" s="41" t="s">
        <v>6527</v>
      </c>
      <c r="I8268" s="118" t="s">
        <v>5964</v>
      </c>
      <c r="J8268" s="155" t="s">
        <v>235</v>
      </c>
      <c r="K8268" s="155" t="s">
        <v>235</v>
      </c>
    </row>
    <row r="8269" spans="1:11">
      <c r="A8269" s="41">
        <v>2009</v>
      </c>
      <c r="B8269" s="41" t="s">
        <v>5388</v>
      </c>
      <c r="C8269" s="41" t="s">
        <v>5403</v>
      </c>
      <c r="D8269" s="41" t="s">
        <v>5455</v>
      </c>
      <c r="E8269" s="41" t="s">
        <v>6326</v>
      </c>
      <c r="F8269" s="41" t="s">
        <v>5278</v>
      </c>
      <c r="G8269" s="41" t="s">
        <v>5278</v>
      </c>
      <c r="H8269" s="41" t="s">
        <v>6518</v>
      </c>
      <c r="I8269" s="118" t="s">
        <v>5957</v>
      </c>
      <c r="J8269" s="155" t="s">
        <v>235</v>
      </c>
      <c r="K8269" s="155" t="s">
        <v>235</v>
      </c>
    </row>
    <row r="8270" spans="1:11">
      <c r="A8270" s="41">
        <v>2009</v>
      </c>
      <c r="B8270" s="41" t="s">
        <v>5388</v>
      </c>
      <c r="C8270" s="41" t="s">
        <v>5403</v>
      </c>
      <c r="D8270" s="41" t="s">
        <v>5455</v>
      </c>
      <c r="E8270" s="41" t="s">
        <v>6326</v>
      </c>
      <c r="F8270" s="41" t="s">
        <v>5278</v>
      </c>
      <c r="G8270" s="41" t="s">
        <v>5278</v>
      </c>
      <c r="H8270" s="41" t="s">
        <v>6530</v>
      </c>
      <c r="I8270" s="118" t="s">
        <v>5965</v>
      </c>
      <c r="J8270" s="155" t="s">
        <v>235</v>
      </c>
      <c r="K8270" s="155" t="s">
        <v>235</v>
      </c>
    </row>
    <row r="8271" spans="1:11">
      <c r="A8271" s="41">
        <v>2009</v>
      </c>
      <c r="B8271" s="41" t="s">
        <v>5388</v>
      </c>
      <c r="C8271" s="41" t="s">
        <v>5403</v>
      </c>
      <c r="D8271" s="41" t="s">
        <v>5455</v>
      </c>
      <c r="E8271" s="41" t="s">
        <v>6326</v>
      </c>
      <c r="F8271" s="41" t="s">
        <v>5278</v>
      </c>
      <c r="G8271" s="41" t="s">
        <v>5278</v>
      </c>
      <c r="H8271" s="41" t="s">
        <v>6473</v>
      </c>
      <c r="I8271" s="118" t="s">
        <v>5976</v>
      </c>
      <c r="J8271" s="155" t="s">
        <v>235</v>
      </c>
      <c r="K8271" s="155" t="s">
        <v>235</v>
      </c>
    </row>
    <row r="8272" spans="1:11">
      <c r="A8272" s="41">
        <v>2009</v>
      </c>
      <c r="B8272" s="41" t="s">
        <v>5388</v>
      </c>
      <c r="C8272" s="41" t="s">
        <v>5403</v>
      </c>
      <c r="D8272" s="41" t="s">
        <v>5455</v>
      </c>
      <c r="E8272" s="41" t="s">
        <v>6326</v>
      </c>
      <c r="F8272" s="41" t="s">
        <v>5278</v>
      </c>
      <c r="G8272" s="41" t="s">
        <v>5278</v>
      </c>
      <c r="H8272" s="41" t="s">
        <v>6474</v>
      </c>
      <c r="I8272" s="118" t="s">
        <v>5976</v>
      </c>
      <c r="J8272" s="155" t="s">
        <v>235</v>
      </c>
      <c r="K8272" s="155" t="s">
        <v>235</v>
      </c>
    </row>
    <row r="8273" spans="1:11">
      <c r="A8273" s="41">
        <v>2009</v>
      </c>
      <c r="B8273" s="41" t="s">
        <v>5388</v>
      </c>
      <c r="C8273" s="41" t="s">
        <v>5403</v>
      </c>
      <c r="D8273" s="41" t="s">
        <v>5455</v>
      </c>
      <c r="E8273" s="41" t="s">
        <v>6326</v>
      </c>
      <c r="F8273" s="41" t="s">
        <v>5278</v>
      </c>
      <c r="G8273" s="41" t="s">
        <v>5278</v>
      </c>
      <c r="H8273" s="41" t="s">
        <v>6475</v>
      </c>
      <c r="I8273" s="118" t="s">
        <v>5977</v>
      </c>
      <c r="J8273" s="155" t="s">
        <v>235</v>
      </c>
      <c r="K8273" s="155" t="s">
        <v>235</v>
      </c>
    </row>
    <row r="8274" spans="1:11">
      <c r="A8274" s="41">
        <v>2009</v>
      </c>
      <c r="B8274" s="41" t="s">
        <v>5388</v>
      </c>
      <c r="C8274" s="41" t="s">
        <v>5403</v>
      </c>
      <c r="D8274" s="41" t="s">
        <v>5455</v>
      </c>
      <c r="E8274" s="41" t="s">
        <v>6326</v>
      </c>
      <c r="F8274" s="41" t="s">
        <v>5278</v>
      </c>
      <c r="G8274" s="41" t="s">
        <v>5278</v>
      </c>
      <c r="H8274" s="41" t="s">
        <v>6476</v>
      </c>
      <c r="I8274" s="118" t="s">
        <v>5977</v>
      </c>
      <c r="J8274" s="155" t="s">
        <v>235</v>
      </c>
      <c r="K8274" s="155" t="s">
        <v>235</v>
      </c>
    </row>
    <row r="8275" spans="1:11">
      <c r="A8275" s="41">
        <v>2009</v>
      </c>
      <c r="B8275" s="41" t="s">
        <v>5388</v>
      </c>
      <c r="C8275" s="41" t="s">
        <v>5403</v>
      </c>
      <c r="D8275" s="41" t="s">
        <v>5455</v>
      </c>
      <c r="E8275" s="41" t="s">
        <v>6326</v>
      </c>
      <c r="F8275" s="41" t="s">
        <v>5278</v>
      </c>
      <c r="G8275" s="41" t="s">
        <v>5278</v>
      </c>
      <c r="H8275" s="41" t="s">
        <v>6477</v>
      </c>
      <c r="I8275" s="118" t="s">
        <v>5978</v>
      </c>
      <c r="J8275" s="155" t="s">
        <v>235</v>
      </c>
      <c r="K8275" s="155" t="s">
        <v>235</v>
      </c>
    </row>
    <row r="8276" spans="1:11">
      <c r="A8276" s="41">
        <v>2009</v>
      </c>
      <c r="B8276" s="41" t="s">
        <v>5388</v>
      </c>
      <c r="C8276" s="41" t="s">
        <v>5403</v>
      </c>
      <c r="D8276" s="41" t="s">
        <v>5455</v>
      </c>
      <c r="E8276" s="41" t="s">
        <v>6326</v>
      </c>
      <c r="F8276" s="41" t="s">
        <v>5278</v>
      </c>
      <c r="G8276" s="41" t="s">
        <v>5278</v>
      </c>
      <c r="H8276" s="41" t="s">
        <v>6478</v>
      </c>
      <c r="I8276" s="118" t="s">
        <v>5978</v>
      </c>
      <c r="J8276" s="155" t="s">
        <v>235</v>
      </c>
      <c r="K8276" s="155" t="s">
        <v>235</v>
      </c>
    </row>
    <row r="8277" spans="1:11">
      <c r="A8277" s="41">
        <v>2009</v>
      </c>
      <c r="B8277" s="41" t="s">
        <v>5388</v>
      </c>
      <c r="C8277" s="41" t="s">
        <v>5403</v>
      </c>
      <c r="D8277" s="41" t="s">
        <v>5455</v>
      </c>
      <c r="E8277" s="41" t="s">
        <v>6326</v>
      </c>
      <c r="F8277" s="41" t="s">
        <v>5278</v>
      </c>
      <c r="G8277" s="41" t="s">
        <v>5278</v>
      </c>
      <c r="H8277" s="41" t="s">
        <v>6479</v>
      </c>
      <c r="I8277" s="118" t="s">
        <v>5979</v>
      </c>
      <c r="J8277" s="155" t="s">
        <v>235</v>
      </c>
      <c r="K8277" s="155" t="s">
        <v>235</v>
      </c>
    </row>
    <row r="8278" spans="1:11">
      <c r="A8278" s="41">
        <v>2009</v>
      </c>
      <c r="B8278" s="41" t="s">
        <v>5388</v>
      </c>
      <c r="C8278" s="41" t="s">
        <v>5403</v>
      </c>
      <c r="D8278" s="41" t="s">
        <v>5455</v>
      </c>
      <c r="E8278" s="41" t="s">
        <v>6326</v>
      </c>
      <c r="F8278" s="41" t="s">
        <v>5278</v>
      </c>
      <c r="G8278" s="41" t="s">
        <v>5278</v>
      </c>
      <c r="H8278" s="41" t="s">
        <v>6480</v>
      </c>
      <c r="I8278" s="118" t="s">
        <v>5979</v>
      </c>
      <c r="J8278" s="155" t="s">
        <v>235</v>
      </c>
      <c r="K8278" s="155" t="s">
        <v>235</v>
      </c>
    </row>
    <row r="8279" spans="1:11">
      <c r="A8279" s="41">
        <v>2009</v>
      </c>
      <c r="B8279" s="41" t="s">
        <v>5388</v>
      </c>
      <c r="C8279" s="41" t="s">
        <v>5403</v>
      </c>
      <c r="D8279" s="41" t="s">
        <v>5425</v>
      </c>
      <c r="E8279" s="41" t="s">
        <v>6267</v>
      </c>
      <c r="F8279" s="41" t="s">
        <v>5278</v>
      </c>
      <c r="G8279" s="41" t="s">
        <v>5278</v>
      </c>
      <c r="H8279" s="41" t="s">
        <v>6517</v>
      </c>
      <c r="I8279" s="118" t="s">
        <v>5955</v>
      </c>
      <c r="J8279" s="155" t="s">
        <v>228</v>
      </c>
      <c r="K8279" s="155" t="s">
        <v>228</v>
      </c>
    </row>
    <row r="8280" spans="1:11">
      <c r="A8280" s="41">
        <v>2009</v>
      </c>
      <c r="B8280" s="41" t="s">
        <v>5388</v>
      </c>
      <c r="C8280" s="41" t="s">
        <v>5403</v>
      </c>
      <c r="D8280" s="41" t="s">
        <v>5425</v>
      </c>
      <c r="E8280" s="41" t="s">
        <v>6267</v>
      </c>
      <c r="F8280" s="41" t="s">
        <v>5278</v>
      </c>
      <c r="G8280" s="41" t="s">
        <v>5278</v>
      </c>
      <c r="H8280" s="41" t="s">
        <v>6527</v>
      </c>
      <c r="I8280" s="118" t="s">
        <v>5964</v>
      </c>
      <c r="J8280" s="155" t="s">
        <v>228</v>
      </c>
      <c r="K8280" s="155" t="s">
        <v>228</v>
      </c>
    </row>
    <row r="8281" spans="1:11">
      <c r="A8281" s="41">
        <v>2009</v>
      </c>
      <c r="B8281" s="41" t="s">
        <v>5388</v>
      </c>
      <c r="C8281" s="41" t="s">
        <v>5403</v>
      </c>
      <c r="D8281" s="41" t="s">
        <v>5425</v>
      </c>
      <c r="E8281" s="41" t="s">
        <v>6267</v>
      </c>
      <c r="F8281" s="41" t="s">
        <v>5278</v>
      </c>
      <c r="G8281" s="41" t="s">
        <v>5278</v>
      </c>
      <c r="H8281" s="41" t="s">
        <v>6518</v>
      </c>
      <c r="I8281" s="118" t="s">
        <v>5957</v>
      </c>
      <c r="J8281" s="155" t="s">
        <v>228</v>
      </c>
      <c r="K8281" s="155" t="s">
        <v>228</v>
      </c>
    </row>
    <row r="8282" spans="1:11">
      <c r="A8282" s="41">
        <v>2009</v>
      </c>
      <c r="B8282" s="41" t="s">
        <v>5388</v>
      </c>
      <c r="C8282" s="41" t="s">
        <v>5403</v>
      </c>
      <c r="D8282" s="41" t="s">
        <v>5425</v>
      </c>
      <c r="E8282" s="41" t="s">
        <v>6267</v>
      </c>
      <c r="F8282" s="41" t="s">
        <v>5278</v>
      </c>
      <c r="G8282" s="41" t="s">
        <v>5278</v>
      </c>
      <c r="H8282" s="41" t="s">
        <v>6530</v>
      </c>
      <c r="I8282" s="118" t="s">
        <v>5965</v>
      </c>
      <c r="J8282" s="155" t="s">
        <v>228</v>
      </c>
      <c r="K8282" s="155" t="s">
        <v>228</v>
      </c>
    </row>
    <row r="8283" spans="1:11">
      <c r="A8283" s="41">
        <v>2009</v>
      </c>
      <c r="B8283" s="41" t="s">
        <v>5388</v>
      </c>
      <c r="C8283" s="41" t="s">
        <v>5403</v>
      </c>
      <c r="D8283" s="41" t="s">
        <v>5425</v>
      </c>
      <c r="E8283" s="41" t="s">
        <v>6267</v>
      </c>
      <c r="F8283" s="41" t="s">
        <v>5278</v>
      </c>
      <c r="G8283" s="41" t="s">
        <v>5278</v>
      </c>
      <c r="H8283" s="41" t="s">
        <v>6473</v>
      </c>
      <c r="I8283" s="118" t="s">
        <v>5976</v>
      </c>
      <c r="J8283" s="155" t="s">
        <v>228</v>
      </c>
      <c r="K8283" s="155" t="s">
        <v>228</v>
      </c>
    </row>
    <row r="8284" spans="1:11">
      <c r="A8284" s="41">
        <v>2009</v>
      </c>
      <c r="B8284" s="41" t="s">
        <v>5388</v>
      </c>
      <c r="C8284" s="41" t="s">
        <v>5403</v>
      </c>
      <c r="D8284" s="41" t="s">
        <v>5425</v>
      </c>
      <c r="E8284" s="41" t="s">
        <v>6267</v>
      </c>
      <c r="F8284" s="41" t="s">
        <v>5278</v>
      </c>
      <c r="G8284" s="41" t="s">
        <v>5278</v>
      </c>
      <c r="H8284" s="41" t="s">
        <v>6474</v>
      </c>
      <c r="I8284" s="118" t="s">
        <v>5976</v>
      </c>
      <c r="J8284" s="155" t="s">
        <v>228</v>
      </c>
      <c r="K8284" s="155" t="s">
        <v>228</v>
      </c>
    </row>
    <row r="8285" spans="1:11">
      <c r="A8285" s="41">
        <v>2009</v>
      </c>
      <c r="B8285" s="41" t="s">
        <v>5388</v>
      </c>
      <c r="C8285" s="41" t="s">
        <v>5403</v>
      </c>
      <c r="D8285" s="41" t="s">
        <v>5425</v>
      </c>
      <c r="E8285" s="41" t="s">
        <v>6267</v>
      </c>
      <c r="F8285" s="41" t="s">
        <v>5278</v>
      </c>
      <c r="G8285" s="41" t="s">
        <v>5278</v>
      </c>
      <c r="H8285" s="41" t="s">
        <v>6475</v>
      </c>
      <c r="I8285" s="118" t="s">
        <v>5977</v>
      </c>
      <c r="J8285" s="155" t="s">
        <v>228</v>
      </c>
      <c r="K8285" s="155" t="s">
        <v>228</v>
      </c>
    </row>
    <row r="8286" spans="1:11">
      <c r="A8286" s="41">
        <v>2009</v>
      </c>
      <c r="B8286" s="41" t="s">
        <v>5388</v>
      </c>
      <c r="C8286" s="41" t="s">
        <v>5403</v>
      </c>
      <c r="D8286" s="41" t="s">
        <v>5425</v>
      </c>
      <c r="E8286" s="41" t="s">
        <v>6267</v>
      </c>
      <c r="F8286" s="41" t="s">
        <v>5278</v>
      </c>
      <c r="G8286" s="41" t="s">
        <v>5278</v>
      </c>
      <c r="H8286" s="41" t="s">
        <v>6476</v>
      </c>
      <c r="I8286" s="118" t="s">
        <v>5977</v>
      </c>
      <c r="J8286" s="155" t="s">
        <v>228</v>
      </c>
      <c r="K8286" s="155" t="s">
        <v>228</v>
      </c>
    </row>
    <row r="8287" spans="1:11">
      <c r="A8287" s="41">
        <v>2009</v>
      </c>
      <c r="B8287" s="41" t="s">
        <v>5388</v>
      </c>
      <c r="C8287" s="41" t="s">
        <v>5403</v>
      </c>
      <c r="D8287" s="41" t="s">
        <v>5425</v>
      </c>
      <c r="E8287" s="41" t="s">
        <v>6267</v>
      </c>
      <c r="F8287" s="41" t="s">
        <v>5278</v>
      </c>
      <c r="G8287" s="41" t="s">
        <v>5278</v>
      </c>
      <c r="H8287" s="41" t="s">
        <v>6477</v>
      </c>
      <c r="I8287" s="118" t="s">
        <v>5978</v>
      </c>
      <c r="J8287" s="155" t="s">
        <v>228</v>
      </c>
      <c r="K8287" s="155" t="s">
        <v>228</v>
      </c>
    </row>
    <row r="8288" spans="1:11">
      <c r="A8288" s="41">
        <v>2009</v>
      </c>
      <c r="B8288" s="41" t="s">
        <v>5388</v>
      </c>
      <c r="C8288" s="41" t="s">
        <v>5403</v>
      </c>
      <c r="D8288" s="41" t="s">
        <v>5425</v>
      </c>
      <c r="E8288" s="41" t="s">
        <v>6267</v>
      </c>
      <c r="F8288" s="41" t="s">
        <v>5278</v>
      </c>
      <c r="G8288" s="41" t="s">
        <v>5278</v>
      </c>
      <c r="H8288" s="41" t="s">
        <v>6478</v>
      </c>
      <c r="I8288" s="118" t="s">
        <v>5978</v>
      </c>
      <c r="J8288" s="155" t="s">
        <v>228</v>
      </c>
      <c r="K8288" s="155" t="s">
        <v>228</v>
      </c>
    </row>
    <row r="8289" spans="1:11">
      <c r="A8289" s="41">
        <v>2009</v>
      </c>
      <c r="B8289" s="41" t="s">
        <v>5388</v>
      </c>
      <c r="C8289" s="41" t="s">
        <v>5403</v>
      </c>
      <c r="D8289" s="41" t="s">
        <v>5425</v>
      </c>
      <c r="E8289" s="41" t="s">
        <v>6267</v>
      </c>
      <c r="F8289" s="41" t="s">
        <v>5278</v>
      </c>
      <c r="G8289" s="41" t="s">
        <v>5278</v>
      </c>
      <c r="H8289" s="41" t="s">
        <v>6479</v>
      </c>
      <c r="I8289" s="118" t="s">
        <v>5979</v>
      </c>
      <c r="J8289" s="155" t="s">
        <v>228</v>
      </c>
      <c r="K8289" s="155" t="s">
        <v>228</v>
      </c>
    </row>
    <row r="8290" spans="1:11">
      <c r="A8290" s="41">
        <v>2009</v>
      </c>
      <c r="B8290" s="41" t="s">
        <v>5388</v>
      </c>
      <c r="C8290" s="41" t="s">
        <v>5403</v>
      </c>
      <c r="D8290" s="41" t="s">
        <v>5425</v>
      </c>
      <c r="E8290" s="41" t="s">
        <v>6267</v>
      </c>
      <c r="F8290" s="41" t="s">
        <v>5278</v>
      </c>
      <c r="G8290" s="41" t="s">
        <v>5278</v>
      </c>
      <c r="H8290" s="41" t="s">
        <v>6480</v>
      </c>
      <c r="I8290" s="118" t="s">
        <v>5979</v>
      </c>
      <c r="J8290" s="155" t="s">
        <v>228</v>
      </c>
      <c r="K8290" s="155" t="s">
        <v>228</v>
      </c>
    </row>
    <row r="8291" spans="1:11">
      <c r="A8291" s="41">
        <v>2009</v>
      </c>
      <c r="B8291" s="41" t="s">
        <v>5388</v>
      </c>
      <c r="C8291" s="41" t="s">
        <v>5403</v>
      </c>
      <c r="D8291" s="41" t="s">
        <v>5425</v>
      </c>
      <c r="E8291" s="41" t="s">
        <v>6328</v>
      </c>
      <c r="F8291" s="41" t="s">
        <v>5278</v>
      </c>
      <c r="G8291" s="41" t="s">
        <v>5278</v>
      </c>
      <c r="H8291" s="41" t="s">
        <v>6517</v>
      </c>
      <c r="I8291" s="118" t="s">
        <v>5955</v>
      </c>
      <c r="J8291" s="155" t="s">
        <v>228</v>
      </c>
      <c r="K8291" s="155" t="s">
        <v>228</v>
      </c>
    </row>
    <row r="8292" spans="1:11">
      <c r="A8292" s="41">
        <v>2009</v>
      </c>
      <c r="B8292" s="41" t="s">
        <v>5388</v>
      </c>
      <c r="C8292" s="41" t="s">
        <v>5403</v>
      </c>
      <c r="D8292" s="41" t="s">
        <v>5425</v>
      </c>
      <c r="E8292" s="41" t="s">
        <v>6328</v>
      </c>
      <c r="F8292" s="41" t="s">
        <v>5278</v>
      </c>
      <c r="G8292" s="41" t="s">
        <v>5278</v>
      </c>
      <c r="H8292" s="41" t="s">
        <v>6527</v>
      </c>
      <c r="I8292" s="118" t="s">
        <v>5964</v>
      </c>
      <c r="J8292" s="155" t="s">
        <v>228</v>
      </c>
      <c r="K8292" s="155" t="s">
        <v>228</v>
      </c>
    </row>
    <row r="8293" spans="1:11">
      <c r="A8293" s="41">
        <v>2009</v>
      </c>
      <c r="B8293" s="41" t="s">
        <v>5388</v>
      </c>
      <c r="C8293" s="41" t="s">
        <v>5403</v>
      </c>
      <c r="D8293" s="41" t="s">
        <v>5425</v>
      </c>
      <c r="E8293" s="41" t="s">
        <v>6328</v>
      </c>
      <c r="F8293" s="41" t="s">
        <v>5278</v>
      </c>
      <c r="G8293" s="41" t="s">
        <v>5278</v>
      </c>
      <c r="H8293" s="41" t="s">
        <v>6518</v>
      </c>
      <c r="I8293" s="118" t="s">
        <v>5957</v>
      </c>
      <c r="J8293" s="155" t="s">
        <v>228</v>
      </c>
      <c r="K8293" s="155" t="s">
        <v>228</v>
      </c>
    </row>
    <row r="8294" spans="1:11">
      <c r="A8294" s="41">
        <v>2009</v>
      </c>
      <c r="B8294" s="41" t="s">
        <v>5388</v>
      </c>
      <c r="C8294" s="41" t="s">
        <v>5403</v>
      </c>
      <c r="D8294" s="41" t="s">
        <v>5425</v>
      </c>
      <c r="E8294" s="41" t="s">
        <v>6328</v>
      </c>
      <c r="F8294" s="41" t="s">
        <v>5278</v>
      </c>
      <c r="G8294" s="41" t="s">
        <v>5278</v>
      </c>
      <c r="H8294" s="41" t="s">
        <v>6530</v>
      </c>
      <c r="I8294" s="118" t="s">
        <v>5965</v>
      </c>
      <c r="J8294" s="155" t="s">
        <v>228</v>
      </c>
      <c r="K8294" s="155" t="s">
        <v>228</v>
      </c>
    </row>
    <row r="8295" spans="1:11">
      <c r="A8295" s="41">
        <v>2009</v>
      </c>
      <c r="B8295" s="41" t="s">
        <v>5388</v>
      </c>
      <c r="C8295" s="41" t="s">
        <v>5403</v>
      </c>
      <c r="D8295" s="41" t="s">
        <v>5425</v>
      </c>
      <c r="E8295" s="41" t="s">
        <v>6328</v>
      </c>
      <c r="F8295" s="41" t="s">
        <v>5278</v>
      </c>
      <c r="G8295" s="41" t="s">
        <v>5278</v>
      </c>
      <c r="H8295" s="41" t="s">
        <v>6473</v>
      </c>
      <c r="I8295" s="118" t="s">
        <v>5976</v>
      </c>
      <c r="J8295" s="155" t="s">
        <v>228</v>
      </c>
      <c r="K8295" s="155" t="s">
        <v>228</v>
      </c>
    </row>
    <row r="8296" spans="1:11">
      <c r="A8296" s="41">
        <v>2009</v>
      </c>
      <c r="B8296" s="41" t="s">
        <v>5388</v>
      </c>
      <c r="C8296" s="41" t="s">
        <v>5403</v>
      </c>
      <c r="D8296" s="41" t="s">
        <v>5425</v>
      </c>
      <c r="E8296" s="41" t="s">
        <v>6328</v>
      </c>
      <c r="F8296" s="41" t="s">
        <v>5278</v>
      </c>
      <c r="G8296" s="41" t="s">
        <v>5278</v>
      </c>
      <c r="H8296" s="41" t="s">
        <v>6474</v>
      </c>
      <c r="I8296" s="118" t="s">
        <v>5976</v>
      </c>
      <c r="J8296" s="155" t="s">
        <v>228</v>
      </c>
      <c r="K8296" s="155" t="s">
        <v>228</v>
      </c>
    </row>
    <row r="8297" spans="1:11">
      <c r="A8297" s="41">
        <v>2009</v>
      </c>
      <c r="B8297" s="41" t="s">
        <v>5388</v>
      </c>
      <c r="C8297" s="41" t="s">
        <v>5403</v>
      </c>
      <c r="D8297" s="41" t="s">
        <v>5425</v>
      </c>
      <c r="E8297" s="41" t="s">
        <v>6328</v>
      </c>
      <c r="F8297" s="41" t="s">
        <v>5278</v>
      </c>
      <c r="G8297" s="41" t="s">
        <v>5278</v>
      </c>
      <c r="H8297" s="41" t="s">
        <v>6475</v>
      </c>
      <c r="I8297" s="118" t="s">
        <v>5977</v>
      </c>
      <c r="J8297" s="155" t="s">
        <v>228</v>
      </c>
      <c r="K8297" s="155" t="s">
        <v>228</v>
      </c>
    </row>
    <row r="8298" spans="1:11">
      <c r="A8298" s="41">
        <v>2009</v>
      </c>
      <c r="B8298" s="41" t="s">
        <v>5388</v>
      </c>
      <c r="C8298" s="41" t="s">
        <v>5403</v>
      </c>
      <c r="D8298" s="41" t="s">
        <v>5425</v>
      </c>
      <c r="E8298" s="41" t="s">
        <v>6328</v>
      </c>
      <c r="F8298" s="41" t="s">
        <v>5278</v>
      </c>
      <c r="G8298" s="41" t="s">
        <v>5278</v>
      </c>
      <c r="H8298" s="41" t="s">
        <v>6476</v>
      </c>
      <c r="I8298" s="118" t="s">
        <v>5977</v>
      </c>
      <c r="J8298" s="155" t="s">
        <v>228</v>
      </c>
      <c r="K8298" s="155" t="s">
        <v>228</v>
      </c>
    </row>
    <row r="8299" spans="1:11">
      <c r="A8299" s="41">
        <v>2009</v>
      </c>
      <c r="B8299" s="41" t="s">
        <v>5388</v>
      </c>
      <c r="C8299" s="41" t="s">
        <v>5403</v>
      </c>
      <c r="D8299" s="41" t="s">
        <v>5425</v>
      </c>
      <c r="E8299" s="41" t="s">
        <v>6328</v>
      </c>
      <c r="F8299" s="41" t="s">
        <v>5278</v>
      </c>
      <c r="G8299" s="41" t="s">
        <v>5278</v>
      </c>
      <c r="H8299" s="41" t="s">
        <v>6477</v>
      </c>
      <c r="I8299" s="118" t="s">
        <v>5978</v>
      </c>
      <c r="J8299" s="155" t="s">
        <v>228</v>
      </c>
      <c r="K8299" s="155" t="s">
        <v>228</v>
      </c>
    </row>
    <row r="8300" spans="1:11">
      <c r="A8300" s="41">
        <v>2009</v>
      </c>
      <c r="B8300" s="41" t="s">
        <v>5388</v>
      </c>
      <c r="C8300" s="41" t="s">
        <v>5403</v>
      </c>
      <c r="D8300" s="41" t="s">
        <v>5425</v>
      </c>
      <c r="E8300" s="41" t="s">
        <v>6328</v>
      </c>
      <c r="F8300" s="41" t="s">
        <v>5278</v>
      </c>
      <c r="G8300" s="41" t="s">
        <v>5278</v>
      </c>
      <c r="H8300" s="41" t="s">
        <v>6478</v>
      </c>
      <c r="I8300" s="118" t="s">
        <v>5978</v>
      </c>
      <c r="J8300" s="155" t="s">
        <v>228</v>
      </c>
      <c r="K8300" s="155" t="s">
        <v>228</v>
      </c>
    </row>
    <row r="8301" spans="1:11">
      <c r="A8301" s="41">
        <v>2009</v>
      </c>
      <c r="B8301" s="41" t="s">
        <v>5388</v>
      </c>
      <c r="C8301" s="41" t="s">
        <v>5403</v>
      </c>
      <c r="D8301" s="41" t="s">
        <v>5425</v>
      </c>
      <c r="E8301" s="41" t="s">
        <v>6328</v>
      </c>
      <c r="F8301" s="41" t="s">
        <v>5278</v>
      </c>
      <c r="G8301" s="41" t="s">
        <v>5278</v>
      </c>
      <c r="H8301" s="41" t="s">
        <v>6479</v>
      </c>
      <c r="I8301" s="118" t="s">
        <v>5979</v>
      </c>
      <c r="J8301" s="155" t="s">
        <v>228</v>
      </c>
      <c r="K8301" s="155" t="s">
        <v>228</v>
      </c>
    </row>
    <row r="8302" spans="1:11">
      <c r="A8302" s="41">
        <v>2009</v>
      </c>
      <c r="B8302" s="41" t="s">
        <v>5388</v>
      </c>
      <c r="C8302" s="41" t="s">
        <v>5403</v>
      </c>
      <c r="D8302" s="41" t="s">
        <v>5425</v>
      </c>
      <c r="E8302" s="41" t="s">
        <v>6328</v>
      </c>
      <c r="F8302" s="41" t="s">
        <v>5278</v>
      </c>
      <c r="G8302" s="41" t="s">
        <v>5278</v>
      </c>
      <c r="H8302" s="41" t="s">
        <v>6480</v>
      </c>
      <c r="I8302" s="118" t="s">
        <v>5979</v>
      </c>
      <c r="J8302" s="155" t="s">
        <v>228</v>
      </c>
      <c r="K8302" s="155" t="s">
        <v>228</v>
      </c>
    </row>
    <row r="8303" spans="1:11">
      <c r="A8303" s="41">
        <v>2009</v>
      </c>
      <c r="B8303" s="41" t="s">
        <v>5388</v>
      </c>
      <c r="C8303" s="41" t="s">
        <v>5403</v>
      </c>
      <c r="D8303" s="41" t="s">
        <v>5408</v>
      </c>
      <c r="E8303" s="41" t="s">
        <v>6353</v>
      </c>
      <c r="F8303" s="41" t="s">
        <v>5278</v>
      </c>
      <c r="G8303" s="41" t="s">
        <v>5278</v>
      </c>
      <c r="H8303" s="41" t="s">
        <v>6517</v>
      </c>
      <c r="I8303" s="118" t="s">
        <v>5955</v>
      </c>
      <c r="J8303" s="155" t="s">
        <v>225</v>
      </c>
      <c r="K8303" s="155" t="s">
        <v>225</v>
      </c>
    </row>
    <row r="8304" spans="1:11">
      <c r="A8304" s="41">
        <v>2009</v>
      </c>
      <c r="B8304" s="41" t="s">
        <v>5388</v>
      </c>
      <c r="C8304" s="41" t="s">
        <v>5403</v>
      </c>
      <c r="D8304" s="41" t="s">
        <v>5408</v>
      </c>
      <c r="E8304" s="41" t="s">
        <v>6353</v>
      </c>
      <c r="F8304" s="41" t="s">
        <v>5278</v>
      </c>
      <c r="G8304" s="41" t="s">
        <v>5278</v>
      </c>
      <c r="H8304" s="41" t="s">
        <v>6527</v>
      </c>
      <c r="I8304" s="118" t="s">
        <v>5964</v>
      </c>
      <c r="J8304" s="155" t="s">
        <v>225</v>
      </c>
      <c r="K8304" s="155" t="s">
        <v>225</v>
      </c>
    </row>
    <row r="8305" spans="1:11">
      <c r="A8305" s="41">
        <v>2009</v>
      </c>
      <c r="B8305" s="41" t="s">
        <v>5388</v>
      </c>
      <c r="C8305" s="41" t="s">
        <v>5403</v>
      </c>
      <c r="D8305" s="41" t="s">
        <v>5408</v>
      </c>
      <c r="E8305" s="41" t="s">
        <v>6353</v>
      </c>
      <c r="F8305" s="41" t="s">
        <v>5278</v>
      </c>
      <c r="G8305" s="41" t="s">
        <v>5278</v>
      </c>
      <c r="H8305" s="41" t="s">
        <v>6518</v>
      </c>
      <c r="I8305" s="118" t="s">
        <v>5957</v>
      </c>
      <c r="J8305" s="155" t="s">
        <v>225</v>
      </c>
      <c r="K8305" s="155" t="s">
        <v>225</v>
      </c>
    </row>
    <row r="8306" spans="1:11">
      <c r="A8306" s="41">
        <v>2009</v>
      </c>
      <c r="B8306" s="41" t="s">
        <v>5388</v>
      </c>
      <c r="C8306" s="41" t="s">
        <v>5403</v>
      </c>
      <c r="D8306" s="41" t="s">
        <v>5408</v>
      </c>
      <c r="E8306" s="41" t="s">
        <v>6353</v>
      </c>
      <c r="F8306" s="41" t="s">
        <v>5278</v>
      </c>
      <c r="G8306" s="41" t="s">
        <v>5278</v>
      </c>
      <c r="H8306" s="41" t="s">
        <v>6530</v>
      </c>
      <c r="I8306" s="118" t="s">
        <v>5965</v>
      </c>
      <c r="J8306" s="155" t="s">
        <v>225</v>
      </c>
      <c r="K8306" s="155" t="s">
        <v>225</v>
      </c>
    </row>
    <row r="8307" spans="1:11">
      <c r="A8307" s="41">
        <v>2009</v>
      </c>
      <c r="B8307" s="41" t="s">
        <v>5388</v>
      </c>
      <c r="C8307" s="41" t="s">
        <v>5403</v>
      </c>
      <c r="D8307" s="41" t="s">
        <v>5408</v>
      </c>
      <c r="E8307" s="41" t="s">
        <v>6353</v>
      </c>
      <c r="F8307" s="41" t="s">
        <v>5278</v>
      </c>
      <c r="G8307" s="41" t="s">
        <v>5278</v>
      </c>
      <c r="H8307" s="41" t="s">
        <v>6537</v>
      </c>
      <c r="I8307" s="118" t="s">
        <v>5959</v>
      </c>
      <c r="J8307" s="155" t="s">
        <v>225</v>
      </c>
      <c r="K8307" s="155" t="s">
        <v>225</v>
      </c>
    </row>
    <row r="8308" spans="1:11">
      <c r="A8308" s="41">
        <v>2009</v>
      </c>
      <c r="B8308" s="41" t="s">
        <v>5388</v>
      </c>
      <c r="C8308" s="41" t="s">
        <v>5403</v>
      </c>
      <c r="D8308" s="41" t="s">
        <v>5408</v>
      </c>
      <c r="E8308" s="41" t="s">
        <v>6353</v>
      </c>
      <c r="F8308" s="41" t="s">
        <v>5278</v>
      </c>
      <c r="G8308" s="41" t="s">
        <v>5278</v>
      </c>
      <c r="H8308" s="41" t="s">
        <v>6473</v>
      </c>
      <c r="I8308" s="118" t="s">
        <v>5976</v>
      </c>
      <c r="J8308" s="155" t="s">
        <v>225</v>
      </c>
      <c r="K8308" s="155" t="s">
        <v>225</v>
      </c>
    </row>
    <row r="8309" spans="1:11">
      <c r="A8309" s="41">
        <v>2009</v>
      </c>
      <c r="B8309" s="41" t="s">
        <v>5388</v>
      </c>
      <c r="C8309" s="41" t="s">
        <v>5403</v>
      </c>
      <c r="D8309" s="41" t="s">
        <v>5408</v>
      </c>
      <c r="E8309" s="41" t="s">
        <v>6353</v>
      </c>
      <c r="F8309" s="41" t="s">
        <v>5278</v>
      </c>
      <c r="G8309" s="41" t="s">
        <v>5278</v>
      </c>
      <c r="H8309" s="41" t="s">
        <v>6474</v>
      </c>
      <c r="I8309" s="118" t="s">
        <v>5976</v>
      </c>
      <c r="J8309" s="155" t="s">
        <v>225</v>
      </c>
      <c r="K8309" s="155" t="s">
        <v>225</v>
      </c>
    </row>
    <row r="8310" spans="1:11">
      <c r="A8310" s="41">
        <v>2009</v>
      </c>
      <c r="B8310" s="41" t="s">
        <v>5388</v>
      </c>
      <c r="C8310" s="41" t="s">
        <v>5403</v>
      </c>
      <c r="D8310" s="41" t="s">
        <v>5408</v>
      </c>
      <c r="E8310" s="41" t="s">
        <v>6353</v>
      </c>
      <c r="F8310" s="41" t="s">
        <v>5278</v>
      </c>
      <c r="G8310" s="41" t="s">
        <v>5278</v>
      </c>
      <c r="H8310" s="41" t="s">
        <v>6475</v>
      </c>
      <c r="I8310" s="118" t="s">
        <v>5977</v>
      </c>
      <c r="J8310" s="155" t="s">
        <v>225</v>
      </c>
      <c r="K8310" s="155" t="s">
        <v>225</v>
      </c>
    </row>
    <row r="8311" spans="1:11">
      <c r="A8311" s="41">
        <v>2009</v>
      </c>
      <c r="B8311" s="41" t="s">
        <v>5388</v>
      </c>
      <c r="C8311" s="41" t="s">
        <v>5403</v>
      </c>
      <c r="D8311" s="41" t="s">
        <v>5408</v>
      </c>
      <c r="E8311" s="41" t="s">
        <v>6353</v>
      </c>
      <c r="F8311" s="41" t="s">
        <v>5278</v>
      </c>
      <c r="G8311" s="41" t="s">
        <v>5278</v>
      </c>
      <c r="H8311" s="41" t="s">
        <v>6476</v>
      </c>
      <c r="I8311" s="118" t="s">
        <v>5977</v>
      </c>
      <c r="J8311" s="155" t="s">
        <v>225</v>
      </c>
      <c r="K8311" s="155" t="s">
        <v>225</v>
      </c>
    </row>
    <row r="8312" spans="1:11">
      <c r="A8312" s="41">
        <v>2009</v>
      </c>
      <c r="B8312" s="41" t="s">
        <v>5388</v>
      </c>
      <c r="C8312" s="41" t="s">
        <v>5403</v>
      </c>
      <c r="D8312" s="41" t="s">
        <v>5408</v>
      </c>
      <c r="E8312" s="41" t="s">
        <v>6353</v>
      </c>
      <c r="F8312" s="41" t="s">
        <v>5278</v>
      </c>
      <c r="G8312" s="41" t="s">
        <v>5278</v>
      </c>
      <c r="H8312" s="41" t="s">
        <v>6477</v>
      </c>
      <c r="I8312" s="118" t="s">
        <v>5978</v>
      </c>
      <c r="J8312" s="155" t="s">
        <v>225</v>
      </c>
      <c r="K8312" s="155" t="s">
        <v>225</v>
      </c>
    </row>
    <row r="8313" spans="1:11">
      <c r="A8313" s="41">
        <v>2009</v>
      </c>
      <c r="B8313" s="41" t="s">
        <v>5388</v>
      </c>
      <c r="C8313" s="41" t="s">
        <v>5403</v>
      </c>
      <c r="D8313" s="41" t="s">
        <v>5408</v>
      </c>
      <c r="E8313" s="41" t="s">
        <v>6353</v>
      </c>
      <c r="F8313" s="41" t="s">
        <v>5278</v>
      </c>
      <c r="G8313" s="41" t="s">
        <v>5278</v>
      </c>
      <c r="H8313" s="41" t="s">
        <v>6478</v>
      </c>
      <c r="I8313" s="118" t="s">
        <v>5978</v>
      </c>
      <c r="J8313" s="155" t="s">
        <v>225</v>
      </c>
      <c r="K8313" s="155" t="s">
        <v>225</v>
      </c>
    </row>
    <row r="8314" spans="1:11">
      <c r="A8314" s="41">
        <v>2009</v>
      </c>
      <c r="B8314" s="41" t="s">
        <v>5388</v>
      </c>
      <c r="C8314" s="41" t="s">
        <v>5403</v>
      </c>
      <c r="D8314" s="41" t="s">
        <v>5408</v>
      </c>
      <c r="E8314" s="41" t="s">
        <v>6353</v>
      </c>
      <c r="F8314" s="41" t="s">
        <v>5278</v>
      </c>
      <c r="G8314" s="41" t="s">
        <v>5278</v>
      </c>
      <c r="H8314" s="41" t="s">
        <v>6479</v>
      </c>
      <c r="I8314" s="118" t="s">
        <v>5979</v>
      </c>
      <c r="J8314" s="155" t="s">
        <v>225</v>
      </c>
      <c r="K8314" s="155" t="s">
        <v>225</v>
      </c>
    </row>
    <row r="8315" spans="1:11">
      <c r="A8315" s="41">
        <v>2009</v>
      </c>
      <c r="B8315" s="41" t="s">
        <v>5388</v>
      </c>
      <c r="C8315" s="41" t="s">
        <v>5403</v>
      </c>
      <c r="D8315" s="41" t="s">
        <v>5408</v>
      </c>
      <c r="E8315" s="41" t="s">
        <v>6353</v>
      </c>
      <c r="F8315" s="41" t="s">
        <v>5278</v>
      </c>
      <c r="G8315" s="41" t="s">
        <v>5278</v>
      </c>
      <c r="H8315" s="41" t="s">
        <v>6480</v>
      </c>
      <c r="I8315" s="118" t="s">
        <v>5979</v>
      </c>
      <c r="J8315" s="155" t="s">
        <v>225</v>
      </c>
      <c r="K8315" s="155" t="s">
        <v>225</v>
      </c>
    </row>
    <row r="8316" spans="1:11">
      <c r="A8316" s="41">
        <v>2009</v>
      </c>
      <c r="B8316" s="41" t="s">
        <v>5388</v>
      </c>
      <c r="C8316" s="41" t="s">
        <v>5403</v>
      </c>
      <c r="D8316" s="41" t="s">
        <v>5408</v>
      </c>
      <c r="E8316" s="41" t="s">
        <v>6346</v>
      </c>
      <c r="F8316" s="41" t="s">
        <v>5278</v>
      </c>
      <c r="G8316" s="41" t="s">
        <v>5278</v>
      </c>
      <c r="H8316" s="41" t="s">
        <v>6517</v>
      </c>
      <c r="I8316" s="118" t="s">
        <v>5955</v>
      </c>
      <c r="J8316" s="155" t="s">
        <v>225</v>
      </c>
      <c r="K8316" s="155" t="s">
        <v>225</v>
      </c>
    </row>
    <row r="8317" spans="1:11">
      <c r="A8317" s="41">
        <v>2009</v>
      </c>
      <c r="B8317" s="41" t="s">
        <v>5388</v>
      </c>
      <c r="C8317" s="41" t="s">
        <v>5403</v>
      </c>
      <c r="D8317" s="41" t="s">
        <v>5408</v>
      </c>
      <c r="E8317" s="41" t="s">
        <v>6346</v>
      </c>
      <c r="F8317" s="41" t="s">
        <v>5278</v>
      </c>
      <c r="G8317" s="41" t="s">
        <v>5278</v>
      </c>
      <c r="H8317" s="41" t="s">
        <v>6527</v>
      </c>
      <c r="I8317" s="118" t="s">
        <v>5964</v>
      </c>
      <c r="J8317" s="155" t="s">
        <v>225</v>
      </c>
      <c r="K8317" s="155" t="s">
        <v>225</v>
      </c>
    </row>
    <row r="8318" spans="1:11">
      <c r="A8318" s="41">
        <v>2009</v>
      </c>
      <c r="B8318" s="41" t="s">
        <v>5388</v>
      </c>
      <c r="C8318" s="41" t="s">
        <v>5403</v>
      </c>
      <c r="D8318" s="41" t="s">
        <v>5408</v>
      </c>
      <c r="E8318" s="41" t="s">
        <v>6346</v>
      </c>
      <c r="F8318" s="41" t="s">
        <v>5278</v>
      </c>
      <c r="G8318" s="41" t="s">
        <v>5278</v>
      </c>
      <c r="H8318" s="41" t="s">
        <v>6518</v>
      </c>
      <c r="I8318" s="118" t="s">
        <v>5957</v>
      </c>
      <c r="J8318" s="155" t="s">
        <v>225</v>
      </c>
      <c r="K8318" s="155" t="s">
        <v>225</v>
      </c>
    </row>
    <row r="8319" spans="1:11">
      <c r="A8319" s="41">
        <v>2009</v>
      </c>
      <c r="B8319" s="41" t="s">
        <v>5388</v>
      </c>
      <c r="C8319" s="41" t="s">
        <v>5403</v>
      </c>
      <c r="D8319" s="41" t="s">
        <v>5408</v>
      </c>
      <c r="E8319" s="41" t="s">
        <v>6346</v>
      </c>
      <c r="F8319" s="41" t="s">
        <v>5278</v>
      </c>
      <c r="G8319" s="41" t="s">
        <v>5278</v>
      </c>
      <c r="H8319" s="41" t="s">
        <v>6530</v>
      </c>
      <c r="I8319" s="118" t="s">
        <v>5965</v>
      </c>
      <c r="J8319" s="155" t="s">
        <v>225</v>
      </c>
      <c r="K8319" s="155" t="s">
        <v>225</v>
      </c>
    </row>
    <row r="8320" spans="1:11">
      <c r="A8320" s="41">
        <v>2009</v>
      </c>
      <c r="B8320" s="41" t="s">
        <v>5388</v>
      </c>
      <c r="C8320" s="41" t="s">
        <v>5403</v>
      </c>
      <c r="D8320" s="41" t="s">
        <v>5408</v>
      </c>
      <c r="E8320" s="41" t="s">
        <v>6346</v>
      </c>
      <c r="F8320" s="41" t="s">
        <v>5278</v>
      </c>
      <c r="G8320" s="41" t="s">
        <v>5278</v>
      </c>
      <c r="H8320" s="41" t="s">
        <v>6537</v>
      </c>
      <c r="I8320" s="118" t="s">
        <v>5959</v>
      </c>
      <c r="J8320" s="155" t="s">
        <v>225</v>
      </c>
      <c r="K8320" s="155" t="s">
        <v>225</v>
      </c>
    </row>
    <row r="8321" spans="1:11">
      <c r="A8321" s="41">
        <v>2009</v>
      </c>
      <c r="B8321" s="41" t="s">
        <v>5388</v>
      </c>
      <c r="C8321" s="41" t="s">
        <v>5403</v>
      </c>
      <c r="D8321" s="41" t="s">
        <v>5408</v>
      </c>
      <c r="E8321" s="41" t="s">
        <v>6346</v>
      </c>
      <c r="F8321" s="41" t="s">
        <v>5278</v>
      </c>
      <c r="G8321" s="41" t="s">
        <v>5278</v>
      </c>
      <c r="H8321" s="41" t="s">
        <v>6473</v>
      </c>
      <c r="I8321" s="118" t="s">
        <v>5976</v>
      </c>
      <c r="J8321" s="155" t="s">
        <v>225</v>
      </c>
      <c r="K8321" s="155" t="s">
        <v>225</v>
      </c>
    </row>
    <row r="8322" spans="1:11">
      <c r="A8322" s="41">
        <v>2009</v>
      </c>
      <c r="B8322" s="41" t="s">
        <v>5388</v>
      </c>
      <c r="C8322" s="41" t="s">
        <v>5403</v>
      </c>
      <c r="D8322" s="41" t="s">
        <v>5408</v>
      </c>
      <c r="E8322" s="41" t="s">
        <v>6346</v>
      </c>
      <c r="F8322" s="41" t="s">
        <v>5278</v>
      </c>
      <c r="G8322" s="41" t="s">
        <v>5278</v>
      </c>
      <c r="H8322" s="41" t="s">
        <v>6474</v>
      </c>
      <c r="I8322" s="118" t="s">
        <v>5976</v>
      </c>
      <c r="J8322" s="155" t="s">
        <v>225</v>
      </c>
      <c r="K8322" s="155" t="s">
        <v>225</v>
      </c>
    </row>
    <row r="8323" spans="1:11">
      <c r="A8323" s="41">
        <v>2009</v>
      </c>
      <c r="B8323" s="41" t="s">
        <v>5388</v>
      </c>
      <c r="C8323" s="41" t="s">
        <v>5403</v>
      </c>
      <c r="D8323" s="41" t="s">
        <v>5408</v>
      </c>
      <c r="E8323" s="41" t="s">
        <v>6346</v>
      </c>
      <c r="F8323" s="41" t="s">
        <v>5278</v>
      </c>
      <c r="G8323" s="41" t="s">
        <v>5278</v>
      </c>
      <c r="H8323" s="41" t="s">
        <v>6475</v>
      </c>
      <c r="I8323" s="118" t="s">
        <v>5977</v>
      </c>
      <c r="J8323" s="155" t="s">
        <v>225</v>
      </c>
      <c r="K8323" s="155" t="s">
        <v>225</v>
      </c>
    </row>
    <row r="8324" spans="1:11">
      <c r="A8324" s="41">
        <v>2009</v>
      </c>
      <c r="B8324" s="41" t="s">
        <v>5388</v>
      </c>
      <c r="C8324" s="41" t="s">
        <v>5403</v>
      </c>
      <c r="D8324" s="41" t="s">
        <v>5408</v>
      </c>
      <c r="E8324" s="41" t="s">
        <v>6346</v>
      </c>
      <c r="F8324" s="41" t="s">
        <v>5278</v>
      </c>
      <c r="G8324" s="41" t="s">
        <v>5278</v>
      </c>
      <c r="H8324" s="41" t="s">
        <v>6476</v>
      </c>
      <c r="I8324" s="118" t="s">
        <v>5977</v>
      </c>
      <c r="J8324" s="155" t="s">
        <v>225</v>
      </c>
      <c r="K8324" s="155" t="s">
        <v>225</v>
      </c>
    </row>
    <row r="8325" spans="1:11">
      <c r="A8325" s="41">
        <v>2009</v>
      </c>
      <c r="B8325" s="41" t="s">
        <v>5388</v>
      </c>
      <c r="C8325" s="41" t="s">
        <v>5403</v>
      </c>
      <c r="D8325" s="41" t="s">
        <v>5408</v>
      </c>
      <c r="E8325" s="41" t="s">
        <v>6346</v>
      </c>
      <c r="F8325" s="41" t="s">
        <v>5278</v>
      </c>
      <c r="G8325" s="41" t="s">
        <v>5278</v>
      </c>
      <c r="H8325" s="41" t="s">
        <v>6477</v>
      </c>
      <c r="I8325" s="118" t="s">
        <v>5978</v>
      </c>
      <c r="J8325" s="155" t="s">
        <v>225</v>
      </c>
      <c r="K8325" s="155" t="s">
        <v>225</v>
      </c>
    </row>
    <row r="8326" spans="1:11">
      <c r="A8326" s="41">
        <v>2009</v>
      </c>
      <c r="B8326" s="41" t="s">
        <v>5388</v>
      </c>
      <c r="C8326" s="41" t="s">
        <v>5403</v>
      </c>
      <c r="D8326" s="41" t="s">
        <v>5408</v>
      </c>
      <c r="E8326" s="41" t="s">
        <v>6346</v>
      </c>
      <c r="F8326" s="41" t="s">
        <v>5278</v>
      </c>
      <c r="G8326" s="41" t="s">
        <v>5278</v>
      </c>
      <c r="H8326" s="41" t="s">
        <v>6478</v>
      </c>
      <c r="I8326" s="118" t="s">
        <v>5978</v>
      </c>
      <c r="J8326" s="155" t="s">
        <v>225</v>
      </c>
      <c r="K8326" s="155" t="s">
        <v>225</v>
      </c>
    </row>
    <row r="8327" spans="1:11">
      <c r="A8327" s="41">
        <v>2009</v>
      </c>
      <c r="B8327" s="41" t="s">
        <v>5388</v>
      </c>
      <c r="C8327" s="41" t="s">
        <v>5403</v>
      </c>
      <c r="D8327" s="41" t="s">
        <v>5408</v>
      </c>
      <c r="E8327" s="41" t="s">
        <v>6346</v>
      </c>
      <c r="F8327" s="41" t="s">
        <v>5278</v>
      </c>
      <c r="G8327" s="41" t="s">
        <v>5278</v>
      </c>
      <c r="H8327" s="41" t="s">
        <v>6479</v>
      </c>
      <c r="I8327" s="118" t="s">
        <v>5979</v>
      </c>
      <c r="J8327" s="155" t="s">
        <v>225</v>
      </c>
      <c r="K8327" s="155" t="s">
        <v>225</v>
      </c>
    </row>
    <row r="8328" spans="1:11">
      <c r="A8328" s="41">
        <v>2009</v>
      </c>
      <c r="B8328" s="41" t="s">
        <v>5388</v>
      </c>
      <c r="C8328" s="41" t="s">
        <v>5403</v>
      </c>
      <c r="D8328" s="41" t="s">
        <v>5408</v>
      </c>
      <c r="E8328" s="41" t="s">
        <v>6346</v>
      </c>
      <c r="F8328" s="41" t="s">
        <v>5278</v>
      </c>
      <c r="G8328" s="41" t="s">
        <v>5278</v>
      </c>
      <c r="H8328" s="41" t="s">
        <v>6480</v>
      </c>
      <c r="I8328" s="118" t="s">
        <v>5979</v>
      </c>
      <c r="J8328" s="155" t="s">
        <v>225</v>
      </c>
      <c r="K8328" s="155" t="s">
        <v>225</v>
      </c>
    </row>
    <row r="8329" spans="1:11">
      <c r="A8329" s="41">
        <v>2009</v>
      </c>
      <c r="B8329" s="41" t="s">
        <v>5388</v>
      </c>
      <c r="C8329" s="41" t="s">
        <v>5403</v>
      </c>
      <c r="D8329" s="41" t="s">
        <v>5412</v>
      </c>
      <c r="E8329" s="41" t="s">
        <v>6330</v>
      </c>
      <c r="F8329" s="41" t="s">
        <v>5278</v>
      </c>
      <c r="G8329" s="41" t="s">
        <v>5278</v>
      </c>
      <c r="H8329" s="41" t="s">
        <v>6517</v>
      </c>
      <c r="I8329" s="118" t="s">
        <v>5955</v>
      </c>
      <c r="J8329" s="155" t="s">
        <v>225</v>
      </c>
      <c r="K8329" s="155" t="s">
        <v>225</v>
      </c>
    </row>
    <row r="8330" spans="1:11">
      <c r="A8330" s="41">
        <v>2009</v>
      </c>
      <c r="B8330" s="41" t="s">
        <v>5388</v>
      </c>
      <c r="C8330" s="41" t="s">
        <v>5403</v>
      </c>
      <c r="D8330" s="41" t="s">
        <v>5412</v>
      </c>
      <c r="E8330" s="41" t="s">
        <v>6330</v>
      </c>
      <c r="F8330" s="41" t="s">
        <v>5278</v>
      </c>
      <c r="G8330" s="41" t="s">
        <v>5278</v>
      </c>
      <c r="H8330" s="41" t="s">
        <v>6527</v>
      </c>
      <c r="I8330" s="118" t="s">
        <v>5964</v>
      </c>
      <c r="J8330" s="155" t="s">
        <v>225</v>
      </c>
      <c r="K8330" s="155" t="s">
        <v>225</v>
      </c>
    </row>
    <row r="8331" spans="1:11">
      <c r="A8331" s="41">
        <v>2009</v>
      </c>
      <c r="B8331" s="41" t="s">
        <v>5388</v>
      </c>
      <c r="C8331" s="41" t="s">
        <v>5403</v>
      </c>
      <c r="D8331" s="41" t="s">
        <v>5412</v>
      </c>
      <c r="E8331" s="41" t="s">
        <v>6330</v>
      </c>
      <c r="F8331" s="41" t="s">
        <v>5278</v>
      </c>
      <c r="G8331" s="41" t="s">
        <v>5278</v>
      </c>
      <c r="H8331" s="41" t="s">
        <v>6518</v>
      </c>
      <c r="I8331" s="118" t="s">
        <v>5957</v>
      </c>
      <c r="J8331" s="155" t="s">
        <v>225</v>
      </c>
      <c r="K8331" s="155" t="s">
        <v>225</v>
      </c>
    </row>
    <row r="8332" spans="1:11">
      <c r="A8332" s="41">
        <v>2009</v>
      </c>
      <c r="B8332" s="41" t="s">
        <v>5388</v>
      </c>
      <c r="C8332" s="41" t="s">
        <v>5403</v>
      </c>
      <c r="D8332" s="41" t="s">
        <v>5412</v>
      </c>
      <c r="E8332" s="41" t="s">
        <v>6330</v>
      </c>
      <c r="F8332" s="41" t="s">
        <v>5278</v>
      </c>
      <c r="G8332" s="41" t="s">
        <v>5278</v>
      </c>
      <c r="H8332" s="41" t="s">
        <v>6530</v>
      </c>
      <c r="I8332" s="118" t="s">
        <v>5965</v>
      </c>
      <c r="J8332" s="155" t="s">
        <v>225</v>
      </c>
      <c r="K8332" s="155" t="s">
        <v>225</v>
      </c>
    </row>
    <row r="8333" spans="1:11">
      <c r="A8333" s="41">
        <v>2009</v>
      </c>
      <c r="B8333" s="41" t="s">
        <v>5388</v>
      </c>
      <c r="C8333" s="41" t="s">
        <v>5403</v>
      </c>
      <c r="D8333" s="41" t="s">
        <v>5412</v>
      </c>
      <c r="E8333" s="41" t="s">
        <v>6330</v>
      </c>
      <c r="F8333" s="41" t="s">
        <v>5278</v>
      </c>
      <c r="G8333" s="41" t="s">
        <v>5278</v>
      </c>
      <c r="H8333" s="41" t="s">
        <v>6473</v>
      </c>
      <c r="I8333" s="118" t="s">
        <v>5976</v>
      </c>
      <c r="J8333" s="155" t="s">
        <v>225</v>
      </c>
      <c r="K8333" s="155" t="s">
        <v>225</v>
      </c>
    </row>
    <row r="8334" spans="1:11">
      <c r="A8334" s="41">
        <v>2009</v>
      </c>
      <c r="B8334" s="41" t="s">
        <v>5388</v>
      </c>
      <c r="C8334" s="41" t="s">
        <v>5403</v>
      </c>
      <c r="D8334" s="41" t="s">
        <v>5412</v>
      </c>
      <c r="E8334" s="41" t="s">
        <v>6330</v>
      </c>
      <c r="F8334" s="41" t="s">
        <v>5278</v>
      </c>
      <c r="G8334" s="41" t="s">
        <v>5278</v>
      </c>
      <c r="H8334" s="41" t="s">
        <v>6474</v>
      </c>
      <c r="I8334" s="118" t="s">
        <v>5976</v>
      </c>
      <c r="J8334" s="155" t="s">
        <v>225</v>
      </c>
      <c r="K8334" s="155" t="s">
        <v>225</v>
      </c>
    </row>
    <row r="8335" spans="1:11">
      <c r="A8335" s="41">
        <v>2009</v>
      </c>
      <c r="B8335" s="41" t="s">
        <v>5388</v>
      </c>
      <c r="C8335" s="41" t="s">
        <v>5403</v>
      </c>
      <c r="D8335" s="41" t="s">
        <v>5412</v>
      </c>
      <c r="E8335" s="41" t="s">
        <v>6330</v>
      </c>
      <c r="F8335" s="41" t="s">
        <v>5278</v>
      </c>
      <c r="G8335" s="41" t="s">
        <v>5278</v>
      </c>
      <c r="H8335" s="41" t="s">
        <v>6475</v>
      </c>
      <c r="I8335" s="118" t="s">
        <v>5977</v>
      </c>
      <c r="J8335" s="155" t="s">
        <v>225</v>
      </c>
      <c r="K8335" s="155" t="s">
        <v>225</v>
      </c>
    </row>
    <row r="8336" spans="1:11">
      <c r="A8336" s="41">
        <v>2009</v>
      </c>
      <c r="B8336" s="41" t="s">
        <v>5388</v>
      </c>
      <c r="C8336" s="41" t="s">
        <v>5403</v>
      </c>
      <c r="D8336" s="41" t="s">
        <v>5412</v>
      </c>
      <c r="E8336" s="41" t="s">
        <v>6330</v>
      </c>
      <c r="F8336" s="41" t="s">
        <v>5278</v>
      </c>
      <c r="G8336" s="41" t="s">
        <v>5278</v>
      </c>
      <c r="H8336" s="41" t="s">
        <v>6476</v>
      </c>
      <c r="I8336" s="118" t="s">
        <v>5977</v>
      </c>
      <c r="J8336" s="155" t="s">
        <v>225</v>
      </c>
      <c r="K8336" s="155" t="s">
        <v>225</v>
      </c>
    </row>
    <row r="8337" spans="1:11">
      <c r="A8337" s="41">
        <v>2009</v>
      </c>
      <c r="B8337" s="41" t="s">
        <v>5388</v>
      </c>
      <c r="C8337" s="41" t="s">
        <v>5403</v>
      </c>
      <c r="D8337" s="41" t="s">
        <v>5412</v>
      </c>
      <c r="E8337" s="41" t="s">
        <v>6330</v>
      </c>
      <c r="F8337" s="41" t="s">
        <v>5278</v>
      </c>
      <c r="G8337" s="41" t="s">
        <v>5278</v>
      </c>
      <c r="H8337" s="41" t="s">
        <v>6477</v>
      </c>
      <c r="I8337" s="118" t="s">
        <v>5978</v>
      </c>
      <c r="J8337" s="155" t="s">
        <v>225</v>
      </c>
      <c r="K8337" s="155" t="s">
        <v>225</v>
      </c>
    </row>
    <row r="8338" spans="1:11">
      <c r="A8338" s="41">
        <v>2009</v>
      </c>
      <c r="B8338" s="41" t="s">
        <v>5388</v>
      </c>
      <c r="C8338" s="41" t="s">
        <v>5403</v>
      </c>
      <c r="D8338" s="41" t="s">
        <v>5412</v>
      </c>
      <c r="E8338" s="41" t="s">
        <v>6330</v>
      </c>
      <c r="F8338" s="41" t="s">
        <v>5278</v>
      </c>
      <c r="G8338" s="41" t="s">
        <v>5278</v>
      </c>
      <c r="H8338" s="41" t="s">
        <v>6478</v>
      </c>
      <c r="I8338" s="118" t="s">
        <v>5978</v>
      </c>
      <c r="J8338" s="155" t="s">
        <v>225</v>
      </c>
      <c r="K8338" s="155" t="s">
        <v>225</v>
      </c>
    </row>
    <row r="8339" spans="1:11">
      <c r="A8339" s="41">
        <v>2009</v>
      </c>
      <c r="B8339" s="41" t="s">
        <v>5388</v>
      </c>
      <c r="C8339" s="41" t="s">
        <v>5403</v>
      </c>
      <c r="D8339" s="41" t="s">
        <v>5412</v>
      </c>
      <c r="E8339" s="41" t="s">
        <v>6330</v>
      </c>
      <c r="F8339" s="41" t="s">
        <v>5278</v>
      </c>
      <c r="G8339" s="41" t="s">
        <v>5278</v>
      </c>
      <c r="H8339" s="41" t="s">
        <v>6479</v>
      </c>
      <c r="I8339" s="118" t="s">
        <v>5979</v>
      </c>
      <c r="J8339" s="155" t="s">
        <v>225</v>
      </c>
      <c r="K8339" s="155" t="s">
        <v>225</v>
      </c>
    </row>
    <row r="8340" spans="1:11">
      <c r="A8340" s="41">
        <v>2009</v>
      </c>
      <c r="B8340" s="41" t="s">
        <v>5388</v>
      </c>
      <c r="C8340" s="41" t="s">
        <v>5403</v>
      </c>
      <c r="D8340" s="41" t="s">
        <v>5412</v>
      </c>
      <c r="E8340" s="41" t="s">
        <v>6330</v>
      </c>
      <c r="F8340" s="41" t="s">
        <v>5278</v>
      </c>
      <c r="G8340" s="41" t="s">
        <v>5278</v>
      </c>
      <c r="H8340" s="41" t="s">
        <v>6480</v>
      </c>
      <c r="I8340" s="118" t="s">
        <v>5979</v>
      </c>
      <c r="J8340" s="155" t="s">
        <v>225</v>
      </c>
      <c r="K8340" s="155" t="s">
        <v>225</v>
      </c>
    </row>
    <row r="8341" spans="1:11">
      <c r="A8341" s="41">
        <v>2008</v>
      </c>
      <c r="B8341" s="41" t="s">
        <v>5388</v>
      </c>
      <c r="C8341" s="41" t="s">
        <v>5388</v>
      </c>
      <c r="D8341" s="41" t="s">
        <v>5390</v>
      </c>
      <c r="E8341" s="41" t="s">
        <v>6346</v>
      </c>
      <c r="F8341" s="41" t="s">
        <v>5278</v>
      </c>
      <c r="G8341" s="41" t="s">
        <v>5278</v>
      </c>
      <c r="H8341" s="41" t="s">
        <v>6673</v>
      </c>
      <c r="I8341" s="118" t="s">
        <v>5955</v>
      </c>
      <c r="J8341" s="155" t="s">
        <v>225</v>
      </c>
      <c r="K8341" s="155" t="s">
        <v>225</v>
      </c>
    </row>
    <row r="8342" spans="1:11">
      <c r="A8342" s="41">
        <v>2008</v>
      </c>
      <c r="B8342" s="41" t="s">
        <v>5388</v>
      </c>
      <c r="C8342" s="41" t="s">
        <v>5388</v>
      </c>
      <c r="D8342" s="41" t="s">
        <v>5390</v>
      </c>
      <c r="E8342" s="41" t="s">
        <v>6346</v>
      </c>
      <c r="F8342" s="41" t="s">
        <v>5278</v>
      </c>
      <c r="G8342" s="41" t="s">
        <v>5278</v>
      </c>
      <c r="H8342" s="41" t="s">
        <v>6674</v>
      </c>
      <c r="I8342" s="118" t="s">
        <v>5957</v>
      </c>
      <c r="J8342" s="155" t="s">
        <v>225</v>
      </c>
      <c r="K8342" s="155" t="s">
        <v>225</v>
      </c>
    </row>
    <row r="8343" spans="1:11">
      <c r="A8343" s="41">
        <v>2008</v>
      </c>
      <c r="B8343" s="41" t="s">
        <v>5388</v>
      </c>
      <c r="C8343" s="41" t="s">
        <v>5388</v>
      </c>
      <c r="D8343" s="41" t="s">
        <v>5390</v>
      </c>
      <c r="E8343" s="41" t="s">
        <v>6346</v>
      </c>
      <c r="F8343" s="41" t="s">
        <v>5278</v>
      </c>
      <c r="G8343" s="41" t="s">
        <v>5278</v>
      </c>
      <c r="H8343" s="41" t="s">
        <v>6676</v>
      </c>
      <c r="I8343" s="118" t="s">
        <v>5959</v>
      </c>
      <c r="J8343" s="155" t="s">
        <v>225</v>
      </c>
      <c r="K8343" s="155" t="s">
        <v>225</v>
      </c>
    </row>
    <row r="8344" spans="1:11">
      <c r="A8344" s="41">
        <v>2008</v>
      </c>
      <c r="B8344" s="41" t="s">
        <v>5388</v>
      </c>
      <c r="C8344" s="41" t="s">
        <v>5388</v>
      </c>
      <c r="D8344" s="41" t="s">
        <v>5390</v>
      </c>
      <c r="E8344" s="41" t="s">
        <v>6346</v>
      </c>
      <c r="F8344" s="41" t="s">
        <v>5278</v>
      </c>
      <c r="G8344" s="41" t="s">
        <v>5278</v>
      </c>
      <c r="H8344" s="41" t="s">
        <v>6473</v>
      </c>
      <c r="I8344" s="118" t="s">
        <v>5976</v>
      </c>
      <c r="J8344" s="155" t="s">
        <v>225</v>
      </c>
      <c r="K8344" s="155" t="s">
        <v>225</v>
      </c>
    </row>
    <row r="8345" spans="1:11">
      <c r="A8345" s="41">
        <v>2008</v>
      </c>
      <c r="B8345" s="41" t="s">
        <v>5388</v>
      </c>
      <c r="C8345" s="41" t="s">
        <v>5388</v>
      </c>
      <c r="D8345" s="41" t="s">
        <v>5390</v>
      </c>
      <c r="E8345" s="41" t="s">
        <v>6346</v>
      </c>
      <c r="F8345" s="41" t="s">
        <v>5278</v>
      </c>
      <c r="G8345" s="41" t="s">
        <v>5278</v>
      </c>
      <c r="H8345" s="41" t="s">
        <v>6474</v>
      </c>
      <c r="I8345" s="118" t="s">
        <v>5976</v>
      </c>
      <c r="J8345" s="155" t="s">
        <v>225</v>
      </c>
      <c r="K8345" s="155" t="s">
        <v>225</v>
      </c>
    </row>
    <row r="8346" spans="1:11">
      <c r="A8346" s="41">
        <v>2008</v>
      </c>
      <c r="B8346" s="41" t="s">
        <v>5388</v>
      </c>
      <c r="C8346" s="41" t="s">
        <v>5388</v>
      </c>
      <c r="D8346" s="41" t="s">
        <v>5390</v>
      </c>
      <c r="E8346" s="41" t="s">
        <v>6346</v>
      </c>
      <c r="F8346" s="41" t="s">
        <v>5278</v>
      </c>
      <c r="G8346" s="41" t="s">
        <v>5278</v>
      </c>
      <c r="H8346" s="41" t="s">
        <v>6475</v>
      </c>
      <c r="I8346" s="118" t="s">
        <v>5977</v>
      </c>
      <c r="J8346" s="155" t="s">
        <v>225</v>
      </c>
      <c r="K8346" s="155" t="s">
        <v>225</v>
      </c>
    </row>
    <row r="8347" spans="1:11">
      <c r="A8347" s="41">
        <v>2008</v>
      </c>
      <c r="B8347" s="41" t="s">
        <v>5388</v>
      </c>
      <c r="C8347" s="41" t="s">
        <v>5388</v>
      </c>
      <c r="D8347" s="41" t="s">
        <v>5390</v>
      </c>
      <c r="E8347" s="41" t="s">
        <v>6346</v>
      </c>
      <c r="F8347" s="41" t="s">
        <v>5278</v>
      </c>
      <c r="G8347" s="41" t="s">
        <v>5278</v>
      </c>
      <c r="H8347" s="41" t="s">
        <v>6476</v>
      </c>
      <c r="I8347" s="118" t="s">
        <v>5977</v>
      </c>
      <c r="J8347" s="155" t="s">
        <v>225</v>
      </c>
      <c r="K8347" s="155" t="s">
        <v>225</v>
      </c>
    </row>
    <row r="8348" spans="1:11">
      <c r="A8348" s="41">
        <v>2008</v>
      </c>
      <c r="B8348" s="41" t="s">
        <v>5388</v>
      </c>
      <c r="C8348" s="41" t="s">
        <v>5388</v>
      </c>
      <c r="D8348" s="41" t="s">
        <v>5390</v>
      </c>
      <c r="E8348" s="41" t="s">
        <v>6346</v>
      </c>
      <c r="F8348" s="41" t="s">
        <v>5278</v>
      </c>
      <c r="G8348" s="41" t="s">
        <v>5278</v>
      </c>
      <c r="H8348" s="41" t="s">
        <v>6477</v>
      </c>
      <c r="I8348" s="118" t="s">
        <v>5978</v>
      </c>
      <c r="J8348" s="155" t="s">
        <v>225</v>
      </c>
      <c r="K8348" s="155" t="s">
        <v>225</v>
      </c>
    </row>
    <row r="8349" spans="1:11">
      <c r="A8349" s="41">
        <v>2008</v>
      </c>
      <c r="B8349" s="41" t="s">
        <v>5388</v>
      </c>
      <c r="C8349" s="41" t="s">
        <v>5388</v>
      </c>
      <c r="D8349" s="41" t="s">
        <v>5390</v>
      </c>
      <c r="E8349" s="41" t="s">
        <v>6346</v>
      </c>
      <c r="F8349" s="41" t="s">
        <v>5278</v>
      </c>
      <c r="G8349" s="41" t="s">
        <v>5278</v>
      </c>
      <c r="H8349" s="41" t="s">
        <v>6478</v>
      </c>
      <c r="I8349" s="118" t="s">
        <v>5978</v>
      </c>
      <c r="J8349" s="155" t="s">
        <v>225</v>
      </c>
      <c r="K8349" s="155" t="s">
        <v>225</v>
      </c>
    </row>
    <row r="8350" spans="1:11">
      <c r="A8350" s="41">
        <v>2008</v>
      </c>
      <c r="B8350" s="41" t="s">
        <v>5388</v>
      </c>
      <c r="C8350" s="41" t="s">
        <v>5388</v>
      </c>
      <c r="D8350" s="41" t="s">
        <v>5390</v>
      </c>
      <c r="E8350" s="41" t="s">
        <v>6346</v>
      </c>
      <c r="F8350" s="41" t="s">
        <v>5278</v>
      </c>
      <c r="G8350" s="41" t="s">
        <v>5278</v>
      </c>
      <c r="H8350" s="41" t="s">
        <v>6479</v>
      </c>
      <c r="I8350" s="118" t="s">
        <v>5979</v>
      </c>
      <c r="J8350" s="155" t="s">
        <v>225</v>
      </c>
      <c r="K8350" s="155" t="s">
        <v>225</v>
      </c>
    </row>
    <row r="8351" spans="1:11">
      <c r="A8351" s="41">
        <v>2008</v>
      </c>
      <c r="B8351" s="41" t="s">
        <v>5388</v>
      </c>
      <c r="C8351" s="41" t="s">
        <v>5388</v>
      </c>
      <c r="D8351" s="41" t="s">
        <v>5390</v>
      </c>
      <c r="E8351" s="41" t="s">
        <v>6346</v>
      </c>
      <c r="F8351" s="41" t="s">
        <v>5278</v>
      </c>
      <c r="G8351" s="41" t="s">
        <v>5278</v>
      </c>
      <c r="H8351" s="41" t="s">
        <v>6480</v>
      </c>
      <c r="I8351" s="118" t="s">
        <v>5979</v>
      </c>
      <c r="J8351" s="155" t="s">
        <v>225</v>
      </c>
      <c r="K8351" s="155" t="s">
        <v>225</v>
      </c>
    </row>
    <row r="8352" spans="1:11">
      <c r="A8352" s="41">
        <v>2008</v>
      </c>
      <c r="B8352" s="41" t="s">
        <v>5388</v>
      </c>
      <c r="C8352" s="41" t="s">
        <v>5388</v>
      </c>
      <c r="D8352" s="41" t="s">
        <v>5391</v>
      </c>
      <c r="E8352" s="41" t="s">
        <v>6335</v>
      </c>
      <c r="F8352" s="41" t="s">
        <v>5278</v>
      </c>
      <c r="G8352" s="41" t="s">
        <v>5278</v>
      </c>
      <c r="H8352" s="41" t="s">
        <v>6520</v>
      </c>
      <c r="I8352" s="118" t="s">
        <v>5955</v>
      </c>
      <c r="J8352" s="155" t="s">
        <v>351</v>
      </c>
      <c r="K8352" s="155" t="s">
        <v>7957</v>
      </c>
    </row>
    <row r="8353" spans="1:11">
      <c r="A8353" s="41">
        <v>2008</v>
      </c>
      <c r="B8353" s="41" t="s">
        <v>5388</v>
      </c>
      <c r="C8353" s="41" t="s">
        <v>5388</v>
      </c>
      <c r="D8353" s="41" t="s">
        <v>5391</v>
      </c>
      <c r="E8353" s="41" t="s">
        <v>6335</v>
      </c>
      <c r="F8353" s="41" t="s">
        <v>5278</v>
      </c>
      <c r="G8353" s="41" t="s">
        <v>5278</v>
      </c>
      <c r="H8353" s="41" t="s">
        <v>6529</v>
      </c>
      <c r="I8353" s="118" t="s">
        <v>5964</v>
      </c>
      <c r="J8353" s="155" t="s">
        <v>351</v>
      </c>
      <c r="K8353" s="155" t="s">
        <v>7957</v>
      </c>
    </row>
    <row r="8354" spans="1:11">
      <c r="A8354" s="41">
        <v>2008</v>
      </c>
      <c r="B8354" s="41" t="s">
        <v>5388</v>
      </c>
      <c r="C8354" s="41" t="s">
        <v>5388</v>
      </c>
      <c r="D8354" s="41" t="s">
        <v>5391</v>
      </c>
      <c r="E8354" s="41" t="s">
        <v>6335</v>
      </c>
      <c r="F8354" s="41" t="s">
        <v>5278</v>
      </c>
      <c r="G8354" s="41" t="s">
        <v>5278</v>
      </c>
      <c r="H8354" s="41" t="s">
        <v>6519</v>
      </c>
      <c r="I8354" s="118" t="s">
        <v>5957</v>
      </c>
      <c r="J8354" s="155" t="s">
        <v>351</v>
      </c>
      <c r="K8354" s="155" t="s">
        <v>7957</v>
      </c>
    </row>
    <row r="8355" spans="1:11">
      <c r="A8355" s="41">
        <v>2008</v>
      </c>
      <c r="B8355" s="41" t="s">
        <v>5388</v>
      </c>
      <c r="C8355" s="41" t="s">
        <v>5388</v>
      </c>
      <c r="D8355" s="41" t="s">
        <v>5391</v>
      </c>
      <c r="E8355" s="41" t="s">
        <v>6335</v>
      </c>
      <c r="F8355" s="41" t="s">
        <v>5278</v>
      </c>
      <c r="G8355" s="41" t="s">
        <v>5278</v>
      </c>
      <c r="H8355" s="41" t="s">
        <v>6528</v>
      </c>
      <c r="I8355" s="118" t="s">
        <v>5965</v>
      </c>
      <c r="J8355" s="155" t="s">
        <v>351</v>
      </c>
      <c r="K8355" s="155" t="s">
        <v>7957</v>
      </c>
    </row>
    <row r="8356" spans="1:11">
      <c r="A8356" s="41">
        <v>2008</v>
      </c>
      <c r="B8356" s="41" t="s">
        <v>5388</v>
      </c>
      <c r="C8356" s="41" t="s">
        <v>5388</v>
      </c>
      <c r="D8356" s="41" t="s">
        <v>5391</v>
      </c>
      <c r="E8356" s="41" t="s">
        <v>6335</v>
      </c>
      <c r="F8356" s="41" t="s">
        <v>5278</v>
      </c>
      <c r="G8356" s="41" t="s">
        <v>5278</v>
      </c>
      <c r="H8356" s="41" t="s">
        <v>6473</v>
      </c>
      <c r="I8356" s="118" t="s">
        <v>5976</v>
      </c>
      <c r="J8356" s="155" t="s">
        <v>351</v>
      </c>
      <c r="K8356" s="155" t="s">
        <v>7957</v>
      </c>
    </row>
    <row r="8357" spans="1:11">
      <c r="A8357" s="41">
        <v>2008</v>
      </c>
      <c r="B8357" s="41" t="s">
        <v>5388</v>
      </c>
      <c r="C8357" s="41" t="s">
        <v>5388</v>
      </c>
      <c r="D8357" s="41" t="s">
        <v>5391</v>
      </c>
      <c r="E8357" s="41" t="s">
        <v>6335</v>
      </c>
      <c r="F8357" s="41" t="s">
        <v>5278</v>
      </c>
      <c r="G8357" s="41" t="s">
        <v>5278</v>
      </c>
      <c r="H8357" s="41" t="s">
        <v>6474</v>
      </c>
      <c r="I8357" s="118" t="s">
        <v>5976</v>
      </c>
      <c r="J8357" s="155" t="s">
        <v>351</v>
      </c>
      <c r="K8357" s="155" t="s">
        <v>7957</v>
      </c>
    </row>
    <row r="8358" spans="1:11">
      <c r="A8358" s="41">
        <v>2008</v>
      </c>
      <c r="B8358" s="41" t="s">
        <v>5388</v>
      </c>
      <c r="C8358" s="41" t="s">
        <v>5388</v>
      </c>
      <c r="D8358" s="41" t="s">
        <v>5391</v>
      </c>
      <c r="E8358" s="41" t="s">
        <v>6335</v>
      </c>
      <c r="F8358" s="41" t="s">
        <v>5278</v>
      </c>
      <c r="G8358" s="41" t="s">
        <v>5278</v>
      </c>
      <c r="H8358" s="41" t="s">
        <v>6475</v>
      </c>
      <c r="I8358" s="118" t="s">
        <v>5977</v>
      </c>
      <c r="J8358" s="155" t="s">
        <v>351</v>
      </c>
      <c r="K8358" s="155" t="s">
        <v>7957</v>
      </c>
    </row>
    <row r="8359" spans="1:11">
      <c r="A8359" s="41">
        <v>2008</v>
      </c>
      <c r="B8359" s="41" t="s">
        <v>5388</v>
      </c>
      <c r="C8359" s="41" t="s">
        <v>5388</v>
      </c>
      <c r="D8359" s="41" t="s">
        <v>5391</v>
      </c>
      <c r="E8359" s="41" t="s">
        <v>6335</v>
      </c>
      <c r="F8359" s="41" t="s">
        <v>5278</v>
      </c>
      <c r="G8359" s="41" t="s">
        <v>5278</v>
      </c>
      <c r="H8359" s="41" t="s">
        <v>6476</v>
      </c>
      <c r="I8359" s="118" t="s">
        <v>5977</v>
      </c>
      <c r="J8359" s="155" t="s">
        <v>351</v>
      </c>
      <c r="K8359" s="155" t="s">
        <v>7957</v>
      </c>
    </row>
    <row r="8360" spans="1:11">
      <c r="A8360" s="41">
        <v>2008</v>
      </c>
      <c r="B8360" s="41" t="s">
        <v>5388</v>
      </c>
      <c r="C8360" s="41" t="s">
        <v>5388</v>
      </c>
      <c r="D8360" s="41" t="s">
        <v>5391</v>
      </c>
      <c r="E8360" s="41" t="s">
        <v>6335</v>
      </c>
      <c r="F8360" s="41" t="s">
        <v>5278</v>
      </c>
      <c r="G8360" s="41" t="s">
        <v>5278</v>
      </c>
      <c r="H8360" s="41" t="s">
        <v>6477</v>
      </c>
      <c r="I8360" s="118" t="s">
        <v>5978</v>
      </c>
      <c r="J8360" s="155" t="s">
        <v>351</v>
      </c>
      <c r="K8360" s="155" t="s">
        <v>7957</v>
      </c>
    </row>
    <row r="8361" spans="1:11">
      <c r="A8361" s="41">
        <v>2008</v>
      </c>
      <c r="B8361" s="41" t="s">
        <v>5388</v>
      </c>
      <c r="C8361" s="41" t="s">
        <v>5388</v>
      </c>
      <c r="D8361" s="41" t="s">
        <v>5391</v>
      </c>
      <c r="E8361" s="41" t="s">
        <v>6335</v>
      </c>
      <c r="F8361" s="41" t="s">
        <v>5278</v>
      </c>
      <c r="G8361" s="41" t="s">
        <v>5278</v>
      </c>
      <c r="H8361" s="41" t="s">
        <v>6478</v>
      </c>
      <c r="I8361" s="118" t="s">
        <v>5978</v>
      </c>
      <c r="J8361" s="155" t="s">
        <v>351</v>
      </c>
      <c r="K8361" s="155" t="s">
        <v>7957</v>
      </c>
    </row>
    <row r="8362" spans="1:11">
      <c r="A8362" s="41">
        <v>2008</v>
      </c>
      <c r="B8362" s="41" t="s">
        <v>5388</v>
      </c>
      <c r="C8362" s="41" t="s">
        <v>5388</v>
      </c>
      <c r="D8362" s="41" t="s">
        <v>5391</v>
      </c>
      <c r="E8362" s="41" t="s">
        <v>6335</v>
      </c>
      <c r="F8362" s="41" t="s">
        <v>5278</v>
      </c>
      <c r="G8362" s="41" t="s">
        <v>5278</v>
      </c>
      <c r="H8362" s="41" t="s">
        <v>6479</v>
      </c>
      <c r="I8362" s="118" t="s">
        <v>5979</v>
      </c>
      <c r="J8362" s="155" t="s">
        <v>351</v>
      </c>
      <c r="K8362" s="155" t="s">
        <v>7957</v>
      </c>
    </row>
    <row r="8363" spans="1:11">
      <c r="A8363" s="41">
        <v>2008</v>
      </c>
      <c r="B8363" s="41" t="s">
        <v>5388</v>
      </c>
      <c r="C8363" s="41" t="s">
        <v>5388</v>
      </c>
      <c r="D8363" s="41" t="s">
        <v>5391</v>
      </c>
      <c r="E8363" s="41" t="s">
        <v>6335</v>
      </c>
      <c r="F8363" s="41" t="s">
        <v>5278</v>
      </c>
      <c r="G8363" s="41" t="s">
        <v>5278</v>
      </c>
      <c r="H8363" s="41" t="s">
        <v>6480</v>
      </c>
      <c r="I8363" s="118" t="s">
        <v>5979</v>
      </c>
      <c r="J8363" s="155" t="s">
        <v>351</v>
      </c>
      <c r="K8363" s="155" t="s">
        <v>7957</v>
      </c>
    </row>
    <row r="8364" spans="1:11">
      <c r="A8364" s="41">
        <v>2008</v>
      </c>
      <c r="B8364" s="41" t="s">
        <v>5388</v>
      </c>
      <c r="C8364" s="41" t="s">
        <v>5388</v>
      </c>
      <c r="D8364" s="41" t="s">
        <v>5391</v>
      </c>
      <c r="E8364" s="41" t="s">
        <v>6346</v>
      </c>
      <c r="F8364" s="41" t="s">
        <v>5278</v>
      </c>
      <c r="G8364" s="41" t="s">
        <v>5278</v>
      </c>
      <c r="H8364" s="41" t="s">
        <v>6520</v>
      </c>
      <c r="I8364" s="118" t="s">
        <v>5955</v>
      </c>
      <c r="J8364" s="155" t="s">
        <v>351</v>
      </c>
      <c r="K8364" s="155" t="s">
        <v>7957</v>
      </c>
    </row>
    <row r="8365" spans="1:11">
      <c r="A8365" s="41">
        <v>2008</v>
      </c>
      <c r="B8365" s="41" t="s">
        <v>5388</v>
      </c>
      <c r="C8365" s="41" t="s">
        <v>5388</v>
      </c>
      <c r="D8365" s="41" t="s">
        <v>5391</v>
      </c>
      <c r="E8365" s="41" t="s">
        <v>6346</v>
      </c>
      <c r="F8365" s="41" t="s">
        <v>5278</v>
      </c>
      <c r="G8365" s="41" t="s">
        <v>5278</v>
      </c>
      <c r="H8365" s="41" t="s">
        <v>6529</v>
      </c>
      <c r="I8365" s="118" t="s">
        <v>5964</v>
      </c>
      <c r="J8365" s="155" t="s">
        <v>351</v>
      </c>
      <c r="K8365" s="155" t="s">
        <v>7957</v>
      </c>
    </row>
    <row r="8366" spans="1:11">
      <c r="A8366" s="41">
        <v>2008</v>
      </c>
      <c r="B8366" s="41" t="s">
        <v>5388</v>
      </c>
      <c r="C8366" s="41" t="s">
        <v>5388</v>
      </c>
      <c r="D8366" s="41" t="s">
        <v>5391</v>
      </c>
      <c r="E8366" s="41" t="s">
        <v>6346</v>
      </c>
      <c r="F8366" s="41" t="s">
        <v>5278</v>
      </c>
      <c r="G8366" s="41" t="s">
        <v>5278</v>
      </c>
      <c r="H8366" s="41" t="s">
        <v>6519</v>
      </c>
      <c r="I8366" s="118" t="s">
        <v>5957</v>
      </c>
      <c r="J8366" s="155" t="s">
        <v>351</v>
      </c>
      <c r="K8366" s="155" t="s">
        <v>7957</v>
      </c>
    </row>
    <row r="8367" spans="1:11">
      <c r="A8367" s="41">
        <v>2008</v>
      </c>
      <c r="B8367" s="41" t="s">
        <v>5388</v>
      </c>
      <c r="C8367" s="41" t="s">
        <v>5388</v>
      </c>
      <c r="D8367" s="41" t="s">
        <v>5391</v>
      </c>
      <c r="E8367" s="41" t="s">
        <v>6346</v>
      </c>
      <c r="F8367" s="41" t="s">
        <v>5278</v>
      </c>
      <c r="G8367" s="41" t="s">
        <v>5278</v>
      </c>
      <c r="H8367" s="41" t="s">
        <v>6528</v>
      </c>
      <c r="I8367" s="118" t="s">
        <v>5965</v>
      </c>
      <c r="J8367" s="155" t="s">
        <v>351</v>
      </c>
      <c r="K8367" s="155" t="s">
        <v>7957</v>
      </c>
    </row>
    <row r="8368" spans="1:11">
      <c r="A8368" s="41">
        <v>2008</v>
      </c>
      <c r="B8368" s="41" t="s">
        <v>5388</v>
      </c>
      <c r="C8368" s="41" t="s">
        <v>5388</v>
      </c>
      <c r="D8368" s="41" t="s">
        <v>5391</v>
      </c>
      <c r="E8368" s="41" t="s">
        <v>6346</v>
      </c>
      <c r="F8368" s="41" t="s">
        <v>5278</v>
      </c>
      <c r="G8368" s="41" t="s">
        <v>5278</v>
      </c>
      <c r="H8368" s="41" t="s">
        <v>6473</v>
      </c>
      <c r="I8368" s="118" t="s">
        <v>5976</v>
      </c>
      <c r="J8368" s="155" t="s">
        <v>351</v>
      </c>
      <c r="K8368" s="155" t="s">
        <v>7957</v>
      </c>
    </row>
    <row r="8369" spans="1:11">
      <c r="A8369" s="41">
        <v>2008</v>
      </c>
      <c r="B8369" s="41" t="s">
        <v>5388</v>
      </c>
      <c r="C8369" s="41" t="s">
        <v>5388</v>
      </c>
      <c r="D8369" s="41" t="s">
        <v>5391</v>
      </c>
      <c r="E8369" s="41" t="s">
        <v>6346</v>
      </c>
      <c r="F8369" s="41" t="s">
        <v>5278</v>
      </c>
      <c r="G8369" s="41" t="s">
        <v>5278</v>
      </c>
      <c r="H8369" s="41" t="s">
        <v>6474</v>
      </c>
      <c r="I8369" s="118" t="s">
        <v>5976</v>
      </c>
      <c r="J8369" s="155" t="s">
        <v>351</v>
      </c>
      <c r="K8369" s="155" t="s">
        <v>7957</v>
      </c>
    </row>
    <row r="8370" spans="1:11">
      <c r="A8370" s="41">
        <v>2008</v>
      </c>
      <c r="B8370" s="41" t="s">
        <v>5388</v>
      </c>
      <c r="C8370" s="41" t="s">
        <v>5388</v>
      </c>
      <c r="D8370" s="41" t="s">
        <v>5391</v>
      </c>
      <c r="E8370" s="41" t="s">
        <v>6346</v>
      </c>
      <c r="F8370" s="41" t="s">
        <v>5278</v>
      </c>
      <c r="G8370" s="41" t="s">
        <v>5278</v>
      </c>
      <c r="H8370" s="41" t="s">
        <v>6475</v>
      </c>
      <c r="I8370" s="118" t="s">
        <v>5977</v>
      </c>
      <c r="J8370" s="155" t="s">
        <v>351</v>
      </c>
      <c r="K8370" s="155" t="s">
        <v>7957</v>
      </c>
    </row>
    <row r="8371" spans="1:11">
      <c r="A8371" s="41">
        <v>2008</v>
      </c>
      <c r="B8371" s="41" t="s">
        <v>5388</v>
      </c>
      <c r="C8371" s="41" t="s">
        <v>5388</v>
      </c>
      <c r="D8371" s="41" t="s">
        <v>5391</v>
      </c>
      <c r="E8371" s="41" t="s">
        <v>6346</v>
      </c>
      <c r="F8371" s="41" t="s">
        <v>5278</v>
      </c>
      <c r="G8371" s="41" t="s">
        <v>5278</v>
      </c>
      <c r="H8371" s="41" t="s">
        <v>6476</v>
      </c>
      <c r="I8371" s="118" t="s">
        <v>5977</v>
      </c>
      <c r="J8371" s="155" t="s">
        <v>351</v>
      </c>
      <c r="K8371" s="155" t="s">
        <v>7957</v>
      </c>
    </row>
    <row r="8372" spans="1:11">
      <c r="A8372" s="41">
        <v>2008</v>
      </c>
      <c r="B8372" s="41" t="s">
        <v>5388</v>
      </c>
      <c r="C8372" s="41" t="s">
        <v>5388</v>
      </c>
      <c r="D8372" s="41" t="s">
        <v>5391</v>
      </c>
      <c r="E8372" s="41" t="s">
        <v>6346</v>
      </c>
      <c r="F8372" s="41" t="s">
        <v>5278</v>
      </c>
      <c r="G8372" s="41" t="s">
        <v>5278</v>
      </c>
      <c r="H8372" s="41" t="s">
        <v>6477</v>
      </c>
      <c r="I8372" s="118" t="s">
        <v>5978</v>
      </c>
      <c r="J8372" s="155" t="s">
        <v>351</v>
      </c>
      <c r="K8372" s="155" t="s">
        <v>7957</v>
      </c>
    </row>
    <row r="8373" spans="1:11">
      <c r="A8373" s="41">
        <v>2008</v>
      </c>
      <c r="B8373" s="41" t="s">
        <v>5388</v>
      </c>
      <c r="C8373" s="41" t="s">
        <v>5388</v>
      </c>
      <c r="D8373" s="41" t="s">
        <v>5391</v>
      </c>
      <c r="E8373" s="41" t="s">
        <v>6346</v>
      </c>
      <c r="F8373" s="41" t="s">
        <v>5278</v>
      </c>
      <c r="G8373" s="41" t="s">
        <v>5278</v>
      </c>
      <c r="H8373" s="41" t="s">
        <v>6478</v>
      </c>
      <c r="I8373" s="118" t="s">
        <v>5978</v>
      </c>
      <c r="J8373" s="155" t="s">
        <v>351</v>
      </c>
      <c r="K8373" s="155" t="s">
        <v>7957</v>
      </c>
    </row>
    <row r="8374" spans="1:11">
      <c r="A8374" s="41">
        <v>2008</v>
      </c>
      <c r="B8374" s="41" t="s">
        <v>5388</v>
      </c>
      <c r="C8374" s="41" t="s">
        <v>5388</v>
      </c>
      <c r="D8374" s="41" t="s">
        <v>5391</v>
      </c>
      <c r="E8374" s="41" t="s">
        <v>6346</v>
      </c>
      <c r="F8374" s="41" t="s">
        <v>5278</v>
      </c>
      <c r="G8374" s="41" t="s">
        <v>5278</v>
      </c>
      <c r="H8374" s="41" t="s">
        <v>6479</v>
      </c>
      <c r="I8374" s="118" t="s">
        <v>5979</v>
      </c>
      <c r="J8374" s="155" t="s">
        <v>351</v>
      </c>
      <c r="K8374" s="155" t="s">
        <v>7957</v>
      </c>
    </row>
    <row r="8375" spans="1:11">
      <c r="A8375" s="41">
        <v>2008</v>
      </c>
      <c r="B8375" s="41" t="s">
        <v>5388</v>
      </c>
      <c r="C8375" s="41" t="s">
        <v>5388</v>
      </c>
      <c r="D8375" s="41" t="s">
        <v>5391</v>
      </c>
      <c r="E8375" s="41" t="s">
        <v>6346</v>
      </c>
      <c r="F8375" s="41" t="s">
        <v>5278</v>
      </c>
      <c r="G8375" s="41" t="s">
        <v>5278</v>
      </c>
      <c r="H8375" s="41" t="s">
        <v>6480</v>
      </c>
      <c r="I8375" s="118" t="s">
        <v>5979</v>
      </c>
      <c r="J8375" s="155" t="s">
        <v>351</v>
      </c>
      <c r="K8375" s="155" t="s">
        <v>7957</v>
      </c>
    </row>
    <row r="8376" spans="1:11">
      <c r="A8376" s="41">
        <v>2008</v>
      </c>
      <c r="B8376" s="41" t="s">
        <v>5388</v>
      </c>
      <c r="C8376" s="41" t="s">
        <v>5388</v>
      </c>
      <c r="D8376" s="41" t="s">
        <v>5391</v>
      </c>
      <c r="E8376" s="41" t="s">
        <v>6347</v>
      </c>
      <c r="F8376" s="41" t="s">
        <v>5278</v>
      </c>
      <c r="G8376" s="41" t="s">
        <v>5278</v>
      </c>
      <c r="H8376" s="41" t="s">
        <v>6520</v>
      </c>
      <c r="I8376" s="118" t="s">
        <v>5955</v>
      </c>
      <c r="J8376" s="155" t="s">
        <v>351</v>
      </c>
      <c r="K8376" s="155" t="s">
        <v>7957</v>
      </c>
    </row>
    <row r="8377" spans="1:11">
      <c r="A8377" s="41">
        <v>2008</v>
      </c>
      <c r="B8377" s="41" t="s">
        <v>5388</v>
      </c>
      <c r="C8377" s="41" t="s">
        <v>5388</v>
      </c>
      <c r="D8377" s="41" t="s">
        <v>5391</v>
      </c>
      <c r="E8377" s="41" t="s">
        <v>6347</v>
      </c>
      <c r="F8377" s="41" t="s">
        <v>5278</v>
      </c>
      <c r="G8377" s="41" t="s">
        <v>5278</v>
      </c>
      <c r="H8377" s="41" t="s">
        <v>6529</v>
      </c>
      <c r="I8377" s="118" t="s">
        <v>5964</v>
      </c>
      <c r="J8377" s="155" t="s">
        <v>351</v>
      </c>
      <c r="K8377" s="155" t="s">
        <v>7957</v>
      </c>
    </row>
    <row r="8378" spans="1:11">
      <c r="A8378" s="41">
        <v>2008</v>
      </c>
      <c r="B8378" s="41" t="s">
        <v>5388</v>
      </c>
      <c r="C8378" s="41" t="s">
        <v>5388</v>
      </c>
      <c r="D8378" s="41" t="s">
        <v>5391</v>
      </c>
      <c r="E8378" s="41" t="s">
        <v>6347</v>
      </c>
      <c r="F8378" s="41" t="s">
        <v>5278</v>
      </c>
      <c r="G8378" s="41" t="s">
        <v>5278</v>
      </c>
      <c r="H8378" s="41" t="s">
        <v>6519</v>
      </c>
      <c r="I8378" s="118" t="s">
        <v>5957</v>
      </c>
      <c r="J8378" s="155" t="s">
        <v>351</v>
      </c>
      <c r="K8378" s="155" t="s">
        <v>7957</v>
      </c>
    </row>
    <row r="8379" spans="1:11">
      <c r="A8379" s="41">
        <v>2008</v>
      </c>
      <c r="B8379" s="41" t="s">
        <v>5388</v>
      </c>
      <c r="C8379" s="41" t="s">
        <v>5388</v>
      </c>
      <c r="D8379" s="41" t="s">
        <v>5391</v>
      </c>
      <c r="E8379" s="41" t="s">
        <v>6347</v>
      </c>
      <c r="F8379" s="41" t="s">
        <v>5278</v>
      </c>
      <c r="G8379" s="41" t="s">
        <v>5278</v>
      </c>
      <c r="H8379" s="41" t="s">
        <v>6528</v>
      </c>
      <c r="I8379" s="118" t="s">
        <v>5965</v>
      </c>
      <c r="J8379" s="155" t="s">
        <v>351</v>
      </c>
      <c r="K8379" s="155" t="s">
        <v>7957</v>
      </c>
    </row>
    <row r="8380" spans="1:11">
      <c r="A8380" s="41">
        <v>2008</v>
      </c>
      <c r="B8380" s="41" t="s">
        <v>5388</v>
      </c>
      <c r="C8380" s="41" t="s">
        <v>5388</v>
      </c>
      <c r="D8380" s="41" t="s">
        <v>5391</v>
      </c>
      <c r="E8380" s="41" t="s">
        <v>6347</v>
      </c>
      <c r="F8380" s="41" t="s">
        <v>5278</v>
      </c>
      <c r="G8380" s="41" t="s">
        <v>5278</v>
      </c>
      <c r="H8380" s="41" t="s">
        <v>6473</v>
      </c>
      <c r="I8380" s="118" t="s">
        <v>5976</v>
      </c>
      <c r="J8380" s="155" t="s">
        <v>351</v>
      </c>
      <c r="K8380" s="155" t="s">
        <v>7957</v>
      </c>
    </row>
    <row r="8381" spans="1:11">
      <c r="A8381" s="41">
        <v>2008</v>
      </c>
      <c r="B8381" s="41" t="s">
        <v>5388</v>
      </c>
      <c r="C8381" s="41" t="s">
        <v>5388</v>
      </c>
      <c r="D8381" s="41" t="s">
        <v>5391</v>
      </c>
      <c r="E8381" s="41" t="s">
        <v>6347</v>
      </c>
      <c r="F8381" s="41" t="s">
        <v>5278</v>
      </c>
      <c r="G8381" s="41" t="s">
        <v>5278</v>
      </c>
      <c r="H8381" s="41" t="s">
        <v>6474</v>
      </c>
      <c r="I8381" s="118" t="s">
        <v>5976</v>
      </c>
      <c r="J8381" s="155" t="s">
        <v>351</v>
      </c>
      <c r="K8381" s="155" t="s">
        <v>7957</v>
      </c>
    </row>
    <row r="8382" spans="1:11">
      <c r="A8382" s="41">
        <v>2008</v>
      </c>
      <c r="B8382" s="41" t="s">
        <v>5388</v>
      </c>
      <c r="C8382" s="41" t="s">
        <v>5388</v>
      </c>
      <c r="D8382" s="41" t="s">
        <v>5391</v>
      </c>
      <c r="E8382" s="41" t="s">
        <v>6347</v>
      </c>
      <c r="F8382" s="41" t="s">
        <v>5278</v>
      </c>
      <c r="G8382" s="41" t="s">
        <v>5278</v>
      </c>
      <c r="H8382" s="41" t="s">
        <v>6475</v>
      </c>
      <c r="I8382" s="118" t="s">
        <v>5977</v>
      </c>
      <c r="J8382" s="155" t="s">
        <v>351</v>
      </c>
      <c r="K8382" s="155" t="s">
        <v>7957</v>
      </c>
    </row>
    <row r="8383" spans="1:11">
      <c r="A8383" s="41">
        <v>2008</v>
      </c>
      <c r="B8383" s="41" t="s">
        <v>5388</v>
      </c>
      <c r="C8383" s="41" t="s">
        <v>5388</v>
      </c>
      <c r="D8383" s="41" t="s">
        <v>5391</v>
      </c>
      <c r="E8383" s="41" t="s">
        <v>6347</v>
      </c>
      <c r="F8383" s="41" t="s">
        <v>5278</v>
      </c>
      <c r="G8383" s="41" t="s">
        <v>5278</v>
      </c>
      <c r="H8383" s="41" t="s">
        <v>6476</v>
      </c>
      <c r="I8383" s="118" t="s">
        <v>5977</v>
      </c>
      <c r="J8383" s="155" t="s">
        <v>351</v>
      </c>
      <c r="K8383" s="155" t="s">
        <v>7957</v>
      </c>
    </row>
    <row r="8384" spans="1:11">
      <c r="A8384" s="41">
        <v>2008</v>
      </c>
      <c r="B8384" s="41" t="s">
        <v>5388</v>
      </c>
      <c r="C8384" s="41" t="s">
        <v>5388</v>
      </c>
      <c r="D8384" s="41" t="s">
        <v>5391</v>
      </c>
      <c r="E8384" s="41" t="s">
        <v>6347</v>
      </c>
      <c r="F8384" s="41" t="s">
        <v>5278</v>
      </c>
      <c r="G8384" s="41" t="s">
        <v>5278</v>
      </c>
      <c r="H8384" s="41" t="s">
        <v>6477</v>
      </c>
      <c r="I8384" s="118" t="s">
        <v>5978</v>
      </c>
      <c r="J8384" s="155" t="s">
        <v>351</v>
      </c>
      <c r="K8384" s="155" t="s">
        <v>7957</v>
      </c>
    </row>
    <row r="8385" spans="1:11">
      <c r="A8385" s="41">
        <v>2008</v>
      </c>
      <c r="B8385" s="41" t="s">
        <v>5388</v>
      </c>
      <c r="C8385" s="41" t="s">
        <v>5388</v>
      </c>
      <c r="D8385" s="41" t="s">
        <v>5391</v>
      </c>
      <c r="E8385" s="41" t="s">
        <v>6347</v>
      </c>
      <c r="F8385" s="41" t="s">
        <v>5278</v>
      </c>
      <c r="G8385" s="41" t="s">
        <v>5278</v>
      </c>
      <c r="H8385" s="41" t="s">
        <v>6478</v>
      </c>
      <c r="I8385" s="118" t="s">
        <v>5978</v>
      </c>
      <c r="J8385" s="155" t="s">
        <v>351</v>
      </c>
      <c r="K8385" s="155" t="s">
        <v>7957</v>
      </c>
    </row>
    <row r="8386" spans="1:11">
      <c r="A8386" s="41">
        <v>2008</v>
      </c>
      <c r="B8386" s="41" t="s">
        <v>5388</v>
      </c>
      <c r="C8386" s="41" t="s">
        <v>5388</v>
      </c>
      <c r="D8386" s="41" t="s">
        <v>5391</v>
      </c>
      <c r="E8386" s="41" t="s">
        <v>6347</v>
      </c>
      <c r="F8386" s="41" t="s">
        <v>5278</v>
      </c>
      <c r="G8386" s="41" t="s">
        <v>5278</v>
      </c>
      <c r="H8386" s="41" t="s">
        <v>6479</v>
      </c>
      <c r="I8386" s="118" t="s">
        <v>5979</v>
      </c>
      <c r="J8386" s="155" t="s">
        <v>351</v>
      </c>
      <c r="K8386" s="155" t="s">
        <v>7957</v>
      </c>
    </row>
    <row r="8387" spans="1:11">
      <c r="A8387" s="41">
        <v>2008</v>
      </c>
      <c r="B8387" s="41" t="s">
        <v>5388</v>
      </c>
      <c r="C8387" s="41" t="s">
        <v>5388</v>
      </c>
      <c r="D8387" s="41" t="s">
        <v>5391</v>
      </c>
      <c r="E8387" s="41" t="s">
        <v>6347</v>
      </c>
      <c r="F8387" s="41" t="s">
        <v>5278</v>
      </c>
      <c r="G8387" s="41" t="s">
        <v>5278</v>
      </c>
      <c r="H8387" s="41" t="s">
        <v>6480</v>
      </c>
      <c r="I8387" s="118" t="s">
        <v>5979</v>
      </c>
      <c r="J8387" s="155" t="s">
        <v>351</v>
      </c>
      <c r="K8387" s="155" t="s">
        <v>7957</v>
      </c>
    </row>
    <row r="8388" spans="1:11">
      <c r="A8388" s="41">
        <v>2008</v>
      </c>
      <c r="B8388" s="41" t="s">
        <v>5388</v>
      </c>
      <c r="C8388" s="41" t="s">
        <v>5388</v>
      </c>
      <c r="D8388" s="41" t="s">
        <v>5391</v>
      </c>
      <c r="E8388" s="41" t="s">
        <v>6349</v>
      </c>
      <c r="F8388" s="41" t="s">
        <v>5278</v>
      </c>
      <c r="G8388" s="41" t="s">
        <v>5278</v>
      </c>
      <c r="H8388" s="41" t="s">
        <v>6520</v>
      </c>
      <c r="I8388" s="118" t="s">
        <v>5955</v>
      </c>
      <c r="J8388" s="155" t="s">
        <v>351</v>
      </c>
      <c r="K8388" s="155" t="s">
        <v>7957</v>
      </c>
    </row>
    <row r="8389" spans="1:11">
      <c r="A8389" s="41">
        <v>2008</v>
      </c>
      <c r="B8389" s="41" t="s">
        <v>5388</v>
      </c>
      <c r="C8389" s="41" t="s">
        <v>5388</v>
      </c>
      <c r="D8389" s="41" t="s">
        <v>5391</v>
      </c>
      <c r="E8389" s="41" t="s">
        <v>6349</v>
      </c>
      <c r="F8389" s="41" t="s">
        <v>5278</v>
      </c>
      <c r="G8389" s="41" t="s">
        <v>5278</v>
      </c>
      <c r="H8389" s="41" t="s">
        <v>6529</v>
      </c>
      <c r="I8389" s="118" t="s">
        <v>5964</v>
      </c>
      <c r="J8389" s="155" t="s">
        <v>351</v>
      </c>
      <c r="K8389" s="155" t="s">
        <v>7957</v>
      </c>
    </row>
    <row r="8390" spans="1:11">
      <c r="A8390" s="41">
        <v>2008</v>
      </c>
      <c r="B8390" s="41" t="s">
        <v>5388</v>
      </c>
      <c r="C8390" s="41" t="s">
        <v>5388</v>
      </c>
      <c r="D8390" s="41" t="s">
        <v>5391</v>
      </c>
      <c r="E8390" s="41" t="s">
        <v>6349</v>
      </c>
      <c r="F8390" s="41" t="s">
        <v>5278</v>
      </c>
      <c r="G8390" s="41" t="s">
        <v>5278</v>
      </c>
      <c r="H8390" s="41" t="s">
        <v>6519</v>
      </c>
      <c r="I8390" s="118" t="s">
        <v>5957</v>
      </c>
      <c r="J8390" s="155" t="s">
        <v>351</v>
      </c>
      <c r="K8390" s="155" t="s">
        <v>7957</v>
      </c>
    </row>
    <row r="8391" spans="1:11">
      <c r="A8391" s="41">
        <v>2008</v>
      </c>
      <c r="B8391" s="41" t="s">
        <v>5388</v>
      </c>
      <c r="C8391" s="41" t="s">
        <v>5388</v>
      </c>
      <c r="D8391" s="41" t="s">
        <v>5391</v>
      </c>
      <c r="E8391" s="41" t="s">
        <v>6349</v>
      </c>
      <c r="F8391" s="41" t="s">
        <v>5278</v>
      </c>
      <c r="G8391" s="41" t="s">
        <v>5278</v>
      </c>
      <c r="H8391" s="41" t="s">
        <v>6528</v>
      </c>
      <c r="I8391" s="118" t="s">
        <v>5965</v>
      </c>
      <c r="J8391" s="155" t="s">
        <v>351</v>
      </c>
      <c r="K8391" s="155" t="s">
        <v>7957</v>
      </c>
    </row>
    <row r="8392" spans="1:11">
      <c r="A8392" s="41">
        <v>2008</v>
      </c>
      <c r="B8392" s="41" t="s">
        <v>5388</v>
      </c>
      <c r="C8392" s="41" t="s">
        <v>5388</v>
      </c>
      <c r="D8392" s="41" t="s">
        <v>5391</v>
      </c>
      <c r="E8392" s="41" t="s">
        <v>6349</v>
      </c>
      <c r="F8392" s="41" t="s">
        <v>5278</v>
      </c>
      <c r="G8392" s="41" t="s">
        <v>5278</v>
      </c>
      <c r="H8392" s="41" t="s">
        <v>6473</v>
      </c>
      <c r="I8392" s="118" t="s">
        <v>5976</v>
      </c>
      <c r="J8392" s="155" t="s">
        <v>351</v>
      </c>
      <c r="K8392" s="155" t="s">
        <v>7957</v>
      </c>
    </row>
    <row r="8393" spans="1:11">
      <c r="A8393" s="41">
        <v>2008</v>
      </c>
      <c r="B8393" s="41" t="s">
        <v>5388</v>
      </c>
      <c r="C8393" s="41" t="s">
        <v>5388</v>
      </c>
      <c r="D8393" s="41" t="s">
        <v>5391</v>
      </c>
      <c r="E8393" s="41" t="s">
        <v>6349</v>
      </c>
      <c r="F8393" s="41" t="s">
        <v>5278</v>
      </c>
      <c r="G8393" s="41" t="s">
        <v>5278</v>
      </c>
      <c r="H8393" s="41" t="s">
        <v>6474</v>
      </c>
      <c r="I8393" s="118" t="s">
        <v>5976</v>
      </c>
      <c r="J8393" s="155" t="s">
        <v>351</v>
      </c>
      <c r="K8393" s="155" t="s">
        <v>7957</v>
      </c>
    </row>
    <row r="8394" spans="1:11">
      <c r="A8394" s="41">
        <v>2008</v>
      </c>
      <c r="B8394" s="41" t="s">
        <v>5388</v>
      </c>
      <c r="C8394" s="41" t="s">
        <v>5388</v>
      </c>
      <c r="D8394" s="41" t="s">
        <v>5391</v>
      </c>
      <c r="E8394" s="41" t="s">
        <v>6349</v>
      </c>
      <c r="F8394" s="41" t="s">
        <v>5278</v>
      </c>
      <c r="G8394" s="41" t="s">
        <v>5278</v>
      </c>
      <c r="H8394" s="41" t="s">
        <v>6475</v>
      </c>
      <c r="I8394" s="118" t="s">
        <v>5977</v>
      </c>
      <c r="J8394" s="155" t="s">
        <v>351</v>
      </c>
      <c r="K8394" s="155" t="s">
        <v>7957</v>
      </c>
    </row>
    <row r="8395" spans="1:11">
      <c r="A8395" s="41">
        <v>2008</v>
      </c>
      <c r="B8395" s="41" t="s">
        <v>5388</v>
      </c>
      <c r="C8395" s="41" t="s">
        <v>5388</v>
      </c>
      <c r="D8395" s="41" t="s">
        <v>5391</v>
      </c>
      <c r="E8395" s="41" t="s">
        <v>6349</v>
      </c>
      <c r="F8395" s="41" t="s">
        <v>5278</v>
      </c>
      <c r="G8395" s="41" t="s">
        <v>5278</v>
      </c>
      <c r="H8395" s="41" t="s">
        <v>6476</v>
      </c>
      <c r="I8395" s="118" t="s">
        <v>5977</v>
      </c>
      <c r="J8395" s="155" t="s">
        <v>351</v>
      </c>
      <c r="K8395" s="155" t="s">
        <v>7957</v>
      </c>
    </row>
    <row r="8396" spans="1:11">
      <c r="A8396" s="41">
        <v>2008</v>
      </c>
      <c r="B8396" s="41" t="s">
        <v>5388</v>
      </c>
      <c r="C8396" s="41" t="s">
        <v>5388</v>
      </c>
      <c r="D8396" s="41" t="s">
        <v>5391</v>
      </c>
      <c r="E8396" s="41" t="s">
        <v>6349</v>
      </c>
      <c r="F8396" s="41" t="s">
        <v>5278</v>
      </c>
      <c r="G8396" s="41" t="s">
        <v>5278</v>
      </c>
      <c r="H8396" s="41" t="s">
        <v>6477</v>
      </c>
      <c r="I8396" s="118" t="s">
        <v>5978</v>
      </c>
      <c r="J8396" s="155" t="s">
        <v>351</v>
      </c>
      <c r="K8396" s="155" t="s">
        <v>7957</v>
      </c>
    </row>
    <row r="8397" spans="1:11">
      <c r="A8397" s="41">
        <v>2008</v>
      </c>
      <c r="B8397" s="41" t="s">
        <v>5388</v>
      </c>
      <c r="C8397" s="41" t="s">
        <v>5388</v>
      </c>
      <c r="D8397" s="41" t="s">
        <v>5391</v>
      </c>
      <c r="E8397" s="41" t="s">
        <v>6349</v>
      </c>
      <c r="F8397" s="41" t="s">
        <v>5278</v>
      </c>
      <c r="G8397" s="41" t="s">
        <v>5278</v>
      </c>
      <c r="H8397" s="41" t="s">
        <v>6478</v>
      </c>
      <c r="I8397" s="118" t="s">
        <v>5978</v>
      </c>
      <c r="J8397" s="155" t="s">
        <v>351</v>
      </c>
      <c r="K8397" s="155" t="s">
        <v>7957</v>
      </c>
    </row>
    <row r="8398" spans="1:11">
      <c r="A8398" s="41">
        <v>2008</v>
      </c>
      <c r="B8398" s="41" t="s">
        <v>5388</v>
      </c>
      <c r="C8398" s="41" t="s">
        <v>5388</v>
      </c>
      <c r="D8398" s="41" t="s">
        <v>5391</v>
      </c>
      <c r="E8398" s="41" t="s">
        <v>6349</v>
      </c>
      <c r="F8398" s="41" t="s">
        <v>5278</v>
      </c>
      <c r="G8398" s="41" t="s">
        <v>5278</v>
      </c>
      <c r="H8398" s="41" t="s">
        <v>6479</v>
      </c>
      <c r="I8398" s="118" t="s">
        <v>5979</v>
      </c>
      <c r="J8398" s="155" t="s">
        <v>351</v>
      </c>
      <c r="K8398" s="155" t="s">
        <v>7957</v>
      </c>
    </row>
    <row r="8399" spans="1:11">
      <c r="A8399" s="41">
        <v>2008</v>
      </c>
      <c r="B8399" s="41" t="s">
        <v>5388</v>
      </c>
      <c r="C8399" s="41" t="s">
        <v>5388</v>
      </c>
      <c r="D8399" s="41" t="s">
        <v>5391</v>
      </c>
      <c r="E8399" s="41" t="s">
        <v>6349</v>
      </c>
      <c r="F8399" s="41" t="s">
        <v>5278</v>
      </c>
      <c r="G8399" s="41" t="s">
        <v>5278</v>
      </c>
      <c r="H8399" s="41" t="s">
        <v>6480</v>
      </c>
      <c r="I8399" s="118" t="s">
        <v>5979</v>
      </c>
      <c r="J8399" s="155" t="s">
        <v>351</v>
      </c>
      <c r="K8399" s="155" t="s">
        <v>7957</v>
      </c>
    </row>
    <row r="8400" spans="1:11">
      <c r="A8400" s="41">
        <v>2008</v>
      </c>
      <c r="B8400" s="41" t="s">
        <v>5388</v>
      </c>
      <c r="C8400" s="41" t="s">
        <v>5388</v>
      </c>
      <c r="D8400" s="41" t="s">
        <v>5392</v>
      </c>
      <c r="E8400" s="41" t="s">
        <v>6335</v>
      </c>
      <c r="F8400" s="41" t="s">
        <v>5278</v>
      </c>
      <c r="G8400" s="41" t="s">
        <v>5278</v>
      </c>
      <c r="H8400" s="41" t="s">
        <v>6520</v>
      </c>
      <c r="I8400" s="118" t="s">
        <v>5955</v>
      </c>
      <c r="J8400" s="155" t="s">
        <v>351</v>
      </c>
      <c r="K8400" s="155" t="s">
        <v>7957</v>
      </c>
    </row>
    <row r="8401" spans="1:11">
      <c r="A8401" s="41">
        <v>2008</v>
      </c>
      <c r="B8401" s="41" t="s">
        <v>5388</v>
      </c>
      <c r="C8401" s="41" t="s">
        <v>5388</v>
      </c>
      <c r="D8401" s="41" t="s">
        <v>5392</v>
      </c>
      <c r="E8401" s="41" t="s">
        <v>6335</v>
      </c>
      <c r="F8401" s="41" t="s">
        <v>5278</v>
      </c>
      <c r="G8401" s="41" t="s">
        <v>5278</v>
      </c>
      <c r="H8401" s="41" t="s">
        <v>6529</v>
      </c>
      <c r="I8401" s="118" t="s">
        <v>5964</v>
      </c>
      <c r="J8401" s="155" t="s">
        <v>351</v>
      </c>
      <c r="K8401" s="155" t="s">
        <v>7957</v>
      </c>
    </row>
    <row r="8402" spans="1:11">
      <c r="A8402" s="41">
        <v>2008</v>
      </c>
      <c r="B8402" s="41" t="s">
        <v>5388</v>
      </c>
      <c r="C8402" s="41" t="s">
        <v>5388</v>
      </c>
      <c r="D8402" s="41" t="s">
        <v>5392</v>
      </c>
      <c r="E8402" s="41" t="s">
        <v>6335</v>
      </c>
      <c r="F8402" s="41" t="s">
        <v>5278</v>
      </c>
      <c r="G8402" s="41" t="s">
        <v>5278</v>
      </c>
      <c r="H8402" s="41" t="s">
        <v>6519</v>
      </c>
      <c r="I8402" s="118" t="s">
        <v>5957</v>
      </c>
      <c r="J8402" s="155" t="s">
        <v>351</v>
      </c>
      <c r="K8402" s="155" t="s">
        <v>7957</v>
      </c>
    </row>
    <row r="8403" spans="1:11">
      <c r="A8403" s="41">
        <v>2008</v>
      </c>
      <c r="B8403" s="41" t="s">
        <v>5388</v>
      </c>
      <c r="C8403" s="41" t="s">
        <v>5388</v>
      </c>
      <c r="D8403" s="41" t="s">
        <v>5392</v>
      </c>
      <c r="E8403" s="41" t="s">
        <v>6335</v>
      </c>
      <c r="F8403" s="41" t="s">
        <v>5278</v>
      </c>
      <c r="G8403" s="41" t="s">
        <v>5278</v>
      </c>
      <c r="H8403" s="41" t="s">
        <v>6528</v>
      </c>
      <c r="I8403" s="118" t="s">
        <v>5965</v>
      </c>
      <c r="J8403" s="155" t="s">
        <v>351</v>
      </c>
      <c r="K8403" s="155" t="s">
        <v>7957</v>
      </c>
    </row>
    <row r="8404" spans="1:11">
      <c r="A8404" s="41">
        <v>2008</v>
      </c>
      <c r="B8404" s="41" t="s">
        <v>5388</v>
      </c>
      <c r="C8404" s="41" t="s">
        <v>5388</v>
      </c>
      <c r="D8404" s="41" t="s">
        <v>5392</v>
      </c>
      <c r="E8404" s="41" t="s">
        <v>6335</v>
      </c>
      <c r="F8404" s="41" t="s">
        <v>5278</v>
      </c>
      <c r="G8404" s="41" t="s">
        <v>5278</v>
      </c>
      <c r="H8404" s="41" t="s">
        <v>6473</v>
      </c>
      <c r="I8404" s="118" t="s">
        <v>5976</v>
      </c>
      <c r="J8404" s="155" t="s">
        <v>351</v>
      </c>
      <c r="K8404" s="155" t="s">
        <v>7957</v>
      </c>
    </row>
    <row r="8405" spans="1:11">
      <c r="A8405" s="41">
        <v>2008</v>
      </c>
      <c r="B8405" s="41" t="s">
        <v>5388</v>
      </c>
      <c r="C8405" s="41" t="s">
        <v>5388</v>
      </c>
      <c r="D8405" s="41" t="s">
        <v>5392</v>
      </c>
      <c r="E8405" s="41" t="s">
        <v>6335</v>
      </c>
      <c r="F8405" s="41" t="s">
        <v>5278</v>
      </c>
      <c r="G8405" s="41" t="s">
        <v>5278</v>
      </c>
      <c r="H8405" s="41" t="s">
        <v>6474</v>
      </c>
      <c r="I8405" s="118" t="s">
        <v>5976</v>
      </c>
      <c r="J8405" s="155" t="s">
        <v>351</v>
      </c>
      <c r="K8405" s="155" t="s">
        <v>7957</v>
      </c>
    </row>
    <row r="8406" spans="1:11">
      <c r="A8406" s="41">
        <v>2008</v>
      </c>
      <c r="B8406" s="41" t="s">
        <v>5388</v>
      </c>
      <c r="C8406" s="41" t="s">
        <v>5388</v>
      </c>
      <c r="D8406" s="41" t="s">
        <v>5392</v>
      </c>
      <c r="E8406" s="41" t="s">
        <v>6335</v>
      </c>
      <c r="F8406" s="41" t="s">
        <v>5278</v>
      </c>
      <c r="G8406" s="41" t="s">
        <v>5278</v>
      </c>
      <c r="H8406" s="41" t="s">
        <v>6475</v>
      </c>
      <c r="I8406" s="118" t="s">
        <v>5977</v>
      </c>
      <c r="J8406" s="155" t="s">
        <v>351</v>
      </c>
      <c r="K8406" s="155" t="s">
        <v>7957</v>
      </c>
    </row>
    <row r="8407" spans="1:11">
      <c r="A8407" s="41">
        <v>2008</v>
      </c>
      <c r="B8407" s="41" t="s">
        <v>5388</v>
      </c>
      <c r="C8407" s="41" t="s">
        <v>5388</v>
      </c>
      <c r="D8407" s="41" t="s">
        <v>5392</v>
      </c>
      <c r="E8407" s="41" t="s">
        <v>6335</v>
      </c>
      <c r="F8407" s="41" t="s">
        <v>5278</v>
      </c>
      <c r="G8407" s="41" t="s">
        <v>5278</v>
      </c>
      <c r="H8407" s="41" t="s">
        <v>6476</v>
      </c>
      <c r="I8407" s="118" t="s">
        <v>5977</v>
      </c>
      <c r="J8407" s="155" t="s">
        <v>351</v>
      </c>
      <c r="K8407" s="155" t="s">
        <v>7957</v>
      </c>
    </row>
    <row r="8408" spans="1:11">
      <c r="A8408" s="41">
        <v>2008</v>
      </c>
      <c r="B8408" s="41" t="s">
        <v>5388</v>
      </c>
      <c r="C8408" s="41" t="s">
        <v>5388</v>
      </c>
      <c r="D8408" s="41" t="s">
        <v>5392</v>
      </c>
      <c r="E8408" s="41" t="s">
        <v>6335</v>
      </c>
      <c r="F8408" s="41" t="s">
        <v>5278</v>
      </c>
      <c r="G8408" s="41" t="s">
        <v>5278</v>
      </c>
      <c r="H8408" s="41" t="s">
        <v>6477</v>
      </c>
      <c r="I8408" s="118" t="s">
        <v>5978</v>
      </c>
      <c r="J8408" s="155" t="s">
        <v>351</v>
      </c>
      <c r="K8408" s="155" t="s">
        <v>7957</v>
      </c>
    </row>
    <row r="8409" spans="1:11">
      <c r="A8409" s="41">
        <v>2008</v>
      </c>
      <c r="B8409" s="41" t="s">
        <v>5388</v>
      </c>
      <c r="C8409" s="41" t="s">
        <v>5388</v>
      </c>
      <c r="D8409" s="41" t="s">
        <v>5392</v>
      </c>
      <c r="E8409" s="41" t="s">
        <v>6335</v>
      </c>
      <c r="F8409" s="41" t="s">
        <v>5278</v>
      </c>
      <c r="G8409" s="41" t="s">
        <v>5278</v>
      </c>
      <c r="H8409" s="41" t="s">
        <v>6478</v>
      </c>
      <c r="I8409" s="118" t="s">
        <v>5978</v>
      </c>
      <c r="J8409" s="155" t="s">
        <v>351</v>
      </c>
      <c r="K8409" s="155" t="s">
        <v>7957</v>
      </c>
    </row>
    <row r="8410" spans="1:11">
      <c r="A8410" s="41">
        <v>2008</v>
      </c>
      <c r="B8410" s="41" t="s">
        <v>5388</v>
      </c>
      <c r="C8410" s="41" t="s">
        <v>5388</v>
      </c>
      <c r="D8410" s="41" t="s">
        <v>5392</v>
      </c>
      <c r="E8410" s="41" t="s">
        <v>6335</v>
      </c>
      <c r="F8410" s="41" t="s">
        <v>5278</v>
      </c>
      <c r="G8410" s="41" t="s">
        <v>5278</v>
      </c>
      <c r="H8410" s="41" t="s">
        <v>6479</v>
      </c>
      <c r="I8410" s="118" t="s">
        <v>5979</v>
      </c>
      <c r="J8410" s="155" t="s">
        <v>351</v>
      </c>
      <c r="K8410" s="155" t="s">
        <v>7957</v>
      </c>
    </row>
    <row r="8411" spans="1:11">
      <c r="A8411" s="41">
        <v>2008</v>
      </c>
      <c r="B8411" s="41" t="s">
        <v>5388</v>
      </c>
      <c r="C8411" s="41" t="s">
        <v>5388</v>
      </c>
      <c r="D8411" s="41" t="s">
        <v>5392</v>
      </c>
      <c r="E8411" s="41" t="s">
        <v>6335</v>
      </c>
      <c r="F8411" s="41" t="s">
        <v>5278</v>
      </c>
      <c r="G8411" s="41" t="s">
        <v>5278</v>
      </c>
      <c r="H8411" s="41" t="s">
        <v>6480</v>
      </c>
      <c r="I8411" s="118" t="s">
        <v>5979</v>
      </c>
      <c r="J8411" s="155" t="s">
        <v>351</v>
      </c>
      <c r="K8411" s="155" t="s">
        <v>7957</v>
      </c>
    </row>
    <row r="8412" spans="1:11">
      <c r="A8412" s="41">
        <v>2008</v>
      </c>
      <c r="B8412" s="41" t="s">
        <v>5388</v>
      </c>
      <c r="C8412" s="41" t="s">
        <v>5388</v>
      </c>
      <c r="D8412" s="41" t="s">
        <v>5392</v>
      </c>
      <c r="E8412" s="41" t="s">
        <v>6346</v>
      </c>
      <c r="F8412" s="41" t="s">
        <v>5278</v>
      </c>
      <c r="G8412" s="41" t="s">
        <v>5278</v>
      </c>
      <c r="H8412" s="41" t="s">
        <v>6520</v>
      </c>
      <c r="I8412" s="118" t="s">
        <v>5955</v>
      </c>
      <c r="J8412" s="155" t="s">
        <v>351</v>
      </c>
      <c r="K8412" s="155" t="s">
        <v>7957</v>
      </c>
    </row>
    <row r="8413" spans="1:11">
      <c r="A8413" s="41">
        <v>2008</v>
      </c>
      <c r="B8413" s="41" t="s">
        <v>5388</v>
      </c>
      <c r="C8413" s="41" t="s">
        <v>5388</v>
      </c>
      <c r="D8413" s="41" t="s">
        <v>5392</v>
      </c>
      <c r="E8413" s="41" t="s">
        <v>6346</v>
      </c>
      <c r="F8413" s="41" t="s">
        <v>5278</v>
      </c>
      <c r="G8413" s="41" t="s">
        <v>5278</v>
      </c>
      <c r="H8413" s="41" t="s">
        <v>6529</v>
      </c>
      <c r="I8413" s="118" t="s">
        <v>5964</v>
      </c>
      <c r="J8413" s="155" t="s">
        <v>351</v>
      </c>
      <c r="K8413" s="155" t="s">
        <v>7957</v>
      </c>
    </row>
    <row r="8414" spans="1:11">
      <c r="A8414" s="41">
        <v>2008</v>
      </c>
      <c r="B8414" s="41" t="s">
        <v>5388</v>
      </c>
      <c r="C8414" s="41" t="s">
        <v>5388</v>
      </c>
      <c r="D8414" s="41" t="s">
        <v>5392</v>
      </c>
      <c r="E8414" s="41" t="s">
        <v>6346</v>
      </c>
      <c r="F8414" s="41" t="s">
        <v>5278</v>
      </c>
      <c r="G8414" s="41" t="s">
        <v>5278</v>
      </c>
      <c r="H8414" s="41" t="s">
        <v>6519</v>
      </c>
      <c r="I8414" s="118" t="s">
        <v>5957</v>
      </c>
      <c r="J8414" s="155" t="s">
        <v>351</v>
      </c>
      <c r="K8414" s="155" t="s">
        <v>7957</v>
      </c>
    </row>
    <row r="8415" spans="1:11">
      <c r="A8415" s="41">
        <v>2008</v>
      </c>
      <c r="B8415" s="41" t="s">
        <v>5388</v>
      </c>
      <c r="C8415" s="41" t="s">
        <v>5388</v>
      </c>
      <c r="D8415" s="41" t="s">
        <v>5392</v>
      </c>
      <c r="E8415" s="41" t="s">
        <v>6346</v>
      </c>
      <c r="F8415" s="41" t="s">
        <v>5278</v>
      </c>
      <c r="G8415" s="41" t="s">
        <v>5278</v>
      </c>
      <c r="H8415" s="41" t="s">
        <v>6528</v>
      </c>
      <c r="I8415" s="118" t="s">
        <v>5965</v>
      </c>
      <c r="J8415" s="155" t="s">
        <v>351</v>
      </c>
      <c r="K8415" s="155" t="s">
        <v>7957</v>
      </c>
    </row>
    <row r="8416" spans="1:11">
      <c r="A8416" s="41">
        <v>2008</v>
      </c>
      <c r="B8416" s="41" t="s">
        <v>5388</v>
      </c>
      <c r="C8416" s="41" t="s">
        <v>5388</v>
      </c>
      <c r="D8416" s="41" t="s">
        <v>5392</v>
      </c>
      <c r="E8416" s="41" t="s">
        <v>6346</v>
      </c>
      <c r="F8416" s="41" t="s">
        <v>5278</v>
      </c>
      <c r="G8416" s="41" t="s">
        <v>5278</v>
      </c>
      <c r="H8416" s="41" t="s">
        <v>6473</v>
      </c>
      <c r="I8416" s="118" t="s">
        <v>5976</v>
      </c>
      <c r="J8416" s="155" t="s">
        <v>351</v>
      </c>
      <c r="K8416" s="155" t="s">
        <v>7957</v>
      </c>
    </row>
    <row r="8417" spans="1:11">
      <c r="A8417" s="41">
        <v>2008</v>
      </c>
      <c r="B8417" s="41" t="s">
        <v>5388</v>
      </c>
      <c r="C8417" s="41" t="s">
        <v>5388</v>
      </c>
      <c r="D8417" s="41" t="s">
        <v>5392</v>
      </c>
      <c r="E8417" s="41" t="s">
        <v>6346</v>
      </c>
      <c r="F8417" s="41" t="s">
        <v>5278</v>
      </c>
      <c r="G8417" s="41" t="s">
        <v>5278</v>
      </c>
      <c r="H8417" s="41" t="s">
        <v>6474</v>
      </c>
      <c r="I8417" s="118" t="s">
        <v>5976</v>
      </c>
      <c r="J8417" s="155" t="s">
        <v>351</v>
      </c>
      <c r="K8417" s="155" t="s">
        <v>7957</v>
      </c>
    </row>
    <row r="8418" spans="1:11">
      <c r="A8418" s="41">
        <v>2008</v>
      </c>
      <c r="B8418" s="41" t="s">
        <v>5388</v>
      </c>
      <c r="C8418" s="41" t="s">
        <v>5388</v>
      </c>
      <c r="D8418" s="41" t="s">
        <v>5392</v>
      </c>
      <c r="E8418" s="41" t="s">
        <v>6346</v>
      </c>
      <c r="F8418" s="41" t="s">
        <v>5278</v>
      </c>
      <c r="G8418" s="41" t="s">
        <v>5278</v>
      </c>
      <c r="H8418" s="41" t="s">
        <v>6475</v>
      </c>
      <c r="I8418" s="118" t="s">
        <v>5977</v>
      </c>
      <c r="J8418" s="155" t="s">
        <v>351</v>
      </c>
      <c r="K8418" s="155" t="s">
        <v>7957</v>
      </c>
    </row>
    <row r="8419" spans="1:11">
      <c r="A8419" s="41">
        <v>2008</v>
      </c>
      <c r="B8419" s="41" t="s">
        <v>5388</v>
      </c>
      <c r="C8419" s="41" t="s">
        <v>5388</v>
      </c>
      <c r="D8419" s="41" t="s">
        <v>5392</v>
      </c>
      <c r="E8419" s="41" t="s">
        <v>6346</v>
      </c>
      <c r="F8419" s="41" t="s">
        <v>5278</v>
      </c>
      <c r="G8419" s="41" t="s">
        <v>5278</v>
      </c>
      <c r="H8419" s="41" t="s">
        <v>6476</v>
      </c>
      <c r="I8419" s="118" t="s">
        <v>5977</v>
      </c>
      <c r="J8419" s="155" t="s">
        <v>351</v>
      </c>
      <c r="K8419" s="155" t="s">
        <v>7957</v>
      </c>
    </row>
    <row r="8420" spans="1:11">
      <c r="A8420" s="41">
        <v>2008</v>
      </c>
      <c r="B8420" s="41" t="s">
        <v>5388</v>
      </c>
      <c r="C8420" s="41" t="s">
        <v>5388</v>
      </c>
      <c r="D8420" s="41" t="s">
        <v>5392</v>
      </c>
      <c r="E8420" s="41" t="s">
        <v>6346</v>
      </c>
      <c r="F8420" s="41" t="s">
        <v>5278</v>
      </c>
      <c r="G8420" s="41" t="s">
        <v>5278</v>
      </c>
      <c r="H8420" s="41" t="s">
        <v>6477</v>
      </c>
      <c r="I8420" s="118" t="s">
        <v>5978</v>
      </c>
      <c r="J8420" s="155" t="s">
        <v>351</v>
      </c>
      <c r="K8420" s="155" t="s">
        <v>7957</v>
      </c>
    </row>
    <row r="8421" spans="1:11">
      <c r="A8421" s="41">
        <v>2008</v>
      </c>
      <c r="B8421" s="41" t="s">
        <v>5388</v>
      </c>
      <c r="C8421" s="41" t="s">
        <v>5388</v>
      </c>
      <c r="D8421" s="41" t="s">
        <v>5392</v>
      </c>
      <c r="E8421" s="41" t="s">
        <v>6346</v>
      </c>
      <c r="F8421" s="41" t="s">
        <v>5278</v>
      </c>
      <c r="G8421" s="41" t="s">
        <v>5278</v>
      </c>
      <c r="H8421" s="41" t="s">
        <v>6478</v>
      </c>
      <c r="I8421" s="118" t="s">
        <v>5978</v>
      </c>
      <c r="J8421" s="155" t="s">
        <v>351</v>
      </c>
      <c r="K8421" s="155" t="s">
        <v>7957</v>
      </c>
    </row>
    <row r="8422" spans="1:11">
      <c r="A8422" s="41">
        <v>2008</v>
      </c>
      <c r="B8422" s="41" t="s">
        <v>5388</v>
      </c>
      <c r="C8422" s="41" t="s">
        <v>5388</v>
      </c>
      <c r="D8422" s="41" t="s">
        <v>5392</v>
      </c>
      <c r="E8422" s="41" t="s">
        <v>6346</v>
      </c>
      <c r="F8422" s="41" t="s">
        <v>5278</v>
      </c>
      <c r="G8422" s="41" t="s">
        <v>5278</v>
      </c>
      <c r="H8422" s="41" t="s">
        <v>6479</v>
      </c>
      <c r="I8422" s="118" t="s">
        <v>5979</v>
      </c>
      <c r="J8422" s="155" t="s">
        <v>351</v>
      </c>
      <c r="K8422" s="155" t="s">
        <v>7957</v>
      </c>
    </row>
    <row r="8423" spans="1:11">
      <c r="A8423" s="41">
        <v>2008</v>
      </c>
      <c r="B8423" s="41" t="s">
        <v>5388</v>
      </c>
      <c r="C8423" s="41" t="s">
        <v>5388</v>
      </c>
      <c r="D8423" s="41" t="s">
        <v>5392</v>
      </c>
      <c r="E8423" s="41" t="s">
        <v>6346</v>
      </c>
      <c r="F8423" s="41" t="s">
        <v>5278</v>
      </c>
      <c r="G8423" s="41" t="s">
        <v>5278</v>
      </c>
      <c r="H8423" s="41" t="s">
        <v>6480</v>
      </c>
      <c r="I8423" s="118" t="s">
        <v>5979</v>
      </c>
      <c r="J8423" s="155" t="s">
        <v>351</v>
      </c>
      <c r="K8423" s="155" t="s">
        <v>7957</v>
      </c>
    </row>
    <row r="8424" spans="1:11">
      <c r="A8424" s="41">
        <v>2008</v>
      </c>
      <c r="B8424" s="41" t="s">
        <v>5388</v>
      </c>
      <c r="C8424" s="41" t="s">
        <v>5388</v>
      </c>
      <c r="D8424" s="41" t="s">
        <v>5392</v>
      </c>
      <c r="E8424" s="41" t="s">
        <v>6347</v>
      </c>
      <c r="F8424" s="41" t="s">
        <v>5278</v>
      </c>
      <c r="G8424" s="41" t="s">
        <v>5278</v>
      </c>
      <c r="H8424" s="41" t="s">
        <v>6520</v>
      </c>
      <c r="I8424" s="118" t="s">
        <v>5955</v>
      </c>
      <c r="J8424" s="155" t="s">
        <v>351</v>
      </c>
      <c r="K8424" s="155" t="s">
        <v>7957</v>
      </c>
    </row>
    <row r="8425" spans="1:11">
      <c r="A8425" s="41">
        <v>2008</v>
      </c>
      <c r="B8425" s="41" t="s">
        <v>5388</v>
      </c>
      <c r="C8425" s="41" t="s">
        <v>5388</v>
      </c>
      <c r="D8425" s="41" t="s">
        <v>5392</v>
      </c>
      <c r="E8425" s="41" t="s">
        <v>6347</v>
      </c>
      <c r="F8425" s="41" t="s">
        <v>5278</v>
      </c>
      <c r="G8425" s="41" t="s">
        <v>5278</v>
      </c>
      <c r="H8425" s="41" t="s">
        <v>6529</v>
      </c>
      <c r="I8425" s="118" t="s">
        <v>5964</v>
      </c>
      <c r="J8425" s="155" t="s">
        <v>351</v>
      </c>
      <c r="K8425" s="155" t="s">
        <v>7957</v>
      </c>
    </row>
    <row r="8426" spans="1:11">
      <c r="A8426" s="41">
        <v>2008</v>
      </c>
      <c r="B8426" s="41" t="s">
        <v>5388</v>
      </c>
      <c r="C8426" s="41" t="s">
        <v>5388</v>
      </c>
      <c r="D8426" s="41" t="s">
        <v>5392</v>
      </c>
      <c r="E8426" s="41" t="s">
        <v>6347</v>
      </c>
      <c r="F8426" s="41" t="s">
        <v>5278</v>
      </c>
      <c r="G8426" s="41" t="s">
        <v>5278</v>
      </c>
      <c r="H8426" s="41" t="s">
        <v>6519</v>
      </c>
      <c r="I8426" s="118" t="s">
        <v>5957</v>
      </c>
      <c r="J8426" s="155" t="s">
        <v>351</v>
      </c>
      <c r="K8426" s="155" t="s">
        <v>7957</v>
      </c>
    </row>
    <row r="8427" spans="1:11">
      <c r="A8427" s="41">
        <v>2008</v>
      </c>
      <c r="B8427" s="41" t="s">
        <v>5388</v>
      </c>
      <c r="C8427" s="41" t="s">
        <v>5388</v>
      </c>
      <c r="D8427" s="41" t="s">
        <v>5392</v>
      </c>
      <c r="E8427" s="41" t="s">
        <v>6347</v>
      </c>
      <c r="F8427" s="41" t="s">
        <v>5278</v>
      </c>
      <c r="G8427" s="41" t="s">
        <v>5278</v>
      </c>
      <c r="H8427" s="41" t="s">
        <v>6528</v>
      </c>
      <c r="I8427" s="118" t="s">
        <v>5965</v>
      </c>
      <c r="J8427" s="155" t="s">
        <v>351</v>
      </c>
      <c r="K8427" s="155" t="s">
        <v>7957</v>
      </c>
    </row>
    <row r="8428" spans="1:11">
      <c r="A8428" s="41">
        <v>2008</v>
      </c>
      <c r="B8428" s="41" t="s">
        <v>5388</v>
      </c>
      <c r="C8428" s="41" t="s">
        <v>5388</v>
      </c>
      <c r="D8428" s="41" t="s">
        <v>5392</v>
      </c>
      <c r="E8428" s="41" t="s">
        <v>6347</v>
      </c>
      <c r="F8428" s="41" t="s">
        <v>5278</v>
      </c>
      <c r="G8428" s="41" t="s">
        <v>5278</v>
      </c>
      <c r="H8428" s="41" t="s">
        <v>6473</v>
      </c>
      <c r="I8428" s="118" t="s">
        <v>5976</v>
      </c>
      <c r="J8428" s="155" t="s">
        <v>351</v>
      </c>
      <c r="K8428" s="155" t="s">
        <v>7957</v>
      </c>
    </row>
    <row r="8429" spans="1:11">
      <c r="A8429" s="41">
        <v>2008</v>
      </c>
      <c r="B8429" s="41" t="s">
        <v>5388</v>
      </c>
      <c r="C8429" s="41" t="s">
        <v>5388</v>
      </c>
      <c r="D8429" s="41" t="s">
        <v>5392</v>
      </c>
      <c r="E8429" s="41" t="s">
        <v>6347</v>
      </c>
      <c r="F8429" s="41" t="s">
        <v>5278</v>
      </c>
      <c r="G8429" s="41" t="s">
        <v>5278</v>
      </c>
      <c r="H8429" s="41" t="s">
        <v>6474</v>
      </c>
      <c r="I8429" s="118" t="s">
        <v>5976</v>
      </c>
      <c r="J8429" s="155" t="s">
        <v>351</v>
      </c>
      <c r="K8429" s="155" t="s">
        <v>7957</v>
      </c>
    </row>
    <row r="8430" spans="1:11">
      <c r="A8430" s="41">
        <v>2008</v>
      </c>
      <c r="B8430" s="41" t="s">
        <v>5388</v>
      </c>
      <c r="C8430" s="41" t="s">
        <v>5388</v>
      </c>
      <c r="D8430" s="41" t="s">
        <v>5392</v>
      </c>
      <c r="E8430" s="41" t="s">
        <v>6347</v>
      </c>
      <c r="F8430" s="41" t="s">
        <v>5278</v>
      </c>
      <c r="G8430" s="41" t="s">
        <v>5278</v>
      </c>
      <c r="H8430" s="41" t="s">
        <v>6475</v>
      </c>
      <c r="I8430" s="118" t="s">
        <v>5977</v>
      </c>
      <c r="J8430" s="155" t="s">
        <v>351</v>
      </c>
      <c r="K8430" s="155" t="s">
        <v>7957</v>
      </c>
    </row>
    <row r="8431" spans="1:11">
      <c r="A8431" s="41">
        <v>2008</v>
      </c>
      <c r="B8431" s="41" t="s">
        <v>5388</v>
      </c>
      <c r="C8431" s="41" t="s">
        <v>5388</v>
      </c>
      <c r="D8431" s="41" t="s">
        <v>5392</v>
      </c>
      <c r="E8431" s="41" t="s">
        <v>6347</v>
      </c>
      <c r="F8431" s="41" t="s">
        <v>5278</v>
      </c>
      <c r="G8431" s="41" t="s">
        <v>5278</v>
      </c>
      <c r="H8431" s="41" t="s">
        <v>6476</v>
      </c>
      <c r="I8431" s="118" t="s">
        <v>5977</v>
      </c>
      <c r="J8431" s="155" t="s">
        <v>351</v>
      </c>
      <c r="K8431" s="155" t="s">
        <v>7957</v>
      </c>
    </row>
    <row r="8432" spans="1:11">
      <c r="A8432" s="41">
        <v>2008</v>
      </c>
      <c r="B8432" s="41" t="s">
        <v>5388</v>
      </c>
      <c r="C8432" s="41" t="s">
        <v>5388</v>
      </c>
      <c r="D8432" s="41" t="s">
        <v>5392</v>
      </c>
      <c r="E8432" s="41" t="s">
        <v>6347</v>
      </c>
      <c r="F8432" s="41" t="s">
        <v>5278</v>
      </c>
      <c r="G8432" s="41" t="s">
        <v>5278</v>
      </c>
      <c r="H8432" s="41" t="s">
        <v>6477</v>
      </c>
      <c r="I8432" s="118" t="s">
        <v>5978</v>
      </c>
      <c r="J8432" s="155" t="s">
        <v>351</v>
      </c>
      <c r="K8432" s="155" t="s">
        <v>7957</v>
      </c>
    </row>
    <row r="8433" spans="1:11">
      <c r="A8433" s="41">
        <v>2008</v>
      </c>
      <c r="B8433" s="41" t="s">
        <v>5388</v>
      </c>
      <c r="C8433" s="41" t="s">
        <v>5388</v>
      </c>
      <c r="D8433" s="41" t="s">
        <v>5392</v>
      </c>
      <c r="E8433" s="41" t="s">
        <v>6347</v>
      </c>
      <c r="F8433" s="41" t="s">
        <v>5278</v>
      </c>
      <c r="G8433" s="41" t="s">
        <v>5278</v>
      </c>
      <c r="H8433" s="41" t="s">
        <v>6478</v>
      </c>
      <c r="I8433" s="118" t="s">
        <v>5978</v>
      </c>
      <c r="J8433" s="155" t="s">
        <v>351</v>
      </c>
      <c r="K8433" s="155" t="s">
        <v>7957</v>
      </c>
    </row>
    <row r="8434" spans="1:11">
      <c r="A8434" s="41">
        <v>2008</v>
      </c>
      <c r="B8434" s="41" t="s">
        <v>5388</v>
      </c>
      <c r="C8434" s="41" t="s">
        <v>5388</v>
      </c>
      <c r="D8434" s="41" t="s">
        <v>5392</v>
      </c>
      <c r="E8434" s="41" t="s">
        <v>6347</v>
      </c>
      <c r="F8434" s="41" t="s">
        <v>5278</v>
      </c>
      <c r="G8434" s="41" t="s">
        <v>5278</v>
      </c>
      <c r="H8434" s="41" t="s">
        <v>6479</v>
      </c>
      <c r="I8434" s="118" t="s">
        <v>5979</v>
      </c>
      <c r="J8434" s="155" t="s">
        <v>351</v>
      </c>
      <c r="K8434" s="155" t="s">
        <v>7957</v>
      </c>
    </row>
    <row r="8435" spans="1:11">
      <c r="A8435" s="41">
        <v>2008</v>
      </c>
      <c r="B8435" s="41" t="s">
        <v>5388</v>
      </c>
      <c r="C8435" s="41" t="s">
        <v>5388</v>
      </c>
      <c r="D8435" s="41" t="s">
        <v>5392</v>
      </c>
      <c r="E8435" s="41" t="s">
        <v>6347</v>
      </c>
      <c r="F8435" s="41" t="s">
        <v>5278</v>
      </c>
      <c r="G8435" s="41" t="s">
        <v>5278</v>
      </c>
      <c r="H8435" s="41" t="s">
        <v>6480</v>
      </c>
      <c r="I8435" s="118" t="s">
        <v>5979</v>
      </c>
      <c r="J8435" s="155" t="s">
        <v>351</v>
      </c>
      <c r="K8435" s="155" t="s">
        <v>7957</v>
      </c>
    </row>
    <row r="8436" spans="1:11">
      <c r="A8436" s="41">
        <v>2008</v>
      </c>
      <c r="B8436" s="41" t="s">
        <v>5388</v>
      </c>
      <c r="C8436" s="41" t="s">
        <v>5388</v>
      </c>
      <c r="D8436" s="41" t="s">
        <v>5392</v>
      </c>
      <c r="E8436" s="41" t="s">
        <v>6349</v>
      </c>
      <c r="F8436" s="41" t="s">
        <v>5278</v>
      </c>
      <c r="G8436" s="41" t="s">
        <v>5278</v>
      </c>
      <c r="H8436" s="41" t="s">
        <v>6520</v>
      </c>
      <c r="I8436" s="118" t="s">
        <v>5955</v>
      </c>
      <c r="J8436" s="155" t="s">
        <v>351</v>
      </c>
      <c r="K8436" s="155" t="s">
        <v>7957</v>
      </c>
    </row>
    <row r="8437" spans="1:11">
      <c r="A8437" s="41">
        <v>2008</v>
      </c>
      <c r="B8437" s="41" t="s">
        <v>5388</v>
      </c>
      <c r="C8437" s="41" t="s">
        <v>5388</v>
      </c>
      <c r="D8437" s="41" t="s">
        <v>5392</v>
      </c>
      <c r="E8437" s="41" t="s">
        <v>6349</v>
      </c>
      <c r="F8437" s="41" t="s">
        <v>5278</v>
      </c>
      <c r="G8437" s="41" t="s">
        <v>5278</v>
      </c>
      <c r="H8437" s="41" t="s">
        <v>6529</v>
      </c>
      <c r="I8437" s="118" t="s">
        <v>5964</v>
      </c>
      <c r="J8437" s="155" t="s">
        <v>351</v>
      </c>
      <c r="K8437" s="155" t="s">
        <v>7957</v>
      </c>
    </row>
    <row r="8438" spans="1:11">
      <c r="A8438" s="41">
        <v>2008</v>
      </c>
      <c r="B8438" s="41" t="s">
        <v>5388</v>
      </c>
      <c r="C8438" s="41" t="s">
        <v>5388</v>
      </c>
      <c r="D8438" s="41" t="s">
        <v>5392</v>
      </c>
      <c r="E8438" s="41" t="s">
        <v>6349</v>
      </c>
      <c r="F8438" s="41" t="s">
        <v>5278</v>
      </c>
      <c r="G8438" s="41" t="s">
        <v>5278</v>
      </c>
      <c r="H8438" s="41" t="s">
        <v>6519</v>
      </c>
      <c r="I8438" s="118" t="s">
        <v>5957</v>
      </c>
      <c r="J8438" s="155" t="s">
        <v>351</v>
      </c>
      <c r="K8438" s="155" t="s">
        <v>7957</v>
      </c>
    </row>
    <row r="8439" spans="1:11">
      <c r="A8439" s="41">
        <v>2008</v>
      </c>
      <c r="B8439" s="41" t="s">
        <v>5388</v>
      </c>
      <c r="C8439" s="41" t="s">
        <v>5388</v>
      </c>
      <c r="D8439" s="41" t="s">
        <v>5392</v>
      </c>
      <c r="E8439" s="41" t="s">
        <v>6349</v>
      </c>
      <c r="F8439" s="41" t="s">
        <v>5278</v>
      </c>
      <c r="G8439" s="41" t="s">
        <v>5278</v>
      </c>
      <c r="H8439" s="41" t="s">
        <v>6528</v>
      </c>
      <c r="I8439" s="118" t="s">
        <v>5965</v>
      </c>
      <c r="J8439" s="155" t="s">
        <v>351</v>
      </c>
      <c r="K8439" s="155" t="s">
        <v>7957</v>
      </c>
    </row>
    <row r="8440" spans="1:11">
      <c r="A8440" s="41">
        <v>2008</v>
      </c>
      <c r="B8440" s="41" t="s">
        <v>5388</v>
      </c>
      <c r="C8440" s="41" t="s">
        <v>5388</v>
      </c>
      <c r="D8440" s="41" t="s">
        <v>5392</v>
      </c>
      <c r="E8440" s="41" t="s">
        <v>6349</v>
      </c>
      <c r="F8440" s="41" t="s">
        <v>5278</v>
      </c>
      <c r="G8440" s="41" t="s">
        <v>5278</v>
      </c>
      <c r="H8440" s="41" t="s">
        <v>6473</v>
      </c>
      <c r="I8440" s="118" t="s">
        <v>5976</v>
      </c>
      <c r="J8440" s="155" t="s">
        <v>351</v>
      </c>
      <c r="K8440" s="155" t="s">
        <v>7957</v>
      </c>
    </row>
    <row r="8441" spans="1:11">
      <c r="A8441" s="41">
        <v>2008</v>
      </c>
      <c r="B8441" s="41" t="s">
        <v>5388</v>
      </c>
      <c r="C8441" s="41" t="s">
        <v>5388</v>
      </c>
      <c r="D8441" s="41" t="s">
        <v>5392</v>
      </c>
      <c r="E8441" s="41" t="s">
        <v>6349</v>
      </c>
      <c r="F8441" s="41" t="s">
        <v>5278</v>
      </c>
      <c r="G8441" s="41" t="s">
        <v>5278</v>
      </c>
      <c r="H8441" s="41" t="s">
        <v>6474</v>
      </c>
      <c r="I8441" s="118" t="s">
        <v>5976</v>
      </c>
      <c r="J8441" s="155" t="s">
        <v>351</v>
      </c>
      <c r="K8441" s="155" t="s">
        <v>7957</v>
      </c>
    </row>
    <row r="8442" spans="1:11">
      <c r="A8442" s="41">
        <v>2008</v>
      </c>
      <c r="B8442" s="41" t="s">
        <v>5388</v>
      </c>
      <c r="C8442" s="41" t="s">
        <v>5388</v>
      </c>
      <c r="D8442" s="41" t="s">
        <v>5392</v>
      </c>
      <c r="E8442" s="41" t="s">
        <v>6349</v>
      </c>
      <c r="F8442" s="41" t="s">
        <v>5278</v>
      </c>
      <c r="G8442" s="41" t="s">
        <v>5278</v>
      </c>
      <c r="H8442" s="41" t="s">
        <v>6475</v>
      </c>
      <c r="I8442" s="118" t="s">
        <v>5977</v>
      </c>
      <c r="J8442" s="155" t="s">
        <v>351</v>
      </c>
      <c r="K8442" s="155" t="s">
        <v>7957</v>
      </c>
    </row>
    <row r="8443" spans="1:11">
      <c r="A8443" s="41">
        <v>2008</v>
      </c>
      <c r="B8443" s="41" t="s">
        <v>5388</v>
      </c>
      <c r="C8443" s="41" t="s">
        <v>5388</v>
      </c>
      <c r="D8443" s="41" t="s">
        <v>5392</v>
      </c>
      <c r="E8443" s="41" t="s">
        <v>6349</v>
      </c>
      <c r="F8443" s="41" t="s">
        <v>5278</v>
      </c>
      <c r="G8443" s="41" t="s">
        <v>5278</v>
      </c>
      <c r="H8443" s="41" t="s">
        <v>6476</v>
      </c>
      <c r="I8443" s="118" t="s">
        <v>5977</v>
      </c>
      <c r="J8443" s="155" t="s">
        <v>351</v>
      </c>
      <c r="K8443" s="155" t="s">
        <v>7957</v>
      </c>
    </row>
    <row r="8444" spans="1:11">
      <c r="A8444" s="41">
        <v>2008</v>
      </c>
      <c r="B8444" s="41" t="s">
        <v>5388</v>
      </c>
      <c r="C8444" s="41" t="s">
        <v>5388</v>
      </c>
      <c r="D8444" s="41" t="s">
        <v>5392</v>
      </c>
      <c r="E8444" s="41" t="s">
        <v>6349</v>
      </c>
      <c r="F8444" s="41" t="s">
        <v>5278</v>
      </c>
      <c r="G8444" s="41" t="s">
        <v>5278</v>
      </c>
      <c r="H8444" s="41" t="s">
        <v>6477</v>
      </c>
      <c r="I8444" s="118" t="s">
        <v>5978</v>
      </c>
      <c r="J8444" s="155" t="s">
        <v>351</v>
      </c>
      <c r="K8444" s="155" t="s">
        <v>7957</v>
      </c>
    </row>
    <row r="8445" spans="1:11">
      <c r="A8445" s="41">
        <v>2008</v>
      </c>
      <c r="B8445" s="41" t="s">
        <v>5388</v>
      </c>
      <c r="C8445" s="41" t="s">
        <v>5388</v>
      </c>
      <c r="D8445" s="41" t="s">
        <v>5392</v>
      </c>
      <c r="E8445" s="41" t="s">
        <v>6349</v>
      </c>
      <c r="F8445" s="41" t="s">
        <v>5278</v>
      </c>
      <c r="G8445" s="41" t="s">
        <v>5278</v>
      </c>
      <c r="H8445" s="41" t="s">
        <v>6478</v>
      </c>
      <c r="I8445" s="118" t="s">
        <v>5978</v>
      </c>
      <c r="J8445" s="155" t="s">
        <v>351</v>
      </c>
      <c r="K8445" s="155" t="s">
        <v>7957</v>
      </c>
    </row>
    <row r="8446" spans="1:11">
      <c r="A8446" s="41">
        <v>2008</v>
      </c>
      <c r="B8446" s="41" t="s">
        <v>5388</v>
      </c>
      <c r="C8446" s="41" t="s">
        <v>5388</v>
      </c>
      <c r="D8446" s="41" t="s">
        <v>5392</v>
      </c>
      <c r="E8446" s="41" t="s">
        <v>6349</v>
      </c>
      <c r="F8446" s="41" t="s">
        <v>5278</v>
      </c>
      <c r="G8446" s="41" t="s">
        <v>5278</v>
      </c>
      <c r="H8446" s="41" t="s">
        <v>6479</v>
      </c>
      <c r="I8446" s="118" t="s">
        <v>5979</v>
      </c>
      <c r="J8446" s="155" t="s">
        <v>351</v>
      </c>
      <c r="K8446" s="155" t="s">
        <v>7957</v>
      </c>
    </row>
    <row r="8447" spans="1:11">
      <c r="A8447" s="41">
        <v>2008</v>
      </c>
      <c r="B8447" s="41" t="s">
        <v>5388</v>
      </c>
      <c r="C8447" s="41" t="s">
        <v>5388</v>
      </c>
      <c r="D8447" s="41" t="s">
        <v>5392</v>
      </c>
      <c r="E8447" s="41" t="s">
        <v>6349</v>
      </c>
      <c r="F8447" s="41" t="s">
        <v>5278</v>
      </c>
      <c r="G8447" s="41" t="s">
        <v>5278</v>
      </c>
      <c r="H8447" s="41" t="s">
        <v>6480</v>
      </c>
      <c r="I8447" s="118" t="s">
        <v>5979</v>
      </c>
      <c r="J8447" s="155" t="s">
        <v>351</v>
      </c>
      <c r="K8447" s="155" t="s">
        <v>7957</v>
      </c>
    </row>
    <row r="8448" spans="1:11">
      <c r="A8448" s="41">
        <v>2008</v>
      </c>
      <c r="B8448" s="41" t="s">
        <v>5388</v>
      </c>
      <c r="C8448" s="41" t="s">
        <v>5388</v>
      </c>
      <c r="D8448" s="41" t="s">
        <v>5428</v>
      </c>
      <c r="E8448" s="41" t="s">
        <v>6330</v>
      </c>
      <c r="F8448" s="41" t="s">
        <v>5278</v>
      </c>
      <c r="G8448" s="41" t="s">
        <v>5278</v>
      </c>
      <c r="H8448" s="41" t="s">
        <v>6517</v>
      </c>
      <c r="I8448" s="118" t="s">
        <v>5955</v>
      </c>
      <c r="J8448" s="155" t="s">
        <v>235</v>
      </c>
      <c r="K8448" s="155" t="s">
        <v>235</v>
      </c>
    </row>
    <row r="8449" spans="1:11">
      <c r="A8449" s="41">
        <v>2008</v>
      </c>
      <c r="B8449" s="41" t="s">
        <v>5388</v>
      </c>
      <c r="C8449" s="41" t="s">
        <v>5388</v>
      </c>
      <c r="D8449" s="41" t="s">
        <v>5428</v>
      </c>
      <c r="E8449" s="41" t="s">
        <v>6330</v>
      </c>
      <c r="F8449" s="41" t="s">
        <v>5278</v>
      </c>
      <c r="G8449" s="41" t="s">
        <v>5278</v>
      </c>
      <c r="H8449" s="41" t="s">
        <v>6527</v>
      </c>
      <c r="I8449" s="118" t="s">
        <v>5964</v>
      </c>
      <c r="J8449" s="155" t="s">
        <v>235</v>
      </c>
      <c r="K8449" s="155" t="s">
        <v>235</v>
      </c>
    </row>
    <row r="8450" spans="1:11">
      <c r="A8450" s="41">
        <v>2008</v>
      </c>
      <c r="B8450" s="41" t="s">
        <v>5388</v>
      </c>
      <c r="C8450" s="41" t="s">
        <v>5388</v>
      </c>
      <c r="D8450" s="41" t="s">
        <v>5428</v>
      </c>
      <c r="E8450" s="41" t="s">
        <v>6330</v>
      </c>
      <c r="F8450" s="41" t="s">
        <v>5278</v>
      </c>
      <c r="G8450" s="41" t="s">
        <v>5278</v>
      </c>
      <c r="H8450" s="41" t="s">
        <v>6518</v>
      </c>
      <c r="I8450" s="118" t="s">
        <v>5957</v>
      </c>
      <c r="J8450" s="155" t="s">
        <v>235</v>
      </c>
      <c r="K8450" s="155" t="s">
        <v>235</v>
      </c>
    </row>
    <row r="8451" spans="1:11">
      <c r="A8451" s="41">
        <v>2008</v>
      </c>
      <c r="B8451" s="41" t="s">
        <v>5388</v>
      </c>
      <c r="C8451" s="41" t="s">
        <v>5388</v>
      </c>
      <c r="D8451" s="41" t="s">
        <v>5428</v>
      </c>
      <c r="E8451" s="41" t="s">
        <v>6330</v>
      </c>
      <c r="F8451" s="41" t="s">
        <v>5278</v>
      </c>
      <c r="G8451" s="41" t="s">
        <v>5278</v>
      </c>
      <c r="H8451" s="41" t="s">
        <v>6530</v>
      </c>
      <c r="I8451" s="118" t="s">
        <v>5965</v>
      </c>
      <c r="J8451" s="155" t="s">
        <v>235</v>
      </c>
      <c r="K8451" s="155" t="s">
        <v>235</v>
      </c>
    </row>
    <row r="8452" spans="1:11">
      <c r="A8452" s="41">
        <v>2008</v>
      </c>
      <c r="B8452" s="41" t="s">
        <v>5388</v>
      </c>
      <c r="C8452" s="41" t="s">
        <v>5388</v>
      </c>
      <c r="D8452" s="41" t="s">
        <v>5428</v>
      </c>
      <c r="E8452" s="41" t="s">
        <v>6330</v>
      </c>
      <c r="F8452" s="41" t="s">
        <v>5278</v>
      </c>
      <c r="G8452" s="41" t="s">
        <v>5278</v>
      </c>
      <c r="H8452" s="41" t="s">
        <v>6473</v>
      </c>
      <c r="I8452" s="118" t="s">
        <v>5976</v>
      </c>
      <c r="J8452" s="155" t="s">
        <v>235</v>
      </c>
      <c r="K8452" s="155" t="s">
        <v>235</v>
      </c>
    </row>
    <row r="8453" spans="1:11">
      <c r="A8453" s="41">
        <v>2008</v>
      </c>
      <c r="B8453" s="41" t="s">
        <v>5388</v>
      </c>
      <c r="C8453" s="41" t="s">
        <v>5388</v>
      </c>
      <c r="D8453" s="41" t="s">
        <v>5428</v>
      </c>
      <c r="E8453" s="41" t="s">
        <v>6330</v>
      </c>
      <c r="F8453" s="41" t="s">
        <v>5278</v>
      </c>
      <c r="G8453" s="41" t="s">
        <v>5278</v>
      </c>
      <c r="H8453" s="41" t="s">
        <v>6474</v>
      </c>
      <c r="I8453" s="118" t="s">
        <v>5976</v>
      </c>
      <c r="J8453" s="155" t="s">
        <v>235</v>
      </c>
      <c r="K8453" s="155" t="s">
        <v>235</v>
      </c>
    </row>
    <row r="8454" spans="1:11">
      <c r="A8454" s="41">
        <v>2008</v>
      </c>
      <c r="B8454" s="41" t="s">
        <v>5388</v>
      </c>
      <c r="C8454" s="41" t="s">
        <v>5388</v>
      </c>
      <c r="D8454" s="41" t="s">
        <v>5428</v>
      </c>
      <c r="E8454" s="41" t="s">
        <v>6330</v>
      </c>
      <c r="F8454" s="41" t="s">
        <v>5278</v>
      </c>
      <c r="G8454" s="41" t="s">
        <v>5278</v>
      </c>
      <c r="H8454" s="41" t="s">
        <v>6475</v>
      </c>
      <c r="I8454" s="118" t="s">
        <v>5977</v>
      </c>
      <c r="J8454" s="155" t="s">
        <v>235</v>
      </c>
      <c r="K8454" s="155" t="s">
        <v>235</v>
      </c>
    </row>
    <row r="8455" spans="1:11">
      <c r="A8455" s="41">
        <v>2008</v>
      </c>
      <c r="B8455" s="41" t="s">
        <v>5388</v>
      </c>
      <c r="C8455" s="41" t="s">
        <v>5388</v>
      </c>
      <c r="D8455" s="41" t="s">
        <v>5428</v>
      </c>
      <c r="E8455" s="41" t="s">
        <v>6330</v>
      </c>
      <c r="F8455" s="41" t="s">
        <v>5278</v>
      </c>
      <c r="G8455" s="41" t="s">
        <v>5278</v>
      </c>
      <c r="H8455" s="41" t="s">
        <v>6476</v>
      </c>
      <c r="I8455" s="118" t="s">
        <v>5977</v>
      </c>
      <c r="J8455" s="155" t="s">
        <v>235</v>
      </c>
      <c r="K8455" s="155" t="s">
        <v>235</v>
      </c>
    </row>
    <row r="8456" spans="1:11">
      <c r="A8456" s="41">
        <v>2008</v>
      </c>
      <c r="B8456" s="41" t="s">
        <v>5388</v>
      </c>
      <c r="C8456" s="41" t="s">
        <v>5388</v>
      </c>
      <c r="D8456" s="41" t="s">
        <v>5428</v>
      </c>
      <c r="E8456" s="41" t="s">
        <v>6330</v>
      </c>
      <c r="F8456" s="41" t="s">
        <v>5278</v>
      </c>
      <c r="G8456" s="41" t="s">
        <v>5278</v>
      </c>
      <c r="H8456" s="41" t="s">
        <v>6477</v>
      </c>
      <c r="I8456" s="118" t="s">
        <v>5978</v>
      </c>
      <c r="J8456" s="155" t="s">
        <v>235</v>
      </c>
      <c r="K8456" s="155" t="s">
        <v>235</v>
      </c>
    </row>
    <row r="8457" spans="1:11">
      <c r="A8457" s="41">
        <v>2008</v>
      </c>
      <c r="B8457" s="41" t="s">
        <v>5388</v>
      </c>
      <c r="C8457" s="41" t="s">
        <v>5388</v>
      </c>
      <c r="D8457" s="41" t="s">
        <v>5428</v>
      </c>
      <c r="E8457" s="41" t="s">
        <v>6330</v>
      </c>
      <c r="F8457" s="41" t="s">
        <v>5278</v>
      </c>
      <c r="G8457" s="41" t="s">
        <v>5278</v>
      </c>
      <c r="H8457" s="41" t="s">
        <v>6478</v>
      </c>
      <c r="I8457" s="118" t="s">
        <v>5978</v>
      </c>
      <c r="J8457" s="155" t="s">
        <v>235</v>
      </c>
      <c r="K8457" s="155" t="s">
        <v>235</v>
      </c>
    </row>
    <row r="8458" spans="1:11">
      <c r="A8458" s="41">
        <v>2008</v>
      </c>
      <c r="B8458" s="41" t="s">
        <v>5388</v>
      </c>
      <c r="C8458" s="41" t="s">
        <v>5388</v>
      </c>
      <c r="D8458" s="41" t="s">
        <v>5428</v>
      </c>
      <c r="E8458" s="41" t="s">
        <v>6330</v>
      </c>
      <c r="F8458" s="41" t="s">
        <v>5278</v>
      </c>
      <c r="G8458" s="41" t="s">
        <v>5278</v>
      </c>
      <c r="H8458" s="41" t="s">
        <v>6479</v>
      </c>
      <c r="I8458" s="118" t="s">
        <v>5979</v>
      </c>
      <c r="J8458" s="155" t="s">
        <v>235</v>
      </c>
      <c r="K8458" s="155" t="s">
        <v>235</v>
      </c>
    </row>
    <row r="8459" spans="1:11">
      <c r="A8459" s="41">
        <v>2008</v>
      </c>
      <c r="B8459" s="41" t="s">
        <v>5388</v>
      </c>
      <c r="C8459" s="41" t="s">
        <v>5388</v>
      </c>
      <c r="D8459" s="41" t="s">
        <v>5428</v>
      </c>
      <c r="E8459" s="41" t="s">
        <v>6330</v>
      </c>
      <c r="F8459" s="41" t="s">
        <v>5278</v>
      </c>
      <c r="G8459" s="41" t="s">
        <v>5278</v>
      </c>
      <c r="H8459" s="41" t="s">
        <v>6480</v>
      </c>
      <c r="I8459" s="118" t="s">
        <v>5979</v>
      </c>
      <c r="J8459" s="155" t="s">
        <v>235</v>
      </c>
      <c r="K8459" s="155" t="s">
        <v>235</v>
      </c>
    </row>
    <row r="8460" spans="1:11">
      <c r="A8460" s="41">
        <v>2008</v>
      </c>
      <c r="B8460" s="41" t="s">
        <v>5388</v>
      </c>
      <c r="C8460" s="41" t="s">
        <v>5388</v>
      </c>
      <c r="D8460" s="41" t="s">
        <v>5393</v>
      </c>
      <c r="E8460" s="41" t="s">
        <v>6267</v>
      </c>
      <c r="F8460" s="41" t="s">
        <v>5278</v>
      </c>
      <c r="G8460" s="41" t="s">
        <v>5278</v>
      </c>
      <c r="H8460" s="41" t="s">
        <v>6517</v>
      </c>
      <c r="I8460" s="118" t="s">
        <v>5955</v>
      </c>
      <c r="J8460" s="155" t="s">
        <v>225</v>
      </c>
      <c r="K8460" s="155" t="s">
        <v>225</v>
      </c>
    </row>
    <row r="8461" spans="1:11">
      <c r="A8461" s="41">
        <v>2008</v>
      </c>
      <c r="B8461" s="41" t="s">
        <v>5388</v>
      </c>
      <c r="C8461" s="41" t="s">
        <v>5388</v>
      </c>
      <c r="D8461" s="41" t="s">
        <v>5393</v>
      </c>
      <c r="E8461" s="41" t="s">
        <v>6267</v>
      </c>
      <c r="F8461" s="41" t="s">
        <v>5278</v>
      </c>
      <c r="G8461" s="41" t="s">
        <v>5278</v>
      </c>
      <c r="H8461" s="41" t="s">
        <v>6527</v>
      </c>
      <c r="I8461" s="118" t="s">
        <v>5964</v>
      </c>
      <c r="J8461" s="155" t="s">
        <v>225</v>
      </c>
      <c r="K8461" s="155" t="s">
        <v>225</v>
      </c>
    </row>
    <row r="8462" spans="1:11">
      <c r="A8462" s="41">
        <v>2008</v>
      </c>
      <c r="B8462" s="41" t="s">
        <v>5388</v>
      </c>
      <c r="C8462" s="41" t="s">
        <v>5388</v>
      </c>
      <c r="D8462" s="41" t="s">
        <v>5393</v>
      </c>
      <c r="E8462" s="41" t="s">
        <v>6267</v>
      </c>
      <c r="F8462" s="41" t="s">
        <v>5278</v>
      </c>
      <c r="G8462" s="41" t="s">
        <v>5278</v>
      </c>
      <c r="H8462" s="41" t="s">
        <v>6518</v>
      </c>
      <c r="I8462" s="118" t="s">
        <v>5957</v>
      </c>
      <c r="J8462" s="155" t="s">
        <v>225</v>
      </c>
      <c r="K8462" s="155" t="s">
        <v>225</v>
      </c>
    </row>
    <row r="8463" spans="1:11">
      <c r="A8463" s="41">
        <v>2008</v>
      </c>
      <c r="B8463" s="41" t="s">
        <v>5388</v>
      </c>
      <c r="C8463" s="41" t="s">
        <v>5388</v>
      </c>
      <c r="D8463" s="41" t="s">
        <v>5393</v>
      </c>
      <c r="E8463" s="41" t="s">
        <v>6267</v>
      </c>
      <c r="F8463" s="41" t="s">
        <v>5278</v>
      </c>
      <c r="G8463" s="41" t="s">
        <v>5278</v>
      </c>
      <c r="H8463" s="41" t="s">
        <v>6530</v>
      </c>
      <c r="I8463" s="118" t="s">
        <v>5965</v>
      </c>
      <c r="J8463" s="155" t="s">
        <v>225</v>
      </c>
      <c r="K8463" s="155" t="s">
        <v>225</v>
      </c>
    </row>
    <row r="8464" spans="1:11">
      <c r="A8464" s="41">
        <v>2008</v>
      </c>
      <c r="B8464" s="41" t="s">
        <v>5388</v>
      </c>
      <c r="C8464" s="41" t="s">
        <v>5388</v>
      </c>
      <c r="D8464" s="41" t="s">
        <v>5393</v>
      </c>
      <c r="E8464" s="41" t="s">
        <v>6267</v>
      </c>
      <c r="F8464" s="41" t="s">
        <v>5278</v>
      </c>
      <c r="G8464" s="41" t="s">
        <v>5278</v>
      </c>
      <c r="H8464" s="41" t="s">
        <v>6473</v>
      </c>
      <c r="I8464" s="118" t="s">
        <v>5976</v>
      </c>
      <c r="J8464" s="155" t="s">
        <v>225</v>
      </c>
      <c r="K8464" s="155" t="s">
        <v>225</v>
      </c>
    </row>
    <row r="8465" spans="1:11">
      <c r="A8465" s="41">
        <v>2008</v>
      </c>
      <c r="B8465" s="41" t="s">
        <v>5388</v>
      </c>
      <c r="C8465" s="41" t="s">
        <v>5388</v>
      </c>
      <c r="D8465" s="41" t="s">
        <v>5393</v>
      </c>
      <c r="E8465" s="41" t="s">
        <v>6267</v>
      </c>
      <c r="F8465" s="41" t="s">
        <v>5278</v>
      </c>
      <c r="G8465" s="41" t="s">
        <v>5278</v>
      </c>
      <c r="H8465" s="41" t="s">
        <v>6474</v>
      </c>
      <c r="I8465" s="118" t="s">
        <v>5976</v>
      </c>
      <c r="J8465" s="155" t="s">
        <v>225</v>
      </c>
      <c r="K8465" s="155" t="s">
        <v>225</v>
      </c>
    </row>
    <row r="8466" spans="1:11">
      <c r="A8466" s="41">
        <v>2008</v>
      </c>
      <c r="B8466" s="41" t="s">
        <v>5388</v>
      </c>
      <c r="C8466" s="41" t="s">
        <v>5388</v>
      </c>
      <c r="D8466" s="41" t="s">
        <v>5393</v>
      </c>
      <c r="E8466" s="41" t="s">
        <v>6267</v>
      </c>
      <c r="F8466" s="41" t="s">
        <v>5278</v>
      </c>
      <c r="G8466" s="41" t="s">
        <v>5278</v>
      </c>
      <c r="H8466" s="41" t="s">
        <v>6475</v>
      </c>
      <c r="I8466" s="118" t="s">
        <v>5977</v>
      </c>
      <c r="J8466" s="155" t="s">
        <v>225</v>
      </c>
      <c r="K8466" s="155" t="s">
        <v>225</v>
      </c>
    </row>
    <row r="8467" spans="1:11">
      <c r="A8467" s="41">
        <v>2008</v>
      </c>
      <c r="B8467" s="41" t="s">
        <v>5388</v>
      </c>
      <c r="C8467" s="41" t="s">
        <v>5388</v>
      </c>
      <c r="D8467" s="41" t="s">
        <v>5393</v>
      </c>
      <c r="E8467" s="41" t="s">
        <v>6267</v>
      </c>
      <c r="F8467" s="41" t="s">
        <v>5278</v>
      </c>
      <c r="G8467" s="41" t="s">
        <v>5278</v>
      </c>
      <c r="H8467" s="41" t="s">
        <v>6476</v>
      </c>
      <c r="I8467" s="118" t="s">
        <v>5977</v>
      </c>
      <c r="J8467" s="155" t="s">
        <v>225</v>
      </c>
      <c r="K8467" s="155" t="s">
        <v>225</v>
      </c>
    </row>
    <row r="8468" spans="1:11">
      <c r="A8468" s="41">
        <v>2008</v>
      </c>
      <c r="B8468" s="41" t="s">
        <v>5388</v>
      </c>
      <c r="C8468" s="41" t="s">
        <v>5388</v>
      </c>
      <c r="D8468" s="41" t="s">
        <v>5393</v>
      </c>
      <c r="E8468" s="41" t="s">
        <v>6267</v>
      </c>
      <c r="F8468" s="41" t="s">
        <v>5278</v>
      </c>
      <c r="G8468" s="41" t="s">
        <v>5278</v>
      </c>
      <c r="H8468" s="41" t="s">
        <v>6477</v>
      </c>
      <c r="I8468" s="118" t="s">
        <v>5978</v>
      </c>
      <c r="J8468" s="155" t="s">
        <v>225</v>
      </c>
      <c r="K8468" s="155" t="s">
        <v>225</v>
      </c>
    </row>
    <row r="8469" spans="1:11">
      <c r="A8469" s="41">
        <v>2008</v>
      </c>
      <c r="B8469" s="41" t="s">
        <v>5388</v>
      </c>
      <c r="C8469" s="41" t="s">
        <v>5388</v>
      </c>
      <c r="D8469" s="41" t="s">
        <v>5393</v>
      </c>
      <c r="E8469" s="41" t="s">
        <v>6267</v>
      </c>
      <c r="F8469" s="41" t="s">
        <v>5278</v>
      </c>
      <c r="G8469" s="41" t="s">
        <v>5278</v>
      </c>
      <c r="H8469" s="41" t="s">
        <v>6478</v>
      </c>
      <c r="I8469" s="118" t="s">
        <v>5978</v>
      </c>
      <c r="J8469" s="155" t="s">
        <v>225</v>
      </c>
      <c r="K8469" s="155" t="s">
        <v>225</v>
      </c>
    </row>
    <row r="8470" spans="1:11">
      <c r="A8470" s="41">
        <v>2008</v>
      </c>
      <c r="B8470" s="41" t="s">
        <v>5388</v>
      </c>
      <c r="C8470" s="41" t="s">
        <v>5388</v>
      </c>
      <c r="D8470" s="41" t="s">
        <v>5393</v>
      </c>
      <c r="E8470" s="41" t="s">
        <v>6267</v>
      </c>
      <c r="F8470" s="41" t="s">
        <v>5278</v>
      </c>
      <c r="G8470" s="41" t="s">
        <v>5278</v>
      </c>
      <c r="H8470" s="41" t="s">
        <v>6479</v>
      </c>
      <c r="I8470" s="118" t="s">
        <v>5979</v>
      </c>
      <c r="J8470" s="155" t="s">
        <v>225</v>
      </c>
      <c r="K8470" s="155" t="s">
        <v>225</v>
      </c>
    </row>
    <row r="8471" spans="1:11">
      <c r="A8471" s="41">
        <v>2008</v>
      </c>
      <c r="B8471" s="41" t="s">
        <v>5388</v>
      </c>
      <c r="C8471" s="41" t="s">
        <v>5388</v>
      </c>
      <c r="D8471" s="41" t="s">
        <v>5393</v>
      </c>
      <c r="E8471" s="41" t="s">
        <v>6267</v>
      </c>
      <c r="F8471" s="41" t="s">
        <v>5278</v>
      </c>
      <c r="G8471" s="41" t="s">
        <v>5278</v>
      </c>
      <c r="H8471" s="41" t="s">
        <v>6480</v>
      </c>
      <c r="I8471" s="118" t="s">
        <v>5979</v>
      </c>
      <c r="J8471" s="155" t="s">
        <v>225</v>
      </c>
      <c r="K8471" s="155" t="s">
        <v>225</v>
      </c>
    </row>
    <row r="8472" spans="1:11">
      <c r="A8472" s="41">
        <v>2008</v>
      </c>
      <c r="B8472" s="41" t="s">
        <v>5388</v>
      </c>
      <c r="C8472" s="41" t="s">
        <v>5388</v>
      </c>
      <c r="D8472" s="41" t="s">
        <v>5393</v>
      </c>
      <c r="E8472" s="41" t="s">
        <v>6328</v>
      </c>
      <c r="F8472" s="41" t="s">
        <v>5278</v>
      </c>
      <c r="G8472" s="41" t="s">
        <v>5278</v>
      </c>
      <c r="H8472" s="41" t="s">
        <v>6517</v>
      </c>
      <c r="I8472" s="118" t="s">
        <v>5955</v>
      </c>
      <c r="J8472" s="155" t="s">
        <v>225</v>
      </c>
      <c r="K8472" s="155" t="s">
        <v>225</v>
      </c>
    </row>
    <row r="8473" spans="1:11">
      <c r="A8473" s="41">
        <v>2008</v>
      </c>
      <c r="B8473" s="41" t="s">
        <v>5388</v>
      </c>
      <c r="C8473" s="41" t="s">
        <v>5388</v>
      </c>
      <c r="D8473" s="41" t="s">
        <v>5393</v>
      </c>
      <c r="E8473" s="41" t="s">
        <v>6328</v>
      </c>
      <c r="F8473" s="41" t="s">
        <v>5278</v>
      </c>
      <c r="G8473" s="41" t="s">
        <v>5278</v>
      </c>
      <c r="H8473" s="41" t="s">
        <v>6527</v>
      </c>
      <c r="I8473" s="118" t="s">
        <v>5964</v>
      </c>
      <c r="J8473" s="155" t="s">
        <v>225</v>
      </c>
      <c r="K8473" s="155" t="s">
        <v>225</v>
      </c>
    </row>
    <row r="8474" spans="1:11">
      <c r="A8474" s="41">
        <v>2008</v>
      </c>
      <c r="B8474" s="41" t="s">
        <v>5388</v>
      </c>
      <c r="C8474" s="41" t="s">
        <v>5388</v>
      </c>
      <c r="D8474" s="41" t="s">
        <v>5393</v>
      </c>
      <c r="E8474" s="41" t="s">
        <v>6328</v>
      </c>
      <c r="F8474" s="41" t="s">
        <v>5278</v>
      </c>
      <c r="G8474" s="41" t="s">
        <v>5278</v>
      </c>
      <c r="H8474" s="41" t="s">
        <v>6518</v>
      </c>
      <c r="I8474" s="118" t="s">
        <v>5957</v>
      </c>
      <c r="J8474" s="155" t="s">
        <v>225</v>
      </c>
      <c r="K8474" s="155" t="s">
        <v>225</v>
      </c>
    </row>
    <row r="8475" spans="1:11">
      <c r="A8475" s="41">
        <v>2008</v>
      </c>
      <c r="B8475" s="41" t="s">
        <v>5388</v>
      </c>
      <c r="C8475" s="41" t="s">
        <v>5388</v>
      </c>
      <c r="D8475" s="41" t="s">
        <v>5393</v>
      </c>
      <c r="E8475" s="41" t="s">
        <v>6328</v>
      </c>
      <c r="F8475" s="41" t="s">
        <v>5278</v>
      </c>
      <c r="G8475" s="41" t="s">
        <v>5278</v>
      </c>
      <c r="H8475" s="41" t="s">
        <v>6530</v>
      </c>
      <c r="I8475" s="118" t="s">
        <v>5965</v>
      </c>
      <c r="J8475" s="155" t="s">
        <v>225</v>
      </c>
      <c r="K8475" s="155" t="s">
        <v>225</v>
      </c>
    </row>
    <row r="8476" spans="1:11">
      <c r="A8476" s="41">
        <v>2008</v>
      </c>
      <c r="B8476" s="41" t="s">
        <v>5388</v>
      </c>
      <c r="C8476" s="41" t="s">
        <v>5388</v>
      </c>
      <c r="D8476" s="41" t="s">
        <v>5393</v>
      </c>
      <c r="E8476" s="41" t="s">
        <v>6328</v>
      </c>
      <c r="F8476" s="41" t="s">
        <v>5278</v>
      </c>
      <c r="G8476" s="41" t="s">
        <v>5278</v>
      </c>
      <c r="H8476" s="41" t="s">
        <v>6473</v>
      </c>
      <c r="I8476" s="118" t="s">
        <v>5976</v>
      </c>
      <c r="J8476" s="155" t="s">
        <v>225</v>
      </c>
      <c r="K8476" s="155" t="s">
        <v>225</v>
      </c>
    </row>
    <row r="8477" spans="1:11">
      <c r="A8477" s="41">
        <v>2008</v>
      </c>
      <c r="B8477" s="41" t="s">
        <v>5388</v>
      </c>
      <c r="C8477" s="41" t="s">
        <v>5388</v>
      </c>
      <c r="D8477" s="41" t="s">
        <v>5393</v>
      </c>
      <c r="E8477" s="41" t="s">
        <v>6328</v>
      </c>
      <c r="F8477" s="41" t="s">
        <v>5278</v>
      </c>
      <c r="G8477" s="41" t="s">
        <v>5278</v>
      </c>
      <c r="H8477" s="41" t="s">
        <v>6474</v>
      </c>
      <c r="I8477" s="118" t="s">
        <v>5976</v>
      </c>
      <c r="J8477" s="155" t="s">
        <v>225</v>
      </c>
      <c r="K8477" s="155" t="s">
        <v>225</v>
      </c>
    </row>
    <row r="8478" spans="1:11">
      <c r="A8478" s="41">
        <v>2008</v>
      </c>
      <c r="B8478" s="41" t="s">
        <v>5388</v>
      </c>
      <c r="C8478" s="41" t="s">
        <v>5388</v>
      </c>
      <c r="D8478" s="41" t="s">
        <v>5393</v>
      </c>
      <c r="E8478" s="41" t="s">
        <v>6328</v>
      </c>
      <c r="F8478" s="41" t="s">
        <v>5278</v>
      </c>
      <c r="G8478" s="41" t="s">
        <v>5278</v>
      </c>
      <c r="H8478" s="41" t="s">
        <v>6475</v>
      </c>
      <c r="I8478" s="118" t="s">
        <v>5977</v>
      </c>
      <c r="J8478" s="155" t="s">
        <v>225</v>
      </c>
      <c r="K8478" s="155" t="s">
        <v>225</v>
      </c>
    </row>
    <row r="8479" spans="1:11">
      <c r="A8479" s="41">
        <v>2008</v>
      </c>
      <c r="B8479" s="41" t="s">
        <v>5388</v>
      </c>
      <c r="C8479" s="41" t="s">
        <v>5388</v>
      </c>
      <c r="D8479" s="41" t="s">
        <v>5393</v>
      </c>
      <c r="E8479" s="41" t="s">
        <v>6328</v>
      </c>
      <c r="F8479" s="41" t="s">
        <v>5278</v>
      </c>
      <c r="G8479" s="41" t="s">
        <v>5278</v>
      </c>
      <c r="H8479" s="41" t="s">
        <v>6476</v>
      </c>
      <c r="I8479" s="118" t="s">
        <v>5977</v>
      </c>
      <c r="J8479" s="155" t="s">
        <v>225</v>
      </c>
      <c r="K8479" s="155" t="s">
        <v>225</v>
      </c>
    </row>
    <row r="8480" spans="1:11">
      <c r="A8480" s="41">
        <v>2008</v>
      </c>
      <c r="B8480" s="41" t="s">
        <v>5388</v>
      </c>
      <c r="C8480" s="41" t="s">
        <v>5388</v>
      </c>
      <c r="D8480" s="41" t="s">
        <v>5393</v>
      </c>
      <c r="E8480" s="41" t="s">
        <v>6328</v>
      </c>
      <c r="F8480" s="41" t="s">
        <v>5278</v>
      </c>
      <c r="G8480" s="41" t="s">
        <v>5278</v>
      </c>
      <c r="H8480" s="41" t="s">
        <v>6477</v>
      </c>
      <c r="I8480" s="118" t="s">
        <v>5978</v>
      </c>
      <c r="J8480" s="155" t="s">
        <v>225</v>
      </c>
      <c r="K8480" s="155" t="s">
        <v>225</v>
      </c>
    </row>
    <row r="8481" spans="1:11">
      <c r="A8481" s="41">
        <v>2008</v>
      </c>
      <c r="B8481" s="41" t="s">
        <v>5388</v>
      </c>
      <c r="C8481" s="41" t="s">
        <v>5388</v>
      </c>
      <c r="D8481" s="41" t="s">
        <v>5393</v>
      </c>
      <c r="E8481" s="41" t="s">
        <v>6328</v>
      </c>
      <c r="F8481" s="41" t="s">
        <v>5278</v>
      </c>
      <c r="G8481" s="41" t="s">
        <v>5278</v>
      </c>
      <c r="H8481" s="41" t="s">
        <v>6478</v>
      </c>
      <c r="I8481" s="118" t="s">
        <v>5978</v>
      </c>
      <c r="J8481" s="155" t="s">
        <v>225</v>
      </c>
      <c r="K8481" s="155" t="s">
        <v>225</v>
      </c>
    </row>
    <row r="8482" spans="1:11">
      <c r="A8482" s="41">
        <v>2008</v>
      </c>
      <c r="B8482" s="41" t="s">
        <v>5388</v>
      </c>
      <c r="C8482" s="41" t="s">
        <v>5388</v>
      </c>
      <c r="D8482" s="41" t="s">
        <v>5393</v>
      </c>
      <c r="E8482" s="41" t="s">
        <v>6328</v>
      </c>
      <c r="F8482" s="41" t="s">
        <v>5278</v>
      </c>
      <c r="G8482" s="41" t="s">
        <v>5278</v>
      </c>
      <c r="H8482" s="41" t="s">
        <v>6479</v>
      </c>
      <c r="I8482" s="118" t="s">
        <v>5979</v>
      </c>
      <c r="J8482" s="155" t="s">
        <v>225</v>
      </c>
      <c r="K8482" s="155" t="s">
        <v>225</v>
      </c>
    </row>
    <row r="8483" spans="1:11">
      <c r="A8483" s="41">
        <v>2008</v>
      </c>
      <c r="B8483" s="41" t="s">
        <v>5388</v>
      </c>
      <c r="C8483" s="41" t="s">
        <v>5388</v>
      </c>
      <c r="D8483" s="41" t="s">
        <v>5393</v>
      </c>
      <c r="E8483" s="41" t="s">
        <v>6328</v>
      </c>
      <c r="F8483" s="41" t="s">
        <v>5278</v>
      </c>
      <c r="G8483" s="41" t="s">
        <v>5278</v>
      </c>
      <c r="H8483" s="41" t="s">
        <v>6480</v>
      </c>
      <c r="I8483" s="118" t="s">
        <v>5979</v>
      </c>
      <c r="J8483" s="155" t="s">
        <v>225</v>
      </c>
      <c r="K8483" s="155" t="s">
        <v>225</v>
      </c>
    </row>
    <row r="8484" spans="1:11">
      <c r="A8484" s="41">
        <v>2008</v>
      </c>
      <c r="B8484" s="41" t="s">
        <v>5388</v>
      </c>
      <c r="C8484" s="41" t="s">
        <v>5388</v>
      </c>
      <c r="D8484" s="41" t="s">
        <v>5416</v>
      </c>
      <c r="E8484" s="41" t="s">
        <v>6267</v>
      </c>
      <c r="F8484" s="41" t="s">
        <v>5278</v>
      </c>
      <c r="G8484" s="41" t="s">
        <v>5278</v>
      </c>
      <c r="H8484" s="41" t="s">
        <v>6517</v>
      </c>
      <c r="I8484" s="118" t="s">
        <v>5955</v>
      </c>
      <c r="J8484" s="155" t="s">
        <v>235</v>
      </c>
      <c r="K8484" s="155" t="s">
        <v>235</v>
      </c>
    </row>
    <row r="8485" spans="1:11">
      <c r="A8485" s="41">
        <v>2008</v>
      </c>
      <c r="B8485" s="41" t="s">
        <v>5388</v>
      </c>
      <c r="C8485" s="41" t="s">
        <v>5388</v>
      </c>
      <c r="D8485" s="41" t="s">
        <v>5416</v>
      </c>
      <c r="E8485" s="41" t="s">
        <v>6267</v>
      </c>
      <c r="F8485" s="41" t="s">
        <v>5278</v>
      </c>
      <c r="G8485" s="41" t="s">
        <v>5278</v>
      </c>
      <c r="H8485" s="41" t="s">
        <v>6527</v>
      </c>
      <c r="I8485" s="118" t="s">
        <v>5964</v>
      </c>
      <c r="J8485" s="155" t="s">
        <v>235</v>
      </c>
      <c r="K8485" s="155" t="s">
        <v>235</v>
      </c>
    </row>
    <row r="8486" spans="1:11">
      <c r="A8486" s="41">
        <v>2008</v>
      </c>
      <c r="B8486" s="41" t="s">
        <v>5388</v>
      </c>
      <c r="C8486" s="41" t="s">
        <v>5388</v>
      </c>
      <c r="D8486" s="41" t="s">
        <v>5416</v>
      </c>
      <c r="E8486" s="41" t="s">
        <v>6267</v>
      </c>
      <c r="F8486" s="41" t="s">
        <v>5278</v>
      </c>
      <c r="G8486" s="41" t="s">
        <v>5278</v>
      </c>
      <c r="H8486" s="41" t="s">
        <v>6518</v>
      </c>
      <c r="I8486" s="118" t="s">
        <v>5957</v>
      </c>
      <c r="J8486" s="155" t="s">
        <v>235</v>
      </c>
      <c r="K8486" s="155" t="s">
        <v>235</v>
      </c>
    </row>
    <row r="8487" spans="1:11">
      <c r="A8487" s="41">
        <v>2008</v>
      </c>
      <c r="B8487" s="41" t="s">
        <v>5388</v>
      </c>
      <c r="C8487" s="41" t="s">
        <v>5388</v>
      </c>
      <c r="D8487" s="41" t="s">
        <v>5416</v>
      </c>
      <c r="E8487" s="41" t="s">
        <v>6267</v>
      </c>
      <c r="F8487" s="41" t="s">
        <v>5278</v>
      </c>
      <c r="G8487" s="41" t="s">
        <v>5278</v>
      </c>
      <c r="H8487" s="41" t="s">
        <v>6530</v>
      </c>
      <c r="I8487" s="118" t="s">
        <v>5965</v>
      </c>
      <c r="J8487" s="155" t="s">
        <v>235</v>
      </c>
      <c r="K8487" s="155" t="s">
        <v>235</v>
      </c>
    </row>
    <row r="8488" spans="1:11">
      <c r="A8488" s="41">
        <v>2008</v>
      </c>
      <c r="B8488" s="41" t="s">
        <v>5388</v>
      </c>
      <c r="C8488" s="41" t="s">
        <v>5388</v>
      </c>
      <c r="D8488" s="41" t="s">
        <v>5416</v>
      </c>
      <c r="E8488" s="41" t="s">
        <v>6267</v>
      </c>
      <c r="F8488" s="41" t="s">
        <v>5278</v>
      </c>
      <c r="G8488" s="41" t="s">
        <v>5278</v>
      </c>
      <c r="H8488" s="41" t="s">
        <v>6473</v>
      </c>
      <c r="I8488" s="118" t="s">
        <v>5976</v>
      </c>
      <c r="J8488" s="155" t="s">
        <v>235</v>
      </c>
      <c r="K8488" s="155" t="s">
        <v>235</v>
      </c>
    </row>
    <row r="8489" spans="1:11">
      <c r="A8489" s="41">
        <v>2008</v>
      </c>
      <c r="B8489" s="41" t="s">
        <v>5388</v>
      </c>
      <c r="C8489" s="41" t="s">
        <v>5388</v>
      </c>
      <c r="D8489" s="41" t="s">
        <v>5416</v>
      </c>
      <c r="E8489" s="41" t="s">
        <v>6267</v>
      </c>
      <c r="F8489" s="41" t="s">
        <v>5278</v>
      </c>
      <c r="G8489" s="41" t="s">
        <v>5278</v>
      </c>
      <c r="H8489" s="41" t="s">
        <v>6474</v>
      </c>
      <c r="I8489" s="118" t="s">
        <v>5976</v>
      </c>
      <c r="J8489" s="155" t="s">
        <v>235</v>
      </c>
      <c r="K8489" s="155" t="s">
        <v>235</v>
      </c>
    </row>
    <row r="8490" spans="1:11">
      <c r="A8490" s="41">
        <v>2008</v>
      </c>
      <c r="B8490" s="41" t="s">
        <v>5388</v>
      </c>
      <c r="C8490" s="41" t="s">
        <v>5388</v>
      </c>
      <c r="D8490" s="41" t="s">
        <v>5416</v>
      </c>
      <c r="E8490" s="41" t="s">
        <v>6267</v>
      </c>
      <c r="F8490" s="41" t="s">
        <v>5278</v>
      </c>
      <c r="G8490" s="41" t="s">
        <v>5278</v>
      </c>
      <c r="H8490" s="41" t="s">
        <v>6475</v>
      </c>
      <c r="I8490" s="118" t="s">
        <v>5977</v>
      </c>
      <c r="J8490" s="155" t="s">
        <v>235</v>
      </c>
      <c r="K8490" s="155" t="s">
        <v>235</v>
      </c>
    </row>
    <row r="8491" spans="1:11">
      <c r="A8491" s="41">
        <v>2008</v>
      </c>
      <c r="B8491" s="41" t="s">
        <v>5388</v>
      </c>
      <c r="C8491" s="41" t="s">
        <v>5388</v>
      </c>
      <c r="D8491" s="41" t="s">
        <v>5416</v>
      </c>
      <c r="E8491" s="41" t="s">
        <v>6267</v>
      </c>
      <c r="F8491" s="41" t="s">
        <v>5278</v>
      </c>
      <c r="G8491" s="41" t="s">
        <v>5278</v>
      </c>
      <c r="H8491" s="41" t="s">
        <v>6476</v>
      </c>
      <c r="I8491" s="118" t="s">
        <v>5977</v>
      </c>
      <c r="J8491" s="155" t="s">
        <v>235</v>
      </c>
      <c r="K8491" s="155" t="s">
        <v>235</v>
      </c>
    </row>
    <row r="8492" spans="1:11">
      <c r="A8492" s="41">
        <v>2008</v>
      </c>
      <c r="B8492" s="41" t="s">
        <v>5388</v>
      </c>
      <c r="C8492" s="41" t="s">
        <v>5388</v>
      </c>
      <c r="D8492" s="41" t="s">
        <v>5416</v>
      </c>
      <c r="E8492" s="41" t="s">
        <v>6267</v>
      </c>
      <c r="F8492" s="41" t="s">
        <v>5278</v>
      </c>
      <c r="G8492" s="41" t="s">
        <v>5278</v>
      </c>
      <c r="H8492" s="41" t="s">
        <v>6477</v>
      </c>
      <c r="I8492" s="118" t="s">
        <v>5978</v>
      </c>
      <c r="J8492" s="155" t="s">
        <v>235</v>
      </c>
      <c r="K8492" s="155" t="s">
        <v>235</v>
      </c>
    </row>
    <row r="8493" spans="1:11">
      <c r="A8493" s="41">
        <v>2008</v>
      </c>
      <c r="B8493" s="41" t="s">
        <v>5388</v>
      </c>
      <c r="C8493" s="41" t="s">
        <v>5388</v>
      </c>
      <c r="D8493" s="41" t="s">
        <v>5416</v>
      </c>
      <c r="E8493" s="41" t="s">
        <v>6267</v>
      </c>
      <c r="F8493" s="41" t="s">
        <v>5278</v>
      </c>
      <c r="G8493" s="41" t="s">
        <v>5278</v>
      </c>
      <c r="H8493" s="41" t="s">
        <v>6478</v>
      </c>
      <c r="I8493" s="118" t="s">
        <v>5978</v>
      </c>
      <c r="J8493" s="155" t="s">
        <v>235</v>
      </c>
      <c r="K8493" s="155" t="s">
        <v>235</v>
      </c>
    </row>
    <row r="8494" spans="1:11">
      <c r="A8494" s="41">
        <v>2008</v>
      </c>
      <c r="B8494" s="41" t="s">
        <v>5388</v>
      </c>
      <c r="C8494" s="41" t="s">
        <v>5388</v>
      </c>
      <c r="D8494" s="41" t="s">
        <v>5416</v>
      </c>
      <c r="E8494" s="41" t="s">
        <v>6267</v>
      </c>
      <c r="F8494" s="41" t="s">
        <v>5278</v>
      </c>
      <c r="G8494" s="41" t="s">
        <v>5278</v>
      </c>
      <c r="H8494" s="41" t="s">
        <v>6479</v>
      </c>
      <c r="I8494" s="118" t="s">
        <v>5979</v>
      </c>
      <c r="J8494" s="155" t="s">
        <v>235</v>
      </c>
      <c r="K8494" s="155" t="s">
        <v>235</v>
      </c>
    </row>
    <row r="8495" spans="1:11">
      <c r="A8495" s="41">
        <v>2008</v>
      </c>
      <c r="B8495" s="41" t="s">
        <v>5388</v>
      </c>
      <c r="C8495" s="41" t="s">
        <v>5388</v>
      </c>
      <c r="D8495" s="41" t="s">
        <v>5416</v>
      </c>
      <c r="E8495" s="41" t="s">
        <v>6267</v>
      </c>
      <c r="F8495" s="41" t="s">
        <v>5278</v>
      </c>
      <c r="G8495" s="41" t="s">
        <v>5278</v>
      </c>
      <c r="H8495" s="41" t="s">
        <v>6480</v>
      </c>
      <c r="I8495" s="118" t="s">
        <v>5979</v>
      </c>
      <c r="J8495" s="155" t="s">
        <v>235</v>
      </c>
      <c r="K8495" s="155" t="s">
        <v>235</v>
      </c>
    </row>
    <row r="8496" spans="1:11">
      <c r="A8496" s="41">
        <v>2008</v>
      </c>
      <c r="B8496" s="41" t="s">
        <v>5388</v>
      </c>
      <c r="C8496" s="41" t="s">
        <v>5388</v>
      </c>
      <c r="D8496" s="41" t="s">
        <v>5395</v>
      </c>
      <c r="E8496" s="41" t="s">
        <v>6347</v>
      </c>
      <c r="F8496" s="41" t="s">
        <v>5278</v>
      </c>
      <c r="G8496" s="41" t="s">
        <v>5278</v>
      </c>
      <c r="H8496" s="41" t="s">
        <v>6517</v>
      </c>
      <c r="I8496" s="118" t="s">
        <v>5955</v>
      </c>
      <c r="J8496" s="155" t="s">
        <v>235</v>
      </c>
      <c r="K8496" s="155" t="s">
        <v>235</v>
      </c>
    </row>
    <row r="8497" spans="1:11">
      <c r="A8497" s="41">
        <v>2008</v>
      </c>
      <c r="B8497" s="41" t="s">
        <v>5388</v>
      </c>
      <c r="C8497" s="41" t="s">
        <v>5388</v>
      </c>
      <c r="D8497" s="41" t="s">
        <v>5395</v>
      </c>
      <c r="E8497" s="41" t="s">
        <v>6347</v>
      </c>
      <c r="F8497" s="41" t="s">
        <v>5278</v>
      </c>
      <c r="G8497" s="41" t="s">
        <v>5278</v>
      </c>
      <c r="H8497" s="41" t="s">
        <v>6527</v>
      </c>
      <c r="I8497" s="118" t="s">
        <v>5964</v>
      </c>
      <c r="J8497" s="155" t="s">
        <v>235</v>
      </c>
      <c r="K8497" s="155" t="s">
        <v>235</v>
      </c>
    </row>
    <row r="8498" spans="1:11">
      <c r="A8498" s="41">
        <v>2008</v>
      </c>
      <c r="B8498" s="41" t="s">
        <v>5388</v>
      </c>
      <c r="C8498" s="41" t="s">
        <v>5388</v>
      </c>
      <c r="D8498" s="41" t="s">
        <v>5395</v>
      </c>
      <c r="E8498" s="41" t="s">
        <v>6347</v>
      </c>
      <c r="F8498" s="41" t="s">
        <v>5278</v>
      </c>
      <c r="G8498" s="41" t="s">
        <v>5278</v>
      </c>
      <c r="H8498" s="41" t="s">
        <v>6518</v>
      </c>
      <c r="I8498" s="118" t="s">
        <v>5957</v>
      </c>
      <c r="J8498" s="155" t="s">
        <v>235</v>
      </c>
      <c r="K8498" s="155" t="s">
        <v>235</v>
      </c>
    </row>
    <row r="8499" spans="1:11">
      <c r="A8499" s="41">
        <v>2008</v>
      </c>
      <c r="B8499" s="41" t="s">
        <v>5388</v>
      </c>
      <c r="C8499" s="41" t="s">
        <v>5388</v>
      </c>
      <c r="D8499" s="41" t="s">
        <v>5395</v>
      </c>
      <c r="E8499" s="41" t="s">
        <v>6347</v>
      </c>
      <c r="F8499" s="41" t="s">
        <v>5278</v>
      </c>
      <c r="G8499" s="41" t="s">
        <v>5278</v>
      </c>
      <c r="H8499" s="41" t="s">
        <v>6530</v>
      </c>
      <c r="I8499" s="118" t="s">
        <v>5965</v>
      </c>
      <c r="J8499" s="155" t="s">
        <v>235</v>
      </c>
      <c r="K8499" s="155" t="s">
        <v>235</v>
      </c>
    </row>
    <row r="8500" spans="1:11">
      <c r="A8500" s="41">
        <v>2008</v>
      </c>
      <c r="B8500" s="41" t="s">
        <v>5388</v>
      </c>
      <c r="C8500" s="41" t="s">
        <v>5388</v>
      </c>
      <c r="D8500" s="41" t="s">
        <v>5395</v>
      </c>
      <c r="E8500" s="41" t="s">
        <v>6347</v>
      </c>
      <c r="F8500" s="41" t="s">
        <v>5278</v>
      </c>
      <c r="G8500" s="41" t="s">
        <v>5278</v>
      </c>
      <c r="H8500" s="41" t="s">
        <v>6473</v>
      </c>
      <c r="I8500" s="118" t="s">
        <v>5976</v>
      </c>
      <c r="J8500" s="155" t="s">
        <v>235</v>
      </c>
      <c r="K8500" s="155" t="s">
        <v>235</v>
      </c>
    </row>
    <row r="8501" spans="1:11">
      <c r="A8501" s="41">
        <v>2008</v>
      </c>
      <c r="B8501" s="41" t="s">
        <v>5388</v>
      </c>
      <c r="C8501" s="41" t="s">
        <v>5388</v>
      </c>
      <c r="D8501" s="41" t="s">
        <v>5395</v>
      </c>
      <c r="E8501" s="41" t="s">
        <v>6347</v>
      </c>
      <c r="F8501" s="41" t="s">
        <v>5278</v>
      </c>
      <c r="G8501" s="41" t="s">
        <v>5278</v>
      </c>
      <c r="H8501" s="41" t="s">
        <v>6474</v>
      </c>
      <c r="I8501" s="118" t="s">
        <v>5976</v>
      </c>
      <c r="J8501" s="155" t="s">
        <v>235</v>
      </c>
      <c r="K8501" s="155" t="s">
        <v>235</v>
      </c>
    </row>
    <row r="8502" spans="1:11">
      <c r="A8502" s="41">
        <v>2008</v>
      </c>
      <c r="B8502" s="41" t="s">
        <v>5388</v>
      </c>
      <c r="C8502" s="41" t="s">
        <v>5388</v>
      </c>
      <c r="D8502" s="41" t="s">
        <v>5395</v>
      </c>
      <c r="E8502" s="41" t="s">
        <v>6347</v>
      </c>
      <c r="F8502" s="41" t="s">
        <v>5278</v>
      </c>
      <c r="G8502" s="41" t="s">
        <v>5278</v>
      </c>
      <c r="H8502" s="41" t="s">
        <v>6475</v>
      </c>
      <c r="I8502" s="118" t="s">
        <v>5977</v>
      </c>
      <c r="J8502" s="155" t="s">
        <v>235</v>
      </c>
      <c r="K8502" s="155" t="s">
        <v>235</v>
      </c>
    </row>
    <row r="8503" spans="1:11">
      <c r="A8503" s="41">
        <v>2008</v>
      </c>
      <c r="B8503" s="41" t="s">
        <v>5388</v>
      </c>
      <c r="C8503" s="41" t="s">
        <v>5388</v>
      </c>
      <c r="D8503" s="41" t="s">
        <v>5395</v>
      </c>
      <c r="E8503" s="41" t="s">
        <v>6347</v>
      </c>
      <c r="F8503" s="41" t="s">
        <v>5278</v>
      </c>
      <c r="G8503" s="41" t="s">
        <v>5278</v>
      </c>
      <c r="H8503" s="41" t="s">
        <v>6476</v>
      </c>
      <c r="I8503" s="118" t="s">
        <v>5977</v>
      </c>
      <c r="J8503" s="155" t="s">
        <v>235</v>
      </c>
      <c r="K8503" s="155" t="s">
        <v>235</v>
      </c>
    </row>
    <row r="8504" spans="1:11">
      <c r="A8504" s="41">
        <v>2008</v>
      </c>
      <c r="B8504" s="41" t="s">
        <v>5388</v>
      </c>
      <c r="C8504" s="41" t="s">
        <v>5388</v>
      </c>
      <c r="D8504" s="41" t="s">
        <v>5395</v>
      </c>
      <c r="E8504" s="41" t="s">
        <v>6347</v>
      </c>
      <c r="F8504" s="41" t="s">
        <v>5278</v>
      </c>
      <c r="G8504" s="41" t="s">
        <v>5278</v>
      </c>
      <c r="H8504" s="41" t="s">
        <v>6477</v>
      </c>
      <c r="I8504" s="118" t="s">
        <v>5978</v>
      </c>
      <c r="J8504" s="155" t="s">
        <v>235</v>
      </c>
      <c r="K8504" s="155" t="s">
        <v>235</v>
      </c>
    </row>
    <row r="8505" spans="1:11">
      <c r="A8505" s="41">
        <v>2008</v>
      </c>
      <c r="B8505" s="41" t="s">
        <v>5388</v>
      </c>
      <c r="C8505" s="41" t="s">
        <v>5388</v>
      </c>
      <c r="D8505" s="41" t="s">
        <v>5395</v>
      </c>
      <c r="E8505" s="41" t="s">
        <v>6347</v>
      </c>
      <c r="F8505" s="41" t="s">
        <v>5278</v>
      </c>
      <c r="G8505" s="41" t="s">
        <v>5278</v>
      </c>
      <c r="H8505" s="41" t="s">
        <v>6478</v>
      </c>
      <c r="I8505" s="118" t="s">
        <v>5978</v>
      </c>
      <c r="J8505" s="155" t="s">
        <v>235</v>
      </c>
      <c r="K8505" s="155" t="s">
        <v>235</v>
      </c>
    </row>
    <row r="8506" spans="1:11">
      <c r="A8506" s="41">
        <v>2008</v>
      </c>
      <c r="B8506" s="41" t="s">
        <v>5388</v>
      </c>
      <c r="C8506" s="41" t="s">
        <v>5388</v>
      </c>
      <c r="D8506" s="41" t="s">
        <v>5395</v>
      </c>
      <c r="E8506" s="41" t="s">
        <v>6347</v>
      </c>
      <c r="F8506" s="41" t="s">
        <v>5278</v>
      </c>
      <c r="G8506" s="41" t="s">
        <v>5278</v>
      </c>
      <c r="H8506" s="41" t="s">
        <v>6479</v>
      </c>
      <c r="I8506" s="118" t="s">
        <v>5979</v>
      </c>
      <c r="J8506" s="155" t="s">
        <v>235</v>
      </c>
      <c r="K8506" s="155" t="s">
        <v>235</v>
      </c>
    </row>
    <row r="8507" spans="1:11">
      <c r="A8507" s="41">
        <v>2008</v>
      </c>
      <c r="B8507" s="41" t="s">
        <v>5388</v>
      </c>
      <c r="C8507" s="41" t="s">
        <v>5388</v>
      </c>
      <c r="D8507" s="41" t="s">
        <v>5395</v>
      </c>
      <c r="E8507" s="41" t="s">
        <v>6347</v>
      </c>
      <c r="F8507" s="41" t="s">
        <v>5278</v>
      </c>
      <c r="G8507" s="41" t="s">
        <v>5278</v>
      </c>
      <c r="H8507" s="41" t="s">
        <v>6480</v>
      </c>
      <c r="I8507" s="118" t="s">
        <v>5979</v>
      </c>
      <c r="J8507" s="155" t="s">
        <v>235</v>
      </c>
      <c r="K8507" s="155" t="s">
        <v>235</v>
      </c>
    </row>
    <row r="8508" spans="1:11">
      <c r="A8508" s="41">
        <v>2008</v>
      </c>
      <c r="B8508" s="41" t="s">
        <v>5388</v>
      </c>
      <c r="C8508" s="41" t="s">
        <v>5388</v>
      </c>
      <c r="D8508" s="41" t="s">
        <v>5429</v>
      </c>
      <c r="E8508" s="41" t="s">
        <v>6347</v>
      </c>
      <c r="F8508" s="41" t="s">
        <v>5278</v>
      </c>
      <c r="G8508" s="41" t="s">
        <v>5278</v>
      </c>
      <c r="H8508" s="41" t="s">
        <v>6517</v>
      </c>
      <c r="I8508" s="118" t="s">
        <v>5955</v>
      </c>
      <c r="J8508" s="155" t="s">
        <v>235</v>
      </c>
      <c r="K8508" s="155" t="s">
        <v>235</v>
      </c>
    </row>
    <row r="8509" spans="1:11">
      <c r="A8509" s="41">
        <v>2008</v>
      </c>
      <c r="B8509" s="41" t="s">
        <v>5388</v>
      </c>
      <c r="C8509" s="41" t="s">
        <v>5388</v>
      </c>
      <c r="D8509" s="41" t="s">
        <v>5429</v>
      </c>
      <c r="E8509" s="41" t="s">
        <v>6347</v>
      </c>
      <c r="F8509" s="41" t="s">
        <v>5278</v>
      </c>
      <c r="G8509" s="41" t="s">
        <v>5278</v>
      </c>
      <c r="H8509" s="41" t="s">
        <v>6527</v>
      </c>
      <c r="I8509" s="118" t="s">
        <v>5964</v>
      </c>
      <c r="J8509" s="155" t="s">
        <v>235</v>
      </c>
      <c r="K8509" s="155" t="s">
        <v>235</v>
      </c>
    </row>
    <row r="8510" spans="1:11">
      <c r="A8510" s="41">
        <v>2008</v>
      </c>
      <c r="B8510" s="41" t="s">
        <v>5388</v>
      </c>
      <c r="C8510" s="41" t="s">
        <v>5388</v>
      </c>
      <c r="D8510" s="41" t="s">
        <v>5429</v>
      </c>
      <c r="E8510" s="41" t="s">
        <v>6347</v>
      </c>
      <c r="F8510" s="41" t="s">
        <v>5278</v>
      </c>
      <c r="G8510" s="41" t="s">
        <v>5278</v>
      </c>
      <c r="H8510" s="41" t="s">
        <v>6518</v>
      </c>
      <c r="I8510" s="118" t="s">
        <v>5957</v>
      </c>
      <c r="J8510" s="155" t="s">
        <v>235</v>
      </c>
      <c r="K8510" s="155" t="s">
        <v>235</v>
      </c>
    </row>
    <row r="8511" spans="1:11">
      <c r="A8511" s="41">
        <v>2008</v>
      </c>
      <c r="B8511" s="41" t="s">
        <v>5388</v>
      </c>
      <c r="C8511" s="41" t="s">
        <v>5388</v>
      </c>
      <c r="D8511" s="41" t="s">
        <v>5429</v>
      </c>
      <c r="E8511" s="41" t="s">
        <v>6347</v>
      </c>
      <c r="F8511" s="41" t="s">
        <v>5278</v>
      </c>
      <c r="G8511" s="41" t="s">
        <v>5278</v>
      </c>
      <c r="H8511" s="41" t="s">
        <v>6530</v>
      </c>
      <c r="I8511" s="118" t="s">
        <v>5965</v>
      </c>
      <c r="J8511" s="155" t="s">
        <v>235</v>
      </c>
      <c r="K8511" s="155" t="s">
        <v>235</v>
      </c>
    </row>
    <row r="8512" spans="1:11">
      <c r="A8512" s="41">
        <v>2008</v>
      </c>
      <c r="B8512" s="41" t="s">
        <v>5388</v>
      </c>
      <c r="C8512" s="41" t="s">
        <v>5388</v>
      </c>
      <c r="D8512" s="41" t="s">
        <v>5429</v>
      </c>
      <c r="E8512" s="41" t="s">
        <v>6347</v>
      </c>
      <c r="F8512" s="41" t="s">
        <v>5278</v>
      </c>
      <c r="G8512" s="41" t="s">
        <v>5278</v>
      </c>
      <c r="H8512" s="41" t="s">
        <v>6473</v>
      </c>
      <c r="I8512" s="118" t="s">
        <v>5976</v>
      </c>
      <c r="J8512" s="155" t="s">
        <v>235</v>
      </c>
      <c r="K8512" s="155" t="s">
        <v>235</v>
      </c>
    </row>
    <row r="8513" spans="1:11">
      <c r="A8513" s="41">
        <v>2008</v>
      </c>
      <c r="B8513" s="41" t="s">
        <v>5388</v>
      </c>
      <c r="C8513" s="41" t="s">
        <v>5388</v>
      </c>
      <c r="D8513" s="41" t="s">
        <v>5429</v>
      </c>
      <c r="E8513" s="41" t="s">
        <v>6347</v>
      </c>
      <c r="F8513" s="41" t="s">
        <v>5278</v>
      </c>
      <c r="G8513" s="41" t="s">
        <v>5278</v>
      </c>
      <c r="H8513" s="41" t="s">
        <v>6474</v>
      </c>
      <c r="I8513" s="118" t="s">
        <v>5976</v>
      </c>
      <c r="J8513" s="155" t="s">
        <v>235</v>
      </c>
      <c r="K8513" s="155" t="s">
        <v>235</v>
      </c>
    </row>
    <row r="8514" spans="1:11">
      <c r="A8514" s="41">
        <v>2008</v>
      </c>
      <c r="B8514" s="41" t="s">
        <v>5388</v>
      </c>
      <c r="C8514" s="41" t="s">
        <v>5388</v>
      </c>
      <c r="D8514" s="41" t="s">
        <v>5429</v>
      </c>
      <c r="E8514" s="41" t="s">
        <v>6347</v>
      </c>
      <c r="F8514" s="41" t="s">
        <v>5278</v>
      </c>
      <c r="G8514" s="41" t="s">
        <v>5278</v>
      </c>
      <c r="H8514" s="41" t="s">
        <v>6475</v>
      </c>
      <c r="I8514" s="118" t="s">
        <v>5977</v>
      </c>
      <c r="J8514" s="155" t="s">
        <v>235</v>
      </c>
      <c r="K8514" s="155" t="s">
        <v>235</v>
      </c>
    </row>
    <row r="8515" spans="1:11">
      <c r="A8515" s="41">
        <v>2008</v>
      </c>
      <c r="B8515" s="41" t="s">
        <v>5388</v>
      </c>
      <c r="C8515" s="41" t="s">
        <v>5388</v>
      </c>
      <c r="D8515" s="41" t="s">
        <v>5429</v>
      </c>
      <c r="E8515" s="41" t="s">
        <v>6347</v>
      </c>
      <c r="F8515" s="41" t="s">
        <v>5278</v>
      </c>
      <c r="G8515" s="41" t="s">
        <v>5278</v>
      </c>
      <c r="H8515" s="41" t="s">
        <v>6476</v>
      </c>
      <c r="I8515" s="118" t="s">
        <v>5977</v>
      </c>
      <c r="J8515" s="155" t="s">
        <v>235</v>
      </c>
      <c r="K8515" s="155" t="s">
        <v>235</v>
      </c>
    </row>
    <row r="8516" spans="1:11">
      <c r="A8516" s="41">
        <v>2008</v>
      </c>
      <c r="B8516" s="41" t="s">
        <v>5388</v>
      </c>
      <c r="C8516" s="41" t="s">
        <v>5388</v>
      </c>
      <c r="D8516" s="41" t="s">
        <v>5429</v>
      </c>
      <c r="E8516" s="41" t="s">
        <v>6347</v>
      </c>
      <c r="F8516" s="41" t="s">
        <v>5278</v>
      </c>
      <c r="G8516" s="41" t="s">
        <v>5278</v>
      </c>
      <c r="H8516" s="41" t="s">
        <v>6477</v>
      </c>
      <c r="I8516" s="118" t="s">
        <v>5978</v>
      </c>
      <c r="J8516" s="155" t="s">
        <v>235</v>
      </c>
      <c r="K8516" s="155" t="s">
        <v>235</v>
      </c>
    </row>
    <row r="8517" spans="1:11">
      <c r="A8517" s="41">
        <v>2008</v>
      </c>
      <c r="B8517" s="41" t="s">
        <v>5388</v>
      </c>
      <c r="C8517" s="41" t="s">
        <v>5388</v>
      </c>
      <c r="D8517" s="41" t="s">
        <v>5429</v>
      </c>
      <c r="E8517" s="41" t="s">
        <v>6347</v>
      </c>
      <c r="F8517" s="41" t="s">
        <v>5278</v>
      </c>
      <c r="G8517" s="41" t="s">
        <v>5278</v>
      </c>
      <c r="H8517" s="41" t="s">
        <v>6478</v>
      </c>
      <c r="I8517" s="118" t="s">
        <v>5978</v>
      </c>
      <c r="J8517" s="155" t="s">
        <v>235</v>
      </c>
      <c r="K8517" s="155" t="s">
        <v>235</v>
      </c>
    </row>
    <row r="8518" spans="1:11">
      <c r="A8518" s="41">
        <v>2008</v>
      </c>
      <c r="B8518" s="41" t="s">
        <v>5388</v>
      </c>
      <c r="C8518" s="41" t="s">
        <v>5388</v>
      </c>
      <c r="D8518" s="41" t="s">
        <v>5429</v>
      </c>
      <c r="E8518" s="41" t="s">
        <v>6347</v>
      </c>
      <c r="F8518" s="41" t="s">
        <v>5278</v>
      </c>
      <c r="G8518" s="41" t="s">
        <v>5278</v>
      </c>
      <c r="H8518" s="41" t="s">
        <v>6479</v>
      </c>
      <c r="I8518" s="118" t="s">
        <v>5979</v>
      </c>
      <c r="J8518" s="155" t="s">
        <v>235</v>
      </c>
      <c r="K8518" s="155" t="s">
        <v>235</v>
      </c>
    </row>
    <row r="8519" spans="1:11">
      <c r="A8519" s="41">
        <v>2008</v>
      </c>
      <c r="B8519" s="41" t="s">
        <v>5388</v>
      </c>
      <c r="C8519" s="41" t="s">
        <v>5388</v>
      </c>
      <c r="D8519" s="41" t="s">
        <v>5429</v>
      </c>
      <c r="E8519" s="41" t="s">
        <v>6347</v>
      </c>
      <c r="F8519" s="41" t="s">
        <v>5278</v>
      </c>
      <c r="G8519" s="41" t="s">
        <v>5278</v>
      </c>
      <c r="H8519" s="41" t="s">
        <v>6480</v>
      </c>
      <c r="I8519" s="118" t="s">
        <v>5979</v>
      </c>
      <c r="J8519" s="155" t="s">
        <v>235</v>
      </c>
      <c r="K8519" s="155" t="s">
        <v>235</v>
      </c>
    </row>
    <row r="8520" spans="1:11">
      <c r="A8520" s="41">
        <v>2008</v>
      </c>
      <c r="B8520" s="41" t="s">
        <v>5388</v>
      </c>
      <c r="C8520" s="41" t="s">
        <v>5388</v>
      </c>
      <c r="D8520" s="41" t="s">
        <v>5396</v>
      </c>
      <c r="E8520" s="41" t="s">
        <v>6353</v>
      </c>
      <c r="F8520" s="41" t="s">
        <v>5278</v>
      </c>
      <c r="G8520" s="41" t="s">
        <v>5278</v>
      </c>
      <c r="H8520" s="41" t="s">
        <v>6517</v>
      </c>
      <c r="I8520" s="118" t="s">
        <v>5955</v>
      </c>
      <c r="J8520" s="155" t="s">
        <v>225</v>
      </c>
      <c r="K8520" s="155" t="s">
        <v>225</v>
      </c>
    </row>
    <row r="8521" spans="1:11">
      <c r="A8521" s="41">
        <v>2008</v>
      </c>
      <c r="B8521" s="41" t="s">
        <v>5388</v>
      </c>
      <c r="C8521" s="41" t="s">
        <v>5388</v>
      </c>
      <c r="D8521" s="41" t="s">
        <v>5396</v>
      </c>
      <c r="E8521" s="41" t="s">
        <v>6353</v>
      </c>
      <c r="F8521" s="41" t="s">
        <v>5278</v>
      </c>
      <c r="G8521" s="41" t="s">
        <v>5278</v>
      </c>
      <c r="H8521" s="41" t="s">
        <v>6527</v>
      </c>
      <c r="I8521" s="118" t="s">
        <v>5964</v>
      </c>
      <c r="J8521" s="155" t="s">
        <v>225</v>
      </c>
      <c r="K8521" s="155" t="s">
        <v>225</v>
      </c>
    </row>
    <row r="8522" spans="1:11">
      <c r="A8522" s="41">
        <v>2008</v>
      </c>
      <c r="B8522" s="41" t="s">
        <v>5388</v>
      </c>
      <c r="C8522" s="41" t="s">
        <v>5388</v>
      </c>
      <c r="D8522" s="41" t="s">
        <v>5396</v>
      </c>
      <c r="E8522" s="41" t="s">
        <v>6353</v>
      </c>
      <c r="F8522" s="41" t="s">
        <v>5278</v>
      </c>
      <c r="G8522" s="41" t="s">
        <v>5278</v>
      </c>
      <c r="H8522" s="41" t="s">
        <v>6518</v>
      </c>
      <c r="I8522" s="118" t="s">
        <v>5957</v>
      </c>
      <c r="J8522" s="155" t="s">
        <v>225</v>
      </c>
      <c r="K8522" s="155" t="s">
        <v>225</v>
      </c>
    </row>
    <row r="8523" spans="1:11">
      <c r="A8523" s="41">
        <v>2008</v>
      </c>
      <c r="B8523" s="41" t="s">
        <v>5388</v>
      </c>
      <c r="C8523" s="41" t="s">
        <v>5388</v>
      </c>
      <c r="D8523" s="41" t="s">
        <v>5396</v>
      </c>
      <c r="E8523" s="41" t="s">
        <v>6353</v>
      </c>
      <c r="F8523" s="41" t="s">
        <v>5278</v>
      </c>
      <c r="G8523" s="41" t="s">
        <v>5278</v>
      </c>
      <c r="H8523" s="41" t="s">
        <v>6530</v>
      </c>
      <c r="I8523" s="118" t="s">
        <v>5965</v>
      </c>
      <c r="J8523" s="155" t="s">
        <v>225</v>
      </c>
      <c r="K8523" s="155" t="s">
        <v>225</v>
      </c>
    </row>
    <row r="8524" spans="1:11">
      <c r="A8524" s="41">
        <v>2008</v>
      </c>
      <c r="B8524" s="41" t="s">
        <v>5388</v>
      </c>
      <c r="C8524" s="41" t="s">
        <v>5388</v>
      </c>
      <c r="D8524" s="41" t="s">
        <v>5396</v>
      </c>
      <c r="E8524" s="41" t="s">
        <v>6353</v>
      </c>
      <c r="F8524" s="41" t="s">
        <v>5278</v>
      </c>
      <c r="G8524" s="41" t="s">
        <v>5278</v>
      </c>
      <c r="H8524" s="41" t="s">
        <v>6537</v>
      </c>
      <c r="I8524" s="118" t="s">
        <v>5959</v>
      </c>
      <c r="J8524" s="155" t="s">
        <v>225</v>
      </c>
      <c r="K8524" s="155" t="s">
        <v>225</v>
      </c>
    </row>
    <row r="8525" spans="1:11">
      <c r="A8525" s="41">
        <v>2008</v>
      </c>
      <c r="B8525" s="41" t="s">
        <v>5388</v>
      </c>
      <c r="C8525" s="41" t="s">
        <v>5388</v>
      </c>
      <c r="D8525" s="41" t="s">
        <v>5396</v>
      </c>
      <c r="E8525" s="41" t="s">
        <v>6353</v>
      </c>
      <c r="F8525" s="41" t="s">
        <v>5278</v>
      </c>
      <c r="G8525" s="41" t="s">
        <v>5278</v>
      </c>
      <c r="H8525" s="41" t="s">
        <v>6473</v>
      </c>
      <c r="I8525" s="118" t="s">
        <v>5976</v>
      </c>
      <c r="J8525" s="155" t="s">
        <v>225</v>
      </c>
      <c r="K8525" s="155" t="s">
        <v>225</v>
      </c>
    </row>
    <row r="8526" spans="1:11">
      <c r="A8526" s="41">
        <v>2008</v>
      </c>
      <c r="B8526" s="41" t="s">
        <v>5388</v>
      </c>
      <c r="C8526" s="41" t="s">
        <v>5388</v>
      </c>
      <c r="D8526" s="41" t="s">
        <v>5396</v>
      </c>
      <c r="E8526" s="41" t="s">
        <v>6353</v>
      </c>
      <c r="F8526" s="41" t="s">
        <v>5278</v>
      </c>
      <c r="G8526" s="41" t="s">
        <v>5278</v>
      </c>
      <c r="H8526" s="41" t="s">
        <v>6474</v>
      </c>
      <c r="I8526" s="118" t="s">
        <v>5976</v>
      </c>
      <c r="J8526" s="155" t="s">
        <v>225</v>
      </c>
      <c r="K8526" s="155" t="s">
        <v>225</v>
      </c>
    </row>
    <row r="8527" spans="1:11">
      <c r="A8527" s="41">
        <v>2008</v>
      </c>
      <c r="B8527" s="41" t="s">
        <v>5388</v>
      </c>
      <c r="C8527" s="41" t="s">
        <v>5388</v>
      </c>
      <c r="D8527" s="41" t="s">
        <v>5396</v>
      </c>
      <c r="E8527" s="41" t="s">
        <v>6353</v>
      </c>
      <c r="F8527" s="41" t="s">
        <v>5278</v>
      </c>
      <c r="G8527" s="41" t="s">
        <v>5278</v>
      </c>
      <c r="H8527" s="41" t="s">
        <v>6475</v>
      </c>
      <c r="I8527" s="118" t="s">
        <v>5977</v>
      </c>
      <c r="J8527" s="155" t="s">
        <v>225</v>
      </c>
      <c r="K8527" s="155" t="s">
        <v>225</v>
      </c>
    </row>
    <row r="8528" spans="1:11">
      <c r="A8528" s="41">
        <v>2008</v>
      </c>
      <c r="B8528" s="41" t="s">
        <v>5388</v>
      </c>
      <c r="C8528" s="41" t="s">
        <v>5388</v>
      </c>
      <c r="D8528" s="41" t="s">
        <v>5396</v>
      </c>
      <c r="E8528" s="41" t="s">
        <v>6353</v>
      </c>
      <c r="F8528" s="41" t="s">
        <v>5278</v>
      </c>
      <c r="G8528" s="41" t="s">
        <v>5278</v>
      </c>
      <c r="H8528" s="41" t="s">
        <v>6476</v>
      </c>
      <c r="I8528" s="118" t="s">
        <v>5977</v>
      </c>
      <c r="J8528" s="155" t="s">
        <v>225</v>
      </c>
      <c r="K8528" s="155" t="s">
        <v>225</v>
      </c>
    </row>
    <row r="8529" spans="1:11">
      <c r="A8529" s="41">
        <v>2008</v>
      </c>
      <c r="B8529" s="41" t="s">
        <v>5388</v>
      </c>
      <c r="C8529" s="41" t="s">
        <v>5388</v>
      </c>
      <c r="D8529" s="41" t="s">
        <v>5396</v>
      </c>
      <c r="E8529" s="41" t="s">
        <v>6353</v>
      </c>
      <c r="F8529" s="41" t="s">
        <v>5278</v>
      </c>
      <c r="G8529" s="41" t="s">
        <v>5278</v>
      </c>
      <c r="H8529" s="41" t="s">
        <v>6477</v>
      </c>
      <c r="I8529" s="118" t="s">
        <v>5978</v>
      </c>
      <c r="J8529" s="155" t="s">
        <v>225</v>
      </c>
      <c r="K8529" s="155" t="s">
        <v>225</v>
      </c>
    </row>
    <row r="8530" spans="1:11">
      <c r="A8530" s="41">
        <v>2008</v>
      </c>
      <c r="B8530" s="41" t="s">
        <v>5388</v>
      </c>
      <c r="C8530" s="41" t="s">
        <v>5388</v>
      </c>
      <c r="D8530" s="41" t="s">
        <v>5396</v>
      </c>
      <c r="E8530" s="41" t="s">
        <v>6353</v>
      </c>
      <c r="F8530" s="41" t="s">
        <v>5278</v>
      </c>
      <c r="G8530" s="41" t="s">
        <v>5278</v>
      </c>
      <c r="H8530" s="41" t="s">
        <v>6478</v>
      </c>
      <c r="I8530" s="118" t="s">
        <v>5978</v>
      </c>
      <c r="J8530" s="155" t="s">
        <v>225</v>
      </c>
      <c r="K8530" s="155" t="s">
        <v>225</v>
      </c>
    </row>
    <row r="8531" spans="1:11">
      <c r="A8531" s="41">
        <v>2008</v>
      </c>
      <c r="B8531" s="41" t="s">
        <v>5388</v>
      </c>
      <c r="C8531" s="41" t="s">
        <v>5388</v>
      </c>
      <c r="D8531" s="41" t="s">
        <v>5396</v>
      </c>
      <c r="E8531" s="41" t="s">
        <v>6353</v>
      </c>
      <c r="F8531" s="41" t="s">
        <v>5278</v>
      </c>
      <c r="G8531" s="41" t="s">
        <v>5278</v>
      </c>
      <c r="H8531" s="41" t="s">
        <v>6479</v>
      </c>
      <c r="I8531" s="118" t="s">
        <v>5979</v>
      </c>
      <c r="J8531" s="155" t="s">
        <v>225</v>
      </c>
      <c r="K8531" s="155" t="s">
        <v>225</v>
      </c>
    </row>
    <row r="8532" spans="1:11">
      <c r="A8532" s="41">
        <v>2008</v>
      </c>
      <c r="B8532" s="41" t="s">
        <v>5388</v>
      </c>
      <c r="C8532" s="41" t="s">
        <v>5388</v>
      </c>
      <c r="D8532" s="41" t="s">
        <v>5396</v>
      </c>
      <c r="E8532" s="41" t="s">
        <v>6353</v>
      </c>
      <c r="F8532" s="41" t="s">
        <v>5278</v>
      </c>
      <c r="G8532" s="41" t="s">
        <v>5278</v>
      </c>
      <c r="H8532" s="41" t="s">
        <v>6480</v>
      </c>
      <c r="I8532" s="118" t="s">
        <v>5979</v>
      </c>
      <c r="J8532" s="155" t="s">
        <v>225</v>
      </c>
      <c r="K8532" s="155" t="s">
        <v>225</v>
      </c>
    </row>
    <row r="8533" spans="1:11">
      <c r="A8533" s="41">
        <v>2008</v>
      </c>
      <c r="B8533" s="41" t="s">
        <v>5388</v>
      </c>
      <c r="C8533" s="41" t="s">
        <v>5388</v>
      </c>
      <c r="D8533" s="41" t="s">
        <v>5396</v>
      </c>
      <c r="E8533" s="41" t="s">
        <v>6346</v>
      </c>
      <c r="F8533" s="41" t="s">
        <v>5278</v>
      </c>
      <c r="G8533" s="41" t="s">
        <v>5278</v>
      </c>
      <c r="H8533" s="41" t="s">
        <v>6517</v>
      </c>
      <c r="I8533" s="118" t="s">
        <v>5955</v>
      </c>
      <c r="J8533" s="155" t="s">
        <v>225</v>
      </c>
      <c r="K8533" s="155" t="s">
        <v>225</v>
      </c>
    </row>
    <row r="8534" spans="1:11">
      <c r="A8534" s="41">
        <v>2008</v>
      </c>
      <c r="B8534" s="41" t="s">
        <v>5388</v>
      </c>
      <c r="C8534" s="41" t="s">
        <v>5388</v>
      </c>
      <c r="D8534" s="41" t="s">
        <v>5396</v>
      </c>
      <c r="E8534" s="41" t="s">
        <v>6346</v>
      </c>
      <c r="F8534" s="41" t="s">
        <v>5278</v>
      </c>
      <c r="G8534" s="41" t="s">
        <v>5278</v>
      </c>
      <c r="H8534" s="41" t="s">
        <v>6527</v>
      </c>
      <c r="I8534" s="118" t="s">
        <v>5964</v>
      </c>
      <c r="J8534" s="155" t="s">
        <v>225</v>
      </c>
      <c r="K8534" s="155" t="s">
        <v>225</v>
      </c>
    </row>
    <row r="8535" spans="1:11">
      <c r="A8535" s="41">
        <v>2008</v>
      </c>
      <c r="B8535" s="41" t="s">
        <v>5388</v>
      </c>
      <c r="C8535" s="41" t="s">
        <v>5388</v>
      </c>
      <c r="D8535" s="41" t="s">
        <v>5396</v>
      </c>
      <c r="E8535" s="41" t="s">
        <v>6346</v>
      </c>
      <c r="F8535" s="41" t="s">
        <v>5278</v>
      </c>
      <c r="G8535" s="41" t="s">
        <v>5278</v>
      </c>
      <c r="H8535" s="41" t="s">
        <v>6518</v>
      </c>
      <c r="I8535" s="118" t="s">
        <v>5957</v>
      </c>
      <c r="J8535" s="155" t="s">
        <v>225</v>
      </c>
      <c r="K8535" s="155" t="s">
        <v>225</v>
      </c>
    </row>
    <row r="8536" spans="1:11">
      <c r="A8536" s="41">
        <v>2008</v>
      </c>
      <c r="B8536" s="41" t="s">
        <v>5388</v>
      </c>
      <c r="C8536" s="41" t="s">
        <v>5388</v>
      </c>
      <c r="D8536" s="41" t="s">
        <v>5396</v>
      </c>
      <c r="E8536" s="41" t="s">
        <v>6346</v>
      </c>
      <c r="F8536" s="41" t="s">
        <v>5278</v>
      </c>
      <c r="G8536" s="41" t="s">
        <v>5278</v>
      </c>
      <c r="H8536" s="41" t="s">
        <v>6530</v>
      </c>
      <c r="I8536" s="118" t="s">
        <v>5965</v>
      </c>
      <c r="J8536" s="155" t="s">
        <v>225</v>
      </c>
      <c r="K8536" s="155" t="s">
        <v>225</v>
      </c>
    </row>
    <row r="8537" spans="1:11">
      <c r="A8537" s="41">
        <v>2008</v>
      </c>
      <c r="B8537" s="41" t="s">
        <v>5388</v>
      </c>
      <c r="C8537" s="41" t="s">
        <v>5388</v>
      </c>
      <c r="D8537" s="41" t="s">
        <v>5396</v>
      </c>
      <c r="E8537" s="41" t="s">
        <v>6346</v>
      </c>
      <c r="F8537" s="41" t="s">
        <v>5278</v>
      </c>
      <c r="G8537" s="41" t="s">
        <v>5278</v>
      </c>
      <c r="H8537" s="41" t="s">
        <v>6537</v>
      </c>
      <c r="I8537" s="118" t="s">
        <v>5959</v>
      </c>
      <c r="J8537" s="155" t="s">
        <v>225</v>
      </c>
      <c r="K8537" s="155" t="s">
        <v>225</v>
      </c>
    </row>
    <row r="8538" spans="1:11">
      <c r="A8538" s="41">
        <v>2008</v>
      </c>
      <c r="B8538" s="41" t="s">
        <v>5388</v>
      </c>
      <c r="C8538" s="41" t="s">
        <v>5388</v>
      </c>
      <c r="D8538" s="41" t="s">
        <v>5396</v>
      </c>
      <c r="E8538" s="41" t="s">
        <v>6346</v>
      </c>
      <c r="F8538" s="41" t="s">
        <v>5278</v>
      </c>
      <c r="G8538" s="41" t="s">
        <v>5278</v>
      </c>
      <c r="H8538" s="41" t="s">
        <v>6473</v>
      </c>
      <c r="I8538" s="118" t="s">
        <v>5976</v>
      </c>
      <c r="J8538" s="155" t="s">
        <v>225</v>
      </c>
      <c r="K8538" s="155" t="s">
        <v>225</v>
      </c>
    </row>
    <row r="8539" spans="1:11">
      <c r="A8539" s="41">
        <v>2008</v>
      </c>
      <c r="B8539" s="41" t="s">
        <v>5388</v>
      </c>
      <c r="C8539" s="41" t="s">
        <v>5388</v>
      </c>
      <c r="D8539" s="41" t="s">
        <v>5396</v>
      </c>
      <c r="E8539" s="41" t="s">
        <v>6346</v>
      </c>
      <c r="F8539" s="41" t="s">
        <v>5278</v>
      </c>
      <c r="G8539" s="41" t="s">
        <v>5278</v>
      </c>
      <c r="H8539" s="41" t="s">
        <v>6474</v>
      </c>
      <c r="I8539" s="118" t="s">
        <v>5976</v>
      </c>
      <c r="J8539" s="155" t="s">
        <v>225</v>
      </c>
      <c r="K8539" s="155" t="s">
        <v>225</v>
      </c>
    </row>
    <row r="8540" spans="1:11">
      <c r="A8540" s="41">
        <v>2008</v>
      </c>
      <c r="B8540" s="41" t="s">
        <v>5388</v>
      </c>
      <c r="C8540" s="41" t="s">
        <v>5388</v>
      </c>
      <c r="D8540" s="41" t="s">
        <v>5396</v>
      </c>
      <c r="E8540" s="41" t="s">
        <v>6346</v>
      </c>
      <c r="F8540" s="41" t="s">
        <v>5278</v>
      </c>
      <c r="G8540" s="41" t="s">
        <v>5278</v>
      </c>
      <c r="H8540" s="41" t="s">
        <v>6475</v>
      </c>
      <c r="I8540" s="118" t="s">
        <v>5977</v>
      </c>
      <c r="J8540" s="155" t="s">
        <v>225</v>
      </c>
      <c r="K8540" s="155" t="s">
        <v>225</v>
      </c>
    </row>
    <row r="8541" spans="1:11">
      <c r="A8541" s="41">
        <v>2008</v>
      </c>
      <c r="B8541" s="41" t="s">
        <v>5388</v>
      </c>
      <c r="C8541" s="41" t="s">
        <v>5388</v>
      </c>
      <c r="D8541" s="41" t="s">
        <v>5396</v>
      </c>
      <c r="E8541" s="41" t="s">
        <v>6346</v>
      </c>
      <c r="F8541" s="41" t="s">
        <v>5278</v>
      </c>
      <c r="G8541" s="41" t="s">
        <v>5278</v>
      </c>
      <c r="H8541" s="41" t="s">
        <v>6476</v>
      </c>
      <c r="I8541" s="118" t="s">
        <v>5977</v>
      </c>
      <c r="J8541" s="155" t="s">
        <v>225</v>
      </c>
      <c r="K8541" s="155" t="s">
        <v>225</v>
      </c>
    </row>
    <row r="8542" spans="1:11">
      <c r="A8542" s="41">
        <v>2008</v>
      </c>
      <c r="B8542" s="41" t="s">
        <v>5388</v>
      </c>
      <c r="C8542" s="41" t="s">
        <v>5388</v>
      </c>
      <c r="D8542" s="41" t="s">
        <v>5396</v>
      </c>
      <c r="E8542" s="41" t="s">
        <v>6346</v>
      </c>
      <c r="F8542" s="41" t="s">
        <v>5278</v>
      </c>
      <c r="G8542" s="41" t="s">
        <v>5278</v>
      </c>
      <c r="H8542" s="41" t="s">
        <v>6477</v>
      </c>
      <c r="I8542" s="118" t="s">
        <v>5978</v>
      </c>
      <c r="J8542" s="155" t="s">
        <v>225</v>
      </c>
      <c r="K8542" s="155" t="s">
        <v>225</v>
      </c>
    </row>
    <row r="8543" spans="1:11">
      <c r="A8543" s="41">
        <v>2008</v>
      </c>
      <c r="B8543" s="41" t="s">
        <v>5388</v>
      </c>
      <c r="C8543" s="41" t="s">
        <v>5388</v>
      </c>
      <c r="D8543" s="41" t="s">
        <v>5396</v>
      </c>
      <c r="E8543" s="41" t="s">
        <v>6346</v>
      </c>
      <c r="F8543" s="41" t="s">
        <v>5278</v>
      </c>
      <c r="G8543" s="41" t="s">
        <v>5278</v>
      </c>
      <c r="H8543" s="41" t="s">
        <v>6478</v>
      </c>
      <c r="I8543" s="118" t="s">
        <v>5978</v>
      </c>
      <c r="J8543" s="155" t="s">
        <v>225</v>
      </c>
      <c r="K8543" s="155" t="s">
        <v>225</v>
      </c>
    </row>
    <row r="8544" spans="1:11">
      <c r="A8544" s="41">
        <v>2008</v>
      </c>
      <c r="B8544" s="41" t="s">
        <v>5388</v>
      </c>
      <c r="C8544" s="41" t="s">
        <v>5388</v>
      </c>
      <c r="D8544" s="41" t="s">
        <v>5396</v>
      </c>
      <c r="E8544" s="41" t="s">
        <v>6346</v>
      </c>
      <c r="F8544" s="41" t="s">
        <v>5278</v>
      </c>
      <c r="G8544" s="41" t="s">
        <v>5278</v>
      </c>
      <c r="H8544" s="41" t="s">
        <v>6479</v>
      </c>
      <c r="I8544" s="118" t="s">
        <v>5979</v>
      </c>
      <c r="J8544" s="155" t="s">
        <v>225</v>
      </c>
      <c r="K8544" s="155" t="s">
        <v>225</v>
      </c>
    </row>
    <row r="8545" spans="1:11">
      <c r="A8545" s="41">
        <v>2008</v>
      </c>
      <c r="B8545" s="41" t="s">
        <v>5388</v>
      </c>
      <c r="C8545" s="41" t="s">
        <v>5388</v>
      </c>
      <c r="D8545" s="41" t="s">
        <v>5396</v>
      </c>
      <c r="E8545" s="41" t="s">
        <v>6346</v>
      </c>
      <c r="F8545" s="41" t="s">
        <v>5278</v>
      </c>
      <c r="G8545" s="41" t="s">
        <v>5278</v>
      </c>
      <c r="H8545" s="41" t="s">
        <v>6480</v>
      </c>
      <c r="I8545" s="118" t="s">
        <v>5979</v>
      </c>
      <c r="J8545" s="155" t="s">
        <v>225</v>
      </c>
      <c r="K8545" s="155" t="s">
        <v>225</v>
      </c>
    </row>
    <row r="8546" spans="1:11">
      <c r="A8546" s="41">
        <v>2008</v>
      </c>
      <c r="B8546" s="41" t="s">
        <v>5388</v>
      </c>
      <c r="C8546" s="41" t="s">
        <v>5388</v>
      </c>
      <c r="D8546" s="41" t="s">
        <v>5397</v>
      </c>
      <c r="E8546" s="41" t="s">
        <v>6353</v>
      </c>
      <c r="F8546" s="41" t="s">
        <v>5278</v>
      </c>
      <c r="G8546" s="41" t="s">
        <v>5278</v>
      </c>
      <c r="H8546" s="41" t="s">
        <v>6517</v>
      </c>
      <c r="I8546" s="118" t="s">
        <v>5955</v>
      </c>
      <c r="J8546" s="155" t="s">
        <v>225</v>
      </c>
      <c r="K8546" s="155" t="s">
        <v>225</v>
      </c>
    </row>
    <row r="8547" spans="1:11">
      <c r="A8547" s="41">
        <v>2008</v>
      </c>
      <c r="B8547" s="41" t="s">
        <v>5388</v>
      </c>
      <c r="C8547" s="41" t="s">
        <v>5388</v>
      </c>
      <c r="D8547" s="41" t="s">
        <v>5397</v>
      </c>
      <c r="E8547" s="41" t="s">
        <v>6353</v>
      </c>
      <c r="F8547" s="41" t="s">
        <v>5278</v>
      </c>
      <c r="G8547" s="41" t="s">
        <v>5278</v>
      </c>
      <c r="H8547" s="41" t="s">
        <v>6527</v>
      </c>
      <c r="I8547" s="118" t="s">
        <v>5964</v>
      </c>
      <c r="J8547" s="155" t="s">
        <v>225</v>
      </c>
      <c r="K8547" s="155" t="s">
        <v>225</v>
      </c>
    </row>
    <row r="8548" spans="1:11">
      <c r="A8548" s="41">
        <v>2008</v>
      </c>
      <c r="B8548" s="41" t="s">
        <v>5388</v>
      </c>
      <c r="C8548" s="41" t="s">
        <v>5388</v>
      </c>
      <c r="D8548" s="41" t="s">
        <v>5397</v>
      </c>
      <c r="E8548" s="41" t="s">
        <v>6353</v>
      </c>
      <c r="F8548" s="41" t="s">
        <v>5278</v>
      </c>
      <c r="G8548" s="41" t="s">
        <v>5278</v>
      </c>
      <c r="H8548" s="41" t="s">
        <v>6518</v>
      </c>
      <c r="I8548" s="118" t="s">
        <v>5957</v>
      </c>
      <c r="J8548" s="155" t="s">
        <v>225</v>
      </c>
      <c r="K8548" s="155" t="s">
        <v>225</v>
      </c>
    </row>
    <row r="8549" spans="1:11">
      <c r="A8549" s="41">
        <v>2008</v>
      </c>
      <c r="B8549" s="41" t="s">
        <v>5388</v>
      </c>
      <c r="C8549" s="41" t="s">
        <v>5388</v>
      </c>
      <c r="D8549" s="41" t="s">
        <v>5397</v>
      </c>
      <c r="E8549" s="41" t="s">
        <v>6353</v>
      </c>
      <c r="F8549" s="41" t="s">
        <v>5278</v>
      </c>
      <c r="G8549" s="41" t="s">
        <v>5278</v>
      </c>
      <c r="H8549" s="41" t="s">
        <v>6530</v>
      </c>
      <c r="I8549" s="118" t="s">
        <v>5965</v>
      </c>
      <c r="J8549" s="155" t="s">
        <v>225</v>
      </c>
      <c r="K8549" s="155" t="s">
        <v>225</v>
      </c>
    </row>
    <row r="8550" spans="1:11">
      <c r="A8550" s="41">
        <v>2008</v>
      </c>
      <c r="B8550" s="41" t="s">
        <v>5388</v>
      </c>
      <c r="C8550" s="41" t="s">
        <v>5388</v>
      </c>
      <c r="D8550" s="41" t="s">
        <v>5397</v>
      </c>
      <c r="E8550" s="41" t="s">
        <v>6353</v>
      </c>
      <c r="F8550" s="41" t="s">
        <v>5278</v>
      </c>
      <c r="G8550" s="41" t="s">
        <v>5278</v>
      </c>
      <c r="H8550" s="41" t="s">
        <v>6537</v>
      </c>
      <c r="I8550" s="118" t="s">
        <v>5959</v>
      </c>
      <c r="J8550" s="155" t="s">
        <v>225</v>
      </c>
      <c r="K8550" s="155" t="s">
        <v>225</v>
      </c>
    </row>
    <row r="8551" spans="1:11">
      <c r="A8551" s="41">
        <v>2008</v>
      </c>
      <c r="B8551" s="41" t="s">
        <v>5388</v>
      </c>
      <c r="C8551" s="41" t="s">
        <v>5388</v>
      </c>
      <c r="D8551" s="41" t="s">
        <v>5397</v>
      </c>
      <c r="E8551" s="41" t="s">
        <v>6353</v>
      </c>
      <c r="F8551" s="41" t="s">
        <v>5278</v>
      </c>
      <c r="G8551" s="41" t="s">
        <v>5278</v>
      </c>
      <c r="H8551" s="41" t="s">
        <v>6473</v>
      </c>
      <c r="I8551" s="118" t="s">
        <v>5976</v>
      </c>
      <c r="J8551" s="155" t="s">
        <v>225</v>
      </c>
      <c r="K8551" s="155" t="s">
        <v>225</v>
      </c>
    </row>
    <row r="8552" spans="1:11">
      <c r="A8552" s="41">
        <v>2008</v>
      </c>
      <c r="B8552" s="41" t="s">
        <v>5388</v>
      </c>
      <c r="C8552" s="41" t="s">
        <v>5388</v>
      </c>
      <c r="D8552" s="41" t="s">
        <v>5397</v>
      </c>
      <c r="E8552" s="41" t="s">
        <v>6353</v>
      </c>
      <c r="F8552" s="41" t="s">
        <v>5278</v>
      </c>
      <c r="G8552" s="41" t="s">
        <v>5278</v>
      </c>
      <c r="H8552" s="41" t="s">
        <v>6474</v>
      </c>
      <c r="I8552" s="118" t="s">
        <v>5976</v>
      </c>
      <c r="J8552" s="155" t="s">
        <v>225</v>
      </c>
      <c r="K8552" s="155" t="s">
        <v>225</v>
      </c>
    </row>
    <row r="8553" spans="1:11">
      <c r="A8553" s="41">
        <v>2008</v>
      </c>
      <c r="B8553" s="41" t="s">
        <v>5388</v>
      </c>
      <c r="C8553" s="41" t="s">
        <v>5388</v>
      </c>
      <c r="D8553" s="41" t="s">
        <v>5397</v>
      </c>
      <c r="E8553" s="41" t="s">
        <v>6353</v>
      </c>
      <c r="F8553" s="41" t="s">
        <v>5278</v>
      </c>
      <c r="G8553" s="41" t="s">
        <v>5278</v>
      </c>
      <c r="H8553" s="41" t="s">
        <v>6475</v>
      </c>
      <c r="I8553" s="118" t="s">
        <v>5977</v>
      </c>
      <c r="J8553" s="155" t="s">
        <v>225</v>
      </c>
      <c r="K8553" s="155" t="s">
        <v>225</v>
      </c>
    </row>
    <row r="8554" spans="1:11">
      <c r="A8554" s="41">
        <v>2008</v>
      </c>
      <c r="B8554" s="41" t="s">
        <v>5388</v>
      </c>
      <c r="C8554" s="41" t="s">
        <v>5388</v>
      </c>
      <c r="D8554" s="41" t="s">
        <v>5397</v>
      </c>
      <c r="E8554" s="41" t="s">
        <v>6353</v>
      </c>
      <c r="F8554" s="41" t="s">
        <v>5278</v>
      </c>
      <c r="G8554" s="41" t="s">
        <v>5278</v>
      </c>
      <c r="H8554" s="41" t="s">
        <v>6476</v>
      </c>
      <c r="I8554" s="118" t="s">
        <v>5977</v>
      </c>
      <c r="J8554" s="155" t="s">
        <v>225</v>
      </c>
      <c r="K8554" s="155" t="s">
        <v>225</v>
      </c>
    </row>
    <row r="8555" spans="1:11">
      <c r="A8555" s="41">
        <v>2008</v>
      </c>
      <c r="B8555" s="41" t="s">
        <v>5388</v>
      </c>
      <c r="C8555" s="41" t="s">
        <v>5388</v>
      </c>
      <c r="D8555" s="41" t="s">
        <v>5397</v>
      </c>
      <c r="E8555" s="41" t="s">
        <v>6353</v>
      </c>
      <c r="F8555" s="41" t="s">
        <v>5278</v>
      </c>
      <c r="G8555" s="41" t="s">
        <v>5278</v>
      </c>
      <c r="H8555" s="41" t="s">
        <v>6477</v>
      </c>
      <c r="I8555" s="118" t="s">
        <v>5978</v>
      </c>
      <c r="J8555" s="155" t="s">
        <v>225</v>
      </c>
      <c r="K8555" s="155" t="s">
        <v>225</v>
      </c>
    </row>
    <row r="8556" spans="1:11">
      <c r="A8556" s="41">
        <v>2008</v>
      </c>
      <c r="B8556" s="41" t="s">
        <v>5388</v>
      </c>
      <c r="C8556" s="41" t="s">
        <v>5388</v>
      </c>
      <c r="D8556" s="41" t="s">
        <v>5397</v>
      </c>
      <c r="E8556" s="41" t="s">
        <v>6353</v>
      </c>
      <c r="F8556" s="41" t="s">
        <v>5278</v>
      </c>
      <c r="G8556" s="41" t="s">
        <v>5278</v>
      </c>
      <c r="H8556" s="41" t="s">
        <v>6478</v>
      </c>
      <c r="I8556" s="118" t="s">
        <v>5978</v>
      </c>
      <c r="J8556" s="155" t="s">
        <v>225</v>
      </c>
      <c r="K8556" s="155" t="s">
        <v>225</v>
      </c>
    </row>
    <row r="8557" spans="1:11">
      <c r="A8557" s="41">
        <v>2008</v>
      </c>
      <c r="B8557" s="41" t="s">
        <v>5388</v>
      </c>
      <c r="C8557" s="41" t="s">
        <v>5388</v>
      </c>
      <c r="D8557" s="41" t="s">
        <v>5397</v>
      </c>
      <c r="E8557" s="41" t="s">
        <v>6353</v>
      </c>
      <c r="F8557" s="41" t="s">
        <v>5278</v>
      </c>
      <c r="G8557" s="41" t="s">
        <v>5278</v>
      </c>
      <c r="H8557" s="41" t="s">
        <v>6479</v>
      </c>
      <c r="I8557" s="118" t="s">
        <v>5979</v>
      </c>
      <c r="J8557" s="155" t="s">
        <v>225</v>
      </c>
      <c r="K8557" s="155" t="s">
        <v>225</v>
      </c>
    </row>
    <row r="8558" spans="1:11">
      <c r="A8558" s="41">
        <v>2008</v>
      </c>
      <c r="B8558" s="41" t="s">
        <v>5388</v>
      </c>
      <c r="C8558" s="41" t="s">
        <v>5388</v>
      </c>
      <c r="D8558" s="41" t="s">
        <v>5397</v>
      </c>
      <c r="E8558" s="41" t="s">
        <v>6353</v>
      </c>
      <c r="F8558" s="41" t="s">
        <v>5278</v>
      </c>
      <c r="G8558" s="41" t="s">
        <v>5278</v>
      </c>
      <c r="H8558" s="41" t="s">
        <v>6480</v>
      </c>
      <c r="I8558" s="118" t="s">
        <v>5979</v>
      </c>
      <c r="J8558" s="155" t="s">
        <v>225</v>
      </c>
      <c r="K8558" s="155" t="s">
        <v>225</v>
      </c>
    </row>
    <row r="8559" spans="1:11">
      <c r="A8559" s="41">
        <v>2008</v>
      </c>
      <c r="B8559" s="41" t="s">
        <v>5388</v>
      </c>
      <c r="C8559" s="41" t="s">
        <v>5388</v>
      </c>
      <c r="D8559" s="41" t="s">
        <v>5397</v>
      </c>
      <c r="E8559" s="41" t="s">
        <v>6346</v>
      </c>
      <c r="F8559" s="41" t="s">
        <v>5278</v>
      </c>
      <c r="G8559" s="41" t="s">
        <v>5278</v>
      </c>
      <c r="H8559" s="41" t="s">
        <v>6517</v>
      </c>
      <c r="I8559" s="118" t="s">
        <v>5955</v>
      </c>
      <c r="J8559" s="155" t="s">
        <v>225</v>
      </c>
      <c r="K8559" s="155" t="s">
        <v>225</v>
      </c>
    </row>
    <row r="8560" spans="1:11">
      <c r="A8560" s="41">
        <v>2008</v>
      </c>
      <c r="B8560" s="41" t="s">
        <v>5388</v>
      </c>
      <c r="C8560" s="41" t="s">
        <v>5388</v>
      </c>
      <c r="D8560" s="41" t="s">
        <v>5397</v>
      </c>
      <c r="E8560" s="41" t="s">
        <v>6346</v>
      </c>
      <c r="F8560" s="41" t="s">
        <v>5278</v>
      </c>
      <c r="G8560" s="41" t="s">
        <v>5278</v>
      </c>
      <c r="H8560" s="41" t="s">
        <v>6527</v>
      </c>
      <c r="I8560" s="118" t="s">
        <v>5964</v>
      </c>
      <c r="J8560" s="155" t="s">
        <v>225</v>
      </c>
      <c r="K8560" s="155" t="s">
        <v>225</v>
      </c>
    </row>
    <row r="8561" spans="1:11">
      <c r="A8561" s="41">
        <v>2008</v>
      </c>
      <c r="B8561" s="41" t="s">
        <v>5388</v>
      </c>
      <c r="C8561" s="41" t="s">
        <v>5388</v>
      </c>
      <c r="D8561" s="41" t="s">
        <v>5397</v>
      </c>
      <c r="E8561" s="41" t="s">
        <v>6346</v>
      </c>
      <c r="F8561" s="41" t="s">
        <v>5278</v>
      </c>
      <c r="G8561" s="41" t="s">
        <v>5278</v>
      </c>
      <c r="H8561" s="41" t="s">
        <v>6518</v>
      </c>
      <c r="I8561" s="118" t="s">
        <v>5957</v>
      </c>
      <c r="J8561" s="155" t="s">
        <v>225</v>
      </c>
      <c r="K8561" s="155" t="s">
        <v>225</v>
      </c>
    </row>
    <row r="8562" spans="1:11">
      <c r="A8562" s="41">
        <v>2008</v>
      </c>
      <c r="B8562" s="41" t="s">
        <v>5388</v>
      </c>
      <c r="C8562" s="41" t="s">
        <v>5388</v>
      </c>
      <c r="D8562" s="41" t="s">
        <v>5397</v>
      </c>
      <c r="E8562" s="41" t="s">
        <v>6346</v>
      </c>
      <c r="F8562" s="41" t="s">
        <v>5278</v>
      </c>
      <c r="G8562" s="41" t="s">
        <v>5278</v>
      </c>
      <c r="H8562" s="41" t="s">
        <v>6530</v>
      </c>
      <c r="I8562" s="118" t="s">
        <v>5965</v>
      </c>
      <c r="J8562" s="155" t="s">
        <v>225</v>
      </c>
      <c r="K8562" s="155" t="s">
        <v>225</v>
      </c>
    </row>
    <row r="8563" spans="1:11">
      <c r="A8563" s="41">
        <v>2008</v>
      </c>
      <c r="B8563" s="41" t="s">
        <v>5388</v>
      </c>
      <c r="C8563" s="41" t="s">
        <v>5388</v>
      </c>
      <c r="D8563" s="41" t="s">
        <v>5397</v>
      </c>
      <c r="E8563" s="41" t="s">
        <v>6346</v>
      </c>
      <c r="F8563" s="41" t="s">
        <v>5278</v>
      </c>
      <c r="G8563" s="41" t="s">
        <v>5278</v>
      </c>
      <c r="H8563" s="41" t="s">
        <v>6537</v>
      </c>
      <c r="I8563" s="118" t="s">
        <v>5959</v>
      </c>
      <c r="J8563" s="155" t="s">
        <v>225</v>
      </c>
      <c r="K8563" s="155" t="s">
        <v>225</v>
      </c>
    </row>
    <row r="8564" spans="1:11">
      <c r="A8564" s="41">
        <v>2008</v>
      </c>
      <c r="B8564" s="41" t="s">
        <v>5388</v>
      </c>
      <c r="C8564" s="41" t="s">
        <v>5388</v>
      </c>
      <c r="D8564" s="41" t="s">
        <v>5397</v>
      </c>
      <c r="E8564" s="41" t="s">
        <v>6346</v>
      </c>
      <c r="F8564" s="41" t="s">
        <v>5278</v>
      </c>
      <c r="G8564" s="41" t="s">
        <v>5278</v>
      </c>
      <c r="H8564" s="41" t="s">
        <v>6473</v>
      </c>
      <c r="I8564" s="118" t="s">
        <v>5976</v>
      </c>
      <c r="J8564" s="155" t="s">
        <v>225</v>
      </c>
      <c r="K8564" s="155" t="s">
        <v>225</v>
      </c>
    </row>
    <row r="8565" spans="1:11">
      <c r="A8565" s="41">
        <v>2008</v>
      </c>
      <c r="B8565" s="41" t="s">
        <v>5388</v>
      </c>
      <c r="C8565" s="41" t="s">
        <v>5388</v>
      </c>
      <c r="D8565" s="41" t="s">
        <v>5397</v>
      </c>
      <c r="E8565" s="41" t="s">
        <v>6346</v>
      </c>
      <c r="F8565" s="41" t="s">
        <v>5278</v>
      </c>
      <c r="G8565" s="41" t="s">
        <v>5278</v>
      </c>
      <c r="H8565" s="41" t="s">
        <v>6474</v>
      </c>
      <c r="I8565" s="118" t="s">
        <v>5976</v>
      </c>
      <c r="J8565" s="155" t="s">
        <v>225</v>
      </c>
      <c r="K8565" s="155" t="s">
        <v>225</v>
      </c>
    </row>
    <row r="8566" spans="1:11">
      <c r="A8566" s="41">
        <v>2008</v>
      </c>
      <c r="B8566" s="41" t="s">
        <v>5388</v>
      </c>
      <c r="C8566" s="41" t="s">
        <v>5388</v>
      </c>
      <c r="D8566" s="41" t="s">
        <v>5397</v>
      </c>
      <c r="E8566" s="41" t="s">
        <v>6346</v>
      </c>
      <c r="F8566" s="41" t="s">
        <v>5278</v>
      </c>
      <c r="G8566" s="41" t="s">
        <v>5278</v>
      </c>
      <c r="H8566" s="41" t="s">
        <v>6475</v>
      </c>
      <c r="I8566" s="118" t="s">
        <v>5977</v>
      </c>
      <c r="J8566" s="155" t="s">
        <v>225</v>
      </c>
      <c r="K8566" s="155" t="s">
        <v>225</v>
      </c>
    </row>
    <row r="8567" spans="1:11">
      <c r="A8567" s="41">
        <v>2008</v>
      </c>
      <c r="B8567" s="41" t="s">
        <v>5388</v>
      </c>
      <c r="C8567" s="41" t="s">
        <v>5388</v>
      </c>
      <c r="D8567" s="41" t="s">
        <v>5397</v>
      </c>
      <c r="E8567" s="41" t="s">
        <v>6346</v>
      </c>
      <c r="F8567" s="41" t="s">
        <v>5278</v>
      </c>
      <c r="G8567" s="41" t="s">
        <v>5278</v>
      </c>
      <c r="H8567" s="41" t="s">
        <v>6476</v>
      </c>
      <c r="I8567" s="118" t="s">
        <v>5977</v>
      </c>
      <c r="J8567" s="155" t="s">
        <v>225</v>
      </c>
      <c r="K8567" s="155" t="s">
        <v>225</v>
      </c>
    </row>
    <row r="8568" spans="1:11">
      <c r="A8568" s="41">
        <v>2008</v>
      </c>
      <c r="B8568" s="41" t="s">
        <v>5388</v>
      </c>
      <c r="C8568" s="41" t="s">
        <v>5388</v>
      </c>
      <c r="D8568" s="41" t="s">
        <v>5397</v>
      </c>
      <c r="E8568" s="41" t="s">
        <v>6346</v>
      </c>
      <c r="F8568" s="41" t="s">
        <v>5278</v>
      </c>
      <c r="G8568" s="41" t="s">
        <v>5278</v>
      </c>
      <c r="H8568" s="41" t="s">
        <v>6477</v>
      </c>
      <c r="I8568" s="118" t="s">
        <v>5978</v>
      </c>
      <c r="J8568" s="155" t="s">
        <v>225</v>
      </c>
      <c r="K8568" s="155" t="s">
        <v>225</v>
      </c>
    </row>
    <row r="8569" spans="1:11">
      <c r="A8569" s="41">
        <v>2008</v>
      </c>
      <c r="B8569" s="41" t="s">
        <v>5388</v>
      </c>
      <c r="C8569" s="41" t="s">
        <v>5388</v>
      </c>
      <c r="D8569" s="41" t="s">
        <v>5397</v>
      </c>
      <c r="E8569" s="41" t="s">
        <v>6346</v>
      </c>
      <c r="F8569" s="41" t="s">
        <v>5278</v>
      </c>
      <c r="G8569" s="41" t="s">
        <v>5278</v>
      </c>
      <c r="H8569" s="41" t="s">
        <v>6478</v>
      </c>
      <c r="I8569" s="118" t="s">
        <v>5978</v>
      </c>
      <c r="J8569" s="155" t="s">
        <v>225</v>
      </c>
      <c r="K8569" s="155" t="s">
        <v>225</v>
      </c>
    </row>
    <row r="8570" spans="1:11">
      <c r="A8570" s="41">
        <v>2008</v>
      </c>
      <c r="B8570" s="41" t="s">
        <v>5388</v>
      </c>
      <c r="C8570" s="41" t="s">
        <v>5388</v>
      </c>
      <c r="D8570" s="41" t="s">
        <v>5397</v>
      </c>
      <c r="E8570" s="41" t="s">
        <v>6346</v>
      </c>
      <c r="F8570" s="41" t="s">
        <v>5278</v>
      </c>
      <c r="G8570" s="41" t="s">
        <v>5278</v>
      </c>
      <c r="H8570" s="41" t="s">
        <v>6479</v>
      </c>
      <c r="I8570" s="118" t="s">
        <v>5979</v>
      </c>
      <c r="J8570" s="155" t="s">
        <v>225</v>
      </c>
      <c r="K8570" s="155" t="s">
        <v>225</v>
      </c>
    </row>
    <row r="8571" spans="1:11">
      <c r="A8571" s="41">
        <v>2008</v>
      </c>
      <c r="B8571" s="41" t="s">
        <v>5388</v>
      </c>
      <c r="C8571" s="41" t="s">
        <v>5388</v>
      </c>
      <c r="D8571" s="41" t="s">
        <v>5397</v>
      </c>
      <c r="E8571" s="41" t="s">
        <v>6346</v>
      </c>
      <c r="F8571" s="41" t="s">
        <v>5278</v>
      </c>
      <c r="G8571" s="41" t="s">
        <v>5278</v>
      </c>
      <c r="H8571" s="41" t="s">
        <v>6480</v>
      </c>
      <c r="I8571" s="118" t="s">
        <v>5979</v>
      </c>
      <c r="J8571" s="155" t="s">
        <v>225</v>
      </c>
      <c r="K8571" s="155" t="s">
        <v>225</v>
      </c>
    </row>
    <row r="8572" spans="1:11">
      <c r="A8572" s="41">
        <v>2008</v>
      </c>
      <c r="B8572" s="41" t="s">
        <v>5388</v>
      </c>
      <c r="C8572" s="41" t="s">
        <v>5388</v>
      </c>
      <c r="D8572" s="41" t="s">
        <v>5398</v>
      </c>
      <c r="E8572" s="41" t="s">
        <v>6361</v>
      </c>
      <c r="F8572" s="41" t="s">
        <v>5278</v>
      </c>
      <c r="G8572" s="41" t="s">
        <v>5278</v>
      </c>
      <c r="H8572" s="41" t="s">
        <v>6473</v>
      </c>
      <c r="I8572" s="118" t="s">
        <v>5976</v>
      </c>
      <c r="J8572" s="155" t="s">
        <v>235</v>
      </c>
      <c r="K8572" s="155" t="s">
        <v>235</v>
      </c>
    </row>
    <row r="8573" spans="1:11">
      <c r="A8573" s="41">
        <v>2008</v>
      </c>
      <c r="B8573" s="41" t="s">
        <v>5388</v>
      </c>
      <c r="C8573" s="41" t="s">
        <v>5388</v>
      </c>
      <c r="D8573" s="41" t="s">
        <v>5398</v>
      </c>
      <c r="E8573" s="41" t="s">
        <v>6361</v>
      </c>
      <c r="F8573" s="41" t="s">
        <v>5278</v>
      </c>
      <c r="G8573" s="41" t="s">
        <v>5278</v>
      </c>
      <c r="H8573" s="41" t="s">
        <v>6474</v>
      </c>
      <c r="I8573" s="118" t="s">
        <v>5976</v>
      </c>
      <c r="J8573" s="155" t="s">
        <v>235</v>
      </c>
      <c r="K8573" s="155" t="s">
        <v>235</v>
      </c>
    </row>
    <row r="8574" spans="1:11">
      <c r="A8574" s="41">
        <v>2008</v>
      </c>
      <c r="B8574" s="41" t="s">
        <v>5388</v>
      </c>
      <c r="C8574" s="41" t="s">
        <v>5388</v>
      </c>
      <c r="D8574" s="41" t="s">
        <v>5398</v>
      </c>
      <c r="E8574" s="41" t="s">
        <v>6361</v>
      </c>
      <c r="F8574" s="41" t="s">
        <v>5278</v>
      </c>
      <c r="G8574" s="41" t="s">
        <v>5278</v>
      </c>
      <c r="H8574" s="41" t="s">
        <v>6475</v>
      </c>
      <c r="I8574" s="118" t="s">
        <v>5977</v>
      </c>
      <c r="J8574" s="155" t="s">
        <v>235</v>
      </c>
      <c r="K8574" s="155" t="s">
        <v>235</v>
      </c>
    </row>
    <row r="8575" spans="1:11">
      <c r="A8575" s="41">
        <v>2008</v>
      </c>
      <c r="B8575" s="41" t="s">
        <v>5388</v>
      </c>
      <c r="C8575" s="41" t="s">
        <v>5388</v>
      </c>
      <c r="D8575" s="41" t="s">
        <v>5398</v>
      </c>
      <c r="E8575" s="41" t="s">
        <v>6361</v>
      </c>
      <c r="F8575" s="41" t="s">
        <v>5278</v>
      </c>
      <c r="G8575" s="41" t="s">
        <v>5278</v>
      </c>
      <c r="H8575" s="41" t="s">
        <v>6476</v>
      </c>
      <c r="I8575" s="118" t="s">
        <v>5977</v>
      </c>
      <c r="J8575" s="155" t="s">
        <v>235</v>
      </c>
      <c r="K8575" s="155" t="s">
        <v>235</v>
      </c>
    </row>
    <row r="8576" spans="1:11">
      <c r="A8576" s="41">
        <v>2008</v>
      </c>
      <c r="B8576" s="41" t="s">
        <v>5388</v>
      </c>
      <c r="C8576" s="41" t="s">
        <v>5388</v>
      </c>
      <c r="D8576" s="41" t="s">
        <v>5398</v>
      </c>
      <c r="E8576" s="41" t="s">
        <v>6361</v>
      </c>
      <c r="F8576" s="41" t="s">
        <v>5278</v>
      </c>
      <c r="G8576" s="41" t="s">
        <v>5278</v>
      </c>
      <c r="H8576" s="41" t="s">
        <v>6477</v>
      </c>
      <c r="I8576" s="118" t="s">
        <v>5978</v>
      </c>
      <c r="J8576" s="155" t="s">
        <v>235</v>
      </c>
      <c r="K8576" s="155" t="s">
        <v>235</v>
      </c>
    </row>
    <row r="8577" spans="1:11">
      <c r="A8577" s="41">
        <v>2008</v>
      </c>
      <c r="B8577" s="41" t="s">
        <v>5388</v>
      </c>
      <c r="C8577" s="41" t="s">
        <v>5388</v>
      </c>
      <c r="D8577" s="41" t="s">
        <v>5398</v>
      </c>
      <c r="E8577" s="41" t="s">
        <v>6361</v>
      </c>
      <c r="F8577" s="41" t="s">
        <v>5278</v>
      </c>
      <c r="G8577" s="41" t="s">
        <v>5278</v>
      </c>
      <c r="H8577" s="41" t="s">
        <v>6478</v>
      </c>
      <c r="I8577" s="118" t="s">
        <v>5978</v>
      </c>
      <c r="J8577" s="155" t="s">
        <v>235</v>
      </c>
      <c r="K8577" s="155" t="s">
        <v>235</v>
      </c>
    </row>
    <row r="8578" spans="1:11">
      <c r="A8578" s="41">
        <v>2008</v>
      </c>
      <c r="B8578" s="41" t="s">
        <v>5388</v>
      </c>
      <c r="C8578" s="41" t="s">
        <v>5388</v>
      </c>
      <c r="D8578" s="41" t="s">
        <v>5398</v>
      </c>
      <c r="E8578" s="41" t="s">
        <v>6361</v>
      </c>
      <c r="F8578" s="41" t="s">
        <v>5278</v>
      </c>
      <c r="G8578" s="41" t="s">
        <v>5278</v>
      </c>
      <c r="H8578" s="41" t="s">
        <v>6479</v>
      </c>
      <c r="I8578" s="118" t="s">
        <v>5979</v>
      </c>
      <c r="J8578" s="155" t="s">
        <v>235</v>
      </c>
      <c r="K8578" s="155" t="s">
        <v>235</v>
      </c>
    </row>
    <row r="8579" spans="1:11">
      <c r="A8579" s="41">
        <v>2008</v>
      </c>
      <c r="B8579" s="41" t="s">
        <v>5388</v>
      </c>
      <c r="C8579" s="41" t="s">
        <v>5388</v>
      </c>
      <c r="D8579" s="41" t="s">
        <v>5398</v>
      </c>
      <c r="E8579" s="41" t="s">
        <v>6361</v>
      </c>
      <c r="F8579" s="41" t="s">
        <v>5278</v>
      </c>
      <c r="G8579" s="41" t="s">
        <v>5278</v>
      </c>
      <c r="H8579" s="41" t="s">
        <v>6480</v>
      </c>
      <c r="I8579" s="118" t="s">
        <v>5979</v>
      </c>
      <c r="J8579" s="155" t="s">
        <v>235</v>
      </c>
      <c r="K8579" s="155" t="s">
        <v>235</v>
      </c>
    </row>
    <row r="8580" spans="1:11">
      <c r="A8580" s="41">
        <v>2008</v>
      </c>
      <c r="B8580" s="41" t="s">
        <v>5388</v>
      </c>
      <c r="C8580" s="41" t="s">
        <v>5388</v>
      </c>
      <c r="D8580" s="41" t="s">
        <v>5398</v>
      </c>
      <c r="E8580" s="41" t="s">
        <v>6346</v>
      </c>
      <c r="F8580" s="41" t="s">
        <v>5278</v>
      </c>
      <c r="G8580" s="41" t="s">
        <v>5278</v>
      </c>
      <c r="H8580" s="41" t="s">
        <v>6473</v>
      </c>
      <c r="I8580" s="118" t="s">
        <v>5976</v>
      </c>
      <c r="J8580" s="155" t="s">
        <v>235</v>
      </c>
      <c r="K8580" s="155" t="s">
        <v>235</v>
      </c>
    </row>
    <row r="8581" spans="1:11">
      <c r="A8581" s="41">
        <v>2008</v>
      </c>
      <c r="B8581" s="41" t="s">
        <v>5388</v>
      </c>
      <c r="C8581" s="41" t="s">
        <v>5388</v>
      </c>
      <c r="D8581" s="41" t="s">
        <v>5398</v>
      </c>
      <c r="E8581" s="41" t="s">
        <v>6346</v>
      </c>
      <c r="F8581" s="41" t="s">
        <v>5278</v>
      </c>
      <c r="G8581" s="41" t="s">
        <v>5278</v>
      </c>
      <c r="H8581" s="41" t="s">
        <v>6474</v>
      </c>
      <c r="I8581" s="118" t="s">
        <v>5976</v>
      </c>
      <c r="J8581" s="155" t="s">
        <v>235</v>
      </c>
      <c r="K8581" s="155" t="s">
        <v>235</v>
      </c>
    </row>
    <row r="8582" spans="1:11">
      <c r="A8582" s="41">
        <v>2008</v>
      </c>
      <c r="B8582" s="41" t="s">
        <v>5388</v>
      </c>
      <c r="C8582" s="41" t="s">
        <v>5388</v>
      </c>
      <c r="D8582" s="41" t="s">
        <v>5398</v>
      </c>
      <c r="E8582" s="41" t="s">
        <v>6346</v>
      </c>
      <c r="F8582" s="41" t="s">
        <v>5278</v>
      </c>
      <c r="G8582" s="41" t="s">
        <v>5278</v>
      </c>
      <c r="H8582" s="41" t="s">
        <v>6475</v>
      </c>
      <c r="I8582" s="118" t="s">
        <v>5977</v>
      </c>
      <c r="J8582" s="155" t="s">
        <v>235</v>
      </c>
      <c r="K8582" s="155" t="s">
        <v>235</v>
      </c>
    </row>
    <row r="8583" spans="1:11">
      <c r="A8583" s="41">
        <v>2008</v>
      </c>
      <c r="B8583" s="41" t="s">
        <v>5388</v>
      </c>
      <c r="C8583" s="41" t="s">
        <v>5388</v>
      </c>
      <c r="D8583" s="41" t="s">
        <v>5398</v>
      </c>
      <c r="E8583" s="41" t="s">
        <v>6346</v>
      </c>
      <c r="F8583" s="41" t="s">
        <v>5278</v>
      </c>
      <c r="G8583" s="41" t="s">
        <v>5278</v>
      </c>
      <c r="H8583" s="41" t="s">
        <v>6476</v>
      </c>
      <c r="I8583" s="118" t="s">
        <v>5977</v>
      </c>
      <c r="J8583" s="155" t="s">
        <v>235</v>
      </c>
      <c r="K8583" s="155" t="s">
        <v>235</v>
      </c>
    </row>
    <row r="8584" spans="1:11">
      <c r="A8584" s="41">
        <v>2008</v>
      </c>
      <c r="B8584" s="41" t="s">
        <v>5388</v>
      </c>
      <c r="C8584" s="41" t="s">
        <v>5388</v>
      </c>
      <c r="D8584" s="41" t="s">
        <v>5398</v>
      </c>
      <c r="E8584" s="41" t="s">
        <v>6346</v>
      </c>
      <c r="F8584" s="41" t="s">
        <v>5278</v>
      </c>
      <c r="G8584" s="41" t="s">
        <v>5278</v>
      </c>
      <c r="H8584" s="41" t="s">
        <v>6477</v>
      </c>
      <c r="I8584" s="118" t="s">
        <v>5978</v>
      </c>
      <c r="J8584" s="155" t="s">
        <v>235</v>
      </c>
      <c r="K8584" s="155" t="s">
        <v>235</v>
      </c>
    </row>
    <row r="8585" spans="1:11">
      <c r="A8585" s="41">
        <v>2008</v>
      </c>
      <c r="B8585" s="41" t="s">
        <v>5388</v>
      </c>
      <c r="C8585" s="41" t="s">
        <v>5388</v>
      </c>
      <c r="D8585" s="41" t="s">
        <v>5398</v>
      </c>
      <c r="E8585" s="41" t="s">
        <v>6346</v>
      </c>
      <c r="F8585" s="41" t="s">
        <v>5278</v>
      </c>
      <c r="G8585" s="41" t="s">
        <v>5278</v>
      </c>
      <c r="H8585" s="41" t="s">
        <v>6478</v>
      </c>
      <c r="I8585" s="118" t="s">
        <v>5978</v>
      </c>
      <c r="J8585" s="155" t="s">
        <v>235</v>
      </c>
      <c r="K8585" s="155" t="s">
        <v>235</v>
      </c>
    </row>
    <row r="8586" spans="1:11">
      <c r="A8586" s="41">
        <v>2008</v>
      </c>
      <c r="B8586" s="41" t="s">
        <v>5388</v>
      </c>
      <c r="C8586" s="41" t="s">
        <v>5388</v>
      </c>
      <c r="D8586" s="41" t="s">
        <v>5398</v>
      </c>
      <c r="E8586" s="41" t="s">
        <v>6346</v>
      </c>
      <c r="F8586" s="41" t="s">
        <v>5278</v>
      </c>
      <c r="G8586" s="41" t="s">
        <v>5278</v>
      </c>
      <c r="H8586" s="41" t="s">
        <v>6479</v>
      </c>
      <c r="I8586" s="118" t="s">
        <v>5979</v>
      </c>
      <c r="J8586" s="155" t="s">
        <v>235</v>
      </c>
      <c r="K8586" s="155" t="s">
        <v>235</v>
      </c>
    </row>
    <row r="8587" spans="1:11">
      <c r="A8587" s="41">
        <v>2008</v>
      </c>
      <c r="B8587" s="41" t="s">
        <v>5388</v>
      </c>
      <c r="C8587" s="41" t="s">
        <v>5388</v>
      </c>
      <c r="D8587" s="41" t="s">
        <v>5398</v>
      </c>
      <c r="E8587" s="41" t="s">
        <v>6346</v>
      </c>
      <c r="F8587" s="41" t="s">
        <v>5278</v>
      </c>
      <c r="G8587" s="41" t="s">
        <v>5278</v>
      </c>
      <c r="H8587" s="41" t="s">
        <v>6480</v>
      </c>
      <c r="I8587" s="118" t="s">
        <v>5979</v>
      </c>
      <c r="J8587" s="155" t="s">
        <v>235</v>
      </c>
      <c r="K8587" s="155" t="s">
        <v>235</v>
      </c>
    </row>
    <row r="8588" spans="1:11">
      <c r="A8588" s="41">
        <v>2008</v>
      </c>
      <c r="B8588" s="41" t="s">
        <v>5388</v>
      </c>
      <c r="C8588" s="41" t="s">
        <v>5388</v>
      </c>
      <c r="D8588" s="41" t="s">
        <v>5398</v>
      </c>
      <c r="E8588" s="41" t="s">
        <v>6347</v>
      </c>
      <c r="F8588" s="41" t="s">
        <v>5278</v>
      </c>
      <c r="G8588" s="41" t="s">
        <v>5278</v>
      </c>
      <c r="H8588" s="41" t="s">
        <v>6473</v>
      </c>
      <c r="I8588" s="118" t="s">
        <v>5976</v>
      </c>
      <c r="J8588" s="155" t="s">
        <v>235</v>
      </c>
      <c r="K8588" s="155" t="s">
        <v>235</v>
      </c>
    </row>
    <row r="8589" spans="1:11">
      <c r="A8589" s="41">
        <v>2008</v>
      </c>
      <c r="B8589" s="41" t="s">
        <v>5388</v>
      </c>
      <c r="C8589" s="41" t="s">
        <v>5388</v>
      </c>
      <c r="D8589" s="41" t="s">
        <v>5398</v>
      </c>
      <c r="E8589" s="41" t="s">
        <v>6347</v>
      </c>
      <c r="F8589" s="41" t="s">
        <v>5278</v>
      </c>
      <c r="G8589" s="41" t="s">
        <v>5278</v>
      </c>
      <c r="H8589" s="41" t="s">
        <v>6474</v>
      </c>
      <c r="I8589" s="118" t="s">
        <v>5976</v>
      </c>
      <c r="J8589" s="155" t="s">
        <v>235</v>
      </c>
      <c r="K8589" s="155" t="s">
        <v>235</v>
      </c>
    </row>
    <row r="8590" spans="1:11">
      <c r="A8590" s="41">
        <v>2008</v>
      </c>
      <c r="B8590" s="41" t="s">
        <v>5388</v>
      </c>
      <c r="C8590" s="41" t="s">
        <v>5388</v>
      </c>
      <c r="D8590" s="41" t="s">
        <v>5398</v>
      </c>
      <c r="E8590" s="41" t="s">
        <v>6347</v>
      </c>
      <c r="F8590" s="41" t="s">
        <v>5278</v>
      </c>
      <c r="G8590" s="41" t="s">
        <v>5278</v>
      </c>
      <c r="H8590" s="41" t="s">
        <v>6475</v>
      </c>
      <c r="I8590" s="118" t="s">
        <v>5977</v>
      </c>
      <c r="J8590" s="155" t="s">
        <v>235</v>
      </c>
      <c r="K8590" s="155" t="s">
        <v>235</v>
      </c>
    </row>
    <row r="8591" spans="1:11">
      <c r="A8591" s="41">
        <v>2008</v>
      </c>
      <c r="B8591" s="41" t="s">
        <v>5388</v>
      </c>
      <c r="C8591" s="41" t="s">
        <v>5388</v>
      </c>
      <c r="D8591" s="41" t="s">
        <v>5398</v>
      </c>
      <c r="E8591" s="41" t="s">
        <v>6347</v>
      </c>
      <c r="F8591" s="41" t="s">
        <v>5278</v>
      </c>
      <c r="G8591" s="41" t="s">
        <v>5278</v>
      </c>
      <c r="H8591" s="41" t="s">
        <v>6476</v>
      </c>
      <c r="I8591" s="118" t="s">
        <v>5977</v>
      </c>
      <c r="J8591" s="155" t="s">
        <v>235</v>
      </c>
      <c r="K8591" s="155" t="s">
        <v>235</v>
      </c>
    </row>
    <row r="8592" spans="1:11">
      <c r="A8592" s="41">
        <v>2008</v>
      </c>
      <c r="B8592" s="41" t="s">
        <v>5388</v>
      </c>
      <c r="C8592" s="41" t="s">
        <v>5388</v>
      </c>
      <c r="D8592" s="41" t="s">
        <v>5398</v>
      </c>
      <c r="E8592" s="41" t="s">
        <v>6347</v>
      </c>
      <c r="F8592" s="41" t="s">
        <v>5278</v>
      </c>
      <c r="G8592" s="41" t="s">
        <v>5278</v>
      </c>
      <c r="H8592" s="41" t="s">
        <v>6477</v>
      </c>
      <c r="I8592" s="118" t="s">
        <v>5978</v>
      </c>
      <c r="J8592" s="155" t="s">
        <v>235</v>
      </c>
      <c r="K8592" s="155" t="s">
        <v>235</v>
      </c>
    </row>
    <row r="8593" spans="1:11">
      <c r="A8593" s="41">
        <v>2008</v>
      </c>
      <c r="B8593" s="41" t="s">
        <v>5388</v>
      </c>
      <c r="C8593" s="41" t="s">
        <v>5388</v>
      </c>
      <c r="D8593" s="41" t="s">
        <v>5398</v>
      </c>
      <c r="E8593" s="41" t="s">
        <v>6347</v>
      </c>
      <c r="F8593" s="41" t="s">
        <v>5278</v>
      </c>
      <c r="G8593" s="41" t="s">
        <v>5278</v>
      </c>
      <c r="H8593" s="41" t="s">
        <v>6478</v>
      </c>
      <c r="I8593" s="118" t="s">
        <v>5978</v>
      </c>
      <c r="J8593" s="155" t="s">
        <v>235</v>
      </c>
      <c r="K8593" s="155" t="s">
        <v>235</v>
      </c>
    </row>
    <row r="8594" spans="1:11">
      <c r="A8594" s="41">
        <v>2008</v>
      </c>
      <c r="B8594" s="41" t="s">
        <v>5388</v>
      </c>
      <c r="C8594" s="41" t="s">
        <v>5388</v>
      </c>
      <c r="D8594" s="41" t="s">
        <v>5398</v>
      </c>
      <c r="E8594" s="41" t="s">
        <v>6347</v>
      </c>
      <c r="F8594" s="41" t="s">
        <v>5278</v>
      </c>
      <c r="G8594" s="41" t="s">
        <v>5278</v>
      </c>
      <c r="H8594" s="41" t="s">
        <v>6479</v>
      </c>
      <c r="I8594" s="118" t="s">
        <v>5979</v>
      </c>
      <c r="J8594" s="155" t="s">
        <v>235</v>
      </c>
      <c r="K8594" s="155" t="s">
        <v>235</v>
      </c>
    </row>
    <row r="8595" spans="1:11">
      <c r="A8595" s="41">
        <v>2008</v>
      </c>
      <c r="B8595" s="41" t="s">
        <v>5388</v>
      </c>
      <c r="C8595" s="41" t="s">
        <v>5388</v>
      </c>
      <c r="D8595" s="41" t="s">
        <v>5398</v>
      </c>
      <c r="E8595" s="41" t="s">
        <v>6347</v>
      </c>
      <c r="F8595" s="41" t="s">
        <v>5278</v>
      </c>
      <c r="G8595" s="41" t="s">
        <v>5278</v>
      </c>
      <c r="H8595" s="41" t="s">
        <v>6480</v>
      </c>
      <c r="I8595" s="118" t="s">
        <v>5979</v>
      </c>
      <c r="J8595" s="155" t="s">
        <v>235</v>
      </c>
      <c r="K8595" s="155" t="s">
        <v>235</v>
      </c>
    </row>
    <row r="8596" spans="1:11">
      <c r="A8596" s="41">
        <v>2008</v>
      </c>
      <c r="B8596" s="41" t="s">
        <v>5388</v>
      </c>
      <c r="C8596" s="41" t="s">
        <v>5388</v>
      </c>
      <c r="D8596" s="41" t="s">
        <v>5399</v>
      </c>
      <c r="E8596" s="41" t="s">
        <v>6335</v>
      </c>
      <c r="F8596" s="41" t="s">
        <v>5278</v>
      </c>
      <c r="G8596" s="41" t="s">
        <v>5278</v>
      </c>
      <c r="H8596" s="41" t="s">
        <v>6517</v>
      </c>
      <c r="I8596" s="118" t="s">
        <v>5955</v>
      </c>
      <c r="J8596" s="155" t="s">
        <v>383</v>
      </c>
      <c r="K8596" s="155" t="s">
        <v>397</v>
      </c>
    </row>
    <row r="8597" spans="1:11">
      <c r="A8597" s="41">
        <v>2008</v>
      </c>
      <c r="B8597" s="41" t="s">
        <v>5388</v>
      </c>
      <c r="C8597" s="41" t="s">
        <v>5388</v>
      </c>
      <c r="D8597" s="41" t="s">
        <v>5399</v>
      </c>
      <c r="E8597" s="41" t="s">
        <v>6335</v>
      </c>
      <c r="F8597" s="41" t="s">
        <v>5278</v>
      </c>
      <c r="G8597" s="41" t="s">
        <v>5278</v>
      </c>
      <c r="H8597" s="41" t="s">
        <v>6527</v>
      </c>
      <c r="I8597" s="118" t="s">
        <v>5964</v>
      </c>
      <c r="J8597" s="155" t="s">
        <v>383</v>
      </c>
      <c r="K8597" s="155" t="s">
        <v>397</v>
      </c>
    </row>
    <row r="8598" spans="1:11">
      <c r="A8598" s="41">
        <v>2008</v>
      </c>
      <c r="B8598" s="41" t="s">
        <v>5388</v>
      </c>
      <c r="C8598" s="41" t="s">
        <v>5388</v>
      </c>
      <c r="D8598" s="41" t="s">
        <v>5399</v>
      </c>
      <c r="E8598" s="41" t="s">
        <v>6335</v>
      </c>
      <c r="F8598" s="41" t="s">
        <v>5278</v>
      </c>
      <c r="G8598" s="41" t="s">
        <v>5278</v>
      </c>
      <c r="H8598" s="41" t="s">
        <v>6518</v>
      </c>
      <c r="I8598" s="118" t="s">
        <v>5957</v>
      </c>
      <c r="J8598" s="155" t="s">
        <v>383</v>
      </c>
      <c r="K8598" s="155" t="s">
        <v>397</v>
      </c>
    </row>
    <row r="8599" spans="1:11">
      <c r="A8599" s="41">
        <v>2008</v>
      </c>
      <c r="B8599" s="41" t="s">
        <v>5388</v>
      </c>
      <c r="C8599" s="41" t="s">
        <v>5388</v>
      </c>
      <c r="D8599" s="41" t="s">
        <v>5399</v>
      </c>
      <c r="E8599" s="41" t="s">
        <v>6335</v>
      </c>
      <c r="F8599" s="41" t="s">
        <v>5278</v>
      </c>
      <c r="G8599" s="41" t="s">
        <v>5278</v>
      </c>
      <c r="H8599" s="41" t="s">
        <v>6530</v>
      </c>
      <c r="I8599" s="118" t="s">
        <v>5965</v>
      </c>
      <c r="J8599" s="155" t="s">
        <v>383</v>
      </c>
      <c r="K8599" s="155" t="s">
        <v>397</v>
      </c>
    </row>
    <row r="8600" spans="1:11">
      <c r="A8600" s="41">
        <v>2008</v>
      </c>
      <c r="B8600" s="41" t="s">
        <v>5388</v>
      </c>
      <c r="C8600" s="41" t="s">
        <v>5388</v>
      </c>
      <c r="D8600" s="41" t="s">
        <v>5399</v>
      </c>
      <c r="E8600" s="41" t="s">
        <v>6335</v>
      </c>
      <c r="F8600" s="41" t="s">
        <v>5278</v>
      </c>
      <c r="G8600" s="41" t="s">
        <v>5278</v>
      </c>
      <c r="H8600" s="41" t="s">
        <v>6473</v>
      </c>
      <c r="I8600" s="118" t="s">
        <v>5976</v>
      </c>
      <c r="J8600" s="155" t="s">
        <v>383</v>
      </c>
      <c r="K8600" s="155" t="s">
        <v>397</v>
      </c>
    </row>
    <row r="8601" spans="1:11">
      <c r="A8601" s="41">
        <v>2008</v>
      </c>
      <c r="B8601" s="41" t="s">
        <v>5388</v>
      </c>
      <c r="C8601" s="41" t="s">
        <v>5388</v>
      </c>
      <c r="D8601" s="41" t="s">
        <v>5399</v>
      </c>
      <c r="E8601" s="41" t="s">
        <v>6335</v>
      </c>
      <c r="F8601" s="41" t="s">
        <v>5278</v>
      </c>
      <c r="G8601" s="41" t="s">
        <v>5278</v>
      </c>
      <c r="H8601" s="41" t="s">
        <v>6474</v>
      </c>
      <c r="I8601" s="118" t="s">
        <v>5976</v>
      </c>
      <c r="J8601" s="155" t="s">
        <v>383</v>
      </c>
      <c r="K8601" s="155" t="s">
        <v>397</v>
      </c>
    </row>
    <row r="8602" spans="1:11">
      <c r="A8602" s="41">
        <v>2008</v>
      </c>
      <c r="B8602" s="41" t="s">
        <v>5388</v>
      </c>
      <c r="C8602" s="41" t="s">
        <v>5388</v>
      </c>
      <c r="D8602" s="41" t="s">
        <v>5399</v>
      </c>
      <c r="E8602" s="41" t="s">
        <v>6335</v>
      </c>
      <c r="F8602" s="41" t="s">
        <v>5278</v>
      </c>
      <c r="G8602" s="41" t="s">
        <v>5278</v>
      </c>
      <c r="H8602" s="41" t="s">
        <v>6475</v>
      </c>
      <c r="I8602" s="118" t="s">
        <v>5977</v>
      </c>
      <c r="J8602" s="155" t="s">
        <v>383</v>
      </c>
      <c r="K8602" s="155" t="s">
        <v>397</v>
      </c>
    </row>
    <row r="8603" spans="1:11">
      <c r="A8603" s="41">
        <v>2008</v>
      </c>
      <c r="B8603" s="41" t="s">
        <v>5388</v>
      </c>
      <c r="C8603" s="41" t="s">
        <v>5388</v>
      </c>
      <c r="D8603" s="41" t="s">
        <v>5399</v>
      </c>
      <c r="E8603" s="41" t="s">
        <v>6335</v>
      </c>
      <c r="F8603" s="41" t="s">
        <v>5278</v>
      </c>
      <c r="G8603" s="41" t="s">
        <v>5278</v>
      </c>
      <c r="H8603" s="41" t="s">
        <v>6476</v>
      </c>
      <c r="I8603" s="118" t="s">
        <v>5977</v>
      </c>
      <c r="J8603" s="155" t="s">
        <v>383</v>
      </c>
      <c r="K8603" s="155" t="s">
        <v>397</v>
      </c>
    </row>
    <row r="8604" spans="1:11">
      <c r="A8604" s="41">
        <v>2008</v>
      </c>
      <c r="B8604" s="41" t="s">
        <v>5388</v>
      </c>
      <c r="C8604" s="41" t="s">
        <v>5388</v>
      </c>
      <c r="D8604" s="41" t="s">
        <v>5399</v>
      </c>
      <c r="E8604" s="41" t="s">
        <v>6335</v>
      </c>
      <c r="F8604" s="41" t="s">
        <v>5278</v>
      </c>
      <c r="G8604" s="41" t="s">
        <v>5278</v>
      </c>
      <c r="H8604" s="41" t="s">
        <v>6477</v>
      </c>
      <c r="I8604" s="118" t="s">
        <v>5978</v>
      </c>
      <c r="J8604" s="155" t="s">
        <v>383</v>
      </c>
      <c r="K8604" s="155" t="s">
        <v>397</v>
      </c>
    </row>
    <row r="8605" spans="1:11">
      <c r="A8605" s="41">
        <v>2008</v>
      </c>
      <c r="B8605" s="41" t="s">
        <v>5388</v>
      </c>
      <c r="C8605" s="41" t="s">
        <v>5388</v>
      </c>
      <c r="D8605" s="41" t="s">
        <v>5399</v>
      </c>
      <c r="E8605" s="41" t="s">
        <v>6335</v>
      </c>
      <c r="F8605" s="41" t="s">
        <v>5278</v>
      </c>
      <c r="G8605" s="41" t="s">
        <v>5278</v>
      </c>
      <c r="H8605" s="41" t="s">
        <v>6478</v>
      </c>
      <c r="I8605" s="118" t="s">
        <v>5978</v>
      </c>
      <c r="J8605" s="155" t="s">
        <v>383</v>
      </c>
      <c r="K8605" s="155" t="s">
        <v>397</v>
      </c>
    </row>
    <row r="8606" spans="1:11">
      <c r="A8606" s="41">
        <v>2008</v>
      </c>
      <c r="B8606" s="41" t="s">
        <v>5388</v>
      </c>
      <c r="C8606" s="41" t="s">
        <v>5388</v>
      </c>
      <c r="D8606" s="41" t="s">
        <v>5399</v>
      </c>
      <c r="E8606" s="41" t="s">
        <v>6335</v>
      </c>
      <c r="F8606" s="41" t="s">
        <v>5278</v>
      </c>
      <c r="G8606" s="41" t="s">
        <v>5278</v>
      </c>
      <c r="H8606" s="41" t="s">
        <v>6479</v>
      </c>
      <c r="I8606" s="118" t="s">
        <v>5979</v>
      </c>
      <c r="J8606" s="155" t="s">
        <v>383</v>
      </c>
      <c r="K8606" s="155" t="s">
        <v>397</v>
      </c>
    </row>
    <row r="8607" spans="1:11">
      <c r="A8607" s="41">
        <v>2008</v>
      </c>
      <c r="B8607" s="41" t="s">
        <v>5388</v>
      </c>
      <c r="C8607" s="41" t="s">
        <v>5388</v>
      </c>
      <c r="D8607" s="41" t="s">
        <v>5399</v>
      </c>
      <c r="E8607" s="41" t="s">
        <v>6335</v>
      </c>
      <c r="F8607" s="41" t="s">
        <v>5278</v>
      </c>
      <c r="G8607" s="41" t="s">
        <v>5278</v>
      </c>
      <c r="H8607" s="41" t="s">
        <v>6480</v>
      </c>
      <c r="I8607" s="118" t="s">
        <v>5979</v>
      </c>
      <c r="J8607" s="155" t="s">
        <v>383</v>
      </c>
      <c r="K8607" s="155" t="s">
        <v>397</v>
      </c>
    </row>
    <row r="8608" spans="1:11">
      <c r="A8608" s="41">
        <v>2008</v>
      </c>
      <c r="B8608" s="41" t="s">
        <v>5388</v>
      </c>
      <c r="C8608" s="41" t="s">
        <v>5388</v>
      </c>
      <c r="D8608" s="41" t="s">
        <v>5399</v>
      </c>
      <c r="E8608" s="41" t="s">
        <v>6347</v>
      </c>
      <c r="F8608" s="41" t="s">
        <v>5278</v>
      </c>
      <c r="G8608" s="41" t="s">
        <v>5278</v>
      </c>
      <c r="H8608" s="41" t="s">
        <v>6517</v>
      </c>
      <c r="I8608" s="118" t="s">
        <v>5955</v>
      </c>
      <c r="J8608" s="155" t="s">
        <v>383</v>
      </c>
      <c r="K8608" s="155" t="s">
        <v>397</v>
      </c>
    </row>
    <row r="8609" spans="1:11">
      <c r="A8609" s="41">
        <v>2008</v>
      </c>
      <c r="B8609" s="41" t="s">
        <v>5388</v>
      </c>
      <c r="C8609" s="41" t="s">
        <v>5388</v>
      </c>
      <c r="D8609" s="41" t="s">
        <v>5399</v>
      </c>
      <c r="E8609" s="41" t="s">
        <v>6347</v>
      </c>
      <c r="F8609" s="41" t="s">
        <v>5278</v>
      </c>
      <c r="G8609" s="41" t="s">
        <v>5278</v>
      </c>
      <c r="H8609" s="41" t="s">
        <v>6527</v>
      </c>
      <c r="I8609" s="118" t="s">
        <v>5964</v>
      </c>
      <c r="J8609" s="155" t="s">
        <v>383</v>
      </c>
      <c r="K8609" s="155" t="s">
        <v>397</v>
      </c>
    </row>
    <row r="8610" spans="1:11">
      <c r="A8610" s="41">
        <v>2008</v>
      </c>
      <c r="B8610" s="41" t="s">
        <v>5388</v>
      </c>
      <c r="C8610" s="41" t="s">
        <v>5388</v>
      </c>
      <c r="D8610" s="41" t="s">
        <v>5399</v>
      </c>
      <c r="E8610" s="41" t="s">
        <v>6347</v>
      </c>
      <c r="F8610" s="41" t="s">
        <v>5278</v>
      </c>
      <c r="G8610" s="41" t="s">
        <v>5278</v>
      </c>
      <c r="H8610" s="41" t="s">
        <v>6518</v>
      </c>
      <c r="I8610" s="118" t="s">
        <v>5957</v>
      </c>
      <c r="J8610" s="155" t="s">
        <v>383</v>
      </c>
      <c r="K8610" s="155" t="s">
        <v>397</v>
      </c>
    </row>
    <row r="8611" spans="1:11">
      <c r="A8611" s="41">
        <v>2008</v>
      </c>
      <c r="B8611" s="41" t="s">
        <v>5388</v>
      </c>
      <c r="C8611" s="41" t="s">
        <v>5388</v>
      </c>
      <c r="D8611" s="41" t="s">
        <v>5399</v>
      </c>
      <c r="E8611" s="41" t="s">
        <v>6347</v>
      </c>
      <c r="F8611" s="41" t="s">
        <v>5278</v>
      </c>
      <c r="G8611" s="41" t="s">
        <v>5278</v>
      </c>
      <c r="H8611" s="41" t="s">
        <v>6530</v>
      </c>
      <c r="I8611" s="118" t="s">
        <v>5965</v>
      </c>
      <c r="J8611" s="155" t="s">
        <v>383</v>
      </c>
      <c r="K8611" s="155" t="s">
        <v>397</v>
      </c>
    </row>
    <row r="8612" spans="1:11">
      <c r="A8612" s="41">
        <v>2008</v>
      </c>
      <c r="B8612" s="41" t="s">
        <v>5388</v>
      </c>
      <c r="C8612" s="41" t="s">
        <v>5388</v>
      </c>
      <c r="D8612" s="41" t="s">
        <v>5399</v>
      </c>
      <c r="E8612" s="41" t="s">
        <v>6347</v>
      </c>
      <c r="F8612" s="41" t="s">
        <v>5278</v>
      </c>
      <c r="G8612" s="41" t="s">
        <v>5278</v>
      </c>
      <c r="H8612" s="41" t="s">
        <v>6473</v>
      </c>
      <c r="I8612" s="118" t="s">
        <v>5976</v>
      </c>
      <c r="J8612" s="155" t="s">
        <v>383</v>
      </c>
      <c r="K8612" s="155" t="s">
        <v>397</v>
      </c>
    </row>
    <row r="8613" spans="1:11">
      <c r="A8613" s="41">
        <v>2008</v>
      </c>
      <c r="B8613" s="41" t="s">
        <v>5388</v>
      </c>
      <c r="C8613" s="41" t="s">
        <v>5388</v>
      </c>
      <c r="D8613" s="41" t="s">
        <v>5399</v>
      </c>
      <c r="E8613" s="41" t="s">
        <v>6347</v>
      </c>
      <c r="F8613" s="41" t="s">
        <v>5278</v>
      </c>
      <c r="G8613" s="41" t="s">
        <v>5278</v>
      </c>
      <c r="H8613" s="41" t="s">
        <v>6474</v>
      </c>
      <c r="I8613" s="118" t="s">
        <v>5976</v>
      </c>
      <c r="J8613" s="155" t="s">
        <v>383</v>
      </c>
      <c r="K8613" s="155" t="s">
        <v>397</v>
      </c>
    </row>
    <row r="8614" spans="1:11">
      <c r="A8614" s="41">
        <v>2008</v>
      </c>
      <c r="B8614" s="41" t="s">
        <v>5388</v>
      </c>
      <c r="C8614" s="41" t="s">
        <v>5388</v>
      </c>
      <c r="D8614" s="41" t="s">
        <v>5399</v>
      </c>
      <c r="E8614" s="41" t="s">
        <v>6347</v>
      </c>
      <c r="F8614" s="41" t="s">
        <v>5278</v>
      </c>
      <c r="G8614" s="41" t="s">
        <v>5278</v>
      </c>
      <c r="H8614" s="41" t="s">
        <v>6475</v>
      </c>
      <c r="I8614" s="118" t="s">
        <v>5977</v>
      </c>
      <c r="J8614" s="155" t="s">
        <v>383</v>
      </c>
      <c r="K8614" s="155" t="s">
        <v>397</v>
      </c>
    </row>
    <row r="8615" spans="1:11">
      <c r="A8615" s="41">
        <v>2008</v>
      </c>
      <c r="B8615" s="41" t="s">
        <v>5388</v>
      </c>
      <c r="C8615" s="41" t="s">
        <v>5388</v>
      </c>
      <c r="D8615" s="41" t="s">
        <v>5399</v>
      </c>
      <c r="E8615" s="41" t="s">
        <v>6347</v>
      </c>
      <c r="F8615" s="41" t="s">
        <v>5278</v>
      </c>
      <c r="G8615" s="41" t="s">
        <v>5278</v>
      </c>
      <c r="H8615" s="41" t="s">
        <v>6476</v>
      </c>
      <c r="I8615" s="118" t="s">
        <v>5977</v>
      </c>
      <c r="J8615" s="155" t="s">
        <v>383</v>
      </c>
      <c r="K8615" s="155" t="s">
        <v>397</v>
      </c>
    </row>
    <row r="8616" spans="1:11">
      <c r="A8616" s="41">
        <v>2008</v>
      </c>
      <c r="B8616" s="41" t="s">
        <v>5388</v>
      </c>
      <c r="C8616" s="41" t="s">
        <v>5388</v>
      </c>
      <c r="D8616" s="41" t="s">
        <v>5399</v>
      </c>
      <c r="E8616" s="41" t="s">
        <v>6347</v>
      </c>
      <c r="F8616" s="41" t="s">
        <v>5278</v>
      </c>
      <c r="G8616" s="41" t="s">
        <v>5278</v>
      </c>
      <c r="H8616" s="41" t="s">
        <v>6477</v>
      </c>
      <c r="I8616" s="118" t="s">
        <v>5978</v>
      </c>
      <c r="J8616" s="155" t="s">
        <v>383</v>
      </c>
      <c r="K8616" s="155" t="s">
        <v>397</v>
      </c>
    </row>
    <row r="8617" spans="1:11">
      <c r="A8617" s="41">
        <v>2008</v>
      </c>
      <c r="B8617" s="41" t="s">
        <v>5388</v>
      </c>
      <c r="C8617" s="41" t="s">
        <v>5388</v>
      </c>
      <c r="D8617" s="41" t="s">
        <v>5399</v>
      </c>
      <c r="E8617" s="41" t="s">
        <v>6347</v>
      </c>
      <c r="F8617" s="41" t="s">
        <v>5278</v>
      </c>
      <c r="G8617" s="41" t="s">
        <v>5278</v>
      </c>
      <c r="H8617" s="41" t="s">
        <v>6478</v>
      </c>
      <c r="I8617" s="118" t="s">
        <v>5978</v>
      </c>
      <c r="J8617" s="155" t="s">
        <v>383</v>
      </c>
      <c r="K8617" s="155" t="s">
        <v>397</v>
      </c>
    </row>
    <row r="8618" spans="1:11">
      <c r="A8618" s="41">
        <v>2008</v>
      </c>
      <c r="B8618" s="41" t="s">
        <v>5388</v>
      </c>
      <c r="C8618" s="41" t="s">
        <v>5388</v>
      </c>
      <c r="D8618" s="41" t="s">
        <v>5399</v>
      </c>
      <c r="E8618" s="41" t="s">
        <v>6347</v>
      </c>
      <c r="F8618" s="41" t="s">
        <v>5278</v>
      </c>
      <c r="G8618" s="41" t="s">
        <v>5278</v>
      </c>
      <c r="H8618" s="41" t="s">
        <v>6479</v>
      </c>
      <c r="I8618" s="118" t="s">
        <v>5979</v>
      </c>
      <c r="J8618" s="155" t="s">
        <v>383</v>
      </c>
      <c r="K8618" s="155" t="s">
        <v>397</v>
      </c>
    </row>
    <row r="8619" spans="1:11">
      <c r="A8619" s="41">
        <v>2008</v>
      </c>
      <c r="B8619" s="41" t="s">
        <v>5388</v>
      </c>
      <c r="C8619" s="41" t="s">
        <v>5388</v>
      </c>
      <c r="D8619" s="41" t="s">
        <v>5399</v>
      </c>
      <c r="E8619" s="41" t="s">
        <v>6347</v>
      </c>
      <c r="F8619" s="41" t="s">
        <v>5278</v>
      </c>
      <c r="G8619" s="41" t="s">
        <v>5278</v>
      </c>
      <c r="H8619" s="41" t="s">
        <v>6480</v>
      </c>
      <c r="I8619" s="118" t="s">
        <v>5979</v>
      </c>
      <c r="J8619" s="155" t="s">
        <v>383</v>
      </c>
      <c r="K8619" s="155" t="s">
        <v>397</v>
      </c>
    </row>
    <row r="8620" spans="1:11">
      <c r="A8620" s="41">
        <v>2008</v>
      </c>
      <c r="B8620" s="41" t="s">
        <v>5388</v>
      </c>
      <c r="C8620" s="41" t="s">
        <v>5388</v>
      </c>
      <c r="D8620" s="41" t="s">
        <v>5399</v>
      </c>
      <c r="E8620" s="41" t="s">
        <v>6348</v>
      </c>
      <c r="F8620" s="41" t="s">
        <v>5278</v>
      </c>
      <c r="G8620" s="41" t="s">
        <v>5278</v>
      </c>
      <c r="H8620" s="41" t="s">
        <v>6517</v>
      </c>
      <c r="I8620" s="118" t="s">
        <v>5955</v>
      </c>
      <c r="J8620" s="155" t="s">
        <v>383</v>
      </c>
      <c r="K8620" s="155" t="s">
        <v>397</v>
      </c>
    </row>
    <row r="8621" spans="1:11">
      <c r="A8621" s="41">
        <v>2008</v>
      </c>
      <c r="B8621" s="41" t="s">
        <v>5388</v>
      </c>
      <c r="C8621" s="41" t="s">
        <v>5388</v>
      </c>
      <c r="D8621" s="41" t="s">
        <v>5399</v>
      </c>
      <c r="E8621" s="41" t="s">
        <v>6348</v>
      </c>
      <c r="F8621" s="41" t="s">
        <v>5278</v>
      </c>
      <c r="G8621" s="41" t="s">
        <v>5278</v>
      </c>
      <c r="H8621" s="41" t="s">
        <v>6527</v>
      </c>
      <c r="I8621" s="118" t="s">
        <v>5964</v>
      </c>
      <c r="J8621" s="155" t="s">
        <v>383</v>
      </c>
      <c r="K8621" s="155" t="s">
        <v>397</v>
      </c>
    </row>
    <row r="8622" spans="1:11">
      <c r="A8622" s="41">
        <v>2008</v>
      </c>
      <c r="B8622" s="41" t="s">
        <v>5388</v>
      </c>
      <c r="C8622" s="41" t="s">
        <v>5388</v>
      </c>
      <c r="D8622" s="41" t="s">
        <v>5399</v>
      </c>
      <c r="E8622" s="41" t="s">
        <v>6348</v>
      </c>
      <c r="F8622" s="41" t="s">
        <v>5278</v>
      </c>
      <c r="G8622" s="41" t="s">
        <v>5278</v>
      </c>
      <c r="H8622" s="41" t="s">
        <v>6518</v>
      </c>
      <c r="I8622" s="118" t="s">
        <v>5957</v>
      </c>
      <c r="J8622" s="155" t="s">
        <v>383</v>
      </c>
      <c r="K8622" s="155" t="s">
        <v>397</v>
      </c>
    </row>
    <row r="8623" spans="1:11">
      <c r="A8623" s="41">
        <v>2008</v>
      </c>
      <c r="B8623" s="41" t="s">
        <v>5388</v>
      </c>
      <c r="C8623" s="41" t="s">
        <v>5388</v>
      </c>
      <c r="D8623" s="41" t="s">
        <v>5399</v>
      </c>
      <c r="E8623" s="41" t="s">
        <v>6348</v>
      </c>
      <c r="F8623" s="41" t="s">
        <v>5278</v>
      </c>
      <c r="G8623" s="41" t="s">
        <v>5278</v>
      </c>
      <c r="H8623" s="41" t="s">
        <v>6530</v>
      </c>
      <c r="I8623" s="118" t="s">
        <v>5965</v>
      </c>
      <c r="J8623" s="155" t="s">
        <v>383</v>
      </c>
      <c r="K8623" s="155" t="s">
        <v>397</v>
      </c>
    </row>
    <row r="8624" spans="1:11">
      <c r="A8624" s="41">
        <v>2008</v>
      </c>
      <c r="B8624" s="41" t="s">
        <v>5388</v>
      </c>
      <c r="C8624" s="41" t="s">
        <v>5388</v>
      </c>
      <c r="D8624" s="41" t="s">
        <v>5399</v>
      </c>
      <c r="E8624" s="41" t="s">
        <v>6348</v>
      </c>
      <c r="F8624" s="41" t="s">
        <v>5278</v>
      </c>
      <c r="G8624" s="41" t="s">
        <v>5278</v>
      </c>
      <c r="H8624" s="41" t="s">
        <v>6473</v>
      </c>
      <c r="I8624" s="118" t="s">
        <v>5976</v>
      </c>
      <c r="J8624" s="155" t="s">
        <v>383</v>
      </c>
      <c r="K8624" s="155" t="s">
        <v>397</v>
      </c>
    </row>
    <row r="8625" spans="1:11">
      <c r="A8625" s="41">
        <v>2008</v>
      </c>
      <c r="B8625" s="41" t="s">
        <v>5388</v>
      </c>
      <c r="C8625" s="41" t="s">
        <v>5388</v>
      </c>
      <c r="D8625" s="41" t="s">
        <v>5399</v>
      </c>
      <c r="E8625" s="41" t="s">
        <v>6348</v>
      </c>
      <c r="F8625" s="41" t="s">
        <v>5278</v>
      </c>
      <c r="G8625" s="41" t="s">
        <v>5278</v>
      </c>
      <c r="H8625" s="41" t="s">
        <v>6474</v>
      </c>
      <c r="I8625" s="118" t="s">
        <v>5976</v>
      </c>
      <c r="J8625" s="155" t="s">
        <v>383</v>
      </c>
      <c r="K8625" s="155" t="s">
        <v>397</v>
      </c>
    </row>
    <row r="8626" spans="1:11">
      <c r="A8626" s="41">
        <v>2008</v>
      </c>
      <c r="B8626" s="41" t="s">
        <v>5388</v>
      </c>
      <c r="C8626" s="41" t="s">
        <v>5388</v>
      </c>
      <c r="D8626" s="41" t="s">
        <v>5399</v>
      </c>
      <c r="E8626" s="41" t="s">
        <v>6348</v>
      </c>
      <c r="F8626" s="41" t="s">
        <v>5278</v>
      </c>
      <c r="G8626" s="41" t="s">
        <v>5278</v>
      </c>
      <c r="H8626" s="41" t="s">
        <v>6475</v>
      </c>
      <c r="I8626" s="118" t="s">
        <v>5977</v>
      </c>
      <c r="J8626" s="155" t="s">
        <v>383</v>
      </c>
      <c r="K8626" s="155" t="s">
        <v>397</v>
      </c>
    </row>
    <row r="8627" spans="1:11">
      <c r="A8627" s="41">
        <v>2008</v>
      </c>
      <c r="B8627" s="41" t="s">
        <v>5388</v>
      </c>
      <c r="C8627" s="41" t="s">
        <v>5388</v>
      </c>
      <c r="D8627" s="41" t="s">
        <v>5399</v>
      </c>
      <c r="E8627" s="41" t="s">
        <v>6348</v>
      </c>
      <c r="F8627" s="41" t="s">
        <v>5278</v>
      </c>
      <c r="G8627" s="41" t="s">
        <v>5278</v>
      </c>
      <c r="H8627" s="41" t="s">
        <v>6476</v>
      </c>
      <c r="I8627" s="118" t="s">
        <v>5977</v>
      </c>
      <c r="J8627" s="155" t="s">
        <v>383</v>
      </c>
      <c r="K8627" s="155" t="s">
        <v>397</v>
      </c>
    </row>
    <row r="8628" spans="1:11">
      <c r="A8628" s="41">
        <v>2008</v>
      </c>
      <c r="B8628" s="41" t="s">
        <v>5388</v>
      </c>
      <c r="C8628" s="41" t="s">
        <v>5388</v>
      </c>
      <c r="D8628" s="41" t="s">
        <v>5399</v>
      </c>
      <c r="E8628" s="41" t="s">
        <v>6348</v>
      </c>
      <c r="F8628" s="41" t="s">
        <v>5278</v>
      </c>
      <c r="G8628" s="41" t="s">
        <v>5278</v>
      </c>
      <c r="H8628" s="41" t="s">
        <v>6477</v>
      </c>
      <c r="I8628" s="118" t="s">
        <v>5978</v>
      </c>
      <c r="J8628" s="155" t="s">
        <v>383</v>
      </c>
      <c r="K8628" s="155" t="s">
        <v>397</v>
      </c>
    </row>
    <row r="8629" spans="1:11">
      <c r="A8629" s="41">
        <v>2008</v>
      </c>
      <c r="B8629" s="41" t="s">
        <v>5388</v>
      </c>
      <c r="C8629" s="41" t="s">
        <v>5388</v>
      </c>
      <c r="D8629" s="41" t="s">
        <v>5399</v>
      </c>
      <c r="E8629" s="41" t="s">
        <v>6348</v>
      </c>
      <c r="F8629" s="41" t="s">
        <v>5278</v>
      </c>
      <c r="G8629" s="41" t="s">
        <v>5278</v>
      </c>
      <c r="H8629" s="41" t="s">
        <v>6478</v>
      </c>
      <c r="I8629" s="118" t="s">
        <v>5978</v>
      </c>
      <c r="J8629" s="155" t="s">
        <v>383</v>
      </c>
      <c r="K8629" s="155" t="s">
        <v>397</v>
      </c>
    </row>
    <row r="8630" spans="1:11">
      <c r="A8630" s="41">
        <v>2008</v>
      </c>
      <c r="B8630" s="41" t="s">
        <v>5388</v>
      </c>
      <c r="C8630" s="41" t="s">
        <v>5388</v>
      </c>
      <c r="D8630" s="41" t="s">
        <v>5399</v>
      </c>
      <c r="E8630" s="41" t="s">
        <v>6348</v>
      </c>
      <c r="F8630" s="41" t="s">
        <v>5278</v>
      </c>
      <c r="G8630" s="41" t="s">
        <v>5278</v>
      </c>
      <c r="H8630" s="41" t="s">
        <v>6479</v>
      </c>
      <c r="I8630" s="118" t="s">
        <v>5979</v>
      </c>
      <c r="J8630" s="155" t="s">
        <v>383</v>
      </c>
      <c r="K8630" s="155" t="s">
        <v>397</v>
      </c>
    </row>
    <row r="8631" spans="1:11">
      <c r="A8631" s="41">
        <v>2008</v>
      </c>
      <c r="B8631" s="41" t="s">
        <v>5388</v>
      </c>
      <c r="C8631" s="41" t="s">
        <v>5388</v>
      </c>
      <c r="D8631" s="41" t="s">
        <v>5399</v>
      </c>
      <c r="E8631" s="41" t="s">
        <v>6348</v>
      </c>
      <c r="F8631" s="41" t="s">
        <v>5278</v>
      </c>
      <c r="G8631" s="41" t="s">
        <v>5278</v>
      </c>
      <c r="H8631" s="41" t="s">
        <v>6480</v>
      </c>
      <c r="I8631" s="118" t="s">
        <v>5979</v>
      </c>
      <c r="J8631" s="155" t="s">
        <v>383</v>
      </c>
      <c r="K8631" s="155" t="s">
        <v>397</v>
      </c>
    </row>
    <row r="8632" spans="1:11">
      <c r="A8632" s="41">
        <v>2008</v>
      </c>
      <c r="B8632" s="41" t="s">
        <v>5388</v>
      </c>
      <c r="C8632" s="41" t="s">
        <v>5388</v>
      </c>
      <c r="D8632" s="41" t="s">
        <v>5400</v>
      </c>
      <c r="E8632" s="41" t="s">
        <v>6335</v>
      </c>
      <c r="F8632" s="41" t="s">
        <v>5278</v>
      </c>
      <c r="G8632" s="41" t="s">
        <v>5278</v>
      </c>
      <c r="H8632" s="41" t="s">
        <v>6517</v>
      </c>
      <c r="I8632" s="118" t="s">
        <v>5955</v>
      </c>
      <c r="J8632" s="155" t="s">
        <v>383</v>
      </c>
      <c r="K8632" s="155" t="s">
        <v>383</v>
      </c>
    </row>
    <row r="8633" spans="1:11">
      <c r="A8633" s="41">
        <v>2008</v>
      </c>
      <c r="B8633" s="41" t="s">
        <v>5388</v>
      </c>
      <c r="C8633" s="41" t="s">
        <v>5388</v>
      </c>
      <c r="D8633" s="41" t="s">
        <v>5400</v>
      </c>
      <c r="E8633" s="41" t="s">
        <v>6335</v>
      </c>
      <c r="F8633" s="41" t="s">
        <v>5278</v>
      </c>
      <c r="G8633" s="41" t="s">
        <v>5278</v>
      </c>
      <c r="H8633" s="41" t="s">
        <v>6527</v>
      </c>
      <c r="I8633" s="118" t="s">
        <v>5964</v>
      </c>
      <c r="J8633" s="155" t="s">
        <v>383</v>
      </c>
      <c r="K8633" s="155" t="s">
        <v>383</v>
      </c>
    </row>
    <row r="8634" spans="1:11">
      <c r="A8634" s="41">
        <v>2008</v>
      </c>
      <c r="B8634" s="41" t="s">
        <v>5388</v>
      </c>
      <c r="C8634" s="41" t="s">
        <v>5388</v>
      </c>
      <c r="D8634" s="41" t="s">
        <v>5400</v>
      </c>
      <c r="E8634" s="41" t="s">
        <v>6335</v>
      </c>
      <c r="F8634" s="41" t="s">
        <v>5278</v>
      </c>
      <c r="G8634" s="41" t="s">
        <v>5278</v>
      </c>
      <c r="H8634" s="41" t="s">
        <v>6518</v>
      </c>
      <c r="I8634" s="118" t="s">
        <v>5957</v>
      </c>
      <c r="J8634" s="155" t="s">
        <v>383</v>
      </c>
      <c r="K8634" s="155" t="s">
        <v>383</v>
      </c>
    </row>
    <row r="8635" spans="1:11">
      <c r="A8635" s="41">
        <v>2008</v>
      </c>
      <c r="B8635" s="41" t="s">
        <v>5388</v>
      </c>
      <c r="C8635" s="41" t="s">
        <v>5388</v>
      </c>
      <c r="D8635" s="41" t="s">
        <v>5400</v>
      </c>
      <c r="E8635" s="41" t="s">
        <v>6335</v>
      </c>
      <c r="F8635" s="41" t="s">
        <v>5278</v>
      </c>
      <c r="G8635" s="41" t="s">
        <v>5278</v>
      </c>
      <c r="H8635" s="41" t="s">
        <v>6530</v>
      </c>
      <c r="I8635" s="118" t="s">
        <v>5965</v>
      </c>
      <c r="J8635" s="155" t="s">
        <v>383</v>
      </c>
      <c r="K8635" s="155" t="s">
        <v>383</v>
      </c>
    </row>
    <row r="8636" spans="1:11">
      <c r="A8636" s="41">
        <v>2008</v>
      </c>
      <c r="B8636" s="41" t="s">
        <v>5388</v>
      </c>
      <c r="C8636" s="41" t="s">
        <v>5388</v>
      </c>
      <c r="D8636" s="41" t="s">
        <v>5400</v>
      </c>
      <c r="E8636" s="41" t="s">
        <v>6335</v>
      </c>
      <c r="F8636" s="41" t="s">
        <v>5278</v>
      </c>
      <c r="G8636" s="41" t="s">
        <v>5278</v>
      </c>
      <c r="H8636" s="41" t="s">
        <v>6473</v>
      </c>
      <c r="I8636" s="118" t="s">
        <v>5976</v>
      </c>
      <c r="J8636" s="155" t="s">
        <v>383</v>
      </c>
      <c r="K8636" s="155" t="s">
        <v>383</v>
      </c>
    </row>
    <row r="8637" spans="1:11">
      <c r="A8637" s="41">
        <v>2008</v>
      </c>
      <c r="B8637" s="41" t="s">
        <v>5388</v>
      </c>
      <c r="C8637" s="41" t="s">
        <v>5388</v>
      </c>
      <c r="D8637" s="41" t="s">
        <v>5400</v>
      </c>
      <c r="E8637" s="41" t="s">
        <v>6335</v>
      </c>
      <c r="F8637" s="41" t="s">
        <v>5278</v>
      </c>
      <c r="G8637" s="41" t="s">
        <v>5278</v>
      </c>
      <c r="H8637" s="41" t="s">
        <v>6474</v>
      </c>
      <c r="I8637" s="118" t="s">
        <v>5976</v>
      </c>
      <c r="J8637" s="155" t="s">
        <v>383</v>
      </c>
      <c r="K8637" s="155" t="s">
        <v>383</v>
      </c>
    </row>
    <row r="8638" spans="1:11">
      <c r="A8638" s="41">
        <v>2008</v>
      </c>
      <c r="B8638" s="41" t="s">
        <v>5388</v>
      </c>
      <c r="C8638" s="41" t="s">
        <v>5388</v>
      </c>
      <c r="D8638" s="41" t="s">
        <v>5400</v>
      </c>
      <c r="E8638" s="41" t="s">
        <v>6335</v>
      </c>
      <c r="F8638" s="41" t="s">
        <v>5278</v>
      </c>
      <c r="G8638" s="41" t="s">
        <v>5278</v>
      </c>
      <c r="H8638" s="41" t="s">
        <v>6475</v>
      </c>
      <c r="I8638" s="118" t="s">
        <v>5977</v>
      </c>
      <c r="J8638" s="155" t="s">
        <v>383</v>
      </c>
      <c r="K8638" s="155" t="s">
        <v>383</v>
      </c>
    </row>
    <row r="8639" spans="1:11">
      <c r="A8639" s="41">
        <v>2008</v>
      </c>
      <c r="B8639" s="41" t="s">
        <v>5388</v>
      </c>
      <c r="C8639" s="41" t="s">
        <v>5388</v>
      </c>
      <c r="D8639" s="41" t="s">
        <v>5400</v>
      </c>
      <c r="E8639" s="41" t="s">
        <v>6335</v>
      </c>
      <c r="F8639" s="41" t="s">
        <v>5278</v>
      </c>
      <c r="G8639" s="41" t="s">
        <v>5278</v>
      </c>
      <c r="H8639" s="41" t="s">
        <v>6476</v>
      </c>
      <c r="I8639" s="118" t="s">
        <v>5977</v>
      </c>
      <c r="J8639" s="155" t="s">
        <v>383</v>
      </c>
      <c r="K8639" s="155" t="s">
        <v>383</v>
      </c>
    </row>
    <row r="8640" spans="1:11">
      <c r="A8640" s="41">
        <v>2008</v>
      </c>
      <c r="B8640" s="41" t="s">
        <v>5388</v>
      </c>
      <c r="C8640" s="41" t="s">
        <v>5388</v>
      </c>
      <c r="D8640" s="41" t="s">
        <v>5400</v>
      </c>
      <c r="E8640" s="41" t="s">
        <v>6335</v>
      </c>
      <c r="F8640" s="41" t="s">
        <v>5278</v>
      </c>
      <c r="G8640" s="41" t="s">
        <v>5278</v>
      </c>
      <c r="H8640" s="41" t="s">
        <v>6477</v>
      </c>
      <c r="I8640" s="118" t="s">
        <v>5978</v>
      </c>
      <c r="J8640" s="155" t="s">
        <v>383</v>
      </c>
      <c r="K8640" s="155" t="s">
        <v>383</v>
      </c>
    </row>
    <row r="8641" spans="1:11">
      <c r="A8641" s="41">
        <v>2008</v>
      </c>
      <c r="B8641" s="41" t="s">
        <v>5388</v>
      </c>
      <c r="C8641" s="41" t="s">
        <v>5388</v>
      </c>
      <c r="D8641" s="41" t="s">
        <v>5400</v>
      </c>
      <c r="E8641" s="41" t="s">
        <v>6335</v>
      </c>
      <c r="F8641" s="41" t="s">
        <v>5278</v>
      </c>
      <c r="G8641" s="41" t="s">
        <v>5278</v>
      </c>
      <c r="H8641" s="41" t="s">
        <v>6478</v>
      </c>
      <c r="I8641" s="118" t="s">
        <v>5978</v>
      </c>
      <c r="J8641" s="155" t="s">
        <v>383</v>
      </c>
      <c r="K8641" s="155" t="s">
        <v>383</v>
      </c>
    </row>
    <row r="8642" spans="1:11">
      <c r="A8642" s="41">
        <v>2008</v>
      </c>
      <c r="B8642" s="41" t="s">
        <v>5388</v>
      </c>
      <c r="C8642" s="41" t="s">
        <v>5388</v>
      </c>
      <c r="D8642" s="41" t="s">
        <v>5400</v>
      </c>
      <c r="E8642" s="41" t="s">
        <v>6335</v>
      </c>
      <c r="F8642" s="41" t="s">
        <v>5278</v>
      </c>
      <c r="G8642" s="41" t="s">
        <v>5278</v>
      </c>
      <c r="H8642" s="41" t="s">
        <v>6479</v>
      </c>
      <c r="I8642" s="118" t="s">
        <v>5979</v>
      </c>
      <c r="J8642" s="155" t="s">
        <v>383</v>
      </c>
      <c r="K8642" s="155" t="s">
        <v>383</v>
      </c>
    </row>
    <row r="8643" spans="1:11">
      <c r="A8643" s="41">
        <v>2008</v>
      </c>
      <c r="B8643" s="41" t="s">
        <v>5388</v>
      </c>
      <c r="C8643" s="41" t="s">
        <v>5388</v>
      </c>
      <c r="D8643" s="41" t="s">
        <v>5400</v>
      </c>
      <c r="E8643" s="41" t="s">
        <v>6335</v>
      </c>
      <c r="F8643" s="41" t="s">
        <v>5278</v>
      </c>
      <c r="G8643" s="41" t="s">
        <v>5278</v>
      </c>
      <c r="H8643" s="41" t="s">
        <v>6480</v>
      </c>
      <c r="I8643" s="118" t="s">
        <v>5979</v>
      </c>
      <c r="J8643" s="155" t="s">
        <v>383</v>
      </c>
      <c r="K8643" s="155" t="s">
        <v>383</v>
      </c>
    </row>
    <row r="8644" spans="1:11">
      <c r="A8644" s="41">
        <v>2008</v>
      </c>
      <c r="B8644" s="41" t="s">
        <v>5388</v>
      </c>
      <c r="C8644" s="41" t="s">
        <v>5388</v>
      </c>
      <c r="D8644" s="41" t="s">
        <v>5400</v>
      </c>
      <c r="E8644" s="41" t="s">
        <v>6347</v>
      </c>
      <c r="F8644" s="41" t="s">
        <v>5278</v>
      </c>
      <c r="G8644" s="41" t="s">
        <v>5278</v>
      </c>
      <c r="H8644" s="41" t="s">
        <v>6517</v>
      </c>
      <c r="I8644" s="118" t="s">
        <v>5955</v>
      </c>
      <c r="J8644" s="155" t="s">
        <v>383</v>
      </c>
      <c r="K8644" s="155" t="s">
        <v>383</v>
      </c>
    </row>
    <row r="8645" spans="1:11">
      <c r="A8645" s="41">
        <v>2008</v>
      </c>
      <c r="B8645" s="41" t="s">
        <v>5388</v>
      </c>
      <c r="C8645" s="41" t="s">
        <v>5388</v>
      </c>
      <c r="D8645" s="41" t="s">
        <v>5400</v>
      </c>
      <c r="E8645" s="41" t="s">
        <v>6347</v>
      </c>
      <c r="F8645" s="41" t="s">
        <v>5278</v>
      </c>
      <c r="G8645" s="41" t="s">
        <v>5278</v>
      </c>
      <c r="H8645" s="41" t="s">
        <v>6527</v>
      </c>
      <c r="I8645" s="118" t="s">
        <v>5964</v>
      </c>
      <c r="J8645" s="155" t="s">
        <v>383</v>
      </c>
      <c r="K8645" s="155" t="s">
        <v>383</v>
      </c>
    </row>
    <row r="8646" spans="1:11">
      <c r="A8646" s="41">
        <v>2008</v>
      </c>
      <c r="B8646" s="41" t="s">
        <v>5388</v>
      </c>
      <c r="C8646" s="41" t="s">
        <v>5388</v>
      </c>
      <c r="D8646" s="41" t="s">
        <v>5400</v>
      </c>
      <c r="E8646" s="41" t="s">
        <v>6347</v>
      </c>
      <c r="F8646" s="41" t="s">
        <v>5278</v>
      </c>
      <c r="G8646" s="41" t="s">
        <v>5278</v>
      </c>
      <c r="H8646" s="41" t="s">
        <v>6518</v>
      </c>
      <c r="I8646" s="118" t="s">
        <v>5957</v>
      </c>
      <c r="J8646" s="155" t="s">
        <v>383</v>
      </c>
      <c r="K8646" s="155" t="s">
        <v>383</v>
      </c>
    </row>
    <row r="8647" spans="1:11">
      <c r="A8647" s="41">
        <v>2008</v>
      </c>
      <c r="B8647" s="41" t="s">
        <v>5388</v>
      </c>
      <c r="C8647" s="41" t="s">
        <v>5388</v>
      </c>
      <c r="D8647" s="41" t="s">
        <v>5400</v>
      </c>
      <c r="E8647" s="41" t="s">
        <v>6347</v>
      </c>
      <c r="F8647" s="41" t="s">
        <v>5278</v>
      </c>
      <c r="G8647" s="41" t="s">
        <v>5278</v>
      </c>
      <c r="H8647" s="41" t="s">
        <v>6530</v>
      </c>
      <c r="I8647" s="118" t="s">
        <v>5965</v>
      </c>
      <c r="J8647" s="155" t="s">
        <v>383</v>
      </c>
      <c r="K8647" s="155" t="s">
        <v>383</v>
      </c>
    </row>
    <row r="8648" spans="1:11">
      <c r="A8648" s="41">
        <v>2008</v>
      </c>
      <c r="B8648" s="41" t="s">
        <v>5388</v>
      </c>
      <c r="C8648" s="41" t="s">
        <v>5388</v>
      </c>
      <c r="D8648" s="41" t="s">
        <v>5400</v>
      </c>
      <c r="E8648" s="41" t="s">
        <v>6347</v>
      </c>
      <c r="F8648" s="41" t="s">
        <v>5278</v>
      </c>
      <c r="G8648" s="41" t="s">
        <v>5278</v>
      </c>
      <c r="H8648" s="41" t="s">
        <v>6473</v>
      </c>
      <c r="I8648" s="118" t="s">
        <v>5976</v>
      </c>
      <c r="J8648" s="155" t="s">
        <v>383</v>
      </c>
      <c r="K8648" s="155" t="s">
        <v>383</v>
      </c>
    </row>
    <row r="8649" spans="1:11">
      <c r="A8649" s="41">
        <v>2008</v>
      </c>
      <c r="B8649" s="41" t="s">
        <v>5388</v>
      </c>
      <c r="C8649" s="41" t="s">
        <v>5388</v>
      </c>
      <c r="D8649" s="41" t="s">
        <v>5400</v>
      </c>
      <c r="E8649" s="41" t="s">
        <v>6347</v>
      </c>
      <c r="F8649" s="41" t="s">
        <v>5278</v>
      </c>
      <c r="G8649" s="41" t="s">
        <v>5278</v>
      </c>
      <c r="H8649" s="41" t="s">
        <v>6474</v>
      </c>
      <c r="I8649" s="118" t="s">
        <v>5976</v>
      </c>
      <c r="J8649" s="155" t="s">
        <v>383</v>
      </c>
      <c r="K8649" s="155" t="s">
        <v>383</v>
      </c>
    </row>
    <row r="8650" spans="1:11">
      <c r="A8650" s="41">
        <v>2008</v>
      </c>
      <c r="B8650" s="41" t="s">
        <v>5388</v>
      </c>
      <c r="C8650" s="41" t="s">
        <v>5388</v>
      </c>
      <c r="D8650" s="41" t="s">
        <v>5400</v>
      </c>
      <c r="E8650" s="41" t="s">
        <v>6347</v>
      </c>
      <c r="F8650" s="41" t="s">
        <v>5278</v>
      </c>
      <c r="G8650" s="41" t="s">
        <v>5278</v>
      </c>
      <c r="H8650" s="41" t="s">
        <v>6475</v>
      </c>
      <c r="I8650" s="118" t="s">
        <v>5977</v>
      </c>
      <c r="J8650" s="155" t="s">
        <v>383</v>
      </c>
      <c r="K8650" s="155" t="s">
        <v>383</v>
      </c>
    </row>
    <row r="8651" spans="1:11">
      <c r="A8651" s="41">
        <v>2008</v>
      </c>
      <c r="B8651" s="41" t="s">
        <v>5388</v>
      </c>
      <c r="C8651" s="41" t="s">
        <v>5388</v>
      </c>
      <c r="D8651" s="41" t="s">
        <v>5400</v>
      </c>
      <c r="E8651" s="41" t="s">
        <v>6347</v>
      </c>
      <c r="F8651" s="41" t="s">
        <v>5278</v>
      </c>
      <c r="G8651" s="41" t="s">
        <v>5278</v>
      </c>
      <c r="H8651" s="41" t="s">
        <v>6476</v>
      </c>
      <c r="I8651" s="118" t="s">
        <v>5977</v>
      </c>
      <c r="J8651" s="155" t="s">
        <v>383</v>
      </c>
      <c r="K8651" s="155" t="s">
        <v>383</v>
      </c>
    </row>
    <row r="8652" spans="1:11">
      <c r="A8652" s="41">
        <v>2008</v>
      </c>
      <c r="B8652" s="41" t="s">
        <v>5388</v>
      </c>
      <c r="C8652" s="41" t="s">
        <v>5388</v>
      </c>
      <c r="D8652" s="41" t="s">
        <v>5400</v>
      </c>
      <c r="E8652" s="41" t="s">
        <v>6347</v>
      </c>
      <c r="F8652" s="41" t="s">
        <v>5278</v>
      </c>
      <c r="G8652" s="41" t="s">
        <v>5278</v>
      </c>
      <c r="H8652" s="41" t="s">
        <v>6477</v>
      </c>
      <c r="I8652" s="118" t="s">
        <v>5978</v>
      </c>
      <c r="J8652" s="155" t="s">
        <v>383</v>
      </c>
      <c r="K8652" s="155" t="s">
        <v>383</v>
      </c>
    </row>
    <row r="8653" spans="1:11">
      <c r="A8653" s="41">
        <v>2008</v>
      </c>
      <c r="B8653" s="41" t="s">
        <v>5388</v>
      </c>
      <c r="C8653" s="41" t="s">
        <v>5388</v>
      </c>
      <c r="D8653" s="41" t="s">
        <v>5400</v>
      </c>
      <c r="E8653" s="41" t="s">
        <v>6347</v>
      </c>
      <c r="F8653" s="41" t="s">
        <v>5278</v>
      </c>
      <c r="G8653" s="41" t="s">
        <v>5278</v>
      </c>
      <c r="H8653" s="41" t="s">
        <v>6478</v>
      </c>
      <c r="I8653" s="118" t="s">
        <v>5978</v>
      </c>
      <c r="J8653" s="155" t="s">
        <v>383</v>
      </c>
      <c r="K8653" s="155" t="s">
        <v>383</v>
      </c>
    </row>
    <row r="8654" spans="1:11">
      <c r="A8654" s="41">
        <v>2008</v>
      </c>
      <c r="B8654" s="41" t="s">
        <v>5388</v>
      </c>
      <c r="C8654" s="41" t="s">
        <v>5388</v>
      </c>
      <c r="D8654" s="41" t="s">
        <v>5400</v>
      </c>
      <c r="E8654" s="41" t="s">
        <v>6347</v>
      </c>
      <c r="F8654" s="41" t="s">
        <v>5278</v>
      </c>
      <c r="G8654" s="41" t="s">
        <v>5278</v>
      </c>
      <c r="H8654" s="41" t="s">
        <v>6479</v>
      </c>
      <c r="I8654" s="118" t="s">
        <v>5979</v>
      </c>
      <c r="J8654" s="155" t="s">
        <v>383</v>
      </c>
      <c r="K8654" s="155" t="s">
        <v>383</v>
      </c>
    </row>
    <row r="8655" spans="1:11">
      <c r="A8655" s="41">
        <v>2008</v>
      </c>
      <c r="B8655" s="41" t="s">
        <v>5388</v>
      </c>
      <c r="C8655" s="41" t="s">
        <v>5388</v>
      </c>
      <c r="D8655" s="41" t="s">
        <v>5400</v>
      </c>
      <c r="E8655" s="41" t="s">
        <v>6347</v>
      </c>
      <c r="F8655" s="41" t="s">
        <v>5278</v>
      </c>
      <c r="G8655" s="41" t="s">
        <v>5278</v>
      </c>
      <c r="H8655" s="41" t="s">
        <v>6480</v>
      </c>
      <c r="I8655" s="118" t="s">
        <v>5979</v>
      </c>
      <c r="J8655" s="155" t="s">
        <v>383</v>
      </c>
      <c r="K8655" s="155" t="s">
        <v>383</v>
      </c>
    </row>
    <row r="8656" spans="1:11">
      <c r="A8656" s="41">
        <v>2008</v>
      </c>
      <c r="B8656" s="41" t="s">
        <v>5388</v>
      </c>
      <c r="C8656" s="41" t="s">
        <v>5388</v>
      </c>
      <c r="D8656" s="41" t="s">
        <v>5400</v>
      </c>
      <c r="E8656" s="41" t="s">
        <v>6348</v>
      </c>
      <c r="F8656" s="41" t="s">
        <v>5278</v>
      </c>
      <c r="G8656" s="41" t="s">
        <v>5278</v>
      </c>
      <c r="H8656" s="41" t="s">
        <v>6517</v>
      </c>
      <c r="I8656" s="118" t="s">
        <v>5955</v>
      </c>
      <c r="J8656" s="155" t="s">
        <v>383</v>
      </c>
      <c r="K8656" s="155" t="s">
        <v>383</v>
      </c>
    </row>
    <row r="8657" spans="1:11">
      <c r="A8657" s="41">
        <v>2008</v>
      </c>
      <c r="B8657" s="41" t="s">
        <v>5388</v>
      </c>
      <c r="C8657" s="41" t="s">
        <v>5388</v>
      </c>
      <c r="D8657" s="41" t="s">
        <v>5400</v>
      </c>
      <c r="E8657" s="41" t="s">
        <v>6348</v>
      </c>
      <c r="F8657" s="41" t="s">
        <v>5278</v>
      </c>
      <c r="G8657" s="41" t="s">
        <v>5278</v>
      </c>
      <c r="H8657" s="41" t="s">
        <v>6527</v>
      </c>
      <c r="I8657" s="118" t="s">
        <v>5964</v>
      </c>
      <c r="J8657" s="155" t="s">
        <v>383</v>
      </c>
      <c r="K8657" s="155" t="s">
        <v>383</v>
      </c>
    </row>
    <row r="8658" spans="1:11">
      <c r="A8658" s="41">
        <v>2008</v>
      </c>
      <c r="B8658" s="41" t="s">
        <v>5388</v>
      </c>
      <c r="C8658" s="41" t="s">
        <v>5388</v>
      </c>
      <c r="D8658" s="41" t="s">
        <v>5400</v>
      </c>
      <c r="E8658" s="41" t="s">
        <v>6348</v>
      </c>
      <c r="F8658" s="41" t="s">
        <v>5278</v>
      </c>
      <c r="G8658" s="41" t="s">
        <v>5278</v>
      </c>
      <c r="H8658" s="41" t="s">
        <v>6518</v>
      </c>
      <c r="I8658" s="118" t="s">
        <v>5957</v>
      </c>
      <c r="J8658" s="155" t="s">
        <v>383</v>
      </c>
      <c r="K8658" s="155" t="s">
        <v>383</v>
      </c>
    </row>
    <row r="8659" spans="1:11">
      <c r="A8659" s="41">
        <v>2008</v>
      </c>
      <c r="B8659" s="41" t="s">
        <v>5388</v>
      </c>
      <c r="C8659" s="41" t="s">
        <v>5388</v>
      </c>
      <c r="D8659" s="41" t="s">
        <v>5400</v>
      </c>
      <c r="E8659" s="41" t="s">
        <v>6348</v>
      </c>
      <c r="F8659" s="41" t="s">
        <v>5278</v>
      </c>
      <c r="G8659" s="41" t="s">
        <v>5278</v>
      </c>
      <c r="H8659" s="41" t="s">
        <v>6530</v>
      </c>
      <c r="I8659" s="118" t="s">
        <v>5965</v>
      </c>
      <c r="J8659" s="155" t="s">
        <v>383</v>
      </c>
      <c r="K8659" s="155" t="s">
        <v>383</v>
      </c>
    </row>
    <row r="8660" spans="1:11">
      <c r="A8660" s="41">
        <v>2008</v>
      </c>
      <c r="B8660" s="41" t="s">
        <v>5388</v>
      </c>
      <c r="C8660" s="41" t="s">
        <v>5388</v>
      </c>
      <c r="D8660" s="41" t="s">
        <v>5400</v>
      </c>
      <c r="E8660" s="41" t="s">
        <v>6348</v>
      </c>
      <c r="F8660" s="41" t="s">
        <v>5278</v>
      </c>
      <c r="G8660" s="41" t="s">
        <v>5278</v>
      </c>
      <c r="H8660" s="41" t="s">
        <v>6473</v>
      </c>
      <c r="I8660" s="118" t="s">
        <v>5976</v>
      </c>
      <c r="J8660" s="155" t="s">
        <v>383</v>
      </c>
      <c r="K8660" s="155" t="s">
        <v>383</v>
      </c>
    </row>
    <row r="8661" spans="1:11">
      <c r="A8661" s="41">
        <v>2008</v>
      </c>
      <c r="B8661" s="41" t="s">
        <v>5388</v>
      </c>
      <c r="C8661" s="41" t="s">
        <v>5388</v>
      </c>
      <c r="D8661" s="41" t="s">
        <v>5400</v>
      </c>
      <c r="E8661" s="41" t="s">
        <v>6348</v>
      </c>
      <c r="F8661" s="41" t="s">
        <v>5278</v>
      </c>
      <c r="G8661" s="41" t="s">
        <v>5278</v>
      </c>
      <c r="H8661" s="41" t="s">
        <v>6474</v>
      </c>
      <c r="I8661" s="118" t="s">
        <v>5976</v>
      </c>
      <c r="J8661" s="155" t="s">
        <v>383</v>
      </c>
      <c r="K8661" s="155" t="s">
        <v>383</v>
      </c>
    </row>
    <row r="8662" spans="1:11">
      <c r="A8662" s="41">
        <v>2008</v>
      </c>
      <c r="B8662" s="41" t="s">
        <v>5388</v>
      </c>
      <c r="C8662" s="41" t="s">
        <v>5388</v>
      </c>
      <c r="D8662" s="41" t="s">
        <v>5400</v>
      </c>
      <c r="E8662" s="41" t="s">
        <v>6348</v>
      </c>
      <c r="F8662" s="41" t="s">
        <v>5278</v>
      </c>
      <c r="G8662" s="41" t="s">
        <v>5278</v>
      </c>
      <c r="H8662" s="41" t="s">
        <v>6475</v>
      </c>
      <c r="I8662" s="118" t="s">
        <v>5977</v>
      </c>
      <c r="J8662" s="155" t="s">
        <v>383</v>
      </c>
      <c r="K8662" s="155" t="s">
        <v>383</v>
      </c>
    </row>
    <row r="8663" spans="1:11">
      <c r="A8663" s="41">
        <v>2008</v>
      </c>
      <c r="B8663" s="41" t="s">
        <v>5388</v>
      </c>
      <c r="C8663" s="41" t="s">
        <v>5388</v>
      </c>
      <c r="D8663" s="41" t="s">
        <v>5400</v>
      </c>
      <c r="E8663" s="41" t="s">
        <v>6348</v>
      </c>
      <c r="F8663" s="41" t="s">
        <v>5278</v>
      </c>
      <c r="G8663" s="41" t="s">
        <v>5278</v>
      </c>
      <c r="H8663" s="41" t="s">
        <v>6476</v>
      </c>
      <c r="I8663" s="118" t="s">
        <v>5977</v>
      </c>
      <c r="J8663" s="155" t="s">
        <v>383</v>
      </c>
      <c r="K8663" s="155" t="s">
        <v>383</v>
      </c>
    </row>
    <row r="8664" spans="1:11">
      <c r="A8664" s="41">
        <v>2008</v>
      </c>
      <c r="B8664" s="41" t="s">
        <v>5388</v>
      </c>
      <c r="C8664" s="41" t="s">
        <v>5388</v>
      </c>
      <c r="D8664" s="41" t="s">
        <v>5400</v>
      </c>
      <c r="E8664" s="41" t="s">
        <v>6348</v>
      </c>
      <c r="F8664" s="41" t="s">
        <v>5278</v>
      </c>
      <c r="G8664" s="41" t="s">
        <v>5278</v>
      </c>
      <c r="H8664" s="41" t="s">
        <v>6477</v>
      </c>
      <c r="I8664" s="118" t="s">
        <v>5978</v>
      </c>
      <c r="J8664" s="155" t="s">
        <v>383</v>
      </c>
      <c r="K8664" s="155" t="s">
        <v>383</v>
      </c>
    </row>
    <row r="8665" spans="1:11">
      <c r="A8665" s="41">
        <v>2008</v>
      </c>
      <c r="B8665" s="41" t="s">
        <v>5388</v>
      </c>
      <c r="C8665" s="41" t="s">
        <v>5388</v>
      </c>
      <c r="D8665" s="41" t="s">
        <v>5400</v>
      </c>
      <c r="E8665" s="41" t="s">
        <v>6348</v>
      </c>
      <c r="F8665" s="41" t="s">
        <v>5278</v>
      </c>
      <c r="G8665" s="41" t="s">
        <v>5278</v>
      </c>
      <c r="H8665" s="41" t="s">
        <v>6478</v>
      </c>
      <c r="I8665" s="118" t="s">
        <v>5978</v>
      </c>
      <c r="J8665" s="155" t="s">
        <v>383</v>
      </c>
      <c r="K8665" s="155" t="s">
        <v>383</v>
      </c>
    </row>
    <row r="8666" spans="1:11">
      <c r="A8666" s="41">
        <v>2008</v>
      </c>
      <c r="B8666" s="41" t="s">
        <v>5388</v>
      </c>
      <c r="C8666" s="41" t="s">
        <v>5388</v>
      </c>
      <c r="D8666" s="41" t="s">
        <v>5400</v>
      </c>
      <c r="E8666" s="41" t="s">
        <v>6348</v>
      </c>
      <c r="F8666" s="41" t="s">
        <v>5278</v>
      </c>
      <c r="G8666" s="41" t="s">
        <v>5278</v>
      </c>
      <c r="H8666" s="41" t="s">
        <v>6479</v>
      </c>
      <c r="I8666" s="118" t="s">
        <v>5979</v>
      </c>
      <c r="J8666" s="155" t="s">
        <v>383</v>
      </c>
      <c r="K8666" s="155" t="s">
        <v>383</v>
      </c>
    </row>
    <row r="8667" spans="1:11">
      <c r="A8667" s="41">
        <v>2008</v>
      </c>
      <c r="B8667" s="41" t="s">
        <v>5388</v>
      </c>
      <c r="C8667" s="41" t="s">
        <v>5388</v>
      </c>
      <c r="D8667" s="41" t="s">
        <v>5400</v>
      </c>
      <c r="E8667" s="41" t="s">
        <v>6348</v>
      </c>
      <c r="F8667" s="41" t="s">
        <v>5278</v>
      </c>
      <c r="G8667" s="41" t="s">
        <v>5278</v>
      </c>
      <c r="H8667" s="41" t="s">
        <v>6480</v>
      </c>
      <c r="I8667" s="118" t="s">
        <v>5979</v>
      </c>
      <c r="J8667" s="155" t="s">
        <v>383</v>
      </c>
      <c r="K8667" s="155" t="s">
        <v>383</v>
      </c>
    </row>
    <row r="8668" spans="1:11">
      <c r="A8668" s="41">
        <v>2008</v>
      </c>
      <c r="B8668" s="41" t="s">
        <v>5388</v>
      </c>
      <c r="C8668" s="41" t="s">
        <v>5388</v>
      </c>
      <c r="D8668" s="41" t="s">
        <v>5436</v>
      </c>
      <c r="E8668" s="41" t="s">
        <v>6335</v>
      </c>
      <c r="F8668" s="41" t="s">
        <v>5278</v>
      </c>
      <c r="G8668" s="41" t="s">
        <v>5278</v>
      </c>
      <c r="H8668" s="41" t="s">
        <v>6517</v>
      </c>
      <c r="I8668" s="41" t="s">
        <v>5955</v>
      </c>
      <c r="J8668" s="156" t="s">
        <v>5278</v>
      </c>
      <c r="K8668" s="156" t="s">
        <v>5278</v>
      </c>
    </row>
    <row r="8669" spans="1:11">
      <c r="A8669" s="41">
        <v>2008</v>
      </c>
      <c r="B8669" s="41" t="s">
        <v>5388</v>
      </c>
      <c r="C8669" s="41" t="s">
        <v>5388</v>
      </c>
      <c r="D8669" s="41" t="s">
        <v>5436</v>
      </c>
      <c r="E8669" s="41" t="s">
        <v>6335</v>
      </c>
      <c r="F8669" s="41" t="s">
        <v>5278</v>
      </c>
      <c r="G8669" s="41" t="s">
        <v>5278</v>
      </c>
      <c r="H8669" s="41" t="s">
        <v>6527</v>
      </c>
      <c r="I8669" s="41" t="s">
        <v>5964</v>
      </c>
      <c r="J8669" s="156" t="s">
        <v>5278</v>
      </c>
      <c r="K8669" s="156" t="s">
        <v>5278</v>
      </c>
    </row>
    <row r="8670" spans="1:11">
      <c r="A8670" s="41">
        <v>2008</v>
      </c>
      <c r="B8670" s="41" t="s">
        <v>5388</v>
      </c>
      <c r="C8670" s="41" t="s">
        <v>5388</v>
      </c>
      <c r="D8670" s="41" t="s">
        <v>5436</v>
      </c>
      <c r="E8670" s="41" t="s">
        <v>6335</v>
      </c>
      <c r="F8670" s="41" t="s">
        <v>5278</v>
      </c>
      <c r="G8670" s="41" t="s">
        <v>5278</v>
      </c>
      <c r="H8670" s="41" t="s">
        <v>6518</v>
      </c>
      <c r="I8670" s="41" t="s">
        <v>5957</v>
      </c>
      <c r="J8670" s="156" t="s">
        <v>5278</v>
      </c>
      <c r="K8670" s="156" t="s">
        <v>5278</v>
      </c>
    </row>
    <row r="8671" spans="1:11">
      <c r="A8671" s="41">
        <v>2008</v>
      </c>
      <c r="B8671" s="41" t="s">
        <v>5388</v>
      </c>
      <c r="C8671" s="41" t="s">
        <v>5388</v>
      </c>
      <c r="D8671" s="41" t="s">
        <v>5436</v>
      </c>
      <c r="E8671" s="41" t="s">
        <v>6335</v>
      </c>
      <c r="F8671" s="41" t="s">
        <v>5278</v>
      </c>
      <c r="G8671" s="41" t="s">
        <v>5278</v>
      </c>
      <c r="H8671" s="41" t="s">
        <v>6530</v>
      </c>
      <c r="I8671" s="41" t="s">
        <v>5965</v>
      </c>
      <c r="J8671" s="156" t="s">
        <v>5278</v>
      </c>
      <c r="K8671" s="156" t="s">
        <v>5278</v>
      </c>
    </row>
    <row r="8672" spans="1:11">
      <c r="A8672" s="41">
        <v>2008</v>
      </c>
      <c r="B8672" s="41" t="s">
        <v>5388</v>
      </c>
      <c r="C8672" s="41" t="s">
        <v>5388</v>
      </c>
      <c r="D8672" s="41" t="s">
        <v>5436</v>
      </c>
      <c r="E8672" s="41" t="s">
        <v>6335</v>
      </c>
      <c r="F8672" s="41" t="s">
        <v>5278</v>
      </c>
      <c r="G8672" s="41" t="s">
        <v>5278</v>
      </c>
      <c r="H8672" s="41" t="s">
        <v>6473</v>
      </c>
      <c r="I8672" s="41" t="s">
        <v>5976</v>
      </c>
      <c r="J8672" s="156" t="s">
        <v>5278</v>
      </c>
      <c r="K8672" s="156" t="s">
        <v>5278</v>
      </c>
    </row>
    <row r="8673" spans="1:11">
      <c r="A8673" s="41">
        <v>2008</v>
      </c>
      <c r="B8673" s="41" t="s">
        <v>5388</v>
      </c>
      <c r="C8673" s="41" t="s">
        <v>5388</v>
      </c>
      <c r="D8673" s="41" t="s">
        <v>5436</v>
      </c>
      <c r="E8673" s="41" t="s">
        <v>6335</v>
      </c>
      <c r="F8673" s="41" t="s">
        <v>5278</v>
      </c>
      <c r="G8673" s="41" t="s">
        <v>5278</v>
      </c>
      <c r="H8673" s="41" t="s">
        <v>6474</v>
      </c>
      <c r="I8673" s="41" t="s">
        <v>5976</v>
      </c>
      <c r="J8673" s="156" t="s">
        <v>5278</v>
      </c>
      <c r="K8673" s="156" t="s">
        <v>5278</v>
      </c>
    </row>
    <row r="8674" spans="1:11">
      <c r="A8674" s="41">
        <v>2008</v>
      </c>
      <c r="B8674" s="41" t="s">
        <v>5388</v>
      </c>
      <c r="C8674" s="41" t="s">
        <v>5388</v>
      </c>
      <c r="D8674" s="41" t="s">
        <v>5436</v>
      </c>
      <c r="E8674" s="41" t="s">
        <v>6335</v>
      </c>
      <c r="F8674" s="41" t="s">
        <v>5278</v>
      </c>
      <c r="G8674" s="41" t="s">
        <v>5278</v>
      </c>
      <c r="H8674" s="41" t="s">
        <v>6475</v>
      </c>
      <c r="I8674" s="41" t="s">
        <v>5977</v>
      </c>
      <c r="J8674" s="156" t="s">
        <v>5278</v>
      </c>
      <c r="K8674" s="156" t="s">
        <v>5278</v>
      </c>
    </row>
    <row r="8675" spans="1:11">
      <c r="A8675" s="41">
        <v>2008</v>
      </c>
      <c r="B8675" s="41" t="s">
        <v>5388</v>
      </c>
      <c r="C8675" s="41" t="s">
        <v>5388</v>
      </c>
      <c r="D8675" s="41" t="s">
        <v>5436</v>
      </c>
      <c r="E8675" s="41" t="s">
        <v>6335</v>
      </c>
      <c r="F8675" s="41" t="s">
        <v>5278</v>
      </c>
      <c r="G8675" s="41" t="s">
        <v>5278</v>
      </c>
      <c r="H8675" s="41" t="s">
        <v>6476</v>
      </c>
      <c r="I8675" s="41" t="s">
        <v>5977</v>
      </c>
      <c r="J8675" s="156" t="s">
        <v>5278</v>
      </c>
      <c r="K8675" s="156" t="s">
        <v>5278</v>
      </c>
    </row>
    <row r="8676" spans="1:11">
      <c r="A8676" s="41">
        <v>2008</v>
      </c>
      <c r="B8676" s="41" t="s">
        <v>5388</v>
      </c>
      <c r="C8676" s="41" t="s">
        <v>5388</v>
      </c>
      <c r="D8676" s="41" t="s">
        <v>5436</v>
      </c>
      <c r="E8676" s="41" t="s">
        <v>6335</v>
      </c>
      <c r="F8676" s="41" t="s">
        <v>5278</v>
      </c>
      <c r="G8676" s="41" t="s">
        <v>5278</v>
      </c>
      <c r="H8676" s="41" t="s">
        <v>6477</v>
      </c>
      <c r="I8676" s="41" t="s">
        <v>5978</v>
      </c>
      <c r="J8676" s="156" t="s">
        <v>5278</v>
      </c>
      <c r="K8676" s="156" t="s">
        <v>5278</v>
      </c>
    </row>
    <row r="8677" spans="1:11">
      <c r="A8677" s="41">
        <v>2008</v>
      </c>
      <c r="B8677" s="41" t="s">
        <v>5388</v>
      </c>
      <c r="C8677" s="41" t="s">
        <v>5388</v>
      </c>
      <c r="D8677" s="41" t="s">
        <v>5436</v>
      </c>
      <c r="E8677" s="41" t="s">
        <v>6335</v>
      </c>
      <c r="F8677" s="41" t="s">
        <v>5278</v>
      </c>
      <c r="G8677" s="41" t="s">
        <v>5278</v>
      </c>
      <c r="H8677" s="41" t="s">
        <v>6478</v>
      </c>
      <c r="I8677" s="41" t="s">
        <v>5978</v>
      </c>
      <c r="J8677" s="156" t="s">
        <v>5278</v>
      </c>
      <c r="K8677" s="156" t="s">
        <v>5278</v>
      </c>
    </row>
    <row r="8678" spans="1:11">
      <c r="A8678" s="41">
        <v>2008</v>
      </c>
      <c r="B8678" s="41" t="s">
        <v>5388</v>
      </c>
      <c r="C8678" s="41" t="s">
        <v>5388</v>
      </c>
      <c r="D8678" s="41" t="s">
        <v>5436</v>
      </c>
      <c r="E8678" s="41" t="s">
        <v>6335</v>
      </c>
      <c r="F8678" s="41" t="s">
        <v>5278</v>
      </c>
      <c r="G8678" s="41" t="s">
        <v>5278</v>
      </c>
      <c r="H8678" s="41" t="s">
        <v>6479</v>
      </c>
      <c r="I8678" s="41" t="s">
        <v>5979</v>
      </c>
      <c r="J8678" s="156" t="s">
        <v>5278</v>
      </c>
      <c r="K8678" s="156" t="s">
        <v>5278</v>
      </c>
    </row>
    <row r="8679" spans="1:11">
      <c r="A8679" s="41">
        <v>2008</v>
      </c>
      <c r="B8679" s="41" t="s">
        <v>5388</v>
      </c>
      <c r="C8679" s="41" t="s">
        <v>5388</v>
      </c>
      <c r="D8679" s="41" t="s">
        <v>5436</v>
      </c>
      <c r="E8679" s="41" t="s">
        <v>6335</v>
      </c>
      <c r="F8679" s="41" t="s">
        <v>5278</v>
      </c>
      <c r="G8679" s="41" t="s">
        <v>5278</v>
      </c>
      <c r="H8679" s="41" t="s">
        <v>6480</v>
      </c>
      <c r="I8679" s="41" t="s">
        <v>5979</v>
      </c>
      <c r="J8679" s="156" t="s">
        <v>5278</v>
      </c>
      <c r="K8679" s="156" t="s">
        <v>5278</v>
      </c>
    </row>
    <row r="8680" spans="1:11">
      <c r="A8680" s="41">
        <v>2008</v>
      </c>
      <c r="B8680" s="41" t="s">
        <v>5388</v>
      </c>
      <c r="C8680" s="41" t="s">
        <v>5388</v>
      </c>
      <c r="D8680" s="41" t="s">
        <v>5436</v>
      </c>
      <c r="E8680" s="41" t="s">
        <v>6348</v>
      </c>
      <c r="F8680" s="41" t="s">
        <v>5278</v>
      </c>
      <c r="G8680" s="41" t="s">
        <v>5278</v>
      </c>
      <c r="H8680" s="41" t="s">
        <v>6517</v>
      </c>
      <c r="I8680" s="41" t="s">
        <v>5955</v>
      </c>
      <c r="J8680" s="156" t="s">
        <v>5278</v>
      </c>
      <c r="K8680" s="156" t="s">
        <v>5278</v>
      </c>
    </row>
    <row r="8681" spans="1:11">
      <c r="A8681" s="41">
        <v>2008</v>
      </c>
      <c r="B8681" s="41" t="s">
        <v>5388</v>
      </c>
      <c r="C8681" s="41" t="s">
        <v>5388</v>
      </c>
      <c r="D8681" s="41" t="s">
        <v>5436</v>
      </c>
      <c r="E8681" s="41" t="s">
        <v>6348</v>
      </c>
      <c r="F8681" s="41" t="s">
        <v>5278</v>
      </c>
      <c r="G8681" s="41" t="s">
        <v>5278</v>
      </c>
      <c r="H8681" s="41" t="s">
        <v>6527</v>
      </c>
      <c r="I8681" s="41" t="s">
        <v>5964</v>
      </c>
      <c r="J8681" s="156" t="s">
        <v>5278</v>
      </c>
      <c r="K8681" s="156" t="s">
        <v>5278</v>
      </c>
    </row>
    <row r="8682" spans="1:11">
      <c r="A8682" s="41">
        <v>2008</v>
      </c>
      <c r="B8682" s="41" t="s">
        <v>5388</v>
      </c>
      <c r="C8682" s="41" t="s">
        <v>5388</v>
      </c>
      <c r="D8682" s="41" t="s">
        <v>5436</v>
      </c>
      <c r="E8682" s="41" t="s">
        <v>6348</v>
      </c>
      <c r="F8682" s="41" t="s">
        <v>5278</v>
      </c>
      <c r="G8682" s="41" t="s">
        <v>5278</v>
      </c>
      <c r="H8682" s="41" t="s">
        <v>6518</v>
      </c>
      <c r="I8682" s="41" t="s">
        <v>5957</v>
      </c>
      <c r="J8682" s="156" t="s">
        <v>5278</v>
      </c>
      <c r="K8682" s="156" t="s">
        <v>5278</v>
      </c>
    </row>
    <row r="8683" spans="1:11">
      <c r="A8683" s="41">
        <v>2008</v>
      </c>
      <c r="B8683" s="41" t="s">
        <v>5388</v>
      </c>
      <c r="C8683" s="41" t="s">
        <v>5388</v>
      </c>
      <c r="D8683" s="41" t="s">
        <v>5436</v>
      </c>
      <c r="E8683" s="41" t="s">
        <v>6348</v>
      </c>
      <c r="F8683" s="41" t="s">
        <v>5278</v>
      </c>
      <c r="G8683" s="41" t="s">
        <v>5278</v>
      </c>
      <c r="H8683" s="41" t="s">
        <v>6530</v>
      </c>
      <c r="I8683" s="41" t="s">
        <v>5965</v>
      </c>
      <c r="J8683" s="156" t="s">
        <v>5278</v>
      </c>
      <c r="K8683" s="156" t="s">
        <v>5278</v>
      </c>
    </row>
    <row r="8684" spans="1:11">
      <c r="A8684" s="41">
        <v>2008</v>
      </c>
      <c r="B8684" s="41" t="s">
        <v>5388</v>
      </c>
      <c r="C8684" s="41" t="s">
        <v>5388</v>
      </c>
      <c r="D8684" s="41" t="s">
        <v>5436</v>
      </c>
      <c r="E8684" s="41" t="s">
        <v>6348</v>
      </c>
      <c r="F8684" s="41" t="s">
        <v>5278</v>
      </c>
      <c r="G8684" s="41" t="s">
        <v>5278</v>
      </c>
      <c r="H8684" s="41" t="s">
        <v>6473</v>
      </c>
      <c r="I8684" s="41" t="s">
        <v>5976</v>
      </c>
      <c r="J8684" s="156" t="s">
        <v>5278</v>
      </c>
      <c r="K8684" s="156" t="s">
        <v>5278</v>
      </c>
    </row>
    <row r="8685" spans="1:11">
      <c r="A8685" s="41">
        <v>2008</v>
      </c>
      <c r="B8685" s="41" t="s">
        <v>5388</v>
      </c>
      <c r="C8685" s="41" t="s">
        <v>5388</v>
      </c>
      <c r="D8685" s="41" t="s">
        <v>5436</v>
      </c>
      <c r="E8685" s="41" t="s">
        <v>6348</v>
      </c>
      <c r="F8685" s="41" t="s">
        <v>5278</v>
      </c>
      <c r="G8685" s="41" t="s">
        <v>5278</v>
      </c>
      <c r="H8685" s="41" t="s">
        <v>6474</v>
      </c>
      <c r="I8685" s="41" t="s">
        <v>5976</v>
      </c>
      <c r="J8685" s="156" t="s">
        <v>5278</v>
      </c>
      <c r="K8685" s="156" t="s">
        <v>5278</v>
      </c>
    </row>
    <row r="8686" spans="1:11">
      <c r="A8686" s="41">
        <v>2008</v>
      </c>
      <c r="B8686" s="41" t="s">
        <v>5388</v>
      </c>
      <c r="C8686" s="41" t="s">
        <v>5388</v>
      </c>
      <c r="D8686" s="41" t="s">
        <v>5436</v>
      </c>
      <c r="E8686" s="41" t="s">
        <v>6348</v>
      </c>
      <c r="F8686" s="41" t="s">
        <v>5278</v>
      </c>
      <c r="G8686" s="41" t="s">
        <v>5278</v>
      </c>
      <c r="H8686" s="41" t="s">
        <v>6475</v>
      </c>
      <c r="I8686" s="41" t="s">
        <v>5977</v>
      </c>
      <c r="J8686" s="156" t="s">
        <v>5278</v>
      </c>
      <c r="K8686" s="156" t="s">
        <v>5278</v>
      </c>
    </row>
    <row r="8687" spans="1:11">
      <c r="A8687" s="41">
        <v>2008</v>
      </c>
      <c r="B8687" s="41" t="s">
        <v>5388</v>
      </c>
      <c r="C8687" s="41" t="s">
        <v>5388</v>
      </c>
      <c r="D8687" s="41" t="s">
        <v>5436</v>
      </c>
      <c r="E8687" s="41" t="s">
        <v>6348</v>
      </c>
      <c r="F8687" s="41" t="s">
        <v>5278</v>
      </c>
      <c r="G8687" s="41" t="s">
        <v>5278</v>
      </c>
      <c r="H8687" s="41" t="s">
        <v>6476</v>
      </c>
      <c r="I8687" s="41" t="s">
        <v>5977</v>
      </c>
      <c r="J8687" s="156" t="s">
        <v>5278</v>
      </c>
      <c r="K8687" s="156" t="s">
        <v>5278</v>
      </c>
    </row>
    <row r="8688" spans="1:11">
      <c r="A8688" s="41">
        <v>2008</v>
      </c>
      <c r="B8688" s="41" t="s">
        <v>5388</v>
      </c>
      <c r="C8688" s="41" t="s">
        <v>5388</v>
      </c>
      <c r="D8688" s="41" t="s">
        <v>5436</v>
      </c>
      <c r="E8688" s="41" t="s">
        <v>6348</v>
      </c>
      <c r="F8688" s="41" t="s">
        <v>5278</v>
      </c>
      <c r="G8688" s="41" t="s">
        <v>5278</v>
      </c>
      <c r="H8688" s="41" t="s">
        <v>6477</v>
      </c>
      <c r="I8688" s="41" t="s">
        <v>5978</v>
      </c>
      <c r="J8688" s="156" t="s">
        <v>5278</v>
      </c>
      <c r="K8688" s="156" t="s">
        <v>5278</v>
      </c>
    </row>
    <row r="8689" spans="1:11">
      <c r="A8689" s="41">
        <v>2008</v>
      </c>
      <c r="B8689" s="41" t="s">
        <v>5388</v>
      </c>
      <c r="C8689" s="41" t="s">
        <v>5388</v>
      </c>
      <c r="D8689" s="41" t="s">
        <v>5436</v>
      </c>
      <c r="E8689" s="41" t="s">
        <v>6348</v>
      </c>
      <c r="F8689" s="41" t="s">
        <v>5278</v>
      </c>
      <c r="G8689" s="41" t="s">
        <v>5278</v>
      </c>
      <c r="H8689" s="41" t="s">
        <v>6478</v>
      </c>
      <c r="I8689" s="41" t="s">
        <v>5978</v>
      </c>
      <c r="J8689" s="156" t="s">
        <v>5278</v>
      </c>
      <c r="K8689" s="156" t="s">
        <v>5278</v>
      </c>
    </row>
    <row r="8690" spans="1:11">
      <c r="A8690" s="41">
        <v>2008</v>
      </c>
      <c r="B8690" s="41" t="s">
        <v>5388</v>
      </c>
      <c r="C8690" s="41" t="s">
        <v>5388</v>
      </c>
      <c r="D8690" s="41" t="s">
        <v>5436</v>
      </c>
      <c r="E8690" s="41" t="s">
        <v>6348</v>
      </c>
      <c r="F8690" s="41" t="s">
        <v>5278</v>
      </c>
      <c r="G8690" s="41" t="s">
        <v>5278</v>
      </c>
      <c r="H8690" s="41" t="s">
        <v>6479</v>
      </c>
      <c r="I8690" s="41" t="s">
        <v>5979</v>
      </c>
      <c r="J8690" s="156" t="s">
        <v>5278</v>
      </c>
      <c r="K8690" s="156" t="s">
        <v>5278</v>
      </c>
    </row>
    <row r="8691" spans="1:11">
      <c r="A8691" s="41">
        <v>2008</v>
      </c>
      <c r="B8691" s="41" t="s">
        <v>5388</v>
      </c>
      <c r="C8691" s="41" t="s">
        <v>5388</v>
      </c>
      <c r="D8691" s="41" t="s">
        <v>5436</v>
      </c>
      <c r="E8691" s="41" t="s">
        <v>6348</v>
      </c>
      <c r="F8691" s="41" t="s">
        <v>5278</v>
      </c>
      <c r="G8691" s="41" t="s">
        <v>5278</v>
      </c>
      <c r="H8691" s="41" t="s">
        <v>6480</v>
      </c>
      <c r="I8691" s="41" t="s">
        <v>5979</v>
      </c>
      <c r="J8691" s="156" t="s">
        <v>5278</v>
      </c>
      <c r="K8691" s="156" t="s">
        <v>5278</v>
      </c>
    </row>
    <row r="8692" spans="1:11">
      <c r="A8692" s="41">
        <v>2008</v>
      </c>
      <c r="B8692" s="41" t="s">
        <v>5388</v>
      </c>
      <c r="C8692" s="41" t="s">
        <v>5388</v>
      </c>
      <c r="D8692" s="41" t="s">
        <v>6015</v>
      </c>
      <c r="E8692" s="41" t="s">
        <v>6335</v>
      </c>
      <c r="F8692" s="41" t="s">
        <v>5278</v>
      </c>
      <c r="G8692" s="41" t="s">
        <v>5278</v>
      </c>
      <c r="H8692" s="41" t="s">
        <v>6517</v>
      </c>
      <c r="I8692" s="41" t="s">
        <v>5955</v>
      </c>
      <c r="J8692" s="156" t="s">
        <v>5278</v>
      </c>
      <c r="K8692" s="156" t="s">
        <v>5278</v>
      </c>
    </row>
    <row r="8693" spans="1:11">
      <c r="A8693" s="41">
        <v>2008</v>
      </c>
      <c r="B8693" s="41" t="s">
        <v>5388</v>
      </c>
      <c r="C8693" s="41" t="s">
        <v>5388</v>
      </c>
      <c r="D8693" s="41" t="s">
        <v>6015</v>
      </c>
      <c r="E8693" s="41" t="s">
        <v>6335</v>
      </c>
      <c r="F8693" s="41" t="s">
        <v>5278</v>
      </c>
      <c r="G8693" s="41" t="s">
        <v>5278</v>
      </c>
      <c r="H8693" s="41" t="s">
        <v>6527</v>
      </c>
      <c r="I8693" s="41" t="s">
        <v>5964</v>
      </c>
      <c r="J8693" s="156" t="s">
        <v>5278</v>
      </c>
      <c r="K8693" s="156" t="s">
        <v>5278</v>
      </c>
    </row>
    <row r="8694" spans="1:11">
      <c r="A8694" s="41">
        <v>2008</v>
      </c>
      <c r="B8694" s="41" t="s">
        <v>5388</v>
      </c>
      <c r="C8694" s="41" t="s">
        <v>5388</v>
      </c>
      <c r="D8694" s="41" t="s">
        <v>6015</v>
      </c>
      <c r="E8694" s="41" t="s">
        <v>6335</v>
      </c>
      <c r="F8694" s="41" t="s">
        <v>5278</v>
      </c>
      <c r="G8694" s="41" t="s">
        <v>5278</v>
      </c>
      <c r="H8694" s="41" t="s">
        <v>6518</v>
      </c>
      <c r="I8694" s="41" t="s">
        <v>5957</v>
      </c>
      <c r="J8694" s="156" t="s">
        <v>5278</v>
      </c>
      <c r="K8694" s="156" t="s">
        <v>5278</v>
      </c>
    </row>
    <row r="8695" spans="1:11">
      <c r="A8695" s="41">
        <v>2008</v>
      </c>
      <c r="B8695" s="41" t="s">
        <v>5388</v>
      </c>
      <c r="C8695" s="41" t="s">
        <v>5388</v>
      </c>
      <c r="D8695" s="41" t="s">
        <v>6015</v>
      </c>
      <c r="E8695" s="41" t="s">
        <v>6335</v>
      </c>
      <c r="F8695" s="41" t="s">
        <v>5278</v>
      </c>
      <c r="G8695" s="41" t="s">
        <v>5278</v>
      </c>
      <c r="H8695" s="41" t="s">
        <v>6530</v>
      </c>
      <c r="I8695" s="41" t="s">
        <v>5965</v>
      </c>
      <c r="J8695" s="156" t="s">
        <v>5278</v>
      </c>
      <c r="K8695" s="156" t="s">
        <v>5278</v>
      </c>
    </row>
    <row r="8696" spans="1:11">
      <c r="A8696" s="41">
        <v>2008</v>
      </c>
      <c r="B8696" s="41" t="s">
        <v>5388</v>
      </c>
      <c r="C8696" s="41" t="s">
        <v>5388</v>
      </c>
      <c r="D8696" s="41" t="s">
        <v>6015</v>
      </c>
      <c r="E8696" s="41" t="s">
        <v>6335</v>
      </c>
      <c r="F8696" s="41" t="s">
        <v>5278</v>
      </c>
      <c r="G8696" s="41" t="s">
        <v>5278</v>
      </c>
      <c r="H8696" s="41" t="s">
        <v>6473</v>
      </c>
      <c r="I8696" s="41" t="s">
        <v>5976</v>
      </c>
      <c r="J8696" s="156" t="s">
        <v>5278</v>
      </c>
      <c r="K8696" s="156" t="s">
        <v>5278</v>
      </c>
    </row>
    <row r="8697" spans="1:11">
      <c r="A8697" s="41">
        <v>2008</v>
      </c>
      <c r="B8697" s="41" t="s">
        <v>5388</v>
      </c>
      <c r="C8697" s="41" t="s">
        <v>5388</v>
      </c>
      <c r="D8697" s="41" t="s">
        <v>6015</v>
      </c>
      <c r="E8697" s="41" t="s">
        <v>6335</v>
      </c>
      <c r="F8697" s="41" t="s">
        <v>5278</v>
      </c>
      <c r="G8697" s="41" t="s">
        <v>5278</v>
      </c>
      <c r="H8697" s="41" t="s">
        <v>6474</v>
      </c>
      <c r="I8697" s="41" t="s">
        <v>5976</v>
      </c>
      <c r="J8697" s="156" t="s">
        <v>5278</v>
      </c>
      <c r="K8697" s="156" t="s">
        <v>5278</v>
      </c>
    </row>
    <row r="8698" spans="1:11">
      <c r="A8698" s="41">
        <v>2008</v>
      </c>
      <c r="B8698" s="41" t="s">
        <v>5388</v>
      </c>
      <c r="C8698" s="41" t="s">
        <v>5388</v>
      </c>
      <c r="D8698" s="41" t="s">
        <v>6015</v>
      </c>
      <c r="E8698" s="41" t="s">
        <v>6335</v>
      </c>
      <c r="F8698" s="41" t="s">
        <v>5278</v>
      </c>
      <c r="G8698" s="41" t="s">
        <v>5278</v>
      </c>
      <c r="H8698" s="41" t="s">
        <v>6475</v>
      </c>
      <c r="I8698" s="41" t="s">
        <v>5977</v>
      </c>
      <c r="J8698" s="156" t="s">
        <v>5278</v>
      </c>
      <c r="K8698" s="156" t="s">
        <v>5278</v>
      </c>
    </row>
    <row r="8699" spans="1:11">
      <c r="A8699" s="41">
        <v>2008</v>
      </c>
      <c r="B8699" s="41" t="s">
        <v>5388</v>
      </c>
      <c r="C8699" s="41" t="s">
        <v>5388</v>
      </c>
      <c r="D8699" s="41" t="s">
        <v>6015</v>
      </c>
      <c r="E8699" s="41" t="s">
        <v>6335</v>
      </c>
      <c r="F8699" s="41" t="s">
        <v>5278</v>
      </c>
      <c r="G8699" s="41" t="s">
        <v>5278</v>
      </c>
      <c r="H8699" s="41" t="s">
        <v>6476</v>
      </c>
      <c r="I8699" s="41" t="s">
        <v>5977</v>
      </c>
      <c r="J8699" s="156" t="s">
        <v>5278</v>
      </c>
      <c r="K8699" s="156" t="s">
        <v>5278</v>
      </c>
    </row>
    <row r="8700" spans="1:11">
      <c r="A8700" s="41">
        <v>2008</v>
      </c>
      <c r="B8700" s="41" t="s">
        <v>5388</v>
      </c>
      <c r="C8700" s="41" t="s">
        <v>5388</v>
      </c>
      <c r="D8700" s="41" t="s">
        <v>6015</v>
      </c>
      <c r="E8700" s="41" t="s">
        <v>6335</v>
      </c>
      <c r="F8700" s="41" t="s">
        <v>5278</v>
      </c>
      <c r="G8700" s="41" t="s">
        <v>5278</v>
      </c>
      <c r="H8700" s="41" t="s">
        <v>6477</v>
      </c>
      <c r="I8700" s="41" t="s">
        <v>5978</v>
      </c>
      <c r="J8700" s="156" t="s">
        <v>5278</v>
      </c>
      <c r="K8700" s="156" t="s">
        <v>5278</v>
      </c>
    </row>
    <row r="8701" spans="1:11">
      <c r="A8701" s="41">
        <v>2008</v>
      </c>
      <c r="B8701" s="41" t="s">
        <v>5388</v>
      </c>
      <c r="C8701" s="41" t="s">
        <v>5388</v>
      </c>
      <c r="D8701" s="41" t="s">
        <v>6015</v>
      </c>
      <c r="E8701" s="41" t="s">
        <v>6335</v>
      </c>
      <c r="F8701" s="41" t="s">
        <v>5278</v>
      </c>
      <c r="G8701" s="41" t="s">
        <v>5278</v>
      </c>
      <c r="H8701" s="41" t="s">
        <v>6478</v>
      </c>
      <c r="I8701" s="41" t="s">
        <v>5978</v>
      </c>
      <c r="J8701" s="156" t="s">
        <v>5278</v>
      </c>
      <c r="K8701" s="156" t="s">
        <v>5278</v>
      </c>
    </row>
    <row r="8702" spans="1:11">
      <c r="A8702" s="41">
        <v>2008</v>
      </c>
      <c r="B8702" s="41" t="s">
        <v>5388</v>
      </c>
      <c r="C8702" s="41" t="s">
        <v>5388</v>
      </c>
      <c r="D8702" s="41" t="s">
        <v>6015</v>
      </c>
      <c r="E8702" s="41" t="s">
        <v>6335</v>
      </c>
      <c r="F8702" s="41" t="s">
        <v>5278</v>
      </c>
      <c r="G8702" s="41" t="s">
        <v>5278</v>
      </c>
      <c r="H8702" s="41" t="s">
        <v>6479</v>
      </c>
      <c r="I8702" s="41" t="s">
        <v>5979</v>
      </c>
      <c r="J8702" s="156" t="s">
        <v>5278</v>
      </c>
      <c r="K8702" s="156" t="s">
        <v>5278</v>
      </c>
    </row>
    <row r="8703" spans="1:11">
      <c r="A8703" s="41">
        <v>2008</v>
      </c>
      <c r="B8703" s="41" t="s">
        <v>5388</v>
      </c>
      <c r="C8703" s="41" t="s">
        <v>5388</v>
      </c>
      <c r="D8703" s="41" t="s">
        <v>6015</v>
      </c>
      <c r="E8703" s="41" t="s">
        <v>6335</v>
      </c>
      <c r="F8703" s="41" t="s">
        <v>5278</v>
      </c>
      <c r="G8703" s="41" t="s">
        <v>5278</v>
      </c>
      <c r="H8703" s="41" t="s">
        <v>6480</v>
      </c>
      <c r="I8703" s="41" t="s">
        <v>5979</v>
      </c>
      <c r="J8703" s="156" t="s">
        <v>5278</v>
      </c>
      <c r="K8703" s="156" t="s">
        <v>5278</v>
      </c>
    </row>
    <row r="8704" spans="1:11">
      <c r="A8704" s="41">
        <v>2008</v>
      </c>
      <c r="B8704" s="41" t="s">
        <v>5388</v>
      </c>
      <c r="C8704" s="41" t="s">
        <v>5388</v>
      </c>
      <c r="D8704" s="41" t="s">
        <v>6015</v>
      </c>
      <c r="E8704" s="41" t="s">
        <v>6348</v>
      </c>
      <c r="F8704" s="41" t="s">
        <v>5278</v>
      </c>
      <c r="G8704" s="41" t="s">
        <v>5278</v>
      </c>
      <c r="H8704" s="41" t="s">
        <v>6517</v>
      </c>
      <c r="I8704" s="41" t="s">
        <v>5955</v>
      </c>
      <c r="J8704" s="156" t="s">
        <v>5278</v>
      </c>
      <c r="K8704" s="156" t="s">
        <v>5278</v>
      </c>
    </row>
    <row r="8705" spans="1:11">
      <c r="A8705" s="41">
        <v>2008</v>
      </c>
      <c r="B8705" s="41" t="s">
        <v>5388</v>
      </c>
      <c r="C8705" s="41" t="s">
        <v>5388</v>
      </c>
      <c r="D8705" s="41" t="s">
        <v>6015</v>
      </c>
      <c r="E8705" s="41" t="s">
        <v>6348</v>
      </c>
      <c r="F8705" s="41" t="s">
        <v>5278</v>
      </c>
      <c r="G8705" s="41" t="s">
        <v>5278</v>
      </c>
      <c r="H8705" s="41" t="s">
        <v>6527</v>
      </c>
      <c r="I8705" s="41" t="s">
        <v>5964</v>
      </c>
      <c r="J8705" s="156" t="s">
        <v>5278</v>
      </c>
      <c r="K8705" s="156" t="s">
        <v>5278</v>
      </c>
    </row>
    <row r="8706" spans="1:11">
      <c r="A8706" s="41">
        <v>2008</v>
      </c>
      <c r="B8706" s="41" t="s">
        <v>5388</v>
      </c>
      <c r="C8706" s="41" t="s">
        <v>5388</v>
      </c>
      <c r="D8706" s="41" t="s">
        <v>6015</v>
      </c>
      <c r="E8706" s="41" t="s">
        <v>6348</v>
      </c>
      <c r="F8706" s="41" t="s">
        <v>5278</v>
      </c>
      <c r="G8706" s="41" t="s">
        <v>5278</v>
      </c>
      <c r="H8706" s="41" t="s">
        <v>6518</v>
      </c>
      <c r="I8706" s="41" t="s">
        <v>5957</v>
      </c>
      <c r="J8706" s="156" t="s">
        <v>5278</v>
      </c>
      <c r="K8706" s="156" t="s">
        <v>5278</v>
      </c>
    </row>
    <row r="8707" spans="1:11">
      <c r="A8707" s="41">
        <v>2008</v>
      </c>
      <c r="B8707" s="41" t="s">
        <v>5388</v>
      </c>
      <c r="C8707" s="41" t="s">
        <v>5388</v>
      </c>
      <c r="D8707" s="41" t="s">
        <v>6015</v>
      </c>
      <c r="E8707" s="41" t="s">
        <v>6348</v>
      </c>
      <c r="F8707" s="41" t="s">
        <v>5278</v>
      </c>
      <c r="G8707" s="41" t="s">
        <v>5278</v>
      </c>
      <c r="H8707" s="41" t="s">
        <v>6530</v>
      </c>
      <c r="I8707" s="41" t="s">
        <v>5965</v>
      </c>
      <c r="J8707" s="156" t="s">
        <v>5278</v>
      </c>
      <c r="K8707" s="156" t="s">
        <v>5278</v>
      </c>
    </row>
    <row r="8708" spans="1:11">
      <c r="A8708" s="41">
        <v>2008</v>
      </c>
      <c r="B8708" s="41" t="s">
        <v>5388</v>
      </c>
      <c r="C8708" s="41" t="s">
        <v>5388</v>
      </c>
      <c r="D8708" s="41" t="s">
        <v>6015</v>
      </c>
      <c r="E8708" s="41" t="s">
        <v>6348</v>
      </c>
      <c r="F8708" s="41" t="s">
        <v>5278</v>
      </c>
      <c r="G8708" s="41" t="s">
        <v>5278</v>
      </c>
      <c r="H8708" s="41" t="s">
        <v>6473</v>
      </c>
      <c r="I8708" s="41" t="s">
        <v>5976</v>
      </c>
      <c r="J8708" s="156" t="s">
        <v>5278</v>
      </c>
      <c r="K8708" s="156" t="s">
        <v>5278</v>
      </c>
    </row>
    <row r="8709" spans="1:11">
      <c r="A8709" s="41">
        <v>2008</v>
      </c>
      <c r="B8709" s="41" t="s">
        <v>5388</v>
      </c>
      <c r="C8709" s="41" t="s">
        <v>5388</v>
      </c>
      <c r="D8709" s="41" t="s">
        <v>6015</v>
      </c>
      <c r="E8709" s="41" t="s">
        <v>6348</v>
      </c>
      <c r="F8709" s="41" t="s">
        <v>5278</v>
      </c>
      <c r="G8709" s="41" t="s">
        <v>5278</v>
      </c>
      <c r="H8709" s="41" t="s">
        <v>6474</v>
      </c>
      <c r="I8709" s="41" t="s">
        <v>5976</v>
      </c>
      <c r="J8709" s="156" t="s">
        <v>5278</v>
      </c>
      <c r="K8709" s="156" t="s">
        <v>5278</v>
      </c>
    </row>
    <row r="8710" spans="1:11">
      <c r="A8710" s="41">
        <v>2008</v>
      </c>
      <c r="B8710" s="41" t="s">
        <v>5388</v>
      </c>
      <c r="C8710" s="41" t="s">
        <v>5388</v>
      </c>
      <c r="D8710" s="41" t="s">
        <v>6015</v>
      </c>
      <c r="E8710" s="41" t="s">
        <v>6348</v>
      </c>
      <c r="F8710" s="41" t="s">
        <v>5278</v>
      </c>
      <c r="G8710" s="41" t="s">
        <v>5278</v>
      </c>
      <c r="H8710" s="41" t="s">
        <v>6475</v>
      </c>
      <c r="I8710" s="41" t="s">
        <v>5977</v>
      </c>
      <c r="J8710" s="156" t="s">
        <v>5278</v>
      </c>
      <c r="K8710" s="156" t="s">
        <v>5278</v>
      </c>
    </row>
    <row r="8711" spans="1:11">
      <c r="A8711" s="41">
        <v>2008</v>
      </c>
      <c r="B8711" s="41" t="s">
        <v>5388</v>
      </c>
      <c r="C8711" s="41" t="s">
        <v>5388</v>
      </c>
      <c r="D8711" s="41" t="s">
        <v>6015</v>
      </c>
      <c r="E8711" s="41" t="s">
        <v>6348</v>
      </c>
      <c r="F8711" s="41" t="s">
        <v>5278</v>
      </c>
      <c r="G8711" s="41" t="s">
        <v>5278</v>
      </c>
      <c r="H8711" s="41" t="s">
        <v>6476</v>
      </c>
      <c r="I8711" s="41" t="s">
        <v>5977</v>
      </c>
      <c r="J8711" s="156" t="s">
        <v>5278</v>
      </c>
      <c r="K8711" s="156" t="s">
        <v>5278</v>
      </c>
    </row>
    <row r="8712" spans="1:11">
      <c r="A8712" s="41">
        <v>2008</v>
      </c>
      <c r="B8712" s="41" t="s">
        <v>5388</v>
      </c>
      <c r="C8712" s="41" t="s">
        <v>5388</v>
      </c>
      <c r="D8712" s="41" t="s">
        <v>6015</v>
      </c>
      <c r="E8712" s="41" t="s">
        <v>6348</v>
      </c>
      <c r="F8712" s="41" t="s">
        <v>5278</v>
      </c>
      <c r="G8712" s="41" t="s">
        <v>5278</v>
      </c>
      <c r="H8712" s="41" t="s">
        <v>6477</v>
      </c>
      <c r="I8712" s="41" t="s">
        <v>5978</v>
      </c>
      <c r="J8712" s="156" t="s">
        <v>5278</v>
      </c>
      <c r="K8712" s="156" t="s">
        <v>5278</v>
      </c>
    </row>
    <row r="8713" spans="1:11">
      <c r="A8713" s="41">
        <v>2008</v>
      </c>
      <c r="B8713" s="41" t="s">
        <v>5388</v>
      </c>
      <c r="C8713" s="41" t="s">
        <v>5388</v>
      </c>
      <c r="D8713" s="41" t="s">
        <v>6015</v>
      </c>
      <c r="E8713" s="41" t="s">
        <v>6348</v>
      </c>
      <c r="F8713" s="41" t="s">
        <v>5278</v>
      </c>
      <c r="G8713" s="41" t="s">
        <v>5278</v>
      </c>
      <c r="H8713" s="41" t="s">
        <v>6478</v>
      </c>
      <c r="I8713" s="41" t="s">
        <v>5978</v>
      </c>
      <c r="J8713" s="156" t="s">
        <v>5278</v>
      </c>
      <c r="K8713" s="156" t="s">
        <v>5278</v>
      </c>
    </row>
    <row r="8714" spans="1:11">
      <c r="A8714" s="41">
        <v>2008</v>
      </c>
      <c r="B8714" s="41" t="s">
        <v>5388</v>
      </c>
      <c r="C8714" s="41" t="s">
        <v>5388</v>
      </c>
      <c r="D8714" s="41" t="s">
        <v>6015</v>
      </c>
      <c r="E8714" s="41" t="s">
        <v>6348</v>
      </c>
      <c r="F8714" s="41" t="s">
        <v>5278</v>
      </c>
      <c r="G8714" s="41" t="s">
        <v>5278</v>
      </c>
      <c r="H8714" s="41" t="s">
        <v>6479</v>
      </c>
      <c r="I8714" s="41" t="s">
        <v>5979</v>
      </c>
      <c r="J8714" s="156" t="s">
        <v>5278</v>
      </c>
      <c r="K8714" s="156" t="s">
        <v>5278</v>
      </c>
    </row>
    <row r="8715" spans="1:11">
      <c r="A8715" s="41">
        <v>2008</v>
      </c>
      <c r="B8715" s="41" t="s">
        <v>5388</v>
      </c>
      <c r="C8715" s="41" t="s">
        <v>5388</v>
      </c>
      <c r="D8715" s="41" t="s">
        <v>6015</v>
      </c>
      <c r="E8715" s="41" t="s">
        <v>6348</v>
      </c>
      <c r="F8715" s="41" t="s">
        <v>5278</v>
      </c>
      <c r="G8715" s="41" t="s">
        <v>5278</v>
      </c>
      <c r="H8715" s="41" t="s">
        <v>6480</v>
      </c>
      <c r="I8715" s="41" t="s">
        <v>5979</v>
      </c>
      <c r="J8715" s="156" t="s">
        <v>5278</v>
      </c>
      <c r="K8715" s="156" t="s">
        <v>5278</v>
      </c>
    </row>
    <row r="8716" spans="1:11">
      <c r="A8716" s="41">
        <v>2008</v>
      </c>
      <c r="B8716" s="41" t="s">
        <v>5388</v>
      </c>
      <c r="C8716" s="41" t="s">
        <v>5388</v>
      </c>
      <c r="D8716" s="41" t="s">
        <v>5401</v>
      </c>
      <c r="E8716" s="41" t="s">
        <v>6331</v>
      </c>
      <c r="F8716" s="41" t="s">
        <v>5278</v>
      </c>
      <c r="G8716" s="41" t="s">
        <v>5278</v>
      </c>
      <c r="H8716" s="41" t="s">
        <v>6517</v>
      </c>
      <c r="I8716" s="118" t="s">
        <v>5955</v>
      </c>
      <c r="J8716" s="155" t="s">
        <v>225</v>
      </c>
      <c r="K8716" s="155" t="s">
        <v>225</v>
      </c>
    </row>
    <row r="8717" spans="1:11">
      <c r="A8717" s="41">
        <v>2008</v>
      </c>
      <c r="B8717" s="41" t="s">
        <v>5388</v>
      </c>
      <c r="C8717" s="41" t="s">
        <v>5388</v>
      </c>
      <c r="D8717" s="41" t="s">
        <v>5401</v>
      </c>
      <c r="E8717" s="41" t="s">
        <v>6331</v>
      </c>
      <c r="F8717" s="41" t="s">
        <v>5278</v>
      </c>
      <c r="G8717" s="41" t="s">
        <v>5278</v>
      </c>
      <c r="H8717" s="41" t="s">
        <v>6527</v>
      </c>
      <c r="I8717" s="118" t="s">
        <v>5964</v>
      </c>
      <c r="J8717" s="155" t="s">
        <v>225</v>
      </c>
      <c r="K8717" s="155" t="s">
        <v>225</v>
      </c>
    </row>
    <row r="8718" spans="1:11">
      <c r="A8718" s="41">
        <v>2008</v>
      </c>
      <c r="B8718" s="41" t="s">
        <v>5388</v>
      </c>
      <c r="C8718" s="41" t="s">
        <v>5388</v>
      </c>
      <c r="D8718" s="41" t="s">
        <v>5401</v>
      </c>
      <c r="E8718" s="41" t="s">
        <v>6331</v>
      </c>
      <c r="F8718" s="41" t="s">
        <v>5278</v>
      </c>
      <c r="G8718" s="41" t="s">
        <v>5278</v>
      </c>
      <c r="H8718" s="41" t="s">
        <v>6518</v>
      </c>
      <c r="I8718" s="118" t="s">
        <v>5957</v>
      </c>
      <c r="J8718" s="155" t="s">
        <v>225</v>
      </c>
      <c r="K8718" s="155" t="s">
        <v>225</v>
      </c>
    </row>
    <row r="8719" spans="1:11">
      <c r="A8719" s="41">
        <v>2008</v>
      </c>
      <c r="B8719" s="41" t="s">
        <v>5388</v>
      </c>
      <c r="C8719" s="41" t="s">
        <v>5388</v>
      </c>
      <c r="D8719" s="41" t="s">
        <v>5401</v>
      </c>
      <c r="E8719" s="41" t="s">
        <v>6331</v>
      </c>
      <c r="F8719" s="41" t="s">
        <v>5278</v>
      </c>
      <c r="G8719" s="41" t="s">
        <v>5278</v>
      </c>
      <c r="H8719" s="41" t="s">
        <v>6530</v>
      </c>
      <c r="I8719" s="118" t="s">
        <v>5965</v>
      </c>
      <c r="J8719" s="155" t="s">
        <v>225</v>
      </c>
      <c r="K8719" s="155" t="s">
        <v>225</v>
      </c>
    </row>
    <row r="8720" spans="1:11">
      <c r="A8720" s="41">
        <v>2008</v>
      </c>
      <c r="B8720" s="41" t="s">
        <v>5388</v>
      </c>
      <c r="C8720" s="41" t="s">
        <v>5388</v>
      </c>
      <c r="D8720" s="41" t="s">
        <v>5401</v>
      </c>
      <c r="E8720" s="41" t="s">
        <v>6331</v>
      </c>
      <c r="F8720" s="41" t="s">
        <v>5278</v>
      </c>
      <c r="G8720" s="41" t="s">
        <v>5278</v>
      </c>
      <c r="H8720" s="41" t="s">
        <v>6473</v>
      </c>
      <c r="I8720" s="118" t="s">
        <v>5976</v>
      </c>
      <c r="J8720" s="155" t="s">
        <v>225</v>
      </c>
      <c r="K8720" s="155" t="s">
        <v>225</v>
      </c>
    </row>
    <row r="8721" spans="1:11">
      <c r="A8721" s="41">
        <v>2008</v>
      </c>
      <c r="B8721" s="41" t="s">
        <v>5388</v>
      </c>
      <c r="C8721" s="41" t="s">
        <v>5388</v>
      </c>
      <c r="D8721" s="41" t="s">
        <v>5401</v>
      </c>
      <c r="E8721" s="41" t="s">
        <v>6331</v>
      </c>
      <c r="F8721" s="41" t="s">
        <v>5278</v>
      </c>
      <c r="G8721" s="41" t="s">
        <v>5278</v>
      </c>
      <c r="H8721" s="41" t="s">
        <v>6474</v>
      </c>
      <c r="I8721" s="118" t="s">
        <v>5976</v>
      </c>
      <c r="J8721" s="155" t="s">
        <v>225</v>
      </c>
      <c r="K8721" s="155" t="s">
        <v>225</v>
      </c>
    </row>
    <row r="8722" spans="1:11">
      <c r="A8722" s="41">
        <v>2008</v>
      </c>
      <c r="B8722" s="41" t="s">
        <v>5388</v>
      </c>
      <c r="C8722" s="41" t="s">
        <v>5388</v>
      </c>
      <c r="D8722" s="41" t="s">
        <v>5401</v>
      </c>
      <c r="E8722" s="41" t="s">
        <v>6331</v>
      </c>
      <c r="F8722" s="41" t="s">
        <v>5278</v>
      </c>
      <c r="G8722" s="41" t="s">
        <v>5278</v>
      </c>
      <c r="H8722" s="41" t="s">
        <v>6475</v>
      </c>
      <c r="I8722" s="118" t="s">
        <v>5977</v>
      </c>
      <c r="J8722" s="155" t="s">
        <v>225</v>
      </c>
      <c r="K8722" s="155" t="s">
        <v>225</v>
      </c>
    </row>
    <row r="8723" spans="1:11">
      <c r="A8723" s="41">
        <v>2008</v>
      </c>
      <c r="B8723" s="41" t="s">
        <v>5388</v>
      </c>
      <c r="C8723" s="41" t="s">
        <v>5388</v>
      </c>
      <c r="D8723" s="41" t="s">
        <v>5401</v>
      </c>
      <c r="E8723" s="41" t="s">
        <v>6331</v>
      </c>
      <c r="F8723" s="41" t="s">
        <v>5278</v>
      </c>
      <c r="G8723" s="41" t="s">
        <v>5278</v>
      </c>
      <c r="H8723" s="41" t="s">
        <v>6476</v>
      </c>
      <c r="I8723" s="118" t="s">
        <v>5977</v>
      </c>
      <c r="J8723" s="155" t="s">
        <v>225</v>
      </c>
      <c r="K8723" s="155" t="s">
        <v>225</v>
      </c>
    </row>
    <row r="8724" spans="1:11">
      <c r="A8724" s="41">
        <v>2008</v>
      </c>
      <c r="B8724" s="41" t="s">
        <v>5388</v>
      </c>
      <c r="C8724" s="41" t="s">
        <v>5388</v>
      </c>
      <c r="D8724" s="41" t="s">
        <v>5401</v>
      </c>
      <c r="E8724" s="41" t="s">
        <v>6331</v>
      </c>
      <c r="F8724" s="41" t="s">
        <v>5278</v>
      </c>
      <c r="G8724" s="41" t="s">
        <v>5278</v>
      </c>
      <c r="H8724" s="41" t="s">
        <v>6477</v>
      </c>
      <c r="I8724" s="118" t="s">
        <v>5978</v>
      </c>
      <c r="J8724" s="155" t="s">
        <v>225</v>
      </c>
      <c r="K8724" s="155" t="s">
        <v>225</v>
      </c>
    </row>
    <row r="8725" spans="1:11">
      <c r="A8725" s="41">
        <v>2008</v>
      </c>
      <c r="B8725" s="41" t="s">
        <v>5388</v>
      </c>
      <c r="C8725" s="41" t="s">
        <v>5388</v>
      </c>
      <c r="D8725" s="41" t="s">
        <v>5401</v>
      </c>
      <c r="E8725" s="41" t="s">
        <v>6331</v>
      </c>
      <c r="F8725" s="41" t="s">
        <v>5278</v>
      </c>
      <c r="G8725" s="41" t="s">
        <v>5278</v>
      </c>
      <c r="H8725" s="41" t="s">
        <v>6478</v>
      </c>
      <c r="I8725" s="118" t="s">
        <v>5978</v>
      </c>
      <c r="J8725" s="155" t="s">
        <v>225</v>
      </c>
      <c r="K8725" s="155" t="s">
        <v>225</v>
      </c>
    </row>
    <row r="8726" spans="1:11">
      <c r="A8726" s="41">
        <v>2008</v>
      </c>
      <c r="B8726" s="41" t="s">
        <v>5388</v>
      </c>
      <c r="C8726" s="41" t="s">
        <v>5388</v>
      </c>
      <c r="D8726" s="41" t="s">
        <v>5401</v>
      </c>
      <c r="E8726" s="41" t="s">
        <v>6331</v>
      </c>
      <c r="F8726" s="41" t="s">
        <v>5278</v>
      </c>
      <c r="G8726" s="41" t="s">
        <v>5278</v>
      </c>
      <c r="H8726" s="41" t="s">
        <v>6479</v>
      </c>
      <c r="I8726" s="118" t="s">
        <v>5979</v>
      </c>
      <c r="J8726" s="155" t="s">
        <v>225</v>
      </c>
      <c r="K8726" s="155" t="s">
        <v>225</v>
      </c>
    </row>
    <row r="8727" spans="1:11">
      <c r="A8727" s="41">
        <v>2008</v>
      </c>
      <c r="B8727" s="41" t="s">
        <v>5388</v>
      </c>
      <c r="C8727" s="41" t="s">
        <v>5388</v>
      </c>
      <c r="D8727" s="41" t="s">
        <v>5401</v>
      </c>
      <c r="E8727" s="41" t="s">
        <v>6331</v>
      </c>
      <c r="F8727" s="41" t="s">
        <v>5278</v>
      </c>
      <c r="G8727" s="41" t="s">
        <v>5278</v>
      </c>
      <c r="H8727" s="41" t="s">
        <v>6480</v>
      </c>
      <c r="I8727" s="118" t="s">
        <v>5979</v>
      </c>
      <c r="J8727" s="155" t="s">
        <v>225</v>
      </c>
      <c r="K8727" s="155" t="s">
        <v>225</v>
      </c>
    </row>
    <row r="8728" spans="1:11">
      <c r="A8728" s="41">
        <v>2008</v>
      </c>
      <c r="B8728" s="41" t="s">
        <v>5388</v>
      </c>
      <c r="C8728" s="41" t="s">
        <v>5388</v>
      </c>
      <c r="D8728" s="41" t="s">
        <v>5423</v>
      </c>
      <c r="E8728" s="41" t="s">
        <v>6267</v>
      </c>
      <c r="F8728" s="41" t="s">
        <v>5278</v>
      </c>
      <c r="G8728" s="41" t="s">
        <v>5278</v>
      </c>
      <c r="H8728" s="41" t="s">
        <v>6517</v>
      </c>
      <c r="I8728" s="118" t="s">
        <v>5955</v>
      </c>
      <c r="J8728" s="155" t="s">
        <v>228</v>
      </c>
      <c r="K8728" s="155" t="s">
        <v>228</v>
      </c>
    </row>
    <row r="8729" spans="1:11">
      <c r="A8729" s="41">
        <v>2008</v>
      </c>
      <c r="B8729" s="41" t="s">
        <v>5388</v>
      </c>
      <c r="C8729" s="41" t="s">
        <v>5388</v>
      </c>
      <c r="D8729" s="41" t="s">
        <v>5423</v>
      </c>
      <c r="E8729" s="41" t="s">
        <v>6267</v>
      </c>
      <c r="F8729" s="41" t="s">
        <v>5278</v>
      </c>
      <c r="G8729" s="41" t="s">
        <v>5278</v>
      </c>
      <c r="H8729" s="41" t="s">
        <v>6527</v>
      </c>
      <c r="I8729" s="118" t="s">
        <v>5964</v>
      </c>
      <c r="J8729" s="155" t="s">
        <v>228</v>
      </c>
      <c r="K8729" s="155" t="s">
        <v>228</v>
      </c>
    </row>
    <row r="8730" spans="1:11">
      <c r="A8730" s="41">
        <v>2008</v>
      </c>
      <c r="B8730" s="41" t="s">
        <v>5388</v>
      </c>
      <c r="C8730" s="41" t="s">
        <v>5388</v>
      </c>
      <c r="D8730" s="41" t="s">
        <v>5423</v>
      </c>
      <c r="E8730" s="41" t="s">
        <v>6267</v>
      </c>
      <c r="F8730" s="41" t="s">
        <v>5278</v>
      </c>
      <c r="G8730" s="41" t="s">
        <v>5278</v>
      </c>
      <c r="H8730" s="41" t="s">
        <v>6518</v>
      </c>
      <c r="I8730" s="118" t="s">
        <v>5957</v>
      </c>
      <c r="J8730" s="155" t="s">
        <v>228</v>
      </c>
      <c r="K8730" s="155" t="s">
        <v>228</v>
      </c>
    </row>
    <row r="8731" spans="1:11">
      <c r="A8731" s="41">
        <v>2008</v>
      </c>
      <c r="B8731" s="41" t="s">
        <v>5388</v>
      </c>
      <c r="C8731" s="41" t="s">
        <v>5388</v>
      </c>
      <c r="D8731" s="41" t="s">
        <v>5423</v>
      </c>
      <c r="E8731" s="41" t="s">
        <v>6267</v>
      </c>
      <c r="F8731" s="41" t="s">
        <v>5278</v>
      </c>
      <c r="G8731" s="41" t="s">
        <v>5278</v>
      </c>
      <c r="H8731" s="41" t="s">
        <v>6530</v>
      </c>
      <c r="I8731" s="118" t="s">
        <v>5965</v>
      </c>
      <c r="J8731" s="155" t="s">
        <v>228</v>
      </c>
      <c r="K8731" s="155" t="s">
        <v>228</v>
      </c>
    </row>
    <row r="8732" spans="1:11">
      <c r="A8732" s="41">
        <v>2008</v>
      </c>
      <c r="B8732" s="41" t="s">
        <v>5388</v>
      </c>
      <c r="C8732" s="41" t="s">
        <v>5388</v>
      </c>
      <c r="D8732" s="41" t="s">
        <v>5423</v>
      </c>
      <c r="E8732" s="41" t="s">
        <v>6267</v>
      </c>
      <c r="F8732" s="41" t="s">
        <v>5278</v>
      </c>
      <c r="G8732" s="41" t="s">
        <v>5278</v>
      </c>
      <c r="H8732" s="41" t="s">
        <v>6473</v>
      </c>
      <c r="I8732" s="118" t="s">
        <v>5976</v>
      </c>
      <c r="J8732" s="155" t="s">
        <v>228</v>
      </c>
      <c r="K8732" s="155" t="s">
        <v>228</v>
      </c>
    </row>
    <row r="8733" spans="1:11">
      <c r="A8733" s="41">
        <v>2008</v>
      </c>
      <c r="B8733" s="41" t="s">
        <v>5388</v>
      </c>
      <c r="C8733" s="41" t="s">
        <v>5388</v>
      </c>
      <c r="D8733" s="41" t="s">
        <v>5423</v>
      </c>
      <c r="E8733" s="41" t="s">
        <v>6267</v>
      </c>
      <c r="F8733" s="41" t="s">
        <v>5278</v>
      </c>
      <c r="G8733" s="41" t="s">
        <v>5278</v>
      </c>
      <c r="H8733" s="41" t="s">
        <v>6474</v>
      </c>
      <c r="I8733" s="118" t="s">
        <v>5976</v>
      </c>
      <c r="J8733" s="155" t="s">
        <v>228</v>
      </c>
      <c r="K8733" s="155" t="s">
        <v>228</v>
      </c>
    </row>
    <row r="8734" spans="1:11">
      <c r="A8734" s="41">
        <v>2008</v>
      </c>
      <c r="B8734" s="41" t="s">
        <v>5388</v>
      </c>
      <c r="C8734" s="41" t="s">
        <v>5388</v>
      </c>
      <c r="D8734" s="41" t="s">
        <v>5423</v>
      </c>
      <c r="E8734" s="41" t="s">
        <v>6267</v>
      </c>
      <c r="F8734" s="41" t="s">
        <v>5278</v>
      </c>
      <c r="G8734" s="41" t="s">
        <v>5278</v>
      </c>
      <c r="H8734" s="41" t="s">
        <v>6475</v>
      </c>
      <c r="I8734" s="118" t="s">
        <v>5977</v>
      </c>
      <c r="J8734" s="155" t="s">
        <v>228</v>
      </c>
      <c r="K8734" s="155" t="s">
        <v>228</v>
      </c>
    </row>
    <row r="8735" spans="1:11">
      <c r="A8735" s="41">
        <v>2008</v>
      </c>
      <c r="B8735" s="41" t="s">
        <v>5388</v>
      </c>
      <c r="C8735" s="41" t="s">
        <v>5388</v>
      </c>
      <c r="D8735" s="41" t="s">
        <v>5423</v>
      </c>
      <c r="E8735" s="41" t="s">
        <v>6267</v>
      </c>
      <c r="F8735" s="41" t="s">
        <v>5278</v>
      </c>
      <c r="G8735" s="41" t="s">
        <v>5278</v>
      </c>
      <c r="H8735" s="41" t="s">
        <v>6476</v>
      </c>
      <c r="I8735" s="118" t="s">
        <v>5977</v>
      </c>
      <c r="J8735" s="155" t="s">
        <v>228</v>
      </c>
      <c r="K8735" s="155" t="s">
        <v>228</v>
      </c>
    </row>
    <row r="8736" spans="1:11">
      <c r="A8736" s="41">
        <v>2008</v>
      </c>
      <c r="B8736" s="41" t="s">
        <v>5388</v>
      </c>
      <c r="C8736" s="41" t="s">
        <v>5388</v>
      </c>
      <c r="D8736" s="41" t="s">
        <v>5423</v>
      </c>
      <c r="E8736" s="41" t="s">
        <v>6267</v>
      </c>
      <c r="F8736" s="41" t="s">
        <v>5278</v>
      </c>
      <c r="G8736" s="41" t="s">
        <v>5278</v>
      </c>
      <c r="H8736" s="41" t="s">
        <v>6477</v>
      </c>
      <c r="I8736" s="118" t="s">
        <v>5978</v>
      </c>
      <c r="J8736" s="155" t="s">
        <v>228</v>
      </c>
      <c r="K8736" s="155" t="s">
        <v>228</v>
      </c>
    </row>
    <row r="8737" spans="1:11">
      <c r="A8737" s="41">
        <v>2008</v>
      </c>
      <c r="B8737" s="41" t="s">
        <v>5388</v>
      </c>
      <c r="C8737" s="41" t="s">
        <v>5388</v>
      </c>
      <c r="D8737" s="41" t="s">
        <v>5423</v>
      </c>
      <c r="E8737" s="41" t="s">
        <v>6267</v>
      </c>
      <c r="F8737" s="41" t="s">
        <v>5278</v>
      </c>
      <c r="G8737" s="41" t="s">
        <v>5278</v>
      </c>
      <c r="H8737" s="41" t="s">
        <v>6478</v>
      </c>
      <c r="I8737" s="118" t="s">
        <v>5978</v>
      </c>
      <c r="J8737" s="155" t="s">
        <v>228</v>
      </c>
      <c r="K8737" s="155" t="s">
        <v>228</v>
      </c>
    </row>
    <row r="8738" spans="1:11">
      <c r="A8738" s="41">
        <v>2008</v>
      </c>
      <c r="B8738" s="41" t="s">
        <v>5388</v>
      </c>
      <c r="C8738" s="41" t="s">
        <v>5388</v>
      </c>
      <c r="D8738" s="41" t="s">
        <v>5423</v>
      </c>
      <c r="E8738" s="41" t="s">
        <v>6267</v>
      </c>
      <c r="F8738" s="41" t="s">
        <v>5278</v>
      </c>
      <c r="G8738" s="41" t="s">
        <v>5278</v>
      </c>
      <c r="H8738" s="41" t="s">
        <v>6479</v>
      </c>
      <c r="I8738" s="118" t="s">
        <v>5979</v>
      </c>
      <c r="J8738" s="155" t="s">
        <v>228</v>
      </c>
      <c r="K8738" s="155" t="s">
        <v>228</v>
      </c>
    </row>
    <row r="8739" spans="1:11">
      <c r="A8739" s="41">
        <v>2008</v>
      </c>
      <c r="B8739" s="41" t="s">
        <v>5388</v>
      </c>
      <c r="C8739" s="41" t="s">
        <v>5388</v>
      </c>
      <c r="D8739" s="41" t="s">
        <v>5423</v>
      </c>
      <c r="E8739" s="41" t="s">
        <v>6267</v>
      </c>
      <c r="F8739" s="41" t="s">
        <v>5278</v>
      </c>
      <c r="G8739" s="41" t="s">
        <v>5278</v>
      </c>
      <c r="H8739" s="41" t="s">
        <v>6480</v>
      </c>
      <c r="I8739" s="118" t="s">
        <v>5979</v>
      </c>
      <c r="J8739" s="155" t="s">
        <v>228</v>
      </c>
      <c r="K8739" s="155" t="s">
        <v>228</v>
      </c>
    </row>
    <row r="8740" spans="1:11">
      <c r="A8740" s="41">
        <v>2008</v>
      </c>
      <c r="B8740" s="41" t="s">
        <v>5388</v>
      </c>
      <c r="C8740" s="41" t="s">
        <v>5388</v>
      </c>
      <c r="D8740" s="41" t="s">
        <v>5423</v>
      </c>
      <c r="E8740" s="41" t="s">
        <v>6328</v>
      </c>
      <c r="F8740" s="41" t="s">
        <v>5278</v>
      </c>
      <c r="G8740" s="41" t="s">
        <v>5278</v>
      </c>
      <c r="H8740" s="41" t="s">
        <v>6517</v>
      </c>
      <c r="I8740" s="118" t="s">
        <v>5955</v>
      </c>
      <c r="J8740" s="155" t="s">
        <v>228</v>
      </c>
      <c r="K8740" s="155" t="s">
        <v>228</v>
      </c>
    </row>
    <row r="8741" spans="1:11">
      <c r="A8741" s="41">
        <v>2008</v>
      </c>
      <c r="B8741" s="41" t="s">
        <v>5388</v>
      </c>
      <c r="C8741" s="41" t="s">
        <v>5388</v>
      </c>
      <c r="D8741" s="41" t="s">
        <v>5423</v>
      </c>
      <c r="E8741" s="41" t="s">
        <v>6328</v>
      </c>
      <c r="F8741" s="41" t="s">
        <v>5278</v>
      </c>
      <c r="G8741" s="41" t="s">
        <v>5278</v>
      </c>
      <c r="H8741" s="41" t="s">
        <v>6527</v>
      </c>
      <c r="I8741" s="118" t="s">
        <v>5964</v>
      </c>
      <c r="J8741" s="155" t="s">
        <v>228</v>
      </c>
      <c r="K8741" s="155" t="s">
        <v>228</v>
      </c>
    </row>
    <row r="8742" spans="1:11">
      <c r="A8742" s="41">
        <v>2008</v>
      </c>
      <c r="B8742" s="41" t="s">
        <v>5388</v>
      </c>
      <c r="C8742" s="41" t="s">
        <v>5388</v>
      </c>
      <c r="D8742" s="41" t="s">
        <v>5423</v>
      </c>
      <c r="E8742" s="41" t="s">
        <v>6328</v>
      </c>
      <c r="F8742" s="41" t="s">
        <v>5278</v>
      </c>
      <c r="G8742" s="41" t="s">
        <v>5278</v>
      </c>
      <c r="H8742" s="41" t="s">
        <v>6518</v>
      </c>
      <c r="I8742" s="118" t="s">
        <v>5957</v>
      </c>
      <c r="J8742" s="155" t="s">
        <v>228</v>
      </c>
      <c r="K8742" s="155" t="s">
        <v>228</v>
      </c>
    </row>
    <row r="8743" spans="1:11">
      <c r="A8743" s="41">
        <v>2008</v>
      </c>
      <c r="B8743" s="41" t="s">
        <v>5388</v>
      </c>
      <c r="C8743" s="41" t="s">
        <v>5388</v>
      </c>
      <c r="D8743" s="41" t="s">
        <v>5423</v>
      </c>
      <c r="E8743" s="41" t="s">
        <v>6328</v>
      </c>
      <c r="F8743" s="41" t="s">
        <v>5278</v>
      </c>
      <c r="G8743" s="41" t="s">
        <v>5278</v>
      </c>
      <c r="H8743" s="41" t="s">
        <v>6530</v>
      </c>
      <c r="I8743" s="118" t="s">
        <v>5965</v>
      </c>
      <c r="J8743" s="155" t="s">
        <v>228</v>
      </c>
      <c r="K8743" s="155" t="s">
        <v>228</v>
      </c>
    </row>
    <row r="8744" spans="1:11">
      <c r="A8744" s="41">
        <v>2008</v>
      </c>
      <c r="B8744" s="41" t="s">
        <v>5388</v>
      </c>
      <c r="C8744" s="41" t="s">
        <v>5388</v>
      </c>
      <c r="D8744" s="41" t="s">
        <v>5423</v>
      </c>
      <c r="E8744" s="41" t="s">
        <v>6328</v>
      </c>
      <c r="F8744" s="41" t="s">
        <v>5278</v>
      </c>
      <c r="G8744" s="41" t="s">
        <v>5278</v>
      </c>
      <c r="H8744" s="41" t="s">
        <v>6473</v>
      </c>
      <c r="I8744" s="118" t="s">
        <v>5976</v>
      </c>
      <c r="J8744" s="155" t="s">
        <v>228</v>
      </c>
      <c r="K8744" s="155" t="s">
        <v>228</v>
      </c>
    </row>
    <row r="8745" spans="1:11">
      <c r="A8745" s="41">
        <v>2008</v>
      </c>
      <c r="B8745" s="41" t="s">
        <v>5388</v>
      </c>
      <c r="C8745" s="41" t="s">
        <v>5388</v>
      </c>
      <c r="D8745" s="41" t="s">
        <v>5423</v>
      </c>
      <c r="E8745" s="41" t="s">
        <v>6328</v>
      </c>
      <c r="F8745" s="41" t="s">
        <v>5278</v>
      </c>
      <c r="G8745" s="41" t="s">
        <v>5278</v>
      </c>
      <c r="H8745" s="41" t="s">
        <v>6474</v>
      </c>
      <c r="I8745" s="118" t="s">
        <v>5976</v>
      </c>
      <c r="J8745" s="155" t="s">
        <v>228</v>
      </c>
      <c r="K8745" s="155" t="s">
        <v>228</v>
      </c>
    </row>
    <row r="8746" spans="1:11">
      <c r="A8746" s="41">
        <v>2008</v>
      </c>
      <c r="B8746" s="41" t="s">
        <v>5388</v>
      </c>
      <c r="C8746" s="41" t="s">
        <v>5388</v>
      </c>
      <c r="D8746" s="41" t="s">
        <v>5423</v>
      </c>
      <c r="E8746" s="41" t="s">
        <v>6328</v>
      </c>
      <c r="F8746" s="41" t="s">
        <v>5278</v>
      </c>
      <c r="G8746" s="41" t="s">
        <v>5278</v>
      </c>
      <c r="H8746" s="41" t="s">
        <v>6475</v>
      </c>
      <c r="I8746" s="118" t="s">
        <v>5977</v>
      </c>
      <c r="J8746" s="155" t="s">
        <v>228</v>
      </c>
      <c r="K8746" s="155" t="s">
        <v>228</v>
      </c>
    </row>
    <row r="8747" spans="1:11">
      <c r="A8747" s="41">
        <v>2008</v>
      </c>
      <c r="B8747" s="41" t="s">
        <v>5388</v>
      </c>
      <c r="C8747" s="41" t="s">
        <v>5388</v>
      </c>
      <c r="D8747" s="41" t="s">
        <v>5423</v>
      </c>
      <c r="E8747" s="41" t="s">
        <v>6328</v>
      </c>
      <c r="F8747" s="41" t="s">
        <v>5278</v>
      </c>
      <c r="G8747" s="41" t="s">
        <v>5278</v>
      </c>
      <c r="H8747" s="41" t="s">
        <v>6476</v>
      </c>
      <c r="I8747" s="118" t="s">
        <v>5977</v>
      </c>
      <c r="J8747" s="155" t="s">
        <v>228</v>
      </c>
      <c r="K8747" s="155" t="s">
        <v>228</v>
      </c>
    </row>
    <row r="8748" spans="1:11">
      <c r="A8748" s="41">
        <v>2008</v>
      </c>
      <c r="B8748" s="41" t="s">
        <v>5388</v>
      </c>
      <c r="C8748" s="41" t="s">
        <v>5388</v>
      </c>
      <c r="D8748" s="41" t="s">
        <v>5423</v>
      </c>
      <c r="E8748" s="41" t="s">
        <v>6328</v>
      </c>
      <c r="F8748" s="41" t="s">
        <v>5278</v>
      </c>
      <c r="G8748" s="41" t="s">
        <v>5278</v>
      </c>
      <c r="H8748" s="41" t="s">
        <v>6477</v>
      </c>
      <c r="I8748" s="118" t="s">
        <v>5978</v>
      </c>
      <c r="J8748" s="155" t="s">
        <v>228</v>
      </c>
      <c r="K8748" s="155" t="s">
        <v>228</v>
      </c>
    </row>
    <row r="8749" spans="1:11">
      <c r="A8749" s="41">
        <v>2008</v>
      </c>
      <c r="B8749" s="41" t="s">
        <v>5388</v>
      </c>
      <c r="C8749" s="41" t="s">
        <v>5388</v>
      </c>
      <c r="D8749" s="41" t="s">
        <v>5423</v>
      </c>
      <c r="E8749" s="41" t="s">
        <v>6328</v>
      </c>
      <c r="F8749" s="41" t="s">
        <v>5278</v>
      </c>
      <c r="G8749" s="41" t="s">
        <v>5278</v>
      </c>
      <c r="H8749" s="41" t="s">
        <v>6478</v>
      </c>
      <c r="I8749" s="118" t="s">
        <v>5978</v>
      </c>
      <c r="J8749" s="155" t="s">
        <v>228</v>
      </c>
      <c r="K8749" s="155" t="s">
        <v>228</v>
      </c>
    </row>
    <row r="8750" spans="1:11">
      <c r="A8750" s="41">
        <v>2008</v>
      </c>
      <c r="B8750" s="41" t="s">
        <v>5388</v>
      </c>
      <c r="C8750" s="41" t="s">
        <v>5388</v>
      </c>
      <c r="D8750" s="41" t="s">
        <v>5423</v>
      </c>
      <c r="E8750" s="41" t="s">
        <v>6328</v>
      </c>
      <c r="F8750" s="41" t="s">
        <v>5278</v>
      </c>
      <c r="G8750" s="41" t="s">
        <v>5278</v>
      </c>
      <c r="H8750" s="41" t="s">
        <v>6479</v>
      </c>
      <c r="I8750" s="118" t="s">
        <v>5979</v>
      </c>
      <c r="J8750" s="155" t="s">
        <v>228</v>
      </c>
      <c r="K8750" s="155" t="s">
        <v>228</v>
      </c>
    </row>
    <row r="8751" spans="1:11">
      <c r="A8751" s="41">
        <v>2008</v>
      </c>
      <c r="B8751" s="41" t="s">
        <v>5388</v>
      </c>
      <c r="C8751" s="41" t="s">
        <v>5388</v>
      </c>
      <c r="D8751" s="41" t="s">
        <v>5423</v>
      </c>
      <c r="E8751" s="41" t="s">
        <v>6328</v>
      </c>
      <c r="F8751" s="41" t="s">
        <v>5278</v>
      </c>
      <c r="G8751" s="41" t="s">
        <v>5278</v>
      </c>
      <c r="H8751" s="41" t="s">
        <v>6480</v>
      </c>
      <c r="I8751" s="118" t="s">
        <v>5979</v>
      </c>
      <c r="J8751" s="155" t="s">
        <v>228</v>
      </c>
      <c r="K8751" s="155" t="s">
        <v>228</v>
      </c>
    </row>
    <row r="8752" spans="1:11">
      <c r="A8752" s="41">
        <v>2008</v>
      </c>
      <c r="B8752" s="41" t="s">
        <v>5388</v>
      </c>
      <c r="C8752" s="41" t="s">
        <v>5388</v>
      </c>
      <c r="D8752" s="41" t="s">
        <v>5409</v>
      </c>
      <c r="E8752" s="41" t="s">
        <v>6353</v>
      </c>
      <c r="F8752" s="41" t="s">
        <v>5278</v>
      </c>
      <c r="G8752" s="41" t="s">
        <v>5278</v>
      </c>
      <c r="H8752" s="41" t="s">
        <v>6665</v>
      </c>
      <c r="I8752" s="118" t="s">
        <v>5955</v>
      </c>
      <c r="J8752" s="155" t="s">
        <v>225</v>
      </c>
      <c r="K8752" s="155" t="s">
        <v>225</v>
      </c>
    </row>
    <row r="8753" spans="1:11">
      <c r="A8753" s="41">
        <v>2008</v>
      </c>
      <c r="B8753" s="41" t="s">
        <v>5388</v>
      </c>
      <c r="C8753" s="41" t="s">
        <v>5388</v>
      </c>
      <c r="D8753" s="41" t="s">
        <v>5409</v>
      </c>
      <c r="E8753" s="41" t="s">
        <v>6353</v>
      </c>
      <c r="F8753" s="41" t="s">
        <v>5278</v>
      </c>
      <c r="G8753" s="41" t="s">
        <v>5278</v>
      </c>
      <c r="H8753" s="41" t="s">
        <v>6666</v>
      </c>
      <c r="I8753" s="118" t="s">
        <v>5957</v>
      </c>
      <c r="J8753" s="155" t="s">
        <v>225</v>
      </c>
      <c r="K8753" s="155" t="s">
        <v>225</v>
      </c>
    </row>
    <row r="8754" spans="1:11">
      <c r="A8754" s="41">
        <v>2008</v>
      </c>
      <c r="B8754" s="41" t="s">
        <v>5388</v>
      </c>
      <c r="C8754" s="41" t="s">
        <v>5388</v>
      </c>
      <c r="D8754" s="41" t="s">
        <v>5409</v>
      </c>
      <c r="E8754" s="41" t="s">
        <v>6353</v>
      </c>
      <c r="F8754" s="41" t="s">
        <v>5278</v>
      </c>
      <c r="G8754" s="41" t="s">
        <v>5278</v>
      </c>
      <c r="H8754" s="41" t="s">
        <v>6473</v>
      </c>
      <c r="I8754" s="118" t="s">
        <v>5976</v>
      </c>
      <c r="J8754" s="155" t="s">
        <v>225</v>
      </c>
      <c r="K8754" s="155" t="s">
        <v>225</v>
      </c>
    </row>
    <row r="8755" spans="1:11">
      <c r="A8755" s="41">
        <v>2008</v>
      </c>
      <c r="B8755" s="41" t="s">
        <v>5388</v>
      </c>
      <c r="C8755" s="41" t="s">
        <v>5388</v>
      </c>
      <c r="D8755" s="41" t="s">
        <v>5409</v>
      </c>
      <c r="E8755" s="41" t="s">
        <v>6353</v>
      </c>
      <c r="F8755" s="41" t="s">
        <v>5278</v>
      </c>
      <c r="G8755" s="41" t="s">
        <v>5278</v>
      </c>
      <c r="H8755" s="41" t="s">
        <v>6474</v>
      </c>
      <c r="I8755" s="118" t="s">
        <v>5976</v>
      </c>
      <c r="J8755" s="155" t="s">
        <v>225</v>
      </c>
      <c r="K8755" s="155" t="s">
        <v>225</v>
      </c>
    </row>
    <row r="8756" spans="1:11">
      <c r="A8756" s="41">
        <v>2008</v>
      </c>
      <c r="B8756" s="41" t="s">
        <v>5388</v>
      </c>
      <c r="C8756" s="41" t="s">
        <v>5388</v>
      </c>
      <c r="D8756" s="41" t="s">
        <v>5409</v>
      </c>
      <c r="E8756" s="41" t="s">
        <v>6353</v>
      </c>
      <c r="F8756" s="41" t="s">
        <v>5278</v>
      </c>
      <c r="G8756" s="41" t="s">
        <v>5278</v>
      </c>
      <c r="H8756" s="41" t="s">
        <v>6475</v>
      </c>
      <c r="I8756" s="118" t="s">
        <v>5977</v>
      </c>
      <c r="J8756" s="155" t="s">
        <v>225</v>
      </c>
      <c r="K8756" s="155" t="s">
        <v>225</v>
      </c>
    </row>
    <row r="8757" spans="1:11">
      <c r="A8757" s="41">
        <v>2008</v>
      </c>
      <c r="B8757" s="41" t="s">
        <v>5388</v>
      </c>
      <c r="C8757" s="41" t="s">
        <v>5388</v>
      </c>
      <c r="D8757" s="41" t="s">
        <v>5409</v>
      </c>
      <c r="E8757" s="41" t="s">
        <v>6353</v>
      </c>
      <c r="F8757" s="41" t="s">
        <v>5278</v>
      </c>
      <c r="G8757" s="41" t="s">
        <v>5278</v>
      </c>
      <c r="H8757" s="41" t="s">
        <v>6476</v>
      </c>
      <c r="I8757" s="118" t="s">
        <v>5977</v>
      </c>
      <c r="J8757" s="155" t="s">
        <v>225</v>
      </c>
      <c r="K8757" s="155" t="s">
        <v>225</v>
      </c>
    </row>
    <row r="8758" spans="1:11">
      <c r="A8758" s="41">
        <v>2008</v>
      </c>
      <c r="B8758" s="41" t="s">
        <v>5388</v>
      </c>
      <c r="C8758" s="41" t="s">
        <v>5388</v>
      </c>
      <c r="D8758" s="41" t="s">
        <v>5409</v>
      </c>
      <c r="E8758" s="41" t="s">
        <v>6353</v>
      </c>
      <c r="F8758" s="41" t="s">
        <v>5278</v>
      </c>
      <c r="G8758" s="41" t="s">
        <v>5278</v>
      </c>
      <c r="H8758" s="41" t="s">
        <v>6477</v>
      </c>
      <c r="I8758" s="118" t="s">
        <v>5978</v>
      </c>
      <c r="J8758" s="155" t="s">
        <v>225</v>
      </c>
      <c r="K8758" s="155" t="s">
        <v>225</v>
      </c>
    </row>
    <row r="8759" spans="1:11">
      <c r="A8759" s="41">
        <v>2008</v>
      </c>
      <c r="B8759" s="41" t="s">
        <v>5388</v>
      </c>
      <c r="C8759" s="41" t="s">
        <v>5388</v>
      </c>
      <c r="D8759" s="41" t="s">
        <v>5409</v>
      </c>
      <c r="E8759" s="41" t="s">
        <v>6353</v>
      </c>
      <c r="F8759" s="41" t="s">
        <v>5278</v>
      </c>
      <c r="G8759" s="41" t="s">
        <v>5278</v>
      </c>
      <c r="H8759" s="41" t="s">
        <v>6478</v>
      </c>
      <c r="I8759" s="118" t="s">
        <v>5978</v>
      </c>
      <c r="J8759" s="155" t="s">
        <v>225</v>
      </c>
      <c r="K8759" s="155" t="s">
        <v>225</v>
      </c>
    </row>
    <row r="8760" spans="1:11">
      <c r="A8760" s="41">
        <v>2008</v>
      </c>
      <c r="B8760" s="41" t="s">
        <v>5388</v>
      </c>
      <c r="C8760" s="41" t="s">
        <v>5388</v>
      </c>
      <c r="D8760" s="41" t="s">
        <v>5409</v>
      </c>
      <c r="E8760" s="41" t="s">
        <v>6353</v>
      </c>
      <c r="F8760" s="41" t="s">
        <v>5278</v>
      </c>
      <c r="G8760" s="41" t="s">
        <v>5278</v>
      </c>
      <c r="H8760" s="41" t="s">
        <v>6479</v>
      </c>
      <c r="I8760" s="118" t="s">
        <v>5979</v>
      </c>
      <c r="J8760" s="155" t="s">
        <v>225</v>
      </c>
      <c r="K8760" s="155" t="s">
        <v>225</v>
      </c>
    </row>
    <row r="8761" spans="1:11">
      <c r="A8761" s="41">
        <v>2008</v>
      </c>
      <c r="B8761" s="41" t="s">
        <v>5388</v>
      </c>
      <c r="C8761" s="41" t="s">
        <v>5388</v>
      </c>
      <c r="D8761" s="41" t="s">
        <v>5409</v>
      </c>
      <c r="E8761" s="41" t="s">
        <v>6353</v>
      </c>
      <c r="F8761" s="41" t="s">
        <v>5278</v>
      </c>
      <c r="G8761" s="41" t="s">
        <v>5278</v>
      </c>
      <c r="H8761" s="41" t="s">
        <v>6480</v>
      </c>
      <c r="I8761" s="118" t="s">
        <v>5979</v>
      </c>
      <c r="J8761" s="155" t="s">
        <v>225</v>
      </c>
      <c r="K8761" s="155" t="s">
        <v>225</v>
      </c>
    </row>
    <row r="8762" spans="1:11">
      <c r="A8762" s="41">
        <v>2008</v>
      </c>
      <c r="B8762" s="41" t="s">
        <v>5388</v>
      </c>
      <c r="C8762" s="41" t="s">
        <v>5388</v>
      </c>
      <c r="D8762" s="41" t="s">
        <v>5409</v>
      </c>
      <c r="E8762" s="41" t="s">
        <v>6346</v>
      </c>
      <c r="F8762" s="41" t="s">
        <v>5278</v>
      </c>
      <c r="G8762" s="41" t="s">
        <v>5278</v>
      </c>
      <c r="H8762" s="41" t="s">
        <v>6665</v>
      </c>
      <c r="I8762" s="118" t="s">
        <v>5955</v>
      </c>
      <c r="J8762" s="155" t="s">
        <v>225</v>
      </c>
      <c r="K8762" s="155" t="s">
        <v>225</v>
      </c>
    </row>
    <row r="8763" spans="1:11">
      <c r="A8763" s="41">
        <v>2008</v>
      </c>
      <c r="B8763" s="41" t="s">
        <v>5388</v>
      </c>
      <c r="C8763" s="41" t="s">
        <v>5388</v>
      </c>
      <c r="D8763" s="41" t="s">
        <v>5409</v>
      </c>
      <c r="E8763" s="41" t="s">
        <v>6346</v>
      </c>
      <c r="F8763" s="41" t="s">
        <v>5278</v>
      </c>
      <c r="G8763" s="41" t="s">
        <v>5278</v>
      </c>
      <c r="H8763" s="41" t="s">
        <v>6666</v>
      </c>
      <c r="I8763" s="118" t="s">
        <v>5957</v>
      </c>
      <c r="J8763" s="155" t="s">
        <v>225</v>
      </c>
      <c r="K8763" s="155" t="s">
        <v>225</v>
      </c>
    </row>
    <row r="8764" spans="1:11">
      <c r="A8764" s="41">
        <v>2008</v>
      </c>
      <c r="B8764" s="41" t="s">
        <v>5388</v>
      </c>
      <c r="C8764" s="41" t="s">
        <v>5388</v>
      </c>
      <c r="D8764" s="41" t="s">
        <v>5409</v>
      </c>
      <c r="E8764" s="41" t="s">
        <v>6346</v>
      </c>
      <c r="F8764" s="41" t="s">
        <v>5278</v>
      </c>
      <c r="G8764" s="41" t="s">
        <v>5278</v>
      </c>
      <c r="H8764" s="41" t="s">
        <v>6473</v>
      </c>
      <c r="I8764" s="118" t="s">
        <v>5976</v>
      </c>
      <c r="J8764" s="155" t="s">
        <v>225</v>
      </c>
      <c r="K8764" s="155" t="s">
        <v>225</v>
      </c>
    </row>
    <row r="8765" spans="1:11">
      <c r="A8765" s="41">
        <v>2008</v>
      </c>
      <c r="B8765" s="41" t="s">
        <v>5388</v>
      </c>
      <c r="C8765" s="41" t="s">
        <v>5388</v>
      </c>
      <c r="D8765" s="41" t="s">
        <v>5409</v>
      </c>
      <c r="E8765" s="41" t="s">
        <v>6346</v>
      </c>
      <c r="F8765" s="41" t="s">
        <v>5278</v>
      </c>
      <c r="G8765" s="41" t="s">
        <v>5278</v>
      </c>
      <c r="H8765" s="41" t="s">
        <v>6474</v>
      </c>
      <c r="I8765" s="118" t="s">
        <v>5976</v>
      </c>
      <c r="J8765" s="155" t="s">
        <v>225</v>
      </c>
      <c r="K8765" s="155" t="s">
        <v>225</v>
      </c>
    </row>
    <row r="8766" spans="1:11">
      <c r="A8766" s="41">
        <v>2008</v>
      </c>
      <c r="B8766" s="41" t="s">
        <v>5388</v>
      </c>
      <c r="C8766" s="41" t="s">
        <v>5388</v>
      </c>
      <c r="D8766" s="41" t="s">
        <v>5409</v>
      </c>
      <c r="E8766" s="41" t="s">
        <v>6346</v>
      </c>
      <c r="F8766" s="41" t="s">
        <v>5278</v>
      </c>
      <c r="G8766" s="41" t="s">
        <v>5278</v>
      </c>
      <c r="H8766" s="41" t="s">
        <v>6475</v>
      </c>
      <c r="I8766" s="118" t="s">
        <v>5977</v>
      </c>
      <c r="J8766" s="155" t="s">
        <v>225</v>
      </c>
      <c r="K8766" s="155" t="s">
        <v>225</v>
      </c>
    </row>
    <row r="8767" spans="1:11">
      <c r="A8767" s="41">
        <v>2008</v>
      </c>
      <c r="B8767" s="41" t="s">
        <v>5388</v>
      </c>
      <c r="C8767" s="41" t="s">
        <v>5388</v>
      </c>
      <c r="D8767" s="41" t="s">
        <v>5409</v>
      </c>
      <c r="E8767" s="41" t="s">
        <v>6346</v>
      </c>
      <c r="F8767" s="41" t="s">
        <v>5278</v>
      </c>
      <c r="G8767" s="41" t="s">
        <v>5278</v>
      </c>
      <c r="H8767" s="41" t="s">
        <v>6476</v>
      </c>
      <c r="I8767" s="118" t="s">
        <v>5977</v>
      </c>
      <c r="J8767" s="155" t="s">
        <v>225</v>
      </c>
      <c r="K8767" s="155" t="s">
        <v>225</v>
      </c>
    </row>
    <row r="8768" spans="1:11">
      <c r="A8768" s="41">
        <v>2008</v>
      </c>
      <c r="B8768" s="41" t="s">
        <v>5388</v>
      </c>
      <c r="C8768" s="41" t="s">
        <v>5388</v>
      </c>
      <c r="D8768" s="41" t="s">
        <v>5409</v>
      </c>
      <c r="E8768" s="41" t="s">
        <v>6346</v>
      </c>
      <c r="F8768" s="41" t="s">
        <v>5278</v>
      </c>
      <c r="G8768" s="41" t="s">
        <v>5278</v>
      </c>
      <c r="H8768" s="41" t="s">
        <v>6477</v>
      </c>
      <c r="I8768" s="118" t="s">
        <v>5978</v>
      </c>
      <c r="J8768" s="155" t="s">
        <v>225</v>
      </c>
      <c r="K8768" s="155" t="s">
        <v>225</v>
      </c>
    </row>
    <row r="8769" spans="1:11">
      <c r="A8769" s="41">
        <v>2008</v>
      </c>
      <c r="B8769" s="41" t="s">
        <v>5388</v>
      </c>
      <c r="C8769" s="41" t="s">
        <v>5388</v>
      </c>
      <c r="D8769" s="41" t="s">
        <v>5409</v>
      </c>
      <c r="E8769" s="41" t="s">
        <v>6346</v>
      </c>
      <c r="F8769" s="41" t="s">
        <v>5278</v>
      </c>
      <c r="G8769" s="41" t="s">
        <v>5278</v>
      </c>
      <c r="H8769" s="41" t="s">
        <v>6478</v>
      </c>
      <c r="I8769" s="118" t="s">
        <v>5978</v>
      </c>
      <c r="J8769" s="155" t="s">
        <v>225</v>
      </c>
      <c r="K8769" s="155" t="s">
        <v>225</v>
      </c>
    </row>
    <row r="8770" spans="1:11">
      <c r="A8770" s="41">
        <v>2008</v>
      </c>
      <c r="B8770" s="41" t="s">
        <v>5388</v>
      </c>
      <c r="C8770" s="41" t="s">
        <v>5388</v>
      </c>
      <c r="D8770" s="41" t="s">
        <v>5409</v>
      </c>
      <c r="E8770" s="41" t="s">
        <v>6346</v>
      </c>
      <c r="F8770" s="41" t="s">
        <v>5278</v>
      </c>
      <c r="G8770" s="41" t="s">
        <v>5278</v>
      </c>
      <c r="H8770" s="41" t="s">
        <v>6479</v>
      </c>
      <c r="I8770" s="118" t="s">
        <v>5979</v>
      </c>
      <c r="J8770" s="155" t="s">
        <v>225</v>
      </c>
      <c r="K8770" s="155" t="s">
        <v>225</v>
      </c>
    </row>
    <row r="8771" spans="1:11">
      <c r="A8771" s="41">
        <v>2008</v>
      </c>
      <c r="B8771" s="41" t="s">
        <v>5388</v>
      </c>
      <c r="C8771" s="41" t="s">
        <v>5388</v>
      </c>
      <c r="D8771" s="41" t="s">
        <v>5409</v>
      </c>
      <c r="E8771" s="41" t="s">
        <v>6346</v>
      </c>
      <c r="F8771" s="41" t="s">
        <v>5278</v>
      </c>
      <c r="G8771" s="41" t="s">
        <v>5278</v>
      </c>
      <c r="H8771" s="41" t="s">
        <v>6480</v>
      </c>
      <c r="I8771" s="118" t="s">
        <v>5979</v>
      </c>
      <c r="J8771" s="155" t="s">
        <v>225</v>
      </c>
      <c r="K8771" s="155" t="s">
        <v>225</v>
      </c>
    </row>
    <row r="8772" spans="1:11">
      <c r="A8772" s="41">
        <v>2008</v>
      </c>
      <c r="B8772" s="41" t="s">
        <v>5388</v>
      </c>
      <c r="C8772" s="41" t="s">
        <v>5388</v>
      </c>
      <c r="D8772" s="41" t="s">
        <v>5409</v>
      </c>
      <c r="E8772" s="41" t="s">
        <v>6347</v>
      </c>
      <c r="F8772" s="41" t="s">
        <v>5278</v>
      </c>
      <c r="G8772" s="41" t="s">
        <v>5278</v>
      </c>
      <c r="H8772" s="41" t="s">
        <v>6665</v>
      </c>
      <c r="I8772" s="118" t="s">
        <v>5955</v>
      </c>
      <c r="J8772" s="155" t="s">
        <v>225</v>
      </c>
      <c r="K8772" s="155" t="s">
        <v>225</v>
      </c>
    </row>
    <row r="8773" spans="1:11">
      <c r="A8773" s="41">
        <v>2008</v>
      </c>
      <c r="B8773" s="41" t="s">
        <v>5388</v>
      </c>
      <c r="C8773" s="41" t="s">
        <v>5388</v>
      </c>
      <c r="D8773" s="41" t="s">
        <v>5409</v>
      </c>
      <c r="E8773" s="41" t="s">
        <v>6347</v>
      </c>
      <c r="F8773" s="41" t="s">
        <v>5278</v>
      </c>
      <c r="G8773" s="41" t="s">
        <v>5278</v>
      </c>
      <c r="H8773" s="41" t="s">
        <v>6666</v>
      </c>
      <c r="I8773" s="118" t="s">
        <v>5957</v>
      </c>
      <c r="J8773" s="155" t="s">
        <v>225</v>
      </c>
      <c r="K8773" s="155" t="s">
        <v>225</v>
      </c>
    </row>
    <row r="8774" spans="1:11">
      <c r="A8774" s="41">
        <v>2008</v>
      </c>
      <c r="B8774" s="41" t="s">
        <v>5388</v>
      </c>
      <c r="C8774" s="41" t="s">
        <v>5388</v>
      </c>
      <c r="D8774" s="41" t="s">
        <v>5409</v>
      </c>
      <c r="E8774" s="41" t="s">
        <v>6347</v>
      </c>
      <c r="F8774" s="41" t="s">
        <v>5278</v>
      </c>
      <c r="G8774" s="41" t="s">
        <v>5278</v>
      </c>
      <c r="H8774" s="41" t="s">
        <v>6473</v>
      </c>
      <c r="I8774" s="118" t="s">
        <v>5976</v>
      </c>
      <c r="J8774" s="155" t="s">
        <v>225</v>
      </c>
      <c r="K8774" s="155" t="s">
        <v>225</v>
      </c>
    </row>
    <row r="8775" spans="1:11">
      <c r="A8775" s="41">
        <v>2008</v>
      </c>
      <c r="B8775" s="41" t="s">
        <v>5388</v>
      </c>
      <c r="C8775" s="41" t="s">
        <v>5388</v>
      </c>
      <c r="D8775" s="41" t="s">
        <v>5409</v>
      </c>
      <c r="E8775" s="41" t="s">
        <v>6347</v>
      </c>
      <c r="F8775" s="41" t="s">
        <v>5278</v>
      </c>
      <c r="G8775" s="41" t="s">
        <v>5278</v>
      </c>
      <c r="H8775" s="41" t="s">
        <v>6474</v>
      </c>
      <c r="I8775" s="118" t="s">
        <v>5976</v>
      </c>
      <c r="J8775" s="155" t="s">
        <v>225</v>
      </c>
      <c r="K8775" s="155" t="s">
        <v>225</v>
      </c>
    </row>
    <row r="8776" spans="1:11">
      <c r="A8776" s="41">
        <v>2008</v>
      </c>
      <c r="B8776" s="41" t="s">
        <v>5388</v>
      </c>
      <c r="C8776" s="41" t="s">
        <v>5388</v>
      </c>
      <c r="D8776" s="41" t="s">
        <v>5409</v>
      </c>
      <c r="E8776" s="41" t="s">
        <v>6347</v>
      </c>
      <c r="F8776" s="41" t="s">
        <v>5278</v>
      </c>
      <c r="G8776" s="41" t="s">
        <v>5278</v>
      </c>
      <c r="H8776" s="41" t="s">
        <v>6475</v>
      </c>
      <c r="I8776" s="118" t="s">
        <v>5977</v>
      </c>
      <c r="J8776" s="155" t="s">
        <v>225</v>
      </c>
      <c r="K8776" s="155" t="s">
        <v>225</v>
      </c>
    </row>
    <row r="8777" spans="1:11">
      <c r="A8777" s="41">
        <v>2008</v>
      </c>
      <c r="B8777" s="41" t="s">
        <v>5388</v>
      </c>
      <c r="C8777" s="41" t="s">
        <v>5388</v>
      </c>
      <c r="D8777" s="41" t="s">
        <v>5409</v>
      </c>
      <c r="E8777" s="41" t="s">
        <v>6347</v>
      </c>
      <c r="F8777" s="41" t="s">
        <v>5278</v>
      </c>
      <c r="G8777" s="41" t="s">
        <v>5278</v>
      </c>
      <c r="H8777" s="41" t="s">
        <v>6476</v>
      </c>
      <c r="I8777" s="118" t="s">
        <v>5977</v>
      </c>
      <c r="J8777" s="155" t="s">
        <v>225</v>
      </c>
      <c r="K8777" s="155" t="s">
        <v>225</v>
      </c>
    </row>
    <row r="8778" spans="1:11">
      <c r="A8778" s="41">
        <v>2008</v>
      </c>
      <c r="B8778" s="41" t="s">
        <v>5388</v>
      </c>
      <c r="C8778" s="41" t="s">
        <v>5388</v>
      </c>
      <c r="D8778" s="41" t="s">
        <v>5409</v>
      </c>
      <c r="E8778" s="41" t="s">
        <v>6347</v>
      </c>
      <c r="F8778" s="41" t="s">
        <v>5278</v>
      </c>
      <c r="G8778" s="41" t="s">
        <v>5278</v>
      </c>
      <c r="H8778" s="41" t="s">
        <v>6477</v>
      </c>
      <c r="I8778" s="118" t="s">
        <v>5978</v>
      </c>
      <c r="J8778" s="155" t="s">
        <v>225</v>
      </c>
      <c r="K8778" s="155" t="s">
        <v>225</v>
      </c>
    </row>
    <row r="8779" spans="1:11">
      <c r="A8779" s="41">
        <v>2008</v>
      </c>
      <c r="B8779" s="41" t="s">
        <v>5388</v>
      </c>
      <c r="C8779" s="41" t="s">
        <v>5388</v>
      </c>
      <c r="D8779" s="41" t="s">
        <v>5409</v>
      </c>
      <c r="E8779" s="41" t="s">
        <v>6347</v>
      </c>
      <c r="F8779" s="41" t="s">
        <v>5278</v>
      </c>
      <c r="G8779" s="41" t="s">
        <v>5278</v>
      </c>
      <c r="H8779" s="41" t="s">
        <v>6478</v>
      </c>
      <c r="I8779" s="118" t="s">
        <v>5978</v>
      </c>
      <c r="J8779" s="155" t="s">
        <v>225</v>
      </c>
      <c r="K8779" s="155" t="s">
        <v>225</v>
      </c>
    </row>
    <row r="8780" spans="1:11">
      <c r="A8780" s="41">
        <v>2008</v>
      </c>
      <c r="B8780" s="41" t="s">
        <v>5388</v>
      </c>
      <c r="C8780" s="41" t="s">
        <v>5388</v>
      </c>
      <c r="D8780" s="41" t="s">
        <v>5409</v>
      </c>
      <c r="E8780" s="41" t="s">
        <v>6347</v>
      </c>
      <c r="F8780" s="41" t="s">
        <v>5278</v>
      </c>
      <c r="G8780" s="41" t="s">
        <v>5278</v>
      </c>
      <c r="H8780" s="41" t="s">
        <v>6479</v>
      </c>
      <c r="I8780" s="118" t="s">
        <v>5979</v>
      </c>
      <c r="J8780" s="155" t="s">
        <v>225</v>
      </c>
      <c r="K8780" s="155" t="s">
        <v>225</v>
      </c>
    </row>
    <row r="8781" spans="1:11">
      <c r="A8781" s="41">
        <v>2008</v>
      </c>
      <c r="B8781" s="41" t="s">
        <v>5388</v>
      </c>
      <c r="C8781" s="41" t="s">
        <v>5388</v>
      </c>
      <c r="D8781" s="41" t="s">
        <v>5409</v>
      </c>
      <c r="E8781" s="41" t="s">
        <v>6347</v>
      </c>
      <c r="F8781" s="41" t="s">
        <v>5278</v>
      </c>
      <c r="G8781" s="41" t="s">
        <v>5278</v>
      </c>
      <c r="H8781" s="41" t="s">
        <v>6480</v>
      </c>
      <c r="I8781" s="118" t="s">
        <v>5979</v>
      </c>
      <c r="J8781" s="155" t="s">
        <v>225</v>
      </c>
      <c r="K8781" s="155" t="s">
        <v>225</v>
      </c>
    </row>
    <row r="8782" spans="1:11">
      <c r="A8782" s="41">
        <v>2008</v>
      </c>
      <c r="B8782" s="41" t="s">
        <v>5388</v>
      </c>
      <c r="C8782" s="41" t="s">
        <v>5388</v>
      </c>
      <c r="D8782" s="41" t="s">
        <v>5411</v>
      </c>
      <c r="E8782" s="41" t="s">
        <v>6267</v>
      </c>
      <c r="F8782" s="41" t="s">
        <v>5278</v>
      </c>
      <c r="G8782" s="41" t="s">
        <v>5278</v>
      </c>
      <c r="H8782" s="41" t="s">
        <v>6526</v>
      </c>
      <c r="I8782" s="118" t="s">
        <v>5955</v>
      </c>
      <c r="J8782" s="155" t="s">
        <v>218</v>
      </c>
      <c r="K8782" s="155" t="s">
        <v>218</v>
      </c>
    </row>
    <row r="8783" spans="1:11">
      <c r="A8783" s="41">
        <v>2008</v>
      </c>
      <c r="B8783" s="41" t="s">
        <v>5388</v>
      </c>
      <c r="C8783" s="41" t="s">
        <v>5388</v>
      </c>
      <c r="D8783" s="41" t="s">
        <v>5411</v>
      </c>
      <c r="E8783" s="41" t="s">
        <v>6267</v>
      </c>
      <c r="F8783" s="41" t="s">
        <v>5278</v>
      </c>
      <c r="G8783" s="41" t="s">
        <v>5278</v>
      </c>
      <c r="H8783" s="41" t="s">
        <v>6536</v>
      </c>
      <c r="I8783" s="118" t="s">
        <v>5964</v>
      </c>
      <c r="J8783" s="155" t="s">
        <v>218</v>
      </c>
      <c r="K8783" s="155" t="s">
        <v>218</v>
      </c>
    </row>
    <row r="8784" spans="1:11">
      <c r="A8784" s="41">
        <v>2008</v>
      </c>
      <c r="B8784" s="41" t="s">
        <v>5388</v>
      </c>
      <c r="C8784" s="41" t="s">
        <v>5388</v>
      </c>
      <c r="D8784" s="41" t="s">
        <v>5411</v>
      </c>
      <c r="E8784" s="41" t="s">
        <v>6267</v>
      </c>
      <c r="F8784" s="41" t="s">
        <v>5278</v>
      </c>
      <c r="G8784" s="41" t="s">
        <v>5278</v>
      </c>
      <c r="H8784" s="41" t="s">
        <v>6525</v>
      </c>
      <c r="I8784" s="118" t="s">
        <v>5957</v>
      </c>
      <c r="J8784" s="155" t="s">
        <v>218</v>
      </c>
      <c r="K8784" s="155" t="s">
        <v>218</v>
      </c>
    </row>
    <row r="8785" spans="1:11">
      <c r="A8785" s="41">
        <v>2008</v>
      </c>
      <c r="B8785" s="41" t="s">
        <v>5388</v>
      </c>
      <c r="C8785" s="41" t="s">
        <v>5388</v>
      </c>
      <c r="D8785" s="41" t="s">
        <v>5411</v>
      </c>
      <c r="E8785" s="41" t="s">
        <v>6267</v>
      </c>
      <c r="F8785" s="41" t="s">
        <v>5278</v>
      </c>
      <c r="G8785" s="41" t="s">
        <v>5278</v>
      </c>
      <c r="H8785" s="41" t="s">
        <v>6535</v>
      </c>
      <c r="I8785" s="118" t="s">
        <v>5965</v>
      </c>
      <c r="J8785" s="155" t="s">
        <v>218</v>
      </c>
      <c r="K8785" s="155" t="s">
        <v>218</v>
      </c>
    </row>
    <row r="8786" spans="1:11">
      <c r="A8786" s="41">
        <v>2008</v>
      </c>
      <c r="B8786" s="41" t="s">
        <v>5388</v>
      </c>
      <c r="C8786" s="41" t="s">
        <v>5388</v>
      </c>
      <c r="D8786" s="41" t="s">
        <v>5411</v>
      </c>
      <c r="E8786" s="41" t="s">
        <v>6267</v>
      </c>
      <c r="F8786" s="41" t="s">
        <v>5278</v>
      </c>
      <c r="G8786" s="41" t="s">
        <v>5278</v>
      </c>
      <c r="H8786" s="41" t="s">
        <v>6473</v>
      </c>
      <c r="I8786" s="118" t="s">
        <v>5976</v>
      </c>
      <c r="J8786" s="155" t="s">
        <v>218</v>
      </c>
      <c r="K8786" s="155" t="s">
        <v>218</v>
      </c>
    </row>
    <row r="8787" spans="1:11">
      <c r="A8787" s="41">
        <v>2008</v>
      </c>
      <c r="B8787" s="41" t="s">
        <v>5388</v>
      </c>
      <c r="C8787" s="41" t="s">
        <v>5388</v>
      </c>
      <c r="D8787" s="41" t="s">
        <v>5411</v>
      </c>
      <c r="E8787" s="41" t="s">
        <v>6267</v>
      </c>
      <c r="F8787" s="41" t="s">
        <v>5278</v>
      </c>
      <c r="G8787" s="41" t="s">
        <v>5278</v>
      </c>
      <c r="H8787" s="41" t="s">
        <v>6474</v>
      </c>
      <c r="I8787" s="118" t="s">
        <v>5976</v>
      </c>
      <c r="J8787" s="155" t="s">
        <v>218</v>
      </c>
      <c r="K8787" s="155" t="s">
        <v>218</v>
      </c>
    </row>
    <row r="8788" spans="1:11">
      <c r="A8788" s="41">
        <v>2008</v>
      </c>
      <c r="B8788" s="41" t="s">
        <v>5388</v>
      </c>
      <c r="C8788" s="41" t="s">
        <v>5388</v>
      </c>
      <c r="D8788" s="41" t="s">
        <v>5411</v>
      </c>
      <c r="E8788" s="41" t="s">
        <v>6267</v>
      </c>
      <c r="F8788" s="41" t="s">
        <v>5278</v>
      </c>
      <c r="G8788" s="41" t="s">
        <v>5278</v>
      </c>
      <c r="H8788" s="41" t="s">
        <v>6475</v>
      </c>
      <c r="I8788" s="118" t="s">
        <v>5977</v>
      </c>
      <c r="J8788" s="155" t="s">
        <v>218</v>
      </c>
      <c r="K8788" s="155" t="s">
        <v>218</v>
      </c>
    </row>
    <row r="8789" spans="1:11">
      <c r="A8789" s="41">
        <v>2008</v>
      </c>
      <c r="B8789" s="41" t="s">
        <v>5388</v>
      </c>
      <c r="C8789" s="41" t="s">
        <v>5388</v>
      </c>
      <c r="D8789" s="41" t="s">
        <v>5411</v>
      </c>
      <c r="E8789" s="41" t="s">
        <v>6267</v>
      </c>
      <c r="F8789" s="41" t="s">
        <v>5278</v>
      </c>
      <c r="G8789" s="41" t="s">
        <v>5278</v>
      </c>
      <c r="H8789" s="41" t="s">
        <v>6476</v>
      </c>
      <c r="I8789" s="118" t="s">
        <v>5977</v>
      </c>
      <c r="J8789" s="155" t="s">
        <v>218</v>
      </c>
      <c r="K8789" s="155" t="s">
        <v>218</v>
      </c>
    </row>
    <row r="8790" spans="1:11">
      <c r="A8790" s="41">
        <v>2008</v>
      </c>
      <c r="B8790" s="41" t="s">
        <v>5388</v>
      </c>
      <c r="C8790" s="41" t="s">
        <v>5388</v>
      </c>
      <c r="D8790" s="41" t="s">
        <v>5411</v>
      </c>
      <c r="E8790" s="41" t="s">
        <v>6267</v>
      </c>
      <c r="F8790" s="41" t="s">
        <v>5278</v>
      </c>
      <c r="G8790" s="41" t="s">
        <v>5278</v>
      </c>
      <c r="H8790" s="41" t="s">
        <v>6477</v>
      </c>
      <c r="I8790" s="118" t="s">
        <v>5978</v>
      </c>
      <c r="J8790" s="155" t="s">
        <v>218</v>
      </c>
      <c r="K8790" s="155" t="s">
        <v>218</v>
      </c>
    </row>
    <row r="8791" spans="1:11">
      <c r="A8791" s="41">
        <v>2008</v>
      </c>
      <c r="B8791" s="41" t="s">
        <v>5388</v>
      </c>
      <c r="C8791" s="41" t="s">
        <v>5388</v>
      </c>
      <c r="D8791" s="41" t="s">
        <v>5411</v>
      </c>
      <c r="E8791" s="41" t="s">
        <v>6267</v>
      </c>
      <c r="F8791" s="41" t="s">
        <v>5278</v>
      </c>
      <c r="G8791" s="41" t="s">
        <v>5278</v>
      </c>
      <c r="H8791" s="41" t="s">
        <v>6478</v>
      </c>
      <c r="I8791" s="118" t="s">
        <v>5978</v>
      </c>
      <c r="J8791" s="155" t="s">
        <v>218</v>
      </c>
      <c r="K8791" s="155" t="s">
        <v>218</v>
      </c>
    </row>
    <row r="8792" spans="1:11">
      <c r="A8792" s="41">
        <v>2008</v>
      </c>
      <c r="B8792" s="41" t="s">
        <v>5388</v>
      </c>
      <c r="C8792" s="41" t="s">
        <v>5388</v>
      </c>
      <c r="D8792" s="41" t="s">
        <v>5411</v>
      </c>
      <c r="E8792" s="41" t="s">
        <v>6267</v>
      </c>
      <c r="F8792" s="41" t="s">
        <v>5278</v>
      </c>
      <c r="G8792" s="41" t="s">
        <v>5278</v>
      </c>
      <c r="H8792" s="41" t="s">
        <v>6479</v>
      </c>
      <c r="I8792" s="118" t="s">
        <v>5979</v>
      </c>
      <c r="J8792" s="155" t="s">
        <v>218</v>
      </c>
      <c r="K8792" s="155" t="s">
        <v>218</v>
      </c>
    </row>
    <row r="8793" spans="1:11">
      <c r="A8793" s="41">
        <v>2008</v>
      </c>
      <c r="B8793" s="41" t="s">
        <v>5388</v>
      </c>
      <c r="C8793" s="41" t="s">
        <v>5388</v>
      </c>
      <c r="D8793" s="41" t="s">
        <v>5411</v>
      </c>
      <c r="E8793" s="41" t="s">
        <v>6267</v>
      </c>
      <c r="F8793" s="41" t="s">
        <v>5278</v>
      </c>
      <c r="G8793" s="41" t="s">
        <v>5278</v>
      </c>
      <c r="H8793" s="41" t="s">
        <v>6480</v>
      </c>
      <c r="I8793" s="118" t="s">
        <v>5979</v>
      </c>
      <c r="J8793" s="155" t="s">
        <v>218</v>
      </c>
      <c r="K8793" s="155" t="s">
        <v>218</v>
      </c>
    </row>
    <row r="8794" spans="1:11">
      <c r="A8794" s="41">
        <v>2008</v>
      </c>
      <c r="B8794" s="41" t="s">
        <v>5388</v>
      </c>
      <c r="C8794" s="41" t="s">
        <v>5388</v>
      </c>
      <c r="D8794" s="41" t="s">
        <v>5411</v>
      </c>
      <c r="E8794" s="41" t="s">
        <v>6328</v>
      </c>
      <c r="F8794" s="41" t="s">
        <v>5278</v>
      </c>
      <c r="G8794" s="41" t="s">
        <v>5278</v>
      </c>
      <c r="H8794" s="41" t="s">
        <v>6526</v>
      </c>
      <c r="I8794" s="118" t="s">
        <v>5955</v>
      </c>
      <c r="J8794" s="155" t="s">
        <v>218</v>
      </c>
      <c r="K8794" s="155" t="s">
        <v>218</v>
      </c>
    </row>
    <row r="8795" spans="1:11">
      <c r="A8795" s="41">
        <v>2008</v>
      </c>
      <c r="B8795" s="41" t="s">
        <v>5388</v>
      </c>
      <c r="C8795" s="41" t="s">
        <v>5388</v>
      </c>
      <c r="D8795" s="41" t="s">
        <v>5411</v>
      </c>
      <c r="E8795" s="41" t="s">
        <v>6328</v>
      </c>
      <c r="F8795" s="41" t="s">
        <v>5278</v>
      </c>
      <c r="G8795" s="41" t="s">
        <v>5278</v>
      </c>
      <c r="H8795" s="41" t="s">
        <v>6536</v>
      </c>
      <c r="I8795" s="118" t="s">
        <v>5964</v>
      </c>
      <c r="J8795" s="155" t="s">
        <v>218</v>
      </c>
      <c r="K8795" s="155" t="s">
        <v>218</v>
      </c>
    </row>
    <row r="8796" spans="1:11">
      <c r="A8796" s="41">
        <v>2008</v>
      </c>
      <c r="B8796" s="41" t="s">
        <v>5388</v>
      </c>
      <c r="C8796" s="41" t="s">
        <v>5388</v>
      </c>
      <c r="D8796" s="41" t="s">
        <v>5411</v>
      </c>
      <c r="E8796" s="41" t="s">
        <v>6328</v>
      </c>
      <c r="F8796" s="41" t="s">
        <v>5278</v>
      </c>
      <c r="G8796" s="41" t="s">
        <v>5278</v>
      </c>
      <c r="H8796" s="41" t="s">
        <v>6525</v>
      </c>
      <c r="I8796" s="118" t="s">
        <v>5957</v>
      </c>
      <c r="J8796" s="155" t="s">
        <v>218</v>
      </c>
      <c r="K8796" s="155" t="s">
        <v>218</v>
      </c>
    </row>
    <row r="8797" spans="1:11">
      <c r="A8797" s="41">
        <v>2008</v>
      </c>
      <c r="B8797" s="41" t="s">
        <v>5388</v>
      </c>
      <c r="C8797" s="41" t="s">
        <v>5388</v>
      </c>
      <c r="D8797" s="41" t="s">
        <v>5411</v>
      </c>
      <c r="E8797" s="41" t="s">
        <v>6328</v>
      </c>
      <c r="F8797" s="41" t="s">
        <v>5278</v>
      </c>
      <c r="G8797" s="41" t="s">
        <v>5278</v>
      </c>
      <c r="H8797" s="41" t="s">
        <v>6535</v>
      </c>
      <c r="I8797" s="118" t="s">
        <v>5965</v>
      </c>
      <c r="J8797" s="155" t="s">
        <v>218</v>
      </c>
      <c r="K8797" s="155" t="s">
        <v>218</v>
      </c>
    </row>
    <row r="8798" spans="1:11">
      <c r="A8798" s="41">
        <v>2008</v>
      </c>
      <c r="B8798" s="41" t="s">
        <v>5388</v>
      </c>
      <c r="C8798" s="41" t="s">
        <v>5388</v>
      </c>
      <c r="D8798" s="41" t="s">
        <v>5411</v>
      </c>
      <c r="E8798" s="41" t="s">
        <v>6328</v>
      </c>
      <c r="F8798" s="41" t="s">
        <v>5278</v>
      </c>
      <c r="G8798" s="41" t="s">
        <v>5278</v>
      </c>
      <c r="H8798" s="41" t="s">
        <v>6473</v>
      </c>
      <c r="I8798" s="118" t="s">
        <v>5976</v>
      </c>
      <c r="J8798" s="155" t="s">
        <v>218</v>
      </c>
      <c r="K8798" s="155" t="s">
        <v>218</v>
      </c>
    </row>
    <row r="8799" spans="1:11">
      <c r="A8799" s="41">
        <v>2008</v>
      </c>
      <c r="B8799" s="41" t="s">
        <v>5388</v>
      </c>
      <c r="C8799" s="41" t="s">
        <v>5388</v>
      </c>
      <c r="D8799" s="41" t="s">
        <v>5411</v>
      </c>
      <c r="E8799" s="41" t="s">
        <v>6328</v>
      </c>
      <c r="F8799" s="41" t="s">
        <v>5278</v>
      </c>
      <c r="G8799" s="41" t="s">
        <v>5278</v>
      </c>
      <c r="H8799" s="41" t="s">
        <v>6474</v>
      </c>
      <c r="I8799" s="118" t="s">
        <v>5976</v>
      </c>
      <c r="J8799" s="155" t="s">
        <v>218</v>
      </c>
      <c r="K8799" s="155" t="s">
        <v>218</v>
      </c>
    </row>
    <row r="8800" spans="1:11">
      <c r="A8800" s="41">
        <v>2008</v>
      </c>
      <c r="B8800" s="41" t="s">
        <v>5388</v>
      </c>
      <c r="C8800" s="41" t="s">
        <v>5388</v>
      </c>
      <c r="D8800" s="41" t="s">
        <v>5411</v>
      </c>
      <c r="E8800" s="41" t="s">
        <v>6328</v>
      </c>
      <c r="F8800" s="41" t="s">
        <v>5278</v>
      </c>
      <c r="G8800" s="41" t="s">
        <v>5278</v>
      </c>
      <c r="H8800" s="41" t="s">
        <v>6475</v>
      </c>
      <c r="I8800" s="118" t="s">
        <v>5977</v>
      </c>
      <c r="J8800" s="155" t="s">
        <v>218</v>
      </c>
      <c r="K8800" s="155" t="s">
        <v>218</v>
      </c>
    </row>
    <row r="8801" spans="1:11">
      <c r="A8801" s="41">
        <v>2008</v>
      </c>
      <c r="B8801" s="41" t="s">
        <v>5388</v>
      </c>
      <c r="C8801" s="41" t="s">
        <v>5388</v>
      </c>
      <c r="D8801" s="41" t="s">
        <v>5411</v>
      </c>
      <c r="E8801" s="41" t="s">
        <v>6328</v>
      </c>
      <c r="F8801" s="41" t="s">
        <v>5278</v>
      </c>
      <c r="G8801" s="41" t="s">
        <v>5278</v>
      </c>
      <c r="H8801" s="41" t="s">
        <v>6476</v>
      </c>
      <c r="I8801" s="118" t="s">
        <v>5977</v>
      </c>
      <c r="J8801" s="155" t="s">
        <v>218</v>
      </c>
      <c r="K8801" s="155" t="s">
        <v>218</v>
      </c>
    </row>
    <row r="8802" spans="1:11">
      <c r="A8802" s="41">
        <v>2008</v>
      </c>
      <c r="B8802" s="41" t="s">
        <v>5388</v>
      </c>
      <c r="C8802" s="41" t="s">
        <v>5388</v>
      </c>
      <c r="D8802" s="41" t="s">
        <v>5411</v>
      </c>
      <c r="E8802" s="41" t="s">
        <v>6328</v>
      </c>
      <c r="F8802" s="41" t="s">
        <v>5278</v>
      </c>
      <c r="G8802" s="41" t="s">
        <v>5278</v>
      </c>
      <c r="H8802" s="41" t="s">
        <v>6477</v>
      </c>
      <c r="I8802" s="118" t="s">
        <v>5978</v>
      </c>
      <c r="J8802" s="155" t="s">
        <v>218</v>
      </c>
      <c r="K8802" s="155" t="s">
        <v>218</v>
      </c>
    </row>
    <row r="8803" spans="1:11">
      <c r="A8803" s="41">
        <v>2008</v>
      </c>
      <c r="B8803" s="41" t="s">
        <v>5388</v>
      </c>
      <c r="C8803" s="41" t="s">
        <v>5388</v>
      </c>
      <c r="D8803" s="41" t="s">
        <v>5411</v>
      </c>
      <c r="E8803" s="41" t="s">
        <v>6328</v>
      </c>
      <c r="F8803" s="41" t="s">
        <v>5278</v>
      </c>
      <c r="G8803" s="41" t="s">
        <v>5278</v>
      </c>
      <c r="H8803" s="41" t="s">
        <v>6478</v>
      </c>
      <c r="I8803" s="118" t="s">
        <v>5978</v>
      </c>
      <c r="J8803" s="155" t="s">
        <v>218</v>
      </c>
      <c r="K8803" s="155" t="s">
        <v>218</v>
      </c>
    </row>
    <row r="8804" spans="1:11">
      <c r="A8804" s="41">
        <v>2008</v>
      </c>
      <c r="B8804" s="41" t="s">
        <v>5388</v>
      </c>
      <c r="C8804" s="41" t="s">
        <v>5388</v>
      </c>
      <c r="D8804" s="41" t="s">
        <v>5411</v>
      </c>
      <c r="E8804" s="41" t="s">
        <v>6328</v>
      </c>
      <c r="F8804" s="41" t="s">
        <v>5278</v>
      </c>
      <c r="G8804" s="41" t="s">
        <v>5278</v>
      </c>
      <c r="H8804" s="41" t="s">
        <v>6479</v>
      </c>
      <c r="I8804" s="118" t="s">
        <v>5979</v>
      </c>
      <c r="J8804" s="155" t="s">
        <v>218</v>
      </c>
      <c r="K8804" s="155" t="s">
        <v>218</v>
      </c>
    </row>
    <row r="8805" spans="1:11">
      <c r="A8805" s="41">
        <v>2008</v>
      </c>
      <c r="B8805" s="41" t="s">
        <v>5388</v>
      </c>
      <c r="C8805" s="41" t="s">
        <v>5388</v>
      </c>
      <c r="D8805" s="41" t="s">
        <v>5411</v>
      </c>
      <c r="E8805" s="41" t="s">
        <v>6328</v>
      </c>
      <c r="F8805" s="41" t="s">
        <v>5278</v>
      </c>
      <c r="G8805" s="41" t="s">
        <v>5278</v>
      </c>
      <c r="H8805" s="41" t="s">
        <v>6480</v>
      </c>
      <c r="I8805" s="118" t="s">
        <v>5979</v>
      </c>
      <c r="J8805" s="155" t="s">
        <v>218</v>
      </c>
      <c r="K8805" s="155" t="s">
        <v>218</v>
      </c>
    </row>
    <row r="8806" spans="1:11">
      <c r="A8806" s="41">
        <v>2008</v>
      </c>
      <c r="B8806" s="41" t="s">
        <v>5388</v>
      </c>
      <c r="C8806" s="41" t="s">
        <v>5388</v>
      </c>
      <c r="D8806" s="41" t="s">
        <v>5411</v>
      </c>
      <c r="E8806" s="41" t="s">
        <v>6353</v>
      </c>
      <c r="F8806" s="41" t="s">
        <v>5278</v>
      </c>
      <c r="G8806" s="41" t="s">
        <v>5278</v>
      </c>
      <c r="H8806" s="41" t="s">
        <v>6526</v>
      </c>
      <c r="I8806" s="118" t="s">
        <v>5955</v>
      </c>
      <c r="J8806" s="155" t="s">
        <v>218</v>
      </c>
      <c r="K8806" s="155" t="s">
        <v>218</v>
      </c>
    </row>
    <row r="8807" spans="1:11">
      <c r="A8807" s="41">
        <v>2008</v>
      </c>
      <c r="B8807" s="41" t="s">
        <v>5388</v>
      </c>
      <c r="C8807" s="41" t="s">
        <v>5388</v>
      </c>
      <c r="D8807" s="41" t="s">
        <v>5411</v>
      </c>
      <c r="E8807" s="41" t="s">
        <v>6353</v>
      </c>
      <c r="F8807" s="41" t="s">
        <v>5278</v>
      </c>
      <c r="G8807" s="41" t="s">
        <v>5278</v>
      </c>
      <c r="H8807" s="41" t="s">
        <v>6536</v>
      </c>
      <c r="I8807" s="118" t="s">
        <v>5964</v>
      </c>
      <c r="J8807" s="155" t="s">
        <v>218</v>
      </c>
      <c r="K8807" s="155" t="s">
        <v>218</v>
      </c>
    </row>
    <row r="8808" spans="1:11">
      <c r="A8808" s="41">
        <v>2008</v>
      </c>
      <c r="B8808" s="41" t="s">
        <v>5388</v>
      </c>
      <c r="C8808" s="41" t="s">
        <v>5388</v>
      </c>
      <c r="D8808" s="41" t="s">
        <v>5411</v>
      </c>
      <c r="E8808" s="41" t="s">
        <v>6353</v>
      </c>
      <c r="F8808" s="41" t="s">
        <v>5278</v>
      </c>
      <c r="G8808" s="41" t="s">
        <v>5278</v>
      </c>
      <c r="H8808" s="41" t="s">
        <v>6525</v>
      </c>
      <c r="I8808" s="118" t="s">
        <v>5957</v>
      </c>
      <c r="J8808" s="155" t="s">
        <v>218</v>
      </c>
      <c r="K8808" s="155" t="s">
        <v>218</v>
      </c>
    </row>
    <row r="8809" spans="1:11">
      <c r="A8809" s="41">
        <v>2008</v>
      </c>
      <c r="B8809" s="41" t="s">
        <v>5388</v>
      </c>
      <c r="C8809" s="41" t="s">
        <v>5388</v>
      </c>
      <c r="D8809" s="41" t="s">
        <v>5411</v>
      </c>
      <c r="E8809" s="41" t="s">
        <v>6353</v>
      </c>
      <c r="F8809" s="41" t="s">
        <v>5278</v>
      </c>
      <c r="G8809" s="41" t="s">
        <v>5278</v>
      </c>
      <c r="H8809" s="41" t="s">
        <v>6535</v>
      </c>
      <c r="I8809" s="118" t="s">
        <v>5965</v>
      </c>
      <c r="J8809" s="155" t="s">
        <v>218</v>
      </c>
      <c r="K8809" s="155" t="s">
        <v>218</v>
      </c>
    </row>
    <row r="8810" spans="1:11">
      <c r="A8810" s="41">
        <v>2008</v>
      </c>
      <c r="B8810" s="41" t="s">
        <v>5388</v>
      </c>
      <c r="C8810" s="41" t="s">
        <v>5388</v>
      </c>
      <c r="D8810" s="41" t="s">
        <v>5411</v>
      </c>
      <c r="E8810" s="41" t="s">
        <v>6353</v>
      </c>
      <c r="F8810" s="41" t="s">
        <v>5278</v>
      </c>
      <c r="G8810" s="41" t="s">
        <v>5278</v>
      </c>
      <c r="H8810" s="41" t="s">
        <v>6473</v>
      </c>
      <c r="I8810" s="118" t="s">
        <v>5976</v>
      </c>
      <c r="J8810" s="155" t="s">
        <v>218</v>
      </c>
      <c r="K8810" s="155" t="s">
        <v>218</v>
      </c>
    </row>
    <row r="8811" spans="1:11">
      <c r="A8811" s="41">
        <v>2008</v>
      </c>
      <c r="B8811" s="41" t="s">
        <v>5388</v>
      </c>
      <c r="C8811" s="41" t="s">
        <v>5388</v>
      </c>
      <c r="D8811" s="41" t="s">
        <v>5411</v>
      </c>
      <c r="E8811" s="41" t="s">
        <v>6353</v>
      </c>
      <c r="F8811" s="41" t="s">
        <v>5278</v>
      </c>
      <c r="G8811" s="41" t="s">
        <v>5278</v>
      </c>
      <c r="H8811" s="41" t="s">
        <v>6474</v>
      </c>
      <c r="I8811" s="118" t="s">
        <v>5976</v>
      </c>
      <c r="J8811" s="155" t="s">
        <v>218</v>
      </c>
      <c r="K8811" s="155" t="s">
        <v>218</v>
      </c>
    </row>
    <row r="8812" spans="1:11">
      <c r="A8812" s="41">
        <v>2008</v>
      </c>
      <c r="B8812" s="41" t="s">
        <v>5388</v>
      </c>
      <c r="C8812" s="41" t="s">
        <v>5388</v>
      </c>
      <c r="D8812" s="41" t="s">
        <v>5411</v>
      </c>
      <c r="E8812" s="41" t="s">
        <v>6353</v>
      </c>
      <c r="F8812" s="41" t="s">
        <v>5278</v>
      </c>
      <c r="G8812" s="41" t="s">
        <v>5278</v>
      </c>
      <c r="H8812" s="41" t="s">
        <v>6475</v>
      </c>
      <c r="I8812" s="118" t="s">
        <v>5977</v>
      </c>
      <c r="J8812" s="155" t="s">
        <v>218</v>
      </c>
      <c r="K8812" s="155" t="s">
        <v>218</v>
      </c>
    </row>
    <row r="8813" spans="1:11">
      <c r="A8813" s="41">
        <v>2008</v>
      </c>
      <c r="B8813" s="41" t="s">
        <v>5388</v>
      </c>
      <c r="C8813" s="41" t="s">
        <v>5388</v>
      </c>
      <c r="D8813" s="41" t="s">
        <v>5411</v>
      </c>
      <c r="E8813" s="41" t="s">
        <v>6353</v>
      </c>
      <c r="F8813" s="41" t="s">
        <v>5278</v>
      </c>
      <c r="G8813" s="41" t="s">
        <v>5278</v>
      </c>
      <c r="H8813" s="41" t="s">
        <v>6476</v>
      </c>
      <c r="I8813" s="118" t="s">
        <v>5977</v>
      </c>
      <c r="J8813" s="155" t="s">
        <v>218</v>
      </c>
      <c r="K8813" s="155" t="s">
        <v>218</v>
      </c>
    </row>
    <row r="8814" spans="1:11">
      <c r="A8814" s="41">
        <v>2008</v>
      </c>
      <c r="B8814" s="41" t="s">
        <v>5388</v>
      </c>
      <c r="C8814" s="41" t="s">
        <v>5388</v>
      </c>
      <c r="D8814" s="41" t="s">
        <v>5411</v>
      </c>
      <c r="E8814" s="41" t="s">
        <v>6353</v>
      </c>
      <c r="F8814" s="41" t="s">
        <v>5278</v>
      </c>
      <c r="G8814" s="41" t="s">
        <v>5278</v>
      </c>
      <c r="H8814" s="41" t="s">
        <v>6477</v>
      </c>
      <c r="I8814" s="118" t="s">
        <v>5978</v>
      </c>
      <c r="J8814" s="155" t="s">
        <v>218</v>
      </c>
      <c r="K8814" s="155" t="s">
        <v>218</v>
      </c>
    </row>
    <row r="8815" spans="1:11">
      <c r="A8815" s="41">
        <v>2008</v>
      </c>
      <c r="B8815" s="41" t="s">
        <v>5388</v>
      </c>
      <c r="C8815" s="41" t="s">
        <v>5388</v>
      </c>
      <c r="D8815" s="41" t="s">
        <v>5411</v>
      </c>
      <c r="E8815" s="41" t="s">
        <v>6353</v>
      </c>
      <c r="F8815" s="41" t="s">
        <v>5278</v>
      </c>
      <c r="G8815" s="41" t="s">
        <v>5278</v>
      </c>
      <c r="H8815" s="41" t="s">
        <v>6478</v>
      </c>
      <c r="I8815" s="118" t="s">
        <v>5978</v>
      </c>
      <c r="J8815" s="155" t="s">
        <v>218</v>
      </c>
      <c r="K8815" s="155" t="s">
        <v>218</v>
      </c>
    </row>
    <row r="8816" spans="1:11">
      <c r="A8816" s="41">
        <v>2008</v>
      </c>
      <c r="B8816" s="41" t="s">
        <v>5388</v>
      </c>
      <c r="C8816" s="41" t="s">
        <v>5388</v>
      </c>
      <c r="D8816" s="41" t="s">
        <v>5411</v>
      </c>
      <c r="E8816" s="41" t="s">
        <v>6353</v>
      </c>
      <c r="F8816" s="41" t="s">
        <v>5278</v>
      </c>
      <c r="G8816" s="41" t="s">
        <v>5278</v>
      </c>
      <c r="H8816" s="41" t="s">
        <v>6479</v>
      </c>
      <c r="I8816" s="118" t="s">
        <v>5979</v>
      </c>
      <c r="J8816" s="155" t="s">
        <v>218</v>
      </c>
      <c r="K8816" s="155" t="s">
        <v>218</v>
      </c>
    </row>
    <row r="8817" spans="1:11">
      <c r="A8817" s="41">
        <v>2008</v>
      </c>
      <c r="B8817" s="41" t="s">
        <v>5388</v>
      </c>
      <c r="C8817" s="41" t="s">
        <v>5388</v>
      </c>
      <c r="D8817" s="41" t="s">
        <v>5411</v>
      </c>
      <c r="E8817" s="41" t="s">
        <v>6353</v>
      </c>
      <c r="F8817" s="41" t="s">
        <v>5278</v>
      </c>
      <c r="G8817" s="41" t="s">
        <v>5278</v>
      </c>
      <c r="H8817" s="41" t="s">
        <v>6480</v>
      </c>
      <c r="I8817" s="118" t="s">
        <v>5979</v>
      </c>
      <c r="J8817" s="155" t="s">
        <v>218</v>
      </c>
      <c r="K8817" s="155" t="s">
        <v>218</v>
      </c>
    </row>
    <row r="8818" spans="1:11">
      <c r="A8818" s="41">
        <v>2008</v>
      </c>
      <c r="B8818" s="41" t="s">
        <v>5388</v>
      </c>
      <c r="C8818" s="41" t="s">
        <v>5388</v>
      </c>
      <c r="D8818" s="41" t="s">
        <v>5413</v>
      </c>
      <c r="E8818" s="41" t="s">
        <v>6330</v>
      </c>
      <c r="F8818" s="41" t="s">
        <v>5278</v>
      </c>
      <c r="G8818" s="41" t="s">
        <v>5278</v>
      </c>
      <c r="H8818" s="41" t="s">
        <v>6517</v>
      </c>
      <c r="I8818" s="118" t="s">
        <v>5955</v>
      </c>
      <c r="J8818" s="155" t="s">
        <v>225</v>
      </c>
      <c r="K8818" s="155" t="s">
        <v>225</v>
      </c>
    </row>
    <row r="8819" spans="1:11">
      <c r="A8819" s="41">
        <v>2008</v>
      </c>
      <c r="B8819" s="41" t="s">
        <v>5388</v>
      </c>
      <c r="C8819" s="41" t="s">
        <v>5388</v>
      </c>
      <c r="D8819" s="41" t="s">
        <v>5413</v>
      </c>
      <c r="E8819" s="41" t="s">
        <v>6330</v>
      </c>
      <c r="F8819" s="41" t="s">
        <v>5278</v>
      </c>
      <c r="G8819" s="41" t="s">
        <v>5278</v>
      </c>
      <c r="H8819" s="41" t="s">
        <v>6527</v>
      </c>
      <c r="I8819" s="118" t="s">
        <v>5964</v>
      </c>
      <c r="J8819" s="155" t="s">
        <v>225</v>
      </c>
      <c r="K8819" s="155" t="s">
        <v>225</v>
      </c>
    </row>
    <row r="8820" spans="1:11">
      <c r="A8820" s="41">
        <v>2008</v>
      </c>
      <c r="B8820" s="41" t="s">
        <v>5388</v>
      </c>
      <c r="C8820" s="41" t="s">
        <v>5388</v>
      </c>
      <c r="D8820" s="41" t="s">
        <v>5413</v>
      </c>
      <c r="E8820" s="41" t="s">
        <v>6330</v>
      </c>
      <c r="F8820" s="41" t="s">
        <v>5278</v>
      </c>
      <c r="G8820" s="41" t="s">
        <v>5278</v>
      </c>
      <c r="H8820" s="41" t="s">
        <v>6518</v>
      </c>
      <c r="I8820" s="118" t="s">
        <v>5957</v>
      </c>
      <c r="J8820" s="155" t="s">
        <v>225</v>
      </c>
      <c r="K8820" s="155" t="s">
        <v>225</v>
      </c>
    </row>
    <row r="8821" spans="1:11">
      <c r="A8821" s="41">
        <v>2008</v>
      </c>
      <c r="B8821" s="41" t="s">
        <v>5388</v>
      </c>
      <c r="C8821" s="41" t="s">
        <v>5388</v>
      </c>
      <c r="D8821" s="41" t="s">
        <v>5413</v>
      </c>
      <c r="E8821" s="41" t="s">
        <v>6330</v>
      </c>
      <c r="F8821" s="41" t="s">
        <v>5278</v>
      </c>
      <c r="G8821" s="41" t="s">
        <v>5278</v>
      </c>
      <c r="H8821" s="41" t="s">
        <v>6530</v>
      </c>
      <c r="I8821" s="118" t="s">
        <v>5965</v>
      </c>
      <c r="J8821" s="155" t="s">
        <v>225</v>
      </c>
      <c r="K8821" s="155" t="s">
        <v>225</v>
      </c>
    </row>
    <row r="8822" spans="1:11">
      <c r="A8822" s="41">
        <v>2008</v>
      </c>
      <c r="B8822" s="41" t="s">
        <v>5388</v>
      </c>
      <c r="C8822" s="41" t="s">
        <v>5388</v>
      </c>
      <c r="D8822" s="41" t="s">
        <v>5413</v>
      </c>
      <c r="E8822" s="41" t="s">
        <v>6330</v>
      </c>
      <c r="F8822" s="41" t="s">
        <v>5278</v>
      </c>
      <c r="G8822" s="41" t="s">
        <v>5278</v>
      </c>
      <c r="H8822" s="41" t="s">
        <v>6473</v>
      </c>
      <c r="I8822" s="118" t="s">
        <v>5976</v>
      </c>
      <c r="J8822" s="155" t="s">
        <v>225</v>
      </c>
      <c r="K8822" s="155" t="s">
        <v>225</v>
      </c>
    </row>
    <row r="8823" spans="1:11">
      <c r="A8823" s="41">
        <v>2008</v>
      </c>
      <c r="B8823" s="41" t="s">
        <v>5388</v>
      </c>
      <c r="C8823" s="41" t="s">
        <v>5388</v>
      </c>
      <c r="D8823" s="41" t="s">
        <v>5413</v>
      </c>
      <c r="E8823" s="41" t="s">
        <v>6330</v>
      </c>
      <c r="F8823" s="41" t="s">
        <v>5278</v>
      </c>
      <c r="G8823" s="41" t="s">
        <v>5278</v>
      </c>
      <c r="H8823" s="41" t="s">
        <v>6474</v>
      </c>
      <c r="I8823" s="118" t="s">
        <v>5976</v>
      </c>
      <c r="J8823" s="155" t="s">
        <v>225</v>
      </c>
      <c r="K8823" s="155" t="s">
        <v>225</v>
      </c>
    </row>
    <row r="8824" spans="1:11">
      <c r="A8824" s="41">
        <v>2008</v>
      </c>
      <c r="B8824" s="41" t="s">
        <v>5388</v>
      </c>
      <c r="C8824" s="41" t="s">
        <v>5388</v>
      </c>
      <c r="D8824" s="41" t="s">
        <v>5413</v>
      </c>
      <c r="E8824" s="41" t="s">
        <v>6330</v>
      </c>
      <c r="F8824" s="41" t="s">
        <v>5278</v>
      </c>
      <c r="G8824" s="41" t="s">
        <v>5278</v>
      </c>
      <c r="H8824" s="41" t="s">
        <v>6475</v>
      </c>
      <c r="I8824" s="118" t="s">
        <v>5977</v>
      </c>
      <c r="J8824" s="155" t="s">
        <v>225</v>
      </c>
      <c r="K8824" s="155" t="s">
        <v>225</v>
      </c>
    </row>
    <row r="8825" spans="1:11">
      <c r="A8825" s="41">
        <v>2008</v>
      </c>
      <c r="B8825" s="41" t="s">
        <v>5388</v>
      </c>
      <c r="C8825" s="41" t="s">
        <v>5388</v>
      </c>
      <c r="D8825" s="41" t="s">
        <v>5413</v>
      </c>
      <c r="E8825" s="41" t="s">
        <v>6330</v>
      </c>
      <c r="F8825" s="41" t="s">
        <v>5278</v>
      </c>
      <c r="G8825" s="41" t="s">
        <v>5278</v>
      </c>
      <c r="H8825" s="41" t="s">
        <v>6476</v>
      </c>
      <c r="I8825" s="118" t="s">
        <v>5977</v>
      </c>
      <c r="J8825" s="155" t="s">
        <v>225</v>
      </c>
      <c r="K8825" s="155" t="s">
        <v>225</v>
      </c>
    </row>
    <row r="8826" spans="1:11">
      <c r="A8826" s="41">
        <v>2008</v>
      </c>
      <c r="B8826" s="41" t="s">
        <v>5388</v>
      </c>
      <c r="C8826" s="41" t="s">
        <v>5388</v>
      </c>
      <c r="D8826" s="41" t="s">
        <v>5413</v>
      </c>
      <c r="E8826" s="41" t="s">
        <v>6330</v>
      </c>
      <c r="F8826" s="41" t="s">
        <v>5278</v>
      </c>
      <c r="G8826" s="41" t="s">
        <v>5278</v>
      </c>
      <c r="H8826" s="41" t="s">
        <v>6477</v>
      </c>
      <c r="I8826" s="118" t="s">
        <v>5978</v>
      </c>
      <c r="J8826" s="155" t="s">
        <v>225</v>
      </c>
      <c r="K8826" s="155" t="s">
        <v>225</v>
      </c>
    </row>
    <row r="8827" spans="1:11">
      <c r="A8827" s="41">
        <v>2008</v>
      </c>
      <c r="B8827" s="41" t="s">
        <v>5388</v>
      </c>
      <c r="C8827" s="41" t="s">
        <v>5388</v>
      </c>
      <c r="D8827" s="41" t="s">
        <v>5413</v>
      </c>
      <c r="E8827" s="41" t="s">
        <v>6330</v>
      </c>
      <c r="F8827" s="41" t="s">
        <v>5278</v>
      </c>
      <c r="G8827" s="41" t="s">
        <v>5278</v>
      </c>
      <c r="H8827" s="41" t="s">
        <v>6478</v>
      </c>
      <c r="I8827" s="118" t="s">
        <v>5978</v>
      </c>
      <c r="J8827" s="155" t="s">
        <v>225</v>
      </c>
      <c r="K8827" s="155" t="s">
        <v>225</v>
      </c>
    </row>
    <row r="8828" spans="1:11">
      <c r="A8828" s="41">
        <v>2008</v>
      </c>
      <c r="B8828" s="41" t="s">
        <v>5388</v>
      </c>
      <c r="C8828" s="41" t="s">
        <v>5388</v>
      </c>
      <c r="D8828" s="41" t="s">
        <v>5413</v>
      </c>
      <c r="E8828" s="41" t="s">
        <v>6330</v>
      </c>
      <c r="F8828" s="41" t="s">
        <v>5278</v>
      </c>
      <c r="G8828" s="41" t="s">
        <v>5278</v>
      </c>
      <c r="H8828" s="41" t="s">
        <v>6479</v>
      </c>
      <c r="I8828" s="118" t="s">
        <v>5979</v>
      </c>
      <c r="J8828" s="155" t="s">
        <v>225</v>
      </c>
      <c r="K8828" s="155" t="s">
        <v>225</v>
      </c>
    </row>
    <row r="8829" spans="1:11">
      <c r="A8829" s="41">
        <v>2008</v>
      </c>
      <c r="B8829" s="41" t="s">
        <v>5388</v>
      </c>
      <c r="C8829" s="41" t="s">
        <v>5388</v>
      </c>
      <c r="D8829" s="41" t="s">
        <v>5413</v>
      </c>
      <c r="E8829" s="41" t="s">
        <v>6330</v>
      </c>
      <c r="F8829" s="41" t="s">
        <v>5278</v>
      </c>
      <c r="G8829" s="41" t="s">
        <v>5278</v>
      </c>
      <c r="H8829" s="41" t="s">
        <v>6480</v>
      </c>
      <c r="I8829" s="118" t="s">
        <v>5979</v>
      </c>
      <c r="J8829" s="155" t="s">
        <v>225</v>
      </c>
      <c r="K8829" s="155" t="s">
        <v>225</v>
      </c>
    </row>
    <row r="8830" spans="1:11">
      <c r="A8830" s="41">
        <v>2008</v>
      </c>
      <c r="B8830" s="41" t="s">
        <v>5388</v>
      </c>
      <c r="C8830" s="41" t="s">
        <v>5388</v>
      </c>
      <c r="D8830" s="41" t="s">
        <v>5431</v>
      </c>
      <c r="E8830" s="41" t="s">
        <v>6330</v>
      </c>
      <c r="F8830" s="41" t="s">
        <v>5278</v>
      </c>
      <c r="G8830" s="41" t="s">
        <v>5278</v>
      </c>
      <c r="H8830" s="41" t="s">
        <v>6517</v>
      </c>
      <c r="I8830" s="118" t="s">
        <v>5955</v>
      </c>
      <c r="J8830" s="155" t="s">
        <v>225</v>
      </c>
      <c r="K8830" s="155" t="s">
        <v>225</v>
      </c>
    </row>
    <row r="8831" spans="1:11">
      <c r="A8831" s="41">
        <v>2008</v>
      </c>
      <c r="B8831" s="41" t="s">
        <v>5388</v>
      </c>
      <c r="C8831" s="41" t="s">
        <v>5388</v>
      </c>
      <c r="D8831" s="41" t="s">
        <v>5431</v>
      </c>
      <c r="E8831" s="41" t="s">
        <v>6330</v>
      </c>
      <c r="F8831" s="41" t="s">
        <v>5278</v>
      </c>
      <c r="G8831" s="41" t="s">
        <v>5278</v>
      </c>
      <c r="H8831" s="41" t="s">
        <v>6527</v>
      </c>
      <c r="I8831" s="118" t="s">
        <v>5964</v>
      </c>
      <c r="J8831" s="155" t="s">
        <v>225</v>
      </c>
      <c r="K8831" s="155" t="s">
        <v>225</v>
      </c>
    </row>
    <row r="8832" spans="1:11">
      <c r="A8832" s="41">
        <v>2008</v>
      </c>
      <c r="B8832" s="41" t="s">
        <v>5388</v>
      </c>
      <c r="C8832" s="41" t="s">
        <v>5388</v>
      </c>
      <c r="D8832" s="41" t="s">
        <v>5431</v>
      </c>
      <c r="E8832" s="41" t="s">
        <v>6330</v>
      </c>
      <c r="F8832" s="41" t="s">
        <v>5278</v>
      </c>
      <c r="G8832" s="41" t="s">
        <v>5278</v>
      </c>
      <c r="H8832" s="41" t="s">
        <v>6518</v>
      </c>
      <c r="I8832" s="118" t="s">
        <v>5957</v>
      </c>
      <c r="J8832" s="155" t="s">
        <v>225</v>
      </c>
      <c r="K8832" s="155" t="s">
        <v>225</v>
      </c>
    </row>
    <row r="8833" spans="1:11">
      <c r="A8833" s="41">
        <v>2008</v>
      </c>
      <c r="B8833" s="41" t="s">
        <v>5388</v>
      </c>
      <c r="C8833" s="41" t="s">
        <v>5388</v>
      </c>
      <c r="D8833" s="41" t="s">
        <v>5431</v>
      </c>
      <c r="E8833" s="41" t="s">
        <v>6330</v>
      </c>
      <c r="F8833" s="41" t="s">
        <v>5278</v>
      </c>
      <c r="G8833" s="41" t="s">
        <v>5278</v>
      </c>
      <c r="H8833" s="41" t="s">
        <v>6530</v>
      </c>
      <c r="I8833" s="118" t="s">
        <v>5965</v>
      </c>
      <c r="J8833" s="155" t="s">
        <v>225</v>
      </c>
      <c r="K8833" s="155" t="s">
        <v>225</v>
      </c>
    </row>
    <row r="8834" spans="1:11">
      <c r="A8834" s="41">
        <v>2008</v>
      </c>
      <c r="B8834" s="41" t="s">
        <v>5388</v>
      </c>
      <c r="C8834" s="41" t="s">
        <v>5388</v>
      </c>
      <c r="D8834" s="41" t="s">
        <v>5431</v>
      </c>
      <c r="E8834" s="41" t="s">
        <v>6330</v>
      </c>
      <c r="F8834" s="41" t="s">
        <v>5278</v>
      </c>
      <c r="G8834" s="41" t="s">
        <v>5278</v>
      </c>
      <c r="H8834" s="41" t="s">
        <v>6473</v>
      </c>
      <c r="I8834" s="118" t="s">
        <v>5976</v>
      </c>
      <c r="J8834" s="155" t="s">
        <v>225</v>
      </c>
      <c r="K8834" s="155" t="s">
        <v>225</v>
      </c>
    </row>
    <row r="8835" spans="1:11">
      <c r="A8835" s="41">
        <v>2008</v>
      </c>
      <c r="B8835" s="41" t="s">
        <v>5388</v>
      </c>
      <c r="C8835" s="41" t="s">
        <v>5388</v>
      </c>
      <c r="D8835" s="41" t="s">
        <v>5431</v>
      </c>
      <c r="E8835" s="41" t="s">
        <v>6330</v>
      </c>
      <c r="F8835" s="41" t="s">
        <v>5278</v>
      </c>
      <c r="G8835" s="41" t="s">
        <v>5278</v>
      </c>
      <c r="H8835" s="41" t="s">
        <v>6474</v>
      </c>
      <c r="I8835" s="118" t="s">
        <v>5976</v>
      </c>
      <c r="J8835" s="155" t="s">
        <v>225</v>
      </c>
      <c r="K8835" s="155" t="s">
        <v>225</v>
      </c>
    </row>
    <row r="8836" spans="1:11">
      <c r="A8836" s="41">
        <v>2008</v>
      </c>
      <c r="B8836" s="41" t="s">
        <v>5388</v>
      </c>
      <c r="C8836" s="41" t="s">
        <v>5388</v>
      </c>
      <c r="D8836" s="41" t="s">
        <v>5431</v>
      </c>
      <c r="E8836" s="41" t="s">
        <v>6330</v>
      </c>
      <c r="F8836" s="41" t="s">
        <v>5278</v>
      </c>
      <c r="G8836" s="41" t="s">
        <v>5278</v>
      </c>
      <c r="H8836" s="41" t="s">
        <v>6475</v>
      </c>
      <c r="I8836" s="118" t="s">
        <v>5977</v>
      </c>
      <c r="J8836" s="155" t="s">
        <v>225</v>
      </c>
      <c r="K8836" s="155" t="s">
        <v>225</v>
      </c>
    </row>
    <row r="8837" spans="1:11">
      <c r="A8837" s="41">
        <v>2008</v>
      </c>
      <c r="B8837" s="41" t="s">
        <v>5388</v>
      </c>
      <c r="C8837" s="41" t="s">
        <v>5388</v>
      </c>
      <c r="D8837" s="41" t="s">
        <v>5431</v>
      </c>
      <c r="E8837" s="41" t="s">
        <v>6330</v>
      </c>
      <c r="F8837" s="41" t="s">
        <v>5278</v>
      </c>
      <c r="G8837" s="41" t="s">
        <v>5278</v>
      </c>
      <c r="H8837" s="41" t="s">
        <v>6476</v>
      </c>
      <c r="I8837" s="118" t="s">
        <v>5977</v>
      </c>
      <c r="J8837" s="155" t="s">
        <v>225</v>
      </c>
      <c r="K8837" s="155" t="s">
        <v>225</v>
      </c>
    </row>
    <row r="8838" spans="1:11">
      <c r="A8838" s="41">
        <v>2008</v>
      </c>
      <c r="B8838" s="41" t="s">
        <v>5388</v>
      </c>
      <c r="C8838" s="41" t="s">
        <v>5388</v>
      </c>
      <c r="D8838" s="41" t="s">
        <v>5431</v>
      </c>
      <c r="E8838" s="41" t="s">
        <v>6330</v>
      </c>
      <c r="F8838" s="41" t="s">
        <v>5278</v>
      </c>
      <c r="G8838" s="41" t="s">
        <v>5278</v>
      </c>
      <c r="H8838" s="41" t="s">
        <v>6477</v>
      </c>
      <c r="I8838" s="118" t="s">
        <v>5978</v>
      </c>
      <c r="J8838" s="155" t="s">
        <v>225</v>
      </c>
      <c r="K8838" s="155" t="s">
        <v>225</v>
      </c>
    </row>
    <row r="8839" spans="1:11">
      <c r="A8839" s="41">
        <v>2008</v>
      </c>
      <c r="B8839" s="41" t="s">
        <v>5388</v>
      </c>
      <c r="C8839" s="41" t="s">
        <v>5388</v>
      </c>
      <c r="D8839" s="41" t="s">
        <v>5431</v>
      </c>
      <c r="E8839" s="41" t="s">
        <v>6330</v>
      </c>
      <c r="F8839" s="41" t="s">
        <v>5278</v>
      </c>
      <c r="G8839" s="41" t="s">
        <v>5278</v>
      </c>
      <c r="H8839" s="41" t="s">
        <v>6478</v>
      </c>
      <c r="I8839" s="118" t="s">
        <v>5978</v>
      </c>
      <c r="J8839" s="155" t="s">
        <v>225</v>
      </c>
      <c r="K8839" s="155" t="s">
        <v>225</v>
      </c>
    </row>
    <row r="8840" spans="1:11">
      <c r="A8840" s="41">
        <v>2008</v>
      </c>
      <c r="B8840" s="41" t="s">
        <v>5388</v>
      </c>
      <c r="C8840" s="41" t="s">
        <v>5388</v>
      </c>
      <c r="D8840" s="41" t="s">
        <v>5431</v>
      </c>
      <c r="E8840" s="41" t="s">
        <v>6330</v>
      </c>
      <c r="F8840" s="41" t="s">
        <v>5278</v>
      </c>
      <c r="G8840" s="41" t="s">
        <v>5278</v>
      </c>
      <c r="H8840" s="41" t="s">
        <v>6479</v>
      </c>
      <c r="I8840" s="118" t="s">
        <v>5979</v>
      </c>
      <c r="J8840" s="155" t="s">
        <v>225</v>
      </c>
      <c r="K8840" s="155" t="s">
        <v>225</v>
      </c>
    </row>
    <row r="8841" spans="1:11">
      <c r="A8841" s="41">
        <v>2008</v>
      </c>
      <c r="B8841" s="41" t="s">
        <v>5388</v>
      </c>
      <c r="C8841" s="41" t="s">
        <v>5388</v>
      </c>
      <c r="D8841" s="41" t="s">
        <v>5431</v>
      </c>
      <c r="E8841" s="41" t="s">
        <v>6330</v>
      </c>
      <c r="F8841" s="41" t="s">
        <v>5278</v>
      </c>
      <c r="G8841" s="41" t="s">
        <v>5278</v>
      </c>
      <c r="H8841" s="41" t="s">
        <v>6480</v>
      </c>
      <c r="I8841" s="118" t="s">
        <v>5979</v>
      </c>
      <c r="J8841" s="155" t="s">
        <v>225</v>
      </c>
      <c r="K8841" s="155" t="s">
        <v>225</v>
      </c>
    </row>
    <row r="8842" spans="1:11">
      <c r="A8842" s="41">
        <v>2008</v>
      </c>
      <c r="B8842" s="41" t="s">
        <v>5388</v>
      </c>
      <c r="C8842" s="41" t="s">
        <v>5386</v>
      </c>
      <c r="D8842" s="41" t="s">
        <v>5424</v>
      </c>
      <c r="E8842" s="41" t="s">
        <v>6347</v>
      </c>
      <c r="F8842" s="41" t="s">
        <v>5278</v>
      </c>
      <c r="G8842" s="41" t="s">
        <v>5278</v>
      </c>
      <c r="H8842" s="41" t="s">
        <v>6473</v>
      </c>
      <c r="I8842" s="118" t="s">
        <v>5976</v>
      </c>
      <c r="J8842" s="155" t="s">
        <v>225</v>
      </c>
      <c r="K8842" s="155" t="s">
        <v>225</v>
      </c>
    </row>
    <row r="8843" spans="1:11">
      <c r="A8843" s="41">
        <v>2008</v>
      </c>
      <c r="B8843" s="41" t="s">
        <v>5388</v>
      </c>
      <c r="C8843" s="41" t="s">
        <v>5386</v>
      </c>
      <c r="D8843" s="41" t="s">
        <v>5424</v>
      </c>
      <c r="E8843" s="41" t="s">
        <v>6347</v>
      </c>
      <c r="F8843" s="41" t="s">
        <v>5278</v>
      </c>
      <c r="G8843" s="41" t="s">
        <v>5278</v>
      </c>
      <c r="H8843" s="41" t="s">
        <v>6474</v>
      </c>
      <c r="I8843" s="118" t="s">
        <v>5976</v>
      </c>
      <c r="J8843" s="155" t="s">
        <v>225</v>
      </c>
      <c r="K8843" s="155" t="s">
        <v>225</v>
      </c>
    </row>
    <row r="8844" spans="1:11">
      <c r="A8844" s="41">
        <v>2008</v>
      </c>
      <c r="B8844" s="41" t="s">
        <v>5388</v>
      </c>
      <c r="C8844" s="41" t="s">
        <v>5386</v>
      </c>
      <c r="D8844" s="41" t="s">
        <v>5424</v>
      </c>
      <c r="E8844" s="41" t="s">
        <v>6347</v>
      </c>
      <c r="F8844" s="41" t="s">
        <v>5278</v>
      </c>
      <c r="G8844" s="41" t="s">
        <v>5278</v>
      </c>
      <c r="H8844" s="41" t="s">
        <v>6475</v>
      </c>
      <c r="I8844" s="118" t="s">
        <v>5977</v>
      </c>
      <c r="J8844" s="155" t="s">
        <v>225</v>
      </c>
      <c r="K8844" s="155" t="s">
        <v>225</v>
      </c>
    </row>
    <row r="8845" spans="1:11">
      <c r="A8845" s="41">
        <v>2008</v>
      </c>
      <c r="B8845" s="41" t="s">
        <v>5388</v>
      </c>
      <c r="C8845" s="41" t="s">
        <v>5386</v>
      </c>
      <c r="D8845" s="41" t="s">
        <v>5424</v>
      </c>
      <c r="E8845" s="41" t="s">
        <v>6347</v>
      </c>
      <c r="F8845" s="41" t="s">
        <v>5278</v>
      </c>
      <c r="G8845" s="41" t="s">
        <v>5278</v>
      </c>
      <c r="H8845" s="41" t="s">
        <v>6476</v>
      </c>
      <c r="I8845" s="118" t="s">
        <v>5977</v>
      </c>
      <c r="J8845" s="155" t="s">
        <v>225</v>
      </c>
      <c r="K8845" s="155" t="s">
        <v>225</v>
      </c>
    </row>
    <row r="8846" spans="1:11">
      <c r="A8846" s="41">
        <v>2008</v>
      </c>
      <c r="B8846" s="41" t="s">
        <v>5388</v>
      </c>
      <c r="C8846" s="41" t="s">
        <v>5386</v>
      </c>
      <c r="D8846" s="41" t="s">
        <v>5424</v>
      </c>
      <c r="E8846" s="41" t="s">
        <v>6347</v>
      </c>
      <c r="F8846" s="41" t="s">
        <v>5278</v>
      </c>
      <c r="G8846" s="41" t="s">
        <v>5278</v>
      </c>
      <c r="H8846" s="41" t="s">
        <v>6477</v>
      </c>
      <c r="I8846" s="118" t="s">
        <v>5978</v>
      </c>
      <c r="J8846" s="155" t="s">
        <v>225</v>
      </c>
      <c r="K8846" s="155" t="s">
        <v>225</v>
      </c>
    </row>
    <row r="8847" spans="1:11">
      <c r="A8847" s="41">
        <v>2008</v>
      </c>
      <c r="B8847" s="41" t="s">
        <v>5388</v>
      </c>
      <c r="C8847" s="41" t="s">
        <v>5386</v>
      </c>
      <c r="D8847" s="41" t="s">
        <v>5424</v>
      </c>
      <c r="E8847" s="41" t="s">
        <v>6347</v>
      </c>
      <c r="F8847" s="41" t="s">
        <v>5278</v>
      </c>
      <c r="G8847" s="41" t="s">
        <v>5278</v>
      </c>
      <c r="H8847" s="41" t="s">
        <v>6478</v>
      </c>
      <c r="I8847" s="118" t="s">
        <v>5978</v>
      </c>
      <c r="J8847" s="155" t="s">
        <v>225</v>
      </c>
      <c r="K8847" s="155" t="s">
        <v>225</v>
      </c>
    </row>
    <row r="8848" spans="1:11">
      <c r="A8848" s="41">
        <v>2008</v>
      </c>
      <c r="B8848" s="41" t="s">
        <v>5388</v>
      </c>
      <c r="C8848" s="41" t="s">
        <v>5386</v>
      </c>
      <c r="D8848" s="41" t="s">
        <v>5424</v>
      </c>
      <c r="E8848" s="41" t="s">
        <v>6347</v>
      </c>
      <c r="F8848" s="41" t="s">
        <v>5278</v>
      </c>
      <c r="G8848" s="41" t="s">
        <v>5278</v>
      </c>
      <c r="H8848" s="41" t="s">
        <v>6479</v>
      </c>
      <c r="I8848" s="118" t="s">
        <v>5979</v>
      </c>
      <c r="J8848" s="155" t="s">
        <v>225</v>
      </c>
      <c r="K8848" s="155" t="s">
        <v>225</v>
      </c>
    </row>
    <row r="8849" spans="1:11">
      <c r="A8849" s="41">
        <v>2008</v>
      </c>
      <c r="B8849" s="41" t="s">
        <v>5388</v>
      </c>
      <c r="C8849" s="41" t="s">
        <v>5386</v>
      </c>
      <c r="D8849" s="41" t="s">
        <v>5424</v>
      </c>
      <c r="E8849" s="41" t="s">
        <v>6347</v>
      </c>
      <c r="F8849" s="41" t="s">
        <v>5278</v>
      </c>
      <c r="G8849" s="41" t="s">
        <v>5278</v>
      </c>
      <c r="H8849" s="41" t="s">
        <v>6480</v>
      </c>
      <c r="I8849" s="118" t="s">
        <v>5979</v>
      </c>
      <c r="J8849" s="155" t="s">
        <v>225</v>
      </c>
      <c r="K8849" s="155" t="s">
        <v>225</v>
      </c>
    </row>
    <row r="8850" spans="1:11">
      <c r="A8850" s="41">
        <v>2008</v>
      </c>
      <c r="B8850" s="41" t="s">
        <v>5388</v>
      </c>
      <c r="C8850" s="41" t="s">
        <v>5386</v>
      </c>
      <c r="D8850" s="41" t="s">
        <v>5430</v>
      </c>
      <c r="E8850" s="41" t="s">
        <v>6330</v>
      </c>
      <c r="F8850" s="41" t="s">
        <v>5278</v>
      </c>
      <c r="G8850" s="41" t="s">
        <v>5278</v>
      </c>
      <c r="H8850" s="41" t="s">
        <v>6517</v>
      </c>
      <c r="I8850" s="118" t="s">
        <v>5955</v>
      </c>
      <c r="J8850" s="155" t="s">
        <v>235</v>
      </c>
      <c r="K8850" s="155" t="s">
        <v>235</v>
      </c>
    </row>
    <row r="8851" spans="1:11">
      <c r="A8851" s="41">
        <v>2008</v>
      </c>
      <c r="B8851" s="41" t="s">
        <v>5388</v>
      </c>
      <c r="C8851" s="41" t="s">
        <v>5386</v>
      </c>
      <c r="D8851" s="41" t="s">
        <v>5430</v>
      </c>
      <c r="E8851" s="41" t="s">
        <v>6330</v>
      </c>
      <c r="F8851" s="41" t="s">
        <v>5278</v>
      </c>
      <c r="G8851" s="41" t="s">
        <v>5278</v>
      </c>
      <c r="H8851" s="41" t="s">
        <v>6527</v>
      </c>
      <c r="I8851" s="118" t="s">
        <v>5964</v>
      </c>
      <c r="J8851" s="155" t="s">
        <v>235</v>
      </c>
      <c r="K8851" s="155" t="s">
        <v>235</v>
      </c>
    </row>
    <row r="8852" spans="1:11">
      <c r="A8852" s="41">
        <v>2008</v>
      </c>
      <c r="B8852" s="41" t="s">
        <v>5388</v>
      </c>
      <c r="C8852" s="41" t="s">
        <v>5386</v>
      </c>
      <c r="D8852" s="41" t="s">
        <v>5430</v>
      </c>
      <c r="E8852" s="41" t="s">
        <v>6330</v>
      </c>
      <c r="F8852" s="41" t="s">
        <v>5278</v>
      </c>
      <c r="G8852" s="41" t="s">
        <v>5278</v>
      </c>
      <c r="H8852" s="41" t="s">
        <v>6518</v>
      </c>
      <c r="I8852" s="118" t="s">
        <v>5957</v>
      </c>
      <c r="J8852" s="155" t="s">
        <v>235</v>
      </c>
      <c r="K8852" s="155" t="s">
        <v>235</v>
      </c>
    </row>
    <row r="8853" spans="1:11">
      <c r="A8853" s="41">
        <v>2008</v>
      </c>
      <c r="B8853" s="41" t="s">
        <v>5388</v>
      </c>
      <c r="C8853" s="41" t="s">
        <v>5386</v>
      </c>
      <c r="D8853" s="41" t="s">
        <v>5430</v>
      </c>
      <c r="E8853" s="41" t="s">
        <v>6330</v>
      </c>
      <c r="F8853" s="41" t="s">
        <v>5278</v>
      </c>
      <c r="G8853" s="41" t="s">
        <v>5278</v>
      </c>
      <c r="H8853" s="41" t="s">
        <v>6530</v>
      </c>
      <c r="I8853" s="118" t="s">
        <v>5965</v>
      </c>
      <c r="J8853" s="155" t="s">
        <v>235</v>
      </c>
      <c r="K8853" s="155" t="s">
        <v>235</v>
      </c>
    </row>
    <row r="8854" spans="1:11">
      <c r="A8854" s="41">
        <v>2008</v>
      </c>
      <c r="B8854" s="41" t="s">
        <v>5388</v>
      </c>
      <c r="C8854" s="41" t="s">
        <v>5386</v>
      </c>
      <c r="D8854" s="41" t="s">
        <v>5430</v>
      </c>
      <c r="E8854" s="41" t="s">
        <v>6330</v>
      </c>
      <c r="F8854" s="41" t="s">
        <v>5278</v>
      </c>
      <c r="G8854" s="41" t="s">
        <v>5278</v>
      </c>
      <c r="H8854" s="41" t="s">
        <v>6473</v>
      </c>
      <c r="I8854" s="118" t="s">
        <v>5976</v>
      </c>
      <c r="J8854" s="155" t="s">
        <v>235</v>
      </c>
      <c r="K8854" s="155" t="s">
        <v>235</v>
      </c>
    </row>
    <row r="8855" spans="1:11">
      <c r="A8855" s="41">
        <v>2008</v>
      </c>
      <c r="B8855" s="41" t="s">
        <v>5388</v>
      </c>
      <c r="C8855" s="41" t="s">
        <v>5386</v>
      </c>
      <c r="D8855" s="41" t="s">
        <v>5430</v>
      </c>
      <c r="E8855" s="41" t="s">
        <v>6330</v>
      </c>
      <c r="F8855" s="41" t="s">
        <v>5278</v>
      </c>
      <c r="G8855" s="41" t="s">
        <v>5278</v>
      </c>
      <c r="H8855" s="41" t="s">
        <v>6474</v>
      </c>
      <c r="I8855" s="118" t="s">
        <v>5976</v>
      </c>
      <c r="J8855" s="155" t="s">
        <v>235</v>
      </c>
      <c r="K8855" s="155" t="s">
        <v>235</v>
      </c>
    </row>
    <row r="8856" spans="1:11">
      <c r="A8856" s="41">
        <v>2008</v>
      </c>
      <c r="B8856" s="41" t="s">
        <v>5388</v>
      </c>
      <c r="C8856" s="41" t="s">
        <v>5386</v>
      </c>
      <c r="D8856" s="41" t="s">
        <v>5430</v>
      </c>
      <c r="E8856" s="41" t="s">
        <v>6330</v>
      </c>
      <c r="F8856" s="41" t="s">
        <v>5278</v>
      </c>
      <c r="G8856" s="41" t="s">
        <v>5278</v>
      </c>
      <c r="H8856" s="41" t="s">
        <v>6475</v>
      </c>
      <c r="I8856" s="118" t="s">
        <v>5977</v>
      </c>
      <c r="J8856" s="155" t="s">
        <v>235</v>
      </c>
      <c r="K8856" s="155" t="s">
        <v>235</v>
      </c>
    </row>
    <row r="8857" spans="1:11">
      <c r="A8857" s="41">
        <v>2008</v>
      </c>
      <c r="B8857" s="41" t="s">
        <v>5388</v>
      </c>
      <c r="C8857" s="41" t="s">
        <v>5386</v>
      </c>
      <c r="D8857" s="41" t="s">
        <v>5430</v>
      </c>
      <c r="E8857" s="41" t="s">
        <v>6330</v>
      </c>
      <c r="F8857" s="41" t="s">
        <v>5278</v>
      </c>
      <c r="G8857" s="41" t="s">
        <v>5278</v>
      </c>
      <c r="H8857" s="41" t="s">
        <v>6476</v>
      </c>
      <c r="I8857" s="118" t="s">
        <v>5977</v>
      </c>
      <c r="J8857" s="155" t="s">
        <v>235</v>
      </c>
      <c r="K8857" s="155" t="s">
        <v>235</v>
      </c>
    </row>
    <row r="8858" spans="1:11">
      <c r="A8858" s="41">
        <v>2008</v>
      </c>
      <c r="B8858" s="41" t="s">
        <v>5388</v>
      </c>
      <c r="C8858" s="41" t="s">
        <v>5386</v>
      </c>
      <c r="D8858" s="41" t="s">
        <v>5430</v>
      </c>
      <c r="E8858" s="41" t="s">
        <v>6330</v>
      </c>
      <c r="F8858" s="41" t="s">
        <v>5278</v>
      </c>
      <c r="G8858" s="41" t="s">
        <v>5278</v>
      </c>
      <c r="H8858" s="41" t="s">
        <v>6477</v>
      </c>
      <c r="I8858" s="118" t="s">
        <v>5978</v>
      </c>
      <c r="J8858" s="155" t="s">
        <v>235</v>
      </c>
      <c r="K8858" s="155" t="s">
        <v>235</v>
      </c>
    </row>
    <row r="8859" spans="1:11">
      <c r="A8859" s="41">
        <v>2008</v>
      </c>
      <c r="B8859" s="41" t="s">
        <v>5388</v>
      </c>
      <c r="C8859" s="41" t="s">
        <v>5386</v>
      </c>
      <c r="D8859" s="41" t="s">
        <v>5430</v>
      </c>
      <c r="E8859" s="41" t="s">
        <v>6330</v>
      </c>
      <c r="F8859" s="41" t="s">
        <v>5278</v>
      </c>
      <c r="G8859" s="41" t="s">
        <v>5278</v>
      </c>
      <c r="H8859" s="41" t="s">
        <v>6478</v>
      </c>
      <c r="I8859" s="118" t="s">
        <v>5978</v>
      </c>
      <c r="J8859" s="155" t="s">
        <v>235</v>
      </c>
      <c r="K8859" s="155" t="s">
        <v>235</v>
      </c>
    </row>
    <row r="8860" spans="1:11">
      <c r="A8860" s="41">
        <v>2008</v>
      </c>
      <c r="B8860" s="41" t="s">
        <v>5388</v>
      </c>
      <c r="C8860" s="41" t="s">
        <v>5386</v>
      </c>
      <c r="D8860" s="41" t="s">
        <v>5430</v>
      </c>
      <c r="E8860" s="41" t="s">
        <v>6330</v>
      </c>
      <c r="F8860" s="41" t="s">
        <v>5278</v>
      </c>
      <c r="G8860" s="41" t="s">
        <v>5278</v>
      </c>
      <c r="H8860" s="41" t="s">
        <v>6479</v>
      </c>
      <c r="I8860" s="118" t="s">
        <v>5979</v>
      </c>
      <c r="J8860" s="155" t="s">
        <v>235</v>
      </c>
      <c r="K8860" s="155" t="s">
        <v>235</v>
      </c>
    </row>
    <row r="8861" spans="1:11">
      <c r="A8861" s="41">
        <v>2008</v>
      </c>
      <c r="B8861" s="41" t="s">
        <v>5388</v>
      </c>
      <c r="C8861" s="41" t="s">
        <v>5386</v>
      </c>
      <c r="D8861" s="41" t="s">
        <v>5430</v>
      </c>
      <c r="E8861" s="41" t="s">
        <v>6330</v>
      </c>
      <c r="F8861" s="41" t="s">
        <v>5278</v>
      </c>
      <c r="G8861" s="41" t="s">
        <v>5278</v>
      </c>
      <c r="H8861" s="41" t="s">
        <v>6480</v>
      </c>
      <c r="I8861" s="118" t="s">
        <v>5979</v>
      </c>
      <c r="J8861" s="155" t="s">
        <v>235</v>
      </c>
      <c r="K8861" s="155" t="s">
        <v>235</v>
      </c>
    </row>
    <row r="8862" spans="1:11">
      <c r="A8862" s="41">
        <v>2008</v>
      </c>
      <c r="B8862" s="41" t="s">
        <v>5388</v>
      </c>
      <c r="C8862" s="41" t="s">
        <v>5386</v>
      </c>
      <c r="D8862" s="41" t="s">
        <v>5426</v>
      </c>
      <c r="E8862" s="41" t="s">
        <v>6330</v>
      </c>
      <c r="F8862" s="41" t="s">
        <v>5278</v>
      </c>
      <c r="G8862" s="41" t="s">
        <v>5278</v>
      </c>
      <c r="H8862" s="41" t="s">
        <v>6517</v>
      </c>
      <c r="I8862" s="118" t="s">
        <v>5955</v>
      </c>
      <c r="J8862" s="155" t="s">
        <v>228</v>
      </c>
      <c r="K8862" s="155" t="s">
        <v>228</v>
      </c>
    </row>
    <row r="8863" spans="1:11">
      <c r="A8863" s="41">
        <v>2008</v>
      </c>
      <c r="B8863" s="41" t="s">
        <v>5388</v>
      </c>
      <c r="C8863" s="41" t="s">
        <v>5386</v>
      </c>
      <c r="D8863" s="41" t="s">
        <v>5426</v>
      </c>
      <c r="E8863" s="41" t="s">
        <v>6330</v>
      </c>
      <c r="F8863" s="41" t="s">
        <v>5278</v>
      </c>
      <c r="G8863" s="41" t="s">
        <v>5278</v>
      </c>
      <c r="H8863" s="41" t="s">
        <v>6527</v>
      </c>
      <c r="I8863" s="118" t="s">
        <v>5964</v>
      </c>
      <c r="J8863" s="155" t="s">
        <v>228</v>
      </c>
      <c r="K8863" s="155" t="s">
        <v>228</v>
      </c>
    </row>
    <row r="8864" spans="1:11">
      <c r="A8864" s="41">
        <v>2008</v>
      </c>
      <c r="B8864" s="41" t="s">
        <v>5388</v>
      </c>
      <c r="C8864" s="41" t="s">
        <v>5386</v>
      </c>
      <c r="D8864" s="41" t="s">
        <v>5426</v>
      </c>
      <c r="E8864" s="41" t="s">
        <v>6330</v>
      </c>
      <c r="F8864" s="41" t="s">
        <v>5278</v>
      </c>
      <c r="G8864" s="41" t="s">
        <v>5278</v>
      </c>
      <c r="H8864" s="41" t="s">
        <v>6518</v>
      </c>
      <c r="I8864" s="118" t="s">
        <v>5957</v>
      </c>
      <c r="J8864" s="155" t="s">
        <v>228</v>
      </c>
      <c r="K8864" s="155" t="s">
        <v>228</v>
      </c>
    </row>
    <row r="8865" spans="1:11">
      <c r="A8865" s="41">
        <v>2008</v>
      </c>
      <c r="B8865" s="41" t="s">
        <v>5388</v>
      </c>
      <c r="C8865" s="41" t="s">
        <v>5386</v>
      </c>
      <c r="D8865" s="41" t="s">
        <v>5426</v>
      </c>
      <c r="E8865" s="41" t="s">
        <v>6330</v>
      </c>
      <c r="F8865" s="41" t="s">
        <v>5278</v>
      </c>
      <c r="G8865" s="41" t="s">
        <v>5278</v>
      </c>
      <c r="H8865" s="41" t="s">
        <v>6530</v>
      </c>
      <c r="I8865" s="118" t="s">
        <v>5965</v>
      </c>
      <c r="J8865" s="155" t="s">
        <v>228</v>
      </c>
      <c r="K8865" s="155" t="s">
        <v>228</v>
      </c>
    </row>
    <row r="8866" spans="1:11">
      <c r="A8866" s="41">
        <v>2008</v>
      </c>
      <c r="B8866" s="41" t="s">
        <v>5388</v>
      </c>
      <c r="C8866" s="41" t="s">
        <v>5386</v>
      </c>
      <c r="D8866" s="41" t="s">
        <v>5426</v>
      </c>
      <c r="E8866" s="41" t="s">
        <v>6330</v>
      </c>
      <c r="F8866" s="41" t="s">
        <v>5278</v>
      </c>
      <c r="G8866" s="41" t="s">
        <v>5278</v>
      </c>
      <c r="H8866" s="41" t="s">
        <v>6473</v>
      </c>
      <c r="I8866" s="118" t="s">
        <v>5976</v>
      </c>
      <c r="J8866" s="155" t="s">
        <v>228</v>
      </c>
      <c r="K8866" s="155" t="s">
        <v>228</v>
      </c>
    </row>
    <row r="8867" spans="1:11">
      <c r="A8867" s="41">
        <v>2008</v>
      </c>
      <c r="B8867" s="41" t="s">
        <v>5388</v>
      </c>
      <c r="C8867" s="41" t="s">
        <v>5386</v>
      </c>
      <c r="D8867" s="41" t="s">
        <v>5426</v>
      </c>
      <c r="E8867" s="41" t="s">
        <v>6330</v>
      </c>
      <c r="F8867" s="41" t="s">
        <v>5278</v>
      </c>
      <c r="G8867" s="41" t="s">
        <v>5278</v>
      </c>
      <c r="H8867" s="41" t="s">
        <v>6474</v>
      </c>
      <c r="I8867" s="118" t="s">
        <v>5976</v>
      </c>
      <c r="J8867" s="155" t="s">
        <v>228</v>
      </c>
      <c r="K8867" s="155" t="s">
        <v>228</v>
      </c>
    </row>
    <row r="8868" spans="1:11">
      <c r="A8868" s="41">
        <v>2008</v>
      </c>
      <c r="B8868" s="41" t="s">
        <v>5388</v>
      </c>
      <c r="C8868" s="41" t="s">
        <v>5386</v>
      </c>
      <c r="D8868" s="41" t="s">
        <v>5426</v>
      </c>
      <c r="E8868" s="41" t="s">
        <v>6330</v>
      </c>
      <c r="F8868" s="41" t="s">
        <v>5278</v>
      </c>
      <c r="G8868" s="41" t="s">
        <v>5278</v>
      </c>
      <c r="H8868" s="41" t="s">
        <v>6475</v>
      </c>
      <c r="I8868" s="118" t="s">
        <v>5977</v>
      </c>
      <c r="J8868" s="155" t="s">
        <v>228</v>
      </c>
      <c r="K8868" s="155" t="s">
        <v>228</v>
      </c>
    </row>
    <row r="8869" spans="1:11">
      <c r="A8869" s="41">
        <v>2008</v>
      </c>
      <c r="B8869" s="41" t="s">
        <v>5388</v>
      </c>
      <c r="C8869" s="41" t="s">
        <v>5386</v>
      </c>
      <c r="D8869" s="41" t="s">
        <v>5426</v>
      </c>
      <c r="E8869" s="41" t="s">
        <v>6330</v>
      </c>
      <c r="F8869" s="41" t="s">
        <v>5278</v>
      </c>
      <c r="G8869" s="41" t="s">
        <v>5278</v>
      </c>
      <c r="H8869" s="41" t="s">
        <v>6476</v>
      </c>
      <c r="I8869" s="118" t="s">
        <v>5977</v>
      </c>
      <c r="J8869" s="155" t="s">
        <v>228</v>
      </c>
      <c r="K8869" s="155" t="s">
        <v>228</v>
      </c>
    </row>
    <row r="8870" spans="1:11">
      <c r="A8870" s="41">
        <v>2008</v>
      </c>
      <c r="B8870" s="41" t="s">
        <v>5388</v>
      </c>
      <c r="C8870" s="41" t="s">
        <v>5386</v>
      </c>
      <c r="D8870" s="41" t="s">
        <v>5426</v>
      </c>
      <c r="E8870" s="41" t="s">
        <v>6330</v>
      </c>
      <c r="F8870" s="41" t="s">
        <v>5278</v>
      </c>
      <c r="G8870" s="41" t="s">
        <v>5278</v>
      </c>
      <c r="H8870" s="41" t="s">
        <v>6477</v>
      </c>
      <c r="I8870" s="118" t="s">
        <v>5978</v>
      </c>
      <c r="J8870" s="155" t="s">
        <v>228</v>
      </c>
      <c r="K8870" s="155" t="s">
        <v>228</v>
      </c>
    </row>
    <row r="8871" spans="1:11">
      <c r="A8871" s="41">
        <v>2008</v>
      </c>
      <c r="B8871" s="41" t="s">
        <v>5388</v>
      </c>
      <c r="C8871" s="41" t="s">
        <v>5386</v>
      </c>
      <c r="D8871" s="41" t="s">
        <v>5426</v>
      </c>
      <c r="E8871" s="41" t="s">
        <v>6330</v>
      </c>
      <c r="F8871" s="41" t="s">
        <v>5278</v>
      </c>
      <c r="G8871" s="41" t="s">
        <v>5278</v>
      </c>
      <c r="H8871" s="41" t="s">
        <v>6478</v>
      </c>
      <c r="I8871" s="118" t="s">
        <v>5978</v>
      </c>
      <c r="J8871" s="155" t="s">
        <v>228</v>
      </c>
      <c r="K8871" s="155" t="s">
        <v>228</v>
      </c>
    </row>
    <row r="8872" spans="1:11">
      <c r="A8872" s="41">
        <v>2008</v>
      </c>
      <c r="B8872" s="41" t="s">
        <v>5388</v>
      </c>
      <c r="C8872" s="41" t="s">
        <v>5386</v>
      </c>
      <c r="D8872" s="41" t="s">
        <v>5426</v>
      </c>
      <c r="E8872" s="41" t="s">
        <v>6330</v>
      </c>
      <c r="F8872" s="41" t="s">
        <v>5278</v>
      </c>
      <c r="G8872" s="41" t="s">
        <v>5278</v>
      </c>
      <c r="H8872" s="41" t="s">
        <v>6479</v>
      </c>
      <c r="I8872" s="118" t="s">
        <v>5979</v>
      </c>
      <c r="J8872" s="155" t="s">
        <v>228</v>
      </c>
      <c r="K8872" s="155" t="s">
        <v>228</v>
      </c>
    </row>
    <row r="8873" spans="1:11">
      <c r="A8873" s="41">
        <v>2008</v>
      </c>
      <c r="B8873" s="41" t="s">
        <v>5388</v>
      </c>
      <c r="C8873" s="41" t="s">
        <v>5386</v>
      </c>
      <c r="D8873" s="41" t="s">
        <v>5426</v>
      </c>
      <c r="E8873" s="41" t="s">
        <v>6330</v>
      </c>
      <c r="F8873" s="41" t="s">
        <v>5278</v>
      </c>
      <c r="G8873" s="41" t="s">
        <v>5278</v>
      </c>
      <c r="H8873" s="41" t="s">
        <v>6480</v>
      </c>
      <c r="I8873" s="118" t="s">
        <v>5979</v>
      </c>
      <c r="J8873" s="155" t="s">
        <v>228</v>
      </c>
      <c r="K8873" s="155" t="s">
        <v>228</v>
      </c>
    </row>
    <row r="8874" spans="1:11">
      <c r="A8874" s="41">
        <v>2008</v>
      </c>
      <c r="B8874" s="41" t="s">
        <v>5388</v>
      </c>
      <c r="C8874" s="41" t="s">
        <v>5386</v>
      </c>
      <c r="D8874" s="41" t="s">
        <v>5410</v>
      </c>
      <c r="E8874" s="41" t="s">
        <v>6347</v>
      </c>
      <c r="F8874" s="41" t="s">
        <v>5278</v>
      </c>
      <c r="G8874" s="41" t="s">
        <v>5278</v>
      </c>
      <c r="H8874" s="41" t="s">
        <v>6517</v>
      </c>
      <c r="I8874" s="118" t="s">
        <v>5955</v>
      </c>
      <c r="J8874" s="155" t="s">
        <v>235</v>
      </c>
      <c r="K8874" s="155" t="s">
        <v>235</v>
      </c>
    </row>
    <row r="8875" spans="1:11">
      <c r="A8875" s="41">
        <v>2008</v>
      </c>
      <c r="B8875" s="41" t="s">
        <v>5388</v>
      </c>
      <c r="C8875" s="41" t="s">
        <v>5386</v>
      </c>
      <c r="D8875" s="41" t="s">
        <v>5410</v>
      </c>
      <c r="E8875" s="41" t="s">
        <v>6347</v>
      </c>
      <c r="F8875" s="41" t="s">
        <v>5278</v>
      </c>
      <c r="G8875" s="41" t="s">
        <v>5278</v>
      </c>
      <c r="H8875" s="41" t="s">
        <v>6527</v>
      </c>
      <c r="I8875" s="118" t="s">
        <v>5964</v>
      </c>
      <c r="J8875" s="155" t="s">
        <v>235</v>
      </c>
      <c r="K8875" s="155" t="s">
        <v>235</v>
      </c>
    </row>
    <row r="8876" spans="1:11">
      <c r="A8876" s="41">
        <v>2008</v>
      </c>
      <c r="B8876" s="41" t="s">
        <v>5388</v>
      </c>
      <c r="C8876" s="41" t="s">
        <v>5386</v>
      </c>
      <c r="D8876" s="41" t="s">
        <v>5410</v>
      </c>
      <c r="E8876" s="41" t="s">
        <v>6347</v>
      </c>
      <c r="F8876" s="41" t="s">
        <v>5278</v>
      </c>
      <c r="G8876" s="41" t="s">
        <v>5278</v>
      </c>
      <c r="H8876" s="41" t="s">
        <v>6518</v>
      </c>
      <c r="I8876" s="118" t="s">
        <v>5957</v>
      </c>
      <c r="J8876" s="155" t="s">
        <v>235</v>
      </c>
      <c r="K8876" s="155" t="s">
        <v>235</v>
      </c>
    </row>
    <row r="8877" spans="1:11">
      <c r="A8877" s="41">
        <v>2008</v>
      </c>
      <c r="B8877" s="41" t="s">
        <v>5388</v>
      </c>
      <c r="C8877" s="41" t="s">
        <v>5386</v>
      </c>
      <c r="D8877" s="41" t="s">
        <v>5410</v>
      </c>
      <c r="E8877" s="41" t="s">
        <v>6347</v>
      </c>
      <c r="F8877" s="41" t="s">
        <v>5278</v>
      </c>
      <c r="G8877" s="41" t="s">
        <v>5278</v>
      </c>
      <c r="H8877" s="41" t="s">
        <v>6530</v>
      </c>
      <c r="I8877" s="118" t="s">
        <v>5965</v>
      </c>
      <c r="J8877" s="155" t="s">
        <v>235</v>
      </c>
      <c r="K8877" s="155" t="s">
        <v>235</v>
      </c>
    </row>
    <row r="8878" spans="1:11">
      <c r="A8878" s="41">
        <v>2008</v>
      </c>
      <c r="B8878" s="41" t="s">
        <v>5388</v>
      </c>
      <c r="C8878" s="41" t="s">
        <v>5386</v>
      </c>
      <c r="D8878" s="41" t="s">
        <v>5410</v>
      </c>
      <c r="E8878" s="41" t="s">
        <v>6347</v>
      </c>
      <c r="F8878" s="41" t="s">
        <v>5278</v>
      </c>
      <c r="G8878" s="41" t="s">
        <v>5278</v>
      </c>
      <c r="H8878" s="41" t="s">
        <v>6473</v>
      </c>
      <c r="I8878" s="118" t="s">
        <v>5976</v>
      </c>
      <c r="J8878" s="155" t="s">
        <v>235</v>
      </c>
      <c r="K8878" s="155" t="s">
        <v>235</v>
      </c>
    </row>
    <row r="8879" spans="1:11">
      <c r="A8879" s="41">
        <v>2008</v>
      </c>
      <c r="B8879" s="41" t="s">
        <v>5388</v>
      </c>
      <c r="C8879" s="41" t="s">
        <v>5386</v>
      </c>
      <c r="D8879" s="41" t="s">
        <v>5410</v>
      </c>
      <c r="E8879" s="41" t="s">
        <v>6347</v>
      </c>
      <c r="F8879" s="41" t="s">
        <v>5278</v>
      </c>
      <c r="G8879" s="41" t="s">
        <v>5278</v>
      </c>
      <c r="H8879" s="41" t="s">
        <v>6474</v>
      </c>
      <c r="I8879" s="118" t="s">
        <v>5976</v>
      </c>
      <c r="J8879" s="155" t="s">
        <v>235</v>
      </c>
      <c r="K8879" s="155" t="s">
        <v>235</v>
      </c>
    </row>
    <row r="8880" spans="1:11">
      <c r="A8880" s="41">
        <v>2008</v>
      </c>
      <c r="B8880" s="41" t="s">
        <v>5388</v>
      </c>
      <c r="C8880" s="41" t="s">
        <v>5386</v>
      </c>
      <c r="D8880" s="41" t="s">
        <v>5410</v>
      </c>
      <c r="E8880" s="41" t="s">
        <v>6347</v>
      </c>
      <c r="F8880" s="41" t="s">
        <v>5278</v>
      </c>
      <c r="G8880" s="41" t="s">
        <v>5278</v>
      </c>
      <c r="H8880" s="41" t="s">
        <v>6475</v>
      </c>
      <c r="I8880" s="118" t="s">
        <v>5977</v>
      </c>
      <c r="J8880" s="155" t="s">
        <v>235</v>
      </c>
      <c r="K8880" s="155" t="s">
        <v>235</v>
      </c>
    </row>
    <row r="8881" spans="1:11">
      <c r="A8881" s="41">
        <v>2008</v>
      </c>
      <c r="B8881" s="41" t="s">
        <v>5388</v>
      </c>
      <c r="C8881" s="41" t="s">
        <v>5386</v>
      </c>
      <c r="D8881" s="41" t="s">
        <v>5410</v>
      </c>
      <c r="E8881" s="41" t="s">
        <v>6347</v>
      </c>
      <c r="F8881" s="41" t="s">
        <v>5278</v>
      </c>
      <c r="G8881" s="41" t="s">
        <v>5278</v>
      </c>
      <c r="H8881" s="41" t="s">
        <v>6476</v>
      </c>
      <c r="I8881" s="118" t="s">
        <v>5977</v>
      </c>
      <c r="J8881" s="155" t="s">
        <v>235</v>
      </c>
      <c r="K8881" s="155" t="s">
        <v>235</v>
      </c>
    </row>
    <row r="8882" spans="1:11">
      <c r="A8882" s="41">
        <v>2008</v>
      </c>
      <c r="B8882" s="41" t="s">
        <v>5388</v>
      </c>
      <c r="C8882" s="41" t="s">
        <v>5386</v>
      </c>
      <c r="D8882" s="41" t="s">
        <v>5410</v>
      </c>
      <c r="E8882" s="41" t="s">
        <v>6347</v>
      </c>
      <c r="F8882" s="41" t="s">
        <v>5278</v>
      </c>
      <c r="G8882" s="41" t="s">
        <v>5278</v>
      </c>
      <c r="H8882" s="41" t="s">
        <v>6477</v>
      </c>
      <c r="I8882" s="118" t="s">
        <v>5978</v>
      </c>
      <c r="J8882" s="155" t="s">
        <v>235</v>
      </c>
      <c r="K8882" s="155" t="s">
        <v>235</v>
      </c>
    </row>
    <row r="8883" spans="1:11">
      <c r="A8883" s="41">
        <v>2008</v>
      </c>
      <c r="B8883" s="41" t="s">
        <v>5388</v>
      </c>
      <c r="C8883" s="41" t="s">
        <v>5386</v>
      </c>
      <c r="D8883" s="41" t="s">
        <v>5410</v>
      </c>
      <c r="E8883" s="41" t="s">
        <v>6347</v>
      </c>
      <c r="F8883" s="41" t="s">
        <v>5278</v>
      </c>
      <c r="G8883" s="41" t="s">
        <v>5278</v>
      </c>
      <c r="H8883" s="41" t="s">
        <v>6478</v>
      </c>
      <c r="I8883" s="118" t="s">
        <v>5978</v>
      </c>
      <c r="J8883" s="155" t="s">
        <v>235</v>
      </c>
      <c r="K8883" s="155" t="s">
        <v>235</v>
      </c>
    </row>
    <row r="8884" spans="1:11">
      <c r="A8884" s="41">
        <v>2008</v>
      </c>
      <c r="B8884" s="41" t="s">
        <v>5388</v>
      </c>
      <c r="C8884" s="41" t="s">
        <v>5386</v>
      </c>
      <c r="D8884" s="41" t="s">
        <v>5410</v>
      </c>
      <c r="E8884" s="41" t="s">
        <v>6347</v>
      </c>
      <c r="F8884" s="41" t="s">
        <v>5278</v>
      </c>
      <c r="G8884" s="41" t="s">
        <v>5278</v>
      </c>
      <c r="H8884" s="41" t="s">
        <v>6479</v>
      </c>
      <c r="I8884" s="118" t="s">
        <v>5979</v>
      </c>
      <c r="J8884" s="155" t="s">
        <v>235</v>
      </c>
      <c r="K8884" s="155" t="s">
        <v>235</v>
      </c>
    </row>
    <row r="8885" spans="1:11">
      <c r="A8885" s="41">
        <v>2008</v>
      </c>
      <c r="B8885" s="41" t="s">
        <v>5388</v>
      </c>
      <c r="C8885" s="41" t="s">
        <v>5386</v>
      </c>
      <c r="D8885" s="41" t="s">
        <v>5410</v>
      </c>
      <c r="E8885" s="41" t="s">
        <v>6347</v>
      </c>
      <c r="F8885" s="41" t="s">
        <v>5278</v>
      </c>
      <c r="G8885" s="41" t="s">
        <v>5278</v>
      </c>
      <c r="H8885" s="41" t="s">
        <v>6480</v>
      </c>
      <c r="I8885" s="118" t="s">
        <v>5979</v>
      </c>
      <c r="J8885" s="155" t="s">
        <v>235</v>
      </c>
      <c r="K8885" s="155" t="s">
        <v>235</v>
      </c>
    </row>
    <row r="8886" spans="1:11">
      <c r="A8886" s="41">
        <v>2008</v>
      </c>
      <c r="B8886" s="41" t="s">
        <v>5388</v>
      </c>
      <c r="C8886" s="41" t="s">
        <v>5386</v>
      </c>
      <c r="D8886" s="41" t="s">
        <v>5456</v>
      </c>
      <c r="E8886" s="41" t="s">
        <v>6347</v>
      </c>
      <c r="F8886" s="41" t="s">
        <v>5278</v>
      </c>
      <c r="G8886" s="41" t="s">
        <v>5278</v>
      </c>
      <c r="H8886" s="41" t="s">
        <v>6517</v>
      </c>
      <c r="I8886" s="118" t="s">
        <v>5955</v>
      </c>
      <c r="J8886" s="155" t="s">
        <v>235</v>
      </c>
      <c r="K8886" s="155" t="s">
        <v>235</v>
      </c>
    </row>
    <row r="8887" spans="1:11">
      <c r="A8887" s="41">
        <v>2008</v>
      </c>
      <c r="B8887" s="41" t="s">
        <v>5388</v>
      </c>
      <c r="C8887" s="41" t="s">
        <v>5386</v>
      </c>
      <c r="D8887" s="41" t="s">
        <v>5456</v>
      </c>
      <c r="E8887" s="41" t="s">
        <v>6347</v>
      </c>
      <c r="F8887" s="41" t="s">
        <v>5278</v>
      </c>
      <c r="G8887" s="41" t="s">
        <v>5278</v>
      </c>
      <c r="H8887" s="41" t="s">
        <v>6527</v>
      </c>
      <c r="I8887" s="118" t="s">
        <v>5964</v>
      </c>
      <c r="J8887" s="155" t="s">
        <v>235</v>
      </c>
      <c r="K8887" s="155" t="s">
        <v>235</v>
      </c>
    </row>
    <row r="8888" spans="1:11">
      <c r="A8888" s="41">
        <v>2008</v>
      </c>
      <c r="B8888" s="41" t="s">
        <v>5388</v>
      </c>
      <c r="C8888" s="41" t="s">
        <v>5386</v>
      </c>
      <c r="D8888" s="41" t="s">
        <v>5456</v>
      </c>
      <c r="E8888" s="41" t="s">
        <v>6347</v>
      </c>
      <c r="F8888" s="41" t="s">
        <v>5278</v>
      </c>
      <c r="G8888" s="41" t="s">
        <v>5278</v>
      </c>
      <c r="H8888" s="41" t="s">
        <v>6518</v>
      </c>
      <c r="I8888" s="118" t="s">
        <v>5957</v>
      </c>
      <c r="J8888" s="155" t="s">
        <v>235</v>
      </c>
      <c r="K8888" s="155" t="s">
        <v>235</v>
      </c>
    </row>
    <row r="8889" spans="1:11">
      <c r="A8889" s="41">
        <v>2008</v>
      </c>
      <c r="B8889" s="41" t="s">
        <v>5388</v>
      </c>
      <c r="C8889" s="41" t="s">
        <v>5386</v>
      </c>
      <c r="D8889" s="41" t="s">
        <v>5456</v>
      </c>
      <c r="E8889" s="41" t="s">
        <v>6347</v>
      </c>
      <c r="F8889" s="41" t="s">
        <v>5278</v>
      </c>
      <c r="G8889" s="41" t="s">
        <v>5278</v>
      </c>
      <c r="H8889" s="41" t="s">
        <v>6530</v>
      </c>
      <c r="I8889" s="118" t="s">
        <v>5965</v>
      </c>
      <c r="J8889" s="155" t="s">
        <v>235</v>
      </c>
      <c r="K8889" s="155" t="s">
        <v>235</v>
      </c>
    </row>
    <row r="8890" spans="1:11">
      <c r="A8890" s="41">
        <v>2008</v>
      </c>
      <c r="B8890" s="41" t="s">
        <v>5388</v>
      </c>
      <c r="C8890" s="41" t="s">
        <v>5386</v>
      </c>
      <c r="D8890" s="41" t="s">
        <v>5456</v>
      </c>
      <c r="E8890" s="41" t="s">
        <v>6347</v>
      </c>
      <c r="F8890" s="41" t="s">
        <v>5278</v>
      </c>
      <c r="G8890" s="41" t="s">
        <v>5278</v>
      </c>
      <c r="H8890" s="41" t="s">
        <v>6473</v>
      </c>
      <c r="I8890" s="118" t="s">
        <v>5976</v>
      </c>
      <c r="J8890" s="155" t="s">
        <v>235</v>
      </c>
      <c r="K8890" s="155" t="s">
        <v>235</v>
      </c>
    </row>
    <row r="8891" spans="1:11">
      <c r="A8891" s="41">
        <v>2008</v>
      </c>
      <c r="B8891" s="41" t="s">
        <v>5388</v>
      </c>
      <c r="C8891" s="41" t="s">
        <v>5386</v>
      </c>
      <c r="D8891" s="41" t="s">
        <v>5456</v>
      </c>
      <c r="E8891" s="41" t="s">
        <v>6347</v>
      </c>
      <c r="F8891" s="41" t="s">
        <v>5278</v>
      </c>
      <c r="G8891" s="41" t="s">
        <v>5278</v>
      </c>
      <c r="H8891" s="41" t="s">
        <v>6474</v>
      </c>
      <c r="I8891" s="118" t="s">
        <v>5976</v>
      </c>
      <c r="J8891" s="155" t="s">
        <v>235</v>
      </c>
      <c r="K8891" s="155" t="s">
        <v>235</v>
      </c>
    </row>
    <row r="8892" spans="1:11">
      <c r="A8892" s="41">
        <v>2008</v>
      </c>
      <c r="B8892" s="41" t="s">
        <v>5388</v>
      </c>
      <c r="C8892" s="41" t="s">
        <v>5386</v>
      </c>
      <c r="D8892" s="41" t="s">
        <v>5456</v>
      </c>
      <c r="E8892" s="41" t="s">
        <v>6347</v>
      </c>
      <c r="F8892" s="41" t="s">
        <v>5278</v>
      </c>
      <c r="G8892" s="41" t="s">
        <v>5278</v>
      </c>
      <c r="H8892" s="41" t="s">
        <v>6475</v>
      </c>
      <c r="I8892" s="118" t="s">
        <v>5977</v>
      </c>
      <c r="J8892" s="155" t="s">
        <v>235</v>
      </c>
      <c r="K8892" s="155" t="s">
        <v>235</v>
      </c>
    </row>
    <row r="8893" spans="1:11">
      <c r="A8893" s="41">
        <v>2008</v>
      </c>
      <c r="B8893" s="41" t="s">
        <v>5388</v>
      </c>
      <c r="C8893" s="41" t="s">
        <v>5386</v>
      </c>
      <c r="D8893" s="41" t="s">
        <v>5456</v>
      </c>
      <c r="E8893" s="41" t="s">
        <v>6347</v>
      </c>
      <c r="F8893" s="41" t="s">
        <v>5278</v>
      </c>
      <c r="G8893" s="41" t="s">
        <v>5278</v>
      </c>
      <c r="H8893" s="41" t="s">
        <v>6476</v>
      </c>
      <c r="I8893" s="118" t="s">
        <v>5977</v>
      </c>
      <c r="J8893" s="155" t="s">
        <v>235</v>
      </c>
      <c r="K8893" s="155" t="s">
        <v>235</v>
      </c>
    </row>
    <row r="8894" spans="1:11">
      <c r="A8894" s="41">
        <v>2008</v>
      </c>
      <c r="B8894" s="41" t="s">
        <v>5388</v>
      </c>
      <c r="C8894" s="41" t="s">
        <v>5386</v>
      </c>
      <c r="D8894" s="41" t="s">
        <v>5456</v>
      </c>
      <c r="E8894" s="41" t="s">
        <v>6347</v>
      </c>
      <c r="F8894" s="41" t="s">
        <v>5278</v>
      </c>
      <c r="G8894" s="41" t="s">
        <v>5278</v>
      </c>
      <c r="H8894" s="41" t="s">
        <v>6477</v>
      </c>
      <c r="I8894" s="118" t="s">
        <v>5978</v>
      </c>
      <c r="J8894" s="155" t="s">
        <v>235</v>
      </c>
      <c r="K8894" s="155" t="s">
        <v>235</v>
      </c>
    </row>
    <row r="8895" spans="1:11">
      <c r="A8895" s="41">
        <v>2008</v>
      </c>
      <c r="B8895" s="41" t="s">
        <v>5388</v>
      </c>
      <c r="C8895" s="41" t="s">
        <v>5386</v>
      </c>
      <c r="D8895" s="41" t="s">
        <v>5456</v>
      </c>
      <c r="E8895" s="41" t="s">
        <v>6347</v>
      </c>
      <c r="F8895" s="41" t="s">
        <v>5278</v>
      </c>
      <c r="G8895" s="41" t="s">
        <v>5278</v>
      </c>
      <c r="H8895" s="41" t="s">
        <v>6478</v>
      </c>
      <c r="I8895" s="118" t="s">
        <v>5978</v>
      </c>
      <c r="J8895" s="155" t="s">
        <v>235</v>
      </c>
      <c r="K8895" s="155" t="s">
        <v>235</v>
      </c>
    </row>
    <row r="8896" spans="1:11">
      <c r="A8896" s="41">
        <v>2008</v>
      </c>
      <c r="B8896" s="41" t="s">
        <v>5388</v>
      </c>
      <c r="C8896" s="41" t="s">
        <v>5386</v>
      </c>
      <c r="D8896" s="41" t="s">
        <v>5456</v>
      </c>
      <c r="E8896" s="41" t="s">
        <v>6347</v>
      </c>
      <c r="F8896" s="41" t="s">
        <v>5278</v>
      </c>
      <c r="G8896" s="41" t="s">
        <v>5278</v>
      </c>
      <c r="H8896" s="41" t="s">
        <v>6479</v>
      </c>
      <c r="I8896" s="118" t="s">
        <v>5979</v>
      </c>
      <c r="J8896" s="155" t="s">
        <v>235</v>
      </c>
      <c r="K8896" s="155" t="s">
        <v>235</v>
      </c>
    </row>
    <row r="8897" spans="1:11">
      <c r="A8897" s="41">
        <v>2008</v>
      </c>
      <c r="B8897" s="41" t="s">
        <v>5388</v>
      </c>
      <c r="C8897" s="41" t="s">
        <v>5386</v>
      </c>
      <c r="D8897" s="41" t="s">
        <v>5456</v>
      </c>
      <c r="E8897" s="41" t="s">
        <v>6347</v>
      </c>
      <c r="F8897" s="41" t="s">
        <v>5278</v>
      </c>
      <c r="G8897" s="41" t="s">
        <v>5278</v>
      </c>
      <c r="H8897" s="41" t="s">
        <v>6480</v>
      </c>
      <c r="I8897" s="118" t="s">
        <v>5979</v>
      </c>
      <c r="J8897" s="155" t="s">
        <v>235</v>
      </c>
      <c r="K8897" s="155" t="s">
        <v>235</v>
      </c>
    </row>
    <row r="8898" spans="1:11">
      <c r="A8898" s="41">
        <v>2008</v>
      </c>
      <c r="B8898" s="41" t="s">
        <v>5388</v>
      </c>
      <c r="C8898" s="41" t="s">
        <v>5386</v>
      </c>
      <c r="D8898" s="41" t="s">
        <v>5415</v>
      </c>
      <c r="E8898" s="41" t="s">
        <v>6346</v>
      </c>
      <c r="F8898" s="41" t="s">
        <v>5278</v>
      </c>
      <c r="G8898" s="41" t="s">
        <v>5278</v>
      </c>
      <c r="H8898" s="41" t="s">
        <v>6673</v>
      </c>
      <c r="I8898" s="118" t="s">
        <v>5955</v>
      </c>
      <c r="J8898" s="155" t="s">
        <v>225</v>
      </c>
      <c r="K8898" s="155" t="s">
        <v>235</v>
      </c>
    </row>
    <row r="8899" spans="1:11">
      <c r="A8899" s="41">
        <v>2008</v>
      </c>
      <c r="B8899" s="41" t="s">
        <v>5388</v>
      </c>
      <c r="C8899" s="41" t="s">
        <v>5386</v>
      </c>
      <c r="D8899" s="41" t="s">
        <v>5415</v>
      </c>
      <c r="E8899" s="41" t="s">
        <v>6346</v>
      </c>
      <c r="F8899" s="41" t="s">
        <v>5278</v>
      </c>
      <c r="G8899" s="41" t="s">
        <v>5278</v>
      </c>
      <c r="H8899" s="41" t="s">
        <v>6674</v>
      </c>
      <c r="I8899" s="118" t="s">
        <v>5957</v>
      </c>
      <c r="J8899" s="155" t="s">
        <v>225</v>
      </c>
      <c r="K8899" s="155" t="s">
        <v>235</v>
      </c>
    </row>
    <row r="8900" spans="1:11">
      <c r="A8900" s="41">
        <v>2008</v>
      </c>
      <c r="B8900" s="41" t="s">
        <v>5388</v>
      </c>
      <c r="C8900" s="41" t="s">
        <v>5386</v>
      </c>
      <c r="D8900" s="41" t="s">
        <v>5415</v>
      </c>
      <c r="E8900" s="41" t="s">
        <v>6346</v>
      </c>
      <c r="F8900" s="41" t="s">
        <v>5278</v>
      </c>
      <c r="G8900" s="41" t="s">
        <v>5278</v>
      </c>
      <c r="H8900" s="41" t="s">
        <v>6676</v>
      </c>
      <c r="I8900" s="118" t="s">
        <v>5959</v>
      </c>
      <c r="J8900" s="155" t="s">
        <v>225</v>
      </c>
      <c r="K8900" s="155" t="s">
        <v>235</v>
      </c>
    </row>
    <row r="8901" spans="1:11">
      <c r="A8901" s="41">
        <v>2008</v>
      </c>
      <c r="B8901" s="41" t="s">
        <v>5388</v>
      </c>
      <c r="C8901" s="41" t="s">
        <v>5386</v>
      </c>
      <c r="D8901" s="41" t="s">
        <v>5415</v>
      </c>
      <c r="E8901" s="41" t="s">
        <v>6346</v>
      </c>
      <c r="F8901" s="41" t="s">
        <v>5278</v>
      </c>
      <c r="G8901" s="41" t="s">
        <v>5278</v>
      </c>
      <c r="H8901" s="41" t="s">
        <v>6473</v>
      </c>
      <c r="I8901" s="118" t="s">
        <v>5976</v>
      </c>
      <c r="J8901" s="155" t="s">
        <v>225</v>
      </c>
      <c r="K8901" s="155" t="s">
        <v>235</v>
      </c>
    </row>
    <row r="8902" spans="1:11">
      <c r="A8902" s="41">
        <v>2008</v>
      </c>
      <c r="B8902" s="41" t="s">
        <v>5388</v>
      </c>
      <c r="C8902" s="41" t="s">
        <v>5386</v>
      </c>
      <c r="D8902" s="41" t="s">
        <v>5415</v>
      </c>
      <c r="E8902" s="41" t="s">
        <v>6346</v>
      </c>
      <c r="F8902" s="41" t="s">
        <v>5278</v>
      </c>
      <c r="G8902" s="41" t="s">
        <v>5278</v>
      </c>
      <c r="H8902" s="41" t="s">
        <v>6474</v>
      </c>
      <c r="I8902" s="118" t="s">
        <v>5976</v>
      </c>
      <c r="J8902" s="155" t="s">
        <v>225</v>
      </c>
      <c r="K8902" s="155" t="s">
        <v>235</v>
      </c>
    </row>
    <row r="8903" spans="1:11">
      <c r="A8903" s="41">
        <v>2008</v>
      </c>
      <c r="B8903" s="41" t="s">
        <v>5388</v>
      </c>
      <c r="C8903" s="41" t="s">
        <v>5386</v>
      </c>
      <c r="D8903" s="41" t="s">
        <v>5415</v>
      </c>
      <c r="E8903" s="41" t="s">
        <v>6346</v>
      </c>
      <c r="F8903" s="41" t="s">
        <v>5278</v>
      </c>
      <c r="G8903" s="41" t="s">
        <v>5278</v>
      </c>
      <c r="H8903" s="41" t="s">
        <v>6475</v>
      </c>
      <c r="I8903" s="118" t="s">
        <v>5977</v>
      </c>
      <c r="J8903" s="155" t="s">
        <v>225</v>
      </c>
      <c r="K8903" s="155" t="s">
        <v>235</v>
      </c>
    </row>
    <row r="8904" spans="1:11">
      <c r="A8904" s="41">
        <v>2008</v>
      </c>
      <c r="B8904" s="41" t="s">
        <v>5388</v>
      </c>
      <c r="C8904" s="41" t="s">
        <v>5386</v>
      </c>
      <c r="D8904" s="41" t="s">
        <v>5415</v>
      </c>
      <c r="E8904" s="41" t="s">
        <v>6346</v>
      </c>
      <c r="F8904" s="41" t="s">
        <v>5278</v>
      </c>
      <c r="G8904" s="41" t="s">
        <v>5278</v>
      </c>
      <c r="H8904" s="41" t="s">
        <v>6476</v>
      </c>
      <c r="I8904" s="118" t="s">
        <v>5977</v>
      </c>
      <c r="J8904" s="155" t="s">
        <v>225</v>
      </c>
      <c r="K8904" s="155" t="s">
        <v>235</v>
      </c>
    </row>
    <row r="8905" spans="1:11">
      <c r="A8905" s="41">
        <v>2008</v>
      </c>
      <c r="B8905" s="41" t="s">
        <v>5388</v>
      </c>
      <c r="C8905" s="41" t="s">
        <v>5386</v>
      </c>
      <c r="D8905" s="41" t="s">
        <v>5415</v>
      </c>
      <c r="E8905" s="41" t="s">
        <v>6346</v>
      </c>
      <c r="F8905" s="41" t="s">
        <v>5278</v>
      </c>
      <c r="G8905" s="41" t="s">
        <v>5278</v>
      </c>
      <c r="H8905" s="41" t="s">
        <v>6477</v>
      </c>
      <c r="I8905" s="118" t="s">
        <v>5978</v>
      </c>
      <c r="J8905" s="155" t="s">
        <v>225</v>
      </c>
      <c r="K8905" s="155" t="s">
        <v>235</v>
      </c>
    </row>
    <row r="8906" spans="1:11">
      <c r="A8906" s="41">
        <v>2008</v>
      </c>
      <c r="B8906" s="41" t="s">
        <v>5388</v>
      </c>
      <c r="C8906" s="41" t="s">
        <v>5386</v>
      </c>
      <c r="D8906" s="41" t="s">
        <v>5415</v>
      </c>
      <c r="E8906" s="41" t="s">
        <v>6346</v>
      </c>
      <c r="F8906" s="41" t="s">
        <v>5278</v>
      </c>
      <c r="G8906" s="41" t="s">
        <v>5278</v>
      </c>
      <c r="H8906" s="41" t="s">
        <v>6478</v>
      </c>
      <c r="I8906" s="118" t="s">
        <v>5978</v>
      </c>
      <c r="J8906" s="155" t="s">
        <v>225</v>
      </c>
      <c r="K8906" s="155" t="s">
        <v>235</v>
      </c>
    </row>
    <row r="8907" spans="1:11">
      <c r="A8907" s="41">
        <v>2008</v>
      </c>
      <c r="B8907" s="41" t="s">
        <v>5388</v>
      </c>
      <c r="C8907" s="41" t="s">
        <v>5386</v>
      </c>
      <c r="D8907" s="41" t="s">
        <v>5415</v>
      </c>
      <c r="E8907" s="41" t="s">
        <v>6346</v>
      </c>
      <c r="F8907" s="41" t="s">
        <v>5278</v>
      </c>
      <c r="G8907" s="41" t="s">
        <v>5278</v>
      </c>
      <c r="H8907" s="41" t="s">
        <v>6479</v>
      </c>
      <c r="I8907" s="118" t="s">
        <v>5979</v>
      </c>
      <c r="J8907" s="155" t="s">
        <v>225</v>
      </c>
      <c r="K8907" s="155" t="s">
        <v>235</v>
      </c>
    </row>
    <row r="8908" spans="1:11">
      <c r="A8908" s="41">
        <v>2008</v>
      </c>
      <c r="B8908" s="41" t="s">
        <v>5388</v>
      </c>
      <c r="C8908" s="41" t="s">
        <v>5386</v>
      </c>
      <c r="D8908" s="41" t="s">
        <v>5415</v>
      </c>
      <c r="E8908" s="41" t="s">
        <v>6346</v>
      </c>
      <c r="F8908" s="41" t="s">
        <v>5278</v>
      </c>
      <c r="G8908" s="41" t="s">
        <v>5278</v>
      </c>
      <c r="H8908" s="41" t="s">
        <v>6480</v>
      </c>
      <c r="I8908" s="118" t="s">
        <v>5979</v>
      </c>
      <c r="J8908" s="155" t="s">
        <v>225</v>
      </c>
      <c r="K8908" s="155" t="s">
        <v>235</v>
      </c>
    </row>
    <row r="8909" spans="1:11">
      <c r="A8909" s="41">
        <v>2008</v>
      </c>
      <c r="B8909" s="41" t="s">
        <v>5388</v>
      </c>
      <c r="C8909" s="41" t="s">
        <v>5403</v>
      </c>
      <c r="D8909" s="41" t="s">
        <v>5404</v>
      </c>
      <c r="E8909" s="41" t="s">
        <v>6346</v>
      </c>
      <c r="F8909" s="41" t="s">
        <v>5278</v>
      </c>
      <c r="G8909" s="41" t="s">
        <v>5278</v>
      </c>
      <c r="H8909" s="41" t="s">
        <v>6673</v>
      </c>
      <c r="I8909" s="118" t="s">
        <v>5955</v>
      </c>
      <c r="J8909" s="155" t="s">
        <v>235</v>
      </c>
      <c r="K8909" s="155" t="s">
        <v>235</v>
      </c>
    </row>
    <row r="8910" spans="1:11">
      <c r="A8910" s="41">
        <v>2008</v>
      </c>
      <c r="B8910" s="41" t="s">
        <v>5388</v>
      </c>
      <c r="C8910" s="41" t="s">
        <v>5403</v>
      </c>
      <c r="D8910" s="41" t="s">
        <v>5404</v>
      </c>
      <c r="E8910" s="41" t="s">
        <v>6346</v>
      </c>
      <c r="F8910" s="41" t="s">
        <v>5278</v>
      </c>
      <c r="G8910" s="41" t="s">
        <v>5278</v>
      </c>
      <c r="H8910" s="41" t="s">
        <v>6674</v>
      </c>
      <c r="I8910" s="118" t="s">
        <v>5957</v>
      </c>
      <c r="J8910" s="155" t="s">
        <v>235</v>
      </c>
      <c r="K8910" s="155" t="s">
        <v>235</v>
      </c>
    </row>
    <row r="8911" spans="1:11">
      <c r="A8911" s="41">
        <v>2008</v>
      </c>
      <c r="B8911" s="41" t="s">
        <v>5388</v>
      </c>
      <c r="C8911" s="41" t="s">
        <v>5403</v>
      </c>
      <c r="D8911" s="41" t="s">
        <v>5404</v>
      </c>
      <c r="E8911" s="41" t="s">
        <v>6346</v>
      </c>
      <c r="F8911" s="41" t="s">
        <v>5278</v>
      </c>
      <c r="G8911" s="41" t="s">
        <v>5278</v>
      </c>
      <c r="H8911" s="41" t="s">
        <v>6676</v>
      </c>
      <c r="I8911" s="118" t="s">
        <v>5959</v>
      </c>
      <c r="J8911" s="155" t="s">
        <v>235</v>
      </c>
      <c r="K8911" s="155" t="s">
        <v>235</v>
      </c>
    </row>
    <row r="8912" spans="1:11">
      <c r="A8912" s="41">
        <v>2008</v>
      </c>
      <c r="B8912" s="41" t="s">
        <v>5388</v>
      </c>
      <c r="C8912" s="41" t="s">
        <v>5403</v>
      </c>
      <c r="D8912" s="41" t="s">
        <v>5404</v>
      </c>
      <c r="E8912" s="41" t="s">
        <v>6346</v>
      </c>
      <c r="F8912" s="41" t="s">
        <v>5278</v>
      </c>
      <c r="G8912" s="41" t="s">
        <v>5278</v>
      </c>
      <c r="H8912" s="41" t="s">
        <v>6473</v>
      </c>
      <c r="I8912" s="118" t="s">
        <v>5976</v>
      </c>
      <c r="J8912" s="155" t="s">
        <v>235</v>
      </c>
      <c r="K8912" s="155" t="s">
        <v>235</v>
      </c>
    </row>
    <row r="8913" spans="1:11">
      <c r="A8913" s="41">
        <v>2008</v>
      </c>
      <c r="B8913" s="41" t="s">
        <v>5388</v>
      </c>
      <c r="C8913" s="41" t="s">
        <v>5403</v>
      </c>
      <c r="D8913" s="41" t="s">
        <v>5404</v>
      </c>
      <c r="E8913" s="41" t="s">
        <v>6346</v>
      </c>
      <c r="F8913" s="41" t="s">
        <v>5278</v>
      </c>
      <c r="G8913" s="41" t="s">
        <v>5278</v>
      </c>
      <c r="H8913" s="41" t="s">
        <v>6474</v>
      </c>
      <c r="I8913" s="118" t="s">
        <v>5976</v>
      </c>
      <c r="J8913" s="155" t="s">
        <v>235</v>
      </c>
      <c r="K8913" s="155" t="s">
        <v>235</v>
      </c>
    </row>
    <row r="8914" spans="1:11">
      <c r="A8914" s="41">
        <v>2008</v>
      </c>
      <c r="B8914" s="41" t="s">
        <v>5388</v>
      </c>
      <c r="C8914" s="41" t="s">
        <v>5403</v>
      </c>
      <c r="D8914" s="41" t="s">
        <v>5404</v>
      </c>
      <c r="E8914" s="41" t="s">
        <v>6346</v>
      </c>
      <c r="F8914" s="41" t="s">
        <v>5278</v>
      </c>
      <c r="G8914" s="41" t="s">
        <v>5278</v>
      </c>
      <c r="H8914" s="41" t="s">
        <v>6475</v>
      </c>
      <c r="I8914" s="118" t="s">
        <v>5977</v>
      </c>
      <c r="J8914" s="155" t="s">
        <v>235</v>
      </c>
      <c r="K8914" s="155" t="s">
        <v>235</v>
      </c>
    </row>
    <row r="8915" spans="1:11">
      <c r="A8915" s="41">
        <v>2008</v>
      </c>
      <c r="B8915" s="41" t="s">
        <v>5388</v>
      </c>
      <c r="C8915" s="41" t="s">
        <v>5403</v>
      </c>
      <c r="D8915" s="41" t="s">
        <v>5404</v>
      </c>
      <c r="E8915" s="41" t="s">
        <v>6346</v>
      </c>
      <c r="F8915" s="41" t="s">
        <v>5278</v>
      </c>
      <c r="G8915" s="41" t="s">
        <v>5278</v>
      </c>
      <c r="H8915" s="41" t="s">
        <v>6476</v>
      </c>
      <c r="I8915" s="118" t="s">
        <v>5977</v>
      </c>
      <c r="J8915" s="155" t="s">
        <v>235</v>
      </c>
      <c r="K8915" s="155" t="s">
        <v>235</v>
      </c>
    </row>
    <row r="8916" spans="1:11">
      <c r="A8916" s="41">
        <v>2008</v>
      </c>
      <c r="B8916" s="41" t="s">
        <v>5388</v>
      </c>
      <c r="C8916" s="41" t="s">
        <v>5403</v>
      </c>
      <c r="D8916" s="41" t="s">
        <v>5404</v>
      </c>
      <c r="E8916" s="41" t="s">
        <v>6346</v>
      </c>
      <c r="F8916" s="41" t="s">
        <v>5278</v>
      </c>
      <c r="G8916" s="41" t="s">
        <v>5278</v>
      </c>
      <c r="H8916" s="41" t="s">
        <v>6477</v>
      </c>
      <c r="I8916" s="118" t="s">
        <v>5978</v>
      </c>
      <c r="J8916" s="155" t="s">
        <v>235</v>
      </c>
      <c r="K8916" s="155" t="s">
        <v>235</v>
      </c>
    </row>
    <row r="8917" spans="1:11">
      <c r="A8917" s="41">
        <v>2008</v>
      </c>
      <c r="B8917" s="41" t="s">
        <v>5388</v>
      </c>
      <c r="C8917" s="41" t="s">
        <v>5403</v>
      </c>
      <c r="D8917" s="41" t="s">
        <v>5404</v>
      </c>
      <c r="E8917" s="41" t="s">
        <v>6346</v>
      </c>
      <c r="F8917" s="41" t="s">
        <v>5278</v>
      </c>
      <c r="G8917" s="41" t="s">
        <v>5278</v>
      </c>
      <c r="H8917" s="41" t="s">
        <v>6478</v>
      </c>
      <c r="I8917" s="118" t="s">
        <v>5978</v>
      </c>
      <c r="J8917" s="155" t="s">
        <v>235</v>
      </c>
      <c r="K8917" s="155" t="s">
        <v>235</v>
      </c>
    </row>
    <row r="8918" spans="1:11">
      <c r="A8918" s="41">
        <v>2008</v>
      </c>
      <c r="B8918" s="41" t="s">
        <v>5388</v>
      </c>
      <c r="C8918" s="41" t="s">
        <v>5403</v>
      </c>
      <c r="D8918" s="41" t="s">
        <v>5404</v>
      </c>
      <c r="E8918" s="41" t="s">
        <v>6346</v>
      </c>
      <c r="F8918" s="41" t="s">
        <v>5278</v>
      </c>
      <c r="G8918" s="41" t="s">
        <v>5278</v>
      </c>
      <c r="H8918" s="41" t="s">
        <v>6479</v>
      </c>
      <c r="I8918" s="118" t="s">
        <v>5979</v>
      </c>
      <c r="J8918" s="155" t="s">
        <v>235</v>
      </c>
      <c r="K8918" s="155" t="s">
        <v>235</v>
      </c>
    </row>
    <row r="8919" spans="1:11">
      <c r="A8919" s="41">
        <v>2008</v>
      </c>
      <c r="B8919" s="41" t="s">
        <v>5388</v>
      </c>
      <c r="C8919" s="41" t="s">
        <v>5403</v>
      </c>
      <c r="D8919" s="41" t="s">
        <v>5404</v>
      </c>
      <c r="E8919" s="41" t="s">
        <v>6346</v>
      </c>
      <c r="F8919" s="41" t="s">
        <v>5278</v>
      </c>
      <c r="G8919" s="41" t="s">
        <v>5278</v>
      </c>
      <c r="H8919" s="41" t="s">
        <v>6480</v>
      </c>
      <c r="I8919" s="118" t="s">
        <v>5979</v>
      </c>
      <c r="J8919" s="155" t="s">
        <v>235</v>
      </c>
      <c r="K8919" s="155" t="s">
        <v>235</v>
      </c>
    </row>
    <row r="8920" spans="1:11">
      <c r="A8920" s="41">
        <v>2008</v>
      </c>
      <c r="B8920" s="41" t="s">
        <v>5388</v>
      </c>
      <c r="C8920" s="41" t="s">
        <v>5403</v>
      </c>
      <c r="D8920" s="41" t="s">
        <v>5420</v>
      </c>
      <c r="E8920" s="41" t="s">
        <v>6267</v>
      </c>
      <c r="F8920" s="41" t="s">
        <v>5278</v>
      </c>
      <c r="G8920" s="41" t="s">
        <v>5278</v>
      </c>
      <c r="H8920" s="41" t="s">
        <v>6517</v>
      </c>
      <c r="I8920" s="118" t="s">
        <v>5955</v>
      </c>
      <c r="J8920" s="155" t="s">
        <v>218</v>
      </c>
      <c r="K8920" s="155" t="s">
        <v>218</v>
      </c>
    </row>
    <row r="8921" spans="1:11">
      <c r="A8921" s="41">
        <v>2008</v>
      </c>
      <c r="B8921" s="41" t="s">
        <v>5388</v>
      </c>
      <c r="C8921" s="41" t="s">
        <v>5403</v>
      </c>
      <c r="D8921" s="41" t="s">
        <v>5420</v>
      </c>
      <c r="E8921" s="41" t="s">
        <v>6267</v>
      </c>
      <c r="F8921" s="41" t="s">
        <v>5278</v>
      </c>
      <c r="G8921" s="41" t="s">
        <v>5278</v>
      </c>
      <c r="H8921" s="41" t="s">
        <v>6527</v>
      </c>
      <c r="I8921" s="118" t="s">
        <v>5964</v>
      </c>
      <c r="J8921" s="155" t="s">
        <v>218</v>
      </c>
      <c r="K8921" s="155" t="s">
        <v>218</v>
      </c>
    </row>
    <row r="8922" spans="1:11">
      <c r="A8922" s="41">
        <v>2008</v>
      </c>
      <c r="B8922" s="41" t="s">
        <v>5388</v>
      </c>
      <c r="C8922" s="41" t="s">
        <v>5403</v>
      </c>
      <c r="D8922" s="41" t="s">
        <v>5420</v>
      </c>
      <c r="E8922" s="41" t="s">
        <v>6267</v>
      </c>
      <c r="F8922" s="41" t="s">
        <v>5278</v>
      </c>
      <c r="G8922" s="41" t="s">
        <v>5278</v>
      </c>
      <c r="H8922" s="41" t="s">
        <v>6518</v>
      </c>
      <c r="I8922" s="118" t="s">
        <v>5957</v>
      </c>
      <c r="J8922" s="155" t="s">
        <v>218</v>
      </c>
      <c r="K8922" s="155" t="s">
        <v>218</v>
      </c>
    </row>
    <row r="8923" spans="1:11">
      <c r="A8923" s="41">
        <v>2008</v>
      </c>
      <c r="B8923" s="41" t="s">
        <v>5388</v>
      </c>
      <c r="C8923" s="41" t="s">
        <v>5403</v>
      </c>
      <c r="D8923" s="41" t="s">
        <v>5420</v>
      </c>
      <c r="E8923" s="41" t="s">
        <v>6267</v>
      </c>
      <c r="F8923" s="41" t="s">
        <v>5278</v>
      </c>
      <c r="G8923" s="41" t="s">
        <v>5278</v>
      </c>
      <c r="H8923" s="41" t="s">
        <v>6530</v>
      </c>
      <c r="I8923" s="118" t="s">
        <v>5965</v>
      </c>
      <c r="J8923" s="155" t="s">
        <v>218</v>
      </c>
      <c r="K8923" s="155" t="s">
        <v>218</v>
      </c>
    </row>
    <row r="8924" spans="1:11">
      <c r="A8924" s="41">
        <v>2008</v>
      </c>
      <c r="B8924" s="41" t="s">
        <v>5388</v>
      </c>
      <c r="C8924" s="41" t="s">
        <v>5403</v>
      </c>
      <c r="D8924" s="41" t="s">
        <v>5420</v>
      </c>
      <c r="E8924" s="41" t="s">
        <v>6267</v>
      </c>
      <c r="F8924" s="41" t="s">
        <v>5278</v>
      </c>
      <c r="G8924" s="41" t="s">
        <v>5278</v>
      </c>
      <c r="H8924" s="41" t="s">
        <v>6473</v>
      </c>
      <c r="I8924" s="118" t="s">
        <v>5976</v>
      </c>
      <c r="J8924" s="155" t="s">
        <v>218</v>
      </c>
      <c r="K8924" s="155" t="s">
        <v>218</v>
      </c>
    </row>
    <row r="8925" spans="1:11">
      <c r="A8925" s="41">
        <v>2008</v>
      </c>
      <c r="B8925" s="41" t="s">
        <v>5388</v>
      </c>
      <c r="C8925" s="41" t="s">
        <v>5403</v>
      </c>
      <c r="D8925" s="41" t="s">
        <v>5420</v>
      </c>
      <c r="E8925" s="41" t="s">
        <v>6267</v>
      </c>
      <c r="F8925" s="41" t="s">
        <v>5278</v>
      </c>
      <c r="G8925" s="41" t="s">
        <v>5278</v>
      </c>
      <c r="H8925" s="41" t="s">
        <v>6474</v>
      </c>
      <c r="I8925" s="118" t="s">
        <v>5976</v>
      </c>
      <c r="J8925" s="155" t="s">
        <v>218</v>
      </c>
      <c r="K8925" s="155" t="s">
        <v>218</v>
      </c>
    </row>
    <row r="8926" spans="1:11">
      <c r="A8926" s="41">
        <v>2008</v>
      </c>
      <c r="B8926" s="41" t="s">
        <v>5388</v>
      </c>
      <c r="C8926" s="41" t="s">
        <v>5403</v>
      </c>
      <c r="D8926" s="41" t="s">
        <v>5420</v>
      </c>
      <c r="E8926" s="41" t="s">
        <v>6267</v>
      </c>
      <c r="F8926" s="41" t="s">
        <v>5278</v>
      </c>
      <c r="G8926" s="41" t="s">
        <v>5278</v>
      </c>
      <c r="H8926" s="41" t="s">
        <v>6475</v>
      </c>
      <c r="I8926" s="118" t="s">
        <v>5977</v>
      </c>
      <c r="J8926" s="155" t="s">
        <v>218</v>
      </c>
      <c r="K8926" s="155" t="s">
        <v>218</v>
      </c>
    </row>
    <row r="8927" spans="1:11">
      <c r="A8927" s="41">
        <v>2008</v>
      </c>
      <c r="B8927" s="41" t="s">
        <v>5388</v>
      </c>
      <c r="C8927" s="41" t="s">
        <v>5403</v>
      </c>
      <c r="D8927" s="41" t="s">
        <v>5420</v>
      </c>
      <c r="E8927" s="41" t="s">
        <v>6267</v>
      </c>
      <c r="F8927" s="41" t="s">
        <v>5278</v>
      </c>
      <c r="G8927" s="41" t="s">
        <v>5278</v>
      </c>
      <c r="H8927" s="41" t="s">
        <v>6476</v>
      </c>
      <c r="I8927" s="118" t="s">
        <v>5977</v>
      </c>
      <c r="J8927" s="155" t="s">
        <v>218</v>
      </c>
      <c r="K8927" s="155" t="s">
        <v>218</v>
      </c>
    </row>
    <row r="8928" spans="1:11">
      <c r="A8928" s="41">
        <v>2008</v>
      </c>
      <c r="B8928" s="41" t="s">
        <v>5388</v>
      </c>
      <c r="C8928" s="41" t="s">
        <v>5403</v>
      </c>
      <c r="D8928" s="41" t="s">
        <v>5420</v>
      </c>
      <c r="E8928" s="41" t="s">
        <v>6267</v>
      </c>
      <c r="F8928" s="41" t="s">
        <v>5278</v>
      </c>
      <c r="G8928" s="41" t="s">
        <v>5278</v>
      </c>
      <c r="H8928" s="41" t="s">
        <v>6477</v>
      </c>
      <c r="I8928" s="118" t="s">
        <v>5978</v>
      </c>
      <c r="J8928" s="155" t="s">
        <v>218</v>
      </c>
      <c r="K8928" s="155" t="s">
        <v>218</v>
      </c>
    </row>
    <row r="8929" spans="1:11">
      <c r="A8929" s="41">
        <v>2008</v>
      </c>
      <c r="B8929" s="41" t="s">
        <v>5388</v>
      </c>
      <c r="C8929" s="41" t="s">
        <v>5403</v>
      </c>
      <c r="D8929" s="41" t="s">
        <v>5420</v>
      </c>
      <c r="E8929" s="41" t="s">
        <v>6267</v>
      </c>
      <c r="F8929" s="41" t="s">
        <v>5278</v>
      </c>
      <c r="G8929" s="41" t="s">
        <v>5278</v>
      </c>
      <c r="H8929" s="41" t="s">
        <v>6478</v>
      </c>
      <c r="I8929" s="118" t="s">
        <v>5978</v>
      </c>
      <c r="J8929" s="155" t="s">
        <v>218</v>
      </c>
      <c r="K8929" s="155" t="s">
        <v>218</v>
      </c>
    </row>
    <row r="8930" spans="1:11">
      <c r="A8930" s="41">
        <v>2008</v>
      </c>
      <c r="B8930" s="41" t="s">
        <v>5388</v>
      </c>
      <c r="C8930" s="41" t="s">
        <v>5403</v>
      </c>
      <c r="D8930" s="41" t="s">
        <v>5420</v>
      </c>
      <c r="E8930" s="41" t="s">
        <v>6267</v>
      </c>
      <c r="F8930" s="41" t="s">
        <v>5278</v>
      </c>
      <c r="G8930" s="41" t="s">
        <v>5278</v>
      </c>
      <c r="H8930" s="41" t="s">
        <v>6479</v>
      </c>
      <c r="I8930" s="118" t="s">
        <v>5979</v>
      </c>
      <c r="J8930" s="155" t="s">
        <v>218</v>
      </c>
      <c r="K8930" s="155" t="s">
        <v>218</v>
      </c>
    </row>
    <row r="8931" spans="1:11">
      <c r="A8931" s="41">
        <v>2008</v>
      </c>
      <c r="B8931" s="41" t="s">
        <v>5388</v>
      </c>
      <c r="C8931" s="41" t="s">
        <v>5403</v>
      </c>
      <c r="D8931" s="41" t="s">
        <v>5420</v>
      </c>
      <c r="E8931" s="41" t="s">
        <v>6267</v>
      </c>
      <c r="F8931" s="41" t="s">
        <v>5278</v>
      </c>
      <c r="G8931" s="41" t="s">
        <v>5278</v>
      </c>
      <c r="H8931" s="41" t="s">
        <v>6480</v>
      </c>
      <c r="I8931" s="118" t="s">
        <v>5979</v>
      </c>
      <c r="J8931" s="155" t="s">
        <v>218</v>
      </c>
      <c r="K8931" s="155" t="s">
        <v>218</v>
      </c>
    </row>
    <row r="8932" spans="1:11">
      <c r="A8932" s="41">
        <v>2008</v>
      </c>
      <c r="B8932" s="41" t="s">
        <v>5388</v>
      </c>
      <c r="C8932" s="41" t="s">
        <v>5403</v>
      </c>
      <c r="D8932" s="41" t="s">
        <v>5420</v>
      </c>
      <c r="E8932" s="41" t="s">
        <v>6328</v>
      </c>
      <c r="F8932" s="41" t="s">
        <v>5278</v>
      </c>
      <c r="G8932" s="41" t="s">
        <v>5278</v>
      </c>
      <c r="H8932" s="41" t="s">
        <v>6517</v>
      </c>
      <c r="I8932" s="118" t="s">
        <v>5955</v>
      </c>
      <c r="J8932" s="155" t="s">
        <v>218</v>
      </c>
      <c r="K8932" s="155" t="s">
        <v>218</v>
      </c>
    </row>
    <row r="8933" spans="1:11">
      <c r="A8933" s="41">
        <v>2008</v>
      </c>
      <c r="B8933" s="41" t="s">
        <v>5388</v>
      </c>
      <c r="C8933" s="41" t="s">
        <v>5403</v>
      </c>
      <c r="D8933" s="41" t="s">
        <v>5420</v>
      </c>
      <c r="E8933" s="41" t="s">
        <v>6328</v>
      </c>
      <c r="F8933" s="41" t="s">
        <v>5278</v>
      </c>
      <c r="G8933" s="41" t="s">
        <v>5278</v>
      </c>
      <c r="H8933" s="41" t="s">
        <v>6527</v>
      </c>
      <c r="I8933" s="118" t="s">
        <v>5964</v>
      </c>
      <c r="J8933" s="155" t="s">
        <v>218</v>
      </c>
      <c r="K8933" s="155" t="s">
        <v>218</v>
      </c>
    </row>
    <row r="8934" spans="1:11">
      <c r="A8934" s="41">
        <v>2008</v>
      </c>
      <c r="B8934" s="41" t="s">
        <v>5388</v>
      </c>
      <c r="C8934" s="41" t="s">
        <v>5403</v>
      </c>
      <c r="D8934" s="41" t="s">
        <v>5420</v>
      </c>
      <c r="E8934" s="41" t="s">
        <v>6328</v>
      </c>
      <c r="F8934" s="41" t="s">
        <v>5278</v>
      </c>
      <c r="G8934" s="41" t="s">
        <v>5278</v>
      </c>
      <c r="H8934" s="41" t="s">
        <v>6518</v>
      </c>
      <c r="I8934" s="118" t="s">
        <v>5957</v>
      </c>
      <c r="J8934" s="155" t="s">
        <v>218</v>
      </c>
      <c r="K8934" s="155" t="s">
        <v>218</v>
      </c>
    </row>
    <row r="8935" spans="1:11">
      <c r="A8935" s="41">
        <v>2008</v>
      </c>
      <c r="B8935" s="41" t="s">
        <v>5388</v>
      </c>
      <c r="C8935" s="41" t="s">
        <v>5403</v>
      </c>
      <c r="D8935" s="41" t="s">
        <v>5420</v>
      </c>
      <c r="E8935" s="41" t="s">
        <v>6328</v>
      </c>
      <c r="F8935" s="41" t="s">
        <v>5278</v>
      </c>
      <c r="G8935" s="41" t="s">
        <v>5278</v>
      </c>
      <c r="H8935" s="41" t="s">
        <v>6530</v>
      </c>
      <c r="I8935" s="118" t="s">
        <v>5965</v>
      </c>
      <c r="J8935" s="155" t="s">
        <v>218</v>
      </c>
      <c r="K8935" s="155" t="s">
        <v>218</v>
      </c>
    </row>
    <row r="8936" spans="1:11">
      <c r="A8936" s="41">
        <v>2008</v>
      </c>
      <c r="B8936" s="41" t="s">
        <v>5388</v>
      </c>
      <c r="C8936" s="41" t="s">
        <v>5403</v>
      </c>
      <c r="D8936" s="41" t="s">
        <v>5420</v>
      </c>
      <c r="E8936" s="41" t="s">
        <v>6328</v>
      </c>
      <c r="F8936" s="41" t="s">
        <v>5278</v>
      </c>
      <c r="G8936" s="41" t="s">
        <v>5278</v>
      </c>
      <c r="H8936" s="41" t="s">
        <v>6473</v>
      </c>
      <c r="I8936" s="118" t="s">
        <v>5976</v>
      </c>
      <c r="J8936" s="155" t="s">
        <v>218</v>
      </c>
      <c r="K8936" s="155" t="s">
        <v>218</v>
      </c>
    </row>
    <row r="8937" spans="1:11">
      <c r="A8937" s="41">
        <v>2008</v>
      </c>
      <c r="B8937" s="41" t="s">
        <v>5388</v>
      </c>
      <c r="C8937" s="41" t="s">
        <v>5403</v>
      </c>
      <c r="D8937" s="41" t="s">
        <v>5420</v>
      </c>
      <c r="E8937" s="41" t="s">
        <v>6328</v>
      </c>
      <c r="F8937" s="41" t="s">
        <v>5278</v>
      </c>
      <c r="G8937" s="41" t="s">
        <v>5278</v>
      </c>
      <c r="H8937" s="41" t="s">
        <v>6474</v>
      </c>
      <c r="I8937" s="118" t="s">
        <v>5976</v>
      </c>
      <c r="J8937" s="155" t="s">
        <v>218</v>
      </c>
      <c r="K8937" s="155" t="s">
        <v>218</v>
      </c>
    </row>
    <row r="8938" spans="1:11">
      <c r="A8938" s="41">
        <v>2008</v>
      </c>
      <c r="B8938" s="41" t="s">
        <v>5388</v>
      </c>
      <c r="C8938" s="41" t="s">
        <v>5403</v>
      </c>
      <c r="D8938" s="41" t="s">
        <v>5420</v>
      </c>
      <c r="E8938" s="41" t="s">
        <v>6328</v>
      </c>
      <c r="F8938" s="41" t="s">
        <v>5278</v>
      </c>
      <c r="G8938" s="41" t="s">
        <v>5278</v>
      </c>
      <c r="H8938" s="41" t="s">
        <v>6475</v>
      </c>
      <c r="I8938" s="118" t="s">
        <v>5977</v>
      </c>
      <c r="J8938" s="155" t="s">
        <v>218</v>
      </c>
      <c r="K8938" s="155" t="s">
        <v>218</v>
      </c>
    </row>
    <row r="8939" spans="1:11">
      <c r="A8939" s="41">
        <v>2008</v>
      </c>
      <c r="B8939" s="41" t="s">
        <v>5388</v>
      </c>
      <c r="C8939" s="41" t="s">
        <v>5403</v>
      </c>
      <c r="D8939" s="41" t="s">
        <v>5420</v>
      </c>
      <c r="E8939" s="41" t="s">
        <v>6328</v>
      </c>
      <c r="F8939" s="41" t="s">
        <v>5278</v>
      </c>
      <c r="G8939" s="41" t="s">
        <v>5278</v>
      </c>
      <c r="H8939" s="41" t="s">
        <v>6476</v>
      </c>
      <c r="I8939" s="118" t="s">
        <v>5977</v>
      </c>
      <c r="J8939" s="155" t="s">
        <v>218</v>
      </c>
      <c r="K8939" s="155" t="s">
        <v>218</v>
      </c>
    </row>
    <row r="8940" spans="1:11">
      <c r="A8940" s="41">
        <v>2008</v>
      </c>
      <c r="B8940" s="41" t="s">
        <v>5388</v>
      </c>
      <c r="C8940" s="41" t="s">
        <v>5403</v>
      </c>
      <c r="D8940" s="41" t="s">
        <v>5420</v>
      </c>
      <c r="E8940" s="41" t="s">
        <v>6328</v>
      </c>
      <c r="F8940" s="41" t="s">
        <v>5278</v>
      </c>
      <c r="G8940" s="41" t="s">
        <v>5278</v>
      </c>
      <c r="H8940" s="41" t="s">
        <v>6477</v>
      </c>
      <c r="I8940" s="118" t="s">
        <v>5978</v>
      </c>
      <c r="J8940" s="155" t="s">
        <v>218</v>
      </c>
      <c r="K8940" s="155" t="s">
        <v>218</v>
      </c>
    </row>
    <row r="8941" spans="1:11">
      <c r="A8941" s="41">
        <v>2008</v>
      </c>
      <c r="B8941" s="41" t="s">
        <v>5388</v>
      </c>
      <c r="C8941" s="41" t="s">
        <v>5403</v>
      </c>
      <c r="D8941" s="41" t="s">
        <v>5420</v>
      </c>
      <c r="E8941" s="41" t="s">
        <v>6328</v>
      </c>
      <c r="F8941" s="41" t="s">
        <v>5278</v>
      </c>
      <c r="G8941" s="41" t="s">
        <v>5278</v>
      </c>
      <c r="H8941" s="41" t="s">
        <v>6478</v>
      </c>
      <c r="I8941" s="118" t="s">
        <v>5978</v>
      </c>
      <c r="J8941" s="155" t="s">
        <v>218</v>
      </c>
      <c r="K8941" s="155" t="s">
        <v>218</v>
      </c>
    </row>
    <row r="8942" spans="1:11">
      <c r="A8942" s="41">
        <v>2008</v>
      </c>
      <c r="B8942" s="41" t="s">
        <v>5388</v>
      </c>
      <c r="C8942" s="41" t="s">
        <v>5403</v>
      </c>
      <c r="D8942" s="41" t="s">
        <v>5420</v>
      </c>
      <c r="E8942" s="41" t="s">
        <v>6328</v>
      </c>
      <c r="F8942" s="41" t="s">
        <v>5278</v>
      </c>
      <c r="G8942" s="41" t="s">
        <v>5278</v>
      </c>
      <c r="H8942" s="41" t="s">
        <v>6479</v>
      </c>
      <c r="I8942" s="118" t="s">
        <v>5979</v>
      </c>
      <c r="J8942" s="155" t="s">
        <v>218</v>
      </c>
      <c r="K8942" s="155" t="s">
        <v>218</v>
      </c>
    </row>
    <row r="8943" spans="1:11">
      <c r="A8943" s="41">
        <v>2008</v>
      </c>
      <c r="B8943" s="41" t="s">
        <v>5388</v>
      </c>
      <c r="C8943" s="41" t="s">
        <v>5403</v>
      </c>
      <c r="D8943" s="41" t="s">
        <v>5420</v>
      </c>
      <c r="E8943" s="41" t="s">
        <v>6328</v>
      </c>
      <c r="F8943" s="41" t="s">
        <v>5278</v>
      </c>
      <c r="G8943" s="41" t="s">
        <v>5278</v>
      </c>
      <c r="H8943" s="41" t="s">
        <v>6480</v>
      </c>
      <c r="I8943" s="118" t="s">
        <v>5979</v>
      </c>
      <c r="J8943" s="155" t="s">
        <v>218</v>
      </c>
      <c r="K8943" s="155" t="s">
        <v>218</v>
      </c>
    </row>
    <row r="8944" spans="1:11">
      <c r="A8944" s="41">
        <v>2008</v>
      </c>
      <c r="B8944" s="41" t="s">
        <v>5388</v>
      </c>
      <c r="C8944" s="41" t="s">
        <v>5403</v>
      </c>
      <c r="D8944" s="41" t="s">
        <v>5455</v>
      </c>
      <c r="E8944" s="41" t="s">
        <v>6267</v>
      </c>
      <c r="F8944" s="41" t="s">
        <v>5278</v>
      </c>
      <c r="G8944" s="41" t="s">
        <v>5278</v>
      </c>
      <c r="H8944" s="41" t="s">
        <v>6517</v>
      </c>
      <c r="I8944" s="118" t="s">
        <v>5955</v>
      </c>
      <c r="J8944" s="155" t="s">
        <v>235</v>
      </c>
      <c r="K8944" s="155" t="s">
        <v>235</v>
      </c>
    </row>
    <row r="8945" spans="1:11">
      <c r="A8945" s="41">
        <v>2008</v>
      </c>
      <c r="B8945" s="41" t="s">
        <v>5388</v>
      </c>
      <c r="C8945" s="41" t="s">
        <v>5403</v>
      </c>
      <c r="D8945" s="41" t="s">
        <v>5455</v>
      </c>
      <c r="E8945" s="41" t="s">
        <v>6267</v>
      </c>
      <c r="F8945" s="41" t="s">
        <v>5278</v>
      </c>
      <c r="G8945" s="41" t="s">
        <v>5278</v>
      </c>
      <c r="H8945" s="41" t="s">
        <v>6527</v>
      </c>
      <c r="I8945" s="118" t="s">
        <v>5964</v>
      </c>
      <c r="J8945" s="155" t="s">
        <v>235</v>
      </c>
      <c r="K8945" s="155" t="s">
        <v>235</v>
      </c>
    </row>
    <row r="8946" spans="1:11">
      <c r="A8946" s="41">
        <v>2008</v>
      </c>
      <c r="B8946" s="41" t="s">
        <v>5388</v>
      </c>
      <c r="C8946" s="41" t="s">
        <v>5403</v>
      </c>
      <c r="D8946" s="41" t="s">
        <v>5455</v>
      </c>
      <c r="E8946" s="41" t="s">
        <v>6267</v>
      </c>
      <c r="F8946" s="41" t="s">
        <v>5278</v>
      </c>
      <c r="G8946" s="41" t="s">
        <v>5278</v>
      </c>
      <c r="H8946" s="41" t="s">
        <v>6518</v>
      </c>
      <c r="I8946" s="118" t="s">
        <v>5957</v>
      </c>
      <c r="J8946" s="155" t="s">
        <v>235</v>
      </c>
      <c r="K8946" s="155" t="s">
        <v>235</v>
      </c>
    </row>
    <row r="8947" spans="1:11">
      <c r="A8947" s="41">
        <v>2008</v>
      </c>
      <c r="B8947" s="41" t="s">
        <v>5388</v>
      </c>
      <c r="C8947" s="41" t="s">
        <v>5403</v>
      </c>
      <c r="D8947" s="41" t="s">
        <v>5455</v>
      </c>
      <c r="E8947" s="41" t="s">
        <v>6267</v>
      </c>
      <c r="F8947" s="41" t="s">
        <v>5278</v>
      </c>
      <c r="G8947" s="41" t="s">
        <v>5278</v>
      </c>
      <c r="H8947" s="41" t="s">
        <v>6530</v>
      </c>
      <c r="I8947" s="118" t="s">
        <v>5965</v>
      </c>
      <c r="J8947" s="155" t="s">
        <v>235</v>
      </c>
      <c r="K8947" s="155" t="s">
        <v>235</v>
      </c>
    </row>
    <row r="8948" spans="1:11">
      <c r="A8948" s="41">
        <v>2008</v>
      </c>
      <c r="B8948" s="41" t="s">
        <v>5388</v>
      </c>
      <c r="C8948" s="41" t="s">
        <v>5403</v>
      </c>
      <c r="D8948" s="41" t="s">
        <v>5455</v>
      </c>
      <c r="E8948" s="41" t="s">
        <v>6267</v>
      </c>
      <c r="F8948" s="41" t="s">
        <v>5278</v>
      </c>
      <c r="G8948" s="41" t="s">
        <v>5278</v>
      </c>
      <c r="H8948" s="41" t="s">
        <v>6473</v>
      </c>
      <c r="I8948" s="118" t="s">
        <v>5976</v>
      </c>
      <c r="J8948" s="155" t="s">
        <v>235</v>
      </c>
      <c r="K8948" s="155" t="s">
        <v>235</v>
      </c>
    </row>
    <row r="8949" spans="1:11">
      <c r="A8949" s="41">
        <v>2008</v>
      </c>
      <c r="B8949" s="41" t="s">
        <v>5388</v>
      </c>
      <c r="C8949" s="41" t="s">
        <v>5403</v>
      </c>
      <c r="D8949" s="41" t="s">
        <v>5455</v>
      </c>
      <c r="E8949" s="41" t="s">
        <v>6267</v>
      </c>
      <c r="F8949" s="41" t="s">
        <v>5278</v>
      </c>
      <c r="G8949" s="41" t="s">
        <v>5278</v>
      </c>
      <c r="H8949" s="41" t="s">
        <v>6474</v>
      </c>
      <c r="I8949" s="118" t="s">
        <v>5976</v>
      </c>
      <c r="J8949" s="155" t="s">
        <v>235</v>
      </c>
      <c r="K8949" s="155" t="s">
        <v>235</v>
      </c>
    </row>
    <row r="8950" spans="1:11">
      <c r="A8950" s="41">
        <v>2008</v>
      </c>
      <c r="B8950" s="41" t="s">
        <v>5388</v>
      </c>
      <c r="C8950" s="41" t="s">
        <v>5403</v>
      </c>
      <c r="D8950" s="41" t="s">
        <v>5455</v>
      </c>
      <c r="E8950" s="41" t="s">
        <v>6267</v>
      </c>
      <c r="F8950" s="41" t="s">
        <v>5278</v>
      </c>
      <c r="G8950" s="41" t="s">
        <v>5278</v>
      </c>
      <c r="H8950" s="41" t="s">
        <v>6475</v>
      </c>
      <c r="I8950" s="118" t="s">
        <v>5977</v>
      </c>
      <c r="J8950" s="155" t="s">
        <v>235</v>
      </c>
      <c r="K8950" s="155" t="s">
        <v>235</v>
      </c>
    </row>
    <row r="8951" spans="1:11">
      <c r="A8951" s="41">
        <v>2008</v>
      </c>
      <c r="B8951" s="41" t="s">
        <v>5388</v>
      </c>
      <c r="C8951" s="41" t="s">
        <v>5403</v>
      </c>
      <c r="D8951" s="41" t="s">
        <v>5455</v>
      </c>
      <c r="E8951" s="41" t="s">
        <v>6267</v>
      </c>
      <c r="F8951" s="41" t="s">
        <v>5278</v>
      </c>
      <c r="G8951" s="41" t="s">
        <v>5278</v>
      </c>
      <c r="H8951" s="41" t="s">
        <v>6476</v>
      </c>
      <c r="I8951" s="118" t="s">
        <v>5977</v>
      </c>
      <c r="J8951" s="155" t="s">
        <v>235</v>
      </c>
      <c r="K8951" s="155" t="s">
        <v>235</v>
      </c>
    </row>
    <row r="8952" spans="1:11">
      <c r="A8952" s="41">
        <v>2008</v>
      </c>
      <c r="B8952" s="41" t="s">
        <v>5388</v>
      </c>
      <c r="C8952" s="41" t="s">
        <v>5403</v>
      </c>
      <c r="D8952" s="41" t="s">
        <v>5455</v>
      </c>
      <c r="E8952" s="41" t="s">
        <v>6267</v>
      </c>
      <c r="F8952" s="41" t="s">
        <v>5278</v>
      </c>
      <c r="G8952" s="41" t="s">
        <v>5278</v>
      </c>
      <c r="H8952" s="41" t="s">
        <v>6477</v>
      </c>
      <c r="I8952" s="118" t="s">
        <v>5978</v>
      </c>
      <c r="J8952" s="155" t="s">
        <v>235</v>
      </c>
      <c r="K8952" s="155" t="s">
        <v>235</v>
      </c>
    </row>
    <row r="8953" spans="1:11">
      <c r="A8953" s="41">
        <v>2008</v>
      </c>
      <c r="B8953" s="41" t="s">
        <v>5388</v>
      </c>
      <c r="C8953" s="41" t="s">
        <v>5403</v>
      </c>
      <c r="D8953" s="41" t="s">
        <v>5455</v>
      </c>
      <c r="E8953" s="41" t="s">
        <v>6267</v>
      </c>
      <c r="F8953" s="41" t="s">
        <v>5278</v>
      </c>
      <c r="G8953" s="41" t="s">
        <v>5278</v>
      </c>
      <c r="H8953" s="41" t="s">
        <v>6478</v>
      </c>
      <c r="I8953" s="118" t="s">
        <v>5978</v>
      </c>
      <c r="J8953" s="155" t="s">
        <v>235</v>
      </c>
      <c r="K8953" s="155" t="s">
        <v>235</v>
      </c>
    </row>
    <row r="8954" spans="1:11">
      <c r="A8954" s="41">
        <v>2008</v>
      </c>
      <c r="B8954" s="41" t="s">
        <v>5388</v>
      </c>
      <c r="C8954" s="41" t="s">
        <v>5403</v>
      </c>
      <c r="D8954" s="41" t="s">
        <v>5455</v>
      </c>
      <c r="E8954" s="41" t="s">
        <v>6267</v>
      </c>
      <c r="F8954" s="41" t="s">
        <v>5278</v>
      </c>
      <c r="G8954" s="41" t="s">
        <v>5278</v>
      </c>
      <c r="H8954" s="41" t="s">
        <v>6479</v>
      </c>
      <c r="I8954" s="118" t="s">
        <v>5979</v>
      </c>
      <c r="J8954" s="155" t="s">
        <v>235</v>
      </c>
      <c r="K8954" s="155" t="s">
        <v>235</v>
      </c>
    </row>
    <row r="8955" spans="1:11">
      <c r="A8955" s="41">
        <v>2008</v>
      </c>
      <c r="B8955" s="41" t="s">
        <v>5388</v>
      </c>
      <c r="C8955" s="41" t="s">
        <v>5403</v>
      </c>
      <c r="D8955" s="41" t="s">
        <v>5455</v>
      </c>
      <c r="E8955" s="41" t="s">
        <v>6267</v>
      </c>
      <c r="F8955" s="41" t="s">
        <v>5278</v>
      </c>
      <c r="G8955" s="41" t="s">
        <v>5278</v>
      </c>
      <c r="H8955" s="41" t="s">
        <v>6480</v>
      </c>
      <c r="I8955" s="118" t="s">
        <v>5979</v>
      </c>
      <c r="J8955" s="155" t="s">
        <v>235</v>
      </c>
      <c r="K8955" s="155" t="s">
        <v>235</v>
      </c>
    </row>
    <row r="8956" spans="1:11">
      <c r="A8956" s="41">
        <v>2008</v>
      </c>
      <c r="B8956" s="41" t="s">
        <v>5388</v>
      </c>
      <c r="C8956" s="41" t="s">
        <v>5403</v>
      </c>
      <c r="D8956" s="41" t="s">
        <v>5425</v>
      </c>
      <c r="E8956" s="41" t="s">
        <v>6267</v>
      </c>
      <c r="F8956" s="41" t="s">
        <v>5278</v>
      </c>
      <c r="G8956" s="41" t="s">
        <v>5278</v>
      </c>
      <c r="H8956" s="41" t="s">
        <v>6517</v>
      </c>
      <c r="I8956" s="118" t="s">
        <v>5955</v>
      </c>
      <c r="J8956" s="155" t="s">
        <v>228</v>
      </c>
      <c r="K8956" s="155" t="s">
        <v>228</v>
      </c>
    </row>
    <row r="8957" spans="1:11">
      <c r="A8957" s="41">
        <v>2008</v>
      </c>
      <c r="B8957" s="41" t="s">
        <v>5388</v>
      </c>
      <c r="C8957" s="41" t="s">
        <v>5403</v>
      </c>
      <c r="D8957" s="41" t="s">
        <v>5425</v>
      </c>
      <c r="E8957" s="41" t="s">
        <v>6267</v>
      </c>
      <c r="F8957" s="41" t="s">
        <v>5278</v>
      </c>
      <c r="G8957" s="41" t="s">
        <v>5278</v>
      </c>
      <c r="H8957" s="41" t="s">
        <v>6527</v>
      </c>
      <c r="I8957" s="118" t="s">
        <v>5964</v>
      </c>
      <c r="J8957" s="155" t="s">
        <v>228</v>
      </c>
      <c r="K8957" s="155" t="s">
        <v>228</v>
      </c>
    </row>
    <row r="8958" spans="1:11">
      <c r="A8958" s="41">
        <v>2008</v>
      </c>
      <c r="B8958" s="41" t="s">
        <v>5388</v>
      </c>
      <c r="C8958" s="41" t="s">
        <v>5403</v>
      </c>
      <c r="D8958" s="41" t="s">
        <v>5425</v>
      </c>
      <c r="E8958" s="41" t="s">
        <v>6267</v>
      </c>
      <c r="F8958" s="41" t="s">
        <v>5278</v>
      </c>
      <c r="G8958" s="41" t="s">
        <v>5278</v>
      </c>
      <c r="H8958" s="41" t="s">
        <v>6518</v>
      </c>
      <c r="I8958" s="118" t="s">
        <v>5957</v>
      </c>
      <c r="J8958" s="155" t="s">
        <v>228</v>
      </c>
      <c r="K8958" s="155" t="s">
        <v>228</v>
      </c>
    </row>
    <row r="8959" spans="1:11">
      <c r="A8959" s="41">
        <v>2008</v>
      </c>
      <c r="B8959" s="41" t="s">
        <v>5388</v>
      </c>
      <c r="C8959" s="41" t="s">
        <v>5403</v>
      </c>
      <c r="D8959" s="41" t="s">
        <v>5425</v>
      </c>
      <c r="E8959" s="41" t="s">
        <v>6267</v>
      </c>
      <c r="F8959" s="41" t="s">
        <v>5278</v>
      </c>
      <c r="G8959" s="41" t="s">
        <v>5278</v>
      </c>
      <c r="H8959" s="41" t="s">
        <v>6530</v>
      </c>
      <c r="I8959" s="118" t="s">
        <v>5965</v>
      </c>
      <c r="J8959" s="155" t="s">
        <v>228</v>
      </c>
      <c r="K8959" s="155" t="s">
        <v>228</v>
      </c>
    </row>
    <row r="8960" spans="1:11">
      <c r="A8960" s="41">
        <v>2008</v>
      </c>
      <c r="B8960" s="41" t="s">
        <v>5388</v>
      </c>
      <c r="C8960" s="41" t="s">
        <v>5403</v>
      </c>
      <c r="D8960" s="41" t="s">
        <v>5425</v>
      </c>
      <c r="E8960" s="41" t="s">
        <v>6267</v>
      </c>
      <c r="F8960" s="41" t="s">
        <v>5278</v>
      </c>
      <c r="G8960" s="41" t="s">
        <v>5278</v>
      </c>
      <c r="H8960" s="41" t="s">
        <v>6473</v>
      </c>
      <c r="I8960" s="118" t="s">
        <v>5976</v>
      </c>
      <c r="J8960" s="155" t="s">
        <v>228</v>
      </c>
      <c r="K8960" s="155" t="s">
        <v>228</v>
      </c>
    </row>
    <row r="8961" spans="1:11">
      <c r="A8961" s="41">
        <v>2008</v>
      </c>
      <c r="B8961" s="41" t="s">
        <v>5388</v>
      </c>
      <c r="C8961" s="41" t="s">
        <v>5403</v>
      </c>
      <c r="D8961" s="41" t="s">
        <v>5425</v>
      </c>
      <c r="E8961" s="41" t="s">
        <v>6267</v>
      </c>
      <c r="F8961" s="41" t="s">
        <v>5278</v>
      </c>
      <c r="G8961" s="41" t="s">
        <v>5278</v>
      </c>
      <c r="H8961" s="41" t="s">
        <v>6474</v>
      </c>
      <c r="I8961" s="118" t="s">
        <v>5976</v>
      </c>
      <c r="J8961" s="155" t="s">
        <v>228</v>
      </c>
      <c r="K8961" s="155" t="s">
        <v>228</v>
      </c>
    </row>
    <row r="8962" spans="1:11">
      <c r="A8962" s="41">
        <v>2008</v>
      </c>
      <c r="B8962" s="41" t="s">
        <v>5388</v>
      </c>
      <c r="C8962" s="41" t="s">
        <v>5403</v>
      </c>
      <c r="D8962" s="41" t="s">
        <v>5425</v>
      </c>
      <c r="E8962" s="41" t="s">
        <v>6267</v>
      </c>
      <c r="F8962" s="41" t="s">
        <v>5278</v>
      </c>
      <c r="G8962" s="41" t="s">
        <v>5278</v>
      </c>
      <c r="H8962" s="41" t="s">
        <v>6475</v>
      </c>
      <c r="I8962" s="118" t="s">
        <v>5977</v>
      </c>
      <c r="J8962" s="155" t="s">
        <v>228</v>
      </c>
      <c r="K8962" s="155" t="s">
        <v>228</v>
      </c>
    </row>
    <row r="8963" spans="1:11">
      <c r="A8963" s="41">
        <v>2008</v>
      </c>
      <c r="B8963" s="41" t="s">
        <v>5388</v>
      </c>
      <c r="C8963" s="41" t="s">
        <v>5403</v>
      </c>
      <c r="D8963" s="41" t="s">
        <v>5425</v>
      </c>
      <c r="E8963" s="41" t="s">
        <v>6267</v>
      </c>
      <c r="F8963" s="41" t="s">
        <v>5278</v>
      </c>
      <c r="G8963" s="41" t="s">
        <v>5278</v>
      </c>
      <c r="H8963" s="41" t="s">
        <v>6476</v>
      </c>
      <c r="I8963" s="118" t="s">
        <v>5977</v>
      </c>
      <c r="J8963" s="155" t="s">
        <v>228</v>
      </c>
      <c r="K8963" s="155" t="s">
        <v>228</v>
      </c>
    </row>
    <row r="8964" spans="1:11">
      <c r="A8964" s="41">
        <v>2008</v>
      </c>
      <c r="B8964" s="41" t="s">
        <v>5388</v>
      </c>
      <c r="C8964" s="41" t="s">
        <v>5403</v>
      </c>
      <c r="D8964" s="41" t="s">
        <v>5425</v>
      </c>
      <c r="E8964" s="41" t="s">
        <v>6267</v>
      </c>
      <c r="F8964" s="41" t="s">
        <v>5278</v>
      </c>
      <c r="G8964" s="41" t="s">
        <v>5278</v>
      </c>
      <c r="H8964" s="41" t="s">
        <v>6477</v>
      </c>
      <c r="I8964" s="118" t="s">
        <v>5978</v>
      </c>
      <c r="J8964" s="155" t="s">
        <v>228</v>
      </c>
      <c r="K8964" s="155" t="s">
        <v>228</v>
      </c>
    </row>
    <row r="8965" spans="1:11">
      <c r="A8965" s="41">
        <v>2008</v>
      </c>
      <c r="B8965" s="41" t="s">
        <v>5388</v>
      </c>
      <c r="C8965" s="41" t="s">
        <v>5403</v>
      </c>
      <c r="D8965" s="41" t="s">
        <v>5425</v>
      </c>
      <c r="E8965" s="41" t="s">
        <v>6267</v>
      </c>
      <c r="F8965" s="41" t="s">
        <v>5278</v>
      </c>
      <c r="G8965" s="41" t="s">
        <v>5278</v>
      </c>
      <c r="H8965" s="41" t="s">
        <v>6478</v>
      </c>
      <c r="I8965" s="118" t="s">
        <v>5978</v>
      </c>
      <c r="J8965" s="155" t="s">
        <v>228</v>
      </c>
      <c r="K8965" s="155" t="s">
        <v>228</v>
      </c>
    </row>
    <row r="8966" spans="1:11">
      <c r="A8966" s="41">
        <v>2008</v>
      </c>
      <c r="B8966" s="41" t="s">
        <v>5388</v>
      </c>
      <c r="C8966" s="41" t="s">
        <v>5403</v>
      </c>
      <c r="D8966" s="41" t="s">
        <v>5425</v>
      </c>
      <c r="E8966" s="41" t="s">
        <v>6267</v>
      </c>
      <c r="F8966" s="41" t="s">
        <v>5278</v>
      </c>
      <c r="G8966" s="41" t="s">
        <v>5278</v>
      </c>
      <c r="H8966" s="41" t="s">
        <v>6479</v>
      </c>
      <c r="I8966" s="118" t="s">
        <v>5979</v>
      </c>
      <c r="J8966" s="155" t="s">
        <v>228</v>
      </c>
      <c r="K8966" s="155" t="s">
        <v>228</v>
      </c>
    </row>
    <row r="8967" spans="1:11">
      <c r="A8967" s="41">
        <v>2008</v>
      </c>
      <c r="B8967" s="41" t="s">
        <v>5388</v>
      </c>
      <c r="C8967" s="41" t="s">
        <v>5403</v>
      </c>
      <c r="D8967" s="41" t="s">
        <v>5425</v>
      </c>
      <c r="E8967" s="41" t="s">
        <v>6267</v>
      </c>
      <c r="F8967" s="41" t="s">
        <v>5278</v>
      </c>
      <c r="G8967" s="41" t="s">
        <v>5278</v>
      </c>
      <c r="H8967" s="41" t="s">
        <v>6480</v>
      </c>
      <c r="I8967" s="118" t="s">
        <v>5979</v>
      </c>
      <c r="J8967" s="155" t="s">
        <v>228</v>
      </c>
      <c r="K8967" s="155" t="s">
        <v>228</v>
      </c>
    </row>
    <row r="8968" spans="1:11">
      <c r="A8968" s="41">
        <v>2008</v>
      </c>
      <c r="B8968" s="41" t="s">
        <v>5388</v>
      </c>
      <c r="C8968" s="41" t="s">
        <v>5403</v>
      </c>
      <c r="D8968" s="41" t="s">
        <v>5425</v>
      </c>
      <c r="E8968" s="41" t="s">
        <v>6328</v>
      </c>
      <c r="F8968" s="41" t="s">
        <v>5278</v>
      </c>
      <c r="G8968" s="41" t="s">
        <v>5278</v>
      </c>
      <c r="H8968" s="41" t="s">
        <v>6517</v>
      </c>
      <c r="I8968" s="118" t="s">
        <v>5955</v>
      </c>
      <c r="J8968" s="155" t="s">
        <v>228</v>
      </c>
      <c r="K8968" s="155" t="s">
        <v>228</v>
      </c>
    </row>
    <row r="8969" spans="1:11">
      <c r="A8969" s="41">
        <v>2008</v>
      </c>
      <c r="B8969" s="41" t="s">
        <v>5388</v>
      </c>
      <c r="C8969" s="41" t="s">
        <v>5403</v>
      </c>
      <c r="D8969" s="41" t="s">
        <v>5425</v>
      </c>
      <c r="E8969" s="41" t="s">
        <v>6328</v>
      </c>
      <c r="F8969" s="41" t="s">
        <v>5278</v>
      </c>
      <c r="G8969" s="41" t="s">
        <v>5278</v>
      </c>
      <c r="H8969" s="41" t="s">
        <v>6527</v>
      </c>
      <c r="I8969" s="118" t="s">
        <v>5964</v>
      </c>
      <c r="J8969" s="155" t="s">
        <v>228</v>
      </c>
      <c r="K8969" s="155" t="s">
        <v>228</v>
      </c>
    </row>
    <row r="8970" spans="1:11">
      <c r="A8970" s="41">
        <v>2008</v>
      </c>
      <c r="B8970" s="41" t="s">
        <v>5388</v>
      </c>
      <c r="C8970" s="41" t="s">
        <v>5403</v>
      </c>
      <c r="D8970" s="41" t="s">
        <v>5425</v>
      </c>
      <c r="E8970" s="41" t="s">
        <v>6328</v>
      </c>
      <c r="F8970" s="41" t="s">
        <v>5278</v>
      </c>
      <c r="G8970" s="41" t="s">
        <v>5278</v>
      </c>
      <c r="H8970" s="41" t="s">
        <v>6518</v>
      </c>
      <c r="I8970" s="118" t="s">
        <v>5957</v>
      </c>
      <c r="J8970" s="155" t="s">
        <v>228</v>
      </c>
      <c r="K8970" s="155" t="s">
        <v>228</v>
      </c>
    </row>
    <row r="8971" spans="1:11">
      <c r="A8971" s="41">
        <v>2008</v>
      </c>
      <c r="B8971" s="41" t="s">
        <v>5388</v>
      </c>
      <c r="C8971" s="41" t="s">
        <v>5403</v>
      </c>
      <c r="D8971" s="41" t="s">
        <v>5425</v>
      </c>
      <c r="E8971" s="41" t="s">
        <v>6328</v>
      </c>
      <c r="F8971" s="41" t="s">
        <v>5278</v>
      </c>
      <c r="G8971" s="41" t="s">
        <v>5278</v>
      </c>
      <c r="H8971" s="41" t="s">
        <v>6530</v>
      </c>
      <c r="I8971" s="118" t="s">
        <v>5965</v>
      </c>
      <c r="J8971" s="155" t="s">
        <v>228</v>
      </c>
      <c r="K8971" s="155" t="s">
        <v>228</v>
      </c>
    </row>
    <row r="8972" spans="1:11">
      <c r="A8972" s="41">
        <v>2008</v>
      </c>
      <c r="B8972" s="41" t="s">
        <v>5388</v>
      </c>
      <c r="C8972" s="41" t="s">
        <v>5403</v>
      </c>
      <c r="D8972" s="41" t="s">
        <v>5425</v>
      </c>
      <c r="E8972" s="41" t="s">
        <v>6328</v>
      </c>
      <c r="F8972" s="41" t="s">
        <v>5278</v>
      </c>
      <c r="G8972" s="41" t="s">
        <v>5278</v>
      </c>
      <c r="H8972" s="41" t="s">
        <v>6473</v>
      </c>
      <c r="I8972" s="118" t="s">
        <v>5976</v>
      </c>
      <c r="J8972" s="155" t="s">
        <v>228</v>
      </c>
      <c r="K8972" s="155" t="s">
        <v>228</v>
      </c>
    </row>
    <row r="8973" spans="1:11">
      <c r="A8973" s="41">
        <v>2008</v>
      </c>
      <c r="B8973" s="41" t="s">
        <v>5388</v>
      </c>
      <c r="C8973" s="41" t="s">
        <v>5403</v>
      </c>
      <c r="D8973" s="41" t="s">
        <v>5425</v>
      </c>
      <c r="E8973" s="41" t="s">
        <v>6328</v>
      </c>
      <c r="F8973" s="41" t="s">
        <v>5278</v>
      </c>
      <c r="G8973" s="41" t="s">
        <v>5278</v>
      </c>
      <c r="H8973" s="41" t="s">
        <v>6474</v>
      </c>
      <c r="I8973" s="118" t="s">
        <v>5976</v>
      </c>
      <c r="J8973" s="155" t="s">
        <v>228</v>
      </c>
      <c r="K8973" s="155" t="s">
        <v>228</v>
      </c>
    </row>
    <row r="8974" spans="1:11">
      <c r="A8974" s="41">
        <v>2008</v>
      </c>
      <c r="B8974" s="41" t="s">
        <v>5388</v>
      </c>
      <c r="C8974" s="41" t="s">
        <v>5403</v>
      </c>
      <c r="D8974" s="41" t="s">
        <v>5425</v>
      </c>
      <c r="E8974" s="41" t="s">
        <v>6328</v>
      </c>
      <c r="F8974" s="41" t="s">
        <v>5278</v>
      </c>
      <c r="G8974" s="41" t="s">
        <v>5278</v>
      </c>
      <c r="H8974" s="41" t="s">
        <v>6475</v>
      </c>
      <c r="I8974" s="118" t="s">
        <v>5977</v>
      </c>
      <c r="J8974" s="155" t="s">
        <v>228</v>
      </c>
      <c r="K8974" s="155" t="s">
        <v>228</v>
      </c>
    </row>
    <row r="8975" spans="1:11">
      <c r="A8975" s="41">
        <v>2008</v>
      </c>
      <c r="B8975" s="41" t="s">
        <v>5388</v>
      </c>
      <c r="C8975" s="41" t="s">
        <v>5403</v>
      </c>
      <c r="D8975" s="41" t="s">
        <v>5425</v>
      </c>
      <c r="E8975" s="41" t="s">
        <v>6328</v>
      </c>
      <c r="F8975" s="41" t="s">
        <v>5278</v>
      </c>
      <c r="G8975" s="41" t="s">
        <v>5278</v>
      </c>
      <c r="H8975" s="41" t="s">
        <v>6476</v>
      </c>
      <c r="I8975" s="118" t="s">
        <v>5977</v>
      </c>
      <c r="J8975" s="155" t="s">
        <v>228</v>
      </c>
      <c r="K8975" s="155" t="s">
        <v>228</v>
      </c>
    </row>
    <row r="8976" spans="1:11">
      <c r="A8976" s="41">
        <v>2008</v>
      </c>
      <c r="B8976" s="41" t="s">
        <v>5388</v>
      </c>
      <c r="C8976" s="41" t="s">
        <v>5403</v>
      </c>
      <c r="D8976" s="41" t="s">
        <v>5425</v>
      </c>
      <c r="E8976" s="41" t="s">
        <v>6328</v>
      </c>
      <c r="F8976" s="41" t="s">
        <v>5278</v>
      </c>
      <c r="G8976" s="41" t="s">
        <v>5278</v>
      </c>
      <c r="H8976" s="41" t="s">
        <v>6477</v>
      </c>
      <c r="I8976" s="118" t="s">
        <v>5978</v>
      </c>
      <c r="J8976" s="155" t="s">
        <v>228</v>
      </c>
      <c r="K8976" s="155" t="s">
        <v>228</v>
      </c>
    </row>
    <row r="8977" spans="1:11">
      <c r="A8977" s="41">
        <v>2008</v>
      </c>
      <c r="B8977" s="41" t="s">
        <v>5388</v>
      </c>
      <c r="C8977" s="41" t="s">
        <v>5403</v>
      </c>
      <c r="D8977" s="41" t="s">
        <v>5425</v>
      </c>
      <c r="E8977" s="41" t="s">
        <v>6328</v>
      </c>
      <c r="F8977" s="41" t="s">
        <v>5278</v>
      </c>
      <c r="G8977" s="41" t="s">
        <v>5278</v>
      </c>
      <c r="H8977" s="41" t="s">
        <v>6478</v>
      </c>
      <c r="I8977" s="118" t="s">
        <v>5978</v>
      </c>
      <c r="J8977" s="155" t="s">
        <v>228</v>
      </c>
      <c r="K8977" s="155" t="s">
        <v>228</v>
      </c>
    </row>
    <row r="8978" spans="1:11">
      <c r="A8978" s="41">
        <v>2008</v>
      </c>
      <c r="B8978" s="41" t="s">
        <v>5388</v>
      </c>
      <c r="C8978" s="41" t="s">
        <v>5403</v>
      </c>
      <c r="D8978" s="41" t="s">
        <v>5425</v>
      </c>
      <c r="E8978" s="41" t="s">
        <v>6328</v>
      </c>
      <c r="F8978" s="41" t="s">
        <v>5278</v>
      </c>
      <c r="G8978" s="41" t="s">
        <v>5278</v>
      </c>
      <c r="H8978" s="41" t="s">
        <v>6479</v>
      </c>
      <c r="I8978" s="118" t="s">
        <v>5979</v>
      </c>
      <c r="J8978" s="155" t="s">
        <v>228</v>
      </c>
      <c r="K8978" s="155" t="s">
        <v>228</v>
      </c>
    </row>
    <row r="8979" spans="1:11">
      <c r="A8979" s="41">
        <v>2008</v>
      </c>
      <c r="B8979" s="41" t="s">
        <v>5388</v>
      </c>
      <c r="C8979" s="41" t="s">
        <v>5403</v>
      </c>
      <c r="D8979" s="41" t="s">
        <v>5425</v>
      </c>
      <c r="E8979" s="41" t="s">
        <v>6328</v>
      </c>
      <c r="F8979" s="41" t="s">
        <v>5278</v>
      </c>
      <c r="G8979" s="41" t="s">
        <v>5278</v>
      </c>
      <c r="H8979" s="41" t="s">
        <v>6480</v>
      </c>
      <c r="I8979" s="118" t="s">
        <v>5979</v>
      </c>
      <c r="J8979" s="155" t="s">
        <v>228</v>
      </c>
      <c r="K8979" s="155" t="s">
        <v>228</v>
      </c>
    </row>
    <row r="8980" spans="1:11">
      <c r="A8980" s="41">
        <v>2008</v>
      </c>
      <c r="B8980" s="41" t="s">
        <v>5388</v>
      </c>
      <c r="C8980" s="41" t="s">
        <v>5403</v>
      </c>
      <c r="D8980" s="41" t="s">
        <v>5408</v>
      </c>
      <c r="E8980" s="41" t="s">
        <v>6353</v>
      </c>
      <c r="F8980" s="41" t="s">
        <v>5278</v>
      </c>
      <c r="G8980" s="41" t="s">
        <v>5278</v>
      </c>
      <c r="H8980" s="41" t="s">
        <v>6517</v>
      </c>
      <c r="I8980" s="118" t="s">
        <v>5955</v>
      </c>
      <c r="J8980" s="155" t="s">
        <v>225</v>
      </c>
      <c r="K8980" s="155" t="s">
        <v>225</v>
      </c>
    </row>
    <row r="8981" spans="1:11">
      <c r="A8981" s="41">
        <v>2008</v>
      </c>
      <c r="B8981" s="41" t="s">
        <v>5388</v>
      </c>
      <c r="C8981" s="41" t="s">
        <v>5403</v>
      </c>
      <c r="D8981" s="41" t="s">
        <v>5408</v>
      </c>
      <c r="E8981" s="41" t="s">
        <v>6353</v>
      </c>
      <c r="F8981" s="41" t="s">
        <v>5278</v>
      </c>
      <c r="G8981" s="41" t="s">
        <v>5278</v>
      </c>
      <c r="H8981" s="41" t="s">
        <v>6527</v>
      </c>
      <c r="I8981" s="118" t="s">
        <v>5964</v>
      </c>
      <c r="J8981" s="155" t="s">
        <v>225</v>
      </c>
      <c r="K8981" s="155" t="s">
        <v>225</v>
      </c>
    </row>
    <row r="8982" spans="1:11">
      <c r="A8982" s="41">
        <v>2008</v>
      </c>
      <c r="B8982" s="41" t="s">
        <v>5388</v>
      </c>
      <c r="C8982" s="41" t="s">
        <v>5403</v>
      </c>
      <c r="D8982" s="41" t="s">
        <v>5408</v>
      </c>
      <c r="E8982" s="41" t="s">
        <v>6353</v>
      </c>
      <c r="F8982" s="41" t="s">
        <v>5278</v>
      </c>
      <c r="G8982" s="41" t="s">
        <v>5278</v>
      </c>
      <c r="H8982" s="41" t="s">
        <v>6518</v>
      </c>
      <c r="I8982" s="118" t="s">
        <v>5957</v>
      </c>
      <c r="J8982" s="155" t="s">
        <v>225</v>
      </c>
      <c r="K8982" s="155" t="s">
        <v>225</v>
      </c>
    </row>
    <row r="8983" spans="1:11">
      <c r="A8983" s="41">
        <v>2008</v>
      </c>
      <c r="B8983" s="41" t="s">
        <v>5388</v>
      </c>
      <c r="C8983" s="41" t="s">
        <v>5403</v>
      </c>
      <c r="D8983" s="41" t="s">
        <v>5408</v>
      </c>
      <c r="E8983" s="41" t="s">
        <v>6353</v>
      </c>
      <c r="F8983" s="41" t="s">
        <v>5278</v>
      </c>
      <c r="G8983" s="41" t="s">
        <v>5278</v>
      </c>
      <c r="H8983" s="41" t="s">
        <v>6530</v>
      </c>
      <c r="I8983" s="118" t="s">
        <v>5965</v>
      </c>
      <c r="J8983" s="155" t="s">
        <v>225</v>
      </c>
      <c r="K8983" s="155" t="s">
        <v>225</v>
      </c>
    </row>
    <row r="8984" spans="1:11">
      <c r="A8984" s="41">
        <v>2008</v>
      </c>
      <c r="B8984" s="41" t="s">
        <v>5388</v>
      </c>
      <c r="C8984" s="41" t="s">
        <v>5403</v>
      </c>
      <c r="D8984" s="41" t="s">
        <v>5408</v>
      </c>
      <c r="E8984" s="41" t="s">
        <v>6353</v>
      </c>
      <c r="F8984" s="41" t="s">
        <v>5278</v>
      </c>
      <c r="G8984" s="41" t="s">
        <v>5278</v>
      </c>
      <c r="H8984" s="41" t="s">
        <v>6537</v>
      </c>
      <c r="I8984" s="118" t="s">
        <v>5959</v>
      </c>
      <c r="J8984" s="155" t="s">
        <v>225</v>
      </c>
      <c r="K8984" s="155" t="s">
        <v>225</v>
      </c>
    </row>
    <row r="8985" spans="1:11">
      <c r="A8985" s="41">
        <v>2008</v>
      </c>
      <c r="B8985" s="41" t="s">
        <v>5388</v>
      </c>
      <c r="C8985" s="41" t="s">
        <v>5403</v>
      </c>
      <c r="D8985" s="41" t="s">
        <v>5408</v>
      </c>
      <c r="E8985" s="41" t="s">
        <v>6353</v>
      </c>
      <c r="F8985" s="41" t="s">
        <v>5278</v>
      </c>
      <c r="G8985" s="41" t="s">
        <v>5278</v>
      </c>
      <c r="H8985" s="41" t="s">
        <v>6473</v>
      </c>
      <c r="I8985" s="118" t="s">
        <v>5976</v>
      </c>
      <c r="J8985" s="155" t="s">
        <v>225</v>
      </c>
      <c r="K8985" s="155" t="s">
        <v>225</v>
      </c>
    </row>
    <row r="8986" spans="1:11">
      <c r="A8986" s="41">
        <v>2008</v>
      </c>
      <c r="B8986" s="41" t="s">
        <v>5388</v>
      </c>
      <c r="C8986" s="41" t="s">
        <v>5403</v>
      </c>
      <c r="D8986" s="41" t="s">
        <v>5408</v>
      </c>
      <c r="E8986" s="41" t="s">
        <v>6353</v>
      </c>
      <c r="F8986" s="41" t="s">
        <v>5278</v>
      </c>
      <c r="G8986" s="41" t="s">
        <v>5278</v>
      </c>
      <c r="H8986" s="41" t="s">
        <v>6474</v>
      </c>
      <c r="I8986" s="118" t="s">
        <v>5976</v>
      </c>
      <c r="J8986" s="155" t="s">
        <v>225</v>
      </c>
      <c r="K8986" s="155" t="s">
        <v>225</v>
      </c>
    </row>
    <row r="8987" spans="1:11">
      <c r="A8987" s="41">
        <v>2008</v>
      </c>
      <c r="B8987" s="41" t="s">
        <v>5388</v>
      </c>
      <c r="C8987" s="41" t="s">
        <v>5403</v>
      </c>
      <c r="D8987" s="41" t="s">
        <v>5408</v>
      </c>
      <c r="E8987" s="41" t="s">
        <v>6353</v>
      </c>
      <c r="F8987" s="41" t="s">
        <v>5278</v>
      </c>
      <c r="G8987" s="41" t="s">
        <v>5278</v>
      </c>
      <c r="H8987" s="41" t="s">
        <v>6475</v>
      </c>
      <c r="I8987" s="118" t="s">
        <v>5977</v>
      </c>
      <c r="J8987" s="155" t="s">
        <v>225</v>
      </c>
      <c r="K8987" s="155" t="s">
        <v>225</v>
      </c>
    </row>
    <row r="8988" spans="1:11">
      <c r="A8988" s="41">
        <v>2008</v>
      </c>
      <c r="B8988" s="41" t="s">
        <v>5388</v>
      </c>
      <c r="C8988" s="41" t="s">
        <v>5403</v>
      </c>
      <c r="D8988" s="41" t="s">
        <v>5408</v>
      </c>
      <c r="E8988" s="41" t="s">
        <v>6353</v>
      </c>
      <c r="F8988" s="41" t="s">
        <v>5278</v>
      </c>
      <c r="G8988" s="41" t="s">
        <v>5278</v>
      </c>
      <c r="H8988" s="41" t="s">
        <v>6476</v>
      </c>
      <c r="I8988" s="118" t="s">
        <v>5977</v>
      </c>
      <c r="J8988" s="155" t="s">
        <v>225</v>
      </c>
      <c r="K8988" s="155" t="s">
        <v>225</v>
      </c>
    </row>
    <row r="8989" spans="1:11">
      <c r="A8989" s="41">
        <v>2008</v>
      </c>
      <c r="B8989" s="41" t="s">
        <v>5388</v>
      </c>
      <c r="C8989" s="41" t="s">
        <v>5403</v>
      </c>
      <c r="D8989" s="41" t="s">
        <v>5408</v>
      </c>
      <c r="E8989" s="41" t="s">
        <v>6353</v>
      </c>
      <c r="F8989" s="41" t="s">
        <v>5278</v>
      </c>
      <c r="G8989" s="41" t="s">
        <v>5278</v>
      </c>
      <c r="H8989" s="41" t="s">
        <v>6477</v>
      </c>
      <c r="I8989" s="118" t="s">
        <v>5978</v>
      </c>
      <c r="J8989" s="155" t="s">
        <v>225</v>
      </c>
      <c r="K8989" s="155" t="s">
        <v>225</v>
      </c>
    </row>
    <row r="8990" spans="1:11">
      <c r="A8990" s="41">
        <v>2008</v>
      </c>
      <c r="B8990" s="41" t="s">
        <v>5388</v>
      </c>
      <c r="C8990" s="41" t="s">
        <v>5403</v>
      </c>
      <c r="D8990" s="41" t="s">
        <v>5408</v>
      </c>
      <c r="E8990" s="41" t="s">
        <v>6353</v>
      </c>
      <c r="F8990" s="41" t="s">
        <v>5278</v>
      </c>
      <c r="G8990" s="41" t="s">
        <v>5278</v>
      </c>
      <c r="H8990" s="41" t="s">
        <v>6478</v>
      </c>
      <c r="I8990" s="118" t="s">
        <v>5978</v>
      </c>
      <c r="J8990" s="155" t="s">
        <v>225</v>
      </c>
      <c r="K8990" s="155" t="s">
        <v>225</v>
      </c>
    </row>
    <row r="8991" spans="1:11">
      <c r="A8991" s="41">
        <v>2008</v>
      </c>
      <c r="B8991" s="41" t="s">
        <v>5388</v>
      </c>
      <c r="C8991" s="41" t="s">
        <v>5403</v>
      </c>
      <c r="D8991" s="41" t="s">
        <v>5408</v>
      </c>
      <c r="E8991" s="41" t="s">
        <v>6353</v>
      </c>
      <c r="F8991" s="41" t="s">
        <v>5278</v>
      </c>
      <c r="G8991" s="41" t="s">
        <v>5278</v>
      </c>
      <c r="H8991" s="41" t="s">
        <v>6479</v>
      </c>
      <c r="I8991" s="118" t="s">
        <v>5979</v>
      </c>
      <c r="J8991" s="155" t="s">
        <v>225</v>
      </c>
      <c r="K8991" s="155" t="s">
        <v>225</v>
      </c>
    </row>
    <row r="8992" spans="1:11">
      <c r="A8992" s="41">
        <v>2008</v>
      </c>
      <c r="B8992" s="41" t="s">
        <v>5388</v>
      </c>
      <c r="C8992" s="41" t="s">
        <v>5403</v>
      </c>
      <c r="D8992" s="41" t="s">
        <v>5408</v>
      </c>
      <c r="E8992" s="41" t="s">
        <v>6353</v>
      </c>
      <c r="F8992" s="41" t="s">
        <v>5278</v>
      </c>
      <c r="G8992" s="41" t="s">
        <v>5278</v>
      </c>
      <c r="H8992" s="41" t="s">
        <v>6480</v>
      </c>
      <c r="I8992" s="118" t="s">
        <v>5979</v>
      </c>
      <c r="J8992" s="155" t="s">
        <v>225</v>
      </c>
      <c r="K8992" s="155" t="s">
        <v>225</v>
      </c>
    </row>
    <row r="8993" spans="1:11">
      <c r="A8993" s="41">
        <v>2008</v>
      </c>
      <c r="B8993" s="41" t="s">
        <v>5388</v>
      </c>
      <c r="C8993" s="41" t="s">
        <v>5403</v>
      </c>
      <c r="D8993" s="41" t="s">
        <v>5408</v>
      </c>
      <c r="E8993" s="41" t="s">
        <v>6346</v>
      </c>
      <c r="F8993" s="41" t="s">
        <v>5278</v>
      </c>
      <c r="G8993" s="41" t="s">
        <v>5278</v>
      </c>
      <c r="H8993" s="41" t="s">
        <v>6517</v>
      </c>
      <c r="I8993" s="118" t="s">
        <v>5955</v>
      </c>
      <c r="J8993" s="155" t="s">
        <v>225</v>
      </c>
      <c r="K8993" s="155" t="s">
        <v>225</v>
      </c>
    </row>
    <row r="8994" spans="1:11">
      <c r="A8994" s="41">
        <v>2008</v>
      </c>
      <c r="B8994" s="41" t="s">
        <v>5388</v>
      </c>
      <c r="C8994" s="41" t="s">
        <v>5403</v>
      </c>
      <c r="D8994" s="41" t="s">
        <v>5408</v>
      </c>
      <c r="E8994" s="41" t="s">
        <v>6346</v>
      </c>
      <c r="F8994" s="41" t="s">
        <v>5278</v>
      </c>
      <c r="G8994" s="41" t="s">
        <v>5278</v>
      </c>
      <c r="H8994" s="41" t="s">
        <v>6527</v>
      </c>
      <c r="I8994" s="118" t="s">
        <v>5964</v>
      </c>
      <c r="J8994" s="155" t="s">
        <v>225</v>
      </c>
      <c r="K8994" s="155" t="s">
        <v>225</v>
      </c>
    </row>
    <row r="8995" spans="1:11">
      <c r="A8995" s="41">
        <v>2008</v>
      </c>
      <c r="B8995" s="41" t="s">
        <v>5388</v>
      </c>
      <c r="C8995" s="41" t="s">
        <v>5403</v>
      </c>
      <c r="D8995" s="41" t="s">
        <v>5408</v>
      </c>
      <c r="E8995" s="41" t="s">
        <v>6346</v>
      </c>
      <c r="F8995" s="41" t="s">
        <v>5278</v>
      </c>
      <c r="G8995" s="41" t="s">
        <v>5278</v>
      </c>
      <c r="H8995" s="41" t="s">
        <v>6518</v>
      </c>
      <c r="I8995" s="118" t="s">
        <v>5957</v>
      </c>
      <c r="J8995" s="155" t="s">
        <v>225</v>
      </c>
      <c r="K8995" s="155" t="s">
        <v>225</v>
      </c>
    </row>
    <row r="8996" spans="1:11">
      <c r="A8996" s="41">
        <v>2008</v>
      </c>
      <c r="B8996" s="41" t="s">
        <v>5388</v>
      </c>
      <c r="C8996" s="41" t="s">
        <v>5403</v>
      </c>
      <c r="D8996" s="41" t="s">
        <v>5408</v>
      </c>
      <c r="E8996" s="41" t="s">
        <v>6346</v>
      </c>
      <c r="F8996" s="41" t="s">
        <v>5278</v>
      </c>
      <c r="G8996" s="41" t="s">
        <v>5278</v>
      </c>
      <c r="H8996" s="41" t="s">
        <v>6530</v>
      </c>
      <c r="I8996" s="118" t="s">
        <v>5965</v>
      </c>
      <c r="J8996" s="155" t="s">
        <v>225</v>
      </c>
      <c r="K8996" s="155" t="s">
        <v>225</v>
      </c>
    </row>
    <row r="8997" spans="1:11">
      <c r="A8997" s="41">
        <v>2008</v>
      </c>
      <c r="B8997" s="41" t="s">
        <v>5388</v>
      </c>
      <c r="C8997" s="41" t="s">
        <v>5403</v>
      </c>
      <c r="D8997" s="41" t="s">
        <v>5408</v>
      </c>
      <c r="E8997" s="41" t="s">
        <v>6346</v>
      </c>
      <c r="F8997" s="41" t="s">
        <v>5278</v>
      </c>
      <c r="G8997" s="41" t="s">
        <v>5278</v>
      </c>
      <c r="H8997" s="41" t="s">
        <v>6537</v>
      </c>
      <c r="I8997" s="118" t="s">
        <v>5959</v>
      </c>
      <c r="J8997" s="155" t="s">
        <v>225</v>
      </c>
      <c r="K8997" s="155" t="s">
        <v>225</v>
      </c>
    </row>
    <row r="8998" spans="1:11">
      <c r="A8998" s="41">
        <v>2008</v>
      </c>
      <c r="B8998" s="41" t="s">
        <v>5388</v>
      </c>
      <c r="C8998" s="41" t="s">
        <v>5403</v>
      </c>
      <c r="D8998" s="41" t="s">
        <v>5408</v>
      </c>
      <c r="E8998" s="41" t="s">
        <v>6346</v>
      </c>
      <c r="F8998" s="41" t="s">
        <v>5278</v>
      </c>
      <c r="G8998" s="41" t="s">
        <v>5278</v>
      </c>
      <c r="H8998" s="41" t="s">
        <v>6473</v>
      </c>
      <c r="I8998" s="118" t="s">
        <v>5976</v>
      </c>
      <c r="J8998" s="155" t="s">
        <v>225</v>
      </c>
      <c r="K8998" s="155" t="s">
        <v>225</v>
      </c>
    </row>
    <row r="8999" spans="1:11">
      <c r="A8999" s="41">
        <v>2008</v>
      </c>
      <c r="B8999" s="41" t="s">
        <v>5388</v>
      </c>
      <c r="C8999" s="41" t="s">
        <v>5403</v>
      </c>
      <c r="D8999" s="41" t="s">
        <v>5408</v>
      </c>
      <c r="E8999" s="41" t="s">
        <v>6346</v>
      </c>
      <c r="F8999" s="41" t="s">
        <v>5278</v>
      </c>
      <c r="G8999" s="41" t="s">
        <v>5278</v>
      </c>
      <c r="H8999" s="41" t="s">
        <v>6474</v>
      </c>
      <c r="I8999" s="118" t="s">
        <v>5976</v>
      </c>
      <c r="J8999" s="155" t="s">
        <v>225</v>
      </c>
      <c r="K8999" s="155" t="s">
        <v>225</v>
      </c>
    </row>
    <row r="9000" spans="1:11">
      <c r="A9000" s="41">
        <v>2008</v>
      </c>
      <c r="B9000" s="41" t="s">
        <v>5388</v>
      </c>
      <c r="C9000" s="41" t="s">
        <v>5403</v>
      </c>
      <c r="D9000" s="41" t="s">
        <v>5408</v>
      </c>
      <c r="E9000" s="41" t="s">
        <v>6346</v>
      </c>
      <c r="F9000" s="41" t="s">
        <v>5278</v>
      </c>
      <c r="G9000" s="41" t="s">
        <v>5278</v>
      </c>
      <c r="H9000" s="41" t="s">
        <v>6475</v>
      </c>
      <c r="I9000" s="118" t="s">
        <v>5977</v>
      </c>
      <c r="J9000" s="155" t="s">
        <v>225</v>
      </c>
      <c r="K9000" s="155" t="s">
        <v>225</v>
      </c>
    </row>
    <row r="9001" spans="1:11">
      <c r="A9001" s="41">
        <v>2008</v>
      </c>
      <c r="B9001" s="41" t="s">
        <v>5388</v>
      </c>
      <c r="C9001" s="41" t="s">
        <v>5403</v>
      </c>
      <c r="D9001" s="41" t="s">
        <v>5408</v>
      </c>
      <c r="E9001" s="41" t="s">
        <v>6346</v>
      </c>
      <c r="F9001" s="41" t="s">
        <v>5278</v>
      </c>
      <c r="G9001" s="41" t="s">
        <v>5278</v>
      </c>
      <c r="H9001" s="41" t="s">
        <v>6476</v>
      </c>
      <c r="I9001" s="118" t="s">
        <v>5977</v>
      </c>
      <c r="J9001" s="155" t="s">
        <v>225</v>
      </c>
      <c r="K9001" s="155" t="s">
        <v>225</v>
      </c>
    </row>
    <row r="9002" spans="1:11">
      <c r="A9002" s="41">
        <v>2008</v>
      </c>
      <c r="B9002" s="41" t="s">
        <v>5388</v>
      </c>
      <c r="C9002" s="41" t="s">
        <v>5403</v>
      </c>
      <c r="D9002" s="41" t="s">
        <v>5408</v>
      </c>
      <c r="E9002" s="41" t="s">
        <v>6346</v>
      </c>
      <c r="F9002" s="41" t="s">
        <v>5278</v>
      </c>
      <c r="G9002" s="41" t="s">
        <v>5278</v>
      </c>
      <c r="H9002" s="41" t="s">
        <v>6477</v>
      </c>
      <c r="I9002" s="118" t="s">
        <v>5978</v>
      </c>
      <c r="J9002" s="155" t="s">
        <v>225</v>
      </c>
      <c r="K9002" s="155" t="s">
        <v>225</v>
      </c>
    </row>
    <row r="9003" spans="1:11">
      <c r="A9003" s="41">
        <v>2008</v>
      </c>
      <c r="B9003" s="41" t="s">
        <v>5388</v>
      </c>
      <c r="C9003" s="41" t="s">
        <v>5403</v>
      </c>
      <c r="D9003" s="41" t="s">
        <v>5408</v>
      </c>
      <c r="E9003" s="41" t="s">
        <v>6346</v>
      </c>
      <c r="F9003" s="41" t="s">
        <v>5278</v>
      </c>
      <c r="G9003" s="41" t="s">
        <v>5278</v>
      </c>
      <c r="H9003" s="41" t="s">
        <v>6478</v>
      </c>
      <c r="I9003" s="118" t="s">
        <v>5978</v>
      </c>
      <c r="J9003" s="155" t="s">
        <v>225</v>
      </c>
      <c r="K9003" s="155" t="s">
        <v>225</v>
      </c>
    </row>
    <row r="9004" spans="1:11">
      <c r="A9004" s="41">
        <v>2008</v>
      </c>
      <c r="B9004" s="41" t="s">
        <v>5388</v>
      </c>
      <c r="C9004" s="41" t="s">
        <v>5403</v>
      </c>
      <c r="D9004" s="41" t="s">
        <v>5408</v>
      </c>
      <c r="E9004" s="41" t="s">
        <v>6346</v>
      </c>
      <c r="F9004" s="41" t="s">
        <v>5278</v>
      </c>
      <c r="G9004" s="41" t="s">
        <v>5278</v>
      </c>
      <c r="H9004" s="41" t="s">
        <v>6479</v>
      </c>
      <c r="I9004" s="118" t="s">
        <v>5979</v>
      </c>
      <c r="J9004" s="155" t="s">
        <v>225</v>
      </c>
      <c r="K9004" s="155" t="s">
        <v>225</v>
      </c>
    </row>
    <row r="9005" spans="1:11">
      <c r="A9005" s="41">
        <v>2008</v>
      </c>
      <c r="B9005" s="41" t="s">
        <v>5388</v>
      </c>
      <c r="C9005" s="41" t="s">
        <v>5403</v>
      </c>
      <c r="D9005" s="41" t="s">
        <v>5408</v>
      </c>
      <c r="E9005" s="41" t="s">
        <v>6346</v>
      </c>
      <c r="F9005" s="41" t="s">
        <v>5278</v>
      </c>
      <c r="G9005" s="41" t="s">
        <v>5278</v>
      </c>
      <c r="H9005" s="41" t="s">
        <v>6480</v>
      </c>
      <c r="I9005" s="118" t="s">
        <v>5979</v>
      </c>
      <c r="J9005" s="155" t="s">
        <v>225</v>
      </c>
      <c r="K9005" s="155" t="s">
        <v>225</v>
      </c>
    </row>
    <row r="9006" spans="1:11">
      <c r="A9006" s="41">
        <v>2008</v>
      </c>
      <c r="B9006" s="41" t="s">
        <v>5388</v>
      </c>
      <c r="C9006" s="41" t="s">
        <v>5403</v>
      </c>
      <c r="D9006" s="41" t="s">
        <v>5412</v>
      </c>
      <c r="E9006" s="41" t="s">
        <v>6330</v>
      </c>
      <c r="F9006" s="41" t="s">
        <v>5278</v>
      </c>
      <c r="G9006" s="41" t="s">
        <v>5278</v>
      </c>
      <c r="H9006" s="41" t="s">
        <v>6517</v>
      </c>
      <c r="I9006" s="118" t="s">
        <v>5955</v>
      </c>
      <c r="J9006" s="155" t="s">
        <v>225</v>
      </c>
      <c r="K9006" s="155" t="s">
        <v>225</v>
      </c>
    </row>
    <row r="9007" spans="1:11">
      <c r="A9007" s="41">
        <v>2008</v>
      </c>
      <c r="B9007" s="41" t="s">
        <v>5388</v>
      </c>
      <c r="C9007" s="41" t="s">
        <v>5403</v>
      </c>
      <c r="D9007" s="41" t="s">
        <v>5412</v>
      </c>
      <c r="E9007" s="41" t="s">
        <v>6330</v>
      </c>
      <c r="F9007" s="41" t="s">
        <v>5278</v>
      </c>
      <c r="G9007" s="41" t="s">
        <v>5278</v>
      </c>
      <c r="H9007" s="41" t="s">
        <v>6527</v>
      </c>
      <c r="I9007" s="118" t="s">
        <v>5964</v>
      </c>
      <c r="J9007" s="155" t="s">
        <v>225</v>
      </c>
      <c r="K9007" s="155" t="s">
        <v>225</v>
      </c>
    </row>
    <row r="9008" spans="1:11">
      <c r="A9008" s="41">
        <v>2008</v>
      </c>
      <c r="B9008" s="41" t="s">
        <v>5388</v>
      </c>
      <c r="C9008" s="41" t="s">
        <v>5403</v>
      </c>
      <c r="D9008" s="41" t="s">
        <v>5412</v>
      </c>
      <c r="E9008" s="41" t="s">
        <v>6330</v>
      </c>
      <c r="F9008" s="41" t="s">
        <v>5278</v>
      </c>
      <c r="G9008" s="41" t="s">
        <v>5278</v>
      </c>
      <c r="H9008" s="41" t="s">
        <v>6518</v>
      </c>
      <c r="I9008" s="118" t="s">
        <v>5957</v>
      </c>
      <c r="J9008" s="155" t="s">
        <v>225</v>
      </c>
      <c r="K9008" s="155" t="s">
        <v>225</v>
      </c>
    </row>
    <row r="9009" spans="1:11">
      <c r="A9009" s="41">
        <v>2008</v>
      </c>
      <c r="B9009" s="41" t="s">
        <v>5388</v>
      </c>
      <c r="C9009" s="41" t="s">
        <v>5403</v>
      </c>
      <c r="D9009" s="41" t="s">
        <v>5412</v>
      </c>
      <c r="E9009" s="41" t="s">
        <v>6330</v>
      </c>
      <c r="F9009" s="41" t="s">
        <v>5278</v>
      </c>
      <c r="G9009" s="41" t="s">
        <v>5278</v>
      </c>
      <c r="H9009" s="41" t="s">
        <v>6530</v>
      </c>
      <c r="I9009" s="118" t="s">
        <v>5965</v>
      </c>
      <c r="J9009" s="155" t="s">
        <v>225</v>
      </c>
      <c r="K9009" s="155" t="s">
        <v>225</v>
      </c>
    </row>
    <row r="9010" spans="1:11">
      <c r="A9010" s="41">
        <v>2008</v>
      </c>
      <c r="B9010" s="41" t="s">
        <v>5388</v>
      </c>
      <c r="C9010" s="41" t="s">
        <v>5403</v>
      </c>
      <c r="D9010" s="41" t="s">
        <v>5412</v>
      </c>
      <c r="E9010" s="41" t="s">
        <v>6330</v>
      </c>
      <c r="F9010" s="41" t="s">
        <v>5278</v>
      </c>
      <c r="G9010" s="41" t="s">
        <v>5278</v>
      </c>
      <c r="H9010" s="41" t="s">
        <v>6473</v>
      </c>
      <c r="I9010" s="118" t="s">
        <v>5976</v>
      </c>
      <c r="J9010" s="155" t="s">
        <v>225</v>
      </c>
      <c r="K9010" s="155" t="s">
        <v>225</v>
      </c>
    </row>
    <row r="9011" spans="1:11">
      <c r="A9011" s="41">
        <v>2008</v>
      </c>
      <c r="B9011" s="41" t="s">
        <v>5388</v>
      </c>
      <c r="C9011" s="41" t="s">
        <v>5403</v>
      </c>
      <c r="D9011" s="41" t="s">
        <v>5412</v>
      </c>
      <c r="E9011" s="41" t="s">
        <v>6330</v>
      </c>
      <c r="F9011" s="41" t="s">
        <v>5278</v>
      </c>
      <c r="G9011" s="41" t="s">
        <v>5278</v>
      </c>
      <c r="H9011" s="41" t="s">
        <v>6474</v>
      </c>
      <c r="I9011" s="118" t="s">
        <v>5976</v>
      </c>
      <c r="J9011" s="155" t="s">
        <v>225</v>
      </c>
      <c r="K9011" s="155" t="s">
        <v>225</v>
      </c>
    </row>
    <row r="9012" spans="1:11">
      <c r="A9012" s="41">
        <v>2008</v>
      </c>
      <c r="B9012" s="41" t="s">
        <v>5388</v>
      </c>
      <c r="C9012" s="41" t="s">
        <v>5403</v>
      </c>
      <c r="D9012" s="41" t="s">
        <v>5412</v>
      </c>
      <c r="E9012" s="41" t="s">
        <v>6330</v>
      </c>
      <c r="F9012" s="41" t="s">
        <v>5278</v>
      </c>
      <c r="G9012" s="41" t="s">
        <v>5278</v>
      </c>
      <c r="H9012" s="41" t="s">
        <v>6475</v>
      </c>
      <c r="I9012" s="118" t="s">
        <v>5977</v>
      </c>
      <c r="J9012" s="155" t="s">
        <v>225</v>
      </c>
      <c r="K9012" s="155" t="s">
        <v>225</v>
      </c>
    </row>
    <row r="9013" spans="1:11">
      <c r="A9013" s="41">
        <v>2008</v>
      </c>
      <c r="B9013" s="41" t="s">
        <v>5388</v>
      </c>
      <c r="C9013" s="41" t="s">
        <v>5403</v>
      </c>
      <c r="D9013" s="41" t="s">
        <v>5412</v>
      </c>
      <c r="E9013" s="41" t="s">
        <v>6330</v>
      </c>
      <c r="F9013" s="41" t="s">
        <v>5278</v>
      </c>
      <c r="G9013" s="41" t="s">
        <v>5278</v>
      </c>
      <c r="H9013" s="41" t="s">
        <v>6476</v>
      </c>
      <c r="I9013" s="118" t="s">
        <v>5977</v>
      </c>
      <c r="J9013" s="155" t="s">
        <v>225</v>
      </c>
      <c r="K9013" s="155" t="s">
        <v>225</v>
      </c>
    </row>
    <row r="9014" spans="1:11">
      <c r="A9014" s="41">
        <v>2008</v>
      </c>
      <c r="B9014" s="41" t="s">
        <v>5388</v>
      </c>
      <c r="C9014" s="41" t="s">
        <v>5403</v>
      </c>
      <c r="D9014" s="41" t="s">
        <v>5412</v>
      </c>
      <c r="E9014" s="41" t="s">
        <v>6330</v>
      </c>
      <c r="F9014" s="41" t="s">
        <v>5278</v>
      </c>
      <c r="G9014" s="41" t="s">
        <v>5278</v>
      </c>
      <c r="H9014" s="41" t="s">
        <v>6477</v>
      </c>
      <c r="I9014" s="118" t="s">
        <v>5978</v>
      </c>
      <c r="J9014" s="155" t="s">
        <v>225</v>
      </c>
      <c r="K9014" s="155" t="s">
        <v>225</v>
      </c>
    </row>
    <row r="9015" spans="1:11">
      <c r="A9015" s="41">
        <v>2008</v>
      </c>
      <c r="B9015" s="41" t="s">
        <v>5388</v>
      </c>
      <c r="C9015" s="41" t="s">
        <v>5403</v>
      </c>
      <c r="D9015" s="41" t="s">
        <v>5412</v>
      </c>
      <c r="E9015" s="41" t="s">
        <v>6330</v>
      </c>
      <c r="F9015" s="41" t="s">
        <v>5278</v>
      </c>
      <c r="G9015" s="41" t="s">
        <v>5278</v>
      </c>
      <c r="H9015" s="41" t="s">
        <v>6478</v>
      </c>
      <c r="I9015" s="118" t="s">
        <v>5978</v>
      </c>
      <c r="J9015" s="155" t="s">
        <v>225</v>
      </c>
      <c r="K9015" s="155" t="s">
        <v>225</v>
      </c>
    </row>
    <row r="9016" spans="1:11">
      <c r="A9016" s="41">
        <v>2008</v>
      </c>
      <c r="B9016" s="41" t="s">
        <v>5388</v>
      </c>
      <c r="C9016" s="41" t="s">
        <v>5403</v>
      </c>
      <c r="D9016" s="41" t="s">
        <v>5412</v>
      </c>
      <c r="E9016" s="41" t="s">
        <v>6330</v>
      </c>
      <c r="F9016" s="41" t="s">
        <v>5278</v>
      </c>
      <c r="G9016" s="41" t="s">
        <v>5278</v>
      </c>
      <c r="H9016" s="41" t="s">
        <v>6479</v>
      </c>
      <c r="I9016" s="118" t="s">
        <v>5979</v>
      </c>
      <c r="J9016" s="155" t="s">
        <v>225</v>
      </c>
      <c r="K9016" s="155" t="s">
        <v>225</v>
      </c>
    </row>
    <row r="9017" spans="1:11">
      <c r="A9017" s="41">
        <v>2008</v>
      </c>
      <c r="B9017" s="41" t="s">
        <v>5388</v>
      </c>
      <c r="C9017" s="41" t="s">
        <v>5403</v>
      </c>
      <c r="D9017" s="41" t="s">
        <v>5412</v>
      </c>
      <c r="E9017" s="41" t="s">
        <v>6330</v>
      </c>
      <c r="F9017" s="41" t="s">
        <v>5278</v>
      </c>
      <c r="G9017" s="41" t="s">
        <v>5278</v>
      </c>
      <c r="H9017" s="41" t="s">
        <v>6480</v>
      </c>
      <c r="I9017" s="118" t="s">
        <v>5979</v>
      </c>
      <c r="J9017" s="155" t="s">
        <v>225</v>
      </c>
      <c r="K9017" s="155" t="s">
        <v>225</v>
      </c>
    </row>
    <row r="9018" spans="1:11">
      <c r="A9018" s="41">
        <v>2007</v>
      </c>
      <c r="B9018" s="41" t="s">
        <v>5388</v>
      </c>
      <c r="C9018" s="41" t="s">
        <v>5388</v>
      </c>
      <c r="D9018" s="41" t="s">
        <v>5390</v>
      </c>
      <c r="E9018" s="41" t="s">
        <v>6346</v>
      </c>
      <c r="F9018" s="41" t="s">
        <v>5278</v>
      </c>
      <c r="G9018" s="41" t="s">
        <v>5278</v>
      </c>
      <c r="H9018" s="41" t="s">
        <v>6673</v>
      </c>
      <c r="I9018" s="118" t="s">
        <v>5955</v>
      </c>
      <c r="J9018" s="155" t="s">
        <v>225</v>
      </c>
      <c r="K9018" s="155" t="s">
        <v>225</v>
      </c>
    </row>
    <row r="9019" spans="1:11">
      <c r="A9019" s="41">
        <v>2007</v>
      </c>
      <c r="B9019" s="41" t="s">
        <v>5388</v>
      </c>
      <c r="C9019" s="41" t="s">
        <v>5388</v>
      </c>
      <c r="D9019" s="41" t="s">
        <v>5390</v>
      </c>
      <c r="E9019" s="41" t="s">
        <v>6346</v>
      </c>
      <c r="F9019" s="41" t="s">
        <v>5278</v>
      </c>
      <c r="G9019" s="41" t="s">
        <v>5278</v>
      </c>
      <c r="H9019" s="41" t="s">
        <v>6674</v>
      </c>
      <c r="I9019" s="118" t="s">
        <v>5957</v>
      </c>
      <c r="J9019" s="155" t="s">
        <v>225</v>
      </c>
      <c r="K9019" s="155" t="s">
        <v>225</v>
      </c>
    </row>
    <row r="9020" spans="1:11">
      <c r="A9020" s="41">
        <v>2007</v>
      </c>
      <c r="B9020" s="41" t="s">
        <v>5388</v>
      </c>
      <c r="C9020" s="41" t="s">
        <v>5388</v>
      </c>
      <c r="D9020" s="41" t="s">
        <v>5390</v>
      </c>
      <c r="E9020" s="41" t="s">
        <v>6346</v>
      </c>
      <c r="F9020" s="41" t="s">
        <v>5278</v>
      </c>
      <c r="G9020" s="41" t="s">
        <v>5278</v>
      </c>
      <c r="H9020" s="41" t="s">
        <v>6676</v>
      </c>
      <c r="I9020" s="118" t="s">
        <v>5959</v>
      </c>
      <c r="J9020" s="155" t="s">
        <v>225</v>
      </c>
      <c r="K9020" s="155" t="s">
        <v>225</v>
      </c>
    </row>
    <row r="9021" spans="1:11">
      <c r="A9021" s="41">
        <v>2007</v>
      </c>
      <c r="B9021" s="41" t="s">
        <v>5388</v>
      </c>
      <c r="C9021" s="41" t="s">
        <v>5388</v>
      </c>
      <c r="D9021" s="41" t="s">
        <v>5391</v>
      </c>
      <c r="E9021" s="41" t="s">
        <v>6335</v>
      </c>
      <c r="F9021" s="41" t="s">
        <v>5278</v>
      </c>
      <c r="G9021" s="41" t="s">
        <v>5278</v>
      </c>
      <c r="H9021" s="41" t="s">
        <v>6520</v>
      </c>
      <c r="I9021" s="118" t="s">
        <v>5955</v>
      </c>
      <c r="J9021" s="155" t="s">
        <v>351</v>
      </c>
      <c r="K9021" s="155" t="s">
        <v>7957</v>
      </c>
    </row>
    <row r="9022" spans="1:11">
      <c r="A9022" s="41">
        <v>2007</v>
      </c>
      <c r="B9022" s="41" t="s">
        <v>5388</v>
      </c>
      <c r="C9022" s="41" t="s">
        <v>5388</v>
      </c>
      <c r="D9022" s="41" t="s">
        <v>5391</v>
      </c>
      <c r="E9022" s="41" t="s">
        <v>6335</v>
      </c>
      <c r="F9022" s="41" t="s">
        <v>5278</v>
      </c>
      <c r="G9022" s="41" t="s">
        <v>5278</v>
      </c>
      <c r="H9022" s="41" t="s">
        <v>6529</v>
      </c>
      <c r="I9022" s="118" t="s">
        <v>5964</v>
      </c>
      <c r="J9022" s="155" t="s">
        <v>351</v>
      </c>
      <c r="K9022" s="155" t="s">
        <v>7957</v>
      </c>
    </row>
    <row r="9023" spans="1:11">
      <c r="A9023" s="41">
        <v>2007</v>
      </c>
      <c r="B9023" s="41" t="s">
        <v>5388</v>
      </c>
      <c r="C9023" s="41" t="s">
        <v>5388</v>
      </c>
      <c r="D9023" s="41" t="s">
        <v>5391</v>
      </c>
      <c r="E9023" s="41" t="s">
        <v>6335</v>
      </c>
      <c r="F9023" s="41" t="s">
        <v>5278</v>
      </c>
      <c r="G9023" s="41" t="s">
        <v>5278</v>
      </c>
      <c r="H9023" s="41" t="s">
        <v>6519</v>
      </c>
      <c r="I9023" s="118" t="s">
        <v>5957</v>
      </c>
      <c r="J9023" s="155" t="s">
        <v>351</v>
      </c>
      <c r="K9023" s="155" t="s">
        <v>7957</v>
      </c>
    </row>
    <row r="9024" spans="1:11">
      <c r="A9024" s="41">
        <v>2007</v>
      </c>
      <c r="B9024" s="41" t="s">
        <v>5388</v>
      </c>
      <c r="C9024" s="41" t="s">
        <v>5388</v>
      </c>
      <c r="D9024" s="41" t="s">
        <v>5391</v>
      </c>
      <c r="E9024" s="41" t="s">
        <v>6335</v>
      </c>
      <c r="F9024" s="41" t="s">
        <v>5278</v>
      </c>
      <c r="G9024" s="41" t="s">
        <v>5278</v>
      </c>
      <c r="H9024" s="41" t="s">
        <v>6528</v>
      </c>
      <c r="I9024" s="118" t="s">
        <v>5965</v>
      </c>
      <c r="J9024" s="155" t="s">
        <v>351</v>
      </c>
      <c r="K9024" s="155" t="s">
        <v>7957</v>
      </c>
    </row>
    <row r="9025" spans="1:11">
      <c r="A9025" s="41">
        <v>2007</v>
      </c>
      <c r="B9025" s="41" t="s">
        <v>5388</v>
      </c>
      <c r="C9025" s="41" t="s">
        <v>5388</v>
      </c>
      <c r="D9025" s="41" t="s">
        <v>5391</v>
      </c>
      <c r="E9025" s="41" t="s">
        <v>6346</v>
      </c>
      <c r="F9025" s="41" t="s">
        <v>5278</v>
      </c>
      <c r="G9025" s="41" t="s">
        <v>5278</v>
      </c>
      <c r="H9025" s="41" t="s">
        <v>6520</v>
      </c>
      <c r="I9025" s="118" t="s">
        <v>5955</v>
      </c>
      <c r="J9025" s="155" t="s">
        <v>351</v>
      </c>
      <c r="K9025" s="155" t="s">
        <v>7957</v>
      </c>
    </row>
    <row r="9026" spans="1:11">
      <c r="A9026" s="41">
        <v>2007</v>
      </c>
      <c r="B9026" s="41" t="s">
        <v>5388</v>
      </c>
      <c r="C9026" s="41" t="s">
        <v>5388</v>
      </c>
      <c r="D9026" s="41" t="s">
        <v>5391</v>
      </c>
      <c r="E9026" s="41" t="s">
        <v>6346</v>
      </c>
      <c r="F9026" s="41" t="s">
        <v>5278</v>
      </c>
      <c r="G9026" s="41" t="s">
        <v>5278</v>
      </c>
      <c r="H9026" s="41" t="s">
        <v>6529</v>
      </c>
      <c r="I9026" s="118" t="s">
        <v>5964</v>
      </c>
      <c r="J9026" s="155" t="s">
        <v>351</v>
      </c>
      <c r="K9026" s="155" t="s">
        <v>7957</v>
      </c>
    </row>
    <row r="9027" spans="1:11">
      <c r="A9027" s="41">
        <v>2007</v>
      </c>
      <c r="B9027" s="41" t="s">
        <v>5388</v>
      </c>
      <c r="C9027" s="41" t="s">
        <v>5388</v>
      </c>
      <c r="D9027" s="41" t="s">
        <v>5391</v>
      </c>
      <c r="E9027" s="41" t="s">
        <v>6346</v>
      </c>
      <c r="F9027" s="41" t="s">
        <v>5278</v>
      </c>
      <c r="G9027" s="41" t="s">
        <v>5278</v>
      </c>
      <c r="H9027" s="41" t="s">
        <v>6519</v>
      </c>
      <c r="I9027" s="118" t="s">
        <v>5957</v>
      </c>
      <c r="J9027" s="155" t="s">
        <v>351</v>
      </c>
      <c r="K9027" s="155" t="s">
        <v>7957</v>
      </c>
    </row>
    <row r="9028" spans="1:11">
      <c r="A9028" s="41">
        <v>2007</v>
      </c>
      <c r="B9028" s="41" t="s">
        <v>5388</v>
      </c>
      <c r="C9028" s="41" t="s">
        <v>5388</v>
      </c>
      <c r="D9028" s="41" t="s">
        <v>5391</v>
      </c>
      <c r="E9028" s="41" t="s">
        <v>6346</v>
      </c>
      <c r="F9028" s="41" t="s">
        <v>5278</v>
      </c>
      <c r="G9028" s="41" t="s">
        <v>5278</v>
      </c>
      <c r="H9028" s="41" t="s">
        <v>6528</v>
      </c>
      <c r="I9028" s="118" t="s">
        <v>5965</v>
      </c>
      <c r="J9028" s="155" t="s">
        <v>351</v>
      </c>
      <c r="K9028" s="155" t="s">
        <v>7957</v>
      </c>
    </row>
    <row r="9029" spans="1:11">
      <c r="A9029" s="41">
        <v>2007</v>
      </c>
      <c r="B9029" s="41" t="s">
        <v>5388</v>
      </c>
      <c r="C9029" s="41" t="s">
        <v>5388</v>
      </c>
      <c r="D9029" s="41" t="s">
        <v>5391</v>
      </c>
      <c r="E9029" s="41" t="s">
        <v>6347</v>
      </c>
      <c r="F9029" s="41" t="s">
        <v>5278</v>
      </c>
      <c r="G9029" s="41" t="s">
        <v>5278</v>
      </c>
      <c r="H9029" s="41" t="s">
        <v>6520</v>
      </c>
      <c r="I9029" s="118" t="s">
        <v>5955</v>
      </c>
      <c r="J9029" s="155" t="s">
        <v>351</v>
      </c>
      <c r="K9029" s="155" t="s">
        <v>7957</v>
      </c>
    </row>
    <row r="9030" spans="1:11">
      <c r="A9030" s="41">
        <v>2007</v>
      </c>
      <c r="B9030" s="41" t="s">
        <v>5388</v>
      </c>
      <c r="C9030" s="41" t="s">
        <v>5388</v>
      </c>
      <c r="D9030" s="41" t="s">
        <v>5391</v>
      </c>
      <c r="E9030" s="41" t="s">
        <v>6347</v>
      </c>
      <c r="F9030" s="41" t="s">
        <v>5278</v>
      </c>
      <c r="G9030" s="41" t="s">
        <v>5278</v>
      </c>
      <c r="H9030" s="41" t="s">
        <v>6529</v>
      </c>
      <c r="I9030" s="118" t="s">
        <v>5964</v>
      </c>
      <c r="J9030" s="155" t="s">
        <v>351</v>
      </c>
      <c r="K9030" s="155" t="s">
        <v>7957</v>
      </c>
    </row>
    <row r="9031" spans="1:11">
      <c r="A9031" s="41">
        <v>2007</v>
      </c>
      <c r="B9031" s="41" t="s">
        <v>5388</v>
      </c>
      <c r="C9031" s="41" t="s">
        <v>5388</v>
      </c>
      <c r="D9031" s="41" t="s">
        <v>5391</v>
      </c>
      <c r="E9031" s="41" t="s">
        <v>6347</v>
      </c>
      <c r="F9031" s="41" t="s">
        <v>5278</v>
      </c>
      <c r="G9031" s="41" t="s">
        <v>5278</v>
      </c>
      <c r="H9031" s="41" t="s">
        <v>6519</v>
      </c>
      <c r="I9031" s="118" t="s">
        <v>5957</v>
      </c>
      <c r="J9031" s="155" t="s">
        <v>351</v>
      </c>
      <c r="K9031" s="155" t="s">
        <v>7957</v>
      </c>
    </row>
    <row r="9032" spans="1:11">
      <c r="A9032" s="41">
        <v>2007</v>
      </c>
      <c r="B9032" s="41" t="s">
        <v>5388</v>
      </c>
      <c r="C9032" s="41" t="s">
        <v>5388</v>
      </c>
      <c r="D9032" s="41" t="s">
        <v>5391</v>
      </c>
      <c r="E9032" s="41" t="s">
        <v>6347</v>
      </c>
      <c r="F9032" s="41" t="s">
        <v>5278</v>
      </c>
      <c r="G9032" s="41" t="s">
        <v>5278</v>
      </c>
      <c r="H9032" s="41" t="s">
        <v>6528</v>
      </c>
      <c r="I9032" s="118" t="s">
        <v>5965</v>
      </c>
      <c r="J9032" s="155" t="s">
        <v>351</v>
      </c>
      <c r="K9032" s="155" t="s">
        <v>7957</v>
      </c>
    </row>
    <row r="9033" spans="1:11">
      <c r="A9033" s="41">
        <v>2007</v>
      </c>
      <c r="B9033" s="41" t="s">
        <v>5388</v>
      </c>
      <c r="C9033" s="41" t="s">
        <v>5388</v>
      </c>
      <c r="D9033" s="41" t="s">
        <v>5391</v>
      </c>
      <c r="E9033" s="41" t="s">
        <v>6349</v>
      </c>
      <c r="F9033" s="41" t="s">
        <v>5278</v>
      </c>
      <c r="G9033" s="41" t="s">
        <v>5278</v>
      </c>
      <c r="H9033" s="41" t="s">
        <v>6520</v>
      </c>
      <c r="I9033" s="118" t="s">
        <v>5955</v>
      </c>
      <c r="J9033" s="155" t="s">
        <v>351</v>
      </c>
      <c r="K9033" s="155" t="s">
        <v>7957</v>
      </c>
    </row>
    <row r="9034" spans="1:11">
      <c r="A9034" s="41">
        <v>2007</v>
      </c>
      <c r="B9034" s="41" t="s">
        <v>5388</v>
      </c>
      <c r="C9034" s="41" t="s">
        <v>5388</v>
      </c>
      <c r="D9034" s="41" t="s">
        <v>5391</v>
      </c>
      <c r="E9034" s="41" t="s">
        <v>6349</v>
      </c>
      <c r="F9034" s="41" t="s">
        <v>5278</v>
      </c>
      <c r="G9034" s="41" t="s">
        <v>5278</v>
      </c>
      <c r="H9034" s="41" t="s">
        <v>6529</v>
      </c>
      <c r="I9034" s="118" t="s">
        <v>5964</v>
      </c>
      <c r="J9034" s="155" t="s">
        <v>351</v>
      </c>
      <c r="K9034" s="155" t="s">
        <v>7957</v>
      </c>
    </row>
    <row r="9035" spans="1:11">
      <c r="A9035" s="41">
        <v>2007</v>
      </c>
      <c r="B9035" s="41" t="s">
        <v>5388</v>
      </c>
      <c r="C9035" s="41" t="s">
        <v>5388</v>
      </c>
      <c r="D9035" s="41" t="s">
        <v>5391</v>
      </c>
      <c r="E9035" s="41" t="s">
        <v>6349</v>
      </c>
      <c r="F9035" s="41" t="s">
        <v>5278</v>
      </c>
      <c r="G9035" s="41" t="s">
        <v>5278</v>
      </c>
      <c r="H9035" s="41" t="s">
        <v>6519</v>
      </c>
      <c r="I9035" s="118" t="s">
        <v>5957</v>
      </c>
      <c r="J9035" s="155" t="s">
        <v>351</v>
      </c>
      <c r="K9035" s="155" t="s">
        <v>7957</v>
      </c>
    </row>
    <row r="9036" spans="1:11">
      <c r="A9036" s="41">
        <v>2007</v>
      </c>
      <c r="B9036" s="41" t="s">
        <v>5388</v>
      </c>
      <c r="C9036" s="41" t="s">
        <v>5388</v>
      </c>
      <c r="D9036" s="41" t="s">
        <v>5391</v>
      </c>
      <c r="E9036" s="41" t="s">
        <v>6349</v>
      </c>
      <c r="F9036" s="41" t="s">
        <v>5278</v>
      </c>
      <c r="G9036" s="41" t="s">
        <v>5278</v>
      </c>
      <c r="H9036" s="41" t="s">
        <v>6528</v>
      </c>
      <c r="I9036" s="118" t="s">
        <v>5965</v>
      </c>
      <c r="J9036" s="155" t="s">
        <v>351</v>
      </c>
      <c r="K9036" s="155" t="s">
        <v>7957</v>
      </c>
    </row>
    <row r="9037" spans="1:11">
      <c r="A9037" s="41">
        <v>2007</v>
      </c>
      <c r="B9037" s="41" t="s">
        <v>5388</v>
      </c>
      <c r="C9037" s="41" t="s">
        <v>5388</v>
      </c>
      <c r="D9037" s="41" t="s">
        <v>5392</v>
      </c>
      <c r="E9037" s="41" t="s">
        <v>6335</v>
      </c>
      <c r="F9037" s="41" t="s">
        <v>5278</v>
      </c>
      <c r="G9037" s="41" t="s">
        <v>5278</v>
      </c>
      <c r="H9037" s="41" t="s">
        <v>6520</v>
      </c>
      <c r="I9037" s="118" t="s">
        <v>5955</v>
      </c>
      <c r="J9037" s="155" t="s">
        <v>351</v>
      </c>
      <c r="K9037" s="155" t="s">
        <v>7957</v>
      </c>
    </row>
    <row r="9038" spans="1:11">
      <c r="A9038" s="41">
        <v>2007</v>
      </c>
      <c r="B9038" s="41" t="s">
        <v>5388</v>
      </c>
      <c r="C9038" s="41" t="s">
        <v>5388</v>
      </c>
      <c r="D9038" s="41" t="s">
        <v>5392</v>
      </c>
      <c r="E9038" s="41" t="s">
        <v>6335</v>
      </c>
      <c r="F9038" s="41" t="s">
        <v>5278</v>
      </c>
      <c r="G9038" s="41" t="s">
        <v>5278</v>
      </c>
      <c r="H9038" s="41" t="s">
        <v>6529</v>
      </c>
      <c r="I9038" s="118" t="s">
        <v>5964</v>
      </c>
      <c r="J9038" s="155" t="s">
        <v>351</v>
      </c>
      <c r="K9038" s="155" t="s">
        <v>7957</v>
      </c>
    </row>
    <row r="9039" spans="1:11">
      <c r="A9039" s="41">
        <v>2007</v>
      </c>
      <c r="B9039" s="41" t="s">
        <v>5388</v>
      </c>
      <c r="C9039" s="41" t="s">
        <v>5388</v>
      </c>
      <c r="D9039" s="41" t="s">
        <v>5392</v>
      </c>
      <c r="E9039" s="41" t="s">
        <v>6335</v>
      </c>
      <c r="F9039" s="41" t="s">
        <v>5278</v>
      </c>
      <c r="G9039" s="41" t="s">
        <v>5278</v>
      </c>
      <c r="H9039" s="41" t="s">
        <v>6519</v>
      </c>
      <c r="I9039" s="118" t="s">
        <v>5957</v>
      </c>
      <c r="J9039" s="155" t="s">
        <v>351</v>
      </c>
      <c r="K9039" s="155" t="s">
        <v>7957</v>
      </c>
    </row>
    <row r="9040" spans="1:11">
      <c r="A9040" s="41">
        <v>2007</v>
      </c>
      <c r="B9040" s="41" t="s">
        <v>5388</v>
      </c>
      <c r="C9040" s="41" t="s">
        <v>5388</v>
      </c>
      <c r="D9040" s="41" t="s">
        <v>5392</v>
      </c>
      <c r="E9040" s="41" t="s">
        <v>6335</v>
      </c>
      <c r="F9040" s="41" t="s">
        <v>5278</v>
      </c>
      <c r="G9040" s="41" t="s">
        <v>5278</v>
      </c>
      <c r="H9040" s="41" t="s">
        <v>6528</v>
      </c>
      <c r="I9040" s="118" t="s">
        <v>5965</v>
      </c>
      <c r="J9040" s="155" t="s">
        <v>351</v>
      </c>
      <c r="K9040" s="155" t="s">
        <v>7957</v>
      </c>
    </row>
    <row r="9041" spans="1:11">
      <c r="A9041" s="41">
        <v>2007</v>
      </c>
      <c r="B9041" s="41" t="s">
        <v>5388</v>
      </c>
      <c r="C9041" s="41" t="s">
        <v>5388</v>
      </c>
      <c r="D9041" s="41" t="s">
        <v>5392</v>
      </c>
      <c r="E9041" s="41" t="s">
        <v>6346</v>
      </c>
      <c r="F9041" s="41" t="s">
        <v>5278</v>
      </c>
      <c r="G9041" s="41" t="s">
        <v>5278</v>
      </c>
      <c r="H9041" s="41" t="s">
        <v>6520</v>
      </c>
      <c r="I9041" s="118" t="s">
        <v>5955</v>
      </c>
      <c r="J9041" s="155" t="s">
        <v>351</v>
      </c>
      <c r="K9041" s="155" t="s">
        <v>7957</v>
      </c>
    </row>
    <row r="9042" spans="1:11">
      <c r="A9042" s="41">
        <v>2007</v>
      </c>
      <c r="B9042" s="41" t="s">
        <v>5388</v>
      </c>
      <c r="C9042" s="41" t="s">
        <v>5388</v>
      </c>
      <c r="D9042" s="41" t="s">
        <v>5392</v>
      </c>
      <c r="E9042" s="41" t="s">
        <v>6346</v>
      </c>
      <c r="F9042" s="41" t="s">
        <v>5278</v>
      </c>
      <c r="G9042" s="41" t="s">
        <v>5278</v>
      </c>
      <c r="H9042" s="41" t="s">
        <v>6529</v>
      </c>
      <c r="I9042" s="118" t="s">
        <v>5964</v>
      </c>
      <c r="J9042" s="155" t="s">
        <v>351</v>
      </c>
      <c r="K9042" s="155" t="s">
        <v>7957</v>
      </c>
    </row>
    <row r="9043" spans="1:11">
      <c r="A9043" s="41">
        <v>2007</v>
      </c>
      <c r="B9043" s="41" t="s">
        <v>5388</v>
      </c>
      <c r="C9043" s="41" t="s">
        <v>5388</v>
      </c>
      <c r="D9043" s="41" t="s">
        <v>5392</v>
      </c>
      <c r="E9043" s="41" t="s">
        <v>6346</v>
      </c>
      <c r="F9043" s="41" t="s">
        <v>5278</v>
      </c>
      <c r="G9043" s="41" t="s">
        <v>5278</v>
      </c>
      <c r="H9043" s="41" t="s">
        <v>6519</v>
      </c>
      <c r="I9043" s="118" t="s">
        <v>5957</v>
      </c>
      <c r="J9043" s="155" t="s">
        <v>351</v>
      </c>
      <c r="K9043" s="155" t="s">
        <v>7957</v>
      </c>
    </row>
    <row r="9044" spans="1:11">
      <c r="A9044" s="41">
        <v>2007</v>
      </c>
      <c r="B9044" s="41" t="s">
        <v>5388</v>
      </c>
      <c r="C9044" s="41" t="s">
        <v>5388</v>
      </c>
      <c r="D9044" s="41" t="s">
        <v>5392</v>
      </c>
      <c r="E9044" s="41" t="s">
        <v>6346</v>
      </c>
      <c r="F9044" s="41" t="s">
        <v>5278</v>
      </c>
      <c r="G9044" s="41" t="s">
        <v>5278</v>
      </c>
      <c r="H9044" s="41" t="s">
        <v>6528</v>
      </c>
      <c r="I9044" s="118" t="s">
        <v>5965</v>
      </c>
      <c r="J9044" s="155" t="s">
        <v>351</v>
      </c>
      <c r="K9044" s="155" t="s">
        <v>7957</v>
      </c>
    </row>
    <row r="9045" spans="1:11">
      <c r="A9045" s="41">
        <v>2007</v>
      </c>
      <c r="B9045" s="41" t="s">
        <v>5388</v>
      </c>
      <c r="C9045" s="41" t="s">
        <v>5388</v>
      </c>
      <c r="D9045" s="41" t="s">
        <v>5392</v>
      </c>
      <c r="E9045" s="41" t="s">
        <v>6347</v>
      </c>
      <c r="F9045" s="41" t="s">
        <v>5278</v>
      </c>
      <c r="G9045" s="41" t="s">
        <v>5278</v>
      </c>
      <c r="H9045" s="41" t="s">
        <v>6520</v>
      </c>
      <c r="I9045" s="118" t="s">
        <v>5955</v>
      </c>
      <c r="J9045" s="155" t="s">
        <v>351</v>
      </c>
      <c r="K9045" s="155" t="s">
        <v>7957</v>
      </c>
    </row>
    <row r="9046" spans="1:11">
      <c r="A9046" s="41">
        <v>2007</v>
      </c>
      <c r="B9046" s="41" t="s">
        <v>5388</v>
      </c>
      <c r="C9046" s="41" t="s">
        <v>5388</v>
      </c>
      <c r="D9046" s="41" t="s">
        <v>5392</v>
      </c>
      <c r="E9046" s="41" t="s">
        <v>6347</v>
      </c>
      <c r="F9046" s="41" t="s">
        <v>5278</v>
      </c>
      <c r="G9046" s="41" t="s">
        <v>5278</v>
      </c>
      <c r="H9046" s="41" t="s">
        <v>6529</v>
      </c>
      <c r="I9046" s="118" t="s">
        <v>5964</v>
      </c>
      <c r="J9046" s="155" t="s">
        <v>351</v>
      </c>
      <c r="K9046" s="155" t="s">
        <v>7957</v>
      </c>
    </row>
    <row r="9047" spans="1:11">
      <c r="A9047" s="41">
        <v>2007</v>
      </c>
      <c r="B9047" s="41" t="s">
        <v>5388</v>
      </c>
      <c r="C9047" s="41" t="s">
        <v>5388</v>
      </c>
      <c r="D9047" s="41" t="s">
        <v>5392</v>
      </c>
      <c r="E9047" s="41" t="s">
        <v>6347</v>
      </c>
      <c r="F9047" s="41" t="s">
        <v>5278</v>
      </c>
      <c r="G9047" s="41" t="s">
        <v>5278</v>
      </c>
      <c r="H9047" s="41" t="s">
        <v>6519</v>
      </c>
      <c r="I9047" s="118" t="s">
        <v>5957</v>
      </c>
      <c r="J9047" s="155" t="s">
        <v>351</v>
      </c>
      <c r="K9047" s="155" t="s">
        <v>7957</v>
      </c>
    </row>
    <row r="9048" spans="1:11">
      <c r="A9048" s="41">
        <v>2007</v>
      </c>
      <c r="B9048" s="41" t="s">
        <v>5388</v>
      </c>
      <c r="C9048" s="41" t="s">
        <v>5388</v>
      </c>
      <c r="D9048" s="41" t="s">
        <v>5392</v>
      </c>
      <c r="E9048" s="41" t="s">
        <v>6347</v>
      </c>
      <c r="F9048" s="41" t="s">
        <v>5278</v>
      </c>
      <c r="G9048" s="41" t="s">
        <v>5278</v>
      </c>
      <c r="H9048" s="41" t="s">
        <v>6528</v>
      </c>
      <c r="I9048" s="118" t="s">
        <v>5965</v>
      </c>
      <c r="J9048" s="155" t="s">
        <v>351</v>
      </c>
      <c r="K9048" s="155" t="s">
        <v>7957</v>
      </c>
    </row>
    <row r="9049" spans="1:11">
      <c r="A9049" s="41">
        <v>2007</v>
      </c>
      <c r="B9049" s="41" t="s">
        <v>5388</v>
      </c>
      <c r="C9049" s="41" t="s">
        <v>5388</v>
      </c>
      <c r="D9049" s="41" t="s">
        <v>5392</v>
      </c>
      <c r="E9049" s="41" t="s">
        <v>6349</v>
      </c>
      <c r="F9049" s="41" t="s">
        <v>5278</v>
      </c>
      <c r="G9049" s="41" t="s">
        <v>5278</v>
      </c>
      <c r="H9049" s="41" t="s">
        <v>6520</v>
      </c>
      <c r="I9049" s="118" t="s">
        <v>5955</v>
      </c>
      <c r="J9049" s="155" t="s">
        <v>351</v>
      </c>
      <c r="K9049" s="155" t="s">
        <v>7957</v>
      </c>
    </row>
    <row r="9050" spans="1:11">
      <c r="A9050" s="41">
        <v>2007</v>
      </c>
      <c r="B9050" s="41" t="s">
        <v>5388</v>
      </c>
      <c r="C9050" s="41" t="s">
        <v>5388</v>
      </c>
      <c r="D9050" s="41" t="s">
        <v>5392</v>
      </c>
      <c r="E9050" s="41" t="s">
        <v>6349</v>
      </c>
      <c r="F9050" s="41" t="s">
        <v>5278</v>
      </c>
      <c r="G9050" s="41" t="s">
        <v>5278</v>
      </c>
      <c r="H9050" s="41" t="s">
        <v>6529</v>
      </c>
      <c r="I9050" s="118" t="s">
        <v>5964</v>
      </c>
      <c r="J9050" s="155" t="s">
        <v>351</v>
      </c>
      <c r="K9050" s="155" t="s">
        <v>7957</v>
      </c>
    </row>
    <row r="9051" spans="1:11">
      <c r="A9051" s="41">
        <v>2007</v>
      </c>
      <c r="B9051" s="41" t="s">
        <v>5388</v>
      </c>
      <c r="C9051" s="41" t="s">
        <v>5388</v>
      </c>
      <c r="D9051" s="41" t="s">
        <v>5392</v>
      </c>
      <c r="E9051" s="41" t="s">
        <v>6349</v>
      </c>
      <c r="F9051" s="41" t="s">
        <v>5278</v>
      </c>
      <c r="G9051" s="41" t="s">
        <v>5278</v>
      </c>
      <c r="H9051" s="41" t="s">
        <v>6519</v>
      </c>
      <c r="I9051" s="118" t="s">
        <v>5957</v>
      </c>
      <c r="J9051" s="155" t="s">
        <v>351</v>
      </c>
      <c r="K9051" s="155" t="s">
        <v>7957</v>
      </c>
    </row>
    <row r="9052" spans="1:11">
      <c r="A9052" s="41">
        <v>2007</v>
      </c>
      <c r="B9052" s="41" t="s">
        <v>5388</v>
      </c>
      <c r="C9052" s="41" t="s">
        <v>5388</v>
      </c>
      <c r="D9052" s="41" t="s">
        <v>5392</v>
      </c>
      <c r="E9052" s="41" t="s">
        <v>6349</v>
      </c>
      <c r="F9052" s="41" t="s">
        <v>5278</v>
      </c>
      <c r="G9052" s="41" t="s">
        <v>5278</v>
      </c>
      <c r="H9052" s="41" t="s">
        <v>6528</v>
      </c>
      <c r="I9052" s="118" t="s">
        <v>5965</v>
      </c>
      <c r="J9052" s="155" t="s">
        <v>351</v>
      </c>
      <c r="K9052" s="155" t="s">
        <v>7957</v>
      </c>
    </row>
    <row r="9053" spans="1:11">
      <c r="A9053" s="41">
        <v>2007</v>
      </c>
      <c r="B9053" s="41" t="s">
        <v>5388</v>
      </c>
      <c r="C9053" s="41" t="s">
        <v>5388</v>
      </c>
      <c r="D9053" s="41" t="s">
        <v>5428</v>
      </c>
      <c r="E9053" s="41" t="s">
        <v>6330</v>
      </c>
      <c r="F9053" s="41" t="s">
        <v>5278</v>
      </c>
      <c r="G9053" s="41" t="s">
        <v>5278</v>
      </c>
      <c r="H9053" s="41" t="s">
        <v>6523</v>
      </c>
      <c r="I9053" s="118" t="s">
        <v>5955</v>
      </c>
      <c r="J9053" s="155" t="s">
        <v>235</v>
      </c>
      <c r="K9053" s="155" t="s">
        <v>235</v>
      </c>
    </row>
    <row r="9054" spans="1:11">
      <c r="A9054" s="41">
        <v>2007</v>
      </c>
      <c r="B9054" s="41" t="s">
        <v>5388</v>
      </c>
      <c r="C9054" s="41" t="s">
        <v>5388</v>
      </c>
      <c r="D9054" s="41" t="s">
        <v>5428</v>
      </c>
      <c r="E9054" s="41" t="s">
        <v>6330</v>
      </c>
      <c r="F9054" s="41" t="s">
        <v>5278</v>
      </c>
      <c r="G9054" s="41" t="s">
        <v>5278</v>
      </c>
      <c r="H9054" s="41" t="s">
        <v>6533</v>
      </c>
      <c r="I9054" s="118" t="s">
        <v>5964</v>
      </c>
      <c r="J9054" s="155" t="s">
        <v>235</v>
      </c>
      <c r="K9054" s="155" t="s">
        <v>235</v>
      </c>
    </row>
    <row r="9055" spans="1:11">
      <c r="A9055" s="41">
        <v>2007</v>
      </c>
      <c r="B9055" s="41" t="s">
        <v>5388</v>
      </c>
      <c r="C9055" s="41" t="s">
        <v>5388</v>
      </c>
      <c r="D9055" s="41" t="s">
        <v>5428</v>
      </c>
      <c r="E9055" s="41" t="s">
        <v>6330</v>
      </c>
      <c r="F9055" s="41" t="s">
        <v>5278</v>
      </c>
      <c r="G9055" s="41" t="s">
        <v>5278</v>
      </c>
      <c r="H9055" s="41" t="s">
        <v>6524</v>
      </c>
      <c r="I9055" s="118" t="s">
        <v>5957</v>
      </c>
      <c r="J9055" s="155" t="s">
        <v>235</v>
      </c>
      <c r="K9055" s="155" t="s">
        <v>235</v>
      </c>
    </row>
    <row r="9056" spans="1:11">
      <c r="A9056" s="41">
        <v>2007</v>
      </c>
      <c r="B9056" s="41" t="s">
        <v>5388</v>
      </c>
      <c r="C9056" s="41" t="s">
        <v>5388</v>
      </c>
      <c r="D9056" s="41" t="s">
        <v>5428</v>
      </c>
      <c r="E9056" s="41" t="s">
        <v>6330</v>
      </c>
      <c r="F9056" s="41" t="s">
        <v>5278</v>
      </c>
      <c r="G9056" s="41" t="s">
        <v>5278</v>
      </c>
      <c r="H9056" s="41" t="s">
        <v>6534</v>
      </c>
      <c r="I9056" s="118" t="s">
        <v>5965</v>
      </c>
      <c r="J9056" s="155" t="s">
        <v>235</v>
      </c>
      <c r="K9056" s="155" t="s">
        <v>235</v>
      </c>
    </row>
    <row r="9057" spans="1:11">
      <c r="A9057" s="41">
        <v>2007</v>
      </c>
      <c r="B9057" s="41" t="s">
        <v>5388</v>
      </c>
      <c r="C9057" s="41" t="s">
        <v>5388</v>
      </c>
      <c r="D9057" s="41" t="s">
        <v>5393</v>
      </c>
      <c r="E9057" s="41" t="s">
        <v>6267</v>
      </c>
      <c r="F9057" s="41" t="s">
        <v>5278</v>
      </c>
      <c r="G9057" s="41" t="s">
        <v>5278</v>
      </c>
      <c r="H9057" s="41" t="s">
        <v>6672</v>
      </c>
      <c r="I9057" s="118" t="s">
        <v>5955</v>
      </c>
      <c r="J9057" s="155" t="s">
        <v>218</v>
      </c>
      <c r="K9057" s="155" t="s">
        <v>218</v>
      </c>
    </row>
    <row r="9058" spans="1:11">
      <c r="A9058" s="41">
        <v>2007</v>
      </c>
      <c r="B9058" s="41" t="s">
        <v>5388</v>
      </c>
      <c r="C9058" s="41" t="s">
        <v>5388</v>
      </c>
      <c r="D9058" s="41" t="s">
        <v>5393</v>
      </c>
      <c r="E9058" s="41" t="s">
        <v>6267</v>
      </c>
      <c r="F9058" s="41" t="s">
        <v>5278</v>
      </c>
      <c r="G9058" s="41" t="s">
        <v>5278</v>
      </c>
      <c r="H9058" s="41" t="s">
        <v>6671</v>
      </c>
      <c r="I9058" s="118" t="s">
        <v>5957</v>
      </c>
      <c r="J9058" s="155" t="s">
        <v>218</v>
      </c>
      <c r="K9058" s="155" t="s">
        <v>218</v>
      </c>
    </row>
    <row r="9059" spans="1:11">
      <c r="A9059" s="41">
        <v>2007</v>
      </c>
      <c r="B9059" s="41" t="s">
        <v>5388</v>
      </c>
      <c r="C9059" s="41" t="s">
        <v>5388</v>
      </c>
      <c r="D9059" s="41" t="s">
        <v>5393</v>
      </c>
      <c r="E9059" s="41" t="s">
        <v>6328</v>
      </c>
      <c r="F9059" s="41" t="s">
        <v>5278</v>
      </c>
      <c r="G9059" s="41" t="s">
        <v>5278</v>
      </c>
      <c r="H9059" s="41" t="s">
        <v>6672</v>
      </c>
      <c r="I9059" s="118" t="s">
        <v>5955</v>
      </c>
      <c r="J9059" s="155" t="s">
        <v>218</v>
      </c>
      <c r="K9059" s="155" t="s">
        <v>218</v>
      </c>
    </row>
    <row r="9060" spans="1:11">
      <c r="A9060" s="41">
        <v>2007</v>
      </c>
      <c r="B9060" s="41" t="s">
        <v>5388</v>
      </c>
      <c r="C9060" s="41" t="s">
        <v>5388</v>
      </c>
      <c r="D9060" s="41" t="s">
        <v>5393</v>
      </c>
      <c r="E9060" s="41" t="s">
        <v>6328</v>
      </c>
      <c r="F9060" s="41" t="s">
        <v>5278</v>
      </c>
      <c r="G9060" s="41" t="s">
        <v>5278</v>
      </c>
      <c r="H9060" s="41" t="s">
        <v>6671</v>
      </c>
      <c r="I9060" s="118" t="s">
        <v>5957</v>
      </c>
      <c r="J9060" s="155" t="s">
        <v>218</v>
      </c>
      <c r="K9060" s="155" t="s">
        <v>218</v>
      </c>
    </row>
    <row r="9061" spans="1:11">
      <c r="A9061" s="41">
        <v>2007</v>
      </c>
      <c r="B9061" s="41" t="s">
        <v>5388</v>
      </c>
      <c r="C9061" s="41" t="s">
        <v>5388</v>
      </c>
      <c r="D9061" s="41" t="s">
        <v>5416</v>
      </c>
      <c r="E9061" s="41" t="s">
        <v>6267</v>
      </c>
      <c r="F9061" s="41" t="s">
        <v>5278</v>
      </c>
      <c r="G9061" s="41" t="s">
        <v>5278</v>
      </c>
      <c r="H9061" s="41" t="s">
        <v>6672</v>
      </c>
      <c r="I9061" s="118" t="s">
        <v>5955</v>
      </c>
      <c r="J9061" s="155" t="s">
        <v>235</v>
      </c>
      <c r="K9061" s="155" t="s">
        <v>235</v>
      </c>
    </row>
    <row r="9062" spans="1:11">
      <c r="A9062" s="41">
        <v>2007</v>
      </c>
      <c r="B9062" s="41" t="s">
        <v>5388</v>
      </c>
      <c r="C9062" s="41" t="s">
        <v>5388</v>
      </c>
      <c r="D9062" s="41" t="s">
        <v>5416</v>
      </c>
      <c r="E9062" s="41" t="s">
        <v>6267</v>
      </c>
      <c r="F9062" s="41" t="s">
        <v>5278</v>
      </c>
      <c r="G9062" s="41" t="s">
        <v>5278</v>
      </c>
      <c r="H9062" s="41" t="s">
        <v>6671</v>
      </c>
      <c r="I9062" s="118" t="s">
        <v>5957</v>
      </c>
      <c r="J9062" s="155" t="s">
        <v>235</v>
      </c>
      <c r="K9062" s="155" t="s">
        <v>235</v>
      </c>
    </row>
    <row r="9063" spans="1:11">
      <c r="A9063" s="41">
        <v>2007</v>
      </c>
      <c r="B9063" s="41" t="s">
        <v>5388</v>
      </c>
      <c r="C9063" s="41" t="s">
        <v>5388</v>
      </c>
      <c r="D9063" s="41" t="s">
        <v>5395</v>
      </c>
      <c r="E9063" s="41" t="s">
        <v>6347</v>
      </c>
      <c r="F9063" s="41" t="s">
        <v>5278</v>
      </c>
      <c r="G9063" s="41" t="s">
        <v>5278</v>
      </c>
      <c r="H9063" s="41" t="s">
        <v>6523</v>
      </c>
      <c r="I9063" s="118" t="s">
        <v>5955</v>
      </c>
      <c r="J9063" s="155" t="s">
        <v>235</v>
      </c>
      <c r="K9063" s="155" t="s">
        <v>235</v>
      </c>
    </row>
    <row r="9064" spans="1:11">
      <c r="A9064" s="41">
        <v>2007</v>
      </c>
      <c r="B9064" s="41" t="s">
        <v>5388</v>
      </c>
      <c r="C9064" s="41" t="s">
        <v>5388</v>
      </c>
      <c r="D9064" s="41" t="s">
        <v>5395</v>
      </c>
      <c r="E9064" s="41" t="s">
        <v>6347</v>
      </c>
      <c r="F9064" s="41" t="s">
        <v>5278</v>
      </c>
      <c r="G9064" s="41" t="s">
        <v>5278</v>
      </c>
      <c r="H9064" s="41" t="s">
        <v>6533</v>
      </c>
      <c r="I9064" s="118" t="s">
        <v>5964</v>
      </c>
      <c r="J9064" s="155" t="s">
        <v>235</v>
      </c>
      <c r="K9064" s="155" t="s">
        <v>235</v>
      </c>
    </row>
    <row r="9065" spans="1:11">
      <c r="A9065" s="41">
        <v>2007</v>
      </c>
      <c r="B9065" s="41" t="s">
        <v>5388</v>
      </c>
      <c r="C9065" s="41" t="s">
        <v>5388</v>
      </c>
      <c r="D9065" s="41" t="s">
        <v>5395</v>
      </c>
      <c r="E9065" s="41" t="s">
        <v>6347</v>
      </c>
      <c r="F9065" s="41" t="s">
        <v>5278</v>
      </c>
      <c r="G9065" s="41" t="s">
        <v>5278</v>
      </c>
      <c r="H9065" s="41" t="s">
        <v>6524</v>
      </c>
      <c r="I9065" s="118" t="s">
        <v>5957</v>
      </c>
      <c r="J9065" s="155" t="s">
        <v>235</v>
      </c>
      <c r="K9065" s="155" t="s">
        <v>235</v>
      </c>
    </row>
    <row r="9066" spans="1:11">
      <c r="A9066" s="41">
        <v>2007</v>
      </c>
      <c r="B9066" s="41" t="s">
        <v>5388</v>
      </c>
      <c r="C9066" s="41" t="s">
        <v>5388</v>
      </c>
      <c r="D9066" s="41" t="s">
        <v>5395</v>
      </c>
      <c r="E9066" s="41" t="s">
        <v>6347</v>
      </c>
      <c r="F9066" s="41" t="s">
        <v>5278</v>
      </c>
      <c r="G9066" s="41" t="s">
        <v>5278</v>
      </c>
      <c r="H9066" s="41" t="s">
        <v>6534</v>
      </c>
      <c r="I9066" s="118" t="s">
        <v>5965</v>
      </c>
      <c r="J9066" s="155" t="s">
        <v>235</v>
      </c>
      <c r="K9066" s="155" t="s">
        <v>235</v>
      </c>
    </row>
    <row r="9067" spans="1:11">
      <c r="A9067" s="41">
        <v>2007</v>
      </c>
      <c r="B9067" s="41" t="s">
        <v>5388</v>
      </c>
      <c r="C9067" s="41" t="s">
        <v>5388</v>
      </c>
      <c r="D9067" s="41" t="s">
        <v>5429</v>
      </c>
      <c r="E9067" s="41" t="s">
        <v>6347</v>
      </c>
      <c r="F9067" s="41" t="s">
        <v>5278</v>
      </c>
      <c r="G9067" s="41" t="s">
        <v>5278</v>
      </c>
      <c r="H9067" s="41" t="s">
        <v>6523</v>
      </c>
      <c r="I9067" s="118" t="s">
        <v>5955</v>
      </c>
      <c r="J9067" s="155" t="s">
        <v>235</v>
      </c>
      <c r="K9067" s="155" t="s">
        <v>235</v>
      </c>
    </row>
    <row r="9068" spans="1:11">
      <c r="A9068" s="41">
        <v>2007</v>
      </c>
      <c r="B9068" s="41" t="s">
        <v>5388</v>
      </c>
      <c r="C9068" s="41" t="s">
        <v>5388</v>
      </c>
      <c r="D9068" s="41" t="s">
        <v>5429</v>
      </c>
      <c r="E9068" s="41" t="s">
        <v>6347</v>
      </c>
      <c r="F9068" s="41" t="s">
        <v>5278</v>
      </c>
      <c r="G9068" s="41" t="s">
        <v>5278</v>
      </c>
      <c r="H9068" s="41" t="s">
        <v>6533</v>
      </c>
      <c r="I9068" s="118" t="s">
        <v>5964</v>
      </c>
      <c r="J9068" s="155" t="s">
        <v>235</v>
      </c>
      <c r="K9068" s="155" t="s">
        <v>235</v>
      </c>
    </row>
    <row r="9069" spans="1:11">
      <c r="A9069" s="41">
        <v>2007</v>
      </c>
      <c r="B9069" s="41" t="s">
        <v>5388</v>
      </c>
      <c r="C9069" s="41" t="s">
        <v>5388</v>
      </c>
      <c r="D9069" s="41" t="s">
        <v>5429</v>
      </c>
      <c r="E9069" s="41" t="s">
        <v>6347</v>
      </c>
      <c r="F9069" s="41" t="s">
        <v>5278</v>
      </c>
      <c r="G9069" s="41" t="s">
        <v>5278</v>
      </c>
      <c r="H9069" s="41" t="s">
        <v>6524</v>
      </c>
      <c r="I9069" s="118" t="s">
        <v>5957</v>
      </c>
      <c r="J9069" s="155" t="s">
        <v>235</v>
      </c>
      <c r="K9069" s="155" t="s">
        <v>235</v>
      </c>
    </row>
    <row r="9070" spans="1:11">
      <c r="A9070" s="41">
        <v>2007</v>
      </c>
      <c r="B9070" s="41" t="s">
        <v>5388</v>
      </c>
      <c r="C9070" s="41" t="s">
        <v>5388</v>
      </c>
      <c r="D9070" s="41" t="s">
        <v>5429</v>
      </c>
      <c r="E9070" s="41" t="s">
        <v>6347</v>
      </c>
      <c r="F9070" s="41" t="s">
        <v>5278</v>
      </c>
      <c r="G9070" s="41" t="s">
        <v>5278</v>
      </c>
      <c r="H9070" s="41" t="s">
        <v>6534</v>
      </c>
      <c r="I9070" s="118" t="s">
        <v>5965</v>
      </c>
      <c r="J9070" s="155" t="s">
        <v>235</v>
      </c>
      <c r="K9070" s="155" t="s">
        <v>235</v>
      </c>
    </row>
    <row r="9071" spans="1:11">
      <c r="A9071" s="41">
        <v>2007</v>
      </c>
      <c r="B9071" s="41" t="s">
        <v>5388</v>
      </c>
      <c r="C9071" s="41" t="s">
        <v>5388</v>
      </c>
      <c r="D9071" s="41" t="s">
        <v>5396</v>
      </c>
      <c r="E9071" s="41" t="s">
        <v>6353</v>
      </c>
      <c r="F9071" s="41" t="s">
        <v>5278</v>
      </c>
      <c r="G9071" s="41" t="s">
        <v>5278</v>
      </c>
      <c r="H9071" s="41" t="s">
        <v>6523</v>
      </c>
      <c r="I9071" s="118" t="s">
        <v>5955</v>
      </c>
      <c r="J9071" s="155" t="s">
        <v>225</v>
      </c>
      <c r="K9071" s="155" t="s">
        <v>225</v>
      </c>
    </row>
    <row r="9072" spans="1:11">
      <c r="A9072" s="41">
        <v>2007</v>
      </c>
      <c r="B9072" s="41" t="s">
        <v>5388</v>
      </c>
      <c r="C9072" s="41" t="s">
        <v>5388</v>
      </c>
      <c r="D9072" s="41" t="s">
        <v>5396</v>
      </c>
      <c r="E9072" s="41" t="s">
        <v>6353</v>
      </c>
      <c r="F9072" s="41" t="s">
        <v>5278</v>
      </c>
      <c r="G9072" s="41" t="s">
        <v>5278</v>
      </c>
      <c r="H9072" s="41" t="s">
        <v>6533</v>
      </c>
      <c r="I9072" s="118" t="s">
        <v>5964</v>
      </c>
      <c r="J9072" s="155" t="s">
        <v>225</v>
      </c>
      <c r="K9072" s="155" t="s">
        <v>225</v>
      </c>
    </row>
    <row r="9073" spans="1:11">
      <c r="A9073" s="41">
        <v>2007</v>
      </c>
      <c r="B9073" s="41" t="s">
        <v>5388</v>
      </c>
      <c r="C9073" s="41" t="s">
        <v>5388</v>
      </c>
      <c r="D9073" s="41" t="s">
        <v>5396</v>
      </c>
      <c r="E9073" s="41" t="s">
        <v>6353</v>
      </c>
      <c r="F9073" s="41" t="s">
        <v>5278</v>
      </c>
      <c r="G9073" s="41" t="s">
        <v>5278</v>
      </c>
      <c r="H9073" s="41" t="s">
        <v>6524</v>
      </c>
      <c r="I9073" s="118" t="s">
        <v>5957</v>
      </c>
      <c r="J9073" s="155" t="s">
        <v>225</v>
      </c>
      <c r="K9073" s="155" t="s">
        <v>225</v>
      </c>
    </row>
    <row r="9074" spans="1:11">
      <c r="A9074" s="41">
        <v>2007</v>
      </c>
      <c r="B9074" s="41" t="s">
        <v>5388</v>
      </c>
      <c r="C9074" s="41" t="s">
        <v>5388</v>
      </c>
      <c r="D9074" s="41" t="s">
        <v>5396</v>
      </c>
      <c r="E9074" s="41" t="s">
        <v>6353</v>
      </c>
      <c r="F9074" s="41" t="s">
        <v>5278</v>
      </c>
      <c r="G9074" s="41" t="s">
        <v>5278</v>
      </c>
      <c r="H9074" s="41" t="s">
        <v>6534</v>
      </c>
      <c r="I9074" s="118" t="s">
        <v>5965</v>
      </c>
      <c r="J9074" s="155" t="s">
        <v>225</v>
      </c>
      <c r="K9074" s="155" t="s">
        <v>225</v>
      </c>
    </row>
    <row r="9075" spans="1:11">
      <c r="A9075" s="41">
        <v>2007</v>
      </c>
      <c r="B9075" s="41" t="s">
        <v>5388</v>
      </c>
      <c r="C9075" s="41" t="s">
        <v>5388</v>
      </c>
      <c r="D9075" s="41" t="s">
        <v>5396</v>
      </c>
      <c r="E9075" s="41" t="s">
        <v>6346</v>
      </c>
      <c r="F9075" s="41" t="s">
        <v>5278</v>
      </c>
      <c r="G9075" s="41" t="s">
        <v>5278</v>
      </c>
      <c r="H9075" s="41" t="s">
        <v>6523</v>
      </c>
      <c r="I9075" s="118" t="s">
        <v>5955</v>
      </c>
      <c r="J9075" s="155" t="s">
        <v>225</v>
      </c>
      <c r="K9075" s="155" t="s">
        <v>225</v>
      </c>
    </row>
    <row r="9076" spans="1:11">
      <c r="A9076" s="41">
        <v>2007</v>
      </c>
      <c r="B9076" s="41" t="s">
        <v>5388</v>
      </c>
      <c r="C9076" s="41" t="s">
        <v>5388</v>
      </c>
      <c r="D9076" s="41" t="s">
        <v>5396</v>
      </c>
      <c r="E9076" s="41" t="s">
        <v>6346</v>
      </c>
      <c r="F9076" s="41" t="s">
        <v>5278</v>
      </c>
      <c r="G9076" s="41" t="s">
        <v>5278</v>
      </c>
      <c r="H9076" s="41" t="s">
        <v>6533</v>
      </c>
      <c r="I9076" s="118" t="s">
        <v>5964</v>
      </c>
      <c r="J9076" s="155" t="s">
        <v>225</v>
      </c>
      <c r="K9076" s="155" t="s">
        <v>225</v>
      </c>
    </row>
    <row r="9077" spans="1:11">
      <c r="A9077" s="41">
        <v>2007</v>
      </c>
      <c r="B9077" s="41" t="s">
        <v>5388</v>
      </c>
      <c r="C9077" s="41" t="s">
        <v>5388</v>
      </c>
      <c r="D9077" s="41" t="s">
        <v>5396</v>
      </c>
      <c r="E9077" s="41" t="s">
        <v>6346</v>
      </c>
      <c r="F9077" s="41" t="s">
        <v>5278</v>
      </c>
      <c r="G9077" s="41" t="s">
        <v>5278</v>
      </c>
      <c r="H9077" s="41" t="s">
        <v>6524</v>
      </c>
      <c r="I9077" s="118" t="s">
        <v>5957</v>
      </c>
      <c r="J9077" s="155" t="s">
        <v>225</v>
      </c>
      <c r="K9077" s="155" t="s">
        <v>225</v>
      </c>
    </row>
    <row r="9078" spans="1:11">
      <c r="A9078" s="41">
        <v>2007</v>
      </c>
      <c r="B9078" s="41" t="s">
        <v>5388</v>
      </c>
      <c r="C9078" s="41" t="s">
        <v>5388</v>
      </c>
      <c r="D9078" s="41" t="s">
        <v>5396</v>
      </c>
      <c r="E9078" s="41" t="s">
        <v>6346</v>
      </c>
      <c r="F9078" s="41" t="s">
        <v>5278</v>
      </c>
      <c r="G9078" s="41" t="s">
        <v>5278</v>
      </c>
      <c r="H9078" s="41" t="s">
        <v>6534</v>
      </c>
      <c r="I9078" s="118" t="s">
        <v>5965</v>
      </c>
      <c r="J9078" s="155" t="s">
        <v>225</v>
      </c>
      <c r="K9078" s="155" t="s">
        <v>225</v>
      </c>
    </row>
    <row r="9079" spans="1:11">
      <c r="A9079" s="41">
        <v>2007</v>
      </c>
      <c r="B9079" s="41" t="s">
        <v>5388</v>
      </c>
      <c r="C9079" s="41" t="s">
        <v>5388</v>
      </c>
      <c r="D9079" s="41" t="s">
        <v>5397</v>
      </c>
      <c r="E9079" s="41" t="s">
        <v>6353</v>
      </c>
      <c r="F9079" s="41" t="s">
        <v>5278</v>
      </c>
      <c r="G9079" s="41" t="s">
        <v>5278</v>
      </c>
      <c r="H9079" s="41" t="s">
        <v>6523</v>
      </c>
      <c r="I9079" s="118" t="s">
        <v>5955</v>
      </c>
      <c r="J9079" s="155" t="s">
        <v>225</v>
      </c>
      <c r="K9079" s="155" t="s">
        <v>225</v>
      </c>
    </row>
    <row r="9080" spans="1:11">
      <c r="A9080" s="41">
        <v>2007</v>
      </c>
      <c r="B9080" s="41" t="s">
        <v>5388</v>
      </c>
      <c r="C9080" s="41" t="s">
        <v>5388</v>
      </c>
      <c r="D9080" s="41" t="s">
        <v>5397</v>
      </c>
      <c r="E9080" s="41" t="s">
        <v>6353</v>
      </c>
      <c r="F9080" s="41" t="s">
        <v>5278</v>
      </c>
      <c r="G9080" s="41" t="s">
        <v>5278</v>
      </c>
      <c r="H9080" s="41" t="s">
        <v>6533</v>
      </c>
      <c r="I9080" s="118" t="s">
        <v>5964</v>
      </c>
      <c r="J9080" s="155" t="s">
        <v>225</v>
      </c>
      <c r="K9080" s="155" t="s">
        <v>225</v>
      </c>
    </row>
    <row r="9081" spans="1:11">
      <c r="A9081" s="41">
        <v>2007</v>
      </c>
      <c r="B9081" s="41" t="s">
        <v>5388</v>
      </c>
      <c r="C9081" s="41" t="s">
        <v>5388</v>
      </c>
      <c r="D9081" s="41" t="s">
        <v>5397</v>
      </c>
      <c r="E9081" s="41" t="s">
        <v>6353</v>
      </c>
      <c r="F9081" s="41" t="s">
        <v>5278</v>
      </c>
      <c r="G9081" s="41" t="s">
        <v>5278</v>
      </c>
      <c r="H9081" s="41" t="s">
        <v>6524</v>
      </c>
      <c r="I9081" s="118" t="s">
        <v>5957</v>
      </c>
      <c r="J9081" s="155" t="s">
        <v>225</v>
      </c>
      <c r="K9081" s="155" t="s">
        <v>225</v>
      </c>
    </row>
    <row r="9082" spans="1:11">
      <c r="A9082" s="41">
        <v>2007</v>
      </c>
      <c r="B9082" s="41" t="s">
        <v>5388</v>
      </c>
      <c r="C9082" s="41" t="s">
        <v>5388</v>
      </c>
      <c r="D9082" s="41" t="s">
        <v>5397</v>
      </c>
      <c r="E9082" s="41" t="s">
        <v>6353</v>
      </c>
      <c r="F9082" s="41" t="s">
        <v>5278</v>
      </c>
      <c r="G9082" s="41" t="s">
        <v>5278</v>
      </c>
      <c r="H9082" s="41" t="s">
        <v>6534</v>
      </c>
      <c r="I9082" s="118" t="s">
        <v>5965</v>
      </c>
      <c r="J9082" s="155" t="s">
        <v>225</v>
      </c>
      <c r="K9082" s="155" t="s">
        <v>225</v>
      </c>
    </row>
    <row r="9083" spans="1:11">
      <c r="A9083" s="41">
        <v>2007</v>
      </c>
      <c r="B9083" s="41" t="s">
        <v>5388</v>
      </c>
      <c r="C9083" s="41" t="s">
        <v>5388</v>
      </c>
      <c r="D9083" s="41" t="s">
        <v>5397</v>
      </c>
      <c r="E9083" s="41" t="s">
        <v>6346</v>
      </c>
      <c r="F9083" s="41" t="s">
        <v>5278</v>
      </c>
      <c r="G9083" s="41" t="s">
        <v>5278</v>
      </c>
      <c r="H9083" s="41" t="s">
        <v>6523</v>
      </c>
      <c r="I9083" s="118" t="s">
        <v>5955</v>
      </c>
      <c r="J9083" s="155" t="s">
        <v>225</v>
      </c>
      <c r="K9083" s="155" t="s">
        <v>225</v>
      </c>
    </row>
    <row r="9084" spans="1:11">
      <c r="A9084" s="41">
        <v>2007</v>
      </c>
      <c r="B9084" s="41" t="s">
        <v>5388</v>
      </c>
      <c r="C9084" s="41" t="s">
        <v>5388</v>
      </c>
      <c r="D9084" s="41" t="s">
        <v>5397</v>
      </c>
      <c r="E9084" s="41" t="s">
        <v>6346</v>
      </c>
      <c r="F9084" s="41" t="s">
        <v>5278</v>
      </c>
      <c r="G9084" s="41" t="s">
        <v>5278</v>
      </c>
      <c r="H9084" s="41" t="s">
        <v>6533</v>
      </c>
      <c r="I9084" s="118" t="s">
        <v>5964</v>
      </c>
      <c r="J9084" s="155" t="s">
        <v>225</v>
      </c>
      <c r="K9084" s="155" t="s">
        <v>225</v>
      </c>
    </row>
    <row r="9085" spans="1:11">
      <c r="A9085" s="41">
        <v>2007</v>
      </c>
      <c r="B9085" s="41" t="s">
        <v>5388</v>
      </c>
      <c r="C9085" s="41" t="s">
        <v>5388</v>
      </c>
      <c r="D9085" s="41" t="s">
        <v>5397</v>
      </c>
      <c r="E9085" s="41" t="s">
        <v>6346</v>
      </c>
      <c r="F9085" s="41" t="s">
        <v>5278</v>
      </c>
      <c r="G9085" s="41" t="s">
        <v>5278</v>
      </c>
      <c r="H9085" s="41" t="s">
        <v>6524</v>
      </c>
      <c r="I9085" s="118" t="s">
        <v>5957</v>
      </c>
      <c r="J9085" s="155" t="s">
        <v>225</v>
      </c>
      <c r="K9085" s="155" t="s">
        <v>225</v>
      </c>
    </row>
    <row r="9086" spans="1:11">
      <c r="A9086" s="41">
        <v>2007</v>
      </c>
      <c r="B9086" s="41" t="s">
        <v>5388</v>
      </c>
      <c r="C9086" s="41" t="s">
        <v>5388</v>
      </c>
      <c r="D9086" s="41" t="s">
        <v>5397</v>
      </c>
      <c r="E9086" s="41" t="s">
        <v>6346</v>
      </c>
      <c r="F9086" s="41" t="s">
        <v>5278</v>
      </c>
      <c r="G9086" s="41" t="s">
        <v>5278</v>
      </c>
      <c r="H9086" s="41" t="s">
        <v>6534</v>
      </c>
      <c r="I9086" s="118" t="s">
        <v>5965</v>
      </c>
      <c r="J9086" s="155" t="s">
        <v>225</v>
      </c>
      <c r="K9086" s="155" t="s">
        <v>225</v>
      </c>
    </row>
    <row r="9087" spans="1:11">
      <c r="A9087" s="41">
        <v>2007</v>
      </c>
      <c r="B9087" s="41" t="s">
        <v>5388</v>
      </c>
      <c r="C9087" s="41" t="s">
        <v>5388</v>
      </c>
      <c r="D9087" s="41" t="s">
        <v>5402</v>
      </c>
      <c r="E9087" s="41" t="s">
        <v>6364</v>
      </c>
      <c r="F9087" s="41" t="s">
        <v>5278</v>
      </c>
      <c r="G9087" s="41" t="s">
        <v>5278</v>
      </c>
      <c r="H9087" s="41" t="s">
        <v>6670</v>
      </c>
      <c r="I9087" s="118" t="s">
        <v>5955</v>
      </c>
      <c r="J9087" s="155" t="s">
        <v>235</v>
      </c>
      <c r="K9087" s="155" t="s">
        <v>235</v>
      </c>
    </row>
    <row r="9088" spans="1:11">
      <c r="A9088" s="41">
        <v>2007</v>
      </c>
      <c r="B9088" s="41" t="s">
        <v>5388</v>
      </c>
      <c r="C9088" s="41" t="s">
        <v>5388</v>
      </c>
      <c r="D9088" s="41" t="s">
        <v>5402</v>
      </c>
      <c r="E9088" s="41" t="s">
        <v>6364</v>
      </c>
      <c r="F9088" s="41" t="s">
        <v>5278</v>
      </c>
      <c r="G9088" s="41" t="s">
        <v>5278</v>
      </c>
      <c r="H9088" s="41" t="s">
        <v>6669</v>
      </c>
      <c r="I9088" s="118" t="s">
        <v>5957</v>
      </c>
      <c r="J9088" s="155" t="s">
        <v>235</v>
      </c>
      <c r="K9088" s="155" t="s">
        <v>235</v>
      </c>
    </row>
    <row r="9089" spans="1:11">
      <c r="A9089" s="41">
        <v>2007</v>
      </c>
      <c r="B9089" s="41" t="s">
        <v>5388</v>
      </c>
      <c r="C9089" s="41" t="s">
        <v>5388</v>
      </c>
      <c r="D9089" s="41" t="s">
        <v>5402</v>
      </c>
      <c r="E9089" s="41" t="s">
        <v>6361</v>
      </c>
      <c r="F9089" s="41" t="s">
        <v>5278</v>
      </c>
      <c r="G9089" s="41" t="s">
        <v>5278</v>
      </c>
      <c r="H9089" s="41" t="s">
        <v>6670</v>
      </c>
      <c r="I9089" s="118" t="s">
        <v>5955</v>
      </c>
      <c r="J9089" s="155" t="s">
        <v>235</v>
      </c>
      <c r="K9089" s="155" t="s">
        <v>235</v>
      </c>
    </row>
    <row r="9090" spans="1:11">
      <c r="A9090" s="41">
        <v>2007</v>
      </c>
      <c r="B9090" s="41" t="s">
        <v>5388</v>
      </c>
      <c r="C9090" s="41" t="s">
        <v>5388</v>
      </c>
      <c r="D9090" s="41" t="s">
        <v>5402</v>
      </c>
      <c r="E9090" s="41" t="s">
        <v>6361</v>
      </c>
      <c r="F9090" s="41" t="s">
        <v>5278</v>
      </c>
      <c r="G9090" s="41" t="s">
        <v>5278</v>
      </c>
      <c r="H9090" s="41" t="s">
        <v>6669</v>
      </c>
      <c r="I9090" s="118" t="s">
        <v>5957</v>
      </c>
      <c r="J9090" s="155" t="s">
        <v>235</v>
      </c>
      <c r="K9090" s="155" t="s">
        <v>235</v>
      </c>
    </row>
    <row r="9091" spans="1:11">
      <c r="A9091" s="41">
        <v>2007</v>
      </c>
      <c r="B9091" s="41" t="s">
        <v>5388</v>
      </c>
      <c r="C9091" s="41" t="s">
        <v>5388</v>
      </c>
      <c r="D9091" s="41" t="s">
        <v>5423</v>
      </c>
      <c r="E9091" s="41" t="s">
        <v>6267</v>
      </c>
      <c r="F9091" s="41" t="s">
        <v>5278</v>
      </c>
      <c r="G9091" s="41" t="s">
        <v>5278</v>
      </c>
      <c r="H9091" s="41" t="s">
        <v>6672</v>
      </c>
      <c r="I9091" s="118" t="s">
        <v>5955</v>
      </c>
      <c r="J9091" s="155" t="s">
        <v>228</v>
      </c>
      <c r="K9091" s="155" t="s">
        <v>228</v>
      </c>
    </row>
    <row r="9092" spans="1:11">
      <c r="A9092" s="41">
        <v>2007</v>
      </c>
      <c r="B9092" s="41" t="s">
        <v>5388</v>
      </c>
      <c r="C9092" s="41" t="s">
        <v>5388</v>
      </c>
      <c r="D9092" s="41" t="s">
        <v>5423</v>
      </c>
      <c r="E9092" s="41" t="s">
        <v>6267</v>
      </c>
      <c r="F9092" s="41" t="s">
        <v>5278</v>
      </c>
      <c r="G9092" s="41" t="s">
        <v>5278</v>
      </c>
      <c r="H9092" s="41" t="s">
        <v>6671</v>
      </c>
      <c r="I9092" s="118" t="s">
        <v>5957</v>
      </c>
      <c r="J9092" s="155" t="s">
        <v>228</v>
      </c>
      <c r="K9092" s="155" t="s">
        <v>228</v>
      </c>
    </row>
    <row r="9093" spans="1:11">
      <c r="A9093" s="41">
        <v>2007</v>
      </c>
      <c r="B9093" s="41" t="s">
        <v>5388</v>
      </c>
      <c r="C9093" s="41" t="s">
        <v>5388</v>
      </c>
      <c r="D9093" s="41" t="s">
        <v>5423</v>
      </c>
      <c r="E9093" s="41" t="s">
        <v>6328</v>
      </c>
      <c r="F9093" s="41" t="s">
        <v>5278</v>
      </c>
      <c r="G9093" s="41" t="s">
        <v>5278</v>
      </c>
      <c r="H9093" s="41" t="s">
        <v>6672</v>
      </c>
      <c r="I9093" s="118" t="s">
        <v>5955</v>
      </c>
      <c r="J9093" s="155" t="s">
        <v>228</v>
      </c>
      <c r="K9093" s="155" t="s">
        <v>228</v>
      </c>
    </row>
    <row r="9094" spans="1:11">
      <c r="A9094" s="41">
        <v>2007</v>
      </c>
      <c r="B9094" s="41" t="s">
        <v>5388</v>
      </c>
      <c r="C9094" s="41" t="s">
        <v>5388</v>
      </c>
      <c r="D9094" s="41" t="s">
        <v>5423</v>
      </c>
      <c r="E9094" s="41" t="s">
        <v>6328</v>
      </c>
      <c r="F9094" s="41" t="s">
        <v>5278</v>
      </c>
      <c r="G9094" s="41" t="s">
        <v>5278</v>
      </c>
      <c r="H9094" s="41" t="s">
        <v>6671</v>
      </c>
      <c r="I9094" s="118" t="s">
        <v>5957</v>
      </c>
      <c r="J9094" s="155" t="s">
        <v>228</v>
      </c>
      <c r="K9094" s="155" t="s">
        <v>228</v>
      </c>
    </row>
    <row r="9095" spans="1:11">
      <c r="A9095" s="41">
        <v>2007</v>
      </c>
      <c r="B9095" s="41" t="s">
        <v>5388</v>
      </c>
      <c r="C9095" s="41" t="s">
        <v>5388</v>
      </c>
      <c r="D9095" s="41" t="s">
        <v>5409</v>
      </c>
      <c r="E9095" s="41" t="s">
        <v>6353</v>
      </c>
      <c r="F9095" s="41" t="s">
        <v>5278</v>
      </c>
      <c r="G9095" s="41" t="s">
        <v>5278</v>
      </c>
      <c r="H9095" s="41" t="s">
        <v>6672</v>
      </c>
      <c r="I9095" s="118" t="s">
        <v>5955</v>
      </c>
      <c r="J9095" s="155" t="s">
        <v>225</v>
      </c>
      <c r="K9095" s="155" t="s">
        <v>225</v>
      </c>
    </row>
    <row r="9096" spans="1:11">
      <c r="A9096" s="41">
        <v>2007</v>
      </c>
      <c r="B9096" s="41" t="s">
        <v>5388</v>
      </c>
      <c r="C9096" s="41" t="s">
        <v>5388</v>
      </c>
      <c r="D9096" s="41" t="s">
        <v>5409</v>
      </c>
      <c r="E9096" s="41" t="s">
        <v>6353</v>
      </c>
      <c r="F9096" s="41" t="s">
        <v>5278</v>
      </c>
      <c r="G9096" s="41" t="s">
        <v>5278</v>
      </c>
      <c r="H9096" s="41" t="s">
        <v>6671</v>
      </c>
      <c r="I9096" s="118" t="s">
        <v>5957</v>
      </c>
      <c r="J9096" s="155" t="s">
        <v>225</v>
      </c>
      <c r="K9096" s="155" t="s">
        <v>225</v>
      </c>
    </row>
    <row r="9097" spans="1:11">
      <c r="A9097" s="41">
        <v>2007</v>
      </c>
      <c r="B9097" s="41" t="s">
        <v>5388</v>
      </c>
      <c r="C9097" s="41" t="s">
        <v>5388</v>
      </c>
      <c r="D9097" s="41" t="s">
        <v>5409</v>
      </c>
      <c r="E9097" s="41" t="s">
        <v>6346</v>
      </c>
      <c r="F9097" s="41" t="s">
        <v>5278</v>
      </c>
      <c r="G9097" s="41" t="s">
        <v>5278</v>
      </c>
      <c r="H9097" s="41" t="s">
        <v>6672</v>
      </c>
      <c r="I9097" s="118" t="s">
        <v>5955</v>
      </c>
      <c r="J9097" s="155" t="s">
        <v>225</v>
      </c>
      <c r="K9097" s="155" t="s">
        <v>225</v>
      </c>
    </row>
    <row r="9098" spans="1:11">
      <c r="A9098" s="41">
        <v>2007</v>
      </c>
      <c r="B9098" s="41" t="s">
        <v>5388</v>
      </c>
      <c r="C9098" s="41" t="s">
        <v>5388</v>
      </c>
      <c r="D9098" s="41" t="s">
        <v>5409</v>
      </c>
      <c r="E9098" s="41" t="s">
        <v>6346</v>
      </c>
      <c r="F9098" s="41" t="s">
        <v>5278</v>
      </c>
      <c r="G9098" s="41" t="s">
        <v>5278</v>
      </c>
      <c r="H9098" s="41" t="s">
        <v>6671</v>
      </c>
      <c r="I9098" s="118" t="s">
        <v>5957</v>
      </c>
      <c r="J9098" s="155" t="s">
        <v>225</v>
      </c>
      <c r="K9098" s="155" t="s">
        <v>225</v>
      </c>
    </row>
    <row r="9099" spans="1:11">
      <c r="A9099" s="41">
        <v>2007</v>
      </c>
      <c r="B9099" s="41" t="s">
        <v>5388</v>
      </c>
      <c r="C9099" s="41" t="s">
        <v>5388</v>
      </c>
      <c r="D9099" s="41" t="s">
        <v>5409</v>
      </c>
      <c r="E9099" s="41" t="s">
        <v>6347</v>
      </c>
      <c r="F9099" s="41" t="s">
        <v>5278</v>
      </c>
      <c r="G9099" s="41" t="s">
        <v>5278</v>
      </c>
      <c r="H9099" s="41" t="s">
        <v>6672</v>
      </c>
      <c r="I9099" s="118" t="s">
        <v>5955</v>
      </c>
      <c r="J9099" s="155" t="s">
        <v>225</v>
      </c>
      <c r="K9099" s="155" t="s">
        <v>225</v>
      </c>
    </row>
    <row r="9100" spans="1:11">
      <c r="A9100" s="41">
        <v>2007</v>
      </c>
      <c r="B9100" s="41" t="s">
        <v>5388</v>
      </c>
      <c r="C9100" s="41" t="s">
        <v>5388</v>
      </c>
      <c r="D9100" s="41" t="s">
        <v>5409</v>
      </c>
      <c r="E9100" s="41" t="s">
        <v>6347</v>
      </c>
      <c r="F9100" s="41" t="s">
        <v>5278</v>
      </c>
      <c r="G9100" s="41" t="s">
        <v>5278</v>
      </c>
      <c r="H9100" s="41" t="s">
        <v>6671</v>
      </c>
      <c r="I9100" s="118" t="s">
        <v>5957</v>
      </c>
      <c r="J9100" s="155" t="s">
        <v>225</v>
      </c>
      <c r="K9100" s="155" t="s">
        <v>225</v>
      </c>
    </row>
    <row r="9101" spans="1:11">
      <c r="A9101" s="41">
        <v>2007</v>
      </c>
      <c r="B9101" s="41" t="s">
        <v>5388</v>
      </c>
      <c r="C9101" s="41" t="s">
        <v>5388</v>
      </c>
      <c r="D9101" s="41" t="s">
        <v>5411</v>
      </c>
      <c r="E9101" s="41" t="s">
        <v>6267</v>
      </c>
      <c r="F9101" s="41" t="s">
        <v>5278</v>
      </c>
      <c r="G9101" s="41" t="s">
        <v>5278</v>
      </c>
      <c r="H9101" s="41" t="s">
        <v>6521</v>
      </c>
      <c r="I9101" s="118" t="s">
        <v>5955</v>
      </c>
      <c r="J9101" s="155" t="s">
        <v>218</v>
      </c>
      <c r="K9101" s="155" t="s">
        <v>218</v>
      </c>
    </row>
    <row r="9102" spans="1:11">
      <c r="A9102" s="41">
        <v>2007</v>
      </c>
      <c r="B9102" s="41" t="s">
        <v>5388</v>
      </c>
      <c r="C9102" s="41" t="s">
        <v>5388</v>
      </c>
      <c r="D9102" s="41" t="s">
        <v>5411</v>
      </c>
      <c r="E9102" s="41" t="s">
        <v>6267</v>
      </c>
      <c r="F9102" s="41" t="s">
        <v>5278</v>
      </c>
      <c r="G9102" s="41" t="s">
        <v>5278</v>
      </c>
      <c r="H9102" s="41" t="s">
        <v>6532</v>
      </c>
      <c r="I9102" s="118" t="s">
        <v>5964</v>
      </c>
      <c r="J9102" s="155" t="s">
        <v>218</v>
      </c>
      <c r="K9102" s="155" t="s">
        <v>218</v>
      </c>
    </row>
    <row r="9103" spans="1:11">
      <c r="A9103" s="41">
        <v>2007</v>
      </c>
      <c r="B9103" s="41" t="s">
        <v>5388</v>
      </c>
      <c r="C9103" s="41" t="s">
        <v>5388</v>
      </c>
      <c r="D9103" s="41" t="s">
        <v>5411</v>
      </c>
      <c r="E9103" s="41" t="s">
        <v>6267</v>
      </c>
      <c r="F9103" s="41" t="s">
        <v>5278</v>
      </c>
      <c r="G9103" s="41" t="s">
        <v>5278</v>
      </c>
      <c r="H9103" s="41" t="s">
        <v>6522</v>
      </c>
      <c r="I9103" s="118" t="s">
        <v>5957</v>
      </c>
      <c r="J9103" s="155" t="s">
        <v>218</v>
      </c>
      <c r="K9103" s="155" t="s">
        <v>218</v>
      </c>
    </row>
    <row r="9104" spans="1:11">
      <c r="A9104" s="41">
        <v>2007</v>
      </c>
      <c r="B9104" s="41" t="s">
        <v>5388</v>
      </c>
      <c r="C9104" s="41" t="s">
        <v>5388</v>
      </c>
      <c r="D9104" s="41" t="s">
        <v>5411</v>
      </c>
      <c r="E9104" s="41" t="s">
        <v>6267</v>
      </c>
      <c r="F9104" s="41" t="s">
        <v>5278</v>
      </c>
      <c r="G9104" s="41" t="s">
        <v>5278</v>
      </c>
      <c r="H9104" s="41" t="s">
        <v>6531</v>
      </c>
      <c r="I9104" s="118" t="s">
        <v>5965</v>
      </c>
      <c r="J9104" s="155" t="s">
        <v>218</v>
      </c>
      <c r="K9104" s="155" t="s">
        <v>218</v>
      </c>
    </row>
    <row r="9105" spans="1:11">
      <c r="A9105" s="41">
        <v>2007</v>
      </c>
      <c r="B9105" s="41" t="s">
        <v>5388</v>
      </c>
      <c r="C9105" s="41" t="s">
        <v>5388</v>
      </c>
      <c r="D9105" s="41" t="s">
        <v>5411</v>
      </c>
      <c r="E9105" s="41" t="s">
        <v>6328</v>
      </c>
      <c r="F9105" s="41" t="s">
        <v>5278</v>
      </c>
      <c r="G9105" s="41" t="s">
        <v>5278</v>
      </c>
      <c r="H9105" s="41" t="s">
        <v>6521</v>
      </c>
      <c r="I9105" s="118" t="s">
        <v>5955</v>
      </c>
      <c r="J9105" s="155" t="s">
        <v>218</v>
      </c>
      <c r="K9105" s="155" t="s">
        <v>218</v>
      </c>
    </row>
    <row r="9106" spans="1:11">
      <c r="A9106" s="41">
        <v>2007</v>
      </c>
      <c r="B9106" s="41" t="s">
        <v>5388</v>
      </c>
      <c r="C9106" s="41" t="s">
        <v>5388</v>
      </c>
      <c r="D9106" s="41" t="s">
        <v>5411</v>
      </c>
      <c r="E9106" s="41" t="s">
        <v>6328</v>
      </c>
      <c r="F9106" s="41" t="s">
        <v>5278</v>
      </c>
      <c r="G9106" s="41" t="s">
        <v>5278</v>
      </c>
      <c r="H9106" s="41" t="s">
        <v>6532</v>
      </c>
      <c r="I9106" s="118" t="s">
        <v>5964</v>
      </c>
      <c r="J9106" s="155" t="s">
        <v>218</v>
      </c>
      <c r="K9106" s="155" t="s">
        <v>218</v>
      </c>
    </row>
    <row r="9107" spans="1:11">
      <c r="A9107" s="41">
        <v>2007</v>
      </c>
      <c r="B9107" s="41" t="s">
        <v>5388</v>
      </c>
      <c r="C9107" s="41" t="s">
        <v>5388</v>
      </c>
      <c r="D9107" s="41" t="s">
        <v>5411</v>
      </c>
      <c r="E9107" s="41" t="s">
        <v>6328</v>
      </c>
      <c r="F9107" s="41" t="s">
        <v>5278</v>
      </c>
      <c r="G9107" s="41" t="s">
        <v>5278</v>
      </c>
      <c r="H9107" s="41" t="s">
        <v>6522</v>
      </c>
      <c r="I9107" s="118" t="s">
        <v>5957</v>
      </c>
      <c r="J9107" s="155" t="s">
        <v>218</v>
      </c>
      <c r="K9107" s="155" t="s">
        <v>218</v>
      </c>
    </row>
    <row r="9108" spans="1:11">
      <c r="A9108" s="41">
        <v>2007</v>
      </c>
      <c r="B9108" s="41" t="s">
        <v>5388</v>
      </c>
      <c r="C9108" s="41" t="s">
        <v>5388</v>
      </c>
      <c r="D9108" s="41" t="s">
        <v>5411</v>
      </c>
      <c r="E9108" s="41" t="s">
        <v>6328</v>
      </c>
      <c r="F9108" s="41" t="s">
        <v>5278</v>
      </c>
      <c r="G9108" s="41" t="s">
        <v>5278</v>
      </c>
      <c r="H9108" s="41" t="s">
        <v>6531</v>
      </c>
      <c r="I9108" s="118" t="s">
        <v>5965</v>
      </c>
      <c r="J9108" s="155" t="s">
        <v>218</v>
      </c>
      <c r="K9108" s="155" t="s">
        <v>218</v>
      </c>
    </row>
    <row r="9109" spans="1:11">
      <c r="A9109" s="41">
        <v>2007</v>
      </c>
      <c r="B9109" s="41" t="s">
        <v>5388</v>
      </c>
      <c r="C9109" s="41" t="s">
        <v>5388</v>
      </c>
      <c r="D9109" s="41" t="s">
        <v>5411</v>
      </c>
      <c r="E9109" s="41" t="s">
        <v>6353</v>
      </c>
      <c r="F9109" s="41" t="s">
        <v>5278</v>
      </c>
      <c r="G9109" s="41" t="s">
        <v>5278</v>
      </c>
      <c r="H9109" s="41" t="s">
        <v>6521</v>
      </c>
      <c r="I9109" s="118" t="s">
        <v>5955</v>
      </c>
      <c r="J9109" s="155" t="s">
        <v>218</v>
      </c>
      <c r="K9109" s="155" t="s">
        <v>218</v>
      </c>
    </row>
    <row r="9110" spans="1:11">
      <c r="A9110" s="41">
        <v>2007</v>
      </c>
      <c r="B9110" s="41" t="s">
        <v>5388</v>
      </c>
      <c r="C9110" s="41" t="s">
        <v>5388</v>
      </c>
      <c r="D9110" s="41" t="s">
        <v>5411</v>
      </c>
      <c r="E9110" s="41" t="s">
        <v>6353</v>
      </c>
      <c r="F9110" s="41" t="s">
        <v>5278</v>
      </c>
      <c r="G9110" s="41" t="s">
        <v>5278</v>
      </c>
      <c r="H9110" s="41" t="s">
        <v>6532</v>
      </c>
      <c r="I9110" s="118" t="s">
        <v>5964</v>
      </c>
      <c r="J9110" s="155" t="s">
        <v>218</v>
      </c>
      <c r="K9110" s="155" t="s">
        <v>218</v>
      </c>
    </row>
    <row r="9111" spans="1:11">
      <c r="A9111" s="41">
        <v>2007</v>
      </c>
      <c r="B9111" s="41" t="s">
        <v>5388</v>
      </c>
      <c r="C9111" s="41" t="s">
        <v>5388</v>
      </c>
      <c r="D9111" s="41" t="s">
        <v>5411</v>
      </c>
      <c r="E9111" s="41" t="s">
        <v>6353</v>
      </c>
      <c r="F9111" s="41" t="s">
        <v>5278</v>
      </c>
      <c r="G9111" s="41" t="s">
        <v>5278</v>
      </c>
      <c r="H9111" s="41" t="s">
        <v>6522</v>
      </c>
      <c r="I9111" s="118" t="s">
        <v>5957</v>
      </c>
      <c r="J9111" s="155" t="s">
        <v>218</v>
      </c>
      <c r="K9111" s="155" t="s">
        <v>218</v>
      </c>
    </row>
    <row r="9112" spans="1:11">
      <c r="A9112" s="41">
        <v>2007</v>
      </c>
      <c r="B9112" s="41" t="s">
        <v>5388</v>
      </c>
      <c r="C9112" s="41" t="s">
        <v>5388</v>
      </c>
      <c r="D9112" s="41" t="s">
        <v>5411</v>
      </c>
      <c r="E9112" s="41" t="s">
        <v>6353</v>
      </c>
      <c r="F9112" s="41" t="s">
        <v>5278</v>
      </c>
      <c r="G9112" s="41" t="s">
        <v>5278</v>
      </c>
      <c r="H9112" s="41" t="s">
        <v>6531</v>
      </c>
      <c r="I9112" s="118" t="s">
        <v>5965</v>
      </c>
      <c r="J9112" s="155" t="s">
        <v>218</v>
      </c>
      <c r="K9112" s="155" t="s">
        <v>218</v>
      </c>
    </row>
    <row r="9113" spans="1:11">
      <c r="A9113" s="41">
        <v>2007</v>
      </c>
      <c r="B9113" s="41" t="s">
        <v>5388</v>
      </c>
      <c r="C9113" s="41" t="s">
        <v>5386</v>
      </c>
      <c r="D9113" s="41" t="s">
        <v>5430</v>
      </c>
      <c r="E9113" s="41" t="s">
        <v>6330</v>
      </c>
      <c r="F9113" s="41" t="s">
        <v>5278</v>
      </c>
      <c r="G9113" s="41" t="s">
        <v>5278</v>
      </c>
      <c r="H9113" s="41" t="s">
        <v>6523</v>
      </c>
      <c r="I9113" s="118" t="s">
        <v>5955</v>
      </c>
      <c r="J9113" s="155" t="s">
        <v>235</v>
      </c>
      <c r="K9113" s="155" t="s">
        <v>235</v>
      </c>
    </row>
    <row r="9114" spans="1:11">
      <c r="A9114" s="41">
        <v>2007</v>
      </c>
      <c r="B9114" s="41" t="s">
        <v>5388</v>
      </c>
      <c r="C9114" s="41" t="s">
        <v>5386</v>
      </c>
      <c r="D9114" s="41" t="s">
        <v>5430</v>
      </c>
      <c r="E9114" s="41" t="s">
        <v>6330</v>
      </c>
      <c r="F9114" s="41" t="s">
        <v>5278</v>
      </c>
      <c r="G9114" s="41" t="s">
        <v>5278</v>
      </c>
      <c r="H9114" s="41" t="s">
        <v>6533</v>
      </c>
      <c r="I9114" s="118" t="s">
        <v>5964</v>
      </c>
      <c r="J9114" s="155" t="s">
        <v>235</v>
      </c>
      <c r="K9114" s="155" t="s">
        <v>235</v>
      </c>
    </row>
    <row r="9115" spans="1:11">
      <c r="A9115" s="41">
        <v>2007</v>
      </c>
      <c r="B9115" s="41" t="s">
        <v>5388</v>
      </c>
      <c r="C9115" s="41" t="s">
        <v>5386</v>
      </c>
      <c r="D9115" s="41" t="s">
        <v>5430</v>
      </c>
      <c r="E9115" s="41" t="s">
        <v>6330</v>
      </c>
      <c r="F9115" s="41" t="s">
        <v>5278</v>
      </c>
      <c r="G9115" s="41" t="s">
        <v>5278</v>
      </c>
      <c r="H9115" s="41" t="s">
        <v>6524</v>
      </c>
      <c r="I9115" s="118" t="s">
        <v>5957</v>
      </c>
      <c r="J9115" s="155" t="s">
        <v>235</v>
      </c>
      <c r="K9115" s="155" t="s">
        <v>235</v>
      </c>
    </row>
    <row r="9116" spans="1:11">
      <c r="A9116" s="41">
        <v>2007</v>
      </c>
      <c r="B9116" s="41" t="s">
        <v>5388</v>
      </c>
      <c r="C9116" s="41" t="s">
        <v>5386</v>
      </c>
      <c r="D9116" s="41" t="s">
        <v>5430</v>
      </c>
      <c r="E9116" s="41" t="s">
        <v>6330</v>
      </c>
      <c r="F9116" s="41" t="s">
        <v>5278</v>
      </c>
      <c r="G9116" s="41" t="s">
        <v>5278</v>
      </c>
      <c r="H9116" s="41" t="s">
        <v>6534</v>
      </c>
      <c r="I9116" s="118" t="s">
        <v>5965</v>
      </c>
      <c r="J9116" s="155" t="s">
        <v>235</v>
      </c>
      <c r="K9116" s="155" t="s">
        <v>235</v>
      </c>
    </row>
    <row r="9117" spans="1:11">
      <c r="A9117" s="41">
        <v>2007</v>
      </c>
      <c r="B9117" s="41" t="s">
        <v>5388</v>
      </c>
      <c r="C9117" s="41" t="s">
        <v>5386</v>
      </c>
      <c r="D9117" s="41" t="s">
        <v>5426</v>
      </c>
      <c r="E9117" s="41" t="s">
        <v>6328</v>
      </c>
      <c r="F9117" s="41" t="s">
        <v>5278</v>
      </c>
      <c r="G9117" s="41" t="s">
        <v>5278</v>
      </c>
      <c r="H9117" s="41" t="s">
        <v>6672</v>
      </c>
      <c r="I9117" s="118" t="s">
        <v>5955</v>
      </c>
      <c r="J9117" s="155" t="s">
        <v>228</v>
      </c>
      <c r="K9117" s="155" t="s">
        <v>228</v>
      </c>
    </row>
    <row r="9118" spans="1:11">
      <c r="A9118" s="41">
        <v>2007</v>
      </c>
      <c r="B9118" s="41" t="s">
        <v>5388</v>
      </c>
      <c r="C9118" s="41" t="s">
        <v>5386</v>
      </c>
      <c r="D9118" s="41" t="s">
        <v>5426</v>
      </c>
      <c r="E9118" s="41" t="s">
        <v>6328</v>
      </c>
      <c r="F9118" s="41" t="s">
        <v>5278</v>
      </c>
      <c r="G9118" s="41" t="s">
        <v>5278</v>
      </c>
      <c r="H9118" s="41" t="s">
        <v>6671</v>
      </c>
      <c r="I9118" s="118" t="s">
        <v>5957</v>
      </c>
      <c r="J9118" s="155" t="s">
        <v>228</v>
      </c>
      <c r="K9118" s="155" t="s">
        <v>228</v>
      </c>
    </row>
    <row r="9119" spans="1:11">
      <c r="A9119" s="41">
        <v>2007</v>
      </c>
      <c r="B9119" s="41" t="s">
        <v>5388</v>
      </c>
      <c r="C9119" s="41" t="s">
        <v>5386</v>
      </c>
      <c r="D9119" s="41" t="s">
        <v>5426</v>
      </c>
      <c r="E9119" s="41" t="s">
        <v>6330</v>
      </c>
      <c r="F9119" s="41" t="s">
        <v>5278</v>
      </c>
      <c r="G9119" s="41" t="s">
        <v>5278</v>
      </c>
      <c r="H9119" s="41" t="s">
        <v>6672</v>
      </c>
      <c r="I9119" s="118" t="s">
        <v>5955</v>
      </c>
      <c r="J9119" s="155" t="s">
        <v>228</v>
      </c>
      <c r="K9119" s="155" t="s">
        <v>228</v>
      </c>
    </row>
    <row r="9120" spans="1:11">
      <c r="A9120" s="41">
        <v>2007</v>
      </c>
      <c r="B9120" s="41" t="s">
        <v>5388</v>
      </c>
      <c r="C9120" s="41" t="s">
        <v>5386</v>
      </c>
      <c r="D9120" s="41" t="s">
        <v>5426</v>
      </c>
      <c r="E9120" s="41" t="s">
        <v>6330</v>
      </c>
      <c r="F9120" s="41" t="s">
        <v>5278</v>
      </c>
      <c r="G9120" s="41" t="s">
        <v>5278</v>
      </c>
      <c r="H9120" s="41" t="s">
        <v>6671</v>
      </c>
      <c r="I9120" s="118" t="s">
        <v>5957</v>
      </c>
      <c r="J9120" s="155" t="s">
        <v>228</v>
      </c>
      <c r="K9120" s="155" t="s">
        <v>228</v>
      </c>
    </row>
    <row r="9121" spans="1:11">
      <c r="A9121" s="41">
        <v>2007</v>
      </c>
      <c r="B9121" s="41" t="s">
        <v>5388</v>
      </c>
      <c r="C9121" s="41" t="s">
        <v>5386</v>
      </c>
      <c r="D9121" s="41" t="s">
        <v>5410</v>
      </c>
      <c r="E9121" s="41" t="s">
        <v>6347</v>
      </c>
      <c r="F9121" s="41" t="s">
        <v>5278</v>
      </c>
      <c r="G9121" s="41" t="s">
        <v>5278</v>
      </c>
      <c r="H9121" s="41" t="s">
        <v>6523</v>
      </c>
      <c r="I9121" s="118" t="s">
        <v>5955</v>
      </c>
      <c r="J9121" s="155" t="s">
        <v>235</v>
      </c>
      <c r="K9121" s="155" t="s">
        <v>235</v>
      </c>
    </row>
    <row r="9122" spans="1:11">
      <c r="A9122" s="41">
        <v>2007</v>
      </c>
      <c r="B9122" s="41" t="s">
        <v>5388</v>
      </c>
      <c r="C9122" s="41" t="s">
        <v>5386</v>
      </c>
      <c r="D9122" s="41" t="s">
        <v>5410</v>
      </c>
      <c r="E9122" s="41" t="s">
        <v>6347</v>
      </c>
      <c r="F9122" s="41" t="s">
        <v>5278</v>
      </c>
      <c r="G9122" s="41" t="s">
        <v>5278</v>
      </c>
      <c r="H9122" s="41" t="s">
        <v>6533</v>
      </c>
      <c r="I9122" s="118" t="s">
        <v>5964</v>
      </c>
      <c r="J9122" s="155" t="s">
        <v>235</v>
      </c>
      <c r="K9122" s="155" t="s">
        <v>235</v>
      </c>
    </row>
    <row r="9123" spans="1:11">
      <c r="A9123" s="41">
        <v>2007</v>
      </c>
      <c r="B9123" s="41" t="s">
        <v>5388</v>
      </c>
      <c r="C9123" s="41" t="s">
        <v>5386</v>
      </c>
      <c r="D9123" s="41" t="s">
        <v>5410</v>
      </c>
      <c r="E9123" s="41" t="s">
        <v>6347</v>
      </c>
      <c r="F9123" s="41" t="s">
        <v>5278</v>
      </c>
      <c r="G9123" s="41" t="s">
        <v>5278</v>
      </c>
      <c r="H9123" s="41" t="s">
        <v>6524</v>
      </c>
      <c r="I9123" s="118" t="s">
        <v>5957</v>
      </c>
      <c r="J9123" s="155" t="s">
        <v>235</v>
      </c>
      <c r="K9123" s="155" t="s">
        <v>235</v>
      </c>
    </row>
    <row r="9124" spans="1:11">
      <c r="A9124" s="41">
        <v>2007</v>
      </c>
      <c r="B9124" s="41" t="s">
        <v>5388</v>
      </c>
      <c r="C9124" s="41" t="s">
        <v>5386</v>
      </c>
      <c r="D9124" s="41" t="s">
        <v>5410</v>
      </c>
      <c r="E9124" s="41" t="s">
        <v>6347</v>
      </c>
      <c r="F9124" s="41" t="s">
        <v>5278</v>
      </c>
      <c r="G9124" s="41" t="s">
        <v>5278</v>
      </c>
      <c r="H9124" s="41" t="s">
        <v>6534</v>
      </c>
      <c r="I9124" s="118" t="s">
        <v>5965</v>
      </c>
      <c r="J9124" s="155" t="s">
        <v>235</v>
      </c>
      <c r="K9124" s="155" t="s">
        <v>235</v>
      </c>
    </row>
    <row r="9125" spans="1:11">
      <c r="A9125" s="41">
        <v>2007</v>
      </c>
      <c r="B9125" s="41" t="s">
        <v>5388</v>
      </c>
      <c r="C9125" s="41" t="s">
        <v>5386</v>
      </c>
      <c r="D9125" s="41" t="s">
        <v>5456</v>
      </c>
      <c r="E9125" s="41" t="s">
        <v>6347</v>
      </c>
      <c r="F9125" s="41" t="s">
        <v>5278</v>
      </c>
      <c r="G9125" s="41" t="s">
        <v>5278</v>
      </c>
      <c r="H9125" s="41" t="s">
        <v>6523</v>
      </c>
      <c r="I9125" s="118" t="s">
        <v>5955</v>
      </c>
      <c r="J9125" s="155" t="s">
        <v>235</v>
      </c>
      <c r="K9125" s="155" t="s">
        <v>235</v>
      </c>
    </row>
    <row r="9126" spans="1:11">
      <c r="A9126" s="41">
        <v>2007</v>
      </c>
      <c r="B9126" s="41" t="s">
        <v>5388</v>
      </c>
      <c r="C9126" s="41" t="s">
        <v>5386</v>
      </c>
      <c r="D9126" s="41" t="s">
        <v>5456</v>
      </c>
      <c r="E9126" s="41" t="s">
        <v>6347</v>
      </c>
      <c r="F9126" s="41" t="s">
        <v>5278</v>
      </c>
      <c r="G9126" s="41" t="s">
        <v>5278</v>
      </c>
      <c r="H9126" s="41" t="s">
        <v>6533</v>
      </c>
      <c r="I9126" s="118" t="s">
        <v>5964</v>
      </c>
      <c r="J9126" s="155" t="s">
        <v>235</v>
      </c>
      <c r="K9126" s="155" t="s">
        <v>235</v>
      </c>
    </row>
    <row r="9127" spans="1:11">
      <c r="A9127" s="41">
        <v>2007</v>
      </c>
      <c r="B9127" s="41" t="s">
        <v>5388</v>
      </c>
      <c r="C9127" s="41" t="s">
        <v>5386</v>
      </c>
      <c r="D9127" s="41" t="s">
        <v>5456</v>
      </c>
      <c r="E9127" s="41" t="s">
        <v>6347</v>
      </c>
      <c r="F9127" s="41" t="s">
        <v>5278</v>
      </c>
      <c r="G9127" s="41" t="s">
        <v>5278</v>
      </c>
      <c r="H9127" s="41" t="s">
        <v>6524</v>
      </c>
      <c r="I9127" s="118" t="s">
        <v>5957</v>
      </c>
      <c r="J9127" s="155" t="s">
        <v>235</v>
      </c>
      <c r="K9127" s="155" t="s">
        <v>235</v>
      </c>
    </row>
    <row r="9128" spans="1:11">
      <c r="A9128" s="41">
        <v>2007</v>
      </c>
      <c r="B9128" s="41" t="s">
        <v>5388</v>
      </c>
      <c r="C9128" s="41" t="s">
        <v>5386</v>
      </c>
      <c r="D9128" s="41" t="s">
        <v>5456</v>
      </c>
      <c r="E9128" s="41" t="s">
        <v>6347</v>
      </c>
      <c r="F9128" s="41" t="s">
        <v>5278</v>
      </c>
      <c r="G9128" s="41" t="s">
        <v>5278</v>
      </c>
      <c r="H9128" s="41" t="s">
        <v>6534</v>
      </c>
      <c r="I9128" s="118" t="s">
        <v>5965</v>
      </c>
      <c r="J9128" s="155" t="s">
        <v>235</v>
      </c>
      <c r="K9128" s="155" t="s">
        <v>235</v>
      </c>
    </row>
    <row r="9129" spans="1:11">
      <c r="A9129" s="41">
        <v>2007</v>
      </c>
      <c r="B9129" s="41" t="s">
        <v>5388</v>
      </c>
      <c r="C9129" s="41" t="s">
        <v>5386</v>
      </c>
      <c r="D9129" s="41" t="s">
        <v>5415</v>
      </c>
      <c r="E9129" s="41" t="s">
        <v>6346</v>
      </c>
      <c r="F9129" s="41" t="s">
        <v>5278</v>
      </c>
      <c r="G9129" s="41" t="s">
        <v>5278</v>
      </c>
      <c r="H9129" s="41" t="s">
        <v>6673</v>
      </c>
      <c r="I9129" s="118" t="s">
        <v>5955</v>
      </c>
      <c r="J9129" s="155" t="s">
        <v>225</v>
      </c>
      <c r="K9129" s="155" t="s">
        <v>235</v>
      </c>
    </row>
    <row r="9130" spans="1:11">
      <c r="A9130" s="41">
        <v>2007</v>
      </c>
      <c r="B9130" s="41" t="s">
        <v>5388</v>
      </c>
      <c r="C9130" s="41" t="s">
        <v>5386</v>
      </c>
      <c r="D9130" s="41" t="s">
        <v>5415</v>
      </c>
      <c r="E9130" s="41" t="s">
        <v>6346</v>
      </c>
      <c r="F9130" s="41" t="s">
        <v>5278</v>
      </c>
      <c r="G9130" s="41" t="s">
        <v>5278</v>
      </c>
      <c r="H9130" s="41" t="s">
        <v>6674</v>
      </c>
      <c r="I9130" s="118" t="s">
        <v>5957</v>
      </c>
      <c r="J9130" s="155" t="s">
        <v>225</v>
      </c>
      <c r="K9130" s="155" t="s">
        <v>235</v>
      </c>
    </row>
    <row r="9131" spans="1:11">
      <c r="A9131" s="41">
        <v>2007</v>
      </c>
      <c r="B9131" s="41" t="s">
        <v>5388</v>
      </c>
      <c r="C9131" s="41" t="s">
        <v>5386</v>
      </c>
      <c r="D9131" s="41" t="s">
        <v>5415</v>
      </c>
      <c r="E9131" s="41" t="s">
        <v>6346</v>
      </c>
      <c r="F9131" s="41" t="s">
        <v>5278</v>
      </c>
      <c r="G9131" s="41" t="s">
        <v>5278</v>
      </c>
      <c r="H9131" s="41" t="s">
        <v>6676</v>
      </c>
      <c r="I9131" s="118" t="s">
        <v>5959</v>
      </c>
      <c r="J9131" s="155" t="s">
        <v>225</v>
      </c>
      <c r="K9131" s="155" t="s">
        <v>235</v>
      </c>
    </row>
    <row r="9132" spans="1:11">
      <c r="A9132" s="41">
        <v>2007</v>
      </c>
      <c r="B9132" s="41" t="s">
        <v>5388</v>
      </c>
      <c r="C9132" s="41" t="s">
        <v>5403</v>
      </c>
      <c r="D9132" s="41" t="s">
        <v>5404</v>
      </c>
      <c r="E9132" s="41" t="s">
        <v>6346</v>
      </c>
      <c r="F9132" s="41" t="s">
        <v>5278</v>
      </c>
      <c r="G9132" s="41" t="s">
        <v>5278</v>
      </c>
      <c r="H9132" s="41" t="s">
        <v>6673</v>
      </c>
      <c r="I9132" s="118" t="s">
        <v>5955</v>
      </c>
      <c r="J9132" s="155" t="s">
        <v>225</v>
      </c>
      <c r="K9132" s="155" t="s">
        <v>235</v>
      </c>
    </row>
    <row r="9133" spans="1:11">
      <c r="A9133" s="41">
        <v>2007</v>
      </c>
      <c r="B9133" s="41" t="s">
        <v>5388</v>
      </c>
      <c r="C9133" s="41" t="s">
        <v>5403</v>
      </c>
      <c r="D9133" s="41" t="s">
        <v>5404</v>
      </c>
      <c r="E9133" s="41" t="s">
        <v>6346</v>
      </c>
      <c r="F9133" s="41" t="s">
        <v>5278</v>
      </c>
      <c r="G9133" s="41" t="s">
        <v>5278</v>
      </c>
      <c r="H9133" s="41" t="s">
        <v>6674</v>
      </c>
      <c r="I9133" s="118" t="s">
        <v>5957</v>
      </c>
      <c r="J9133" s="155" t="s">
        <v>225</v>
      </c>
      <c r="K9133" s="155" t="s">
        <v>235</v>
      </c>
    </row>
    <row r="9134" spans="1:11">
      <c r="A9134" s="41">
        <v>2007</v>
      </c>
      <c r="B9134" s="41" t="s">
        <v>5388</v>
      </c>
      <c r="C9134" s="41" t="s">
        <v>5403</v>
      </c>
      <c r="D9134" s="41" t="s">
        <v>5404</v>
      </c>
      <c r="E9134" s="41" t="s">
        <v>6346</v>
      </c>
      <c r="F9134" s="41" t="s">
        <v>5278</v>
      </c>
      <c r="G9134" s="41" t="s">
        <v>5278</v>
      </c>
      <c r="H9134" s="41" t="s">
        <v>6676</v>
      </c>
      <c r="I9134" s="118" t="s">
        <v>5959</v>
      </c>
      <c r="J9134" s="155" t="s">
        <v>225</v>
      </c>
      <c r="K9134" s="155" t="s">
        <v>235</v>
      </c>
    </row>
    <row r="9135" spans="1:11">
      <c r="A9135" s="41">
        <v>2007</v>
      </c>
      <c r="B9135" s="41" t="s">
        <v>5388</v>
      </c>
      <c r="C9135" s="41" t="s">
        <v>5403</v>
      </c>
      <c r="D9135" s="41" t="s">
        <v>5420</v>
      </c>
      <c r="E9135" s="41" t="s">
        <v>6267</v>
      </c>
      <c r="F9135" s="41" t="s">
        <v>5278</v>
      </c>
      <c r="G9135" s="41" t="s">
        <v>5278</v>
      </c>
      <c r="H9135" s="41" t="s">
        <v>6672</v>
      </c>
      <c r="I9135" s="118" t="s">
        <v>5955</v>
      </c>
      <c r="J9135" s="155" t="s">
        <v>218</v>
      </c>
      <c r="K9135" s="155" t="s">
        <v>218</v>
      </c>
    </row>
    <row r="9136" spans="1:11">
      <c r="A9136" s="41">
        <v>2007</v>
      </c>
      <c r="B9136" s="41" t="s">
        <v>5388</v>
      </c>
      <c r="C9136" s="41" t="s">
        <v>5403</v>
      </c>
      <c r="D9136" s="41" t="s">
        <v>5420</v>
      </c>
      <c r="E9136" s="41" t="s">
        <v>6267</v>
      </c>
      <c r="F9136" s="41" t="s">
        <v>5278</v>
      </c>
      <c r="G9136" s="41" t="s">
        <v>5278</v>
      </c>
      <c r="H9136" s="41" t="s">
        <v>6671</v>
      </c>
      <c r="I9136" s="118" t="s">
        <v>5957</v>
      </c>
      <c r="J9136" s="155" t="s">
        <v>218</v>
      </c>
      <c r="K9136" s="155" t="s">
        <v>218</v>
      </c>
    </row>
    <row r="9137" spans="1:11">
      <c r="A9137" s="41">
        <v>2007</v>
      </c>
      <c r="B9137" s="41" t="s">
        <v>5388</v>
      </c>
      <c r="C9137" s="41" t="s">
        <v>5403</v>
      </c>
      <c r="D9137" s="41" t="s">
        <v>5420</v>
      </c>
      <c r="E9137" s="41" t="s">
        <v>6328</v>
      </c>
      <c r="F9137" s="41" t="s">
        <v>5278</v>
      </c>
      <c r="G9137" s="41" t="s">
        <v>5278</v>
      </c>
      <c r="H9137" s="41" t="s">
        <v>6672</v>
      </c>
      <c r="I9137" s="118" t="s">
        <v>5955</v>
      </c>
      <c r="J9137" s="155" t="s">
        <v>218</v>
      </c>
      <c r="K9137" s="155" t="s">
        <v>218</v>
      </c>
    </row>
    <row r="9138" spans="1:11">
      <c r="A9138" s="41">
        <v>2007</v>
      </c>
      <c r="B9138" s="41" t="s">
        <v>5388</v>
      </c>
      <c r="C9138" s="41" t="s">
        <v>5403</v>
      </c>
      <c r="D9138" s="41" t="s">
        <v>5420</v>
      </c>
      <c r="E9138" s="41" t="s">
        <v>6328</v>
      </c>
      <c r="F9138" s="41" t="s">
        <v>5278</v>
      </c>
      <c r="G9138" s="41" t="s">
        <v>5278</v>
      </c>
      <c r="H9138" s="41" t="s">
        <v>6671</v>
      </c>
      <c r="I9138" s="118" t="s">
        <v>5957</v>
      </c>
      <c r="J9138" s="155" t="s">
        <v>218</v>
      </c>
      <c r="K9138" s="155" t="s">
        <v>218</v>
      </c>
    </row>
    <row r="9139" spans="1:11">
      <c r="A9139" s="41">
        <v>2007</v>
      </c>
      <c r="B9139" s="41" t="s">
        <v>5388</v>
      </c>
      <c r="C9139" s="41" t="s">
        <v>5403</v>
      </c>
      <c r="D9139" s="41" t="s">
        <v>5455</v>
      </c>
      <c r="E9139" s="41" t="s">
        <v>6267</v>
      </c>
      <c r="F9139" s="41" t="s">
        <v>5278</v>
      </c>
      <c r="G9139" s="41" t="s">
        <v>5278</v>
      </c>
      <c r="H9139" s="41" t="s">
        <v>6672</v>
      </c>
      <c r="I9139" s="118" t="s">
        <v>5955</v>
      </c>
      <c r="J9139" s="155" t="s">
        <v>218</v>
      </c>
      <c r="K9139" s="155" t="s">
        <v>218</v>
      </c>
    </row>
    <row r="9140" spans="1:11">
      <c r="A9140" s="41">
        <v>2007</v>
      </c>
      <c r="B9140" s="41" t="s">
        <v>5388</v>
      </c>
      <c r="C9140" s="41" t="s">
        <v>5403</v>
      </c>
      <c r="D9140" s="41" t="s">
        <v>5455</v>
      </c>
      <c r="E9140" s="41" t="s">
        <v>6267</v>
      </c>
      <c r="F9140" s="41" t="s">
        <v>5278</v>
      </c>
      <c r="G9140" s="41" t="s">
        <v>5278</v>
      </c>
      <c r="H9140" s="41" t="s">
        <v>6671</v>
      </c>
      <c r="I9140" s="118" t="s">
        <v>5957</v>
      </c>
      <c r="J9140" s="155" t="s">
        <v>218</v>
      </c>
      <c r="K9140" s="155" t="s">
        <v>218</v>
      </c>
    </row>
    <row r="9141" spans="1:11">
      <c r="A9141" s="41">
        <v>2007</v>
      </c>
      <c r="B9141" s="41" t="s">
        <v>5388</v>
      </c>
      <c r="C9141" s="41" t="s">
        <v>5403</v>
      </c>
      <c r="D9141" s="41" t="s">
        <v>5425</v>
      </c>
      <c r="E9141" s="41" t="s">
        <v>6267</v>
      </c>
      <c r="F9141" s="41" t="s">
        <v>5278</v>
      </c>
      <c r="G9141" s="41" t="s">
        <v>5278</v>
      </c>
      <c r="H9141" s="41" t="s">
        <v>6672</v>
      </c>
      <c r="I9141" s="118" t="s">
        <v>5955</v>
      </c>
      <c r="J9141" s="155" t="s">
        <v>228</v>
      </c>
      <c r="K9141" s="155" t="s">
        <v>228</v>
      </c>
    </row>
    <row r="9142" spans="1:11">
      <c r="A9142" s="41">
        <v>2007</v>
      </c>
      <c r="B9142" s="41" t="s">
        <v>5388</v>
      </c>
      <c r="C9142" s="41" t="s">
        <v>5403</v>
      </c>
      <c r="D9142" s="41" t="s">
        <v>5425</v>
      </c>
      <c r="E9142" s="41" t="s">
        <v>6267</v>
      </c>
      <c r="F9142" s="41" t="s">
        <v>5278</v>
      </c>
      <c r="G9142" s="41" t="s">
        <v>5278</v>
      </c>
      <c r="H9142" s="41" t="s">
        <v>6671</v>
      </c>
      <c r="I9142" s="118" t="s">
        <v>5957</v>
      </c>
      <c r="J9142" s="155" t="s">
        <v>228</v>
      </c>
      <c r="K9142" s="155" t="s">
        <v>228</v>
      </c>
    </row>
    <row r="9143" spans="1:11">
      <c r="A9143" s="41">
        <v>2007</v>
      </c>
      <c r="B9143" s="41" t="s">
        <v>5388</v>
      </c>
      <c r="C9143" s="41" t="s">
        <v>5403</v>
      </c>
      <c r="D9143" s="41" t="s">
        <v>5425</v>
      </c>
      <c r="E9143" s="41" t="s">
        <v>6328</v>
      </c>
      <c r="F9143" s="41" t="s">
        <v>5278</v>
      </c>
      <c r="G9143" s="41" t="s">
        <v>5278</v>
      </c>
      <c r="H9143" s="41" t="s">
        <v>6672</v>
      </c>
      <c r="I9143" s="118" t="s">
        <v>5955</v>
      </c>
      <c r="J9143" s="155" t="s">
        <v>228</v>
      </c>
      <c r="K9143" s="155" t="s">
        <v>228</v>
      </c>
    </row>
    <row r="9144" spans="1:11">
      <c r="A9144" s="41">
        <v>2007</v>
      </c>
      <c r="B9144" s="41" t="s">
        <v>5388</v>
      </c>
      <c r="C9144" s="41" t="s">
        <v>5403</v>
      </c>
      <c r="D9144" s="41" t="s">
        <v>5425</v>
      </c>
      <c r="E9144" s="41" t="s">
        <v>6328</v>
      </c>
      <c r="F9144" s="41" t="s">
        <v>5278</v>
      </c>
      <c r="G9144" s="41" t="s">
        <v>5278</v>
      </c>
      <c r="H9144" s="41" t="s">
        <v>6671</v>
      </c>
      <c r="I9144" s="118" t="s">
        <v>5957</v>
      </c>
      <c r="J9144" s="155" t="s">
        <v>228</v>
      </c>
      <c r="K9144" s="155" t="s">
        <v>228</v>
      </c>
    </row>
    <row r="9145" spans="1:11">
      <c r="A9145" s="41">
        <v>2007</v>
      </c>
      <c r="B9145" s="41" t="s">
        <v>5388</v>
      </c>
      <c r="C9145" s="41" t="s">
        <v>5403</v>
      </c>
      <c r="D9145" s="41" t="s">
        <v>5407</v>
      </c>
      <c r="E9145" s="41" t="s">
        <v>6364</v>
      </c>
      <c r="F9145" s="41" t="s">
        <v>5278</v>
      </c>
      <c r="G9145" s="41" t="s">
        <v>5278</v>
      </c>
      <c r="H9145" s="41" t="s">
        <v>6670</v>
      </c>
      <c r="I9145" s="118" t="s">
        <v>5955</v>
      </c>
      <c r="J9145" s="155" t="s">
        <v>235</v>
      </c>
      <c r="K9145" s="155" t="s">
        <v>235</v>
      </c>
    </row>
    <row r="9146" spans="1:11">
      <c r="A9146" s="41">
        <v>2007</v>
      </c>
      <c r="B9146" s="41" t="s">
        <v>5388</v>
      </c>
      <c r="C9146" s="41" t="s">
        <v>5403</v>
      </c>
      <c r="D9146" s="41" t="s">
        <v>5407</v>
      </c>
      <c r="E9146" s="41" t="s">
        <v>6364</v>
      </c>
      <c r="F9146" s="41" t="s">
        <v>5278</v>
      </c>
      <c r="G9146" s="41" t="s">
        <v>5278</v>
      </c>
      <c r="H9146" s="41" t="s">
        <v>6669</v>
      </c>
      <c r="I9146" s="118" t="s">
        <v>5957</v>
      </c>
      <c r="J9146" s="155" t="s">
        <v>235</v>
      </c>
      <c r="K9146" s="155" t="s">
        <v>235</v>
      </c>
    </row>
    <row r="9147" spans="1:11">
      <c r="A9147" s="41">
        <v>2007</v>
      </c>
      <c r="B9147" s="41" t="s">
        <v>5388</v>
      </c>
      <c r="C9147" s="41" t="s">
        <v>5403</v>
      </c>
      <c r="D9147" s="41" t="s">
        <v>5407</v>
      </c>
      <c r="E9147" s="41" t="s">
        <v>6361</v>
      </c>
      <c r="F9147" s="41" t="s">
        <v>5278</v>
      </c>
      <c r="G9147" s="41" t="s">
        <v>5278</v>
      </c>
      <c r="H9147" s="41" t="s">
        <v>6670</v>
      </c>
      <c r="I9147" s="118" t="s">
        <v>5955</v>
      </c>
      <c r="J9147" s="155" t="s">
        <v>235</v>
      </c>
      <c r="K9147" s="155" t="s">
        <v>235</v>
      </c>
    </row>
    <row r="9148" spans="1:11">
      <c r="A9148" s="41">
        <v>2007</v>
      </c>
      <c r="B9148" s="41" t="s">
        <v>5388</v>
      </c>
      <c r="C9148" s="41" t="s">
        <v>5403</v>
      </c>
      <c r="D9148" s="41" t="s">
        <v>5407</v>
      </c>
      <c r="E9148" s="41" t="s">
        <v>6361</v>
      </c>
      <c r="F9148" s="41" t="s">
        <v>5278</v>
      </c>
      <c r="G9148" s="41" t="s">
        <v>5278</v>
      </c>
      <c r="H9148" s="41" t="s">
        <v>6669</v>
      </c>
      <c r="I9148" s="118" t="s">
        <v>5957</v>
      </c>
      <c r="J9148" s="155" t="s">
        <v>235</v>
      </c>
      <c r="K9148" s="155" t="s">
        <v>235</v>
      </c>
    </row>
    <row r="9149" spans="1:11">
      <c r="A9149" s="41">
        <v>2007</v>
      </c>
      <c r="B9149" s="41" t="s">
        <v>5388</v>
      </c>
      <c r="C9149" s="41" t="s">
        <v>5403</v>
      </c>
      <c r="D9149" s="41" t="s">
        <v>5408</v>
      </c>
      <c r="E9149" s="41" t="s">
        <v>6353</v>
      </c>
      <c r="F9149" s="41" t="s">
        <v>5278</v>
      </c>
      <c r="G9149" s="41" t="s">
        <v>5278</v>
      </c>
      <c r="H9149" s="41" t="s">
        <v>6523</v>
      </c>
      <c r="I9149" s="118" t="s">
        <v>5955</v>
      </c>
      <c r="J9149" s="155" t="s">
        <v>235</v>
      </c>
      <c r="K9149" s="155" t="s">
        <v>235</v>
      </c>
    </row>
    <row r="9150" spans="1:11">
      <c r="A9150" s="41">
        <v>2007</v>
      </c>
      <c r="B9150" s="41" t="s">
        <v>5388</v>
      </c>
      <c r="C9150" s="41" t="s">
        <v>5403</v>
      </c>
      <c r="D9150" s="41" t="s">
        <v>5408</v>
      </c>
      <c r="E9150" s="41" t="s">
        <v>6353</v>
      </c>
      <c r="F9150" s="41" t="s">
        <v>5278</v>
      </c>
      <c r="G9150" s="41" t="s">
        <v>5278</v>
      </c>
      <c r="H9150" s="41" t="s">
        <v>6533</v>
      </c>
      <c r="I9150" s="118" t="s">
        <v>5964</v>
      </c>
      <c r="J9150" s="155" t="s">
        <v>235</v>
      </c>
      <c r="K9150" s="155" t="s">
        <v>235</v>
      </c>
    </row>
    <row r="9151" spans="1:11">
      <c r="A9151" s="41">
        <v>2007</v>
      </c>
      <c r="B9151" s="41" t="s">
        <v>5388</v>
      </c>
      <c r="C9151" s="41" t="s">
        <v>5403</v>
      </c>
      <c r="D9151" s="41" t="s">
        <v>5408</v>
      </c>
      <c r="E9151" s="41" t="s">
        <v>6353</v>
      </c>
      <c r="F9151" s="41" t="s">
        <v>5278</v>
      </c>
      <c r="G9151" s="41" t="s">
        <v>5278</v>
      </c>
      <c r="H9151" s="41" t="s">
        <v>6524</v>
      </c>
      <c r="I9151" s="118" t="s">
        <v>5957</v>
      </c>
      <c r="J9151" s="155" t="s">
        <v>235</v>
      </c>
      <c r="K9151" s="155" t="s">
        <v>235</v>
      </c>
    </row>
    <row r="9152" spans="1:11">
      <c r="A9152" s="41">
        <v>2007</v>
      </c>
      <c r="B9152" s="41" t="s">
        <v>5388</v>
      </c>
      <c r="C9152" s="41" t="s">
        <v>5403</v>
      </c>
      <c r="D9152" s="41" t="s">
        <v>5408</v>
      </c>
      <c r="E9152" s="41" t="s">
        <v>6353</v>
      </c>
      <c r="F9152" s="41" t="s">
        <v>5278</v>
      </c>
      <c r="G9152" s="41" t="s">
        <v>5278</v>
      </c>
      <c r="H9152" s="41" t="s">
        <v>6534</v>
      </c>
      <c r="I9152" s="118" t="s">
        <v>5965</v>
      </c>
      <c r="J9152" s="155" t="s">
        <v>235</v>
      </c>
      <c r="K9152" s="155" t="s">
        <v>235</v>
      </c>
    </row>
    <row r="9153" spans="1:11">
      <c r="A9153" s="41">
        <v>2007</v>
      </c>
      <c r="B9153" s="41" t="s">
        <v>5388</v>
      </c>
      <c r="C9153" s="41" t="s">
        <v>5403</v>
      </c>
      <c r="D9153" s="41" t="s">
        <v>5408</v>
      </c>
      <c r="E9153" s="41" t="s">
        <v>6346</v>
      </c>
      <c r="F9153" s="41" t="s">
        <v>5278</v>
      </c>
      <c r="G9153" s="41" t="s">
        <v>5278</v>
      </c>
      <c r="H9153" s="41" t="s">
        <v>6523</v>
      </c>
      <c r="I9153" s="118" t="s">
        <v>5955</v>
      </c>
      <c r="J9153" s="155" t="s">
        <v>235</v>
      </c>
      <c r="K9153" s="155" t="s">
        <v>235</v>
      </c>
    </row>
    <row r="9154" spans="1:11">
      <c r="A9154" s="41">
        <v>2007</v>
      </c>
      <c r="B9154" s="41" t="s">
        <v>5388</v>
      </c>
      <c r="C9154" s="41" t="s">
        <v>5403</v>
      </c>
      <c r="D9154" s="41" t="s">
        <v>5408</v>
      </c>
      <c r="E9154" s="41" t="s">
        <v>6346</v>
      </c>
      <c r="F9154" s="41" t="s">
        <v>5278</v>
      </c>
      <c r="G9154" s="41" t="s">
        <v>5278</v>
      </c>
      <c r="H9154" s="41" t="s">
        <v>6533</v>
      </c>
      <c r="I9154" s="118" t="s">
        <v>5964</v>
      </c>
      <c r="J9154" s="155" t="s">
        <v>235</v>
      </c>
      <c r="K9154" s="155" t="s">
        <v>235</v>
      </c>
    </row>
    <row r="9155" spans="1:11">
      <c r="A9155" s="41">
        <v>2007</v>
      </c>
      <c r="B9155" s="41" t="s">
        <v>5388</v>
      </c>
      <c r="C9155" s="41" t="s">
        <v>5403</v>
      </c>
      <c r="D9155" s="41" t="s">
        <v>5408</v>
      </c>
      <c r="E9155" s="41" t="s">
        <v>6346</v>
      </c>
      <c r="F9155" s="41" t="s">
        <v>5278</v>
      </c>
      <c r="G9155" s="41" t="s">
        <v>5278</v>
      </c>
      <c r="H9155" s="41" t="s">
        <v>6524</v>
      </c>
      <c r="I9155" s="118" t="s">
        <v>5957</v>
      </c>
      <c r="J9155" s="155" t="s">
        <v>235</v>
      </c>
      <c r="K9155" s="155" t="s">
        <v>235</v>
      </c>
    </row>
    <row r="9156" spans="1:11">
      <c r="A9156" s="41">
        <v>2007</v>
      </c>
      <c r="B9156" s="41" t="s">
        <v>5388</v>
      </c>
      <c r="C9156" s="41" t="s">
        <v>5403</v>
      </c>
      <c r="D9156" s="41" t="s">
        <v>5408</v>
      </c>
      <c r="E9156" s="41" t="s">
        <v>6346</v>
      </c>
      <c r="F9156" s="41" t="s">
        <v>5278</v>
      </c>
      <c r="G9156" s="41" t="s">
        <v>5278</v>
      </c>
      <c r="H9156" s="41" t="s">
        <v>6534</v>
      </c>
      <c r="I9156" s="118" t="s">
        <v>5965</v>
      </c>
      <c r="J9156" s="155" t="s">
        <v>235</v>
      </c>
      <c r="K9156" s="155" t="s">
        <v>235</v>
      </c>
    </row>
    <row r="9157" spans="1:11">
      <c r="A9157" s="41">
        <v>2006</v>
      </c>
      <c r="B9157" s="41" t="s">
        <v>5388</v>
      </c>
      <c r="C9157" s="41" t="s">
        <v>5388</v>
      </c>
      <c r="D9157" s="41" t="s">
        <v>5390</v>
      </c>
      <c r="E9157" s="41" t="s">
        <v>6346</v>
      </c>
      <c r="F9157" s="41" t="s">
        <v>5278</v>
      </c>
      <c r="G9157" s="41" t="s">
        <v>5278</v>
      </c>
      <c r="H9157" s="41" t="s">
        <v>6673</v>
      </c>
      <c r="I9157" s="118" t="s">
        <v>5955</v>
      </c>
      <c r="J9157" s="155" t="s">
        <v>225</v>
      </c>
      <c r="K9157" s="155" t="s">
        <v>225</v>
      </c>
    </row>
    <row r="9158" spans="1:11">
      <c r="A9158" s="41">
        <v>2006</v>
      </c>
      <c r="B9158" s="41" t="s">
        <v>5388</v>
      </c>
      <c r="C9158" s="41" t="s">
        <v>5388</v>
      </c>
      <c r="D9158" s="41" t="s">
        <v>5390</v>
      </c>
      <c r="E9158" s="41" t="s">
        <v>6346</v>
      </c>
      <c r="F9158" s="41" t="s">
        <v>5278</v>
      </c>
      <c r="G9158" s="41" t="s">
        <v>5278</v>
      </c>
      <c r="H9158" s="41" t="s">
        <v>6674</v>
      </c>
      <c r="I9158" s="118" t="s">
        <v>5957</v>
      </c>
      <c r="J9158" s="155" t="s">
        <v>225</v>
      </c>
      <c r="K9158" s="155" t="s">
        <v>225</v>
      </c>
    </row>
    <row r="9159" spans="1:11">
      <c r="A9159" s="41">
        <v>2006</v>
      </c>
      <c r="B9159" s="41" t="s">
        <v>5388</v>
      </c>
      <c r="C9159" s="41" t="s">
        <v>5388</v>
      </c>
      <c r="D9159" s="41" t="s">
        <v>5390</v>
      </c>
      <c r="E9159" s="41" t="s">
        <v>6346</v>
      </c>
      <c r="F9159" s="41" t="s">
        <v>5278</v>
      </c>
      <c r="G9159" s="41" t="s">
        <v>5278</v>
      </c>
      <c r="H9159" s="41" t="s">
        <v>6676</v>
      </c>
      <c r="I9159" s="118" t="s">
        <v>5959</v>
      </c>
      <c r="J9159" s="155" t="s">
        <v>225</v>
      </c>
      <c r="K9159" s="155" t="s">
        <v>225</v>
      </c>
    </row>
    <row r="9160" spans="1:11">
      <c r="A9160" s="41">
        <v>2006</v>
      </c>
      <c r="B9160" s="41" t="s">
        <v>5388</v>
      </c>
      <c r="C9160" s="41" t="s">
        <v>5388</v>
      </c>
      <c r="D9160" s="41" t="s">
        <v>5393</v>
      </c>
      <c r="E9160" s="41" t="s">
        <v>6267</v>
      </c>
      <c r="F9160" s="41" t="s">
        <v>5278</v>
      </c>
      <c r="G9160" s="41" t="s">
        <v>5278</v>
      </c>
      <c r="H9160" s="41" t="s">
        <v>6672</v>
      </c>
      <c r="I9160" s="118" t="s">
        <v>5955</v>
      </c>
      <c r="J9160" s="155" t="s">
        <v>218</v>
      </c>
      <c r="K9160" s="155" t="s">
        <v>218</v>
      </c>
    </row>
    <row r="9161" spans="1:11">
      <c r="A9161" s="41">
        <v>2006</v>
      </c>
      <c r="B9161" s="41" t="s">
        <v>5388</v>
      </c>
      <c r="C9161" s="41" t="s">
        <v>5388</v>
      </c>
      <c r="D9161" s="41" t="s">
        <v>5393</v>
      </c>
      <c r="E9161" s="41" t="s">
        <v>6267</v>
      </c>
      <c r="F9161" s="41" t="s">
        <v>5278</v>
      </c>
      <c r="G9161" s="41" t="s">
        <v>5278</v>
      </c>
      <c r="H9161" s="41" t="s">
        <v>6671</v>
      </c>
      <c r="I9161" s="118" t="s">
        <v>5957</v>
      </c>
      <c r="J9161" s="155" t="s">
        <v>218</v>
      </c>
      <c r="K9161" s="155" t="s">
        <v>218</v>
      </c>
    </row>
    <row r="9162" spans="1:11">
      <c r="A9162" s="41">
        <v>2006</v>
      </c>
      <c r="B9162" s="41" t="s">
        <v>5388</v>
      </c>
      <c r="C9162" s="41" t="s">
        <v>5388</v>
      </c>
      <c r="D9162" s="41" t="s">
        <v>5393</v>
      </c>
      <c r="E9162" s="41" t="s">
        <v>6328</v>
      </c>
      <c r="F9162" s="41" t="s">
        <v>5278</v>
      </c>
      <c r="G9162" s="41" t="s">
        <v>5278</v>
      </c>
      <c r="H9162" s="41" t="s">
        <v>6672</v>
      </c>
      <c r="I9162" s="118" t="s">
        <v>5955</v>
      </c>
      <c r="J9162" s="155" t="s">
        <v>218</v>
      </c>
      <c r="K9162" s="155" t="s">
        <v>218</v>
      </c>
    </row>
    <row r="9163" spans="1:11">
      <c r="A9163" s="41">
        <v>2006</v>
      </c>
      <c r="B9163" s="41" t="s">
        <v>5388</v>
      </c>
      <c r="C9163" s="41" t="s">
        <v>5388</v>
      </c>
      <c r="D9163" s="41" t="s">
        <v>5393</v>
      </c>
      <c r="E9163" s="41" t="s">
        <v>6328</v>
      </c>
      <c r="F9163" s="41" t="s">
        <v>5278</v>
      </c>
      <c r="G9163" s="41" t="s">
        <v>5278</v>
      </c>
      <c r="H9163" s="41" t="s">
        <v>6671</v>
      </c>
      <c r="I9163" s="118" t="s">
        <v>5957</v>
      </c>
      <c r="J9163" s="155" t="s">
        <v>218</v>
      </c>
      <c r="K9163" s="155" t="s">
        <v>218</v>
      </c>
    </row>
    <row r="9164" spans="1:11">
      <c r="A9164" s="41">
        <v>2006</v>
      </c>
      <c r="B9164" s="41" t="s">
        <v>5388</v>
      </c>
      <c r="C9164" s="41" t="s">
        <v>5388</v>
      </c>
      <c r="D9164" s="41" t="s">
        <v>5416</v>
      </c>
      <c r="E9164" s="41" t="s">
        <v>6267</v>
      </c>
      <c r="F9164" s="41" t="s">
        <v>5278</v>
      </c>
      <c r="G9164" s="41" t="s">
        <v>5278</v>
      </c>
      <c r="H9164" s="41" t="s">
        <v>6672</v>
      </c>
      <c r="I9164" s="118" t="s">
        <v>5955</v>
      </c>
      <c r="J9164" s="155" t="s">
        <v>235</v>
      </c>
      <c r="K9164" s="155" t="s">
        <v>235</v>
      </c>
    </row>
    <row r="9165" spans="1:11">
      <c r="A9165" s="41">
        <v>2006</v>
      </c>
      <c r="B9165" s="41" t="s">
        <v>5388</v>
      </c>
      <c r="C9165" s="41" t="s">
        <v>5388</v>
      </c>
      <c r="D9165" s="41" t="s">
        <v>5416</v>
      </c>
      <c r="E9165" s="41" t="s">
        <v>6267</v>
      </c>
      <c r="F9165" s="41" t="s">
        <v>5278</v>
      </c>
      <c r="G9165" s="41" t="s">
        <v>5278</v>
      </c>
      <c r="H9165" s="41" t="s">
        <v>6671</v>
      </c>
      <c r="I9165" s="118" t="s">
        <v>5957</v>
      </c>
      <c r="J9165" s="155" t="s">
        <v>235</v>
      </c>
      <c r="K9165" s="155" t="s">
        <v>235</v>
      </c>
    </row>
    <row r="9166" spans="1:11">
      <c r="A9166" s="41">
        <v>2006</v>
      </c>
      <c r="B9166" s="41" t="s">
        <v>5388</v>
      </c>
      <c r="C9166" s="41" t="s">
        <v>5388</v>
      </c>
      <c r="D9166" s="41" t="s">
        <v>5395</v>
      </c>
      <c r="E9166" s="41" t="s">
        <v>6347</v>
      </c>
      <c r="F9166" s="41" t="s">
        <v>5278</v>
      </c>
      <c r="G9166" s="41" t="s">
        <v>5278</v>
      </c>
      <c r="H9166" s="41" t="s">
        <v>6668</v>
      </c>
      <c r="I9166" s="118" t="s">
        <v>5955</v>
      </c>
      <c r="J9166" s="155" t="s">
        <v>235</v>
      </c>
      <c r="K9166" s="155" t="s">
        <v>235</v>
      </c>
    </row>
    <row r="9167" spans="1:11">
      <c r="A9167" s="41">
        <v>2006</v>
      </c>
      <c r="B9167" s="41" t="s">
        <v>5388</v>
      </c>
      <c r="C9167" s="41" t="s">
        <v>5388</v>
      </c>
      <c r="D9167" s="41" t="s">
        <v>5395</v>
      </c>
      <c r="E9167" s="41" t="s">
        <v>6347</v>
      </c>
      <c r="F9167" s="41" t="s">
        <v>5278</v>
      </c>
      <c r="G9167" s="41" t="s">
        <v>5278</v>
      </c>
      <c r="H9167" s="41" t="s">
        <v>6667</v>
      </c>
      <c r="I9167" s="118" t="s">
        <v>5957</v>
      </c>
      <c r="J9167" s="155" t="s">
        <v>235</v>
      </c>
      <c r="K9167" s="155" t="s">
        <v>235</v>
      </c>
    </row>
    <row r="9168" spans="1:11">
      <c r="A9168" s="41">
        <v>2006</v>
      </c>
      <c r="B9168" s="41" t="s">
        <v>5388</v>
      </c>
      <c r="C9168" s="41" t="s">
        <v>5388</v>
      </c>
      <c r="D9168" s="41" t="s">
        <v>5395</v>
      </c>
      <c r="E9168" s="41" t="s">
        <v>6347</v>
      </c>
      <c r="F9168" s="41" t="s">
        <v>5278</v>
      </c>
      <c r="G9168" s="41" t="s">
        <v>5278</v>
      </c>
      <c r="H9168" s="41" t="s">
        <v>6675</v>
      </c>
      <c r="I9168" s="118" t="s">
        <v>5959</v>
      </c>
      <c r="J9168" s="155" t="s">
        <v>235</v>
      </c>
      <c r="K9168" s="155" t="s">
        <v>235</v>
      </c>
    </row>
    <row r="9169" spans="1:11">
      <c r="A9169" s="41">
        <v>2006</v>
      </c>
      <c r="B9169" s="41" t="s">
        <v>5388</v>
      </c>
      <c r="C9169" s="41" t="s">
        <v>5388</v>
      </c>
      <c r="D9169" s="41" t="s">
        <v>5396</v>
      </c>
      <c r="E9169" s="41" t="s">
        <v>6353</v>
      </c>
      <c r="F9169" s="41" t="s">
        <v>5278</v>
      </c>
      <c r="G9169" s="41" t="s">
        <v>5278</v>
      </c>
      <c r="H9169" s="41" t="s">
        <v>6672</v>
      </c>
      <c r="I9169" s="118" t="s">
        <v>5955</v>
      </c>
      <c r="J9169" s="155" t="s">
        <v>235</v>
      </c>
      <c r="K9169" s="155" t="s">
        <v>235</v>
      </c>
    </row>
    <row r="9170" spans="1:11">
      <c r="A9170" s="41">
        <v>2006</v>
      </c>
      <c r="B9170" s="41" t="s">
        <v>5388</v>
      </c>
      <c r="C9170" s="41" t="s">
        <v>5388</v>
      </c>
      <c r="D9170" s="41" t="s">
        <v>5396</v>
      </c>
      <c r="E9170" s="41" t="s">
        <v>6353</v>
      </c>
      <c r="F9170" s="41" t="s">
        <v>5278</v>
      </c>
      <c r="G9170" s="41" t="s">
        <v>5278</v>
      </c>
      <c r="H9170" s="41" t="s">
        <v>6671</v>
      </c>
      <c r="I9170" s="118" t="s">
        <v>5957</v>
      </c>
      <c r="J9170" s="155" t="s">
        <v>235</v>
      </c>
      <c r="K9170" s="155" t="s">
        <v>235</v>
      </c>
    </row>
    <row r="9171" spans="1:11">
      <c r="A9171" s="41">
        <v>2006</v>
      </c>
      <c r="B9171" s="41" t="s">
        <v>5388</v>
      </c>
      <c r="C9171" s="41" t="s">
        <v>5388</v>
      </c>
      <c r="D9171" s="41" t="s">
        <v>5396</v>
      </c>
      <c r="E9171" s="41" t="s">
        <v>6346</v>
      </c>
      <c r="F9171" s="41" t="s">
        <v>5278</v>
      </c>
      <c r="G9171" s="41" t="s">
        <v>5278</v>
      </c>
      <c r="H9171" s="41" t="s">
        <v>6672</v>
      </c>
      <c r="I9171" s="118" t="s">
        <v>5955</v>
      </c>
      <c r="J9171" s="155" t="s">
        <v>235</v>
      </c>
      <c r="K9171" s="155" t="s">
        <v>235</v>
      </c>
    </row>
    <row r="9172" spans="1:11">
      <c r="A9172" s="41">
        <v>2006</v>
      </c>
      <c r="B9172" s="41" t="s">
        <v>5388</v>
      </c>
      <c r="C9172" s="41" t="s">
        <v>5388</v>
      </c>
      <c r="D9172" s="41" t="s">
        <v>5396</v>
      </c>
      <c r="E9172" s="41" t="s">
        <v>6346</v>
      </c>
      <c r="F9172" s="41" t="s">
        <v>5278</v>
      </c>
      <c r="G9172" s="41" t="s">
        <v>5278</v>
      </c>
      <c r="H9172" s="41" t="s">
        <v>6671</v>
      </c>
      <c r="I9172" s="118" t="s">
        <v>5957</v>
      </c>
      <c r="J9172" s="155" t="s">
        <v>235</v>
      </c>
      <c r="K9172" s="155" t="s">
        <v>235</v>
      </c>
    </row>
    <row r="9173" spans="1:11">
      <c r="A9173" s="41">
        <v>2006</v>
      </c>
      <c r="B9173" s="41" t="s">
        <v>5388</v>
      </c>
      <c r="C9173" s="41" t="s">
        <v>5388</v>
      </c>
      <c r="D9173" s="41" t="s">
        <v>5402</v>
      </c>
      <c r="E9173" s="41" t="s">
        <v>6364</v>
      </c>
      <c r="F9173" s="41" t="s">
        <v>5278</v>
      </c>
      <c r="G9173" s="41" t="s">
        <v>5278</v>
      </c>
      <c r="H9173" s="41" t="s">
        <v>6670</v>
      </c>
      <c r="I9173" s="118" t="s">
        <v>5955</v>
      </c>
      <c r="J9173" s="155" t="s">
        <v>235</v>
      </c>
      <c r="K9173" s="155" t="s">
        <v>235</v>
      </c>
    </row>
    <row r="9174" spans="1:11">
      <c r="A9174" s="41">
        <v>2006</v>
      </c>
      <c r="B9174" s="41" t="s">
        <v>5388</v>
      </c>
      <c r="C9174" s="41" t="s">
        <v>5388</v>
      </c>
      <c r="D9174" s="41" t="s">
        <v>5402</v>
      </c>
      <c r="E9174" s="41" t="s">
        <v>6364</v>
      </c>
      <c r="F9174" s="41" t="s">
        <v>5278</v>
      </c>
      <c r="G9174" s="41" t="s">
        <v>5278</v>
      </c>
      <c r="H9174" s="41" t="s">
        <v>6669</v>
      </c>
      <c r="I9174" s="118" t="s">
        <v>5957</v>
      </c>
      <c r="J9174" s="155" t="s">
        <v>235</v>
      </c>
      <c r="K9174" s="155" t="s">
        <v>235</v>
      </c>
    </row>
    <row r="9175" spans="1:11">
      <c r="A9175" s="41">
        <v>2006</v>
      </c>
      <c r="B9175" s="41" t="s">
        <v>5388</v>
      </c>
      <c r="C9175" s="41" t="s">
        <v>5388</v>
      </c>
      <c r="D9175" s="41" t="s">
        <v>5402</v>
      </c>
      <c r="E9175" s="41" t="s">
        <v>6361</v>
      </c>
      <c r="F9175" s="41" t="s">
        <v>5278</v>
      </c>
      <c r="G9175" s="41" t="s">
        <v>5278</v>
      </c>
      <c r="H9175" s="41" t="s">
        <v>6670</v>
      </c>
      <c r="I9175" s="118" t="s">
        <v>5955</v>
      </c>
      <c r="J9175" s="155" t="s">
        <v>235</v>
      </c>
      <c r="K9175" s="155" t="s">
        <v>235</v>
      </c>
    </row>
    <row r="9176" spans="1:11">
      <c r="A9176" s="41">
        <v>2006</v>
      </c>
      <c r="B9176" s="41" t="s">
        <v>5388</v>
      </c>
      <c r="C9176" s="41" t="s">
        <v>5388</v>
      </c>
      <c r="D9176" s="41" t="s">
        <v>5402</v>
      </c>
      <c r="E9176" s="41" t="s">
        <v>6361</v>
      </c>
      <c r="F9176" s="41" t="s">
        <v>5278</v>
      </c>
      <c r="G9176" s="41" t="s">
        <v>5278</v>
      </c>
      <c r="H9176" s="41" t="s">
        <v>6669</v>
      </c>
      <c r="I9176" s="118" t="s">
        <v>5957</v>
      </c>
      <c r="J9176" s="155" t="s">
        <v>235</v>
      </c>
      <c r="K9176" s="155" t="s">
        <v>235</v>
      </c>
    </row>
    <row r="9177" spans="1:11">
      <c r="A9177" s="41">
        <v>2006</v>
      </c>
      <c r="B9177" s="41" t="s">
        <v>5388</v>
      </c>
      <c r="C9177" s="41" t="s">
        <v>5388</v>
      </c>
      <c r="D9177" s="41" t="s">
        <v>5423</v>
      </c>
      <c r="E9177" s="41" t="s">
        <v>6267</v>
      </c>
      <c r="F9177" s="41" t="s">
        <v>5278</v>
      </c>
      <c r="G9177" s="41" t="s">
        <v>5278</v>
      </c>
      <c r="H9177" s="41" t="s">
        <v>6672</v>
      </c>
      <c r="I9177" s="118" t="s">
        <v>5955</v>
      </c>
      <c r="J9177" s="155" t="s">
        <v>228</v>
      </c>
      <c r="K9177" s="155" t="s">
        <v>228</v>
      </c>
    </row>
    <row r="9178" spans="1:11">
      <c r="A9178" s="41">
        <v>2006</v>
      </c>
      <c r="B9178" s="41" t="s">
        <v>5388</v>
      </c>
      <c r="C9178" s="41" t="s">
        <v>5388</v>
      </c>
      <c r="D9178" s="41" t="s">
        <v>5423</v>
      </c>
      <c r="E9178" s="41" t="s">
        <v>6267</v>
      </c>
      <c r="F9178" s="41" t="s">
        <v>5278</v>
      </c>
      <c r="G9178" s="41" t="s">
        <v>5278</v>
      </c>
      <c r="H9178" s="41" t="s">
        <v>6671</v>
      </c>
      <c r="I9178" s="118" t="s">
        <v>5957</v>
      </c>
      <c r="J9178" s="155" t="s">
        <v>228</v>
      </c>
      <c r="K9178" s="155" t="s">
        <v>228</v>
      </c>
    </row>
    <row r="9179" spans="1:11">
      <c r="A9179" s="41">
        <v>2006</v>
      </c>
      <c r="B9179" s="41" t="s">
        <v>5388</v>
      </c>
      <c r="C9179" s="41" t="s">
        <v>5388</v>
      </c>
      <c r="D9179" s="41" t="s">
        <v>5423</v>
      </c>
      <c r="E9179" s="41" t="s">
        <v>6328</v>
      </c>
      <c r="F9179" s="41" t="s">
        <v>5278</v>
      </c>
      <c r="G9179" s="41" t="s">
        <v>5278</v>
      </c>
      <c r="H9179" s="41" t="s">
        <v>6672</v>
      </c>
      <c r="I9179" s="118" t="s">
        <v>5955</v>
      </c>
      <c r="J9179" s="155" t="s">
        <v>228</v>
      </c>
      <c r="K9179" s="155" t="s">
        <v>228</v>
      </c>
    </row>
    <row r="9180" spans="1:11">
      <c r="A9180" s="41">
        <v>2006</v>
      </c>
      <c r="B9180" s="41" t="s">
        <v>5388</v>
      </c>
      <c r="C9180" s="41" t="s">
        <v>5388</v>
      </c>
      <c r="D9180" s="41" t="s">
        <v>5423</v>
      </c>
      <c r="E9180" s="41" t="s">
        <v>6328</v>
      </c>
      <c r="F9180" s="41" t="s">
        <v>5278</v>
      </c>
      <c r="G9180" s="41" t="s">
        <v>5278</v>
      </c>
      <c r="H9180" s="41" t="s">
        <v>6671</v>
      </c>
      <c r="I9180" s="118" t="s">
        <v>5957</v>
      </c>
      <c r="J9180" s="155" t="s">
        <v>228</v>
      </c>
      <c r="K9180" s="155" t="s">
        <v>228</v>
      </c>
    </row>
    <row r="9181" spans="1:11">
      <c r="A9181" s="41">
        <v>2006</v>
      </c>
      <c r="B9181" s="41" t="s">
        <v>5388</v>
      </c>
      <c r="C9181" s="41" t="s">
        <v>5386</v>
      </c>
      <c r="D9181" s="41" t="s">
        <v>5410</v>
      </c>
      <c r="E9181" s="41" t="s">
        <v>6347</v>
      </c>
      <c r="F9181" s="41" t="s">
        <v>5278</v>
      </c>
      <c r="G9181" s="41" t="s">
        <v>5278</v>
      </c>
      <c r="H9181" s="41" t="s">
        <v>6668</v>
      </c>
      <c r="I9181" s="118" t="s">
        <v>5955</v>
      </c>
      <c r="J9181" s="155" t="s">
        <v>235</v>
      </c>
      <c r="K9181" s="155" t="s">
        <v>235</v>
      </c>
    </row>
    <row r="9182" spans="1:11">
      <c r="A9182" s="41">
        <v>2006</v>
      </c>
      <c r="B9182" s="41" t="s">
        <v>5388</v>
      </c>
      <c r="C9182" s="41" t="s">
        <v>5386</v>
      </c>
      <c r="D9182" s="41" t="s">
        <v>5410</v>
      </c>
      <c r="E9182" s="41" t="s">
        <v>6347</v>
      </c>
      <c r="F9182" s="41" t="s">
        <v>5278</v>
      </c>
      <c r="G9182" s="41" t="s">
        <v>5278</v>
      </c>
      <c r="H9182" s="41" t="s">
        <v>6667</v>
      </c>
      <c r="I9182" s="118" t="s">
        <v>5957</v>
      </c>
      <c r="J9182" s="155" t="s">
        <v>235</v>
      </c>
      <c r="K9182" s="155" t="s">
        <v>235</v>
      </c>
    </row>
    <row r="9183" spans="1:11">
      <c r="A9183" s="41">
        <v>2006</v>
      </c>
      <c r="B9183" s="41" t="s">
        <v>5388</v>
      </c>
      <c r="C9183" s="41" t="s">
        <v>5386</v>
      </c>
      <c r="D9183" s="41" t="s">
        <v>5410</v>
      </c>
      <c r="E9183" s="41" t="s">
        <v>6347</v>
      </c>
      <c r="F9183" s="41" t="s">
        <v>5278</v>
      </c>
      <c r="G9183" s="41" t="s">
        <v>5278</v>
      </c>
      <c r="H9183" s="41" t="s">
        <v>6675</v>
      </c>
      <c r="I9183" s="118" t="s">
        <v>5959</v>
      </c>
      <c r="J9183" s="155" t="s">
        <v>235</v>
      </c>
      <c r="K9183" s="155" t="s">
        <v>235</v>
      </c>
    </row>
    <row r="9184" spans="1:11">
      <c r="A9184" s="41">
        <v>2006</v>
      </c>
      <c r="B9184" s="41" t="s">
        <v>5388</v>
      </c>
      <c r="C9184" s="41" t="s">
        <v>5386</v>
      </c>
      <c r="D9184" s="41" t="s">
        <v>5415</v>
      </c>
      <c r="E9184" s="41" t="s">
        <v>6346</v>
      </c>
      <c r="F9184" s="41" t="s">
        <v>5278</v>
      </c>
      <c r="G9184" s="41" t="s">
        <v>5278</v>
      </c>
      <c r="H9184" s="41" t="s">
        <v>6673</v>
      </c>
      <c r="I9184" s="118" t="s">
        <v>5955</v>
      </c>
      <c r="J9184" s="155" t="s">
        <v>225</v>
      </c>
      <c r="K9184" s="155" t="s">
        <v>235</v>
      </c>
    </row>
    <row r="9185" spans="1:11">
      <c r="A9185" s="41">
        <v>2006</v>
      </c>
      <c r="B9185" s="41" t="s">
        <v>5388</v>
      </c>
      <c r="C9185" s="41" t="s">
        <v>5386</v>
      </c>
      <c r="D9185" s="41" t="s">
        <v>5415</v>
      </c>
      <c r="E9185" s="41" t="s">
        <v>6346</v>
      </c>
      <c r="F9185" s="41" t="s">
        <v>5278</v>
      </c>
      <c r="G9185" s="41" t="s">
        <v>5278</v>
      </c>
      <c r="H9185" s="41" t="s">
        <v>6674</v>
      </c>
      <c r="I9185" s="118" t="s">
        <v>5957</v>
      </c>
      <c r="J9185" s="155" t="s">
        <v>225</v>
      </c>
      <c r="K9185" s="155" t="s">
        <v>235</v>
      </c>
    </row>
    <row r="9186" spans="1:11">
      <c r="A9186" s="41">
        <v>2006</v>
      </c>
      <c r="B9186" s="41" t="s">
        <v>5388</v>
      </c>
      <c r="C9186" s="41" t="s">
        <v>5386</v>
      </c>
      <c r="D9186" s="41" t="s">
        <v>5415</v>
      </c>
      <c r="E9186" s="41" t="s">
        <v>6346</v>
      </c>
      <c r="F9186" s="41" t="s">
        <v>5278</v>
      </c>
      <c r="G9186" s="41" t="s">
        <v>5278</v>
      </c>
      <c r="H9186" s="41" t="s">
        <v>6676</v>
      </c>
      <c r="I9186" s="118" t="s">
        <v>5959</v>
      </c>
      <c r="J9186" s="155" t="s">
        <v>225</v>
      </c>
      <c r="K9186" s="155" t="s">
        <v>235</v>
      </c>
    </row>
    <row r="9187" spans="1:11">
      <c r="A9187" s="41">
        <v>2006</v>
      </c>
      <c r="B9187" s="41" t="s">
        <v>5388</v>
      </c>
      <c r="C9187" s="41" t="s">
        <v>5386</v>
      </c>
      <c r="D9187" s="41" t="s">
        <v>5427</v>
      </c>
      <c r="E9187" s="41" t="s">
        <v>6328</v>
      </c>
      <c r="F9187" s="41" t="s">
        <v>5278</v>
      </c>
      <c r="G9187" s="41" t="s">
        <v>5278</v>
      </c>
      <c r="H9187" s="41" t="s">
        <v>6672</v>
      </c>
      <c r="I9187" s="118" t="s">
        <v>5955</v>
      </c>
      <c r="J9187" s="155" t="s">
        <v>228</v>
      </c>
      <c r="K9187" s="155" t="s">
        <v>228</v>
      </c>
    </row>
    <row r="9188" spans="1:11">
      <c r="A9188" s="41">
        <v>2006</v>
      </c>
      <c r="B9188" s="41" t="s">
        <v>5388</v>
      </c>
      <c r="C9188" s="41" t="s">
        <v>5386</v>
      </c>
      <c r="D9188" s="41" t="s">
        <v>5427</v>
      </c>
      <c r="E9188" s="41" t="s">
        <v>6328</v>
      </c>
      <c r="F9188" s="41" t="s">
        <v>5278</v>
      </c>
      <c r="G9188" s="41" t="s">
        <v>5278</v>
      </c>
      <c r="H9188" s="41" t="s">
        <v>6671</v>
      </c>
      <c r="I9188" s="118" t="s">
        <v>5957</v>
      </c>
      <c r="J9188" s="155" t="s">
        <v>228</v>
      </c>
      <c r="K9188" s="155" t="s">
        <v>228</v>
      </c>
    </row>
    <row r="9189" spans="1:11">
      <c r="A9189" s="41">
        <v>2006</v>
      </c>
      <c r="B9189" s="41" t="s">
        <v>5388</v>
      </c>
      <c r="C9189" s="41" t="s">
        <v>5403</v>
      </c>
      <c r="D9189" s="41" t="s">
        <v>5404</v>
      </c>
      <c r="E9189" s="41" t="s">
        <v>6346</v>
      </c>
      <c r="F9189" s="41" t="s">
        <v>5278</v>
      </c>
      <c r="G9189" s="41" t="s">
        <v>5278</v>
      </c>
      <c r="H9189" s="41" t="s">
        <v>6673</v>
      </c>
      <c r="I9189" s="118" t="s">
        <v>5955</v>
      </c>
      <c r="J9189" s="155" t="s">
        <v>225</v>
      </c>
      <c r="K9189" s="155" t="s">
        <v>235</v>
      </c>
    </row>
    <row r="9190" spans="1:11">
      <c r="A9190" s="41">
        <v>2006</v>
      </c>
      <c r="B9190" s="41" t="s">
        <v>5388</v>
      </c>
      <c r="C9190" s="41" t="s">
        <v>5403</v>
      </c>
      <c r="D9190" s="41" t="s">
        <v>5404</v>
      </c>
      <c r="E9190" s="41" t="s">
        <v>6346</v>
      </c>
      <c r="F9190" s="41" t="s">
        <v>5278</v>
      </c>
      <c r="G9190" s="41" t="s">
        <v>5278</v>
      </c>
      <c r="H9190" s="41" t="s">
        <v>6674</v>
      </c>
      <c r="I9190" s="118" t="s">
        <v>5957</v>
      </c>
      <c r="J9190" s="155" t="s">
        <v>225</v>
      </c>
      <c r="K9190" s="155" t="s">
        <v>235</v>
      </c>
    </row>
    <row r="9191" spans="1:11">
      <c r="A9191" s="41">
        <v>2006</v>
      </c>
      <c r="B9191" s="41" t="s">
        <v>5388</v>
      </c>
      <c r="C9191" s="41" t="s">
        <v>5403</v>
      </c>
      <c r="D9191" s="41" t="s">
        <v>5404</v>
      </c>
      <c r="E9191" s="41" t="s">
        <v>6346</v>
      </c>
      <c r="F9191" s="41" t="s">
        <v>5278</v>
      </c>
      <c r="G9191" s="41" t="s">
        <v>5278</v>
      </c>
      <c r="H9191" s="41" t="s">
        <v>6676</v>
      </c>
      <c r="I9191" s="118" t="s">
        <v>5959</v>
      </c>
      <c r="J9191" s="155" t="s">
        <v>225</v>
      </c>
      <c r="K9191" s="155" t="s">
        <v>235</v>
      </c>
    </row>
    <row r="9192" spans="1:11">
      <c r="A9192" s="41">
        <v>2006</v>
      </c>
      <c r="B9192" s="41" t="s">
        <v>5388</v>
      </c>
      <c r="C9192" s="41" t="s">
        <v>5403</v>
      </c>
      <c r="D9192" s="41" t="s">
        <v>5420</v>
      </c>
      <c r="E9192" s="41" t="s">
        <v>6267</v>
      </c>
      <c r="F9192" s="41" t="s">
        <v>5278</v>
      </c>
      <c r="G9192" s="41" t="s">
        <v>5278</v>
      </c>
      <c r="H9192" s="41" t="s">
        <v>6672</v>
      </c>
      <c r="I9192" s="118" t="s">
        <v>5955</v>
      </c>
      <c r="J9192" s="155" t="s">
        <v>218</v>
      </c>
      <c r="K9192" s="155" t="s">
        <v>218</v>
      </c>
    </row>
    <row r="9193" spans="1:11">
      <c r="A9193" s="41">
        <v>2006</v>
      </c>
      <c r="B9193" s="41" t="s">
        <v>5388</v>
      </c>
      <c r="C9193" s="41" t="s">
        <v>5403</v>
      </c>
      <c r="D9193" s="41" t="s">
        <v>5420</v>
      </c>
      <c r="E9193" s="41" t="s">
        <v>6267</v>
      </c>
      <c r="F9193" s="41" t="s">
        <v>5278</v>
      </c>
      <c r="G9193" s="41" t="s">
        <v>5278</v>
      </c>
      <c r="H9193" s="41" t="s">
        <v>6671</v>
      </c>
      <c r="I9193" s="118" t="s">
        <v>5957</v>
      </c>
      <c r="J9193" s="155" t="s">
        <v>218</v>
      </c>
      <c r="K9193" s="155" t="s">
        <v>218</v>
      </c>
    </row>
    <row r="9194" spans="1:11">
      <c r="A9194" s="41">
        <v>2006</v>
      </c>
      <c r="B9194" s="41" t="s">
        <v>5388</v>
      </c>
      <c r="C9194" s="41" t="s">
        <v>5403</v>
      </c>
      <c r="D9194" s="41" t="s">
        <v>5420</v>
      </c>
      <c r="E9194" s="41" t="s">
        <v>6328</v>
      </c>
      <c r="F9194" s="41" t="s">
        <v>5278</v>
      </c>
      <c r="G9194" s="41" t="s">
        <v>5278</v>
      </c>
      <c r="H9194" s="41" t="s">
        <v>6672</v>
      </c>
      <c r="I9194" s="118" t="s">
        <v>5955</v>
      </c>
      <c r="J9194" s="155" t="s">
        <v>218</v>
      </c>
      <c r="K9194" s="155" t="s">
        <v>218</v>
      </c>
    </row>
    <row r="9195" spans="1:11">
      <c r="A9195" s="41">
        <v>2006</v>
      </c>
      <c r="B9195" s="41" t="s">
        <v>5388</v>
      </c>
      <c r="C9195" s="41" t="s">
        <v>5403</v>
      </c>
      <c r="D9195" s="41" t="s">
        <v>5420</v>
      </c>
      <c r="E9195" s="41" t="s">
        <v>6328</v>
      </c>
      <c r="F9195" s="41" t="s">
        <v>5278</v>
      </c>
      <c r="G9195" s="41" t="s">
        <v>5278</v>
      </c>
      <c r="H9195" s="41" t="s">
        <v>6671</v>
      </c>
      <c r="I9195" s="118" t="s">
        <v>5957</v>
      </c>
      <c r="J9195" s="155" t="s">
        <v>218</v>
      </c>
      <c r="K9195" s="155" t="s">
        <v>218</v>
      </c>
    </row>
    <row r="9196" spans="1:11">
      <c r="A9196" s="41">
        <v>2006</v>
      </c>
      <c r="B9196" s="41" t="s">
        <v>5388</v>
      </c>
      <c r="C9196" s="41" t="s">
        <v>5403</v>
      </c>
      <c r="D9196" s="41" t="s">
        <v>5455</v>
      </c>
      <c r="E9196" s="41" t="s">
        <v>6267</v>
      </c>
      <c r="F9196" s="41" t="s">
        <v>5278</v>
      </c>
      <c r="G9196" s="41" t="s">
        <v>5278</v>
      </c>
      <c r="H9196" s="41" t="s">
        <v>6672</v>
      </c>
      <c r="I9196" s="118" t="s">
        <v>5955</v>
      </c>
      <c r="J9196" s="155" t="s">
        <v>218</v>
      </c>
      <c r="K9196" s="155" t="s">
        <v>218</v>
      </c>
    </row>
    <row r="9197" spans="1:11">
      <c r="A9197" s="41">
        <v>2006</v>
      </c>
      <c r="B9197" s="41" t="s">
        <v>5388</v>
      </c>
      <c r="C9197" s="41" t="s">
        <v>5403</v>
      </c>
      <c r="D9197" s="41" t="s">
        <v>5455</v>
      </c>
      <c r="E9197" s="41" t="s">
        <v>6267</v>
      </c>
      <c r="F9197" s="41" t="s">
        <v>5278</v>
      </c>
      <c r="G9197" s="41" t="s">
        <v>5278</v>
      </c>
      <c r="H9197" s="41" t="s">
        <v>6671</v>
      </c>
      <c r="I9197" s="118" t="s">
        <v>5957</v>
      </c>
      <c r="J9197" s="155" t="s">
        <v>218</v>
      </c>
      <c r="K9197" s="155" t="s">
        <v>218</v>
      </c>
    </row>
    <row r="9198" spans="1:11">
      <c r="A9198" s="41">
        <v>2006</v>
      </c>
      <c r="B9198" s="41" t="s">
        <v>5388</v>
      </c>
      <c r="C9198" s="41" t="s">
        <v>5403</v>
      </c>
      <c r="D9198" s="41" t="s">
        <v>5425</v>
      </c>
      <c r="E9198" s="41" t="s">
        <v>6267</v>
      </c>
      <c r="F9198" s="41" t="s">
        <v>5278</v>
      </c>
      <c r="G9198" s="41" t="s">
        <v>5278</v>
      </c>
      <c r="H9198" s="41" t="s">
        <v>6672</v>
      </c>
      <c r="I9198" s="118" t="s">
        <v>5955</v>
      </c>
      <c r="J9198" s="155" t="s">
        <v>228</v>
      </c>
      <c r="K9198" s="155" t="s">
        <v>228</v>
      </c>
    </row>
    <row r="9199" spans="1:11">
      <c r="A9199" s="41">
        <v>2006</v>
      </c>
      <c r="B9199" s="41" t="s">
        <v>5388</v>
      </c>
      <c r="C9199" s="41" t="s">
        <v>5403</v>
      </c>
      <c r="D9199" s="41" t="s">
        <v>5425</v>
      </c>
      <c r="E9199" s="41" t="s">
        <v>6267</v>
      </c>
      <c r="F9199" s="41" t="s">
        <v>5278</v>
      </c>
      <c r="G9199" s="41" t="s">
        <v>5278</v>
      </c>
      <c r="H9199" s="41" t="s">
        <v>6671</v>
      </c>
      <c r="I9199" s="118" t="s">
        <v>5957</v>
      </c>
      <c r="J9199" s="155" t="s">
        <v>228</v>
      </c>
      <c r="K9199" s="155" t="s">
        <v>228</v>
      </c>
    </row>
    <row r="9200" spans="1:11">
      <c r="A9200" s="41">
        <v>2006</v>
      </c>
      <c r="B9200" s="41" t="s">
        <v>5388</v>
      </c>
      <c r="C9200" s="41" t="s">
        <v>5403</v>
      </c>
      <c r="D9200" s="41" t="s">
        <v>5425</v>
      </c>
      <c r="E9200" s="41" t="s">
        <v>6328</v>
      </c>
      <c r="F9200" s="41" t="s">
        <v>5278</v>
      </c>
      <c r="G9200" s="41" t="s">
        <v>5278</v>
      </c>
      <c r="H9200" s="41" t="s">
        <v>6672</v>
      </c>
      <c r="I9200" s="118" t="s">
        <v>5955</v>
      </c>
      <c r="J9200" s="155" t="s">
        <v>228</v>
      </c>
      <c r="K9200" s="155" t="s">
        <v>228</v>
      </c>
    </row>
    <row r="9201" spans="1:11">
      <c r="A9201" s="41">
        <v>2006</v>
      </c>
      <c r="B9201" s="41" t="s">
        <v>5388</v>
      </c>
      <c r="C9201" s="41" t="s">
        <v>5403</v>
      </c>
      <c r="D9201" s="41" t="s">
        <v>5425</v>
      </c>
      <c r="E9201" s="41" t="s">
        <v>6328</v>
      </c>
      <c r="F9201" s="41" t="s">
        <v>5278</v>
      </c>
      <c r="G9201" s="41" t="s">
        <v>5278</v>
      </c>
      <c r="H9201" s="41" t="s">
        <v>6671</v>
      </c>
      <c r="I9201" s="118" t="s">
        <v>5957</v>
      </c>
      <c r="J9201" s="155" t="s">
        <v>228</v>
      </c>
      <c r="K9201" s="155" t="s">
        <v>228</v>
      </c>
    </row>
    <row r="9202" spans="1:11">
      <c r="A9202" s="41">
        <v>2006</v>
      </c>
      <c r="B9202" s="41" t="s">
        <v>5388</v>
      </c>
      <c r="C9202" s="41" t="s">
        <v>5403</v>
      </c>
      <c r="D9202" s="41" t="s">
        <v>5407</v>
      </c>
      <c r="E9202" s="41" t="s">
        <v>6364</v>
      </c>
      <c r="F9202" s="41" t="s">
        <v>5278</v>
      </c>
      <c r="G9202" s="41" t="s">
        <v>5278</v>
      </c>
      <c r="H9202" s="41" t="s">
        <v>6670</v>
      </c>
      <c r="I9202" s="118" t="s">
        <v>5955</v>
      </c>
      <c r="J9202" s="155" t="s">
        <v>235</v>
      </c>
      <c r="K9202" s="155" t="s">
        <v>235</v>
      </c>
    </row>
    <row r="9203" spans="1:11">
      <c r="A9203" s="41">
        <v>2006</v>
      </c>
      <c r="B9203" s="41" t="s">
        <v>5388</v>
      </c>
      <c r="C9203" s="41" t="s">
        <v>5403</v>
      </c>
      <c r="D9203" s="41" t="s">
        <v>5407</v>
      </c>
      <c r="E9203" s="41" t="s">
        <v>6364</v>
      </c>
      <c r="F9203" s="41" t="s">
        <v>5278</v>
      </c>
      <c r="G9203" s="41" t="s">
        <v>5278</v>
      </c>
      <c r="H9203" s="41" t="s">
        <v>6669</v>
      </c>
      <c r="I9203" s="118" t="s">
        <v>5957</v>
      </c>
      <c r="J9203" s="155" t="s">
        <v>235</v>
      </c>
      <c r="K9203" s="155" t="s">
        <v>235</v>
      </c>
    </row>
    <row r="9204" spans="1:11">
      <c r="A9204" s="41">
        <v>2006</v>
      </c>
      <c r="B9204" s="41" t="s">
        <v>5388</v>
      </c>
      <c r="C9204" s="41" t="s">
        <v>5403</v>
      </c>
      <c r="D9204" s="41" t="s">
        <v>5407</v>
      </c>
      <c r="E9204" s="41" t="s">
        <v>6361</v>
      </c>
      <c r="F9204" s="41" t="s">
        <v>5278</v>
      </c>
      <c r="G9204" s="41" t="s">
        <v>5278</v>
      </c>
      <c r="H9204" s="41" t="s">
        <v>6670</v>
      </c>
      <c r="I9204" s="118" t="s">
        <v>5955</v>
      </c>
      <c r="J9204" s="155" t="s">
        <v>235</v>
      </c>
      <c r="K9204" s="155" t="s">
        <v>235</v>
      </c>
    </row>
    <row r="9205" spans="1:11">
      <c r="A9205" s="41">
        <v>2006</v>
      </c>
      <c r="B9205" s="41" t="s">
        <v>5388</v>
      </c>
      <c r="C9205" s="41" t="s">
        <v>5403</v>
      </c>
      <c r="D9205" s="41" t="s">
        <v>5407</v>
      </c>
      <c r="E9205" s="41" t="s">
        <v>6361</v>
      </c>
      <c r="F9205" s="41" t="s">
        <v>5278</v>
      </c>
      <c r="G9205" s="41" t="s">
        <v>5278</v>
      </c>
      <c r="H9205" s="41" t="s">
        <v>6669</v>
      </c>
      <c r="I9205" s="118" t="s">
        <v>5957</v>
      </c>
      <c r="J9205" s="155" t="s">
        <v>235</v>
      </c>
      <c r="K9205" s="155" t="s">
        <v>235</v>
      </c>
    </row>
    <row r="9206" spans="1:11">
      <c r="A9206" s="41">
        <v>2006</v>
      </c>
      <c r="B9206" s="41" t="s">
        <v>5388</v>
      </c>
      <c r="C9206" s="41" t="s">
        <v>5403</v>
      </c>
      <c r="D9206" s="41" t="s">
        <v>5408</v>
      </c>
      <c r="E9206" s="41" t="s">
        <v>6353</v>
      </c>
      <c r="F9206" s="41" t="s">
        <v>5278</v>
      </c>
      <c r="G9206" s="41" t="s">
        <v>5278</v>
      </c>
      <c r="H9206" s="41" t="s">
        <v>6672</v>
      </c>
      <c r="I9206" s="118" t="s">
        <v>5955</v>
      </c>
      <c r="J9206" s="155" t="s">
        <v>235</v>
      </c>
      <c r="K9206" s="155" t="s">
        <v>235</v>
      </c>
    </row>
    <row r="9207" spans="1:11">
      <c r="A9207" s="41">
        <v>2006</v>
      </c>
      <c r="B9207" s="41" t="s">
        <v>5388</v>
      </c>
      <c r="C9207" s="41" t="s">
        <v>5403</v>
      </c>
      <c r="D9207" s="41" t="s">
        <v>5408</v>
      </c>
      <c r="E9207" s="41" t="s">
        <v>6353</v>
      </c>
      <c r="F9207" s="41" t="s">
        <v>5278</v>
      </c>
      <c r="G9207" s="41" t="s">
        <v>5278</v>
      </c>
      <c r="H9207" s="41" t="s">
        <v>6671</v>
      </c>
      <c r="I9207" s="118" t="s">
        <v>5957</v>
      </c>
      <c r="J9207" s="155" t="s">
        <v>235</v>
      </c>
      <c r="K9207" s="155" t="s">
        <v>235</v>
      </c>
    </row>
    <row r="9208" spans="1:11">
      <c r="A9208" s="41">
        <v>2006</v>
      </c>
      <c r="B9208" s="41" t="s">
        <v>5388</v>
      </c>
      <c r="C9208" s="41" t="s">
        <v>5403</v>
      </c>
      <c r="D9208" s="41" t="s">
        <v>5408</v>
      </c>
      <c r="E9208" s="41" t="s">
        <v>6346</v>
      </c>
      <c r="F9208" s="41" t="s">
        <v>5278</v>
      </c>
      <c r="G9208" s="41" t="s">
        <v>5278</v>
      </c>
      <c r="H9208" s="41" t="s">
        <v>6672</v>
      </c>
      <c r="I9208" s="118" t="s">
        <v>5955</v>
      </c>
      <c r="J9208" s="155" t="s">
        <v>235</v>
      </c>
      <c r="K9208" s="155" t="s">
        <v>235</v>
      </c>
    </row>
    <row r="9209" spans="1:11">
      <c r="A9209" s="41">
        <v>2006</v>
      </c>
      <c r="B9209" s="41" t="s">
        <v>5388</v>
      </c>
      <c r="C9209" s="41" t="s">
        <v>5403</v>
      </c>
      <c r="D9209" s="41" t="s">
        <v>5408</v>
      </c>
      <c r="E9209" s="41" t="s">
        <v>6346</v>
      </c>
      <c r="F9209" s="41" t="s">
        <v>5278</v>
      </c>
      <c r="G9209" s="41" t="s">
        <v>5278</v>
      </c>
      <c r="H9209" s="41" t="s">
        <v>6671</v>
      </c>
      <c r="I9209" s="118" t="s">
        <v>5957</v>
      </c>
      <c r="J9209" s="155" t="s">
        <v>235</v>
      </c>
      <c r="K9209" s="155" t="s">
        <v>235</v>
      </c>
    </row>
    <row r="9210" spans="1:11">
      <c r="A9210" s="41">
        <v>2005</v>
      </c>
      <c r="B9210" s="41" t="s">
        <v>5388</v>
      </c>
      <c r="C9210" s="41" t="s">
        <v>5388</v>
      </c>
      <c r="D9210" s="41" t="s">
        <v>5395</v>
      </c>
      <c r="E9210" s="41" t="s">
        <v>6347</v>
      </c>
      <c r="F9210" s="41" t="s">
        <v>5278</v>
      </c>
      <c r="G9210" s="41" t="s">
        <v>5278</v>
      </c>
      <c r="H9210" s="41" t="s">
        <v>6668</v>
      </c>
      <c r="I9210" s="118" t="s">
        <v>5955</v>
      </c>
      <c r="J9210" s="155" t="s">
        <v>235</v>
      </c>
      <c r="K9210" s="155" t="s">
        <v>235</v>
      </c>
    </row>
    <row r="9211" spans="1:11">
      <c r="A9211" s="41">
        <v>2005</v>
      </c>
      <c r="B9211" s="41" t="s">
        <v>5388</v>
      </c>
      <c r="C9211" s="41" t="s">
        <v>5388</v>
      </c>
      <c r="D9211" s="41" t="s">
        <v>5395</v>
      </c>
      <c r="E9211" s="41" t="s">
        <v>6347</v>
      </c>
      <c r="F9211" s="41" t="s">
        <v>5278</v>
      </c>
      <c r="G9211" s="41" t="s">
        <v>5278</v>
      </c>
      <c r="H9211" s="41" t="s">
        <v>6667</v>
      </c>
      <c r="I9211" s="118" t="s">
        <v>5957</v>
      </c>
      <c r="J9211" s="155" t="s">
        <v>235</v>
      </c>
      <c r="K9211" s="155" t="s">
        <v>235</v>
      </c>
    </row>
    <row r="9212" spans="1:11">
      <c r="A9212" s="41">
        <v>2005</v>
      </c>
      <c r="B9212" s="41" t="s">
        <v>5388</v>
      </c>
      <c r="C9212" s="41" t="s">
        <v>5388</v>
      </c>
      <c r="D9212" s="41" t="s">
        <v>5395</v>
      </c>
      <c r="E9212" s="41" t="s">
        <v>6347</v>
      </c>
      <c r="F9212" s="41" t="s">
        <v>5278</v>
      </c>
      <c r="G9212" s="41" t="s">
        <v>5278</v>
      </c>
      <c r="H9212" s="41" t="s">
        <v>6675</v>
      </c>
      <c r="I9212" s="118" t="s">
        <v>5959</v>
      </c>
      <c r="J9212" s="155" t="s">
        <v>235</v>
      </c>
      <c r="K9212" s="155" t="s">
        <v>235</v>
      </c>
    </row>
    <row r="9213" spans="1:11">
      <c r="A9213" s="41">
        <v>2005</v>
      </c>
      <c r="B9213" s="41" t="s">
        <v>5388</v>
      </c>
      <c r="C9213" s="41" t="s">
        <v>5388</v>
      </c>
      <c r="D9213" s="41" t="s">
        <v>5396</v>
      </c>
      <c r="E9213" s="41" t="s">
        <v>6353</v>
      </c>
      <c r="F9213" s="41" t="s">
        <v>5278</v>
      </c>
      <c r="G9213" s="41" t="s">
        <v>5278</v>
      </c>
      <c r="H9213" s="41" t="s">
        <v>6510</v>
      </c>
      <c r="I9213" s="118" t="s">
        <v>5955</v>
      </c>
      <c r="J9213" s="155" t="s">
        <v>235</v>
      </c>
      <c r="K9213" s="155" t="s">
        <v>235</v>
      </c>
    </row>
    <row r="9214" spans="1:11">
      <c r="A9214" s="41">
        <v>2005</v>
      </c>
      <c r="B9214" s="41" t="s">
        <v>5388</v>
      </c>
      <c r="C9214" s="41" t="s">
        <v>5388</v>
      </c>
      <c r="D9214" s="41" t="s">
        <v>5396</v>
      </c>
      <c r="E9214" s="41" t="s">
        <v>6353</v>
      </c>
      <c r="F9214" s="41" t="s">
        <v>5278</v>
      </c>
      <c r="G9214" s="41" t="s">
        <v>5278</v>
      </c>
      <c r="H9214" s="41" t="s">
        <v>6513</v>
      </c>
      <c r="I9214" s="118" t="s">
        <v>5957</v>
      </c>
      <c r="J9214" s="155" t="s">
        <v>235</v>
      </c>
      <c r="K9214" s="155" t="s">
        <v>235</v>
      </c>
    </row>
    <row r="9215" spans="1:11">
      <c r="A9215" s="41">
        <v>2005</v>
      </c>
      <c r="B9215" s="41" t="s">
        <v>5388</v>
      </c>
      <c r="C9215" s="41" t="s">
        <v>5388</v>
      </c>
      <c r="D9215" s="41" t="s">
        <v>5396</v>
      </c>
      <c r="E9215" s="41" t="s">
        <v>6346</v>
      </c>
      <c r="F9215" s="41" t="s">
        <v>5278</v>
      </c>
      <c r="G9215" s="41" t="s">
        <v>5278</v>
      </c>
      <c r="H9215" s="41" t="s">
        <v>6510</v>
      </c>
      <c r="I9215" s="118" t="s">
        <v>5955</v>
      </c>
      <c r="J9215" s="155" t="s">
        <v>235</v>
      </c>
      <c r="K9215" s="155" t="s">
        <v>235</v>
      </c>
    </row>
    <row r="9216" spans="1:11">
      <c r="A9216" s="41">
        <v>2005</v>
      </c>
      <c r="B9216" s="41" t="s">
        <v>5388</v>
      </c>
      <c r="C9216" s="41" t="s">
        <v>5388</v>
      </c>
      <c r="D9216" s="41" t="s">
        <v>5396</v>
      </c>
      <c r="E9216" s="41" t="s">
        <v>6346</v>
      </c>
      <c r="F9216" s="41" t="s">
        <v>5278</v>
      </c>
      <c r="G9216" s="41" t="s">
        <v>5278</v>
      </c>
      <c r="H9216" s="41" t="s">
        <v>6513</v>
      </c>
      <c r="I9216" s="118" t="s">
        <v>5957</v>
      </c>
      <c r="J9216" s="155" t="s">
        <v>235</v>
      </c>
      <c r="K9216" s="155" t="s">
        <v>235</v>
      </c>
    </row>
    <row r="9217" spans="1:11">
      <c r="A9217" s="41">
        <v>2005</v>
      </c>
      <c r="B9217" s="41" t="s">
        <v>5388</v>
      </c>
      <c r="C9217" s="41" t="s">
        <v>5388</v>
      </c>
      <c r="D9217" s="41" t="s">
        <v>5402</v>
      </c>
      <c r="E9217" s="41" t="s">
        <v>6364</v>
      </c>
      <c r="F9217" s="41" t="s">
        <v>5278</v>
      </c>
      <c r="G9217" s="41" t="s">
        <v>5278</v>
      </c>
      <c r="H9217" s="41" t="s">
        <v>6511</v>
      </c>
      <c r="I9217" s="118" t="s">
        <v>5955</v>
      </c>
      <c r="J9217" s="155" t="s">
        <v>235</v>
      </c>
      <c r="K9217" s="155" t="s">
        <v>235</v>
      </c>
    </row>
    <row r="9218" spans="1:11">
      <c r="A9218" s="41">
        <v>2005</v>
      </c>
      <c r="B9218" s="41" t="s">
        <v>5388</v>
      </c>
      <c r="C9218" s="41" t="s">
        <v>5388</v>
      </c>
      <c r="D9218" s="41" t="s">
        <v>5402</v>
      </c>
      <c r="E9218" s="41" t="s">
        <v>6364</v>
      </c>
      <c r="F9218" s="41" t="s">
        <v>5278</v>
      </c>
      <c r="G9218" s="41" t="s">
        <v>5278</v>
      </c>
      <c r="H9218" s="41" t="s">
        <v>6512</v>
      </c>
      <c r="I9218" s="118" t="s">
        <v>5957</v>
      </c>
      <c r="J9218" s="155" t="s">
        <v>235</v>
      </c>
      <c r="K9218" s="155" t="s">
        <v>235</v>
      </c>
    </row>
    <row r="9219" spans="1:11">
      <c r="A9219" s="41">
        <v>2005</v>
      </c>
      <c r="B9219" s="41" t="s">
        <v>5388</v>
      </c>
      <c r="C9219" s="41" t="s">
        <v>5388</v>
      </c>
      <c r="D9219" s="41" t="s">
        <v>5402</v>
      </c>
      <c r="E9219" s="41" t="s">
        <v>6364</v>
      </c>
      <c r="F9219" s="41" t="s">
        <v>5278</v>
      </c>
      <c r="G9219" s="41" t="s">
        <v>5278</v>
      </c>
      <c r="H9219" s="41" t="s">
        <v>6515</v>
      </c>
      <c r="I9219" s="118" t="s">
        <v>5959</v>
      </c>
      <c r="J9219" s="155" t="s">
        <v>235</v>
      </c>
      <c r="K9219" s="155" t="s">
        <v>235</v>
      </c>
    </row>
    <row r="9220" spans="1:11">
      <c r="A9220" s="41">
        <v>2005</v>
      </c>
      <c r="B9220" s="41" t="s">
        <v>5388</v>
      </c>
      <c r="C9220" s="41" t="s">
        <v>5388</v>
      </c>
      <c r="D9220" s="41" t="s">
        <v>5402</v>
      </c>
      <c r="E9220" s="41" t="s">
        <v>6361</v>
      </c>
      <c r="F9220" s="41" t="s">
        <v>5278</v>
      </c>
      <c r="G9220" s="41" t="s">
        <v>5278</v>
      </c>
      <c r="H9220" s="41" t="s">
        <v>6511</v>
      </c>
      <c r="I9220" s="118" t="s">
        <v>5955</v>
      </c>
      <c r="J9220" s="155" t="s">
        <v>235</v>
      </c>
      <c r="K9220" s="155" t="s">
        <v>235</v>
      </c>
    </row>
    <row r="9221" spans="1:11">
      <c r="A9221" s="41">
        <v>2005</v>
      </c>
      <c r="B9221" s="41" t="s">
        <v>5388</v>
      </c>
      <c r="C9221" s="41" t="s">
        <v>5388</v>
      </c>
      <c r="D9221" s="41" t="s">
        <v>5402</v>
      </c>
      <c r="E9221" s="41" t="s">
        <v>6361</v>
      </c>
      <c r="F9221" s="41" t="s">
        <v>5278</v>
      </c>
      <c r="G9221" s="41" t="s">
        <v>5278</v>
      </c>
      <c r="H9221" s="41" t="s">
        <v>6512</v>
      </c>
      <c r="I9221" s="118" t="s">
        <v>5957</v>
      </c>
      <c r="J9221" s="155" t="s">
        <v>235</v>
      </c>
      <c r="K9221" s="155" t="s">
        <v>235</v>
      </c>
    </row>
    <row r="9222" spans="1:11">
      <c r="A9222" s="41">
        <v>2005</v>
      </c>
      <c r="B9222" s="41" t="s">
        <v>5388</v>
      </c>
      <c r="C9222" s="41" t="s">
        <v>5388</v>
      </c>
      <c r="D9222" s="41" t="s">
        <v>5402</v>
      </c>
      <c r="E9222" s="41" t="s">
        <v>6361</v>
      </c>
      <c r="F9222" s="41" t="s">
        <v>5278</v>
      </c>
      <c r="G9222" s="41" t="s">
        <v>5278</v>
      </c>
      <c r="H9222" s="41" t="s">
        <v>6515</v>
      </c>
      <c r="I9222" s="118" t="s">
        <v>5959</v>
      </c>
      <c r="J9222" s="155" t="s">
        <v>235</v>
      </c>
      <c r="K9222" s="155" t="s">
        <v>235</v>
      </c>
    </row>
    <row r="9223" spans="1:11">
      <c r="A9223" s="41">
        <v>2005</v>
      </c>
      <c r="B9223" s="41" t="s">
        <v>5388</v>
      </c>
      <c r="C9223" s="41" t="s">
        <v>5388</v>
      </c>
      <c r="D9223" s="41" t="s">
        <v>5411</v>
      </c>
      <c r="E9223" s="41" t="s">
        <v>6267</v>
      </c>
      <c r="F9223" s="41" t="s">
        <v>5278</v>
      </c>
      <c r="G9223" s="41" t="s">
        <v>5278</v>
      </c>
      <c r="H9223" s="41" t="s">
        <v>6511</v>
      </c>
      <c r="I9223" s="118" t="s">
        <v>5955</v>
      </c>
      <c r="J9223" s="155" t="s">
        <v>218</v>
      </c>
      <c r="K9223" s="155" t="s">
        <v>218</v>
      </c>
    </row>
    <row r="9224" spans="1:11">
      <c r="A9224" s="41">
        <v>2005</v>
      </c>
      <c r="B9224" s="41" t="s">
        <v>5388</v>
      </c>
      <c r="C9224" s="41" t="s">
        <v>5388</v>
      </c>
      <c r="D9224" s="41" t="s">
        <v>5411</v>
      </c>
      <c r="E9224" s="41" t="s">
        <v>6267</v>
      </c>
      <c r="F9224" s="41" t="s">
        <v>5278</v>
      </c>
      <c r="G9224" s="41" t="s">
        <v>5278</v>
      </c>
      <c r="H9224" s="41" t="s">
        <v>6512</v>
      </c>
      <c r="I9224" s="118" t="s">
        <v>5957</v>
      </c>
      <c r="J9224" s="155" t="s">
        <v>218</v>
      </c>
      <c r="K9224" s="155" t="s">
        <v>218</v>
      </c>
    </row>
    <row r="9225" spans="1:11">
      <c r="A9225" s="41">
        <v>2005</v>
      </c>
      <c r="B9225" s="41" t="s">
        <v>5388</v>
      </c>
      <c r="C9225" s="41" t="s">
        <v>5388</v>
      </c>
      <c r="D9225" s="41" t="s">
        <v>5411</v>
      </c>
      <c r="E9225" s="41" t="s">
        <v>6328</v>
      </c>
      <c r="F9225" s="41" t="s">
        <v>5278</v>
      </c>
      <c r="G9225" s="41" t="s">
        <v>5278</v>
      </c>
      <c r="H9225" s="41" t="s">
        <v>6511</v>
      </c>
      <c r="I9225" s="118" t="s">
        <v>5955</v>
      </c>
      <c r="J9225" s="155" t="s">
        <v>218</v>
      </c>
      <c r="K9225" s="155" t="s">
        <v>218</v>
      </c>
    </row>
    <row r="9226" spans="1:11">
      <c r="A9226" s="41">
        <v>2005</v>
      </c>
      <c r="B9226" s="41" t="s">
        <v>5388</v>
      </c>
      <c r="C9226" s="41" t="s">
        <v>5388</v>
      </c>
      <c r="D9226" s="41" t="s">
        <v>5411</v>
      </c>
      <c r="E9226" s="41" t="s">
        <v>6328</v>
      </c>
      <c r="F9226" s="41" t="s">
        <v>5278</v>
      </c>
      <c r="G9226" s="41" t="s">
        <v>5278</v>
      </c>
      <c r="H9226" s="41" t="s">
        <v>6512</v>
      </c>
      <c r="I9226" s="118" t="s">
        <v>5957</v>
      </c>
      <c r="J9226" s="155" t="s">
        <v>218</v>
      </c>
      <c r="K9226" s="155" t="s">
        <v>218</v>
      </c>
    </row>
    <row r="9227" spans="1:11">
      <c r="A9227" s="41">
        <v>2005</v>
      </c>
      <c r="B9227" s="41" t="s">
        <v>5388</v>
      </c>
      <c r="C9227" s="41" t="s">
        <v>5388</v>
      </c>
      <c r="D9227" s="41" t="s">
        <v>5411</v>
      </c>
      <c r="E9227" s="41" t="s">
        <v>6328</v>
      </c>
      <c r="F9227" s="41" t="s">
        <v>5278</v>
      </c>
      <c r="G9227" s="41" t="s">
        <v>5278</v>
      </c>
      <c r="H9227" s="41" t="s">
        <v>6515</v>
      </c>
      <c r="I9227" s="118" t="s">
        <v>5959</v>
      </c>
      <c r="J9227" s="155" t="s">
        <v>218</v>
      </c>
      <c r="K9227" s="155" t="s">
        <v>218</v>
      </c>
    </row>
    <row r="9228" spans="1:11">
      <c r="A9228" s="41">
        <v>2005</v>
      </c>
      <c r="B9228" s="41" t="s">
        <v>5388</v>
      </c>
      <c r="C9228" s="41" t="s">
        <v>5388</v>
      </c>
      <c r="D9228" s="41" t="s">
        <v>5411</v>
      </c>
      <c r="E9228" s="41" t="s">
        <v>6353</v>
      </c>
      <c r="F9228" s="41" t="s">
        <v>5278</v>
      </c>
      <c r="G9228" s="41" t="s">
        <v>5278</v>
      </c>
      <c r="H9228" s="41" t="s">
        <v>6511</v>
      </c>
      <c r="I9228" s="118" t="s">
        <v>5955</v>
      </c>
      <c r="J9228" s="155" t="s">
        <v>218</v>
      </c>
      <c r="K9228" s="155" t="s">
        <v>218</v>
      </c>
    </row>
    <row r="9229" spans="1:11">
      <c r="A9229" s="41">
        <v>2005</v>
      </c>
      <c r="B9229" s="41" t="s">
        <v>5388</v>
      </c>
      <c r="C9229" s="41" t="s">
        <v>5388</v>
      </c>
      <c r="D9229" s="41" t="s">
        <v>5411</v>
      </c>
      <c r="E9229" s="41" t="s">
        <v>6353</v>
      </c>
      <c r="F9229" s="41" t="s">
        <v>5278</v>
      </c>
      <c r="G9229" s="41" t="s">
        <v>5278</v>
      </c>
      <c r="H9229" s="41" t="s">
        <v>6512</v>
      </c>
      <c r="I9229" s="118" t="s">
        <v>5957</v>
      </c>
      <c r="J9229" s="155" t="s">
        <v>218</v>
      </c>
      <c r="K9229" s="155" t="s">
        <v>218</v>
      </c>
    </row>
    <row r="9230" spans="1:11">
      <c r="A9230" s="41">
        <v>2005</v>
      </c>
      <c r="B9230" s="41" t="s">
        <v>5388</v>
      </c>
      <c r="C9230" s="41" t="s">
        <v>5388</v>
      </c>
      <c r="D9230" s="41" t="s">
        <v>5413</v>
      </c>
      <c r="E9230" s="41" t="s">
        <v>6328</v>
      </c>
      <c r="F9230" s="41" t="s">
        <v>5278</v>
      </c>
      <c r="G9230" s="41" t="s">
        <v>5278</v>
      </c>
      <c r="H9230" s="41" t="s">
        <v>6510</v>
      </c>
      <c r="I9230" s="118" t="s">
        <v>5955</v>
      </c>
      <c r="J9230" s="155" t="s">
        <v>218</v>
      </c>
      <c r="K9230" s="155" t="s">
        <v>218</v>
      </c>
    </row>
    <row r="9231" spans="1:11">
      <c r="A9231" s="41">
        <v>2005</v>
      </c>
      <c r="B9231" s="41" t="s">
        <v>5388</v>
      </c>
      <c r="C9231" s="41" t="s">
        <v>5388</v>
      </c>
      <c r="D9231" s="41" t="s">
        <v>5413</v>
      </c>
      <c r="E9231" s="41" t="s">
        <v>6328</v>
      </c>
      <c r="F9231" s="41" t="s">
        <v>5278</v>
      </c>
      <c r="G9231" s="41" t="s">
        <v>5278</v>
      </c>
      <c r="H9231" s="41" t="s">
        <v>6513</v>
      </c>
      <c r="I9231" s="118" t="s">
        <v>5957</v>
      </c>
      <c r="J9231" s="155" t="s">
        <v>218</v>
      </c>
      <c r="K9231" s="155" t="s">
        <v>218</v>
      </c>
    </row>
    <row r="9232" spans="1:11">
      <c r="A9232" s="41">
        <v>2005</v>
      </c>
      <c r="B9232" s="41" t="s">
        <v>5388</v>
      </c>
      <c r="C9232" s="41" t="s">
        <v>5388</v>
      </c>
      <c r="D9232" s="41" t="s">
        <v>5413</v>
      </c>
      <c r="E9232" s="41" t="s">
        <v>6328</v>
      </c>
      <c r="F9232" s="41" t="s">
        <v>5278</v>
      </c>
      <c r="G9232" s="41" t="s">
        <v>5278</v>
      </c>
      <c r="H9232" s="41" t="s">
        <v>6514</v>
      </c>
      <c r="I9232" s="118" t="s">
        <v>5959</v>
      </c>
      <c r="J9232" s="155" t="s">
        <v>218</v>
      </c>
      <c r="K9232" s="155" t="s">
        <v>218</v>
      </c>
    </row>
    <row r="9233" spans="1:11">
      <c r="A9233" s="41">
        <v>2005</v>
      </c>
      <c r="B9233" s="41" t="s">
        <v>5388</v>
      </c>
      <c r="C9233" s="41" t="s">
        <v>5386</v>
      </c>
      <c r="D9233" s="41" t="s">
        <v>5387</v>
      </c>
      <c r="E9233" s="41" t="s">
        <v>6346</v>
      </c>
      <c r="F9233" s="41" t="s">
        <v>5278</v>
      </c>
      <c r="G9233" s="41" t="s">
        <v>5278</v>
      </c>
      <c r="H9233" s="41" t="s">
        <v>6511</v>
      </c>
      <c r="I9233" s="118" t="s">
        <v>5955</v>
      </c>
      <c r="J9233" s="155" t="s">
        <v>225</v>
      </c>
      <c r="K9233" s="155" t="s">
        <v>225</v>
      </c>
    </row>
    <row r="9234" spans="1:11">
      <c r="A9234" s="41">
        <v>2005</v>
      </c>
      <c r="B9234" s="41" t="s">
        <v>5388</v>
      </c>
      <c r="C9234" s="41" t="s">
        <v>5386</v>
      </c>
      <c r="D9234" s="41" t="s">
        <v>5387</v>
      </c>
      <c r="E9234" s="41" t="s">
        <v>6346</v>
      </c>
      <c r="F9234" s="41" t="s">
        <v>5278</v>
      </c>
      <c r="G9234" s="41" t="s">
        <v>5278</v>
      </c>
      <c r="H9234" s="41" t="s">
        <v>6512</v>
      </c>
      <c r="I9234" s="118" t="s">
        <v>5957</v>
      </c>
      <c r="J9234" s="155" t="s">
        <v>225</v>
      </c>
      <c r="K9234" s="155" t="s">
        <v>225</v>
      </c>
    </row>
    <row r="9235" spans="1:11">
      <c r="A9235" s="41">
        <v>2005</v>
      </c>
      <c r="B9235" s="41" t="s">
        <v>5388</v>
      </c>
      <c r="C9235" s="41" t="s">
        <v>5386</v>
      </c>
      <c r="D9235" s="41" t="s">
        <v>5410</v>
      </c>
      <c r="E9235" s="41" t="s">
        <v>6347</v>
      </c>
      <c r="F9235" s="41" t="s">
        <v>5278</v>
      </c>
      <c r="G9235" s="41" t="s">
        <v>5278</v>
      </c>
      <c r="H9235" s="41" t="s">
        <v>6668</v>
      </c>
      <c r="I9235" s="118" t="s">
        <v>5955</v>
      </c>
      <c r="J9235" s="155" t="s">
        <v>235</v>
      </c>
      <c r="K9235" s="155" t="s">
        <v>235</v>
      </c>
    </row>
    <row r="9236" spans="1:11">
      <c r="A9236" s="41">
        <v>2005</v>
      </c>
      <c r="B9236" s="41" t="s">
        <v>5388</v>
      </c>
      <c r="C9236" s="41" t="s">
        <v>5386</v>
      </c>
      <c r="D9236" s="41" t="s">
        <v>5410</v>
      </c>
      <c r="E9236" s="41" t="s">
        <v>6347</v>
      </c>
      <c r="F9236" s="41" t="s">
        <v>5278</v>
      </c>
      <c r="G9236" s="41" t="s">
        <v>5278</v>
      </c>
      <c r="H9236" s="41" t="s">
        <v>6667</v>
      </c>
      <c r="I9236" s="118" t="s">
        <v>5957</v>
      </c>
      <c r="J9236" s="155" t="s">
        <v>235</v>
      </c>
      <c r="K9236" s="155" t="s">
        <v>235</v>
      </c>
    </row>
    <row r="9237" spans="1:11">
      <c r="A9237" s="41">
        <v>2005</v>
      </c>
      <c r="B9237" s="41" t="s">
        <v>5388</v>
      </c>
      <c r="C9237" s="41" t="s">
        <v>5386</v>
      </c>
      <c r="D9237" s="41" t="s">
        <v>5410</v>
      </c>
      <c r="E9237" s="41" t="s">
        <v>6347</v>
      </c>
      <c r="F9237" s="41" t="s">
        <v>5278</v>
      </c>
      <c r="G9237" s="41" t="s">
        <v>5278</v>
      </c>
      <c r="H9237" s="41" t="s">
        <v>6675</v>
      </c>
      <c r="I9237" s="118" t="s">
        <v>5959</v>
      </c>
      <c r="J9237" s="155" t="s">
        <v>235</v>
      </c>
      <c r="K9237" s="155" t="s">
        <v>235</v>
      </c>
    </row>
    <row r="9238" spans="1:11">
      <c r="A9238" s="41">
        <v>2005</v>
      </c>
      <c r="B9238" s="41" t="s">
        <v>5388</v>
      </c>
      <c r="C9238" s="41" t="s">
        <v>5403</v>
      </c>
      <c r="D9238" s="41" t="s">
        <v>5407</v>
      </c>
      <c r="E9238" s="41" t="s">
        <v>6364</v>
      </c>
      <c r="F9238" s="41" t="s">
        <v>5278</v>
      </c>
      <c r="G9238" s="41" t="s">
        <v>5278</v>
      </c>
      <c r="H9238" s="41" t="s">
        <v>6511</v>
      </c>
      <c r="I9238" s="118" t="s">
        <v>5955</v>
      </c>
      <c r="J9238" s="155" t="s">
        <v>235</v>
      </c>
      <c r="K9238" s="155" t="s">
        <v>235</v>
      </c>
    </row>
    <row r="9239" spans="1:11">
      <c r="A9239" s="41">
        <v>2005</v>
      </c>
      <c r="B9239" s="41" t="s">
        <v>5388</v>
      </c>
      <c r="C9239" s="41" t="s">
        <v>5403</v>
      </c>
      <c r="D9239" s="41" t="s">
        <v>5407</v>
      </c>
      <c r="E9239" s="41" t="s">
        <v>6364</v>
      </c>
      <c r="F9239" s="41" t="s">
        <v>5278</v>
      </c>
      <c r="G9239" s="41" t="s">
        <v>5278</v>
      </c>
      <c r="H9239" s="41" t="s">
        <v>6512</v>
      </c>
      <c r="I9239" s="118" t="s">
        <v>5957</v>
      </c>
      <c r="J9239" s="155" t="s">
        <v>235</v>
      </c>
      <c r="K9239" s="155" t="s">
        <v>235</v>
      </c>
    </row>
    <row r="9240" spans="1:11">
      <c r="A9240" s="41">
        <v>2005</v>
      </c>
      <c r="B9240" s="41" t="s">
        <v>5388</v>
      </c>
      <c r="C9240" s="41" t="s">
        <v>5403</v>
      </c>
      <c r="D9240" s="41" t="s">
        <v>5407</v>
      </c>
      <c r="E9240" s="41" t="s">
        <v>6364</v>
      </c>
      <c r="F9240" s="41" t="s">
        <v>5278</v>
      </c>
      <c r="G9240" s="41" t="s">
        <v>5278</v>
      </c>
      <c r="H9240" s="41" t="s">
        <v>6515</v>
      </c>
      <c r="I9240" s="118" t="s">
        <v>5959</v>
      </c>
      <c r="J9240" s="155" t="s">
        <v>235</v>
      </c>
      <c r="K9240" s="155" t="s">
        <v>235</v>
      </c>
    </row>
    <row r="9241" spans="1:11">
      <c r="A9241" s="41">
        <v>2005</v>
      </c>
      <c r="B9241" s="41" t="s">
        <v>5388</v>
      </c>
      <c r="C9241" s="41" t="s">
        <v>5403</v>
      </c>
      <c r="D9241" s="41" t="s">
        <v>5407</v>
      </c>
      <c r="E9241" s="41" t="s">
        <v>6361</v>
      </c>
      <c r="F9241" s="41" t="s">
        <v>5278</v>
      </c>
      <c r="G9241" s="41" t="s">
        <v>5278</v>
      </c>
      <c r="H9241" s="41" t="s">
        <v>6511</v>
      </c>
      <c r="I9241" s="118" t="s">
        <v>5955</v>
      </c>
      <c r="J9241" s="155" t="s">
        <v>235</v>
      </c>
      <c r="K9241" s="155" t="s">
        <v>235</v>
      </c>
    </row>
    <row r="9242" spans="1:11">
      <c r="A9242" s="41">
        <v>2005</v>
      </c>
      <c r="B9242" s="41" t="s">
        <v>5388</v>
      </c>
      <c r="C9242" s="41" t="s">
        <v>5403</v>
      </c>
      <c r="D9242" s="41" t="s">
        <v>5407</v>
      </c>
      <c r="E9242" s="41" t="s">
        <v>6361</v>
      </c>
      <c r="F9242" s="41" t="s">
        <v>5278</v>
      </c>
      <c r="G9242" s="41" t="s">
        <v>5278</v>
      </c>
      <c r="H9242" s="41" t="s">
        <v>6512</v>
      </c>
      <c r="I9242" s="118" t="s">
        <v>5957</v>
      </c>
      <c r="J9242" s="155" t="s">
        <v>235</v>
      </c>
      <c r="K9242" s="155" t="s">
        <v>235</v>
      </c>
    </row>
    <row r="9243" spans="1:11">
      <c r="A9243" s="41">
        <v>2005</v>
      </c>
      <c r="B9243" s="41" t="s">
        <v>5388</v>
      </c>
      <c r="C9243" s="41" t="s">
        <v>5403</v>
      </c>
      <c r="D9243" s="41" t="s">
        <v>5407</v>
      </c>
      <c r="E9243" s="41" t="s">
        <v>6361</v>
      </c>
      <c r="F9243" s="41" t="s">
        <v>5278</v>
      </c>
      <c r="G9243" s="41" t="s">
        <v>5278</v>
      </c>
      <c r="H9243" s="41" t="s">
        <v>6515</v>
      </c>
      <c r="I9243" s="118" t="s">
        <v>5959</v>
      </c>
      <c r="J9243" s="155" t="s">
        <v>235</v>
      </c>
      <c r="K9243" s="155" t="s">
        <v>235</v>
      </c>
    </row>
    <row r="9244" spans="1:11">
      <c r="A9244" s="41">
        <v>2005</v>
      </c>
      <c r="B9244" s="41" t="s">
        <v>5388</v>
      </c>
      <c r="C9244" s="41" t="s">
        <v>5403</v>
      </c>
      <c r="D9244" s="41" t="s">
        <v>5408</v>
      </c>
      <c r="E9244" s="41" t="s">
        <v>6353</v>
      </c>
      <c r="F9244" s="41" t="s">
        <v>5278</v>
      </c>
      <c r="G9244" s="41" t="s">
        <v>5278</v>
      </c>
      <c r="H9244" s="41" t="s">
        <v>6510</v>
      </c>
      <c r="I9244" s="118" t="s">
        <v>5955</v>
      </c>
      <c r="J9244" s="155" t="s">
        <v>235</v>
      </c>
      <c r="K9244" s="155" t="s">
        <v>235</v>
      </c>
    </row>
    <row r="9245" spans="1:11">
      <c r="A9245" s="41">
        <v>2005</v>
      </c>
      <c r="B9245" s="41" t="s">
        <v>5388</v>
      </c>
      <c r="C9245" s="41" t="s">
        <v>5403</v>
      </c>
      <c r="D9245" s="41" t="s">
        <v>5408</v>
      </c>
      <c r="E9245" s="41" t="s">
        <v>6353</v>
      </c>
      <c r="F9245" s="41" t="s">
        <v>5278</v>
      </c>
      <c r="G9245" s="41" t="s">
        <v>5278</v>
      </c>
      <c r="H9245" s="41" t="s">
        <v>6513</v>
      </c>
      <c r="I9245" s="118" t="s">
        <v>5957</v>
      </c>
      <c r="J9245" s="155" t="s">
        <v>235</v>
      </c>
      <c r="K9245" s="155" t="s">
        <v>235</v>
      </c>
    </row>
    <row r="9246" spans="1:11">
      <c r="A9246" s="41">
        <v>2005</v>
      </c>
      <c r="B9246" s="41" t="s">
        <v>5388</v>
      </c>
      <c r="C9246" s="41" t="s">
        <v>5403</v>
      </c>
      <c r="D9246" s="41" t="s">
        <v>5408</v>
      </c>
      <c r="E9246" s="41" t="s">
        <v>6346</v>
      </c>
      <c r="F9246" s="41" t="s">
        <v>5278</v>
      </c>
      <c r="G9246" s="41" t="s">
        <v>5278</v>
      </c>
      <c r="H9246" s="41" t="s">
        <v>6510</v>
      </c>
      <c r="I9246" s="118" t="s">
        <v>5955</v>
      </c>
      <c r="J9246" s="155" t="s">
        <v>235</v>
      </c>
      <c r="K9246" s="155" t="s">
        <v>235</v>
      </c>
    </row>
    <row r="9247" spans="1:11">
      <c r="A9247" s="41">
        <v>2005</v>
      </c>
      <c r="B9247" s="41" t="s">
        <v>5388</v>
      </c>
      <c r="C9247" s="41" t="s">
        <v>5403</v>
      </c>
      <c r="D9247" s="41" t="s">
        <v>5408</v>
      </c>
      <c r="E9247" s="41" t="s">
        <v>6346</v>
      </c>
      <c r="F9247" s="41" t="s">
        <v>5278</v>
      </c>
      <c r="G9247" s="41" t="s">
        <v>5278</v>
      </c>
      <c r="H9247" s="41" t="s">
        <v>6513</v>
      </c>
      <c r="I9247" s="118" t="s">
        <v>5957</v>
      </c>
      <c r="J9247" s="155" t="s">
        <v>235</v>
      </c>
      <c r="K9247" s="155" t="s">
        <v>235</v>
      </c>
    </row>
    <row r="9248" spans="1:11">
      <c r="A9248" s="41">
        <v>2005</v>
      </c>
      <c r="B9248" s="41" t="s">
        <v>5388</v>
      </c>
      <c r="C9248" s="41" t="s">
        <v>5403</v>
      </c>
      <c r="D9248" s="41" t="s">
        <v>5412</v>
      </c>
      <c r="E9248" s="41" t="s">
        <v>6328</v>
      </c>
      <c r="F9248" s="41" t="s">
        <v>5278</v>
      </c>
      <c r="G9248" s="41" t="s">
        <v>5278</v>
      </c>
      <c r="H9248" s="41" t="s">
        <v>6510</v>
      </c>
      <c r="I9248" s="118" t="s">
        <v>5955</v>
      </c>
      <c r="J9248" s="155" t="s">
        <v>218</v>
      </c>
      <c r="K9248" s="155" t="s">
        <v>218</v>
      </c>
    </row>
    <row r="9249" spans="1:11">
      <c r="A9249" s="41">
        <v>2005</v>
      </c>
      <c r="B9249" s="41" t="s">
        <v>5388</v>
      </c>
      <c r="C9249" s="41" t="s">
        <v>5403</v>
      </c>
      <c r="D9249" s="41" t="s">
        <v>5412</v>
      </c>
      <c r="E9249" s="41" t="s">
        <v>6328</v>
      </c>
      <c r="F9249" s="41" t="s">
        <v>5278</v>
      </c>
      <c r="G9249" s="41" t="s">
        <v>5278</v>
      </c>
      <c r="H9249" s="41" t="s">
        <v>6513</v>
      </c>
      <c r="I9249" s="118" t="s">
        <v>5957</v>
      </c>
      <c r="J9249" s="155" t="s">
        <v>218</v>
      </c>
      <c r="K9249" s="155" t="s">
        <v>218</v>
      </c>
    </row>
    <row r="9250" spans="1:11">
      <c r="A9250" s="41">
        <v>2004</v>
      </c>
      <c r="B9250" s="41" t="s">
        <v>5388</v>
      </c>
      <c r="C9250" s="41" t="s">
        <v>5388</v>
      </c>
      <c r="D9250" s="41" t="s">
        <v>5395</v>
      </c>
      <c r="E9250" s="41" t="s">
        <v>6346</v>
      </c>
      <c r="F9250" s="41" t="s">
        <v>5278</v>
      </c>
      <c r="G9250" s="41" t="s">
        <v>5278</v>
      </c>
      <c r="H9250" s="41" t="s">
        <v>6511</v>
      </c>
      <c r="I9250" s="118" t="s">
        <v>5955</v>
      </c>
      <c r="J9250" s="155" t="s">
        <v>235</v>
      </c>
      <c r="K9250" s="155" t="s">
        <v>235</v>
      </c>
    </row>
    <row r="9251" spans="1:11">
      <c r="A9251" s="41">
        <v>2004</v>
      </c>
      <c r="B9251" s="41" t="s">
        <v>5388</v>
      </c>
      <c r="C9251" s="41" t="s">
        <v>5388</v>
      </c>
      <c r="D9251" s="41" t="s">
        <v>5395</v>
      </c>
      <c r="E9251" s="41" t="s">
        <v>6346</v>
      </c>
      <c r="F9251" s="41" t="s">
        <v>5278</v>
      </c>
      <c r="G9251" s="41" t="s">
        <v>5278</v>
      </c>
      <c r="H9251" s="41" t="s">
        <v>6512</v>
      </c>
      <c r="I9251" s="118" t="s">
        <v>5957</v>
      </c>
      <c r="J9251" s="155" t="s">
        <v>235</v>
      </c>
      <c r="K9251" s="155" t="s">
        <v>235</v>
      </c>
    </row>
    <row r="9252" spans="1:11">
      <c r="A9252" s="41">
        <v>2004</v>
      </c>
      <c r="B9252" s="41" t="s">
        <v>5388</v>
      </c>
      <c r="C9252" s="41" t="s">
        <v>5388</v>
      </c>
      <c r="D9252" s="41" t="s">
        <v>5395</v>
      </c>
      <c r="E9252" s="41" t="s">
        <v>6347</v>
      </c>
      <c r="F9252" s="41" t="s">
        <v>5278</v>
      </c>
      <c r="G9252" s="41" t="s">
        <v>5278</v>
      </c>
      <c r="H9252" s="41" t="s">
        <v>6511</v>
      </c>
      <c r="I9252" s="118" t="s">
        <v>5955</v>
      </c>
      <c r="J9252" s="155" t="s">
        <v>235</v>
      </c>
      <c r="K9252" s="155" t="s">
        <v>235</v>
      </c>
    </row>
    <row r="9253" spans="1:11">
      <c r="A9253" s="41">
        <v>2004</v>
      </c>
      <c r="B9253" s="41" t="s">
        <v>5388</v>
      </c>
      <c r="C9253" s="41" t="s">
        <v>5388</v>
      </c>
      <c r="D9253" s="41" t="s">
        <v>5395</v>
      </c>
      <c r="E9253" s="41" t="s">
        <v>6347</v>
      </c>
      <c r="F9253" s="41" t="s">
        <v>5278</v>
      </c>
      <c r="G9253" s="41" t="s">
        <v>5278</v>
      </c>
      <c r="H9253" s="41" t="s">
        <v>6512</v>
      </c>
      <c r="I9253" s="118" t="s">
        <v>5957</v>
      </c>
      <c r="J9253" s="155" t="s">
        <v>235</v>
      </c>
      <c r="K9253" s="155" t="s">
        <v>235</v>
      </c>
    </row>
    <row r="9254" spans="1:11">
      <c r="A9254" s="41">
        <v>2004</v>
      </c>
      <c r="B9254" s="41" t="s">
        <v>5388</v>
      </c>
      <c r="C9254" s="41" t="s">
        <v>5388</v>
      </c>
      <c r="D9254" s="41" t="s">
        <v>5396</v>
      </c>
      <c r="E9254" s="41" t="s">
        <v>6353</v>
      </c>
      <c r="F9254" s="41" t="s">
        <v>5278</v>
      </c>
      <c r="G9254" s="41" t="s">
        <v>5278</v>
      </c>
      <c r="H9254" s="41" t="s">
        <v>6510</v>
      </c>
      <c r="I9254" s="118" t="s">
        <v>5955</v>
      </c>
      <c r="J9254" s="155" t="s">
        <v>218</v>
      </c>
      <c r="K9254" s="155" t="s">
        <v>235</v>
      </c>
    </row>
    <row r="9255" spans="1:11">
      <c r="A9255" s="41">
        <v>2004</v>
      </c>
      <c r="B9255" s="41" t="s">
        <v>5388</v>
      </c>
      <c r="C9255" s="41" t="s">
        <v>5388</v>
      </c>
      <c r="D9255" s="41" t="s">
        <v>5396</v>
      </c>
      <c r="E9255" s="41" t="s">
        <v>6353</v>
      </c>
      <c r="F9255" s="41" t="s">
        <v>5278</v>
      </c>
      <c r="G9255" s="41" t="s">
        <v>5278</v>
      </c>
      <c r="H9255" s="41" t="s">
        <v>6513</v>
      </c>
      <c r="I9255" s="118" t="s">
        <v>5957</v>
      </c>
      <c r="J9255" s="155" t="s">
        <v>218</v>
      </c>
      <c r="K9255" s="155" t="s">
        <v>235</v>
      </c>
    </row>
    <row r="9256" spans="1:11">
      <c r="A9256" s="41">
        <v>2004</v>
      </c>
      <c r="B9256" s="41" t="s">
        <v>5388</v>
      </c>
      <c r="C9256" s="41" t="s">
        <v>5388</v>
      </c>
      <c r="D9256" s="41" t="s">
        <v>5396</v>
      </c>
      <c r="E9256" s="41" t="s">
        <v>6346</v>
      </c>
      <c r="F9256" s="41" t="s">
        <v>5278</v>
      </c>
      <c r="G9256" s="41" t="s">
        <v>5278</v>
      </c>
      <c r="H9256" s="41" t="s">
        <v>6510</v>
      </c>
      <c r="I9256" s="118" t="s">
        <v>5955</v>
      </c>
      <c r="J9256" s="155" t="s">
        <v>218</v>
      </c>
      <c r="K9256" s="155" t="s">
        <v>235</v>
      </c>
    </row>
    <row r="9257" spans="1:11">
      <c r="A9257" s="41">
        <v>2004</v>
      </c>
      <c r="B9257" s="41" t="s">
        <v>5388</v>
      </c>
      <c r="C9257" s="41" t="s">
        <v>5388</v>
      </c>
      <c r="D9257" s="41" t="s">
        <v>5396</v>
      </c>
      <c r="E9257" s="41" t="s">
        <v>6346</v>
      </c>
      <c r="F9257" s="41" t="s">
        <v>5278</v>
      </c>
      <c r="G9257" s="41" t="s">
        <v>5278</v>
      </c>
      <c r="H9257" s="41" t="s">
        <v>6513</v>
      </c>
      <c r="I9257" s="118" t="s">
        <v>5957</v>
      </c>
      <c r="J9257" s="155" t="s">
        <v>218</v>
      </c>
      <c r="K9257" s="155" t="s">
        <v>235</v>
      </c>
    </row>
    <row r="9258" spans="1:11">
      <c r="A9258" s="41">
        <v>2004</v>
      </c>
      <c r="B9258" s="41" t="s">
        <v>5388</v>
      </c>
      <c r="C9258" s="41" t="s">
        <v>5386</v>
      </c>
      <c r="D9258" s="41" t="s">
        <v>5387</v>
      </c>
      <c r="E9258" s="41" t="s">
        <v>6346</v>
      </c>
      <c r="F9258" s="41" t="s">
        <v>5278</v>
      </c>
      <c r="G9258" s="41" t="s">
        <v>5278</v>
      </c>
      <c r="H9258" s="41" t="s">
        <v>6511</v>
      </c>
      <c r="I9258" s="118" t="s">
        <v>5955</v>
      </c>
      <c r="J9258" s="155" t="s">
        <v>225</v>
      </c>
      <c r="K9258" s="155" t="s">
        <v>225</v>
      </c>
    </row>
    <row r="9259" spans="1:11">
      <c r="A9259" s="41">
        <v>2004</v>
      </c>
      <c r="B9259" s="41" t="s">
        <v>5388</v>
      </c>
      <c r="C9259" s="41" t="s">
        <v>5386</v>
      </c>
      <c r="D9259" s="41" t="s">
        <v>5387</v>
      </c>
      <c r="E9259" s="41" t="s">
        <v>6346</v>
      </c>
      <c r="F9259" s="41" t="s">
        <v>5278</v>
      </c>
      <c r="G9259" s="41" t="s">
        <v>5278</v>
      </c>
      <c r="H9259" s="41" t="s">
        <v>6512</v>
      </c>
      <c r="I9259" s="118" t="s">
        <v>5957</v>
      </c>
      <c r="J9259" s="155" t="s">
        <v>225</v>
      </c>
      <c r="K9259" s="155" t="s">
        <v>225</v>
      </c>
    </row>
    <row r="9260" spans="1:11">
      <c r="A9260" s="41">
        <v>2004</v>
      </c>
      <c r="B9260" s="41" t="s">
        <v>5388</v>
      </c>
      <c r="C9260" s="41" t="s">
        <v>5386</v>
      </c>
      <c r="D9260" s="41" t="s">
        <v>5410</v>
      </c>
      <c r="E9260" s="41" t="s">
        <v>6347</v>
      </c>
      <c r="F9260" s="41" t="s">
        <v>5278</v>
      </c>
      <c r="G9260" s="41" t="s">
        <v>5278</v>
      </c>
      <c r="H9260" s="41" t="s">
        <v>6511</v>
      </c>
      <c r="I9260" s="118" t="s">
        <v>5955</v>
      </c>
      <c r="J9260" s="155" t="s">
        <v>235</v>
      </c>
      <c r="K9260" s="155" t="s">
        <v>235</v>
      </c>
    </row>
    <row r="9261" spans="1:11">
      <c r="A9261" s="41">
        <v>2004</v>
      </c>
      <c r="B9261" s="41" t="s">
        <v>5388</v>
      </c>
      <c r="C9261" s="41" t="s">
        <v>5386</v>
      </c>
      <c r="D9261" s="41" t="s">
        <v>5410</v>
      </c>
      <c r="E9261" s="41" t="s">
        <v>6347</v>
      </c>
      <c r="F9261" s="41" t="s">
        <v>5278</v>
      </c>
      <c r="G9261" s="41" t="s">
        <v>5278</v>
      </c>
      <c r="H9261" s="41" t="s">
        <v>6512</v>
      </c>
      <c r="I9261" s="118" t="s">
        <v>5957</v>
      </c>
      <c r="J9261" s="155" t="s">
        <v>235</v>
      </c>
      <c r="K9261" s="155" t="s">
        <v>235</v>
      </c>
    </row>
    <row r="9262" spans="1:11">
      <c r="A9262" s="41">
        <v>2004</v>
      </c>
      <c r="B9262" s="41" t="s">
        <v>5388</v>
      </c>
      <c r="C9262" s="41" t="s">
        <v>5403</v>
      </c>
      <c r="D9262" s="41" t="s">
        <v>5408</v>
      </c>
      <c r="E9262" s="41" t="s">
        <v>6353</v>
      </c>
      <c r="F9262" s="41" t="s">
        <v>5278</v>
      </c>
      <c r="G9262" s="41" t="s">
        <v>5278</v>
      </c>
      <c r="H9262" s="41" t="s">
        <v>6510</v>
      </c>
      <c r="I9262" s="118" t="s">
        <v>5955</v>
      </c>
      <c r="J9262" s="155" t="s">
        <v>218</v>
      </c>
      <c r="K9262" s="155" t="s">
        <v>235</v>
      </c>
    </row>
    <row r="9263" spans="1:11">
      <c r="A9263" s="41">
        <v>2004</v>
      </c>
      <c r="B9263" s="41" t="s">
        <v>5388</v>
      </c>
      <c r="C9263" s="41" t="s">
        <v>5403</v>
      </c>
      <c r="D9263" s="41" t="s">
        <v>5408</v>
      </c>
      <c r="E9263" s="41" t="s">
        <v>6353</v>
      </c>
      <c r="F9263" s="41" t="s">
        <v>5278</v>
      </c>
      <c r="G9263" s="41" t="s">
        <v>5278</v>
      </c>
      <c r="H9263" s="41" t="s">
        <v>6513</v>
      </c>
      <c r="I9263" s="118" t="s">
        <v>5957</v>
      </c>
      <c r="J9263" s="155" t="s">
        <v>218</v>
      </c>
      <c r="K9263" s="155" t="s">
        <v>235</v>
      </c>
    </row>
    <row r="9264" spans="1:11">
      <c r="A9264" s="41">
        <v>2004</v>
      </c>
      <c r="B9264" s="41" t="s">
        <v>5388</v>
      </c>
      <c r="C9264" s="41" t="s">
        <v>5403</v>
      </c>
      <c r="D9264" s="41" t="s">
        <v>5408</v>
      </c>
      <c r="E9264" s="41" t="s">
        <v>6346</v>
      </c>
      <c r="F9264" s="41" t="s">
        <v>5278</v>
      </c>
      <c r="G9264" s="41" t="s">
        <v>5278</v>
      </c>
      <c r="H9264" s="41" t="s">
        <v>6510</v>
      </c>
      <c r="I9264" s="118" t="s">
        <v>5955</v>
      </c>
      <c r="J9264" s="155" t="s">
        <v>218</v>
      </c>
      <c r="K9264" s="155" t="s">
        <v>235</v>
      </c>
    </row>
    <row r="9265" spans="1:11">
      <c r="A9265" s="41">
        <v>2004</v>
      </c>
      <c r="B9265" s="41" t="s">
        <v>5388</v>
      </c>
      <c r="C9265" s="41" t="s">
        <v>5403</v>
      </c>
      <c r="D9265" s="41" t="s">
        <v>5408</v>
      </c>
      <c r="E9265" s="41" t="s">
        <v>6346</v>
      </c>
      <c r="F9265" s="41" t="s">
        <v>5278</v>
      </c>
      <c r="G9265" s="41" t="s">
        <v>5278</v>
      </c>
      <c r="H9265" s="41" t="s">
        <v>6513</v>
      </c>
      <c r="I9265" s="118" t="s">
        <v>5957</v>
      </c>
      <c r="J9265" s="155" t="s">
        <v>218</v>
      </c>
      <c r="K9265" s="155" t="s">
        <v>235</v>
      </c>
    </row>
    <row r="9266" spans="1:11">
      <c r="A9266" s="41">
        <v>2003</v>
      </c>
      <c r="B9266" s="41" t="s">
        <v>5388</v>
      </c>
      <c r="C9266" s="41" t="s">
        <v>5388</v>
      </c>
      <c r="D9266" s="41" t="s">
        <v>5395</v>
      </c>
      <c r="E9266" s="41" t="s">
        <v>6346</v>
      </c>
      <c r="F9266" s="41" t="s">
        <v>5278</v>
      </c>
      <c r="G9266" s="41" t="s">
        <v>5278</v>
      </c>
      <c r="H9266" s="41" t="s">
        <v>6511</v>
      </c>
      <c r="I9266" s="118" t="s">
        <v>5955</v>
      </c>
      <c r="J9266" s="155" t="s">
        <v>235</v>
      </c>
      <c r="K9266" s="155" t="s">
        <v>235</v>
      </c>
    </row>
    <row r="9267" spans="1:11">
      <c r="A9267" s="41">
        <v>2003</v>
      </c>
      <c r="B9267" s="41" t="s">
        <v>5388</v>
      </c>
      <c r="C9267" s="41" t="s">
        <v>5388</v>
      </c>
      <c r="D9267" s="41" t="s">
        <v>5395</v>
      </c>
      <c r="E9267" s="41" t="s">
        <v>6346</v>
      </c>
      <c r="F9267" s="41" t="s">
        <v>5278</v>
      </c>
      <c r="G9267" s="41" t="s">
        <v>5278</v>
      </c>
      <c r="H9267" s="41" t="s">
        <v>6512</v>
      </c>
      <c r="I9267" s="118" t="s">
        <v>5957</v>
      </c>
      <c r="J9267" s="155" t="s">
        <v>235</v>
      </c>
      <c r="K9267" s="155" t="s">
        <v>235</v>
      </c>
    </row>
    <row r="9268" spans="1:11">
      <c r="A9268" s="41">
        <v>2003</v>
      </c>
      <c r="B9268" s="41" t="s">
        <v>5388</v>
      </c>
      <c r="C9268" s="41" t="s">
        <v>5388</v>
      </c>
      <c r="D9268" s="41" t="s">
        <v>5395</v>
      </c>
      <c r="E9268" s="41" t="s">
        <v>6346</v>
      </c>
      <c r="F9268" s="41" t="s">
        <v>5278</v>
      </c>
      <c r="G9268" s="41" t="s">
        <v>5278</v>
      </c>
      <c r="H9268" s="41" t="s">
        <v>6515</v>
      </c>
      <c r="I9268" s="118" t="s">
        <v>5959</v>
      </c>
      <c r="J9268" s="155" t="s">
        <v>235</v>
      </c>
      <c r="K9268" s="155" t="s">
        <v>235</v>
      </c>
    </row>
    <row r="9269" spans="1:11">
      <c r="A9269" s="41">
        <v>2003</v>
      </c>
      <c r="B9269" s="41" t="s">
        <v>5388</v>
      </c>
      <c r="C9269" s="41" t="s">
        <v>5388</v>
      </c>
      <c r="D9269" s="41" t="s">
        <v>5395</v>
      </c>
      <c r="E9269" s="41" t="s">
        <v>6347</v>
      </c>
      <c r="F9269" s="41" t="s">
        <v>5278</v>
      </c>
      <c r="G9269" s="41" t="s">
        <v>5278</v>
      </c>
      <c r="H9269" s="41" t="s">
        <v>6511</v>
      </c>
      <c r="I9269" s="118" t="s">
        <v>5955</v>
      </c>
      <c r="J9269" s="155" t="s">
        <v>235</v>
      </c>
      <c r="K9269" s="155" t="s">
        <v>235</v>
      </c>
    </row>
    <row r="9270" spans="1:11">
      <c r="A9270" s="41">
        <v>2003</v>
      </c>
      <c r="B9270" s="41" t="s">
        <v>5388</v>
      </c>
      <c r="C9270" s="41" t="s">
        <v>5388</v>
      </c>
      <c r="D9270" s="41" t="s">
        <v>5395</v>
      </c>
      <c r="E9270" s="41" t="s">
        <v>6347</v>
      </c>
      <c r="F9270" s="41" t="s">
        <v>5278</v>
      </c>
      <c r="G9270" s="41" t="s">
        <v>5278</v>
      </c>
      <c r="H9270" s="41" t="s">
        <v>6512</v>
      </c>
      <c r="I9270" s="118" t="s">
        <v>5957</v>
      </c>
      <c r="J9270" s="155" t="s">
        <v>235</v>
      </c>
      <c r="K9270" s="155" t="s">
        <v>235</v>
      </c>
    </row>
    <row r="9271" spans="1:11">
      <c r="A9271" s="41">
        <v>2003</v>
      </c>
      <c r="B9271" s="41" t="s">
        <v>5388</v>
      </c>
      <c r="C9271" s="41" t="s">
        <v>5388</v>
      </c>
      <c r="D9271" s="41" t="s">
        <v>5395</v>
      </c>
      <c r="E9271" s="41" t="s">
        <v>6347</v>
      </c>
      <c r="F9271" s="41" t="s">
        <v>5278</v>
      </c>
      <c r="G9271" s="41" t="s">
        <v>5278</v>
      </c>
      <c r="H9271" s="41" t="s">
        <v>6515</v>
      </c>
      <c r="I9271" s="118" t="s">
        <v>5959</v>
      </c>
      <c r="J9271" s="155" t="s">
        <v>235</v>
      </c>
      <c r="K9271" s="155" t="s">
        <v>235</v>
      </c>
    </row>
    <row r="9272" spans="1:11">
      <c r="A9272" s="41">
        <v>2003</v>
      </c>
      <c r="B9272" s="41" t="s">
        <v>5388</v>
      </c>
      <c r="C9272" s="41" t="s">
        <v>5388</v>
      </c>
      <c r="D9272" s="41" t="s">
        <v>5396</v>
      </c>
      <c r="E9272" s="41" t="s">
        <v>6353</v>
      </c>
      <c r="F9272" s="41" t="s">
        <v>5278</v>
      </c>
      <c r="G9272" s="41" t="s">
        <v>5278</v>
      </c>
      <c r="H9272" s="41" t="s">
        <v>6511</v>
      </c>
      <c r="I9272" s="118" t="s">
        <v>5955</v>
      </c>
      <c r="J9272" s="155" t="s">
        <v>218</v>
      </c>
      <c r="K9272" s="155" t="s">
        <v>235</v>
      </c>
    </row>
    <row r="9273" spans="1:11">
      <c r="A9273" s="41">
        <v>2003</v>
      </c>
      <c r="B9273" s="41" t="s">
        <v>5388</v>
      </c>
      <c r="C9273" s="41" t="s">
        <v>5388</v>
      </c>
      <c r="D9273" s="41" t="s">
        <v>5396</v>
      </c>
      <c r="E9273" s="41" t="s">
        <v>6353</v>
      </c>
      <c r="F9273" s="41" t="s">
        <v>5278</v>
      </c>
      <c r="G9273" s="41" t="s">
        <v>5278</v>
      </c>
      <c r="H9273" s="41" t="s">
        <v>6512</v>
      </c>
      <c r="I9273" s="118" t="s">
        <v>5957</v>
      </c>
      <c r="J9273" s="155" t="s">
        <v>218</v>
      </c>
      <c r="K9273" s="155" t="s">
        <v>235</v>
      </c>
    </row>
    <row r="9274" spans="1:11">
      <c r="A9274" s="41">
        <v>2003</v>
      </c>
      <c r="B9274" s="41" t="s">
        <v>5388</v>
      </c>
      <c r="C9274" s="41" t="s">
        <v>5388</v>
      </c>
      <c r="D9274" s="41" t="s">
        <v>5396</v>
      </c>
      <c r="E9274" s="41" t="s">
        <v>6353</v>
      </c>
      <c r="F9274" s="41" t="s">
        <v>5278</v>
      </c>
      <c r="G9274" s="41" t="s">
        <v>5278</v>
      </c>
      <c r="H9274" s="41" t="s">
        <v>6515</v>
      </c>
      <c r="I9274" s="118" t="s">
        <v>5959</v>
      </c>
      <c r="J9274" s="155" t="s">
        <v>218</v>
      </c>
      <c r="K9274" s="155" t="s">
        <v>235</v>
      </c>
    </row>
    <row r="9275" spans="1:11">
      <c r="A9275" s="41">
        <v>2003</v>
      </c>
      <c r="B9275" s="41" t="s">
        <v>5388</v>
      </c>
      <c r="C9275" s="41" t="s">
        <v>5388</v>
      </c>
      <c r="D9275" s="41" t="s">
        <v>5396</v>
      </c>
      <c r="E9275" s="41" t="s">
        <v>6346</v>
      </c>
      <c r="F9275" s="41" t="s">
        <v>5278</v>
      </c>
      <c r="G9275" s="41" t="s">
        <v>5278</v>
      </c>
      <c r="H9275" s="41" t="s">
        <v>6511</v>
      </c>
      <c r="I9275" s="118" t="s">
        <v>5955</v>
      </c>
      <c r="J9275" s="155" t="s">
        <v>218</v>
      </c>
      <c r="K9275" s="155" t="s">
        <v>235</v>
      </c>
    </row>
    <row r="9276" spans="1:11">
      <c r="A9276" s="41">
        <v>2003</v>
      </c>
      <c r="B9276" s="41" t="s">
        <v>5388</v>
      </c>
      <c r="C9276" s="41" t="s">
        <v>5388</v>
      </c>
      <c r="D9276" s="41" t="s">
        <v>5396</v>
      </c>
      <c r="E9276" s="41" t="s">
        <v>6346</v>
      </c>
      <c r="F9276" s="41" t="s">
        <v>5278</v>
      </c>
      <c r="G9276" s="41" t="s">
        <v>5278</v>
      </c>
      <c r="H9276" s="41" t="s">
        <v>6512</v>
      </c>
      <c r="I9276" s="118" t="s">
        <v>5957</v>
      </c>
      <c r="J9276" s="155" t="s">
        <v>218</v>
      </c>
      <c r="K9276" s="155" t="s">
        <v>235</v>
      </c>
    </row>
    <row r="9277" spans="1:11">
      <c r="A9277" s="41">
        <v>2003</v>
      </c>
      <c r="B9277" s="41" t="s">
        <v>5388</v>
      </c>
      <c r="C9277" s="41" t="s">
        <v>5388</v>
      </c>
      <c r="D9277" s="41" t="s">
        <v>5396</v>
      </c>
      <c r="E9277" s="41" t="s">
        <v>6346</v>
      </c>
      <c r="F9277" s="41" t="s">
        <v>5278</v>
      </c>
      <c r="G9277" s="41" t="s">
        <v>5278</v>
      </c>
      <c r="H9277" s="41" t="s">
        <v>6515</v>
      </c>
      <c r="I9277" s="118" t="s">
        <v>5959</v>
      </c>
      <c r="J9277" s="155" t="s">
        <v>218</v>
      </c>
      <c r="K9277" s="155" t="s">
        <v>235</v>
      </c>
    </row>
    <row r="9278" spans="1:11">
      <c r="A9278" s="41">
        <v>2003</v>
      </c>
      <c r="B9278" s="41" t="s">
        <v>5388</v>
      </c>
      <c r="C9278" s="41" t="s">
        <v>5386</v>
      </c>
      <c r="D9278" s="41" t="s">
        <v>5387</v>
      </c>
      <c r="E9278" s="41" t="s">
        <v>6346</v>
      </c>
      <c r="F9278" s="41" t="s">
        <v>5278</v>
      </c>
      <c r="G9278" s="41" t="s">
        <v>5278</v>
      </c>
      <c r="H9278" s="41" t="s">
        <v>6511</v>
      </c>
      <c r="I9278" s="118" t="s">
        <v>5955</v>
      </c>
      <c r="J9278" s="155" t="s">
        <v>225</v>
      </c>
      <c r="K9278" s="155" t="s">
        <v>225</v>
      </c>
    </row>
    <row r="9279" spans="1:11">
      <c r="A9279" s="41">
        <v>2003</v>
      </c>
      <c r="B9279" s="41" t="s">
        <v>5388</v>
      </c>
      <c r="C9279" s="41" t="s">
        <v>5386</v>
      </c>
      <c r="D9279" s="41" t="s">
        <v>5387</v>
      </c>
      <c r="E9279" s="41" t="s">
        <v>6346</v>
      </c>
      <c r="F9279" s="41" t="s">
        <v>5278</v>
      </c>
      <c r="G9279" s="41" t="s">
        <v>5278</v>
      </c>
      <c r="H9279" s="41" t="s">
        <v>6512</v>
      </c>
      <c r="I9279" s="118" t="s">
        <v>5957</v>
      </c>
      <c r="J9279" s="155" t="s">
        <v>225</v>
      </c>
      <c r="K9279" s="155" t="s">
        <v>225</v>
      </c>
    </row>
    <row r="9280" spans="1:11">
      <c r="A9280" s="41">
        <v>2003</v>
      </c>
      <c r="B9280" s="41" t="s">
        <v>5388</v>
      </c>
      <c r="C9280" s="41" t="s">
        <v>5386</v>
      </c>
      <c r="D9280" s="41" t="s">
        <v>5387</v>
      </c>
      <c r="E9280" s="41" t="s">
        <v>6346</v>
      </c>
      <c r="F9280" s="41" t="s">
        <v>5278</v>
      </c>
      <c r="G9280" s="41" t="s">
        <v>5278</v>
      </c>
      <c r="H9280" s="41" t="s">
        <v>6515</v>
      </c>
      <c r="I9280" s="118" t="s">
        <v>5959</v>
      </c>
      <c r="J9280" s="155" t="s">
        <v>225</v>
      </c>
      <c r="K9280" s="155" t="s">
        <v>225</v>
      </c>
    </row>
    <row r="9281" spans="1:11">
      <c r="A9281" s="41">
        <v>2003</v>
      </c>
      <c r="B9281" s="41" t="s">
        <v>5388</v>
      </c>
      <c r="C9281" s="41" t="s">
        <v>5386</v>
      </c>
      <c r="D9281" s="41" t="s">
        <v>5410</v>
      </c>
      <c r="E9281" s="41" t="s">
        <v>6347</v>
      </c>
      <c r="F9281" s="41" t="s">
        <v>5278</v>
      </c>
      <c r="G9281" s="41" t="s">
        <v>5278</v>
      </c>
      <c r="H9281" s="41" t="s">
        <v>6511</v>
      </c>
      <c r="I9281" s="118" t="s">
        <v>5955</v>
      </c>
      <c r="J9281" s="155" t="s">
        <v>235</v>
      </c>
      <c r="K9281" s="155" t="s">
        <v>235</v>
      </c>
    </row>
    <row r="9282" spans="1:11">
      <c r="A9282" s="41">
        <v>2003</v>
      </c>
      <c r="B9282" s="41" t="s">
        <v>5388</v>
      </c>
      <c r="C9282" s="41" t="s">
        <v>5386</v>
      </c>
      <c r="D9282" s="41" t="s">
        <v>5410</v>
      </c>
      <c r="E9282" s="41" t="s">
        <v>6347</v>
      </c>
      <c r="F9282" s="41" t="s">
        <v>5278</v>
      </c>
      <c r="G9282" s="41" t="s">
        <v>5278</v>
      </c>
      <c r="H9282" s="41" t="s">
        <v>6512</v>
      </c>
      <c r="I9282" s="118" t="s">
        <v>5957</v>
      </c>
      <c r="J9282" s="155" t="s">
        <v>235</v>
      </c>
      <c r="K9282" s="155" t="s">
        <v>235</v>
      </c>
    </row>
    <row r="9283" spans="1:11">
      <c r="A9283" s="41">
        <v>2003</v>
      </c>
      <c r="B9283" s="41" t="s">
        <v>5388</v>
      </c>
      <c r="C9283" s="41" t="s">
        <v>5386</v>
      </c>
      <c r="D9283" s="41" t="s">
        <v>5410</v>
      </c>
      <c r="E9283" s="41" t="s">
        <v>6347</v>
      </c>
      <c r="F9283" s="41" t="s">
        <v>5278</v>
      </c>
      <c r="G9283" s="41" t="s">
        <v>5278</v>
      </c>
      <c r="H9283" s="41" t="s">
        <v>6515</v>
      </c>
      <c r="I9283" s="118" t="s">
        <v>5959</v>
      </c>
      <c r="J9283" s="155" t="s">
        <v>235</v>
      </c>
      <c r="K9283" s="155" t="s">
        <v>235</v>
      </c>
    </row>
    <row r="9284" spans="1:11">
      <c r="A9284" s="41">
        <v>2003</v>
      </c>
      <c r="B9284" s="41" t="s">
        <v>5388</v>
      </c>
      <c r="C9284" s="41" t="s">
        <v>5403</v>
      </c>
      <c r="D9284" s="41" t="s">
        <v>5408</v>
      </c>
      <c r="E9284" s="41" t="s">
        <v>6353</v>
      </c>
      <c r="F9284" s="41" t="s">
        <v>5278</v>
      </c>
      <c r="G9284" s="41" t="s">
        <v>5278</v>
      </c>
      <c r="H9284" s="41" t="s">
        <v>6511</v>
      </c>
      <c r="I9284" s="118" t="s">
        <v>5955</v>
      </c>
      <c r="J9284" s="155" t="s">
        <v>218</v>
      </c>
      <c r="K9284" s="155" t="s">
        <v>235</v>
      </c>
    </row>
    <row r="9285" spans="1:11">
      <c r="A9285" s="41">
        <v>2003</v>
      </c>
      <c r="B9285" s="41" t="s">
        <v>5388</v>
      </c>
      <c r="C9285" s="41" t="s">
        <v>5403</v>
      </c>
      <c r="D9285" s="41" t="s">
        <v>5408</v>
      </c>
      <c r="E9285" s="41" t="s">
        <v>6353</v>
      </c>
      <c r="F9285" s="41" t="s">
        <v>5278</v>
      </c>
      <c r="G9285" s="41" t="s">
        <v>5278</v>
      </c>
      <c r="H9285" s="41" t="s">
        <v>6512</v>
      </c>
      <c r="I9285" s="118" t="s">
        <v>5957</v>
      </c>
      <c r="J9285" s="155" t="s">
        <v>218</v>
      </c>
      <c r="K9285" s="155" t="s">
        <v>235</v>
      </c>
    </row>
    <row r="9286" spans="1:11">
      <c r="A9286" s="41">
        <v>2003</v>
      </c>
      <c r="B9286" s="41" t="s">
        <v>5388</v>
      </c>
      <c r="C9286" s="41" t="s">
        <v>5403</v>
      </c>
      <c r="D9286" s="41" t="s">
        <v>5408</v>
      </c>
      <c r="E9286" s="41" t="s">
        <v>6353</v>
      </c>
      <c r="F9286" s="41" t="s">
        <v>5278</v>
      </c>
      <c r="G9286" s="41" t="s">
        <v>5278</v>
      </c>
      <c r="H9286" s="41" t="s">
        <v>6515</v>
      </c>
      <c r="I9286" s="118" t="s">
        <v>5959</v>
      </c>
      <c r="J9286" s="155" t="s">
        <v>218</v>
      </c>
      <c r="K9286" s="155" t="s">
        <v>235</v>
      </c>
    </row>
    <row r="9287" spans="1:11">
      <c r="A9287" s="41">
        <v>2003</v>
      </c>
      <c r="B9287" s="41" t="s">
        <v>5388</v>
      </c>
      <c r="C9287" s="41" t="s">
        <v>5403</v>
      </c>
      <c r="D9287" s="41" t="s">
        <v>5408</v>
      </c>
      <c r="E9287" s="41" t="s">
        <v>6346</v>
      </c>
      <c r="F9287" s="41" t="s">
        <v>5278</v>
      </c>
      <c r="G9287" s="41" t="s">
        <v>5278</v>
      </c>
      <c r="H9287" s="41" t="s">
        <v>6511</v>
      </c>
      <c r="I9287" s="118" t="s">
        <v>5955</v>
      </c>
      <c r="J9287" s="155" t="s">
        <v>218</v>
      </c>
      <c r="K9287" s="155" t="s">
        <v>235</v>
      </c>
    </row>
    <row r="9288" spans="1:11">
      <c r="A9288" s="41">
        <v>2003</v>
      </c>
      <c r="B9288" s="41" t="s">
        <v>5388</v>
      </c>
      <c r="C9288" s="41" t="s">
        <v>5403</v>
      </c>
      <c r="D9288" s="41" t="s">
        <v>5408</v>
      </c>
      <c r="E9288" s="41" t="s">
        <v>6346</v>
      </c>
      <c r="F9288" s="41" t="s">
        <v>5278</v>
      </c>
      <c r="G9288" s="41" t="s">
        <v>5278</v>
      </c>
      <c r="H9288" s="41" t="s">
        <v>6512</v>
      </c>
      <c r="I9288" s="118" t="s">
        <v>5957</v>
      </c>
      <c r="J9288" s="155" t="s">
        <v>218</v>
      </c>
      <c r="K9288" s="155" t="s">
        <v>235</v>
      </c>
    </row>
    <row r="9289" spans="1:11">
      <c r="A9289" s="41">
        <v>2003</v>
      </c>
      <c r="B9289" s="41" t="s">
        <v>5388</v>
      </c>
      <c r="C9289" s="41" t="s">
        <v>5403</v>
      </c>
      <c r="D9289" s="41" t="s">
        <v>5408</v>
      </c>
      <c r="E9289" s="41" t="s">
        <v>6346</v>
      </c>
      <c r="F9289" s="41" t="s">
        <v>5278</v>
      </c>
      <c r="G9289" s="41" t="s">
        <v>5278</v>
      </c>
      <c r="H9289" s="41" t="s">
        <v>6515</v>
      </c>
      <c r="I9289" s="118" t="s">
        <v>5959</v>
      </c>
      <c r="J9289" s="155" t="s">
        <v>218</v>
      </c>
      <c r="K9289" s="155" t="s">
        <v>235</v>
      </c>
    </row>
    <row r="9290" spans="1:11">
      <c r="A9290" s="41">
        <v>2002</v>
      </c>
      <c r="B9290" s="41" t="s">
        <v>5388</v>
      </c>
      <c r="C9290" s="41" t="s">
        <v>5388</v>
      </c>
      <c r="D9290" s="41" t="s">
        <v>5396</v>
      </c>
      <c r="E9290" s="41" t="s">
        <v>6353</v>
      </c>
      <c r="F9290" s="41" t="s">
        <v>5278</v>
      </c>
      <c r="G9290" s="41" t="s">
        <v>5278</v>
      </c>
      <c r="H9290" s="41" t="s">
        <v>6511</v>
      </c>
      <c r="I9290" s="118" t="s">
        <v>5955</v>
      </c>
      <c r="J9290" s="155" t="s">
        <v>218</v>
      </c>
      <c r="K9290" s="155" t="s">
        <v>235</v>
      </c>
    </row>
    <row r="9291" spans="1:11">
      <c r="A9291" s="41">
        <v>2002</v>
      </c>
      <c r="B9291" s="41" t="s">
        <v>5388</v>
      </c>
      <c r="C9291" s="41" t="s">
        <v>5388</v>
      </c>
      <c r="D9291" s="41" t="s">
        <v>5396</v>
      </c>
      <c r="E9291" s="41" t="s">
        <v>6353</v>
      </c>
      <c r="F9291" s="41" t="s">
        <v>5278</v>
      </c>
      <c r="G9291" s="41" t="s">
        <v>5278</v>
      </c>
      <c r="H9291" s="41" t="s">
        <v>6512</v>
      </c>
      <c r="I9291" s="118" t="s">
        <v>5957</v>
      </c>
      <c r="J9291" s="155" t="s">
        <v>218</v>
      </c>
      <c r="K9291" s="155" t="s">
        <v>235</v>
      </c>
    </row>
    <row r="9292" spans="1:11">
      <c r="A9292" s="41">
        <v>2002</v>
      </c>
      <c r="B9292" s="41" t="s">
        <v>5388</v>
      </c>
      <c r="C9292" s="41" t="s">
        <v>5388</v>
      </c>
      <c r="D9292" s="41" t="s">
        <v>5396</v>
      </c>
      <c r="E9292" s="41" t="s">
        <v>6353</v>
      </c>
      <c r="F9292" s="41" t="s">
        <v>5278</v>
      </c>
      <c r="G9292" s="41" t="s">
        <v>5278</v>
      </c>
      <c r="H9292" s="41" t="s">
        <v>6515</v>
      </c>
      <c r="I9292" s="118" t="s">
        <v>5959</v>
      </c>
      <c r="J9292" s="155" t="s">
        <v>218</v>
      </c>
      <c r="K9292" s="155" t="s">
        <v>235</v>
      </c>
    </row>
    <row r="9293" spans="1:11">
      <c r="A9293" s="41">
        <v>2002</v>
      </c>
      <c r="B9293" s="41" t="s">
        <v>5388</v>
      </c>
      <c r="C9293" s="41" t="s">
        <v>5388</v>
      </c>
      <c r="D9293" s="41" t="s">
        <v>5396</v>
      </c>
      <c r="E9293" s="41" t="s">
        <v>6346</v>
      </c>
      <c r="F9293" s="41" t="s">
        <v>5278</v>
      </c>
      <c r="G9293" s="41" t="s">
        <v>5278</v>
      </c>
      <c r="H9293" s="41" t="s">
        <v>6511</v>
      </c>
      <c r="I9293" s="118" t="s">
        <v>5955</v>
      </c>
      <c r="J9293" s="155" t="s">
        <v>218</v>
      </c>
      <c r="K9293" s="155" t="s">
        <v>235</v>
      </c>
    </row>
    <row r="9294" spans="1:11">
      <c r="A9294" s="41">
        <v>2002</v>
      </c>
      <c r="B9294" s="41" t="s">
        <v>5388</v>
      </c>
      <c r="C9294" s="41" t="s">
        <v>5388</v>
      </c>
      <c r="D9294" s="41" t="s">
        <v>5396</v>
      </c>
      <c r="E9294" s="41" t="s">
        <v>6346</v>
      </c>
      <c r="F9294" s="41" t="s">
        <v>5278</v>
      </c>
      <c r="G9294" s="41" t="s">
        <v>5278</v>
      </c>
      <c r="H9294" s="41" t="s">
        <v>6512</v>
      </c>
      <c r="I9294" s="118" t="s">
        <v>5957</v>
      </c>
      <c r="J9294" s="155" t="s">
        <v>218</v>
      </c>
      <c r="K9294" s="155" t="s">
        <v>235</v>
      </c>
    </row>
    <row r="9295" spans="1:11">
      <c r="A9295" s="41">
        <v>2002</v>
      </c>
      <c r="B9295" s="41" t="s">
        <v>5388</v>
      </c>
      <c r="C9295" s="41" t="s">
        <v>5388</v>
      </c>
      <c r="D9295" s="41" t="s">
        <v>5396</v>
      </c>
      <c r="E9295" s="41" t="s">
        <v>6346</v>
      </c>
      <c r="F9295" s="41" t="s">
        <v>5278</v>
      </c>
      <c r="G9295" s="41" t="s">
        <v>5278</v>
      </c>
      <c r="H9295" s="41" t="s">
        <v>6515</v>
      </c>
      <c r="I9295" s="118" t="s">
        <v>5959</v>
      </c>
      <c r="J9295" s="155" t="s">
        <v>218</v>
      </c>
      <c r="K9295" s="155" t="s">
        <v>235</v>
      </c>
    </row>
    <row r="9296" spans="1:11">
      <c r="A9296" s="41">
        <v>2002</v>
      </c>
      <c r="B9296" s="41" t="s">
        <v>5388</v>
      </c>
      <c r="C9296" s="41" t="s">
        <v>5403</v>
      </c>
      <c r="D9296" s="41" t="s">
        <v>5408</v>
      </c>
      <c r="E9296" s="41" t="s">
        <v>6353</v>
      </c>
      <c r="F9296" s="41" t="s">
        <v>5278</v>
      </c>
      <c r="G9296" s="41" t="s">
        <v>5278</v>
      </c>
      <c r="H9296" s="41" t="s">
        <v>6511</v>
      </c>
      <c r="I9296" s="118" t="s">
        <v>5955</v>
      </c>
      <c r="J9296" s="155" t="s">
        <v>218</v>
      </c>
      <c r="K9296" s="155" t="s">
        <v>235</v>
      </c>
    </row>
    <row r="9297" spans="1:11">
      <c r="A9297" s="41">
        <v>2002</v>
      </c>
      <c r="B9297" s="41" t="s">
        <v>5388</v>
      </c>
      <c r="C9297" s="41" t="s">
        <v>5403</v>
      </c>
      <c r="D9297" s="41" t="s">
        <v>5408</v>
      </c>
      <c r="E9297" s="41" t="s">
        <v>6353</v>
      </c>
      <c r="F9297" s="41" t="s">
        <v>5278</v>
      </c>
      <c r="G9297" s="41" t="s">
        <v>5278</v>
      </c>
      <c r="H9297" s="41" t="s">
        <v>6512</v>
      </c>
      <c r="I9297" s="118" t="s">
        <v>5957</v>
      </c>
      <c r="J9297" s="155" t="s">
        <v>218</v>
      </c>
      <c r="K9297" s="155" t="s">
        <v>235</v>
      </c>
    </row>
    <row r="9298" spans="1:11">
      <c r="A9298" s="41">
        <v>2002</v>
      </c>
      <c r="B9298" s="41" t="s">
        <v>5388</v>
      </c>
      <c r="C9298" s="41" t="s">
        <v>5403</v>
      </c>
      <c r="D9298" s="41" t="s">
        <v>5408</v>
      </c>
      <c r="E9298" s="41" t="s">
        <v>6353</v>
      </c>
      <c r="F9298" s="41" t="s">
        <v>5278</v>
      </c>
      <c r="G9298" s="41" t="s">
        <v>5278</v>
      </c>
      <c r="H9298" s="41" t="s">
        <v>6515</v>
      </c>
      <c r="I9298" s="118" t="s">
        <v>5959</v>
      </c>
      <c r="J9298" s="155" t="s">
        <v>218</v>
      </c>
      <c r="K9298" s="155" t="s">
        <v>235</v>
      </c>
    </row>
    <row r="9299" spans="1:11">
      <c r="A9299" s="41">
        <v>2002</v>
      </c>
      <c r="B9299" s="41" t="s">
        <v>5388</v>
      </c>
      <c r="C9299" s="41" t="s">
        <v>5403</v>
      </c>
      <c r="D9299" s="41" t="s">
        <v>5408</v>
      </c>
      <c r="E9299" s="41" t="s">
        <v>6346</v>
      </c>
      <c r="F9299" s="41" t="s">
        <v>5278</v>
      </c>
      <c r="G9299" s="41" t="s">
        <v>5278</v>
      </c>
      <c r="H9299" s="41" t="s">
        <v>6511</v>
      </c>
      <c r="I9299" s="118" t="s">
        <v>5955</v>
      </c>
      <c r="J9299" s="155" t="s">
        <v>218</v>
      </c>
      <c r="K9299" s="155" t="s">
        <v>235</v>
      </c>
    </row>
    <row r="9300" spans="1:11">
      <c r="A9300" s="41">
        <v>2002</v>
      </c>
      <c r="B9300" s="41" t="s">
        <v>5388</v>
      </c>
      <c r="C9300" s="41" t="s">
        <v>5403</v>
      </c>
      <c r="D9300" s="41" t="s">
        <v>5408</v>
      </c>
      <c r="E9300" s="41" t="s">
        <v>6346</v>
      </c>
      <c r="F9300" s="41" t="s">
        <v>5278</v>
      </c>
      <c r="G9300" s="41" t="s">
        <v>5278</v>
      </c>
      <c r="H9300" s="41" t="s">
        <v>6512</v>
      </c>
      <c r="I9300" s="118" t="s">
        <v>5957</v>
      </c>
      <c r="J9300" s="155" t="s">
        <v>218</v>
      </c>
      <c r="K9300" s="155" t="s">
        <v>235</v>
      </c>
    </row>
    <row r="9301" spans="1:11">
      <c r="A9301" s="41">
        <v>2002</v>
      </c>
      <c r="B9301" s="41" t="s">
        <v>5388</v>
      </c>
      <c r="C9301" s="41" t="s">
        <v>5403</v>
      </c>
      <c r="D9301" s="41" t="s">
        <v>5408</v>
      </c>
      <c r="E9301" s="41" t="s">
        <v>6346</v>
      </c>
      <c r="F9301" s="41" t="s">
        <v>5278</v>
      </c>
      <c r="G9301" s="41" t="s">
        <v>5278</v>
      </c>
      <c r="H9301" s="41" t="s">
        <v>6515</v>
      </c>
      <c r="I9301" s="118" t="s">
        <v>5959</v>
      </c>
      <c r="J9301" s="155" t="s">
        <v>218</v>
      </c>
      <c r="K9301" s="155" t="s">
        <v>235</v>
      </c>
    </row>
    <row r="9302" spans="1:11">
      <c r="A9302"/>
      <c r="B9302"/>
      <c r="C9302"/>
      <c r="D9302"/>
      <c r="E9302"/>
      <c r="F9302"/>
      <c r="G9302"/>
      <c r="H9302"/>
      <c r="I9302"/>
      <c r="J9302"/>
      <c r="K9302"/>
    </row>
    <row r="9303" spans="1:11">
      <c r="A9303"/>
      <c r="B9303"/>
      <c r="C9303"/>
      <c r="D9303"/>
      <c r="E9303"/>
      <c r="F9303"/>
      <c r="G9303"/>
      <c r="H9303"/>
      <c r="I9303"/>
      <c r="J9303"/>
      <c r="K9303"/>
    </row>
    <row r="9304" spans="1:11">
      <c r="A9304"/>
      <c r="B9304"/>
      <c r="C9304"/>
      <c r="D9304"/>
      <c r="E9304"/>
      <c r="F9304"/>
      <c r="G9304"/>
      <c r="H9304"/>
      <c r="I9304"/>
      <c r="J9304"/>
      <c r="K9304"/>
    </row>
    <row r="9305" spans="1:11">
      <c r="A9305"/>
      <c r="B9305"/>
      <c r="C9305"/>
      <c r="D9305"/>
      <c r="E9305"/>
      <c r="F9305"/>
      <c r="G9305"/>
      <c r="H9305"/>
      <c r="I9305"/>
      <c r="J9305"/>
      <c r="K9305"/>
    </row>
    <row r="9306" spans="1:11">
      <c r="A9306"/>
      <c r="B9306"/>
      <c r="C9306"/>
      <c r="D9306"/>
      <c r="E9306"/>
      <c r="F9306"/>
      <c r="G9306"/>
      <c r="H9306"/>
      <c r="I9306"/>
      <c r="J9306"/>
      <c r="K9306"/>
    </row>
    <row r="9307" spans="1:11">
      <c r="A9307"/>
      <c r="B9307"/>
      <c r="C9307"/>
      <c r="D9307"/>
      <c r="E9307"/>
      <c r="F9307"/>
      <c r="G9307"/>
      <c r="H9307"/>
      <c r="I9307"/>
      <c r="J9307"/>
      <c r="K9307"/>
    </row>
  </sheetData>
  <autoFilter ref="A2:K9301" xr:uid="{93E0EECD-102A-431C-B615-61B89032DD98}"/>
  <sortState xmlns:xlrd2="http://schemas.microsoft.com/office/spreadsheetml/2017/richdata2" ref="A3:K9307">
    <sortCondition descending="1" ref="A3:A9307"/>
    <sortCondition ref="C3:C9307"/>
    <sortCondition ref="D3:D9307"/>
    <sortCondition ref="E3:E9307"/>
  </sortState>
  <mergeCells count="2">
    <mergeCell ref="A1:G1"/>
    <mergeCell ref="J1:K1"/>
  </mergeCells>
  <conditionalFormatting sqref="J2:XFD4 A2:H4 A1:XFD1 A9308:XFD1048576 L9302:XFD9307 A5:XFD9301">
    <cfRule type="cellIs" dxfId="5" priority="6" operator="equal">
      <formula>"N/A"</formula>
    </cfRule>
  </conditionalFormatting>
  <conditionalFormatting sqref="I2:I4">
    <cfRule type="cellIs" dxfId="4" priority="3" operator="equal">
      <formula>"N/A"</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50"/>
  </sheetPr>
  <dimension ref="A1:AK691"/>
  <sheetViews>
    <sheetView zoomScale="55" zoomScaleNormal="55" workbookViewId="0">
      <pane ySplit="4" topLeftCell="A663" activePane="bottomLeft" state="frozen"/>
      <selection activeCell="G89466" sqref="G89466"/>
      <selection pane="bottomLeft" activeCell="E679" sqref="E679"/>
    </sheetView>
  </sheetViews>
  <sheetFormatPr defaultColWidth="8.85546875" defaultRowHeight="15" outlineLevelCol="1"/>
  <cols>
    <col min="1" max="1" width="33" customWidth="1" outlineLevel="1"/>
    <col min="2" max="2" width="26.5703125" customWidth="1" outlineLevel="1"/>
    <col min="3" max="3" width="14.42578125" customWidth="1" outlineLevel="1"/>
    <col min="4" max="4" width="11.28515625" customWidth="1" outlineLevel="1"/>
    <col min="5" max="5" width="15.5703125" customWidth="1"/>
    <col min="6" max="6" width="15.140625" customWidth="1" outlineLevel="1"/>
    <col min="7" max="10" width="15.42578125" customWidth="1" outlineLevel="1"/>
    <col min="11" max="11" width="30" bestFit="1" customWidth="1" outlineLevel="1"/>
    <col min="12" max="12" width="45" customWidth="1" outlineLevel="1"/>
    <col min="13" max="13" width="35" bestFit="1" customWidth="1"/>
    <col min="14" max="14" width="19" style="133" customWidth="1"/>
    <col min="15" max="15" width="17.28515625" customWidth="1"/>
    <col min="16" max="16" width="19" style="133" customWidth="1"/>
    <col min="17" max="17" width="16.7109375" customWidth="1"/>
    <col min="18" max="18" width="15" customWidth="1"/>
    <col min="19" max="19" width="23.5703125" bestFit="1" customWidth="1"/>
    <col min="20" max="20" width="16.85546875" customWidth="1"/>
    <col min="21" max="21" width="19" customWidth="1"/>
    <col min="22" max="22" width="17.28515625" customWidth="1"/>
    <col min="23" max="23" width="19" customWidth="1"/>
    <col min="24" max="24" width="16.7109375" customWidth="1"/>
    <col min="25" max="25" width="15" customWidth="1"/>
    <col min="26" max="26" width="16.28515625" customWidth="1"/>
    <col min="36" max="36" width="10.7109375" customWidth="1"/>
    <col min="37" max="37" width="11.85546875" customWidth="1"/>
  </cols>
  <sheetData>
    <row r="1" spans="1:37" s="27" customFormat="1" ht="15.75">
      <c r="A1" s="169" t="s">
        <v>5295</v>
      </c>
      <c r="B1" s="169"/>
      <c r="C1" s="169"/>
      <c r="D1" s="169"/>
      <c r="E1" s="169"/>
      <c r="F1" s="170" t="s">
        <v>5276</v>
      </c>
      <c r="G1" s="170"/>
      <c r="H1" s="170"/>
      <c r="I1" s="170"/>
      <c r="J1" s="170"/>
      <c r="K1" s="170"/>
      <c r="L1" s="145"/>
      <c r="M1" s="171" t="s">
        <v>5277</v>
      </c>
      <c r="N1" s="171"/>
      <c r="O1" s="171"/>
      <c r="P1" s="171"/>
      <c r="Q1" s="171"/>
      <c r="R1" s="171"/>
      <c r="S1" s="171"/>
      <c r="T1" s="171"/>
      <c r="U1" s="171"/>
      <c r="V1" s="171"/>
      <c r="W1" s="171"/>
      <c r="X1" s="171"/>
      <c r="Y1" s="171"/>
      <c r="Z1" s="171"/>
      <c r="AA1" s="172" t="s">
        <v>5307</v>
      </c>
      <c r="AB1" s="172"/>
      <c r="AC1" s="172"/>
      <c r="AD1" s="172"/>
      <c r="AE1" s="172"/>
      <c r="AF1" s="172"/>
      <c r="AG1" s="172"/>
      <c r="AH1" s="172"/>
      <c r="AI1" s="172"/>
      <c r="AJ1" s="172"/>
      <c r="AK1" s="91"/>
    </row>
    <row r="2" spans="1:37" s="30" customFormat="1" ht="54.75" customHeight="1">
      <c r="A2" s="92" t="s">
        <v>5344</v>
      </c>
      <c r="B2" s="28" t="s">
        <v>5327</v>
      </c>
      <c r="C2" s="28" t="s">
        <v>5341</v>
      </c>
      <c r="D2" s="28" t="s">
        <v>5342</v>
      </c>
      <c r="E2" s="28" t="s">
        <v>5343</v>
      </c>
      <c r="F2" s="93" t="s">
        <v>5345</v>
      </c>
      <c r="G2" s="93" t="s">
        <v>5346</v>
      </c>
      <c r="H2" s="93" t="s">
        <v>5347</v>
      </c>
      <c r="I2" s="93" t="s">
        <v>5348</v>
      </c>
      <c r="J2" s="93" t="s">
        <v>5349</v>
      </c>
      <c r="K2" s="93" t="s">
        <v>5350</v>
      </c>
      <c r="L2" s="93" t="s">
        <v>5364</v>
      </c>
      <c r="M2" s="94" t="s">
        <v>5268</v>
      </c>
      <c r="N2" s="94" t="s">
        <v>5351</v>
      </c>
      <c r="O2" s="94" t="s">
        <v>5352</v>
      </c>
      <c r="P2" s="94" t="s">
        <v>5353</v>
      </c>
      <c r="Q2" s="94" t="s">
        <v>5354</v>
      </c>
      <c r="R2" s="94" t="s">
        <v>5355</v>
      </c>
      <c r="S2" s="121" t="s">
        <v>5356</v>
      </c>
      <c r="T2" s="94" t="s">
        <v>5280</v>
      </c>
      <c r="U2" s="94" t="s">
        <v>5357</v>
      </c>
      <c r="V2" s="94" t="s">
        <v>5358</v>
      </c>
      <c r="W2" s="94" t="s">
        <v>5359</v>
      </c>
      <c r="X2" s="94" t="s">
        <v>5360</v>
      </c>
      <c r="Y2" s="94" t="s">
        <v>5361</v>
      </c>
      <c r="Z2" s="94" t="s">
        <v>5362</v>
      </c>
      <c r="AA2" s="95" t="s">
        <v>5308</v>
      </c>
      <c r="AB2" s="95" t="s">
        <v>5309</v>
      </c>
      <c r="AC2" s="95" t="s">
        <v>5310</v>
      </c>
      <c r="AD2" s="95" t="s">
        <v>5311</v>
      </c>
      <c r="AE2" s="95" t="s">
        <v>5312</v>
      </c>
      <c r="AF2" s="95" t="s">
        <v>5313</v>
      </c>
      <c r="AG2" s="95" t="s">
        <v>5314</v>
      </c>
      <c r="AH2" s="95" t="s">
        <v>5315</v>
      </c>
      <c r="AI2" s="95" t="s">
        <v>5316</v>
      </c>
      <c r="AJ2" s="95" t="s">
        <v>5317</v>
      </c>
      <c r="AK2" s="96" t="s">
        <v>7855</v>
      </c>
    </row>
    <row r="3" spans="1:37" s="30" customFormat="1">
      <c r="A3" s="92" t="s">
        <v>5272</v>
      </c>
      <c r="B3" s="92"/>
      <c r="C3" s="92"/>
      <c r="D3" s="92"/>
      <c r="E3" s="92"/>
      <c r="F3" s="97"/>
      <c r="G3" s="97"/>
      <c r="H3" s="97"/>
      <c r="I3" s="97"/>
      <c r="J3" s="97"/>
      <c r="K3" s="97" t="s">
        <v>5272</v>
      </c>
      <c r="L3" s="97" t="s">
        <v>5272</v>
      </c>
      <c r="M3" s="98" t="s">
        <v>5272</v>
      </c>
      <c r="N3" s="98" t="s">
        <v>5272</v>
      </c>
      <c r="O3" s="98" t="s">
        <v>5272</v>
      </c>
      <c r="P3" s="98" t="s">
        <v>5272</v>
      </c>
      <c r="Q3" s="98" t="s">
        <v>5272</v>
      </c>
      <c r="R3" s="98" t="s">
        <v>5272</v>
      </c>
      <c r="S3" s="73"/>
      <c r="T3" s="98"/>
      <c r="U3" s="98" t="s">
        <v>5272</v>
      </c>
      <c r="V3" s="98" t="s">
        <v>5272</v>
      </c>
      <c r="W3" s="98" t="s">
        <v>5272</v>
      </c>
      <c r="X3" s="98" t="s">
        <v>5272</v>
      </c>
      <c r="Y3" s="98" t="s">
        <v>5272</v>
      </c>
      <c r="Z3" s="98"/>
      <c r="AA3" s="99" t="s">
        <v>5272</v>
      </c>
      <c r="AB3" s="99" t="s">
        <v>5272</v>
      </c>
      <c r="AC3" s="99" t="s">
        <v>5272</v>
      </c>
      <c r="AD3" s="99" t="s">
        <v>5272</v>
      </c>
      <c r="AE3" s="99" t="s">
        <v>5272</v>
      </c>
      <c r="AF3" s="99" t="s">
        <v>5272</v>
      </c>
      <c r="AG3" s="100" t="s">
        <v>5272</v>
      </c>
      <c r="AH3" s="100" t="s">
        <v>5272</v>
      </c>
      <c r="AI3" s="34"/>
      <c r="AJ3" s="34"/>
      <c r="AK3" s="96"/>
    </row>
    <row r="4" spans="1:37" s="30" customFormat="1">
      <c r="A4" s="92" t="s">
        <v>5569</v>
      </c>
      <c r="B4" s="92"/>
      <c r="C4" s="92"/>
      <c r="D4" s="92"/>
      <c r="E4" s="92"/>
      <c r="F4" s="97"/>
      <c r="G4" s="97"/>
      <c r="H4" s="97"/>
      <c r="I4" s="97"/>
      <c r="J4" s="97"/>
      <c r="K4" s="97" t="s">
        <v>8257</v>
      </c>
      <c r="L4" s="97" t="s">
        <v>5846</v>
      </c>
      <c r="M4" s="98" t="s">
        <v>5291</v>
      </c>
      <c r="N4" s="98" t="s">
        <v>5290</v>
      </c>
      <c r="O4" s="98" t="s">
        <v>5290</v>
      </c>
      <c r="P4" s="98" t="s">
        <v>5290</v>
      </c>
      <c r="Q4" s="98" t="s">
        <v>5290</v>
      </c>
      <c r="R4" s="98" t="s">
        <v>5289</v>
      </c>
      <c r="S4" s="73"/>
      <c r="T4" s="98"/>
      <c r="U4" s="98" t="s">
        <v>5290</v>
      </c>
      <c r="V4" s="98" t="s">
        <v>5290</v>
      </c>
      <c r="W4" s="98" t="s">
        <v>5290</v>
      </c>
      <c r="X4" s="98" t="s">
        <v>5290</v>
      </c>
      <c r="Y4" s="98" t="s">
        <v>5289</v>
      </c>
      <c r="Z4" s="98"/>
      <c r="AA4" s="99" t="s">
        <v>5318</v>
      </c>
      <c r="AB4" s="99" t="s">
        <v>5319</v>
      </c>
      <c r="AC4" s="99" t="s">
        <v>5320</v>
      </c>
      <c r="AD4" s="99" t="s">
        <v>5321</v>
      </c>
      <c r="AE4" s="99" t="s">
        <v>5271</v>
      </c>
      <c r="AF4" s="99" t="s">
        <v>5322</v>
      </c>
      <c r="AG4" s="100" t="s">
        <v>5323</v>
      </c>
      <c r="AH4" s="100" t="s">
        <v>5324</v>
      </c>
      <c r="AI4" s="34"/>
      <c r="AJ4" s="34"/>
      <c r="AK4" s="96"/>
    </row>
    <row r="5" spans="1:37">
      <c r="A5" s="5" t="s">
        <v>6383</v>
      </c>
      <c r="B5" s="5" t="s">
        <v>5444</v>
      </c>
      <c r="C5" s="5" t="s">
        <v>5278</v>
      </c>
      <c r="D5" s="5" t="s">
        <v>5278</v>
      </c>
      <c r="E5" s="5" t="s">
        <v>5278</v>
      </c>
      <c r="F5" s="5" t="s">
        <v>5278</v>
      </c>
      <c r="G5" s="5" t="s">
        <v>5278</v>
      </c>
      <c r="H5" s="5" t="s">
        <v>5278</v>
      </c>
      <c r="I5" s="5" t="s">
        <v>5278</v>
      </c>
      <c r="J5" s="5" t="s">
        <v>5278</v>
      </c>
      <c r="K5" s="5" t="s">
        <v>6745</v>
      </c>
      <c r="L5" s="5" t="s">
        <v>6023</v>
      </c>
      <c r="M5" s="5" t="s">
        <v>6024</v>
      </c>
      <c r="N5" s="90">
        <v>1</v>
      </c>
      <c r="O5" s="5" t="s">
        <v>5278</v>
      </c>
      <c r="P5" s="90">
        <v>0</v>
      </c>
      <c r="Q5" s="5" t="s">
        <v>5278</v>
      </c>
      <c r="R5" s="5" t="s">
        <v>5278</v>
      </c>
      <c r="S5" s="5" t="s">
        <v>6038</v>
      </c>
      <c r="T5" s="5" t="s">
        <v>5278</v>
      </c>
      <c r="U5" s="5" t="s">
        <v>5278</v>
      </c>
      <c r="V5" s="5" t="s">
        <v>5278</v>
      </c>
      <c r="W5" s="5" t="s">
        <v>5278</v>
      </c>
      <c r="X5" s="5" t="s">
        <v>5278</v>
      </c>
      <c r="Y5" s="5" t="s">
        <v>5278</v>
      </c>
      <c r="Z5" s="5" t="s">
        <v>5278</v>
      </c>
      <c r="AA5" s="5" t="s">
        <v>5273</v>
      </c>
      <c r="AB5" s="5" t="s">
        <v>5273</v>
      </c>
      <c r="AC5" s="5" t="s">
        <v>5273</v>
      </c>
      <c r="AD5" s="5" t="s">
        <v>5273</v>
      </c>
      <c r="AE5" s="5" t="s">
        <v>5273</v>
      </c>
      <c r="AF5" s="5" t="s">
        <v>5278</v>
      </c>
      <c r="AG5" s="5" t="s">
        <v>5278</v>
      </c>
      <c r="AH5" s="5" t="s">
        <v>5278</v>
      </c>
      <c r="AI5" s="5" t="s">
        <v>5278</v>
      </c>
      <c r="AJ5" s="5" t="s">
        <v>5278</v>
      </c>
      <c r="AK5" s="5" t="s">
        <v>5799</v>
      </c>
    </row>
    <row r="6" spans="1:37">
      <c r="A6" s="5" t="s">
        <v>7327</v>
      </c>
      <c r="B6" s="5" t="s">
        <v>5444</v>
      </c>
      <c r="C6" s="5" t="s">
        <v>5278</v>
      </c>
      <c r="D6" s="5" t="s">
        <v>5278</v>
      </c>
      <c r="E6" s="5" t="s">
        <v>5278</v>
      </c>
      <c r="F6" s="5" t="s">
        <v>5278</v>
      </c>
      <c r="G6" s="5" t="s">
        <v>5278</v>
      </c>
      <c r="H6" s="5" t="s">
        <v>5278</v>
      </c>
      <c r="I6" s="5" t="s">
        <v>5278</v>
      </c>
      <c r="J6" s="5" t="s">
        <v>5278</v>
      </c>
      <c r="K6" s="5" t="s">
        <v>7425</v>
      </c>
      <c r="L6" s="5" t="s">
        <v>5552</v>
      </c>
      <c r="M6" s="5" t="s">
        <v>5854</v>
      </c>
      <c r="N6" s="90">
        <v>1</v>
      </c>
      <c r="O6" s="5" t="s">
        <v>5278</v>
      </c>
      <c r="P6" s="90">
        <v>0</v>
      </c>
      <c r="Q6" s="5" t="s">
        <v>5278</v>
      </c>
      <c r="R6" s="5" t="s">
        <v>5278</v>
      </c>
      <c r="S6" s="5" t="s">
        <v>6038</v>
      </c>
      <c r="T6" s="5" t="s">
        <v>5278</v>
      </c>
      <c r="U6" s="5" t="s">
        <v>5278</v>
      </c>
      <c r="V6" s="5" t="s">
        <v>5278</v>
      </c>
      <c r="W6" s="5" t="s">
        <v>5278</v>
      </c>
      <c r="X6" s="5" t="s">
        <v>5278</v>
      </c>
      <c r="Y6" s="5" t="s">
        <v>5278</v>
      </c>
      <c r="Z6" s="5" t="s">
        <v>5278</v>
      </c>
      <c r="AA6" s="5" t="s">
        <v>5273</v>
      </c>
      <c r="AB6" s="5" t="s">
        <v>5273</v>
      </c>
      <c r="AC6" s="5" t="s">
        <v>5273</v>
      </c>
      <c r="AD6" s="5" t="s">
        <v>5273</v>
      </c>
      <c r="AE6" s="5" t="s">
        <v>5273</v>
      </c>
      <c r="AF6" s="5" t="s">
        <v>5278</v>
      </c>
      <c r="AG6" s="5" t="s">
        <v>5278</v>
      </c>
      <c r="AH6" s="5" t="s">
        <v>5278</v>
      </c>
      <c r="AI6" s="5" t="s">
        <v>5278</v>
      </c>
      <c r="AJ6" s="5" t="s">
        <v>5278</v>
      </c>
      <c r="AK6" s="5" t="s">
        <v>5799</v>
      </c>
    </row>
    <row r="7" spans="1:37">
      <c r="A7" s="5" t="s">
        <v>6384</v>
      </c>
      <c r="B7" s="5" t="s">
        <v>5444</v>
      </c>
      <c r="C7" s="5" t="s">
        <v>5278</v>
      </c>
      <c r="D7" s="5" t="s">
        <v>5278</v>
      </c>
      <c r="E7" s="5" t="s">
        <v>5278</v>
      </c>
      <c r="F7" s="5" t="s">
        <v>5278</v>
      </c>
      <c r="G7" s="5" t="s">
        <v>5278</v>
      </c>
      <c r="H7" s="5" t="s">
        <v>5278</v>
      </c>
      <c r="I7" s="5" t="s">
        <v>5278</v>
      </c>
      <c r="J7" s="5" t="s">
        <v>5278</v>
      </c>
      <c r="K7" s="5" t="s">
        <v>6746</v>
      </c>
      <c r="L7" s="5" t="s">
        <v>5825</v>
      </c>
      <c r="M7" s="5" t="s">
        <v>5449</v>
      </c>
      <c r="N7" s="90">
        <v>1</v>
      </c>
      <c r="O7" s="5" t="s">
        <v>5278</v>
      </c>
      <c r="P7" s="90">
        <v>0</v>
      </c>
      <c r="Q7" s="5" t="s">
        <v>5278</v>
      </c>
      <c r="R7" s="5" t="s">
        <v>5278</v>
      </c>
      <c r="S7" s="5" t="s">
        <v>6038</v>
      </c>
      <c r="T7" s="5" t="s">
        <v>5278</v>
      </c>
      <c r="U7" s="5" t="s">
        <v>5278</v>
      </c>
      <c r="V7" s="5" t="s">
        <v>5278</v>
      </c>
      <c r="W7" s="5" t="s">
        <v>5278</v>
      </c>
      <c r="X7" s="5" t="s">
        <v>5278</v>
      </c>
      <c r="Y7" s="5" t="s">
        <v>5278</v>
      </c>
      <c r="Z7" s="5" t="s">
        <v>5278</v>
      </c>
      <c r="AA7" s="5" t="s">
        <v>5273</v>
      </c>
      <c r="AB7" s="5" t="s">
        <v>5273</v>
      </c>
      <c r="AC7" s="5" t="s">
        <v>5273</v>
      </c>
      <c r="AD7" s="5" t="s">
        <v>5273</v>
      </c>
      <c r="AE7" s="5" t="s">
        <v>5273</v>
      </c>
      <c r="AF7" s="5" t="s">
        <v>5278</v>
      </c>
      <c r="AG7" s="5" t="s">
        <v>5278</v>
      </c>
      <c r="AH7" s="5" t="s">
        <v>5278</v>
      </c>
      <c r="AI7" s="5" t="s">
        <v>5278</v>
      </c>
      <c r="AJ7" s="5" t="s">
        <v>5278</v>
      </c>
      <c r="AK7" s="5" t="s">
        <v>5799</v>
      </c>
    </row>
    <row r="8" spans="1:37">
      <c r="A8" s="5" t="s">
        <v>6391</v>
      </c>
      <c r="B8" s="5" t="s">
        <v>5444</v>
      </c>
      <c r="C8" s="5" t="s">
        <v>5278</v>
      </c>
      <c r="D8" s="5" t="s">
        <v>5278</v>
      </c>
      <c r="E8" s="5" t="s">
        <v>5278</v>
      </c>
      <c r="F8" s="5" t="s">
        <v>5278</v>
      </c>
      <c r="G8" s="5" t="s">
        <v>5278</v>
      </c>
      <c r="H8" s="5" t="s">
        <v>5278</v>
      </c>
      <c r="I8" s="5" t="s">
        <v>5278</v>
      </c>
      <c r="J8" s="5" t="s">
        <v>5278</v>
      </c>
      <c r="K8" s="5" t="s">
        <v>6747</v>
      </c>
      <c r="L8" s="5" t="s">
        <v>5509</v>
      </c>
      <c r="M8" s="5" t="s">
        <v>6748</v>
      </c>
      <c r="N8" s="90">
        <v>1</v>
      </c>
      <c r="O8" s="5" t="s">
        <v>5278</v>
      </c>
      <c r="P8" s="90">
        <v>0</v>
      </c>
      <c r="Q8" s="5" t="s">
        <v>5278</v>
      </c>
      <c r="R8" s="5" t="s">
        <v>5278</v>
      </c>
      <c r="S8" s="5" t="s">
        <v>6038</v>
      </c>
      <c r="T8" s="5" t="s">
        <v>5278</v>
      </c>
      <c r="U8" s="5" t="s">
        <v>5278</v>
      </c>
      <c r="V8" s="5" t="s">
        <v>5278</v>
      </c>
      <c r="W8" s="5" t="s">
        <v>5278</v>
      </c>
      <c r="X8" s="5" t="s">
        <v>5278</v>
      </c>
      <c r="Y8" s="5" t="s">
        <v>5278</v>
      </c>
      <c r="Z8" s="5" t="s">
        <v>5278</v>
      </c>
      <c r="AA8" s="5" t="s">
        <v>5273</v>
      </c>
      <c r="AB8" s="5" t="s">
        <v>5273</v>
      </c>
      <c r="AC8" s="5" t="s">
        <v>5273</v>
      </c>
      <c r="AD8" s="5" t="s">
        <v>5273</v>
      </c>
      <c r="AE8" s="5" t="s">
        <v>5273</v>
      </c>
      <c r="AF8" s="5" t="s">
        <v>5278</v>
      </c>
      <c r="AG8" s="5" t="s">
        <v>5278</v>
      </c>
      <c r="AH8" s="5" t="s">
        <v>5278</v>
      </c>
      <c r="AI8" s="5" t="s">
        <v>5278</v>
      </c>
      <c r="AJ8" s="5" t="s">
        <v>5278</v>
      </c>
      <c r="AK8" s="5" t="s">
        <v>5799</v>
      </c>
    </row>
    <row r="9" spans="1:37">
      <c r="A9" s="5" t="s">
        <v>6575</v>
      </c>
      <c r="B9" s="5" t="s">
        <v>5444</v>
      </c>
      <c r="C9" s="5" t="s">
        <v>5278</v>
      </c>
      <c r="D9" s="5" t="s">
        <v>5278</v>
      </c>
      <c r="E9" s="5" t="s">
        <v>5278</v>
      </c>
      <c r="F9" s="5" t="s">
        <v>5278</v>
      </c>
      <c r="G9" s="5" t="s">
        <v>5278</v>
      </c>
      <c r="H9" s="5" t="s">
        <v>5278</v>
      </c>
      <c r="I9" s="5" t="s">
        <v>5278</v>
      </c>
      <c r="J9" s="5" t="s">
        <v>5278</v>
      </c>
      <c r="K9" s="5" t="s">
        <v>6749</v>
      </c>
      <c r="L9" s="5" t="s">
        <v>1019</v>
      </c>
      <c r="M9" s="5" t="s">
        <v>5580</v>
      </c>
      <c r="N9" s="90">
        <v>1</v>
      </c>
      <c r="O9" s="5" t="s">
        <v>5278</v>
      </c>
      <c r="P9" s="90">
        <v>0</v>
      </c>
      <c r="Q9" s="5" t="s">
        <v>5278</v>
      </c>
      <c r="R9" s="5" t="s">
        <v>5278</v>
      </c>
      <c r="S9" s="5" t="s">
        <v>6038</v>
      </c>
      <c r="T9" s="5" t="s">
        <v>5278</v>
      </c>
      <c r="U9" s="5" t="s">
        <v>5278</v>
      </c>
      <c r="V9" s="5" t="s">
        <v>5278</v>
      </c>
      <c r="W9" s="5" t="s">
        <v>5278</v>
      </c>
      <c r="X9" s="5" t="s">
        <v>5278</v>
      </c>
      <c r="Y9" s="5" t="s">
        <v>5278</v>
      </c>
      <c r="Z9" s="5" t="s">
        <v>5278</v>
      </c>
      <c r="AA9" s="5" t="s">
        <v>5273</v>
      </c>
      <c r="AB9" s="5" t="s">
        <v>5273</v>
      </c>
      <c r="AC9" s="5" t="s">
        <v>5273</v>
      </c>
      <c r="AD9" s="5" t="s">
        <v>5273</v>
      </c>
      <c r="AE9" s="5" t="s">
        <v>5273</v>
      </c>
      <c r="AF9" s="5" t="s">
        <v>5278</v>
      </c>
      <c r="AG9" s="5" t="s">
        <v>5278</v>
      </c>
      <c r="AH9" s="5" t="s">
        <v>5278</v>
      </c>
      <c r="AI9" s="5" t="s">
        <v>5278</v>
      </c>
      <c r="AJ9" s="5" t="s">
        <v>5278</v>
      </c>
      <c r="AK9" s="5" t="s">
        <v>5799</v>
      </c>
    </row>
    <row r="10" spans="1:37">
      <c r="A10" s="5" t="s">
        <v>7774</v>
      </c>
      <c r="B10" s="5" t="s">
        <v>5444</v>
      </c>
      <c r="C10" s="5" t="s">
        <v>5278</v>
      </c>
      <c r="D10" s="5" t="s">
        <v>5278</v>
      </c>
      <c r="E10" s="5" t="s">
        <v>5278</v>
      </c>
      <c r="F10" s="5" t="s">
        <v>5278</v>
      </c>
      <c r="G10" s="5" t="s">
        <v>5278</v>
      </c>
      <c r="H10" s="5" t="s">
        <v>5278</v>
      </c>
      <c r="I10" s="5" t="s">
        <v>5278</v>
      </c>
      <c r="J10" s="5" t="s">
        <v>5278</v>
      </c>
      <c r="K10" s="5" t="s">
        <v>7742</v>
      </c>
      <c r="L10" s="5" t="s">
        <v>6021</v>
      </c>
      <c r="M10" s="5" t="s">
        <v>5991</v>
      </c>
      <c r="N10" s="90">
        <v>1</v>
      </c>
      <c r="O10" s="5" t="s">
        <v>5278</v>
      </c>
      <c r="P10" s="90">
        <v>0</v>
      </c>
      <c r="Q10" s="5" t="s">
        <v>5278</v>
      </c>
      <c r="R10" s="5" t="s">
        <v>5278</v>
      </c>
      <c r="S10" s="5" t="s">
        <v>6038</v>
      </c>
      <c r="T10" s="5" t="s">
        <v>5278</v>
      </c>
      <c r="U10" s="5" t="s">
        <v>5278</v>
      </c>
      <c r="V10" s="5" t="s">
        <v>5278</v>
      </c>
      <c r="W10" s="5" t="s">
        <v>5278</v>
      </c>
      <c r="X10" s="5" t="s">
        <v>5278</v>
      </c>
      <c r="Y10" s="5" t="s">
        <v>5278</v>
      </c>
      <c r="Z10" s="5" t="s">
        <v>5278</v>
      </c>
      <c r="AA10" s="5" t="s">
        <v>5273</v>
      </c>
      <c r="AB10" s="5" t="s">
        <v>5273</v>
      </c>
      <c r="AC10" s="5" t="s">
        <v>5273</v>
      </c>
      <c r="AD10" s="5" t="s">
        <v>5273</v>
      </c>
      <c r="AE10" s="5" t="s">
        <v>5273</v>
      </c>
      <c r="AF10" s="5" t="s">
        <v>5278</v>
      </c>
      <c r="AG10" s="5" t="s">
        <v>5278</v>
      </c>
      <c r="AH10" s="5" t="s">
        <v>5278</v>
      </c>
      <c r="AI10" s="5" t="s">
        <v>5278</v>
      </c>
      <c r="AJ10" s="5" t="s">
        <v>5278</v>
      </c>
      <c r="AK10" s="5" t="s">
        <v>5799</v>
      </c>
    </row>
    <row r="11" spans="1:37">
      <c r="A11" s="5" t="s">
        <v>6657</v>
      </c>
      <c r="B11" s="5" t="s">
        <v>5444</v>
      </c>
      <c r="C11" s="5" t="s">
        <v>5278</v>
      </c>
      <c r="D11" s="5" t="s">
        <v>5278</v>
      </c>
      <c r="E11" s="5" t="s">
        <v>5278</v>
      </c>
      <c r="F11" s="5" t="s">
        <v>5278</v>
      </c>
      <c r="G11" s="5" t="s">
        <v>5278</v>
      </c>
      <c r="H11" s="5" t="s">
        <v>5278</v>
      </c>
      <c r="I11" s="5" t="s">
        <v>5278</v>
      </c>
      <c r="J11" s="5" t="s">
        <v>5278</v>
      </c>
      <c r="K11" s="5" t="s">
        <v>6750</v>
      </c>
      <c r="L11" s="5" t="s">
        <v>5509</v>
      </c>
      <c r="M11" s="5" t="s">
        <v>5472</v>
      </c>
      <c r="N11" s="90">
        <v>1</v>
      </c>
      <c r="O11" s="5" t="s">
        <v>5278</v>
      </c>
      <c r="P11" s="90">
        <v>0</v>
      </c>
      <c r="Q11" s="5" t="s">
        <v>5278</v>
      </c>
      <c r="R11" s="5" t="s">
        <v>5278</v>
      </c>
      <c r="S11" s="5" t="s">
        <v>6038</v>
      </c>
      <c r="T11" s="5" t="s">
        <v>5278</v>
      </c>
      <c r="U11" s="5" t="s">
        <v>5278</v>
      </c>
      <c r="V11" s="5" t="s">
        <v>5278</v>
      </c>
      <c r="W11" s="5" t="s">
        <v>5278</v>
      </c>
      <c r="X11" s="5" t="s">
        <v>5278</v>
      </c>
      <c r="Y11" s="5" t="s">
        <v>5278</v>
      </c>
      <c r="Z11" s="5" t="s">
        <v>5278</v>
      </c>
      <c r="AA11" s="5" t="s">
        <v>5273</v>
      </c>
      <c r="AB11" s="5" t="s">
        <v>5273</v>
      </c>
      <c r="AC11" s="5" t="s">
        <v>5273</v>
      </c>
      <c r="AD11" s="5" t="s">
        <v>5273</v>
      </c>
      <c r="AE11" s="5" t="s">
        <v>5273</v>
      </c>
      <c r="AF11" s="5" t="s">
        <v>5278</v>
      </c>
      <c r="AG11" s="5" t="s">
        <v>5278</v>
      </c>
      <c r="AH11" s="5" t="s">
        <v>5278</v>
      </c>
      <c r="AI11" s="5" t="s">
        <v>5278</v>
      </c>
      <c r="AJ11" s="5" t="s">
        <v>5278</v>
      </c>
      <c r="AK11" s="5" t="s">
        <v>5799</v>
      </c>
    </row>
    <row r="12" spans="1:37">
      <c r="A12" s="5" t="s">
        <v>6652</v>
      </c>
      <c r="B12" s="5" t="s">
        <v>5444</v>
      </c>
      <c r="C12" s="5" t="s">
        <v>5278</v>
      </c>
      <c r="D12" s="5" t="s">
        <v>5278</v>
      </c>
      <c r="E12" s="5" t="s">
        <v>5278</v>
      </c>
      <c r="F12" s="5" t="s">
        <v>5278</v>
      </c>
      <c r="G12" s="5" t="s">
        <v>5278</v>
      </c>
      <c r="H12" s="5" t="s">
        <v>5278</v>
      </c>
      <c r="I12" s="5" t="s">
        <v>5278</v>
      </c>
      <c r="J12" s="5" t="s">
        <v>5278</v>
      </c>
      <c r="K12" s="5" t="s">
        <v>6751</v>
      </c>
      <c r="L12" s="5" t="s">
        <v>5470</v>
      </c>
      <c r="M12" s="5" t="s">
        <v>5472</v>
      </c>
      <c r="N12" s="90">
        <v>1</v>
      </c>
      <c r="O12" s="5" t="s">
        <v>5278</v>
      </c>
      <c r="P12" s="90">
        <v>0</v>
      </c>
      <c r="Q12" s="5" t="s">
        <v>5278</v>
      </c>
      <c r="R12" s="5" t="s">
        <v>5278</v>
      </c>
      <c r="S12" s="5" t="s">
        <v>6038</v>
      </c>
      <c r="T12" s="5" t="s">
        <v>5278</v>
      </c>
      <c r="U12" s="5" t="s">
        <v>5278</v>
      </c>
      <c r="V12" s="5" t="s">
        <v>5278</v>
      </c>
      <c r="W12" s="5" t="s">
        <v>5278</v>
      </c>
      <c r="X12" s="5" t="s">
        <v>5278</v>
      </c>
      <c r="Y12" s="5" t="s">
        <v>5278</v>
      </c>
      <c r="Z12" s="5" t="s">
        <v>5278</v>
      </c>
      <c r="AA12" s="5" t="s">
        <v>5273</v>
      </c>
      <c r="AB12" s="5" t="s">
        <v>5273</v>
      </c>
      <c r="AC12" s="5" t="s">
        <v>5273</v>
      </c>
      <c r="AD12" s="5" t="s">
        <v>5273</v>
      </c>
      <c r="AE12" s="5" t="s">
        <v>5273</v>
      </c>
      <c r="AF12" s="5" t="s">
        <v>5278</v>
      </c>
      <c r="AG12" s="5" t="s">
        <v>5278</v>
      </c>
      <c r="AH12" s="5" t="s">
        <v>5278</v>
      </c>
      <c r="AI12" s="5" t="s">
        <v>5278</v>
      </c>
      <c r="AJ12" s="5" t="s">
        <v>5278</v>
      </c>
      <c r="AK12" s="5" t="s">
        <v>5799</v>
      </c>
    </row>
    <row r="13" spans="1:37">
      <c r="A13" s="5" t="s">
        <v>6653</v>
      </c>
      <c r="B13" s="5" t="s">
        <v>5444</v>
      </c>
      <c r="C13" s="5" t="s">
        <v>5278</v>
      </c>
      <c r="D13" s="5" t="s">
        <v>5278</v>
      </c>
      <c r="E13" s="5" t="s">
        <v>5278</v>
      </c>
      <c r="F13" s="5" t="s">
        <v>5278</v>
      </c>
      <c r="G13" s="5" t="s">
        <v>5278</v>
      </c>
      <c r="H13" s="5" t="s">
        <v>5278</v>
      </c>
      <c r="I13" s="5" t="s">
        <v>5278</v>
      </c>
      <c r="J13" s="5" t="s">
        <v>5278</v>
      </c>
      <c r="K13" s="5" t="s">
        <v>6752</v>
      </c>
      <c r="L13" s="5" t="s">
        <v>5470</v>
      </c>
      <c r="M13" s="5" t="s">
        <v>5472</v>
      </c>
      <c r="N13" s="90">
        <v>1</v>
      </c>
      <c r="O13" s="5" t="s">
        <v>5278</v>
      </c>
      <c r="P13" s="90">
        <v>0</v>
      </c>
      <c r="Q13" s="5" t="s">
        <v>5278</v>
      </c>
      <c r="R13" s="5" t="s">
        <v>5278</v>
      </c>
      <c r="S13" s="5" t="s">
        <v>6038</v>
      </c>
      <c r="T13" s="5" t="s">
        <v>5278</v>
      </c>
      <c r="U13" s="5" t="s">
        <v>5278</v>
      </c>
      <c r="V13" s="5" t="s">
        <v>5278</v>
      </c>
      <c r="W13" s="5" t="s">
        <v>5278</v>
      </c>
      <c r="X13" s="5" t="s">
        <v>5278</v>
      </c>
      <c r="Y13" s="5" t="s">
        <v>5278</v>
      </c>
      <c r="Z13" s="5" t="s">
        <v>5278</v>
      </c>
      <c r="AA13" s="5" t="s">
        <v>5273</v>
      </c>
      <c r="AB13" s="5" t="s">
        <v>5273</v>
      </c>
      <c r="AC13" s="5" t="s">
        <v>5273</v>
      </c>
      <c r="AD13" s="5" t="s">
        <v>5273</v>
      </c>
      <c r="AE13" s="5" t="s">
        <v>5273</v>
      </c>
      <c r="AF13" s="5" t="s">
        <v>5278</v>
      </c>
      <c r="AG13" s="5" t="s">
        <v>5278</v>
      </c>
      <c r="AH13" s="5" t="s">
        <v>5278</v>
      </c>
      <c r="AI13" s="5" t="s">
        <v>5278</v>
      </c>
      <c r="AJ13" s="5" t="s">
        <v>5278</v>
      </c>
      <c r="AK13" s="5" t="s">
        <v>5799</v>
      </c>
    </row>
    <row r="14" spans="1:37">
      <c r="A14" s="5" t="s">
        <v>6660</v>
      </c>
      <c r="B14" s="5" t="s">
        <v>5444</v>
      </c>
      <c r="C14" s="5" t="s">
        <v>5278</v>
      </c>
      <c r="D14" s="5" t="s">
        <v>5278</v>
      </c>
      <c r="E14" s="5" t="s">
        <v>5278</v>
      </c>
      <c r="F14" s="5" t="s">
        <v>5278</v>
      </c>
      <c r="G14" s="5" t="s">
        <v>5278</v>
      </c>
      <c r="H14" s="5" t="s">
        <v>5278</v>
      </c>
      <c r="I14" s="5" t="s">
        <v>5278</v>
      </c>
      <c r="J14" s="5" t="s">
        <v>5278</v>
      </c>
      <c r="K14" s="5" t="s">
        <v>6753</v>
      </c>
      <c r="L14" s="5" t="s">
        <v>5550</v>
      </c>
      <c r="M14" s="5" t="s">
        <v>6754</v>
      </c>
      <c r="N14" s="90">
        <v>1</v>
      </c>
      <c r="O14" s="5" t="s">
        <v>5278</v>
      </c>
      <c r="P14" s="90">
        <v>0</v>
      </c>
      <c r="Q14" s="5" t="s">
        <v>5278</v>
      </c>
      <c r="R14" s="5" t="s">
        <v>5278</v>
      </c>
      <c r="S14" s="5" t="s">
        <v>6038</v>
      </c>
      <c r="T14" s="5" t="s">
        <v>5278</v>
      </c>
      <c r="U14" s="5" t="s">
        <v>5278</v>
      </c>
      <c r="V14" s="5" t="s">
        <v>5278</v>
      </c>
      <c r="W14" s="5" t="s">
        <v>5278</v>
      </c>
      <c r="X14" s="5" t="s">
        <v>5278</v>
      </c>
      <c r="Y14" s="5" t="s">
        <v>5278</v>
      </c>
      <c r="Z14" s="5" t="s">
        <v>5278</v>
      </c>
      <c r="AA14" s="5" t="s">
        <v>5273</v>
      </c>
      <c r="AB14" s="5" t="s">
        <v>5273</v>
      </c>
      <c r="AC14" s="5" t="s">
        <v>5273</v>
      </c>
      <c r="AD14" s="5" t="s">
        <v>5273</v>
      </c>
      <c r="AE14" s="5" t="s">
        <v>5273</v>
      </c>
      <c r="AF14" s="5" t="s">
        <v>5278</v>
      </c>
      <c r="AG14" s="5" t="s">
        <v>5278</v>
      </c>
      <c r="AH14" s="5" t="s">
        <v>5278</v>
      </c>
      <c r="AI14" s="5" t="s">
        <v>5278</v>
      </c>
      <c r="AJ14" s="5" t="s">
        <v>5278</v>
      </c>
      <c r="AK14" s="5" t="s">
        <v>5799</v>
      </c>
    </row>
    <row r="15" spans="1:37">
      <c r="A15" s="5" t="s">
        <v>6387</v>
      </c>
      <c r="B15" s="5" t="s">
        <v>5450</v>
      </c>
      <c r="C15" s="5" t="s">
        <v>5278</v>
      </c>
      <c r="D15" s="5" t="s">
        <v>5278</v>
      </c>
      <c r="E15" s="5" t="s">
        <v>5278</v>
      </c>
      <c r="F15" s="5" t="s">
        <v>5278</v>
      </c>
      <c r="G15" s="5" t="s">
        <v>5278</v>
      </c>
      <c r="H15" s="5" t="s">
        <v>5278</v>
      </c>
      <c r="I15" s="5" t="s">
        <v>5278</v>
      </c>
      <c r="J15" s="5" t="s">
        <v>5278</v>
      </c>
      <c r="K15" s="5" t="s">
        <v>6755</v>
      </c>
      <c r="L15" s="5" t="s">
        <v>5470</v>
      </c>
      <c r="M15" s="5" t="s">
        <v>5474</v>
      </c>
      <c r="N15" s="90">
        <v>1</v>
      </c>
      <c r="O15" s="5" t="s">
        <v>5278</v>
      </c>
      <c r="P15" s="90">
        <v>0</v>
      </c>
      <c r="Q15" s="5" t="s">
        <v>5278</v>
      </c>
      <c r="R15" s="5" t="s">
        <v>5278</v>
      </c>
      <c r="S15" s="5" t="s">
        <v>6038</v>
      </c>
      <c r="T15" s="5" t="s">
        <v>5278</v>
      </c>
      <c r="U15" s="5" t="s">
        <v>5278</v>
      </c>
      <c r="V15" s="5" t="s">
        <v>5278</v>
      </c>
      <c r="W15" s="5" t="s">
        <v>5278</v>
      </c>
      <c r="X15" s="5" t="s">
        <v>5278</v>
      </c>
      <c r="Y15" s="5" t="s">
        <v>5278</v>
      </c>
      <c r="Z15" s="5" t="s">
        <v>5278</v>
      </c>
      <c r="AA15" s="5" t="s">
        <v>5273</v>
      </c>
      <c r="AB15" s="5" t="s">
        <v>5273</v>
      </c>
      <c r="AC15" s="5" t="s">
        <v>5273</v>
      </c>
      <c r="AD15" s="5" t="s">
        <v>5273</v>
      </c>
      <c r="AE15" s="5" t="s">
        <v>5273</v>
      </c>
      <c r="AF15" s="5" t="s">
        <v>5278</v>
      </c>
      <c r="AG15" s="5" t="s">
        <v>5278</v>
      </c>
      <c r="AH15" s="5" t="s">
        <v>5278</v>
      </c>
      <c r="AI15" s="5" t="s">
        <v>5278</v>
      </c>
      <c r="AJ15" s="5" t="s">
        <v>5278</v>
      </c>
      <c r="AK15" s="5" t="s">
        <v>5799</v>
      </c>
    </row>
    <row r="16" spans="1:37">
      <c r="A16" s="5" t="s">
        <v>6388</v>
      </c>
      <c r="B16" s="5" t="s">
        <v>5450</v>
      </c>
      <c r="C16" s="5" t="s">
        <v>5278</v>
      </c>
      <c r="D16" s="5" t="s">
        <v>5278</v>
      </c>
      <c r="E16" s="5" t="s">
        <v>5278</v>
      </c>
      <c r="F16" s="5" t="s">
        <v>5278</v>
      </c>
      <c r="G16" s="5" t="s">
        <v>5278</v>
      </c>
      <c r="H16" s="5" t="s">
        <v>5278</v>
      </c>
      <c r="I16" s="5" t="s">
        <v>5278</v>
      </c>
      <c r="J16" s="5" t="s">
        <v>5278</v>
      </c>
      <c r="K16" s="5" t="s">
        <v>6756</v>
      </c>
      <c r="L16" s="5" t="s">
        <v>5470</v>
      </c>
      <c r="M16" s="5" t="s">
        <v>5474</v>
      </c>
      <c r="N16" s="90">
        <v>1</v>
      </c>
      <c r="O16" s="5" t="s">
        <v>5278</v>
      </c>
      <c r="P16" s="90">
        <v>0</v>
      </c>
      <c r="Q16" s="5" t="s">
        <v>5278</v>
      </c>
      <c r="R16" s="5" t="s">
        <v>5278</v>
      </c>
      <c r="S16" s="5" t="s">
        <v>6038</v>
      </c>
      <c r="T16" s="5" t="s">
        <v>5278</v>
      </c>
      <c r="U16" s="5" t="s">
        <v>5278</v>
      </c>
      <c r="V16" s="5" t="s">
        <v>5278</v>
      </c>
      <c r="W16" s="5" t="s">
        <v>5278</v>
      </c>
      <c r="X16" s="5" t="s">
        <v>5278</v>
      </c>
      <c r="Y16" s="5" t="s">
        <v>5278</v>
      </c>
      <c r="Z16" s="5" t="s">
        <v>5278</v>
      </c>
      <c r="AA16" s="5" t="s">
        <v>5273</v>
      </c>
      <c r="AB16" s="5" t="s">
        <v>5273</v>
      </c>
      <c r="AC16" s="5" t="s">
        <v>5273</v>
      </c>
      <c r="AD16" s="5" t="s">
        <v>5273</v>
      </c>
      <c r="AE16" s="5" t="s">
        <v>5273</v>
      </c>
      <c r="AF16" s="5" t="s">
        <v>5278</v>
      </c>
      <c r="AG16" s="5" t="s">
        <v>5278</v>
      </c>
      <c r="AH16" s="5" t="s">
        <v>5278</v>
      </c>
      <c r="AI16" s="5" t="s">
        <v>5278</v>
      </c>
      <c r="AJ16" s="5" t="s">
        <v>5278</v>
      </c>
      <c r="AK16" s="5" t="s">
        <v>5799</v>
      </c>
    </row>
    <row r="17" spans="1:37">
      <c r="A17" s="5" t="s">
        <v>7330</v>
      </c>
      <c r="B17" s="5" t="s">
        <v>5450</v>
      </c>
      <c r="C17" s="5" t="s">
        <v>5278</v>
      </c>
      <c r="D17" s="5" t="s">
        <v>5278</v>
      </c>
      <c r="E17" s="5" t="s">
        <v>5278</v>
      </c>
      <c r="F17" s="5" t="s">
        <v>5278</v>
      </c>
      <c r="G17" s="5" t="s">
        <v>5278</v>
      </c>
      <c r="H17" s="5" t="s">
        <v>5278</v>
      </c>
      <c r="I17" s="5" t="s">
        <v>5278</v>
      </c>
      <c r="J17" s="5" t="s">
        <v>5278</v>
      </c>
      <c r="K17" s="5" t="s">
        <v>7426</v>
      </c>
      <c r="L17" s="5" t="s">
        <v>5552</v>
      </c>
      <c r="M17" s="5" t="s">
        <v>5858</v>
      </c>
      <c r="N17" s="90">
        <v>1</v>
      </c>
      <c r="O17" s="5" t="s">
        <v>5278</v>
      </c>
      <c r="P17" s="90">
        <v>0</v>
      </c>
      <c r="Q17" s="5" t="s">
        <v>5278</v>
      </c>
      <c r="R17" s="5" t="s">
        <v>5278</v>
      </c>
      <c r="S17" s="5" t="s">
        <v>6038</v>
      </c>
      <c r="T17" s="5" t="s">
        <v>5278</v>
      </c>
      <c r="U17" s="5" t="s">
        <v>5278</v>
      </c>
      <c r="V17" s="5" t="s">
        <v>5278</v>
      </c>
      <c r="W17" s="5" t="s">
        <v>5278</v>
      </c>
      <c r="X17" s="5" t="s">
        <v>5278</v>
      </c>
      <c r="Y17" s="5" t="s">
        <v>5278</v>
      </c>
      <c r="Z17" s="5" t="s">
        <v>5278</v>
      </c>
      <c r="AA17" s="5" t="s">
        <v>5273</v>
      </c>
      <c r="AB17" s="5" t="s">
        <v>5273</v>
      </c>
      <c r="AC17" s="5" t="s">
        <v>5273</v>
      </c>
      <c r="AD17" s="5" t="s">
        <v>5273</v>
      </c>
      <c r="AE17" s="5" t="s">
        <v>5273</v>
      </c>
      <c r="AF17" s="5" t="s">
        <v>5278</v>
      </c>
      <c r="AG17" s="5" t="s">
        <v>5278</v>
      </c>
      <c r="AH17" s="5" t="s">
        <v>5278</v>
      </c>
      <c r="AI17" s="5" t="s">
        <v>5278</v>
      </c>
      <c r="AJ17" s="5" t="s">
        <v>5278</v>
      </c>
      <c r="AK17" s="5" t="s">
        <v>5799</v>
      </c>
    </row>
    <row r="18" spans="1:37">
      <c r="A18" s="5" t="s">
        <v>7331</v>
      </c>
      <c r="B18" s="5" t="s">
        <v>5450</v>
      </c>
      <c r="C18" s="5" t="s">
        <v>5278</v>
      </c>
      <c r="D18" s="5" t="s">
        <v>5278</v>
      </c>
      <c r="E18" s="5" t="s">
        <v>5278</v>
      </c>
      <c r="F18" s="5" t="s">
        <v>5278</v>
      </c>
      <c r="G18" s="5" t="s">
        <v>5278</v>
      </c>
      <c r="H18" s="5" t="s">
        <v>5278</v>
      </c>
      <c r="I18" s="5" t="s">
        <v>5278</v>
      </c>
      <c r="J18" s="5" t="s">
        <v>5278</v>
      </c>
      <c r="K18" s="5" t="s">
        <v>7427</v>
      </c>
      <c r="L18" s="5" t="s">
        <v>5552</v>
      </c>
      <c r="M18" s="5" t="s">
        <v>5555</v>
      </c>
      <c r="N18" s="90">
        <v>1</v>
      </c>
      <c r="O18" s="5" t="s">
        <v>5278</v>
      </c>
      <c r="P18" s="90">
        <v>0</v>
      </c>
      <c r="Q18" s="5" t="s">
        <v>5278</v>
      </c>
      <c r="R18" s="5" t="s">
        <v>5278</v>
      </c>
      <c r="S18" s="5" t="s">
        <v>6038</v>
      </c>
      <c r="T18" s="5" t="s">
        <v>5278</v>
      </c>
      <c r="U18" s="5" t="s">
        <v>5278</v>
      </c>
      <c r="V18" s="5" t="s">
        <v>5278</v>
      </c>
      <c r="W18" s="5" t="s">
        <v>5278</v>
      </c>
      <c r="X18" s="5" t="s">
        <v>5278</v>
      </c>
      <c r="Y18" s="5" t="s">
        <v>5278</v>
      </c>
      <c r="Z18" s="5" t="s">
        <v>5278</v>
      </c>
      <c r="AA18" s="5" t="s">
        <v>5273</v>
      </c>
      <c r="AB18" s="5" t="s">
        <v>5273</v>
      </c>
      <c r="AC18" s="5" t="s">
        <v>5273</v>
      </c>
      <c r="AD18" s="5" t="s">
        <v>5273</v>
      </c>
      <c r="AE18" s="5" t="s">
        <v>5273</v>
      </c>
      <c r="AF18" s="5" t="s">
        <v>5278</v>
      </c>
      <c r="AG18" s="5" t="s">
        <v>5278</v>
      </c>
      <c r="AH18" s="5" t="s">
        <v>5278</v>
      </c>
      <c r="AI18" s="5" t="s">
        <v>5278</v>
      </c>
      <c r="AJ18" s="5" t="s">
        <v>5278</v>
      </c>
      <c r="AK18" s="5" t="s">
        <v>5799</v>
      </c>
    </row>
    <row r="19" spans="1:37">
      <c r="A19" s="5" t="s">
        <v>6389</v>
      </c>
      <c r="B19" s="5" t="s">
        <v>5450</v>
      </c>
      <c r="C19" s="5" t="s">
        <v>5278</v>
      </c>
      <c r="D19" s="5" t="s">
        <v>5278</v>
      </c>
      <c r="E19" s="5" t="s">
        <v>5278</v>
      </c>
      <c r="F19" s="5" t="s">
        <v>5278</v>
      </c>
      <c r="G19" s="5" t="s">
        <v>5278</v>
      </c>
      <c r="H19" s="5" t="s">
        <v>5278</v>
      </c>
      <c r="I19" s="5" t="s">
        <v>5278</v>
      </c>
      <c r="J19" s="5" t="s">
        <v>5278</v>
      </c>
      <c r="K19" s="5" t="s">
        <v>6757</v>
      </c>
      <c r="L19" s="5" t="s">
        <v>6023</v>
      </c>
      <c r="M19" s="5" t="s">
        <v>6758</v>
      </c>
      <c r="N19" s="90">
        <v>1</v>
      </c>
      <c r="O19" s="5" t="s">
        <v>5278</v>
      </c>
      <c r="P19" s="90">
        <v>0</v>
      </c>
      <c r="Q19" s="5" t="s">
        <v>5278</v>
      </c>
      <c r="R19" s="5" t="s">
        <v>5278</v>
      </c>
      <c r="S19" s="5" t="s">
        <v>6038</v>
      </c>
      <c r="T19" s="5" t="s">
        <v>5278</v>
      </c>
      <c r="U19" s="5" t="s">
        <v>5278</v>
      </c>
      <c r="V19" s="5" t="s">
        <v>5278</v>
      </c>
      <c r="W19" s="5" t="s">
        <v>5278</v>
      </c>
      <c r="X19" s="5" t="s">
        <v>5278</v>
      </c>
      <c r="Y19" s="5" t="s">
        <v>5278</v>
      </c>
      <c r="Z19" s="5" t="s">
        <v>5278</v>
      </c>
      <c r="AA19" s="5" t="s">
        <v>5273</v>
      </c>
      <c r="AB19" s="5" t="s">
        <v>5273</v>
      </c>
      <c r="AC19" s="5" t="s">
        <v>5273</v>
      </c>
      <c r="AD19" s="5" t="s">
        <v>5273</v>
      </c>
      <c r="AE19" s="5" t="s">
        <v>5273</v>
      </c>
      <c r="AF19" s="5" t="s">
        <v>5278</v>
      </c>
      <c r="AG19" s="5" t="s">
        <v>5278</v>
      </c>
      <c r="AH19" s="5" t="s">
        <v>5278</v>
      </c>
      <c r="AI19" s="5" t="s">
        <v>5278</v>
      </c>
      <c r="AJ19" s="5" t="s">
        <v>5278</v>
      </c>
      <c r="AK19" s="5" t="s">
        <v>5799</v>
      </c>
    </row>
    <row r="20" spans="1:37">
      <c r="A20" s="5" t="s">
        <v>6396</v>
      </c>
      <c r="B20" s="5" t="s">
        <v>5450</v>
      </c>
      <c r="C20" s="5" t="s">
        <v>5278</v>
      </c>
      <c r="D20" s="5" t="s">
        <v>5278</v>
      </c>
      <c r="E20" s="5" t="s">
        <v>5278</v>
      </c>
      <c r="F20" s="5" t="s">
        <v>5278</v>
      </c>
      <c r="G20" s="5" t="s">
        <v>5278</v>
      </c>
      <c r="H20" s="5" t="s">
        <v>5278</v>
      </c>
      <c r="I20" s="5" t="s">
        <v>5278</v>
      </c>
      <c r="J20" s="5" t="s">
        <v>5278</v>
      </c>
      <c r="K20" s="5" t="s">
        <v>6759</v>
      </c>
      <c r="L20" s="5" t="s">
        <v>6023</v>
      </c>
      <c r="M20" s="5" t="s">
        <v>6760</v>
      </c>
      <c r="N20" s="90">
        <v>1</v>
      </c>
      <c r="O20" s="5" t="s">
        <v>5278</v>
      </c>
      <c r="P20" s="90">
        <v>0</v>
      </c>
      <c r="Q20" s="5" t="s">
        <v>5278</v>
      </c>
      <c r="R20" s="5" t="s">
        <v>5278</v>
      </c>
      <c r="S20" s="5" t="s">
        <v>6038</v>
      </c>
      <c r="T20" s="5" t="s">
        <v>5278</v>
      </c>
      <c r="U20" s="5" t="s">
        <v>5278</v>
      </c>
      <c r="V20" s="5" t="s">
        <v>5278</v>
      </c>
      <c r="W20" s="5" t="s">
        <v>5278</v>
      </c>
      <c r="X20" s="5" t="s">
        <v>5278</v>
      </c>
      <c r="Y20" s="5" t="s">
        <v>5278</v>
      </c>
      <c r="Z20" s="5" t="s">
        <v>5278</v>
      </c>
      <c r="AA20" s="5" t="s">
        <v>5273</v>
      </c>
      <c r="AB20" s="5" t="s">
        <v>5273</v>
      </c>
      <c r="AC20" s="5" t="s">
        <v>5273</v>
      </c>
      <c r="AD20" s="5" t="s">
        <v>5273</v>
      </c>
      <c r="AE20" s="5" t="s">
        <v>5273</v>
      </c>
      <c r="AF20" s="5" t="s">
        <v>5278</v>
      </c>
      <c r="AG20" s="5" t="s">
        <v>5278</v>
      </c>
      <c r="AH20" s="5" t="s">
        <v>5278</v>
      </c>
      <c r="AI20" s="5" t="s">
        <v>5278</v>
      </c>
      <c r="AJ20" s="5" t="s">
        <v>5278</v>
      </c>
      <c r="AK20" s="5" t="s">
        <v>5799</v>
      </c>
    </row>
    <row r="21" spans="1:37">
      <c r="A21" s="5" t="s">
        <v>6743</v>
      </c>
      <c r="B21" s="5" t="s">
        <v>5450</v>
      </c>
      <c r="C21" s="5" t="s">
        <v>5278</v>
      </c>
      <c r="D21" s="5" t="s">
        <v>5278</v>
      </c>
      <c r="E21" s="5" t="s">
        <v>5278</v>
      </c>
      <c r="F21" s="5" t="s">
        <v>5278</v>
      </c>
      <c r="G21" s="5" t="s">
        <v>5278</v>
      </c>
      <c r="H21" s="5" t="s">
        <v>5278</v>
      </c>
      <c r="I21" s="5" t="s">
        <v>5278</v>
      </c>
      <c r="J21" s="5" t="s">
        <v>5278</v>
      </c>
      <c r="K21" s="5" t="s">
        <v>6761</v>
      </c>
      <c r="L21" s="5" t="s">
        <v>5470</v>
      </c>
      <c r="M21" s="5" t="s">
        <v>6762</v>
      </c>
      <c r="N21" s="90">
        <v>1</v>
      </c>
      <c r="O21" s="5" t="s">
        <v>5278</v>
      </c>
      <c r="P21" s="90">
        <v>0</v>
      </c>
      <c r="Q21" s="5" t="s">
        <v>5278</v>
      </c>
      <c r="R21" s="5" t="s">
        <v>5278</v>
      </c>
      <c r="S21" s="5" t="s">
        <v>6038</v>
      </c>
      <c r="T21" s="5" t="s">
        <v>5278</v>
      </c>
      <c r="U21" s="5" t="s">
        <v>5278</v>
      </c>
      <c r="V21" s="5" t="s">
        <v>5278</v>
      </c>
      <c r="W21" s="5" t="s">
        <v>5278</v>
      </c>
      <c r="X21" s="5" t="s">
        <v>5278</v>
      </c>
      <c r="Y21" s="5" t="s">
        <v>5278</v>
      </c>
      <c r="Z21" s="5" t="s">
        <v>5278</v>
      </c>
      <c r="AA21" s="5" t="s">
        <v>5273</v>
      </c>
      <c r="AB21" s="5" t="s">
        <v>5273</v>
      </c>
      <c r="AC21" s="5" t="s">
        <v>5273</v>
      </c>
      <c r="AD21" s="5" t="s">
        <v>5273</v>
      </c>
      <c r="AE21" s="5" t="s">
        <v>5273</v>
      </c>
      <c r="AF21" s="5" t="s">
        <v>5278</v>
      </c>
      <c r="AG21" s="5" t="s">
        <v>5278</v>
      </c>
      <c r="AH21" s="5" t="s">
        <v>5278</v>
      </c>
      <c r="AI21" s="5" t="s">
        <v>5278</v>
      </c>
      <c r="AJ21" s="5" t="s">
        <v>5278</v>
      </c>
      <c r="AK21" s="5" t="s">
        <v>5799</v>
      </c>
    </row>
    <row r="22" spans="1:37">
      <c r="A22" s="5" t="s">
        <v>6744</v>
      </c>
      <c r="B22" s="5" t="s">
        <v>5450</v>
      </c>
      <c r="C22" s="5" t="s">
        <v>5278</v>
      </c>
      <c r="D22" s="5" t="s">
        <v>5278</v>
      </c>
      <c r="E22" s="5" t="s">
        <v>5278</v>
      </c>
      <c r="F22" s="5" t="s">
        <v>5278</v>
      </c>
      <c r="G22" s="5" t="s">
        <v>5278</v>
      </c>
      <c r="H22" s="5" t="s">
        <v>5278</v>
      </c>
      <c r="I22" s="5" t="s">
        <v>5278</v>
      </c>
      <c r="J22" s="5" t="s">
        <v>5278</v>
      </c>
      <c r="K22" s="5" t="s">
        <v>6763</v>
      </c>
      <c r="L22" s="5" t="s">
        <v>5470</v>
      </c>
      <c r="M22" s="5" t="s">
        <v>6762</v>
      </c>
      <c r="N22" s="90">
        <v>1</v>
      </c>
      <c r="O22" s="5" t="s">
        <v>5278</v>
      </c>
      <c r="P22" s="90">
        <v>0</v>
      </c>
      <c r="Q22" s="5" t="s">
        <v>5278</v>
      </c>
      <c r="R22" s="5" t="s">
        <v>5278</v>
      </c>
      <c r="S22" s="5" t="s">
        <v>6038</v>
      </c>
      <c r="T22" s="5" t="s">
        <v>5278</v>
      </c>
      <c r="U22" s="5" t="s">
        <v>5278</v>
      </c>
      <c r="V22" s="5" t="s">
        <v>5278</v>
      </c>
      <c r="W22" s="5" t="s">
        <v>5278</v>
      </c>
      <c r="X22" s="5" t="s">
        <v>5278</v>
      </c>
      <c r="Y22" s="5" t="s">
        <v>5278</v>
      </c>
      <c r="Z22" s="5" t="s">
        <v>5278</v>
      </c>
      <c r="AA22" s="5" t="s">
        <v>5273</v>
      </c>
      <c r="AB22" s="5" t="s">
        <v>5273</v>
      </c>
      <c r="AC22" s="5" t="s">
        <v>5273</v>
      </c>
      <c r="AD22" s="5" t="s">
        <v>5273</v>
      </c>
      <c r="AE22" s="5" t="s">
        <v>5273</v>
      </c>
      <c r="AF22" s="5" t="s">
        <v>5278</v>
      </c>
      <c r="AG22" s="5" t="s">
        <v>5278</v>
      </c>
      <c r="AH22" s="5" t="s">
        <v>5278</v>
      </c>
      <c r="AI22" s="5" t="s">
        <v>5278</v>
      </c>
      <c r="AJ22" s="5" t="s">
        <v>5278</v>
      </c>
      <c r="AK22" s="5" t="s">
        <v>5799</v>
      </c>
    </row>
    <row r="23" spans="1:37">
      <c r="A23" s="5" t="s">
        <v>6392</v>
      </c>
      <c r="B23" s="5" t="s">
        <v>5476</v>
      </c>
      <c r="C23" s="5" t="s">
        <v>5278</v>
      </c>
      <c r="D23" s="5" t="s">
        <v>5278</v>
      </c>
      <c r="E23" s="5" t="s">
        <v>5278</v>
      </c>
      <c r="F23" s="5" t="s">
        <v>5278</v>
      </c>
      <c r="G23" s="5" t="s">
        <v>5278</v>
      </c>
      <c r="H23" s="5" t="s">
        <v>5278</v>
      </c>
      <c r="I23" s="5" t="s">
        <v>5278</v>
      </c>
      <c r="J23" s="5" t="s">
        <v>5278</v>
      </c>
      <c r="K23" s="5" t="s">
        <v>6764</v>
      </c>
      <c r="L23" s="5" t="s">
        <v>5509</v>
      </c>
      <c r="M23" s="5" t="s">
        <v>6765</v>
      </c>
      <c r="N23" s="90">
        <v>1</v>
      </c>
      <c r="O23" s="5" t="s">
        <v>5278</v>
      </c>
      <c r="P23" s="90">
        <v>0</v>
      </c>
      <c r="Q23" s="5" t="s">
        <v>5278</v>
      </c>
      <c r="R23" s="5" t="s">
        <v>5278</v>
      </c>
      <c r="S23" s="5" t="s">
        <v>6038</v>
      </c>
      <c r="T23" s="5" t="s">
        <v>5278</v>
      </c>
      <c r="U23" s="5" t="s">
        <v>5278</v>
      </c>
      <c r="V23" s="5" t="s">
        <v>5278</v>
      </c>
      <c r="W23" s="5" t="s">
        <v>5278</v>
      </c>
      <c r="X23" s="5" t="s">
        <v>5278</v>
      </c>
      <c r="Y23" s="5" t="s">
        <v>5278</v>
      </c>
      <c r="Z23" s="5" t="s">
        <v>5278</v>
      </c>
      <c r="AA23" s="5" t="s">
        <v>5273</v>
      </c>
      <c r="AB23" s="5" t="s">
        <v>5273</v>
      </c>
      <c r="AC23" s="5" t="s">
        <v>5273</v>
      </c>
      <c r="AD23" s="5" t="s">
        <v>5273</v>
      </c>
      <c r="AE23" s="5" t="s">
        <v>5273</v>
      </c>
      <c r="AF23" s="5" t="s">
        <v>5278</v>
      </c>
      <c r="AG23" s="5" t="s">
        <v>5278</v>
      </c>
      <c r="AH23" s="5" t="s">
        <v>5278</v>
      </c>
      <c r="AI23" s="5" t="s">
        <v>5278</v>
      </c>
      <c r="AJ23" s="5" t="s">
        <v>5278</v>
      </c>
      <c r="AK23" s="5" t="s">
        <v>5799</v>
      </c>
    </row>
    <row r="24" spans="1:37">
      <c r="A24" s="5" t="s">
        <v>7346</v>
      </c>
      <c r="B24" s="5" t="s">
        <v>5476</v>
      </c>
      <c r="C24" s="5" t="s">
        <v>5278</v>
      </c>
      <c r="D24" s="5" t="s">
        <v>5278</v>
      </c>
      <c r="E24" s="5" t="s">
        <v>5278</v>
      </c>
      <c r="F24" s="5" t="s">
        <v>5278</v>
      </c>
      <c r="G24" s="5" t="s">
        <v>5278</v>
      </c>
      <c r="H24" s="5" t="s">
        <v>5278</v>
      </c>
      <c r="I24" s="5" t="s">
        <v>5278</v>
      </c>
      <c r="J24" s="5" t="s">
        <v>5278</v>
      </c>
      <c r="K24" s="5" t="s">
        <v>7428</v>
      </c>
      <c r="L24" s="5" t="s">
        <v>5552</v>
      </c>
      <c r="M24" s="5" t="s">
        <v>7429</v>
      </c>
      <c r="N24" s="90">
        <v>1</v>
      </c>
      <c r="O24" s="5" t="s">
        <v>5278</v>
      </c>
      <c r="P24" s="90">
        <v>0</v>
      </c>
      <c r="Q24" s="5" t="s">
        <v>5278</v>
      </c>
      <c r="R24" s="5" t="s">
        <v>5278</v>
      </c>
      <c r="S24" s="5" t="s">
        <v>6038</v>
      </c>
      <c r="T24" s="5" t="s">
        <v>5278</v>
      </c>
      <c r="U24" s="5" t="s">
        <v>5278</v>
      </c>
      <c r="V24" s="5" t="s">
        <v>5278</v>
      </c>
      <c r="W24" s="5" t="s">
        <v>5278</v>
      </c>
      <c r="X24" s="5" t="s">
        <v>5278</v>
      </c>
      <c r="Y24" s="5" t="s">
        <v>5278</v>
      </c>
      <c r="Z24" s="5" t="s">
        <v>5278</v>
      </c>
      <c r="AA24" s="5" t="s">
        <v>5273</v>
      </c>
      <c r="AB24" s="5" t="s">
        <v>5273</v>
      </c>
      <c r="AC24" s="5" t="s">
        <v>5273</v>
      </c>
      <c r="AD24" s="5" t="s">
        <v>5273</v>
      </c>
      <c r="AE24" s="5" t="s">
        <v>5273</v>
      </c>
      <c r="AF24" s="5" t="s">
        <v>5278</v>
      </c>
      <c r="AG24" s="5" t="s">
        <v>5278</v>
      </c>
      <c r="AH24" s="5" t="s">
        <v>5278</v>
      </c>
      <c r="AI24" s="5" t="s">
        <v>5278</v>
      </c>
      <c r="AJ24" s="5" t="s">
        <v>5278</v>
      </c>
      <c r="AK24" s="5" t="s">
        <v>5799</v>
      </c>
    </row>
    <row r="25" spans="1:37">
      <c r="A25" s="5" t="s">
        <v>7347</v>
      </c>
      <c r="B25" s="5" t="s">
        <v>5476</v>
      </c>
      <c r="C25" s="5" t="s">
        <v>5278</v>
      </c>
      <c r="D25" s="5" t="s">
        <v>5278</v>
      </c>
      <c r="E25" s="5" t="s">
        <v>5278</v>
      </c>
      <c r="F25" s="5" t="s">
        <v>5278</v>
      </c>
      <c r="G25" s="5" t="s">
        <v>5278</v>
      </c>
      <c r="H25" s="5" t="s">
        <v>5278</v>
      </c>
      <c r="I25" s="5" t="s">
        <v>5278</v>
      </c>
      <c r="J25" s="5" t="s">
        <v>5278</v>
      </c>
      <c r="K25" s="5" t="s">
        <v>7430</v>
      </c>
      <c r="L25" s="5" t="s">
        <v>5552</v>
      </c>
      <c r="M25" s="5" t="s">
        <v>5556</v>
      </c>
      <c r="N25" s="90">
        <v>1</v>
      </c>
      <c r="O25" s="5" t="s">
        <v>5278</v>
      </c>
      <c r="P25" s="90">
        <v>0</v>
      </c>
      <c r="Q25" s="5" t="s">
        <v>5278</v>
      </c>
      <c r="R25" s="5" t="s">
        <v>5278</v>
      </c>
      <c r="S25" s="5" t="s">
        <v>6038</v>
      </c>
      <c r="T25" s="5" t="s">
        <v>5278</v>
      </c>
      <c r="U25" s="5" t="s">
        <v>5278</v>
      </c>
      <c r="V25" s="5" t="s">
        <v>5278</v>
      </c>
      <c r="W25" s="5" t="s">
        <v>5278</v>
      </c>
      <c r="X25" s="5" t="s">
        <v>5278</v>
      </c>
      <c r="Y25" s="5" t="s">
        <v>5278</v>
      </c>
      <c r="Z25" s="5" t="s">
        <v>5278</v>
      </c>
      <c r="AA25" s="5" t="s">
        <v>5273</v>
      </c>
      <c r="AB25" s="5" t="s">
        <v>5273</v>
      </c>
      <c r="AC25" s="5" t="s">
        <v>5273</v>
      </c>
      <c r="AD25" s="5" t="s">
        <v>5273</v>
      </c>
      <c r="AE25" s="5" t="s">
        <v>5273</v>
      </c>
      <c r="AF25" s="5" t="s">
        <v>5278</v>
      </c>
      <c r="AG25" s="5" t="s">
        <v>5278</v>
      </c>
      <c r="AH25" s="5" t="s">
        <v>5278</v>
      </c>
      <c r="AI25" s="5" t="s">
        <v>5278</v>
      </c>
      <c r="AJ25" s="5" t="s">
        <v>5278</v>
      </c>
      <c r="AK25" s="5" t="s">
        <v>5799</v>
      </c>
    </row>
    <row r="26" spans="1:37">
      <c r="A26" s="5" t="s">
        <v>7354</v>
      </c>
      <c r="B26" s="5" t="s">
        <v>5476</v>
      </c>
      <c r="C26" s="5" t="s">
        <v>5278</v>
      </c>
      <c r="D26" s="5" t="s">
        <v>5278</v>
      </c>
      <c r="E26" s="5" t="s">
        <v>5278</v>
      </c>
      <c r="F26" s="5" t="s">
        <v>5278</v>
      </c>
      <c r="G26" s="5" t="s">
        <v>5278</v>
      </c>
      <c r="H26" s="5" t="s">
        <v>5278</v>
      </c>
      <c r="I26" s="5" t="s">
        <v>5278</v>
      </c>
      <c r="J26" s="5" t="s">
        <v>5278</v>
      </c>
      <c r="K26" s="5" t="s">
        <v>7431</v>
      </c>
      <c r="L26" s="5" t="s">
        <v>5552</v>
      </c>
      <c r="M26" s="5" t="s">
        <v>5556</v>
      </c>
      <c r="N26" s="90">
        <v>1</v>
      </c>
      <c r="O26" s="5" t="s">
        <v>5278</v>
      </c>
      <c r="P26" s="90">
        <v>0</v>
      </c>
      <c r="Q26" s="5" t="s">
        <v>5278</v>
      </c>
      <c r="R26" s="5" t="s">
        <v>5278</v>
      </c>
      <c r="S26" s="5" t="s">
        <v>6038</v>
      </c>
      <c r="T26" s="5" t="s">
        <v>5278</v>
      </c>
      <c r="U26" s="5" t="s">
        <v>5278</v>
      </c>
      <c r="V26" s="5" t="s">
        <v>5278</v>
      </c>
      <c r="W26" s="5" t="s">
        <v>5278</v>
      </c>
      <c r="X26" s="5" t="s">
        <v>5278</v>
      </c>
      <c r="Y26" s="5" t="s">
        <v>5278</v>
      </c>
      <c r="Z26" s="5" t="s">
        <v>5278</v>
      </c>
      <c r="AA26" s="5" t="s">
        <v>5273</v>
      </c>
      <c r="AB26" s="5" t="s">
        <v>5273</v>
      </c>
      <c r="AC26" s="5" t="s">
        <v>5273</v>
      </c>
      <c r="AD26" s="5" t="s">
        <v>5273</v>
      </c>
      <c r="AE26" s="5" t="s">
        <v>5273</v>
      </c>
      <c r="AF26" s="5" t="s">
        <v>5278</v>
      </c>
      <c r="AG26" s="5" t="s">
        <v>5278</v>
      </c>
      <c r="AH26" s="5" t="s">
        <v>5278</v>
      </c>
      <c r="AI26" s="5" t="s">
        <v>5278</v>
      </c>
      <c r="AJ26" s="5" t="s">
        <v>5278</v>
      </c>
      <c r="AK26" s="5" t="s">
        <v>5799</v>
      </c>
    </row>
    <row r="27" spans="1:37">
      <c r="A27" s="5" t="s">
        <v>7355</v>
      </c>
      <c r="B27" s="5" t="s">
        <v>5476</v>
      </c>
      <c r="C27" s="5" t="s">
        <v>5278</v>
      </c>
      <c r="D27" s="5" t="s">
        <v>5278</v>
      </c>
      <c r="E27" s="5" t="s">
        <v>5278</v>
      </c>
      <c r="F27" s="5" t="s">
        <v>5278</v>
      </c>
      <c r="G27" s="5" t="s">
        <v>5278</v>
      </c>
      <c r="H27" s="5" t="s">
        <v>5278</v>
      </c>
      <c r="I27" s="5" t="s">
        <v>5278</v>
      </c>
      <c r="J27" s="5" t="s">
        <v>5278</v>
      </c>
      <c r="K27" s="5" t="s">
        <v>7432</v>
      </c>
      <c r="L27" s="5" t="s">
        <v>5552</v>
      </c>
      <c r="M27" s="5" t="s">
        <v>5556</v>
      </c>
      <c r="N27" s="90">
        <v>1</v>
      </c>
      <c r="O27" s="5" t="s">
        <v>5278</v>
      </c>
      <c r="P27" s="90">
        <v>0</v>
      </c>
      <c r="Q27" s="5" t="s">
        <v>5278</v>
      </c>
      <c r="R27" s="5" t="s">
        <v>5278</v>
      </c>
      <c r="S27" s="5" t="s">
        <v>6038</v>
      </c>
      <c r="T27" s="5" t="s">
        <v>5278</v>
      </c>
      <c r="U27" s="5" t="s">
        <v>5278</v>
      </c>
      <c r="V27" s="5" t="s">
        <v>5278</v>
      </c>
      <c r="W27" s="5" t="s">
        <v>5278</v>
      </c>
      <c r="X27" s="5" t="s">
        <v>5278</v>
      </c>
      <c r="Y27" s="5" t="s">
        <v>5278</v>
      </c>
      <c r="Z27" s="5" t="s">
        <v>5278</v>
      </c>
      <c r="AA27" s="5" t="s">
        <v>5273</v>
      </c>
      <c r="AB27" s="5" t="s">
        <v>5273</v>
      </c>
      <c r="AC27" s="5" t="s">
        <v>5273</v>
      </c>
      <c r="AD27" s="5" t="s">
        <v>5273</v>
      </c>
      <c r="AE27" s="5" t="s">
        <v>5273</v>
      </c>
      <c r="AF27" s="5" t="s">
        <v>5278</v>
      </c>
      <c r="AG27" s="5" t="s">
        <v>5278</v>
      </c>
      <c r="AH27" s="5" t="s">
        <v>5278</v>
      </c>
      <c r="AI27" s="5" t="s">
        <v>5278</v>
      </c>
      <c r="AJ27" s="5" t="s">
        <v>5278</v>
      </c>
      <c r="AK27" s="5" t="s">
        <v>5799</v>
      </c>
    </row>
    <row r="28" spans="1:37">
      <c r="A28" s="5" t="s">
        <v>6230</v>
      </c>
      <c r="B28" s="5" t="s">
        <v>5476</v>
      </c>
      <c r="C28" s="5" t="s">
        <v>5278</v>
      </c>
      <c r="D28" s="5" t="s">
        <v>5278</v>
      </c>
      <c r="E28" s="5" t="s">
        <v>5278</v>
      </c>
      <c r="F28" s="5" t="s">
        <v>5278</v>
      </c>
      <c r="G28" s="5" t="s">
        <v>5278</v>
      </c>
      <c r="H28" s="5" t="s">
        <v>5278</v>
      </c>
      <c r="I28" s="5" t="s">
        <v>5278</v>
      </c>
      <c r="J28" s="5" t="s">
        <v>5278</v>
      </c>
      <c r="K28" s="5" t="s">
        <v>6231</v>
      </c>
      <c r="L28" s="5" t="s">
        <v>6023</v>
      </c>
      <c r="M28" s="5" t="s">
        <v>6030</v>
      </c>
      <c r="N28" s="90">
        <v>1</v>
      </c>
      <c r="O28" s="5" t="s">
        <v>5278</v>
      </c>
      <c r="P28" s="90">
        <v>0</v>
      </c>
      <c r="Q28" s="5" t="s">
        <v>5278</v>
      </c>
      <c r="R28" s="5" t="s">
        <v>5278</v>
      </c>
      <c r="S28" s="5" t="s">
        <v>6038</v>
      </c>
      <c r="T28" s="5" t="s">
        <v>5278</v>
      </c>
      <c r="U28" s="5" t="s">
        <v>5278</v>
      </c>
      <c r="V28" s="5" t="s">
        <v>5278</v>
      </c>
      <c r="W28" s="5" t="s">
        <v>5278</v>
      </c>
      <c r="X28" s="5" t="s">
        <v>5278</v>
      </c>
      <c r="Y28" s="5" t="s">
        <v>5278</v>
      </c>
      <c r="Z28" s="5" t="s">
        <v>5278</v>
      </c>
      <c r="AA28" s="5" t="s">
        <v>5273</v>
      </c>
      <c r="AB28" s="5" t="s">
        <v>5273</v>
      </c>
      <c r="AC28" s="5" t="s">
        <v>5273</v>
      </c>
      <c r="AD28" s="5" t="s">
        <v>5273</v>
      </c>
      <c r="AE28" s="5" t="s">
        <v>5273</v>
      </c>
      <c r="AF28" s="5" t="s">
        <v>5278</v>
      </c>
      <c r="AG28" s="5" t="s">
        <v>5278</v>
      </c>
      <c r="AH28" s="5" t="s">
        <v>5278</v>
      </c>
      <c r="AI28" s="5" t="s">
        <v>5278</v>
      </c>
      <c r="AJ28" s="5" t="s">
        <v>5278</v>
      </c>
      <c r="AK28" s="5" t="s">
        <v>5799</v>
      </c>
    </row>
    <row r="29" spans="1:37">
      <c r="A29" s="5" t="s">
        <v>6393</v>
      </c>
      <c r="B29" s="5" t="s">
        <v>5476</v>
      </c>
      <c r="C29" s="5" t="s">
        <v>5278</v>
      </c>
      <c r="D29" s="5" t="s">
        <v>5278</v>
      </c>
      <c r="E29" s="5" t="s">
        <v>5278</v>
      </c>
      <c r="F29" s="5" t="s">
        <v>5278</v>
      </c>
      <c r="G29" s="5" t="s">
        <v>5278</v>
      </c>
      <c r="H29" s="5" t="s">
        <v>5278</v>
      </c>
      <c r="I29" s="5" t="s">
        <v>5278</v>
      </c>
      <c r="J29" s="5" t="s">
        <v>5278</v>
      </c>
      <c r="K29" s="5" t="s">
        <v>6766</v>
      </c>
      <c r="L29" s="5" t="s">
        <v>6023</v>
      </c>
      <c r="M29" s="5" t="s">
        <v>6030</v>
      </c>
      <c r="N29" s="90">
        <v>1</v>
      </c>
      <c r="O29" s="5" t="s">
        <v>5278</v>
      </c>
      <c r="P29" s="90">
        <v>0</v>
      </c>
      <c r="Q29" s="5" t="s">
        <v>5278</v>
      </c>
      <c r="R29" s="5" t="s">
        <v>5278</v>
      </c>
      <c r="S29" s="5" t="s">
        <v>6038</v>
      </c>
      <c r="T29" s="5" t="s">
        <v>5278</v>
      </c>
      <c r="U29" s="5" t="s">
        <v>5278</v>
      </c>
      <c r="V29" s="5" t="s">
        <v>5278</v>
      </c>
      <c r="W29" s="5" t="s">
        <v>5278</v>
      </c>
      <c r="X29" s="5" t="s">
        <v>5278</v>
      </c>
      <c r="Y29" s="5" t="s">
        <v>5278</v>
      </c>
      <c r="Z29" s="5" t="s">
        <v>5278</v>
      </c>
      <c r="AA29" s="5" t="s">
        <v>5273</v>
      </c>
      <c r="AB29" s="5" t="s">
        <v>5273</v>
      </c>
      <c r="AC29" s="5" t="s">
        <v>5273</v>
      </c>
      <c r="AD29" s="5" t="s">
        <v>5273</v>
      </c>
      <c r="AE29" s="5" t="s">
        <v>5273</v>
      </c>
      <c r="AF29" s="5" t="s">
        <v>5278</v>
      </c>
      <c r="AG29" s="5" t="s">
        <v>5278</v>
      </c>
      <c r="AH29" s="5" t="s">
        <v>5278</v>
      </c>
      <c r="AI29" s="5" t="s">
        <v>5278</v>
      </c>
      <c r="AJ29" s="5" t="s">
        <v>5278</v>
      </c>
      <c r="AK29" s="5" t="s">
        <v>5799</v>
      </c>
    </row>
    <row r="30" spans="1:37">
      <c r="A30" s="5" t="s">
        <v>7368</v>
      </c>
      <c r="B30" s="5" t="s">
        <v>5476</v>
      </c>
      <c r="C30" s="5" t="s">
        <v>5278</v>
      </c>
      <c r="D30" s="5" t="s">
        <v>5278</v>
      </c>
      <c r="E30" s="5" t="s">
        <v>5278</v>
      </c>
      <c r="F30" s="5" t="s">
        <v>5278</v>
      </c>
      <c r="G30" s="5" t="s">
        <v>5278</v>
      </c>
      <c r="H30" s="5" t="s">
        <v>5278</v>
      </c>
      <c r="I30" s="5" t="s">
        <v>5278</v>
      </c>
      <c r="J30" s="5" t="s">
        <v>5278</v>
      </c>
      <c r="K30" s="5" t="s">
        <v>7433</v>
      </c>
      <c r="L30" s="5" t="s">
        <v>5552</v>
      </c>
      <c r="M30" s="5" t="s">
        <v>5557</v>
      </c>
      <c r="N30" s="90">
        <v>1</v>
      </c>
      <c r="O30" s="5" t="s">
        <v>5278</v>
      </c>
      <c r="P30" s="90">
        <v>0</v>
      </c>
      <c r="Q30" s="5" t="s">
        <v>5278</v>
      </c>
      <c r="R30" s="5" t="s">
        <v>5278</v>
      </c>
      <c r="S30" s="5" t="s">
        <v>6038</v>
      </c>
      <c r="T30" s="5" t="s">
        <v>5278</v>
      </c>
      <c r="U30" s="5" t="s">
        <v>5278</v>
      </c>
      <c r="V30" s="5" t="s">
        <v>5278</v>
      </c>
      <c r="W30" s="5" t="s">
        <v>5278</v>
      </c>
      <c r="X30" s="5" t="s">
        <v>5278</v>
      </c>
      <c r="Y30" s="5" t="s">
        <v>5278</v>
      </c>
      <c r="Z30" s="5" t="s">
        <v>5278</v>
      </c>
      <c r="AA30" s="5" t="s">
        <v>5273</v>
      </c>
      <c r="AB30" s="5" t="s">
        <v>5273</v>
      </c>
      <c r="AC30" s="5" t="s">
        <v>5273</v>
      </c>
      <c r="AD30" s="5" t="s">
        <v>5273</v>
      </c>
      <c r="AE30" s="5" t="s">
        <v>5273</v>
      </c>
      <c r="AF30" s="5" t="s">
        <v>5278</v>
      </c>
      <c r="AG30" s="5" t="s">
        <v>5278</v>
      </c>
      <c r="AH30" s="5" t="s">
        <v>5278</v>
      </c>
      <c r="AI30" s="5" t="s">
        <v>5278</v>
      </c>
      <c r="AJ30" s="5" t="s">
        <v>5278</v>
      </c>
      <c r="AK30" s="5" t="s">
        <v>5799</v>
      </c>
    </row>
    <row r="31" spans="1:37">
      <c r="A31" s="5" t="s">
        <v>7362</v>
      </c>
      <c r="B31" s="5" t="s">
        <v>5476</v>
      </c>
      <c r="C31" s="5" t="s">
        <v>5278</v>
      </c>
      <c r="D31" s="5" t="s">
        <v>5278</v>
      </c>
      <c r="E31" s="5" t="s">
        <v>5278</v>
      </c>
      <c r="F31" s="5" t="s">
        <v>5278</v>
      </c>
      <c r="G31" s="5" t="s">
        <v>5278</v>
      </c>
      <c r="H31" s="5" t="s">
        <v>5278</v>
      </c>
      <c r="I31" s="5" t="s">
        <v>5278</v>
      </c>
      <c r="J31" s="5" t="s">
        <v>5278</v>
      </c>
      <c r="K31" s="5" t="s">
        <v>7434</v>
      </c>
      <c r="L31" s="5" t="s">
        <v>5552</v>
      </c>
      <c r="M31" s="5" t="s">
        <v>5557</v>
      </c>
      <c r="N31" s="90">
        <v>1</v>
      </c>
      <c r="O31" s="5" t="s">
        <v>5278</v>
      </c>
      <c r="P31" s="90">
        <v>0</v>
      </c>
      <c r="Q31" s="5" t="s">
        <v>5278</v>
      </c>
      <c r="R31" s="5" t="s">
        <v>5278</v>
      </c>
      <c r="S31" s="5" t="s">
        <v>6038</v>
      </c>
      <c r="T31" s="5" t="s">
        <v>5278</v>
      </c>
      <c r="U31" s="5" t="s">
        <v>5278</v>
      </c>
      <c r="V31" s="5" t="s">
        <v>5278</v>
      </c>
      <c r="W31" s="5" t="s">
        <v>5278</v>
      </c>
      <c r="X31" s="5" t="s">
        <v>5278</v>
      </c>
      <c r="Y31" s="5" t="s">
        <v>5278</v>
      </c>
      <c r="Z31" s="5" t="s">
        <v>5278</v>
      </c>
      <c r="AA31" s="5" t="s">
        <v>5273</v>
      </c>
      <c r="AB31" s="5" t="s">
        <v>5273</v>
      </c>
      <c r="AC31" s="5" t="s">
        <v>5273</v>
      </c>
      <c r="AD31" s="5" t="s">
        <v>5273</v>
      </c>
      <c r="AE31" s="5" t="s">
        <v>5273</v>
      </c>
      <c r="AF31" s="5" t="s">
        <v>5278</v>
      </c>
      <c r="AG31" s="5" t="s">
        <v>5278</v>
      </c>
      <c r="AH31" s="5" t="s">
        <v>5278</v>
      </c>
      <c r="AI31" s="5" t="s">
        <v>5278</v>
      </c>
      <c r="AJ31" s="5" t="s">
        <v>5278</v>
      </c>
      <c r="AK31" s="5" t="s">
        <v>5799</v>
      </c>
    </row>
    <row r="32" spans="1:37">
      <c r="A32" s="5" t="s">
        <v>7361</v>
      </c>
      <c r="B32" s="5" t="s">
        <v>5476</v>
      </c>
      <c r="C32" s="5" t="s">
        <v>5278</v>
      </c>
      <c r="D32" s="5" t="s">
        <v>5278</v>
      </c>
      <c r="E32" s="5" t="s">
        <v>5278</v>
      </c>
      <c r="F32" s="5" t="s">
        <v>5278</v>
      </c>
      <c r="G32" s="5" t="s">
        <v>5278</v>
      </c>
      <c r="H32" s="5" t="s">
        <v>5278</v>
      </c>
      <c r="I32" s="5" t="s">
        <v>5278</v>
      </c>
      <c r="J32" s="5" t="s">
        <v>5278</v>
      </c>
      <c r="K32" s="5" t="s">
        <v>7435</v>
      </c>
      <c r="L32" s="5" t="s">
        <v>5552</v>
      </c>
      <c r="M32" s="5" t="s">
        <v>5557</v>
      </c>
      <c r="N32" s="90">
        <v>1</v>
      </c>
      <c r="O32" s="5" t="s">
        <v>5278</v>
      </c>
      <c r="P32" s="90">
        <v>0</v>
      </c>
      <c r="Q32" s="5" t="s">
        <v>5278</v>
      </c>
      <c r="R32" s="5" t="s">
        <v>5278</v>
      </c>
      <c r="S32" s="5" t="s">
        <v>6038</v>
      </c>
      <c r="T32" s="5" t="s">
        <v>5278</v>
      </c>
      <c r="U32" s="5" t="s">
        <v>5278</v>
      </c>
      <c r="V32" s="5" t="s">
        <v>5278</v>
      </c>
      <c r="W32" s="5" t="s">
        <v>5278</v>
      </c>
      <c r="X32" s="5" t="s">
        <v>5278</v>
      </c>
      <c r="Y32" s="5" t="s">
        <v>5278</v>
      </c>
      <c r="Z32" s="5" t="s">
        <v>5278</v>
      </c>
      <c r="AA32" s="5" t="s">
        <v>5273</v>
      </c>
      <c r="AB32" s="5" t="s">
        <v>5273</v>
      </c>
      <c r="AC32" s="5" t="s">
        <v>5273</v>
      </c>
      <c r="AD32" s="5" t="s">
        <v>5273</v>
      </c>
      <c r="AE32" s="5" t="s">
        <v>5273</v>
      </c>
      <c r="AF32" s="5" t="s">
        <v>5278</v>
      </c>
      <c r="AG32" s="5" t="s">
        <v>5278</v>
      </c>
      <c r="AH32" s="5" t="s">
        <v>5278</v>
      </c>
      <c r="AI32" s="5" t="s">
        <v>5278</v>
      </c>
      <c r="AJ32" s="5" t="s">
        <v>5278</v>
      </c>
      <c r="AK32" s="5" t="s">
        <v>5799</v>
      </c>
    </row>
    <row r="33" spans="1:37">
      <c r="A33" s="5" t="s">
        <v>7364</v>
      </c>
      <c r="B33" s="5" t="s">
        <v>5476</v>
      </c>
      <c r="C33" s="5" t="s">
        <v>5278</v>
      </c>
      <c r="D33" s="5" t="s">
        <v>5278</v>
      </c>
      <c r="E33" s="5" t="s">
        <v>5278</v>
      </c>
      <c r="F33" s="5" t="s">
        <v>5278</v>
      </c>
      <c r="G33" s="5" t="s">
        <v>5278</v>
      </c>
      <c r="H33" s="5" t="s">
        <v>5278</v>
      </c>
      <c r="I33" s="5" t="s">
        <v>5278</v>
      </c>
      <c r="J33" s="5" t="s">
        <v>5278</v>
      </c>
      <c r="K33" s="5" t="s">
        <v>7436</v>
      </c>
      <c r="L33" s="5" t="s">
        <v>5552</v>
      </c>
      <c r="M33" s="5" t="s">
        <v>5557</v>
      </c>
      <c r="N33" s="90">
        <v>1</v>
      </c>
      <c r="O33" s="5" t="s">
        <v>5278</v>
      </c>
      <c r="P33" s="90">
        <v>0</v>
      </c>
      <c r="Q33" s="5" t="s">
        <v>5278</v>
      </c>
      <c r="R33" s="5" t="s">
        <v>5278</v>
      </c>
      <c r="S33" s="5" t="s">
        <v>6038</v>
      </c>
      <c r="T33" s="5" t="s">
        <v>5278</v>
      </c>
      <c r="U33" s="5" t="s">
        <v>5278</v>
      </c>
      <c r="V33" s="5" t="s">
        <v>5278</v>
      </c>
      <c r="W33" s="5" t="s">
        <v>5278</v>
      </c>
      <c r="X33" s="5" t="s">
        <v>5278</v>
      </c>
      <c r="Y33" s="5" t="s">
        <v>5278</v>
      </c>
      <c r="Z33" s="5" t="s">
        <v>5278</v>
      </c>
      <c r="AA33" s="5" t="s">
        <v>5273</v>
      </c>
      <c r="AB33" s="5" t="s">
        <v>5273</v>
      </c>
      <c r="AC33" s="5" t="s">
        <v>5273</v>
      </c>
      <c r="AD33" s="5" t="s">
        <v>5273</v>
      </c>
      <c r="AE33" s="5" t="s">
        <v>5273</v>
      </c>
      <c r="AF33" s="5" t="s">
        <v>5278</v>
      </c>
      <c r="AG33" s="5" t="s">
        <v>5278</v>
      </c>
      <c r="AH33" s="5" t="s">
        <v>5278</v>
      </c>
      <c r="AI33" s="5" t="s">
        <v>5278</v>
      </c>
      <c r="AJ33" s="5" t="s">
        <v>5278</v>
      </c>
      <c r="AK33" s="5" t="s">
        <v>5799</v>
      </c>
    </row>
    <row r="34" spans="1:37">
      <c r="A34" s="5" t="s">
        <v>7371</v>
      </c>
      <c r="B34" s="5" t="s">
        <v>5476</v>
      </c>
      <c r="C34" s="5" t="s">
        <v>5278</v>
      </c>
      <c r="D34" s="5" t="s">
        <v>5278</v>
      </c>
      <c r="E34" s="5" t="s">
        <v>5278</v>
      </c>
      <c r="F34" s="5" t="s">
        <v>5278</v>
      </c>
      <c r="G34" s="5" t="s">
        <v>5278</v>
      </c>
      <c r="H34" s="5" t="s">
        <v>5278</v>
      </c>
      <c r="I34" s="5" t="s">
        <v>5278</v>
      </c>
      <c r="J34" s="5" t="s">
        <v>5278</v>
      </c>
      <c r="K34" s="5" t="s">
        <v>7437</v>
      </c>
      <c r="L34" s="5" t="s">
        <v>5552</v>
      </c>
      <c r="M34" s="5" t="s">
        <v>5856</v>
      </c>
      <c r="N34" s="90">
        <v>1</v>
      </c>
      <c r="O34" s="5" t="s">
        <v>5278</v>
      </c>
      <c r="P34" s="90">
        <v>0</v>
      </c>
      <c r="Q34" s="5" t="s">
        <v>5278</v>
      </c>
      <c r="R34" s="5" t="s">
        <v>5278</v>
      </c>
      <c r="S34" s="5" t="s">
        <v>6038</v>
      </c>
      <c r="T34" s="5" t="s">
        <v>5278</v>
      </c>
      <c r="U34" s="5" t="s">
        <v>5278</v>
      </c>
      <c r="V34" s="5" t="s">
        <v>5278</v>
      </c>
      <c r="W34" s="5" t="s">
        <v>5278</v>
      </c>
      <c r="X34" s="5" t="s">
        <v>5278</v>
      </c>
      <c r="Y34" s="5" t="s">
        <v>5278</v>
      </c>
      <c r="Z34" s="5" t="s">
        <v>5278</v>
      </c>
      <c r="AA34" s="5" t="s">
        <v>5273</v>
      </c>
      <c r="AB34" s="5" t="s">
        <v>5273</v>
      </c>
      <c r="AC34" s="5" t="s">
        <v>5273</v>
      </c>
      <c r="AD34" s="5" t="s">
        <v>5273</v>
      </c>
      <c r="AE34" s="5" t="s">
        <v>5273</v>
      </c>
      <c r="AF34" s="5" t="s">
        <v>5278</v>
      </c>
      <c r="AG34" s="5" t="s">
        <v>5278</v>
      </c>
      <c r="AH34" s="5" t="s">
        <v>5278</v>
      </c>
      <c r="AI34" s="5" t="s">
        <v>5278</v>
      </c>
      <c r="AJ34" s="5" t="s">
        <v>5278</v>
      </c>
      <c r="AK34" s="5" t="s">
        <v>5799</v>
      </c>
    </row>
    <row r="35" spans="1:37">
      <c r="A35" s="5" t="s">
        <v>6232</v>
      </c>
      <c r="B35" s="5" t="s">
        <v>5476</v>
      </c>
      <c r="C35" s="5" t="s">
        <v>5278</v>
      </c>
      <c r="D35" s="5" t="s">
        <v>5278</v>
      </c>
      <c r="E35" s="5" t="s">
        <v>5278</v>
      </c>
      <c r="F35" s="5" t="s">
        <v>5278</v>
      </c>
      <c r="G35" s="5" t="s">
        <v>5278</v>
      </c>
      <c r="H35" s="5" t="s">
        <v>5278</v>
      </c>
      <c r="I35" s="5" t="s">
        <v>5278</v>
      </c>
      <c r="J35" s="5" t="s">
        <v>5278</v>
      </c>
      <c r="K35" s="5" t="s">
        <v>6233</v>
      </c>
      <c r="L35" s="5" t="s">
        <v>5552</v>
      </c>
      <c r="M35" s="5" t="s">
        <v>5857</v>
      </c>
      <c r="N35" s="90">
        <v>1</v>
      </c>
      <c r="O35" s="5" t="s">
        <v>5278</v>
      </c>
      <c r="P35" s="90">
        <v>0</v>
      </c>
      <c r="Q35" s="5" t="s">
        <v>5278</v>
      </c>
      <c r="R35" s="5" t="s">
        <v>5278</v>
      </c>
      <c r="S35" s="5" t="s">
        <v>6038</v>
      </c>
      <c r="T35" s="5" t="s">
        <v>5278</v>
      </c>
      <c r="U35" s="5" t="s">
        <v>5278</v>
      </c>
      <c r="V35" s="5" t="s">
        <v>5278</v>
      </c>
      <c r="W35" s="5" t="s">
        <v>5278</v>
      </c>
      <c r="X35" s="5" t="s">
        <v>5278</v>
      </c>
      <c r="Y35" s="5" t="s">
        <v>5278</v>
      </c>
      <c r="Z35" s="5" t="s">
        <v>5278</v>
      </c>
      <c r="AA35" s="5" t="s">
        <v>5273</v>
      </c>
      <c r="AB35" s="5" t="s">
        <v>5273</v>
      </c>
      <c r="AC35" s="5" t="s">
        <v>5273</v>
      </c>
      <c r="AD35" s="5" t="s">
        <v>5273</v>
      </c>
      <c r="AE35" s="5" t="s">
        <v>5273</v>
      </c>
      <c r="AF35" s="5" t="s">
        <v>5278</v>
      </c>
      <c r="AG35" s="5" t="s">
        <v>5278</v>
      </c>
      <c r="AH35" s="5" t="s">
        <v>5278</v>
      </c>
      <c r="AI35" s="5" t="s">
        <v>5278</v>
      </c>
      <c r="AJ35" s="5" t="s">
        <v>5278</v>
      </c>
      <c r="AK35" s="5" t="s">
        <v>5799</v>
      </c>
    </row>
    <row r="36" spans="1:37">
      <c r="A36" s="5" t="s">
        <v>7775</v>
      </c>
      <c r="B36" s="5" t="s">
        <v>5476</v>
      </c>
      <c r="C36" s="5" t="s">
        <v>5278</v>
      </c>
      <c r="D36" s="5" t="s">
        <v>5278</v>
      </c>
      <c r="E36" s="5" t="s">
        <v>5278</v>
      </c>
      <c r="F36" s="5" t="s">
        <v>5278</v>
      </c>
      <c r="G36" s="5" t="s">
        <v>5278</v>
      </c>
      <c r="H36" s="5" t="s">
        <v>5278</v>
      </c>
      <c r="I36" s="5" t="s">
        <v>5278</v>
      </c>
      <c r="J36" s="5" t="s">
        <v>5278</v>
      </c>
      <c r="K36" s="5" t="s">
        <v>7743</v>
      </c>
      <c r="L36" s="5" t="s">
        <v>6174</v>
      </c>
      <c r="M36" s="5" t="s">
        <v>7745</v>
      </c>
      <c r="N36" s="90">
        <v>1</v>
      </c>
      <c r="O36" s="5" t="s">
        <v>5278</v>
      </c>
      <c r="P36" s="90">
        <v>0</v>
      </c>
      <c r="Q36" s="5" t="s">
        <v>5278</v>
      </c>
      <c r="R36" s="5" t="s">
        <v>5278</v>
      </c>
      <c r="S36" s="5" t="s">
        <v>6038</v>
      </c>
      <c r="T36" s="5" t="s">
        <v>5278</v>
      </c>
      <c r="U36" s="5" t="s">
        <v>5278</v>
      </c>
      <c r="V36" s="5" t="s">
        <v>5278</v>
      </c>
      <c r="W36" s="5" t="s">
        <v>5278</v>
      </c>
      <c r="X36" s="5" t="s">
        <v>5278</v>
      </c>
      <c r="Y36" s="5" t="s">
        <v>5278</v>
      </c>
      <c r="Z36" s="5" t="s">
        <v>5278</v>
      </c>
      <c r="AA36" s="5" t="s">
        <v>5273</v>
      </c>
      <c r="AB36" s="5" t="s">
        <v>5273</v>
      </c>
      <c r="AC36" s="5" t="s">
        <v>5273</v>
      </c>
      <c r="AD36" s="5" t="s">
        <v>5273</v>
      </c>
      <c r="AE36" s="5" t="s">
        <v>5273</v>
      </c>
      <c r="AF36" s="5" t="s">
        <v>5278</v>
      </c>
      <c r="AG36" s="5" t="s">
        <v>5278</v>
      </c>
      <c r="AH36" s="5" t="s">
        <v>5278</v>
      </c>
      <c r="AI36" s="5" t="s">
        <v>5278</v>
      </c>
      <c r="AJ36" s="5" t="s">
        <v>5278</v>
      </c>
      <c r="AK36" s="5" t="s">
        <v>5799</v>
      </c>
    </row>
    <row r="37" spans="1:37">
      <c r="A37" s="5" t="s">
        <v>7776</v>
      </c>
      <c r="B37" s="5" t="s">
        <v>5476</v>
      </c>
      <c r="C37" s="5" t="s">
        <v>5278</v>
      </c>
      <c r="D37" s="5" t="s">
        <v>5278</v>
      </c>
      <c r="E37" s="5" t="s">
        <v>5278</v>
      </c>
      <c r="F37" s="5" t="s">
        <v>5278</v>
      </c>
      <c r="G37" s="5" t="s">
        <v>5278</v>
      </c>
      <c r="H37" s="5" t="s">
        <v>5278</v>
      </c>
      <c r="I37" s="5" t="s">
        <v>5278</v>
      </c>
      <c r="J37" s="5" t="s">
        <v>5278</v>
      </c>
      <c r="K37" s="5" t="s">
        <v>7746</v>
      </c>
      <c r="L37" s="5" t="s">
        <v>6174</v>
      </c>
      <c r="M37" s="5" t="s">
        <v>7745</v>
      </c>
      <c r="N37" s="90">
        <v>1</v>
      </c>
      <c r="O37" s="5" t="s">
        <v>5278</v>
      </c>
      <c r="P37" s="90">
        <v>0</v>
      </c>
      <c r="Q37" s="5" t="s">
        <v>5278</v>
      </c>
      <c r="R37" s="5" t="s">
        <v>5278</v>
      </c>
      <c r="S37" s="5" t="s">
        <v>6038</v>
      </c>
      <c r="T37" s="5" t="s">
        <v>5278</v>
      </c>
      <c r="U37" s="5" t="s">
        <v>5278</v>
      </c>
      <c r="V37" s="5" t="s">
        <v>5278</v>
      </c>
      <c r="W37" s="5" t="s">
        <v>5278</v>
      </c>
      <c r="X37" s="5" t="s">
        <v>5278</v>
      </c>
      <c r="Y37" s="5" t="s">
        <v>5278</v>
      </c>
      <c r="Z37" s="5" t="s">
        <v>5278</v>
      </c>
      <c r="AA37" s="5" t="s">
        <v>5273</v>
      </c>
      <c r="AB37" s="5" t="s">
        <v>5273</v>
      </c>
      <c r="AC37" s="5" t="s">
        <v>5273</v>
      </c>
      <c r="AD37" s="5" t="s">
        <v>5273</v>
      </c>
      <c r="AE37" s="5" t="s">
        <v>5273</v>
      </c>
      <c r="AF37" s="5" t="s">
        <v>5278</v>
      </c>
      <c r="AG37" s="5" t="s">
        <v>5278</v>
      </c>
      <c r="AH37" s="5" t="s">
        <v>5278</v>
      </c>
      <c r="AI37" s="5" t="s">
        <v>5278</v>
      </c>
      <c r="AJ37" s="5" t="s">
        <v>5278</v>
      </c>
      <c r="AK37" s="5" t="s">
        <v>5799</v>
      </c>
    </row>
    <row r="38" spans="1:37">
      <c r="A38" s="5" t="s">
        <v>6767</v>
      </c>
      <c r="B38" s="5" t="s">
        <v>5476</v>
      </c>
      <c r="C38" s="5" t="s">
        <v>5278</v>
      </c>
      <c r="D38" s="5" t="s">
        <v>5278</v>
      </c>
      <c r="E38" s="5" t="s">
        <v>5278</v>
      </c>
      <c r="F38" s="5" t="s">
        <v>5278</v>
      </c>
      <c r="G38" s="5" t="s">
        <v>5278</v>
      </c>
      <c r="H38" s="5" t="s">
        <v>5278</v>
      </c>
      <c r="I38" s="5" t="s">
        <v>5278</v>
      </c>
      <c r="J38" s="5" t="s">
        <v>5278</v>
      </c>
      <c r="K38" s="5" t="s">
        <v>6768</v>
      </c>
      <c r="L38" s="5" t="s">
        <v>5470</v>
      </c>
      <c r="M38" s="5" t="s">
        <v>5477</v>
      </c>
      <c r="N38" s="90">
        <v>1</v>
      </c>
      <c r="O38" s="5" t="s">
        <v>5278</v>
      </c>
      <c r="P38" s="90">
        <v>0</v>
      </c>
      <c r="Q38" s="5" t="s">
        <v>5278</v>
      </c>
      <c r="R38" s="5" t="s">
        <v>5278</v>
      </c>
      <c r="S38" s="5" t="s">
        <v>6038</v>
      </c>
      <c r="T38" s="5" t="s">
        <v>5278</v>
      </c>
      <c r="U38" s="5" t="s">
        <v>5278</v>
      </c>
      <c r="V38" s="5" t="s">
        <v>5278</v>
      </c>
      <c r="W38" s="5" t="s">
        <v>5278</v>
      </c>
      <c r="X38" s="5" t="s">
        <v>5278</v>
      </c>
      <c r="Y38" s="5" t="s">
        <v>5278</v>
      </c>
      <c r="Z38" s="5" t="s">
        <v>5278</v>
      </c>
      <c r="AA38" s="5" t="s">
        <v>5273</v>
      </c>
      <c r="AB38" s="5" t="s">
        <v>5273</v>
      </c>
      <c r="AC38" s="5" t="s">
        <v>5273</v>
      </c>
      <c r="AD38" s="5" t="s">
        <v>5273</v>
      </c>
      <c r="AE38" s="5" t="s">
        <v>5273</v>
      </c>
      <c r="AF38" s="5" t="s">
        <v>5278</v>
      </c>
      <c r="AG38" s="5" t="s">
        <v>5278</v>
      </c>
      <c r="AH38" s="5" t="s">
        <v>5278</v>
      </c>
      <c r="AI38" s="5" t="s">
        <v>5278</v>
      </c>
      <c r="AJ38" s="5" t="s">
        <v>5278</v>
      </c>
      <c r="AK38" s="5" t="s">
        <v>5799</v>
      </c>
    </row>
    <row r="39" spans="1:37">
      <c r="A39" s="5" t="s">
        <v>6769</v>
      </c>
      <c r="B39" s="5" t="s">
        <v>5476</v>
      </c>
      <c r="C39" s="5" t="s">
        <v>5278</v>
      </c>
      <c r="D39" s="5" t="s">
        <v>5278</v>
      </c>
      <c r="E39" s="5" t="s">
        <v>5278</v>
      </c>
      <c r="F39" s="5" t="s">
        <v>5278</v>
      </c>
      <c r="G39" s="5" t="s">
        <v>5278</v>
      </c>
      <c r="H39" s="5" t="s">
        <v>5278</v>
      </c>
      <c r="I39" s="5" t="s">
        <v>5278</v>
      </c>
      <c r="J39" s="5" t="s">
        <v>5278</v>
      </c>
      <c r="K39" s="5" t="s">
        <v>6770</v>
      </c>
      <c r="L39" s="5" t="s">
        <v>5470</v>
      </c>
      <c r="M39" s="5" t="s">
        <v>5477</v>
      </c>
      <c r="N39" s="90">
        <v>1</v>
      </c>
      <c r="O39" s="5" t="s">
        <v>5278</v>
      </c>
      <c r="P39" s="90">
        <v>0</v>
      </c>
      <c r="Q39" s="5" t="s">
        <v>5278</v>
      </c>
      <c r="R39" s="5" t="s">
        <v>5278</v>
      </c>
      <c r="S39" s="5" t="s">
        <v>6038</v>
      </c>
      <c r="T39" s="5" t="s">
        <v>5278</v>
      </c>
      <c r="U39" s="5" t="s">
        <v>5278</v>
      </c>
      <c r="V39" s="5" t="s">
        <v>5278</v>
      </c>
      <c r="W39" s="5" t="s">
        <v>5278</v>
      </c>
      <c r="X39" s="5" t="s">
        <v>5278</v>
      </c>
      <c r="Y39" s="5" t="s">
        <v>5278</v>
      </c>
      <c r="Z39" s="5" t="s">
        <v>5278</v>
      </c>
      <c r="AA39" s="5" t="s">
        <v>5273</v>
      </c>
      <c r="AB39" s="5" t="s">
        <v>5273</v>
      </c>
      <c r="AC39" s="5" t="s">
        <v>5273</v>
      </c>
      <c r="AD39" s="5" t="s">
        <v>5273</v>
      </c>
      <c r="AE39" s="5" t="s">
        <v>5273</v>
      </c>
      <c r="AF39" s="5" t="s">
        <v>5278</v>
      </c>
      <c r="AG39" s="5" t="s">
        <v>5278</v>
      </c>
      <c r="AH39" s="5" t="s">
        <v>5278</v>
      </c>
      <c r="AI39" s="5" t="s">
        <v>5278</v>
      </c>
      <c r="AJ39" s="5" t="s">
        <v>5278</v>
      </c>
      <c r="AK39" s="5" t="s">
        <v>5799</v>
      </c>
    </row>
    <row r="40" spans="1:37">
      <c r="A40" s="5" t="s">
        <v>6482</v>
      </c>
      <c r="B40" s="5" t="s">
        <v>5476</v>
      </c>
      <c r="C40" s="5" t="s">
        <v>5278</v>
      </c>
      <c r="D40" s="5" t="s">
        <v>5278</v>
      </c>
      <c r="E40" s="5" t="s">
        <v>5278</v>
      </c>
      <c r="F40" s="5" t="s">
        <v>5278</v>
      </c>
      <c r="G40" s="5" t="s">
        <v>5278</v>
      </c>
      <c r="H40" s="5" t="s">
        <v>5278</v>
      </c>
      <c r="I40" s="5" t="s">
        <v>5278</v>
      </c>
      <c r="J40" s="5" t="s">
        <v>5278</v>
      </c>
      <c r="K40" s="5" t="s">
        <v>6771</v>
      </c>
      <c r="L40" s="5" t="s">
        <v>5470</v>
      </c>
      <c r="M40" s="5" t="s">
        <v>5477</v>
      </c>
      <c r="N40" s="90">
        <v>1</v>
      </c>
      <c r="O40" s="5" t="s">
        <v>5278</v>
      </c>
      <c r="P40" s="90">
        <v>0</v>
      </c>
      <c r="Q40" s="5" t="s">
        <v>5278</v>
      </c>
      <c r="R40" s="5" t="s">
        <v>5278</v>
      </c>
      <c r="S40" s="5" t="s">
        <v>6038</v>
      </c>
      <c r="T40" s="5" t="s">
        <v>5278</v>
      </c>
      <c r="U40" s="5" t="s">
        <v>5278</v>
      </c>
      <c r="V40" s="5" t="s">
        <v>5278</v>
      </c>
      <c r="W40" s="5" t="s">
        <v>5278</v>
      </c>
      <c r="X40" s="5" t="s">
        <v>5278</v>
      </c>
      <c r="Y40" s="5" t="s">
        <v>5278</v>
      </c>
      <c r="Z40" s="5" t="s">
        <v>5278</v>
      </c>
      <c r="AA40" s="5" t="s">
        <v>5273</v>
      </c>
      <c r="AB40" s="5" t="s">
        <v>5273</v>
      </c>
      <c r="AC40" s="5" t="s">
        <v>5273</v>
      </c>
      <c r="AD40" s="5" t="s">
        <v>5273</v>
      </c>
      <c r="AE40" s="5" t="s">
        <v>5273</v>
      </c>
      <c r="AF40" s="5" t="s">
        <v>5278</v>
      </c>
      <c r="AG40" s="5" t="s">
        <v>5278</v>
      </c>
      <c r="AH40" s="5" t="s">
        <v>5278</v>
      </c>
      <c r="AI40" s="5" t="s">
        <v>5278</v>
      </c>
      <c r="AJ40" s="5" t="s">
        <v>5278</v>
      </c>
      <c r="AK40" s="5" t="s">
        <v>5799</v>
      </c>
    </row>
    <row r="41" spans="1:37">
      <c r="A41" s="5" t="s">
        <v>7777</v>
      </c>
      <c r="B41" s="5" t="s">
        <v>5476</v>
      </c>
      <c r="C41" s="5" t="s">
        <v>5278</v>
      </c>
      <c r="D41" s="5" t="s">
        <v>5278</v>
      </c>
      <c r="E41" s="5" t="s">
        <v>5278</v>
      </c>
      <c r="F41" s="5" t="s">
        <v>5278</v>
      </c>
      <c r="G41" s="5" t="s">
        <v>5278</v>
      </c>
      <c r="H41" s="5" t="s">
        <v>5278</v>
      </c>
      <c r="I41" s="5" t="s">
        <v>5278</v>
      </c>
      <c r="J41" s="5" t="s">
        <v>5278</v>
      </c>
      <c r="K41" s="5" t="s">
        <v>7747</v>
      </c>
      <c r="L41" s="5" t="s">
        <v>6122</v>
      </c>
      <c r="M41" s="5" t="s">
        <v>5477</v>
      </c>
      <c r="N41" s="90">
        <v>1</v>
      </c>
      <c r="O41" s="5" t="s">
        <v>5278</v>
      </c>
      <c r="P41" s="90">
        <v>0</v>
      </c>
      <c r="Q41" s="5" t="s">
        <v>5278</v>
      </c>
      <c r="R41" s="5" t="s">
        <v>5278</v>
      </c>
      <c r="S41" s="5" t="s">
        <v>6038</v>
      </c>
      <c r="T41" s="5" t="s">
        <v>5278</v>
      </c>
      <c r="U41" s="5" t="s">
        <v>5278</v>
      </c>
      <c r="V41" s="5" t="s">
        <v>5278</v>
      </c>
      <c r="W41" s="5" t="s">
        <v>5278</v>
      </c>
      <c r="X41" s="5" t="s">
        <v>5278</v>
      </c>
      <c r="Y41" s="5" t="s">
        <v>5278</v>
      </c>
      <c r="Z41" s="5" t="s">
        <v>5278</v>
      </c>
      <c r="AA41" s="5" t="s">
        <v>5273</v>
      </c>
      <c r="AB41" s="5" t="s">
        <v>5273</v>
      </c>
      <c r="AC41" s="5" t="s">
        <v>5273</v>
      </c>
      <c r="AD41" s="5" t="s">
        <v>5273</v>
      </c>
      <c r="AE41" s="5" t="s">
        <v>5273</v>
      </c>
      <c r="AF41" s="5" t="s">
        <v>5278</v>
      </c>
      <c r="AG41" s="5" t="s">
        <v>5278</v>
      </c>
      <c r="AH41" s="5" t="s">
        <v>5278</v>
      </c>
      <c r="AI41" s="5" t="s">
        <v>5278</v>
      </c>
      <c r="AJ41" s="5" t="s">
        <v>5278</v>
      </c>
      <c r="AK41" s="5" t="s">
        <v>5799</v>
      </c>
    </row>
    <row r="42" spans="1:37">
      <c r="A42" s="5" t="s">
        <v>6772</v>
      </c>
      <c r="B42" s="5" t="s">
        <v>5476</v>
      </c>
      <c r="C42" s="5" t="s">
        <v>5278</v>
      </c>
      <c r="D42" s="5" t="s">
        <v>5278</v>
      </c>
      <c r="E42" s="5" t="s">
        <v>5278</v>
      </c>
      <c r="F42" s="5" t="s">
        <v>5278</v>
      </c>
      <c r="G42" s="5" t="s">
        <v>5278</v>
      </c>
      <c r="H42" s="5" t="s">
        <v>5278</v>
      </c>
      <c r="I42" s="5" t="s">
        <v>5278</v>
      </c>
      <c r="J42" s="5" t="s">
        <v>5278</v>
      </c>
      <c r="K42" s="5" t="s">
        <v>6773</v>
      </c>
      <c r="L42" s="5" t="s">
        <v>5470</v>
      </c>
      <c r="M42" s="5" t="s">
        <v>5477</v>
      </c>
      <c r="N42" s="90">
        <v>1</v>
      </c>
      <c r="O42" s="5" t="s">
        <v>5278</v>
      </c>
      <c r="P42" s="90">
        <v>0</v>
      </c>
      <c r="Q42" s="5" t="s">
        <v>5278</v>
      </c>
      <c r="R42" s="5" t="s">
        <v>5278</v>
      </c>
      <c r="S42" s="5" t="s">
        <v>6038</v>
      </c>
      <c r="T42" s="5" t="s">
        <v>5278</v>
      </c>
      <c r="U42" s="5" t="s">
        <v>5278</v>
      </c>
      <c r="V42" s="5" t="s">
        <v>5278</v>
      </c>
      <c r="W42" s="5" t="s">
        <v>5278</v>
      </c>
      <c r="X42" s="5" t="s">
        <v>5278</v>
      </c>
      <c r="Y42" s="5" t="s">
        <v>5278</v>
      </c>
      <c r="Z42" s="5" t="s">
        <v>5278</v>
      </c>
      <c r="AA42" s="5" t="s">
        <v>5273</v>
      </c>
      <c r="AB42" s="5" t="s">
        <v>5273</v>
      </c>
      <c r="AC42" s="5" t="s">
        <v>5273</v>
      </c>
      <c r="AD42" s="5" t="s">
        <v>5273</v>
      </c>
      <c r="AE42" s="5" t="s">
        <v>5273</v>
      </c>
      <c r="AF42" s="5" t="s">
        <v>5278</v>
      </c>
      <c r="AG42" s="5" t="s">
        <v>5278</v>
      </c>
      <c r="AH42" s="5" t="s">
        <v>5278</v>
      </c>
      <c r="AI42" s="5" t="s">
        <v>5278</v>
      </c>
      <c r="AJ42" s="5" t="s">
        <v>5278</v>
      </c>
      <c r="AK42" s="5" t="s">
        <v>5799</v>
      </c>
    </row>
    <row r="43" spans="1:37">
      <c r="A43" s="5" t="s">
        <v>6502</v>
      </c>
      <c r="B43" s="5" t="s">
        <v>5476</v>
      </c>
      <c r="C43" s="5" t="s">
        <v>5278</v>
      </c>
      <c r="D43" s="5" t="s">
        <v>5278</v>
      </c>
      <c r="E43" s="5" t="s">
        <v>5278</v>
      </c>
      <c r="F43" s="5" t="s">
        <v>5278</v>
      </c>
      <c r="G43" s="5" t="s">
        <v>5278</v>
      </c>
      <c r="H43" s="5" t="s">
        <v>5278</v>
      </c>
      <c r="I43" s="5" t="s">
        <v>5278</v>
      </c>
      <c r="J43" s="5" t="s">
        <v>5278</v>
      </c>
      <c r="K43" s="5" t="s">
        <v>6774</v>
      </c>
      <c r="L43" s="5" t="s">
        <v>5470</v>
      </c>
      <c r="M43" s="5" t="s">
        <v>5477</v>
      </c>
      <c r="N43" s="90">
        <v>1</v>
      </c>
      <c r="O43" s="5" t="s">
        <v>5278</v>
      </c>
      <c r="P43" s="90">
        <v>0</v>
      </c>
      <c r="Q43" s="5" t="s">
        <v>5278</v>
      </c>
      <c r="R43" s="5" t="s">
        <v>5278</v>
      </c>
      <c r="S43" s="5" t="s">
        <v>6038</v>
      </c>
      <c r="T43" s="5" t="s">
        <v>5278</v>
      </c>
      <c r="U43" s="5" t="s">
        <v>5278</v>
      </c>
      <c r="V43" s="5" t="s">
        <v>5278</v>
      </c>
      <c r="W43" s="5" t="s">
        <v>5278</v>
      </c>
      <c r="X43" s="5" t="s">
        <v>5278</v>
      </c>
      <c r="Y43" s="5" t="s">
        <v>5278</v>
      </c>
      <c r="Z43" s="5" t="s">
        <v>5278</v>
      </c>
      <c r="AA43" s="5" t="s">
        <v>5273</v>
      </c>
      <c r="AB43" s="5" t="s">
        <v>5273</v>
      </c>
      <c r="AC43" s="5" t="s">
        <v>5273</v>
      </c>
      <c r="AD43" s="5" t="s">
        <v>5273</v>
      </c>
      <c r="AE43" s="5" t="s">
        <v>5273</v>
      </c>
      <c r="AF43" s="5" t="s">
        <v>5278</v>
      </c>
      <c r="AG43" s="5" t="s">
        <v>5278</v>
      </c>
      <c r="AH43" s="5" t="s">
        <v>5278</v>
      </c>
      <c r="AI43" s="5" t="s">
        <v>5278</v>
      </c>
      <c r="AJ43" s="5" t="s">
        <v>5278</v>
      </c>
      <c r="AK43" s="5" t="s">
        <v>5799</v>
      </c>
    </row>
    <row r="44" spans="1:37">
      <c r="A44" s="5" t="s">
        <v>6503</v>
      </c>
      <c r="B44" s="5" t="s">
        <v>5476</v>
      </c>
      <c r="C44" s="5" t="s">
        <v>5278</v>
      </c>
      <c r="D44" s="5" t="s">
        <v>5278</v>
      </c>
      <c r="E44" s="5" t="s">
        <v>5278</v>
      </c>
      <c r="F44" s="5" t="s">
        <v>5278</v>
      </c>
      <c r="G44" s="5" t="s">
        <v>5278</v>
      </c>
      <c r="H44" s="5" t="s">
        <v>5278</v>
      </c>
      <c r="I44" s="5" t="s">
        <v>5278</v>
      </c>
      <c r="J44" s="5" t="s">
        <v>5278</v>
      </c>
      <c r="K44" s="5" t="s">
        <v>6775</v>
      </c>
      <c r="L44" s="5" t="s">
        <v>5470</v>
      </c>
      <c r="M44" s="5" t="s">
        <v>5477</v>
      </c>
      <c r="N44" s="90">
        <v>1</v>
      </c>
      <c r="O44" s="5" t="s">
        <v>5278</v>
      </c>
      <c r="P44" s="90">
        <v>0</v>
      </c>
      <c r="Q44" s="5" t="s">
        <v>5278</v>
      </c>
      <c r="R44" s="5" t="s">
        <v>5278</v>
      </c>
      <c r="S44" s="5" t="s">
        <v>6038</v>
      </c>
      <c r="T44" s="5" t="s">
        <v>5278</v>
      </c>
      <c r="U44" s="5" t="s">
        <v>5278</v>
      </c>
      <c r="V44" s="5" t="s">
        <v>5278</v>
      </c>
      <c r="W44" s="5" t="s">
        <v>5278</v>
      </c>
      <c r="X44" s="5" t="s">
        <v>5278</v>
      </c>
      <c r="Y44" s="5" t="s">
        <v>5278</v>
      </c>
      <c r="Z44" s="5" t="s">
        <v>5278</v>
      </c>
      <c r="AA44" s="5" t="s">
        <v>5273</v>
      </c>
      <c r="AB44" s="5" t="s">
        <v>5273</v>
      </c>
      <c r="AC44" s="5" t="s">
        <v>5273</v>
      </c>
      <c r="AD44" s="5" t="s">
        <v>5273</v>
      </c>
      <c r="AE44" s="5" t="s">
        <v>5273</v>
      </c>
      <c r="AF44" s="5" t="s">
        <v>5278</v>
      </c>
      <c r="AG44" s="5" t="s">
        <v>5278</v>
      </c>
      <c r="AH44" s="5" t="s">
        <v>5278</v>
      </c>
      <c r="AI44" s="5" t="s">
        <v>5278</v>
      </c>
      <c r="AJ44" s="5" t="s">
        <v>5278</v>
      </c>
      <c r="AK44" s="5" t="s">
        <v>5799</v>
      </c>
    </row>
    <row r="45" spans="1:37">
      <c r="A45" s="5" t="s">
        <v>6776</v>
      </c>
      <c r="B45" s="5" t="s">
        <v>5476</v>
      </c>
      <c r="C45" s="5" t="s">
        <v>5278</v>
      </c>
      <c r="D45" s="5" t="s">
        <v>5278</v>
      </c>
      <c r="E45" s="5" t="s">
        <v>5278</v>
      </c>
      <c r="F45" s="5" t="s">
        <v>5278</v>
      </c>
      <c r="G45" s="5" t="s">
        <v>5278</v>
      </c>
      <c r="H45" s="5" t="s">
        <v>5278</v>
      </c>
      <c r="I45" s="5" t="s">
        <v>5278</v>
      </c>
      <c r="J45" s="5" t="s">
        <v>5278</v>
      </c>
      <c r="K45" s="5" t="s">
        <v>6777</v>
      </c>
      <c r="L45" s="5" t="s">
        <v>5470</v>
      </c>
      <c r="M45" s="5" t="s">
        <v>5477</v>
      </c>
      <c r="N45" s="90">
        <v>1</v>
      </c>
      <c r="O45" s="5" t="s">
        <v>5278</v>
      </c>
      <c r="P45" s="90">
        <v>0</v>
      </c>
      <c r="Q45" s="5" t="s">
        <v>5278</v>
      </c>
      <c r="R45" s="5" t="s">
        <v>5278</v>
      </c>
      <c r="S45" s="5" t="s">
        <v>6038</v>
      </c>
      <c r="T45" s="5" t="s">
        <v>5278</v>
      </c>
      <c r="U45" s="5" t="s">
        <v>5278</v>
      </c>
      <c r="V45" s="5" t="s">
        <v>5278</v>
      </c>
      <c r="W45" s="5" t="s">
        <v>5278</v>
      </c>
      <c r="X45" s="5" t="s">
        <v>5278</v>
      </c>
      <c r="Y45" s="5" t="s">
        <v>5278</v>
      </c>
      <c r="Z45" s="5" t="s">
        <v>5278</v>
      </c>
      <c r="AA45" s="5" t="s">
        <v>5273</v>
      </c>
      <c r="AB45" s="5" t="s">
        <v>5273</v>
      </c>
      <c r="AC45" s="5" t="s">
        <v>5273</v>
      </c>
      <c r="AD45" s="5" t="s">
        <v>5273</v>
      </c>
      <c r="AE45" s="5" t="s">
        <v>5273</v>
      </c>
      <c r="AF45" s="5" t="s">
        <v>5278</v>
      </c>
      <c r="AG45" s="5" t="s">
        <v>5278</v>
      </c>
      <c r="AH45" s="5" t="s">
        <v>5278</v>
      </c>
      <c r="AI45" s="5" t="s">
        <v>5278</v>
      </c>
      <c r="AJ45" s="5" t="s">
        <v>5278</v>
      </c>
      <c r="AK45" s="5" t="s">
        <v>5799</v>
      </c>
    </row>
    <row r="46" spans="1:37">
      <c r="A46" s="5" t="s">
        <v>6501</v>
      </c>
      <c r="B46" s="5" t="s">
        <v>5476</v>
      </c>
      <c r="C46" s="5" t="s">
        <v>5278</v>
      </c>
      <c r="D46" s="5" t="s">
        <v>5278</v>
      </c>
      <c r="E46" s="5" t="s">
        <v>5278</v>
      </c>
      <c r="F46" s="5" t="s">
        <v>5278</v>
      </c>
      <c r="G46" s="5" t="s">
        <v>5278</v>
      </c>
      <c r="H46" s="5" t="s">
        <v>5278</v>
      </c>
      <c r="I46" s="5" t="s">
        <v>5278</v>
      </c>
      <c r="J46" s="5" t="s">
        <v>5278</v>
      </c>
      <c r="K46" s="5" t="s">
        <v>6778</v>
      </c>
      <c r="L46" s="5" t="s">
        <v>5470</v>
      </c>
      <c r="M46" s="5" t="s">
        <v>5477</v>
      </c>
      <c r="N46" s="90">
        <v>1</v>
      </c>
      <c r="O46" s="5" t="s">
        <v>5278</v>
      </c>
      <c r="P46" s="90">
        <v>0</v>
      </c>
      <c r="Q46" s="5" t="s">
        <v>5278</v>
      </c>
      <c r="R46" s="5" t="s">
        <v>5278</v>
      </c>
      <c r="S46" s="5" t="s">
        <v>6038</v>
      </c>
      <c r="T46" s="5" t="s">
        <v>5278</v>
      </c>
      <c r="U46" s="5" t="s">
        <v>5278</v>
      </c>
      <c r="V46" s="5" t="s">
        <v>5278</v>
      </c>
      <c r="W46" s="5" t="s">
        <v>5278</v>
      </c>
      <c r="X46" s="5" t="s">
        <v>5278</v>
      </c>
      <c r="Y46" s="5" t="s">
        <v>5278</v>
      </c>
      <c r="Z46" s="5" t="s">
        <v>5278</v>
      </c>
      <c r="AA46" s="5" t="s">
        <v>5273</v>
      </c>
      <c r="AB46" s="5" t="s">
        <v>5273</v>
      </c>
      <c r="AC46" s="5" t="s">
        <v>5273</v>
      </c>
      <c r="AD46" s="5" t="s">
        <v>5273</v>
      </c>
      <c r="AE46" s="5" t="s">
        <v>5273</v>
      </c>
      <c r="AF46" s="5" t="s">
        <v>5278</v>
      </c>
      <c r="AG46" s="5" t="s">
        <v>5278</v>
      </c>
      <c r="AH46" s="5" t="s">
        <v>5278</v>
      </c>
      <c r="AI46" s="5" t="s">
        <v>5278</v>
      </c>
      <c r="AJ46" s="5" t="s">
        <v>5278</v>
      </c>
      <c r="AK46" s="5" t="s">
        <v>5799</v>
      </c>
    </row>
    <row r="47" spans="1:37">
      <c r="A47" s="5" t="s">
        <v>6779</v>
      </c>
      <c r="B47" s="5" t="s">
        <v>5476</v>
      </c>
      <c r="C47" s="5" t="s">
        <v>5278</v>
      </c>
      <c r="D47" s="5" t="s">
        <v>5278</v>
      </c>
      <c r="E47" s="5" t="s">
        <v>5278</v>
      </c>
      <c r="F47" s="5" t="s">
        <v>5278</v>
      </c>
      <c r="G47" s="5" t="s">
        <v>5278</v>
      </c>
      <c r="H47" s="5" t="s">
        <v>5278</v>
      </c>
      <c r="I47" s="5" t="s">
        <v>5278</v>
      </c>
      <c r="J47" s="5" t="s">
        <v>5278</v>
      </c>
      <c r="K47" s="5" t="s">
        <v>6780</v>
      </c>
      <c r="L47" s="5" t="s">
        <v>5509</v>
      </c>
      <c r="M47" s="5" t="s">
        <v>5477</v>
      </c>
      <c r="N47" s="90">
        <v>1</v>
      </c>
      <c r="O47" s="5" t="s">
        <v>5278</v>
      </c>
      <c r="P47" s="90">
        <v>0</v>
      </c>
      <c r="Q47" s="5" t="s">
        <v>5278</v>
      </c>
      <c r="R47" s="5" t="s">
        <v>5278</v>
      </c>
      <c r="S47" s="5" t="s">
        <v>6038</v>
      </c>
      <c r="T47" s="5" t="s">
        <v>5278</v>
      </c>
      <c r="U47" s="5" t="s">
        <v>5278</v>
      </c>
      <c r="V47" s="5" t="s">
        <v>5278</v>
      </c>
      <c r="W47" s="5" t="s">
        <v>5278</v>
      </c>
      <c r="X47" s="5" t="s">
        <v>5278</v>
      </c>
      <c r="Y47" s="5" t="s">
        <v>5278</v>
      </c>
      <c r="Z47" s="5" t="s">
        <v>5278</v>
      </c>
      <c r="AA47" s="5" t="s">
        <v>5273</v>
      </c>
      <c r="AB47" s="5" t="s">
        <v>5273</v>
      </c>
      <c r="AC47" s="5" t="s">
        <v>5273</v>
      </c>
      <c r="AD47" s="5" t="s">
        <v>5273</v>
      </c>
      <c r="AE47" s="5" t="s">
        <v>5273</v>
      </c>
      <c r="AF47" s="5" t="s">
        <v>5278</v>
      </c>
      <c r="AG47" s="5" t="s">
        <v>5278</v>
      </c>
      <c r="AH47" s="5" t="s">
        <v>5278</v>
      </c>
      <c r="AI47" s="5" t="s">
        <v>5278</v>
      </c>
      <c r="AJ47" s="5" t="s">
        <v>5278</v>
      </c>
      <c r="AK47" s="5" t="s">
        <v>5799</v>
      </c>
    </row>
    <row r="48" spans="1:37">
      <c r="A48" s="5" t="s">
        <v>6234</v>
      </c>
      <c r="B48" s="5" t="s">
        <v>5476</v>
      </c>
      <c r="C48" s="5" t="s">
        <v>5278</v>
      </c>
      <c r="D48" s="5" t="s">
        <v>5278</v>
      </c>
      <c r="E48" s="5" t="s">
        <v>5278</v>
      </c>
      <c r="F48" s="5" t="s">
        <v>5278</v>
      </c>
      <c r="G48" s="5" t="s">
        <v>5278</v>
      </c>
      <c r="H48" s="5" t="s">
        <v>5278</v>
      </c>
      <c r="I48" s="5" t="s">
        <v>5278</v>
      </c>
      <c r="J48" s="5" t="s">
        <v>5278</v>
      </c>
      <c r="K48" s="5" t="s">
        <v>6235</v>
      </c>
      <c r="L48" s="5" t="s">
        <v>5496</v>
      </c>
      <c r="M48" s="5" t="s">
        <v>6236</v>
      </c>
      <c r="N48" s="90">
        <v>1</v>
      </c>
      <c r="O48" s="5" t="s">
        <v>5278</v>
      </c>
      <c r="P48" s="90">
        <v>0</v>
      </c>
      <c r="Q48" s="5" t="s">
        <v>5278</v>
      </c>
      <c r="R48" s="5" t="s">
        <v>5278</v>
      </c>
      <c r="S48" s="5" t="s">
        <v>6038</v>
      </c>
      <c r="T48" s="5" t="s">
        <v>5278</v>
      </c>
      <c r="U48" s="5" t="s">
        <v>5278</v>
      </c>
      <c r="V48" s="5" t="s">
        <v>5278</v>
      </c>
      <c r="W48" s="5" t="s">
        <v>5278</v>
      </c>
      <c r="X48" s="5" t="s">
        <v>5278</v>
      </c>
      <c r="Y48" s="5" t="s">
        <v>5278</v>
      </c>
      <c r="Z48" s="5" t="s">
        <v>5278</v>
      </c>
      <c r="AA48" s="5" t="s">
        <v>5273</v>
      </c>
      <c r="AB48" s="5" t="s">
        <v>5273</v>
      </c>
      <c r="AC48" s="5" t="s">
        <v>5273</v>
      </c>
      <c r="AD48" s="5" t="s">
        <v>5273</v>
      </c>
      <c r="AE48" s="5" t="s">
        <v>5273</v>
      </c>
      <c r="AF48" s="5" t="s">
        <v>5278</v>
      </c>
      <c r="AG48" s="5" t="s">
        <v>5278</v>
      </c>
      <c r="AH48" s="5" t="s">
        <v>5278</v>
      </c>
      <c r="AI48" s="5" t="s">
        <v>5278</v>
      </c>
      <c r="AJ48" s="5" t="s">
        <v>5278</v>
      </c>
      <c r="AK48" s="5" t="s">
        <v>5799</v>
      </c>
    </row>
    <row r="49" spans="1:37">
      <c r="A49" s="5" t="s">
        <v>6540</v>
      </c>
      <c r="B49" s="5" t="s">
        <v>5476</v>
      </c>
      <c r="C49" s="5" t="s">
        <v>5278</v>
      </c>
      <c r="D49" s="5" t="s">
        <v>5278</v>
      </c>
      <c r="E49" s="5" t="s">
        <v>5278</v>
      </c>
      <c r="F49" s="5" t="s">
        <v>5278</v>
      </c>
      <c r="G49" s="5" t="s">
        <v>5278</v>
      </c>
      <c r="H49" s="5" t="s">
        <v>5278</v>
      </c>
      <c r="I49" s="5" t="s">
        <v>5278</v>
      </c>
      <c r="J49" s="5" t="s">
        <v>5278</v>
      </c>
      <c r="K49" s="5" t="s">
        <v>6781</v>
      </c>
      <c r="L49" s="5" t="s">
        <v>5496</v>
      </c>
      <c r="M49" s="5" t="s">
        <v>5995</v>
      </c>
      <c r="N49" s="90">
        <v>1</v>
      </c>
      <c r="O49" s="5" t="s">
        <v>5278</v>
      </c>
      <c r="P49" s="90">
        <v>0</v>
      </c>
      <c r="Q49" s="5" t="s">
        <v>5278</v>
      </c>
      <c r="R49" s="5" t="s">
        <v>5278</v>
      </c>
      <c r="S49" s="5" t="s">
        <v>6038</v>
      </c>
      <c r="T49" s="5" t="s">
        <v>5278</v>
      </c>
      <c r="U49" s="5" t="s">
        <v>5278</v>
      </c>
      <c r="V49" s="5" t="s">
        <v>5278</v>
      </c>
      <c r="W49" s="5" t="s">
        <v>5278</v>
      </c>
      <c r="X49" s="5" t="s">
        <v>5278</v>
      </c>
      <c r="Y49" s="5" t="s">
        <v>5278</v>
      </c>
      <c r="Z49" s="5" t="s">
        <v>5278</v>
      </c>
      <c r="AA49" s="5" t="s">
        <v>5273</v>
      </c>
      <c r="AB49" s="5" t="s">
        <v>5273</v>
      </c>
      <c r="AC49" s="5" t="s">
        <v>5273</v>
      </c>
      <c r="AD49" s="5" t="s">
        <v>5273</v>
      </c>
      <c r="AE49" s="5" t="s">
        <v>5273</v>
      </c>
      <c r="AF49" s="5" t="s">
        <v>5278</v>
      </c>
      <c r="AG49" s="5" t="s">
        <v>5278</v>
      </c>
      <c r="AH49" s="5" t="s">
        <v>5278</v>
      </c>
      <c r="AI49" s="5" t="s">
        <v>5278</v>
      </c>
      <c r="AJ49" s="5" t="s">
        <v>5278</v>
      </c>
      <c r="AK49" s="5" t="s">
        <v>5799</v>
      </c>
    </row>
    <row r="50" spans="1:37">
      <c r="A50" s="5" t="s">
        <v>6539</v>
      </c>
      <c r="B50" s="5" t="s">
        <v>5476</v>
      </c>
      <c r="C50" s="5" t="s">
        <v>5278</v>
      </c>
      <c r="D50" s="5" t="s">
        <v>5278</v>
      </c>
      <c r="E50" s="5" t="s">
        <v>5278</v>
      </c>
      <c r="F50" s="5" t="s">
        <v>5278</v>
      </c>
      <c r="G50" s="5" t="s">
        <v>5278</v>
      </c>
      <c r="H50" s="5" t="s">
        <v>5278</v>
      </c>
      <c r="I50" s="5" t="s">
        <v>5278</v>
      </c>
      <c r="J50" s="5" t="s">
        <v>5278</v>
      </c>
      <c r="K50" s="5" t="s">
        <v>6782</v>
      </c>
      <c r="L50" s="5" t="s">
        <v>5496</v>
      </c>
      <c r="M50" s="5" t="s">
        <v>5995</v>
      </c>
      <c r="N50" s="90">
        <v>1</v>
      </c>
      <c r="O50" s="5" t="s">
        <v>5278</v>
      </c>
      <c r="P50" s="90">
        <v>0</v>
      </c>
      <c r="Q50" s="5" t="s">
        <v>5278</v>
      </c>
      <c r="R50" s="5" t="s">
        <v>5278</v>
      </c>
      <c r="S50" s="5" t="s">
        <v>6038</v>
      </c>
      <c r="T50" s="5" t="s">
        <v>5278</v>
      </c>
      <c r="U50" s="5" t="s">
        <v>5278</v>
      </c>
      <c r="V50" s="5" t="s">
        <v>5278</v>
      </c>
      <c r="W50" s="5" t="s">
        <v>5278</v>
      </c>
      <c r="X50" s="5" t="s">
        <v>5278</v>
      </c>
      <c r="Y50" s="5" t="s">
        <v>5278</v>
      </c>
      <c r="Z50" s="5" t="s">
        <v>5278</v>
      </c>
      <c r="AA50" s="5" t="s">
        <v>5273</v>
      </c>
      <c r="AB50" s="5" t="s">
        <v>5273</v>
      </c>
      <c r="AC50" s="5" t="s">
        <v>5273</v>
      </c>
      <c r="AD50" s="5" t="s">
        <v>5273</v>
      </c>
      <c r="AE50" s="5" t="s">
        <v>5273</v>
      </c>
      <c r="AF50" s="5" t="s">
        <v>5278</v>
      </c>
      <c r="AG50" s="5" t="s">
        <v>5278</v>
      </c>
      <c r="AH50" s="5" t="s">
        <v>5278</v>
      </c>
      <c r="AI50" s="5" t="s">
        <v>5278</v>
      </c>
      <c r="AJ50" s="5" t="s">
        <v>5278</v>
      </c>
      <c r="AK50" s="5" t="s">
        <v>5799</v>
      </c>
    </row>
    <row r="51" spans="1:37">
      <c r="A51" s="5" t="s">
        <v>6783</v>
      </c>
      <c r="B51" s="5" t="s">
        <v>5476</v>
      </c>
      <c r="C51" s="5" t="s">
        <v>5278</v>
      </c>
      <c r="D51" s="5" t="s">
        <v>5278</v>
      </c>
      <c r="E51" s="5" t="s">
        <v>5278</v>
      </c>
      <c r="F51" s="5" t="s">
        <v>5278</v>
      </c>
      <c r="G51" s="5" t="s">
        <v>5278</v>
      </c>
      <c r="H51" s="5" t="s">
        <v>5278</v>
      </c>
      <c r="I51" s="5" t="s">
        <v>5278</v>
      </c>
      <c r="J51" s="5" t="s">
        <v>5278</v>
      </c>
      <c r="K51" s="5" t="s">
        <v>6784</v>
      </c>
      <c r="L51" s="5" t="s">
        <v>5982</v>
      </c>
      <c r="M51" s="5" t="s">
        <v>5995</v>
      </c>
      <c r="N51" s="90">
        <v>1</v>
      </c>
      <c r="O51" s="5" t="s">
        <v>5278</v>
      </c>
      <c r="P51" s="90">
        <v>0</v>
      </c>
      <c r="Q51" s="5" t="s">
        <v>5278</v>
      </c>
      <c r="R51" s="5" t="s">
        <v>5278</v>
      </c>
      <c r="S51" s="5" t="s">
        <v>6038</v>
      </c>
      <c r="T51" s="5" t="s">
        <v>5278</v>
      </c>
      <c r="U51" s="5" t="s">
        <v>5278</v>
      </c>
      <c r="V51" s="5" t="s">
        <v>5278</v>
      </c>
      <c r="W51" s="5" t="s">
        <v>5278</v>
      </c>
      <c r="X51" s="5" t="s">
        <v>5278</v>
      </c>
      <c r="Y51" s="5" t="s">
        <v>5278</v>
      </c>
      <c r="Z51" s="5" t="s">
        <v>5278</v>
      </c>
      <c r="AA51" s="5" t="s">
        <v>5273</v>
      </c>
      <c r="AB51" s="5" t="s">
        <v>5273</v>
      </c>
      <c r="AC51" s="5" t="s">
        <v>5273</v>
      </c>
      <c r="AD51" s="5" t="s">
        <v>5273</v>
      </c>
      <c r="AE51" s="5" t="s">
        <v>5273</v>
      </c>
      <c r="AF51" s="5" t="s">
        <v>5278</v>
      </c>
      <c r="AG51" s="5" t="s">
        <v>5278</v>
      </c>
      <c r="AH51" s="5" t="s">
        <v>5278</v>
      </c>
      <c r="AI51" s="5" t="s">
        <v>5278</v>
      </c>
      <c r="AJ51" s="5" t="s">
        <v>5278</v>
      </c>
      <c r="AK51" s="5" t="s">
        <v>5799</v>
      </c>
    </row>
    <row r="52" spans="1:37">
      <c r="A52" s="5" t="s">
        <v>6785</v>
      </c>
      <c r="B52" s="5" t="s">
        <v>5476</v>
      </c>
      <c r="C52" s="5" t="s">
        <v>5278</v>
      </c>
      <c r="D52" s="5" t="s">
        <v>5278</v>
      </c>
      <c r="E52" s="5" t="s">
        <v>5278</v>
      </c>
      <c r="F52" s="5" t="s">
        <v>5278</v>
      </c>
      <c r="G52" s="5" t="s">
        <v>5278</v>
      </c>
      <c r="H52" s="5" t="s">
        <v>5278</v>
      </c>
      <c r="I52" s="5" t="s">
        <v>5278</v>
      </c>
      <c r="J52" s="5" t="s">
        <v>5278</v>
      </c>
      <c r="K52" s="5" t="s">
        <v>6786</v>
      </c>
      <c r="L52" s="5" t="s">
        <v>5982</v>
      </c>
      <c r="M52" s="5" t="s">
        <v>6787</v>
      </c>
      <c r="N52" s="90">
        <v>1</v>
      </c>
      <c r="O52" s="5" t="s">
        <v>5278</v>
      </c>
      <c r="P52" s="90">
        <v>0</v>
      </c>
      <c r="Q52" s="5" t="s">
        <v>5278</v>
      </c>
      <c r="R52" s="5" t="s">
        <v>5278</v>
      </c>
      <c r="S52" s="5" t="s">
        <v>6038</v>
      </c>
      <c r="T52" s="5" t="s">
        <v>5278</v>
      </c>
      <c r="U52" s="5" t="s">
        <v>5278</v>
      </c>
      <c r="V52" s="5" t="s">
        <v>5278</v>
      </c>
      <c r="W52" s="5" t="s">
        <v>5278</v>
      </c>
      <c r="X52" s="5" t="s">
        <v>5278</v>
      </c>
      <c r="Y52" s="5" t="s">
        <v>5278</v>
      </c>
      <c r="Z52" s="5" t="s">
        <v>5278</v>
      </c>
      <c r="AA52" s="5" t="s">
        <v>5273</v>
      </c>
      <c r="AB52" s="5" t="s">
        <v>5273</v>
      </c>
      <c r="AC52" s="5" t="s">
        <v>5273</v>
      </c>
      <c r="AD52" s="5" t="s">
        <v>5273</v>
      </c>
      <c r="AE52" s="5" t="s">
        <v>5273</v>
      </c>
      <c r="AF52" s="5" t="s">
        <v>5278</v>
      </c>
      <c r="AG52" s="5" t="s">
        <v>5278</v>
      </c>
      <c r="AH52" s="5" t="s">
        <v>5278</v>
      </c>
      <c r="AI52" s="5" t="s">
        <v>5278</v>
      </c>
      <c r="AJ52" s="5" t="s">
        <v>5278</v>
      </c>
      <c r="AK52" s="5" t="s">
        <v>5799</v>
      </c>
    </row>
    <row r="53" spans="1:37">
      <c r="A53" s="5" t="s">
        <v>6788</v>
      </c>
      <c r="B53" s="5" t="s">
        <v>5476</v>
      </c>
      <c r="C53" s="5" t="s">
        <v>5278</v>
      </c>
      <c r="D53" s="5" t="s">
        <v>5278</v>
      </c>
      <c r="E53" s="5" t="s">
        <v>5278</v>
      </c>
      <c r="F53" s="5" t="s">
        <v>5278</v>
      </c>
      <c r="G53" s="5" t="s">
        <v>5278</v>
      </c>
      <c r="H53" s="5" t="s">
        <v>5278</v>
      </c>
      <c r="I53" s="5" t="s">
        <v>5278</v>
      </c>
      <c r="J53" s="5" t="s">
        <v>5278</v>
      </c>
      <c r="K53" s="5" t="s">
        <v>6789</v>
      </c>
      <c r="L53" s="5" t="s">
        <v>5982</v>
      </c>
      <c r="M53" s="5" t="s">
        <v>6787</v>
      </c>
      <c r="N53" s="90">
        <v>1</v>
      </c>
      <c r="O53" s="5" t="s">
        <v>5278</v>
      </c>
      <c r="P53" s="90">
        <v>0</v>
      </c>
      <c r="Q53" s="5" t="s">
        <v>5278</v>
      </c>
      <c r="R53" s="5" t="s">
        <v>5278</v>
      </c>
      <c r="S53" s="5" t="s">
        <v>6038</v>
      </c>
      <c r="T53" s="5" t="s">
        <v>5278</v>
      </c>
      <c r="U53" s="5" t="s">
        <v>5278</v>
      </c>
      <c r="V53" s="5" t="s">
        <v>5278</v>
      </c>
      <c r="W53" s="5" t="s">
        <v>5278</v>
      </c>
      <c r="X53" s="5" t="s">
        <v>5278</v>
      </c>
      <c r="Y53" s="5" t="s">
        <v>5278</v>
      </c>
      <c r="Z53" s="5" t="s">
        <v>5278</v>
      </c>
      <c r="AA53" s="5" t="s">
        <v>5273</v>
      </c>
      <c r="AB53" s="5" t="s">
        <v>5273</v>
      </c>
      <c r="AC53" s="5" t="s">
        <v>5273</v>
      </c>
      <c r="AD53" s="5" t="s">
        <v>5273</v>
      </c>
      <c r="AE53" s="5" t="s">
        <v>5273</v>
      </c>
      <c r="AF53" s="5" t="s">
        <v>5278</v>
      </c>
      <c r="AG53" s="5" t="s">
        <v>5278</v>
      </c>
      <c r="AH53" s="5" t="s">
        <v>5278</v>
      </c>
      <c r="AI53" s="5" t="s">
        <v>5278</v>
      </c>
      <c r="AJ53" s="5" t="s">
        <v>5278</v>
      </c>
      <c r="AK53" s="5" t="s">
        <v>5799</v>
      </c>
    </row>
    <row r="54" spans="1:37">
      <c r="A54" s="5" t="s">
        <v>6542</v>
      </c>
      <c r="B54" s="5" t="s">
        <v>5476</v>
      </c>
      <c r="C54" s="5" t="s">
        <v>5278</v>
      </c>
      <c r="D54" s="5" t="s">
        <v>5278</v>
      </c>
      <c r="E54" s="5" t="s">
        <v>5278</v>
      </c>
      <c r="F54" s="5" t="s">
        <v>5278</v>
      </c>
      <c r="G54" s="5" t="s">
        <v>5278</v>
      </c>
      <c r="H54" s="5" t="s">
        <v>5278</v>
      </c>
      <c r="I54" s="5" t="s">
        <v>5278</v>
      </c>
      <c r="J54" s="5" t="s">
        <v>5278</v>
      </c>
      <c r="K54" s="5" t="s">
        <v>6790</v>
      </c>
      <c r="L54" s="5" t="s">
        <v>6149</v>
      </c>
      <c r="M54" s="5" t="s">
        <v>6791</v>
      </c>
      <c r="N54" s="90">
        <v>1</v>
      </c>
      <c r="O54" s="5" t="s">
        <v>5278</v>
      </c>
      <c r="P54" s="90">
        <v>0</v>
      </c>
      <c r="Q54" s="5" t="s">
        <v>5278</v>
      </c>
      <c r="R54" s="5" t="s">
        <v>5278</v>
      </c>
      <c r="S54" s="5" t="s">
        <v>6038</v>
      </c>
      <c r="T54" s="5" t="s">
        <v>5278</v>
      </c>
      <c r="U54" s="5" t="s">
        <v>5278</v>
      </c>
      <c r="V54" s="5" t="s">
        <v>5278</v>
      </c>
      <c r="W54" s="5" t="s">
        <v>5278</v>
      </c>
      <c r="X54" s="5" t="s">
        <v>5278</v>
      </c>
      <c r="Y54" s="5" t="s">
        <v>5278</v>
      </c>
      <c r="Z54" s="5" t="s">
        <v>5278</v>
      </c>
      <c r="AA54" s="5" t="s">
        <v>5273</v>
      </c>
      <c r="AB54" s="5" t="s">
        <v>5273</v>
      </c>
      <c r="AC54" s="5" t="s">
        <v>5273</v>
      </c>
      <c r="AD54" s="5" t="s">
        <v>5273</v>
      </c>
      <c r="AE54" s="5" t="s">
        <v>5273</v>
      </c>
      <c r="AF54" s="5" t="s">
        <v>5278</v>
      </c>
      <c r="AG54" s="5" t="s">
        <v>5278</v>
      </c>
      <c r="AH54" s="5" t="s">
        <v>5278</v>
      </c>
      <c r="AI54" s="5" t="s">
        <v>5278</v>
      </c>
      <c r="AJ54" s="5" t="s">
        <v>5278</v>
      </c>
      <c r="AK54" s="5" t="s">
        <v>5799</v>
      </c>
    </row>
    <row r="55" spans="1:37">
      <c r="A55" s="5" t="s">
        <v>6543</v>
      </c>
      <c r="B55" s="5" t="s">
        <v>5476</v>
      </c>
      <c r="C55" s="5" t="s">
        <v>5278</v>
      </c>
      <c r="D55" s="5" t="s">
        <v>5278</v>
      </c>
      <c r="E55" s="5" t="s">
        <v>5278</v>
      </c>
      <c r="F55" s="5" t="s">
        <v>5278</v>
      </c>
      <c r="G55" s="5" t="s">
        <v>5278</v>
      </c>
      <c r="H55" s="5" t="s">
        <v>5278</v>
      </c>
      <c r="I55" s="5" t="s">
        <v>5278</v>
      </c>
      <c r="J55" s="5" t="s">
        <v>5278</v>
      </c>
      <c r="K55" s="5" t="s">
        <v>6792</v>
      </c>
      <c r="L55" s="5" t="s">
        <v>6146</v>
      </c>
      <c r="M55" s="5" t="s">
        <v>6793</v>
      </c>
      <c r="N55" s="90">
        <v>1</v>
      </c>
      <c r="O55" s="5" t="s">
        <v>5278</v>
      </c>
      <c r="P55" s="90">
        <v>0</v>
      </c>
      <c r="Q55" s="5" t="s">
        <v>5278</v>
      </c>
      <c r="R55" s="5" t="s">
        <v>5278</v>
      </c>
      <c r="S55" s="5" t="s">
        <v>6038</v>
      </c>
      <c r="T55" s="5" t="s">
        <v>5278</v>
      </c>
      <c r="U55" s="5" t="s">
        <v>5278</v>
      </c>
      <c r="V55" s="5" t="s">
        <v>5278</v>
      </c>
      <c r="W55" s="5" t="s">
        <v>5278</v>
      </c>
      <c r="X55" s="5" t="s">
        <v>5278</v>
      </c>
      <c r="Y55" s="5" t="s">
        <v>5278</v>
      </c>
      <c r="Z55" s="5" t="s">
        <v>5278</v>
      </c>
      <c r="AA55" s="5" t="s">
        <v>5273</v>
      </c>
      <c r="AB55" s="5" t="s">
        <v>5273</v>
      </c>
      <c r="AC55" s="5" t="s">
        <v>5273</v>
      </c>
      <c r="AD55" s="5" t="s">
        <v>5273</v>
      </c>
      <c r="AE55" s="5" t="s">
        <v>5273</v>
      </c>
      <c r="AF55" s="5" t="s">
        <v>5278</v>
      </c>
      <c r="AG55" s="5" t="s">
        <v>5278</v>
      </c>
      <c r="AH55" s="5" t="s">
        <v>5278</v>
      </c>
      <c r="AI55" s="5" t="s">
        <v>5278</v>
      </c>
      <c r="AJ55" s="5" t="s">
        <v>5278</v>
      </c>
      <c r="AK55" s="5" t="s">
        <v>5799</v>
      </c>
    </row>
    <row r="56" spans="1:37">
      <c r="A56" s="5" t="s">
        <v>6544</v>
      </c>
      <c r="B56" s="5" t="s">
        <v>5476</v>
      </c>
      <c r="C56" s="5" t="s">
        <v>5278</v>
      </c>
      <c r="D56" s="5" t="s">
        <v>5278</v>
      </c>
      <c r="E56" s="5" t="s">
        <v>5278</v>
      </c>
      <c r="F56" s="5" t="s">
        <v>5278</v>
      </c>
      <c r="G56" s="5" t="s">
        <v>5278</v>
      </c>
      <c r="H56" s="5" t="s">
        <v>5278</v>
      </c>
      <c r="I56" s="5" t="s">
        <v>5278</v>
      </c>
      <c r="J56" s="5" t="s">
        <v>5278</v>
      </c>
      <c r="K56" s="5" t="s">
        <v>6794</v>
      </c>
      <c r="L56" s="5" t="s">
        <v>6149</v>
      </c>
      <c r="M56" s="5" t="s">
        <v>6795</v>
      </c>
      <c r="N56" s="90">
        <v>1</v>
      </c>
      <c r="O56" s="5" t="s">
        <v>5278</v>
      </c>
      <c r="P56" s="90">
        <v>0</v>
      </c>
      <c r="Q56" s="5" t="s">
        <v>5278</v>
      </c>
      <c r="R56" s="5" t="s">
        <v>5278</v>
      </c>
      <c r="S56" s="5" t="s">
        <v>6038</v>
      </c>
      <c r="T56" s="5" t="s">
        <v>5278</v>
      </c>
      <c r="U56" s="5" t="s">
        <v>5278</v>
      </c>
      <c r="V56" s="5" t="s">
        <v>5278</v>
      </c>
      <c r="W56" s="5" t="s">
        <v>5278</v>
      </c>
      <c r="X56" s="5" t="s">
        <v>5278</v>
      </c>
      <c r="Y56" s="5" t="s">
        <v>5278</v>
      </c>
      <c r="Z56" s="5" t="s">
        <v>5278</v>
      </c>
      <c r="AA56" s="5" t="s">
        <v>5273</v>
      </c>
      <c r="AB56" s="5" t="s">
        <v>5273</v>
      </c>
      <c r="AC56" s="5" t="s">
        <v>5273</v>
      </c>
      <c r="AD56" s="5" t="s">
        <v>5273</v>
      </c>
      <c r="AE56" s="5" t="s">
        <v>5273</v>
      </c>
      <c r="AF56" s="5" t="s">
        <v>5278</v>
      </c>
      <c r="AG56" s="5" t="s">
        <v>5278</v>
      </c>
      <c r="AH56" s="5" t="s">
        <v>5278</v>
      </c>
      <c r="AI56" s="5" t="s">
        <v>5278</v>
      </c>
      <c r="AJ56" s="5" t="s">
        <v>5278</v>
      </c>
      <c r="AK56" s="5" t="s">
        <v>5799</v>
      </c>
    </row>
    <row r="57" spans="1:37">
      <c r="A57" s="5" t="s">
        <v>6546</v>
      </c>
      <c r="B57" s="5" t="s">
        <v>5476</v>
      </c>
      <c r="C57" s="5" t="s">
        <v>5278</v>
      </c>
      <c r="D57" s="5" t="s">
        <v>5278</v>
      </c>
      <c r="E57" s="5" t="s">
        <v>5278</v>
      </c>
      <c r="F57" s="5" t="s">
        <v>5278</v>
      </c>
      <c r="G57" s="5" t="s">
        <v>5278</v>
      </c>
      <c r="H57" s="5" t="s">
        <v>5278</v>
      </c>
      <c r="I57" s="5" t="s">
        <v>5278</v>
      </c>
      <c r="J57" s="5" t="s">
        <v>5278</v>
      </c>
      <c r="K57" s="5" t="s">
        <v>6796</v>
      </c>
      <c r="L57" s="5" t="s">
        <v>6149</v>
      </c>
      <c r="M57" s="5" t="s">
        <v>6795</v>
      </c>
      <c r="N57" s="90">
        <v>1</v>
      </c>
      <c r="O57" s="5" t="s">
        <v>5278</v>
      </c>
      <c r="P57" s="90">
        <v>0</v>
      </c>
      <c r="Q57" s="5" t="s">
        <v>5278</v>
      </c>
      <c r="R57" s="5" t="s">
        <v>5278</v>
      </c>
      <c r="S57" s="5" t="s">
        <v>6038</v>
      </c>
      <c r="T57" s="5" t="s">
        <v>5278</v>
      </c>
      <c r="U57" s="5" t="s">
        <v>5278</v>
      </c>
      <c r="V57" s="5" t="s">
        <v>5278</v>
      </c>
      <c r="W57" s="5" t="s">
        <v>5278</v>
      </c>
      <c r="X57" s="5" t="s">
        <v>5278</v>
      </c>
      <c r="Y57" s="5" t="s">
        <v>5278</v>
      </c>
      <c r="Z57" s="5" t="s">
        <v>5278</v>
      </c>
      <c r="AA57" s="5" t="s">
        <v>5273</v>
      </c>
      <c r="AB57" s="5" t="s">
        <v>5273</v>
      </c>
      <c r="AC57" s="5" t="s">
        <v>5273</v>
      </c>
      <c r="AD57" s="5" t="s">
        <v>5273</v>
      </c>
      <c r="AE57" s="5" t="s">
        <v>5273</v>
      </c>
      <c r="AF57" s="5" t="s">
        <v>5278</v>
      </c>
      <c r="AG57" s="5" t="s">
        <v>5278</v>
      </c>
      <c r="AH57" s="5" t="s">
        <v>5278</v>
      </c>
      <c r="AI57" s="5" t="s">
        <v>5278</v>
      </c>
      <c r="AJ57" s="5" t="s">
        <v>5278</v>
      </c>
      <c r="AK57" s="5" t="s">
        <v>5799</v>
      </c>
    </row>
    <row r="58" spans="1:37">
      <c r="A58" s="5" t="s">
        <v>6545</v>
      </c>
      <c r="B58" s="5" t="s">
        <v>5476</v>
      </c>
      <c r="C58" s="5" t="s">
        <v>5278</v>
      </c>
      <c r="D58" s="5" t="s">
        <v>5278</v>
      </c>
      <c r="E58" s="5" t="s">
        <v>5278</v>
      </c>
      <c r="F58" s="5" t="s">
        <v>5278</v>
      </c>
      <c r="G58" s="5" t="s">
        <v>5278</v>
      </c>
      <c r="H58" s="5" t="s">
        <v>5278</v>
      </c>
      <c r="I58" s="5" t="s">
        <v>5278</v>
      </c>
      <c r="J58" s="5" t="s">
        <v>5278</v>
      </c>
      <c r="K58" s="5" t="s">
        <v>6797</v>
      </c>
      <c r="L58" s="5" t="s">
        <v>6149</v>
      </c>
      <c r="M58" s="5" t="s">
        <v>6795</v>
      </c>
      <c r="N58" s="90">
        <v>1</v>
      </c>
      <c r="O58" s="5" t="s">
        <v>5278</v>
      </c>
      <c r="P58" s="90">
        <v>0</v>
      </c>
      <c r="Q58" s="5" t="s">
        <v>5278</v>
      </c>
      <c r="R58" s="5" t="s">
        <v>5278</v>
      </c>
      <c r="S58" s="5" t="s">
        <v>6038</v>
      </c>
      <c r="T58" s="5" t="s">
        <v>5278</v>
      </c>
      <c r="U58" s="5" t="s">
        <v>5278</v>
      </c>
      <c r="V58" s="5" t="s">
        <v>5278</v>
      </c>
      <c r="W58" s="5" t="s">
        <v>5278</v>
      </c>
      <c r="X58" s="5" t="s">
        <v>5278</v>
      </c>
      <c r="Y58" s="5" t="s">
        <v>5278</v>
      </c>
      <c r="Z58" s="5" t="s">
        <v>5278</v>
      </c>
      <c r="AA58" s="5" t="s">
        <v>5273</v>
      </c>
      <c r="AB58" s="5" t="s">
        <v>5273</v>
      </c>
      <c r="AC58" s="5" t="s">
        <v>5273</v>
      </c>
      <c r="AD58" s="5" t="s">
        <v>5273</v>
      </c>
      <c r="AE58" s="5" t="s">
        <v>5273</v>
      </c>
      <c r="AF58" s="5" t="s">
        <v>5278</v>
      </c>
      <c r="AG58" s="5" t="s">
        <v>5278</v>
      </c>
      <c r="AH58" s="5" t="s">
        <v>5278</v>
      </c>
      <c r="AI58" s="5" t="s">
        <v>5278</v>
      </c>
      <c r="AJ58" s="5" t="s">
        <v>5278</v>
      </c>
      <c r="AK58" s="5" t="s">
        <v>5799</v>
      </c>
    </row>
    <row r="59" spans="1:37">
      <c r="A59" s="5" t="s">
        <v>6237</v>
      </c>
      <c r="B59" s="5" t="s">
        <v>5476</v>
      </c>
      <c r="C59" s="5" t="s">
        <v>5278</v>
      </c>
      <c r="D59" s="5" t="s">
        <v>5278</v>
      </c>
      <c r="E59" s="5" t="s">
        <v>5278</v>
      </c>
      <c r="F59" s="5" t="s">
        <v>5278</v>
      </c>
      <c r="G59" s="5" t="s">
        <v>5278</v>
      </c>
      <c r="H59" s="5" t="s">
        <v>5278</v>
      </c>
      <c r="I59" s="5" t="s">
        <v>5278</v>
      </c>
      <c r="J59" s="5" t="s">
        <v>5278</v>
      </c>
      <c r="K59" s="5" t="s">
        <v>6238</v>
      </c>
      <c r="L59" s="5" t="s">
        <v>5968</v>
      </c>
      <c r="M59" s="5" t="s">
        <v>5969</v>
      </c>
      <c r="N59" s="90">
        <v>1</v>
      </c>
      <c r="O59" s="5" t="s">
        <v>5278</v>
      </c>
      <c r="P59" s="90">
        <v>0</v>
      </c>
      <c r="Q59" s="5" t="s">
        <v>5278</v>
      </c>
      <c r="R59" s="5" t="s">
        <v>5278</v>
      </c>
      <c r="S59" s="5" t="s">
        <v>6038</v>
      </c>
      <c r="T59" s="5" t="s">
        <v>5278</v>
      </c>
      <c r="U59" s="5" t="s">
        <v>5278</v>
      </c>
      <c r="V59" s="5" t="s">
        <v>5278</v>
      </c>
      <c r="W59" s="5" t="s">
        <v>5278</v>
      </c>
      <c r="X59" s="5" t="s">
        <v>5278</v>
      </c>
      <c r="Y59" s="5" t="s">
        <v>5278</v>
      </c>
      <c r="Z59" s="5" t="s">
        <v>5278</v>
      </c>
      <c r="AA59" s="5" t="s">
        <v>5273</v>
      </c>
      <c r="AB59" s="5" t="s">
        <v>5273</v>
      </c>
      <c r="AC59" s="5" t="s">
        <v>5273</v>
      </c>
      <c r="AD59" s="5" t="s">
        <v>5273</v>
      </c>
      <c r="AE59" s="5" t="s">
        <v>5273</v>
      </c>
      <c r="AF59" s="5" t="s">
        <v>5278</v>
      </c>
      <c r="AG59" s="5" t="s">
        <v>5278</v>
      </c>
      <c r="AH59" s="5" t="s">
        <v>5278</v>
      </c>
      <c r="AI59" s="5" t="s">
        <v>5278</v>
      </c>
      <c r="AJ59" s="5" t="s">
        <v>5278</v>
      </c>
      <c r="AK59" s="5" t="s">
        <v>5799</v>
      </c>
    </row>
    <row r="60" spans="1:37">
      <c r="A60" s="5" t="s">
        <v>6798</v>
      </c>
      <c r="B60" s="5" t="s">
        <v>7837</v>
      </c>
      <c r="C60" s="5" t="s">
        <v>5278</v>
      </c>
      <c r="D60" s="5" t="s">
        <v>5278</v>
      </c>
      <c r="E60" s="5" t="s">
        <v>5278</v>
      </c>
      <c r="F60" s="5" t="s">
        <v>5278</v>
      </c>
      <c r="G60" s="5" t="s">
        <v>5278</v>
      </c>
      <c r="H60" s="5" t="s">
        <v>5278</v>
      </c>
      <c r="I60" s="5" t="s">
        <v>5278</v>
      </c>
      <c r="J60" s="5" t="s">
        <v>5278</v>
      </c>
      <c r="K60" s="5" t="s">
        <v>6799</v>
      </c>
      <c r="L60" s="5" t="s">
        <v>1019</v>
      </c>
      <c r="M60" s="5" t="s">
        <v>5582</v>
      </c>
      <c r="N60" s="90">
        <v>1</v>
      </c>
      <c r="O60" s="5" t="s">
        <v>5278</v>
      </c>
      <c r="P60" s="90">
        <v>0</v>
      </c>
      <c r="Q60" s="5" t="s">
        <v>5278</v>
      </c>
      <c r="R60" s="5" t="s">
        <v>5278</v>
      </c>
      <c r="S60" s="5" t="s">
        <v>6038</v>
      </c>
      <c r="T60" s="5" t="s">
        <v>5278</v>
      </c>
      <c r="U60" s="5" t="s">
        <v>5278</v>
      </c>
      <c r="V60" s="5" t="s">
        <v>5278</v>
      </c>
      <c r="W60" s="5" t="s">
        <v>5278</v>
      </c>
      <c r="X60" s="5" t="s">
        <v>5278</v>
      </c>
      <c r="Y60" s="5" t="s">
        <v>5278</v>
      </c>
      <c r="Z60" s="5" t="s">
        <v>5278</v>
      </c>
      <c r="AA60" s="5" t="s">
        <v>5273</v>
      </c>
      <c r="AB60" s="5" t="s">
        <v>5273</v>
      </c>
      <c r="AC60" s="5" t="s">
        <v>5273</v>
      </c>
      <c r="AD60" s="5" t="s">
        <v>5273</v>
      </c>
      <c r="AE60" s="5" t="s">
        <v>5273</v>
      </c>
      <c r="AF60" s="5" t="s">
        <v>5278</v>
      </c>
      <c r="AG60" s="5" t="s">
        <v>5278</v>
      </c>
      <c r="AH60" s="5" t="s">
        <v>5278</v>
      </c>
      <c r="AI60" s="5" t="s">
        <v>5278</v>
      </c>
      <c r="AJ60" s="5" t="s">
        <v>5278</v>
      </c>
      <c r="AK60" s="5" t="s">
        <v>6800</v>
      </c>
    </row>
    <row r="61" spans="1:37">
      <c r="A61" s="5" t="s">
        <v>6602</v>
      </c>
      <c r="B61" s="5" t="s">
        <v>5476</v>
      </c>
      <c r="C61" s="5" t="s">
        <v>5278</v>
      </c>
      <c r="D61" s="5" t="s">
        <v>5278</v>
      </c>
      <c r="E61" s="5" t="s">
        <v>5278</v>
      </c>
      <c r="F61" s="5" t="s">
        <v>5278</v>
      </c>
      <c r="G61" s="5" t="s">
        <v>5278</v>
      </c>
      <c r="H61" s="5" t="s">
        <v>5278</v>
      </c>
      <c r="I61" s="5" t="s">
        <v>5278</v>
      </c>
      <c r="J61" s="5" t="s">
        <v>5278</v>
      </c>
      <c r="K61" s="5" t="s">
        <v>6801</v>
      </c>
      <c r="L61" s="5" t="s">
        <v>5550</v>
      </c>
      <c r="M61" s="5" t="s">
        <v>5498</v>
      </c>
      <c r="N61" s="90">
        <v>1</v>
      </c>
      <c r="O61" s="5" t="s">
        <v>5278</v>
      </c>
      <c r="P61" s="90">
        <v>0</v>
      </c>
      <c r="Q61" s="5" t="s">
        <v>5278</v>
      </c>
      <c r="R61" s="5" t="s">
        <v>5278</v>
      </c>
      <c r="S61" s="5" t="s">
        <v>6038</v>
      </c>
      <c r="T61" s="5" t="s">
        <v>5278</v>
      </c>
      <c r="U61" s="5" t="s">
        <v>5278</v>
      </c>
      <c r="V61" s="5" t="s">
        <v>5278</v>
      </c>
      <c r="W61" s="5" t="s">
        <v>5278</v>
      </c>
      <c r="X61" s="5" t="s">
        <v>5278</v>
      </c>
      <c r="Y61" s="5" t="s">
        <v>5278</v>
      </c>
      <c r="Z61" s="5" t="s">
        <v>5278</v>
      </c>
      <c r="AA61" s="5" t="s">
        <v>5273</v>
      </c>
      <c r="AB61" s="5" t="s">
        <v>5273</v>
      </c>
      <c r="AC61" s="5" t="s">
        <v>5273</v>
      </c>
      <c r="AD61" s="5" t="s">
        <v>5273</v>
      </c>
      <c r="AE61" s="5" t="s">
        <v>5273</v>
      </c>
      <c r="AF61" s="5" t="s">
        <v>5278</v>
      </c>
      <c r="AG61" s="5" t="s">
        <v>5278</v>
      </c>
      <c r="AH61" s="5" t="s">
        <v>5278</v>
      </c>
      <c r="AI61" s="5" t="s">
        <v>5278</v>
      </c>
      <c r="AJ61" s="5" t="s">
        <v>5278</v>
      </c>
      <c r="AK61" s="5" t="s">
        <v>5799</v>
      </c>
    </row>
    <row r="62" spans="1:37">
      <c r="A62" s="5" t="s">
        <v>6621</v>
      </c>
      <c r="B62" s="5" t="s">
        <v>5476</v>
      </c>
      <c r="C62" s="5" t="s">
        <v>5278</v>
      </c>
      <c r="D62" s="5" t="s">
        <v>5278</v>
      </c>
      <c r="E62" s="5" t="s">
        <v>5278</v>
      </c>
      <c r="F62" s="5" t="s">
        <v>5278</v>
      </c>
      <c r="G62" s="5" t="s">
        <v>5278</v>
      </c>
      <c r="H62" s="5" t="s">
        <v>5278</v>
      </c>
      <c r="I62" s="5" t="s">
        <v>5278</v>
      </c>
      <c r="J62" s="5" t="s">
        <v>5278</v>
      </c>
      <c r="K62" s="5" t="s">
        <v>6802</v>
      </c>
      <c r="L62" s="5" t="s">
        <v>5982</v>
      </c>
      <c r="M62" s="5" t="s">
        <v>5972</v>
      </c>
      <c r="N62" s="90">
        <v>1</v>
      </c>
      <c r="O62" s="5" t="s">
        <v>5278</v>
      </c>
      <c r="P62" s="90">
        <v>0</v>
      </c>
      <c r="Q62" s="5" t="s">
        <v>5278</v>
      </c>
      <c r="R62" s="5" t="s">
        <v>5278</v>
      </c>
      <c r="S62" s="5" t="s">
        <v>6038</v>
      </c>
      <c r="T62" s="5" t="s">
        <v>5278</v>
      </c>
      <c r="U62" s="5" t="s">
        <v>5278</v>
      </c>
      <c r="V62" s="5" t="s">
        <v>5278</v>
      </c>
      <c r="W62" s="5" t="s">
        <v>5278</v>
      </c>
      <c r="X62" s="5" t="s">
        <v>5278</v>
      </c>
      <c r="Y62" s="5" t="s">
        <v>5278</v>
      </c>
      <c r="Z62" s="5" t="s">
        <v>5278</v>
      </c>
      <c r="AA62" s="5" t="s">
        <v>5273</v>
      </c>
      <c r="AB62" s="5" t="s">
        <v>5273</v>
      </c>
      <c r="AC62" s="5" t="s">
        <v>5273</v>
      </c>
      <c r="AD62" s="5" t="s">
        <v>5273</v>
      </c>
      <c r="AE62" s="5" t="s">
        <v>5273</v>
      </c>
      <c r="AF62" s="5" t="s">
        <v>5278</v>
      </c>
      <c r="AG62" s="5" t="s">
        <v>5278</v>
      </c>
      <c r="AH62" s="5" t="s">
        <v>5278</v>
      </c>
      <c r="AI62" s="5" t="s">
        <v>5278</v>
      </c>
      <c r="AJ62" s="5" t="s">
        <v>5278</v>
      </c>
      <c r="AK62" s="5" t="s">
        <v>5799</v>
      </c>
    </row>
    <row r="63" spans="1:37">
      <c r="A63" s="5" t="s">
        <v>6239</v>
      </c>
      <c r="B63" s="5" t="s">
        <v>5476</v>
      </c>
      <c r="C63" s="5" t="s">
        <v>5278</v>
      </c>
      <c r="D63" s="5" t="s">
        <v>5278</v>
      </c>
      <c r="E63" s="5" t="s">
        <v>5278</v>
      </c>
      <c r="F63" s="5" t="s">
        <v>5278</v>
      </c>
      <c r="G63" s="5" t="s">
        <v>5278</v>
      </c>
      <c r="H63" s="5" t="s">
        <v>5278</v>
      </c>
      <c r="I63" s="5" t="s">
        <v>5278</v>
      </c>
      <c r="J63" s="5" t="s">
        <v>5278</v>
      </c>
      <c r="K63" s="5" t="s">
        <v>6240</v>
      </c>
      <c r="L63" s="5" t="s">
        <v>5982</v>
      </c>
      <c r="M63" s="5" t="s">
        <v>5972</v>
      </c>
      <c r="N63" s="90">
        <v>1</v>
      </c>
      <c r="O63" s="5" t="s">
        <v>5278</v>
      </c>
      <c r="P63" s="90">
        <v>0</v>
      </c>
      <c r="Q63" s="5" t="s">
        <v>5278</v>
      </c>
      <c r="R63" s="5" t="s">
        <v>5278</v>
      </c>
      <c r="S63" s="5" t="s">
        <v>6038</v>
      </c>
      <c r="T63" s="5" t="s">
        <v>5278</v>
      </c>
      <c r="U63" s="5" t="s">
        <v>5278</v>
      </c>
      <c r="V63" s="5" t="s">
        <v>5278</v>
      </c>
      <c r="W63" s="5" t="s">
        <v>5278</v>
      </c>
      <c r="X63" s="5" t="s">
        <v>5278</v>
      </c>
      <c r="Y63" s="5" t="s">
        <v>5278</v>
      </c>
      <c r="Z63" s="5" t="s">
        <v>5278</v>
      </c>
      <c r="AA63" s="5" t="s">
        <v>5273</v>
      </c>
      <c r="AB63" s="5" t="s">
        <v>5273</v>
      </c>
      <c r="AC63" s="5" t="s">
        <v>5273</v>
      </c>
      <c r="AD63" s="5" t="s">
        <v>5273</v>
      </c>
      <c r="AE63" s="5" t="s">
        <v>5273</v>
      </c>
      <c r="AF63" s="5" t="s">
        <v>5278</v>
      </c>
      <c r="AG63" s="5" t="s">
        <v>5278</v>
      </c>
      <c r="AH63" s="5" t="s">
        <v>5278</v>
      </c>
      <c r="AI63" s="5" t="s">
        <v>5278</v>
      </c>
      <c r="AJ63" s="5" t="s">
        <v>5278</v>
      </c>
      <c r="AK63" s="5" t="s">
        <v>5799</v>
      </c>
    </row>
    <row r="64" spans="1:37">
      <c r="A64" s="5" t="s">
        <v>6615</v>
      </c>
      <c r="B64" s="5" t="s">
        <v>5476</v>
      </c>
      <c r="C64" s="5" t="s">
        <v>5278</v>
      </c>
      <c r="D64" s="5" t="s">
        <v>5278</v>
      </c>
      <c r="E64" s="5" t="s">
        <v>5278</v>
      </c>
      <c r="F64" s="5" t="s">
        <v>5278</v>
      </c>
      <c r="G64" s="5" t="s">
        <v>5278</v>
      </c>
      <c r="H64" s="5" t="s">
        <v>5278</v>
      </c>
      <c r="I64" s="5" t="s">
        <v>5278</v>
      </c>
      <c r="J64" s="5" t="s">
        <v>5278</v>
      </c>
      <c r="K64" s="5" t="s">
        <v>6803</v>
      </c>
      <c r="L64" s="5" t="s">
        <v>5982</v>
      </c>
      <c r="M64" s="5" t="s">
        <v>5972</v>
      </c>
      <c r="N64" s="90">
        <v>1</v>
      </c>
      <c r="O64" s="5" t="s">
        <v>5278</v>
      </c>
      <c r="P64" s="90">
        <v>0</v>
      </c>
      <c r="Q64" s="5" t="s">
        <v>5278</v>
      </c>
      <c r="R64" s="5" t="s">
        <v>5278</v>
      </c>
      <c r="S64" s="5" t="s">
        <v>6038</v>
      </c>
      <c r="T64" s="5" t="s">
        <v>5278</v>
      </c>
      <c r="U64" s="5" t="s">
        <v>5278</v>
      </c>
      <c r="V64" s="5" t="s">
        <v>5278</v>
      </c>
      <c r="W64" s="5" t="s">
        <v>5278</v>
      </c>
      <c r="X64" s="5" t="s">
        <v>5278</v>
      </c>
      <c r="Y64" s="5" t="s">
        <v>5278</v>
      </c>
      <c r="Z64" s="5" t="s">
        <v>5278</v>
      </c>
      <c r="AA64" s="5" t="s">
        <v>5273</v>
      </c>
      <c r="AB64" s="5" t="s">
        <v>5273</v>
      </c>
      <c r="AC64" s="5" t="s">
        <v>5273</v>
      </c>
      <c r="AD64" s="5" t="s">
        <v>5273</v>
      </c>
      <c r="AE64" s="5" t="s">
        <v>5273</v>
      </c>
      <c r="AF64" s="5" t="s">
        <v>5278</v>
      </c>
      <c r="AG64" s="5" t="s">
        <v>5278</v>
      </c>
      <c r="AH64" s="5" t="s">
        <v>5278</v>
      </c>
      <c r="AI64" s="5" t="s">
        <v>5278</v>
      </c>
      <c r="AJ64" s="5" t="s">
        <v>5278</v>
      </c>
      <c r="AK64" s="5" t="s">
        <v>5799</v>
      </c>
    </row>
    <row r="65" spans="1:37">
      <c r="A65" s="5" t="s">
        <v>6319</v>
      </c>
      <c r="B65" s="5" t="s">
        <v>5476</v>
      </c>
      <c r="C65" s="5" t="s">
        <v>5278</v>
      </c>
      <c r="D65" s="5" t="s">
        <v>5278</v>
      </c>
      <c r="E65" s="5" t="s">
        <v>5278</v>
      </c>
      <c r="F65" s="5" t="s">
        <v>5278</v>
      </c>
      <c r="G65" s="5" t="s">
        <v>5278</v>
      </c>
      <c r="H65" s="5" t="s">
        <v>5278</v>
      </c>
      <c r="I65" s="5" t="s">
        <v>5278</v>
      </c>
      <c r="J65" s="5" t="s">
        <v>5278</v>
      </c>
      <c r="K65" s="5" t="s">
        <v>6307</v>
      </c>
      <c r="L65" s="5" t="s">
        <v>5829</v>
      </c>
      <c r="M65" s="5" t="s">
        <v>5570</v>
      </c>
      <c r="N65" s="90">
        <v>1</v>
      </c>
      <c r="O65" s="5" t="s">
        <v>5278</v>
      </c>
      <c r="P65" s="90">
        <v>0</v>
      </c>
      <c r="Q65" s="5" t="s">
        <v>5278</v>
      </c>
      <c r="R65" s="5" t="s">
        <v>5278</v>
      </c>
      <c r="S65" s="5" t="s">
        <v>6038</v>
      </c>
      <c r="T65" s="5" t="s">
        <v>5278</v>
      </c>
      <c r="U65" s="5" t="s">
        <v>5278</v>
      </c>
      <c r="V65" s="5" t="s">
        <v>5278</v>
      </c>
      <c r="W65" s="5" t="s">
        <v>5278</v>
      </c>
      <c r="X65" s="5" t="s">
        <v>5278</v>
      </c>
      <c r="Y65" s="5" t="s">
        <v>5278</v>
      </c>
      <c r="Z65" s="5" t="s">
        <v>5278</v>
      </c>
      <c r="AA65" s="5" t="s">
        <v>5273</v>
      </c>
      <c r="AB65" s="5" t="s">
        <v>5273</v>
      </c>
      <c r="AC65" s="5" t="s">
        <v>5273</v>
      </c>
      <c r="AD65" s="5" t="s">
        <v>5273</v>
      </c>
      <c r="AE65" s="5" t="s">
        <v>5273</v>
      </c>
      <c r="AF65" s="5" t="s">
        <v>5278</v>
      </c>
      <c r="AG65" s="5" t="s">
        <v>5278</v>
      </c>
      <c r="AH65" s="5" t="s">
        <v>5278</v>
      </c>
      <c r="AI65" s="5" t="s">
        <v>5278</v>
      </c>
      <c r="AJ65" s="5" t="s">
        <v>5278</v>
      </c>
      <c r="AK65" s="5" t="s">
        <v>5799</v>
      </c>
    </row>
    <row r="66" spans="1:37">
      <c r="A66" s="5" t="s">
        <v>6643</v>
      </c>
      <c r="B66" s="5" t="s">
        <v>5476</v>
      </c>
      <c r="C66" s="5" t="s">
        <v>5278</v>
      </c>
      <c r="D66" s="5" t="s">
        <v>5278</v>
      </c>
      <c r="E66" s="5" t="s">
        <v>5278</v>
      </c>
      <c r="F66" s="5" t="s">
        <v>5278</v>
      </c>
      <c r="G66" s="5" t="s">
        <v>5278</v>
      </c>
      <c r="H66" s="5" t="s">
        <v>5278</v>
      </c>
      <c r="I66" s="5" t="s">
        <v>5278</v>
      </c>
      <c r="J66" s="5" t="s">
        <v>5278</v>
      </c>
      <c r="K66" s="5" t="s">
        <v>6804</v>
      </c>
      <c r="L66" s="5" t="s">
        <v>5829</v>
      </c>
      <c r="M66" s="5" t="s">
        <v>5570</v>
      </c>
      <c r="N66" s="90">
        <v>1</v>
      </c>
      <c r="O66" s="5" t="s">
        <v>5278</v>
      </c>
      <c r="P66" s="90">
        <v>0</v>
      </c>
      <c r="Q66" s="5" t="s">
        <v>5278</v>
      </c>
      <c r="R66" s="5" t="s">
        <v>5278</v>
      </c>
      <c r="S66" s="5" t="s">
        <v>6038</v>
      </c>
      <c r="T66" s="5" t="s">
        <v>5278</v>
      </c>
      <c r="U66" s="5" t="s">
        <v>5278</v>
      </c>
      <c r="V66" s="5" t="s">
        <v>5278</v>
      </c>
      <c r="W66" s="5" t="s">
        <v>5278</v>
      </c>
      <c r="X66" s="5" t="s">
        <v>5278</v>
      </c>
      <c r="Y66" s="5" t="s">
        <v>5278</v>
      </c>
      <c r="Z66" s="5" t="s">
        <v>5278</v>
      </c>
      <c r="AA66" s="5" t="s">
        <v>5273</v>
      </c>
      <c r="AB66" s="5" t="s">
        <v>5273</v>
      </c>
      <c r="AC66" s="5" t="s">
        <v>5273</v>
      </c>
      <c r="AD66" s="5" t="s">
        <v>5273</v>
      </c>
      <c r="AE66" s="5" t="s">
        <v>5273</v>
      </c>
      <c r="AF66" s="5" t="s">
        <v>5278</v>
      </c>
      <c r="AG66" s="5" t="s">
        <v>5278</v>
      </c>
      <c r="AH66" s="5" t="s">
        <v>5278</v>
      </c>
      <c r="AI66" s="5" t="s">
        <v>5278</v>
      </c>
      <c r="AJ66" s="5" t="s">
        <v>5278</v>
      </c>
      <c r="AK66" s="5" t="s">
        <v>5799</v>
      </c>
    </row>
    <row r="67" spans="1:37">
      <c r="A67" s="5" t="s">
        <v>6693</v>
      </c>
      <c r="B67" s="5" t="s">
        <v>5476</v>
      </c>
      <c r="C67" s="5" t="s">
        <v>5278</v>
      </c>
      <c r="D67" s="5" t="s">
        <v>5278</v>
      </c>
      <c r="E67" s="5" t="s">
        <v>5278</v>
      </c>
      <c r="F67" s="5" t="s">
        <v>5278</v>
      </c>
      <c r="G67" s="5" t="s">
        <v>5278</v>
      </c>
      <c r="H67" s="5" t="s">
        <v>5278</v>
      </c>
      <c r="I67" s="5" t="s">
        <v>5278</v>
      </c>
      <c r="J67" s="5" t="s">
        <v>5278</v>
      </c>
      <c r="K67" s="5" t="s">
        <v>6805</v>
      </c>
      <c r="L67" s="5" t="s">
        <v>1019</v>
      </c>
      <c r="M67" s="5" t="s">
        <v>5582</v>
      </c>
      <c r="N67" s="90">
        <v>1</v>
      </c>
      <c r="O67" s="5" t="s">
        <v>5278</v>
      </c>
      <c r="P67" s="90">
        <v>0</v>
      </c>
      <c r="Q67" s="5" t="s">
        <v>5278</v>
      </c>
      <c r="R67" s="5" t="s">
        <v>5278</v>
      </c>
      <c r="S67" s="5" t="s">
        <v>6038</v>
      </c>
      <c r="T67" s="5" t="s">
        <v>5278</v>
      </c>
      <c r="U67" s="5" t="s">
        <v>5278</v>
      </c>
      <c r="V67" s="5" t="s">
        <v>5278</v>
      </c>
      <c r="W67" s="5" t="s">
        <v>5278</v>
      </c>
      <c r="X67" s="5" t="s">
        <v>5278</v>
      </c>
      <c r="Y67" s="5" t="s">
        <v>5278</v>
      </c>
      <c r="Z67" s="5" t="s">
        <v>5278</v>
      </c>
      <c r="AA67" s="5" t="s">
        <v>5273</v>
      </c>
      <c r="AB67" s="5" t="s">
        <v>5273</v>
      </c>
      <c r="AC67" s="5" t="s">
        <v>5273</v>
      </c>
      <c r="AD67" s="5" t="s">
        <v>5273</v>
      </c>
      <c r="AE67" s="5" t="s">
        <v>5273</v>
      </c>
      <c r="AF67" s="5" t="s">
        <v>5278</v>
      </c>
      <c r="AG67" s="5" t="s">
        <v>5278</v>
      </c>
      <c r="AH67" s="5" t="s">
        <v>5278</v>
      </c>
      <c r="AI67" s="5" t="s">
        <v>5278</v>
      </c>
      <c r="AJ67" s="5" t="s">
        <v>5278</v>
      </c>
      <c r="AK67" s="5" t="s">
        <v>5799</v>
      </c>
    </row>
    <row r="68" spans="1:37">
      <c r="A68" s="5" t="s">
        <v>6714</v>
      </c>
      <c r="B68" s="5" t="s">
        <v>5476</v>
      </c>
      <c r="C68" s="5" t="s">
        <v>5278</v>
      </c>
      <c r="D68" s="5" t="s">
        <v>5278</v>
      </c>
      <c r="E68" s="5" t="s">
        <v>5278</v>
      </c>
      <c r="F68" s="5" t="s">
        <v>5278</v>
      </c>
      <c r="G68" s="5" t="s">
        <v>5278</v>
      </c>
      <c r="H68" s="5" t="s">
        <v>5278</v>
      </c>
      <c r="I68" s="5" t="s">
        <v>5278</v>
      </c>
      <c r="J68" s="5" t="s">
        <v>5278</v>
      </c>
      <c r="K68" s="5" t="s">
        <v>6806</v>
      </c>
      <c r="L68" s="5" t="s">
        <v>1019</v>
      </c>
      <c r="M68" s="5" t="s">
        <v>5582</v>
      </c>
      <c r="N68" s="90">
        <v>1</v>
      </c>
      <c r="O68" s="5" t="s">
        <v>5278</v>
      </c>
      <c r="P68" s="90">
        <v>0</v>
      </c>
      <c r="Q68" s="5" t="s">
        <v>5278</v>
      </c>
      <c r="R68" s="5" t="s">
        <v>5278</v>
      </c>
      <c r="S68" s="5" t="s">
        <v>6038</v>
      </c>
      <c r="T68" s="5" t="s">
        <v>5278</v>
      </c>
      <c r="U68" s="5" t="s">
        <v>5278</v>
      </c>
      <c r="V68" s="5" t="s">
        <v>5278</v>
      </c>
      <c r="W68" s="5" t="s">
        <v>5278</v>
      </c>
      <c r="X68" s="5" t="s">
        <v>5278</v>
      </c>
      <c r="Y68" s="5" t="s">
        <v>5278</v>
      </c>
      <c r="Z68" s="5" t="s">
        <v>5278</v>
      </c>
      <c r="AA68" s="5" t="s">
        <v>5273</v>
      </c>
      <c r="AB68" s="5" t="s">
        <v>5273</v>
      </c>
      <c r="AC68" s="5" t="s">
        <v>5273</v>
      </c>
      <c r="AD68" s="5" t="s">
        <v>5273</v>
      </c>
      <c r="AE68" s="5" t="s">
        <v>5273</v>
      </c>
      <c r="AF68" s="5" t="s">
        <v>5278</v>
      </c>
      <c r="AG68" s="5" t="s">
        <v>5278</v>
      </c>
      <c r="AH68" s="5" t="s">
        <v>5278</v>
      </c>
      <c r="AI68" s="5" t="s">
        <v>5278</v>
      </c>
      <c r="AJ68" s="5" t="s">
        <v>5278</v>
      </c>
      <c r="AK68" s="5" t="s">
        <v>5799</v>
      </c>
    </row>
    <row r="69" spans="1:37">
      <c r="A69" s="5" t="s">
        <v>6241</v>
      </c>
      <c r="B69" s="5" t="s">
        <v>5476</v>
      </c>
      <c r="C69" s="5" t="s">
        <v>5278</v>
      </c>
      <c r="D69" s="5" t="s">
        <v>5278</v>
      </c>
      <c r="E69" s="5" t="s">
        <v>5278</v>
      </c>
      <c r="F69" s="5" t="s">
        <v>5278</v>
      </c>
      <c r="G69" s="5" t="s">
        <v>5278</v>
      </c>
      <c r="H69" s="5" t="s">
        <v>5278</v>
      </c>
      <c r="I69" s="5" t="s">
        <v>5278</v>
      </c>
      <c r="J69" s="5" t="s">
        <v>5278</v>
      </c>
      <c r="K69" s="5" t="s">
        <v>6242</v>
      </c>
      <c r="L69" s="5" t="s">
        <v>5825</v>
      </c>
      <c r="M69" s="5" t="s">
        <v>5453</v>
      </c>
      <c r="N69" s="90">
        <v>1</v>
      </c>
      <c r="O69" s="5" t="s">
        <v>5278</v>
      </c>
      <c r="P69" s="90">
        <v>0</v>
      </c>
      <c r="Q69" s="5" t="s">
        <v>5278</v>
      </c>
      <c r="R69" s="5" t="s">
        <v>5278</v>
      </c>
      <c r="S69" s="5" t="s">
        <v>6038</v>
      </c>
      <c r="T69" s="5" t="s">
        <v>5278</v>
      </c>
      <c r="U69" s="5" t="s">
        <v>5278</v>
      </c>
      <c r="V69" s="5" t="s">
        <v>5278</v>
      </c>
      <c r="W69" s="5" t="s">
        <v>5278</v>
      </c>
      <c r="X69" s="5" t="s">
        <v>5278</v>
      </c>
      <c r="Y69" s="5" t="s">
        <v>5278</v>
      </c>
      <c r="Z69" s="5" t="s">
        <v>5278</v>
      </c>
      <c r="AA69" s="5" t="s">
        <v>5273</v>
      </c>
      <c r="AB69" s="5" t="s">
        <v>5273</v>
      </c>
      <c r="AC69" s="5" t="s">
        <v>5273</v>
      </c>
      <c r="AD69" s="5" t="s">
        <v>5273</v>
      </c>
      <c r="AE69" s="5" t="s">
        <v>5273</v>
      </c>
      <c r="AF69" s="5" t="s">
        <v>5278</v>
      </c>
      <c r="AG69" s="5" t="s">
        <v>5278</v>
      </c>
      <c r="AH69" s="5" t="s">
        <v>5278</v>
      </c>
      <c r="AI69" s="5" t="s">
        <v>5278</v>
      </c>
      <c r="AJ69" s="5" t="s">
        <v>5278</v>
      </c>
      <c r="AK69" s="5" t="s">
        <v>5799</v>
      </c>
    </row>
    <row r="70" spans="1:37">
      <c r="A70" s="5" t="s">
        <v>6739</v>
      </c>
      <c r="B70" s="5" t="s">
        <v>5476</v>
      </c>
      <c r="C70" s="5" t="s">
        <v>5278</v>
      </c>
      <c r="D70" s="5" t="s">
        <v>5278</v>
      </c>
      <c r="E70" s="5" t="s">
        <v>5278</v>
      </c>
      <c r="F70" s="5" t="s">
        <v>5278</v>
      </c>
      <c r="G70" s="5" t="s">
        <v>5278</v>
      </c>
      <c r="H70" s="5" t="s">
        <v>5278</v>
      </c>
      <c r="I70" s="5" t="s">
        <v>5278</v>
      </c>
      <c r="J70" s="5" t="s">
        <v>5278</v>
      </c>
      <c r="K70" s="5" t="s">
        <v>6807</v>
      </c>
      <c r="L70" s="5" t="s">
        <v>5825</v>
      </c>
      <c r="M70" s="5" t="s">
        <v>5453</v>
      </c>
      <c r="N70" s="90">
        <v>1</v>
      </c>
      <c r="O70" s="5" t="s">
        <v>5278</v>
      </c>
      <c r="P70" s="90">
        <v>0</v>
      </c>
      <c r="Q70" s="5" t="s">
        <v>5278</v>
      </c>
      <c r="R70" s="5" t="s">
        <v>5278</v>
      </c>
      <c r="S70" s="5" t="s">
        <v>6038</v>
      </c>
      <c r="T70" s="5" t="s">
        <v>5278</v>
      </c>
      <c r="U70" s="5" t="s">
        <v>5278</v>
      </c>
      <c r="V70" s="5" t="s">
        <v>5278</v>
      </c>
      <c r="W70" s="5" t="s">
        <v>5278</v>
      </c>
      <c r="X70" s="5" t="s">
        <v>5278</v>
      </c>
      <c r="Y70" s="5" t="s">
        <v>5278</v>
      </c>
      <c r="Z70" s="5" t="s">
        <v>5278</v>
      </c>
      <c r="AA70" s="5" t="s">
        <v>5273</v>
      </c>
      <c r="AB70" s="5" t="s">
        <v>5273</v>
      </c>
      <c r="AC70" s="5" t="s">
        <v>5273</v>
      </c>
      <c r="AD70" s="5" t="s">
        <v>5273</v>
      </c>
      <c r="AE70" s="5" t="s">
        <v>5273</v>
      </c>
      <c r="AF70" s="5" t="s">
        <v>5278</v>
      </c>
      <c r="AG70" s="5" t="s">
        <v>5278</v>
      </c>
      <c r="AH70" s="5" t="s">
        <v>5278</v>
      </c>
      <c r="AI70" s="5" t="s">
        <v>5278</v>
      </c>
      <c r="AJ70" s="5" t="s">
        <v>5278</v>
      </c>
      <c r="AK70" s="5" t="s">
        <v>5799</v>
      </c>
    </row>
    <row r="71" spans="1:37">
      <c r="A71" s="5" t="s">
        <v>7778</v>
      </c>
      <c r="B71" s="5" t="s">
        <v>5476</v>
      </c>
      <c r="C71" s="5" t="s">
        <v>5278</v>
      </c>
      <c r="D71" s="5" t="s">
        <v>5278</v>
      </c>
      <c r="E71" s="5" t="s">
        <v>5278</v>
      </c>
      <c r="F71" s="5" t="s">
        <v>5278</v>
      </c>
      <c r="G71" s="5" t="s">
        <v>5278</v>
      </c>
      <c r="H71" s="5" t="s">
        <v>5278</v>
      </c>
      <c r="I71" s="5" t="s">
        <v>5278</v>
      </c>
      <c r="J71" s="5" t="s">
        <v>5278</v>
      </c>
      <c r="K71" s="5" t="s">
        <v>7748</v>
      </c>
      <c r="L71" s="5" t="s">
        <v>6021</v>
      </c>
      <c r="M71" s="5" t="s">
        <v>5990</v>
      </c>
      <c r="N71" s="90">
        <v>1</v>
      </c>
      <c r="O71" s="5" t="s">
        <v>5278</v>
      </c>
      <c r="P71" s="90">
        <v>0</v>
      </c>
      <c r="Q71" s="5" t="s">
        <v>5278</v>
      </c>
      <c r="R71" s="5" t="s">
        <v>5278</v>
      </c>
      <c r="S71" s="5" t="s">
        <v>6038</v>
      </c>
      <c r="T71" s="5" t="s">
        <v>5278</v>
      </c>
      <c r="U71" s="5" t="s">
        <v>5278</v>
      </c>
      <c r="V71" s="5" t="s">
        <v>5278</v>
      </c>
      <c r="W71" s="5" t="s">
        <v>5278</v>
      </c>
      <c r="X71" s="5" t="s">
        <v>5278</v>
      </c>
      <c r="Y71" s="5" t="s">
        <v>5278</v>
      </c>
      <c r="Z71" s="5" t="s">
        <v>5278</v>
      </c>
      <c r="AA71" s="5" t="s">
        <v>5273</v>
      </c>
      <c r="AB71" s="5" t="s">
        <v>5273</v>
      </c>
      <c r="AC71" s="5" t="s">
        <v>5273</v>
      </c>
      <c r="AD71" s="5" t="s">
        <v>5273</v>
      </c>
      <c r="AE71" s="5" t="s">
        <v>5273</v>
      </c>
      <c r="AF71" s="5" t="s">
        <v>5278</v>
      </c>
      <c r="AG71" s="5" t="s">
        <v>5278</v>
      </c>
      <c r="AH71" s="5" t="s">
        <v>5278</v>
      </c>
      <c r="AI71" s="5" t="s">
        <v>5278</v>
      </c>
      <c r="AJ71" s="5" t="s">
        <v>5278</v>
      </c>
      <c r="AK71" s="5" t="s">
        <v>5799</v>
      </c>
    </row>
    <row r="72" spans="1:37">
      <c r="A72" s="5" t="s">
        <v>6740</v>
      </c>
      <c r="B72" s="5" t="s">
        <v>5476</v>
      </c>
      <c r="C72" s="5" t="s">
        <v>5278</v>
      </c>
      <c r="D72" s="5" t="s">
        <v>5278</v>
      </c>
      <c r="E72" s="5" t="s">
        <v>5278</v>
      </c>
      <c r="F72" s="5" t="s">
        <v>5278</v>
      </c>
      <c r="G72" s="5" t="s">
        <v>5278</v>
      </c>
      <c r="H72" s="5" t="s">
        <v>5278</v>
      </c>
      <c r="I72" s="5" t="s">
        <v>5278</v>
      </c>
      <c r="J72" s="5" t="s">
        <v>5278</v>
      </c>
      <c r="K72" s="5" t="s">
        <v>6808</v>
      </c>
      <c r="L72" s="5" t="s">
        <v>6133</v>
      </c>
      <c r="M72" s="5" t="s">
        <v>6809</v>
      </c>
      <c r="N72" s="90">
        <v>1</v>
      </c>
      <c r="O72" s="5" t="s">
        <v>5278</v>
      </c>
      <c r="P72" s="90">
        <v>0</v>
      </c>
      <c r="Q72" s="5" t="s">
        <v>5278</v>
      </c>
      <c r="R72" s="5" t="s">
        <v>5278</v>
      </c>
      <c r="S72" s="5" t="s">
        <v>6038</v>
      </c>
      <c r="T72" s="5" t="s">
        <v>5278</v>
      </c>
      <c r="U72" s="5" t="s">
        <v>5278</v>
      </c>
      <c r="V72" s="5" t="s">
        <v>5278</v>
      </c>
      <c r="W72" s="5" t="s">
        <v>5278</v>
      </c>
      <c r="X72" s="5" t="s">
        <v>5278</v>
      </c>
      <c r="Y72" s="5" t="s">
        <v>5278</v>
      </c>
      <c r="Z72" s="5" t="s">
        <v>5278</v>
      </c>
      <c r="AA72" s="5" t="s">
        <v>5273</v>
      </c>
      <c r="AB72" s="5" t="s">
        <v>5273</v>
      </c>
      <c r="AC72" s="5" t="s">
        <v>5273</v>
      </c>
      <c r="AD72" s="5" t="s">
        <v>5273</v>
      </c>
      <c r="AE72" s="5" t="s">
        <v>5273</v>
      </c>
      <c r="AF72" s="5" t="s">
        <v>5278</v>
      </c>
      <c r="AG72" s="5" t="s">
        <v>5278</v>
      </c>
      <c r="AH72" s="5" t="s">
        <v>5278</v>
      </c>
      <c r="AI72" s="5" t="s">
        <v>5278</v>
      </c>
      <c r="AJ72" s="5" t="s">
        <v>5278</v>
      </c>
      <c r="AK72" s="5" t="s">
        <v>5799</v>
      </c>
    </row>
    <row r="73" spans="1:37">
      <c r="A73" s="5" t="s">
        <v>6742</v>
      </c>
      <c r="B73" s="5" t="s">
        <v>5476</v>
      </c>
      <c r="C73" s="5" t="s">
        <v>5278</v>
      </c>
      <c r="D73" s="5" t="s">
        <v>5278</v>
      </c>
      <c r="E73" s="5" t="s">
        <v>5278</v>
      </c>
      <c r="F73" s="5" t="s">
        <v>5278</v>
      </c>
      <c r="G73" s="5" t="s">
        <v>5278</v>
      </c>
      <c r="H73" s="5" t="s">
        <v>5278</v>
      </c>
      <c r="I73" s="5" t="s">
        <v>5278</v>
      </c>
      <c r="J73" s="5" t="s">
        <v>5278</v>
      </c>
      <c r="K73" s="5" t="s">
        <v>6810</v>
      </c>
      <c r="L73" s="5" t="s">
        <v>6133</v>
      </c>
      <c r="M73" s="5" t="s">
        <v>6811</v>
      </c>
      <c r="N73" s="90">
        <v>1</v>
      </c>
      <c r="O73" s="5" t="s">
        <v>5278</v>
      </c>
      <c r="P73" s="90">
        <v>0</v>
      </c>
      <c r="Q73" s="5" t="s">
        <v>5278</v>
      </c>
      <c r="R73" s="5" t="s">
        <v>5278</v>
      </c>
      <c r="S73" s="5" t="s">
        <v>6038</v>
      </c>
      <c r="T73" s="5" t="s">
        <v>5278</v>
      </c>
      <c r="U73" s="5" t="s">
        <v>5278</v>
      </c>
      <c r="V73" s="5" t="s">
        <v>5278</v>
      </c>
      <c r="W73" s="5" t="s">
        <v>5278</v>
      </c>
      <c r="X73" s="5" t="s">
        <v>5278</v>
      </c>
      <c r="Y73" s="5" t="s">
        <v>5278</v>
      </c>
      <c r="Z73" s="5" t="s">
        <v>5278</v>
      </c>
      <c r="AA73" s="5" t="s">
        <v>5273</v>
      </c>
      <c r="AB73" s="5" t="s">
        <v>5273</v>
      </c>
      <c r="AC73" s="5" t="s">
        <v>5273</v>
      </c>
      <c r="AD73" s="5" t="s">
        <v>5273</v>
      </c>
      <c r="AE73" s="5" t="s">
        <v>5273</v>
      </c>
      <c r="AF73" s="5" t="s">
        <v>5278</v>
      </c>
      <c r="AG73" s="5" t="s">
        <v>5278</v>
      </c>
      <c r="AH73" s="5" t="s">
        <v>5278</v>
      </c>
      <c r="AI73" s="5" t="s">
        <v>5278</v>
      </c>
      <c r="AJ73" s="5" t="s">
        <v>5278</v>
      </c>
      <c r="AK73" s="5" t="s">
        <v>5799</v>
      </c>
    </row>
    <row r="74" spans="1:37">
      <c r="A74" s="5" t="s">
        <v>6741</v>
      </c>
      <c r="B74" s="5" t="s">
        <v>5476</v>
      </c>
      <c r="C74" s="5" t="s">
        <v>5278</v>
      </c>
      <c r="D74" s="5" t="s">
        <v>5278</v>
      </c>
      <c r="E74" s="5" t="s">
        <v>5278</v>
      </c>
      <c r="F74" s="5" t="s">
        <v>5278</v>
      </c>
      <c r="G74" s="5" t="s">
        <v>5278</v>
      </c>
      <c r="H74" s="5" t="s">
        <v>5278</v>
      </c>
      <c r="I74" s="5" t="s">
        <v>5278</v>
      </c>
      <c r="J74" s="5" t="s">
        <v>5278</v>
      </c>
      <c r="K74" s="5" t="s">
        <v>6812</v>
      </c>
      <c r="L74" s="5" t="s">
        <v>6133</v>
      </c>
      <c r="M74" s="5" t="s">
        <v>6811</v>
      </c>
      <c r="N74" s="90">
        <v>1</v>
      </c>
      <c r="O74" s="5" t="s">
        <v>5278</v>
      </c>
      <c r="P74" s="90">
        <v>0</v>
      </c>
      <c r="Q74" s="5" t="s">
        <v>5278</v>
      </c>
      <c r="R74" s="5" t="s">
        <v>5278</v>
      </c>
      <c r="S74" s="5" t="s">
        <v>6038</v>
      </c>
      <c r="T74" s="5" t="s">
        <v>5278</v>
      </c>
      <c r="U74" s="5" t="s">
        <v>5278</v>
      </c>
      <c r="V74" s="5" t="s">
        <v>5278</v>
      </c>
      <c r="W74" s="5" t="s">
        <v>5278</v>
      </c>
      <c r="X74" s="5" t="s">
        <v>5278</v>
      </c>
      <c r="Y74" s="5" t="s">
        <v>5278</v>
      </c>
      <c r="Z74" s="5" t="s">
        <v>5278</v>
      </c>
      <c r="AA74" s="5" t="s">
        <v>5273</v>
      </c>
      <c r="AB74" s="5" t="s">
        <v>5273</v>
      </c>
      <c r="AC74" s="5" t="s">
        <v>5273</v>
      </c>
      <c r="AD74" s="5" t="s">
        <v>5273</v>
      </c>
      <c r="AE74" s="5" t="s">
        <v>5273</v>
      </c>
      <c r="AF74" s="5" t="s">
        <v>5278</v>
      </c>
      <c r="AG74" s="5" t="s">
        <v>5278</v>
      </c>
      <c r="AH74" s="5" t="s">
        <v>5278</v>
      </c>
      <c r="AI74" s="5" t="s">
        <v>5278</v>
      </c>
      <c r="AJ74" s="5" t="s">
        <v>5278</v>
      </c>
      <c r="AK74" s="5" t="s">
        <v>5799</v>
      </c>
    </row>
    <row r="75" spans="1:37">
      <c r="A75" s="5" t="s">
        <v>6356</v>
      </c>
      <c r="B75" s="5" t="s">
        <v>5445</v>
      </c>
      <c r="C75" s="5" t="s">
        <v>5278</v>
      </c>
      <c r="D75" s="5" t="s">
        <v>5278</v>
      </c>
      <c r="E75" s="5" t="s">
        <v>5278</v>
      </c>
      <c r="F75" s="5" t="s">
        <v>5278</v>
      </c>
      <c r="G75" s="5" t="s">
        <v>5278</v>
      </c>
      <c r="H75" s="5" t="s">
        <v>5278</v>
      </c>
      <c r="I75" s="5" t="s">
        <v>5278</v>
      </c>
      <c r="J75" s="5" t="s">
        <v>5278</v>
      </c>
      <c r="K75" s="5" t="s">
        <v>6813</v>
      </c>
      <c r="L75" s="5" t="s">
        <v>5470</v>
      </c>
      <c r="M75" s="5" t="s">
        <v>5478</v>
      </c>
      <c r="N75" s="90">
        <v>1</v>
      </c>
      <c r="O75" s="5" t="s">
        <v>5278</v>
      </c>
      <c r="P75" s="90">
        <v>0</v>
      </c>
      <c r="Q75" s="5" t="s">
        <v>5278</v>
      </c>
      <c r="R75" s="5" t="s">
        <v>5278</v>
      </c>
      <c r="S75" s="5" t="s">
        <v>6038</v>
      </c>
      <c r="T75" s="5" t="s">
        <v>5278</v>
      </c>
      <c r="U75" s="5" t="s">
        <v>5278</v>
      </c>
      <c r="V75" s="5" t="s">
        <v>5278</v>
      </c>
      <c r="W75" s="5" t="s">
        <v>5278</v>
      </c>
      <c r="X75" s="5" t="s">
        <v>5278</v>
      </c>
      <c r="Y75" s="5" t="s">
        <v>5278</v>
      </c>
      <c r="Z75" s="5" t="s">
        <v>5278</v>
      </c>
      <c r="AA75" s="5" t="s">
        <v>5273</v>
      </c>
      <c r="AB75" s="5" t="s">
        <v>5273</v>
      </c>
      <c r="AC75" s="5" t="s">
        <v>5273</v>
      </c>
      <c r="AD75" s="5" t="s">
        <v>5273</v>
      </c>
      <c r="AE75" s="5" t="s">
        <v>5273</v>
      </c>
      <c r="AF75" s="5" t="s">
        <v>5278</v>
      </c>
      <c r="AG75" s="5" t="s">
        <v>5278</v>
      </c>
      <c r="AH75" s="5" t="s">
        <v>5278</v>
      </c>
      <c r="AI75" s="5" t="s">
        <v>5278</v>
      </c>
      <c r="AJ75" s="5" t="s">
        <v>5278</v>
      </c>
      <c r="AK75" s="5" t="s">
        <v>5799</v>
      </c>
    </row>
    <row r="76" spans="1:37">
      <c r="A76" s="5" t="s">
        <v>6368</v>
      </c>
      <c r="B76" s="5" t="s">
        <v>5445</v>
      </c>
      <c r="C76" s="5" t="s">
        <v>5278</v>
      </c>
      <c r="D76" s="5" t="s">
        <v>5278</v>
      </c>
      <c r="E76" s="5" t="s">
        <v>5278</v>
      </c>
      <c r="F76" s="5" t="s">
        <v>5278</v>
      </c>
      <c r="G76" s="5" t="s">
        <v>5278</v>
      </c>
      <c r="H76" s="5" t="s">
        <v>5278</v>
      </c>
      <c r="I76" s="5" t="s">
        <v>5278</v>
      </c>
      <c r="J76" s="5" t="s">
        <v>5278</v>
      </c>
      <c r="K76" s="5" t="s">
        <v>6814</v>
      </c>
      <c r="L76" s="5" t="s">
        <v>5470</v>
      </c>
      <c r="M76" s="5" t="s">
        <v>5478</v>
      </c>
      <c r="N76" s="90">
        <v>1</v>
      </c>
      <c r="O76" s="5" t="s">
        <v>5278</v>
      </c>
      <c r="P76" s="90">
        <v>0</v>
      </c>
      <c r="Q76" s="5" t="s">
        <v>5278</v>
      </c>
      <c r="R76" s="5" t="s">
        <v>5278</v>
      </c>
      <c r="S76" s="5" t="s">
        <v>6038</v>
      </c>
      <c r="T76" s="5" t="s">
        <v>5278</v>
      </c>
      <c r="U76" s="5" t="s">
        <v>5278</v>
      </c>
      <c r="V76" s="5" t="s">
        <v>5278</v>
      </c>
      <c r="W76" s="5" t="s">
        <v>5278</v>
      </c>
      <c r="X76" s="5" t="s">
        <v>5278</v>
      </c>
      <c r="Y76" s="5" t="s">
        <v>5278</v>
      </c>
      <c r="Z76" s="5" t="s">
        <v>5278</v>
      </c>
      <c r="AA76" s="5" t="s">
        <v>5273</v>
      </c>
      <c r="AB76" s="5" t="s">
        <v>5273</v>
      </c>
      <c r="AC76" s="5" t="s">
        <v>5273</v>
      </c>
      <c r="AD76" s="5" t="s">
        <v>5273</v>
      </c>
      <c r="AE76" s="5" t="s">
        <v>5273</v>
      </c>
      <c r="AF76" s="5" t="s">
        <v>5278</v>
      </c>
      <c r="AG76" s="5" t="s">
        <v>5278</v>
      </c>
      <c r="AH76" s="5" t="s">
        <v>5278</v>
      </c>
      <c r="AI76" s="5" t="s">
        <v>5278</v>
      </c>
      <c r="AJ76" s="5" t="s">
        <v>5278</v>
      </c>
      <c r="AK76" s="5" t="s">
        <v>5799</v>
      </c>
    </row>
    <row r="77" spans="1:37">
      <c r="A77" s="5" t="s">
        <v>6367</v>
      </c>
      <c r="B77" s="5" t="s">
        <v>5445</v>
      </c>
      <c r="C77" s="5" t="s">
        <v>5278</v>
      </c>
      <c r="D77" s="5" t="s">
        <v>5278</v>
      </c>
      <c r="E77" s="5" t="s">
        <v>5278</v>
      </c>
      <c r="F77" s="5" t="s">
        <v>5278</v>
      </c>
      <c r="G77" s="5" t="s">
        <v>5278</v>
      </c>
      <c r="H77" s="5" t="s">
        <v>5278</v>
      </c>
      <c r="I77" s="5" t="s">
        <v>5278</v>
      </c>
      <c r="J77" s="5" t="s">
        <v>5278</v>
      </c>
      <c r="K77" s="5" t="s">
        <v>6815</v>
      </c>
      <c r="L77" s="5" t="s">
        <v>5470</v>
      </c>
      <c r="M77" s="5" t="s">
        <v>5478</v>
      </c>
      <c r="N77" s="90">
        <v>1</v>
      </c>
      <c r="O77" s="5" t="s">
        <v>5278</v>
      </c>
      <c r="P77" s="90">
        <v>0</v>
      </c>
      <c r="Q77" s="5" t="s">
        <v>5278</v>
      </c>
      <c r="R77" s="5" t="s">
        <v>5278</v>
      </c>
      <c r="S77" s="5" t="s">
        <v>6038</v>
      </c>
      <c r="T77" s="5" t="s">
        <v>5278</v>
      </c>
      <c r="U77" s="5" t="s">
        <v>5278</v>
      </c>
      <c r="V77" s="5" t="s">
        <v>5278</v>
      </c>
      <c r="W77" s="5" t="s">
        <v>5278</v>
      </c>
      <c r="X77" s="5" t="s">
        <v>5278</v>
      </c>
      <c r="Y77" s="5" t="s">
        <v>5278</v>
      </c>
      <c r="Z77" s="5" t="s">
        <v>5278</v>
      </c>
      <c r="AA77" s="5" t="s">
        <v>5273</v>
      </c>
      <c r="AB77" s="5" t="s">
        <v>5273</v>
      </c>
      <c r="AC77" s="5" t="s">
        <v>5273</v>
      </c>
      <c r="AD77" s="5" t="s">
        <v>5273</v>
      </c>
      <c r="AE77" s="5" t="s">
        <v>5273</v>
      </c>
      <c r="AF77" s="5" t="s">
        <v>5278</v>
      </c>
      <c r="AG77" s="5" t="s">
        <v>5278</v>
      </c>
      <c r="AH77" s="5" t="s">
        <v>5278</v>
      </c>
      <c r="AI77" s="5" t="s">
        <v>5278</v>
      </c>
      <c r="AJ77" s="5" t="s">
        <v>5278</v>
      </c>
      <c r="AK77" s="5" t="s">
        <v>5799</v>
      </c>
    </row>
    <row r="78" spans="1:37">
      <c r="A78" s="5" t="s">
        <v>6371</v>
      </c>
      <c r="B78" s="5" t="s">
        <v>5445</v>
      </c>
      <c r="C78" s="5" t="s">
        <v>5278</v>
      </c>
      <c r="D78" s="5" t="s">
        <v>5278</v>
      </c>
      <c r="E78" s="5" t="s">
        <v>5278</v>
      </c>
      <c r="F78" s="5" t="s">
        <v>5278</v>
      </c>
      <c r="G78" s="5" t="s">
        <v>5278</v>
      </c>
      <c r="H78" s="5" t="s">
        <v>5278</v>
      </c>
      <c r="I78" s="5" t="s">
        <v>5278</v>
      </c>
      <c r="J78" s="5" t="s">
        <v>5278</v>
      </c>
      <c r="K78" s="5" t="s">
        <v>6816</v>
      </c>
      <c r="L78" s="5" t="s">
        <v>5470</v>
      </c>
      <c r="M78" s="5" t="s">
        <v>5478</v>
      </c>
      <c r="N78" s="90">
        <v>1</v>
      </c>
      <c r="O78" s="5" t="s">
        <v>5278</v>
      </c>
      <c r="P78" s="90">
        <v>0</v>
      </c>
      <c r="Q78" s="5" t="s">
        <v>5278</v>
      </c>
      <c r="R78" s="5" t="s">
        <v>5278</v>
      </c>
      <c r="S78" s="5" t="s">
        <v>6038</v>
      </c>
      <c r="T78" s="5" t="s">
        <v>5278</v>
      </c>
      <c r="U78" s="5" t="s">
        <v>5278</v>
      </c>
      <c r="V78" s="5" t="s">
        <v>5278</v>
      </c>
      <c r="W78" s="5" t="s">
        <v>5278</v>
      </c>
      <c r="X78" s="5" t="s">
        <v>5278</v>
      </c>
      <c r="Y78" s="5" t="s">
        <v>5278</v>
      </c>
      <c r="Z78" s="5" t="s">
        <v>5278</v>
      </c>
      <c r="AA78" s="5" t="s">
        <v>5273</v>
      </c>
      <c r="AB78" s="5" t="s">
        <v>5273</v>
      </c>
      <c r="AC78" s="5" t="s">
        <v>5273</v>
      </c>
      <c r="AD78" s="5" t="s">
        <v>5273</v>
      </c>
      <c r="AE78" s="5" t="s">
        <v>5273</v>
      </c>
      <c r="AF78" s="5" t="s">
        <v>5278</v>
      </c>
      <c r="AG78" s="5" t="s">
        <v>5278</v>
      </c>
      <c r="AH78" s="5" t="s">
        <v>5278</v>
      </c>
      <c r="AI78" s="5" t="s">
        <v>5278</v>
      </c>
      <c r="AJ78" s="5" t="s">
        <v>5278</v>
      </c>
      <c r="AK78" s="5" t="s">
        <v>5799</v>
      </c>
    </row>
    <row r="79" spans="1:37">
      <c r="A79" s="5" t="s">
        <v>7295</v>
      </c>
      <c r="B79" s="5" t="s">
        <v>5445</v>
      </c>
      <c r="C79" s="5" t="s">
        <v>5278</v>
      </c>
      <c r="D79" s="5" t="s">
        <v>5278</v>
      </c>
      <c r="E79" s="5" t="s">
        <v>5278</v>
      </c>
      <c r="F79" s="5" t="s">
        <v>5278</v>
      </c>
      <c r="G79" s="5" t="s">
        <v>5278</v>
      </c>
      <c r="H79" s="5" t="s">
        <v>5278</v>
      </c>
      <c r="I79" s="5" t="s">
        <v>5278</v>
      </c>
      <c r="J79" s="5" t="s">
        <v>5278</v>
      </c>
      <c r="K79" s="5" t="s">
        <v>7438</v>
      </c>
      <c r="L79" s="5" t="s">
        <v>5552</v>
      </c>
      <c r="M79" s="5" t="s">
        <v>5558</v>
      </c>
      <c r="N79" s="90">
        <v>1</v>
      </c>
      <c r="O79" s="5" t="s">
        <v>5278</v>
      </c>
      <c r="P79" s="90">
        <v>0</v>
      </c>
      <c r="Q79" s="5" t="s">
        <v>5278</v>
      </c>
      <c r="R79" s="5" t="s">
        <v>5278</v>
      </c>
      <c r="S79" s="5" t="s">
        <v>6038</v>
      </c>
      <c r="T79" s="5" t="s">
        <v>5278</v>
      </c>
      <c r="U79" s="5" t="s">
        <v>5278</v>
      </c>
      <c r="V79" s="5" t="s">
        <v>5278</v>
      </c>
      <c r="W79" s="5" t="s">
        <v>5278</v>
      </c>
      <c r="X79" s="5" t="s">
        <v>5278</v>
      </c>
      <c r="Y79" s="5" t="s">
        <v>5278</v>
      </c>
      <c r="Z79" s="5" t="s">
        <v>5278</v>
      </c>
      <c r="AA79" s="5" t="s">
        <v>5273</v>
      </c>
      <c r="AB79" s="5" t="s">
        <v>5273</v>
      </c>
      <c r="AC79" s="5" t="s">
        <v>5273</v>
      </c>
      <c r="AD79" s="5" t="s">
        <v>5273</v>
      </c>
      <c r="AE79" s="5" t="s">
        <v>5273</v>
      </c>
      <c r="AF79" s="5" t="s">
        <v>5278</v>
      </c>
      <c r="AG79" s="5" t="s">
        <v>5278</v>
      </c>
      <c r="AH79" s="5" t="s">
        <v>5278</v>
      </c>
      <c r="AI79" s="5" t="s">
        <v>5278</v>
      </c>
      <c r="AJ79" s="5" t="s">
        <v>5278</v>
      </c>
      <c r="AK79" s="5" t="s">
        <v>5799</v>
      </c>
    </row>
    <row r="80" spans="1:37">
      <c r="A80" s="5" t="s">
        <v>7302</v>
      </c>
      <c r="B80" s="5" t="s">
        <v>5445</v>
      </c>
      <c r="C80" s="5" t="s">
        <v>5278</v>
      </c>
      <c r="D80" s="5" t="s">
        <v>5278</v>
      </c>
      <c r="E80" s="5" t="s">
        <v>5278</v>
      </c>
      <c r="F80" s="5" t="s">
        <v>5278</v>
      </c>
      <c r="G80" s="5" t="s">
        <v>5278</v>
      </c>
      <c r="H80" s="5" t="s">
        <v>5278</v>
      </c>
      <c r="I80" s="5" t="s">
        <v>5278</v>
      </c>
      <c r="J80" s="5" t="s">
        <v>5278</v>
      </c>
      <c r="K80" s="5" t="s">
        <v>7439</v>
      </c>
      <c r="L80" s="5" t="s">
        <v>5552</v>
      </c>
      <c r="M80" s="5" t="s">
        <v>5558</v>
      </c>
      <c r="N80" s="90">
        <v>1</v>
      </c>
      <c r="O80" s="5" t="s">
        <v>5278</v>
      </c>
      <c r="P80" s="90">
        <v>0</v>
      </c>
      <c r="Q80" s="5" t="s">
        <v>5278</v>
      </c>
      <c r="R80" s="5" t="s">
        <v>5278</v>
      </c>
      <c r="S80" s="5" t="s">
        <v>6038</v>
      </c>
      <c r="T80" s="5" t="s">
        <v>5278</v>
      </c>
      <c r="U80" s="5" t="s">
        <v>5278</v>
      </c>
      <c r="V80" s="5" t="s">
        <v>5278</v>
      </c>
      <c r="W80" s="5" t="s">
        <v>5278</v>
      </c>
      <c r="X80" s="5" t="s">
        <v>5278</v>
      </c>
      <c r="Y80" s="5" t="s">
        <v>5278</v>
      </c>
      <c r="Z80" s="5" t="s">
        <v>5278</v>
      </c>
      <c r="AA80" s="5" t="s">
        <v>5273</v>
      </c>
      <c r="AB80" s="5" t="s">
        <v>5273</v>
      </c>
      <c r="AC80" s="5" t="s">
        <v>5273</v>
      </c>
      <c r="AD80" s="5" t="s">
        <v>5273</v>
      </c>
      <c r="AE80" s="5" t="s">
        <v>5273</v>
      </c>
      <c r="AF80" s="5" t="s">
        <v>5278</v>
      </c>
      <c r="AG80" s="5" t="s">
        <v>5278</v>
      </c>
      <c r="AH80" s="5" t="s">
        <v>5278</v>
      </c>
      <c r="AI80" s="5" t="s">
        <v>5278</v>
      </c>
      <c r="AJ80" s="5" t="s">
        <v>5278</v>
      </c>
      <c r="AK80" s="5" t="s">
        <v>5799</v>
      </c>
    </row>
    <row r="81" spans="1:37">
      <c r="A81" s="5" t="s">
        <v>7303</v>
      </c>
      <c r="B81" s="5" t="s">
        <v>5445</v>
      </c>
      <c r="C81" s="5" t="s">
        <v>5278</v>
      </c>
      <c r="D81" s="5" t="s">
        <v>5278</v>
      </c>
      <c r="E81" s="5" t="s">
        <v>5278</v>
      </c>
      <c r="F81" s="5" t="s">
        <v>5278</v>
      </c>
      <c r="G81" s="5" t="s">
        <v>5278</v>
      </c>
      <c r="H81" s="5" t="s">
        <v>5278</v>
      </c>
      <c r="I81" s="5" t="s">
        <v>5278</v>
      </c>
      <c r="J81" s="5" t="s">
        <v>5278</v>
      </c>
      <c r="K81" s="5" t="s">
        <v>7440</v>
      </c>
      <c r="L81" s="5" t="s">
        <v>5552</v>
      </c>
      <c r="M81" s="5" t="s">
        <v>5558</v>
      </c>
      <c r="N81" s="90">
        <v>1</v>
      </c>
      <c r="O81" s="5" t="s">
        <v>5278</v>
      </c>
      <c r="P81" s="90">
        <v>0</v>
      </c>
      <c r="Q81" s="5" t="s">
        <v>5278</v>
      </c>
      <c r="R81" s="5" t="s">
        <v>5278</v>
      </c>
      <c r="S81" s="5" t="s">
        <v>6038</v>
      </c>
      <c r="T81" s="5" t="s">
        <v>5278</v>
      </c>
      <c r="U81" s="5" t="s">
        <v>5278</v>
      </c>
      <c r="V81" s="5" t="s">
        <v>5278</v>
      </c>
      <c r="W81" s="5" t="s">
        <v>5278</v>
      </c>
      <c r="X81" s="5" t="s">
        <v>5278</v>
      </c>
      <c r="Y81" s="5" t="s">
        <v>5278</v>
      </c>
      <c r="Z81" s="5" t="s">
        <v>5278</v>
      </c>
      <c r="AA81" s="5" t="s">
        <v>5273</v>
      </c>
      <c r="AB81" s="5" t="s">
        <v>5273</v>
      </c>
      <c r="AC81" s="5" t="s">
        <v>5273</v>
      </c>
      <c r="AD81" s="5" t="s">
        <v>5273</v>
      </c>
      <c r="AE81" s="5" t="s">
        <v>5273</v>
      </c>
      <c r="AF81" s="5" t="s">
        <v>5278</v>
      </c>
      <c r="AG81" s="5" t="s">
        <v>5278</v>
      </c>
      <c r="AH81" s="5" t="s">
        <v>5278</v>
      </c>
      <c r="AI81" s="5" t="s">
        <v>5278</v>
      </c>
      <c r="AJ81" s="5" t="s">
        <v>5278</v>
      </c>
      <c r="AK81" s="5" t="s">
        <v>5799</v>
      </c>
    </row>
    <row r="82" spans="1:37">
      <c r="A82" s="5" t="s">
        <v>7304</v>
      </c>
      <c r="B82" s="5" t="s">
        <v>5445</v>
      </c>
      <c r="C82" s="5" t="s">
        <v>5278</v>
      </c>
      <c r="D82" s="5" t="s">
        <v>5278</v>
      </c>
      <c r="E82" s="5" t="s">
        <v>5278</v>
      </c>
      <c r="F82" s="5" t="s">
        <v>5278</v>
      </c>
      <c r="G82" s="5" t="s">
        <v>5278</v>
      </c>
      <c r="H82" s="5" t="s">
        <v>5278</v>
      </c>
      <c r="I82" s="5" t="s">
        <v>5278</v>
      </c>
      <c r="J82" s="5" t="s">
        <v>5278</v>
      </c>
      <c r="K82" s="5" t="s">
        <v>7441</v>
      </c>
      <c r="L82" s="5" t="s">
        <v>5552</v>
      </c>
      <c r="M82" s="5" t="s">
        <v>5859</v>
      </c>
      <c r="N82" s="90">
        <v>1</v>
      </c>
      <c r="O82" s="5" t="s">
        <v>5278</v>
      </c>
      <c r="P82" s="90">
        <v>0</v>
      </c>
      <c r="Q82" s="5" t="s">
        <v>5278</v>
      </c>
      <c r="R82" s="5" t="s">
        <v>5278</v>
      </c>
      <c r="S82" s="5" t="s">
        <v>6038</v>
      </c>
      <c r="T82" s="5" t="s">
        <v>5278</v>
      </c>
      <c r="U82" s="5" t="s">
        <v>5278</v>
      </c>
      <c r="V82" s="5" t="s">
        <v>5278</v>
      </c>
      <c r="W82" s="5" t="s">
        <v>5278</v>
      </c>
      <c r="X82" s="5" t="s">
        <v>5278</v>
      </c>
      <c r="Y82" s="5" t="s">
        <v>5278</v>
      </c>
      <c r="Z82" s="5" t="s">
        <v>5278</v>
      </c>
      <c r="AA82" s="5" t="s">
        <v>5273</v>
      </c>
      <c r="AB82" s="5" t="s">
        <v>5273</v>
      </c>
      <c r="AC82" s="5" t="s">
        <v>5273</v>
      </c>
      <c r="AD82" s="5" t="s">
        <v>5273</v>
      </c>
      <c r="AE82" s="5" t="s">
        <v>5273</v>
      </c>
      <c r="AF82" s="5" t="s">
        <v>5278</v>
      </c>
      <c r="AG82" s="5" t="s">
        <v>5278</v>
      </c>
      <c r="AH82" s="5" t="s">
        <v>5278</v>
      </c>
      <c r="AI82" s="5" t="s">
        <v>5278</v>
      </c>
      <c r="AJ82" s="5" t="s">
        <v>5278</v>
      </c>
      <c r="AK82" s="5" t="s">
        <v>5799</v>
      </c>
    </row>
    <row r="83" spans="1:37">
      <c r="A83" s="5" t="s">
        <v>7314</v>
      </c>
      <c r="B83" s="5" t="s">
        <v>5445</v>
      </c>
      <c r="C83" s="5" t="s">
        <v>5278</v>
      </c>
      <c r="D83" s="5" t="s">
        <v>5278</v>
      </c>
      <c r="E83" s="5" t="s">
        <v>5278</v>
      </c>
      <c r="F83" s="5" t="s">
        <v>5278</v>
      </c>
      <c r="G83" s="5" t="s">
        <v>5278</v>
      </c>
      <c r="H83" s="5" t="s">
        <v>5278</v>
      </c>
      <c r="I83" s="5" t="s">
        <v>5278</v>
      </c>
      <c r="J83" s="5" t="s">
        <v>5278</v>
      </c>
      <c r="K83" s="5" t="s">
        <v>7442</v>
      </c>
      <c r="L83" s="5" t="s">
        <v>5552</v>
      </c>
      <c r="M83" s="5" t="s">
        <v>5859</v>
      </c>
      <c r="N83" s="90">
        <v>1</v>
      </c>
      <c r="O83" s="5" t="s">
        <v>5278</v>
      </c>
      <c r="P83" s="90">
        <v>0</v>
      </c>
      <c r="Q83" s="5" t="s">
        <v>5278</v>
      </c>
      <c r="R83" s="5" t="s">
        <v>5278</v>
      </c>
      <c r="S83" s="5" t="s">
        <v>6038</v>
      </c>
      <c r="T83" s="5" t="s">
        <v>5278</v>
      </c>
      <c r="U83" s="5" t="s">
        <v>5278</v>
      </c>
      <c r="V83" s="5" t="s">
        <v>5278</v>
      </c>
      <c r="W83" s="5" t="s">
        <v>5278</v>
      </c>
      <c r="X83" s="5" t="s">
        <v>5278</v>
      </c>
      <c r="Y83" s="5" t="s">
        <v>5278</v>
      </c>
      <c r="Z83" s="5" t="s">
        <v>5278</v>
      </c>
      <c r="AA83" s="5" t="s">
        <v>5273</v>
      </c>
      <c r="AB83" s="5" t="s">
        <v>5273</v>
      </c>
      <c r="AC83" s="5" t="s">
        <v>5273</v>
      </c>
      <c r="AD83" s="5" t="s">
        <v>5273</v>
      </c>
      <c r="AE83" s="5" t="s">
        <v>5273</v>
      </c>
      <c r="AF83" s="5" t="s">
        <v>5278</v>
      </c>
      <c r="AG83" s="5" t="s">
        <v>5278</v>
      </c>
      <c r="AH83" s="5" t="s">
        <v>5278</v>
      </c>
      <c r="AI83" s="5" t="s">
        <v>5278</v>
      </c>
      <c r="AJ83" s="5" t="s">
        <v>5278</v>
      </c>
      <c r="AK83" s="5" t="s">
        <v>5799</v>
      </c>
    </row>
    <row r="84" spans="1:37">
      <c r="A84" s="5" t="s">
        <v>7315</v>
      </c>
      <c r="B84" s="5" t="s">
        <v>5445</v>
      </c>
      <c r="C84" s="5" t="s">
        <v>5278</v>
      </c>
      <c r="D84" s="5" t="s">
        <v>5278</v>
      </c>
      <c r="E84" s="5" t="s">
        <v>5278</v>
      </c>
      <c r="F84" s="5" t="s">
        <v>5278</v>
      </c>
      <c r="G84" s="5" t="s">
        <v>5278</v>
      </c>
      <c r="H84" s="5" t="s">
        <v>5278</v>
      </c>
      <c r="I84" s="5" t="s">
        <v>5278</v>
      </c>
      <c r="J84" s="5" t="s">
        <v>5278</v>
      </c>
      <c r="K84" s="5" t="s">
        <v>7443</v>
      </c>
      <c r="L84" s="5" t="s">
        <v>5552</v>
      </c>
      <c r="M84" s="5" t="s">
        <v>5859</v>
      </c>
      <c r="N84" s="90">
        <v>1</v>
      </c>
      <c r="O84" s="5" t="s">
        <v>5278</v>
      </c>
      <c r="P84" s="90">
        <v>0</v>
      </c>
      <c r="Q84" s="5" t="s">
        <v>5278</v>
      </c>
      <c r="R84" s="5" t="s">
        <v>5278</v>
      </c>
      <c r="S84" s="5" t="s">
        <v>6038</v>
      </c>
      <c r="T84" s="5" t="s">
        <v>5278</v>
      </c>
      <c r="U84" s="5" t="s">
        <v>5278</v>
      </c>
      <c r="V84" s="5" t="s">
        <v>5278</v>
      </c>
      <c r="W84" s="5" t="s">
        <v>5278</v>
      </c>
      <c r="X84" s="5" t="s">
        <v>5278</v>
      </c>
      <c r="Y84" s="5" t="s">
        <v>5278</v>
      </c>
      <c r="Z84" s="5" t="s">
        <v>5278</v>
      </c>
      <c r="AA84" s="5" t="s">
        <v>5273</v>
      </c>
      <c r="AB84" s="5" t="s">
        <v>5273</v>
      </c>
      <c r="AC84" s="5" t="s">
        <v>5273</v>
      </c>
      <c r="AD84" s="5" t="s">
        <v>5273</v>
      </c>
      <c r="AE84" s="5" t="s">
        <v>5273</v>
      </c>
      <c r="AF84" s="5" t="s">
        <v>5278</v>
      </c>
      <c r="AG84" s="5" t="s">
        <v>5278</v>
      </c>
      <c r="AH84" s="5" t="s">
        <v>5278</v>
      </c>
      <c r="AI84" s="5" t="s">
        <v>5278</v>
      </c>
      <c r="AJ84" s="5" t="s">
        <v>5278</v>
      </c>
      <c r="AK84" s="5" t="s">
        <v>5799</v>
      </c>
    </row>
    <row r="85" spans="1:37">
      <c r="A85" s="5" t="s">
        <v>7316</v>
      </c>
      <c r="B85" s="5" t="s">
        <v>5445</v>
      </c>
      <c r="C85" s="5" t="s">
        <v>5278</v>
      </c>
      <c r="D85" s="5" t="s">
        <v>5278</v>
      </c>
      <c r="E85" s="5" t="s">
        <v>5278</v>
      </c>
      <c r="F85" s="5" t="s">
        <v>5278</v>
      </c>
      <c r="G85" s="5" t="s">
        <v>5278</v>
      </c>
      <c r="H85" s="5" t="s">
        <v>5278</v>
      </c>
      <c r="I85" s="5" t="s">
        <v>5278</v>
      </c>
      <c r="J85" s="5" t="s">
        <v>5278</v>
      </c>
      <c r="K85" s="5" t="s">
        <v>7444</v>
      </c>
      <c r="L85" s="5" t="s">
        <v>5552</v>
      </c>
      <c r="M85" s="5" t="s">
        <v>5859</v>
      </c>
      <c r="N85" s="90">
        <v>1</v>
      </c>
      <c r="O85" s="5" t="s">
        <v>5278</v>
      </c>
      <c r="P85" s="90">
        <v>0</v>
      </c>
      <c r="Q85" s="5" t="s">
        <v>5278</v>
      </c>
      <c r="R85" s="5" t="s">
        <v>5278</v>
      </c>
      <c r="S85" s="5" t="s">
        <v>6038</v>
      </c>
      <c r="T85" s="5" t="s">
        <v>5278</v>
      </c>
      <c r="U85" s="5" t="s">
        <v>5278</v>
      </c>
      <c r="V85" s="5" t="s">
        <v>5278</v>
      </c>
      <c r="W85" s="5" t="s">
        <v>5278</v>
      </c>
      <c r="X85" s="5" t="s">
        <v>5278</v>
      </c>
      <c r="Y85" s="5" t="s">
        <v>5278</v>
      </c>
      <c r="Z85" s="5" t="s">
        <v>5278</v>
      </c>
      <c r="AA85" s="5" t="s">
        <v>5273</v>
      </c>
      <c r="AB85" s="5" t="s">
        <v>5273</v>
      </c>
      <c r="AC85" s="5" t="s">
        <v>5273</v>
      </c>
      <c r="AD85" s="5" t="s">
        <v>5273</v>
      </c>
      <c r="AE85" s="5" t="s">
        <v>5273</v>
      </c>
      <c r="AF85" s="5" t="s">
        <v>5278</v>
      </c>
      <c r="AG85" s="5" t="s">
        <v>5278</v>
      </c>
      <c r="AH85" s="5" t="s">
        <v>5278</v>
      </c>
      <c r="AI85" s="5" t="s">
        <v>5278</v>
      </c>
      <c r="AJ85" s="5" t="s">
        <v>5278</v>
      </c>
      <c r="AK85" s="5" t="s">
        <v>5799</v>
      </c>
    </row>
    <row r="86" spans="1:37">
      <c r="A86" s="5" t="s">
        <v>7445</v>
      </c>
      <c r="B86" s="5" t="s">
        <v>5445</v>
      </c>
      <c r="C86" s="5" t="s">
        <v>5278</v>
      </c>
      <c r="D86" s="5" t="s">
        <v>5278</v>
      </c>
      <c r="E86" s="5" t="s">
        <v>5278</v>
      </c>
      <c r="F86" s="5" t="s">
        <v>5278</v>
      </c>
      <c r="G86" s="5" t="s">
        <v>5278</v>
      </c>
      <c r="H86" s="5" t="s">
        <v>5278</v>
      </c>
      <c r="I86" s="5" t="s">
        <v>5278</v>
      </c>
      <c r="J86" s="5" t="s">
        <v>5278</v>
      </c>
      <c r="K86" s="5" t="s">
        <v>7446</v>
      </c>
      <c r="L86" s="5" t="s">
        <v>5552</v>
      </c>
      <c r="M86" s="5" t="s">
        <v>5859</v>
      </c>
      <c r="N86" s="90">
        <v>1</v>
      </c>
      <c r="O86" s="5" t="s">
        <v>5278</v>
      </c>
      <c r="P86" s="90">
        <v>0</v>
      </c>
      <c r="Q86" s="5" t="s">
        <v>5278</v>
      </c>
      <c r="R86" s="5" t="s">
        <v>5278</v>
      </c>
      <c r="S86" s="5" t="s">
        <v>6038</v>
      </c>
      <c r="T86" s="5" t="s">
        <v>5278</v>
      </c>
      <c r="U86" s="5" t="s">
        <v>5278</v>
      </c>
      <c r="V86" s="5" t="s">
        <v>5278</v>
      </c>
      <c r="W86" s="5" t="s">
        <v>5278</v>
      </c>
      <c r="X86" s="5" t="s">
        <v>5278</v>
      </c>
      <c r="Y86" s="5" t="s">
        <v>5278</v>
      </c>
      <c r="Z86" s="5" t="s">
        <v>5278</v>
      </c>
      <c r="AA86" s="5" t="s">
        <v>5273</v>
      </c>
      <c r="AB86" s="5" t="s">
        <v>5273</v>
      </c>
      <c r="AC86" s="5" t="s">
        <v>5273</v>
      </c>
      <c r="AD86" s="5" t="s">
        <v>5273</v>
      </c>
      <c r="AE86" s="5" t="s">
        <v>5273</v>
      </c>
      <c r="AF86" s="5" t="s">
        <v>5278</v>
      </c>
      <c r="AG86" s="5" t="s">
        <v>5278</v>
      </c>
      <c r="AH86" s="5" t="s">
        <v>5278</v>
      </c>
      <c r="AI86" s="5" t="s">
        <v>5278</v>
      </c>
      <c r="AJ86" s="5" t="s">
        <v>5278</v>
      </c>
      <c r="AK86" s="5" t="s">
        <v>5799</v>
      </c>
    </row>
    <row r="87" spans="1:37">
      <c r="A87" s="5" t="s">
        <v>7305</v>
      </c>
      <c r="B87" s="5" t="s">
        <v>5445</v>
      </c>
      <c r="C87" s="5" t="s">
        <v>5278</v>
      </c>
      <c r="D87" s="5" t="s">
        <v>5278</v>
      </c>
      <c r="E87" s="5" t="s">
        <v>5278</v>
      </c>
      <c r="F87" s="5" t="s">
        <v>5278</v>
      </c>
      <c r="G87" s="5" t="s">
        <v>5278</v>
      </c>
      <c r="H87" s="5" t="s">
        <v>5278</v>
      </c>
      <c r="I87" s="5" t="s">
        <v>5278</v>
      </c>
      <c r="J87" s="5" t="s">
        <v>5278</v>
      </c>
      <c r="K87" s="5" t="s">
        <v>7447</v>
      </c>
      <c r="L87" s="5" t="s">
        <v>5552</v>
      </c>
      <c r="M87" s="5" t="s">
        <v>5859</v>
      </c>
      <c r="N87" s="90">
        <v>1</v>
      </c>
      <c r="O87" s="5" t="s">
        <v>5278</v>
      </c>
      <c r="P87" s="90">
        <v>0</v>
      </c>
      <c r="Q87" s="5" t="s">
        <v>5278</v>
      </c>
      <c r="R87" s="5" t="s">
        <v>5278</v>
      </c>
      <c r="S87" s="5" t="s">
        <v>6038</v>
      </c>
      <c r="T87" s="5" t="s">
        <v>5278</v>
      </c>
      <c r="U87" s="5" t="s">
        <v>5278</v>
      </c>
      <c r="V87" s="5" t="s">
        <v>5278</v>
      </c>
      <c r="W87" s="5" t="s">
        <v>5278</v>
      </c>
      <c r="X87" s="5" t="s">
        <v>5278</v>
      </c>
      <c r="Y87" s="5" t="s">
        <v>5278</v>
      </c>
      <c r="Z87" s="5" t="s">
        <v>5278</v>
      </c>
      <c r="AA87" s="5" t="s">
        <v>5273</v>
      </c>
      <c r="AB87" s="5" t="s">
        <v>5273</v>
      </c>
      <c r="AC87" s="5" t="s">
        <v>5273</v>
      </c>
      <c r="AD87" s="5" t="s">
        <v>5273</v>
      </c>
      <c r="AE87" s="5" t="s">
        <v>5273</v>
      </c>
      <c r="AF87" s="5" t="s">
        <v>5278</v>
      </c>
      <c r="AG87" s="5" t="s">
        <v>5278</v>
      </c>
      <c r="AH87" s="5" t="s">
        <v>5278</v>
      </c>
      <c r="AI87" s="5" t="s">
        <v>5278</v>
      </c>
      <c r="AJ87" s="5" t="s">
        <v>5278</v>
      </c>
      <c r="AK87" s="5" t="s">
        <v>5799</v>
      </c>
    </row>
    <row r="88" spans="1:37">
      <c r="A88" s="5" t="s">
        <v>7306</v>
      </c>
      <c r="B88" s="5" t="s">
        <v>5445</v>
      </c>
      <c r="C88" s="5" t="s">
        <v>5278</v>
      </c>
      <c r="D88" s="5" t="s">
        <v>5278</v>
      </c>
      <c r="E88" s="5" t="s">
        <v>5278</v>
      </c>
      <c r="F88" s="5" t="s">
        <v>5278</v>
      </c>
      <c r="G88" s="5" t="s">
        <v>5278</v>
      </c>
      <c r="H88" s="5" t="s">
        <v>5278</v>
      </c>
      <c r="I88" s="5" t="s">
        <v>5278</v>
      </c>
      <c r="J88" s="5" t="s">
        <v>5278</v>
      </c>
      <c r="K88" s="5" t="s">
        <v>7448</v>
      </c>
      <c r="L88" s="5" t="s">
        <v>5552</v>
      </c>
      <c r="M88" s="5" t="s">
        <v>5859</v>
      </c>
      <c r="N88" s="90">
        <v>1</v>
      </c>
      <c r="O88" s="5" t="s">
        <v>5278</v>
      </c>
      <c r="P88" s="90">
        <v>0</v>
      </c>
      <c r="Q88" s="5" t="s">
        <v>5278</v>
      </c>
      <c r="R88" s="5" t="s">
        <v>5278</v>
      </c>
      <c r="S88" s="5" t="s">
        <v>6038</v>
      </c>
      <c r="T88" s="5" t="s">
        <v>5278</v>
      </c>
      <c r="U88" s="5" t="s">
        <v>5278</v>
      </c>
      <c r="V88" s="5" t="s">
        <v>5278</v>
      </c>
      <c r="W88" s="5" t="s">
        <v>5278</v>
      </c>
      <c r="X88" s="5" t="s">
        <v>5278</v>
      </c>
      <c r="Y88" s="5" t="s">
        <v>5278</v>
      </c>
      <c r="Z88" s="5" t="s">
        <v>5278</v>
      </c>
      <c r="AA88" s="5" t="s">
        <v>5273</v>
      </c>
      <c r="AB88" s="5" t="s">
        <v>5273</v>
      </c>
      <c r="AC88" s="5" t="s">
        <v>5273</v>
      </c>
      <c r="AD88" s="5" t="s">
        <v>5273</v>
      </c>
      <c r="AE88" s="5" t="s">
        <v>5273</v>
      </c>
      <c r="AF88" s="5" t="s">
        <v>5278</v>
      </c>
      <c r="AG88" s="5" t="s">
        <v>5278</v>
      </c>
      <c r="AH88" s="5" t="s">
        <v>5278</v>
      </c>
      <c r="AI88" s="5" t="s">
        <v>5278</v>
      </c>
      <c r="AJ88" s="5" t="s">
        <v>5278</v>
      </c>
      <c r="AK88" s="5" t="s">
        <v>5799</v>
      </c>
    </row>
    <row r="89" spans="1:37">
      <c r="A89" s="5" t="s">
        <v>7779</v>
      </c>
      <c r="B89" s="5" t="s">
        <v>5445</v>
      </c>
      <c r="C89" s="5" t="s">
        <v>5278</v>
      </c>
      <c r="D89" s="5" t="s">
        <v>5278</v>
      </c>
      <c r="E89" s="5" t="s">
        <v>5278</v>
      </c>
      <c r="F89" s="5" t="s">
        <v>5278</v>
      </c>
      <c r="G89" s="5" t="s">
        <v>5278</v>
      </c>
      <c r="H89" s="5" t="s">
        <v>5278</v>
      </c>
      <c r="I89" s="5" t="s">
        <v>5278</v>
      </c>
      <c r="J89" s="5" t="s">
        <v>5278</v>
      </c>
      <c r="K89" s="5" t="s">
        <v>7749</v>
      </c>
      <c r="L89" s="5" t="s">
        <v>6021</v>
      </c>
      <c r="M89" s="5" t="s">
        <v>5989</v>
      </c>
      <c r="N89" s="90">
        <v>1</v>
      </c>
      <c r="O89" s="5" t="s">
        <v>5278</v>
      </c>
      <c r="P89" s="90">
        <v>0</v>
      </c>
      <c r="Q89" s="5" t="s">
        <v>5278</v>
      </c>
      <c r="R89" s="5" t="s">
        <v>5278</v>
      </c>
      <c r="S89" s="5" t="s">
        <v>6038</v>
      </c>
      <c r="T89" s="5" t="s">
        <v>5278</v>
      </c>
      <c r="U89" s="5" t="s">
        <v>5278</v>
      </c>
      <c r="V89" s="5" t="s">
        <v>5278</v>
      </c>
      <c r="W89" s="5" t="s">
        <v>5278</v>
      </c>
      <c r="X89" s="5" t="s">
        <v>5278</v>
      </c>
      <c r="Y89" s="5" t="s">
        <v>5278</v>
      </c>
      <c r="Z89" s="5" t="s">
        <v>5278</v>
      </c>
      <c r="AA89" s="5" t="s">
        <v>5273</v>
      </c>
      <c r="AB89" s="5" t="s">
        <v>5273</v>
      </c>
      <c r="AC89" s="5" t="s">
        <v>5273</v>
      </c>
      <c r="AD89" s="5" t="s">
        <v>5273</v>
      </c>
      <c r="AE89" s="5" t="s">
        <v>5273</v>
      </c>
      <c r="AF89" s="5" t="s">
        <v>5278</v>
      </c>
      <c r="AG89" s="5" t="s">
        <v>5278</v>
      </c>
      <c r="AH89" s="5" t="s">
        <v>5278</v>
      </c>
      <c r="AI89" s="5" t="s">
        <v>5278</v>
      </c>
      <c r="AJ89" s="5" t="s">
        <v>5278</v>
      </c>
      <c r="AK89" s="5" t="s">
        <v>5799</v>
      </c>
    </row>
    <row r="90" spans="1:37">
      <c r="A90" s="5" t="s">
        <v>6381</v>
      </c>
      <c r="B90" s="5" t="s">
        <v>5445</v>
      </c>
      <c r="C90" s="5" t="s">
        <v>5278</v>
      </c>
      <c r="D90" s="5" t="s">
        <v>5278</v>
      </c>
      <c r="E90" s="5" t="s">
        <v>5278</v>
      </c>
      <c r="F90" s="5" t="s">
        <v>5278</v>
      </c>
      <c r="G90" s="5" t="s">
        <v>5278</v>
      </c>
      <c r="H90" s="5" t="s">
        <v>5278</v>
      </c>
      <c r="I90" s="5" t="s">
        <v>5278</v>
      </c>
      <c r="J90" s="5" t="s">
        <v>5278</v>
      </c>
      <c r="K90" s="5" t="s">
        <v>6817</v>
      </c>
      <c r="L90" s="5" t="s">
        <v>6023</v>
      </c>
      <c r="M90" s="5" t="s">
        <v>6818</v>
      </c>
      <c r="N90" s="90">
        <v>1</v>
      </c>
      <c r="O90" s="5" t="s">
        <v>5278</v>
      </c>
      <c r="P90" s="90">
        <v>0</v>
      </c>
      <c r="Q90" s="5" t="s">
        <v>5278</v>
      </c>
      <c r="R90" s="5" t="s">
        <v>5278</v>
      </c>
      <c r="S90" s="5" t="s">
        <v>6038</v>
      </c>
      <c r="T90" s="5" t="s">
        <v>5278</v>
      </c>
      <c r="U90" s="5" t="s">
        <v>5278</v>
      </c>
      <c r="V90" s="5" t="s">
        <v>5278</v>
      </c>
      <c r="W90" s="5" t="s">
        <v>5278</v>
      </c>
      <c r="X90" s="5" t="s">
        <v>5278</v>
      </c>
      <c r="Y90" s="5" t="s">
        <v>5278</v>
      </c>
      <c r="Z90" s="5" t="s">
        <v>5278</v>
      </c>
      <c r="AA90" s="5" t="s">
        <v>5273</v>
      </c>
      <c r="AB90" s="5" t="s">
        <v>5273</v>
      </c>
      <c r="AC90" s="5" t="s">
        <v>5273</v>
      </c>
      <c r="AD90" s="5" t="s">
        <v>5273</v>
      </c>
      <c r="AE90" s="5" t="s">
        <v>5273</v>
      </c>
      <c r="AF90" s="5" t="s">
        <v>5278</v>
      </c>
      <c r="AG90" s="5" t="s">
        <v>5278</v>
      </c>
      <c r="AH90" s="5" t="s">
        <v>5278</v>
      </c>
      <c r="AI90" s="5" t="s">
        <v>5278</v>
      </c>
      <c r="AJ90" s="5" t="s">
        <v>5278</v>
      </c>
      <c r="AK90" s="5" t="s">
        <v>5799</v>
      </c>
    </row>
    <row r="91" spans="1:37">
      <c r="A91" s="5" t="s">
        <v>6382</v>
      </c>
      <c r="B91" s="5" t="s">
        <v>5445</v>
      </c>
      <c r="C91" s="5" t="s">
        <v>5278</v>
      </c>
      <c r="D91" s="5" t="s">
        <v>5278</v>
      </c>
      <c r="E91" s="5" t="s">
        <v>5278</v>
      </c>
      <c r="F91" s="5" t="s">
        <v>5278</v>
      </c>
      <c r="G91" s="5" t="s">
        <v>5278</v>
      </c>
      <c r="H91" s="5" t="s">
        <v>5278</v>
      </c>
      <c r="I91" s="5" t="s">
        <v>5278</v>
      </c>
      <c r="J91" s="5" t="s">
        <v>5278</v>
      </c>
      <c r="K91" s="5" t="s">
        <v>6819</v>
      </c>
      <c r="L91" s="5" t="s">
        <v>6023</v>
      </c>
      <c r="M91" s="5" t="s">
        <v>6818</v>
      </c>
      <c r="N91" s="90">
        <v>1</v>
      </c>
      <c r="O91" s="5" t="s">
        <v>5278</v>
      </c>
      <c r="P91" s="90">
        <v>0</v>
      </c>
      <c r="Q91" s="5" t="s">
        <v>5278</v>
      </c>
      <c r="R91" s="5" t="s">
        <v>5278</v>
      </c>
      <c r="S91" s="5" t="s">
        <v>6038</v>
      </c>
      <c r="T91" s="5" t="s">
        <v>5278</v>
      </c>
      <c r="U91" s="5" t="s">
        <v>5278</v>
      </c>
      <c r="V91" s="5" t="s">
        <v>5278</v>
      </c>
      <c r="W91" s="5" t="s">
        <v>5278</v>
      </c>
      <c r="X91" s="5" t="s">
        <v>5278</v>
      </c>
      <c r="Y91" s="5" t="s">
        <v>5278</v>
      </c>
      <c r="Z91" s="5" t="s">
        <v>5278</v>
      </c>
      <c r="AA91" s="5" t="s">
        <v>5273</v>
      </c>
      <c r="AB91" s="5" t="s">
        <v>5273</v>
      </c>
      <c r="AC91" s="5" t="s">
        <v>5273</v>
      </c>
      <c r="AD91" s="5" t="s">
        <v>5273</v>
      </c>
      <c r="AE91" s="5" t="s">
        <v>5273</v>
      </c>
      <c r="AF91" s="5" t="s">
        <v>5278</v>
      </c>
      <c r="AG91" s="5" t="s">
        <v>5278</v>
      </c>
      <c r="AH91" s="5" t="s">
        <v>5278</v>
      </c>
      <c r="AI91" s="5" t="s">
        <v>5278</v>
      </c>
      <c r="AJ91" s="5" t="s">
        <v>5278</v>
      </c>
      <c r="AK91" s="5" t="s">
        <v>5799</v>
      </c>
    </row>
    <row r="92" spans="1:37">
      <c r="A92" s="5" t="s">
        <v>7325</v>
      </c>
      <c r="B92" s="5" t="s">
        <v>5445</v>
      </c>
      <c r="C92" s="5" t="s">
        <v>5278</v>
      </c>
      <c r="D92" s="5" t="s">
        <v>5278</v>
      </c>
      <c r="E92" s="5" t="s">
        <v>5278</v>
      </c>
      <c r="F92" s="5" t="s">
        <v>5278</v>
      </c>
      <c r="G92" s="5" t="s">
        <v>5278</v>
      </c>
      <c r="H92" s="5" t="s">
        <v>5278</v>
      </c>
      <c r="I92" s="5" t="s">
        <v>5278</v>
      </c>
      <c r="J92" s="5" t="s">
        <v>5278</v>
      </c>
      <c r="K92" s="5" t="s">
        <v>7449</v>
      </c>
      <c r="L92" s="5" t="s">
        <v>5552</v>
      </c>
      <c r="M92" s="5" t="s">
        <v>5860</v>
      </c>
      <c r="N92" s="90">
        <v>1</v>
      </c>
      <c r="O92" s="5" t="s">
        <v>5278</v>
      </c>
      <c r="P92" s="90">
        <v>0</v>
      </c>
      <c r="Q92" s="5" t="s">
        <v>5278</v>
      </c>
      <c r="R92" s="5" t="s">
        <v>5278</v>
      </c>
      <c r="S92" s="5" t="s">
        <v>6038</v>
      </c>
      <c r="T92" s="5" t="s">
        <v>5278</v>
      </c>
      <c r="U92" s="5" t="s">
        <v>5278</v>
      </c>
      <c r="V92" s="5" t="s">
        <v>5278</v>
      </c>
      <c r="W92" s="5" t="s">
        <v>5278</v>
      </c>
      <c r="X92" s="5" t="s">
        <v>5278</v>
      </c>
      <c r="Y92" s="5" t="s">
        <v>5278</v>
      </c>
      <c r="Z92" s="5" t="s">
        <v>5278</v>
      </c>
      <c r="AA92" s="5" t="s">
        <v>5273</v>
      </c>
      <c r="AB92" s="5" t="s">
        <v>5273</v>
      </c>
      <c r="AC92" s="5" t="s">
        <v>5273</v>
      </c>
      <c r="AD92" s="5" t="s">
        <v>5273</v>
      </c>
      <c r="AE92" s="5" t="s">
        <v>5273</v>
      </c>
      <c r="AF92" s="5" t="s">
        <v>5278</v>
      </c>
      <c r="AG92" s="5" t="s">
        <v>5278</v>
      </c>
      <c r="AH92" s="5" t="s">
        <v>5278</v>
      </c>
      <c r="AI92" s="5" t="s">
        <v>5278</v>
      </c>
      <c r="AJ92" s="5" t="s">
        <v>5278</v>
      </c>
      <c r="AK92" s="5" t="s">
        <v>5799</v>
      </c>
    </row>
    <row r="93" spans="1:37">
      <c r="A93" s="5" t="s">
        <v>7326</v>
      </c>
      <c r="B93" s="5" t="s">
        <v>5445</v>
      </c>
      <c r="C93" s="5" t="s">
        <v>5278</v>
      </c>
      <c r="D93" s="5" t="s">
        <v>5278</v>
      </c>
      <c r="E93" s="5" t="s">
        <v>5278</v>
      </c>
      <c r="F93" s="5" t="s">
        <v>5278</v>
      </c>
      <c r="G93" s="5" t="s">
        <v>5278</v>
      </c>
      <c r="H93" s="5" t="s">
        <v>5278</v>
      </c>
      <c r="I93" s="5" t="s">
        <v>5278</v>
      </c>
      <c r="J93" s="5" t="s">
        <v>5278</v>
      </c>
      <c r="K93" s="5" t="s">
        <v>7450</v>
      </c>
      <c r="L93" s="5" t="s">
        <v>5552</v>
      </c>
      <c r="M93" s="5" t="s">
        <v>5861</v>
      </c>
      <c r="N93" s="90">
        <v>1</v>
      </c>
      <c r="O93" s="5" t="s">
        <v>5278</v>
      </c>
      <c r="P93" s="90">
        <v>0</v>
      </c>
      <c r="Q93" s="5" t="s">
        <v>5278</v>
      </c>
      <c r="R93" s="5" t="s">
        <v>5278</v>
      </c>
      <c r="S93" s="5" t="s">
        <v>6038</v>
      </c>
      <c r="T93" s="5" t="s">
        <v>5278</v>
      </c>
      <c r="U93" s="5" t="s">
        <v>5278</v>
      </c>
      <c r="V93" s="5" t="s">
        <v>5278</v>
      </c>
      <c r="W93" s="5" t="s">
        <v>5278</v>
      </c>
      <c r="X93" s="5" t="s">
        <v>5278</v>
      </c>
      <c r="Y93" s="5" t="s">
        <v>5278</v>
      </c>
      <c r="Z93" s="5" t="s">
        <v>5278</v>
      </c>
      <c r="AA93" s="5" t="s">
        <v>5273</v>
      </c>
      <c r="AB93" s="5" t="s">
        <v>5273</v>
      </c>
      <c r="AC93" s="5" t="s">
        <v>5273</v>
      </c>
      <c r="AD93" s="5" t="s">
        <v>5273</v>
      </c>
      <c r="AE93" s="5" t="s">
        <v>5273</v>
      </c>
      <c r="AF93" s="5" t="s">
        <v>5278</v>
      </c>
      <c r="AG93" s="5" t="s">
        <v>5278</v>
      </c>
      <c r="AH93" s="5" t="s">
        <v>5278</v>
      </c>
      <c r="AI93" s="5" t="s">
        <v>5278</v>
      </c>
      <c r="AJ93" s="5" t="s">
        <v>5278</v>
      </c>
      <c r="AK93" s="5" t="s">
        <v>5799</v>
      </c>
    </row>
    <row r="94" spans="1:37">
      <c r="A94" s="5" t="s">
        <v>6385</v>
      </c>
      <c r="B94" s="5" t="s">
        <v>5445</v>
      </c>
      <c r="C94" s="5" t="s">
        <v>5278</v>
      </c>
      <c r="D94" s="5" t="s">
        <v>5278</v>
      </c>
      <c r="E94" s="5" t="s">
        <v>5278</v>
      </c>
      <c r="F94" s="5" t="s">
        <v>5278</v>
      </c>
      <c r="G94" s="5" t="s">
        <v>5278</v>
      </c>
      <c r="H94" s="5" t="s">
        <v>5278</v>
      </c>
      <c r="I94" s="5" t="s">
        <v>5278</v>
      </c>
      <c r="J94" s="5" t="s">
        <v>5278</v>
      </c>
      <c r="K94" s="5" t="s">
        <v>6820</v>
      </c>
      <c r="L94" s="5" t="s">
        <v>5825</v>
      </c>
      <c r="M94" s="5" t="s">
        <v>5448</v>
      </c>
      <c r="N94" s="90">
        <v>1</v>
      </c>
      <c r="O94" s="5" t="s">
        <v>5278</v>
      </c>
      <c r="P94" s="90">
        <v>0</v>
      </c>
      <c r="Q94" s="5" t="s">
        <v>5278</v>
      </c>
      <c r="R94" s="5" t="s">
        <v>5278</v>
      </c>
      <c r="S94" s="5" t="s">
        <v>6038</v>
      </c>
      <c r="T94" s="5" t="s">
        <v>5278</v>
      </c>
      <c r="U94" s="5" t="s">
        <v>5278</v>
      </c>
      <c r="V94" s="5" t="s">
        <v>5278</v>
      </c>
      <c r="W94" s="5" t="s">
        <v>5278</v>
      </c>
      <c r="X94" s="5" t="s">
        <v>5278</v>
      </c>
      <c r="Y94" s="5" t="s">
        <v>5278</v>
      </c>
      <c r="Z94" s="5" t="s">
        <v>5278</v>
      </c>
      <c r="AA94" s="5" t="s">
        <v>5273</v>
      </c>
      <c r="AB94" s="5" t="s">
        <v>5273</v>
      </c>
      <c r="AC94" s="5" t="s">
        <v>5273</v>
      </c>
      <c r="AD94" s="5" t="s">
        <v>5273</v>
      </c>
      <c r="AE94" s="5" t="s">
        <v>5273</v>
      </c>
      <c r="AF94" s="5" t="s">
        <v>5278</v>
      </c>
      <c r="AG94" s="5" t="s">
        <v>5278</v>
      </c>
      <c r="AH94" s="5" t="s">
        <v>5278</v>
      </c>
      <c r="AI94" s="5" t="s">
        <v>5278</v>
      </c>
      <c r="AJ94" s="5" t="s">
        <v>5278</v>
      </c>
      <c r="AK94" s="5" t="s">
        <v>5799</v>
      </c>
    </row>
    <row r="95" spans="1:37">
      <c r="A95" s="5" t="s">
        <v>6386</v>
      </c>
      <c r="B95" s="5" t="s">
        <v>5445</v>
      </c>
      <c r="C95" s="5" t="s">
        <v>5278</v>
      </c>
      <c r="D95" s="5" t="s">
        <v>5278</v>
      </c>
      <c r="E95" s="5" t="s">
        <v>5278</v>
      </c>
      <c r="F95" s="5" t="s">
        <v>5278</v>
      </c>
      <c r="G95" s="5" t="s">
        <v>5278</v>
      </c>
      <c r="H95" s="5" t="s">
        <v>5278</v>
      </c>
      <c r="I95" s="5" t="s">
        <v>5278</v>
      </c>
      <c r="J95" s="5" t="s">
        <v>5278</v>
      </c>
      <c r="K95" s="5" t="s">
        <v>6821</v>
      </c>
      <c r="L95" s="5" t="s">
        <v>5825</v>
      </c>
      <c r="M95" s="5" t="s">
        <v>5448</v>
      </c>
      <c r="N95" s="90">
        <v>1</v>
      </c>
      <c r="O95" s="5" t="s">
        <v>5278</v>
      </c>
      <c r="P95" s="90">
        <v>0</v>
      </c>
      <c r="Q95" s="5" t="s">
        <v>5278</v>
      </c>
      <c r="R95" s="5" t="s">
        <v>5278</v>
      </c>
      <c r="S95" s="5" t="s">
        <v>6038</v>
      </c>
      <c r="T95" s="5" t="s">
        <v>5278</v>
      </c>
      <c r="U95" s="5" t="s">
        <v>5278</v>
      </c>
      <c r="V95" s="5" t="s">
        <v>5278</v>
      </c>
      <c r="W95" s="5" t="s">
        <v>5278</v>
      </c>
      <c r="X95" s="5" t="s">
        <v>5278</v>
      </c>
      <c r="Y95" s="5" t="s">
        <v>5278</v>
      </c>
      <c r="Z95" s="5" t="s">
        <v>5278</v>
      </c>
      <c r="AA95" s="5" t="s">
        <v>5273</v>
      </c>
      <c r="AB95" s="5" t="s">
        <v>5273</v>
      </c>
      <c r="AC95" s="5" t="s">
        <v>5273</v>
      </c>
      <c r="AD95" s="5" t="s">
        <v>5273</v>
      </c>
      <c r="AE95" s="5" t="s">
        <v>5273</v>
      </c>
      <c r="AF95" s="5" t="s">
        <v>5278</v>
      </c>
      <c r="AG95" s="5" t="s">
        <v>5278</v>
      </c>
      <c r="AH95" s="5" t="s">
        <v>5278</v>
      </c>
      <c r="AI95" s="5" t="s">
        <v>5278</v>
      </c>
      <c r="AJ95" s="5" t="s">
        <v>5278</v>
      </c>
      <c r="AK95" s="5" t="s">
        <v>5799</v>
      </c>
    </row>
    <row r="96" spans="1:37">
      <c r="A96" s="5" t="s">
        <v>6645</v>
      </c>
      <c r="B96" s="5" t="s">
        <v>5445</v>
      </c>
      <c r="C96" s="5" t="s">
        <v>5278</v>
      </c>
      <c r="D96" s="5" t="s">
        <v>5278</v>
      </c>
      <c r="E96" s="5" t="s">
        <v>5278</v>
      </c>
      <c r="F96" s="5" t="s">
        <v>5278</v>
      </c>
      <c r="G96" s="5" t="s">
        <v>5278</v>
      </c>
      <c r="H96" s="5" t="s">
        <v>5278</v>
      </c>
      <c r="I96" s="5" t="s">
        <v>5278</v>
      </c>
      <c r="J96" s="5" t="s">
        <v>5278</v>
      </c>
      <c r="K96" s="5" t="s">
        <v>6822</v>
      </c>
      <c r="L96" s="5" t="s">
        <v>5470</v>
      </c>
      <c r="M96" s="5" t="s">
        <v>5479</v>
      </c>
      <c r="N96" s="90">
        <v>1</v>
      </c>
      <c r="O96" s="5" t="s">
        <v>5278</v>
      </c>
      <c r="P96" s="90">
        <v>0</v>
      </c>
      <c r="Q96" s="5" t="s">
        <v>5278</v>
      </c>
      <c r="R96" s="5" t="s">
        <v>5278</v>
      </c>
      <c r="S96" s="5" t="s">
        <v>6038</v>
      </c>
      <c r="T96" s="5" t="s">
        <v>5278</v>
      </c>
      <c r="U96" s="5" t="s">
        <v>5278</v>
      </c>
      <c r="V96" s="5" t="s">
        <v>5278</v>
      </c>
      <c r="W96" s="5" t="s">
        <v>5278</v>
      </c>
      <c r="X96" s="5" t="s">
        <v>5278</v>
      </c>
      <c r="Y96" s="5" t="s">
        <v>5278</v>
      </c>
      <c r="Z96" s="5" t="s">
        <v>5278</v>
      </c>
      <c r="AA96" s="5" t="s">
        <v>5273</v>
      </c>
      <c r="AB96" s="5" t="s">
        <v>5273</v>
      </c>
      <c r="AC96" s="5" t="s">
        <v>5273</v>
      </c>
      <c r="AD96" s="5" t="s">
        <v>5273</v>
      </c>
      <c r="AE96" s="5" t="s">
        <v>5273</v>
      </c>
      <c r="AF96" s="5" t="s">
        <v>5278</v>
      </c>
      <c r="AG96" s="5" t="s">
        <v>5278</v>
      </c>
      <c r="AH96" s="5" t="s">
        <v>5278</v>
      </c>
      <c r="AI96" s="5" t="s">
        <v>5278</v>
      </c>
      <c r="AJ96" s="5" t="s">
        <v>5278</v>
      </c>
      <c r="AK96" s="5" t="s">
        <v>5799</v>
      </c>
    </row>
    <row r="97" spans="1:37">
      <c r="A97" s="5" t="s">
        <v>6595</v>
      </c>
      <c r="B97" s="5" t="s">
        <v>5445</v>
      </c>
      <c r="C97" s="5" t="s">
        <v>5278</v>
      </c>
      <c r="D97" s="5" t="s">
        <v>5278</v>
      </c>
      <c r="E97" s="5" t="s">
        <v>5278</v>
      </c>
      <c r="F97" s="5" t="s">
        <v>5278</v>
      </c>
      <c r="G97" s="5" t="s">
        <v>5278</v>
      </c>
      <c r="H97" s="5" t="s">
        <v>5278</v>
      </c>
      <c r="I97" s="5" t="s">
        <v>5278</v>
      </c>
      <c r="J97" s="5" t="s">
        <v>5278</v>
      </c>
      <c r="K97" s="5" t="s">
        <v>6823</v>
      </c>
      <c r="L97" s="5" t="s">
        <v>5825</v>
      </c>
      <c r="M97" s="5" t="s">
        <v>5461</v>
      </c>
      <c r="N97" s="90">
        <v>1</v>
      </c>
      <c r="O97" s="5" t="s">
        <v>5278</v>
      </c>
      <c r="P97" s="90">
        <v>0</v>
      </c>
      <c r="Q97" s="5" t="s">
        <v>5278</v>
      </c>
      <c r="R97" s="5" t="s">
        <v>5278</v>
      </c>
      <c r="S97" s="5" t="s">
        <v>6038</v>
      </c>
      <c r="T97" s="5" t="s">
        <v>5278</v>
      </c>
      <c r="U97" s="5" t="s">
        <v>5278</v>
      </c>
      <c r="V97" s="5" t="s">
        <v>5278</v>
      </c>
      <c r="W97" s="5" t="s">
        <v>5278</v>
      </c>
      <c r="X97" s="5" t="s">
        <v>5278</v>
      </c>
      <c r="Y97" s="5" t="s">
        <v>5278</v>
      </c>
      <c r="Z97" s="5" t="s">
        <v>5278</v>
      </c>
      <c r="AA97" s="5" t="s">
        <v>5273</v>
      </c>
      <c r="AB97" s="5" t="s">
        <v>5273</v>
      </c>
      <c r="AC97" s="5" t="s">
        <v>5273</v>
      </c>
      <c r="AD97" s="5" t="s">
        <v>5273</v>
      </c>
      <c r="AE97" s="5" t="s">
        <v>5273</v>
      </c>
      <c r="AF97" s="5" t="s">
        <v>5278</v>
      </c>
      <c r="AG97" s="5" t="s">
        <v>5278</v>
      </c>
      <c r="AH97" s="5" t="s">
        <v>5278</v>
      </c>
      <c r="AI97" s="5" t="s">
        <v>5278</v>
      </c>
      <c r="AJ97" s="5" t="s">
        <v>5278</v>
      </c>
      <c r="AK97" s="5" t="s">
        <v>5809</v>
      </c>
    </row>
    <row r="98" spans="1:37">
      <c r="A98" s="5" t="s">
        <v>6651</v>
      </c>
      <c r="B98" s="5" t="s">
        <v>5445</v>
      </c>
      <c r="C98" s="5" t="s">
        <v>5278</v>
      </c>
      <c r="D98" s="5" t="s">
        <v>5278</v>
      </c>
      <c r="E98" s="5" t="s">
        <v>5278</v>
      </c>
      <c r="F98" s="5" t="s">
        <v>5278</v>
      </c>
      <c r="G98" s="5" t="s">
        <v>5278</v>
      </c>
      <c r="H98" s="5" t="s">
        <v>5278</v>
      </c>
      <c r="I98" s="5" t="s">
        <v>5278</v>
      </c>
      <c r="J98" s="5" t="s">
        <v>5278</v>
      </c>
      <c r="K98" s="5" t="s">
        <v>6824</v>
      </c>
      <c r="L98" s="5" t="s">
        <v>5470</v>
      </c>
      <c r="M98" s="5" t="s">
        <v>6825</v>
      </c>
      <c r="N98" s="90">
        <v>1</v>
      </c>
      <c r="O98" s="5" t="s">
        <v>5278</v>
      </c>
      <c r="P98" s="90">
        <v>0</v>
      </c>
      <c r="Q98" s="5" t="s">
        <v>5278</v>
      </c>
      <c r="R98" s="5" t="s">
        <v>5278</v>
      </c>
      <c r="S98" s="5" t="s">
        <v>6038</v>
      </c>
      <c r="T98" s="5" t="s">
        <v>5278</v>
      </c>
      <c r="U98" s="5" t="s">
        <v>5278</v>
      </c>
      <c r="V98" s="5" t="s">
        <v>5278</v>
      </c>
      <c r="W98" s="5" t="s">
        <v>5278</v>
      </c>
      <c r="X98" s="5" t="s">
        <v>5278</v>
      </c>
      <c r="Y98" s="5" t="s">
        <v>5278</v>
      </c>
      <c r="Z98" s="5" t="s">
        <v>5278</v>
      </c>
      <c r="AA98" s="5" t="s">
        <v>5273</v>
      </c>
      <c r="AB98" s="5" t="s">
        <v>5273</v>
      </c>
      <c r="AC98" s="5" t="s">
        <v>5273</v>
      </c>
      <c r="AD98" s="5" t="s">
        <v>5273</v>
      </c>
      <c r="AE98" s="5" t="s">
        <v>5273</v>
      </c>
      <c r="AF98" s="5" t="s">
        <v>5278</v>
      </c>
      <c r="AG98" s="5" t="s">
        <v>5278</v>
      </c>
      <c r="AH98" s="5" t="s">
        <v>5278</v>
      </c>
      <c r="AI98" s="5" t="s">
        <v>5278</v>
      </c>
      <c r="AJ98" s="5" t="s">
        <v>5278</v>
      </c>
      <c r="AK98" s="5" t="s">
        <v>5799</v>
      </c>
    </row>
    <row r="99" spans="1:37">
      <c r="A99" s="5" t="s">
        <v>6654</v>
      </c>
      <c r="B99" s="5" t="s">
        <v>5445</v>
      </c>
      <c r="C99" s="5" t="s">
        <v>5278</v>
      </c>
      <c r="D99" s="5" t="s">
        <v>5278</v>
      </c>
      <c r="E99" s="5" t="s">
        <v>5278</v>
      </c>
      <c r="F99" s="5" t="s">
        <v>5278</v>
      </c>
      <c r="G99" s="5" t="s">
        <v>5278</v>
      </c>
      <c r="H99" s="5" t="s">
        <v>5278</v>
      </c>
      <c r="I99" s="5" t="s">
        <v>5278</v>
      </c>
      <c r="J99" s="5" t="s">
        <v>5278</v>
      </c>
      <c r="K99" s="5" t="s">
        <v>6826</v>
      </c>
      <c r="L99" s="5" t="s">
        <v>5509</v>
      </c>
      <c r="M99" s="5" t="s">
        <v>6825</v>
      </c>
      <c r="N99" s="90">
        <v>1</v>
      </c>
      <c r="O99" s="5" t="s">
        <v>5278</v>
      </c>
      <c r="P99" s="90">
        <v>0</v>
      </c>
      <c r="Q99" s="5" t="s">
        <v>5278</v>
      </c>
      <c r="R99" s="5" t="s">
        <v>5278</v>
      </c>
      <c r="S99" s="5" t="s">
        <v>6038</v>
      </c>
      <c r="T99" s="5" t="s">
        <v>5278</v>
      </c>
      <c r="U99" s="5" t="s">
        <v>5278</v>
      </c>
      <c r="V99" s="5" t="s">
        <v>5278</v>
      </c>
      <c r="W99" s="5" t="s">
        <v>5278</v>
      </c>
      <c r="X99" s="5" t="s">
        <v>5278</v>
      </c>
      <c r="Y99" s="5" t="s">
        <v>5278</v>
      </c>
      <c r="Z99" s="5" t="s">
        <v>5278</v>
      </c>
      <c r="AA99" s="5" t="s">
        <v>5273</v>
      </c>
      <c r="AB99" s="5" t="s">
        <v>5273</v>
      </c>
      <c r="AC99" s="5" t="s">
        <v>5273</v>
      </c>
      <c r="AD99" s="5" t="s">
        <v>5273</v>
      </c>
      <c r="AE99" s="5" t="s">
        <v>5273</v>
      </c>
      <c r="AF99" s="5" t="s">
        <v>5278</v>
      </c>
      <c r="AG99" s="5" t="s">
        <v>5278</v>
      </c>
      <c r="AH99" s="5" t="s">
        <v>5278</v>
      </c>
      <c r="AI99" s="5" t="s">
        <v>5278</v>
      </c>
      <c r="AJ99" s="5" t="s">
        <v>5278</v>
      </c>
      <c r="AK99" s="5" t="s">
        <v>5799</v>
      </c>
    </row>
    <row r="100" spans="1:37">
      <c r="A100" s="5" t="s">
        <v>6658</v>
      </c>
      <c r="B100" s="5" t="s">
        <v>5445</v>
      </c>
      <c r="C100" s="5" t="s">
        <v>5278</v>
      </c>
      <c r="D100" s="5" t="s">
        <v>5278</v>
      </c>
      <c r="E100" s="5" t="s">
        <v>5278</v>
      </c>
      <c r="F100" s="5" t="s">
        <v>5278</v>
      </c>
      <c r="G100" s="5" t="s">
        <v>5278</v>
      </c>
      <c r="H100" s="5" t="s">
        <v>5278</v>
      </c>
      <c r="I100" s="5" t="s">
        <v>5278</v>
      </c>
      <c r="J100" s="5" t="s">
        <v>5278</v>
      </c>
      <c r="K100" s="5" t="s">
        <v>6827</v>
      </c>
      <c r="L100" s="5" t="s">
        <v>5550</v>
      </c>
      <c r="M100" s="5" t="s">
        <v>6828</v>
      </c>
      <c r="N100" s="90">
        <v>1</v>
      </c>
      <c r="O100" s="5" t="s">
        <v>5278</v>
      </c>
      <c r="P100" s="90">
        <v>0</v>
      </c>
      <c r="Q100" s="5" t="s">
        <v>5278</v>
      </c>
      <c r="R100" s="5" t="s">
        <v>5278</v>
      </c>
      <c r="S100" s="5" t="s">
        <v>6038</v>
      </c>
      <c r="T100" s="5" t="s">
        <v>5278</v>
      </c>
      <c r="U100" s="5" t="s">
        <v>5278</v>
      </c>
      <c r="V100" s="5" t="s">
        <v>5278</v>
      </c>
      <c r="W100" s="5" t="s">
        <v>5278</v>
      </c>
      <c r="X100" s="5" t="s">
        <v>5278</v>
      </c>
      <c r="Y100" s="5" t="s">
        <v>5278</v>
      </c>
      <c r="Z100" s="5" t="s">
        <v>5278</v>
      </c>
      <c r="AA100" s="5" t="s">
        <v>5273</v>
      </c>
      <c r="AB100" s="5" t="s">
        <v>5273</v>
      </c>
      <c r="AC100" s="5" t="s">
        <v>5273</v>
      </c>
      <c r="AD100" s="5" t="s">
        <v>5273</v>
      </c>
      <c r="AE100" s="5" t="s">
        <v>5273</v>
      </c>
      <c r="AF100" s="5" t="s">
        <v>5278</v>
      </c>
      <c r="AG100" s="5" t="s">
        <v>5278</v>
      </c>
      <c r="AH100" s="5" t="s">
        <v>5278</v>
      </c>
      <c r="AI100" s="5" t="s">
        <v>5278</v>
      </c>
      <c r="AJ100" s="5" t="s">
        <v>5278</v>
      </c>
      <c r="AK100" s="5" t="s">
        <v>5799</v>
      </c>
    </row>
    <row r="101" spans="1:37">
      <c r="A101" s="5" t="s">
        <v>6659</v>
      </c>
      <c r="B101" s="5" t="s">
        <v>5445</v>
      </c>
      <c r="C101" s="5" t="s">
        <v>5278</v>
      </c>
      <c r="D101" s="5" t="s">
        <v>5278</v>
      </c>
      <c r="E101" s="5" t="s">
        <v>5278</v>
      </c>
      <c r="F101" s="5" t="s">
        <v>5278</v>
      </c>
      <c r="G101" s="5" t="s">
        <v>5278</v>
      </c>
      <c r="H101" s="5" t="s">
        <v>5278</v>
      </c>
      <c r="I101" s="5" t="s">
        <v>5278</v>
      </c>
      <c r="J101" s="5" t="s">
        <v>5278</v>
      </c>
      <c r="K101" s="5" t="s">
        <v>6829</v>
      </c>
      <c r="L101" s="5" t="s">
        <v>5550</v>
      </c>
      <c r="M101" s="5" t="s">
        <v>6828</v>
      </c>
      <c r="N101" s="90">
        <v>1</v>
      </c>
      <c r="O101" s="5" t="s">
        <v>5278</v>
      </c>
      <c r="P101" s="90">
        <v>0</v>
      </c>
      <c r="Q101" s="5" t="s">
        <v>5278</v>
      </c>
      <c r="R101" s="5" t="s">
        <v>5278</v>
      </c>
      <c r="S101" s="5" t="s">
        <v>6038</v>
      </c>
      <c r="T101" s="5" t="s">
        <v>5278</v>
      </c>
      <c r="U101" s="5" t="s">
        <v>5278</v>
      </c>
      <c r="V101" s="5" t="s">
        <v>5278</v>
      </c>
      <c r="W101" s="5" t="s">
        <v>5278</v>
      </c>
      <c r="X101" s="5" t="s">
        <v>5278</v>
      </c>
      <c r="Y101" s="5" t="s">
        <v>5278</v>
      </c>
      <c r="Z101" s="5" t="s">
        <v>5278</v>
      </c>
      <c r="AA101" s="5" t="s">
        <v>5273</v>
      </c>
      <c r="AB101" s="5" t="s">
        <v>5273</v>
      </c>
      <c r="AC101" s="5" t="s">
        <v>5273</v>
      </c>
      <c r="AD101" s="5" t="s">
        <v>5273</v>
      </c>
      <c r="AE101" s="5" t="s">
        <v>5273</v>
      </c>
      <c r="AF101" s="5" t="s">
        <v>5278</v>
      </c>
      <c r="AG101" s="5" t="s">
        <v>5278</v>
      </c>
      <c r="AH101" s="5" t="s">
        <v>5278</v>
      </c>
      <c r="AI101" s="5" t="s">
        <v>5278</v>
      </c>
      <c r="AJ101" s="5" t="s">
        <v>5278</v>
      </c>
      <c r="AK101" s="5" t="s">
        <v>5799</v>
      </c>
    </row>
    <row r="102" spans="1:37">
      <c r="A102" s="5" t="s">
        <v>6661</v>
      </c>
      <c r="B102" s="5" t="s">
        <v>5445</v>
      </c>
      <c r="C102" s="5" t="s">
        <v>5278</v>
      </c>
      <c r="D102" s="5" t="s">
        <v>5278</v>
      </c>
      <c r="E102" s="5" t="s">
        <v>5278</v>
      </c>
      <c r="F102" s="5" t="s">
        <v>5278</v>
      </c>
      <c r="G102" s="5" t="s">
        <v>5278</v>
      </c>
      <c r="H102" s="5" t="s">
        <v>5278</v>
      </c>
      <c r="I102" s="5" t="s">
        <v>5278</v>
      </c>
      <c r="J102" s="5" t="s">
        <v>5278</v>
      </c>
      <c r="K102" s="5" t="s">
        <v>6830</v>
      </c>
      <c r="L102" s="5" t="s">
        <v>5550</v>
      </c>
      <c r="M102" s="5" t="s">
        <v>6831</v>
      </c>
      <c r="N102" s="90">
        <v>1</v>
      </c>
      <c r="O102" s="5" t="s">
        <v>5278</v>
      </c>
      <c r="P102" s="90">
        <v>0</v>
      </c>
      <c r="Q102" s="5" t="s">
        <v>5278</v>
      </c>
      <c r="R102" s="5" t="s">
        <v>5278</v>
      </c>
      <c r="S102" s="5" t="s">
        <v>6038</v>
      </c>
      <c r="T102" s="5" t="s">
        <v>5278</v>
      </c>
      <c r="U102" s="5" t="s">
        <v>5278</v>
      </c>
      <c r="V102" s="5" t="s">
        <v>5278</v>
      </c>
      <c r="W102" s="5" t="s">
        <v>5278</v>
      </c>
      <c r="X102" s="5" t="s">
        <v>5278</v>
      </c>
      <c r="Y102" s="5" t="s">
        <v>5278</v>
      </c>
      <c r="Z102" s="5" t="s">
        <v>5278</v>
      </c>
      <c r="AA102" s="5" t="s">
        <v>5273</v>
      </c>
      <c r="AB102" s="5" t="s">
        <v>5273</v>
      </c>
      <c r="AC102" s="5" t="s">
        <v>5273</v>
      </c>
      <c r="AD102" s="5" t="s">
        <v>5273</v>
      </c>
      <c r="AE102" s="5" t="s">
        <v>5273</v>
      </c>
      <c r="AF102" s="5" t="s">
        <v>5278</v>
      </c>
      <c r="AG102" s="5" t="s">
        <v>5278</v>
      </c>
      <c r="AH102" s="5" t="s">
        <v>5278</v>
      </c>
      <c r="AI102" s="5" t="s">
        <v>5278</v>
      </c>
      <c r="AJ102" s="5" t="s">
        <v>5278</v>
      </c>
      <c r="AK102" s="5" t="s">
        <v>5799</v>
      </c>
    </row>
    <row r="103" spans="1:37">
      <c r="A103" s="5" t="s">
        <v>6412</v>
      </c>
      <c r="B103" s="5" t="s">
        <v>5450</v>
      </c>
      <c r="C103" s="5" t="s">
        <v>5278</v>
      </c>
      <c r="D103" s="5" t="s">
        <v>5278</v>
      </c>
      <c r="E103" s="5" t="s">
        <v>5278</v>
      </c>
      <c r="F103" s="5" t="s">
        <v>5278</v>
      </c>
      <c r="G103" s="5" t="s">
        <v>5278</v>
      </c>
      <c r="H103" s="5" t="s">
        <v>5278</v>
      </c>
      <c r="I103" s="5" t="s">
        <v>5278</v>
      </c>
      <c r="J103" s="5" t="s">
        <v>5278</v>
      </c>
      <c r="K103" s="5" t="s">
        <v>6832</v>
      </c>
      <c r="L103" s="5" t="s">
        <v>5470</v>
      </c>
      <c r="M103" s="5" t="s">
        <v>5475</v>
      </c>
      <c r="N103" s="90">
        <v>1</v>
      </c>
      <c r="O103" s="5" t="s">
        <v>5278</v>
      </c>
      <c r="P103" s="90">
        <v>0</v>
      </c>
      <c r="Q103" s="5" t="s">
        <v>5278</v>
      </c>
      <c r="R103" s="5" t="s">
        <v>5278</v>
      </c>
      <c r="S103" s="5" t="s">
        <v>6038</v>
      </c>
      <c r="T103" s="5" t="s">
        <v>5278</v>
      </c>
      <c r="U103" s="5" t="s">
        <v>5278</v>
      </c>
      <c r="V103" s="5" t="s">
        <v>5278</v>
      </c>
      <c r="W103" s="5" t="s">
        <v>5278</v>
      </c>
      <c r="X103" s="5" t="s">
        <v>5278</v>
      </c>
      <c r="Y103" s="5" t="s">
        <v>5278</v>
      </c>
      <c r="Z103" s="5" t="s">
        <v>5278</v>
      </c>
      <c r="AA103" s="5" t="s">
        <v>5273</v>
      </c>
      <c r="AB103" s="5" t="s">
        <v>5273</v>
      </c>
      <c r="AC103" s="5" t="s">
        <v>5273</v>
      </c>
      <c r="AD103" s="5" t="s">
        <v>5273</v>
      </c>
      <c r="AE103" s="5" t="s">
        <v>5273</v>
      </c>
      <c r="AF103" s="5" t="s">
        <v>5278</v>
      </c>
      <c r="AG103" s="5" t="s">
        <v>5278</v>
      </c>
      <c r="AH103" s="5" t="s">
        <v>5278</v>
      </c>
      <c r="AI103" s="5" t="s">
        <v>5278</v>
      </c>
      <c r="AJ103" s="5" t="s">
        <v>5278</v>
      </c>
      <c r="AK103" s="5" t="s">
        <v>6410</v>
      </c>
    </row>
    <row r="104" spans="1:37">
      <c r="A104" s="5" t="s">
        <v>6509</v>
      </c>
      <c r="B104" s="5" t="s">
        <v>5476</v>
      </c>
      <c r="C104" s="5" t="s">
        <v>5278</v>
      </c>
      <c r="D104" s="5" t="s">
        <v>5278</v>
      </c>
      <c r="E104" s="5" t="s">
        <v>5278</v>
      </c>
      <c r="F104" s="5" t="s">
        <v>5278</v>
      </c>
      <c r="G104" s="5" t="s">
        <v>5278</v>
      </c>
      <c r="H104" s="5" t="s">
        <v>5278</v>
      </c>
      <c r="I104" s="5" t="s">
        <v>5278</v>
      </c>
      <c r="J104" s="5" t="s">
        <v>5278</v>
      </c>
      <c r="K104" s="5" t="s">
        <v>6833</v>
      </c>
      <c r="L104" s="5" t="s">
        <v>1019</v>
      </c>
      <c r="M104" s="5" t="s">
        <v>5581</v>
      </c>
      <c r="N104" s="90">
        <v>1</v>
      </c>
      <c r="O104" s="5" t="s">
        <v>5278</v>
      </c>
      <c r="P104" s="90">
        <v>0</v>
      </c>
      <c r="Q104" s="5" t="s">
        <v>5278</v>
      </c>
      <c r="R104" s="5" t="s">
        <v>5278</v>
      </c>
      <c r="S104" s="5" t="s">
        <v>6038</v>
      </c>
      <c r="T104" s="5" t="s">
        <v>5278</v>
      </c>
      <c r="U104" s="5" t="s">
        <v>5278</v>
      </c>
      <c r="V104" s="5" t="s">
        <v>5278</v>
      </c>
      <c r="W104" s="5" t="s">
        <v>5278</v>
      </c>
      <c r="X104" s="5" t="s">
        <v>5278</v>
      </c>
      <c r="Y104" s="5" t="s">
        <v>5278</v>
      </c>
      <c r="Z104" s="5" t="s">
        <v>5278</v>
      </c>
      <c r="AA104" s="5" t="s">
        <v>5273</v>
      </c>
      <c r="AB104" s="5" t="s">
        <v>5273</v>
      </c>
      <c r="AC104" s="5" t="s">
        <v>5273</v>
      </c>
      <c r="AD104" s="5" t="s">
        <v>5273</v>
      </c>
      <c r="AE104" s="5" t="s">
        <v>5273</v>
      </c>
      <c r="AF104" s="5" t="s">
        <v>5278</v>
      </c>
      <c r="AG104" s="5" t="s">
        <v>5278</v>
      </c>
      <c r="AH104" s="5" t="s">
        <v>5278</v>
      </c>
      <c r="AI104" s="5" t="s">
        <v>5278</v>
      </c>
      <c r="AJ104" s="5" t="s">
        <v>5278</v>
      </c>
      <c r="AK104" s="5" t="s">
        <v>6508</v>
      </c>
    </row>
    <row r="105" spans="1:37">
      <c r="A105" s="5" t="s">
        <v>6727</v>
      </c>
      <c r="B105" s="5" t="s">
        <v>5476</v>
      </c>
      <c r="C105" s="5" t="s">
        <v>5278</v>
      </c>
      <c r="D105" s="5" t="s">
        <v>5278</v>
      </c>
      <c r="E105" s="5" t="s">
        <v>5278</v>
      </c>
      <c r="F105" s="5" t="s">
        <v>5278</v>
      </c>
      <c r="G105" s="5" t="s">
        <v>5278</v>
      </c>
      <c r="H105" s="5" t="s">
        <v>5278</v>
      </c>
      <c r="I105" s="5" t="s">
        <v>5278</v>
      </c>
      <c r="J105" s="5" t="s">
        <v>5278</v>
      </c>
      <c r="K105" s="5" t="s">
        <v>6834</v>
      </c>
      <c r="L105" s="5" t="s">
        <v>1019</v>
      </c>
      <c r="M105" s="5" t="s">
        <v>5582</v>
      </c>
      <c r="N105" s="90">
        <v>1</v>
      </c>
      <c r="O105" s="5" t="s">
        <v>5278</v>
      </c>
      <c r="P105" s="90">
        <v>0</v>
      </c>
      <c r="Q105" s="5" t="s">
        <v>5278</v>
      </c>
      <c r="R105" s="5" t="s">
        <v>5278</v>
      </c>
      <c r="S105" s="5" t="s">
        <v>6038</v>
      </c>
      <c r="T105" s="5" t="s">
        <v>5278</v>
      </c>
      <c r="U105" s="5" t="s">
        <v>5278</v>
      </c>
      <c r="V105" s="5" t="s">
        <v>5278</v>
      </c>
      <c r="W105" s="5" t="s">
        <v>5278</v>
      </c>
      <c r="X105" s="5" t="s">
        <v>5278</v>
      </c>
      <c r="Y105" s="5" t="s">
        <v>5278</v>
      </c>
      <c r="Z105" s="5" t="s">
        <v>5278</v>
      </c>
      <c r="AA105" s="5" t="s">
        <v>5273</v>
      </c>
      <c r="AB105" s="5" t="s">
        <v>5273</v>
      </c>
      <c r="AC105" s="5" t="s">
        <v>5273</v>
      </c>
      <c r="AD105" s="5" t="s">
        <v>5273</v>
      </c>
      <c r="AE105" s="5" t="s">
        <v>5273</v>
      </c>
      <c r="AF105" s="5" t="s">
        <v>5278</v>
      </c>
      <c r="AG105" s="5" t="s">
        <v>5278</v>
      </c>
      <c r="AH105" s="5" t="s">
        <v>5278</v>
      </c>
      <c r="AI105" s="5" t="s">
        <v>5278</v>
      </c>
      <c r="AJ105" s="5" t="s">
        <v>5278</v>
      </c>
      <c r="AK105" s="5" t="s">
        <v>6508</v>
      </c>
    </row>
    <row r="106" spans="1:37">
      <c r="A106" s="5" t="s">
        <v>7341</v>
      </c>
      <c r="B106" s="5" t="s">
        <v>5450</v>
      </c>
      <c r="C106" s="5" t="s">
        <v>5278</v>
      </c>
      <c r="D106" s="5" t="s">
        <v>5278</v>
      </c>
      <c r="E106" s="5" t="s">
        <v>5278</v>
      </c>
      <c r="F106" s="5" t="s">
        <v>5278</v>
      </c>
      <c r="G106" s="5" t="s">
        <v>5278</v>
      </c>
      <c r="H106" s="5" t="s">
        <v>5278</v>
      </c>
      <c r="I106" s="5" t="s">
        <v>5278</v>
      </c>
      <c r="J106" s="5" t="s">
        <v>5278</v>
      </c>
      <c r="K106" s="5" t="s">
        <v>7451</v>
      </c>
      <c r="L106" s="5" t="s">
        <v>5552</v>
      </c>
      <c r="M106" s="5" t="s">
        <v>7452</v>
      </c>
      <c r="N106" s="90">
        <v>1</v>
      </c>
      <c r="O106" s="5" t="s">
        <v>5278</v>
      </c>
      <c r="P106" s="90">
        <v>0</v>
      </c>
      <c r="Q106" s="5" t="s">
        <v>5278</v>
      </c>
      <c r="R106" s="5" t="s">
        <v>5278</v>
      </c>
      <c r="S106" s="5" t="s">
        <v>6038</v>
      </c>
      <c r="T106" s="5" t="s">
        <v>5278</v>
      </c>
      <c r="U106" s="5" t="s">
        <v>5278</v>
      </c>
      <c r="V106" s="5" t="s">
        <v>5278</v>
      </c>
      <c r="W106" s="5" t="s">
        <v>5278</v>
      </c>
      <c r="X106" s="5" t="s">
        <v>5278</v>
      </c>
      <c r="Y106" s="5" t="s">
        <v>5278</v>
      </c>
      <c r="Z106" s="5" t="s">
        <v>5278</v>
      </c>
      <c r="AA106" s="5" t="s">
        <v>5273</v>
      </c>
      <c r="AB106" s="5" t="s">
        <v>5273</v>
      </c>
      <c r="AC106" s="5" t="s">
        <v>5273</v>
      </c>
      <c r="AD106" s="5" t="s">
        <v>5273</v>
      </c>
      <c r="AE106" s="5" t="s">
        <v>5273</v>
      </c>
      <c r="AF106" s="5" t="s">
        <v>5278</v>
      </c>
      <c r="AG106" s="5" t="s">
        <v>5278</v>
      </c>
      <c r="AH106" s="5" t="s">
        <v>5278</v>
      </c>
      <c r="AI106" s="5" t="s">
        <v>5278</v>
      </c>
      <c r="AJ106" s="5" t="s">
        <v>5278</v>
      </c>
      <c r="AK106" s="5" t="s">
        <v>6426</v>
      </c>
    </row>
    <row r="107" spans="1:37">
      <c r="A107" s="5" t="s">
        <v>6427</v>
      </c>
      <c r="B107" s="5" t="s">
        <v>5450</v>
      </c>
      <c r="C107" s="5" t="s">
        <v>5278</v>
      </c>
      <c r="D107" s="5" t="s">
        <v>5278</v>
      </c>
      <c r="E107" s="5" t="s">
        <v>5278</v>
      </c>
      <c r="F107" s="5" t="s">
        <v>5278</v>
      </c>
      <c r="G107" s="5" t="s">
        <v>5278</v>
      </c>
      <c r="H107" s="5" t="s">
        <v>5278</v>
      </c>
      <c r="I107" s="5" t="s">
        <v>5278</v>
      </c>
      <c r="J107" s="5" t="s">
        <v>5278</v>
      </c>
      <c r="K107" s="5" t="s">
        <v>6835</v>
      </c>
      <c r="L107" s="5" t="s">
        <v>5470</v>
      </c>
      <c r="M107" s="5" t="s">
        <v>5475</v>
      </c>
      <c r="N107" s="90">
        <v>1</v>
      </c>
      <c r="O107" s="5" t="s">
        <v>5278</v>
      </c>
      <c r="P107" s="90">
        <v>0</v>
      </c>
      <c r="Q107" s="5" t="s">
        <v>5278</v>
      </c>
      <c r="R107" s="5" t="s">
        <v>5278</v>
      </c>
      <c r="S107" s="5" t="s">
        <v>6038</v>
      </c>
      <c r="T107" s="5" t="s">
        <v>5278</v>
      </c>
      <c r="U107" s="5" t="s">
        <v>5278</v>
      </c>
      <c r="V107" s="5" t="s">
        <v>5278</v>
      </c>
      <c r="W107" s="5" t="s">
        <v>5278</v>
      </c>
      <c r="X107" s="5" t="s">
        <v>5278</v>
      </c>
      <c r="Y107" s="5" t="s">
        <v>5278</v>
      </c>
      <c r="Z107" s="5" t="s">
        <v>5278</v>
      </c>
      <c r="AA107" s="5" t="s">
        <v>5273</v>
      </c>
      <c r="AB107" s="5" t="s">
        <v>5273</v>
      </c>
      <c r="AC107" s="5" t="s">
        <v>5273</v>
      </c>
      <c r="AD107" s="5" t="s">
        <v>5273</v>
      </c>
      <c r="AE107" s="5" t="s">
        <v>5273</v>
      </c>
      <c r="AF107" s="5" t="s">
        <v>5278</v>
      </c>
      <c r="AG107" s="5" t="s">
        <v>5278</v>
      </c>
      <c r="AH107" s="5" t="s">
        <v>5278</v>
      </c>
      <c r="AI107" s="5" t="s">
        <v>5278</v>
      </c>
      <c r="AJ107" s="5" t="s">
        <v>5278</v>
      </c>
      <c r="AK107" s="5" t="s">
        <v>6426</v>
      </c>
    </row>
    <row r="108" spans="1:37">
      <c r="A108" s="5" t="s">
        <v>6428</v>
      </c>
      <c r="B108" s="5" t="s">
        <v>5450</v>
      </c>
      <c r="C108" s="5" t="s">
        <v>5278</v>
      </c>
      <c r="D108" s="5" t="s">
        <v>5278</v>
      </c>
      <c r="E108" s="5" t="s">
        <v>5278</v>
      </c>
      <c r="F108" s="5" t="s">
        <v>5278</v>
      </c>
      <c r="G108" s="5" t="s">
        <v>5278</v>
      </c>
      <c r="H108" s="5" t="s">
        <v>5278</v>
      </c>
      <c r="I108" s="5" t="s">
        <v>5278</v>
      </c>
      <c r="J108" s="5" t="s">
        <v>5278</v>
      </c>
      <c r="K108" s="5" t="s">
        <v>6836</v>
      </c>
      <c r="L108" s="5" t="s">
        <v>5470</v>
      </c>
      <c r="M108" s="5" t="s">
        <v>5475</v>
      </c>
      <c r="N108" s="90">
        <v>1</v>
      </c>
      <c r="O108" s="5" t="s">
        <v>5278</v>
      </c>
      <c r="P108" s="90">
        <v>0</v>
      </c>
      <c r="Q108" s="5" t="s">
        <v>5278</v>
      </c>
      <c r="R108" s="5" t="s">
        <v>5278</v>
      </c>
      <c r="S108" s="5" t="s">
        <v>6038</v>
      </c>
      <c r="T108" s="5" t="s">
        <v>5278</v>
      </c>
      <c r="U108" s="5" t="s">
        <v>5278</v>
      </c>
      <c r="V108" s="5" t="s">
        <v>5278</v>
      </c>
      <c r="W108" s="5" t="s">
        <v>5278</v>
      </c>
      <c r="X108" s="5" t="s">
        <v>5278</v>
      </c>
      <c r="Y108" s="5" t="s">
        <v>5278</v>
      </c>
      <c r="Z108" s="5" t="s">
        <v>5278</v>
      </c>
      <c r="AA108" s="5" t="s">
        <v>5273</v>
      </c>
      <c r="AB108" s="5" t="s">
        <v>5273</v>
      </c>
      <c r="AC108" s="5" t="s">
        <v>5273</v>
      </c>
      <c r="AD108" s="5" t="s">
        <v>5273</v>
      </c>
      <c r="AE108" s="5" t="s">
        <v>5273</v>
      </c>
      <c r="AF108" s="5" t="s">
        <v>5278</v>
      </c>
      <c r="AG108" s="5" t="s">
        <v>5278</v>
      </c>
      <c r="AH108" s="5" t="s">
        <v>5278</v>
      </c>
      <c r="AI108" s="5" t="s">
        <v>5278</v>
      </c>
      <c r="AJ108" s="5" t="s">
        <v>5278</v>
      </c>
      <c r="AK108" s="5" t="s">
        <v>6426</v>
      </c>
    </row>
    <row r="109" spans="1:37">
      <c r="A109" s="5" t="s">
        <v>6687</v>
      </c>
      <c r="B109" s="5" t="s">
        <v>5450</v>
      </c>
      <c r="C109" s="5" t="s">
        <v>5278</v>
      </c>
      <c r="D109" s="5" t="s">
        <v>5278</v>
      </c>
      <c r="E109" s="5" t="s">
        <v>5278</v>
      </c>
      <c r="F109" s="5" t="s">
        <v>5278</v>
      </c>
      <c r="G109" s="5" t="s">
        <v>5278</v>
      </c>
      <c r="H109" s="5" t="s">
        <v>5278</v>
      </c>
      <c r="I109" s="5" t="s">
        <v>5278</v>
      </c>
      <c r="J109" s="5" t="s">
        <v>5278</v>
      </c>
      <c r="K109" s="5" t="s">
        <v>6837</v>
      </c>
      <c r="L109" s="5" t="s">
        <v>5470</v>
      </c>
      <c r="M109" s="5" t="s">
        <v>6838</v>
      </c>
      <c r="N109" s="90">
        <v>1</v>
      </c>
      <c r="O109" s="5" t="s">
        <v>5278</v>
      </c>
      <c r="P109" s="90">
        <v>0</v>
      </c>
      <c r="Q109" s="5" t="s">
        <v>5278</v>
      </c>
      <c r="R109" s="5" t="s">
        <v>5278</v>
      </c>
      <c r="S109" s="5" t="s">
        <v>6038</v>
      </c>
      <c r="T109" s="5" t="s">
        <v>5278</v>
      </c>
      <c r="U109" s="5" t="s">
        <v>5278</v>
      </c>
      <c r="V109" s="5" t="s">
        <v>5278</v>
      </c>
      <c r="W109" s="5" t="s">
        <v>5278</v>
      </c>
      <c r="X109" s="5" t="s">
        <v>5278</v>
      </c>
      <c r="Y109" s="5" t="s">
        <v>5278</v>
      </c>
      <c r="Z109" s="5" t="s">
        <v>5278</v>
      </c>
      <c r="AA109" s="5" t="s">
        <v>5273</v>
      </c>
      <c r="AB109" s="5" t="s">
        <v>5273</v>
      </c>
      <c r="AC109" s="5" t="s">
        <v>5273</v>
      </c>
      <c r="AD109" s="5" t="s">
        <v>5273</v>
      </c>
      <c r="AE109" s="5" t="s">
        <v>5273</v>
      </c>
      <c r="AF109" s="5" t="s">
        <v>5278</v>
      </c>
      <c r="AG109" s="5" t="s">
        <v>5278</v>
      </c>
      <c r="AH109" s="5" t="s">
        <v>5278</v>
      </c>
      <c r="AI109" s="5" t="s">
        <v>5278</v>
      </c>
      <c r="AJ109" s="5" t="s">
        <v>5278</v>
      </c>
      <c r="AK109" s="5" t="s">
        <v>6686</v>
      </c>
    </row>
    <row r="110" spans="1:37">
      <c r="A110" s="5" t="s">
        <v>6556</v>
      </c>
      <c r="B110" s="5" t="s">
        <v>5444</v>
      </c>
      <c r="C110" s="5" t="s">
        <v>5278</v>
      </c>
      <c r="D110" s="5" t="s">
        <v>5278</v>
      </c>
      <c r="E110" s="5" t="s">
        <v>5278</v>
      </c>
      <c r="F110" s="5" t="s">
        <v>5278</v>
      </c>
      <c r="G110" s="5" t="s">
        <v>5278</v>
      </c>
      <c r="H110" s="5" t="s">
        <v>5278</v>
      </c>
      <c r="I110" s="5" t="s">
        <v>5278</v>
      </c>
      <c r="J110" s="5" t="s">
        <v>5278</v>
      </c>
      <c r="K110" s="5" t="s">
        <v>6839</v>
      </c>
      <c r="L110" s="5" t="s">
        <v>5830</v>
      </c>
      <c r="M110" s="5" t="s">
        <v>5487</v>
      </c>
      <c r="N110" s="90">
        <v>1</v>
      </c>
      <c r="O110" s="5" t="s">
        <v>5278</v>
      </c>
      <c r="P110" s="90">
        <v>0</v>
      </c>
      <c r="Q110" s="5" t="s">
        <v>5278</v>
      </c>
      <c r="R110" s="5" t="s">
        <v>5278</v>
      </c>
      <c r="S110" s="5" t="s">
        <v>6038</v>
      </c>
      <c r="T110" s="5" t="s">
        <v>5278</v>
      </c>
      <c r="U110" s="5" t="s">
        <v>5278</v>
      </c>
      <c r="V110" s="5" t="s">
        <v>5278</v>
      </c>
      <c r="W110" s="5" t="s">
        <v>5278</v>
      </c>
      <c r="X110" s="5" t="s">
        <v>5278</v>
      </c>
      <c r="Y110" s="5" t="s">
        <v>5278</v>
      </c>
      <c r="Z110" s="5" t="s">
        <v>5278</v>
      </c>
      <c r="AA110" s="5" t="s">
        <v>5273</v>
      </c>
      <c r="AB110" s="5" t="s">
        <v>5273</v>
      </c>
      <c r="AC110" s="5" t="s">
        <v>5273</v>
      </c>
      <c r="AD110" s="5" t="s">
        <v>5273</v>
      </c>
      <c r="AE110" s="5" t="s">
        <v>5273</v>
      </c>
      <c r="AF110" s="5" t="s">
        <v>5278</v>
      </c>
      <c r="AG110" s="5" t="s">
        <v>5278</v>
      </c>
      <c r="AH110" s="5" t="s">
        <v>5278</v>
      </c>
      <c r="AI110" s="5" t="s">
        <v>5278</v>
      </c>
      <c r="AJ110" s="5" t="s">
        <v>5278</v>
      </c>
      <c r="AK110" s="5" t="s">
        <v>5800</v>
      </c>
    </row>
    <row r="111" spans="1:37">
      <c r="A111" s="5" t="s">
        <v>6549</v>
      </c>
      <c r="B111" s="5" t="s">
        <v>5444</v>
      </c>
      <c r="C111" s="5" t="s">
        <v>5278</v>
      </c>
      <c r="D111" s="5" t="s">
        <v>5278</v>
      </c>
      <c r="E111" s="5" t="s">
        <v>5278</v>
      </c>
      <c r="F111" s="5" t="s">
        <v>5278</v>
      </c>
      <c r="G111" s="5" t="s">
        <v>5278</v>
      </c>
      <c r="H111" s="5" t="s">
        <v>5278</v>
      </c>
      <c r="I111" s="5" t="s">
        <v>5278</v>
      </c>
      <c r="J111" s="5" t="s">
        <v>5278</v>
      </c>
      <c r="K111" s="5" t="s">
        <v>6840</v>
      </c>
      <c r="L111" s="5" t="s">
        <v>5830</v>
      </c>
      <c r="M111" s="5" t="s">
        <v>5487</v>
      </c>
      <c r="N111" s="90">
        <v>1</v>
      </c>
      <c r="O111" s="5" t="s">
        <v>5278</v>
      </c>
      <c r="P111" s="90">
        <v>0</v>
      </c>
      <c r="Q111" s="5" t="s">
        <v>5278</v>
      </c>
      <c r="R111" s="5" t="s">
        <v>5278</v>
      </c>
      <c r="S111" s="5" t="s">
        <v>6038</v>
      </c>
      <c r="T111" s="5" t="s">
        <v>5278</v>
      </c>
      <c r="U111" s="5" t="s">
        <v>5278</v>
      </c>
      <c r="V111" s="5" t="s">
        <v>5278</v>
      </c>
      <c r="W111" s="5" t="s">
        <v>5278</v>
      </c>
      <c r="X111" s="5" t="s">
        <v>5278</v>
      </c>
      <c r="Y111" s="5" t="s">
        <v>5278</v>
      </c>
      <c r="Z111" s="5" t="s">
        <v>5278</v>
      </c>
      <c r="AA111" s="5" t="s">
        <v>5273</v>
      </c>
      <c r="AB111" s="5" t="s">
        <v>5273</v>
      </c>
      <c r="AC111" s="5" t="s">
        <v>5273</v>
      </c>
      <c r="AD111" s="5" t="s">
        <v>5273</v>
      </c>
      <c r="AE111" s="5" t="s">
        <v>5273</v>
      </c>
      <c r="AF111" s="5" t="s">
        <v>5278</v>
      </c>
      <c r="AG111" s="5" t="s">
        <v>5278</v>
      </c>
      <c r="AH111" s="5" t="s">
        <v>5278</v>
      </c>
      <c r="AI111" s="5" t="s">
        <v>5278</v>
      </c>
      <c r="AJ111" s="5" t="s">
        <v>5278</v>
      </c>
      <c r="AK111" s="5" t="s">
        <v>5800</v>
      </c>
    </row>
    <row r="112" spans="1:37">
      <c r="A112" s="5" t="s">
        <v>6269</v>
      </c>
      <c r="B112" s="5" t="s">
        <v>5476</v>
      </c>
      <c r="C112" s="5" t="s">
        <v>5278</v>
      </c>
      <c r="D112" s="5" t="s">
        <v>5278</v>
      </c>
      <c r="E112" s="5" t="s">
        <v>5278</v>
      </c>
      <c r="F112" s="5" t="s">
        <v>5278</v>
      </c>
      <c r="G112" s="5" t="s">
        <v>5278</v>
      </c>
      <c r="H112" s="5" t="s">
        <v>5278</v>
      </c>
      <c r="I112" s="5" t="s">
        <v>5278</v>
      </c>
      <c r="J112" s="5" t="s">
        <v>5278</v>
      </c>
      <c r="K112" s="5" t="s">
        <v>6270</v>
      </c>
      <c r="L112" s="5" t="s">
        <v>5552</v>
      </c>
      <c r="M112" s="5" t="s">
        <v>5563</v>
      </c>
      <c r="N112" s="90">
        <v>1</v>
      </c>
      <c r="O112" s="5" t="s">
        <v>5278</v>
      </c>
      <c r="P112" s="90">
        <v>0</v>
      </c>
      <c r="Q112" s="5" t="s">
        <v>5278</v>
      </c>
      <c r="R112" s="5" t="s">
        <v>5278</v>
      </c>
      <c r="S112" s="5" t="s">
        <v>6038</v>
      </c>
      <c r="T112" s="5" t="s">
        <v>5278</v>
      </c>
      <c r="U112" s="5" t="s">
        <v>5278</v>
      </c>
      <c r="V112" s="5" t="s">
        <v>5278</v>
      </c>
      <c r="W112" s="5" t="s">
        <v>5278</v>
      </c>
      <c r="X112" s="5" t="s">
        <v>5278</v>
      </c>
      <c r="Y112" s="5" t="s">
        <v>5278</v>
      </c>
      <c r="Z112" s="5" t="s">
        <v>5278</v>
      </c>
      <c r="AA112" s="5" t="s">
        <v>5273</v>
      </c>
      <c r="AB112" s="5" t="s">
        <v>5273</v>
      </c>
      <c r="AC112" s="5" t="s">
        <v>5273</v>
      </c>
      <c r="AD112" s="5" t="s">
        <v>5273</v>
      </c>
      <c r="AE112" s="5" t="s">
        <v>5273</v>
      </c>
      <c r="AF112" s="5" t="s">
        <v>5278</v>
      </c>
      <c r="AG112" s="5" t="s">
        <v>5278</v>
      </c>
      <c r="AH112" s="5" t="s">
        <v>5278</v>
      </c>
      <c r="AI112" s="5" t="s">
        <v>5278</v>
      </c>
      <c r="AJ112" s="5" t="s">
        <v>5278</v>
      </c>
      <c r="AK112" s="5" t="s">
        <v>6263</v>
      </c>
    </row>
    <row r="113" spans="1:37">
      <c r="A113" s="5" t="s">
        <v>6552</v>
      </c>
      <c r="B113" s="5" t="s">
        <v>5450</v>
      </c>
      <c r="C113" s="5" t="s">
        <v>5278</v>
      </c>
      <c r="D113" s="5" t="s">
        <v>5278</v>
      </c>
      <c r="E113" s="5" t="s">
        <v>5278</v>
      </c>
      <c r="F113" s="5" t="s">
        <v>5278</v>
      </c>
      <c r="G113" s="5" t="s">
        <v>5278</v>
      </c>
      <c r="H113" s="5" t="s">
        <v>5278</v>
      </c>
      <c r="I113" s="5" t="s">
        <v>5278</v>
      </c>
      <c r="J113" s="5" t="s">
        <v>5278</v>
      </c>
      <c r="K113" s="5" t="s">
        <v>6841</v>
      </c>
      <c r="L113" s="5" t="s">
        <v>5830</v>
      </c>
      <c r="M113" s="5" t="s">
        <v>5488</v>
      </c>
      <c r="N113" s="90">
        <v>1</v>
      </c>
      <c r="O113" s="5" t="s">
        <v>5278</v>
      </c>
      <c r="P113" s="90">
        <v>0</v>
      </c>
      <c r="Q113" s="5" t="s">
        <v>5278</v>
      </c>
      <c r="R113" s="5" t="s">
        <v>5278</v>
      </c>
      <c r="S113" s="5" t="s">
        <v>6038</v>
      </c>
      <c r="T113" s="5" t="s">
        <v>5278</v>
      </c>
      <c r="U113" s="5" t="s">
        <v>5278</v>
      </c>
      <c r="V113" s="5" t="s">
        <v>5278</v>
      </c>
      <c r="W113" s="5" t="s">
        <v>5278</v>
      </c>
      <c r="X113" s="5" t="s">
        <v>5278</v>
      </c>
      <c r="Y113" s="5" t="s">
        <v>5278</v>
      </c>
      <c r="Z113" s="5" t="s">
        <v>5278</v>
      </c>
      <c r="AA113" s="5" t="s">
        <v>5273</v>
      </c>
      <c r="AB113" s="5" t="s">
        <v>5273</v>
      </c>
      <c r="AC113" s="5" t="s">
        <v>5273</v>
      </c>
      <c r="AD113" s="5" t="s">
        <v>5273</v>
      </c>
      <c r="AE113" s="5" t="s">
        <v>5273</v>
      </c>
      <c r="AF113" s="5" t="s">
        <v>5278</v>
      </c>
      <c r="AG113" s="5" t="s">
        <v>5278</v>
      </c>
      <c r="AH113" s="5" t="s">
        <v>5278</v>
      </c>
      <c r="AI113" s="5" t="s">
        <v>5278</v>
      </c>
      <c r="AJ113" s="5" t="s">
        <v>5278</v>
      </c>
      <c r="AK113" s="5" t="s">
        <v>5800</v>
      </c>
    </row>
    <row r="114" spans="1:37">
      <c r="A114" s="5" t="s">
        <v>6551</v>
      </c>
      <c r="B114" s="5" t="s">
        <v>5450</v>
      </c>
      <c r="C114" s="5" t="s">
        <v>5278</v>
      </c>
      <c r="D114" s="5" t="s">
        <v>5278</v>
      </c>
      <c r="E114" s="5" t="s">
        <v>5278</v>
      </c>
      <c r="F114" s="5" t="s">
        <v>5278</v>
      </c>
      <c r="G114" s="5" t="s">
        <v>5278</v>
      </c>
      <c r="H114" s="5" t="s">
        <v>5278</v>
      </c>
      <c r="I114" s="5" t="s">
        <v>5278</v>
      </c>
      <c r="J114" s="5" t="s">
        <v>5278</v>
      </c>
      <c r="K114" s="5" t="s">
        <v>6842</v>
      </c>
      <c r="L114" s="5" t="s">
        <v>5830</v>
      </c>
      <c r="M114" s="5" t="s">
        <v>5488</v>
      </c>
      <c r="N114" s="90">
        <v>1</v>
      </c>
      <c r="O114" s="5" t="s">
        <v>5278</v>
      </c>
      <c r="P114" s="90">
        <v>0</v>
      </c>
      <c r="Q114" s="5" t="s">
        <v>5278</v>
      </c>
      <c r="R114" s="5" t="s">
        <v>5278</v>
      </c>
      <c r="S114" s="5" t="s">
        <v>6038</v>
      </c>
      <c r="T114" s="5" t="s">
        <v>5278</v>
      </c>
      <c r="U114" s="5" t="s">
        <v>5278</v>
      </c>
      <c r="V114" s="5" t="s">
        <v>5278</v>
      </c>
      <c r="W114" s="5" t="s">
        <v>5278</v>
      </c>
      <c r="X114" s="5" t="s">
        <v>5278</v>
      </c>
      <c r="Y114" s="5" t="s">
        <v>5278</v>
      </c>
      <c r="Z114" s="5" t="s">
        <v>5278</v>
      </c>
      <c r="AA114" s="5" t="s">
        <v>5273</v>
      </c>
      <c r="AB114" s="5" t="s">
        <v>5273</v>
      </c>
      <c r="AC114" s="5" t="s">
        <v>5273</v>
      </c>
      <c r="AD114" s="5" t="s">
        <v>5273</v>
      </c>
      <c r="AE114" s="5" t="s">
        <v>5273</v>
      </c>
      <c r="AF114" s="5" t="s">
        <v>5278</v>
      </c>
      <c r="AG114" s="5" t="s">
        <v>5278</v>
      </c>
      <c r="AH114" s="5" t="s">
        <v>5278</v>
      </c>
      <c r="AI114" s="5" t="s">
        <v>5278</v>
      </c>
      <c r="AJ114" s="5" t="s">
        <v>5278</v>
      </c>
      <c r="AK114" s="5" t="s">
        <v>5800</v>
      </c>
    </row>
    <row r="115" spans="1:37">
      <c r="A115" s="5" t="s">
        <v>6547</v>
      </c>
      <c r="B115" s="5" t="s">
        <v>5476</v>
      </c>
      <c r="C115" s="5" t="s">
        <v>5278</v>
      </c>
      <c r="D115" s="5" t="s">
        <v>5278</v>
      </c>
      <c r="E115" s="5" t="s">
        <v>5278</v>
      </c>
      <c r="F115" s="5" t="s">
        <v>5278</v>
      </c>
      <c r="G115" s="5" t="s">
        <v>5278</v>
      </c>
      <c r="H115" s="5" t="s">
        <v>5278</v>
      </c>
      <c r="I115" s="5" t="s">
        <v>5278</v>
      </c>
      <c r="J115" s="5" t="s">
        <v>5278</v>
      </c>
      <c r="K115" s="5" t="s">
        <v>6843</v>
      </c>
      <c r="L115" s="5" t="s">
        <v>5830</v>
      </c>
      <c r="M115" s="5" t="s">
        <v>5490</v>
      </c>
      <c r="N115" s="90">
        <v>1</v>
      </c>
      <c r="O115" s="5" t="s">
        <v>5278</v>
      </c>
      <c r="P115" s="90">
        <v>0</v>
      </c>
      <c r="Q115" s="5" t="s">
        <v>5278</v>
      </c>
      <c r="R115" s="5" t="s">
        <v>5278</v>
      </c>
      <c r="S115" s="5" t="s">
        <v>6038</v>
      </c>
      <c r="T115" s="5" t="s">
        <v>5278</v>
      </c>
      <c r="U115" s="5" t="s">
        <v>5278</v>
      </c>
      <c r="V115" s="5" t="s">
        <v>5278</v>
      </c>
      <c r="W115" s="5" t="s">
        <v>5278</v>
      </c>
      <c r="X115" s="5" t="s">
        <v>5278</v>
      </c>
      <c r="Y115" s="5" t="s">
        <v>5278</v>
      </c>
      <c r="Z115" s="5" t="s">
        <v>5278</v>
      </c>
      <c r="AA115" s="5" t="s">
        <v>5273</v>
      </c>
      <c r="AB115" s="5" t="s">
        <v>5273</v>
      </c>
      <c r="AC115" s="5" t="s">
        <v>5273</v>
      </c>
      <c r="AD115" s="5" t="s">
        <v>5273</v>
      </c>
      <c r="AE115" s="5" t="s">
        <v>5273</v>
      </c>
      <c r="AF115" s="5" t="s">
        <v>5278</v>
      </c>
      <c r="AG115" s="5" t="s">
        <v>5278</v>
      </c>
      <c r="AH115" s="5" t="s">
        <v>5278</v>
      </c>
      <c r="AI115" s="5" t="s">
        <v>5278</v>
      </c>
      <c r="AJ115" s="5" t="s">
        <v>5278</v>
      </c>
      <c r="AK115" s="5" t="s">
        <v>5800</v>
      </c>
    </row>
    <row r="116" spans="1:37">
      <c r="A116" s="5" t="s">
        <v>6548</v>
      </c>
      <c r="B116" s="5" t="s">
        <v>5476</v>
      </c>
      <c r="C116" s="5" t="s">
        <v>5278</v>
      </c>
      <c r="D116" s="5" t="s">
        <v>5278</v>
      </c>
      <c r="E116" s="5" t="s">
        <v>5278</v>
      </c>
      <c r="F116" s="5" t="s">
        <v>5278</v>
      </c>
      <c r="G116" s="5" t="s">
        <v>5278</v>
      </c>
      <c r="H116" s="5" t="s">
        <v>5278</v>
      </c>
      <c r="I116" s="5" t="s">
        <v>5278</v>
      </c>
      <c r="J116" s="5" t="s">
        <v>5278</v>
      </c>
      <c r="K116" s="5" t="s">
        <v>6844</v>
      </c>
      <c r="L116" s="5" t="s">
        <v>5830</v>
      </c>
      <c r="M116" s="5" t="s">
        <v>5490</v>
      </c>
      <c r="N116" s="90">
        <v>1</v>
      </c>
      <c r="O116" s="5" t="s">
        <v>5278</v>
      </c>
      <c r="P116" s="90">
        <v>0</v>
      </c>
      <c r="Q116" s="5" t="s">
        <v>5278</v>
      </c>
      <c r="R116" s="5" t="s">
        <v>5278</v>
      </c>
      <c r="S116" s="5" t="s">
        <v>6038</v>
      </c>
      <c r="T116" s="5" t="s">
        <v>5278</v>
      </c>
      <c r="U116" s="5" t="s">
        <v>5278</v>
      </c>
      <c r="V116" s="5" t="s">
        <v>5278</v>
      </c>
      <c r="W116" s="5" t="s">
        <v>5278</v>
      </c>
      <c r="X116" s="5" t="s">
        <v>5278</v>
      </c>
      <c r="Y116" s="5" t="s">
        <v>5278</v>
      </c>
      <c r="Z116" s="5" t="s">
        <v>5278</v>
      </c>
      <c r="AA116" s="5" t="s">
        <v>5273</v>
      </c>
      <c r="AB116" s="5" t="s">
        <v>5273</v>
      </c>
      <c r="AC116" s="5" t="s">
        <v>5273</v>
      </c>
      <c r="AD116" s="5" t="s">
        <v>5273</v>
      </c>
      <c r="AE116" s="5" t="s">
        <v>5273</v>
      </c>
      <c r="AF116" s="5" t="s">
        <v>5278</v>
      </c>
      <c r="AG116" s="5" t="s">
        <v>5278</v>
      </c>
      <c r="AH116" s="5" t="s">
        <v>5278</v>
      </c>
      <c r="AI116" s="5" t="s">
        <v>5278</v>
      </c>
      <c r="AJ116" s="5" t="s">
        <v>5278</v>
      </c>
      <c r="AK116" s="5" t="s">
        <v>5800</v>
      </c>
    </row>
    <row r="117" spans="1:37">
      <c r="A117" s="5" t="s">
        <v>6558</v>
      </c>
      <c r="B117" s="5" t="s">
        <v>5476</v>
      </c>
      <c r="C117" s="5" t="s">
        <v>5278</v>
      </c>
      <c r="D117" s="5" t="s">
        <v>5278</v>
      </c>
      <c r="E117" s="5" t="s">
        <v>5278</v>
      </c>
      <c r="F117" s="5" t="s">
        <v>5278</v>
      </c>
      <c r="G117" s="5" t="s">
        <v>5278</v>
      </c>
      <c r="H117" s="5" t="s">
        <v>5278</v>
      </c>
      <c r="I117" s="5" t="s">
        <v>5278</v>
      </c>
      <c r="J117" s="5" t="s">
        <v>5278</v>
      </c>
      <c r="K117" s="5" t="s">
        <v>6845</v>
      </c>
      <c r="L117" s="5" t="s">
        <v>5830</v>
      </c>
      <c r="M117" s="5" t="s">
        <v>5489</v>
      </c>
      <c r="N117" s="90">
        <v>1</v>
      </c>
      <c r="O117" s="5" t="s">
        <v>5278</v>
      </c>
      <c r="P117" s="90">
        <v>0</v>
      </c>
      <c r="Q117" s="5" t="s">
        <v>5278</v>
      </c>
      <c r="R117" s="5" t="s">
        <v>5278</v>
      </c>
      <c r="S117" s="5" t="s">
        <v>6038</v>
      </c>
      <c r="T117" s="5" t="s">
        <v>5278</v>
      </c>
      <c r="U117" s="5" t="s">
        <v>5278</v>
      </c>
      <c r="V117" s="5" t="s">
        <v>5278</v>
      </c>
      <c r="W117" s="5" t="s">
        <v>5278</v>
      </c>
      <c r="X117" s="5" t="s">
        <v>5278</v>
      </c>
      <c r="Y117" s="5" t="s">
        <v>5278</v>
      </c>
      <c r="Z117" s="5" t="s">
        <v>5278</v>
      </c>
      <c r="AA117" s="5" t="s">
        <v>5273</v>
      </c>
      <c r="AB117" s="5" t="s">
        <v>5273</v>
      </c>
      <c r="AC117" s="5" t="s">
        <v>5273</v>
      </c>
      <c r="AD117" s="5" t="s">
        <v>5273</v>
      </c>
      <c r="AE117" s="5" t="s">
        <v>5273</v>
      </c>
      <c r="AF117" s="5" t="s">
        <v>5278</v>
      </c>
      <c r="AG117" s="5" t="s">
        <v>5278</v>
      </c>
      <c r="AH117" s="5" t="s">
        <v>5278</v>
      </c>
      <c r="AI117" s="5" t="s">
        <v>5278</v>
      </c>
      <c r="AJ117" s="5" t="s">
        <v>5278</v>
      </c>
      <c r="AK117" s="5" t="s">
        <v>5800</v>
      </c>
    </row>
    <row r="118" spans="1:37">
      <c r="A118" s="5" t="s">
        <v>6846</v>
      </c>
      <c r="B118" s="5" t="s">
        <v>5476</v>
      </c>
      <c r="C118" s="5" t="s">
        <v>5278</v>
      </c>
      <c r="D118" s="5" t="s">
        <v>5278</v>
      </c>
      <c r="E118" s="5" t="s">
        <v>5278</v>
      </c>
      <c r="F118" s="5" t="s">
        <v>5278</v>
      </c>
      <c r="G118" s="5" t="s">
        <v>5278</v>
      </c>
      <c r="H118" s="5" t="s">
        <v>5278</v>
      </c>
      <c r="I118" s="5" t="s">
        <v>5278</v>
      </c>
      <c r="J118" s="5" t="s">
        <v>5278</v>
      </c>
      <c r="K118" s="5" t="s">
        <v>6847</v>
      </c>
      <c r="L118" s="5" t="s">
        <v>5830</v>
      </c>
      <c r="M118" s="5" t="s">
        <v>5489</v>
      </c>
      <c r="N118" s="90">
        <v>1</v>
      </c>
      <c r="O118" s="5" t="s">
        <v>5278</v>
      </c>
      <c r="P118" s="90">
        <v>0</v>
      </c>
      <c r="Q118" s="5" t="s">
        <v>5278</v>
      </c>
      <c r="R118" s="5" t="s">
        <v>5278</v>
      </c>
      <c r="S118" s="5" t="s">
        <v>6038</v>
      </c>
      <c r="T118" s="5" t="s">
        <v>5278</v>
      </c>
      <c r="U118" s="5" t="s">
        <v>5278</v>
      </c>
      <c r="V118" s="5" t="s">
        <v>5278</v>
      </c>
      <c r="W118" s="5" t="s">
        <v>5278</v>
      </c>
      <c r="X118" s="5" t="s">
        <v>5278</v>
      </c>
      <c r="Y118" s="5" t="s">
        <v>5278</v>
      </c>
      <c r="Z118" s="5" t="s">
        <v>5278</v>
      </c>
      <c r="AA118" s="5" t="s">
        <v>5273</v>
      </c>
      <c r="AB118" s="5" t="s">
        <v>5273</v>
      </c>
      <c r="AC118" s="5" t="s">
        <v>5273</v>
      </c>
      <c r="AD118" s="5" t="s">
        <v>5273</v>
      </c>
      <c r="AE118" s="5" t="s">
        <v>5273</v>
      </c>
      <c r="AF118" s="5" t="s">
        <v>5278</v>
      </c>
      <c r="AG118" s="5" t="s">
        <v>5278</v>
      </c>
      <c r="AH118" s="5" t="s">
        <v>5278</v>
      </c>
      <c r="AI118" s="5" t="s">
        <v>5278</v>
      </c>
      <c r="AJ118" s="5" t="s">
        <v>5278</v>
      </c>
      <c r="AK118" s="5" t="s">
        <v>5800</v>
      </c>
    </row>
    <row r="119" spans="1:37">
      <c r="A119" s="5" t="s">
        <v>6557</v>
      </c>
      <c r="B119" s="5" t="s">
        <v>5476</v>
      </c>
      <c r="C119" s="5" t="s">
        <v>5278</v>
      </c>
      <c r="D119" s="5" t="s">
        <v>5278</v>
      </c>
      <c r="E119" s="5" t="s">
        <v>5278</v>
      </c>
      <c r="F119" s="5" t="s">
        <v>5278</v>
      </c>
      <c r="G119" s="5" t="s">
        <v>5278</v>
      </c>
      <c r="H119" s="5" t="s">
        <v>5278</v>
      </c>
      <c r="I119" s="5" t="s">
        <v>5278</v>
      </c>
      <c r="J119" s="5" t="s">
        <v>5278</v>
      </c>
      <c r="K119" s="5" t="s">
        <v>6848</v>
      </c>
      <c r="L119" s="5" t="s">
        <v>5820</v>
      </c>
      <c r="M119" s="5" t="s">
        <v>5576</v>
      </c>
      <c r="N119" s="90">
        <v>1</v>
      </c>
      <c r="O119" s="5" t="s">
        <v>5278</v>
      </c>
      <c r="P119" s="90">
        <v>0</v>
      </c>
      <c r="Q119" s="5" t="s">
        <v>5278</v>
      </c>
      <c r="R119" s="5" t="s">
        <v>5278</v>
      </c>
      <c r="S119" s="5" t="s">
        <v>6038</v>
      </c>
      <c r="T119" s="5" t="s">
        <v>5278</v>
      </c>
      <c r="U119" s="5" t="s">
        <v>5278</v>
      </c>
      <c r="V119" s="5" t="s">
        <v>5278</v>
      </c>
      <c r="W119" s="5" t="s">
        <v>5278</v>
      </c>
      <c r="X119" s="5" t="s">
        <v>5278</v>
      </c>
      <c r="Y119" s="5" t="s">
        <v>5278</v>
      </c>
      <c r="Z119" s="5" t="s">
        <v>5278</v>
      </c>
      <c r="AA119" s="5" t="s">
        <v>5273</v>
      </c>
      <c r="AB119" s="5" t="s">
        <v>5273</v>
      </c>
      <c r="AC119" s="5" t="s">
        <v>5273</v>
      </c>
      <c r="AD119" s="5" t="s">
        <v>5273</v>
      </c>
      <c r="AE119" s="5" t="s">
        <v>5273</v>
      </c>
      <c r="AF119" s="5" t="s">
        <v>5278</v>
      </c>
      <c r="AG119" s="5" t="s">
        <v>5278</v>
      </c>
      <c r="AH119" s="5" t="s">
        <v>5278</v>
      </c>
      <c r="AI119" s="5" t="s">
        <v>5278</v>
      </c>
      <c r="AJ119" s="5" t="s">
        <v>5278</v>
      </c>
      <c r="AK119" s="5" t="s">
        <v>5800</v>
      </c>
    </row>
    <row r="120" spans="1:37">
      <c r="A120" s="5" t="s">
        <v>6243</v>
      </c>
      <c r="B120" s="5" t="s">
        <v>5476</v>
      </c>
      <c r="C120" s="5" t="s">
        <v>5278</v>
      </c>
      <c r="D120" s="5" t="s">
        <v>5278</v>
      </c>
      <c r="E120" s="5" t="s">
        <v>5278</v>
      </c>
      <c r="F120" s="5" t="s">
        <v>5278</v>
      </c>
      <c r="G120" s="5" t="s">
        <v>5278</v>
      </c>
      <c r="H120" s="5" t="s">
        <v>5278</v>
      </c>
      <c r="I120" s="5" t="s">
        <v>5278</v>
      </c>
      <c r="J120" s="5" t="s">
        <v>5278</v>
      </c>
      <c r="K120" s="5" t="s">
        <v>6244</v>
      </c>
      <c r="L120" s="5" t="s">
        <v>5820</v>
      </c>
      <c r="M120" s="5" t="s">
        <v>5576</v>
      </c>
      <c r="N120" s="90">
        <v>1</v>
      </c>
      <c r="O120" s="5" t="s">
        <v>5278</v>
      </c>
      <c r="P120" s="90">
        <v>0</v>
      </c>
      <c r="Q120" s="5" t="s">
        <v>5278</v>
      </c>
      <c r="R120" s="5" t="s">
        <v>5278</v>
      </c>
      <c r="S120" s="5" t="s">
        <v>6038</v>
      </c>
      <c r="T120" s="5" t="s">
        <v>5278</v>
      </c>
      <c r="U120" s="5" t="s">
        <v>5278</v>
      </c>
      <c r="V120" s="5" t="s">
        <v>5278</v>
      </c>
      <c r="W120" s="5" t="s">
        <v>5278</v>
      </c>
      <c r="X120" s="5" t="s">
        <v>5278</v>
      </c>
      <c r="Y120" s="5" t="s">
        <v>5278</v>
      </c>
      <c r="Z120" s="5" t="s">
        <v>5278</v>
      </c>
      <c r="AA120" s="5" t="s">
        <v>5273</v>
      </c>
      <c r="AB120" s="5" t="s">
        <v>5273</v>
      </c>
      <c r="AC120" s="5" t="s">
        <v>5273</v>
      </c>
      <c r="AD120" s="5" t="s">
        <v>5273</v>
      </c>
      <c r="AE120" s="5" t="s">
        <v>5273</v>
      </c>
      <c r="AF120" s="5" t="s">
        <v>5278</v>
      </c>
      <c r="AG120" s="5" t="s">
        <v>5278</v>
      </c>
      <c r="AH120" s="5" t="s">
        <v>5278</v>
      </c>
      <c r="AI120" s="5" t="s">
        <v>5278</v>
      </c>
      <c r="AJ120" s="5" t="s">
        <v>5278</v>
      </c>
      <c r="AK120" s="5" t="s">
        <v>5800</v>
      </c>
    </row>
    <row r="121" spans="1:37">
      <c r="A121" s="5" t="s">
        <v>6550</v>
      </c>
      <c r="B121" s="5" t="s">
        <v>5451</v>
      </c>
      <c r="C121" s="5" t="s">
        <v>5278</v>
      </c>
      <c r="D121" s="5" t="s">
        <v>5278</v>
      </c>
      <c r="E121" s="5" t="s">
        <v>5278</v>
      </c>
      <c r="F121" s="5" t="s">
        <v>5278</v>
      </c>
      <c r="G121" s="5" t="s">
        <v>5278</v>
      </c>
      <c r="H121" s="5" t="s">
        <v>5278</v>
      </c>
      <c r="I121" s="5" t="s">
        <v>5278</v>
      </c>
      <c r="J121" s="5" t="s">
        <v>5278</v>
      </c>
      <c r="K121" s="5" t="s">
        <v>6849</v>
      </c>
      <c r="L121" s="5" t="s">
        <v>5830</v>
      </c>
      <c r="M121" s="5" t="s">
        <v>5487</v>
      </c>
      <c r="N121" s="90">
        <v>1</v>
      </c>
      <c r="O121" s="5" t="s">
        <v>5278</v>
      </c>
      <c r="P121" s="90">
        <v>0</v>
      </c>
      <c r="Q121" s="5" t="s">
        <v>5278</v>
      </c>
      <c r="R121" s="5" t="s">
        <v>5278</v>
      </c>
      <c r="S121" s="5" t="s">
        <v>6038</v>
      </c>
      <c r="T121" s="5" t="s">
        <v>5278</v>
      </c>
      <c r="U121" s="5" t="s">
        <v>5278</v>
      </c>
      <c r="V121" s="5" t="s">
        <v>5278</v>
      </c>
      <c r="W121" s="5" t="s">
        <v>5278</v>
      </c>
      <c r="X121" s="5" t="s">
        <v>5278</v>
      </c>
      <c r="Y121" s="5" t="s">
        <v>5278</v>
      </c>
      <c r="Z121" s="5" t="s">
        <v>5278</v>
      </c>
      <c r="AA121" s="5" t="s">
        <v>5273</v>
      </c>
      <c r="AB121" s="5" t="s">
        <v>5273</v>
      </c>
      <c r="AC121" s="5" t="s">
        <v>5273</v>
      </c>
      <c r="AD121" s="5" t="s">
        <v>5273</v>
      </c>
      <c r="AE121" s="5" t="s">
        <v>5273</v>
      </c>
      <c r="AF121" s="5" t="s">
        <v>5278</v>
      </c>
      <c r="AG121" s="5" t="s">
        <v>5278</v>
      </c>
      <c r="AH121" s="5" t="s">
        <v>5278</v>
      </c>
      <c r="AI121" s="5" t="s">
        <v>5278</v>
      </c>
      <c r="AJ121" s="5" t="s">
        <v>5278</v>
      </c>
      <c r="AK121" s="5" t="s">
        <v>5800</v>
      </c>
    </row>
    <row r="122" spans="1:37">
      <c r="A122" s="5" t="s">
        <v>6417</v>
      </c>
      <c r="B122" s="5" t="s">
        <v>5445</v>
      </c>
      <c r="C122" s="5" t="s">
        <v>5278</v>
      </c>
      <c r="D122" s="5" t="s">
        <v>5278</v>
      </c>
      <c r="E122" s="5" t="s">
        <v>5278</v>
      </c>
      <c r="F122" s="5" t="s">
        <v>5278</v>
      </c>
      <c r="G122" s="5" t="s">
        <v>5278</v>
      </c>
      <c r="H122" s="5" t="s">
        <v>5278</v>
      </c>
      <c r="I122" s="5" t="s">
        <v>5278</v>
      </c>
      <c r="J122" s="5" t="s">
        <v>5278</v>
      </c>
      <c r="K122" s="5" t="s">
        <v>6850</v>
      </c>
      <c r="L122" s="5" t="s">
        <v>5470</v>
      </c>
      <c r="M122" s="5" t="s">
        <v>5475</v>
      </c>
      <c r="N122" s="90">
        <v>1</v>
      </c>
      <c r="O122" s="5" t="s">
        <v>5278</v>
      </c>
      <c r="P122" s="90">
        <v>0</v>
      </c>
      <c r="Q122" s="5" t="s">
        <v>5278</v>
      </c>
      <c r="R122" s="5" t="s">
        <v>5278</v>
      </c>
      <c r="S122" s="5" t="s">
        <v>6038</v>
      </c>
      <c r="T122" s="5" t="s">
        <v>5278</v>
      </c>
      <c r="U122" s="5" t="s">
        <v>5278</v>
      </c>
      <c r="V122" s="5" t="s">
        <v>5278</v>
      </c>
      <c r="W122" s="5" t="s">
        <v>5278</v>
      </c>
      <c r="X122" s="5" t="s">
        <v>5278</v>
      </c>
      <c r="Y122" s="5" t="s">
        <v>5278</v>
      </c>
      <c r="Z122" s="5" t="s">
        <v>5278</v>
      </c>
      <c r="AA122" s="5" t="s">
        <v>5273</v>
      </c>
      <c r="AB122" s="5" t="s">
        <v>5273</v>
      </c>
      <c r="AC122" s="5" t="s">
        <v>5273</v>
      </c>
      <c r="AD122" s="5" t="s">
        <v>5273</v>
      </c>
      <c r="AE122" s="5" t="s">
        <v>5273</v>
      </c>
      <c r="AF122" s="5" t="s">
        <v>5278</v>
      </c>
      <c r="AG122" s="5" t="s">
        <v>5278</v>
      </c>
      <c r="AH122" s="5" t="s">
        <v>5278</v>
      </c>
      <c r="AI122" s="5" t="s">
        <v>5278</v>
      </c>
      <c r="AJ122" s="5" t="s">
        <v>5278</v>
      </c>
      <c r="AK122" s="5" t="s">
        <v>6415</v>
      </c>
    </row>
    <row r="123" spans="1:37">
      <c r="A123" s="5" t="s">
        <v>6416</v>
      </c>
      <c r="B123" s="5" t="s">
        <v>5445</v>
      </c>
      <c r="C123" s="5" t="s">
        <v>5278</v>
      </c>
      <c r="D123" s="5" t="s">
        <v>5278</v>
      </c>
      <c r="E123" s="5" t="s">
        <v>5278</v>
      </c>
      <c r="F123" s="5" t="s">
        <v>5278</v>
      </c>
      <c r="G123" s="5" t="s">
        <v>5278</v>
      </c>
      <c r="H123" s="5" t="s">
        <v>5278</v>
      </c>
      <c r="I123" s="5" t="s">
        <v>5278</v>
      </c>
      <c r="J123" s="5" t="s">
        <v>5278</v>
      </c>
      <c r="K123" s="5" t="s">
        <v>6851</v>
      </c>
      <c r="L123" s="5" t="s">
        <v>5470</v>
      </c>
      <c r="M123" s="5" t="s">
        <v>5475</v>
      </c>
      <c r="N123" s="90">
        <v>1</v>
      </c>
      <c r="O123" s="5" t="s">
        <v>5278</v>
      </c>
      <c r="P123" s="90">
        <v>0</v>
      </c>
      <c r="Q123" s="5" t="s">
        <v>5278</v>
      </c>
      <c r="R123" s="5" t="s">
        <v>5278</v>
      </c>
      <c r="S123" s="5" t="s">
        <v>6038</v>
      </c>
      <c r="T123" s="5" t="s">
        <v>5278</v>
      </c>
      <c r="U123" s="5" t="s">
        <v>5278</v>
      </c>
      <c r="V123" s="5" t="s">
        <v>5278</v>
      </c>
      <c r="W123" s="5" t="s">
        <v>5278</v>
      </c>
      <c r="X123" s="5" t="s">
        <v>5278</v>
      </c>
      <c r="Y123" s="5" t="s">
        <v>5278</v>
      </c>
      <c r="Z123" s="5" t="s">
        <v>5278</v>
      </c>
      <c r="AA123" s="5" t="s">
        <v>5273</v>
      </c>
      <c r="AB123" s="5" t="s">
        <v>5273</v>
      </c>
      <c r="AC123" s="5" t="s">
        <v>5273</v>
      </c>
      <c r="AD123" s="5" t="s">
        <v>5273</v>
      </c>
      <c r="AE123" s="5" t="s">
        <v>5273</v>
      </c>
      <c r="AF123" s="5" t="s">
        <v>5278</v>
      </c>
      <c r="AG123" s="5" t="s">
        <v>5278</v>
      </c>
      <c r="AH123" s="5" t="s">
        <v>5278</v>
      </c>
      <c r="AI123" s="5" t="s">
        <v>5278</v>
      </c>
      <c r="AJ123" s="5" t="s">
        <v>5278</v>
      </c>
      <c r="AK123" s="5" t="s">
        <v>6415</v>
      </c>
    </row>
    <row r="124" spans="1:37">
      <c r="A124" s="5" t="s">
        <v>6418</v>
      </c>
      <c r="B124" s="5" t="s">
        <v>5445</v>
      </c>
      <c r="C124" s="5" t="s">
        <v>5278</v>
      </c>
      <c r="D124" s="5" t="s">
        <v>5278</v>
      </c>
      <c r="E124" s="5" t="s">
        <v>5278</v>
      </c>
      <c r="F124" s="5" t="s">
        <v>5278</v>
      </c>
      <c r="G124" s="5" t="s">
        <v>5278</v>
      </c>
      <c r="H124" s="5" t="s">
        <v>5278</v>
      </c>
      <c r="I124" s="5" t="s">
        <v>5278</v>
      </c>
      <c r="J124" s="5" t="s">
        <v>5278</v>
      </c>
      <c r="K124" s="5" t="s">
        <v>6852</v>
      </c>
      <c r="L124" s="5" t="s">
        <v>5470</v>
      </c>
      <c r="M124" s="5" t="s">
        <v>5475</v>
      </c>
      <c r="N124" s="90">
        <v>1</v>
      </c>
      <c r="O124" s="5" t="s">
        <v>5278</v>
      </c>
      <c r="P124" s="90">
        <v>0</v>
      </c>
      <c r="Q124" s="5" t="s">
        <v>5278</v>
      </c>
      <c r="R124" s="5" t="s">
        <v>5278</v>
      </c>
      <c r="S124" s="5" t="s">
        <v>6038</v>
      </c>
      <c r="T124" s="5" t="s">
        <v>5278</v>
      </c>
      <c r="U124" s="5" t="s">
        <v>5278</v>
      </c>
      <c r="V124" s="5" t="s">
        <v>5278</v>
      </c>
      <c r="W124" s="5" t="s">
        <v>5278</v>
      </c>
      <c r="X124" s="5" t="s">
        <v>5278</v>
      </c>
      <c r="Y124" s="5" t="s">
        <v>5278</v>
      </c>
      <c r="Z124" s="5" t="s">
        <v>5278</v>
      </c>
      <c r="AA124" s="5" t="s">
        <v>5273</v>
      </c>
      <c r="AB124" s="5" t="s">
        <v>5273</v>
      </c>
      <c r="AC124" s="5" t="s">
        <v>5273</v>
      </c>
      <c r="AD124" s="5" t="s">
        <v>5273</v>
      </c>
      <c r="AE124" s="5" t="s">
        <v>5273</v>
      </c>
      <c r="AF124" s="5" t="s">
        <v>5278</v>
      </c>
      <c r="AG124" s="5" t="s">
        <v>5278</v>
      </c>
      <c r="AH124" s="5" t="s">
        <v>5278</v>
      </c>
      <c r="AI124" s="5" t="s">
        <v>5278</v>
      </c>
      <c r="AJ124" s="5" t="s">
        <v>5278</v>
      </c>
      <c r="AK124" s="5" t="s">
        <v>6415</v>
      </c>
    </row>
    <row r="125" spans="1:37">
      <c r="A125" s="5" t="s">
        <v>6853</v>
      </c>
      <c r="B125" s="5" t="s">
        <v>7837</v>
      </c>
      <c r="C125" s="5" t="s">
        <v>5278</v>
      </c>
      <c r="D125" s="5" t="s">
        <v>5278</v>
      </c>
      <c r="E125" s="5" t="s">
        <v>5278</v>
      </c>
      <c r="F125" s="5" t="s">
        <v>5278</v>
      </c>
      <c r="G125" s="5" t="s">
        <v>5278</v>
      </c>
      <c r="H125" s="5" t="s">
        <v>5278</v>
      </c>
      <c r="I125" s="5" t="s">
        <v>5278</v>
      </c>
      <c r="J125" s="5" t="s">
        <v>5278</v>
      </c>
      <c r="K125" s="5" t="s">
        <v>6854</v>
      </c>
      <c r="L125" s="5" t="s">
        <v>5470</v>
      </c>
      <c r="M125" s="5" t="s">
        <v>6855</v>
      </c>
      <c r="N125" s="90">
        <v>1</v>
      </c>
      <c r="O125" s="5" t="s">
        <v>5278</v>
      </c>
      <c r="P125" s="90">
        <v>0</v>
      </c>
      <c r="Q125" s="5" t="s">
        <v>5278</v>
      </c>
      <c r="R125" s="5" t="s">
        <v>5278</v>
      </c>
      <c r="S125" s="5" t="s">
        <v>6038</v>
      </c>
      <c r="T125" s="5" t="s">
        <v>5278</v>
      </c>
      <c r="U125" s="5" t="s">
        <v>5278</v>
      </c>
      <c r="V125" s="5" t="s">
        <v>5278</v>
      </c>
      <c r="W125" s="5" t="s">
        <v>5278</v>
      </c>
      <c r="X125" s="5" t="s">
        <v>5278</v>
      </c>
      <c r="Y125" s="5" t="s">
        <v>5278</v>
      </c>
      <c r="Z125" s="5" t="s">
        <v>5278</v>
      </c>
      <c r="AA125" s="5" t="s">
        <v>5273</v>
      </c>
      <c r="AB125" s="5" t="s">
        <v>5273</v>
      </c>
      <c r="AC125" s="5" t="s">
        <v>5273</v>
      </c>
      <c r="AD125" s="5" t="s">
        <v>5273</v>
      </c>
      <c r="AE125" s="5" t="s">
        <v>5273</v>
      </c>
      <c r="AF125" s="5" t="s">
        <v>5278</v>
      </c>
      <c r="AG125" s="5" t="s">
        <v>5278</v>
      </c>
      <c r="AH125" s="5" t="s">
        <v>5278</v>
      </c>
      <c r="AI125" s="5" t="s">
        <v>5278</v>
      </c>
      <c r="AJ125" s="5" t="s">
        <v>5278</v>
      </c>
      <c r="AK125" s="5" t="s">
        <v>6648</v>
      </c>
    </row>
    <row r="126" spans="1:37">
      <c r="A126" s="5" t="s">
        <v>6649</v>
      </c>
      <c r="B126" s="5" t="s">
        <v>7837</v>
      </c>
      <c r="C126" s="5" t="s">
        <v>5278</v>
      </c>
      <c r="D126" s="5" t="s">
        <v>5278</v>
      </c>
      <c r="E126" s="5" t="s">
        <v>5278</v>
      </c>
      <c r="F126" s="5" t="s">
        <v>5278</v>
      </c>
      <c r="G126" s="5" t="s">
        <v>5278</v>
      </c>
      <c r="H126" s="5" t="s">
        <v>5278</v>
      </c>
      <c r="I126" s="5" t="s">
        <v>5278</v>
      </c>
      <c r="J126" s="5" t="s">
        <v>5278</v>
      </c>
      <c r="K126" s="5" t="s">
        <v>6856</v>
      </c>
      <c r="L126" s="5" t="s">
        <v>5470</v>
      </c>
      <c r="M126" s="5" t="s">
        <v>6855</v>
      </c>
      <c r="N126" s="90">
        <v>1</v>
      </c>
      <c r="O126" s="5" t="s">
        <v>5278</v>
      </c>
      <c r="P126" s="90">
        <v>0</v>
      </c>
      <c r="Q126" s="5" t="s">
        <v>5278</v>
      </c>
      <c r="R126" s="5" t="s">
        <v>5278</v>
      </c>
      <c r="S126" s="5" t="s">
        <v>6038</v>
      </c>
      <c r="T126" s="5" t="s">
        <v>5278</v>
      </c>
      <c r="U126" s="5" t="s">
        <v>5278</v>
      </c>
      <c r="V126" s="5" t="s">
        <v>5278</v>
      </c>
      <c r="W126" s="5" t="s">
        <v>5278</v>
      </c>
      <c r="X126" s="5" t="s">
        <v>5278</v>
      </c>
      <c r="Y126" s="5" t="s">
        <v>5278</v>
      </c>
      <c r="Z126" s="5" t="s">
        <v>5278</v>
      </c>
      <c r="AA126" s="5" t="s">
        <v>5273</v>
      </c>
      <c r="AB126" s="5" t="s">
        <v>5273</v>
      </c>
      <c r="AC126" s="5" t="s">
        <v>5273</v>
      </c>
      <c r="AD126" s="5" t="s">
        <v>5273</v>
      </c>
      <c r="AE126" s="5" t="s">
        <v>5273</v>
      </c>
      <c r="AF126" s="5" t="s">
        <v>5278</v>
      </c>
      <c r="AG126" s="5" t="s">
        <v>5278</v>
      </c>
      <c r="AH126" s="5" t="s">
        <v>5278</v>
      </c>
      <c r="AI126" s="5" t="s">
        <v>5278</v>
      </c>
      <c r="AJ126" s="5" t="s">
        <v>5278</v>
      </c>
      <c r="AK126" s="5" t="s">
        <v>6648</v>
      </c>
    </row>
    <row r="127" spans="1:37">
      <c r="A127" s="5" t="s">
        <v>7363</v>
      </c>
      <c r="B127" s="5" t="s">
        <v>7837</v>
      </c>
      <c r="C127" s="5" t="s">
        <v>5278</v>
      </c>
      <c r="D127" s="5" t="s">
        <v>5278</v>
      </c>
      <c r="E127" s="5" t="s">
        <v>5278</v>
      </c>
      <c r="F127" s="5" t="s">
        <v>5278</v>
      </c>
      <c r="G127" s="5" t="s">
        <v>5278</v>
      </c>
      <c r="H127" s="5" t="s">
        <v>5278</v>
      </c>
      <c r="I127" s="5" t="s">
        <v>5278</v>
      </c>
      <c r="J127" s="5" t="s">
        <v>5278</v>
      </c>
      <c r="K127" s="5" t="s">
        <v>7453</v>
      </c>
      <c r="L127" s="5" t="s">
        <v>5552</v>
      </c>
      <c r="M127" s="5" t="s">
        <v>5557</v>
      </c>
      <c r="N127" s="90">
        <v>1</v>
      </c>
      <c r="O127" s="5" t="s">
        <v>5278</v>
      </c>
      <c r="P127" s="90">
        <v>0</v>
      </c>
      <c r="Q127" s="5" t="s">
        <v>5278</v>
      </c>
      <c r="R127" s="5" t="s">
        <v>5278</v>
      </c>
      <c r="S127" s="5" t="s">
        <v>6038</v>
      </c>
      <c r="T127" s="5" t="s">
        <v>5278</v>
      </c>
      <c r="U127" s="5" t="s">
        <v>5278</v>
      </c>
      <c r="V127" s="5" t="s">
        <v>5278</v>
      </c>
      <c r="W127" s="5" t="s">
        <v>5278</v>
      </c>
      <c r="X127" s="5" t="s">
        <v>5278</v>
      </c>
      <c r="Y127" s="5" t="s">
        <v>5278</v>
      </c>
      <c r="Z127" s="5" t="s">
        <v>5278</v>
      </c>
      <c r="AA127" s="5" t="s">
        <v>5273</v>
      </c>
      <c r="AB127" s="5" t="s">
        <v>5273</v>
      </c>
      <c r="AC127" s="5" t="s">
        <v>5273</v>
      </c>
      <c r="AD127" s="5" t="s">
        <v>5273</v>
      </c>
      <c r="AE127" s="5" t="s">
        <v>5273</v>
      </c>
      <c r="AF127" s="5" t="s">
        <v>5278</v>
      </c>
      <c r="AG127" s="5" t="s">
        <v>5278</v>
      </c>
      <c r="AH127" s="5" t="s">
        <v>5278</v>
      </c>
      <c r="AI127" s="5" t="s">
        <v>5278</v>
      </c>
      <c r="AJ127" s="5" t="s">
        <v>5278</v>
      </c>
      <c r="AK127" s="5" t="s">
        <v>6711</v>
      </c>
    </row>
    <row r="128" spans="1:37">
      <c r="A128" s="5" t="s">
        <v>6712</v>
      </c>
      <c r="B128" s="5" t="s">
        <v>7837</v>
      </c>
      <c r="C128" s="5" t="s">
        <v>5278</v>
      </c>
      <c r="D128" s="5" t="s">
        <v>5278</v>
      </c>
      <c r="E128" s="5" t="s">
        <v>5278</v>
      </c>
      <c r="F128" s="5" t="s">
        <v>5278</v>
      </c>
      <c r="G128" s="5" t="s">
        <v>5278</v>
      </c>
      <c r="H128" s="5" t="s">
        <v>5278</v>
      </c>
      <c r="I128" s="5" t="s">
        <v>5278</v>
      </c>
      <c r="J128" s="5" t="s">
        <v>5278</v>
      </c>
      <c r="K128" s="5" t="s">
        <v>6857</v>
      </c>
      <c r="L128" s="5" t="s">
        <v>1019</v>
      </c>
      <c r="M128" s="5" t="s">
        <v>5582</v>
      </c>
      <c r="N128" s="90">
        <v>1</v>
      </c>
      <c r="O128" s="5" t="s">
        <v>5278</v>
      </c>
      <c r="P128" s="90">
        <v>0</v>
      </c>
      <c r="Q128" s="5" t="s">
        <v>5278</v>
      </c>
      <c r="R128" s="5" t="s">
        <v>5278</v>
      </c>
      <c r="S128" s="5" t="s">
        <v>6038</v>
      </c>
      <c r="T128" s="5" t="s">
        <v>5278</v>
      </c>
      <c r="U128" s="5" t="s">
        <v>5278</v>
      </c>
      <c r="V128" s="5" t="s">
        <v>5278</v>
      </c>
      <c r="W128" s="5" t="s">
        <v>5278</v>
      </c>
      <c r="X128" s="5" t="s">
        <v>5278</v>
      </c>
      <c r="Y128" s="5" t="s">
        <v>5278</v>
      </c>
      <c r="Z128" s="5" t="s">
        <v>5278</v>
      </c>
      <c r="AA128" s="5" t="s">
        <v>5273</v>
      </c>
      <c r="AB128" s="5" t="s">
        <v>5273</v>
      </c>
      <c r="AC128" s="5" t="s">
        <v>5273</v>
      </c>
      <c r="AD128" s="5" t="s">
        <v>5273</v>
      </c>
      <c r="AE128" s="5" t="s">
        <v>5273</v>
      </c>
      <c r="AF128" s="5" t="s">
        <v>5278</v>
      </c>
      <c r="AG128" s="5" t="s">
        <v>5278</v>
      </c>
      <c r="AH128" s="5" t="s">
        <v>5278</v>
      </c>
      <c r="AI128" s="5" t="s">
        <v>5278</v>
      </c>
      <c r="AJ128" s="5" t="s">
        <v>5278</v>
      </c>
      <c r="AK128" s="5" t="s">
        <v>6711</v>
      </c>
    </row>
    <row r="129" spans="1:37">
      <c r="A129" s="5" t="s">
        <v>6639</v>
      </c>
      <c r="B129" s="5" t="s">
        <v>5476</v>
      </c>
      <c r="C129" s="5" t="s">
        <v>5278</v>
      </c>
      <c r="D129" s="5" t="s">
        <v>5278</v>
      </c>
      <c r="E129" s="5" t="s">
        <v>5278</v>
      </c>
      <c r="F129" s="5" t="s">
        <v>5278</v>
      </c>
      <c r="G129" s="5" t="s">
        <v>5278</v>
      </c>
      <c r="H129" s="5" t="s">
        <v>5278</v>
      </c>
      <c r="I129" s="5" t="s">
        <v>5278</v>
      </c>
      <c r="J129" s="5" t="s">
        <v>5278</v>
      </c>
      <c r="K129" s="5" t="s">
        <v>6858</v>
      </c>
      <c r="L129" s="5" t="s">
        <v>5470</v>
      </c>
      <c r="M129" s="5" t="s">
        <v>6859</v>
      </c>
      <c r="N129" s="90">
        <v>1</v>
      </c>
      <c r="O129" s="5" t="s">
        <v>5278</v>
      </c>
      <c r="P129" s="90">
        <v>0</v>
      </c>
      <c r="Q129" s="5" t="s">
        <v>5278</v>
      </c>
      <c r="R129" s="5" t="s">
        <v>5278</v>
      </c>
      <c r="S129" s="5" t="s">
        <v>6038</v>
      </c>
      <c r="T129" s="5" t="s">
        <v>5278</v>
      </c>
      <c r="U129" s="5" t="s">
        <v>5278</v>
      </c>
      <c r="V129" s="5" t="s">
        <v>5278</v>
      </c>
      <c r="W129" s="5" t="s">
        <v>5278</v>
      </c>
      <c r="X129" s="5" t="s">
        <v>5278</v>
      </c>
      <c r="Y129" s="5" t="s">
        <v>5278</v>
      </c>
      <c r="Z129" s="5" t="s">
        <v>5278</v>
      </c>
      <c r="AA129" s="5" t="s">
        <v>5273</v>
      </c>
      <c r="AB129" s="5" t="s">
        <v>5273</v>
      </c>
      <c r="AC129" s="5" t="s">
        <v>5273</v>
      </c>
      <c r="AD129" s="5" t="s">
        <v>5273</v>
      </c>
      <c r="AE129" s="5" t="s">
        <v>5273</v>
      </c>
      <c r="AF129" s="5" t="s">
        <v>5278</v>
      </c>
      <c r="AG129" s="5" t="s">
        <v>5278</v>
      </c>
      <c r="AH129" s="5" t="s">
        <v>5278</v>
      </c>
      <c r="AI129" s="5" t="s">
        <v>5278</v>
      </c>
      <c r="AJ129" s="5" t="s">
        <v>5278</v>
      </c>
      <c r="AK129" s="5" t="s">
        <v>6638</v>
      </c>
    </row>
    <row r="130" spans="1:37">
      <c r="A130" s="5" t="s">
        <v>6650</v>
      </c>
      <c r="B130" s="5" t="s">
        <v>5476</v>
      </c>
      <c r="C130" s="5" t="s">
        <v>5278</v>
      </c>
      <c r="D130" s="5" t="s">
        <v>5278</v>
      </c>
      <c r="E130" s="5" t="s">
        <v>5278</v>
      </c>
      <c r="F130" s="5" t="s">
        <v>5278</v>
      </c>
      <c r="G130" s="5" t="s">
        <v>5278</v>
      </c>
      <c r="H130" s="5" t="s">
        <v>5278</v>
      </c>
      <c r="I130" s="5" t="s">
        <v>5278</v>
      </c>
      <c r="J130" s="5" t="s">
        <v>5278</v>
      </c>
      <c r="K130" s="5" t="s">
        <v>6860</v>
      </c>
      <c r="L130" s="5" t="s">
        <v>5470</v>
      </c>
      <c r="M130" s="5" t="s">
        <v>6855</v>
      </c>
      <c r="N130" s="90">
        <v>1</v>
      </c>
      <c r="O130" s="5" t="s">
        <v>5278</v>
      </c>
      <c r="P130" s="90">
        <v>0</v>
      </c>
      <c r="Q130" s="5" t="s">
        <v>5278</v>
      </c>
      <c r="R130" s="5" t="s">
        <v>5278</v>
      </c>
      <c r="S130" s="5" t="s">
        <v>6038</v>
      </c>
      <c r="T130" s="5" t="s">
        <v>5278</v>
      </c>
      <c r="U130" s="5" t="s">
        <v>5278</v>
      </c>
      <c r="V130" s="5" t="s">
        <v>5278</v>
      </c>
      <c r="W130" s="5" t="s">
        <v>5278</v>
      </c>
      <c r="X130" s="5" t="s">
        <v>5278</v>
      </c>
      <c r="Y130" s="5" t="s">
        <v>5278</v>
      </c>
      <c r="Z130" s="5" t="s">
        <v>5278</v>
      </c>
      <c r="AA130" s="5" t="s">
        <v>5273</v>
      </c>
      <c r="AB130" s="5" t="s">
        <v>5273</v>
      </c>
      <c r="AC130" s="5" t="s">
        <v>5273</v>
      </c>
      <c r="AD130" s="5" t="s">
        <v>5273</v>
      </c>
      <c r="AE130" s="5" t="s">
        <v>5273</v>
      </c>
      <c r="AF130" s="5" t="s">
        <v>5278</v>
      </c>
      <c r="AG130" s="5" t="s">
        <v>5278</v>
      </c>
      <c r="AH130" s="5" t="s">
        <v>5278</v>
      </c>
      <c r="AI130" s="5" t="s">
        <v>5278</v>
      </c>
      <c r="AJ130" s="5" t="s">
        <v>5278</v>
      </c>
      <c r="AK130" s="5" t="s">
        <v>6638</v>
      </c>
    </row>
    <row r="131" spans="1:37">
      <c r="A131" s="5" t="s">
        <v>6681</v>
      </c>
      <c r="B131" s="5" t="s">
        <v>5444</v>
      </c>
      <c r="C131" s="5" t="s">
        <v>5278</v>
      </c>
      <c r="D131" s="5" t="s">
        <v>5278</v>
      </c>
      <c r="E131" s="5" t="s">
        <v>5278</v>
      </c>
      <c r="F131" s="5" t="s">
        <v>5278</v>
      </c>
      <c r="G131" s="5" t="s">
        <v>5278</v>
      </c>
      <c r="H131" s="5" t="s">
        <v>5278</v>
      </c>
      <c r="I131" s="5" t="s">
        <v>5278</v>
      </c>
      <c r="J131" s="5" t="s">
        <v>5278</v>
      </c>
      <c r="K131" s="5" t="s">
        <v>6861</v>
      </c>
      <c r="L131" s="5" t="s">
        <v>5470</v>
      </c>
      <c r="M131" s="5" t="s">
        <v>6862</v>
      </c>
      <c r="N131" s="90">
        <v>1</v>
      </c>
      <c r="O131" s="5" t="s">
        <v>5278</v>
      </c>
      <c r="P131" s="90">
        <v>0</v>
      </c>
      <c r="Q131" s="5" t="s">
        <v>5278</v>
      </c>
      <c r="R131" s="5" t="s">
        <v>5278</v>
      </c>
      <c r="S131" s="5" t="s">
        <v>6038</v>
      </c>
      <c r="T131" s="5" t="s">
        <v>5278</v>
      </c>
      <c r="U131" s="5" t="s">
        <v>5278</v>
      </c>
      <c r="V131" s="5" t="s">
        <v>5278</v>
      </c>
      <c r="W131" s="5" t="s">
        <v>5278</v>
      </c>
      <c r="X131" s="5" t="s">
        <v>5278</v>
      </c>
      <c r="Y131" s="5" t="s">
        <v>5278</v>
      </c>
      <c r="Z131" s="5" t="s">
        <v>5278</v>
      </c>
      <c r="AA131" s="5" t="s">
        <v>5273</v>
      </c>
      <c r="AB131" s="5" t="s">
        <v>5273</v>
      </c>
      <c r="AC131" s="5" t="s">
        <v>5273</v>
      </c>
      <c r="AD131" s="5" t="s">
        <v>5273</v>
      </c>
      <c r="AE131" s="5" t="s">
        <v>5273</v>
      </c>
      <c r="AF131" s="5" t="s">
        <v>5278</v>
      </c>
      <c r="AG131" s="5" t="s">
        <v>5278</v>
      </c>
      <c r="AH131" s="5" t="s">
        <v>5278</v>
      </c>
      <c r="AI131" s="5" t="s">
        <v>5278</v>
      </c>
      <c r="AJ131" s="5" t="s">
        <v>5278</v>
      </c>
      <c r="AK131" s="5" t="s">
        <v>6680</v>
      </c>
    </row>
    <row r="132" spans="1:37">
      <c r="A132" s="5" t="s">
        <v>7376</v>
      </c>
      <c r="B132" s="5" t="s">
        <v>5476</v>
      </c>
      <c r="C132" s="5" t="s">
        <v>5278</v>
      </c>
      <c r="D132" s="5" t="s">
        <v>5278</v>
      </c>
      <c r="E132" s="5" t="s">
        <v>5278</v>
      </c>
      <c r="F132" s="5" t="s">
        <v>5278</v>
      </c>
      <c r="G132" s="5" t="s">
        <v>5278</v>
      </c>
      <c r="H132" s="5" t="s">
        <v>5278</v>
      </c>
      <c r="I132" s="5" t="s">
        <v>5278</v>
      </c>
      <c r="J132" s="5" t="s">
        <v>5278</v>
      </c>
      <c r="K132" s="5" t="s">
        <v>7454</v>
      </c>
      <c r="L132" s="5" t="s">
        <v>5832</v>
      </c>
      <c r="M132" s="5" t="s">
        <v>7455</v>
      </c>
      <c r="N132" s="90">
        <v>1</v>
      </c>
      <c r="O132" s="5" t="s">
        <v>5278</v>
      </c>
      <c r="P132" s="90">
        <v>0</v>
      </c>
      <c r="Q132" s="5" t="s">
        <v>5278</v>
      </c>
      <c r="R132" s="5" t="s">
        <v>5278</v>
      </c>
      <c r="S132" s="5" t="s">
        <v>6038</v>
      </c>
      <c r="T132" s="5" t="s">
        <v>5278</v>
      </c>
      <c r="U132" s="5" t="s">
        <v>5278</v>
      </c>
      <c r="V132" s="5" t="s">
        <v>5278</v>
      </c>
      <c r="W132" s="5" t="s">
        <v>5278</v>
      </c>
      <c r="X132" s="5" t="s">
        <v>5278</v>
      </c>
      <c r="Y132" s="5" t="s">
        <v>5278</v>
      </c>
      <c r="Z132" s="5" t="s">
        <v>5278</v>
      </c>
      <c r="AA132" s="5" t="s">
        <v>5273</v>
      </c>
      <c r="AB132" s="5" t="s">
        <v>5273</v>
      </c>
      <c r="AC132" s="5" t="s">
        <v>5273</v>
      </c>
      <c r="AD132" s="5" t="s">
        <v>5273</v>
      </c>
      <c r="AE132" s="5" t="s">
        <v>5273</v>
      </c>
      <c r="AF132" s="5" t="s">
        <v>5278</v>
      </c>
      <c r="AG132" s="5" t="s">
        <v>5278</v>
      </c>
      <c r="AH132" s="5" t="s">
        <v>5278</v>
      </c>
      <c r="AI132" s="5" t="s">
        <v>5278</v>
      </c>
      <c r="AJ132" s="5" t="s">
        <v>5278</v>
      </c>
      <c r="AK132" s="5" t="s">
        <v>7375</v>
      </c>
    </row>
    <row r="133" spans="1:37">
      <c r="A133" s="5" t="s">
        <v>7377</v>
      </c>
      <c r="B133" s="5" t="s">
        <v>5476</v>
      </c>
      <c r="C133" s="5" t="s">
        <v>5278</v>
      </c>
      <c r="D133" s="5" t="s">
        <v>5278</v>
      </c>
      <c r="E133" s="5" t="s">
        <v>5278</v>
      </c>
      <c r="F133" s="5" t="s">
        <v>5278</v>
      </c>
      <c r="G133" s="5" t="s">
        <v>5278</v>
      </c>
      <c r="H133" s="5" t="s">
        <v>5278</v>
      </c>
      <c r="I133" s="5" t="s">
        <v>5278</v>
      </c>
      <c r="J133" s="5" t="s">
        <v>5278</v>
      </c>
      <c r="K133" s="5" t="s">
        <v>7456</v>
      </c>
      <c r="L133" s="5" t="s">
        <v>5831</v>
      </c>
      <c r="M133" s="5" t="s">
        <v>7455</v>
      </c>
      <c r="N133" s="90">
        <v>1</v>
      </c>
      <c r="O133" s="5" t="s">
        <v>5278</v>
      </c>
      <c r="P133" s="90">
        <v>0</v>
      </c>
      <c r="Q133" s="5" t="s">
        <v>5278</v>
      </c>
      <c r="R133" s="5" t="s">
        <v>5278</v>
      </c>
      <c r="S133" s="5" t="s">
        <v>6038</v>
      </c>
      <c r="T133" s="5" t="s">
        <v>5278</v>
      </c>
      <c r="U133" s="5" t="s">
        <v>5278</v>
      </c>
      <c r="V133" s="5" t="s">
        <v>5278</v>
      </c>
      <c r="W133" s="5" t="s">
        <v>5278</v>
      </c>
      <c r="X133" s="5" t="s">
        <v>5278</v>
      </c>
      <c r="Y133" s="5" t="s">
        <v>5278</v>
      </c>
      <c r="Z133" s="5" t="s">
        <v>5278</v>
      </c>
      <c r="AA133" s="5" t="s">
        <v>5273</v>
      </c>
      <c r="AB133" s="5" t="s">
        <v>5273</v>
      </c>
      <c r="AC133" s="5" t="s">
        <v>5273</v>
      </c>
      <c r="AD133" s="5" t="s">
        <v>5273</v>
      </c>
      <c r="AE133" s="5" t="s">
        <v>5273</v>
      </c>
      <c r="AF133" s="5" t="s">
        <v>5278</v>
      </c>
      <c r="AG133" s="5" t="s">
        <v>5278</v>
      </c>
      <c r="AH133" s="5" t="s">
        <v>5278</v>
      </c>
      <c r="AI133" s="5" t="s">
        <v>5278</v>
      </c>
      <c r="AJ133" s="5" t="s">
        <v>5278</v>
      </c>
      <c r="AK133" s="5" t="s">
        <v>7375</v>
      </c>
    </row>
    <row r="134" spans="1:37">
      <c r="A134" s="5" t="s">
        <v>6719</v>
      </c>
      <c r="B134" s="5" t="s">
        <v>5476</v>
      </c>
      <c r="C134" s="5" t="s">
        <v>5278</v>
      </c>
      <c r="D134" s="5" t="s">
        <v>5278</v>
      </c>
      <c r="E134" s="5" t="s">
        <v>5278</v>
      </c>
      <c r="F134" s="5" t="s">
        <v>5278</v>
      </c>
      <c r="G134" s="5" t="s">
        <v>5278</v>
      </c>
      <c r="H134" s="5" t="s">
        <v>5278</v>
      </c>
      <c r="I134" s="5" t="s">
        <v>5278</v>
      </c>
      <c r="J134" s="5" t="s">
        <v>5278</v>
      </c>
      <c r="K134" s="5" t="s">
        <v>6863</v>
      </c>
      <c r="L134" s="5" t="s">
        <v>1019</v>
      </c>
      <c r="M134" s="5" t="s">
        <v>5582</v>
      </c>
      <c r="N134" s="90">
        <v>1</v>
      </c>
      <c r="O134" s="5" t="s">
        <v>5278</v>
      </c>
      <c r="P134" s="90">
        <v>0</v>
      </c>
      <c r="Q134" s="5" t="s">
        <v>5278</v>
      </c>
      <c r="R134" s="5" t="s">
        <v>5278</v>
      </c>
      <c r="S134" s="5" t="s">
        <v>6038</v>
      </c>
      <c r="T134" s="5" t="s">
        <v>5278</v>
      </c>
      <c r="U134" s="5" t="s">
        <v>5278</v>
      </c>
      <c r="V134" s="5" t="s">
        <v>5278</v>
      </c>
      <c r="W134" s="5" t="s">
        <v>5278</v>
      </c>
      <c r="X134" s="5" t="s">
        <v>5278</v>
      </c>
      <c r="Y134" s="5" t="s">
        <v>5278</v>
      </c>
      <c r="Z134" s="5" t="s">
        <v>5278</v>
      </c>
      <c r="AA134" s="5" t="s">
        <v>5273</v>
      </c>
      <c r="AB134" s="5" t="s">
        <v>5273</v>
      </c>
      <c r="AC134" s="5" t="s">
        <v>5273</v>
      </c>
      <c r="AD134" s="5" t="s">
        <v>5273</v>
      </c>
      <c r="AE134" s="5" t="s">
        <v>5273</v>
      </c>
      <c r="AF134" s="5" t="s">
        <v>5278</v>
      </c>
      <c r="AG134" s="5" t="s">
        <v>5278</v>
      </c>
      <c r="AH134" s="5" t="s">
        <v>5278</v>
      </c>
      <c r="AI134" s="5" t="s">
        <v>5278</v>
      </c>
      <c r="AJ134" s="5" t="s">
        <v>5278</v>
      </c>
      <c r="AK134" s="5" t="s">
        <v>6718</v>
      </c>
    </row>
    <row r="135" spans="1:37">
      <c r="A135" s="5" t="s">
        <v>6618</v>
      </c>
      <c r="B135" s="5" t="s">
        <v>5476</v>
      </c>
      <c r="C135" s="5" t="s">
        <v>5278</v>
      </c>
      <c r="D135" s="5" t="s">
        <v>5278</v>
      </c>
      <c r="E135" s="5" t="s">
        <v>5278</v>
      </c>
      <c r="F135" s="5" t="s">
        <v>5278</v>
      </c>
      <c r="G135" s="5" t="s">
        <v>5278</v>
      </c>
      <c r="H135" s="5" t="s">
        <v>5278</v>
      </c>
      <c r="I135" s="5" t="s">
        <v>5278</v>
      </c>
      <c r="J135" s="5" t="s">
        <v>5278</v>
      </c>
      <c r="K135" s="5" t="s">
        <v>6864</v>
      </c>
      <c r="L135" s="5" t="s">
        <v>5509</v>
      </c>
      <c r="M135" s="5" t="s">
        <v>5972</v>
      </c>
      <c r="N135" s="90">
        <v>1</v>
      </c>
      <c r="O135" s="5" t="s">
        <v>5278</v>
      </c>
      <c r="P135" s="90">
        <v>0</v>
      </c>
      <c r="Q135" s="5" t="s">
        <v>5278</v>
      </c>
      <c r="R135" s="5" t="s">
        <v>5278</v>
      </c>
      <c r="S135" s="5" t="s">
        <v>6038</v>
      </c>
      <c r="T135" s="5" t="s">
        <v>5278</v>
      </c>
      <c r="U135" s="5" t="s">
        <v>5278</v>
      </c>
      <c r="V135" s="5" t="s">
        <v>5278</v>
      </c>
      <c r="W135" s="5" t="s">
        <v>5278</v>
      </c>
      <c r="X135" s="5" t="s">
        <v>5278</v>
      </c>
      <c r="Y135" s="5" t="s">
        <v>5278</v>
      </c>
      <c r="Z135" s="5" t="s">
        <v>5278</v>
      </c>
      <c r="AA135" s="5" t="s">
        <v>5273</v>
      </c>
      <c r="AB135" s="5" t="s">
        <v>5273</v>
      </c>
      <c r="AC135" s="5" t="s">
        <v>5273</v>
      </c>
      <c r="AD135" s="5" t="s">
        <v>5273</v>
      </c>
      <c r="AE135" s="5" t="s">
        <v>5273</v>
      </c>
      <c r="AF135" s="5" t="s">
        <v>5278</v>
      </c>
      <c r="AG135" s="5" t="s">
        <v>5278</v>
      </c>
      <c r="AH135" s="5" t="s">
        <v>5278</v>
      </c>
      <c r="AI135" s="5" t="s">
        <v>5278</v>
      </c>
      <c r="AJ135" s="5" t="s">
        <v>5278</v>
      </c>
      <c r="AK135" s="5" t="s">
        <v>5973</v>
      </c>
    </row>
    <row r="136" spans="1:37">
      <c r="A136" s="5" t="s">
        <v>6617</v>
      </c>
      <c r="B136" s="5" t="s">
        <v>5476</v>
      </c>
      <c r="C136" s="5" t="s">
        <v>5278</v>
      </c>
      <c r="D136" s="5" t="s">
        <v>5278</v>
      </c>
      <c r="E136" s="5" t="s">
        <v>5278</v>
      </c>
      <c r="F136" s="5" t="s">
        <v>5278</v>
      </c>
      <c r="G136" s="5" t="s">
        <v>5278</v>
      </c>
      <c r="H136" s="5" t="s">
        <v>5278</v>
      </c>
      <c r="I136" s="5" t="s">
        <v>5278</v>
      </c>
      <c r="J136" s="5" t="s">
        <v>5278</v>
      </c>
      <c r="K136" s="5" t="s">
        <v>6865</v>
      </c>
      <c r="L136" s="5" t="s">
        <v>5496</v>
      </c>
      <c r="M136" s="5" t="s">
        <v>5972</v>
      </c>
      <c r="N136" s="90">
        <v>1</v>
      </c>
      <c r="O136" s="5" t="s">
        <v>5278</v>
      </c>
      <c r="P136" s="90">
        <v>0</v>
      </c>
      <c r="Q136" s="5" t="s">
        <v>5278</v>
      </c>
      <c r="R136" s="5" t="s">
        <v>5278</v>
      </c>
      <c r="S136" s="5" t="s">
        <v>6038</v>
      </c>
      <c r="T136" s="5" t="s">
        <v>5278</v>
      </c>
      <c r="U136" s="5" t="s">
        <v>5278</v>
      </c>
      <c r="V136" s="5" t="s">
        <v>5278</v>
      </c>
      <c r="W136" s="5" t="s">
        <v>5278</v>
      </c>
      <c r="X136" s="5" t="s">
        <v>5278</v>
      </c>
      <c r="Y136" s="5" t="s">
        <v>5278</v>
      </c>
      <c r="Z136" s="5" t="s">
        <v>5278</v>
      </c>
      <c r="AA136" s="5" t="s">
        <v>5273</v>
      </c>
      <c r="AB136" s="5" t="s">
        <v>5273</v>
      </c>
      <c r="AC136" s="5" t="s">
        <v>5273</v>
      </c>
      <c r="AD136" s="5" t="s">
        <v>5273</v>
      </c>
      <c r="AE136" s="5" t="s">
        <v>5273</v>
      </c>
      <c r="AF136" s="5" t="s">
        <v>5278</v>
      </c>
      <c r="AG136" s="5" t="s">
        <v>5278</v>
      </c>
      <c r="AH136" s="5" t="s">
        <v>5278</v>
      </c>
      <c r="AI136" s="5" t="s">
        <v>5278</v>
      </c>
      <c r="AJ136" s="5" t="s">
        <v>5278</v>
      </c>
      <c r="AK136" s="5" t="s">
        <v>5973</v>
      </c>
    </row>
    <row r="137" spans="1:37">
      <c r="A137" s="5" t="s">
        <v>7780</v>
      </c>
      <c r="B137" s="5" t="s">
        <v>5476</v>
      </c>
      <c r="C137" s="5" t="s">
        <v>5278</v>
      </c>
      <c r="D137" s="5" t="s">
        <v>5278</v>
      </c>
      <c r="E137" s="5" t="s">
        <v>5278</v>
      </c>
      <c r="F137" s="5" t="s">
        <v>5278</v>
      </c>
      <c r="G137" s="5" t="s">
        <v>5278</v>
      </c>
      <c r="H137" s="5" t="s">
        <v>5278</v>
      </c>
      <c r="I137" s="5" t="s">
        <v>5278</v>
      </c>
      <c r="J137" s="5" t="s">
        <v>5278</v>
      </c>
      <c r="K137" s="5" t="s">
        <v>7750</v>
      </c>
      <c r="L137" s="5" t="s">
        <v>6122</v>
      </c>
      <c r="M137" s="5" t="s">
        <v>5972</v>
      </c>
      <c r="N137" s="90">
        <v>1</v>
      </c>
      <c r="O137" s="5" t="s">
        <v>5278</v>
      </c>
      <c r="P137" s="90">
        <v>0</v>
      </c>
      <c r="Q137" s="5" t="s">
        <v>5278</v>
      </c>
      <c r="R137" s="5" t="s">
        <v>5278</v>
      </c>
      <c r="S137" s="5" t="s">
        <v>6038</v>
      </c>
      <c r="T137" s="5" t="s">
        <v>5278</v>
      </c>
      <c r="U137" s="5" t="s">
        <v>5278</v>
      </c>
      <c r="V137" s="5" t="s">
        <v>5278</v>
      </c>
      <c r="W137" s="5" t="s">
        <v>5278</v>
      </c>
      <c r="X137" s="5" t="s">
        <v>5278</v>
      </c>
      <c r="Y137" s="5" t="s">
        <v>5278</v>
      </c>
      <c r="Z137" s="5" t="s">
        <v>5278</v>
      </c>
      <c r="AA137" s="5" t="s">
        <v>5273</v>
      </c>
      <c r="AB137" s="5" t="s">
        <v>5273</v>
      </c>
      <c r="AC137" s="5" t="s">
        <v>5273</v>
      </c>
      <c r="AD137" s="5" t="s">
        <v>5273</v>
      </c>
      <c r="AE137" s="5" t="s">
        <v>5273</v>
      </c>
      <c r="AF137" s="5" t="s">
        <v>5278</v>
      </c>
      <c r="AG137" s="5" t="s">
        <v>5278</v>
      </c>
      <c r="AH137" s="5" t="s">
        <v>5278</v>
      </c>
      <c r="AI137" s="5" t="s">
        <v>5278</v>
      </c>
      <c r="AJ137" s="5" t="s">
        <v>5278</v>
      </c>
      <c r="AK137" s="5" t="s">
        <v>5973</v>
      </c>
    </row>
    <row r="138" spans="1:37">
      <c r="A138" s="5" t="s">
        <v>6616</v>
      </c>
      <c r="B138" s="5" t="s">
        <v>5476</v>
      </c>
      <c r="C138" s="5" t="s">
        <v>5278</v>
      </c>
      <c r="D138" s="5" t="s">
        <v>5278</v>
      </c>
      <c r="E138" s="5" t="s">
        <v>5278</v>
      </c>
      <c r="F138" s="5" t="s">
        <v>5278</v>
      </c>
      <c r="G138" s="5" t="s">
        <v>5278</v>
      </c>
      <c r="H138" s="5" t="s">
        <v>5278</v>
      </c>
      <c r="I138" s="5" t="s">
        <v>5278</v>
      </c>
      <c r="J138" s="5" t="s">
        <v>5278</v>
      </c>
      <c r="K138" s="5" t="s">
        <v>6866</v>
      </c>
      <c r="L138" s="5" t="s">
        <v>5971</v>
      </c>
      <c r="M138" s="5" t="s">
        <v>5972</v>
      </c>
      <c r="N138" s="90">
        <v>1</v>
      </c>
      <c r="O138" s="5" t="s">
        <v>5278</v>
      </c>
      <c r="P138" s="90">
        <v>0</v>
      </c>
      <c r="Q138" s="5" t="s">
        <v>5278</v>
      </c>
      <c r="R138" s="5" t="s">
        <v>5278</v>
      </c>
      <c r="S138" s="5" t="s">
        <v>6038</v>
      </c>
      <c r="T138" s="5" t="s">
        <v>5278</v>
      </c>
      <c r="U138" s="5" t="s">
        <v>5278</v>
      </c>
      <c r="V138" s="5" t="s">
        <v>5278</v>
      </c>
      <c r="W138" s="5" t="s">
        <v>5278</v>
      </c>
      <c r="X138" s="5" t="s">
        <v>5278</v>
      </c>
      <c r="Y138" s="5" t="s">
        <v>5278</v>
      </c>
      <c r="Z138" s="5" t="s">
        <v>5278</v>
      </c>
      <c r="AA138" s="5" t="s">
        <v>5273</v>
      </c>
      <c r="AB138" s="5" t="s">
        <v>5273</v>
      </c>
      <c r="AC138" s="5" t="s">
        <v>5273</v>
      </c>
      <c r="AD138" s="5" t="s">
        <v>5273</v>
      </c>
      <c r="AE138" s="5" t="s">
        <v>5273</v>
      </c>
      <c r="AF138" s="5" t="s">
        <v>5278</v>
      </c>
      <c r="AG138" s="5" t="s">
        <v>5278</v>
      </c>
      <c r="AH138" s="5" t="s">
        <v>5278</v>
      </c>
      <c r="AI138" s="5" t="s">
        <v>5278</v>
      </c>
      <c r="AJ138" s="5" t="s">
        <v>5278</v>
      </c>
      <c r="AK138" s="5" t="s">
        <v>5973</v>
      </c>
    </row>
    <row r="139" spans="1:37">
      <c r="A139" s="5" t="s">
        <v>7411</v>
      </c>
      <c r="B139" s="5" t="s">
        <v>5476</v>
      </c>
      <c r="C139" s="5" t="s">
        <v>5278</v>
      </c>
      <c r="D139" s="5" t="s">
        <v>5278</v>
      </c>
      <c r="E139" s="5" t="s">
        <v>5278</v>
      </c>
      <c r="F139" s="5" t="s">
        <v>5278</v>
      </c>
      <c r="G139" s="5" t="s">
        <v>5278</v>
      </c>
      <c r="H139" s="5" t="s">
        <v>5278</v>
      </c>
      <c r="I139" s="5" t="s">
        <v>5278</v>
      </c>
      <c r="J139" s="5" t="s">
        <v>5278</v>
      </c>
      <c r="K139" s="5" t="s">
        <v>7457</v>
      </c>
      <c r="L139" s="5" t="s">
        <v>5831</v>
      </c>
      <c r="M139" s="5" t="s">
        <v>6859</v>
      </c>
      <c r="N139" s="90">
        <v>1</v>
      </c>
      <c r="O139" s="5" t="s">
        <v>5278</v>
      </c>
      <c r="P139" s="90">
        <v>0</v>
      </c>
      <c r="Q139" s="5" t="s">
        <v>5278</v>
      </c>
      <c r="R139" s="5" t="s">
        <v>5278</v>
      </c>
      <c r="S139" s="5" t="s">
        <v>6038</v>
      </c>
      <c r="T139" s="5" t="s">
        <v>5278</v>
      </c>
      <c r="U139" s="5" t="s">
        <v>5278</v>
      </c>
      <c r="V139" s="5" t="s">
        <v>5278</v>
      </c>
      <c r="W139" s="5" t="s">
        <v>5278</v>
      </c>
      <c r="X139" s="5" t="s">
        <v>5278</v>
      </c>
      <c r="Y139" s="5" t="s">
        <v>5278</v>
      </c>
      <c r="Z139" s="5" t="s">
        <v>5278</v>
      </c>
      <c r="AA139" s="5" t="s">
        <v>5273</v>
      </c>
      <c r="AB139" s="5" t="s">
        <v>5273</v>
      </c>
      <c r="AC139" s="5" t="s">
        <v>5273</v>
      </c>
      <c r="AD139" s="5" t="s">
        <v>5273</v>
      </c>
      <c r="AE139" s="5" t="s">
        <v>5273</v>
      </c>
      <c r="AF139" s="5" t="s">
        <v>5278</v>
      </c>
      <c r="AG139" s="5" t="s">
        <v>5278</v>
      </c>
      <c r="AH139" s="5" t="s">
        <v>5278</v>
      </c>
      <c r="AI139" s="5" t="s">
        <v>5278</v>
      </c>
      <c r="AJ139" s="5" t="s">
        <v>5278</v>
      </c>
      <c r="AK139" s="5" t="s">
        <v>5973</v>
      </c>
    </row>
    <row r="140" spans="1:37">
      <c r="A140" s="5" t="s">
        <v>6637</v>
      </c>
      <c r="B140" s="5" t="s">
        <v>5476</v>
      </c>
      <c r="C140" s="5" t="s">
        <v>5278</v>
      </c>
      <c r="D140" s="5" t="s">
        <v>5278</v>
      </c>
      <c r="E140" s="5" t="s">
        <v>5278</v>
      </c>
      <c r="F140" s="5" t="s">
        <v>5278</v>
      </c>
      <c r="G140" s="5" t="s">
        <v>5278</v>
      </c>
      <c r="H140" s="5" t="s">
        <v>5278</v>
      </c>
      <c r="I140" s="5" t="s">
        <v>5278</v>
      </c>
      <c r="J140" s="5" t="s">
        <v>5278</v>
      </c>
      <c r="K140" s="5" t="s">
        <v>6867</v>
      </c>
      <c r="L140" s="5" t="s">
        <v>5470</v>
      </c>
      <c r="M140" s="5" t="s">
        <v>6859</v>
      </c>
      <c r="N140" s="90">
        <v>1</v>
      </c>
      <c r="O140" s="5" t="s">
        <v>5278</v>
      </c>
      <c r="P140" s="90">
        <v>0</v>
      </c>
      <c r="Q140" s="5" t="s">
        <v>5278</v>
      </c>
      <c r="R140" s="5" t="s">
        <v>5278</v>
      </c>
      <c r="S140" s="5" t="s">
        <v>6038</v>
      </c>
      <c r="T140" s="5" t="s">
        <v>5278</v>
      </c>
      <c r="U140" s="5" t="s">
        <v>5278</v>
      </c>
      <c r="V140" s="5" t="s">
        <v>5278</v>
      </c>
      <c r="W140" s="5" t="s">
        <v>5278</v>
      </c>
      <c r="X140" s="5" t="s">
        <v>5278</v>
      </c>
      <c r="Y140" s="5" t="s">
        <v>5278</v>
      </c>
      <c r="Z140" s="5" t="s">
        <v>5278</v>
      </c>
      <c r="AA140" s="5" t="s">
        <v>5273</v>
      </c>
      <c r="AB140" s="5" t="s">
        <v>5273</v>
      </c>
      <c r="AC140" s="5" t="s">
        <v>5273</v>
      </c>
      <c r="AD140" s="5" t="s">
        <v>5273</v>
      </c>
      <c r="AE140" s="5" t="s">
        <v>5273</v>
      </c>
      <c r="AF140" s="5" t="s">
        <v>5278</v>
      </c>
      <c r="AG140" s="5" t="s">
        <v>5278</v>
      </c>
      <c r="AH140" s="5" t="s">
        <v>5278</v>
      </c>
      <c r="AI140" s="5" t="s">
        <v>5278</v>
      </c>
      <c r="AJ140" s="5" t="s">
        <v>5278</v>
      </c>
      <c r="AK140" s="5" t="s">
        <v>5973</v>
      </c>
    </row>
    <row r="141" spans="1:37">
      <c r="A141" s="5" t="s">
        <v>7412</v>
      </c>
      <c r="B141" s="5" t="s">
        <v>5476</v>
      </c>
      <c r="C141" s="5" t="s">
        <v>5278</v>
      </c>
      <c r="D141" s="5" t="s">
        <v>5278</v>
      </c>
      <c r="E141" s="5" t="s">
        <v>5278</v>
      </c>
      <c r="F141" s="5" t="s">
        <v>5278</v>
      </c>
      <c r="G141" s="5" t="s">
        <v>5278</v>
      </c>
      <c r="H141" s="5" t="s">
        <v>5278</v>
      </c>
      <c r="I141" s="5" t="s">
        <v>5278</v>
      </c>
      <c r="J141" s="5" t="s">
        <v>5278</v>
      </c>
      <c r="K141" s="5" t="s">
        <v>7458</v>
      </c>
      <c r="L141" s="5" t="s">
        <v>5832</v>
      </c>
      <c r="M141" s="5" t="s">
        <v>6859</v>
      </c>
      <c r="N141" s="90">
        <v>1</v>
      </c>
      <c r="O141" s="5" t="s">
        <v>5278</v>
      </c>
      <c r="P141" s="90">
        <v>0</v>
      </c>
      <c r="Q141" s="5" t="s">
        <v>5278</v>
      </c>
      <c r="R141" s="5" t="s">
        <v>5278</v>
      </c>
      <c r="S141" s="5" t="s">
        <v>6038</v>
      </c>
      <c r="T141" s="5" t="s">
        <v>5278</v>
      </c>
      <c r="U141" s="5" t="s">
        <v>5278</v>
      </c>
      <c r="V141" s="5" t="s">
        <v>5278</v>
      </c>
      <c r="W141" s="5" t="s">
        <v>5278</v>
      </c>
      <c r="X141" s="5" t="s">
        <v>5278</v>
      </c>
      <c r="Y141" s="5" t="s">
        <v>5278</v>
      </c>
      <c r="Z141" s="5" t="s">
        <v>5278</v>
      </c>
      <c r="AA141" s="5" t="s">
        <v>5273</v>
      </c>
      <c r="AB141" s="5" t="s">
        <v>5273</v>
      </c>
      <c r="AC141" s="5" t="s">
        <v>5273</v>
      </c>
      <c r="AD141" s="5" t="s">
        <v>5273</v>
      </c>
      <c r="AE141" s="5" t="s">
        <v>5273</v>
      </c>
      <c r="AF141" s="5" t="s">
        <v>5278</v>
      </c>
      <c r="AG141" s="5" t="s">
        <v>5278</v>
      </c>
      <c r="AH141" s="5" t="s">
        <v>5278</v>
      </c>
      <c r="AI141" s="5" t="s">
        <v>5278</v>
      </c>
      <c r="AJ141" s="5" t="s">
        <v>5278</v>
      </c>
      <c r="AK141" s="5" t="s">
        <v>5973</v>
      </c>
    </row>
    <row r="142" spans="1:37">
      <c r="A142" s="5" t="s">
        <v>6431</v>
      </c>
      <c r="B142" s="5" t="s">
        <v>5445</v>
      </c>
      <c r="C142" s="5" t="s">
        <v>5278</v>
      </c>
      <c r="D142" s="5" t="s">
        <v>5278</v>
      </c>
      <c r="E142" s="5" t="s">
        <v>5278</v>
      </c>
      <c r="F142" s="5" t="s">
        <v>5278</v>
      </c>
      <c r="G142" s="5" t="s">
        <v>5278</v>
      </c>
      <c r="H142" s="5" t="s">
        <v>5278</v>
      </c>
      <c r="I142" s="5" t="s">
        <v>5278</v>
      </c>
      <c r="J142" s="5" t="s">
        <v>5278</v>
      </c>
      <c r="K142" s="5" t="s">
        <v>6868</v>
      </c>
      <c r="L142" s="5" t="s">
        <v>5470</v>
      </c>
      <c r="M142" s="5" t="s">
        <v>5475</v>
      </c>
      <c r="N142" s="90">
        <v>1</v>
      </c>
      <c r="O142" s="5" t="s">
        <v>5278</v>
      </c>
      <c r="P142" s="90">
        <v>0</v>
      </c>
      <c r="Q142" s="5" t="s">
        <v>5278</v>
      </c>
      <c r="R142" s="5" t="s">
        <v>5278</v>
      </c>
      <c r="S142" s="5" t="s">
        <v>6038</v>
      </c>
      <c r="T142" s="5" t="s">
        <v>5278</v>
      </c>
      <c r="U142" s="5" t="s">
        <v>5278</v>
      </c>
      <c r="V142" s="5" t="s">
        <v>5278</v>
      </c>
      <c r="W142" s="5" t="s">
        <v>5278</v>
      </c>
      <c r="X142" s="5" t="s">
        <v>5278</v>
      </c>
      <c r="Y142" s="5" t="s">
        <v>5278</v>
      </c>
      <c r="Z142" s="5" t="s">
        <v>5278</v>
      </c>
      <c r="AA142" s="5" t="s">
        <v>5273</v>
      </c>
      <c r="AB142" s="5" t="s">
        <v>5273</v>
      </c>
      <c r="AC142" s="5" t="s">
        <v>5273</v>
      </c>
      <c r="AD142" s="5" t="s">
        <v>5273</v>
      </c>
      <c r="AE142" s="5" t="s">
        <v>5273</v>
      </c>
      <c r="AF142" s="5" t="s">
        <v>5278</v>
      </c>
      <c r="AG142" s="5" t="s">
        <v>5278</v>
      </c>
      <c r="AH142" s="5" t="s">
        <v>5278</v>
      </c>
      <c r="AI142" s="5" t="s">
        <v>5278</v>
      </c>
      <c r="AJ142" s="5" t="s">
        <v>5278</v>
      </c>
      <c r="AK142" s="5" t="s">
        <v>5803</v>
      </c>
    </row>
    <row r="143" spans="1:37">
      <c r="A143" s="5" t="s">
        <v>6432</v>
      </c>
      <c r="B143" s="5" t="s">
        <v>5445</v>
      </c>
      <c r="C143" s="5" t="s">
        <v>5278</v>
      </c>
      <c r="D143" s="5" t="s">
        <v>5278</v>
      </c>
      <c r="E143" s="5" t="s">
        <v>5278</v>
      </c>
      <c r="F143" s="5" t="s">
        <v>5278</v>
      </c>
      <c r="G143" s="5" t="s">
        <v>5278</v>
      </c>
      <c r="H143" s="5" t="s">
        <v>5278</v>
      </c>
      <c r="I143" s="5" t="s">
        <v>5278</v>
      </c>
      <c r="J143" s="5" t="s">
        <v>5278</v>
      </c>
      <c r="K143" s="5" t="s">
        <v>6869</v>
      </c>
      <c r="L143" s="5" t="s">
        <v>5509</v>
      </c>
      <c r="M143" s="5" t="s">
        <v>5475</v>
      </c>
      <c r="N143" s="90">
        <v>1</v>
      </c>
      <c r="O143" s="5" t="s">
        <v>5278</v>
      </c>
      <c r="P143" s="90">
        <v>0</v>
      </c>
      <c r="Q143" s="5" t="s">
        <v>5278</v>
      </c>
      <c r="R143" s="5" t="s">
        <v>5278</v>
      </c>
      <c r="S143" s="5" t="s">
        <v>6038</v>
      </c>
      <c r="T143" s="5" t="s">
        <v>5278</v>
      </c>
      <c r="U143" s="5" t="s">
        <v>5278</v>
      </c>
      <c r="V143" s="5" t="s">
        <v>5278</v>
      </c>
      <c r="W143" s="5" t="s">
        <v>5278</v>
      </c>
      <c r="X143" s="5" t="s">
        <v>5278</v>
      </c>
      <c r="Y143" s="5" t="s">
        <v>5278</v>
      </c>
      <c r="Z143" s="5" t="s">
        <v>5278</v>
      </c>
      <c r="AA143" s="5" t="s">
        <v>5273</v>
      </c>
      <c r="AB143" s="5" t="s">
        <v>5273</v>
      </c>
      <c r="AC143" s="5" t="s">
        <v>5273</v>
      </c>
      <c r="AD143" s="5" t="s">
        <v>5273</v>
      </c>
      <c r="AE143" s="5" t="s">
        <v>5273</v>
      </c>
      <c r="AF143" s="5" t="s">
        <v>5278</v>
      </c>
      <c r="AG143" s="5" t="s">
        <v>5278</v>
      </c>
      <c r="AH143" s="5" t="s">
        <v>5278</v>
      </c>
      <c r="AI143" s="5" t="s">
        <v>5278</v>
      </c>
      <c r="AJ143" s="5" t="s">
        <v>5278</v>
      </c>
      <c r="AK143" s="5" t="s">
        <v>5803</v>
      </c>
    </row>
    <row r="144" spans="1:37">
      <c r="A144" s="5" t="s">
        <v>7398</v>
      </c>
      <c r="B144" s="5" t="s">
        <v>5445</v>
      </c>
      <c r="C144" s="5" t="s">
        <v>5278</v>
      </c>
      <c r="D144" s="5" t="s">
        <v>5278</v>
      </c>
      <c r="E144" s="5" t="s">
        <v>5278</v>
      </c>
      <c r="F144" s="5" t="s">
        <v>5278</v>
      </c>
      <c r="G144" s="5" t="s">
        <v>5278</v>
      </c>
      <c r="H144" s="5" t="s">
        <v>5278</v>
      </c>
      <c r="I144" s="5" t="s">
        <v>5278</v>
      </c>
      <c r="J144" s="5" t="s">
        <v>5278</v>
      </c>
      <c r="K144" s="5" t="s">
        <v>7459</v>
      </c>
      <c r="L144" s="5" t="s">
        <v>5818</v>
      </c>
      <c r="M144" s="5" t="s">
        <v>5560</v>
      </c>
      <c r="N144" s="90">
        <v>1</v>
      </c>
      <c r="O144" s="5" t="s">
        <v>5278</v>
      </c>
      <c r="P144" s="90">
        <v>0</v>
      </c>
      <c r="Q144" s="5" t="s">
        <v>5278</v>
      </c>
      <c r="R144" s="5" t="s">
        <v>5278</v>
      </c>
      <c r="S144" s="5" t="s">
        <v>6038</v>
      </c>
      <c r="T144" s="5" t="s">
        <v>5278</v>
      </c>
      <c r="U144" s="5" t="s">
        <v>5278</v>
      </c>
      <c r="V144" s="5" t="s">
        <v>5278</v>
      </c>
      <c r="W144" s="5" t="s">
        <v>5278</v>
      </c>
      <c r="X144" s="5" t="s">
        <v>5278</v>
      </c>
      <c r="Y144" s="5" t="s">
        <v>5278</v>
      </c>
      <c r="Z144" s="5" t="s">
        <v>5278</v>
      </c>
      <c r="AA144" s="5" t="s">
        <v>5273</v>
      </c>
      <c r="AB144" s="5" t="s">
        <v>5273</v>
      </c>
      <c r="AC144" s="5" t="s">
        <v>5273</v>
      </c>
      <c r="AD144" s="5" t="s">
        <v>5273</v>
      </c>
      <c r="AE144" s="5" t="s">
        <v>5273</v>
      </c>
      <c r="AF144" s="5" t="s">
        <v>5278</v>
      </c>
      <c r="AG144" s="5" t="s">
        <v>5278</v>
      </c>
      <c r="AH144" s="5" t="s">
        <v>5278</v>
      </c>
      <c r="AI144" s="5" t="s">
        <v>5278</v>
      </c>
      <c r="AJ144" s="5" t="s">
        <v>5278</v>
      </c>
      <c r="AK144" s="5" t="s">
        <v>5803</v>
      </c>
    </row>
    <row r="145" spans="1:37">
      <c r="A145" s="5" t="s">
        <v>7348</v>
      </c>
      <c r="B145" s="5" t="s">
        <v>5476</v>
      </c>
      <c r="C145" s="5" t="s">
        <v>5278</v>
      </c>
      <c r="D145" s="5" t="s">
        <v>5278</v>
      </c>
      <c r="E145" s="5" t="s">
        <v>5278</v>
      </c>
      <c r="F145" s="5" t="s">
        <v>5278</v>
      </c>
      <c r="G145" s="5" t="s">
        <v>5278</v>
      </c>
      <c r="H145" s="5" t="s">
        <v>5278</v>
      </c>
      <c r="I145" s="5" t="s">
        <v>5278</v>
      </c>
      <c r="J145" s="5" t="s">
        <v>5278</v>
      </c>
      <c r="K145" s="5" t="s">
        <v>7460</v>
      </c>
      <c r="L145" s="5" t="s">
        <v>5552</v>
      </c>
      <c r="M145" s="5" t="s">
        <v>5556</v>
      </c>
      <c r="N145" s="90">
        <v>1</v>
      </c>
      <c r="O145" s="5" t="s">
        <v>5278</v>
      </c>
      <c r="P145" s="90">
        <v>0</v>
      </c>
      <c r="Q145" s="5" t="s">
        <v>5278</v>
      </c>
      <c r="R145" s="5" t="s">
        <v>5278</v>
      </c>
      <c r="S145" s="5" t="s">
        <v>6038</v>
      </c>
      <c r="T145" s="5" t="s">
        <v>5278</v>
      </c>
      <c r="U145" s="5" t="s">
        <v>5278</v>
      </c>
      <c r="V145" s="5" t="s">
        <v>5278</v>
      </c>
      <c r="W145" s="5" t="s">
        <v>5278</v>
      </c>
      <c r="X145" s="5" t="s">
        <v>5278</v>
      </c>
      <c r="Y145" s="5" t="s">
        <v>5278</v>
      </c>
      <c r="Z145" s="5" t="s">
        <v>5278</v>
      </c>
      <c r="AA145" s="5" t="s">
        <v>5273</v>
      </c>
      <c r="AB145" s="5" t="s">
        <v>5273</v>
      </c>
      <c r="AC145" s="5" t="s">
        <v>5273</v>
      </c>
      <c r="AD145" s="5" t="s">
        <v>5273</v>
      </c>
      <c r="AE145" s="5" t="s">
        <v>5273</v>
      </c>
      <c r="AF145" s="5" t="s">
        <v>5278</v>
      </c>
      <c r="AG145" s="5" t="s">
        <v>5278</v>
      </c>
      <c r="AH145" s="5" t="s">
        <v>5278</v>
      </c>
      <c r="AI145" s="5" t="s">
        <v>5278</v>
      </c>
      <c r="AJ145" s="5" t="s">
        <v>5278</v>
      </c>
      <c r="AK145" s="5" t="s">
        <v>6697</v>
      </c>
    </row>
    <row r="146" spans="1:37">
      <c r="A146" s="5" t="s">
        <v>6698</v>
      </c>
      <c r="B146" s="5" t="s">
        <v>5476</v>
      </c>
      <c r="C146" s="5" t="s">
        <v>5278</v>
      </c>
      <c r="D146" s="5" t="s">
        <v>5278</v>
      </c>
      <c r="E146" s="5" t="s">
        <v>5278</v>
      </c>
      <c r="F146" s="5" t="s">
        <v>5278</v>
      </c>
      <c r="G146" s="5" t="s">
        <v>5278</v>
      </c>
      <c r="H146" s="5" t="s">
        <v>5278</v>
      </c>
      <c r="I146" s="5" t="s">
        <v>5278</v>
      </c>
      <c r="J146" s="5" t="s">
        <v>5278</v>
      </c>
      <c r="K146" s="5" t="s">
        <v>6870</v>
      </c>
      <c r="L146" s="5" t="s">
        <v>1019</v>
      </c>
      <c r="M146" s="5" t="s">
        <v>5582</v>
      </c>
      <c r="N146" s="90">
        <v>1</v>
      </c>
      <c r="O146" s="5" t="s">
        <v>5278</v>
      </c>
      <c r="P146" s="90">
        <v>0</v>
      </c>
      <c r="Q146" s="5" t="s">
        <v>5278</v>
      </c>
      <c r="R146" s="5" t="s">
        <v>5278</v>
      </c>
      <c r="S146" s="5" t="s">
        <v>6038</v>
      </c>
      <c r="T146" s="5" t="s">
        <v>5278</v>
      </c>
      <c r="U146" s="5" t="s">
        <v>5278</v>
      </c>
      <c r="V146" s="5" t="s">
        <v>5278</v>
      </c>
      <c r="W146" s="5" t="s">
        <v>5278</v>
      </c>
      <c r="X146" s="5" t="s">
        <v>5278</v>
      </c>
      <c r="Y146" s="5" t="s">
        <v>5278</v>
      </c>
      <c r="Z146" s="5" t="s">
        <v>5278</v>
      </c>
      <c r="AA146" s="5" t="s">
        <v>5273</v>
      </c>
      <c r="AB146" s="5" t="s">
        <v>5273</v>
      </c>
      <c r="AC146" s="5" t="s">
        <v>5273</v>
      </c>
      <c r="AD146" s="5" t="s">
        <v>5273</v>
      </c>
      <c r="AE146" s="5" t="s">
        <v>5273</v>
      </c>
      <c r="AF146" s="5" t="s">
        <v>5278</v>
      </c>
      <c r="AG146" s="5" t="s">
        <v>5278</v>
      </c>
      <c r="AH146" s="5" t="s">
        <v>5278</v>
      </c>
      <c r="AI146" s="5" t="s">
        <v>5278</v>
      </c>
      <c r="AJ146" s="5" t="s">
        <v>5278</v>
      </c>
      <c r="AK146" s="5" t="s">
        <v>6697</v>
      </c>
    </row>
    <row r="147" spans="1:37">
      <c r="A147" s="5" t="s">
        <v>6395</v>
      </c>
      <c r="B147" s="5" t="s">
        <v>5476</v>
      </c>
      <c r="C147" s="5" t="s">
        <v>5278</v>
      </c>
      <c r="D147" s="5" t="s">
        <v>5278</v>
      </c>
      <c r="E147" s="5" t="s">
        <v>5278</v>
      </c>
      <c r="F147" s="5" t="s">
        <v>5278</v>
      </c>
      <c r="G147" s="5" t="s">
        <v>5278</v>
      </c>
      <c r="H147" s="5" t="s">
        <v>5278</v>
      </c>
      <c r="I147" s="5" t="s">
        <v>5278</v>
      </c>
      <c r="J147" s="5" t="s">
        <v>5278</v>
      </c>
      <c r="K147" s="5" t="s">
        <v>6871</v>
      </c>
      <c r="L147" s="5" t="s">
        <v>6023</v>
      </c>
      <c r="M147" s="5" t="s">
        <v>6030</v>
      </c>
      <c r="N147" s="90">
        <v>1</v>
      </c>
      <c r="O147" s="5" t="s">
        <v>5278</v>
      </c>
      <c r="P147" s="90">
        <v>0</v>
      </c>
      <c r="Q147" s="5" t="s">
        <v>5278</v>
      </c>
      <c r="R147" s="5" t="s">
        <v>5278</v>
      </c>
      <c r="S147" s="5" t="s">
        <v>6038</v>
      </c>
      <c r="T147" s="5" t="s">
        <v>5278</v>
      </c>
      <c r="U147" s="5" t="s">
        <v>5278</v>
      </c>
      <c r="V147" s="5" t="s">
        <v>5278</v>
      </c>
      <c r="W147" s="5" t="s">
        <v>5278</v>
      </c>
      <c r="X147" s="5" t="s">
        <v>5278</v>
      </c>
      <c r="Y147" s="5" t="s">
        <v>5278</v>
      </c>
      <c r="Z147" s="5" t="s">
        <v>5278</v>
      </c>
      <c r="AA147" s="5" t="s">
        <v>5273</v>
      </c>
      <c r="AB147" s="5" t="s">
        <v>5273</v>
      </c>
      <c r="AC147" s="5" t="s">
        <v>5273</v>
      </c>
      <c r="AD147" s="5" t="s">
        <v>5273</v>
      </c>
      <c r="AE147" s="5" t="s">
        <v>5273</v>
      </c>
      <c r="AF147" s="5" t="s">
        <v>5278</v>
      </c>
      <c r="AG147" s="5" t="s">
        <v>5278</v>
      </c>
      <c r="AH147" s="5" t="s">
        <v>5278</v>
      </c>
      <c r="AI147" s="5" t="s">
        <v>5278</v>
      </c>
      <c r="AJ147" s="5" t="s">
        <v>5278</v>
      </c>
      <c r="AK147" s="5" t="s">
        <v>6394</v>
      </c>
    </row>
    <row r="148" spans="1:37">
      <c r="A148" s="5" t="s">
        <v>6725</v>
      </c>
      <c r="B148" s="5" t="s">
        <v>5476</v>
      </c>
      <c r="C148" s="5" t="s">
        <v>5278</v>
      </c>
      <c r="D148" s="5" t="s">
        <v>5278</v>
      </c>
      <c r="E148" s="5" t="s">
        <v>5278</v>
      </c>
      <c r="F148" s="5" t="s">
        <v>5278</v>
      </c>
      <c r="G148" s="5" t="s">
        <v>5278</v>
      </c>
      <c r="H148" s="5" t="s">
        <v>5278</v>
      </c>
      <c r="I148" s="5" t="s">
        <v>5278</v>
      </c>
      <c r="J148" s="5" t="s">
        <v>5278</v>
      </c>
      <c r="K148" s="5" t="s">
        <v>6872</v>
      </c>
      <c r="L148" s="5" t="s">
        <v>1019</v>
      </c>
      <c r="M148" s="5" t="s">
        <v>5582</v>
      </c>
      <c r="N148" s="90">
        <v>1</v>
      </c>
      <c r="O148" s="5" t="s">
        <v>5278</v>
      </c>
      <c r="P148" s="90">
        <v>0</v>
      </c>
      <c r="Q148" s="5" t="s">
        <v>5278</v>
      </c>
      <c r="R148" s="5" t="s">
        <v>5278</v>
      </c>
      <c r="S148" s="5" t="s">
        <v>6038</v>
      </c>
      <c r="T148" s="5" t="s">
        <v>5278</v>
      </c>
      <c r="U148" s="5" t="s">
        <v>5278</v>
      </c>
      <c r="V148" s="5" t="s">
        <v>5278</v>
      </c>
      <c r="W148" s="5" t="s">
        <v>5278</v>
      </c>
      <c r="X148" s="5" t="s">
        <v>5278</v>
      </c>
      <c r="Y148" s="5" t="s">
        <v>5278</v>
      </c>
      <c r="Z148" s="5" t="s">
        <v>5278</v>
      </c>
      <c r="AA148" s="5" t="s">
        <v>5273</v>
      </c>
      <c r="AB148" s="5" t="s">
        <v>5273</v>
      </c>
      <c r="AC148" s="5" t="s">
        <v>5273</v>
      </c>
      <c r="AD148" s="5" t="s">
        <v>5273</v>
      </c>
      <c r="AE148" s="5" t="s">
        <v>5273</v>
      </c>
      <c r="AF148" s="5" t="s">
        <v>5278</v>
      </c>
      <c r="AG148" s="5" t="s">
        <v>5278</v>
      </c>
      <c r="AH148" s="5" t="s">
        <v>5278</v>
      </c>
      <c r="AI148" s="5" t="s">
        <v>5278</v>
      </c>
      <c r="AJ148" s="5" t="s">
        <v>5278</v>
      </c>
      <c r="AK148" s="5" t="s">
        <v>6394</v>
      </c>
    </row>
    <row r="149" spans="1:37">
      <c r="A149" s="5" t="s">
        <v>6497</v>
      </c>
      <c r="B149" s="5" t="s">
        <v>5476</v>
      </c>
      <c r="C149" s="5" t="s">
        <v>5278</v>
      </c>
      <c r="D149" s="5" t="s">
        <v>5278</v>
      </c>
      <c r="E149" s="5" t="s">
        <v>5278</v>
      </c>
      <c r="F149" s="5" t="s">
        <v>5278</v>
      </c>
      <c r="G149" s="5" t="s">
        <v>5278</v>
      </c>
      <c r="H149" s="5" t="s">
        <v>5278</v>
      </c>
      <c r="I149" s="5" t="s">
        <v>5278</v>
      </c>
      <c r="J149" s="5" t="s">
        <v>5278</v>
      </c>
      <c r="K149" s="5" t="s">
        <v>6873</v>
      </c>
      <c r="L149" s="5" t="s">
        <v>5509</v>
      </c>
      <c r="M149" s="5" t="s">
        <v>5477</v>
      </c>
      <c r="N149" s="90">
        <v>1</v>
      </c>
      <c r="O149" s="5" t="s">
        <v>5278</v>
      </c>
      <c r="P149" s="90">
        <v>0</v>
      </c>
      <c r="Q149" s="5" t="s">
        <v>5278</v>
      </c>
      <c r="R149" s="5" t="s">
        <v>5278</v>
      </c>
      <c r="S149" s="5" t="s">
        <v>6038</v>
      </c>
      <c r="T149" s="5" t="s">
        <v>5278</v>
      </c>
      <c r="U149" s="5" t="s">
        <v>5278</v>
      </c>
      <c r="V149" s="5" t="s">
        <v>5278</v>
      </c>
      <c r="W149" s="5" t="s">
        <v>5278</v>
      </c>
      <c r="X149" s="5" t="s">
        <v>5278</v>
      </c>
      <c r="Y149" s="5" t="s">
        <v>5278</v>
      </c>
      <c r="Z149" s="5" t="s">
        <v>5278</v>
      </c>
      <c r="AA149" s="5" t="s">
        <v>5273</v>
      </c>
      <c r="AB149" s="5" t="s">
        <v>5273</v>
      </c>
      <c r="AC149" s="5" t="s">
        <v>5273</v>
      </c>
      <c r="AD149" s="5" t="s">
        <v>5273</v>
      </c>
      <c r="AE149" s="5" t="s">
        <v>5273</v>
      </c>
      <c r="AF149" s="5" t="s">
        <v>5278</v>
      </c>
      <c r="AG149" s="5" t="s">
        <v>5278</v>
      </c>
      <c r="AH149" s="5" t="s">
        <v>5278</v>
      </c>
      <c r="AI149" s="5" t="s">
        <v>5278</v>
      </c>
      <c r="AJ149" s="5" t="s">
        <v>5278</v>
      </c>
      <c r="AK149" s="5" t="s">
        <v>6495</v>
      </c>
    </row>
    <row r="150" spans="1:37">
      <c r="A150" s="5" t="s">
        <v>6496</v>
      </c>
      <c r="B150" s="5" t="s">
        <v>5476</v>
      </c>
      <c r="C150" s="5" t="s">
        <v>5278</v>
      </c>
      <c r="D150" s="5" t="s">
        <v>5278</v>
      </c>
      <c r="E150" s="5" t="s">
        <v>5278</v>
      </c>
      <c r="F150" s="5" t="s">
        <v>5278</v>
      </c>
      <c r="G150" s="5" t="s">
        <v>5278</v>
      </c>
      <c r="H150" s="5" t="s">
        <v>5278</v>
      </c>
      <c r="I150" s="5" t="s">
        <v>5278</v>
      </c>
      <c r="J150" s="5" t="s">
        <v>5278</v>
      </c>
      <c r="K150" s="5" t="s">
        <v>6874</v>
      </c>
      <c r="L150" s="5" t="s">
        <v>5470</v>
      </c>
      <c r="M150" s="5" t="s">
        <v>5477</v>
      </c>
      <c r="N150" s="90">
        <v>1</v>
      </c>
      <c r="O150" s="5" t="s">
        <v>5278</v>
      </c>
      <c r="P150" s="90">
        <v>0</v>
      </c>
      <c r="Q150" s="5" t="s">
        <v>5278</v>
      </c>
      <c r="R150" s="5" t="s">
        <v>5278</v>
      </c>
      <c r="S150" s="5" t="s">
        <v>6038</v>
      </c>
      <c r="T150" s="5" t="s">
        <v>5278</v>
      </c>
      <c r="U150" s="5" t="s">
        <v>5278</v>
      </c>
      <c r="V150" s="5" t="s">
        <v>5278</v>
      </c>
      <c r="W150" s="5" t="s">
        <v>5278</v>
      </c>
      <c r="X150" s="5" t="s">
        <v>5278</v>
      </c>
      <c r="Y150" s="5" t="s">
        <v>5278</v>
      </c>
      <c r="Z150" s="5" t="s">
        <v>5278</v>
      </c>
      <c r="AA150" s="5" t="s">
        <v>5273</v>
      </c>
      <c r="AB150" s="5" t="s">
        <v>5273</v>
      </c>
      <c r="AC150" s="5" t="s">
        <v>5273</v>
      </c>
      <c r="AD150" s="5" t="s">
        <v>5273</v>
      </c>
      <c r="AE150" s="5" t="s">
        <v>5273</v>
      </c>
      <c r="AF150" s="5" t="s">
        <v>5278</v>
      </c>
      <c r="AG150" s="5" t="s">
        <v>5278</v>
      </c>
      <c r="AH150" s="5" t="s">
        <v>5278</v>
      </c>
      <c r="AI150" s="5" t="s">
        <v>5278</v>
      </c>
      <c r="AJ150" s="5" t="s">
        <v>5278</v>
      </c>
      <c r="AK150" s="5" t="s">
        <v>6495</v>
      </c>
    </row>
    <row r="151" spans="1:37">
      <c r="A151" s="5" t="s">
        <v>7781</v>
      </c>
      <c r="B151" s="5" t="s">
        <v>5476</v>
      </c>
      <c r="C151" s="5" t="s">
        <v>5278</v>
      </c>
      <c r="D151" s="5" t="s">
        <v>5278</v>
      </c>
      <c r="E151" s="5" t="s">
        <v>5278</v>
      </c>
      <c r="F151" s="5" t="s">
        <v>5278</v>
      </c>
      <c r="G151" s="5" t="s">
        <v>5278</v>
      </c>
      <c r="H151" s="5" t="s">
        <v>5278</v>
      </c>
      <c r="I151" s="5" t="s">
        <v>5278</v>
      </c>
      <c r="J151" s="5" t="s">
        <v>5278</v>
      </c>
      <c r="K151" s="5" t="s">
        <v>7752</v>
      </c>
      <c r="L151" s="5" t="s">
        <v>6122</v>
      </c>
      <c r="M151" s="5" t="s">
        <v>5972</v>
      </c>
      <c r="N151" s="90">
        <v>1</v>
      </c>
      <c r="O151" s="5" t="s">
        <v>5278</v>
      </c>
      <c r="P151" s="90">
        <v>0</v>
      </c>
      <c r="Q151" s="5" t="s">
        <v>5278</v>
      </c>
      <c r="R151" s="5" t="s">
        <v>5278</v>
      </c>
      <c r="S151" s="5" t="s">
        <v>6038</v>
      </c>
      <c r="T151" s="5" t="s">
        <v>5278</v>
      </c>
      <c r="U151" s="5" t="s">
        <v>5278</v>
      </c>
      <c r="V151" s="5" t="s">
        <v>5278</v>
      </c>
      <c r="W151" s="5" t="s">
        <v>5278</v>
      </c>
      <c r="X151" s="5" t="s">
        <v>5278</v>
      </c>
      <c r="Y151" s="5" t="s">
        <v>5278</v>
      </c>
      <c r="Z151" s="5" t="s">
        <v>5278</v>
      </c>
      <c r="AA151" s="5" t="s">
        <v>5273</v>
      </c>
      <c r="AB151" s="5" t="s">
        <v>5273</v>
      </c>
      <c r="AC151" s="5" t="s">
        <v>5273</v>
      </c>
      <c r="AD151" s="5" t="s">
        <v>5273</v>
      </c>
      <c r="AE151" s="5" t="s">
        <v>5273</v>
      </c>
      <c r="AF151" s="5" t="s">
        <v>5278</v>
      </c>
      <c r="AG151" s="5" t="s">
        <v>5278</v>
      </c>
      <c r="AH151" s="5" t="s">
        <v>5278</v>
      </c>
      <c r="AI151" s="5" t="s">
        <v>5278</v>
      </c>
      <c r="AJ151" s="5" t="s">
        <v>5278</v>
      </c>
      <c r="AK151" s="5" t="s">
        <v>6495</v>
      </c>
    </row>
    <row r="152" spans="1:37">
      <c r="A152" s="5" t="s">
        <v>6708</v>
      </c>
      <c r="B152" s="5" t="s">
        <v>7837</v>
      </c>
      <c r="C152" s="5" t="s">
        <v>5278</v>
      </c>
      <c r="D152" s="5" t="s">
        <v>5278</v>
      </c>
      <c r="E152" s="5" t="s">
        <v>5278</v>
      </c>
      <c r="F152" s="5" t="s">
        <v>5278</v>
      </c>
      <c r="G152" s="5" t="s">
        <v>5278</v>
      </c>
      <c r="H152" s="5" t="s">
        <v>5278</v>
      </c>
      <c r="I152" s="5" t="s">
        <v>5278</v>
      </c>
      <c r="J152" s="5" t="s">
        <v>5278</v>
      </c>
      <c r="K152" s="5" t="s">
        <v>6875</v>
      </c>
      <c r="L152" s="5" t="s">
        <v>1019</v>
      </c>
      <c r="M152" s="5" t="s">
        <v>5582</v>
      </c>
      <c r="N152" s="90">
        <v>1</v>
      </c>
      <c r="O152" s="5" t="s">
        <v>5278</v>
      </c>
      <c r="P152" s="90">
        <v>0</v>
      </c>
      <c r="Q152" s="5" t="s">
        <v>5278</v>
      </c>
      <c r="R152" s="5" t="s">
        <v>5278</v>
      </c>
      <c r="S152" s="5" t="s">
        <v>6038</v>
      </c>
      <c r="T152" s="5" t="s">
        <v>5278</v>
      </c>
      <c r="U152" s="5" t="s">
        <v>5278</v>
      </c>
      <c r="V152" s="5" t="s">
        <v>5278</v>
      </c>
      <c r="W152" s="5" t="s">
        <v>5278</v>
      </c>
      <c r="X152" s="5" t="s">
        <v>5278</v>
      </c>
      <c r="Y152" s="5" t="s">
        <v>5278</v>
      </c>
      <c r="Z152" s="5" t="s">
        <v>5278</v>
      </c>
      <c r="AA152" s="5" t="s">
        <v>5273</v>
      </c>
      <c r="AB152" s="5" t="s">
        <v>5273</v>
      </c>
      <c r="AC152" s="5" t="s">
        <v>5273</v>
      </c>
      <c r="AD152" s="5" t="s">
        <v>5273</v>
      </c>
      <c r="AE152" s="5" t="s">
        <v>5273</v>
      </c>
      <c r="AF152" s="5" t="s">
        <v>5278</v>
      </c>
      <c r="AG152" s="5" t="s">
        <v>5278</v>
      </c>
      <c r="AH152" s="5" t="s">
        <v>5278</v>
      </c>
      <c r="AI152" s="5" t="s">
        <v>5278</v>
      </c>
      <c r="AJ152" s="5" t="s">
        <v>5278</v>
      </c>
      <c r="AK152" s="5" t="s">
        <v>6707</v>
      </c>
    </row>
    <row r="153" spans="1:37">
      <c r="A153" s="5" t="s">
        <v>7416</v>
      </c>
      <c r="B153" s="5" t="s">
        <v>5476</v>
      </c>
      <c r="C153" s="5" t="s">
        <v>5278</v>
      </c>
      <c r="D153" s="5" t="s">
        <v>5278</v>
      </c>
      <c r="E153" s="5" t="s">
        <v>5278</v>
      </c>
      <c r="F153" s="5" t="s">
        <v>5278</v>
      </c>
      <c r="G153" s="5" t="s">
        <v>5278</v>
      </c>
      <c r="H153" s="5" t="s">
        <v>5278</v>
      </c>
      <c r="I153" s="5" t="s">
        <v>5278</v>
      </c>
      <c r="J153" s="5" t="s">
        <v>5278</v>
      </c>
      <c r="K153" s="5" t="s">
        <v>7461</v>
      </c>
      <c r="L153" s="5" t="s">
        <v>5831</v>
      </c>
      <c r="M153" s="5" t="s">
        <v>7462</v>
      </c>
      <c r="N153" s="90">
        <v>1</v>
      </c>
      <c r="O153" s="5" t="s">
        <v>5278</v>
      </c>
      <c r="P153" s="90">
        <v>0</v>
      </c>
      <c r="Q153" s="5" t="s">
        <v>5278</v>
      </c>
      <c r="R153" s="5" t="s">
        <v>5278</v>
      </c>
      <c r="S153" s="5" t="s">
        <v>6038</v>
      </c>
      <c r="T153" s="5" t="s">
        <v>5278</v>
      </c>
      <c r="U153" s="5" t="s">
        <v>5278</v>
      </c>
      <c r="V153" s="5" t="s">
        <v>5278</v>
      </c>
      <c r="W153" s="5" t="s">
        <v>5278</v>
      </c>
      <c r="X153" s="5" t="s">
        <v>5278</v>
      </c>
      <c r="Y153" s="5" t="s">
        <v>5278</v>
      </c>
      <c r="Z153" s="5" t="s">
        <v>5278</v>
      </c>
      <c r="AA153" s="5" t="s">
        <v>5273</v>
      </c>
      <c r="AB153" s="5" t="s">
        <v>5273</v>
      </c>
      <c r="AC153" s="5" t="s">
        <v>5273</v>
      </c>
      <c r="AD153" s="5" t="s">
        <v>5273</v>
      </c>
      <c r="AE153" s="5" t="s">
        <v>5273</v>
      </c>
      <c r="AF153" s="5" t="s">
        <v>5278</v>
      </c>
      <c r="AG153" s="5" t="s">
        <v>5278</v>
      </c>
      <c r="AH153" s="5" t="s">
        <v>5278</v>
      </c>
      <c r="AI153" s="5" t="s">
        <v>5278</v>
      </c>
      <c r="AJ153" s="5" t="s">
        <v>5278</v>
      </c>
      <c r="AK153" s="5" t="s">
        <v>6495</v>
      </c>
    </row>
    <row r="154" spans="1:37">
      <c r="A154" s="5" t="s">
        <v>6320</v>
      </c>
      <c r="B154" s="5" t="s">
        <v>5444</v>
      </c>
      <c r="C154" s="5" t="s">
        <v>5278</v>
      </c>
      <c r="D154" s="5" t="s">
        <v>5278</v>
      </c>
      <c r="E154" s="5" t="s">
        <v>5278</v>
      </c>
      <c r="F154" s="5" t="s">
        <v>5278</v>
      </c>
      <c r="G154" s="5" t="s">
        <v>5278</v>
      </c>
      <c r="H154" s="5" t="s">
        <v>5278</v>
      </c>
      <c r="I154" s="5" t="s">
        <v>5278</v>
      </c>
      <c r="J154" s="5" t="s">
        <v>5278</v>
      </c>
      <c r="K154" s="5" t="s">
        <v>6309</v>
      </c>
      <c r="L154" s="5" t="s">
        <v>5829</v>
      </c>
      <c r="M154" s="5" t="s">
        <v>5549</v>
      </c>
      <c r="N154" s="90">
        <v>1</v>
      </c>
      <c r="O154" s="5" t="s">
        <v>5278</v>
      </c>
      <c r="P154" s="90">
        <v>0</v>
      </c>
      <c r="Q154" s="5" t="s">
        <v>5278</v>
      </c>
      <c r="R154" s="5" t="s">
        <v>5278</v>
      </c>
      <c r="S154" s="5" t="s">
        <v>6038</v>
      </c>
      <c r="T154" s="5" t="s">
        <v>5278</v>
      </c>
      <c r="U154" s="5" t="s">
        <v>5278</v>
      </c>
      <c r="V154" s="5" t="s">
        <v>5278</v>
      </c>
      <c r="W154" s="5" t="s">
        <v>5278</v>
      </c>
      <c r="X154" s="5" t="s">
        <v>5278</v>
      </c>
      <c r="Y154" s="5" t="s">
        <v>5278</v>
      </c>
      <c r="Z154" s="5" t="s">
        <v>5278</v>
      </c>
      <c r="AA154" s="5" t="s">
        <v>5273</v>
      </c>
      <c r="AB154" s="5" t="s">
        <v>5273</v>
      </c>
      <c r="AC154" s="5" t="s">
        <v>5273</v>
      </c>
      <c r="AD154" s="5" t="s">
        <v>5273</v>
      </c>
      <c r="AE154" s="5" t="s">
        <v>5273</v>
      </c>
      <c r="AF154" s="5" t="s">
        <v>5278</v>
      </c>
      <c r="AG154" s="5" t="s">
        <v>5278</v>
      </c>
      <c r="AH154" s="5" t="s">
        <v>5278</v>
      </c>
      <c r="AI154" s="5" t="s">
        <v>5278</v>
      </c>
      <c r="AJ154" s="5" t="s">
        <v>5278</v>
      </c>
      <c r="AK154" s="5" t="s">
        <v>5805</v>
      </c>
    </row>
    <row r="155" spans="1:37">
      <c r="A155" s="5" t="s">
        <v>7415</v>
      </c>
      <c r="B155" s="5" t="s">
        <v>5476</v>
      </c>
      <c r="C155" s="5" t="s">
        <v>5278</v>
      </c>
      <c r="D155" s="5" t="s">
        <v>5278</v>
      </c>
      <c r="E155" s="5" t="s">
        <v>5278</v>
      </c>
      <c r="F155" s="5" t="s">
        <v>5278</v>
      </c>
      <c r="G155" s="5" t="s">
        <v>5278</v>
      </c>
      <c r="H155" s="5" t="s">
        <v>5278</v>
      </c>
      <c r="I155" s="5" t="s">
        <v>5278</v>
      </c>
      <c r="J155" s="5" t="s">
        <v>5278</v>
      </c>
      <c r="K155" s="5" t="s">
        <v>7463</v>
      </c>
      <c r="L155" s="5" t="s">
        <v>5832</v>
      </c>
      <c r="M155" s="5" t="s">
        <v>7462</v>
      </c>
      <c r="N155" s="90">
        <v>1</v>
      </c>
      <c r="O155" s="5" t="s">
        <v>5278</v>
      </c>
      <c r="P155" s="90">
        <v>0</v>
      </c>
      <c r="Q155" s="5" t="s">
        <v>5278</v>
      </c>
      <c r="R155" s="5" t="s">
        <v>5278</v>
      </c>
      <c r="S155" s="5" t="s">
        <v>6038</v>
      </c>
      <c r="T155" s="5" t="s">
        <v>5278</v>
      </c>
      <c r="U155" s="5" t="s">
        <v>5278</v>
      </c>
      <c r="V155" s="5" t="s">
        <v>5278</v>
      </c>
      <c r="W155" s="5" t="s">
        <v>5278</v>
      </c>
      <c r="X155" s="5" t="s">
        <v>5278</v>
      </c>
      <c r="Y155" s="5" t="s">
        <v>5278</v>
      </c>
      <c r="Z155" s="5" t="s">
        <v>5278</v>
      </c>
      <c r="AA155" s="5" t="s">
        <v>5273</v>
      </c>
      <c r="AB155" s="5" t="s">
        <v>5273</v>
      </c>
      <c r="AC155" s="5" t="s">
        <v>5273</v>
      </c>
      <c r="AD155" s="5" t="s">
        <v>5273</v>
      </c>
      <c r="AE155" s="5" t="s">
        <v>5273</v>
      </c>
      <c r="AF155" s="5" t="s">
        <v>5278</v>
      </c>
      <c r="AG155" s="5" t="s">
        <v>5278</v>
      </c>
      <c r="AH155" s="5" t="s">
        <v>5278</v>
      </c>
      <c r="AI155" s="5" t="s">
        <v>5278</v>
      </c>
      <c r="AJ155" s="5" t="s">
        <v>5278</v>
      </c>
      <c r="AK155" s="5" t="s">
        <v>6495</v>
      </c>
    </row>
    <row r="156" spans="1:37">
      <c r="A156" s="5" t="s">
        <v>7417</v>
      </c>
      <c r="B156" s="5" t="s">
        <v>5476</v>
      </c>
      <c r="C156" s="5" t="s">
        <v>5278</v>
      </c>
      <c r="D156" s="5" t="s">
        <v>5278</v>
      </c>
      <c r="E156" s="5" t="s">
        <v>5278</v>
      </c>
      <c r="F156" s="5" t="s">
        <v>5278</v>
      </c>
      <c r="G156" s="5" t="s">
        <v>5278</v>
      </c>
      <c r="H156" s="5" t="s">
        <v>5278</v>
      </c>
      <c r="I156" s="5" t="s">
        <v>5278</v>
      </c>
      <c r="J156" s="5" t="s">
        <v>5278</v>
      </c>
      <c r="K156" s="5" t="s">
        <v>7464</v>
      </c>
      <c r="L156" s="5" t="s">
        <v>5831</v>
      </c>
      <c r="M156" s="5" t="s">
        <v>6859</v>
      </c>
      <c r="N156" s="90">
        <v>1</v>
      </c>
      <c r="O156" s="5" t="s">
        <v>5278</v>
      </c>
      <c r="P156" s="90">
        <v>0</v>
      </c>
      <c r="Q156" s="5" t="s">
        <v>5278</v>
      </c>
      <c r="R156" s="5" t="s">
        <v>5278</v>
      </c>
      <c r="S156" s="5" t="s">
        <v>6038</v>
      </c>
      <c r="T156" s="5" t="s">
        <v>5278</v>
      </c>
      <c r="U156" s="5" t="s">
        <v>5278</v>
      </c>
      <c r="V156" s="5" t="s">
        <v>5278</v>
      </c>
      <c r="W156" s="5" t="s">
        <v>5278</v>
      </c>
      <c r="X156" s="5" t="s">
        <v>5278</v>
      </c>
      <c r="Y156" s="5" t="s">
        <v>5278</v>
      </c>
      <c r="Z156" s="5" t="s">
        <v>5278</v>
      </c>
      <c r="AA156" s="5" t="s">
        <v>5273</v>
      </c>
      <c r="AB156" s="5" t="s">
        <v>5273</v>
      </c>
      <c r="AC156" s="5" t="s">
        <v>5273</v>
      </c>
      <c r="AD156" s="5" t="s">
        <v>5273</v>
      </c>
      <c r="AE156" s="5" t="s">
        <v>5273</v>
      </c>
      <c r="AF156" s="5" t="s">
        <v>5278</v>
      </c>
      <c r="AG156" s="5" t="s">
        <v>5278</v>
      </c>
      <c r="AH156" s="5" t="s">
        <v>5278</v>
      </c>
      <c r="AI156" s="5" t="s">
        <v>5278</v>
      </c>
      <c r="AJ156" s="5" t="s">
        <v>5278</v>
      </c>
      <c r="AK156" s="5" t="s">
        <v>6495</v>
      </c>
    </row>
    <row r="157" spans="1:37">
      <c r="A157" s="5" t="s">
        <v>7418</v>
      </c>
      <c r="B157" s="5" t="s">
        <v>5476</v>
      </c>
      <c r="C157" s="5" t="s">
        <v>5278</v>
      </c>
      <c r="D157" s="5" t="s">
        <v>5278</v>
      </c>
      <c r="E157" s="5" t="s">
        <v>5278</v>
      </c>
      <c r="F157" s="5" t="s">
        <v>5278</v>
      </c>
      <c r="G157" s="5" t="s">
        <v>5278</v>
      </c>
      <c r="H157" s="5" t="s">
        <v>5278</v>
      </c>
      <c r="I157" s="5" t="s">
        <v>5278</v>
      </c>
      <c r="J157" s="5" t="s">
        <v>5278</v>
      </c>
      <c r="K157" s="5" t="s">
        <v>7465</v>
      </c>
      <c r="L157" s="5" t="s">
        <v>5832</v>
      </c>
      <c r="M157" s="5" t="s">
        <v>6859</v>
      </c>
      <c r="N157" s="90">
        <v>1</v>
      </c>
      <c r="O157" s="5" t="s">
        <v>5278</v>
      </c>
      <c r="P157" s="90">
        <v>0</v>
      </c>
      <c r="Q157" s="5" t="s">
        <v>5278</v>
      </c>
      <c r="R157" s="5" t="s">
        <v>5278</v>
      </c>
      <c r="S157" s="5" t="s">
        <v>6038</v>
      </c>
      <c r="T157" s="5" t="s">
        <v>5278</v>
      </c>
      <c r="U157" s="5" t="s">
        <v>5278</v>
      </c>
      <c r="V157" s="5" t="s">
        <v>5278</v>
      </c>
      <c r="W157" s="5" t="s">
        <v>5278</v>
      </c>
      <c r="X157" s="5" t="s">
        <v>5278</v>
      </c>
      <c r="Y157" s="5" t="s">
        <v>5278</v>
      </c>
      <c r="Z157" s="5" t="s">
        <v>5278</v>
      </c>
      <c r="AA157" s="5" t="s">
        <v>5273</v>
      </c>
      <c r="AB157" s="5" t="s">
        <v>5273</v>
      </c>
      <c r="AC157" s="5" t="s">
        <v>5273</v>
      </c>
      <c r="AD157" s="5" t="s">
        <v>5273</v>
      </c>
      <c r="AE157" s="5" t="s">
        <v>5273</v>
      </c>
      <c r="AF157" s="5" t="s">
        <v>5278</v>
      </c>
      <c r="AG157" s="5" t="s">
        <v>5278</v>
      </c>
      <c r="AH157" s="5" t="s">
        <v>5278</v>
      </c>
      <c r="AI157" s="5" t="s">
        <v>5278</v>
      </c>
      <c r="AJ157" s="5" t="s">
        <v>5278</v>
      </c>
      <c r="AK157" s="5" t="s">
        <v>6495</v>
      </c>
    </row>
    <row r="158" spans="1:37">
      <c r="A158" s="5" t="s">
        <v>6500</v>
      </c>
      <c r="B158" s="5" t="s">
        <v>5476</v>
      </c>
      <c r="C158" s="5" t="s">
        <v>5278</v>
      </c>
      <c r="D158" s="5" t="s">
        <v>5278</v>
      </c>
      <c r="E158" s="5" t="s">
        <v>5278</v>
      </c>
      <c r="F158" s="5" t="s">
        <v>5278</v>
      </c>
      <c r="G158" s="5" t="s">
        <v>5278</v>
      </c>
      <c r="H158" s="5" t="s">
        <v>5278</v>
      </c>
      <c r="I158" s="5" t="s">
        <v>5278</v>
      </c>
      <c r="J158" s="5" t="s">
        <v>5278</v>
      </c>
      <c r="K158" s="5" t="s">
        <v>6876</v>
      </c>
      <c r="L158" s="5" t="s">
        <v>5509</v>
      </c>
      <c r="M158" s="5" t="s">
        <v>5477</v>
      </c>
      <c r="N158" s="90">
        <v>1</v>
      </c>
      <c r="O158" s="5" t="s">
        <v>5278</v>
      </c>
      <c r="P158" s="90">
        <v>0</v>
      </c>
      <c r="Q158" s="5" t="s">
        <v>5278</v>
      </c>
      <c r="R158" s="5" t="s">
        <v>5278</v>
      </c>
      <c r="S158" s="5" t="s">
        <v>6038</v>
      </c>
      <c r="T158" s="5" t="s">
        <v>5278</v>
      </c>
      <c r="U158" s="5" t="s">
        <v>5278</v>
      </c>
      <c r="V158" s="5" t="s">
        <v>5278</v>
      </c>
      <c r="W158" s="5" t="s">
        <v>5278</v>
      </c>
      <c r="X158" s="5" t="s">
        <v>5278</v>
      </c>
      <c r="Y158" s="5" t="s">
        <v>5278</v>
      </c>
      <c r="Z158" s="5" t="s">
        <v>5278</v>
      </c>
      <c r="AA158" s="5" t="s">
        <v>5273</v>
      </c>
      <c r="AB158" s="5" t="s">
        <v>5273</v>
      </c>
      <c r="AC158" s="5" t="s">
        <v>5273</v>
      </c>
      <c r="AD158" s="5" t="s">
        <v>5273</v>
      </c>
      <c r="AE158" s="5" t="s">
        <v>5273</v>
      </c>
      <c r="AF158" s="5" t="s">
        <v>5278</v>
      </c>
      <c r="AG158" s="5" t="s">
        <v>5278</v>
      </c>
      <c r="AH158" s="5" t="s">
        <v>5278</v>
      </c>
      <c r="AI158" s="5" t="s">
        <v>5278</v>
      </c>
      <c r="AJ158" s="5" t="s">
        <v>5278</v>
      </c>
      <c r="AK158" s="5" t="s">
        <v>6498</v>
      </c>
    </row>
    <row r="159" spans="1:37">
      <c r="A159" s="5" t="s">
        <v>6499</v>
      </c>
      <c r="B159" s="5" t="s">
        <v>5476</v>
      </c>
      <c r="C159" s="5" t="s">
        <v>5278</v>
      </c>
      <c r="D159" s="5" t="s">
        <v>5278</v>
      </c>
      <c r="E159" s="5" t="s">
        <v>5278</v>
      </c>
      <c r="F159" s="5" t="s">
        <v>5278</v>
      </c>
      <c r="G159" s="5" t="s">
        <v>5278</v>
      </c>
      <c r="H159" s="5" t="s">
        <v>5278</v>
      </c>
      <c r="I159" s="5" t="s">
        <v>5278</v>
      </c>
      <c r="J159" s="5" t="s">
        <v>5278</v>
      </c>
      <c r="K159" s="5" t="s">
        <v>6877</v>
      </c>
      <c r="L159" s="5" t="s">
        <v>5470</v>
      </c>
      <c r="M159" s="5" t="s">
        <v>5477</v>
      </c>
      <c r="N159" s="90">
        <v>1</v>
      </c>
      <c r="O159" s="5" t="s">
        <v>5278</v>
      </c>
      <c r="P159" s="90">
        <v>0</v>
      </c>
      <c r="Q159" s="5" t="s">
        <v>5278</v>
      </c>
      <c r="R159" s="5" t="s">
        <v>5278</v>
      </c>
      <c r="S159" s="5" t="s">
        <v>6038</v>
      </c>
      <c r="T159" s="5" t="s">
        <v>5278</v>
      </c>
      <c r="U159" s="5" t="s">
        <v>5278</v>
      </c>
      <c r="V159" s="5" t="s">
        <v>5278</v>
      </c>
      <c r="W159" s="5" t="s">
        <v>5278</v>
      </c>
      <c r="X159" s="5" t="s">
        <v>5278</v>
      </c>
      <c r="Y159" s="5" t="s">
        <v>5278</v>
      </c>
      <c r="Z159" s="5" t="s">
        <v>5278</v>
      </c>
      <c r="AA159" s="5" t="s">
        <v>5273</v>
      </c>
      <c r="AB159" s="5" t="s">
        <v>5273</v>
      </c>
      <c r="AC159" s="5" t="s">
        <v>5273</v>
      </c>
      <c r="AD159" s="5" t="s">
        <v>5273</v>
      </c>
      <c r="AE159" s="5" t="s">
        <v>5273</v>
      </c>
      <c r="AF159" s="5" t="s">
        <v>5278</v>
      </c>
      <c r="AG159" s="5" t="s">
        <v>5278</v>
      </c>
      <c r="AH159" s="5" t="s">
        <v>5278</v>
      </c>
      <c r="AI159" s="5" t="s">
        <v>5278</v>
      </c>
      <c r="AJ159" s="5" t="s">
        <v>5278</v>
      </c>
      <c r="AK159" s="5" t="s">
        <v>6498</v>
      </c>
    </row>
    <row r="160" spans="1:37">
      <c r="A160" s="5" t="s">
        <v>6369</v>
      </c>
      <c r="B160" s="5" t="s">
        <v>5444</v>
      </c>
      <c r="C160" s="5" t="s">
        <v>5278</v>
      </c>
      <c r="D160" s="5" t="s">
        <v>5278</v>
      </c>
      <c r="E160" s="5" t="s">
        <v>5278</v>
      </c>
      <c r="F160" s="5" t="s">
        <v>5278</v>
      </c>
      <c r="G160" s="5" t="s">
        <v>5278</v>
      </c>
      <c r="H160" s="5" t="s">
        <v>5278</v>
      </c>
      <c r="I160" s="5" t="s">
        <v>5278</v>
      </c>
      <c r="J160" s="5" t="s">
        <v>5278</v>
      </c>
      <c r="K160" s="5" t="s">
        <v>6878</v>
      </c>
      <c r="L160" s="5" t="s">
        <v>5470</v>
      </c>
      <c r="M160" s="5" t="s">
        <v>5471</v>
      </c>
      <c r="N160" s="90">
        <v>1</v>
      </c>
      <c r="O160" s="5" t="s">
        <v>5278</v>
      </c>
      <c r="P160" s="90">
        <v>0</v>
      </c>
      <c r="Q160" s="5" t="s">
        <v>5278</v>
      </c>
      <c r="R160" s="5" t="s">
        <v>5278</v>
      </c>
      <c r="S160" s="5" t="s">
        <v>6038</v>
      </c>
      <c r="T160" s="5" t="s">
        <v>5278</v>
      </c>
      <c r="U160" s="5" t="s">
        <v>5278</v>
      </c>
      <c r="V160" s="5" t="s">
        <v>5278</v>
      </c>
      <c r="W160" s="5" t="s">
        <v>5278</v>
      </c>
      <c r="X160" s="5" t="s">
        <v>5278</v>
      </c>
      <c r="Y160" s="5" t="s">
        <v>5278</v>
      </c>
      <c r="Z160" s="5" t="s">
        <v>5278</v>
      </c>
      <c r="AA160" s="5" t="s">
        <v>5273</v>
      </c>
      <c r="AB160" s="5" t="s">
        <v>5273</v>
      </c>
      <c r="AC160" s="5" t="s">
        <v>5273</v>
      </c>
      <c r="AD160" s="5" t="s">
        <v>5273</v>
      </c>
      <c r="AE160" s="5" t="s">
        <v>5273</v>
      </c>
      <c r="AF160" s="5" t="s">
        <v>5278</v>
      </c>
      <c r="AG160" s="5" t="s">
        <v>5278</v>
      </c>
      <c r="AH160" s="5" t="s">
        <v>5278</v>
      </c>
      <c r="AI160" s="5" t="s">
        <v>5278</v>
      </c>
      <c r="AJ160" s="5" t="s">
        <v>5278</v>
      </c>
      <c r="AK160" s="5" t="s">
        <v>5807</v>
      </c>
    </row>
    <row r="161" spans="1:37">
      <c r="A161" s="5" t="s">
        <v>7297</v>
      </c>
      <c r="B161" s="5" t="s">
        <v>5444</v>
      </c>
      <c r="C161" s="5" t="s">
        <v>5278</v>
      </c>
      <c r="D161" s="5" t="s">
        <v>5278</v>
      </c>
      <c r="E161" s="5" t="s">
        <v>5278</v>
      </c>
      <c r="F161" s="5" t="s">
        <v>5278</v>
      </c>
      <c r="G161" s="5" t="s">
        <v>5278</v>
      </c>
      <c r="H161" s="5" t="s">
        <v>5278</v>
      </c>
      <c r="I161" s="5" t="s">
        <v>5278</v>
      </c>
      <c r="J161" s="5" t="s">
        <v>5278</v>
      </c>
      <c r="K161" s="5" t="s">
        <v>7466</v>
      </c>
      <c r="L161" s="5" t="s">
        <v>5552</v>
      </c>
      <c r="M161" s="5" t="s">
        <v>5554</v>
      </c>
      <c r="N161" s="90">
        <v>1</v>
      </c>
      <c r="O161" s="5" t="s">
        <v>5278</v>
      </c>
      <c r="P161" s="90">
        <v>0</v>
      </c>
      <c r="Q161" s="5" t="s">
        <v>5278</v>
      </c>
      <c r="R161" s="5" t="s">
        <v>5278</v>
      </c>
      <c r="S161" s="5" t="s">
        <v>6038</v>
      </c>
      <c r="T161" s="5" t="s">
        <v>5278</v>
      </c>
      <c r="U161" s="5" t="s">
        <v>5278</v>
      </c>
      <c r="V161" s="5" t="s">
        <v>5278</v>
      </c>
      <c r="W161" s="5" t="s">
        <v>5278</v>
      </c>
      <c r="X161" s="5" t="s">
        <v>5278</v>
      </c>
      <c r="Y161" s="5" t="s">
        <v>5278</v>
      </c>
      <c r="Z161" s="5" t="s">
        <v>5278</v>
      </c>
      <c r="AA161" s="5" t="s">
        <v>5273</v>
      </c>
      <c r="AB161" s="5" t="s">
        <v>5273</v>
      </c>
      <c r="AC161" s="5" t="s">
        <v>5273</v>
      </c>
      <c r="AD161" s="5" t="s">
        <v>5273</v>
      </c>
      <c r="AE161" s="5" t="s">
        <v>5273</v>
      </c>
      <c r="AF161" s="5" t="s">
        <v>5278</v>
      </c>
      <c r="AG161" s="5" t="s">
        <v>5278</v>
      </c>
      <c r="AH161" s="5" t="s">
        <v>5278</v>
      </c>
      <c r="AI161" s="5" t="s">
        <v>5278</v>
      </c>
      <c r="AJ161" s="5" t="s">
        <v>5278</v>
      </c>
      <c r="AK161" s="5" t="s">
        <v>5807</v>
      </c>
    </row>
    <row r="162" spans="1:37">
      <c r="A162" s="5" t="s">
        <v>7296</v>
      </c>
      <c r="B162" s="5" t="s">
        <v>5444</v>
      </c>
      <c r="C162" s="5" t="s">
        <v>5278</v>
      </c>
      <c r="D162" s="5" t="s">
        <v>5278</v>
      </c>
      <c r="E162" s="5" t="s">
        <v>5278</v>
      </c>
      <c r="F162" s="5" t="s">
        <v>5278</v>
      </c>
      <c r="G162" s="5" t="s">
        <v>5278</v>
      </c>
      <c r="H162" s="5" t="s">
        <v>5278</v>
      </c>
      <c r="I162" s="5" t="s">
        <v>5278</v>
      </c>
      <c r="J162" s="5" t="s">
        <v>5278</v>
      </c>
      <c r="K162" s="5" t="s">
        <v>7467</v>
      </c>
      <c r="L162" s="5" t="s">
        <v>5552</v>
      </c>
      <c r="M162" s="5" t="s">
        <v>5554</v>
      </c>
      <c r="N162" s="90">
        <v>1</v>
      </c>
      <c r="O162" s="5" t="s">
        <v>5278</v>
      </c>
      <c r="P162" s="90">
        <v>0</v>
      </c>
      <c r="Q162" s="5" t="s">
        <v>5278</v>
      </c>
      <c r="R162" s="5" t="s">
        <v>5278</v>
      </c>
      <c r="S162" s="5" t="s">
        <v>6038</v>
      </c>
      <c r="T162" s="5" t="s">
        <v>5278</v>
      </c>
      <c r="U162" s="5" t="s">
        <v>5278</v>
      </c>
      <c r="V162" s="5" t="s">
        <v>5278</v>
      </c>
      <c r="W162" s="5" t="s">
        <v>5278</v>
      </c>
      <c r="X162" s="5" t="s">
        <v>5278</v>
      </c>
      <c r="Y162" s="5" t="s">
        <v>5278</v>
      </c>
      <c r="Z162" s="5" t="s">
        <v>5278</v>
      </c>
      <c r="AA162" s="5" t="s">
        <v>5273</v>
      </c>
      <c r="AB162" s="5" t="s">
        <v>5273</v>
      </c>
      <c r="AC162" s="5" t="s">
        <v>5273</v>
      </c>
      <c r="AD162" s="5" t="s">
        <v>5273</v>
      </c>
      <c r="AE162" s="5" t="s">
        <v>5273</v>
      </c>
      <c r="AF162" s="5" t="s">
        <v>5278</v>
      </c>
      <c r="AG162" s="5" t="s">
        <v>5278</v>
      </c>
      <c r="AH162" s="5" t="s">
        <v>5278</v>
      </c>
      <c r="AI162" s="5" t="s">
        <v>5278</v>
      </c>
      <c r="AJ162" s="5" t="s">
        <v>5278</v>
      </c>
      <c r="AK162" s="5" t="s">
        <v>5807</v>
      </c>
    </row>
    <row r="163" spans="1:37">
      <c r="A163" s="5" t="s">
        <v>7298</v>
      </c>
      <c r="B163" s="5" t="s">
        <v>5444</v>
      </c>
      <c r="C163" s="5" t="s">
        <v>5278</v>
      </c>
      <c r="D163" s="5" t="s">
        <v>5278</v>
      </c>
      <c r="E163" s="5" t="s">
        <v>5278</v>
      </c>
      <c r="F163" s="5" t="s">
        <v>5278</v>
      </c>
      <c r="G163" s="5" t="s">
        <v>5278</v>
      </c>
      <c r="H163" s="5" t="s">
        <v>5278</v>
      </c>
      <c r="I163" s="5" t="s">
        <v>5278</v>
      </c>
      <c r="J163" s="5" t="s">
        <v>5278</v>
      </c>
      <c r="K163" s="5" t="s">
        <v>7468</v>
      </c>
      <c r="L163" s="5" t="s">
        <v>5552</v>
      </c>
      <c r="M163" s="5" t="s">
        <v>5554</v>
      </c>
      <c r="N163" s="90">
        <v>1</v>
      </c>
      <c r="O163" s="5" t="s">
        <v>5278</v>
      </c>
      <c r="P163" s="90">
        <v>0</v>
      </c>
      <c r="Q163" s="5" t="s">
        <v>5278</v>
      </c>
      <c r="R163" s="5" t="s">
        <v>5278</v>
      </c>
      <c r="S163" s="5" t="s">
        <v>6038</v>
      </c>
      <c r="T163" s="5" t="s">
        <v>5278</v>
      </c>
      <c r="U163" s="5" t="s">
        <v>5278</v>
      </c>
      <c r="V163" s="5" t="s">
        <v>5278</v>
      </c>
      <c r="W163" s="5" t="s">
        <v>5278</v>
      </c>
      <c r="X163" s="5" t="s">
        <v>5278</v>
      </c>
      <c r="Y163" s="5" t="s">
        <v>5278</v>
      </c>
      <c r="Z163" s="5" t="s">
        <v>5278</v>
      </c>
      <c r="AA163" s="5" t="s">
        <v>5273</v>
      </c>
      <c r="AB163" s="5" t="s">
        <v>5273</v>
      </c>
      <c r="AC163" s="5" t="s">
        <v>5273</v>
      </c>
      <c r="AD163" s="5" t="s">
        <v>5273</v>
      </c>
      <c r="AE163" s="5" t="s">
        <v>5273</v>
      </c>
      <c r="AF163" s="5" t="s">
        <v>5278</v>
      </c>
      <c r="AG163" s="5" t="s">
        <v>5278</v>
      </c>
      <c r="AH163" s="5" t="s">
        <v>5278</v>
      </c>
      <c r="AI163" s="5" t="s">
        <v>5278</v>
      </c>
      <c r="AJ163" s="5" t="s">
        <v>5278</v>
      </c>
      <c r="AK163" s="5" t="s">
        <v>5807</v>
      </c>
    </row>
    <row r="164" spans="1:37">
      <c r="A164" s="5" t="s">
        <v>7311</v>
      </c>
      <c r="B164" s="5" t="s">
        <v>5444</v>
      </c>
      <c r="C164" s="5" t="s">
        <v>5278</v>
      </c>
      <c r="D164" s="5" t="s">
        <v>5278</v>
      </c>
      <c r="E164" s="5" t="s">
        <v>5278</v>
      </c>
      <c r="F164" s="5" t="s">
        <v>5278</v>
      </c>
      <c r="G164" s="5" t="s">
        <v>5278</v>
      </c>
      <c r="H164" s="5" t="s">
        <v>5278</v>
      </c>
      <c r="I164" s="5" t="s">
        <v>5278</v>
      </c>
      <c r="J164" s="5" t="s">
        <v>5278</v>
      </c>
      <c r="K164" s="5" t="s">
        <v>7469</v>
      </c>
      <c r="L164" s="5" t="s">
        <v>5552</v>
      </c>
      <c r="M164" s="5" t="s">
        <v>5853</v>
      </c>
      <c r="N164" s="90">
        <v>1</v>
      </c>
      <c r="O164" s="5" t="s">
        <v>5278</v>
      </c>
      <c r="P164" s="90">
        <v>0</v>
      </c>
      <c r="Q164" s="5" t="s">
        <v>5278</v>
      </c>
      <c r="R164" s="5" t="s">
        <v>5278</v>
      </c>
      <c r="S164" s="5" t="s">
        <v>6038</v>
      </c>
      <c r="T164" s="5" t="s">
        <v>5278</v>
      </c>
      <c r="U164" s="5" t="s">
        <v>5278</v>
      </c>
      <c r="V164" s="5" t="s">
        <v>5278</v>
      </c>
      <c r="W164" s="5" t="s">
        <v>5278</v>
      </c>
      <c r="X164" s="5" t="s">
        <v>5278</v>
      </c>
      <c r="Y164" s="5" t="s">
        <v>5278</v>
      </c>
      <c r="Z164" s="5" t="s">
        <v>5278</v>
      </c>
      <c r="AA164" s="5" t="s">
        <v>5273</v>
      </c>
      <c r="AB164" s="5" t="s">
        <v>5273</v>
      </c>
      <c r="AC164" s="5" t="s">
        <v>5273</v>
      </c>
      <c r="AD164" s="5" t="s">
        <v>5273</v>
      </c>
      <c r="AE164" s="5" t="s">
        <v>5273</v>
      </c>
      <c r="AF164" s="5" t="s">
        <v>5278</v>
      </c>
      <c r="AG164" s="5" t="s">
        <v>5278</v>
      </c>
      <c r="AH164" s="5" t="s">
        <v>5278</v>
      </c>
      <c r="AI164" s="5" t="s">
        <v>5278</v>
      </c>
      <c r="AJ164" s="5" t="s">
        <v>5278</v>
      </c>
      <c r="AK164" s="5" t="s">
        <v>5807</v>
      </c>
    </row>
    <row r="165" spans="1:37">
      <c r="A165" s="5" t="s">
        <v>7309</v>
      </c>
      <c r="B165" s="5" t="s">
        <v>5444</v>
      </c>
      <c r="C165" s="5" t="s">
        <v>5278</v>
      </c>
      <c r="D165" s="5" t="s">
        <v>5278</v>
      </c>
      <c r="E165" s="5" t="s">
        <v>5278</v>
      </c>
      <c r="F165" s="5" t="s">
        <v>5278</v>
      </c>
      <c r="G165" s="5" t="s">
        <v>5278</v>
      </c>
      <c r="H165" s="5" t="s">
        <v>5278</v>
      </c>
      <c r="I165" s="5" t="s">
        <v>5278</v>
      </c>
      <c r="J165" s="5" t="s">
        <v>5278</v>
      </c>
      <c r="K165" s="5" t="s">
        <v>7470</v>
      </c>
      <c r="L165" s="5" t="s">
        <v>5552</v>
      </c>
      <c r="M165" s="5" t="s">
        <v>5853</v>
      </c>
      <c r="N165" s="90">
        <v>1</v>
      </c>
      <c r="O165" s="5" t="s">
        <v>5278</v>
      </c>
      <c r="P165" s="90">
        <v>0</v>
      </c>
      <c r="Q165" s="5" t="s">
        <v>5278</v>
      </c>
      <c r="R165" s="5" t="s">
        <v>5278</v>
      </c>
      <c r="S165" s="5" t="s">
        <v>6038</v>
      </c>
      <c r="T165" s="5" t="s">
        <v>5278</v>
      </c>
      <c r="U165" s="5" t="s">
        <v>5278</v>
      </c>
      <c r="V165" s="5" t="s">
        <v>5278</v>
      </c>
      <c r="W165" s="5" t="s">
        <v>5278</v>
      </c>
      <c r="X165" s="5" t="s">
        <v>5278</v>
      </c>
      <c r="Y165" s="5" t="s">
        <v>5278</v>
      </c>
      <c r="Z165" s="5" t="s">
        <v>5278</v>
      </c>
      <c r="AA165" s="5" t="s">
        <v>5273</v>
      </c>
      <c r="AB165" s="5" t="s">
        <v>5273</v>
      </c>
      <c r="AC165" s="5" t="s">
        <v>5273</v>
      </c>
      <c r="AD165" s="5" t="s">
        <v>5273</v>
      </c>
      <c r="AE165" s="5" t="s">
        <v>5273</v>
      </c>
      <c r="AF165" s="5" t="s">
        <v>5278</v>
      </c>
      <c r="AG165" s="5" t="s">
        <v>5278</v>
      </c>
      <c r="AH165" s="5" t="s">
        <v>5278</v>
      </c>
      <c r="AI165" s="5" t="s">
        <v>5278</v>
      </c>
      <c r="AJ165" s="5" t="s">
        <v>5278</v>
      </c>
      <c r="AK165" s="5" t="s">
        <v>5807</v>
      </c>
    </row>
    <row r="166" spans="1:37">
      <c r="A166" s="5" t="s">
        <v>7308</v>
      </c>
      <c r="B166" s="5" t="s">
        <v>5444</v>
      </c>
      <c r="C166" s="5" t="s">
        <v>5278</v>
      </c>
      <c r="D166" s="5" t="s">
        <v>5278</v>
      </c>
      <c r="E166" s="5" t="s">
        <v>5278</v>
      </c>
      <c r="F166" s="5" t="s">
        <v>5278</v>
      </c>
      <c r="G166" s="5" t="s">
        <v>5278</v>
      </c>
      <c r="H166" s="5" t="s">
        <v>5278</v>
      </c>
      <c r="I166" s="5" t="s">
        <v>5278</v>
      </c>
      <c r="J166" s="5" t="s">
        <v>5278</v>
      </c>
      <c r="K166" s="5" t="s">
        <v>7471</v>
      </c>
      <c r="L166" s="5" t="s">
        <v>5552</v>
      </c>
      <c r="M166" s="5" t="s">
        <v>5853</v>
      </c>
      <c r="N166" s="90">
        <v>1</v>
      </c>
      <c r="O166" s="5" t="s">
        <v>5278</v>
      </c>
      <c r="P166" s="90">
        <v>0</v>
      </c>
      <c r="Q166" s="5" t="s">
        <v>5278</v>
      </c>
      <c r="R166" s="5" t="s">
        <v>5278</v>
      </c>
      <c r="S166" s="5" t="s">
        <v>6038</v>
      </c>
      <c r="T166" s="5" t="s">
        <v>5278</v>
      </c>
      <c r="U166" s="5" t="s">
        <v>5278</v>
      </c>
      <c r="V166" s="5" t="s">
        <v>5278</v>
      </c>
      <c r="W166" s="5" t="s">
        <v>5278</v>
      </c>
      <c r="X166" s="5" t="s">
        <v>5278</v>
      </c>
      <c r="Y166" s="5" t="s">
        <v>5278</v>
      </c>
      <c r="Z166" s="5" t="s">
        <v>5278</v>
      </c>
      <c r="AA166" s="5" t="s">
        <v>5273</v>
      </c>
      <c r="AB166" s="5" t="s">
        <v>5273</v>
      </c>
      <c r="AC166" s="5" t="s">
        <v>5273</v>
      </c>
      <c r="AD166" s="5" t="s">
        <v>5273</v>
      </c>
      <c r="AE166" s="5" t="s">
        <v>5273</v>
      </c>
      <c r="AF166" s="5" t="s">
        <v>5278</v>
      </c>
      <c r="AG166" s="5" t="s">
        <v>5278</v>
      </c>
      <c r="AH166" s="5" t="s">
        <v>5278</v>
      </c>
      <c r="AI166" s="5" t="s">
        <v>5278</v>
      </c>
      <c r="AJ166" s="5" t="s">
        <v>5278</v>
      </c>
      <c r="AK166" s="5" t="s">
        <v>5807</v>
      </c>
    </row>
    <row r="167" spans="1:37">
      <c r="A167" s="5" t="s">
        <v>7307</v>
      </c>
      <c r="B167" s="5" t="s">
        <v>5444</v>
      </c>
      <c r="C167" s="5" t="s">
        <v>5278</v>
      </c>
      <c r="D167" s="5" t="s">
        <v>5278</v>
      </c>
      <c r="E167" s="5" t="s">
        <v>5278</v>
      </c>
      <c r="F167" s="5" t="s">
        <v>5278</v>
      </c>
      <c r="G167" s="5" t="s">
        <v>5278</v>
      </c>
      <c r="H167" s="5" t="s">
        <v>5278</v>
      </c>
      <c r="I167" s="5" t="s">
        <v>5278</v>
      </c>
      <c r="J167" s="5" t="s">
        <v>5278</v>
      </c>
      <c r="K167" s="5" t="s">
        <v>7472</v>
      </c>
      <c r="L167" s="5" t="s">
        <v>5552</v>
      </c>
      <c r="M167" s="5" t="s">
        <v>5853</v>
      </c>
      <c r="N167" s="90">
        <v>1</v>
      </c>
      <c r="O167" s="5" t="s">
        <v>5278</v>
      </c>
      <c r="P167" s="90">
        <v>0</v>
      </c>
      <c r="Q167" s="5" t="s">
        <v>5278</v>
      </c>
      <c r="R167" s="5" t="s">
        <v>5278</v>
      </c>
      <c r="S167" s="5" t="s">
        <v>6038</v>
      </c>
      <c r="T167" s="5" t="s">
        <v>5278</v>
      </c>
      <c r="U167" s="5" t="s">
        <v>5278</v>
      </c>
      <c r="V167" s="5" t="s">
        <v>5278</v>
      </c>
      <c r="W167" s="5" t="s">
        <v>5278</v>
      </c>
      <c r="X167" s="5" t="s">
        <v>5278</v>
      </c>
      <c r="Y167" s="5" t="s">
        <v>5278</v>
      </c>
      <c r="Z167" s="5" t="s">
        <v>5278</v>
      </c>
      <c r="AA167" s="5" t="s">
        <v>5273</v>
      </c>
      <c r="AB167" s="5" t="s">
        <v>5273</v>
      </c>
      <c r="AC167" s="5" t="s">
        <v>5273</v>
      </c>
      <c r="AD167" s="5" t="s">
        <v>5273</v>
      </c>
      <c r="AE167" s="5" t="s">
        <v>5273</v>
      </c>
      <c r="AF167" s="5" t="s">
        <v>5278</v>
      </c>
      <c r="AG167" s="5" t="s">
        <v>5278</v>
      </c>
      <c r="AH167" s="5" t="s">
        <v>5278</v>
      </c>
      <c r="AI167" s="5" t="s">
        <v>5278</v>
      </c>
      <c r="AJ167" s="5" t="s">
        <v>5278</v>
      </c>
      <c r="AK167" s="5" t="s">
        <v>5807</v>
      </c>
    </row>
    <row r="168" spans="1:37">
      <c r="A168" s="5" t="s">
        <v>7310</v>
      </c>
      <c r="B168" s="5" t="s">
        <v>5444</v>
      </c>
      <c r="C168" s="5" t="s">
        <v>5278</v>
      </c>
      <c r="D168" s="5" t="s">
        <v>5278</v>
      </c>
      <c r="E168" s="5" t="s">
        <v>5278</v>
      </c>
      <c r="F168" s="5" t="s">
        <v>5278</v>
      </c>
      <c r="G168" s="5" t="s">
        <v>5278</v>
      </c>
      <c r="H168" s="5" t="s">
        <v>5278</v>
      </c>
      <c r="I168" s="5" t="s">
        <v>5278</v>
      </c>
      <c r="J168" s="5" t="s">
        <v>5278</v>
      </c>
      <c r="K168" s="5" t="s">
        <v>7473</v>
      </c>
      <c r="L168" s="5" t="s">
        <v>5552</v>
      </c>
      <c r="M168" s="5" t="s">
        <v>5853</v>
      </c>
      <c r="N168" s="90">
        <v>1</v>
      </c>
      <c r="O168" s="5" t="s">
        <v>5278</v>
      </c>
      <c r="P168" s="90">
        <v>0</v>
      </c>
      <c r="Q168" s="5" t="s">
        <v>5278</v>
      </c>
      <c r="R168" s="5" t="s">
        <v>5278</v>
      </c>
      <c r="S168" s="5" t="s">
        <v>6038</v>
      </c>
      <c r="T168" s="5" t="s">
        <v>5278</v>
      </c>
      <c r="U168" s="5" t="s">
        <v>5278</v>
      </c>
      <c r="V168" s="5" t="s">
        <v>5278</v>
      </c>
      <c r="W168" s="5" t="s">
        <v>5278</v>
      </c>
      <c r="X168" s="5" t="s">
        <v>5278</v>
      </c>
      <c r="Y168" s="5" t="s">
        <v>5278</v>
      </c>
      <c r="Z168" s="5" t="s">
        <v>5278</v>
      </c>
      <c r="AA168" s="5" t="s">
        <v>5273</v>
      </c>
      <c r="AB168" s="5" t="s">
        <v>5273</v>
      </c>
      <c r="AC168" s="5" t="s">
        <v>5273</v>
      </c>
      <c r="AD168" s="5" t="s">
        <v>5273</v>
      </c>
      <c r="AE168" s="5" t="s">
        <v>5273</v>
      </c>
      <c r="AF168" s="5" t="s">
        <v>5278</v>
      </c>
      <c r="AG168" s="5" t="s">
        <v>5278</v>
      </c>
      <c r="AH168" s="5" t="s">
        <v>5278</v>
      </c>
      <c r="AI168" s="5" t="s">
        <v>5278</v>
      </c>
      <c r="AJ168" s="5" t="s">
        <v>5278</v>
      </c>
      <c r="AK168" s="5" t="s">
        <v>5807</v>
      </c>
    </row>
    <row r="169" spans="1:37">
      <c r="A169" s="5" t="s">
        <v>7313</v>
      </c>
      <c r="B169" s="5" t="s">
        <v>5444</v>
      </c>
      <c r="C169" s="5" t="s">
        <v>5278</v>
      </c>
      <c r="D169" s="5" t="s">
        <v>5278</v>
      </c>
      <c r="E169" s="5" t="s">
        <v>5278</v>
      </c>
      <c r="F169" s="5" t="s">
        <v>5278</v>
      </c>
      <c r="G169" s="5" t="s">
        <v>5278</v>
      </c>
      <c r="H169" s="5" t="s">
        <v>5278</v>
      </c>
      <c r="I169" s="5" t="s">
        <v>5278</v>
      </c>
      <c r="J169" s="5" t="s">
        <v>5278</v>
      </c>
      <c r="K169" s="5" t="s">
        <v>7474</v>
      </c>
      <c r="L169" s="5" t="s">
        <v>5552</v>
      </c>
      <c r="M169" s="5" t="s">
        <v>5853</v>
      </c>
      <c r="N169" s="90">
        <v>1</v>
      </c>
      <c r="O169" s="5" t="s">
        <v>5278</v>
      </c>
      <c r="P169" s="90">
        <v>0</v>
      </c>
      <c r="Q169" s="5" t="s">
        <v>5278</v>
      </c>
      <c r="R169" s="5" t="s">
        <v>5278</v>
      </c>
      <c r="S169" s="5" t="s">
        <v>6038</v>
      </c>
      <c r="T169" s="5" t="s">
        <v>5278</v>
      </c>
      <c r="U169" s="5" t="s">
        <v>5278</v>
      </c>
      <c r="V169" s="5" t="s">
        <v>5278</v>
      </c>
      <c r="W169" s="5" t="s">
        <v>5278</v>
      </c>
      <c r="X169" s="5" t="s">
        <v>5278</v>
      </c>
      <c r="Y169" s="5" t="s">
        <v>5278</v>
      </c>
      <c r="Z169" s="5" t="s">
        <v>5278</v>
      </c>
      <c r="AA169" s="5" t="s">
        <v>5273</v>
      </c>
      <c r="AB169" s="5" t="s">
        <v>5273</v>
      </c>
      <c r="AC169" s="5" t="s">
        <v>5273</v>
      </c>
      <c r="AD169" s="5" t="s">
        <v>5273</v>
      </c>
      <c r="AE169" s="5" t="s">
        <v>5273</v>
      </c>
      <c r="AF169" s="5" t="s">
        <v>5278</v>
      </c>
      <c r="AG169" s="5" t="s">
        <v>5278</v>
      </c>
      <c r="AH169" s="5" t="s">
        <v>5278</v>
      </c>
      <c r="AI169" s="5" t="s">
        <v>5278</v>
      </c>
      <c r="AJ169" s="5" t="s">
        <v>5278</v>
      </c>
      <c r="AK169" s="5" t="s">
        <v>5807</v>
      </c>
    </row>
    <row r="170" spans="1:37">
      <c r="A170" s="5" t="s">
        <v>7312</v>
      </c>
      <c r="B170" s="5" t="s">
        <v>5444</v>
      </c>
      <c r="C170" s="5" t="s">
        <v>5278</v>
      </c>
      <c r="D170" s="5" t="s">
        <v>5278</v>
      </c>
      <c r="E170" s="5" t="s">
        <v>5278</v>
      </c>
      <c r="F170" s="5" t="s">
        <v>5278</v>
      </c>
      <c r="G170" s="5" t="s">
        <v>5278</v>
      </c>
      <c r="H170" s="5" t="s">
        <v>5278</v>
      </c>
      <c r="I170" s="5" t="s">
        <v>5278</v>
      </c>
      <c r="J170" s="5" t="s">
        <v>5278</v>
      </c>
      <c r="K170" s="5" t="s">
        <v>7475</v>
      </c>
      <c r="L170" s="5" t="s">
        <v>5552</v>
      </c>
      <c r="M170" s="5" t="s">
        <v>5853</v>
      </c>
      <c r="N170" s="90">
        <v>1</v>
      </c>
      <c r="O170" s="5" t="s">
        <v>5278</v>
      </c>
      <c r="P170" s="90">
        <v>0</v>
      </c>
      <c r="Q170" s="5" t="s">
        <v>5278</v>
      </c>
      <c r="R170" s="5" t="s">
        <v>5278</v>
      </c>
      <c r="S170" s="5" t="s">
        <v>6038</v>
      </c>
      <c r="T170" s="5" t="s">
        <v>5278</v>
      </c>
      <c r="U170" s="5" t="s">
        <v>5278</v>
      </c>
      <c r="V170" s="5" t="s">
        <v>5278</v>
      </c>
      <c r="W170" s="5" t="s">
        <v>5278</v>
      </c>
      <c r="X170" s="5" t="s">
        <v>5278</v>
      </c>
      <c r="Y170" s="5" t="s">
        <v>5278</v>
      </c>
      <c r="Z170" s="5" t="s">
        <v>5278</v>
      </c>
      <c r="AA170" s="5" t="s">
        <v>5273</v>
      </c>
      <c r="AB170" s="5" t="s">
        <v>5273</v>
      </c>
      <c r="AC170" s="5" t="s">
        <v>5273</v>
      </c>
      <c r="AD170" s="5" t="s">
        <v>5273</v>
      </c>
      <c r="AE170" s="5" t="s">
        <v>5273</v>
      </c>
      <c r="AF170" s="5" t="s">
        <v>5278</v>
      </c>
      <c r="AG170" s="5" t="s">
        <v>5278</v>
      </c>
      <c r="AH170" s="5" t="s">
        <v>5278</v>
      </c>
      <c r="AI170" s="5" t="s">
        <v>5278</v>
      </c>
      <c r="AJ170" s="5" t="s">
        <v>5278</v>
      </c>
      <c r="AK170" s="5" t="s">
        <v>5807</v>
      </c>
    </row>
    <row r="171" spans="1:37">
      <c r="A171" s="5" t="s">
        <v>6037</v>
      </c>
      <c r="B171" s="5" t="s">
        <v>5444</v>
      </c>
      <c r="C171" s="5" t="s">
        <v>5278</v>
      </c>
      <c r="D171" s="5" t="s">
        <v>5278</v>
      </c>
      <c r="E171" s="5" t="s">
        <v>5278</v>
      </c>
      <c r="F171" s="5" t="s">
        <v>5278</v>
      </c>
      <c r="G171" s="5" t="s">
        <v>5278</v>
      </c>
      <c r="H171" s="5" t="s">
        <v>5278</v>
      </c>
      <c r="I171" s="5" t="s">
        <v>5278</v>
      </c>
      <c r="J171" s="5" t="s">
        <v>5278</v>
      </c>
      <c r="K171" s="5" t="s">
        <v>6022</v>
      </c>
      <c r="L171" s="5" t="s">
        <v>6023</v>
      </c>
      <c r="M171" s="5" t="s">
        <v>6024</v>
      </c>
      <c r="N171" s="90">
        <v>1</v>
      </c>
      <c r="O171" s="5" t="s">
        <v>5278</v>
      </c>
      <c r="P171" s="90">
        <v>0</v>
      </c>
      <c r="Q171" s="5" t="s">
        <v>5278</v>
      </c>
      <c r="R171" s="5" t="s">
        <v>5278</v>
      </c>
      <c r="S171" s="5" t="s">
        <v>6038</v>
      </c>
      <c r="T171" s="5" t="s">
        <v>5278</v>
      </c>
      <c r="U171" s="5" t="s">
        <v>5278</v>
      </c>
      <c r="V171" s="5" t="s">
        <v>5278</v>
      </c>
      <c r="W171" s="5" t="s">
        <v>5278</v>
      </c>
      <c r="X171" s="5" t="s">
        <v>5278</v>
      </c>
      <c r="Y171" s="5" t="s">
        <v>5278</v>
      </c>
      <c r="Z171" s="5" t="s">
        <v>5278</v>
      </c>
      <c r="AA171" s="5" t="s">
        <v>5273</v>
      </c>
      <c r="AB171" s="5" t="s">
        <v>5273</v>
      </c>
      <c r="AC171" s="5" t="s">
        <v>5273</v>
      </c>
      <c r="AD171" s="5" t="s">
        <v>5273</v>
      </c>
      <c r="AE171" s="5" t="s">
        <v>5273</v>
      </c>
      <c r="AF171" s="5" t="s">
        <v>5278</v>
      </c>
      <c r="AG171" s="5" t="s">
        <v>5278</v>
      </c>
      <c r="AH171" s="5" t="s">
        <v>5278</v>
      </c>
      <c r="AI171" s="5" t="s">
        <v>5278</v>
      </c>
      <c r="AJ171" s="5" t="s">
        <v>5278</v>
      </c>
      <c r="AK171" s="5" t="s">
        <v>5807</v>
      </c>
    </row>
    <row r="172" spans="1:37">
      <c r="A172" s="5" t="s">
        <v>6039</v>
      </c>
      <c r="B172" s="5" t="s">
        <v>5444</v>
      </c>
      <c r="C172" s="5" t="s">
        <v>5278</v>
      </c>
      <c r="D172" s="5" t="s">
        <v>5278</v>
      </c>
      <c r="E172" s="5" t="s">
        <v>5278</v>
      </c>
      <c r="F172" s="5" t="s">
        <v>5278</v>
      </c>
      <c r="G172" s="5" t="s">
        <v>5278</v>
      </c>
      <c r="H172" s="5" t="s">
        <v>5278</v>
      </c>
      <c r="I172" s="5" t="s">
        <v>5278</v>
      </c>
      <c r="J172" s="5" t="s">
        <v>5278</v>
      </c>
      <c r="K172" s="5" t="s">
        <v>6025</v>
      </c>
      <c r="L172" s="5" t="s">
        <v>6023</v>
      </c>
      <c r="M172" s="5" t="s">
        <v>6024</v>
      </c>
      <c r="N172" s="90">
        <v>1</v>
      </c>
      <c r="O172" s="5" t="s">
        <v>5278</v>
      </c>
      <c r="P172" s="90">
        <v>0</v>
      </c>
      <c r="Q172" s="5" t="s">
        <v>5278</v>
      </c>
      <c r="R172" s="5" t="s">
        <v>5278</v>
      </c>
      <c r="S172" s="5" t="s">
        <v>6038</v>
      </c>
      <c r="T172" s="5" t="s">
        <v>5278</v>
      </c>
      <c r="U172" s="5" t="s">
        <v>5278</v>
      </c>
      <c r="V172" s="5" t="s">
        <v>5278</v>
      </c>
      <c r="W172" s="5" t="s">
        <v>5278</v>
      </c>
      <c r="X172" s="5" t="s">
        <v>5278</v>
      </c>
      <c r="Y172" s="5" t="s">
        <v>5278</v>
      </c>
      <c r="Z172" s="5" t="s">
        <v>5278</v>
      </c>
      <c r="AA172" s="5" t="s">
        <v>5273</v>
      </c>
      <c r="AB172" s="5" t="s">
        <v>5273</v>
      </c>
      <c r="AC172" s="5" t="s">
        <v>5273</v>
      </c>
      <c r="AD172" s="5" t="s">
        <v>5273</v>
      </c>
      <c r="AE172" s="5" t="s">
        <v>5273</v>
      </c>
      <c r="AF172" s="5" t="s">
        <v>5278</v>
      </c>
      <c r="AG172" s="5" t="s">
        <v>5278</v>
      </c>
      <c r="AH172" s="5" t="s">
        <v>5278</v>
      </c>
      <c r="AI172" s="5" t="s">
        <v>5278</v>
      </c>
      <c r="AJ172" s="5" t="s">
        <v>5278</v>
      </c>
      <c r="AK172" s="5" t="s">
        <v>5807</v>
      </c>
    </row>
    <row r="173" spans="1:37">
      <c r="A173" s="5" t="s">
        <v>6040</v>
      </c>
      <c r="B173" s="5" t="s">
        <v>5444</v>
      </c>
      <c r="C173" s="5" t="s">
        <v>5278</v>
      </c>
      <c r="D173" s="5" t="s">
        <v>5278</v>
      </c>
      <c r="E173" s="5" t="s">
        <v>5278</v>
      </c>
      <c r="F173" s="5" t="s">
        <v>5278</v>
      </c>
      <c r="G173" s="5" t="s">
        <v>5278</v>
      </c>
      <c r="H173" s="5" t="s">
        <v>5278</v>
      </c>
      <c r="I173" s="5" t="s">
        <v>5278</v>
      </c>
      <c r="J173" s="5" t="s">
        <v>5278</v>
      </c>
      <c r="K173" s="5" t="s">
        <v>6026</v>
      </c>
      <c r="L173" s="5" t="s">
        <v>6023</v>
      </c>
      <c r="M173" s="5" t="s">
        <v>6024</v>
      </c>
      <c r="N173" s="90">
        <v>1</v>
      </c>
      <c r="O173" s="5" t="s">
        <v>5278</v>
      </c>
      <c r="P173" s="90">
        <v>0</v>
      </c>
      <c r="Q173" s="5" t="s">
        <v>5278</v>
      </c>
      <c r="R173" s="5" t="s">
        <v>5278</v>
      </c>
      <c r="S173" s="5" t="s">
        <v>6038</v>
      </c>
      <c r="T173" s="5" t="s">
        <v>5278</v>
      </c>
      <c r="U173" s="5" t="s">
        <v>5278</v>
      </c>
      <c r="V173" s="5" t="s">
        <v>5278</v>
      </c>
      <c r="W173" s="5" t="s">
        <v>5278</v>
      </c>
      <c r="X173" s="5" t="s">
        <v>5278</v>
      </c>
      <c r="Y173" s="5" t="s">
        <v>5278</v>
      </c>
      <c r="Z173" s="5" t="s">
        <v>5278</v>
      </c>
      <c r="AA173" s="5" t="s">
        <v>5273</v>
      </c>
      <c r="AB173" s="5" t="s">
        <v>5273</v>
      </c>
      <c r="AC173" s="5" t="s">
        <v>5273</v>
      </c>
      <c r="AD173" s="5" t="s">
        <v>5273</v>
      </c>
      <c r="AE173" s="5" t="s">
        <v>5273</v>
      </c>
      <c r="AF173" s="5" t="s">
        <v>5278</v>
      </c>
      <c r="AG173" s="5" t="s">
        <v>5278</v>
      </c>
      <c r="AH173" s="5" t="s">
        <v>5278</v>
      </c>
      <c r="AI173" s="5" t="s">
        <v>5278</v>
      </c>
      <c r="AJ173" s="5" t="s">
        <v>5278</v>
      </c>
      <c r="AK173" s="5" t="s">
        <v>5807</v>
      </c>
    </row>
    <row r="174" spans="1:37">
      <c r="A174" s="5" t="s">
        <v>7335</v>
      </c>
      <c r="B174" s="5" t="s">
        <v>5444</v>
      </c>
      <c r="C174" s="5" t="s">
        <v>5278</v>
      </c>
      <c r="D174" s="5" t="s">
        <v>5278</v>
      </c>
      <c r="E174" s="5" t="s">
        <v>5278</v>
      </c>
      <c r="F174" s="5" t="s">
        <v>5278</v>
      </c>
      <c r="G174" s="5" t="s">
        <v>5278</v>
      </c>
      <c r="H174" s="5" t="s">
        <v>5278</v>
      </c>
      <c r="I174" s="5" t="s">
        <v>5278</v>
      </c>
      <c r="J174" s="5" t="s">
        <v>5278</v>
      </c>
      <c r="K174" s="5" t="s">
        <v>7476</v>
      </c>
      <c r="L174" s="5" t="s">
        <v>5552</v>
      </c>
      <c r="M174" s="5" t="s">
        <v>5855</v>
      </c>
      <c r="N174" s="90">
        <v>1</v>
      </c>
      <c r="O174" s="5" t="s">
        <v>5278</v>
      </c>
      <c r="P174" s="90">
        <v>0</v>
      </c>
      <c r="Q174" s="5" t="s">
        <v>5278</v>
      </c>
      <c r="R174" s="5" t="s">
        <v>5278</v>
      </c>
      <c r="S174" s="5" t="s">
        <v>6038</v>
      </c>
      <c r="T174" s="5" t="s">
        <v>5278</v>
      </c>
      <c r="U174" s="5" t="s">
        <v>5278</v>
      </c>
      <c r="V174" s="5" t="s">
        <v>5278</v>
      </c>
      <c r="W174" s="5" t="s">
        <v>5278</v>
      </c>
      <c r="X174" s="5" t="s">
        <v>5278</v>
      </c>
      <c r="Y174" s="5" t="s">
        <v>5278</v>
      </c>
      <c r="Z174" s="5" t="s">
        <v>5278</v>
      </c>
      <c r="AA174" s="5" t="s">
        <v>5273</v>
      </c>
      <c r="AB174" s="5" t="s">
        <v>5273</v>
      </c>
      <c r="AC174" s="5" t="s">
        <v>5273</v>
      </c>
      <c r="AD174" s="5" t="s">
        <v>5273</v>
      </c>
      <c r="AE174" s="5" t="s">
        <v>5273</v>
      </c>
      <c r="AF174" s="5" t="s">
        <v>5278</v>
      </c>
      <c r="AG174" s="5" t="s">
        <v>5278</v>
      </c>
      <c r="AH174" s="5" t="s">
        <v>5278</v>
      </c>
      <c r="AI174" s="5" t="s">
        <v>5278</v>
      </c>
      <c r="AJ174" s="5" t="s">
        <v>5278</v>
      </c>
      <c r="AK174" s="5" t="s">
        <v>5807</v>
      </c>
    </row>
    <row r="175" spans="1:37">
      <c r="A175" s="5" t="s">
        <v>6041</v>
      </c>
      <c r="B175" s="5" t="s">
        <v>5444</v>
      </c>
      <c r="C175" s="5" t="s">
        <v>5278</v>
      </c>
      <c r="D175" s="5" t="s">
        <v>5278</v>
      </c>
      <c r="E175" s="5" t="s">
        <v>5278</v>
      </c>
      <c r="F175" s="5" t="s">
        <v>5278</v>
      </c>
      <c r="G175" s="5" t="s">
        <v>5278</v>
      </c>
      <c r="H175" s="5" t="s">
        <v>5278</v>
      </c>
      <c r="I175" s="5" t="s">
        <v>5278</v>
      </c>
      <c r="J175" s="5" t="s">
        <v>5278</v>
      </c>
      <c r="K175" s="5" t="s">
        <v>6027</v>
      </c>
      <c r="L175" s="5" t="s">
        <v>6023</v>
      </c>
      <c r="M175" s="5" t="s">
        <v>6028</v>
      </c>
      <c r="N175" s="90">
        <v>1</v>
      </c>
      <c r="O175" s="5" t="s">
        <v>5278</v>
      </c>
      <c r="P175" s="90">
        <v>0</v>
      </c>
      <c r="Q175" s="5" t="s">
        <v>5278</v>
      </c>
      <c r="R175" s="5" t="s">
        <v>5278</v>
      </c>
      <c r="S175" s="5" t="s">
        <v>6038</v>
      </c>
      <c r="T175" s="5" t="s">
        <v>5278</v>
      </c>
      <c r="U175" s="5" t="s">
        <v>5278</v>
      </c>
      <c r="V175" s="5" t="s">
        <v>5278</v>
      </c>
      <c r="W175" s="5" t="s">
        <v>5278</v>
      </c>
      <c r="X175" s="5" t="s">
        <v>5278</v>
      </c>
      <c r="Y175" s="5" t="s">
        <v>5278</v>
      </c>
      <c r="Z175" s="5" t="s">
        <v>5278</v>
      </c>
      <c r="AA175" s="5" t="s">
        <v>5273</v>
      </c>
      <c r="AB175" s="5" t="s">
        <v>5273</v>
      </c>
      <c r="AC175" s="5" t="s">
        <v>5273</v>
      </c>
      <c r="AD175" s="5" t="s">
        <v>5273</v>
      </c>
      <c r="AE175" s="5" t="s">
        <v>5273</v>
      </c>
      <c r="AF175" s="5" t="s">
        <v>5278</v>
      </c>
      <c r="AG175" s="5" t="s">
        <v>5278</v>
      </c>
      <c r="AH175" s="5" t="s">
        <v>5278</v>
      </c>
      <c r="AI175" s="5" t="s">
        <v>5278</v>
      </c>
      <c r="AJ175" s="5" t="s">
        <v>5278</v>
      </c>
      <c r="AK175" s="5" t="s">
        <v>5807</v>
      </c>
    </row>
    <row r="176" spans="1:37">
      <c r="A176" s="5" t="s">
        <v>7340</v>
      </c>
      <c r="B176" s="5" t="s">
        <v>5444</v>
      </c>
      <c r="C176" s="5" t="s">
        <v>5278</v>
      </c>
      <c r="D176" s="5" t="s">
        <v>5278</v>
      </c>
      <c r="E176" s="5" t="s">
        <v>5278</v>
      </c>
      <c r="F176" s="5" t="s">
        <v>5278</v>
      </c>
      <c r="G176" s="5" t="s">
        <v>5278</v>
      </c>
      <c r="H176" s="5" t="s">
        <v>5278</v>
      </c>
      <c r="I176" s="5" t="s">
        <v>5278</v>
      </c>
      <c r="J176" s="5" t="s">
        <v>5278</v>
      </c>
      <c r="K176" s="5" t="s">
        <v>7477</v>
      </c>
      <c r="L176" s="5" t="s">
        <v>5552</v>
      </c>
      <c r="M176" s="5" t="s">
        <v>7478</v>
      </c>
      <c r="N176" s="90">
        <v>1</v>
      </c>
      <c r="O176" s="5" t="s">
        <v>5278</v>
      </c>
      <c r="P176" s="90">
        <v>0</v>
      </c>
      <c r="Q176" s="5" t="s">
        <v>5278</v>
      </c>
      <c r="R176" s="5" t="s">
        <v>5278</v>
      </c>
      <c r="S176" s="5" t="s">
        <v>6038</v>
      </c>
      <c r="T176" s="5" t="s">
        <v>5278</v>
      </c>
      <c r="U176" s="5" t="s">
        <v>5278</v>
      </c>
      <c r="V176" s="5" t="s">
        <v>5278</v>
      </c>
      <c r="W176" s="5" t="s">
        <v>5278</v>
      </c>
      <c r="X176" s="5" t="s">
        <v>5278</v>
      </c>
      <c r="Y176" s="5" t="s">
        <v>5278</v>
      </c>
      <c r="Z176" s="5" t="s">
        <v>5278</v>
      </c>
      <c r="AA176" s="5" t="s">
        <v>5273</v>
      </c>
      <c r="AB176" s="5" t="s">
        <v>5273</v>
      </c>
      <c r="AC176" s="5" t="s">
        <v>5273</v>
      </c>
      <c r="AD176" s="5" t="s">
        <v>5273</v>
      </c>
      <c r="AE176" s="5" t="s">
        <v>5273</v>
      </c>
      <c r="AF176" s="5" t="s">
        <v>5278</v>
      </c>
      <c r="AG176" s="5" t="s">
        <v>5278</v>
      </c>
      <c r="AH176" s="5" t="s">
        <v>5278</v>
      </c>
      <c r="AI176" s="5" t="s">
        <v>5278</v>
      </c>
      <c r="AJ176" s="5" t="s">
        <v>5278</v>
      </c>
      <c r="AK176" s="5" t="s">
        <v>5807</v>
      </c>
    </row>
    <row r="177" spans="1:37">
      <c r="A177" s="5" t="s">
        <v>6390</v>
      </c>
      <c r="B177" s="5" t="s">
        <v>5444</v>
      </c>
      <c r="C177" s="5" t="s">
        <v>5278</v>
      </c>
      <c r="D177" s="5" t="s">
        <v>5278</v>
      </c>
      <c r="E177" s="5" t="s">
        <v>5278</v>
      </c>
      <c r="F177" s="5" t="s">
        <v>5278</v>
      </c>
      <c r="G177" s="5" t="s">
        <v>5278</v>
      </c>
      <c r="H177" s="5" t="s">
        <v>5278</v>
      </c>
      <c r="I177" s="5" t="s">
        <v>5278</v>
      </c>
      <c r="J177" s="5" t="s">
        <v>5278</v>
      </c>
      <c r="K177" s="5" t="s">
        <v>6879</v>
      </c>
      <c r="L177" s="5" t="s">
        <v>5470</v>
      </c>
      <c r="M177" s="5" t="s">
        <v>6880</v>
      </c>
      <c r="N177" s="90">
        <v>1</v>
      </c>
      <c r="O177" s="5" t="s">
        <v>5278</v>
      </c>
      <c r="P177" s="90">
        <v>0</v>
      </c>
      <c r="Q177" s="5" t="s">
        <v>5278</v>
      </c>
      <c r="R177" s="5" t="s">
        <v>5278</v>
      </c>
      <c r="S177" s="5" t="s">
        <v>6038</v>
      </c>
      <c r="T177" s="5" t="s">
        <v>5278</v>
      </c>
      <c r="U177" s="5" t="s">
        <v>5278</v>
      </c>
      <c r="V177" s="5" t="s">
        <v>5278</v>
      </c>
      <c r="W177" s="5" t="s">
        <v>5278</v>
      </c>
      <c r="X177" s="5" t="s">
        <v>5278</v>
      </c>
      <c r="Y177" s="5" t="s">
        <v>5278</v>
      </c>
      <c r="Z177" s="5" t="s">
        <v>5278</v>
      </c>
      <c r="AA177" s="5" t="s">
        <v>5273</v>
      </c>
      <c r="AB177" s="5" t="s">
        <v>5273</v>
      </c>
      <c r="AC177" s="5" t="s">
        <v>5273</v>
      </c>
      <c r="AD177" s="5" t="s">
        <v>5273</v>
      </c>
      <c r="AE177" s="5" t="s">
        <v>5273</v>
      </c>
      <c r="AF177" s="5" t="s">
        <v>5278</v>
      </c>
      <c r="AG177" s="5" t="s">
        <v>5278</v>
      </c>
      <c r="AH177" s="5" t="s">
        <v>5278</v>
      </c>
      <c r="AI177" s="5" t="s">
        <v>5278</v>
      </c>
      <c r="AJ177" s="5" t="s">
        <v>5278</v>
      </c>
      <c r="AK177" s="5" t="s">
        <v>5807</v>
      </c>
    </row>
    <row r="178" spans="1:37">
      <c r="A178" s="5" t="s">
        <v>6441</v>
      </c>
      <c r="B178" s="5" t="s">
        <v>5444</v>
      </c>
      <c r="C178" s="5" t="s">
        <v>5278</v>
      </c>
      <c r="D178" s="5" t="s">
        <v>5278</v>
      </c>
      <c r="E178" s="5" t="s">
        <v>5278</v>
      </c>
      <c r="F178" s="5" t="s">
        <v>5278</v>
      </c>
      <c r="G178" s="5" t="s">
        <v>5278</v>
      </c>
      <c r="H178" s="5" t="s">
        <v>5278</v>
      </c>
      <c r="I178" s="5" t="s">
        <v>5278</v>
      </c>
      <c r="J178" s="5" t="s">
        <v>5278</v>
      </c>
      <c r="K178" s="5" t="s">
        <v>6881</v>
      </c>
      <c r="L178" s="5" t="s">
        <v>5470</v>
      </c>
      <c r="M178" s="5" t="s">
        <v>5473</v>
      </c>
      <c r="N178" s="90">
        <v>1</v>
      </c>
      <c r="O178" s="5" t="s">
        <v>5278</v>
      </c>
      <c r="P178" s="90">
        <v>0</v>
      </c>
      <c r="Q178" s="5" t="s">
        <v>5278</v>
      </c>
      <c r="R178" s="5" t="s">
        <v>5278</v>
      </c>
      <c r="S178" s="5" t="s">
        <v>6038</v>
      </c>
      <c r="T178" s="5" t="s">
        <v>5278</v>
      </c>
      <c r="U178" s="5" t="s">
        <v>5278</v>
      </c>
      <c r="V178" s="5" t="s">
        <v>5278</v>
      </c>
      <c r="W178" s="5" t="s">
        <v>5278</v>
      </c>
      <c r="X178" s="5" t="s">
        <v>5278</v>
      </c>
      <c r="Y178" s="5" t="s">
        <v>5278</v>
      </c>
      <c r="Z178" s="5" t="s">
        <v>5278</v>
      </c>
      <c r="AA178" s="5" t="s">
        <v>5273</v>
      </c>
      <c r="AB178" s="5" t="s">
        <v>5273</v>
      </c>
      <c r="AC178" s="5" t="s">
        <v>5273</v>
      </c>
      <c r="AD178" s="5" t="s">
        <v>5273</v>
      </c>
      <c r="AE178" s="5" t="s">
        <v>5273</v>
      </c>
      <c r="AF178" s="5" t="s">
        <v>5278</v>
      </c>
      <c r="AG178" s="5" t="s">
        <v>5278</v>
      </c>
      <c r="AH178" s="5" t="s">
        <v>5278</v>
      </c>
      <c r="AI178" s="5" t="s">
        <v>5278</v>
      </c>
      <c r="AJ178" s="5" t="s">
        <v>5278</v>
      </c>
      <c r="AK178" s="5" t="s">
        <v>5807</v>
      </c>
    </row>
    <row r="179" spans="1:37">
      <c r="A179" s="5" t="s">
        <v>6443</v>
      </c>
      <c r="B179" s="5" t="s">
        <v>5444</v>
      </c>
      <c r="C179" s="5" t="s">
        <v>5278</v>
      </c>
      <c r="D179" s="5" t="s">
        <v>5278</v>
      </c>
      <c r="E179" s="5" t="s">
        <v>5278</v>
      </c>
      <c r="F179" s="5" t="s">
        <v>5278</v>
      </c>
      <c r="G179" s="5" t="s">
        <v>5278</v>
      </c>
      <c r="H179" s="5" t="s">
        <v>5278</v>
      </c>
      <c r="I179" s="5" t="s">
        <v>5278</v>
      </c>
      <c r="J179" s="5" t="s">
        <v>5278</v>
      </c>
      <c r="K179" s="5" t="s">
        <v>6882</v>
      </c>
      <c r="L179" s="5" t="s">
        <v>5470</v>
      </c>
      <c r="M179" s="5" t="s">
        <v>5473</v>
      </c>
      <c r="N179" s="90">
        <v>1</v>
      </c>
      <c r="O179" s="5" t="s">
        <v>5278</v>
      </c>
      <c r="P179" s="90">
        <v>0</v>
      </c>
      <c r="Q179" s="5" t="s">
        <v>5278</v>
      </c>
      <c r="R179" s="5" t="s">
        <v>5278</v>
      </c>
      <c r="S179" s="5" t="s">
        <v>6038</v>
      </c>
      <c r="T179" s="5" t="s">
        <v>5278</v>
      </c>
      <c r="U179" s="5" t="s">
        <v>5278</v>
      </c>
      <c r="V179" s="5" t="s">
        <v>5278</v>
      </c>
      <c r="W179" s="5" t="s">
        <v>5278</v>
      </c>
      <c r="X179" s="5" t="s">
        <v>5278</v>
      </c>
      <c r="Y179" s="5" t="s">
        <v>5278</v>
      </c>
      <c r="Z179" s="5" t="s">
        <v>5278</v>
      </c>
      <c r="AA179" s="5" t="s">
        <v>5273</v>
      </c>
      <c r="AB179" s="5" t="s">
        <v>5273</v>
      </c>
      <c r="AC179" s="5" t="s">
        <v>5273</v>
      </c>
      <c r="AD179" s="5" t="s">
        <v>5273</v>
      </c>
      <c r="AE179" s="5" t="s">
        <v>5273</v>
      </c>
      <c r="AF179" s="5" t="s">
        <v>5278</v>
      </c>
      <c r="AG179" s="5" t="s">
        <v>5278</v>
      </c>
      <c r="AH179" s="5" t="s">
        <v>5278</v>
      </c>
      <c r="AI179" s="5" t="s">
        <v>5278</v>
      </c>
      <c r="AJ179" s="5" t="s">
        <v>5278</v>
      </c>
      <c r="AK179" s="5" t="s">
        <v>5807</v>
      </c>
    </row>
    <row r="180" spans="1:37">
      <c r="A180" s="5" t="s">
        <v>6321</v>
      </c>
      <c r="B180" s="5" t="s">
        <v>5444</v>
      </c>
      <c r="C180" s="5" t="s">
        <v>5278</v>
      </c>
      <c r="D180" s="5" t="s">
        <v>5278</v>
      </c>
      <c r="E180" s="5" t="s">
        <v>5278</v>
      </c>
      <c r="F180" s="5" t="s">
        <v>5278</v>
      </c>
      <c r="G180" s="5" t="s">
        <v>5278</v>
      </c>
      <c r="H180" s="5" t="s">
        <v>5278</v>
      </c>
      <c r="I180" s="5" t="s">
        <v>5278</v>
      </c>
      <c r="J180" s="5" t="s">
        <v>5278</v>
      </c>
      <c r="K180" s="5" t="s">
        <v>6310</v>
      </c>
      <c r="L180" s="5" t="s">
        <v>5829</v>
      </c>
      <c r="M180" s="5" t="s">
        <v>6312</v>
      </c>
      <c r="N180" s="90">
        <v>1</v>
      </c>
      <c r="O180" s="5" t="s">
        <v>5278</v>
      </c>
      <c r="P180" s="90">
        <v>0</v>
      </c>
      <c r="Q180" s="5" t="s">
        <v>5278</v>
      </c>
      <c r="R180" s="5" t="s">
        <v>5278</v>
      </c>
      <c r="S180" s="5" t="s">
        <v>6038</v>
      </c>
      <c r="T180" s="5" t="s">
        <v>5278</v>
      </c>
      <c r="U180" s="5" t="s">
        <v>5278</v>
      </c>
      <c r="V180" s="5" t="s">
        <v>5278</v>
      </c>
      <c r="W180" s="5" t="s">
        <v>5278</v>
      </c>
      <c r="X180" s="5" t="s">
        <v>5278</v>
      </c>
      <c r="Y180" s="5" t="s">
        <v>5278</v>
      </c>
      <c r="Z180" s="5" t="s">
        <v>5278</v>
      </c>
      <c r="AA180" s="5" t="s">
        <v>5273</v>
      </c>
      <c r="AB180" s="5" t="s">
        <v>5273</v>
      </c>
      <c r="AC180" s="5" t="s">
        <v>5273</v>
      </c>
      <c r="AD180" s="5" t="s">
        <v>5273</v>
      </c>
      <c r="AE180" s="5" t="s">
        <v>5273</v>
      </c>
      <c r="AF180" s="5" t="s">
        <v>5278</v>
      </c>
      <c r="AG180" s="5" t="s">
        <v>5278</v>
      </c>
      <c r="AH180" s="5" t="s">
        <v>5278</v>
      </c>
      <c r="AI180" s="5" t="s">
        <v>5278</v>
      </c>
      <c r="AJ180" s="5" t="s">
        <v>5278</v>
      </c>
      <c r="AK180" s="5" t="s">
        <v>5807</v>
      </c>
    </row>
    <row r="181" spans="1:37">
      <c r="A181" s="5" t="s">
        <v>7366</v>
      </c>
      <c r="B181" s="5" t="s">
        <v>7837</v>
      </c>
      <c r="C181" s="5" t="s">
        <v>5278</v>
      </c>
      <c r="D181" s="5" t="s">
        <v>5278</v>
      </c>
      <c r="E181" s="5" t="s">
        <v>5278</v>
      </c>
      <c r="F181" s="5" t="s">
        <v>5278</v>
      </c>
      <c r="G181" s="5" t="s">
        <v>5278</v>
      </c>
      <c r="H181" s="5" t="s">
        <v>5278</v>
      </c>
      <c r="I181" s="5" t="s">
        <v>5278</v>
      </c>
      <c r="J181" s="5" t="s">
        <v>5278</v>
      </c>
      <c r="K181" s="5" t="s">
        <v>7479</v>
      </c>
      <c r="L181" s="5" t="s">
        <v>5552</v>
      </c>
      <c r="M181" s="5" t="s">
        <v>5557</v>
      </c>
      <c r="N181" s="90">
        <v>1</v>
      </c>
      <c r="O181" s="5" t="s">
        <v>5278</v>
      </c>
      <c r="P181" s="90">
        <v>0</v>
      </c>
      <c r="Q181" s="5" t="s">
        <v>5278</v>
      </c>
      <c r="R181" s="5" t="s">
        <v>5278</v>
      </c>
      <c r="S181" s="5" t="s">
        <v>6038</v>
      </c>
      <c r="T181" s="5" t="s">
        <v>5278</v>
      </c>
      <c r="U181" s="5" t="s">
        <v>5278</v>
      </c>
      <c r="V181" s="5" t="s">
        <v>5278</v>
      </c>
      <c r="W181" s="5" t="s">
        <v>5278</v>
      </c>
      <c r="X181" s="5" t="s">
        <v>5278</v>
      </c>
      <c r="Y181" s="5" t="s">
        <v>5278</v>
      </c>
      <c r="Z181" s="5" t="s">
        <v>5278</v>
      </c>
      <c r="AA181" s="5" t="s">
        <v>5273</v>
      </c>
      <c r="AB181" s="5" t="s">
        <v>5273</v>
      </c>
      <c r="AC181" s="5" t="s">
        <v>5273</v>
      </c>
      <c r="AD181" s="5" t="s">
        <v>5273</v>
      </c>
      <c r="AE181" s="5" t="s">
        <v>5273</v>
      </c>
      <c r="AF181" s="5" t="s">
        <v>5278</v>
      </c>
      <c r="AG181" s="5" t="s">
        <v>5278</v>
      </c>
      <c r="AH181" s="5" t="s">
        <v>5278</v>
      </c>
      <c r="AI181" s="5" t="s">
        <v>5278</v>
      </c>
      <c r="AJ181" s="5" t="s">
        <v>5278</v>
      </c>
      <c r="AK181" s="5" t="s">
        <v>6640</v>
      </c>
    </row>
    <row r="182" spans="1:37">
      <c r="A182" s="5" t="s">
        <v>6574</v>
      </c>
      <c r="B182" s="5" t="s">
        <v>5444</v>
      </c>
      <c r="C182" s="5" t="s">
        <v>5278</v>
      </c>
      <c r="D182" s="5" t="s">
        <v>5278</v>
      </c>
      <c r="E182" s="5" t="s">
        <v>5278</v>
      </c>
      <c r="F182" s="5" t="s">
        <v>5278</v>
      </c>
      <c r="G182" s="5" t="s">
        <v>5278</v>
      </c>
      <c r="H182" s="5" t="s">
        <v>5278</v>
      </c>
      <c r="I182" s="5" t="s">
        <v>5278</v>
      </c>
      <c r="J182" s="5" t="s">
        <v>5278</v>
      </c>
      <c r="K182" s="5" t="s">
        <v>6883</v>
      </c>
      <c r="L182" s="5" t="s">
        <v>1019</v>
      </c>
      <c r="M182" s="5" t="s">
        <v>5580</v>
      </c>
      <c r="N182" s="90">
        <v>1</v>
      </c>
      <c r="O182" s="5" t="s">
        <v>5278</v>
      </c>
      <c r="P182" s="90">
        <v>0</v>
      </c>
      <c r="Q182" s="5" t="s">
        <v>5278</v>
      </c>
      <c r="R182" s="5" t="s">
        <v>5278</v>
      </c>
      <c r="S182" s="5" t="s">
        <v>6038</v>
      </c>
      <c r="T182" s="5" t="s">
        <v>5278</v>
      </c>
      <c r="U182" s="5" t="s">
        <v>5278</v>
      </c>
      <c r="V182" s="5" t="s">
        <v>5278</v>
      </c>
      <c r="W182" s="5" t="s">
        <v>5278</v>
      </c>
      <c r="X182" s="5" t="s">
        <v>5278</v>
      </c>
      <c r="Y182" s="5" t="s">
        <v>5278</v>
      </c>
      <c r="Z182" s="5" t="s">
        <v>5278</v>
      </c>
      <c r="AA182" s="5" t="s">
        <v>5273</v>
      </c>
      <c r="AB182" s="5" t="s">
        <v>5273</v>
      </c>
      <c r="AC182" s="5" t="s">
        <v>5273</v>
      </c>
      <c r="AD182" s="5" t="s">
        <v>5273</v>
      </c>
      <c r="AE182" s="5" t="s">
        <v>5273</v>
      </c>
      <c r="AF182" s="5" t="s">
        <v>5278</v>
      </c>
      <c r="AG182" s="5" t="s">
        <v>5278</v>
      </c>
      <c r="AH182" s="5" t="s">
        <v>5278</v>
      </c>
      <c r="AI182" s="5" t="s">
        <v>5278</v>
      </c>
      <c r="AJ182" s="5" t="s">
        <v>5278</v>
      </c>
      <c r="AK182" s="5" t="s">
        <v>5807</v>
      </c>
    </row>
    <row r="183" spans="1:37">
      <c r="A183" s="5" t="s">
        <v>6647</v>
      </c>
      <c r="B183" s="5" t="s">
        <v>5444</v>
      </c>
      <c r="C183" s="5" t="s">
        <v>5278</v>
      </c>
      <c r="D183" s="5" t="s">
        <v>5278</v>
      </c>
      <c r="E183" s="5" t="s">
        <v>5278</v>
      </c>
      <c r="F183" s="5" t="s">
        <v>5278</v>
      </c>
      <c r="G183" s="5" t="s">
        <v>5278</v>
      </c>
      <c r="H183" s="5" t="s">
        <v>5278</v>
      </c>
      <c r="I183" s="5" t="s">
        <v>5278</v>
      </c>
      <c r="J183" s="5" t="s">
        <v>5278</v>
      </c>
      <c r="K183" s="5" t="s">
        <v>6884</v>
      </c>
      <c r="L183" s="5" t="s">
        <v>5470</v>
      </c>
      <c r="M183" s="5" t="s">
        <v>6885</v>
      </c>
      <c r="N183" s="90">
        <v>1</v>
      </c>
      <c r="O183" s="5" t="s">
        <v>5278</v>
      </c>
      <c r="P183" s="90">
        <v>0</v>
      </c>
      <c r="Q183" s="5" t="s">
        <v>5278</v>
      </c>
      <c r="R183" s="5" t="s">
        <v>5278</v>
      </c>
      <c r="S183" s="5" t="s">
        <v>6038</v>
      </c>
      <c r="T183" s="5" t="s">
        <v>5278</v>
      </c>
      <c r="U183" s="5" t="s">
        <v>5278</v>
      </c>
      <c r="V183" s="5" t="s">
        <v>5278</v>
      </c>
      <c r="W183" s="5" t="s">
        <v>5278</v>
      </c>
      <c r="X183" s="5" t="s">
        <v>5278</v>
      </c>
      <c r="Y183" s="5" t="s">
        <v>5278</v>
      </c>
      <c r="Z183" s="5" t="s">
        <v>5278</v>
      </c>
      <c r="AA183" s="5" t="s">
        <v>5273</v>
      </c>
      <c r="AB183" s="5" t="s">
        <v>5273</v>
      </c>
      <c r="AC183" s="5" t="s">
        <v>5273</v>
      </c>
      <c r="AD183" s="5" t="s">
        <v>5273</v>
      </c>
      <c r="AE183" s="5" t="s">
        <v>5273</v>
      </c>
      <c r="AF183" s="5" t="s">
        <v>5278</v>
      </c>
      <c r="AG183" s="5" t="s">
        <v>5278</v>
      </c>
      <c r="AH183" s="5" t="s">
        <v>5278</v>
      </c>
      <c r="AI183" s="5" t="s">
        <v>5278</v>
      </c>
      <c r="AJ183" s="5" t="s">
        <v>5278</v>
      </c>
      <c r="AK183" s="5" t="s">
        <v>5807</v>
      </c>
    </row>
    <row r="184" spans="1:37">
      <c r="A184" s="5" t="s">
        <v>7345</v>
      </c>
      <c r="B184" s="5" t="s">
        <v>5476</v>
      </c>
      <c r="C184" s="5" t="s">
        <v>5278</v>
      </c>
      <c r="D184" s="5" t="s">
        <v>5278</v>
      </c>
      <c r="E184" s="5" t="s">
        <v>5278</v>
      </c>
      <c r="F184" s="5" t="s">
        <v>5278</v>
      </c>
      <c r="G184" s="5" t="s">
        <v>5278</v>
      </c>
      <c r="H184" s="5" t="s">
        <v>5278</v>
      </c>
      <c r="I184" s="5" t="s">
        <v>5278</v>
      </c>
      <c r="J184" s="5" t="s">
        <v>5278</v>
      </c>
      <c r="K184" s="5" t="s">
        <v>7480</v>
      </c>
      <c r="L184" s="5" t="s">
        <v>5552</v>
      </c>
      <c r="M184" s="5" t="s">
        <v>7429</v>
      </c>
      <c r="N184" s="90">
        <v>1</v>
      </c>
      <c r="O184" s="5" t="s">
        <v>5278</v>
      </c>
      <c r="P184" s="90">
        <v>0</v>
      </c>
      <c r="Q184" s="5" t="s">
        <v>5278</v>
      </c>
      <c r="R184" s="5" t="s">
        <v>5278</v>
      </c>
      <c r="S184" s="5" t="s">
        <v>6038</v>
      </c>
      <c r="T184" s="5" t="s">
        <v>5278</v>
      </c>
      <c r="U184" s="5" t="s">
        <v>5278</v>
      </c>
      <c r="V184" s="5" t="s">
        <v>5278</v>
      </c>
      <c r="W184" s="5" t="s">
        <v>5278</v>
      </c>
      <c r="X184" s="5" t="s">
        <v>5278</v>
      </c>
      <c r="Y184" s="5" t="s">
        <v>5278</v>
      </c>
      <c r="Z184" s="5" t="s">
        <v>5278</v>
      </c>
      <c r="AA184" s="5" t="s">
        <v>5273</v>
      </c>
      <c r="AB184" s="5" t="s">
        <v>5273</v>
      </c>
      <c r="AC184" s="5" t="s">
        <v>5273</v>
      </c>
      <c r="AD184" s="5" t="s">
        <v>5273</v>
      </c>
      <c r="AE184" s="5" t="s">
        <v>5273</v>
      </c>
      <c r="AF184" s="5" t="s">
        <v>5278</v>
      </c>
      <c r="AG184" s="5" t="s">
        <v>5278</v>
      </c>
      <c r="AH184" s="5" t="s">
        <v>5278</v>
      </c>
      <c r="AI184" s="5" t="s">
        <v>5278</v>
      </c>
      <c r="AJ184" s="5" t="s">
        <v>5278</v>
      </c>
      <c r="AK184" s="5" t="s">
        <v>5807</v>
      </c>
    </row>
    <row r="185" spans="1:37">
      <c r="A185" s="5" t="s">
        <v>7344</v>
      </c>
      <c r="B185" s="5" t="s">
        <v>5476</v>
      </c>
      <c r="C185" s="5" t="s">
        <v>5278</v>
      </c>
      <c r="D185" s="5" t="s">
        <v>5278</v>
      </c>
      <c r="E185" s="5" t="s">
        <v>5278</v>
      </c>
      <c r="F185" s="5" t="s">
        <v>5278</v>
      </c>
      <c r="G185" s="5" t="s">
        <v>5278</v>
      </c>
      <c r="H185" s="5" t="s">
        <v>5278</v>
      </c>
      <c r="I185" s="5" t="s">
        <v>5278</v>
      </c>
      <c r="J185" s="5" t="s">
        <v>5278</v>
      </c>
      <c r="K185" s="5" t="s">
        <v>7481</v>
      </c>
      <c r="L185" s="5" t="s">
        <v>5552</v>
      </c>
      <c r="M185" s="5" t="s">
        <v>7429</v>
      </c>
      <c r="N185" s="90">
        <v>1</v>
      </c>
      <c r="O185" s="5" t="s">
        <v>5278</v>
      </c>
      <c r="P185" s="90">
        <v>0</v>
      </c>
      <c r="Q185" s="5" t="s">
        <v>5278</v>
      </c>
      <c r="R185" s="5" t="s">
        <v>5278</v>
      </c>
      <c r="S185" s="5" t="s">
        <v>6038</v>
      </c>
      <c r="T185" s="5" t="s">
        <v>5278</v>
      </c>
      <c r="U185" s="5" t="s">
        <v>5278</v>
      </c>
      <c r="V185" s="5" t="s">
        <v>5278</v>
      </c>
      <c r="W185" s="5" t="s">
        <v>5278</v>
      </c>
      <c r="X185" s="5" t="s">
        <v>5278</v>
      </c>
      <c r="Y185" s="5" t="s">
        <v>5278</v>
      </c>
      <c r="Z185" s="5" t="s">
        <v>5278</v>
      </c>
      <c r="AA185" s="5" t="s">
        <v>5273</v>
      </c>
      <c r="AB185" s="5" t="s">
        <v>5273</v>
      </c>
      <c r="AC185" s="5" t="s">
        <v>5273</v>
      </c>
      <c r="AD185" s="5" t="s">
        <v>5273</v>
      </c>
      <c r="AE185" s="5" t="s">
        <v>5273</v>
      </c>
      <c r="AF185" s="5" t="s">
        <v>5278</v>
      </c>
      <c r="AG185" s="5" t="s">
        <v>5278</v>
      </c>
      <c r="AH185" s="5" t="s">
        <v>5278</v>
      </c>
      <c r="AI185" s="5" t="s">
        <v>5278</v>
      </c>
      <c r="AJ185" s="5" t="s">
        <v>5278</v>
      </c>
      <c r="AK185" s="5" t="s">
        <v>5807</v>
      </c>
    </row>
    <row r="186" spans="1:37">
      <c r="A186" s="5" t="s">
        <v>7351</v>
      </c>
      <c r="B186" s="5" t="s">
        <v>5476</v>
      </c>
      <c r="C186" s="5" t="s">
        <v>5278</v>
      </c>
      <c r="D186" s="5" t="s">
        <v>5278</v>
      </c>
      <c r="E186" s="5" t="s">
        <v>5278</v>
      </c>
      <c r="F186" s="5" t="s">
        <v>5278</v>
      </c>
      <c r="G186" s="5" t="s">
        <v>5278</v>
      </c>
      <c r="H186" s="5" t="s">
        <v>5278</v>
      </c>
      <c r="I186" s="5" t="s">
        <v>5278</v>
      </c>
      <c r="J186" s="5" t="s">
        <v>5278</v>
      </c>
      <c r="K186" s="5" t="s">
        <v>7482</v>
      </c>
      <c r="L186" s="5" t="s">
        <v>5552</v>
      </c>
      <c r="M186" s="5" t="s">
        <v>5556</v>
      </c>
      <c r="N186" s="90">
        <v>1</v>
      </c>
      <c r="O186" s="5" t="s">
        <v>5278</v>
      </c>
      <c r="P186" s="90">
        <v>0</v>
      </c>
      <c r="Q186" s="5" t="s">
        <v>5278</v>
      </c>
      <c r="R186" s="5" t="s">
        <v>5278</v>
      </c>
      <c r="S186" s="5" t="s">
        <v>6038</v>
      </c>
      <c r="T186" s="5" t="s">
        <v>5278</v>
      </c>
      <c r="U186" s="5" t="s">
        <v>5278</v>
      </c>
      <c r="V186" s="5" t="s">
        <v>5278</v>
      </c>
      <c r="W186" s="5" t="s">
        <v>5278</v>
      </c>
      <c r="X186" s="5" t="s">
        <v>5278</v>
      </c>
      <c r="Y186" s="5" t="s">
        <v>5278</v>
      </c>
      <c r="Z186" s="5" t="s">
        <v>5278</v>
      </c>
      <c r="AA186" s="5" t="s">
        <v>5273</v>
      </c>
      <c r="AB186" s="5" t="s">
        <v>5273</v>
      </c>
      <c r="AC186" s="5" t="s">
        <v>5273</v>
      </c>
      <c r="AD186" s="5" t="s">
        <v>5273</v>
      </c>
      <c r="AE186" s="5" t="s">
        <v>5273</v>
      </c>
      <c r="AF186" s="5" t="s">
        <v>5278</v>
      </c>
      <c r="AG186" s="5" t="s">
        <v>5278</v>
      </c>
      <c r="AH186" s="5" t="s">
        <v>5278</v>
      </c>
      <c r="AI186" s="5" t="s">
        <v>5278</v>
      </c>
      <c r="AJ186" s="5" t="s">
        <v>5278</v>
      </c>
      <c r="AK186" s="5" t="s">
        <v>5807</v>
      </c>
    </row>
    <row r="187" spans="1:37">
      <c r="A187" s="5" t="s">
        <v>7352</v>
      </c>
      <c r="B187" s="5" t="s">
        <v>5476</v>
      </c>
      <c r="C187" s="5" t="s">
        <v>5278</v>
      </c>
      <c r="D187" s="5" t="s">
        <v>5278</v>
      </c>
      <c r="E187" s="5" t="s">
        <v>5278</v>
      </c>
      <c r="F187" s="5" t="s">
        <v>5278</v>
      </c>
      <c r="G187" s="5" t="s">
        <v>5278</v>
      </c>
      <c r="H187" s="5" t="s">
        <v>5278</v>
      </c>
      <c r="I187" s="5" t="s">
        <v>5278</v>
      </c>
      <c r="J187" s="5" t="s">
        <v>5278</v>
      </c>
      <c r="K187" s="5" t="s">
        <v>7483</v>
      </c>
      <c r="L187" s="5" t="s">
        <v>5552</v>
      </c>
      <c r="M187" s="5" t="s">
        <v>5556</v>
      </c>
      <c r="N187" s="90">
        <v>1</v>
      </c>
      <c r="O187" s="5" t="s">
        <v>5278</v>
      </c>
      <c r="P187" s="90">
        <v>0</v>
      </c>
      <c r="Q187" s="5" t="s">
        <v>5278</v>
      </c>
      <c r="R187" s="5" t="s">
        <v>5278</v>
      </c>
      <c r="S187" s="5" t="s">
        <v>6038</v>
      </c>
      <c r="T187" s="5" t="s">
        <v>5278</v>
      </c>
      <c r="U187" s="5" t="s">
        <v>5278</v>
      </c>
      <c r="V187" s="5" t="s">
        <v>5278</v>
      </c>
      <c r="W187" s="5" t="s">
        <v>5278</v>
      </c>
      <c r="X187" s="5" t="s">
        <v>5278</v>
      </c>
      <c r="Y187" s="5" t="s">
        <v>5278</v>
      </c>
      <c r="Z187" s="5" t="s">
        <v>5278</v>
      </c>
      <c r="AA187" s="5" t="s">
        <v>5273</v>
      </c>
      <c r="AB187" s="5" t="s">
        <v>5273</v>
      </c>
      <c r="AC187" s="5" t="s">
        <v>5273</v>
      </c>
      <c r="AD187" s="5" t="s">
        <v>5273</v>
      </c>
      <c r="AE187" s="5" t="s">
        <v>5273</v>
      </c>
      <c r="AF187" s="5" t="s">
        <v>5278</v>
      </c>
      <c r="AG187" s="5" t="s">
        <v>5278</v>
      </c>
      <c r="AH187" s="5" t="s">
        <v>5278</v>
      </c>
      <c r="AI187" s="5" t="s">
        <v>5278</v>
      </c>
      <c r="AJ187" s="5" t="s">
        <v>5278</v>
      </c>
      <c r="AK187" s="5" t="s">
        <v>5807</v>
      </c>
    </row>
    <row r="188" spans="1:37">
      <c r="A188" s="5" t="s">
        <v>7350</v>
      </c>
      <c r="B188" s="5" t="s">
        <v>5476</v>
      </c>
      <c r="C188" s="5" t="s">
        <v>5278</v>
      </c>
      <c r="D188" s="5" t="s">
        <v>5278</v>
      </c>
      <c r="E188" s="5" t="s">
        <v>5278</v>
      </c>
      <c r="F188" s="5" t="s">
        <v>5278</v>
      </c>
      <c r="G188" s="5" t="s">
        <v>5278</v>
      </c>
      <c r="H188" s="5" t="s">
        <v>5278</v>
      </c>
      <c r="I188" s="5" t="s">
        <v>5278</v>
      </c>
      <c r="J188" s="5" t="s">
        <v>5278</v>
      </c>
      <c r="K188" s="5" t="s">
        <v>7484</v>
      </c>
      <c r="L188" s="5" t="s">
        <v>5552</v>
      </c>
      <c r="M188" s="5" t="s">
        <v>5556</v>
      </c>
      <c r="N188" s="90">
        <v>1</v>
      </c>
      <c r="O188" s="5" t="s">
        <v>5278</v>
      </c>
      <c r="P188" s="90">
        <v>0</v>
      </c>
      <c r="Q188" s="5" t="s">
        <v>5278</v>
      </c>
      <c r="R188" s="5" t="s">
        <v>5278</v>
      </c>
      <c r="S188" s="5" t="s">
        <v>6038</v>
      </c>
      <c r="T188" s="5" t="s">
        <v>5278</v>
      </c>
      <c r="U188" s="5" t="s">
        <v>5278</v>
      </c>
      <c r="V188" s="5" t="s">
        <v>5278</v>
      </c>
      <c r="W188" s="5" t="s">
        <v>5278</v>
      </c>
      <c r="X188" s="5" t="s">
        <v>5278</v>
      </c>
      <c r="Y188" s="5" t="s">
        <v>5278</v>
      </c>
      <c r="Z188" s="5" t="s">
        <v>5278</v>
      </c>
      <c r="AA188" s="5" t="s">
        <v>5273</v>
      </c>
      <c r="AB188" s="5" t="s">
        <v>5273</v>
      </c>
      <c r="AC188" s="5" t="s">
        <v>5273</v>
      </c>
      <c r="AD188" s="5" t="s">
        <v>5273</v>
      </c>
      <c r="AE188" s="5" t="s">
        <v>5273</v>
      </c>
      <c r="AF188" s="5" t="s">
        <v>5278</v>
      </c>
      <c r="AG188" s="5" t="s">
        <v>5278</v>
      </c>
      <c r="AH188" s="5" t="s">
        <v>5278</v>
      </c>
      <c r="AI188" s="5" t="s">
        <v>5278</v>
      </c>
      <c r="AJ188" s="5" t="s">
        <v>5278</v>
      </c>
      <c r="AK188" s="5" t="s">
        <v>5807</v>
      </c>
    </row>
    <row r="189" spans="1:37">
      <c r="A189" s="5" t="s">
        <v>7349</v>
      </c>
      <c r="B189" s="5" t="s">
        <v>5476</v>
      </c>
      <c r="C189" s="5" t="s">
        <v>5278</v>
      </c>
      <c r="D189" s="5" t="s">
        <v>5278</v>
      </c>
      <c r="E189" s="5" t="s">
        <v>5278</v>
      </c>
      <c r="F189" s="5" t="s">
        <v>5278</v>
      </c>
      <c r="G189" s="5" t="s">
        <v>5278</v>
      </c>
      <c r="H189" s="5" t="s">
        <v>5278</v>
      </c>
      <c r="I189" s="5" t="s">
        <v>5278</v>
      </c>
      <c r="J189" s="5" t="s">
        <v>5278</v>
      </c>
      <c r="K189" s="5" t="s">
        <v>7485</v>
      </c>
      <c r="L189" s="5" t="s">
        <v>5552</v>
      </c>
      <c r="M189" s="5" t="s">
        <v>5556</v>
      </c>
      <c r="N189" s="90">
        <v>1</v>
      </c>
      <c r="O189" s="5" t="s">
        <v>5278</v>
      </c>
      <c r="P189" s="90">
        <v>0</v>
      </c>
      <c r="Q189" s="5" t="s">
        <v>5278</v>
      </c>
      <c r="R189" s="5" t="s">
        <v>5278</v>
      </c>
      <c r="S189" s="5" t="s">
        <v>6038</v>
      </c>
      <c r="T189" s="5" t="s">
        <v>5278</v>
      </c>
      <c r="U189" s="5" t="s">
        <v>5278</v>
      </c>
      <c r="V189" s="5" t="s">
        <v>5278</v>
      </c>
      <c r="W189" s="5" t="s">
        <v>5278</v>
      </c>
      <c r="X189" s="5" t="s">
        <v>5278</v>
      </c>
      <c r="Y189" s="5" t="s">
        <v>5278</v>
      </c>
      <c r="Z189" s="5" t="s">
        <v>5278</v>
      </c>
      <c r="AA189" s="5" t="s">
        <v>5273</v>
      </c>
      <c r="AB189" s="5" t="s">
        <v>5273</v>
      </c>
      <c r="AC189" s="5" t="s">
        <v>5273</v>
      </c>
      <c r="AD189" s="5" t="s">
        <v>5273</v>
      </c>
      <c r="AE189" s="5" t="s">
        <v>5273</v>
      </c>
      <c r="AF189" s="5" t="s">
        <v>5278</v>
      </c>
      <c r="AG189" s="5" t="s">
        <v>5278</v>
      </c>
      <c r="AH189" s="5" t="s">
        <v>5278</v>
      </c>
      <c r="AI189" s="5" t="s">
        <v>5278</v>
      </c>
      <c r="AJ189" s="5" t="s">
        <v>5278</v>
      </c>
      <c r="AK189" s="5" t="s">
        <v>5807</v>
      </c>
    </row>
    <row r="190" spans="1:37">
      <c r="A190" s="5" t="s">
        <v>6641</v>
      </c>
      <c r="B190" s="5" t="s">
        <v>7837</v>
      </c>
      <c r="C190" s="5" t="s">
        <v>5278</v>
      </c>
      <c r="D190" s="5" t="s">
        <v>5278</v>
      </c>
      <c r="E190" s="5" t="s">
        <v>5278</v>
      </c>
      <c r="F190" s="5" t="s">
        <v>5278</v>
      </c>
      <c r="G190" s="5" t="s">
        <v>5278</v>
      </c>
      <c r="H190" s="5" t="s">
        <v>5278</v>
      </c>
      <c r="I190" s="5" t="s">
        <v>5278</v>
      </c>
      <c r="J190" s="5" t="s">
        <v>5278</v>
      </c>
      <c r="K190" s="5" t="s">
        <v>6886</v>
      </c>
      <c r="L190" s="5" t="s">
        <v>5470</v>
      </c>
      <c r="M190" s="5" t="s">
        <v>6859</v>
      </c>
      <c r="N190" s="90">
        <v>1</v>
      </c>
      <c r="O190" s="5" t="s">
        <v>5278</v>
      </c>
      <c r="P190" s="90">
        <v>0</v>
      </c>
      <c r="Q190" s="5" t="s">
        <v>5278</v>
      </c>
      <c r="R190" s="5" t="s">
        <v>5278</v>
      </c>
      <c r="S190" s="5" t="s">
        <v>6038</v>
      </c>
      <c r="T190" s="5" t="s">
        <v>5278</v>
      </c>
      <c r="U190" s="5" t="s">
        <v>5278</v>
      </c>
      <c r="V190" s="5" t="s">
        <v>5278</v>
      </c>
      <c r="W190" s="5" t="s">
        <v>5278</v>
      </c>
      <c r="X190" s="5" t="s">
        <v>5278</v>
      </c>
      <c r="Y190" s="5" t="s">
        <v>5278</v>
      </c>
      <c r="Z190" s="5" t="s">
        <v>5278</v>
      </c>
      <c r="AA190" s="5" t="s">
        <v>5273</v>
      </c>
      <c r="AB190" s="5" t="s">
        <v>5273</v>
      </c>
      <c r="AC190" s="5" t="s">
        <v>5273</v>
      </c>
      <c r="AD190" s="5" t="s">
        <v>5273</v>
      </c>
      <c r="AE190" s="5" t="s">
        <v>5273</v>
      </c>
      <c r="AF190" s="5" t="s">
        <v>5278</v>
      </c>
      <c r="AG190" s="5" t="s">
        <v>5278</v>
      </c>
      <c r="AH190" s="5" t="s">
        <v>5278</v>
      </c>
      <c r="AI190" s="5" t="s">
        <v>5278</v>
      </c>
      <c r="AJ190" s="5" t="s">
        <v>5278</v>
      </c>
      <c r="AK190" s="5" t="s">
        <v>6640</v>
      </c>
    </row>
    <row r="191" spans="1:37">
      <c r="A191" s="5" t="s">
        <v>6042</v>
      </c>
      <c r="B191" s="5" t="s">
        <v>5476</v>
      </c>
      <c r="C191" s="5" t="s">
        <v>5278</v>
      </c>
      <c r="D191" s="5" t="s">
        <v>5278</v>
      </c>
      <c r="E191" s="5" t="s">
        <v>5278</v>
      </c>
      <c r="F191" s="5" t="s">
        <v>5278</v>
      </c>
      <c r="G191" s="5" t="s">
        <v>5278</v>
      </c>
      <c r="H191" s="5" t="s">
        <v>5278</v>
      </c>
      <c r="I191" s="5" t="s">
        <v>5278</v>
      </c>
      <c r="J191" s="5" t="s">
        <v>5278</v>
      </c>
      <c r="K191" s="5" t="s">
        <v>6029</v>
      </c>
      <c r="L191" s="5" t="s">
        <v>6023</v>
      </c>
      <c r="M191" s="5" t="s">
        <v>6030</v>
      </c>
      <c r="N191" s="90">
        <v>1</v>
      </c>
      <c r="O191" s="5" t="s">
        <v>5278</v>
      </c>
      <c r="P191" s="90">
        <v>0</v>
      </c>
      <c r="Q191" s="5" t="s">
        <v>5278</v>
      </c>
      <c r="R191" s="5" t="s">
        <v>5278</v>
      </c>
      <c r="S191" s="5" t="s">
        <v>6038</v>
      </c>
      <c r="T191" s="5" t="s">
        <v>5278</v>
      </c>
      <c r="U191" s="5" t="s">
        <v>5278</v>
      </c>
      <c r="V191" s="5" t="s">
        <v>5278</v>
      </c>
      <c r="W191" s="5" t="s">
        <v>5278</v>
      </c>
      <c r="X191" s="5" t="s">
        <v>5278</v>
      </c>
      <c r="Y191" s="5" t="s">
        <v>5278</v>
      </c>
      <c r="Z191" s="5" t="s">
        <v>5278</v>
      </c>
      <c r="AA191" s="5" t="s">
        <v>5273</v>
      </c>
      <c r="AB191" s="5" t="s">
        <v>5273</v>
      </c>
      <c r="AC191" s="5" t="s">
        <v>5273</v>
      </c>
      <c r="AD191" s="5" t="s">
        <v>5273</v>
      </c>
      <c r="AE191" s="5" t="s">
        <v>5273</v>
      </c>
      <c r="AF191" s="5" t="s">
        <v>5278</v>
      </c>
      <c r="AG191" s="5" t="s">
        <v>5278</v>
      </c>
      <c r="AH191" s="5" t="s">
        <v>5278</v>
      </c>
      <c r="AI191" s="5" t="s">
        <v>5278</v>
      </c>
      <c r="AJ191" s="5" t="s">
        <v>5278</v>
      </c>
      <c r="AK191" s="5" t="s">
        <v>5807</v>
      </c>
    </row>
    <row r="192" spans="1:37">
      <c r="A192" s="5" t="s">
        <v>6043</v>
      </c>
      <c r="B192" s="5" t="s">
        <v>5476</v>
      </c>
      <c r="C192" s="5" t="s">
        <v>5278</v>
      </c>
      <c r="D192" s="5" t="s">
        <v>5278</v>
      </c>
      <c r="E192" s="5" t="s">
        <v>5278</v>
      </c>
      <c r="F192" s="5" t="s">
        <v>5278</v>
      </c>
      <c r="G192" s="5" t="s">
        <v>5278</v>
      </c>
      <c r="H192" s="5" t="s">
        <v>5278</v>
      </c>
      <c r="I192" s="5" t="s">
        <v>5278</v>
      </c>
      <c r="J192" s="5" t="s">
        <v>5278</v>
      </c>
      <c r="K192" s="5" t="s">
        <v>6031</v>
      </c>
      <c r="L192" s="5" t="s">
        <v>6023</v>
      </c>
      <c r="M192" s="5" t="s">
        <v>6030</v>
      </c>
      <c r="N192" s="90">
        <v>1</v>
      </c>
      <c r="O192" s="5" t="s">
        <v>5278</v>
      </c>
      <c r="P192" s="90">
        <v>0</v>
      </c>
      <c r="Q192" s="5" t="s">
        <v>5278</v>
      </c>
      <c r="R192" s="5" t="s">
        <v>5278</v>
      </c>
      <c r="S192" s="5" t="s">
        <v>6038</v>
      </c>
      <c r="T192" s="5" t="s">
        <v>5278</v>
      </c>
      <c r="U192" s="5" t="s">
        <v>5278</v>
      </c>
      <c r="V192" s="5" t="s">
        <v>5278</v>
      </c>
      <c r="W192" s="5" t="s">
        <v>5278</v>
      </c>
      <c r="X192" s="5" t="s">
        <v>5278</v>
      </c>
      <c r="Y192" s="5" t="s">
        <v>5278</v>
      </c>
      <c r="Z192" s="5" t="s">
        <v>5278</v>
      </c>
      <c r="AA192" s="5" t="s">
        <v>5273</v>
      </c>
      <c r="AB192" s="5" t="s">
        <v>5273</v>
      </c>
      <c r="AC192" s="5" t="s">
        <v>5273</v>
      </c>
      <c r="AD192" s="5" t="s">
        <v>5273</v>
      </c>
      <c r="AE192" s="5" t="s">
        <v>5273</v>
      </c>
      <c r="AF192" s="5" t="s">
        <v>5278</v>
      </c>
      <c r="AG192" s="5" t="s">
        <v>5278</v>
      </c>
      <c r="AH192" s="5" t="s">
        <v>5278</v>
      </c>
      <c r="AI192" s="5" t="s">
        <v>5278</v>
      </c>
      <c r="AJ192" s="5" t="s">
        <v>5278</v>
      </c>
      <c r="AK192" s="5" t="s">
        <v>5807</v>
      </c>
    </row>
    <row r="193" spans="1:37">
      <c r="A193" s="5" t="s">
        <v>6044</v>
      </c>
      <c r="B193" s="5" t="s">
        <v>5476</v>
      </c>
      <c r="C193" s="5" t="s">
        <v>5278</v>
      </c>
      <c r="D193" s="5" t="s">
        <v>5278</v>
      </c>
      <c r="E193" s="5" t="s">
        <v>5278</v>
      </c>
      <c r="F193" s="5" t="s">
        <v>5278</v>
      </c>
      <c r="G193" s="5" t="s">
        <v>5278</v>
      </c>
      <c r="H193" s="5" t="s">
        <v>5278</v>
      </c>
      <c r="I193" s="5" t="s">
        <v>5278</v>
      </c>
      <c r="J193" s="5" t="s">
        <v>5278</v>
      </c>
      <c r="K193" s="5" t="s">
        <v>6032</v>
      </c>
      <c r="L193" s="5" t="s">
        <v>6023</v>
      </c>
      <c r="M193" s="5" t="s">
        <v>6030</v>
      </c>
      <c r="N193" s="90">
        <v>1</v>
      </c>
      <c r="O193" s="5" t="s">
        <v>5278</v>
      </c>
      <c r="P193" s="90">
        <v>0</v>
      </c>
      <c r="Q193" s="5" t="s">
        <v>5278</v>
      </c>
      <c r="R193" s="5" t="s">
        <v>5278</v>
      </c>
      <c r="S193" s="5" t="s">
        <v>6038</v>
      </c>
      <c r="T193" s="5" t="s">
        <v>5278</v>
      </c>
      <c r="U193" s="5" t="s">
        <v>5278</v>
      </c>
      <c r="V193" s="5" t="s">
        <v>5278</v>
      </c>
      <c r="W193" s="5" t="s">
        <v>5278</v>
      </c>
      <c r="X193" s="5" t="s">
        <v>5278</v>
      </c>
      <c r="Y193" s="5" t="s">
        <v>5278</v>
      </c>
      <c r="Z193" s="5" t="s">
        <v>5278</v>
      </c>
      <c r="AA193" s="5" t="s">
        <v>5273</v>
      </c>
      <c r="AB193" s="5" t="s">
        <v>5273</v>
      </c>
      <c r="AC193" s="5" t="s">
        <v>5273</v>
      </c>
      <c r="AD193" s="5" t="s">
        <v>5273</v>
      </c>
      <c r="AE193" s="5" t="s">
        <v>5273</v>
      </c>
      <c r="AF193" s="5" t="s">
        <v>5278</v>
      </c>
      <c r="AG193" s="5" t="s">
        <v>5278</v>
      </c>
      <c r="AH193" s="5" t="s">
        <v>5278</v>
      </c>
      <c r="AI193" s="5" t="s">
        <v>5278</v>
      </c>
      <c r="AJ193" s="5" t="s">
        <v>5278</v>
      </c>
      <c r="AK193" s="5" t="s">
        <v>5807</v>
      </c>
    </row>
    <row r="194" spans="1:37">
      <c r="A194" s="5" t="s">
        <v>6045</v>
      </c>
      <c r="B194" s="5" t="s">
        <v>5476</v>
      </c>
      <c r="C194" s="5" t="s">
        <v>5278</v>
      </c>
      <c r="D194" s="5" t="s">
        <v>5278</v>
      </c>
      <c r="E194" s="5" t="s">
        <v>5278</v>
      </c>
      <c r="F194" s="5" t="s">
        <v>5278</v>
      </c>
      <c r="G194" s="5" t="s">
        <v>5278</v>
      </c>
      <c r="H194" s="5" t="s">
        <v>5278</v>
      </c>
      <c r="I194" s="5" t="s">
        <v>5278</v>
      </c>
      <c r="J194" s="5" t="s">
        <v>5278</v>
      </c>
      <c r="K194" s="5" t="s">
        <v>6033</v>
      </c>
      <c r="L194" s="5" t="s">
        <v>6023</v>
      </c>
      <c r="M194" s="5" t="s">
        <v>6030</v>
      </c>
      <c r="N194" s="90">
        <v>1</v>
      </c>
      <c r="O194" s="5" t="s">
        <v>5278</v>
      </c>
      <c r="P194" s="90">
        <v>0</v>
      </c>
      <c r="Q194" s="5" t="s">
        <v>5278</v>
      </c>
      <c r="R194" s="5" t="s">
        <v>5278</v>
      </c>
      <c r="S194" s="5" t="s">
        <v>6038</v>
      </c>
      <c r="T194" s="5" t="s">
        <v>5278</v>
      </c>
      <c r="U194" s="5" t="s">
        <v>5278</v>
      </c>
      <c r="V194" s="5" t="s">
        <v>5278</v>
      </c>
      <c r="W194" s="5" t="s">
        <v>5278</v>
      </c>
      <c r="X194" s="5" t="s">
        <v>5278</v>
      </c>
      <c r="Y194" s="5" t="s">
        <v>5278</v>
      </c>
      <c r="Z194" s="5" t="s">
        <v>5278</v>
      </c>
      <c r="AA194" s="5" t="s">
        <v>5273</v>
      </c>
      <c r="AB194" s="5" t="s">
        <v>5273</v>
      </c>
      <c r="AC194" s="5" t="s">
        <v>5273</v>
      </c>
      <c r="AD194" s="5" t="s">
        <v>5273</v>
      </c>
      <c r="AE194" s="5" t="s">
        <v>5273</v>
      </c>
      <c r="AF194" s="5" t="s">
        <v>5278</v>
      </c>
      <c r="AG194" s="5" t="s">
        <v>5278</v>
      </c>
      <c r="AH194" s="5" t="s">
        <v>5278</v>
      </c>
      <c r="AI194" s="5" t="s">
        <v>5278</v>
      </c>
      <c r="AJ194" s="5" t="s">
        <v>5278</v>
      </c>
      <c r="AK194" s="5" t="s">
        <v>5807</v>
      </c>
    </row>
    <row r="195" spans="1:37">
      <c r="A195" s="5" t="s">
        <v>6046</v>
      </c>
      <c r="B195" s="5" t="s">
        <v>5476</v>
      </c>
      <c r="C195" s="5" t="s">
        <v>5278</v>
      </c>
      <c r="D195" s="5" t="s">
        <v>5278</v>
      </c>
      <c r="E195" s="5" t="s">
        <v>5278</v>
      </c>
      <c r="F195" s="5" t="s">
        <v>5278</v>
      </c>
      <c r="G195" s="5" t="s">
        <v>5278</v>
      </c>
      <c r="H195" s="5" t="s">
        <v>5278</v>
      </c>
      <c r="I195" s="5" t="s">
        <v>5278</v>
      </c>
      <c r="J195" s="5" t="s">
        <v>5278</v>
      </c>
      <c r="K195" s="5" t="s">
        <v>6034</v>
      </c>
      <c r="L195" s="5" t="s">
        <v>6023</v>
      </c>
      <c r="M195" s="5" t="s">
        <v>6030</v>
      </c>
      <c r="N195" s="90">
        <v>1</v>
      </c>
      <c r="O195" s="5" t="s">
        <v>5278</v>
      </c>
      <c r="P195" s="90">
        <v>0</v>
      </c>
      <c r="Q195" s="5" t="s">
        <v>5278</v>
      </c>
      <c r="R195" s="5" t="s">
        <v>5278</v>
      </c>
      <c r="S195" s="5" t="s">
        <v>6038</v>
      </c>
      <c r="T195" s="5" t="s">
        <v>5278</v>
      </c>
      <c r="U195" s="5" t="s">
        <v>5278</v>
      </c>
      <c r="V195" s="5" t="s">
        <v>5278</v>
      </c>
      <c r="W195" s="5" t="s">
        <v>5278</v>
      </c>
      <c r="X195" s="5" t="s">
        <v>5278</v>
      </c>
      <c r="Y195" s="5" t="s">
        <v>5278</v>
      </c>
      <c r="Z195" s="5" t="s">
        <v>5278</v>
      </c>
      <c r="AA195" s="5" t="s">
        <v>5273</v>
      </c>
      <c r="AB195" s="5" t="s">
        <v>5273</v>
      </c>
      <c r="AC195" s="5" t="s">
        <v>5273</v>
      </c>
      <c r="AD195" s="5" t="s">
        <v>5273</v>
      </c>
      <c r="AE195" s="5" t="s">
        <v>5273</v>
      </c>
      <c r="AF195" s="5" t="s">
        <v>5278</v>
      </c>
      <c r="AG195" s="5" t="s">
        <v>5278</v>
      </c>
      <c r="AH195" s="5" t="s">
        <v>5278</v>
      </c>
      <c r="AI195" s="5" t="s">
        <v>5278</v>
      </c>
      <c r="AJ195" s="5" t="s">
        <v>5278</v>
      </c>
      <c r="AK195" s="5" t="s">
        <v>5807</v>
      </c>
    </row>
    <row r="196" spans="1:37">
      <c r="A196" s="5" t="s">
        <v>7360</v>
      </c>
      <c r="B196" s="5" t="s">
        <v>5476</v>
      </c>
      <c r="C196" s="5" t="s">
        <v>5278</v>
      </c>
      <c r="D196" s="5" t="s">
        <v>5278</v>
      </c>
      <c r="E196" s="5" t="s">
        <v>5278</v>
      </c>
      <c r="F196" s="5" t="s">
        <v>5278</v>
      </c>
      <c r="G196" s="5" t="s">
        <v>5278</v>
      </c>
      <c r="H196" s="5" t="s">
        <v>5278</v>
      </c>
      <c r="I196" s="5" t="s">
        <v>5278</v>
      </c>
      <c r="J196" s="5" t="s">
        <v>5278</v>
      </c>
      <c r="K196" s="5" t="s">
        <v>7486</v>
      </c>
      <c r="L196" s="5" t="s">
        <v>5552</v>
      </c>
      <c r="M196" s="5" t="s">
        <v>5557</v>
      </c>
      <c r="N196" s="90">
        <v>1</v>
      </c>
      <c r="O196" s="5" t="s">
        <v>5278</v>
      </c>
      <c r="P196" s="90">
        <v>0</v>
      </c>
      <c r="Q196" s="5" t="s">
        <v>5278</v>
      </c>
      <c r="R196" s="5" t="s">
        <v>5278</v>
      </c>
      <c r="S196" s="5" t="s">
        <v>6038</v>
      </c>
      <c r="T196" s="5" t="s">
        <v>5278</v>
      </c>
      <c r="U196" s="5" t="s">
        <v>5278</v>
      </c>
      <c r="V196" s="5" t="s">
        <v>5278</v>
      </c>
      <c r="W196" s="5" t="s">
        <v>5278</v>
      </c>
      <c r="X196" s="5" t="s">
        <v>5278</v>
      </c>
      <c r="Y196" s="5" t="s">
        <v>5278</v>
      </c>
      <c r="Z196" s="5" t="s">
        <v>5278</v>
      </c>
      <c r="AA196" s="5" t="s">
        <v>5273</v>
      </c>
      <c r="AB196" s="5" t="s">
        <v>5273</v>
      </c>
      <c r="AC196" s="5" t="s">
        <v>5273</v>
      </c>
      <c r="AD196" s="5" t="s">
        <v>5273</v>
      </c>
      <c r="AE196" s="5" t="s">
        <v>5273</v>
      </c>
      <c r="AF196" s="5" t="s">
        <v>5278</v>
      </c>
      <c r="AG196" s="5" t="s">
        <v>5278</v>
      </c>
      <c r="AH196" s="5" t="s">
        <v>5278</v>
      </c>
      <c r="AI196" s="5" t="s">
        <v>5278</v>
      </c>
      <c r="AJ196" s="5" t="s">
        <v>5278</v>
      </c>
      <c r="AK196" s="5" t="s">
        <v>5807</v>
      </c>
    </row>
    <row r="197" spans="1:37">
      <c r="A197" s="5" t="s">
        <v>7359</v>
      </c>
      <c r="B197" s="5" t="s">
        <v>5476</v>
      </c>
      <c r="C197" s="5" t="s">
        <v>5278</v>
      </c>
      <c r="D197" s="5" t="s">
        <v>5278</v>
      </c>
      <c r="E197" s="5" t="s">
        <v>5278</v>
      </c>
      <c r="F197" s="5" t="s">
        <v>5278</v>
      </c>
      <c r="G197" s="5" t="s">
        <v>5278</v>
      </c>
      <c r="H197" s="5" t="s">
        <v>5278</v>
      </c>
      <c r="I197" s="5" t="s">
        <v>5278</v>
      </c>
      <c r="J197" s="5" t="s">
        <v>5278</v>
      </c>
      <c r="K197" s="5" t="s">
        <v>7487</v>
      </c>
      <c r="L197" s="5" t="s">
        <v>5552</v>
      </c>
      <c r="M197" s="5" t="s">
        <v>5557</v>
      </c>
      <c r="N197" s="90">
        <v>1</v>
      </c>
      <c r="O197" s="5" t="s">
        <v>5278</v>
      </c>
      <c r="P197" s="90">
        <v>0</v>
      </c>
      <c r="Q197" s="5" t="s">
        <v>5278</v>
      </c>
      <c r="R197" s="5" t="s">
        <v>5278</v>
      </c>
      <c r="S197" s="5" t="s">
        <v>6038</v>
      </c>
      <c r="T197" s="5" t="s">
        <v>5278</v>
      </c>
      <c r="U197" s="5" t="s">
        <v>5278</v>
      </c>
      <c r="V197" s="5" t="s">
        <v>5278</v>
      </c>
      <c r="W197" s="5" t="s">
        <v>5278</v>
      </c>
      <c r="X197" s="5" t="s">
        <v>5278</v>
      </c>
      <c r="Y197" s="5" t="s">
        <v>5278</v>
      </c>
      <c r="Z197" s="5" t="s">
        <v>5278</v>
      </c>
      <c r="AA197" s="5" t="s">
        <v>5273</v>
      </c>
      <c r="AB197" s="5" t="s">
        <v>5273</v>
      </c>
      <c r="AC197" s="5" t="s">
        <v>5273</v>
      </c>
      <c r="AD197" s="5" t="s">
        <v>5273</v>
      </c>
      <c r="AE197" s="5" t="s">
        <v>5273</v>
      </c>
      <c r="AF197" s="5" t="s">
        <v>5278</v>
      </c>
      <c r="AG197" s="5" t="s">
        <v>5278</v>
      </c>
      <c r="AH197" s="5" t="s">
        <v>5278</v>
      </c>
      <c r="AI197" s="5" t="s">
        <v>5278</v>
      </c>
      <c r="AJ197" s="5" t="s">
        <v>5278</v>
      </c>
      <c r="AK197" s="5" t="s">
        <v>5807</v>
      </c>
    </row>
    <row r="198" spans="1:37">
      <c r="A198" s="5" t="s">
        <v>7488</v>
      </c>
      <c r="B198" s="5" t="s">
        <v>5476</v>
      </c>
      <c r="C198" s="5" t="s">
        <v>5278</v>
      </c>
      <c r="D198" s="5" t="s">
        <v>5278</v>
      </c>
      <c r="E198" s="5" t="s">
        <v>5278</v>
      </c>
      <c r="F198" s="5" t="s">
        <v>5278</v>
      </c>
      <c r="G198" s="5" t="s">
        <v>5278</v>
      </c>
      <c r="H198" s="5" t="s">
        <v>5278</v>
      </c>
      <c r="I198" s="5" t="s">
        <v>5278</v>
      </c>
      <c r="J198" s="5" t="s">
        <v>5278</v>
      </c>
      <c r="K198" s="5" t="s">
        <v>7489</v>
      </c>
      <c r="L198" s="5" t="s">
        <v>5552</v>
      </c>
      <c r="M198" s="5" t="s">
        <v>5557</v>
      </c>
      <c r="N198" s="90">
        <v>1</v>
      </c>
      <c r="O198" s="5" t="s">
        <v>5278</v>
      </c>
      <c r="P198" s="90">
        <v>0</v>
      </c>
      <c r="Q198" s="5" t="s">
        <v>5278</v>
      </c>
      <c r="R198" s="5" t="s">
        <v>5278</v>
      </c>
      <c r="S198" s="5" t="s">
        <v>6038</v>
      </c>
      <c r="T198" s="5" t="s">
        <v>5278</v>
      </c>
      <c r="U198" s="5" t="s">
        <v>5278</v>
      </c>
      <c r="V198" s="5" t="s">
        <v>5278</v>
      </c>
      <c r="W198" s="5" t="s">
        <v>5278</v>
      </c>
      <c r="X198" s="5" t="s">
        <v>5278</v>
      </c>
      <c r="Y198" s="5" t="s">
        <v>5278</v>
      </c>
      <c r="Z198" s="5" t="s">
        <v>5278</v>
      </c>
      <c r="AA198" s="5" t="s">
        <v>5273</v>
      </c>
      <c r="AB198" s="5" t="s">
        <v>5273</v>
      </c>
      <c r="AC198" s="5" t="s">
        <v>5273</v>
      </c>
      <c r="AD198" s="5" t="s">
        <v>5273</v>
      </c>
      <c r="AE198" s="5" t="s">
        <v>5273</v>
      </c>
      <c r="AF198" s="5" t="s">
        <v>5278</v>
      </c>
      <c r="AG198" s="5" t="s">
        <v>5278</v>
      </c>
      <c r="AH198" s="5" t="s">
        <v>5278</v>
      </c>
      <c r="AI198" s="5" t="s">
        <v>5278</v>
      </c>
      <c r="AJ198" s="5" t="s">
        <v>5278</v>
      </c>
      <c r="AK198" s="5" t="s">
        <v>5807</v>
      </c>
    </row>
    <row r="199" spans="1:37">
      <c r="A199" s="5" t="s">
        <v>7358</v>
      </c>
      <c r="B199" s="5" t="s">
        <v>5476</v>
      </c>
      <c r="C199" s="5" t="s">
        <v>5278</v>
      </c>
      <c r="D199" s="5" t="s">
        <v>5278</v>
      </c>
      <c r="E199" s="5" t="s">
        <v>5278</v>
      </c>
      <c r="F199" s="5" t="s">
        <v>5278</v>
      </c>
      <c r="G199" s="5" t="s">
        <v>5278</v>
      </c>
      <c r="H199" s="5" t="s">
        <v>5278</v>
      </c>
      <c r="I199" s="5" t="s">
        <v>5278</v>
      </c>
      <c r="J199" s="5" t="s">
        <v>5278</v>
      </c>
      <c r="K199" s="5" t="s">
        <v>7490</v>
      </c>
      <c r="L199" s="5" t="s">
        <v>5552</v>
      </c>
      <c r="M199" s="5" t="s">
        <v>5557</v>
      </c>
      <c r="N199" s="90">
        <v>1</v>
      </c>
      <c r="O199" s="5" t="s">
        <v>5278</v>
      </c>
      <c r="P199" s="90">
        <v>0</v>
      </c>
      <c r="Q199" s="5" t="s">
        <v>5278</v>
      </c>
      <c r="R199" s="5" t="s">
        <v>5278</v>
      </c>
      <c r="S199" s="5" t="s">
        <v>6038</v>
      </c>
      <c r="T199" s="5" t="s">
        <v>5278</v>
      </c>
      <c r="U199" s="5" t="s">
        <v>5278</v>
      </c>
      <c r="V199" s="5" t="s">
        <v>5278</v>
      </c>
      <c r="W199" s="5" t="s">
        <v>5278</v>
      </c>
      <c r="X199" s="5" t="s">
        <v>5278</v>
      </c>
      <c r="Y199" s="5" t="s">
        <v>5278</v>
      </c>
      <c r="Z199" s="5" t="s">
        <v>5278</v>
      </c>
      <c r="AA199" s="5" t="s">
        <v>5273</v>
      </c>
      <c r="AB199" s="5" t="s">
        <v>5273</v>
      </c>
      <c r="AC199" s="5" t="s">
        <v>5273</v>
      </c>
      <c r="AD199" s="5" t="s">
        <v>5273</v>
      </c>
      <c r="AE199" s="5" t="s">
        <v>5273</v>
      </c>
      <c r="AF199" s="5" t="s">
        <v>5278</v>
      </c>
      <c r="AG199" s="5" t="s">
        <v>5278</v>
      </c>
      <c r="AH199" s="5" t="s">
        <v>5278</v>
      </c>
      <c r="AI199" s="5" t="s">
        <v>5278</v>
      </c>
      <c r="AJ199" s="5" t="s">
        <v>5278</v>
      </c>
      <c r="AK199" s="5" t="s">
        <v>5807</v>
      </c>
    </row>
    <row r="200" spans="1:37">
      <c r="A200" s="5" t="s">
        <v>7369</v>
      </c>
      <c r="B200" s="5" t="s">
        <v>5476</v>
      </c>
      <c r="C200" s="5" t="s">
        <v>5278</v>
      </c>
      <c r="D200" s="5" t="s">
        <v>5278</v>
      </c>
      <c r="E200" s="5" t="s">
        <v>5278</v>
      </c>
      <c r="F200" s="5" t="s">
        <v>5278</v>
      </c>
      <c r="G200" s="5" t="s">
        <v>5278</v>
      </c>
      <c r="H200" s="5" t="s">
        <v>5278</v>
      </c>
      <c r="I200" s="5" t="s">
        <v>5278</v>
      </c>
      <c r="J200" s="5" t="s">
        <v>5278</v>
      </c>
      <c r="K200" s="5" t="s">
        <v>7491</v>
      </c>
      <c r="L200" s="5" t="s">
        <v>5552</v>
      </c>
      <c r="M200" s="5" t="s">
        <v>5856</v>
      </c>
      <c r="N200" s="90">
        <v>1</v>
      </c>
      <c r="O200" s="5" t="s">
        <v>5278</v>
      </c>
      <c r="P200" s="90">
        <v>0</v>
      </c>
      <c r="Q200" s="5" t="s">
        <v>5278</v>
      </c>
      <c r="R200" s="5" t="s">
        <v>5278</v>
      </c>
      <c r="S200" s="5" t="s">
        <v>6038</v>
      </c>
      <c r="T200" s="5" t="s">
        <v>5278</v>
      </c>
      <c r="U200" s="5" t="s">
        <v>5278</v>
      </c>
      <c r="V200" s="5" t="s">
        <v>5278</v>
      </c>
      <c r="W200" s="5" t="s">
        <v>5278</v>
      </c>
      <c r="X200" s="5" t="s">
        <v>5278</v>
      </c>
      <c r="Y200" s="5" t="s">
        <v>5278</v>
      </c>
      <c r="Z200" s="5" t="s">
        <v>5278</v>
      </c>
      <c r="AA200" s="5" t="s">
        <v>5273</v>
      </c>
      <c r="AB200" s="5" t="s">
        <v>5273</v>
      </c>
      <c r="AC200" s="5" t="s">
        <v>5273</v>
      </c>
      <c r="AD200" s="5" t="s">
        <v>5273</v>
      </c>
      <c r="AE200" s="5" t="s">
        <v>5273</v>
      </c>
      <c r="AF200" s="5" t="s">
        <v>5278</v>
      </c>
      <c r="AG200" s="5" t="s">
        <v>5278</v>
      </c>
      <c r="AH200" s="5" t="s">
        <v>5278</v>
      </c>
      <c r="AI200" s="5" t="s">
        <v>5278</v>
      </c>
      <c r="AJ200" s="5" t="s">
        <v>5278</v>
      </c>
      <c r="AK200" s="5" t="s">
        <v>5807</v>
      </c>
    </row>
    <row r="201" spans="1:37">
      <c r="A201" s="5" t="s">
        <v>7370</v>
      </c>
      <c r="B201" s="5" t="s">
        <v>5476</v>
      </c>
      <c r="C201" s="5" t="s">
        <v>5278</v>
      </c>
      <c r="D201" s="5" t="s">
        <v>5278</v>
      </c>
      <c r="E201" s="5" t="s">
        <v>5278</v>
      </c>
      <c r="F201" s="5" t="s">
        <v>5278</v>
      </c>
      <c r="G201" s="5" t="s">
        <v>5278</v>
      </c>
      <c r="H201" s="5" t="s">
        <v>5278</v>
      </c>
      <c r="I201" s="5" t="s">
        <v>5278</v>
      </c>
      <c r="J201" s="5" t="s">
        <v>5278</v>
      </c>
      <c r="K201" s="5" t="s">
        <v>7492</v>
      </c>
      <c r="L201" s="5" t="s">
        <v>5552</v>
      </c>
      <c r="M201" s="5" t="s">
        <v>5856</v>
      </c>
      <c r="N201" s="90">
        <v>1</v>
      </c>
      <c r="O201" s="5" t="s">
        <v>5278</v>
      </c>
      <c r="P201" s="90">
        <v>0</v>
      </c>
      <c r="Q201" s="5" t="s">
        <v>5278</v>
      </c>
      <c r="R201" s="5" t="s">
        <v>5278</v>
      </c>
      <c r="S201" s="5" t="s">
        <v>6038</v>
      </c>
      <c r="T201" s="5" t="s">
        <v>5278</v>
      </c>
      <c r="U201" s="5" t="s">
        <v>5278</v>
      </c>
      <c r="V201" s="5" t="s">
        <v>5278</v>
      </c>
      <c r="W201" s="5" t="s">
        <v>5278</v>
      </c>
      <c r="X201" s="5" t="s">
        <v>5278</v>
      </c>
      <c r="Y201" s="5" t="s">
        <v>5278</v>
      </c>
      <c r="Z201" s="5" t="s">
        <v>5278</v>
      </c>
      <c r="AA201" s="5" t="s">
        <v>5273</v>
      </c>
      <c r="AB201" s="5" t="s">
        <v>5273</v>
      </c>
      <c r="AC201" s="5" t="s">
        <v>5273</v>
      </c>
      <c r="AD201" s="5" t="s">
        <v>5273</v>
      </c>
      <c r="AE201" s="5" t="s">
        <v>5273</v>
      </c>
      <c r="AF201" s="5" t="s">
        <v>5278</v>
      </c>
      <c r="AG201" s="5" t="s">
        <v>5278</v>
      </c>
      <c r="AH201" s="5" t="s">
        <v>5278</v>
      </c>
      <c r="AI201" s="5" t="s">
        <v>5278</v>
      </c>
      <c r="AJ201" s="5" t="s">
        <v>5278</v>
      </c>
      <c r="AK201" s="5" t="s">
        <v>5807</v>
      </c>
    </row>
    <row r="202" spans="1:37">
      <c r="A202" s="5" t="s">
        <v>7372</v>
      </c>
      <c r="B202" s="5" t="s">
        <v>5476</v>
      </c>
      <c r="C202" s="5" t="s">
        <v>5278</v>
      </c>
      <c r="D202" s="5" t="s">
        <v>5278</v>
      </c>
      <c r="E202" s="5" t="s">
        <v>5278</v>
      </c>
      <c r="F202" s="5" t="s">
        <v>5278</v>
      </c>
      <c r="G202" s="5" t="s">
        <v>5278</v>
      </c>
      <c r="H202" s="5" t="s">
        <v>5278</v>
      </c>
      <c r="I202" s="5" t="s">
        <v>5278</v>
      </c>
      <c r="J202" s="5" t="s">
        <v>5278</v>
      </c>
      <c r="K202" s="5" t="s">
        <v>7493</v>
      </c>
      <c r="L202" s="5" t="s">
        <v>5552</v>
      </c>
      <c r="M202" s="5" t="s">
        <v>5857</v>
      </c>
      <c r="N202" s="90">
        <v>1</v>
      </c>
      <c r="O202" s="5" t="s">
        <v>5278</v>
      </c>
      <c r="P202" s="90">
        <v>0</v>
      </c>
      <c r="Q202" s="5" t="s">
        <v>5278</v>
      </c>
      <c r="R202" s="5" t="s">
        <v>5278</v>
      </c>
      <c r="S202" s="5" t="s">
        <v>6038</v>
      </c>
      <c r="T202" s="5" t="s">
        <v>5278</v>
      </c>
      <c r="U202" s="5" t="s">
        <v>5278</v>
      </c>
      <c r="V202" s="5" t="s">
        <v>5278</v>
      </c>
      <c r="W202" s="5" t="s">
        <v>5278</v>
      </c>
      <c r="X202" s="5" t="s">
        <v>5278</v>
      </c>
      <c r="Y202" s="5" t="s">
        <v>5278</v>
      </c>
      <c r="Z202" s="5" t="s">
        <v>5278</v>
      </c>
      <c r="AA202" s="5" t="s">
        <v>5273</v>
      </c>
      <c r="AB202" s="5" t="s">
        <v>5273</v>
      </c>
      <c r="AC202" s="5" t="s">
        <v>5273</v>
      </c>
      <c r="AD202" s="5" t="s">
        <v>5273</v>
      </c>
      <c r="AE202" s="5" t="s">
        <v>5273</v>
      </c>
      <c r="AF202" s="5" t="s">
        <v>5278</v>
      </c>
      <c r="AG202" s="5" t="s">
        <v>5278</v>
      </c>
      <c r="AH202" s="5" t="s">
        <v>5278</v>
      </c>
      <c r="AI202" s="5" t="s">
        <v>5278</v>
      </c>
      <c r="AJ202" s="5" t="s">
        <v>5278</v>
      </c>
      <c r="AK202" s="5" t="s">
        <v>5807</v>
      </c>
    </row>
    <row r="203" spans="1:37">
      <c r="A203" s="5" t="s">
        <v>6047</v>
      </c>
      <c r="B203" s="5" t="s">
        <v>5476</v>
      </c>
      <c r="C203" s="5" t="s">
        <v>5278</v>
      </c>
      <c r="D203" s="5" t="s">
        <v>5278</v>
      </c>
      <c r="E203" s="5" t="s">
        <v>5278</v>
      </c>
      <c r="F203" s="5" t="s">
        <v>5278</v>
      </c>
      <c r="G203" s="5" t="s">
        <v>5278</v>
      </c>
      <c r="H203" s="5" t="s">
        <v>5278</v>
      </c>
      <c r="I203" s="5" t="s">
        <v>5278</v>
      </c>
      <c r="J203" s="5" t="s">
        <v>5278</v>
      </c>
      <c r="K203" s="5" t="s">
        <v>6035</v>
      </c>
      <c r="L203" s="5" t="s">
        <v>6023</v>
      </c>
      <c r="M203" s="5" t="s">
        <v>6036</v>
      </c>
      <c r="N203" s="90">
        <v>1</v>
      </c>
      <c r="O203" s="5" t="s">
        <v>5278</v>
      </c>
      <c r="P203" s="90">
        <v>0</v>
      </c>
      <c r="Q203" s="5" t="s">
        <v>5278</v>
      </c>
      <c r="R203" s="5" t="s">
        <v>5278</v>
      </c>
      <c r="S203" s="5" t="s">
        <v>6038</v>
      </c>
      <c r="T203" s="5" t="s">
        <v>5278</v>
      </c>
      <c r="U203" s="5" t="s">
        <v>5278</v>
      </c>
      <c r="V203" s="5" t="s">
        <v>5278</v>
      </c>
      <c r="W203" s="5" t="s">
        <v>5278</v>
      </c>
      <c r="X203" s="5" t="s">
        <v>5278</v>
      </c>
      <c r="Y203" s="5" t="s">
        <v>5278</v>
      </c>
      <c r="Z203" s="5" t="s">
        <v>5278</v>
      </c>
      <c r="AA203" s="5" t="s">
        <v>5273</v>
      </c>
      <c r="AB203" s="5" t="s">
        <v>5273</v>
      </c>
      <c r="AC203" s="5" t="s">
        <v>5273</v>
      </c>
      <c r="AD203" s="5" t="s">
        <v>5273</v>
      </c>
      <c r="AE203" s="5" t="s">
        <v>5273</v>
      </c>
      <c r="AF203" s="5" t="s">
        <v>5278</v>
      </c>
      <c r="AG203" s="5" t="s">
        <v>5278</v>
      </c>
      <c r="AH203" s="5" t="s">
        <v>5278</v>
      </c>
      <c r="AI203" s="5" t="s">
        <v>5278</v>
      </c>
      <c r="AJ203" s="5" t="s">
        <v>5278</v>
      </c>
      <c r="AK203" s="5" t="s">
        <v>5807</v>
      </c>
    </row>
    <row r="204" spans="1:37">
      <c r="A204" s="5" t="s">
        <v>6887</v>
      </c>
      <c r="B204" s="5" t="s">
        <v>5476</v>
      </c>
      <c r="C204" s="5" t="s">
        <v>5278</v>
      </c>
      <c r="D204" s="5" t="s">
        <v>5278</v>
      </c>
      <c r="E204" s="5" t="s">
        <v>5278</v>
      </c>
      <c r="F204" s="5" t="s">
        <v>5278</v>
      </c>
      <c r="G204" s="5" t="s">
        <v>5278</v>
      </c>
      <c r="H204" s="5" t="s">
        <v>5278</v>
      </c>
      <c r="I204" s="5" t="s">
        <v>5278</v>
      </c>
      <c r="J204" s="5" t="s">
        <v>5278</v>
      </c>
      <c r="K204" s="5" t="s">
        <v>6888</v>
      </c>
      <c r="L204" s="5" t="s">
        <v>5470</v>
      </c>
      <c r="M204" s="5" t="s">
        <v>5477</v>
      </c>
      <c r="N204" s="90">
        <v>1</v>
      </c>
      <c r="O204" s="5" t="s">
        <v>5278</v>
      </c>
      <c r="P204" s="90">
        <v>0</v>
      </c>
      <c r="Q204" s="5" t="s">
        <v>5278</v>
      </c>
      <c r="R204" s="5" t="s">
        <v>5278</v>
      </c>
      <c r="S204" s="5" t="s">
        <v>6038</v>
      </c>
      <c r="T204" s="5" t="s">
        <v>5278</v>
      </c>
      <c r="U204" s="5" t="s">
        <v>5278</v>
      </c>
      <c r="V204" s="5" t="s">
        <v>5278</v>
      </c>
      <c r="W204" s="5" t="s">
        <v>5278</v>
      </c>
      <c r="X204" s="5" t="s">
        <v>5278</v>
      </c>
      <c r="Y204" s="5" t="s">
        <v>5278</v>
      </c>
      <c r="Z204" s="5" t="s">
        <v>5278</v>
      </c>
      <c r="AA204" s="5" t="s">
        <v>5273</v>
      </c>
      <c r="AB204" s="5" t="s">
        <v>5273</v>
      </c>
      <c r="AC204" s="5" t="s">
        <v>5273</v>
      </c>
      <c r="AD204" s="5" t="s">
        <v>5273</v>
      </c>
      <c r="AE204" s="5" t="s">
        <v>5273</v>
      </c>
      <c r="AF204" s="5" t="s">
        <v>5278</v>
      </c>
      <c r="AG204" s="5" t="s">
        <v>5278</v>
      </c>
      <c r="AH204" s="5" t="s">
        <v>5278</v>
      </c>
      <c r="AI204" s="5" t="s">
        <v>5278</v>
      </c>
      <c r="AJ204" s="5" t="s">
        <v>5278</v>
      </c>
      <c r="AK204" s="5" t="s">
        <v>5807</v>
      </c>
    </row>
    <row r="205" spans="1:37">
      <c r="A205" s="5" t="s">
        <v>6483</v>
      </c>
      <c r="B205" s="5" t="s">
        <v>5476</v>
      </c>
      <c r="C205" s="5" t="s">
        <v>5278</v>
      </c>
      <c r="D205" s="5" t="s">
        <v>5278</v>
      </c>
      <c r="E205" s="5" t="s">
        <v>5278</v>
      </c>
      <c r="F205" s="5" t="s">
        <v>5278</v>
      </c>
      <c r="G205" s="5" t="s">
        <v>5278</v>
      </c>
      <c r="H205" s="5" t="s">
        <v>5278</v>
      </c>
      <c r="I205" s="5" t="s">
        <v>5278</v>
      </c>
      <c r="J205" s="5" t="s">
        <v>5278</v>
      </c>
      <c r="K205" s="5" t="s">
        <v>6889</v>
      </c>
      <c r="L205" s="5" t="s">
        <v>5470</v>
      </c>
      <c r="M205" s="5" t="s">
        <v>5477</v>
      </c>
      <c r="N205" s="90">
        <v>1</v>
      </c>
      <c r="O205" s="5" t="s">
        <v>5278</v>
      </c>
      <c r="P205" s="90">
        <v>0</v>
      </c>
      <c r="Q205" s="5" t="s">
        <v>5278</v>
      </c>
      <c r="R205" s="5" t="s">
        <v>5278</v>
      </c>
      <c r="S205" s="5" t="s">
        <v>6038</v>
      </c>
      <c r="T205" s="5" t="s">
        <v>5278</v>
      </c>
      <c r="U205" s="5" t="s">
        <v>5278</v>
      </c>
      <c r="V205" s="5" t="s">
        <v>5278</v>
      </c>
      <c r="W205" s="5" t="s">
        <v>5278</v>
      </c>
      <c r="X205" s="5" t="s">
        <v>5278</v>
      </c>
      <c r="Y205" s="5" t="s">
        <v>5278</v>
      </c>
      <c r="Z205" s="5" t="s">
        <v>5278</v>
      </c>
      <c r="AA205" s="5" t="s">
        <v>5273</v>
      </c>
      <c r="AB205" s="5" t="s">
        <v>5273</v>
      </c>
      <c r="AC205" s="5" t="s">
        <v>5273</v>
      </c>
      <c r="AD205" s="5" t="s">
        <v>5273</v>
      </c>
      <c r="AE205" s="5" t="s">
        <v>5273</v>
      </c>
      <c r="AF205" s="5" t="s">
        <v>5278</v>
      </c>
      <c r="AG205" s="5" t="s">
        <v>5278</v>
      </c>
      <c r="AH205" s="5" t="s">
        <v>5278</v>
      </c>
      <c r="AI205" s="5" t="s">
        <v>5278</v>
      </c>
      <c r="AJ205" s="5" t="s">
        <v>5278</v>
      </c>
      <c r="AK205" s="5" t="s">
        <v>5807</v>
      </c>
    </row>
    <row r="206" spans="1:37">
      <c r="A206" s="5" t="s">
        <v>6506</v>
      </c>
      <c r="B206" s="5" t="s">
        <v>5476</v>
      </c>
      <c r="C206" s="5" t="s">
        <v>5278</v>
      </c>
      <c r="D206" s="5" t="s">
        <v>5278</v>
      </c>
      <c r="E206" s="5" t="s">
        <v>5278</v>
      </c>
      <c r="F206" s="5" t="s">
        <v>5278</v>
      </c>
      <c r="G206" s="5" t="s">
        <v>5278</v>
      </c>
      <c r="H206" s="5" t="s">
        <v>5278</v>
      </c>
      <c r="I206" s="5" t="s">
        <v>5278</v>
      </c>
      <c r="J206" s="5" t="s">
        <v>5278</v>
      </c>
      <c r="K206" s="5" t="s">
        <v>6890</v>
      </c>
      <c r="L206" s="5" t="s">
        <v>5470</v>
      </c>
      <c r="M206" s="5" t="s">
        <v>6891</v>
      </c>
      <c r="N206" s="90">
        <v>1</v>
      </c>
      <c r="O206" s="5" t="s">
        <v>5278</v>
      </c>
      <c r="P206" s="90">
        <v>0</v>
      </c>
      <c r="Q206" s="5" t="s">
        <v>5278</v>
      </c>
      <c r="R206" s="5" t="s">
        <v>5278</v>
      </c>
      <c r="S206" s="5" t="s">
        <v>6038</v>
      </c>
      <c r="T206" s="5" t="s">
        <v>5278</v>
      </c>
      <c r="U206" s="5" t="s">
        <v>5278</v>
      </c>
      <c r="V206" s="5" t="s">
        <v>5278</v>
      </c>
      <c r="W206" s="5" t="s">
        <v>5278</v>
      </c>
      <c r="X206" s="5" t="s">
        <v>5278</v>
      </c>
      <c r="Y206" s="5" t="s">
        <v>5278</v>
      </c>
      <c r="Z206" s="5" t="s">
        <v>5278</v>
      </c>
      <c r="AA206" s="5" t="s">
        <v>5273</v>
      </c>
      <c r="AB206" s="5" t="s">
        <v>5273</v>
      </c>
      <c r="AC206" s="5" t="s">
        <v>5273</v>
      </c>
      <c r="AD206" s="5" t="s">
        <v>5273</v>
      </c>
      <c r="AE206" s="5" t="s">
        <v>5273</v>
      </c>
      <c r="AF206" s="5" t="s">
        <v>5278</v>
      </c>
      <c r="AG206" s="5" t="s">
        <v>5278</v>
      </c>
      <c r="AH206" s="5" t="s">
        <v>5278</v>
      </c>
      <c r="AI206" s="5" t="s">
        <v>5278</v>
      </c>
      <c r="AJ206" s="5" t="s">
        <v>5278</v>
      </c>
      <c r="AK206" s="5" t="s">
        <v>5807</v>
      </c>
    </row>
    <row r="207" spans="1:37">
      <c r="A207" s="5" t="s">
        <v>7391</v>
      </c>
      <c r="B207" s="5" t="s">
        <v>5476</v>
      </c>
      <c r="C207" s="5" t="s">
        <v>5278</v>
      </c>
      <c r="D207" s="5" t="s">
        <v>5278</v>
      </c>
      <c r="E207" s="5" t="s">
        <v>5278</v>
      </c>
      <c r="F207" s="5" t="s">
        <v>5278</v>
      </c>
      <c r="G207" s="5" t="s">
        <v>5278</v>
      </c>
      <c r="H207" s="5" t="s">
        <v>5278</v>
      </c>
      <c r="I207" s="5" t="s">
        <v>5278</v>
      </c>
      <c r="J207" s="5" t="s">
        <v>5278</v>
      </c>
      <c r="K207" s="5" t="s">
        <v>7494</v>
      </c>
      <c r="L207" s="5" t="s">
        <v>5552</v>
      </c>
      <c r="M207" s="5" t="s">
        <v>5563</v>
      </c>
      <c r="N207" s="90">
        <v>1</v>
      </c>
      <c r="O207" s="5" t="s">
        <v>5278</v>
      </c>
      <c r="P207" s="90">
        <v>0</v>
      </c>
      <c r="Q207" s="5" t="s">
        <v>5278</v>
      </c>
      <c r="R207" s="5" t="s">
        <v>5278</v>
      </c>
      <c r="S207" s="5" t="s">
        <v>6038</v>
      </c>
      <c r="T207" s="5" t="s">
        <v>5278</v>
      </c>
      <c r="U207" s="5" t="s">
        <v>5278</v>
      </c>
      <c r="V207" s="5" t="s">
        <v>5278</v>
      </c>
      <c r="W207" s="5" t="s">
        <v>5278</v>
      </c>
      <c r="X207" s="5" t="s">
        <v>5278</v>
      </c>
      <c r="Y207" s="5" t="s">
        <v>5278</v>
      </c>
      <c r="Z207" s="5" t="s">
        <v>5278</v>
      </c>
      <c r="AA207" s="5" t="s">
        <v>5273</v>
      </c>
      <c r="AB207" s="5" t="s">
        <v>5273</v>
      </c>
      <c r="AC207" s="5" t="s">
        <v>5273</v>
      </c>
      <c r="AD207" s="5" t="s">
        <v>5273</v>
      </c>
      <c r="AE207" s="5" t="s">
        <v>5273</v>
      </c>
      <c r="AF207" s="5" t="s">
        <v>5278</v>
      </c>
      <c r="AG207" s="5" t="s">
        <v>5278</v>
      </c>
      <c r="AH207" s="5" t="s">
        <v>5278</v>
      </c>
      <c r="AI207" s="5" t="s">
        <v>5278</v>
      </c>
      <c r="AJ207" s="5" t="s">
        <v>5278</v>
      </c>
      <c r="AK207" s="5" t="s">
        <v>5807</v>
      </c>
    </row>
    <row r="208" spans="1:37">
      <c r="A208" s="5" t="s">
        <v>6322</v>
      </c>
      <c r="B208" s="5" t="s">
        <v>5476</v>
      </c>
      <c r="C208" s="5" t="s">
        <v>5278</v>
      </c>
      <c r="D208" s="5" t="s">
        <v>5278</v>
      </c>
      <c r="E208" s="5" t="s">
        <v>5278</v>
      </c>
      <c r="F208" s="5" t="s">
        <v>5278</v>
      </c>
      <c r="G208" s="5" t="s">
        <v>5278</v>
      </c>
      <c r="H208" s="5" t="s">
        <v>5278</v>
      </c>
      <c r="I208" s="5" t="s">
        <v>5278</v>
      </c>
      <c r="J208" s="5" t="s">
        <v>5278</v>
      </c>
      <c r="K208" s="5" t="s">
        <v>6313</v>
      </c>
      <c r="L208" s="5" t="s">
        <v>5829</v>
      </c>
      <c r="M208" s="5" t="s">
        <v>6314</v>
      </c>
      <c r="N208" s="90">
        <v>1</v>
      </c>
      <c r="O208" s="5" t="s">
        <v>5278</v>
      </c>
      <c r="P208" s="90">
        <v>0</v>
      </c>
      <c r="Q208" s="5" t="s">
        <v>5278</v>
      </c>
      <c r="R208" s="5" t="s">
        <v>5278</v>
      </c>
      <c r="S208" s="5" t="s">
        <v>6038</v>
      </c>
      <c r="T208" s="5" t="s">
        <v>5278</v>
      </c>
      <c r="U208" s="5" t="s">
        <v>5278</v>
      </c>
      <c r="V208" s="5" t="s">
        <v>5278</v>
      </c>
      <c r="W208" s="5" t="s">
        <v>5278</v>
      </c>
      <c r="X208" s="5" t="s">
        <v>5278</v>
      </c>
      <c r="Y208" s="5" t="s">
        <v>5278</v>
      </c>
      <c r="Z208" s="5" t="s">
        <v>5278</v>
      </c>
      <c r="AA208" s="5" t="s">
        <v>5273</v>
      </c>
      <c r="AB208" s="5" t="s">
        <v>5273</v>
      </c>
      <c r="AC208" s="5" t="s">
        <v>5273</v>
      </c>
      <c r="AD208" s="5" t="s">
        <v>5273</v>
      </c>
      <c r="AE208" s="5" t="s">
        <v>5273</v>
      </c>
      <c r="AF208" s="5" t="s">
        <v>5278</v>
      </c>
      <c r="AG208" s="5" t="s">
        <v>5278</v>
      </c>
      <c r="AH208" s="5" t="s">
        <v>5278</v>
      </c>
      <c r="AI208" s="5" t="s">
        <v>5278</v>
      </c>
      <c r="AJ208" s="5" t="s">
        <v>5278</v>
      </c>
      <c r="AK208" s="5" t="s">
        <v>5807</v>
      </c>
    </row>
    <row r="209" spans="1:37">
      <c r="A209" s="5" t="s">
        <v>6323</v>
      </c>
      <c r="B209" s="5" t="s">
        <v>5476</v>
      </c>
      <c r="C209" s="5" t="s">
        <v>5278</v>
      </c>
      <c r="D209" s="5" t="s">
        <v>5278</v>
      </c>
      <c r="E209" s="5" t="s">
        <v>5278</v>
      </c>
      <c r="F209" s="5" t="s">
        <v>5278</v>
      </c>
      <c r="G209" s="5" t="s">
        <v>5278</v>
      </c>
      <c r="H209" s="5" t="s">
        <v>5278</v>
      </c>
      <c r="I209" s="5" t="s">
        <v>5278</v>
      </c>
      <c r="J209" s="5" t="s">
        <v>5278</v>
      </c>
      <c r="K209" s="5" t="s">
        <v>6315</v>
      </c>
      <c r="L209" s="5" t="s">
        <v>5829</v>
      </c>
      <c r="M209" s="5" t="s">
        <v>6314</v>
      </c>
      <c r="N209" s="90">
        <v>1</v>
      </c>
      <c r="O209" s="5" t="s">
        <v>5278</v>
      </c>
      <c r="P209" s="90">
        <v>0</v>
      </c>
      <c r="Q209" s="5" t="s">
        <v>5278</v>
      </c>
      <c r="R209" s="5" t="s">
        <v>5278</v>
      </c>
      <c r="S209" s="5" t="s">
        <v>6038</v>
      </c>
      <c r="T209" s="5" t="s">
        <v>5278</v>
      </c>
      <c r="U209" s="5" t="s">
        <v>5278</v>
      </c>
      <c r="V209" s="5" t="s">
        <v>5278</v>
      </c>
      <c r="W209" s="5" t="s">
        <v>5278</v>
      </c>
      <c r="X209" s="5" t="s">
        <v>5278</v>
      </c>
      <c r="Y209" s="5" t="s">
        <v>5278</v>
      </c>
      <c r="Z209" s="5" t="s">
        <v>5278</v>
      </c>
      <c r="AA209" s="5" t="s">
        <v>5273</v>
      </c>
      <c r="AB209" s="5" t="s">
        <v>5273</v>
      </c>
      <c r="AC209" s="5" t="s">
        <v>5273</v>
      </c>
      <c r="AD209" s="5" t="s">
        <v>5273</v>
      </c>
      <c r="AE209" s="5" t="s">
        <v>5273</v>
      </c>
      <c r="AF209" s="5" t="s">
        <v>5278</v>
      </c>
      <c r="AG209" s="5" t="s">
        <v>5278</v>
      </c>
      <c r="AH209" s="5" t="s">
        <v>5278</v>
      </c>
      <c r="AI209" s="5" t="s">
        <v>5278</v>
      </c>
      <c r="AJ209" s="5" t="s">
        <v>5278</v>
      </c>
      <c r="AK209" s="5" t="s">
        <v>5807</v>
      </c>
    </row>
    <row r="210" spans="1:37">
      <c r="A210" s="5" t="s">
        <v>6704</v>
      </c>
      <c r="B210" s="5" t="s">
        <v>5476</v>
      </c>
      <c r="C210" s="5" t="s">
        <v>5278</v>
      </c>
      <c r="D210" s="5" t="s">
        <v>5278</v>
      </c>
      <c r="E210" s="5" t="s">
        <v>5278</v>
      </c>
      <c r="F210" s="5" t="s">
        <v>5278</v>
      </c>
      <c r="G210" s="5" t="s">
        <v>5278</v>
      </c>
      <c r="H210" s="5" t="s">
        <v>5278</v>
      </c>
      <c r="I210" s="5" t="s">
        <v>5278</v>
      </c>
      <c r="J210" s="5" t="s">
        <v>5278</v>
      </c>
      <c r="K210" s="5" t="s">
        <v>6892</v>
      </c>
      <c r="L210" s="5" t="s">
        <v>1019</v>
      </c>
      <c r="M210" s="5" t="s">
        <v>5582</v>
      </c>
      <c r="N210" s="90">
        <v>1</v>
      </c>
      <c r="O210" s="5" t="s">
        <v>5278</v>
      </c>
      <c r="P210" s="90">
        <v>0</v>
      </c>
      <c r="Q210" s="5" t="s">
        <v>5278</v>
      </c>
      <c r="R210" s="5" t="s">
        <v>5278</v>
      </c>
      <c r="S210" s="5" t="s">
        <v>6038</v>
      </c>
      <c r="T210" s="5" t="s">
        <v>5278</v>
      </c>
      <c r="U210" s="5" t="s">
        <v>5278</v>
      </c>
      <c r="V210" s="5" t="s">
        <v>5278</v>
      </c>
      <c r="W210" s="5" t="s">
        <v>5278</v>
      </c>
      <c r="X210" s="5" t="s">
        <v>5278</v>
      </c>
      <c r="Y210" s="5" t="s">
        <v>5278</v>
      </c>
      <c r="Z210" s="5" t="s">
        <v>5278</v>
      </c>
      <c r="AA210" s="5" t="s">
        <v>5273</v>
      </c>
      <c r="AB210" s="5" t="s">
        <v>5273</v>
      </c>
      <c r="AC210" s="5" t="s">
        <v>5273</v>
      </c>
      <c r="AD210" s="5" t="s">
        <v>5273</v>
      </c>
      <c r="AE210" s="5" t="s">
        <v>5273</v>
      </c>
      <c r="AF210" s="5" t="s">
        <v>5278</v>
      </c>
      <c r="AG210" s="5" t="s">
        <v>5278</v>
      </c>
      <c r="AH210" s="5" t="s">
        <v>5278</v>
      </c>
      <c r="AI210" s="5" t="s">
        <v>5278</v>
      </c>
      <c r="AJ210" s="5" t="s">
        <v>5278</v>
      </c>
      <c r="AK210" s="5" t="s">
        <v>5807</v>
      </c>
    </row>
    <row r="211" spans="1:37">
      <c r="A211" s="5" t="s">
        <v>6703</v>
      </c>
      <c r="B211" s="5" t="s">
        <v>5476</v>
      </c>
      <c r="C211" s="5" t="s">
        <v>5278</v>
      </c>
      <c r="D211" s="5" t="s">
        <v>5278</v>
      </c>
      <c r="E211" s="5" t="s">
        <v>5278</v>
      </c>
      <c r="F211" s="5" t="s">
        <v>5278</v>
      </c>
      <c r="G211" s="5" t="s">
        <v>5278</v>
      </c>
      <c r="H211" s="5" t="s">
        <v>5278</v>
      </c>
      <c r="I211" s="5" t="s">
        <v>5278</v>
      </c>
      <c r="J211" s="5" t="s">
        <v>5278</v>
      </c>
      <c r="K211" s="5" t="s">
        <v>6893</v>
      </c>
      <c r="L211" s="5" t="s">
        <v>1019</v>
      </c>
      <c r="M211" s="5" t="s">
        <v>5582</v>
      </c>
      <c r="N211" s="90">
        <v>1</v>
      </c>
      <c r="O211" s="5" t="s">
        <v>5278</v>
      </c>
      <c r="P211" s="90">
        <v>0</v>
      </c>
      <c r="Q211" s="5" t="s">
        <v>5278</v>
      </c>
      <c r="R211" s="5" t="s">
        <v>5278</v>
      </c>
      <c r="S211" s="5" t="s">
        <v>6038</v>
      </c>
      <c r="T211" s="5" t="s">
        <v>5278</v>
      </c>
      <c r="U211" s="5" t="s">
        <v>5278</v>
      </c>
      <c r="V211" s="5" t="s">
        <v>5278</v>
      </c>
      <c r="W211" s="5" t="s">
        <v>5278</v>
      </c>
      <c r="X211" s="5" t="s">
        <v>5278</v>
      </c>
      <c r="Y211" s="5" t="s">
        <v>5278</v>
      </c>
      <c r="Z211" s="5" t="s">
        <v>5278</v>
      </c>
      <c r="AA211" s="5" t="s">
        <v>5273</v>
      </c>
      <c r="AB211" s="5" t="s">
        <v>5273</v>
      </c>
      <c r="AC211" s="5" t="s">
        <v>5273</v>
      </c>
      <c r="AD211" s="5" t="s">
        <v>5273</v>
      </c>
      <c r="AE211" s="5" t="s">
        <v>5273</v>
      </c>
      <c r="AF211" s="5" t="s">
        <v>5278</v>
      </c>
      <c r="AG211" s="5" t="s">
        <v>5278</v>
      </c>
      <c r="AH211" s="5" t="s">
        <v>5278</v>
      </c>
      <c r="AI211" s="5" t="s">
        <v>5278</v>
      </c>
      <c r="AJ211" s="5" t="s">
        <v>5278</v>
      </c>
      <c r="AK211" s="5" t="s">
        <v>5807</v>
      </c>
    </row>
    <row r="212" spans="1:37">
      <c r="A212" s="5" t="s">
        <v>6733</v>
      </c>
      <c r="B212" s="5" t="s">
        <v>5476</v>
      </c>
      <c r="C212" s="5" t="s">
        <v>5278</v>
      </c>
      <c r="D212" s="5" t="s">
        <v>5278</v>
      </c>
      <c r="E212" s="5" t="s">
        <v>5278</v>
      </c>
      <c r="F212" s="5" t="s">
        <v>5278</v>
      </c>
      <c r="G212" s="5" t="s">
        <v>5278</v>
      </c>
      <c r="H212" s="5" t="s">
        <v>5278</v>
      </c>
      <c r="I212" s="5" t="s">
        <v>5278</v>
      </c>
      <c r="J212" s="5" t="s">
        <v>5278</v>
      </c>
      <c r="K212" s="5" t="s">
        <v>6894</v>
      </c>
      <c r="L212" s="5" t="s">
        <v>5470</v>
      </c>
      <c r="M212" s="5" t="s">
        <v>6895</v>
      </c>
      <c r="N212" s="90">
        <v>1</v>
      </c>
      <c r="O212" s="5" t="s">
        <v>5278</v>
      </c>
      <c r="P212" s="90">
        <v>0</v>
      </c>
      <c r="Q212" s="5" t="s">
        <v>5278</v>
      </c>
      <c r="R212" s="5" t="s">
        <v>5278</v>
      </c>
      <c r="S212" s="5" t="s">
        <v>6038</v>
      </c>
      <c r="T212" s="5" t="s">
        <v>5278</v>
      </c>
      <c r="U212" s="5" t="s">
        <v>5278</v>
      </c>
      <c r="V212" s="5" t="s">
        <v>5278</v>
      </c>
      <c r="W212" s="5" t="s">
        <v>5278</v>
      </c>
      <c r="X212" s="5" t="s">
        <v>5278</v>
      </c>
      <c r="Y212" s="5" t="s">
        <v>5278</v>
      </c>
      <c r="Z212" s="5" t="s">
        <v>5278</v>
      </c>
      <c r="AA212" s="5" t="s">
        <v>5273</v>
      </c>
      <c r="AB212" s="5" t="s">
        <v>5273</v>
      </c>
      <c r="AC212" s="5" t="s">
        <v>5273</v>
      </c>
      <c r="AD212" s="5" t="s">
        <v>5273</v>
      </c>
      <c r="AE212" s="5" t="s">
        <v>5273</v>
      </c>
      <c r="AF212" s="5" t="s">
        <v>5278</v>
      </c>
      <c r="AG212" s="5" t="s">
        <v>5278</v>
      </c>
      <c r="AH212" s="5" t="s">
        <v>5278</v>
      </c>
      <c r="AI212" s="5" t="s">
        <v>5278</v>
      </c>
      <c r="AJ212" s="5" t="s">
        <v>5278</v>
      </c>
      <c r="AK212" s="5" t="s">
        <v>5807</v>
      </c>
    </row>
    <row r="213" spans="1:37">
      <c r="A213" s="5" t="s">
        <v>6510</v>
      </c>
      <c r="B213" s="5" t="s">
        <v>5444</v>
      </c>
      <c r="C213" s="5" t="s">
        <v>5278</v>
      </c>
      <c r="D213" s="5" t="s">
        <v>5278</v>
      </c>
      <c r="E213" s="5" t="s">
        <v>5278</v>
      </c>
      <c r="F213" s="5" t="s">
        <v>5278</v>
      </c>
      <c r="G213" s="5" t="s">
        <v>5278</v>
      </c>
      <c r="H213" s="5" t="s">
        <v>5278</v>
      </c>
      <c r="I213" s="5" t="s">
        <v>5278</v>
      </c>
      <c r="J213" s="5" t="s">
        <v>5278</v>
      </c>
      <c r="K213" s="5" t="s">
        <v>6896</v>
      </c>
      <c r="L213" s="5" t="s">
        <v>5955</v>
      </c>
      <c r="M213" s="5" t="s">
        <v>5940</v>
      </c>
      <c r="N213" s="90">
        <v>1</v>
      </c>
      <c r="O213" s="5" t="s">
        <v>5278</v>
      </c>
      <c r="P213" s="90">
        <v>0</v>
      </c>
      <c r="Q213" s="5" t="s">
        <v>5278</v>
      </c>
      <c r="R213" s="5" t="s">
        <v>5278</v>
      </c>
      <c r="S213" s="5" t="s">
        <v>6038</v>
      </c>
      <c r="T213" s="5" t="s">
        <v>5278</v>
      </c>
      <c r="U213" s="5" t="s">
        <v>5278</v>
      </c>
      <c r="V213" s="5" t="s">
        <v>5278</v>
      </c>
      <c r="W213" s="5" t="s">
        <v>5278</v>
      </c>
      <c r="X213" s="5" t="s">
        <v>5278</v>
      </c>
      <c r="Y213" s="5" t="s">
        <v>5278</v>
      </c>
      <c r="Z213" s="5" t="s">
        <v>5278</v>
      </c>
      <c r="AA213" s="5" t="s">
        <v>5273</v>
      </c>
      <c r="AB213" s="5" t="s">
        <v>5273</v>
      </c>
      <c r="AC213" s="5" t="s">
        <v>5273</v>
      </c>
      <c r="AD213" s="5" t="s">
        <v>5273</v>
      </c>
      <c r="AE213" s="5" t="s">
        <v>5273</v>
      </c>
      <c r="AF213" s="5" t="s">
        <v>5278</v>
      </c>
      <c r="AG213" s="5" t="s">
        <v>5278</v>
      </c>
      <c r="AH213" s="5" t="s">
        <v>5278</v>
      </c>
      <c r="AI213" s="5" t="s">
        <v>5278</v>
      </c>
      <c r="AJ213" s="5" t="s">
        <v>5278</v>
      </c>
      <c r="AK213" s="5" t="s">
        <v>5934</v>
      </c>
    </row>
    <row r="214" spans="1:37">
      <c r="A214" s="5" t="s">
        <v>6513</v>
      </c>
      <c r="B214" s="5" t="s">
        <v>5444</v>
      </c>
      <c r="C214" s="5" t="s">
        <v>5278</v>
      </c>
      <c r="D214" s="5" t="s">
        <v>5278</v>
      </c>
      <c r="E214" s="5" t="s">
        <v>5278</v>
      </c>
      <c r="F214" s="5" t="s">
        <v>5278</v>
      </c>
      <c r="G214" s="5" t="s">
        <v>5278</v>
      </c>
      <c r="H214" s="5" t="s">
        <v>5278</v>
      </c>
      <c r="I214" s="5" t="s">
        <v>5278</v>
      </c>
      <c r="J214" s="5" t="s">
        <v>5278</v>
      </c>
      <c r="K214" s="5" t="s">
        <v>6897</v>
      </c>
      <c r="L214" s="5" t="s">
        <v>5957</v>
      </c>
      <c r="M214" s="5" t="s">
        <v>5940</v>
      </c>
      <c r="N214" s="90">
        <v>1</v>
      </c>
      <c r="O214" s="5" t="s">
        <v>5278</v>
      </c>
      <c r="P214" s="90">
        <v>0</v>
      </c>
      <c r="Q214" s="5" t="s">
        <v>5278</v>
      </c>
      <c r="R214" s="5" t="s">
        <v>5278</v>
      </c>
      <c r="S214" s="5" t="s">
        <v>6038</v>
      </c>
      <c r="T214" s="5" t="s">
        <v>5278</v>
      </c>
      <c r="U214" s="5" t="s">
        <v>5278</v>
      </c>
      <c r="V214" s="5" t="s">
        <v>5278</v>
      </c>
      <c r="W214" s="5" t="s">
        <v>5278</v>
      </c>
      <c r="X214" s="5" t="s">
        <v>5278</v>
      </c>
      <c r="Y214" s="5" t="s">
        <v>5278</v>
      </c>
      <c r="Z214" s="5" t="s">
        <v>5278</v>
      </c>
      <c r="AA214" s="5" t="s">
        <v>5273</v>
      </c>
      <c r="AB214" s="5" t="s">
        <v>5273</v>
      </c>
      <c r="AC214" s="5" t="s">
        <v>5273</v>
      </c>
      <c r="AD214" s="5" t="s">
        <v>5273</v>
      </c>
      <c r="AE214" s="5" t="s">
        <v>5273</v>
      </c>
      <c r="AF214" s="5" t="s">
        <v>5278</v>
      </c>
      <c r="AG214" s="5" t="s">
        <v>5278</v>
      </c>
      <c r="AH214" s="5" t="s">
        <v>5278</v>
      </c>
      <c r="AI214" s="5" t="s">
        <v>5278</v>
      </c>
      <c r="AJ214" s="5" t="s">
        <v>5278</v>
      </c>
      <c r="AK214" s="5" t="s">
        <v>5934</v>
      </c>
    </row>
    <row r="215" spans="1:37">
      <c r="A215" s="5" t="s">
        <v>6514</v>
      </c>
      <c r="B215" s="5" t="s">
        <v>5444</v>
      </c>
      <c r="C215" s="5" t="s">
        <v>5278</v>
      </c>
      <c r="D215" s="5" t="s">
        <v>5278</v>
      </c>
      <c r="E215" s="5" t="s">
        <v>5278</v>
      </c>
      <c r="F215" s="5" t="s">
        <v>5278</v>
      </c>
      <c r="G215" s="5" t="s">
        <v>5278</v>
      </c>
      <c r="H215" s="5" t="s">
        <v>5278</v>
      </c>
      <c r="I215" s="5" t="s">
        <v>5278</v>
      </c>
      <c r="J215" s="5" t="s">
        <v>5278</v>
      </c>
      <c r="K215" s="5" t="s">
        <v>6898</v>
      </c>
      <c r="L215" s="5" t="s">
        <v>5959</v>
      </c>
      <c r="M215" s="5" t="s">
        <v>5943</v>
      </c>
      <c r="N215" s="90">
        <v>1</v>
      </c>
      <c r="O215" s="5" t="s">
        <v>5278</v>
      </c>
      <c r="P215" s="90">
        <v>0</v>
      </c>
      <c r="Q215" s="5" t="s">
        <v>5278</v>
      </c>
      <c r="R215" s="5" t="s">
        <v>5278</v>
      </c>
      <c r="S215" s="5" t="s">
        <v>6038</v>
      </c>
      <c r="T215" s="5" t="s">
        <v>5278</v>
      </c>
      <c r="U215" s="5" t="s">
        <v>5278</v>
      </c>
      <c r="V215" s="5" t="s">
        <v>5278</v>
      </c>
      <c r="W215" s="5" t="s">
        <v>5278</v>
      </c>
      <c r="X215" s="5" t="s">
        <v>5278</v>
      </c>
      <c r="Y215" s="5" t="s">
        <v>5278</v>
      </c>
      <c r="Z215" s="5" t="s">
        <v>5278</v>
      </c>
      <c r="AA215" s="5" t="s">
        <v>5273</v>
      </c>
      <c r="AB215" s="5" t="s">
        <v>5273</v>
      </c>
      <c r="AC215" s="5" t="s">
        <v>5273</v>
      </c>
      <c r="AD215" s="5" t="s">
        <v>5273</v>
      </c>
      <c r="AE215" s="5" t="s">
        <v>5273</v>
      </c>
      <c r="AF215" s="5" t="s">
        <v>5278</v>
      </c>
      <c r="AG215" s="5" t="s">
        <v>5278</v>
      </c>
      <c r="AH215" s="5" t="s">
        <v>5278</v>
      </c>
      <c r="AI215" s="5" t="s">
        <v>5278</v>
      </c>
      <c r="AJ215" s="5" t="s">
        <v>5278</v>
      </c>
      <c r="AK215" s="5" t="s">
        <v>5934</v>
      </c>
    </row>
    <row r="216" spans="1:37">
      <c r="A216" s="5" t="s">
        <v>6512</v>
      </c>
      <c r="B216" s="5" t="s">
        <v>5445</v>
      </c>
      <c r="C216" s="5" t="s">
        <v>5278</v>
      </c>
      <c r="D216" s="5" t="s">
        <v>5278</v>
      </c>
      <c r="E216" s="5" t="s">
        <v>5278</v>
      </c>
      <c r="F216" s="5" t="s">
        <v>5278</v>
      </c>
      <c r="G216" s="5" t="s">
        <v>5278</v>
      </c>
      <c r="H216" s="5" t="s">
        <v>5278</v>
      </c>
      <c r="I216" s="5" t="s">
        <v>5278</v>
      </c>
      <c r="J216" s="5" t="s">
        <v>5278</v>
      </c>
      <c r="K216" s="5" t="s">
        <v>6899</v>
      </c>
      <c r="L216" s="5" t="s">
        <v>5957</v>
      </c>
      <c r="M216" s="5" t="s">
        <v>5938</v>
      </c>
      <c r="N216" s="90">
        <v>1</v>
      </c>
      <c r="O216" s="5" t="s">
        <v>5278</v>
      </c>
      <c r="P216" s="90">
        <v>0</v>
      </c>
      <c r="Q216" s="5" t="s">
        <v>5278</v>
      </c>
      <c r="R216" s="5" t="s">
        <v>5278</v>
      </c>
      <c r="S216" s="5" t="s">
        <v>6038</v>
      </c>
      <c r="T216" s="5" t="s">
        <v>5278</v>
      </c>
      <c r="U216" s="5" t="s">
        <v>5278</v>
      </c>
      <c r="V216" s="5" t="s">
        <v>5278</v>
      </c>
      <c r="W216" s="5" t="s">
        <v>5278</v>
      </c>
      <c r="X216" s="5" t="s">
        <v>5278</v>
      </c>
      <c r="Y216" s="5" t="s">
        <v>5278</v>
      </c>
      <c r="Z216" s="5" t="s">
        <v>5278</v>
      </c>
      <c r="AA216" s="5" t="s">
        <v>5273</v>
      </c>
      <c r="AB216" s="5" t="s">
        <v>5273</v>
      </c>
      <c r="AC216" s="5" t="s">
        <v>5273</v>
      </c>
      <c r="AD216" s="5" t="s">
        <v>5273</v>
      </c>
      <c r="AE216" s="5" t="s">
        <v>5273</v>
      </c>
      <c r="AF216" s="5" t="s">
        <v>5278</v>
      </c>
      <c r="AG216" s="5" t="s">
        <v>5278</v>
      </c>
      <c r="AH216" s="5" t="s">
        <v>5278</v>
      </c>
      <c r="AI216" s="5" t="s">
        <v>5278</v>
      </c>
      <c r="AJ216" s="5" t="s">
        <v>5278</v>
      </c>
      <c r="AK216" s="5" t="s">
        <v>5934</v>
      </c>
    </row>
    <row r="217" spans="1:37">
      <c r="A217" s="5" t="s">
        <v>6511</v>
      </c>
      <c r="B217" s="5" t="s">
        <v>5445</v>
      </c>
      <c r="C217" s="5" t="s">
        <v>5278</v>
      </c>
      <c r="D217" s="5" t="s">
        <v>5278</v>
      </c>
      <c r="E217" s="5" t="s">
        <v>5278</v>
      </c>
      <c r="F217" s="5" t="s">
        <v>5278</v>
      </c>
      <c r="G217" s="5" t="s">
        <v>5278</v>
      </c>
      <c r="H217" s="5" t="s">
        <v>5278</v>
      </c>
      <c r="I217" s="5" t="s">
        <v>5278</v>
      </c>
      <c r="J217" s="5" t="s">
        <v>5278</v>
      </c>
      <c r="K217" s="5" t="s">
        <v>6900</v>
      </c>
      <c r="L217" s="5" t="s">
        <v>5955</v>
      </c>
      <c r="M217" s="5" t="s">
        <v>5938</v>
      </c>
      <c r="N217" s="90">
        <v>1</v>
      </c>
      <c r="O217" s="5" t="s">
        <v>5278</v>
      </c>
      <c r="P217" s="90">
        <v>0</v>
      </c>
      <c r="Q217" s="5" t="s">
        <v>5278</v>
      </c>
      <c r="R217" s="5" t="s">
        <v>5278</v>
      </c>
      <c r="S217" s="5" t="s">
        <v>6038</v>
      </c>
      <c r="T217" s="5" t="s">
        <v>5278</v>
      </c>
      <c r="U217" s="5" t="s">
        <v>5278</v>
      </c>
      <c r="V217" s="5" t="s">
        <v>5278</v>
      </c>
      <c r="W217" s="5" t="s">
        <v>5278</v>
      </c>
      <c r="X217" s="5" t="s">
        <v>5278</v>
      </c>
      <c r="Y217" s="5" t="s">
        <v>5278</v>
      </c>
      <c r="Z217" s="5" t="s">
        <v>5278</v>
      </c>
      <c r="AA217" s="5" t="s">
        <v>5273</v>
      </c>
      <c r="AB217" s="5" t="s">
        <v>5273</v>
      </c>
      <c r="AC217" s="5" t="s">
        <v>5273</v>
      </c>
      <c r="AD217" s="5" t="s">
        <v>5273</v>
      </c>
      <c r="AE217" s="5" t="s">
        <v>5273</v>
      </c>
      <c r="AF217" s="5" t="s">
        <v>5278</v>
      </c>
      <c r="AG217" s="5" t="s">
        <v>5278</v>
      </c>
      <c r="AH217" s="5" t="s">
        <v>5278</v>
      </c>
      <c r="AI217" s="5" t="s">
        <v>5278</v>
      </c>
      <c r="AJ217" s="5" t="s">
        <v>5278</v>
      </c>
      <c r="AK217" s="5" t="s">
        <v>5934</v>
      </c>
    </row>
    <row r="218" spans="1:37">
      <c r="A218" s="5" t="s">
        <v>6515</v>
      </c>
      <c r="B218" s="5" t="s">
        <v>5445</v>
      </c>
      <c r="C218" s="5" t="s">
        <v>5278</v>
      </c>
      <c r="D218" s="5" t="s">
        <v>5278</v>
      </c>
      <c r="E218" s="5" t="s">
        <v>5278</v>
      </c>
      <c r="F218" s="5" t="s">
        <v>5278</v>
      </c>
      <c r="G218" s="5" t="s">
        <v>5278</v>
      </c>
      <c r="H218" s="5" t="s">
        <v>5278</v>
      </c>
      <c r="I218" s="5" t="s">
        <v>5278</v>
      </c>
      <c r="J218" s="5" t="s">
        <v>5278</v>
      </c>
      <c r="K218" s="5" t="s">
        <v>6901</v>
      </c>
      <c r="L218" s="5" t="s">
        <v>5959</v>
      </c>
      <c r="M218" s="5" t="s">
        <v>5939</v>
      </c>
      <c r="N218" s="90">
        <v>1</v>
      </c>
      <c r="O218" s="5" t="s">
        <v>5278</v>
      </c>
      <c r="P218" s="90">
        <v>0</v>
      </c>
      <c r="Q218" s="5" t="s">
        <v>5278</v>
      </c>
      <c r="R218" s="5" t="s">
        <v>5278</v>
      </c>
      <c r="S218" s="5" t="s">
        <v>6038</v>
      </c>
      <c r="T218" s="5" t="s">
        <v>5278</v>
      </c>
      <c r="U218" s="5" t="s">
        <v>5278</v>
      </c>
      <c r="V218" s="5" t="s">
        <v>5278</v>
      </c>
      <c r="W218" s="5" t="s">
        <v>5278</v>
      </c>
      <c r="X218" s="5" t="s">
        <v>5278</v>
      </c>
      <c r="Y218" s="5" t="s">
        <v>5278</v>
      </c>
      <c r="Z218" s="5" t="s">
        <v>5278</v>
      </c>
      <c r="AA218" s="5" t="s">
        <v>5273</v>
      </c>
      <c r="AB218" s="5" t="s">
        <v>5273</v>
      </c>
      <c r="AC218" s="5" t="s">
        <v>5273</v>
      </c>
      <c r="AD218" s="5" t="s">
        <v>5273</v>
      </c>
      <c r="AE218" s="5" t="s">
        <v>5273</v>
      </c>
      <c r="AF218" s="5" t="s">
        <v>5278</v>
      </c>
      <c r="AG218" s="5" t="s">
        <v>5278</v>
      </c>
      <c r="AH218" s="5" t="s">
        <v>5278</v>
      </c>
      <c r="AI218" s="5" t="s">
        <v>5278</v>
      </c>
      <c r="AJ218" s="5" t="s">
        <v>5278</v>
      </c>
      <c r="AK218" s="5" t="s">
        <v>5934</v>
      </c>
    </row>
    <row r="219" spans="1:37">
      <c r="A219" s="5" t="s">
        <v>6485</v>
      </c>
      <c r="B219" s="5" t="s">
        <v>5476</v>
      </c>
      <c r="C219" s="5" t="s">
        <v>5278</v>
      </c>
      <c r="D219" s="5" t="s">
        <v>5278</v>
      </c>
      <c r="E219" s="5" t="s">
        <v>5278</v>
      </c>
      <c r="F219" s="5" t="s">
        <v>5278</v>
      </c>
      <c r="G219" s="5" t="s">
        <v>5278</v>
      </c>
      <c r="H219" s="5" t="s">
        <v>5278</v>
      </c>
      <c r="I219" s="5" t="s">
        <v>5278</v>
      </c>
      <c r="J219" s="5" t="s">
        <v>5278</v>
      </c>
      <c r="K219" s="5" t="s">
        <v>6902</v>
      </c>
      <c r="L219" s="5" t="s">
        <v>5470</v>
      </c>
      <c r="M219" s="5" t="s">
        <v>5477</v>
      </c>
      <c r="N219" s="90">
        <v>1</v>
      </c>
      <c r="O219" s="5" t="s">
        <v>5278</v>
      </c>
      <c r="P219" s="90">
        <v>0</v>
      </c>
      <c r="Q219" s="5" t="s">
        <v>5278</v>
      </c>
      <c r="R219" s="5" t="s">
        <v>5278</v>
      </c>
      <c r="S219" s="5" t="s">
        <v>6038</v>
      </c>
      <c r="T219" s="5" t="s">
        <v>5278</v>
      </c>
      <c r="U219" s="5" t="s">
        <v>5278</v>
      </c>
      <c r="V219" s="5" t="s">
        <v>5278</v>
      </c>
      <c r="W219" s="5" t="s">
        <v>5278</v>
      </c>
      <c r="X219" s="5" t="s">
        <v>5278</v>
      </c>
      <c r="Y219" s="5" t="s">
        <v>5278</v>
      </c>
      <c r="Z219" s="5" t="s">
        <v>5278</v>
      </c>
      <c r="AA219" s="5" t="s">
        <v>5273</v>
      </c>
      <c r="AB219" s="5" t="s">
        <v>5273</v>
      </c>
      <c r="AC219" s="5" t="s">
        <v>5273</v>
      </c>
      <c r="AD219" s="5" t="s">
        <v>5273</v>
      </c>
      <c r="AE219" s="5" t="s">
        <v>5273</v>
      </c>
      <c r="AF219" s="5" t="s">
        <v>5278</v>
      </c>
      <c r="AG219" s="5" t="s">
        <v>5278</v>
      </c>
      <c r="AH219" s="5" t="s">
        <v>5278</v>
      </c>
      <c r="AI219" s="5" t="s">
        <v>5278</v>
      </c>
      <c r="AJ219" s="5" t="s">
        <v>5278</v>
      </c>
      <c r="AK219" s="5" t="s">
        <v>6484</v>
      </c>
    </row>
    <row r="220" spans="1:37">
      <c r="A220" s="5" t="s">
        <v>7373</v>
      </c>
      <c r="B220" s="5" t="s">
        <v>7837</v>
      </c>
      <c r="C220" s="5" t="s">
        <v>5278</v>
      </c>
      <c r="D220" s="5" t="s">
        <v>5278</v>
      </c>
      <c r="E220" s="5" t="s">
        <v>5278</v>
      </c>
      <c r="F220" s="5" t="s">
        <v>5278</v>
      </c>
      <c r="G220" s="5" t="s">
        <v>5278</v>
      </c>
      <c r="H220" s="5" t="s">
        <v>5278</v>
      </c>
      <c r="I220" s="5" t="s">
        <v>5278</v>
      </c>
      <c r="J220" s="5" t="s">
        <v>5278</v>
      </c>
      <c r="K220" s="5" t="s">
        <v>7495</v>
      </c>
      <c r="L220" s="5" t="s">
        <v>5832</v>
      </c>
      <c r="M220" s="5" t="s">
        <v>5929</v>
      </c>
      <c r="N220" s="90">
        <v>1</v>
      </c>
      <c r="O220" s="5" t="s">
        <v>5278</v>
      </c>
      <c r="P220" s="90">
        <v>0</v>
      </c>
      <c r="Q220" s="5" t="s">
        <v>5278</v>
      </c>
      <c r="R220" s="5" t="s">
        <v>5278</v>
      </c>
      <c r="S220" s="5" t="s">
        <v>6038</v>
      </c>
      <c r="T220" s="5" t="s">
        <v>5278</v>
      </c>
      <c r="U220" s="5" t="s">
        <v>5278</v>
      </c>
      <c r="V220" s="5" t="s">
        <v>5278</v>
      </c>
      <c r="W220" s="5" t="s">
        <v>5278</v>
      </c>
      <c r="X220" s="5" t="s">
        <v>5278</v>
      </c>
      <c r="Y220" s="5" t="s">
        <v>5278</v>
      </c>
      <c r="Z220" s="5" t="s">
        <v>5278</v>
      </c>
      <c r="AA220" s="5" t="s">
        <v>5273</v>
      </c>
      <c r="AB220" s="5" t="s">
        <v>5273</v>
      </c>
      <c r="AC220" s="5" t="s">
        <v>5273</v>
      </c>
      <c r="AD220" s="5" t="s">
        <v>5273</v>
      </c>
      <c r="AE220" s="5" t="s">
        <v>5273</v>
      </c>
      <c r="AF220" s="5" t="s">
        <v>5278</v>
      </c>
      <c r="AG220" s="5" t="s">
        <v>5278</v>
      </c>
      <c r="AH220" s="5" t="s">
        <v>5278</v>
      </c>
      <c r="AI220" s="5" t="s">
        <v>5278</v>
      </c>
      <c r="AJ220" s="5" t="s">
        <v>5278</v>
      </c>
      <c r="AK220" s="5" t="s">
        <v>5930</v>
      </c>
    </row>
    <row r="221" spans="1:37">
      <c r="A221" s="5" t="s">
        <v>7374</v>
      </c>
      <c r="B221" s="5" t="s">
        <v>7837</v>
      </c>
      <c r="C221" s="5" t="s">
        <v>5278</v>
      </c>
      <c r="D221" s="5" t="s">
        <v>5278</v>
      </c>
      <c r="E221" s="5" t="s">
        <v>5278</v>
      </c>
      <c r="F221" s="5" t="s">
        <v>5278</v>
      </c>
      <c r="G221" s="5" t="s">
        <v>5278</v>
      </c>
      <c r="H221" s="5" t="s">
        <v>5278</v>
      </c>
      <c r="I221" s="5" t="s">
        <v>5278</v>
      </c>
      <c r="J221" s="5" t="s">
        <v>5278</v>
      </c>
      <c r="K221" s="5" t="s">
        <v>7496</v>
      </c>
      <c r="L221" s="5" t="s">
        <v>5831</v>
      </c>
      <c r="M221" s="5" t="s">
        <v>5929</v>
      </c>
      <c r="N221" s="90">
        <v>1</v>
      </c>
      <c r="O221" s="5" t="s">
        <v>5278</v>
      </c>
      <c r="P221" s="90">
        <v>0</v>
      </c>
      <c r="Q221" s="5" t="s">
        <v>5278</v>
      </c>
      <c r="R221" s="5" t="s">
        <v>5278</v>
      </c>
      <c r="S221" s="5" t="s">
        <v>6038</v>
      </c>
      <c r="T221" s="5" t="s">
        <v>5278</v>
      </c>
      <c r="U221" s="5" t="s">
        <v>5278</v>
      </c>
      <c r="V221" s="5" t="s">
        <v>5278</v>
      </c>
      <c r="W221" s="5" t="s">
        <v>5278</v>
      </c>
      <c r="X221" s="5" t="s">
        <v>5278</v>
      </c>
      <c r="Y221" s="5" t="s">
        <v>5278</v>
      </c>
      <c r="Z221" s="5" t="s">
        <v>5278</v>
      </c>
      <c r="AA221" s="5" t="s">
        <v>5273</v>
      </c>
      <c r="AB221" s="5" t="s">
        <v>5273</v>
      </c>
      <c r="AC221" s="5" t="s">
        <v>5273</v>
      </c>
      <c r="AD221" s="5" t="s">
        <v>5273</v>
      </c>
      <c r="AE221" s="5" t="s">
        <v>5273</v>
      </c>
      <c r="AF221" s="5" t="s">
        <v>5278</v>
      </c>
      <c r="AG221" s="5" t="s">
        <v>5278</v>
      </c>
      <c r="AH221" s="5" t="s">
        <v>5278</v>
      </c>
      <c r="AI221" s="5" t="s">
        <v>5278</v>
      </c>
      <c r="AJ221" s="5" t="s">
        <v>5278</v>
      </c>
      <c r="AK221" s="5" t="s">
        <v>5930</v>
      </c>
    </row>
    <row r="222" spans="1:37">
      <c r="A222" s="5" t="s">
        <v>7421</v>
      </c>
      <c r="B222" s="5" t="s">
        <v>7837</v>
      </c>
      <c r="C222" s="5" t="s">
        <v>5278</v>
      </c>
      <c r="D222" s="5" t="s">
        <v>5278</v>
      </c>
      <c r="E222" s="5" t="s">
        <v>5278</v>
      </c>
      <c r="F222" s="5" t="s">
        <v>5278</v>
      </c>
      <c r="G222" s="5" t="s">
        <v>5278</v>
      </c>
      <c r="H222" s="5" t="s">
        <v>5278</v>
      </c>
      <c r="I222" s="5" t="s">
        <v>5278</v>
      </c>
      <c r="J222" s="5" t="s">
        <v>5278</v>
      </c>
      <c r="K222" s="5" t="s">
        <v>7497</v>
      </c>
      <c r="L222" s="5" t="s">
        <v>5832</v>
      </c>
      <c r="M222" s="5" t="s">
        <v>7498</v>
      </c>
      <c r="N222" s="90">
        <v>1</v>
      </c>
      <c r="O222" s="5" t="s">
        <v>5278</v>
      </c>
      <c r="P222" s="90">
        <v>0</v>
      </c>
      <c r="Q222" s="5" t="s">
        <v>5278</v>
      </c>
      <c r="R222" s="5" t="s">
        <v>5278</v>
      </c>
      <c r="S222" s="5" t="s">
        <v>6038</v>
      </c>
      <c r="T222" s="5" t="s">
        <v>5278</v>
      </c>
      <c r="U222" s="5" t="s">
        <v>5278</v>
      </c>
      <c r="V222" s="5" t="s">
        <v>5278</v>
      </c>
      <c r="W222" s="5" t="s">
        <v>5278</v>
      </c>
      <c r="X222" s="5" t="s">
        <v>5278</v>
      </c>
      <c r="Y222" s="5" t="s">
        <v>5278</v>
      </c>
      <c r="Z222" s="5" t="s">
        <v>5278</v>
      </c>
      <c r="AA222" s="5" t="s">
        <v>5273</v>
      </c>
      <c r="AB222" s="5" t="s">
        <v>5273</v>
      </c>
      <c r="AC222" s="5" t="s">
        <v>5273</v>
      </c>
      <c r="AD222" s="5" t="s">
        <v>5273</v>
      </c>
      <c r="AE222" s="5" t="s">
        <v>5273</v>
      </c>
      <c r="AF222" s="5" t="s">
        <v>5278</v>
      </c>
      <c r="AG222" s="5" t="s">
        <v>5278</v>
      </c>
      <c r="AH222" s="5" t="s">
        <v>5278</v>
      </c>
      <c r="AI222" s="5" t="s">
        <v>5278</v>
      </c>
      <c r="AJ222" s="5" t="s">
        <v>5278</v>
      </c>
      <c r="AK222" s="5" t="s">
        <v>5930</v>
      </c>
    </row>
    <row r="223" spans="1:37">
      <c r="A223" s="5" t="s">
        <v>7422</v>
      </c>
      <c r="B223" s="5" t="s">
        <v>7837</v>
      </c>
      <c r="C223" s="5" t="s">
        <v>5278</v>
      </c>
      <c r="D223" s="5" t="s">
        <v>5278</v>
      </c>
      <c r="E223" s="5" t="s">
        <v>5278</v>
      </c>
      <c r="F223" s="5" t="s">
        <v>5278</v>
      </c>
      <c r="G223" s="5" t="s">
        <v>5278</v>
      </c>
      <c r="H223" s="5" t="s">
        <v>5278</v>
      </c>
      <c r="I223" s="5" t="s">
        <v>5278</v>
      </c>
      <c r="J223" s="5" t="s">
        <v>5278</v>
      </c>
      <c r="K223" s="5" t="s">
        <v>7499</v>
      </c>
      <c r="L223" s="5" t="s">
        <v>5831</v>
      </c>
      <c r="M223" s="5" t="s">
        <v>7498</v>
      </c>
      <c r="N223" s="90">
        <v>1</v>
      </c>
      <c r="O223" s="5" t="s">
        <v>5278</v>
      </c>
      <c r="P223" s="90">
        <v>0</v>
      </c>
      <c r="Q223" s="5" t="s">
        <v>5278</v>
      </c>
      <c r="R223" s="5" t="s">
        <v>5278</v>
      </c>
      <c r="S223" s="5" t="s">
        <v>6038</v>
      </c>
      <c r="T223" s="5" t="s">
        <v>5278</v>
      </c>
      <c r="U223" s="5" t="s">
        <v>5278</v>
      </c>
      <c r="V223" s="5" t="s">
        <v>5278</v>
      </c>
      <c r="W223" s="5" t="s">
        <v>5278</v>
      </c>
      <c r="X223" s="5" t="s">
        <v>5278</v>
      </c>
      <c r="Y223" s="5" t="s">
        <v>5278</v>
      </c>
      <c r="Z223" s="5" t="s">
        <v>5278</v>
      </c>
      <c r="AA223" s="5" t="s">
        <v>5273</v>
      </c>
      <c r="AB223" s="5" t="s">
        <v>5273</v>
      </c>
      <c r="AC223" s="5" t="s">
        <v>5273</v>
      </c>
      <c r="AD223" s="5" t="s">
        <v>5273</v>
      </c>
      <c r="AE223" s="5" t="s">
        <v>5273</v>
      </c>
      <c r="AF223" s="5" t="s">
        <v>5278</v>
      </c>
      <c r="AG223" s="5" t="s">
        <v>5278</v>
      </c>
      <c r="AH223" s="5" t="s">
        <v>5278</v>
      </c>
      <c r="AI223" s="5" t="s">
        <v>5278</v>
      </c>
      <c r="AJ223" s="5" t="s">
        <v>5278</v>
      </c>
      <c r="AK223" s="5" t="s">
        <v>5930</v>
      </c>
    </row>
    <row r="224" spans="1:37">
      <c r="A224" s="5" t="s">
        <v>6724</v>
      </c>
      <c r="B224" s="5" t="s">
        <v>7837</v>
      </c>
      <c r="C224" s="5" t="s">
        <v>5278</v>
      </c>
      <c r="D224" s="5" t="s">
        <v>5278</v>
      </c>
      <c r="E224" s="5" t="s">
        <v>5278</v>
      </c>
      <c r="F224" s="5" t="s">
        <v>5278</v>
      </c>
      <c r="G224" s="5" t="s">
        <v>5278</v>
      </c>
      <c r="H224" s="5" t="s">
        <v>5278</v>
      </c>
      <c r="I224" s="5" t="s">
        <v>5278</v>
      </c>
      <c r="J224" s="5" t="s">
        <v>5278</v>
      </c>
      <c r="K224" s="5" t="s">
        <v>6903</v>
      </c>
      <c r="L224" s="5" t="s">
        <v>1019</v>
      </c>
      <c r="M224" s="5" t="s">
        <v>5582</v>
      </c>
      <c r="N224" s="90">
        <v>1</v>
      </c>
      <c r="O224" s="5" t="s">
        <v>5278</v>
      </c>
      <c r="P224" s="90">
        <v>0</v>
      </c>
      <c r="Q224" s="5" t="s">
        <v>5278</v>
      </c>
      <c r="R224" s="5" t="s">
        <v>5278</v>
      </c>
      <c r="S224" s="5" t="s">
        <v>6038</v>
      </c>
      <c r="T224" s="5" t="s">
        <v>5278</v>
      </c>
      <c r="U224" s="5" t="s">
        <v>5278</v>
      </c>
      <c r="V224" s="5" t="s">
        <v>5278</v>
      </c>
      <c r="W224" s="5" t="s">
        <v>5278</v>
      </c>
      <c r="X224" s="5" t="s">
        <v>5278</v>
      </c>
      <c r="Y224" s="5" t="s">
        <v>5278</v>
      </c>
      <c r="Z224" s="5" t="s">
        <v>5278</v>
      </c>
      <c r="AA224" s="5" t="s">
        <v>5273</v>
      </c>
      <c r="AB224" s="5" t="s">
        <v>5273</v>
      </c>
      <c r="AC224" s="5" t="s">
        <v>5273</v>
      </c>
      <c r="AD224" s="5" t="s">
        <v>5273</v>
      </c>
      <c r="AE224" s="5" t="s">
        <v>5273</v>
      </c>
      <c r="AF224" s="5" t="s">
        <v>5278</v>
      </c>
      <c r="AG224" s="5" t="s">
        <v>5278</v>
      </c>
      <c r="AH224" s="5" t="s">
        <v>5278</v>
      </c>
      <c r="AI224" s="5" t="s">
        <v>5278</v>
      </c>
      <c r="AJ224" s="5" t="s">
        <v>5278</v>
      </c>
      <c r="AK224" s="5" t="s">
        <v>5930</v>
      </c>
    </row>
    <row r="225" spans="1:37">
      <c r="A225" s="5" t="s">
        <v>6373</v>
      </c>
      <c r="B225" s="5" t="s">
        <v>5445</v>
      </c>
      <c r="C225" s="5" t="s">
        <v>5278</v>
      </c>
      <c r="D225" s="5" t="s">
        <v>5278</v>
      </c>
      <c r="E225" s="5" t="s">
        <v>5278</v>
      </c>
      <c r="F225" s="5" t="s">
        <v>5278</v>
      </c>
      <c r="G225" s="5" t="s">
        <v>5278</v>
      </c>
      <c r="H225" s="5" t="s">
        <v>5278</v>
      </c>
      <c r="I225" s="5" t="s">
        <v>5278</v>
      </c>
      <c r="J225" s="5" t="s">
        <v>5278</v>
      </c>
      <c r="K225" s="5" t="s">
        <v>6904</v>
      </c>
      <c r="L225" s="5" t="s">
        <v>6130</v>
      </c>
      <c r="M225" s="5" t="s">
        <v>5984</v>
      </c>
      <c r="N225" s="90">
        <v>1</v>
      </c>
      <c r="O225" s="5" t="s">
        <v>5278</v>
      </c>
      <c r="P225" s="90">
        <v>0</v>
      </c>
      <c r="Q225" s="5" t="s">
        <v>5278</v>
      </c>
      <c r="R225" s="5" t="s">
        <v>5278</v>
      </c>
      <c r="S225" s="5" t="s">
        <v>6038</v>
      </c>
      <c r="T225" s="5" t="s">
        <v>5278</v>
      </c>
      <c r="U225" s="5" t="s">
        <v>5278</v>
      </c>
      <c r="V225" s="5" t="s">
        <v>5278</v>
      </c>
      <c r="W225" s="5" t="s">
        <v>5278</v>
      </c>
      <c r="X225" s="5" t="s">
        <v>5278</v>
      </c>
      <c r="Y225" s="5" t="s">
        <v>5278</v>
      </c>
      <c r="Z225" s="5" t="s">
        <v>5278</v>
      </c>
      <c r="AA225" s="5" t="s">
        <v>5273</v>
      </c>
      <c r="AB225" s="5" t="s">
        <v>5273</v>
      </c>
      <c r="AC225" s="5" t="s">
        <v>5273</v>
      </c>
      <c r="AD225" s="5" t="s">
        <v>5273</v>
      </c>
      <c r="AE225" s="5" t="s">
        <v>5273</v>
      </c>
      <c r="AF225" s="5" t="s">
        <v>5278</v>
      </c>
      <c r="AG225" s="5" t="s">
        <v>5278</v>
      </c>
      <c r="AH225" s="5" t="s">
        <v>5278</v>
      </c>
      <c r="AI225" s="5" t="s">
        <v>5278</v>
      </c>
      <c r="AJ225" s="5" t="s">
        <v>5278</v>
      </c>
      <c r="AK225" s="5" t="s">
        <v>5985</v>
      </c>
    </row>
    <row r="226" spans="1:37">
      <c r="A226" s="5" t="s">
        <v>6374</v>
      </c>
      <c r="B226" s="5" t="s">
        <v>5445</v>
      </c>
      <c r="C226" s="5" t="s">
        <v>5278</v>
      </c>
      <c r="D226" s="5" t="s">
        <v>5278</v>
      </c>
      <c r="E226" s="5" t="s">
        <v>5278</v>
      </c>
      <c r="F226" s="5" t="s">
        <v>5278</v>
      </c>
      <c r="G226" s="5" t="s">
        <v>5278</v>
      </c>
      <c r="H226" s="5" t="s">
        <v>5278</v>
      </c>
      <c r="I226" s="5" t="s">
        <v>5278</v>
      </c>
      <c r="J226" s="5" t="s">
        <v>5278</v>
      </c>
      <c r="K226" s="5" t="s">
        <v>6905</v>
      </c>
      <c r="L226" s="5" t="s">
        <v>5982</v>
      </c>
      <c r="M226" s="5" t="s">
        <v>5984</v>
      </c>
      <c r="N226" s="90">
        <v>1</v>
      </c>
      <c r="O226" s="5" t="s">
        <v>5278</v>
      </c>
      <c r="P226" s="90">
        <v>0</v>
      </c>
      <c r="Q226" s="5" t="s">
        <v>5278</v>
      </c>
      <c r="R226" s="5" t="s">
        <v>5278</v>
      </c>
      <c r="S226" s="5" t="s">
        <v>6038</v>
      </c>
      <c r="T226" s="5" t="s">
        <v>5278</v>
      </c>
      <c r="U226" s="5" t="s">
        <v>5278</v>
      </c>
      <c r="V226" s="5" t="s">
        <v>5278</v>
      </c>
      <c r="W226" s="5" t="s">
        <v>5278</v>
      </c>
      <c r="X226" s="5" t="s">
        <v>5278</v>
      </c>
      <c r="Y226" s="5" t="s">
        <v>5278</v>
      </c>
      <c r="Z226" s="5" t="s">
        <v>5278</v>
      </c>
      <c r="AA226" s="5" t="s">
        <v>5273</v>
      </c>
      <c r="AB226" s="5" t="s">
        <v>5273</v>
      </c>
      <c r="AC226" s="5" t="s">
        <v>5273</v>
      </c>
      <c r="AD226" s="5" t="s">
        <v>5273</v>
      </c>
      <c r="AE226" s="5" t="s">
        <v>5273</v>
      </c>
      <c r="AF226" s="5" t="s">
        <v>5278</v>
      </c>
      <c r="AG226" s="5" t="s">
        <v>5278</v>
      </c>
      <c r="AH226" s="5" t="s">
        <v>5278</v>
      </c>
      <c r="AI226" s="5" t="s">
        <v>5278</v>
      </c>
      <c r="AJ226" s="5" t="s">
        <v>5278</v>
      </c>
      <c r="AK226" s="5" t="s">
        <v>5985</v>
      </c>
    </row>
    <row r="227" spans="1:37">
      <c r="A227" s="5" t="s">
        <v>6576</v>
      </c>
      <c r="B227" s="5" t="s">
        <v>5445</v>
      </c>
      <c r="C227" s="5" t="s">
        <v>5278</v>
      </c>
      <c r="D227" s="5" t="s">
        <v>5278</v>
      </c>
      <c r="E227" s="5" t="s">
        <v>5278</v>
      </c>
      <c r="F227" s="5" t="s">
        <v>5278</v>
      </c>
      <c r="G227" s="5" t="s">
        <v>5278</v>
      </c>
      <c r="H227" s="5" t="s">
        <v>5278</v>
      </c>
      <c r="I227" s="5" t="s">
        <v>5278</v>
      </c>
      <c r="J227" s="5" t="s">
        <v>5278</v>
      </c>
      <c r="K227" s="5" t="s">
        <v>6906</v>
      </c>
      <c r="L227" s="5" t="s">
        <v>1019</v>
      </c>
      <c r="M227" s="5" t="s">
        <v>5446</v>
      </c>
      <c r="N227" s="90">
        <v>1</v>
      </c>
      <c r="O227" s="5" t="s">
        <v>5278</v>
      </c>
      <c r="P227" s="90">
        <v>0</v>
      </c>
      <c r="Q227" s="5" t="s">
        <v>5278</v>
      </c>
      <c r="R227" s="5" t="s">
        <v>5278</v>
      </c>
      <c r="S227" s="5" t="s">
        <v>6038</v>
      </c>
      <c r="T227" s="5" t="s">
        <v>5278</v>
      </c>
      <c r="U227" s="5" t="s">
        <v>5278</v>
      </c>
      <c r="V227" s="5" t="s">
        <v>5278</v>
      </c>
      <c r="W227" s="5" t="s">
        <v>5278</v>
      </c>
      <c r="X227" s="5" t="s">
        <v>5278</v>
      </c>
      <c r="Y227" s="5" t="s">
        <v>5278</v>
      </c>
      <c r="Z227" s="5" t="s">
        <v>5278</v>
      </c>
      <c r="AA227" s="5" t="s">
        <v>5273</v>
      </c>
      <c r="AB227" s="5" t="s">
        <v>5273</v>
      </c>
      <c r="AC227" s="5" t="s">
        <v>5273</v>
      </c>
      <c r="AD227" s="5" t="s">
        <v>5273</v>
      </c>
      <c r="AE227" s="5" t="s">
        <v>5273</v>
      </c>
      <c r="AF227" s="5" t="s">
        <v>5278</v>
      </c>
      <c r="AG227" s="5" t="s">
        <v>5278</v>
      </c>
      <c r="AH227" s="5" t="s">
        <v>5278</v>
      </c>
      <c r="AI227" s="5" t="s">
        <v>5278</v>
      </c>
      <c r="AJ227" s="5" t="s">
        <v>5278</v>
      </c>
      <c r="AK227" s="5" t="s">
        <v>5985</v>
      </c>
    </row>
    <row r="228" spans="1:37">
      <c r="A228" s="5" t="s">
        <v>6419</v>
      </c>
      <c r="B228" s="5" t="s">
        <v>5451</v>
      </c>
      <c r="C228" s="5" t="s">
        <v>5278</v>
      </c>
      <c r="D228" s="5" t="s">
        <v>5278</v>
      </c>
      <c r="E228" s="5" t="s">
        <v>5278</v>
      </c>
      <c r="F228" s="5" t="s">
        <v>5278</v>
      </c>
      <c r="G228" s="5" t="s">
        <v>5278</v>
      </c>
      <c r="H228" s="5" t="s">
        <v>5278</v>
      </c>
      <c r="I228" s="5" t="s">
        <v>5278</v>
      </c>
      <c r="J228" s="5" t="s">
        <v>5278</v>
      </c>
      <c r="K228" s="5" t="s">
        <v>6907</v>
      </c>
      <c r="L228" s="5" t="s">
        <v>5470</v>
      </c>
      <c r="M228" s="5" t="s">
        <v>5473</v>
      </c>
      <c r="N228" s="90">
        <v>1</v>
      </c>
      <c r="O228" s="5" t="s">
        <v>5278</v>
      </c>
      <c r="P228" s="90">
        <v>0</v>
      </c>
      <c r="Q228" s="5" t="s">
        <v>5278</v>
      </c>
      <c r="R228" s="5" t="s">
        <v>5278</v>
      </c>
      <c r="S228" s="5" t="s">
        <v>6038</v>
      </c>
      <c r="T228" s="5" t="s">
        <v>5278</v>
      </c>
      <c r="U228" s="5" t="s">
        <v>5278</v>
      </c>
      <c r="V228" s="5" t="s">
        <v>5278</v>
      </c>
      <c r="W228" s="5" t="s">
        <v>5278</v>
      </c>
      <c r="X228" s="5" t="s">
        <v>5278</v>
      </c>
      <c r="Y228" s="5" t="s">
        <v>5278</v>
      </c>
      <c r="Z228" s="5" t="s">
        <v>5278</v>
      </c>
      <c r="AA228" s="5" t="s">
        <v>5273</v>
      </c>
      <c r="AB228" s="5" t="s">
        <v>5273</v>
      </c>
      <c r="AC228" s="5" t="s">
        <v>5273</v>
      </c>
      <c r="AD228" s="5" t="s">
        <v>5273</v>
      </c>
      <c r="AE228" s="5" t="s">
        <v>5273</v>
      </c>
      <c r="AF228" s="5" t="s">
        <v>5278</v>
      </c>
      <c r="AG228" s="5" t="s">
        <v>5278</v>
      </c>
      <c r="AH228" s="5" t="s">
        <v>5278</v>
      </c>
      <c r="AI228" s="5" t="s">
        <v>5278</v>
      </c>
      <c r="AJ228" s="5" t="s">
        <v>5278</v>
      </c>
      <c r="AK228" s="5" t="s">
        <v>5935</v>
      </c>
    </row>
    <row r="229" spans="1:37">
      <c r="A229" s="5" t="s">
        <v>6520</v>
      </c>
      <c r="B229" s="5" t="s">
        <v>5451</v>
      </c>
      <c r="C229" s="5" t="s">
        <v>5278</v>
      </c>
      <c r="D229" s="5" t="s">
        <v>5278</v>
      </c>
      <c r="E229" s="5" t="s">
        <v>5278</v>
      </c>
      <c r="F229" s="5" t="s">
        <v>5278</v>
      </c>
      <c r="G229" s="5" t="s">
        <v>5278</v>
      </c>
      <c r="H229" s="5" t="s">
        <v>5278</v>
      </c>
      <c r="I229" s="5" t="s">
        <v>5278</v>
      </c>
      <c r="J229" s="5" t="s">
        <v>5278</v>
      </c>
      <c r="K229" s="5" t="s">
        <v>6908</v>
      </c>
      <c r="L229" s="5" t="s">
        <v>5955</v>
      </c>
      <c r="M229" s="5" t="s">
        <v>6909</v>
      </c>
      <c r="N229" s="90">
        <v>1</v>
      </c>
      <c r="O229" s="5" t="s">
        <v>5278</v>
      </c>
      <c r="P229" s="90">
        <v>0</v>
      </c>
      <c r="Q229" s="5" t="s">
        <v>5278</v>
      </c>
      <c r="R229" s="5" t="s">
        <v>5278</v>
      </c>
      <c r="S229" s="5" t="s">
        <v>6038</v>
      </c>
      <c r="T229" s="5" t="s">
        <v>5278</v>
      </c>
      <c r="U229" s="5" t="s">
        <v>5278</v>
      </c>
      <c r="V229" s="5" t="s">
        <v>5278</v>
      </c>
      <c r="W229" s="5" t="s">
        <v>5278</v>
      </c>
      <c r="X229" s="5" t="s">
        <v>5278</v>
      </c>
      <c r="Y229" s="5" t="s">
        <v>5278</v>
      </c>
      <c r="Z229" s="5" t="s">
        <v>5278</v>
      </c>
      <c r="AA229" s="5" t="s">
        <v>5273</v>
      </c>
      <c r="AB229" s="5" t="s">
        <v>5273</v>
      </c>
      <c r="AC229" s="5" t="s">
        <v>5273</v>
      </c>
      <c r="AD229" s="5" t="s">
        <v>5273</v>
      </c>
      <c r="AE229" s="5" t="s">
        <v>5273</v>
      </c>
      <c r="AF229" s="5" t="s">
        <v>5278</v>
      </c>
      <c r="AG229" s="5" t="s">
        <v>5278</v>
      </c>
      <c r="AH229" s="5" t="s">
        <v>5278</v>
      </c>
      <c r="AI229" s="5" t="s">
        <v>5278</v>
      </c>
      <c r="AJ229" s="5" t="s">
        <v>5278</v>
      </c>
      <c r="AK229" s="5" t="s">
        <v>5935</v>
      </c>
    </row>
    <row r="230" spans="1:37">
      <c r="A230" s="5" t="s">
        <v>6519</v>
      </c>
      <c r="B230" s="5" t="s">
        <v>5451</v>
      </c>
      <c r="C230" s="5" t="s">
        <v>5278</v>
      </c>
      <c r="D230" s="5" t="s">
        <v>5278</v>
      </c>
      <c r="E230" s="5" t="s">
        <v>5278</v>
      </c>
      <c r="F230" s="5" t="s">
        <v>5278</v>
      </c>
      <c r="G230" s="5" t="s">
        <v>5278</v>
      </c>
      <c r="H230" s="5" t="s">
        <v>5278</v>
      </c>
      <c r="I230" s="5" t="s">
        <v>5278</v>
      </c>
      <c r="J230" s="5" t="s">
        <v>5278</v>
      </c>
      <c r="K230" s="5" t="s">
        <v>6910</v>
      </c>
      <c r="L230" s="5" t="s">
        <v>5957</v>
      </c>
      <c r="M230" s="5" t="s">
        <v>6909</v>
      </c>
      <c r="N230" s="90">
        <v>1</v>
      </c>
      <c r="O230" s="5" t="s">
        <v>5278</v>
      </c>
      <c r="P230" s="90">
        <v>0</v>
      </c>
      <c r="Q230" s="5" t="s">
        <v>5278</v>
      </c>
      <c r="R230" s="5" t="s">
        <v>5278</v>
      </c>
      <c r="S230" s="5" t="s">
        <v>6038</v>
      </c>
      <c r="T230" s="5" t="s">
        <v>5278</v>
      </c>
      <c r="U230" s="5" t="s">
        <v>5278</v>
      </c>
      <c r="V230" s="5" t="s">
        <v>5278</v>
      </c>
      <c r="W230" s="5" t="s">
        <v>5278</v>
      </c>
      <c r="X230" s="5" t="s">
        <v>5278</v>
      </c>
      <c r="Y230" s="5" t="s">
        <v>5278</v>
      </c>
      <c r="Z230" s="5" t="s">
        <v>5278</v>
      </c>
      <c r="AA230" s="5" t="s">
        <v>5273</v>
      </c>
      <c r="AB230" s="5" t="s">
        <v>5273</v>
      </c>
      <c r="AC230" s="5" t="s">
        <v>5273</v>
      </c>
      <c r="AD230" s="5" t="s">
        <v>5273</v>
      </c>
      <c r="AE230" s="5" t="s">
        <v>5273</v>
      </c>
      <c r="AF230" s="5" t="s">
        <v>5278</v>
      </c>
      <c r="AG230" s="5" t="s">
        <v>5278</v>
      </c>
      <c r="AH230" s="5" t="s">
        <v>5278</v>
      </c>
      <c r="AI230" s="5" t="s">
        <v>5278</v>
      </c>
      <c r="AJ230" s="5" t="s">
        <v>5278</v>
      </c>
      <c r="AK230" s="5" t="s">
        <v>5935</v>
      </c>
    </row>
    <row r="231" spans="1:37">
      <c r="A231" s="5" t="s">
        <v>6528</v>
      </c>
      <c r="B231" s="5" t="s">
        <v>5451</v>
      </c>
      <c r="C231" s="5" t="s">
        <v>5278</v>
      </c>
      <c r="D231" s="5" t="s">
        <v>5278</v>
      </c>
      <c r="E231" s="5" t="s">
        <v>5278</v>
      </c>
      <c r="F231" s="5" t="s">
        <v>5278</v>
      </c>
      <c r="G231" s="5" t="s">
        <v>5278</v>
      </c>
      <c r="H231" s="5" t="s">
        <v>5278</v>
      </c>
      <c r="I231" s="5" t="s">
        <v>5278</v>
      </c>
      <c r="J231" s="5" t="s">
        <v>5278</v>
      </c>
      <c r="K231" s="5" t="s">
        <v>6911</v>
      </c>
      <c r="L231" s="5" t="s">
        <v>5965</v>
      </c>
      <c r="M231" s="5" t="s">
        <v>6912</v>
      </c>
      <c r="N231" s="90">
        <v>1</v>
      </c>
      <c r="O231" s="5" t="s">
        <v>5278</v>
      </c>
      <c r="P231" s="90">
        <v>0</v>
      </c>
      <c r="Q231" s="5" t="s">
        <v>5278</v>
      </c>
      <c r="R231" s="5" t="s">
        <v>5278</v>
      </c>
      <c r="S231" s="5" t="s">
        <v>6038</v>
      </c>
      <c r="T231" s="5" t="s">
        <v>5278</v>
      </c>
      <c r="U231" s="5" t="s">
        <v>5278</v>
      </c>
      <c r="V231" s="5" t="s">
        <v>5278</v>
      </c>
      <c r="W231" s="5" t="s">
        <v>5278</v>
      </c>
      <c r="X231" s="5" t="s">
        <v>5278</v>
      </c>
      <c r="Y231" s="5" t="s">
        <v>5278</v>
      </c>
      <c r="Z231" s="5" t="s">
        <v>5278</v>
      </c>
      <c r="AA231" s="5" t="s">
        <v>5273</v>
      </c>
      <c r="AB231" s="5" t="s">
        <v>5273</v>
      </c>
      <c r="AC231" s="5" t="s">
        <v>5273</v>
      </c>
      <c r="AD231" s="5" t="s">
        <v>5273</v>
      </c>
      <c r="AE231" s="5" t="s">
        <v>5273</v>
      </c>
      <c r="AF231" s="5" t="s">
        <v>5278</v>
      </c>
      <c r="AG231" s="5" t="s">
        <v>5278</v>
      </c>
      <c r="AH231" s="5" t="s">
        <v>5278</v>
      </c>
      <c r="AI231" s="5" t="s">
        <v>5278</v>
      </c>
      <c r="AJ231" s="5" t="s">
        <v>5278</v>
      </c>
      <c r="AK231" s="5" t="s">
        <v>5935</v>
      </c>
    </row>
    <row r="232" spans="1:37">
      <c r="A232" s="5" t="s">
        <v>6529</v>
      </c>
      <c r="B232" s="5" t="s">
        <v>5451</v>
      </c>
      <c r="C232" s="5" t="s">
        <v>5278</v>
      </c>
      <c r="D232" s="5" t="s">
        <v>5278</v>
      </c>
      <c r="E232" s="5" t="s">
        <v>5278</v>
      </c>
      <c r="F232" s="5" t="s">
        <v>5278</v>
      </c>
      <c r="G232" s="5" t="s">
        <v>5278</v>
      </c>
      <c r="H232" s="5" t="s">
        <v>5278</v>
      </c>
      <c r="I232" s="5" t="s">
        <v>5278</v>
      </c>
      <c r="J232" s="5" t="s">
        <v>5278</v>
      </c>
      <c r="K232" s="5" t="s">
        <v>6913</v>
      </c>
      <c r="L232" s="5" t="s">
        <v>5964</v>
      </c>
      <c r="M232" s="5" t="s">
        <v>6912</v>
      </c>
      <c r="N232" s="90">
        <v>1</v>
      </c>
      <c r="O232" s="5" t="s">
        <v>5278</v>
      </c>
      <c r="P232" s="90">
        <v>0</v>
      </c>
      <c r="Q232" s="5" t="s">
        <v>5278</v>
      </c>
      <c r="R232" s="5" t="s">
        <v>5278</v>
      </c>
      <c r="S232" s="5" t="s">
        <v>6038</v>
      </c>
      <c r="T232" s="5" t="s">
        <v>5278</v>
      </c>
      <c r="U232" s="5" t="s">
        <v>5278</v>
      </c>
      <c r="V232" s="5" t="s">
        <v>5278</v>
      </c>
      <c r="W232" s="5" t="s">
        <v>5278</v>
      </c>
      <c r="X232" s="5" t="s">
        <v>5278</v>
      </c>
      <c r="Y232" s="5" t="s">
        <v>5278</v>
      </c>
      <c r="Z232" s="5" t="s">
        <v>5278</v>
      </c>
      <c r="AA232" s="5" t="s">
        <v>5273</v>
      </c>
      <c r="AB232" s="5" t="s">
        <v>5273</v>
      </c>
      <c r="AC232" s="5" t="s">
        <v>5273</v>
      </c>
      <c r="AD232" s="5" t="s">
        <v>5273</v>
      </c>
      <c r="AE232" s="5" t="s">
        <v>5273</v>
      </c>
      <c r="AF232" s="5" t="s">
        <v>5278</v>
      </c>
      <c r="AG232" s="5" t="s">
        <v>5278</v>
      </c>
      <c r="AH232" s="5" t="s">
        <v>5278</v>
      </c>
      <c r="AI232" s="5" t="s">
        <v>5278</v>
      </c>
      <c r="AJ232" s="5" t="s">
        <v>5278</v>
      </c>
      <c r="AK232" s="5" t="s">
        <v>5935</v>
      </c>
    </row>
    <row r="233" spans="1:37">
      <c r="A233" s="5" t="s">
        <v>6667</v>
      </c>
      <c r="B233" s="5" t="s">
        <v>5451</v>
      </c>
      <c r="C233" s="5" t="s">
        <v>5278</v>
      </c>
      <c r="D233" s="5" t="s">
        <v>5278</v>
      </c>
      <c r="E233" s="5" t="s">
        <v>5278</v>
      </c>
      <c r="F233" s="5" t="s">
        <v>5278</v>
      </c>
      <c r="G233" s="5" t="s">
        <v>5278</v>
      </c>
      <c r="H233" s="5" t="s">
        <v>5278</v>
      </c>
      <c r="I233" s="5" t="s">
        <v>5278</v>
      </c>
      <c r="J233" s="5" t="s">
        <v>5278</v>
      </c>
      <c r="K233" s="5" t="s">
        <v>6914</v>
      </c>
      <c r="L233" s="5" t="s">
        <v>5957</v>
      </c>
      <c r="M233" s="5" t="s">
        <v>5941</v>
      </c>
      <c r="N233" s="90">
        <v>1</v>
      </c>
      <c r="O233" s="5" t="s">
        <v>5278</v>
      </c>
      <c r="P233" s="90">
        <v>0</v>
      </c>
      <c r="Q233" s="5" t="s">
        <v>5278</v>
      </c>
      <c r="R233" s="5" t="s">
        <v>5278</v>
      </c>
      <c r="S233" s="5" t="s">
        <v>6038</v>
      </c>
      <c r="T233" s="5" t="s">
        <v>5278</v>
      </c>
      <c r="U233" s="5" t="s">
        <v>5278</v>
      </c>
      <c r="V233" s="5" t="s">
        <v>5278</v>
      </c>
      <c r="W233" s="5" t="s">
        <v>5278</v>
      </c>
      <c r="X233" s="5" t="s">
        <v>5278</v>
      </c>
      <c r="Y233" s="5" t="s">
        <v>5278</v>
      </c>
      <c r="Z233" s="5" t="s">
        <v>5278</v>
      </c>
      <c r="AA233" s="5" t="s">
        <v>5273</v>
      </c>
      <c r="AB233" s="5" t="s">
        <v>5273</v>
      </c>
      <c r="AC233" s="5" t="s">
        <v>5273</v>
      </c>
      <c r="AD233" s="5" t="s">
        <v>5273</v>
      </c>
      <c r="AE233" s="5" t="s">
        <v>5273</v>
      </c>
      <c r="AF233" s="5" t="s">
        <v>5278</v>
      </c>
      <c r="AG233" s="5" t="s">
        <v>5278</v>
      </c>
      <c r="AH233" s="5" t="s">
        <v>5278</v>
      </c>
      <c r="AI233" s="5" t="s">
        <v>5278</v>
      </c>
      <c r="AJ233" s="5" t="s">
        <v>5278</v>
      </c>
      <c r="AK233" s="5" t="s">
        <v>5935</v>
      </c>
    </row>
    <row r="234" spans="1:37">
      <c r="A234" s="5" t="s">
        <v>6668</v>
      </c>
      <c r="B234" s="5" t="s">
        <v>5451</v>
      </c>
      <c r="C234" s="5" t="s">
        <v>5278</v>
      </c>
      <c r="D234" s="5" t="s">
        <v>5278</v>
      </c>
      <c r="E234" s="5" t="s">
        <v>5278</v>
      </c>
      <c r="F234" s="5" t="s">
        <v>5278</v>
      </c>
      <c r="G234" s="5" t="s">
        <v>5278</v>
      </c>
      <c r="H234" s="5" t="s">
        <v>5278</v>
      </c>
      <c r="I234" s="5" t="s">
        <v>5278</v>
      </c>
      <c r="J234" s="5" t="s">
        <v>5278</v>
      </c>
      <c r="K234" s="5" t="s">
        <v>6915</v>
      </c>
      <c r="L234" s="5" t="s">
        <v>5955</v>
      </c>
      <c r="M234" s="5" t="s">
        <v>5941</v>
      </c>
      <c r="N234" s="90">
        <v>1</v>
      </c>
      <c r="O234" s="5" t="s">
        <v>5278</v>
      </c>
      <c r="P234" s="90">
        <v>0</v>
      </c>
      <c r="Q234" s="5" t="s">
        <v>5278</v>
      </c>
      <c r="R234" s="5" t="s">
        <v>5278</v>
      </c>
      <c r="S234" s="5" t="s">
        <v>6038</v>
      </c>
      <c r="T234" s="5" t="s">
        <v>5278</v>
      </c>
      <c r="U234" s="5" t="s">
        <v>5278</v>
      </c>
      <c r="V234" s="5" t="s">
        <v>5278</v>
      </c>
      <c r="W234" s="5" t="s">
        <v>5278</v>
      </c>
      <c r="X234" s="5" t="s">
        <v>5278</v>
      </c>
      <c r="Y234" s="5" t="s">
        <v>5278</v>
      </c>
      <c r="Z234" s="5" t="s">
        <v>5278</v>
      </c>
      <c r="AA234" s="5" t="s">
        <v>5273</v>
      </c>
      <c r="AB234" s="5" t="s">
        <v>5273</v>
      </c>
      <c r="AC234" s="5" t="s">
        <v>5273</v>
      </c>
      <c r="AD234" s="5" t="s">
        <v>5273</v>
      </c>
      <c r="AE234" s="5" t="s">
        <v>5273</v>
      </c>
      <c r="AF234" s="5" t="s">
        <v>5278</v>
      </c>
      <c r="AG234" s="5" t="s">
        <v>5278</v>
      </c>
      <c r="AH234" s="5" t="s">
        <v>5278</v>
      </c>
      <c r="AI234" s="5" t="s">
        <v>5278</v>
      </c>
      <c r="AJ234" s="5" t="s">
        <v>5278</v>
      </c>
      <c r="AK234" s="5" t="s">
        <v>5935</v>
      </c>
    </row>
    <row r="235" spans="1:37">
      <c r="A235" s="5" t="s">
        <v>6675</v>
      </c>
      <c r="B235" s="5" t="s">
        <v>5451</v>
      </c>
      <c r="C235" s="5" t="s">
        <v>5278</v>
      </c>
      <c r="D235" s="5" t="s">
        <v>5278</v>
      </c>
      <c r="E235" s="5" t="s">
        <v>5278</v>
      </c>
      <c r="F235" s="5" t="s">
        <v>5278</v>
      </c>
      <c r="G235" s="5" t="s">
        <v>5278</v>
      </c>
      <c r="H235" s="5" t="s">
        <v>5278</v>
      </c>
      <c r="I235" s="5" t="s">
        <v>5278</v>
      </c>
      <c r="J235" s="5" t="s">
        <v>5278</v>
      </c>
      <c r="K235" s="5" t="s">
        <v>6916</v>
      </c>
      <c r="L235" s="5" t="s">
        <v>5959</v>
      </c>
      <c r="M235" s="5" t="s">
        <v>5942</v>
      </c>
      <c r="N235" s="90">
        <v>1</v>
      </c>
      <c r="O235" s="5" t="s">
        <v>5278</v>
      </c>
      <c r="P235" s="90">
        <v>0</v>
      </c>
      <c r="Q235" s="5" t="s">
        <v>5278</v>
      </c>
      <c r="R235" s="5" t="s">
        <v>5278</v>
      </c>
      <c r="S235" s="5" t="s">
        <v>6038</v>
      </c>
      <c r="T235" s="5" t="s">
        <v>5278</v>
      </c>
      <c r="U235" s="5" t="s">
        <v>5278</v>
      </c>
      <c r="V235" s="5" t="s">
        <v>5278</v>
      </c>
      <c r="W235" s="5" t="s">
        <v>5278</v>
      </c>
      <c r="X235" s="5" t="s">
        <v>5278</v>
      </c>
      <c r="Y235" s="5" t="s">
        <v>5278</v>
      </c>
      <c r="Z235" s="5" t="s">
        <v>5278</v>
      </c>
      <c r="AA235" s="5" t="s">
        <v>5273</v>
      </c>
      <c r="AB235" s="5" t="s">
        <v>5273</v>
      </c>
      <c r="AC235" s="5" t="s">
        <v>5273</v>
      </c>
      <c r="AD235" s="5" t="s">
        <v>5273</v>
      </c>
      <c r="AE235" s="5" t="s">
        <v>5273</v>
      </c>
      <c r="AF235" s="5" t="s">
        <v>5278</v>
      </c>
      <c r="AG235" s="5" t="s">
        <v>5278</v>
      </c>
      <c r="AH235" s="5" t="s">
        <v>5278</v>
      </c>
      <c r="AI235" s="5" t="s">
        <v>5278</v>
      </c>
      <c r="AJ235" s="5" t="s">
        <v>5278</v>
      </c>
      <c r="AK235" s="5" t="s">
        <v>5935</v>
      </c>
    </row>
    <row r="236" spans="1:37">
      <c r="A236" s="5" t="s">
        <v>6405</v>
      </c>
      <c r="B236" s="5" t="s">
        <v>5476</v>
      </c>
      <c r="C236" s="5" t="s">
        <v>5278</v>
      </c>
      <c r="D236" s="5" t="s">
        <v>5278</v>
      </c>
      <c r="E236" s="5" t="s">
        <v>5278</v>
      </c>
      <c r="F236" s="5" t="s">
        <v>5278</v>
      </c>
      <c r="G236" s="5" t="s">
        <v>5278</v>
      </c>
      <c r="H236" s="5" t="s">
        <v>5278</v>
      </c>
      <c r="I236" s="5" t="s">
        <v>5278</v>
      </c>
      <c r="J236" s="5" t="s">
        <v>5278</v>
      </c>
      <c r="K236" s="5" t="s">
        <v>6917</v>
      </c>
      <c r="L236" s="5" t="s">
        <v>5965</v>
      </c>
      <c r="M236" s="5" t="s">
        <v>6918</v>
      </c>
      <c r="N236" s="90">
        <v>1</v>
      </c>
      <c r="O236" s="5" t="s">
        <v>5278</v>
      </c>
      <c r="P236" s="90">
        <v>0</v>
      </c>
      <c r="Q236" s="5" t="s">
        <v>5278</v>
      </c>
      <c r="R236" s="5" t="s">
        <v>5278</v>
      </c>
      <c r="S236" s="5" t="s">
        <v>6038</v>
      </c>
      <c r="T236" s="5" t="s">
        <v>5278</v>
      </c>
      <c r="U236" s="5" t="s">
        <v>5278</v>
      </c>
      <c r="V236" s="5" t="s">
        <v>5278</v>
      </c>
      <c r="W236" s="5" t="s">
        <v>5278</v>
      </c>
      <c r="X236" s="5" t="s">
        <v>5278</v>
      </c>
      <c r="Y236" s="5" t="s">
        <v>5278</v>
      </c>
      <c r="Z236" s="5" t="s">
        <v>5278</v>
      </c>
      <c r="AA236" s="5" t="s">
        <v>5273</v>
      </c>
      <c r="AB236" s="5" t="s">
        <v>5273</v>
      </c>
      <c r="AC236" s="5" t="s">
        <v>5273</v>
      </c>
      <c r="AD236" s="5" t="s">
        <v>5273</v>
      </c>
      <c r="AE236" s="5" t="s">
        <v>5273</v>
      </c>
      <c r="AF236" s="5" t="s">
        <v>5278</v>
      </c>
      <c r="AG236" s="5" t="s">
        <v>5278</v>
      </c>
      <c r="AH236" s="5" t="s">
        <v>5278</v>
      </c>
      <c r="AI236" s="5" t="s">
        <v>5278</v>
      </c>
      <c r="AJ236" s="5" t="s">
        <v>5278</v>
      </c>
      <c r="AK236" s="5" t="s">
        <v>5937</v>
      </c>
    </row>
    <row r="237" spans="1:37">
      <c r="A237" s="5" t="s">
        <v>6201</v>
      </c>
      <c r="B237" s="5" t="s">
        <v>5476</v>
      </c>
      <c r="C237" s="5" t="s">
        <v>5278</v>
      </c>
      <c r="D237" s="5" t="s">
        <v>5278</v>
      </c>
      <c r="E237" s="5" t="s">
        <v>5278</v>
      </c>
      <c r="F237" s="5" t="s">
        <v>5278</v>
      </c>
      <c r="G237" s="5" t="s">
        <v>5278</v>
      </c>
      <c r="H237" s="5" t="s">
        <v>5278</v>
      </c>
      <c r="I237" s="5" t="s">
        <v>5278</v>
      </c>
      <c r="J237" s="5" t="s">
        <v>5278</v>
      </c>
      <c r="K237" s="5" t="s">
        <v>6202</v>
      </c>
      <c r="L237" s="5" t="s">
        <v>5955</v>
      </c>
      <c r="M237" s="5" t="s">
        <v>5947</v>
      </c>
      <c r="N237" s="90">
        <v>1</v>
      </c>
      <c r="O237" s="5" t="s">
        <v>5278</v>
      </c>
      <c r="P237" s="90">
        <v>0</v>
      </c>
      <c r="Q237" s="5" t="s">
        <v>5278</v>
      </c>
      <c r="R237" s="5" t="s">
        <v>5278</v>
      </c>
      <c r="S237" s="5" t="s">
        <v>6038</v>
      </c>
      <c r="T237" s="5" t="s">
        <v>5278</v>
      </c>
      <c r="U237" s="5" t="s">
        <v>5278</v>
      </c>
      <c r="V237" s="5" t="s">
        <v>5278</v>
      </c>
      <c r="W237" s="5" t="s">
        <v>5278</v>
      </c>
      <c r="X237" s="5" t="s">
        <v>5278</v>
      </c>
      <c r="Y237" s="5" t="s">
        <v>5278</v>
      </c>
      <c r="Z237" s="5" t="s">
        <v>5278</v>
      </c>
      <c r="AA237" s="5" t="s">
        <v>5273</v>
      </c>
      <c r="AB237" s="5" t="s">
        <v>5273</v>
      </c>
      <c r="AC237" s="5" t="s">
        <v>5273</v>
      </c>
      <c r="AD237" s="5" t="s">
        <v>5273</v>
      </c>
      <c r="AE237" s="5" t="s">
        <v>5273</v>
      </c>
      <c r="AF237" s="5" t="s">
        <v>5278</v>
      </c>
      <c r="AG237" s="5" t="s">
        <v>5278</v>
      </c>
      <c r="AH237" s="5" t="s">
        <v>5278</v>
      </c>
      <c r="AI237" s="5" t="s">
        <v>5278</v>
      </c>
      <c r="AJ237" s="5" t="s">
        <v>5278</v>
      </c>
      <c r="AK237" s="5" t="s">
        <v>5937</v>
      </c>
    </row>
    <row r="238" spans="1:37">
      <c r="A238" s="5" t="s">
        <v>6401</v>
      </c>
      <c r="B238" s="5" t="s">
        <v>7837</v>
      </c>
      <c r="C238" s="5" t="s">
        <v>5278</v>
      </c>
      <c r="D238" s="5" t="s">
        <v>5278</v>
      </c>
      <c r="E238" s="5" t="s">
        <v>5278</v>
      </c>
      <c r="F238" s="5" t="s">
        <v>5278</v>
      </c>
      <c r="G238" s="5" t="s">
        <v>5278</v>
      </c>
      <c r="H238" s="5" t="s">
        <v>5278</v>
      </c>
      <c r="I238" s="5" t="s">
        <v>5278</v>
      </c>
      <c r="J238" s="5" t="s">
        <v>5278</v>
      </c>
      <c r="K238" s="5" t="s">
        <v>6919</v>
      </c>
      <c r="L238" s="5" t="s">
        <v>5955</v>
      </c>
      <c r="M238" s="5" t="s">
        <v>5947</v>
      </c>
      <c r="N238" s="90">
        <v>1</v>
      </c>
      <c r="O238" s="5" t="s">
        <v>5278</v>
      </c>
      <c r="P238" s="90">
        <v>0</v>
      </c>
      <c r="Q238" s="5" t="s">
        <v>5278</v>
      </c>
      <c r="R238" s="5" t="s">
        <v>5278</v>
      </c>
      <c r="S238" s="5" t="s">
        <v>6038</v>
      </c>
      <c r="T238" s="5" t="s">
        <v>5278</v>
      </c>
      <c r="U238" s="5" t="s">
        <v>5278</v>
      </c>
      <c r="V238" s="5" t="s">
        <v>5278</v>
      </c>
      <c r="W238" s="5" t="s">
        <v>5278</v>
      </c>
      <c r="X238" s="5" t="s">
        <v>5278</v>
      </c>
      <c r="Y238" s="5" t="s">
        <v>5278</v>
      </c>
      <c r="Z238" s="5" t="s">
        <v>5278</v>
      </c>
      <c r="AA238" s="5" t="s">
        <v>5273</v>
      </c>
      <c r="AB238" s="5" t="s">
        <v>5273</v>
      </c>
      <c r="AC238" s="5" t="s">
        <v>5273</v>
      </c>
      <c r="AD238" s="5" t="s">
        <v>5273</v>
      </c>
      <c r="AE238" s="5" t="s">
        <v>5273</v>
      </c>
      <c r="AF238" s="5" t="s">
        <v>5278</v>
      </c>
      <c r="AG238" s="5" t="s">
        <v>5278</v>
      </c>
      <c r="AH238" s="5" t="s">
        <v>5278</v>
      </c>
      <c r="AI238" s="5" t="s">
        <v>5278</v>
      </c>
      <c r="AJ238" s="5" t="s">
        <v>5278</v>
      </c>
      <c r="AK238" s="5" t="s">
        <v>5937</v>
      </c>
    </row>
    <row r="239" spans="1:37">
      <c r="A239" s="5" t="s">
        <v>6203</v>
      </c>
      <c r="B239" s="5" t="s">
        <v>5476</v>
      </c>
      <c r="C239" s="5" t="s">
        <v>5278</v>
      </c>
      <c r="D239" s="5" t="s">
        <v>5278</v>
      </c>
      <c r="E239" s="5" t="s">
        <v>5278</v>
      </c>
      <c r="F239" s="5" t="s">
        <v>5278</v>
      </c>
      <c r="G239" s="5" t="s">
        <v>5278</v>
      </c>
      <c r="H239" s="5" t="s">
        <v>5278</v>
      </c>
      <c r="I239" s="5" t="s">
        <v>5278</v>
      </c>
      <c r="J239" s="5" t="s">
        <v>5278</v>
      </c>
      <c r="K239" s="5" t="s">
        <v>6204</v>
      </c>
      <c r="L239" s="5" t="s">
        <v>5957</v>
      </c>
      <c r="M239" s="5" t="s">
        <v>5949</v>
      </c>
      <c r="N239" s="90">
        <v>1</v>
      </c>
      <c r="O239" s="5" t="s">
        <v>5278</v>
      </c>
      <c r="P239" s="90">
        <v>0</v>
      </c>
      <c r="Q239" s="5" t="s">
        <v>5278</v>
      </c>
      <c r="R239" s="5" t="s">
        <v>5278</v>
      </c>
      <c r="S239" s="5" t="s">
        <v>6038</v>
      </c>
      <c r="T239" s="5" t="s">
        <v>5278</v>
      </c>
      <c r="U239" s="5" t="s">
        <v>5278</v>
      </c>
      <c r="V239" s="5" t="s">
        <v>5278</v>
      </c>
      <c r="W239" s="5" t="s">
        <v>5278</v>
      </c>
      <c r="X239" s="5" t="s">
        <v>5278</v>
      </c>
      <c r="Y239" s="5" t="s">
        <v>5278</v>
      </c>
      <c r="Z239" s="5" t="s">
        <v>5278</v>
      </c>
      <c r="AA239" s="5" t="s">
        <v>5273</v>
      </c>
      <c r="AB239" s="5" t="s">
        <v>5273</v>
      </c>
      <c r="AC239" s="5" t="s">
        <v>5273</v>
      </c>
      <c r="AD239" s="5" t="s">
        <v>5273</v>
      </c>
      <c r="AE239" s="5" t="s">
        <v>5273</v>
      </c>
      <c r="AF239" s="5" t="s">
        <v>5278</v>
      </c>
      <c r="AG239" s="5" t="s">
        <v>5278</v>
      </c>
      <c r="AH239" s="5" t="s">
        <v>5278</v>
      </c>
      <c r="AI239" s="5" t="s">
        <v>5278</v>
      </c>
      <c r="AJ239" s="5" t="s">
        <v>5278</v>
      </c>
      <c r="AK239" s="5" t="s">
        <v>5937</v>
      </c>
    </row>
    <row r="240" spans="1:37">
      <c r="A240" s="5" t="s">
        <v>6407</v>
      </c>
      <c r="B240" s="5" t="s">
        <v>5476</v>
      </c>
      <c r="C240" s="5" t="s">
        <v>5278</v>
      </c>
      <c r="D240" s="5" t="s">
        <v>5278</v>
      </c>
      <c r="E240" s="5" t="s">
        <v>5278</v>
      </c>
      <c r="F240" s="5" t="s">
        <v>5278</v>
      </c>
      <c r="G240" s="5" t="s">
        <v>5278</v>
      </c>
      <c r="H240" s="5" t="s">
        <v>5278</v>
      </c>
      <c r="I240" s="5" t="s">
        <v>5278</v>
      </c>
      <c r="J240" s="5" t="s">
        <v>5278</v>
      </c>
      <c r="K240" s="5" t="s">
        <v>6920</v>
      </c>
      <c r="L240" s="5" t="s">
        <v>5964</v>
      </c>
      <c r="M240" s="5" t="s">
        <v>6921</v>
      </c>
      <c r="N240" s="90">
        <v>1</v>
      </c>
      <c r="O240" s="5" t="s">
        <v>5278</v>
      </c>
      <c r="P240" s="90">
        <v>0</v>
      </c>
      <c r="Q240" s="5" t="s">
        <v>5278</v>
      </c>
      <c r="R240" s="5" t="s">
        <v>5278</v>
      </c>
      <c r="S240" s="5" t="s">
        <v>6038</v>
      </c>
      <c r="T240" s="5" t="s">
        <v>5278</v>
      </c>
      <c r="U240" s="5" t="s">
        <v>5278</v>
      </c>
      <c r="V240" s="5" t="s">
        <v>5278</v>
      </c>
      <c r="W240" s="5" t="s">
        <v>5278</v>
      </c>
      <c r="X240" s="5" t="s">
        <v>5278</v>
      </c>
      <c r="Y240" s="5" t="s">
        <v>5278</v>
      </c>
      <c r="Z240" s="5" t="s">
        <v>5278</v>
      </c>
      <c r="AA240" s="5" t="s">
        <v>5273</v>
      </c>
      <c r="AB240" s="5" t="s">
        <v>5273</v>
      </c>
      <c r="AC240" s="5" t="s">
        <v>5273</v>
      </c>
      <c r="AD240" s="5" t="s">
        <v>5273</v>
      </c>
      <c r="AE240" s="5" t="s">
        <v>5273</v>
      </c>
      <c r="AF240" s="5" t="s">
        <v>5278</v>
      </c>
      <c r="AG240" s="5" t="s">
        <v>5278</v>
      </c>
      <c r="AH240" s="5" t="s">
        <v>5278</v>
      </c>
      <c r="AI240" s="5" t="s">
        <v>5278</v>
      </c>
      <c r="AJ240" s="5" t="s">
        <v>5278</v>
      </c>
      <c r="AK240" s="5" t="s">
        <v>5937</v>
      </c>
    </row>
    <row r="241" spans="1:37">
      <c r="A241" s="5" t="s">
        <v>6403</v>
      </c>
      <c r="B241" s="5" t="s">
        <v>7837</v>
      </c>
      <c r="C241" s="5" t="s">
        <v>5278</v>
      </c>
      <c r="D241" s="5" t="s">
        <v>5278</v>
      </c>
      <c r="E241" s="5" t="s">
        <v>5278</v>
      </c>
      <c r="F241" s="5" t="s">
        <v>5278</v>
      </c>
      <c r="G241" s="5" t="s">
        <v>5278</v>
      </c>
      <c r="H241" s="5" t="s">
        <v>5278</v>
      </c>
      <c r="I241" s="5" t="s">
        <v>5278</v>
      </c>
      <c r="J241" s="5" t="s">
        <v>5278</v>
      </c>
      <c r="K241" s="5" t="s">
        <v>6922</v>
      </c>
      <c r="L241" s="5" t="s">
        <v>5957</v>
      </c>
      <c r="M241" s="5" t="s">
        <v>5949</v>
      </c>
      <c r="N241" s="90">
        <v>1</v>
      </c>
      <c r="O241" s="5" t="s">
        <v>5278</v>
      </c>
      <c r="P241" s="90">
        <v>0</v>
      </c>
      <c r="Q241" s="5" t="s">
        <v>5278</v>
      </c>
      <c r="R241" s="5" t="s">
        <v>5278</v>
      </c>
      <c r="S241" s="5" t="s">
        <v>6038</v>
      </c>
      <c r="T241" s="5" t="s">
        <v>5278</v>
      </c>
      <c r="U241" s="5" t="s">
        <v>5278</v>
      </c>
      <c r="V241" s="5" t="s">
        <v>5278</v>
      </c>
      <c r="W241" s="5" t="s">
        <v>5278</v>
      </c>
      <c r="X241" s="5" t="s">
        <v>5278</v>
      </c>
      <c r="Y241" s="5" t="s">
        <v>5278</v>
      </c>
      <c r="Z241" s="5" t="s">
        <v>5278</v>
      </c>
      <c r="AA241" s="5" t="s">
        <v>5273</v>
      </c>
      <c r="AB241" s="5" t="s">
        <v>5273</v>
      </c>
      <c r="AC241" s="5" t="s">
        <v>5273</v>
      </c>
      <c r="AD241" s="5" t="s">
        <v>5273</v>
      </c>
      <c r="AE241" s="5" t="s">
        <v>5273</v>
      </c>
      <c r="AF241" s="5" t="s">
        <v>5278</v>
      </c>
      <c r="AG241" s="5" t="s">
        <v>5278</v>
      </c>
      <c r="AH241" s="5" t="s">
        <v>5278</v>
      </c>
      <c r="AI241" s="5" t="s">
        <v>5278</v>
      </c>
      <c r="AJ241" s="5" t="s">
        <v>5278</v>
      </c>
      <c r="AK241" s="5" t="s">
        <v>5937</v>
      </c>
    </row>
    <row r="242" spans="1:37">
      <c r="A242" s="5" t="s">
        <v>6207</v>
      </c>
      <c r="B242" s="5" t="s">
        <v>5476</v>
      </c>
      <c r="C242" s="5" t="s">
        <v>5278</v>
      </c>
      <c r="D242" s="5" t="s">
        <v>5278</v>
      </c>
      <c r="E242" s="5" t="s">
        <v>5278</v>
      </c>
      <c r="F242" s="5" t="s">
        <v>5278</v>
      </c>
      <c r="G242" s="5" t="s">
        <v>5278</v>
      </c>
      <c r="H242" s="5" t="s">
        <v>5278</v>
      </c>
      <c r="I242" s="5" t="s">
        <v>5278</v>
      </c>
      <c r="J242" s="5" t="s">
        <v>5278</v>
      </c>
      <c r="K242" s="5" t="s">
        <v>6208</v>
      </c>
      <c r="L242" s="5" t="s">
        <v>6122</v>
      </c>
      <c r="M242" s="5" t="s">
        <v>6209</v>
      </c>
      <c r="N242" s="90">
        <v>1</v>
      </c>
      <c r="O242" s="5" t="s">
        <v>5278</v>
      </c>
      <c r="P242" s="90">
        <v>0</v>
      </c>
      <c r="Q242" s="5" t="s">
        <v>5278</v>
      </c>
      <c r="R242" s="5" t="s">
        <v>5278</v>
      </c>
      <c r="S242" s="5" t="s">
        <v>6038</v>
      </c>
      <c r="T242" s="5" t="s">
        <v>5278</v>
      </c>
      <c r="U242" s="5" t="s">
        <v>5278</v>
      </c>
      <c r="V242" s="5" t="s">
        <v>5278</v>
      </c>
      <c r="W242" s="5" t="s">
        <v>5278</v>
      </c>
      <c r="X242" s="5" t="s">
        <v>5278</v>
      </c>
      <c r="Y242" s="5" t="s">
        <v>5278</v>
      </c>
      <c r="Z242" s="5" t="s">
        <v>5278</v>
      </c>
      <c r="AA242" s="5" t="s">
        <v>5273</v>
      </c>
      <c r="AB242" s="5" t="s">
        <v>5273</v>
      </c>
      <c r="AC242" s="5" t="s">
        <v>5273</v>
      </c>
      <c r="AD242" s="5" t="s">
        <v>5273</v>
      </c>
      <c r="AE242" s="5" t="s">
        <v>5273</v>
      </c>
      <c r="AF242" s="5" t="s">
        <v>5278</v>
      </c>
      <c r="AG242" s="5" t="s">
        <v>5278</v>
      </c>
      <c r="AH242" s="5" t="s">
        <v>5278</v>
      </c>
      <c r="AI242" s="5" t="s">
        <v>5278</v>
      </c>
      <c r="AJ242" s="5" t="s">
        <v>5278</v>
      </c>
      <c r="AK242" s="5" t="s">
        <v>5937</v>
      </c>
    </row>
    <row r="243" spans="1:37">
      <c r="A243" s="5" t="s">
        <v>6487</v>
      </c>
      <c r="B243" s="5" t="s">
        <v>5476</v>
      </c>
      <c r="C243" s="5" t="s">
        <v>5278</v>
      </c>
      <c r="D243" s="5" t="s">
        <v>5278</v>
      </c>
      <c r="E243" s="5" t="s">
        <v>5278</v>
      </c>
      <c r="F243" s="5" t="s">
        <v>5278</v>
      </c>
      <c r="G243" s="5" t="s">
        <v>5278</v>
      </c>
      <c r="H243" s="5" t="s">
        <v>5278</v>
      </c>
      <c r="I243" s="5" t="s">
        <v>5278</v>
      </c>
      <c r="J243" s="5" t="s">
        <v>5278</v>
      </c>
      <c r="K243" s="5" t="s">
        <v>6923</v>
      </c>
      <c r="L243" s="5" t="s">
        <v>5509</v>
      </c>
      <c r="M243" s="5" t="s">
        <v>5477</v>
      </c>
      <c r="N243" s="90">
        <v>1</v>
      </c>
      <c r="O243" s="5" t="s">
        <v>5278</v>
      </c>
      <c r="P243" s="90">
        <v>0</v>
      </c>
      <c r="Q243" s="5" t="s">
        <v>5278</v>
      </c>
      <c r="R243" s="5" t="s">
        <v>5278</v>
      </c>
      <c r="S243" s="5" t="s">
        <v>6038</v>
      </c>
      <c r="T243" s="5" t="s">
        <v>5278</v>
      </c>
      <c r="U243" s="5" t="s">
        <v>5278</v>
      </c>
      <c r="V243" s="5" t="s">
        <v>5278</v>
      </c>
      <c r="W243" s="5" t="s">
        <v>5278</v>
      </c>
      <c r="X243" s="5" t="s">
        <v>5278</v>
      </c>
      <c r="Y243" s="5" t="s">
        <v>5278</v>
      </c>
      <c r="Z243" s="5" t="s">
        <v>5278</v>
      </c>
      <c r="AA243" s="5" t="s">
        <v>5273</v>
      </c>
      <c r="AB243" s="5" t="s">
        <v>5273</v>
      </c>
      <c r="AC243" s="5" t="s">
        <v>5273</v>
      </c>
      <c r="AD243" s="5" t="s">
        <v>5273</v>
      </c>
      <c r="AE243" s="5" t="s">
        <v>5273</v>
      </c>
      <c r="AF243" s="5" t="s">
        <v>5278</v>
      </c>
      <c r="AG243" s="5" t="s">
        <v>5278</v>
      </c>
      <c r="AH243" s="5" t="s">
        <v>5278</v>
      </c>
      <c r="AI243" s="5" t="s">
        <v>5278</v>
      </c>
      <c r="AJ243" s="5" t="s">
        <v>5278</v>
      </c>
      <c r="AK243" s="5" t="s">
        <v>5937</v>
      </c>
    </row>
    <row r="244" spans="1:37">
      <c r="A244" s="5" t="s">
        <v>6486</v>
      </c>
      <c r="B244" s="5" t="s">
        <v>5476</v>
      </c>
      <c r="C244" s="5" t="s">
        <v>5278</v>
      </c>
      <c r="D244" s="5" t="s">
        <v>5278</v>
      </c>
      <c r="E244" s="5" t="s">
        <v>5278</v>
      </c>
      <c r="F244" s="5" t="s">
        <v>5278</v>
      </c>
      <c r="G244" s="5" t="s">
        <v>5278</v>
      </c>
      <c r="H244" s="5" t="s">
        <v>5278</v>
      </c>
      <c r="I244" s="5" t="s">
        <v>5278</v>
      </c>
      <c r="J244" s="5" t="s">
        <v>5278</v>
      </c>
      <c r="K244" s="5" t="s">
        <v>6924</v>
      </c>
      <c r="L244" s="5" t="s">
        <v>5470</v>
      </c>
      <c r="M244" s="5" t="s">
        <v>5477</v>
      </c>
      <c r="N244" s="90">
        <v>1</v>
      </c>
      <c r="O244" s="5" t="s">
        <v>5278</v>
      </c>
      <c r="P244" s="90">
        <v>0</v>
      </c>
      <c r="Q244" s="5" t="s">
        <v>5278</v>
      </c>
      <c r="R244" s="5" t="s">
        <v>5278</v>
      </c>
      <c r="S244" s="5" t="s">
        <v>6038</v>
      </c>
      <c r="T244" s="5" t="s">
        <v>5278</v>
      </c>
      <c r="U244" s="5" t="s">
        <v>5278</v>
      </c>
      <c r="V244" s="5" t="s">
        <v>5278</v>
      </c>
      <c r="W244" s="5" t="s">
        <v>5278</v>
      </c>
      <c r="X244" s="5" t="s">
        <v>5278</v>
      </c>
      <c r="Y244" s="5" t="s">
        <v>5278</v>
      </c>
      <c r="Z244" s="5" t="s">
        <v>5278</v>
      </c>
      <c r="AA244" s="5" t="s">
        <v>5273</v>
      </c>
      <c r="AB244" s="5" t="s">
        <v>5273</v>
      </c>
      <c r="AC244" s="5" t="s">
        <v>5273</v>
      </c>
      <c r="AD244" s="5" t="s">
        <v>5273</v>
      </c>
      <c r="AE244" s="5" t="s">
        <v>5273</v>
      </c>
      <c r="AF244" s="5" t="s">
        <v>5278</v>
      </c>
      <c r="AG244" s="5" t="s">
        <v>5278</v>
      </c>
      <c r="AH244" s="5" t="s">
        <v>5278</v>
      </c>
      <c r="AI244" s="5" t="s">
        <v>5278</v>
      </c>
      <c r="AJ244" s="5" t="s">
        <v>5278</v>
      </c>
      <c r="AK244" s="5" t="s">
        <v>5937</v>
      </c>
    </row>
    <row r="245" spans="1:37">
      <c r="A245" s="5" t="s">
        <v>6123</v>
      </c>
      <c r="B245" s="5" t="s">
        <v>5476</v>
      </c>
      <c r="C245" s="5" t="s">
        <v>5278</v>
      </c>
      <c r="D245" s="5" t="s">
        <v>5278</v>
      </c>
      <c r="E245" s="5" t="s">
        <v>5278</v>
      </c>
      <c r="F245" s="5" t="s">
        <v>5278</v>
      </c>
      <c r="G245" s="5" t="s">
        <v>5278</v>
      </c>
      <c r="H245" s="5" t="s">
        <v>5278</v>
      </c>
      <c r="I245" s="5" t="s">
        <v>5278</v>
      </c>
      <c r="J245" s="5" t="s">
        <v>5278</v>
      </c>
      <c r="K245" s="5" t="s">
        <v>6121</v>
      </c>
      <c r="L245" s="5" t="s">
        <v>6122</v>
      </c>
      <c r="M245" s="5" t="s">
        <v>5477</v>
      </c>
      <c r="N245" s="90">
        <v>1</v>
      </c>
      <c r="O245" s="5" t="s">
        <v>5278</v>
      </c>
      <c r="P245" s="90">
        <v>0</v>
      </c>
      <c r="Q245" s="5" t="s">
        <v>5278</v>
      </c>
      <c r="R245" s="5" t="s">
        <v>5278</v>
      </c>
      <c r="S245" s="5" t="s">
        <v>6038</v>
      </c>
      <c r="T245" s="5" t="s">
        <v>5278</v>
      </c>
      <c r="U245" s="5" t="s">
        <v>5278</v>
      </c>
      <c r="V245" s="5" t="s">
        <v>5278</v>
      </c>
      <c r="W245" s="5" t="s">
        <v>5278</v>
      </c>
      <c r="X245" s="5" t="s">
        <v>5278</v>
      </c>
      <c r="Y245" s="5" t="s">
        <v>5278</v>
      </c>
      <c r="Z245" s="5" t="s">
        <v>5278</v>
      </c>
      <c r="AA245" s="5" t="s">
        <v>5273</v>
      </c>
      <c r="AB245" s="5" t="s">
        <v>5273</v>
      </c>
      <c r="AC245" s="5" t="s">
        <v>5273</v>
      </c>
      <c r="AD245" s="5" t="s">
        <v>5273</v>
      </c>
      <c r="AE245" s="5" t="s">
        <v>5273</v>
      </c>
      <c r="AF245" s="5" t="s">
        <v>5278</v>
      </c>
      <c r="AG245" s="5" t="s">
        <v>5278</v>
      </c>
      <c r="AH245" s="5" t="s">
        <v>5278</v>
      </c>
      <c r="AI245" s="5" t="s">
        <v>5278</v>
      </c>
      <c r="AJ245" s="5" t="s">
        <v>5278</v>
      </c>
      <c r="AK245" s="5" t="s">
        <v>5937</v>
      </c>
    </row>
    <row r="246" spans="1:37">
      <c r="A246" s="5" t="s">
        <v>7414</v>
      </c>
      <c r="B246" s="5" t="s">
        <v>5476</v>
      </c>
      <c r="C246" s="5" t="s">
        <v>5278</v>
      </c>
      <c r="D246" s="5" t="s">
        <v>5278</v>
      </c>
      <c r="E246" s="5" t="s">
        <v>5278</v>
      </c>
      <c r="F246" s="5" t="s">
        <v>5278</v>
      </c>
      <c r="G246" s="5" t="s">
        <v>5278</v>
      </c>
      <c r="H246" s="5" t="s">
        <v>5278</v>
      </c>
      <c r="I246" s="5" t="s">
        <v>5278</v>
      </c>
      <c r="J246" s="5" t="s">
        <v>5278</v>
      </c>
      <c r="K246" s="5" t="s">
        <v>7500</v>
      </c>
      <c r="L246" s="5" t="s">
        <v>5832</v>
      </c>
      <c r="M246" s="5" t="s">
        <v>6859</v>
      </c>
      <c r="N246" s="90">
        <v>1</v>
      </c>
      <c r="O246" s="5" t="s">
        <v>5278</v>
      </c>
      <c r="P246" s="90">
        <v>0</v>
      </c>
      <c r="Q246" s="5" t="s">
        <v>5278</v>
      </c>
      <c r="R246" s="5" t="s">
        <v>5278</v>
      </c>
      <c r="S246" s="5" t="s">
        <v>6038</v>
      </c>
      <c r="T246" s="5" t="s">
        <v>5278</v>
      </c>
      <c r="U246" s="5" t="s">
        <v>5278</v>
      </c>
      <c r="V246" s="5" t="s">
        <v>5278</v>
      </c>
      <c r="W246" s="5" t="s">
        <v>5278</v>
      </c>
      <c r="X246" s="5" t="s">
        <v>5278</v>
      </c>
      <c r="Y246" s="5" t="s">
        <v>5278</v>
      </c>
      <c r="Z246" s="5" t="s">
        <v>5278</v>
      </c>
      <c r="AA246" s="5" t="s">
        <v>5273</v>
      </c>
      <c r="AB246" s="5" t="s">
        <v>5273</v>
      </c>
      <c r="AC246" s="5" t="s">
        <v>5273</v>
      </c>
      <c r="AD246" s="5" t="s">
        <v>5273</v>
      </c>
      <c r="AE246" s="5" t="s">
        <v>5273</v>
      </c>
      <c r="AF246" s="5" t="s">
        <v>5278</v>
      </c>
      <c r="AG246" s="5" t="s">
        <v>5278</v>
      </c>
      <c r="AH246" s="5" t="s">
        <v>5278</v>
      </c>
      <c r="AI246" s="5" t="s">
        <v>5278</v>
      </c>
      <c r="AJ246" s="5" t="s">
        <v>5278</v>
      </c>
      <c r="AK246" s="5" t="s">
        <v>5937</v>
      </c>
    </row>
    <row r="247" spans="1:37">
      <c r="A247" s="5" t="s">
        <v>7413</v>
      </c>
      <c r="B247" s="5" t="s">
        <v>5476</v>
      </c>
      <c r="C247" s="5" t="s">
        <v>5278</v>
      </c>
      <c r="D247" s="5" t="s">
        <v>5278</v>
      </c>
      <c r="E247" s="5" t="s">
        <v>5278</v>
      </c>
      <c r="F247" s="5" t="s">
        <v>5278</v>
      </c>
      <c r="G247" s="5" t="s">
        <v>5278</v>
      </c>
      <c r="H247" s="5" t="s">
        <v>5278</v>
      </c>
      <c r="I247" s="5" t="s">
        <v>5278</v>
      </c>
      <c r="J247" s="5" t="s">
        <v>5278</v>
      </c>
      <c r="K247" s="5" t="s">
        <v>7501</v>
      </c>
      <c r="L247" s="5" t="s">
        <v>5831</v>
      </c>
      <c r="M247" s="5" t="s">
        <v>6859</v>
      </c>
      <c r="N247" s="90">
        <v>1</v>
      </c>
      <c r="O247" s="5" t="s">
        <v>5278</v>
      </c>
      <c r="P247" s="90">
        <v>0</v>
      </c>
      <c r="Q247" s="5" t="s">
        <v>5278</v>
      </c>
      <c r="R247" s="5" t="s">
        <v>5278</v>
      </c>
      <c r="S247" s="5" t="s">
        <v>6038</v>
      </c>
      <c r="T247" s="5" t="s">
        <v>5278</v>
      </c>
      <c r="U247" s="5" t="s">
        <v>5278</v>
      </c>
      <c r="V247" s="5" t="s">
        <v>5278</v>
      </c>
      <c r="W247" s="5" t="s">
        <v>5278</v>
      </c>
      <c r="X247" s="5" t="s">
        <v>5278</v>
      </c>
      <c r="Y247" s="5" t="s">
        <v>5278</v>
      </c>
      <c r="Z247" s="5" t="s">
        <v>5278</v>
      </c>
      <c r="AA247" s="5" t="s">
        <v>5273</v>
      </c>
      <c r="AB247" s="5" t="s">
        <v>5273</v>
      </c>
      <c r="AC247" s="5" t="s">
        <v>5273</v>
      </c>
      <c r="AD247" s="5" t="s">
        <v>5273</v>
      </c>
      <c r="AE247" s="5" t="s">
        <v>5273</v>
      </c>
      <c r="AF247" s="5" t="s">
        <v>5278</v>
      </c>
      <c r="AG247" s="5" t="s">
        <v>5278</v>
      </c>
      <c r="AH247" s="5" t="s">
        <v>5278</v>
      </c>
      <c r="AI247" s="5" t="s">
        <v>5278</v>
      </c>
      <c r="AJ247" s="5" t="s">
        <v>5278</v>
      </c>
      <c r="AK247" s="5" t="s">
        <v>5937</v>
      </c>
    </row>
    <row r="248" spans="1:37">
      <c r="A248" s="5" t="s">
        <v>7420</v>
      </c>
      <c r="B248" s="5" t="s">
        <v>7837</v>
      </c>
      <c r="C248" s="5" t="s">
        <v>5278</v>
      </c>
      <c r="D248" s="5" t="s">
        <v>5278</v>
      </c>
      <c r="E248" s="5" t="s">
        <v>5278</v>
      </c>
      <c r="F248" s="5" t="s">
        <v>5278</v>
      </c>
      <c r="G248" s="5" t="s">
        <v>5278</v>
      </c>
      <c r="H248" s="5" t="s">
        <v>5278</v>
      </c>
      <c r="I248" s="5" t="s">
        <v>5278</v>
      </c>
      <c r="J248" s="5" t="s">
        <v>5278</v>
      </c>
      <c r="K248" s="5" t="s">
        <v>7502</v>
      </c>
      <c r="L248" s="5" t="s">
        <v>5832</v>
      </c>
      <c r="M248" s="5" t="s">
        <v>6859</v>
      </c>
      <c r="N248" s="90">
        <v>1</v>
      </c>
      <c r="O248" s="5" t="s">
        <v>5278</v>
      </c>
      <c r="P248" s="90">
        <v>0</v>
      </c>
      <c r="Q248" s="5" t="s">
        <v>5278</v>
      </c>
      <c r="R248" s="5" t="s">
        <v>5278</v>
      </c>
      <c r="S248" s="5" t="s">
        <v>6038</v>
      </c>
      <c r="T248" s="5" t="s">
        <v>5278</v>
      </c>
      <c r="U248" s="5" t="s">
        <v>5278</v>
      </c>
      <c r="V248" s="5" t="s">
        <v>5278</v>
      </c>
      <c r="W248" s="5" t="s">
        <v>5278</v>
      </c>
      <c r="X248" s="5" t="s">
        <v>5278</v>
      </c>
      <c r="Y248" s="5" t="s">
        <v>5278</v>
      </c>
      <c r="Z248" s="5" t="s">
        <v>5278</v>
      </c>
      <c r="AA248" s="5" t="s">
        <v>5273</v>
      </c>
      <c r="AB248" s="5" t="s">
        <v>5273</v>
      </c>
      <c r="AC248" s="5" t="s">
        <v>5273</v>
      </c>
      <c r="AD248" s="5" t="s">
        <v>5273</v>
      </c>
      <c r="AE248" s="5" t="s">
        <v>5273</v>
      </c>
      <c r="AF248" s="5" t="s">
        <v>5278</v>
      </c>
      <c r="AG248" s="5" t="s">
        <v>5278</v>
      </c>
      <c r="AH248" s="5" t="s">
        <v>5278</v>
      </c>
      <c r="AI248" s="5" t="s">
        <v>5278</v>
      </c>
      <c r="AJ248" s="5" t="s">
        <v>5278</v>
      </c>
      <c r="AK248" s="5" t="s">
        <v>5937</v>
      </c>
    </row>
    <row r="249" spans="1:37">
      <c r="A249" s="5" t="s">
        <v>7419</v>
      </c>
      <c r="B249" s="5" t="s">
        <v>7837</v>
      </c>
      <c r="C249" s="5" t="s">
        <v>5278</v>
      </c>
      <c r="D249" s="5" t="s">
        <v>5278</v>
      </c>
      <c r="E249" s="5" t="s">
        <v>5278</v>
      </c>
      <c r="F249" s="5" t="s">
        <v>5278</v>
      </c>
      <c r="G249" s="5" t="s">
        <v>5278</v>
      </c>
      <c r="H249" s="5" t="s">
        <v>5278</v>
      </c>
      <c r="I249" s="5" t="s">
        <v>5278</v>
      </c>
      <c r="J249" s="5" t="s">
        <v>5278</v>
      </c>
      <c r="K249" s="5" t="s">
        <v>7503</v>
      </c>
      <c r="L249" s="5" t="s">
        <v>5831</v>
      </c>
      <c r="M249" s="5" t="s">
        <v>6859</v>
      </c>
      <c r="N249" s="90">
        <v>1</v>
      </c>
      <c r="O249" s="5" t="s">
        <v>5278</v>
      </c>
      <c r="P249" s="90">
        <v>0</v>
      </c>
      <c r="Q249" s="5" t="s">
        <v>5278</v>
      </c>
      <c r="R249" s="5" t="s">
        <v>5278</v>
      </c>
      <c r="S249" s="5" t="s">
        <v>6038</v>
      </c>
      <c r="T249" s="5" t="s">
        <v>5278</v>
      </c>
      <c r="U249" s="5" t="s">
        <v>5278</v>
      </c>
      <c r="V249" s="5" t="s">
        <v>5278</v>
      </c>
      <c r="W249" s="5" t="s">
        <v>5278</v>
      </c>
      <c r="X249" s="5" t="s">
        <v>5278</v>
      </c>
      <c r="Y249" s="5" t="s">
        <v>5278</v>
      </c>
      <c r="Z249" s="5" t="s">
        <v>5278</v>
      </c>
      <c r="AA249" s="5" t="s">
        <v>5273</v>
      </c>
      <c r="AB249" s="5" t="s">
        <v>5273</v>
      </c>
      <c r="AC249" s="5" t="s">
        <v>5273</v>
      </c>
      <c r="AD249" s="5" t="s">
        <v>5273</v>
      </c>
      <c r="AE249" s="5" t="s">
        <v>5273</v>
      </c>
      <c r="AF249" s="5" t="s">
        <v>5278</v>
      </c>
      <c r="AG249" s="5" t="s">
        <v>5278</v>
      </c>
      <c r="AH249" s="5" t="s">
        <v>5278</v>
      </c>
      <c r="AI249" s="5" t="s">
        <v>5278</v>
      </c>
      <c r="AJ249" s="5" t="s">
        <v>5278</v>
      </c>
      <c r="AK249" s="5" t="s">
        <v>5937</v>
      </c>
    </row>
    <row r="250" spans="1:37">
      <c r="A250" s="5" t="s">
        <v>6636</v>
      </c>
      <c r="B250" s="5" t="s">
        <v>5476</v>
      </c>
      <c r="C250" s="5" t="s">
        <v>5278</v>
      </c>
      <c r="D250" s="5" t="s">
        <v>5278</v>
      </c>
      <c r="E250" s="5" t="s">
        <v>5278</v>
      </c>
      <c r="F250" s="5" t="s">
        <v>5278</v>
      </c>
      <c r="G250" s="5" t="s">
        <v>5278</v>
      </c>
      <c r="H250" s="5" t="s">
        <v>5278</v>
      </c>
      <c r="I250" s="5" t="s">
        <v>5278</v>
      </c>
      <c r="J250" s="5" t="s">
        <v>5278</v>
      </c>
      <c r="K250" s="5" t="s">
        <v>6925</v>
      </c>
      <c r="L250" s="5" t="s">
        <v>5470</v>
      </c>
      <c r="M250" s="5" t="s">
        <v>6859</v>
      </c>
      <c r="N250" s="90">
        <v>1</v>
      </c>
      <c r="O250" s="5" t="s">
        <v>5278</v>
      </c>
      <c r="P250" s="90">
        <v>0</v>
      </c>
      <c r="Q250" s="5" t="s">
        <v>5278</v>
      </c>
      <c r="R250" s="5" t="s">
        <v>5278</v>
      </c>
      <c r="S250" s="5" t="s">
        <v>6038</v>
      </c>
      <c r="T250" s="5" t="s">
        <v>5278</v>
      </c>
      <c r="U250" s="5" t="s">
        <v>5278</v>
      </c>
      <c r="V250" s="5" t="s">
        <v>5278</v>
      </c>
      <c r="W250" s="5" t="s">
        <v>5278</v>
      </c>
      <c r="X250" s="5" t="s">
        <v>5278</v>
      </c>
      <c r="Y250" s="5" t="s">
        <v>5278</v>
      </c>
      <c r="Z250" s="5" t="s">
        <v>5278</v>
      </c>
      <c r="AA250" s="5" t="s">
        <v>5273</v>
      </c>
      <c r="AB250" s="5" t="s">
        <v>5273</v>
      </c>
      <c r="AC250" s="5" t="s">
        <v>5273</v>
      </c>
      <c r="AD250" s="5" t="s">
        <v>5273</v>
      </c>
      <c r="AE250" s="5" t="s">
        <v>5273</v>
      </c>
      <c r="AF250" s="5" t="s">
        <v>5278</v>
      </c>
      <c r="AG250" s="5" t="s">
        <v>5278</v>
      </c>
      <c r="AH250" s="5" t="s">
        <v>5278</v>
      </c>
      <c r="AI250" s="5" t="s">
        <v>5278</v>
      </c>
      <c r="AJ250" s="5" t="s">
        <v>5278</v>
      </c>
      <c r="AK250" s="5" t="s">
        <v>5937</v>
      </c>
    </row>
    <row r="251" spans="1:37">
      <c r="A251" s="5" t="s">
        <v>6720</v>
      </c>
      <c r="B251" s="5" t="s">
        <v>5476</v>
      </c>
      <c r="C251" s="5" t="s">
        <v>5278</v>
      </c>
      <c r="D251" s="5" t="s">
        <v>5278</v>
      </c>
      <c r="E251" s="5" t="s">
        <v>5278</v>
      </c>
      <c r="F251" s="5" t="s">
        <v>5278</v>
      </c>
      <c r="G251" s="5" t="s">
        <v>5278</v>
      </c>
      <c r="H251" s="5" t="s">
        <v>5278</v>
      </c>
      <c r="I251" s="5" t="s">
        <v>5278</v>
      </c>
      <c r="J251" s="5" t="s">
        <v>5278</v>
      </c>
      <c r="K251" s="5" t="s">
        <v>6926</v>
      </c>
      <c r="L251" s="5" t="s">
        <v>1019</v>
      </c>
      <c r="M251" s="5" t="s">
        <v>5582</v>
      </c>
      <c r="N251" s="90">
        <v>1</v>
      </c>
      <c r="O251" s="5" t="s">
        <v>5278</v>
      </c>
      <c r="P251" s="90">
        <v>0</v>
      </c>
      <c r="Q251" s="5" t="s">
        <v>5278</v>
      </c>
      <c r="R251" s="5" t="s">
        <v>5278</v>
      </c>
      <c r="S251" s="5" t="s">
        <v>6038</v>
      </c>
      <c r="T251" s="5" t="s">
        <v>5278</v>
      </c>
      <c r="U251" s="5" t="s">
        <v>5278</v>
      </c>
      <c r="V251" s="5" t="s">
        <v>5278</v>
      </c>
      <c r="W251" s="5" t="s">
        <v>5278</v>
      </c>
      <c r="X251" s="5" t="s">
        <v>5278</v>
      </c>
      <c r="Y251" s="5" t="s">
        <v>5278</v>
      </c>
      <c r="Z251" s="5" t="s">
        <v>5278</v>
      </c>
      <c r="AA251" s="5" t="s">
        <v>5273</v>
      </c>
      <c r="AB251" s="5" t="s">
        <v>5273</v>
      </c>
      <c r="AC251" s="5" t="s">
        <v>5273</v>
      </c>
      <c r="AD251" s="5" t="s">
        <v>5273</v>
      </c>
      <c r="AE251" s="5" t="s">
        <v>5273</v>
      </c>
      <c r="AF251" s="5" t="s">
        <v>5278</v>
      </c>
      <c r="AG251" s="5" t="s">
        <v>5278</v>
      </c>
      <c r="AH251" s="5" t="s">
        <v>5278</v>
      </c>
      <c r="AI251" s="5" t="s">
        <v>5278</v>
      </c>
      <c r="AJ251" s="5" t="s">
        <v>5278</v>
      </c>
      <c r="AK251" s="5" t="s">
        <v>5937</v>
      </c>
    </row>
    <row r="252" spans="1:37">
      <c r="A252" s="5" t="s">
        <v>6726</v>
      </c>
      <c r="B252" s="5" t="s">
        <v>7837</v>
      </c>
      <c r="C252" s="5" t="s">
        <v>5278</v>
      </c>
      <c r="D252" s="5" t="s">
        <v>5278</v>
      </c>
      <c r="E252" s="5" t="s">
        <v>5278</v>
      </c>
      <c r="F252" s="5" t="s">
        <v>5278</v>
      </c>
      <c r="G252" s="5" t="s">
        <v>5278</v>
      </c>
      <c r="H252" s="5" t="s">
        <v>5278</v>
      </c>
      <c r="I252" s="5" t="s">
        <v>5278</v>
      </c>
      <c r="J252" s="5" t="s">
        <v>5278</v>
      </c>
      <c r="K252" s="5" t="s">
        <v>6927</v>
      </c>
      <c r="L252" s="5" t="s">
        <v>1019</v>
      </c>
      <c r="M252" s="5" t="s">
        <v>5582</v>
      </c>
      <c r="N252" s="90">
        <v>1</v>
      </c>
      <c r="O252" s="5" t="s">
        <v>5278</v>
      </c>
      <c r="P252" s="90">
        <v>0</v>
      </c>
      <c r="Q252" s="5" t="s">
        <v>5278</v>
      </c>
      <c r="R252" s="5" t="s">
        <v>5278</v>
      </c>
      <c r="S252" s="5" t="s">
        <v>6038</v>
      </c>
      <c r="T252" s="5" t="s">
        <v>5278</v>
      </c>
      <c r="U252" s="5" t="s">
        <v>5278</v>
      </c>
      <c r="V252" s="5" t="s">
        <v>5278</v>
      </c>
      <c r="W252" s="5" t="s">
        <v>5278</v>
      </c>
      <c r="X252" s="5" t="s">
        <v>5278</v>
      </c>
      <c r="Y252" s="5" t="s">
        <v>5278</v>
      </c>
      <c r="Z252" s="5" t="s">
        <v>5278</v>
      </c>
      <c r="AA252" s="5" t="s">
        <v>5273</v>
      </c>
      <c r="AB252" s="5" t="s">
        <v>5273</v>
      </c>
      <c r="AC252" s="5" t="s">
        <v>5273</v>
      </c>
      <c r="AD252" s="5" t="s">
        <v>5273</v>
      </c>
      <c r="AE252" s="5" t="s">
        <v>5273</v>
      </c>
      <c r="AF252" s="5" t="s">
        <v>5278</v>
      </c>
      <c r="AG252" s="5" t="s">
        <v>5278</v>
      </c>
      <c r="AH252" s="5" t="s">
        <v>5278</v>
      </c>
      <c r="AI252" s="5" t="s">
        <v>5278</v>
      </c>
      <c r="AJ252" s="5" t="s">
        <v>5278</v>
      </c>
      <c r="AK252" s="5" t="s">
        <v>5937</v>
      </c>
    </row>
    <row r="253" spans="1:37">
      <c r="A253" s="5" t="s">
        <v>6448</v>
      </c>
      <c r="B253" s="5" t="s">
        <v>5444</v>
      </c>
      <c r="C253" s="5" t="s">
        <v>5278</v>
      </c>
      <c r="D253" s="5" t="s">
        <v>5278</v>
      </c>
      <c r="E253" s="5" t="s">
        <v>5278</v>
      </c>
      <c r="F253" s="5" t="s">
        <v>5278</v>
      </c>
      <c r="G253" s="5" t="s">
        <v>5278</v>
      </c>
      <c r="H253" s="5" t="s">
        <v>5278</v>
      </c>
      <c r="I253" s="5" t="s">
        <v>5278</v>
      </c>
      <c r="J253" s="5" t="s">
        <v>5278</v>
      </c>
      <c r="K253" s="5" t="s">
        <v>6928</v>
      </c>
      <c r="L253" s="5" t="s">
        <v>5470</v>
      </c>
      <c r="M253" s="5" t="s">
        <v>5473</v>
      </c>
      <c r="N253" s="90">
        <v>1</v>
      </c>
      <c r="O253" s="5" t="s">
        <v>5278</v>
      </c>
      <c r="P253" s="90">
        <v>0</v>
      </c>
      <c r="Q253" s="5" t="s">
        <v>5278</v>
      </c>
      <c r="R253" s="5" t="s">
        <v>5278</v>
      </c>
      <c r="S253" s="5" t="s">
        <v>6038</v>
      </c>
      <c r="T253" s="5" t="s">
        <v>5278</v>
      </c>
      <c r="U253" s="5" t="s">
        <v>5278</v>
      </c>
      <c r="V253" s="5" t="s">
        <v>5278</v>
      </c>
      <c r="W253" s="5" t="s">
        <v>5278</v>
      </c>
      <c r="X253" s="5" t="s">
        <v>5278</v>
      </c>
      <c r="Y253" s="5" t="s">
        <v>5278</v>
      </c>
      <c r="Z253" s="5" t="s">
        <v>5278</v>
      </c>
      <c r="AA253" s="5" t="s">
        <v>5273</v>
      </c>
      <c r="AB253" s="5" t="s">
        <v>5273</v>
      </c>
      <c r="AC253" s="5" t="s">
        <v>5273</v>
      </c>
      <c r="AD253" s="5" t="s">
        <v>5273</v>
      </c>
      <c r="AE253" s="5" t="s">
        <v>5273</v>
      </c>
      <c r="AF253" s="5" t="s">
        <v>5278</v>
      </c>
      <c r="AG253" s="5" t="s">
        <v>5278</v>
      </c>
      <c r="AH253" s="5" t="s">
        <v>5278</v>
      </c>
      <c r="AI253" s="5" t="s">
        <v>5278</v>
      </c>
      <c r="AJ253" s="5" t="s">
        <v>5278</v>
      </c>
      <c r="AK253" s="5" t="s">
        <v>10</v>
      </c>
    </row>
    <row r="254" spans="1:37">
      <c r="A254" s="5" t="s">
        <v>7356</v>
      </c>
      <c r="B254" s="5" t="s">
        <v>5476</v>
      </c>
      <c r="C254" s="5" t="s">
        <v>5278</v>
      </c>
      <c r="D254" s="5" t="s">
        <v>5278</v>
      </c>
      <c r="E254" s="5" t="s">
        <v>5278</v>
      </c>
      <c r="F254" s="5" t="s">
        <v>5278</v>
      </c>
      <c r="G254" s="5" t="s">
        <v>5278</v>
      </c>
      <c r="H254" s="5" t="s">
        <v>5278</v>
      </c>
      <c r="I254" s="5" t="s">
        <v>5278</v>
      </c>
      <c r="J254" s="5" t="s">
        <v>5278</v>
      </c>
      <c r="K254" s="5" t="s">
        <v>7504</v>
      </c>
      <c r="L254" s="5" t="s">
        <v>5552</v>
      </c>
      <c r="M254" s="5" t="s">
        <v>5556</v>
      </c>
      <c r="N254" s="90">
        <v>1</v>
      </c>
      <c r="O254" s="5" t="s">
        <v>5278</v>
      </c>
      <c r="P254" s="90">
        <v>0</v>
      </c>
      <c r="Q254" s="5" t="s">
        <v>5278</v>
      </c>
      <c r="R254" s="5" t="s">
        <v>5278</v>
      </c>
      <c r="S254" s="5" t="s">
        <v>6038</v>
      </c>
      <c r="T254" s="5" t="s">
        <v>5278</v>
      </c>
      <c r="U254" s="5" t="s">
        <v>5278</v>
      </c>
      <c r="V254" s="5" t="s">
        <v>5278</v>
      </c>
      <c r="W254" s="5" t="s">
        <v>5278</v>
      </c>
      <c r="X254" s="5" t="s">
        <v>5278</v>
      </c>
      <c r="Y254" s="5" t="s">
        <v>5278</v>
      </c>
      <c r="Z254" s="5" t="s">
        <v>5278</v>
      </c>
      <c r="AA254" s="5" t="s">
        <v>5273</v>
      </c>
      <c r="AB254" s="5" t="s">
        <v>5273</v>
      </c>
      <c r="AC254" s="5" t="s">
        <v>5273</v>
      </c>
      <c r="AD254" s="5" t="s">
        <v>5273</v>
      </c>
      <c r="AE254" s="5" t="s">
        <v>5273</v>
      </c>
      <c r="AF254" s="5" t="s">
        <v>5278</v>
      </c>
      <c r="AG254" s="5" t="s">
        <v>5278</v>
      </c>
      <c r="AH254" s="5" t="s">
        <v>5278</v>
      </c>
      <c r="AI254" s="5" t="s">
        <v>5278</v>
      </c>
      <c r="AJ254" s="5" t="s">
        <v>5278</v>
      </c>
      <c r="AK254" s="5" t="s">
        <v>6701</v>
      </c>
    </row>
    <row r="255" spans="1:37">
      <c r="A255" s="5" t="s">
        <v>6436</v>
      </c>
      <c r="B255" s="5" t="s">
        <v>5444</v>
      </c>
      <c r="C255" s="5" t="s">
        <v>5278</v>
      </c>
      <c r="D255" s="5" t="s">
        <v>5278</v>
      </c>
      <c r="E255" s="5" t="s">
        <v>5278</v>
      </c>
      <c r="F255" s="5" t="s">
        <v>5278</v>
      </c>
      <c r="G255" s="5" t="s">
        <v>5278</v>
      </c>
      <c r="H255" s="5" t="s">
        <v>5278</v>
      </c>
      <c r="I255" s="5" t="s">
        <v>5278</v>
      </c>
      <c r="J255" s="5" t="s">
        <v>5278</v>
      </c>
      <c r="K255" s="5" t="s">
        <v>6929</v>
      </c>
      <c r="L255" s="5" t="s">
        <v>5470</v>
      </c>
      <c r="M255" s="5" t="s">
        <v>5473</v>
      </c>
      <c r="N255" s="90">
        <v>1</v>
      </c>
      <c r="O255" s="5" t="s">
        <v>5278</v>
      </c>
      <c r="P255" s="90">
        <v>0</v>
      </c>
      <c r="Q255" s="5" t="s">
        <v>5278</v>
      </c>
      <c r="R255" s="5" t="s">
        <v>5278</v>
      </c>
      <c r="S255" s="5" t="s">
        <v>6038</v>
      </c>
      <c r="T255" s="5" t="s">
        <v>5278</v>
      </c>
      <c r="U255" s="5" t="s">
        <v>5278</v>
      </c>
      <c r="V255" s="5" t="s">
        <v>5278</v>
      </c>
      <c r="W255" s="5" t="s">
        <v>5278</v>
      </c>
      <c r="X255" s="5" t="s">
        <v>5278</v>
      </c>
      <c r="Y255" s="5" t="s">
        <v>5278</v>
      </c>
      <c r="Z255" s="5" t="s">
        <v>5278</v>
      </c>
      <c r="AA255" s="5" t="s">
        <v>5273</v>
      </c>
      <c r="AB255" s="5" t="s">
        <v>5273</v>
      </c>
      <c r="AC255" s="5" t="s">
        <v>5273</v>
      </c>
      <c r="AD255" s="5" t="s">
        <v>5273</v>
      </c>
      <c r="AE255" s="5" t="s">
        <v>5273</v>
      </c>
      <c r="AF255" s="5" t="s">
        <v>5278</v>
      </c>
      <c r="AG255" s="5" t="s">
        <v>5278</v>
      </c>
      <c r="AH255" s="5" t="s">
        <v>5278</v>
      </c>
      <c r="AI255" s="5" t="s">
        <v>5278</v>
      </c>
      <c r="AJ255" s="5" t="s">
        <v>5278</v>
      </c>
      <c r="AK255" s="5" t="s">
        <v>10</v>
      </c>
    </row>
    <row r="256" spans="1:37">
      <c r="A256" s="5" t="s">
        <v>6408</v>
      </c>
      <c r="B256" s="5" t="s">
        <v>5444</v>
      </c>
      <c r="C256" s="5" t="s">
        <v>5278</v>
      </c>
      <c r="D256" s="5" t="s">
        <v>5278</v>
      </c>
      <c r="E256" s="5" t="s">
        <v>5278</v>
      </c>
      <c r="F256" s="5" t="s">
        <v>5278</v>
      </c>
      <c r="G256" s="5" t="s">
        <v>5278</v>
      </c>
      <c r="H256" s="5" t="s">
        <v>5278</v>
      </c>
      <c r="I256" s="5" t="s">
        <v>5278</v>
      </c>
      <c r="J256" s="5" t="s">
        <v>5278</v>
      </c>
      <c r="K256" s="5" t="s">
        <v>6930</v>
      </c>
      <c r="L256" s="5" t="s">
        <v>5470</v>
      </c>
      <c r="M256" s="5" t="s">
        <v>5473</v>
      </c>
      <c r="N256" s="90">
        <v>1</v>
      </c>
      <c r="O256" s="5" t="s">
        <v>5278</v>
      </c>
      <c r="P256" s="90">
        <v>0</v>
      </c>
      <c r="Q256" s="5" t="s">
        <v>5278</v>
      </c>
      <c r="R256" s="5" t="s">
        <v>5278</v>
      </c>
      <c r="S256" s="5" t="s">
        <v>6038</v>
      </c>
      <c r="T256" s="5" t="s">
        <v>5278</v>
      </c>
      <c r="U256" s="5" t="s">
        <v>5278</v>
      </c>
      <c r="V256" s="5" t="s">
        <v>5278</v>
      </c>
      <c r="W256" s="5" t="s">
        <v>5278</v>
      </c>
      <c r="X256" s="5" t="s">
        <v>5278</v>
      </c>
      <c r="Y256" s="5" t="s">
        <v>5278</v>
      </c>
      <c r="Z256" s="5" t="s">
        <v>5278</v>
      </c>
      <c r="AA256" s="5" t="s">
        <v>5273</v>
      </c>
      <c r="AB256" s="5" t="s">
        <v>5273</v>
      </c>
      <c r="AC256" s="5" t="s">
        <v>5273</v>
      </c>
      <c r="AD256" s="5" t="s">
        <v>5273</v>
      </c>
      <c r="AE256" s="5" t="s">
        <v>5273</v>
      </c>
      <c r="AF256" s="5" t="s">
        <v>5278</v>
      </c>
      <c r="AG256" s="5" t="s">
        <v>5278</v>
      </c>
      <c r="AH256" s="5" t="s">
        <v>5278</v>
      </c>
      <c r="AI256" s="5" t="s">
        <v>5278</v>
      </c>
      <c r="AJ256" s="5" t="s">
        <v>5278</v>
      </c>
      <c r="AK256" s="5" t="s">
        <v>10</v>
      </c>
    </row>
    <row r="257" spans="1:37">
      <c r="A257" s="5" t="s">
        <v>7782</v>
      </c>
      <c r="B257" s="5" t="s">
        <v>5444</v>
      </c>
      <c r="C257" s="5" t="s">
        <v>5278</v>
      </c>
      <c r="D257" s="5" t="s">
        <v>5278</v>
      </c>
      <c r="E257" s="5" t="s">
        <v>5278</v>
      </c>
      <c r="F257" s="5" t="s">
        <v>5278</v>
      </c>
      <c r="G257" s="5" t="s">
        <v>5278</v>
      </c>
      <c r="H257" s="5" t="s">
        <v>5278</v>
      </c>
      <c r="I257" s="5" t="s">
        <v>5278</v>
      </c>
      <c r="J257" s="5" t="s">
        <v>5278</v>
      </c>
      <c r="K257" s="5" t="s">
        <v>7753</v>
      </c>
      <c r="L257" s="5" t="s">
        <v>6122</v>
      </c>
      <c r="M257" s="5" t="s">
        <v>5473</v>
      </c>
      <c r="N257" s="90">
        <v>1</v>
      </c>
      <c r="O257" s="5" t="s">
        <v>5278</v>
      </c>
      <c r="P257" s="90">
        <v>0</v>
      </c>
      <c r="Q257" s="5" t="s">
        <v>5278</v>
      </c>
      <c r="R257" s="5" t="s">
        <v>5278</v>
      </c>
      <c r="S257" s="5" t="s">
        <v>6038</v>
      </c>
      <c r="T257" s="5" t="s">
        <v>5278</v>
      </c>
      <c r="U257" s="5" t="s">
        <v>5278</v>
      </c>
      <c r="V257" s="5" t="s">
        <v>5278</v>
      </c>
      <c r="W257" s="5" t="s">
        <v>5278</v>
      </c>
      <c r="X257" s="5" t="s">
        <v>5278</v>
      </c>
      <c r="Y257" s="5" t="s">
        <v>5278</v>
      </c>
      <c r="Z257" s="5" t="s">
        <v>5278</v>
      </c>
      <c r="AA257" s="5" t="s">
        <v>5273</v>
      </c>
      <c r="AB257" s="5" t="s">
        <v>5273</v>
      </c>
      <c r="AC257" s="5" t="s">
        <v>5273</v>
      </c>
      <c r="AD257" s="5" t="s">
        <v>5273</v>
      </c>
      <c r="AE257" s="5" t="s">
        <v>5273</v>
      </c>
      <c r="AF257" s="5" t="s">
        <v>5278</v>
      </c>
      <c r="AG257" s="5" t="s">
        <v>5278</v>
      </c>
      <c r="AH257" s="5" t="s">
        <v>5278</v>
      </c>
      <c r="AI257" s="5" t="s">
        <v>5278</v>
      </c>
      <c r="AJ257" s="5" t="s">
        <v>5278</v>
      </c>
      <c r="AK257" s="5" t="s">
        <v>10</v>
      </c>
    </row>
    <row r="258" spans="1:37">
      <c r="A258" s="5" t="s">
        <v>6409</v>
      </c>
      <c r="B258" s="5" t="s">
        <v>5444</v>
      </c>
      <c r="C258" s="5" t="s">
        <v>5278</v>
      </c>
      <c r="D258" s="5" t="s">
        <v>5278</v>
      </c>
      <c r="E258" s="5" t="s">
        <v>5278</v>
      </c>
      <c r="F258" s="5" t="s">
        <v>5278</v>
      </c>
      <c r="G258" s="5" t="s">
        <v>5278</v>
      </c>
      <c r="H258" s="5" t="s">
        <v>5278</v>
      </c>
      <c r="I258" s="5" t="s">
        <v>5278</v>
      </c>
      <c r="J258" s="5" t="s">
        <v>5278</v>
      </c>
      <c r="K258" s="5" t="s">
        <v>6931</v>
      </c>
      <c r="L258" s="5" t="s">
        <v>5470</v>
      </c>
      <c r="M258" s="5" t="s">
        <v>5473</v>
      </c>
      <c r="N258" s="90">
        <v>1</v>
      </c>
      <c r="O258" s="5" t="s">
        <v>5278</v>
      </c>
      <c r="P258" s="90">
        <v>0</v>
      </c>
      <c r="Q258" s="5" t="s">
        <v>5278</v>
      </c>
      <c r="R258" s="5" t="s">
        <v>5278</v>
      </c>
      <c r="S258" s="5" t="s">
        <v>6038</v>
      </c>
      <c r="T258" s="5" t="s">
        <v>5278</v>
      </c>
      <c r="U258" s="5" t="s">
        <v>5278</v>
      </c>
      <c r="V258" s="5" t="s">
        <v>5278</v>
      </c>
      <c r="W258" s="5" t="s">
        <v>5278</v>
      </c>
      <c r="X258" s="5" t="s">
        <v>5278</v>
      </c>
      <c r="Y258" s="5" t="s">
        <v>5278</v>
      </c>
      <c r="Z258" s="5" t="s">
        <v>5278</v>
      </c>
      <c r="AA258" s="5" t="s">
        <v>5273</v>
      </c>
      <c r="AB258" s="5" t="s">
        <v>5273</v>
      </c>
      <c r="AC258" s="5" t="s">
        <v>5273</v>
      </c>
      <c r="AD258" s="5" t="s">
        <v>5273</v>
      </c>
      <c r="AE258" s="5" t="s">
        <v>5273</v>
      </c>
      <c r="AF258" s="5" t="s">
        <v>5278</v>
      </c>
      <c r="AG258" s="5" t="s">
        <v>5278</v>
      </c>
      <c r="AH258" s="5" t="s">
        <v>5278</v>
      </c>
      <c r="AI258" s="5" t="s">
        <v>5278</v>
      </c>
      <c r="AJ258" s="5" t="s">
        <v>5278</v>
      </c>
      <c r="AK258" s="5" t="s">
        <v>10</v>
      </c>
    </row>
    <row r="259" spans="1:37">
      <c r="A259" s="5" t="s">
        <v>6685</v>
      </c>
      <c r="B259" s="5" t="s">
        <v>5450</v>
      </c>
      <c r="C259" s="5" t="s">
        <v>5278</v>
      </c>
      <c r="D259" s="5" t="s">
        <v>5278</v>
      </c>
      <c r="E259" s="5" t="s">
        <v>5278</v>
      </c>
      <c r="F259" s="5" t="s">
        <v>5278</v>
      </c>
      <c r="G259" s="5" t="s">
        <v>5278</v>
      </c>
      <c r="H259" s="5" t="s">
        <v>5278</v>
      </c>
      <c r="I259" s="5" t="s">
        <v>5278</v>
      </c>
      <c r="J259" s="5" t="s">
        <v>5278</v>
      </c>
      <c r="K259" s="5" t="s">
        <v>6932</v>
      </c>
      <c r="L259" s="5" t="s">
        <v>5470</v>
      </c>
      <c r="M259" s="5" t="s">
        <v>6838</v>
      </c>
      <c r="N259" s="90">
        <v>1</v>
      </c>
      <c r="O259" s="5" t="s">
        <v>5278</v>
      </c>
      <c r="P259" s="90">
        <v>0</v>
      </c>
      <c r="Q259" s="5" t="s">
        <v>5278</v>
      </c>
      <c r="R259" s="5" t="s">
        <v>5278</v>
      </c>
      <c r="S259" s="5" t="s">
        <v>6038</v>
      </c>
      <c r="T259" s="5" t="s">
        <v>5278</v>
      </c>
      <c r="U259" s="5" t="s">
        <v>5278</v>
      </c>
      <c r="V259" s="5" t="s">
        <v>5278</v>
      </c>
      <c r="W259" s="5" t="s">
        <v>5278</v>
      </c>
      <c r="X259" s="5" t="s">
        <v>5278</v>
      </c>
      <c r="Y259" s="5" t="s">
        <v>5278</v>
      </c>
      <c r="Z259" s="5" t="s">
        <v>5278</v>
      </c>
      <c r="AA259" s="5" t="s">
        <v>5273</v>
      </c>
      <c r="AB259" s="5" t="s">
        <v>5273</v>
      </c>
      <c r="AC259" s="5" t="s">
        <v>5273</v>
      </c>
      <c r="AD259" s="5" t="s">
        <v>5273</v>
      </c>
      <c r="AE259" s="5" t="s">
        <v>5273</v>
      </c>
      <c r="AF259" s="5" t="s">
        <v>5278</v>
      </c>
      <c r="AG259" s="5" t="s">
        <v>5278</v>
      </c>
      <c r="AH259" s="5" t="s">
        <v>5278</v>
      </c>
      <c r="AI259" s="5" t="s">
        <v>5278</v>
      </c>
      <c r="AJ259" s="5" t="s">
        <v>5278</v>
      </c>
      <c r="AK259" s="5" t="s">
        <v>6684</v>
      </c>
    </row>
    <row r="260" spans="1:37">
      <c r="A260" s="5" t="s">
        <v>6454</v>
      </c>
      <c r="B260" s="5" t="s">
        <v>5444</v>
      </c>
      <c r="C260" s="5" t="s">
        <v>5278</v>
      </c>
      <c r="D260" s="5" t="s">
        <v>5278</v>
      </c>
      <c r="E260" s="5" t="s">
        <v>5278</v>
      </c>
      <c r="F260" s="5" t="s">
        <v>5278</v>
      </c>
      <c r="G260" s="5" t="s">
        <v>5278</v>
      </c>
      <c r="H260" s="5" t="s">
        <v>5278</v>
      </c>
      <c r="I260" s="5" t="s">
        <v>5278</v>
      </c>
      <c r="J260" s="5" t="s">
        <v>5278</v>
      </c>
      <c r="K260" s="5" t="s">
        <v>6933</v>
      </c>
      <c r="L260" s="5" t="s">
        <v>5819</v>
      </c>
      <c r="M260" s="5" t="s">
        <v>6934</v>
      </c>
      <c r="N260" s="90">
        <v>1</v>
      </c>
      <c r="O260" s="5" t="s">
        <v>5278</v>
      </c>
      <c r="P260" s="90">
        <v>0</v>
      </c>
      <c r="Q260" s="5" t="s">
        <v>5278</v>
      </c>
      <c r="R260" s="5" t="s">
        <v>5278</v>
      </c>
      <c r="S260" s="5" t="s">
        <v>6038</v>
      </c>
      <c r="T260" s="5" t="s">
        <v>5278</v>
      </c>
      <c r="U260" s="5" t="s">
        <v>5278</v>
      </c>
      <c r="V260" s="5" t="s">
        <v>5278</v>
      </c>
      <c r="W260" s="5" t="s">
        <v>5278</v>
      </c>
      <c r="X260" s="5" t="s">
        <v>5278</v>
      </c>
      <c r="Y260" s="5" t="s">
        <v>5278</v>
      </c>
      <c r="Z260" s="5" t="s">
        <v>5278</v>
      </c>
      <c r="AA260" s="5" t="s">
        <v>5273</v>
      </c>
      <c r="AB260" s="5" t="s">
        <v>5273</v>
      </c>
      <c r="AC260" s="5" t="s">
        <v>5273</v>
      </c>
      <c r="AD260" s="5" t="s">
        <v>5273</v>
      </c>
      <c r="AE260" s="5" t="s">
        <v>5273</v>
      </c>
      <c r="AF260" s="5" t="s">
        <v>5278</v>
      </c>
      <c r="AG260" s="5" t="s">
        <v>5278</v>
      </c>
      <c r="AH260" s="5" t="s">
        <v>5278</v>
      </c>
      <c r="AI260" s="5" t="s">
        <v>5278</v>
      </c>
      <c r="AJ260" s="5" t="s">
        <v>5278</v>
      </c>
      <c r="AK260" s="5" t="s">
        <v>10</v>
      </c>
    </row>
    <row r="261" spans="1:37">
      <c r="A261" s="5" t="s">
        <v>6702</v>
      </c>
      <c r="B261" s="5" t="s">
        <v>5476</v>
      </c>
      <c r="C261" s="5" t="s">
        <v>5278</v>
      </c>
      <c r="D261" s="5" t="s">
        <v>5278</v>
      </c>
      <c r="E261" s="5" t="s">
        <v>5278</v>
      </c>
      <c r="F261" s="5" t="s">
        <v>5278</v>
      </c>
      <c r="G261" s="5" t="s">
        <v>5278</v>
      </c>
      <c r="H261" s="5" t="s">
        <v>5278</v>
      </c>
      <c r="I261" s="5" t="s">
        <v>5278</v>
      </c>
      <c r="J261" s="5" t="s">
        <v>5278</v>
      </c>
      <c r="K261" s="5" t="s">
        <v>6935</v>
      </c>
      <c r="L261" s="5" t="s">
        <v>1019</v>
      </c>
      <c r="M261" s="5" t="s">
        <v>5582</v>
      </c>
      <c r="N261" s="90">
        <v>1</v>
      </c>
      <c r="O261" s="5" t="s">
        <v>5278</v>
      </c>
      <c r="P261" s="90">
        <v>0</v>
      </c>
      <c r="Q261" s="5" t="s">
        <v>5278</v>
      </c>
      <c r="R261" s="5" t="s">
        <v>5278</v>
      </c>
      <c r="S261" s="5" t="s">
        <v>6038</v>
      </c>
      <c r="T261" s="5" t="s">
        <v>5278</v>
      </c>
      <c r="U261" s="5" t="s">
        <v>5278</v>
      </c>
      <c r="V261" s="5" t="s">
        <v>5278</v>
      </c>
      <c r="W261" s="5" t="s">
        <v>5278</v>
      </c>
      <c r="X261" s="5" t="s">
        <v>5278</v>
      </c>
      <c r="Y261" s="5" t="s">
        <v>5278</v>
      </c>
      <c r="Z261" s="5" t="s">
        <v>5278</v>
      </c>
      <c r="AA261" s="5" t="s">
        <v>5273</v>
      </c>
      <c r="AB261" s="5" t="s">
        <v>5273</v>
      </c>
      <c r="AC261" s="5" t="s">
        <v>5273</v>
      </c>
      <c r="AD261" s="5" t="s">
        <v>5273</v>
      </c>
      <c r="AE261" s="5" t="s">
        <v>5273</v>
      </c>
      <c r="AF261" s="5" t="s">
        <v>5278</v>
      </c>
      <c r="AG261" s="5" t="s">
        <v>5278</v>
      </c>
      <c r="AH261" s="5" t="s">
        <v>5278</v>
      </c>
      <c r="AI261" s="5" t="s">
        <v>5278</v>
      </c>
      <c r="AJ261" s="5" t="s">
        <v>5278</v>
      </c>
      <c r="AK261" s="5" t="s">
        <v>6701</v>
      </c>
    </row>
    <row r="262" spans="1:37">
      <c r="A262" s="5" t="s">
        <v>7383</v>
      </c>
      <c r="B262" s="5" t="s">
        <v>5476</v>
      </c>
      <c r="C262" s="5" t="s">
        <v>5278</v>
      </c>
      <c r="D262" s="5" t="s">
        <v>5278</v>
      </c>
      <c r="E262" s="5" t="s">
        <v>5278</v>
      </c>
      <c r="F262" s="5" t="s">
        <v>5278</v>
      </c>
      <c r="G262" s="5" t="s">
        <v>5278</v>
      </c>
      <c r="H262" s="5" t="s">
        <v>5278</v>
      </c>
      <c r="I262" s="5" t="s">
        <v>5278</v>
      </c>
      <c r="J262" s="5" t="s">
        <v>5278</v>
      </c>
      <c r="K262" s="5" t="s">
        <v>7505</v>
      </c>
      <c r="L262" s="5" t="s">
        <v>5831</v>
      </c>
      <c r="M262" s="5" t="s">
        <v>7455</v>
      </c>
      <c r="N262" s="90">
        <v>1</v>
      </c>
      <c r="O262" s="5" t="s">
        <v>5278</v>
      </c>
      <c r="P262" s="90">
        <v>0</v>
      </c>
      <c r="Q262" s="5" t="s">
        <v>5278</v>
      </c>
      <c r="R262" s="5" t="s">
        <v>5278</v>
      </c>
      <c r="S262" s="5" t="s">
        <v>6038</v>
      </c>
      <c r="T262" s="5" t="s">
        <v>5278</v>
      </c>
      <c r="U262" s="5" t="s">
        <v>5278</v>
      </c>
      <c r="V262" s="5" t="s">
        <v>5278</v>
      </c>
      <c r="W262" s="5" t="s">
        <v>5278</v>
      </c>
      <c r="X262" s="5" t="s">
        <v>5278</v>
      </c>
      <c r="Y262" s="5" t="s">
        <v>5278</v>
      </c>
      <c r="Z262" s="5" t="s">
        <v>5278</v>
      </c>
      <c r="AA262" s="5" t="s">
        <v>5273</v>
      </c>
      <c r="AB262" s="5" t="s">
        <v>5273</v>
      </c>
      <c r="AC262" s="5" t="s">
        <v>5273</v>
      </c>
      <c r="AD262" s="5" t="s">
        <v>5273</v>
      </c>
      <c r="AE262" s="5" t="s">
        <v>5273</v>
      </c>
      <c r="AF262" s="5" t="s">
        <v>5278</v>
      </c>
      <c r="AG262" s="5" t="s">
        <v>5278</v>
      </c>
      <c r="AH262" s="5" t="s">
        <v>5278</v>
      </c>
      <c r="AI262" s="5" t="s">
        <v>5278</v>
      </c>
      <c r="AJ262" s="5" t="s">
        <v>5278</v>
      </c>
      <c r="AK262" s="5" t="s">
        <v>7381</v>
      </c>
    </row>
    <row r="263" spans="1:37">
      <c r="A263" s="5" t="s">
        <v>7382</v>
      </c>
      <c r="B263" s="5" t="s">
        <v>5476</v>
      </c>
      <c r="C263" s="5" t="s">
        <v>5278</v>
      </c>
      <c r="D263" s="5" t="s">
        <v>5278</v>
      </c>
      <c r="E263" s="5" t="s">
        <v>5278</v>
      </c>
      <c r="F263" s="5" t="s">
        <v>5278</v>
      </c>
      <c r="G263" s="5" t="s">
        <v>5278</v>
      </c>
      <c r="H263" s="5" t="s">
        <v>5278</v>
      </c>
      <c r="I263" s="5" t="s">
        <v>5278</v>
      </c>
      <c r="J263" s="5" t="s">
        <v>5278</v>
      </c>
      <c r="K263" s="5" t="s">
        <v>7506</v>
      </c>
      <c r="L263" s="5" t="s">
        <v>5832</v>
      </c>
      <c r="M263" s="5" t="s">
        <v>7455</v>
      </c>
      <c r="N263" s="90">
        <v>1</v>
      </c>
      <c r="O263" s="5" t="s">
        <v>5278</v>
      </c>
      <c r="P263" s="90">
        <v>0</v>
      </c>
      <c r="Q263" s="5" t="s">
        <v>5278</v>
      </c>
      <c r="R263" s="5" t="s">
        <v>5278</v>
      </c>
      <c r="S263" s="5" t="s">
        <v>6038</v>
      </c>
      <c r="T263" s="5" t="s">
        <v>5278</v>
      </c>
      <c r="U263" s="5" t="s">
        <v>5278</v>
      </c>
      <c r="V263" s="5" t="s">
        <v>5278</v>
      </c>
      <c r="W263" s="5" t="s">
        <v>5278</v>
      </c>
      <c r="X263" s="5" t="s">
        <v>5278</v>
      </c>
      <c r="Y263" s="5" t="s">
        <v>5278</v>
      </c>
      <c r="Z263" s="5" t="s">
        <v>5278</v>
      </c>
      <c r="AA263" s="5" t="s">
        <v>5273</v>
      </c>
      <c r="AB263" s="5" t="s">
        <v>5273</v>
      </c>
      <c r="AC263" s="5" t="s">
        <v>5273</v>
      </c>
      <c r="AD263" s="5" t="s">
        <v>5273</v>
      </c>
      <c r="AE263" s="5" t="s">
        <v>5273</v>
      </c>
      <c r="AF263" s="5" t="s">
        <v>5278</v>
      </c>
      <c r="AG263" s="5" t="s">
        <v>5278</v>
      </c>
      <c r="AH263" s="5" t="s">
        <v>5278</v>
      </c>
      <c r="AI263" s="5" t="s">
        <v>5278</v>
      </c>
      <c r="AJ263" s="5" t="s">
        <v>5278</v>
      </c>
      <c r="AK263" s="5" t="s">
        <v>7381</v>
      </c>
    </row>
    <row r="264" spans="1:37">
      <c r="A264" s="5" t="s">
        <v>7380</v>
      </c>
      <c r="B264" s="5" t="s">
        <v>5476</v>
      </c>
      <c r="C264" s="5" t="s">
        <v>5278</v>
      </c>
      <c r="D264" s="5" t="s">
        <v>5278</v>
      </c>
      <c r="E264" s="5" t="s">
        <v>5278</v>
      </c>
      <c r="F264" s="5" t="s">
        <v>5278</v>
      </c>
      <c r="G264" s="5" t="s">
        <v>5278</v>
      </c>
      <c r="H264" s="5" t="s">
        <v>5278</v>
      </c>
      <c r="I264" s="5" t="s">
        <v>5278</v>
      </c>
      <c r="J264" s="5" t="s">
        <v>5278</v>
      </c>
      <c r="K264" s="5" t="s">
        <v>7507</v>
      </c>
      <c r="L264" s="5" t="s">
        <v>5831</v>
      </c>
      <c r="M264" s="5" t="s">
        <v>7455</v>
      </c>
      <c r="N264" s="90">
        <v>1</v>
      </c>
      <c r="O264" s="5" t="s">
        <v>5278</v>
      </c>
      <c r="P264" s="90">
        <v>0</v>
      </c>
      <c r="Q264" s="5" t="s">
        <v>5278</v>
      </c>
      <c r="R264" s="5" t="s">
        <v>5278</v>
      </c>
      <c r="S264" s="5" t="s">
        <v>6038</v>
      </c>
      <c r="T264" s="5" t="s">
        <v>5278</v>
      </c>
      <c r="U264" s="5" t="s">
        <v>5278</v>
      </c>
      <c r="V264" s="5" t="s">
        <v>5278</v>
      </c>
      <c r="W264" s="5" t="s">
        <v>5278</v>
      </c>
      <c r="X264" s="5" t="s">
        <v>5278</v>
      </c>
      <c r="Y264" s="5" t="s">
        <v>5278</v>
      </c>
      <c r="Z264" s="5" t="s">
        <v>5278</v>
      </c>
      <c r="AA264" s="5" t="s">
        <v>5273</v>
      </c>
      <c r="AB264" s="5" t="s">
        <v>5273</v>
      </c>
      <c r="AC264" s="5" t="s">
        <v>5273</v>
      </c>
      <c r="AD264" s="5" t="s">
        <v>5273</v>
      </c>
      <c r="AE264" s="5" t="s">
        <v>5273</v>
      </c>
      <c r="AF264" s="5" t="s">
        <v>5278</v>
      </c>
      <c r="AG264" s="5" t="s">
        <v>5278</v>
      </c>
      <c r="AH264" s="5" t="s">
        <v>5278</v>
      </c>
      <c r="AI264" s="5" t="s">
        <v>5278</v>
      </c>
      <c r="AJ264" s="5" t="s">
        <v>5278</v>
      </c>
      <c r="AK264" s="5" t="s">
        <v>7378</v>
      </c>
    </row>
    <row r="265" spans="1:37">
      <c r="A265" s="5" t="s">
        <v>7379</v>
      </c>
      <c r="B265" s="5" t="s">
        <v>5476</v>
      </c>
      <c r="C265" s="5" t="s">
        <v>5278</v>
      </c>
      <c r="D265" s="5" t="s">
        <v>5278</v>
      </c>
      <c r="E265" s="5" t="s">
        <v>5278</v>
      </c>
      <c r="F265" s="5" t="s">
        <v>5278</v>
      </c>
      <c r="G265" s="5" t="s">
        <v>5278</v>
      </c>
      <c r="H265" s="5" t="s">
        <v>5278</v>
      </c>
      <c r="I265" s="5" t="s">
        <v>5278</v>
      </c>
      <c r="J265" s="5" t="s">
        <v>5278</v>
      </c>
      <c r="K265" s="5" t="s">
        <v>7508</v>
      </c>
      <c r="L265" s="5" t="s">
        <v>5832</v>
      </c>
      <c r="M265" s="5" t="s">
        <v>7455</v>
      </c>
      <c r="N265" s="90">
        <v>1</v>
      </c>
      <c r="O265" s="5" t="s">
        <v>5278</v>
      </c>
      <c r="P265" s="90">
        <v>0</v>
      </c>
      <c r="Q265" s="5" t="s">
        <v>5278</v>
      </c>
      <c r="R265" s="5" t="s">
        <v>5278</v>
      </c>
      <c r="S265" s="5" t="s">
        <v>6038</v>
      </c>
      <c r="T265" s="5" t="s">
        <v>5278</v>
      </c>
      <c r="U265" s="5" t="s">
        <v>5278</v>
      </c>
      <c r="V265" s="5" t="s">
        <v>5278</v>
      </c>
      <c r="W265" s="5" t="s">
        <v>5278</v>
      </c>
      <c r="X265" s="5" t="s">
        <v>5278</v>
      </c>
      <c r="Y265" s="5" t="s">
        <v>5278</v>
      </c>
      <c r="Z265" s="5" t="s">
        <v>5278</v>
      </c>
      <c r="AA265" s="5" t="s">
        <v>5273</v>
      </c>
      <c r="AB265" s="5" t="s">
        <v>5273</v>
      </c>
      <c r="AC265" s="5" t="s">
        <v>5273</v>
      </c>
      <c r="AD265" s="5" t="s">
        <v>5273</v>
      </c>
      <c r="AE265" s="5" t="s">
        <v>5273</v>
      </c>
      <c r="AF265" s="5" t="s">
        <v>5278</v>
      </c>
      <c r="AG265" s="5" t="s">
        <v>5278</v>
      </c>
      <c r="AH265" s="5" t="s">
        <v>5278</v>
      </c>
      <c r="AI265" s="5" t="s">
        <v>5278</v>
      </c>
      <c r="AJ265" s="5" t="s">
        <v>5278</v>
      </c>
      <c r="AK265" s="5" t="s">
        <v>7378</v>
      </c>
    </row>
    <row r="266" spans="1:37">
      <c r="A266" s="5" t="s">
        <v>6710</v>
      </c>
      <c r="B266" s="5" t="s">
        <v>5476</v>
      </c>
      <c r="C266" s="5" t="s">
        <v>5278</v>
      </c>
      <c r="D266" s="5" t="s">
        <v>5278</v>
      </c>
      <c r="E266" s="5" t="s">
        <v>5278</v>
      </c>
      <c r="F266" s="5" t="s">
        <v>5278</v>
      </c>
      <c r="G266" s="5" t="s">
        <v>5278</v>
      </c>
      <c r="H266" s="5" t="s">
        <v>5278</v>
      </c>
      <c r="I266" s="5" t="s">
        <v>5278</v>
      </c>
      <c r="J266" s="5" t="s">
        <v>5278</v>
      </c>
      <c r="K266" s="5" t="s">
        <v>6936</v>
      </c>
      <c r="L266" s="5" t="s">
        <v>1019</v>
      </c>
      <c r="M266" s="5" t="s">
        <v>5582</v>
      </c>
      <c r="N266" s="90">
        <v>1</v>
      </c>
      <c r="O266" s="5" t="s">
        <v>5278</v>
      </c>
      <c r="P266" s="90">
        <v>0</v>
      </c>
      <c r="Q266" s="5" t="s">
        <v>5278</v>
      </c>
      <c r="R266" s="5" t="s">
        <v>5278</v>
      </c>
      <c r="S266" s="5" t="s">
        <v>6038</v>
      </c>
      <c r="T266" s="5" t="s">
        <v>5278</v>
      </c>
      <c r="U266" s="5" t="s">
        <v>5278</v>
      </c>
      <c r="V266" s="5" t="s">
        <v>5278</v>
      </c>
      <c r="W266" s="5" t="s">
        <v>5278</v>
      </c>
      <c r="X266" s="5" t="s">
        <v>5278</v>
      </c>
      <c r="Y266" s="5" t="s">
        <v>5278</v>
      </c>
      <c r="Z266" s="5" t="s">
        <v>5278</v>
      </c>
      <c r="AA266" s="5" t="s">
        <v>5273</v>
      </c>
      <c r="AB266" s="5" t="s">
        <v>5273</v>
      </c>
      <c r="AC266" s="5" t="s">
        <v>5273</v>
      </c>
      <c r="AD266" s="5" t="s">
        <v>5273</v>
      </c>
      <c r="AE266" s="5" t="s">
        <v>5273</v>
      </c>
      <c r="AF266" s="5" t="s">
        <v>5278</v>
      </c>
      <c r="AG266" s="5" t="s">
        <v>5278</v>
      </c>
      <c r="AH266" s="5" t="s">
        <v>5278</v>
      </c>
      <c r="AI266" s="5" t="s">
        <v>5278</v>
      </c>
      <c r="AJ266" s="5" t="s">
        <v>5278</v>
      </c>
      <c r="AK266" s="5" t="s">
        <v>6709</v>
      </c>
    </row>
    <row r="267" spans="1:37">
      <c r="A267" s="5" t="s">
        <v>6433</v>
      </c>
      <c r="B267" s="5" t="s">
        <v>5450</v>
      </c>
      <c r="C267" s="5" t="s">
        <v>5278</v>
      </c>
      <c r="D267" s="5" t="s">
        <v>5278</v>
      </c>
      <c r="E267" s="5" t="s">
        <v>5278</v>
      </c>
      <c r="F267" s="5" t="s">
        <v>5278</v>
      </c>
      <c r="G267" s="5" t="s">
        <v>5278</v>
      </c>
      <c r="H267" s="5" t="s">
        <v>5278</v>
      </c>
      <c r="I267" s="5" t="s">
        <v>5278</v>
      </c>
      <c r="J267" s="5" t="s">
        <v>5278</v>
      </c>
      <c r="K267" s="5" t="s">
        <v>6937</v>
      </c>
      <c r="L267" s="5" t="s">
        <v>5470</v>
      </c>
      <c r="M267" s="5" t="s">
        <v>5475</v>
      </c>
      <c r="N267" s="90">
        <v>1</v>
      </c>
      <c r="O267" s="5" t="s">
        <v>5278</v>
      </c>
      <c r="P267" s="90">
        <v>0</v>
      </c>
      <c r="Q267" s="5" t="s">
        <v>5278</v>
      </c>
      <c r="R267" s="5" t="s">
        <v>5278</v>
      </c>
      <c r="S267" s="5" t="s">
        <v>6038</v>
      </c>
      <c r="T267" s="5" t="s">
        <v>5278</v>
      </c>
      <c r="U267" s="5" t="s">
        <v>5278</v>
      </c>
      <c r="V267" s="5" t="s">
        <v>5278</v>
      </c>
      <c r="W267" s="5" t="s">
        <v>5278</v>
      </c>
      <c r="X267" s="5" t="s">
        <v>5278</v>
      </c>
      <c r="Y267" s="5" t="s">
        <v>5278</v>
      </c>
      <c r="Z267" s="5" t="s">
        <v>5278</v>
      </c>
      <c r="AA267" s="5" t="s">
        <v>5273</v>
      </c>
      <c r="AB267" s="5" t="s">
        <v>5273</v>
      </c>
      <c r="AC267" s="5" t="s">
        <v>5273</v>
      </c>
      <c r="AD267" s="5" t="s">
        <v>5273</v>
      </c>
      <c r="AE267" s="5" t="s">
        <v>5273</v>
      </c>
      <c r="AF267" s="5" t="s">
        <v>5278</v>
      </c>
      <c r="AG267" s="5" t="s">
        <v>5278</v>
      </c>
      <c r="AH267" s="5" t="s">
        <v>5278</v>
      </c>
      <c r="AI267" s="5" t="s">
        <v>5278</v>
      </c>
      <c r="AJ267" s="5" t="s">
        <v>5278</v>
      </c>
      <c r="AK267" s="5" t="s">
        <v>5936</v>
      </c>
    </row>
    <row r="268" spans="1:37">
      <c r="A268" s="5" t="s">
        <v>6674</v>
      </c>
      <c r="B268" s="5" t="s">
        <v>5445</v>
      </c>
      <c r="C268" s="5" t="s">
        <v>5278</v>
      </c>
      <c r="D268" s="5" t="s">
        <v>5278</v>
      </c>
      <c r="E268" s="5" t="s">
        <v>5278</v>
      </c>
      <c r="F268" s="5" t="s">
        <v>5278</v>
      </c>
      <c r="G268" s="5" t="s">
        <v>5278</v>
      </c>
      <c r="H268" s="5" t="s">
        <v>5278</v>
      </c>
      <c r="I268" s="5" t="s">
        <v>5278</v>
      </c>
      <c r="J268" s="5" t="s">
        <v>5278</v>
      </c>
      <c r="K268" s="5" t="s">
        <v>6938</v>
      </c>
      <c r="L268" s="5" t="s">
        <v>5957</v>
      </c>
      <c r="M268" s="5" t="s">
        <v>5944</v>
      </c>
      <c r="N268" s="90">
        <v>1</v>
      </c>
      <c r="O268" s="5" t="s">
        <v>5278</v>
      </c>
      <c r="P268" s="90">
        <v>0</v>
      </c>
      <c r="Q268" s="5" t="s">
        <v>5278</v>
      </c>
      <c r="R268" s="5" t="s">
        <v>5278</v>
      </c>
      <c r="S268" s="5" t="s">
        <v>6038</v>
      </c>
      <c r="T268" s="5" t="s">
        <v>5278</v>
      </c>
      <c r="U268" s="5" t="s">
        <v>5278</v>
      </c>
      <c r="V268" s="5" t="s">
        <v>5278</v>
      </c>
      <c r="W268" s="5" t="s">
        <v>5278</v>
      </c>
      <c r="X268" s="5" t="s">
        <v>5278</v>
      </c>
      <c r="Y268" s="5" t="s">
        <v>5278</v>
      </c>
      <c r="Z268" s="5" t="s">
        <v>5278</v>
      </c>
      <c r="AA268" s="5" t="s">
        <v>5273</v>
      </c>
      <c r="AB268" s="5" t="s">
        <v>5273</v>
      </c>
      <c r="AC268" s="5" t="s">
        <v>5273</v>
      </c>
      <c r="AD268" s="5" t="s">
        <v>5273</v>
      </c>
      <c r="AE268" s="5" t="s">
        <v>5273</v>
      </c>
      <c r="AF268" s="5" t="s">
        <v>5278</v>
      </c>
      <c r="AG268" s="5" t="s">
        <v>5278</v>
      </c>
      <c r="AH268" s="5" t="s">
        <v>5278</v>
      </c>
      <c r="AI268" s="5" t="s">
        <v>5278</v>
      </c>
      <c r="AJ268" s="5" t="s">
        <v>5278</v>
      </c>
      <c r="AK268" s="5" t="s">
        <v>5936</v>
      </c>
    </row>
    <row r="269" spans="1:37">
      <c r="A269" s="5" t="s">
        <v>6673</v>
      </c>
      <c r="B269" s="5" t="s">
        <v>5445</v>
      </c>
      <c r="C269" s="5" t="s">
        <v>5278</v>
      </c>
      <c r="D269" s="5" t="s">
        <v>5278</v>
      </c>
      <c r="E269" s="5" t="s">
        <v>5278</v>
      </c>
      <c r="F269" s="5" t="s">
        <v>5278</v>
      </c>
      <c r="G269" s="5" t="s">
        <v>5278</v>
      </c>
      <c r="H269" s="5" t="s">
        <v>5278</v>
      </c>
      <c r="I269" s="5" t="s">
        <v>5278</v>
      </c>
      <c r="J269" s="5" t="s">
        <v>5278</v>
      </c>
      <c r="K269" s="5" t="s">
        <v>6939</v>
      </c>
      <c r="L269" s="5" t="s">
        <v>5955</v>
      </c>
      <c r="M269" s="5" t="s">
        <v>5944</v>
      </c>
      <c r="N269" s="90">
        <v>1</v>
      </c>
      <c r="O269" s="5" t="s">
        <v>5278</v>
      </c>
      <c r="P269" s="90">
        <v>0</v>
      </c>
      <c r="Q269" s="5" t="s">
        <v>5278</v>
      </c>
      <c r="R269" s="5" t="s">
        <v>5278</v>
      </c>
      <c r="S269" s="5" t="s">
        <v>6038</v>
      </c>
      <c r="T269" s="5" t="s">
        <v>5278</v>
      </c>
      <c r="U269" s="5" t="s">
        <v>5278</v>
      </c>
      <c r="V269" s="5" t="s">
        <v>5278</v>
      </c>
      <c r="W269" s="5" t="s">
        <v>5278</v>
      </c>
      <c r="X269" s="5" t="s">
        <v>5278</v>
      </c>
      <c r="Y269" s="5" t="s">
        <v>5278</v>
      </c>
      <c r="Z269" s="5" t="s">
        <v>5278</v>
      </c>
      <c r="AA269" s="5" t="s">
        <v>5273</v>
      </c>
      <c r="AB269" s="5" t="s">
        <v>5273</v>
      </c>
      <c r="AC269" s="5" t="s">
        <v>5273</v>
      </c>
      <c r="AD269" s="5" t="s">
        <v>5273</v>
      </c>
      <c r="AE269" s="5" t="s">
        <v>5273</v>
      </c>
      <c r="AF269" s="5" t="s">
        <v>5278</v>
      </c>
      <c r="AG269" s="5" t="s">
        <v>5278</v>
      </c>
      <c r="AH269" s="5" t="s">
        <v>5278</v>
      </c>
      <c r="AI269" s="5" t="s">
        <v>5278</v>
      </c>
      <c r="AJ269" s="5" t="s">
        <v>5278</v>
      </c>
      <c r="AK269" s="5" t="s">
        <v>5936</v>
      </c>
    </row>
    <row r="270" spans="1:37">
      <c r="A270" s="5" t="s">
        <v>6676</v>
      </c>
      <c r="B270" s="5" t="s">
        <v>5445</v>
      </c>
      <c r="C270" s="5" t="s">
        <v>5278</v>
      </c>
      <c r="D270" s="5" t="s">
        <v>5278</v>
      </c>
      <c r="E270" s="5" t="s">
        <v>5278</v>
      </c>
      <c r="F270" s="5" t="s">
        <v>5278</v>
      </c>
      <c r="G270" s="5" t="s">
        <v>5278</v>
      </c>
      <c r="H270" s="5" t="s">
        <v>5278</v>
      </c>
      <c r="I270" s="5" t="s">
        <v>5278</v>
      </c>
      <c r="J270" s="5" t="s">
        <v>5278</v>
      </c>
      <c r="K270" s="5" t="s">
        <v>6940</v>
      </c>
      <c r="L270" s="5" t="s">
        <v>5959</v>
      </c>
      <c r="M270" s="5" t="s">
        <v>5945</v>
      </c>
      <c r="N270" s="90">
        <v>1</v>
      </c>
      <c r="O270" s="5" t="s">
        <v>5278</v>
      </c>
      <c r="P270" s="90">
        <v>0</v>
      </c>
      <c r="Q270" s="5" t="s">
        <v>5278</v>
      </c>
      <c r="R270" s="5" t="s">
        <v>5278</v>
      </c>
      <c r="S270" s="5" t="s">
        <v>6038</v>
      </c>
      <c r="T270" s="5" t="s">
        <v>5278</v>
      </c>
      <c r="U270" s="5" t="s">
        <v>5278</v>
      </c>
      <c r="V270" s="5" t="s">
        <v>5278</v>
      </c>
      <c r="W270" s="5" t="s">
        <v>5278</v>
      </c>
      <c r="X270" s="5" t="s">
        <v>5278</v>
      </c>
      <c r="Y270" s="5" t="s">
        <v>5278</v>
      </c>
      <c r="Z270" s="5" t="s">
        <v>5278</v>
      </c>
      <c r="AA270" s="5" t="s">
        <v>5273</v>
      </c>
      <c r="AB270" s="5" t="s">
        <v>5273</v>
      </c>
      <c r="AC270" s="5" t="s">
        <v>5273</v>
      </c>
      <c r="AD270" s="5" t="s">
        <v>5273</v>
      </c>
      <c r="AE270" s="5" t="s">
        <v>5273</v>
      </c>
      <c r="AF270" s="5" t="s">
        <v>5278</v>
      </c>
      <c r="AG270" s="5" t="s">
        <v>5278</v>
      </c>
      <c r="AH270" s="5" t="s">
        <v>5278</v>
      </c>
      <c r="AI270" s="5" t="s">
        <v>5278</v>
      </c>
      <c r="AJ270" s="5" t="s">
        <v>5278</v>
      </c>
      <c r="AK270" s="5" t="s">
        <v>5936</v>
      </c>
    </row>
    <row r="271" spans="1:37">
      <c r="A271" s="5" t="s">
        <v>7365</v>
      </c>
      <c r="B271" s="5" t="s">
        <v>7837</v>
      </c>
      <c r="C271" s="5" t="s">
        <v>5278</v>
      </c>
      <c r="D271" s="5" t="s">
        <v>5278</v>
      </c>
      <c r="E271" s="5" t="s">
        <v>5278</v>
      </c>
      <c r="F271" s="5" t="s">
        <v>5278</v>
      </c>
      <c r="G271" s="5" t="s">
        <v>5278</v>
      </c>
      <c r="H271" s="5" t="s">
        <v>5278</v>
      </c>
      <c r="I271" s="5" t="s">
        <v>5278</v>
      </c>
      <c r="J271" s="5" t="s">
        <v>5278</v>
      </c>
      <c r="K271" s="5" t="s">
        <v>7509</v>
      </c>
      <c r="L271" s="5" t="s">
        <v>5552</v>
      </c>
      <c r="M271" s="5" t="s">
        <v>5557</v>
      </c>
      <c r="N271" s="90">
        <v>1</v>
      </c>
      <c r="O271" s="5" t="s">
        <v>5278</v>
      </c>
      <c r="P271" s="90">
        <v>0</v>
      </c>
      <c r="Q271" s="5" t="s">
        <v>5278</v>
      </c>
      <c r="R271" s="5" t="s">
        <v>5278</v>
      </c>
      <c r="S271" s="5" t="s">
        <v>6038</v>
      </c>
      <c r="T271" s="5" t="s">
        <v>5278</v>
      </c>
      <c r="U271" s="5" t="s">
        <v>5278</v>
      </c>
      <c r="V271" s="5" t="s">
        <v>5278</v>
      </c>
      <c r="W271" s="5" t="s">
        <v>5278</v>
      </c>
      <c r="X271" s="5" t="s">
        <v>5278</v>
      </c>
      <c r="Y271" s="5" t="s">
        <v>5278</v>
      </c>
      <c r="Z271" s="5" t="s">
        <v>5278</v>
      </c>
      <c r="AA271" s="5" t="s">
        <v>5273</v>
      </c>
      <c r="AB271" s="5" t="s">
        <v>5273</v>
      </c>
      <c r="AC271" s="5" t="s">
        <v>5273</v>
      </c>
      <c r="AD271" s="5" t="s">
        <v>5273</v>
      </c>
      <c r="AE271" s="5" t="s">
        <v>5273</v>
      </c>
      <c r="AF271" s="5" t="s">
        <v>5278</v>
      </c>
      <c r="AG271" s="5" t="s">
        <v>5278</v>
      </c>
      <c r="AH271" s="5" t="s">
        <v>5278</v>
      </c>
      <c r="AI271" s="5" t="s">
        <v>5278</v>
      </c>
      <c r="AJ271" s="5" t="s">
        <v>5278</v>
      </c>
      <c r="AK271" s="5" t="s">
        <v>7338</v>
      </c>
    </row>
    <row r="272" spans="1:37">
      <c r="A272" s="5" t="s">
        <v>7339</v>
      </c>
      <c r="B272" s="5" t="s">
        <v>5451</v>
      </c>
      <c r="C272" s="5" t="s">
        <v>5278</v>
      </c>
      <c r="D272" s="5" t="s">
        <v>5278</v>
      </c>
      <c r="E272" s="5" t="s">
        <v>5278</v>
      </c>
      <c r="F272" s="5" t="s">
        <v>5278</v>
      </c>
      <c r="G272" s="5" t="s">
        <v>5278</v>
      </c>
      <c r="H272" s="5" t="s">
        <v>5278</v>
      </c>
      <c r="I272" s="5" t="s">
        <v>5278</v>
      </c>
      <c r="J272" s="5" t="s">
        <v>5278</v>
      </c>
      <c r="K272" s="5" t="s">
        <v>7510</v>
      </c>
      <c r="L272" s="5" t="s">
        <v>5552</v>
      </c>
      <c r="M272" s="5" t="s">
        <v>5855</v>
      </c>
      <c r="N272" s="90">
        <v>1</v>
      </c>
      <c r="O272" s="5" t="s">
        <v>5278</v>
      </c>
      <c r="P272" s="90">
        <v>0</v>
      </c>
      <c r="Q272" s="5" t="s">
        <v>5278</v>
      </c>
      <c r="R272" s="5" t="s">
        <v>5278</v>
      </c>
      <c r="S272" s="5" t="s">
        <v>6038</v>
      </c>
      <c r="T272" s="5" t="s">
        <v>5278</v>
      </c>
      <c r="U272" s="5" t="s">
        <v>5278</v>
      </c>
      <c r="V272" s="5" t="s">
        <v>5278</v>
      </c>
      <c r="W272" s="5" t="s">
        <v>5278</v>
      </c>
      <c r="X272" s="5" t="s">
        <v>5278</v>
      </c>
      <c r="Y272" s="5" t="s">
        <v>5278</v>
      </c>
      <c r="Z272" s="5" t="s">
        <v>5278</v>
      </c>
      <c r="AA272" s="5" t="s">
        <v>5273</v>
      </c>
      <c r="AB272" s="5" t="s">
        <v>5273</v>
      </c>
      <c r="AC272" s="5" t="s">
        <v>5273</v>
      </c>
      <c r="AD272" s="5" t="s">
        <v>5273</v>
      </c>
      <c r="AE272" s="5" t="s">
        <v>5273</v>
      </c>
      <c r="AF272" s="5" t="s">
        <v>5278</v>
      </c>
      <c r="AG272" s="5" t="s">
        <v>5278</v>
      </c>
      <c r="AH272" s="5" t="s">
        <v>5278</v>
      </c>
      <c r="AI272" s="5" t="s">
        <v>5278</v>
      </c>
      <c r="AJ272" s="5" t="s">
        <v>5278</v>
      </c>
      <c r="AK272" s="5" t="s">
        <v>7338</v>
      </c>
    </row>
    <row r="273" spans="1:37">
      <c r="A273" s="5" t="s">
        <v>7337</v>
      </c>
      <c r="B273" s="5" t="s">
        <v>5445</v>
      </c>
      <c r="C273" s="5" t="s">
        <v>5278</v>
      </c>
      <c r="D273" s="5" t="s">
        <v>5278</v>
      </c>
      <c r="E273" s="5" t="s">
        <v>5278</v>
      </c>
      <c r="F273" s="5" t="s">
        <v>5278</v>
      </c>
      <c r="G273" s="5" t="s">
        <v>5278</v>
      </c>
      <c r="H273" s="5" t="s">
        <v>5278</v>
      </c>
      <c r="I273" s="5" t="s">
        <v>5278</v>
      </c>
      <c r="J273" s="5" t="s">
        <v>5278</v>
      </c>
      <c r="K273" s="5" t="s">
        <v>7511</v>
      </c>
      <c r="L273" s="5" t="s">
        <v>5552</v>
      </c>
      <c r="M273" s="5" t="s">
        <v>7512</v>
      </c>
      <c r="N273" s="90">
        <v>1</v>
      </c>
      <c r="O273" s="5" t="s">
        <v>5278</v>
      </c>
      <c r="P273" s="90">
        <v>0</v>
      </c>
      <c r="Q273" s="5" t="s">
        <v>5278</v>
      </c>
      <c r="R273" s="5" t="s">
        <v>5278</v>
      </c>
      <c r="S273" s="5" t="s">
        <v>6038</v>
      </c>
      <c r="T273" s="5" t="s">
        <v>5278</v>
      </c>
      <c r="U273" s="5" t="s">
        <v>5278</v>
      </c>
      <c r="V273" s="5" t="s">
        <v>5278</v>
      </c>
      <c r="W273" s="5" t="s">
        <v>5278</v>
      </c>
      <c r="X273" s="5" t="s">
        <v>5278</v>
      </c>
      <c r="Y273" s="5" t="s">
        <v>5278</v>
      </c>
      <c r="Z273" s="5" t="s">
        <v>5278</v>
      </c>
      <c r="AA273" s="5" t="s">
        <v>5273</v>
      </c>
      <c r="AB273" s="5" t="s">
        <v>5273</v>
      </c>
      <c r="AC273" s="5" t="s">
        <v>5273</v>
      </c>
      <c r="AD273" s="5" t="s">
        <v>5273</v>
      </c>
      <c r="AE273" s="5" t="s">
        <v>5273</v>
      </c>
      <c r="AF273" s="5" t="s">
        <v>5278</v>
      </c>
      <c r="AG273" s="5" t="s">
        <v>5278</v>
      </c>
      <c r="AH273" s="5" t="s">
        <v>5278</v>
      </c>
      <c r="AI273" s="5" t="s">
        <v>5278</v>
      </c>
      <c r="AJ273" s="5" t="s">
        <v>5278</v>
      </c>
      <c r="AK273" s="5" t="s">
        <v>6663</v>
      </c>
    </row>
    <row r="274" spans="1:37">
      <c r="A274" s="5" t="s">
        <v>6664</v>
      </c>
      <c r="B274" s="5" t="s">
        <v>5445</v>
      </c>
      <c r="C274" s="5" t="s">
        <v>5278</v>
      </c>
      <c r="D274" s="5" t="s">
        <v>5278</v>
      </c>
      <c r="E274" s="5" t="s">
        <v>5278</v>
      </c>
      <c r="F274" s="5" t="s">
        <v>5278</v>
      </c>
      <c r="G274" s="5" t="s">
        <v>5278</v>
      </c>
      <c r="H274" s="5" t="s">
        <v>5278</v>
      </c>
      <c r="I274" s="5" t="s">
        <v>5278</v>
      </c>
      <c r="J274" s="5" t="s">
        <v>5278</v>
      </c>
      <c r="K274" s="5" t="s">
        <v>6941</v>
      </c>
      <c r="L274" s="5" t="s">
        <v>5470</v>
      </c>
      <c r="M274" s="5" t="s">
        <v>6942</v>
      </c>
      <c r="N274" s="90">
        <v>1</v>
      </c>
      <c r="O274" s="5" t="s">
        <v>5278</v>
      </c>
      <c r="P274" s="90">
        <v>0</v>
      </c>
      <c r="Q274" s="5" t="s">
        <v>5278</v>
      </c>
      <c r="R274" s="5" t="s">
        <v>5278</v>
      </c>
      <c r="S274" s="5" t="s">
        <v>6038</v>
      </c>
      <c r="T274" s="5" t="s">
        <v>5278</v>
      </c>
      <c r="U274" s="5" t="s">
        <v>5278</v>
      </c>
      <c r="V274" s="5" t="s">
        <v>5278</v>
      </c>
      <c r="W274" s="5" t="s">
        <v>5278</v>
      </c>
      <c r="X274" s="5" t="s">
        <v>5278</v>
      </c>
      <c r="Y274" s="5" t="s">
        <v>5278</v>
      </c>
      <c r="Z274" s="5" t="s">
        <v>5278</v>
      </c>
      <c r="AA274" s="5" t="s">
        <v>5273</v>
      </c>
      <c r="AB274" s="5" t="s">
        <v>5273</v>
      </c>
      <c r="AC274" s="5" t="s">
        <v>5273</v>
      </c>
      <c r="AD274" s="5" t="s">
        <v>5273</v>
      </c>
      <c r="AE274" s="5" t="s">
        <v>5273</v>
      </c>
      <c r="AF274" s="5" t="s">
        <v>5278</v>
      </c>
      <c r="AG274" s="5" t="s">
        <v>5278</v>
      </c>
      <c r="AH274" s="5" t="s">
        <v>5278</v>
      </c>
      <c r="AI274" s="5" t="s">
        <v>5278</v>
      </c>
      <c r="AJ274" s="5" t="s">
        <v>5278</v>
      </c>
      <c r="AK274" s="5" t="s">
        <v>6663</v>
      </c>
    </row>
    <row r="275" spans="1:37">
      <c r="A275" s="5" t="s">
        <v>6717</v>
      </c>
      <c r="B275" s="5" t="s">
        <v>7837</v>
      </c>
      <c r="C275" s="5" t="s">
        <v>5278</v>
      </c>
      <c r="D275" s="5" t="s">
        <v>5278</v>
      </c>
      <c r="E275" s="5" t="s">
        <v>5278</v>
      </c>
      <c r="F275" s="5" t="s">
        <v>5278</v>
      </c>
      <c r="G275" s="5" t="s">
        <v>5278</v>
      </c>
      <c r="H275" s="5" t="s">
        <v>5278</v>
      </c>
      <c r="I275" s="5" t="s">
        <v>5278</v>
      </c>
      <c r="J275" s="5" t="s">
        <v>5278</v>
      </c>
      <c r="K275" s="5" t="s">
        <v>6943</v>
      </c>
      <c r="L275" s="5" t="s">
        <v>1019</v>
      </c>
      <c r="M275" s="5" t="s">
        <v>5582</v>
      </c>
      <c r="N275" s="90">
        <v>1</v>
      </c>
      <c r="O275" s="5" t="s">
        <v>5278</v>
      </c>
      <c r="P275" s="90">
        <v>0</v>
      </c>
      <c r="Q275" s="5" t="s">
        <v>5278</v>
      </c>
      <c r="R275" s="5" t="s">
        <v>5278</v>
      </c>
      <c r="S275" s="5" t="s">
        <v>6038</v>
      </c>
      <c r="T275" s="5" t="s">
        <v>5278</v>
      </c>
      <c r="U275" s="5" t="s">
        <v>5278</v>
      </c>
      <c r="V275" s="5" t="s">
        <v>5278</v>
      </c>
      <c r="W275" s="5" t="s">
        <v>5278</v>
      </c>
      <c r="X275" s="5" t="s">
        <v>5278</v>
      </c>
      <c r="Y275" s="5" t="s">
        <v>5278</v>
      </c>
      <c r="Z275" s="5" t="s">
        <v>5278</v>
      </c>
      <c r="AA275" s="5" t="s">
        <v>5273</v>
      </c>
      <c r="AB275" s="5" t="s">
        <v>5273</v>
      </c>
      <c r="AC275" s="5" t="s">
        <v>5273</v>
      </c>
      <c r="AD275" s="5" t="s">
        <v>5273</v>
      </c>
      <c r="AE275" s="5" t="s">
        <v>5273</v>
      </c>
      <c r="AF275" s="5" t="s">
        <v>5278</v>
      </c>
      <c r="AG275" s="5" t="s">
        <v>5278</v>
      </c>
      <c r="AH275" s="5" t="s">
        <v>5278</v>
      </c>
      <c r="AI275" s="5" t="s">
        <v>5278</v>
      </c>
      <c r="AJ275" s="5" t="s">
        <v>5278</v>
      </c>
      <c r="AK275" s="5" t="s">
        <v>6716</v>
      </c>
    </row>
    <row r="276" spans="1:37">
      <c r="A276" s="5" t="s">
        <v>6635</v>
      </c>
      <c r="B276" s="5" t="s">
        <v>5476</v>
      </c>
      <c r="C276" s="5" t="s">
        <v>5278</v>
      </c>
      <c r="D276" s="5" t="s">
        <v>5278</v>
      </c>
      <c r="E276" s="5" t="s">
        <v>5278</v>
      </c>
      <c r="F276" s="5" t="s">
        <v>5278</v>
      </c>
      <c r="G276" s="5" t="s">
        <v>5278</v>
      </c>
      <c r="H276" s="5" t="s">
        <v>5278</v>
      </c>
      <c r="I276" s="5" t="s">
        <v>5278</v>
      </c>
      <c r="J276" s="5" t="s">
        <v>5278</v>
      </c>
      <c r="K276" s="5" t="s">
        <v>6944</v>
      </c>
      <c r="L276" s="5" t="s">
        <v>5470</v>
      </c>
      <c r="M276" s="5" t="s">
        <v>6859</v>
      </c>
      <c r="N276" s="90">
        <v>1</v>
      </c>
      <c r="O276" s="5" t="s">
        <v>5278</v>
      </c>
      <c r="P276" s="90">
        <v>0</v>
      </c>
      <c r="Q276" s="5" t="s">
        <v>5278</v>
      </c>
      <c r="R276" s="5" t="s">
        <v>5278</v>
      </c>
      <c r="S276" s="5" t="s">
        <v>6038</v>
      </c>
      <c r="T276" s="5" t="s">
        <v>5278</v>
      </c>
      <c r="U276" s="5" t="s">
        <v>5278</v>
      </c>
      <c r="V276" s="5" t="s">
        <v>5278</v>
      </c>
      <c r="W276" s="5" t="s">
        <v>5278</v>
      </c>
      <c r="X276" s="5" t="s">
        <v>5278</v>
      </c>
      <c r="Y276" s="5" t="s">
        <v>5278</v>
      </c>
      <c r="Z276" s="5" t="s">
        <v>5278</v>
      </c>
      <c r="AA276" s="5" t="s">
        <v>5273</v>
      </c>
      <c r="AB276" s="5" t="s">
        <v>5273</v>
      </c>
      <c r="AC276" s="5" t="s">
        <v>5273</v>
      </c>
      <c r="AD276" s="5" t="s">
        <v>5273</v>
      </c>
      <c r="AE276" s="5" t="s">
        <v>5273</v>
      </c>
      <c r="AF276" s="5" t="s">
        <v>5278</v>
      </c>
      <c r="AG276" s="5" t="s">
        <v>5278</v>
      </c>
      <c r="AH276" s="5" t="s">
        <v>5278</v>
      </c>
      <c r="AI276" s="5" t="s">
        <v>5278</v>
      </c>
      <c r="AJ276" s="5" t="s">
        <v>5278</v>
      </c>
      <c r="AK276" s="5" t="s">
        <v>6634</v>
      </c>
    </row>
    <row r="277" spans="1:37">
      <c r="A277" s="5" t="s">
        <v>6732</v>
      </c>
      <c r="B277" s="5" t="s">
        <v>5476</v>
      </c>
      <c r="C277" s="5" t="s">
        <v>5278</v>
      </c>
      <c r="D277" s="5" t="s">
        <v>5278</v>
      </c>
      <c r="E277" s="5" t="s">
        <v>5278</v>
      </c>
      <c r="F277" s="5" t="s">
        <v>5278</v>
      </c>
      <c r="G277" s="5" t="s">
        <v>5278</v>
      </c>
      <c r="H277" s="5" t="s">
        <v>5278</v>
      </c>
      <c r="I277" s="5" t="s">
        <v>5278</v>
      </c>
      <c r="J277" s="5" t="s">
        <v>5278</v>
      </c>
      <c r="K277" s="5" t="s">
        <v>6945</v>
      </c>
      <c r="L277" s="5" t="s">
        <v>1019</v>
      </c>
      <c r="M277" s="5" t="s">
        <v>5582</v>
      </c>
      <c r="N277" s="90">
        <v>1</v>
      </c>
      <c r="O277" s="5" t="s">
        <v>5278</v>
      </c>
      <c r="P277" s="90">
        <v>0</v>
      </c>
      <c r="Q277" s="5" t="s">
        <v>5278</v>
      </c>
      <c r="R277" s="5" t="s">
        <v>5278</v>
      </c>
      <c r="S277" s="5" t="s">
        <v>6038</v>
      </c>
      <c r="T277" s="5" t="s">
        <v>5278</v>
      </c>
      <c r="U277" s="5" t="s">
        <v>5278</v>
      </c>
      <c r="V277" s="5" t="s">
        <v>5278</v>
      </c>
      <c r="W277" s="5" t="s">
        <v>5278</v>
      </c>
      <c r="X277" s="5" t="s">
        <v>5278</v>
      </c>
      <c r="Y277" s="5" t="s">
        <v>5278</v>
      </c>
      <c r="Z277" s="5" t="s">
        <v>5278</v>
      </c>
      <c r="AA277" s="5" t="s">
        <v>5273</v>
      </c>
      <c r="AB277" s="5" t="s">
        <v>5273</v>
      </c>
      <c r="AC277" s="5" t="s">
        <v>5273</v>
      </c>
      <c r="AD277" s="5" t="s">
        <v>5273</v>
      </c>
      <c r="AE277" s="5" t="s">
        <v>5273</v>
      </c>
      <c r="AF277" s="5" t="s">
        <v>5278</v>
      </c>
      <c r="AG277" s="5" t="s">
        <v>5278</v>
      </c>
      <c r="AH277" s="5" t="s">
        <v>5278</v>
      </c>
      <c r="AI277" s="5" t="s">
        <v>5278</v>
      </c>
      <c r="AJ277" s="5" t="s">
        <v>5278</v>
      </c>
      <c r="AK277" s="5" t="s">
        <v>6731</v>
      </c>
    </row>
    <row r="278" spans="1:37">
      <c r="A278" s="5" t="s">
        <v>6377</v>
      </c>
      <c r="B278" s="5" t="s">
        <v>5445</v>
      </c>
      <c r="C278" s="5" t="s">
        <v>5278</v>
      </c>
      <c r="D278" s="5" t="s">
        <v>5278</v>
      </c>
      <c r="E278" s="5" t="s">
        <v>5278</v>
      </c>
      <c r="F278" s="5" t="s">
        <v>5278</v>
      </c>
      <c r="G278" s="5" t="s">
        <v>5278</v>
      </c>
      <c r="H278" s="5" t="s">
        <v>5278</v>
      </c>
      <c r="I278" s="5" t="s">
        <v>5278</v>
      </c>
      <c r="J278" s="5" t="s">
        <v>5278</v>
      </c>
      <c r="K278" s="5" t="s">
        <v>6946</v>
      </c>
      <c r="L278" s="5" t="s">
        <v>5496</v>
      </c>
      <c r="M278" s="5" t="s">
        <v>5984</v>
      </c>
      <c r="N278" s="90">
        <v>1</v>
      </c>
      <c r="O278" s="5" t="s">
        <v>5278</v>
      </c>
      <c r="P278" s="90">
        <v>0</v>
      </c>
      <c r="Q278" s="5" t="s">
        <v>5278</v>
      </c>
      <c r="R278" s="5" t="s">
        <v>5278</v>
      </c>
      <c r="S278" s="5" t="s">
        <v>6038</v>
      </c>
      <c r="T278" s="5" t="s">
        <v>5278</v>
      </c>
      <c r="U278" s="5" t="s">
        <v>5278</v>
      </c>
      <c r="V278" s="5" t="s">
        <v>5278</v>
      </c>
      <c r="W278" s="5" t="s">
        <v>5278</v>
      </c>
      <c r="X278" s="5" t="s">
        <v>5278</v>
      </c>
      <c r="Y278" s="5" t="s">
        <v>5278</v>
      </c>
      <c r="Z278" s="5" t="s">
        <v>5278</v>
      </c>
      <c r="AA278" s="5" t="s">
        <v>5273</v>
      </c>
      <c r="AB278" s="5" t="s">
        <v>5273</v>
      </c>
      <c r="AC278" s="5" t="s">
        <v>5273</v>
      </c>
      <c r="AD278" s="5" t="s">
        <v>5273</v>
      </c>
      <c r="AE278" s="5" t="s">
        <v>5273</v>
      </c>
      <c r="AF278" s="5" t="s">
        <v>5278</v>
      </c>
      <c r="AG278" s="5" t="s">
        <v>5278</v>
      </c>
      <c r="AH278" s="5" t="s">
        <v>5278</v>
      </c>
      <c r="AI278" s="5" t="s">
        <v>5278</v>
      </c>
      <c r="AJ278" s="5" t="s">
        <v>5278</v>
      </c>
      <c r="AK278" s="5" t="s">
        <v>5987</v>
      </c>
    </row>
    <row r="279" spans="1:37">
      <c r="A279" s="5" t="s">
        <v>6439</v>
      </c>
      <c r="B279" s="5" t="s">
        <v>5445</v>
      </c>
      <c r="C279" s="5" t="s">
        <v>5278</v>
      </c>
      <c r="D279" s="5" t="s">
        <v>5278</v>
      </c>
      <c r="E279" s="5" t="s">
        <v>5278</v>
      </c>
      <c r="F279" s="5" t="s">
        <v>5278</v>
      </c>
      <c r="G279" s="5" t="s">
        <v>5278</v>
      </c>
      <c r="H279" s="5" t="s">
        <v>5278</v>
      </c>
      <c r="I279" s="5" t="s">
        <v>5278</v>
      </c>
      <c r="J279" s="5" t="s">
        <v>5278</v>
      </c>
      <c r="K279" s="5" t="s">
        <v>6947</v>
      </c>
      <c r="L279" s="5" t="s">
        <v>5509</v>
      </c>
      <c r="M279" s="5" t="s">
        <v>5475</v>
      </c>
      <c r="N279" s="90">
        <v>1</v>
      </c>
      <c r="O279" s="5" t="s">
        <v>5278</v>
      </c>
      <c r="P279" s="90">
        <v>0</v>
      </c>
      <c r="Q279" s="5" t="s">
        <v>5278</v>
      </c>
      <c r="R279" s="5" t="s">
        <v>5278</v>
      </c>
      <c r="S279" s="5" t="s">
        <v>6038</v>
      </c>
      <c r="T279" s="5" t="s">
        <v>5278</v>
      </c>
      <c r="U279" s="5" t="s">
        <v>5278</v>
      </c>
      <c r="V279" s="5" t="s">
        <v>5278</v>
      </c>
      <c r="W279" s="5" t="s">
        <v>5278</v>
      </c>
      <c r="X279" s="5" t="s">
        <v>5278</v>
      </c>
      <c r="Y279" s="5" t="s">
        <v>5278</v>
      </c>
      <c r="Z279" s="5" t="s">
        <v>5278</v>
      </c>
      <c r="AA279" s="5" t="s">
        <v>5273</v>
      </c>
      <c r="AB279" s="5" t="s">
        <v>5273</v>
      </c>
      <c r="AC279" s="5" t="s">
        <v>5273</v>
      </c>
      <c r="AD279" s="5" t="s">
        <v>5273</v>
      </c>
      <c r="AE279" s="5" t="s">
        <v>5273</v>
      </c>
      <c r="AF279" s="5" t="s">
        <v>5278</v>
      </c>
      <c r="AG279" s="5" t="s">
        <v>5278</v>
      </c>
      <c r="AH279" s="5" t="s">
        <v>5278</v>
      </c>
      <c r="AI279" s="5" t="s">
        <v>5278</v>
      </c>
      <c r="AJ279" s="5" t="s">
        <v>5278</v>
      </c>
      <c r="AK279" s="5" t="s">
        <v>5987</v>
      </c>
    </row>
    <row r="280" spans="1:37">
      <c r="A280" s="5" t="s">
        <v>7783</v>
      </c>
      <c r="B280" s="5" t="s">
        <v>5445</v>
      </c>
      <c r="C280" s="5" t="s">
        <v>5278</v>
      </c>
      <c r="D280" s="5" t="s">
        <v>5278</v>
      </c>
      <c r="E280" s="5" t="s">
        <v>5278</v>
      </c>
      <c r="F280" s="5" t="s">
        <v>5278</v>
      </c>
      <c r="G280" s="5" t="s">
        <v>5278</v>
      </c>
      <c r="H280" s="5" t="s">
        <v>5278</v>
      </c>
      <c r="I280" s="5" t="s">
        <v>5278</v>
      </c>
      <c r="J280" s="5" t="s">
        <v>5278</v>
      </c>
      <c r="K280" s="5" t="s">
        <v>7754</v>
      </c>
      <c r="L280" s="5" t="s">
        <v>6122</v>
      </c>
      <c r="M280" s="5" t="s">
        <v>5475</v>
      </c>
      <c r="N280" s="90">
        <v>1</v>
      </c>
      <c r="O280" s="5" t="s">
        <v>5278</v>
      </c>
      <c r="P280" s="90">
        <v>0</v>
      </c>
      <c r="Q280" s="5" t="s">
        <v>5278</v>
      </c>
      <c r="R280" s="5" t="s">
        <v>5278</v>
      </c>
      <c r="S280" s="5" t="s">
        <v>6038</v>
      </c>
      <c r="T280" s="5" t="s">
        <v>5278</v>
      </c>
      <c r="U280" s="5" t="s">
        <v>5278</v>
      </c>
      <c r="V280" s="5" t="s">
        <v>5278</v>
      </c>
      <c r="W280" s="5" t="s">
        <v>5278</v>
      </c>
      <c r="X280" s="5" t="s">
        <v>5278</v>
      </c>
      <c r="Y280" s="5" t="s">
        <v>5278</v>
      </c>
      <c r="Z280" s="5" t="s">
        <v>5278</v>
      </c>
      <c r="AA280" s="5" t="s">
        <v>5273</v>
      </c>
      <c r="AB280" s="5" t="s">
        <v>5273</v>
      </c>
      <c r="AC280" s="5" t="s">
        <v>5273</v>
      </c>
      <c r="AD280" s="5" t="s">
        <v>5273</v>
      </c>
      <c r="AE280" s="5" t="s">
        <v>5273</v>
      </c>
      <c r="AF280" s="5" t="s">
        <v>5278</v>
      </c>
      <c r="AG280" s="5" t="s">
        <v>5278</v>
      </c>
      <c r="AH280" s="5" t="s">
        <v>5278</v>
      </c>
      <c r="AI280" s="5" t="s">
        <v>5278</v>
      </c>
      <c r="AJ280" s="5" t="s">
        <v>5278</v>
      </c>
      <c r="AK280" s="5" t="s">
        <v>5987</v>
      </c>
    </row>
    <row r="281" spans="1:37">
      <c r="A281" s="5" t="s">
        <v>7408</v>
      </c>
      <c r="B281" s="5" t="s">
        <v>5445</v>
      </c>
      <c r="C281" s="5" t="s">
        <v>5278</v>
      </c>
      <c r="D281" s="5" t="s">
        <v>5278</v>
      </c>
      <c r="E281" s="5" t="s">
        <v>5278</v>
      </c>
      <c r="F281" s="5" t="s">
        <v>5278</v>
      </c>
      <c r="G281" s="5" t="s">
        <v>5278</v>
      </c>
      <c r="H281" s="5" t="s">
        <v>5278</v>
      </c>
      <c r="I281" s="5" t="s">
        <v>5278</v>
      </c>
      <c r="J281" s="5" t="s">
        <v>5278</v>
      </c>
      <c r="K281" s="5" t="s">
        <v>7513</v>
      </c>
      <c r="L281" s="5" t="s">
        <v>5818</v>
      </c>
      <c r="M281" s="5" t="s">
        <v>7514</v>
      </c>
      <c r="N281" s="90">
        <v>1</v>
      </c>
      <c r="O281" s="5" t="s">
        <v>5278</v>
      </c>
      <c r="P281" s="90">
        <v>0</v>
      </c>
      <c r="Q281" s="5" t="s">
        <v>5278</v>
      </c>
      <c r="R281" s="5" t="s">
        <v>5278</v>
      </c>
      <c r="S281" s="5" t="s">
        <v>6038</v>
      </c>
      <c r="T281" s="5" t="s">
        <v>5278</v>
      </c>
      <c r="U281" s="5" t="s">
        <v>5278</v>
      </c>
      <c r="V281" s="5" t="s">
        <v>5278</v>
      </c>
      <c r="W281" s="5" t="s">
        <v>5278</v>
      </c>
      <c r="X281" s="5" t="s">
        <v>5278</v>
      </c>
      <c r="Y281" s="5" t="s">
        <v>5278</v>
      </c>
      <c r="Z281" s="5" t="s">
        <v>5278</v>
      </c>
      <c r="AA281" s="5" t="s">
        <v>5273</v>
      </c>
      <c r="AB281" s="5" t="s">
        <v>5273</v>
      </c>
      <c r="AC281" s="5" t="s">
        <v>5273</v>
      </c>
      <c r="AD281" s="5" t="s">
        <v>5273</v>
      </c>
      <c r="AE281" s="5" t="s">
        <v>5273</v>
      </c>
      <c r="AF281" s="5" t="s">
        <v>5278</v>
      </c>
      <c r="AG281" s="5" t="s">
        <v>5278</v>
      </c>
      <c r="AH281" s="5" t="s">
        <v>5278</v>
      </c>
      <c r="AI281" s="5" t="s">
        <v>5278</v>
      </c>
      <c r="AJ281" s="5" t="s">
        <v>5278</v>
      </c>
      <c r="AK281" s="5" t="s">
        <v>5987</v>
      </c>
    </row>
    <row r="282" spans="1:37">
      <c r="A282" s="5" t="s">
        <v>6397</v>
      </c>
      <c r="B282" s="5" t="s">
        <v>5450</v>
      </c>
      <c r="C282" s="5" t="s">
        <v>5278</v>
      </c>
      <c r="D282" s="5" t="s">
        <v>5278</v>
      </c>
      <c r="E282" s="5" t="s">
        <v>5278</v>
      </c>
      <c r="F282" s="5" t="s">
        <v>5278</v>
      </c>
      <c r="G282" s="5" t="s">
        <v>5278</v>
      </c>
      <c r="H282" s="5" t="s">
        <v>5278</v>
      </c>
      <c r="I282" s="5" t="s">
        <v>5278</v>
      </c>
      <c r="J282" s="5" t="s">
        <v>5278</v>
      </c>
      <c r="K282" s="5" t="s">
        <v>6948</v>
      </c>
      <c r="L282" s="5" t="s">
        <v>5470</v>
      </c>
      <c r="M282" s="5" t="s">
        <v>6949</v>
      </c>
      <c r="N282" s="90">
        <v>1</v>
      </c>
      <c r="O282" s="5" t="s">
        <v>5278</v>
      </c>
      <c r="P282" s="90">
        <v>0</v>
      </c>
      <c r="Q282" s="5" t="s">
        <v>5278</v>
      </c>
      <c r="R282" s="5" t="s">
        <v>5278</v>
      </c>
      <c r="S282" s="5" t="s">
        <v>6038</v>
      </c>
      <c r="T282" s="5" t="s">
        <v>5278</v>
      </c>
      <c r="U282" s="5" t="s">
        <v>5278</v>
      </c>
      <c r="V282" s="5" t="s">
        <v>5278</v>
      </c>
      <c r="W282" s="5" t="s">
        <v>5278</v>
      </c>
      <c r="X282" s="5" t="s">
        <v>5278</v>
      </c>
      <c r="Y282" s="5" t="s">
        <v>5278</v>
      </c>
      <c r="Z282" s="5" t="s">
        <v>5278</v>
      </c>
      <c r="AA282" s="5" t="s">
        <v>5273</v>
      </c>
      <c r="AB282" s="5" t="s">
        <v>5273</v>
      </c>
      <c r="AC282" s="5" t="s">
        <v>5273</v>
      </c>
      <c r="AD282" s="5" t="s">
        <v>5273</v>
      </c>
      <c r="AE282" s="5" t="s">
        <v>5273</v>
      </c>
      <c r="AF282" s="5" t="s">
        <v>5278</v>
      </c>
      <c r="AG282" s="5" t="s">
        <v>5278</v>
      </c>
      <c r="AH282" s="5" t="s">
        <v>5278</v>
      </c>
      <c r="AI282" s="5" t="s">
        <v>5278</v>
      </c>
      <c r="AJ282" s="5" t="s">
        <v>5278</v>
      </c>
      <c r="AK282" s="5" t="s">
        <v>10</v>
      </c>
    </row>
    <row r="283" spans="1:37">
      <c r="A283" s="5" t="s">
        <v>6596</v>
      </c>
      <c r="B283" s="5" t="s">
        <v>5445</v>
      </c>
      <c r="C283" s="5" t="s">
        <v>5278</v>
      </c>
      <c r="D283" s="5" t="s">
        <v>5278</v>
      </c>
      <c r="E283" s="5" t="s">
        <v>5278</v>
      </c>
      <c r="F283" s="5" t="s">
        <v>5278</v>
      </c>
      <c r="G283" s="5" t="s">
        <v>5278</v>
      </c>
      <c r="H283" s="5" t="s">
        <v>5278</v>
      </c>
      <c r="I283" s="5" t="s">
        <v>5278</v>
      </c>
      <c r="J283" s="5" t="s">
        <v>5278</v>
      </c>
      <c r="K283" s="5" t="s">
        <v>6950</v>
      </c>
      <c r="L283" s="5" t="s">
        <v>5825</v>
      </c>
      <c r="M283" s="5" t="s">
        <v>5461</v>
      </c>
      <c r="N283" s="90">
        <v>1</v>
      </c>
      <c r="O283" s="5" t="s">
        <v>5278</v>
      </c>
      <c r="P283" s="90">
        <v>0</v>
      </c>
      <c r="Q283" s="5" t="s">
        <v>5278</v>
      </c>
      <c r="R283" s="5" t="s">
        <v>5278</v>
      </c>
      <c r="S283" s="5" t="s">
        <v>6038</v>
      </c>
      <c r="T283" s="5" t="s">
        <v>5278</v>
      </c>
      <c r="U283" s="5" t="s">
        <v>5278</v>
      </c>
      <c r="V283" s="5" t="s">
        <v>5278</v>
      </c>
      <c r="W283" s="5" t="s">
        <v>5278</v>
      </c>
      <c r="X283" s="5" t="s">
        <v>5278</v>
      </c>
      <c r="Y283" s="5" t="s">
        <v>5278</v>
      </c>
      <c r="Z283" s="5" t="s">
        <v>5278</v>
      </c>
      <c r="AA283" s="5" t="s">
        <v>5273</v>
      </c>
      <c r="AB283" s="5" t="s">
        <v>5273</v>
      </c>
      <c r="AC283" s="5" t="s">
        <v>5273</v>
      </c>
      <c r="AD283" s="5" t="s">
        <v>5273</v>
      </c>
      <c r="AE283" s="5" t="s">
        <v>5273</v>
      </c>
      <c r="AF283" s="5" t="s">
        <v>5278</v>
      </c>
      <c r="AG283" s="5" t="s">
        <v>5278</v>
      </c>
      <c r="AH283" s="5" t="s">
        <v>5278</v>
      </c>
      <c r="AI283" s="5" t="s">
        <v>5278</v>
      </c>
      <c r="AJ283" s="5" t="s">
        <v>5278</v>
      </c>
      <c r="AK283" s="5" t="s">
        <v>5810</v>
      </c>
    </row>
    <row r="284" spans="1:37">
      <c r="A284" s="5" t="s">
        <v>6398</v>
      </c>
      <c r="B284" s="5" t="s">
        <v>5450</v>
      </c>
      <c r="C284" s="5" t="s">
        <v>5278</v>
      </c>
      <c r="D284" s="5" t="s">
        <v>5278</v>
      </c>
      <c r="E284" s="5" t="s">
        <v>5278</v>
      </c>
      <c r="F284" s="5" t="s">
        <v>5278</v>
      </c>
      <c r="G284" s="5" t="s">
        <v>5278</v>
      </c>
      <c r="H284" s="5" t="s">
        <v>5278</v>
      </c>
      <c r="I284" s="5" t="s">
        <v>5278</v>
      </c>
      <c r="J284" s="5" t="s">
        <v>5278</v>
      </c>
      <c r="K284" s="5" t="s">
        <v>6951</v>
      </c>
      <c r="L284" s="5" t="s">
        <v>5819</v>
      </c>
      <c r="M284" s="5" t="s">
        <v>6949</v>
      </c>
      <c r="N284" s="90">
        <v>1</v>
      </c>
      <c r="O284" s="5" t="s">
        <v>5278</v>
      </c>
      <c r="P284" s="90">
        <v>0</v>
      </c>
      <c r="Q284" s="5" t="s">
        <v>5278</v>
      </c>
      <c r="R284" s="5" t="s">
        <v>5278</v>
      </c>
      <c r="S284" s="5" t="s">
        <v>6038</v>
      </c>
      <c r="T284" s="5" t="s">
        <v>5278</v>
      </c>
      <c r="U284" s="5" t="s">
        <v>5278</v>
      </c>
      <c r="V284" s="5" t="s">
        <v>5278</v>
      </c>
      <c r="W284" s="5" t="s">
        <v>5278</v>
      </c>
      <c r="X284" s="5" t="s">
        <v>5278</v>
      </c>
      <c r="Y284" s="5" t="s">
        <v>5278</v>
      </c>
      <c r="Z284" s="5" t="s">
        <v>5278</v>
      </c>
      <c r="AA284" s="5" t="s">
        <v>5273</v>
      </c>
      <c r="AB284" s="5" t="s">
        <v>5273</v>
      </c>
      <c r="AC284" s="5" t="s">
        <v>5273</v>
      </c>
      <c r="AD284" s="5" t="s">
        <v>5273</v>
      </c>
      <c r="AE284" s="5" t="s">
        <v>5273</v>
      </c>
      <c r="AF284" s="5" t="s">
        <v>5278</v>
      </c>
      <c r="AG284" s="5" t="s">
        <v>5278</v>
      </c>
      <c r="AH284" s="5" t="s">
        <v>5278</v>
      </c>
      <c r="AI284" s="5" t="s">
        <v>5278</v>
      </c>
      <c r="AJ284" s="5" t="s">
        <v>5278</v>
      </c>
      <c r="AK284" s="5" t="s">
        <v>10</v>
      </c>
    </row>
    <row r="285" spans="1:37">
      <c r="A285" s="5" t="s">
        <v>6521</v>
      </c>
      <c r="B285" s="5" t="s">
        <v>5444</v>
      </c>
      <c r="C285" s="5" t="s">
        <v>5278</v>
      </c>
      <c r="D285" s="5" t="s">
        <v>5278</v>
      </c>
      <c r="E285" s="5" t="s">
        <v>5278</v>
      </c>
      <c r="F285" s="5" t="s">
        <v>5278</v>
      </c>
      <c r="G285" s="5" t="s">
        <v>5278</v>
      </c>
      <c r="H285" s="5" t="s">
        <v>5278</v>
      </c>
      <c r="I285" s="5" t="s">
        <v>5278</v>
      </c>
      <c r="J285" s="5" t="s">
        <v>5278</v>
      </c>
      <c r="K285" s="5" t="s">
        <v>6952</v>
      </c>
      <c r="L285" s="5" t="s">
        <v>5955</v>
      </c>
      <c r="M285" s="5" t="s">
        <v>6909</v>
      </c>
      <c r="N285" s="90">
        <v>1</v>
      </c>
      <c r="O285" s="5" t="s">
        <v>5278</v>
      </c>
      <c r="P285" s="90">
        <v>0</v>
      </c>
      <c r="Q285" s="5" t="s">
        <v>5278</v>
      </c>
      <c r="R285" s="5" t="s">
        <v>5278</v>
      </c>
      <c r="S285" s="5" t="s">
        <v>6038</v>
      </c>
      <c r="T285" s="5" t="s">
        <v>5278</v>
      </c>
      <c r="U285" s="5" t="s">
        <v>5278</v>
      </c>
      <c r="V285" s="5" t="s">
        <v>5278</v>
      </c>
      <c r="W285" s="5" t="s">
        <v>5278</v>
      </c>
      <c r="X285" s="5" t="s">
        <v>5278</v>
      </c>
      <c r="Y285" s="5" t="s">
        <v>5278</v>
      </c>
      <c r="Z285" s="5" t="s">
        <v>5278</v>
      </c>
      <c r="AA285" s="5" t="s">
        <v>5273</v>
      </c>
      <c r="AB285" s="5" t="s">
        <v>5273</v>
      </c>
      <c r="AC285" s="5" t="s">
        <v>5273</v>
      </c>
      <c r="AD285" s="5" t="s">
        <v>5273</v>
      </c>
      <c r="AE285" s="5" t="s">
        <v>5273</v>
      </c>
      <c r="AF285" s="5" t="s">
        <v>5278</v>
      </c>
      <c r="AG285" s="5" t="s">
        <v>5278</v>
      </c>
      <c r="AH285" s="5" t="s">
        <v>5278</v>
      </c>
      <c r="AI285" s="5" t="s">
        <v>5278</v>
      </c>
      <c r="AJ285" s="5" t="s">
        <v>5278</v>
      </c>
      <c r="AK285" s="5" t="s">
        <v>5802</v>
      </c>
    </row>
    <row r="286" spans="1:37">
      <c r="A286" s="5" t="s">
        <v>6522</v>
      </c>
      <c r="B286" s="5" t="s">
        <v>5444</v>
      </c>
      <c r="C286" s="5" t="s">
        <v>5278</v>
      </c>
      <c r="D286" s="5" t="s">
        <v>5278</v>
      </c>
      <c r="E286" s="5" t="s">
        <v>5278</v>
      </c>
      <c r="F286" s="5" t="s">
        <v>5278</v>
      </c>
      <c r="G286" s="5" t="s">
        <v>5278</v>
      </c>
      <c r="H286" s="5" t="s">
        <v>5278</v>
      </c>
      <c r="I286" s="5" t="s">
        <v>5278</v>
      </c>
      <c r="J286" s="5" t="s">
        <v>5278</v>
      </c>
      <c r="K286" s="5" t="s">
        <v>6953</v>
      </c>
      <c r="L286" s="5" t="s">
        <v>5957</v>
      </c>
      <c r="M286" s="5" t="s">
        <v>6909</v>
      </c>
      <c r="N286" s="90">
        <v>1</v>
      </c>
      <c r="O286" s="5" t="s">
        <v>5278</v>
      </c>
      <c r="P286" s="90">
        <v>0</v>
      </c>
      <c r="Q286" s="5" t="s">
        <v>5278</v>
      </c>
      <c r="R286" s="5" t="s">
        <v>5278</v>
      </c>
      <c r="S286" s="5" t="s">
        <v>6038</v>
      </c>
      <c r="T286" s="5" t="s">
        <v>5278</v>
      </c>
      <c r="U286" s="5" t="s">
        <v>5278</v>
      </c>
      <c r="V286" s="5" t="s">
        <v>5278</v>
      </c>
      <c r="W286" s="5" t="s">
        <v>5278</v>
      </c>
      <c r="X286" s="5" t="s">
        <v>5278</v>
      </c>
      <c r="Y286" s="5" t="s">
        <v>5278</v>
      </c>
      <c r="Z286" s="5" t="s">
        <v>5278</v>
      </c>
      <c r="AA286" s="5" t="s">
        <v>5273</v>
      </c>
      <c r="AB286" s="5" t="s">
        <v>5273</v>
      </c>
      <c r="AC286" s="5" t="s">
        <v>5273</v>
      </c>
      <c r="AD286" s="5" t="s">
        <v>5273</v>
      </c>
      <c r="AE286" s="5" t="s">
        <v>5273</v>
      </c>
      <c r="AF286" s="5" t="s">
        <v>5278</v>
      </c>
      <c r="AG286" s="5" t="s">
        <v>5278</v>
      </c>
      <c r="AH286" s="5" t="s">
        <v>5278</v>
      </c>
      <c r="AI286" s="5" t="s">
        <v>5278</v>
      </c>
      <c r="AJ286" s="5" t="s">
        <v>5278</v>
      </c>
      <c r="AK286" s="5" t="s">
        <v>5802</v>
      </c>
    </row>
    <row r="287" spans="1:37">
      <c r="A287" s="5" t="s">
        <v>6532</v>
      </c>
      <c r="B287" s="5" t="s">
        <v>5444</v>
      </c>
      <c r="C287" s="5" t="s">
        <v>5278</v>
      </c>
      <c r="D287" s="5" t="s">
        <v>5278</v>
      </c>
      <c r="E287" s="5" t="s">
        <v>5278</v>
      </c>
      <c r="F287" s="5" t="s">
        <v>5278</v>
      </c>
      <c r="G287" s="5" t="s">
        <v>5278</v>
      </c>
      <c r="H287" s="5" t="s">
        <v>5278</v>
      </c>
      <c r="I287" s="5" t="s">
        <v>5278</v>
      </c>
      <c r="J287" s="5" t="s">
        <v>5278</v>
      </c>
      <c r="K287" s="5" t="s">
        <v>6954</v>
      </c>
      <c r="L287" s="5" t="s">
        <v>5964</v>
      </c>
      <c r="M287" s="5" t="s">
        <v>6912</v>
      </c>
      <c r="N287" s="90">
        <v>1</v>
      </c>
      <c r="O287" s="5" t="s">
        <v>5278</v>
      </c>
      <c r="P287" s="90">
        <v>0</v>
      </c>
      <c r="Q287" s="5" t="s">
        <v>5278</v>
      </c>
      <c r="R287" s="5" t="s">
        <v>5278</v>
      </c>
      <c r="S287" s="5" t="s">
        <v>6038</v>
      </c>
      <c r="T287" s="5" t="s">
        <v>5278</v>
      </c>
      <c r="U287" s="5" t="s">
        <v>5278</v>
      </c>
      <c r="V287" s="5" t="s">
        <v>5278</v>
      </c>
      <c r="W287" s="5" t="s">
        <v>5278</v>
      </c>
      <c r="X287" s="5" t="s">
        <v>5278</v>
      </c>
      <c r="Y287" s="5" t="s">
        <v>5278</v>
      </c>
      <c r="Z287" s="5" t="s">
        <v>5278</v>
      </c>
      <c r="AA287" s="5" t="s">
        <v>5273</v>
      </c>
      <c r="AB287" s="5" t="s">
        <v>5273</v>
      </c>
      <c r="AC287" s="5" t="s">
        <v>5273</v>
      </c>
      <c r="AD287" s="5" t="s">
        <v>5273</v>
      </c>
      <c r="AE287" s="5" t="s">
        <v>5273</v>
      </c>
      <c r="AF287" s="5" t="s">
        <v>5278</v>
      </c>
      <c r="AG287" s="5" t="s">
        <v>5278</v>
      </c>
      <c r="AH287" s="5" t="s">
        <v>5278</v>
      </c>
      <c r="AI287" s="5" t="s">
        <v>5278</v>
      </c>
      <c r="AJ287" s="5" t="s">
        <v>5278</v>
      </c>
      <c r="AK287" s="5" t="s">
        <v>5802</v>
      </c>
    </row>
    <row r="288" spans="1:37">
      <c r="A288" s="5" t="s">
        <v>6531</v>
      </c>
      <c r="B288" s="5" t="s">
        <v>5444</v>
      </c>
      <c r="C288" s="5" t="s">
        <v>5278</v>
      </c>
      <c r="D288" s="5" t="s">
        <v>5278</v>
      </c>
      <c r="E288" s="5" t="s">
        <v>5278</v>
      </c>
      <c r="F288" s="5" t="s">
        <v>5278</v>
      </c>
      <c r="G288" s="5" t="s">
        <v>5278</v>
      </c>
      <c r="H288" s="5" t="s">
        <v>5278</v>
      </c>
      <c r="I288" s="5" t="s">
        <v>5278</v>
      </c>
      <c r="J288" s="5" t="s">
        <v>5278</v>
      </c>
      <c r="K288" s="5" t="s">
        <v>6955</v>
      </c>
      <c r="L288" s="5" t="s">
        <v>5965</v>
      </c>
      <c r="M288" s="5" t="s">
        <v>6912</v>
      </c>
      <c r="N288" s="90">
        <v>1</v>
      </c>
      <c r="O288" s="5" t="s">
        <v>5278</v>
      </c>
      <c r="P288" s="90">
        <v>0</v>
      </c>
      <c r="Q288" s="5" t="s">
        <v>5278</v>
      </c>
      <c r="R288" s="5" t="s">
        <v>5278</v>
      </c>
      <c r="S288" s="5" t="s">
        <v>6038</v>
      </c>
      <c r="T288" s="5" t="s">
        <v>5278</v>
      </c>
      <c r="U288" s="5" t="s">
        <v>5278</v>
      </c>
      <c r="V288" s="5" t="s">
        <v>5278</v>
      </c>
      <c r="W288" s="5" t="s">
        <v>5278</v>
      </c>
      <c r="X288" s="5" t="s">
        <v>5278</v>
      </c>
      <c r="Y288" s="5" t="s">
        <v>5278</v>
      </c>
      <c r="Z288" s="5" t="s">
        <v>5278</v>
      </c>
      <c r="AA288" s="5" t="s">
        <v>5273</v>
      </c>
      <c r="AB288" s="5" t="s">
        <v>5273</v>
      </c>
      <c r="AC288" s="5" t="s">
        <v>5273</v>
      </c>
      <c r="AD288" s="5" t="s">
        <v>5273</v>
      </c>
      <c r="AE288" s="5" t="s">
        <v>5273</v>
      </c>
      <c r="AF288" s="5" t="s">
        <v>5278</v>
      </c>
      <c r="AG288" s="5" t="s">
        <v>5278</v>
      </c>
      <c r="AH288" s="5" t="s">
        <v>5278</v>
      </c>
      <c r="AI288" s="5" t="s">
        <v>5278</v>
      </c>
      <c r="AJ288" s="5" t="s">
        <v>5278</v>
      </c>
      <c r="AK288" s="5" t="s">
        <v>5802</v>
      </c>
    </row>
    <row r="289" spans="1:37">
      <c r="A289" s="5" t="s">
        <v>6425</v>
      </c>
      <c r="B289" s="5" t="s">
        <v>5450</v>
      </c>
      <c r="C289" s="5" t="s">
        <v>5278</v>
      </c>
      <c r="D289" s="5" t="s">
        <v>5278</v>
      </c>
      <c r="E289" s="5" t="s">
        <v>5278</v>
      </c>
      <c r="F289" s="5" t="s">
        <v>5278</v>
      </c>
      <c r="G289" s="5" t="s">
        <v>5278</v>
      </c>
      <c r="H289" s="5" t="s">
        <v>5278</v>
      </c>
      <c r="I289" s="5" t="s">
        <v>5278</v>
      </c>
      <c r="J289" s="5" t="s">
        <v>5278</v>
      </c>
      <c r="K289" s="5" t="s">
        <v>6956</v>
      </c>
      <c r="L289" s="5" t="s">
        <v>5470</v>
      </c>
      <c r="M289" s="5" t="s">
        <v>5475</v>
      </c>
      <c r="N289" s="90">
        <v>1</v>
      </c>
      <c r="O289" s="5" t="s">
        <v>5278</v>
      </c>
      <c r="P289" s="90">
        <v>0</v>
      </c>
      <c r="Q289" s="5" t="s">
        <v>5278</v>
      </c>
      <c r="R289" s="5" t="s">
        <v>5278</v>
      </c>
      <c r="S289" s="5" t="s">
        <v>6038</v>
      </c>
      <c r="T289" s="5" t="s">
        <v>5278</v>
      </c>
      <c r="U289" s="5" t="s">
        <v>5278</v>
      </c>
      <c r="V289" s="5" t="s">
        <v>5278</v>
      </c>
      <c r="W289" s="5" t="s">
        <v>5278</v>
      </c>
      <c r="X289" s="5" t="s">
        <v>5278</v>
      </c>
      <c r="Y289" s="5" t="s">
        <v>5278</v>
      </c>
      <c r="Z289" s="5" t="s">
        <v>5278</v>
      </c>
      <c r="AA289" s="5" t="s">
        <v>5273</v>
      </c>
      <c r="AB289" s="5" t="s">
        <v>5273</v>
      </c>
      <c r="AC289" s="5" t="s">
        <v>5273</v>
      </c>
      <c r="AD289" s="5" t="s">
        <v>5273</v>
      </c>
      <c r="AE289" s="5" t="s">
        <v>5273</v>
      </c>
      <c r="AF289" s="5" t="s">
        <v>5278</v>
      </c>
      <c r="AG289" s="5" t="s">
        <v>5278</v>
      </c>
      <c r="AH289" s="5" t="s">
        <v>5278</v>
      </c>
      <c r="AI289" s="5" t="s">
        <v>5278</v>
      </c>
      <c r="AJ289" s="5" t="s">
        <v>5278</v>
      </c>
      <c r="AK289" s="5" t="s">
        <v>10</v>
      </c>
    </row>
    <row r="290" spans="1:37">
      <c r="A290" s="5" t="s">
        <v>7784</v>
      </c>
      <c r="B290" s="5" t="s">
        <v>5450</v>
      </c>
      <c r="C290" s="5" t="s">
        <v>5278</v>
      </c>
      <c r="D290" s="5" t="s">
        <v>5278</v>
      </c>
      <c r="E290" s="5" t="s">
        <v>5278</v>
      </c>
      <c r="F290" s="5" t="s">
        <v>5278</v>
      </c>
      <c r="G290" s="5" t="s">
        <v>5278</v>
      </c>
      <c r="H290" s="5" t="s">
        <v>5278</v>
      </c>
      <c r="I290" s="5" t="s">
        <v>5278</v>
      </c>
      <c r="J290" s="5" t="s">
        <v>5278</v>
      </c>
      <c r="K290" s="5" t="s">
        <v>7755</v>
      </c>
      <c r="L290" s="5" t="s">
        <v>6122</v>
      </c>
      <c r="M290" s="5" t="s">
        <v>5475</v>
      </c>
      <c r="N290" s="90">
        <v>1</v>
      </c>
      <c r="O290" s="5" t="s">
        <v>5278</v>
      </c>
      <c r="P290" s="90">
        <v>0</v>
      </c>
      <c r="Q290" s="5" t="s">
        <v>5278</v>
      </c>
      <c r="R290" s="5" t="s">
        <v>5278</v>
      </c>
      <c r="S290" s="5" t="s">
        <v>6038</v>
      </c>
      <c r="T290" s="5" t="s">
        <v>5278</v>
      </c>
      <c r="U290" s="5" t="s">
        <v>5278</v>
      </c>
      <c r="V290" s="5" t="s">
        <v>5278</v>
      </c>
      <c r="W290" s="5" t="s">
        <v>5278</v>
      </c>
      <c r="X290" s="5" t="s">
        <v>5278</v>
      </c>
      <c r="Y290" s="5" t="s">
        <v>5278</v>
      </c>
      <c r="Z290" s="5" t="s">
        <v>5278</v>
      </c>
      <c r="AA290" s="5" t="s">
        <v>5273</v>
      </c>
      <c r="AB290" s="5" t="s">
        <v>5273</v>
      </c>
      <c r="AC290" s="5" t="s">
        <v>5273</v>
      </c>
      <c r="AD290" s="5" t="s">
        <v>5273</v>
      </c>
      <c r="AE290" s="5" t="s">
        <v>5273</v>
      </c>
      <c r="AF290" s="5" t="s">
        <v>5278</v>
      </c>
      <c r="AG290" s="5" t="s">
        <v>5278</v>
      </c>
      <c r="AH290" s="5" t="s">
        <v>5278</v>
      </c>
      <c r="AI290" s="5" t="s">
        <v>5278</v>
      </c>
      <c r="AJ290" s="5" t="s">
        <v>5278</v>
      </c>
      <c r="AK290" s="5" t="s">
        <v>10</v>
      </c>
    </row>
    <row r="291" spans="1:37">
      <c r="A291" s="5" t="s">
        <v>6449</v>
      </c>
      <c r="B291" s="5" t="s">
        <v>5450</v>
      </c>
      <c r="C291" s="5" t="s">
        <v>5278</v>
      </c>
      <c r="D291" s="5" t="s">
        <v>5278</v>
      </c>
      <c r="E291" s="5" t="s">
        <v>5278</v>
      </c>
      <c r="F291" s="5" t="s">
        <v>5278</v>
      </c>
      <c r="G291" s="5" t="s">
        <v>5278</v>
      </c>
      <c r="H291" s="5" t="s">
        <v>5278</v>
      </c>
      <c r="I291" s="5" t="s">
        <v>5278</v>
      </c>
      <c r="J291" s="5" t="s">
        <v>5278</v>
      </c>
      <c r="K291" s="5" t="s">
        <v>6957</v>
      </c>
      <c r="L291" s="5" t="s">
        <v>5470</v>
      </c>
      <c r="M291" s="5" t="s">
        <v>5475</v>
      </c>
      <c r="N291" s="90">
        <v>1</v>
      </c>
      <c r="O291" s="5" t="s">
        <v>5278</v>
      </c>
      <c r="P291" s="90">
        <v>0</v>
      </c>
      <c r="Q291" s="5" t="s">
        <v>5278</v>
      </c>
      <c r="R291" s="5" t="s">
        <v>5278</v>
      </c>
      <c r="S291" s="5" t="s">
        <v>6038</v>
      </c>
      <c r="T291" s="5" t="s">
        <v>5278</v>
      </c>
      <c r="U291" s="5" t="s">
        <v>5278</v>
      </c>
      <c r="V291" s="5" t="s">
        <v>5278</v>
      </c>
      <c r="W291" s="5" t="s">
        <v>5278</v>
      </c>
      <c r="X291" s="5" t="s">
        <v>5278</v>
      </c>
      <c r="Y291" s="5" t="s">
        <v>5278</v>
      </c>
      <c r="Z291" s="5" t="s">
        <v>5278</v>
      </c>
      <c r="AA291" s="5" t="s">
        <v>5273</v>
      </c>
      <c r="AB291" s="5" t="s">
        <v>5273</v>
      </c>
      <c r="AC291" s="5" t="s">
        <v>5273</v>
      </c>
      <c r="AD291" s="5" t="s">
        <v>5273</v>
      </c>
      <c r="AE291" s="5" t="s">
        <v>5273</v>
      </c>
      <c r="AF291" s="5" t="s">
        <v>5278</v>
      </c>
      <c r="AG291" s="5" t="s">
        <v>5278</v>
      </c>
      <c r="AH291" s="5" t="s">
        <v>5278</v>
      </c>
      <c r="AI291" s="5" t="s">
        <v>5278</v>
      </c>
      <c r="AJ291" s="5" t="s">
        <v>5278</v>
      </c>
      <c r="AK291" s="5" t="s">
        <v>10</v>
      </c>
    </row>
    <row r="292" spans="1:37">
      <c r="A292" s="5" t="s">
        <v>6644</v>
      </c>
      <c r="B292" s="5" t="s">
        <v>5444</v>
      </c>
      <c r="C292" s="5" t="s">
        <v>5278</v>
      </c>
      <c r="D292" s="5" t="s">
        <v>5278</v>
      </c>
      <c r="E292" s="5" t="s">
        <v>5278</v>
      </c>
      <c r="F292" s="5" t="s">
        <v>5278</v>
      </c>
      <c r="G292" s="5" t="s">
        <v>5278</v>
      </c>
      <c r="H292" s="5" t="s">
        <v>5278</v>
      </c>
      <c r="I292" s="5" t="s">
        <v>5278</v>
      </c>
      <c r="J292" s="5" t="s">
        <v>5278</v>
      </c>
      <c r="K292" s="5" t="s">
        <v>6958</v>
      </c>
      <c r="L292" s="5" t="s">
        <v>5470</v>
      </c>
      <c r="M292" s="5" t="s">
        <v>6885</v>
      </c>
      <c r="N292" s="90">
        <v>1</v>
      </c>
      <c r="O292" s="5" t="s">
        <v>5278</v>
      </c>
      <c r="P292" s="90">
        <v>0</v>
      </c>
      <c r="Q292" s="5" t="s">
        <v>5278</v>
      </c>
      <c r="R292" s="5" t="s">
        <v>5278</v>
      </c>
      <c r="S292" s="5" t="s">
        <v>6038</v>
      </c>
      <c r="T292" s="5" t="s">
        <v>5278</v>
      </c>
      <c r="U292" s="5" t="s">
        <v>5278</v>
      </c>
      <c r="V292" s="5" t="s">
        <v>5278</v>
      </c>
      <c r="W292" s="5" t="s">
        <v>5278</v>
      </c>
      <c r="X292" s="5" t="s">
        <v>5278</v>
      </c>
      <c r="Y292" s="5" t="s">
        <v>5278</v>
      </c>
      <c r="Z292" s="5" t="s">
        <v>5278</v>
      </c>
      <c r="AA292" s="5" t="s">
        <v>5273</v>
      </c>
      <c r="AB292" s="5" t="s">
        <v>5273</v>
      </c>
      <c r="AC292" s="5" t="s">
        <v>5273</v>
      </c>
      <c r="AD292" s="5" t="s">
        <v>5273</v>
      </c>
      <c r="AE292" s="5" t="s">
        <v>5273</v>
      </c>
      <c r="AF292" s="5" t="s">
        <v>5278</v>
      </c>
      <c r="AG292" s="5" t="s">
        <v>5278</v>
      </c>
      <c r="AH292" s="5" t="s">
        <v>5278</v>
      </c>
      <c r="AI292" s="5" t="s">
        <v>5278</v>
      </c>
      <c r="AJ292" s="5" t="s">
        <v>5278</v>
      </c>
      <c r="AK292" s="5" t="s">
        <v>5802</v>
      </c>
    </row>
    <row r="293" spans="1:37">
      <c r="A293" s="5" t="s">
        <v>6450</v>
      </c>
      <c r="B293" s="5" t="s">
        <v>5450</v>
      </c>
      <c r="C293" s="5" t="s">
        <v>5278</v>
      </c>
      <c r="D293" s="5" t="s">
        <v>5278</v>
      </c>
      <c r="E293" s="5" t="s">
        <v>5278</v>
      </c>
      <c r="F293" s="5" t="s">
        <v>5278</v>
      </c>
      <c r="G293" s="5" t="s">
        <v>5278</v>
      </c>
      <c r="H293" s="5" t="s">
        <v>5278</v>
      </c>
      <c r="I293" s="5" t="s">
        <v>5278</v>
      </c>
      <c r="J293" s="5" t="s">
        <v>5278</v>
      </c>
      <c r="K293" s="5" t="s">
        <v>6959</v>
      </c>
      <c r="L293" s="5" t="s">
        <v>5470</v>
      </c>
      <c r="M293" s="5" t="s">
        <v>5475</v>
      </c>
      <c r="N293" s="90">
        <v>1</v>
      </c>
      <c r="O293" s="5" t="s">
        <v>5278</v>
      </c>
      <c r="P293" s="90">
        <v>0</v>
      </c>
      <c r="Q293" s="5" t="s">
        <v>5278</v>
      </c>
      <c r="R293" s="5" t="s">
        <v>5278</v>
      </c>
      <c r="S293" s="5" t="s">
        <v>6038</v>
      </c>
      <c r="T293" s="5" t="s">
        <v>5278</v>
      </c>
      <c r="U293" s="5" t="s">
        <v>5278</v>
      </c>
      <c r="V293" s="5" t="s">
        <v>5278</v>
      </c>
      <c r="W293" s="5" t="s">
        <v>5278</v>
      </c>
      <c r="X293" s="5" t="s">
        <v>5278</v>
      </c>
      <c r="Y293" s="5" t="s">
        <v>5278</v>
      </c>
      <c r="Z293" s="5" t="s">
        <v>5278</v>
      </c>
      <c r="AA293" s="5" t="s">
        <v>5273</v>
      </c>
      <c r="AB293" s="5" t="s">
        <v>5273</v>
      </c>
      <c r="AC293" s="5" t="s">
        <v>5273</v>
      </c>
      <c r="AD293" s="5" t="s">
        <v>5273</v>
      </c>
      <c r="AE293" s="5" t="s">
        <v>5273</v>
      </c>
      <c r="AF293" s="5" t="s">
        <v>5278</v>
      </c>
      <c r="AG293" s="5" t="s">
        <v>5278</v>
      </c>
      <c r="AH293" s="5" t="s">
        <v>5278</v>
      </c>
      <c r="AI293" s="5" t="s">
        <v>5278</v>
      </c>
      <c r="AJ293" s="5" t="s">
        <v>5278</v>
      </c>
      <c r="AK293" s="5" t="s">
        <v>10</v>
      </c>
    </row>
    <row r="294" spans="1:37">
      <c r="A294" s="5" t="s">
        <v>6372</v>
      </c>
      <c r="B294" s="5" t="s">
        <v>5450</v>
      </c>
      <c r="C294" s="5" t="s">
        <v>5278</v>
      </c>
      <c r="D294" s="5" t="s">
        <v>5278</v>
      </c>
      <c r="E294" s="5" t="s">
        <v>5278</v>
      </c>
      <c r="F294" s="5" t="s">
        <v>5278</v>
      </c>
      <c r="G294" s="5" t="s">
        <v>5278</v>
      </c>
      <c r="H294" s="5" t="s">
        <v>5278</v>
      </c>
      <c r="I294" s="5" t="s">
        <v>5278</v>
      </c>
      <c r="J294" s="5" t="s">
        <v>5278</v>
      </c>
      <c r="K294" s="5" t="s">
        <v>6960</v>
      </c>
      <c r="L294" s="5" t="s">
        <v>5982</v>
      </c>
      <c r="M294" s="5" t="s">
        <v>5983</v>
      </c>
      <c r="N294" s="90">
        <v>1</v>
      </c>
      <c r="O294" s="5" t="s">
        <v>5278</v>
      </c>
      <c r="P294" s="90">
        <v>0</v>
      </c>
      <c r="Q294" s="5" t="s">
        <v>5278</v>
      </c>
      <c r="R294" s="5" t="s">
        <v>5278</v>
      </c>
      <c r="S294" s="5" t="s">
        <v>6038</v>
      </c>
      <c r="T294" s="5" t="s">
        <v>5278</v>
      </c>
      <c r="U294" s="5" t="s">
        <v>5278</v>
      </c>
      <c r="V294" s="5" t="s">
        <v>5278</v>
      </c>
      <c r="W294" s="5" t="s">
        <v>5278</v>
      </c>
      <c r="X294" s="5" t="s">
        <v>5278</v>
      </c>
      <c r="Y294" s="5" t="s">
        <v>5278</v>
      </c>
      <c r="Z294" s="5" t="s">
        <v>5278</v>
      </c>
      <c r="AA294" s="5" t="s">
        <v>5273</v>
      </c>
      <c r="AB294" s="5" t="s">
        <v>5273</v>
      </c>
      <c r="AC294" s="5" t="s">
        <v>5273</v>
      </c>
      <c r="AD294" s="5" t="s">
        <v>5273</v>
      </c>
      <c r="AE294" s="5" t="s">
        <v>5273</v>
      </c>
      <c r="AF294" s="5" t="s">
        <v>5278</v>
      </c>
      <c r="AG294" s="5" t="s">
        <v>5278</v>
      </c>
      <c r="AH294" s="5" t="s">
        <v>5278</v>
      </c>
      <c r="AI294" s="5" t="s">
        <v>5278</v>
      </c>
      <c r="AJ294" s="5" t="s">
        <v>5278</v>
      </c>
      <c r="AK294" s="5" t="s">
        <v>5802</v>
      </c>
    </row>
    <row r="295" spans="1:37">
      <c r="A295" s="5" t="s">
        <v>6457</v>
      </c>
      <c r="B295" s="5" t="s">
        <v>5450</v>
      </c>
      <c r="C295" s="5" t="s">
        <v>5278</v>
      </c>
      <c r="D295" s="5" t="s">
        <v>5278</v>
      </c>
      <c r="E295" s="5" t="s">
        <v>5278</v>
      </c>
      <c r="F295" s="5" t="s">
        <v>5278</v>
      </c>
      <c r="G295" s="5" t="s">
        <v>5278</v>
      </c>
      <c r="H295" s="5" t="s">
        <v>5278</v>
      </c>
      <c r="I295" s="5" t="s">
        <v>5278</v>
      </c>
      <c r="J295" s="5" t="s">
        <v>5278</v>
      </c>
      <c r="K295" s="5" t="s">
        <v>6961</v>
      </c>
      <c r="L295" s="5" t="s">
        <v>5819</v>
      </c>
      <c r="M295" s="5" t="s">
        <v>5452</v>
      </c>
      <c r="N295" s="90">
        <v>1</v>
      </c>
      <c r="O295" s="5" t="s">
        <v>5278</v>
      </c>
      <c r="P295" s="90">
        <v>0</v>
      </c>
      <c r="Q295" s="5" t="s">
        <v>5278</v>
      </c>
      <c r="R295" s="5" t="s">
        <v>5278</v>
      </c>
      <c r="S295" s="5" t="s">
        <v>6038</v>
      </c>
      <c r="T295" s="5" t="s">
        <v>5278</v>
      </c>
      <c r="U295" s="5" t="s">
        <v>5278</v>
      </c>
      <c r="V295" s="5" t="s">
        <v>5278</v>
      </c>
      <c r="W295" s="5" t="s">
        <v>5278</v>
      </c>
      <c r="X295" s="5" t="s">
        <v>5278</v>
      </c>
      <c r="Y295" s="5" t="s">
        <v>5278</v>
      </c>
      <c r="Z295" s="5" t="s">
        <v>5278</v>
      </c>
      <c r="AA295" s="5" t="s">
        <v>5273</v>
      </c>
      <c r="AB295" s="5" t="s">
        <v>5273</v>
      </c>
      <c r="AC295" s="5" t="s">
        <v>5273</v>
      </c>
      <c r="AD295" s="5" t="s">
        <v>5273</v>
      </c>
      <c r="AE295" s="5" t="s">
        <v>5273</v>
      </c>
      <c r="AF295" s="5" t="s">
        <v>5278</v>
      </c>
      <c r="AG295" s="5" t="s">
        <v>5278</v>
      </c>
      <c r="AH295" s="5" t="s">
        <v>5278</v>
      </c>
      <c r="AI295" s="5" t="s">
        <v>5278</v>
      </c>
      <c r="AJ295" s="5" t="s">
        <v>5278</v>
      </c>
      <c r="AK295" s="5" t="s">
        <v>10</v>
      </c>
    </row>
    <row r="296" spans="1:37">
      <c r="A296" s="5" t="s">
        <v>7334</v>
      </c>
      <c r="B296" s="5" t="s">
        <v>5450</v>
      </c>
      <c r="C296" s="5" t="s">
        <v>5278</v>
      </c>
      <c r="D296" s="5" t="s">
        <v>5278</v>
      </c>
      <c r="E296" s="5" t="s">
        <v>5278</v>
      </c>
      <c r="F296" s="5" t="s">
        <v>5278</v>
      </c>
      <c r="G296" s="5" t="s">
        <v>5278</v>
      </c>
      <c r="H296" s="5" t="s">
        <v>5278</v>
      </c>
      <c r="I296" s="5" t="s">
        <v>5278</v>
      </c>
      <c r="J296" s="5" t="s">
        <v>5278</v>
      </c>
      <c r="K296" s="5" t="s">
        <v>7515</v>
      </c>
      <c r="L296" s="5" t="s">
        <v>5552</v>
      </c>
      <c r="M296" s="5" t="s">
        <v>7452</v>
      </c>
      <c r="N296" s="90">
        <v>1</v>
      </c>
      <c r="O296" s="5" t="s">
        <v>5278</v>
      </c>
      <c r="P296" s="90">
        <v>0</v>
      </c>
      <c r="Q296" s="5" t="s">
        <v>5278</v>
      </c>
      <c r="R296" s="5" t="s">
        <v>5278</v>
      </c>
      <c r="S296" s="5" t="s">
        <v>6038</v>
      </c>
      <c r="T296" s="5" t="s">
        <v>5278</v>
      </c>
      <c r="U296" s="5" t="s">
        <v>5278</v>
      </c>
      <c r="V296" s="5" t="s">
        <v>5278</v>
      </c>
      <c r="W296" s="5" t="s">
        <v>5278</v>
      </c>
      <c r="X296" s="5" t="s">
        <v>5278</v>
      </c>
      <c r="Y296" s="5" t="s">
        <v>5278</v>
      </c>
      <c r="Z296" s="5" t="s">
        <v>5278</v>
      </c>
      <c r="AA296" s="5" t="s">
        <v>5273</v>
      </c>
      <c r="AB296" s="5" t="s">
        <v>5273</v>
      </c>
      <c r="AC296" s="5" t="s">
        <v>5273</v>
      </c>
      <c r="AD296" s="5" t="s">
        <v>5273</v>
      </c>
      <c r="AE296" s="5" t="s">
        <v>5273</v>
      </c>
      <c r="AF296" s="5" t="s">
        <v>5278</v>
      </c>
      <c r="AG296" s="5" t="s">
        <v>5278</v>
      </c>
      <c r="AH296" s="5" t="s">
        <v>5278</v>
      </c>
      <c r="AI296" s="5" t="s">
        <v>5278</v>
      </c>
      <c r="AJ296" s="5" t="s">
        <v>5278</v>
      </c>
      <c r="AK296" s="5" t="s">
        <v>5802</v>
      </c>
    </row>
    <row r="297" spans="1:37">
      <c r="A297" s="5" t="s">
        <v>6458</v>
      </c>
      <c r="B297" s="5" t="s">
        <v>5450</v>
      </c>
      <c r="C297" s="5" t="s">
        <v>5278</v>
      </c>
      <c r="D297" s="5" t="s">
        <v>5278</v>
      </c>
      <c r="E297" s="5" t="s">
        <v>5278</v>
      </c>
      <c r="F297" s="5" t="s">
        <v>5278</v>
      </c>
      <c r="G297" s="5" t="s">
        <v>5278</v>
      </c>
      <c r="H297" s="5" t="s">
        <v>5278</v>
      </c>
      <c r="I297" s="5" t="s">
        <v>5278</v>
      </c>
      <c r="J297" s="5" t="s">
        <v>5278</v>
      </c>
      <c r="K297" s="5" t="s">
        <v>6962</v>
      </c>
      <c r="L297" s="5" t="s">
        <v>5819</v>
      </c>
      <c r="M297" s="5" t="s">
        <v>5452</v>
      </c>
      <c r="N297" s="90">
        <v>1</v>
      </c>
      <c r="O297" s="5" t="s">
        <v>5278</v>
      </c>
      <c r="P297" s="90">
        <v>0</v>
      </c>
      <c r="Q297" s="5" t="s">
        <v>5278</v>
      </c>
      <c r="R297" s="5" t="s">
        <v>5278</v>
      </c>
      <c r="S297" s="5" t="s">
        <v>6038</v>
      </c>
      <c r="T297" s="5" t="s">
        <v>5278</v>
      </c>
      <c r="U297" s="5" t="s">
        <v>5278</v>
      </c>
      <c r="V297" s="5" t="s">
        <v>5278</v>
      </c>
      <c r="W297" s="5" t="s">
        <v>5278</v>
      </c>
      <c r="X297" s="5" t="s">
        <v>5278</v>
      </c>
      <c r="Y297" s="5" t="s">
        <v>5278</v>
      </c>
      <c r="Z297" s="5" t="s">
        <v>5278</v>
      </c>
      <c r="AA297" s="5" t="s">
        <v>5273</v>
      </c>
      <c r="AB297" s="5" t="s">
        <v>5273</v>
      </c>
      <c r="AC297" s="5" t="s">
        <v>5273</v>
      </c>
      <c r="AD297" s="5" t="s">
        <v>5273</v>
      </c>
      <c r="AE297" s="5" t="s">
        <v>5273</v>
      </c>
      <c r="AF297" s="5" t="s">
        <v>5278</v>
      </c>
      <c r="AG297" s="5" t="s">
        <v>5278</v>
      </c>
      <c r="AH297" s="5" t="s">
        <v>5278</v>
      </c>
      <c r="AI297" s="5" t="s">
        <v>5278</v>
      </c>
      <c r="AJ297" s="5" t="s">
        <v>5278</v>
      </c>
      <c r="AK297" s="5" t="s">
        <v>10</v>
      </c>
    </row>
    <row r="298" spans="1:37">
      <c r="A298" s="5" t="s">
        <v>6453</v>
      </c>
      <c r="B298" s="5" t="s">
        <v>5450</v>
      </c>
      <c r="C298" s="5" t="s">
        <v>5278</v>
      </c>
      <c r="D298" s="5" t="s">
        <v>5278</v>
      </c>
      <c r="E298" s="5" t="s">
        <v>5278</v>
      </c>
      <c r="F298" s="5" t="s">
        <v>5278</v>
      </c>
      <c r="G298" s="5" t="s">
        <v>5278</v>
      </c>
      <c r="H298" s="5" t="s">
        <v>5278</v>
      </c>
      <c r="I298" s="5" t="s">
        <v>5278</v>
      </c>
      <c r="J298" s="5" t="s">
        <v>5278</v>
      </c>
      <c r="K298" s="5" t="s">
        <v>6963</v>
      </c>
      <c r="L298" s="5" t="s">
        <v>5470</v>
      </c>
      <c r="M298" s="5" t="s">
        <v>5452</v>
      </c>
      <c r="N298" s="90">
        <v>1</v>
      </c>
      <c r="O298" s="5" t="s">
        <v>5278</v>
      </c>
      <c r="P298" s="90">
        <v>0</v>
      </c>
      <c r="Q298" s="5" t="s">
        <v>5278</v>
      </c>
      <c r="R298" s="5" t="s">
        <v>5278</v>
      </c>
      <c r="S298" s="5" t="s">
        <v>6038</v>
      </c>
      <c r="T298" s="5" t="s">
        <v>5278</v>
      </c>
      <c r="U298" s="5" t="s">
        <v>5278</v>
      </c>
      <c r="V298" s="5" t="s">
        <v>5278</v>
      </c>
      <c r="W298" s="5" t="s">
        <v>5278</v>
      </c>
      <c r="X298" s="5" t="s">
        <v>5278</v>
      </c>
      <c r="Y298" s="5" t="s">
        <v>5278</v>
      </c>
      <c r="Z298" s="5" t="s">
        <v>5278</v>
      </c>
      <c r="AA298" s="5" t="s">
        <v>5273</v>
      </c>
      <c r="AB298" s="5" t="s">
        <v>5273</v>
      </c>
      <c r="AC298" s="5" t="s">
        <v>5273</v>
      </c>
      <c r="AD298" s="5" t="s">
        <v>5273</v>
      </c>
      <c r="AE298" s="5" t="s">
        <v>5273</v>
      </c>
      <c r="AF298" s="5" t="s">
        <v>5278</v>
      </c>
      <c r="AG298" s="5" t="s">
        <v>5278</v>
      </c>
      <c r="AH298" s="5" t="s">
        <v>5278</v>
      </c>
      <c r="AI298" s="5" t="s">
        <v>5278</v>
      </c>
      <c r="AJ298" s="5" t="s">
        <v>5278</v>
      </c>
      <c r="AK298" s="5" t="s">
        <v>10</v>
      </c>
    </row>
    <row r="299" spans="1:37">
      <c r="A299" s="5" t="s">
        <v>6429</v>
      </c>
      <c r="B299" s="5" t="s">
        <v>5450</v>
      </c>
      <c r="C299" s="5" t="s">
        <v>5278</v>
      </c>
      <c r="D299" s="5" t="s">
        <v>5278</v>
      </c>
      <c r="E299" s="5" t="s">
        <v>5278</v>
      </c>
      <c r="F299" s="5" t="s">
        <v>5278</v>
      </c>
      <c r="G299" s="5" t="s">
        <v>5278</v>
      </c>
      <c r="H299" s="5" t="s">
        <v>5278</v>
      </c>
      <c r="I299" s="5" t="s">
        <v>5278</v>
      </c>
      <c r="J299" s="5" t="s">
        <v>5278</v>
      </c>
      <c r="K299" s="5" t="s">
        <v>6964</v>
      </c>
      <c r="L299" s="5" t="s">
        <v>5470</v>
      </c>
      <c r="M299" s="5" t="s">
        <v>5475</v>
      </c>
      <c r="N299" s="90">
        <v>1</v>
      </c>
      <c r="O299" s="5" t="s">
        <v>5278</v>
      </c>
      <c r="P299" s="90">
        <v>0</v>
      </c>
      <c r="Q299" s="5" t="s">
        <v>5278</v>
      </c>
      <c r="R299" s="5" t="s">
        <v>5278</v>
      </c>
      <c r="S299" s="5" t="s">
        <v>6038</v>
      </c>
      <c r="T299" s="5" t="s">
        <v>5278</v>
      </c>
      <c r="U299" s="5" t="s">
        <v>5278</v>
      </c>
      <c r="V299" s="5" t="s">
        <v>5278</v>
      </c>
      <c r="W299" s="5" t="s">
        <v>5278</v>
      </c>
      <c r="X299" s="5" t="s">
        <v>5278</v>
      </c>
      <c r="Y299" s="5" t="s">
        <v>5278</v>
      </c>
      <c r="Z299" s="5" t="s">
        <v>5278</v>
      </c>
      <c r="AA299" s="5" t="s">
        <v>5273</v>
      </c>
      <c r="AB299" s="5" t="s">
        <v>5273</v>
      </c>
      <c r="AC299" s="5" t="s">
        <v>5273</v>
      </c>
      <c r="AD299" s="5" t="s">
        <v>5273</v>
      </c>
      <c r="AE299" s="5" t="s">
        <v>5273</v>
      </c>
      <c r="AF299" s="5" t="s">
        <v>5278</v>
      </c>
      <c r="AG299" s="5" t="s">
        <v>5278</v>
      </c>
      <c r="AH299" s="5" t="s">
        <v>5278</v>
      </c>
      <c r="AI299" s="5" t="s">
        <v>5278</v>
      </c>
      <c r="AJ299" s="5" t="s">
        <v>5278</v>
      </c>
      <c r="AK299" s="5" t="s">
        <v>5802</v>
      </c>
    </row>
    <row r="300" spans="1:37">
      <c r="A300" s="5" t="s">
        <v>6430</v>
      </c>
      <c r="B300" s="5" t="s">
        <v>5450</v>
      </c>
      <c r="C300" s="5" t="s">
        <v>5278</v>
      </c>
      <c r="D300" s="5" t="s">
        <v>5278</v>
      </c>
      <c r="E300" s="5" t="s">
        <v>5278</v>
      </c>
      <c r="F300" s="5" t="s">
        <v>5278</v>
      </c>
      <c r="G300" s="5" t="s">
        <v>5278</v>
      </c>
      <c r="H300" s="5" t="s">
        <v>5278</v>
      </c>
      <c r="I300" s="5" t="s">
        <v>5278</v>
      </c>
      <c r="J300" s="5" t="s">
        <v>5278</v>
      </c>
      <c r="K300" s="5" t="s">
        <v>6965</v>
      </c>
      <c r="L300" s="5" t="s">
        <v>5470</v>
      </c>
      <c r="M300" s="5" t="s">
        <v>5475</v>
      </c>
      <c r="N300" s="90">
        <v>1</v>
      </c>
      <c r="O300" s="5" t="s">
        <v>5278</v>
      </c>
      <c r="P300" s="90">
        <v>0</v>
      </c>
      <c r="Q300" s="5" t="s">
        <v>5278</v>
      </c>
      <c r="R300" s="5" t="s">
        <v>5278</v>
      </c>
      <c r="S300" s="5" t="s">
        <v>6038</v>
      </c>
      <c r="T300" s="5" t="s">
        <v>5278</v>
      </c>
      <c r="U300" s="5" t="s">
        <v>5278</v>
      </c>
      <c r="V300" s="5" t="s">
        <v>5278</v>
      </c>
      <c r="W300" s="5" t="s">
        <v>5278</v>
      </c>
      <c r="X300" s="5" t="s">
        <v>5278</v>
      </c>
      <c r="Y300" s="5" t="s">
        <v>5278</v>
      </c>
      <c r="Z300" s="5" t="s">
        <v>5278</v>
      </c>
      <c r="AA300" s="5" t="s">
        <v>5273</v>
      </c>
      <c r="AB300" s="5" t="s">
        <v>5273</v>
      </c>
      <c r="AC300" s="5" t="s">
        <v>5273</v>
      </c>
      <c r="AD300" s="5" t="s">
        <v>5273</v>
      </c>
      <c r="AE300" s="5" t="s">
        <v>5273</v>
      </c>
      <c r="AF300" s="5" t="s">
        <v>5278</v>
      </c>
      <c r="AG300" s="5" t="s">
        <v>5278</v>
      </c>
      <c r="AH300" s="5" t="s">
        <v>5278</v>
      </c>
      <c r="AI300" s="5" t="s">
        <v>5278</v>
      </c>
      <c r="AJ300" s="5" t="s">
        <v>5278</v>
      </c>
      <c r="AK300" s="5" t="s">
        <v>5802</v>
      </c>
    </row>
    <row r="301" spans="1:37">
      <c r="A301" s="5" t="s">
        <v>7785</v>
      </c>
      <c r="B301" s="5" t="s">
        <v>5450</v>
      </c>
      <c r="C301" s="5" t="s">
        <v>5278</v>
      </c>
      <c r="D301" s="5" t="s">
        <v>5278</v>
      </c>
      <c r="E301" s="5" t="s">
        <v>5278</v>
      </c>
      <c r="F301" s="5" t="s">
        <v>5278</v>
      </c>
      <c r="G301" s="5" t="s">
        <v>5278</v>
      </c>
      <c r="H301" s="5" t="s">
        <v>5278</v>
      </c>
      <c r="I301" s="5" t="s">
        <v>5278</v>
      </c>
      <c r="J301" s="5" t="s">
        <v>5278</v>
      </c>
      <c r="K301" s="5" t="s">
        <v>7756</v>
      </c>
      <c r="L301" s="5" t="s">
        <v>6122</v>
      </c>
      <c r="M301" s="5" t="s">
        <v>5475</v>
      </c>
      <c r="N301" s="90">
        <v>1</v>
      </c>
      <c r="O301" s="5" t="s">
        <v>5278</v>
      </c>
      <c r="P301" s="90">
        <v>0</v>
      </c>
      <c r="Q301" s="5" t="s">
        <v>5278</v>
      </c>
      <c r="R301" s="5" t="s">
        <v>5278</v>
      </c>
      <c r="S301" s="5" t="s">
        <v>6038</v>
      </c>
      <c r="T301" s="5" t="s">
        <v>5278</v>
      </c>
      <c r="U301" s="5" t="s">
        <v>5278</v>
      </c>
      <c r="V301" s="5" t="s">
        <v>5278</v>
      </c>
      <c r="W301" s="5" t="s">
        <v>5278</v>
      </c>
      <c r="X301" s="5" t="s">
        <v>5278</v>
      </c>
      <c r="Y301" s="5" t="s">
        <v>5278</v>
      </c>
      <c r="Z301" s="5" t="s">
        <v>5278</v>
      </c>
      <c r="AA301" s="5" t="s">
        <v>5273</v>
      </c>
      <c r="AB301" s="5" t="s">
        <v>5273</v>
      </c>
      <c r="AC301" s="5" t="s">
        <v>5273</v>
      </c>
      <c r="AD301" s="5" t="s">
        <v>5273</v>
      </c>
      <c r="AE301" s="5" t="s">
        <v>5273</v>
      </c>
      <c r="AF301" s="5" t="s">
        <v>5278</v>
      </c>
      <c r="AG301" s="5" t="s">
        <v>5278</v>
      </c>
      <c r="AH301" s="5" t="s">
        <v>5278</v>
      </c>
      <c r="AI301" s="5" t="s">
        <v>5278</v>
      </c>
      <c r="AJ301" s="5" t="s">
        <v>5278</v>
      </c>
      <c r="AK301" s="5" t="s">
        <v>5802</v>
      </c>
    </row>
    <row r="302" spans="1:37">
      <c r="A302" s="5" t="s">
        <v>6440</v>
      </c>
      <c r="B302" s="5" t="s">
        <v>5450</v>
      </c>
      <c r="C302" s="5" t="s">
        <v>5278</v>
      </c>
      <c r="D302" s="5" t="s">
        <v>5278</v>
      </c>
      <c r="E302" s="5" t="s">
        <v>5278</v>
      </c>
      <c r="F302" s="5" t="s">
        <v>5278</v>
      </c>
      <c r="G302" s="5" t="s">
        <v>5278</v>
      </c>
      <c r="H302" s="5" t="s">
        <v>5278</v>
      </c>
      <c r="I302" s="5" t="s">
        <v>5278</v>
      </c>
      <c r="J302" s="5" t="s">
        <v>5278</v>
      </c>
      <c r="K302" s="5" t="s">
        <v>6966</v>
      </c>
      <c r="L302" s="5" t="s">
        <v>5509</v>
      </c>
      <c r="M302" s="5" t="s">
        <v>5475</v>
      </c>
      <c r="N302" s="90">
        <v>1</v>
      </c>
      <c r="O302" s="5" t="s">
        <v>5278</v>
      </c>
      <c r="P302" s="90">
        <v>0</v>
      </c>
      <c r="Q302" s="5" t="s">
        <v>5278</v>
      </c>
      <c r="R302" s="5" t="s">
        <v>5278</v>
      </c>
      <c r="S302" s="5" t="s">
        <v>6038</v>
      </c>
      <c r="T302" s="5" t="s">
        <v>5278</v>
      </c>
      <c r="U302" s="5" t="s">
        <v>5278</v>
      </c>
      <c r="V302" s="5" t="s">
        <v>5278</v>
      </c>
      <c r="W302" s="5" t="s">
        <v>5278</v>
      </c>
      <c r="X302" s="5" t="s">
        <v>5278</v>
      </c>
      <c r="Y302" s="5" t="s">
        <v>5278</v>
      </c>
      <c r="Z302" s="5" t="s">
        <v>5278</v>
      </c>
      <c r="AA302" s="5" t="s">
        <v>5273</v>
      </c>
      <c r="AB302" s="5" t="s">
        <v>5273</v>
      </c>
      <c r="AC302" s="5" t="s">
        <v>5273</v>
      </c>
      <c r="AD302" s="5" t="s">
        <v>5273</v>
      </c>
      <c r="AE302" s="5" t="s">
        <v>5273</v>
      </c>
      <c r="AF302" s="5" t="s">
        <v>5278</v>
      </c>
      <c r="AG302" s="5" t="s">
        <v>5278</v>
      </c>
      <c r="AH302" s="5" t="s">
        <v>5278</v>
      </c>
      <c r="AI302" s="5" t="s">
        <v>5278</v>
      </c>
      <c r="AJ302" s="5" t="s">
        <v>5278</v>
      </c>
      <c r="AK302" s="5" t="s">
        <v>5802</v>
      </c>
    </row>
    <row r="303" spans="1:37">
      <c r="A303" s="5" t="s">
        <v>6455</v>
      </c>
      <c r="B303" s="5" t="s">
        <v>5450</v>
      </c>
      <c r="C303" s="5" t="s">
        <v>5278</v>
      </c>
      <c r="D303" s="5" t="s">
        <v>5278</v>
      </c>
      <c r="E303" s="5" t="s">
        <v>5278</v>
      </c>
      <c r="F303" s="5" t="s">
        <v>5278</v>
      </c>
      <c r="G303" s="5" t="s">
        <v>5278</v>
      </c>
      <c r="H303" s="5" t="s">
        <v>5278</v>
      </c>
      <c r="I303" s="5" t="s">
        <v>5278</v>
      </c>
      <c r="J303" s="5" t="s">
        <v>5278</v>
      </c>
      <c r="K303" s="5" t="s">
        <v>6967</v>
      </c>
      <c r="L303" s="5" t="s">
        <v>5470</v>
      </c>
      <c r="M303" s="5" t="s">
        <v>5452</v>
      </c>
      <c r="N303" s="90">
        <v>1</v>
      </c>
      <c r="O303" s="5" t="s">
        <v>5278</v>
      </c>
      <c r="P303" s="90">
        <v>0</v>
      </c>
      <c r="Q303" s="5" t="s">
        <v>5278</v>
      </c>
      <c r="R303" s="5" t="s">
        <v>5278</v>
      </c>
      <c r="S303" s="5" t="s">
        <v>6038</v>
      </c>
      <c r="T303" s="5" t="s">
        <v>5278</v>
      </c>
      <c r="U303" s="5" t="s">
        <v>5278</v>
      </c>
      <c r="V303" s="5" t="s">
        <v>5278</v>
      </c>
      <c r="W303" s="5" t="s">
        <v>5278</v>
      </c>
      <c r="X303" s="5" t="s">
        <v>5278</v>
      </c>
      <c r="Y303" s="5" t="s">
        <v>5278</v>
      </c>
      <c r="Z303" s="5" t="s">
        <v>5278</v>
      </c>
      <c r="AA303" s="5" t="s">
        <v>5273</v>
      </c>
      <c r="AB303" s="5" t="s">
        <v>5273</v>
      </c>
      <c r="AC303" s="5" t="s">
        <v>5273</v>
      </c>
      <c r="AD303" s="5" t="s">
        <v>5273</v>
      </c>
      <c r="AE303" s="5" t="s">
        <v>5273</v>
      </c>
      <c r="AF303" s="5" t="s">
        <v>5278</v>
      </c>
      <c r="AG303" s="5" t="s">
        <v>5278</v>
      </c>
      <c r="AH303" s="5" t="s">
        <v>5278</v>
      </c>
      <c r="AI303" s="5" t="s">
        <v>5278</v>
      </c>
      <c r="AJ303" s="5" t="s">
        <v>5278</v>
      </c>
      <c r="AK303" s="5" t="s">
        <v>5802</v>
      </c>
    </row>
    <row r="304" spans="1:37">
      <c r="A304" s="5" t="s">
        <v>6456</v>
      </c>
      <c r="B304" s="5" t="s">
        <v>5450</v>
      </c>
      <c r="C304" s="5" t="s">
        <v>5278</v>
      </c>
      <c r="D304" s="5" t="s">
        <v>5278</v>
      </c>
      <c r="E304" s="5" t="s">
        <v>5278</v>
      </c>
      <c r="F304" s="5" t="s">
        <v>5278</v>
      </c>
      <c r="G304" s="5" t="s">
        <v>5278</v>
      </c>
      <c r="H304" s="5" t="s">
        <v>5278</v>
      </c>
      <c r="I304" s="5" t="s">
        <v>5278</v>
      </c>
      <c r="J304" s="5" t="s">
        <v>5278</v>
      </c>
      <c r="K304" s="5" t="s">
        <v>6968</v>
      </c>
      <c r="L304" s="5" t="s">
        <v>5470</v>
      </c>
      <c r="M304" s="5" t="s">
        <v>5452</v>
      </c>
      <c r="N304" s="90">
        <v>1</v>
      </c>
      <c r="O304" s="5" t="s">
        <v>5278</v>
      </c>
      <c r="P304" s="90">
        <v>0</v>
      </c>
      <c r="Q304" s="5" t="s">
        <v>5278</v>
      </c>
      <c r="R304" s="5" t="s">
        <v>5278</v>
      </c>
      <c r="S304" s="5" t="s">
        <v>6038</v>
      </c>
      <c r="T304" s="5" t="s">
        <v>5278</v>
      </c>
      <c r="U304" s="5" t="s">
        <v>5278</v>
      </c>
      <c r="V304" s="5" t="s">
        <v>5278</v>
      </c>
      <c r="W304" s="5" t="s">
        <v>5278</v>
      </c>
      <c r="X304" s="5" t="s">
        <v>5278</v>
      </c>
      <c r="Y304" s="5" t="s">
        <v>5278</v>
      </c>
      <c r="Z304" s="5" t="s">
        <v>5278</v>
      </c>
      <c r="AA304" s="5" t="s">
        <v>5273</v>
      </c>
      <c r="AB304" s="5" t="s">
        <v>5273</v>
      </c>
      <c r="AC304" s="5" t="s">
        <v>5273</v>
      </c>
      <c r="AD304" s="5" t="s">
        <v>5273</v>
      </c>
      <c r="AE304" s="5" t="s">
        <v>5273</v>
      </c>
      <c r="AF304" s="5" t="s">
        <v>5278</v>
      </c>
      <c r="AG304" s="5" t="s">
        <v>5278</v>
      </c>
      <c r="AH304" s="5" t="s">
        <v>5278</v>
      </c>
      <c r="AI304" s="5" t="s">
        <v>5278</v>
      </c>
      <c r="AJ304" s="5" t="s">
        <v>5278</v>
      </c>
      <c r="AK304" s="5" t="s">
        <v>5802</v>
      </c>
    </row>
    <row r="305" spans="1:37">
      <c r="A305" s="5" t="s">
        <v>6465</v>
      </c>
      <c r="B305" s="5" t="s">
        <v>5450</v>
      </c>
      <c r="C305" s="5" t="s">
        <v>5278</v>
      </c>
      <c r="D305" s="5" t="s">
        <v>5278</v>
      </c>
      <c r="E305" s="5" t="s">
        <v>5278</v>
      </c>
      <c r="F305" s="5" t="s">
        <v>5278</v>
      </c>
      <c r="G305" s="5" t="s">
        <v>5278</v>
      </c>
      <c r="H305" s="5" t="s">
        <v>5278</v>
      </c>
      <c r="I305" s="5" t="s">
        <v>5278</v>
      </c>
      <c r="J305" s="5" t="s">
        <v>5278</v>
      </c>
      <c r="K305" s="5" t="s">
        <v>6969</v>
      </c>
      <c r="L305" s="5" t="s">
        <v>5509</v>
      </c>
      <c r="M305" s="5" t="s">
        <v>5511</v>
      </c>
      <c r="N305" s="90">
        <v>1</v>
      </c>
      <c r="O305" s="5" t="s">
        <v>5278</v>
      </c>
      <c r="P305" s="90">
        <v>0</v>
      </c>
      <c r="Q305" s="5" t="s">
        <v>5278</v>
      </c>
      <c r="R305" s="5" t="s">
        <v>5278</v>
      </c>
      <c r="S305" s="5" t="s">
        <v>6038</v>
      </c>
      <c r="T305" s="5" t="s">
        <v>5278</v>
      </c>
      <c r="U305" s="5" t="s">
        <v>5278</v>
      </c>
      <c r="V305" s="5" t="s">
        <v>5278</v>
      </c>
      <c r="W305" s="5" t="s">
        <v>5278</v>
      </c>
      <c r="X305" s="5" t="s">
        <v>5278</v>
      </c>
      <c r="Y305" s="5" t="s">
        <v>5278</v>
      </c>
      <c r="Z305" s="5" t="s">
        <v>5278</v>
      </c>
      <c r="AA305" s="5" t="s">
        <v>5273</v>
      </c>
      <c r="AB305" s="5" t="s">
        <v>5273</v>
      </c>
      <c r="AC305" s="5" t="s">
        <v>5273</v>
      </c>
      <c r="AD305" s="5" t="s">
        <v>5273</v>
      </c>
      <c r="AE305" s="5" t="s">
        <v>5273</v>
      </c>
      <c r="AF305" s="5" t="s">
        <v>5278</v>
      </c>
      <c r="AG305" s="5" t="s">
        <v>5278</v>
      </c>
      <c r="AH305" s="5" t="s">
        <v>5278</v>
      </c>
      <c r="AI305" s="5" t="s">
        <v>5278</v>
      </c>
      <c r="AJ305" s="5" t="s">
        <v>5278</v>
      </c>
      <c r="AK305" s="5" t="s">
        <v>5802</v>
      </c>
    </row>
    <row r="306" spans="1:37">
      <c r="A306" s="5" t="s">
        <v>7786</v>
      </c>
      <c r="B306" s="5" t="s">
        <v>5450</v>
      </c>
      <c r="C306" s="5" t="s">
        <v>5278</v>
      </c>
      <c r="D306" s="5" t="s">
        <v>5278</v>
      </c>
      <c r="E306" s="5" t="s">
        <v>5278</v>
      </c>
      <c r="F306" s="5" t="s">
        <v>5278</v>
      </c>
      <c r="G306" s="5" t="s">
        <v>5278</v>
      </c>
      <c r="H306" s="5" t="s">
        <v>5278</v>
      </c>
      <c r="I306" s="5" t="s">
        <v>5278</v>
      </c>
      <c r="J306" s="5" t="s">
        <v>5278</v>
      </c>
      <c r="K306" s="5" t="s">
        <v>7757</v>
      </c>
      <c r="L306" s="5" t="s">
        <v>6122</v>
      </c>
      <c r="M306" s="5" t="s">
        <v>7759</v>
      </c>
      <c r="N306" s="90">
        <v>1</v>
      </c>
      <c r="O306" s="5" t="s">
        <v>5278</v>
      </c>
      <c r="P306" s="90">
        <v>0</v>
      </c>
      <c r="Q306" s="5" t="s">
        <v>5278</v>
      </c>
      <c r="R306" s="5" t="s">
        <v>5278</v>
      </c>
      <c r="S306" s="5" t="s">
        <v>6038</v>
      </c>
      <c r="T306" s="5" t="s">
        <v>5278</v>
      </c>
      <c r="U306" s="5" t="s">
        <v>5278</v>
      </c>
      <c r="V306" s="5" t="s">
        <v>5278</v>
      </c>
      <c r="W306" s="5" t="s">
        <v>5278</v>
      </c>
      <c r="X306" s="5" t="s">
        <v>5278</v>
      </c>
      <c r="Y306" s="5" t="s">
        <v>5278</v>
      </c>
      <c r="Z306" s="5" t="s">
        <v>5278</v>
      </c>
      <c r="AA306" s="5" t="s">
        <v>5273</v>
      </c>
      <c r="AB306" s="5" t="s">
        <v>5273</v>
      </c>
      <c r="AC306" s="5" t="s">
        <v>5273</v>
      </c>
      <c r="AD306" s="5" t="s">
        <v>5273</v>
      </c>
      <c r="AE306" s="5" t="s">
        <v>5273</v>
      </c>
      <c r="AF306" s="5" t="s">
        <v>5278</v>
      </c>
      <c r="AG306" s="5" t="s">
        <v>5278</v>
      </c>
      <c r="AH306" s="5" t="s">
        <v>5278</v>
      </c>
      <c r="AI306" s="5" t="s">
        <v>5278</v>
      </c>
      <c r="AJ306" s="5" t="s">
        <v>5278</v>
      </c>
      <c r="AK306" s="5" t="s">
        <v>5802</v>
      </c>
    </row>
    <row r="307" spans="1:37">
      <c r="A307" s="5" t="s">
        <v>7787</v>
      </c>
      <c r="B307" s="5" t="s">
        <v>5450</v>
      </c>
      <c r="C307" s="5" t="s">
        <v>5278</v>
      </c>
      <c r="D307" s="5" t="s">
        <v>5278</v>
      </c>
      <c r="E307" s="5" t="s">
        <v>5278</v>
      </c>
      <c r="F307" s="5" t="s">
        <v>5278</v>
      </c>
      <c r="G307" s="5" t="s">
        <v>5278</v>
      </c>
      <c r="H307" s="5" t="s">
        <v>5278</v>
      </c>
      <c r="I307" s="5" t="s">
        <v>5278</v>
      </c>
      <c r="J307" s="5" t="s">
        <v>5278</v>
      </c>
      <c r="K307" s="5" t="s">
        <v>7760</v>
      </c>
      <c r="L307" s="5" t="s">
        <v>6122</v>
      </c>
      <c r="M307" s="5" t="s">
        <v>7759</v>
      </c>
      <c r="N307" s="90">
        <v>1</v>
      </c>
      <c r="O307" s="5" t="s">
        <v>5278</v>
      </c>
      <c r="P307" s="90">
        <v>0</v>
      </c>
      <c r="Q307" s="5" t="s">
        <v>5278</v>
      </c>
      <c r="R307" s="5" t="s">
        <v>5278</v>
      </c>
      <c r="S307" s="5" t="s">
        <v>6038</v>
      </c>
      <c r="T307" s="5" t="s">
        <v>5278</v>
      </c>
      <c r="U307" s="5" t="s">
        <v>5278</v>
      </c>
      <c r="V307" s="5" t="s">
        <v>5278</v>
      </c>
      <c r="W307" s="5" t="s">
        <v>5278</v>
      </c>
      <c r="X307" s="5" t="s">
        <v>5278</v>
      </c>
      <c r="Y307" s="5" t="s">
        <v>5278</v>
      </c>
      <c r="Z307" s="5" t="s">
        <v>5278</v>
      </c>
      <c r="AA307" s="5" t="s">
        <v>5273</v>
      </c>
      <c r="AB307" s="5" t="s">
        <v>5273</v>
      </c>
      <c r="AC307" s="5" t="s">
        <v>5273</v>
      </c>
      <c r="AD307" s="5" t="s">
        <v>5273</v>
      </c>
      <c r="AE307" s="5" t="s">
        <v>5273</v>
      </c>
      <c r="AF307" s="5" t="s">
        <v>5278</v>
      </c>
      <c r="AG307" s="5" t="s">
        <v>5278</v>
      </c>
      <c r="AH307" s="5" t="s">
        <v>5278</v>
      </c>
      <c r="AI307" s="5" t="s">
        <v>5278</v>
      </c>
      <c r="AJ307" s="5" t="s">
        <v>5278</v>
      </c>
      <c r="AK307" s="5" t="s">
        <v>5802</v>
      </c>
    </row>
    <row r="308" spans="1:37">
      <c r="A308" s="5" t="s">
        <v>7403</v>
      </c>
      <c r="B308" s="5" t="s">
        <v>5450</v>
      </c>
      <c r="C308" s="5" t="s">
        <v>5278</v>
      </c>
      <c r="D308" s="5" t="s">
        <v>5278</v>
      </c>
      <c r="E308" s="5" t="s">
        <v>5278</v>
      </c>
      <c r="F308" s="5" t="s">
        <v>5278</v>
      </c>
      <c r="G308" s="5" t="s">
        <v>5278</v>
      </c>
      <c r="H308" s="5" t="s">
        <v>5278</v>
      </c>
      <c r="I308" s="5" t="s">
        <v>5278</v>
      </c>
      <c r="J308" s="5" t="s">
        <v>5278</v>
      </c>
      <c r="K308" s="5" t="s">
        <v>7516</v>
      </c>
      <c r="L308" s="5" t="s">
        <v>5818</v>
      </c>
      <c r="M308" s="5" t="s">
        <v>5560</v>
      </c>
      <c r="N308" s="90">
        <v>1</v>
      </c>
      <c r="O308" s="5" t="s">
        <v>5278</v>
      </c>
      <c r="P308" s="90">
        <v>0</v>
      </c>
      <c r="Q308" s="5" t="s">
        <v>5278</v>
      </c>
      <c r="R308" s="5" t="s">
        <v>5278</v>
      </c>
      <c r="S308" s="5" t="s">
        <v>6038</v>
      </c>
      <c r="T308" s="5" t="s">
        <v>5278</v>
      </c>
      <c r="U308" s="5" t="s">
        <v>5278</v>
      </c>
      <c r="V308" s="5" t="s">
        <v>5278</v>
      </c>
      <c r="W308" s="5" t="s">
        <v>5278</v>
      </c>
      <c r="X308" s="5" t="s">
        <v>5278</v>
      </c>
      <c r="Y308" s="5" t="s">
        <v>5278</v>
      </c>
      <c r="Z308" s="5" t="s">
        <v>5278</v>
      </c>
      <c r="AA308" s="5" t="s">
        <v>5273</v>
      </c>
      <c r="AB308" s="5" t="s">
        <v>5273</v>
      </c>
      <c r="AC308" s="5" t="s">
        <v>5273</v>
      </c>
      <c r="AD308" s="5" t="s">
        <v>5273</v>
      </c>
      <c r="AE308" s="5" t="s">
        <v>5273</v>
      </c>
      <c r="AF308" s="5" t="s">
        <v>5278</v>
      </c>
      <c r="AG308" s="5" t="s">
        <v>5278</v>
      </c>
      <c r="AH308" s="5" t="s">
        <v>5278</v>
      </c>
      <c r="AI308" s="5" t="s">
        <v>5278</v>
      </c>
      <c r="AJ308" s="5" t="s">
        <v>5278</v>
      </c>
      <c r="AK308" s="5" t="s">
        <v>5802</v>
      </c>
    </row>
    <row r="309" spans="1:37">
      <c r="A309" s="5" t="s">
        <v>7402</v>
      </c>
      <c r="B309" s="5" t="s">
        <v>5450</v>
      </c>
      <c r="C309" s="5" t="s">
        <v>5278</v>
      </c>
      <c r="D309" s="5" t="s">
        <v>5278</v>
      </c>
      <c r="E309" s="5" t="s">
        <v>5278</v>
      </c>
      <c r="F309" s="5" t="s">
        <v>5278</v>
      </c>
      <c r="G309" s="5" t="s">
        <v>5278</v>
      </c>
      <c r="H309" s="5" t="s">
        <v>5278</v>
      </c>
      <c r="I309" s="5" t="s">
        <v>5278</v>
      </c>
      <c r="J309" s="5" t="s">
        <v>5278</v>
      </c>
      <c r="K309" s="5" t="s">
        <v>7517</v>
      </c>
      <c r="L309" s="5" t="s">
        <v>5818</v>
      </c>
      <c r="M309" s="5" t="s">
        <v>5560</v>
      </c>
      <c r="N309" s="90">
        <v>1</v>
      </c>
      <c r="O309" s="5" t="s">
        <v>5278</v>
      </c>
      <c r="P309" s="90">
        <v>0</v>
      </c>
      <c r="Q309" s="5" t="s">
        <v>5278</v>
      </c>
      <c r="R309" s="5" t="s">
        <v>5278</v>
      </c>
      <c r="S309" s="5" t="s">
        <v>6038</v>
      </c>
      <c r="T309" s="5" t="s">
        <v>5278</v>
      </c>
      <c r="U309" s="5" t="s">
        <v>5278</v>
      </c>
      <c r="V309" s="5" t="s">
        <v>5278</v>
      </c>
      <c r="W309" s="5" t="s">
        <v>5278</v>
      </c>
      <c r="X309" s="5" t="s">
        <v>5278</v>
      </c>
      <c r="Y309" s="5" t="s">
        <v>5278</v>
      </c>
      <c r="Z309" s="5" t="s">
        <v>5278</v>
      </c>
      <c r="AA309" s="5" t="s">
        <v>5273</v>
      </c>
      <c r="AB309" s="5" t="s">
        <v>5273</v>
      </c>
      <c r="AC309" s="5" t="s">
        <v>5273</v>
      </c>
      <c r="AD309" s="5" t="s">
        <v>5273</v>
      </c>
      <c r="AE309" s="5" t="s">
        <v>5273</v>
      </c>
      <c r="AF309" s="5" t="s">
        <v>5278</v>
      </c>
      <c r="AG309" s="5" t="s">
        <v>5278</v>
      </c>
      <c r="AH309" s="5" t="s">
        <v>5278</v>
      </c>
      <c r="AI309" s="5" t="s">
        <v>5278</v>
      </c>
      <c r="AJ309" s="5" t="s">
        <v>5278</v>
      </c>
      <c r="AK309" s="5" t="s">
        <v>5802</v>
      </c>
    </row>
    <row r="310" spans="1:37">
      <c r="A310" s="5" t="s">
        <v>6662</v>
      </c>
      <c r="B310" s="5" t="s">
        <v>5450</v>
      </c>
      <c r="C310" s="5" t="s">
        <v>5278</v>
      </c>
      <c r="D310" s="5" t="s">
        <v>5278</v>
      </c>
      <c r="E310" s="5" t="s">
        <v>5278</v>
      </c>
      <c r="F310" s="5" t="s">
        <v>5278</v>
      </c>
      <c r="G310" s="5" t="s">
        <v>5278</v>
      </c>
      <c r="H310" s="5" t="s">
        <v>5278</v>
      </c>
      <c r="I310" s="5" t="s">
        <v>5278</v>
      </c>
      <c r="J310" s="5" t="s">
        <v>5278</v>
      </c>
      <c r="K310" s="5" t="s">
        <v>6970</v>
      </c>
      <c r="L310" s="5" t="s">
        <v>5982</v>
      </c>
      <c r="M310" s="5" t="s">
        <v>6971</v>
      </c>
      <c r="N310" s="90">
        <v>1</v>
      </c>
      <c r="O310" s="5" t="s">
        <v>5278</v>
      </c>
      <c r="P310" s="90">
        <v>0</v>
      </c>
      <c r="Q310" s="5" t="s">
        <v>5278</v>
      </c>
      <c r="R310" s="5" t="s">
        <v>5278</v>
      </c>
      <c r="S310" s="5" t="s">
        <v>6038</v>
      </c>
      <c r="T310" s="5" t="s">
        <v>5278</v>
      </c>
      <c r="U310" s="5" t="s">
        <v>5278</v>
      </c>
      <c r="V310" s="5" t="s">
        <v>5278</v>
      </c>
      <c r="W310" s="5" t="s">
        <v>5278</v>
      </c>
      <c r="X310" s="5" t="s">
        <v>5278</v>
      </c>
      <c r="Y310" s="5" t="s">
        <v>5278</v>
      </c>
      <c r="Z310" s="5" t="s">
        <v>5278</v>
      </c>
      <c r="AA310" s="5" t="s">
        <v>5273</v>
      </c>
      <c r="AB310" s="5" t="s">
        <v>5273</v>
      </c>
      <c r="AC310" s="5" t="s">
        <v>5273</v>
      </c>
      <c r="AD310" s="5" t="s">
        <v>5273</v>
      </c>
      <c r="AE310" s="5" t="s">
        <v>5273</v>
      </c>
      <c r="AF310" s="5" t="s">
        <v>5278</v>
      </c>
      <c r="AG310" s="5" t="s">
        <v>5278</v>
      </c>
      <c r="AH310" s="5" t="s">
        <v>5278</v>
      </c>
      <c r="AI310" s="5" t="s">
        <v>5278</v>
      </c>
      <c r="AJ310" s="5" t="s">
        <v>5278</v>
      </c>
      <c r="AK310" s="5" t="s">
        <v>5802</v>
      </c>
    </row>
    <row r="311" spans="1:37">
      <c r="A311" s="5" t="s">
        <v>6677</v>
      </c>
      <c r="B311" s="5" t="s">
        <v>5450</v>
      </c>
      <c r="C311" s="5" t="s">
        <v>5278</v>
      </c>
      <c r="D311" s="5" t="s">
        <v>5278</v>
      </c>
      <c r="E311" s="5" t="s">
        <v>5278</v>
      </c>
      <c r="F311" s="5" t="s">
        <v>5278</v>
      </c>
      <c r="G311" s="5" t="s">
        <v>5278</v>
      </c>
      <c r="H311" s="5" t="s">
        <v>5278</v>
      </c>
      <c r="I311" s="5" t="s">
        <v>5278</v>
      </c>
      <c r="J311" s="5" t="s">
        <v>5278</v>
      </c>
      <c r="K311" s="5" t="s">
        <v>6972</v>
      </c>
      <c r="L311" s="5" t="s">
        <v>6130</v>
      </c>
      <c r="M311" s="5" t="s">
        <v>6973</v>
      </c>
      <c r="N311" s="90">
        <v>1</v>
      </c>
      <c r="O311" s="5" t="s">
        <v>5278</v>
      </c>
      <c r="P311" s="90">
        <v>0</v>
      </c>
      <c r="Q311" s="5" t="s">
        <v>5278</v>
      </c>
      <c r="R311" s="5" t="s">
        <v>5278</v>
      </c>
      <c r="S311" s="5" t="s">
        <v>6038</v>
      </c>
      <c r="T311" s="5" t="s">
        <v>5278</v>
      </c>
      <c r="U311" s="5" t="s">
        <v>5278</v>
      </c>
      <c r="V311" s="5" t="s">
        <v>5278</v>
      </c>
      <c r="W311" s="5" t="s">
        <v>5278</v>
      </c>
      <c r="X311" s="5" t="s">
        <v>5278</v>
      </c>
      <c r="Y311" s="5" t="s">
        <v>5278</v>
      </c>
      <c r="Z311" s="5" t="s">
        <v>5278</v>
      </c>
      <c r="AA311" s="5" t="s">
        <v>5273</v>
      </c>
      <c r="AB311" s="5" t="s">
        <v>5273</v>
      </c>
      <c r="AC311" s="5" t="s">
        <v>5273</v>
      </c>
      <c r="AD311" s="5" t="s">
        <v>5273</v>
      </c>
      <c r="AE311" s="5" t="s">
        <v>5273</v>
      </c>
      <c r="AF311" s="5" t="s">
        <v>5278</v>
      </c>
      <c r="AG311" s="5" t="s">
        <v>5278</v>
      </c>
      <c r="AH311" s="5" t="s">
        <v>5278</v>
      </c>
      <c r="AI311" s="5" t="s">
        <v>5278</v>
      </c>
      <c r="AJ311" s="5" t="s">
        <v>5278</v>
      </c>
      <c r="AK311" s="5" t="s">
        <v>5802</v>
      </c>
    </row>
    <row r="312" spans="1:37">
      <c r="A312" s="5" t="s">
        <v>6678</v>
      </c>
      <c r="B312" s="5" t="s">
        <v>5450</v>
      </c>
      <c r="C312" s="5" t="s">
        <v>5278</v>
      </c>
      <c r="D312" s="5" t="s">
        <v>5278</v>
      </c>
      <c r="E312" s="5" t="s">
        <v>5278</v>
      </c>
      <c r="F312" s="5" t="s">
        <v>5278</v>
      </c>
      <c r="G312" s="5" t="s">
        <v>5278</v>
      </c>
      <c r="H312" s="5" t="s">
        <v>5278</v>
      </c>
      <c r="I312" s="5" t="s">
        <v>5278</v>
      </c>
      <c r="J312" s="5" t="s">
        <v>5278</v>
      </c>
      <c r="K312" s="5" t="s">
        <v>6974</v>
      </c>
      <c r="L312" s="5" t="s">
        <v>5509</v>
      </c>
      <c r="M312" s="5" t="s">
        <v>6975</v>
      </c>
      <c r="N312" s="90">
        <v>1</v>
      </c>
      <c r="O312" s="5" t="s">
        <v>5278</v>
      </c>
      <c r="P312" s="90">
        <v>0</v>
      </c>
      <c r="Q312" s="5" t="s">
        <v>5278</v>
      </c>
      <c r="R312" s="5" t="s">
        <v>5278</v>
      </c>
      <c r="S312" s="5" t="s">
        <v>6038</v>
      </c>
      <c r="T312" s="5" t="s">
        <v>5278</v>
      </c>
      <c r="U312" s="5" t="s">
        <v>5278</v>
      </c>
      <c r="V312" s="5" t="s">
        <v>5278</v>
      </c>
      <c r="W312" s="5" t="s">
        <v>5278</v>
      </c>
      <c r="X312" s="5" t="s">
        <v>5278</v>
      </c>
      <c r="Y312" s="5" t="s">
        <v>5278</v>
      </c>
      <c r="Z312" s="5" t="s">
        <v>5278</v>
      </c>
      <c r="AA312" s="5" t="s">
        <v>5273</v>
      </c>
      <c r="AB312" s="5" t="s">
        <v>5273</v>
      </c>
      <c r="AC312" s="5" t="s">
        <v>5273</v>
      </c>
      <c r="AD312" s="5" t="s">
        <v>5273</v>
      </c>
      <c r="AE312" s="5" t="s">
        <v>5273</v>
      </c>
      <c r="AF312" s="5" t="s">
        <v>5278</v>
      </c>
      <c r="AG312" s="5" t="s">
        <v>5278</v>
      </c>
      <c r="AH312" s="5" t="s">
        <v>5278</v>
      </c>
      <c r="AI312" s="5" t="s">
        <v>5278</v>
      </c>
      <c r="AJ312" s="5" t="s">
        <v>5278</v>
      </c>
      <c r="AK312" s="5" t="s">
        <v>5802</v>
      </c>
    </row>
    <row r="313" spans="1:37">
      <c r="A313" s="5" t="s">
        <v>6378</v>
      </c>
      <c r="B313" s="5" t="s">
        <v>5451</v>
      </c>
      <c r="C313" s="5" t="s">
        <v>5278</v>
      </c>
      <c r="D313" s="5" t="s">
        <v>5278</v>
      </c>
      <c r="E313" s="5" t="s">
        <v>5278</v>
      </c>
      <c r="F313" s="5" t="s">
        <v>5278</v>
      </c>
      <c r="G313" s="5" t="s">
        <v>5278</v>
      </c>
      <c r="H313" s="5" t="s">
        <v>5278</v>
      </c>
      <c r="I313" s="5" t="s">
        <v>5278</v>
      </c>
      <c r="J313" s="5" t="s">
        <v>5278</v>
      </c>
      <c r="K313" s="5" t="s">
        <v>6976</v>
      </c>
      <c r="L313" s="5" t="s">
        <v>6130</v>
      </c>
      <c r="M313" s="5" t="s">
        <v>6977</v>
      </c>
      <c r="N313" s="90">
        <v>1</v>
      </c>
      <c r="O313" s="5" t="s">
        <v>5278</v>
      </c>
      <c r="P313" s="90">
        <v>0</v>
      </c>
      <c r="Q313" s="5" t="s">
        <v>5278</v>
      </c>
      <c r="R313" s="5" t="s">
        <v>5278</v>
      </c>
      <c r="S313" s="5" t="s">
        <v>6038</v>
      </c>
      <c r="T313" s="5" t="s">
        <v>5278</v>
      </c>
      <c r="U313" s="5" t="s">
        <v>5278</v>
      </c>
      <c r="V313" s="5" t="s">
        <v>5278</v>
      </c>
      <c r="W313" s="5" t="s">
        <v>5278</v>
      </c>
      <c r="X313" s="5" t="s">
        <v>5278</v>
      </c>
      <c r="Y313" s="5" t="s">
        <v>5278</v>
      </c>
      <c r="Z313" s="5" t="s">
        <v>5278</v>
      </c>
      <c r="AA313" s="5" t="s">
        <v>5273</v>
      </c>
      <c r="AB313" s="5" t="s">
        <v>5273</v>
      </c>
      <c r="AC313" s="5" t="s">
        <v>5273</v>
      </c>
      <c r="AD313" s="5" t="s">
        <v>5273</v>
      </c>
      <c r="AE313" s="5" t="s">
        <v>5273</v>
      </c>
      <c r="AF313" s="5" t="s">
        <v>5278</v>
      </c>
      <c r="AG313" s="5" t="s">
        <v>5278</v>
      </c>
      <c r="AH313" s="5" t="s">
        <v>5278</v>
      </c>
      <c r="AI313" s="5" t="s">
        <v>5278</v>
      </c>
      <c r="AJ313" s="5" t="s">
        <v>5278</v>
      </c>
      <c r="AK313" s="5" t="s">
        <v>5802</v>
      </c>
    </row>
    <row r="314" spans="1:37">
      <c r="A314" s="5" t="s">
        <v>7332</v>
      </c>
      <c r="B314" s="5" t="s">
        <v>5451</v>
      </c>
      <c r="C314" s="5" t="s">
        <v>5278</v>
      </c>
      <c r="D314" s="5" t="s">
        <v>5278</v>
      </c>
      <c r="E314" s="5" t="s">
        <v>5278</v>
      </c>
      <c r="F314" s="5" t="s">
        <v>5278</v>
      </c>
      <c r="G314" s="5" t="s">
        <v>5278</v>
      </c>
      <c r="H314" s="5" t="s">
        <v>5278</v>
      </c>
      <c r="I314" s="5" t="s">
        <v>5278</v>
      </c>
      <c r="J314" s="5" t="s">
        <v>5278</v>
      </c>
      <c r="K314" s="5" t="s">
        <v>7518</v>
      </c>
      <c r="L314" s="5" t="s">
        <v>5552</v>
      </c>
      <c r="M314" s="5" t="s">
        <v>7519</v>
      </c>
      <c r="N314" s="90">
        <v>1</v>
      </c>
      <c r="O314" s="5" t="s">
        <v>5278</v>
      </c>
      <c r="P314" s="90">
        <v>0</v>
      </c>
      <c r="Q314" s="5" t="s">
        <v>5278</v>
      </c>
      <c r="R314" s="5" t="s">
        <v>5278</v>
      </c>
      <c r="S314" s="5" t="s">
        <v>6038</v>
      </c>
      <c r="T314" s="5" t="s">
        <v>5278</v>
      </c>
      <c r="U314" s="5" t="s">
        <v>5278</v>
      </c>
      <c r="V314" s="5" t="s">
        <v>5278</v>
      </c>
      <c r="W314" s="5" t="s">
        <v>5278</v>
      </c>
      <c r="X314" s="5" t="s">
        <v>5278</v>
      </c>
      <c r="Y314" s="5" t="s">
        <v>5278</v>
      </c>
      <c r="Z314" s="5" t="s">
        <v>5278</v>
      </c>
      <c r="AA314" s="5" t="s">
        <v>5273</v>
      </c>
      <c r="AB314" s="5" t="s">
        <v>5273</v>
      </c>
      <c r="AC314" s="5" t="s">
        <v>5273</v>
      </c>
      <c r="AD314" s="5" t="s">
        <v>5273</v>
      </c>
      <c r="AE314" s="5" t="s">
        <v>5273</v>
      </c>
      <c r="AF314" s="5" t="s">
        <v>5278</v>
      </c>
      <c r="AG314" s="5" t="s">
        <v>5278</v>
      </c>
      <c r="AH314" s="5" t="s">
        <v>5278</v>
      </c>
      <c r="AI314" s="5" t="s">
        <v>5278</v>
      </c>
      <c r="AJ314" s="5" t="s">
        <v>5278</v>
      </c>
      <c r="AK314" s="5" t="s">
        <v>5802</v>
      </c>
    </row>
    <row r="315" spans="1:37">
      <c r="A315" s="5" t="s">
        <v>7333</v>
      </c>
      <c r="B315" s="5" t="s">
        <v>5451</v>
      </c>
      <c r="C315" s="5" t="s">
        <v>5278</v>
      </c>
      <c r="D315" s="5" t="s">
        <v>5278</v>
      </c>
      <c r="E315" s="5" t="s">
        <v>5278</v>
      </c>
      <c r="F315" s="5" t="s">
        <v>5278</v>
      </c>
      <c r="G315" s="5" t="s">
        <v>5278</v>
      </c>
      <c r="H315" s="5" t="s">
        <v>5278</v>
      </c>
      <c r="I315" s="5" t="s">
        <v>5278</v>
      </c>
      <c r="J315" s="5" t="s">
        <v>5278</v>
      </c>
      <c r="K315" s="5" t="s">
        <v>7520</v>
      </c>
      <c r="L315" s="5" t="s">
        <v>5552</v>
      </c>
      <c r="M315" s="5" t="s">
        <v>7519</v>
      </c>
      <c r="N315" s="90">
        <v>1</v>
      </c>
      <c r="O315" s="5" t="s">
        <v>5278</v>
      </c>
      <c r="P315" s="90">
        <v>0</v>
      </c>
      <c r="Q315" s="5" t="s">
        <v>5278</v>
      </c>
      <c r="R315" s="5" t="s">
        <v>5278</v>
      </c>
      <c r="S315" s="5" t="s">
        <v>6038</v>
      </c>
      <c r="T315" s="5" t="s">
        <v>5278</v>
      </c>
      <c r="U315" s="5" t="s">
        <v>5278</v>
      </c>
      <c r="V315" s="5" t="s">
        <v>5278</v>
      </c>
      <c r="W315" s="5" t="s">
        <v>5278</v>
      </c>
      <c r="X315" s="5" t="s">
        <v>5278</v>
      </c>
      <c r="Y315" s="5" t="s">
        <v>5278</v>
      </c>
      <c r="Z315" s="5" t="s">
        <v>5278</v>
      </c>
      <c r="AA315" s="5" t="s">
        <v>5273</v>
      </c>
      <c r="AB315" s="5" t="s">
        <v>5273</v>
      </c>
      <c r="AC315" s="5" t="s">
        <v>5273</v>
      </c>
      <c r="AD315" s="5" t="s">
        <v>5273</v>
      </c>
      <c r="AE315" s="5" t="s">
        <v>5273</v>
      </c>
      <c r="AF315" s="5" t="s">
        <v>5278</v>
      </c>
      <c r="AG315" s="5" t="s">
        <v>5278</v>
      </c>
      <c r="AH315" s="5" t="s">
        <v>5278</v>
      </c>
      <c r="AI315" s="5" t="s">
        <v>5278</v>
      </c>
      <c r="AJ315" s="5" t="s">
        <v>5278</v>
      </c>
      <c r="AK315" s="5" t="s">
        <v>5802</v>
      </c>
    </row>
    <row r="316" spans="1:37">
      <c r="A316" s="5" t="s">
        <v>6434</v>
      </c>
      <c r="B316" s="5" t="s">
        <v>5451</v>
      </c>
      <c r="C316" s="5" t="s">
        <v>5278</v>
      </c>
      <c r="D316" s="5" t="s">
        <v>5278</v>
      </c>
      <c r="E316" s="5" t="s">
        <v>5278</v>
      </c>
      <c r="F316" s="5" t="s">
        <v>5278</v>
      </c>
      <c r="G316" s="5" t="s">
        <v>5278</v>
      </c>
      <c r="H316" s="5" t="s">
        <v>5278</v>
      </c>
      <c r="I316" s="5" t="s">
        <v>5278</v>
      </c>
      <c r="J316" s="5" t="s">
        <v>5278</v>
      </c>
      <c r="K316" s="5" t="s">
        <v>6978</v>
      </c>
      <c r="L316" s="5" t="s">
        <v>5509</v>
      </c>
      <c r="M316" s="5" t="s">
        <v>5473</v>
      </c>
      <c r="N316" s="90">
        <v>1</v>
      </c>
      <c r="O316" s="5" t="s">
        <v>5278</v>
      </c>
      <c r="P316" s="90">
        <v>0</v>
      </c>
      <c r="Q316" s="5" t="s">
        <v>5278</v>
      </c>
      <c r="R316" s="5" t="s">
        <v>5278</v>
      </c>
      <c r="S316" s="5" t="s">
        <v>6038</v>
      </c>
      <c r="T316" s="5" t="s">
        <v>5278</v>
      </c>
      <c r="U316" s="5" t="s">
        <v>5278</v>
      </c>
      <c r="V316" s="5" t="s">
        <v>5278</v>
      </c>
      <c r="W316" s="5" t="s">
        <v>5278</v>
      </c>
      <c r="X316" s="5" t="s">
        <v>5278</v>
      </c>
      <c r="Y316" s="5" t="s">
        <v>5278</v>
      </c>
      <c r="Z316" s="5" t="s">
        <v>5278</v>
      </c>
      <c r="AA316" s="5" t="s">
        <v>5273</v>
      </c>
      <c r="AB316" s="5" t="s">
        <v>5273</v>
      </c>
      <c r="AC316" s="5" t="s">
        <v>5273</v>
      </c>
      <c r="AD316" s="5" t="s">
        <v>5273</v>
      </c>
      <c r="AE316" s="5" t="s">
        <v>5273</v>
      </c>
      <c r="AF316" s="5" t="s">
        <v>5278</v>
      </c>
      <c r="AG316" s="5" t="s">
        <v>5278</v>
      </c>
      <c r="AH316" s="5" t="s">
        <v>5278</v>
      </c>
      <c r="AI316" s="5" t="s">
        <v>5278</v>
      </c>
      <c r="AJ316" s="5" t="s">
        <v>5278</v>
      </c>
      <c r="AK316" s="5" t="s">
        <v>5802</v>
      </c>
    </row>
    <row r="317" spans="1:37">
      <c r="A317" s="5" t="s">
        <v>6444</v>
      </c>
      <c r="B317" s="5" t="s">
        <v>5451</v>
      </c>
      <c r="C317" s="5" t="s">
        <v>5278</v>
      </c>
      <c r="D317" s="5" t="s">
        <v>5278</v>
      </c>
      <c r="E317" s="5" t="s">
        <v>5278</v>
      </c>
      <c r="F317" s="5" t="s">
        <v>5278</v>
      </c>
      <c r="G317" s="5" t="s">
        <v>5278</v>
      </c>
      <c r="H317" s="5" t="s">
        <v>5278</v>
      </c>
      <c r="I317" s="5" t="s">
        <v>5278</v>
      </c>
      <c r="J317" s="5" t="s">
        <v>5278</v>
      </c>
      <c r="K317" s="5" t="s">
        <v>6979</v>
      </c>
      <c r="L317" s="5" t="s">
        <v>5470</v>
      </c>
      <c r="M317" s="5" t="s">
        <v>5473</v>
      </c>
      <c r="N317" s="90">
        <v>1</v>
      </c>
      <c r="O317" s="5" t="s">
        <v>5278</v>
      </c>
      <c r="P317" s="90">
        <v>0</v>
      </c>
      <c r="Q317" s="5" t="s">
        <v>5278</v>
      </c>
      <c r="R317" s="5" t="s">
        <v>5278</v>
      </c>
      <c r="S317" s="5" t="s">
        <v>6038</v>
      </c>
      <c r="T317" s="5" t="s">
        <v>5278</v>
      </c>
      <c r="U317" s="5" t="s">
        <v>5278</v>
      </c>
      <c r="V317" s="5" t="s">
        <v>5278</v>
      </c>
      <c r="W317" s="5" t="s">
        <v>5278</v>
      </c>
      <c r="X317" s="5" t="s">
        <v>5278</v>
      </c>
      <c r="Y317" s="5" t="s">
        <v>5278</v>
      </c>
      <c r="Z317" s="5" t="s">
        <v>5278</v>
      </c>
      <c r="AA317" s="5" t="s">
        <v>5273</v>
      </c>
      <c r="AB317" s="5" t="s">
        <v>5273</v>
      </c>
      <c r="AC317" s="5" t="s">
        <v>5273</v>
      </c>
      <c r="AD317" s="5" t="s">
        <v>5273</v>
      </c>
      <c r="AE317" s="5" t="s">
        <v>5273</v>
      </c>
      <c r="AF317" s="5" t="s">
        <v>5278</v>
      </c>
      <c r="AG317" s="5" t="s">
        <v>5278</v>
      </c>
      <c r="AH317" s="5" t="s">
        <v>5278</v>
      </c>
      <c r="AI317" s="5" t="s">
        <v>5278</v>
      </c>
      <c r="AJ317" s="5" t="s">
        <v>5278</v>
      </c>
      <c r="AK317" s="5" t="s">
        <v>5802</v>
      </c>
    </row>
    <row r="318" spans="1:37">
      <c r="A318" s="5" t="s">
        <v>6445</v>
      </c>
      <c r="B318" s="5" t="s">
        <v>5451</v>
      </c>
      <c r="C318" s="5" t="s">
        <v>5278</v>
      </c>
      <c r="D318" s="5" t="s">
        <v>5278</v>
      </c>
      <c r="E318" s="5" t="s">
        <v>5278</v>
      </c>
      <c r="F318" s="5" t="s">
        <v>5278</v>
      </c>
      <c r="G318" s="5" t="s">
        <v>5278</v>
      </c>
      <c r="H318" s="5" t="s">
        <v>5278</v>
      </c>
      <c r="I318" s="5" t="s">
        <v>5278</v>
      </c>
      <c r="J318" s="5" t="s">
        <v>5278</v>
      </c>
      <c r="K318" s="5" t="s">
        <v>6980</v>
      </c>
      <c r="L318" s="5" t="s">
        <v>5470</v>
      </c>
      <c r="M318" s="5" t="s">
        <v>5473</v>
      </c>
      <c r="N318" s="90">
        <v>1</v>
      </c>
      <c r="O318" s="5" t="s">
        <v>5278</v>
      </c>
      <c r="P318" s="90">
        <v>0</v>
      </c>
      <c r="Q318" s="5" t="s">
        <v>5278</v>
      </c>
      <c r="R318" s="5" t="s">
        <v>5278</v>
      </c>
      <c r="S318" s="5" t="s">
        <v>6038</v>
      </c>
      <c r="T318" s="5" t="s">
        <v>5278</v>
      </c>
      <c r="U318" s="5" t="s">
        <v>5278</v>
      </c>
      <c r="V318" s="5" t="s">
        <v>5278</v>
      </c>
      <c r="W318" s="5" t="s">
        <v>5278</v>
      </c>
      <c r="X318" s="5" t="s">
        <v>5278</v>
      </c>
      <c r="Y318" s="5" t="s">
        <v>5278</v>
      </c>
      <c r="Z318" s="5" t="s">
        <v>5278</v>
      </c>
      <c r="AA318" s="5" t="s">
        <v>5273</v>
      </c>
      <c r="AB318" s="5" t="s">
        <v>5273</v>
      </c>
      <c r="AC318" s="5" t="s">
        <v>5273</v>
      </c>
      <c r="AD318" s="5" t="s">
        <v>5273</v>
      </c>
      <c r="AE318" s="5" t="s">
        <v>5273</v>
      </c>
      <c r="AF318" s="5" t="s">
        <v>5278</v>
      </c>
      <c r="AG318" s="5" t="s">
        <v>5278</v>
      </c>
      <c r="AH318" s="5" t="s">
        <v>5278</v>
      </c>
      <c r="AI318" s="5" t="s">
        <v>5278</v>
      </c>
      <c r="AJ318" s="5" t="s">
        <v>5278</v>
      </c>
      <c r="AK318" s="5" t="s">
        <v>5802</v>
      </c>
    </row>
    <row r="319" spans="1:37">
      <c r="A319" s="5" t="s">
        <v>6435</v>
      </c>
      <c r="B319" s="5" t="s">
        <v>5451</v>
      </c>
      <c r="C319" s="5" t="s">
        <v>5278</v>
      </c>
      <c r="D319" s="5" t="s">
        <v>5278</v>
      </c>
      <c r="E319" s="5" t="s">
        <v>5278</v>
      </c>
      <c r="F319" s="5" t="s">
        <v>5278</v>
      </c>
      <c r="G319" s="5" t="s">
        <v>5278</v>
      </c>
      <c r="H319" s="5" t="s">
        <v>5278</v>
      </c>
      <c r="I319" s="5" t="s">
        <v>5278</v>
      </c>
      <c r="J319" s="5" t="s">
        <v>5278</v>
      </c>
      <c r="K319" s="5" t="s">
        <v>6981</v>
      </c>
      <c r="L319" s="5" t="s">
        <v>5509</v>
      </c>
      <c r="M319" s="5" t="s">
        <v>5473</v>
      </c>
      <c r="N319" s="90">
        <v>1</v>
      </c>
      <c r="O319" s="5" t="s">
        <v>5278</v>
      </c>
      <c r="P319" s="90">
        <v>0</v>
      </c>
      <c r="Q319" s="5" t="s">
        <v>5278</v>
      </c>
      <c r="R319" s="5" t="s">
        <v>5278</v>
      </c>
      <c r="S319" s="5" t="s">
        <v>6038</v>
      </c>
      <c r="T319" s="5" t="s">
        <v>5278</v>
      </c>
      <c r="U319" s="5" t="s">
        <v>5278</v>
      </c>
      <c r="V319" s="5" t="s">
        <v>5278</v>
      </c>
      <c r="W319" s="5" t="s">
        <v>5278</v>
      </c>
      <c r="X319" s="5" t="s">
        <v>5278</v>
      </c>
      <c r="Y319" s="5" t="s">
        <v>5278</v>
      </c>
      <c r="Z319" s="5" t="s">
        <v>5278</v>
      </c>
      <c r="AA319" s="5" t="s">
        <v>5273</v>
      </c>
      <c r="AB319" s="5" t="s">
        <v>5273</v>
      </c>
      <c r="AC319" s="5" t="s">
        <v>5273</v>
      </c>
      <c r="AD319" s="5" t="s">
        <v>5273</v>
      </c>
      <c r="AE319" s="5" t="s">
        <v>5273</v>
      </c>
      <c r="AF319" s="5" t="s">
        <v>5278</v>
      </c>
      <c r="AG319" s="5" t="s">
        <v>5278</v>
      </c>
      <c r="AH319" s="5" t="s">
        <v>5278</v>
      </c>
      <c r="AI319" s="5" t="s">
        <v>5278</v>
      </c>
      <c r="AJ319" s="5" t="s">
        <v>5278</v>
      </c>
      <c r="AK319" s="5" t="s">
        <v>5802</v>
      </c>
    </row>
    <row r="320" spans="1:37">
      <c r="A320" s="5" t="s">
        <v>7788</v>
      </c>
      <c r="B320" s="5" t="s">
        <v>5451</v>
      </c>
      <c r="C320" s="5" t="s">
        <v>5278</v>
      </c>
      <c r="D320" s="5" t="s">
        <v>5278</v>
      </c>
      <c r="E320" s="5" t="s">
        <v>5278</v>
      </c>
      <c r="F320" s="5" t="s">
        <v>5278</v>
      </c>
      <c r="G320" s="5" t="s">
        <v>5278</v>
      </c>
      <c r="H320" s="5" t="s">
        <v>5278</v>
      </c>
      <c r="I320" s="5" t="s">
        <v>5278</v>
      </c>
      <c r="J320" s="5" t="s">
        <v>5278</v>
      </c>
      <c r="K320" s="5" t="s">
        <v>7761</v>
      </c>
      <c r="L320" s="5" t="s">
        <v>6122</v>
      </c>
      <c r="M320" s="5" t="s">
        <v>5473</v>
      </c>
      <c r="N320" s="90">
        <v>1</v>
      </c>
      <c r="O320" s="5" t="s">
        <v>5278</v>
      </c>
      <c r="P320" s="90">
        <v>0</v>
      </c>
      <c r="Q320" s="5" t="s">
        <v>5278</v>
      </c>
      <c r="R320" s="5" t="s">
        <v>5278</v>
      </c>
      <c r="S320" s="5" t="s">
        <v>6038</v>
      </c>
      <c r="T320" s="5" t="s">
        <v>5278</v>
      </c>
      <c r="U320" s="5" t="s">
        <v>5278</v>
      </c>
      <c r="V320" s="5" t="s">
        <v>5278</v>
      </c>
      <c r="W320" s="5" t="s">
        <v>5278</v>
      </c>
      <c r="X320" s="5" t="s">
        <v>5278</v>
      </c>
      <c r="Y320" s="5" t="s">
        <v>5278</v>
      </c>
      <c r="Z320" s="5" t="s">
        <v>5278</v>
      </c>
      <c r="AA320" s="5" t="s">
        <v>5273</v>
      </c>
      <c r="AB320" s="5" t="s">
        <v>5273</v>
      </c>
      <c r="AC320" s="5" t="s">
        <v>5273</v>
      </c>
      <c r="AD320" s="5" t="s">
        <v>5273</v>
      </c>
      <c r="AE320" s="5" t="s">
        <v>5273</v>
      </c>
      <c r="AF320" s="5" t="s">
        <v>5278</v>
      </c>
      <c r="AG320" s="5" t="s">
        <v>5278</v>
      </c>
      <c r="AH320" s="5" t="s">
        <v>5278</v>
      </c>
      <c r="AI320" s="5" t="s">
        <v>5278</v>
      </c>
      <c r="AJ320" s="5" t="s">
        <v>5278</v>
      </c>
      <c r="AK320" s="5" t="s">
        <v>5802</v>
      </c>
    </row>
    <row r="321" spans="1:37">
      <c r="A321" s="5" t="s">
        <v>7789</v>
      </c>
      <c r="B321" s="5" t="s">
        <v>5451</v>
      </c>
      <c r="C321" s="5" t="s">
        <v>5278</v>
      </c>
      <c r="D321" s="5" t="s">
        <v>5278</v>
      </c>
      <c r="E321" s="5" t="s">
        <v>5278</v>
      </c>
      <c r="F321" s="5" t="s">
        <v>5278</v>
      </c>
      <c r="G321" s="5" t="s">
        <v>5278</v>
      </c>
      <c r="H321" s="5" t="s">
        <v>5278</v>
      </c>
      <c r="I321" s="5" t="s">
        <v>5278</v>
      </c>
      <c r="J321" s="5" t="s">
        <v>5278</v>
      </c>
      <c r="K321" s="5" t="s">
        <v>7762</v>
      </c>
      <c r="L321" s="5" t="s">
        <v>6122</v>
      </c>
      <c r="M321" s="5" t="s">
        <v>5473</v>
      </c>
      <c r="N321" s="90">
        <v>1</v>
      </c>
      <c r="O321" s="5" t="s">
        <v>5278</v>
      </c>
      <c r="P321" s="90">
        <v>0</v>
      </c>
      <c r="Q321" s="5" t="s">
        <v>5278</v>
      </c>
      <c r="R321" s="5" t="s">
        <v>5278</v>
      </c>
      <c r="S321" s="5" t="s">
        <v>6038</v>
      </c>
      <c r="T321" s="5" t="s">
        <v>5278</v>
      </c>
      <c r="U321" s="5" t="s">
        <v>5278</v>
      </c>
      <c r="V321" s="5" t="s">
        <v>5278</v>
      </c>
      <c r="W321" s="5" t="s">
        <v>5278</v>
      </c>
      <c r="X321" s="5" t="s">
        <v>5278</v>
      </c>
      <c r="Y321" s="5" t="s">
        <v>5278</v>
      </c>
      <c r="Z321" s="5" t="s">
        <v>5278</v>
      </c>
      <c r="AA321" s="5" t="s">
        <v>5273</v>
      </c>
      <c r="AB321" s="5" t="s">
        <v>5273</v>
      </c>
      <c r="AC321" s="5" t="s">
        <v>5273</v>
      </c>
      <c r="AD321" s="5" t="s">
        <v>5273</v>
      </c>
      <c r="AE321" s="5" t="s">
        <v>5273</v>
      </c>
      <c r="AF321" s="5" t="s">
        <v>5278</v>
      </c>
      <c r="AG321" s="5" t="s">
        <v>5278</v>
      </c>
      <c r="AH321" s="5" t="s">
        <v>5278</v>
      </c>
      <c r="AI321" s="5" t="s">
        <v>5278</v>
      </c>
      <c r="AJ321" s="5" t="s">
        <v>5278</v>
      </c>
      <c r="AK321" s="5" t="s">
        <v>5802</v>
      </c>
    </row>
    <row r="322" spans="1:37">
      <c r="A322" s="5" t="s">
        <v>6524</v>
      </c>
      <c r="B322" s="5" t="s">
        <v>5451</v>
      </c>
      <c r="C322" s="5" t="s">
        <v>5278</v>
      </c>
      <c r="D322" s="5" t="s">
        <v>5278</v>
      </c>
      <c r="E322" s="5" t="s">
        <v>5278</v>
      </c>
      <c r="F322" s="5" t="s">
        <v>5278</v>
      </c>
      <c r="G322" s="5" t="s">
        <v>5278</v>
      </c>
      <c r="H322" s="5" t="s">
        <v>5278</v>
      </c>
      <c r="I322" s="5" t="s">
        <v>5278</v>
      </c>
      <c r="J322" s="5" t="s">
        <v>5278</v>
      </c>
      <c r="K322" s="5" t="s">
        <v>6982</v>
      </c>
      <c r="L322" s="5" t="s">
        <v>5957</v>
      </c>
      <c r="M322" s="5" t="s">
        <v>6909</v>
      </c>
      <c r="N322" s="90">
        <v>1</v>
      </c>
      <c r="O322" s="5" t="s">
        <v>5278</v>
      </c>
      <c r="P322" s="90">
        <v>0</v>
      </c>
      <c r="Q322" s="5" t="s">
        <v>5278</v>
      </c>
      <c r="R322" s="5" t="s">
        <v>5278</v>
      </c>
      <c r="S322" s="5" t="s">
        <v>6038</v>
      </c>
      <c r="T322" s="5" t="s">
        <v>5278</v>
      </c>
      <c r="U322" s="5" t="s">
        <v>5278</v>
      </c>
      <c r="V322" s="5" t="s">
        <v>5278</v>
      </c>
      <c r="W322" s="5" t="s">
        <v>5278</v>
      </c>
      <c r="X322" s="5" t="s">
        <v>5278</v>
      </c>
      <c r="Y322" s="5" t="s">
        <v>5278</v>
      </c>
      <c r="Z322" s="5" t="s">
        <v>5278</v>
      </c>
      <c r="AA322" s="5" t="s">
        <v>5273</v>
      </c>
      <c r="AB322" s="5" t="s">
        <v>5273</v>
      </c>
      <c r="AC322" s="5" t="s">
        <v>5273</v>
      </c>
      <c r="AD322" s="5" t="s">
        <v>5273</v>
      </c>
      <c r="AE322" s="5" t="s">
        <v>5273</v>
      </c>
      <c r="AF322" s="5" t="s">
        <v>5278</v>
      </c>
      <c r="AG322" s="5" t="s">
        <v>5278</v>
      </c>
      <c r="AH322" s="5" t="s">
        <v>5278</v>
      </c>
      <c r="AI322" s="5" t="s">
        <v>5278</v>
      </c>
      <c r="AJ322" s="5" t="s">
        <v>5278</v>
      </c>
      <c r="AK322" s="5" t="s">
        <v>5802</v>
      </c>
    </row>
    <row r="323" spans="1:37">
      <c r="A323" s="5" t="s">
        <v>6523</v>
      </c>
      <c r="B323" s="5" t="s">
        <v>5451</v>
      </c>
      <c r="C323" s="5" t="s">
        <v>5278</v>
      </c>
      <c r="D323" s="5" t="s">
        <v>5278</v>
      </c>
      <c r="E323" s="5" t="s">
        <v>5278</v>
      </c>
      <c r="F323" s="5" t="s">
        <v>5278</v>
      </c>
      <c r="G323" s="5" t="s">
        <v>5278</v>
      </c>
      <c r="H323" s="5" t="s">
        <v>5278</v>
      </c>
      <c r="I323" s="5" t="s">
        <v>5278</v>
      </c>
      <c r="J323" s="5" t="s">
        <v>5278</v>
      </c>
      <c r="K323" s="5" t="s">
        <v>6983</v>
      </c>
      <c r="L323" s="5" t="s">
        <v>5955</v>
      </c>
      <c r="M323" s="5" t="s">
        <v>6909</v>
      </c>
      <c r="N323" s="90">
        <v>1</v>
      </c>
      <c r="O323" s="5" t="s">
        <v>5278</v>
      </c>
      <c r="P323" s="90">
        <v>0</v>
      </c>
      <c r="Q323" s="5" t="s">
        <v>5278</v>
      </c>
      <c r="R323" s="5" t="s">
        <v>5278</v>
      </c>
      <c r="S323" s="5" t="s">
        <v>6038</v>
      </c>
      <c r="T323" s="5" t="s">
        <v>5278</v>
      </c>
      <c r="U323" s="5" t="s">
        <v>5278</v>
      </c>
      <c r="V323" s="5" t="s">
        <v>5278</v>
      </c>
      <c r="W323" s="5" t="s">
        <v>5278</v>
      </c>
      <c r="X323" s="5" t="s">
        <v>5278</v>
      </c>
      <c r="Y323" s="5" t="s">
        <v>5278</v>
      </c>
      <c r="Z323" s="5" t="s">
        <v>5278</v>
      </c>
      <c r="AA323" s="5" t="s">
        <v>5273</v>
      </c>
      <c r="AB323" s="5" t="s">
        <v>5273</v>
      </c>
      <c r="AC323" s="5" t="s">
        <v>5273</v>
      </c>
      <c r="AD323" s="5" t="s">
        <v>5273</v>
      </c>
      <c r="AE323" s="5" t="s">
        <v>5273</v>
      </c>
      <c r="AF323" s="5" t="s">
        <v>5278</v>
      </c>
      <c r="AG323" s="5" t="s">
        <v>5278</v>
      </c>
      <c r="AH323" s="5" t="s">
        <v>5278</v>
      </c>
      <c r="AI323" s="5" t="s">
        <v>5278</v>
      </c>
      <c r="AJ323" s="5" t="s">
        <v>5278</v>
      </c>
      <c r="AK323" s="5" t="s">
        <v>5802</v>
      </c>
    </row>
    <row r="324" spans="1:37">
      <c r="A324" s="5" t="s">
        <v>6533</v>
      </c>
      <c r="B324" s="5" t="s">
        <v>5451</v>
      </c>
      <c r="C324" s="5" t="s">
        <v>5278</v>
      </c>
      <c r="D324" s="5" t="s">
        <v>5278</v>
      </c>
      <c r="E324" s="5" t="s">
        <v>5278</v>
      </c>
      <c r="F324" s="5" t="s">
        <v>5278</v>
      </c>
      <c r="G324" s="5" t="s">
        <v>5278</v>
      </c>
      <c r="H324" s="5" t="s">
        <v>5278</v>
      </c>
      <c r="I324" s="5" t="s">
        <v>5278</v>
      </c>
      <c r="J324" s="5" t="s">
        <v>5278</v>
      </c>
      <c r="K324" s="5" t="s">
        <v>6984</v>
      </c>
      <c r="L324" s="5" t="s">
        <v>5964</v>
      </c>
      <c r="M324" s="5" t="s">
        <v>6912</v>
      </c>
      <c r="N324" s="90">
        <v>1</v>
      </c>
      <c r="O324" s="5" t="s">
        <v>5278</v>
      </c>
      <c r="P324" s="90">
        <v>0</v>
      </c>
      <c r="Q324" s="5" t="s">
        <v>5278</v>
      </c>
      <c r="R324" s="5" t="s">
        <v>5278</v>
      </c>
      <c r="S324" s="5" t="s">
        <v>6038</v>
      </c>
      <c r="T324" s="5" t="s">
        <v>5278</v>
      </c>
      <c r="U324" s="5" t="s">
        <v>5278</v>
      </c>
      <c r="V324" s="5" t="s">
        <v>5278</v>
      </c>
      <c r="W324" s="5" t="s">
        <v>5278</v>
      </c>
      <c r="X324" s="5" t="s">
        <v>5278</v>
      </c>
      <c r="Y324" s="5" t="s">
        <v>5278</v>
      </c>
      <c r="Z324" s="5" t="s">
        <v>5278</v>
      </c>
      <c r="AA324" s="5" t="s">
        <v>5273</v>
      </c>
      <c r="AB324" s="5" t="s">
        <v>5273</v>
      </c>
      <c r="AC324" s="5" t="s">
        <v>5273</v>
      </c>
      <c r="AD324" s="5" t="s">
        <v>5273</v>
      </c>
      <c r="AE324" s="5" t="s">
        <v>5273</v>
      </c>
      <c r="AF324" s="5" t="s">
        <v>5278</v>
      </c>
      <c r="AG324" s="5" t="s">
        <v>5278</v>
      </c>
      <c r="AH324" s="5" t="s">
        <v>5278</v>
      </c>
      <c r="AI324" s="5" t="s">
        <v>5278</v>
      </c>
      <c r="AJ324" s="5" t="s">
        <v>5278</v>
      </c>
      <c r="AK324" s="5" t="s">
        <v>5802</v>
      </c>
    </row>
    <row r="325" spans="1:37">
      <c r="A325" s="5" t="s">
        <v>6534</v>
      </c>
      <c r="B325" s="5" t="s">
        <v>5451</v>
      </c>
      <c r="C325" s="5" t="s">
        <v>5278</v>
      </c>
      <c r="D325" s="5" t="s">
        <v>5278</v>
      </c>
      <c r="E325" s="5" t="s">
        <v>5278</v>
      </c>
      <c r="F325" s="5" t="s">
        <v>5278</v>
      </c>
      <c r="G325" s="5" t="s">
        <v>5278</v>
      </c>
      <c r="H325" s="5" t="s">
        <v>5278</v>
      </c>
      <c r="I325" s="5" t="s">
        <v>5278</v>
      </c>
      <c r="J325" s="5" t="s">
        <v>5278</v>
      </c>
      <c r="K325" s="5" t="s">
        <v>6985</v>
      </c>
      <c r="L325" s="5" t="s">
        <v>5965</v>
      </c>
      <c r="M325" s="5" t="s">
        <v>6912</v>
      </c>
      <c r="N325" s="90">
        <v>1</v>
      </c>
      <c r="O325" s="5" t="s">
        <v>5278</v>
      </c>
      <c r="P325" s="90">
        <v>0</v>
      </c>
      <c r="Q325" s="5" t="s">
        <v>5278</v>
      </c>
      <c r="R325" s="5" t="s">
        <v>5278</v>
      </c>
      <c r="S325" s="5" t="s">
        <v>6038</v>
      </c>
      <c r="T325" s="5" t="s">
        <v>5278</v>
      </c>
      <c r="U325" s="5" t="s">
        <v>5278</v>
      </c>
      <c r="V325" s="5" t="s">
        <v>5278</v>
      </c>
      <c r="W325" s="5" t="s">
        <v>5278</v>
      </c>
      <c r="X325" s="5" t="s">
        <v>5278</v>
      </c>
      <c r="Y325" s="5" t="s">
        <v>5278</v>
      </c>
      <c r="Z325" s="5" t="s">
        <v>5278</v>
      </c>
      <c r="AA325" s="5" t="s">
        <v>5273</v>
      </c>
      <c r="AB325" s="5" t="s">
        <v>5273</v>
      </c>
      <c r="AC325" s="5" t="s">
        <v>5273</v>
      </c>
      <c r="AD325" s="5" t="s">
        <v>5273</v>
      </c>
      <c r="AE325" s="5" t="s">
        <v>5273</v>
      </c>
      <c r="AF325" s="5" t="s">
        <v>5278</v>
      </c>
      <c r="AG325" s="5" t="s">
        <v>5278</v>
      </c>
      <c r="AH325" s="5" t="s">
        <v>5278</v>
      </c>
      <c r="AI325" s="5" t="s">
        <v>5278</v>
      </c>
      <c r="AJ325" s="5" t="s">
        <v>5278</v>
      </c>
      <c r="AK325" s="5" t="s">
        <v>5802</v>
      </c>
    </row>
    <row r="326" spans="1:37">
      <c r="A326" s="5" t="s">
        <v>6324</v>
      </c>
      <c r="B326" s="5" t="s">
        <v>5450</v>
      </c>
      <c r="C326" s="5" t="s">
        <v>5278</v>
      </c>
      <c r="D326" s="5" t="s">
        <v>5278</v>
      </c>
      <c r="E326" s="5" t="s">
        <v>5278</v>
      </c>
      <c r="F326" s="5" t="s">
        <v>5278</v>
      </c>
      <c r="G326" s="5" t="s">
        <v>5278</v>
      </c>
      <c r="H326" s="5" t="s">
        <v>5278</v>
      </c>
      <c r="I326" s="5" t="s">
        <v>5278</v>
      </c>
      <c r="J326" s="5" t="s">
        <v>5278</v>
      </c>
      <c r="K326" s="5" t="s">
        <v>6316</v>
      </c>
      <c r="L326" s="5" t="s">
        <v>5829</v>
      </c>
      <c r="M326" s="5" t="s">
        <v>5465</v>
      </c>
      <c r="N326" s="90">
        <v>1</v>
      </c>
      <c r="O326" s="5" t="s">
        <v>5278</v>
      </c>
      <c r="P326" s="90">
        <v>0</v>
      </c>
      <c r="Q326" s="5" t="s">
        <v>5278</v>
      </c>
      <c r="R326" s="5" t="s">
        <v>5278</v>
      </c>
      <c r="S326" s="5" t="s">
        <v>6038</v>
      </c>
      <c r="T326" s="5" t="s">
        <v>5278</v>
      </c>
      <c r="U326" s="5" t="s">
        <v>5278</v>
      </c>
      <c r="V326" s="5" t="s">
        <v>5278</v>
      </c>
      <c r="W326" s="5" t="s">
        <v>5278</v>
      </c>
      <c r="X326" s="5" t="s">
        <v>5278</v>
      </c>
      <c r="Y326" s="5" t="s">
        <v>5278</v>
      </c>
      <c r="Z326" s="5" t="s">
        <v>5278</v>
      </c>
      <c r="AA326" s="5" t="s">
        <v>5273</v>
      </c>
      <c r="AB326" s="5" t="s">
        <v>5273</v>
      </c>
      <c r="AC326" s="5" t="s">
        <v>5273</v>
      </c>
      <c r="AD326" s="5" t="s">
        <v>5273</v>
      </c>
      <c r="AE326" s="5" t="s">
        <v>5273</v>
      </c>
      <c r="AF326" s="5" t="s">
        <v>5278</v>
      </c>
      <c r="AG326" s="5" t="s">
        <v>5278</v>
      </c>
      <c r="AH326" s="5" t="s">
        <v>5278</v>
      </c>
      <c r="AI326" s="5" t="s">
        <v>5278</v>
      </c>
      <c r="AJ326" s="5" t="s">
        <v>5278</v>
      </c>
      <c r="AK326" s="5" t="s">
        <v>10</v>
      </c>
    </row>
    <row r="327" spans="1:37">
      <c r="A327" s="5" t="s">
        <v>6469</v>
      </c>
      <c r="B327" s="5" t="s">
        <v>5450</v>
      </c>
      <c r="C327" s="5" t="s">
        <v>5278</v>
      </c>
      <c r="D327" s="5" t="s">
        <v>5278</v>
      </c>
      <c r="E327" s="5" t="s">
        <v>5278</v>
      </c>
      <c r="F327" s="5" t="s">
        <v>5278</v>
      </c>
      <c r="G327" s="5" t="s">
        <v>5278</v>
      </c>
      <c r="H327" s="5" t="s">
        <v>5278</v>
      </c>
      <c r="I327" s="5" t="s">
        <v>5278</v>
      </c>
      <c r="J327" s="5" t="s">
        <v>5278</v>
      </c>
      <c r="K327" s="5" t="s">
        <v>6986</v>
      </c>
      <c r="L327" s="5" t="s">
        <v>5819</v>
      </c>
      <c r="M327" s="5" t="s">
        <v>5465</v>
      </c>
      <c r="N327" s="90">
        <v>1</v>
      </c>
      <c r="O327" s="5" t="s">
        <v>5278</v>
      </c>
      <c r="P327" s="90">
        <v>0</v>
      </c>
      <c r="Q327" s="5" t="s">
        <v>5278</v>
      </c>
      <c r="R327" s="5" t="s">
        <v>5278</v>
      </c>
      <c r="S327" s="5" t="s">
        <v>6038</v>
      </c>
      <c r="T327" s="5" t="s">
        <v>5278</v>
      </c>
      <c r="U327" s="5" t="s">
        <v>5278</v>
      </c>
      <c r="V327" s="5" t="s">
        <v>5278</v>
      </c>
      <c r="W327" s="5" t="s">
        <v>5278</v>
      </c>
      <c r="X327" s="5" t="s">
        <v>5278</v>
      </c>
      <c r="Y327" s="5" t="s">
        <v>5278</v>
      </c>
      <c r="Z327" s="5" t="s">
        <v>5278</v>
      </c>
      <c r="AA327" s="5" t="s">
        <v>5273</v>
      </c>
      <c r="AB327" s="5" t="s">
        <v>5273</v>
      </c>
      <c r="AC327" s="5" t="s">
        <v>5273</v>
      </c>
      <c r="AD327" s="5" t="s">
        <v>5273</v>
      </c>
      <c r="AE327" s="5" t="s">
        <v>5273</v>
      </c>
      <c r="AF327" s="5" t="s">
        <v>5278</v>
      </c>
      <c r="AG327" s="5" t="s">
        <v>5278</v>
      </c>
      <c r="AH327" s="5" t="s">
        <v>5278</v>
      </c>
      <c r="AI327" s="5" t="s">
        <v>5278</v>
      </c>
      <c r="AJ327" s="5" t="s">
        <v>5278</v>
      </c>
      <c r="AK327" s="5" t="s">
        <v>10</v>
      </c>
    </row>
    <row r="328" spans="1:37">
      <c r="A328" s="5" t="s">
        <v>6588</v>
      </c>
      <c r="B328" s="5" t="s">
        <v>5451</v>
      </c>
      <c r="C328" s="5" t="s">
        <v>5278</v>
      </c>
      <c r="D328" s="5" t="s">
        <v>5278</v>
      </c>
      <c r="E328" s="5" t="s">
        <v>5278</v>
      </c>
      <c r="F328" s="5" t="s">
        <v>5278</v>
      </c>
      <c r="G328" s="5" t="s">
        <v>5278</v>
      </c>
      <c r="H328" s="5" t="s">
        <v>5278</v>
      </c>
      <c r="I328" s="5" t="s">
        <v>5278</v>
      </c>
      <c r="J328" s="5" t="s">
        <v>5278</v>
      </c>
      <c r="K328" s="5" t="s">
        <v>6987</v>
      </c>
      <c r="L328" s="5" t="s">
        <v>5825</v>
      </c>
      <c r="M328" s="5" t="s">
        <v>5578</v>
      </c>
      <c r="N328" s="90">
        <v>1</v>
      </c>
      <c r="O328" s="5" t="s">
        <v>5278</v>
      </c>
      <c r="P328" s="90">
        <v>0</v>
      </c>
      <c r="Q328" s="5" t="s">
        <v>5278</v>
      </c>
      <c r="R328" s="5" t="s">
        <v>5278</v>
      </c>
      <c r="S328" s="5" t="s">
        <v>6038</v>
      </c>
      <c r="T328" s="5" t="s">
        <v>5278</v>
      </c>
      <c r="U328" s="5" t="s">
        <v>5278</v>
      </c>
      <c r="V328" s="5" t="s">
        <v>5278</v>
      </c>
      <c r="W328" s="5" t="s">
        <v>5278</v>
      </c>
      <c r="X328" s="5" t="s">
        <v>5278</v>
      </c>
      <c r="Y328" s="5" t="s">
        <v>5278</v>
      </c>
      <c r="Z328" s="5" t="s">
        <v>5278</v>
      </c>
      <c r="AA328" s="5" t="s">
        <v>5273</v>
      </c>
      <c r="AB328" s="5" t="s">
        <v>5273</v>
      </c>
      <c r="AC328" s="5" t="s">
        <v>5273</v>
      </c>
      <c r="AD328" s="5" t="s">
        <v>5273</v>
      </c>
      <c r="AE328" s="5" t="s">
        <v>5273</v>
      </c>
      <c r="AF328" s="5" t="s">
        <v>5278</v>
      </c>
      <c r="AG328" s="5" t="s">
        <v>5278</v>
      </c>
      <c r="AH328" s="5" t="s">
        <v>5278</v>
      </c>
      <c r="AI328" s="5" t="s">
        <v>5278</v>
      </c>
      <c r="AJ328" s="5" t="s">
        <v>5278</v>
      </c>
      <c r="AK328" s="5" t="s">
        <v>5802</v>
      </c>
    </row>
    <row r="329" spans="1:37">
      <c r="A329" s="5" t="s">
        <v>7401</v>
      </c>
      <c r="B329" s="5" t="s">
        <v>5451</v>
      </c>
      <c r="C329" s="5" t="s">
        <v>5278</v>
      </c>
      <c r="D329" s="5" t="s">
        <v>5278</v>
      </c>
      <c r="E329" s="5" t="s">
        <v>5278</v>
      </c>
      <c r="F329" s="5" t="s">
        <v>5278</v>
      </c>
      <c r="G329" s="5" t="s">
        <v>5278</v>
      </c>
      <c r="H329" s="5" t="s">
        <v>5278</v>
      </c>
      <c r="I329" s="5" t="s">
        <v>5278</v>
      </c>
      <c r="J329" s="5" t="s">
        <v>5278</v>
      </c>
      <c r="K329" s="5" t="s">
        <v>7521</v>
      </c>
      <c r="L329" s="5" t="s">
        <v>5818</v>
      </c>
      <c r="M329" s="5" t="s">
        <v>5561</v>
      </c>
      <c r="N329" s="90">
        <v>1</v>
      </c>
      <c r="O329" s="5" t="s">
        <v>5278</v>
      </c>
      <c r="P329" s="90">
        <v>0</v>
      </c>
      <c r="Q329" s="5" t="s">
        <v>5278</v>
      </c>
      <c r="R329" s="5" t="s">
        <v>5278</v>
      </c>
      <c r="S329" s="5" t="s">
        <v>6038</v>
      </c>
      <c r="T329" s="5" t="s">
        <v>5278</v>
      </c>
      <c r="U329" s="5" t="s">
        <v>5278</v>
      </c>
      <c r="V329" s="5" t="s">
        <v>5278</v>
      </c>
      <c r="W329" s="5" t="s">
        <v>5278</v>
      </c>
      <c r="X329" s="5" t="s">
        <v>5278</v>
      </c>
      <c r="Y329" s="5" t="s">
        <v>5278</v>
      </c>
      <c r="Z329" s="5" t="s">
        <v>5278</v>
      </c>
      <c r="AA329" s="5" t="s">
        <v>5273</v>
      </c>
      <c r="AB329" s="5" t="s">
        <v>5273</v>
      </c>
      <c r="AC329" s="5" t="s">
        <v>5273</v>
      </c>
      <c r="AD329" s="5" t="s">
        <v>5273</v>
      </c>
      <c r="AE329" s="5" t="s">
        <v>5273</v>
      </c>
      <c r="AF329" s="5" t="s">
        <v>5278</v>
      </c>
      <c r="AG329" s="5" t="s">
        <v>5278</v>
      </c>
      <c r="AH329" s="5" t="s">
        <v>5278</v>
      </c>
      <c r="AI329" s="5" t="s">
        <v>5278</v>
      </c>
      <c r="AJ329" s="5" t="s">
        <v>5278</v>
      </c>
      <c r="AK329" s="5" t="s">
        <v>5802</v>
      </c>
    </row>
    <row r="330" spans="1:37">
      <c r="A330" s="5" t="s">
        <v>7400</v>
      </c>
      <c r="B330" s="5" t="s">
        <v>5451</v>
      </c>
      <c r="C330" s="5" t="s">
        <v>5278</v>
      </c>
      <c r="D330" s="5" t="s">
        <v>5278</v>
      </c>
      <c r="E330" s="5" t="s">
        <v>5278</v>
      </c>
      <c r="F330" s="5" t="s">
        <v>5278</v>
      </c>
      <c r="G330" s="5" t="s">
        <v>5278</v>
      </c>
      <c r="H330" s="5" t="s">
        <v>5278</v>
      </c>
      <c r="I330" s="5" t="s">
        <v>5278</v>
      </c>
      <c r="J330" s="5" t="s">
        <v>5278</v>
      </c>
      <c r="K330" s="5" t="s">
        <v>7522</v>
      </c>
      <c r="L330" s="5" t="s">
        <v>5832</v>
      </c>
      <c r="M330" s="5" t="s">
        <v>5561</v>
      </c>
      <c r="N330" s="90">
        <v>1</v>
      </c>
      <c r="O330" s="5" t="s">
        <v>5278</v>
      </c>
      <c r="P330" s="90">
        <v>0</v>
      </c>
      <c r="Q330" s="5" t="s">
        <v>5278</v>
      </c>
      <c r="R330" s="5" t="s">
        <v>5278</v>
      </c>
      <c r="S330" s="5" t="s">
        <v>6038</v>
      </c>
      <c r="T330" s="5" t="s">
        <v>5278</v>
      </c>
      <c r="U330" s="5" t="s">
        <v>5278</v>
      </c>
      <c r="V330" s="5" t="s">
        <v>5278</v>
      </c>
      <c r="W330" s="5" t="s">
        <v>5278</v>
      </c>
      <c r="X330" s="5" t="s">
        <v>5278</v>
      </c>
      <c r="Y330" s="5" t="s">
        <v>5278</v>
      </c>
      <c r="Z330" s="5" t="s">
        <v>5278</v>
      </c>
      <c r="AA330" s="5" t="s">
        <v>5273</v>
      </c>
      <c r="AB330" s="5" t="s">
        <v>5273</v>
      </c>
      <c r="AC330" s="5" t="s">
        <v>5273</v>
      </c>
      <c r="AD330" s="5" t="s">
        <v>5273</v>
      </c>
      <c r="AE330" s="5" t="s">
        <v>5273</v>
      </c>
      <c r="AF330" s="5" t="s">
        <v>5278</v>
      </c>
      <c r="AG330" s="5" t="s">
        <v>5278</v>
      </c>
      <c r="AH330" s="5" t="s">
        <v>5278</v>
      </c>
      <c r="AI330" s="5" t="s">
        <v>5278</v>
      </c>
      <c r="AJ330" s="5" t="s">
        <v>5278</v>
      </c>
      <c r="AK330" s="5" t="s">
        <v>5802</v>
      </c>
    </row>
    <row r="331" spans="1:37">
      <c r="A331" s="5" t="s">
        <v>7399</v>
      </c>
      <c r="B331" s="5" t="s">
        <v>5451</v>
      </c>
      <c r="C331" s="5" t="s">
        <v>5278</v>
      </c>
      <c r="D331" s="5" t="s">
        <v>5278</v>
      </c>
      <c r="E331" s="5" t="s">
        <v>5278</v>
      </c>
      <c r="F331" s="5" t="s">
        <v>5278</v>
      </c>
      <c r="G331" s="5" t="s">
        <v>5278</v>
      </c>
      <c r="H331" s="5" t="s">
        <v>5278</v>
      </c>
      <c r="I331" s="5" t="s">
        <v>5278</v>
      </c>
      <c r="J331" s="5" t="s">
        <v>5278</v>
      </c>
      <c r="K331" s="5" t="s">
        <v>7523</v>
      </c>
      <c r="L331" s="5" t="s">
        <v>5831</v>
      </c>
      <c r="M331" s="5" t="s">
        <v>5561</v>
      </c>
      <c r="N331" s="90">
        <v>1</v>
      </c>
      <c r="O331" s="5" t="s">
        <v>5278</v>
      </c>
      <c r="P331" s="90">
        <v>0</v>
      </c>
      <c r="Q331" s="5" t="s">
        <v>5278</v>
      </c>
      <c r="R331" s="5" t="s">
        <v>5278</v>
      </c>
      <c r="S331" s="5" t="s">
        <v>6038</v>
      </c>
      <c r="T331" s="5" t="s">
        <v>5278</v>
      </c>
      <c r="U331" s="5" t="s">
        <v>5278</v>
      </c>
      <c r="V331" s="5" t="s">
        <v>5278</v>
      </c>
      <c r="W331" s="5" t="s">
        <v>5278</v>
      </c>
      <c r="X331" s="5" t="s">
        <v>5278</v>
      </c>
      <c r="Y331" s="5" t="s">
        <v>5278</v>
      </c>
      <c r="Z331" s="5" t="s">
        <v>5278</v>
      </c>
      <c r="AA331" s="5" t="s">
        <v>5273</v>
      </c>
      <c r="AB331" s="5" t="s">
        <v>5273</v>
      </c>
      <c r="AC331" s="5" t="s">
        <v>5273</v>
      </c>
      <c r="AD331" s="5" t="s">
        <v>5273</v>
      </c>
      <c r="AE331" s="5" t="s">
        <v>5273</v>
      </c>
      <c r="AF331" s="5" t="s">
        <v>5278</v>
      </c>
      <c r="AG331" s="5" t="s">
        <v>5278</v>
      </c>
      <c r="AH331" s="5" t="s">
        <v>5278</v>
      </c>
      <c r="AI331" s="5" t="s">
        <v>5278</v>
      </c>
      <c r="AJ331" s="5" t="s">
        <v>5278</v>
      </c>
      <c r="AK331" s="5" t="s">
        <v>5802</v>
      </c>
    </row>
    <row r="332" spans="1:37">
      <c r="A332" s="5" t="s">
        <v>6470</v>
      </c>
      <c r="B332" s="5" t="s">
        <v>5450</v>
      </c>
      <c r="C332" s="5" t="s">
        <v>5278</v>
      </c>
      <c r="D332" s="5" t="s">
        <v>5278</v>
      </c>
      <c r="E332" s="5" t="s">
        <v>5278</v>
      </c>
      <c r="F332" s="5" t="s">
        <v>5278</v>
      </c>
      <c r="G332" s="5" t="s">
        <v>5278</v>
      </c>
      <c r="H332" s="5" t="s">
        <v>5278</v>
      </c>
      <c r="I332" s="5" t="s">
        <v>5278</v>
      </c>
      <c r="J332" s="5" t="s">
        <v>5278</v>
      </c>
      <c r="K332" s="5" t="s">
        <v>6988</v>
      </c>
      <c r="L332" s="5" t="s">
        <v>5470</v>
      </c>
      <c r="M332" s="5" t="s">
        <v>5465</v>
      </c>
      <c r="N332" s="90">
        <v>1</v>
      </c>
      <c r="O332" s="5" t="s">
        <v>5278</v>
      </c>
      <c r="P332" s="90">
        <v>0</v>
      </c>
      <c r="Q332" s="5" t="s">
        <v>5278</v>
      </c>
      <c r="R332" s="5" t="s">
        <v>5278</v>
      </c>
      <c r="S332" s="5" t="s">
        <v>6038</v>
      </c>
      <c r="T332" s="5" t="s">
        <v>5278</v>
      </c>
      <c r="U332" s="5" t="s">
        <v>5278</v>
      </c>
      <c r="V332" s="5" t="s">
        <v>5278</v>
      </c>
      <c r="W332" s="5" t="s">
        <v>5278</v>
      </c>
      <c r="X332" s="5" t="s">
        <v>5278</v>
      </c>
      <c r="Y332" s="5" t="s">
        <v>5278</v>
      </c>
      <c r="Z332" s="5" t="s">
        <v>5278</v>
      </c>
      <c r="AA332" s="5" t="s">
        <v>5273</v>
      </c>
      <c r="AB332" s="5" t="s">
        <v>5273</v>
      </c>
      <c r="AC332" s="5" t="s">
        <v>5273</v>
      </c>
      <c r="AD332" s="5" t="s">
        <v>5273</v>
      </c>
      <c r="AE332" s="5" t="s">
        <v>5273</v>
      </c>
      <c r="AF332" s="5" t="s">
        <v>5278</v>
      </c>
      <c r="AG332" s="5" t="s">
        <v>5278</v>
      </c>
      <c r="AH332" s="5" t="s">
        <v>5278</v>
      </c>
      <c r="AI332" s="5" t="s">
        <v>5278</v>
      </c>
      <c r="AJ332" s="5" t="s">
        <v>5278</v>
      </c>
      <c r="AK332" s="5" t="s">
        <v>10</v>
      </c>
    </row>
    <row r="333" spans="1:37">
      <c r="A333" s="5" t="s">
        <v>7406</v>
      </c>
      <c r="B333" s="5" t="s">
        <v>5451</v>
      </c>
      <c r="C333" s="5" t="s">
        <v>5278</v>
      </c>
      <c r="D333" s="5" t="s">
        <v>5278</v>
      </c>
      <c r="E333" s="5" t="s">
        <v>5278</v>
      </c>
      <c r="F333" s="5" t="s">
        <v>5278</v>
      </c>
      <c r="G333" s="5" t="s">
        <v>5278</v>
      </c>
      <c r="H333" s="5" t="s">
        <v>5278</v>
      </c>
      <c r="I333" s="5" t="s">
        <v>5278</v>
      </c>
      <c r="J333" s="5" t="s">
        <v>5278</v>
      </c>
      <c r="K333" s="5" t="s">
        <v>7524</v>
      </c>
      <c r="L333" s="5" t="s">
        <v>5818</v>
      </c>
      <c r="M333" s="5" t="s">
        <v>7525</v>
      </c>
      <c r="N333" s="90">
        <v>1</v>
      </c>
      <c r="O333" s="5" t="s">
        <v>5278</v>
      </c>
      <c r="P333" s="90">
        <v>0</v>
      </c>
      <c r="Q333" s="5" t="s">
        <v>5278</v>
      </c>
      <c r="R333" s="5" t="s">
        <v>5278</v>
      </c>
      <c r="S333" s="5" t="s">
        <v>6038</v>
      </c>
      <c r="T333" s="5" t="s">
        <v>5278</v>
      </c>
      <c r="U333" s="5" t="s">
        <v>5278</v>
      </c>
      <c r="V333" s="5" t="s">
        <v>5278</v>
      </c>
      <c r="W333" s="5" t="s">
        <v>5278</v>
      </c>
      <c r="X333" s="5" t="s">
        <v>5278</v>
      </c>
      <c r="Y333" s="5" t="s">
        <v>5278</v>
      </c>
      <c r="Z333" s="5" t="s">
        <v>5278</v>
      </c>
      <c r="AA333" s="5" t="s">
        <v>5273</v>
      </c>
      <c r="AB333" s="5" t="s">
        <v>5273</v>
      </c>
      <c r="AC333" s="5" t="s">
        <v>5273</v>
      </c>
      <c r="AD333" s="5" t="s">
        <v>5273</v>
      </c>
      <c r="AE333" s="5" t="s">
        <v>5273</v>
      </c>
      <c r="AF333" s="5" t="s">
        <v>5278</v>
      </c>
      <c r="AG333" s="5" t="s">
        <v>5278</v>
      </c>
      <c r="AH333" s="5" t="s">
        <v>5278</v>
      </c>
      <c r="AI333" s="5" t="s">
        <v>5278</v>
      </c>
      <c r="AJ333" s="5" t="s">
        <v>5278</v>
      </c>
      <c r="AK333" s="5" t="s">
        <v>5802</v>
      </c>
    </row>
    <row r="334" spans="1:37">
      <c r="A334" s="5" t="s">
        <v>6472</v>
      </c>
      <c r="B334" s="5" t="s">
        <v>5450</v>
      </c>
      <c r="C334" s="5" t="s">
        <v>5278</v>
      </c>
      <c r="D334" s="5" t="s">
        <v>5278</v>
      </c>
      <c r="E334" s="5" t="s">
        <v>5278</v>
      </c>
      <c r="F334" s="5" t="s">
        <v>5278</v>
      </c>
      <c r="G334" s="5" t="s">
        <v>5278</v>
      </c>
      <c r="H334" s="5" t="s">
        <v>5278</v>
      </c>
      <c r="I334" s="5" t="s">
        <v>5278</v>
      </c>
      <c r="J334" s="5" t="s">
        <v>5278</v>
      </c>
      <c r="K334" s="5" t="s">
        <v>6989</v>
      </c>
      <c r="L334" s="5" t="s">
        <v>5470</v>
      </c>
      <c r="M334" s="5" t="s">
        <v>5465</v>
      </c>
      <c r="N334" s="90">
        <v>1</v>
      </c>
      <c r="O334" s="5" t="s">
        <v>5278</v>
      </c>
      <c r="P334" s="90">
        <v>0</v>
      </c>
      <c r="Q334" s="5" t="s">
        <v>5278</v>
      </c>
      <c r="R334" s="5" t="s">
        <v>5278</v>
      </c>
      <c r="S334" s="5" t="s">
        <v>6038</v>
      </c>
      <c r="T334" s="5" t="s">
        <v>5278</v>
      </c>
      <c r="U334" s="5" t="s">
        <v>5278</v>
      </c>
      <c r="V334" s="5" t="s">
        <v>5278</v>
      </c>
      <c r="W334" s="5" t="s">
        <v>5278</v>
      </c>
      <c r="X334" s="5" t="s">
        <v>5278</v>
      </c>
      <c r="Y334" s="5" t="s">
        <v>5278</v>
      </c>
      <c r="Z334" s="5" t="s">
        <v>5278</v>
      </c>
      <c r="AA334" s="5" t="s">
        <v>5273</v>
      </c>
      <c r="AB334" s="5" t="s">
        <v>5273</v>
      </c>
      <c r="AC334" s="5" t="s">
        <v>5273</v>
      </c>
      <c r="AD334" s="5" t="s">
        <v>5273</v>
      </c>
      <c r="AE334" s="5" t="s">
        <v>5273</v>
      </c>
      <c r="AF334" s="5" t="s">
        <v>5278</v>
      </c>
      <c r="AG334" s="5" t="s">
        <v>5278</v>
      </c>
      <c r="AH334" s="5" t="s">
        <v>5278</v>
      </c>
      <c r="AI334" s="5" t="s">
        <v>5278</v>
      </c>
      <c r="AJ334" s="5" t="s">
        <v>5278</v>
      </c>
      <c r="AK334" s="5" t="s">
        <v>10</v>
      </c>
    </row>
    <row r="335" spans="1:37">
      <c r="A335" s="5" t="s">
        <v>6471</v>
      </c>
      <c r="B335" s="5" t="s">
        <v>5450</v>
      </c>
      <c r="C335" s="5" t="s">
        <v>5278</v>
      </c>
      <c r="D335" s="5" t="s">
        <v>5278</v>
      </c>
      <c r="E335" s="5" t="s">
        <v>5278</v>
      </c>
      <c r="F335" s="5" t="s">
        <v>5278</v>
      </c>
      <c r="G335" s="5" t="s">
        <v>5278</v>
      </c>
      <c r="H335" s="5" t="s">
        <v>5278</v>
      </c>
      <c r="I335" s="5" t="s">
        <v>5278</v>
      </c>
      <c r="J335" s="5" t="s">
        <v>5278</v>
      </c>
      <c r="K335" s="5" t="s">
        <v>6990</v>
      </c>
      <c r="L335" s="5" t="s">
        <v>5819</v>
      </c>
      <c r="M335" s="5" t="s">
        <v>5465</v>
      </c>
      <c r="N335" s="90">
        <v>1</v>
      </c>
      <c r="O335" s="5" t="s">
        <v>5278</v>
      </c>
      <c r="P335" s="90">
        <v>0</v>
      </c>
      <c r="Q335" s="5" t="s">
        <v>5278</v>
      </c>
      <c r="R335" s="5" t="s">
        <v>5278</v>
      </c>
      <c r="S335" s="5" t="s">
        <v>6038</v>
      </c>
      <c r="T335" s="5" t="s">
        <v>5278</v>
      </c>
      <c r="U335" s="5" t="s">
        <v>5278</v>
      </c>
      <c r="V335" s="5" t="s">
        <v>5278</v>
      </c>
      <c r="W335" s="5" t="s">
        <v>5278</v>
      </c>
      <c r="X335" s="5" t="s">
        <v>5278</v>
      </c>
      <c r="Y335" s="5" t="s">
        <v>5278</v>
      </c>
      <c r="Z335" s="5" t="s">
        <v>5278</v>
      </c>
      <c r="AA335" s="5" t="s">
        <v>5273</v>
      </c>
      <c r="AB335" s="5" t="s">
        <v>5273</v>
      </c>
      <c r="AC335" s="5" t="s">
        <v>5273</v>
      </c>
      <c r="AD335" s="5" t="s">
        <v>5273</v>
      </c>
      <c r="AE335" s="5" t="s">
        <v>5273</v>
      </c>
      <c r="AF335" s="5" t="s">
        <v>5278</v>
      </c>
      <c r="AG335" s="5" t="s">
        <v>5278</v>
      </c>
      <c r="AH335" s="5" t="s">
        <v>5278</v>
      </c>
      <c r="AI335" s="5" t="s">
        <v>5278</v>
      </c>
      <c r="AJ335" s="5" t="s">
        <v>5278</v>
      </c>
      <c r="AK335" s="5" t="s">
        <v>10</v>
      </c>
    </row>
    <row r="336" spans="1:37">
      <c r="A336" s="5" t="s">
        <v>6671</v>
      </c>
      <c r="B336" s="5" t="s">
        <v>5451</v>
      </c>
      <c r="C336" s="5" t="s">
        <v>5278</v>
      </c>
      <c r="D336" s="5" t="s">
        <v>5278</v>
      </c>
      <c r="E336" s="5" t="s">
        <v>5278</v>
      </c>
      <c r="F336" s="5" t="s">
        <v>5278</v>
      </c>
      <c r="G336" s="5" t="s">
        <v>5278</v>
      </c>
      <c r="H336" s="5" t="s">
        <v>5278</v>
      </c>
      <c r="I336" s="5" t="s">
        <v>5278</v>
      </c>
      <c r="J336" s="5" t="s">
        <v>5278</v>
      </c>
      <c r="K336" s="5" t="s">
        <v>6991</v>
      </c>
      <c r="L336" s="5" t="s">
        <v>5957</v>
      </c>
      <c r="M336" s="5" t="s">
        <v>5941</v>
      </c>
      <c r="N336" s="90">
        <v>1</v>
      </c>
      <c r="O336" s="5" t="s">
        <v>5278</v>
      </c>
      <c r="P336" s="90">
        <v>0</v>
      </c>
      <c r="Q336" s="5" t="s">
        <v>5278</v>
      </c>
      <c r="R336" s="5" t="s">
        <v>5278</v>
      </c>
      <c r="S336" s="5" t="s">
        <v>6038</v>
      </c>
      <c r="T336" s="5" t="s">
        <v>5278</v>
      </c>
      <c r="U336" s="5" t="s">
        <v>5278</v>
      </c>
      <c r="V336" s="5" t="s">
        <v>5278</v>
      </c>
      <c r="W336" s="5" t="s">
        <v>5278</v>
      </c>
      <c r="X336" s="5" t="s">
        <v>5278</v>
      </c>
      <c r="Y336" s="5" t="s">
        <v>5278</v>
      </c>
      <c r="Z336" s="5" t="s">
        <v>5278</v>
      </c>
      <c r="AA336" s="5" t="s">
        <v>5273</v>
      </c>
      <c r="AB336" s="5" t="s">
        <v>5273</v>
      </c>
      <c r="AC336" s="5" t="s">
        <v>5273</v>
      </c>
      <c r="AD336" s="5" t="s">
        <v>5273</v>
      </c>
      <c r="AE336" s="5" t="s">
        <v>5273</v>
      </c>
      <c r="AF336" s="5" t="s">
        <v>5278</v>
      </c>
      <c r="AG336" s="5" t="s">
        <v>5278</v>
      </c>
      <c r="AH336" s="5" t="s">
        <v>5278</v>
      </c>
      <c r="AI336" s="5" t="s">
        <v>5278</v>
      </c>
      <c r="AJ336" s="5" t="s">
        <v>5278</v>
      </c>
      <c r="AK336" s="5" t="s">
        <v>5802</v>
      </c>
    </row>
    <row r="337" spans="1:37">
      <c r="A337" s="5" t="s">
        <v>6672</v>
      </c>
      <c r="B337" s="5" t="s">
        <v>5451</v>
      </c>
      <c r="C337" s="5" t="s">
        <v>5278</v>
      </c>
      <c r="D337" s="5" t="s">
        <v>5278</v>
      </c>
      <c r="E337" s="5" t="s">
        <v>5278</v>
      </c>
      <c r="F337" s="5" t="s">
        <v>5278</v>
      </c>
      <c r="G337" s="5" t="s">
        <v>5278</v>
      </c>
      <c r="H337" s="5" t="s">
        <v>5278</v>
      </c>
      <c r="I337" s="5" t="s">
        <v>5278</v>
      </c>
      <c r="J337" s="5" t="s">
        <v>5278</v>
      </c>
      <c r="K337" s="5" t="s">
        <v>6992</v>
      </c>
      <c r="L337" s="5" t="s">
        <v>5955</v>
      </c>
      <c r="M337" s="5" t="s">
        <v>5941</v>
      </c>
      <c r="N337" s="90">
        <v>1</v>
      </c>
      <c r="O337" s="5" t="s">
        <v>5278</v>
      </c>
      <c r="P337" s="90">
        <v>0</v>
      </c>
      <c r="Q337" s="5" t="s">
        <v>5278</v>
      </c>
      <c r="R337" s="5" t="s">
        <v>5278</v>
      </c>
      <c r="S337" s="5" t="s">
        <v>6038</v>
      </c>
      <c r="T337" s="5" t="s">
        <v>5278</v>
      </c>
      <c r="U337" s="5" t="s">
        <v>5278</v>
      </c>
      <c r="V337" s="5" t="s">
        <v>5278</v>
      </c>
      <c r="W337" s="5" t="s">
        <v>5278</v>
      </c>
      <c r="X337" s="5" t="s">
        <v>5278</v>
      </c>
      <c r="Y337" s="5" t="s">
        <v>5278</v>
      </c>
      <c r="Z337" s="5" t="s">
        <v>5278</v>
      </c>
      <c r="AA337" s="5" t="s">
        <v>5273</v>
      </c>
      <c r="AB337" s="5" t="s">
        <v>5273</v>
      </c>
      <c r="AC337" s="5" t="s">
        <v>5273</v>
      </c>
      <c r="AD337" s="5" t="s">
        <v>5273</v>
      </c>
      <c r="AE337" s="5" t="s">
        <v>5273</v>
      </c>
      <c r="AF337" s="5" t="s">
        <v>5278</v>
      </c>
      <c r="AG337" s="5" t="s">
        <v>5278</v>
      </c>
      <c r="AH337" s="5" t="s">
        <v>5278</v>
      </c>
      <c r="AI337" s="5" t="s">
        <v>5278</v>
      </c>
      <c r="AJ337" s="5" t="s">
        <v>5278</v>
      </c>
      <c r="AK337" s="5" t="s">
        <v>5802</v>
      </c>
    </row>
    <row r="338" spans="1:37">
      <c r="A338" s="5" t="s">
        <v>6679</v>
      </c>
      <c r="B338" s="5" t="s">
        <v>5451</v>
      </c>
      <c r="C338" s="5" t="s">
        <v>5278</v>
      </c>
      <c r="D338" s="5" t="s">
        <v>5278</v>
      </c>
      <c r="E338" s="5" t="s">
        <v>5278</v>
      </c>
      <c r="F338" s="5" t="s">
        <v>5278</v>
      </c>
      <c r="G338" s="5" t="s">
        <v>5278</v>
      </c>
      <c r="H338" s="5" t="s">
        <v>5278</v>
      </c>
      <c r="I338" s="5" t="s">
        <v>5278</v>
      </c>
      <c r="J338" s="5" t="s">
        <v>5278</v>
      </c>
      <c r="K338" s="5" t="s">
        <v>6993</v>
      </c>
      <c r="L338" s="5" t="s">
        <v>5509</v>
      </c>
      <c r="M338" s="5" t="s">
        <v>6994</v>
      </c>
      <c r="N338" s="90">
        <v>1</v>
      </c>
      <c r="O338" s="5" t="s">
        <v>5278</v>
      </c>
      <c r="P338" s="90">
        <v>0</v>
      </c>
      <c r="Q338" s="5" t="s">
        <v>5278</v>
      </c>
      <c r="R338" s="5" t="s">
        <v>5278</v>
      </c>
      <c r="S338" s="5" t="s">
        <v>6038</v>
      </c>
      <c r="T338" s="5" t="s">
        <v>5278</v>
      </c>
      <c r="U338" s="5" t="s">
        <v>5278</v>
      </c>
      <c r="V338" s="5" t="s">
        <v>5278</v>
      </c>
      <c r="W338" s="5" t="s">
        <v>5278</v>
      </c>
      <c r="X338" s="5" t="s">
        <v>5278</v>
      </c>
      <c r="Y338" s="5" t="s">
        <v>5278</v>
      </c>
      <c r="Z338" s="5" t="s">
        <v>5278</v>
      </c>
      <c r="AA338" s="5" t="s">
        <v>5273</v>
      </c>
      <c r="AB338" s="5" t="s">
        <v>5273</v>
      </c>
      <c r="AC338" s="5" t="s">
        <v>5273</v>
      </c>
      <c r="AD338" s="5" t="s">
        <v>5273</v>
      </c>
      <c r="AE338" s="5" t="s">
        <v>5273</v>
      </c>
      <c r="AF338" s="5" t="s">
        <v>5278</v>
      </c>
      <c r="AG338" s="5" t="s">
        <v>5278</v>
      </c>
      <c r="AH338" s="5" t="s">
        <v>5278</v>
      </c>
      <c r="AI338" s="5" t="s">
        <v>5278</v>
      </c>
      <c r="AJ338" s="5" t="s">
        <v>5278</v>
      </c>
      <c r="AK338" s="5" t="s">
        <v>5802</v>
      </c>
    </row>
    <row r="339" spans="1:37">
      <c r="A339" s="5" t="s">
        <v>6422</v>
      </c>
      <c r="B339" s="5" t="s">
        <v>5445</v>
      </c>
      <c r="C339" s="5" t="s">
        <v>5278</v>
      </c>
      <c r="D339" s="5" t="s">
        <v>5278</v>
      </c>
      <c r="E339" s="5" t="s">
        <v>5278</v>
      </c>
      <c r="F339" s="5" t="s">
        <v>5278</v>
      </c>
      <c r="G339" s="5" t="s">
        <v>5278</v>
      </c>
      <c r="H339" s="5" t="s">
        <v>5278</v>
      </c>
      <c r="I339" s="5" t="s">
        <v>5278</v>
      </c>
      <c r="J339" s="5" t="s">
        <v>5278</v>
      </c>
      <c r="K339" s="5" t="s">
        <v>6995</v>
      </c>
      <c r="L339" s="5" t="s">
        <v>5509</v>
      </c>
      <c r="M339" s="5" t="s">
        <v>5475</v>
      </c>
      <c r="N339" s="90">
        <v>1</v>
      </c>
      <c r="O339" s="5" t="s">
        <v>5278</v>
      </c>
      <c r="P339" s="90">
        <v>0</v>
      </c>
      <c r="Q339" s="5" t="s">
        <v>5278</v>
      </c>
      <c r="R339" s="5" t="s">
        <v>5278</v>
      </c>
      <c r="S339" s="5" t="s">
        <v>6038</v>
      </c>
      <c r="T339" s="5" t="s">
        <v>5278</v>
      </c>
      <c r="U339" s="5" t="s">
        <v>5278</v>
      </c>
      <c r="V339" s="5" t="s">
        <v>5278</v>
      </c>
      <c r="W339" s="5" t="s">
        <v>5278</v>
      </c>
      <c r="X339" s="5" t="s">
        <v>5278</v>
      </c>
      <c r="Y339" s="5" t="s">
        <v>5278</v>
      </c>
      <c r="Z339" s="5" t="s">
        <v>5278</v>
      </c>
      <c r="AA339" s="5" t="s">
        <v>5273</v>
      </c>
      <c r="AB339" s="5" t="s">
        <v>5273</v>
      </c>
      <c r="AC339" s="5" t="s">
        <v>5273</v>
      </c>
      <c r="AD339" s="5" t="s">
        <v>5273</v>
      </c>
      <c r="AE339" s="5" t="s">
        <v>5273</v>
      </c>
      <c r="AF339" s="5" t="s">
        <v>5278</v>
      </c>
      <c r="AG339" s="5" t="s">
        <v>5278</v>
      </c>
      <c r="AH339" s="5" t="s">
        <v>5278</v>
      </c>
      <c r="AI339" s="5" t="s">
        <v>5278</v>
      </c>
      <c r="AJ339" s="5" t="s">
        <v>5278</v>
      </c>
      <c r="AK339" s="5" t="s">
        <v>5802</v>
      </c>
    </row>
    <row r="340" spans="1:37">
      <c r="A340" s="5" t="s">
        <v>6421</v>
      </c>
      <c r="B340" s="5" t="s">
        <v>5445</v>
      </c>
      <c r="C340" s="5" t="s">
        <v>5278</v>
      </c>
      <c r="D340" s="5" t="s">
        <v>5278</v>
      </c>
      <c r="E340" s="5" t="s">
        <v>5278</v>
      </c>
      <c r="F340" s="5" t="s">
        <v>5278</v>
      </c>
      <c r="G340" s="5" t="s">
        <v>5278</v>
      </c>
      <c r="H340" s="5" t="s">
        <v>5278</v>
      </c>
      <c r="I340" s="5" t="s">
        <v>5278</v>
      </c>
      <c r="J340" s="5" t="s">
        <v>5278</v>
      </c>
      <c r="K340" s="5" t="s">
        <v>6996</v>
      </c>
      <c r="L340" s="5" t="s">
        <v>5509</v>
      </c>
      <c r="M340" s="5" t="s">
        <v>5475</v>
      </c>
      <c r="N340" s="90">
        <v>1</v>
      </c>
      <c r="O340" s="5" t="s">
        <v>5278</v>
      </c>
      <c r="P340" s="90">
        <v>0</v>
      </c>
      <c r="Q340" s="5" t="s">
        <v>5278</v>
      </c>
      <c r="R340" s="5" t="s">
        <v>5278</v>
      </c>
      <c r="S340" s="5" t="s">
        <v>6038</v>
      </c>
      <c r="T340" s="5" t="s">
        <v>5278</v>
      </c>
      <c r="U340" s="5" t="s">
        <v>5278</v>
      </c>
      <c r="V340" s="5" t="s">
        <v>5278</v>
      </c>
      <c r="W340" s="5" t="s">
        <v>5278</v>
      </c>
      <c r="X340" s="5" t="s">
        <v>5278</v>
      </c>
      <c r="Y340" s="5" t="s">
        <v>5278</v>
      </c>
      <c r="Z340" s="5" t="s">
        <v>5278</v>
      </c>
      <c r="AA340" s="5" t="s">
        <v>5273</v>
      </c>
      <c r="AB340" s="5" t="s">
        <v>5273</v>
      </c>
      <c r="AC340" s="5" t="s">
        <v>5273</v>
      </c>
      <c r="AD340" s="5" t="s">
        <v>5273</v>
      </c>
      <c r="AE340" s="5" t="s">
        <v>5273</v>
      </c>
      <c r="AF340" s="5" t="s">
        <v>5278</v>
      </c>
      <c r="AG340" s="5" t="s">
        <v>5278</v>
      </c>
      <c r="AH340" s="5" t="s">
        <v>5278</v>
      </c>
      <c r="AI340" s="5" t="s">
        <v>5278</v>
      </c>
      <c r="AJ340" s="5" t="s">
        <v>5278</v>
      </c>
      <c r="AK340" s="5" t="s">
        <v>5802</v>
      </c>
    </row>
    <row r="341" spans="1:37">
      <c r="A341" s="5" t="s">
        <v>6420</v>
      </c>
      <c r="B341" s="5" t="s">
        <v>5445</v>
      </c>
      <c r="C341" s="5" t="s">
        <v>5278</v>
      </c>
      <c r="D341" s="5" t="s">
        <v>5278</v>
      </c>
      <c r="E341" s="5" t="s">
        <v>5278</v>
      </c>
      <c r="F341" s="5" t="s">
        <v>5278</v>
      </c>
      <c r="G341" s="5" t="s">
        <v>5278</v>
      </c>
      <c r="H341" s="5" t="s">
        <v>5278</v>
      </c>
      <c r="I341" s="5" t="s">
        <v>5278</v>
      </c>
      <c r="J341" s="5" t="s">
        <v>5278</v>
      </c>
      <c r="K341" s="5" t="s">
        <v>6997</v>
      </c>
      <c r="L341" s="5" t="s">
        <v>5470</v>
      </c>
      <c r="M341" s="5" t="s">
        <v>5475</v>
      </c>
      <c r="N341" s="90">
        <v>1</v>
      </c>
      <c r="O341" s="5" t="s">
        <v>5278</v>
      </c>
      <c r="P341" s="90">
        <v>0</v>
      </c>
      <c r="Q341" s="5" t="s">
        <v>5278</v>
      </c>
      <c r="R341" s="5" t="s">
        <v>5278</v>
      </c>
      <c r="S341" s="5" t="s">
        <v>6038</v>
      </c>
      <c r="T341" s="5" t="s">
        <v>5278</v>
      </c>
      <c r="U341" s="5" t="s">
        <v>5278</v>
      </c>
      <c r="V341" s="5" t="s">
        <v>5278</v>
      </c>
      <c r="W341" s="5" t="s">
        <v>5278</v>
      </c>
      <c r="X341" s="5" t="s">
        <v>5278</v>
      </c>
      <c r="Y341" s="5" t="s">
        <v>5278</v>
      </c>
      <c r="Z341" s="5" t="s">
        <v>5278</v>
      </c>
      <c r="AA341" s="5" t="s">
        <v>5273</v>
      </c>
      <c r="AB341" s="5" t="s">
        <v>5273</v>
      </c>
      <c r="AC341" s="5" t="s">
        <v>5273</v>
      </c>
      <c r="AD341" s="5" t="s">
        <v>5273</v>
      </c>
      <c r="AE341" s="5" t="s">
        <v>5273</v>
      </c>
      <c r="AF341" s="5" t="s">
        <v>5278</v>
      </c>
      <c r="AG341" s="5" t="s">
        <v>5278</v>
      </c>
      <c r="AH341" s="5" t="s">
        <v>5278</v>
      </c>
      <c r="AI341" s="5" t="s">
        <v>5278</v>
      </c>
      <c r="AJ341" s="5" t="s">
        <v>5278</v>
      </c>
      <c r="AK341" s="5" t="s">
        <v>5802</v>
      </c>
    </row>
    <row r="342" spans="1:37">
      <c r="A342" s="5" t="s">
        <v>7790</v>
      </c>
      <c r="B342" s="5" t="s">
        <v>5445</v>
      </c>
      <c r="C342" s="5" t="s">
        <v>5278</v>
      </c>
      <c r="D342" s="5" t="s">
        <v>5278</v>
      </c>
      <c r="E342" s="5" t="s">
        <v>5278</v>
      </c>
      <c r="F342" s="5" t="s">
        <v>5278</v>
      </c>
      <c r="G342" s="5" t="s">
        <v>5278</v>
      </c>
      <c r="H342" s="5" t="s">
        <v>5278</v>
      </c>
      <c r="I342" s="5" t="s">
        <v>5278</v>
      </c>
      <c r="J342" s="5" t="s">
        <v>5278</v>
      </c>
      <c r="K342" s="5" t="s">
        <v>7763</v>
      </c>
      <c r="L342" s="5" t="s">
        <v>6122</v>
      </c>
      <c r="M342" s="5" t="s">
        <v>5475</v>
      </c>
      <c r="N342" s="90">
        <v>1</v>
      </c>
      <c r="O342" s="5" t="s">
        <v>5278</v>
      </c>
      <c r="P342" s="90">
        <v>0</v>
      </c>
      <c r="Q342" s="5" t="s">
        <v>5278</v>
      </c>
      <c r="R342" s="5" t="s">
        <v>5278</v>
      </c>
      <c r="S342" s="5" t="s">
        <v>6038</v>
      </c>
      <c r="T342" s="5" t="s">
        <v>5278</v>
      </c>
      <c r="U342" s="5" t="s">
        <v>5278</v>
      </c>
      <c r="V342" s="5" t="s">
        <v>5278</v>
      </c>
      <c r="W342" s="5" t="s">
        <v>5278</v>
      </c>
      <c r="X342" s="5" t="s">
        <v>5278</v>
      </c>
      <c r="Y342" s="5" t="s">
        <v>5278</v>
      </c>
      <c r="Z342" s="5" t="s">
        <v>5278</v>
      </c>
      <c r="AA342" s="5" t="s">
        <v>5273</v>
      </c>
      <c r="AB342" s="5" t="s">
        <v>5273</v>
      </c>
      <c r="AC342" s="5" t="s">
        <v>5273</v>
      </c>
      <c r="AD342" s="5" t="s">
        <v>5273</v>
      </c>
      <c r="AE342" s="5" t="s">
        <v>5273</v>
      </c>
      <c r="AF342" s="5" t="s">
        <v>5278</v>
      </c>
      <c r="AG342" s="5" t="s">
        <v>5278</v>
      </c>
      <c r="AH342" s="5" t="s">
        <v>5278</v>
      </c>
      <c r="AI342" s="5" t="s">
        <v>5278</v>
      </c>
      <c r="AJ342" s="5" t="s">
        <v>5278</v>
      </c>
      <c r="AK342" s="5" t="s">
        <v>5802</v>
      </c>
    </row>
    <row r="343" spans="1:37">
      <c r="A343" s="5" t="s">
        <v>7791</v>
      </c>
      <c r="B343" s="5" t="s">
        <v>5445</v>
      </c>
      <c r="C343" s="5" t="s">
        <v>5278</v>
      </c>
      <c r="D343" s="5" t="s">
        <v>5278</v>
      </c>
      <c r="E343" s="5" t="s">
        <v>5278</v>
      </c>
      <c r="F343" s="5" t="s">
        <v>5278</v>
      </c>
      <c r="G343" s="5" t="s">
        <v>5278</v>
      </c>
      <c r="H343" s="5" t="s">
        <v>5278</v>
      </c>
      <c r="I343" s="5" t="s">
        <v>5278</v>
      </c>
      <c r="J343" s="5" t="s">
        <v>5278</v>
      </c>
      <c r="K343" s="5" t="s">
        <v>7764</v>
      </c>
      <c r="L343" s="5" t="s">
        <v>6122</v>
      </c>
      <c r="M343" s="5" t="s">
        <v>7759</v>
      </c>
      <c r="N343" s="90">
        <v>1</v>
      </c>
      <c r="O343" s="5" t="s">
        <v>5278</v>
      </c>
      <c r="P343" s="90">
        <v>0</v>
      </c>
      <c r="Q343" s="5" t="s">
        <v>5278</v>
      </c>
      <c r="R343" s="5" t="s">
        <v>5278</v>
      </c>
      <c r="S343" s="5" t="s">
        <v>6038</v>
      </c>
      <c r="T343" s="5" t="s">
        <v>5278</v>
      </c>
      <c r="U343" s="5" t="s">
        <v>5278</v>
      </c>
      <c r="V343" s="5" t="s">
        <v>5278</v>
      </c>
      <c r="W343" s="5" t="s">
        <v>5278</v>
      </c>
      <c r="X343" s="5" t="s">
        <v>5278</v>
      </c>
      <c r="Y343" s="5" t="s">
        <v>5278</v>
      </c>
      <c r="Z343" s="5" t="s">
        <v>5278</v>
      </c>
      <c r="AA343" s="5" t="s">
        <v>5273</v>
      </c>
      <c r="AB343" s="5" t="s">
        <v>5273</v>
      </c>
      <c r="AC343" s="5" t="s">
        <v>5273</v>
      </c>
      <c r="AD343" s="5" t="s">
        <v>5273</v>
      </c>
      <c r="AE343" s="5" t="s">
        <v>5273</v>
      </c>
      <c r="AF343" s="5" t="s">
        <v>5278</v>
      </c>
      <c r="AG343" s="5" t="s">
        <v>5278</v>
      </c>
      <c r="AH343" s="5" t="s">
        <v>5278</v>
      </c>
      <c r="AI343" s="5" t="s">
        <v>5278</v>
      </c>
      <c r="AJ343" s="5" t="s">
        <v>5278</v>
      </c>
      <c r="AK343" s="5" t="s">
        <v>5802</v>
      </c>
    </row>
    <row r="344" spans="1:37">
      <c r="A344" s="5" t="s">
        <v>7792</v>
      </c>
      <c r="B344" s="5" t="s">
        <v>5445</v>
      </c>
      <c r="C344" s="5" t="s">
        <v>5278</v>
      </c>
      <c r="D344" s="5" t="s">
        <v>5278</v>
      </c>
      <c r="E344" s="5" t="s">
        <v>5278</v>
      </c>
      <c r="F344" s="5" t="s">
        <v>5278</v>
      </c>
      <c r="G344" s="5" t="s">
        <v>5278</v>
      </c>
      <c r="H344" s="5" t="s">
        <v>5278</v>
      </c>
      <c r="I344" s="5" t="s">
        <v>5278</v>
      </c>
      <c r="J344" s="5" t="s">
        <v>5278</v>
      </c>
      <c r="K344" s="5" t="s">
        <v>7765</v>
      </c>
      <c r="L344" s="5" t="s">
        <v>6122</v>
      </c>
      <c r="M344" s="5" t="s">
        <v>7759</v>
      </c>
      <c r="N344" s="90">
        <v>1</v>
      </c>
      <c r="O344" s="5" t="s">
        <v>5278</v>
      </c>
      <c r="P344" s="90">
        <v>0</v>
      </c>
      <c r="Q344" s="5" t="s">
        <v>5278</v>
      </c>
      <c r="R344" s="5" t="s">
        <v>5278</v>
      </c>
      <c r="S344" s="5" t="s">
        <v>6038</v>
      </c>
      <c r="T344" s="5" t="s">
        <v>5278</v>
      </c>
      <c r="U344" s="5" t="s">
        <v>5278</v>
      </c>
      <c r="V344" s="5" t="s">
        <v>5278</v>
      </c>
      <c r="W344" s="5" t="s">
        <v>5278</v>
      </c>
      <c r="X344" s="5" t="s">
        <v>5278</v>
      </c>
      <c r="Y344" s="5" t="s">
        <v>5278</v>
      </c>
      <c r="Z344" s="5" t="s">
        <v>5278</v>
      </c>
      <c r="AA344" s="5" t="s">
        <v>5273</v>
      </c>
      <c r="AB344" s="5" t="s">
        <v>5273</v>
      </c>
      <c r="AC344" s="5" t="s">
        <v>5273</v>
      </c>
      <c r="AD344" s="5" t="s">
        <v>5273</v>
      </c>
      <c r="AE344" s="5" t="s">
        <v>5273</v>
      </c>
      <c r="AF344" s="5" t="s">
        <v>5278</v>
      </c>
      <c r="AG344" s="5" t="s">
        <v>5278</v>
      </c>
      <c r="AH344" s="5" t="s">
        <v>5278</v>
      </c>
      <c r="AI344" s="5" t="s">
        <v>5278</v>
      </c>
      <c r="AJ344" s="5" t="s">
        <v>5278</v>
      </c>
      <c r="AK344" s="5" t="s">
        <v>5802</v>
      </c>
    </row>
    <row r="345" spans="1:37">
      <c r="A345" s="5" t="s">
        <v>6581</v>
      </c>
      <c r="B345" s="5" t="s">
        <v>5445</v>
      </c>
      <c r="C345" s="5" t="s">
        <v>5278</v>
      </c>
      <c r="D345" s="5" t="s">
        <v>5278</v>
      </c>
      <c r="E345" s="5" t="s">
        <v>5278</v>
      </c>
      <c r="F345" s="5" t="s">
        <v>5278</v>
      </c>
      <c r="G345" s="5" t="s">
        <v>5278</v>
      </c>
      <c r="H345" s="5" t="s">
        <v>5278</v>
      </c>
      <c r="I345" s="5" t="s">
        <v>5278</v>
      </c>
      <c r="J345" s="5" t="s">
        <v>5278</v>
      </c>
      <c r="K345" s="5" t="s">
        <v>6998</v>
      </c>
      <c r="L345" s="5" t="s">
        <v>5825</v>
      </c>
      <c r="M345" s="5" t="s">
        <v>5447</v>
      </c>
      <c r="N345" s="90">
        <v>1</v>
      </c>
      <c r="O345" s="5" t="s">
        <v>5278</v>
      </c>
      <c r="P345" s="90">
        <v>0</v>
      </c>
      <c r="Q345" s="5" t="s">
        <v>5278</v>
      </c>
      <c r="R345" s="5" t="s">
        <v>5278</v>
      </c>
      <c r="S345" s="5" t="s">
        <v>6038</v>
      </c>
      <c r="T345" s="5" t="s">
        <v>5278</v>
      </c>
      <c r="U345" s="5" t="s">
        <v>5278</v>
      </c>
      <c r="V345" s="5" t="s">
        <v>5278</v>
      </c>
      <c r="W345" s="5" t="s">
        <v>5278</v>
      </c>
      <c r="X345" s="5" t="s">
        <v>5278</v>
      </c>
      <c r="Y345" s="5" t="s">
        <v>5278</v>
      </c>
      <c r="Z345" s="5" t="s">
        <v>5278</v>
      </c>
      <c r="AA345" s="5" t="s">
        <v>5273</v>
      </c>
      <c r="AB345" s="5" t="s">
        <v>5273</v>
      </c>
      <c r="AC345" s="5" t="s">
        <v>5273</v>
      </c>
      <c r="AD345" s="5" t="s">
        <v>5273</v>
      </c>
      <c r="AE345" s="5" t="s">
        <v>5273</v>
      </c>
      <c r="AF345" s="5" t="s">
        <v>5278</v>
      </c>
      <c r="AG345" s="5" t="s">
        <v>5278</v>
      </c>
      <c r="AH345" s="5" t="s">
        <v>5278</v>
      </c>
      <c r="AI345" s="5" t="s">
        <v>5278</v>
      </c>
      <c r="AJ345" s="5" t="s">
        <v>5278</v>
      </c>
      <c r="AK345" s="5" t="s">
        <v>5802</v>
      </c>
    </row>
    <row r="346" spans="1:37">
      <c r="A346" s="5" t="s">
        <v>7396</v>
      </c>
      <c r="B346" s="5" t="s">
        <v>5445</v>
      </c>
      <c r="C346" s="5" t="s">
        <v>5278</v>
      </c>
      <c r="D346" s="5" t="s">
        <v>5278</v>
      </c>
      <c r="E346" s="5" t="s">
        <v>5278</v>
      </c>
      <c r="F346" s="5" t="s">
        <v>5278</v>
      </c>
      <c r="G346" s="5" t="s">
        <v>5278</v>
      </c>
      <c r="H346" s="5" t="s">
        <v>5278</v>
      </c>
      <c r="I346" s="5" t="s">
        <v>5278</v>
      </c>
      <c r="J346" s="5" t="s">
        <v>5278</v>
      </c>
      <c r="K346" s="5" t="s">
        <v>7526</v>
      </c>
      <c r="L346" s="5" t="s">
        <v>5818</v>
      </c>
      <c r="M346" s="5" t="s">
        <v>5560</v>
      </c>
      <c r="N346" s="90">
        <v>1</v>
      </c>
      <c r="O346" s="5" t="s">
        <v>5278</v>
      </c>
      <c r="P346" s="90">
        <v>0</v>
      </c>
      <c r="Q346" s="5" t="s">
        <v>5278</v>
      </c>
      <c r="R346" s="5" t="s">
        <v>5278</v>
      </c>
      <c r="S346" s="5" t="s">
        <v>6038</v>
      </c>
      <c r="T346" s="5" t="s">
        <v>5278</v>
      </c>
      <c r="U346" s="5" t="s">
        <v>5278</v>
      </c>
      <c r="V346" s="5" t="s">
        <v>5278</v>
      </c>
      <c r="W346" s="5" t="s">
        <v>5278</v>
      </c>
      <c r="X346" s="5" t="s">
        <v>5278</v>
      </c>
      <c r="Y346" s="5" t="s">
        <v>5278</v>
      </c>
      <c r="Z346" s="5" t="s">
        <v>5278</v>
      </c>
      <c r="AA346" s="5" t="s">
        <v>5273</v>
      </c>
      <c r="AB346" s="5" t="s">
        <v>5273</v>
      </c>
      <c r="AC346" s="5" t="s">
        <v>5273</v>
      </c>
      <c r="AD346" s="5" t="s">
        <v>5273</v>
      </c>
      <c r="AE346" s="5" t="s">
        <v>5273</v>
      </c>
      <c r="AF346" s="5" t="s">
        <v>5278</v>
      </c>
      <c r="AG346" s="5" t="s">
        <v>5278</v>
      </c>
      <c r="AH346" s="5" t="s">
        <v>5278</v>
      </c>
      <c r="AI346" s="5" t="s">
        <v>5278</v>
      </c>
      <c r="AJ346" s="5" t="s">
        <v>5278</v>
      </c>
      <c r="AK346" s="5" t="s">
        <v>5802</v>
      </c>
    </row>
    <row r="347" spans="1:37">
      <c r="A347" s="5" t="s">
        <v>7407</v>
      </c>
      <c r="B347" s="5" t="s">
        <v>5445</v>
      </c>
      <c r="C347" s="5" t="s">
        <v>5278</v>
      </c>
      <c r="D347" s="5" t="s">
        <v>5278</v>
      </c>
      <c r="E347" s="5" t="s">
        <v>5278</v>
      </c>
      <c r="F347" s="5" t="s">
        <v>5278</v>
      </c>
      <c r="G347" s="5" t="s">
        <v>5278</v>
      </c>
      <c r="H347" s="5" t="s">
        <v>5278</v>
      </c>
      <c r="I347" s="5" t="s">
        <v>5278</v>
      </c>
      <c r="J347" s="5" t="s">
        <v>5278</v>
      </c>
      <c r="K347" s="5" t="s">
        <v>7527</v>
      </c>
      <c r="L347" s="5" t="s">
        <v>5818</v>
      </c>
      <c r="M347" s="5" t="s">
        <v>7514</v>
      </c>
      <c r="N347" s="90">
        <v>1</v>
      </c>
      <c r="O347" s="5" t="s">
        <v>5278</v>
      </c>
      <c r="P347" s="90">
        <v>0</v>
      </c>
      <c r="Q347" s="5" t="s">
        <v>5278</v>
      </c>
      <c r="R347" s="5" t="s">
        <v>5278</v>
      </c>
      <c r="S347" s="5" t="s">
        <v>6038</v>
      </c>
      <c r="T347" s="5" t="s">
        <v>5278</v>
      </c>
      <c r="U347" s="5" t="s">
        <v>5278</v>
      </c>
      <c r="V347" s="5" t="s">
        <v>5278</v>
      </c>
      <c r="W347" s="5" t="s">
        <v>5278</v>
      </c>
      <c r="X347" s="5" t="s">
        <v>5278</v>
      </c>
      <c r="Y347" s="5" t="s">
        <v>5278</v>
      </c>
      <c r="Z347" s="5" t="s">
        <v>5278</v>
      </c>
      <c r="AA347" s="5" t="s">
        <v>5273</v>
      </c>
      <c r="AB347" s="5" t="s">
        <v>5273</v>
      </c>
      <c r="AC347" s="5" t="s">
        <v>5273</v>
      </c>
      <c r="AD347" s="5" t="s">
        <v>5273</v>
      </c>
      <c r="AE347" s="5" t="s">
        <v>5273</v>
      </c>
      <c r="AF347" s="5" t="s">
        <v>5278</v>
      </c>
      <c r="AG347" s="5" t="s">
        <v>5278</v>
      </c>
      <c r="AH347" s="5" t="s">
        <v>5278</v>
      </c>
      <c r="AI347" s="5" t="s">
        <v>5278</v>
      </c>
      <c r="AJ347" s="5" t="s">
        <v>5278</v>
      </c>
      <c r="AK347" s="5" t="s">
        <v>5802</v>
      </c>
    </row>
    <row r="348" spans="1:37">
      <c r="A348" s="5" t="s">
        <v>6670</v>
      </c>
      <c r="B348" s="5" t="s">
        <v>5445</v>
      </c>
      <c r="C348" s="5" t="s">
        <v>5278</v>
      </c>
      <c r="D348" s="5" t="s">
        <v>5278</v>
      </c>
      <c r="E348" s="5" t="s">
        <v>5278</v>
      </c>
      <c r="F348" s="5" t="s">
        <v>5278</v>
      </c>
      <c r="G348" s="5" t="s">
        <v>5278</v>
      </c>
      <c r="H348" s="5" t="s">
        <v>5278</v>
      </c>
      <c r="I348" s="5" t="s">
        <v>5278</v>
      </c>
      <c r="J348" s="5" t="s">
        <v>5278</v>
      </c>
      <c r="K348" s="5" t="s">
        <v>6999</v>
      </c>
      <c r="L348" s="5" t="s">
        <v>5955</v>
      </c>
      <c r="M348" s="5" t="s">
        <v>5944</v>
      </c>
      <c r="N348" s="90">
        <v>1</v>
      </c>
      <c r="O348" s="5" t="s">
        <v>5278</v>
      </c>
      <c r="P348" s="90">
        <v>0</v>
      </c>
      <c r="Q348" s="5" t="s">
        <v>5278</v>
      </c>
      <c r="R348" s="5" t="s">
        <v>5278</v>
      </c>
      <c r="S348" s="5" t="s">
        <v>6038</v>
      </c>
      <c r="T348" s="5" t="s">
        <v>5278</v>
      </c>
      <c r="U348" s="5" t="s">
        <v>5278</v>
      </c>
      <c r="V348" s="5" t="s">
        <v>5278</v>
      </c>
      <c r="W348" s="5" t="s">
        <v>5278</v>
      </c>
      <c r="X348" s="5" t="s">
        <v>5278</v>
      </c>
      <c r="Y348" s="5" t="s">
        <v>5278</v>
      </c>
      <c r="Z348" s="5" t="s">
        <v>5278</v>
      </c>
      <c r="AA348" s="5" t="s">
        <v>5273</v>
      </c>
      <c r="AB348" s="5" t="s">
        <v>5273</v>
      </c>
      <c r="AC348" s="5" t="s">
        <v>5273</v>
      </c>
      <c r="AD348" s="5" t="s">
        <v>5273</v>
      </c>
      <c r="AE348" s="5" t="s">
        <v>5273</v>
      </c>
      <c r="AF348" s="5" t="s">
        <v>5278</v>
      </c>
      <c r="AG348" s="5" t="s">
        <v>5278</v>
      </c>
      <c r="AH348" s="5" t="s">
        <v>5278</v>
      </c>
      <c r="AI348" s="5" t="s">
        <v>5278</v>
      </c>
      <c r="AJ348" s="5" t="s">
        <v>5278</v>
      </c>
      <c r="AK348" s="5" t="s">
        <v>5802</v>
      </c>
    </row>
    <row r="349" spans="1:37">
      <c r="A349" s="5" t="s">
        <v>6669</v>
      </c>
      <c r="B349" s="5" t="s">
        <v>5445</v>
      </c>
      <c r="C349" s="5" t="s">
        <v>5278</v>
      </c>
      <c r="D349" s="5" t="s">
        <v>5278</v>
      </c>
      <c r="E349" s="5" t="s">
        <v>5278</v>
      </c>
      <c r="F349" s="5" t="s">
        <v>5278</v>
      </c>
      <c r="G349" s="5" t="s">
        <v>5278</v>
      </c>
      <c r="H349" s="5" t="s">
        <v>5278</v>
      </c>
      <c r="I349" s="5" t="s">
        <v>5278</v>
      </c>
      <c r="J349" s="5" t="s">
        <v>5278</v>
      </c>
      <c r="K349" s="5" t="s">
        <v>7000</v>
      </c>
      <c r="L349" s="5" t="s">
        <v>5957</v>
      </c>
      <c r="M349" s="5" t="s">
        <v>5944</v>
      </c>
      <c r="N349" s="90">
        <v>1</v>
      </c>
      <c r="O349" s="5" t="s">
        <v>5278</v>
      </c>
      <c r="P349" s="90">
        <v>0</v>
      </c>
      <c r="Q349" s="5" t="s">
        <v>5278</v>
      </c>
      <c r="R349" s="5" t="s">
        <v>5278</v>
      </c>
      <c r="S349" s="5" t="s">
        <v>6038</v>
      </c>
      <c r="T349" s="5" t="s">
        <v>5278</v>
      </c>
      <c r="U349" s="5" t="s">
        <v>5278</v>
      </c>
      <c r="V349" s="5" t="s">
        <v>5278</v>
      </c>
      <c r="W349" s="5" t="s">
        <v>5278</v>
      </c>
      <c r="X349" s="5" t="s">
        <v>5278</v>
      </c>
      <c r="Y349" s="5" t="s">
        <v>5278</v>
      </c>
      <c r="Z349" s="5" t="s">
        <v>5278</v>
      </c>
      <c r="AA349" s="5" t="s">
        <v>5273</v>
      </c>
      <c r="AB349" s="5" t="s">
        <v>5273</v>
      </c>
      <c r="AC349" s="5" t="s">
        <v>5273</v>
      </c>
      <c r="AD349" s="5" t="s">
        <v>5273</v>
      </c>
      <c r="AE349" s="5" t="s">
        <v>5273</v>
      </c>
      <c r="AF349" s="5" t="s">
        <v>5278</v>
      </c>
      <c r="AG349" s="5" t="s">
        <v>5278</v>
      </c>
      <c r="AH349" s="5" t="s">
        <v>5278</v>
      </c>
      <c r="AI349" s="5" t="s">
        <v>5278</v>
      </c>
      <c r="AJ349" s="5" t="s">
        <v>5278</v>
      </c>
      <c r="AK349" s="5" t="s">
        <v>5802</v>
      </c>
    </row>
    <row r="350" spans="1:37">
      <c r="A350" s="5" t="s">
        <v>6526</v>
      </c>
      <c r="B350" s="5" t="s">
        <v>5444</v>
      </c>
      <c r="C350" s="5" t="s">
        <v>5278</v>
      </c>
      <c r="D350" s="5" t="s">
        <v>5278</v>
      </c>
      <c r="E350" s="5" t="s">
        <v>5278</v>
      </c>
      <c r="F350" s="5" t="s">
        <v>5278</v>
      </c>
      <c r="G350" s="5" t="s">
        <v>5278</v>
      </c>
      <c r="H350" s="5" t="s">
        <v>5278</v>
      </c>
      <c r="I350" s="5" t="s">
        <v>5278</v>
      </c>
      <c r="J350" s="5" t="s">
        <v>5278</v>
      </c>
      <c r="K350" s="5" t="s">
        <v>7001</v>
      </c>
      <c r="L350" s="5" t="s">
        <v>5955</v>
      </c>
      <c r="M350" s="5" t="s">
        <v>6909</v>
      </c>
      <c r="N350" s="90">
        <v>1</v>
      </c>
      <c r="O350" s="5" t="s">
        <v>5278</v>
      </c>
      <c r="P350" s="90">
        <v>0</v>
      </c>
      <c r="Q350" s="5" t="s">
        <v>5278</v>
      </c>
      <c r="R350" s="5" t="s">
        <v>5278</v>
      </c>
      <c r="S350" s="5" t="s">
        <v>6038</v>
      </c>
      <c r="T350" s="5" t="s">
        <v>5278</v>
      </c>
      <c r="U350" s="5" t="s">
        <v>5278</v>
      </c>
      <c r="V350" s="5" t="s">
        <v>5278</v>
      </c>
      <c r="W350" s="5" t="s">
        <v>5278</v>
      </c>
      <c r="X350" s="5" t="s">
        <v>5278</v>
      </c>
      <c r="Y350" s="5" t="s">
        <v>5278</v>
      </c>
      <c r="Z350" s="5" t="s">
        <v>5278</v>
      </c>
      <c r="AA350" s="5" t="s">
        <v>5273</v>
      </c>
      <c r="AB350" s="5" t="s">
        <v>5273</v>
      </c>
      <c r="AC350" s="5" t="s">
        <v>5273</v>
      </c>
      <c r="AD350" s="5" t="s">
        <v>5273</v>
      </c>
      <c r="AE350" s="5" t="s">
        <v>5273</v>
      </c>
      <c r="AF350" s="5" t="s">
        <v>5278</v>
      </c>
      <c r="AG350" s="5" t="s">
        <v>5278</v>
      </c>
      <c r="AH350" s="5" t="s">
        <v>5278</v>
      </c>
      <c r="AI350" s="5" t="s">
        <v>5278</v>
      </c>
      <c r="AJ350" s="5" t="s">
        <v>5278</v>
      </c>
      <c r="AK350" s="5" t="s">
        <v>5833</v>
      </c>
    </row>
    <row r="351" spans="1:37">
      <c r="A351" s="5" t="s">
        <v>6525</v>
      </c>
      <c r="B351" s="5" t="s">
        <v>5444</v>
      </c>
      <c r="C351" s="5" t="s">
        <v>5278</v>
      </c>
      <c r="D351" s="5" t="s">
        <v>5278</v>
      </c>
      <c r="E351" s="5" t="s">
        <v>5278</v>
      </c>
      <c r="F351" s="5" t="s">
        <v>5278</v>
      </c>
      <c r="G351" s="5" t="s">
        <v>5278</v>
      </c>
      <c r="H351" s="5" t="s">
        <v>5278</v>
      </c>
      <c r="I351" s="5" t="s">
        <v>5278</v>
      </c>
      <c r="J351" s="5" t="s">
        <v>5278</v>
      </c>
      <c r="K351" s="5" t="s">
        <v>7002</v>
      </c>
      <c r="L351" s="5" t="s">
        <v>5957</v>
      </c>
      <c r="M351" s="5" t="s">
        <v>6909</v>
      </c>
      <c r="N351" s="90">
        <v>1</v>
      </c>
      <c r="O351" s="5" t="s">
        <v>5278</v>
      </c>
      <c r="P351" s="90">
        <v>0</v>
      </c>
      <c r="Q351" s="5" t="s">
        <v>5278</v>
      </c>
      <c r="R351" s="5" t="s">
        <v>5278</v>
      </c>
      <c r="S351" s="5" t="s">
        <v>6038</v>
      </c>
      <c r="T351" s="5" t="s">
        <v>5278</v>
      </c>
      <c r="U351" s="5" t="s">
        <v>5278</v>
      </c>
      <c r="V351" s="5" t="s">
        <v>5278</v>
      </c>
      <c r="W351" s="5" t="s">
        <v>5278</v>
      </c>
      <c r="X351" s="5" t="s">
        <v>5278</v>
      </c>
      <c r="Y351" s="5" t="s">
        <v>5278</v>
      </c>
      <c r="Z351" s="5" t="s">
        <v>5278</v>
      </c>
      <c r="AA351" s="5" t="s">
        <v>5273</v>
      </c>
      <c r="AB351" s="5" t="s">
        <v>5273</v>
      </c>
      <c r="AC351" s="5" t="s">
        <v>5273</v>
      </c>
      <c r="AD351" s="5" t="s">
        <v>5273</v>
      </c>
      <c r="AE351" s="5" t="s">
        <v>5273</v>
      </c>
      <c r="AF351" s="5" t="s">
        <v>5278</v>
      </c>
      <c r="AG351" s="5" t="s">
        <v>5278</v>
      </c>
      <c r="AH351" s="5" t="s">
        <v>5278</v>
      </c>
      <c r="AI351" s="5" t="s">
        <v>5278</v>
      </c>
      <c r="AJ351" s="5" t="s">
        <v>5278</v>
      </c>
      <c r="AK351" s="5" t="s">
        <v>5833</v>
      </c>
    </row>
    <row r="352" spans="1:37">
      <c r="A352" s="5" t="s">
        <v>6535</v>
      </c>
      <c r="B352" s="5" t="s">
        <v>5444</v>
      </c>
      <c r="C352" s="5" t="s">
        <v>5278</v>
      </c>
      <c r="D352" s="5" t="s">
        <v>5278</v>
      </c>
      <c r="E352" s="5" t="s">
        <v>5278</v>
      </c>
      <c r="F352" s="5" t="s">
        <v>5278</v>
      </c>
      <c r="G352" s="5" t="s">
        <v>5278</v>
      </c>
      <c r="H352" s="5" t="s">
        <v>5278</v>
      </c>
      <c r="I352" s="5" t="s">
        <v>5278</v>
      </c>
      <c r="J352" s="5" t="s">
        <v>5278</v>
      </c>
      <c r="K352" s="5" t="s">
        <v>7003</v>
      </c>
      <c r="L352" s="5" t="s">
        <v>5965</v>
      </c>
      <c r="M352" s="5" t="s">
        <v>6912</v>
      </c>
      <c r="N352" s="90">
        <v>1</v>
      </c>
      <c r="O352" s="5" t="s">
        <v>5278</v>
      </c>
      <c r="P352" s="90">
        <v>0</v>
      </c>
      <c r="Q352" s="5" t="s">
        <v>5278</v>
      </c>
      <c r="R352" s="5" t="s">
        <v>5278</v>
      </c>
      <c r="S352" s="5" t="s">
        <v>6038</v>
      </c>
      <c r="T352" s="5" t="s">
        <v>5278</v>
      </c>
      <c r="U352" s="5" t="s">
        <v>5278</v>
      </c>
      <c r="V352" s="5" t="s">
        <v>5278</v>
      </c>
      <c r="W352" s="5" t="s">
        <v>5278</v>
      </c>
      <c r="X352" s="5" t="s">
        <v>5278</v>
      </c>
      <c r="Y352" s="5" t="s">
        <v>5278</v>
      </c>
      <c r="Z352" s="5" t="s">
        <v>5278</v>
      </c>
      <c r="AA352" s="5" t="s">
        <v>5273</v>
      </c>
      <c r="AB352" s="5" t="s">
        <v>5273</v>
      </c>
      <c r="AC352" s="5" t="s">
        <v>5273</v>
      </c>
      <c r="AD352" s="5" t="s">
        <v>5273</v>
      </c>
      <c r="AE352" s="5" t="s">
        <v>5273</v>
      </c>
      <c r="AF352" s="5" t="s">
        <v>5278</v>
      </c>
      <c r="AG352" s="5" t="s">
        <v>5278</v>
      </c>
      <c r="AH352" s="5" t="s">
        <v>5278</v>
      </c>
      <c r="AI352" s="5" t="s">
        <v>5278</v>
      </c>
      <c r="AJ352" s="5" t="s">
        <v>5278</v>
      </c>
      <c r="AK352" s="5" t="s">
        <v>5833</v>
      </c>
    </row>
    <row r="353" spans="1:37">
      <c r="A353" s="5" t="s">
        <v>6536</v>
      </c>
      <c r="B353" s="5" t="s">
        <v>5444</v>
      </c>
      <c r="C353" s="5" t="s">
        <v>5278</v>
      </c>
      <c r="D353" s="5" t="s">
        <v>5278</v>
      </c>
      <c r="E353" s="5" t="s">
        <v>5278</v>
      </c>
      <c r="F353" s="5" t="s">
        <v>5278</v>
      </c>
      <c r="G353" s="5" t="s">
        <v>5278</v>
      </c>
      <c r="H353" s="5" t="s">
        <v>5278</v>
      </c>
      <c r="I353" s="5" t="s">
        <v>5278</v>
      </c>
      <c r="J353" s="5" t="s">
        <v>5278</v>
      </c>
      <c r="K353" s="5" t="s">
        <v>7004</v>
      </c>
      <c r="L353" s="5" t="s">
        <v>5964</v>
      </c>
      <c r="M353" s="5" t="s">
        <v>6912</v>
      </c>
      <c r="N353" s="90">
        <v>1</v>
      </c>
      <c r="O353" s="5" t="s">
        <v>5278</v>
      </c>
      <c r="P353" s="90">
        <v>0</v>
      </c>
      <c r="Q353" s="5" t="s">
        <v>5278</v>
      </c>
      <c r="R353" s="5" t="s">
        <v>5278</v>
      </c>
      <c r="S353" s="5" t="s">
        <v>6038</v>
      </c>
      <c r="T353" s="5" t="s">
        <v>5278</v>
      </c>
      <c r="U353" s="5" t="s">
        <v>5278</v>
      </c>
      <c r="V353" s="5" t="s">
        <v>5278</v>
      </c>
      <c r="W353" s="5" t="s">
        <v>5278</v>
      </c>
      <c r="X353" s="5" t="s">
        <v>5278</v>
      </c>
      <c r="Y353" s="5" t="s">
        <v>5278</v>
      </c>
      <c r="Z353" s="5" t="s">
        <v>5278</v>
      </c>
      <c r="AA353" s="5" t="s">
        <v>5273</v>
      </c>
      <c r="AB353" s="5" t="s">
        <v>5273</v>
      </c>
      <c r="AC353" s="5" t="s">
        <v>5273</v>
      </c>
      <c r="AD353" s="5" t="s">
        <v>5273</v>
      </c>
      <c r="AE353" s="5" t="s">
        <v>5273</v>
      </c>
      <c r="AF353" s="5" t="s">
        <v>5278</v>
      </c>
      <c r="AG353" s="5" t="s">
        <v>5278</v>
      </c>
      <c r="AH353" s="5" t="s">
        <v>5278</v>
      </c>
      <c r="AI353" s="5" t="s">
        <v>5278</v>
      </c>
      <c r="AJ353" s="5" t="s">
        <v>5278</v>
      </c>
      <c r="AK353" s="5" t="s">
        <v>5833</v>
      </c>
    </row>
    <row r="354" spans="1:37">
      <c r="A354" s="5" t="s">
        <v>6646</v>
      </c>
      <c r="B354" s="5" t="s">
        <v>5444</v>
      </c>
      <c r="C354" s="5" t="s">
        <v>5278</v>
      </c>
      <c r="D354" s="5" t="s">
        <v>5278</v>
      </c>
      <c r="E354" s="5" t="s">
        <v>5278</v>
      </c>
      <c r="F354" s="5" t="s">
        <v>5278</v>
      </c>
      <c r="G354" s="5" t="s">
        <v>5278</v>
      </c>
      <c r="H354" s="5" t="s">
        <v>5278</v>
      </c>
      <c r="I354" s="5" t="s">
        <v>5278</v>
      </c>
      <c r="J354" s="5" t="s">
        <v>5278</v>
      </c>
      <c r="K354" s="5" t="s">
        <v>7005</v>
      </c>
      <c r="L354" s="5" t="s">
        <v>5470</v>
      </c>
      <c r="M354" s="5" t="s">
        <v>6885</v>
      </c>
      <c r="N354" s="90">
        <v>1</v>
      </c>
      <c r="O354" s="5" t="s">
        <v>5278</v>
      </c>
      <c r="P354" s="90">
        <v>0</v>
      </c>
      <c r="Q354" s="5" t="s">
        <v>5278</v>
      </c>
      <c r="R354" s="5" t="s">
        <v>5278</v>
      </c>
      <c r="S354" s="5" t="s">
        <v>6038</v>
      </c>
      <c r="T354" s="5" t="s">
        <v>5278</v>
      </c>
      <c r="U354" s="5" t="s">
        <v>5278</v>
      </c>
      <c r="V354" s="5" t="s">
        <v>5278</v>
      </c>
      <c r="W354" s="5" t="s">
        <v>5278</v>
      </c>
      <c r="X354" s="5" t="s">
        <v>5278</v>
      </c>
      <c r="Y354" s="5" t="s">
        <v>5278</v>
      </c>
      <c r="Z354" s="5" t="s">
        <v>5278</v>
      </c>
      <c r="AA354" s="5" t="s">
        <v>5273</v>
      </c>
      <c r="AB354" s="5" t="s">
        <v>5273</v>
      </c>
      <c r="AC354" s="5" t="s">
        <v>5273</v>
      </c>
      <c r="AD354" s="5" t="s">
        <v>5273</v>
      </c>
      <c r="AE354" s="5" t="s">
        <v>5273</v>
      </c>
      <c r="AF354" s="5" t="s">
        <v>5278</v>
      </c>
      <c r="AG354" s="5" t="s">
        <v>5278</v>
      </c>
      <c r="AH354" s="5" t="s">
        <v>5278</v>
      </c>
      <c r="AI354" s="5" t="s">
        <v>5278</v>
      </c>
      <c r="AJ354" s="5" t="s">
        <v>5278</v>
      </c>
      <c r="AK354" s="5" t="s">
        <v>5833</v>
      </c>
    </row>
    <row r="355" spans="1:37">
      <c r="A355" s="5" t="s">
        <v>6438</v>
      </c>
      <c r="B355" s="5" t="s">
        <v>5450</v>
      </c>
      <c r="C355" s="5" t="s">
        <v>5278</v>
      </c>
      <c r="D355" s="5" t="s">
        <v>5278</v>
      </c>
      <c r="E355" s="5" t="s">
        <v>5278</v>
      </c>
      <c r="F355" s="5" t="s">
        <v>5278</v>
      </c>
      <c r="G355" s="5" t="s">
        <v>5278</v>
      </c>
      <c r="H355" s="5" t="s">
        <v>5278</v>
      </c>
      <c r="I355" s="5" t="s">
        <v>5278</v>
      </c>
      <c r="J355" s="5" t="s">
        <v>5278</v>
      </c>
      <c r="K355" s="5" t="s">
        <v>7006</v>
      </c>
      <c r="L355" s="5" t="s">
        <v>5509</v>
      </c>
      <c r="M355" s="5" t="s">
        <v>5475</v>
      </c>
      <c r="N355" s="90">
        <v>1</v>
      </c>
      <c r="O355" s="5" t="s">
        <v>5278</v>
      </c>
      <c r="P355" s="90">
        <v>0</v>
      </c>
      <c r="Q355" s="5" t="s">
        <v>5278</v>
      </c>
      <c r="R355" s="5" t="s">
        <v>5278</v>
      </c>
      <c r="S355" s="5" t="s">
        <v>6038</v>
      </c>
      <c r="T355" s="5" t="s">
        <v>5278</v>
      </c>
      <c r="U355" s="5" t="s">
        <v>5278</v>
      </c>
      <c r="V355" s="5" t="s">
        <v>5278</v>
      </c>
      <c r="W355" s="5" t="s">
        <v>5278</v>
      </c>
      <c r="X355" s="5" t="s">
        <v>5278</v>
      </c>
      <c r="Y355" s="5" t="s">
        <v>5278</v>
      </c>
      <c r="Z355" s="5" t="s">
        <v>5278</v>
      </c>
      <c r="AA355" s="5" t="s">
        <v>5273</v>
      </c>
      <c r="AB355" s="5" t="s">
        <v>5273</v>
      </c>
      <c r="AC355" s="5" t="s">
        <v>5273</v>
      </c>
      <c r="AD355" s="5" t="s">
        <v>5273</v>
      </c>
      <c r="AE355" s="5" t="s">
        <v>5273</v>
      </c>
      <c r="AF355" s="5" t="s">
        <v>5278</v>
      </c>
      <c r="AG355" s="5" t="s">
        <v>5278</v>
      </c>
      <c r="AH355" s="5" t="s">
        <v>5278</v>
      </c>
      <c r="AI355" s="5" t="s">
        <v>5278</v>
      </c>
      <c r="AJ355" s="5" t="s">
        <v>5278</v>
      </c>
      <c r="AK355" s="5" t="s">
        <v>5833</v>
      </c>
    </row>
    <row r="356" spans="1:37">
      <c r="A356" s="5" t="s">
        <v>6437</v>
      </c>
      <c r="B356" s="5" t="s">
        <v>5450</v>
      </c>
      <c r="C356" s="5" t="s">
        <v>5278</v>
      </c>
      <c r="D356" s="5" t="s">
        <v>5278</v>
      </c>
      <c r="E356" s="5" t="s">
        <v>5278</v>
      </c>
      <c r="F356" s="5" t="s">
        <v>5278</v>
      </c>
      <c r="G356" s="5" t="s">
        <v>5278</v>
      </c>
      <c r="H356" s="5" t="s">
        <v>5278</v>
      </c>
      <c r="I356" s="5" t="s">
        <v>5278</v>
      </c>
      <c r="J356" s="5" t="s">
        <v>5278</v>
      </c>
      <c r="K356" s="5" t="s">
        <v>7007</v>
      </c>
      <c r="L356" s="5" t="s">
        <v>5470</v>
      </c>
      <c r="M356" s="5" t="s">
        <v>5475</v>
      </c>
      <c r="N356" s="90">
        <v>1</v>
      </c>
      <c r="O356" s="5" t="s">
        <v>5278</v>
      </c>
      <c r="P356" s="90">
        <v>0</v>
      </c>
      <c r="Q356" s="5" t="s">
        <v>5278</v>
      </c>
      <c r="R356" s="5" t="s">
        <v>5278</v>
      </c>
      <c r="S356" s="5" t="s">
        <v>6038</v>
      </c>
      <c r="T356" s="5" t="s">
        <v>5278</v>
      </c>
      <c r="U356" s="5" t="s">
        <v>5278</v>
      </c>
      <c r="V356" s="5" t="s">
        <v>5278</v>
      </c>
      <c r="W356" s="5" t="s">
        <v>5278</v>
      </c>
      <c r="X356" s="5" t="s">
        <v>5278</v>
      </c>
      <c r="Y356" s="5" t="s">
        <v>5278</v>
      </c>
      <c r="Z356" s="5" t="s">
        <v>5278</v>
      </c>
      <c r="AA356" s="5" t="s">
        <v>5273</v>
      </c>
      <c r="AB356" s="5" t="s">
        <v>5273</v>
      </c>
      <c r="AC356" s="5" t="s">
        <v>5273</v>
      </c>
      <c r="AD356" s="5" t="s">
        <v>5273</v>
      </c>
      <c r="AE356" s="5" t="s">
        <v>5273</v>
      </c>
      <c r="AF356" s="5" t="s">
        <v>5278</v>
      </c>
      <c r="AG356" s="5" t="s">
        <v>5278</v>
      </c>
      <c r="AH356" s="5" t="s">
        <v>5278</v>
      </c>
      <c r="AI356" s="5" t="s">
        <v>5278</v>
      </c>
      <c r="AJ356" s="5" t="s">
        <v>5278</v>
      </c>
      <c r="AK356" s="5" t="s">
        <v>5833</v>
      </c>
    </row>
    <row r="357" spans="1:37">
      <c r="A357" s="5" t="s">
        <v>6459</v>
      </c>
      <c r="B357" s="5" t="s">
        <v>5450</v>
      </c>
      <c r="C357" s="5" t="s">
        <v>5278</v>
      </c>
      <c r="D357" s="5" t="s">
        <v>5278</v>
      </c>
      <c r="E357" s="5" t="s">
        <v>5278</v>
      </c>
      <c r="F357" s="5" t="s">
        <v>5278</v>
      </c>
      <c r="G357" s="5" t="s">
        <v>5278</v>
      </c>
      <c r="H357" s="5" t="s">
        <v>5278</v>
      </c>
      <c r="I357" s="5" t="s">
        <v>5278</v>
      </c>
      <c r="J357" s="5" t="s">
        <v>5278</v>
      </c>
      <c r="K357" s="5" t="s">
        <v>7008</v>
      </c>
      <c r="L357" s="5" t="s">
        <v>5470</v>
      </c>
      <c r="M357" s="5" t="s">
        <v>5452</v>
      </c>
      <c r="N357" s="90">
        <v>1</v>
      </c>
      <c r="O357" s="5" t="s">
        <v>5278</v>
      </c>
      <c r="P357" s="90">
        <v>0</v>
      </c>
      <c r="Q357" s="5" t="s">
        <v>5278</v>
      </c>
      <c r="R357" s="5" t="s">
        <v>5278</v>
      </c>
      <c r="S357" s="5" t="s">
        <v>6038</v>
      </c>
      <c r="T357" s="5" t="s">
        <v>5278</v>
      </c>
      <c r="U357" s="5" t="s">
        <v>5278</v>
      </c>
      <c r="V357" s="5" t="s">
        <v>5278</v>
      </c>
      <c r="W357" s="5" t="s">
        <v>5278</v>
      </c>
      <c r="X357" s="5" t="s">
        <v>5278</v>
      </c>
      <c r="Y357" s="5" t="s">
        <v>5278</v>
      </c>
      <c r="Z357" s="5" t="s">
        <v>5278</v>
      </c>
      <c r="AA357" s="5" t="s">
        <v>5273</v>
      </c>
      <c r="AB357" s="5" t="s">
        <v>5273</v>
      </c>
      <c r="AC357" s="5" t="s">
        <v>5273</v>
      </c>
      <c r="AD357" s="5" t="s">
        <v>5273</v>
      </c>
      <c r="AE357" s="5" t="s">
        <v>5273</v>
      </c>
      <c r="AF357" s="5" t="s">
        <v>5278</v>
      </c>
      <c r="AG357" s="5" t="s">
        <v>5278</v>
      </c>
      <c r="AH357" s="5" t="s">
        <v>5278</v>
      </c>
      <c r="AI357" s="5" t="s">
        <v>5278</v>
      </c>
      <c r="AJ357" s="5" t="s">
        <v>5278</v>
      </c>
      <c r="AK357" s="5" t="s">
        <v>5833</v>
      </c>
    </row>
    <row r="358" spans="1:37">
      <c r="A358" s="5" t="s">
        <v>6464</v>
      </c>
      <c r="B358" s="5" t="s">
        <v>5450</v>
      </c>
      <c r="C358" s="5" t="s">
        <v>5278</v>
      </c>
      <c r="D358" s="5" t="s">
        <v>5278</v>
      </c>
      <c r="E358" s="5" t="s">
        <v>5278</v>
      </c>
      <c r="F358" s="5" t="s">
        <v>5278</v>
      </c>
      <c r="G358" s="5" t="s">
        <v>5278</v>
      </c>
      <c r="H358" s="5" t="s">
        <v>5278</v>
      </c>
      <c r="I358" s="5" t="s">
        <v>5278</v>
      </c>
      <c r="J358" s="5" t="s">
        <v>5278</v>
      </c>
      <c r="K358" s="5" t="s">
        <v>7009</v>
      </c>
      <c r="L358" s="5" t="s">
        <v>5509</v>
      </c>
      <c r="M358" s="5" t="s">
        <v>5511</v>
      </c>
      <c r="N358" s="90">
        <v>1</v>
      </c>
      <c r="O358" s="5" t="s">
        <v>5278</v>
      </c>
      <c r="P358" s="90">
        <v>0</v>
      </c>
      <c r="Q358" s="5" t="s">
        <v>5278</v>
      </c>
      <c r="R358" s="5" t="s">
        <v>5278</v>
      </c>
      <c r="S358" s="5" t="s">
        <v>6038</v>
      </c>
      <c r="T358" s="5" t="s">
        <v>5278</v>
      </c>
      <c r="U358" s="5" t="s">
        <v>5278</v>
      </c>
      <c r="V358" s="5" t="s">
        <v>5278</v>
      </c>
      <c r="W358" s="5" t="s">
        <v>5278</v>
      </c>
      <c r="X358" s="5" t="s">
        <v>5278</v>
      </c>
      <c r="Y358" s="5" t="s">
        <v>5278</v>
      </c>
      <c r="Z358" s="5" t="s">
        <v>5278</v>
      </c>
      <c r="AA358" s="5" t="s">
        <v>5273</v>
      </c>
      <c r="AB358" s="5" t="s">
        <v>5273</v>
      </c>
      <c r="AC358" s="5" t="s">
        <v>5273</v>
      </c>
      <c r="AD358" s="5" t="s">
        <v>5273</v>
      </c>
      <c r="AE358" s="5" t="s">
        <v>5273</v>
      </c>
      <c r="AF358" s="5" t="s">
        <v>5278</v>
      </c>
      <c r="AG358" s="5" t="s">
        <v>5278</v>
      </c>
      <c r="AH358" s="5" t="s">
        <v>5278</v>
      </c>
      <c r="AI358" s="5" t="s">
        <v>5278</v>
      </c>
      <c r="AJ358" s="5" t="s">
        <v>5278</v>
      </c>
      <c r="AK358" s="5" t="s">
        <v>5833</v>
      </c>
    </row>
    <row r="359" spans="1:37">
      <c r="A359" s="5" t="s">
        <v>7342</v>
      </c>
      <c r="B359" s="5" t="s">
        <v>5451</v>
      </c>
      <c r="C359" s="5" t="s">
        <v>5278</v>
      </c>
      <c r="D359" s="5" t="s">
        <v>5278</v>
      </c>
      <c r="E359" s="5" t="s">
        <v>5278</v>
      </c>
      <c r="F359" s="5" t="s">
        <v>5278</v>
      </c>
      <c r="G359" s="5" t="s">
        <v>5278</v>
      </c>
      <c r="H359" s="5" t="s">
        <v>5278</v>
      </c>
      <c r="I359" s="5" t="s">
        <v>5278</v>
      </c>
      <c r="J359" s="5" t="s">
        <v>5278</v>
      </c>
      <c r="K359" s="5" t="s">
        <v>7528</v>
      </c>
      <c r="L359" s="5" t="s">
        <v>5552</v>
      </c>
      <c r="M359" s="5" t="s">
        <v>7519</v>
      </c>
      <c r="N359" s="90">
        <v>1</v>
      </c>
      <c r="O359" s="5" t="s">
        <v>5278</v>
      </c>
      <c r="P359" s="90">
        <v>0</v>
      </c>
      <c r="Q359" s="5" t="s">
        <v>5278</v>
      </c>
      <c r="R359" s="5" t="s">
        <v>5278</v>
      </c>
      <c r="S359" s="5" t="s">
        <v>6038</v>
      </c>
      <c r="T359" s="5" t="s">
        <v>5278</v>
      </c>
      <c r="U359" s="5" t="s">
        <v>5278</v>
      </c>
      <c r="V359" s="5" t="s">
        <v>5278</v>
      </c>
      <c r="W359" s="5" t="s">
        <v>5278</v>
      </c>
      <c r="X359" s="5" t="s">
        <v>5278</v>
      </c>
      <c r="Y359" s="5" t="s">
        <v>5278</v>
      </c>
      <c r="Z359" s="5" t="s">
        <v>5278</v>
      </c>
      <c r="AA359" s="5" t="s">
        <v>5273</v>
      </c>
      <c r="AB359" s="5" t="s">
        <v>5273</v>
      </c>
      <c r="AC359" s="5" t="s">
        <v>5273</v>
      </c>
      <c r="AD359" s="5" t="s">
        <v>5273</v>
      </c>
      <c r="AE359" s="5" t="s">
        <v>5273</v>
      </c>
      <c r="AF359" s="5" t="s">
        <v>5278</v>
      </c>
      <c r="AG359" s="5" t="s">
        <v>5278</v>
      </c>
      <c r="AH359" s="5" t="s">
        <v>5278</v>
      </c>
      <c r="AI359" s="5" t="s">
        <v>5278</v>
      </c>
      <c r="AJ359" s="5" t="s">
        <v>5278</v>
      </c>
      <c r="AK359" s="5" t="s">
        <v>5833</v>
      </c>
    </row>
    <row r="360" spans="1:37">
      <c r="A360" s="5" t="s">
        <v>7793</v>
      </c>
      <c r="B360" s="5" t="s">
        <v>5451</v>
      </c>
      <c r="C360" s="5" t="s">
        <v>5278</v>
      </c>
      <c r="D360" s="5" t="s">
        <v>5278</v>
      </c>
      <c r="E360" s="5" t="s">
        <v>5278</v>
      </c>
      <c r="F360" s="5" t="s">
        <v>5278</v>
      </c>
      <c r="G360" s="5" t="s">
        <v>5278</v>
      </c>
      <c r="H360" s="5" t="s">
        <v>5278</v>
      </c>
      <c r="I360" s="5" t="s">
        <v>5278</v>
      </c>
      <c r="J360" s="5" t="s">
        <v>5278</v>
      </c>
      <c r="K360" s="5" t="s">
        <v>7766</v>
      </c>
      <c r="L360" s="5" t="s">
        <v>6122</v>
      </c>
      <c r="M360" s="5" t="s">
        <v>5473</v>
      </c>
      <c r="N360" s="90">
        <v>1</v>
      </c>
      <c r="O360" s="5" t="s">
        <v>5278</v>
      </c>
      <c r="P360" s="90">
        <v>0</v>
      </c>
      <c r="Q360" s="5" t="s">
        <v>5278</v>
      </c>
      <c r="R360" s="5" t="s">
        <v>5278</v>
      </c>
      <c r="S360" s="5" t="s">
        <v>6038</v>
      </c>
      <c r="T360" s="5" t="s">
        <v>5278</v>
      </c>
      <c r="U360" s="5" t="s">
        <v>5278</v>
      </c>
      <c r="V360" s="5" t="s">
        <v>5278</v>
      </c>
      <c r="W360" s="5" t="s">
        <v>5278</v>
      </c>
      <c r="X360" s="5" t="s">
        <v>5278</v>
      </c>
      <c r="Y360" s="5" t="s">
        <v>5278</v>
      </c>
      <c r="Z360" s="5" t="s">
        <v>5278</v>
      </c>
      <c r="AA360" s="5" t="s">
        <v>5273</v>
      </c>
      <c r="AB360" s="5" t="s">
        <v>5273</v>
      </c>
      <c r="AC360" s="5" t="s">
        <v>5273</v>
      </c>
      <c r="AD360" s="5" t="s">
        <v>5273</v>
      </c>
      <c r="AE360" s="5" t="s">
        <v>5273</v>
      </c>
      <c r="AF360" s="5" t="s">
        <v>5278</v>
      </c>
      <c r="AG360" s="5" t="s">
        <v>5278</v>
      </c>
      <c r="AH360" s="5" t="s">
        <v>5278</v>
      </c>
      <c r="AI360" s="5" t="s">
        <v>5278</v>
      </c>
      <c r="AJ360" s="5" t="s">
        <v>5278</v>
      </c>
      <c r="AK360" s="5" t="s">
        <v>5833</v>
      </c>
    </row>
    <row r="361" spans="1:37">
      <c r="A361" s="5" t="s">
        <v>7794</v>
      </c>
      <c r="B361" s="5" t="s">
        <v>5451</v>
      </c>
      <c r="C361" s="5" t="s">
        <v>5278</v>
      </c>
      <c r="D361" s="5" t="s">
        <v>5278</v>
      </c>
      <c r="E361" s="5" t="s">
        <v>5278</v>
      </c>
      <c r="F361" s="5" t="s">
        <v>5278</v>
      </c>
      <c r="G361" s="5" t="s">
        <v>5278</v>
      </c>
      <c r="H361" s="5" t="s">
        <v>5278</v>
      </c>
      <c r="I361" s="5" t="s">
        <v>5278</v>
      </c>
      <c r="J361" s="5" t="s">
        <v>5278</v>
      </c>
      <c r="K361" s="5" t="s">
        <v>7767</v>
      </c>
      <c r="L361" s="5" t="s">
        <v>6122</v>
      </c>
      <c r="M361" s="5" t="s">
        <v>5473</v>
      </c>
      <c r="N361" s="90">
        <v>1</v>
      </c>
      <c r="O361" s="5" t="s">
        <v>5278</v>
      </c>
      <c r="P361" s="90">
        <v>0</v>
      </c>
      <c r="Q361" s="5" t="s">
        <v>5278</v>
      </c>
      <c r="R361" s="5" t="s">
        <v>5278</v>
      </c>
      <c r="S361" s="5" t="s">
        <v>6038</v>
      </c>
      <c r="T361" s="5" t="s">
        <v>5278</v>
      </c>
      <c r="U361" s="5" t="s">
        <v>5278</v>
      </c>
      <c r="V361" s="5" t="s">
        <v>5278</v>
      </c>
      <c r="W361" s="5" t="s">
        <v>5278</v>
      </c>
      <c r="X361" s="5" t="s">
        <v>5278</v>
      </c>
      <c r="Y361" s="5" t="s">
        <v>5278</v>
      </c>
      <c r="Z361" s="5" t="s">
        <v>5278</v>
      </c>
      <c r="AA361" s="5" t="s">
        <v>5273</v>
      </c>
      <c r="AB361" s="5" t="s">
        <v>5273</v>
      </c>
      <c r="AC361" s="5" t="s">
        <v>5273</v>
      </c>
      <c r="AD361" s="5" t="s">
        <v>5273</v>
      </c>
      <c r="AE361" s="5" t="s">
        <v>5273</v>
      </c>
      <c r="AF361" s="5" t="s">
        <v>5278</v>
      </c>
      <c r="AG361" s="5" t="s">
        <v>5278</v>
      </c>
      <c r="AH361" s="5" t="s">
        <v>5278</v>
      </c>
      <c r="AI361" s="5" t="s">
        <v>5278</v>
      </c>
      <c r="AJ361" s="5" t="s">
        <v>5278</v>
      </c>
      <c r="AK361" s="5" t="s">
        <v>5833</v>
      </c>
    </row>
    <row r="362" spans="1:37">
      <c r="A362" s="5" t="s">
        <v>6423</v>
      </c>
      <c r="B362" s="5" t="s">
        <v>5451</v>
      </c>
      <c r="C362" s="5" t="s">
        <v>5278</v>
      </c>
      <c r="D362" s="5" t="s">
        <v>5278</v>
      </c>
      <c r="E362" s="5" t="s">
        <v>5278</v>
      </c>
      <c r="F362" s="5" t="s">
        <v>5278</v>
      </c>
      <c r="G362" s="5" t="s">
        <v>5278</v>
      </c>
      <c r="H362" s="5" t="s">
        <v>5278</v>
      </c>
      <c r="I362" s="5" t="s">
        <v>5278</v>
      </c>
      <c r="J362" s="5" t="s">
        <v>5278</v>
      </c>
      <c r="K362" s="5" t="s">
        <v>7010</v>
      </c>
      <c r="L362" s="5" t="s">
        <v>5470</v>
      </c>
      <c r="M362" s="5" t="s">
        <v>5473</v>
      </c>
      <c r="N362" s="90">
        <v>1</v>
      </c>
      <c r="O362" s="5" t="s">
        <v>5278</v>
      </c>
      <c r="P362" s="90">
        <v>0</v>
      </c>
      <c r="Q362" s="5" t="s">
        <v>5278</v>
      </c>
      <c r="R362" s="5" t="s">
        <v>5278</v>
      </c>
      <c r="S362" s="5" t="s">
        <v>6038</v>
      </c>
      <c r="T362" s="5" t="s">
        <v>5278</v>
      </c>
      <c r="U362" s="5" t="s">
        <v>5278</v>
      </c>
      <c r="V362" s="5" t="s">
        <v>5278</v>
      </c>
      <c r="W362" s="5" t="s">
        <v>5278</v>
      </c>
      <c r="X362" s="5" t="s">
        <v>5278</v>
      </c>
      <c r="Y362" s="5" t="s">
        <v>5278</v>
      </c>
      <c r="Z362" s="5" t="s">
        <v>5278</v>
      </c>
      <c r="AA362" s="5" t="s">
        <v>5273</v>
      </c>
      <c r="AB362" s="5" t="s">
        <v>5273</v>
      </c>
      <c r="AC362" s="5" t="s">
        <v>5273</v>
      </c>
      <c r="AD362" s="5" t="s">
        <v>5273</v>
      </c>
      <c r="AE362" s="5" t="s">
        <v>5273</v>
      </c>
      <c r="AF362" s="5" t="s">
        <v>5278</v>
      </c>
      <c r="AG362" s="5" t="s">
        <v>5278</v>
      </c>
      <c r="AH362" s="5" t="s">
        <v>5278</v>
      </c>
      <c r="AI362" s="5" t="s">
        <v>5278</v>
      </c>
      <c r="AJ362" s="5" t="s">
        <v>5278</v>
      </c>
      <c r="AK362" s="5" t="s">
        <v>5833</v>
      </c>
    </row>
    <row r="363" spans="1:37">
      <c r="A363" s="5" t="s">
        <v>6424</v>
      </c>
      <c r="B363" s="5" t="s">
        <v>5451</v>
      </c>
      <c r="C363" s="5" t="s">
        <v>5278</v>
      </c>
      <c r="D363" s="5" t="s">
        <v>5278</v>
      </c>
      <c r="E363" s="5" t="s">
        <v>5278</v>
      </c>
      <c r="F363" s="5" t="s">
        <v>5278</v>
      </c>
      <c r="G363" s="5" t="s">
        <v>5278</v>
      </c>
      <c r="H363" s="5" t="s">
        <v>5278</v>
      </c>
      <c r="I363" s="5" t="s">
        <v>5278</v>
      </c>
      <c r="J363" s="5" t="s">
        <v>5278</v>
      </c>
      <c r="K363" s="5" t="s">
        <v>7011</v>
      </c>
      <c r="L363" s="5" t="s">
        <v>5470</v>
      </c>
      <c r="M363" s="5" t="s">
        <v>5473</v>
      </c>
      <c r="N363" s="90">
        <v>1</v>
      </c>
      <c r="O363" s="5" t="s">
        <v>5278</v>
      </c>
      <c r="P363" s="90">
        <v>0</v>
      </c>
      <c r="Q363" s="5" t="s">
        <v>5278</v>
      </c>
      <c r="R363" s="5" t="s">
        <v>5278</v>
      </c>
      <c r="S363" s="5" t="s">
        <v>6038</v>
      </c>
      <c r="T363" s="5" t="s">
        <v>5278</v>
      </c>
      <c r="U363" s="5" t="s">
        <v>5278</v>
      </c>
      <c r="V363" s="5" t="s">
        <v>5278</v>
      </c>
      <c r="W363" s="5" t="s">
        <v>5278</v>
      </c>
      <c r="X363" s="5" t="s">
        <v>5278</v>
      </c>
      <c r="Y363" s="5" t="s">
        <v>5278</v>
      </c>
      <c r="Z363" s="5" t="s">
        <v>5278</v>
      </c>
      <c r="AA363" s="5" t="s">
        <v>5273</v>
      </c>
      <c r="AB363" s="5" t="s">
        <v>5273</v>
      </c>
      <c r="AC363" s="5" t="s">
        <v>5273</v>
      </c>
      <c r="AD363" s="5" t="s">
        <v>5273</v>
      </c>
      <c r="AE363" s="5" t="s">
        <v>5273</v>
      </c>
      <c r="AF363" s="5" t="s">
        <v>5278</v>
      </c>
      <c r="AG363" s="5" t="s">
        <v>5278</v>
      </c>
      <c r="AH363" s="5" t="s">
        <v>5278</v>
      </c>
      <c r="AI363" s="5" t="s">
        <v>5278</v>
      </c>
      <c r="AJ363" s="5" t="s">
        <v>5278</v>
      </c>
      <c r="AK363" s="5" t="s">
        <v>5833</v>
      </c>
    </row>
    <row r="364" spans="1:37">
      <c r="A364" s="5" t="s">
        <v>6413</v>
      </c>
      <c r="B364" s="5" t="s">
        <v>5451</v>
      </c>
      <c r="C364" s="5" t="s">
        <v>5278</v>
      </c>
      <c r="D364" s="5" t="s">
        <v>5278</v>
      </c>
      <c r="E364" s="5" t="s">
        <v>5278</v>
      </c>
      <c r="F364" s="5" t="s">
        <v>5278</v>
      </c>
      <c r="G364" s="5" t="s">
        <v>5278</v>
      </c>
      <c r="H364" s="5" t="s">
        <v>5278</v>
      </c>
      <c r="I364" s="5" t="s">
        <v>5278</v>
      </c>
      <c r="J364" s="5" t="s">
        <v>5278</v>
      </c>
      <c r="K364" s="5" t="s">
        <v>7012</v>
      </c>
      <c r="L364" s="5" t="s">
        <v>5509</v>
      </c>
      <c r="M364" s="5" t="s">
        <v>5473</v>
      </c>
      <c r="N364" s="90">
        <v>1</v>
      </c>
      <c r="O364" s="5" t="s">
        <v>5278</v>
      </c>
      <c r="P364" s="90">
        <v>0</v>
      </c>
      <c r="Q364" s="5" t="s">
        <v>5278</v>
      </c>
      <c r="R364" s="5" t="s">
        <v>5278</v>
      </c>
      <c r="S364" s="5" t="s">
        <v>6038</v>
      </c>
      <c r="T364" s="5" t="s">
        <v>5278</v>
      </c>
      <c r="U364" s="5" t="s">
        <v>5278</v>
      </c>
      <c r="V364" s="5" t="s">
        <v>5278</v>
      </c>
      <c r="W364" s="5" t="s">
        <v>5278</v>
      </c>
      <c r="X364" s="5" t="s">
        <v>5278</v>
      </c>
      <c r="Y364" s="5" t="s">
        <v>5278</v>
      </c>
      <c r="Z364" s="5" t="s">
        <v>5278</v>
      </c>
      <c r="AA364" s="5" t="s">
        <v>5273</v>
      </c>
      <c r="AB364" s="5" t="s">
        <v>5273</v>
      </c>
      <c r="AC364" s="5" t="s">
        <v>5273</v>
      </c>
      <c r="AD364" s="5" t="s">
        <v>5273</v>
      </c>
      <c r="AE364" s="5" t="s">
        <v>5273</v>
      </c>
      <c r="AF364" s="5" t="s">
        <v>5278</v>
      </c>
      <c r="AG364" s="5" t="s">
        <v>5278</v>
      </c>
      <c r="AH364" s="5" t="s">
        <v>5278</v>
      </c>
      <c r="AI364" s="5" t="s">
        <v>5278</v>
      </c>
      <c r="AJ364" s="5" t="s">
        <v>5278</v>
      </c>
      <c r="AK364" s="5" t="s">
        <v>5833</v>
      </c>
    </row>
    <row r="365" spans="1:37">
      <c r="A365" s="5" t="s">
        <v>6414</v>
      </c>
      <c r="B365" s="5" t="s">
        <v>5451</v>
      </c>
      <c r="C365" s="5" t="s">
        <v>5278</v>
      </c>
      <c r="D365" s="5" t="s">
        <v>5278</v>
      </c>
      <c r="E365" s="5" t="s">
        <v>5278</v>
      </c>
      <c r="F365" s="5" t="s">
        <v>5278</v>
      </c>
      <c r="G365" s="5" t="s">
        <v>5278</v>
      </c>
      <c r="H365" s="5" t="s">
        <v>5278</v>
      </c>
      <c r="I365" s="5" t="s">
        <v>5278</v>
      </c>
      <c r="J365" s="5" t="s">
        <v>5278</v>
      </c>
      <c r="K365" s="5" t="s">
        <v>7013</v>
      </c>
      <c r="L365" s="5" t="s">
        <v>5509</v>
      </c>
      <c r="M365" s="5" t="s">
        <v>5473</v>
      </c>
      <c r="N365" s="90">
        <v>1</v>
      </c>
      <c r="O365" s="5" t="s">
        <v>5278</v>
      </c>
      <c r="P365" s="90">
        <v>0</v>
      </c>
      <c r="Q365" s="5" t="s">
        <v>5278</v>
      </c>
      <c r="R365" s="5" t="s">
        <v>5278</v>
      </c>
      <c r="S365" s="5" t="s">
        <v>6038</v>
      </c>
      <c r="T365" s="5" t="s">
        <v>5278</v>
      </c>
      <c r="U365" s="5" t="s">
        <v>5278</v>
      </c>
      <c r="V365" s="5" t="s">
        <v>5278</v>
      </c>
      <c r="W365" s="5" t="s">
        <v>5278</v>
      </c>
      <c r="X365" s="5" t="s">
        <v>5278</v>
      </c>
      <c r="Y365" s="5" t="s">
        <v>5278</v>
      </c>
      <c r="Z365" s="5" t="s">
        <v>5278</v>
      </c>
      <c r="AA365" s="5" t="s">
        <v>5273</v>
      </c>
      <c r="AB365" s="5" t="s">
        <v>5273</v>
      </c>
      <c r="AC365" s="5" t="s">
        <v>5273</v>
      </c>
      <c r="AD365" s="5" t="s">
        <v>5273</v>
      </c>
      <c r="AE365" s="5" t="s">
        <v>5273</v>
      </c>
      <c r="AF365" s="5" t="s">
        <v>5278</v>
      </c>
      <c r="AG365" s="5" t="s">
        <v>5278</v>
      </c>
      <c r="AH365" s="5" t="s">
        <v>5278</v>
      </c>
      <c r="AI365" s="5" t="s">
        <v>5278</v>
      </c>
      <c r="AJ365" s="5" t="s">
        <v>5278</v>
      </c>
      <c r="AK365" s="5" t="s">
        <v>5833</v>
      </c>
    </row>
    <row r="366" spans="1:37">
      <c r="A366" s="5" t="s">
        <v>6518</v>
      </c>
      <c r="B366" s="5" t="s">
        <v>5451</v>
      </c>
      <c r="C366" s="5" t="s">
        <v>5278</v>
      </c>
      <c r="D366" s="5" t="s">
        <v>5278</v>
      </c>
      <c r="E366" s="5" t="s">
        <v>5278</v>
      </c>
      <c r="F366" s="5" t="s">
        <v>5278</v>
      </c>
      <c r="G366" s="5" t="s">
        <v>5278</v>
      </c>
      <c r="H366" s="5" t="s">
        <v>5278</v>
      </c>
      <c r="I366" s="5" t="s">
        <v>5278</v>
      </c>
      <c r="J366" s="5" t="s">
        <v>5278</v>
      </c>
      <c r="K366" s="5" t="s">
        <v>7014</v>
      </c>
      <c r="L366" s="5" t="s">
        <v>5957</v>
      </c>
      <c r="M366" s="5" t="s">
        <v>6909</v>
      </c>
      <c r="N366" s="90">
        <v>1</v>
      </c>
      <c r="O366" s="5" t="s">
        <v>5278</v>
      </c>
      <c r="P366" s="90">
        <v>0</v>
      </c>
      <c r="Q366" s="5" t="s">
        <v>5278</v>
      </c>
      <c r="R366" s="5" t="s">
        <v>5278</v>
      </c>
      <c r="S366" s="5" t="s">
        <v>6038</v>
      </c>
      <c r="T366" s="5" t="s">
        <v>5278</v>
      </c>
      <c r="U366" s="5" t="s">
        <v>5278</v>
      </c>
      <c r="V366" s="5" t="s">
        <v>5278</v>
      </c>
      <c r="W366" s="5" t="s">
        <v>5278</v>
      </c>
      <c r="X366" s="5" t="s">
        <v>5278</v>
      </c>
      <c r="Y366" s="5" t="s">
        <v>5278</v>
      </c>
      <c r="Z366" s="5" t="s">
        <v>5278</v>
      </c>
      <c r="AA366" s="5" t="s">
        <v>5273</v>
      </c>
      <c r="AB366" s="5" t="s">
        <v>5273</v>
      </c>
      <c r="AC366" s="5" t="s">
        <v>5273</v>
      </c>
      <c r="AD366" s="5" t="s">
        <v>5273</v>
      </c>
      <c r="AE366" s="5" t="s">
        <v>5273</v>
      </c>
      <c r="AF366" s="5" t="s">
        <v>5278</v>
      </c>
      <c r="AG366" s="5" t="s">
        <v>5278</v>
      </c>
      <c r="AH366" s="5" t="s">
        <v>5278</v>
      </c>
      <c r="AI366" s="5" t="s">
        <v>5278</v>
      </c>
      <c r="AJ366" s="5" t="s">
        <v>5278</v>
      </c>
      <c r="AK366" s="5" t="s">
        <v>5833</v>
      </c>
    </row>
    <row r="367" spans="1:37">
      <c r="A367" s="5" t="s">
        <v>6517</v>
      </c>
      <c r="B367" s="5" t="s">
        <v>5451</v>
      </c>
      <c r="C367" s="5" t="s">
        <v>5278</v>
      </c>
      <c r="D367" s="5" t="s">
        <v>5278</v>
      </c>
      <c r="E367" s="5" t="s">
        <v>5278</v>
      </c>
      <c r="F367" s="5" t="s">
        <v>5278</v>
      </c>
      <c r="G367" s="5" t="s">
        <v>5278</v>
      </c>
      <c r="H367" s="5" t="s">
        <v>5278</v>
      </c>
      <c r="I367" s="5" t="s">
        <v>5278</v>
      </c>
      <c r="J367" s="5" t="s">
        <v>5278</v>
      </c>
      <c r="K367" s="5" t="s">
        <v>7015</v>
      </c>
      <c r="L367" s="5" t="s">
        <v>5955</v>
      </c>
      <c r="M367" s="5" t="s">
        <v>6909</v>
      </c>
      <c r="N367" s="90">
        <v>1</v>
      </c>
      <c r="O367" s="5" t="s">
        <v>5278</v>
      </c>
      <c r="P367" s="90">
        <v>0</v>
      </c>
      <c r="Q367" s="5" t="s">
        <v>5278</v>
      </c>
      <c r="R367" s="5" t="s">
        <v>5278</v>
      </c>
      <c r="S367" s="5" t="s">
        <v>6038</v>
      </c>
      <c r="T367" s="5" t="s">
        <v>5278</v>
      </c>
      <c r="U367" s="5" t="s">
        <v>5278</v>
      </c>
      <c r="V367" s="5" t="s">
        <v>5278</v>
      </c>
      <c r="W367" s="5" t="s">
        <v>5278</v>
      </c>
      <c r="X367" s="5" t="s">
        <v>5278</v>
      </c>
      <c r="Y367" s="5" t="s">
        <v>5278</v>
      </c>
      <c r="Z367" s="5" t="s">
        <v>5278</v>
      </c>
      <c r="AA367" s="5" t="s">
        <v>5273</v>
      </c>
      <c r="AB367" s="5" t="s">
        <v>5273</v>
      </c>
      <c r="AC367" s="5" t="s">
        <v>5273</v>
      </c>
      <c r="AD367" s="5" t="s">
        <v>5273</v>
      </c>
      <c r="AE367" s="5" t="s">
        <v>5273</v>
      </c>
      <c r="AF367" s="5" t="s">
        <v>5278</v>
      </c>
      <c r="AG367" s="5" t="s">
        <v>5278</v>
      </c>
      <c r="AH367" s="5" t="s">
        <v>5278</v>
      </c>
      <c r="AI367" s="5" t="s">
        <v>5278</v>
      </c>
      <c r="AJ367" s="5" t="s">
        <v>5278</v>
      </c>
      <c r="AK367" s="5" t="s">
        <v>5833</v>
      </c>
    </row>
    <row r="368" spans="1:37">
      <c r="A368" s="5" t="s">
        <v>6530</v>
      </c>
      <c r="B368" s="5" t="s">
        <v>5451</v>
      </c>
      <c r="C368" s="5" t="s">
        <v>5278</v>
      </c>
      <c r="D368" s="5" t="s">
        <v>5278</v>
      </c>
      <c r="E368" s="5" t="s">
        <v>5278</v>
      </c>
      <c r="F368" s="5" t="s">
        <v>5278</v>
      </c>
      <c r="G368" s="5" t="s">
        <v>5278</v>
      </c>
      <c r="H368" s="5" t="s">
        <v>5278</v>
      </c>
      <c r="I368" s="5" t="s">
        <v>5278</v>
      </c>
      <c r="J368" s="5" t="s">
        <v>5278</v>
      </c>
      <c r="K368" s="5" t="s">
        <v>7016</v>
      </c>
      <c r="L368" s="5" t="s">
        <v>5965</v>
      </c>
      <c r="M368" s="5" t="s">
        <v>6912</v>
      </c>
      <c r="N368" s="90">
        <v>1</v>
      </c>
      <c r="O368" s="5" t="s">
        <v>5278</v>
      </c>
      <c r="P368" s="90">
        <v>0</v>
      </c>
      <c r="Q368" s="5" t="s">
        <v>5278</v>
      </c>
      <c r="R368" s="5" t="s">
        <v>5278</v>
      </c>
      <c r="S368" s="5" t="s">
        <v>6038</v>
      </c>
      <c r="T368" s="5" t="s">
        <v>5278</v>
      </c>
      <c r="U368" s="5" t="s">
        <v>5278</v>
      </c>
      <c r="V368" s="5" t="s">
        <v>5278</v>
      </c>
      <c r="W368" s="5" t="s">
        <v>5278</v>
      </c>
      <c r="X368" s="5" t="s">
        <v>5278</v>
      </c>
      <c r="Y368" s="5" t="s">
        <v>5278</v>
      </c>
      <c r="Z368" s="5" t="s">
        <v>5278</v>
      </c>
      <c r="AA368" s="5" t="s">
        <v>5273</v>
      </c>
      <c r="AB368" s="5" t="s">
        <v>5273</v>
      </c>
      <c r="AC368" s="5" t="s">
        <v>5273</v>
      </c>
      <c r="AD368" s="5" t="s">
        <v>5273</v>
      </c>
      <c r="AE368" s="5" t="s">
        <v>5273</v>
      </c>
      <c r="AF368" s="5" t="s">
        <v>5278</v>
      </c>
      <c r="AG368" s="5" t="s">
        <v>5278</v>
      </c>
      <c r="AH368" s="5" t="s">
        <v>5278</v>
      </c>
      <c r="AI368" s="5" t="s">
        <v>5278</v>
      </c>
      <c r="AJ368" s="5" t="s">
        <v>5278</v>
      </c>
      <c r="AK368" s="5" t="s">
        <v>5833</v>
      </c>
    </row>
    <row r="369" spans="1:37">
      <c r="A369" s="5" t="s">
        <v>6537</v>
      </c>
      <c r="B369" s="5" t="s">
        <v>5451</v>
      </c>
      <c r="C369" s="5" t="s">
        <v>5278</v>
      </c>
      <c r="D369" s="5" t="s">
        <v>5278</v>
      </c>
      <c r="E369" s="5" t="s">
        <v>5278</v>
      </c>
      <c r="F369" s="5" t="s">
        <v>5278</v>
      </c>
      <c r="G369" s="5" t="s">
        <v>5278</v>
      </c>
      <c r="H369" s="5" t="s">
        <v>5278</v>
      </c>
      <c r="I369" s="5" t="s">
        <v>5278</v>
      </c>
      <c r="J369" s="5" t="s">
        <v>5278</v>
      </c>
      <c r="K369" s="5" t="s">
        <v>7017</v>
      </c>
      <c r="L369" s="5" t="s">
        <v>5959</v>
      </c>
      <c r="M369" s="5" t="s">
        <v>5946</v>
      </c>
      <c r="N369" s="90">
        <v>1</v>
      </c>
      <c r="O369" s="5" t="s">
        <v>5278</v>
      </c>
      <c r="P369" s="90">
        <v>0</v>
      </c>
      <c r="Q369" s="5" t="s">
        <v>5278</v>
      </c>
      <c r="R369" s="5" t="s">
        <v>5278</v>
      </c>
      <c r="S369" s="5" t="s">
        <v>6038</v>
      </c>
      <c r="T369" s="5" t="s">
        <v>5278</v>
      </c>
      <c r="U369" s="5" t="s">
        <v>5278</v>
      </c>
      <c r="V369" s="5" t="s">
        <v>5278</v>
      </c>
      <c r="W369" s="5" t="s">
        <v>5278</v>
      </c>
      <c r="X369" s="5" t="s">
        <v>5278</v>
      </c>
      <c r="Y369" s="5" t="s">
        <v>5278</v>
      </c>
      <c r="Z369" s="5" t="s">
        <v>5278</v>
      </c>
      <c r="AA369" s="5" t="s">
        <v>5273</v>
      </c>
      <c r="AB369" s="5" t="s">
        <v>5273</v>
      </c>
      <c r="AC369" s="5" t="s">
        <v>5273</v>
      </c>
      <c r="AD369" s="5" t="s">
        <v>5273</v>
      </c>
      <c r="AE369" s="5" t="s">
        <v>5273</v>
      </c>
      <c r="AF369" s="5" t="s">
        <v>5278</v>
      </c>
      <c r="AG369" s="5" t="s">
        <v>5278</v>
      </c>
      <c r="AH369" s="5" t="s">
        <v>5278</v>
      </c>
      <c r="AI369" s="5" t="s">
        <v>5278</v>
      </c>
      <c r="AJ369" s="5" t="s">
        <v>5278</v>
      </c>
      <c r="AK369" s="5" t="s">
        <v>5833</v>
      </c>
    </row>
    <row r="370" spans="1:37">
      <c r="A370" s="5" t="s">
        <v>6527</v>
      </c>
      <c r="B370" s="5" t="s">
        <v>5451</v>
      </c>
      <c r="C370" s="5" t="s">
        <v>5278</v>
      </c>
      <c r="D370" s="5" t="s">
        <v>5278</v>
      </c>
      <c r="E370" s="5" t="s">
        <v>5278</v>
      </c>
      <c r="F370" s="5" t="s">
        <v>5278</v>
      </c>
      <c r="G370" s="5" t="s">
        <v>5278</v>
      </c>
      <c r="H370" s="5" t="s">
        <v>5278</v>
      </c>
      <c r="I370" s="5" t="s">
        <v>5278</v>
      </c>
      <c r="J370" s="5" t="s">
        <v>5278</v>
      </c>
      <c r="K370" s="5" t="s">
        <v>7018</v>
      </c>
      <c r="L370" s="5" t="s">
        <v>5964</v>
      </c>
      <c r="M370" s="5" t="s">
        <v>6912</v>
      </c>
      <c r="N370" s="90">
        <v>1</v>
      </c>
      <c r="O370" s="5" t="s">
        <v>5278</v>
      </c>
      <c r="P370" s="90">
        <v>0</v>
      </c>
      <c r="Q370" s="5" t="s">
        <v>5278</v>
      </c>
      <c r="R370" s="5" t="s">
        <v>5278</v>
      </c>
      <c r="S370" s="5" t="s">
        <v>6038</v>
      </c>
      <c r="T370" s="5" t="s">
        <v>5278</v>
      </c>
      <c r="U370" s="5" t="s">
        <v>5278</v>
      </c>
      <c r="V370" s="5" t="s">
        <v>5278</v>
      </c>
      <c r="W370" s="5" t="s">
        <v>5278</v>
      </c>
      <c r="X370" s="5" t="s">
        <v>5278</v>
      </c>
      <c r="Y370" s="5" t="s">
        <v>5278</v>
      </c>
      <c r="Z370" s="5" t="s">
        <v>5278</v>
      </c>
      <c r="AA370" s="5" t="s">
        <v>5273</v>
      </c>
      <c r="AB370" s="5" t="s">
        <v>5273</v>
      </c>
      <c r="AC370" s="5" t="s">
        <v>5273</v>
      </c>
      <c r="AD370" s="5" t="s">
        <v>5273</v>
      </c>
      <c r="AE370" s="5" t="s">
        <v>5273</v>
      </c>
      <c r="AF370" s="5" t="s">
        <v>5278</v>
      </c>
      <c r="AG370" s="5" t="s">
        <v>5278</v>
      </c>
      <c r="AH370" s="5" t="s">
        <v>5278</v>
      </c>
      <c r="AI370" s="5" t="s">
        <v>5278</v>
      </c>
      <c r="AJ370" s="5" t="s">
        <v>5278</v>
      </c>
      <c r="AK370" s="5" t="s">
        <v>5833</v>
      </c>
    </row>
    <row r="371" spans="1:37">
      <c r="A371" s="5" t="s">
        <v>6195</v>
      </c>
      <c r="B371" s="5" t="s">
        <v>5476</v>
      </c>
      <c r="C371" s="5" t="s">
        <v>5278</v>
      </c>
      <c r="D371" s="5" t="s">
        <v>5278</v>
      </c>
      <c r="E371" s="5" t="s">
        <v>5278</v>
      </c>
      <c r="F371" s="5" t="s">
        <v>5278</v>
      </c>
      <c r="G371" s="5" t="s">
        <v>5278</v>
      </c>
      <c r="H371" s="5" t="s">
        <v>5278</v>
      </c>
      <c r="I371" s="5" t="s">
        <v>5278</v>
      </c>
      <c r="J371" s="5" t="s">
        <v>5278</v>
      </c>
      <c r="K371" s="5" t="s">
        <v>6196</v>
      </c>
      <c r="L371" s="5" t="s">
        <v>5829</v>
      </c>
      <c r="M371" s="5" t="s">
        <v>5547</v>
      </c>
      <c r="N371" s="90">
        <v>1</v>
      </c>
      <c r="O371" s="5" t="s">
        <v>5278</v>
      </c>
      <c r="P371" s="90">
        <v>0</v>
      </c>
      <c r="Q371" s="5" t="s">
        <v>5278</v>
      </c>
      <c r="R371" s="5" t="s">
        <v>5278</v>
      </c>
      <c r="S371" s="5" t="s">
        <v>6038</v>
      </c>
      <c r="T371" s="5" t="s">
        <v>5278</v>
      </c>
      <c r="U371" s="5" t="s">
        <v>5278</v>
      </c>
      <c r="V371" s="5" t="s">
        <v>5278</v>
      </c>
      <c r="W371" s="5" t="s">
        <v>5278</v>
      </c>
      <c r="X371" s="5" t="s">
        <v>5278</v>
      </c>
      <c r="Y371" s="5" t="s">
        <v>5278</v>
      </c>
      <c r="Z371" s="5" t="s">
        <v>5278</v>
      </c>
      <c r="AA371" s="5" t="s">
        <v>5273</v>
      </c>
      <c r="AB371" s="5" t="s">
        <v>5273</v>
      </c>
      <c r="AC371" s="5" t="s">
        <v>5273</v>
      </c>
      <c r="AD371" s="5" t="s">
        <v>5273</v>
      </c>
      <c r="AE371" s="5" t="s">
        <v>5273</v>
      </c>
      <c r="AF371" s="5" t="s">
        <v>5278</v>
      </c>
      <c r="AG371" s="5" t="s">
        <v>5278</v>
      </c>
      <c r="AH371" s="5" t="s">
        <v>5278</v>
      </c>
      <c r="AI371" s="5" t="s">
        <v>5278</v>
      </c>
      <c r="AJ371" s="5" t="s">
        <v>5278</v>
      </c>
      <c r="AK371" s="5" t="s">
        <v>10</v>
      </c>
    </row>
    <row r="372" spans="1:37">
      <c r="A372" s="5" t="s">
        <v>6582</v>
      </c>
      <c r="B372" s="5" t="s">
        <v>5451</v>
      </c>
      <c r="C372" s="5" t="s">
        <v>5278</v>
      </c>
      <c r="D372" s="5" t="s">
        <v>5278</v>
      </c>
      <c r="E372" s="5" t="s">
        <v>5278</v>
      </c>
      <c r="F372" s="5" t="s">
        <v>5278</v>
      </c>
      <c r="G372" s="5" t="s">
        <v>5278</v>
      </c>
      <c r="H372" s="5" t="s">
        <v>5278</v>
      </c>
      <c r="I372" s="5" t="s">
        <v>5278</v>
      </c>
      <c r="J372" s="5" t="s">
        <v>5278</v>
      </c>
      <c r="K372" s="5" t="s">
        <v>7019</v>
      </c>
      <c r="L372" s="5" t="s">
        <v>5825</v>
      </c>
      <c r="M372" s="5" t="s">
        <v>5578</v>
      </c>
      <c r="N372" s="90">
        <v>1</v>
      </c>
      <c r="O372" s="5" t="s">
        <v>5278</v>
      </c>
      <c r="P372" s="90">
        <v>0</v>
      </c>
      <c r="Q372" s="5" t="s">
        <v>5278</v>
      </c>
      <c r="R372" s="5" t="s">
        <v>5278</v>
      </c>
      <c r="S372" s="5" t="s">
        <v>6038</v>
      </c>
      <c r="T372" s="5" t="s">
        <v>5278</v>
      </c>
      <c r="U372" s="5" t="s">
        <v>5278</v>
      </c>
      <c r="V372" s="5" t="s">
        <v>5278</v>
      </c>
      <c r="W372" s="5" t="s">
        <v>5278</v>
      </c>
      <c r="X372" s="5" t="s">
        <v>5278</v>
      </c>
      <c r="Y372" s="5" t="s">
        <v>5278</v>
      </c>
      <c r="Z372" s="5" t="s">
        <v>5278</v>
      </c>
      <c r="AA372" s="5" t="s">
        <v>5273</v>
      </c>
      <c r="AB372" s="5" t="s">
        <v>5273</v>
      </c>
      <c r="AC372" s="5" t="s">
        <v>5273</v>
      </c>
      <c r="AD372" s="5" t="s">
        <v>5273</v>
      </c>
      <c r="AE372" s="5" t="s">
        <v>5273</v>
      </c>
      <c r="AF372" s="5" t="s">
        <v>5278</v>
      </c>
      <c r="AG372" s="5" t="s">
        <v>5278</v>
      </c>
      <c r="AH372" s="5" t="s">
        <v>5278</v>
      </c>
      <c r="AI372" s="5" t="s">
        <v>5278</v>
      </c>
      <c r="AJ372" s="5" t="s">
        <v>5278</v>
      </c>
      <c r="AK372" s="5" t="s">
        <v>5833</v>
      </c>
    </row>
    <row r="373" spans="1:37">
      <c r="A373" s="5" t="s">
        <v>7397</v>
      </c>
      <c r="B373" s="5" t="s">
        <v>5451</v>
      </c>
      <c r="C373" s="5" t="s">
        <v>5278</v>
      </c>
      <c r="D373" s="5" t="s">
        <v>5278</v>
      </c>
      <c r="E373" s="5" t="s">
        <v>5278</v>
      </c>
      <c r="F373" s="5" t="s">
        <v>5278</v>
      </c>
      <c r="G373" s="5" t="s">
        <v>5278</v>
      </c>
      <c r="H373" s="5" t="s">
        <v>5278</v>
      </c>
      <c r="I373" s="5" t="s">
        <v>5278</v>
      </c>
      <c r="J373" s="5" t="s">
        <v>5278</v>
      </c>
      <c r="K373" s="5" t="s">
        <v>7529</v>
      </c>
      <c r="L373" s="5" t="s">
        <v>5832</v>
      </c>
      <c r="M373" s="5" t="s">
        <v>5561</v>
      </c>
      <c r="N373" s="90">
        <v>1</v>
      </c>
      <c r="O373" s="5" t="s">
        <v>5278</v>
      </c>
      <c r="P373" s="90">
        <v>0</v>
      </c>
      <c r="Q373" s="5" t="s">
        <v>5278</v>
      </c>
      <c r="R373" s="5" t="s">
        <v>5278</v>
      </c>
      <c r="S373" s="5" t="s">
        <v>6038</v>
      </c>
      <c r="T373" s="5" t="s">
        <v>5278</v>
      </c>
      <c r="U373" s="5" t="s">
        <v>5278</v>
      </c>
      <c r="V373" s="5" t="s">
        <v>5278</v>
      </c>
      <c r="W373" s="5" t="s">
        <v>5278</v>
      </c>
      <c r="X373" s="5" t="s">
        <v>5278</v>
      </c>
      <c r="Y373" s="5" t="s">
        <v>5278</v>
      </c>
      <c r="Z373" s="5" t="s">
        <v>5278</v>
      </c>
      <c r="AA373" s="5" t="s">
        <v>5273</v>
      </c>
      <c r="AB373" s="5" t="s">
        <v>5273</v>
      </c>
      <c r="AC373" s="5" t="s">
        <v>5273</v>
      </c>
      <c r="AD373" s="5" t="s">
        <v>5273</v>
      </c>
      <c r="AE373" s="5" t="s">
        <v>5273</v>
      </c>
      <c r="AF373" s="5" t="s">
        <v>5278</v>
      </c>
      <c r="AG373" s="5" t="s">
        <v>5278</v>
      </c>
      <c r="AH373" s="5" t="s">
        <v>5278</v>
      </c>
      <c r="AI373" s="5" t="s">
        <v>5278</v>
      </c>
      <c r="AJ373" s="5" t="s">
        <v>5278</v>
      </c>
      <c r="AK373" s="5" t="s">
        <v>5833</v>
      </c>
    </row>
    <row r="374" spans="1:37">
      <c r="A374" s="5" t="s">
        <v>7395</v>
      </c>
      <c r="B374" s="5" t="s">
        <v>5451</v>
      </c>
      <c r="C374" s="5" t="s">
        <v>5278</v>
      </c>
      <c r="D374" s="5" t="s">
        <v>5278</v>
      </c>
      <c r="E374" s="5" t="s">
        <v>5278</v>
      </c>
      <c r="F374" s="5" t="s">
        <v>5278</v>
      </c>
      <c r="G374" s="5" t="s">
        <v>5278</v>
      </c>
      <c r="H374" s="5" t="s">
        <v>5278</v>
      </c>
      <c r="I374" s="5" t="s">
        <v>5278</v>
      </c>
      <c r="J374" s="5" t="s">
        <v>5278</v>
      </c>
      <c r="K374" s="5" t="s">
        <v>7530</v>
      </c>
      <c r="L374" s="5" t="s">
        <v>5831</v>
      </c>
      <c r="M374" s="5" t="s">
        <v>5561</v>
      </c>
      <c r="N374" s="90">
        <v>1</v>
      </c>
      <c r="O374" s="5" t="s">
        <v>5278</v>
      </c>
      <c r="P374" s="90">
        <v>0</v>
      </c>
      <c r="Q374" s="5" t="s">
        <v>5278</v>
      </c>
      <c r="R374" s="5" t="s">
        <v>5278</v>
      </c>
      <c r="S374" s="5" t="s">
        <v>6038</v>
      </c>
      <c r="T374" s="5" t="s">
        <v>5278</v>
      </c>
      <c r="U374" s="5" t="s">
        <v>5278</v>
      </c>
      <c r="V374" s="5" t="s">
        <v>5278</v>
      </c>
      <c r="W374" s="5" t="s">
        <v>5278</v>
      </c>
      <c r="X374" s="5" t="s">
        <v>5278</v>
      </c>
      <c r="Y374" s="5" t="s">
        <v>5278</v>
      </c>
      <c r="Z374" s="5" t="s">
        <v>5278</v>
      </c>
      <c r="AA374" s="5" t="s">
        <v>5273</v>
      </c>
      <c r="AB374" s="5" t="s">
        <v>5273</v>
      </c>
      <c r="AC374" s="5" t="s">
        <v>5273</v>
      </c>
      <c r="AD374" s="5" t="s">
        <v>5273</v>
      </c>
      <c r="AE374" s="5" t="s">
        <v>5273</v>
      </c>
      <c r="AF374" s="5" t="s">
        <v>5278</v>
      </c>
      <c r="AG374" s="5" t="s">
        <v>5278</v>
      </c>
      <c r="AH374" s="5" t="s">
        <v>5278</v>
      </c>
      <c r="AI374" s="5" t="s">
        <v>5278</v>
      </c>
      <c r="AJ374" s="5" t="s">
        <v>5278</v>
      </c>
      <c r="AK374" s="5" t="s">
        <v>5833</v>
      </c>
    </row>
    <row r="375" spans="1:37">
      <c r="A375" s="5" t="s">
        <v>7405</v>
      </c>
      <c r="B375" s="5" t="s">
        <v>5451</v>
      </c>
      <c r="C375" s="5" t="s">
        <v>5278</v>
      </c>
      <c r="D375" s="5" t="s">
        <v>5278</v>
      </c>
      <c r="E375" s="5" t="s">
        <v>5278</v>
      </c>
      <c r="F375" s="5" t="s">
        <v>5278</v>
      </c>
      <c r="G375" s="5" t="s">
        <v>5278</v>
      </c>
      <c r="H375" s="5" t="s">
        <v>5278</v>
      </c>
      <c r="I375" s="5" t="s">
        <v>5278</v>
      </c>
      <c r="J375" s="5" t="s">
        <v>5278</v>
      </c>
      <c r="K375" s="5" t="s">
        <v>7531</v>
      </c>
      <c r="L375" s="5" t="s">
        <v>5818</v>
      </c>
      <c r="M375" s="5" t="s">
        <v>7525</v>
      </c>
      <c r="N375" s="90">
        <v>1</v>
      </c>
      <c r="O375" s="5" t="s">
        <v>5278</v>
      </c>
      <c r="P375" s="90">
        <v>0</v>
      </c>
      <c r="Q375" s="5" t="s">
        <v>5278</v>
      </c>
      <c r="R375" s="5" t="s">
        <v>5278</v>
      </c>
      <c r="S375" s="5" t="s">
        <v>6038</v>
      </c>
      <c r="T375" s="5" t="s">
        <v>5278</v>
      </c>
      <c r="U375" s="5" t="s">
        <v>5278</v>
      </c>
      <c r="V375" s="5" t="s">
        <v>5278</v>
      </c>
      <c r="W375" s="5" t="s">
        <v>5278</v>
      </c>
      <c r="X375" s="5" t="s">
        <v>5278</v>
      </c>
      <c r="Y375" s="5" t="s">
        <v>5278</v>
      </c>
      <c r="Z375" s="5" t="s">
        <v>5278</v>
      </c>
      <c r="AA375" s="5" t="s">
        <v>5273</v>
      </c>
      <c r="AB375" s="5" t="s">
        <v>5273</v>
      </c>
      <c r="AC375" s="5" t="s">
        <v>5273</v>
      </c>
      <c r="AD375" s="5" t="s">
        <v>5273</v>
      </c>
      <c r="AE375" s="5" t="s">
        <v>5273</v>
      </c>
      <c r="AF375" s="5" t="s">
        <v>5278</v>
      </c>
      <c r="AG375" s="5" t="s">
        <v>5278</v>
      </c>
      <c r="AH375" s="5" t="s">
        <v>5278</v>
      </c>
      <c r="AI375" s="5" t="s">
        <v>5278</v>
      </c>
      <c r="AJ375" s="5" t="s">
        <v>5278</v>
      </c>
      <c r="AK375" s="5" t="s">
        <v>5833</v>
      </c>
    </row>
    <row r="376" spans="1:37">
      <c r="A376" s="5" t="s">
        <v>6665</v>
      </c>
      <c r="B376" s="5" t="s">
        <v>5451</v>
      </c>
      <c r="C376" s="5" t="s">
        <v>5278</v>
      </c>
      <c r="D376" s="5" t="s">
        <v>5278</v>
      </c>
      <c r="E376" s="5" t="s">
        <v>5278</v>
      </c>
      <c r="F376" s="5" t="s">
        <v>5278</v>
      </c>
      <c r="G376" s="5" t="s">
        <v>5278</v>
      </c>
      <c r="H376" s="5" t="s">
        <v>5278</v>
      </c>
      <c r="I376" s="5" t="s">
        <v>5278</v>
      </c>
      <c r="J376" s="5" t="s">
        <v>5278</v>
      </c>
      <c r="K376" s="5" t="s">
        <v>7020</v>
      </c>
      <c r="L376" s="5" t="s">
        <v>5955</v>
      </c>
      <c r="M376" s="5" t="s">
        <v>5941</v>
      </c>
      <c r="N376" s="90">
        <v>1</v>
      </c>
      <c r="O376" s="5" t="s">
        <v>5278</v>
      </c>
      <c r="P376" s="90">
        <v>0</v>
      </c>
      <c r="Q376" s="5" t="s">
        <v>5278</v>
      </c>
      <c r="R376" s="5" t="s">
        <v>5278</v>
      </c>
      <c r="S376" s="5" t="s">
        <v>6038</v>
      </c>
      <c r="T376" s="5" t="s">
        <v>5278</v>
      </c>
      <c r="U376" s="5" t="s">
        <v>5278</v>
      </c>
      <c r="V376" s="5" t="s">
        <v>5278</v>
      </c>
      <c r="W376" s="5" t="s">
        <v>5278</v>
      </c>
      <c r="X376" s="5" t="s">
        <v>5278</v>
      </c>
      <c r="Y376" s="5" t="s">
        <v>5278</v>
      </c>
      <c r="Z376" s="5" t="s">
        <v>5278</v>
      </c>
      <c r="AA376" s="5" t="s">
        <v>5273</v>
      </c>
      <c r="AB376" s="5" t="s">
        <v>5273</v>
      </c>
      <c r="AC376" s="5" t="s">
        <v>5273</v>
      </c>
      <c r="AD376" s="5" t="s">
        <v>5273</v>
      </c>
      <c r="AE376" s="5" t="s">
        <v>5273</v>
      </c>
      <c r="AF376" s="5" t="s">
        <v>5278</v>
      </c>
      <c r="AG376" s="5" t="s">
        <v>5278</v>
      </c>
      <c r="AH376" s="5" t="s">
        <v>5278</v>
      </c>
      <c r="AI376" s="5" t="s">
        <v>5278</v>
      </c>
      <c r="AJ376" s="5" t="s">
        <v>5278</v>
      </c>
      <c r="AK376" s="5" t="s">
        <v>5833</v>
      </c>
    </row>
    <row r="377" spans="1:37">
      <c r="A377" s="5" t="s">
        <v>6666</v>
      </c>
      <c r="B377" s="5" t="s">
        <v>5451</v>
      </c>
      <c r="C377" s="5" t="s">
        <v>5278</v>
      </c>
      <c r="D377" s="5" t="s">
        <v>5278</v>
      </c>
      <c r="E377" s="5" t="s">
        <v>5278</v>
      </c>
      <c r="F377" s="5" t="s">
        <v>5278</v>
      </c>
      <c r="G377" s="5" t="s">
        <v>5278</v>
      </c>
      <c r="H377" s="5" t="s">
        <v>5278</v>
      </c>
      <c r="I377" s="5" t="s">
        <v>5278</v>
      </c>
      <c r="J377" s="5" t="s">
        <v>5278</v>
      </c>
      <c r="K377" s="5" t="s">
        <v>7021</v>
      </c>
      <c r="L377" s="5" t="s">
        <v>5957</v>
      </c>
      <c r="M377" s="5" t="s">
        <v>5941</v>
      </c>
      <c r="N377" s="90">
        <v>1</v>
      </c>
      <c r="O377" s="5" t="s">
        <v>5278</v>
      </c>
      <c r="P377" s="90">
        <v>0</v>
      </c>
      <c r="Q377" s="5" t="s">
        <v>5278</v>
      </c>
      <c r="R377" s="5" t="s">
        <v>5278</v>
      </c>
      <c r="S377" s="5" t="s">
        <v>6038</v>
      </c>
      <c r="T377" s="5" t="s">
        <v>5278</v>
      </c>
      <c r="U377" s="5" t="s">
        <v>5278</v>
      </c>
      <c r="V377" s="5" t="s">
        <v>5278</v>
      </c>
      <c r="W377" s="5" t="s">
        <v>5278</v>
      </c>
      <c r="X377" s="5" t="s">
        <v>5278</v>
      </c>
      <c r="Y377" s="5" t="s">
        <v>5278</v>
      </c>
      <c r="Z377" s="5" t="s">
        <v>5278</v>
      </c>
      <c r="AA377" s="5" t="s">
        <v>5273</v>
      </c>
      <c r="AB377" s="5" t="s">
        <v>5273</v>
      </c>
      <c r="AC377" s="5" t="s">
        <v>5273</v>
      </c>
      <c r="AD377" s="5" t="s">
        <v>5273</v>
      </c>
      <c r="AE377" s="5" t="s">
        <v>5273</v>
      </c>
      <c r="AF377" s="5" t="s">
        <v>5278</v>
      </c>
      <c r="AG377" s="5" t="s">
        <v>5278</v>
      </c>
      <c r="AH377" s="5" t="s">
        <v>5278</v>
      </c>
      <c r="AI377" s="5" t="s">
        <v>5278</v>
      </c>
      <c r="AJ377" s="5" t="s">
        <v>5278</v>
      </c>
      <c r="AK377" s="5" t="s">
        <v>5833</v>
      </c>
    </row>
    <row r="378" spans="1:37">
      <c r="A378" s="5" t="s">
        <v>6729</v>
      </c>
      <c r="B378" s="5" t="s">
        <v>5476</v>
      </c>
      <c r="C378" s="5" t="s">
        <v>5278</v>
      </c>
      <c r="D378" s="5" t="s">
        <v>5278</v>
      </c>
      <c r="E378" s="5" t="s">
        <v>5278</v>
      </c>
      <c r="F378" s="5" t="s">
        <v>5278</v>
      </c>
      <c r="G378" s="5" t="s">
        <v>5278</v>
      </c>
      <c r="H378" s="5" t="s">
        <v>5278</v>
      </c>
      <c r="I378" s="5" t="s">
        <v>5278</v>
      </c>
      <c r="J378" s="5" t="s">
        <v>5278</v>
      </c>
      <c r="K378" s="5" t="s">
        <v>7022</v>
      </c>
      <c r="L378" s="5" t="s">
        <v>1019</v>
      </c>
      <c r="M378" s="5" t="s">
        <v>5582</v>
      </c>
      <c r="N378" s="90">
        <v>1</v>
      </c>
      <c r="O378" s="5" t="s">
        <v>5278</v>
      </c>
      <c r="P378" s="90">
        <v>0</v>
      </c>
      <c r="Q378" s="5" t="s">
        <v>5278</v>
      </c>
      <c r="R378" s="5" t="s">
        <v>5278</v>
      </c>
      <c r="S378" s="5" t="s">
        <v>6038</v>
      </c>
      <c r="T378" s="5" t="s">
        <v>5278</v>
      </c>
      <c r="U378" s="5" t="s">
        <v>5278</v>
      </c>
      <c r="V378" s="5" t="s">
        <v>5278</v>
      </c>
      <c r="W378" s="5" t="s">
        <v>5278</v>
      </c>
      <c r="X378" s="5" t="s">
        <v>5278</v>
      </c>
      <c r="Y378" s="5" t="s">
        <v>5278</v>
      </c>
      <c r="Z378" s="5" t="s">
        <v>5278</v>
      </c>
      <c r="AA378" s="5" t="s">
        <v>5273</v>
      </c>
      <c r="AB378" s="5" t="s">
        <v>5273</v>
      </c>
      <c r="AC378" s="5" t="s">
        <v>5273</v>
      </c>
      <c r="AD378" s="5" t="s">
        <v>5273</v>
      </c>
      <c r="AE378" s="5" t="s">
        <v>5273</v>
      </c>
      <c r="AF378" s="5" t="s">
        <v>5278</v>
      </c>
      <c r="AG378" s="5" t="s">
        <v>5278</v>
      </c>
      <c r="AH378" s="5" t="s">
        <v>5278</v>
      </c>
      <c r="AI378" s="5" t="s">
        <v>5278</v>
      </c>
      <c r="AJ378" s="5" t="s">
        <v>5278</v>
      </c>
      <c r="AK378" s="5" t="s">
        <v>6728</v>
      </c>
    </row>
    <row r="379" spans="1:37">
      <c r="A379" s="5" t="s">
        <v>7795</v>
      </c>
      <c r="B379" s="5" t="s">
        <v>5476</v>
      </c>
      <c r="C379" s="5" t="s">
        <v>5278</v>
      </c>
      <c r="D379" s="5" t="s">
        <v>5278</v>
      </c>
      <c r="E379" s="5" t="s">
        <v>5278</v>
      </c>
      <c r="F379" s="5" t="s">
        <v>5278</v>
      </c>
      <c r="G379" s="5" t="s">
        <v>5278</v>
      </c>
      <c r="H379" s="5" t="s">
        <v>5278</v>
      </c>
      <c r="I379" s="5" t="s">
        <v>5278</v>
      </c>
      <c r="J379" s="5" t="s">
        <v>5278</v>
      </c>
      <c r="K379" s="5" t="s">
        <v>7768</v>
      </c>
      <c r="L379" s="5" t="s">
        <v>6122</v>
      </c>
      <c r="M379" s="5" t="s">
        <v>5477</v>
      </c>
      <c r="N379" s="90">
        <v>1</v>
      </c>
      <c r="O379" s="5" t="s">
        <v>5278</v>
      </c>
      <c r="P379" s="90">
        <v>0</v>
      </c>
      <c r="Q379" s="5" t="s">
        <v>5278</v>
      </c>
      <c r="R379" s="5" t="s">
        <v>5278</v>
      </c>
      <c r="S379" s="5" t="s">
        <v>6038</v>
      </c>
      <c r="T379" s="5" t="s">
        <v>5278</v>
      </c>
      <c r="U379" s="5" t="s">
        <v>5278</v>
      </c>
      <c r="V379" s="5" t="s">
        <v>5278</v>
      </c>
      <c r="W379" s="5" t="s">
        <v>5278</v>
      </c>
      <c r="X379" s="5" t="s">
        <v>5278</v>
      </c>
      <c r="Y379" s="5" t="s">
        <v>5278</v>
      </c>
      <c r="Z379" s="5" t="s">
        <v>5278</v>
      </c>
      <c r="AA379" s="5" t="s">
        <v>5273</v>
      </c>
      <c r="AB379" s="5" t="s">
        <v>5273</v>
      </c>
      <c r="AC379" s="5" t="s">
        <v>5273</v>
      </c>
      <c r="AD379" s="5" t="s">
        <v>5273</v>
      </c>
      <c r="AE379" s="5" t="s">
        <v>5273</v>
      </c>
      <c r="AF379" s="5" t="s">
        <v>5278</v>
      </c>
      <c r="AG379" s="5" t="s">
        <v>5278</v>
      </c>
      <c r="AH379" s="5" t="s">
        <v>5278</v>
      </c>
      <c r="AI379" s="5" t="s">
        <v>5278</v>
      </c>
      <c r="AJ379" s="5" t="s">
        <v>5278</v>
      </c>
      <c r="AK379" s="5" t="s">
        <v>10</v>
      </c>
    </row>
    <row r="380" spans="1:37">
      <c r="A380" s="5" t="s">
        <v>6491</v>
      </c>
      <c r="B380" s="5" t="s">
        <v>5476</v>
      </c>
      <c r="C380" s="5" t="s">
        <v>5278</v>
      </c>
      <c r="D380" s="5" t="s">
        <v>5278</v>
      </c>
      <c r="E380" s="5" t="s">
        <v>5278</v>
      </c>
      <c r="F380" s="5" t="s">
        <v>5278</v>
      </c>
      <c r="G380" s="5" t="s">
        <v>5278</v>
      </c>
      <c r="H380" s="5" t="s">
        <v>5278</v>
      </c>
      <c r="I380" s="5" t="s">
        <v>5278</v>
      </c>
      <c r="J380" s="5" t="s">
        <v>5278</v>
      </c>
      <c r="K380" s="5" t="s">
        <v>7023</v>
      </c>
      <c r="L380" s="5" t="s">
        <v>5470</v>
      </c>
      <c r="M380" s="5" t="s">
        <v>5477</v>
      </c>
      <c r="N380" s="90">
        <v>1</v>
      </c>
      <c r="O380" s="5" t="s">
        <v>5278</v>
      </c>
      <c r="P380" s="90">
        <v>0</v>
      </c>
      <c r="Q380" s="5" t="s">
        <v>5278</v>
      </c>
      <c r="R380" s="5" t="s">
        <v>5278</v>
      </c>
      <c r="S380" s="5" t="s">
        <v>6038</v>
      </c>
      <c r="T380" s="5" t="s">
        <v>5278</v>
      </c>
      <c r="U380" s="5" t="s">
        <v>5278</v>
      </c>
      <c r="V380" s="5" t="s">
        <v>5278</v>
      </c>
      <c r="W380" s="5" t="s">
        <v>5278</v>
      </c>
      <c r="X380" s="5" t="s">
        <v>5278</v>
      </c>
      <c r="Y380" s="5" t="s">
        <v>5278</v>
      </c>
      <c r="Z380" s="5" t="s">
        <v>5278</v>
      </c>
      <c r="AA380" s="5" t="s">
        <v>5273</v>
      </c>
      <c r="AB380" s="5" t="s">
        <v>5273</v>
      </c>
      <c r="AC380" s="5" t="s">
        <v>5273</v>
      </c>
      <c r="AD380" s="5" t="s">
        <v>5273</v>
      </c>
      <c r="AE380" s="5" t="s">
        <v>5273</v>
      </c>
      <c r="AF380" s="5" t="s">
        <v>5278</v>
      </c>
      <c r="AG380" s="5" t="s">
        <v>5278</v>
      </c>
      <c r="AH380" s="5" t="s">
        <v>5278</v>
      </c>
      <c r="AI380" s="5" t="s">
        <v>5278</v>
      </c>
      <c r="AJ380" s="5" t="s">
        <v>5278</v>
      </c>
      <c r="AK380" s="5" t="s">
        <v>10</v>
      </c>
    </row>
    <row r="381" spans="1:37">
      <c r="A381" s="5" t="s">
        <v>6493</v>
      </c>
      <c r="B381" s="5" t="s">
        <v>5476</v>
      </c>
      <c r="C381" s="5" t="s">
        <v>5278</v>
      </c>
      <c r="D381" s="5" t="s">
        <v>5278</v>
      </c>
      <c r="E381" s="5" t="s">
        <v>5278</v>
      </c>
      <c r="F381" s="5" t="s">
        <v>5278</v>
      </c>
      <c r="G381" s="5" t="s">
        <v>5278</v>
      </c>
      <c r="H381" s="5" t="s">
        <v>5278</v>
      </c>
      <c r="I381" s="5" t="s">
        <v>5278</v>
      </c>
      <c r="J381" s="5" t="s">
        <v>5278</v>
      </c>
      <c r="K381" s="5" t="s">
        <v>7024</v>
      </c>
      <c r="L381" s="5" t="s">
        <v>5470</v>
      </c>
      <c r="M381" s="5" t="s">
        <v>5477</v>
      </c>
      <c r="N381" s="90">
        <v>1</v>
      </c>
      <c r="O381" s="5" t="s">
        <v>5278</v>
      </c>
      <c r="P381" s="90">
        <v>0</v>
      </c>
      <c r="Q381" s="5" t="s">
        <v>5278</v>
      </c>
      <c r="R381" s="5" t="s">
        <v>5278</v>
      </c>
      <c r="S381" s="5" t="s">
        <v>6038</v>
      </c>
      <c r="T381" s="5" t="s">
        <v>5278</v>
      </c>
      <c r="U381" s="5" t="s">
        <v>5278</v>
      </c>
      <c r="V381" s="5" t="s">
        <v>5278</v>
      </c>
      <c r="W381" s="5" t="s">
        <v>5278</v>
      </c>
      <c r="X381" s="5" t="s">
        <v>5278</v>
      </c>
      <c r="Y381" s="5" t="s">
        <v>5278</v>
      </c>
      <c r="Z381" s="5" t="s">
        <v>5278</v>
      </c>
      <c r="AA381" s="5" t="s">
        <v>5273</v>
      </c>
      <c r="AB381" s="5" t="s">
        <v>5273</v>
      </c>
      <c r="AC381" s="5" t="s">
        <v>5273</v>
      </c>
      <c r="AD381" s="5" t="s">
        <v>5273</v>
      </c>
      <c r="AE381" s="5" t="s">
        <v>5273</v>
      </c>
      <c r="AF381" s="5" t="s">
        <v>5278</v>
      </c>
      <c r="AG381" s="5" t="s">
        <v>5278</v>
      </c>
      <c r="AH381" s="5" t="s">
        <v>5278</v>
      </c>
      <c r="AI381" s="5" t="s">
        <v>5278</v>
      </c>
      <c r="AJ381" s="5" t="s">
        <v>5278</v>
      </c>
      <c r="AK381" s="5" t="s">
        <v>10</v>
      </c>
    </row>
    <row r="382" spans="1:37">
      <c r="A382" s="5" t="s">
        <v>6197</v>
      </c>
      <c r="B382" s="5" t="s">
        <v>5476</v>
      </c>
      <c r="C382" s="5" t="s">
        <v>5278</v>
      </c>
      <c r="D382" s="5" t="s">
        <v>5278</v>
      </c>
      <c r="E382" s="5" t="s">
        <v>5278</v>
      </c>
      <c r="F382" s="5" t="s">
        <v>5278</v>
      </c>
      <c r="G382" s="5" t="s">
        <v>5278</v>
      </c>
      <c r="H382" s="5" t="s">
        <v>5278</v>
      </c>
      <c r="I382" s="5" t="s">
        <v>5278</v>
      </c>
      <c r="J382" s="5" t="s">
        <v>5278</v>
      </c>
      <c r="K382" s="5" t="s">
        <v>6198</v>
      </c>
      <c r="L382" s="5" t="s">
        <v>5470</v>
      </c>
      <c r="M382" s="5" t="s">
        <v>5477</v>
      </c>
      <c r="N382" s="90">
        <v>1</v>
      </c>
      <c r="O382" s="5" t="s">
        <v>5278</v>
      </c>
      <c r="P382" s="90">
        <v>0</v>
      </c>
      <c r="Q382" s="5" t="s">
        <v>5278</v>
      </c>
      <c r="R382" s="5" t="s">
        <v>5278</v>
      </c>
      <c r="S382" s="5" t="s">
        <v>6038</v>
      </c>
      <c r="T382" s="5" t="s">
        <v>5278</v>
      </c>
      <c r="U382" s="5" t="s">
        <v>5278</v>
      </c>
      <c r="V382" s="5" t="s">
        <v>5278</v>
      </c>
      <c r="W382" s="5" t="s">
        <v>5278</v>
      </c>
      <c r="X382" s="5" t="s">
        <v>5278</v>
      </c>
      <c r="Y382" s="5" t="s">
        <v>5278</v>
      </c>
      <c r="Z382" s="5" t="s">
        <v>5278</v>
      </c>
      <c r="AA382" s="5" t="s">
        <v>5273</v>
      </c>
      <c r="AB382" s="5" t="s">
        <v>5273</v>
      </c>
      <c r="AC382" s="5" t="s">
        <v>5273</v>
      </c>
      <c r="AD382" s="5" t="s">
        <v>5273</v>
      </c>
      <c r="AE382" s="5" t="s">
        <v>5273</v>
      </c>
      <c r="AF382" s="5" t="s">
        <v>5278</v>
      </c>
      <c r="AG382" s="5" t="s">
        <v>5278</v>
      </c>
      <c r="AH382" s="5" t="s">
        <v>5278</v>
      </c>
      <c r="AI382" s="5" t="s">
        <v>5278</v>
      </c>
      <c r="AJ382" s="5" t="s">
        <v>5278</v>
      </c>
      <c r="AK382" s="5" t="s">
        <v>10</v>
      </c>
    </row>
    <row r="383" spans="1:37">
      <c r="A383" s="5" t="s">
        <v>6380</v>
      </c>
      <c r="B383" s="5" t="s">
        <v>5450</v>
      </c>
      <c r="C383" s="5" t="s">
        <v>5278</v>
      </c>
      <c r="D383" s="5" t="s">
        <v>5278</v>
      </c>
      <c r="E383" s="5" t="s">
        <v>5278</v>
      </c>
      <c r="F383" s="5" t="s">
        <v>5278</v>
      </c>
      <c r="G383" s="5" t="s">
        <v>5278</v>
      </c>
      <c r="H383" s="5" t="s">
        <v>5278</v>
      </c>
      <c r="I383" s="5" t="s">
        <v>5278</v>
      </c>
      <c r="J383" s="5" t="s">
        <v>5278</v>
      </c>
      <c r="K383" s="5" t="s">
        <v>7025</v>
      </c>
      <c r="L383" s="5" t="s">
        <v>6130</v>
      </c>
      <c r="M383" s="5" t="s">
        <v>5984</v>
      </c>
      <c r="N383" s="90">
        <v>1</v>
      </c>
      <c r="O383" s="5" t="s">
        <v>5278</v>
      </c>
      <c r="P383" s="90">
        <v>0</v>
      </c>
      <c r="Q383" s="5" t="s">
        <v>5278</v>
      </c>
      <c r="R383" s="5" t="s">
        <v>5278</v>
      </c>
      <c r="S383" s="5" t="s">
        <v>6038</v>
      </c>
      <c r="T383" s="5" t="s">
        <v>5278</v>
      </c>
      <c r="U383" s="5" t="s">
        <v>5278</v>
      </c>
      <c r="V383" s="5" t="s">
        <v>5278</v>
      </c>
      <c r="W383" s="5" t="s">
        <v>5278</v>
      </c>
      <c r="X383" s="5" t="s">
        <v>5278</v>
      </c>
      <c r="Y383" s="5" t="s">
        <v>5278</v>
      </c>
      <c r="Z383" s="5" t="s">
        <v>5278</v>
      </c>
      <c r="AA383" s="5" t="s">
        <v>5273</v>
      </c>
      <c r="AB383" s="5" t="s">
        <v>5273</v>
      </c>
      <c r="AC383" s="5" t="s">
        <v>5273</v>
      </c>
      <c r="AD383" s="5" t="s">
        <v>5273</v>
      </c>
      <c r="AE383" s="5" t="s">
        <v>5273</v>
      </c>
      <c r="AF383" s="5" t="s">
        <v>5278</v>
      </c>
      <c r="AG383" s="5" t="s">
        <v>5278</v>
      </c>
      <c r="AH383" s="5" t="s">
        <v>5278</v>
      </c>
      <c r="AI383" s="5" t="s">
        <v>5278</v>
      </c>
      <c r="AJ383" s="5" t="s">
        <v>5278</v>
      </c>
      <c r="AK383" s="5" t="s">
        <v>5804</v>
      </c>
    </row>
    <row r="384" spans="1:37">
      <c r="A384" s="5" t="s">
        <v>7796</v>
      </c>
      <c r="B384" s="5" t="s">
        <v>5476</v>
      </c>
      <c r="C384" s="5" t="s">
        <v>5278</v>
      </c>
      <c r="D384" s="5" t="s">
        <v>5278</v>
      </c>
      <c r="E384" s="5" t="s">
        <v>5278</v>
      </c>
      <c r="F384" s="5" t="s">
        <v>5278</v>
      </c>
      <c r="G384" s="5" t="s">
        <v>5278</v>
      </c>
      <c r="H384" s="5" t="s">
        <v>5278</v>
      </c>
      <c r="I384" s="5" t="s">
        <v>5278</v>
      </c>
      <c r="J384" s="5" t="s">
        <v>5278</v>
      </c>
      <c r="K384" s="5" t="s">
        <v>7769</v>
      </c>
      <c r="L384" s="5" t="s">
        <v>6122</v>
      </c>
      <c r="M384" s="5" t="s">
        <v>5477</v>
      </c>
      <c r="N384" s="90">
        <v>1</v>
      </c>
      <c r="O384" s="5" t="s">
        <v>5278</v>
      </c>
      <c r="P384" s="90">
        <v>0</v>
      </c>
      <c r="Q384" s="5" t="s">
        <v>5278</v>
      </c>
      <c r="R384" s="5" t="s">
        <v>5278</v>
      </c>
      <c r="S384" s="5" t="s">
        <v>6038</v>
      </c>
      <c r="T384" s="5" t="s">
        <v>5278</v>
      </c>
      <c r="U384" s="5" t="s">
        <v>5278</v>
      </c>
      <c r="V384" s="5" t="s">
        <v>5278</v>
      </c>
      <c r="W384" s="5" t="s">
        <v>5278</v>
      </c>
      <c r="X384" s="5" t="s">
        <v>5278</v>
      </c>
      <c r="Y384" s="5" t="s">
        <v>5278</v>
      </c>
      <c r="Z384" s="5" t="s">
        <v>5278</v>
      </c>
      <c r="AA384" s="5" t="s">
        <v>5273</v>
      </c>
      <c r="AB384" s="5" t="s">
        <v>5273</v>
      </c>
      <c r="AC384" s="5" t="s">
        <v>5273</v>
      </c>
      <c r="AD384" s="5" t="s">
        <v>5273</v>
      </c>
      <c r="AE384" s="5" t="s">
        <v>5273</v>
      </c>
      <c r="AF384" s="5" t="s">
        <v>5278</v>
      </c>
      <c r="AG384" s="5" t="s">
        <v>5278</v>
      </c>
      <c r="AH384" s="5" t="s">
        <v>5278</v>
      </c>
      <c r="AI384" s="5" t="s">
        <v>5278</v>
      </c>
      <c r="AJ384" s="5" t="s">
        <v>5278</v>
      </c>
      <c r="AK384" s="5" t="s">
        <v>10</v>
      </c>
    </row>
    <row r="385" spans="1:37">
      <c r="A385" s="5" t="s">
        <v>6446</v>
      </c>
      <c r="B385" s="5" t="s">
        <v>5450</v>
      </c>
      <c r="C385" s="5" t="s">
        <v>5278</v>
      </c>
      <c r="D385" s="5" t="s">
        <v>5278</v>
      </c>
      <c r="E385" s="5" t="s">
        <v>5278</v>
      </c>
      <c r="F385" s="5" t="s">
        <v>5278</v>
      </c>
      <c r="G385" s="5" t="s">
        <v>5278</v>
      </c>
      <c r="H385" s="5" t="s">
        <v>5278</v>
      </c>
      <c r="I385" s="5" t="s">
        <v>5278</v>
      </c>
      <c r="J385" s="5" t="s">
        <v>5278</v>
      </c>
      <c r="K385" s="5" t="s">
        <v>7026</v>
      </c>
      <c r="L385" s="5" t="s">
        <v>5971</v>
      </c>
      <c r="M385" s="5" t="s">
        <v>5475</v>
      </c>
      <c r="N385" s="90">
        <v>1</v>
      </c>
      <c r="O385" s="5" t="s">
        <v>5278</v>
      </c>
      <c r="P385" s="90">
        <v>0</v>
      </c>
      <c r="Q385" s="5" t="s">
        <v>5278</v>
      </c>
      <c r="R385" s="5" t="s">
        <v>5278</v>
      </c>
      <c r="S385" s="5" t="s">
        <v>6038</v>
      </c>
      <c r="T385" s="5" t="s">
        <v>5278</v>
      </c>
      <c r="U385" s="5" t="s">
        <v>5278</v>
      </c>
      <c r="V385" s="5" t="s">
        <v>5278</v>
      </c>
      <c r="W385" s="5" t="s">
        <v>5278</v>
      </c>
      <c r="X385" s="5" t="s">
        <v>5278</v>
      </c>
      <c r="Y385" s="5" t="s">
        <v>5278</v>
      </c>
      <c r="Z385" s="5" t="s">
        <v>5278</v>
      </c>
      <c r="AA385" s="5" t="s">
        <v>5273</v>
      </c>
      <c r="AB385" s="5" t="s">
        <v>5273</v>
      </c>
      <c r="AC385" s="5" t="s">
        <v>5273</v>
      </c>
      <c r="AD385" s="5" t="s">
        <v>5273</v>
      </c>
      <c r="AE385" s="5" t="s">
        <v>5273</v>
      </c>
      <c r="AF385" s="5" t="s">
        <v>5278</v>
      </c>
      <c r="AG385" s="5" t="s">
        <v>5278</v>
      </c>
      <c r="AH385" s="5" t="s">
        <v>5278</v>
      </c>
      <c r="AI385" s="5" t="s">
        <v>5278</v>
      </c>
      <c r="AJ385" s="5" t="s">
        <v>5278</v>
      </c>
      <c r="AK385" s="5" t="s">
        <v>5804</v>
      </c>
    </row>
    <row r="386" spans="1:37">
      <c r="A386" s="5" t="s">
        <v>6580</v>
      </c>
      <c r="B386" s="5" t="s">
        <v>5450</v>
      </c>
      <c r="C386" s="5" t="s">
        <v>5278</v>
      </c>
      <c r="D386" s="5" t="s">
        <v>5278</v>
      </c>
      <c r="E386" s="5" t="s">
        <v>5278</v>
      </c>
      <c r="F386" s="5" t="s">
        <v>5278</v>
      </c>
      <c r="G386" s="5" t="s">
        <v>5278</v>
      </c>
      <c r="H386" s="5" t="s">
        <v>5278</v>
      </c>
      <c r="I386" s="5" t="s">
        <v>5278</v>
      </c>
      <c r="J386" s="5" t="s">
        <v>5278</v>
      </c>
      <c r="K386" s="5" t="s">
        <v>7027</v>
      </c>
      <c r="L386" s="5" t="s">
        <v>1019</v>
      </c>
      <c r="M386" s="5" t="s">
        <v>5446</v>
      </c>
      <c r="N386" s="90">
        <v>1</v>
      </c>
      <c r="O386" s="5" t="s">
        <v>5278</v>
      </c>
      <c r="P386" s="90">
        <v>0</v>
      </c>
      <c r="Q386" s="5" t="s">
        <v>5278</v>
      </c>
      <c r="R386" s="5" t="s">
        <v>5278</v>
      </c>
      <c r="S386" s="5" t="s">
        <v>6038</v>
      </c>
      <c r="T386" s="5" t="s">
        <v>5278</v>
      </c>
      <c r="U386" s="5" t="s">
        <v>5278</v>
      </c>
      <c r="V386" s="5" t="s">
        <v>5278</v>
      </c>
      <c r="W386" s="5" t="s">
        <v>5278</v>
      </c>
      <c r="X386" s="5" t="s">
        <v>5278</v>
      </c>
      <c r="Y386" s="5" t="s">
        <v>5278</v>
      </c>
      <c r="Z386" s="5" t="s">
        <v>5278</v>
      </c>
      <c r="AA386" s="5" t="s">
        <v>5273</v>
      </c>
      <c r="AB386" s="5" t="s">
        <v>5273</v>
      </c>
      <c r="AC386" s="5" t="s">
        <v>5273</v>
      </c>
      <c r="AD386" s="5" t="s">
        <v>5273</v>
      </c>
      <c r="AE386" s="5" t="s">
        <v>5273</v>
      </c>
      <c r="AF386" s="5" t="s">
        <v>5278</v>
      </c>
      <c r="AG386" s="5" t="s">
        <v>5278</v>
      </c>
      <c r="AH386" s="5" t="s">
        <v>5278</v>
      </c>
      <c r="AI386" s="5" t="s">
        <v>5278</v>
      </c>
      <c r="AJ386" s="5" t="s">
        <v>5278</v>
      </c>
      <c r="AK386" s="5" t="s">
        <v>5804</v>
      </c>
    </row>
    <row r="387" spans="1:37">
      <c r="A387" s="5" t="s">
        <v>7028</v>
      </c>
      <c r="B387" s="5" t="s">
        <v>5476</v>
      </c>
      <c r="C387" s="5" t="s">
        <v>5278</v>
      </c>
      <c r="D387" s="5" t="s">
        <v>5278</v>
      </c>
      <c r="E387" s="5" t="s">
        <v>5278</v>
      </c>
      <c r="F387" s="5" t="s">
        <v>5278</v>
      </c>
      <c r="G387" s="5" t="s">
        <v>5278</v>
      </c>
      <c r="H387" s="5" t="s">
        <v>5278</v>
      </c>
      <c r="I387" s="5" t="s">
        <v>5278</v>
      </c>
      <c r="J387" s="5" t="s">
        <v>5278</v>
      </c>
      <c r="K387" s="5" t="s">
        <v>7029</v>
      </c>
      <c r="L387" s="5" t="s">
        <v>5470</v>
      </c>
      <c r="M387" s="5" t="s">
        <v>5477</v>
      </c>
      <c r="N387" s="90">
        <v>1</v>
      </c>
      <c r="O387" s="5" t="s">
        <v>5278</v>
      </c>
      <c r="P387" s="90">
        <v>0</v>
      </c>
      <c r="Q387" s="5" t="s">
        <v>5278</v>
      </c>
      <c r="R387" s="5" t="s">
        <v>5278</v>
      </c>
      <c r="S387" s="5" t="s">
        <v>6038</v>
      </c>
      <c r="T387" s="5" t="s">
        <v>5278</v>
      </c>
      <c r="U387" s="5" t="s">
        <v>5278</v>
      </c>
      <c r="V387" s="5" t="s">
        <v>5278</v>
      </c>
      <c r="W387" s="5" t="s">
        <v>5278</v>
      </c>
      <c r="X387" s="5" t="s">
        <v>5278</v>
      </c>
      <c r="Y387" s="5" t="s">
        <v>5278</v>
      </c>
      <c r="Z387" s="5" t="s">
        <v>5278</v>
      </c>
      <c r="AA387" s="5" t="s">
        <v>5273</v>
      </c>
      <c r="AB387" s="5" t="s">
        <v>5273</v>
      </c>
      <c r="AC387" s="5" t="s">
        <v>5273</v>
      </c>
      <c r="AD387" s="5" t="s">
        <v>5273</v>
      </c>
      <c r="AE387" s="5" t="s">
        <v>5273</v>
      </c>
      <c r="AF387" s="5" t="s">
        <v>5278</v>
      </c>
      <c r="AG387" s="5" t="s">
        <v>5278</v>
      </c>
      <c r="AH387" s="5" t="s">
        <v>5278</v>
      </c>
      <c r="AI387" s="5" t="s">
        <v>5278</v>
      </c>
      <c r="AJ387" s="5" t="s">
        <v>5278</v>
      </c>
      <c r="AK387" s="5" t="s">
        <v>10</v>
      </c>
    </row>
    <row r="388" spans="1:37">
      <c r="A388" s="5" t="s">
        <v>6589</v>
      </c>
      <c r="B388" s="5" t="s">
        <v>5450</v>
      </c>
      <c r="C388" s="5" t="s">
        <v>5278</v>
      </c>
      <c r="D388" s="5" t="s">
        <v>5278</v>
      </c>
      <c r="E388" s="5" t="s">
        <v>5278</v>
      </c>
      <c r="F388" s="5" t="s">
        <v>5278</v>
      </c>
      <c r="G388" s="5" t="s">
        <v>5278</v>
      </c>
      <c r="H388" s="5" t="s">
        <v>5278</v>
      </c>
      <c r="I388" s="5" t="s">
        <v>5278</v>
      </c>
      <c r="J388" s="5" t="s">
        <v>5278</v>
      </c>
      <c r="K388" s="5" t="s">
        <v>7030</v>
      </c>
      <c r="L388" s="5" t="s">
        <v>5825</v>
      </c>
      <c r="M388" s="5" t="s">
        <v>5447</v>
      </c>
      <c r="N388" s="90">
        <v>1</v>
      </c>
      <c r="O388" s="5" t="s">
        <v>5278</v>
      </c>
      <c r="P388" s="90">
        <v>0</v>
      </c>
      <c r="Q388" s="5" t="s">
        <v>5278</v>
      </c>
      <c r="R388" s="5" t="s">
        <v>5278</v>
      </c>
      <c r="S388" s="5" t="s">
        <v>6038</v>
      </c>
      <c r="T388" s="5" t="s">
        <v>5278</v>
      </c>
      <c r="U388" s="5" t="s">
        <v>5278</v>
      </c>
      <c r="V388" s="5" t="s">
        <v>5278</v>
      </c>
      <c r="W388" s="5" t="s">
        <v>5278</v>
      </c>
      <c r="X388" s="5" t="s">
        <v>5278</v>
      </c>
      <c r="Y388" s="5" t="s">
        <v>5278</v>
      </c>
      <c r="Z388" s="5" t="s">
        <v>5278</v>
      </c>
      <c r="AA388" s="5" t="s">
        <v>5273</v>
      </c>
      <c r="AB388" s="5" t="s">
        <v>5273</v>
      </c>
      <c r="AC388" s="5" t="s">
        <v>5273</v>
      </c>
      <c r="AD388" s="5" t="s">
        <v>5273</v>
      </c>
      <c r="AE388" s="5" t="s">
        <v>5273</v>
      </c>
      <c r="AF388" s="5" t="s">
        <v>5278</v>
      </c>
      <c r="AG388" s="5" t="s">
        <v>5278</v>
      </c>
      <c r="AH388" s="5" t="s">
        <v>5278</v>
      </c>
      <c r="AI388" s="5" t="s">
        <v>5278</v>
      </c>
      <c r="AJ388" s="5" t="s">
        <v>5278</v>
      </c>
      <c r="AK388" s="5" t="s">
        <v>5804</v>
      </c>
    </row>
    <row r="389" spans="1:37">
      <c r="A389" s="5" t="s">
        <v>6379</v>
      </c>
      <c r="B389" s="5" t="s">
        <v>5445</v>
      </c>
      <c r="C389" s="5" t="s">
        <v>5278</v>
      </c>
      <c r="D389" s="5" t="s">
        <v>5278</v>
      </c>
      <c r="E389" s="5" t="s">
        <v>5278</v>
      </c>
      <c r="F389" s="5" t="s">
        <v>5278</v>
      </c>
      <c r="G389" s="5" t="s">
        <v>5278</v>
      </c>
      <c r="H389" s="5" t="s">
        <v>5278</v>
      </c>
      <c r="I389" s="5" t="s">
        <v>5278</v>
      </c>
      <c r="J389" s="5" t="s">
        <v>5278</v>
      </c>
      <c r="K389" s="5" t="s">
        <v>7031</v>
      </c>
      <c r="L389" s="5" t="s">
        <v>6130</v>
      </c>
      <c r="M389" s="5" t="s">
        <v>5984</v>
      </c>
      <c r="N389" s="90">
        <v>1</v>
      </c>
      <c r="O389" s="5" t="s">
        <v>5278</v>
      </c>
      <c r="P389" s="90">
        <v>0</v>
      </c>
      <c r="Q389" s="5" t="s">
        <v>5278</v>
      </c>
      <c r="R389" s="5" t="s">
        <v>5278</v>
      </c>
      <c r="S389" s="5" t="s">
        <v>6038</v>
      </c>
      <c r="T389" s="5" t="s">
        <v>5278</v>
      </c>
      <c r="U389" s="5" t="s">
        <v>5278</v>
      </c>
      <c r="V389" s="5" t="s">
        <v>5278</v>
      </c>
      <c r="W389" s="5" t="s">
        <v>5278</v>
      </c>
      <c r="X389" s="5" t="s">
        <v>5278</v>
      </c>
      <c r="Y389" s="5" t="s">
        <v>5278</v>
      </c>
      <c r="Z389" s="5" t="s">
        <v>5278</v>
      </c>
      <c r="AA389" s="5" t="s">
        <v>5273</v>
      </c>
      <c r="AB389" s="5" t="s">
        <v>5273</v>
      </c>
      <c r="AC389" s="5" t="s">
        <v>5273</v>
      </c>
      <c r="AD389" s="5" t="s">
        <v>5273</v>
      </c>
      <c r="AE389" s="5" t="s">
        <v>5273</v>
      </c>
      <c r="AF389" s="5" t="s">
        <v>5278</v>
      </c>
      <c r="AG389" s="5" t="s">
        <v>5278</v>
      </c>
      <c r="AH389" s="5" t="s">
        <v>5278</v>
      </c>
      <c r="AI389" s="5" t="s">
        <v>5278</v>
      </c>
      <c r="AJ389" s="5" t="s">
        <v>5278</v>
      </c>
      <c r="AK389" s="5" t="s">
        <v>5804</v>
      </c>
    </row>
    <row r="390" spans="1:37">
      <c r="A390" s="5" t="s">
        <v>6466</v>
      </c>
      <c r="B390" s="5" t="s">
        <v>5445</v>
      </c>
      <c r="C390" s="5" t="s">
        <v>5278</v>
      </c>
      <c r="D390" s="5" t="s">
        <v>5278</v>
      </c>
      <c r="E390" s="5" t="s">
        <v>5278</v>
      </c>
      <c r="F390" s="5" t="s">
        <v>5278</v>
      </c>
      <c r="G390" s="5" t="s">
        <v>5278</v>
      </c>
      <c r="H390" s="5" t="s">
        <v>5278</v>
      </c>
      <c r="I390" s="5" t="s">
        <v>5278</v>
      </c>
      <c r="J390" s="5" t="s">
        <v>5278</v>
      </c>
      <c r="K390" s="5" t="s">
        <v>7032</v>
      </c>
      <c r="L390" s="5" t="s">
        <v>5509</v>
      </c>
      <c r="M390" s="5" t="s">
        <v>5511</v>
      </c>
      <c r="N390" s="90">
        <v>1</v>
      </c>
      <c r="O390" s="5" t="s">
        <v>5278</v>
      </c>
      <c r="P390" s="90">
        <v>0</v>
      </c>
      <c r="Q390" s="5" t="s">
        <v>5278</v>
      </c>
      <c r="R390" s="5" t="s">
        <v>5278</v>
      </c>
      <c r="S390" s="5" t="s">
        <v>6038</v>
      </c>
      <c r="T390" s="5" t="s">
        <v>5278</v>
      </c>
      <c r="U390" s="5" t="s">
        <v>5278</v>
      </c>
      <c r="V390" s="5" t="s">
        <v>5278</v>
      </c>
      <c r="W390" s="5" t="s">
        <v>5278</v>
      </c>
      <c r="X390" s="5" t="s">
        <v>5278</v>
      </c>
      <c r="Y390" s="5" t="s">
        <v>5278</v>
      </c>
      <c r="Z390" s="5" t="s">
        <v>5278</v>
      </c>
      <c r="AA390" s="5" t="s">
        <v>5273</v>
      </c>
      <c r="AB390" s="5" t="s">
        <v>5273</v>
      </c>
      <c r="AC390" s="5" t="s">
        <v>5273</v>
      </c>
      <c r="AD390" s="5" t="s">
        <v>5273</v>
      </c>
      <c r="AE390" s="5" t="s">
        <v>5273</v>
      </c>
      <c r="AF390" s="5" t="s">
        <v>5278</v>
      </c>
      <c r="AG390" s="5" t="s">
        <v>5278</v>
      </c>
      <c r="AH390" s="5" t="s">
        <v>5278</v>
      </c>
      <c r="AI390" s="5" t="s">
        <v>5278</v>
      </c>
      <c r="AJ390" s="5" t="s">
        <v>5278</v>
      </c>
      <c r="AK390" s="5" t="s">
        <v>5804</v>
      </c>
    </row>
    <row r="391" spans="1:37">
      <c r="A391" s="5" t="s">
        <v>6467</v>
      </c>
      <c r="B391" s="5" t="s">
        <v>5445</v>
      </c>
      <c r="C391" s="5" t="s">
        <v>5278</v>
      </c>
      <c r="D391" s="5" t="s">
        <v>5278</v>
      </c>
      <c r="E391" s="5" t="s">
        <v>5278</v>
      </c>
      <c r="F391" s="5" t="s">
        <v>5278</v>
      </c>
      <c r="G391" s="5" t="s">
        <v>5278</v>
      </c>
      <c r="H391" s="5" t="s">
        <v>5278</v>
      </c>
      <c r="I391" s="5" t="s">
        <v>5278</v>
      </c>
      <c r="J391" s="5" t="s">
        <v>5278</v>
      </c>
      <c r="K391" s="5" t="s">
        <v>7033</v>
      </c>
      <c r="L391" s="5" t="s">
        <v>5509</v>
      </c>
      <c r="M391" s="5" t="s">
        <v>5511</v>
      </c>
      <c r="N391" s="90">
        <v>1</v>
      </c>
      <c r="O391" s="5" t="s">
        <v>5278</v>
      </c>
      <c r="P391" s="90">
        <v>0</v>
      </c>
      <c r="Q391" s="5" t="s">
        <v>5278</v>
      </c>
      <c r="R391" s="5" t="s">
        <v>5278</v>
      </c>
      <c r="S391" s="5" t="s">
        <v>6038</v>
      </c>
      <c r="T391" s="5" t="s">
        <v>5278</v>
      </c>
      <c r="U391" s="5" t="s">
        <v>5278</v>
      </c>
      <c r="V391" s="5" t="s">
        <v>5278</v>
      </c>
      <c r="W391" s="5" t="s">
        <v>5278</v>
      </c>
      <c r="X391" s="5" t="s">
        <v>5278</v>
      </c>
      <c r="Y391" s="5" t="s">
        <v>5278</v>
      </c>
      <c r="Z391" s="5" t="s">
        <v>5278</v>
      </c>
      <c r="AA391" s="5" t="s">
        <v>5273</v>
      </c>
      <c r="AB391" s="5" t="s">
        <v>5273</v>
      </c>
      <c r="AC391" s="5" t="s">
        <v>5273</v>
      </c>
      <c r="AD391" s="5" t="s">
        <v>5273</v>
      </c>
      <c r="AE391" s="5" t="s">
        <v>5273</v>
      </c>
      <c r="AF391" s="5" t="s">
        <v>5278</v>
      </c>
      <c r="AG391" s="5" t="s">
        <v>5278</v>
      </c>
      <c r="AH391" s="5" t="s">
        <v>5278</v>
      </c>
      <c r="AI391" s="5" t="s">
        <v>5278</v>
      </c>
      <c r="AJ391" s="5" t="s">
        <v>5278</v>
      </c>
      <c r="AK391" s="5" t="s">
        <v>5804</v>
      </c>
    </row>
    <row r="392" spans="1:37">
      <c r="A392" s="5" t="s">
        <v>6578</v>
      </c>
      <c r="B392" s="5" t="s">
        <v>5445</v>
      </c>
      <c r="C392" s="5" t="s">
        <v>5278</v>
      </c>
      <c r="D392" s="5" t="s">
        <v>5278</v>
      </c>
      <c r="E392" s="5" t="s">
        <v>5278</v>
      </c>
      <c r="F392" s="5" t="s">
        <v>5278</v>
      </c>
      <c r="G392" s="5" t="s">
        <v>5278</v>
      </c>
      <c r="H392" s="5" t="s">
        <v>5278</v>
      </c>
      <c r="I392" s="5" t="s">
        <v>5278</v>
      </c>
      <c r="J392" s="5" t="s">
        <v>5278</v>
      </c>
      <c r="K392" s="5" t="s">
        <v>7034</v>
      </c>
      <c r="L392" s="5" t="s">
        <v>1019</v>
      </c>
      <c r="M392" s="5" t="s">
        <v>5446</v>
      </c>
      <c r="N392" s="90">
        <v>1</v>
      </c>
      <c r="O392" s="5" t="s">
        <v>5278</v>
      </c>
      <c r="P392" s="90">
        <v>0</v>
      </c>
      <c r="Q392" s="5" t="s">
        <v>5278</v>
      </c>
      <c r="R392" s="5" t="s">
        <v>5278</v>
      </c>
      <c r="S392" s="5" t="s">
        <v>6038</v>
      </c>
      <c r="T392" s="5" t="s">
        <v>5278</v>
      </c>
      <c r="U392" s="5" t="s">
        <v>5278</v>
      </c>
      <c r="V392" s="5" t="s">
        <v>5278</v>
      </c>
      <c r="W392" s="5" t="s">
        <v>5278</v>
      </c>
      <c r="X392" s="5" t="s">
        <v>5278</v>
      </c>
      <c r="Y392" s="5" t="s">
        <v>5278</v>
      </c>
      <c r="Z392" s="5" t="s">
        <v>5278</v>
      </c>
      <c r="AA392" s="5" t="s">
        <v>5273</v>
      </c>
      <c r="AB392" s="5" t="s">
        <v>5273</v>
      </c>
      <c r="AC392" s="5" t="s">
        <v>5273</v>
      </c>
      <c r="AD392" s="5" t="s">
        <v>5273</v>
      </c>
      <c r="AE392" s="5" t="s">
        <v>5273</v>
      </c>
      <c r="AF392" s="5" t="s">
        <v>5278</v>
      </c>
      <c r="AG392" s="5" t="s">
        <v>5278</v>
      </c>
      <c r="AH392" s="5" t="s">
        <v>5278</v>
      </c>
      <c r="AI392" s="5" t="s">
        <v>5278</v>
      </c>
      <c r="AJ392" s="5" t="s">
        <v>5278</v>
      </c>
      <c r="AK392" s="5" t="s">
        <v>5804</v>
      </c>
    </row>
    <row r="393" spans="1:37">
      <c r="A393" s="5" t="s">
        <v>6570</v>
      </c>
      <c r="B393" s="5" t="s">
        <v>5445</v>
      </c>
      <c r="C393" s="5" t="s">
        <v>5278</v>
      </c>
      <c r="D393" s="5" t="s">
        <v>5278</v>
      </c>
      <c r="E393" s="5" t="s">
        <v>5278</v>
      </c>
      <c r="F393" s="5" t="s">
        <v>5278</v>
      </c>
      <c r="G393" s="5" t="s">
        <v>5278</v>
      </c>
      <c r="H393" s="5" t="s">
        <v>5278</v>
      </c>
      <c r="I393" s="5" t="s">
        <v>5278</v>
      </c>
      <c r="J393" s="5" t="s">
        <v>5278</v>
      </c>
      <c r="K393" s="5" t="s">
        <v>7035</v>
      </c>
      <c r="L393" s="5" t="s">
        <v>5819</v>
      </c>
      <c r="M393" s="5" t="s">
        <v>5464</v>
      </c>
      <c r="N393" s="90">
        <v>1</v>
      </c>
      <c r="O393" s="5" t="s">
        <v>5278</v>
      </c>
      <c r="P393" s="90">
        <v>0</v>
      </c>
      <c r="Q393" s="5" t="s">
        <v>5278</v>
      </c>
      <c r="R393" s="5" t="s">
        <v>5278</v>
      </c>
      <c r="S393" s="5" t="s">
        <v>6038</v>
      </c>
      <c r="T393" s="5" t="s">
        <v>5278</v>
      </c>
      <c r="U393" s="5" t="s">
        <v>5278</v>
      </c>
      <c r="V393" s="5" t="s">
        <v>5278</v>
      </c>
      <c r="W393" s="5" t="s">
        <v>5278</v>
      </c>
      <c r="X393" s="5" t="s">
        <v>5278</v>
      </c>
      <c r="Y393" s="5" t="s">
        <v>5278</v>
      </c>
      <c r="Z393" s="5" t="s">
        <v>5278</v>
      </c>
      <c r="AA393" s="5" t="s">
        <v>5273</v>
      </c>
      <c r="AB393" s="5" t="s">
        <v>5273</v>
      </c>
      <c r="AC393" s="5" t="s">
        <v>5273</v>
      </c>
      <c r="AD393" s="5" t="s">
        <v>5273</v>
      </c>
      <c r="AE393" s="5" t="s">
        <v>5273</v>
      </c>
      <c r="AF393" s="5" t="s">
        <v>5278</v>
      </c>
      <c r="AG393" s="5" t="s">
        <v>5278</v>
      </c>
      <c r="AH393" s="5" t="s">
        <v>5278</v>
      </c>
      <c r="AI393" s="5" t="s">
        <v>5278</v>
      </c>
      <c r="AJ393" s="5" t="s">
        <v>5278</v>
      </c>
      <c r="AK393" s="5" t="s">
        <v>5804</v>
      </c>
    </row>
    <row r="394" spans="1:37">
      <c r="A394" s="5" t="s">
        <v>6585</v>
      </c>
      <c r="B394" s="5" t="s">
        <v>5445</v>
      </c>
      <c r="C394" s="5" t="s">
        <v>5278</v>
      </c>
      <c r="D394" s="5" t="s">
        <v>5278</v>
      </c>
      <c r="E394" s="5" t="s">
        <v>5278</v>
      </c>
      <c r="F394" s="5" t="s">
        <v>5278</v>
      </c>
      <c r="G394" s="5" t="s">
        <v>5278</v>
      </c>
      <c r="H394" s="5" t="s">
        <v>5278</v>
      </c>
      <c r="I394" s="5" t="s">
        <v>5278</v>
      </c>
      <c r="J394" s="5" t="s">
        <v>5278</v>
      </c>
      <c r="K394" s="5" t="s">
        <v>7036</v>
      </c>
      <c r="L394" s="5" t="s">
        <v>5825</v>
      </c>
      <c r="M394" s="5" t="s">
        <v>5447</v>
      </c>
      <c r="N394" s="90">
        <v>1</v>
      </c>
      <c r="O394" s="5" t="s">
        <v>5278</v>
      </c>
      <c r="P394" s="90">
        <v>0</v>
      </c>
      <c r="Q394" s="5" t="s">
        <v>5278</v>
      </c>
      <c r="R394" s="5" t="s">
        <v>5278</v>
      </c>
      <c r="S394" s="5" t="s">
        <v>6038</v>
      </c>
      <c r="T394" s="5" t="s">
        <v>5278</v>
      </c>
      <c r="U394" s="5" t="s">
        <v>5278</v>
      </c>
      <c r="V394" s="5" t="s">
        <v>5278</v>
      </c>
      <c r="W394" s="5" t="s">
        <v>5278</v>
      </c>
      <c r="X394" s="5" t="s">
        <v>5278</v>
      </c>
      <c r="Y394" s="5" t="s">
        <v>5278</v>
      </c>
      <c r="Z394" s="5" t="s">
        <v>5278</v>
      </c>
      <c r="AA394" s="5" t="s">
        <v>5273</v>
      </c>
      <c r="AB394" s="5" t="s">
        <v>5273</v>
      </c>
      <c r="AC394" s="5" t="s">
        <v>5273</v>
      </c>
      <c r="AD394" s="5" t="s">
        <v>5273</v>
      </c>
      <c r="AE394" s="5" t="s">
        <v>5273</v>
      </c>
      <c r="AF394" s="5" t="s">
        <v>5278</v>
      </c>
      <c r="AG394" s="5" t="s">
        <v>5278</v>
      </c>
      <c r="AH394" s="5" t="s">
        <v>5278</v>
      </c>
      <c r="AI394" s="5" t="s">
        <v>5278</v>
      </c>
      <c r="AJ394" s="5" t="s">
        <v>5278</v>
      </c>
      <c r="AK394" s="5" t="s">
        <v>5804</v>
      </c>
    </row>
    <row r="395" spans="1:37">
      <c r="A395" s="5" t="s">
        <v>6586</v>
      </c>
      <c r="B395" s="5" t="s">
        <v>5445</v>
      </c>
      <c r="C395" s="5" t="s">
        <v>5278</v>
      </c>
      <c r="D395" s="5" t="s">
        <v>5278</v>
      </c>
      <c r="E395" s="5" t="s">
        <v>5278</v>
      </c>
      <c r="F395" s="5" t="s">
        <v>5278</v>
      </c>
      <c r="G395" s="5" t="s">
        <v>5278</v>
      </c>
      <c r="H395" s="5" t="s">
        <v>5278</v>
      </c>
      <c r="I395" s="5" t="s">
        <v>5278</v>
      </c>
      <c r="J395" s="5" t="s">
        <v>5278</v>
      </c>
      <c r="K395" s="5" t="s">
        <v>7037</v>
      </c>
      <c r="L395" s="5" t="s">
        <v>5825</v>
      </c>
      <c r="M395" s="5" t="s">
        <v>5447</v>
      </c>
      <c r="N395" s="90">
        <v>1</v>
      </c>
      <c r="O395" s="5" t="s">
        <v>5278</v>
      </c>
      <c r="P395" s="90">
        <v>0</v>
      </c>
      <c r="Q395" s="5" t="s">
        <v>5278</v>
      </c>
      <c r="R395" s="5" t="s">
        <v>5278</v>
      </c>
      <c r="S395" s="5" t="s">
        <v>6038</v>
      </c>
      <c r="T395" s="5" t="s">
        <v>5278</v>
      </c>
      <c r="U395" s="5" t="s">
        <v>5278</v>
      </c>
      <c r="V395" s="5" t="s">
        <v>5278</v>
      </c>
      <c r="W395" s="5" t="s">
        <v>5278</v>
      </c>
      <c r="X395" s="5" t="s">
        <v>5278</v>
      </c>
      <c r="Y395" s="5" t="s">
        <v>5278</v>
      </c>
      <c r="Z395" s="5" t="s">
        <v>5278</v>
      </c>
      <c r="AA395" s="5" t="s">
        <v>5273</v>
      </c>
      <c r="AB395" s="5" t="s">
        <v>5273</v>
      </c>
      <c r="AC395" s="5" t="s">
        <v>5273</v>
      </c>
      <c r="AD395" s="5" t="s">
        <v>5273</v>
      </c>
      <c r="AE395" s="5" t="s">
        <v>5273</v>
      </c>
      <c r="AF395" s="5" t="s">
        <v>5278</v>
      </c>
      <c r="AG395" s="5" t="s">
        <v>5278</v>
      </c>
      <c r="AH395" s="5" t="s">
        <v>5278</v>
      </c>
      <c r="AI395" s="5" t="s">
        <v>5278</v>
      </c>
      <c r="AJ395" s="5" t="s">
        <v>5278</v>
      </c>
      <c r="AK395" s="5" t="s">
        <v>5804</v>
      </c>
    </row>
    <row r="396" spans="1:37">
      <c r="A396" s="5" t="s">
        <v>6489</v>
      </c>
      <c r="B396" s="5" t="s">
        <v>5476</v>
      </c>
      <c r="C396" s="5" t="s">
        <v>5278</v>
      </c>
      <c r="D396" s="5" t="s">
        <v>5278</v>
      </c>
      <c r="E396" s="5" t="s">
        <v>5278</v>
      </c>
      <c r="F396" s="5" t="s">
        <v>5278</v>
      </c>
      <c r="G396" s="5" t="s">
        <v>5278</v>
      </c>
      <c r="H396" s="5" t="s">
        <v>5278</v>
      </c>
      <c r="I396" s="5" t="s">
        <v>5278</v>
      </c>
      <c r="J396" s="5" t="s">
        <v>5278</v>
      </c>
      <c r="K396" s="5" t="s">
        <v>7038</v>
      </c>
      <c r="L396" s="5" t="s">
        <v>5509</v>
      </c>
      <c r="M396" s="5" t="s">
        <v>5477</v>
      </c>
      <c r="N396" s="90">
        <v>1</v>
      </c>
      <c r="O396" s="5" t="s">
        <v>5278</v>
      </c>
      <c r="P396" s="90">
        <v>0</v>
      </c>
      <c r="Q396" s="5" t="s">
        <v>5278</v>
      </c>
      <c r="R396" s="5" t="s">
        <v>5278</v>
      </c>
      <c r="S396" s="5" t="s">
        <v>6038</v>
      </c>
      <c r="T396" s="5" t="s">
        <v>5278</v>
      </c>
      <c r="U396" s="5" t="s">
        <v>5278</v>
      </c>
      <c r="V396" s="5" t="s">
        <v>5278</v>
      </c>
      <c r="W396" s="5" t="s">
        <v>5278</v>
      </c>
      <c r="X396" s="5" t="s">
        <v>5278</v>
      </c>
      <c r="Y396" s="5" t="s">
        <v>5278</v>
      </c>
      <c r="Z396" s="5" t="s">
        <v>5278</v>
      </c>
      <c r="AA396" s="5" t="s">
        <v>5273</v>
      </c>
      <c r="AB396" s="5" t="s">
        <v>5273</v>
      </c>
      <c r="AC396" s="5" t="s">
        <v>5273</v>
      </c>
      <c r="AD396" s="5" t="s">
        <v>5273</v>
      </c>
      <c r="AE396" s="5" t="s">
        <v>5273</v>
      </c>
      <c r="AF396" s="5" t="s">
        <v>5278</v>
      </c>
      <c r="AG396" s="5" t="s">
        <v>5278</v>
      </c>
      <c r="AH396" s="5" t="s">
        <v>5278</v>
      </c>
      <c r="AI396" s="5" t="s">
        <v>5278</v>
      </c>
      <c r="AJ396" s="5" t="s">
        <v>5278</v>
      </c>
      <c r="AK396" s="5" t="s">
        <v>10</v>
      </c>
    </row>
    <row r="397" spans="1:37">
      <c r="A397" s="5" t="s">
        <v>7404</v>
      </c>
      <c r="B397" s="5" t="s">
        <v>5445</v>
      </c>
      <c r="C397" s="5" t="s">
        <v>5278</v>
      </c>
      <c r="D397" s="5" t="s">
        <v>5278</v>
      </c>
      <c r="E397" s="5" t="s">
        <v>5278</v>
      </c>
      <c r="F397" s="5" t="s">
        <v>5278</v>
      </c>
      <c r="G397" s="5" t="s">
        <v>5278</v>
      </c>
      <c r="H397" s="5" t="s">
        <v>5278</v>
      </c>
      <c r="I397" s="5" t="s">
        <v>5278</v>
      </c>
      <c r="J397" s="5" t="s">
        <v>5278</v>
      </c>
      <c r="K397" s="5" t="s">
        <v>7532</v>
      </c>
      <c r="L397" s="5" t="s">
        <v>5818</v>
      </c>
      <c r="M397" s="5" t="s">
        <v>5560</v>
      </c>
      <c r="N397" s="90">
        <v>1</v>
      </c>
      <c r="O397" s="5" t="s">
        <v>5278</v>
      </c>
      <c r="P397" s="90">
        <v>0</v>
      </c>
      <c r="Q397" s="5" t="s">
        <v>5278</v>
      </c>
      <c r="R397" s="5" t="s">
        <v>5278</v>
      </c>
      <c r="S397" s="5" t="s">
        <v>6038</v>
      </c>
      <c r="T397" s="5" t="s">
        <v>5278</v>
      </c>
      <c r="U397" s="5" t="s">
        <v>5278</v>
      </c>
      <c r="V397" s="5" t="s">
        <v>5278</v>
      </c>
      <c r="W397" s="5" t="s">
        <v>5278</v>
      </c>
      <c r="X397" s="5" t="s">
        <v>5278</v>
      </c>
      <c r="Y397" s="5" t="s">
        <v>5278</v>
      </c>
      <c r="Z397" s="5" t="s">
        <v>5278</v>
      </c>
      <c r="AA397" s="5" t="s">
        <v>5273</v>
      </c>
      <c r="AB397" s="5" t="s">
        <v>5273</v>
      </c>
      <c r="AC397" s="5" t="s">
        <v>5273</v>
      </c>
      <c r="AD397" s="5" t="s">
        <v>5273</v>
      </c>
      <c r="AE397" s="5" t="s">
        <v>5273</v>
      </c>
      <c r="AF397" s="5" t="s">
        <v>5278</v>
      </c>
      <c r="AG397" s="5" t="s">
        <v>5278</v>
      </c>
      <c r="AH397" s="5" t="s">
        <v>5278</v>
      </c>
      <c r="AI397" s="5" t="s">
        <v>5278</v>
      </c>
      <c r="AJ397" s="5" t="s">
        <v>5278</v>
      </c>
      <c r="AK397" s="5" t="s">
        <v>5804</v>
      </c>
    </row>
    <row r="398" spans="1:37">
      <c r="A398" s="5" t="s">
        <v>6411</v>
      </c>
      <c r="B398" s="5" t="s">
        <v>5444</v>
      </c>
      <c r="C398" s="5" t="s">
        <v>5278</v>
      </c>
      <c r="D398" s="5" t="s">
        <v>5278</v>
      </c>
      <c r="E398" s="5" t="s">
        <v>5278</v>
      </c>
      <c r="F398" s="5" t="s">
        <v>5278</v>
      </c>
      <c r="G398" s="5" t="s">
        <v>5278</v>
      </c>
      <c r="H398" s="5" t="s">
        <v>5278</v>
      </c>
      <c r="I398" s="5" t="s">
        <v>5278</v>
      </c>
      <c r="J398" s="5" t="s">
        <v>5278</v>
      </c>
      <c r="K398" s="5" t="s">
        <v>7039</v>
      </c>
      <c r="L398" s="5" t="s">
        <v>5470</v>
      </c>
      <c r="M398" s="5" t="s">
        <v>5473</v>
      </c>
      <c r="N398" s="90">
        <v>1</v>
      </c>
      <c r="O398" s="5" t="s">
        <v>5278</v>
      </c>
      <c r="P398" s="90">
        <v>0</v>
      </c>
      <c r="Q398" s="5" t="s">
        <v>5278</v>
      </c>
      <c r="R398" s="5" t="s">
        <v>5278</v>
      </c>
      <c r="S398" s="5" t="s">
        <v>6038</v>
      </c>
      <c r="T398" s="5" t="s">
        <v>5278</v>
      </c>
      <c r="U398" s="5" t="s">
        <v>5278</v>
      </c>
      <c r="V398" s="5" t="s">
        <v>5278</v>
      </c>
      <c r="W398" s="5" t="s">
        <v>5278</v>
      </c>
      <c r="X398" s="5" t="s">
        <v>5278</v>
      </c>
      <c r="Y398" s="5" t="s">
        <v>5278</v>
      </c>
      <c r="Z398" s="5" t="s">
        <v>5278</v>
      </c>
      <c r="AA398" s="5" t="s">
        <v>5273</v>
      </c>
      <c r="AB398" s="5" t="s">
        <v>5273</v>
      </c>
      <c r="AC398" s="5" t="s">
        <v>5273</v>
      </c>
      <c r="AD398" s="5" t="s">
        <v>5273</v>
      </c>
      <c r="AE398" s="5" t="s">
        <v>5273</v>
      </c>
      <c r="AF398" s="5" t="s">
        <v>5278</v>
      </c>
      <c r="AG398" s="5" t="s">
        <v>5278</v>
      </c>
      <c r="AH398" s="5" t="s">
        <v>5278</v>
      </c>
      <c r="AI398" s="5" t="s">
        <v>5278</v>
      </c>
      <c r="AJ398" s="5" t="s">
        <v>5278</v>
      </c>
      <c r="AK398" s="5" t="s">
        <v>6410</v>
      </c>
    </row>
    <row r="399" spans="1:37">
      <c r="A399" s="5" t="s">
        <v>6706</v>
      </c>
      <c r="B399" s="5" t="s">
        <v>7837</v>
      </c>
      <c r="C399" s="5" t="s">
        <v>5278</v>
      </c>
      <c r="D399" s="5" t="s">
        <v>5278</v>
      </c>
      <c r="E399" s="5" t="s">
        <v>5278</v>
      </c>
      <c r="F399" s="5" t="s">
        <v>5278</v>
      </c>
      <c r="G399" s="5" t="s">
        <v>5278</v>
      </c>
      <c r="H399" s="5" t="s">
        <v>5278</v>
      </c>
      <c r="I399" s="5" t="s">
        <v>5278</v>
      </c>
      <c r="J399" s="5" t="s">
        <v>5278</v>
      </c>
      <c r="K399" s="5" t="s">
        <v>7040</v>
      </c>
      <c r="L399" s="5" t="s">
        <v>1019</v>
      </c>
      <c r="M399" s="5" t="s">
        <v>5582</v>
      </c>
      <c r="N399" s="90">
        <v>1</v>
      </c>
      <c r="O399" s="5" t="s">
        <v>5278</v>
      </c>
      <c r="P399" s="90">
        <v>0</v>
      </c>
      <c r="Q399" s="5" t="s">
        <v>5278</v>
      </c>
      <c r="R399" s="5" t="s">
        <v>5278</v>
      </c>
      <c r="S399" s="5" t="s">
        <v>6038</v>
      </c>
      <c r="T399" s="5" t="s">
        <v>5278</v>
      </c>
      <c r="U399" s="5" t="s">
        <v>5278</v>
      </c>
      <c r="V399" s="5" t="s">
        <v>5278</v>
      </c>
      <c r="W399" s="5" t="s">
        <v>5278</v>
      </c>
      <c r="X399" s="5" t="s">
        <v>5278</v>
      </c>
      <c r="Y399" s="5" t="s">
        <v>5278</v>
      </c>
      <c r="Z399" s="5" t="s">
        <v>5278</v>
      </c>
      <c r="AA399" s="5" t="s">
        <v>5273</v>
      </c>
      <c r="AB399" s="5" t="s">
        <v>5273</v>
      </c>
      <c r="AC399" s="5" t="s">
        <v>5273</v>
      </c>
      <c r="AD399" s="5" t="s">
        <v>5273</v>
      </c>
      <c r="AE399" s="5" t="s">
        <v>5273</v>
      </c>
      <c r="AF399" s="5" t="s">
        <v>5278</v>
      </c>
      <c r="AG399" s="5" t="s">
        <v>5278</v>
      </c>
      <c r="AH399" s="5" t="s">
        <v>5278</v>
      </c>
      <c r="AI399" s="5" t="s">
        <v>5278</v>
      </c>
      <c r="AJ399" s="5" t="s">
        <v>5278</v>
      </c>
      <c r="AK399" s="5" t="s">
        <v>6705</v>
      </c>
    </row>
    <row r="400" spans="1:37">
      <c r="A400" s="5" t="s">
        <v>6460</v>
      </c>
      <c r="B400" s="5" t="s">
        <v>5444</v>
      </c>
      <c r="C400" s="5" t="s">
        <v>5278</v>
      </c>
      <c r="D400" s="5" t="s">
        <v>5278</v>
      </c>
      <c r="E400" s="5" t="s">
        <v>5278</v>
      </c>
      <c r="F400" s="5" t="s">
        <v>5278</v>
      </c>
      <c r="G400" s="5" t="s">
        <v>5278</v>
      </c>
      <c r="H400" s="5" t="s">
        <v>5278</v>
      </c>
      <c r="I400" s="5" t="s">
        <v>5278</v>
      </c>
      <c r="J400" s="5" t="s">
        <v>5278</v>
      </c>
      <c r="K400" s="5" t="s">
        <v>7041</v>
      </c>
      <c r="L400" s="5" t="s">
        <v>5509</v>
      </c>
      <c r="M400" s="5" t="s">
        <v>5510</v>
      </c>
      <c r="N400" s="90">
        <v>1</v>
      </c>
      <c r="O400" s="5" t="s">
        <v>5278</v>
      </c>
      <c r="P400" s="90">
        <v>0</v>
      </c>
      <c r="Q400" s="5" t="s">
        <v>5278</v>
      </c>
      <c r="R400" s="5" t="s">
        <v>5278</v>
      </c>
      <c r="S400" s="5" t="s">
        <v>6038</v>
      </c>
      <c r="T400" s="5" t="s">
        <v>5278</v>
      </c>
      <c r="U400" s="5" t="s">
        <v>5278</v>
      </c>
      <c r="V400" s="5" t="s">
        <v>5278</v>
      </c>
      <c r="W400" s="5" t="s">
        <v>5278</v>
      </c>
      <c r="X400" s="5" t="s">
        <v>5278</v>
      </c>
      <c r="Y400" s="5" t="s">
        <v>5278</v>
      </c>
      <c r="Z400" s="5" t="s">
        <v>5278</v>
      </c>
      <c r="AA400" s="5" t="s">
        <v>5273</v>
      </c>
      <c r="AB400" s="5" t="s">
        <v>5273</v>
      </c>
      <c r="AC400" s="5" t="s">
        <v>5273</v>
      </c>
      <c r="AD400" s="5" t="s">
        <v>5273</v>
      </c>
      <c r="AE400" s="5" t="s">
        <v>5273</v>
      </c>
      <c r="AF400" s="5" t="s">
        <v>5278</v>
      </c>
      <c r="AG400" s="5" t="s">
        <v>5278</v>
      </c>
      <c r="AH400" s="5" t="s">
        <v>5278</v>
      </c>
      <c r="AI400" s="5" t="s">
        <v>5278</v>
      </c>
      <c r="AJ400" s="5" t="s">
        <v>5278</v>
      </c>
      <c r="AK400" s="5" t="s">
        <v>5801</v>
      </c>
    </row>
    <row r="401" spans="1:37">
      <c r="A401" s="5" t="s">
        <v>6461</v>
      </c>
      <c r="B401" s="5" t="s">
        <v>5444</v>
      </c>
      <c r="C401" s="5" t="s">
        <v>5278</v>
      </c>
      <c r="D401" s="5" t="s">
        <v>5278</v>
      </c>
      <c r="E401" s="5" t="s">
        <v>5278</v>
      </c>
      <c r="F401" s="5" t="s">
        <v>5278</v>
      </c>
      <c r="G401" s="5" t="s">
        <v>5278</v>
      </c>
      <c r="H401" s="5" t="s">
        <v>5278</v>
      </c>
      <c r="I401" s="5" t="s">
        <v>5278</v>
      </c>
      <c r="J401" s="5" t="s">
        <v>5278</v>
      </c>
      <c r="K401" s="5" t="s">
        <v>7042</v>
      </c>
      <c r="L401" s="5" t="s">
        <v>5509</v>
      </c>
      <c r="M401" s="5" t="s">
        <v>5510</v>
      </c>
      <c r="N401" s="90">
        <v>1</v>
      </c>
      <c r="O401" s="5" t="s">
        <v>5278</v>
      </c>
      <c r="P401" s="90">
        <v>0</v>
      </c>
      <c r="Q401" s="5" t="s">
        <v>5278</v>
      </c>
      <c r="R401" s="5" t="s">
        <v>5278</v>
      </c>
      <c r="S401" s="5" t="s">
        <v>6038</v>
      </c>
      <c r="T401" s="5" t="s">
        <v>5278</v>
      </c>
      <c r="U401" s="5" t="s">
        <v>5278</v>
      </c>
      <c r="V401" s="5" t="s">
        <v>5278</v>
      </c>
      <c r="W401" s="5" t="s">
        <v>5278</v>
      </c>
      <c r="X401" s="5" t="s">
        <v>5278</v>
      </c>
      <c r="Y401" s="5" t="s">
        <v>5278</v>
      </c>
      <c r="Z401" s="5" t="s">
        <v>5278</v>
      </c>
      <c r="AA401" s="5" t="s">
        <v>5273</v>
      </c>
      <c r="AB401" s="5" t="s">
        <v>5273</v>
      </c>
      <c r="AC401" s="5" t="s">
        <v>5273</v>
      </c>
      <c r="AD401" s="5" t="s">
        <v>5273</v>
      </c>
      <c r="AE401" s="5" t="s">
        <v>5273</v>
      </c>
      <c r="AF401" s="5" t="s">
        <v>5278</v>
      </c>
      <c r="AG401" s="5" t="s">
        <v>5278</v>
      </c>
      <c r="AH401" s="5" t="s">
        <v>5278</v>
      </c>
      <c r="AI401" s="5" t="s">
        <v>5278</v>
      </c>
      <c r="AJ401" s="5" t="s">
        <v>5278</v>
      </c>
      <c r="AK401" s="5" t="s">
        <v>5801</v>
      </c>
    </row>
    <row r="402" spans="1:37">
      <c r="A402" s="5" t="s">
        <v>6468</v>
      </c>
      <c r="B402" s="5" t="s">
        <v>5444</v>
      </c>
      <c r="C402" s="5" t="s">
        <v>5278</v>
      </c>
      <c r="D402" s="5" t="s">
        <v>5278</v>
      </c>
      <c r="E402" s="5" t="s">
        <v>5278</v>
      </c>
      <c r="F402" s="5" t="s">
        <v>5278</v>
      </c>
      <c r="G402" s="5" t="s">
        <v>5278</v>
      </c>
      <c r="H402" s="5" t="s">
        <v>5278</v>
      </c>
      <c r="I402" s="5" t="s">
        <v>5278</v>
      </c>
      <c r="J402" s="5" t="s">
        <v>5278</v>
      </c>
      <c r="K402" s="5" t="s">
        <v>7043</v>
      </c>
      <c r="L402" s="5" t="s">
        <v>5509</v>
      </c>
      <c r="M402" s="5" t="s">
        <v>5510</v>
      </c>
      <c r="N402" s="90">
        <v>1</v>
      </c>
      <c r="O402" s="5" t="s">
        <v>5278</v>
      </c>
      <c r="P402" s="90">
        <v>0</v>
      </c>
      <c r="Q402" s="5" t="s">
        <v>5278</v>
      </c>
      <c r="R402" s="5" t="s">
        <v>5278</v>
      </c>
      <c r="S402" s="5" t="s">
        <v>6038</v>
      </c>
      <c r="T402" s="5" t="s">
        <v>5278</v>
      </c>
      <c r="U402" s="5" t="s">
        <v>5278</v>
      </c>
      <c r="V402" s="5" t="s">
        <v>5278</v>
      </c>
      <c r="W402" s="5" t="s">
        <v>5278</v>
      </c>
      <c r="X402" s="5" t="s">
        <v>5278</v>
      </c>
      <c r="Y402" s="5" t="s">
        <v>5278</v>
      </c>
      <c r="Z402" s="5" t="s">
        <v>5278</v>
      </c>
      <c r="AA402" s="5" t="s">
        <v>5273</v>
      </c>
      <c r="AB402" s="5" t="s">
        <v>5273</v>
      </c>
      <c r="AC402" s="5" t="s">
        <v>5273</v>
      </c>
      <c r="AD402" s="5" t="s">
        <v>5273</v>
      </c>
      <c r="AE402" s="5" t="s">
        <v>5273</v>
      </c>
      <c r="AF402" s="5" t="s">
        <v>5278</v>
      </c>
      <c r="AG402" s="5" t="s">
        <v>5278</v>
      </c>
      <c r="AH402" s="5" t="s">
        <v>5278</v>
      </c>
      <c r="AI402" s="5" t="s">
        <v>5278</v>
      </c>
      <c r="AJ402" s="5" t="s">
        <v>5278</v>
      </c>
      <c r="AK402" s="5" t="s">
        <v>5801</v>
      </c>
    </row>
    <row r="403" spans="1:37">
      <c r="A403" s="5" t="s">
        <v>6554</v>
      </c>
      <c r="B403" s="5" t="s">
        <v>5444</v>
      </c>
      <c r="C403" s="5" t="s">
        <v>5278</v>
      </c>
      <c r="D403" s="5" t="s">
        <v>5278</v>
      </c>
      <c r="E403" s="5" t="s">
        <v>5278</v>
      </c>
      <c r="F403" s="5" t="s">
        <v>5278</v>
      </c>
      <c r="G403" s="5" t="s">
        <v>5278</v>
      </c>
      <c r="H403" s="5" t="s">
        <v>5278</v>
      </c>
      <c r="I403" s="5" t="s">
        <v>5278</v>
      </c>
      <c r="J403" s="5" t="s">
        <v>5278</v>
      </c>
      <c r="K403" s="5" t="s">
        <v>7044</v>
      </c>
      <c r="L403" s="5" t="s">
        <v>5830</v>
      </c>
      <c r="M403" s="5" t="s">
        <v>5487</v>
      </c>
      <c r="N403" s="90">
        <v>1</v>
      </c>
      <c r="O403" s="5" t="s">
        <v>5278</v>
      </c>
      <c r="P403" s="90">
        <v>0</v>
      </c>
      <c r="Q403" s="5" t="s">
        <v>5278</v>
      </c>
      <c r="R403" s="5" t="s">
        <v>5278</v>
      </c>
      <c r="S403" s="5" t="s">
        <v>6038</v>
      </c>
      <c r="T403" s="5" t="s">
        <v>5278</v>
      </c>
      <c r="U403" s="5" t="s">
        <v>5278</v>
      </c>
      <c r="V403" s="5" t="s">
        <v>5278</v>
      </c>
      <c r="W403" s="5" t="s">
        <v>5278</v>
      </c>
      <c r="X403" s="5" t="s">
        <v>5278</v>
      </c>
      <c r="Y403" s="5" t="s">
        <v>5278</v>
      </c>
      <c r="Z403" s="5" t="s">
        <v>5278</v>
      </c>
      <c r="AA403" s="5" t="s">
        <v>5273</v>
      </c>
      <c r="AB403" s="5" t="s">
        <v>5273</v>
      </c>
      <c r="AC403" s="5" t="s">
        <v>5273</v>
      </c>
      <c r="AD403" s="5" t="s">
        <v>5273</v>
      </c>
      <c r="AE403" s="5" t="s">
        <v>5273</v>
      </c>
      <c r="AF403" s="5" t="s">
        <v>5278</v>
      </c>
      <c r="AG403" s="5" t="s">
        <v>5278</v>
      </c>
      <c r="AH403" s="5" t="s">
        <v>5278</v>
      </c>
      <c r="AI403" s="5" t="s">
        <v>5278</v>
      </c>
      <c r="AJ403" s="5" t="s">
        <v>5278</v>
      </c>
      <c r="AK403" s="5" t="s">
        <v>5801</v>
      </c>
    </row>
    <row r="404" spans="1:37">
      <c r="A404" s="5" t="s">
        <v>6553</v>
      </c>
      <c r="B404" s="5" t="s">
        <v>5444</v>
      </c>
      <c r="C404" s="5" t="s">
        <v>5278</v>
      </c>
      <c r="D404" s="5" t="s">
        <v>5278</v>
      </c>
      <c r="E404" s="5" t="s">
        <v>5278</v>
      </c>
      <c r="F404" s="5" t="s">
        <v>5278</v>
      </c>
      <c r="G404" s="5" t="s">
        <v>5278</v>
      </c>
      <c r="H404" s="5" t="s">
        <v>5278</v>
      </c>
      <c r="I404" s="5" t="s">
        <v>5278</v>
      </c>
      <c r="J404" s="5" t="s">
        <v>5278</v>
      </c>
      <c r="K404" s="5" t="s">
        <v>7045</v>
      </c>
      <c r="L404" s="5" t="s">
        <v>5830</v>
      </c>
      <c r="M404" s="5" t="s">
        <v>5487</v>
      </c>
      <c r="N404" s="90">
        <v>1</v>
      </c>
      <c r="O404" s="5" t="s">
        <v>5278</v>
      </c>
      <c r="P404" s="90">
        <v>0</v>
      </c>
      <c r="Q404" s="5" t="s">
        <v>5278</v>
      </c>
      <c r="R404" s="5" t="s">
        <v>5278</v>
      </c>
      <c r="S404" s="5" t="s">
        <v>6038</v>
      </c>
      <c r="T404" s="5" t="s">
        <v>5278</v>
      </c>
      <c r="U404" s="5" t="s">
        <v>5278</v>
      </c>
      <c r="V404" s="5" t="s">
        <v>5278</v>
      </c>
      <c r="W404" s="5" t="s">
        <v>5278</v>
      </c>
      <c r="X404" s="5" t="s">
        <v>5278</v>
      </c>
      <c r="Y404" s="5" t="s">
        <v>5278</v>
      </c>
      <c r="Z404" s="5" t="s">
        <v>5278</v>
      </c>
      <c r="AA404" s="5" t="s">
        <v>5273</v>
      </c>
      <c r="AB404" s="5" t="s">
        <v>5273</v>
      </c>
      <c r="AC404" s="5" t="s">
        <v>5273</v>
      </c>
      <c r="AD404" s="5" t="s">
        <v>5273</v>
      </c>
      <c r="AE404" s="5" t="s">
        <v>5273</v>
      </c>
      <c r="AF404" s="5" t="s">
        <v>5278</v>
      </c>
      <c r="AG404" s="5" t="s">
        <v>5278</v>
      </c>
      <c r="AH404" s="5" t="s">
        <v>5278</v>
      </c>
      <c r="AI404" s="5" t="s">
        <v>5278</v>
      </c>
      <c r="AJ404" s="5" t="s">
        <v>5278</v>
      </c>
      <c r="AK404" s="5" t="s">
        <v>5801</v>
      </c>
    </row>
    <row r="405" spans="1:37">
      <c r="A405" s="5" t="s">
        <v>6555</v>
      </c>
      <c r="B405" s="5" t="s">
        <v>5444</v>
      </c>
      <c r="C405" s="5" t="s">
        <v>5278</v>
      </c>
      <c r="D405" s="5" t="s">
        <v>5278</v>
      </c>
      <c r="E405" s="5" t="s">
        <v>5278</v>
      </c>
      <c r="F405" s="5" t="s">
        <v>5278</v>
      </c>
      <c r="G405" s="5" t="s">
        <v>5278</v>
      </c>
      <c r="H405" s="5" t="s">
        <v>5278</v>
      </c>
      <c r="I405" s="5" t="s">
        <v>5278</v>
      </c>
      <c r="J405" s="5" t="s">
        <v>5278</v>
      </c>
      <c r="K405" s="5" t="s">
        <v>7046</v>
      </c>
      <c r="L405" s="5" t="s">
        <v>5830</v>
      </c>
      <c r="M405" s="5" t="s">
        <v>5487</v>
      </c>
      <c r="N405" s="90">
        <v>1</v>
      </c>
      <c r="O405" s="5" t="s">
        <v>5278</v>
      </c>
      <c r="P405" s="90">
        <v>0</v>
      </c>
      <c r="Q405" s="5" t="s">
        <v>5278</v>
      </c>
      <c r="R405" s="5" t="s">
        <v>5278</v>
      </c>
      <c r="S405" s="5" t="s">
        <v>6038</v>
      </c>
      <c r="T405" s="5" t="s">
        <v>5278</v>
      </c>
      <c r="U405" s="5" t="s">
        <v>5278</v>
      </c>
      <c r="V405" s="5" t="s">
        <v>5278</v>
      </c>
      <c r="W405" s="5" t="s">
        <v>5278</v>
      </c>
      <c r="X405" s="5" t="s">
        <v>5278</v>
      </c>
      <c r="Y405" s="5" t="s">
        <v>5278</v>
      </c>
      <c r="Z405" s="5" t="s">
        <v>5278</v>
      </c>
      <c r="AA405" s="5" t="s">
        <v>5273</v>
      </c>
      <c r="AB405" s="5" t="s">
        <v>5273</v>
      </c>
      <c r="AC405" s="5" t="s">
        <v>5273</v>
      </c>
      <c r="AD405" s="5" t="s">
        <v>5273</v>
      </c>
      <c r="AE405" s="5" t="s">
        <v>5273</v>
      </c>
      <c r="AF405" s="5" t="s">
        <v>5278</v>
      </c>
      <c r="AG405" s="5" t="s">
        <v>5278</v>
      </c>
      <c r="AH405" s="5" t="s">
        <v>5278</v>
      </c>
      <c r="AI405" s="5" t="s">
        <v>5278</v>
      </c>
      <c r="AJ405" s="5" t="s">
        <v>5278</v>
      </c>
      <c r="AK405" s="5" t="s">
        <v>5801</v>
      </c>
    </row>
    <row r="406" spans="1:37">
      <c r="A406" s="5" t="s">
        <v>6569</v>
      </c>
      <c r="B406" s="5" t="s">
        <v>5444</v>
      </c>
      <c r="C406" s="5" t="s">
        <v>5278</v>
      </c>
      <c r="D406" s="5" t="s">
        <v>5278</v>
      </c>
      <c r="E406" s="5" t="s">
        <v>5278</v>
      </c>
      <c r="F406" s="5" t="s">
        <v>5278</v>
      </c>
      <c r="G406" s="5" t="s">
        <v>5278</v>
      </c>
      <c r="H406" s="5" t="s">
        <v>5278</v>
      </c>
      <c r="I406" s="5" t="s">
        <v>5278</v>
      </c>
      <c r="J406" s="5" t="s">
        <v>5278</v>
      </c>
      <c r="K406" s="5" t="s">
        <v>7047</v>
      </c>
      <c r="L406" s="5" t="s">
        <v>5819</v>
      </c>
      <c r="M406" s="5" t="s">
        <v>5571</v>
      </c>
      <c r="N406" s="90">
        <v>1</v>
      </c>
      <c r="O406" s="5" t="s">
        <v>5278</v>
      </c>
      <c r="P406" s="90">
        <v>0</v>
      </c>
      <c r="Q406" s="5" t="s">
        <v>5278</v>
      </c>
      <c r="R406" s="5" t="s">
        <v>5278</v>
      </c>
      <c r="S406" s="5" t="s">
        <v>6038</v>
      </c>
      <c r="T406" s="5" t="s">
        <v>5278</v>
      </c>
      <c r="U406" s="5" t="s">
        <v>5278</v>
      </c>
      <c r="V406" s="5" t="s">
        <v>5278</v>
      </c>
      <c r="W406" s="5" t="s">
        <v>5278</v>
      </c>
      <c r="X406" s="5" t="s">
        <v>5278</v>
      </c>
      <c r="Y406" s="5" t="s">
        <v>5278</v>
      </c>
      <c r="Z406" s="5" t="s">
        <v>5278</v>
      </c>
      <c r="AA406" s="5" t="s">
        <v>5273</v>
      </c>
      <c r="AB406" s="5" t="s">
        <v>5273</v>
      </c>
      <c r="AC406" s="5" t="s">
        <v>5273</v>
      </c>
      <c r="AD406" s="5" t="s">
        <v>5273</v>
      </c>
      <c r="AE406" s="5" t="s">
        <v>5273</v>
      </c>
      <c r="AF406" s="5" t="s">
        <v>5278</v>
      </c>
      <c r="AG406" s="5" t="s">
        <v>5278</v>
      </c>
      <c r="AH406" s="5" t="s">
        <v>5278</v>
      </c>
      <c r="AI406" s="5" t="s">
        <v>5278</v>
      </c>
      <c r="AJ406" s="5" t="s">
        <v>5278</v>
      </c>
      <c r="AK406" s="5" t="s">
        <v>5801</v>
      </c>
    </row>
    <row r="407" spans="1:37">
      <c r="A407" s="5" t="s">
        <v>6567</v>
      </c>
      <c r="B407" s="5" t="s">
        <v>5444</v>
      </c>
      <c r="C407" s="5" t="s">
        <v>5278</v>
      </c>
      <c r="D407" s="5" t="s">
        <v>5278</v>
      </c>
      <c r="E407" s="5" t="s">
        <v>5278</v>
      </c>
      <c r="F407" s="5" t="s">
        <v>5278</v>
      </c>
      <c r="G407" s="5" t="s">
        <v>5278</v>
      </c>
      <c r="H407" s="5" t="s">
        <v>5278</v>
      </c>
      <c r="I407" s="5" t="s">
        <v>5278</v>
      </c>
      <c r="J407" s="5" t="s">
        <v>5278</v>
      </c>
      <c r="K407" s="5" t="s">
        <v>7048</v>
      </c>
      <c r="L407" s="5" t="s">
        <v>1019</v>
      </c>
      <c r="M407" s="5" t="s">
        <v>5579</v>
      </c>
      <c r="N407" s="90">
        <v>1</v>
      </c>
      <c r="O407" s="5" t="s">
        <v>5278</v>
      </c>
      <c r="P407" s="90">
        <v>0</v>
      </c>
      <c r="Q407" s="5" t="s">
        <v>5278</v>
      </c>
      <c r="R407" s="5" t="s">
        <v>5278</v>
      </c>
      <c r="S407" s="5" t="s">
        <v>6038</v>
      </c>
      <c r="T407" s="5" t="s">
        <v>5278</v>
      </c>
      <c r="U407" s="5" t="s">
        <v>5278</v>
      </c>
      <c r="V407" s="5" t="s">
        <v>5278</v>
      </c>
      <c r="W407" s="5" t="s">
        <v>5278</v>
      </c>
      <c r="X407" s="5" t="s">
        <v>5278</v>
      </c>
      <c r="Y407" s="5" t="s">
        <v>5278</v>
      </c>
      <c r="Z407" s="5" t="s">
        <v>5278</v>
      </c>
      <c r="AA407" s="5" t="s">
        <v>5273</v>
      </c>
      <c r="AB407" s="5" t="s">
        <v>5273</v>
      </c>
      <c r="AC407" s="5" t="s">
        <v>5273</v>
      </c>
      <c r="AD407" s="5" t="s">
        <v>5273</v>
      </c>
      <c r="AE407" s="5" t="s">
        <v>5273</v>
      </c>
      <c r="AF407" s="5" t="s">
        <v>5278</v>
      </c>
      <c r="AG407" s="5" t="s">
        <v>5278</v>
      </c>
      <c r="AH407" s="5" t="s">
        <v>5278</v>
      </c>
      <c r="AI407" s="5" t="s">
        <v>5278</v>
      </c>
      <c r="AJ407" s="5" t="s">
        <v>5278</v>
      </c>
      <c r="AK407" s="5" t="s">
        <v>5801</v>
      </c>
    </row>
    <row r="408" spans="1:37">
      <c r="A408" s="5" t="s">
        <v>6571</v>
      </c>
      <c r="B408" s="5" t="s">
        <v>5444</v>
      </c>
      <c r="C408" s="5" t="s">
        <v>5278</v>
      </c>
      <c r="D408" s="5" t="s">
        <v>5278</v>
      </c>
      <c r="E408" s="5" t="s">
        <v>5278</v>
      </c>
      <c r="F408" s="5" t="s">
        <v>5278</v>
      </c>
      <c r="G408" s="5" t="s">
        <v>5278</v>
      </c>
      <c r="H408" s="5" t="s">
        <v>5278</v>
      </c>
      <c r="I408" s="5" t="s">
        <v>5278</v>
      </c>
      <c r="J408" s="5" t="s">
        <v>5278</v>
      </c>
      <c r="K408" s="5" t="s">
        <v>7049</v>
      </c>
      <c r="L408" s="5" t="s">
        <v>1019</v>
      </c>
      <c r="M408" s="5" t="s">
        <v>5580</v>
      </c>
      <c r="N408" s="90">
        <v>1</v>
      </c>
      <c r="O408" s="5" t="s">
        <v>5278</v>
      </c>
      <c r="P408" s="90">
        <v>0</v>
      </c>
      <c r="Q408" s="5" t="s">
        <v>5278</v>
      </c>
      <c r="R408" s="5" t="s">
        <v>5278</v>
      </c>
      <c r="S408" s="5" t="s">
        <v>6038</v>
      </c>
      <c r="T408" s="5" t="s">
        <v>5278</v>
      </c>
      <c r="U408" s="5" t="s">
        <v>5278</v>
      </c>
      <c r="V408" s="5" t="s">
        <v>5278</v>
      </c>
      <c r="W408" s="5" t="s">
        <v>5278</v>
      </c>
      <c r="X408" s="5" t="s">
        <v>5278</v>
      </c>
      <c r="Y408" s="5" t="s">
        <v>5278</v>
      </c>
      <c r="Z408" s="5" t="s">
        <v>5278</v>
      </c>
      <c r="AA408" s="5" t="s">
        <v>5273</v>
      </c>
      <c r="AB408" s="5" t="s">
        <v>5273</v>
      </c>
      <c r="AC408" s="5" t="s">
        <v>5273</v>
      </c>
      <c r="AD408" s="5" t="s">
        <v>5273</v>
      </c>
      <c r="AE408" s="5" t="s">
        <v>5273</v>
      </c>
      <c r="AF408" s="5" t="s">
        <v>5278</v>
      </c>
      <c r="AG408" s="5" t="s">
        <v>5278</v>
      </c>
      <c r="AH408" s="5" t="s">
        <v>5278</v>
      </c>
      <c r="AI408" s="5" t="s">
        <v>5278</v>
      </c>
      <c r="AJ408" s="5" t="s">
        <v>5278</v>
      </c>
      <c r="AK408" s="5" t="s">
        <v>5801</v>
      </c>
    </row>
    <row r="409" spans="1:37">
      <c r="A409" s="5" t="s">
        <v>6572</v>
      </c>
      <c r="B409" s="5" t="s">
        <v>5444</v>
      </c>
      <c r="C409" s="5" t="s">
        <v>5278</v>
      </c>
      <c r="D409" s="5" t="s">
        <v>5278</v>
      </c>
      <c r="E409" s="5" t="s">
        <v>5278</v>
      </c>
      <c r="F409" s="5" t="s">
        <v>5278</v>
      </c>
      <c r="G409" s="5" t="s">
        <v>5278</v>
      </c>
      <c r="H409" s="5" t="s">
        <v>5278</v>
      </c>
      <c r="I409" s="5" t="s">
        <v>5278</v>
      </c>
      <c r="J409" s="5" t="s">
        <v>5278</v>
      </c>
      <c r="K409" s="5" t="s">
        <v>7050</v>
      </c>
      <c r="L409" s="5" t="s">
        <v>1019</v>
      </c>
      <c r="M409" s="5" t="s">
        <v>5580</v>
      </c>
      <c r="N409" s="90">
        <v>1</v>
      </c>
      <c r="O409" s="5" t="s">
        <v>5278</v>
      </c>
      <c r="P409" s="90">
        <v>0</v>
      </c>
      <c r="Q409" s="5" t="s">
        <v>5278</v>
      </c>
      <c r="R409" s="5" t="s">
        <v>5278</v>
      </c>
      <c r="S409" s="5" t="s">
        <v>6038</v>
      </c>
      <c r="T409" s="5" t="s">
        <v>5278</v>
      </c>
      <c r="U409" s="5" t="s">
        <v>5278</v>
      </c>
      <c r="V409" s="5" t="s">
        <v>5278</v>
      </c>
      <c r="W409" s="5" t="s">
        <v>5278</v>
      </c>
      <c r="X409" s="5" t="s">
        <v>5278</v>
      </c>
      <c r="Y409" s="5" t="s">
        <v>5278</v>
      </c>
      <c r="Z409" s="5" t="s">
        <v>5278</v>
      </c>
      <c r="AA409" s="5" t="s">
        <v>5273</v>
      </c>
      <c r="AB409" s="5" t="s">
        <v>5273</v>
      </c>
      <c r="AC409" s="5" t="s">
        <v>5273</v>
      </c>
      <c r="AD409" s="5" t="s">
        <v>5273</v>
      </c>
      <c r="AE409" s="5" t="s">
        <v>5273</v>
      </c>
      <c r="AF409" s="5" t="s">
        <v>5278</v>
      </c>
      <c r="AG409" s="5" t="s">
        <v>5278</v>
      </c>
      <c r="AH409" s="5" t="s">
        <v>5278</v>
      </c>
      <c r="AI409" s="5" t="s">
        <v>5278</v>
      </c>
      <c r="AJ409" s="5" t="s">
        <v>5278</v>
      </c>
      <c r="AK409" s="5" t="s">
        <v>5801</v>
      </c>
    </row>
    <row r="410" spans="1:37">
      <c r="A410" s="5" t="s">
        <v>6573</v>
      </c>
      <c r="B410" s="5" t="s">
        <v>5444</v>
      </c>
      <c r="C410" s="5" t="s">
        <v>5278</v>
      </c>
      <c r="D410" s="5" t="s">
        <v>5278</v>
      </c>
      <c r="E410" s="5" t="s">
        <v>5278</v>
      </c>
      <c r="F410" s="5" t="s">
        <v>5278</v>
      </c>
      <c r="G410" s="5" t="s">
        <v>5278</v>
      </c>
      <c r="H410" s="5" t="s">
        <v>5278</v>
      </c>
      <c r="I410" s="5" t="s">
        <v>5278</v>
      </c>
      <c r="J410" s="5" t="s">
        <v>5278</v>
      </c>
      <c r="K410" s="5" t="s">
        <v>7051</v>
      </c>
      <c r="L410" s="5" t="s">
        <v>1019</v>
      </c>
      <c r="M410" s="5" t="s">
        <v>5580</v>
      </c>
      <c r="N410" s="90">
        <v>1</v>
      </c>
      <c r="O410" s="5" t="s">
        <v>5278</v>
      </c>
      <c r="P410" s="90">
        <v>0</v>
      </c>
      <c r="Q410" s="5" t="s">
        <v>5278</v>
      </c>
      <c r="R410" s="5" t="s">
        <v>5278</v>
      </c>
      <c r="S410" s="5" t="s">
        <v>6038</v>
      </c>
      <c r="T410" s="5" t="s">
        <v>5278</v>
      </c>
      <c r="U410" s="5" t="s">
        <v>5278</v>
      </c>
      <c r="V410" s="5" t="s">
        <v>5278</v>
      </c>
      <c r="W410" s="5" t="s">
        <v>5278</v>
      </c>
      <c r="X410" s="5" t="s">
        <v>5278</v>
      </c>
      <c r="Y410" s="5" t="s">
        <v>5278</v>
      </c>
      <c r="Z410" s="5" t="s">
        <v>5278</v>
      </c>
      <c r="AA410" s="5" t="s">
        <v>5273</v>
      </c>
      <c r="AB410" s="5" t="s">
        <v>5273</v>
      </c>
      <c r="AC410" s="5" t="s">
        <v>5273</v>
      </c>
      <c r="AD410" s="5" t="s">
        <v>5273</v>
      </c>
      <c r="AE410" s="5" t="s">
        <v>5273</v>
      </c>
      <c r="AF410" s="5" t="s">
        <v>5278</v>
      </c>
      <c r="AG410" s="5" t="s">
        <v>5278</v>
      </c>
      <c r="AH410" s="5" t="s">
        <v>5278</v>
      </c>
      <c r="AI410" s="5" t="s">
        <v>5278</v>
      </c>
      <c r="AJ410" s="5" t="s">
        <v>5278</v>
      </c>
      <c r="AK410" s="5" t="s">
        <v>5801</v>
      </c>
    </row>
    <row r="411" spans="1:37">
      <c r="A411" s="5" t="s">
        <v>6568</v>
      </c>
      <c r="B411" s="5" t="s">
        <v>5444</v>
      </c>
      <c r="C411" s="5" t="s">
        <v>5278</v>
      </c>
      <c r="D411" s="5" t="s">
        <v>5278</v>
      </c>
      <c r="E411" s="5" t="s">
        <v>5278</v>
      </c>
      <c r="F411" s="5" t="s">
        <v>5278</v>
      </c>
      <c r="G411" s="5" t="s">
        <v>5278</v>
      </c>
      <c r="H411" s="5" t="s">
        <v>5278</v>
      </c>
      <c r="I411" s="5" t="s">
        <v>5278</v>
      </c>
      <c r="J411" s="5" t="s">
        <v>5278</v>
      </c>
      <c r="K411" s="5" t="s">
        <v>7052</v>
      </c>
      <c r="L411" s="5" t="s">
        <v>1019</v>
      </c>
      <c r="M411" s="5" t="s">
        <v>5579</v>
      </c>
      <c r="N411" s="90">
        <v>1</v>
      </c>
      <c r="O411" s="5" t="s">
        <v>5278</v>
      </c>
      <c r="P411" s="90">
        <v>0</v>
      </c>
      <c r="Q411" s="5" t="s">
        <v>5278</v>
      </c>
      <c r="R411" s="5" t="s">
        <v>5278</v>
      </c>
      <c r="S411" s="5" t="s">
        <v>6038</v>
      </c>
      <c r="T411" s="5" t="s">
        <v>5278</v>
      </c>
      <c r="U411" s="5" t="s">
        <v>5278</v>
      </c>
      <c r="V411" s="5" t="s">
        <v>5278</v>
      </c>
      <c r="W411" s="5" t="s">
        <v>5278</v>
      </c>
      <c r="X411" s="5" t="s">
        <v>5278</v>
      </c>
      <c r="Y411" s="5" t="s">
        <v>5278</v>
      </c>
      <c r="Z411" s="5" t="s">
        <v>5278</v>
      </c>
      <c r="AA411" s="5" t="s">
        <v>5273</v>
      </c>
      <c r="AB411" s="5" t="s">
        <v>5273</v>
      </c>
      <c r="AC411" s="5" t="s">
        <v>5273</v>
      </c>
      <c r="AD411" s="5" t="s">
        <v>5273</v>
      </c>
      <c r="AE411" s="5" t="s">
        <v>5273</v>
      </c>
      <c r="AF411" s="5" t="s">
        <v>5278</v>
      </c>
      <c r="AG411" s="5" t="s">
        <v>5278</v>
      </c>
      <c r="AH411" s="5" t="s">
        <v>5278</v>
      </c>
      <c r="AI411" s="5" t="s">
        <v>5278</v>
      </c>
      <c r="AJ411" s="5" t="s">
        <v>5278</v>
      </c>
      <c r="AK411" s="5" t="s">
        <v>5801</v>
      </c>
    </row>
    <row r="412" spans="1:37">
      <c r="A412" s="5" t="s">
        <v>6579</v>
      </c>
      <c r="B412" s="5" t="s">
        <v>5444</v>
      </c>
      <c r="C412" s="5" t="s">
        <v>5278</v>
      </c>
      <c r="D412" s="5" t="s">
        <v>5278</v>
      </c>
      <c r="E412" s="5" t="s">
        <v>5278</v>
      </c>
      <c r="F412" s="5" t="s">
        <v>5278</v>
      </c>
      <c r="G412" s="5" t="s">
        <v>5278</v>
      </c>
      <c r="H412" s="5" t="s">
        <v>5278</v>
      </c>
      <c r="I412" s="5" t="s">
        <v>5278</v>
      </c>
      <c r="J412" s="5" t="s">
        <v>5278</v>
      </c>
      <c r="K412" s="5" t="s">
        <v>7053</v>
      </c>
      <c r="L412" s="5" t="s">
        <v>1019</v>
      </c>
      <c r="M412" s="5" t="s">
        <v>5579</v>
      </c>
      <c r="N412" s="90">
        <v>1</v>
      </c>
      <c r="O412" s="5" t="s">
        <v>5278</v>
      </c>
      <c r="P412" s="90">
        <v>0</v>
      </c>
      <c r="Q412" s="5" t="s">
        <v>5278</v>
      </c>
      <c r="R412" s="5" t="s">
        <v>5278</v>
      </c>
      <c r="S412" s="5" t="s">
        <v>6038</v>
      </c>
      <c r="T412" s="5" t="s">
        <v>5278</v>
      </c>
      <c r="U412" s="5" t="s">
        <v>5278</v>
      </c>
      <c r="V412" s="5" t="s">
        <v>5278</v>
      </c>
      <c r="W412" s="5" t="s">
        <v>5278</v>
      </c>
      <c r="X412" s="5" t="s">
        <v>5278</v>
      </c>
      <c r="Y412" s="5" t="s">
        <v>5278</v>
      </c>
      <c r="Z412" s="5" t="s">
        <v>5278</v>
      </c>
      <c r="AA412" s="5" t="s">
        <v>5273</v>
      </c>
      <c r="AB412" s="5" t="s">
        <v>5273</v>
      </c>
      <c r="AC412" s="5" t="s">
        <v>5273</v>
      </c>
      <c r="AD412" s="5" t="s">
        <v>5273</v>
      </c>
      <c r="AE412" s="5" t="s">
        <v>5273</v>
      </c>
      <c r="AF412" s="5" t="s">
        <v>5278</v>
      </c>
      <c r="AG412" s="5" t="s">
        <v>5278</v>
      </c>
      <c r="AH412" s="5" t="s">
        <v>5278</v>
      </c>
      <c r="AI412" s="5" t="s">
        <v>5278</v>
      </c>
      <c r="AJ412" s="5" t="s">
        <v>5278</v>
      </c>
      <c r="AK412" s="5" t="s">
        <v>5801</v>
      </c>
    </row>
    <row r="413" spans="1:37">
      <c r="A413" s="5" t="s">
        <v>6587</v>
      </c>
      <c r="B413" s="5" t="s">
        <v>5444</v>
      </c>
      <c r="C413" s="5" t="s">
        <v>5278</v>
      </c>
      <c r="D413" s="5" t="s">
        <v>5278</v>
      </c>
      <c r="E413" s="5" t="s">
        <v>5278</v>
      </c>
      <c r="F413" s="5" t="s">
        <v>5278</v>
      </c>
      <c r="G413" s="5" t="s">
        <v>5278</v>
      </c>
      <c r="H413" s="5" t="s">
        <v>5278</v>
      </c>
      <c r="I413" s="5" t="s">
        <v>5278</v>
      </c>
      <c r="J413" s="5" t="s">
        <v>5278</v>
      </c>
      <c r="K413" s="5" t="s">
        <v>7054</v>
      </c>
      <c r="L413" s="5" t="s">
        <v>5825</v>
      </c>
      <c r="M413" s="5" t="s">
        <v>5578</v>
      </c>
      <c r="N413" s="90">
        <v>1</v>
      </c>
      <c r="O413" s="5" t="s">
        <v>5278</v>
      </c>
      <c r="P413" s="90">
        <v>0</v>
      </c>
      <c r="Q413" s="5" t="s">
        <v>5278</v>
      </c>
      <c r="R413" s="5" t="s">
        <v>5278</v>
      </c>
      <c r="S413" s="5" t="s">
        <v>6038</v>
      </c>
      <c r="T413" s="5" t="s">
        <v>5278</v>
      </c>
      <c r="U413" s="5" t="s">
        <v>5278</v>
      </c>
      <c r="V413" s="5" t="s">
        <v>5278</v>
      </c>
      <c r="W413" s="5" t="s">
        <v>5278</v>
      </c>
      <c r="X413" s="5" t="s">
        <v>5278</v>
      </c>
      <c r="Y413" s="5" t="s">
        <v>5278</v>
      </c>
      <c r="Z413" s="5" t="s">
        <v>5278</v>
      </c>
      <c r="AA413" s="5" t="s">
        <v>5273</v>
      </c>
      <c r="AB413" s="5" t="s">
        <v>5273</v>
      </c>
      <c r="AC413" s="5" t="s">
        <v>5273</v>
      </c>
      <c r="AD413" s="5" t="s">
        <v>5273</v>
      </c>
      <c r="AE413" s="5" t="s">
        <v>5273</v>
      </c>
      <c r="AF413" s="5" t="s">
        <v>5278</v>
      </c>
      <c r="AG413" s="5" t="s">
        <v>5278</v>
      </c>
      <c r="AH413" s="5" t="s">
        <v>5278</v>
      </c>
      <c r="AI413" s="5" t="s">
        <v>5278</v>
      </c>
      <c r="AJ413" s="5" t="s">
        <v>5278</v>
      </c>
      <c r="AK413" s="5" t="s">
        <v>5801</v>
      </c>
    </row>
    <row r="414" spans="1:37">
      <c r="A414" s="5" t="s">
        <v>6590</v>
      </c>
      <c r="B414" s="5" t="s">
        <v>5444</v>
      </c>
      <c r="C414" s="5" t="s">
        <v>5278</v>
      </c>
      <c r="D414" s="5" t="s">
        <v>5278</v>
      </c>
      <c r="E414" s="5" t="s">
        <v>5278</v>
      </c>
      <c r="F414" s="5" t="s">
        <v>5278</v>
      </c>
      <c r="G414" s="5" t="s">
        <v>5278</v>
      </c>
      <c r="H414" s="5" t="s">
        <v>5278</v>
      </c>
      <c r="I414" s="5" t="s">
        <v>5278</v>
      </c>
      <c r="J414" s="5" t="s">
        <v>5278</v>
      </c>
      <c r="K414" s="5" t="s">
        <v>7055</v>
      </c>
      <c r="L414" s="5" t="s">
        <v>5825</v>
      </c>
      <c r="M414" s="5" t="s">
        <v>5578</v>
      </c>
      <c r="N414" s="90">
        <v>1</v>
      </c>
      <c r="O414" s="5" t="s">
        <v>5278</v>
      </c>
      <c r="P414" s="90">
        <v>0</v>
      </c>
      <c r="Q414" s="5" t="s">
        <v>5278</v>
      </c>
      <c r="R414" s="5" t="s">
        <v>5278</v>
      </c>
      <c r="S414" s="5" t="s">
        <v>6038</v>
      </c>
      <c r="T414" s="5" t="s">
        <v>5278</v>
      </c>
      <c r="U414" s="5" t="s">
        <v>5278</v>
      </c>
      <c r="V414" s="5" t="s">
        <v>5278</v>
      </c>
      <c r="W414" s="5" t="s">
        <v>5278</v>
      </c>
      <c r="X414" s="5" t="s">
        <v>5278</v>
      </c>
      <c r="Y414" s="5" t="s">
        <v>5278</v>
      </c>
      <c r="Z414" s="5" t="s">
        <v>5278</v>
      </c>
      <c r="AA414" s="5" t="s">
        <v>5273</v>
      </c>
      <c r="AB414" s="5" t="s">
        <v>5273</v>
      </c>
      <c r="AC414" s="5" t="s">
        <v>5273</v>
      </c>
      <c r="AD414" s="5" t="s">
        <v>5273</v>
      </c>
      <c r="AE414" s="5" t="s">
        <v>5273</v>
      </c>
      <c r="AF414" s="5" t="s">
        <v>5278</v>
      </c>
      <c r="AG414" s="5" t="s">
        <v>5278</v>
      </c>
      <c r="AH414" s="5" t="s">
        <v>5278</v>
      </c>
      <c r="AI414" s="5" t="s">
        <v>5278</v>
      </c>
      <c r="AJ414" s="5" t="s">
        <v>5278</v>
      </c>
      <c r="AK414" s="5" t="s">
        <v>5801</v>
      </c>
    </row>
    <row r="415" spans="1:37">
      <c r="A415" s="5" t="s">
        <v>6632</v>
      </c>
      <c r="B415" s="5" t="s">
        <v>5444</v>
      </c>
      <c r="C415" s="5" t="s">
        <v>5278</v>
      </c>
      <c r="D415" s="5" t="s">
        <v>5278</v>
      </c>
      <c r="E415" s="5" t="s">
        <v>5278</v>
      </c>
      <c r="F415" s="5" t="s">
        <v>5278</v>
      </c>
      <c r="G415" s="5" t="s">
        <v>5278</v>
      </c>
      <c r="H415" s="5" t="s">
        <v>5278</v>
      </c>
      <c r="I415" s="5" t="s">
        <v>5278</v>
      </c>
      <c r="J415" s="5" t="s">
        <v>5278</v>
      </c>
      <c r="K415" s="5" t="s">
        <v>7056</v>
      </c>
      <c r="L415" s="5" t="s">
        <v>5496</v>
      </c>
      <c r="M415" s="5" t="s">
        <v>5497</v>
      </c>
      <c r="N415" s="90">
        <v>1</v>
      </c>
      <c r="O415" s="5" t="s">
        <v>5278</v>
      </c>
      <c r="P415" s="90">
        <v>0</v>
      </c>
      <c r="Q415" s="5" t="s">
        <v>5278</v>
      </c>
      <c r="R415" s="5" t="s">
        <v>5278</v>
      </c>
      <c r="S415" s="5" t="s">
        <v>6038</v>
      </c>
      <c r="T415" s="5" t="s">
        <v>5278</v>
      </c>
      <c r="U415" s="5" t="s">
        <v>5278</v>
      </c>
      <c r="V415" s="5" t="s">
        <v>5278</v>
      </c>
      <c r="W415" s="5" t="s">
        <v>5278</v>
      </c>
      <c r="X415" s="5" t="s">
        <v>5278</v>
      </c>
      <c r="Y415" s="5" t="s">
        <v>5278</v>
      </c>
      <c r="Z415" s="5" t="s">
        <v>5278</v>
      </c>
      <c r="AA415" s="5" t="s">
        <v>5273</v>
      </c>
      <c r="AB415" s="5" t="s">
        <v>5273</v>
      </c>
      <c r="AC415" s="5" t="s">
        <v>5273</v>
      </c>
      <c r="AD415" s="5" t="s">
        <v>5273</v>
      </c>
      <c r="AE415" s="5" t="s">
        <v>5273</v>
      </c>
      <c r="AF415" s="5" t="s">
        <v>5278</v>
      </c>
      <c r="AG415" s="5" t="s">
        <v>5278</v>
      </c>
      <c r="AH415" s="5" t="s">
        <v>5278</v>
      </c>
      <c r="AI415" s="5" t="s">
        <v>5278</v>
      </c>
      <c r="AJ415" s="5" t="s">
        <v>5278</v>
      </c>
      <c r="AK415" s="5" t="s">
        <v>5801</v>
      </c>
    </row>
    <row r="416" spans="1:37">
      <c r="A416" s="5" t="s">
        <v>6631</v>
      </c>
      <c r="B416" s="5" t="s">
        <v>5444</v>
      </c>
      <c r="C416" s="5" t="s">
        <v>5278</v>
      </c>
      <c r="D416" s="5" t="s">
        <v>5278</v>
      </c>
      <c r="E416" s="5" t="s">
        <v>5278</v>
      </c>
      <c r="F416" s="5" t="s">
        <v>5278</v>
      </c>
      <c r="G416" s="5" t="s">
        <v>5278</v>
      </c>
      <c r="H416" s="5" t="s">
        <v>5278</v>
      </c>
      <c r="I416" s="5" t="s">
        <v>5278</v>
      </c>
      <c r="J416" s="5" t="s">
        <v>5278</v>
      </c>
      <c r="K416" s="5" t="s">
        <v>7057</v>
      </c>
      <c r="L416" s="5" t="s">
        <v>5507</v>
      </c>
      <c r="M416" s="5" t="s">
        <v>5497</v>
      </c>
      <c r="N416" s="90">
        <v>1</v>
      </c>
      <c r="O416" s="5" t="s">
        <v>5278</v>
      </c>
      <c r="P416" s="90">
        <v>0</v>
      </c>
      <c r="Q416" s="5" t="s">
        <v>5278</v>
      </c>
      <c r="R416" s="5" t="s">
        <v>5278</v>
      </c>
      <c r="S416" s="5" t="s">
        <v>6038</v>
      </c>
      <c r="T416" s="5" t="s">
        <v>5278</v>
      </c>
      <c r="U416" s="5" t="s">
        <v>5278</v>
      </c>
      <c r="V416" s="5" t="s">
        <v>5278</v>
      </c>
      <c r="W416" s="5" t="s">
        <v>5278</v>
      </c>
      <c r="X416" s="5" t="s">
        <v>5278</v>
      </c>
      <c r="Y416" s="5" t="s">
        <v>5278</v>
      </c>
      <c r="Z416" s="5" t="s">
        <v>5278</v>
      </c>
      <c r="AA416" s="5" t="s">
        <v>5273</v>
      </c>
      <c r="AB416" s="5" t="s">
        <v>5273</v>
      </c>
      <c r="AC416" s="5" t="s">
        <v>5273</v>
      </c>
      <c r="AD416" s="5" t="s">
        <v>5273</v>
      </c>
      <c r="AE416" s="5" t="s">
        <v>5273</v>
      </c>
      <c r="AF416" s="5" t="s">
        <v>5278</v>
      </c>
      <c r="AG416" s="5" t="s">
        <v>5278</v>
      </c>
      <c r="AH416" s="5" t="s">
        <v>5278</v>
      </c>
      <c r="AI416" s="5" t="s">
        <v>5278</v>
      </c>
      <c r="AJ416" s="5" t="s">
        <v>5278</v>
      </c>
      <c r="AK416" s="5" t="s">
        <v>5801</v>
      </c>
    </row>
    <row r="417" spans="1:37">
      <c r="A417" s="5" t="s">
        <v>6628</v>
      </c>
      <c r="B417" s="5" t="s">
        <v>5444</v>
      </c>
      <c r="C417" s="5" t="s">
        <v>5278</v>
      </c>
      <c r="D417" s="5" t="s">
        <v>5278</v>
      </c>
      <c r="E417" s="5" t="s">
        <v>5278</v>
      </c>
      <c r="F417" s="5" t="s">
        <v>5278</v>
      </c>
      <c r="G417" s="5" t="s">
        <v>5278</v>
      </c>
      <c r="H417" s="5" t="s">
        <v>5278</v>
      </c>
      <c r="I417" s="5" t="s">
        <v>5278</v>
      </c>
      <c r="J417" s="5" t="s">
        <v>5278</v>
      </c>
      <c r="K417" s="5" t="s">
        <v>7058</v>
      </c>
      <c r="L417" s="5" t="s">
        <v>5507</v>
      </c>
      <c r="M417" s="5" t="s">
        <v>5508</v>
      </c>
      <c r="N417" s="90">
        <v>1</v>
      </c>
      <c r="O417" s="5" t="s">
        <v>5278</v>
      </c>
      <c r="P417" s="90">
        <v>0</v>
      </c>
      <c r="Q417" s="5" t="s">
        <v>5278</v>
      </c>
      <c r="R417" s="5" t="s">
        <v>5278</v>
      </c>
      <c r="S417" s="5" t="s">
        <v>6038</v>
      </c>
      <c r="T417" s="5" t="s">
        <v>5278</v>
      </c>
      <c r="U417" s="5" t="s">
        <v>5278</v>
      </c>
      <c r="V417" s="5" t="s">
        <v>5278</v>
      </c>
      <c r="W417" s="5" t="s">
        <v>5278</v>
      </c>
      <c r="X417" s="5" t="s">
        <v>5278</v>
      </c>
      <c r="Y417" s="5" t="s">
        <v>5278</v>
      </c>
      <c r="Z417" s="5" t="s">
        <v>5278</v>
      </c>
      <c r="AA417" s="5" t="s">
        <v>5273</v>
      </c>
      <c r="AB417" s="5" t="s">
        <v>5273</v>
      </c>
      <c r="AC417" s="5" t="s">
        <v>5273</v>
      </c>
      <c r="AD417" s="5" t="s">
        <v>5273</v>
      </c>
      <c r="AE417" s="5" t="s">
        <v>5273</v>
      </c>
      <c r="AF417" s="5" t="s">
        <v>5278</v>
      </c>
      <c r="AG417" s="5" t="s">
        <v>5278</v>
      </c>
      <c r="AH417" s="5" t="s">
        <v>5278</v>
      </c>
      <c r="AI417" s="5" t="s">
        <v>5278</v>
      </c>
      <c r="AJ417" s="5" t="s">
        <v>5278</v>
      </c>
      <c r="AK417" s="5" t="s">
        <v>5801</v>
      </c>
    </row>
    <row r="418" spans="1:37">
      <c r="A418" s="5" t="s">
        <v>7388</v>
      </c>
      <c r="B418" s="5" t="s">
        <v>5444</v>
      </c>
      <c r="C418" s="5" t="s">
        <v>5278</v>
      </c>
      <c r="D418" s="5" t="s">
        <v>5278</v>
      </c>
      <c r="E418" s="5" t="s">
        <v>5278</v>
      </c>
      <c r="F418" s="5" t="s">
        <v>5278</v>
      </c>
      <c r="G418" s="5" t="s">
        <v>5278</v>
      </c>
      <c r="H418" s="5" t="s">
        <v>5278</v>
      </c>
      <c r="I418" s="5" t="s">
        <v>5278</v>
      </c>
      <c r="J418" s="5" t="s">
        <v>5278</v>
      </c>
      <c r="K418" s="5" t="s">
        <v>7533</v>
      </c>
      <c r="L418" s="5" t="s">
        <v>5832</v>
      </c>
      <c r="M418" s="5" t="s">
        <v>5508</v>
      </c>
      <c r="N418" s="90">
        <v>1</v>
      </c>
      <c r="O418" s="5" t="s">
        <v>5278</v>
      </c>
      <c r="P418" s="90">
        <v>0</v>
      </c>
      <c r="Q418" s="5" t="s">
        <v>5278</v>
      </c>
      <c r="R418" s="5" t="s">
        <v>5278</v>
      </c>
      <c r="S418" s="5" t="s">
        <v>6038</v>
      </c>
      <c r="T418" s="5" t="s">
        <v>5278</v>
      </c>
      <c r="U418" s="5" t="s">
        <v>5278</v>
      </c>
      <c r="V418" s="5" t="s">
        <v>5278</v>
      </c>
      <c r="W418" s="5" t="s">
        <v>5278</v>
      </c>
      <c r="X418" s="5" t="s">
        <v>5278</v>
      </c>
      <c r="Y418" s="5" t="s">
        <v>5278</v>
      </c>
      <c r="Z418" s="5" t="s">
        <v>5278</v>
      </c>
      <c r="AA418" s="5" t="s">
        <v>5273</v>
      </c>
      <c r="AB418" s="5" t="s">
        <v>5273</v>
      </c>
      <c r="AC418" s="5" t="s">
        <v>5273</v>
      </c>
      <c r="AD418" s="5" t="s">
        <v>5273</v>
      </c>
      <c r="AE418" s="5" t="s">
        <v>5273</v>
      </c>
      <c r="AF418" s="5" t="s">
        <v>5278</v>
      </c>
      <c r="AG418" s="5" t="s">
        <v>5278</v>
      </c>
      <c r="AH418" s="5" t="s">
        <v>5278</v>
      </c>
      <c r="AI418" s="5" t="s">
        <v>5278</v>
      </c>
      <c r="AJ418" s="5" t="s">
        <v>5278</v>
      </c>
      <c r="AK418" s="5" t="s">
        <v>5801</v>
      </c>
    </row>
    <row r="419" spans="1:37">
      <c r="A419" s="5" t="s">
        <v>7389</v>
      </c>
      <c r="B419" s="5" t="s">
        <v>5444</v>
      </c>
      <c r="C419" s="5" t="s">
        <v>5278</v>
      </c>
      <c r="D419" s="5" t="s">
        <v>5278</v>
      </c>
      <c r="E419" s="5" t="s">
        <v>5278</v>
      </c>
      <c r="F419" s="5" t="s">
        <v>5278</v>
      </c>
      <c r="G419" s="5" t="s">
        <v>5278</v>
      </c>
      <c r="H419" s="5" t="s">
        <v>5278</v>
      </c>
      <c r="I419" s="5" t="s">
        <v>5278</v>
      </c>
      <c r="J419" s="5" t="s">
        <v>5278</v>
      </c>
      <c r="K419" s="5" t="s">
        <v>7534</v>
      </c>
      <c r="L419" s="5" t="s">
        <v>5832</v>
      </c>
      <c r="M419" s="5" t="s">
        <v>5508</v>
      </c>
      <c r="N419" s="90">
        <v>1</v>
      </c>
      <c r="O419" s="5" t="s">
        <v>5278</v>
      </c>
      <c r="P419" s="90">
        <v>0</v>
      </c>
      <c r="Q419" s="5" t="s">
        <v>5278</v>
      </c>
      <c r="R419" s="5" t="s">
        <v>5278</v>
      </c>
      <c r="S419" s="5" t="s">
        <v>6038</v>
      </c>
      <c r="T419" s="5" t="s">
        <v>5278</v>
      </c>
      <c r="U419" s="5" t="s">
        <v>5278</v>
      </c>
      <c r="V419" s="5" t="s">
        <v>5278</v>
      </c>
      <c r="W419" s="5" t="s">
        <v>5278</v>
      </c>
      <c r="X419" s="5" t="s">
        <v>5278</v>
      </c>
      <c r="Y419" s="5" t="s">
        <v>5278</v>
      </c>
      <c r="Z419" s="5" t="s">
        <v>5278</v>
      </c>
      <c r="AA419" s="5" t="s">
        <v>5273</v>
      </c>
      <c r="AB419" s="5" t="s">
        <v>5273</v>
      </c>
      <c r="AC419" s="5" t="s">
        <v>5273</v>
      </c>
      <c r="AD419" s="5" t="s">
        <v>5273</v>
      </c>
      <c r="AE419" s="5" t="s">
        <v>5273</v>
      </c>
      <c r="AF419" s="5" t="s">
        <v>5278</v>
      </c>
      <c r="AG419" s="5" t="s">
        <v>5278</v>
      </c>
      <c r="AH419" s="5" t="s">
        <v>5278</v>
      </c>
      <c r="AI419" s="5" t="s">
        <v>5278</v>
      </c>
      <c r="AJ419" s="5" t="s">
        <v>5278</v>
      </c>
      <c r="AK419" s="5" t="s">
        <v>5801</v>
      </c>
    </row>
    <row r="420" spans="1:37">
      <c r="A420" s="5" t="s">
        <v>6630</v>
      </c>
      <c r="B420" s="5" t="s">
        <v>5444</v>
      </c>
      <c r="C420" s="5" t="s">
        <v>5278</v>
      </c>
      <c r="D420" s="5" t="s">
        <v>5278</v>
      </c>
      <c r="E420" s="5" t="s">
        <v>5278</v>
      </c>
      <c r="F420" s="5" t="s">
        <v>5278</v>
      </c>
      <c r="G420" s="5" t="s">
        <v>5278</v>
      </c>
      <c r="H420" s="5" t="s">
        <v>5278</v>
      </c>
      <c r="I420" s="5" t="s">
        <v>5278</v>
      </c>
      <c r="J420" s="5" t="s">
        <v>5278</v>
      </c>
      <c r="K420" s="5" t="s">
        <v>7059</v>
      </c>
      <c r="L420" s="5" t="s">
        <v>5819</v>
      </c>
      <c r="M420" s="5" t="s">
        <v>5497</v>
      </c>
      <c r="N420" s="90">
        <v>1</v>
      </c>
      <c r="O420" s="5" t="s">
        <v>5278</v>
      </c>
      <c r="P420" s="90">
        <v>0</v>
      </c>
      <c r="Q420" s="5" t="s">
        <v>5278</v>
      </c>
      <c r="R420" s="5" t="s">
        <v>5278</v>
      </c>
      <c r="S420" s="5" t="s">
        <v>6038</v>
      </c>
      <c r="T420" s="5" t="s">
        <v>5278</v>
      </c>
      <c r="U420" s="5" t="s">
        <v>5278</v>
      </c>
      <c r="V420" s="5" t="s">
        <v>5278</v>
      </c>
      <c r="W420" s="5" t="s">
        <v>5278</v>
      </c>
      <c r="X420" s="5" t="s">
        <v>5278</v>
      </c>
      <c r="Y420" s="5" t="s">
        <v>5278</v>
      </c>
      <c r="Z420" s="5" t="s">
        <v>5278</v>
      </c>
      <c r="AA420" s="5" t="s">
        <v>5273</v>
      </c>
      <c r="AB420" s="5" t="s">
        <v>5273</v>
      </c>
      <c r="AC420" s="5" t="s">
        <v>5273</v>
      </c>
      <c r="AD420" s="5" t="s">
        <v>5273</v>
      </c>
      <c r="AE420" s="5" t="s">
        <v>5273</v>
      </c>
      <c r="AF420" s="5" t="s">
        <v>5278</v>
      </c>
      <c r="AG420" s="5" t="s">
        <v>5278</v>
      </c>
      <c r="AH420" s="5" t="s">
        <v>5278</v>
      </c>
      <c r="AI420" s="5" t="s">
        <v>5278</v>
      </c>
      <c r="AJ420" s="5" t="s">
        <v>5278</v>
      </c>
      <c r="AK420" s="5" t="s">
        <v>5801</v>
      </c>
    </row>
    <row r="421" spans="1:37">
      <c r="A421" s="5" t="s">
        <v>6633</v>
      </c>
      <c r="B421" s="5" t="s">
        <v>5444</v>
      </c>
      <c r="C421" s="5" t="s">
        <v>5278</v>
      </c>
      <c r="D421" s="5" t="s">
        <v>5278</v>
      </c>
      <c r="E421" s="5" t="s">
        <v>5278</v>
      </c>
      <c r="F421" s="5" t="s">
        <v>5278</v>
      </c>
      <c r="G421" s="5" t="s">
        <v>5278</v>
      </c>
      <c r="H421" s="5" t="s">
        <v>5278</v>
      </c>
      <c r="I421" s="5" t="s">
        <v>5278</v>
      </c>
      <c r="J421" s="5" t="s">
        <v>5278</v>
      </c>
      <c r="K421" s="5" t="s">
        <v>7060</v>
      </c>
      <c r="L421" s="5" t="s">
        <v>5819</v>
      </c>
      <c r="M421" s="5" t="s">
        <v>5497</v>
      </c>
      <c r="N421" s="90">
        <v>1</v>
      </c>
      <c r="O421" s="5" t="s">
        <v>5278</v>
      </c>
      <c r="P421" s="90">
        <v>0</v>
      </c>
      <c r="Q421" s="5" t="s">
        <v>5278</v>
      </c>
      <c r="R421" s="5" t="s">
        <v>5278</v>
      </c>
      <c r="S421" s="5" t="s">
        <v>6038</v>
      </c>
      <c r="T421" s="5" t="s">
        <v>5278</v>
      </c>
      <c r="U421" s="5" t="s">
        <v>5278</v>
      </c>
      <c r="V421" s="5" t="s">
        <v>5278</v>
      </c>
      <c r="W421" s="5" t="s">
        <v>5278</v>
      </c>
      <c r="X421" s="5" t="s">
        <v>5278</v>
      </c>
      <c r="Y421" s="5" t="s">
        <v>5278</v>
      </c>
      <c r="Z421" s="5" t="s">
        <v>5278</v>
      </c>
      <c r="AA421" s="5" t="s">
        <v>5273</v>
      </c>
      <c r="AB421" s="5" t="s">
        <v>5273</v>
      </c>
      <c r="AC421" s="5" t="s">
        <v>5273</v>
      </c>
      <c r="AD421" s="5" t="s">
        <v>5273</v>
      </c>
      <c r="AE421" s="5" t="s">
        <v>5273</v>
      </c>
      <c r="AF421" s="5" t="s">
        <v>5278</v>
      </c>
      <c r="AG421" s="5" t="s">
        <v>5278</v>
      </c>
      <c r="AH421" s="5" t="s">
        <v>5278</v>
      </c>
      <c r="AI421" s="5" t="s">
        <v>5278</v>
      </c>
      <c r="AJ421" s="5" t="s">
        <v>5278</v>
      </c>
      <c r="AK421" s="5" t="s">
        <v>5801</v>
      </c>
    </row>
    <row r="422" spans="1:37">
      <c r="A422" s="5" t="s">
        <v>6629</v>
      </c>
      <c r="B422" s="5" t="s">
        <v>5444</v>
      </c>
      <c r="C422" s="5" t="s">
        <v>5278</v>
      </c>
      <c r="D422" s="5" t="s">
        <v>5278</v>
      </c>
      <c r="E422" s="5" t="s">
        <v>5278</v>
      </c>
      <c r="F422" s="5" t="s">
        <v>5278</v>
      </c>
      <c r="G422" s="5" t="s">
        <v>5278</v>
      </c>
      <c r="H422" s="5" t="s">
        <v>5278</v>
      </c>
      <c r="I422" s="5" t="s">
        <v>5278</v>
      </c>
      <c r="J422" s="5" t="s">
        <v>5278</v>
      </c>
      <c r="K422" s="5" t="s">
        <v>7061</v>
      </c>
      <c r="L422" s="5" t="s">
        <v>5550</v>
      </c>
      <c r="M422" s="5" t="s">
        <v>5508</v>
      </c>
      <c r="N422" s="90">
        <v>1</v>
      </c>
      <c r="O422" s="5" t="s">
        <v>5278</v>
      </c>
      <c r="P422" s="90">
        <v>0</v>
      </c>
      <c r="Q422" s="5" t="s">
        <v>5278</v>
      </c>
      <c r="R422" s="5" t="s">
        <v>5278</v>
      </c>
      <c r="S422" s="5" t="s">
        <v>6038</v>
      </c>
      <c r="T422" s="5" t="s">
        <v>5278</v>
      </c>
      <c r="U422" s="5" t="s">
        <v>5278</v>
      </c>
      <c r="V422" s="5" t="s">
        <v>5278</v>
      </c>
      <c r="W422" s="5" t="s">
        <v>5278</v>
      </c>
      <c r="X422" s="5" t="s">
        <v>5278</v>
      </c>
      <c r="Y422" s="5" t="s">
        <v>5278</v>
      </c>
      <c r="Z422" s="5" t="s">
        <v>5278</v>
      </c>
      <c r="AA422" s="5" t="s">
        <v>5273</v>
      </c>
      <c r="AB422" s="5" t="s">
        <v>5273</v>
      </c>
      <c r="AC422" s="5" t="s">
        <v>5273</v>
      </c>
      <c r="AD422" s="5" t="s">
        <v>5273</v>
      </c>
      <c r="AE422" s="5" t="s">
        <v>5273</v>
      </c>
      <c r="AF422" s="5" t="s">
        <v>5278</v>
      </c>
      <c r="AG422" s="5" t="s">
        <v>5278</v>
      </c>
      <c r="AH422" s="5" t="s">
        <v>5278</v>
      </c>
      <c r="AI422" s="5" t="s">
        <v>5278</v>
      </c>
      <c r="AJ422" s="5" t="s">
        <v>5278</v>
      </c>
      <c r="AK422" s="5" t="s">
        <v>5801</v>
      </c>
    </row>
    <row r="423" spans="1:37">
      <c r="A423" s="5" t="s">
        <v>7386</v>
      </c>
      <c r="B423" s="5" t="s">
        <v>5444</v>
      </c>
      <c r="C423" s="5" t="s">
        <v>5278</v>
      </c>
      <c r="D423" s="5" t="s">
        <v>5278</v>
      </c>
      <c r="E423" s="5" t="s">
        <v>5278</v>
      </c>
      <c r="F423" s="5" t="s">
        <v>5278</v>
      </c>
      <c r="G423" s="5" t="s">
        <v>5278</v>
      </c>
      <c r="H423" s="5" t="s">
        <v>5278</v>
      </c>
      <c r="I423" s="5" t="s">
        <v>5278</v>
      </c>
      <c r="J423" s="5" t="s">
        <v>5278</v>
      </c>
      <c r="K423" s="5" t="s">
        <v>7535</v>
      </c>
      <c r="L423" s="5" t="s">
        <v>5831</v>
      </c>
      <c r="M423" s="5" t="s">
        <v>5508</v>
      </c>
      <c r="N423" s="90">
        <v>1</v>
      </c>
      <c r="O423" s="5" t="s">
        <v>5278</v>
      </c>
      <c r="P423" s="90">
        <v>0</v>
      </c>
      <c r="Q423" s="5" t="s">
        <v>5278</v>
      </c>
      <c r="R423" s="5" t="s">
        <v>5278</v>
      </c>
      <c r="S423" s="5" t="s">
        <v>6038</v>
      </c>
      <c r="T423" s="5" t="s">
        <v>5278</v>
      </c>
      <c r="U423" s="5" t="s">
        <v>5278</v>
      </c>
      <c r="V423" s="5" t="s">
        <v>5278</v>
      </c>
      <c r="W423" s="5" t="s">
        <v>5278</v>
      </c>
      <c r="X423" s="5" t="s">
        <v>5278</v>
      </c>
      <c r="Y423" s="5" t="s">
        <v>5278</v>
      </c>
      <c r="Z423" s="5" t="s">
        <v>5278</v>
      </c>
      <c r="AA423" s="5" t="s">
        <v>5273</v>
      </c>
      <c r="AB423" s="5" t="s">
        <v>5273</v>
      </c>
      <c r="AC423" s="5" t="s">
        <v>5273</v>
      </c>
      <c r="AD423" s="5" t="s">
        <v>5273</v>
      </c>
      <c r="AE423" s="5" t="s">
        <v>5273</v>
      </c>
      <c r="AF423" s="5" t="s">
        <v>5278</v>
      </c>
      <c r="AG423" s="5" t="s">
        <v>5278</v>
      </c>
      <c r="AH423" s="5" t="s">
        <v>5278</v>
      </c>
      <c r="AI423" s="5" t="s">
        <v>5278</v>
      </c>
      <c r="AJ423" s="5" t="s">
        <v>5278</v>
      </c>
      <c r="AK423" s="5" t="s">
        <v>5801</v>
      </c>
    </row>
    <row r="424" spans="1:37">
      <c r="A424" s="5" t="s">
        <v>7387</v>
      </c>
      <c r="B424" s="5" t="s">
        <v>5444</v>
      </c>
      <c r="C424" s="5" t="s">
        <v>5278</v>
      </c>
      <c r="D424" s="5" t="s">
        <v>5278</v>
      </c>
      <c r="E424" s="5" t="s">
        <v>5278</v>
      </c>
      <c r="F424" s="5" t="s">
        <v>5278</v>
      </c>
      <c r="G424" s="5" t="s">
        <v>5278</v>
      </c>
      <c r="H424" s="5" t="s">
        <v>5278</v>
      </c>
      <c r="I424" s="5" t="s">
        <v>5278</v>
      </c>
      <c r="J424" s="5" t="s">
        <v>5278</v>
      </c>
      <c r="K424" s="5" t="s">
        <v>7536</v>
      </c>
      <c r="L424" s="5" t="s">
        <v>5831</v>
      </c>
      <c r="M424" s="5" t="s">
        <v>5508</v>
      </c>
      <c r="N424" s="90">
        <v>1</v>
      </c>
      <c r="O424" s="5" t="s">
        <v>5278</v>
      </c>
      <c r="P424" s="90">
        <v>0</v>
      </c>
      <c r="Q424" s="5" t="s">
        <v>5278</v>
      </c>
      <c r="R424" s="5" t="s">
        <v>5278</v>
      </c>
      <c r="S424" s="5" t="s">
        <v>6038</v>
      </c>
      <c r="T424" s="5" t="s">
        <v>5278</v>
      </c>
      <c r="U424" s="5" t="s">
        <v>5278</v>
      </c>
      <c r="V424" s="5" t="s">
        <v>5278</v>
      </c>
      <c r="W424" s="5" t="s">
        <v>5278</v>
      </c>
      <c r="X424" s="5" t="s">
        <v>5278</v>
      </c>
      <c r="Y424" s="5" t="s">
        <v>5278</v>
      </c>
      <c r="Z424" s="5" t="s">
        <v>5278</v>
      </c>
      <c r="AA424" s="5" t="s">
        <v>5273</v>
      </c>
      <c r="AB424" s="5" t="s">
        <v>5273</v>
      </c>
      <c r="AC424" s="5" t="s">
        <v>5273</v>
      </c>
      <c r="AD424" s="5" t="s">
        <v>5273</v>
      </c>
      <c r="AE424" s="5" t="s">
        <v>5273</v>
      </c>
      <c r="AF424" s="5" t="s">
        <v>5278</v>
      </c>
      <c r="AG424" s="5" t="s">
        <v>5278</v>
      </c>
      <c r="AH424" s="5" t="s">
        <v>5278</v>
      </c>
      <c r="AI424" s="5" t="s">
        <v>5278</v>
      </c>
      <c r="AJ424" s="5" t="s">
        <v>5278</v>
      </c>
      <c r="AK424" s="5" t="s">
        <v>5801</v>
      </c>
    </row>
    <row r="425" spans="1:37">
      <c r="A425" s="5" t="s">
        <v>7390</v>
      </c>
      <c r="B425" s="5" t="s">
        <v>5444</v>
      </c>
      <c r="C425" s="5" t="s">
        <v>5278</v>
      </c>
      <c r="D425" s="5" t="s">
        <v>5278</v>
      </c>
      <c r="E425" s="5" t="s">
        <v>5278</v>
      </c>
      <c r="F425" s="5" t="s">
        <v>5278</v>
      </c>
      <c r="G425" s="5" t="s">
        <v>5278</v>
      </c>
      <c r="H425" s="5" t="s">
        <v>5278</v>
      </c>
      <c r="I425" s="5" t="s">
        <v>5278</v>
      </c>
      <c r="J425" s="5" t="s">
        <v>5278</v>
      </c>
      <c r="K425" s="5" t="s">
        <v>7537</v>
      </c>
      <c r="L425" s="5" t="s">
        <v>5831</v>
      </c>
      <c r="M425" s="5" t="s">
        <v>5563</v>
      </c>
      <c r="N425" s="90">
        <v>1</v>
      </c>
      <c r="O425" s="5" t="s">
        <v>5278</v>
      </c>
      <c r="P425" s="90">
        <v>0</v>
      </c>
      <c r="Q425" s="5" t="s">
        <v>5278</v>
      </c>
      <c r="R425" s="5" t="s">
        <v>5278</v>
      </c>
      <c r="S425" s="5" t="s">
        <v>6038</v>
      </c>
      <c r="T425" s="5" t="s">
        <v>5278</v>
      </c>
      <c r="U425" s="5" t="s">
        <v>5278</v>
      </c>
      <c r="V425" s="5" t="s">
        <v>5278</v>
      </c>
      <c r="W425" s="5" t="s">
        <v>5278</v>
      </c>
      <c r="X425" s="5" t="s">
        <v>5278</v>
      </c>
      <c r="Y425" s="5" t="s">
        <v>5278</v>
      </c>
      <c r="Z425" s="5" t="s">
        <v>5278</v>
      </c>
      <c r="AA425" s="5" t="s">
        <v>5273</v>
      </c>
      <c r="AB425" s="5" t="s">
        <v>5273</v>
      </c>
      <c r="AC425" s="5" t="s">
        <v>5273</v>
      </c>
      <c r="AD425" s="5" t="s">
        <v>5273</v>
      </c>
      <c r="AE425" s="5" t="s">
        <v>5273</v>
      </c>
      <c r="AF425" s="5" t="s">
        <v>5278</v>
      </c>
      <c r="AG425" s="5" t="s">
        <v>5278</v>
      </c>
      <c r="AH425" s="5" t="s">
        <v>5278</v>
      </c>
      <c r="AI425" s="5" t="s">
        <v>5278</v>
      </c>
      <c r="AJ425" s="5" t="s">
        <v>5278</v>
      </c>
      <c r="AK425" s="5" t="s">
        <v>5801</v>
      </c>
    </row>
    <row r="426" spans="1:37">
      <c r="A426" s="5" t="s">
        <v>7392</v>
      </c>
      <c r="B426" s="5" t="s">
        <v>5444</v>
      </c>
      <c r="C426" s="5" t="s">
        <v>5278</v>
      </c>
      <c r="D426" s="5" t="s">
        <v>5278</v>
      </c>
      <c r="E426" s="5" t="s">
        <v>5278</v>
      </c>
      <c r="F426" s="5" t="s">
        <v>5278</v>
      </c>
      <c r="G426" s="5" t="s">
        <v>5278</v>
      </c>
      <c r="H426" s="5" t="s">
        <v>5278</v>
      </c>
      <c r="I426" s="5" t="s">
        <v>5278</v>
      </c>
      <c r="J426" s="5" t="s">
        <v>5278</v>
      </c>
      <c r="K426" s="5" t="s">
        <v>7538</v>
      </c>
      <c r="L426" s="5" t="s">
        <v>5832</v>
      </c>
      <c r="M426" s="5" t="s">
        <v>5563</v>
      </c>
      <c r="N426" s="90">
        <v>1</v>
      </c>
      <c r="O426" s="5" t="s">
        <v>5278</v>
      </c>
      <c r="P426" s="90">
        <v>0</v>
      </c>
      <c r="Q426" s="5" t="s">
        <v>5278</v>
      </c>
      <c r="R426" s="5" t="s">
        <v>5278</v>
      </c>
      <c r="S426" s="5" t="s">
        <v>6038</v>
      </c>
      <c r="T426" s="5" t="s">
        <v>5278</v>
      </c>
      <c r="U426" s="5" t="s">
        <v>5278</v>
      </c>
      <c r="V426" s="5" t="s">
        <v>5278</v>
      </c>
      <c r="W426" s="5" t="s">
        <v>5278</v>
      </c>
      <c r="X426" s="5" t="s">
        <v>5278</v>
      </c>
      <c r="Y426" s="5" t="s">
        <v>5278</v>
      </c>
      <c r="Z426" s="5" t="s">
        <v>5278</v>
      </c>
      <c r="AA426" s="5" t="s">
        <v>5273</v>
      </c>
      <c r="AB426" s="5" t="s">
        <v>5273</v>
      </c>
      <c r="AC426" s="5" t="s">
        <v>5273</v>
      </c>
      <c r="AD426" s="5" t="s">
        <v>5273</v>
      </c>
      <c r="AE426" s="5" t="s">
        <v>5273</v>
      </c>
      <c r="AF426" s="5" t="s">
        <v>5278</v>
      </c>
      <c r="AG426" s="5" t="s">
        <v>5278</v>
      </c>
      <c r="AH426" s="5" t="s">
        <v>5278</v>
      </c>
      <c r="AI426" s="5" t="s">
        <v>5278</v>
      </c>
      <c r="AJ426" s="5" t="s">
        <v>5278</v>
      </c>
      <c r="AK426" s="5" t="s">
        <v>5801</v>
      </c>
    </row>
    <row r="427" spans="1:37">
      <c r="A427" s="5" t="s">
        <v>6473</v>
      </c>
      <c r="B427" s="5" t="s">
        <v>5476</v>
      </c>
      <c r="C427" s="5" t="s">
        <v>5278</v>
      </c>
      <c r="D427" s="5" t="s">
        <v>5278</v>
      </c>
      <c r="E427" s="5" t="s">
        <v>5278</v>
      </c>
      <c r="F427" s="5" t="s">
        <v>5278</v>
      </c>
      <c r="G427" s="5" t="s">
        <v>5278</v>
      </c>
      <c r="H427" s="5" t="s">
        <v>5278</v>
      </c>
      <c r="I427" s="5" t="s">
        <v>5278</v>
      </c>
      <c r="J427" s="5" t="s">
        <v>5278</v>
      </c>
      <c r="K427" s="5" t="s">
        <v>7062</v>
      </c>
      <c r="L427" s="5" t="s">
        <v>5976</v>
      </c>
      <c r="M427" s="5" t="s">
        <v>5951</v>
      </c>
      <c r="N427" s="90">
        <v>1</v>
      </c>
      <c r="O427" s="5" t="s">
        <v>5278</v>
      </c>
      <c r="P427" s="90">
        <v>0</v>
      </c>
      <c r="Q427" s="5" t="s">
        <v>5278</v>
      </c>
      <c r="R427" s="5" t="s">
        <v>5278</v>
      </c>
      <c r="S427" s="5" t="s">
        <v>6038</v>
      </c>
      <c r="T427" s="5" t="s">
        <v>5278</v>
      </c>
      <c r="U427" s="5" t="s">
        <v>5278</v>
      </c>
      <c r="V427" s="5" t="s">
        <v>5278</v>
      </c>
      <c r="W427" s="5" t="s">
        <v>5278</v>
      </c>
      <c r="X427" s="5" t="s">
        <v>5278</v>
      </c>
      <c r="Y427" s="5" t="s">
        <v>5278</v>
      </c>
      <c r="Z427" s="5" t="s">
        <v>5278</v>
      </c>
      <c r="AA427" s="5" t="s">
        <v>5273</v>
      </c>
      <c r="AB427" s="5" t="s">
        <v>5273</v>
      </c>
      <c r="AC427" s="5" t="s">
        <v>5273</v>
      </c>
      <c r="AD427" s="5" t="s">
        <v>5273</v>
      </c>
      <c r="AE427" s="5" t="s">
        <v>5273</v>
      </c>
      <c r="AF427" s="5" t="s">
        <v>5278</v>
      </c>
      <c r="AG427" s="5" t="s">
        <v>5278</v>
      </c>
      <c r="AH427" s="5" t="s">
        <v>5278</v>
      </c>
      <c r="AI427" s="5" t="s">
        <v>5278</v>
      </c>
      <c r="AJ427" s="5" t="s">
        <v>5278</v>
      </c>
      <c r="AK427" s="5" t="s">
        <v>5801</v>
      </c>
    </row>
    <row r="428" spans="1:37">
      <c r="A428" s="5" t="s">
        <v>6474</v>
      </c>
      <c r="B428" s="5" t="s">
        <v>7837</v>
      </c>
      <c r="C428" s="5" t="s">
        <v>5278</v>
      </c>
      <c r="D428" s="5" t="s">
        <v>5278</v>
      </c>
      <c r="E428" s="5" t="s">
        <v>5278</v>
      </c>
      <c r="F428" s="5" t="s">
        <v>5278</v>
      </c>
      <c r="G428" s="5" t="s">
        <v>5278</v>
      </c>
      <c r="H428" s="5" t="s">
        <v>5278</v>
      </c>
      <c r="I428" s="5" t="s">
        <v>5278</v>
      </c>
      <c r="J428" s="5" t="s">
        <v>5278</v>
      </c>
      <c r="K428" s="5" t="s">
        <v>7063</v>
      </c>
      <c r="L428" s="5" t="s">
        <v>5976</v>
      </c>
      <c r="M428" s="5" t="s">
        <v>5951</v>
      </c>
      <c r="N428" s="90">
        <v>1</v>
      </c>
      <c r="O428" s="5" t="s">
        <v>5278</v>
      </c>
      <c r="P428" s="90">
        <v>0</v>
      </c>
      <c r="Q428" s="5" t="s">
        <v>5278</v>
      </c>
      <c r="R428" s="5" t="s">
        <v>5278</v>
      </c>
      <c r="S428" s="5" t="s">
        <v>6038</v>
      </c>
      <c r="T428" s="5" t="s">
        <v>5278</v>
      </c>
      <c r="U428" s="5" t="s">
        <v>5278</v>
      </c>
      <c r="V428" s="5" t="s">
        <v>5278</v>
      </c>
      <c r="W428" s="5" t="s">
        <v>5278</v>
      </c>
      <c r="X428" s="5" t="s">
        <v>5278</v>
      </c>
      <c r="Y428" s="5" t="s">
        <v>5278</v>
      </c>
      <c r="Z428" s="5" t="s">
        <v>5278</v>
      </c>
      <c r="AA428" s="5" t="s">
        <v>5273</v>
      </c>
      <c r="AB428" s="5" t="s">
        <v>5273</v>
      </c>
      <c r="AC428" s="5" t="s">
        <v>5273</v>
      </c>
      <c r="AD428" s="5" t="s">
        <v>5273</v>
      </c>
      <c r="AE428" s="5" t="s">
        <v>5273</v>
      </c>
      <c r="AF428" s="5" t="s">
        <v>5278</v>
      </c>
      <c r="AG428" s="5" t="s">
        <v>5278</v>
      </c>
      <c r="AH428" s="5" t="s">
        <v>5278</v>
      </c>
      <c r="AI428" s="5" t="s">
        <v>5278</v>
      </c>
      <c r="AJ428" s="5" t="s">
        <v>5278</v>
      </c>
      <c r="AK428" s="5" t="s">
        <v>5801</v>
      </c>
    </row>
    <row r="429" spans="1:37">
      <c r="A429" s="5" t="s">
        <v>6476</v>
      </c>
      <c r="B429" s="5" t="s">
        <v>7837</v>
      </c>
      <c r="C429" s="5" t="s">
        <v>5278</v>
      </c>
      <c r="D429" s="5" t="s">
        <v>5278</v>
      </c>
      <c r="E429" s="5" t="s">
        <v>5278</v>
      </c>
      <c r="F429" s="5" t="s">
        <v>5278</v>
      </c>
      <c r="G429" s="5" t="s">
        <v>5278</v>
      </c>
      <c r="H429" s="5" t="s">
        <v>5278</v>
      </c>
      <c r="I429" s="5" t="s">
        <v>5278</v>
      </c>
      <c r="J429" s="5" t="s">
        <v>5278</v>
      </c>
      <c r="K429" s="5" t="s">
        <v>7064</v>
      </c>
      <c r="L429" s="5" t="s">
        <v>5977</v>
      </c>
      <c r="M429" s="5" t="s">
        <v>5952</v>
      </c>
      <c r="N429" s="90">
        <v>1</v>
      </c>
      <c r="O429" s="5" t="s">
        <v>5278</v>
      </c>
      <c r="P429" s="90">
        <v>0</v>
      </c>
      <c r="Q429" s="5" t="s">
        <v>5278</v>
      </c>
      <c r="R429" s="5" t="s">
        <v>5278</v>
      </c>
      <c r="S429" s="5" t="s">
        <v>6038</v>
      </c>
      <c r="T429" s="5" t="s">
        <v>5278</v>
      </c>
      <c r="U429" s="5" t="s">
        <v>5278</v>
      </c>
      <c r="V429" s="5" t="s">
        <v>5278</v>
      </c>
      <c r="W429" s="5" t="s">
        <v>5278</v>
      </c>
      <c r="X429" s="5" t="s">
        <v>5278</v>
      </c>
      <c r="Y429" s="5" t="s">
        <v>5278</v>
      </c>
      <c r="Z429" s="5" t="s">
        <v>5278</v>
      </c>
      <c r="AA429" s="5" t="s">
        <v>5273</v>
      </c>
      <c r="AB429" s="5" t="s">
        <v>5273</v>
      </c>
      <c r="AC429" s="5" t="s">
        <v>5273</v>
      </c>
      <c r="AD429" s="5" t="s">
        <v>5273</v>
      </c>
      <c r="AE429" s="5" t="s">
        <v>5273</v>
      </c>
      <c r="AF429" s="5" t="s">
        <v>5278</v>
      </c>
      <c r="AG429" s="5" t="s">
        <v>5278</v>
      </c>
      <c r="AH429" s="5" t="s">
        <v>5278</v>
      </c>
      <c r="AI429" s="5" t="s">
        <v>5278</v>
      </c>
      <c r="AJ429" s="5" t="s">
        <v>5278</v>
      </c>
      <c r="AK429" s="5" t="s">
        <v>5801</v>
      </c>
    </row>
    <row r="430" spans="1:37">
      <c r="A430" s="5" t="s">
        <v>6475</v>
      </c>
      <c r="B430" s="5" t="s">
        <v>5476</v>
      </c>
      <c r="C430" s="5" t="s">
        <v>5278</v>
      </c>
      <c r="D430" s="5" t="s">
        <v>5278</v>
      </c>
      <c r="E430" s="5" t="s">
        <v>5278</v>
      </c>
      <c r="F430" s="5" t="s">
        <v>5278</v>
      </c>
      <c r="G430" s="5" t="s">
        <v>5278</v>
      </c>
      <c r="H430" s="5" t="s">
        <v>5278</v>
      </c>
      <c r="I430" s="5" t="s">
        <v>5278</v>
      </c>
      <c r="J430" s="5" t="s">
        <v>5278</v>
      </c>
      <c r="K430" s="5" t="s">
        <v>7065</v>
      </c>
      <c r="L430" s="5" t="s">
        <v>5977</v>
      </c>
      <c r="M430" s="5" t="s">
        <v>5952</v>
      </c>
      <c r="N430" s="90">
        <v>1</v>
      </c>
      <c r="O430" s="5" t="s">
        <v>5278</v>
      </c>
      <c r="P430" s="90">
        <v>0</v>
      </c>
      <c r="Q430" s="5" t="s">
        <v>5278</v>
      </c>
      <c r="R430" s="5" t="s">
        <v>5278</v>
      </c>
      <c r="S430" s="5" t="s">
        <v>6038</v>
      </c>
      <c r="T430" s="5" t="s">
        <v>5278</v>
      </c>
      <c r="U430" s="5" t="s">
        <v>5278</v>
      </c>
      <c r="V430" s="5" t="s">
        <v>5278</v>
      </c>
      <c r="W430" s="5" t="s">
        <v>5278</v>
      </c>
      <c r="X430" s="5" t="s">
        <v>5278</v>
      </c>
      <c r="Y430" s="5" t="s">
        <v>5278</v>
      </c>
      <c r="Z430" s="5" t="s">
        <v>5278</v>
      </c>
      <c r="AA430" s="5" t="s">
        <v>5273</v>
      </c>
      <c r="AB430" s="5" t="s">
        <v>5273</v>
      </c>
      <c r="AC430" s="5" t="s">
        <v>5273</v>
      </c>
      <c r="AD430" s="5" t="s">
        <v>5273</v>
      </c>
      <c r="AE430" s="5" t="s">
        <v>5273</v>
      </c>
      <c r="AF430" s="5" t="s">
        <v>5278</v>
      </c>
      <c r="AG430" s="5" t="s">
        <v>5278</v>
      </c>
      <c r="AH430" s="5" t="s">
        <v>5278</v>
      </c>
      <c r="AI430" s="5" t="s">
        <v>5278</v>
      </c>
      <c r="AJ430" s="5" t="s">
        <v>5278</v>
      </c>
      <c r="AK430" s="5" t="s">
        <v>5801</v>
      </c>
    </row>
    <row r="431" spans="1:37">
      <c r="A431" s="5" t="s">
        <v>6477</v>
      </c>
      <c r="B431" s="5" t="s">
        <v>5476</v>
      </c>
      <c r="C431" s="5" t="s">
        <v>5278</v>
      </c>
      <c r="D431" s="5" t="s">
        <v>5278</v>
      </c>
      <c r="E431" s="5" t="s">
        <v>5278</v>
      </c>
      <c r="F431" s="5" t="s">
        <v>5278</v>
      </c>
      <c r="G431" s="5" t="s">
        <v>5278</v>
      </c>
      <c r="H431" s="5" t="s">
        <v>5278</v>
      </c>
      <c r="I431" s="5" t="s">
        <v>5278</v>
      </c>
      <c r="J431" s="5" t="s">
        <v>5278</v>
      </c>
      <c r="K431" s="5" t="s">
        <v>7066</v>
      </c>
      <c r="L431" s="5" t="s">
        <v>5978</v>
      </c>
      <c r="M431" s="5" t="s">
        <v>5953</v>
      </c>
      <c r="N431" s="90">
        <v>1</v>
      </c>
      <c r="O431" s="5" t="s">
        <v>5278</v>
      </c>
      <c r="P431" s="90">
        <v>0</v>
      </c>
      <c r="Q431" s="5" t="s">
        <v>5278</v>
      </c>
      <c r="R431" s="5" t="s">
        <v>5278</v>
      </c>
      <c r="S431" s="5" t="s">
        <v>6038</v>
      </c>
      <c r="T431" s="5" t="s">
        <v>5278</v>
      </c>
      <c r="U431" s="5" t="s">
        <v>5278</v>
      </c>
      <c r="V431" s="5" t="s">
        <v>5278</v>
      </c>
      <c r="W431" s="5" t="s">
        <v>5278</v>
      </c>
      <c r="X431" s="5" t="s">
        <v>5278</v>
      </c>
      <c r="Y431" s="5" t="s">
        <v>5278</v>
      </c>
      <c r="Z431" s="5" t="s">
        <v>5278</v>
      </c>
      <c r="AA431" s="5" t="s">
        <v>5273</v>
      </c>
      <c r="AB431" s="5" t="s">
        <v>5273</v>
      </c>
      <c r="AC431" s="5" t="s">
        <v>5273</v>
      </c>
      <c r="AD431" s="5" t="s">
        <v>5273</v>
      </c>
      <c r="AE431" s="5" t="s">
        <v>5273</v>
      </c>
      <c r="AF431" s="5" t="s">
        <v>5278</v>
      </c>
      <c r="AG431" s="5" t="s">
        <v>5278</v>
      </c>
      <c r="AH431" s="5" t="s">
        <v>5278</v>
      </c>
      <c r="AI431" s="5" t="s">
        <v>5278</v>
      </c>
      <c r="AJ431" s="5" t="s">
        <v>5278</v>
      </c>
      <c r="AK431" s="5" t="s">
        <v>5801</v>
      </c>
    </row>
    <row r="432" spans="1:37">
      <c r="A432" s="5" t="s">
        <v>6478</v>
      </c>
      <c r="B432" s="5" t="s">
        <v>7837</v>
      </c>
      <c r="C432" s="5" t="s">
        <v>5278</v>
      </c>
      <c r="D432" s="5" t="s">
        <v>5278</v>
      </c>
      <c r="E432" s="5" t="s">
        <v>5278</v>
      </c>
      <c r="F432" s="5" t="s">
        <v>5278</v>
      </c>
      <c r="G432" s="5" t="s">
        <v>5278</v>
      </c>
      <c r="H432" s="5" t="s">
        <v>5278</v>
      </c>
      <c r="I432" s="5" t="s">
        <v>5278</v>
      </c>
      <c r="J432" s="5" t="s">
        <v>5278</v>
      </c>
      <c r="K432" s="5" t="s">
        <v>7067</v>
      </c>
      <c r="L432" s="5" t="s">
        <v>5978</v>
      </c>
      <c r="M432" s="5" t="s">
        <v>5953</v>
      </c>
      <c r="N432" s="90">
        <v>1</v>
      </c>
      <c r="O432" s="5" t="s">
        <v>5278</v>
      </c>
      <c r="P432" s="90">
        <v>0</v>
      </c>
      <c r="Q432" s="5" t="s">
        <v>5278</v>
      </c>
      <c r="R432" s="5" t="s">
        <v>5278</v>
      </c>
      <c r="S432" s="5" t="s">
        <v>6038</v>
      </c>
      <c r="T432" s="5" t="s">
        <v>5278</v>
      </c>
      <c r="U432" s="5" t="s">
        <v>5278</v>
      </c>
      <c r="V432" s="5" t="s">
        <v>5278</v>
      </c>
      <c r="W432" s="5" t="s">
        <v>5278</v>
      </c>
      <c r="X432" s="5" t="s">
        <v>5278</v>
      </c>
      <c r="Y432" s="5" t="s">
        <v>5278</v>
      </c>
      <c r="Z432" s="5" t="s">
        <v>5278</v>
      </c>
      <c r="AA432" s="5" t="s">
        <v>5273</v>
      </c>
      <c r="AB432" s="5" t="s">
        <v>5273</v>
      </c>
      <c r="AC432" s="5" t="s">
        <v>5273</v>
      </c>
      <c r="AD432" s="5" t="s">
        <v>5273</v>
      </c>
      <c r="AE432" s="5" t="s">
        <v>5273</v>
      </c>
      <c r="AF432" s="5" t="s">
        <v>5278</v>
      </c>
      <c r="AG432" s="5" t="s">
        <v>5278</v>
      </c>
      <c r="AH432" s="5" t="s">
        <v>5278</v>
      </c>
      <c r="AI432" s="5" t="s">
        <v>5278</v>
      </c>
      <c r="AJ432" s="5" t="s">
        <v>5278</v>
      </c>
      <c r="AK432" s="5" t="s">
        <v>5801</v>
      </c>
    </row>
    <row r="433" spans="1:37">
      <c r="A433" s="5" t="s">
        <v>6480</v>
      </c>
      <c r="B433" s="5" t="s">
        <v>5476</v>
      </c>
      <c r="C433" s="5" t="s">
        <v>5278</v>
      </c>
      <c r="D433" s="5" t="s">
        <v>5278</v>
      </c>
      <c r="E433" s="5" t="s">
        <v>5278</v>
      </c>
      <c r="F433" s="5" t="s">
        <v>5278</v>
      </c>
      <c r="G433" s="5" t="s">
        <v>5278</v>
      </c>
      <c r="H433" s="5" t="s">
        <v>5278</v>
      </c>
      <c r="I433" s="5" t="s">
        <v>5278</v>
      </c>
      <c r="J433" s="5" t="s">
        <v>5278</v>
      </c>
      <c r="K433" s="5" t="s">
        <v>7068</v>
      </c>
      <c r="L433" s="5" t="s">
        <v>5979</v>
      </c>
      <c r="M433" s="5" t="s">
        <v>5954</v>
      </c>
      <c r="N433" s="90">
        <v>1</v>
      </c>
      <c r="O433" s="5" t="s">
        <v>5278</v>
      </c>
      <c r="P433" s="90">
        <v>0</v>
      </c>
      <c r="Q433" s="5" t="s">
        <v>5278</v>
      </c>
      <c r="R433" s="5" t="s">
        <v>5278</v>
      </c>
      <c r="S433" s="5" t="s">
        <v>6038</v>
      </c>
      <c r="T433" s="5" t="s">
        <v>5278</v>
      </c>
      <c r="U433" s="5" t="s">
        <v>5278</v>
      </c>
      <c r="V433" s="5" t="s">
        <v>5278</v>
      </c>
      <c r="W433" s="5" t="s">
        <v>5278</v>
      </c>
      <c r="X433" s="5" t="s">
        <v>5278</v>
      </c>
      <c r="Y433" s="5" t="s">
        <v>5278</v>
      </c>
      <c r="Z433" s="5" t="s">
        <v>5278</v>
      </c>
      <c r="AA433" s="5" t="s">
        <v>5273</v>
      </c>
      <c r="AB433" s="5" t="s">
        <v>5273</v>
      </c>
      <c r="AC433" s="5" t="s">
        <v>5273</v>
      </c>
      <c r="AD433" s="5" t="s">
        <v>5273</v>
      </c>
      <c r="AE433" s="5" t="s">
        <v>5273</v>
      </c>
      <c r="AF433" s="5" t="s">
        <v>5278</v>
      </c>
      <c r="AG433" s="5" t="s">
        <v>5278</v>
      </c>
      <c r="AH433" s="5" t="s">
        <v>5278</v>
      </c>
      <c r="AI433" s="5" t="s">
        <v>5278</v>
      </c>
      <c r="AJ433" s="5" t="s">
        <v>5278</v>
      </c>
      <c r="AK433" s="5" t="s">
        <v>5801</v>
      </c>
    </row>
    <row r="434" spans="1:37">
      <c r="A434" s="5" t="s">
        <v>6479</v>
      </c>
      <c r="B434" s="5" t="s">
        <v>7837</v>
      </c>
      <c r="C434" s="5" t="s">
        <v>5278</v>
      </c>
      <c r="D434" s="5" t="s">
        <v>5278</v>
      </c>
      <c r="E434" s="5" t="s">
        <v>5278</v>
      </c>
      <c r="F434" s="5" t="s">
        <v>5278</v>
      </c>
      <c r="G434" s="5" t="s">
        <v>5278</v>
      </c>
      <c r="H434" s="5" t="s">
        <v>5278</v>
      </c>
      <c r="I434" s="5" t="s">
        <v>5278</v>
      </c>
      <c r="J434" s="5" t="s">
        <v>5278</v>
      </c>
      <c r="K434" s="5" t="s">
        <v>7069</v>
      </c>
      <c r="L434" s="5" t="s">
        <v>5979</v>
      </c>
      <c r="M434" s="5" t="s">
        <v>5954</v>
      </c>
      <c r="N434" s="90">
        <v>1</v>
      </c>
      <c r="O434" s="5" t="s">
        <v>5278</v>
      </c>
      <c r="P434" s="90">
        <v>0</v>
      </c>
      <c r="Q434" s="5" t="s">
        <v>5278</v>
      </c>
      <c r="R434" s="5" t="s">
        <v>5278</v>
      </c>
      <c r="S434" s="5" t="s">
        <v>6038</v>
      </c>
      <c r="T434" s="5" t="s">
        <v>5278</v>
      </c>
      <c r="U434" s="5" t="s">
        <v>5278</v>
      </c>
      <c r="V434" s="5" t="s">
        <v>5278</v>
      </c>
      <c r="W434" s="5" t="s">
        <v>5278</v>
      </c>
      <c r="X434" s="5" t="s">
        <v>5278</v>
      </c>
      <c r="Y434" s="5" t="s">
        <v>5278</v>
      </c>
      <c r="Z434" s="5" t="s">
        <v>5278</v>
      </c>
      <c r="AA434" s="5" t="s">
        <v>5273</v>
      </c>
      <c r="AB434" s="5" t="s">
        <v>5273</v>
      </c>
      <c r="AC434" s="5" t="s">
        <v>5273</v>
      </c>
      <c r="AD434" s="5" t="s">
        <v>5273</v>
      </c>
      <c r="AE434" s="5" t="s">
        <v>5273</v>
      </c>
      <c r="AF434" s="5" t="s">
        <v>5278</v>
      </c>
      <c r="AG434" s="5" t="s">
        <v>5278</v>
      </c>
      <c r="AH434" s="5" t="s">
        <v>5278</v>
      </c>
      <c r="AI434" s="5" t="s">
        <v>5278</v>
      </c>
      <c r="AJ434" s="5" t="s">
        <v>5278</v>
      </c>
      <c r="AK434" s="5" t="s">
        <v>5801</v>
      </c>
    </row>
    <row r="435" spans="1:37">
      <c r="A435" s="5" t="s">
        <v>6734</v>
      </c>
      <c r="B435" s="5" t="s">
        <v>7837</v>
      </c>
      <c r="C435" s="5" t="s">
        <v>5278</v>
      </c>
      <c r="D435" s="5" t="s">
        <v>5278</v>
      </c>
      <c r="E435" s="5" t="s">
        <v>5278</v>
      </c>
      <c r="F435" s="5" t="s">
        <v>5278</v>
      </c>
      <c r="G435" s="5" t="s">
        <v>5278</v>
      </c>
      <c r="H435" s="5" t="s">
        <v>5278</v>
      </c>
      <c r="I435" s="5" t="s">
        <v>5278</v>
      </c>
      <c r="J435" s="5" t="s">
        <v>5278</v>
      </c>
      <c r="K435" s="5" t="s">
        <v>7070</v>
      </c>
      <c r="L435" s="5" t="s">
        <v>1019</v>
      </c>
      <c r="M435" s="5" t="s">
        <v>7071</v>
      </c>
      <c r="N435" s="90">
        <v>1</v>
      </c>
      <c r="O435" s="5" t="s">
        <v>5278</v>
      </c>
      <c r="P435" s="90">
        <v>0</v>
      </c>
      <c r="Q435" s="5" t="s">
        <v>5278</v>
      </c>
      <c r="R435" s="5" t="s">
        <v>5278</v>
      </c>
      <c r="S435" s="5" t="s">
        <v>6038</v>
      </c>
      <c r="T435" s="5" t="s">
        <v>5278</v>
      </c>
      <c r="U435" s="5" t="s">
        <v>5278</v>
      </c>
      <c r="V435" s="5" t="s">
        <v>5278</v>
      </c>
      <c r="W435" s="5" t="s">
        <v>5278</v>
      </c>
      <c r="X435" s="5" t="s">
        <v>5278</v>
      </c>
      <c r="Y435" s="5" t="s">
        <v>5278</v>
      </c>
      <c r="Z435" s="5" t="s">
        <v>5278</v>
      </c>
      <c r="AA435" s="5" t="s">
        <v>5273</v>
      </c>
      <c r="AB435" s="5" t="s">
        <v>5273</v>
      </c>
      <c r="AC435" s="5" t="s">
        <v>5273</v>
      </c>
      <c r="AD435" s="5" t="s">
        <v>5273</v>
      </c>
      <c r="AE435" s="5" t="s">
        <v>5273</v>
      </c>
      <c r="AF435" s="5" t="s">
        <v>5278</v>
      </c>
      <c r="AG435" s="5" t="s">
        <v>5278</v>
      </c>
      <c r="AH435" s="5" t="s">
        <v>5278</v>
      </c>
      <c r="AI435" s="5" t="s">
        <v>5278</v>
      </c>
      <c r="AJ435" s="5" t="s">
        <v>5278</v>
      </c>
      <c r="AK435" s="5" t="s">
        <v>5801</v>
      </c>
    </row>
    <row r="436" spans="1:37">
      <c r="A436" s="5" t="s">
        <v>6735</v>
      </c>
      <c r="B436" s="5" t="s">
        <v>5476</v>
      </c>
      <c r="C436" s="5" t="s">
        <v>5278</v>
      </c>
      <c r="D436" s="5" t="s">
        <v>5278</v>
      </c>
      <c r="E436" s="5" t="s">
        <v>5278</v>
      </c>
      <c r="F436" s="5" t="s">
        <v>5278</v>
      </c>
      <c r="G436" s="5" t="s">
        <v>5278</v>
      </c>
      <c r="H436" s="5" t="s">
        <v>5278</v>
      </c>
      <c r="I436" s="5" t="s">
        <v>5278</v>
      </c>
      <c r="J436" s="5" t="s">
        <v>5278</v>
      </c>
      <c r="K436" s="5" t="s">
        <v>7072</v>
      </c>
      <c r="L436" s="5" t="s">
        <v>1019</v>
      </c>
      <c r="M436" s="5" t="s">
        <v>7073</v>
      </c>
      <c r="N436" s="90">
        <v>1</v>
      </c>
      <c r="O436" s="5" t="s">
        <v>5278</v>
      </c>
      <c r="P436" s="90">
        <v>0</v>
      </c>
      <c r="Q436" s="5" t="s">
        <v>5278</v>
      </c>
      <c r="R436" s="5" t="s">
        <v>5278</v>
      </c>
      <c r="S436" s="5" t="s">
        <v>6038</v>
      </c>
      <c r="T436" s="5" t="s">
        <v>5278</v>
      </c>
      <c r="U436" s="5" t="s">
        <v>5278</v>
      </c>
      <c r="V436" s="5" t="s">
        <v>5278</v>
      </c>
      <c r="W436" s="5" t="s">
        <v>5278</v>
      </c>
      <c r="X436" s="5" t="s">
        <v>5278</v>
      </c>
      <c r="Y436" s="5" t="s">
        <v>5278</v>
      </c>
      <c r="Z436" s="5" t="s">
        <v>5278</v>
      </c>
      <c r="AA436" s="5" t="s">
        <v>5273</v>
      </c>
      <c r="AB436" s="5" t="s">
        <v>5273</v>
      </c>
      <c r="AC436" s="5" t="s">
        <v>5273</v>
      </c>
      <c r="AD436" s="5" t="s">
        <v>5273</v>
      </c>
      <c r="AE436" s="5" t="s">
        <v>5273</v>
      </c>
      <c r="AF436" s="5" t="s">
        <v>5278</v>
      </c>
      <c r="AG436" s="5" t="s">
        <v>5278</v>
      </c>
      <c r="AH436" s="5" t="s">
        <v>5278</v>
      </c>
      <c r="AI436" s="5" t="s">
        <v>5278</v>
      </c>
      <c r="AJ436" s="5" t="s">
        <v>5278</v>
      </c>
      <c r="AK436" s="5" t="s">
        <v>5801</v>
      </c>
    </row>
    <row r="437" spans="1:37">
      <c r="A437" s="5" t="s">
        <v>6375</v>
      </c>
      <c r="B437" s="5" t="s">
        <v>5445</v>
      </c>
      <c r="C437" s="5" t="s">
        <v>5278</v>
      </c>
      <c r="D437" s="5" t="s">
        <v>5278</v>
      </c>
      <c r="E437" s="5" t="s">
        <v>5278</v>
      </c>
      <c r="F437" s="5" t="s">
        <v>5278</v>
      </c>
      <c r="G437" s="5" t="s">
        <v>5278</v>
      </c>
      <c r="H437" s="5" t="s">
        <v>5278</v>
      </c>
      <c r="I437" s="5" t="s">
        <v>5278</v>
      </c>
      <c r="J437" s="5" t="s">
        <v>5278</v>
      </c>
      <c r="K437" s="5" t="s">
        <v>7074</v>
      </c>
      <c r="L437" s="5" t="s">
        <v>5982</v>
      </c>
      <c r="M437" s="5" t="s">
        <v>5984</v>
      </c>
      <c r="N437" s="90">
        <v>1</v>
      </c>
      <c r="O437" s="5" t="s">
        <v>5278</v>
      </c>
      <c r="P437" s="90">
        <v>0</v>
      </c>
      <c r="Q437" s="5" t="s">
        <v>5278</v>
      </c>
      <c r="R437" s="5" t="s">
        <v>5278</v>
      </c>
      <c r="S437" s="5" t="s">
        <v>6038</v>
      </c>
      <c r="T437" s="5" t="s">
        <v>5278</v>
      </c>
      <c r="U437" s="5" t="s">
        <v>5278</v>
      </c>
      <c r="V437" s="5" t="s">
        <v>5278</v>
      </c>
      <c r="W437" s="5" t="s">
        <v>5278</v>
      </c>
      <c r="X437" s="5" t="s">
        <v>5278</v>
      </c>
      <c r="Y437" s="5" t="s">
        <v>5278</v>
      </c>
      <c r="Z437" s="5" t="s">
        <v>5278</v>
      </c>
      <c r="AA437" s="5" t="s">
        <v>5273</v>
      </c>
      <c r="AB437" s="5" t="s">
        <v>5273</v>
      </c>
      <c r="AC437" s="5" t="s">
        <v>5273</v>
      </c>
      <c r="AD437" s="5" t="s">
        <v>5273</v>
      </c>
      <c r="AE437" s="5" t="s">
        <v>5273</v>
      </c>
      <c r="AF437" s="5" t="s">
        <v>5278</v>
      </c>
      <c r="AG437" s="5" t="s">
        <v>5278</v>
      </c>
      <c r="AH437" s="5" t="s">
        <v>5278</v>
      </c>
      <c r="AI437" s="5" t="s">
        <v>5278</v>
      </c>
      <c r="AJ437" s="5" t="s">
        <v>5278</v>
      </c>
      <c r="AK437" s="5" t="s">
        <v>5801</v>
      </c>
    </row>
    <row r="438" spans="1:37">
      <c r="A438" s="5" t="s">
        <v>6376</v>
      </c>
      <c r="B438" s="5" t="s">
        <v>5445</v>
      </c>
      <c r="C438" s="5" t="s">
        <v>5278</v>
      </c>
      <c r="D438" s="5" t="s">
        <v>5278</v>
      </c>
      <c r="E438" s="5" t="s">
        <v>5278</v>
      </c>
      <c r="F438" s="5" t="s">
        <v>5278</v>
      </c>
      <c r="G438" s="5" t="s">
        <v>5278</v>
      </c>
      <c r="H438" s="5" t="s">
        <v>5278</v>
      </c>
      <c r="I438" s="5" t="s">
        <v>5278</v>
      </c>
      <c r="J438" s="5" t="s">
        <v>5278</v>
      </c>
      <c r="K438" s="5" t="s">
        <v>7075</v>
      </c>
      <c r="L438" s="5" t="s">
        <v>6130</v>
      </c>
      <c r="M438" s="5" t="s">
        <v>5984</v>
      </c>
      <c r="N438" s="90">
        <v>1</v>
      </c>
      <c r="O438" s="5" t="s">
        <v>5278</v>
      </c>
      <c r="P438" s="90">
        <v>0</v>
      </c>
      <c r="Q438" s="5" t="s">
        <v>5278</v>
      </c>
      <c r="R438" s="5" t="s">
        <v>5278</v>
      </c>
      <c r="S438" s="5" t="s">
        <v>6038</v>
      </c>
      <c r="T438" s="5" t="s">
        <v>5278</v>
      </c>
      <c r="U438" s="5" t="s">
        <v>5278</v>
      </c>
      <c r="V438" s="5" t="s">
        <v>5278</v>
      </c>
      <c r="W438" s="5" t="s">
        <v>5278</v>
      </c>
      <c r="X438" s="5" t="s">
        <v>5278</v>
      </c>
      <c r="Y438" s="5" t="s">
        <v>5278</v>
      </c>
      <c r="Z438" s="5" t="s">
        <v>5278</v>
      </c>
      <c r="AA438" s="5" t="s">
        <v>5273</v>
      </c>
      <c r="AB438" s="5" t="s">
        <v>5273</v>
      </c>
      <c r="AC438" s="5" t="s">
        <v>5273</v>
      </c>
      <c r="AD438" s="5" t="s">
        <v>5273</v>
      </c>
      <c r="AE438" s="5" t="s">
        <v>5273</v>
      </c>
      <c r="AF438" s="5" t="s">
        <v>5278</v>
      </c>
      <c r="AG438" s="5" t="s">
        <v>5278</v>
      </c>
      <c r="AH438" s="5" t="s">
        <v>5278</v>
      </c>
      <c r="AI438" s="5" t="s">
        <v>5278</v>
      </c>
      <c r="AJ438" s="5" t="s">
        <v>5278</v>
      </c>
      <c r="AK438" s="5" t="s">
        <v>5801</v>
      </c>
    </row>
    <row r="439" spans="1:37">
      <c r="A439" s="5" t="s">
        <v>7343</v>
      </c>
      <c r="B439" s="5" t="s">
        <v>5445</v>
      </c>
      <c r="C439" s="5" t="s">
        <v>5278</v>
      </c>
      <c r="D439" s="5" t="s">
        <v>5278</v>
      </c>
      <c r="E439" s="5" t="s">
        <v>5278</v>
      </c>
      <c r="F439" s="5" t="s">
        <v>5278</v>
      </c>
      <c r="G439" s="5" t="s">
        <v>5278</v>
      </c>
      <c r="H439" s="5" t="s">
        <v>5278</v>
      </c>
      <c r="I439" s="5" t="s">
        <v>5278</v>
      </c>
      <c r="J439" s="5" t="s">
        <v>5278</v>
      </c>
      <c r="K439" s="5" t="s">
        <v>7539</v>
      </c>
      <c r="L439" s="5" t="s">
        <v>5552</v>
      </c>
      <c r="M439" s="5" t="s">
        <v>7452</v>
      </c>
      <c r="N439" s="90">
        <v>1</v>
      </c>
      <c r="O439" s="5" t="s">
        <v>5278</v>
      </c>
      <c r="P439" s="90">
        <v>0</v>
      </c>
      <c r="Q439" s="5" t="s">
        <v>5278</v>
      </c>
      <c r="R439" s="5" t="s">
        <v>5278</v>
      </c>
      <c r="S439" s="5" t="s">
        <v>6038</v>
      </c>
      <c r="T439" s="5" t="s">
        <v>5278</v>
      </c>
      <c r="U439" s="5" t="s">
        <v>5278</v>
      </c>
      <c r="V439" s="5" t="s">
        <v>5278</v>
      </c>
      <c r="W439" s="5" t="s">
        <v>5278</v>
      </c>
      <c r="X439" s="5" t="s">
        <v>5278</v>
      </c>
      <c r="Y439" s="5" t="s">
        <v>5278</v>
      </c>
      <c r="Z439" s="5" t="s">
        <v>5278</v>
      </c>
      <c r="AA439" s="5" t="s">
        <v>5273</v>
      </c>
      <c r="AB439" s="5" t="s">
        <v>5273</v>
      </c>
      <c r="AC439" s="5" t="s">
        <v>5273</v>
      </c>
      <c r="AD439" s="5" t="s">
        <v>5273</v>
      </c>
      <c r="AE439" s="5" t="s">
        <v>5273</v>
      </c>
      <c r="AF439" s="5" t="s">
        <v>5278</v>
      </c>
      <c r="AG439" s="5" t="s">
        <v>5278</v>
      </c>
      <c r="AH439" s="5" t="s">
        <v>5278</v>
      </c>
      <c r="AI439" s="5" t="s">
        <v>5278</v>
      </c>
      <c r="AJ439" s="5" t="s">
        <v>5278</v>
      </c>
      <c r="AK439" s="5" t="s">
        <v>5801</v>
      </c>
    </row>
    <row r="440" spans="1:37">
      <c r="A440" s="5" t="s">
        <v>6463</v>
      </c>
      <c r="B440" s="5" t="s">
        <v>5445</v>
      </c>
      <c r="C440" s="5" t="s">
        <v>5278</v>
      </c>
      <c r="D440" s="5" t="s">
        <v>5278</v>
      </c>
      <c r="E440" s="5" t="s">
        <v>5278</v>
      </c>
      <c r="F440" s="5" t="s">
        <v>5278</v>
      </c>
      <c r="G440" s="5" t="s">
        <v>5278</v>
      </c>
      <c r="H440" s="5" t="s">
        <v>5278</v>
      </c>
      <c r="I440" s="5" t="s">
        <v>5278</v>
      </c>
      <c r="J440" s="5" t="s">
        <v>5278</v>
      </c>
      <c r="K440" s="5" t="s">
        <v>7076</v>
      </c>
      <c r="L440" s="5" t="s">
        <v>5509</v>
      </c>
      <c r="M440" s="5" t="s">
        <v>5511</v>
      </c>
      <c r="N440" s="90">
        <v>1</v>
      </c>
      <c r="O440" s="5" t="s">
        <v>5278</v>
      </c>
      <c r="P440" s="90">
        <v>0</v>
      </c>
      <c r="Q440" s="5" t="s">
        <v>5278</v>
      </c>
      <c r="R440" s="5" t="s">
        <v>5278</v>
      </c>
      <c r="S440" s="5" t="s">
        <v>6038</v>
      </c>
      <c r="T440" s="5" t="s">
        <v>5278</v>
      </c>
      <c r="U440" s="5" t="s">
        <v>5278</v>
      </c>
      <c r="V440" s="5" t="s">
        <v>5278</v>
      </c>
      <c r="W440" s="5" t="s">
        <v>5278</v>
      </c>
      <c r="X440" s="5" t="s">
        <v>5278</v>
      </c>
      <c r="Y440" s="5" t="s">
        <v>5278</v>
      </c>
      <c r="Z440" s="5" t="s">
        <v>5278</v>
      </c>
      <c r="AA440" s="5" t="s">
        <v>5273</v>
      </c>
      <c r="AB440" s="5" t="s">
        <v>5273</v>
      </c>
      <c r="AC440" s="5" t="s">
        <v>5273</v>
      </c>
      <c r="AD440" s="5" t="s">
        <v>5273</v>
      </c>
      <c r="AE440" s="5" t="s">
        <v>5273</v>
      </c>
      <c r="AF440" s="5" t="s">
        <v>5278</v>
      </c>
      <c r="AG440" s="5" t="s">
        <v>5278</v>
      </c>
      <c r="AH440" s="5" t="s">
        <v>5278</v>
      </c>
      <c r="AI440" s="5" t="s">
        <v>5278</v>
      </c>
      <c r="AJ440" s="5" t="s">
        <v>5278</v>
      </c>
      <c r="AK440" s="5" t="s">
        <v>5801</v>
      </c>
    </row>
    <row r="441" spans="1:37">
      <c r="A441" s="5" t="s">
        <v>6462</v>
      </c>
      <c r="B441" s="5" t="s">
        <v>5445</v>
      </c>
      <c r="C441" s="5" t="s">
        <v>5278</v>
      </c>
      <c r="D441" s="5" t="s">
        <v>5278</v>
      </c>
      <c r="E441" s="5" t="s">
        <v>5278</v>
      </c>
      <c r="F441" s="5" t="s">
        <v>5278</v>
      </c>
      <c r="G441" s="5" t="s">
        <v>5278</v>
      </c>
      <c r="H441" s="5" t="s">
        <v>5278</v>
      </c>
      <c r="I441" s="5" t="s">
        <v>5278</v>
      </c>
      <c r="J441" s="5" t="s">
        <v>5278</v>
      </c>
      <c r="K441" s="5" t="s">
        <v>7077</v>
      </c>
      <c r="L441" s="5" t="s">
        <v>5509</v>
      </c>
      <c r="M441" s="5" t="s">
        <v>5511</v>
      </c>
      <c r="N441" s="90">
        <v>1</v>
      </c>
      <c r="O441" s="5" t="s">
        <v>5278</v>
      </c>
      <c r="P441" s="90">
        <v>0</v>
      </c>
      <c r="Q441" s="5" t="s">
        <v>5278</v>
      </c>
      <c r="R441" s="5" t="s">
        <v>5278</v>
      </c>
      <c r="S441" s="5" t="s">
        <v>6038</v>
      </c>
      <c r="T441" s="5" t="s">
        <v>5278</v>
      </c>
      <c r="U441" s="5" t="s">
        <v>5278</v>
      </c>
      <c r="V441" s="5" t="s">
        <v>5278</v>
      </c>
      <c r="W441" s="5" t="s">
        <v>5278</v>
      </c>
      <c r="X441" s="5" t="s">
        <v>5278</v>
      </c>
      <c r="Y441" s="5" t="s">
        <v>5278</v>
      </c>
      <c r="Z441" s="5" t="s">
        <v>5278</v>
      </c>
      <c r="AA441" s="5" t="s">
        <v>5273</v>
      </c>
      <c r="AB441" s="5" t="s">
        <v>5273</v>
      </c>
      <c r="AC441" s="5" t="s">
        <v>5273</v>
      </c>
      <c r="AD441" s="5" t="s">
        <v>5273</v>
      </c>
      <c r="AE441" s="5" t="s">
        <v>5273</v>
      </c>
      <c r="AF441" s="5" t="s">
        <v>5278</v>
      </c>
      <c r="AG441" s="5" t="s">
        <v>5278</v>
      </c>
      <c r="AH441" s="5" t="s">
        <v>5278</v>
      </c>
      <c r="AI441" s="5" t="s">
        <v>5278</v>
      </c>
      <c r="AJ441" s="5" t="s">
        <v>5278</v>
      </c>
      <c r="AK441" s="5" t="s">
        <v>5801</v>
      </c>
    </row>
    <row r="442" spans="1:37">
      <c r="A442" s="5" t="s">
        <v>6566</v>
      </c>
      <c r="B442" s="5" t="s">
        <v>5445</v>
      </c>
      <c r="C442" s="5" t="s">
        <v>5278</v>
      </c>
      <c r="D442" s="5" t="s">
        <v>5278</v>
      </c>
      <c r="E442" s="5" t="s">
        <v>5278</v>
      </c>
      <c r="F442" s="5" t="s">
        <v>5278</v>
      </c>
      <c r="G442" s="5" t="s">
        <v>5278</v>
      </c>
      <c r="H442" s="5" t="s">
        <v>5278</v>
      </c>
      <c r="I442" s="5" t="s">
        <v>5278</v>
      </c>
      <c r="J442" s="5" t="s">
        <v>5278</v>
      </c>
      <c r="K442" s="5" t="s">
        <v>7078</v>
      </c>
      <c r="L442" s="5" t="s">
        <v>5819</v>
      </c>
      <c r="M442" s="5" t="s">
        <v>5464</v>
      </c>
      <c r="N442" s="90">
        <v>1</v>
      </c>
      <c r="O442" s="5" t="s">
        <v>5278</v>
      </c>
      <c r="P442" s="90">
        <v>0</v>
      </c>
      <c r="Q442" s="5" t="s">
        <v>5278</v>
      </c>
      <c r="R442" s="5" t="s">
        <v>5278</v>
      </c>
      <c r="S442" s="5" t="s">
        <v>6038</v>
      </c>
      <c r="T442" s="5" t="s">
        <v>5278</v>
      </c>
      <c r="U442" s="5" t="s">
        <v>5278</v>
      </c>
      <c r="V442" s="5" t="s">
        <v>5278</v>
      </c>
      <c r="W442" s="5" t="s">
        <v>5278</v>
      </c>
      <c r="X442" s="5" t="s">
        <v>5278</v>
      </c>
      <c r="Y442" s="5" t="s">
        <v>5278</v>
      </c>
      <c r="Z442" s="5" t="s">
        <v>5278</v>
      </c>
      <c r="AA442" s="5" t="s">
        <v>5273</v>
      </c>
      <c r="AB442" s="5" t="s">
        <v>5273</v>
      </c>
      <c r="AC442" s="5" t="s">
        <v>5273</v>
      </c>
      <c r="AD442" s="5" t="s">
        <v>5273</v>
      </c>
      <c r="AE442" s="5" t="s">
        <v>5273</v>
      </c>
      <c r="AF442" s="5" t="s">
        <v>5278</v>
      </c>
      <c r="AG442" s="5" t="s">
        <v>5278</v>
      </c>
      <c r="AH442" s="5" t="s">
        <v>5278</v>
      </c>
      <c r="AI442" s="5" t="s">
        <v>5278</v>
      </c>
      <c r="AJ442" s="5" t="s">
        <v>5278</v>
      </c>
      <c r="AK442" s="5" t="s">
        <v>5801</v>
      </c>
    </row>
    <row r="443" spans="1:37">
      <c r="A443" s="5" t="s">
        <v>6577</v>
      </c>
      <c r="B443" s="5" t="s">
        <v>5445</v>
      </c>
      <c r="C443" s="5" t="s">
        <v>5278</v>
      </c>
      <c r="D443" s="5" t="s">
        <v>5278</v>
      </c>
      <c r="E443" s="5" t="s">
        <v>5278</v>
      </c>
      <c r="F443" s="5" t="s">
        <v>5278</v>
      </c>
      <c r="G443" s="5" t="s">
        <v>5278</v>
      </c>
      <c r="H443" s="5" t="s">
        <v>5278</v>
      </c>
      <c r="I443" s="5" t="s">
        <v>5278</v>
      </c>
      <c r="J443" s="5" t="s">
        <v>5278</v>
      </c>
      <c r="K443" s="5" t="s">
        <v>7079</v>
      </c>
      <c r="L443" s="5" t="s">
        <v>1019</v>
      </c>
      <c r="M443" s="5" t="s">
        <v>5446</v>
      </c>
      <c r="N443" s="90">
        <v>1</v>
      </c>
      <c r="O443" s="5" t="s">
        <v>5278</v>
      </c>
      <c r="P443" s="90">
        <v>0</v>
      </c>
      <c r="Q443" s="5" t="s">
        <v>5278</v>
      </c>
      <c r="R443" s="5" t="s">
        <v>5278</v>
      </c>
      <c r="S443" s="5" t="s">
        <v>6038</v>
      </c>
      <c r="T443" s="5" t="s">
        <v>5278</v>
      </c>
      <c r="U443" s="5" t="s">
        <v>5278</v>
      </c>
      <c r="V443" s="5" t="s">
        <v>5278</v>
      </c>
      <c r="W443" s="5" t="s">
        <v>5278</v>
      </c>
      <c r="X443" s="5" t="s">
        <v>5278</v>
      </c>
      <c r="Y443" s="5" t="s">
        <v>5278</v>
      </c>
      <c r="Z443" s="5" t="s">
        <v>5278</v>
      </c>
      <c r="AA443" s="5" t="s">
        <v>5273</v>
      </c>
      <c r="AB443" s="5" t="s">
        <v>5273</v>
      </c>
      <c r="AC443" s="5" t="s">
        <v>5273</v>
      </c>
      <c r="AD443" s="5" t="s">
        <v>5273</v>
      </c>
      <c r="AE443" s="5" t="s">
        <v>5273</v>
      </c>
      <c r="AF443" s="5" t="s">
        <v>5278</v>
      </c>
      <c r="AG443" s="5" t="s">
        <v>5278</v>
      </c>
      <c r="AH443" s="5" t="s">
        <v>5278</v>
      </c>
      <c r="AI443" s="5" t="s">
        <v>5278</v>
      </c>
      <c r="AJ443" s="5" t="s">
        <v>5278</v>
      </c>
      <c r="AK443" s="5" t="s">
        <v>5801</v>
      </c>
    </row>
    <row r="444" spans="1:37">
      <c r="A444" s="5" t="s">
        <v>6584</v>
      </c>
      <c r="B444" s="5" t="s">
        <v>5445</v>
      </c>
      <c r="C444" s="5" t="s">
        <v>5278</v>
      </c>
      <c r="D444" s="5" t="s">
        <v>5278</v>
      </c>
      <c r="E444" s="5" t="s">
        <v>5278</v>
      </c>
      <c r="F444" s="5" t="s">
        <v>5278</v>
      </c>
      <c r="G444" s="5" t="s">
        <v>5278</v>
      </c>
      <c r="H444" s="5" t="s">
        <v>5278</v>
      </c>
      <c r="I444" s="5" t="s">
        <v>5278</v>
      </c>
      <c r="J444" s="5" t="s">
        <v>5278</v>
      </c>
      <c r="K444" s="5" t="s">
        <v>7080</v>
      </c>
      <c r="L444" s="5" t="s">
        <v>5825</v>
      </c>
      <c r="M444" s="5" t="s">
        <v>5447</v>
      </c>
      <c r="N444" s="90">
        <v>1</v>
      </c>
      <c r="O444" s="5" t="s">
        <v>5278</v>
      </c>
      <c r="P444" s="90">
        <v>0</v>
      </c>
      <c r="Q444" s="5" t="s">
        <v>5278</v>
      </c>
      <c r="R444" s="5" t="s">
        <v>5278</v>
      </c>
      <c r="S444" s="5" t="s">
        <v>6038</v>
      </c>
      <c r="T444" s="5" t="s">
        <v>5278</v>
      </c>
      <c r="U444" s="5" t="s">
        <v>5278</v>
      </c>
      <c r="V444" s="5" t="s">
        <v>5278</v>
      </c>
      <c r="W444" s="5" t="s">
        <v>5278</v>
      </c>
      <c r="X444" s="5" t="s">
        <v>5278</v>
      </c>
      <c r="Y444" s="5" t="s">
        <v>5278</v>
      </c>
      <c r="Z444" s="5" t="s">
        <v>5278</v>
      </c>
      <c r="AA444" s="5" t="s">
        <v>5273</v>
      </c>
      <c r="AB444" s="5" t="s">
        <v>5273</v>
      </c>
      <c r="AC444" s="5" t="s">
        <v>5273</v>
      </c>
      <c r="AD444" s="5" t="s">
        <v>5273</v>
      </c>
      <c r="AE444" s="5" t="s">
        <v>5273</v>
      </c>
      <c r="AF444" s="5" t="s">
        <v>5278</v>
      </c>
      <c r="AG444" s="5" t="s">
        <v>5278</v>
      </c>
      <c r="AH444" s="5" t="s">
        <v>5278</v>
      </c>
      <c r="AI444" s="5" t="s">
        <v>5278</v>
      </c>
      <c r="AJ444" s="5" t="s">
        <v>5278</v>
      </c>
      <c r="AK444" s="5" t="s">
        <v>5801</v>
      </c>
    </row>
    <row r="445" spans="1:37">
      <c r="A445" s="5" t="s">
        <v>6583</v>
      </c>
      <c r="B445" s="5" t="s">
        <v>5445</v>
      </c>
      <c r="C445" s="5" t="s">
        <v>5278</v>
      </c>
      <c r="D445" s="5" t="s">
        <v>5278</v>
      </c>
      <c r="E445" s="5" t="s">
        <v>5278</v>
      </c>
      <c r="F445" s="5" t="s">
        <v>5278</v>
      </c>
      <c r="G445" s="5" t="s">
        <v>5278</v>
      </c>
      <c r="H445" s="5" t="s">
        <v>5278</v>
      </c>
      <c r="I445" s="5" t="s">
        <v>5278</v>
      </c>
      <c r="J445" s="5" t="s">
        <v>5278</v>
      </c>
      <c r="K445" s="5" t="s">
        <v>7081</v>
      </c>
      <c r="L445" s="5" t="s">
        <v>5825</v>
      </c>
      <c r="M445" s="5" t="s">
        <v>5447</v>
      </c>
      <c r="N445" s="90">
        <v>1</v>
      </c>
      <c r="O445" s="5" t="s">
        <v>5278</v>
      </c>
      <c r="P445" s="90">
        <v>0</v>
      </c>
      <c r="Q445" s="5" t="s">
        <v>5278</v>
      </c>
      <c r="R445" s="5" t="s">
        <v>5278</v>
      </c>
      <c r="S445" s="5" t="s">
        <v>6038</v>
      </c>
      <c r="T445" s="5" t="s">
        <v>5278</v>
      </c>
      <c r="U445" s="5" t="s">
        <v>5278</v>
      </c>
      <c r="V445" s="5" t="s">
        <v>5278</v>
      </c>
      <c r="W445" s="5" t="s">
        <v>5278</v>
      </c>
      <c r="X445" s="5" t="s">
        <v>5278</v>
      </c>
      <c r="Y445" s="5" t="s">
        <v>5278</v>
      </c>
      <c r="Z445" s="5" t="s">
        <v>5278</v>
      </c>
      <c r="AA445" s="5" t="s">
        <v>5273</v>
      </c>
      <c r="AB445" s="5" t="s">
        <v>5273</v>
      </c>
      <c r="AC445" s="5" t="s">
        <v>5273</v>
      </c>
      <c r="AD445" s="5" t="s">
        <v>5273</v>
      </c>
      <c r="AE445" s="5" t="s">
        <v>5273</v>
      </c>
      <c r="AF445" s="5" t="s">
        <v>5278</v>
      </c>
      <c r="AG445" s="5" t="s">
        <v>5278</v>
      </c>
      <c r="AH445" s="5" t="s">
        <v>5278</v>
      </c>
      <c r="AI445" s="5" t="s">
        <v>5278</v>
      </c>
      <c r="AJ445" s="5" t="s">
        <v>5278</v>
      </c>
      <c r="AK445" s="5" t="s">
        <v>5801</v>
      </c>
    </row>
    <row r="446" spans="1:37">
      <c r="A446" s="5" t="s">
        <v>7394</v>
      </c>
      <c r="B446" s="5" t="s">
        <v>5445</v>
      </c>
      <c r="C446" s="5" t="s">
        <v>5278</v>
      </c>
      <c r="D446" s="5" t="s">
        <v>5278</v>
      </c>
      <c r="E446" s="5" t="s">
        <v>5278</v>
      </c>
      <c r="F446" s="5" t="s">
        <v>5278</v>
      </c>
      <c r="G446" s="5" t="s">
        <v>5278</v>
      </c>
      <c r="H446" s="5" t="s">
        <v>5278</v>
      </c>
      <c r="I446" s="5" t="s">
        <v>5278</v>
      </c>
      <c r="J446" s="5" t="s">
        <v>5278</v>
      </c>
      <c r="K446" s="5" t="s">
        <v>7540</v>
      </c>
      <c r="L446" s="5" t="s">
        <v>5818</v>
      </c>
      <c r="M446" s="5" t="s">
        <v>5560</v>
      </c>
      <c r="N446" s="90">
        <v>1</v>
      </c>
      <c r="O446" s="5" t="s">
        <v>5278</v>
      </c>
      <c r="P446" s="90">
        <v>0</v>
      </c>
      <c r="Q446" s="5" t="s">
        <v>5278</v>
      </c>
      <c r="R446" s="5" t="s">
        <v>5278</v>
      </c>
      <c r="S446" s="5" t="s">
        <v>6038</v>
      </c>
      <c r="T446" s="5" t="s">
        <v>5278</v>
      </c>
      <c r="U446" s="5" t="s">
        <v>5278</v>
      </c>
      <c r="V446" s="5" t="s">
        <v>5278</v>
      </c>
      <c r="W446" s="5" t="s">
        <v>5278</v>
      </c>
      <c r="X446" s="5" t="s">
        <v>5278</v>
      </c>
      <c r="Y446" s="5" t="s">
        <v>5278</v>
      </c>
      <c r="Z446" s="5" t="s">
        <v>5278</v>
      </c>
      <c r="AA446" s="5" t="s">
        <v>5273</v>
      </c>
      <c r="AB446" s="5" t="s">
        <v>5273</v>
      </c>
      <c r="AC446" s="5" t="s">
        <v>5273</v>
      </c>
      <c r="AD446" s="5" t="s">
        <v>5273</v>
      </c>
      <c r="AE446" s="5" t="s">
        <v>5273</v>
      </c>
      <c r="AF446" s="5" t="s">
        <v>5278</v>
      </c>
      <c r="AG446" s="5" t="s">
        <v>5278</v>
      </c>
      <c r="AH446" s="5" t="s">
        <v>5278</v>
      </c>
      <c r="AI446" s="5" t="s">
        <v>5278</v>
      </c>
      <c r="AJ446" s="5" t="s">
        <v>5278</v>
      </c>
      <c r="AK446" s="5" t="s">
        <v>5801</v>
      </c>
    </row>
    <row r="447" spans="1:37">
      <c r="A447" s="5" t="s">
        <v>7797</v>
      </c>
      <c r="B447" s="5" t="s">
        <v>5476</v>
      </c>
      <c r="C447" s="5" t="s">
        <v>5278</v>
      </c>
      <c r="D447" s="5" t="s">
        <v>5278</v>
      </c>
      <c r="E447" s="5" t="s">
        <v>5278</v>
      </c>
      <c r="F447" s="5" t="s">
        <v>5278</v>
      </c>
      <c r="G447" s="5" t="s">
        <v>5278</v>
      </c>
      <c r="H447" s="5" t="s">
        <v>5278</v>
      </c>
      <c r="I447" s="5" t="s">
        <v>5278</v>
      </c>
      <c r="J447" s="5" t="s">
        <v>5278</v>
      </c>
      <c r="K447" s="5" t="s">
        <v>7770</v>
      </c>
      <c r="L447" s="5" t="s">
        <v>6021</v>
      </c>
      <c r="M447" s="5" t="s">
        <v>5992</v>
      </c>
      <c r="N447" s="90">
        <v>1</v>
      </c>
      <c r="O447" s="5" t="s">
        <v>5278</v>
      </c>
      <c r="P447" s="90">
        <v>0</v>
      </c>
      <c r="Q447" s="5" t="s">
        <v>5278</v>
      </c>
      <c r="R447" s="5" t="s">
        <v>5278</v>
      </c>
      <c r="S447" s="5" t="s">
        <v>6038</v>
      </c>
      <c r="T447" s="5" t="s">
        <v>5278</v>
      </c>
      <c r="U447" s="5" t="s">
        <v>5278</v>
      </c>
      <c r="V447" s="5" t="s">
        <v>5278</v>
      </c>
      <c r="W447" s="5" t="s">
        <v>5278</v>
      </c>
      <c r="X447" s="5" t="s">
        <v>5278</v>
      </c>
      <c r="Y447" s="5" t="s">
        <v>5278</v>
      </c>
      <c r="Z447" s="5" t="s">
        <v>5278</v>
      </c>
      <c r="AA447" s="5" t="s">
        <v>5273</v>
      </c>
      <c r="AB447" s="5" t="s">
        <v>5273</v>
      </c>
      <c r="AC447" s="5" t="s">
        <v>5273</v>
      </c>
      <c r="AD447" s="5" t="s">
        <v>5273</v>
      </c>
      <c r="AE447" s="5" t="s">
        <v>5273</v>
      </c>
      <c r="AF447" s="5" t="s">
        <v>5278</v>
      </c>
      <c r="AG447" s="5" t="s">
        <v>5278</v>
      </c>
      <c r="AH447" s="5" t="s">
        <v>5278</v>
      </c>
      <c r="AI447" s="5" t="s">
        <v>5278</v>
      </c>
      <c r="AJ447" s="5" t="s">
        <v>5278</v>
      </c>
      <c r="AK447" s="5" t="s">
        <v>5993</v>
      </c>
    </row>
    <row r="448" spans="1:37">
      <c r="A448" s="5" t="s">
        <v>6325</v>
      </c>
      <c r="B448" s="5" t="s">
        <v>5476</v>
      </c>
      <c r="C448" s="5" t="s">
        <v>5278</v>
      </c>
      <c r="D448" s="5" t="s">
        <v>5278</v>
      </c>
      <c r="E448" s="5" t="s">
        <v>5278</v>
      </c>
      <c r="F448" s="5" t="s">
        <v>5278</v>
      </c>
      <c r="G448" s="5" t="s">
        <v>5278</v>
      </c>
      <c r="H448" s="5" t="s">
        <v>5278</v>
      </c>
      <c r="I448" s="5" t="s">
        <v>5278</v>
      </c>
      <c r="J448" s="5" t="s">
        <v>5278</v>
      </c>
      <c r="K448" s="5" t="s">
        <v>6317</v>
      </c>
      <c r="L448" s="5" t="s">
        <v>5829</v>
      </c>
      <c r="M448" s="5" t="s">
        <v>5570</v>
      </c>
      <c r="N448" s="90">
        <v>1</v>
      </c>
      <c r="O448" s="5" t="s">
        <v>5278</v>
      </c>
      <c r="P448" s="90">
        <v>0</v>
      </c>
      <c r="Q448" s="5" t="s">
        <v>5278</v>
      </c>
      <c r="R448" s="5" t="s">
        <v>5278</v>
      </c>
      <c r="S448" s="5" t="s">
        <v>6038</v>
      </c>
      <c r="T448" s="5" t="s">
        <v>5278</v>
      </c>
      <c r="U448" s="5" t="s">
        <v>5278</v>
      </c>
      <c r="V448" s="5" t="s">
        <v>5278</v>
      </c>
      <c r="W448" s="5" t="s">
        <v>5278</v>
      </c>
      <c r="X448" s="5" t="s">
        <v>5278</v>
      </c>
      <c r="Y448" s="5" t="s">
        <v>5278</v>
      </c>
      <c r="Z448" s="5" t="s">
        <v>5278</v>
      </c>
      <c r="AA448" s="5" t="s">
        <v>5273</v>
      </c>
      <c r="AB448" s="5" t="s">
        <v>5273</v>
      </c>
      <c r="AC448" s="5" t="s">
        <v>5273</v>
      </c>
      <c r="AD448" s="5" t="s">
        <v>5273</v>
      </c>
      <c r="AE448" s="5" t="s">
        <v>5273</v>
      </c>
      <c r="AF448" s="5" t="s">
        <v>5278</v>
      </c>
      <c r="AG448" s="5" t="s">
        <v>5278</v>
      </c>
      <c r="AH448" s="5" t="s">
        <v>5278</v>
      </c>
      <c r="AI448" s="5" t="s">
        <v>5278</v>
      </c>
      <c r="AJ448" s="5" t="s">
        <v>5278</v>
      </c>
      <c r="AK448" s="5" t="s">
        <v>10</v>
      </c>
    </row>
    <row r="449" spans="1:37">
      <c r="A449" s="5" t="s">
        <v>6642</v>
      </c>
      <c r="B449" s="5" t="s">
        <v>5476</v>
      </c>
      <c r="C449" s="5" t="s">
        <v>5278</v>
      </c>
      <c r="D449" s="5" t="s">
        <v>5278</v>
      </c>
      <c r="E449" s="5" t="s">
        <v>5278</v>
      </c>
      <c r="F449" s="5" t="s">
        <v>5278</v>
      </c>
      <c r="G449" s="5" t="s">
        <v>5278</v>
      </c>
      <c r="H449" s="5" t="s">
        <v>5278</v>
      </c>
      <c r="I449" s="5" t="s">
        <v>5278</v>
      </c>
      <c r="J449" s="5" t="s">
        <v>5278</v>
      </c>
      <c r="K449" s="5" t="s">
        <v>7082</v>
      </c>
      <c r="L449" s="5" t="s">
        <v>5819</v>
      </c>
      <c r="M449" s="5" t="s">
        <v>5570</v>
      </c>
      <c r="N449" s="90">
        <v>1</v>
      </c>
      <c r="O449" s="5" t="s">
        <v>5278</v>
      </c>
      <c r="P449" s="90">
        <v>0</v>
      </c>
      <c r="Q449" s="5" t="s">
        <v>5278</v>
      </c>
      <c r="R449" s="5" t="s">
        <v>5278</v>
      </c>
      <c r="S449" s="5" t="s">
        <v>6038</v>
      </c>
      <c r="T449" s="5" t="s">
        <v>5278</v>
      </c>
      <c r="U449" s="5" t="s">
        <v>5278</v>
      </c>
      <c r="V449" s="5" t="s">
        <v>5278</v>
      </c>
      <c r="W449" s="5" t="s">
        <v>5278</v>
      </c>
      <c r="X449" s="5" t="s">
        <v>5278</v>
      </c>
      <c r="Y449" s="5" t="s">
        <v>5278</v>
      </c>
      <c r="Z449" s="5" t="s">
        <v>5278</v>
      </c>
      <c r="AA449" s="5" t="s">
        <v>5273</v>
      </c>
      <c r="AB449" s="5" t="s">
        <v>5273</v>
      </c>
      <c r="AC449" s="5" t="s">
        <v>5273</v>
      </c>
      <c r="AD449" s="5" t="s">
        <v>5273</v>
      </c>
      <c r="AE449" s="5" t="s">
        <v>5273</v>
      </c>
      <c r="AF449" s="5" t="s">
        <v>5278</v>
      </c>
      <c r="AG449" s="5" t="s">
        <v>5278</v>
      </c>
      <c r="AH449" s="5" t="s">
        <v>5278</v>
      </c>
      <c r="AI449" s="5" t="s">
        <v>5278</v>
      </c>
      <c r="AJ449" s="5" t="s">
        <v>5278</v>
      </c>
      <c r="AK449" s="5" t="s">
        <v>10</v>
      </c>
    </row>
    <row r="450" spans="1:37">
      <c r="A450" s="5" t="s">
        <v>6481</v>
      </c>
      <c r="B450" s="5" t="s">
        <v>5476</v>
      </c>
      <c r="C450" s="5" t="s">
        <v>5278</v>
      </c>
      <c r="D450" s="5" t="s">
        <v>5278</v>
      </c>
      <c r="E450" s="5" t="s">
        <v>5278</v>
      </c>
      <c r="F450" s="5" t="s">
        <v>5278</v>
      </c>
      <c r="G450" s="5" t="s">
        <v>5278</v>
      </c>
      <c r="H450" s="5" t="s">
        <v>5278</v>
      </c>
      <c r="I450" s="5" t="s">
        <v>5278</v>
      </c>
      <c r="J450" s="5" t="s">
        <v>5278</v>
      </c>
      <c r="K450" s="5" t="s">
        <v>7083</v>
      </c>
      <c r="L450" s="5" t="s">
        <v>5470</v>
      </c>
      <c r="M450" s="5" t="s">
        <v>5477</v>
      </c>
      <c r="N450" s="90">
        <v>1</v>
      </c>
      <c r="O450" s="5" t="s">
        <v>5278</v>
      </c>
      <c r="P450" s="90">
        <v>0</v>
      </c>
      <c r="Q450" s="5" t="s">
        <v>5278</v>
      </c>
      <c r="R450" s="5" t="s">
        <v>5278</v>
      </c>
      <c r="S450" s="5" t="s">
        <v>6038</v>
      </c>
      <c r="T450" s="5" t="s">
        <v>5278</v>
      </c>
      <c r="U450" s="5" t="s">
        <v>5278</v>
      </c>
      <c r="V450" s="5" t="s">
        <v>5278</v>
      </c>
      <c r="W450" s="5" t="s">
        <v>5278</v>
      </c>
      <c r="X450" s="5" t="s">
        <v>5278</v>
      </c>
      <c r="Y450" s="5" t="s">
        <v>5278</v>
      </c>
      <c r="Z450" s="5" t="s">
        <v>5278</v>
      </c>
      <c r="AA450" s="5" t="s">
        <v>5273</v>
      </c>
      <c r="AB450" s="5" t="s">
        <v>5273</v>
      </c>
      <c r="AC450" s="5" t="s">
        <v>5273</v>
      </c>
      <c r="AD450" s="5" t="s">
        <v>5273</v>
      </c>
      <c r="AE450" s="5" t="s">
        <v>5273</v>
      </c>
      <c r="AF450" s="5" t="s">
        <v>5278</v>
      </c>
      <c r="AG450" s="5" t="s">
        <v>5278</v>
      </c>
      <c r="AH450" s="5" t="s">
        <v>5278</v>
      </c>
      <c r="AI450" s="5" t="s">
        <v>5278</v>
      </c>
      <c r="AJ450" s="5" t="s">
        <v>5278</v>
      </c>
      <c r="AK450" s="5" t="s">
        <v>5806</v>
      </c>
    </row>
    <row r="451" spans="1:37">
      <c r="A451" s="5" t="s">
        <v>6494</v>
      </c>
      <c r="B451" s="5" t="s">
        <v>5476</v>
      </c>
      <c r="C451" s="5" t="s">
        <v>5278</v>
      </c>
      <c r="D451" s="5" t="s">
        <v>5278</v>
      </c>
      <c r="E451" s="5" t="s">
        <v>5278</v>
      </c>
      <c r="F451" s="5" t="s">
        <v>5278</v>
      </c>
      <c r="G451" s="5" t="s">
        <v>5278</v>
      </c>
      <c r="H451" s="5" t="s">
        <v>5278</v>
      </c>
      <c r="I451" s="5" t="s">
        <v>5278</v>
      </c>
      <c r="J451" s="5" t="s">
        <v>5278</v>
      </c>
      <c r="K451" s="5" t="s">
        <v>7084</v>
      </c>
      <c r="L451" s="5" t="s">
        <v>5509</v>
      </c>
      <c r="M451" s="5" t="s">
        <v>5477</v>
      </c>
      <c r="N451" s="90">
        <v>1</v>
      </c>
      <c r="O451" s="5" t="s">
        <v>5278</v>
      </c>
      <c r="P451" s="90">
        <v>0</v>
      </c>
      <c r="Q451" s="5" t="s">
        <v>5278</v>
      </c>
      <c r="R451" s="5" t="s">
        <v>5278</v>
      </c>
      <c r="S451" s="5" t="s">
        <v>6038</v>
      </c>
      <c r="T451" s="5" t="s">
        <v>5278</v>
      </c>
      <c r="U451" s="5" t="s">
        <v>5278</v>
      </c>
      <c r="V451" s="5" t="s">
        <v>5278</v>
      </c>
      <c r="W451" s="5" t="s">
        <v>5278</v>
      </c>
      <c r="X451" s="5" t="s">
        <v>5278</v>
      </c>
      <c r="Y451" s="5" t="s">
        <v>5278</v>
      </c>
      <c r="Z451" s="5" t="s">
        <v>5278</v>
      </c>
      <c r="AA451" s="5" t="s">
        <v>5273</v>
      </c>
      <c r="AB451" s="5" t="s">
        <v>5273</v>
      </c>
      <c r="AC451" s="5" t="s">
        <v>5273</v>
      </c>
      <c r="AD451" s="5" t="s">
        <v>5273</v>
      </c>
      <c r="AE451" s="5" t="s">
        <v>5273</v>
      </c>
      <c r="AF451" s="5" t="s">
        <v>5278</v>
      </c>
      <c r="AG451" s="5" t="s">
        <v>5278</v>
      </c>
      <c r="AH451" s="5" t="s">
        <v>5278</v>
      </c>
      <c r="AI451" s="5" t="s">
        <v>5278</v>
      </c>
      <c r="AJ451" s="5" t="s">
        <v>5278</v>
      </c>
      <c r="AK451" s="5" t="s">
        <v>5806</v>
      </c>
    </row>
    <row r="452" spans="1:37">
      <c r="A452" s="5" t="s">
        <v>6210</v>
      </c>
      <c r="B452" s="5" t="s">
        <v>5476</v>
      </c>
      <c r="C452" s="5" t="s">
        <v>5278</v>
      </c>
      <c r="D452" s="5" t="s">
        <v>5278</v>
      </c>
      <c r="E452" s="5" t="s">
        <v>5278</v>
      </c>
      <c r="F452" s="5" t="s">
        <v>5278</v>
      </c>
      <c r="G452" s="5" t="s">
        <v>5278</v>
      </c>
      <c r="H452" s="5" t="s">
        <v>5278</v>
      </c>
      <c r="I452" s="5" t="s">
        <v>5278</v>
      </c>
      <c r="J452" s="5" t="s">
        <v>5278</v>
      </c>
      <c r="K452" s="5" t="s">
        <v>6211</v>
      </c>
      <c r="L452" s="5" t="s">
        <v>1019</v>
      </c>
      <c r="M452" s="5" t="s">
        <v>5581</v>
      </c>
      <c r="N452" s="90">
        <v>1</v>
      </c>
      <c r="O452" s="5" t="s">
        <v>5278</v>
      </c>
      <c r="P452" s="90">
        <v>0</v>
      </c>
      <c r="Q452" s="5" t="s">
        <v>5278</v>
      </c>
      <c r="R452" s="5" t="s">
        <v>5278</v>
      </c>
      <c r="S452" s="5" t="s">
        <v>6038</v>
      </c>
      <c r="T452" s="5" t="s">
        <v>5278</v>
      </c>
      <c r="U452" s="5" t="s">
        <v>5278</v>
      </c>
      <c r="V452" s="5" t="s">
        <v>5278</v>
      </c>
      <c r="W452" s="5" t="s">
        <v>5278</v>
      </c>
      <c r="X452" s="5" t="s">
        <v>5278</v>
      </c>
      <c r="Y452" s="5" t="s">
        <v>5278</v>
      </c>
      <c r="Z452" s="5" t="s">
        <v>5278</v>
      </c>
      <c r="AA452" s="5" t="s">
        <v>5273</v>
      </c>
      <c r="AB452" s="5" t="s">
        <v>5273</v>
      </c>
      <c r="AC452" s="5" t="s">
        <v>5273</v>
      </c>
      <c r="AD452" s="5" t="s">
        <v>5273</v>
      </c>
      <c r="AE452" s="5" t="s">
        <v>5273</v>
      </c>
      <c r="AF452" s="5" t="s">
        <v>5278</v>
      </c>
      <c r="AG452" s="5" t="s">
        <v>5278</v>
      </c>
      <c r="AH452" s="5" t="s">
        <v>5278</v>
      </c>
      <c r="AI452" s="5" t="s">
        <v>5278</v>
      </c>
      <c r="AJ452" s="5" t="s">
        <v>5278</v>
      </c>
      <c r="AK452" s="5" t="s">
        <v>5806</v>
      </c>
    </row>
    <row r="453" spans="1:37">
      <c r="A453" s="5" t="s">
        <v>6507</v>
      </c>
      <c r="B453" s="5" t="s">
        <v>7837</v>
      </c>
      <c r="C453" s="5" t="s">
        <v>5278</v>
      </c>
      <c r="D453" s="5" t="s">
        <v>5278</v>
      </c>
      <c r="E453" s="5" t="s">
        <v>5278</v>
      </c>
      <c r="F453" s="5" t="s">
        <v>5278</v>
      </c>
      <c r="G453" s="5" t="s">
        <v>5278</v>
      </c>
      <c r="H453" s="5" t="s">
        <v>5278</v>
      </c>
      <c r="I453" s="5" t="s">
        <v>5278</v>
      </c>
      <c r="J453" s="5" t="s">
        <v>5278</v>
      </c>
      <c r="K453" s="5" t="s">
        <v>7085</v>
      </c>
      <c r="L453" s="5" t="s">
        <v>1019</v>
      </c>
      <c r="M453" s="5" t="s">
        <v>5581</v>
      </c>
      <c r="N453" s="90">
        <v>1</v>
      </c>
      <c r="O453" s="5" t="s">
        <v>5278</v>
      </c>
      <c r="P453" s="90">
        <v>0</v>
      </c>
      <c r="Q453" s="5" t="s">
        <v>5278</v>
      </c>
      <c r="R453" s="5" t="s">
        <v>5278</v>
      </c>
      <c r="S453" s="5" t="s">
        <v>6038</v>
      </c>
      <c r="T453" s="5" t="s">
        <v>5278</v>
      </c>
      <c r="U453" s="5" t="s">
        <v>5278</v>
      </c>
      <c r="V453" s="5" t="s">
        <v>5278</v>
      </c>
      <c r="W453" s="5" t="s">
        <v>5278</v>
      </c>
      <c r="X453" s="5" t="s">
        <v>5278</v>
      </c>
      <c r="Y453" s="5" t="s">
        <v>5278</v>
      </c>
      <c r="Z453" s="5" t="s">
        <v>5278</v>
      </c>
      <c r="AA453" s="5" t="s">
        <v>5273</v>
      </c>
      <c r="AB453" s="5" t="s">
        <v>5273</v>
      </c>
      <c r="AC453" s="5" t="s">
        <v>5273</v>
      </c>
      <c r="AD453" s="5" t="s">
        <v>5273</v>
      </c>
      <c r="AE453" s="5" t="s">
        <v>5273</v>
      </c>
      <c r="AF453" s="5" t="s">
        <v>5278</v>
      </c>
      <c r="AG453" s="5" t="s">
        <v>5278</v>
      </c>
      <c r="AH453" s="5" t="s">
        <v>5278</v>
      </c>
      <c r="AI453" s="5" t="s">
        <v>5278</v>
      </c>
      <c r="AJ453" s="5" t="s">
        <v>5278</v>
      </c>
      <c r="AK453" s="5" t="s">
        <v>5806</v>
      </c>
    </row>
    <row r="454" spans="1:37">
      <c r="A454" s="5" t="s">
        <v>6516</v>
      </c>
      <c r="B454" s="5" t="s">
        <v>5476</v>
      </c>
      <c r="C454" s="5" t="s">
        <v>5278</v>
      </c>
      <c r="D454" s="5" t="s">
        <v>5278</v>
      </c>
      <c r="E454" s="5" t="s">
        <v>5278</v>
      </c>
      <c r="F454" s="5" t="s">
        <v>5278</v>
      </c>
      <c r="G454" s="5" t="s">
        <v>5278</v>
      </c>
      <c r="H454" s="5" t="s">
        <v>5278</v>
      </c>
      <c r="I454" s="5" t="s">
        <v>5278</v>
      </c>
      <c r="J454" s="5" t="s">
        <v>5278</v>
      </c>
      <c r="K454" s="5" t="s">
        <v>7086</v>
      </c>
      <c r="L454" s="5" t="s">
        <v>5550</v>
      </c>
      <c r="M454" s="5" t="s">
        <v>7087</v>
      </c>
      <c r="N454" s="90">
        <v>1</v>
      </c>
      <c r="O454" s="5" t="s">
        <v>5278</v>
      </c>
      <c r="P454" s="90">
        <v>0</v>
      </c>
      <c r="Q454" s="5" t="s">
        <v>5278</v>
      </c>
      <c r="R454" s="5" t="s">
        <v>5278</v>
      </c>
      <c r="S454" s="5" t="s">
        <v>6038</v>
      </c>
      <c r="T454" s="5" t="s">
        <v>5278</v>
      </c>
      <c r="U454" s="5" t="s">
        <v>5278</v>
      </c>
      <c r="V454" s="5" t="s">
        <v>5278</v>
      </c>
      <c r="W454" s="5" t="s">
        <v>5278</v>
      </c>
      <c r="X454" s="5" t="s">
        <v>5278</v>
      </c>
      <c r="Y454" s="5" t="s">
        <v>5278</v>
      </c>
      <c r="Z454" s="5" t="s">
        <v>5278</v>
      </c>
      <c r="AA454" s="5" t="s">
        <v>5273</v>
      </c>
      <c r="AB454" s="5" t="s">
        <v>5273</v>
      </c>
      <c r="AC454" s="5" t="s">
        <v>5273</v>
      </c>
      <c r="AD454" s="5" t="s">
        <v>5273</v>
      </c>
      <c r="AE454" s="5" t="s">
        <v>5273</v>
      </c>
      <c r="AF454" s="5" t="s">
        <v>5278</v>
      </c>
      <c r="AG454" s="5" t="s">
        <v>5278</v>
      </c>
      <c r="AH454" s="5" t="s">
        <v>5278</v>
      </c>
      <c r="AI454" s="5" t="s">
        <v>5278</v>
      </c>
      <c r="AJ454" s="5" t="s">
        <v>5278</v>
      </c>
      <c r="AK454" s="5" t="s">
        <v>5806</v>
      </c>
    </row>
    <row r="455" spans="1:37">
      <c r="A455" s="5" t="s">
        <v>6538</v>
      </c>
      <c r="B455" s="5" t="s">
        <v>5476</v>
      </c>
      <c r="C455" s="5" t="s">
        <v>5278</v>
      </c>
      <c r="D455" s="5" t="s">
        <v>5278</v>
      </c>
      <c r="E455" s="5" t="s">
        <v>5278</v>
      </c>
      <c r="F455" s="5" t="s">
        <v>5278</v>
      </c>
      <c r="G455" s="5" t="s">
        <v>5278</v>
      </c>
      <c r="H455" s="5" t="s">
        <v>5278</v>
      </c>
      <c r="I455" s="5" t="s">
        <v>5278</v>
      </c>
      <c r="J455" s="5" t="s">
        <v>5278</v>
      </c>
      <c r="K455" s="5" t="s">
        <v>7088</v>
      </c>
      <c r="L455" s="5" t="s">
        <v>5496</v>
      </c>
      <c r="M455" s="5" t="s">
        <v>5995</v>
      </c>
      <c r="N455" s="90">
        <v>1</v>
      </c>
      <c r="O455" s="5" t="s">
        <v>5278</v>
      </c>
      <c r="P455" s="90">
        <v>0</v>
      </c>
      <c r="Q455" s="5" t="s">
        <v>5278</v>
      </c>
      <c r="R455" s="5" t="s">
        <v>5278</v>
      </c>
      <c r="S455" s="5" t="s">
        <v>6038</v>
      </c>
      <c r="T455" s="5" t="s">
        <v>5278</v>
      </c>
      <c r="U455" s="5" t="s">
        <v>5278</v>
      </c>
      <c r="V455" s="5" t="s">
        <v>5278</v>
      </c>
      <c r="W455" s="5" t="s">
        <v>5278</v>
      </c>
      <c r="X455" s="5" t="s">
        <v>5278</v>
      </c>
      <c r="Y455" s="5" t="s">
        <v>5278</v>
      </c>
      <c r="Z455" s="5" t="s">
        <v>5278</v>
      </c>
      <c r="AA455" s="5" t="s">
        <v>5273</v>
      </c>
      <c r="AB455" s="5" t="s">
        <v>5273</v>
      </c>
      <c r="AC455" s="5" t="s">
        <v>5273</v>
      </c>
      <c r="AD455" s="5" t="s">
        <v>5273</v>
      </c>
      <c r="AE455" s="5" t="s">
        <v>5273</v>
      </c>
      <c r="AF455" s="5" t="s">
        <v>5278</v>
      </c>
      <c r="AG455" s="5" t="s">
        <v>5278</v>
      </c>
      <c r="AH455" s="5" t="s">
        <v>5278</v>
      </c>
      <c r="AI455" s="5" t="s">
        <v>5278</v>
      </c>
      <c r="AJ455" s="5" t="s">
        <v>5278</v>
      </c>
      <c r="AK455" s="5" t="s">
        <v>5806</v>
      </c>
    </row>
    <row r="456" spans="1:37">
      <c r="A456" s="5" t="s">
        <v>6559</v>
      </c>
      <c r="B456" s="5" t="s">
        <v>7837</v>
      </c>
      <c r="C456" s="5" t="s">
        <v>5278</v>
      </c>
      <c r="D456" s="5" t="s">
        <v>5278</v>
      </c>
      <c r="E456" s="5" t="s">
        <v>5278</v>
      </c>
      <c r="F456" s="5" t="s">
        <v>5278</v>
      </c>
      <c r="G456" s="5" t="s">
        <v>5278</v>
      </c>
      <c r="H456" s="5" t="s">
        <v>5278</v>
      </c>
      <c r="I456" s="5" t="s">
        <v>5278</v>
      </c>
      <c r="J456" s="5" t="s">
        <v>5278</v>
      </c>
      <c r="K456" s="5" t="s">
        <v>7089</v>
      </c>
      <c r="L456" s="5" t="s">
        <v>5820</v>
      </c>
      <c r="M456" s="5" t="s">
        <v>5575</v>
      </c>
      <c r="N456" s="90">
        <v>1</v>
      </c>
      <c r="O456" s="5" t="s">
        <v>5278</v>
      </c>
      <c r="P456" s="90">
        <v>0</v>
      </c>
      <c r="Q456" s="5" t="s">
        <v>5278</v>
      </c>
      <c r="R456" s="5" t="s">
        <v>5278</v>
      </c>
      <c r="S456" s="5" t="s">
        <v>6038</v>
      </c>
      <c r="T456" s="5" t="s">
        <v>5278</v>
      </c>
      <c r="U456" s="5" t="s">
        <v>5278</v>
      </c>
      <c r="V456" s="5" t="s">
        <v>5278</v>
      </c>
      <c r="W456" s="5" t="s">
        <v>5278</v>
      </c>
      <c r="X456" s="5" t="s">
        <v>5278</v>
      </c>
      <c r="Y456" s="5" t="s">
        <v>5278</v>
      </c>
      <c r="Z456" s="5" t="s">
        <v>5278</v>
      </c>
      <c r="AA456" s="5" t="s">
        <v>5273</v>
      </c>
      <c r="AB456" s="5" t="s">
        <v>5273</v>
      </c>
      <c r="AC456" s="5" t="s">
        <v>5273</v>
      </c>
      <c r="AD456" s="5" t="s">
        <v>5273</v>
      </c>
      <c r="AE456" s="5" t="s">
        <v>5273</v>
      </c>
      <c r="AF456" s="5" t="s">
        <v>5278</v>
      </c>
      <c r="AG456" s="5" t="s">
        <v>5278</v>
      </c>
      <c r="AH456" s="5" t="s">
        <v>5278</v>
      </c>
      <c r="AI456" s="5" t="s">
        <v>5278</v>
      </c>
      <c r="AJ456" s="5" t="s">
        <v>5278</v>
      </c>
      <c r="AK456" s="5" t="s">
        <v>5806</v>
      </c>
    </row>
    <row r="457" spans="1:37">
      <c r="A457" s="5" t="s">
        <v>6562</v>
      </c>
      <c r="B457" s="5" t="s">
        <v>5476</v>
      </c>
      <c r="C457" s="5" t="s">
        <v>5278</v>
      </c>
      <c r="D457" s="5" t="s">
        <v>5278</v>
      </c>
      <c r="E457" s="5" t="s">
        <v>5278</v>
      </c>
      <c r="F457" s="5" t="s">
        <v>5278</v>
      </c>
      <c r="G457" s="5" t="s">
        <v>5278</v>
      </c>
      <c r="H457" s="5" t="s">
        <v>5278</v>
      </c>
      <c r="I457" s="5" t="s">
        <v>5278</v>
      </c>
      <c r="J457" s="5" t="s">
        <v>5278</v>
      </c>
      <c r="K457" s="5" t="s">
        <v>7090</v>
      </c>
      <c r="L457" s="5" t="s">
        <v>5507</v>
      </c>
      <c r="M457" s="5" t="s">
        <v>5501</v>
      </c>
      <c r="N457" s="90">
        <v>1</v>
      </c>
      <c r="O457" s="5" t="s">
        <v>5278</v>
      </c>
      <c r="P457" s="90">
        <v>0</v>
      </c>
      <c r="Q457" s="5" t="s">
        <v>5278</v>
      </c>
      <c r="R457" s="5" t="s">
        <v>5278</v>
      </c>
      <c r="S457" s="5" t="s">
        <v>6038</v>
      </c>
      <c r="T457" s="5" t="s">
        <v>5278</v>
      </c>
      <c r="U457" s="5" t="s">
        <v>5278</v>
      </c>
      <c r="V457" s="5" t="s">
        <v>5278</v>
      </c>
      <c r="W457" s="5" t="s">
        <v>5278</v>
      </c>
      <c r="X457" s="5" t="s">
        <v>5278</v>
      </c>
      <c r="Y457" s="5" t="s">
        <v>5278</v>
      </c>
      <c r="Z457" s="5" t="s">
        <v>5278</v>
      </c>
      <c r="AA457" s="5" t="s">
        <v>5273</v>
      </c>
      <c r="AB457" s="5" t="s">
        <v>5273</v>
      </c>
      <c r="AC457" s="5" t="s">
        <v>5273</v>
      </c>
      <c r="AD457" s="5" t="s">
        <v>5273</v>
      </c>
      <c r="AE457" s="5" t="s">
        <v>5273</v>
      </c>
      <c r="AF457" s="5" t="s">
        <v>5278</v>
      </c>
      <c r="AG457" s="5" t="s">
        <v>5278</v>
      </c>
      <c r="AH457" s="5" t="s">
        <v>5278</v>
      </c>
      <c r="AI457" s="5" t="s">
        <v>5278</v>
      </c>
      <c r="AJ457" s="5" t="s">
        <v>5278</v>
      </c>
      <c r="AK457" s="5" t="s">
        <v>5806</v>
      </c>
    </row>
    <row r="458" spans="1:37">
      <c r="A458" s="5" t="s">
        <v>6561</v>
      </c>
      <c r="B458" s="5" t="s">
        <v>5476</v>
      </c>
      <c r="C458" s="5" t="s">
        <v>5278</v>
      </c>
      <c r="D458" s="5" t="s">
        <v>5278</v>
      </c>
      <c r="E458" s="5" t="s">
        <v>5278</v>
      </c>
      <c r="F458" s="5" t="s">
        <v>5278</v>
      </c>
      <c r="G458" s="5" t="s">
        <v>5278</v>
      </c>
      <c r="H458" s="5" t="s">
        <v>5278</v>
      </c>
      <c r="I458" s="5" t="s">
        <v>5278</v>
      </c>
      <c r="J458" s="5" t="s">
        <v>5278</v>
      </c>
      <c r="K458" s="5" t="s">
        <v>7091</v>
      </c>
      <c r="L458" s="5" t="s">
        <v>5819</v>
      </c>
      <c r="M458" s="5" t="s">
        <v>5501</v>
      </c>
      <c r="N458" s="90">
        <v>1</v>
      </c>
      <c r="O458" s="5" t="s">
        <v>5278</v>
      </c>
      <c r="P458" s="90">
        <v>0</v>
      </c>
      <c r="Q458" s="5" t="s">
        <v>5278</v>
      </c>
      <c r="R458" s="5" t="s">
        <v>5278</v>
      </c>
      <c r="S458" s="5" t="s">
        <v>6038</v>
      </c>
      <c r="T458" s="5" t="s">
        <v>5278</v>
      </c>
      <c r="U458" s="5" t="s">
        <v>5278</v>
      </c>
      <c r="V458" s="5" t="s">
        <v>5278</v>
      </c>
      <c r="W458" s="5" t="s">
        <v>5278</v>
      </c>
      <c r="X458" s="5" t="s">
        <v>5278</v>
      </c>
      <c r="Y458" s="5" t="s">
        <v>5278</v>
      </c>
      <c r="Z458" s="5" t="s">
        <v>5278</v>
      </c>
      <c r="AA458" s="5" t="s">
        <v>5273</v>
      </c>
      <c r="AB458" s="5" t="s">
        <v>5273</v>
      </c>
      <c r="AC458" s="5" t="s">
        <v>5273</v>
      </c>
      <c r="AD458" s="5" t="s">
        <v>5273</v>
      </c>
      <c r="AE458" s="5" t="s">
        <v>5273</v>
      </c>
      <c r="AF458" s="5" t="s">
        <v>5278</v>
      </c>
      <c r="AG458" s="5" t="s">
        <v>5278</v>
      </c>
      <c r="AH458" s="5" t="s">
        <v>5278</v>
      </c>
      <c r="AI458" s="5" t="s">
        <v>5278</v>
      </c>
      <c r="AJ458" s="5" t="s">
        <v>5278</v>
      </c>
      <c r="AK458" s="5" t="s">
        <v>5806</v>
      </c>
    </row>
    <row r="459" spans="1:37">
      <c r="A459" s="5" t="s">
        <v>6563</v>
      </c>
      <c r="B459" s="5" t="s">
        <v>7837</v>
      </c>
      <c r="C459" s="5" t="s">
        <v>5278</v>
      </c>
      <c r="D459" s="5" t="s">
        <v>5278</v>
      </c>
      <c r="E459" s="5" t="s">
        <v>5278</v>
      </c>
      <c r="F459" s="5" t="s">
        <v>5278</v>
      </c>
      <c r="G459" s="5" t="s">
        <v>5278</v>
      </c>
      <c r="H459" s="5" t="s">
        <v>5278</v>
      </c>
      <c r="I459" s="5" t="s">
        <v>5278</v>
      </c>
      <c r="J459" s="5" t="s">
        <v>5278</v>
      </c>
      <c r="K459" s="5" t="s">
        <v>7092</v>
      </c>
      <c r="L459" s="5" t="s">
        <v>5496</v>
      </c>
      <c r="M459" s="5" t="s">
        <v>5501</v>
      </c>
      <c r="N459" s="90">
        <v>1</v>
      </c>
      <c r="O459" s="5" t="s">
        <v>5278</v>
      </c>
      <c r="P459" s="90">
        <v>0</v>
      </c>
      <c r="Q459" s="5" t="s">
        <v>5278</v>
      </c>
      <c r="R459" s="5" t="s">
        <v>5278</v>
      </c>
      <c r="S459" s="5" t="s">
        <v>6038</v>
      </c>
      <c r="T459" s="5" t="s">
        <v>5278</v>
      </c>
      <c r="U459" s="5" t="s">
        <v>5278</v>
      </c>
      <c r="V459" s="5" t="s">
        <v>5278</v>
      </c>
      <c r="W459" s="5" t="s">
        <v>5278</v>
      </c>
      <c r="X459" s="5" t="s">
        <v>5278</v>
      </c>
      <c r="Y459" s="5" t="s">
        <v>5278</v>
      </c>
      <c r="Z459" s="5" t="s">
        <v>5278</v>
      </c>
      <c r="AA459" s="5" t="s">
        <v>5273</v>
      </c>
      <c r="AB459" s="5" t="s">
        <v>5273</v>
      </c>
      <c r="AC459" s="5" t="s">
        <v>5273</v>
      </c>
      <c r="AD459" s="5" t="s">
        <v>5273</v>
      </c>
      <c r="AE459" s="5" t="s">
        <v>5273</v>
      </c>
      <c r="AF459" s="5" t="s">
        <v>5278</v>
      </c>
      <c r="AG459" s="5" t="s">
        <v>5278</v>
      </c>
      <c r="AH459" s="5" t="s">
        <v>5278</v>
      </c>
      <c r="AI459" s="5" t="s">
        <v>5278</v>
      </c>
      <c r="AJ459" s="5" t="s">
        <v>5278</v>
      </c>
      <c r="AK459" s="5" t="s">
        <v>5806</v>
      </c>
    </row>
    <row r="460" spans="1:37">
      <c r="A460" s="5" t="s">
        <v>6565</v>
      </c>
      <c r="B460" s="5" t="s">
        <v>7837</v>
      </c>
      <c r="C460" s="5" t="s">
        <v>5278</v>
      </c>
      <c r="D460" s="5" t="s">
        <v>5278</v>
      </c>
      <c r="E460" s="5" t="s">
        <v>5278</v>
      </c>
      <c r="F460" s="5" t="s">
        <v>5278</v>
      </c>
      <c r="G460" s="5" t="s">
        <v>5278</v>
      </c>
      <c r="H460" s="5" t="s">
        <v>5278</v>
      </c>
      <c r="I460" s="5" t="s">
        <v>5278</v>
      </c>
      <c r="J460" s="5" t="s">
        <v>5278</v>
      </c>
      <c r="K460" s="5" t="s">
        <v>7093</v>
      </c>
      <c r="L460" s="5" t="s">
        <v>5819</v>
      </c>
      <c r="M460" s="5" t="s">
        <v>5501</v>
      </c>
      <c r="N460" s="90">
        <v>1</v>
      </c>
      <c r="O460" s="5" t="s">
        <v>5278</v>
      </c>
      <c r="P460" s="90">
        <v>0</v>
      </c>
      <c r="Q460" s="5" t="s">
        <v>5278</v>
      </c>
      <c r="R460" s="5" t="s">
        <v>5278</v>
      </c>
      <c r="S460" s="5" t="s">
        <v>6038</v>
      </c>
      <c r="T460" s="5" t="s">
        <v>5278</v>
      </c>
      <c r="U460" s="5" t="s">
        <v>5278</v>
      </c>
      <c r="V460" s="5" t="s">
        <v>5278</v>
      </c>
      <c r="W460" s="5" t="s">
        <v>5278</v>
      </c>
      <c r="X460" s="5" t="s">
        <v>5278</v>
      </c>
      <c r="Y460" s="5" t="s">
        <v>5278</v>
      </c>
      <c r="Z460" s="5" t="s">
        <v>5278</v>
      </c>
      <c r="AA460" s="5" t="s">
        <v>5273</v>
      </c>
      <c r="AB460" s="5" t="s">
        <v>5273</v>
      </c>
      <c r="AC460" s="5" t="s">
        <v>5273</v>
      </c>
      <c r="AD460" s="5" t="s">
        <v>5273</v>
      </c>
      <c r="AE460" s="5" t="s">
        <v>5273</v>
      </c>
      <c r="AF460" s="5" t="s">
        <v>5278</v>
      </c>
      <c r="AG460" s="5" t="s">
        <v>5278</v>
      </c>
      <c r="AH460" s="5" t="s">
        <v>5278</v>
      </c>
      <c r="AI460" s="5" t="s">
        <v>5278</v>
      </c>
      <c r="AJ460" s="5" t="s">
        <v>5278</v>
      </c>
      <c r="AK460" s="5" t="s">
        <v>5806</v>
      </c>
    </row>
    <row r="461" spans="1:37">
      <c r="A461" s="5" t="s">
        <v>6212</v>
      </c>
      <c r="B461" s="5" t="s">
        <v>5476</v>
      </c>
      <c r="C461" s="5" t="s">
        <v>5278</v>
      </c>
      <c r="D461" s="5" t="s">
        <v>5278</v>
      </c>
      <c r="E461" s="5" t="s">
        <v>5278</v>
      </c>
      <c r="F461" s="5" t="s">
        <v>5278</v>
      </c>
      <c r="G461" s="5" t="s">
        <v>5278</v>
      </c>
      <c r="H461" s="5" t="s">
        <v>5278</v>
      </c>
      <c r="I461" s="5" t="s">
        <v>5278</v>
      </c>
      <c r="J461" s="5" t="s">
        <v>5278</v>
      </c>
      <c r="K461" s="5" t="s">
        <v>6213</v>
      </c>
      <c r="L461" s="5" t="s">
        <v>5496</v>
      </c>
      <c r="M461" s="5" t="s">
        <v>5501</v>
      </c>
      <c r="N461" s="90">
        <v>1</v>
      </c>
      <c r="O461" s="5" t="s">
        <v>5278</v>
      </c>
      <c r="P461" s="90">
        <v>0</v>
      </c>
      <c r="Q461" s="5" t="s">
        <v>5278</v>
      </c>
      <c r="R461" s="5" t="s">
        <v>5278</v>
      </c>
      <c r="S461" s="5" t="s">
        <v>6038</v>
      </c>
      <c r="T461" s="5" t="s">
        <v>5278</v>
      </c>
      <c r="U461" s="5" t="s">
        <v>5278</v>
      </c>
      <c r="V461" s="5" t="s">
        <v>5278</v>
      </c>
      <c r="W461" s="5" t="s">
        <v>5278</v>
      </c>
      <c r="X461" s="5" t="s">
        <v>5278</v>
      </c>
      <c r="Y461" s="5" t="s">
        <v>5278</v>
      </c>
      <c r="Z461" s="5" t="s">
        <v>5278</v>
      </c>
      <c r="AA461" s="5" t="s">
        <v>5273</v>
      </c>
      <c r="AB461" s="5" t="s">
        <v>5273</v>
      </c>
      <c r="AC461" s="5" t="s">
        <v>5273</v>
      </c>
      <c r="AD461" s="5" t="s">
        <v>5273</v>
      </c>
      <c r="AE461" s="5" t="s">
        <v>5273</v>
      </c>
      <c r="AF461" s="5" t="s">
        <v>5278</v>
      </c>
      <c r="AG461" s="5" t="s">
        <v>5278</v>
      </c>
      <c r="AH461" s="5" t="s">
        <v>5278</v>
      </c>
      <c r="AI461" s="5" t="s">
        <v>5278</v>
      </c>
      <c r="AJ461" s="5" t="s">
        <v>5278</v>
      </c>
      <c r="AK461" s="5" t="s">
        <v>5806</v>
      </c>
    </row>
    <row r="462" spans="1:37">
      <c r="A462" s="5" t="s">
        <v>6564</v>
      </c>
      <c r="B462" s="5" t="s">
        <v>7837</v>
      </c>
      <c r="C462" s="5" t="s">
        <v>5278</v>
      </c>
      <c r="D462" s="5" t="s">
        <v>5278</v>
      </c>
      <c r="E462" s="5" t="s">
        <v>5278</v>
      </c>
      <c r="F462" s="5" t="s">
        <v>5278</v>
      </c>
      <c r="G462" s="5" t="s">
        <v>5278</v>
      </c>
      <c r="H462" s="5" t="s">
        <v>5278</v>
      </c>
      <c r="I462" s="5" t="s">
        <v>5278</v>
      </c>
      <c r="J462" s="5" t="s">
        <v>5278</v>
      </c>
      <c r="K462" s="5" t="s">
        <v>7094</v>
      </c>
      <c r="L462" s="5" t="s">
        <v>5507</v>
      </c>
      <c r="M462" s="5" t="s">
        <v>5501</v>
      </c>
      <c r="N462" s="90">
        <v>1</v>
      </c>
      <c r="O462" s="5" t="s">
        <v>5278</v>
      </c>
      <c r="P462" s="90">
        <v>0</v>
      </c>
      <c r="Q462" s="5" t="s">
        <v>5278</v>
      </c>
      <c r="R462" s="5" t="s">
        <v>5278</v>
      </c>
      <c r="S462" s="5" t="s">
        <v>6038</v>
      </c>
      <c r="T462" s="5" t="s">
        <v>5278</v>
      </c>
      <c r="U462" s="5" t="s">
        <v>5278</v>
      </c>
      <c r="V462" s="5" t="s">
        <v>5278</v>
      </c>
      <c r="W462" s="5" t="s">
        <v>5278</v>
      </c>
      <c r="X462" s="5" t="s">
        <v>5278</v>
      </c>
      <c r="Y462" s="5" t="s">
        <v>5278</v>
      </c>
      <c r="Z462" s="5" t="s">
        <v>5278</v>
      </c>
      <c r="AA462" s="5" t="s">
        <v>5273</v>
      </c>
      <c r="AB462" s="5" t="s">
        <v>5273</v>
      </c>
      <c r="AC462" s="5" t="s">
        <v>5273</v>
      </c>
      <c r="AD462" s="5" t="s">
        <v>5273</v>
      </c>
      <c r="AE462" s="5" t="s">
        <v>5273</v>
      </c>
      <c r="AF462" s="5" t="s">
        <v>5278</v>
      </c>
      <c r="AG462" s="5" t="s">
        <v>5278</v>
      </c>
      <c r="AH462" s="5" t="s">
        <v>5278</v>
      </c>
      <c r="AI462" s="5" t="s">
        <v>5278</v>
      </c>
      <c r="AJ462" s="5" t="s">
        <v>5278</v>
      </c>
      <c r="AK462" s="5" t="s">
        <v>5806</v>
      </c>
    </row>
    <row r="463" spans="1:37">
      <c r="A463" s="5" t="s">
        <v>6214</v>
      </c>
      <c r="B463" s="5" t="s">
        <v>5476</v>
      </c>
      <c r="C463" s="5" t="s">
        <v>5278</v>
      </c>
      <c r="D463" s="5" t="s">
        <v>5278</v>
      </c>
      <c r="E463" s="5" t="s">
        <v>5278</v>
      </c>
      <c r="F463" s="5" t="s">
        <v>5278</v>
      </c>
      <c r="G463" s="5" t="s">
        <v>5278</v>
      </c>
      <c r="H463" s="5" t="s">
        <v>5278</v>
      </c>
      <c r="I463" s="5" t="s">
        <v>5278</v>
      </c>
      <c r="J463" s="5" t="s">
        <v>5278</v>
      </c>
      <c r="K463" s="5" t="s">
        <v>6215</v>
      </c>
      <c r="L463" s="5" t="s">
        <v>5819</v>
      </c>
      <c r="M463" s="5" t="s">
        <v>5498</v>
      </c>
      <c r="N463" s="90">
        <v>1</v>
      </c>
      <c r="O463" s="5" t="s">
        <v>5278</v>
      </c>
      <c r="P463" s="90">
        <v>0</v>
      </c>
      <c r="Q463" s="5" t="s">
        <v>5278</v>
      </c>
      <c r="R463" s="5" t="s">
        <v>5278</v>
      </c>
      <c r="S463" s="5" t="s">
        <v>6038</v>
      </c>
      <c r="T463" s="5" t="s">
        <v>5278</v>
      </c>
      <c r="U463" s="5" t="s">
        <v>5278</v>
      </c>
      <c r="V463" s="5" t="s">
        <v>5278</v>
      </c>
      <c r="W463" s="5" t="s">
        <v>5278</v>
      </c>
      <c r="X463" s="5" t="s">
        <v>5278</v>
      </c>
      <c r="Y463" s="5" t="s">
        <v>5278</v>
      </c>
      <c r="Z463" s="5" t="s">
        <v>5278</v>
      </c>
      <c r="AA463" s="5" t="s">
        <v>5273</v>
      </c>
      <c r="AB463" s="5" t="s">
        <v>5273</v>
      </c>
      <c r="AC463" s="5" t="s">
        <v>5273</v>
      </c>
      <c r="AD463" s="5" t="s">
        <v>5273</v>
      </c>
      <c r="AE463" s="5" t="s">
        <v>5273</v>
      </c>
      <c r="AF463" s="5" t="s">
        <v>5278</v>
      </c>
      <c r="AG463" s="5" t="s">
        <v>5278</v>
      </c>
      <c r="AH463" s="5" t="s">
        <v>5278</v>
      </c>
      <c r="AI463" s="5" t="s">
        <v>5278</v>
      </c>
      <c r="AJ463" s="5" t="s">
        <v>5278</v>
      </c>
      <c r="AK463" s="5" t="s">
        <v>5806</v>
      </c>
    </row>
    <row r="464" spans="1:37">
      <c r="A464" s="5" t="s">
        <v>6216</v>
      </c>
      <c r="B464" s="5" t="s">
        <v>5476</v>
      </c>
      <c r="C464" s="5" t="s">
        <v>5278</v>
      </c>
      <c r="D464" s="5" t="s">
        <v>5278</v>
      </c>
      <c r="E464" s="5" t="s">
        <v>5278</v>
      </c>
      <c r="F464" s="5" t="s">
        <v>5278</v>
      </c>
      <c r="G464" s="5" t="s">
        <v>5278</v>
      </c>
      <c r="H464" s="5" t="s">
        <v>5278</v>
      </c>
      <c r="I464" s="5" t="s">
        <v>5278</v>
      </c>
      <c r="J464" s="5" t="s">
        <v>5278</v>
      </c>
      <c r="K464" s="5" t="s">
        <v>6217</v>
      </c>
      <c r="L464" s="5" t="s">
        <v>5507</v>
      </c>
      <c r="M464" s="5" t="s">
        <v>5498</v>
      </c>
      <c r="N464" s="90">
        <v>1</v>
      </c>
      <c r="O464" s="5" t="s">
        <v>5278</v>
      </c>
      <c r="P464" s="90">
        <v>0</v>
      </c>
      <c r="Q464" s="5" t="s">
        <v>5278</v>
      </c>
      <c r="R464" s="5" t="s">
        <v>5278</v>
      </c>
      <c r="S464" s="5" t="s">
        <v>6038</v>
      </c>
      <c r="T464" s="5" t="s">
        <v>5278</v>
      </c>
      <c r="U464" s="5" t="s">
        <v>5278</v>
      </c>
      <c r="V464" s="5" t="s">
        <v>5278</v>
      </c>
      <c r="W464" s="5" t="s">
        <v>5278</v>
      </c>
      <c r="X464" s="5" t="s">
        <v>5278</v>
      </c>
      <c r="Y464" s="5" t="s">
        <v>5278</v>
      </c>
      <c r="Z464" s="5" t="s">
        <v>5278</v>
      </c>
      <c r="AA464" s="5" t="s">
        <v>5273</v>
      </c>
      <c r="AB464" s="5" t="s">
        <v>5273</v>
      </c>
      <c r="AC464" s="5" t="s">
        <v>5273</v>
      </c>
      <c r="AD464" s="5" t="s">
        <v>5273</v>
      </c>
      <c r="AE464" s="5" t="s">
        <v>5273</v>
      </c>
      <c r="AF464" s="5" t="s">
        <v>5278</v>
      </c>
      <c r="AG464" s="5" t="s">
        <v>5278</v>
      </c>
      <c r="AH464" s="5" t="s">
        <v>5278</v>
      </c>
      <c r="AI464" s="5" t="s">
        <v>5278</v>
      </c>
      <c r="AJ464" s="5" t="s">
        <v>5278</v>
      </c>
      <c r="AK464" s="5" t="s">
        <v>5806</v>
      </c>
    </row>
    <row r="465" spans="1:37">
      <c r="A465" s="5" t="s">
        <v>6218</v>
      </c>
      <c r="B465" s="5" t="s">
        <v>5476</v>
      </c>
      <c r="C465" s="5" t="s">
        <v>5278</v>
      </c>
      <c r="D465" s="5" t="s">
        <v>5278</v>
      </c>
      <c r="E465" s="5" t="s">
        <v>5278</v>
      </c>
      <c r="F465" s="5" t="s">
        <v>5278</v>
      </c>
      <c r="G465" s="5" t="s">
        <v>5278</v>
      </c>
      <c r="H465" s="5" t="s">
        <v>5278</v>
      </c>
      <c r="I465" s="5" t="s">
        <v>5278</v>
      </c>
      <c r="J465" s="5" t="s">
        <v>5278</v>
      </c>
      <c r="K465" s="5" t="s">
        <v>6219</v>
      </c>
      <c r="L465" s="5" t="s">
        <v>5820</v>
      </c>
      <c r="M465" s="5" t="s">
        <v>5498</v>
      </c>
      <c r="N465" s="90">
        <v>1</v>
      </c>
      <c r="O465" s="5" t="s">
        <v>5278</v>
      </c>
      <c r="P465" s="90">
        <v>0</v>
      </c>
      <c r="Q465" s="5" t="s">
        <v>5278</v>
      </c>
      <c r="R465" s="5" t="s">
        <v>5278</v>
      </c>
      <c r="S465" s="5" t="s">
        <v>6038</v>
      </c>
      <c r="T465" s="5" t="s">
        <v>5278</v>
      </c>
      <c r="U465" s="5" t="s">
        <v>5278</v>
      </c>
      <c r="V465" s="5" t="s">
        <v>5278</v>
      </c>
      <c r="W465" s="5" t="s">
        <v>5278</v>
      </c>
      <c r="X465" s="5" t="s">
        <v>5278</v>
      </c>
      <c r="Y465" s="5" t="s">
        <v>5278</v>
      </c>
      <c r="Z465" s="5" t="s">
        <v>5278</v>
      </c>
      <c r="AA465" s="5" t="s">
        <v>5273</v>
      </c>
      <c r="AB465" s="5" t="s">
        <v>5273</v>
      </c>
      <c r="AC465" s="5" t="s">
        <v>5273</v>
      </c>
      <c r="AD465" s="5" t="s">
        <v>5273</v>
      </c>
      <c r="AE465" s="5" t="s">
        <v>5273</v>
      </c>
      <c r="AF465" s="5" t="s">
        <v>5278</v>
      </c>
      <c r="AG465" s="5" t="s">
        <v>5278</v>
      </c>
      <c r="AH465" s="5" t="s">
        <v>5278</v>
      </c>
      <c r="AI465" s="5" t="s">
        <v>5278</v>
      </c>
      <c r="AJ465" s="5" t="s">
        <v>5278</v>
      </c>
      <c r="AK465" s="5" t="s">
        <v>5806</v>
      </c>
    </row>
    <row r="466" spans="1:37">
      <c r="A466" s="5" t="s">
        <v>6220</v>
      </c>
      <c r="B466" s="5" t="s">
        <v>5476</v>
      </c>
      <c r="C466" s="5" t="s">
        <v>5278</v>
      </c>
      <c r="D466" s="5" t="s">
        <v>5278</v>
      </c>
      <c r="E466" s="5" t="s">
        <v>5278</v>
      </c>
      <c r="F466" s="5" t="s">
        <v>5278</v>
      </c>
      <c r="G466" s="5" t="s">
        <v>5278</v>
      </c>
      <c r="H466" s="5" t="s">
        <v>5278</v>
      </c>
      <c r="I466" s="5" t="s">
        <v>5278</v>
      </c>
      <c r="J466" s="5" t="s">
        <v>5278</v>
      </c>
      <c r="K466" s="5" t="s">
        <v>6221</v>
      </c>
      <c r="L466" s="5" t="s">
        <v>5509</v>
      </c>
      <c r="M466" s="5" t="s">
        <v>5498</v>
      </c>
      <c r="N466" s="90">
        <v>1</v>
      </c>
      <c r="O466" s="5" t="s">
        <v>5278</v>
      </c>
      <c r="P466" s="90">
        <v>0</v>
      </c>
      <c r="Q466" s="5" t="s">
        <v>5278</v>
      </c>
      <c r="R466" s="5" t="s">
        <v>5278</v>
      </c>
      <c r="S466" s="5" t="s">
        <v>6038</v>
      </c>
      <c r="T466" s="5" t="s">
        <v>5278</v>
      </c>
      <c r="U466" s="5" t="s">
        <v>5278</v>
      </c>
      <c r="V466" s="5" t="s">
        <v>5278</v>
      </c>
      <c r="W466" s="5" t="s">
        <v>5278</v>
      </c>
      <c r="X466" s="5" t="s">
        <v>5278</v>
      </c>
      <c r="Y466" s="5" t="s">
        <v>5278</v>
      </c>
      <c r="Z466" s="5" t="s">
        <v>5278</v>
      </c>
      <c r="AA466" s="5" t="s">
        <v>5273</v>
      </c>
      <c r="AB466" s="5" t="s">
        <v>5273</v>
      </c>
      <c r="AC466" s="5" t="s">
        <v>5273</v>
      </c>
      <c r="AD466" s="5" t="s">
        <v>5273</v>
      </c>
      <c r="AE466" s="5" t="s">
        <v>5273</v>
      </c>
      <c r="AF466" s="5" t="s">
        <v>5278</v>
      </c>
      <c r="AG466" s="5" t="s">
        <v>5278</v>
      </c>
      <c r="AH466" s="5" t="s">
        <v>5278</v>
      </c>
      <c r="AI466" s="5" t="s">
        <v>5278</v>
      </c>
      <c r="AJ466" s="5" t="s">
        <v>5278</v>
      </c>
      <c r="AK466" s="5" t="s">
        <v>5806</v>
      </c>
    </row>
    <row r="467" spans="1:37">
      <c r="A467" s="5" t="s">
        <v>7095</v>
      </c>
      <c r="B467" s="5" t="s">
        <v>5476</v>
      </c>
      <c r="C467" s="5" t="s">
        <v>5278</v>
      </c>
      <c r="D467" s="5" t="s">
        <v>5278</v>
      </c>
      <c r="E467" s="5" t="s">
        <v>5278</v>
      </c>
      <c r="F467" s="5" t="s">
        <v>5278</v>
      </c>
      <c r="G467" s="5" t="s">
        <v>5278</v>
      </c>
      <c r="H467" s="5" t="s">
        <v>5278</v>
      </c>
      <c r="I467" s="5" t="s">
        <v>5278</v>
      </c>
      <c r="J467" s="5" t="s">
        <v>5278</v>
      </c>
      <c r="K467" s="5" t="s">
        <v>7096</v>
      </c>
      <c r="L467" s="5" t="s">
        <v>5496</v>
      </c>
      <c r="M467" s="5" t="s">
        <v>5498</v>
      </c>
      <c r="N467" s="90">
        <v>1</v>
      </c>
      <c r="O467" s="5" t="s">
        <v>5278</v>
      </c>
      <c r="P467" s="90">
        <v>0</v>
      </c>
      <c r="Q467" s="5" t="s">
        <v>5278</v>
      </c>
      <c r="R467" s="5" t="s">
        <v>5278</v>
      </c>
      <c r="S467" s="5" t="s">
        <v>6038</v>
      </c>
      <c r="T467" s="5" t="s">
        <v>5278</v>
      </c>
      <c r="U467" s="5" t="s">
        <v>5278</v>
      </c>
      <c r="V467" s="5" t="s">
        <v>5278</v>
      </c>
      <c r="W467" s="5" t="s">
        <v>5278</v>
      </c>
      <c r="X467" s="5" t="s">
        <v>5278</v>
      </c>
      <c r="Y467" s="5" t="s">
        <v>5278</v>
      </c>
      <c r="Z467" s="5" t="s">
        <v>5278</v>
      </c>
      <c r="AA467" s="5" t="s">
        <v>5273</v>
      </c>
      <c r="AB467" s="5" t="s">
        <v>5273</v>
      </c>
      <c r="AC467" s="5" t="s">
        <v>5273</v>
      </c>
      <c r="AD467" s="5" t="s">
        <v>5273</v>
      </c>
      <c r="AE467" s="5" t="s">
        <v>5273</v>
      </c>
      <c r="AF467" s="5" t="s">
        <v>5278</v>
      </c>
      <c r="AG467" s="5" t="s">
        <v>5278</v>
      </c>
      <c r="AH467" s="5" t="s">
        <v>5278</v>
      </c>
      <c r="AI467" s="5" t="s">
        <v>5278</v>
      </c>
      <c r="AJ467" s="5" t="s">
        <v>5278</v>
      </c>
      <c r="AK467" s="5" t="s">
        <v>5806</v>
      </c>
    </row>
    <row r="468" spans="1:37">
      <c r="A468" s="5" t="s">
        <v>6597</v>
      </c>
      <c r="B468" s="5" t="s">
        <v>5476</v>
      </c>
      <c r="C468" s="5" t="s">
        <v>5278</v>
      </c>
      <c r="D468" s="5" t="s">
        <v>5278</v>
      </c>
      <c r="E468" s="5" t="s">
        <v>5278</v>
      </c>
      <c r="F468" s="5" t="s">
        <v>5278</v>
      </c>
      <c r="G468" s="5" t="s">
        <v>5278</v>
      </c>
      <c r="H468" s="5" t="s">
        <v>5278</v>
      </c>
      <c r="I468" s="5" t="s">
        <v>5278</v>
      </c>
      <c r="J468" s="5" t="s">
        <v>5278</v>
      </c>
      <c r="K468" s="5" t="s">
        <v>7097</v>
      </c>
      <c r="L468" s="5" t="s">
        <v>5550</v>
      </c>
      <c r="M468" s="5" t="s">
        <v>5498</v>
      </c>
      <c r="N468" s="90">
        <v>1</v>
      </c>
      <c r="O468" s="5" t="s">
        <v>5278</v>
      </c>
      <c r="P468" s="90">
        <v>0</v>
      </c>
      <c r="Q468" s="5" t="s">
        <v>5278</v>
      </c>
      <c r="R468" s="5" t="s">
        <v>5278</v>
      </c>
      <c r="S468" s="5" t="s">
        <v>6038</v>
      </c>
      <c r="T468" s="5" t="s">
        <v>5278</v>
      </c>
      <c r="U468" s="5" t="s">
        <v>5278</v>
      </c>
      <c r="V468" s="5" t="s">
        <v>5278</v>
      </c>
      <c r="W468" s="5" t="s">
        <v>5278</v>
      </c>
      <c r="X468" s="5" t="s">
        <v>5278</v>
      </c>
      <c r="Y468" s="5" t="s">
        <v>5278</v>
      </c>
      <c r="Z468" s="5" t="s">
        <v>5278</v>
      </c>
      <c r="AA468" s="5" t="s">
        <v>5273</v>
      </c>
      <c r="AB468" s="5" t="s">
        <v>5273</v>
      </c>
      <c r="AC468" s="5" t="s">
        <v>5273</v>
      </c>
      <c r="AD468" s="5" t="s">
        <v>5273</v>
      </c>
      <c r="AE468" s="5" t="s">
        <v>5273</v>
      </c>
      <c r="AF468" s="5" t="s">
        <v>5278</v>
      </c>
      <c r="AG468" s="5" t="s">
        <v>5278</v>
      </c>
      <c r="AH468" s="5" t="s">
        <v>5278</v>
      </c>
      <c r="AI468" s="5" t="s">
        <v>5278</v>
      </c>
      <c r="AJ468" s="5" t="s">
        <v>5278</v>
      </c>
      <c r="AK468" s="5" t="s">
        <v>5806</v>
      </c>
    </row>
    <row r="469" spans="1:37">
      <c r="A469" s="5" t="s">
        <v>6222</v>
      </c>
      <c r="B469" s="5" t="s">
        <v>5476</v>
      </c>
      <c r="C469" s="5" t="s">
        <v>5278</v>
      </c>
      <c r="D469" s="5" t="s">
        <v>5278</v>
      </c>
      <c r="E469" s="5" t="s">
        <v>5278</v>
      </c>
      <c r="F469" s="5" t="s">
        <v>5278</v>
      </c>
      <c r="G469" s="5" t="s">
        <v>5278</v>
      </c>
      <c r="H469" s="5" t="s">
        <v>5278</v>
      </c>
      <c r="I469" s="5" t="s">
        <v>5278</v>
      </c>
      <c r="J469" s="5" t="s">
        <v>5278</v>
      </c>
      <c r="K469" s="5" t="s">
        <v>6223</v>
      </c>
      <c r="L469" s="5" t="s">
        <v>5831</v>
      </c>
      <c r="M469" s="5" t="s">
        <v>5498</v>
      </c>
      <c r="N469" s="90">
        <v>1</v>
      </c>
      <c r="O469" s="5" t="s">
        <v>5278</v>
      </c>
      <c r="P469" s="90">
        <v>0</v>
      </c>
      <c r="Q469" s="5" t="s">
        <v>5278</v>
      </c>
      <c r="R469" s="5" t="s">
        <v>5278</v>
      </c>
      <c r="S469" s="5" t="s">
        <v>6038</v>
      </c>
      <c r="T469" s="5" t="s">
        <v>5278</v>
      </c>
      <c r="U469" s="5" t="s">
        <v>5278</v>
      </c>
      <c r="V469" s="5" t="s">
        <v>5278</v>
      </c>
      <c r="W469" s="5" t="s">
        <v>5278</v>
      </c>
      <c r="X469" s="5" t="s">
        <v>5278</v>
      </c>
      <c r="Y469" s="5" t="s">
        <v>5278</v>
      </c>
      <c r="Z469" s="5" t="s">
        <v>5278</v>
      </c>
      <c r="AA469" s="5" t="s">
        <v>5273</v>
      </c>
      <c r="AB469" s="5" t="s">
        <v>5273</v>
      </c>
      <c r="AC469" s="5" t="s">
        <v>5273</v>
      </c>
      <c r="AD469" s="5" t="s">
        <v>5273</v>
      </c>
      <c r="AE469" s="5" t="s">
        <v>5273</v>
      </c>
      <c r="AF469" s="5" t="s">
        <v>5278</v>
      </c>
      <c r="AG469" s="5" t="s">
        <v>5278</v>
      </c>
      <c r="AH469" s="5" t="s">
        <v>5278</v>
      </c>
      <c r="AI469" s="5" t="s">
        <v>5278</v>
      </c>
      <c r="AJ469" s="5" t="s">
        <v>5278</v>
      </c>
      <c r="AK469" s="5" t="s">
        <v>5806</v>
      </c>
    </row>
    <row r="470" spans="1:37">
      <c r="A470" s="5" t="s">
        <v>6224</v>
      </c>
      <c r="B470" s="5" t="s">
        <v>5476</v>
      </c>
      <c r="C470" s="5" t="s">
        <v>5278</v>
      </c>
      <c r="D470" s="5" t="s">
        <v>5278</v>
      </c>
      <c r="E470" s="5" t="s">
        <v>5278</v>
      </c>
      <c r="F470" s="5" t="s">
        <v>5278</v>
      </c>
      <c r="G470" s="5" t="s">
        <v>5278</v>
      </c>
      <c r="H470" s="5" t="s">
        <v>5278</v>
      </c>
      <c r="I470" s="5" t="s">
        <v>5278</v>
      </c>
      <c r="J470" s="5" t="s">
        <v>5278</v>
      </c>
      <c r="K470" s="5" t="s">
        <v>6225</v>
      </c>
      <c r="L470" s="5" t="s">
        <v>5496</v>
      </c>
      <c r="M470" s="5" t="s">
        <v>5498</v>
      </c>
      <c r="N470" s="90">
        <v>1</v>
      </c>
      <c r="O470" s="5" t="s">
        <v>5278</v>
      </c>
      <c r="P470" s="90">
        <v>0</v>
      </c>
      <c r="Q470" s="5" t="s">
        <v>5278</v>
      </c>
      <c r="R470" s="5" t="s">
        <v>5278</v>
      </c>
      <c r="S470" s="5" t="s">
        <v>6038</v>
      </c>
      <c r="T470" s="5" t="s">
        <v>5278</v>
      </c>
      <c r="U470" s="5" t="s">
        <v>5278</v>
      </c>
      <c r="V470" s="5" t="s">
        <v>5278</v>
      </c>
      <c r="W470" s="5" t="s">
        <v>5278</v>
      </c>
      <c r="X470" s="5" t="s">
        <v>5278</v>
      </c>
      <c r="Y470" s="5" t="s">
        <v>5278</v>
      </c>
      <c r="Z470" s="5" t="s">
        <v>5278</v>
      </c>
      <c r="AA470" s="5" t="s">
        <v>5273</v>
      </c>
      <c r="AB470" s="5" t="s">
        <v>5273</v>
      </c>
      <c r="AC470" s="5" t="s">
        <v>5273</v>
      </c>
      <c r="AD470" s="5" t="s">
        <v>5273</v>
      </c>
      <c r="AE470" s="5" t="s">
        <v>5273</v>
      </c>
      <c r="AF470" s="5" t="s">
        <v>5278</v>
      </c>
      <c r="AG470" s="5" t="s">
        <v>5278</v>
      </c>
      <c r="AH470" s="5" t="s">
        <v>5278</v>
      </c>
      <c r="AI470" s="5" t="s">
        <v>5278</v>
      </c>
      <c r="AJ470" s="5" t="s">
        <v>5278</v>
      </c>
      <c r="AK470" s="5" t="s">
        <v>5806</v>
      </c>
    </row>
    <row r="471" spans="1:37">
      <c r="A471" s="5" t="s">
        <v>6226</v>
      </c>
      <c r="B471" s="5" t="s">
        <v>5476</v>
      </c>
      <c r="C471" s="5" t="s">
        <v>5278</v>
      </c>
      <c r="D471" s="5" t="s">
        <v>5278</v>
      </c>
      <c r="E471" s="5" t="s">
        <v>5278</v>
      </c>
      <c r="F471" s="5" t="s">
        <v>5278</v>
      </c>
      <c r="G471" s="5" t="s">
        <v>5278</v>
      </c>
      <c r="H471" s="5" t="s">
        <v>5278</v>
      </c>
      <c r="I471" s="5" t="s">
        <v>5278</v>
      </c>
      <c r="J471" s="5" t="s">
        <v>5278</v>
      </c>
      <c r="K471" s="5" t="s">
        <v>6227</v>
      </c>
      <c r="L471" s="5" t="s">
        <v>5832</v>
      </c>
      <c r="M471" s="5" t="s">
        <v>5498</v>
      </c>
      <c r="N471" s="90">
        <v>1</v>
      </c>
      <c r="O471" s="5" t="s">
        <v>5278</v>
      </c>
      <c r="P471" s="90">
        <v>0</v>
      </c>
      <c r="Q471" s="5" t="s">
        <v>5278</v>
      </c>
      <c r="R471" s="5" t="s">
        <v>5278</v>
      </c>
      <c r="S471" s="5" t="s">
        <v>6038</v>
      </c>
      <c r="T471" s="5" t="s">
        <v>5278</v>
      </c>
      <c r="U471" s="5" t="s">
        <v>5278</v>
      </c>
      <c r="V471" s="5" t="s">
        <v>5278</v>
      </c>
      <c r="W471" s="5" t="s">
        <v>5278</v>
      </c>
      <c r="X471" s="5" t="s">
        <v>5278</v>
      </c>
      <c r="Y471" s="5" t="s">
        <v>5278</v>
      </c>
      <c r="Z471" s="5" t="s">
        <v>5278</v>
      </c>
      <c r="AA471" s="5" t="s">
        <v>5273</v>
      </c>
      <c r="AB471" s="5" t="s">
        <v>5273</v>
      </c>
      <c r="AC471" s="5" t="s">
        <v>5273</v>
      </c>
      <c r="AD471" s="5" t="s">
        <v>5273</v>
      </c>
      <c r="AE471" s="5" t="s">
        <v>5273</v>
      </c>
      <c r="AF471" s="5" t="s">
        <v>5278</v>
      </c>
      <c r="AG471" s="5" t="s">
        <v>5278</v>
      </c>
      <c r="AH471" s="5" t="s">
        <v>5278</v>
      </c>
      <c r="AI471" s="5" t="s">
        <v>5278</v>
      </c>
      <c r="AJ471" s="5" t="s">
        <v>5278</v>
      </c>
      <c r="AK471" s="5" t="s">
        <v>5806</v>
      </c>
    </row>
    <row r="472" spans="1:37">
      <c r="A472" s="5" t="s">
        <v>6601</v>
      </c>
      <c r="B472" s="5" t="s">
        <v>5476</v>
      </c>
      <c r="C472" s="5" t="s">
        <v>5278</v>
      </c>
      <c r="D472" s="5" t="s">
        <v>5278</v>
      </c>
      <c r="E472" s="5" t="s">
        <v>5278</v>
      </c>
      <c r="F472" s="5" t="s">
        <v>5278</v>
      </c>
      <c r="G472" s="5" t="s">
        <v>5278</v>
      </c>
      <c r="H472" s="5" t="s">
        <v>5278</v>
      </c>
      <c r="I472" s="5" t="s">
        <v>5278</v>
      </c>
      <c r="J472" s="5" t="s">
        <v>5278</v>
      </c>
      <c r="K472" s="5" t="s">
        <v>7098</v>
      </c>
      <c r="L472" s="5" t="s">
        <v>5496</v>
      </c>
      <c r="M472" s="5" t="s">
        <v>5498</v>
      </c>
      <c r="N472" s="90">
        <v>1</v>
      </c>
      <c r="O472" s="5" t="s">
        <v>5278</v>
      </c>
      <c r="P472" s="90">
        <v>0</v>
      </c>
      <c r="Q472" s="5" t="s">
        <v>5278</v>
      </c>
      <c r="R472" s="5" t="s">
        <v>5278</v>
      </c>
      <c r="S472" s="5" t="s">
        <v>6038</v>
      </c>
      <c r="T472" s="5" t="s">
        <v>5278</v>
      </c>
      <c r="U472" s="5" t="s">
        <v>5278</v>
      </c>
      <c r="V472" s="5" t="s">
        <v>5278</v>
      </c>
      <c r="W472" s="5" t="s">
        <v>5278</v>
      </c>
      <c r="X472" s="5" t="s">
        <v>5278</v>
      </c>
      <c r="Y472" s="5" t="s">
        <v>5278</v>
      </c>
      <c r="Z472" s="5" t="s">
        <v>5278</v>
      </c>
      <c r="AA472" s="5" t="s">
        <v>5273</v>
      </c>
      <c r="AB472" s="5" t="s">
        <v>5273</v>
      </c>
      <c r="AC472" s="5" t="s">
        <v>5273</v>
      </c>
      <c r="AD472" s="5" t="s">
        <v>5273</v>
      </c>
      <c r="AE472" s="5" t="s">
        <v>5273</v>
      </c>
      <c r="AF472" s="5" t="s">
        <v>5278</v>
      </c>
      <c r="AG472" s="5" t="s">
        <v>5278</v>
      </c>
      <c r="AH472" s="5" t="s">
        <v>5278</v>
      </c>
      <c r="AI472" s="5" t="s">
        <v>5278</v>
      </c>
      <c r="AJ472" s="5" t="s">
        <v>5278</v>
      </c>
      <c r="AK472" s="5" t="s">
        <v>5806</v>
      </c>
    </row>
    <row r="473" spans="1:37">
      <c r="A473" s="5" t="s">
        <v>7099</v>
      </c>
      <c r="B473" s="5" t="s">
        <v>5476</v>
      </c>
      <c r="C473" s="5" t="s">
        <v>5278</v>
      </c>
      <c r="D473" s="5" t="s">
        <v>5278</v>
      </c>
      <c r="E473" s="5" t="s">
        <v>5278</v>
      </c>
      <c r="F473" s="5" t="s">
        <v>5278</v>
      </c>
      <c r="G473" s="5" t="s">
        <v>5278</v>
      </c>
      <c r="H473" s="5" t="s">
        <v>5278</v>
      </c>
      <c r="I473" s="5" t="s">
        <v>5278</v>
      </c>
      <c r="J473" s="5" t="s">
        <v>5278</v>
      </c>
      <c r="K473" s="5" t="s">
        <v>7100</v>
      </c>
      <c r="L473" s="5" t="s">
        <v>5507</v>
      </c>
      <c r="M473" s="5" t="s">
        <v>5498</v>
      </c>
      <c r="N473" s="90">
        <v>1</v>
      </c>
      <c r="O473" s="5" t="s">
        <v>5278</v>
      </c>
      <c r="P473" s="90">
        <v>0</v>
      </c>
      <c r="Q473" s="5" t="s">
        <v>5278</v>
      </c>
      <c r="R473" s="5" t="s">
        <v>5278</v>
      </c>
      <c r="S473" s="5" t="s">
        <v>6038</v>
      </c>
      <c r="T473" s="5" t="s">
        <v>5278</v>
      </c>
      <c r="U473" s="5" t="s">
        <v>5278</v>
      </c>
      <c r="V473" s="5" t="s">
        <v>5278</v>
      </c>
      <c r="W473" s="5" t="s">
        <v>5278</v>
      </c>
      <c r="X473" s="5" t="s">
        <v>5278</v>
      </c>
      <c r="Y473" s="5" t="s">
        <v>5278</v>
      </c>
      <c r="Z473" s="5" t="s">
        <v>5278</v>
      </c>
      <c r="AA473" s="5" t="s">
        <v>5273</v>
      </c>
      <c r="AB473" s="5" t="s">
        <v>5273</v>
      </c>
      <c r="AC473" s="5" t="s">
        <v>5273</v>
      </c>
      <c r="AD473" s="5" t="s">
        <v>5273</v>
      </c>
      <c r="AE473" s="5" t="s">
        <v>5273</v>
      </c>
      <c r="AF473" s="5" t="s">
        <v>5278</v>
      </c>
      <c r="AG473" s="5" t="s">
        <v>5278</v>
      </c>
      <c r="AH473" s="5" t="s">
        <v>5278</v>
      </c>
      <c r="AI473" s="5" t="s">
        <v>5278</v>
      </c>
      <c r="AJ473" s="5" t="s">
        <v>5278</v>
      </c>
      <c r="AK473" s="5" t="s">
        <v>5806</v>
      </c>
    </row>
    <row r="474" spans="1:37">
      <c r="A474" s="5" t="s">
        <v>6598</v>
      </c>
      <c r="B474" s="5" t="s">
        <v>7837</v>
      </c>
      <c r="C474" s="5" t="s">
        <v>5278</v>
      </c>
      <c r="D474" s="5" t="s">
        <v>5278</v>
      </c>
      <c r="E474" s="5" t="s">
        <v>5278</v>
      </c>
      <c r="F474" s="5" t="s">
        <v>5278</v>
      </c>
      <c r="G474" s="5" t="s">
        <v>5278</v>
      </c>
      <c r="H474" s="5" t="s">
        <v>5278</v>
      </c>
      <c r="I474" s="5" t="s">
        <v>5278</v>
      </c>
      <c r="J474" s="5" t="s">
        <v>5278</v>
      </c>
      <c r="K474" s="5" t="s">
        <v>7101</v>
      </c>
      <c r="L474" s="5" t="s">
        <v>5496</v>
      </c>
      <c r="M474" s="5" t="s">
        <v>5498</v>
      </c>
      <c r="N474" s="90">
        <v>1</v>
      </c>
      <c r="O474" s="5" t="s">
        <v>5278</v>
      </c>
      <c r="P474" s="90">
        <v>0</v>
      </c>
      <c r="Q474" s="5" t="s">
        <v>5278</v>
      </c>
      <c r="R474" s="5" t="s">
        <v>5278</v>
      </c>
      <c r="S474" s="5" t="s">
        <v>6038</v>
      </c>
      <c r="T474" s="5" t="s">
        <v>5278</v>
      </c>
      <c r="U474" s="5" t="s">
        <v>5278</v>
      </c>
      <c r="V474" s="5" t="s">
        <v>5278</v>
      </c>
      <c r="W474" s="5" t="s">
        <v>5278</v>
      </c>
      <c r="X474" s="5" t="s">
        <v>5278</v>
      </c>
      <c r="Y474" s="5" t="s">
        <v>5278</v>
      </c>
      <c r="Z474" s="5" t="s">
        <v>5278</v>
      </c>
      <c r="AA474" s="5" t="s">
        <v>5273</v>
      </c>
      <c r="AB474" s="5" t="s">
        <v>5273</v>
      </c>
      <c r="AC474" s="5" t="s">
        <v>5273</v>
      </c>
      <c r="AD474" s="5" t="s">
        <v>5273</v>
      </c>
      <c r="AE474" s="5" t="s">
        <v>5273</v>
      </c>
      <c r="AF474" s="5" t="s">
        <v>5278</v>
      </c>
      <c r="AG474" s="5" t="s">
        <v>5278</v>
      </c>
      <c r="AH474" s="5" t="s">
        <v>5278</v>
      </c>
      <c r="AI474" s="5" t="s">
        <v>5278</v>
      </c>
      <c r="AJ474" s="5" t="s">
        <v>5278</v>
      </c>
      <c r="AK474" s="5" t="s">
        <v>5806</v>
      </c>
    </row>
    <row r="475" spans="1:37">
      <c r="A475" s="5" t="s">
        <v>6605</v>
      </c>
      <c r="B475" s="5" t="s">
        <v>7837</v>
      </c>
      <c r="C475" s="5" t="s">
        <v>5278</v>
      </c>
      <c r="D475" s="5" t="s">
        <v>5278</v>
      </c>
      <c r="E475" s="5" t="s">
        <v>5278</v>
      </c>
      <c r="F475" s="5" t="s">
        <v>5278</v>
      </c>
      <c r="G475" s="5" t="s">
        <v>5278</v>
      </c>
      <c r="H475" s="5" t="s">
        <v>5278</v>
      </c>
      <c r="I475" s="5" t="s">
        <v>5278</v>
      </c>
      <c r="J475" s="5" t="s">
        <v>5278</v>
      </c>
      <c r="K475" s="5" t="s">
        <v>7102</v>
      </c>
      <c r="L475" s="5" t="s">
        <v>5550</v>
      </c>
      <c r="M475" s="5" t="s">
        <v>5498</v>
      </c>
      <c r="N475" s="90">
        <v>1</v>
      </c>
      <c r="O475" s="5" t="s">
        <v>5278</v>
      </c>
      <c r="P475" s="90">
        <v>0</v>
      </c>
      <c r="Q475" s="5" t="s">
        <v>5278</v>
      </c>
      <c r="R475" s="5" t="s">
        <v>5278</v>
      </c>
      <c r="S475" s="5" t="s">
        <v>6038</v>
      </c>
      <c r="T475" s="5" t="s">
        <v>5278</v>
      </c>
      <c r="U475" s="5" t="s">
        <v>5278</v>
      </c>
      <c r="V475" s="5" t="s">
        <v>5278</v>
      </c>
      <c r="W475" s="5" t="s">
        <v>5278</v>
      </c>
      <c r="X475" s="5" t="s">
        <v>5278</v>
      </c>
      <c r="Y475" s="5" t="s">
        <v>5278</v>
      </c>
      <c r="Z475" s="5" t="s">
        <v>5278</v>
      </c>
      <c r="AA475" s="5" t="s">
        <v>5273</v>
      </c>
      <c r="AB475" s="5" t="s">
        <v>5273</v>
      </c>
      <c r="AC475" s="5" t="s">
        <v>5273</v>
      </c>
      <c r="AD475" s="5" t="s">
        <v>5273</v>
      </c>
      <c r="AE475" s="5" t="s">
        <v>5273</v>
      </c>
      <c r="AF475" s="5" t="s">
        <v>5278</v>
      </c>
      <c r="AG475" s="5" t="s">
        <v>5278</v>
      </c>
      <c r="AH475" s="5" t="s">
        <v>5278</v>
      </c>
      <c r="AI475" s="5" t="s">
        <v>5278</v>
      </c>
      <c r="AJ475" s="5" t="s">
        <v>5278</v>
      </c>
      <c r="AK475" s="5" t="s">
        <v>5806</v>
      </c>
    </row>
    <row r="476" spans="1:37">
      <c r="A476" s="5" t="s">
        <v>7385</v>
      </c>
      <c r="B476" s="5" t="s">
        <v>7837</v>
      </c>
      <c r="C476" s="5" t="s">
        <v>5278</v>
      </c>
      <c r="D476" s="5" t="s">
        <v>5278</v>
      </c>
      <c r="E476" s="5" t="s">
        <v>5278</v>
      </c>
      <c r="F476" s="5" t="s">
        <v>5278</v>
      </c>
      <c r="G476" s="5" t="s">
        <v>5278</v>
      </c>
      <c r="H476" s="5" t="s">
        <v>5278</v>
      </c>
      <c r="I476" s="5" t="s">
        <v>5278</v>
      </c>
      <c r="J476" s="5" t="s">
        <v>5278</v>
      </c>
      <c r="K476" s="5" t="s">
        <v>7541</v>
      </c>
      <c r="L476" s="5" t="s">
        <v>5832</v>
      </c>
      <c r="M476" s="5" t="s">
        <v>5498</v>
      </c>
      <c r="N476" s="90">
        <v>1</v>
      </c>
      <c r="O476" s="5" t="s">
        <v>5278</v>
      </c>
      <c r="P476" s="90">
        <v>0</v>
      </c>
      <c r="Q476" s="5" t="s">
        <v>5278</v>
      </c>
      <c r="R476" s="5" t="s">
        <v>5278</v>
      </c>
      <c r="S476" s="5" t="s">
        <v>6038</v>
      </c>
      <c r="T476" s="5" t="s">
        <v>5278</v>
      </c>
      <c r="U476" s="5" t="s">
        <v>5278</v>
      </c>
      <c r="V476" s="5" t="s">
        <v>5278</v>
      </c>
      <c r="W476" s="5" t="s">
        <v>5278</v>
      </c>
      <c r="X476" s="5" t="s">
        <v>5278</v>
      </c>
      <c r="Y476" s="5" t="s">
        <v>5278</v>
      </c>
      <c r="Z476" s="5" t="s">
        <v>5278</v>
      </c>
      <c r="AA476" s="5" t="s">
        <v>5273</v>
      </c>
      <c r="AB476" s="5" t="s">
        <v>5273</v>
      </c>
      <c r="AC476" s="5" t="s">
        <v>5273</v>
      </c>
      <c r="AD476" s="5" t="s">
        <v>5273</v>
      </c>
      <c r="AE476" s="5" t="s">
        <v>5273</v>
      </c>
      <c r="AF476" s="5" t="s">
        <v>5278</v>
      </c>
      <c r="AG476" s="5" t="s">
        <v>5278</v>
      </c>
      <c r="AH476" s="5" t="s">
        <v>5278</v>
      </c>
      <c r="AI476" s="5" t="s">
        <v>5278</v>
      </c>
      <c r="AJ476" s="5" t="s">
        <v>5278</v>
      </c>
      <c r="AK476" s="5" t="s">
        <v>5806</v>
      </c>
    </row>
    <row r="477" spans="1:37">
      <c r="A477" s="5" t="s">
        <v>6600</v>
      </c>
      <c r="B477" s="5" t="s">
        <v>7837</v>
      </c>
      <c r="C477" s="5" t="s">
        <v>5278</v>
      </c>
      <c r="D477" s="5" t="s">
        <v>5278</v>
      </c>
      <c r="E477" s="5" t="s">
        <v>5278</v>
      </c>
      <c r="F477" s="5" t="s">
        <v>5278</v>
      </c>
      <c r="G477" s="5" t="s">
        <v>5278</v>
      </c>
      <c r="H477" s="5" t="s">
        <v>5278</v>
      </c>
      <c r="I477" s="5" t="s">
        <v>5278</v>
      </c>
      <c r="J477" s="5" t="s">
        <v>5278</v>
      </c>
      <c r="K477" s="5" t="s">
        <v>7103</v>
      </c>
      <c r="L477" s="5" t="s">
        <v>5509</v>
      </c>
      <c r="M477" s="5" t="s">
        <v>5498</v>
      </c>
      <c r="N477" s="90">
        <v>1</v>
      </c>
      <c r="O477" s="5" t="s">
        <v>5278</v>
      </c>
      <c r="P477" s="90">
        <v>0</v>
      </c>
      <c r="Q477" s="5" t="s">
        <v>5278</v>
      </c>
      <c r="R477" s="5" t="s">
        <v>5278</v>
      </c>
      <c r="S477" s="5" t="s">
        <v>6038</v>
      </c>
      <c r="T477" s="5" t="s">
        <v>5278</v>
      </c>
      <c r="U477" s="5" t="s">
        <v>5278</v>
      </c>
      <c r="V477" s="5" t="s">
        <v>5278</v>
      </c>
      <c r="W477" s="5" t="s">
        <v>5278</v>
      </c>
      <c r="X477" s="5" t="s">
        <v>5278</v>
      </c>
      <c r="Y477" s="5" t="s">
        <v>5278</v>
      </c>
      <c r="Z477" s="5" t="s">
        <v>5278</v>
      </c>
      <c r="AA477" s="5" t="s">
        <v>5273</v>
      </c>
      <c r="AB477" s="5" t="s">
        <v>5273</v>
      </c>
      <c r="AC477" s="5" t="s">
        <v>5273</v>
      </c>
      <c r="AD477" s="5" t="s">
        <v>5273</v>
      </c>
      <c r="AE477" s="5" t="s">
        <v>5273</v>
      </c>
      <c r="AF477" s="5" t="s">
        <v>5278</v>
      </c>
      <c r="AG477" s="5" t="s">
        <v>5278</v>
      </c>
      <c r="AH477" s="5" t="s">
        <v>5278</v>
      </c>
      <c r="AI477" s="5" t="s">
        <v>5278</v>
      </c>
      <c r="AJ477" s="5" t="s">
        <v>5278</v>
      </c>
      <c r="AK477" s="5" t="s">
        <v>5806</v>
      </c>
    </row>
    <row r="478" spans="1:37">
      <c r="A478" s="5" t="s">
        <v>6599</v>
      </c>
      <c r="B478" s="5" t="s">
        <v>7837</v>
      </c>
      <c r="C478" s="5" t="s">
        <v>5278</v>
      </c>
      <c r="D478" s="5" t="s">
        <v>5278</v>
      </c>
      <c r="E478" s="5" t="s">
        <v>5278</v>
      </c>
      <c r="F478" s="5" t="s">
        <v>5278</v>
      </c>
      <c r="G478" s="5" t="s">
        <v>5278</v>
      </c>
      <c r="H478" s="5" t="s">
        <v>5278</v>
      </c>
      <c r="I478" s="5" t="s">
        <v>5278</v>
      </c>
      <c r="J478" s="5" t="s">
        <v>5278</v>
      </c>
      <c r="K478" s="5" t="s">
        <v>7104</v>
      </c>
      <c r="L478" s="5" t="s">
        <v>5550</v>
      </c>
      <c r="M478" s="5" t="s">
        <v>5498</v>
      </c>
      <c r="N478" s="90">
        <v>1</v>
      </c>
      <c r="O478" s="5" t="s">
        <v>5278</v>
      </c>
      <c r="P478" s="90">
        <v>0</v>
      </c>
      <c r="Q478" s="5" t="s">
        <v>5278</v>
      </c>
      <c r="R478" s="5" t="s">
        <v>5278</v>
      </c>
      <c r="S478" s="5" t="s">
        <v>6038</v>
      </c>
      <c r="T478" s="5" t="s">
        <v>5278</v>
      </c>
      <c r="U478" s="5" t="s">
        <v>5278</v>
      </c>
      <c r="V478" s="5" t="s">
        <v>5278</v>
      </c>
      <c r="W478" s="5" t="s">
        <v>5278</v>
      </c>
      <c r="X478" s="5" t="s">
        <v>5278</v>
      </c>
      <c r="Y478" s="5" t="s">
        <v>5278</v>
      </c>
      <c r="Z478" s="5" t="s">
        <v>5278</v>
      </c>
      <c r="AA478" s="5" t="s">
        <v>5273</v>
      </c>
      <c r="AB478" s="5" t="s">
        <v>5273</v>
      </c>
      <c r="AC478" s="5" t="s">
        <v>5273</v>
      </c>
      <c r="AD478" s="5" t="s">
        <v>5273</v>
      </c>
      <c r="AE478" s="5" t="s">
        <v>5273</v>
      </c>
      <c r="AF478" s="5" t="s">
        <v>5278</v>
      </c>
      <c r="AG478" s="5" t="s">
        <v>5278</v>
      </c>
      <c r="AH478" s="5" t="s">
        <v>5278</v>
      </c>
      <c r="AI478" s="5" t="s">
        <v>5278</v>
      </c>
      <c r="AJ478" s="5" t="s">
        <v>5278</v>
      </c>
      <c r="AK478" s="5" t="s">
        <v>5806</v>
      </c>
    </row>
    <row r="479" spans="1:37">
      <c r="A479" s="5" t="s">
        <v>6607</v>
      </c>
      <c r="B479" s="5" t="s">
        <v>7837</v>
      </c>
      <c r="C479" s="5" t="s">
        <v>5278</v>
      </c>
      <c r="D479" s="5" t="s">
        <v>5278</v>
      </c>
      <c r="E479" s="5" t="s">
        <v>5278</v>
      </c>
      <c r="F479" s="5" t="s">
        <v>5278</v>
      </c>
      <c r="G479" s="5" t="s">
        <v>5278</v>
      </c>
      <c r="H479" s="5" t="s">
        <v>5278</v>
      </c>
      <c r="I479" s="5" t="s">
        <v>5278</v>
      </c>
      <c r="J479" s="5" t="s">
        <v>5278</v>
      </c>
      <c r="K479" s="5" t="s">
        <v>7105</v>
      </c>
      <c r="L479" s="5" t="s">
        <v>5496</v>
      </c>
      <c r="M479" s="5" t="s">
        <v>5498</v>
      </c>
      <c r="N479" s="90">
        <v>1</v>
      </c>
      <c r="O479" s="5" t="s">
        <v>5278</v>
      </c>
      <c r="P479" s="90">
        <v>0</v>
      </c>
      <c r="Q479" s="5" t="s">
        <v>5278</v>
      </c>
      <c r="R479" s="5" t="s">
        <v>5278</v>
      </c>
      <c r="S479" s="5" t="s">
        <v>6038</v>
      </c>
      <c r="T479" s="5" t="s">
        <v>5278</v>
      </c>
      <c r="U479" s="5" t="s">
        <v>5278</v>
      </c>
      <c r="V479" s="5" t="s">
        <v>5278</v>
      </c>
      <c r="W479" s="5" t="s">
        <v>5278</v>
      </c>
      <c r="X479" s="5" t="s">
        <v>5278</v>
      </c>
      <c r="Y479" s="5" t="s">
        <v>5278</v>
      </c>
      <c r="Z479" s="5" t="s">
        <v>5278</v>
      </c>
      <c r="AA479" s="5" t="s">
        <v>5273</v>
      </c>
      <c r="AB479" s="5" t="s">
        <v>5273</v>
      </c>
      <c r="AC479" s="5" t="s">
        <v>5273</v>
      </c>
      <c r="AD479" s="5" t="s">
        <v>5273</v>
      </c>
      <c r="AE479" s="5" t="s">
        <v>5273</v>
      </c>
      <c r="AF479" s="5" t="s">
        <v>5278</v>
      </c>
      <c r="AG479" s="5" t="s">
        <v>5278</v>
      </c>
      <c r="AH479" s="5" t="s">
        <v>5278</v>
      </c>
      <c r="AI479" s="5" t="s">
        <v>5278</v>
      </c>
      <c r="AJ479" s="5" t="s">
        <v>5278</v>
      </c>
      <c r="AK479" s="5" t="s">
        <v>5806</v>
      </c>
    </row>
    <row r="480" spans="1:37">
      <c r="A480" s="5" t="s">
        <v>6608</v>
      </c>
      <c r="B480" s="5" t="s">
        <v>7837</v>
      </c>
      <c r="C480" s="5" t="s">
        <v>5278</v>
      </c>
      <c r="D480" s="5" t="s">
        <v>5278</v>
      </c>
      <c r="E480" s="5" t="s">
        <v>5278</v>
      </c>
      <c r="F480" s="5" t="s">
        <v>5278</v>
      </c>
      <c r="G480" s="5" t="s">
        <v>5278</v>
      </c>
      <c r="H480" s="5" t="s">
        <v>5278</v>
      </c>
      <c r="I480" s="5" t="s">
        <v>5278</v>
      </c>
      <c r="J480" s="5" t="s">
        <v>5278</v>
      </c>
      <c r="K480" s="5" t="s">
        <v>7106</v>
      </c>
      <c r="L480" s="5" t="s">
        <v>5507</v>
      </c>
      <c r="M480" s="5" t="s">
        <v>5498</v>
      </c>
      <c r="N480" s="90">
        <v>1</v>
      </c>
      <c r="O480" s="5" t="s">
        <v>5278</v>
      </c>
      <c r="P480" s="90">
        <v>0</v>
      </c>
      <c r="Q480" s="5" t="s">
        <v>5278</v>
      </c>
      <c r="R480" s="5" t="s">
        <v>5278</v>
      </c>
      <c r="S480" s="5" t="s">
        <v>6038</v>
      </c>
      <c r="T480" s="5" t="s">
        <v>5278</v>
      </c>
      <c r="U480" s="5" t="s">
        <v>5278</v>
      </c>
      <c r="V480" s="5" t="s">
        <v>5278</v>
      </c>
      <c r="W480" s="5" t="s">
        <v>5278</v>
      </c>
      <c r="X480" s="5" t="s">
        <v>5278</v>
      </c>
      <c r="Y480" s="5" t="s">
        <v>5278</v>
      </c>
      <c r="Z480" s="5" t="s">
        <v>5278</v>
      </c>
      <c r="AA480" s="5" t="s">
        <v>5273</v>
      </c>
      <c r="AB480" s="5" t="s">
        <v>5273</v>
      </c>
      <c r="AC480" s="5" t="s">
        <v>5273</v>
      </c>
      <c r="AD480" s="5" t="s">
        <v>5273</v>
      </c>
      <c r="AE480" s="5" t="s">
        <v>5273</v>
      </c>
      <c r="AF480" s="5" t="s">
        <v>5278</v>
      </c>
      <c r="AG480" s="5" t="s">
        <v>5278</v>
      </c>
      <c r="AH480" s="5" t="s">
        <v>5278</v>
      </c>
      <c r="AI480" s="5" t="s">
        <v>5278</v>
      </c>
      <c r="AJ480" s="5" t="s">
        <v>5278</v>
      </c>
      <c r="AK480" s="5" t="s">
        <v>5806</v>
      </c>
    </row>
    <row r="481" spans="1:37">
      <c r="A481" s="5" t="s">
        <v>7107</v>
      </c>
      <c r="B481" s="5" t="s">
        <v>5476</v>
      </c>
      <c r="C481" s="5" t="s">
        <v>5278</v>
      </c>
      <c r="D481" s="5" t="s">
        <v>5278</v>
      </c>
      <c r="E481" s="5" t="s">
        <v>5278</v>
      </c>
      <c r="F481" s="5" t="s">
        <v>5278</v>
      </c>
      <c r="G481" s="5" t="s">
        <v>5278</v>
      </c>
      <c r="H481" s="5" t="s">
        <v>5278</v>
      </c>
      <c r="I481" s="5" t="s">
        <v>5278</v>
      </c>
      <c r="J481" s="5" t="s">
        <v>5278</v>
      </c>
      <c r="K481" s="5" t="s">
        <v>7108</v>
      </c>
      <c r="L481" s="5" t="s">
        <v>5819</v>
      </c>
      <c r="M481" s="5" t="s">
        <v>5498</v>
      </c>
      <c r="N481" s="90">
        <v>1</v>
      </c>
      <c r="O481" s="5" t="s">
        <v>5278</v>
      </c>
      <c r="P481" s="90">
        <v>0</v>
      </c>
      <c r="Q481" s="5" t="s">
        <v>5278</v>
      </c>
      <c r="R481" s="5" t="s">
        <v>5278</v>
      </c>
      <c r="S481" s="5" t="s">
        <v>6038</v>
      </c>
      <c r="T481" s="5" t="s">
        <v>5278</v>
      </c>
      <c r="U481" s="5" t="s">
        <v>5278</v>
      </c>
      <c r="V481" s="5" t="s">
        <v>5278</v>
      </c>
      <c r="W481" s="5" t="s">
        <v>5278</v>
      </c>
      <c r="X481" s="5" t="s">
        <v>5278</v>
      </c>
      <c r="Y481" s="5" t="s">
        <v>5278</v>
      </c>
      <c r="Z481" s="5" t="s">
        <v>5278</v>
      </c>
      <c r="AA481" s="5" t="s">
        <v>5273</v>
      </c>
      <c r="AB481" s="5" t="s">
        <v>5273</v>
      </c>
      <c r="AC481" s="5" t="s">
        <v>5273</v>
      </c>
      <c r="AD481" s="5" t="s">
        <v>5273</v>
      </c>
      <c r="AE481" s="5" t="s">
        <v>5273</v>
      </c>
      <c r="AF481" s="5" t="s">
        <v>5278</v>
      </c>
      <c r="AG481" s="5" t="s">
        <v>5278</v>
      </c>
      <c r="AH481" s="5" t="s">
        <v>5278</v>
      </c>
      <c r="AI481" s="5" t="s">
        <v>5278</v>
      </c>
      <c r="AJ481" s="5" t="s">
        <v>5278</v>
      </c>
      <c r="AK481" s="5" t="s">
        <v>5806</v>
      </c>
    </row>
    <row r="482" spans="1:37">
      <c r="A482" s="5" t="s">
        <v>7109</v>
      </c>
      <c r="B482" s="5" t="s">
        <v>5476</v>
      </c>
      <c r="C482" s="5" t="s">
        <v>5278</v>
      </c>
      <c r="D482" s="5" t="s">
        <v>5278</v>
      </c>
      <c r="E482" s="5" t="s">
        <v>5278</v>
      </c>
      <c r="F482" s="5" t="s">
        <v>5278</v>
      </c>
      <c r="G482" s="5" t="s">
        <v>5278</v>
      </c>
      <c r="H482" s="5" t="s">
        <v>5278</v>
      </c>
      <c r="I482" s="5" t="s">
        <v>5278</v>
      </c>
      <c r="J482" s="5" t="s">
        <v>5278</v>
      </c>
      <c r="K482" s="5" t="s">
        <v>7110</v>
      </c>
      <c r="L482" s="5" t="s">
        <v>5550</v>
      </c>
      <c r="M482" s="5" t="s">
        <v>5498</v>
      </c>
      <c r="N482" s="90">
        <v>1</v>
      </c>
      <c r="O482" s="5" t="s">
        <v>5278</v>
      </c>
      <c r="P482" s="90">
        <v>0</v>
      </c>
      <c r="Q482" s="5" t="s">
        <v>5278</v>
      </c>
      <c r="R482" s="5" t="s">
        <v>5278</v>
      </c>
      <c r="S482" s="5" t="s">
        <v>6038</v>
      </c>
      <c r="T482" s="5" t="s">
        <v>5278</v>
      </c>
      <c r="U482" s="5" t="s">
        <v>5278</v>
      </c>
      <c r="V482" s="5" t="s">
        <v>5278</v>
      </c>
      <c r="W482" s="5" t="s">
        <v>5278</v>
      </c>
      <c r="X482" s="5" t="s">
        <v>5278</v>
      </c>
      <c r="Y482" s="5" t="s">
        <v>5278</v>
      </c>
      <c r="Z482" s="5" t="s">
        <v>5278</v>
      </c>
      <c r="AA482" s="5" t="s">
        <v>5273</v>
      </c>
      <c r="AB482" s="5" t="s">
        <v>5273</v>
      </c>
      <c r="AC482" s="5" t="s">
        <v>5273</v>
      </c>
      <c r="AD482" s="5" t="s">
        <v>5273</v>
      </c>
      <c r="AE482" s="5" t="s">
        <v>5273</v>
      </c>
      <c r="AF482" s="5" t="s">
        <v>5278</v>
      </c>
      <c r="AG482" s="5" t="s">
        <v>5278</v>
      </c>
      <c r="AH482" s="5" t="s">
        <v>5278</v>
      </c>
      <c r="AI482" s="5" t="s">
        <v>5278</v>
      </c>
      <c r="AJ482" s="5" t="s">
        <v>5278</v>
      </c>
      <c r="AK482" s="5" t="s">
        <v>5806</v>
      </c>
    </row>
    <row r="483" spans="1:37">
      <c r="A483" s="5" t="s">
        <v>6604</v>
      </c>
      <c r="B483" s="5" t="s">
        <v>7837</v>
      </c>
      <c r="C483" s="5" t="s">
        <v>5278</v>
      </c>
      <c r="D483" s="5" t="s">
        <v>5278</v>
      </c>
      <c r="E483" s="5" t="s">
        <v>5278</v>
      </c>
      <c r="F483" s="5" t="s">
        <v>5278</v>
      </c>
      <c r="G483" s="5" t="s">
        <v>5278</v>
      </c>
      <c r="H483" s="5" t="s">
        <v>5278</v>
      </c>
      <c r="I483" s="5" t="s">
        <v>5278</v>
      </c>
      <c r="J483" s="5" t="s">
        <v>5278</v>
      </c>
      <c r="K483" s="5" t="s">
        <v>7111</v>
      </c>
      <c r="L483" s="5" t="s">
        <v>5820</v>
      </c>
      <c r="M483" s="5" t="s">
        <v>5498</v>
      </c>
      <c r="N483" s="90">
        <v>1</v>
      </c>
      <c r="O483" s="5" t="s">
        <v>5278</v>
      </c>
      <c r="P483" s="90">
        <v>0</v>
      </c>
      <c r="Q483" s="5" t="s">
        <v>5278</v>
      </c>
      <c r="R483" s="5" t="s">
        <v>5278</v>
      </c>
      <c r="S483" s="5" t="s">
        <v>6038</v>
      </c>
      <c r="T483" s="5" t="s">
        <v>5278</v>
      </c>
      <c r="U483" s="5" t="s">
        <v>5278</v>
      </c>
      <c r="V483" s="5" t="s">
        <v>5278</v>
      </c>
      <c r="W483" s="5" t="s">
        <v>5278</v>
      </c>
      <c r="X483" s="5" t="s">
        <v>5278</v>
      </c>
      <c r="Y483" s="5" t="s">
        <v>5278</v>
      </c>
      <c r="Z483" s="5" t="s">
        <v>5278</v>
      </c>
      <c r="AA483" s="5" t="s">
        <v>5273</v>
      </c>
      <c r="AB483" s="5" t="s">
        <v>5273</v>
      </c>
      <c r="AC483" s="5" t="s">
        <v>5273</v>
      </c>
      <c r="AD483" s="5" t="s">
        <v>5273</v>
      </c>
      <c r="AE483" s="5" t="s">
        <v>5273</v>
      </c>
      <c r="AF483" s="5" t="s">
        <v>5278</v>
      </c>
      <c r="AG483" s="5" t="s">
        <v>5278</v>
      </c>
      <c r="AH483" s="5" t="s">
        <v>5278</v>
      </c>
      <c r="AI483" s="5" t="s">
        <v>5278</v>
      </c>
      <c r="AJ483" s="5" t="s">
        <v>5278</v>
      </c>
      <c r="AK483" s="5" t="s">
        <v>5806</v>
      </c>
    </row>
    <row r="484" spans="1:37">
      <c r="A484" s="5" t="s">
        <v>6603</v>
      </c>
      <c r="B484" s="5" t="s">
        <v>7837</v>
      </c>
      <c r="C484" s="5" t="s">
        <v>5278</v>
      </c>
      <c r="D484" s="5" t="s">
        <v>5278</v>
      </c>
      <c r="E484" s="5" t="s">
        <v>5278</v>
      </c>
      <c r="F484" s="5" t="s">
        <v>5278</v>
      </c>
      <c r="G484" s="5" t="s">
        <v>5278</v>
      </c>
      <c r="H484" s="5" t="s">
        <v>5278</v>
      </c>
      <c r="I484" s="5" t="s">
        <v>5278</v>
      </c>
      <c r="J484" s="5" t="s">
        <v>5278</v>
      </c>
      <c r="K484" s="5" t="s">
        <v>7112</v>
      </c>
      <c r="L484" s="5" t="s">
        <v>5819</v>
      </c>
      <c r="M484" s="5" t="s">
        <v>5498</v>
      </c>
      <c r="N484" s="90">
        <v>1</v>
      </c>
      <c r="O484" s="5" t="s">
        <v>5278</v>
      </c>
      <c r="P484" s="90">
        <v>0</v>
      </c>
      <c r="Q484" s="5" t="s">
        <v>5278</v>
      </c>
      <c r="R484" s="5" t="s">
        <v>5278</v>
      </c>
      <c r="S484" s="5" t="s">
        <v>6038</v>
      </c>
      <c r="T484" s="5" t="s">
        <v>5278</v>
      </c>
      <c r="U484" s="5" t="s">
        <v>5278</v>
      </c>
      <c r="V484" s="5" t="s">
        <v>5278</v>
      </c>
      <c r="W484" s="5" t="s">
        <v>5278</v>
      </c>
      <c r="X484" s="5" t="s">
        <v>5278</v>
      </c>
      <c r="Y484" s="5" t="s">
        <v>5278</v>
      </c>
      <c r="Z484" s="5" t="s">
        <v>5278</v>
      </c>
      <c r="AA484" s="5" t="s">
        <v>5273</v>
      </c>
      <c r="AB484" s="5" t="s">
        <v>5273</v>
      </c>
      <c r="AC484" s="5" t="s">
        <v>5273</v>
      </c>
      <c r="AD484" s="5" t="s">
        <v>5273</v>
      </c>
      <c r="AE484" s="5" t="s">
        <v>5273</v>
      </c>
      <c r="AF484" s="5" t="s">
        <v>5278</v>
      </c>
      <c r="AG484" s="5" t="s">
        <v>5278</v>
      </c>
      <c r="AH484" s="5" t="s">
        <v>5278</v>
      </c>
      <c r="AI484" s="5" t="s">
        <v>5278</v>
      </c>
      <c r="AJ484" s="5" t="s">
        <v>5278</v>
      </c>
      <c r="AK484" s="5" t="s">
        <v>5806</v>
      </c>
    </row>
    <row r="485" spans="1:37">
      <c r="A485" s="5" t="s">
        <v>7384</v>
      </c>
      <c r="B485" s="5" t="s">
        <v>7837</v>
      </c>
      <c r="C485" s="5" t="s">
        <v>5278</v>
      </c>
      <c r="D485" s="5" t="s">
        <v>5278</v>
      </c>
      <c r="E485" s="5" t="s">
        <v>5278</v>
      </c>
      <c r="F485" s="5" t="s">
        <v>5278</v>
      </c>
      <c r="G485" s="5" t="s">
        <v>5278</v>
      </c>
      <c r="H485" s="5" t="s">
        <v>5278</v>
      </c>
      <c r="I485" s="5" t="s">
        <v>5278</v>
      </c>
      <c r="J485" s="5" t="s">
        <v>5278</v>
      </c>
      <c r="K485" s="5" t="s">
        <v>7542</v>
      </c>
      <c r="L485" s="5" t="s">
        <v>5831</v>
      </c>
      <c r="M485" s="5" t="s">
        <v>5498</v>
      </c>
      <c r="N485" s="90">
        <v>1</v>
      </c>
      <c r="O485" s="5" t="s">
        <v>5278</v>
      </c>
      <c r="P485" s="90">
        <v>0</v>
      </c>
      <c r="Q485" s="5" t="s">
        <v>5278</v>
      </c>
      <c r="R485" s="5" t="s">
        <v>5278</v>
      </c>
      <c r="S485" s="5" t="s">
        <v>6038</v>
      </c>
      <c r="T485" s="5" t="s">
        <v>5278</v>
      </c>
      <c r="U485" s="5" t="s">
        <v>5278</v>
      </c>
      <c r="V485" s="5" t="s">
        <v>5278</v>
      </c>
      <c r="W485" s="5" t="s">
        <v>5278</v>
      </c>
      <c r="X485" s="5" t="s">
        <v>5278</v>
      </c>
      <c r="Y485" s="5" t="s">
        <v>5278</v>
      </c>
      <c r="Z485" s="5" t="s">
        <v>5278</v>
      </c>
      <c r="AA485" s="5" t="s">
        <v>5273</v>
      </c>
      <c r="AB485" s="5" t="s">
        <v>5273</v>
      </c>
      <c r="AC485" s="5" t="s">
        <v>5273</v>
      </c>
      <c r="AD485" s="5" t="s">
        <v>5273</v>
      </c>
      <c r="AE485" s="5" t="s">
        <v>5273</v>
      </c>
      <c r="AF485" s="5" t="s">
        <v>5278</v>
      </c>
      <c r="AG485" s="5" t="s">
        <v>5278</v>
      </c>
      <c r="AH485" s="5" t="s">
        <v>5278</v>
      </c>
      <c r="AI485" s="5" t="s">
        <v>5278</v>
      </c>
      <c r="AJ485" s="5" t="s">
        <v>5278</v>
      </c>
      <c r="AK485" s="5" t="s">
        <v>5806</v>
      </c>
    </row>
    <row r="486" spans="1:37">
      <c r="A486" s="5" t="s">
        <v>6606</v>
      </c>
      <c r="B486" s="5" t="s">
        <v>7837</v>
      </c>
      <c r="C486" s="5" t="s">
        <v>5278</v>
      </c>
      <c r="D486" s="5" t="s">
        <v>5278</v>
      </c>
      <c r="E486" s="5" t="s">
        <v>5278</v>
      </c>
      <c r="F486" s="5" t="s">
        <v>5278</v>
      </c>
      <c r="G486" s="5" t="s">
        <v>5278</v>
      </c>
      <c r="H486" s="5" t="s">
        <v>5278</v>
      </c>
      <c r="I486" s="5" t="s">
        <v>5278</v>
      </c>
      <c r="J486" s="5" t="s">
        <v>5278</v>
      </c>
      <c r="K486" s="5" t="s">
        <v>7113</v>
      </c>
      <c r="L486" s="5" t="s">
        <v>5819</v>
      </c>
      <c r="M486" s="5" t="s">
        <v>5498</v>
      </c>
      <c r="N486" s="90">
        <v>1</v>
      </c>
      <c r="O486" s="5" t="s">
        <v>5278</v>
      </c>
      <c r="P486" s="90">
        <v>0</v>
      </c>
      <c r="Q486" s="5" t="s">
        <v>5278</v>
      </c>
      <c r="R486" s="5" t="s">
        <v>5278</v>
      </c>
      <c r="S486" s="5" t="s">
        <v>6038</v>
      </c>
      <c r="T486" s="5" t="s">
        <v>5278</v>
      </c>
      <c r="U486" s="5" t="s">
        <v>5278</v>
      </c>
      <c r="V486" s="5" t="s">
        <v>5278</v>
      </c>
      <c r="W486" s="5" t="s">
        <v>5278</v>
      </c>
      <c r="X486" s="5" t="s">
        <v>5278</v>
      </c>
      <c r="Y486" s="5" t="s">
        <v>5278</v>
      </c>
      <c r="Z486" s="5" t="s">
        <v>5278</v>
      </c>
      <c r="AA486" s="5" t="s">
        <v>5273</v>
      </c>
      <c r="AB486" s="5" t="s">
        <v>5273</v>
      </c>
      <c r="AC486" s="5" t="s">
        <v>5273</v>
      </c>
      <c r="AD486" s="5" t="s">
        <v>5273</v>
      </c>
      <c r="AE486" s="5" t="s">
        <v>5273</v>
      </c>
      <c r="AF486" s="5" t="s">
        <v>5278</v>
      </c>
      <c r="AG486" s="5" t="s">
        <v>5278</v>
      </c>
      <c r="AH486" s="5" t="s">
        <v>5278</v>
      </c>
      <c r="AI486" s="5" t="s">
        <v>5278</v>
      </c>
      <c r="AJ486" s="5" t="s">
        <v>5278</v>
      </c>
      <c r="AK486" s="5" t="s">
        <v>5806</v>
      </c>
    </row>
    <row r="487" spans="1:37">
      <c r="A487" s="5" t="s">
        <v>6609</v>
      </c>
      <c r="B487" s="5" t="s">
        <v>5476</v>
      </c>
      <c r="C487" s="5" t="s">
        <v>5278</v>
      </c>
      <c r="D487" s="5" t="s">
        <v>5278</v>
      </c>
      <c r="E487" s="5" t="s">
        <v>5278</v>
      </c>
      <c r="F487" s="5" t="s">
        <v>5278</v>
      </c>
      <c r="G487" s="5" t="s">
        <v>5278</v>
      </c>
      <c r="H487" s="5" t="s">
        <v>5278</v>
      </c>
      <c r="I487" s="5" t="s">
        <v>5278</v>
      </c>
      <c r="J487" s="5" t="s">
        <v>5278</v>
      </c>
      <c r="K487" s="5" t="s">
        <v>7114</v>
      </c>
      <c r="L487" s="5" t="s">
        <v>5825</v>
      </c>
      <c r="M487" s="5" t="s">
        <v>7115</v>
      </c>
      <c r="N487" s="90">
        <v>1</v>
      </c>
      <c r="O487" s="5" t="s">
        <v>5278</v>
      </c>
      <c r="P487" s="90">
        <v>0</v>
      </c>
      <c r="Q487" s="5" t="s">
        <v>5278</v>
      </c>
      <c r="R487" s="5" t="s">
        <v>5278</v>
      </c>
      <c r="S487" s="5" t="s">
        <v>6038</v>
      </c>
      <c r="T487" s="5" t="s">
        <v>5278</v>
      </c>
      <c r="U487" s="5" t="s">
        <v>5278</v>
      </c>
      <c r="V487" s="5" t="s">
        <v>5278</v>
      </c>
      <c r="W487" s="5" t="s">
        <v>5278</v>
      </c>
      <c r="X487" s="5" t="s">
        <v>5278</v>
      </c>
      <c r="Y487" s="5" t="s">
        <v>5278</v>
      </c>
      <c r="Z487" s="5" t="s">
        <v>5278</v>
      </c>
      <c r="AA487" s="5" t="s">
        <v>5273</v>
      </c>
      <c r="AB487" s="5" t="s">
        <v>5273</v>
      </c>
      <c r="AC487" s="5" t="s">
        <v>5273</v>
      </c>
      <c r="AD487" s="5" t="s">
        <v>5273</v>
      </c>
      <c r="AE487" s="5" t="s">
        <v>5273</v>
      </c>
      <c r="AF487" s="5" t="s">
        <v>5278</v>
      </c>
      <c r="AG487" s="5" t="s">
        <v>5278</v>
      </c>
      <c r="AH487" s="5" t="s">
        <v>5278</v>
      </c>
      <c r="AI487" s="5" t="s">
        <v>5278</v>
      </c>
      <c r="AJ487" s="5" t="s">
        <v>5278</v>
      </c>
      <c r="AK487" s="5" t="s">
        <v>5806</v>
      </c>
    </row>
    <row r="488" spans="1:37">
      <c r="A488" s="5" t="s">
        <v>6611</v>
      </c>
      <c r="B488" s="5" t="s">
        <v>5476</v>
      </c>
      <c r="C488" s="5" t="s">
        <v>5278</v>
      </c>
      <c r="D488" s="5" t="s">
        <v>5278</v>
      </c>
      <c r="E488" s="5" t="s">
        <v>5278</v>
      </c>
      <c r="F488" s="5" t="s">
        <v>5278</v>
      </c>
      <c r="G488" s="5" t="s">
        <v>5278</v>
      </c>
      <c r="H488" s="5" t="s">
        <v>5278</v>
      </c>
      <c r="I488" s="5" t="s">
        <v>5278</v>
      </c>
      <c r="J488" s="5" t="s">
        <v>5278</v>
      </c>
      <c r="K488" s="5" t="s">
        <v>7116</v>
      </c>
      <c r="L488" s="5" t="s">
        <v>5825</v>
      </c>
      <c r="M488" s="5" t="s">
        <v>7115</v>
      </c>
      <c r="N488" s="90">
        <v>1</v>
      </c>
      <c r="O488" s="5" t="s">
        <v>5278</v>
      </c>
      <c r="P488" s="90">
        <v>0</v>
      </c>
      <c r="Q488" s="5" t="s">
        <v>5278</v>
      </c>
      <c r="R488" s="5" t="s">
        <v>5278</v>
      </c>
      <c r="S488" s="5" t="s">
        <v>6038</v>
      </c>
      <c r="T488" s="5" t="s">
        <v>5278</v>
      </c>
      <c r="U488" s="5" t="s">
        <v>5278</v>
      </c>
      <c r="V488" s="5" t="s">
        <v>5278</v>
      </c>
      <c r="W488" s="5" t="s">
        <v>5278</v>
      </c>
      <c r="X488" s="5" t="s">
        <v>5278</v>
      </c>
      <c r="Y488" s="5" t="s">
        <v>5278</v>
      </c>
      <c r="Z488" s="5" t="s">
        <v>5278</v>
      </c>
      <c r="AA488" s="5" t="s">
        <v>5273</v>
      </c>
      <c r="AB488" s="5" t="s">
        <v>5273</v>
      </c>
      <c r="AC488" s="5" t="s">
        <v>5273</v>
      </c>
      <c r="AD488" s="5" t="s">
        <v>5273</v>
      </c>
      <c r="AE488" s="5" t="s">
        <v>5273</v>
      </c>
      <c r="AF488" s="5" t="s">
        <v>5278</v>
      </c>
      <c r="AG488" s="5" t="s">
        <v>5278</v>
      </c>
      <c r="AH488" s="5" t="s">
        <v>5278</v>
      </c>
      <c r="AI488" s="5" t="s">
        <v>5278</v>
      </c>
      <c r="AJ488" s="5" t="s">
        <v>5278</v>
      </c>
      <c r="AK488" s="5" t="s">
        <v>5806</v>
      </c>
    </row>
    <row r="489" spans="1:37">
      <c r="A489" s="5" t="s">
        <v>6612</v>
      </c>
      <c r="B489" s="5" t="s">
        <v>5476</v>
      </c>
      <c r="C489" s="5" t="s">
        <v>5278</v>
      </c>
      <c r="D489" s="5" t="s">
        <v>5278</v>
      </c>
      <c r="E489" s="5" t="s">
        <v>5278</v>
      </c>
      <c r="F489" s="5" t="s">
        <v>5278</v>
      </c>
      <c r="G489" s="5" t="s">
        <v>5278</v>
      </c>
      <c r="H489" s="5" t="s">
        <v>5278</v>
      </c>
      <c r="I489" s="5" t="s">
        <v>5278</v>
      </c>
      <c r="J489" s="5" t="s">
        <v>5278</v>
      </c>
      <c r="K489" s="5" t="s">
        <v>7117</v>
      </c>
      <c r="L489" s="5" t="s">
        <v>5825</v>
      </c>
      <c r="M489" s="5" t="s">
        <v>7115</v>
      </c>
      <c r="N489" s="90">
        <v>1</v>
      </c>
      <c r="O489" s="5" t="s">
        <v>5278</v>
      </c>
      <c r="P489" s="90">
        <v>0</v>
      </c>
      <c r="Q489" s="5" t="s">
        <v>5278</v>
      </c>
      <c r="R489" s="5" t="s">
        <v>5278</v>
      </c>
      <c r="S489" s="5" t="s">
        <v>6038</v>
      </c>
      <c r="T489" s="5" t="s">
        <v>5278</v>
      </c>
      <c r="U489" s="5" t="s">
        <v>5278</v>
      </c>
      <c r="V489" s="5" t="s">
        <v>5278</v>
      </c>
      <c r="W489" s="5" t="s">
        <v>5278</v>
      </c>
      <c r="X489" s="5" t="s">
        <v>5278</v>
      </c>
      <c r="Y489" s="5" t="s">
        <v>5278</v>
      </c>
      <c r="Z489" s="5" t="s">
        <v>5278</v>
      </c>
      <c r="AA489" s="5" t="s">
        <v>5273</v>
      </c>
      <c r="AB489" s="5" t="s">
        <v>5273</v>
      </c>
      <c r="AC489" s="5" t="s">
        <v>5273</v>
      </c>
      <c r="AD489" s="5" t="s">
        <v>5273</v>
      </c>
      <c r="AE489" s="5" t="s">
        <v>5273</v>
      </c>
      <c r="AF489" s="5" t="s">
        <v>5278</v>
      </c>
      <c r="AG489" s="5" t="s">
        <v>5278</v>
      </c>
      <c r="AH489" s="5" t="s">
        <v>5278</v>
      </c>
      <c r="AI489" s="5" t="s">
        <v>5278</v>
      </c>
      <c r="AJ489" s="5" t="s">
        <v>5278</v>
      </c>
      <c r="AK489" s="5" t="s">
        <v>5806</v>
      </c>
    </row>
    <row r="490" spans="1:37">
      <c r="A490" s="5" t="s">
        <v>6610</v>
      </c>
      <c r="B490" s="5" t="s">
        <v>7837</v>
      </c>
      <c r="C490" s="5" t="s">
        <v>5278</v>
      </c>
      <c r="D490" s="5" t="s">
        <v>5278</v>
      </c>
      <c r="E490" s="5" t="s">
        <v>5278</v>
      </c>
      <c r="F490" s="5" t="s">
        <v>5278</v>
      </c>
      <c r="G490" s="5" t="s">
        <v>5278</v>
      </c>
      <c r="H490" s="5" t="s">
        <v>5278</v>
      </c>
      <c r="I490" s="5" t="s">
        <v>5278</v>
      </c>
      <c r="J490" s="5" t="s">
        <v>5278</v>
      </c>
      <c r="K490" s="5" t="s">
        <v>7118</v>
      </c>
      <c r="L490" s="5" t="s">
        <v>5825</v>
      </c>
      <c r="M490" s="5" t="s">
        <v>7115</v>
      </c>
      <c r="N490" s="90">
        <v>1</v>
      </c>
      <c r="O490" s="5" t="s">
        <v>5278</v>
      </c>
      <c r="P490" s="90">
        <v>0</v>
      </c>
      <c r="Q490" s="5" t="s">
        <v>5278</v>
      </c>
      <c r="R490" s="5" t="s">
        <v>5278</v>
      </c>
      <c r="S490" s="5" t="s">
        <v>6038</v>
      </c>
      <c r="T490" s="5" t="s">
        <v>5278</v>
      </c>
      <c r="U490" s="5" t="s">
        <v>5278</v>
      </c>
      <c r="V490" s="5" t="s">
        <v>5278</v>
      </c>
      <c r="W490" s="5" t="s">
        <v>5278</v>
      </c>
      <c r="X490" s="5" t="s">
        <v>5278</v>
      </c>
      <c r="Y490" s="5" t="s">
        <v>5278</v>
      </c>
      <c r="Z490" s="5" t="s">
        <v>5278</v>
      </c>
      <c r="AA490" s="5" t="s">
        <v>5273</v>
      </c>
      <c r="AB490" s="5" t="s">
        <v>5273</v>
      </c>
      <c r="AC490" s="5" t="s">
        <v>5273</v>
      </c>
      <c r="AD490" s="5" t="s">
        <v>5273</v>
      </c>
      <c r="AE490" s="5" t="s">
        <v>5273</v>
      </c>
      <c r="AF490" s="5" t="s">
        <v>5278</v>
      </c>
      <c r="AG490" s="5" t="s">
        <v>5278</v>
      </c>
      <c r="AH490" s="5" t="s">
        <v>5278</v>
      </c>
      <c r="AI490" s="5" t="s">
        <v>5278</v>
      </c>
      <c r="AJ490" s="5" t="s">
        <v>5278</v>
      </c>
      <c r="AK490" s="5" t="s">
        <v>5806</v>
      </c>
    </row>
    <row r="491" spans="1:37">
      <c r="A491" s="5" t="s">
        <v>6228</v>
      </c>
      <c r="B491" s="5" t="s">
        <v>5476</v>
      </c>
      <c r="C491" s="5" t="s">
        <v>5278</v>
      </c>
      <c r="D491" s="5" t="s">
        <v>5278</v>
      </c>
      <c r="E491" s="5" t="s">
        <v>5278</v>
      </c>
      <c r="F491" s="5" t="s">
        <v>5278</v>
      </c>
      <c r="G491" s="5" t="s">
        <v>5278</v>
      </c>
      <c r="H491" s="5" t="s">
        <v>5278</v>
      </c>
      <c r="I491" s="5" t="s">
        <v>5278</v>
      </c>
      <c r="J491" s="5" t="s">
        <v>5278</v>
      </c>
      <c r="K491" s="5" t="s">
        <v>6229</v>
      </c>
      <c r="L491" s="5" t="s">
        <v>1019</v>
      </c>
      <c r="M491" s="5" t="s">
        <v>5923</v>
      </c>
      <c r="N491" s="90">
        <v>1</v>
      </c>
      <c r="O491" s="5" t="s">
        <v>5278</v>
      </c>
      <c r="P491" s="90">
        <v>0</v>
      </c>
      <c r="Q491" s="5" t="s">
        <v>5278</v>
      </c>
      <c r="R491" s="5" t="s">
        <v>5278</v>
      </c>
      <c r="S491" s="5" t="s">
        <v>6038</v>
      </c>
      <c r="T491" s="5" t="s">
        <v>5278</v>
      </c>
      <c r="U491" s="5" t="s">
        <v>5278</v>
      </c>
      <c r="V491" s="5" t="s">
        <v>5278</v>
      </c>
      <c r="W491" s="5" t="s">
        <v>5278</v>
      </c>
      <c r="X491" s="5" t="s">
        <v>5278</v>
      </c>
      <c r="Y491" s="5" t="s">
        <v>5278</v>
      </c>
      <c r="Z491" s="5" t="s">
        <v>5278</v>
      </c>
      <c r="AA491" s="5" t="s">
        <v>5273</v>
      </c>
      <c r="AB491" s="5" t="s">
        <v>5273</v>
      </c>
      <c r="AC491" s="5" t="s">
        <v>5273</v>
      </c>
      <c r="AD491" s="5" t="s">
        <v>5273</v>
      </c>
      <c r="AE491" s="5" t="s">
        <v>5273</v>
      </c>
      <c r="AF491" s="5" t="s">
        <v>5278</v>
      </c>
      <c r="AG491" s="5" t="s">
        <v>5278</v>
      </c>
      <c r="AH491" s="5" t="s">
        <v>5278</v>
      </c>
      <c r="AI491" s="5" t="s">
        <v>5278</v>
      </c>
      <c r="AJ491" s="5" t="s">
        <v>5278</v>
      </c>
      <c r="AK491" s="5" t="s">
        <v>5806</v>
      </c>
    </row>
    <row r="492" spans="1:37">
      <c r="A492" s="5" t="s">
        <v>6613</v>
      </c>
      <c r="B492" s="5" t="s">
        <v>5476</v>
      </c>
      <c r="C492" s="5" t="s">
        <v>5278</v>
      </c>
      <c r="D492" s="5" t="s">
        <v>5278</v>
      </c>
      <c r="E492" s="5" t="s">
        <v>5278</v>
      </c>
      <c r="F492" s="5" t="s">
        <v>5278</v>
      </c>
      <c r="G492" s="5" t="s">
        <v>5278</v>
      </c>
      <c r="H492" s="5" t="s">
        <v>5278</v>
      </c>
      <c r="I492" s="5" t="s">
        <v>5278</v>
      </c>
      <c r="J492" s="5" t="s">
        <v>5278</v>
      </c>
      <c r="K492" s="5" t="s">
        <v>7119</v>
      </c>
      <c r="L492" s="5" t="s">
        <v>1019</v>
      </c>
      <c r="M492" s="5" t="s">
        <v>5923</v>
      </c>
      <c r="N492" s="90">
        <v>1</v>
      </c>
      <c r="O492" s="5" t="s">
        <v>5278</v>
      </c>
      <c r="P492" s="90">
        <v>0</v>
      </c>
      <c r="Q492" s="5" t="s">
        <v>5278</v>
      </c>
      <c r="R492" s="5" t="s">
        <v>5278</v>
      </c>
      <c r="S492" s="5" t="s">
        <v>6038</v>
      </c>
      <c r="T492" s="5" t="s">
        <v>5278</v>
      </c>
      <c r="U492" s="5" t="s">
        <v>5278</v>
      </c>
      <c r="V492" s="5" t="s">
        <v>5278</v>
      </c>
      <c r="W492" s="5" t="s">
        <v>5278</v>
      </c>
      <c r="X492" s="5" t="s">
        <v>5278</v>
      </c>
      <c r="Y492" s="5" t="s">
        <v>5278</v>
      </c>
      <c r="Z492" s="5" t="s">
        <v>5278</v>
      </c>
      <c r="AA492" s="5" t="s">
        <v>5273</v>
      </c>
      <c r="AB492" s="5" t="s">
        <v>5273</v>
      </c>
      <c r="AC492" s="5" t="s">
        <v>5273</v>
      </c>
      <c r="AD492" s="5" t="s">
        <v>5273</v>
      </c>
      <c r="AE492" s="5" t="s">
        <v>5273</v>
      </c>
      <c r="AF492" s="5" t="s">
        <v>5278</v>
      </c>
      <c r="AG492" s="5" t="s">
        <v>5278</v>
      </c>
      <c r="AH492" s="5" t="s">
        <v>5278</v>
      </c>
      <c r="AI492" s="5" t="s">
        <v>5278</v>
      </c>
      <c r="AJ492" s="5" t="s">
        <v>5278</v>
      </c>
      <c r="AK492" s="5" t="s">
        <v>5806</v>
      </c>
    </row>
    <row r="493" spans="1:37">
      <c r="A493" s="5" t="s">
        <v>6614</v>
      </c>
      <c r="B493" s="5" t="s">
        <v>5476</v>
      </c>
      <c r="C493" s="5" t="s">
        <v>5278</v>
      </c>
      <c r="D493" s="5" t="s">
        <v>5278</v>
      </c>
      <c r="E493" s="5" t="s">
        <v>5278</v>
      </c>
      <c r="F493" s="5" t="s">
        <v>5278</v>
      </c>
      <c r="G493" s="5" t="s">
        <v>5278</v>
      </c>
      <c r="H493" s="5" t="s">
        <v>5278</v>
      </c>
      <c r="I493" s="5" t="s">
        <v>5278</v>
      </c>
      <c r="J493" s="5" t="s">
        <v>5278</v>
      </c>
      <c r="K493" s="5" t="s">
        <v>7120</v>
      </c>
      <c r="L493" s="5" t="s">
        <v>5971</v>
      </c>
      <c r="M493" s="5" t="s">
        <v>5972</v>
      </c>
      <c r="N493" s="90">
        <v>1</v>
      </c>
      <c r="O493" s="5" t="s">
        <v>5278</v>
      </c>
      <c r="P493" s="90">
        <v>0</v>
      </c>
      <c r="Q493" s="5" t="s">
        <v>5278</v>
      </c>
      <c r="R493" s="5" t="s">
        <v>5278</v>
      </c>
      <c r="S493" s="5" t="s">
        <v>6038</v>
      </c>
      <c r="T493" s="5" t="s">
        <v>5278</v>
      </c>
      <c r="U493" s="5" t="s">
        <v>5278</v>
      </c>
      <c r="V493" s="5" t="s">
        <v>5278</v>
      </c>
      <c r="W493" s="5" t="s">
        <v>5278</v>
      </c>
      <c r="X493" s="5" t="s">
        <v>5278</v>
      </c>
      <c r="Y493" s="5" t="s">
        <v>5278</v>
      </c>
      <c r="Z493" s="5" t="s">
        <v>5278</v>
      </c>
      <c r="AA493" s="5" t="s">
        <v>5273</v>
      </c>
      <c r="AB493" s="5" t="s">
        <v>5273</v>
      </c>
      <c r="AC493" s="5" t="s">
        <v>5273</v>
      </c>
      <c r="AD493" s="5" t="s">
        <v>5273</v>
      </c>
      <c r="AE493" s="5" t="s">
        <v>5273</v>
      </c>
      <c r="AF493" s="5" t="s">
        <v>5278</v>
      </c>
      <c r="AG493" s="5" t="s">
        <v>5278</v>
      </c>
      <c r="AH493" s="5" t="s">
        <v>5278</v>
      </c>
      <c r="AI493" s="5" t="s">
        <v>5278</v>
      </c>
      <c r="AJ493" s="5" t="s">
        <v>5278</v>
      </c>
      <c r="AK493" s="5" t="s">
        <v>5806</v>
      </c>
    </row>
    <row r="494" spans="1:37">
      <c r="A494" s="5" t="s">
        <v>6620</v>
      </c>
      <c r="B494" s="5" t="s">
        <v>5476</v>
      </c>
      <c r="C494" s="5" t="s">
        <v>5278</v>
      </c>
      <c r="D494" s="5" t="s">
        <v>5278</v>
      </c>
      <c r="E494" s="5" t="s">
        <v>5278</v>
      </c>
      <c r="F494" s="5" t="s">
        <v>5278</v>
      </c>
      <c r="G494" s="5" t="s">
        <v>5278</v>
      </c>
      <c r="H494" s="5" t="s">
        <v>5278</v>
      </c>
      <c r="I494" s="5" t="s">
        <v>5278</v>
      </c>
      <c r="J494" s="5" t="s">
        <v>5278</v>
      </c>
      <c r="K494" s="5" t="s">
        <v>7121</v>
      </c>
      <c r="L494" s="5" t="s">
        <v>5982</v>
      </c>
      <c r="M494" s="5" t="s">
        <v>5972</v>
      </c>
      <c r="N494" s="90">
        <v>1</v>
      </c>
      <c r="O494" s="5" t="s">
        <v>5278</v>
      </c>
      <c r="P494" s="90">
        <v>0</v>
      </c>
      <c r="Q494" s="5" t="s">
        <v>5278</v>
      </c>
      <c r="R494" s="5" t="s">
        <v>5278</v>
      </c>
      <c r="S494" s="5" t="s">
        <v>6038</v>
      </c>
      <c r="T494" s="5" t="s">
        <v>5278</v>
      </c>
      <c r="U494" s="5" t="s">
        <v>5278</v>
      </c>
      <c r="V494" s="5" t="s">
        <v>5278</v>
      </c>
      <c r="W494" s="5" t="s">
        <v>5278</v>
      </c>
      <c r="X494" s="5" t="s">
        <v>5278</v>
      </c>
      <c r="Y494" s="5" t="s">
        <v>5278</v>
      </c>
      <c r="Z494" s="5" t="s">
        <v>5278</v>
      </c>
      <c r="AA494" s="5" t="s">
        <v>5273</v>
      </c>
      <c r="AB494" s="5" t="s">
        <v>5273</v>
      </c>
      <c r="AC494" s="5" t="s">
        <v>5273</v>
      </c>
      <c r="AD494" s="5" t="s">
        <v>5273</v>
      </c>
      <c r="AE494" s="5" t="s">
        <v>5273</v>
      </c>
      <c r="AF494" s="5" t="s">
        <v>5278</v>
      </c>
      <c r="AG494" s="5" t="s">
        <v>5278</v>
      </c>
      <c r="AH494" s="5" t="s">
        <v>5278</v>
      </c>
      <c r="AI494" s="5" t="s">
        <v>5278</v>
      </c>
      <c r="AJ494" s="5" t="s">
        <v>5278</v>
      </c>
      <c r="AK494" s="5" t="s">
        <v>5806</v>
      </c>
    </row>
    <row r="495" spans="1:37">
      <c r="A495" s="5" t="s">
        <v>6619</v>
      </c>
      <c r="B495" s="5" t="s">
        <v>5476</v>
      </c>
      <c r="C495" s="5" t="s">
        <v>5278</v>
      </c>
      <c r="D495" s="5" t="s">
        <v>5278</v>
      </c>
      <c r="E495" s="5" t="s">
        <v>5278</v>
      </c>
      <c r="F495" s="5" t="s">
        <v>5278</v>
      </c>
      <c r="G495" s="5" t="s">
        <v>5278</v>
      </c>
      <c r="H495" s="5" t="s">
        <v>5278</v>
      </c>
      <c r="I495" s="5" t="s">
        <v>5278</v>
      </c>
      <c r="J495" s="5" t="s">
        <v>5278</v>
      </c>
      <c r="K495" s="5" t="s">
        <v>7122</v>
      </c>
      <c r="L495" s="5" t="s">
        <v>5509</v>
      </c>
      <c r="M495" s="5" t="s">
        <v>5972</v>
      </c>
      <c r="N495" s="90">
        <v>1</v>
      </c>
      <c r="O495" s="5" t="s">
        <v>5278</v>
      </c>
      <c r="P495" s="90">
        <v>0</v>
      </c>
      <c r="Q495" s="5" t="s">
        <v>5278</v>
      </c>
      <c r="R495" s="5" t="s">
        <v>5278</v>
      </c>
      <c r="S495" s="5" t="s">
        <v>6038</v>
      </c>
      <c r="T495" s="5" t="s">
        <v>5278</v>
      </c>
      <c r="U495" s="5" t="s">
        <v>5278</v>
      </c>
      <c r="V495" s="5" t="s">
        <v>5278</v>
      </c>
      <c r="W495" s="5" t="s">
        <v>5278</v>
      </c>
      <c r="X495" s="5" t="s">
        <v>5278</v>
      </c>
      <c r="Y495" s="5" t="s">
        <v>5278</v>
      </c>
      <c r="Z495" s="5" t="s">
        <v>5278</v>
      </c>
      <c r="AA495" s="5" t="s">
        <v>5273</v>
      </c>
      <c r="AB495" s="5" t="s">
        <v>5273</v>
      </c>
      <c r="AC495" s="5" t="s">
        <v>5273</v>
      </c>
      <c r="AD495" s="5" t="s">
        <v>5273</v>
      </c>
      <c r="AE495" s="5" t="s">
        <v>5273</v>
      </c>
      <c r="AF495" s="5" t="s">
        <v>5278</v>
      </c>
      <c r="AG495" s="5" t="s">
        <v>5278</v>
      </c>
      <c r="AH495" s="5" t="s">
        <v>5278</v>
      </c>
      <c r="AI495" s="5" t="s">
        <v>5278</v>
      </c>
      <c r="AJ495" s="5" t="s">
        <v>5278</v>
      </c>
      <c r="AK495" s="5" t="s">
        <v>5806</v>
      </c>
    </row>
    <row r="496" spans="1:37">
      <c r="A496" s="5" t="s">
        <v>6624</v>
      </c>
      <c r="B496" s="5" t="s">
        <v>5476</v>
      </c>
      <c r="C496" s="5" t="s">
        <v>5278</v>
      </c>
      <c r="D496" s="5" t="s">
        <v>5278</v>
      </c>
      <c r="E496" s="5" t="s">
        <v>5278</v>
      </c>
      <c r="F496" s="5" t="s">
        <v>5278</v>
      </c>
      <c r="G496" s="5" t="s">
        <v>5278</v>
      </c>
      <c r="H496" s="5" t="s">
        <v>5278</v>
      </c>
      <c r="I496" s="5" t="s">
        <v>5278</v>
      </c>
      <c r="J496" s="5" t="s">
        <v>5278</v>
      </c>
      <c r="K496" s="5" t="s">
        <v>7123</v>
      </c>
      <c r="L496" s="5" t="s">
        <v>5820</v>
      </c>
      <c r="M496" s="5" t="s">
        <v>5572</v>
      </c>
      <c r="N496" s="90">
        <v>1</v>
      </c>
      <c r="O496" s="5" t="s">
        <v>5278</v>
      </c>
      <c r="P496" s="90">
        <v>0</v>
      </c>
      <c r="Q496" s="5" t="s">
        <v>5278</v>
      </c>
      <c r="R496" s="5" t="s">
        <v>5278</v>
      </c>
      <c r="S496" s="5" t="s">
        <v>6038</v>
      </c>
      <c r="T496" s="5" t="s">
        <v>5278</v>
      </c>
      <c r="U496" s="5" t="s">
        <v>5278</v>
      </c>
      <c r="V496" s="5" t="s">
        <v>5278</v>
      </c>
      <c r="W496" s="5" t="s">
        <v>5278</v>
      </c>
      <c r="X496" s="5" t="s">
        <v>5278</v>
      </c>
      <c r="Y496" s="5" t="s">
        <v>5278</v>
      </c>
      <c r="Z496" s="5" t="s">
        <v>5278</v>
      </c>
      <c r="AA496" s="5" t="s">
        <v>5273</v>
      </c>
      <c r="AB496" s="5" t="s">
        <v>5273</v>
      </c>
      <c r="AC496" s="5" t="s">
        <v>5273</v>
      </c>
      <c r="AD496" s="5" t="s">
        <v>5273</v>
      </c>
      <c r="AE496" s="5" t="s">
        <v>5273</v>
      </c>
      <c r="AF496" s="5" t="s">
        <v>5278</v>
      </c>
      <c r="AG496" s="5" t="s">
        <v>5278</v>
      </c>
      <c r="AH496" s="5" t="s">
        <v>5278</v>
      </c>
      <c r="AI496" s="5" t="s">
        <v>5278</v>
      </c>
      <c r="AJ496" s="5" t="s">
        <v>5278</v>
      </c>
      <c r="AK496" s="5" t="s">
        <v>5806</v>
      </c>
    </row>
    <row r="497" spans="1:37">
      <c r="A497" s="5" t="s">
        <v>6623</v>
      </c>
      <c r="B497" s="5" t="s">
        <v>5476</v>
      </c>
      <c r="C497" s="5" t="s">
        <v>5278</v>
      </c>
      <c r="D497" s="5" t="s">
        <v>5278</v>
      </c>
      <c r="E497" s="5" t="s">
        <v>5278</v>
      </c>
      <c r="F497" s="5" t="s">
        <v>5278</v>
      </c>
      <c r="G497" s="5" t="s">
        <v>5278</v>
      </c>
      <c r="H497" s="5" t="s">
        <v>5278</v>
      </c>
      <c r="I497" s="5" t="s">
        <v>5278</v>
      </c>
      <c r="J497" s="5" t="s">
        <v>5278</v>
      </c>
      <c r="K497" s="5" t="s">
        <v>7124</v>
      </c>
      <c r="L497" s="5" t="s">
        <v>5819</v>
      </c>
      <c r="M497" s="5" t="s">
        <v>5572</v>
      </c>
      <c r="N497" s="90">
        <v>1</v>
      </c>
      <c r="O497" s="5" t="s">
        <v>5278</v>
      </c>
      <c r="P497" s="90">
        <v>0</v>
      </c>
      <c r="Q497" s="5" t="s">
        <v>5278</v>
      </c>
      <c r="R497" s="5" t="s">
        <v>5278</v>
      </c>
      <c r="S497" s="5" t="s">
        <v>6038</v>
      </c>
      <c r="T497" s="5" t="s">
        <v>5278</v>
      </c>
      <c r="U497" s="5" t="s">
        <v>5278</v>
      </c>
      <c r="V497" s="5" t="s">
        <v>5278</v>
      </c>
      <c r="W497" s="5" t="s">
        <v>5278</v>
      </c>
      <c r="X497" s="5" t="s">
        <v>5278</v>
      </c>
      <c r="Y497" s="5" t="s">
        <v>5278</v>
      </c>
      <c r="Z497" s="5" t="s">
        <v>5278</v>
      </c>
      <c r="AA497" s="5" t="s">
        <v>5273</v>
      </c>
      <c r="AB497" s="5" t="s">
        <v>5273</v>
      </c>
      <c r="AC497" s="5" t="s">
        <v>5273</v>
      </c>
      <c r="AD497" s="5" t="s">
        <v>5273</v>
      </c>
      <c r="AE497" s="5" t="s">
        <v>5273</v>
      </c>
      <c r="AF497" s="5" t="s">
        <v>5278</v>
      </c>
      <c r="AG497" s="5" t="s">
        <v>5278</v>
      </c>
      <c r="AH497" s="5" t="s">
        <v>5278</v>
      </c>
      <c r="AI497" s="5" t="s">
        <v>5278</v>
      </c>
      <c r="AJ497" s="5" t="s">
        <v>5278</v>
      </c>
      <c r="AK497" s="5" t="s">
        <v>5806</v>
      </c>
    </row>
    <row r="498" spans="1:37">
      <c r="A498" s="5" t="s">
        <v>6622</v>
      </c>
      <c r="B498" s="5" t="s">
        <v>5476</v>
      </c>
      <c r="C498" s="5" t="s">
        <v>5278</v>
      </c>
      <c r="D498" s="5" t="s">
        <v>5278</v>
      </c>
      <c r="E498" s="5" t="s">
        <v>5278</v>
      </c>
      <c r="F498" s="5" t="s">
        <v>5278</v>
      </c>
      <c r="G498" s="5" t="s">
        <v>5278</v>
      </c>
      <c r="H498" s="5" t="s">
        <v>5278</v>
      </c>
      <c r="I498" s="5" t="s">
        <v>5278</v>
      </c>
      <c r="J498" s="5" t="s">
        <v>5278</v>
      </c>
      <c r="K498" s="5" t="s">
        <v>7125</v>
      </c>
      <c r="L498" s="5" t="s">
        <v>5509</v>
      </c>
      <c r="M498" s="5" t="s">
        <v>5572</v>
      </c>
      <c r="N498" s="90">
        <v>1</v>
      </c>
      <c r="O498" s="5" t="s">
        <v>5278</v>
      </c>
      <c r="P498" s="90">
        <v>0</v>
      </c>
      <c r="Q498" s="5" t="s">
        <v>5278</v>
      </c>
      <c r="R498" s="5" t="s">
        <v>5278</v>
      </c>
      <c r="S498" s="5" t="s">
        <v>6038</v>
      </c>
      <c r="T498" s="5" t="s">
        <v>5278</v>
      </c>
      <c r="U498" s="5" t="s">
        <v>5278</v>
      </c>
      <c r="V498" s="5" t="s">
        <v>5278</v>
      </c>
      <c r="W498" s="5" t="s">
        <v>5278</v>
      </c>
      <c r="X498" s="5" t="s">
        <v>5278</v>
      </c>
      <c r="Y498" s="5" t="s">
        <v>5278</v>
      </c>
      <c r="Z498" s="5" t="s">
        <v>5278</v>
      </c>
      <c r="AA498" s="5" t="s">
        <v>5273</v>
      </c>
      <c r="AB498" s="5" t="s">
        <v>5273</v>
      </c>
      <c r="AC498" s="5" t="s">
        <v>5273</v>
      </c>
      <c r="AD498" s="5" t="s">
        <v>5273</v>
      </c>
      <c r="AE498" s="5" t="s">
        <v>5273</v>
      </c>
      <c r="AF498" s="5" t="s">
        <v>5278</v>
      </c>
      <c r="AG498" s="5" t="s">
        <v>5278</v>
      </c>
      <c r="AH498" s="5" t="s">
        <v>5278</v>
      </c>
      <c r="AI498" s="5" t="s">
        <v>5278</v>
      </c>
      <c r="AJ498" s="5" t="s">
        <v>5278</v>
      </c>
      <c r="AK498" s="5" t="s">
        <v>5806</v>
      </c>
    </row>
    <row r="499" spans="1:37">
      <c r="A499" s="5" t="s">
        <v>6626</v>
      </c>
      <c r="B499" s="5" t="s">
        <v>7837</v>
      </c>
      <c r="C499" s="5" t="s">
        <v>5278</v>
      </c>
      <c r="D499" s="5" t="s">
        <v>5278</v>
      </c>
      <c r="E499" s="5" t="s">
        <v>5278</v>
      </c>
      <c r="F499" s="5" t="s">
        <v>5278</v>
      </c>
      <c r="G499" s="5" t="s">
        <v>5278</v>
      </c>
      <c r="H499" s="5" t="s">
        <v>5278</v>
      </c>
      <c r="I499" s="5" t="s">
        <v>5278</v>
      </c>
      <c r="J499" s="5" t="s">
        <v>5278</v>
      </c>
      <c r="K499" s="5" t="s">
        <v>7126</v>
      </c>
      <c r="L499" s="5" t="s">
        <v>5819</v>
      </c>
      <c r="M499" s="5" t="s">
        <v>5572</v>
      </c>
      <c r="N499" s="90">
        <v>1</v>
      </c>
      <c r="O499" s="5" t="s">
        <v>5278</v>
      </c>
      <c r="P499" s="90">
        <v>0</v>
      </c>
      <c r="Q499" s="5" t="s">
        <v>5278</v>
      </c>
      <c r="R499" s="5" t="s">
        <v>5278</v>
      </c>
      <c r="S499" s="5" t="s">
        <v>6038</v>
      </c>
      <c r="T499" s="5" t="s">
        <v>5278</v>
      </c>
      <c r="U499" s="5" t="s">
        <v>5278</v>
      </c>
      <c r="V499" s="5" t="s">
        <v>5278</v>
      </c>
      <c r="W499" s="5" t="s">
        <v>5278</v>
      </c>
      <c r="X499" s="5" t="s">
        <v>5278</v>
      </c>
      <c r="Y499" s="5" t="s">
        <v>5278</v>
      </c>
      <c r="Z499" s="5" t="s">
        <v>5278</v>
      </c>
      <c r="AA499" s="5" t="s">
        <v>5273</v>
      </c>
      <c r="AB499" s="5" t="s">
        <v>5273</v>
      </c>
      <c r="AC499" s="5" t="s">
        <v>5273</v>
      </c>
      <c r="AD499" s="5" t="s">
        <v>5273</v>
      </c>
      <c r="AE499" s="5" t="s">
        <v>5273</v>
      </c>
      <c r="AF499" s="5" t="s">
        <v>5278</v>
      </c>
      <c r="AG499" s="5" t="s">
        <v>5278</v>
      </c>
      <c r="AH499" s="5" t="s">
        <v>5278</v>
      </c>
      <c r="AI499" s="5" t="s">
        <v>5278</v>
      </c>
      <c r="AJ499" s="5" t="s">
        <v>5278</v>
      </c>
      <c r="AK499" s="5" t="s">
        <v>5806</v>
      </c>
    </row>
    <row r="500" spans="1:37">
      <c r="A500" s="5" t="s">
        <v>6625</v>
      </c>
      <c r="B500" s="5" t="s">
        <v>7837</v>
      </c>
      <c r="C500" s="5" t="s">
        <v>5278</v>
      </c>
      <c r="D500" s="5" t="s">
        <v>5278</v>
      </c>
      <c r="E500" s="5" t="s">
        <v>5278</v>
      </c>
      <c r="F500" s="5" t="s">
        <v>5278</v>
      </c>
      <c r="G500" s="5" t="s">
        <v>5278</v>
      </c>
      <c r="H500" s="5" t="s">
        <v>5278</v>
      </c>
      <c r="I500" s="5" t="s">
        <v>5278</v>
      </c>
      <c r="J500" s="5" t="s">
        <v>5278</v>
      </c>
      <c r="K500" s="5" t="s">
        <v>7127</v>
      </c>
      <c r="L500" s="5" t="s">
        <v>5820</v>
      </c>
      <c r="M500" s="5" t="s">
        <v>5572</v>
      </c>
      <c r="N500" s="90">
        <v>1</v>
      </c>
      <c r="O500" s="5" t="s">
        <v>5278</v>
      </c>
      <c r="P500" s="90">
        <v>0</v>
      </c>
      <c r="Q500" s="5" t="s">
        <v>5278</v>
      </c>
      <c r="R500" s="5" t="s">
        <v>5278</v>
      </c>
      <c r="S500" s="5" t="s">
        <v>6038</v>
      </c>
      <c r="T500" s="5" t="s">
        <v>5278</v>
      </c>
      <c r="U500" s="5" t="s">
        <v>5278</v>
      </c>
      <c r="V500" s="5" t="s">
        <v>5278</v>
      </c>
      <c r="W500" s="5" t="s">
        <v>5278</v>
      </c>
      <c r="X500" s="5" t="s">
        <v>5278</v>
      </c>
      <c r="Y500" s="5" t="s">
        <v>5278</v>
      </c>
      <c r="Z500" s="5" t="s">
        <v>5278</v>
      </c>
      <c r="AA500" s="5" t="s">
        <v>5273</v>
      </c>
      <c r="AB500" s="5" t="s">
        <v>5273</v>
      </c>
      <c r="AC500" s="5" t="s">
        <v>5273</v>
      </c>
      <c r="AD500" s="5" t="s">
        <v>5273</v>
      </c>
      <c r="AE500" s="5" t="s">
        <v>5273</v>
      </c>
      <c r="AF500" s="5" t="s">
        <v>5278</v>
      </c>
      <c r="AG500" s="5" t="s">
        <v>5278</v>
      </c>
      <c r="AH500" s="5" t="s">
        <v>5278</v>
      </c>
      <c r="AI500" s="5" t="s">
        <v>5278</v>
      </c>
      <c r="AJ500" s="5" t="s">
        <v>5278</v>
      </c>
      <c r="AK500" s="5" t="s">
        <v>5806</v>
      </c>
    </row>
    <row r="501" spans="1:37">
      <c r="A501" s="5" t="s">
        <v>6627</v>
      </c>
      <c r="B501" s="5" t="s">
        <v>7837</v>
      </c>
      <c r="C501" s="5" t="s">
        <v>5278</v>
      </c>
      <c r="D501" s="5" t="s">
        <v>5278</v>
      </c>
      <c r="E501" s="5" t="s">
        <v>5278</v>
      </c>
      <c r="F501" s="5" t="s">
        <v>5278</v>
      </c>
      <c r="G501" s="5" t="s">
        <v>5278</v>
      </c>
      <c r="H501" s="5" t="s">
        <v>5278</v>
      </c>
      <c r="I501" s="5" t="s">
        <v>5278</v>
      </c>
      <c r="J501" s="5" t="s">
        <v>5278</v>
      </c>
      <c r="K501" s="5" t="s">
        <v>7128</v>
      </c>
      <c r="L501" s="5" t="s">
        <v>5509</v>
      </c>
      <c r="M501" s="5" t="s">
        <v>5572</v>
      </c>
      <c r="N501" s="90">
        <v>1</v>
      </c>
      <c r="O501" s="5" t="s">
        <v>5278</v>
      </c>
      <c r="P501" s="90">
        <v>0</v>
      </c>
      <c r="Q501" s="5" t="s">
        <v>5278</v>
      </c>
      <c r="R501" s="5" t="s">
        <v>5278</v>
      </c>
      <c r="S501" s="5" t="s">
        <v>6038</v>
      </c>
      <c r="T501" s="5" t="s">
        <v>5278</v>
      </c>
      <c r="U501" s="5" t="s">
        <v>5278</v>
      </c>
      <c r="V501" s="5" t="s">
        <v>5278</v>
      </c>
      <c r="W501" s="5" t="s">
        <v>5278</v>
      </c>
      <c r="X501" s="5" t="s">
        <v>5278</v>
      </c>
      <c r="Y501" s="5" t="s">
        <v>5278</v>
      </c>
      <c r="Z501" s="5" t="s">
        <v>5278</v>
      </c>
      <c r="AA501" s="5" t="s">
        <v>5273</v>
      </c>
      <c r="AB501" s="5" t="s">
        <v>5273</v>
      </c>
      <c r="AC501" s="5" t="s">
        <v>5273</v>
      </c>
      <c r="AD501" s="5" t="s">
        <v>5273</v>
      </c>
      <c r="AE501" s="5" t="s">
        <v>5273</v>
      </c>
      <c r="AF501" s="5" t="s">
        <v>5278</v>
      </c>
      <c r="AG501" s="5" t="s">
        <v>5278</v>
      </c>
      <c r="AH501" s="5" t="s">
        <v>5278</v>
      </c>
      <c r="AI501" s="5" t="s">
        <v>5278</v>
      </c>
      <c r="AJ501" s="5" t="s">
        <v>5278</v>
      </c>
      <c r="AK501" s="5" t="s">
        <v>5806</v>
      </c>
    </row>
    <row r="502" spans="1:37">
      <c r="A502" s="5" t="s">
        <v>6447</v>
      </c>
      <c r="B502" s="5" t="s">
        <v>5445</v>
      </c>
      <c r="C502" s="5" t="s">
        <v>5278</v>
      </c>
      <c r="D502" s="5" t="s">
        <v>5278</v>
      </c>
      <c r="E502" s="5" t="s">
        <v>5278</v>
      </c>
      <c r="F502" s="5" t="s">
        <v>5278</v>
      </c>
      <c r="G502" s="5" t="s">
        <v>5278</v>
      </c>
      <c r="H502" s="5" t="s">
        <v>5278</v>
      </c>
      <c r="I502" s="5" t="s">
        <v>5278</v>
      </c>
      <c r="J502" s="5" t="s">
        <v>5278</v>
      </c>
      <c r="K502" s="5" t="s">
        <v>7129</v>
      </c>
      <c r="L502" s="5" t="s">
        <v>5470</v>
      </c>
      <c r="M502" s="5" t="s">
        <v>5475</v>
      </c>
      <c r="N502" s="90">
        <v>1</v>
      </c>
      <c r="O502" s="5" t="s">
        <v>5278</v>
      </c>
      <c r="P502" s="90">
        <v>0</v>
      </c>
      <c r="Q502" s="5" t="s">
        <v>5278</v>
      </c>
      <c r="R502" s="5" t="s">
        <v>5278</v>
      </c>
      <c r="S502" s="5" t="s">
        <v>6038</v>
      </c>
      <c r="T502" s="5" t="s">
        <v>5278</v>
      </c>
      <c r="U502" s="5" t="s">
        <v>5278</v>
      </c>
      <c r="V502" s="5" t="s">
        <v>5278</v>
      </c>
      <c r="W502" s="5" t="s">
        <v>5278</v>
      </c>
      <c r="X502" s="5" t="s">
        <v>5278</v>
      </c>
      <c r="Y502" s="5" t="s">
        <v>5278</v>
      </c>
      <c r="Z502" s="5" t="s">
        <v>5278</v>
      </c>
      <c r="AA502" s="5" t="s">
        <v>5273</v>
      </c>
      <c r="AB502" s="5" t="s">
        <v>5273</v>
      </c>
      <c r="AC502" s="5" t="s">
        <v>5273</v>
      </c>
      <c r="AD502" s="5" t="s">
        <v>5273</v>
      </c>
      <c r="AE502" s="5" t="s">
        <v>5273</v>
      </c>
      <c r="AF502" s="5" t="s">
        <v>5278</v>
      </c>
      <c r="AG502" s="5" t="s">
        <v>5278</v>
      </c>
      <c r="AH502" s="5" t="s">
        <v>5278</v>
      </c>
      <c r="AI502" s="5" t="s">
        <v>5278</v>
      </c>
      <c r="AJ502" s="5" t="s">
        <v>5278</v>
      </c>
      <c r="AK502" s="5" t="s">
        <v>10</v>
      </c>
    </row>
    <row r="503" spans="1:37">
      <c r="A503" s="5" t="s">
        <v>7798</v>
      </c>
      <c r="B503" s="5" t="s">
        <v>5445</v>
      </c>
      <c r="C503" s="5" t="s">
        <v>5278</v>
      </c>
      <c r="D503" s="5" t="s">
        <v>5278</v>
      </c>
      <c r="E503" s="5" t="s">
        <v>5278</v>
      </c>
      <c r="F503" s="5" t="s">
        <v>5278</v>
      </c>
      <c r="G503" s="5" t="s">
        <v>5278</v>
      </c>
      <c r="H503" s="5" t="s">
        <v>5278</v>
      </c>
      <c r="I503" s="5" t="s">
        <v>5278</v>
      </c>
      <c r="J503" s="5" t="s">
        <v>5278</v>
      </c>
      <c r="K503" s="5" t="s">
        <v>7771</v>
      </c>
      <c r="L503" s="5" t="s">
        <v>6122</v>
      </c>
      <c r="M503" s="5" t="s">
        <v>5475</v>
      </c>
      <c r="N503" s="90">
        <v>1</v>
      </c>
      <c r="O503" s="5" t="s">
        <v>5278</v>
      </c>
      <c r="P503" s="90">
        <v>0</v>
      </c>
      <c r="Q503" s="5" t="s">
        <v>5278</v>
      </c>
      <c r="R503" s="5" t="s">
        <v>5278</v>
      </c>
      <c r="S503" s="5" t="s">
        <v>6038</v>
      </c>
      <c r="T503" s="5" t="s">
        <v>5278</v>
      </c>
      <c r="U503" s="5" t="s">
        <v>5278</v>
      </c>
      <c r="V503" s="5" t="s">
        <v>5278</v>
      </c>
      <c r="W503" s="5" t="s">
        <v>5278</v>
      </c>
      <c r="X503" s="5" t="s">
        <v>5278</v>
      </c>
      <c r="Y503" s="5" t="s">
        <v>5278</v>
      </c>
      <c r="Z503" s="5" t="s">
        <v>5278</v>
      </c>
      <c r="AA503" s="5" t="s">
        <v>5273</v>
      </c>
      <c r="AB503" s="5" t="s">
        <v>5273</v>
      </c>
      <c r="AC503" s="5" t="s">
        <v>5273</v>
      </c>
      <c r="AD503" s="5" t="s">
        <v>5273</v>
      </c>
      <c r="AE503" s="5" t="s">
        <v>5273</v>
      </c>
      <c r="AF503" s="5" t="s">
        <v>5278</v>
      </c>
      <c r="AG503" s="5" t="s">
        <v>5278</v>
      </c>
      <c r="AH503" s="5" t="s">
        <v>5278</v>
      </c>
      <c r="AI503" s="5" t="s">
        <v>5278</v>
      </c>
      <c r="AJ503" s="5" t="s">
        <v>5278</v>
      </c>
      <c r="AK503" s="5" t="s">
        <v>10</v>
      </c>
    </row>
    <row r="504" spans="1:37">
      <c r="A504" s="5" t="s">
        <v>6691</v>
      </c>
      <c r="B504" s="5" t="s">
        <v>7837</v>
      </c>
      <c r="C504" s="5" t="s">
        <v>5278</v>
      </c>
      <c r="D504" s="5" t="s">
        <v>5278</v>
      </c>
      <c r="E504" s="5" t="s">
        <v>5278</v>
      </c>
      <c r="F504" s="5" t="s">
        <v>5278</v>
      </c>
      <c r="G504" s="5" t="s">
        <v>5278</v>
      </c>
      <c r="H504" s="5" t="s">
        <v>5278</v>
      </c>
      <c r="I504" s="5" t="s">
        <v>5278</v>
      </c>
      <c r="J504" s="5" t="s">
        <v>5278</v>
      </c>
      <c r="K504" s="5" t="s">
        <v>7130</v>
      </c>
      <c r="L504" s="5" t="s">
        <v>5550</v>
      </c>
      <c r="M504" s="5" t="s">
        <v>5502</v>
      </c>
      <c r="N504" s="90">
        <v>1</v>
      </c>
      <c r="O504" s="5" t="s">
        <v>5278</v>
      </c>
      <c r="P504" s="90">
        <v>0</v>
      </c>
      <c r="Q504" s="5" t="s">
        <v>5278</v>
      </c>
      <c r="R504" s="5" t="s">
        <v>5278</v>
      </c>
      <c r="S504" s="5" t="s">
        <v>6038</v>
      </c>
      <c r="T504" s="5" t="s">
        <v>5278</v>
      </c>
      <c r="U504" s="5" t="s">
        <v>5278</v>
      </c>
      <c r="V504" s="5" t="s">
        <v>5278</v>
      </c>
      <c r="W504" s="5" t="s">
        <v>5278</v>
      </c>
      <c r="X504" s="5" t="s">
        <v>5278</v>
      </c>
      <c r="Y504" s="5" t="s">
        <v>5278</v>
      </c>
      <c r="Z504" s="5" t="s">
        <v>5278</v>
      </c>
      <c r="AA504" s="5" t="s">
        <v>5273</v>
      </c>
      <c r="AB504" s="5" t="s">
        <v>5273</v>
      </c>
      <c r="AC504" s="5" t="s">
        <v>5273</v>
      </c>
      <c r="AD504" s="5" t="s">
        <v>5273</v>
      </c>
      <c r="AE504" s="5" t="s">
        <v>5273</v>
      </c>
      <c r="AF504" s="5" t="s">
        <v>5278</v>
      </c>
      <c r="AG504" s="5" t="s">
        <v>5278</v>
      </c>
      <c r="AH504" s="5" t="s">
        <v>5278</v>
      </c>
      <c r="AI504" s="5" t="s">
        <v>5278</v>
      </c>
      <c r="AJ504" s="5" t="s">
        <v>5278</v>
      </c>
      <c r="AK504" s="5" t="s">
        <v>5806</v>
      </c>
    </row>
    <row r="505" spans="1:37">
      <c r="A505" s="5" t="s">
        <v>6688</v>
      </c>
      <c r="B505" s="5" t="s">
        <v>7837</v>
      </c>
      <c r="C505" s="5" t="s">
        <v>5278</v>
      </c>
      <c r="D505" s="5" t="s">
        <v>5278</v>
      </c>
      <c r="E505" s="5" t="s">
        <v>5278</v>
      </c>
      <c r="F505" s="5" t="s">
        <v>5278</v>
      </c>
      <c r="G505" s="5" t="s">
        <v>5278</v>
      </c>
      <c r="H505" s="5" t="s">
        <v>5278</v>
      </c>
      <c r="I505" s="5" t="s">
        <v>5278</v>
      </c>
      <c r="J505" s="5" t="s">
        <v>5278</v>
      </c>
      <c r="K505" s="5" t="s">
        <v>7131</v>
      </c>
      <c r="L505" s="5" t="s">
        <v>5819</v>
      </c>
      <c r="M505" s="5" t="s">
        <v>5502</v>
      </c>
      <c r="N505" s="90">
        <v>1</v>
      </c>
      <c r="O505" s="5" t="s">
        <v>5278</v>
      </c>
      <c r="P505" s="90">
        <v>0</v>
      </c>
      <c r="Q505" s="5" t="s">
        <v>5278</v>
      </c>
      <c r="R505" s="5" t="s">
        <v>5278</v>
      </c>
      <c r="S505" s="5" t="s">
        <v>6038</v>
      </c>
      <c r="T505" s="5" t="s">
        <v>5278</v>
      </c>
      <c r="U505" s="5" t="s">
        <v>5278</v>
      </c>
      <c r="V505" s="5" t="s">
        <v>5278</v>
      </c>
      <c r="W505" s="5" t="s">
        <v>5278</v>
      </c>
      <c r="X505" s="5" t="s">
        <v>5278</v>
      </c>
      <c r="Y505" s="5" t="s">
        <v>5278</v>
      </c>
      <c r="Z505" s="5" t="s">
        <v>5278</v>
      </c>
      <c r="AA505" s="5" t="s">
        <v>5273</v>
      </c>
      <c r="AB505" s="5" t="s">
        <v>5273</v>
      </c>
      <c r="AC505" s="5" t="s">
        <v>5273</v>
      </c>
      <c r="AD505" s="5" t="s">
        <v>5273</v>
      </c>
      <c r="AE505" s="5" t="s">
        <v>5273</v>
      </c>
      <c r="AF505" s="5" t="s">
        <v>5278</v>
      </c>
      <c r="AG505" s="5" t="s">
        <v>5278</v>
      </c>
      <c r="AH505" s="5" t="s">
        <v>5278</v>
      </c>
      <c r="AI505" s="5" t="s">
        <v>5278</v>
      </c>
      <c r="AJ505" s="5" t="s">
        <v>5278</v>
      </c>
      <c r="AK505" s="5" t="s">
        <v>5806</v>
      </c>
    </row>
    <row r="506" spans="1:37">
      <c r="A506" s="5" t="s">
        <v>6689</v>
      </c>
      <c r="B506" s="5" t="s">
        <v>7837</v>
      </c>
      <c r="C506" s="5" t="s">
        <v>5278</v>
      </c>
      <c r="D506" s="5" t="s">
        <v>5278</v>
      </c>
      <c r="E506" s="5" t="s">
        <v>5278</v>
      </c>
      <c r="F506" s="5" t="s">
        <v>5278</v>
      </c>
      <c r="G506" s="5" t="s">
        <v>5278</v>
      </c>
      <c r="H506" s="5" t="s">
        <v>5278</v>
      </c>
      <c r="I506" s="5" t="s">
        <v>5278</v>
      </c>
      <c r="J506" s="5" t="s">
        <v>5278</v>
      </c>
      <c r="K506" s="5" t="s">
        <v>7132</v>
      </c>
      <c r="L506" s="5" t="s">
        <v>5820</v>
      </c>
      <c r="M506" s="5" t="s">
        <v>5502</v>
      </c>
      <c r="N506" s="90">
        <v>1</v>
      </c>
      <c r="O506" s="5" t="s">
        <v>5278</v>
      </c>
      <c r="P506" s="90">
        <v>0</v>
      </c>
      <c r="Q506" s="5" t="s">
        <v>5278</v>
      </c>
      <c r="R506" s="5" t="s">
        <v>5278</v>
      </c>
      <c r="S506" s="5" t="s">
        <v>6038</v>
      </c>
      <c r="T506" s="5" t="s">
        <v>5278</v>
      </c>
      <c r="U506" s="5" t="s">
        <v>5278</v>
      </c>
      <c r="V506" s="5" t="s">
        <v>5278</v>
      </c>
      <c r="W506" s="5" t="s">
        <v>5278</v>
      </c>
      <c r="X506" s="5" t="s">
        <v>5278</v>
      </c>
      <c r="Y506" s="5" t="s">
        <v>5278</v>
      </c>
      <c r="Z506" s="5" t="s">
        <v>5278</v>
      </c>
      <c r="AA506" s="5" t="s">
        <v>5273</v>
      </c>
      <c r="AB506" s="5" t="s">
        <v>5273</v>
      </c>
      <c r="AC506" s="5" t="s">
        <v>5273</v>
      </c>
      <c r="AD506" s="5" t="s">
        <v>5273</v>
      </c>
      <c r="AE506" s="5" t="s">
        <v>5273</v>
      </c>
      <c r="AF506" s="5" t="s">
        <v>5278</v>
      </c>
      <c r="AG506" s="5" t="s">
        <v>5278</v>
      </c>
      <c r="AH506" s="5" t="s">
        <v>5278</v>
      </c>
      <c r="AI506" s="5" t="s">
        <v>5278</v>
      </c>
      <c r="AJ506" s="5" t="s">
        <v>5278</v>
      </c>
      <c r="AK506" s="5" t="s">
        <v>5806</v>
      </c>
    </row>
    <row r="507" spans="1:37">
      <c r="A507" s="5" t="s">
        <v>7424</v>
      </c>
      <c r="B507" s="5" t="s">
        <v>7837</v>
      </c>
      <c r="C507" s="5" t="s">
        <v>5278</v>
      </c>
      <c r="D507" s="5" t="s">
        <v>5278</v>
      </c>
      <c r="E507" s="5" t="s">
        <v>5278</v>
      </c>
      <c r="F507" s="5" t="s">
        <v>5278</v>
      </c>
      <c r="G507" s="5" t="s">
        <v>5278</v>
      </c>
      <c r="H507" s="5" t="s">
        <v>5278</v>
      </c>
      <c r="I507" s="5" t="s">
        <v>5278</v>
      </c>
      <c r="J507" s="5" t="s">
        <v>5278</v>
      </c>
      <c r="K507" s="5" t="s">
        <v>7543</v>
      </c>
      <c r="L507" s="5" t="s">
        <v>5832</v>
      </c>
      <c r="M507" s="5" t="s">
        <v>5502</v>
      </c>
      <c r="N507" s="90">
        <v>1</v>
      </c>
      <c r="O507" s="5" t="s">
        <v>5278</v>
      </c>
      <c r="P507" s="90">
        <v>0</v>
      </c>
      <c r="Q507" s="5" t="s">
        <v>5278</v>
      </c>
      <c r="R507" s="5" t="s">
        <v>5278</v>
      </c>
      <c r="S507" s="5" t="s">
        <v>6038</v>
      </c>
      <c r="T507" s="5" t="s">
        <v>5278</v>
      </c>
      <c r="U507" s="5" t="s">
        <v>5278</v>
      </c>
      <c r="V507" s="5" t="s">
        <v>5278</v>
      </c>
      <c r="W507" s="5" t="s">
        <v>5278</v>
      </c>
      <c r="X507" s="5" t="s">
        <v>5278</v>
      </c>
      <c r="Y507" s="5" t="s">
        <v>5278</v>
      </c>
      <c r="Z507" s="5" t="s">
        <v>5278</v>
      </c>
      <c r="AA507" s="5" t="s">
        <v>5273</v>
      </c>
      <c r="AB507" s="5" t="s">
        <v>5273</v>
      </c>
      <c r="AC507" s="5" t="s">
        <v>5273</v>
      </c>
      <c r="AD507" s="5" t="s">
        <v>5273</v>
      </c>
      <c r="AE507" s="5" t="s">
        <v>5273</v>
      </c>
      <c r="AF507" s="5" t="s">
        <v>5278</v>
      </c>
      <c r="AG507" s="5" t="s">
        <v>5278</v>
      </c>
      <c r="AH507" s="5" t="s">
        <v>5278</v>
      </c>
      <c r="AI507" s="5" t="s">
        <v>5278</v>
      </c>
      <c r="AJ507" s="5" t="s">
        <v>5278</v>
      </c>
      <c r="AK507" s="5" t="s">
        <v>5806</v>
      </c>
    </row>
    <row r="508" spans="1:37">
      <c r="A508" s="5" t="s">
        <v>7423</v>
      </c>
      <c r="B508" s="5" t="s">
        <v>7837</v>
      </c>
      <c r="C508" s="5" t="s">
        <v>5278</v>
      </c>
      <c r="D508" s="5" t="s">
        <v>5278</v>
      </c>
      <c r="E508" s="5" t="s">
        <v>5278</v>
      </c>
      <c r="F508" s="5" t="s">
        <v>5278</v>
      </c>
      <c r="G508" s="5" t="s">
        <v>5278</v>
      </c>
      <c r="H508" s="5" t="s">
        <v>5278</v>
      </c>
      <c r="I508" s="5" t="s">
        <v>5278</v>
      </c>
      <c r="J508" s="5" t="s">
        <v>5278</v>
      </c>
      <c r="K508" s="5" t="s">
        <v>7544</v>
      </c>
      <c r="L508" s="5" t="s">
        <v>5831</v>
      </c>
      <c r="M508" s="5" t="s">
        <v>5502</v>
      </c>
      <c r="N508" s="90">
        <v>1</v>
      </c>
      <c r="O508" s="5" t="s">
        <v>5278</v>
      </c>
      <c r="P508" s="90">
        <v>0</v>
      </c>
      <c r="Q508" s="5" t="s">
        <v>5278</v>
      </c>
      <c r="R508" s="5" t="s">
        <v>5278</v>
      </c>
      <c r="S508" s="5" t="s">
        <v>6038</v>
      </c>
      <c r="T508" s="5" t="s">
        <v>5278</v>
      </c>
      <c r="U508" s="5" t="s">
        <v>5278</v>
      </c>
      <c r="V508" s="5" t="s">
        <v>5278</v>
      </c>
      <c r="W508" s="5" t="s">
        <v>5278</v>
      </c>
      <c r="X508" s="5" t="s">
        <v>5278</v>
      </c>
      <c r="Y508" s="5" t="s">
        <v>5278</v>
      </c>
      <c r="Z508" s="5" t="s">
        <v>5278</v>
      </c>
      <c r="AA508" s="5" t="s">
        <v>5273</v>
      </c>
      <c r="AB508" s="5" t="s">
        <v>5273</v>
      </c>
      <c r="AC508" s="5" t="s">
        <v>5273</v>
      </c>
      <c r="AD508" s="5" t="s">
        <v>5273</v>
      </c>
      <c r="AE508" s="5" t="s">
        <v>5273</v>
      </c>
      <c r="AF508" s="5" t="s">
        <v>5278</v>
      </c>
      <c r="AG508" s="5" t="s">
        <v>5278</v>
      </c>
      <c r="AH508" s="5" t="s">
        <v>5278</v>
      </c>
      <c r="AI508" s="5" t="s">
        <v>5278</v>
      </c>
      <c r="AJ508" s="5" t="s">
        <v>5278</v>
      </c>
      <c r="AK508" s="5" t="s">
        <v>5806</v>
      </c>
    </row>
    <row r="509" spans="1:37">
      <c r="A509" s="5" t="s">
        <v>6690</v>
      </c>
      <c r="B509" s="5" t="s">
        <v>7837</v>
      </c>
      <c r="C509" s="5" t="s">
        <v>5278</v>
      </c>
      <c r="D509" s="5" t="s">
        <v>5278</v>
      </c>
      <c r="E509" s="5" t="s">
        <v>5278</v>
      </c>
      <c r="F509" s="5" t="s">
        <v>5278</v>
      </c>
      <c r="G509" s="5" t="s">
        <v>5278</v>
      </c>
      <c r="H509" s="5" t="s">
        <v>5278</v>
      </c>
      <c r="I509" s="5" t="s">
        <v>5278</v>
      </c>
      <c r="J509" s="5" t="s">
        <v>5278</v>
      </c>
      <c r="K509" s="5" t="s">
        <v>7133</v>
      </c>
      <c r="L509" s="5" t="s">
        <v>5509</v>
      </c>
      <c r="M509" s="5" t="s">
        <v>5502</v>
      </c>
      <c r="N509" s="90">
        <v>1</v>
      </c>
      <c r="O509" s="5" t="s">
        <v>5278</v>
      </c>
      <c r="P509" s="90">
        <v>0</v>
      </c>
      <c r="Q509" s="5" t="s">
        <v>5278</v>
      </c>
      <c r="R509" s="5" t="s">
        <v>5278</v>
      </c>
      <c r="S509" s="5" t="s">
        <v>6038</v>
      </c>
      <c r="T509" s="5" t="s">
        <v>5278</v>
      </c>
      <c r="U509" s="5" t="s">
        <v>5278</v>
      </c>
      <c r="V509" s="5" t="s">
        <v>5278</v>
      </c>
      <c r="W509" s="5" t="s">
        <v>5278</v>
      </c>
      <c r="X509" s="5" t="s">
        <v>5278</v>
      </c>
      <c r="Y509" s="5" t="s">
        <v>5278</v>
      </c>
      <c r="Z509" s="5" t="s">
        <v>5278</v>
      </c>
      <c r="AA509" s="5" t="s">
        <v>5273</v>
      </c>
      <c r="AB509" s="5" t="s">
        <v>5273</v>
      </c>
      <c r="AC509" s="5" t="s">
        <v>5273</v>
      </c>
      <c r="AD509" s="5" t="s">
        <v>5273</v>
      </c>
      <c r="AE509" s="5" t="s">
        <v>5273</v>
      </c>
      <c r="AF509" s="5" t="s">
        <v>5278</v>
      </c>
      <c r="AG509" s="5" t="s">
        <v>5278</v>
      </c>
      <c r="AH509" s="5" t="s">
        <v>5278</v>
      </c>
      <c r="AI509" s="5" t="s">
        <v>5278</v>
      </c>
      <c r="AJ509" s="5" t="s">
        <v>5278</v>
      </c>
      <c r="AK509" s="5" t="s">
        <v>5806</v>
      </c>
    </row>
    <row r="510" spans="1:37">
      <c r="A510" s="5" t="s">
        <v>6692</v>
      </c>
      <c r="B510" s="5" t="s">
        <v>7837</v>
      </c>
      <c r="C510" s="5" t="s">
        <v>5278</v>
      </c>
      <c r="D510" s="5" t="s">
        <v>5278</v>
      </c>
      <c r="E510" s="5" t="s">
        <v>5278</v>
      </c>
      <c r="F510" s="5" t="s">
        <v>5278</v>
      </c>
      <c r="G510" s="5" t="s">
        <v>5278</v>
      </c>
      <c r="H510" s="5" t="s">
        <v>5278</v>
      </c>
      <c r="I510" s="5" t="s">
        <v>5278</v>
      </c>
      <c r="J510" s="5" t="s">
        <v>5278</v>
      </c>
      <c r="K510" s="5" t="s">
        <v>7134</v>
      </c>
      <c r="L510" s="5" t="s">
        <v>5496</v>
      </c>
      <c r="M510" s="5" t="s">
        <v>5502</v>
      </c>
      <c r="N510" s="90">
        <v>1</v>
      </c>
      <c r="O510" s="5" t="s">
        <v>5278</v>
      </c>
      <c r="P510" s="90">
        <v>0</v>
      </c>
      <c r="Q510" s="5" t="s">
        <v>5278</v>
      </c>
      <c r="R510" s="5" t="s">
        <v>5278</v>
      </c>
      <c r="S510" s="5" t="s">
        <v>6038</v>
      </c>
      <c r="T510" s="5" t="s">
        <v>5278</v>
      </c>
      <c r="U510" s="5" t="s">
        <v>5278</v>
      </c>
      <c r="V510" s="5" t="s">
        <v>5278</v>
      </c>
      <c r="W510" s="5" t="s">
        <v>5278</v>
      </c>
      <c r="X510" s="5" t="s">
        <v>5278</v>
      </c>
      <c r="Y510" s="5" t="s">
        <v>5278</v>
      </c>
      <c r="Z510" s="5" t="s">
        <v>5278</v>
      </c>
      <c r="AA510" s="5" t="s">
        <v>5273</v>
      </c>
      <c r="AB510" s="5" t="s">
        <v>5273</v>
      </c>
      <c r="AC510" s="5" t="s">
        <v>5273</v>
      </c>
      <c r="AD510" s="5" t="s">
        <v>5273</v>
      </c>
      <c r="AE510" s="5" t="s">
        <v>5273</v>
      </c>
      <c r="AF510" s="5" t="s">
        <v>5278</v>
      </c>
      <c r="AG510" s="5" t="s">
        <v>5278</v>
      </c>
      <c r="AH510" s="5" t="s">
        <v>5278</v>
      </c>
      <c r="AI510" s="5" t="s">
        <v>5278</v>
      </c>
      <c r="AJ510" s="5" t="s">
        <v>5278</v>
      </c>
      <c r="AK510" s="5" t="s">
        <v>5806</v>
      </c>
    </row>
    <row r="511" spans="1:37">
      <c r="A511" s="5" t="s">
        <v>6694</v>
      </c>
      <c r="B511" s="5" t="s">
        <v>5476</v>
      </c>
      <c r="C511" s="5" t="s">
        <v>5278</v>
      </c>
      <c r="D511" s="5" t="s">
        <v>5278</v>
      </c>
      <c r="E511" s="5" t="s">
        <v>5278</v>
      </c>
      <c r="F511" s="5" t="s">
        <v>5278</v>
      </c>
      <c r="G511" s="5" t="s">
        <v>5278</v>
      </c>
      <c r="H511" s="5" t="s">
        <v>5278</v>
      </c>
      <c r="I511" s="5" t="s">
        <v>5278</v>
      </c>
      <c r="J511" s="5" t="s">
        <v>5278</v>
      </c>
      <c r="K511" s="5" t="s">
        <v>7135</v>
      </c>
      <c r="L511" s="5" t="s">
        <v>1019</v>
      </c>
      <c r="M511" s="5" t="s">
        <v>5582</v>
      </c>
      <c r="N511" s="90">
        <v>1</v>
      </c>
      <c r="O511" s="5" t="s">
        <v>5278</v>
      </c>
      <c r="P511" s="90">
        <v>0</v>
      </c>
      <c r="Q511" s="5" t="s">
        <v>5278</v>
      </c>
      <c r="R511" s="5" t="s">
        <v>5278</v>
      </c>
      <c r="S511" s="5" t="s">
        <v>6038</v>
      </c>
      <c r="T511" s="5" t="s">
        <v>5278</v>
      </c>
      <c r="U511" s="5" t="s">
        <v>5278</v>
      </c>
      <c r="V511" s="5" t="s">
        <v>5278</v>
      </c>
      <c r="W511" s="5" t="s">
        <v>5278</v>
      </c>
      <c r="X511" s="5" t="s">
        <v>5278</v>
      </c>
      <c r="Y511" s="5" t="s">
        <v>5278</v>
      </c>
      <c r="Z511" s="5" t="s">
        <v>5278</v>
      </c>
      <c r="AA511" s="5" t="s">
        <v>5273</v>
      </c>
      <c r="AB511" s="5" t="s">
        <v>5273</v>
      </c>
      <c r="AC511" s="5" t="s">
        <v>5273</v>
      </c>
      <c r="AD511" s="5" t="s">
        <v>5273</v>
      </c>
      <c r="AE511" s="5" t="s">
        <v>5273</v>
      </c>
      <c r="AF511" s="5" t="s">
        <v>5278</v>
      </c>
      <c r="AG511" s="5" t="s">
        <v>5278</v>
      </c>
      <c r="AH511" s="5" t="s">
        <v>5278</v>
      </c>
      <c r="AI511" s="5" t="s">
        <v>5278</v>
      </c>
      <c r="AJ511" s="5" t="s">
        <v>5278</v>
      </c>
      <c r="AK511" s="5" t="s">
        <v>5806</v>
      </c>
    </row>
    <row r="512" spans="1:37">
      <c r="A512" s="5" t="s">
        <v>6713</v>
      </c>
      <c r="B512" s="5" t="s">
        <v>5476</v>
      </c>
      <c r="C512" s="5" t="s">
        <v>5278</v>
      </c>
      <c r="D512" s="5" t="s">
        <v>5278</v>
      </c>
      <c r="E512" s="5" t="s">
        <v>5278</v>
      </c>
      <c r="F512" s="5" t="s">
        <v>5278</v>
      </c>
      <c r="G512" s="5" t="s">
        <v>5278</v>
      </c>
      <c r="H512" s="5" t="s">
        <v>5278</v>
      </c>
      <c r="I512" s="5" t="s">
        <v>5278</v>
      </c>
      <c r="J512" s="5" t="s">
        <v>5278</v>
      </c>
      <c r="K512" s="5" t="s">
        <v>7136</v>
      </c>
      <c r="L512" s="5" t="s">
        <v>1019</v>
      </c>
      <c r="M512" s="5" t="s">
        <v>5582</v>
      </c>
      <c r="N512" s="90">
        <v>1</v>
      </c>
      <c r="O512" s="5" t="s">
        <v>5278</v>
      </c>
      <c r="P512" s="90">
        <v>0</v>
      </c>
      <c r="Q512" s="5" t="s">
        <v>5278</v>
      </c>
      <c r="R512" s="5" t="s">
        <v>5278</v>
      </c>
      <c r="S512" s="5" t="s">
        <v>6038</v>
      </c>
      <c r="T512" s="5" t="s">
        <v>5278</v>
      </c>
      <c r="U512" s="5" t="s">
        <v>5278</v>
      </c>
      <c r="V512" s="5" t="s">
        <v>5278</v>
      </c>
      <c r="W512" s="5" t="s">
        <v>5278</v>
      </c>
      <c r="X512" s="5" t="s">
        <v>5278</v>
      </c>
      <c r="Y512" s="5" t="s">
        <v>5278</v>
      </c>
      <c r="Z512" s="5" t="s">
        <v>5278</v>
      </c>
      <c r="AA512" s="5" t="s">
        <v>5273</v>
      </c>
      <c r="AB512" s="5" t="s">
        <v>5273</v>
      </c>
      <c r="AC512" s="5" t="s">
        <v>5273</v>
      </c>
      <c r="AD512" s="5" t="s">
        <v>5273</v>
      </c>
      <c r="AE512" s="5" t="s">
        <v>5273</v>
      </c>
      <c r="AF512" s="5" t="s">
        <v>5278</v>
      </c>
      <c r="AG512" s="5" t="s">
        <v>5278</v>
      </c>
      <c r="AH512" s="5" t="s">
        <v>5278</v>
      </c>
      <c r="AI512" s="5" t="s">
        <v>5278</v>
      </c>
      <c r="AJ512" s="5" t="s">
        <v>5278</v>
      </c>
      <c r="AK512" s="5" t="s">
        <v>5806</v>
      </c>
    </row>
    <row r="513" spans="1:37">
      <c r="A513" s="5" t="s">
        <v>6721</v>
      </c>
      <c r="B513" s="5" t="s">
        <v>7837</v>
      </c>
      <c r="C513" s="5" t="s">
        <v>5278</v>
      </c>
      <c r="D513" s="5" t="s">
        <v>5278</v>
      </c>
      <c r="E513" s="5" t="s">
        <v>5278</v>
      </c>
      <c r="F513" s="5" t="s">
        <v>5278</v>
      </c>
      <c r="G513" s="5" t="s">
        <v>5278</v>
      </c>
      <c r="H513" s="5" t="s">
        <v>5278</v>
      </c>
      <c r="I513" s="5" t="s">
        <v>5278</v>
      </c>
      <c r="J513" s="5" t="s">
        <v>5278</v>
      </c>
      <c r="K513" s="5" t="s">
        <v>7137</v>
      </c>
      <c r="L513" s="5" t="s">
        <v>1019</v>
      </c>
      <c r="M513" s="5" t="s">
        <v>5582</v>
      </c>
      <c r="N513" s="90">
        <v>1</v>
      </c>
      <c r="O513" s="5" t="s">
        <v>5278</v>
      </c>
      <c r="P513" s="90">
        <v>0</v>
      </c>
      <c r="Q513" s="5" t="s">
        <v>5278</v>
      </c>
      <c r="R513" s="5" t="s">
        <v>5278</v>
      </c>
      <c r="S513" s="5" t="s">
        <v>6038</v>
      </c>
      <c r="T513" s="5" t="s">
        <v>5278</v>
      </c>
      <c r="U513" s="5" t="s">
        <v>5278</v>
      </c>
      <c r="V513" s="5" t="s">
        <v>5278</v>
      </c>
      <c r="W513" s="5" t="s">
        <v>5278</v>
      </c>
      <c r="X513" s="5" t="s">
        <v>5278</v>
      </c>
      <c r="Y513" s="5" t="s">
        <v>5278</v>
      </c>
      <c r="Z513" s="5" t="s">
        <v>5278</v>
      </c>
      <c r="AA513" s="5" t="s">
        <v>5273</v>
      </c>
      <c r="AB513" s="5" t="s">
        <v>5273</v>
      </c>
      <c r="AC513" s="5" t="s">
        <v>5273</v>
      </c>
      <c r="AD513" s="5" t="s">
        <v>5273</v>
      </c>
      <c r="AE513" s="5" t="s">
        <v>5273</v>
      </c>
      <c r="AF513" s="5" t="s">
        <v>5278</v>
      </c>
      <c r="AG513" s="5" t="s">
        <v>5278</v>
      </c>
      <c r="AH513" s="5" t="s">
        <v>5278</v>
      </c>
      <c r="AI513" s="5" t="s">
        <v>5278</v>
      </c>
      <c r="AJ513" s="5" t="s">
        <v>5278</v>
      </c>
      <c r="AK513" s="5" t="s">
        <v>5806</v>
      </c>
    </row>
    <row r="514" spans="1:37">
      <c r="A514" s="5" t="s">
        <v>6715</v>
      </c>
      <c r="B514" s="5" t="s">
        <v>7837</v>
      </c>
      <c r="C514" s="5" t="s">
        <v>5278</v>
      </c>
      <c r="D514" s="5" t="s">
        <v>5278</v>
      </c>
      <c r="E514" s="5" t="s">
        <v>5278</v>
      </c>
      <c r="F514" s="5" t="s">
        <v>5278</v>
      </c>
      <c r="G514" s="5" t="s">
        <v>5278</v>
      </c>
      <c r="H514" s="5" t="s">
        <v>5278</v>
      </c>
      <c r="I514" s="5" t="s">
        <v>5278</v>
      </c>
      <c r="J514" s="5" t="s">
        <v>5278</v>
      </c>
      <c r="K514" s="5" t="s">
        <v>7138</v>
      </c>
      <c r="L514" s="5" t="s">
        <v>1019</v>
      </c>
      <c r="M514" s="5" t="s">
        <v>5582</v>
      </c>
      <c r="N514" s="90">
        <v>1</v>
      </c>
      <c r="O514" s="5" t="s">
        <v>5278</v>
      </c>
      <c r="P514" s="90">
        <v>0</v>
      </c>
      <c r="Q514" s="5" t="s">
        <v>5278</v>
      </c>
      <c r="R514" s="5" t="s">
        <v>5278</v>
      </c>
      <c r="S514" s="5" t="s">
        <v>6038</v>
      </c>
      <c r="T514" s="5" t="s">
        <v>5278</v>
      </c>
      <c r="U514" s="5" t="s">
        <v>5278</v>
      </c>
      <c r="V514" s="5" t="s">
        <v>5278</v>
      </c>
      <c r="W514" s="5" t="s">
        <v>5278</v>
      </c>
      <c r="X514" s="5" t="s">
        <v>5278</v>
      </c>
      <c r="Y514" s="5" t="s">
        <v>5278</v>
      </c>
      <c r="Z514" s="5" t="s">
        <v>5278</v>
      </c>
      <c r="AA514" s="5" t="s">
        <v>5273</v>
      </c>
      <c r="AB514" s="5" t="s">
        <v>5273</v>
      </c>
      <c r="AC514" s="5" t="s">
        <v>5273</v>
      </c>
      <c r="AD514" s="5" t="s">
        <v>5273</v>
      </c>
      <c r="AE514" s="5" t="s">
        <v>5273</v>
      </c>
      <c r="AF514" s="5" t="s">
        <v>5278</v>
      </c>
      <c r="AG514" s="5" t="s">
        <v>5278</v>
      </c>
      <c r="AH514" s="5" t="s">
        <v>5278</v>
      </c>
      <c r="AI514" s="5" t="s">
        <v>5278</v>
      </c>
      <c r="AJ514" s="5" t="s">
        <v>5278</v>
      </c>
      <c r="AK514" s="5" t="s">
        <v>5806</v>
      </c>
    </row>
    <row r="515" spans="1:37">
      <c r="A515" s="5" t="s">
        <v>6452</v>
      </c>
      <c r="B515" s="5" t="s">
        <v>5445</v>
      </c>
      <c r="C515" s="5" t="s">
        <v>5278</v>
      </c>
      <c r="D515" s="5" t="s">
        <v>5278</v>
      </c>
      <c r="E515" s="5" t="s">
        <v>5278</v>
      </c>
      <c r="F515" s="5" t="s">
        <v>5278</v>
      </c>
      <c r="G515" s="5" t="s">
        <v>5278</v>
      </c>
      <c r="H515" s="5" t="s">
        <v>5278</v>
      </c>
      <c r="I515" s="5" t="s">
        <v>5278</v>
      </c>
      <c r="J515" s="5" t="s">
        <v>5278</v>
      </c>
      <c r="K515" s="5" t="s">
        <v>7139</v>
      </c>
      <c r="L515" s="5" t="s">
        <v>5470</v>
      </c>
      <c r="M515" s="5" t="s">
        <v>5452</v>
      </c>
      <c r="N515" s="90">
        <v>1</v>
      </c>
      <c r="O515" s="5" t="s">
        <v>5278</v>
      </c>
      <c r="P515" s="90">
        <v>0</v>
      </c>
      <c r="Q515" s="5" t="s">
        <v>5278</v>
      </c>
      <c r="R515" s="5" t="s">
        <v>5278</v>
      </c>
      <c r="S515" s="5" t="s">
        <v>6038</v>
      </c>
      <c r="T515" s="5" t="s">
        <v>5278</v>
      </c>
      <c r="U515" s="5" t="s">
        <v>5278</v>
      </c>
      <c r="V515" s="5" t="s">
        <v>5278</v>
      </c>
      <c r="W515" s="5" t="s">
        <v>5278</v>
      </c>
      <c r="X515" s="5" t="s">
        <v>5278</v>
      </c>
      <c r="Y515" s="5" t="s">
        <v>5278</v>
      </c>
      <c r="Z515" s="5" t="s">
        <v>5278</v>
      </c>
      <c r="AA515" s="5" t="s">
        <v>5273</v>
      </c>
      <c r="AB515" s="5" t="s">
        <v>5273</v>
      </c>
      <c r="AC515" s="5" t="s">
        <v>5273</v>
      </c>
      <c r="AD515" s="5" t="s">
        <v>5273</v>
      </c>
      <c r="AE515" s="5" t="s">
        <v>5273</v>
      </c>
      <c r="AF515" s="5" t="s">
        <v>5278</v>
      </c>
      <c r="AG515" s="5" t="s">
        <v>5278</v>
      </c>
      <c r="AH515" s="5" t="s">
        <v>5278</v>
      </c>
      <c r="AI515" s="5" t="s">
        <v>5278</v>
      </c>
      <c r="AJ515" s="5" t="s">
        <v>5278</v>
      </c>
      <c r="AK515" s="5" t="s">
        <v>10</v>
      </c>
    </row>
    <row r="516" spans="1:37">
      <c r="A516" s="5" t="s">
        <v>6736</v>
      </c>
      <c r="B516" s="5" t="s">
        <v>5476</v>
      </c>
      <c r="C516" s="5" t="s">
        <v>5278</v>
      </c>
      <c r="D516" s="5" t="s">
        <v>5278</v>
      </c>
      <c r="E516" s="5" t="s">
        <v>5278</v>
      </c>
      <c r="F516" s="5" t="s">
        <v>5278</v>
      </c>
      <c r="G516" s="5" t="s">
        <v>5278</v>
      </c>
      <c r="H516" s="5" t="s">
        <v>5278</v>
      </c>
      <c r="I516" s="5" t="s">
        <v>5278</v>
      </c>
      <c r="J516" s="5" t="s">
        <v>5278</v>
      </c>
      <c r="K516" s="5" t="s">
        <v>7140</v>
      </c>
      <c r="L516" s="5" t="s">
        <v>5825</v>
      </c>
      <c r="M516" s="5" t="s">
        <v>5453</v>
      </c>
      <c r="N516" s="90">
        <v>1</v>
      </c>
      <c r="O516" s="5" t="s">
        <v>5278</v>
      </c>
      <c r="P516" s="90">
        <v>0</v>
      </c>
      <c r="Q516" s="5" t="s">
        <v>5278</v>
      </c>
      <c r="R516" s="5" t="s">
        <v>5278</v>
      </c>
      <c r="S516" s="5" t="s">
        <v>6038</v>
      </c>
      <c r="T516" s="5" t="s">
        <v>5278</v>
      </c>
      <c r="U516" s="5" t="s">
        <v>5278</v>
      </c>
      <c r="V516" s="5" t="s">
        <v>5278</v>
      </c>
      <c r="W516" s="5" t="s">
        <v>5278</v>
      </c>
      <c r="X516" s="5" t="s">
        <v>5278</v>
      </c>
      <c r="Y516" s="5" t="s">
        <v>5278</v>
      </c>
      <c r="Z516" s="5" t="s">
        <v>5278</v>
      </c>
      <c r="AA516" s="5" t="s">
        <v>5273</v>
      </c>
      <c r="AB516" s="5" t="s">
        <v>5273</v>
      </c>
      <c r="AC516" s="5" t="s">
        <v>5273</v>
      </c>
      <c r="AD516" s="5" t="s">
        <v>5273</v>
      </c>
      <c r="AE516" s="5" t="s">
        <v>5273</v>
      </c>
      <c r="AF516" s="5" t="s">
        <v>5278</v>
      </c>
      <c r="AG516" s="5" t="s">
        <v>5278</v>
      </c>
      <c r="AH516" s="5" t="s">
        <v>5278</v>
      </c>
      <c r="AI516" s="5" t="s">
        <v>5278</v>
      </c>
      <c r="AJ516" s="5" t="s">
        <v>5278</v>
      </c>
      <c r="AK516" s="5" t="s">
        <v>5806</v>
      </c>
    </row>
    <row r="517" spans="1:37">
      <c r="A517" s="5" t="s">
        <v>6451</v>
      </c>
      <c r="B517" s="5" t="s">
        <v>5445</v>
      </c>
      <c r="C517" s="5" t="s">
        <v>5278</v>
      </c>
      <c r="D517" s="5" t="s">
        <v>5278</v>
      </c>
      <c r="E517" s="5" t="s">
        <v>5278</v>
      </c>
      <c r="F517" s="5" t="s">
        <v>5278</v>
      </c>
      <c r="G517" s="5" t="s">
        <v>5278</v>
      </c>
      <c r="H517" s="5" t="s">
        <v>5278</v>
      </c>
      <c r="I517" s="5" t="s">
        <v>5278</v>
      </c>
      <c r="J517" s="5" t="s">
        <v>5278</v>
      </c>
      <c r="K517" s="5" t="s">
        <v>7141</v>
      </c>
      <c r="L517" s="5" t="s">
        <v>5819</v>
      </c>
      <c r="M517" s="5" t="s">
        <v>5452</v>
      </c>
      <c r="N517" s="90">
        <v>1</v>
      </c>
      <c r="O517" s="5" t="s">
        <v>5278</v>
      </c>
      <c r="P517" s="90">
        <v>0</v>
      </c>
      <c r="Q517" s="5" t="s">
        <v>5278</v>
      </c>
      <c r="R517" s="5" t="s">
        <v>5278</v>
      </c>
      <c r="S517" s="5" t="s">
        <v>6038</v>
      </c>
      <c r="T517" s="5" t="s">
        <v>5278</v>
      </c>
      <c r="U517" s="5" t="s">
        <v>5278</v>
      </c>
      <c r="V517" s="5" t="s">
        <v>5278</v>
      </c>
      <c r="W517" s="5" t="s">
        <v>5278</v>
      </c>
      <c r="X517" s="5" t="s">
        <v>5278</v>
      </c>
      <c r="Y517" s="5" t="s">
        <v>5278</v>
      </c>
      <c r="Z517" s="5" t="s">
        <v>5278</v>
      </c>
      <c r="AA517" s="5" t="s">
        <v>5273</v>
      </c>
      <c r="AB517" s="5" t="s">
        <v>5273</v>
      </c>
      <c r="AC517" s="5" t="s">
        <v>5273</v>
      </c>
      <c r="AD517" s="5" t="s">
        <v>5273</v>
      </c>
      <c r="AE517" s="5" t="s">
        <v>5273</v>
      </c>
      <c r="AF517" s="5" t="s">
        <v>5278</v>
      </c>
      <c r="AG517" s="5" t="s">
        <v>5278</v>
      </c>
      <c r="AH517" s="5" t="s">
        <v>5278</v>
      </c>
      <c r="AI517" s="5" t="s">
        <v>5278</v>
      </c>
      <c r="AJ517" s="5" t="s">
        <v>5278</v>
      </c>
      <c r="AK517" s="5" t="s">
        <v>10</v>
      </c>
    </row>
    <row r="518" spans="1:37">
      <c r="A518" s="5" t="s">
        <v>6442</v>
      </c>
      <c r="B518" s="5" t="s">
        <v>5445</v>
      </c>
      <c r="C518" s="5" t="s">
        <v>5278</v>
      </c>
      <c r="D518" s="5" t="s">
        <v>5278</v>
      </c>
      <c r="E518" s="5" t="s">
        <v>5278</v>
      </c>
      <c r="F518" s="5" t="s">
        <v>5278</v>
      </c>
      <c r="G518" s="5" t="s">
        <v>5278</v>
      </c>
      <c r="H518" s="5" t="s">
        <v>5278</v>
      </c>
      <c r="I518" s="5" t="s">
        <v>5278</v>
      </c>
      <c r="J518" s="5" t="s">
        <v>5278</v>
      </c>
      <c r="K518" s="5" t="s">
        <v>7142</v>
      </c>
      <c r="L518" s="5" t="s">
        <v>5470</v>
      </c>
      <c r="M518" s="5" t="s">
        <v>5475</v>
      </c>
      <c r="N518" s="90">
        <v>1</v>
      </c>
      <c r="O518" s="5" t="s">
        <v>5278</v>
      </c>
      <c r="P518" s="90">
        <v>0</v>
      </c>
      <c r="Q518" s="5" t="s">
        <v>5278</v>
      </c>
      <c r="R518" s="5" t="s">
        <v>5278</v>
      </c>
      <c r="S518" s="5" t="s">
        <v>6038</v>
      </c>
      <c r="T518" s="5" t="s">
        <v>5278</v>
      </c>
      <c r="U518" s="5" t="s">
        <v>5278</v>
      </c>
      <c r="V518" s="5" t="s">
        <v>5278</v>
      </c>
      <c r="W518" s="5" t="s">
        <v>5278</v>
      </c>
      <c r="X518" s="5" t="s">
        <v>5278</v>
      </c>
      <c r="Y518" s="5" t="s">
        <v>5278</v>
      </c>
      <c r="Z518" s="5" t="s">
        <v>5278</v>
      </c>
      <c r="AA518" s="5" t="s">
        <v>5273</v>
      </c>
      <c r="AB518" s="5" t="s">
        <v>5273</v>
      </c>
      <c r="AC518" s="5" t="s">
        <v>5273</v>
      </c>
      <c r="AD518" s="5" t="s">
        <v>5273</v>
      </c>
      <c r="AE518" s="5" t="s">
        <v>5273</v>
      </c>
      <c r="AF518" s="5" t="s">
        <v>5278</v>
      </c>
      <c r="AG518" s="5" t="s">
        <v>5278</v>
      </c>
      <c r="AH518" s="5" t="s">
        <v>5278</v>
      </c>
      <c r="AI518" s="5" t="s">
        <v>5278</v>
      </c>
      <c r="AJ518" s="5" t="s">
        <v>5278</v>
      </c>
      <c r="AK518" s="5" t="s">
        <v>5808</v>
      </c>
    </row>
    <row r="519" spans="1:37">
      <c r="A519" s="5" t="s">
        <v>7393</v>
      </c>
      <c r="B519" s="5" t="s">
        <v>5445</v>
      </c>
      <c r="C519" s="5" t="s">
        <v>5278</v>
      </c>
      <c r="D519" s="5" t="s">
        <v>5278</v>
      </c>
      <c r="E519" s="5" t="s">
        <v>5278</v>
      </c>
      <c r="F519" s="5" t="s">
        <v>5278</v>
      </c>
      <c r="G519" s="5" t="s">
        <v>5278</v>
      </c>
      <c r="H519" s="5" t="s">
        <v>5278</v>
      </c>
      <c r="I519" s="5" t="s">
        <v>5278</v>
      </c>
      <c r="J519" s="5" t="s">
        <v>5278</v>
      </c>
      <c r="K519" s="5" t="s">
        <v>7545</v>
      </c>
      <c r="L519" s="5" t="s">
        <v>5818</v>
      </c>
      <c r="M519" s="5" t="s">
        <v>5560</v>
      </c>
      <c r="N519" s="90">
        <v>1</v>
      </c>
      <c r="O519" s="5" t="s">
        <v>5278</v>
      </c>
      <c r="P519" s="90">
        <v>0</v>
      </c>
      <c r="Q519" s="5" t="s">
        <v>5278</v>
      </c>
      <c r="R519" s="5" t="s">
        <v>5278</v>
      </c>
      <c r="S519" s="5" t="s">
        <v>6038</v>
      </c>
      <c r="T519" s="5" t="s">
        <v>5278</v>
      </c>
      <c r="U519" s="5" t="s">
        <v>5278</v>
      </c>
      <c r="V519" s="5" t="s">
        <v>5278</v>
      </c>
      <c r="W519" s="5" t="s">
        <v>5278</v>
      </c>
      <c r="X519" s="5" t="s">
        <v>5278</v>
      </c>
      <c r="Y519" s="5" t="s">
        <v>5278</v>
      </c>
      <c r="Z519" s="5" t="s">
        <v>5278</v>
      </c>
      <c r="AA519" s="5" t="s">
        <v>5273</v>
      </c>
      <c r="AB519" s="5" t="s">
        <v>5273</v>
      </c>
      <c r="AC519" s="5" t="s">
        <v>5273</v>
      </c>
      <c r="AD519" s="5" t="s">
        <v>5273</v>
      </c>
      <c r="AE519" s="5" t="s">
        <v>5273</v>
      </c>
      <c r="AF519" s="5" t="s">
        <v>5278</v>
      </c>
      <c r="AG519" s="5" t="s">
        <v>5278</v>
      </c>
      <c r="AH519" s="5" t="s">
        <v>5278</v>
      </c>
      <c r="AI519" s="5" t="s">
        <v>5278</v>
      </c>
      <c r="AJ519" s="5" t="s">
        <v>5278</v>
      </c>
      <c r="AK519" s="5" t="s">
        <v>5808</v>
      </c>
    </row>
    <row r="520" spans="1:37">
      <c r="A520" s="5" t="s">
        <v>7410</v>
      </c>
      <c r="B520" s="5" t="s">
        <v>5445</v>
      </c>
      <c r="C520" s="5" t="s">
        <v>5278</v>
      </c>
      <c r="D520" s="5" t="s">
        <v>5278</v>
      </c>
      <c r="E520" s="5" t="s">
        <v>5278</v>
      </c>
      <c r="F520" s="5" t="s">
        <v>5278</v>
      </c>
      <c r="G520" s="5" t="s">
        <v>5278</v>
      </c>
      <c r="H520" s="5" t="s">
        <v>5278</v>
      </c>
      <c r="I520" s="5" t="s">
        <v>5278</v>
      </c>
      <c r="J520" s="5" t="s">
        <v>5278</v>
      </c>
      <c r="K520" s="5" t="s">
        <v>7546</v>
      </c>
      <c r="L520" s="5" t="s">
        <v>5818</v>
      </c>
      <c r="M520" s="5" t="s">
        <v>7547</v>
      </c>
      <c r="N520" s="90">
        <v>1</v>
      </c>
      <c r="O520" s="5" t="s">
        <v>5278</v>
      </c>
      <c r="P520" s="90">
        <v>0</v>
      </c>
      <c r="Q520" s="5" t="s">
        <v>5278</v>
      </c>
      <c r="R520" s="5" t="s">
        <v>5278</v>
      </c>
      <c r="S520" s="5" t="s">
        <v>6038</v>
      </c>
      <c r="T520" s="5" t="s">
        <v>5278</v>
      </c>
      <c r="U520" s="5" t="s">
        <v>5278</v>
      </c>
      <c r="V520" s="5" t="s">
        <v>5278</v>
      </c>
      <c r="W520" s="5" t="s">
        <v>5278</v>
      </c>
      <c r="X520" s="5" t="s">
        <v>5278</v>
      </c>
      <c r="Y520" s="5" t="s">
        <v>5278</v>
      </c>
      <c r="Z520" s="5" t="s">
        <v>5278</v>
      </c>
      <c r="AA520" s="5" t="s">
        <v>5273</v>
      </c>
      <c r="AB520" s="5" t="s">
        <v>5273</v>
      </c>
      <c r="AC520" s="5" t="s">
        <v>5273</v>
      </c>
      <c r="AD520" s="5" t="s">
        <v>5273</v>
      </c>
      <c r="AE520" s="5" t="s">
        <v>5273</v>
      </c>
      <c r="AF520" s="5" t="s">
        <v>5278</v>
      </c>
      <c r="AG520" s="5" t="s">
        <v>5278</v>
      </c>
      <c r="AH520" s="5" t="s">
        <v>5278</v>
      </c>
      <c r="AI520" s="5" t="s">
        <v>5278</v>
      </c>
      <c r="AJ520" s="5" t="s">
        <v>5278</v>
      </c>
      <c r="AK520" s="5" t="s">
        <v>5808</v>
      </c>
    </row>
    <row r="521" spans="1:37">
      <c r="A521" s="5" t="s">
        <v>7409</v>
      </c>
      <c r="B521" s="5" t="s">
        <v>5445</v>
      </c>
      <c r="C521" s="5" t="s">
        <v>5278</v>
      </c>
      <c r="D521" s="5" t="s">
        <v>5278</v>
      </c>
      <c r="E521" s="5" t="s">
        <v>5278</v>
      </c>
      <c r="F521" s="5" t="s">
        <v>5278</v>
      </c>
      <c r="G521" s="5" t="s">
        <v>5278</v>
      </c>
      <c r="H521" s="5" t="s">
        <v>5278</v>
      </c>
      <c r="I521" s="5" t="s">
        <v>5278</v>
      </c>
      <c r="J521" s="5" t="s">
        <v>5278</v>
      </c>
      <c r="K521" s="5" t="s">
        <v>7548</v>
      </c>
      <c r="L521" s="5" t="s">
        <v>5818</v>
      </c>
      <c r="M521" s="5" t="s">
        <v>7547</v>
      </c>
      <c r="N521" s="90">
        <v>1</v>
      </c>
      <c r="O521" s="5" t="s">
        <v>5278</v>
      </c>
      <c r="P521" s="90">
        <v>0</v>
      </c>
      <c r="Q521" s="5" t="s">
        <v>5278</v>
      </c>
      <c r="R521" s="5" t="s">
        <v>5278</v>
      </c>
      <c r="S521" s="5" t="s">
        <v>6038</v>
      </c>
      <c r="T521" s="5" t="s">
        <v>5278</v>
      </c>
      <c r="U521" s="5" t="s">
        <v>5278</v>
      </c>
      <c r="V521" s="5" t="s">
        <v>5278</v>
      </c>
      <c r="W521" s="5" t="s">
        <v>5278</v>
      </c>
      <c r="X521" s="5" t="s">
        <v>5278</v>
      </c>
      <c r="Y521" s="5" t="s">
        <v>5278</v>
      </c>
      <c r="Z521" s="5" t="s">
        <v>5278</v>
      </c>
      <c r="AA521" s="5" t="s">
        <v>5273</v>
      </c>
      <c r="AB521" s="5" t="s">
        <v>5273</v>
      </c>
      <c r="AC521" s="5" t="s">
        <v>5273</v>
      </c>
      <c r="AD521" s="5" t="s">
        <v>5273</v>
      </c>
      <c r="AE521" s="5" t="s">
        <v>5273</v>
      </c>
      <c r="AF521" s="5" t="s">
        <v>5278</v>
      </c>
      <c r="AG521" s="5" t="s">
        <v>5278</v>
      </c>
      <c r="AH521" s="5" t="s">
        <v>5278</v>
      </c>
      <c r="AI521" s="5" t="s">
        <v>5278</v>
      </c>
      <c r="AJ521" s="5" t="s">
        <v>5278</v>
      </c>
      <c r="AK521" s="5" t="s">
        <v>5808</v>
      </c>
    </row>
    <row r="522" spans="1:37">
      <c r="A522" s="5" t="s">
        <v>6683</v>
      </c>
      <c r="B522" s="5" t="s">
        <v>5444</v>
      </c>
      <c r="C522" s="5" t="s">
        <v>5278</v>
      </c>
      <c r="D522" s="5" t="s">
        <v>5278</v>
      </c>
      <c r="E522" s="5" t="s">
        <v>5278</v>
      </c>
      <c r="F522" s="5" t="s">
        <v>5278</v>
      </c>
      <c r="G522" s="5" t="s">
        <v>5278</v>
      </c>
      <c r="H522" s="5" t="s">
        <v>5278</v>
      </c>
      <c r="I522" s="5" t="s">
        <v>5278</v>
      </c>
      <c r="J522" s="5" t="s">
        <v>5278</v>
      </c>
      <c r="K522" s="5" t="s">
        <v>7143</v>
      </c>
      <c r="L522" s="5" t="s">
        <v>5470</v>
      </c>
      <c r="M522" s="5" t="s">
        <v>6862</v>
      </c>
      <c r="N522" s="90">
        <v>1</v>
      </c>
      <c r="O522" s="5" t="s">
        <v>5278</v>
      </c>
      <c r="P522" s="90">
        <v>0</v>
      </c>
      <c r="Q522" s="5" t="s">
        <v>5278</v>
      </c>
      <c r="R522" s="5" t="s">
        <v>5278</v>
      </c>
      <c r="S522" s="5" t="s">
        <v>6038</v>
      </c>
      <c r="T522" s="5" t="s">
        <v>5278</v>
      </c>
      <c r="U522" s="5" t="s">
        <v>5278</v>
      </c>
      <c r="V522" s="5" t="s">
        <v>5278</v>
      </c>
      <c r="W522" s="5" t="s">
        <v>5278</v>
      </c>
      <c r="X522" s="5" t="s">
        <v>5278</v>
      </c>
      <c r="Y522" s="5" t="s">
        <v>5278</v>
      </c>
      <c r="Z522" s="5" t="s">
        <v>5278</v>
      </c>
      <c r="AA522" s="5" t="s">
        <v>5273</v>
      </c>
      <c r="AB522" s="5" t="s">
        <v>5273</v>
      </c>
      <c r="AC522" s="5" t="s">
        <v>5273</v>
      </c>
      <c r="AD522" s="5" t="s">
        <v>5273</v>
      </c>
      <c r="AE522" s="5" t="s">
        <v>5273</v>
      </c>
      <c r="AF522" s="5" t="s">
        <v>5278</v>
      </c>
      <c r="AG522" s="5" t="s">
        <v>5278</v>
      </c>
      <c r="AH522" s="5" t="s">
        <v>5278</v>
      </c>
      <c r="AI522" s="5" t="s">
        <v>5278</v>
      </c>
      <c r="AJ522" s="5" t="s">
        <v>5278</v>
      </c>
      <c r="AK522" s="5" t="s">
        <v>6682</v>
      </c>
    </row>
    <row r="523" spans="1:37">
      <c r="A523" s="5" t="s">
        <v>7329</v>
      </c>
      <c r="B523" s="5" t="s">
        <v>5451</v>
      </c>
      <c r="C523" s="5" t="s">
        <v>5278</v>
      </c>
      <c r="D523" s="5" t="s">
        <v>5278</v>
      </c>
      <c r="E523" s="5" t="s">
        <v>5278</v>
      </c>
      <c r="F523" s="5" t="s">
        <v>5278</v>
      </c>
      <c r="G523" s="5" t="s">
        <v>5278</v>
      </c>
      <c r="H523" s="5" t="s">
        <v>5278</v>
      </c>
      <c r="I523" s="5" t="s">
        <v>5278</v>
      </c>
      <c r="J523" s="5" t="s">
        <v>5278</v>
      </c>
      <c r="K523" s="5" t="s">
        <v>7549</v>
      </c>
      <c r="L523" s="5" t="s">
        <v>5552</v>
      </c>
      <c r="M523" s="5" t="s">
        <v>7519</v>
      </c>
      <c r="N523" s="90">
        <v>1</v>
      </c>
      <c r="O523" s="5" t="s">
        <v>5278</v>
      </c>
      <c r="P523" s="90">
        <v>0</v>
      </c>
      <c r="Q523" s="5" t="s">
        <v>5278</v>
      </c>
      <c r="R523" s="5" t="s">
        <v>5278</v>
      </c>
      <c r="S523" s="5" t="s">
        <v>6038</v>
      </c>
      <c r="T523" s="5" t="s">
        <v>5278</v>
      </c>
      <c r="U523" s="5" t="s">
        <v>5278</v>
      </c>
      <c r="V523" s="5" t="s">
        <v>5278</v>
      </c>
      <c r="W523" s="5" t="s">
        <v>5278</v>
      </c>
      <c r="X523" s="5" t="s">
        <v>5278</v>
      </c>
      <c r="Y523" s="5" t="s">
        <v>5278</v>
      </c>
      <c r="Z523" s="5" t="s">
        <v>5278</v>
      </c>
      <c r="AA523" s="5" t="s">
        <v>5273</v>
      </c>
      <c r="AB523" s="5" t="s">
        <v>5273</v>
      </c>
      <c r="AC523" s="5" t="s">
        <v>5273</v>
      </c>
      <c r="AD523" s="5" t="s">
        <v>5273</v>
      </c>
      <c r="AE523" s="5" t="s">
        <v>5273</v>
      </c>
      <c r="AF523" s="5" t="s">
        <v>5278</v>
      </c>
      <c r="AG523" s="5" t="s">
        <v>5278</v>
      </c>
      <c r="AH523" s="5" t="s">
        <v>5278</v>
      </c>
      <c r="AI523" s="5" t="s">
        <v>5278</v>
      </c>
      <c r="AJ523" s="5" t="s">
        <v>5278</v>
      </c>
      <c r="AK523" s="5" t="s">
        <v>7328</v>
      </c>
    </row>
    <row r="524" spans="1:37">
      <c r="A524" s="5" t="s">
        <v>6656</v>
      </c>
      <c r="B524" s="5" t="s">
        <v>5445</v>
      </c>
      <c r="C524" s="5" t="s">
        <v>5278</v>
      </c>
      <c r="D524" s="5" t="s">
        <v>5278</v>
      </c>
      <c r="E524" s="5" t="s">
        <v>5278</v>
      </c>
      <c r="F524" s="5" t="s">
        <v>5278</v>
      </c>
      <c r="G524" s="5" t="s">
        <v>5278</v>
      </c>
      <c r="H524" s="5" t="s">
        <v>5278</v>
      </c>
      <c r="I524" s="5" t="s">
        <v>5278</v>
      </c>
      <c r="J524" s="5" t="s">
        <v>5278</v>
      </c>
      <c r="K524" s="5" t="s">
        <v>7144</v>
      </c>
      <c r="L524" s="5" t="s">
        <v>5550</v>
      </c>
      <c r="M524" s="5" t="s">
        <v>6825</v>
      </c>
      <c r="N524" s="90">
        <v>1</v>
      </c>
      <c r="O524" s="5" t="s">
        <v>5278</v>
      </c>
      <c r="P524" s="90">
        <v>0</v>
      </c>
      <c r="Q524" s="5" t="s">
        <v>5278</v>
      </c>
      <c r="R524" s="5" t="s">
        <v>5278</v>
      </c>
      <c r="S524" s="5" t="s">
        <v>6038</v>
      </c>
      <c r="T524" s="5" t="s">
        <v>5278</v>
      </c>
      <c r="U524" s="5" t="s">
        <v>5278</v>
      </c>
      <c r="V524" s="5" t="s">
        <v>5278</v>
      </c>
      <c r="W524" s="5" t="s">
        <v>5278</v>
      </c>
      <c r="X524" s="5" t="s">
        <v>5278</v>
      </c>
      <c r="Y524" s="5" t="s">
        <v>5278</v>
      </c>
      <c r="Z524" s="5" t="s">
        <v>5278</v>
      </c>
      <c r="AA524" s="5" t="s">
        <v>5273</v>
      </c>
      <c r="AB524" s="5" t="s">
        <v>5273</v>
      </c>
      <c r="AC524" s="5" t="s">
        <v>5273</v>
      </c>
      <c r="AD524" s="5" t="s">
        <v>5273</v>
      </c>
      <c r="AE524" s="5" t="s">
        <v>5273</v>
      </c>
      <c r="AF524" s="5" t="s">
        <v>5278</v>
      </c>
      <c r="AG524" s="5" t="s">
        <v>5278</v>
      </c>
      <c r="AH524" s="5" t="s">
        <v>5278</v>
      </c>
      <c r="AI524" s="5" t="s">
        <v>5278</v>
      </c>
      <c r="AJ524" s="5" t="s">
        <v>5278</v>
      </c>
      <c r="AK524" s="5" t="s">
        <v>6655</v>
      </c>
    </row>
    <row r="525" spans="1:37">
      <c r="A525" s="5" t="s">
        <v>6592</v>
      </c>
      <c r="B525" s="5" t="s">
        <v>5450</v>
      </c>
      <c r="C525" s="5" t="s">
        <v>5278</v>
      </c>
      <c r="D525" s="5" t="s">
        <v>5278</v>
      </c>
      <c r="E525" s="5" t="s">
        <v>5278</v>
      </c>
      <c r="F525" s="5" t="s">
        <v>5278</v>
      </c>
      <c r="G525" s="5" t="s">
        <v>5278</v>
      </c>
      <c r="H525" s="5" t="s">
        <v>5278</v>
      </c>
      <c r="I525" s="5" t="s">
        <v>5278</v>
      </c>
      <c r="J525" s="5" t="s">
        <v>5278</v>
      </c>
      <c r="K525" s="5" t="s">
        <v>7145</v>
      </c>
      <c r="L525" s="5" t="s">
        <v>6132</v>
      </c>
      <c r="M525" s="5" t="s">
        <v>7146</v>
      </c>
      <c r="N525" s="90">
        <v>1</v>
      </c>
      <c r="O525" s="5" t="s">
        <v>5278</v>
      </c>
      <c r="P525" s="90">
        <v>0</v>
      </c>
      <c r="Q525" s="5" t="s">
        <v>5278</v>
      </c>
      <c r="R525" s="5" t="s">
        <v>5278</v>
      </c>
      <c r="S525" s="5" t="s">
        <v>6038</v>
      </c>
      <c r="T525" s="5" t="s">
        <v>5278</v>
      </c>
      <c r="U525" s="5" t="s">
        <v>5278</v>
      </c>
      <c r="V525" s="5" t="s">
        <v>5278</v>
      </c>
      <c r="W525" s="5" t="s">
        <v>5278</v>
      </c>
      <c r="X525" s="5" t="s">
        <v>5278</v>
      </c>
      <c r="Y525" s="5" t="s">
        <v>5278</v>
      </c>
      <c r="Z525" s="5" t="s">
        <v>5278</v>
      </c>
      <c r="AA525" s="5" t="s">
        <v>5273</v>
      </c>
      <c r="AB525" s="5" t="s">
        <v>5273</v>
      </c>
      <c r="AC525" s="5" t="s">
        <v>5273</v>
      </c>
      <c r="AD525" s="5" t="s">
        <v>5273</v>
      </c>
      <c r="AE525" s="5" t="s">
        <v>5273</v>
      </c>
      <c r="AF525" s="5" t="s">
        <v>5278</v>
      </c>
      <c r="AG525" s="5" t="s">
        <v>5278</v>
      </c>
      <c r="AH525" s="5" t="s">
        <v>5278</v>
      </c>
      <c r="AI525" s="5" t="s">
        <v>5278</v>
      </c>
      <c r="AJ525" s="5" t="s">
        <v>5278</v>
      </c>
      <c r="AK525" s="5" t="s">
        <v>6591</v>
      </c>
    </row>
    <row r="526" spans="1:37">
      <c r="A526" s="5" t="s">
        <v>6593</v>
      </c>
      <c r="B526" s="5" t="s">
        <v>5450</v>
      </c>
      <c r="C526" s="5" t="s">
        <v>5278</v>
      </c>
      <c r="D526" s="5" t="s">
        <v>5278</v>
      </c>
      <c r="E526" s="5" t="s">
        <v>5278</v>
      </c>
      <c r="F526" s="5" t="s">
        <v>5278</v>
      </c>
      <c r="G526" s="5" t="s">
        <v>5278</v>
      </c>
      <c r="H526" s="5" t="s">
        <v>5278</v>
      </c>
      <c r="I526" s="5" t="s">
        <v>5278</v>
      </c>
      <c r="J526" s="5" t="s">
        <v>5278</v>
      </c>
      <c r="K526" s="5" t="s">
        <v>7147</v>
      </c>
      <c r="L526" s="5" t="s">
        <v>6132</v>
      </c>
      <c r="M526" s="5" t="s">
        <v>7146</v>
      </c>
      <c r="N526" s="90">
        <v>1</v>
      </c>
      <c r="O526" s="5" t="s">
        <v>5278</v>
      </c>
      <c r="P526" s="90">
        <v>0</v>
      </c>
      <c r="Q526" s="5" t="s">
        <v>5278</v>
      </c>
      <c r="R526" s="5" t="s">
        <v>5278</v>
      </c>
      <c r="S526" s="5" t="s">
        <v>6038</v>
      </c>
      <c r="T526" s="5" t="s">
        <v>5278</v>
      </c>
      <c r="U526" s="5" t="s">
        <v>5278</v>
      </c>
      <c r="V526" s="5" t="s">
        <v>5278</v>
      </c>
      <c r="W526" s="5" t="s">
        <v>5278</v>
      </c>
      <c r="X526" s="5" t="s">
        <v>5278</v>
      </c>
      <c r="Y526" s="5" t="s">
        <v>5278</v>
      </c>
      <c r="Z526" s="5" t="s">
        <v>5278</v>
      </c>
      <c r="AA526" s="5" t="s">
        <v>5273</v>
      </c>
      <c r="AB526" s="5" t="s">
        <v>5273</v>
      </c>
      <c r="AC526" s="5" t="s">
        <v>5273</v>
      </c>
      <c r="AD526" s="5" t="s">
        <v>5273</v>
      </c>
      <c r="AE526" s="5" t="s">
        <v>5273</v>
      </c>
      <c r="AF526" s="5" t="s">
        <v>5278</v>
      </c>
      <c r="AG526" s="5" t="s">
        <v>5278</v>
      </c>
      <c r="AH526" s="5" t="s">
        <v>5278</v>
      </c>
      <c r="AI526" s="5" t="s">
        <v>5278</v>
      </c>
      <c r="AJ526" s="5" t="s">
        <v>5278</v>
      </c>
      <c r="AK526" s="5" t="s">
        <v>6591</v>
      </c>
    </row>
    <row r="527" spans="1:37">
      <c r="A527" s="5" t="s">
        <v>6594</v>
      </c>
      <c r="B527" s="5" t="s">
        <v>5450</v>
      </c>
      <c r="C527" s="5" t="s">
        <v>5278</v>
      </c>
      <c r="D527" s="5" t="s">
        <v>5278</v>
      </c>
      <c r="E527" s="5" t="s">
        <v>5278</v>
      </c>
      <c r="F527" s="5" t="s">
        <v>5278</v>
      </c>
      <c r="G527" s="5" t="s">
        <v>5278</v>
      </c>
      <c r="H527" s="5" t="s">
        <v>5278</v>
      </c>
      <c r="I527" s="5" t="s">
        <v>5278</v>
      </c>
      <c r="J527" s="5" t="s">
        <v>5278</v>
      </c>
      <c r="K527" s="5" t="s">
        <v>7148</v>
      </c>
      <c r="L527" s="5" t="s">
        <v>6132</v>
      </c>
      <c r="M527" s="5" t="s">
        <v>7146</v>
      </c>
      <c r="N527" s="90">
        <v>1</v>
      </c>
      <c r="O527" s="5" t="s">
        <v>5278</v>
      </c>
      <c r="P527" s="90">
        <v>0</v>
      </c>
      <c r="Q527" s="5" t="s">
        <v>5278</v>
      </c>
      <c r="R527" s="5" t="s">
        <v>5278</v>
      </c>
      <c r="S527" s="5" t="s">
        <v>6038</v>
      </c>
      <c r="T527" s="5" t="s">
        <v>5278</v>
      </c>
      <c r="U527" s="5" t="s">
        <v>5278</v>
      </c>
      <c r="V527" s="5" t="s">
        <v>5278</v>
      </c>
      <c r="W527" s="5" t="s">
        <v>5278</v>
      </c>
      <c r="X527" s="5" t="s">
        <v>5278</v>
      </c>
      <c r="Y527" s="5" t="s">
        <v>5278</v>
      </c>
      <c r="Z527" s="5" t="s">
        <v>5278</v>
      </c>
      <c r="AA527" s="5" t="s">
        <v>5273</v>
      </c>
      <c r="AB527" s="5" t="s">
        <v>5273</v>
      </c>
      <c r="AC527" s="5" t="s">
        <v>5273</v>
      </c>
      <c r="AD527" s="5" t="s">
        <v>5273</v>
      </c>
      <c r="AE527" s="5" t="s">
        <v>5273</v>
      </c>
      <c r="AF527" s="5" t="s">
        <v>5278</v>
      </c>
      <c r="AG527" s="5" t="s">
        <v>5278</v>
      </c>
      <c r="AH527" s="5" t="s">
        <v>5278</v>
      </c>
      <c r="AI527" s="5" t="s">
        <v>5278</v>
      </c>
      <c r="AJ527" s="5" t="s">
        <v>5278</v>
      </c>
      <c r="AK527" s="5" t="s">
        <v>6591</v>
      </c>
    </row>
    <row r="528" spans="1:37">
      <c r="A528" s="5" t="s">
        <v>6723</v>
      </c>
      <c r="B528" s="5" t="s">
        <v>5476</v>
      </c>
      <c r="C528" s="5" t="s">
        <v>5278</v>
      </c>
      <c r="D528" s="5" t="s">
        <v>5278</v>
      </c>
      <c r="E528" s="5" t="s">
        <v>5278</v>
      </c>
      <c r="F528" s="5" t="s">
        <v>5278</v>
      </c>
      <c r="G528" s="5" t="s">
        <v>5278</v>
      </c>
      <c r="H528" s="5" t="s">
        <v>5278</v>
      </c>
      <c r="I528" s="5" t="s">
        <v>5278</v>
      </c>
      <c r="J528" s="5" t="s">
        <v>5278</v>
      </c>
      <c r="K528" s="5" t="s">
        <v>7149</v>
      </c>
      <c r="L528" s="5" t="s">
        <v>1019</v>
      </c>
      <c r="M528" s="5" t="s">
        <v>5582</v>
      </c>
      <c r="N528" s="90">
        <v>1</v>
      </c>
      <c r="O528" s="5" t="s">
        <v>5278</v>
      </c>
      <c r="P528" s="90">
        <v>0</v>
      </c>
      <c r="Q528" s="5" t="s">
        <v>5278</v>
      </c>
      <c r="R528" s="5" t="s">
        <v>5278</v>
      </c>
      <c r="S528" s="5" t="s">
        <v>6038</v>
      </c>
      <c r="T528" s="5" t="s">
        <v>5278</v>
      </c>
      <c r="U528" s="5" t="s">
        <v>5278</v>
      </c>
      <c r="V528" s="5" t="s">
        <v>5278</v>
      </c>
      <c r="W528" s="5" t="s">
        <v>5278</v>
      </c>
      <c r="X528" s="5" t="s">
        <v>5278</v>
      </c>
      <c r="Y528" s="5" t="s">
        <v>5278</v>
      </c>
      <c r="Z528" s="5" t="s">
        <v>5278</v>
      </c>
      <c r="AA528" s="5" t="s">
        <v>5273</v>
      </c>
      <c r="AB528" s="5" t="s">
        <v>5273</v>
      </c>
      <c r="AC528" s="5" t="s">
        <v>5273</v>
      </c>
      <c r="AD528" s="5" t="s">
        <v>5273</v>
      </c>
      <c r="AE528" s="5" t="s">
        <v>5273</v>
      </c>
      <c r="AF528" s="5" t="s">
        <v>5278</v>
      </c>
      <c r="AG528" s="5" t="s">
        <v>5278</v>
      </c>
      <c r="AH528" s="5" t="s">
        <v>5278</v>
      </c>
      <c r="AI528" s="5" t="s">
        <v>5278</v>
      </c>
      <c r="AJ528" s="5" t="s">
        <v>5278</v>
      </c>
      <c r="AK528" s="5" t="s">
        <v>6722</v>
      </c>
    </row>
    <row r="529" spans="1:37">
      <c r="A529" s="5" t="s">
        <v>7336</v>
      </c>
      <c r="B529" s="5" t="s">
        <v>5451</v>
      </c>
      <c r="C529" s="5" t="s">
        <v>5278</v>
      </c>
      <c r="D529" s="5" t="s">
        <v>5278</v>
      </c>
      <c r="E529" s="5" t="s">
        <v>5278</v>
      </c>
      <c r="F529" s="5" t="s">
        <v>5278</v>
      </c>
      <c r="G529" s="5" t="s">
        <v>5278</v>
      </c>
      <c r="H529" s="5" t="s">
        <v>5278</v>
      </c>
      <c r="I529" s="5" t="s">
        <v>5278</v>
      </c>
      <c r="J529" s="5" t="s">
        <v>5278</v>
      </c>
      <c r="K529" s="5" t="s">
        <v>7550</v>
      </c>
      <c r="L529" s="5" t="s">
        <v>5552</v>
      </c>
      <c r="M529" s="5" t="s">
        <v>5855</v>
      </c>
      <c r="N529" s="90">
        <v>1</v>
      </c>
      <c r="O529" s="5" t="s">
        <v>5278</v>
      </c>
      <c r="P529" s="90">
        <v>0</v>
      </c>
      <c r="Q529" s="5" t="s">
        <v>5278</v>
      </c>
      <c r="R529" s="5" t="s">
        <v>5278</v>
      </c>
      <c r="S529" s="5" t="s">
        <v>6038</v>
      </c>
      <c r="T529" s="5" t="s">
        <v>5278</v>
      </c>
      <c r="U529" s="5" t="s">
        <v>5278</v>
      </c>
      <c r="V529" s="5" t="s">
        <v>5278</v>
      </c>
      <c r="W529" s="5" t="s">
        <v>5278</v>
      </c>
      <c r="X529" s="5" t="s">
        <v>5278</v>
      </c>
      <c r="Y529" s="5" t="s">
        <v>5278</v>
      </c>
      <c r="Z529" s="5" t="s">
        <v>5278</v>
      </c>
      <c r="AA529" s="5" t="s">
        <v>5273</v>
      </c>
      <c r="AB529" s="5" t="s">
        <v>5273</v>
      </c>
      <c r="AC529" s="5" t="s">
        <v>5273</v>
      </c>
      <c r="AD529" s="5" t="s">
        <v>5273</v>
      </c>
      <c r="AE529" s="5" t="s">
        <v>5273</v>
      </c>
      <c r="AF529" s="5" t="s">
        <v>5278</v>
      </c>
      <c r="AG529" s="5" t="s">
        <v>5278</v>
      </c>
      <c r="AH529" s="5" t="s">
        <v>5278</v>
      </c>
      <c r="AI529" s="5" t="s">
        <v>5278</v>
      </c>
      <c r="AJ529" s="5" t="s">
        <v>5278</v>
      </c>
      <c r="AK529" s="5" t="s">
        <v>6722</v>
      </c>
    </row>
    <row r="530" spans="1:37">
      <c r="A530" s="5" t="s">
        <v>6505</v>
      </c>
      <c r="B530" s="5" t="s">
        <v>5476</v>
      </c>
      <c r="C530" s="5" t="s">
        <v>5278</v>
      </c>
      <c r="D530" s="5" t="s">
        <v>5278</v>
      </c>
      <c r="E530" s="5" t="s">
        <v>5278</v>
      </c>
      <c r="F530" s="5" t="s">
        <v>5278</v>
      </c>
      <c r="G530" s="5" t="s">
        <v>5278</v>
      </c>
      <c r="H530" s="5" t="s">
        <v>5278</v>
      </c>
      <c r="I530" s="5" t="s">
        <v>5278</v>
      </c>
      <c r="J530" s="5" t="s">
        <v>5278</v>
      </c>
      <c r="K530" s="5" t="s">
        <v>7150</v>
      </c>
      <c r="L530" s="5" t="s">
        <v>5509</v>
      </c>
      <c r="M530" s="5" t="s">
        <v>7151</v>
      </c>
      <c r="N530" s="90">
        <v>1</v>
      </c>
      <c r="O530" s="5" t="s">
        <v>5278</v>
      </c>
      <c r="P530" s="90">
        <v>0</v>
      </c>
      <c r="Q530" s="5" t="s">
        <v>5278</v>
      </c>
      <c r="R530" s="5" t="s">
        <v>5278</v>
      </c>
      <c r="S530" s="5" t="s">
        <v>6038</v>
      </c>
      <c r="T530" s="5" t="s">
        <v>5278</v>
      </c>
      <c r="U530" s="5" t="s">
        <v>5278</v>
      </c>
      <c r="V530" s="5" t="s">
        <v>5278</v>
      </c>
      <c r="W530" s="5" t="s">
        <v>5278</v>
      </c>
      <c r="X530" s="5" t="s">
        <v>5278</v>
      </c>
      <c r="Y530" s="5" t="s">
        <v>5278</v>
      </c>
      <c r="Z530" s="5" t="s">
        <v>5278</v>
      </c>
      <c r="AA530" s="5" t="s">
        <v>5273</v>
      </c>
      <c r="AB530" s="5" t="s">
        <v>5273</v>
      </c>
      <c r="AC530" s="5" t="s">
        <v>5273</v>
      </c>
      <c r="AD530" s="5" t="s">
        <v>5273</v>
      </c>
      <c r="AE530" s="5" t="s">
        <v>5273</v>
      </c>
      <c r="AF530" s="5" t="s">
        <v>5278</v>
      </c>
      <c r="AG530" s="5" t="s">
        <v>5278</v>
      </c>
      <c r="AH530" s="5" t="s">
        <v>5278</v>
      </c>
      <c r="AI530" s="5" t="s">
        <v>5278</v>
      </c>
      <c r="AJ530" s="5" t="s">
        <v>5278</v>
      </c>
      <c r="AK530" s="5" t="s">
        <v>6504</v>
      </c>
    </row>
    <row r="531" spans="1:37">
      <c r="A531" s="5" t="s">
        <v>6351</v>
      </c>
      <c r="B531" s="5" t="s">
        <v>5444</v>
      </c>
      <c r="C531" s="5" t="s">
        <v>5278</v>
      </c>
      <c r="D531" s="5" t="s">
        <v>5278</v>
      </c>
      <c r="E531" s="5" t="s">
        <v>5278</v>
      </c>
      <c r="F531" s="5" t="s">
        <v>5278</v>
      </c>
      <c r="G531" s="5" t="s">
        <v>5278</v>
      </c>
      <c r="H531" s="5" t="s">
        <v>5278</v>
      </c>
      <c r="I531" s="5" t="s">
        <v>5278</v>
      </c>
      <c r="J531" s="5" t="s">
        <v>5278</v>
      </c>
      <c r="K531" s="5" t="s">
        <v>7152</v>
      </c>
      <c r="L531" s="5" t="s">
        <v>5470</v>
      </c>
      <c r="M531" s="5" t="s">
        <v>5471</v>
      </c>
      <c r="N531" s="90">
        <v>1</v>
      </c>
      <c r="O531" s="5" t="s">
        <v>5278</v>
      </c>
      <c r="P531" s="90">
        <v>0</v>
      </c>
      <c r="Q531" s="5" t="s">
        <v>5278</v>
      </c>
      <c r="R531" s="5" t="s">
        <v>5278</v>
      </c>
      <c r="S531" s="5" t="s">
        <v>6038</v>
      </c>
      <c r="T531" s="5" t="s">
        <v>5278</v>
      </c>
      <c r="U531" s="5" t="s">
        <v>5278</v>
      </c>
      <c r="V531" s="5" t="s">
        <v>5278</v>
      </c>
      <c r="W531" s="5" t="s">
        <v>5278</v>
      </c>
      <c r="X531" s="5" t="s">
        <v>5278</v>
      </c>
      <c r="Y531" s="5" t="s">
        <v>5278</v>
      </c>
      <c r="Z531" s="5" t="s">
        <v>5278</v>
      </c>
      <c r="AA531" s="5" t="s">
        <v>5273</v>
      </c>
      <c r="AB531" s="5" t="s">
        <v>5273</v>
      </c>
      <c r="AC531" s="5" t="s">
        <v>5273</v>
      </c>
      <c r="AD531" s="5" t="s">
        <v>5273</v>
      </c>
      <c r="AE531" s="5" t="s">
        <v>5273</v>
      </c>
      <c r="AF531" s="5" t="s">
        <v>5278</v>
      </c>
      <c r="AG531" s="5" t="s">
        <v>5278</v>
      </c>
      <c r="AH531" s="5" t="s">
        <v>5278</v>
      </c>
      <c r="AI531" s="5" t="s">
        <v>5278</v>
      </c>
      <c r="AJ531" s="5" t="s">
        <v>5278</v>
      </c>
      <c r="AK531" s="5" t="s">
        <v>5799</v>
      </c>
    </row>
    <row r="532" spans="1:37">
      <c r="A532" s="5" t="s">
        <v>7299</v>
      </c>
      <c r="B532" s="5" t="s">
        <v>5444</v>
      </c>
      <c r="C532" s="5" t="s">
        <v>5278</v>
      </c>
      <c r="D532" s="5" t="s">
        <v>5278</v>
      </c>
      <c r="E532" s="5" t="s">
        <v>5278</v>
      </c>
      <c r="F532" s="5" t="s">
        <v>5278</v>
      </c>
      <c r="G532" s="5" t="s">
        <v>5278</v>
      </c>
      <c r="H532" s="5" t="s">
        <v>5278</v>
      </c>
      <c r="I532" s="5" t="s">
        <v>5278</v>
      </c>
      <c r="J532" s="5" t="s">
        <v>5278</v>
      </c>
      <c r="K532" s="5" t="s">
        <v>7551</v>
      </c>
      <c r="L532" s="5" t="s">
        <v>5552</v>
      </c>
      <c r="M532" s="5" t="s">
        <v>5554</v>
      </c>
      <c r="N532" s="90">
        <v>1</v>
      </c>
      <c r="O532" s="5" t="s">
        <v>5278</v>
      </c>
      <c r="P532" s="90">
        <v>0</v>
      </c>
      <c r="Q532" s="5" t="s">
        <v>5278</v>
      </c>
      <c r="R532" s="5" t="s">
        <v>5278</v>
      </c>
      <c r="S532" s="5" t="s">
        <v>6038</v>
      </c>
      <c r="T532" s="5" t="s">
        <v>5278</v>
      </c>
      <c r="U532" s="5" t="s">
        <v>5278</v>
      </c>
      <c r="V532" s="5" t="s">
        <v>5278</v>
      </c>
      <c r="W532" s="5" t="s">
        <v>5278</v>
      </c>
      <c r="X532" s="5" t="s">
        <v>5278</v>
      </c>
      <c r="Y532" s="5" t="s">
        <v>5278</v>
      </c>
      <c r="Z532" s="5" t="s">
        <v>5278</v>
      </c>
      <c r="AA532" s="5" t="s">
        <v>5273</v>
      </c>
      <c r="AB532" s="5" t="s">
        <v>5273</v>
      </c>
      <c r="AC532" s="5" t="s">
        <v>5273</v>
      </c>
      <c r="AD532" s="5" t="s">
        <v>5273</v>
      </c>
      <c r="AE532" s="5" t="s">
        <v>5273</v>
      </c>
      <c r="AF532" s="5" t="s">
        <v>5278</v>
      </c>
      <c r="AG532" s="5" t="s">
        <v>5278</v>
      </c>
      <c r="AH532" s="5" t="s">
        <v>5278</v>
      </c>
      <c r="AI532" s="5" t="s">
        <v>5278</v>
      </c>
      <c r="AJ532" s="5" t="s">
        <v>5278</v>
      </c>
      <c r="AK532" s="5" t="s">
        <v>5799</v>
      </c>
    </row>
    <row r="533" spans="1:37">
      <c r="A533" s="5" t="s">
        <v>7300</v>
      </c>
      <c r="B533" s="5" t="s">
        <v>5444</v>
      </c>
      <c r="C533" s="5" t="s">
        <v>5278</v>
      </c>
      <c r="D533" s="5" t="s">
        <v>5278</v>
      </c>
      <c r="E533" s="5" t="s">
        <v>5278</v>
      </c>
      <c r="F533" s="5" t="s">
        <v>5278</v>
      </c>
      <c r="G533" s="5" t="s">
        <v>5278</v>
      </c>
      <c r="H533" s="5" t="s">
        <v>5278</v>
      </c>
      <c r="I533" s="5" t="s">
        <v>5278</v>
      </c>
      <c r="J533" s="5" t="s">
        <v>5278</v>
      </c>
      <c r="K533" s="5" t="s">
        <v>7552</v>
      </c>
      <c r="L533" s="5" t="s">
        <v>5552</v>
      </c>
      <c r="M533" s="5" t="s">
        <v>5554</v>
      </c>
      <c r="N533" s="90">
        <v>1</v>
      </c>
      <c r="O533" s="5" t="s">
        <v>5278</v>
      </c>
      <c r="P533" s="90">
        <v>0</v>
      </c>
      <c r="Q533" s="5" t="s">
        <v>5278</v>
      </c>
      <c r="R533" s="5" t="s">
        <v>5278</v>
      </c>
      <c r="S533" s="5" t="s">
        <v>6038</v>
      </c>
      <c r="T533" s="5" t="s">
        <v>5278</v>
      </c>
      <c r="U533" s="5" t="s">
        <v>5278</v>
      </c>
      <c r="V533" s="5" t="s">
        <v>5278</v>
      </c>
      <c r="W533" s="5" t="s">
        <v>5278</v>
      </c>
      <c r="X533" s="5" t="s">
        <v>5278</v>
      </c>
      <c r="Y533" s="5" t="s">
        <v>5278</v>
      </c>
      <c r="Z533" s="5" t="s">
        <v>5278</v>
      </c>
      <c r="AA533" s="5" t="s">
        <v>5273</v>
      </c>
      <c r="AB533" s="5" t="s">
        <v>5273</v>
      </c>
      <c r="AC533" s="5" t="s">
        <v>5273</v>
      </c>
      <c r="AD533" s="5" t="s">
        <v>5273</v>
      </c>
      <c r="AE533" s="5" t="s">
        <v>5273</v>
      </c>
      <c r="AF533" s="5" t="s">
        <v>5278</v>
      </c>
      <c r="AG533" s="5" t="s">
        <v>5278</v>
      </c>
      <c r="AH533" s="5" t="s">
        <v>5278</v>
      </c>
      <c r="AI533" s="5" t="s">
        <v>5278</v>
      </c>
      <c r="AJ533" s="5" t="s">
        <v>5278</v>
      </c>
      <c r="AK533" s="5" t="s">
        <v>5799</v>
      </c>
    </row>
    <row r="534" spans="1:37">
      <c r="A534" s="5" t="s">
        <v>7301</v>
      </c>
      <c r="B534" s="5" t="s">
        <v>5444</v>
      </c>
      <c r="C534" s="5" t="s">
        <v>5278</v>
      </c>
      <c r="D534" s="5" t="s">
        <v>5278</v>
      </c>
      <c r="E534" s="5" t="s">
        <v>5278</v>
      </c>
      <c r="F534" s="5" t="s">
        <v>5278</v>
      </c>
      <c r="G534" s="5" t="s">
        <v>5278</v>
      </c>
      <c r="H534" s="5" t="s">
        <v>5278</v>
      </c>
      <c r="I534" s="5" t="s">
        <v>5278</v>
      </c>
      <c r="J534" s="5" t="s">
        <v>5278</v>
      </c>
      <c r="K534" s="5" t="s">
        <v>7553</v>
      </c>
      <c r="L534" s="5" t="s">
        <v>5552</v>
      </c>
      <c r="M534" s="5" t="s">
        <v>5554</v>
      </c>
      <c r="N534" s="90">
        <v>1</v>
      </c>
      <c r="O534" s="5" t="s">
        <v>5278</v>
      </c>
      <c r="P534" s="90">
        <v>0</v>
      </c>
      <c r="Q534" s="5" t="s">
        <v>5278</v>
      </c>
      <c r="R534" s="5" t="s">
        <v>5278</v>
      </c>
      <c r="S534" s="5" t="s">
        <v>6038</v>
      </c>
      <c r="T534" s="5" t="s">
        <v>5278</v>
      </c>
      <c r="U534" s="5" t="s">
        <v>5278</v>
      </c>
      <c r="V534" s="5" t="s">
        <v>5278</v>
      </c>
      <c r="W534" s="5" t="s">
        <v>5278</v>
      </c>
      <c r="X534" s="5" t="s">
        <v>5278</v>
      </c>
      <c r="Y534" s="5" t="s">
        <v>5278</v>
      </c>
      <c r="Z534" s="5" t="s">
        <v>5278</v>
      </c>
      <c r="AA534" s="5" t="s">
        <v>5273</v>
      </c>
      <c r="AB534" s="5" t="s">
        <v>5273</v>
      </c>
      <c r="AC534" s="5" t="s">
        <v>5273</v>
      </c>
      <c r="AD534" s="5" t="s">
        <v>5273</v>
      </c>
      <c r="AE534" s="5" t="s">
        <v>5273</v>
      </c>
      <c r="AF534" s="5" t="s">
        <v>5278</v>
      </c>
      <c r="AG534" s="5" t="s">
        <v>5278</v>
      </c>
      <c r="AH534" s="5" t="s">
        <v>5278</v>
      </c>
      <c r="AI534" s="5" t="s">
        <v>5278</v>
      </c>
      <c r="AJ534" s="5" t="s">
        <v>5278</v>
      </c>
      <c r="AK534" s="5" t="s">
        <v>5799</v>
      </c>
    </row>
    <row r="535" spans="1:37">
      <c r="A535" s="5" t="s">
        <v>7318</v>
      </c>
      <c r="B535" s="5" t="s">
        <v>5444</v>
      </c>
      <c r="C535" s="5" t="s">
        <v>5278</v>
      </c>
      <c r="D535" s="5" t="s">
        <v>5278</v>
      </c>
      <c r="E535" s="5" t="s">
        <v>5278</v>
      </c>
      <c r="F535" s="5" t="s">
        <v>5278</v>
      </c>
      <c r="G535" s="5" t="s">
        <v>5278</v>
      </c>
      <c r="H535" s="5" t="s">
        <v>5278</v>
      </c>
      <c r="I535" s="5" t="s">
        <v>5278</v>
      </c>
      <c r="J535" s="5" t="s">
        <v>5278</v>
      </c>
      <c r="K535" s="5" t="s">
        <v>7554</v>
      </c>
      <c r="L535" s="5" t="s">
        <v>5552</v>
      </c>
      <c r="M535" s="5" t="s">
        <v>5853</v>
      </c>
      <c r="N535" s="90">
        <v>1</v>
      </c>
      <c r="O535" s="5" t="s">
        <v>5278</v>
      </c>
      <c r="P535" s="90">
        <v>0</v>
      </c>
      <c r="Q535" s="5" t="s">
        <v>5278</v>
      </c>
      <c r="R535" s="5" t="s">
        <v>5278</v>
      </c>
      <c r="S535" s="5" t="s">
        <v>6038</v>
      </c>
      <c r="T535" s="5" t="s">
        <v>5278</v>
      </c>
      <c r="U535" s="5" t="s">
        <v>5278</v>
      </c>
      <c r="V535" s="5" t="s">
        <v>5278</v>
      </c>
      <c r="W535" s="5" t="s">
        <v>5278</v>
      </c>
      <c r="X535" s="5" t="s">
        <v>5278</v>
      </c>
      <c r="Y535" s="5" t="s">
        <v>5278</v>
      </c>
      <c r="Z535" s="5" t="s">
        <v>5278</v>
      </c>
      <c r="AA535" s="5" t="s">
        <v>5273</v>
      </c>
      <c r="AB535" s="5" t="s">
        <v>5273</v>
      </c>
      <c r="AC535" s="5" t="s">
        <v>5273</v>
      </c>
      <c r="AD535" s="5" t="s">
        <v>5273</v>
      </c>
      <c r="AE535" s="5" t="s">
        <v>5273</v>
      </c>
      <c r="AF535" s="5" t="s">
        <v>5278</v>
      </c>
      <c r="AG535" s="5" t="s">
        <v>5278</v>
      </c>
      <c r="AH535" s="5" t="s">
        <v>5278</v>
      </c>
      <c r="AI535" s="5" t="s">
        <v>5278</v>
      </c>
      <c r="AJ535" s="5" t="s">
        <v>5278</v>
      </c>
      <c r="AK535" s="5" t="s">
        <v>5799</v>
      </c>
    </row>
    <row r="536" spans="1:37">
      <c r="A536" s="5" t="s">
        <v>7321</v>
      </c>
      <c r="B536" s="5" t="s">
        <v>5444</v>
      </c>
      <c r="C536" s="5" t="s">
        <v>5278</v>
      </c>
      <c r="D536" s="5" t="s">
        <v>5278</v>
      </c>
      <c r="E536" s="5" t="s">
        <v>5278</v>
      </c>
      <c r="F536" s="5" t="s">
        <v>5278</v>
      </c>
      <c r="G536" s="5" t="s">
        <v>5278</v>
      </c>
      <c r="H536" s="5" t="s">
        <v>5278</v>
      </c>
      <c r="I536" s="5" t="s">
        <v>5278</v>
      </c>
      <c r="J536" s="5" t="s">
        <v>5278</v>
      </c>
      <c r="K536" s="5" t="s">
        <v>7555</v>
      </c>
      <c r="L536" s="5" t="s">
        <v>5552</v>
      </c>
      <c r="M536" s="5" t="s">
        <v>5853</v>
      </c>
      <c r="N536" s="90">
        <v>1</v>
      </c>
      <c r="O536" s="5" t="s">
        <v>5278</v>
      </c>
      <c r="P536" s="90">
        <v>0</v>
      </c>
      <c r="Q536" s="5" t="s">
        <v>5278</v>
      </c>
      <c r="R536" s="5" t="s">
        <v>5278</v>
      </c>
      <c r="S536" s="5" t="s">
        <v>6038</v>
      </c>
      <c r="T536" s="5" t="s">
        <v>5278</v>
      </c>
      <c r="U536" s="5" t="s">
        <v>5278</v>
      </c>
      <c r="V536" s="5" t="s">
        <v>5278</v>
      </c>
      <c r="W536" s="5" t="s">
        <v>5278</v>
      </c>
      <c r="X536" s="5" t="s">
        <v>5278</v>
      </c>
      <c r="Y536" s="5" t="s">
        <v>5278</v>
      </c>
      <c r="Z536" s="5" t="s">
        <v>5278</v>
      </c>
      <c r="AA536" s="5" t="s">
        <v>5273</v>
      </c>
      <c r="AB536" s="5" t="s">
        <v>5273</v>
      </c>
      <c r="AC536" s="5" t="s">
        <v>5273</v>
      </c>
      <c r="AD536" s="5" t="s">
        <v>5273</v>
      </c>
      <c r="AE536" s="5" t="s">
        <v>5273</v>
      </c>
      <c r="AF536" s="5" t="s">
        <v>5278</v>
      </c>
      <c r="AG536" s="5" t="s">
        <v>5278</v>
      </c>
      <c r="AH536" s="5" t="s">
        <v>5278</v>
      </c>
      <c r="AI536" s="5" t="s">
        <v>5278</v>
      </c>
      <c r="AJ536" s="5" t="s">
        <v>5278</v>
      </c>
      <c r="AK536" s="5" t="s">
        <v>5799</v>
      </c>
    </row>
    <row r="537" spans="1:37">
      <c r="A537" s="5" t="s">
        <v>7319</v>
      </c>
      <c r="B537" s="5" t="s">
        <v>5444</v>
      </c>
      <c r="C537" s="5" t="s">
        <v>5278</v>
      </c>
      <c r="D537" s="5" t="s">
        <v>5278</v>
      </c>
      <c r="E537" s="5" t="s">
        <v>5278</v>
      </c>
      <c r="F537" s="5" t="s">
        <v>5278</v>
      </c>
      <c r="G537" s="5" t="s">
        <v>5278</v>
      </c>
      <c r="H537" s="5" t="s">
        <v>5278</v>
      </c>
      <c r="I537" s="5" t="s">
        <v>5278</v>
      </c>
      <c r="J537" s="5" t="s">
        <v>5278</v>
      </c>
      <c r="K537" s="5" t="s">
        <v>7556</v>
      </c>
      <c r="L537" s="5" t="s">
        <v>5552</v>
      </c>
      <c r="M537" s="5" t="s">
        <v>5853</v>
      </c>
      <c r="N537" s="90">
        <v>1</v>
      </c>
      <c r="O537" s="5" t="s">
        <v>5278</v>
      </c>
      <c r="P537" s="90">
        <v>0</v>
      </c>
      <c r="Q537" s="5" t="s">
        <v>5278</v>
      </c>
      <c r="R537" s="5" t="s">
        <v>5278</v>
      </c>
      <c r="S537" s="5" t="s">
        <v>6038</v>
      </c>
      <c r="T537" s="5" t="s">
        <v>5278</v>
      </c>
      <c r="U537" s="5" t="s">
        <v>5278</v>
      </c>
      <c r="V537" s="5" t="s">
        <v>5278</v>
      </c>
      <c r="W537" s="5" t="s">
        <v>5278</v>
      </c>
      <c r="X537" s="5" t="s">
        <v>5278</v>
      </c>
      <c r="Y537" s="5" t="s">
        <v>5278</v>
      </c>
      <c r="Z537" s="5" t="s">
        <v>5278</v>
      </c>
      <c r="AA537" s="5" t="s">
        <v>5273</v>
      </c>
      <c r="AB537" s="5" t="s">
        <v>5273</v>
      </c>
      <c r="AC537" s="5" t="s">
        <v>5273</v>
      </c>
      <c r="AD537" s="5" t="s">
        <v>5273</v>
      </c>
      <c r="AE537" s="5" t="s">
        <v>5273</v>
      </c>
      <c r="AF537" s="5" t="s">
        <v>5278</v>
      </c>
      <c r="AG537" s="5" t="s">
        <v>5278</v>
      </c>
      <c r="AH537" s="5" t="s">
        <v>5278</v>
      </c>
      <c r="AI537" s="5" t="s">
        <v>5278</v>
      </c>
      <c r="AJ537" s="5" t="s">
        <v>5278</v>
      </c>
      <c r="AK537" s="5" t="s">
        <v>5799</v>
      </c>
    </row>
    <row r="538" spans="1:37">
      <c r="A538" s="5" t="s">
        <v>7320</v>
      </c>
      <c r="B538" s="5" t="s">
        <v>5444</v>
      </c>
      <c r="C538" s="5" t="s">
        <v>5278</v>
      </c>
      <c r="D538" s="5" t="s">
        <v>5278</v>
      </c>
      <c r="E538" s="5" t="s">
        <v>5278</v>
      </c>
      <c r="F538" s="5" t="s">
        <v>5278</v>
      </c>
      <c r="G538" s="5" t="s">
        <v>5278</v>
      </c>
      <c r="H538" s="5" t="s">
        <v>5278</v>
      </c>
      <c r="I538" s="5" t="s">
        <v>5278</v>
      </c>
      <c r="J538" s="5" t="s">
        <v>5278</v>
      </c>
      <c r="K538" s="5" t="s">
        <v>7557</v>
      </c>
      <c r="L538" s="5" t="s">
        <v>5552</v>
      </c>
      <c r="M538" s="5" t="s">
        <v>5853</v>
      </c>
      <c r="N538" s="90">
        <v>1</v>
      </c>
      <c r="O538" s="5" t="s">
        <v>5278</v>
      </c>
      <c r="P538" s="90">
        <v>0</v>
      </c>
      <c r="Q538" s="5" t="s">
        <v>5278</v>
      </c>
      <c r="R538" s="5" t="s">
        <v>5278</v>
      </c>
      <c r="S538" s="5" t="s">
        <v>6038</v>
      </c>
      <c r="T538" s="5" t="s">
        <v>5278</v>
      </c>
      <c r="U538" s="5" t="s">
        <v>5278</v>
      </c>
      <c r="V538" s="5" t="s">
        <v>5278</v>
      </c>
      <c r="W538" s="5" t="s">
        <v>5278</v>
      </c>
      <c r="X538" s="5" t="s">
        <v>5278</v>
      </c>
      <c r="Y538" s="5" t="s">
        <v>5278</v>
      </c>
      <c r="Z538" s="5" t="s">
        <v>5278</v>
      </c>
      <c r="AA538" s="5" t="s">
        <v>5273</v>
      </c>
      <c r="AB538" s="5" t="s">
        <v>5273</v>
      </c>
      <c r="AC538" s="5" t="s">
        <v>5273</v>
      </c>
      <c r="AD538" s="5" t="s">
        <v>5273</v>
      </c>
      <c r="AE538" s="5" t="s">
        <v>5273</v>
      </c>
      <c r="AF538" s="5" t="s">
        <v>5278</v>
      </c>
      <c r="AG538" s="5" t="s">
        <v>5278</v>
      </c>
      <c r="AH538" s="5" t="s">
        <v>5278</v>
      </c>
      <c r="AI538" s="5" t="s">
        <v>5278</v>
      </c>
      <c r="AJ538" s="5" t="s">
        <v>5278</v>
      </c>
      <c r="AK538" s="5" t="s">
        <v>5799</v>
      </c>
    </row>
    <row r="539" spans="1:37">
      <c r="A539" s="5" t="s">
        <v>7317</v>
      </c>
      <c r="B539" s="5" t="s">
        <v>5444</v>
      </c>
      <c r="C539" s="5" t="s">
        <v>5278</v>
      </c>
      <c r="D539" s="5" t="s">
        <v>5278</v>
      </c>
      <c r="E539" s="5" t="s">
        <v>5278</v>
      </c>
      <c r="F539" s="5" t="s">
        <v>5278</v>
      </c>
      <c r="G539" s="5" t="s">
        <v>5278</v>
      </c>
      <c r="H539" s="5" t="s">
        <v>5278</v>
      </c>
      <c r="I539" s="5" t="s">
        <v>5278</v>
      </c>
      <c r="J539" s="5" t="s">
        <v>5278</v>
      </c>
      <c r="K539" s="5" t="s">
        <v>7558</v>
      </c>
      <c r="L539" s="5" t="s">
        <v>5552</v>
      </c>
      <c r="M539" s="5" t="s">
        <v>5853</v>
      </c>
      <c r="N539" s="90">
        <v>1</v>
      </c>
      <c r="O539" s="5" t="s">
        <v>5278</v>
      </c>
      <c r="P539" s="90">
        <v>0</v>
      </c>
      <c r="Q539" s="5" t="s">
        <v>5278</v>
      </c>
      <c r="R539" s="5" t="s">
        <v>5278</v>
      </c>
      <c r="S539" s="5" t="s">
        <v>6038</v>
      </c>
      <c r="T539" s="5" t="s">
        <v>5278</v>
      </c>
      <c r="U539" s="5" t="s">
        <v>5278</v>
      </c>
      <c r="V539" s="5" t="s">
        <v>5278</v>
      </c>
      <c r="W539" s="5" t="s">
        <v>5278</v>
      </c>
      <c r="X539" s="5" t="s">
        <v>5278</v>
      </c>
      <c r="Y539" s="5" t="s">
        <v>5278</v>
      </c>
      <c r="Z539" s="5" t="s">
        <v>5278</v>
      </c>
      <c r="AA539" s="5" t="s">
        <v>5273</v>
      </c>
      <c r="AB539" s="5" t="s">
        <v>5273</v>
      </c>
      <c r="AC539" s="5" t="s">
        <v>5273</v>
      </c>
      <c r="AD539" s="5" t="s">
        <v>5273</v>
      </c>
      <c r="AE539" s="5" t="s">
        <v>5273</v>
      </c>
      <c r="AF539" s="5" t="s">
        <v>5278</v>
      </c>
      <c r="AG539" s="5" t="s">
        <v>5278</v>
      </c>
      <c r="AH539" s="5" t="s">
        <v>5278</v>
      </c>
      <c r="AI539" s="5" t="s">
        <v>5278</v>
      </c>
      <c r="AJ539" s="5" t="s">
        <v>5278</v>
      </c>
      <c r="AK539" s="5" t="s">
        <v>5799</v>
      </c>
    </row>
    <row r="540" spans="1:37">
      <c r="A540" s="5" t="s">
        <v>7322</v>
      </c>
      <c r="B540" s="5" t="s">
        <v>5444</v>
      </c>
      <c r="C540" s="5" t="s">
        <v>5278</v>
      </c>
      <c r="D540" s="5" t="s">
        <v>5278</v>
      </c>
      <c r="E540" s="5" t="s">
        <v>5278</v>
      </c>
      <c r="F540" s="5" t="s">
        <v>5278</v>
      </c>
      <c r="G540" s="5" t="s">
        <v>5278</v>
      </c>
      <c r="H540" s="5" t="s">
        <v>5278</v>
      </c>
      <c r="I540" s="5" t="s">
        <v>5278</v>
      </c>
      <c r="J540" s="5" t="s">
        <v>5278</v>
      </c>
      <c r="K540" s="5" t="s">
        <v>7559</v>
      </c>
      <c r="L540" s="5" t="s">
        <v>5552</v>
      </c>
      <c r="M540" s="5" t="s">
        <v>5853</v>
      </c>
      <c r="N540" s="90">
        <v>1</v>
      </c>
      <c r="O540" s="5" t="s">
        <v>5278</v>
      </c>
      <c r="P540" s="90">
        <v>0</v>
      </c>
      <c r="Q540" s="5" t="s">
        <v>5278</v>
      </c>
      <c r="R540" s="5" t="s">
        <v>5278</v>
      </c>
      <c r="S540" s="5" t="s">
        <v>6038</v>
      </c>
      <c r="T540" s="5" t="s">
        <v>5278</v>
      </c>
      <c r="U540" s="5" t="s">
        <v>5278</v>
      </c>
      <c r="V540" s="5" t="s">
        <v>5278</v>
      </c>
      <c r="W540" s="5" t="s">
        <v>5278</v>
      </c>
      <c r="X540" s="5" t="s">
        <v>5278</v>
      </c>
      <c r="Y540" s="5" t="s">
        <v>5278</v>
      </c>
      <c r="Z540" s="5" t="s">
        <v>5278</v>
      </c>
      <c r="AA540" s="5" t="s">
        <v>5273</v>
      </c>
      <c r="AB540" s="5" t="s">
        <v>5273</v>
      </c>
      <c r="AC540" s="5" t="s">
        <v>5273</v>
      </c>
      <c r="AD540" s="5" t="s">
        <v>5273</v>
      </c>
      <c r="AE540" s="5" t="s">
        <v>5273</v>
      </c>
      <c r="AF540" s="5" t="s">
        <v>5278</v>
      </c>
      <c r="AG540" s="5" t="s">
        <v>5278</v>
      </c>
      <c r="AH540" s="5" t="s">
        <v>5278</v>
      </c>
      <c r="AI540" s="5" t="s">
        <v>5278</v>
      </c>
      <c r="AJ540" s="5" t="s">
        <v>5278</v>
      </c>
      <c r="AK540" s="5" t="s">
        <v>5799</v>
      </c>
    </row>
    <row r="541" spans="1:37">
      <c r="A541" s="5" t="s">
        <v>7324</v>
      </c>
      <c r="B541" s="5" t="s">
        <v>5444</v>
      </c>
      <c r="C541" s="5" t="s">
        <v>5278</v>
      </c>
      <c r="D541" s="5" t="s">
        <v>5278</v>
      </c>
      <c r="E541" s="5" t="s">
        <v>5278</v>
      </c>
      <c r="F541" s="5" t="s">
        <v>5278</v>
      </c>
      <c r="G541" s="5" t="s">
        <v>5278</v>
      </c>
      <c r="H541" s="5" t="s">
        <v>5278</v>
      </c>
      <c r="I541" s="5" t="s">
        <v>5278</v>
      </c>
      <c r="J541" s="5" t="s">
        <v>5278</v>
      </c>
      <c r="K541" s="5" t="s">
        <v>7560</v>
      </c>
      <c r="L541" s="5" t="s">
        <v>5552</v>
      </c>
      <c r="M541" s="5" t="s">
        <v>5853</v>
      </c>
      <c r="N541" s="90">
        <v>1</v>
      </c>
      <c r="O541" s="5" t="s">
        <v>5278</v>
      </c>
      <c r="P541" s="90">
        <v>0</v>
      </c>
      <c r="Q541" s="5" t="s">
        <v>5278</v>
      </c>
      <c r="R541" s="5" t="s">
        <v>5278</v>
      </c>
      <c r="S541" s="5" t="s">
        <v>6038</v>
      </c>
      <c r="T541" s="5" t="s">
        <v>5278</v>
      </c>
      <c r="U541" s="5" t="s">
        <v>5278</v>
      </c>
      <c r="V541" s="5" t="s">
        <v>5278</v>
      </c>
      <c r="W541" s="5" t="s">
        <v>5278</v>
      </c>
      <c r="X541" s="5" t="s">
        <v>5278</v>
      </c>
      <c r="Y541" s="5" t="s">
        <v>5278</v>
      </c>
      <c r="Z541" s="5" t="s">
        <v>5278</v>
      </c>
      <c r="AA541" s="5" t="s">
        <v>5273</v>
      </c>
      <c r="AB541" s="5" t="s">
        <v>5273</v>
      </c>
      <c r="AC541" s="5" t="s">
        <v>5273</v>
      </c>
      <c r="AD541" s="5" t="s">
        <v>5273</v>
      </c>
      <c r="AE541" s="5" t="s">
        <v>5273</v>
      </c>
      <c r="AF541" s="5" t="s">
        <v>5278</v>
      </c>
      <c r="AG541" s="5" t="s">
        <v>5278</v>
      </c>
      <c r="AH541" s="5" t="s">
        <v>5278</v>
      </c>
      <c r="AI541" s="5" t="s">
        <v>5278</v>
      </c>
      <c r="AJ541" s="5" t="s">
        <v>5278</v>
      </c>
      <c r="AK541" s="5" t="s">
        <v>5799</v>
      </c>
    </row>
    <row r="542" spans="1:37">
      <c r="A542" s="5" t="s">
        <v>7323</v>
      </c>
      <c r="B542" s="5" t="s">
        <v>5444</v>
      </c>
      <c r="C542" s="5" t="s">
        <v>5278</v>
      </c>
      <c r="D542" s="5" t="s">
        <v>5278</v>
      </c>
      <c r="E542" s="5" t="s">
        <v>5278</v>
      </c>
      <c r="F542" s="5" t="s">
        <v>5278</v>
      </c>
      <c r="G542" s="5" t="s">
        <v>5278</v>
      </c>
      <c r="H542" s="5" t="s">
        <v>5278</v>
      </c>
      <c r="I542" s="5" t="s">
        <v>5278</v>
      </c>
      <c r="J542" s="5" t="s">
        <v>5278</v>
      </c>
      <c r="K542" s="5" t="s">
        <v>7561</v>
      </c>
      <c r="L542" s="5" t="s">
        <v>5552</v>
      </c>
      <c r="M542" s="5" t="s">
        <v>5853</v>
      </c>
      <c r="N542" s="90">
        <v>1</v>
      </c>
      <c r="O542" s="5" t="s">
        <v>5278</v>
      </c>
      <c r="P542" s="90">
        <v>0</v>
      </c>
      <c r="Q542" s="5" t="s">
        <v>5278</v>
      </c>
      <c r="R542" s="5" t="s">
        <v>5278</v>
      </c>
      <c r="S542" s="5" t="s">
        <v>6038</v>
      </c>
      <c r="T542" s="5" t="s">
        <v>5278</v>
      </c>
      <c r="U542" s="5" t="s">
        <v>5278</v>
      </c>
      <c r="V542" s="5" t="s">
        <v>5278</v>
      </c>
      <c r="W542" s="5" t="s">
        <v>5278</v>
      </c>
      <c r="X542" s="5" t="s">
        <v>5278</v>
      </c>
      <c r="Y542" s="5" t="s">
        <v>5278</v>
      </c>
      <c r="Z542" s="5" t="s">
        <v>5278</v>
      </c>
      <c r="AA542" s="5" t="s">
        <v>5273</v>
      </c>
      <c r="AB542" s="5" t="s">
        <v>5273</v>
      </c>
      <c r="AC542" s="5" t="s">
        <v>5273</v>
      </c>
      <c r="AD542" s="5" t="s">
        <v>5273</v>
      </c>
      <c r="AE542" s="5" t="s">
        <v>5273</v>
      </c>
      <c r="AF542" s="5" t="s">
        <v>5278</v>
      </c>
      <c r="AG542" s="5" t="s">
        <v>5278</v>
      </c>
      <c r="AH542" s="5" t="s">
        <v>5278</v>
      </c>
      <c r="AI542" s="5" t="s">
        <v>5278</v>
      </c>
      <c r="AJ542" s="5" t="s">
        <v>5278</v>
      </c>
      <c r="AK542" s="5" t="s">
        <v>5799</v>
      </c>
    </row>
    <row r="543" spans="1:37">
      <c r="A543" s="5" t="s">
        <v>7799</v>
      </c>
      <c r="B543" s="5" t="s">
        <v>5444</v>
      </c>
      <c r="C543" s="5" t="s">
        <v>5278</v>
      </c>
      <c r="D543" s="5" t="s">
        <v>5278</v>
      </c>
      <c r="E543" s="5" t="s">
        <v>5278</v>
      </c>
      <c r="F543" s="5" t="s">
        <v>5278</v>
      </c>
      <c r="G543" s="5" t="s">
        <v>5278</v>
      </c>
      <c r="H543" s="5" t="s">
        <v>5278</v>
      </c>
      <c r="I543" s="5" t="s">
        <v>5278</v>
      </c>
      <c r="J543" s="5" t="s">
        <v>5278</v>
      </c>
      <c r="K543" s="5" t="s">
        <v>7772</v>
      </c>
      <c r="L543" s="5" t="s">
        <v>6021</v>
      </c>
      <c r="M543" s="5" t="s">
        <v>7773</v>
      </c>
      <c r="N543" s="90">
        <v>1</v>
      </c>
      <c r="O543" s="5" t="s">
        <v>5278</v>
      </c>
      <c r="P543" s="90">
        <v>0</v>
      </c>
      <c r="Q543" s="5" t="s">
        <v>5278</v>
      </c>
      <c r="R543" s="5" t="s">
        <v>5278</v>
      </c>
      <c r="S543" s="5" t="s">
        <v>6038</v>
      </c>
      <c r="T543" s="5" t="s">
        <v>5278</v>
      </c>
      <c r="U543" s="5" t="s">
        <v>5278</v>
      </c>
      <c r="V543" s="5" t="s">
        <v>5278</v>
      </c>
      <c r="W543" s="5" t="s">
        <v>5278</v>
      </c>
      <c r="X543" s="5" t="s">
        <v>5278</v>
      </c>
      <c r="Y543" s="5" t="s">
        <v>5278</v>
      </c>
      <c r="Z543" s="5" t="s">
        <v>5278</v>
      </c>
      <c r="AA543" s="5" t="s">
        <v>5273</v>
      </c>
      <c r="AB543" s="5" t="s">
        <v>5273</v>
      </c>
      <c r="AC543" s="5" t="s">
        <v>5273</v>
      </c>
      <c r="AD543" s="5" t="s">
        <v>5273</v>
      </c>
      <c r="AE543" s="5" t="s">
        <v>5273</v>
      </c>
      <c r="AF543" s="5" t="s">
        <v>5278</v>
      </c>
      <c r="AG543" s="5" t="s">
        <v>5278</v>
      </c>
      <c r="AH543" s="5" t="s">
        <v>5278</v>
      </c>
      <c r="AI543" s="5" t="s">
        <v>5278</v>
      </c>
      <c r="AJ543" s="5" t="s">
        <v>5278</v>
      </c>
      <c r="AK543" s="5" t="s">
        <v>5799</v>
      </c>
    </row>
    <row r="544" spans="1:37">
      <c r="A544" s="5" t="s">
        <v>7353</v>
      </c>
      <c r="B544" s="5" t="s">
        <v>5476</v>
      </c>
      <c r="C544" s="5" t="s">
        <v>5278</v>
      </c>
      <c r="D544" s="5" t="s">
        <v>5278</v>
      </c>
      <c r="E544" s="5" t="s">
        <v>5278</v>
      </c>
      <c r="F544" s="5" t="s">
        <v>5278</v>
      </c>
      <c r="G544" s="5" t="s">
        <v>5278</v>
      </c>
      <c r="H544" s="5" t="s">
        <v>5278</v>
      </c>
      <c r="I544" s="5" t="s">
        <v>5278</v>
      </c>
      <c r="J544" s="5" t="s">
        <v>5278</v>
      </c>
      <c r="K544" s="5" t="s">
        <v>7562</v>
      </c>
      <c r="L544" s="5" t="s">
        <v>5552</v>
      </c>
      <c r="M544" s="5" t="s">
        <v>5556</v>
      </c>
      <c r="N544" s="90">
        <v>1</v>
      </c>
      <c r="O544" s="5" t="s">
        <v>5278</v>
      </c>
      <c r="P544" s="90">
        <v>0</v>
      </c>
      <c r="Q544" s="5" t="s">
        <v>5278</v>
      </c>
      <c r="R544" s="5" t="s">
        <v>5278</v>
      </c>
      <c r="S544" s="5" t="s">
        <v>6038</v>
      </c>
      <c r="T544" s="5" t="s">
        <v>5278</v>
      </c>
      <c r="U544" s="5" t="s">
        <v>5278</v>
      </c>
      <c r="V544" s="5" t="s">
        <v>5278</v>
      </c>
      <c r="W544" s="5" t="s">
        <v>5278</v>
      </c>
      <c r="X544" s="5" t="s">
        <v>5278</v>
      </c>
      <c r="Y544" s="5" t="s">
        <v>5278</v>
      </c>
      <c r="Z544" s="5" t="s">
        <v>5278</v>
      </c>
      <c r="AA544" s="5" t="s">
        <v>5273</v>
      </c>
      <c r="AB544" s="5" t="s">
        <v>5273</v>
      </c>
      <c r="AC544" s="5" t="s">
        <v>5273</v>
      </c>
      <c r="AD544" s="5" t="s">
        <v>5273</v>
      </c>
      <c r="AE544" s="5" t="s">
        <v>5273</v>
      </c>
      <c r="AF544" s="5" t="s">
        <v>5278</v>
      </c>
      <c r="AG544" s="5" t="s">
        <v>5278</v>
      </c>
      <c r="AH544" s="5" t="s">
        <v>5278</v>
      </c>
      <c r="AI544" s="5" t="s">
        <v>5278</v>
      </c>
      <c r="AJ544" s="5" t="s">
        <v>5278</v>
      </c>
      <c r="AK544" s="5" t="s">
        <v>5799</v>
      </c>
    </row>
    <row r="545" spans="1:37">
      <c r="A545" s="5" t="s">
        <v>7367</v>
      </c>
      <c r="B545" s="5" t="s">
        <v>5451</v>
      </c>
      <c r="C545" s="5" t="s">
        <v>5278</v>
      </c>
      <c r="D545" s="5" t="s">
        <v>5278</v>
      </c>
      <c r="E545" s="5" t="s">
        <v>5278</v>
      </c>
      <c r="F545" s="5" t="s">
        <v>5278</v>
      </c>
      <c r="G545" s="5" t="s">
        <v>5278</v>
      </c>
      <c r="H545" s="5" t="s">
        <v>5278</v>
      </c>
      <c r="I545" s="5" t="s">
        <v>5278</v>
      </c>
      <c r="J545" s="5" t="s">
        <v>5278</v>
      </c>
      <c r="K545" s="5" t="s">
        <v>7563</v>
      </c>
      <c r="L545" s="5" t="s">
        <v>5552</v>
      </c>
      <c r="M545" s="5" t="s">
        <v>5557</v>
      </c>
      <c r="N545" s="90">
        <v>1</v>
      </c>
      <c r="O545" s="5" t="s">
        <v>5278</v>
      </c>
      <c r="P545" s="90">
        <v>0</v>
      </c>
      <c r="Q545" s="5" t="s">
        <v>5278</v>
      </c>
      <c r="R545" s="5" t="s">
        <v>5278</v>
      </c>
      <c r="S545" s="5" t="s">
        <v>6038</v>
      </c>
      <c r="T545" s="5" t="s">
        <v>5278</v>
      </c>
      <c r="U545" s="5" t="s">
        <v>5278</v>
      </c>
      <c r="V545" s="5" t="s">
        <v>5278</v>
      </c>
      <c r="W545" s="5" t="s">
        <v>5278</v>
      </c>
      <c r="X545" s="5" t="s">
        <v>5278</v>
      </c>
      <c r="Y545" s="5" t="s">
        <v>5278</v>
      </c>
      <c r="Z545" s="5" t="s">
        <v>5278</v>
      </c>
      <c r="AA545" s="5" t="s">
        <v>5273</v>
      </c>
      <c r="AB545" s="5" t="s">
        <v>5273</v>
      </c>
      <c r="AC545" s="5" t="s">
        <v>5273</v>
      </c>
      <c r="AD545" s="5" t="s">
        <v>5273</v>
      </c>
      <c r="AE545" s="5" t="s">
        <v>5273</v>
      </c>
      <c r="AF545" s="5" t="s">
        <v>5278</v>
      </c>
      <c r="AG545" s="5" t="s">
        <v>5278</v>
      </c>
      <c r="AH545" s="5" t="s">
        <v>5278</v>
      </c>
      <c r="AI545" s="5" t="s">
        <v>5278</v>
      </c>
      <c r="AJ545" s="5" t="s">
        <v>5278</v>
      </c>
      <c r="AK545" s="5" t="s">
        <v>7338</v>
      </c>
    </row>
    <row r="546" spans="1:37">
      <c r="A546" s="5" t="s">
        <v>6400</v>
      </c>
      <c r="B546" s="5" t="s">
        <v>7837</v>
      </c>
      <c r="C546" s="5" t="s">
        <v>5278</v>
      </c>
      <c r="D546" s="5" t="s">
        <v>5278</v>
      </c>
      <c r="E546" s="5" t="s">
        <v>5278</v>
      </c>
      <c r="F546" s="5" t="s">
        <v>5278</v>
      </c>
      <c r="G546" s="5" t="s">
        <v>5278</v>
      </c>
      <c r="H546" s="5" t="s">
        <v>5278</v>
      </c>
      <c r="I546" s="5" t="s">
        <v>5278</v>
      </c>
      <c r="J546" s="5" t="s">
        <v>5278</v>
      </c>
      <c r="K546" s="5" t="s">
        <v>7153</v>
      </c>
      <c r="L546" s="5" t="s">
        <v>5955</v>
      </c>
      <c r="M546" s="5" t="s">
        <v>5947</v>
      </c>
      <c r="N546" s="90">
        <v>1</v>
      </c>
      <c r="O546" s="5" t="s">
        <v>5278</v>
      </c>
      <c r="P546" s="90">
        <v>0</v>
      </c>
      <c r="Q546" s="5" t="s">
        <v>5278</v>
      </c>
      <c r="R546" s="5" t="s">
        <v>5278</v>
      </c>
      <c r="S546" s="5" t="s">
        <v>6038</v>
      </c>
      <c r="T546" s="5" t="s">
        <v>5278</v>
      </c>
      <c r="U546" s="5" t="s">
        <v>5278</v>
      </c>
      <c r="V546" s="5" t="s">
        <v>5278</v>
      </c>
      <c r="W546" s="5" t="s">
        <v>5278</v>
      </c>
      <c r="X546" s="5" t="s">
        <v>5278</v>
      </c>
      <c r="Y546" s="5" t="s">
        <v>5278</v>
      </c>
      <c r="Z546" s="5" t="s">
        <v>5278</v>
      </c>
      <c r="AA546" s="5" t="s">
        <v>5273</v>
      </c>
      <c r="AB546" s="5" t="s">
        <v>5273</v>
      </c>
      <c r="AC546" s="5" t="s">
        <v>5273</v>
      </c>
      <c r="AD546" s="5" t="s">
        <v>5273</v>
      </c>
      <c r="AE546" s="5" t="s">
        <v>5273</v>
      </c>
      <c r="AF546" s="5" t="s">
        <v>5278</v>
      </c>
      <c r="AG546" s="5" t="s">
        <v>5278</v>
      </c>
      <c r="AH546" s="5" t="s">
        <v>5278</v>
      </c>
      <c r="AI546" s="5" t="s">
        <v>5278</v>
      </c>
      <c r="AJ546" s="5" t="s">
        <v>5278</v>
      </c>
      <c r="AK546" s="5" t="s">
        <v>6399</v>
      </c>
    </row>
    <row r="547" spans="1:37">
      <c r="A547" s="5" t="s">
        <v>6402</v>
      </c>
      <c r="B547" s="5" t="s">
        <v>7837</v>
      </c>
      <c r="C547" s="5" t="s">
        <v>5278</v>
      </c>
      <c r="D547" s="5" t="s">
        <v>5278</v>
      </c>
      <c r="E547" s="5" t="s">
        <v>5278</v>
      </c>
      <c r="F547" s="5" t="s">
        <v>5278</v>
      </c>
      <c r="G547" s="5" t="s">
        <v>5278</v>
      </c>
      <c r="H547" s="5" t="s">
        <v>5278</v>
      </c>
      <c r="I547" s="5" t="s">
        <v>5278</v>
      </c>
      <c r="J547" s="5" t="s">
        <v>5278</v>
      </c>
      <c r="K547" s="5" t="s">
        <v>7154</v>
      </c>
      <c r="L547" s="5" t="s">
        <v>5957</v>
      </c>
      <c r="M547" s="5" t="s">
        <v>5949</v>
      </c>
      <c r="N547" s="90">
        <v>1</v>
      </c>
      <c r="O547" s="5" t="s">
        <v>5278</v>
      </c>
      <c r="P547" s="90">
        <v>0</v>
      </c>
      <c r="Q547" s="5" t="s">
        <v>5278</v>
      </c>
      <c r="R547" s="5" t="s">
        <v>5278</v>
      </c>
      <c r="S547" s="5" t="s">
        <v>6038</v>
      </c>
      <c r="T547" s="5" t="s">
        <v>5278</v>
      </c>
      <c r="U547" s="5" t="s">
        <v>5278</v>
      </c>
      <c r="V547" s="5" t="s">
        <v>5278</v>
      </c>
      <c r="W547" s="5" t="s">
        <v>5278</v>
      </c>
      <c r="X547" s="5" t="s">
        <v>5278</v>
      </c>
      <c r="Y547" s="5" t="s">
        <v>5278</v>
      </c>
      <c r="Z547" s="5" t="s">
        <v>5278</v>
      </c>
      <c r="AA547" s="5" t="s">
        <v>5273</v>
      </c>
      <c r="AB547" s="5" t="s">
        <v>5273</v>
      </c>
      <c r="AC547" s="5" t="s">
        <v>5273</v>
      </c>
      <c r="AD547" s="5" t="s">
        <v>5273</v>
      </c>
      <c r="AE547" s="5" t="s">
        <v>5273</v>
      </c>
      <c r="AF547" s="5" t="s">
        <v>5278</v>
      </c>
      <c r="AG547" s="5" t="s">
        <v>5278</v>
      </c>
      <c r="AH547" s="5" t="s">
        <v>5278</v>
      </c>
      <c r="AI547" s="5" t="s">
        <v>5278</v>
      </c>
      <c r="AJ547" s="5" t="s">
        <v>5278</v>
      </c>
      <c r="AK547" s="5" t="s">
        <v>6399</v>
      </c>
    </row>
    <row r="548" spans="1:37">
      <c r="A548" s="5" t="s">
        <v>6404</v>
      </c>
      <c r="B548" s="5" t="s">
        <v>7837</v>
      </c>
      <c r="C548" s="5" t="s">
        <v>5278</v>
      </c>
      <c r="D548" s="5" t="s">
        <v>5278</v>
      </c>
      <c r="E548" s="5" t="s">
        <v>5278</v>
      </c>
      <c r="F548" s="5" t="s">
        <v>5278</v>
      </c>
      <c r="G548" s="5" t="s">
        <v>5278</v>
      </c>
      <c r="H548" s="5" t="s">
        <v>5278</v>
      </c>
      <c r="I548" s="5" t="s">
        <v>5278</v>
      </c>
      <c r="J548" s="5" t="s">
        <v>5278</v>
      </c>
      <c r="K548" s="5" t="s">
        <v>7155</v>
      </c>
      <c r="L548" s="5" t="s">
        <v>5965</v>
      </c>
      <c r="M548" s="5" t="s">
        <v>6918</v>
      </c>
      <c r="N548" s="90">
        <v>1</v>
      </c>
      <c r="O548" s="5" t="s">
        <v>5278</v>
      </c>
      <c r="P548" s="90">
        <v>0</v>
      </c>
      <c r="Q548" s="5" t="s">
        <v>5278</v>
      </c>
      <c r="R548" s="5" t="s">
        <v>5278</v>
      </c>
      <c r="S548" s="5" t="s">
        <v>6038</v>
      </c>
      <c r="T548" s="5" t="s">
        <v>5278</v>
      </c>
      <c r="U548" s="5" t="s">
        <v>5278</v>
      </c>
      <c r="V548" s="5" t="s">
        <v>5278</v>
      </c>
      <c r="W548" s="5" t="s">
        <v>5278</v>
      </c>
      <c r="X548" s="5" t="s">
        <v>5278</v>
      </c>
      <c r="Y548" s="5" t="s">
        <v>5278</v>
      </c>
      <c r="Z548" s="5" t="s">
        <v>5278</v>
      </c>
      <c r="AA548" s="5" t="s">
        <v>5273</v>
      </c>
      <c r="AB548" s="5" t="s">
        <v>5273</v>
      </c>
      <c r="AC548" s="5" t="s">
        <v>5273</v>
      </c>
      <c r="AD548" s="5" t="s">
        <v>5273</v>
      </c>
      <c r="AE548" s="5" t="s">
        <v>5273</v>
      </c>
      <c r="AF548" s="5" t="s">
        <v>5278</v>
      </c>
      <c r="AG548" s="5" t="s">
        <v>5278</v>
      </c>
      <c r="AH548" s="5" t="s">
        <v>5278</v>
      </c>
      <c r="AI548" s="5" t="s">
        <v>5278</v>
      </c>
      <c r="AJ548" s="5" t="s">
        <v>5278</v>
      </c>
      <c r="AK548" s="5" t="s">
        <v>6399</v>
      </c>
    </row>
    <row r="549" spans="1:37">
      <c r="A549" s="5" t="s">
        <v>6406</v>
      </c>
      <c r="B549" s="5" t="s">
        <v>7837</v>
      </c>
      <c r="C549" s="5" t="s">
        <v>5278</v>
      </c>
      <c r="D549" s="5" t="s">
        <v>5278</v>
      </c>
      <c r="E549" s="5" t="s">
        <v>5278</v>
      </c>
      <c r="F549" s="5" t="s">
        <v>5278</v>
      </c>
      <c r="G549" s="5" t="s">
        <v>5278</v>
      </c>
      <c r="H549" s="5" t="s">
        <v>5278</v>
      </c>
      <c r="I549" s="5" t="s">
        <v>5278</v>
      </c>
      <c r="J549" s="5" t="s">
        <v>5278</v>
      </c>
      <c r="K549" s="5" t="s">
        <v>7156</v>
      </c>
      <c r="L549" s="5" t="s">
        <v>5964</v>
      </c>
      <c r="M549" s="5" t="s">
        <v>6921</v>
      </c>
      <c r="N549" s="90">
        <v>1</v>
      </c>
      <c r="O549" s="5" t="s">
        <v>5278</v>
      </c>
      <c r="P549" s="90">
        <v>0</v>
      </c>
      <c r="Q549" s="5" t="s">
        <v>5278</v>
      </c>
      <c r="R549" s="5" t="s">
        <v>5278</v>
      </c>
      <c r="S549" s="5" t="s">
        <v>6038</v>
      </c>
      <c r="T549" s="5" t="s">
        <v>5278</v>
      </c>
      <c r="U549" s="5" t="s">
        <v>5278</v>
      </c>
      <c r="V549" s="5" t="s">
        <v>5278</v>
      </c>
      <c r="W549" s="5" t="s">
        <v>5278</v>
      </c>
      <c r="X549" s="5" t="s">
        <v>5278</v>
      </c>
      <c r="Y549" s="5" t="s">
        <v>5278</v>
      </c>
      <c r="Z549" s="5" t="s">
        <v>5278</v>
      </c>
      <c r="AA549" s="5" t="s">
        <v>5273</v>
      </c>
      <c r="AB549" s="5" t="s">
        <v>5273</v>
      </c>
      <c r="AC549" s="5" t="s">
        <v>5273</v>
      </c>
      <c r="AD549" s="5" t="s">
        <v>5273</v>
      </c>
      <c r="AE549" s="5" t="s">
        <v>5273</v>
      </c>
      <c r="AF549" s="5" t="s">
        <v>5278</v>
      </c>
      <c r="AG549" s="5" t="s">
        <v>5278</v>
      </c>
      <c r="AH549" s="5" t="s">
        <v>5278</v>
      </c>
      <c r="AI549" s="5" t="s">
        <v>5278</v>
      </c>
      <c r="AJ549" s="5" t="s">
        <v>5278</v>
      </c>
      <c r="AK549" s="5" t="s">
        <v>6399</v>
      </c>
    </row>
    <row r="550" spans="1:37">
      <c r="A550" s="5" t="s">
        <v>6488</v>
      </c>
      <c r="B550" s="5" t="s">
        <v>5476</v>
      </c>
      <c r="C550" s="5" t="s">
        <v>5278</v>
      </c>
      <c r="D550" s="5" t="s">
        <v>5278</v>
      </c>
      <c r="E550" s="5" t="s">
        <v>5278</v>
      </c>
      <c r="F550" s="5" t="s">
        <v>5278</v>
      </c>
      <c r="G550" s="5" t="s">
        <v>5278</v>
      </c>
      <c r="H550" s="5" t="s">
        <v>5278</v>
      </c>
      <c r="I550" s="5" t="s">
        <v>5278</v>
      </c>
      <c r="J550" s="5" t="s">
        <v>5278</v>
      </c>
      <c r="K550" s="5" t="s">
        <v>7157</v>
      </c>
      <c r="L550" s="5" t="s">
        <v>5470</v>
      </c>
      <c r="M550" s="5" t="s">
        <v>5477</v>
      </c>
      <c r="N550" s="90">
        <v>1</v>
      </c>
      <c r="O550" s="5" t="s">
        <v>5278</v>
      </c>
      <c r="P550" s="90">
        <v>0</v>
      </c>
      <c r="Q550" s="5" t="s">
        <v>5278</v>
      </c>
      <c r="R550" s="5" t="s">
        <v>5278</v>
      </c>
      <c r="S550" s="5" t="s">
        <v>6038</v>
      </c>
      <c r="T550" s="5" t="s">
        <v>5278</v>
      </c>
      <c r="U550" s="5" t="s">
        <v>5278</v>
      </c>
      <c r="V550" s="5" t="s">
        <v>5278</v>
      </c>
      <c r="W550" s="5" t="s">
        <v>5278</v>
      </c>
      <c r="X550" s="5" t="s">
        <v>5278</v>
      </c>
      <c r="Y550" s="5" t="s">
        <v>5278</v>
      </c>
      <c r="Z550" s="5" t="s">
        <v>5278</v>
      </c>
      <c r="AA550" s="5" t="s">
        <v>5273</v>
      </c>
      <c r="AB550" s="5" t="s">
        <v>5273</v>
      </c>
      <c r="AC550" s="5" t="s">
        <v>5273</v>
      </c>
      <c r="AD550" s="5" t="s">
        <v>5273</v>
      </c>
      <c r="AE550" s="5" t="s">
        <v>5273</v>
      </c>
      <c r="AF550" s="5" t="s">
        <v>5278</v>
      </c>
      <c r="AG550" s="5" t="s">
        <v>5278</v>
      </c>
      <c r="AH550" s="5" t="s">
        <v>5278</v>
      </c>
      <c r="AI550" s="5" t="s">
        <v>5278</v>
      </c>
      <c r="AJ550" s="5" t="s">
        <v>5278</v>
      </c>
      <c r="AK550" s="5" t="s">
        <v>5937</v>
      </c>
    </row>
    <row r="551" spans="1:37">
      <c r="A551" s="5" t="s">
        <v>6490</v>
      </c>
      <c r="B551" s="5" t="s">
        <v>5476</v>
      </c>
      <c r="C551" s="5" t="s">
        <v>5278</v>
      </c>
      <c r="D551" s="5" t="s">
        <v>5278</v>
      </c>
      <c r="E551" s="5" t="s">
        <v>5278</v>
      </c>
      <c r="F551" s="5" t="s">
        <v>5278</v>
      </c>
      <c r="G551" s="5" t="s">
        <v>5278</v>
      </c>
      <c r="H551" s="5" t="s">
        <v>5278</v>
      </c>
      <c r="I551" s="5" t="s">
        <v>5278</v>
      </c>
      <c r="J551" s="5" t="s">
        <v>5278</v>
      </c>
      <c r="K551" s="5" t="s">
        <v>7158</v>
      </c>
      <c r="L551" s="5" t="s">
        <v>5509</v>
      </c>
      <c r="M551" s="5" t="s">
        <v>5477</v>
      </c>
      <c r="N551" s="90">
        <v>1</v>
      </c>
      <c r="O551" s="5" t="s">
        <v>5278</v>
      </c>
      <c r="P551" s="90">
        <v>0</v>
      </c>
      <c r="Q551" s="5" t="s">
        <v>5278</v>
      </c>
      <c r="R551" s="5" t="s">
        <v>5278</v>
      </c>
      <c r="S551" s="5" t="s">
        <v>6038</v>
      </c>
      <c r="T551" s="5" t="s">
        <v>5278</v>
      </c>
      <c r="U551" s="5" t="s">
        <v>5278</v>
      </c>
      <c r="V551" s="5" t="s">
        <v>5278</v>
      </c>
      <c r="W551" s="5" t="s">
        <v>5278</v>
      </c>
      <c r="X551" s="5" t="s">
        <v>5278</v>
      </c>
      <c r="Y551" s="5" t="s">
        <v>5278</v>
      </c>
      <c r="Z551" s="5" t="s">
        <v>5278</v>
      </c>
      <c r="AA551" s="5" t="s">
        <v>5273</v>
      </c>
      <c r="AB551" s="5" t="s">
        <v>5273</v>
      </c>
      <c r="AC551" s="5" t="s">
        <v>5273</v>
      </c>
      <c r="AD551" s="5" t="s">
        <v>5273</v>
      </c>
      <c r="AE551" s="5" t="s">
        <v>5273</v>
      </c>
      <c r="AF551" s="5" t="s">
        <v>5278</v>
      </c>
      <c r="AG551" s="5" t="s">
        <v>5278</v>
      </c>
      <c r="AH551" s="5" t="s">
        <v>5278</v>
      </c>
      <c r="AI551" s="5" t="s">
        <v>5278</v>
      </c>
      <c r="AJ551" s="5" t="s">
        <v>5278</v>
      </c>
      <c r="AK551" s="5" t="s">
        <v>10</v>
      </c>
    </row>
    <row r="552" spans="1:37">
      <c r="A552" s="5" t="s">
        <v>6492</v>
      </c>
      <c r="B552" s="5" t="s">
        <v>5476</v>
      </c>
      <c r="C552" s="5" t="s">
        <v>5278</v>
      </c>
      <c r="D552" s="5" t="s">
        <v>5278</v>
      </c>
      <c r="E552" s="5" t="s">
        <v>5278</v>
      </c>
      <c r="F552" s="5" t="s">
        <v>5278</v>
      </c>
      <c r="G552" s="5" t="s">
        <v>5278</v>
      </c>
      <c r="H552" s="5" t="s">
        <v>5278</v>
      </c>
      <c r="I552" s="5" t="s">
        <v>5278</v>
      </c>
      <c r="J552" s="5" t="s">
        <v>5278</v>
      </c>
      <c r="K552" s="5" t="s">
        <v>7159</v>
      </c>
      <c r="L552" s="5" t="s">
        <v>5470</v>
      </c>
      <c r="M552" s="5" t="s">
        <v>5477</v>
      </c>
      <c r="N552" s="90">
        <v>1</v>
      </c>
      <c r="O552" s="5" t="s">
        <v>5278</v>
      </c>
      <c r="P552" s="90">
        <v>0</v>
      </c>
      <c r="Q552" s="5" t="s">
        <v>5278</v>
      </c>
      <c r="R552" s="5" t="s">
        <v>5278</v>
      </c>
      <c r="S552" s="5" t="s">
        <v>6038</v>
      </c>
      <c r="T552" s="5" t="s">
        <v>5278</v>
      </c>
      <c r="U552" s="5" t="s">
        <v>5278</v>
      </c>
      <c r="V552" s="5" t="s">
        <v>5278</v>
      </c>
      <c r="W552" s="5" t="s">
        <v>5278</v>
      </c>
      <c r="X552" s="5" t="s">
        <v>5278</v>
      </c>
      <c r="Y552" s="5" t="s">
        <v>5278</v>
      </c>
      <c r="Z552" s="5" t="s">
        <v>5278</v>
      </c>
      <c r="AA552" s="5" t="s">
        <v>5273</v>
      </c>
      <c r="AB552" s="5" t="s">
        <v>5273</v>
      </c>
      <c r="AC552" s="5" t="s">
        <v>5273</v>
      </c>
      <c r="AD552" s="5" t="s">
        <v>5273</v>
      </c>
      <c r="AE552" s="5" t="s">
        <v>5273</v>
      </c>
      <c r="AF552" s="5" t="s">
        <v>5278</v>
      </c>
      <c r="AG552" s="5" t="s">
        <v>5278</v>
      </c>
      <c r="AH552" s="5" t="s">
        <v>5278</v>
      </c>
      <c r="AI552" s="5" t="s">
        <v>5278</v>
      </c>
      <c r="AJ552" s="5" t="s">
        <v>5278</v>
      </c>
      <c r="AK552" s="5" t="s">
        <v>10</v>
      </c>
    </row>
    <row r="553" spans="1:37">
      <c r="A553" s="5" t="s">
        <v>6541</v>
      </c>
      <c r="B553" s="5" t="s">
        <v>5476</v>
      </c>
      <c r="C553" s="5" t="s">
        <v>5278</v>
      </c>
      <c r="D553" s="5" t="s">
        <v>5278</v>
      </c>
      <c r="E553" s="5" t="s">
        <v>5278</v>
      </c>
      <c r="F553" s="5" t="s">
        <v>5278</v>
      </c>
      <c r="G553" s="5" t="s">
        <v>5278</v>
      </c>
      <c r="H553" s="5" t="s">
        <v>5278</v>
      </c>
      <c r="I553" s="5" t="s">
        <v>5278</v>
      </c>
      <c r="J553" s="5" t="s">
        <v>5278</v>
      </c>
      <c r="K553" s="5" t="s">
        <v>7160</v>
      </c>
      <c r="L553" s="5" t="s">
        <v>5830</v>
      </c>
      <c r="M553" s="5" t="s">
        <v>7161</v>
      </c>
      <c r="N553" s="90">
        <v>1</v>
      </c>
      <c r="O553" s="5" t="s">
        <v>5278</v>
      </c>
      <c r="P553" s="90">
        <v>0</v>
      </c>
      <c r="Q553" s="5" t="s">
        <v>5278</v>
      </c>
      <c r="R553" s="5" t="s">
        <v>5278</v>
      </c>
      <c r="S553" s="5" t="s">
        <v>6038</v>
      </c>
      <c r="T553" s="5" t="s">
        <v>5278</v>
      </c>
      <c r="U553" s="5" t="s">
        <v>5278</v>
      </c>
      <c r="V553" s="5" t="s">
        <v>5278</v>
      </c>
      <c r="W553" s="5" t="s">
        <v>5278</v>
      </c>
      <c r="X553" s="5" t="s">
        <v>5278</v>
      </c>
      <c r="Y553" s="5" t="s">
        <v>5278</v>
      </c>
      <c r="Z553" s="5" t="s">
        <v>5278</v>
      </c>
      <c r="AA553" s="5" t="s">
        <v>5273</v>
      </c>
      <c r="AB553" s="5" t="s">
        <v>5273</v>
      </c>
      <c r="AC553" s="5" t="s">
        <v>5273</v>
      </c>
      <c r="AD553" s="5" t="s">
        <v>5273</v>
      </c>
      <c r="AE553" s="5" t="s">
        <v>5273</v>
      </c>
      <c r="AF553" s="5" t="s">
        <v>5278</v>
      </c>
      <c r="AG553" s="5" t="s">
        <v>5278</v>
      </c>
      <c r="AH553" s="5" t="s">
        <v>5278</v>
      </c>
      <c r="AI553" s="5" t="s">
        <v>5278</v>
      </c>
      <c r="AJ553" s="5" t="s">
        <v>5278</v>
      </c>
      <c r="AK553" s="5" t="s">
        <v>5799</v>
      </c>
    </row>
    <row r="554" spans="1:37">
      <c r="A554" s="5" t="s">
        <v>6560</v>
      </c>
      <c r="B554" s="5" t="s">
        <v>7837</v>
      </c>
      <c r="C554" s="5" t="s">
        <v>5278</v>
      </c>
      <c r="D554" s="5" t="s">
        <v>5278</v>
      </c>
      <c r="E554" s="5" t="s">
        <v>5278</v>
      </c>
      <c r="F554" s="5" t="s">
        <v>5278</v>
      </c>
      <c r="G554" s="5" t="s">
        <v>5278</v>
      </c>
      <c r="H554" s="5" t="s">
        <v>5278</v>
      </c>
      <c r="I554" s="5" t="s">
        <v>5278</v>
      </c>
      <c r="J554" s="5" t="s">
        <v>5278</v>
      </c>
      <c r="K554" s="5" t="s">
        <v>7162</v>
      </c>
      <c r="L554" s="5" t="s">
        <v>5820</v>
      </c>
      <c r="M554" s="5" t="s">
        <v>5575</v>
      </c>
      <c r="N554" s="90">
        <v>1</v>
      </c>
      <c r="O554" s="5" t="s">
        <v>5278</v>
      </c>
      <c r="P554" s="90">
        <v>0</v>
      </c>
      <c r="Q554" s="5" t="s">
        <v>5278</v>
      </c>
      <c r="R554" s="5" t="s">
        <v>5278</v>
      </c>
      <c r="S554" s="5" t="s">
        <v>6038</v>
      </c>
      <c r="T554" s="5" t="s">
        <v>5278</v>
      </c>
      <c r="U554" s="5" t="s">
        <v>5278</v>
      </c>
      <c r="V554" s="5" t="s">
        <v>5278</v>
      </c>
      <c r="W554" s="5" t="s">
        <v>5278</v>
      </c>
      <c r="X554" s="5" t="s">
        <v>5278</v>
      </c>
      <c r="Y554" s="5" t="s">
        <v>5278</v>
      </c>
      <c r="Z554" s="5" t="s">
        <v>5278</v>
      </c>
      <c r="AA554" s="5" t="s">
        <v>5273</v>
      </c>
      <c r="AB554" s="5" t="s">
        <v>5273</v>
      </c>
      <c r="AC554" s="5" t="s">
        <v>5273</v>
      </c>
      <c r="AD554" s="5" t="s">
        <v>5273</v>
      </c>
      <c r="AE554" s="5" t="s">
        <v>5273</v>
      </c>
      <c r="AF554" s="5" t="s">
        <v>5278</v>
      </c>
      <c r="AG554" s="5" t="s">
        <v>5278</v>
      </c>
      <c r="AH554" s="5" t="s">
        <v>5278</v>
      </c>
      <c r="AI554" s="5" t="s">
        <v>5278</v>
      </c>
      <c r="AJ554" s="5" t="s">
        <v>5278</v>
      </c>
      <c r="AK554" s="5" t="s">
        <v>5806</v>
      </c>
    </row>
    <row r="555" spans="1:37">
      <c r="A555" s="5" t="s">
        <v>6696</v>
      </c>
      <c r="B555" s="5" t="s">
        <v>5476</v>
      </c>
      <c r="C555" s="5" t="s">
        <v>5278</v>
      </c>
      <c r="D555" s="5" t="s">
        <v>5278</v>
      </c>
      <c r="E555" s="5" t="s">
        <v>5278</v>
      </c>
      <c r="F555" s="5" t="s">
        <v>5278</v>
      </c>
      <c r="G555" s="5" t="s">
        <v>5278</v>
      </c>
      <c r="H555" s="5" t="s">
        <v>5278</v>
      </c>
      <c r="I555" s="5" t="s">
        <v>5278</v>
      </c>
      <c r="J555" s="5" t="s">
        <v>5278</v>
      </c>
      <c r="K555" s="5" t="s">
        <v>7163</v>
      </c>
      <c r="L555" s="5" t="s">
        <v>1019</v>
      </c>
      <c r="M555" s="5" t="s">
        <v>5582</v>
      </c>
      <c r="N555" s="90">
        <v>1</v>
      </c>
      <c r="O555" s="5" t="s">
        <v>5278</v>
      </c>
      <c r="P555" s="90">
        <v>0</v>
      </c>
      <c r="Q555" s="5" t="s">
        <v>5278</v>
      </c>
      <c r="R555" s="5" t="s">
        <v>5278</v>
      </c>
      <c r="S555" s="5" t="s">
        <v>6038</v>
      </c>
      <c r="T555" s="5" t="s">
        <v>5278</v>
      </c>
      <c r="U555" s="5" t="s">
        <v>5278</v>
      </c>
      <c r="V555" s="5" t="s">
        <v>5278</v>
      </c>
      <c r="W555" s="5" t="s">
        <v>5278</v>
      </c>
      <c r="X555" s="5" t="s">
        <v>5278</v>
      </c>
      <c r="Y555" s="5" t="s">
        <v>5278</v>
      </c>
      <c r="Z555" s="5" t="s">
        <v>5278</v>
      </c>
      <c r="AA555" s="5" t="s">
        <v>5273</v>
      </c>
      <c r="AB555" s="5" t="s">
        <v>5273</v>
      </c>
      <c r="AC555" s="5" t="s">
        <v>5273</v>
      </c>
      <c r="AD555" s="5" t="s">
        <v>5273</v>
      </c>
      <c r="AE555" s="5" t="s">
        <v>5273</v>
      </c>
      <c r="AF555" s="5" t="s">
        <v>5278</v>
      </c>
      <c r="AG555" s="5" t="s">
        <v>5278</v>
      </c>
      <c r="AH555" s="5" t="s">
        <v>5278</v>
      </c>
      <c r="AI555" s="5" t="s">
        <v>5278</v>
      </c>
      <c r="AJ555" s="5" t="s">
        <v>5278</v>
      </c>
      <c r="AK555" s="5" t="s">
        <v>6695</v>
      </c>
    </row>
    <row r="556" spans="1:37">
      <c r="A556" s="5" t="s">
        <v>6700</v>
      </c>
      <c r="B556" s="5" t="s">
        <v>5476</v>
      </c>
      <c r="C556" s="5" t="s">
        <v>5278</v>
      </c>
      <c r="D556" s="5" t="s">
        <v>5278</v>
      </c>
      <c r="E556" s="5" t="s">
        <v>5278</v>
      </c>
      <c r="F556" s="5" t="s">
        <v>5278</v>
      </c>
      <c r="G556" s="5" t="s">
        <v>5278</v>
      </c>
      <c r="H556" s="5" t="s">
        <v>5278</v>
      </c>
      <c r="I556" s="5" t="s">
        <v>5278</v>
      </c>
      <c r="J556" s="5" t="s">
        <v>5278</v>
      </c>
      <c r="K556" s="5" t="s">
        <v>7164</v>
      </c>
      <c r="L556" s="5" t="s">
        <v>1019</v>
      </c>
      <c r="M556" s="5" t="s">
        <v>5582</v>
      </c>
      <c r="N556" s="90">
        <v>1</v>
      </c>
      <c r="O556" s="5" t="s">
        <v>5278</v>
      </c>
      <c r="P556" s="90">
        <v>0</v>
      </c>
      <c r="Q556" s="5" t="s">
        <v>5278</v>
      </c>
      <c r="R556" s="5" t="s">
        <v>5278</v>
      </c>
      <c r="S556" s="5" t="s">
        <v>6038</v>
      </c>
      <c r="T556" s="5" t="s">
        <v>5278</v>
      </c>
      <c r="U556" s="5" t="s">
        <v>5278</v>
      </c>
      <c r="V556" s="5" t="s">
        <v>5278</v>
      </c>
      <c r="W556" s="5" t="s">
        <v>5278</v>
      </c>
      <c r="X556" s="5" t="s">
        <v>5278</v>
      </c>
      <c r="Y556" s="5" t="s">
        <v>5278</v>
      </c>
      <c r="Z556" s="5" t="s">
        <v>5278</v>
      </c>
      <c r="AA556" s="5" t="s">
        <v>5273</v>
      </c>
      <c r="AB556" s="5" t="s">
        <v>5273</v>
      </c>
      <c r="AC556" s="5" t="s">
        <v>5273</v>
      </c>
      <c r="AD556" s="5" t="s">
        <v>5273</v>
      </c>
      <c r="AE556" s="5" t="s">
        <v>5273</v>
      </c>
      <c r="AF556" s="5" t="s">
        <v>5278</v>
      </c>
      <c r="AG556" s="5" t="s">
        <v>5278</v>
      </c>
      <c r="AH556" s="5" t="s">
        <v>5278</v>
      </c>
      <c r="AI556" s="5" t="s">
        <v>5278</v>
      </c>
      <c r="AJ556" s="5" t="s">
        <v>5278</v>
      </c>
      <c r="AK556" s="5" t="s">
        <v>6699</v>
      </c>
    </row>
    <row r="557" spans="1:37">
      <c r="A557" s="5" t="s">
        <v>6730</v>
      </c>
      <c r="B557" s="5" t="s">
        <v>5476</v>
      </c>
      <c r="C557" s="5" t="s">
        <v>5278</v>
      </c>
      <c r="D557" s="5" t="s">
        <v>5278</v>
      </c>
      <c r="E557" s="5" t="s">
        <v>5278</v>
      </c>
      <c r="F557" s="5" t="s">
        <v>5278</v>
      </c>
      <c r="G557" s="5" t="s">
        <v>5278</v>
      </c>
      <c r="H557" s="5" t="s">
        <v>5278</v>
      </c>
      <c r="I557" s="5" t="s">
        <v>5278</v>
      </c>
      <c r="J557" s="5" t="s">
        <v>5278</v>
      </c>
      <c r="K557" s="5" t="s">
        <v>7165</v>
      </c>
      <c r="L557" s="5" t="s">
        <v>1019</v>
      </c>
      <c r="M557" s="5" t="s">
        <v>5582</v>
      </c>
      <c r="N557" s="90">
        <v>1</v>
      </c>
      <c r="O557" s="5" t="s">
        <v>5278</v>
      </c>
      <c r="P557" s="90">
        <v>0</v>
      </c>
      <c r="Q557" s="5" t="s">
        <v>5278</v>
      </c>
      <c r="R557" s="5" t="s">
        <v>5278</v>
      </c>
      <c r="S557" s="5" t="s">
        <v>6038</v>
      </c>
      <c r="T557" s="5" t="s">
        <v>5278</v>
      </c>
      <c r="U557" s="5" t="s">
        <v>5278</v>
      </c>
      <c r="V557" s="5" t="s">
        <v>5278</v>
      </c>
      <c r="W557" s="5" t="s">
        <v>5278</v>
      </c>
      <c r="X557" s="5" t="s">
        <v>5278</v>
      </c>
      <c r="Y557" s="5" t="s">
        <v>5278</v>
      </c>
      <c r="Z557" s="5" t="s">
        <v>5278</v>
      </c>
      <c r="AA557" s="5" t="s">
        <v>5273</v>
      </c>
      <c r="AB557" s="5" t="s">
        <v>5273</v>
      </c>
      <c r="AC557" s="5" t="s">
        <v>5273</v>
      </c>
      <c r="AD557" s="5" t="s">
        <v>5273</v>
      </c>
      <c r="AE557" s="5" t="s">
        <v>5273</v>
      </c>
      <c r="AF557" s="5" t="s">
        <v>5278</v>
      </c>
      <c r="AG557" s="5" t="s">
        <v>5278</v>
      </c>
      <c r="AH557" s="5" t="s">
        <v>5278</v>
      </c>
      <c r="AI557" s="5" t="s">
        <v>5278</v>
      </c>
      <c r="AJ557" s="5" t="s">
        <v>5278</v>
      </c>
      <c r="AK557" s="5" t="s">
        <v>6716</v>
      </c>
    </row>
    <row r="558" spans="1:37">
      <c r="A558" s="5" t="s">
        <v>6738</v>
      </c>
      <c r="B558" s="5" t="s">
        <v>7837</v>
      </c>
      <c r="C558" s="5" t="s">
        <v>5278</v>
      </c>
      <c r="D558" s="5" t="s">
        <v>5278</v>
      </c>
      <c r="E558" s="5" t="s">
        <v>5278</v>
      </c>
      <c r="F558" s="5" t="s">
        <v>5278</v>
      </c>
      <c r="G558" s="5" t="s">
        <v>5278</v>
      </c>
      <c r="H558" s="5" t="s">
        <v>5278</v>
      </c>
      <c r="I558" s="5" t="s">
        <v>5278</v>
      </c>
      <c r="J558" s="5" t="s">
        <v>5278</v>
      </c>
      <c r="K558" s="5" t="s">
        <v>7166</v>
      </c>
      <c r="L558" s="5" t="s">
        <v>5825</v>
      </c>
      <c r="M558" s="5" t="s">
        <v>5453</v>
      </c>
      <c r="N558" s="90">
        <v>1</v>
      </c>
      <c r="O558" s="5" t="s">
        <v>5278</v>
      </c>
      <c r="P558" s="90">
        <v>0</v>
      </c>
      <c r="Q558" s="5" t="s">
        <v>5278</v>
      </c>
      <c r="R558" s="5" t="s">
        <v>5278</v>
      </c>
      <c r="S558" s="5" t="s">
        <v>6038</v>
      </c>
      <c r="T558" s="5" t="s">
        <v>5278</v>
      </c>
      <c r="U558" s="5" t="s">
        <v>5278</v>
      </c>
      <c r="V558" s="5" t="s">
        <v>5278</v>
      </c>
      <c r="W558" s="5" t="s">
        <v>5278</v>
      </c>
      <c r="X558" s="5" t="s">
        <v>5278</v>
      </c>
      <c r="Y558" s="5" t="s">
        <v>5278</v>
      </c>
      <c r="Z558" s="5" t="s">
        <v>5278</v>
      </c>
      <c r="AA558" s="5" t="s">
        <v>5273</v>
      </c>
      <c r="AB558" s="5" t="s">
        <v>5273</v>
      </c>
      <c r="AC558" s="5" t="s">
        <v>5273</v>
      </c>
      <c r="AD558" s="5" t="s">
        <v>5273</v>
      </c>
      <c r="AE558" s="5" t="s">
        <v>5273</v>
      </c>
      <c r="AF558" s="5" t="s">
        <v>5278</v>
      </c>
      <c r="AG558" s="5" t="s">
        <v>5278</v>
      </c>
      <c r="AH558" s="5" t="s">
        <v>5278</v>
      </c>
      <c r="AI558" s="5" t="s">
        <v>5278</v>
      </c>
      <c r="AJ558" s="5" t="s">
        <v>5278</v>
      </c>
      <c r="AK558" s="5" t="s">
        <v>6737</v>
      </c>
    </row>
    <row r="559" spans="1:37">
      <c r="A559" s="5" t="s">
        <v>7167</v>
      </c>
      <c r="B559" s="5" t="s">
        <v>5476</v>
      </c>
      <c r="C559" s="5" t="s">
        <v>5278</v>
      </c>
      <c r="D559" s="5" t="s">
        <v>5278</v>
      </c>
      <c r="E559" s="5" t="s">
        <v>5278</v>
      </c>
      <c r="F559" s="5" t="s">
        <v>5278</v>
      </c>
      <c r="G559" s="5" t="s">
        <v>5278</v>
      </c>
      <c r="H559" s="5" t="s">
        <v>5278</v>
      </c>
      <c r="I559" s="5" t="s">
        <v>5278</v>
      </c>
      <c r="J559" s="5" t="s">
        <v>5278</v>
      </c>
      <c r="K559" s="5" t="s">
        <v>7168</v>
      </c>
      <c r="L559" s="5" t="s">
        <v>5825</v>
      </c>
      <c r="M559" s="5" t="s">
        <v>5453</v>
      </c>
      <c r="N559" s="90">
        <v>1</v>
      </c>
      <c r="O559" s="5" t="s">
        <v>5278</v>
      </c>
      <c r="P559" s="90">
        <v>0</v>
      </c>
      <c r="Q559" s="5" t="s">
        <v>5278</v>
      </c>
      <c r="R559" s="5" t="s">
        <v>5278</v>
      </c>
      <c r="S559" s="5" t="s">
        <v>6038</v>
      </c>
      <c r="T559" s="5" t="s">
        <v>5278</v>
      </c>
      <c r="U559" s="5" t="s">
        <v>5278</v>
      </c>
      <c r="V559" s="5" t="s">
        <v>5278</v>
      </c>
      <c r="W559" s="5" t="s">
        <v>5278</v>
      </c>
      <c r="X559" s="5" t="s">
        <v>5278</v>
      </c>
      <c r="Y559" s="5" t="s">
        <v>5278</v>
      </c>
      <c r="Z559" s="5" t="s">
        <v>5278</v>
      </c>
      <c r="AA559" s="5" t="s">
        <v>5273</v>
      </c>
      <c r="AB559" s="5" t="s">
        <v>5273</v>
      </c>
      <c r="AC559" s="5" t="s">
        <v>5273</v>
      </c>
      <c r="AD559" s="5" t="s">
        <v>5273</v>
      </c>
      <c r="AE559" s="5" t="s">
        <v>5273</v>
      </c>
      <c r="AF559" s="5" t="s">
        <v>5278</v>
      </c>
      <c r="AG559" s="5" t="s">
        <v>5278</v>
      </c>
      <c r="AH559" s="5" t="s">
        <v>5278</v>
      </c>
      <c r="AI559" s="5" t="s">
        <v>5278</v>
      </c>
      <c r="AJ559" s="5" t="s">
        <v>5278</v>
      </c>
      <c r="AK559" s="5" t="s">
        <v>6737</v>
      </c>
    </row>
    <row r="560" spans="1:37">
      <c r="A560" s="5" t="s">
        <v>7169</v>
      </c>
      <c r="B560" s="5" t="s">
        <v>5476</v>
      </c>
      <c r="C560" s="5" t="s">
        <v>5278</v>
      </c>
      <c r="D560" s="5" t="s">
        <v>5278</v>
      </c>
      <c r="E560" s="5" t="s">
        <v>5278</v>
      </c>
      <c r="F560" s="5" t="s">
        <v>5278</v>
      </c>
      <c r="G560" s="5" t="s">
        <v>5278</v>
      </c>
      <c r="H560" s="5" t="s">
        <v>5278</v>
      </c>
      <c r="I560" s="5" t="s">
        <v>5278</v>
      </c>
      <c r="J560" s="5" t="s">
        <v>5278</v>
      </c>
      <c r="K560" s="5" t="s">
        <v>7170</v>
      </c>
      <c r="L560" s="5" t="s">
        <v>5982</v>
      </c>
      <c r="M560" s="5" t="s">
        <v>7171</v>
      </c>
      <c r="N560" s="90">
        <v>1</v>
      </c>
      <c r="O560" s="5" t="s">
        <v>5278</v>
      </c>
      <c r="P560" s="90">
        <v>0</v>
      </c>
      <c r="Q560" s="5" t="s">
        <v>5278</v>
      </c>
      <c r="R560" s="5" t="s">
        <v>5278</v>
      </c>
      <c r="S560" s="5" t="s">
        <v>6038</v>
      </c>
      <c r="T560" s="5" t="s">
        <v>5278</v>
      </c>
      <c r="U560" s="5" t="s">
        <v>5278</v>
      </c>
      <c r="V560" s="5" t="s">
        <v>5278</v>
      </c>
      <c r="W560" s="5" t="s">
        <v>5278</v>
      </c>
      <c r="X560" s="5" t="s">
        <v>5278</v>
      </c>
      <c r="Y560" s="5" t="s">
        <v>5278</v>
      </c>
      <c r="Z560" s="5" t="s">
        <v>5278</v>
      </c>
      <c r="AA560" s="5" t="s">
        <v>5273</v>
      </c>
      <c r="AB560" s="5" t="s">
        <v>5273</v>
      </c>
      <c r="AC560" s="5" t="s">
        <v>5273</v>
      </c>
      <c r="AD560" s="5" t="s">
        <v>5273</v>
      </c>
      <c r="AE560" s="5" t="s">
        <v>5273</v>
      </c>
      <c r="AF560" s="5" t="s">
        <v>5278</v>
      </c>
      <c r="AG560" s="5" t="s">
        <v>5278</v>
      </c>
      <c r="AH560" s="5" t="s">
        <v>5278</v>
      </c>
      <c r="AI560" s="5" t="s">
        <v>5278</v>
      </c>
      <c r="AJ560" s="5" t="s">
        <v>5278</v>
      </c>
      <c r="AK560" s="5" t="s">
        <v>5799</v>
      </c>
    </row>
    <row r="561" spans="1:37">
      <c r="A561" s="5" t="s">
        <v>7172</v>
      </c>
      <c r="B561" s="5" t="s">
        <v>5476</v>
      </c>
      <c r="C561" s="5" t="s">
        <v>5278</v>
      </c>
      <c r="D561" s="5" t="s">
        <v>5278</v>
      </c>
      <c r="E561" s="5" t="s">
        <v>5278</v>
      </c>
      <c r="F561" s="5" t="s">
        <v>5278</v>
      </c>
      <c r="G561" s="5" t="s">
        <v>5278</v>
      </c>
      <c r="H561" s="5" t="s">
        <v>5278</v>
      </c>
      <c r="I561" s="5" t="s">
        <v>5278</v>
      </c>
      <c r="J561" s="5" t="s">
        <v>5278</v>
      </c>
      <c r="K561" s="5" t="s">
        <v>7173</v>
      </c>
      <c r="L561" s="5" t="s">
        <v>1019</v>
      </c>
      <c r="M561" s="5" t="s">
        <v>5582</v>
      </c>
      <c r="N561" s="90">
        <v>1</v>
      </c>
      <c r="O561" s="5" t="s">
        <v>5278</v>
      </c>
      <c r="P561" s="90">
        <v>0</v>
      </c>
      <c r="Q561" s="5" t="s">
        <v>5278</v>
      </c>
      <c r="R561" s="5" t="s">
        <v>5278</v>
      </c>
      <c r="S561" s="5" t="s">
        <v>6038</v>
      </c>
      <c r="T561" s="5" t="s">
        <v>5278</v>
      </c>
      <c r="U561" s="5" t="s">
        <v>5278</v>
      </c>
      <c r="V561" s="5" t="s">
        <v>5278</v>
      </c>
      <c r="W561" s="5" t="s">
        <v>5278</v>
      </c>
      <c r="X561" s="5" t="s">
        <v>5278</v>
      </c>
      <c r="Y561" s="5" t="s">
        <v>5278</v>
      </c>
      <c r="Z561" s="5" t="s">
        <v>5278</v>
      </c>
      <c r="AA561" s="5" t="s">
        <v>5273</v>
      </c>
      <c r="AB561" s="5" t="s">
        <v>5273</v>
      </c>
      <c r="AC561" s="5" t="s">
        <v>5273</v>
      </c>
      <c r="AD561" s="5" t="s">
        <v>5273</v>
      </c>
      <c r="AE561" s="5" t="s">
        <v>5273</v>
      </c>
      <c r="AF561" s="5" t="s">
        <v>5278</v>
      </c>
      <c r="AG561" s="5" t="s">
        <v>5278</v>
      </c>
      <c r="AH561" s="5" t="s">
        <v>5278</v>
      </c>
      <c r="AI561" s="5" t="s">
        <v>5278</v>
      </c>
      <c r="AJ561" s="5" t="s">
        <v>5278</v>
      </c>
      <c r="AK561" s="5" t="s">
        <v>6695</v>
      </c>
    </row>
    <row r="562" spans="1:37">
      <c r="A562" s="5" t="s">
        <v>6205</v>
      </c>
      <c r="B562" s="5" t="s">
        <v>5476</v>
      </c>
      <c r="C562" s="5" t="s">
        <v>5278</v>
      </c>
      <c r="D562" s="5" t="s">
        <v>5278</v>
      </c>
      <c r="E562" s="5" t="s">
        <v>5278</v>
      </c>
      <c r="F562" s="5" t="s">
        <v>5278</v>
      </c>
      <c r="G562" s="5" t="s">
        <v>5278</v>
      </c>
      <c r="H562" s="5" t="s">
        <v>5278</v>
      </c>
      <c r="I562" s="5" t="s">
        <v>5278</v>
      </c>
      <c r="J562" s="5" t="s">
        <v>5278</v>
      </c>
      <c r="K562" s="5" t="s">
        <v>6206</v>
      </c>
      <c r="L562" s="5" t="s">
        <v>5965</v>
      </c>
      <c r="M562" s="5" t="s">
        <v>5950</v>
      </c>
      <c r="N562" s="90">
        <v>1</v>
      </c>
      <c r="O562" s="5" t="s">
        <v>5278</v>
      </c>
      <c r="P562" s="90">
        <v>0</v>
      </c>
      <c r="Q562" s="5" t="s">
        <v>5278</v>
      </c>
      <c r="R562" s="5" t="s">
        <v>5278</v>
      </c>
      <c r="S562" s="5" t="s">
        <v>6038</v>
      </c>
      <c r="T562" s="5" t="s">
        <v>5278</v>
      </c>
      <c r="U562" s="5" t="s">
        <v>5278</v>
      </c>
      <c r="V562" s="5" t="s">
        <v>5278</v>
      </c>
      <c r="W562" s="5" t="s">
        <v>5278</v>
      </c>
      <c r="X562" s="5" t="s">
        <v>5278</v>
      </c>
      <c r="Y562" s="5" t="s">
        <v>5278</v>
      </c>
      <c r="Z562" s="5" t="s">
        <v>5278</v>
      </c>
      <c r="AA562" s="5" t="s">
        <v>5273</v>
      </c>
      <c r="AB562" s="5" t="s">
        <v>5273</v>
      </c>
      <c r="AC562" s="5" t="s">
        <v>5273</v>
      </c>
      <c r="AD562" s="5" t="s">
        <v>5273</v>
      </c>
      <c r="AE562" s="5" t="s">
        <v>5273</v>
      </c>
      <c r="AF562" s="5" t="s">
        <v>5278</v>
      </c>
      <c r="AG562" s="5" t="s">
        <v>5278</v>
      </c>
      <c r="AH562" s="5" t="s">
        <v>5278</v>
      </c>
      <c r="AI562" s="5" t="s">
        <v>5278</v>
      </c>
      <c r="AJ562" s="5" t="s">
        <v>5278</v>
      </c>
      <c r="AK562" s="5" t="s">
        <v>5937</v>
      </c>
    </row>
    <row r="563" spans="1:37">
      <c r="A563" s="5" t="s">
        <v>6199</v>
      </c>
      <c r="B563" s="5" t="s">
        <v>5476</v>
      </c>
      <c r="C563" s="5" t="s">
        <v>5278</v>
      </c>
      <c r="D563" s="5" t="s">
        <v>5278</v>
      </c>
      <c r="E563" s="5" t="s">
        <v>5278</v>
      </c>
      <c r="F563" s="5" t="s">
        <v>5278</v>
      </c>
      <c r="G563" s="5" t="s">
        <v>5278</v>
      </c>
      <c r="H563" s="5" t="s">
        <v>5278</v>
      </c>
      <c r="I563" s="5" t="s">
        <v>5278</v>
      </c>
      <c r="J563" s="5" t="s">
        <v>5278</v>
      </c>
      <c r="K563" s="5" t="s">
        <v>6200</v>
      </c>
      <c r="L563" s="5" t="s">
        <v>5964</v>
      </c>
      <c r="M563" s="5" t="s">
        <v>5948</v>
      </c>
      <c r="N563" s="90">
        <v>1</v>
      </c>
      <c r="O563" s="5" t="s">
        <v>5278</v>
      </c>
      <c r="P563" s="90">
        <v>0</v>
      </c>
      <c r="Q563" s="5" t="s">
        <v>5278</v>
      </c>
      <c r="R563" s="5" t="s">
        <v>5278</v>
      </c>
      <c r="S563" s="5" t="s">
        <v>6038</v>
      </c>
      <c r="T563" s="5" t="s">
        <v>5278</v>
      </c>
      <c r="U563" s="5" t="s">
        <v>5278</v>
      </c>
      <c r="V563" s="5" t="s">
        <v>5278</v>
      </c>
      <c r="W563" s="5" t="s">
        <v>5278</v>
      </c>
      <c r="X563" s="5" t="s">
        <v>5278</v>
      </c>
      <c r="Y563" s="5" t="s">
        <v>5278</v>
      </c>
      <c r="Z563" s="5" t="s">
        <v>5278</v>
      </c>
      <c r="AA563" s="5" t="s">
        <v>5273</v>
      </c>
      <c r="AB563" s="5" t="s">
        <v>5273</v>
      </c>
      <c r="AC563" s="5" t="s">
        <v>5273</v>
      </c>
      <c r="AD563" s="5" t="s">
        <v>5273</v>
      </c>
      <c r="AE563" s="5" t="s">
        <v>5273</v>
      </c>
      <c r="AF563" s="5" t="s">
        <v>5278</v>
      </c>
      <c r="AG563" s="5" t="s">
        <v>5278</v>
      </c>
      <c r="AH563" s="5" t="s">
        <v>5278</v>
      </c>
      <c r="AI563" s="5" t="s">
        <v>5278</v>
      </c>
      <c r="AJ563" s="5" t="s">
        <v>5278</v>
      </c>
      <c r="AK563" s="5" t="s">
        <v>5937</v>
      </c>
    </row>
    <row r="564" spans="1:37">
      <c r="A564" s="5" t="s">
        <v>7819</v>
      </c>
      <c r="B564" s="5" t="s">
        <v>5476</v>
      </c>
      <c r="C564" s="5" t="s">
        <v>5278</v>
      </c>
      <c r="D564" s="5" t="s">
        <v>5278</v>
      </c>
      <c r="E564" s="5" t="s">
        <v>5278</v>
      </c>
      <c r="F564" s="5" t="s">
        <v>5278</v>
      </c>
      <c r="G564" s="5" t="s">
        <v>5278</v>
      </c>
      <c r="H564" s="5" t="s">
        <v>5278</v>
      </c>
      <c r="I564" s="5" t="s">
        <v>5278</v>
      </c>
      <c r="J564" s="5" t="s">
        <v>5278</v>
      </c>
      <c r="K564" s="5" t="s">
        <v>7809</v>
      </c>
      <c r="L564" s="5" t="s">
        <v>5830</v>
      </c>
      <c r="M564" s="5" t="s">
        <v>5490</v>
      </c>
      <c r="N564" s="90">
        <v>1</v>
      </c>
      <c r="O564" s="5" t="s">
        <v>5278</v>
      </c>
      <c r="P564" s="90">
        <v>0</v>
      </c>
      <c r="Q564" s="5" t="s">
        <v>5278</v>
      </c>
      <c r="R564" s="5" t="s">
        <v>5278</v>
      </c>
      <c r="S564" s="5" t="s">
        <v>6038</v>
      </c>
      <c r="T564" s="5" t="s">
        <v>5278</v>
      </c>
      <c r="U564" s="5" t="s">
        <v>5278</v>
      </c>
      <c r="V564" s="5" t="s">
        <v>5278</v>
      </c>
      <c r="W564" s="5" t="s">
        <v>5278</v>
      </c>
      <c r="X564" s="5" t="s">
        <v>5278</v>
      </c>
      <c r="Y564" s="5" t="s">
        <v>5278</v>
      </c>
      <c r="Z564" s="5" t="s">
        <v>5278</v>
      </c>
      <c r="AA564" s="5" t="s">
        <v>5273</v>
      </c>
      <c r="AB564" s="5" t="s">
        <v>5273</v>
      </c>
      <c r="AC564" s="5" t="s">
        <v>5273</v>
      </c>
      <c r="AD564" s="5" t="s">
        <v>5273</v>
      </c>
      <c r="AE564" s="5" t="s">
        <v>5273</v>
      </c>
      <c r="AF564" s="5" t="s">
        <v>5278</v>
      </c>
      <c r="AG564" s="5" t="s">
        <v>5278</v>
      </c>
      <c r="AH564" s="5" t="s">
        <v>5278</v>
      </c>
      <c r="AI564" s="5" t="s">
        <v>5278</v>
      </c>
      <c r="AJ564" s="5" t="s">
        <v>5278</v>
      </c>
      <c r="AK564" s="5" t="s">
        <v>5800</v>
      </c>
    </row>
    <row r="565" spans="1:37">
      <c r="A565" s="5" t="s">
        <v>7820</v>
      </c>
      <c r="B565" s="5" t="s">
        <v>5444</v>
      </c>
      <c r="C565" s="5" t="s">
        <v>5278</v>
      </c>
      <c r="D565" s="5" t="s">
        <v>5278</v>
      </c>
      <c r="E565" s="5" t="s">
        <v>5278</v>
      </c>
      <c r="F565" s="5" t="s">
        <v>5278</v>
      </c>
      <c r="G565" s="5" t="s">
        <v>5278</v>
      </c>
      <c r="H565" s="5" t="s">
        <v>5278</v>
      </c>
      <c r="I565" s="5" t="s">
        <v>5278</v>
      </c>
      <c r="J565" s="5" t="s">
        <v>5278</v>
      </c>
      <c r="K565" s="5" t="s">
        <v>6077</v>
      </c>
      <c r="L565" s="5" t="s">
        <v>6081</v>
      </c>
      <c r="M565" s="5" t="s">
        <v>5487</v>
      </c>
      <c r="N565" s="90">
        <v>1</v>
      </c>
      <c r="O565" s="5" t="s">
        <v>5278</v>
      </c>
      <c r="P565" s="90">
        <v>0</v>
      </c>
      <c r="Q565" s="5" t="s">
        <v>5278</v>
      </c>
      <c r="R565" s="5" t="s">
        <v>5278</v>
      </c>
      <c r="S565" s="5" t="s">
        <v>6038</v>
      </c>
      <c r="T565" s="5" t="s">
        <v>5278</v>
      </c>
      <c r="U565" s="5" t="s">
        <v>5278</v>
      </c>
      <c r="V565" s="5" t="s">
        <v>5278</v>
      </c>
      <c r="W565" s="5" t="s">
        <v>5278</v>
      </c>
      <c r="X565" s="5" t="s">
        <v>5278</v>
      </c>
      <c r="Y565" s="5" t="s">
        <v>5278</v>
      </c>
      <c r="Z565" s="5" t="s">
        <v>5278</v>
      </c>
      <c r="AA565" s="5" t="s">
        <v>5273</v>
      </c>
      <c r="AB565" s="5" t="s">
        <v>5273</v>
      </c>
      <c r="AC565" s="5" t="s">
        <v>5273</v>
      </c>
      <c r="AD565" s="5" t="s">
        <v>5273</v>
      </c>
      <c r="AE565" s="5" t="s">
        <v>5273</v>
      </c>
      <c r="AF565" s="5" t="s">
        <v>5278</v>
      </c>
      <c r="AG565" s="5" t="s">
        <v>5278</v>
      </c>
      <c r="AH565" s="5" t="s">
        <v>5278</v>
      </c>
      <c r="AI565" s="5" t="s">
        <v>5278</v>
      </c>
      <c r="AJ565" s="5" t="s">
        <v>5278</v>
      </c>
      <c r="AK565" s="5" t="s">
        <v>5800</v>
      </c>
    </row>
    <row r="566" spans="1:37">
      <c r="A566" s="5" t="s">
        <v>7821</v>
      </c>
      <c r="B566" s="5" t="s">
        <v>5451</v>
      </c>
      <c r="C566" s="5" t="s">
        <v>5278</v>
      </c>
      <c r="D566" s="5" t="s">
        <v>5278</v>
      </c>
      <c r="E566" s="5" t="s">
        <v>5278</v>
      </c>
      <c r="F566" s="5" t="s">
        <v>5278</v>
      </c>
      <c r="G566" s="5" t="s">
        <v>5278</v>
      </c>
      <c r="H566" s="5" t="s">
        <v>5278</v>
      </c>
      <c r="I566" s="5" t="s">
        <v>5278</v>
      </c>
      <c r="J566" s="5" t="s">
        <v>5278</v>
      </c>
      <c r="K566" s="5" t="s">
        <v>6080</v>
      </c>
      <c r="L566" s="5" t="s">
        <v>6081</v>
      </c>
      <c r="M566" s="5" t="s">
        <v>5487</v>
      </c>
      <c r="N566" s="90">
        <v>1</v>
      </c>
      <c r="O566" s="5" t="s">
        <v>5278</v>
      </c>
      <c r="P566" s="90">
        <v>0</v>
      </c>
      <c r="Q566" s="5" t="s">
        <v>5278</v>
      </c>
      <c r="R566" s="5" t="s">
        <v>5278</v>
      </c>
      <c r="S566" s="5" t="s">
        <v>6038</v>
      </c>
      <c r="T566" s="5" t="s">
        <v>5278</v>
      </c>
      <c r="U566" s="5" t="s">
        <v>5278</v>
      </c>
      <c r="V566" s="5" t="s">
        <v>5278</v>
      </c>
      <c r="W566" s="5" t="s">
        <v>5278</v>
      </c>
      <c r="X566" s="5" t="s">
        <v>5278</v>
      </c>
      <c r="Y566" s="5" t="s">
        <v>5278</v>
      </c>
      <c r="Z566" s="5" t="s">
        <v>5278</v>
      </c>
      <c r="AA566" s="5" t="s">
        <v>5273</v>
      </c>
      <c r="AB566" s="5" t="s">
        <v>5273</v>
      </c>
      <c r="AC566" s="5" t="s">
        <v>5273</v>
      </c>
      <c r="AD566" s="5" t="s">
        <v>5273</v>
      </c>
      <c r="AE566" s="5" t="s">
        <v>5273</v>
      </c>
      <c r="AF566" s="5" t="s">
        <v>5278</v>
      </c>
      <c r="AG566" s="5" t="s">
        <v>5278</v>
      </c>
      <c r="AH566" s="5" t="s">
        <v>5278</v>
      </c>
      <c r="AI566" s="5" t="s">
        <v>5278</v>
      </c>
      <c r="AJ566" s="5" t="s">
        <v>5278</v>
      </c>
      <c r="AK566" s="5" t="s">
        <v>5800</v>
      </c>
    </row>
    <row r="567" spans="1:37">
      <c r="A567" s="5" t="s">
        <v>7822</v>
      </c>
      <c r="B567" s="5" t="s">
        <v>7837</v>
      </c>
      <c r="C567" s="5" t="s">
        <v>5278</v>
      </c>
      <c r="D567" s="5" t="s">
        <v>5278</v>
      </c>
      <c r="E567" s="5" t="s">
        <v>5278</v>
      </c>
      <c r="F567" s="5" t="s">
        <v>5278</v>
      </c>
      <c r="G567" s="5" t="s">
        <v>5278</v>
      </c>
      <c r="H567" s="5" t="s">
        <v>5278</v>
      </c>
      <c r="I567" s="5" t="s">
        <v>5278</v>
      </c>
      <c r="J567" s="5" t="s">
        <v>5278</v>
      </c>
      <c r="K567" s="5" t="s">
        <v>6072</v>
      </c>
      <c r="L567" s="5" t="s">
        <v>6069</v>
      </c>
      <c r="M567" s="5" t="s">
        <v>7813</v>
      </c>
      <c r="N567" s="90">
        <v>1</v>
      </c>
      <c r="O567" s="5" t="s">
        <v>5278</v>
      </c>
      <c r="P567" s="90">
        <v>0</v>
      </c>
      <c r="Q567" s="5" t="s">
        <v>5278</v>
      </c>
      <c r="R567" s="5" t="s">
        <v>5278</v>
      </c>
      <c r="S567" s="5" t="s">
        <v>6038</v>
      </c>
      <c r="T567" s="5" t="s">
        <v>5278</v>
      </c>
      <c r="U567" s="5" t="s">
        <v>5278</v>
      </c>
      <c r="V567" s="5" t="s">
        <v>5278</v>
      </c>
      <c r="W567" s="5" t="s">
        <v>5278</v>
      </c>
      <c r="X567" s="5" t="s">
        <v>5278</v>
      </c>
      <c r="Y567" s="5" t="s">
        <v>5278</v>
      </c>
      <c r="Z567" s="5" t="s">
        <v>5278</v>
      </c>
      <c r="AA567" s="5" t="s">
        <v>5273</v>
      </c>
      <c r="AB567" s="5" t="s">
        <v>5273</v>
      </c>
      <c r="AC567" s="5" t="s">
        <v>5273</v>
      </c>
      <c r="AD567" s="5" t="s">
        <v>5273</v>
      </c>
      <c r="AE567" s="5" t="s">
        <v>5273</v>
      </c>
      <c r="AF567" s="5" t="s">
        <v>5278</v>
      </c>
      <c r="AG567" s="5" t="s">
        <v>5278</v>
      </c>
      <c r="AH567" s="5" t="s">
        <v>5278</v>
      </c>
      <c r="AI567" s="5" t="s">
        <v>5278</v>
      </c>
      <c r="AJ567" s="5" t="s">
        <v>5278</v>
      </c>
      <c r="AK567" s="5" t="s">
        <v>7814</v>
      </c>
    </row>
    <row r="568" spans="1:37">
      <c r="A568" s="5" t="s">
        <v>7823</v>
      </c>
      <c r="B568" s="5" t="s">
        <v>7837</v>
      </c>
      <c r="C568" s="5" t="s">
        <v>5278</v>
      </c>
      <c r="D568" s="5" t="s">
        <v>5278</v>
      </c>
      <c r="E568" s="5" t="s">
        <v>5278</v>
      </c>
      <c r="F568" s="5" t="s">
        <v>5278</v>
      </c>
      <c r="G568" s="5" t="s">
        <v>5278</v>
      </c>
      <c r="H568" s="5" t="s">
        <v>5278</v>
      </c>
      <c r="I568" s="5" t="s">
        <v>5278</v>
      </c>
      <c r="J568" s="5" t="s">
        <v>5278</v>
      </c>
      <c r="K568" s="5" t="s">
        <v>6074</v>
      </c>
      <c r="L568" s="5" t="s">
        <v>6069</v>
      </c>
      <c r="M568" s="5" t="s">
        <v>7813</v>
      </c>
      <c r="N568" s="90">
        <v>1</v>
      </c>
      <c r="O568" s="5" t="s">
        <v>5278</v>
      </c>
      <c r="P568" s="90">
        <v>0</v>
      </c>
      <c r="Q568" s="5" t="s">
        <v>5278</v>
      </c>
      <c r="R568" s="5" t="s">
        <v>5278</v>
      </c>
      <c r="S568" s="5" t="s">
        <v>6038</v>
      </c>
      <c r="T568" s="5" t="s">
        <v>5278</v>
      </c>
      <c r="U568" s="5" t="s">
        <v>5278</v>
      </c>
      <c r="V568" s="5" t="s">
        <v>5278</v>
      </c>
      <c r="W568" s="5" t="s">
        <v>5278</v>
      </c>
      <c r="X568" s="5" t="s">
        <v>5278</v>
      </c>
      <c r="Y568" s="5" t="s">
        <v>5278</v>
      </c>
      <c r="Z568" s="5" t="s">
        <v>5278</v>
      </c>
      <c r="AA568" s="5" t="s">
        <v>5273</v>
      </c>
      <c r="AB568" s="5" t="s">
        <v>5273</v>
      </c>
      <c r="AC568" s="5" t="s">
        <v>5273</v>
      </c>
      <c r="AD568" s="5" t="s">
        <v>5273</v>
      </c>
      <c r="AE568" s="5" t="s">
        <v>5273</v>
      </c>
      <c r="AF568" s="5" t="s">
        <v>5278</v>
      </c>
      <c r="AG568" s="5" t="s">
        <v>5278</v>
      </c>
      <c r="AH568" s="5" t="s">
        <v>5278</v>
      </c>
      <c r="AI568" s="5" t="s">
        <v>5278</v>
      </c>
      <c r="AJ568" s="5" t="s">
        <v>5278</v>
      </c>
      <c r="AK568" s="5" t="s">
        <v>5937</v>
      </c>
    </row>
    <row r="569" spans="1:37">
      <c r="A569" s="5" t="s">
        <v>7824</v>
      </c>
      <c r="B569" s="5" t="s">
        <v>5476</v>
      </c>
      <c r="C569" s="5" t="s">
        <v>5278</v>
      </c>
      <c r="D569" s="5" t="s">
        <v>5278</v>
      </c>
      <c r="E569" s="5" t="s">
        <v>5278</v>
      </c>
      <c r="F569" s="5" t="s">
        <v>5278</v>
      </c>
      <c r="G569" s="5" t="s">
        <v>5278</v>
      </c>
      <c r="H569" s="5" t="s">
        <v>5278</v>
      </c>
      <c r="I569" s="5" t="s">
        <v>5278</v>
      </c>
      <c r="J569" s="5" t="s">
        <v>5278</v>
      </c>
      <c r="K569" s="5" t="s">
        <v>6075</v>
      </c>
      <c r="L569" s="5" t="s">
        <v>6069</v>
      </c>
      <c r="M569" s="5" t="s">
        <v>7813</v>
      </c>
      <c r="N569" s="90">
        <v>1</v>
      </c>
      <c r="O569" s="5" t="s">
        <v>5278</v>
      </c>
      <c r="P569" s="90">
        <v>0</v>
      </c>
      <c r="Q569" s="5" t="s">
        <v>5278</v>
      </c>
      <c r="R569" s="5" t="s">
        <v>5278</v>
      </c>
      <c r="S569" s="5" t="s">
        <v>6038</v>
      </c>
      <c r="T569" s="5" t="s">
        <v>5278</v>
      </c>
      <c r="U569" s="5" t="s">
        <v>5278</v>
      </c>
      <c r="V569" s="5" t="s">
        <v>5278</v>
      </c>
      <c r="W569" s="5" t="s">
        <v>5278</v>
      </c>
      <c r="X569" s="5" t="s">
        <v>5278</v>
      </c>
      <c r="Y569" s="5" t="s">
        <v>5278</v>
      </c>
      <c r="Z569" s="5" t="s">
        <v>5278</v>
      </c>
      <c r="AA569" s="5" t="s">
        <v>5273</v>
      </c>
      <c r="AB569" s="5" t="s">
        <v>5273</v>
      </c>
      <c r="AC569" s="5" t="s">
        <v>5273</v>
      </c>
      <c r="AD569" s="5" t="s">
        <v>5273</v>
      </c>
      <c r="AE569" s="5" t="s">
        <v>5273</v>
      </c>
      <c r="AF569" s="5" t="s">
        <v>5278</v>
      </c>
      <c r="AG569" s="5" t="s">
        <v>5278</v>
      </c>
      <c r="AH569" s="5" t="s">
        <v>5278</v>
      </c>
      <c r="AI569" s="5" t="s">
        <v>5278</v>
      </c>
      <c r="AJ569" s="5" t="s">
        <v>5278</v>
      </c>
      <c r="AK569" s="5" t="s">
        <v>5937</v>
      </c>
    </row>
    <row r="570" spans="1:37">
      <c r="A570" s="5" t="s">
        <v>7825</v>
      </c>
      <c r="B570" s="5" t="s">
        <v>5476</v>
      </c>
      <c r="C570" s="5" t="s">
        <v>5278</v>
      </c>
      <c r="D570" s="5" t="s">
        <v>5278</v>
      </c>
      <c r="E570" s="5" t="s">
        <v>5278</v>
      </c>
      <c r="F570" s="5" t="s">
        <v>5278</v>
      </c>
      <c r="G570" s="5" t="s">
        <v>5278</v>
      </c>
      <c r="H570" s="5" t="s">
        <v>5278</v>
      </c>
      <c r="I570" s="5" t="s">
        <v>5278</v>
      </c>
      <c r="J570" s="5" t="s">
        <v>5278</v>
      </c>
      <c r="K570" s="5" t="s">
        <v>6076</v>
      </c>
      <c r="L570" s="5" t="s">
        <v>6069</v>
      </c>
      <c r="M570" s="5" t="s">
        <v>7813</v>
      </c>
      <c r="N570" s="90">
        <v>1</v>
      </c>
      <c r="O570" s="5" t="s">
        <v>5278</v>
      </c>
      <c r="P570" s="90">
        <v>0</v>
      </c>
      <c r="Q570" s="5" t="s">
        <v>5278</v>
      </c>
      <c r="R570" s="5" t="s">
        <v>5278</v>
      </c>
      <c r="S570" s="5" t="s">
        <v>6038</v>
      </c>
      <c r="T570" s="5" t="s">
        <v>5278</v>
      </c>
      <c r="U570" s="5" t="s">
        <v>5278</v>
      </c>
      <c r="V570" s="5" t="s">
        <v>5278</v>
      </c>
      <c r="W570" s="5" t="s">
        <v>5278</v>
      </c>
      <c r="X570" s="5" t="s">
        <v>5278</v>
      </c>
      <c r="Y570" s="5" t="s">
        <v>5278</v>
      </c>
      <c r="Z570" s="5" t="s">
        <v>5278</v>
      </c>
      <c r="AA570" s="5" t="s">
        <v>5273</v>
      </c>
      <c r="AB570" s="5" t="s">
        <v>5273</v>
      </c>
      <c r="AC570" s="5" t="s">
        <v>5273</v>
      </c>
      <c r="AD570" s="5" t="s">
        <v>5273</v>
      </c>
      <c r="AE570" s="5" t="s">
        <v>5273</v>
      </c>
      <c r="AF570" s="5" t="s">
        <v>5278</v>
      </c>
      <c r="AG570" s="5" t="s">
        <v>5278</v>
      </c>
      <c r="AH570" s="5" t="s">
        <v>5278</v>
      </c>
      <c r="AI570" s="5" t="s">
        <v>5278</v>
      </c>
      <c r="AJ570" s="5" t="s">
        <v>5278</v>
      </c>
      <c r="AK570" s="5" t="s">
        <v>5799</v>
      </c>
    </row>
    <row r="571" spans="1:37">
      <c r="A571" s="5" t="s">
        <v>7826</v>
      </c>
      <c r="B571" s="5" t="s">
        <v>5476</v>
      </c>
      <c r="C571" s="5" t="s">
        <v>5278</v>
      </c>
      <c r="D571" s="5" t="s">
        <v>5278</v>
      </c>
      <c r="E571" s="5" t="s">
        <v>5278</v>
      </c>
      <c r="F571" s="5" t="s">
        <v>5278</v>
      </c>
      <c r="G571" s="5" t="s">
        <v>5278</v>
      </c>
      <c r="H571" s="5" t="s">
        <v>5278</v>
      </c>
      <c r="I571" s="5" t="s">
        <v>5278</v>
      </c>
      <c r="J571" s="5" t="s">
        <v>5278</v>
      </c>
      <c r="K571" s="5" t="s">
        <v>6079</v>
      </c>
      <c r="L571" s="5" t="s">
        <v>6069</v>
      </c>
      <c r="M571" s="5" t="s">
        <v>7813</v>
      </c>
      <c r="N571" s="90">
        <v>1</v>
      </c>
      <c r="O571" s="5" t="s">
        <v>5278</v>
      </c>
      <c r="P571" s="90">
        <v>0</v>
      </c>
      <c r="Q571" s="5" t="s">
        <v>5278</v>
      </c>
      <c r="R571" s="5" t="s">
        <v>5278</v>
      </c>
      <c r="S571" s="5" t="s">
        <v>6038</v>
      </c>
      <c r="T571" s="5" t="s">
        <v>5278</v>
      </c>
      <c r="U571" s="5" t="s">
        <v>5278</v>
      </c>
      <c r="V571" s="5" t="s">
        <v>5278</v>
      </c>
      <c r="W571" s="5" t="s">
        <v>5278</v>
      </c>
      <c r="X571" s="5" t="s">
        <v>5278</v>
      </c>
      <c r="Y571" s="5" t="s">
        <v>5278</v>
      </c>
      <c r="Z571" s="5" t="s">
        <v>5278</v>
      </c>
      <c r="AA571" s="5" t="s">
        <v>5273</v>
      </c>
      <c r="AB571" s="5" t="s">
        <v>5273</v>
      </c>
      <c r="AC571" s="5" t="s">
        <v>5273</v>
      </c>
      <c r="AD571" s="5" t="s">
        <v>5273</v>
      </c>
      <c r="AE571" s="5" t="s">
        <v>5273</v>
      </c>
      <c r="AF571" s="5" t="s">
        <v>5278</v>
      </c>
      <c r="AG571" s="5" t="s">
        <v>5278</v>
      </c>
      <c r="AH571" s="5" t="s">
        <v>5278</v>
      </c>
      <c r="AI571" s="5" t="s">
        <v>5278</v>
      </c>
      <c r="AJ571" s="5" t="s">
        <v>5278</v>
      </c>
      <c r="AK571" s="5" t="s">
        <v>5800</v>
      </c>
    </row>
    <row r="572" spans="1:37">
      <c r="A572" s="5" t="s">
        <v>7827</v>
      </c>
      <c r="B572" s="5" t="s">
        <v>5476</v>
      </c>
      <c r="C572" s="5" t="s">
        <v>5278</v>
      </c>
      <c r="D572" s="5" t="s">
        <v>5278</v>
      </c>
      <c r="E572" s="5" t="s">
        <v>5278</v>
      </c>
      <c r="F572" s="5" t="s">
        <v>5278</v>
      </c>
      <c r="G572" s="5" t="s">
        <v>5278</v>
      </c>
      <c r="H572" s="5" t="s">
        <v>5278</v>
      </c>
      <c r="I572" s="5" t="s">
        <v>5278</v>
      </c>
      <c r="J572" s="5" t="s">
        <v>5278</v>
      </c>
      <c r="K572" s="5" t="s">
        <v>7816</v>
      </c>
      <c r="L572" s="5" t="s">
        <v>5550</v>
      </c>
      <c r="M572" s="5" t="s">
        <v>5501</v>
      </c>
      <c r="N572" s="90">
        <v>1</v>
      </c>
      <c r="O572" s="5" t="s">
        <v>5278</v>
      </c>
      <c r="P572" s="90">
        <v>0</v>
      </c>
      <c r="Q572" s="5" t="s">
        <v>5278</v>
      </c>
      <c r="R572" s="5" t="s">
        <v>5278</v>
      </c>
      <c r="S572" s="5" t="s">
        <v>6038</v>
      </c>
      <c r="T572" s="5" t="s">
        <v>5278</v>
      </c>
      <c r="U572" s="5" t="s">
        <v>5278</v>
      </c>
      <c r="V572" s="5" t="s">
        <v>5278</v>
      </c>
      <c r="W572" s="5" t="s">
        <v>5278</v>
      </c>
      <c r="X572" s="5" t="s">
        <v>5278</v>
      </c>
      <c r="Y572" s="5" t="s">
        <v>5278</v>
      </c>
      <c r="Z572" s="5" t="s">
        <v>5278</v>
      </c>
      <c r="AA572" s="5" t="s">
        <v>5273</v>
      </c>
      <c r="AB572" s="5" t="s">
        <v>5273</v>
      </c>
      <c r="AC572" s="5" t="s">
        <v>5273</v>
      </c>
      <c r="AD572" s="5" t="s">
        <v>5273</v>
      </c>
      <c r="AE572" s="5" t="s">
        <v>5273</v>
      </c>
      <c r="AF572" s="5" t="s">
        <v>5278</v>
      </c>
      <c r="AG572" s="5" t="s">
        <v>5278</v>
      </c>
      <c r="AH572" s="5" t="s">
        <v>5278</v>
      </c>
      <c r="AI572" s="5" t="s">
        <v>5278</v>
      </c>
      <c r="AJ572" s="5" t="s">
        <v>5278</v>
      </c>
      <c r="AK572" s="5" t="s">
        <v>5806</v>
      </c>
    </row>
    <row r="573" spans="1:37">
      <c r="A573" s="5" t="s">
        <v>7828</v>
      </c>
      <c r="B573" s="5" t="s">
        <v>5450</v>
      </c>
      <c r="C573" s="5" t="s">
        <v>5278</v>
      </c>
      <c r="D573" s="5" t="s">
        <v>5278</v>
      </c>
      <c r="E573" s="5" t="s">
        <v>5278</v>
      </c>
      <c r="F573" s="5" t="s">
        <v>5278</v>
      </c>
      <c r="G573" s="5" t="s">
        <v>5278</v>
      </c>
      <c r="H573" s="5" t="s">
        <v>5278</v>
      </c>
      <c r="I573" s="5" t="s">
        <v>5278</v>
      </c>
      <c r="J573" s="5" t="s">
        <v>5278</v>
      </c>
      <c r="K573" s="5" t="s">
        <v>6078</v>
      </c>
      <c r="L573" s="5" t="s">
        <v>6081</v>
      </c>
      <c r="M573" s="5" t="s">
        <v>5488</v>
      </c>
      <c r="N573" s="90">
        <v>1</v>
      </c>
      <c r="O573" s="5" t="s">
        <v>5278</v>
      </c>
      <c r="P573" s="90">
        <v>0</v>
      </c>
      <c r="Q573" s="5" t="s">
        <v>5278</v>
      </c>
      <c r="R573" s="5" t="s">
        <v>5278</v>
      </c>
      <c r="S573" s="5" t="s">
        <v>6038</v>
      </c>
      <c r="T573" s="5" t="s">
        <v>5278</v>
      </c>
      <c r="U573" s="5" t="s">
        <v>5278</v>
      </c>
      <c r="V573" s="5" t="s">
        <v>5278</v>
      </c>
      <c r="W573" s="5" t="s">
        <v>5278</v>
      </c>
      <c r="X573" s="5" t="s">
        <v>5278</v>
      </c>
      <c r="Y573" s="5" t="s">
        <v>5278</v>
      </c>
      <c r="Z573" s="5" t="s">
        <v>5278</v>
      </c>
      <c r="AA573" s="5" t="s">
        <v>5273</v>
      </c>
      <c r="AB573" s="5" t="s">
        <v>5273</v>
      </c>
      <c r="AC573" s="5" t="s">
        <v>5273</v>
      </c>
      <c r="AD573" s="5" t="s">
        <v>5273</v>
      </c>
      <c r="AE573" s="5" t="s">
        <v>5273</v>
      </c>
      <c r="AF573" s="5" t="s">
        <v>5278</v>
      </c>
      <c r="AG573" s="5" t="s">
        <v>5278</v>
      </c>
      <c r="AH573" s="5" t="s">
        <v>5278</v>
      </c>
      <c r="AI573" s="5" t="s">
        <v>5278</v>
      </c>
      <c r="AJ573" s="5" t="s">
        <v>5278</v>
      </c>
      <c r="AK573" s="5" t="s">
        <v>5800</v>
      </c>
    </row>
    <row r="574" spans="1:37">
      <c r="A574" s="5" t="s">
        <v>7890</v>
      </c>
      <c r="B574" s="5" t="s">
        <v>5450</v>
      </c>
      <c r="C574" s="5" t="s">
        <v>5278</v>
      </c>
      <c r="D574" s="5" t="s">
        <v>5278</v>
      </c>
      <c r="E574" s="5" t="s">
        <v>5278</v>
      </c>
      <c r="F574" s="5" t="s">
        <v>5278</v>
      </c>
      <c r="G574" s="5" t="s">
        <v>5278</v>
      </c>
      <c r="H574" s="5" t="s">
        <v>5278</v>
      </c>
      <c r="I574" s="5" t="s">
        <v>5278</v>
      </c>
      <c r="J574" s="5" t="s">
        <v>5278</v>
      </c>
      <c r="K574" s="5" t="s">
        <v>7858</v>
      </c>
      <c r="L574" s="5" t="s">
        <v>6023</v>
      </c>
      <c r="M574" s="5" t="s">
        <v>6758</v>
      </c>
      <c r="N574" s="90">
        <v>1</v>
      </c>
      <c r="O574" s="5" t="s">
        <v>5278</v>
      </c>
      <c r="P574" s="90">
        <v>0</v>
      </c>
      <c r="Q574" s="5" t="s">
        <v>5278</v>
      </c>
      <c r="R574" s="5" t="s">
        <v>5278</v>
      </c>
      <c r="S574" s="5" t="s">
        <v>6038</v>
      </c>
      <c r="T574" s="5" t="s">
        <v>5278</v>
      </c>
      <c r="U574" s="5" t="s">
        <v>5278</v>
      </c>
      <c r="V574" s="5" t="s">
        <v>5278</v>
      </c>
      <c r="W574" s="5" t="s">
        <v>5278</v>
      </c>
      <c r="X574" s="5" t="s">
        <v>5278</v>
      </c>
      <c r="Y574" s="5" t="s">
        <v>5278</v>
      </c>
      <c r="Z574" s="5" t="s">
        <v>5278</v>
      </c>
      <c r="AA574" s="5" t="s">
        <v>5273</v>
      </c>
      <c r="AB574" s="5" t="s">
        <v>5273</v>
      </c>
      <c r="AC574" s="5" t="s">
        <v>5273</v>
      </c>
      <c r="AD574" s="5" t="s">
        <v>5273</v>
      </c>
      <c r="AE574" s="5" t="s">
        <v>5273</v>
      </c>
      <c r="AF574" s="5" t="s">
        <v>5278</v>
      </c>
      <c r="AG574" s="5" t="s">
        <v>5278</v>
      </c>
      <c r="AH574" s="5" t="s">
        <v>5278</v>
      </c>
      <c r="AI574" s="5" t="s">
        <v>5278</v>
      </c>
      <c r="AJ574" s="5" t="s">
        <v>5278</v>
      </c>
      <c r="AK574" s="5" t="s">
        <v>5799</v>
      </c>
    </row>
    <row r="575" spans="1:37">
      <c r="A575" s="5" t="s">
        <v>7891</v>
      </c>
      <c r="B575" s="5" t="s">
        <v>5476</v>
      </c>
      <c r="C575" s="5" t="s">
        <v>5278</v>
      </c>
      <c r="D575" s="5" t="s">
        <v>5278</v>
      </c>
      <c r="E575" s="5" t="s">
        <v>5278</v>
      </c>
      <c r="F575" s="5" t="s">
        <v>5278</v>
      </c>
      <c r="G575" s="5" t="s">
        <v>5278</v>
      </c>
      <c r="H575" s="5" t="s">
        <v>5278</v>
      </c>
      <c r="I575" s="5" t="s">
        <v>5278</v>
      </c>
      <c r="J575" s="5" t="s">
        <v>5278</v>
      </c>
      <c r="K575" s="5" t="s">
        <v>7859</v>
      </c>
      <c r="L575" s="5" t="s">
        <v>6023</v>
      </c>
      <c r="M575" s="5" t="s">
        <v>6030</v>
      </c>
      <c r="N575" s="90">
        <v>1</v>
      </c>
      <c r="O575" s="5" t="s">
        <v>5278</v>
      </c>
      <c r="P575" s="90">
        <v>0</v>
      </c>
      <c r="Q575" s="5" t="s">
        <v>5278</v>
      </c>
      <c r="R575" s="5" t="s">
        <v>5278</v>
      </c>
      <c r="S575" s="5" t="s">
        <v>6038</v>
      </c>
      <c r="T575" s="5" t="s">
        <v>5278</v>
      </c>
      <c r="U575" s="5" t="s">
        <v>5278</v>
      </c>
      <c r="V575" s="5" t="s">
        <v>5278</v>
      </c>
      <c r="W575" s="5" t="s">
        <v>5278</v>
      </c>
      <c r="X575" s="5" t="s">
        <v>5278</v>
      </c>
      <c r="Y575" s="5" t="s">
        <v>5278</v>
      </c>
      <c r="Z575" s="5" t="s">
        <v>5278</v>
      </c>
      <c r="AA575" s="5" t="s">
        <v>5273</v>
      </c>
      <c r="AB575" s="5" t="s">
        <v>5273</v>
      </c>
      <c r="AC575" s="5" t="s">
        <v>5273</v>
      </c>
      <c r="AD575" s="5" t="s">
        <v>5273</v>
      </c>
      <c r="AE575" s="5" t="s">
        <v>5273</v>
      </c>
      <c r="AF575" s="5" t="s">
        <v>5278</v>
      </c>
      <c r="AG575" s="5" t="s">
        <v>5278</v>
      </c>
      <c r="AH575" s="5" t="s">
        <v>5278</v>
      </c>
      <c r="AI575" s="5" t="s">
        <v>5278</v>
      </c>
      <c r="AJ575" s="5" t="s">
        <v>5278</v>
      </c>
      <c r="AK575" s="5" t="s">
        <v>5799</v>
      </c>
    </row>
    <row r="576" spans="1:37">
      <c r="A576" s="5" t="s">
        <v>7892</v>
      </c>
      <c r="B576" s="5" t="s">
        <v>5445</v>
      </c>
      <c r="C576" s="5" t="s">
        <v>5278</v>
      </c>
      <c r="D576" s="5" t="s">
        <v>5278</v>
      </c>
      <c r="E576" s="5" t="s">
        <v>5278</v>
      </c>
      <c r="F576" s="5" t="s">
        <v>5278</v>
      </c>
      <c r="G576" s="5" t="s">
        <v>5278</v>
      </c>
      <c r="H576" s="5" t="s">
        <v>5278</v>
      </c>
      <c r="I576" s="5" t="s">
        <v>5278</v>
      </c>
      <c r="J576" s="5" t="s">
        <v>5278</v>
      </c>
      <c r="K576" s="5" t="s">
        <v>7861</v>
      </c>
      <c r="L576" s="5" t="s">
        <v>6023</v>
      </c>
      <c r="M576" s="5" t="s">
        <v>7860</v>
      </c>
      <c r="N576" s="90">
        <v>1</v>
      </c>
      <c r="O576" s="5" t="s">
        <v>5278</v>
      </c>
      <c r="P576" s="90">
        <v>0</v>
      </c>
      <c r="Q576" s="5" t="s">
        <v>5278</v>
      </c>
      <c r="R576" s="5" t="s">
        <v>5278</v>
      </c>
      <c r="S576" s="5" t="s">
        <v>6038</v>
      </c>
      <c r="T576" s="5" t="s">
        <v>5278</v>
      </c>
      <c r="U576" s="5" t="s">
        <v>5278</v>
      </c>
      <c r="V576" s="5" t="s">
        <v>5278</v>
      </c>
      <c r="W576" s="5" t="s">
        <v>5278</v>
      </c>
      <c r="X576" s="5" t="s">
        <v>5278</v>
      </c>
      <c r="Y576" s="5" t="s">
        <v>5278</v>
      </c>
      <c r="Z576" s="5" t="s">
        <v>5278</v>
      </c>
      <c r="AA576" s="5" t="s">
        <v>5273</v>
      </c>
      <c r="AB576" s="5" t="s">
        <v>5273</v>
      </c>
      <c r="AC576" s="5" t="s">
        <v>5273</v>
      </c>
      <c r="AD576" s="5" t="s">
        <v>5273</v>
      </c>
      <c r="AE576" s="5" t="s">
        <v>5273</v>
      </c>
      <c r="AF576" s="5" t="s">
        <v>5278</v>
      </c>
      <c r="AG576" s="5" t="s">
        <v>5278</v>
      </c>
      <c r="AH576" s="5" t="s">
        <v>5278</v>
      </c>
      <c r="AI576" s="5" t="s">
        <v>5278</v>
      </c>
      <c r="AJ576" s="5" t="s">
        <v>5278</v>
      </c>
      <c r="AK576" s="5" t="s">
        <v>5799</v>
      </c>
    </row>
    <row r="577" spans="1:37">
      <c r="A577" s="5" t="s">
        <v>7893</v>
      </c>
      <c r="B577" s="5" t="s">
        <v>5445</v>
      </c>
      <c r="C577" s="5" t="s">
        <v>5278</v>
      </c>
      <c r="D577" s="5" t="s">
        <v>5278</v>
      </c>
      <c r="E577" s="5" t="s">
        <v>5278</v>
      </c>
      <c r="F577" s="5" t="s">
        <v>5278</v>
      </c>
      <c r="G577" s="5" t="s">
        <v>5278</v>
      </c>
      <c r="H577" s="5" t="s">
        <v>5278</v>
      </c>
      <c r="I577" s="5" t="s">
        <v>5278</v>
      </c>
      <c r="J577" s="5" t="s">
        <v>5278</v>
      </c>
      <c r="K577" s="5" t="s">
        <v>7862</v>
      </c>
      <c r="L577" s="5" t="s">
        <v>6023</v>
      </c>
      <c r="M577" s="5" t="s">
        <v>7860</v>
      </c>
      <c r="N577" s="90">
        <v>1</v>
      </c>
      <c r="O577" s="5" t="s">
        <v>5278</v>
      </c>
      <c r="P577" s="90">
        <v>0</v>
      </c>
      <c r="Q577" s="5" t="s">
        <v>5278</v>
      </c>
      <c r="R577" s="5" t="s">
        <v>5278</v>
      </c>
      <c r="S577" s="5" t="s">
        <v>6038</v>
      </c>
      <c r="T577" s="5" t="s">
        <v>5278</v>
      </c>
      <c r="U577" s="5" t="s">
        <v>5278</v>
      </c>
      <c r="V577" s="5" t="s">
        <v>5278</v>
      </c>
      <c r="W577" s="5" t="s">
        <v>5278</v>
      </c>
      <c r="X577" s="5" t="s">
        <v>5278</v>
      </c>
      <c r="Y577" s="5" t="s">
        <v>5278</v>
      </c>
      <c r="Z577" s="5" t="s">
        <v>5278</v>
      </c>
      <c r="AA577" s="5" t="s">
        <v>5273</v>
      </c>
      <c r="AB577" s="5" t="s">
        <v>5273</v>
      </c>
      <c r="AC577" s="5" t="s">
        <v>5273</v>
      </c>
      <c r="AD577" s="5" t="s">
        <v>5273</v>
      </c>
      <c r="AE577" s="5" t="s">
        <v>5273</v>
      </c>
      <c r="AF577" s="5" t="s">
        <v>5278</v>
      </c>
      <c r="AG577" s="5" t="s">
        <v>5278</v>
      </c>
      <c r="AH577" s="5" t="s">
        <v>5278</v>
      </c>
      <c r="AI577" s="5" t="s">
        <v>5278</v>
      </c>
      <c r="AJ577" s="5" t="s">
        <v>5278</v>
      </c>
      <c r="AK577" s="5" t="s">
        <v>5799</v>
      </c>
    </row>
    <row r="578" spans="1:37">
      <c r="A578" s="5" t="s">
        <v>7894</v>
      </c>
      <c r="B578" s="5" t="s">
        <v>5445</v>
      </c>
      <c r="C578" s="5" t="s">
        <v>5278</v>
      </c>
      <c r="D578" s="5" t="s">
        <v>5278</v>
      </c>
      <c r="E578" s="5" t="s">
        <v>5278</v>
      </c>
      <c r="F578" s="5" t="s">
        <v>5278</v>
      </c>
      <c r="G578" s="5" t="s">
        <v>5278</v>
      </c>
      <c r="H578" s="5" t="s">
        <v>5278</v>
      </c>
      <c r="I578" s="5" t="s">
        <v>5278</v>
      </c>
      <c r="J578" s="5" t="s">
        <v>5278</v>
      </c>
      <c r="K578" s="5" t="s">
        <v>7863</v>
      </c>
      <c r="L578" s="5" t="s">
        <v>6023</v>
      </c>
      <c r="M578" s="5" t="s">
        <v>7860</v>
      </c>
      <c r="N578" s="90">
        <v>1</v>
      </c>
      <c r="O578" s="5" t="s">
        <v>5278</v>
      </c>
      <c r="P578" s="90">
        <v>0</v>
      </c>
      <c r="Q578" s="5" t="s">
        <v>5278</v>
      </c>
      <c r="R578" s="5" t="s">
        <v>5278</v>
      </c>
      <c r="S578" s="5" t="s">
        <v>6038</v>
      </c>
      <c r="T578" s="5" t="s">
        <v>5278</v>
      </c>
      <c r="U578" s="5" t="s">
        <v>5278</v>
      </c>
      <c r="V578" s="5" t="s">
        <v>5278</v>
      </c>
      <c r="W578" s="5" t="s">
        <v>5278</v>
      </c>
      <c r="X578" s="5" t="s">
        <v>5278</v>
      </c>
      <c r="Y578" s="5" t="s">
        <v>5278</v>
      </c>
      <c r="Z578" s="5" t="s">
        <v>5278</v>
      </c>
      <c r="AA578" s="5" t="s">
        <v>5273</v>
      </c>
      <c r="AB578" s="5" t="s">
        <v>5273</v>
      </c>
      <c r="AC578" s="5" t="s">
        <v>5273</v>
      </c>
      <c r="AD578" s="5" t="s">
        <v>5273</v>
      </c>
      <c r="AE578" s="5" t="s">
        <v>5273</v>
      </c>
      <c r="AF578" s="5" t="s">
        <v>5278</v>
      </c>
      <c r="AG578" s="5" t="s">
        <v>5278</v>
      </c>
      <c r="AH578" s="5" t="s">
        <v>5278</v>
      </c>
      <c r="AI578" s="5" t="s">
        <v>5278</v>
      </c>
      <c r="AJ578" s="5" t="s">
        <v>5278</v>
      </c>
      <c r="AK578" s="5" t="s">
        <v>5799</v>
      </c>
    </row>
    <row r="579" spans="1:37">
      <c r="A579" s="5" t="s">
        <v>7895</v>
      </c>
      <c r="B579" s="5" t="s">
        <v>5476</v>
      </c>
      <c r="C579" s="5" t="s">
        <v>5278</v>
      </c>
      <c r="D579" s="5" t="s">
        <v>5278</v>
      </c>
      <c r="E579" s="5" t="s">
        <v>5278</v>
      </c>
      <c r="F579" s="5" t="s">
        <v>5278</v>
      </c>
      <c r="G579" s="5" t="s">
        <v>5278</v>
      </c>
      <c r="H579" s="5" t="s">
        <v>5278</v>
      </c>
      <c r="I579" s="5" t="s">
        <v>5278</v>
      </c>
      <c r="J579" s="5" t="s">
        <v>5278</v>
      </c>
      <c r="K579" s="5" t="s">
        <v>7864</v>
      </c>
      <c r="L579" s="5" t="s">
        <v>5830</v>
      </c>
      <c r="M579" s="5" t="s">
        <v>5489</v>
      </c>
      <c r="N579" s="90">
        <v>1</v>
      </c>
      <c r="O579" s="5" t="s">
        <v>5278</v>
      </c>
      <c r="P579" s="90">
        <v>0</v>
      </c>
      <c r="Q579" s="5" t="s">
        <v>5278</v>
      </c>
      <c r="R579" s="5" t="s">
        <v>5278</v>
      </c>
      <c r="S579" s="5" t="s">
        <v>6038</v>
      </c>
      <c r="T579" s="5" t="s">
        <v>5278</v>
      </c>
      <c r="U579" s="5" t="s">
        <v>5278</v>
      </c>
      <c r="V579" s="5" t="s">
        <v>5278</v>
      </c>
      <c r="W579" s="5" t="s">
        <v>5278</v>
      </c>
      <c r="X579" s="5" t="s">
        <v>5278</v>
      </c>
      <c r="Y579" s="5" t="s">
        <v>5278</v>
      </c>
      <c r="Z579" s="5" t="s">
        <v>5278</v>
      </c>
      <c r="AA579" s="5" t="s">
        <v>5273</v>
      </c>
      <c r="AB579" s="5" t="s">
        <v>5273</v>
      </c>
      <c r="AC579" s="5" t="s">
        <v>5273</v>
      </c>
      <c r="AD579" s="5" t="s">
        <v>5273</v>
      </c>
      <c r="AE579" s="5" t="s">
        <v>5273</v>
      </c>
      <c r="AF579" s="5" t="s">
        <v>5278</v>
      </c>
      <c r="AG579" s="5" t="s">
        <v>5278</v>
      </c>
      <c r="AH579" s="5" t="s">
        <v>5278</v>
      </c>
      <c r="AI579" s="5" t="s">
        <v>5278</v>
      </c>
      <c r="AJ579" s="5" t="s">
        <v>5278</v>
      </c>
      <c r="AK579" s="5" t="s">
        <v>5800</v>
      </c>
    </row>
    <row r="580" spans="1:37">
      <c r="A580" s="5" t="s">
        <v>7896</v>
      </c>
      <c r="B580" s="5" t="s">
        <v>5476</v>
      </c>
      <c r="C580" s="5" t="s">
        <v>5278</v>
      </c>
      <c r="D580" s="5" t="s">
        <v>5278</v>
      </c>
      <c r="E580" s="5" t="s">
        <v>5278</v>
      </c>
      <c r="F580" s="5" t="s">
        <v>5278</v>
      </c>
      <c r="G580" s="5" t="s">
        <v>5278</v>
      </c>
      <c r="H580" s="5" t="s">
        <v>5278</v>
      </c>
      <c r="I580" s="5" t="s">
        <v>5278</v>
      </c>
      <c r="J580" s="5" t="s">
        <v>5278</v>
      </c>
      <c r="K580" s="5" t="s">
        <v>7865</v>
      </c>
      <c r="L580" s="5" t="s">
        <v>5830</v>
      </c>
      <c r="M580" s="5" t="s">
        <v>5489</v>
      </c>
      <c r="N580" s="90">
        <v>1</v>
      </c>
      <c r="O580" s="5" t="s">
        <v>5278</v>
      </c>
      <c r="P580" s="90">
        <v>0</v>
      </c>
      <c r="Q580" s="5" t="s">
        <v>5278</v>
      </c>
      <c r="R580" s="5" t="s">
        <v>5278</v>
      </c>
      <c r="S580" s="5" t="s">
        <v>6038</v>
      </c>
      <c r="T580" s="5" t="s">
        <v>5278</v>
      </c>
      <c r="U580" s="5" t="s">
        <v>5278</v>
      </c>
      <c r="V580" s="5" t="s">
        <v>5278</v>
      </c>
      <c r="W580" s="5" t="s">
        <v>5278</v>
      </c>
      <c r="X580" s="5" t="s">
        <v>5278</v>
      </c>
      <c r="Y580" s="5" t="s">
        <v>5278</v>
      </c>
      <c r="Z580" s="5" t="s">
        <v>5278</v>
      </c>
      <c r="AA580" s="5" t="s">
        <v>5273</v>
      </c>
      <c r="AB580" s="5" t="s">
        <v>5273</v>
      </c>
      <c r="AC580" s="5" t="s">
        <v>5273</v>
      </c>
      <c r="AD580" s="5" t="s">
        <v>5273</v>
      </c>
      <c r="AE580" s="5" t="s">
        <v>5273</v>
      </c>
      <c r="AF580" s="5" t="s">
        <v>5278</v>
      </c>
      <c r="AG580" s="5" t="s">
        <v>5278</v>
      </c>
      <c r="AH580" s="5" t="s">
        <v>5278</v>
      </c>
      <c r="AI580" s="5" t="s">
        <v>5278</v>
      </c>
      <c r="AJ580" s="5" t="s">
        <v>5278</v>
      </c>
      <c r="AK580" s="5" t="s">
        <v>5800</v>
      </c>
    </row>
    <row r="581" spans="1:37">
      <c r="A581" s="5" t="s">
        <v>7897</v>
      </c>
      <c r="B581" s="5" t="s">
        <v>5444</v>
      </c>
      <c r="C581" s="5" t="s">
        <v>5278</v>
      </c>
      <c r="D581" s="5" t="s">
        <v>5278</v>
      </c>
      <c r="E581" s="5" t="s">
        <v>5278</v>
      </c>
      <c r="F581" s="5" t="s">
        <v>5278</v>
      </c>
      <c r="G581" s="5" t="s">
        <v>5278</v>
      </c>
      <c r="H581" s="5" t="s">
        <v>5278</v>
      </c>
      <c r="I581" s="5" t="s">
        <v>5278</v>
      </c>
      <c r="J581" s="5" t="s">
        <v>5278</v>
      </c>
      <c r="K581" s="5" t="s">
        <v>7866</v>
      </c>
      <c r="L581" s="5" t="s">
        <v>6023</v>
      </c>
      <c r="M581" s="5" t="s">
        <v>7867</v>
      </c>
      <c r="N581" s="90">
        <v>1</v>
      </c>
      <c r="O581" s="5" t="s">
        <v>5278</v>
      </c>
      <c r="P581" s="90">
        <v>0</v>
      </c>
      <c r="Q581" s="5" t="s">
        <v>5278</v>
      </c>
      <c r="R581" s="5" t="s">
        <v>5278</v>
      </c>
      <c r="S581" s="5" t="s">
        <v>6038</v>
      </c>
      <c r="T581" s="5" t="s">
        <v>5278</v>
      </c>
      <c r="U581" s="5" t="s">
        <v>5278</v>
      </c>
      <c r="V581" s="5" t="s">
        <v>5278</v>
      </c>
      <c r="W581" s="5" t="s">
        <v>5278</v>
      </c>
      <c r="X581" s="5" t="s">
        <v>5278</v>
      </c>
      <c r="Y581" s="5" t="s">
        <v>5278</v>
      </c>
      <c r="Z581" s="5" t="s">
        <v>5278</v>
      </c>
      <c r="AA581" s="5" t="s">
        <v>5273</v>
      </c>
      <c r="AB581" s="5" t="s">
        <v>5273</v>
      </c>
      <c r="AC581" s="5" t="s">
        <v>5273</v>
      </c>
      <c r="AD581" s="5" t="s">
        <v>5273</v>
      </c>
      <c r="AE581" s="5" t="s">
        <v>5273</v>
      </c>
      <c r="AF581" s="5" t="s">
        <v>5278</v>
      </c>
      <c r="AG581" s="5" t="s">
        <v>5278</v>
      </c>
      <c r="AH581" s="5" t="s">
        <v>5278</v>
      </c>
      <c r="AI581" s="5" t="s">
        <v>5278</v>
      </c>
      <c r="AJ581" s="5" t="s">
        <v>5278</v>
      </c>
      <c r="AK581" s="5" t="s">
        <v>5807</v>
      </c>
    </row>
    <row r="582" spans="1:37">
      <c r="A582" s="5" t="s">
        <v>7898</v>
      </c>
      <c r="B582" s="5" t="s">
        <v>5450</v>
      </c>
      <c r="C582" s="5" t="s">
        <v>5278</v>
      </c>
      <c r="D582" s="5" t="s">
        <v>5278</v>
      </c>
      <c r="E582" s="5" t="s">
        <v>5278</v>
      </c>
      <c r="F582" s="5" t="s">
        <v>5278</v>
      </c>
      <c r="G582" s="5" t="s">
        <v>5278</v>
      </c>
      <c r="H582" s="5" t="s">
        <v>5278</v>
      </c>
      <c r="I582" s="5" t="s">
        <v>5278</v>
      </c>
      <c r="J582" s="5" t="s">
        <v>5278</v>
      </c>
      <c r="K582" s="5" t="s">
        <v>7868</v>
      </c>
      <c r="L582" s="5" t="s">
        <v>5830</v>
      </c>
      <c r="M582" s="5" t="s">
        <v>7870</v>
      </c>
      <c r="N582" s="90">
        <v>1</v>
      </c>
      <c r="O582" s="5" t="s">
        <v>5278</v>
      </c>
      <c r="P582" s="90">
        <v>0</v>
      </c>
      <c r="Q582" s="5" t="s">
        <v>5278</v>
      </c>
      <c r="R582" s="5" t="s">
        <v>5278</v>
      </c>
      <c r="S582" s="5" t="s">
        <v>6038</v>
      </c>
      <c r="T582" s="5" t="s">
        <v>5278</v>
      </c>
      <c r="U582" s="5" t="s">
        <v>5278</v>
      </c>
      <c r="V582" s="5" t="s">
        <v>5278</v>
      </c>
      <c r="W582" s="5" t="s">
        <v>5278</v>
      </c>
      <c r="X582" s="5" t="s">
        <v>5278</v>
      </c>
      <c r="Y582" s="5" t="s">
        <v>5278</v>
      </c>
      <c r="Z582" s="5" t="s">
        <v>5278</v>
      </c>
      <c r="AA582" s="5" t="s">
        <v>5273</v>
      </c>
      <c r="AB582" s="5" t="s">
        <v>5273</v>
      </c>
      <c r="AC582" s="5" t="s">
        <v>5273</v>
      </c>
      <c r="AD582" s="5" t="s">
        <v>5273</v>
      </c>
      <c r="AE582" s="5" t="s">
        <v>5273</v>
      </c>
      <c r="AF582" s="5" t="s">
        <v>5278</v>
      </c>
      <c r="AG582" s="5" t="s">
        <v>5278</v>
      </c>
      <c r="AH582" s="5" t="s">
        <v>5278</v>
      </c>
      <c r="AI582" s="5" t="s">
        <v>5278</v>
      </c>
      <c r="AJ582" s="5" t="s">
        <v>5278</v>
      </c>
      <c r="AK582" s="5" t="s">
        <v>7871</v>
      </c>
    </row>
    <row r="583" spans="1:37">
      <c r="A583" s="5" t="s">
        <v>7899</v>
      </c>
      <c r="B583" s="5" t="s">
        <v>5445</v>
      </c>
      <c r="C583" s="5" t="s">
        <v>5278</v>
      </c>
      <c r="D583" s="5" t="s">
        <v>5278</v>
      </c>
      <c r="E583" s="5" t="s">
        <v>5278</v>
      </c>
      <c r="F583" s="5" t="s">
        <v>5278</v>
      </c>
      <c r="G583" s="5" t="s">
        <v>5278</v>
      </c>
      <c r="H583" s="5" t="s">
        <v>5278</v>
      </c>
      <c r="I583" s="5" t="s">
        <v>5278</v>
      </c>
      <c r="J583" s="5" t="s">
        <v>5278</v>
      </c>
      <c r="K583" s="5" t="s">
        <v>7872</v>
      </c>
      <c r="L583" s="5" t="s">
        <v>5830</v>
      </c>
      <c r="M583" s="5" t="s">
        <v>7870</v>
      </c>
      <c r="N583" s="90">
        <v>1</v>
      </c>
      <c r="O583" s="5" t="s">
        <v>5278</v>
      </c>
      <c r="P583" s="90">
        <v>0</v>
      </c>
      <c r="Q583" s="5" t="s">
        <v>5278</v>
      </c>
      <c r="R583" s="5" t="s">
        <v>5278</v>
      </c>
      <c r="S583" s="5" t="s">
        <v>6038</v>
      </c>
      <c r="T583" s="5" t="s">
        <v>5278</v>
      </c>
      <c r="U583" s="5" t="s">
        <v>5278</v>
      </c>
      <c r="V583" s="5" t="s">
        <v>5278</v>
      </c>
      <c r="W583" s="5" t="s">
        <v>5278</v>
      </c>
      <c r="X583" s="5" t="s">
        <v>5278</v>
      </c>
      <c r="Y583" s="5" t="s">
        <v>5278</v>
      </c>
      <c r="Z583" s="5" t="s">
        <v>5278</v>
      </c>
      <c r="AA583" s="5" t="s">
        <v>5273</v>
      </c>
      <c r="AB583" s="5" t="s">
        <v>5273</v>
      </c>
      <c r="AC583" s="5" t="s">
        <v>5273</v>
      </c>
      <c r="AD583" s="5" t="s">
        <v>5273</v>
      </c>
      <c r="AE583" s="5" t="s">
        <v>5273</v>
      </c>
      <c r="AF583" s="5" t="s">
        <v>5278</v>
      </c>
      <c r="AG583" s="5" t="s">
        <v>5278</v>
      </c>
      <c r="AH583" s="5" t="s">
        <v>5278</v>
      </c>
      <c r="AI583" s="5" t="s">
        <v>5278</v>
      </c>
      <c r="AJ583" s="5" t="s">
        <v>5278</v>
      </c>
      <c r="AK583" s="5" t="s">
        <v>7338</v>
      </c>
    </row>
    <row r="584" spans="1:37">
      <c r="A584" s="5" t="s">
        <v>7900</v>
      </c>
      <c r="B584" s="5" t="s">
        <v>5445</v>
      </c>
      <c r="C584" s="5" t="s">
        <v>5278</v>
      </c>
      <c r="D584" s="5" t="s">
        <v>5278</v>
      </c>
      <c r="E584" s="5" t="s">
        <v>5278</v>
      </c>
      <c r="F584" s="5" t="s">
        <v>5278</v>
      </c>
      <c r="G584" s="5" t="s">
        <v>5278</v>
      </c>
      <c r="H584" s="5" t="s">
        <v>5278</v>
      </c>
      <c r="I584" s="5" t="s">
        <v>5278</v>
      </c>
      <c r="J584" s="5" t="s">
        <v>5278</v>
      </c>
      <c r="K584" s="5" t="s">
        <v>7873</v>
      </c>
      <c r="L584" s="5" t="s">
        <v>5830</v>
      </c>
      <c r="M584" s="5" t="s">
        <v>7870</v>
      </c>
      <c r="N584" s="90">
        <v>1</v>
      </c>
      <c r="O584" s="5" t="s">
        <v>5278</v>
      </c>
      <c r="P584" s="90">
        <v>0</v>
      </c>
      <c r="Q584" s="5" t="s">
        <v>5278</v>
      </c>
      <c r="R584" s="5" t="s">
        <v>5278</v>
      </c>
      <c r="S584" s="5" t="s">
        <v>6038</v>
      </c>
      <c r="T584" s="5" t="s">
        <v>5278</v>
      </c>
      <c r="U584" s="5" t="s">
        <v>5278</v>
      </c>
      <c r="V584" s="5" t="s">
        <v>5278</v>
      </c>
      <c r="W584" s="5" t="s">
        <v>5278</v>
      </c>
      <c r="X584" s="5" t="s">
        <v>5278</v>
      </c>
      <c r="Y584" s="5" t="s">
        <v>5278</v>
      </c>
      <c r="Z584" s="5" t="s">
        <v>5278</v>
      </c>
      <c r="AA584" s="5" t="s">
        <v>5273</v>
      </c>
      <c r="AB584" s="5" t="s">
        <v>5273</v>
      </c>
      <c r="AC584" s="5" t="s">
        <v>5273</v>
      </c>
      <c r="AD584" s="5" t="s">
        <v>5273</v>
      </c>
      <c r="AE584" s="5" t="s">
        <v>5273</v>
      </c>
      <c r="AF584" s="5" t="s">
        <v>5278</v>
      </c>
      <c r="AG584" s="5" t="s">
        <v>5278</v>
      </c>
      <c r="AH584" s="5" t="s">
        <v>5278</v>
      </c>
      <c r="AI584" s="5" t="s">
        <v>5278</v>
      </c>
      <c r="AJ584" s="5" t="s">
        <v>5278</v>
      </c>
      <c r="AK584" s="5" t="s">
        <v>5987</v>
      </c>
    </row>
    <row r="585" spans="1:37">
      <c r="A585" s="5" t="s">
        <v>7901</v>
      </c>
      <c r="B585" s="5" t="s">
        <v>5450</v>
      </c>
      <c r="C585" s="5" t="s">
        <v>5278</v>
      </c>
      <c r="D585" s="5" t="s">
        <v>5278</v>
      </c>
      <c r="E585" s="5" t="s">
        <v>5278</v>
      </c>
      <c r="F585" s="5" t="s">
        <v>5278</v>
      </c>
      <c r="G585" s="5" t="s">
        <v>5278</v>
      </c>
      <c r="H585" s="5" t="s">
        <v>5278</v>
      </c>
      <c r="I585" s="5" t="s">
        <v>5278</v>
      </c>
      <c r="J585" s="5" t="s">
        <v>5278</v>
      </c>
      <c r="K585" s="5" t="s">
        <v>7874</v>
      </c>
      <c r="L585" s="5" t="s">
        <v>5830</v>
      </c>
      <c r="M585" s="5" t="s">
        <v>7870</v>
      </c>
      <c r="N585" s="90">
        <v>1</v>
      </c>
      <c r="O585" s="5" t="s">
        <v>5278</v>
      </c>
      <c r="P585" s="90">
        <v>0</v>
      </c>
      <c r="Q585" s="5" t="s">
        <v>5278</v>
      </c>
      <c r="R585" s="5" t="s">
        <v>5278</v>
      </c>
      <c r="S585" s="5" t="s">
        <v>6038</v>
      </c>
      <c r="T585" s="5" t="s">
        <v>5278</v>
      </c>
      <c r="U585" s="5" t="s">
        <v>5278</v>
      </c>
      <c r="V585" s="5" t="s">
        <v>5278</v>
      </c>
      <c r="W585" s="5" t="s">
        <v>5278</v>
      </c>
      <c r="X585" s="5" t="s">
        <v>5278</v>
      </c>
      <c r="Y585" s="5" t="s">
        <v>5278</v>
      </c>
      <c r="Z585" s="5" t="s">
        <v>5278</v>
      </c>
      <c r="AA585" s="5" t="s">
        <v>5273</v>
      </c>
      <c r="AB585" s="5" t="s">
        <v>5273</v>
      </c>
      <c r="AC585" s="5" t="s">
        <v>5273</v>
      </c>
      <c r="AD585" s="5" t="s">
        <v>5273</v>
      </c>
      <c r="AE585" s="5" t="s">
        <v>5273</v>
      </c>
      <c r="AF585" s="5" t="s">
        <v>5278</v>
      </c>
      <c r="AG585" s="5" t="s">
        <v>5278</v>
      </c>
      <c r="AH585" s="5" t="s">
        <v>5278</v>
      </c>
      <c r="AI585" s="5" t="s">
        <v>5278</v>
      </c>
      <c r="AJ585" s="5" t="s">
        <v>5278</v>
      </c>
      <c r="AK585" s="5" t="s">
        <v>5802</v>
      </c>
    </row>
    <row r="586" spans="1:37">
      <c r="A586" s="5" t="s">
        <v>7902</v>
      </c>
      <c r="B586" s="5" t="s">
        <v>5450</v>
      </c>
      <c r="C586" s="5" t="s">
        <v>5278</v>
      </c>
      <c r="D586" s="5" t="s">
        <v>5278</v>
      </c>
      <c r="E586" s="5" t="s">
        <v>5278</v>
      </c>
      <c r="F586" s="5" t="s">
        <v>5278</v>
      </c>
      <c r="G586" s="5" t="s">
        <v>5278</v>
      </c>
      <c r="H586" s="5" t="s">
        <v>5278</v>
      </c>
      <c r="I586" s="5" t="s">
        <v>5278</v>
      </c>
      <c r="J586" s="5" t="s">
        <v>5278</v>
      </c>
      <c r="K586" s="5" t="s">
        <v>7875</v>
      </c>
      <c r="L586" s="5" t="s">
        <v>5830</v>
      </c>
      <c r="M586" s="5" t="s">
        <v>7870</v>
      </c>
      <c r="N586" s="90">
        <v>1</v>
      </c>
      <c r="O586" s="5" t="s">
        <v>5278</v>
      </c>
      <c r="P586" s="90">
        <v>0</v>
      </c>
      <c r="Q586" s="5" t="s">
        <v>5278</v>
      </c>
      <c r="R586" s="5" t="s">
        <v>5278</v>
      </c>
      <c r="S586" s="5" t="s">
        <v>6038</v>
      </c>
      <c r="T586" s="5" t="s">
        <v>5278</v>
      </c>
      <c r="U586" s="5" t="s">
        <v>5278</v>
      </c>
      <c r="V586" s="5" t="s">
        <v>5278</v>
      </c>
      <c r="W586" s="5" t="s">
        <v>5278</v>
      </c>
      <c r="X586" s="5" t="s">
        <v>5278</v>
      </c>
      <c r="Y586" s="5" t="s">
        <v>5278</v>
      </c>
      <c r="Z586" s="5" t="s">
        <v>5278</v>
      </c>
      <c r="AA586" s="5" t="s">
        <v>5273</v>
      </c>
      <c r="AB586" s="5" t="s">
        <v>5273</v>
      </c>
      <c r="AC586" s="5" t="s">
        <v>5273</v>
      </c>
      <c r="AD586" s="5" t="s">
        <v>5273</v>
      </c>
      <c r="AE586" s="5" t="s">
        <v>5273</v>
      </c>
      <c r="AF586" s="5" t="s">
        <v>5278</v>
      </c>
      <c r="AG586" s="5" t="s">
        <v>5278</v>
      </c>
      <c r="AH586" s="5" t="s">
        <v>5278</v>
      </c>
      <c r="AI586" s="5" t="s">
        <v>5278</v>
      </c>
      <c r="AJ586" s="5" t="s">
        <v>5278</v>
      </c>
      <c r="AK586" s="5" t="s">
        <v>5802</v>
      </c>
    </row>
    <row r="587" spans="1:37">
      <c r="A587" s="5" t="s">
        <v>7903</v>
      </c>
      <c r="B587" s="5" t="s">
        <v>5450</v>
      </c>
      <c r="C587" s="5" t="s">
        <v>5278</v>
      </c>
      <c r="D587" s="5" t="s">
        <v>5278</v>
      </c>
      <c r="E587" s="5" t="s">
        <v>5278</v>
      </c>
      <c r="F587" s="5" t="s">
        <v>5278</v>
      </c>
      <c r="G587" s="5" t="s">
        <v>5278</v>
      </c>
      <c r="H587" s="5" t="s">
        <v>5278</v>
      </c>
      <c r="I587" s="5" t="s">
        <v>5278</v>
      </c>
      <c r="J587" s="5" t="s">
        <v>5278</v>
      </c>
      <c r="K587" s="5" t="s">
        <v>7876</v>
      </c>
      <c r="L587" s="5" t="s">
        <v>5830</v>
      </c>
      <c r="M587" s="5" t="s">
        <v>6973</v>
      </c>
      <c r="N587" s="90">
        <v>1</v>
      </c>
      <c r="O587" s="5" t="s">
        <v>5278</v>
      </c>
      <c r="P587" s="90">
        <v>0</v>
      </c>
      <c r="Q587" s="5" t="s">
        <v>5278</v>
      </c>
      <c r="R587" s="5" t="s">
        <v>5278</v>
      </c>
      <c r="S587" s="5" t="s">
        <v>6038</v>
      </c>
      <c r="T587" s="5" t="s">
        <v>5278</v>
      </c>
      <c r="U587" s="5" t="s">
        <v>5278</v>
      </c>
      <c r="V587" s="5" t="s">
        <v>5278</v>
      </c>
      <c r="W587" s="5" t="s">
        <v>5278</v>
      </c>
      <c r="X587" s="5" t="s">
        <v>5278</v>
      </c>
      <c r="Y587" s="5" t="s">
        <v>5278</v>
      </c>
      <c r="Z587" s="5" t="s">
        <v>5278</v>
      </c>
      <c r="AA587" s="5" t="s">
        <v>5273</v>
      </c>
      <c r="AB587" s="5" t="s">
        <v>5273</v>
      </c>
      <c r="AC587" s="5" t="s">
        <v>5273</v>
      </c>
      <c r="AD587" s="5" t="s">
        <v>5273</v>
      </c>
      <c r="AE587" s="5" t="s">
        <v>5273</v>
      </c>
      <c r="AF587" s="5" t="s">
        <v>5278</v>
      </c>
      <c r="AG587" s="5" t="s">
        <v>5278</v>
      </c>
      <c r="AH587" s="5" t="s">
        <v>5278</v>
      </c>
      <c r="AI587" s="5" t="s">
        <v>5278</v>
      </c>
      <c r="AJ587" s="5" t="s">
        <v>5278</v>
      </c>
      <c r="AK587" s="5" t="s">
        <v>5802</v>
      </c>
    </row>
    <row r="588" spans="1:37">
      <c r="A588" s="5" t="s">
        <v>7904</v>
      </c>
      <c r="B588" s="5" t="s">
        <v>5451</v>
      </c>
      <c r="C588" s="5" t="s">
        <v>5278</v>
      </c>
      <c r="D588" s="5" t="s">
        <v>5278</v>
      </c>
      <c r="E588" s="5" t="s">
        <v>5278</v>
      </c>
      <c r="F588" s="5" t="s">
        <v>5278</v>
      </c>
      <c r="G588" s="5" t="s">
        <v>5278</v>
      </c>
      <c r="H588" s="5" t="s">
        <v>5278</v>
      </c>
      <c r="I588" s="5" t="s">
        <v>5278</v>
      </c>
      <c r="J588" s="5" t="s">
        <v>5278</v>
      </c>
      <c r="K588" s="5" t="s">
        <v>7877</v>
      </c>
      <c r="L588" s="5" t="s">
        <v>5830</v>
      </c>
      <c r="M588" s="5" t="s">
        <v>7878</v>
      </c>
      <c r="N588" s="90">
        <v>1</v>
      </c>
      <c r="O588" s="5" t="s">
        <v>5278</v>
      </c>
      <c r="P588" s="90">
        <v>0</v>
      </c>
      <c r="Q588" s="5" t="s">
        <v>5278</v>
      </c>
      <c r="R588" s="5" t="s">
        <v>5278</v>
      </c>
      <c r="S588" s="5" t="s">
        <v>6038</v>
      </c>
      <c r="T588" s="5" t="s">
        <v>5278</v>
      </c>
      <c r="U588" s="5" t="s">
        <v>5278</v>
      </c>
      <c r="V588" s="5" t="s">
        <v>5278</v>
      </c>
      <c r="W588" s="5" t="s">
        <v>5278</v>
      </c>
      <c r="X588" s="5" t="s">
        <v>5278</v>
      </c>
      <c r="Y588" s="5" t="s">
        <v>5278</v>
      </c>
      <c r="Z588" s="5" t="s">
        <v>5278</v>
      </c>
      <c r="AA588" s="5" t="s">
        <v>5273</v>
      </c>
      <c r="AB588" s="5" t="s">
        <v>5273</v>
      </c>
      <c r="AC588" s="5" t="s">
        <v>5273</v>
      </c>
      <c r="AD588" s="5" t="s">
        <v>5273</v>
      </c>
      <c r="AE588" s="5" t="s">
        <v>5273</v>
      </c>
      <c r="AF588" s="5" t="s">
        <v>5278</v>
      </c>
      <c r="AG588" s="5" t="s">
        <v>5278</v>
      </c>
      <c r="AH588" s="5" t="s">
        <v>5278</v>
      </c>
      <c r="AI588" s="5" t="s">
        <v>5278</v>
      </c>
      <c r="AJ588" s="5" t="s">
        <v>5278</v>
      </c>
      <c r="AK588" s="5" t="s">
        <v>5802</v>
      </c>
    </row>
    <row r="589" spans="1:37">
      <c r="A589" s="5" t="s">
        <v>7905</v>
      </c>
      <c r="B589" s="5" t="s">
        <v>5451</v>
      </c>
      <c r="C589" s="5" t="s">
        <v>5278</v>
      </c>
      <c r="D589" s="5" t="s">
        <v>5278</v>
      </c>
      <c r="E589" s="5" t="s">
        <v>5278</v>
      </c>
      <c r="F589" s="5" t="s">
        <v>5278</v>
      </c>
      <c r="G589" s="5" t="s">
        <v>5278</v>
      </c>
      <c r="H589" s="5" t="s">
        <v>5278</v>
      </c>
      <c r="I589" s="5" t="s">
        <v>5278</v>
      </c>
      <c r="J589" s="5" t="s">
        <v>5278</v>
      </c>
      <c r="K589" s="5" t="s">
        <v>7879</v>
      </c>
      <c r="L589" s="5" t="s">
        <v>6122</v>
      </c>
      <c r="M589" s="5" t="s">
        <v>7880</v>
      </c>
      <c r="N589" s="90">
        <v>1</v>
      </c>
      <c r="O589" s="5" t="s">
        <v>5278</v>
      </c>
      <c r="P589" s="90">
        <v>0</v>
      </c>
      <c r="Q589" s="5" t="s">
        <v>5278</v>
      </c>
      <c r="R589" s="5" t="s">
        <v>5278</v>
      </c>
      <c r="S589" s="5" t="s">
        <v>6038</v>
      </c>
      <c r="T589" s="5" t="s">
        <v>5278</v>
      </c>
      <c r="U589" s="5" t="s">
        <v>5278</v>
      </c>
      <c r="V589" s="5" t="s">
        <v>5278</v>
      </c>
      <c r="W589" s="5" t="s">
        <v>5278</v>
      </c>
      <c r="X589" s="5" t="s">
        <v>5278</v>
      </c>
      <c r="Y589" s="5" t="s">
        <v>5278</v>
      </c>
      <c r="Z589" s="5" t="s">
        <v>5278</v>
      </c>
      <c r="AA589" s="5" t="s">
        <v>5273</v>
      </c>
      <c r="AB589" s="5" t="s">
        <v>5273</v>
      </c>
      <c r="AC589" s="5" t="s">
        <v>5273</v>
      </c>
      <c r="AD589" s="5" t="s">
        <v>5273</v>
      </c>
      <c r="AE589" s="5" t="s">
        <v>5273</v>
      </c>
      <c r="AF589" s="5" t="s">
        <v>5278</v>
      </c>
      <c r="AG589" s="5" t="s">
        <v>5278</v>
      </c>
      <c r="AH589" s="5" t="s">
        <v>5278</v>
      </c>
      <c r="AI589" s="5" t="s">
        <v>5278</v>
      </c>
      <c r="AJ589" s="5" t="s">
        <v>5278</v>
      </c>
      <c r="AK589" s="5" t="s">
        <v>5802</v>
      </c>
    </row>
    <row r="590" spans="1:37">
      <c r="A590" s="5" t="s">
        <v>7906</v>
      </c>
      <c r="B590" s="5" t="s">
        <v>5450</v>
      </c>
      <c r="C590" s="5" t="s">
        <v>5278</v>
      </c>
      <c r="D590" s="5" t="s">
        <v>5278</v>
      </c>
      <c r="E590" s="5" t="s">
        <v>5278</v>
      </c>
      <c r="F590" s="5" t="s">
        <v>5278</v>
      </c>
      <c r="G590" s="5" t="s">
        <v>5278</v>
      </c>
      <c r="H590" s="5" t="s">
        <v>5278</v>
      </c>
      <c r="I590" s="5" t="s">
        <v>5278</v>
      </c>
      <c r="J590" s="5" t="s">
        <v>5278</v>
      </c>
      <c r="K590" s="5" t="s">
        <v>7881</v>
      </c>
      <c r="L590" s="5" t="s">
        <v>5830</v>
      </c>
      <c r="M590" s="5" t="s">
        <v>7870</v>
      </c>
      <c r="N590" s="90">
        <v>1</v>
      </c>
      <c r="O590" s="5" t="s">
        <v>5278</v>
      </c>
      <c r="P590" s="90">
        <v>0</v>
      </c>
      <c r="Q590" s="5" t="s">
        <v>5278</v>
      </c>
      <c r="R590" s="5" t="s">
        <v>5278</v>
      </c>
      <c r="S590" s="5" t="s">
        <v>6038</v>
      </c>
      <c r="T590" s="5" t="s">
        <v>5278</v>
      </c>
      <c r="U590" s="5" t="s">
        <v>5278</v>
      </c>
      <c r="V590" s="5" t="s">
        <v>5278</v>
      </c>
      <c r="W590" s="5" t="s">
        <v>5278</v>
      </c>
      <c r="X590" s="5" t="s">
        <v>5278</v>
      </c>
      <c r="Y590" s="5" t="s">
        <v>5278</v>
      </c>
      <c r="Z590" s="5" t="s">
        <v>5278</v>
      </c>
      <c r="AA590" s="5" t="s">
        <v>5273</v>
      </c>
      <c r="AB590" s="5" t="s">
        <v>5273</v>
      </c>
      <c r="AC590" s="5" t="s">
        <v>5273</v>
      </c>
      <c r="AD590" s="5" t="s">
        <v>5273</v>
      </c>
      <c r="AE590" s="5" t="s">
        <v>5273</v>
      </c>
      <c r="AF590" s="5" t="s">
        <v>5278</v>
      </c>
      <c r="AG590" s="5" t="s">
        <v>5278</v>
      </c>
      <c r="AH590" s="5" t="s">
        <v>5278</v>
      </c>
      <c r="AI590" s="5" t="s">
        <v>5278</v>
      </c>
      <c r="AJ590" s="5" t="s">
        <v>5278</v>
      </c>
      <c r="AK590" s="5" t="s">
        <v>5833</v>
      </c>
    </row>
    <row r="591" spans="1:37">
      <c r="A591" s="5" t="s">
        <v>7907</v>
      </c>
      <c r="B591" s="5" t="s">
        <v>5451</v>
      </c>
      <c r="C591" s="5" t="s">
        <v>5278</v>
      </c>
      <c r="D591" s="5" t="s">
        <v>5278</v>
      </c>
      <c r="E591" s="5" t="s">
        <v>5278</v>
      </c>
      <c r="F591" s="5" t="s">
        <v>5278</v>
      </c>
      <c r="G591" s="5" t="s">
        <v>5278</v>
      </c>
      <c r="H591" s="5" t="s">
        <v>5278</v>
      </c>
      <c r="I591" s="5" t="s">
        <v>5278</v>
      </c>
      <c r="J591" s="5" t="s">
        <v>5278</v>
      </c>
      <c r="K591" s="5" t="s">
        <v>7882</v>
      </c>
      <c r="L591" s="5" t="s">
        <v>6122</v>
      </c>
      <c r="M591" s="5" t="s">
        <v>7880</v>
      </c>
      <c r="N591" s="90">
        <v>1</v>
      </c>
      <c r="O591" s="5" t="s">
        <v>5278</v>
      </c>
      <c r="P591" s="90">
        <v>0</v>
      </c>
      <c r="Q591" s="5" t="s">
        <v>5278</v>
      </c>
      <c r="R591" s="5" t="s">
        <v>5278</v>
      </c>
      <c r="S591" s="5" t="s">
        <v>6038</v>
      </c>
      <c r="T591" s="5" t="s">
        <v>5278</v>
      </c>
      <c r="U591" s="5" t="s">
        <v>5278</v>
      </c>
      <c r="V591" s="5" t="s">
        <v>5278</v>
      </c>
      <c r="W591" s="5" t="s">
        <v>5278</v>
      </c>
      <c r="X591" s="5" t="s">
        <v>5278</v>
      </c>
      <c r="Y591" s="5" t="s">
        <v>5278</v>
      </c>
      <c r="Z591" s="5" t="s">
        <v>5278</v>
      </c>
      <c r="AA591" s="5" t="s">
        <v>5273</v>
      </c>
      <c r="AB591" s="5" t="s">
        <v>5273</v>
      </c>
      <c r="AC591" s="5" t="s">
        <v>5273</v>
      </c>
      <c r="AD591" s="5" t="s">
        <v>5273</v>
      </c>
      <c r="AE591" s="5" t="s">
        <v>5273</v>
      </c>
      <c r="AF591" s="5" t="s">
        <v>5278</v>
      </c>
      <c r="AG591" s="5" t="s">
        <v>5278</v>
      </c>
      <c r="AH591" s="5" t="s">
        <v>5278</v>
      </c>
      <c r="AI591" s="5" t="s">
        <v>5278</v>
      </c>
      <c r="AJ591" s="5" t="s">
        <v>5278</v>
      </c>
      <c r="AK591" s="5" t="s">
        <v>5833</v>
      </c>
    </row>
    <row r="592" spans="1:37">
      <c r="A592" s="5" t="s">
        <v>7908</v>
      </c>
      <c r="B592" s="5" t="s">
        <v>5476</v>
      </c>
      <c r="C592" s="5" t="s">
        <v>5278</v>
      </c>
      <c r="D592" s="5" t="s">
        <v>5278</v>
      </c>
      <c r="E592" s="5" t="s">
        <v>5278</v>
      </c>
      <c r="F592" s="5" t="s">
        <v>5278</v>
      </c>
      <c r="G592" s="5" t="s">
        <v>5278</v>
      </c>
      <c r="H592" s="5" t="s">
        <v>5278</v>
      </c>
      <c r="I592" s="5" t="s">
        <v>5278</v>
      </c>
      <c r="J592" s="5" t="s">
        <v>5278</v>
      </c>
      <c r="K592" s="5" t="s">
        <v>7883</v>
      </c>
      <c r="L592" s="5" t="s">
        <v>5830</v>
      </c>
      <c r="M592" s="5" t="s">
        <v>5490</v>
      </c>
      <c r="N592" s="90">
        <v>1</v>
      </c>
      <c r="O592" s="5" t="s">
        <v>5278</v>
      </c>
      <c r="P592" s="90">
        <v>0</v>
      </c>
      <c r="Q592" s="5" t="s">
        <v>5278</v>
      </c>
      <c r="R592" s="5" t="s">
        <v>5278</v>
      </c>
      <c r="S592" s="5" t="s">
        <v>6038</v>
      </c>
      <c r="T592" s="5" t="s">
        <v>5278</v>
      </c>
      <c r="U592" s="5" t="s">
        <v>5278</v>
      </c>
      <c r="V592" s="5" t="s">
        <v>5278</v>
      </c>
      <c r="W592" s="5" t="s">
        <v>5278</v>
      </c>
      <c r="X592" s="5" t="s">
        <v>5278</v>
      </c>
      <c r="Y592" s="5" t="s">
        <v>5278</v>
      </c>
      <c r="Z592" s="5" t="s">
        <v>5278</v>
      </c>
      <c r="AA592" s="5" t="s">
        <v>5273</v>
      </c>
      <c r="AB592" s="5" t="s">
        <v>5273</v>
      </c>
      <c r="AC592" s="5" t="s">
        <v>5273</v>
      </c>
      <c r="AD592" s="5" t="s">
        <v>5273</v>
      </c>
      <c r="AE592" s="5" t="s">
        <v>5273</v>
      </c>
      <c r="AF592" s="5" t="s">
        <v>5278</v>
      </c>
      <c r="AG592" s="5" t="s">
        <v>5278</v>
      </c>
      <c r="AH592" s="5" t="s">
        <v>5278</v>
      </c>
      <c r="AI592" s="5" t="s">
        <v>5278</v>
      </c>
      <c r="AJ592" s="5" t="s">
        <v>5278</v>
      </c>
      <c r="AK592" s="5" t="s">
        <v>6399</v>
      </c>
    </row>
    <row r="593" spans="1:37">
      <c r="A593" s="5" t="s">
        <v>7909</v>
      </c>
      <c r="B593" s="5" t="s">
        <v>5445</v>
      </c>
      <c r="C593" s="5" t="s">
        <v>5278</v>
      </c>
      <c r="D593" s="5" t="s">
        <v>5278</v>
      </c>
      <c r="E593" s="5" t="s">
        <v>5278</v>
      </c>
      <c r="F593" s="5" t="s">
        <v>5278</v>
      </c>
      <c r="G593" s="5" t="s">
        <v>5278</v>
      </c>
      <c r="H593" s="5" t="s">
        <v>5278</v>
      </c>
      <c r="I593" s="5" t="s">
        <v>5278</v>
      </c>
      <c r="J593" s="5" t="s">
        <v>5278</v>
      </c>
      <c r="K593" s="5" t="s">
        <v>7884</v>
      </c>
      <c r="L593" s="5" t="s">
        <v>5830</v>
      </c>
      <c r="M593" s="5" t="s">
        <v>7870</v>
      </c>
      <c r="N593" s="90">
        <v>1</v>
      </c>
      <c r="O593" s="5" t="s">
        <v>5278</v>
      </c>
      <c r="P593" s="90">
        <v>0</v>
      </c>
      <c r="Q593" s="5" t="s">
        <v>5278</v>
      </c>
      <c r="R593" s="5" t="s">
        <v>5278</v>
      </c>
      <c r="S593" s="5" t="s">
        <v>6038</v>
      </c>
      <c r="T593" s="5" t="s">
        <v>5278</v>
      </c>
      <c r="U593" s="5" t="s">
        <v>5278</v>
      </c>
      <c r="V593" s="5" t="s">
        <v>5278</v>
      </c>
      <c r="W593" s="5" t="s">
        <v>5278</v>
      </c>
      <c r="X593" s="5" t="s">
        <v>5278</v>
      </c>
      <c r="Y593" s="5" t="s">
        <v>5278</v>
      </c>
      <c r="Z593" s="5" t="s">
        <v>5278</v>
      </c>
      <c r="AA593" s="5" t="s">
        <v>5273</v>
      </c>
      <c r="AB593" s="5" t="s">
        <v>5273</v>
      </c>
      <c r="AC593" s="5" t="s">
        <v>5273</v>
      </c>
      <c r="AD593" s="5" t="s">
        <v>5273</v>
      </c>
      <c r="AE593" s="5" t="s">
        <v>5273</v>
      </c>
      <c r="AF593" s="5" t="s">
        <v>5278</v>
      </c>
      <c r="AG593" s="5" t="s">
        <v>5278</v>
      </c>
      <c r="AH593" s="5" t="s">
        <v>5278</v>
      </c>
      <c r="AI593" s="5" t="s">
        <v>5278</v>
      </c>
      <c r="AJ593" s="5" t="s">
        <v>5278</v>
      </c>
      <c r="AK593" s="5" t="s">
        <v>5804</v>
      </c>
    </row>
    <row r="594" spans="1:37">
      <c r="A594" s="5" t="s">
        <v>7910</v>
      </c>
      <c r="B594" s="5" t="s">
        <v>5445</v>
      </c>
      <c r="C594" s="5" t="s">
        <v>5278</v>
      </c>
      <c r="D594" s="5" t="s">
        <v>5278</v>
      </c>
      <c r="E594" s="5" t="s">
        <v>5278</v>
      </c>
      <c r="F594" s="5" t="s">
        <v>5278</v>
      </c>
      <c r="G594" s="5" t="s">
        <v>5278</v>
      </c>
      <c r="H594" s="5" t="s">
        <v>5278</v>
      </c>
      <c r="I594" s="5" t="s">
        <v>5278</v>
      </c>
      <c r="J594" s="5" t="s">
        <v>5278</v>
      </c>
      <c r="K594" s="5" t="s">
        <v>7885</v>
      </c>
      <c r="L594" s="5" t="s">
        <v>5830</v>
      </c>
      <c r="M594" s="5" t="s">
        <v>7870</v>
      </c>
      <c r="N594" s="90">
        <v>1</v>
      </c>
      <c r="O594" s="5" t="s">
        <v>5278</v>
      </c>
      <c r="P594" s="90">
        <v>0</v>
      </c>
      <c r="Q594" s="5" t="s">
        <v>5278</v>
      </c>
      <c r="R594" s="5" t="s">
        <v>5278</v>
      </c>
      <c r="S594" s="5" t="s">
        <v>6038</v>
      </c>
      <c r="T594" s="5" t="s">
        <v>5278</v>
      </c>
      <c r="U594" s="5" t="s">
        <v>5278</v>
      </c>
      <c r="V594" s="5" t="s">
        <v>5278</v>
      </c>
      <c r="W594" s="5" t="s">
        <v>5278</v>
      </c>
      <c r="X594" s="5" t="s">
        <v>5278</v>
      </c>
      <c r="Y594" s="5" t="s">
        <v>5278</v>
      </c>
      <c r="Z594" s="5" t="s">
        <v>5278</v>
      </c>
      <c r="AA594" s="5" t="s">
        <v>5273</v>
      </c>
      <c r="AB594" s="5" t="s">
        <v>5273</v>
      </c>
      <c r="AC594" s="5" t="s">
        <v>5273</v>
      </c>
      <c r="AD594" s="5" t="s">
        <v>5273</v>
      </c>
      <c r="AE594" s="5" t="s">
        <v>5273</v>
      </c>
      <c r="AF594" s="5" t="s">
        <v>5278</v>
      </c>
      <c r="AG594" s="5" t="s">
        <v>5278</v>
      </c>
      <c r="AH594" s="5" t="s">
        <v>5278</v>
      </c>
      <c r="AI594" s="5" t="s">
        <v>5278</v>
      </c>
      <c r="AJ594" s="5" t="s">
        <v>5278</v>
      </c>
      <c r="AK594" s="5" t="s">
        <v>5801</v>
      </c>
    </row>
    <row r="595" spans="1:37">
      <c r="A595" s="5" t="s">
        <v>7911</v>
      </c>
      <c r="B595" s="5" t="s">
        <v>7837</v>
      </c>
      <c r="C595" s="5" t="s">
        <v>5278</v>
      </c>
      <c r="D595" s="5" t="s">
        <v>5278</v>
      </c>
      <c r="E595" s="5" t="s">
        <v>5278</v>
      </c>
      <c r="F595" s="5" t="s">
        <v>5278</v>
      </c>
      <c r="G595" s="5" t="s">
        <v>5278</v>
      </c>
      <c r="H595" s="5" t="s">
        <v>5278</v>
      </c>
      <c r="I595" s="5" t="s">
        <v>5278</v>
      </c>
      <c r="J595" s="5" t="s">
        <v>5278</v>
      </c>
      <c r="K595" s="5" t="s">
        <v>7886</v>
      </c>
      <c r="L595" s="5" t="s">
        <v>5830</v>
      </c>
      <c r="M595" s="5" t="s">
        <v>5489</v>
      </c>
      <c r="N595" s="90">
        <v>1</v>
      </c>
      <c r="O595" s="5" t="s">
        <v>5278</v>
      </c>
      <c r="P595" s="90">
        <v>0</v>
      </c>
      <c r="Q595" s="5" t="s">
        <v>5278</v>
      </c>
      <c r="R595" s="5" t="s">
        <v>5278</v>
      </c>
      <c r="S595" s="5" t="s">
        <v>6038</v>
      </c>
      <c r="T595" s="5" t="s">
        <v>5278</v>
      </c>
      <c r="U595" s="5" t="s">
        <v>5278</v>
      </c>
      <c r="V595" s="5" t="s">
        <v>5278</v>
      </c>
      <c r="W595" s="5" t="s">
        <v>5278</v>
      </c>
      <c r="X595" s="5" t="s">
        <v>5278</v>
      </c>
      <c r="Y595" s="5" t="s">
        <v>5278</v>
      </c>
      <c r="Z595" s="5" t="s">
        <v>5278</v>
      </c>
      <c r="AA595" s="5" t="s">
        <v>5273</v>
      </c>
      <c r="AB595" s="5" t="s">
        <v>5273</v>
      </c>
      <c r="AC595" s="5" t="s">
        <v>5273</v>
      </c>
      <c r="AD595" s="5" t="s">
        <v>5273</v>
      </c>
      <c r="AE595" s="5" t="s">
        <v>5273</v>
      </c>
      <c r="AF595" s="5" t="s">
        <v>5278</v>
      </c>
      <c r="AG595" s="5" t="s">
        <v>5278</v>
      </c>
      <c r="AH595" s="5" t="s">
        <v>5278</v>
      </c>
      <c r="AI595" s="5" t="s">
        <v>5278</v>
      </c>
      <c r="AJ595" s="5" t="s">
        <v>5278</v>
      </c>
      <c r="AK595" s="5" t="s">
        <v>5806</v>
      </c>
    </row>
    <row r="596" spans="1:37">
      <c r="A596" s="5" t="s">
        <v>7912</v>
      </c>
      <c r="B596" s="5" t="s">
        <v>5450</v>
      </c>
      <c r="C596" s="5" t="s">
        <v>5278</v>
      </c>
      <c r="D596" s="5" t="s">
        <v>5278</v>
      </c>
      <c r="E596" s="5" t="s">
        <v>5278</v>
      </c>
      <c r="F596" s="5" t="s">
        <v>5278</v>
      </c>
      <c r="G596" s="5" t="s">
        <v>5278</v>
      </c>
      <c r="H596" s="5" t="s">
        <v>5278</v>
      </c>
      <c r="I596" s="5" t="s">
        <v>5278</v>
      </c>
      <c r="J596" s="5" t="s">
        <v>5278</v>
      </c>
      <c r="K596" s="5" t="s">
        <v>7887</v>
      </c>
      <c r="L596" s="5" t="s">
        <v>5830</v>
      </c>
      <c r="M596" s="5" t="s">
        <v>7870</v>
      </c>
      <c r="N596" s="90">
        <v>1</v>
      </c>
      <c r="O596" s="5" t="s">
        <v>5278</v>
      </c>
      <c r="P596" s="90">
        <v>0</v>
      </c>
      <c r="Q596" s="5" t="s">
        <v>5278</v>
      </c>
      <c r="R596" s="5" t="s">
        <v>5278</v>
      </c>
      <c r="S596" s="5" t="s">
        <v>6038</v>
      </c>
      <c r="T596" s="5" t="s">
        <v>5278</v>
      </c>
      <c r="U596" s="5" t="s">
        <v>5278</v>
      </c>
      <c r="V596" s="5" t="s">
        <v>5278</v>
      </c>
      <c r="W596" s="5" t="s">
        <v>5278</v>
      </c>
      <c r="X596" s="5" t="s">
        <v>5278</v>
      </c>
      <c r="Y596" s="5" t="s">
        <v>5278</v>
      </c>
      <c r="Z596" s="5" t="s">
        <v>5278</v>
      </c>
      <c r="AA596" s="5" t="s">
        <v>5273</v>
      </c>
      <c r="AB596" s="5" t="s">
        <v>5273</v>
      </c>
      <c r="AC596" s="5" t="s">
        <v>5273</v>
      </c>
      <c r="AD596" s="5" t="s">
        <v>5273</v>
      </c>
      <c r="AE596" s="5" t="s">
        <v>5273</v>
      </c>
      <c r="AF596" s="5" t="s">
        <v>5278</v>
      </c>
      <c r="AG596" s="5" t="s">
        <v>5278</v>
      </c>
      <c r="AH596" s="5" t="s">
        <v>5278</v>
      </c>
      <c r="AI596" s="5" t="s">
        <v>5278</v>
      </c>
      <c r="AJ596" s="5" t="s">
        <v>5278</v>
      </c>
      <c r="AK596" s="5" t="s">
        <v>5808</v>
      </c>
    </row>
    <row r="597" spans="1:37">
      <c r="A597" s="5" t="s">
        <v>7913</v>
      </c>
      <c r="B597" s="5" t="s">
        <v>5445</v>
      </c>
      <c r="C597" s="5" t="s">
        <v>5278</v>
      </c>
      <c r="D597" s="5" t="s">
        <v>5278</v>
      </c>
      <c r="E597" s="5" t="s">
        <v>5278</v>
      </c>
      <c r="F597" s="5" t="s">
        <v>5278</v>
      </c>
      <c r="G597" s="5" t="s">
        <v>5278</v>
      </c>
      <c r="H597" s="5" t="s">
        <v>5278</v>
      </c>
      <c r="I597" s="5" t="s">
        <v>5278</v>
      </c>
      <c r="J597" s="5" t="s">
        <v>5278</v>
      </c>
      <c r="K597" s="5" t="s">
        <v>7888</v>
      </c>
      <c r="L597" s="5" t="s">
        <v>5830</v>
      </c>
      <c r="M597" s="5" t="s">
        <v>7870</v>
      </c>
      <c r="N597" s="90">
        <v>1</v>
      </c>
      <c r="O597" s="5" t="s">
        <v>5278</v>
      </c>
      <c r="P597" s="90">
        <v>0</v>
      </c>
      <c r="Q597" s="5" t="s">
        <v>5278</v>
      </c>
      <c r="R597" s="5" t="s">
        <v>5278</v>
      </c>
      <c r="S597" s="5" t="s">
        <v>6038</v>
      </c>
      <c r="T597" s="5" t="s">
        <v>5278</v>
      </c>
      <c r="U597" s="5" t="s">
        <v>5278</v>
      </c>
      <c r="V597" s="5" t="s">
        <v>5278</v>
      </c>
      <c r="W597" s="5" t="s">
        <v>5278</v>
      </c>
      <c r="X597" s="5" t="s">
        <v>5278</v>
      </c>
      <c r="Y597" s="5" t="s">
        <v>5278</v>
      </c>
      <c r="Z597" s="5" t="s">
        <v>5278</v>
      </c>
      <c r="AA597" s="5" t="s">
        <v>5273</v>
      </c>
      <c r="AB597" s="5" t="s">
        <v>5273</v>
      </c>
      <c r="AC597" s="5" t="s">
        <v>5273</v>
      </c>
      <c r="AD597" s="5" t="s">
        <v>5273</v>
      </c>
      <c r="AE597" s="5" t="s">
        <v>5273</v>
      </c>
      <c r="AF597" s="5" t="s">
        <v>5278</v>
      </c>
      <c r="AG597" s="5" t="s">
        <v>5278</v>
      </c>
      <c r="AH597" s="5" t="s">
        <v>5278</v>
      </c>
      <c r="AI597" s="5" t="s">
        <v>5278</v>
      </c>
      <c r="AJ597" s="5" t="s">
        <v>5278</v>
      </c>
      <c r="AK597" s="5" t="s">
        <v>5808</v>
      </c>
    </row>
    <row r="598" spans="1:37">
      <c r="A598" s="5" t="s">
        <v>7914</v>
      </c>
      <c r="B598" s="5" t="s">
        <v>5444</v>
      </c>
      <c r="C598" s="5" t="s">
        <v>5278</v>
      </c>
      <c r="D598" s="5" t="s">
        <v>5278</v>
      </c>
      <c r="E598" s="5" t="s">
        <v>5278</v>
      </c>
      <c r="F598" s="5" t="s">
        <v>5278</v>
      </c>
      <c r="G598" s="5" t="s">
        <v>5278</v>
      </c>
      <c r="H598" s="5" t="s">
        <v>5278</v>
      </c>
      <c r="I598" s="5" t="s">
        <v>5278</v>
      </c>
      <c r="J598" s="5" t="s">
        <v>5278</v>
      </c>
      <c r="K598" s="5" t="s">
        <v>7889</v>
      </c>
      <c r="L598" s="5" t="s">
        <v>6023</v>
      </c>
      <c r="M598" s="5" t="s">
        <v>7867</v>
      </c>
      <c r="N598" s="90">
        <v>1</v>
      </c>
      <c r="O598" s="5" t="s">
        <v>5278</v>
      </c>
      <c r="P598" s="90">
        <v>0</v>
      </c>
      <c r="Q598" s="5" t="s">
        <v>5278</v>
      </c>
      <c r="R598" s="5" t="s">
        <v>5278</v>
      </c>
      <c r="S598" s="5" t="s">
        <v>6038</v>
      </c>
      <c r="T598" s="5" t="s">
        <v>5278</v>
      </c>
      <c r="U598" s="5" t="s">
        <v>5278</v>
      </c>
      <c r="V598" s="5" t="s">
        <v>5278</v>
      </c>
      <c r="W598" s="5" t="s">
        <v>5278</v>
      </c>
      <c r="X598" s="5" t="s">
        <v>5278</v>
      </c>
      <c r="Y598" s="5" t="s">
        <v>5278</v>
      </c>
      <c r="Z598" s="5" t="s">
        <v>5278</v>
      </c>
      <c r="AA598" s="5" t="s">
        <v>5273</v>
      </c>
      <c r="AB598" s="5" t="s">
        <v>5273</v>
      </c>
      <c r="AC598" s="5" t="s">
        <v>5273</v>
      </c>
      <c r="AD598" s="5" t="s">
        <v>5273</v>
      </c>
      <c r="AE598" s="5" t="s">
        <v>5273</v>
      </c>
      <c r="AF598" s="5" t="s">
        <v>5278</v>
      </c>
      <c r="AG598" s="5" t="s">
        <v>5278</v>
      </c>
      <c r="AH598" s="5" t="s">
        <v>5278</v>
      </c>
      <c r="AI598" s="5" t="s">
        <v>5278</v>
      </c>
      <c r="AJ598" s="5" t="s">
        <v>5278</v>
      </c>
      <c r="AK598" s="5" t="s">
        <v>5799</v>
      </c>
    </row>
    <row r="599" spans="1:37">
      <c r="A599" s="5" t="s">
        <v>7940</v>
      </c>
      <c r="B599" s="5" t="s">
        <v>5476</v>
      </c>
      <c r="C599" s="5" t="s">
        <v>5278</v>
      </c>
      <c r="D599" s="5" t="s">
        <v>5278</v>
      </c>
      <c r="E599" s="5" t="s">
        <v>5278</v>
      </c>
      <c r="F599" s="5" t="s">
        <v>5278</v>
      </c>
      <c r="G599" s="5" t="s">
        <v>5278</v>
      </c>
      <c r="H599" s="5" t="s">
        <v>5278</v>
      </c>
      <c r="I599" s="5" t="s">
        <v>5278</v>
      </c>
      <c r="J599" s="5" t="s">
        <v>5278</v>
      </c>
      <c r="K599" s="5" t="s">
        <v>7928</v>
      </c>
      <c r="L599" s="5" t="s">
        <v>7936</v>
      </c>
      <c r="M599" s="5" t="s">
        <v>7925</v>
      </c>
      <c r="N599" s="90">
        <v>1</v>
      </c>
      <c r="O599" s="5" t="s">
        <v>5278</v>
      </c>
      <c r="P599" s="90">
        <v>0</v>
      </c>
      <c r="Q599" s="5" t="s">
        <v>5278</v>
      </c>
      <c r="R599" s="5" t="s">
        <v>5278</v>
      </c>
      <c r="S599" s="5" t="s">
        <v>6038</v>
      </c>
      <c r="T599" s="5" t="s">
        <v>5278</v>
      </c>
      <c r="U599" s="5" t="s">
        <v>5278</v>
      </c>
      <c r="V599" s="5" t="s">
        <v>5278</v>
      </c>
      <c r="W599" s="5" t="s">
        <v>5278</v>
      </c>
      <c r="X599" s="5" t="s">
        <v>5278</v>
      </c>
      <c r="Y599" s="5" t="s">
        <v>5278</v>
      </c>
      <c r="Z599" s="5" t="s">
        <v>5278</v>
      </c>
      <c r="AA599" s="5" t="s">
        <v>5273</v>
      </c>
      <c r="AB599" s="5" t="s">
        <v>5273</v>
      </c>
      <c r="AC599" s="5" t="s">
        <v>5273</v>
      </c>
      <c r="AD599" s="5" t="s">
        <v>5273</v>
      </c>
      <c r="AE599" s="5" t="s">
        <v>5273</v>
      </c>
      <c r="AF599" s="5" t="s">
        <v>5278</v>
      </c>
      <c r="AG599" s="5" t="s">
        <v>5278</v>
      </c>
      <c r="AH599" s="5" t="s">
        <v>5278</v>
      </c>
      <c r="AI599" s="5" t="s">
        <v>5278</v>
      </c>
      <c r="AJ599" s="5" t="s">
        <v>5278</v>
      </c>
      <c r="AK599" s="5" t="s">
        <v>5937</v>
      </c>
    </row>
    <row r="600" spans="1:37">
      <c r="A600" s="5" t="s">
        <v>7941</v>
      </c>
      <c r="B600" s="5" t="s">
        <v>7837</v>
      </c>
      <c r="C600" s="5" t="s">
        <v>5278</v>
      </c>
      <c r="D600" s="5" t="s">
        <v>5278</v>
      </c>
      <c r="E600" s="5" t="s">
        <v>5278</v>
      </c>
      <c r="F600" s="5" t="s">
        <v>5278</v>
      </c>
      <c r="G600" s="5" t="s">
        <v>5278</v>
      </c>
      <c r="H600" s="5" t="s">
        <v>5278</v>
      </c>
      <c r="I600" s="5" t="s">
        <v>5278</v>
      </c>
      <c r="J600" s="5" t="s">
        <v>5278</v>
      </c>
      <c r="K600" s="5" t="s">
        <v>7929</v>
      </c>
      <c r="L600" s="5" t="s">
        <v>7936</v>
      </c>
      <c r="M600" s="5" t="s">
        <v>7925</v>
      </c>
      <c r="N600" s="90">
        <v>1</v>
      </c>
      <c r="O600" s="5" t="s">
        <v>5278</v>
      </c>
      <c r="P600" s="90">
        <v>0</v>
      </c>
      <c r="Q600" s="5" t="s">
        <v>5278</v>
      </c>
      <c r="R600" s="5" t="s">
        <v>5278</v>
      </c>
      <c r="S600" s="5" t="s">
        <v>6038</v>
      </c>
      <c r="T600" s="5" t="s">
        <v>5278</v>
      </c>
      <c r="U600" s="5" t="s">
        <v>5278</v>
      </c>
      <c r="V600" s="5" t="s">
        <v>5278</v>
      </c>
      <c r="W600" s="5" t="s">
        <v>5278</v>
      </c>
      <c r="X600" s="5" t="s">
        <v>5278</v>
      </c>
      <c r="Y600" s="5" t="s">
        <v>5278</v>
      </c>
      <c r="Z600" s="5" t="s">
        <v>5278</v>
      </c>
      <c r="AA600" s="5" t="s">
        <v>5273</v>
      </c>
      <c r="AB600" s="5" t="s">
        <v>5273</v>
      </c>
      <c r="AC600" s="5" t="s">
        <v>5273</v>
      </c>
      <c r="AD600" s="5" t="s">
        <v>5273</v>
      </c>
      <c r="AE600" s="5" t="s">
        <v>5273</v>
      </c>
      <c r="AF600" s="5" t="s">
        <v>5278</v>
      </c>
      <c r="AG600" s="5" t="s">
        <v>5278</v>
      </c>
      <c r="AH600" s="5" t="s">
        <v>5278</v>
      </c>
      <c r="AI600" s="5" t="s">
        <v>5278</v>
      </c>
      <c r="AJ600" s="5" t="s">
        <v>5278</v>
      </c>
      <c r="AK600" s="5" t="s">
        <v>5937</v>
      </c>
    </row>
    <row r="601" spans="1:37">
      <c r="A601" s="5" t="s">
        <v>7942</v>
      </c>
      <c r="B601" s="5" t="s">
        <v>5476</v>
      </c>
      <c r="C601" s="5" t="s">
        <v>5278</v>
      </c>
      <c r="D601" s="5" t="s">
        <v>5278</v>
      </c>
      <c r="E601" s="5" t="s">
        <v>5278</v>
      </c>
      <c r="F601" s="5" t="s">
        <v>5278</v>
      </c>
      <c r="G601" s="5" t="s">
        <v>5278</v>
      </c>
      <c r="H601" s="5" t="s">
        <v>5278</v>
      </c>
      <c r="I601" s="5" t="s">
        <v>5278</v>
      </c>
      <c r="J601" s="5" t="s">
        <v>5278</v>
      </c>
      <c r="K601" s="5" t="s">
        <v>7930</v>
      </c>
      <c r="L601" s="5" t="s">
        <v>7937</v>
      </c>
      <c r="M601" s="5" t="s">
        <v>7927</v>
      </c>
      <c r="N601" s="90">
        <v>1</v>
      </c>
      <c r="O601" s="5" t="s">
        <v>5278</v>
      </c>
      <c r="P601" s="90">
        <v>0</v>
      </c>
      <c r="Q601" s="5" t="s">
        <v>5278</v>
      </c>
      <c r="R601" s="5" t="s">
        <v>5278</v>
      </c>
      <c r="S601" s="5" t="s">
        <v>6038</v>
      </c>
      <c r="T601" s="5" t="s">
        <v>5278</v>
      </c>
      <c r="U601" s="5" t="s">
        <v>5278</v>
      </c>
      <c r="V601" s="5" t="s">
        <v>5278</v>
      </c>
      <c r="W601" s="5" t="s">
        <v>5278</v>
      </c>
      <c r="X601" s="5" t="s">
        <v>5278</v>
      </c>
      <c r="Y601" s="5" t="s">
        <v>5278</v>
      </c>
      <c r="Z601" s="5" t="s">
        <v>5278</v>
      </c>
      <c r="AA601" s="5" t="s">
        <v>5273</v>
      </c>
      <c r="AB601" s="5" t="s">
        <v>5273</v>
      </c>
      <c r="AC601" s="5" t="s">
        <v>5273</v>
      </c>
      <c r="AD601" s="5" t="s">
        <v>5273</v>
      </c>
      <c r="AE601" s="5" t="s">
        <v>5273</v>
      </c>
      <c r="AF601" s="5" t="s">
        <v>5278</v>
      </c>
      <c r="AG601" s="5" t="s">
        <v>5278</v>
      </c>
      <c r="AH601" s="5" t="s">
        <v>5278</v>
      </c>
      <c r="AI601" s="5" t="s">
        <v>5278</v>
      </c>
      <c r="AJ601" s="5" t="s">
        <v>5278</v>
      </c>
      <c r="AK601" s="5" t="s">
        <v>5937</v>
      </c>
    </row>
    <row r="602" spans="1:37">
      <c r="A602" s="5" t="s">
        <v>7943</v>
      </c>
      <c r="B602" s="5" t="s">
        <v>7837</v>
      </c>
      <c r="C602" s="5" t="s">
        <v>5278</v>
      </c>
      <c r="D602" s="5" t="s">
        <v>5278</v>
      </c>
      <c r="E602" s="5" t="s">
        <v>5278</v>
      </c>
      <c r="F602" s="5" t="s">
        <v>5278</v>
      </c>
      <c r="G602" s="5" t="s">
        <v>5278</v>
      </c>
      <c r="H602" s="5" t="s">
        <v>5278</v>
      </c>
      <c r="I602" s="5" t="s">
        <v>5278</v>
      </c>
      <c r="J602" s="5" t="s">
        <v>5278</v>
      </c>
      <c r="K602" s="5" t="s">
        <v>7931</v>
      </c>
      <c r="L602" s="5" t="s">
        <v>7937</v>
      </c>
      <c r="M602" s="5" t="s">
        <v>7927</v>
      </c>
      <c r="N602" s="90">
        <v>1</v>
      </c>
      <c r="O602" s="5" t="s">
        <v>5278</v>
      </c>
      <c r="P602" s="90">
        <v>0</v>
      </c>
      <c r="Q602" s="5" t="s">
        <v>5278</v>
      </c>
      <c r="R602" s="5" t="s">
        <v>5278</v>
      </c>
      <c r="S602" s="5" t="s">
        <v>6038</v>
      </c>
      <c r="T602" s="5" t="s">
        <v>5278</v>
      </c>
      <c r="U602" s="5" t="s">
        <v>5278</v>
      </c>
      <c r="V602" s="5" t="s">
        <v>5278</v>
      </c>
      <c r="W602" s="5" t="s">
        <v>5278</v>
      </c>
      <c r="X602" s="5" t="s">
        <v>5278</v>
      </c>
      <c r="Y602" s="5" t="s">
        <v>5278</v>
      </c>
      <c r="Z602" s="5" t="s">
        <v>5278</v>
      </c>
      <c r="AA602" s="5" t="s">
        <v>5273</v>
      </c>
      <c r="AB602" s="5" t="s">
        <v>5273</v>
      </c>
      <c r="AC602" s="5" t="s">
        <v>5273</v>
      </c>
      <c r="AD602" s="5" t="s">
        <v>5273</v>
      </c>
      <c r="AE602" s="5" t="s">
        <v>5273</v>
      </c>
      <c r="AF602" s="5" t="s">
        <v>5278</v>
      </c>
      <c r="AG602" s="5" t="s">
        <v>5278</v>
      </c>
      <c r="AH602" s="5" t="s">
        <v>5278</v>
      </c>
      <c r="AI602" s="5" t="s">
        <v>5278</v>
      </c>
      <c r="AJ602" s="5" t="s">
        <v>5278</v>
      </c>
      <c r="AK602" s="5" t="s">
        <v>5937</v>
      </c>
    </row>
    <row r="603" spans="1:37">
      <c r="A603" s="5" t="s">
        <v>7944</v>
      </c>
      <c r="B603" s="5" t="s">
        <v>5476</v>
      </c>
      <c r="C603" s="5" t="s">
        <v>5278</v>
      </c>
      <c r="D603" s="5" t="s">
        <v>5278</v>
      </c>
      <c r="E603" s="5" t="s">
        <v>5278</v>
      </c>
      <c r="F603" s="5" t="s">
        <v>5278</v>
      </c>
      <c r="G603" s="5" t="s">
        <v>5278</v>
      </c>
      <c r="H603" s="5" t="s">
        <v>5278</v>
      </c>
      <c r="I603" s="5" t="s">
        <v>5278</v>
      </c>
      <c r="J603" s="5" t="s">
        <v>5278</v>
      </c>
      <c r="K603" s="5" t="s">
        <v>7932</v>
      </c>
      <c r="L603" s="5" t="s">
        <v>7938</v>
      </c>
      <c r="M603" s="5" t="s">
        <v>7925</v>
      </c>
      <c r="N603" s="90">
        <v>1</v>
      </c>
      <c r="O603" s="5" t="s">
        <v>5278</v>
      </c>
      <c r="P603" s="90">
        <v>0</v>
      </c>
      <c r="Q603" s="5" t="s">
        <v>5278</v>
      </c>
      <c r="R603" s="5" t="s">
        <v>5278</v>
      </c>
      <c r="S603" s="5" t="s">
        <v>6038</v>
      </c>
      <c r="T603" s="5" t="s">
        <v>5278</v>
      </c>
      <c r="U603" s="5" t="s">
        <v>5278</v>
      </c>
      <c r="V603" s="5" t="s">
        <v>5278</v>
      </c>
      <c r="W603" s="5" t="s">
        <v>5278</v>
      </c>
      <c r="X603" s="5" t="s">
        <v>5278</v>
      </c>
      <c r="Y603" s="5" t="s">
        <v>5278</v>
      </c>
      <c r="Z603" s="5" t="s">
        <v>5278</v>
      </c>
      <c r="AA603" s="5" t="s">
        <v>5273</v>
      </c>
      <c r="AB603" s="5" t="s">
        <v>5273</v>
      </c>
      <c r="AC603" s="5" t="s">
        <v>5273</v>
      </c>
      <c r="AD603" s="5" t="s">
        <v>5273</v>
      </c>
      <c r="AE603" s="5" t="s">
        <v>5273</v>
      </c>
      <c r="AF603" s="5" t="s">
        <v>5278</v>
      </c>
      <c r="AG603" s="5" t="s">
        <v>5278</v>
      </c>
      <c r="AH603" s="5" t="s">
        <v>5278</v>
      </c>
      <c r="AI603" s="5" t="s">
        <v>5278</v>
      </c>
      <c r="AJ603" s="5" t="s">
        <v>5278</v>
      </c>
      <c r="AK603" s="5" t="s">
        <v>5937</v>
      </c>
    </row>
    <row r="604" spans="1:37">
      <c r="A604" s="5" t="s">
        <v>7945</v>
      </c>
      <c r="B604" s="5" t="s">
        <v>7837</v>
      </c>
      <c r="C604" s="5" t="s">
        <v>5278</v>
      </c>
      <c r="D604" s="5" t="s">
        <v>5278</v>
      </c>
      <c r="E604" s="5" t="s">
        <v>5278</v>
      </c>
      <c r="F604" s="5" t="s">
        <v>5278</v>
      </c>
      <c r="G604" s="5" t="s">
        <v>5278</v>
      </c>
      <c r="H604" s="5" t="s">
        <v>5278</v>
      </c>
      <c r="I604" s="5" t="s">
        <v>5278</v>
      </c>
      <c r="J604" s="5" t="s">
        <v>5278</v>
      </c>
      <c r="K604" s="5" t="s">
        <v>7933</v>
      </c>
      <c r="L604" s="5" t="s">
        <v>7938</v>
      </c>
      <c r="M604" s="5" t="s">
        <v>7925</v>
      </c>
      <c r="N604" s="90">
        <v>1</v>
      </c>
      <c r="O604" s="5" t="s">
        <v>5278</v>
      </c>
      <c r="P604" s="90">
        <v>0</v>
      </c>
      <c r="Q604" s="5" t="s">
        <v>5278</v>
      </c>
      <c r="R604" s="5" t="s">
        <v>5278</v>
      </c>
      <c r="S604" s="5" t="s">
        <v>6038</v>
      </c>
      <c r="T604" s="5" t="s">
        <v>5278</v>
      </c>
      <c r="U604" s="5" t="s">
        <v>5278</v>
      </c>
      <c r="V604" s="5" t="s">
        <v>5278</v>
      </c>
      <c r="W604" s="5" t="s">
        <v>5278</v>
      </c>
      <c r="X604" s="5" t="s">
        <v>5278</v>
      </c>
      <c r="Y604" s="5" t="s">
        <v>5278</v>
      </c>
      <c r="Z604" s="5" t="s">
        <v>5278</v>
      </c>
      <c r="AA604" s="5" t="s">
        <v>5273</v>
      </c>
      <c r="AB604" s="5" t="s">
        <v>5273</v>
      </c>
      <c r="AC604" s="5" t="s">
        <v>5273</v>
      </c>
      <c r="AD604" s="5" t="s">
        <v>5273</v>
      </c>
      <c r="AE604" s="5" t="s">
        <v>5273</v>
      </c>
      <c r="AF604" s="5" t="s">
        <v>5278</v>
      </c>
      <c r="AG604" s="5" t="s">
        <v>5278</v>
      </c>
      <c r="AH604" s="5" t="s">
        <v>5278</v>
      </c>
      <c r="AI604" s="5" t="s">
        <v>5278</v>
      </c>
      <c r="AJ604" s="5" t="s">
        <v>5278</v>
      </c>
      <c r="AK604" s="5" t="s">
        <v>5937</v>
      </c>
    </row>
    <row r="605" spans="1:37">
      <c r="A605" s="5" t="s">
        <v>7946</v>
      </c>
      <c r="B605" s="5" t="s">
        <v>5476</v>
      </c>
      <c r="C605" s="5" t="s">
        <v>5278</v>
      </c>
      <c r="D605" s="5" t="s">
        <v>5278</v>
      </c>
      <c r="E605" s="5" t="s">
        <v>5278</v>
      </c>
      <c r="F605" s="5" t="s">
        <v>5278</v>
      </c>
      <c r="G605" s="5" t="s">
        <v>5278</v>
      </c>
      <c r="H605" s="5" t="s">
        <v>5278</v>
      </c>
      <c r="I605" s="5" t="s">
        <v>5278</v>
      </c>
      <c r="J605" s="5" t="s">
        <v>5278</v>
      </c>
      <c r="K605" s="5" t="s">
        <v>7934</v>
      </c>
      <c r="L605" s="5" t="s">
        <v>7939</v>
      </c>
      <c r="M605" s="5" t="s">
        <v>7927</v>
      </c>
      <c r="N605" s="90">
        <v>1</v>
      </c>
      <c r="O605" s="5" t="s">
        <v>5278</v>
      </c>
      <c r="P605" s="90">
        <v>0</v>
      </c>
      <c r="Q605" s="5" t="s">
        <v>5278</v>
      </c>
      <c r="R605" s="5" t="s">
        <v>5278</v>
      </c>
      <c r="S605" s="5" t="s">
        <v>6038</v>
      </c>
      <c r="T605" s="5" t="s">
        <v>5278</v>
      </c>
      <c r="U605" s="5" t="s">
        <v>5278</v>
      </c>
      <c r="V605" s="5" t="s">
        <v>5278</v>
      </c>
      <c r="W605" s="5" t="s">
        <v>5278</v>
      </c>
      <c r="X605" s="5" t="s">
        <v>5278</v>
      </c>
      <c r="Y605" s="5" t="s">
        <v>5278</v>
      </c>
      <c r="Z605" s="5" t="s">
        <v>5278</v>
      </c>
      <c r="AA605" s="5" t="s">
        <v>5273</v>
      </c>
      <c r="AB605" s="5" t="s">
        <v>5273</v>
      </c>
      <c r="AC605" s="5" t="s">
        <v>5273</v>
      </c>
      <c r="AD605" s="5" t="s">
        <v>5273</v>
      </c>
      <c r="AE605" s="5" t="s">
        <v>5273</v>
      </c>
      <c r="AF605" s="5" t="s">
        <v>5278</v>
      </c>
      <c r="AG605" s="5" t="s">
        <v>5278</v>
      </c>
      <c r="AH605" s="5" t="s">
        <v>5278</v>
      </c>
      <c r="AI605" s="5" t="s">
        <v>5278</v>
      </c>
      <c r="AJ605" s="5" t="s">
        <v>5278</v>
      </c>
      <c r="AK605" s="5" t="s">
        <v>5937</v>
      </c>
    </row>
    <row r="606" spans="1:37">
      <c r="A606" s="5" t="s">
        <v>7947</v>
      </c>
      <c r="B606" s="5" t="s">
        <v>7837</v>
      </c>
      <c r="C606" s="5" t="s">
        <v>5278</v>
      </c>
      <c r="D606" s="5" t="s">
        <v>5278</v>
      </c>
      <c r="E606" s="5" t="s">
        <v>5278</v>
      </c>
      <c r="F606" s="5" t="s">
        <v>5278</v>
      </c>
      <c r="G606" s="5" t="s">
        <v>5278</v>
      </c>
      <c r="H606" s="5" t="s">
        <v>5278</v>
      </c>
      <c r="I606" s="5" t="s">
        <v>5278</v>
      </c>
      <c r="J606" s="5" t="s">
        <v>5278</v>
      </c>
      <c r="K606" s="5" t="s">
        <v>7935</v>
      </c>
      <c r="L606" s="5" t="s">
        <v>7939</v>
      </c>
      <c r="M606" s="5" t="s">
        <v>7927</v>
      </c>
      <c r="N606" s="90">
        <v>1</v>
      </c>
      <c r="O606" s="5" t="s">
        <v>5278</v>
      </c>
      <c r="P606" s="90">
        <v>0</v>
      </c>
      <c r="Q606" s="5" t="s">
        <v>5278</v>
      </c>
      <c r="R606" s="5" t="s">
        <v>5278</v>
      </c>
      <c r="S606" s="5" t="s">
        <v>6038</v>
      </c>
      <c r="T606" s="5" t="s">
        <v>5278</v>
      </c>
      <c r="U606" s="5" t="s">
        <v>5278</v>
      </c>
      <c r="V606" s="5" t="s">
        <v>5278</v>
      </c>
      <c r="W606" s="5" t="s">
        <v>5278</v>
      </c>
      <c r="X606" s="5" t="s">
        <v>5278</v>
      </c>
      <c r="Y606" s="5" t="s">
        <v>5278</v>
      </c>
      <c r="Z606" s="5" t="s">
        <v>5278</v>
      </c>
      <c r="AA606" s="5" t="s">
        <v>5273</v>
      </c>
      <c r="AB606" s="5" t="s">
        <v>5273</v>
      </c>
      <c r="AC606" s="5" t="s">
        <v>5273</v>
      </c>
      <c r="AD606" s="5" t="s">
        <v>5273</v>
      </c>
      <c r="AE606" s="5" t="s">
        <v>5273</v>
      </c>
      <c r="AF606" s="5" t="s">
        <v>5278</v>
      </c>
      <c r="AG606" s="5" t="s">
        <v>5278</v>
      </c>
      <c r="AH606" s="5" t="s">
        <v>5278</v>
      </c>
      <c r="AI606" s="5" t="s">
        <v>5278</v>
      </c>
      <c r="AJ606" s="5" t="s">
        <v>5278</v>
      </c>
      <c r="AK606" s="5" t="s">
        <v>5937</v>
      </c>
    </row>
    <row r="607" spans="1:37">
      <c r="A607" s="5" t="s">
        <v>8015</v>
      </c>
      <c r="B607" s="5" t="s">
        <v>5476</v>
      </c>
      <c r="C607" s="5" t="s">
        <v>5278</v>
      </c>
      <c r="D607" s="5" t="s">
        <v>5278</v>
      </c>
      <c r="E607" s="5" t="s">
        <v>5278</v>
      </c>
      <c r="F607" s="5" t="s">
        <v>5278</v>
      </c>
      <c r="G607" s="5" t="s">
        <v>5278</v>
      </c>
      <c r="H607" s="5" t="s">
        <v>5278</v>
      </c>
      <c r="I607" s="5" t="s">
        <v>5278</v>
      </c>
      <c r="J607" s="5" t="s">
        <v>5278</v>
      </c>
      <c r="K607" s="5" t="s">
        <v>7982</v>
      </c>
      <c r="L607" s="5" t="s">
        <v>7829</v>
      </c>
      <c r="M607" s="5" t="s">
        <v>7808</v>
      </c>
      <c r="N607" s="90">
        <v>1</v>
      </c>
      <c r="O607" s="5" t="s">
        <v>5278</v>
      </c>
      <c r="P607" s="90">
        <v>0</v>
      </c>
      <c r="Q607" s="5" t="s">
        <v>5278</v>
      </c>
      <c r="R607" s="5" t="s">
        <v>5278</v>
      </c>
      <c r="S607" s="5" t="s">
        <v>6038</v>
      </c>
      <c r="T607" s="5" t="s">
        <v>5278</v>
      </c>
      <c r="U607" s="5" t="s">
        <v>5278</v>
      </c>
      <c r="V607" s="5" t="s">
        <v>5278</v>
      </c>
      <c r="W607" s="5" t="s">
        <v>5278</v>
      </c>
      <c r="X607" s="5" t="s">
        <v>5278</v>
      </c>
      <c r="Y607" s="5" t="s">
        <v>5278</v>
      </c>
      <c r="Z607" s="5" t="s">
        <v>5278</v>
      </c>
      <c r="AA607" s="5" t="s">
        <v>5273</v>
      </c>
      <c r="AB607" s="5" t="s">
        <v>5273</v>
      </c>
      <c r="AC607" s="5" t="s">
        <v>5273</v>
      </c>
      <c r="AD607" s="5" t="s">
        <v>5273</v>
      </c>
      <c r="AE607" s="5" t="s">
        <v>5273</v>
      </c>
      <c r="AF607" s="5" t="s">
        <v>5278</v>
      </c>
      <c r="AG607" s="5" t="s">
        <v>5278</v>
      </c>
      <c r="AH607" s="5" t="s">
        <v>5278</v>
      </c>
      <c r="AI607" s="5" t="s">
        <v>5278</v>
      </c>
      <c r="AJ607" s="5" t="s">
        <v>5278</v>
      </c>
      <c r="AK607" s="5" t="s">
        <v>6508</v>
      </c>
    </row>
    <row r="608" spans="1:37">
      <c r="A608" s="5" t="s">
        <v>8016</v>
      </c>
      <c r="B608" s="5" t="s">
        <v>5476</v>
      </c>
      <c r="C608" s="5" t="s">
        <v>5278</v>
      </c>
      <c r="D608" s="5" t="s">
        <v>5278</v>
      </c>
      <c r="E608" s="5" t="s">
        <v>5278</v>
      </c>
      <c r="F608" s="5" t="s">
        <v>5278</v>
      </c>
      <c r="G608" s="5" t="s">
        <v>5278</v>
      </c>
      <c r="H608" s="5" t="s">
        <v>5278</v>
      </c>
      <c r="I608" s="5" t="s">
        <v>5278</v>
      </c>
      <c r="J608" s="5" t="s">
        <v>5278</v>
      </c>
      <c r="K608" s="5" t="s">
        <v>7984</v>
      </c>
      <c r="L608" s="5" t="s">
        <v>7829</v>
      </c>
      <c r="M608" s="5" t="s">
        <v>7808</v>
      </c>
      <c r="N608" s="90">
        <v>1</v>
      </c>
      <c r="O608" s="5" t="s">
        <v>5278</v>
      </c>
      <c r="P608" s="90">
        <v>0</v>
      </c>
      <c r="Q608" s="5" t="s">
        <v>5278</v>
      </c>
      <c r="R608" s="5" t="s">
        <v>5278</v>
      </c>
      <c r="S608" s="5" t="s">
        <v>6038</v>
      </c>
      <c r="T608" s="5" t="s">
        <v>5278</v>
      </c>
      <c r="U608" s="5" t="s">
        <v>5278</v>
      </c>
      <c r="V608" s="5" t="s">
        <v>5278</v>
      </c>
      <c r="W608" s="5" t="s">
        <v>5278</v>
      </c>
      <c r="X608" s="5" t="s">
        <v>5278</v>
      </c>
      <c r="Y608" s="5" t="s">
        <v>5278</v>
      </c>
      <c r="Z608" s="5" t="s">
        <v>5278</v>
      </c>
      <c r="AA608" s="5" t="s">
        <v>5273</v>
      </c>
      <c r="AB608" s="5" t="s">
        <v>5273</v>
      </c>
      <c r="AC608" s="5" t="s">
        <v>5273</v>
      </c>
      <c r="AD608" s="5" t="s">
        <v>5273</v>
      </c>
      <c r="AE608" s="5" t="s">
        <v>5273</v>
      </c>
      <c r="AF608" s="5" t="s">
        <v>5278</v>
      </c>
      <c r="AG608" s="5" t="s">
        <v>5278</v>
      </c>
      <c r="AH608" s="5" t="s">
        <v>5278</v>
      </c>
      <c r="AI608" s="5" t="s">
        <v>5278</v>
      </c>
      <c r="AJ608" s="5" t="s">
        <v>5278</v>
      </c>
      <c r="AK608" s="5" t="s">
        <v>6508</v>
      </c>
    </row>
    <row r="609" spans="1:37">
      <c r="A609" s="5" t="s">
        <v>8017</v>
      </c>
      <c r="B609" s="5" t="s">
        <v>5444</v>
      </c>
      <c r="C609" s="5" t="s">
        <v>5278</v>
      </c>
      <c r="D609" s="5" t="s">
        <v>5278</v>
      </c>
      <c r="E609" s="5" t="s">
        <v>5278</v>
      </c>
      <c r="F609" s="5" t="s">
        <v>5278</v>
      </c>
      <c r="G609" s="5" t="s">
        <v>5278</v>
      </c>
      <c r="H609" s="5" t="s">
        <v>5278</v>
      </c>
      <c r="I609" s="5" t="s">
        <v>5278</v>
      </c>
      <c r="J609" s="5" t="s">
        <v>5278</v>
      </c>
      <c r="K609" s="5" t="s">
        <v>7985</v>
      </c>
      <c r="L609" s="5" t="s">
        <v>7829</v>
      </c>
      <c r="M609" s="5" t="s">
        <v>7987</v>
      </c>
      <c r="N609" s="90">
        <v>1</v>
      </c>
      <c r="O609" s="5" t="s">
        <v>5278</v>
      </c>
      <c r="P609" s="90">
        <v>0</v>
      </c>
      <c r="Q609" s="5" t="s">
        <v>5278</v>
      </c>
      <c r="R609" s="5" t="s">
        <v>5278</v>
      </c>
      <c r="S609" s="5" t="s">
        <v>6038</v>
      </c>
      <c r="T609" s="5" t="s">
        <v>5278</v>
      </c>
      <c r="U609" s="5" t="s">
        <v>5278</v>
      </c>
      <c r="V609" s="5" t="s">
        <v>5278</v>
      </c>
      <c r="W609" s="5" t="s">
        <v>5278</v>
      </c>
      <c r="X609" s="5" t="s">
        <v>5278</v>
      </c>
      <c r="Y609" s="5" t="s">
        <v>5278</v>
      </c>
      <c r="Z609" s="5" t="s">
        <v>5278</v>
      </c>
      <c r="AA609" s="5" t="s">
        <v>5273</v>
      </c>
      <c r="AB609" s="5" t="s">
        <v>5273</v>
      </c>
      <c r="AC609" s="5" t="s">
        <v>5273</v>
      </c>
      <c r="AD609" s="5" t="s">
        <v>5273</v>
      </c>
      <c r="AE609" s="5" t="s">
        <v>5273</v>
      </c>
      <c r="AF609" s="5" t="s">
        <v>5278</v>
      </c>
      <c r="AG609" s="5" t="s">
        <v>5278</v>
      </c>
      <c r="AH609" s="5" t="s">
        <v>5278</v>
      </c>
      <c r="AI609" s="5" t="s">
        <v>5278</v>
      </c>
      <c r="AJ609" s="5" t="s">
        <v>5278</v>
      </c>
      <c r="AK609" s="5" t="s">
        <v>6718</v>
      </c>
    </row>
    <row r="610" spans="1:37">
      <c r="A610" s="5" t="s">
        <v>8018</v>
      </c>
      <c r="B610" s="5" t="s">
        <v>5476</v>
      </c>
      <c r="C610" s="5" t="s">
        <v>5278</v>
      </c>
      <c r="D610" s="5" t="s">
        <v>5278</v>
      </c>
      <c r="E610" s="5" t="s">
        <v>5278</v>
      </c>
      <c r="F610" s="5" t="s">
        <v>5278</v>
      </c>
      <c r="G610" s="5" t="s">
        <v>5278</v>
      </c>
      <c r="H610" s="5" t="s">
        <v>5278</v>
      </c>
      <c r="I610" s="5" t="s">
        <v>5278</v>
      </c>
      <c r="J610" s="5" t="s">
        <v>5278</v>
      </c>
      <c r="K610" s="5" t="s">
        <v>7988</v>
      </c>
      <c r="L610" s="5" t="s">
        <v>7829</v>
      </c>
      <c r="M610" s="5" t="s">
        <v>7989</v>
      </c>
      <c r="N610" s="90">
        <v>1</v>
      </c>
      <c r="O610" s="5" t="s">
        <v>5278</v>
      </c>
      <c r="P610" s="90">
        <v>0</v>
      </c>
      <c r="Q610" s="5" t="s">
        <v>5278</v>
      </c>
      <c r="R610" s="5" t="s">
        <v>5278</v>
      </c>
      <c r="S610" s="5" t="s">
        <v>6038</v>
      </c>
      <c r="T610" s="5" t="s">
        <v>5278</v>
      </c>
      <c r="U610" s="5" t="s">
        <v>5278</v>
      </c>
      <c r="V610" s="5" t="s">
        <v>5278</v>
      </c>
      <c r="W610" s="5" t="s">
        <v>5278</v>
      </c>
      <c r="X610" s="5" t="s">
        <v>5278</v>
      </c>
      <c r="Y610" s="5" t="s">
        <v>5278</v>
      </c>
      <c r="Z610" s="5" t="s">
        <v>5278</v>
      </c>
      <c r="AA610" s="5" t="s">
        <v>5273</v>
      </c>
      <c r="AB610" s="5" t="s">
        <v>5273</v>
      </c>
      <c r="AC610" s="5" t="s">
        <v>5273</v>
      </c>
      <c r="AD610" s="5" t="s">
        <v>5273</v>
      </c>
      <c r="AE610" s="5" t="s">
        <v>5273</v>
      </c>
      <c r="AF610" s="5" t="s">
        <v>5278</v>
      </c>
      <c r="AG610" s="5" t="s">
        <v>5278</v>
      </c>
      <c r="AH610" s="5" t="s">
        <v>5278</v>
      </c>
      <c r="AI610" s="5" t="s">
        <v>5278</v>
      </c>
      <c r="AJ610" s="5" t="s">
        <v>5278</v>
      </c>
      <c r="AK610" s="5" t="s">
        <v>6718</v>
      </c>
    </row>
    <row r="611" spans="1:37">
      <c r="A611" s="5" t="s">
        <v>8019</v>
      </c>
      <c r="B611" s="5" t="s">
        <v>5476</v>
      </c>
      <c r="C611" s="5" t="s">
        <v>5278</v>
      </c>
      <c r="D611" s="5" t="s">
        <v>5278</v>
      </c>
      <c r="E611" s="5" t="s">
        <v>5278</v>
      </c>
      <c r="F611" s="5" t="s">
        <v>5278</v>
      </c>
      <c r="G611" s="5" t="s">
        <v>5278</v>
      </c>
      <c r="H611" s="5" t="s">
        <v>5278</v>
      </c>
      <c r="I611" s="5" t="s">
        <v>5278</v>
      </c>
      <c r="J611" s="5" t="s">
        <v>5278</v>
      </c>
      <c r="K611" s="5" t="s">
        <v>7990</v>
      </c>
      <c r="L611" s="5" t="s">
        <v>7829</v>
      </c>
      <c r="M611" s="5" t="s">
        <v>7808</v>
      </c>
      <c r="N611" s="90">
        <v>1</v>
      </c>
      <c r="O611" s="5" t="s">
        <v>5278</v>
      </c>
      <c r="P611" s="90">
        <v>0</v>
      </c>
      <c r="Q611" s="5" t="s">
        <v>5278</v>
      </c>
      <c r="R611" s="5" t="s">
        <v>5278</v>
      </c>
      <c r="S611" s="5" t="s">
        <v>6038</v>
      </c>
      <c r="T611" s="5" t="s">
        <v>5278</v>
      </c>
      <c r="U611" s="5" t="s">
        <v>5278</v>
      </c>
      <c r="V611" s="5" t="s">
        <v>5278</v>
      </c>
      <c r="W611" s="5" t="s">
        <v>5278</v>
      </c>
      <c r="X611" s="5" t="s">
        <v>5278</v>
      </c>
      <c r="Y611" s="5" t="s">
        <v>5278</v>
      </c>
      <c r="Z611" s="5" t="s">
        <v>5278</v>
      </c>
      <c r="AA611" s="5" t="s">
        <v>5273</v>
      </c>
      <c r="AB611" s="5" t="s">
        <v>5273</v>
      </c>
      <c r="AC611" s="5" t="s">
        <v>5273</v>
      </c>
      <c r="AD611" s="5" t="s">
        <v>5273</v>
      </c>
      <c r="AE611" s="5" t="s">
        <v>5273</v>
      </c>
      <c r="AF611" s="5" t="s">
        <v>5278</v>
      </c>
      <c r="AG611" s="5" t="s">
        <v>5278</v>
      </c>
      <c r="AH611" s="5" t="s">
        <v>5278</v>
      </c>
      <c r="AI611" s="5" t="s">
        <v>5278</v>
      </c>
      <c r="AJ611" s="5" t="s">
        <v>5278</v>
      </c>
      <c r="AK611" s="5" t="s">
        <v>6718</v>
      </c>
    </row>
    <row r="612" spans="1:37">
      <c r="A612" s="5" t="s">
        <v>8020</v>
      </c>
      <c r="B612" s="5" t="s">
        <v>5476</v>
      </c>
      <c r="C612" s="5" t="s">
        <v>5278</v>
      </c>
      <c r="D612" s="5" t="s">
        <v>5278</v>
      </c>
      <c r="E612" s="5" t="s">
        <v>5278</v>
      </c>
      <c r="F612" s="5" t="s">
        <v>5278</v>
      </c>
      <c r="G612" s="5" t="s">
        <v>5278</v>
      </c>
      <c r="H612" s="5" t="s">
        <v>5278</v>
      </c>
      <c r="I612" s="5" t="s">
        <v>5278</v>
      </c>
      <c r="J612" s="5" t="s">
        <v>5278</v>
      </c>
      <c r="K612" s="5" t="s">
        <v>7992</v>
      </c>
      <c r="L612" s="5" t="s">
        <v>7829</v>
      </c>
      <c r="M612" s="5" t="s">
        <v>7808</v>
      </c>
      <c r="N612" s="90">
        <v>1</v>
      </c>
      <c r="O612" s="5" t="s">
        <v>5278</v>
      </c>
      <c r="P612" s="90">
        <v>0</v>
      </c>
      <c r="Q612" s="5" t="s">
        <v>5278</v>
      </c>
      <c r="R612" s="5" t="s">
        <v>5278</v>
      </c>
      <c r="S612" s="5" t="s">
        <v>6038</v>
      </c>
      <c r="T612" s="5" t="s">
        <v>5278</v>
      </c>
      <c r="U612" s="5" t="s">
        <v>5278</v>
      </c>
      <c r="V612" s="5" t="s">
        <v>5278</v>
      </c>
      <c r="W612" s="5" t="s">
        <v>5278</v>
      </c>
      <c r="X612" s="5" t="s">
        <v>5278</v>
      </c>
      <c r="Y612" s="5" t="s">
        <v>5278</v>
      </c>
      <c r="Z612" s="5" t="s">
        <v>5278</v>
      </c>
      <c r="AA612" s="5" t="s">
        <v>5273</v>
      </c>
      <c r="AB612" s="5" t="s">
        <v>5273</v>
      </c>
      <c r="AC612" s="5" t="s">
        <v>5273</v>
      </c>
      <c r="AD612" s="5" t="s">
        <v>5273</v>
      </c>
      <c r="AE612" s="5" t="s">
        <v>5273</v>
      </c>
      <c r="AF612" s="5" t="s">
        <v>5278</v>
      </c>
      <c r="AG612" s="5" t="s">
        <v>5278</v>
      </c>
      <c r="AH612" s="5" t="s">
        <v>5278</v>
      </c>
      <c r="AI612" s="5" t="s">
        <v>5278</v>
      </c>
      <c r="AJ612" s="5" t="s">
        <v>5278</v>
      </c>
      <c r="AK612" s="5" t="s">
        <v>5973</v>
      </c>
    </row>
    <row r="613" spans="1:37">
      <c r="A613" s="5" t="s">
        <v>8021</v>
      </c>
      <c r="B613" s="5" t="s">
        <v>5476</v>
      </c>
      <c r="C613" s="5" t="s">
        <v>5278</v>
      </c>
      <c r="D613" s="5" t="s">
        <v>5278</v>
      </c>
      <c r="E613" s="5" t="s">
        <v>5278</v>
      </c>
      <c r="F613" s="5" t="s">
        <v>5278</v>
      </c>
      <c r="G613" s="5" t="s">
        <v>5278</v>
      </c>
      <c r="H613" s="5" t="s">
        <v>5278</v>
      </c>
      <c r="I613" s="5" t="s">
        <v>5278</v>
      </c>
      <c r="J613" s="5" t="s">
        <v>5278</v>
      </c>
      <c r="K613" s="5" t="s">
        <v>7993</v>
      </c>
      <c r="L613" s="5" t="s">
        <v>7829</v>
      </c>
      <c r="M613" s="5" t="s">
        <v>7808</v>
      </c>
      <c r="N613" s="90">
        <v>1</v>
      </c>
      <c r="O613" s="5" t="s">
        <v>5278</v>
      </c>
      <c r="P613" s="90">
        <v>0</v>
      </c>
      <c r="Q613" s="5" t="s">
        <v>5278</v>
      </c>
      <c r="R613" s="5" t="s">
        <v>5278</v>
      </c>
      <c r="S613" s="5" t="s">
        <v>6038</v>
      </c>
      <c r="T613" s="5" t="s">
        <v>5278</v>
      </c>
      <c r="U613" s="5" t="s">
        <v>5278</v>
      </c>
      <c r="V613" s="5" t="s">
        <v>5278</v>
      </c>
      <c r="W613" s="5" t="s">
        <v>5278</v>
      </c>
      <c r="X613" s="5" t="s">
        <v>5278</v>
      </c>
      <c r="Y613" s="5" t="s">
        <v>5278</v>
      </c>
      <c r="Z613" s="5" t="s">
        <v>5278</v>
      </c>
      <c r="AA613" s="5" t="s">
        <v>5273</v>
      </c>
      <c r="AB613" s="5" t="s">
        <v>5273</v>
      </c>
      <c r="AC613" s="5" t="s">
        <v>5273</v>
      </c>
      <c r="AD613" s="5" t="s">
        <v>5273</v>
      </c>
      <c r="AE613" s="5" t="s">
        <v>5273</v>
      </c>
      <c r="AF613" s="5" t="s">
        <v>5278</v>
      </c>
      <c r="AG613" s="5" t="s">
        <v>5278</v>
      </c>
      <c r="AH613" s="5" t="s">
        <v>5278</v>
      </c>
      <c r="AI613" s="5" t="s">
        <v>5278</v>
      </c>
      <c r="AJ613" s="5" t="s">
        <v>5278</v>
      </c>
      <c r="AK613" s="5" t="s">
        <v>6695</v>
      </c>
    </row>
    <row r="614" spans="1:37">
      <c r="A614" s="5" t="s">
        <v>8022</v>
      </c>
      <c r="B614" s="5" t="s">
        <v>5444</v>
      </c>
      <c r="C614" s="5" t="s">
        <v>5278</v>
      </c>
      <c r="D614" s="5" t="s">
        <v>5278</v>
      </c>
      <c r="E614" s="5" t="s">
        <v>5278</v>
      </c>
      <c r="F614" s="5" t="s">
        <v>5278</v>
      </c>
      <c r="G614" s="5" t="s">
        <v>5278</v>
      </c>
      <c r="H614" s="5" t="s">
        <v>5278</v>
      </c>
      <c r="I614" s="5" t="s">
        <v>5278</v>
      </c>
      <c r="J614" s="5" t="s">
        <v>5278</v>
      </c>
      <c r="K614" s="5" t="s">
        <v>7994</v>
      </c>
      <c r="L614" s="5" t="s">
        <v>7829</v>
      </c>
      <c r="M614" s="5" t="s">
        <v>7996</v>
      </c>
      <c r="N614" s="90">
        <v>1</v>
      </c>
      <c r="O614" s="5" t="s">
        <v>5278</v>
      </c>
      <c r="P614" s="90">
        <v>0</v>
      </c>
      <c r="Q614" s="5" t="s">
        <v>5278</v>
      </c>
      <c r="R614" s="5" t="s">
        <v>5278</v>
      </c>
      <c r="S614" s="5" t="s">
        <v>6038</v>
      </c>
      <c r="T614" s="5" t="s">
        <v>5278</v>
      </c>
      <c r="U614" s="5" t="s">
        <v>5278</v>
      </c>
      <c r="V614" s="5" t="s">
        <v>5278</v>
      </c>
      <c r="W614" s="5" t="s">
        <v>5278</v>
      </c>
      <c r="X614" s="5" t="s">
        <v>5278</v>
      </c>
      <c r="Y614" s="5" t="s">
        <v>5278</v>
      </c>
      <c r="Z614" s="5" t="s">
        <v>5278</v>
      </c>
      <c r="AA614" s="5" t="s">
        <v>5273</v>
      </c>
      <c r="AB614" s="5" t="s">
        <v>5273</v>
      </c>
      <c r="AC614" s="5" t="s">
        <v>5273</v>
      </c>
      <c r="AD614" s="5" t="s">
        <v>5273</v>
      </c>
      <c r="AE614" s="5" t="s">
        <v>5273</v>
      </c>
      <c r="AF614" s="5" t="s">
        <v>5278</v>
      </c>
      <c r="AG614" s="5" t="s">
        <v>5278</v>
      </c>
      <c r="AH614" s="5" t="s">
        <v>5278</v>
      </c>
      <c r="AI614" s="5" t="s">
        <v>5278</v>
      </c>
      <c r="AJ614" s="5" t="s">
        <v>5278</v>
      </c>
      <c r="AK614" s="5" t="s">
        <v>10</v>
      </c>
    </row>
    <row r="615" spans="1:37">
      <c r="A615" s="5" t="s">
        <v>8023</v>
      </c>
      <c r="B615" s="5" t="s">
        <v>5444</v>
      </c>
      <c r="C615" s="5" t="s">
        <v>5278</v>
      </c>
      <c r="D615" s="5" t="s">
        <v>5278</v>
      </c>
      <c r="E615" s="5" t="s">
        <v>5278</v>
      </c>
      <c r="F615" s="5" t="s">
        <v>5278</v>
      </c>
      <c r="G615" s="5" t="s">
        <v>5278</v>
      </c>
      <c r="H615" s="5" t="s">
        <v>5278</v>
      </c>
      <c r="I615" s="5" t="s">
        <v>5278</v>
      </c>
      <c r="J615" s="5" t="s">
        <v>5278</v>
      </c>
      <c r="K615" s="5" t="s">
        <v>7997</v>
      </c>
      <c r="L615" s="5" t="s">
        <v>7829</v>
      </c>
      <c r="M615" s="5" t="s">
        <v>7996</v>
      </c>
      <c r="N615" s="90">
        <v>1</v>
      </c>
      <c r="O615" s="5" t="s">
        <v>5278</v>
      </c>
      <c r="P615" s="90">
        <v>0</v>
      </c>
      <c r="Q615" s="5" t="s">
        <v>5278</v>
      </c>
      <c r="R615" s="5" t="s">
        <v>5278</v>
      </c>
      <c r="S615" s="5" t="s">
        <v>6038</v>
      </c>
      <c r="T615" s="5" t="s">
        <v>5278</v>
      </c>
      <c r="U615" s="5" t="s">
        <v>5278</v>
      </c>
      <c r="V615" s="5" t="s">
        <v>5278</v>
      </c>
      <c r="W615" s="5" t="s">
        <v>5278</v>
      </c>
      <c r="X615" s="5" t="s">
        <v>5278</v>
      </c>
      <c r="Y615" s="5" t="s">
        <v>5278</v>
      </c>
      <c r="Z615" s="5" t="s">
        <v>5278</v>
      </c>
      <c r="AA615" s="5" t="s">
        <v>5273</v>
      </c>
      <c r="AB615" s="5" t="s">
        <v>5273</v>
      </c>
      <c r="AC615" s="5" t="s">
        <v>5273</v>
      </c>
      <c r="AD615" s="5" t="s">
        <v>5273</v>
      </c>
      <c r="AE615" s="5" t="s">
        <v>5273</v>
      </c>
      <c r="AF615" s="5" t="s">
        <v>5278</v>
      </c>
      <c r="AG615" s="5" t="s">
        <v>5278</v>
      </c>
      <c r="AH615" s="5" t="s">
        <v>5278</v>
      </c>
      <c r="AI615" s="5" t="s">
        <v>5278</v>
      </c>
      <c r="AJ615" s="5" t="s">
        <v>5278</v>
      </c>
      <c r="AK615" s="5" t="s">
        <v>10</v>
      </c>
    </row>
    <row r="616" spans="1:37">
      <c r="A616" s="5" t="s">
        <v>8024</v>
      </c>
      <c r="B616" s="5" t="s">
        <v>5444</v>
      </c>
      <c r="C616" s="5" t="s">
        <v>5278</v>
      </c>
      <c r="D616" s="5" t="s">
        <v>5278</v>
      </c>
      <c r="E616" s="5" t="s">
        <v>5278</v>
      </c>
      <c r="F616" s="5" t="s">
        <v>5278</v>
      </c>
      <c r="G616" s="5" t="s">
        <v>5278</v>
      </c>
      <c r="H616" s="5" t="s">
        <v>5278</v>
      </c>
      <c r="I616" s="5" t="s">
        <v>5278</v>
      </c>
      <c r="J616" s="5" t="s">
        <v>5278</v>
      </c>
      <c r="K616" s="5" t="s">
        <v>7998</v>
      </c>
      <c r="L616" s="5" t="s">
        <v>7829</v>
      </c>
      <c r="M616" s="5" t="s">
        <v>7996</v>
      </c>
      <c r="N616" s="90">
        <v>1</v>
      </c>
      <c r="O616" s="5" t="s">
        <v>5278</v>
      </c>
      <c r="P616" s="90">
        <v>0</v>
      </c>
      <c r="Q616" s="5" t="s">
        <v>5278</v>
      </c>
      <c r="R616" s="5" t="s">
        <v>5278</v>
      </c>
      <c r="S616" s="5" t="s">
        <v>6038</v>
      </c>
      <c r="T616" s="5" t="s">
        <v>5278</v>
      </c>
      <c r="U616" s="5" t="s">
        <v>5278</v>
      </c>
      <c r="V616" s="5" t="s">
        <v>5278</v>
      </c>
      <c r="W616" s="5" t="s">
        <v>5278</v>
      </c>
      <c r="X616" s="5" t="s">
        <v>5278</v>
      </c>
      <c r="Y616" s="5" t="s">
        <v>5278</v>
      </c>
      <c r="Z616" s="5" t="s">
        <v>5278</v>
      </c>
      <c r="AA616" s="5" t="s">
        <v>5273</v>
      </c>
      <c r="AB616" s="5" t="s">
        <v>5273</v>
      </c>
      <c r="AC616" s="5" t="s">
        <v>5273</v>
      </c>
      <c r="AD616" s="5" t="s">
        <v>5273</v>
      </c>
      <c r="AE616" s="5" t="s">
        <v>5273</v>
      </c>
      <c r="AF616" s="5" t="s">
        <v>5278</v>
      </c>
      <c r="AG616" s="5" t="s">
        <v>5278</v>
      </c>
      <c r="AH616" s="5" t="s">
        <v>5278</v>
      </c>
      <c r="AI616" s="5" t="s">
        <v>5278</v>
      </c>
      <c r="AJ616" s="5" t="s">
        <v>5278</v>
      </c>
      <c r="AK616" s="5" t="s">
        <v>10</v>
      </c>
    </row>
    <row r="617" spans="1:37">
      <c r="A617" s="5" t="s">
        <v>8025</v>
      </c>
      <c r="B617" s="5" t="s">
        <v>5476</v>
      </c>
      <c r="C617" s="5" t="s">
        <v>5278</v>
      </c>
      <c r="D617" s="5" t="s">
        <v>5278</v>
      </c>
      <c r="E617" s="5" t="s">
        <v>5278</v>
      </c>
      <c r="F617" s="5" t="s">
        <v>5278</v>
      </c>
      <c r="G617" s="5" t="s">
        <v>5278</v>
      </c>
      <c r="H617" s="5" t="s">
        <v>5278</v>
      </c>
      <c r="I617" s="5" t="s">
        <v>5278</v>
      </c>
      <c r="J617" s="5" t="s">
        <v>5278</v>
      </c>
      <c r="K617" s="5" t="s">
        <v>8000</v>
      </c>
      <c r="L617" s="5" t="s">
        <v>7829</v>
      </c>
      <c r="M617" s="5" t="s">
        <v>7808</v>
      </c>
      <c r="N617" s="90">
        <v>1</v>
      </c>
      <c r="O617" s="5" t="s">
        <v>5278</v>
      </c>
      <c r="P617" s="90">
        <v>0</v>
      </c>
      <c r="Q617" s="5" t="s">
        <v>5278</v>
      </c>
      <c r="R617" s="5" t="s">
        <v>5278</v>
      </c>
      <c r="S617" s="5" t="s">
        <v>6038</v>
      </c>
      <c r="T617" s="5" t="s">
        <v>5278</v>
      </c>
      <c r="U617" s="5" t="s">
        <v>5278</v>
      </c>
      <c r="V617" s="5" t="s">
        <v>5278</v>
      </c>
      <c r="W617" s="5" t="s">
        <v>5278</v>
      </c>
      <c r="X617" s="5" t="s">
        <v>5278</v>
      </c>
      <c r="Y617" s="5" t="s">
        <v>5278</v>
      </c>
      <c r="Z617" s="5" t="s">
        <v>5278</v>
      </c>
      <c r="AA617" s="5" t="s">
        <v>5273</v>
      </c>
      <c r="AB617" s="5" t="s">
        <v>5273</v>
      </c>
      <c r="AC617" s="5" t="s">
        <v>5273</v>
      </c>
      <c r="AD617" s="5" t="s">
        <v>5273</v>
      </c>
      <c r="AE617" s="5" t="s">
        <v>5273</v>
      </c>
      <c r="AF617" s="5" t="s">
        <v>5278</v>
      </c>
      <c r="AG617" s="5" t="s">
        <v>5278</v>
      </c>
      <c r="AH617" s="5" t="s">
        <v>5278</v>
      </c>
      <c r="AI617" s="5" t="s">
        <v>5278</v>
      </c>
      <c r="AJ617" s="5" t="s">
        <v>5278</v>
      </c>
      <c r="AK617" s="5" t="s">
        <v>7841</v>
      </c>
    </row>
    <row r="618" spans="1:37">
      <c r="A618" s="5" t="s">
        <v>8026</v>
      </c>
      <c r="B618" s="5" t="s">
        <v>5450</v>
      </c>
      <c r="C618" s="5" t="s">
        <v>5278</v>
      </c>
      <c r="D618" s="5" t="s">
        <v>5278</v>
      </c>
      <c r="E618" s="5" t="s">
        <v>5278</v>
      </c>
      <c r="F618" s="5" t="s">
        <v>5278</v>
      </c>
      <c r="G618" s="5" t="s">
        <v>5278</v>
      </c>
      <c r="H618" s="5" t="s">
        <v>5278</v>
      </c>
      <c r="I618" s="5" t="s">
        <v>5278</v>
      </c>
      <c r="J618" s="5" t="s">
        <v>5278</v>
      </c>
      <c r="K618" s="5" t="s">
        <v>8001</v>
      </c>
      <c r="L618" s="5" t="s">
        <v>7829</v>
      </c>
      <c r="M618" s="5" t="s">
        <v>8002</v>
      </c>
      <c r="N618" s="90">
        <v>1</v>
      </c>
      <c r="O618" s="5" t="s">
        <v>5278</v>
      </c>
      <c r="P618" s="90">
        <v>0</v>
      </c>
      <c r="Q618" s="5" t="s">
        <v>5278</v>
      </c>
      <c r="R618" s="5" t="s">
        <v>5278</v>
      </c>
      <c r="S618" s="5" t="s">
        <v>6038</v>
      </c>
      <c r="T618" s="5" t="s">
        <v>5278</v>
      </c>
      <c r="U618" s="5" t="s">
        <v>5278</v>
      </c>
      <c r="V618" s="5" t="s">
        <v>5278</v>
      </c>
      <c r="W618" s="5" t="s">
        <v>5278</v>
      </c>
      <c r="X618" s="5" t="s">
        <v>5278</v>
      </c>
      <c r="Y618" s="5" t="s">
        <v>5278</v>
      </c>
      <c r="Z618" s="5" t="s">
        <v>5278</v>
      </c>
      <c r="AA618" s="5" t="s">
        <v>5273</v>
      </c>
      <c r="AB618" s="5" t="s">
        <v>5273</v>
      </c>
      <c r="AC618" s="5" t="s">
        <v>5273</v>
      </c>
      <c r="AD618" s="5" t="s">
        <v>5273</v>
      </c>
      <c r="AE618" s="5" t="s">
        <v>5273</v>
      </c>
      <c r="AF618" s="5" t="s">
        <v>5278</v>
      </c>
      <c r="AG618" s="5" t="s">
        <v>5278</v>
      </c>
      <c r="AH618" s="5" t="s">
        <v>5278</v>
      </c>
      <c r="AI618" s="5" t="s">
        <v>5278</v>
      </c>
      <c r="AJ618" s="5" t="s">
        <v>5278</v>
      </c>
      <c r="AK618" s="5" t="s">
        <v>10</v>
      </c>
    </row>
    <row r="619" spans="1:37">
      <c r="A619" s="5" t="s">
        <v>8027</v>
      </c>
      <c r="B619" s="5" t="s">
        <v>5476</v>
      </c>
      <c r="C619" s="5" t="s">
        <v>5278</v>
      </c>
      <c r="D619" s="5" t="s">
        <v>5278</v>
      </c>
      <c r="E619" s="5" t="s">
        <v>5278</v>
      </c>
      <c r="F619" s="5" t="s">
        <v>5278</v>
      </c>
      <c r="G619" s="5" t="s">
        <v>5278</v>
      </c>
      <c r="H619" s="5" t="s">
        <v>5278</v>
      </c>
      <c r="I619" s="5" t="s">
        <v>5278</v>
      </c>
      <c r="J619" s="5" t="s">
        <v>5278</v>
      </c>
      <c r="K619" s="5" t="s">
        <v>8003</v>
      </c>
      <c r="L619" s="5" t="s">
        <v>7829</v>
      </c>
      <c r="M619" s="5" t="s">
        <v>7808</v>
      </c>
      <c r="N619" s="90">
        <v>1</v>
      </c>
      <c r="O619" s="5" t="s">
        <v>5278</v>
      </c>
      <c r="P619" s="90">
        <v>0</v>
      </c>
      <c r="Q619" s="5" t="s">
        <v>5278</v>
      </c>
      <c r="R619" s="5" t="s">
        <v>5278</v>
      </c>
      <c r="S619" s="5" t="s">
        <v>6038</v>
      </c>
      <c r="T619" s="5" t="s">
        <v>5278</v>
      </c>
      <c r="U619" s="5" t="s">
        <v>5278</v>
      </c>
      <c r="V619" s="5" t="s">
        <v>5278</v>
      </c>
      <c r="W619" s="5" t="s">
        <v>5278</v>
      </c>
      <c r="X619" s="5" t="s">
        <v>5278</v>
      </c>
      <c r="Y619" s="5" t="s">
        <v>5278</v>
      </c>
      <c r="Z619" s="5" t="s">
        <v>5278</v>
      </c>
      <c r="AA619" s="5" t="s">
        <v>5273</v>
      </c>
      <c r="AB619" s="5" t="s">
        <v>5273</v>
      </c>
      <c r="AC619" s="5" t="s">
        <v>5273</v>
      </c>
      <c r="AD619" s="5" t="s">
        <v>5273</v>
      </c>
      <c r="AE619" s="5" t="s">
        <v>5273</v>
      </c>
      <c r="AF619" s="5" t="s">
        <v>5278</v>
      </c>
      <c r="AG619" s="5" t="s">
        <v>5278</v>
      </c>
      <c r="AH619" s="5" t="s">
        <v>5278</v>
      </c>
      <c r="AI619" s="5" t="s">
        <v>5278</v>
      </c>
      <c r="AJ619" s="5" t="s">
        <v>5278</v>
      </c>
      <c r="AK619" s="5" t="s">
        <v>7840</v>
      </c>
    </row>
    <row r="620" spans="1:37">
      <c r="A620" s="5" t="s">
        <v>8028</v>
      </c>
      <c r="B620" s="5" t="s">
        <v>5476</v>
      </c>
      <c r="C620" s="5" t="s">
        <v>5278</v>
      </c>
      <c r="D620" s="5" t="s">
        <v>5278</v>
      </c>
      <c r="E620" s="5" t="s">
        <v>5278</v>
      </c>
      <c r="F620" s="5" t="s">
        <v>5278</v>
      </c>
      <c r="G620" s="5" t="s">
        <v>5278</v>
      </c>
      <c r="H620" s="5" t="s">
        <v>5278</v>
      </c>
      <c r="I620" s="5" t="s">
        <v>5278</v>
      </c>
      <c r="J620" s="5" t="s">
        <v>5278</v>
      </c>
      <c r="K620" s="5" t="s">
        <v>8004</v>
      </c>
      <c r="L620" s="5" t="s">
        <v>7829</v>
      </c>
      <c r="M620" s="5" t="s">
        <v>7808</v>
      </c>
      <c r="N620" s="90">
        <v>1</v>
      </c>
      <c r="O620" s="5" t="s">
        <v>5278</v>
      </c>
      <c r="P620" s="90">
        <v>0</v>
      </c>
      <c r="Q620" s="5" t="s">
        <v>5278</v>
      </c>
      <c r="R620" s="5" t="s">
        <v>5278</v>
      </c>
      <c r="S620" s="5" t="s">
        <v>6038</v>
      </c>
      <c r="T620" s="5" t="s">
        <v>5278</v>
      </c>
      <c r="U620" s="5" t="s">
        <v>5278</v>
      </c>
      <c r="V620" s="5" t="s">
        <v>5278</v>
      </c>
      <c r="W620" s="5" t="s">
        <v>5278</v>
      </c>
      <c r="X620" s="5" t="s">
        <v>5278</v>
      </c>
      <c r="Y620" s="5" t="s">
        <v>5278</v>
      </c>
      <c r="Z620" s="5" t="s">
        <v>5278</v>
      </c>
      <c r="AA620" s="5" t="s">
        <v>5273</v>
      </c>
      <c r="AB620" s="5" t="s">
        <v>5273</v>
      </c>
      <c r="AC620" s="5" t="s">
        <v>5273</v>
      </c>
      <c r="AD620" s="5" t="s">
        <v>5273</v>
      </c>
      <c r="AE620" s="5" t="s">
        <v>5273</v>
      </c>
      <c r="AF620" s="5" t="s">
        <v>5278</v>
      </c>
      <c r="AG620" s="5" t="s">
        <v>5278</v>
      </c>
      <c r="AH620" s="5" t="s">
        <v>5278</v>
      </c>
      <c r="AI620" s="5" t="s">
        <v>5278</v>
      </c>
      <c r="AJ620" s="5" t="s">
        <v>5278</v>
      </c>
      <c r="AK620" s="5" t="s">
        <v>7840</v>
      </c>
    </row>
    <row r="621" spans="1:37">
      <c r="A621" s="5" t="s">
        <v>8029</v>
      </c>
      <c r="B621" s="5" t="s">
        <v>5476</v>
      </c>
      <c r="C621" s="5" t="s">
        <v>5278</v>
      </c>
      <c r="D621" s="5" t="s">
        <v>5278</v>
      </c>
      <c r="E621" s="5" t="s">
        <v>5278</v>
      </c>
      <c r="F621" s="5" t="s">
        <v>5278</v>
      </c>
      <c r="G621" s="5" t="s">
        <v>5278</v>
      </c>
      <c r="H621" s="5" t="s">
        <v>5278</v>
      </c>
      <c r="I621" s="5" t="s">
        <v>5278</v>
      </c>
      <c r="J621" s="5" t="s">
        <v>5278</v>
      </c>
      <c r="K621" s="5" t="s">
        <v>8005</v>
      </c>
      <c r="L621" s="5" t="s">
        <v>7829</v>
      </c>
      <c r="M621" s="5" t="s">
        <v>8007</v>
      </c>
      <c r="N621" s="90">
        <v>1</v>
      </c>
      <c r="O621" s="5" t="s">
        <v>5278</v>
      </c>
      <c r="P621" s="90">
        <v>0</v>
      </c>
      <c r="Q621" s="5" t="s">
        <v>5278</v>
      </c>
      <c r="R621" s="5" t="s">
        <v>5278</v>
      </c>
      <c r="S621" s="5" t="s">
        <v>6038</v>
      </c>
      <c r="T621" s="5" t="s">
        <v>5278</v>
      </c>
      <c r="U621" s="5" t="s">
        <v>5278</v>
      </c>
      <c r="V621" s="5" t="s">
        <v>5278</v>
      </c>
      <c r="W621" s="5" t="s">
        <v>5278</v>
      </c>
      <c r="X621" s="5" t="s">
        <v>5278</v>
      </c>
      <c r="Y621" s="5" t="s">
        <v>5278</v>
      </c>
      <c r="Z621" s="5" t="s">
        <v>5278</v>
      </c>
      <c r="AA621" s="5" t="s">
        <v>5273</v>
      </c>
      <c r="AB621" s="5" t="s">
        <v>5273</v>
      </c>
      <c r="AC621" s="5" t="s">
        <v>5273</v>
      </c>
      <c r="AD621" s="5" t="s">
        <v>5273</v>
      </c>
      <c r="AE621" s="5" t="s">
        <v>5273</v>
      </c>
      <c r="AF621" s="5" t="s">
        <v>5278</v>
      </c>
      <c r="AG621" s="5" t="s">
        <v>5278</v>
      </c>
      <c r="AH621" s="5" t="s">
        <v>5278</v>
      </c>
      <c r="AI621" s="5" t="s">
        <v>5278</v>
      </c>
      <c r="AJ621" s="5" t="s">
        <v>5278</v>
      </c>
      <c r="AK621" s="5" t="s">
        <v>10</v>
      </c>
    </row>
    <row r="622" spans="1:37">
      <c r="A622" s="5" t="s">
        <v>8030</v>
      </c>
      <c r="B622" s="5" t="s">
        <v>5476</v>
      </c>
      <c r="C622" s="5" t="s">
        <v>5278</v>
      </c>
      <c r="D622" s="5" t="s">
        <v>5278</v>
      </c>
      <c r="E622" s="5" t="s">
        <v>5278</v>
      </c>
      <c r="F622" s="5" t="s">
        <v>5278</v>
      </c>
      <c r="G622" s="5" t="s">
        <v>5278</v>
      </c>
      <c r="H622" s="5" t="s">
        <v>5278</v>
      </c>
      <c r="I622" s="5" t="s">
        <v>5278</v>
      </c>
      <c r="J622" s="5" t="s">
        <v>5278</v>
      </c>
      <c r="K622" s="5" t="s">
        <v>8008</v>
      </c>
      <c r="L622" s="5" t="s">
        <v>7829</v>
      </c>
      <c r="M622" s="5" t="s">
        <v>8007</v>
      </c>
      <c r="N622" s="90">
        <v>1</v>
      </c>
      <c r="O622" s="5" t="s">
        <v>5278</v>
      </c>
      <c r="P622" s="90">
        <v>0</v>
      </c>
      <c r="Q622" s="5" t="s">
        <v>5278</v>
      </c>
      <c r="R622" s="5" t="s">
        <v>5278</v>
      </c>
      <c r="S622" s="5" t="s">
        <v>6038</v>
      </c>
      <c r="T622" s="5" t="s">
        <v>5278</v>
      </c>
      <c r="U622" s="5" t="s">
        <v>5278</v>
      </c>
      <c r="V622" s="5" t="s">
        <v>5278</v>
      </c>
      <c r="W622" s="5" t="s">
        <v>5278</v>
      </c>
      <c r="X622" s="5" t="s">
        <v>5278</v>
      </c>
      <c r="Y622" s="5" t="s">
        <v>5278</v>
      </c>
      <c r="Z622" s="5" t="s">
        <v>5278</v>
      </c>
      <c r="AA622" s="5" t="s">
        <v>5273</v>
      </c>
      <c r="AB622" s="5" t="s">
        <v>5273</v>
      </c>
      <c r="AC622" s="5" t="s">
        <v>5273</v>
      </c>
      <c r="AD622" s="5" t="s">
        <v>5273</v>
      </c>
      <c r="AE622" s="5" t="s">
        <v>5273</v>
      </c>
      <c r="AF622" s="5" t="s">
        <v>5278</v>
      </c>
      <c r="AG622" s="5" t="s">
        <v>5278</v>
      </c>
      <c r="AH622" s="5" t="s">
        <v>5278</v>
      </c>
      <c r="AI622" s="5" t="s">
        <v>5278</v>
      </c>
      <c r="AJ622" s="5" t="s">
        <v>5278</v>
      </c>
      <c r="AK622" s="5" t="s">
        <v>10</v>
      </c>
    </row>
    <row r="623" spans="1:37">
      <c r="A623" s="5" t="s">
        <v>7818</v>
      </c>
      <c r="B623" s="5" t="s">
        <v>5476</v>
      </c>
      <c r="C623" s="5" t="s">
        <v>5278</v>
      </c>
      <c r="D623" s="5" t="s">
        <v>5278</v>
      </c>
      <c r="E623" s="5" t="s">
        <v>5278</v>
      </c>
      <c r="F623" s="5" t="s">
        <v>5278</v>
      </c>
      <c r="G623" s="5" t="s">
        <v>5278</v>
      </c>
      <c r="H623" s="5" t="s">
        <v>5278</v>
      </c>
      <c r="I623" s="5" t="s">
        <v>5278</v>
      </c>
      <c r="J623" s="5" t="s">
        <v>5278</v>
      </c>
      <c r="K623" s="5" t="s">
        <v>7806</v>
      </c>
      <c r="L623" s="5" t="s">
        <v>7829</v>
      </c>
      <c r="M623" s="5" t="s">
        <v>7808</v>
      </c>
      <c r="N623" s="90">
        <v>1</v>
      </c>
      <c r="O623" s="5" t="s">
        <v>5278</v>
      </c>
      <c r="P623" s="90">
        <v>0</v>
      </c>
      <c r="Q623" s="5" t="s">
        <v>5278</v>
      </c>
      <c r="R623" s="5" t="s">
        <v>5278</v>
      </c>
      <c r="S623" s="5" t="s">
        <v>6038</v>
      </c>
      <c r="T623" s="5" t="s">
        <v>5278</v>
      </c>
      <c r="U623" s="5" t="s">
        <v>5278</v>
      </c>
      <c r="V623" s="5" t="s">
        <v>5278</v>
      </c>
      <c r="W623" s="5" t="s">
        <v>5278</v>
      </c>
      <c r="X623" s="5" t="s">
        <v>5278</v>
      </c>
      <c r="Y623" s="5" t="s">
        <v>5278</v>
      </c>
      <c r="Z623" s="5" t="s">
        <v>5278</v>
      </c>
      <c r="AA623" s="5" t="s">
        <v>5273</v>
      </c>
      <c r="AB623" s="5" t="s">
        <v>5273</v>
      </c>
      <c r="AC623" s="5" t="s">
        <v>5273</v>
      </c>
      <c r="AD623" s="5" t="s">
        <v>5273</v>
      </c>
      <c r="AE623" s="5" t="s">
        <v>5273</v>
      </c>
      <c r="AF623" s="5" t="s">
        <v>5278</v>
      </c>
      <c r="AG623" s="5" t="s">
        <v>5278</v>
      </c>
      <c r="AH623" s="5" t="s">
        <v>5278</v>
      </c>
      <c r="AI623" s="5" t="s">
        <v>5278</v>
      </c>
      <c r="AJ623" s="5" t="s">
        <v>5278</v>
      </c>
      <c r="AK623" s="5" t="s">
        <v>10</v>
      </c>
    </row>
    <row r="624" spans="1:37">
      <c r="A624" s="5" t="s">
        <v>8031</v>
      </c>
      <c r="B624" s="5" t="s">
        <v>5476</v>
      </c>
      <c r="C624" s="5" t="s">
        <v>5278</v>
      </c>
      <c r="D624" s="5" t="s">
        <v>5278</v>
      </c>
      <c r="E624" s="5" t="s">
        <v>5278</v>
      </c>
      <c r="F624" s="5" t="s">
        <v>5278</v>
      </c>
      <c r="G624" s="5" t="s">
        <v>5278</v>
      </c>
      <c r="H624" s="5" t="s">
        <v>5278</v>
      </c>
      <c r="I624" s="5" t="s">
        <v>5278</v>
      </c>
      <c r="J624" s="5" t="s">
        <v>5278</v>
      </c>
      <c r="K624" s="5" t="s">
        <v>8009</v>
      </c>
      <c r="L624" s="5" t="s">
        <v>7829</v>
      </c>
      <c r="M624" s="5" t="s">
        <v>7808</v>
      </c>
      <c r="N624" s="90">
        <v>1</v>
      </c>
      <c r="O624" s="5" t="s">
        <v>5278</v>
      </c>
      <c r="P624" s="90">
        <v>0</v>
      </c>
      <c r="Q624" s="5" t="s">
        <v>5278</v>
      </c>
      <c r="R624" s="5" t="s">
        <v>5278</v>
      </c>
      <c r="S624" s="5" t="s">
        <v>6038</v>
      </c>
      <c r="T624" s="5" t="s">
        <v>5278</v>
      </c>
      <c r="U624" s="5" t="s">
        <v>5278</v>
      </c>
      <c r="V624" s="5" t="s">
        <v>5278</v>
      </c>
      <c r="W624" s="5" t="s">
        <v>5278</v>
      </c>
      <c r="X624" s="5" t="s">
        <v>5278</v>
      </c>
      <c r="Y624" s="5" t="s">
        <v>5278</v>
      </c>
      <c r="Z624" s="5" t="s">
        <v>5278</v>
      </c>
      <c r="AA624" s="5" t="s">
        <v>5273</v>
      </c>
      <c r="AB624" s="5" t="s">
        <v>5273</v>
      </c>
      <c r="AC624" s="5" t="s">
        <v>5273</v>
      </c>
      <c r="AD624" s="5" t="s">
        <v>5273</v>
      </c>
      <c r="AE624" s="5" t="s">
        <v>5273</v>
      </c>
      <c r="AF624" s="5" t="s">
        <v>5278</v>
      </c>
      <c r="AG624" s="5" t="s">
        <v>5278</v>
      </c>
      <c r="AH624" s="5" t="s">
        <v>5278</v>
      </c>
      <c r="AI624" s="5" t="s">
        <v>5278</v>
      </c>
      <c r="AJ624" s="5" t="s">
        <v>5278</v>
      </c>
      <c r="AK624" s="5" t="s">
        <v>10</v>
      </c>
    </row>
    <row r="625" spans="1:37">
      <c r="A625" s="5" t="s">
        <v>8032</v>
      </c>
      <c r="B625" s="5" t="s">
        <v>5476</v>
      </c>
      <c r="C625" s="5" t="s">
        <v>5278</v>
      </c>
      <c r="D625" s="5" t="s">
        <v>5278</v>
      </c>
      <c r="E625" s="5" t="s">
        <v>5278</v>
      </c>
      <c r="F625" s="5" t="s">
        <v>5278</v>
      </c>
      <c r="G625" s="5" t="s">
        <v>5278</v>
      </c>
      <c r="H625" s="5" t="s">
        <v>5278</v>
      </c>
      <c r="I625" s="5" t="s">
        <v>5278</v>
      </c>
      <c r="J625" s="5" t="s">
        <v>5278</v>
      </c>
      <c r="K625" s="5" t="s">
        <v>8010</v>
      </c>
      <c r="L625" s="5" t="s">
        <v>7829</v>
      </c>
      <c r="M625" s="5" t="s">
        <v>7808</v>
      </c>
      <c r="N625" s="90">
        <v>1</v>
      </c>
      <c r="O625" s="5" t="s">
        <v>5278</v>
      </c>
      <c r="P625" s="90">
        <v>0</v>
      </c>
      <c r="Q625" s="5" t="s">
        <v>5278</v>
      </c>
      <c r="R625" s="5" t="s">
        <v>5278</v>
      </c>
      <c r="S625" s="5" t="s">
        <v>6038</v>
      </c>
      <c r="T625" s="5" t="s">
        <v>5278</v>
      </c>
      <c r="U625" s="5" t="s">
        <v>5278</v>
      </c>
      <c r="V625" s="5" t="s">
        <v>5278</v>
      </c>
      <c r="W625" s="5" t="s">
        <v>5278</v>
      </c>
      <c r="X625" s="5" t="s">
        <v>5278</v>
      </c>
      <c r="Y625" s="5" t="s">
        <v>5278</v>
      </c>
      <c r="Z625" s="5" t="s">
        <v>5278</v>
      </c>
      <c r="AA625" s="5" t="s">
        <v>5273</v>
      </c>
      <c r="AB625" s="5" t="s">
        <v>5273</v>
      </c>
      <c r="AC625" s="5" t="s">
        <v>5273</v>
      </c>
      <c r="AD625" s="5" t="s">
        <v>5273</v>
      </c>
      <c r="AE625" s="5" t="s">
        <v>5273</v>
      </c>
      <c r="AF625" s="5" t="s">
        <v>5278</v>
      </c>
      <c r="AG625" s="5" t="s">
        <v>5278</v>
      </c>
      <c r="AH625" s="5" t="s">
        <v>5278</v>
      </c>
      <c r="AI625" s="5" t="s">
        <v>5278</v>
      </c>
      <c r="AJ625" s="5" t="s">
        <v>5278</v>
      </c>
      <c r="AK625" s="5" t="s">
        <v>10</v>
      </c>
    </row>
    <row r="626" spans="1:37">
      <c r="A626" s="5" t="s">
        <v>8033</v>
      </c>
      <c r="B626" s="5" t="s">
        <v>5476</v>
      </c>
      <c r="C626" s="5" t="s">
        <v>5278</v>
      </c>
      <c r="D626" s="5" t="s">
        <v>5278</v>
      </c>
      <c r="E626" s="5" t="s">
        <v>5278</v>
      </c>
      <c r="F626" s="5" t="s">
        <v>5278</v>
      </c>
      <c r="G626" s="5" t="s">
        <v>5278</v>
      </c>
      <c r="H626" s="5" t="s">
        <v>5278</v>
      </c>
      <c r="I626" s="5" t="s">
        <v>5278</v>
      </c>
      <c r="J626" s="5" t="s">
        <v>5278</v>
      </c>
      <c r="K626" s="5" t="s">
        <v>8011</v>
      </c>
      <c r="L626" s="5" t="s">
        <v>7829</v>
      </c>
      <c r="M626" s="5" t="s">
        <v>7808</v>
      </c>
      <c r="N626" s="90">
        <v>1</v>
      </c>
      <c r="O626" s="5" t="s">
        <v>5278</v>
      </c>
      <c r="P626" s="90">
        <v>0</v>
      </c>
      <c r="Q626" s="5" t="s">
        <v>5278</v>
      </c>
      <c r="R626" s="5" t="s">
        <v>5278</v>
      </c>
      <c r="S626" s="5" t="s">
        <v>6038</v>
      </c>
      <c r="T626" s="5" t="s">
        <v>5278</v>
      </c>
      <c r="U626" s="5" t="s">
        <v>5278</v>
      </c>
      <c r="V626" s="5" t="s">
        <v>5278</v>
      </c>
      <c r="W626" s="5" t="s">
        <v>5278</v>
      </c>
      <c r="X626" s="5" t="s">
        <v>5278</v>
      </c>
      <c r="Y626" s="5" t="s">
        <v>5278</v>
      </c>
      <c r="Z626" s="5" t="s">
        <v>5278</v>
      </c>
      <c r="AA626" s="5" t="s">
        <v>5273</v>
      </c>
      <c r="AB626" s="5" t="s">
        <v>5273</v>
      </c>
      <c r="AC626" s="5" t="s">
        <v>5273</v>
      </c>
      <c r="AD626" s="5" t="s">
        <v>5273</v>
      </c>
      <c r="AE626" s="5" t="s">
        <v>5273</v>
      </c>
      <c r="AF626" s="5" t="s">
        <v>5278</v>
      </c>
      <c r="AG626" s="5" t="s">
        <v>5278</v>
      </c>
      <c r="AH626" s="5" t="s">
        <v>5278</v>
      </c>
      <c r="AI626" s="5" t="s">
        <v>5278</v>
      </c>
      <c r="AJ626" s="5" t="s">
        <v>5278</v>
      </c>
      <c r="AK626" s="5" t="s">
        <v>10</v>
      </c>
    </row>
    <row r="627" spans="1:37">
      <c r="A627" s="5" t="s">
        <v>8034</v>
      </c>
      <c r="B627" s="5" t="s">
        <v>5445</v>
      </c>
      <c r="C627" s="5" t="s">
        <v>5278</v>
      </c>
      <c r="D627" s="5" t="s">
        <v>5278</v>
      </c>
      <c r="E627" s="5" t="s">
        <v>5278</v>
      </c>
      <c r="F627" s="5" t="s">
        <v>5278</v>
      </c>
      <c r="G627" s="5" t="s">
        <v>5278</v>
      </c>
      <c r="H627" s="5" t="s">
        <v>5278</v>
      </c>
      <c r="I627" s="5" t="s">
        <v>5278</v>
      </c>
      <c r="J627" s="5" t="s">
        <v>5278</v>
      </c>
      <c r="K627" s="5" t="s">
        <v>8012</v>
      </c>
      <c r="L627" s="5" t="s">
        <v>7829</v>
      </c>
      <c r="M627" s="5" t="s">
        <v>8002</v>
      </c>
      <c r="N627" s="90">
        <v>1</v>
      </c>
      <c r="O627" s="5" t="s">
        <v>5278</v>
      </c>
      <c r="P627" s="90">
        <v>0</v>
      </c>
      <c r="Q627" s="5" t="s">
        <v>5278</v>
      </c>
      <c r="R627" s="5" t="s">
        <v>5278</v>
      </c>
      <c r="S627" s="5" t="s">
        <v>6038</v>
      </c>
      <c r="T627" s="5" t="s">
        <v>5278</v>
      </c>
      <c r="U627" s="5" t="s">
        <v>5278</v>
      </c>
      <c r="V627" s="5" t="s">
        <v>5278</v>
      </c>
      <c r="W627" s="5" t="s">
        <v>5278</v>
      </c>
      <c r="X627" s="5" t="s">
        <v>5278</v>
      </c>
      <c r="Y627" s="5" t="s">
        <v>5278</v>
      </c>
      <c r="Z627" s="5" t="s">
        <v>5278</v>
      </c>
      <c r="AA627" s="5" t="s">
        <v>5273</v>
      </c>
      <c r="AB627" s="5" t="s">
        <v>5273</v>
      </c>
      <c r="AC627" s="5" t="s">
        <v>5273</v>
      </c>
      <c r="AD627" s="5" t="s">
        <v>5273</v>
      </c>
      <c r="AE627" s="5" t="s">
        <v>5273</v>
      </c>
      <c r="AF627" s="5" t="s">
        <v>5278</v>
      </c>
      <c r="AG627" s="5" t="s">
        <v>5278</v>
      </c>
      <c r="AH627" s="5" t="s">
        <v>5278</v>
      </c>
      <c r="AI627" s="5" t="s">
        <v>5278</v>
      </c>
      <c r="AJ627" s="5" t="s">
        <v>5278</v>
      </c>
      <c r="AK627" s="5" t="s">
        <v>10</v>
      </c>
    </row>
    <row r="628" spans="1:37">
      <c r="A628" s="5" t="s">
        <v>8035</v>
      </c>
      <c r="B628" s="5" t="s">
        <v>5476</v>
      </c>
      <c r="C628" s="5" t="s">
        <v>5278</v>
      </c>
      <c r="D628" s="5" t="s">
        <v>5278</v>
      </c>
      <c r="E628" s="5" t="s">
        <v>5278</v>
      </c>
      <c r="F628" s="5" t="s">
        <v>5278</v>
      </c>
      <c r="G628" s="5" t="s">
        <v>5278</v>
      </c>
      <c r="H628" s="5" t="s">
        <v>5278</v>
      </c>
      <c r="I628" s="5" t="s">
        <v>5278</v>
      </c>
      <c r="J628" s="5" t="s">
        <v>5278</v>
      </c>
      <c r="K628" s="5" t="s">
        <v>8013</v>
      </c>
      <c r="L628" s="5" t="s">
        <v>7829</v>
      </c>
      <c r="M628" s="5" t="s">
        <v>7808</v>
      </c>
      <c r="N628" s="90">
        <v>1</v>
      </c>
      <c r="O628" s="5" t="s">
        <v>5278</v>
      </c>
      <c r="P628" s="90">
        <v>0</v>
      </c>
      <c r="Q628" s="5" t="s">
        <v>5278</v>
      </c>
      <c r="R628" s="5" t="s">
        <v>5278</v>
      </c>
      <c r="S628" s="5" t="s">
        <v>6038</v>
      </c>
      <c r="T628" s="5" t="s">
        <v>5278</v>
      </c>
      <c r="U628" s="5" t="s">
        <v>5278</v>
      </c>
      <c r="V628" s="5" t="s">
        <v>5278</v>
      </c>
      <c r="W628" s="5" t="s">
        <v>5278</v>
      </c>
      <c r="X628" s="5" t="s">
        <v>5278</v>
      </c>
      <c r="Y628" s="5" t="s">
        <v>5278</v>
      </c>
      <c r="Z628" s="5" t="s">
        <v>5278</v>
      </c>
      <c r="AA628" s="5" t="s">
        <v>5273</v>
      </c>
      <c r="AB628" s="5" t="s">
        <v>5273</v>
      </c>
      <c r="AC628" s="5" t="s">
        <v>5273</v>
      </c>
      <c r="AD628" s="5" t="s">
        <v>5273</v>
      </c>
      <c r="AE628" s="5" t="s">
        <v>5273</v>
      </c>
      <c r="AF628" s="5" t="s">
        <v>5278</v>
      </c>
      <c r="AG628" s="5" t="s">
        <v>5278</v>
      </c>
      <c r="AH628" s="5" t="s">
        <v>5278</v>
      </c>
      <c r="AI628" s="5" t="s">
        <v>5278</v>
      </c>
      <c r="AJ628" s="5" t="s">
        <v>5278</v>
      </c>
      <c r="AK628" s="5" t="s">
        <v>5973</v>
      </c>
    </row>
    <row r="629" spans="1:37">
      <c r="A629" s="5" t="s">
        <v>8036</v>
      </c>
      <c r="B629" s="5" t="s">
        <v>5476</v>
      </c>
      <c r="C629" s="5" t="s">
        <v>5278</v>
      </c>
      <c r="D629" s="5" t="s">
        <v>5278</v>
      </c>
      <c r="E629" s="5" t="s">
        <v>5278</v>
      </c>
      <c r="F629" s="5" t="s">
        <v>5278</v>
      </c>
      <c r="G629" s="5" t="s">
        <v>5278</v>
      </c>
      <c r="H629" s="5" t="s">
        <v>5278</v>
      </c>
      <c r="I629" s="5" t="s">
        <v>5278</v>
      </c>
      <c r="J629" s="5" t="s">
        <v>5278</v>
      </c>
      <c r="K629" s="5" t="s">
        <v>8014</v>
      </c>
      <c r="L629" s="5" t="s">
        <v>7829</v>
      </c>
      <c r="M629" s="5" t="s">
        <v>7808</v>
      </c>
      <c r="N629" s="90">
        <v>1</v>
      </c>
      <c r="O629" s="5" t="s">
        <v>5278</v>
      </c>
      <c r="P629" s="90">
        <v>0</v>
      </c>
      <c r="Q629" s="5" t="s">
        <v>5278</v>
      </c>
      <c r="R629" s="5" t="s">
        <v>5278</v>
      </c>
      <c r="S629" s="5" t="s">
        <v>6038</v>
      </c>
      <c r="T629" s="5" t="s">
        <v>5278</v>
      </c>
      <c r="U629" s="5" t="s">
        <v>5278</v>
      </c>
      <c r="V629" s="5" t="s">
        <v>5278</v>
      </c>
      <c r="W629" s="5" t="s">
        <v>5278</v>
      </c>
      <c r="X629" s="5" t="s">
        <v>5278</v>
      </c>
      <c r="Y629" s="5" t="s">
        <v>5278</v>
      </c>
      <c r="Z629" s="5" t="s">
        <v>5278</v>
      </c>
      <c r="AA629" s="5" t="s">
        <v>5273</v>
      </c>
      <c r="AB629" s="5" t="s">
        <v>5273</v>
      </c>
      <c r="AC629" s="5" t="s">
        <v>5273</v>
      </c>
      <c r="AD629" s="5" t="s">
        <v>5273</v>
      </c>
      <c r="AE629" s="5" t="s">
        <v>5273</v>
      </c>
      <c r="AF629" s="5" t="s">
        <v>5278</v>
      </c>
      <c r="AG629" s="5" t="s">
        <v>5278</v>
      </c>
      <c r="AH629" s="5" t="s">
        <v>5278</v>
      </c>
      <c r="AI629" s="5" t="s">
        <v>5278</v>
      </c>
      <c r="AJ629" s="5" t="s">
        <v>5278</v>
      </c>
      <c r="AK629" s="5" t="s">
        <v>6508</v>
      </c>
    </row>
    <row r="630" spans="1:37">
      <c r="A630" s="5" t="s">
        <v>8060</v>
      </c>
      <c r="B630" s="5" t="s">
        <v>5444</v>
      </c>
      <c r="C630" s="5" t="s">
        <v>5278</v>
      </c>
      <c r="D630" s="5" t="s">
        <v>5278</v>
      </c>
      <c r="E630" s="5" t="s">
        <v>5278</v>
      </c>
      <c r="F630" s="5" t="s">
        <v>5278</v>
      </c>
      <c r="G630" s="5" t="s">
        <v>5278</v>
      </c>
      <c r="H630" s="5" t="s">
        <v>5278</v>
      </c>
      <c r="I630" s="5" t="s">
        <v>5278</v>
      </c>
      <c r="J630" s="5" t="s">
        <v>5278</v>
      </c>
      <c r="K630" s="5" t="s">
        <v>8042</v>
      </c>
      <c r="L630" s="5" t="s">
        <v>5965</v>
      </c>
      <c r="M630" s="5" t="s">
        <v>5940</v>
      </c>
      <c r="N630" s="90">
        <v>1</v>
      </c>
      <c r="O630" s="5" t="s">
        <v>5278</v>
      </c>
      <c r="P630" s="90">
        <v>0</v>
      </c>
      <c r="Q630" s="5" t="s">
        <v>5278</v>
      </c>
      <c r="R630" s="5" t="s">
        <v>5278</v>
      </c>
      <c r="S630" s="5" t="s">
        <v>6038</v>
      </c>
      <c r="T630" s="5" t="s">
        <v>5278</v>
      </c>
      <c r="U630" s="5" t="s">
        <v>5278</v>
      </c>
      <c r="V630" s="5" t="s">
        <v>5278</v>
      </c>
      <c r="W630" s="5" t="s">
        <v>5278</v>
      </c>
      <c r="X630" s="5" t="s">
        <v>5278</v>
      </c>
      <c r="Y630" s="5" t="s">
        <v>5278</v>
      </c>
      <c r="Z630" s="5" t="s">
        <v>5278</v>
      </c>
      <c r="AA630" s="5" t="s">
        <v>5273</v>
      </c>
      <c r="AB630" s="5" t="s">
        <v>5273</v>
      </c>
      <c r="AC630" s="5" t="s">
        <v>5273</v>
      </c>
      <c r="AD630" s="5" t="s">
        <v>5273</v>
      </c>
      <c r="AE630" s="5" t="s">
        <v>5273</v>
      </c>
      <c r="AF630" s="5" t="s">
        <v>5278</v>
      </c>
      <c r="AG630" s="5" t="s">
        <v>5278</v>
      </c>
      <c r="AH630" s="5" t="s">
        <v>5278</v>
      </c>
      <c r="AI630" s="5" t="s">
        <v>5278</v>
      </c>
      <c r="AJ630" s="5" t="s">
        <v>5278</v>
      </c>
      <c r="AK630" s="5" t="s">
        <v>5934</v>
      </c>
    </row>
    <row r="631" spans="1:37">
      <c r="A631" s="5" t="s">
        <v>8061</v>
      </c>
      <c r="B631" s="5" t="s">
        <v>5444</v>
      </c>
      <c r="C631" s="5" t="s">
        <v>5278</v>
      </c>
      <c r="D631" s="5" t="s">
        <v>5278</v>
      </c>
      <c r="E631" s="5" t="s">
        <v>5278</v>
      </c>
      <c r="F631" s="5" t="s">
        <v>5278</v>
      </c>
      <c r="G631" s="5" t="s">
        <v>5278</v>
      </c>
      <c r="H631" s="5" t="s">
        <v>5278</v>
      </c>
      <c r="I631" s="5" t="s">
        <v>5278</v>
      </c>
      <c r="J631" s="5" t="s">
        <v>5278</v>
      </c>
      <c r="K631" s="5" t="s">
        <v>8043</v>
      </c>
      <c r="L631" s="5" t="s">
        <v>5964</v>
      </c>
      <c r="M631" s="5" t="s">
        <v>5940</v>
      </c>
      <c r="N631" s="90">
        <v>1</v>
      </c>
      <c r="O631" s="5" t="s">
        <v>5278</v>
      </c>
      <c r="P631" s="90">
        <v>0</v>
      </c>
      <c r="Q631" s="5" t="s">
        <v>5278</v>
      </c>
      <c r="R631" s="5" t="s">
        <v>5278</v>
      </c>
      <c r="S631" s="5" t="s">
        <v>6038</v>
      </c>
      <c r="T631" s="5" t="s">
        <v>5278</v>
      </c>
      <c r="U631" s="5" t="s">
        <v>5278</v>
      </c>
      <c r="V631" s="5" t="s">
        <v>5278</v>
      </c>
      <c r="W631" s="5" t="s">
        <v>5278</v>
      </c>
      <c r="X631" s="5" t="s">
        <v>5278</v>
      </c>
      <c r="Y631" s="5" t="s">
        <v>5278</v>
      </c>
      <c r="Z631" s="5" t="s">
        <v>5278</v>
      </c>
      <c r="AA631" s="5" t="s">
        <v>5273</v>
      </c>
      <c r="AB631" s="5" t="s">
        <v>5273</v>
      </c>
      <c r="AC631" s="5" t="s">
        <v>5273</v>
      </c>
      <c r="AD631" s="5" t="s">
        <v>5273</v>
      </c>
      <c r="AE631" s="5" t="s">
        <v>5273</v>
      </c>
      <c r="AF631" s="5" t="s">
        <v>5278</v>
      </c>
      <c r="AG631" s="5" t="s">
        <v>5278</v>
      </c>
      <c r="AH631" s="5" t="s">
        <v>5278</v>
      </c>
      <c r="AI631" s="5" t="s">
        <v>5278</v>
      </c>
      <c r="AJ631" s="5" t="s">
        <v>5278</v>
      </c>
      <c r="AK631" s="5" t="s">
        <v>5934</v>
      </c>
    </row>
    <row r="632" spans="1:37">
      <c r="A632" s="5" t="s">
        <v>8062</v>
      </c>
      <c r="B632" s="5" t="s">
        <v>5445</v>
      </c>
      <c r="C632" s="5" t="s">
        <v>5278</v>
      </c>
      <c r="D632" s="5" t="s">
        <v>5278</v>
      </c>
      <c r="E632" s="5" t="s">
        <v>5278</v>
      </c>
      <c r="F632" s="5" t="s">
        <v>5278</v>
      </c>
      <c r="G632" s="5" t="s">
        <v>5278</v>
      </c>
      <c r="H632" s="5" t="s">
        <v>5278</v>
      </c>
      <c r="I632" s="5" t="s">
        <v>5278</v>
      </c>
      <c r="J632" s="5" t="s">
        <v>5278</v>
      </c>
      <c r="K632" s="5" t="s">
        <v>8044</v>
      </c>
      <c r="L632" s="5" t="s">
        <v>5965</v>
      </c>
      <c r="M632" s="5" t="s">
        <v>5938</v>
      </c>
      <c r="N632" s="90">
        <v>1</v>
      </c>
      <c r="O632" s="5" t="s">
        <v>5278</v>
      </c>
      <c r="P632" s="90">
        <v>0</v>
      </c>
      <c r="Q632" s="5" t="s">
        <v>5278</v>
      </c>
      <c r="R632" s="5" t="s">
        <v>5278</v>
      </c>
      <c r="S632" s="5" t="s">
        <v>6038</v>
      </c>
      <c r="T632" s="5" t="s">
        <v>5278</v>
      </c>
      <c r="U632" s="5" t="s">
        <v>5278</v>
      </c>
      <c r="V632" s="5" t="s">
        <v>5278</v>
      </c>
      <c r="W632" s="5" t="s">
        <v>5278</v>
      </c>
      <c r="X632" s="5" t="s">
        <v>5278</v>
      </c>
      <c r="Y632" s="5" t="s">
        <v>5278</v>
      </c>
      <c r="Z632" s="5" t="s">
        <v>5278</v>
      </c>
      <c r="AA632" s="5" t="s">
        <v>5273</v>
      </c>
      <c r="AB632" s="5" t="s">
        <v>5273</v>
      </c>
      <c r="AC632" s="5" t="s">
        <v>5273</v>
      </c>
      <c r="AD632" s="5" t="s">
        <v>5273</v>
      </c>
      <c r="AE632" s="5" t="s">
        <v>5273</v>
      </c>
      <c r="AF632" s="5" t="s">
        <v>5278</v>
      </c>
      <c r="AG632" s="5" t="s">
        <v>5278</v>
      </c>
      <c r="AH632" s="5" t="s">
        <v>5278</v>
      </c>
      <c r="AI632" s="5" t="s">
        <v>5278</v>
      </c>
      <c r="AJ632" s="5" t="s">
        <v>5278</v>
      </c>
      <c r="AK632" s="5" t="s">
        <v>5934</v>
      </c>
    </row>
    <row r="633" spans="1:37">
      <c r="A633" s="5" t="s">
        <v>8063</v>
      </c>
      <c r="B633" s="5" t="s">
        <v>5445</v>
      </c>
      <c r="C633" s="5" t="s">
        <v>5278</v>
      </c>
      <c r="D633" s="5" t="s">
        <v>5278</v>
      </c>
      <c r="E633" s="5" t="s">
        <v>5278</v>
      </c>
      <c r="F633" s="5" t="s">
        <v>5278</v>
      </c>
      <c r="G633" s="5" t="s">
        <v>5278</v>
      </c>
      <c r="H633" s="5" t="s">
        <v>5278</v>
      </c>
      <c r="I633" s="5" t="s">
        <v>5278</v>
      </c>
      <c r="J633" s="5" t="s">
        <v>5278</v>
      </c>
      <c r="K633" s="5" t="s">
        <v>8045</v>
      </c>
      <c r="L633" s="5" t="s">
        <v>5964</v>
      </c>
      <c r="M633" s="5" t="s">
        <v>5938</v>
      </c>
      <c r="N633" s="90">
        <v>1</v>
      </c>
      <c r="O633" s="5" t="s">
        <v>5278</v>
      </c>
      <c r="P633" s="90">
        <v>0</v>
      </c>
      <c r="Q633" s="5" t="s">
        <v>5278</v>
      </c>
      <c r="R633" s="5" t="s">
        <v>5278</v>
      </c>
      <c r="S633" s="5" t="s">
        <v>6038</v>
      </c>
      <c r="T633" s="5" t="s">
        <v>5278</v>
      </c>
      <c r="U633" s="5" t="s">
        <v>5278</v>
      </c>
      <c r="V633" s="5" t="s">
        <v>5278</v>
      </c>
      <c r="W633" s="5" t="s">
        <v>5278</v>
      </c>
      <c r="X633" s="5" t="s">
        <v>5278</v>
      </c>
      <c r="Y633" s="5" t="s">
        <v>5278</v>
      </c>
      <c r="Z633" s="5" t="s">
        <v>5278</v>
      </c>
      <c r="AA633" s="5" t="s">
        <v>5273</v>
      </c>
      <c r="AB633" s="5" t="s">
        <v>5273</v>
      </c>
      <c r="AC633" s="5" t="s">
        <v>5273</v>
      </c>
      <c r="AD633" s="5" t="s">
        <v>5273</v>
      </c>
      <c r="AE633" s="5" t="s">
        <v>5273</v>
      </c>
      <c r="AF633" s="5" t="s">
        <v>5278</v>
      </c>
      <c r="AG633" s="5" t="s">
        <v>5278</v>
      </c>
      <c r="AH633" s="5" t="s">
        <v>5278</v>
      </c>
      <c r="AI633" s="5" t="s">
        <v>5278</v>
      </c>
      <c r="AJ633" s="5" t="s">
        <v>5278</v>
      </c>
      <c r="AK633" s="5" t="s">
        <v>5934</v>
      </c>
    </row>
    <row r="634" spans="1:37">
      <c r="A634" s="5" t="s">
        <v>8064</v>
      </c>
      <c r="B634" s="5" t="s">
        <v>5451</v>
      </c>
      <c r="C634" s="5" t="s">
        <v>5278</v>
      </c>
      <c r="D634" s="5" t="s">
        <v>5278</v>
      </c>
      <c r="E634" s="5" t="s">
        <v>5278</v>
      </c>
      <c r="F634" s="5" t="s">
        <v>5278</v>
      </c>
      <c r="G634" s="5" t="s">
        <v>5278</v>
      </c>
      <c r="H634" s="5" t="s">
        <v>5278</v>
      </c>
      <c r="I634" s="5" t="s">
        <v>5278</v>
      </c>
      <c r="J634" s="5" t="s">
        <v>5278</v>
      </c>
      <c r="K634" s="5" t="s">
        <v>8046</v>
      </c>
      <c r="L634" s="5" t="s">
        <v>5964</v>
      </c>
      <c r="M634" s="5" t="s">
        <v>5941</v>
      </c>
      <c r="N634" s="90">
        <v>1</v>
      </c>
      <c r="O634" s="5" t="s">
        <v>5278</v>
      </c>
      <c r="P634" s="90">
        <v>0</v>
      </c>
      <c r="Q634" s="5" t="s">
        <v>5278</v>
      </c>
      <c r="R634" s="5" t="s">
        <v>5278</v>
      </c>
      <c r="S634" s="5" t="s">
        <v>6038</v>
      </c>
      <c r="T634" s="5" t="s">
        <v>5278</v>
      </c>
      <c r="U634" s="5" t="s">
        <v>5278</v>
      </c>
      <c r="V634" s="5" t="s">
        <v>5278</v>
      </c>
      <c r="W634" s="5" t="s">
        <v>5278</v>
      </c>
      <c r="X634" s="5" t="s">
        <v>5278</v>
      </c>
      <c r="Y634" s="5" t="s">
        <v>5278</v>
      </c>
      <c r="Z634" s="5" t="s">
        <v>5278</v>
      </c>
      <c r="AA634" s="5" t="s">
        <v>5273</v>
      </c>
      <c r="AB634" s="5" t="s">
        <v>5273</v>
      </c>
      <c r="AC634" s="5" t="s">
        <v>5273</v>
      </c>
      <c r="AD634" s="5" t="s">
        <v>5273</v>
      </c>
      <c r="AE634" s="5" t="s">
        <v>5273</v>
      </c>
      <c r="AF634" s="5" t="s">
        <v>5278</v>
      </c>
      <c r="AG634" s="5" t="s">
        <v>5278</v>
      </c>
      <c r="AH634" s="5" t="s">
        <v>5278</v>
      </c>
      <c r="AI634" s="5" t="s">
        <v>5278</v>
      </c>
      <c r="AJ634" s="5" t="s">
        <v>5278</v>
      </c>
      <c r="AK634" s="5" t="s">
        <v>5935</v>
      </c>
    </row>
    <row r="635" spans="1:37">
      <c r="A635" s="5" t="s">
        <v>8065</v>
      </c>
      <c r="B635" s="5" t="s">
        <v>5451</v>
      </c>
      <c r="C635" s="5" t="s">
        <v>5278</v>
      </c>
      <c r="D635" s="5" t="s">
        <v>5278</v>
      </c>
      <c r="E635" s="5" t="s">
        <v>5278</v>
      </c>
      <c r="F635" s="5" t="s">
        <v>5278</v>
      </c>
      <c r="G635" s="5" t="s">
        <v>5278</v>
      </c>
      <c r="H635" s="5" t="s">
        <v>5278</v>
      </c>
      <c r="I635" s="5" t="s">
        <v>5278</v>
      </c>
      <c r="J635" s="5" t="s">
        <v>5278</v>
      </c>
      <c r="K635" s="5" t="s">
        <v>8047</v>
      </c>
      <c r="L635" s="5" t="s">
        <v>5965</v>
      </c>
      <c r="M635" s="5" t="s">
        <v>5941</v>
      </c>
      <c r="N635" s="90">
        <v>1</v>
      </c>
      <c r="O635" s="5" t="s">
        <v>5278</v>
      </c>
      <c r="P635" s="90">
        <v>0</v>
      </c>
      <c r="Q635" s="5" t="s">
        <v>5278</v>
      </c>
      <c r="R635" s="5" t="s">
        <v>5278</v>
      </c>
      <c r="S635" s="5" t="s">
        <v>6038</v>
      </c>
      <c r="T635" s="5" t="s">
        <v>5278</v>
      </c>
      <c r="U635" s="5" t="s">
        <v>5278</v>
      </c>
      <c r="V635" s="5" t="s">
        <v>5278</v>
      </c>
      <c r="W635" s="5" t="s">
        <v>5278</v>
      </c>
      <c r="X635" s="5" t="s">
        <v>5278</v>
      </c>
      <c r="Y635" s="5" t="s">
        <v>5278</v>
      </c>
      <c r="Z635" s="5" t="s">
        <v>5278</v>
      </c>
      <c r="AA635" s="5" t="s">
        <v>5273</v>
      </c>
      <c r="AB635" s="5" t="s">
        <v>5273</v>
      </c>
      <c r="AC635" s="5" t="s">
        <v>5273</v>
      </c>
      <c r="AD635" s="5" t="s">
        <v>5273</v>
      </c>
      <c r="AE635" s="5" t="s">
        <v>5273</v>
      </c>
      <c r="AF635" s="5" t="s">
        <v>5278</v>
      </c>
      <c r="AG635" s="5" t="s">
        <v>5278</v>
      </c>
      <c r="AH635" s="5" t="s">
        <v>5278</v>
      </c>
      <c r="AI635" s="5" t="s">
        <v>5278</v>
      </c>
      <c r="AJ635" s="5" t="s">
        <v>5278</v>
      </c>
      <c r="AK635" s="5" t="s">
        <v>5935</v>
      </c>
    </row>
    <row r="636" spans="1:37">
      <c r="A636" s="5" t="s">
        <v>8066</v>
      </c>
      <c r="B636" s="5" t="s">
        <v>7837</v>
      </c>
      <c r="C636" s="5" t="s">
        <v>5278</v>
      </c>
      <c r="D636" s="5" t="s">
        <v>5278</v>
      </c>
      <c r="E636" s="5" t="s">
        <v>5278</v>
      </c>
      <c r="F636" s="5" t="s">
        <v>5278</v>
      </c>
      <c r="G636" s="5" t="s">
        <v>5278</v>
      </c>
      <c r="H636" s="5" t="s">
        <v>5278</v>
      </c>
      <c r="I636" s="5" t="s">
        <v>5278</v>
      </c>
      <c r="J636" s="5" t="s">
        <v>5278</v>
      </c>
      <c r="K636" s="5" t="s">
        <v>8048</v>
      </c>
      <c r="L636" s="5" t="s">
        <v>5964</v>
      </c>
      <c r="M636" s="5" t="s">
        <v>5948</v>
      </c>
      <c r="N636" s="90">
        <v>1</v>
      </c>
      <c r="O636" s="5" t="s">
        <v>5278</v>
      </c>
      <c r="P636" s="90">
        <v>0</v>
      </c>
      <c r="Q636" s="5" t="s">
        <v>5278</v>
      </c>
      <c r="R636" s="5" t="s">
        <v>5278</v>
      </c>
      <c r="S636" s="5" t="s">
        <v>6038</v>
      </c>
      <c r="T636" s="5" t="s">
        <v>5278</v>
      </c>
      <c r="U636" s="5" t="s">
        <v>5278</v>
      </c>
      <c r="V636" s="5" t="s">
        <v>5278</v>
      </c>
      <c r="W636" s="5" t="s">
        <v>5278</v>
      </c>
      <c r="X636" s="5" t="s">
        <v>5278</v>
      </c>
      <c r="Y636" s="5" t="s">
        <v>5278</v>
      </c>
      <c r="Z636" s="5" t="s">
        <v>5278</v>
      </c>
      <c r="AA636" s="5" t="s">
        <v>5273</v>
      </c>
      <c r="AB636" s="5" t="s">
        <v>5273</v>
      </c>
      <c r="AC636" s="5" t="s">
        <v>5273</v>
      </c>
      <c r="AD636" s="5" t="s">
        <v>5273</v>
      </c>
      <c r="AE636" s="5" t="s">
        <v>5273</v>
      </c>
      <c r="AF636" s="5" t="s">
        <v>5278</v>
      </c>
      <c r="AG636" s="5" t="s">
        <v>5278</v>
      </c>
      <c r="AH636" s="5" t="s">
        <v>5278</v>
      </c>
      <c r="AI636" s="5" t="s">
        <v>5278</v>
      </c>
      <c r="AJ636" s="5" t="s">
        <v>5278</v>
      </c>
      <c r="AK636" s="5" t="s">
        <v>5937</v>
      </c>
    </row>
    <row r="637" spans="1:37">
      <c r="A637" s="5" t="s">
        <v>8067</v>
      </c>
      <c r="B637" s="5" t="s">
        <v>7837</v>
      </c>
      <c r="C637" s="5" t="s">
        <v>5278</v>
      </c>
      <c r="D637" s="5" t="s">
        <v>5278</v>
      </c>
      <c r="E637" s="5" t="s">
        <v>5278</v>
      </c>
      <c r="F637" s="5" t="s">
        <v>5278</v>
      </c>
      <c r="G637" s="5" t="s">
        <v>5278</v>
      </c>
      <c r="H637" s="5" t="s">
        <v>5278</v>
      </c>
      <c r="I637" s="5" t="s">
        <v>5278</v>
      </c>
      <c r="J637" s="5" t="s">
        <v>5278</v>
      </c>
      <c r="K637" s="5" t="s">
        <v>8049</v>
      </c>
      <c r="L637" s="5" t="s">
        <v>5965</v>
      </c>
      <c r="M637" s="5" t="s">
        <v>5950</v>
      </c>
      <c r="N637" s="90">
        <v>1</v>
      </c>
      <c r="O637" s="5" t="s">
        <v>5278</v>
      </c>
      <c r="P637" s="90">
        <v>0</v>
      </c>
      <c r="Q637" s="5" t="s">
        <v>5278</v>
      </c>
      <c r="R637" s="5" t="s">
        <v>5278</v>
      </c>
      <c r="S637" s="5" t="s">
        <v>6038</v>
      </c>
      <c r="T637" s="5" t="s">
        <v>5278</v>
      </c>
      <c r="U637" s="5" t="s">
        <v>5278</v>
      </c>
      <c r="V637" s="5" t="s">
        <v>5278</v>
      </c>
      <c r="W637" s="5" t="s">
        <v>5278</v>
      </c>
      <c r="X637" s="5" t="s">
        <v>5278</v>
      </c>
      <c r="Y637" s="5" t="s">
        <v>5278</v>
      </c>
      <c r="Z637" s="5" t="s">
        <v>5278</v>
      </c>
      <c r="AA637" s="5" t="s">
        <v>5273</v>
      </c>
      <c r="AB637" s="5" t="s">
        <v>5273</v>
      </c>
      <c r="AC637" s="5" t="s">
        <v>5273</v>
      </c>
      <c r="AD637" s="5" t="s">
        <v>5273</v>
      </c>
      <c r="AE637" s="5" t="s">
        <v>5273</v>
      </c>
      <c r="AF637" s="5" t="s">
        <v>5278</v>
      </c>
      <c r="AG637" s="5" t="s">
        <v>5278</v>
      </c>
      <c r="AH637" s="5" t="s">
        <v>5278</v>
      </c>
      <c r="AI637" s="5" t="s">
        <v>5278</v>
      </c>
      <c r="AJ637" s="5" t="s">
        <v>5278</v>
      </c>
      <c r="AK637" s="5" t="s">
        <v>5937</v>
      </c>
    </row>
    <row r="638" spans="1:37">
      <c r="A638" s="5" t="s">
        <v>8068</v>
      </c>
      <c r="B638" s="5" t="s">
        <v>5445</v>
      </c>
      <c r="C638" s="5" t="s">
        <v>5278</v>
      </c>
      <c r="D638" s="5" t="s">
        <v>5278</v>
      </c>
      <c r="E638" s="5" t="s">
        <v>5278</v>
      </c>
      <c r="F638" s="5" t="s">
        <v>5278</v>
      </c>
      <c r="G638" s="5" t="s">
        <v>5278</v>
      </c>
      <c r="H638" s="5" t="s">
        <v>5278</v>
      </c>
      <c r="I638" s="5" t="s">
        <v>5278</v>
      </c>
      <c r="J638" s="5" t="s">
        <v>5278</v>
      </c>
      <c r="K638" s="5" t="s">
        <v>8050</v>
      </c>
      <c r="L638" s="5" t="s">
        <v>5964</v>
      </c>
      <c r="M638" s="5" t="s">
        <v>5944</v>
      </c>
      <c r="N638" s="90">
        <v>1</v>
      </c>
      <c r="O638" s="5" t="s">
        <v>5278</v>
      </c>
      <c r="P638" s="90">
        <v>0</v>
      </c>
      <c r="Q638" s="5" t="s">
        <v>5278</v>
      </c>
      <c r="R638" s="5" t="s">
        <v>5278</v>
      </c>
      <c r="S638" s="5" t="s">
        <v>6038</v>
      </c>
      <c r="T638" s="5" t="s">
        <v>5278</v>
      </c>
      <c r="U638" s="5" t="s">
        <v>5278</v>
      </c>
      <c r="V638" s="5" t="s">
        <v>5278</v>
      </c>
      <c r="W638" s="5" t="s">
        <v>5278</v>
      </c>
      <c r="X638" s="5" t="s">
        <v>5278</v>
      </c>
      <c r="Y638" s="5" t="s">
        <v>5278</v>
      </c>
      <c r="Z638" s="5" t="s">
        <v>5278</v>
      </c>
      <c r="AA638" s="5" t="s">
        <v>5273</v>
      </c>
      <c r="AB638" s="5" t="s">
        <v>5273</v>
      </c>
      <c r="AC638" s="5" t="s">
        <v>5273</v>
      </c>
      <c r="AD638" s="5" t="s">
        <v>5273</v>
      </c>
      <c r="AE638" s="5" t="s">
        <v>5273</v>
      </c>
      <c r="AF638" s="5" t="s">
        <v>5278</v>
      </c>
      <c r="AG638" s="5" t="s">
        <v>5278</v>
      </c>
      <c r="AH638" s="5" t="s">
        <v>5278</v>
      </c>
      <c r="AI638" s="5" t="s">
        <v>5278</v>
      </c>
      <c r="AJ638" s="5" t="s">
        <v>5278</v>
      </c>
      <c r="AK638" s="5" t="s">
        <v>5936</v>
      </c>
    </row>
    <row r="639" spans="1:37">
      <c r="A639" s="5" t="s">
        <v>8069</v>
      </c>
      <c r="B639" s="5" t="s">
        <v>5445</v>
      </c>
      <c r="C639" s="5" t="s">
        <v>5278</v>
      </c>
      <c r="D639" s="5" t="s">
        <v>5278</v>
      </c>
      <c r="E639" s="5" t="s">
        <v>5278</v>
      </c>
      <c r="F639" s="5" t="s">
        <v>5278</v>
      </c>
      <c r="G639" s="5" t="s">
        <v>5278</v>
      </c>
      <c r="H639" s="5" t="s">
        <v>5278</v>
      </c>
      <c r="I639" s="5" t="s">
        <v>5278</v>
      </c>
      <c r="J639" s="5" t="s">
        <v>5278</v>
      </c>
      <c r="K639" s="5" t="s">
        <v>8051</v>
      </c>
      <c r="L639" s="5" t="s">
        <v>5965</v>
      </c>
      <c r="M639" s="5" t="s">
        <v>5944</v>
      </c>
      <c r="N639" s="90">
        <v>1</v>
      </c>
      <c r="O639" s="5" t="s">
        <v>5278</v>
      </c>
      <c r="P639" s="90">
        <v>0</v>
      </c>
      <c r="Q639" s="5" t="s">
        <v>5278</v>
      </c>
      <c r="R639" s="5" t="s">
        <v>5278</v>
      </c>
      <c r="S639" s="5" t="s">
        <v>6038</v>
      </c>
      <c r="T639" s="5" t="s">
        <v>5278</v>
      </c>
      <c r="U639" s="5" t="s">
        <v>5278</v>
      </c>
      <c r="V639" s="5" t="s">
        <v>5278</v>
      </c>
      <c r="W639" s="5" t="s">
        <v>5278</v>
      </c>
      <c r="X639" s="5" t="s">
        <v>5278</v>
      </c>
      <c r="Y639" s="5" t="s">
        <v>5278</v>
      </c>
      <c r="Z639" s="5" t="s">
        <v>5278</v>
      </c>
      <c r="AA639" s="5" t="s">
        <v>5273</v>
      </c>
      <c r="AB639" s="5" t="s">
        <v>5273</v>
      </c>
      <c r="AC639" s="5" t="s">
        <v>5273</v>
      </c>
      <c r="AD639" s="5" t="s">
        <v>5273</v>
      </c>
      <c r="AE639" s="5" t="s">
        <v>5273</v>
      </c>
      <c r="AF639" s="5" t="s">
        <v>5278</v>
      </c>
      <c r="AG639" s="5" t="s">
        <v>5278</v>
      </c>
      <c r="AH639" s="5" t="s">
        <v>5278</v>
      </c>
      <c r="AI639" s="5" t="s">
        <v>5278</v>
      </c>
      <c r="AJ639" s="5" t="s">
        <v>5278</v>
      </c>
      <c r="AK639" s="5" t="s">
        <v>5936</v>
      </c>
    </row>
    <row r="640" spans="1:37">
      <c r="A640" s="5" t="s">
        <v>8070</v>
      </c>
      <c r="B640" s="5" t="s">
        <v>5451</v>
      </c>
      <c r="C640" s="5" t="s">
        <v>5278</v>
      </c>
      <c r="D640" s="5" t="s">
        <v>5278</v>
      </c>
      <c r="E640" s="5" t="s">
        <v>5278</v>
      </c>
      <c r="F640" s="5" t="s">
        <v>5278</v>
      </c>
      <c r="G640" s="5" t="s">
        <v>5278</v>
      </c>
      <c r="H640" s="5" t="s">
        <v>5278</v>
      </c>
      <c r="I640" s="5" t="s">
        <v>5278</v>
      </c>
      <c r="J640" s="5" t="s">
        <v>5278</v>
      </c>
      <c r="K640" s="5" t="s">
        <v>8052</v>
      </c>
      <c r="L640" s="5" t="s">
        <v>5965</v>
      </c>
      <c r="M640" s="5" t="s">
        <v>5941</v>
      </c>
      <c r="N640" s="90">
        <v>1</v>
      </c>
      <c r="O640" s="5" t="s">
        <v>5278</v>
      </c>
      <c r="P640" s="90">
        <v>0</v>
      </c>
      <c r="Q640" s="5" t="s">
        <v>5278</v>
      </c>
      <c r="R640" s="5" t="s">
        <v>5278</v>
      </c>
      <c r="S640" s="5" t="s">
        <v>6038</v>
      </c>
      <c r="T640" s="5" t="s">
        <v>5278</v>
      </c>
      <c r="U640" s="5" t="s">
        <v>5278</v>
      </c>
      <c r="V640" s="5" t="s">
        <v>5278</v>
      </c>
      <c r="W640" s="5" t="s">
        <v>5278</v>
      </c>
      <c r="X640" s="5" t="s">
        <v>5278</v>
      </c>
      <c r="Y640" s="5" t="s">
        <v>5278</v>
      </c>
      <c r="Z640" s="5" t="s">
        <v>5278</v>
      </c>
      <c r="AA640" s="5" t="s">
        <v>5273</v>
      </c>
      <c r="AB640" s="5" t="s">
        <v>5273</v>
      </c>
      <c r="AC640" s="5" t="s">
        <v>5273</v>
      </c>
      <c r="AD640" s="5" t="s">
        <v>5273</v>
      </c>
      <c r="AE640" s="5" t="s">
        <v>5273</v>
      </c>
      <c r="AF640" s="5" t="s">
        <v>5278</v>
      </c>
      <c r="AG640" s="5" t="s">
        <v>5278</v>
      </c>
      <c r="AH640" s="5" t="s">
        <v>5278</v>
      </c>
      <c r="AI640" s="5" t="s">
        <v>5278</v>
      </c>
      <c r="AJ640" s="5" t="s">
        <v>5278</v>
      </c>
      <c r="AK640" s="5" t="s">
        <v>5802</v>
      </c>
    </row>
    <row r="641" spans="1:37">
      <c r="A641" s="5" t="s">
        <v>8071</v>
      </c>
      <c r="B641" s="5" t="s">
        <v>5451</v>
      </c>
      <c r="C641" s="5" t="s">
        <v>5278</v>
      </c>
      <c r="D641" s="5" t="s">
        <v>5278</v>
      </c>
      <c r="E641" s="5" t="s">
        <v>5278</v>
      </c>
      <c r="F641" s="5" t="s">
        <v>5278</v>
      </c>
      <c r="G641" s="5" t="s">
        <v>5278</v>
      </c>
      <c r="H641" s="5" t="s">
        <v>5278</v>
      </c>
      <c r="I641" s="5" t="s">
        <v>5278</v>
      </c>
      <c r="J641" s="5" t="s">
        <v>5278</v>
      </c>
      <c r="K641" s="5" t="s">
        <v>8053</v>
      </c>
      <c r="L641" s="5" t="s">
        <v>5964</v>
      </c>
      <c r="M641" s="5" t="s">
        <v>5941</v>
      </c>
      <c r="N641" s="90">
        <v>1</v>
      </c>
      <c r="O641" s="5" t="s">
        <v>5278</v>
      </c>
      <c r="P641" s="90">
        <v>0</v>
      </c>
      <c r="Q641" s="5" t="s">
        <v>5278</v>
      </c>
      <c r="R641" s="5" t="s">
        <v>5278</v>
      </c>
      <c r="S641" s="5" t="s">
        <v>6038</v>
      </c>
      <c r="T641" s="5" t="s">
        <v>5278</v>
      </c>
      <c r="U641" s="5" t="s">
        <v>5278</v>
      </c>
      <c r="V641" s="5" t="s">
        <v>5278</v>
      </c>
      <c r="W641" s="5" t="s">
        <v>5278</v>
      </c>
      <c r="X641" s="5" t="s">
        <v>5278</v>
      </c>
      <c r="Y641" s="5" t="s">
        <v>5278</v>
      </c>
      <c r="Z641" s="5" t="s">
        <v>5278</v>
      </c>
      <c r="AA641" s="5" t="s">
        <v>5273</v>
      </c>
      <c r="AB641" s="5" t="s">
        <v>5273</v>
      </c>
      <c r="AC641" s="5" t="s">
        <v>5273</v>
      </c>
      <c r="AD641" s="5" t="s">
        <v>5273</v>
      </c>
      <c r="AE641" s="5" t="s">
        <v>5273</v>
      </c>
      <c r="AF641" s="5" t="s">
        <v>5278</v>
      </c>
      <c r="AG641" s="5" t="s">
        <v>5278</v>
      </c>
      <c r="AH641" s="5" t="s">
        <v>5278</v>
      </c>
      <c r="AI641" s="5" t="s">
        <v>5278</v>
      </c>
      <c r="AJ641" s="5" t="s">
        <v>5278</v>
      </c>
      <c r="AK641" s="5" t="s">
        <v>5802</v>
      </c>
    </row>
    <row r="642" spans="1:37">
      <c r="A642" s="5" t="s">
        <v>8072</v>
      </c>
      <c r="B642" s="5" t="s">
        <v>5445</v>
      </c>
      <c r="C642" s="5" t="s">
        <v>5278</v>
      </c>
      <c r="D642" s="5" t="s">
        <v>5278</v>
      </c>
      <c r="E642" s="5" t="s">
        <v>5278</v>
      </c>
      <c r="F642" s="5" t="s">
        <v>5278</v>
      </c>
      <c r="G642" s="5" t="s">
        <v>5278</v>
      </c>
      <c r="H642" s="5" t="s">
        <v>5278</v>
      </c>
      <c r="I642" s="5" t="s">
        <v>5278</v>
      </c>
      <c r="J642" s="5" t="s">
        <v>5278</v>
      </c>
      <c r="K642" s="5" t="s">
        <v>8054</v>
      </c>
      <c r="L642" s="5" t="s">
        <v>5964</v>
      </c>
      <c r="M642" s="5" t="s">
        <v>5944</v>
      </c>
      <c r="N642" s="90">
        <v>1</v>
      </c>
      <c r="O642" s="5" t="s">
        <v>5278</v>
      </c>
      <c r="P642" s="90">
        <v>0</v>
      </c>
      <c r="Q642" s="5" t="s">
        <v>5278</v>
      </c>
      <c r="R642" s="5" t="s">
        <v>5278</v>
      </c>
      <c r="S642" s="5" t="s">
        <v>6038</v>
      </c>
      <c r="T642" s="5" t="s">
        <v>5278</v>
      </c>
      <c r="U642" s="5" t="s">
        <v>5278</v>
      </c>
      <c r="V642" s="5" t="s">
        <v>5278</v>
      </c>
      <c r="W642" s="5" t="s">
        <v>5278</v>
      </c>
      <c r="X642" s="5" t="s">
        <v>5278</v>
      </c>
      <c r="Y642" s="5" t="s">
        <v>5278</v>
      </c>
      <c r="Z642" s="5" t="s">
        <v>5278</v>
      </c>
      <c r="AA642" s="5" t="s">
        <v>5273</v>
      </c>
      <c r="AB642" s="5" t="s">
        <v>5273</v>
      </c>
      <c r="AC642" s="5" t="s">
        <v>5273</v>
      </c>
      <c r="AD642" s="5" t="s">
        <v>5273</v>
      </c>
      <c r="AE642" s="5" t="s">
        <v>5273</v>
      </c>
      <c r="AF642" s="5" t="s">
        <v>5278</v>
      </c>
      <c r="AG642" s="5" t="s">
        <v>5278</v>
      </c>
      <c r="AH642" s="5" t="s">
        <v>5278</v>
      </c>
      <c r="AI642" s="5" t="s">
        <v>5278</v>
      </c>
      <c r="AJ642" s="5" t="s">
        <v>5278</v>
      </c>
      <c r="AK642" s="5" t="s">
        <v>5802</v>
      </c>
    </row>
    <row r="643" spans="1:37">
      <c r="A643" s="5" t="s">
        <v>8073</v>
      </c>
      <c r="B643" s="5" t="s">
        <v>5445</v>
      </c>
      <c r="C643" s="5" t="s">
        <v>5278</v>
      </c>
      <c r="D643" s="5" t="s">
        <v>5278</v>
      </c>
      <c r="E643" s="5" t="s">
        <v>5278</v>
      </c>
      <c r="F643" s="5" t="s">
        <v>5278</v>
      </c>
      <c r="G643" s="5" t="s">
        <v>5278</v>
      </c>
      <c r="H643" s="5" t="s">
        <v>5278</v>
      </c>
      <c r="I643" s="5" t="s">
        <v>5278</v>
      </c>
      <c r="J643" s="5" t="s">
        <v>5278</v>
      </c>
      <c r="K643" s="5" t="s">
        <v>8055</v>
      </c>
      <c r="L643" s="5" t="s">
        <v>5965</v>
      </c>
      <c r="M643" s="5" t="s">
        <v>5944</v>
      </c>
      <c r="N643" s="90">
        <v>1</v>
      </c>
      <c r="O643" s="5" t="s">
        <v>5278</v>
      </c>
      <c r="P643" s="90">
        <v>0</v>
      </c>
      <c r="Q643" s="5" t="s">
        <v>5278</v>
      </c>
      <c r="R643" s="5" t="s">
        <v>5278</v>
      </c>
      <c r="S643" s="5" t="s">
        <v>6038</v>
      </c>
      <c r="T643" s="5" t="s">
        <v>5278</v>
      </c>
      <c r="U643" s="5" t="s">
        <v>5278</v>
      </c>
      <c r="V643" s="5" t="s">
        <v>5278</v>
      </c>
      <c r="W643" s="5" t="s">
        <v>5278</v>
      </c>
      <c r="X643" s="5" t="s">
        <v>5278</v>
      </c>
      <c r="Y643" s="5" t="s">
        <v>5278</v>
      </c>
      <c r="Z643" s="5" t="s">
        <v>5278</v>
      </c>
      <c r="AA643" s="5" t="s">
        <v>5273</v>
      </c>
      <c r="AB643" s="5" t="s">
        <v>5273</v>
      </c>
      <c r="AC643" s="5" t="s">
        <v>5273</v>
      </c>
      <c r="AD643" s="5" t="s">
        <v>5273</v>
      </c>
      <c r="AE643" s="5" t="s">
        <v>5273</v>
      </c>
      <c r="AF643" s="5" t="s">
        <v>5278</v>
      </c>
      <c r="AG643" s="5" t="s">
        <v>5278</v>
      </c>
      <c r="AH643" s="5" t="s">
        <v>5278</v>
      </c>
      <c r="AI643" s="5" t="s">
        <v>5278</v>
      </c>
      <c r="AJ643" s="5" t="s">
        <v>5278</v>
      </c>
      <c r="AK643" s="5" t="s">
        <v>5802</v>
      </c>
    </row>
    <row r="644" spans="1:37">
      <c r="A644" s="5" t="s">
        <v>8074</v>
      </c>
      <c r="B644" s="5" t="s">
        <v>5451</v>
      </c>
      <c r="C644" s="5" t="s">
        <v>5278</v>
      </c>
      <c r="D644" s="5" t="s">
        <v>5278</v>
      </c>
      <c r="E644" s="5" t="s">
        <v>5278</v>
      </c>
      <c r="F644" s="5" t="s">
        <v>5278</v>
      </c>
      <c r="G644" s="5" t="s">
        <v>5278</v>
      </c>
      <c r="H644" s="5" t="s">
        <v>5278</v>
      </c>
      <c r="I644" s="5" t="s">
        <v>5278</v>
      </c>
      <c r="J644" s="5" t="s">
        <v>5278</v>
      </c>
      <c r="K644" s="5" t="s">
        <v>8056</v>
      </c>
      <c r="L644" s="5" t="s">
        <v>5964</v>
      </c>
      <c r="M644" s="5" t="s">
        <v>5941</v>
      </c>
      <c r="N644" s="90">
        <v>1</v>
      </c>
      <c r="O644" s="5" t="s">
        <v>5278</v>
      </c>
      <c r="P644" s="90">
        <v>0</v>
      </c>
      <c r="Q644" s="5" t="s">
        <v>5278</v>
      </c>
      <c r="R644" s="5" t="s">
        <v>5278</v>
      </c>
      <c r="S644" s="5" t="s">
        <v>6038</v>
      </c>
      <c r="T644" s="5" t="s">
        <v>5278</v>
      </c>
      <c r="U644" s="5" t="s">
        <v>5278</v>
      </c>
      <c r="V644" s="5" t="s">
        <v>5278</v>
      </c>
      <c r="W644" s="5" t="s">
        <v>5278</v>
      </c>
      <c r="X644" s="5" t="s">
        <v>5278</v>
      </c>
      <c r="Y644" s="5" t="s">
        <v>5278</v>
      </c>
      <c r="Z644" s="5" t="s">
        <v>5278</v>
      </c>
      <c r="AA644" s="5" t="s">
        <v>5273</v>
      </c>
      <c r="AB644" s="5" t="s">
        <v>5273</v>
      </c>
      <c r="AC644" s="5" t="s">
        <v>5273</v>
      </c>
      <c r="AD644" s="5" t="s">
        <v>5273</v>
      </c>
      <c r="AE644" s="5" t="s">
        <v>5273</v>
      </c>
      <c r="AF644" s="5" t="s">
        <v>5278</v>
      </c>
      <c r="AG644" s="5" t="s">
        <v>5278</v>
      </c>
      <c r="AH644" s="5" t="s">
        <v>5278</v>
      </c>
      <c r="AI644" s="5" t="s">
        <v>5278</v>
      </c>
      <c r="AJ644" s="5" t="s">
        <v>5278</v>
      </c>
      <c r="AK644" s="5" t="s">
        <v>5833</v>
      </c>
    </row>
    <row r="645" spans="1:37">
      <c r="A645" s="5" t="s">
        <v>8075</v>
      </c>
      <c r="B645" s="5" t="s">
        <v>5451</v>
      </c>
      <c r="C645" s="5" t="s">
        <v>5278</v>
      </c>
      <c r="D645" s="5" t="s">
        <v>5278</v>
      </c>
      <c r="E645" s="5" t="s">
        <v>5278</v>
      </c>
      <c r="F645" s="5" t="s">
        <v>5278</v>
      </c>
      <c r="G645" s="5" t="s">
        <v>5278</v>
      </c>
      <c r="H645" s="5" t="s">
        <v>5278</v>
      </c>
      <c r="I645" s="5" t="s">
        <v>5278</v>
      </c>
      <c r="J645" s="5" t="s">
        <v>5278</v>
      </c>
      <c r="K645" s="5" t="s">
        <v>8057</v>
      </c>
      <c r="L645" s="5" t="s">
        <v>5965</v>
      </c>
      <c r="M645" s="5" t="s">
        <v>5941</v>
      </c>
      <c r="N645" s="90">
        <v>1</v>
      </c>
      <c r="O645" s="5" t="s">
        <v>5278</v>
      </c>
      <c r="P645" s="90">
        <v>0</v>
      </c>
      <c r="Q645" s="5" t="s">
        <v>5278</v>
      </c>
      <c r="R645" s="5" t="s">
        <v>5278</v>
      </c>
      <c r="S645" s="5" t="s">
        <v>6038</v>
      </c>
      <c r="T645" s="5" t="s">
        <v>5278</v>
      </c>
      <c r="U645" s="5" t="s">
        <v>5278</v>
      </c>
      <c r="V645" s="5" t="s">
        <v>5278</v>
      </c>
      <c r="W645" s="5" t="s">
        <v>5278</v>
      </c>
      <c r="X645" s="5" t="s">
        <v>5278</v>
      </c>
      <c r="Y645" s="5" t="s">
        <v>5278</v>
      </c>
      <c r="Z645" s="5" t="s">
        <v>5278</v>
      </c>
      <c r="AA645" s="5" t="s">
        <v>5273</v>
      </c>
      <c r="AB645" s="5" t="s">
        <v>5273</v>
      </c>
      <c r="AC645" s="5" t="s">
        <v>5273</v>
      </c>
      <c r="AD645" s="5" t="s">
        <v>5273</v>
      </c>
      <c r="AE645" s="5" t="s">
        <v>5273</v>
      </c>
      <c r="AF645" s="5" t="s">
        <v>5278</v>
      </c>
      <c r="AG645" s="5" t="s">
        <v>5278</v>
      </c>
      <c r="AH645" s="5" t="s">
        <v>5278</v>
      </c>
      <c r="AI645" s="5" t="s">
        <v>5278</v>
      </c>
      <c r="AJ645" s="5" t="s">
        <v>5278</v>
      </c>
      <c r="AK645" s="5" t="s">
        <v>5833</v>
      </c>
    </row>
    <row r="646" spans="1:37">
      <c r="A646" s="5" t="s">
        <v>8076</v>
      </c>
      <c r="B646" s="5" t="s">
        <v>7837</v>
      </c>
      <c r="C646" s="5" t="s">
        <v>5278</v>
      </c>
      <c r="D646" s="5" t="s">
        <v>5278</v>
      </c>
      <c r="E646" s="5" t="s">
        <v>5278</v>
      </c>
      <c r="F646" s="5" t="s">
        <v>5278</v>
      </c>
      <c r="G646" s="5" t="s">
        <v>5278</v>
      </c>
      <c r="H646" s="5" t="s">
        <v>5278</v>
      </c>
      <c r="I646" s="5" t="s">
        <v>5278</v>
      </c>
      <c r="J646" s="5" t="s">
        <v>5278</v>
      </c>
      <c r="K646" s="5" t="s">
        <v>8058</v>
      </c>
      <c r="L646" s="5" t="s">
        <v>5965</v>
      </c>
      <c r="M646" s="5" t="s">
        <v>5950</v>
      </c>
      <c r="N646" s="90">
        <v>1</v>
      </c>
      <c r="O646" s="5" t="s">
        <v>5278</v>
      </c>
      <c r="P646" s="90">
        <v>0</v>
      </c>
      <c r="Q646" s="5" t="s">
        <v>5278</v>
      </c>
      <c r="R646" s="5" t="s">
        <v>5278</v>
      </c>
      <c r="S646" s="5" t="s">
        <v>6038</v>
      </c>
      <c r="T646" s="5" t="s">
        <v>5278</v>
      </c>
      <c r="U646" s="5" t="s">
        <v>5278</v>
      </c>
      <c r="V646" s="5" t="s">
        <v>5278</v>
      </c>
      <c r="W646" s="5" t="s">
        <v>5278</v>
      </c>
      <c r="X646" s="5" t="s">
        <v>5278</v>
      </c>
      <c r="Y646" s="5" t="s">
        <v>5278</v>
      </c>
      <c r="Z646" s="5" t="s">
        <v>5278</v>
      </c>
      <c r="AA646" s="5" t="s">
        <v>5273</v>
      </c>
      <c r="AB646" s="5" t="s">
        <v>5273</v>
      </c>
      <c r="AC646" s="5" t="s">
        <v>5273</v>
      </c>
      <c r="AD646" s="5" t="s">
        <v>5273</v>
      </c>
      <c r="AE646" s="5" t="s">
        <v>5273</v>
      </c>
      <c r="AF646" s="5" t="s">
        <v>5278</v>
      </c>
      <c r="AG646" s="5" t="s">
        <v>5278</v>
      </c>
      <c r="AH646" s="5" t="s">
        <v>5278</v>
      </c>
      <c r="AI646" s="5" t="s">
        <v>5278</v>
      </c>
      <c r="AJ646" s="5" t="s">
        <v>5278</v>
      </c>
      <c r="AK646" s="5" t="s">
        <v>6399</v>
      </c>
    </row>
    <row r="647" spans="1:37">
      <c r="A647" s="5" t="s">
        <v>8077</v>
      </c>
      <c r="B647" s="5" t="s">
        <v>7837</v>
      </c>
      <c r="C647" s="5" t="s">
        <v>5278</v>
      </c>
      <c r="D647" s="5" t="s">
        <v>5278</v>
      </c>
      <c r="E647" s="5" t="s">
        <v>5278</v>
      </c>
      <c r="F647" s="5" t="s">
        <v>5278</v>
      </c>
      <c r="G647" s="5" t="s">
        <v>5278</v>
      </c>
      <c r="H647" s="5" t="s">
        <v>5278</v>
      </c>
      <c r="I647" s="5" t="s">
        <v>5278</v>
      </c>
      <c r="J647" s="5" t="s">
        <v>5278</v>
      </c>
      <c r="K647" s="5" t="s">
        <v>8059</v>
      </c>
      <c r="L647" s="5" t="s">
        <v>5964</v>
      </c>
      <c r="M647" s="5" t="s">
        <v>5948</v>
      </c>
      <c r="N647" s="90">
        <v>1</v>
      </c>
      <c r="O647" s="5" t="s">
        <v>5278</v>
      </c>
      <c r="P647" s="90">
        <v>0</v>
      </c>
      <c r="Q647" s="5" t="s">
        <v>5278</v>
      </c>
      <c r="R647" s="5" t="s">
        <v>5278</v>
      </c>
      <c r="S647" s="5" t="s">
        <v>6038</v>
      </c>
      <c r="T647" s="5" t="s">
        <v>5278</v>
      </c>
      <c r="U647" s="5" t="s">
        <v>5278</v>
      </c>
      <c r="V647" s="5" t="s">
        <v>5278</v>
      </c>
      <c r="W647" s="5" t="s">
        <v>5278</v>
      </c>
      <c r="X647" s="5" t="s">
        <v>5278</v>
      </c>
      <c r="Y647" s="5" t="s">
        <v>5278</v>
      </c>
      <c r="Z647" s="5" t="s">
        <v>5278</v>
      </c>
      <c r="AA647" s="5" t="s">
        <v>5273</v>
      </c>
      <c r="AB647" s="5" t="s">
        <v>5273</v>
      </c>
      <c r="AC647" s="5" t="s">
        <v>5273</v>
      </c>
      <c r="AD647" s="5" t="s">
        <v>5273</v>
      </c>
      <c r="AE647" s="5" t="s">
        <v>5273</v>
      </c>
      <c r="AF647" s="5" t="s">
        <v>5278</v>
      </c>
      <c r="AG647" s="5" t="s">
        <v>5278</v>
      </c>
      <c r="AH647" s="5" t="s">
        <v>5278</v>
      </c>
      <c r="AI647" s="5" t="s">
        <v>5278</v>
      </c>
      <c r="AJ647" s="5" t="s">
        <v>5278</v>
      </c>
      <c r="AK647" s="5" t="s">
        <v>6399</v>
      </c>
    </row>
    <row r="648" spans="1:37">
      <c r="A648" s="5" t="s">
        <v>8122</v>
      </c>
      <c r="B648" s="5" t="s">
        <v>5444</v>
      </c>
      <c r="C648" s="5" t="s">
        <v>5278</v>
      </c>
      <c r="D648" s="5" t="s">
        <v>5278</v>
      </c>
      <c r="E648" s="5" t="s">
        <v>5278</v>
      </c>
      <c r="F648" s="5" t="s">
        <v>5278</v>
      </c>
      <c r="G648" s="5" t="s">
        <v>5278</v>
      </c>
      <c r="H648" s="5" t="s">
        <v>5278</v>
      </c>
      <c r="I648" s="5" t="s">
        <v>5278</v>
      </c>
      <c r="J648" s="5" t="s">
        <v>5278</v>
      </c>
      <c r="K648" s="5" t="s">
        <v>8085</v>
      </c>
      <c r="L648" s="5" t="s">
        <v>5496</v>
      </c>
      <c r="M648" s="5" t="s">
        <v>8087</v>
      </c>
      <c r="N648" s="90">
        <v>1</v>
      </c>
      <c r="O648" s="5" t="s">
        <v>5278</v>
      </c>
      <c r="P648" s="90">
        <v>0</v>
      </c>
      <c r="Q648" s="5" t="s">
        <v>5278</v>
      </c>
      <c r="R648" s="5" t="s">
        <v>5278</v>
      </c>
      <c r="S648" s="5" t="s">
        <v>6038</v>
      </c>
      <c r="T648" s="5" t="s">
        <v>5278</v>
      </c>
      <c r="U648" s="5" t="s">
        <v>5278</v>
      </c>
      <c r="V648" s="5" t="s">
        <v>5278</v>
      </c>
      <c r="W648" s="5" t="s">
        <v>5278</v>
      </c>
      <c r="X648" s="5" t="s">
        <v>5278</v>
      </c>
      <c r="Y648" s="5" t="s">
        <v>5278</v>
      </c>
      <c r="Z648" s="5" t="s">
        <v>5278</v>
      </c>
      <c r="AA648" s="5" t="s">
        <v>5273</v>
      </c>
      <c r="AB648" s="5" t="s">
        <v>5273</v>
      </c>
      <c r="AC648" s="5" t="s">
        <v>5273</v>
      </c>
      <c r="AD648" s="5" t="s">
        <v>5273</v>
      </c>
      <c r="AE648" s="5" t="s">
        <v>5273</v>
      </c>
      <c r="AF648" s="5" t="s">
        <v>5278</v>
      </c>
      <c r="AG648" s="5" t="s">
        <v>5278</v>
      </c>
      <c r="AH648" s="5" t="s">
        <v>5278</v>
      </c>
      <c r="AI648" s="5" t="s">
        <v>5278</v>
      </c>
      <c r="AJ648" s="5" t="s">
        <v>5278</v>
      </c>
      <c r="AK648" s="5" t="s">
        <v>5799</v>
      </c>
    </row>
    <row r="649" spans="1:37">
      <c r="A649" s="5" t="s">
        <v>8123</v>
      </c>
      <c r="B649" s="5" t="s">
        <v>5476</v>
      </c>
      <c r="C649" s="5" t="s">
        <v>5278</v>
      </c>
      <c r="D649" s="5" t="s">
        <v>5278</v>
      </c>
      <c r="E649" s="5" t="s">
        <v>5278</v>
      </c>
      <c r="F649" s="5" t="s">
        <v>5278</v>
      </c>
      <c r="G649" s="5" t="s">
        <v>5278</v>
      </c>
      <c r="H649" s="5" t="s">
        <v>5278</v>
      </c>
      <c r="I649" s="5" t="s">
        <v>5278</v>
      </c>
      <c r="J649" s="5" t="s">
        <v>5278</v>
      </c>
      <c r="K649" s="5" t="s">
        <v>8088</v>
      </c>
      <c r="L649" s="5" t="s">
        <v>5496</v>
      </c>
      <c r="M649" s="5" t="s">
        <v>5972</v>
      </c>
      <c r="N649" s="90">
        <v>1</v>
      </c>
      <c r="O649" s="5" t="s">
        <v>5278</v>
      </c>
      <c r="P649" s="90">
        <v>0</v>
      </c>
      <c r="Q649" s="5" t="s">
        <v>5278</v>
      </c>
      <c r="R649" s="5" t="s">
        <v>5278</v>
      </c>
      <c r="S649" s="5" t="s">
        <v>6038</v>
      </c>
      <c r="T649" s="5" t="s">
        <v>5278</v>
      </c>
      <c r="U649" s="5" t="s">
        <v>5278</v>
      </c>
      <c r="V649" s="5" t="s">
        <v>5278</v>
      </c>
      <c r="W649" s="5" t="s">
        <v>5278</v>
      </c>
      <c r="X649" s="5" t="s">
        <v>5278</v>
      </c>
      <c r="Y649" s="5" t="s">
        <v>5278</v>
      </c>
      <c r="Z649" s="5" t="s">
        <v>5278</v>
      </c>
      <c r="AA649" s="5" t="s">
        <v>5273</v>
      </c>
      <c r="AB649" s="5" t="s">
        <v>5273</v>
      </c>
      <c r="AC649" s="5" t="s">
        <v>5273</v>
      </c>
      <c r="AD649" s="5" t="s">
        <v>5273</v>
      </c>
      <c r="AE649" s="5" t="s">
        <v>5273</v>
      </c>
      <c r="AF649" s="5" t="s">
        <v>5278</v>
      </c>
      <c r="AG649" s="5" t="s">
        <v>5278</v>
      </c>
      <c r="AH649" s="5" t="s">
        <v>5278</v>
      </c>
      <c r="AI649" s="5" t="s">
        <v>5278</v>
      </c>
      <c r="AJ649" s="5" t="s">
        <v>5278</v>
      </c>
      <c r="AK649" s="5" t="s">
        <v>5799</v>
      </c>
    </row>
    <row r="650" spans="1:37">
      <c r="A650" s="5" t="s">
        <v>8124</v>
      </c>
      <c r="B650" s="5" t="s">
        <v>5476</v>
      </c>
      <c r="C650" s="5" t="s">
        <v>5278</v>
      </c>
      <c r="D650" s="5" t="s">
        <v>5278</v>
      </c>
      <c r="E650" s="5" t="s">
        <v>5278</v>
      </c>
      <c r="F650" s="5" t="s">
        <v>5278</v>
      </c>
      <c r="G650" s="5" t="s">
        <v>5278</v>
      </c>
      <c r="H650" s="5" t="s">
        <v>5278</v>
      </c>
      <c r="I650" s="5" t="s">
        <v>5278</v>
      </c>
      <c r="J650" s="5" t="s">
        <v>5278</v>
      </c>
      <c r="K650" s="5" t="s">
        <v>8089</v>
      </c>
      <c r="L650" s="5" t="s">
        <v>5496</v>
      </c>
      <c r="M650" s="5" t="s">
        <v>5972</v>
      </c>
      <c r="N650" s="90">
        <v>1</v>
      </c>
      <c r="O650" s="5" t="s">
        <v>5278</v>
      </c>
      <c r="P650" s="90">
        <v>0</v>
      </c>
      <c r="Q650" s="5" t="s">
        <v>5278</v>
      </c>
      <c r="R650" s="5" t="s">
        <v>5278</v>
      </c>
      <c r="S650" s="5" t="s">
        <v>6038</v>
      </c>
      <c r="T650" s="5" t="s">
        <v>5278</v>
      </c>
      <c r="U650" s="5" t="s">
        <v>5278</v>
      </c>
      <c r="V650" s="5" t="s">
        <v>5278</v>
      </c>
      <c r="W650" s="5" t="s">
        <v>5278</v>
      </c>
      <c r="X650" s="5" t="s">
        <v>5278</v>
      </c>
      <c r="Y650" s="5" t="s">
        <v>5278</v>
      </c>
      <c r="Z650" s="5" t="s">
        <v>5278</v>
      </c>
      <c r="AA650" s="5" t="s">
        <v>5273</v>
      </c>
      <c r="AB650" s="5" t="s">
        <v>5273</v>
      </c>
      <c r="AC650" s="5" t="s">
        <v>5273</v>
      </c>
      <c r="AD650" s="5" t="s">
        <v>5273</v>
      </c>
      <c r="AE650" s="5" t="s">
        <v>5273</v>
      </c>
      <c r="AF650" s="5" t="s">
        <v>5278</v>
      </c>
      <c r="AG650" s="5" t="s">
        <v>5278</v>
      </c>
      <c r="AH650" s="5" t="s">
        <v>5278</v>
      </c>
      <c r="AI650" s="5" t="s">
        <v>5278</v>
      </c>
      <c r="AJ650" s="5" t="s">
        <v>5278</v>
      </c>
      <c r="AK650" s="5" t="s">
        <v>6495</v>
      </c>
    </row>
    <row r="651" spans="1:37">
      <c r="A651" s="5" t="s">
        <v>8125</v>
      </c>
      <c r="B651" s="5" t="s">
        <v>5476</v>
      </c>
      <c r="C651" s="5" t="s">
        <v>5278</v>
      </c>
      <c r="D651" s="5" t="s">
        <v>5278</v>
      </c>
      <c r="E651" s="5" t="s">
        <v>5278</v>
      </c>
      <c r="F651" s="5" t="s">
        <v>5278</v>
      </c>
      <c r="G651" s="5" t="s">
        <v>5278</v>
      </c>
      <c r="H651" s="5" t="s">
        <v>5278</v>
      </c>
      <c r="I651" s="5" t="s">
        <v>5278</v>
      </c>
      <c r="J651" s="5" t="s">
        <v>5278</v>
      </c>
      <c r="K651" s="5" t="s">
        <v>8091</v>
      </c>
      <c r="L651" s="5" t="s">
        <v>5496</v>
      </c>
      <c r="M651" s="5" t="s">
        <v>8093</v>
      </c>
      <c r="N651" s="90">
        <v>1</v>
      </c>
      <c r="O651" s="5" t="s">
        <v>5278</v>
      </c>
      <c r="P651" s="90">
        <v>0</v>
      </c>
      <c r="Q651" s="5" t="s">
        <v>5278</v>
      </c>
      <c r="R651" s="5" t="s">
        <v>5278</v>
      </c>
      <c r="S651" s="5" t="s">
        <v>6038</v>
      </c>
      <c r="T651" s="5" t="s">
        <v>5278</v>
      </c>
      <c r="U651" s="5" t="s">
        <v>5278</v>
      </c>
      <c r="V651" s="5" t="s">
        <v>5278</v>
      </c>
      <c r="W651" s="5" t="s">
        <v>5278</v>
      </c>
      <c r="X651" s="5" t="s">
        <v>5278</v>
      </c>
      <c r="Y651" s="5" t="s">
        <v>5278</v>
      </c>
      <c r="Z651" s="5" t="s">
        <v>5278</v>
      </c>
      <c r="AA651" s="5" t="s">
        <v>5273</v>
      </c>
      <c r="AB651" s="5" t="s">
        <v>5273</v>
      </c>
      <c r="AC651" s="5" t="s">
        <v>5273</v>
      </c>
      <c r="AD651" s="5" t="s">
        <v>5273</v>
      </c>
      <c r="AE651" s="5" t="s">
        <v>5273</v>
      </c>
      <c r="AF651" s="5" t="s">
        <v>5278</v>
      </c>
      <c r="AG651" s="5" t="s">
        <v>5278</v>
      </c>
      <c r="AH651" s="5" t="s">
        <v>5278</v>
      </c>
      <c r="AI651" s="5" t="s">
        <v>5278</v>
      </c>
      <c r="AJ651" s="5" t="s">
        <v>5278</v>
      </c>
      <c r="AK651" s="5" t="s">
        <v>5807</v>
      </c>
    </row>
    <row r="652" spans="1:37">
      <c r="A652" s="5" t="s">
        <v>8126</v>
      </c>
      <c r="B652" s="5" t="s">
        <v>5476</v>
      </c>
      <c r="C652" s="5" t="s">
        <v>5278</v>
      </c>
      <c r="D652" s="5" t="s">
        <v>5278</v>
      </c>
      <c r="E652" s="5" t="s">
        <v>5278</v>
      </c>
      <c r="F652" s="5" t="s">
        <v>5278</v>
      </c>
      <c r="G652" s="5" t="s">
        <v>5278</v>
      </c>
      <c r="H652" s="5" t="s">
        <v>5278</v>
      </c>
      <c r="I652" s="5" t="s">
        <v>5278</v>
      </c>
      <c r="J652" s="5" t="s">
        <v>5278</v>
      </c>
      <c r="K652" s="5" t="s">
        <v>8094</v>
      </c>
      <c r="L652" s="5" t="s">
        <v>5496</v>
      </c>
      <c r="M652" s="5" t="s">
        <v>8093</v>
      </c>
      <c r="N652" s="90">
        <v>1</v>
      </c>
      <c r="O652" s="5" t="s">
        <v>5278</v>
      </c>
      <c r="P652" s="90">
        <v>0</v>
      </c>
      <c r="Q652" s="5" t="s">
        <v>5278</v>
      </c>
      <c r="R652" s="5" t="s">
        <v>5278</v>
      </c>
      <c r="S652" s="5" t="s">
        <v>6038</v>
      </c>
      <c r="T652" s="5" t="s">
        <v>5278</v>
      </c>
      <c r="U652" s="5" t="s">
        <v>5278</v>
      </c>
      <c r="V652" s="5" t="s">
        <v>5278</v>
      </c>
      <c r="W652" s="5" t="s">
        <v>5278</v>
      </c>
      <c r="X652" s="5" t="s">
        <v>5278</v>
      </c>
      <c r="Y652" s="5" t="s">
        <v>5278</v>
      </c>
      <c r="Z652" s="5" t="s">
        <v>5278</v>
      </c>
      <c r="AA652" s="5" t="s">
        <v>5273</v>
      </c>
      <c r="AB652" s="5" t="s">
        <v>5273</v>
      </c>
      <c r="AC652" s="5" t="s">
        <v>5273</v>
      </c>
      <c r="AD652" s="5" t="s">
        <v>5273</v>
      </c>
      <c r="AE652" s="5" t="s">
        <v>5273</v>
      </c>
      <c r="AF652" s="5" t="s">
        <v>5278</v>
      </c>
      <c r="AG652" s="5" t="s">
        <v>5278</v>
      </c>
      <c r="AH652" s="5" t="s">
        <v>5278</v>
      </c>
      <c r="AI652" s="5" t="s">
        <v>5278</v>
      </c>
      <c r="AJ652" s="5" t="s">
        <v>5278</v>
      </c>
      <c r="AK652" s="5" t="s">
        <v>5807</v>
      </c>
    </row>
    <row r="653" spans="1:37">
      <c r="A653" s="5" t="s">
        <v>8127</v>
      </c>
      <c r="B653" s="5" t="s">
        <v>5476</v>
      </c>
      <c r="C653" s="5" t="s">
        <v>5278</v>
      </c>
      <c r="D653" s="5" t="s">
        <v>5278</v>
      </c>
      <c r="E653" s="5" t="s">
        <v>5278</v>
      </c>
      <c r="F653" s="5" t="s">
        <v>5278</v>
      </c>
      <c r="G653" s="5" t="s">
        <v>5278</v>
      </c>
      <c r="H653" s="5" t="s">
        <v>5278</v>
      </c>
      <c r="I653" s="5" t="s">
        <v>5278</v>
      </c>
      <c r="J653" s="5" t="s">
        <v>5278</v>
      </c>
      <c r="K653" s="5" t="s">
        <v>8096</v>
      </c>
      <c r="L653" s="5" t="s">
        <v>5496</v>
      </c>
      <c r="M653" s="5" t="s">
        <v>8093</v>
      </c>
      <c r="N653" s="90">
        <v>1</v>
      </c>
      <c r="O653" s="5" t="s">
        <v>5278</v>
      </c>
      <c r="P653" s="90">
        <v>0</v>
      </c>
      <c r="Q653" s="5" t="s">
        <v>5278</v>
      </c>
      <c r="R653" s="5" t="s">
        <v>5278</v>
      </c>
      <c r="S653" s="5" t="s">
        <v>6038</v>
      </c>
      <c r="T653" s="5" t="s">
        <v>5278</v>
      </c>
      <c r="U653" s="5" t="s">
        <v>5278</v>
      </c>
      <c r="V653" s="5" t="s">
        <v>5278</v>
      </c>
      <c r="W653" s="5" t="s">
        <v>5278</v>
      </c>
      <c r="X653" s="5" t="s">
        <v>5278</v>
      </c>
      <c r="Y653" s="5" t="s">
        <v>5278</v>
      </c>
      <c r="Z653" s="5" t="s">
        <v>5278</v>
      </c>
      <c r="AA653" s="5" t="s">
        <v>5273</v>
      </c>
      <c r="AB653" s="5" t="s">
        <v>5273</v>
      </c>
      <c r="AC653" s="5" t="s">
        <v>5273</v>
      </c>
      <c r="AD653" s="5" t="s">
        <v>5273</v>
      </c>
      <c r="AE653" s="5" t="s">
        <v>5273</v>
      </c>
      <c r="AF653" s="5" t="s">
        <v>5278</v>
      </c>
      <c r="AG653" s="5" t="s">
        <v>5278</v>
      </c>
      <c r="AH653" s="5" t="s">
        <v>5278</v>
      </c>
      <c r="AI653" s="5" t="s">
        <v>5278</v>
      </c>
      <c r="AJ653" s="5" t="s">
        <v>5278</v>
      </c>
      <c r="AK653" s="5" t="s">
        <v>5807</v>
      </c>
    </row>
    <row r="654" spans="1:37">
      <c r="A654" s="5" t="s">
        <v>8128</v>
      </c>
      <c r="B654" s="5" t="s">
        <v>5476</v>
      </c>
      <c r="C654" s="5" t="s">
        <v>5278</v>
      </c>
      <c r="D654" s="5" t="s">
        <v>5278</v>
      </c>
      <c r="E654" s="5" t="s">
        <v>5278</v>
      </c>
      <c r="F654" s="5" t="s">
        <v>5278</v>
      </c>
      <c r="G654" s="5" t="s">
        <v>5278</v>
      </c>
      <c r="H654" s="5" t="s">
        <v>5278</v>
      </c>
      <c r="I654" s="5" t="s">
        <v>5278</v>
      </c>
      <c r="J654" s="5" t="s">
        <v>5278</v>
      </c>
      <c r="K654" s="5" t="s">
        <v>8098</v>
      </c>
      <c r="L654" s="5" t="s">
        <v>5496</v>
      </c>
      <c r="M654" s="5" t="s">
        <v>8100</v>
      </c>
      <c r="N654" s="90">
        <v>1</v>
      </c>
      <c r="O654" s="5" t="s">
        <v>5278</v>
      </c>
      <c r="P654" s="90">
        <v>0</v>
      </c>
      <c r="Q654" s="5" t="s">
        <v>5278</v>
      </c>
      <c r="R654" s="5" t="s">
        <v>5278</v>
      </c>
      <c r="S654" s="5" t="s">
        <v>6038</v>
      </c>
      <c r="T654" s="5" t="s">
        <v>5278</v>
      </c>
      <c r="U654" s="5" t="s">
        <v>5278</v>
      </c>
      <c r="V654" s="5" t="s">
        <v>5278</v>
      </c>
      <c r="W654" s="5" t="s">
        <v>5278</v>
      </c>
      <c r="X654" s="5" t="s">
        <v>5278</v>
      </c>
      <c r="Y654" s="5" t="s">
        <v>5278</v>
      </c>
      <c r="Z654" s="5" t="s">
        <v>5278</v>
      </c>
      <c r="AA654" s="5" t="s">
        <v>5273</v>
      </c>
      <c r="AB654" s="5" t="s">
        <v>5273</v>
      </c>
      <c r="AC654" s="5" t="s">
        <v>5273</v>
      </c>
      <c r="AD654" s="5" t="s">
        <v>5273</v>
      </c>
      <c r="AE654" s="5" t="s">
        <v>5273</v>
      </c>
      <c r="AF654" s="5" t="s">
        <v>5278</v>
      </c>
      <c r="AG654" s="5" t="s">
        <v>5278</v>
      </c>
      <c r="AH654" s="5" t="s">
        <v>5278</v>
      </c>
      <c r="AI654" s="5" t="s">
        <v>5278</v>
      </c>
      <c r="AJ654" s="5" t="s">
        <v>5278</v>
      </c>
      <c r="AK654" s="5" t="s">
        <v>5807</v>
      </c>
    </row>
    <row r="655" spans="1:37">
      <c r="A655" s="5" t="s">
        <v>8129</v>
      </c>
      <c r="B655" s="5" t="s">
        <v>5476</v>
      </c>
      <c r="C655" s="5" t="s">
        <v>5278</v>
      </c>
      <c r="D655" s="5" t="s">
        <v>5278</v>
      </c>
      <c r="E655" s="5" t="s">
        <v>5278</v>
      </c>
      <c r="F655" s="5" t="s">
        <v>5278</v>
      </c>
      <c r="G655" s="5" t="s">
        <v>5278</v>
      </c>
      <c r="H655" s="5" t="s">
        <v>5278</v>
      </c>
      <c r="I655" s="5" t="s">
        <v>5278</v>
      </c>
      <c r="J655" s="5" t="s">
        <v>5278</v>
      </c>
      <c r="K655" s="5" t="s">
        <v>8101</v>
      </c>
      <c r="L655" s="5" t="s">
        <v>5496</v>
      </c>
      <c r="M655" s="5" t="s">
        <v>8100</v>
      </c>
      <c r="N655" s="90">
        <v>1</v>
      </c>
      <c r="O655" s="5" t="s">
        <v>5278</v>
      </c>
      <c r="P655" s="90">
        <v>0</v>
      </c>
      <c r="Q655" s="5" t="s">
        <v>5278</v>
      </c>
      <c r="R655" s="5" t="s">
        <v>5278</v>
      </c>
      <c r="S655" s="5" t="s">
        <v>6038</v>
      </c>
      <c r="T655" s="5" t="s">
        <v>5278</v>
      </c>
      <c r="U655" s="5" t="s">
        <v>5278</v>
      </c>
      <c r="V655" s="5" t="s">
        <v>5278</v>
      </c>
      <c r="W655" s="5" t="s">
        <v>5278</v>
      </c>
      <c r="X655" s="5" t="s">
        <v>5278</v>
      </c>
      <c r="Y655" s="5" t="s">
        <v>5278</v>
      </c>
      <c r="Z655" s="5" t="s">
        <v>5278</v>
      </c>
      <c r="AA655" s="5" t="s">
        <v>5273</v>
      </c>
      <c r="AB655" s="5" t="s">
        <v>5273</v>
      </c>
      <c r="AC655" s="5" t="s">
        <v>5273</v>
      </c>
      <c r="AD655" s="5" t="s">
        <v>5273</v>
      </c>
      <c r="AE655" s="5" t="s">
        <v>5273</v>
      </c>
      <c r="AF655" s="5" t="s">
        <v>5278</v>
      </c>
      <c r="AG655" s="5" t="s">
        <v>5278</v>
      </c>
      <c r="AH655" s="5" t="s">
        <v>5278</v>
      </c>
      <c r="AI655" s="5" t="s">
        <v>5278</v>
      </c>
      <c r="AJ655" s="5" t="s">
        <v>5278</v>
      </c>
      <c r="AK655" s="5" t="s">
        <v>5807</v>
      </c>
    </row>
    <row r="656" spans="1:37">
      <c r="A656" s="5" t="s">
        <v>8130</v>
      </c>
      <c r="B656" s="5" t="s">
        <v>5445</v>
      </c>
      <c r="C656" s="5" t="s">
        <v>5278</v>
      </c>
      <c r="D656" s="5" t="s">
        <v>5278</v>
      </c>
      <c r="E656" s="5" t="s">
        <v>5278</v>
      </c>
      <c r="F656" s="5" t="s">
        <v>5278</v>
      </c>
      <c r="G656" s="5" t="s">
        <v>5278</v>
      </c>
      <c r="H656" s="5" t="s">
        <v>5278</v>
      </c>
      <c r="I656" s="5" t="s">
        <v>5278</v>
      </c>
      <c r="J656" s="5" t="s">
        <v>5278</v>
      </c>
      <c r="K656" s="5" t="s">
        <v>8103</v>
      </c>
      <c r="L656" s="5" t="s">
        <v>5496</v>
      </c>
      <c r="M656" s="5" t="s">
        <v>8104</v>
      </c>
      <c r="N656" s="90">
        <v>1</v>
      </c>
      <c r="O656" s="5" t="s">
        <v>5278</v>
      </c>
      <c r="P656" s="90">
        <v>0</v>
      </c>
      <c r="Q656" s="5" t="s">
        <v>5278</v>
      </c>
      <c r="R656" s="5" t="s">
        <v>5278</v>
      </c>
      <c r="S656" s="5" t="s">
        <v>6038</v>
      </c>
      <c r="T656" s="5" t="s">
        <v>5278</v>
      </c>
      <c r="U656" s="5" t="s">
        <v>5278</v>
      </c>
      <c r="V656" s="5" t="s">
        <v>5278</v>
      </c>
      <c r="W656" s="5" t="s">
        <v>5278</v>
      </c>
      <c r="X656" s="5" t="s">
        <v>5278</v>
      </c>
      <c r="Y656" s="5" t="s">
        <v>5278</v>
      </c>
      <c r="Z656" s="5" t="s">
        <v>5278</v>
      </c>
      <c r="AA656" s="5" t="s">
        <v>5273</v>
      </c>
      <c r="AB656" s="5" t="s">
        <v>5273</v>
      </c>
      <c r="AC656" s="5" t="s">
        <v>5273</v>
      </c>
      <c r="AD656" s="5" t="s">
        <v>5273</v>
      </c>
      <c r="AE656" s="5" t="s">
        <v>5273</v>
      </c>
      <c r="AF656" s="5" t="s">
        <v>5278</v>
      </c>
      <c r="AG656" s="5" t="s">
        <v>5278</v>
      </c>
      <c r="AH656" s="5" t="s">
        <v>5278</v>
      </c>
      <c r="AI656" s="5" t="s">
        <v>5278</v>
      </c>
      <c r="AJ656" s="5" t="s">
        <v>5278</v>
      </c>
      <c r="AK656" s="5" t="s">
        <v>5985</v>
      </c>
    </row>
    <row r="657" spans="1:37">
      <c r="A657" s="5" t="s">
        <v>8131</v>
      </c>
      <c r="B657" s="5" t="s">
        <v>5445</v>
      </c>
      <c r="C657" s="5" t="s">
        <v>5278</v>
      </c>
      <c r="D657" s="5" t="s">
        <v>5278</v>
      </c>
      <c r="E657" s="5" t="s">
        <v>5278</v>
      </c>
      <c r="F657" s="5" t="s">
        <v>5278</v>
      </c>
      <c r="G657" s="5" t="s">
        <v>5278</v>
      </c>
      <c r="H657" s="5" t="s">
        <v>5278</v>
      </c>
      <c r="I657" s="5" t="s">
        <v>5278</v>
      </c>
      <c r="J657" s="5" t="s">
        <v>5278</v>
      </c>
      <c r="K657" s="5" t="s">
        <v>8105</v>
      </c>
      <c r="L657" s="5" t="s">
        <v>5496</v>
      </c>
      <c r="M657" s="5" t="s">
        <v>6971</v>
      </c>
      <c r="N657" s="90">
        <v>1</v>
      </c>
      <c r="O657" s="5" t="s">
        <v>5278</v>
      </c>
      <c r="P657" s="90">
        <v>0</v>
      </c>
      <c r="Q657" s="5" t="s">
        <v>5278</v>
      </c>
      <c r="R657" s="5" t="s">
        <v>5278</v>
      </c>
      <c r="S657" s="5" t="s">
        <v>6038</v>
      </c>
      <c r="T657" s="5" t="s">
        <v>5278</v>
      </c>
      <c r="U657" s="5" t="s">
        <v>5278</v>
      </c>
      <c r="V657" s="5" t="s">
        <v>5278</v>
      </c>
      <c r="W657" s="5" t="s">
        <v>5278</v>
      </c>
      <c r="X657" s="5" t="s">
        <v>5278</v>
      </c>
      <c r="Y657" s="5" t="s">
        <v>5278</v>
      </c>
      <c r="Z657" s="5" t="s">
        <v>5278</v>
      </c>
      <c r="AA657" s="5" t="s">
        <v>5273</v>
      </c>
      <c r="AB657" s="5" t="s">
        <v>5273</v>
      </c>
      <c r="AC657" s="5" t="s">
        <v>5273</v>
      </c>
      <c r="AD657" s="5" t="s">
        <v>5273</v>
      </c>
      <c r="AE657" s="5" t="s">
        <v>5273</v>
      </c>
      <c r="AF657" s="5" t="s">
        <v>5278</v>
      </c>
      <c r="AG657" s="5" t="s">
        <v>5278</v>
      </c>
      <c r="AH657" s="5" t="s">
        <v>5278</v>
      </c>
      <c r="AI657" s="5" t="s">
        <v>5278</v>
      </c>
      <c r="AJ657" s="5" t="s">
        <v>5278</v>
      </c>
      <c r="AK657" s="5" t="s">
        <v>5802</v>
      </c>
    </row>
    <row r="658" spans="1:37">
      <c r="A658" s="5" t="s">
        <v>8132</v>
      </c>
      <c r="B658" s="5" t="s">
        <v>5445</v>
      </c>
      <c r="C658" s="5" t="s">
        <v>5278</v>
      </c>
      <c r="D658" s="5" t="s">
        <v>5278</v>
      </c>
      <c r="E658" s="5" t="s">
        <v>5278</v>
      </c>
      <c r="F658" s="5" t="s">
        <v>5278</v>
      </c>
      <c r="G658" s="5" t="s">
        <v>5278</v>
      </c>
      <c r="H658" s="5" t="s">
        <v>5278</v>
      </c>
      <c r="I658" s="5" t="s">
        <v>5278</v>
      </c>
      <c r="J658" s="5" t="s">
        <v>5278</v>
      </c>
      <c r="K658" s="5" t="s">
        <v>8106</v>
      </c>
      <c r="L658" s="5" t="s">
        <v>5496</v>
      </c>
      <c r="M658" s="5" t="s">
        <v>8104</v>
      </c>
      <c r="N658" s="90">
        <v>1</v>
      </c>
      <c r="O658" s="5" t="s">
        <v>5278</v>
      </c>
      <c r="P658" s="90">
        <v>0</v>
      </c>
      <c r="Q658" s="5" t="s">
        <v>5278</v>
      </c>
      <c r="R658" s="5" t="s">
        <v>5278</v>
      </c>
      <c r="S658" s="5" t="s">
        <v>6038</v>
      </c>
      <c r="T658" s="5" t="s">
        <v>5278</v>
      </c>
      <c r="U658" s="5" t="s">
        <v>5278</v>
      </c>
      <c r="V658" s="5" t="s">
        <v>5278</v>
      </c>
      <c r="W658" s="5" t="s">
        <v>5278</v>
      </c>
      <c r="X658" s="5" t="s">
        <v>5278</v>
      </c>
      <c r="Y658" s="5" t="s">
        <v>5278</v>
      </c>
      <c r="Z658" s="5" t="s">
        <v>5278</v>
      </c>
      <c r="AA658" s="5" t="s">
        <v>5273</v>
      </c>
      <c r="AB658" s="5" t="s">
        <v>5273</v>
      </c>
      <c r="AC658" s="5" t="s">
        <v>5273</v>
      </c>
      <c r="AD658" s="5" t="s">
        <v>5273</v>
      </c>
      <c r="AE658" s="5" t="s">
        <v>5273</v>
      </c>
      <c r="AF658" s="5" t="s">
        <v>5278</v>
      </c>
      <c r="AG658" s="5" t="s">
        <v>5278</v>
      </c>
      <c r="AH658" s="5" t="s">
        <v>5278</v>
      </c>
      <c r="AI658" s="5" t="s">
        <v>5278</v>
      </c>
      <c r="AJ658" s="5" t="s">
        <v>5278</v>
      </c>
      <c r="AK658" s="5" t="s">
        <v>5804</v>
      </c>
    </row>
    <row r="659" spans="1:37">
      <c r="A659" s="5" t="s">
        <v>8133</v>
      </c>
      <c r="B659" s="5" t="s">
        <v>5444</v>
      </c>
      <c r="C659" s="5" t="s">
        <v>5278</v>
      </c>
      <c r="D659" s="5" t="s">
        <v>5278</v>
      </c>
      <c r="E659" s="5" t="s">
        <v>5278</v>
      </c>
      <c r="F659" s="5" t="s">
        <v>5278</v>
      </c>
      <c r="G659" s="5" t="s">
        <v>5278</v>
      </c>
      <c r="H659" s="5" t="s">
        <v>5278</v>
      </c>
      <c r="I659" s="5" t="s">
        <v>5278</v>
      </c>
      <c r="J659" s="5" t="s">
        <v>5278</v>
      </c>
      <c r="K659" s="5" t="s">
        <v>8107</v>
      </c>
      <c r="L659" s="5" t="s">
        <v>5496</v>
      </c>
      <c r="M659" s="5" t="s">
        <v>8108</v>
      </c>
      <c r="N659" s="90">
        <v>1</v>
      </c>
      <c r="O659" s="5" t="s">
        <v>5278</v>
      </c>
      <c r="P659" s="90">
        <v>0</v>
      </c>
      <c r="Q659" s="5" t="s">
        <v>5278</v>
      </c>
      <c r="R659" s="5" t="s">
        <v>5278</v>
      </c>
      <c r="S659" s="5" t="s">
        <v>6038</v>
      </c>
      <c r="T659" s="5" t="s">
        <v>5278</v>
      </c>
      <c r="U659" s="5" t="s">
        <v>5278</v>
      </c>
      <c r="V659" s="5" t="s">
        <v>5278</v>
      </c>
      <c r="W659" s="5" t="s">
        <v>5278</v>
      </c>
      <c r="X659" s="5" t="s">
        <v>5278</v>
      </c>
      <c r="Y659" s="5" t="s">
        <v>5278</v>
      </c>
      <c r="Z659" s="5" t="s">
        <v>5278</v>
      </c>
      <c r="AA659" s="5" t="s">
        <v>5273</v>
      </c>
      <c r="AB659" s="5" t="s">
        <v>5273</v>
      </c>
      <c r="AC659" s="5" t="s">
        <v>5273</v>
      </c>
      <c r="AD659" s="5" t="s">
        <v>5273</v>
      </c>
      <c r="AE659" s="5" t="s">
        <v>5273</v>
      </c>
      <c r="AF659" s="5" t="s">
        <v>5278</v>
      </c>
      <c r="AG659" s="5" t="s">
        <v>5278</v>
      </c>
      <c r="AH659" s="5" t="s">
        <v>5278</v>
      </c>
      <c r="AI659" s="5" t="s">
        <v>5278</v>
      </c>
      <c r="AJ659" s="5" t="s">
        <v>5278</v>
      </c>
      <c r="AK659" s="5" t="s">
        <v>5801</v>
      </c>
    </row>
    <row r="660" spans="1:37">
      <c r="A660" s="5" t="s">
        <v>8134</v>
      </c>
      <c r="B660" s="5" t="s">
        <v>5444</v>
      </c>
      <c r="C660" s="5" t="s">
        <v>5278</v>
      </c>
      <c r="D660" s="5" t="s">
        <v>5278</v>
      </c>
      <c r="E660" s="5" t="s">
        <v>5278</v>
      </c>
      <c r="F660" s="5" t="s">
        <v>5278</v>
      </c>
      <c r="G660" s="5" t="s">
        <v>5278</v>
      </c>
      <c r="H660" s="5" t="s">
        <v>5278</v>
      </c>
      <c r="I660" s="5" t="s">
        <v>5278</v>
      </c>
      <c r="J660" s="5" t="s">
        <v>5278</v>
      </c>
      <c r="K660" s="5" t="s">
        <v>8109</v>
      </c>
      <c r="L660" s="5" t="s">
        <v>5496</v>
      </c>
      <c r="M660" s="5" t="s">
        <v>8108</v>
      </c>
      <c r="N660" s="90">
        <v>1</v>
      </c>
      <c r="O660" s="5" t="s">
        <v>5278</v>
      </c>
      <c r="P660" s="90">
        <v>0</v>
      </c>
      <c r="Q660" s="5" t="s">
        <v>5278</v>
      </c>
      <c r="R660" s="5" t="s">
        <v>5278</v>
      </c>
      <c r="S660" s="5" t="s">
        <v>6038</v>
      </c>
      <c r="T660" s="5" t="s">
        <v>5278</v>
      </c>
      <c r="U660" s="5" t="s">
        <v>5278</v>
      </c>
      <c r="V660" s="5" t="s">
        <v>5278</v>
      </c>
      <c r="W660" s="5" t="s">
        <v>5278</v>
      </c>
      <c r="X660" s="5" t="s">
        <v>5278</v>
      </c>
      <c r="Y660" s="5" t="s">
        <v>5278</v>
      </c>
      <c r="Z660" s="5" t="s">
        <v>5278</v>
      </c>
      <c r="AA660" s="5" t="s">
        <v>5273</v>
      </c>
      <c r="AB660" s="5" t="s">
        <v>5273</v>
      </c>
      <c r="AC660" s="5" t="s">
        <v>5273</v>
      </c>
      <c r="AD660" s="5" t="s">
        <v>5273</v>
      </c>
      <c r="AE660" s="5" t="s">
        <v>5273</v>
      </c>
      <c r="AF660" s="5" t="s">
        <v>5278</v>
      </c>
      <c r="AG660" s="5" t="s">
        <v>5278</v>
      </c>
      <c r="AH660" s="5" t="s">
        <v>5278</v>
      </c>
      <c r="AI660" s="5" t="s">
        <v>5278</v>
      </c>
      <c r="AJ660" s="5" t="s">
        <v>5278</v>
      </c>
      <c r="AK660" s="5" t="s">
        <v>5801</v>
      </c>
    </row>
    <row r="661" spans="1:37">
      <c r="A661" s="5" t="s">
        <v>8135</v>
      </c>
      <c r="B661" s="5" t="s">
        <v>5444</v>
      </c>
      <c r="C661" s="5" t="s">
        <v>5278</v>
      </c>
      <c r="D661" s="5" t="s">
        <v>5278</v>
      </c>
      <c r="E661" s="5" t="s">
        <v>5278</v>
      </c>
      <c r="F661" s="5" t="s">
        <v>5278</v>
      </c>
      <c r="G661" s="5" t="s">
        <v>5278</v>
      </c>
      <c r="H661" s="5" t="s">
        <v>5278</v>
      </c>
      <c r="I661" s="5" t="s">
        <v>5278</v>
      </c>
      <c r="J661" s="5" t="s">
        <v>5278</v>
      </c>
      <c r="K661" s="5" t="s">
        <v>8110</v>
      </c>
      <c r="L661" s="5" t="s">
        <v>5496</v>
      </c>
      <c r="M661" s="5" t="s">
        <v>8108</v>
      </c>
      <c r="N661" s="90">
        <v>1</v>
      </c>
      <c r="O661" s="4" t="s">
        <v>5278</v>
      </c>
      <c r="P661" s="90">
        <v>0</v>
      </c>
      <c r="Q661" s="5" t="s">
        <v>5278</v>
      </c>
      <c r="R661" s="5" t="s">
        <v>5278</v>
      </c>
      <c r="S661" s="5" t="s">
        <v>6038</v>
      </c>
      <c r="T661" s="5" t="s">
        <v>5278</v>
      </c>
      <c r="U661" s="5" t="s">
        <v>5278</v>
      </c>
      <c r="V661" s="5" t="s">
        <v>5278</v>
      </c>
      <c r="W661" s="5" t="s">
        <v>5278</v>
      </c>
      <c r="X661" s="5" t="s">
        <v>5278</v>
      </c>
      <c r="Y661" s="5" t="s">
        <v>5278</v>
      </c>
      <c r="Z661" s="5" t="s">
        <v>5278</v>
      </c>
      <c r="AA661" s="5" t="s">
        <v>5273</v>
      </c>
      <c r="AB661" s="5" t="s">
        <v>5273</v>
      </c>
      <c r="AC661" s="5" t="s">
        <v>5273</v>
      </c>
      <c r="AD661" s="5" t="s">
        <v>5273</v>
      </c>
      <c r="AE661" s="5" t="s">
        <v>5273</v>
      </c>
      <c r="AF661" s="5" t="s">
        <v>5278</v>
      </c>
      <c r="AG661" s="5" t="s">
        <v>5278</v>
      </c>
      <c r="AH661" s="5" t="s">
        <v>5278</v>
      </c>
      <c r="AI661" s="5" t="s">
        <v>5278</v>
      </c>
      <c r="AJ661" s="5" t="s">
        <v>5278</v>
      </c>
      <c r="AK661" s="5" t="s">
        <v>5801</v>
      </c>
    </row>
    <row r="662" spans="1:37">
      <c r="A662" s="5" t="s">
        <v>8136</v>
      </c>
      <c r="B662" s="5" t="s">
        <v>5444</v>
      </c>
      <c r="C662" s="5" t="s">
        <v>5278</v>
      </c>
      <c r="D662" s="5" t="s">
        <v>5278</v>
      </c>
      <c r="E662" s="5" t="s">
        <v>5278</v>
      </c>
      <c r="F662" s="5" t="s">
        <v>5278</v>
      </c>
      <c r="G662" s="5" t="s">
        <v>5278</v>
      </c>
      <c r="H662" s="5" t="s">
        <v>5278</v>
      </c>
      <c r="I662" s="5" t="s">
        <v>5278</v>
      </c>
      <c r="J662" s="5" t="s">
        <v>5278</v>
      </c>
      <c r="K662" s="5" t="s">
        <v>8111</v>
      </c>
      <c r="L662" s="5" t="s">
        <v>5496</v>
      </c>
      <c r="M662" s="5" t="s">
        <v>8108</v>
      </c>
      <c r="N662" s="90">
        <v>1</v>
      </c>
      <c r="O662" s="4" t="s">
        <v>5278</v>
      </c>
      <c r="P662" s="90">
        <v>0</v>
      </c>
      <c r="Q662" s="5" t="s">
        <v>5278</v>
      </c>
      <c r="R662" s="5" t="s">
        <v>5278</v>
      </c>
      <c r="S662" s="5" t="s">
        <v>6038</v>
      </c>
      <c r="T662" s="5" t="s">
        <v>5278</v>
      </c>
      <c r="U662" s="5" t="s">
        <v>5278</v>
      </c>
      <c r="V662" s="5" t="s">
        <v>5278</v>
      </c>
      <c r="W662" s="5" t="s">
        <v>5278</v>
      </c>
      <c r="X662" s="5" t="s">
        <v>5278</v>
      </c>
      <c r="Y662" s="5" t="s">
        <v>5278</v>
      </c>
      <c r="Z662" s="5" t="s">
        <v>5278</v>
      </c>
      <c r="AA662" s="5" t="s">
        <v>5273</v>
      </c>
      <c r="AB662" s="5" t="s">
        <v>5273</v>
      </c>
      <c r="AC662" s="5" t="s">
        <v>5273</v>
      </c>
      <c r="AD662" s="5" t="s">
        <v>5273</v>
      </c>
      <c r="AE662" s="5" t="s">
        <v>5273</v>
      </c>
      <c r="AF662" s="5" t="s">
        <v>5278</v>
      </c>
      <c r="AG662" s="5" t="s">
        <v>5278</v>
      </c>
      <c r="AH662" s="5" t="s">
        <v>5278</v>
      </c>
      <c r="AI662" s="5" t="s">
        <v>5278</v>
      </c>
      <c r="AJ662" s="5" t="s">
        <v>5278</v>
      </c>
      <c r="AK662" s="5" t="s">
        <v>5801</v>
      </c>
    </row>
    <row r="663" spans="1:37">
      <c r="A663" s="5" t="s">
        <v>8137</v>
      </c>
      <c r="B663" s="5" t="s">
        <v>5445</v>
      </c>
      <c r="C663" s="5" t="s">
        <v>5278</v>
      </c>
      <c r="D663" s="5" t="s">
        <v>5278</v>
      </c>
      <c r="E663" s="5" t="s">
        <v>5278</v>
      </c>
      <c r="F663" s="5" t="s">
        <v>5278</v>
      </c>
      <c r="G663" s="5" t="s">
        <v>5278</v>
      </c>
      <c r="H663" s="5" t="s">
        <v>5278</v>
      </c>
      <c r="I663" s="5" t="s">
        <v>5278</v>
      </c>
      <c r="J663" s="5" t="s">
        <v>5278</v>
      </c>
      <c r="K663" s="5" t="s">
        <v>8112</v>
      </c>
      <c r="L663" s="5" t="s">
        <v>5496</v>
      </c>
      <c r="M663" s="5" t="s">
        <v>8104</v>
      </c>
      <c r="N663" s="90">
        <v>1</v>
      </c>
      <c r="O663" s="4" t="s">
        <v>5278</v>
      </c>
      <c r="P663" s="90">
        <v>0</v>
      </c>
      <c r="Q663" s="5" t="s">
        <v>5278</v>
      </c>
      <c r="R663" s="5" t="s">
        <v>5278</v>
      </c>
      <c r="S663" s="5" t="s">
        <v>6038</v>
      </c>
      <c r="T663" s="5" t="s">
        <v>5278</v>
      </c>
      <c r="U663" s="5" t="s">
        <v>5278</v>
      </c>
      <c r="V663" s="5" t="s">
        <v>5278</v>
      </c>
      <c r="W663" s="5" t="s">
        <v>5278</v>
      </c>
      <c r="X663" s="5" t="s">
        <v>5278</v>
      </c>
      <c r="Y663" s="5" t="s">
        <v>5278</v>
      </c>
      <c r="Z663" s="5" t="s">
        <v>5278</v>
      </c>
      <c r="AA663" s="5" t="s">
        <v>5273</v>
      </c>
      <c r="AB663" s="5" t="s">
        <v>5273</v>
      </c>
      <c r="AC663" s="5" t="s">
        <v>5273</v>
      </c>
      <c r="AD663" s="5" t="s">
        <v>5273</v>
      </c>
      <c r="AE663" s="5" t="s">
        <v>5273</v>
      </c>
      <c r="AF663" s="5" t="s">
        <v>5278</v>
      </c>
      <c r="AG663" s="5" t="s">
        <v>5278</v>
      </c>
      <c r="AH663" s="5" t="s">
        <v>5278</v>
      </c>
      <c r="AI663" s="5" t="s">
        <v>5278</v>
      </c>
      <c r="AJ663" s="5" t="s">
        <v>5278</v>
      </c>
      <c r="AK663" s="5" t="s">
        <v>5801</v>
      </c>
    </row>
    <row r="664" spans="1:37">
      <c r="A664" s="5" t="s">
        <v>8138</v>
      </c>
      <c r="B664" s="5" t="s">
        <v>5476</v>
      </c>
      <c r="C664" s="5" t="s">
        <v>5278</v>
      </c>
      <c r="D664" s="5" t="s">
        <v>5278</v>
      </c>
      <c r="E664" s="5" t="s">
        <v>5278</v>
      </c>
      <c r="F664" s="5" t="s">
        <v>5278</v>
      </c>
      <c r="G664" s="5" t="s">
        <v>5278</v>
      </c>
      <c r="H664" s="5" t="s">
        <v>5278</v>
      </c>
      <c r="I664" s="5" t="s">
        <v>5278</v>
      </c>
      <c r="J664" s="5" t="s">
        <v>5278</v>
      </c>
      <c r="K664" s="5" t="s">
        <v>8114</v>
      </c>
      <c r="L664" s="5" t="s">
        <v>5496</v>
      </c>
      <c r="M664" s="5" t="s">
        <v>5972</v>
      </c>
      <c r="N664" s="90">
        <v>1</v>
      </c>
      <c r="O664" s="4" t="s">
        <v>5278</v>
      </c>
      <c r="P664" s="90">
        <v>0</v>
      </c>
      <c r="Q664" s="5" t="s">
        <v>5278</v>
      </c>
      <c r="R664" s="5" t="s">
        <v>5278</v>
      </c>
      <c r="S664" s="5" t="s">
        <v>6038</v>
      </c>
      <c r="T664" s="5" t="s">
        <v>5278</v>
      </c>
      <c r="U664" s="5" t="s">
        <v>5278</v>
      </c>
      <c r="V664" s="5" t="s">
        <v>5278</v>
      </c>
      <c r="W664" s="5" t="s">
        <v>5278</v>
      </c>
      <c r="X664" s="5" t="s">
        <v>5278</v>
      </c>
      <c r="Y664" s="5" t="s">
        <v>5278</v>
      </c>
      <c r="Z664" s="5" t="s">
        <v>5278</v>
      </c>
      <c r="AA664" s="5" t="s">
        <v>5273</v>
      </c>
      <c r="AB664" s="5" t="s">
        <v>5273</v>
      </c>
      <c r="AC664" s="5" t="s">
        <v>5273</v>
      </c>
      <c r="AD664" s="5" t="s">
        <v>5273</v>
      </c>
      <c r="AE664" s="5" t="s">
        <v>5273</v>
      </c>
      <c r="AF664" s="5" t="s">
        <v>5278</v>
      </c>
      <c r="AG664" s="5" t="s">
        <v>5278</v>
      </c>
      <c r="AH664" s="5" t="s">
        <v>5278</v>
      </c>
      <c r="AI664" s="5" t="s">
        <v>5278</v>
      </c>
      <c r="AJ664" s="5" t="s">
        <v>5278</v>
      </c>
      <c r="AK664" s="5" t="s">
        <v>5806</v>
      </c>
    </row>
    <row r="665" spans="1:37">
      <c r="A665" s="5" t="s">
        <v>8139</v>
      </c>
      <c r="B665" s="5" t="s">
        <v>5445</v>
      </c>
      <c r="C665" s="5" t="s">
        <v>5278</v>
      </c>
      <c r="D665" s="5" t="s">
        <v>5278</v>
      </c>
      <c r="E665" s="5" t="s">
        <v>5278</v>
      </c>
      <c r="F665" s="5" t="s">
        <v>5278</v>
      </c>
      <c r="G665" s="5" t="s">
        <v>5278</v>
      </c>
      <c r="H665" s="5" t="s">
        <v>5278</v>
      </c>
      <c r="I665" s="5" t="s">
        <v>5278</v>
      </c>
      <c r="J665" s="5" t="s">
        <v>5278</v>
      </c>
      <c r="K665" s="5" t="s">
        <v>8115</v>
      </c>
      <c r="L665" s="5" t="s">
        <v>6122</v>
      </c>
      <c r="M665" s="5" t="s">
        <v>8116</v>
      </c>
      <c r="N665" s="90">
        <v>1</v>
      </c>
      <c r="O665" s="4" t="s">
        <v>5278</v>
      </c>
      <c r="P665" s="90">
        <v>0</v>
      </c>
      <c r="Q665" s="5" t="s">
        <v>5278</v>
      </c>
      <c r="R665" s="5" t="s">
        <v>5278</v>
      </c>
      <c r="S665" s="5" t="s">
        <v>6038</v>
      </c>
      <c r="T665" s="5" t="s">
        <v>5278</v>
      </c>
      <c r="U665" s="5" t="s">
        <v>5278</v>
      </c>
      <c r="V665" s="5" t="s">
        <v>5278</v>
      </c>
      <c r="W665" s="5" t="s">
        <v>5278</v>
      </c>
      <c r="X665" s="5" t="s">
        <v>5278</v>
      </c>
      <c r="Y665" s="5" t="s">
        <v>5278</v>
      </c>
      <c r="Z665" s="5" t="s">
        <v>5278</v>
      </c>
      <c r="AA665" s="5" t="s">
        <v>5273</v>
      </c>
      <c r="AB665" s="5" t="s">
        <v>5273</v>
      </c>
      <c r="AC665" s="5" t="s">
        <v>5273</v>
      </c>
      <c r="AD665" s="5" t="s">
        <v>5273</v>
      </c>
      <c r="AE665" s="5" t="s">
        <v>5273</v>
      </c>
      <c r="AF665" s="5" t="s">
        <v>5278</v>
      </c>
      <c r="AG665" s="5" t="s">
        <v>5278</v>
      </c>
      <c r="AH665" s="5" t="s">
        <v>5278</v>
      </c>
      <c r="AI665" s="5" t="s">
        <v>5278</v>
      </c>
      <c r="AJ665" s="5" t="s">
        <v>5278</v>
      </c>
      <c r="AK665" s="5" t="s">
        <v>5985</v>
      </c>
    </row>
    <row r="666" spans="1:37">
      <c r="A666" s="5" t="s">
        <v>8140</v>
      </c>
      <c r="B666" s="5" t="s">
        <v>5445</v>
      </c>
      <c r="C666" s="5" t="s">
        <v>5278</v>
      </c>
      <c r="D666" s="5" t="s">
        <v>5278</v>
      </c>
      <c r="E666" s="5" t="s">
        <v>5278</v>
      </c>
      <c r="F666" s="5" t="s">
        <v>5278</v>
      </c>
      <c r="G666" s="5" t="s">
        <v>5278</v>
      </c>
      <c r="H666" s="5" t="s">
        <v>5278</v>
      </c>
      <c r="I666" s="5" t="s">
        <v>5278</v>
      </c>
      <c r="J666" s="5" t="s">
        <v>5278</v>
      </c>
      <c r="K666" s="5" t="s">
        <v>8117</v>
      </c>
      <c r="L666" s="5" t="s">
        <v>6122</v>
      </c>
      <c r="M666" s="5" t="s">
        <v>8116</v>
      </c>
      <c r="N666" s="90">
        <v>1</v>
      </c>
      <c r="O666" s="4" t="s">
        <v>5278</v>
      </c>
      <c r="P666" s="90">
        <v>0</v>
      </c>
      <c r="Q666" s="5" t="s">
        <v>5278</v>
      </c>
      <c r="R666" s="5" t="s">
        <v>5278</v>
      </c>
      <c r="S666" s="5" t="s">
        <v>6038</v>
      </c>
      <c r="T666" s="5" t="s">
        <v>5278</v>
      </c>
      <c r="U666" s="5" t="s">
        <v>5278</v>
      </c>
      <c r="V666" s="5" t="s">
        <v>5278</v>
      </c>
      <c r="W666" s="5" t="s">
        <v>5278</v>
      </c>
      <c r="X666" s="5" t="s">
        <v>5278</v>
      </c>
      <c r="Y666" s="5" t="s">
        <v>5278</v>
      </c>
      <c r="Z666" s="5" t="s">
        <v>5278</v>
      </c>
      <c r="AA666" s="5" t="s">
        <v>5273</v>
      </c>
      <c r="AB666" s="5" t="s">
        <v>5273</v>
      </c>
      <c r="AC666" s="5" t="s">
        <v>5273</v>
      </c>
      <c r="AD666" s="5" t="s">
        <v>5273</v>
      </c>
      <c r="AE666" s="5" t="s">
        <v>5273</v>
      </c>
      <c r="AF666" s="5" t="s">
        <v>5278</v>
      </c>
      <c r="AG666" s="5" t="s">
        <v>5278</v>
      </c>
      <c r="AH666" s="5" t="s">
        <v>5278</v>
      </c>
      <c r="AI666" s="5" t="s">
        <v>5278</v>
      </c>
      <c r="AJ666" s="5" t="s">
        <v>5278</v>
      </c>
      <c r="AK666" s="5" t="s">
        <v>5804</v>
      </c>
    </row>
    <row r="667" spans="1:37">
      <c r="A667" s="5" t="s">
        <v>8141</v>
      </c>
      <c r="B667" s="5" t="s">
        <v>5444</v>
      </c>
      <c r="C667" s="5" t="s">
        <v>5278</v>
      </c>
      <c r="D667" s="5" t="s">
        <v>5278</v>
      </c>
      <c r="E667" s="5" t="s">
        <v>5278</v>
      </c>
      <c r="F667" s="5" t="s">
        <v>5278</v>
      </c>
      <c r="G667" s="5" t="s">
        <v>5278</v>
      </c>
      <c r="H667" s="5" t="s">
        <v>5278</v>
      </c>
      <c r="I667" s="5" t="s">
        <v>5278</v>
      </c>
      <c r="J667" s="5" t="s">
        <v>5278</v>
      </c>
      <c r="K667" s="5" t="s">
        <v>8118</v>
      </c>
      <c r="L667" s="5" t="s">
        <v>6122</v>
      </c>
      <c r="M667" s="5" t="s">
        <v>8119</v>
      </c>
      <c r="N667" s="90">
        <v>1</v>
      </c>
      <c r="O667" s="4" t="s">
        <v>5278</v>
      </c>
      <c r="P667" s="90">
        <v>0</v>
      </c>
      <c r="Q667" s="5" t="s">
        <v>5278</v>
      </c>
      <c r="R667" s="5" t="s">
        <v>5278</v>
      </c>
      <c r="S667" s="5" t="s">
        <v>6038</v>
      </c>
      <c r="T667" s="5" t="s">
        <v>5278</v>
      </c>
      <c r="U667" s="5" t="s">
        <v>5278</v>
      </c>
      <c r="V667" s="5" t="s">
        <v>5278</v>
      </c>
      <c r="W667" s="5" t="s">
        <v>5278</v>
      </c>
      <c r="X667" s="5" t="s">
        <v>5278</v>
      </c>
      <c r="Y667" s="5" t="s">
        <v>5278</v>
      </c>
      <c r="Z667" s="5" t="s">
        <v>5278</v>
      </c>
      <c r="AA667" s="5" t="s">
        <v>5273</v>
      </c>
      <c r="AB667" s="5" t="s">
        <v>5273</v>
      </c>
      <c r="AC667" s="5" t="s">
        <v>5273</v>
      </c>
      <c r="AD667" s="5" t="s">
        <v>5273</v>
      </c>
      <c r="AE667" s="5" t="s">
        <v>5273</v>
      </c>
      <c r="AF667" s="5" t="s">
        <v>5278</v>
      </c>
      <c r="AG667" s="5" t="s">
        <v>5278</v>
      </c>
      <c r="AH667" s="5" t="s">
        <v>5278</v>
      </c>
      <c r="AI667" s="5" t="s">
        <v>5278</v>
      </c>
      <c r="AJ667" s="5" t="s">
        <v>5278</v>
      </c>
      <c r="AK667" s="5" t="s">
        <v>5801</v>
      </c>
    </row>
    <row r="668" spans="1:37">
      <c r="A668" s="5" t="s">
        <v>8142</v>
      </c>
      <c r="B668" s="5" t="s">
        <v>5444</v>
      </c>
      <c r="C668" s="5" t="s">
        <v>5278</v>
      </c>
      <c r="D668" s="5" t="s">
        <v>5278</v>
      </c>
      <c r="E668" s="5" t="s">
        <v>5278</v>
      </c>
      <c r="F668" s="5" t="s">
        <v>5278</v>
      </c>
      <c r="G668" s="5" t="s">
        <v>5278</v>
      </c>
      <c r="H668" s="5" t="s">
        <v>5278</v>
      </c>
      <c r="I668" s="5" t="s">
        <v>5278</v>
      </c>
      <c r="J668" s="5" t="s">
        <v>5278</v>
      </c>
      <c r="K668" s="5" t="s">
        <v>8120</v>
      </c>
      <c r="L668" s="5" t="s">
        <v>6122</v>
      </c>
      <c r="M668" s="5" t="s">
        <v>8119</v>
      </c>
      <c r="N668" s="90">
        <v>1</v>
      </c>
      <c r="O668" s="4" t="s">
        <v>5278</v>
      </c>
      <c r="P668" s="90">
        <v>0</v>
      </c>
      <c r="Q668" s="5" t="s">
        <v>5278</v>
      </c>
      <c r="R668" s="5" t="s">
        <v>5278</v>
      </c>
      <c r="S668" s="5" t="s">
        <v>6038</v>
      </c>
      <c r="T668" s="5" t="s">
        <v>5278</v>
      </c>
      <c r="U668" s="5" t="s">
        <v>5278</v>
      </c>
      <c r="V668" s="5" t="s">
        <v>5278</v>
      </c>
      <c r="W668" s="5" t="s">
        <v>5278</v>
      </c>
      <c r="X668" s="5" t="s">
        <v>5278</v>
      </c>
      <c r="Y668" s="5" t="s">
        <v>5278</v>
      </c>
      <c r="Z668" s="5" t="s">
        <v>5278</v>
      </c>
      <c r="AA668" s="5" t="s">
        <v>5273</v>
      </c>
      <c r="AB668" s="5" t="s">
        <v>5273</v>
      </c>
      <c r="AC668" s="5" t="s">
        <v>5273</v>
      </c>
      <c r="AD668" s="5" t="s">
        <v>5273</v>
      </c>
      <c r="AE668" s="5" t="s">
        <v>5273</v>
      </c>
      <c r="AF668" s="5" t="s">
        <v>5278</v>
      </c>
      <c r="AG668" s="5" t="s">
        <v>5278</v>
      </c>
      <c r="AH668" s="5" t="s">
        <v>5278</v>
      </c>
      <c r="AI668" s="5" t="s">
        <v>5278</v>
      </c>
      <c r="AJ668" s="5" t="s">
        <v>5278</v>
      </c>
      <c r="AK668" s="5" t="s">
        <v>5801</v>
      </c>
    </row>
    <row r="669" spans="1:37">
      <c r="A669" s="5" t="s">
        <v>8143</v>
      </c>
      <c r="B669" s="5" t="s">
        <v>5445</v>
      </c>
      <c r="C669" s="5" t="s">
        <v>5278</v>
      </c>
      <c r="D669" s="5" t="s">
        <v>5278</v>
      </c>
      <c r="E669" s="5" t="s">
        <v>5278</v>
      </c>
      <c r="F669" s="5" t="s">
        <v>5278</v>
      </c>
      <c r="G669" s="5" t="s">
        <v>5278</v>
      </c>
      <c r="H669" s="5" t="s">
        <v>5278</v>
      </c>
      <c r="I669" s="5" t="s">
        <v>5278</v>
      </c>
      <c r="J669" s="5" t="s">
        <v>5278</v>
      </c>
      <c r="K669" s="5" t="s">
        <v>8121</v>
      </c>
      <c r="L669" s="5" t="s">
        <v>6122</v>
      </c>
      <c r="M669" s="5" t="s">
        <v>8116</v>
      </c>
      <c r="N669" s="90">
        <v>1</v>
      </c>
      <c r="O669" s="4" t="s">
        <v>5278</v>
      </c>
      <c r="P669" s="90">
        <v>0</v>
      </c>
      <c r="Q669" s="5" t="s">
        <v>5278</v>
      </c>
      <c r="R669" s="5" t="s">
        <v>5278</v>
      </c>
      <c r="S669" s="5" t="s">
        <v>6038</v>
      </c>
      <c r="T669" s="5" t="s">
        <v>5278</v>
      </c>
      <c r="U669" s="5" t="s">
        <v>5278</v>
      </c>
      <c r="V669" s="5" t="s">
        <v>5278</v>
      </c>
      <c r="W669" s="5" t="s">
        <v>5278</v>
      </c>
      <c r="X669" s="5" t="s">
        <v>5278</v>
      </c>
      <c r="Y669" s="5" t="s">
        <v>5278</v>
      </c>
      <c r="Z669" s="5" t="s">
        <v>5278</v>
      </c>
      <c r="AA669" s="5" t="s">
        <v>5273</v>
      </c>
      <c r="AB669" s="5" t="s">
        <v>5273</v>
      </c>
      <c r="AC669" s="5" t="s">
        <v>5273</v>
      </c>
      <c r="AD669" s="5" t="s">
        <v>5273</v>
      </c>
      <c r="AE669" s="5" t="s">
        <v>5273</v>
      </c>
      <c r="AF669" s="5" t="s">
        <v>5278</v>
      </c>
      <c r="AG669" s="5" t="s">
        <v>5278</v>
      </c>
      <c r="AH669" s="5" t="s">
        <v>5278</v>
      </c>
      <c r="AI669" s="5" t="s">
        <v>5278</v>
      </c>
      <c r="AJ669" s="5" t="s">
        <v>5278</v>
      </c>
      <c r="AK669" s="5" t="s">
        <v>5801</v>
      </c>
    </row>
    <row r="670" spans="1:37" s="44" customFormat="1">
      <c r="A670" s="140" t="s">
        <v>8177</v>
      </c>
      <c r="B670" s="140" t="s">
        <v>5476</v>
      </c>
      <c r="C670" s="140" t="s">
        <v>5278</v>
      </c>
      <c r="D670" s="140" t="s">
        <v>5278</v>
      </c>
      <c r="E670" s="140" t="s">
        <v>5278</v>
      </c>
      <c r="F670" s="140" t="s">
        <v>5278</v>
      </c>
      <c r="G670" s="140" t="s">
        <v>5278</v>
      </c>
      <c r="H670" s="140" t="s">
        <v>5278</v>
      </c>
      <c r="I670" s="140" t="s">
        <v>5278</v>
      </c>
      <c r="J670" s="140" t="s">
        <v>5278</v>
      </c>
      <c r="K670" s="140" t="s">
        <v>8174</v>
      </c>
      <c r="L670" s="5" t="s">
        <v>5968</v>
      </c>
      <c r="M670" s="5" t="s">
        <v>7171</v>
      </c>
      <c r="N670" s="90">
        <v>1</v>
      </c>
      <c r="O670" s="4" t="s">
        <v>5278</v>
      </c>
      <c r="P670" s="90">
        <v>0</v>
      </c>
      <c r="Q670" s="140" t="s">
        <v>5278</v>
      </c>
      <c r="R670" s="140" t="s">
        <v>5278</v>
      </c>
      <c r="S670" s="140" t="s">
        <v>6038</v>
      </c>
      <c r="T670" s="140" t="s">
        <v>5278</v>
      </c>
      <c r="U670" s="140" t="s">
        <v>5278</v>
      </c>
      <c r="V670" s="140" t="s">
        <v>5278</v>
      </c>
      <c r="W670" s="140" t="s">
        <v>5278</v>
      </c>
      <c r="X670" s="140" t="s">
        <v>5278</v>
      </c>
      <c r="Y670" s="140" t="s">
        <v>5278</v>
      </c>
      <c r="Z670" s="140" t="s">
        <v>5278</v>
      </c>
      <c r="AA670" s="140" t="s">
        <v>5273</v>
      </c>
      <c r="AB670" s="140" t="s">
        <v>5273</v>
      </c>
      <c r="AC670" s="140" t="s">
        <v>5273</v>
      </c>
      <c r="AD670" s="140" t="s">
        <v>5273</v>
      </c>
      <c r="AE670" s="140" t="s">
        <v>5273</v>
      </c>
      <c r="AF670" s="140" t="s">
        <v>5278</v>
      </c>
      <c r="AG670" s="140" t="s">
        <v>5278</v>
      </c>
      <c r="AH670" s="140" t="s">
        <v>5278</v>
      </c>
      <c r="AI670" s="140" t="s">
        <v>5278</v>
      </c>
      <c r="AJ670" s="140" t="s">
        <v>5278</v>
      </c>
      <c r="AK670" s="140" t="s">
        <v>5799</v>
      </c>
    </row>
    <row r="671" spans="1:37">
      <c r="A671" s="5" t="s">
        <v>8189</v>
      </c>
      <c r="B671" s="5" t="s">
        <v>5476</v>
      </c>
      <c r="C671" s="5" t="s">
        <v>5278</v>
      </c>
      <c r="D671" s="5" t="s">
        <v>5278</v>
      </c>
      <c r="E671" s="5" t="s">
        <v>5278</v>
      </c>
      <c r="F671" s="5" t="s">
        <v>5278</v>
      </c>
      <c r="G671" s="5" t="s">
        <v>5278</v>
      </c>
      <c r="H671" s="5" t="s">
        <v>5278</v>
      </c>
      <c r="I671" s="5" t="s">
        <v>5278</v>
      </c>
      <c r="J671" s="5" t="s">
        <v>5278</v>
      </c>
      <c r="K671" s="5" t="s">
        <v>8183</v>
      </c>
      <c r="L671" s="5" t="s">
        <v>8192</v>
      </c>
      <c r="M671" s="5" t="s">
        <v>8185</v>
      </c>
      <c r="N671" s="90">
        <v>1</v>
      </c>
      <c r="O671" s="4" t="s">
        <v>5278</v>
      </c>
      <c r="P671" s="90">
        <v>0</v>
      </c>
      <c r="Q671" s="5" t="s">
        <v>5278</v>
      </c>
      <c r="R671" s="5" t="s">
        <v>5278</v>
      </c>
      <c r="S671" s="5" t="s">
        <v>6038</v>
      </c>
      <c r="T671" s="5" t="s">
        <v>5278</v>
      </c>
      <c r="U671" s="5" t="s">
        <v>5278</v>
      </c>
      <c r="V671" s="5" t="s">
        <v>5278</v>
      </c>
      <c r="W671" s="5" t="s">
        <v>5278</v>
      </c>
      <c r="X671" s="5" t="s">
        <v>5278</v>
      </c>
      <c r="Y671" s="5" t="s">
        <v>5278</v>
      </c>
      <c r="Z671" s="5" t="s">
        <v>5278</v>
      </c>
      <c r="AA671" s="5" t="s">
        <v>5273</v>
      </c>
      <c r="AB671" s="5" t="s">
        <v>5273</v>
      </c>
      <c r="AC671" s="5" t="s">
        <v>5273</v>
      </c>
      <c r="AD671" s="5" t="s">
        <v>5273</v>
      </c>
      <c r="AE671" s="5" t="s">
        <v>5273</v>
      </c>
      <c r="AF671" s="5" t="s">
        <v>5278</v>
      </c>
      <c r="AG671" s="5" t="s">
        <v>5278</v>
      </c>
      <c r="AH671" s="5" t="s">
        <v>5278</v>
      </c>
      <c r="AI671" s="5" t="s">
        <v>5278</v>
      </c>
      <c r="AJ671" s="5" t="s">
        <v>5278</v>
      </c>
      <c r="AK671" s="5" t="s">
        <v>5937</v>
      </c>
    </row>
    <row r="672" spans="1:37">
      <c r="A672" s="5" t="s">
        <v>8190</v>
      </c>
      <c r="B672" s="5" t="s">
        <v>7837</v>
      </c>
      <c r="C672" s="5" t="s">
        <v>5278</v>
      </c>
      <c r="D672" s="5" t="s">
        <v>5278</v>
      </c>
      <c r="E672" s="5" t="s">
        <v>5278</v>
      </c>
      <c r="F672" s="5" t="s">
        <v>5278</v>
      </c>
      <c r="G672" s="5" t="s">
        <v>5278</v>
      </c>
      <c r="H672" s="5" t="s">
        <v>5278</v>
      </c>
      <c r="I672" s="5" t="s">
        <v>5278</v>
      </c>
      <c r="J672" s="5" t="s">
        <v>5278</v>
      </c>
      <c r="K672" s="5" t="s">
        <v>8186</v>
      </c>
      <c r="L672" s="5" t="s">
        <v>8192</v>
      </c>
      <c r="M672" s="5" t="s">
        <v>8185</v>
      </c>
      <c r="N672" s="90">
        <v>1</v>
      </c>
      <c r="O672" s="4" t="s">
        <v>5278</v>
      </c>
      <c r="P672" s="90">
        <v>0</v>
      </c>
      <c r="Q672" s="5" t="s">
        <v>5278</v>
      </c>
      <c r="R672" s="5" t="s">
        <v>5278</v>
      </c>
      <c r="S672" s="5" t="s">
        <v>6038</v>
      </c>
      <c r="T672" s="5" t="s">
        <v>5278</v>
      </c>
      <c r="U672" s="5" t="s">
        <v>5278</v>
      </c>
      <c r="V672" s="5" t="s">
        <v>5278</v>
      </c>
      <c r="W672" s="5" t="s">
        <v>5278</v>
      </c>
      <c r="X672" s="5" t="s">
        <v>5278</v>
      </c>
      <c r="Y672" s="5" t="s">
        <v>5278</v>
      </c>
      <c r="Z672" s="5" t="s">
        <v>5278</v>
      </c>
      <c r="AA672" s="5" t="s">
        <v>5273</v>
      </c>
      <c r="AB672" s="5" t="s">
        <v>5273</v>
      </c>
      <c r="AC672" s="5" t="s">
        <v>5273</v>
      </c>
      <c r="AD672" s="5" t="s">
        <v>5273</v>
      </c>
      <c r="AE672" s="5" t="s">
        <v>5273</v>
      </c>
      <c r="AF672" s="5" t="s">
        <v>5278</v>
      </c>
      <c r="AG672" s="5" t="s">
        <v>5278</v>
      </c>
      <c r="AH672" s="5" t="s">
        <v>5278</v>
      </c>
      <c r="AI672" s="5" t="s">
        <v>5278</v>
      </c>
      <c r="AJ672" s="5" t="s">
        <v>5278</v>
      </c>
      <c r="AK672" s="5" t="s">
        <v>5937</v>
      </c>
    </row>
    <row r="673" spans="1:37">
      <c r="A673" s="5" t="s">
        <v>8191</v>
      </c>
      <c r="B673" s="5" t="s">
        <v>5444</v>
      </c>
      <c r="C673" s="5" t="s">
        <v>5278</v>
      </c>
      <c r="D673" s="5" t="s">
        <v>5278</v>
      </c>
      <c r="E673" s="5" t="s">
        <v>5278</v>
      </c>
      <c r="F673" s="5" t="s">
        <v>5278</v>
      </c>
      <c r="G673" s="5" t="s">
        <v>5278</v>
      </c>
      <c r="H673" s="5" t="s">
        <v>5278</v>
      </c>
      <c r="I673" s="5" t="s">
        <v>5278</v>
      </c>
      <c r="J673" s="5" t="s">
        <v>5278</v>
      </c>
      <c r="K673" s="5" t="s">
        <v>8187</v>
      </c>
      <c r="L673" s="5" t="s">
        <v>8192</v>
      </c>
      <c r="M673" s="5" t="s">
        <v>5497</v>
      </c>
      <c r="N673" s="90">
        <v>1</v>
      </c>
      <c r="O673" s="4" t="s">
        <v>5278</v>
      </c>
      <c r="P673" s="90">
        <v>0</v>
      </c>
      <c r="Q673" s="5" t="s">
        <v>5278</v>
      </c>
      <c r="R673" s="5" t="s">
        <v>5278</v>
      </c>
      <c r="S673" s="5" t="s">
        <v>6038</v>
      </c>
      <c r="T673" s="5" t="s">
        <v>5278</v>
      </c>
      <c r="U673" s="5" t="s">
        <v>5278</v>
      </c>
      <c r="V673" s="5" t="s">
        <v>5278</v>
      </c>
      <c r="W673" s="5" t="s">
        <v>5278</v>
      </c>
      <c r="X673" s="5" t="s">
        <v>5278</v>
      </c>
      <c r="Y673" s="5" t="s">
        <v>5278</v>
      </c>
      <c r="Z673" s="5" t="s">
        <v>5278</v>
      </c>
      <c r="AA673" s="5" t="s">
        <v>5273</v>
      </c>
      <c r="AB673" s="5" t="s">
        <v>5273</v>
      </c>
      <c r="AC673" s="5" t="s">
        <v>5273</v>
      </c>
      <c r="AD673" s="5" t="s">
        <v>5273</v>
      </c>
      <c r="AE673" s="5" t="s">
        <v>5273</v>
      </c>
      <c r="AF673" s="5" t="s">
        <v>5278</v>
      </c>
      <c r="AG673" s="5" t="s">
        <v>5278</v>
      </c>
      <c r="AH673" s="5" t="s">
        <v>5278</v>
      </c>
      <c r="AI673" s="5" t="s">
        <v>5278</v>
      </c>
      <c r="AJ673" s="5" t="s">
        <v>5278</v>
      </c>
      <c r="AK673" s="5" t="s">
        <v>5801</v>
      </c>
    </row>
    <row r="674" spans="1:37">
      <c r="A674" s="149" t="s">
        <v>8201</v>
      </c>
      <c r="B674" s="149" t="s">
        <v>5444</v>
      </c>
      <c r="C674" s="149" t="s">
        <v>5278</v>
      </c>
      <c r="D674" s="149" t="s">
        <v>5278</v>
      </c>
      <c r="E674" s="149" t="s">
        <v>5278</v>
      </c>
      <c r="F674" s="149" t="s">
        <v>5278</v>
      </c>
      <c r="G674" s="149" t="s">
        <v>5278</v>
      </c>
      <c r="H674" s="149" t="s">
        <v>5278</v>
      </c>
      <c r="I674" s="149" t="s">
        <v>5278</v>
      </c>
      <c r="J674" s="149" t="s">
        <v>5278</v>
      </c>
      <c r="K674" s="149" t="s">
        <v>8198</v>
      </c>
      <c r="L674" s="149" t="s">
        <v>5820</v>
      </c>
      <c r="M674" s="5" t="s">
        <v>5497</v>
      </c>
      <c r="N674" s="90">
        <v>1</v>
      </c>
      <c r="O674" s="4" t="s">
        <v>5278</v>
      </c>
      <c r="P674" s="90">
        <v>0</v>
      </c>
      <c r="Q674" s="5" t="s">
        <v>5278</v>
      </c>
      <c r="R674" s="5" t="s">
        <v>5278</v>
      </c>
      <c r="S674" s="149" t="s">
        <v>6038</v>
      </c>
      <c r="T674" s="149" t="s">
        <v>5278</v>
      </c>
      <c r="U674" s="149" t="s">
        <v>5278</v>
      </c>
      <c r="V674" s="149" t="s">
        <v>5278</v>
      </c>
      <c r="W674" s="149" t="s">
        <v>5278</v>
      </c>
      <c r="X674" s="149" t="s">
        <v>5278</v>
      </c>
      <c r="Y674" s="149" t="s">
        <v>5278</v>
      </c>
      <c r="Z674" s="149" t="s">
        <v>5278</v>
      </c>
      <c r="AA674" s="149" t="s">
        <v>5273</v>
      </c>
      <c r="AB674" s="149" t="s">
        <v>5273</v>
      </c>
      <c r="AC674" s="149" t="s">
        <v>5273</v>
      </c>
      <c r="AD674" s="149" t="s">
        <v>5273</v>
      </c>
      <c r="AE674" s="149" t="s">
        <v>5273</v>
      </c>
      <c r="AF674" s="149" t="s">
        <v>5278</v>
      </c>
      <c r="AG674" s="149" t="s">
        <v>5278</v>
      </c>
      <c r="AH674" s="149" t="s">
        <v>5278</v>
      </c>
      <c r="AI674" s="149" t="s">
        <v>5278</v>
      </c>
      <c r="AJ674" s="149" t="s">
        <v>5278</v>
      </c>
      <c r="AK674" s="149" t="s">
        <v>5801</v>
      </c>
    </row>
    <row r="675" spans="1:37">
      <c r="A675" s="5" t="s">
        <v>8204</v>
      </c>
      <c r="B675" s="5" t="s">
        <v>5476</v>
      </c>
      <c r="C675" s="5" t="s">
        <v>5278</v>
      </c>
      <c r="D675" s="5" t="s">
        <v>5278</v>
      </c>
      <c r="E675" s="5" t="s">
        <v>5278</v>
      </c>
      <c r="F675" s="5" t="s">
        <v>5278</v>
      </c>
      <c r="G675" s="5" t="s">
        <v>5278</v>
      </c>
      <c r="H675" s="5" t="s">
        <v>5278</v>
      </c>
      <c r="I675" s="5" t="s">
        <v>5278</v>
      </c>
      <c r="J675" s="5" t="s">
        <v>5278</v>
      </c>
      <c r="K675" s="5" t="s">
        <v>8205</v>
      </c>
      <c r="L675" s="5" t="s">
        <v>6130</v>
      </c>
      <c r="M675" s="5" t="s">
        <v>5972</v>
      </c>
      <c r="N675" s="90">
        <v>1</v>
      </c>
      <c r="O675" s="4" t="s">
        <v>5278</v>
      </c>
      <c r="P675" s="90">
        <v>0</v>
      </c>
      <c r="Q675" s="5" t="s">
        <v>5278</v>
      </c>
      <c r="R675" s="5" t="s">
        <v>5278</v>
      </c>
      <c r="S675" s="149" t="s">
        <v>6038</v>
      </c>
      <c r="T675" s="149" t="s">
        <v>5278</v>
      </c>
      <c r="U675" s="149" t="s">
        <v>5278</v>
      </c>
      <c r="V675" s="149" t="s">
        <v>5278</v>
      </c>
      <c r="W675" s="149" t="s">
        <v>5278</v>
      </c>
      <c r="X675" s="149" t="s">
        <v>5278</v>
      </c>
      <c r="Y675" s="149" t="s">
        <v>5278</v>
      </c>
      <c r="Z675" s="149" t="s">
        <v>5278</v>
      </c>
      <c r="AA675" s="149" t="s">
        <v>5273</v>
      </c>
      <c r="AB675" s="149" t="s">
        <v>5273</v>
      </c>
      <c r="AC675" s="149" t="s">
        <v>5273</v>
      </c>
      <c r="AD675" s="149" t="s">
        <v>5273</v>
      </c>
      <c r="AE675" s="149" t="s">
        <v>5273</v>
      </c>
      <c r="AF675" s="149" t="s">
        <v>5278</v>
      </c>
      <c r="AG675" s="149" t="s">
        <v>5278</v>
      </c>
      <c r="AH675" s="149" t="s">
        <v>5278</v>
      </c>
      <c r="AI675" s="149" t="s">
        <v>5278</v>
      </c>
      <c r="AJ675" s="149" t="s">
        <v>5278</v>
      </c>
      <c r="AK675" s="5" t="s">
        <v>5973</v>
      </c>
    </row>
    <row r="676" spans="1:37">
      <c r="A676" s="5" t="s">
        <v>8206</v>
      </c>
      <c r="B676" s="5" t="s">
        <v>5476</v>
      </c>
      <c r="C676" s="5" t="s">
        <v>5278</v>
      </c>
      <c r="D676" s="5" t="s">
        <v>5278</v>
      </c>
      <c r="E676" s="5" t="s">
        <v>5278</v>
      </c>
      <c r="F676" s="5" t="s">
        <v>5278</v>
      </c>
      <c r="G676" s="5" t="s">
        <v>5278</v>
      </c>
      <c r="H676" s="5" t="s">
        <v>5278</v>
      </c>
      <c r="I676" s="5" t="s">
        <v>5278</v>
      </c>
      <c r="J676" s="5" t="s">
        <v>5278</v>
      </c>
      <c r="K676" s="5" t="s">
        <v>8207</v>
      </c>
      <c r="L676" s="5" t="s">
        <v>6130</v>
      </c>
      <c r="M676" s="5" t="s">
        <v>8208</v>
      </c>
      <c r="N676" s="90">
        <v>1</v>
      </c>
      <c r="O676" s="4" t="s">
        <v>5278</v>
      </c>
      <c r="P676" s="90">
        <v>0</v>
      </c>
      <c r="Q676" s="5" t="s">
        <v>5278</v>
      </c>
      <c r="R676" s="5" t="s">
        <v>5278</v>
      </c>
      <c r="S676" s="149" t="s">
        <v>6038</v>
      </c>
      <c r="T676" s="149" t="s">
        <v>5278</v>
      </c>
      <c r="U676" s="149" t="s">
        <v>5278</v>
      </c>
      <c r="V676" s="149" t="s">
        <v>5278</v>
      </c>
      <c r="W676" s="149" t="s">
        <v>5278</v>
      </c>
      <c r="X676" s="149" t="s">
        <v>5278</v>
      </c>
      <c r="Y676" s="149" t="s">
        <v>5278</v>
      </c>
      <c r="Z676" s="149" t="s">
        <v>5278</v>
      </c>
      <c r="AA676" s="149" t="s">
        <v>5273</v>
      </c>
      <c r="AB676" s="149" t="s">
        <v>5273</v>
      </c>
      <c r="AC676" s="149" t="s">
        <v>5273</v>
      </c>
      <c r="AD676" s="149" t="s">
        <v>5273</v>
      </c>
      <c r="AE676" s="149" t="s">
        <v>5273</v>
      </c>
      <c r="AF676" s="149" t="s">
        <v>5278</v>
      </c>
      <c r="AG676" s="149" t="s">
        <v>5278</v>
      </c>
      <c r="AH676" s="149" t="s">
        <v>5278</v>
      </c>
      <c r="AI676" s="149" t="s">
        <v>5278</v>
      </c>
      <c r="AJ676" s="149" t="s">
        <v>5278</v>
      </c>
      <c r="AK676" s="5" t="s">
        <v>6634</v>
      </c>
    </row>
    <row r="677" spans="1:37">
      <c r="A677" s="5" t="s">
        <v>8209</v>
      </c>
      <c r="B677" s="5" t="s">
        <v>5444</v>
      </c>
      <c r="C677" s="5" t="s">
        <v>5278</v>
      </c>
      <c r="D677" s="5" t="s">
        <v>5278</v>
      </c>
      <c r="E677" s="5" t="s">
        <v>5278</v>
      </c>
      <c r="F677" s="5" t="s">
        <v>5278</v>
      </c>
      <c r="G677" s="5" t="s">
        <v>5278</v>
      </c>
      <c r="H677" s="5" t="s">
        <v>5278</v>
      </c>
      <c r="I677" s="5" t="s">
        <v>5278</v>
      </c>
      <c r="J677" s="5" t="s">
        <v>5278</v>
      </c>
      <c r="K677" s="5" t="s">
        <v>8210</v>
      </c>
      <c r="L677" s="5" t="s">
        <v>6130</v>
      </c>
      <c r="M677" s="5" t="s">
        <v>5497</v>
      </c>
      <c r="N677" s="90">
        <v>1</v>
      </c>
      <c r="O677" s="4" t="s">
        <v>5278</v>
      </c>
      <c r="P677" s="90">
        <v>0</v>
      </c>
      <c r="Q677" s="5" t="s">
        <v>5278</v>
      </c>
      <c r="R677" s="5" t="s">
        <v>5278</v>
      </c>
      <c r="S677" s="149" t="s">
        <v>6038</v>
      </c>
      <c r="T677" s="149" t="s">
        <v>5278</v>
      </c>
      <c r="U677" s="149" t="s">
        <v>5278</v>
      </c>
      <c r="V677" s="149" t="s">
        <v>5278</v>
      </c>
      <c r="W677" s="149" t="s">
        <v>5278</v>
      </c>
      <c r="X677" s="149" t="s">
        <v>5278</v>
      </c>
      <c r="Y677" s="149" t="s">
        <v>5278</v>
      </c>
      <c r="Z677" s="149" t="s">
        <v>5278</v>
      </c>
      <c r="AA677" s="149" t="s">
        <v>5273</v>
      </c>
      <c r="AB677" s="149" t="s">
        <v>5273</v>
      </c>
      <c r="AC677" s="149" t="s">
        <v>5273</v>
      </c>
      <c r="AD677" s="149" t="s">
        <v>5273</v>
      </c>
      <c r="AE677" s="149" t="s">
        <v>5273</v>
      </c>
      <c r="AF677" s="149" t="s">
        <v>5278</v>
      </c>
      <c r="AG677" s="149" t="s">
        <v>5278</v>
      </c>
      <c r="AH677" s="149" t="s">
        <v>5278</v>
      </c>
      <c r="AI677" s="149" t="s">
        <v>5278</v>
      </c>
      <c r="AJ677" s="149" t="s">
        <v>5278</v>
      </c>
      <c r="AK677" s="5" t="s">
        <v>5801</v>
      </c>
    </row>
    <row r="678" spans="1:37">
      <c r="A678" s="5" t="s">
        <v>8211</v>
      </c>
      <c r="B678" s="5" t="s">
        <v>5476</v>
      </c>
      <c r="C678" s="5" t="s">
        <v>5278</v>
      </c>
      <c r="D678" s="5" t="s">
        <v>5278</v>
      </c>
      <c r="E678" s="5" t="s">
        <v>5278</v>
      </c>
      <c r="F678" s="5" t="s">
        <v>5278</v>
      </c>
      <c r="G678" s="5" t="s">
        <v>5278</v>
      </c>
      <c r="H678" s="5" t="s">
        <v>5278</v>
      </c>
      <c r="I678" s="5" t="s">
        <v>5278</v>
      </c>
      <c r="J678" s="5" t="s">
        <v>5278</v>
      </c>
      <c r="K678" s="5" t="s">
        <v>8212</v>
      </c>
      <c r="L678" s="5" t="s">
        <v>6130</v>
      </c>
      <c r="M678" s="5" t="s">
        <v>5972</v>
      </c>
      <c r="N678" s="90">
        <v>1</v>
      </c>
      <c r="O678" s="4" t="s">
        <v>5278</v>
      </c>
      <c r="P678" s="90">
        <v>0</v>
      </c>
      <c r="Q678" s="5" t="s">
        <v>5278</v>
      </c>
      <c r="R678" s="5" t="s">
        <v>5278</v>
      </c>
      <c r="S678" s="149" t="s">
        <v>6038</v>
      </c>
      <c r="T678" s="149" t="s">
        <v>5278</v>
      </c>
      <c r="U678" s="149" t="s">
        <v>5278</v>
      </c>
      <c r="V678" s="149" t="s">
        <v>5278</v>
      </c>
      <c r="W678" s="149" t="s">
        <v>5278</v>
      </c>
      <c r="X678" s="149" t="s">
        <v>5278</v>
      </c>
      <c r="Y678" s="149" t="s">
        <v>5278</v>
      </c>
      <c r="Z678" s="149" t="s">
        <v>5278</v>
      </c>
      <c r="AA678" s="149" t="s">
        <v>5273</v>
      </c>
      <c r="AB678" s="149" t="s">
        <v>5273</v>
      </c>
      <c r="AC678" s="149" t="s">
        <v>5273</v>
      </c>
      <c r="AD678" s="149" t="s">
        <v>5273</v>
      </c>
      <c r="AE678" s="149" t="s">
        <v>5273</v>
      </c>
      <c r="AF678" s="149" t="s">
        <v>5278</v>
      </c>
      <c r="AG678" s="149" t="s">
        <v>5278</v>
      </c>
      <c r="AH678" s="149" t="s">
        <v>5278</v>
      </c>
      <c r="AI678" s="149" t="s">
        <v>5278</v>
      </c>
      <c r="AJ678" s="149" t="s">
        <v>5278</v>
      </c>
      <c r="AK678" s="5" t="s">
        <v>5806</v>
      </c>
    </row>
    <row r="679" spans="1:37">
      <c r="A679" s="5" t="s">
        <v>8238</v>
      </c>
      <c r="B679" s="5" t="s">
        <v>5476</v>
      </c>
      <c r="C679" s="5" t="s">
        <v>5278</v>
      </c>
      <c r="D679" s="5" t="s">
        <v>5278</v>
      </c>
      <c r="E679" s="5" t="s">
        <v>5278</v>
      </c>
      <c r="F679" s="5" t="s">
        <v>5278</v>
      </c>
      <c r="G679" s="5" t="s">
        <v>5278</v>
      </c>
      <c r="H679" s="5" t="s">
        <v>5278</v>
      </c>
      <c r="I679" s="5" t="s">
        <v>5278</v>
      </c>
      <c r="J679" s="5" t="s">
        <v>5278</v>
      </c>
      <c r="K679" s="5" t="s">
        <v>8222</v>
      </c>
      <c r="L679" s="5" t="s">
        <v>8192</v>
      </c>
      <c r="M679" s="5" t="s">
        <v>8208</v>
      </c>
      <c r="N679" s="90">
        <v>1</v>
      </c>
      <c r="O679" s="4" t="s">
        <v>5278</v>
      </c>
      <c r="P679" s="90">
        <v>0</v>
      </c>
      <c r="Q679" s="5" t="s">
        <v>5278</v>
      </c>
      <c r="R679" s="5" t="s">
        <v>5278</v>
      </c>
      <c r="S679" s="5" t="s">
        <v>6038</v>
      </c>
      <c r="T679" s="5" t="s">
        <v>5278</v>
      </c>
      <c r="U679" s="5" t="s">
        <v>5278</v>
      </c>
      <c r="V679" s="5" t="s">
        <v>5278</v>
      </c>
      <c r="W679" s="5" t="s">
        <v>5278</v>
      </c>
      <c r="X679" s="5" t="s">
        <v>5278</v>
      </c>
      <c r="Y679" s="5" t="s">
        <v>5278</v>
      </c>
      <c r="Z679" s="5" t="s">
        <v>5278</v>
      </c>
      <c r="AA679" s="5" t="s">
        <v>5273</v>
      </c>
      <c r="AB679" s="5" t="s">
        <v>5273</v>
      </c>
      <c r="AC679" s="5" t="s">
        <v>5273</v>
      </c>
      <c r="AD679" s="5" t="s">
        <v>5273</v>
      </c>
      <c r="AE679" s="5" t="s">
        <v>5273</v>
      </c>
      <c r="AF679" s="5" t="s">
        <v>5278</v>
      </c>
      <c r="AG679" s="5" t="s">
        <v>5278</v>
      </c>
      <c r="AH679" s="5" t="s">
        <v>5278</v>
      </c>
      <c r="AI679" s="5" t="s">
        <v>5278</v>
      </c>
      <c r="AJ679" s="5" t="s">
        <v>5278</v>
      </c>
      <c r="AK679" s="5" t="s">
        <v>5799</v>
      </c>
    </row>
    <row r="680" spans="1:37">
      <c r="A680" s="5" t="s">
        <v>8239</v>
      </c>
      <c r="B680" s="5" t="s">
        <v>5445</v>
      </c>
      <c r="C680" s="5" t="s">
        <v>5278</v>
      </c>
      <c r="D680" s="5" t="s">
        <v>5278</v>
      </c>
      <c r="E680" s="5" t="s">
        <v>5278</v>
      </c>
      <c r="F680" s="5" t="s">
        <v>5278</v>
      </c>
      <c r="G680" s="5" t="s">
        <v>5278</v>
      </c>
      <c r="H680" s="5" t="s">
        <v>5278</v>
      </c>
      <c r="I680" s="5" t="s">
        <v>5278</v>
      </c>
      <c r="J680" s="5" t="s">
        <v>5278</v>
      </c>
      <c r="K680" s="5" t="s">
        <v>8224</v>
      </c>
      <c r="L680" s="5" t="s">
        <v>8192</v>
      </c>
      <c r="M680" s="5" t="s">
        <v>8225</v>
      </c>
      <c r="N680" s="90">
        <v>1</v>
      </c>
      <c r="O680" s="4" t="s">
        <v>5278</v>
      </c>
      <c r="P680" s="90">
        <v>0</v>
      </c>
      <c r="Q680" s="5" t="s">
        <v>5278</v>
      </c>
      <c r="R680" s="5" t="s">
        <v>5278</v>
      </c>
      <c r="S680" s="5" t="s">
        <v>6038</v>
      </c>
      <c r="T680" s="5" t="s">
        <v>5278</v>
      </c>
      <c r="U680" s="5" t="s">
        <v>5278</v>
      </c>
      <c r="V680" s="5" t="s">
        <v>5278</v>
      </c>
      <c r="W680" s="5" t="s">
        <v>5278</v>
      </c>
      <c r="X680" s="5" t="s">
        <v>5278</v>
      </c>
      <c r="Y680" s="5" t="s">
        <v>5278</v>
      </c>
      <c r="Z680" s="5" t="s">
        <v>5278</v>
      </c>
      <c r="AA680" s="5" t="s">
        <v>5273</v>
      </c>
      <c r="AB680" s="5" t="s">
        <v>5273</v>
      </c>
      <c r="AC680" s="5" t="s">
        <v>5273</v>
      </c>
      <c r="AD680" s="5" t="s">
        <v>5273</v>
      </c>
      <c r="AE680" s="5" t="s">
        <v>5273</v>
      </c>
      <c r="AF680" s="5" t="s">
        <v>5278</v>
      </c>
      <c r="AG680" s="5" t="s">
        <v>5278</v>
      </c>
      <c r="AH680" s="5" t="s">
        <v>5278</v>
      </c>
      <c r="AI680" s="5" t="s">
        <v>5278</v>
      </c>
      <c r="AJ680" s="5" t="s">
        <v>5278</v>
      </c>
      <c r="AK680" s="5" t="s">
        <v>5934</v>
      </c>
    </row>
    <row r="681" spans="1:37">
      <c r="A681" s="5" t="s">
        <v>8240</v>
      </c>
      <c r="B681" s="5" t="s">
        <v>5451</v>
      </c>
      <c r="C681" s="5" t="s">
        <v>5278</v>
      </c>
      <c r="D681" s="5" t="s">
        <v>5278</v>
      </c>
      <c r="E681" s="5" t="s">
        <v>5278</v>
      </c>
      <c r="F681" s="5" t="s">
        <v>5278</v>
      </c>
      <c r="G681" s="5" t="s">
        <v>5278</v>
      </c>
      <c r="H681" s="5" t="s">
        <v>5278</v>
      </c>
      <c r="I681" s="5" t="s">
        <v>5278</v>
      </c>
      <c r="J681" s="5" t="s">
        <v>5278</v>
      </c>
      <c r="K681" s="5" t="s">
        <v>8226</v>
      </c>
      <c r="L681" s="5" t="s">
        <v>8192</v>
      </c>
      <c r="M681" s="5" t="s">
        <v>8227</v>
      </c>
      <c r="N681" s="90">
        <v>1</v>
      </c>
      <c r="O681" s="4" t="s">
        <v>5278</v>
      </c>
      <c r="P681" s="90">
        <v>0</v>
      </c>
      <c r="Q681" s="5" t="s">
        <v>5278</v>
      </c>
      <c r="R681" s="5" t="s">
        <v>5278</v>
      </c>
      <c r="S681" s="5" t="s">
        <v>6038</v>
      </c>
      <c r="T681" s="5" t="s">
        <v>5278</v>
      </c>
      <c r="U681" s="5" t="s">
        <v>5278</v>
      </c>
      <c r="V681" s="5" t="s">
        <v>5278</v>
      </c>
      <c r="W681" s="5" t="s">
        <v>5278</v>
      </c>
      <c r="X681" s="5" t="s">
        <v>5278</v>
      </c>
      <c r="Y681" s="5" t="s">
        <v>5278</v>
      </c>
      <c r="Z681" s="5" t="s">
        <v>5278</v>
      </c>
      <c r="AA681" s="5" t="s">
        <v>5273</v>
      </c>
      <c r="AB681" s="5" t="s">
        <v>5273</v>
      </c>
      <c r="AC681" s="5" t="s">
        <v>5273</v>
      </c>
      <c r="AD681" s="5" t="s">
        <v>5273</v>
      </c>
      <c r="AE681" s="5" t="s">
        <v>5273</v>
      </c>
      <c r="AF681" s="5" t="s">
        <v>5278</v>
      </c>
      <c r="AG681" s="5" t="s">
        <v>5278</v>
      </c>
      <c r="AH681" s="5" t="s">
        <v>5278</v>
      </c>
      <c r="AI681" s="5" t="s">
        <v>5278</v>
      </c>
      <c r="AJ681" s="5" t="s">
        <v>5278</v>
      </c>
      <c r="AK681" s="5" t="s">
        <v>5935</v>
      </c>
    </row>
    <row r="682" spans="1:37">
      <c r="A682" s="5" t="s">
        <v>8241</v>
      </c>
      <c r="B682" s="5" t="s">
        <v>5445</v>
      </c>
      <c r="C682" s="5" t="s">
        <v>5278</v>
      </c>
      <c r="D682" s="5" t="s">
        <v>5278</v>
      </c>
      <c r="E682" s="5" t="s">
        <v>5278</v>
      </c>
      <c r="F682" s="5" t="s">
        <v>5278</v>
      </c>
      <c r="G682" s="5" t="s">
        <v>5278</v>
      </c>
      <c r="H682" s="5" t="s">
        <v>5278</v>
      </c>
      <c r="I682" s="5" t="s">
        <v>5278</v>
      </c>
      <c r="J682" s="5" t="s">
        <v>5278</v>
      </c>
      <c r="K682" s="5" t="s">
        <v>8228</v>
      </c>
      <c r="L682" s="5" t="s">
        <v>8192</v>
      </c>
      <c r="M682" s="5" t="s">
        <v>8225</v>
      </c>
      <c r="N682" s="90">
        <v>1</v>
      </c>
      <c r="O682" s="4" t="s">
        <v>5278</v>
      </c>
      <c r="P682" s="90">
        <v>0</v>
      </c>
      <c r="Q682" s="5" t="s">
        <v>5278</v>
      </c>
      <c r="R682" s="5" t="s">
        <v>5278</v>
      </c>
      <c r="S682" s="5" t="s">
        <v>6038</v>
      </c>
      <c r="T682" s="5" t="s">
        <v>5278</v>
      </c>
      <c r="U682" s="5" t="s">
        <v>5278</v>
      </c>
      <c r="V682" s="5" t="s">
        <v>5278</v>
      </c>
      <c r="W682" s="5" t="s">
        <v>5278</v>
      </c>
      <c r="X682" s="5" t="s">
        <v>5278</v>
      </c>
      <c r="Y682" s="5" t="s">
        <v>5278</v>
      </c>
      <c r="Z682" s="5" t="s">
        <v>5278</v>
      </c>
      <c r="AA682" s="5" t="s">
        <v>5273</v>
      </c>
      <c r="AB682" s="5" t="s">
        <v>5273</v>
      </c>
      <c r="AC682" s="5" t="s">
        <v>5273</v>
      </c>
      <c r="AD682" s="5" t="s">
        <v>5273</v>
      </c>
      <c r="AE682" s="5" t="s">
        <v>5273</v>
      </c>
      <c r="AF682" s="5" t="s">
        <v>5278</v>
      </c>
      <c r="AG682" s="5" t="s">
        <v>5278</v>
      </c>
      <c r="AH682" s="5" t="s">
        <v>5278</v>
      </c>
      <c r="AI682" s="5" t="s">
        <v>5278</v>
      </c>
      <c r="AJ682" s="5" t="s">
        <v>5278</v>
      </c>
      <c r="AK682" s="5" t="s">
        <v>5936</v>
      </c>
    </row>
    <row r="683" spans="1:37">
      <c r="A683" s="5" t="s">
        <v>8242</v>
      </c>
      <c r="B683" s="5" t="s">
        <v>5476</v>
      </c>
      <c r="C683" s="5" t="s">
        <v>5278</v>
      </c>
      <c r="D683" s="5" t="s">
        <v>5278</v>
      </c>
      <c r="E683" s="5" t="s">
        <v>5278</v>
      </c>
      <c r="F683" s="5" t="s">
        <v>5278</v>
      </c>
      <c r="G683" s="5" t="s">
        <v>5278</v>
      </c>
      <c r="H683" s="5" t="s">
        <v>5278</v>
      </c>
      <c r="I683" s="5" t="s">
        <v>5278</v>
      </c>
      <c r="J683" s="5" t="s">
        <v>5278</v>
      </c>
      <c r="K683" s="5" t="s">
        <v>8229</v>
      </c>
      <c r="L683" s="5" t="s">
        <v>8192</v>
      </c>
      <c r="M683" s="5" t="s">
        <v>8208</v>
      </c>
      <c r="N683" s="90">
        <v>1</v>
      </c>
      <c r="O683" s="4" t="s">
        <v>5278</v>
      </c>
      <c r="P683" s="90">
        <v>0</v>
      </c>
      <c r="Q683" s="5" t="s">
        <v>5278</v>
      </c>
      <c r="R683" s="5" t="s">
        <v>5278</v>
      </c>
      <c r="S683" s="5" t="s">
        <v>6038</v>
      </c>
      <c r="T683" s="5" t="s">
        <v>5278</v>
      </c>
      <c r="U683" s="5" t="s">
        <v>5278</v>
      </c>
      <c r="V683" s="5" t="s">
        <v>5278</v>
      </c>
      <c r="W683" s="5" t="s">
        <v>5278</v>
      </c>
      <c r="X683" s="5" t="s">
        <v>5278</v>
      </c>
      <c r="Y683" s="5" t="s">
        <v>5278</v>
      </c>
      <c r="Z683" s="5" t="s">
        <v>5278</v>
      </c>
      <c r="AA683" s="5" t="s">
        <v>5273</v>
      </c>
      <c r="AB683" s="5" t="s">
        <v>5273</v>
      </c>
      <c r="AC683" s="5" t="s">
        <v>5273</v>
      </c>
      <c r="AD683" s="5" t="s">
        <v>5273</v>
      </c>
      <c r="AE683" s="5" t="s">
        <v>5273</v>
      </c>
      <c r="AF683" s="5" t="s">
        <v>5278</v>
      </c>
      <c r="AG683" s="5" t="s">
        <v>5278</v>
      </c>
      <c r="AH683" s="5" t="s">
        <v>5278</v>
      </c>
      <c r="AI683" s="5" t="s">
        <v>5278</v>
      </c>
      <c r="AJ683" s="5" t="s">
        <v>5278</v>
      </c>
      <c r="AK683" s="5" t="s">
        <v>6634</v>
      </c>
    </row>
    <row r="684" spans="1:37">
      <c r="A684" s="5" t="s">
        <v>8243</v>
      </c>
      <c r="B684" s="5" t="s">
        <v>5444</v>
      </c>
      <c r="C684" s="5" t="s">
        <v>5278</v>
      </c>
      <c r="D684" s="5" t="s">
        <v>5278</v>
      </c>
      <c r="E684" s="5" t="s">
        <v>5278</v>
      </c>
      <c r="F684" s="5" t="s">
        <v>5278</v>
      </c>
      <c r="G684" s="5" t="s">
        <v>5278</v>
      </c>
      <c r="H684" s="5" t="s">
        <v>5278</v>
      </c>
      <c r="I684" s="5" t="s">
        <v>5278</v>
      </c>
      <c r="J684" s="5" t="s">
        <v>5278</v>
      </c>
      <c r="K684" s="5" t="s">
        <v>8230</v>
      </c>
      <c r="L684" s="5" t="s">
        <v>8192</v>
      </c>
      <c r="M684" s="5" t="s">
        <v>8227</v>
      </c>
      <c r="N684" s="90">
        <v>1</v>
      </c>
      <c r="O684" s="4" t="s">
        <v>5278</v>
      </c>
      <c r="P684" s="90">
        <v>0</v>
      </c>
      <c r="Q684" s="5" t="s">
        <v>5278</v>
      </c>
      <c r="R684" s="5" t="s">
        <v>5278</v>
      </c>
      <c r="S684" s="5" t="s">
        <v>6038</v>
      </c>
      <c r="T684" s="5" t="s">
        <v>5278</v>
      </c>
      <c r="U684" s="5" t="s">
        <v>5278</v>
      </c>
      <c r="V684" s="5" t="s">
        <v>5278</v>
      </c>
      <c r="W684" s="5" t="s">
        <v>5278</v>
      </c>
      <c r="X684" s="5" t="s">
        <v>5278</v>
      </c>
      <c r="Y684" s="5" t="s">
        <v>5278</v>
      </c>
      <c r="Z684" s="5" t="s">
        <v>5278</v>
      </c>
      <c r="AA684" s="5" t="s">
        <v>5273</v>
      </c>
      <c r="AB684" s="5" t="s">
        <v>5273</v>
      </c>
      <c r="AC684" s="5" t="s">
        <v>5273</v>
      </c>
      <c r="AD684" s="5" t="s">
        <v>5273</v>
      </c>
      <c r="AE684" s="5" t="s">
        <v>5273</v>
      </c>
      <c r="AF684" s="5" t="s">
        <v>5278</v>
      </c>
      <c r="AG684" s="5" t="s">
        <v>5278</v>
      </c>
      <c r="AH684" s="5" t="s">
        <v>5278</v>
      </c>
      <c r="AI684" s="5" t="s">
        <v>5278</v>
      </c>
      <c r="AJ684" s="5" t="s">
        <v>5278</v>
      </c>
      <c r="AK684" s="5" t="s">
        <v>5802</v>
      </c>
    </row>
    <row r="685" spans="1:37">
      <c r="A685" s="5" t="s">
        <v>8244</v>
      </c>
      <c r="B685" s="5" t="s">
        <v>5451</v>
      </c>
      <c r="C685" s="5" t="s">
        <v>5278</v>
      </c>
      <c r="D685" s="5" t="s">
        <v>5278</v>
      </c>
      <c r="E685" s="5" t="s">
        <v>5278</v>
      </c>
      <c r="F685" s="5" t="s">
        <v>5278</v>
      </c>
      <c r="G685" s="5" t="s">
        <v>5278</v>
      </c>
      <c r="H685" s="5" t="s">
        <v>5278</v>
      </c>
      <c r="I685" s="5" t="s">
        <v>5278</v>
      </c>
      <c r="J685" s="5" t="s">
        <v>5278</v>
      </c>
      <c r="K685" s="5" t="s">
        <v>8231</v>
      </c>
      <c r="L685" s="5" t="s">
        <v>8192</v>
      </c>
      <c r="M685" s="5" t="s">
        <v>8227</v>
      </c>
      <c r="N685" s="90">
        <v>1</v>
      </c>
      <c r="O685" s="4" t="s">
        <v>5278</v>
      </c>
      <c r="P685" s="90">
        <v>0</v>
      </c>
      <c r="Q685" s="5" t="s">
        <v>5278</v>
      </c>
      <c r="R685" s="5" t="s">
        <v>5278</v>
      </c>
      <c r="S685" s="5" t="s">
        <v>6038</v>
      </c>
      <c r="T685" s="5" t="s">
        <v>5278</v>
      </c>
      <c r="U685" s="5" t="s">
        <v>5278</v>
      </c>
      <c r="V685" s="5" t="s">
        <v>5278</v>
      </c>
      <c r="W685" s="5" t="s">
        <v>5278</v>
      </c>
      <c r="X685" s="5" t="s">
        <v>5278</v>
      </c>
      <c r="Y685" s="5" t="s">
        <v>5278</v>
      </c>
      <c r="Z685" s="5" t="s">
        <v>5278</v>
      </c>
      <c r="AA685" s="5" t="s">
        <v>5273</v>
      </c>
      <c r="AB685" s="5" t="s">
        <v>5273</v>
      </c>
      <c r="AC685" s="5" t="s">
        <v>5273</v>
      </c>
      <c r="AD685" s="5" t="s">
        <v>5273</v>
      </c>
      <c r="AE685" s="5" t="s">
        <v>5273</v>
      </c>
      <c r="AF685" s="5" t="s">
        <v>5278</v>
      </c>
      <c r="AG685" s="5" t="s">
        <v>5278</v>
      </c>
      <c r="AH685" s="5" t="s">
        <v>5278</v>
      </c>
      <c r="AI685" s="5" t="s">
        <v>5278</v>
      </c>
      <c r="AJ685" s="5" t="s">
        <v>5278</v>
      </c>
      <c r="AK685" s="5" t="s">
        <v>5802</v>
      </c>
    </row>
    <row r="686" spans="1:37">
      <c r="A686" s="5" t="s">
        <v>8245</v>
      </c>
      <c r="B686" s="5" t="s">
        <v>5445</v>
      </c>
      <c r="C686" s="5" t="s">
        <v>5278</v>
      </c>
      <c r="D686" s="5" t="s">
        <v>5278</v>
      </c>
      <c r="E686" s="5" t="s">
        <v>5278</v>
      </c>
      <c r="F686" s="5" t="s">
        <v>5278</v>
      </c>
      <c r="G686" s="5" t="s">
        <v>5278</v>
      </c>
      <c r="H686" s="5" t="s">
        <v>5278</v>
      </c>
      <c r="I686" s="5" t="s">
        <v>5278</v>
      </c>
      <c r="J686" s="5" t="s">
        <v>5278</v>
      </c>
      <c r="K686" s="5" t="s">
        <v>8232</v>
      </c>
      <c r="L686" s="5" t="s">
        <v>8192</v>
      </c>
      <c r="M686" s="5" t="s">
        <v>8225</v>
      </c>
      <c r="N686" s="90">
        <v>1</v>
      </c>
      <c r="O686" s="4" t="s">
        <v>5278</v>
      </c>
      <c r="P686" s="90">
        <v>0</v>
      </c>
      <c r="Q686" s="5" t="s">
        <v>5278</v>
      </c>
      <c r="R686" s="5" t="s">
        <v>5278</v>
      </c>
      <c r="S686" s="5" t="s">
        <v>6038</v>
      </c>
      <c r="T686" s="5" t="s">
        <v>5278</v>
      </c>
      <c r="U686" s="5" t="s">
        <v>5278</v>
      </c>
      <c r="V686" s="5" t="s">
        <v>5278</v>
      </c>
      <c r="W686" s="5" t="s">
        <v>5278</v>
      </c>
      <c r="X686" s="5" t="s">
        <v>5278</v>
      </c>
      <c r="Y686" s="5" t="s">
        <v>5278</v>
      </c>
      <c r="Z686" s="5" t="s">
        <v>5278</v>
      </c>
      <c r="AA686" s="5" t="s">
        <v>5273</v>
      </c>
      <c r="AB686" s="5" t="s">
        <v>5273</v>
      </c>
      <c r="AC686" s="5" t="s">
        <v>5273</v>
      </c>
      <c r="AD686" s="5" t="s">
        <v>5273</v>
      </c>
      <c r="AE686" s="5" t="s">
        <v>5273</v>
      </c>
      <c r="AF686" s="5" t="s">
        <v>5278</v>
      </c>
      <c r="AG686" s="5" t="s">
        <v>5278</v>
      </c>
      <c r="AH686" s="5" t="s">
        <v>5278</v>
      </c>
      <c r="AI686" s="5" t="s">
        <v>5278</v>
      </c>
      <c r="AJ686" s="5" t="s">
        <v>5278</v>
      </c>
      <c r="AK686" s="5" t="s">
        <v>5802</v>
      </c>
    </row>
    <row r="687" spans="1:37">
      <c r="A687" s="5" t="s">
        <v>8246</v>
      </c>
      <c r="B687" s="5" t="s">
        <v>5444</v>
      </c>
      <c r="C687" s="5" t="s">
        <v>5278</v>
      </c>
      <c r="D687" s="5" t="s">
        <v>5278</v>
      </c>
      <c r="E687" s="5" t="s">
        <v>5278</v>
      </c>
      <c r="F687" s="5" t="s">
        <v>5278</v>
      </c>
      <c r="G687" s="5" t="s">
        <v>5278</v>
      </c>
      <c r="H687" s="5" t="s">
        <v>5278</v>
      </c>
      <c r="I687" s="5" t="s">
        <v>5278</v>
      </c>
      <c r="J687" s="5" t="s">
        <v>5278</v>
      </c>
      <c r="K687" s="5" t="s">
        <v>8233</v>
      </c>
      <c r="L687" s="5" t="s">
        <v>8192</v>
      </c>
      <c r="M687" s="5" t="s">
        <v>8227</v>
      </c>
      <c r="N687" s="90">
        <v>1</v>
      </c>
      <c r="O687" s="4" t="s">
        <v>5278</v>
      </c>
      <c r="P687" s="90">
        <v>0</v>
      </c>
      <c r="Q687" s="5" t="s">
        <v>5278</v>
      </c>
      <c r="R687" s="5" t="s">
        <v>5278</v>
      </c>
      <c r="S687" s="5" t="s">
        <v>6038</v>
      </c>
      <c r="T687" s="5" t="s">
        <v>5278</v>
      </c>
      <c r="U687" s="5" t="s">
        <v>5278</v>
      </c>
      <c r="V687" s="5" t="s">
        <v>5278</v>
      </c>
      <c r="W687" s="5" t="s">
        <v>5278</v>
      </c>
      <c r="X687" s="5" t="s">
        <v>5278</v>
      </c>
      <c r="Y687" s="5" t="s">
        <v>5278</v>
      </c>
      <c r="Z687" s="5" t="s">
        <v>5278</v>
      </c>
      <c r="AA687" s="5" t="s">
        <v>5273</v>
      </c>
      <c r="AB687" s="5" t="s">
        <v>5273</v>
      </c>
      <c r="AC687" s="5" t="s">
        <v>5273</v>
      </c>
      <c r="AD687" s="5" t="s">
        <v>5273</v>
      </c>
      <c r="AE687" s="5" t="s">
        <v>5273</v>
      </c>
      <c r="AF687" s="5" t="s">
        <v>5278</v>
      </c>
      <c r="AG687" s="5" t="s">
        <v>5278</v>
      </c>
      <c r="AH687" s="5" t="s">
        <v>5278</v>
      </c>
      <c r="AI687" s="5" t="s">
        <v>5278</v>
      </c>
      <c r="AJ687" s="5" t="s">
        <v>5278</v>
      </c>
      <c r="AK687" s="5" t="s">
        <v>5833</v>
      </c>
    </row>
    <row r="688" spans="1:37">
      <c r="A688" s="5" t="s">
        <v>8247</v>
      </c>
      <c r="B688" s="5" t="s">
        <v>5451</v>
      </c>
      <c r="C688" s="5" t="s">
        <v>5278</v>
      </c>
      <c r="D688" s="5" t="s">
        <v>5278</v>
      </c>
      <c r="E688" s="5" t="s">
        <v>5278</v>
      </c>
      <c r="F688" s="5" t="s">
        <v>5278</v>
      </c>
      <c r="G688" s="5" t="s">
        <v>5278</v>
      </c>
      <c r="H688" s="5" t="s">
        <v>5278</v>
      </c>
      <c r="I688" s="5" t="s">
        <v>5278</v>
      </c>
      <c r="J688" s="5" t="s">
        <v>5278</v>
      </c>
      <c r="K688" s="5" t="s">
        <v>8234</v>
      </c>
      <c r="L688" s="5" t="s">
        <v>8192</v>
      </c>
      <c r="M688" s="5" t="s">
        <v>8227</v>
      </c>
      <c r="N688" s="90">
        <v>1</v>
      </c>
      <c r="O688" s="4" t="s">
        <v>5278</v>
      </c>
      <c r="P688" s="90">
        <v>0</v>
      </c>
      <c r="Q688" s="5" t="s">
        <v>5278</v>
      </c>
      <c r="R688" s="5" t="s">
        <v>5278</v>
      </c>
      <c r="S688" s="5" t="s">
        <v>6038</v>
      </c>
      <c r="T688" s="5" t="s">
        <v>5278</v>
      </c>
      <c r="U688" s="5" t="s">
        <v>5278</v>
      </c>
      <c r="V688" s="5" t="s">
        <v>5278</v>
      </c>
      <c r="W688" s="5" t="s">
        <v>5278</v>
      </c>
      <c r="X688" s="5" t="s">
        <v>5278</v>
      </c>
      <c r="Y688" s="5" t="s">
        <v>5278</v>
      </c>
      <c r="Z688" s="5" t="s">
        <v>5278</v>
      </c>
      <c r="AA688" s="5" t="s">
        <v>5273</v>
      </c>
      <c r="AB688" s="5" t="s">
        <v>5273</v>
      </c>
      <c r="AC688" s="5" t="s">
        <v>5273</v>
      </c>
      <c r="AD688" s="5" t="s">
        <v>5273</v>
      </c>
      <c r="AE688" s="5" t="s">
        <v>5273</v>
      </c>
      <c r="AF688" s="5" t="s">
        <v>5278</v>
      </c>
      <c r="AG688" s="5" t="s">
        <v>5278</v>
      </c>
      <c r="AH688" s="5" t="s">
        <v>5278</v>
      </c>
      <c r="AI688" s="5" t="s">
        <v>5278</v>
      </c>
      <c r="AJ688" s="5" t="s">
        <v>5278</v>
      </c>
      <c r="AK688" s="5" t="s">
        <v>5833</v>
      </c>
    </row>
    <row r="689" spans="1:37">
      <c r="A689" s="5" t="s">
        <v>8248</v>
      </c>
      <c r="B689" s="5" t="s">
        <v>5476</v>
      </c>
      <c r="C689" s="5" t="s">
        <v>5278</v>
      </c>
      <c r="D689" s="5" t="s">
        <v>5278</v>
      </c>
      <c r="E689" s="5" t="s">
        <v>5278</v>
      </c>
      <c r="F689" s="5" t="s">
        <v>5278</v>
      </c>
      <c r="G689" s="5" t="s">
        <v>5278</v>
      </c>
      <c r="H689" s="5" t="s">
        <v>5278</v>
      </c>
      <c r="I689" s="5" t="s">
        <v>5278</v>
      </c>
      <c r="J689" s="5" t="s">
        <v>5278</v>
      </c>
      <c r="K689" s="5" t="s">
        <v>8235</v>
      </c>
      <c r="L689" s="5" t="s">
        <v>8192</v>
      </c>
      <c r="M689" s="5" t="s">
        <v>8208</v>
      </c>
      <c r="N689" s="90">
        <v>1</v>
      </c>
      <c r="O689" s="4" t="s">
        <v>5278</v>
      </c>
      <c r="P689" s="90">
        <v>0</v>
      </c>
      <c r="Q689" s="5" t="s">
        <v>5278</v>
      </c>
      <c r="R689" s="5" t="s">
        <v>5278</v>
      </c>
      <c r="S689" s="5" t="s">
        <v>6038</v>
      </c>
      <c r="T689" s="5" t="s">
        <v>5278</v>
      </c>
      <c r="U689" s="5" t="s">
        <v>5278</v>
      </c>
      <c r="V689" s="5" t="s">
        <v>5278</v>
      </c>
      <c r="W689" s="5" t="s">
        <v>5278</v>
      </c>
      <c r="X689" s="5" t="s">
        <v>5278</v>
      </c>
      <c r="Y689" s="5" t="s">
        <v>5278</v>
      </c>
      <c r="Z689" s="5" t="s">
        <v>5278</v>
      </c>
      <c r="AA689" s="5" t="s">
        <v>5273</v>
      </c>
      <c r="AB689" s="5" t="s">
        <v>5273</v>
      </c>
      <c r="AC689" s="5" t="s">
        <v>5273</v>
      </c>
      <c r="AD689" s="5" t="s">
        <v>5273</v>
      </c>
      <c r="AE689" s="5" t="s">
        <v>5273</v>
      </c>
      <c r="AF689" s="5" t="s">
        <v>5278</v>
      </c>
      <c r="AG689" s="5" t="s">
        <v>5278</v>
      </c>
      <c r="AH689" s="5" t="s">
        <v>5278</v>
      </c>
      <c r="AI689" s="5" t="s">
        <v>5278</v>
      </c>
      <c r="AJ689" s="5" t="s">
        <v>5278</v>
      </c>
      <c r="AK689" s="5" t="s">
        <v>5806</v>
      </c>
    </row>
    <row r="690" spans="1:37">
      <c r="A690" s="5" t="s">
        <v>8249</v>
      </c>
      <c r="B690" s="5" t="s">
        <v>7837</v>
      </c>
      <c r="C690" s="5" t="s">
        <v>5278</v>
      </c>
      <c r="D690" s="5" t="s">
        <v>5278</v>
      </c>
      <c r="E690" s="5" t="s">
        <v>5278</v>
      </c>
      <c r="F690" s="5" t="s">
        <v>5278</v>
      </c>
      <c r="G690" s="5" t="s">
        <v>5278</v>
      </c>
      <c r="H690" s="5" t="s">
        <v>5278</v>
      </c>
      <c r="I690" s="5" t="s">
        <v>5278</v>
      </c>
      <c r="J690" s="5" t="s">
        <v>5278</v>
      </c>
      <c r="K690" s="5" t="s">
        <v>8236</v>
      </c>
      <c r="L690" s="5" t="s">
        <v>8192</v>
      </c>
      <c r="M690" s="5" t="s">
        <v>8208</v>
      </c>
      <c r="N690" s="90">
        <v>1</v>
      </c>
      <c r="O690" s="4" t="s">
        <v>5278</v>
      </c>
      <c r="P690" s="90">
        <v>0</v>
      </c>
      <c r="Q690" s="5" t="s">
        <v>5278</v>
      </c>
      <c r="R690" s="5" t="s">
        <v>5278</v>
      </c>
      <c r="S690" s="5" t="s">
        <v>6038</v>
      </c>
      <c r="T690" s="5" t="s">
        <v>5278</v>
      </c>
      <c r="U690" s="5" t="s">
        <v>5278</v>
      </c>
      <c r="V690" s="5" t="s">
        <v>5278</v>
      </c>
      <c r="W690" s="5" t="s">
        <v>5278</v>
      </c>
      <c r="X690" s="5" t="s">
        <v>5278</v>
      </c>
      <c r="Y690" s="5" t="s">
        <v>5278</v>
      </c>
      <c r="Z690" s="5" t="s">
        <v>5278</v>
      </c>
      <c r="AA690" s="5" t="s">
        <v>5273</v>
      </c>
      <c r="AB690" s="5" t="s">
        <v>5273</v>
      </c>
      <c r="AC690" s="5" t="s">
        <v>5273</v>
      </c>
      <c r="AD690" s="5" t="s">
        <v>5273</v>
      </c>
      <c r="AE690" s="5" t="s">
        <v>5273</v>
      </c>
      <c r="AF690" s="5" t="s">
        <v>5278</v>
      </c>
      <c r="AG690" s="5" t="s">
        <v>5278</v>
      </c>
      <c r="AH690" s="5" t="s">
        <v>5278</v>
      </c>
      <c r="AI690" s="5" t="s">
        <v>5278</v>
      </c>
      <c r="AJ690" s="5" t="s">
        <v>5278</v>
      </c>
      <c r="AK690" s="5" t="s">
        <v>5806</v>
      </c>
    </row>
    <row r="691" spans="1:37">
      <c r="A691" s="5" t="s">
        <v>8250</v>
      </c>
      <c r="B691" s="5" t="s">
        <v>7837</v>
      </c>
      <c r="C691" s="5" t="s">
        <v>5278</v>
      </c>
      <c r="D691" s="5" t="s">
        <v>5278</v>
      </c>
      <c r="E691" s="5" t="s">
        <v>5278</v>
      </c>
      <c r="F691" s="5" t="s">
        <v>5278</v>
      </c>
      <c r="G691" s="5" t="s">
        <v>5278</v>
      </c>
      <c r="H691" s="5" t="s">
        <v>5278</v>
      </c>
      <c r="I691" s="5" t="s">
        <v>5278</v>
      </c>
      <c r="J691" s="5" t="s">
        <v>5278</v>
      </c>
      <c r="K691" s="5" t="s">
        <v>8237</v>
      </c>
      <c r="L691" s="5" t="s">
        <v>8192</v>
      </c>
      <c r="M691" s="5" t="s">
        <v>5502</v>
      </c>
      <c r="N691" s="90">
        <v>1</v>
      </c>
      <c r="O691" s="4" t="s">
        <v>5278</v>
      </c>
      <c r="P691" s="90">
        <v>0</v>
      </c>
      <c r="Q691" s="5" t="s">
        <v>5278</v>
      </c>
      <c r="R691" s="5" t="s">
        <v>5278</v>
      </c>
      <c r="S691" s="5" t="s">
        <v>6038</v>
      </c>
      <c r="T691" s="5" t="s">
        <v>5278</v>
      </c>
      <c r="U691" s="5" t="s">
        <v>5278</v>
      </c>
      <c r="V691" s="5" t="s">
        <v>5278</v>
      </c>
      <c r="W691" s="5" t="s">
        <v>5278</v>
      </c>
      <c r="X691" s="5" t="s">
        <v>5278</v>
      </c>
      <c r="Y691" s="5" t="s">
        <v>5278</v>
      </c>
      <c r="Z691" s="5" t="s">
        <v>5278</v>
      </c>
      <c r="AA691" s="5" t="s">
        <v>5273</v>
      </c>
      <c r="AB691" s="5" t="s">
        <v>5273</v>
      </c>
      <c r="AC691" s="5" t="s">
        <v>5273</v>
      </c>
      <c r="AD691" s="5" t="s">
        <v>5273</v>
      </c>
      <c r="AE691" s="5" t="s">
        <v>5273</v>
      </c>
      <c r="AF691" s="5" t="s">
        <v>5278</v>
      </c>
      <c r="AG691" s="5" t="s">
        <v>5278</v>
      </c>
      <c r="AH691" s="5" t="s">
        <v>5278</v>
      </c>
      <c r="AI691" s="5" t="s">
        <v>5278</v>
      </c>
      <c r="AJ691" s="5" t="s">
        <v>5278</v>
      </c>
      <c r="AK691" s="5" t="s">
        <v>5806</v>
      </c>
    </row>
  </sheetData>
  <autoFilter ref="A2:AK670" xr:uid="{00000000-0009-0000-0000-000004000000}"/>
  <mergeCells count="4">
    <mergeCell ref="A1:E1"/>
    <mergeCell ref="F1:K1"/>
    <mergeCell ref="M1:Z1"/>
    <mergeCell ref="AA1:AJ1"/>
  </mergeCells>
  <conditionalFormatting sqref="AH3">
    <cfRule type="cellIs" dxfId="3" priority="2" operator="equal">
      <formula>"N/A"</formula>
    </cfRule>
  </conditionalFormatting>
  <conditionalFormatting sqref="AA3:AG3 AA2:AJ2">
    <cfRule type="cellIs" dxfId="2" priority="3" operator="equal">
      <formula>"N/A"</formula>
    </cfRule>
  </conditionalFormatting>
  <conditionalFormatting sqref="A694:A1048576 A1:A669">
    <cfRule type="duplicateValues" dxfId="1" priority="10"/>
  </conditionalFormatting>
  <dataValidations count="1">
    <dataValidation type="list" allowBlank="1" showInputMessage="1" showErrorMessage="1" sqref="N5:N598 N694:N1048576 N648:N691" xr:uid="{00000000-0002-0000-0400-000000000000}">
      <formula1>#REF!</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filterMode="1">
    <tabColor rgb="FF00B050"/>
  </sheetPr>
  <dimension ref="A1:X691"/>
  <sheetViews>
    <sheetView topLeftCell="D1" zoomScale="55" zoomScaleNormal="55" workbookViewId="0">
      <pane ySplit="4" topLeftCell="A599" activePane="bottomLeft" state="frozen"/>
      <selection activeCell="G89466" sqref="G89466"/>
      <selection pane="bottomLeft" activeCell="I721" sqref="I721"/>
    </sheetView>
  </sheetViews>
  <sheetFormatPr defaultColWidth="9.140625" defaultRowHeight="15"/>
  <cols>
    <col min="1" max="1" width="34.140625" style="24" customWidth="1"/>
    <col min="2" max="2" width="49" style="24" customWidth="1"/>
    <col min="3" max="3" width="55.28515625" style="24" bestFit="1" customWidth="1"/>
    <col min="4" max="4" width="14" style="24" customWidth="1"/>
    <col min="5" max="5" width="25.5703125" style="24" bestFit="1" customWidth="1"/>
    <col min="6" max="6" width="15.42578125" style="24" customWidth="1"/>
    <col min="7" max="7" width="14.42578125" style="24" customWidth="1"/>
    <col min="8" max="8" width="14.140625" style="24" customWidth="1"/>
    <col min="9" max="9" width="14.85546875" style="24" customWidth="1"/>
    <col min="10" max="10" width="14.7109375" style="24" customWidth="1"/>
    <col min="11" max="11" width="18.85546875" style="24" customWidth="1"/>
    <col min="12" max="12" width="10.42578125" style="24" customWidth="1"/>
    <col min="13" max="13" width="11.28515625" style="24" customWidth="1"/>
    <col min="14" max="14" width="24" style="24" bestFit="1" customWidth="1"/>
    <col min="15" max="15" width="36.42578125" style="24" bestFit="1" customWidth="1"/>
    <col min="16" max="16" width="14.42578125" style="24" customWidth="1"/>
    <col min="17" max="17" width="14" style="24" customWidth="1"/>
    <col min="18" max="18" width="13" style="24" bestFit="1" customWidth="1"/>
    <col min="19" max="19" width="12.28515625" style="24" customWidth="1"/>
    <col min="20" max="20" width="14.28515625" style="24" customWidth="1"/>
    <col min="21" max="21" width="14.85546875" style="24" bestFit="1" customWidth="1"/>
    <col min="22" max="22" width="23.5703125" style="24" bestFit="1" customWidth="1"/>
    <col min="23" max="16384" width="9.140625" style="24"/>
  </cols>
  <sheetData>
    <row r="1" spans="1:22" s="27" customFormat="1">
      <c r="A1" s="173" t="s">
        <v>5276</v>
      </c>
      <c r="B1" s="173"/>
      <c r="C1" s="173"/>
      <c r="D1" s="174"/>
      <c r="E1" s="174"/>
      <c r="F1" s="174"/>
      <c r="G1" s="174"/>
      <c r="H1" s="174"/>
      <c r="I1" s="174"/>
      <c r="J1" s="174"/>
      <c r="K1" s="174"/>
      <c r="L1" s="174"/>
      <c r="M1" s="174"/>
      <c r="N1" s="175" t="s">
        <v>5381</v>
      </c>
      <c r="O1" s="175"/>
      <c r="P1" s="175"/>
      <c r="Q1" s="175"/>
      <c r="R1" s="175"/>
      <c r="S1" s="175"/>
      <c r="T1" s="175"/>
      <c r="U1" s="175"/>
      <c r="V1" s="175"/>
    </row>
    <row r="2" spans="1:22">
      <c r="A2" s="101" t="s">
        <v>5350</v>
      </c>
      <c r="B2" s="101" t="s">
        <v>8215</v>
      </c>
      <c r="C2" s="101" t="s">
        <v>5364</v>
      </c>
      <c r="D2" s="102" t="s">
        <v>5365</v>
      </c>
      <c r="E2" s="102" t="s">
        <v>5366</v>
      </c>
      <c r="F2" s="103" t="s">
        <v>5367</v>
      </c>
      <c r="G2" s="103" t="s">
        <v>5368</v>
      </c>
      <c r="H2" s="103" t="s">
        <v>5369</v>
      </c>
      <c r="I2" s="103" t="s">
        <v>5370</v>
      </c>
      <c r="J2" s="103" t="s">
        <v>5371</v>
      </c>
      <c r="K2" s="103" t="s">
        <v>5372</v>
      </c>
      <c r="L2" s="103" t="s">
        <v>2</v>
      </c>
      <c r="M2" s="103" t="s">
        <v>3</v>
      </c>
      <c r="N2" s="104" t="s">
        <v>4</v>
      </c>
      <c r="O2" s="104" t="s">
        <v>5373</v>
      </c>
      <c r="P2" s="104" t="s">
        <v>5</v>
      </c>
      <c r="Q2" s="104" t="s">
        <v>6</v>
      </c>
      <c r="R2" s="104" t="s">
        <v>8</v>
      </c>
      <c r="S2" s="104" t="s">
        <v>7</v>
      </c>
      <c r="T2" s="104" t="s">
        <v>5306</v>
      </c>
      <c r="U2" s="104" t="s">
        <v>5438</v>
      </c>
      <c r="V2" s="104" t="s">
        <v>5374</v>
      </c>
    </row>
    <row r="3" spans="1:22" hidden="1">
      <c r="A3" s="105" t="s">
        <v>5272</v>
      </c>
      <c r="B3" s="105"/>
      <c r="C3" s="106" t="s">
        <v>5272</v>
      </c>
      <c r="D3" s="107" t="s">
        <v>5272</v>
      </c>
      <c r="E3" s="107" t="s">
        <v>5272</v>
      </c>
      <c r="F3" s="107" t="s">
        <v>5272</v>
      </c>
      <c r="G3" s="107" t="s">
        <v>5272</v>
      </c>
      <c r="H3" s="107" t="s">
        <v>5272</v>
      </c>
      <c r="I3" s="107" t="s">
        <v>5272</v>
      </c>
      <c r="J3" s="107" t="s">
        <v>5272</v>
      </c>
      <c r="K3" s="107" t="s">
        <v>5272</v>
      </c>
      <c r="L3" s="107"/>
      <c r="M3" s="107"/>
      <c r="N3" s="108"/>
      <c r="O3" s="108"/>
      <c r="P3" s="109" t="s">
        <v>5272</v>
      </c>
      <c r="Q3" s="108" t="s">
        <v>5272</v>
      </c>
      <c r="R3" s="108" t="s">
        <v>5272</v>
      </c>
      <c r="S3" s="108" t="s">
        <v>5272</v>
      </c>
      <c r="T3" s="108" t="s">
        <v>5272</v>
      </c>
      <c r="U3" s="108" t="s">
        <v>5272</v>
      </c>
      <c r="V3" s="108"/>
    </row>
    <row r="4" spans="1:22" hidden="1">
      <c r="A4" s="105" t="s">
        <v>8257</v>
      </c>
      <c r="B4" s="105"/>
      <c r="C4" s="106" t="s">
        <v>5846</v>
      </c>
      <c r="D4" s="107" t="s">
        <v>5339</v>
      </c>
      <c r="E4" s="107" t="s">
        <v>5291</v>
      </c>
      <c r="F4" s="107" t="s">
        <v>5290</v>
      </c>
      <c r="G4" s="107" t="s">
        <v>5290</v>
      </c>
      <c r="H4" s="107" t="s">
        <v>5290</v>
      </c>
      <c r="I4" s="107" t="s">
        <v>5290</v>
      </c>
      <c r="J4" s="107" t="s">
        <v>5290</v>
      </c>
      <c r="K4" s="107" t="s">
        <v>5289</v>
      </c>
      <c r="L4" s="107"/>
      <c r="M4" s="107"/>
      <c r="N4" s="108"/>
      <c r="O4" s="108"/>
      <c r="P4" s="109" t="s">
        <v>5290</v>
      </c>
      <c r="Q4" s="108" t="s">
        <v>5290</v>
      </c>
      <c r="R4" s="108" t="s">
        <v>5290</v>
      </c>
      <c r="S4" s="108" t="s">
        <v>5290</v>
      </c>
      <c r="T4" s="108" t="s">
        <v>5290</v>
      </c>
      <c r="U4" s="108" t="s">
        <v>9</v>
      </c>
      <c r="V4" s="108"/>
    </row>
    <row r="5" spans="1:22" hidden="1">
      <c r="A5" s="110" t="s">
        <v>6235</v>
      </c>
      <c r="B5" s="110" t="s">
        <v>5986</v>
      </c>
      <c r="C5" s="110" t="s">
        <v>5496</v>
      </c>
      <c r="D5" s="110" t="s">
        <v>5278</v>
      </c>
      <c r="E5" s="110" t="s">
        <v>6236</v>
      </c>
      <c r="F5" s="110">
        <v>5</v>
      </c>
      <c r="G5" s="110">
        <v>3</v>
      </c>
      <c r="H5" s="110">
        <v>2</v>
      </c>
      <c r="I5" s="110" t="s">
        <v>5278</v>
      </c>
      <c r="J5" s="110" t="s">
        <v>5278</v>
      </c>
      <c r="K5" s="110" t="s">
        <v>5278</v>
      </c>
      <c r="L5" s="110" t="s">
        <v>5593</v>
      </c>
      <c r="M5" s="110" t="s">
        <v>5592</v>
      </c>
      <c r="N5" s="110" t="s">
        <v>5330</v>
      </c>
      <c r="O5" s="110" t="s">
        <v>5278</v>
      </c>
      <c r="P5" s="110">
        <v>0</v>
      </c>
      <c r="Q5" s="110">
        <v>1</v>
      </c>
      <c r="R5" s="110">
        <v>-32768</v>
      </c>
      <c r="S5" s="110">
        <v>32767</v>
      </c>
      <c r="T5" s="110">
        <v>2</v>
      </c>
      <c r="U5" s="110" t="s">
        <v>5725</v>
      </c>
      <c r="V5" s="110" t="s">
        <v>5297</v>
      </c>
    </row>
    <row r="6" spans="1:22" hidden="1">
      <c r="A6" s="110" t="s">
        <v>6781</v>
      </c>
      <c r="B6" s="110" t="s">
        <v>7186</v>
      </c>
      <c r="C6" s="110" t="s">
        <v>5496</v>
      </c>
      <c r="D6" s="110" t="s">
        <v>5278</v>
      </c>
      <c r="E6" s="110" t="s">
        <v>5995</v>
      </c>
      <c r="F6" s="110">
        <v>6</v>
      </c>
      <c r="G6" s="110">
        <v>5</v>
      </c>
      <c r="H6" s="110">
        <v>1</v>
      </c>
      <c r="I6" s="110">
        <v>1</v>
      </c>
      <c r="J6" s="110">
        <v>1</v>
      </c>
      <c r="K6" s="110" t="s">
        <v>5278</v>
      </c>
      <c r="L6" s="110" t="s">
        <v>5278</v>
      </c>
      <c r="M6" s="110" t="s">
        <v>5443</v>
      </c>
      <c r="N6" s="110" t="s">
        <v>5330</v>
      </c>
      <c r="O6" s="110" t="s">
        <v>7187</v>
      </c>
      <c r="P6" s="110">
        <v>0</v>
      </c>
      <c r="Q6" s="110">
        <v>1</v>
      </c>
      <c r="R6" s="110" t="s">
        <v>5278</v>
      </c>
      <c r="S6" s="110" t="s">
        <v>5278</v>
      </c>
      <c r="T6" s="110" t="s">
        <v>5278</v>
      </c>
      <c r="U6" s="110" t="s">
        <v>5278</v>
      </c>
      <c r="V6" s="110" t="s">
        <v>5278</v>
      </c>
    </row>
    <row r="7" spans="1:22" hidden="1">
      <c r="A7" s="110" t="s">
        <v>6782</v>
      </c>
      <c r="B7" s="110" t="s">
        <v>5994</v>
      </c>
      <c r="C7" s="110" t="s">
        <v>5496</v>
      </c>
      <c r="D7" s="110" t="s">
        <v>5278</v>
      </c>
      <c r="E7" s="110" t="s">
        <v>5995</v>
      </c>
      <c r="F7" s="110">
        <v>6</v>
      </c>
      <c r="G7" s="110">
        <v>5</v>
      </c>
      <c r="H7" s="110">
        <v>1</v>
      </c>
      <c r="I7" s="110">
        <v>1</v>
      </c>
      <c r="J7" s="110">
        <v>1</v>
      </c>
      <c r="K7" s="110" t="s">
        <v>5278</v>
      </c>
      <c r="L7" s="110" t="s">
        <v>5278</v>
      </c>
      <c r="M7" s="110" t="s">
        <v>5443</v>
      </c>
      <c r="N7" s="110" t="s">
        <v>5330</v>
      </c>
      <c r="O7" s="110" t="s">
        <v>7188</v>
      </c>
      <c r="P7" s="110">
        <v>0</v>
      </c>
      <c r="Q7" s="110">
        <v>1</v>
      </c>
      <c r="R7" s="110" t="s">
        <v>5278</v>
      </c>
      <c r="S7" s="110" t="s">
        <v>5278</v>
      </c>
      <c r="T7" s="110" t="s">
        <v>5278</v>
      </c>
      <c r="U7" s="110" t="s">
        <v>5278</v>
      </c>
      <c r="V7" s="110" t="s">
        <v>5278</v>
      </c>
    </row>
    <row r="8" spans="1:22" hidden="1">
      <c r="A8" s="110" t="s">
        <v>6784</v>
      </c>
      <c r="B8" s="110" t="s">
        <v>6250</v>
      </c>
      <c r="C8" s="110" t="s">
        <v>5982</v>
      </c>
      <c r="D8" s="110" t="s">
        <v>5278</v>
      </c>
      <c r="E8" s="110" t="s">
        <v>5995</v>
      </c>
      <c r="F8" s="110">
        <v>6</v>
      </c>
      <c r="G8" s="110">
        <v>5</v>
      </c>
      <c r="H8" s="110">
        <v>1</v>
      </c>
      <c r="I8" s="110">
        <v>1</v>
      </c>
      <c r="J8" s="110">
        <v>1</v>
      </c>
      <c r="K8" s="110" t="s">
        <v>5278</v>
      </c>
      <c r="L8" s="110" t="s">
        <v>5278</v>
      </c>
      <c r="M8" s="110" t="s">
        <v>5443</v>
      </c>
      <c r="N8" s="110" t="s">
        <v>5330</v>
      </c>
      <c r="O8" s="110" t="s">
        <v>6070</v>
      </c>
      <c r="P8" s="110">
        <v>0</v>
      </c>
      <c r="Q8" s="110">
        <v>1</v>
      </c>
      <c r="R8" s="110" t="s">
        <v>5278</v>
      </c>
      <c r="S8" s="110" t="s">
        <v>5278</v>
      </c>
      <c r="T8" s="110" t="s">
        <v>5278</v>
      </c>
      <c r="U8" s="110" t="s">
        <v>5278</v>
      </c>
      <c r="V8" s="110" t="s">
        <v>5278</v>
      </c>
    </row>
    <row r="9" spans="1:22" hidden="1">
      <c r="A9" s="110" t="s">
        <v>7088</v>
      </c>
      <c r="B9" s="110" t="s">
        <v>5994</v>
      </c>
      <c r="C9" s="110" t="s">
        <v>5496</v>
      </c>
      <c r="D9" s="110" t="s">
        <v>5278</v>
      </c>
      <c r="E9" s="110" t="s">
        <v>5995</v>
      </c>
      <c r="F9" s="110">
        <v>6</v>
      </c>
      <c r="G9" s="110">
        <v>5</v>
      </c>
      <c r="H9" s="110">
        <v>1</v>
      </c>
      <c r="I9" s="110">
        <v>1</v>
      </c>
      <c r="J9" s="110">
        <v>1</v>
      </c>
      <c r="K9" s="110" t="s">
        <v>5278</v>
      </c>
      <c r="L9" s="110" t="s">
        <v>5278</v>
      </c>
      <c r="M9" s="110" t="s">
        <v>5443</v>
      </c>
      <c r="N9" s="110" t="s">
        <v>5330</v>
      </c>
      <c r="O9" s="110" t="s">
        <v>7188</v>
      </c>
      <c r="P9" s="110">
        <v>0</v>
      </c>
      <c r="Q9" s="110">
        <v>1</v>
      </c>
      <c r="R9" s="110" t="s">
        <v>5278</v>
      </c>
      <c r="S9" s="110" t="s">
        <v>5278</v>
      </c>
      <c r="T9" s="110" t="s">
        <v>5278</v>
      </c>
      <c r="U9" s="110" t="s">
        <v>5278</v>
      </c>
      <c r="V9" s="110" t="s">
        <v>5278</v>
      </c>
    </row>
    <row r="10" spans="1:22" hidden="1">
      <c r="A10" s="110" t="s">
        <v>7160</v>
      </c>
      <c r="B10" s="110" t="s">
        <v>7242</v>
      </c>
      <c r="C10" s="110" t="s">
        <v>5830</v>
      </c>
      <c r="D10" s="110" t="s">
        <v>5278</v>
      </c>
      <c r="E10" s="110" t="s">
        <v>7161</v>
      </c>
      <c r="F10" s="110">
        <v>6</v>
      </c>
      <c r="G10" s="110">
        <v>5</v>
      </c>
      <c r="H10" s="110">
        <v>1</v>
      </c>
      <c r="I10" s="110">
        <v>5</v>
      </c>
      <c r="J10" s="110">
        <v>1</v>
      </c>
      <c r="K10" s="110" t="s">
        <v>5278</v>
      </c>
      <c r="L10" s="110" t="s">
        <v>5278</v>
      </c>
      <c r="M10" s="110" t="s">
        <v>5443</v>
      </c>
      <c r="N10" s="110" t="s">
        <v>5330</v>
      </c>
      <c r="O10" s="110" t="s">
        <v>6248</v>
      </c>
      <c r="P10" s="110">
        <v>0</v>
      </c>
      <c r="Q10" s="110">
        <v>1</v>
      </c>
      <c r="R10" s="110" t="s">
        <v>5278</v>
      </c>
      <c r="S10" s="110" t="s">
        <v>5278</v>
      </c>
      <c r="T10" s="110" t="s">
        <v>5278</v>
      </c>
      <c r="U10" s="110" t="s">
        <v>5278</v>
      </c>
      <c r="V10" s="110" t="s">
        <v>5278</v>
      </c>
    </row>
    <row r="11" spans="1:22" hidden="1">
      <c r="A11" s="110" t="s">
        <v>6786</v>
      </c>
      <c r="B11" s="110" t="s">
        <v>5982</v>
      </c>
      <c r="C11" s="110" t="s">
        <v>5982</v>
      </c>
      <c r="D11" s="110" t="s">
        <v>5278</v>
      </c>
      <c r="E11" s="110" t="s">
        <v>6787</v>
      </c>
      <c r="F11" s="110">
        <v>4</v>
      </c>
      <c r="G11" s="110">
        <v>3</v>
      </c>
      <c r="H11" s="110">
        <v>1</v>
      </c>
      <c r="I11" s="110" t="s">
        <v>5278</v>
      </c>
      <c r="J11" s="110" t="s">
        <v>5278</v>
      </c>
      <c r="K11" s="110" t="s">
        <v>5278</v>
      </c>
      <c r="L11" s="110" t="s">
        <v>5278</v>
      </c>
      <c r="M11" s="110" t="s">
        <v>5443</v>
      </c>
      <c r="N11" s="110" t="s">
        <v>5330</v>
      </c>
      <c r="O11" s="110" t="s">
        <v>5278</v>
      </c>
      <c r="P11" s="110">
        <v>0</v>
      </c>
      <c r="Q11" s="110">
        <v>0.5</v>
      </c>
      <c r="R11" s="110">
        <v>0</v>
      </c>
      <c r="S11" s="110">
        <v>128</v>
      </c>
      <c r="T11" s="110">
        <v>2</v>
      </c>
      <c r="U11" s="110" t="s">
        <v>30</v>
      </c>
      <c r="V11" s="110" t="s">
        <v>5278</v>
      </c>
    </row>
    <row r="12" spans="1:22" hidden="1">
      <c r="A12" s="110" t="s">
        <v>6789</v>
      </c>
      <c r="B12" s="110" t="s">
        <v>5982</v>
      </c>
      <c r="C12" s="110" t="s">
        <v>5982</v>
      </c>
      <c r="D12" s="110" t="s">
        <v>5278</v>
      </c>
      <c r="E12" s="110" t="s">
        <v>6787</v>
      </c>
      <c r="F12" s="110">
        <v>4</v>
      </c>
      <c r="G12" s="110">
        <v>3</v>
      </c>
      <c r="H12" s="110">
        <v>1</v>
      </c>
      <c r="I12" s="110" t="s">
        <v>5278</v>
      </c>
      <c r="J12" s="110" t="s">
        <v>5278</v>
      </c>
      <c r="K12" s="110" t="s">
        <v>5278</v>
      </c>
      <c r="L12" s="110" t="s">
        <v>5278</v>
      </c>
      <c r="M12" s="110" t="s">
        <v>5443</v>
      </c>
      <c r="N12" s="110" t="s">
        <v>5330</v>
      </c>
      <c r="O12" s="110" t="s">
        <v>5278</v>
      </c>
      <c r="P12" s="110">
        <v>0</v>
      </c>
      <c r="Q12" s="110">
        <v>0.5</v>
      </c>
      <c r="R12" s="110">
        <v>0</v>
      </c>
      <c r="S12" s="110">
        <v>128</v>
      </c>
      <c r="T12" s="110">
        <v>2</v>
      </c>
      <c r="U12" s="110" t="s">
        <v>30</v>
      </c>
      <c r="V12" s="110" t="s">
        <v>5278</v>
      </c>
    </row>
    <row r="13" spans="1:22" hidden="1">
      <c r="A13" s="110" t="s">
        <v>6790</v>
      </c>
      <c r="B13" s="110" t="s">
        <v>7189</v>
      </c>
      <c r="C13" s="110" t="s">
        <v>6149</v>
      </c>
      <c r="D13" s="110" t="s">
        <v>5278</v>
      </c>
      <c r="E13" s="110" t="s">
        <v>6791</v>
      </c>
      <c r="F13" s="110">
        <v>5</v>
      </c>
      <c r="G13" s="110">
        <v>3</v>
      </c>
      <c r="H13" s="110">
        <v>2</v>
      </c>
      <c r="I13" s="110" t="s">
        <v>5278</v>
      </c>
      <c r="J13" s="110" t="s">
        <v>5278</v>
      </c>
      <c r="K13" s="110" t="s">
        <v>5278</v>
      </c>
      <c r="L13" s="110" t="s">
        <v>5593</v>
      </c>
      <c r="M13" s="110" t="s">
        <v>5443</v>
      </c>
      <c r="N13" s="110" t="s">
        <v>5330</v>
      </c>
      <c r="O13" s="110" t="s">
        <v>5278</v>
      </c>
      <c r="P13" s="110">
        <v>0</v>
      </c>
      <c r="Q13" s="110">
        <v>4</v>
      </c>
      <c r="R13" s="110">
        <v>0</v>
      </c>
      <c r="S13" s="110">
        <v>262140</v>
      </c>
      <c r="T13" s="110">
        <v>2</v>
      </c>
      <c r="U13" s="110" t="s">
        <v>16</v>
      </c>
      <c r="V13" s="110" t="s">
        <v>5301</v>
      </c>
    </row>
    <row r="14" spans="1:22" hidden="1">
      <c r="A14" s="110" t="s">
        <v>6792</v>
      </c>
      <c r="B14" s="110" t="s">
        <v>7190</v>
      </c>
      <c r="C14" s="110" t="s">
        <v>6146</v>
      </c>
      <c r="D14" s="110" t="s">
        <v>5278</v>
      </c>
      <c r="E14" s="110" t="s">
        <v>6793</v>
      </c>
      <c r="F14" s="110">
        <v>5</v>
      </c>
      <c r="G14" s="110">
        <v>3</v>
      </c>
      <c r="H14" s="110">
        <v>2</v>
      </c>
      <c r="I14" s="110" t="s">
        <v>5278</v>
      </c>
      <c r="J14" s="110" t="s">
        <v>5278</v>
      </c>
      <c r="K14" s="110" t="s">
        <v>5278</v>
      </c>
      <c r="L14" s="110" t="s">
        <v>5593</v>
      </c>
      <c r="M14" s="110" t="s">
        <v>5443</v>
      </c>
      <c r="N14" s="110" t="s">
        <v>5330</v>
      </c>
      <c r="O14" s="110" t="s">
        <v>5278</v>
      </c>
      <c r="P14" s="110">
        <v>0</v>
      </c>
      <c r="Q14" s="110">
        <v>1.525902E-2</v>
      </c>
      <c r="R14" s="110">
        <v>0</v>
      </c>
      <c r="S14" s="110">
        <v>1000</v>
      </c>
      <c r="T14" s="110">
        <v>2</v>
      </c>
      <c r="U14" s="110" t="s">
        <v>7854</v>
      </c>
      <c r="V14" s="110" t="s">
        <v>5278</v>
      </c>
    </row>
    <row r="15" spans="1:22" hidden="1">
      <c r="A15" s="110" t="s">
        <v>6794</v>
      </c>
      <c r="B15" s="110" t="s">
        <v>7191</v>
      </c>
      <c r="C15" s="110" t="s">
        <v>6149</v>
      </c>
      <c r="D15" s="110" t="s">
        <v>5278</v>
      </c>
      <c r="E15" s="110" t="s">
        <v>6795</v>
      </c>
      <c r="F15" s="110">
        <v>5</v>
      </c>
      <c r="G15" s="110">
        <v>3</v>
      </c>
      <c r="H15" s="110">
        <v>2</v>
      </c>
      <c r="I15" s="110" t="s">
        <v>5278</v>
      </c>
      <c r="J15" s="110" t="s">
        <v>5278</v>
      </c>
      <c r="K15" s="110" t="s">
        <v>5278</v>
      </c>
      <c r="L15" s="110" t="s">
        <v>5593</v>
      </c>
      <c r="M15" s="110" t="s">
        <v>5443</v>
      </c>
      <c r="N15" s="110" t="s">
        <v>5330</v>
      </c>
      <c r="O15" s="110" t="s">
        <v>5278</v>
      </c>
      <c r="P15" s="110">
        <v>0</v>
      </c>
      <c r="Q15" s="110">
        <v>1</v>
      </c>
      <c r="R15" s="110">
        <v>0</v>
      </c>
      <c r="S15" s="110">
        <v>65535</v>
      </c>
      <c r="T15" s="110">
        <v>2</v>
      </c>
      <c r="U15" s="110" t="s">
        <v>16</v>
      </c>
      <c r="V15" s="110" t="s">
        <v>5301</v>
      </c>
    </row>
    <row r="16" spans="1:22" hidden="1">
      <c r="A16" s="110" t="s">
        <v>6796</v>
      </c>
      <c r="B16" s="110" t="s">
        <v>7192</v>
      </c>
      <c r="C16" s="110" t="s">
        <v>6149</v>
      </c>
      <c r="D16" s="110" t="s">
        <v>5278</v>
      </c>
      <c r="E16" s="110" t="s">
        <v>6795</v>
      </c>
      <c r="F16" s="110">
        <v>5</v>
      </c>
      <c r="G16" s="110">
        <v>3</v>
      </c>
      <c r="H16" s="110">
        <v>2</v>
      </c>
      <c r="I16" s="110" t="s">
        <v>5278</v>
      </c>
      <c r="J16" s="110" t="s">
        <v>5278</v>
      </c>
      <c r="K16" s="110" t="s">
        <v>5278</v>
      </c>
      <c r="L16" s="110" t="s">
        <v>5593</v>
      </c>
      <c r="M16" s="110" t="s">
        <v>5443</v>
      </c>
      <c r="N16" s="110" t="s">
        <v>5330</v>
      </c>
      <c r="O16" s="110" t="s">
        <v>5278</v>
      </c>
      <c r="P16" s="110">
        <v>0</v>
      </c>
      <c r="Q16" s="110">
        <v>0.62137273999999998</v>
      </c>
      <c r="R16" s="110">
        <v>0</v>
      </c>
      <c r="S16" s="110">
        <v>40722</v>
      </c>
      <c r="T16" s="110">
        <v>2</v>
      </c>
      <c r="U16" s="110" t="s">
        <v>1739</v>
      </c>
      <c r="V16" s="110" t="s">
        <v>5718</v>
      </c>
    </row>
    <row r="17" spans="1:22" hidden="1">
      <c r="A17" s="110" t="s">
        <v>6797</v>
      </c>
      <c r="B17" s="110" t="s">
        <v>7191</v>
      </c>
      <c r="C17" s="110" t="s">
        <v>6149</v>
      </c>
      <c r="D17" s="110" t="s">
        <v>5278</v>
      </c>
      <c r="E17" s="110" t="s">
        <v>6795</v>
      </c>
      <c r="F17" s="110">
        <v>5</v>
      </c>
      <c r="G17" s="110">
        <v>3</v>
      </c>
      <c r="H17" s="110">
        <v>2</v>
      </c>
      <c r="I17" s="110" t="s">
        <v>5278</v>
      </c>
      <c r="J17" s="110" t="s">
        <v>5278</v>
      </c>
      <c r="K17" s="110" t="s">
        <v>5278</v>
      </c>
      <c r="L17" s="110" t="s">
        <v>5593</v>
      </c>
      <c r="M17" s="110" t="s">
        <v>5443</v>
      </c>
      <c r="N17" s="110" t="s">
        <v>5330</v>
      </c>
      <c r="O17" s="110" t="s">
        <v>5278</v>
      </c>
      <c r="P17" s="110">
        <v>0</v>
      </c>
      <c r="Q17" s="110">
        <v>1</v>
      </c>
      <c r="R17" s="110">
        <v>0</v>
      </c>
      <c r="S17" s="110">
        <v>65535</v>
      </c>
      <c r="T17" s="110">
        <v>2</v>
      </c>
      <c r="U17" s="110" t="s">
        <v>16</v>
      </c>
      <c r="V17" s="110" t="s">
        <v>5301</v>
      </c>
    </row>
    <row r="18" spans="1:22" hidden="1">
      <c r="A18" s="110" t="s">
        <v>6238</v>
      </c>
      <c r="B18" s="110" t="s">
        <v>5967</v>
      </c>
      <c r="C18" s="110" t="s">
        <v>5968</v>
      </c>
      <c r="D18" s="110" t="s">
        <v>5278</v>
      </c>
      <c r="E18" s="110" t="s">
        <v>5969</v>
      </c>
      <c r="F18" s="110">
        <v>4</v>
      </c>
      <c r="G18" s="110">
        <v>3</v>
      </c>
      <c r="H18" s="110">
        <v>1</v>
      </c>
      <c r="I18" s="110" t="s">
        <v>5278</v>
      </c>
      <c r="J18" s="110" t="s">
        <v>5278</v>
      </c>
      <c r="K18" s="110" t="s">
        <v>5278</v>
      </c>
      <c r="L18" s="110" t="s">
        <v>5278</v>
      </c>
      <c r="M18" s="110" t="s">
        <v>5443</v>
      </c>
      <c r="N18" s="110" t="s">
        <v>5330</v>
      </c>
      <c r="O18" s="110" t="s">
        <v>5278</v>
      </c>
      <c r="P18" s="110">
        <v>0</v>
      </c>
      <c r="Q18" s="110">
        <v>1</v>
      </c>
      <c r="R18" s="110">
        <v>95</v>
      </c>
      <c r="S18" s="110">
        <v>95</v>
      </c>
      <c r="T18" s="110">
        <v>2</v>
      </c>
      <c r="U18" s="110" t="s">
        <v>30</v>
      </c>
      <c r="V18" s="110" t="s">
        <v>5278</v>
      </c>
    </row>
    <row r="19" spans="1:22" hidden="1">
      <c r="A19" s="110" t="s">
        <v>7170</v>
      </c>
      <c r="B19" s="110" t="s">
        <v>6250</v>
      </c>
      <c r="C19" s="110" t="s">
        <v>5982</v>
      </c>
      <c r="D19" s="110" t="s">
        <v>5278</v>
      </c>
      <c r="E19" s="110" t="s">
        <v>7171</v>
      </c>
      <c r="F19" s="110">
        <v>4</v>
      </c>
      <c r="G19" s="110">
        <v>3</v>
      </c>
      <c r="H19" s="110">
        <v>1</v>
      </c>
      <c r="I19" s="110">
        <v>0</v>
      </c>
      <c r="J19" s="110">
        <v>1</v>
      </c>
      <c r="K19" s="110" t="s">
        <v>5278</v>
      </c>
      <c r="L19" s="110" t="s">
        <v>5278</v>
      </c>
      <c r="M19" s="110" t="s">
        <v>5443</v>
      </c>
      <c r="N19" s="110" t="s">
        <v>5330</v>
      </c>
      <c r="O19" s="110" t="s">
        <v>6070</v>
      </c>
      <c r="P19" s="110">
        <v>0</v>
      </c>
      <c r="Q19" s="110">
        <v>1</v>
      </c>
      <c r="R19" s="110" t="s">
        <v>5278</v>
      </c>
      <c r="S19" s="110" t="s">
        <v>5278</v>
      </c>
      <c r="T19" s="110" t="s">
        <v>5278</v>
      </c>
      <c r="U19" s="110" t="s">
        <v>5278</v>
      </c>
      <c r="V19" s="110" t="s">
        <v>5278</v>
      </c>
    </row>
    <row r="20" spans="1:22" hidden="1">
      <c r="A20" s="110" t="s">
        <v>6884</v>
      </c>
      <c r="B20" s="110" t="s">
        <v>5481</v>
      </c>
      <c r="C20" s="110" t="s">
        <v>5470</v>
      </c>
      <c r="D20" s="110" t="s">
        <v>5278</v>
      </c>
      <c r="E20" s="110" t="s">
        <v>6885</v>
      </c>
      <c r="F20" s="110">
        <v>4</v>
      </c>
      <c r="G20" s="110">
        <v>3</v>
      </c>
      <c r="H20" s="110">
        <v>1</v>
      </c>
      <c r="I20" s="110">
        <v>1</v>
      </c>
      <c r="J20" s="110">
        <v>1</v>
      </c>
      <c r="K20" s="110" t="s">
        <v>5278</v>
      </c>
      <c r="L20" s="110" t="s">
        <v>5278</v>
      </c>
      <c r="M20" s="110" t="s">
        <v>5443</v>
      </c>
      <c r="N20" s="110" t="s">
        <v>5330</v>
      </c>
      <c r="O20" s="110" t="s">
        <v>6071</v>
      </c>
      <c r="P20" s="110">
        <v>0</v>
      </c>
      <c r="Q20" s="110">
        <v>1</v>
      </c>
      <c r="R20" s="110" t="s">
        <v>5278</v>
      </c>
      <c r="S20" s="110" t="s">
        <v>5278</v>
      </c>
      <c r="T20" s="110" t="s">
        <v>5278</v>
      </c>
      <c r="U20" s="110" t="s">
        <v>5278</v>
      </c>
      <c r="V20" s="110" t="s">
        <v>5278</v>
      </c>
    </row>
    <row r="21" spans="1:22" hidden="1">
      <c r="A21" s="110" t="s">
        <v>6958</v>
      </c>
      <c r="B21" s="110" t="s">
        <v>7199</v>
      </c>
      <c r="C21" s="110" t="s">
        <v>5470</v>
      </c>
      <c r="D21" s="110" t="s">
        <v>5278</v>
      </c>
      <c r="E21" s="110" t="s">
        <v>6885</v>
      </c>
      <c r="F21" s="110">
        <v>4</v>
      </c>
      <c r="G21" s="110">
        <v>3</v>
      </c>
      <c r="H21" s="110">
        <v>1</v>
      </c>
      <c r="I21" s="110">
        <v>1</v>
      </c>
      <c r="J21" s="110">
        <v>1</v>
      </c>
      <c r="K21" s="110" t="s">
        <v>5278</v>
      </c>
      <c r="L21" s="110" t="s">
        <v>5278</v>
      </c>
      <c r="M21" s="110" t="s">
        <v>5443</v>
      </c>
      <c r="N21" s="110" t="s">
        <v>5330</v>
      </c>
      <c r="O21" s="110" t="s">
        <v>6071</v>
      </c>
      <c r="P21" s="110">
        <v>0</v>
      </c>
      <c r="Q21" s="110">
        <v>1</v>
      </c>
      <c r="R21" s="110" t="s">
        <v>5278</v>
      </c>
      <c r="S21" s="110" t="s">
        <v>5278</v>
      </c>
      <c r="T21" s="110" t="s">
        <v>5278</v>
      </c>
      <c r="U21" s="110" t="s">
        <v>5278</v>
      </c>
      <c r="V21" s="110" t="s">
        <v>5278</v>
      </c>
    </row>
    <row r="22" spans="1:22" hidden="1">
      <c r="A22" s="110" t="s">
        <v>7005</v>
      </c>
      <c r="B22" s="110" t="s">
        <v>7199</v>
      </c>
      <c r="C22" s="110" t="s">
        <v>5470</v>
      </c>
      <c r="D22" s="110" t="s">
        <v>5278</v>
      </c>
      <c r="E22" s="110" t="s">
        <v>6885</v>
      </c>
      <c r="F22" s="110">
        <v>4</v>
      </c>
      <c r="G22" s="110">
        <v>3</v>
      </c>
      <c r="H22" s="110">
        <v>1</v>
      </c>
      <c r="I22" s="110">
        <v>1</v>
      </c>
      <c r="J22" s="110">
        <v>1</v>
      </c>
      <c r="K22" s="110" t="s">
        <v>5278</v>
      </c>
      <c r="L22" s="110" t="s">
        <v>5278</v>
      </c>
      <c r="M22" s="110" t="s">
        <v>5443</v>
      </c>
      <c r="N22" s="110" t="s">
        <v>5330</v>
      </c>
      <c r="O22" s="110" t="s">
        <v>6071</v>
      </c>
      <c r="P22" s="110">
        <v>0</v>
      </c>
      <c r="Q22" s="110">
        <v>1</v>
      </c>
      <c r="R22" s="110" t="s">
        <v>5278</v>
      </c>
      <c r="S22" s="110" t="s">
        <v>5278</v>
      </c>
      <c r="T22" s="110" t="s">
        <v>5278</v>
      </c>
      <c r="U22" s="110" t="s">
        <v>5278</v>
      </c>
      <c r="V22" s="110" t="s">
        <v>5278</v>
      </c>
    </row>
    <row r="23" spans="1:22" hidden="1">
      <c r="A23" s="110" t="s">
        <v>7742</v>
      </c>
      <c r="B23" s="110" t="s">
        <v>5988</v>
      </c>
      <c r="C23" s="110" t="s">
        <v>6021</v>
      </c>
      <c r="D23" s="110" t="s">
        <v>5278</v>
      </c>
      <c r="E23" s="110" t="s">
        <v>5991</v>
      </c>
      <c r="F23" s="110">
        <v>5</v>
      </c>
      <c r="G23" s="110">
        <v>3</v>
      </c>
      <c r="H23" s="110">
        <v>2</v>
      </c>
      <c r="I23" s="110" t="s">
        <v>5278</v>
      </c>
      <c r="J23" s="110" t="s">
        <v>5278</v>
      </c>
      <c r="K23" s="110" t="s">
        <v>5278</v>
      </c>
      <c r="L23" s="110" t="s">
        <v>5593</v>
      </c>
      <c r="M23" s="110" t="s">
        <v>5592</v>
      </c>
      <c r="N23" s="110" t="s">
        <v>5330</v>
      </c>
      <c r="O23" s="110" t="s">
        <v>5278</v>
      </c>
      <c r="P23" s="110">
        <v>-256</v>
      </c>
      <c r="Q23" s="110">
        <v>6.9444439999999996E-2</v>
      </c>
      <c r="R23" s="110">
        <v>-2294</v>
      </c>
      <c r="S23" s="110">
        <v>2258</v>
      </c>
      <c r="T23" s="110">
        <v>2</v>
      </c>
      <c r="U23" s="110" t="s">
        <v>14</v>
      </c>
      <c r="V23" s="110" t="s">
        <v>5296</v>
      </c>
    </row>
    <row r="24" spans="1:22" hidden="1">
      <c r="A24" s="110" t="s">
        <v>6878</v>
      </c>
      <c r="B24" s="110" t="s">
        <v>7199</v>
      </c>
      <c r="C24" s="110" t="s">
        <v>5470</v>
      </c>
      <c r="D24" s="110" t="s">
        <v>5278</v>
      </c>
      <c r="E24" s="110" t="s">
        <v>5471</v>
      </c>
      <c r="F24" s="110">
        <v>4</v>
      </c>
      <c r="G24" s="110">
        <v>3</v>
      </c>
      <c r="H24" s="110">
        <v>1</v>
      </c>
      <c r="I24" s="110">
        <v>1</v>
      </c>
      <c r="J24" s="110">
        <v>1</v>
      </c>
      <c r="K24" s="110" t="s">
        <v>5278</v>
      </c>
      <c r="L24" s="110" t="s">
        <v>5278</v>
      </c>
      <c r="M24" s="110" t="s">
        <v>5443</v>
      </c>
      <c r="N24" s="110" t="s">
        <v>5330</v>
      </c>
      <c r="O24" s="110" t="s">
        <v>6071</v>
      </c>
      <c r="P24" s="110">
        <v>0</v>
      </c>
      <c r="Q24" s="110">
        <v>1</v>
      </c>
      <c r="R24" s="110" t="s">
        <v>5278</v>
      </c>
      <c r="S24" s="110" t="s">
        <v>5278</v>
      </c>
      <c r="T24" s="110" t="s">
        <v>5278</v>
      </c>
      <c r="U24" s="110" t="s">
        <v>5278</v>
      </c>
      <c r="V24" s="110" t="s">
        <v>5278</v>
      </c>
    </row>
    <row r="25" spans="1:22" hidden="1">
      <c r="A25" s="110" t="s">
        <v>7152</v>
      </c>
      <c r="B25" s="110" t="s">
        <v>5481</v>
      </c>
      <c r="C25" s="110" t="s">
        <v>5470</v>
      </c>
      <c r="D25" s="110" t="s">
        <v>5278</v>
      </c>
      <c r="E25" s="110" t="s">
        <v>5471</v>
      </c>
      <c r="F25" s="110">
        <v>4</v>
      </c>
      <c r="G25" s="110">
        <v>3</v>
      </c>
      <c r="H25" s="110">
        <v>1</v>
      </c>
      <c r="I25" s="110">
        <v>1</v>
      </c>
      <c r="J25" s="110">
        <v>1</v>
      </c>
      <c r="K25" s="110" t="s">
        <v>5278</v>
      </c>
      <c r="L25" s="110" t="s">
        <v>5278</v>
      </c>
      <c r="M25" s="110" t="s">
        <v>5443</v>
      </c>
      <c r="N25" s="110" t="s">
        <v>5330</v>
      </c>
      <c r="O25" s="110" t="s">
        <v>7177</v>
      </c>
      <c r="P25" s="110">
        <v>0</v>
      </c>
      <c r="Q25" s="110">
        <v>1</v>
      </c>
      <c r="R25" s="110" t="s">
        <v>5278</v>
      </c>
      <c r="S25" s="110" t="s">
        <v>5278</v>
      </c>
      <c r="T25" s="110" t="s">
        <v>5278</v>
      </c>
      <c r="U25" s="110" t="s">
        <v>5278</v>
      </c>
      <c r="V25" s="110" t="s">
        <v>5278</v>
      </c>
    </row>
    <row r="26" spans="1:22" hidden="1">
      <c r="A26" s="110" t="s">
        <v>7466</v>
      </c>
      <c r="B26" s="110" t="s">
        <v>5553</v>
      </c>
      <c r="C26" s="110" t="s">
        <v>5552</v>
      </c>
      <c r="D26" s="110" t="s">
        <v>5278</v>
      </c>
      <c r="E26" s="110" t="s">
        <v>5554</v>
      </c>
      <c r="F26" s="110">
        <v>4</v>
      </c>
      <c r="G26" s="110">
        <v>2</v>
      </c>
      <c r="H26" s="110">
        <v>2</v>
      </c>
      <c r="I26" s="110" t="s">
        <v>5278</v>
      </c>
      <c r="J26" s="110" t="s">
        <v>5278</v>
      </c>
      <c r="K26" s="110" t="s">
        <v>5278</v>
      </c>
      <c r="L26" s="110" t="s">
        <v>5593</v>
      </c>
      <c r="M26" s="110" t="s">
        <v>5443</v>
      </c>
      <c r="N26" s="110" t="s">
        <v>5330</v>
      </c>
      <c r="O26" s="110" t="s">
        <v>7594</v>
      </c>
      <c r="P26" s="110">
        <v>0</v>
      </c>
      <c r="Q26" s="110">
        <v>1</v>
      </c>
      <c r="R26" s="110" t="s">
        <v>5278</v>
      </c>
      <c r="S26" s="110" t="s">
        <v>5278</v>
      </c>
      <c r="T26" s="110" t="s">
        <v>5278</v>
      </c>
      <c r="U26" s="110" t="s">
        <v>5278</v>
      </c>
      <c r="V26" s="110" t="s">
        <v>5278</v>
      </c>
    </row>
    <row r="27" spans="1:22" hidden="1">
      <c r="A27" s="110" t="s">
        <v>7467</v>
      </c>
      <c r="B27" s="110" t="s">
        <v>5553</v>
      </c>
      <c r="C27" s="110" t="s">
        <v>5552</v>
      </c>
      <c r="D27" s="110" t="s">
        <v>5278</v>
      </c>
      <c r="E27" s="110" t="s">
        <v>5554</v>
      </c>
      <c r="F27" s="110">
        <v>4</v>
      </c>
      <c r="G27" s="110">
        <v>2</v>
      </c>
      <c r="H27" s="110">
        <v>2</v>
      </c>
      <c r="I27" s="110" t="s">
        <v>5278</v>
      </c>
      <c r="J27" s="110" t="s">
        <v>5278</v>
      </c>
      <c r="K27" s="110" t="s">
        <v>5278</v>
      </c>
      <c r="L27" s="110" t="s">
        <v>5593</v>
      </c>
      <c r="M27" s="110" t="s">
        <v>5443</v>
      </c>
      <c r="N27" s="110" t="s">
        <v>5330</v>
      </c>
      <c r="O27" s="110" t="s">
        <v>7595</v>
      </c>
      <c r="P27" s="110">
        <v>0</v>
      </c>
      <c r="Q27" s="110">
        <v>1</v>
      </c>
      <c r="R27" s="110" t="s">
        <v>5278</v>
      </c>
      <c r="S27" s="110" t="s">
        <v>5278</v>
      </c>
      <c r="T27" s="110" t="s">
        <v>5278</v>
      </c>
      <c r="U27" s="110" t="s">
        <v>5278</v>
      </c>
      <c r="V27" s="110" t="s">
        <v>5278</v>
      </c>
    </row>
    <row r="28" spans="1:22" hidden="1">
      <c r="A28" s="110" t="s">
        <v>7468</v>
      </c>
      <c r="B28" s="110" t="s">
        <v>5553</v>
      </c>
      <c r="C28" s="110" t="s">
        <v>5552</v>
      </c>
      <c r="D28" s="110" t="s">
        <v>5278</v>
      </c>
      <c r="E28" s="110" t="s">
        <v>5554</v>
      </c>
      <c r="F28" s="110">
        <v>4</v>
      </c>
      <c r="G28" s="110">
        <v>3</v>
      </c>
      <c r="H28" s="110">
        <v>1</v>
      </c>
      <c r="I28" s="110" t="s">
        <v>5278</v>
      </c>
      <c r="J28" s="110" t="s">
        <v>5278</v>
      </c>
      <c r="K28" s="110" t="s">
        <v>5278</v>
      </c>
      <c r="L28" s="110" t="s">
        <v>5278</v>
      </c>
      <c r="M28" s="110" t="s">
        <v>5443</v>
      </c>
      <c r="N28" s="110" t="s">
        <v>5330</v>
      </c>
      <c r="O28" s="110" t="s">
        <v>7574</v>
      </c>
      <c r="P28" s="110">
        <v>0</v>
      </c>
      <c r="Q28" s="110">
        <v>1</v>
      </c>
      <c r="R28" s="110" t="s">
        <v>5278</v>
      </c>
      <c r="S28" s="110" t="s">
        <v>5278</v>
      </c>
      <c r="T28" s="110" t="s">
        <v>5278</v>
      </c>
      <c r="U28" s="110" t="s">
        <v>5278</v>
      </c>
      <c r="V28" s="110" t="s">
        <v>5278</v>
      </c>
    </row>
    <row r="29" spans="1:22" hidden="1">
      <c r="A29" s="110" t="s">
        <v>7551</v>
      </c>
      <c r="B29" s="110" t="s">
        <v>5553</v>
      </c>
      <c r="C29" s="110" t="s">
        <v>5552</v>
      </c>
      <c r="D29" s="110" t="s">
        <v>5278</v>
      </c>
      <c r="E29" s="110" t="s">
        <v>5554</v>
      </c>
      <c r="F29" s="110">
        <v>4</v>
      </c>
      <c r="G29" s="110">
        <v>3</v>
      </c>
      <c r="H29" s="110">
        <v>1</v>
      </c>
      <c r="I29" s="110" t="s">
        <v>5278</v>
      </c>
      <c r="J29" s="110" t="s">
        <v>5278</v>
      </c>
      <c r="K29" s="110" t="s">
        <v>5278</v>
      </c>
      <c r="L29" s="110" t="s">
        <v>5278</v>
      </c>
      <c r="M29" s="110" t="s">
        <v>5443</v>
      </c>
      <c r="N29" s="110" t="s">
        <v>5330</v>
      </c>
      <c r="O29" s="110" t="s">
        <v>7574</v>
      </c>
      <c r="P29" s="110">
        <v>0</v>
      </c>
      <c r="Q29" s="110">
        <v>1</v>
      </c>
      <c r="R29" s="110" t="s">
        <v>5278</v>
      </c>
      <c r="S29" s="110" t="s">
        <v>5278</v>
      </c>
      <c r="T29" s="110" t="s">
        <v>5278</v>
      </c>
      <c r="U29" s="110" t="s">
        <v>5278</v>
      </c>
      <c r="V29" s="110" t="s">
        <v>5278</v>
      </c>
    </row>
    <row r="30" spans="1:22" hidden="1">
      <c r="A30" s="110" t="s">
        <v>7552</v>
      </c>
      <c r="B30" s="110" t="s">
        <v>5553</v>
      </c>
      <c r="C30" s="110" t="s">
        <v>5552</v>
      </c>
      <c r="D30" s="110" t="s">
        <v>5278</v>
      </c>
      <c r="E30" s="110" t="s">
        <v>5554</v>
      </c>
      <c r="F30" s="110">
        <v>4</v>
      </c>
      <c r="G30" s="110">
        <v>3</v>
      </c>
      <c r="H30" s="110">
        <v>1</v>
      </c>
      <c r="I30" s="110" t="s">
        <v>5278</v>
      </c>
      <c r="J30" s="110" t="s">
        <v>5278</v>
      </c>
      <c r="K30" s="110" t="s">
        <v>5278</v>
      </c>
      <c r="L30" s="110" t="s">
        <v>5278</v>
      </c>
      <c r="M30" s="110" t="s">
        <v>5443</v>
      </c>
      <c r="N30" s="110" t="s">
        <v>5330</v>
      </c>
      <c r="O30" s="110" t="s">
        <v>7575</v>
      </c>
      <c r="P30" s="110">
        <v>0</v>
      </c>
      <c r="Q30" s="110">
        <v>1</v>
      </c>
      <c r="R30" s="110" t="s">
        <v>5278</v>
      </c>
      <c r="S30" s="110" t="s">
        <v>5278</v>
      </c>
      <c r="T30" s="110" t="s">
        <v>5278</v>
      </c>
      <c r="U30" s="110" t="s">
        <v>5278</v>
      </c>
      <c r="V30" s="110" t="s">
        <v>5278</v>
      </c>
    </row>
    <row r="31" spans="1:22" hidden="1">
      <c r="A31" s="110" t="s">
        <v>7553</v>
      </c>
      <c r="B31" s="110" t="s">
        <v>5553</v>
      </c>
      <c r="C31" s="110" t="s">
        <v>5552</v>
      </c>
      <c r="D31" s="110" t="s">
        <v>5278</v>
      </c>
      <c r="E31" s="110" t="s">
        <v>5554</v>
      </c>
      <c r="F31" s="110">
        <v>4</v>
      </c>
      <c r="G31" s="110">
        <v>2</v>
      </c>
      <c r="H31" s="110">
        <v>2</v>
      </c>
      <c r="I31" s="110" t="s">
        <v>5278</v>
      </c>
      <c r="J31" s="110" t="s">
        <v>5278</v>
      </c>
      <c r="K31" s="110" t="s">
        <v>5278</v>
      </c>
      <c r="L31" s="110" t="s">
        <v>5593</v>
      </c>
      <c r="M31" s="110" t="s">
        <v>5443</v>
      </c>
      <c r="N31" s="110" t="s">
        <v>5330</v>
      </c>
      <c r="O31" s="110" t="s">
        <v>7595</v>
      </c>
      <c r="P31" s="110">
        <v>0</v>
      </c>
      <c r="Q31" s="110">
        <v>1</v>
      </c>
      <c r="R31" s="110" t="s">
        <v>5278</v>
      </c>
      <c r="S31" s="110" t="s">
        <v>5278</v>
      </c>
      <c r="T31" s="110" t="s">
        <v>5278</v>
      </c>
      <c r="U31" s="110" t="s">
        <v>5278</v>
      </c>
      <c r="V31" s="110" t="s">
        <v>5278</v>
      </c>
    </row>
    <row r="32" spans="1:22" hidden="1">
      <c r="A32" s="110" t="s">
        <v>7469</v>
      </c>
      <c r="B32" s="110" t="s">
        <v>5862</v>
      </c>
      <c r="C32" s="110" t="s">
        <v>5552</v>
      </c>
      <c r="D32" s="110" t="s">
        <v>5278</v>
      </c>
      <c r="E32" s="110" t="s">
        <v>5853</v>
      </c>
      <c r="F32" s="110">
        <v>4</v>
      </c>
      <c r="G32" s="110">
        <v>3</v>
      </c>
      <c r="H32" s="110">
        <v>1</v>
      </c>
      <c r="I32" s="110" t="s">
        <v>5278</v>
      </c>
      <c r="J32" s="110" t="s">
        <v>5278</v>
      </c>
      <c r="K32" s="110" t="s">
        <v>5278</v>
      </c>
      <c r="L32" s="110" t="s">
        <v>5278</v>
      </c>
      <c r="M32" s="110" t="s">
        <v>5443</v>
      </c>
      <c r="N32" s="110" t="s">
        <v>5330</v>
      </c>
      <c r="O32" s="110" t="s">
        <v>7596</v>
      </c>
      <c r="P32" s="110">
        <v>0</v>
      </c>
      <c r="Q32" s="110">
        <v>1</v>
      </c>
      <c r="R32" s="110" t="s">
        <v>5278</v>
      </c>
      <c r="S32" s="110" t="s">
        <v>5278</v>
      </c>
      <c r="T32" s="110" t="s">
        <v>5278</v>
      </c>
      <c r="U32" s="110" t="s">
        <v>5278</v>
      </c>
      <c r="V32" s="110" t="s">
        <v>5278</v>
      </c>
    </row>
    <row r="33" spans="1:22" hidden="1">
      <c r="A33" s="110" t="s">
        <v>7470</v>
      </c>
      <c r="B33" s="110" t="s">
        <v>5862</v>
      </c>
      <c r="C33" s="110" t="s">
        <v>5552</v>
      </c>
      <c r="D33" s="110" t="s">
        <v>5278</v>
      </c>
      <c r="E33" s="110" t="s">
        <v>5853</v>
      </c>
      <c r="F33" s="110">
        <v>4</v>
      </c>
      <c r="G33" s="110">
        <v>3</v>
      </c>
      <c r="H33" s="110">
        <v>1</v>
      </c>
      <c r="I33" s="110" t="s">
        <v>5278</v>
      </c>
      <c r="J33" s="110" t="s">
        <v>5278</v>
      </c>
      <c r="K33" s="110" t="s">
        <v>5278</v>
      </c>
      <c r="L33" s="110" t="s">
        <v>5278</v>
      </c>
      <c r="M33" s="110" t="s">
        <v>5443</v>
      </c>
      <c r="N33" s="110" t="s">
        <v>5330</v>
      </c>
      <c r="O33" s="110" t="s">
        <v>7597</v>
      </c>
      <c r="P33" s="110">
        <v>0</v>
      </c>
      <c r="Q33" s="110">
        <v>1</v>
      </c>
      <c r="R33" s="110" t="s">
        <v>5278</v>
      </c>
      <c r="S33" s="110" t="s">
        <v>5278</v>
      </c>
      <c r="T33" s="110" t="s">
        <v>5278</v>
      </c>
      <c r="U33" s="110" t="s">
        <v>5278</v>
      </c>
      <c r="V33" s="110" t="s">
        <v>5278</v>
      </c>
    </row>
    <row r="34" spans="1:22" hidden="1">
      <c r="A34" s="110" t="s">
        <v>7471</v>
      </c>
      <c r="B34" s="110" t="s">
        <v>5862</v>
      </c>
      <c r="C34" s="110" t="s">
        <v>5552</v>
      </c>
      <c r="D34" s="110" t="s">
        <v>5278</v>
      </c>
      <c r="E34" s="110" t="s">
        <v>5853</v>
      </c>
      <c r="F34" s="110">
        <v>4</v>
      </c>
      <c r="G34" s="110">
        <v>3</v>
      </c>
      <c r="H34" s="110">
        <v>1</v>
      </c>
      <c r="I34" s="110" t="s">
        <v>5278</v>
      </c>
      <c r="J34" s="110" t="s">
        <v>5278</v>
      </c>
      <c r="K34" s="110" t="s">
        <v>5278</v>
      </c>
      <c r="L34" s="110" t="s">
        <v>5278</v>
      </c>
      <c r="M34" s="110" t="s">
        <v>5443</v>
      </c>
      <c r="N34" s="110" t="s">
        <v>5330</v>
      </c>
      <c r="O34" s="110" t="s">
        <v>7598</v>
      </c>
      <c r="P34" s="110">
        <v>0</v>
      </c>
      <c r="Q34" s="110">
        <v>1</v>
      </c>
      <c r="R34" s="110" t="s">
        <v>5278</v>
      </c>
      <c r="S34" s="110" t="s">
        <v>5278</v>
      </c>
      <c r="T34" s="110" t="s">
        <v>5278</v>
      </c>
      <c r="U34" s="110" t="s">
        <v>5278</v>
      </c>
      <c r="V34" s="110" t="s">
        <v>5278</v>
      </c>
    </row>
    <row r="35" spans="1:22" hidden="1">
      <c r="A35" s="110" t="s">
        <v>7472</v>
      </c>
      <c r="B35" s="110" t="s">
        <v>5862</v>
      </c>
      <c r="C35" s="110" t="s">
        <v>5552</v>
      </c>
      <c r="D35" s="110" t="s">
        <v>5278</v>
      </c>
      <c r="E35" s="110" t="s">
        <v>5853</v>
      </c>
      <c r="F35" s="110">
        <v>4</v>
      </c>
      <c r="G35" s="110">
        <v>3</v>
      </c>
      <c r="H35" s="110">
        <v>1</v>
      </c>
      <c r="I35" s="110" t="s">
        <v>5278</v>
      </c>
      <c r="J35" s="110" t="s">
        <v>5278</v>
      </c>
      <c r="K35" s="110" t="s">
        <v>5278</v>
      </c>
      <c r="L35" s="110" t="s">
        <v>5278</v>
      </c>
      <c r="M35" s="110" t="s">
        <v>5443</v>
      </c>
      <c r="N35" s="110" t="s">
        <v>5330</v>
      </c>
      <c r="O35" s="110" t="s">
        <v>7599</v>
      </c>
      <c r="P35" s="110">
        <v>0</v>
      </c>
      <c r="Q35" s="110">
        <v>1</v>
      </c>
      <c r="R35" s="110" t="s">
        <v>5278</v>
      </c>
      <c r="S35" s="110" t="s">
        <v>5278</v>
      </c>
      <c r="T35" s="110" t="s">
        <v>5278</v>
      </c>
      <c r="U35" s="110" t="s">
        <v>5278</v>
      </c>
      <c r="V35" s="110" t="s">
        <v>5278</v>
      </c>
    </row>
    <row r="36" spans="1:22" hidden="1">
      <c r="A36" s="110" t="s">
        <v>7473</v>
      </c>
      <c r="B36" s="110" t="s">
        <v>5862</v>
      </c>
      <c r="C36" s="110" t="s">
        <v>5552</v>
      </c>
      <c r="D36" s="110" t="s">
        <v>5278</v>
      </c>
      <c r="E36" s="110" t="s">
        <v>5853</v>
      </c>
      <c r="F36" s="110">
        <v>4</v>
      </c>
      <c r="G36" s="110">
        <v>3</v>
      </c>
      <c r="H36" s="110">
        <v>1</v>
      </c>
      <c r="I36" s="110" t="s">
        <v>5278</v>
      </c>
      <c r="J36" s="110" t="s">
        <v>5278</v>
      </c>
      <c r="K36" s="110" t="s">
        <v>5278</v>
      </c>
      <c r="L36" s="110" t="s">
        <v>5278</v>
      </c>
      <c r="M36" s="110" t="s">
        <v>5443</v>
      </c>
      <c r="N36" s="110" t="s">
        <v>5330</v>
      </c>
      <c r="O36" s="110" t="s">
        <v>7600</v>
      </c>
      <c r="P36" s="110">
        <v>0</v>
      </c>
      <c r="Q36" s="110">
        <v>1</v>
      </c>
      <c r="R36" s="110" t="s">
        <v>5278</v>
      </c>
      <c r="S36" s="110" t="s">
        <v>5278</v>
      </c>
      <c r="T36" s="110" t="s">
        <v>5278</v>
      </c>
      <c r="U36" s="110" t="s">
        <v>5278</v>
      </c>
      <c r="V36" s="110" t="s">
        <v>5278</v>
      </c>
    </row>
    <row r="37" spans="1:22" hidden="1">
      <c r="A37" s="110" t="s">
        <v>7474</v>
      </c>
      <c r="B37" s="110" t="s">
        <v>5862</v>
      </c>
      <c r="C37" s="110" t="s">
        <v>5552</v>
      </c>
      <c r="D37" s="110" t="s">
        <v>5278</v>
      </c>
      <c r="E37" s="110" t="s">
        <v>5853</v>
      </c>
      <c r="F37" s="110">
        <v>4</v>
      </c>
      <c r="G37" s="110">
        <v>3</v>
      </c>
      <c r="H37" s="110">
        <v>1</v>
      </c>
      <c r="I37" s="110" t="s">
        <v>5278</v>
      </c>
      <c r="J37" s="110" t="s">
        <v>5278</v>
      </c>
      <c r="K37" s="110" t="s">
        <v>5278</v>
      </c>
      <c r="L37" s="110" t="s">
        <v>5278</v>
      </c>
      <c r="M37" s="110" t="s">
        <v>5443</v>
      </c>
      <c r="N37" s="110" t="s">
        <v>5330</v>
      </c>
      <c r="O37" s="110" t="s">
        <v>7601</v>
      </c>
      <c r="P37" s="110">
        <v>0</v>
      </c>
      <c r="Q37" s="110">
        <v>1</v>
      </c>
      <c r="R37" s="110" t="s">
        <v>5278</v>
      </c>
      <c r="S37" s="110" t="s">
        <v>5278</v>
      </c>
      <c r="T37" s="110" t="s">
        <v>5278</v>
      </c>
      <c r="U37" s="110" t="s">
        <v>5278</v>
      </c>
      <c r="V37" s="110" t="s">
        <v>5278</v>
      </c>
    </row>
    <row r="38" spans="1:22" hidden="1">
      <c r="A38" s="110" t="s">
        <v>7475</v>
      </c>
      <c r="B38" s="110" t="s">
        <v>5862</v>
      </c>
      <c r="C38" s="110" t="s">
        <v>5552</v>
      </c>
      <c r="D38" s="110" t="s">
        <v>5278</v>
      </c>
      <c r="E38" s="110" t="s">
        <v>5853</v>
      </c>
      <c r="F38" s="110">
        <v>4</v>
      </c>
      <c r="G38" s="110">
        <v>3</v>
      </c>
      <c r="H38" s="110">
        <v>1</v>
      </c>
      <c r="I38" s="110" t="s">
        <v>5278</v>
      </c>
      <c r="J38" s="110" t="s">
        <v>5278</v>
      </c>
      <c r="K38" s="110" t="s">
        <v>5278</v>
      </c>
      <c r="L38" s="110" t="s">
        <v>5278</v>
      </c>
      <c r="M38" s="110" t="s">
        <v>5443</v>
      </c>
      <c r="N38" s="110" t="s">
        <v>5330</v>
      </c>
      <c r="O38" s="110" t="s">
        <v>7597</v>
      </c>
      <c r="P38" s="110">
        <v>0</v>
      </c>
      <c r="Q38" s="110">
        <v>1</v>
      </c>
      <c r="R38" s="110" t="s">
        <v>5278</v>
      </c>
      <c r="S38" s="110" t="s">
        <v>5278</v>
      </c>
      <c r="T38" s="110" t="s">
        <v>5278</v>
      </c>
      <c r="U38" s="110" t="s">
        <v>5278</v>
      </c>
      <c r="V38" s="110" t="s">
        <v>5278</v>
      </c>
    </row>
    <row r="39" spans="1:22" hidden="1">
      <c r="A39" s="110" t="s">
        <v>7554</v>
      </c>
      <c r="B39" s="110" t="s">
        <v>5862</v>
      </c>
      <c r="C39" s="110" t="s">
        <v>5552</v>
      </c>
      <c r="D39" s="110" t="s">
        <v>5278</v>
      </c>
      <c r="E39" s="110" t="s">
        <v>5853</v>
      </c>
      <c r="F39" s="110">
        <v>4</v>
      </c>
      <c r="G39" s="110">
        <v>3</v>
      </c>
      <c r="H39" s="110">
        <v>1</v>
      </c>
      <c r="I39" s="110" t="s">
        <v>5278</v>
      </c>
      <c r="J39" s="110" t="s">
        <v>5278</v>
      </c>
      <c r="K39" s="110" t="s">
        <v>5278</v>
      </c>
      <c r="L39" s="110" t="s">
        <v>5278</v>
      </c>
      <c r="M39" s="110" t="s">
        <v>5443</v>
      </c>
      <c r="N39" s="110" t="s">
        <v>5330</v>
      </c>
      <c r="O39" s="110" t="s">
        <v>7581</v>
      </c>
      <c r="P39" s="110">
        <v>0</v>
      </c>
      <c r="Q39" s="110">
        <v>1</v>
      </c>
      <c r="R39" s="110" t="s">
        <v>5278</v>
      </c>
      <c r="S39" s="110" t="s">
        <v>5278</v>
      </c>
      <c r="T39" s="110" t="s">
        <v>5278</v>
      </c>
      <c r="U39" s="110" t="s">
        <v>5278</v>
      </c>
      <c r="V39" s="110" t="s">
        <v>5278</v>
      </c>
    </row>
    <row r="40" spans="1:22" hidden="1">
      <c r="A40" s="110" t="s">
        <v>7555</v>
      </c>
      <c r="B40" s="110" t="s">
        <v>5862</v>
      </c>
      <c r="C40" s="110" t="s">
        <v>5552</v>
      </c>
      <c r="D40" s="110" t="s">
        <v>5278</v>
      </c>
      <c r="E40" s="110" t="s">
        <v>5853</v>
      </c>
      <c r="F40" s="110">
        <v>4</v>
      </c>
      <c r="G40" s="110">
        <v>3</v>
      </c>
      <c r="H40" s="110">
        <v>1</v>
      </c>
      <c r="I40" s="110" t="s">
        <v>5278</v>
      </c>
      <c r="J40" s="110" t="s">
        <v>5278</v>
      </c>
      <c r="K40" s="110" t="s">
        <v>5278</v>
      </c>
      <c r="L40" s="110" t="s">
        <v>5278</v>
      </c>
      <c r="M40" s="110" t="s">
        <v>5443</v>
      </c>
      <c r="N40" s="110" t="s">
        <v>5330</v>
      </c>
      <c r="O40" s="110" t="s">
        <v>7632</v>
      </c>
      <c r="P40" s="110">
        <v>0</v>
      </c>
      <c r="Q40" s="110">
        <v>1</v>
      </c>
      <c r="R40" s="110" t="s">
        <v>5278</v>
      </c>
      <c r="S40" s="110" t="s">
        <v>5278</v>
      </c>
      <c r="T40" s="110" t="s">
        <v>5278</v>
      </c>
      <c r="U40" s="110" t="s">
        <v>5278</v>
      </c>
      <c r="V40" s="110" t="s">
        <v>5278</v>
      </c>
    </row>
    <row r="41" spans="1:22" hidden="1">
      <c r="A41" s="110" t="s">
        <v>7556</v>
      </c>
      <c r="B41" s="110" t="s">
        <v>5862</v>
      </c>
      <c r="C41" s="110" t="s">
        <v>5552</v>
      </c>
      <c r="D41" s="110" t="s">
        <v>5278</v>
      </c>
      <c r="E41" s="110" t="s">
        <v>5853</v>
      </c>
      <c r="F41" s="110">
        <v>4</v>
      </c>
      <c r="G41" s="110">
        <v>3</v>
      </c>
      <c r="H41" s="110">
        <v>1</v>
      </c>
      <c r="I41" s="110" t="s">
        <v>5278</v>
      </c>
      <c r="J41" s="110" t="s">
        <v>5278</v>
      </c>
      <c r="K41" s="110" t="s">
        <v>5278</v>
      </c>
      <c r="L41" s="110" t="s">
        <v>5278</v>
      </c>
      <c r="M41" s="110" t="s">
        <v>5443</v>
      </c>
      <c r="N41" s="110" t="s">
        <v>5330</v>
      </c>
      <c r="O41" s="110" t="s">
        <v>7633</v>
      </c>
      <c r="P41" s="110">
        <v>0</v>
      </c>
      <c r="Q41" s="110">
        <v>1</v>
      </c>
      <c r="R41" s="110" t="s">
        <v>5278</v>
      </c>
      <c r="S41" s="110" t="s">
        <v>5278</v>
      </c>
      <c r="T41" s="110" t="s">
        <v>5278</v>
      </c>
      <c r="U41" s="110" t="s">
        <v>5278</v>
      </c>
      <c r="V41" s="110" t="s">
        <v>5278</v>
      </c>
    </row>
    <row r="42" spans="1:22" hidden="1">
      <c r="A42" s="110" t="s">
        <v>7557</v>
      </c>
      <c r="B42" s="110" t="s">
        <v>5862</v>
      </c>
      <c r="C42" s="110" t="s">
        <v>5552</v>
      </c>
      <c r="D42" s="110" t="s">
        <v>5278</v>
      </c>
      <c r="E42" s="110" t="s">
        <v>5853</v>
      </c>
      <c r="F42" s="110">
        <v>4</v>
      </c>
      <c r="G42" s="110">
        <v>3</v>
      </c>
      <c r="H42" s="110">
        <v>1</v>
      </c>
      <c r="I42" s="110" t="s">
        <v>5278</v>
      </c>
      <c r="J42" s="110" t="s">
        <v>5278</v>
      </c>
      <c r="K42" s="110" t="s">
        <v>5278</v>
      </c>
      <c r="L42" s="110" t="s">
        <v>5278</v>
      </c>
      <c r="M42" s="110" t="s">
        <v>5443</v>
      </c>
      <c r="N42" s="110" t="s">
        <v>5330</v>
      </c>
      <c r="O42" s="110" t="s">
        <v>7634</v>
      </c>
      <c r="P42" s="110">
        <v>0</v>
      </c>
      <c r="Q42" s="110">
        <v>1</v>
      </c>
      <c r="R42" s="110" t="s">
        <v>5278</v>
      </c>
      <c r="S42" s="110" t="s">
        <v>5278</v>
      </c>
      <c r="T42" s="110" t="s">
        <v>5278</v>
      </c>
      <c r="U42" s="110" t="s">
        <v>5278</v>
      </c>
      <c r="V42" s="110" t="s">
        <v>5278</v>
      </c>
    </row>
    <row r="43" spans="1:22" hidden="1">
      <c r="A43" s="110" t="s">
        <v>7558</v>
      </c>
      <c r="B43" s="110" t="s">
        <v>5862</v>
      </c>
      <c r="C43" s="110" t="s">
        <v>5552</v>
      </c>
      <c r="D43" s="110" t="s">
        <v>5278</v>
      </c>
      <c r="E43" s="110" t="s">
        <v>5853</v>
      </c>
      <c r="F43" s="110">
        <v>4</v>
      </c>
      <c r="G43" s="110">
        <v>3</v>
      </c>
      <c r="H43" s="110">
        <v>1</v>
      </c>
      <c r="I43" s="110" t="s">
        <v>5278</v>
      </c>
      <c r="J43" s="110" t="s">
        <v>5278</v>
      </c>
      <c r="K43" s="110" t="s">
        <v>5278</v>
      </c>
      <c r="L43" s="110" t="s">
        <v>5278</v>
      </c>
      <c r="M43" s="110" t="s">
        <v>5443</v>
      </c>
      <c r="N43" s="110" t="s">
        <v>5330</v>
      </c>
      <c r="O43" s="110" t="s">
        <v>7598</v>
      </c>
      <c r="P43" s="110">
        <v>0</v>
      </c>
      <c r="Q43" s="110">
        <v>1</v>
      </c>
      <c r="R43" s="110" t="s">
        <v>5278</v>
      </c>
      <c r="S43" s="110" t="s">
        <v>5278</v>
      </c>
      <c r="T43" s="110" t="s">
        <v>5278</v>
      </c>
      <c r="U43" s="110" t="s">
        <v>5278</v>
      </c>
      <c r="V43" s="110" t="s">
        <v>5278</v>
      </c>
    </row>
    <row r="44" spans="1:22" hidden="1">
      <c r="A44" s="110" t="s">
        <v>7559</v>
      </c>
      <c r="B44" s="110" t="s">
        <v>5862</v>
      </c>
      <c r="C44" s="110" t="s">
        <v>5552</v>
      </c>
      <c r="D44" s="110" t="s">
        <v>5278</v>
      </c>
      <c r="E44" s="110" t="s">
        <v>5853</v>
      </c>
      <c r="F44" s="110">
        <v>4</v>
      </c>
      <c r="G44" s="110">
        <v>3</v>
      </c>
      <c r="H44" s="110">
        <v>1</v>
      </c>
      <c r="I44" s="110" t="s">
        <v>5278</v>
      </c>
      <c r="J44" s="110" t="s">
        <v>5278</v>
      </c>
      <c r="K44" s="110" t="s">
        <v>5278</v>
      </c>
      <c r="L44" s="110" t="s">
        <v>5278</v>
      </c>
      <c r="M44" s="110" t="s">
        <v>5443</v>
      </c>
      <c r="N44" s="110" t="s">
        <v>5330</v>
      </c>
      <c r="O44" s="110" t="s">
        <v>7635</v>
      </c>
      <c r="P44" s="110">
        <v>0</v>
      </c>
      <c r="Q44" s="110">
        <v>1</v>
      </c>
      <c r="R44" s="110" t="s">
        <v>5278</v>
      </c>
      <c r="S44" s="110" t="s">
        <v>5278</v>
      </c>
      <c r="T44" s="110" t="s">
        <v>5278</v>
      </c>
      <c r="U44" s="110" t="s">
        <v>5278</v>
      </c>
      <c r="V44" s="110" t="s">
        <v>5278</v>
      </c>
    </row>
    <row r="45" spans="1:22" hidden="1">
      <c r="A45" s="110" t="s">
        <v>7560</v>
      </c>
      <c r="B45" s="110" t="s">
        <v>5862</v>
      </c>
      <c r="C45" s="110" t="s">
        <v>5552</v>
      </c>
      <c r="D45" s="110" t="s">
        <v>5278</v>
      </c>
      <c r="E45" s="110" t="s">
        <v>5853</v>
      </c>
      <c r="F45" s="110">
        <v>4</v>
      </c>
      <c r="G45" s="110">
        <v>3</v>
      </c>
      <c r="H45" s="110">
        <v>1</v>
      </c>
      <c r="I45" s="110" t="s">
        <v>5278</v>
      </c>
      <c r="J45" s="110" t="s">
        <v>5278</v>
      </c>
      <c r="K45" s="110" t="s">
        <v>5278</v>
      </c>
      <c r="L45" s="110" t="s">
        <v>5278</v>
      </c>
      <c r="M45" s="110" t="s">
        <v>5443</v>
      </c>
      <c r="N45" s="110" t="s">
        <v>5330</v>
      </c>
      <c r="O45" s="110" t="s">
        <v>7636</v>
      </c>
      <c r="P45" s="110">
        <v>0</v>
      </c>
      <c r="Q45" s="110">
        <v>1</v>
      </c>
      <c r="R45" s="110" t="s">
        <v>5278</v>
      </c>
      <c r="S45" s="110" t="s">
        <v>5278</v>
      </c>
      <c r="T45" s="110" t="s">
        <v>5278</v>
      </c>
      <c r="U45" s="110" t="s">
        <v>5278</v>
      </c>
      <c r="V45" s="110" t="s">
        <v>5278</v>
      </c>
    </row>
    <row r="46" spans="1:22" hidden="1">
      <c r="A46" s="110" t="s">
        <v>7561</v>
      </c>
      <c r="B46" s="110" t="s">
        <v>5862</v>
      </c>
      <c r="C46" s="110" t="s">
        <v>5552</v>
      </c>
      <c r="D46" s="110" t="s">
        <v>5278</v>
      </c>
      <c r="E46" s="110" t="s">
        <v>5853</v>
      </c>
      <c r="F46" s="110">
        <v>4</v>
      </c>
      <c r="G46" s="110">
        <v>3</v>
      </c>
      <c r="H46" s="110">
        <v>1</v>
      </c>
      <c r="I46" s="110" t="s">
        <v>5278</v>
      </c>
      <c r="J46" s="110" t="s">
        <v>5278</v>
      </c>
      <c r="K46" s="110" t="s">
        <v>5278</v>
      </c>
      <c r="L46" s="110" t="s">
        <v>5278</v>
      </c>
      <c r="M46" s="110" t="s">
        <v>5443</v>
      </c>
      <c r="N46" s="110" t="s">
        <v>5330</v>
      </c>
      <c r="O46" s="110" t="s">
        <v>7637</v>
      </c>
      <c r="P46" s="110">
        <v>0</v>
      </c>
      <c r="Q46" s="110">
        <v>1</v>
      </c>
      <c r="R46" s="110" t="s">
        <v>5278</v>
      </c>
      <c r="S46" s="110" t="s">
        <v>5278</v>
      </c>
      <c r="T46" s="110" t="s">
        <v>5278</v>
      </c>
      <c r="U46" s="110" t="s">
        <v>5278</v>
      </c>
      <c r="V46" s="110" t="s">
        <v>5278</v>
      </c>
    </row>
    <row r="47" spans="1:22" hidden="1">
      <c r="A47" s="110" t="s">
        <v>7772</v>
      </c>
      <c r="B47" s="110" t="s">
        <v>5988</v>
      </c>
      <c r="C47" s="110" t="s">
        <v>6021</v>
      </c>
      <c r="D47" s="110" t="s">
        <v>5278</v>
      </c>
      <c r="E47" s="110" t="s">
        <v>7773</v>
      </c>
      <c r="F47" s="110">
        <v>5</v>
      </c>
      <c r="G47" s="110">
        <v>3</v>
      </c>
      <c r="H47" s="110">
        <v>2</v>
      </c>
      <c r="I47" s="110" t="s">
        <v>5278</v>
      </c>
      <c r="J47" s="110" t="s">
        <v>5278</v>
      </c>
      <c r="K47" s="110" t="s">
        <v>5278</v>
      </c>
      <c r="L47" s="110" t="s">
        <v>5593</v>
      </c>
      <c r="M47" s="110" t="s">
        <v>5443</v>
      </c>
      <c r="N47" s="110" t="s">
        <v>5330</v>
      </c>
      <c r="O47" s="110" t="s">
        <v>5278</v>
      </c>
      <c r="P47" s="110">
        <v>-4000</v>
      </c>
      <c r="Q47" s="110">
        <v>0.01</v>
      </c>
      <c r="R47" s="110">
        <v>-40</v>
      </c>
      <c r="S47" s="110">
        <v>616</v>
      </c>
      <c r="T47" s="110">
        <v>2</v>
      </c>
      <c r="U47" s="110" t="s">
        <v>14</v>
      </c>
      <c r="V47" s="110" t="s">
        <v>5296</v>
      </c>
    </row>
    <row r="48" spans="1:22" hidden="1">
      <c r="A48" s="110" t="s">
        <v>6976</v>
      </c>
      <c r="B48" s="110" t="s">
        <v>6130</v>
      </c>
      <c r="C48" s="110" t="s">
        <v>6130</v>
      </c>
      <c r="D48" s="110" t="s">
        <v>5278</v>
      </c>
      <c r="E48" s="110" t="s">
        <v>6977</v>
      </c>
      <c r="F48" s="110">
        <v>4</v>
      </c>
      <c r="G48" s="110">
        <v>3</v>
      </c>
      <c r="H48" s="110">
        <v>1</v>
      </c>
      <c r="I48" s="110">
        <v>6</v>
      </c>
      <c r="J48" s="110">
        <v>1</v>
      </c>
      <c r="K48" s="110" t="s">
        <v>5278</v>
      </c>
      <c r="L48" s="110" t="s">
        <v>5278</v>
      </c>
      <c r="M48" s="110" t="s">
        <v>5443</v>
      </c>
      <c r="N48" s="110" t="s">
        <v>5330</v>
      </c>
      <c r="O48" s="110" t="s">
        <v>6119</v>
      </c>
      <c r="P48" s="110">
        <v>0</v>
      </c>
      <c r="Q48" s="110">
        <v>1</v>
      </c>
      <c r="R48" s="110" t="s">
        <v>5278</v>
      </c>
      <c r="S48" s="110" t="s">
        <v>5278</v>
      </c>
      <c r="T48" s="110" t="s">
        <v>5278</v>
      </c>
      <c r="U48" s="110" t="s">
        <v>5278</v>
      </c>
      <c r="V48" s="110" t="s">
        <v>5278</v>
      </c>
    </row>
    <row r="49" spans="1:22" hidden="1">
      <c r="A49" s="110" t="s">
        <v>6745</v>
      </c>
      <c r="B49" s="110" t="s">
        <v>6023</v>
      </c>
      <c r="C49" s="110" t="s">
        <v>6023</v>
      </c>
      <c r="D49" s="110" t="s">
        <v>5278</v>
      </c>
      <c r="E49" s="110" t="s">
        <v>6024</v>
      </c>
      <c r="F49" s="110">
        <v>5</v>
      </c>
      <c r="G49" s="110">
        <v>3</v>
      </c>
      <c r="H49" s="110">
        <v>2</v>
      </c>
      <c r="I49" s="110" t="s">
        <v>5278</v>
      </c>
      <c r="J49" s="110" t="s">
        <v>5278</v>
      </c>
      <c r="K49" s="110" t="s">
        <v>5278</v>
      </c>
      <c r="L49" s="110" t="s">
        <v>5593</v>
      </c>
      <c r="M49" s="110" t="s">
        <v>5592</v>
      </c>
      <c r="N49" s="110" t="s">
        <v>5330</v>
      </c>
      <c r="O49" s="110" t="s">
        <v>5278</v>
      </c>
      <c r="P49" s="110">
        <v>-256</v>
      </c>
      <c r="Q49" s="110">
        <v>6.9444439999999996E-2</v>
      </c>
      <c r="R49" s="110">
        <v>55</v>
      </c>
      <c r="S49" s="110">
        <v>55</v>
      </c>
      <c r="T49" s="110">
        <v>2</v>
      </c>
      <c r="U49" s="110" t="s">
        <v>14</v>
      </c>
      <c r="V49" s="110" t="s">
        <v>5296</v>
      </c>
    </row>
    <row r="50" spans="1:22" hidden="1">
      <c r="A50" s="110" t="s">
        <v>6022</v>
      </c>
      <c r="B50" s="110" t="s">
        <v>6023</v>
      </c>
      <c r="C50" s="110" t="s">
        <v>6023</v>
      </c>
      <c r="D50" s="110" t="s">
        <v>5278</v>
      </c>
      <c r="E50" s="110" t="s">
        <v>6024</v>
      </c>
      <c r="F50" s="110">
        <v>5</v>
      </c>
      <c r="G50" s="110">
        <v>3</v>
      </c>
      <c r="H50" s="110">
        <v>2</v>
      </c>
      <c r="I50" s="110" t="s">
        <v>5278</v>
      </c>
      <c r="J50" s="110" t="s">
        <v>5278</v>
      </c>
      <c r="K50" s="110" t="s">
        <v>5278</v>
      </c>
      <c r="L50" s="110" t="s">
        <v>5593</v>
      </c>
      <c r="M50" s="110" t="s">
        <v>5592</v>
      </c>
      <c r="N50" s="110" t="s">
        <v>5330</v>
      </c>
      <c r="O50" s="110" t="s">
        <v>5278</v>
      </c>
      <c r="P50" s="110">
        <v>-256</v>
      </c>
      <c r="Q50" s="110">
        <v>6.9444439999999996E-2</v>
      </c>
      <c r="R50" s="110">
        <v>55</v>
      </c>
      <c r="S50" s="110">
        <v>55</v>
      </c>
      <c r="T50" s="110">
        <v>2</v>
      </c>
      <c r="U50" s="110" t="s">
        <v>14</v>
      </c>
      <c r="V50" s="110" t="s">
        <v>5296</v>
      </c>
    </row>
    <row r="51" spans="1:22" hidden="1">
      <c r="A51" s="110" t="s">
        <v>6025</v>
      </c>
      <c r="B51" s="110" t="s">
        <v>6023</v>
      </c>
      <c r="C51" s="110" t="s">
        <v>6023</v>
      </c>
      <c r="D51" s="110" t="s">
        <v>5278</v>
      </c>
      <c r="E51" s="110" t="s">
        <v>6024</v>
      </c>
      <c r="F51" s="110">
        <v>5</v>
      </c>
      <c r="G51" s="110">
        <v>3</v>
      </c>
      <c r="H51" s="110">
        <v>2</v>
      </c>
      <c r="I51" s="110" t="s">
        <v>5278</v>
      </c>
      <c r="J51" s="110" t="s">
        <v>5278</v>
      </c>
      <c r="K51" s="110" t="s">
        <v>5278</v>
      </c>
      <c r="L51" s="110" t="s">
        <v>5593</v>
      </c>
      <c r="M51" s="110" t="s">
        <v>5592</v>
      </c>
      <c r="N51" s="110" t="s">
        <v>5330</v>
      </c>
      <c r="O51" s="110" t="s">
        <v>5278</v>
      </c>
      <c r="P51" s="110">
        <v>-256</v>
      </c>
      <c r="Q51" s="110">
        <v>6.9444439999999996E-2</v>
      </c>
      <c r="R51" s="110">
        <v>55</v>
      </c>
      <c r="S51" s="110">
        <v>55</v>
      </c>
      <c r="T51" s="110">
        <v>2</v>
      </c>
      <c r="U51" s="110" t="s">
        <v>14</v>
      </c>
      <c r="V51" s="110" t="s">
        <v>5296</v>
      </c>
    </row>
    <row r="52" spans="1:22" hidden="1">
      <c r="A52" s="110" t="s">
        <v>6026</v>
      </c>
      <c r="B52" s="110" t="s">
        <v>6023</v>
      </c>
      <c r="C52" s="110" t="s">
        <v>6023</v>
      </c>
      <c r="D52" s="110" t="s">
        <v>5278</v>
      </c>
      <c r="E52" s="110" t="s">
        <v>6024</v>
      </c>
      <c r="F52" s="110">
        <v>5</v>
      </c>
      <c r="G52" s="110">
        <v>3</v>
      </c>
      <c r="H52" s="110">
        <v>2</v>
      </c>
      <c r="I52" s="110" t="s">
        <v>5278</v>
      </c>
      <c r="J52" s="110" t="s">
        <v>5278</v>
      </c>
      <c r="K52" s="110" t="s">
        <v>5278</v>
      </c>
      <c r="L52" s="110" t="s">
        <v>5593</v>
      </c>
      <c r="M52" s="110" t="s">
        <v>5592</v>
      </c>
      <c r="N52" s="110" t="s">
        <v>5330</v>
      </c>
      <c r="O52" s="110" t="s">
        <v>5278</v>
      </c>
      <c r="P52" s="110">
        <v>-256</v>
      </c>
      <c r="Q52" s="110">
        <v>6.9444439999999996E-2</v>
      </c>
      <c r="R52" s="110">
        <v>55</v>
      </c>
      <c r="S52" s="110">
        <v>55</v>
      </c>
      <c r="T52" s="110">
        <v>2</v>
      </c>
      <c r="U52" s="110" t="s">
        <v>14</v>
      </c>
      <c r="V52" s="110" t="s">
        <v>5296</v>
      </c>
    </row>
    <row r="53" spans="1:22" hidden="1">
      <c r="A53" s="110" t="s">
        <v>7425</v>
      </c>
      <c r="B53" s="110" t="s">
        <v>5862</v>
      </c>
      <c r="C53" s="110" t="s">
        <v>5552</v>
      </c>
      <c r="D53" s="110" t="s">
        <v>5278</v>
      </c>
      <c r="E53" s="110" t="s">
        <v>5854</v>
      </c>
      <c r="F53" s="110">
        <v>4</v>
      </c>
      <c r="G53" s="110">
        <v>3</v>
      </c>
      <c r="H53" s="110">
        <v>1</v>
      </c>
      <c r="I53" s="110">
        <v>0</v>
      </c>
      <c r="J53" s="110">
        <v>7</v>
      </c>
      <c r="K53" s="110" t="s">
        <v>5278</v>
      </c>
      <c r="L53" s="110" t="s">
        <v>5278</v>
      </c>
      <c r="M53" s="110" t="s">
        <v>5443</v>
      </c>
      <c r="N53" s="110" t="s">
        <v>5330</v>
      </c>
      <c r="O53" s="110" t="s">
        <v>7564</v>
      </c>
      <c r="P53" s="110">
        <v>0</v>
      </c>
      <c r="Q53" s="110">
        <v>1</v>
      </c>
      <c r="R53" s="110" t="s">
        <v>5278</v>
      </c>
      <c r="S53" s="110" t="s">
        <v>5278</v>
      </c>
      <c r="T53" s="110" t="s">
        <v>5278</v>
      </c>
      <c r="U53" s="110" t="s">
        <v>5278</v>
      </c>
      <c r="V53" s="110" t="s">
        <v>5278</v>
      </c>
    </row>
    <row r="54" spans="1:22" hidden="1">
      <c r="A54" s="110" t="s">
        <v>6746</v>
      </c>
      <c r="B54" s="110" t="s">
        <v>5384</v>
      </c>
      <c r="C54" s="110" t="s">
        <v>5825</v>
      </c>
      <c r="D54" s="110" t="s">
        <v>5278</v>
      </c>
      <c r="E54" s="110" t="s">
        <v>5449</v>
      </c>
      <c r="F54" s="110">
        <v>5</v>
      </c>
      <c r="G54" s="110">
        <v>3</v>
      </c>
      <c r="H54" s="110">
        <v>2</v>
      </c>
      <c r="I54" s="110" t="s">
        <v>5278</v>
      </c>
      <c r="J54" s="110" t="s">
        <v>5278</v>
      </c>
      <c r="K54" s="110" t="s">
        <v>5278</v>
      </c>
      <c r="L54" s="110" t="s">
        <v>5593</v>
      </c>
      <c r="M54" s="110" t="s">
        <v>5443</v>
      </c>
      <c r="N54" s="110" t="s">
        <v>5330</v>
      </c>
      <c r="O54" s="110" t="s">
        <v>5278</v>
      </c>
      <c r="P54" s="110">
        <v>0</v>
      </c>
      <c r="Q54" s="110">
        <v>3.0517600000000001E-3</v>
      </c>
      <c r="R54" s="110">
        <v>0</v>
      </c>
      <c r="S54" s="110">
        <v>200</v>
      </c>
      <c r="T54" s="110">
        <v>2</v>
      </c>
      <c r="U54" s="110" t="s">
        <v>30</v>
      </c>
      <c r="V54" s="110" t="s">
        <v>5278</v>
      </c>
    </row>
    <row r="55" spans="1:22" hidden="1">
      <c r="A55" s="110" t="s">
        <v>6027</v>
      </c>
      <c r="B55" s="110" t="s">
        <v>6023</v>
      </c>
      <c r="C55" s="110" t="s">
        <v>6023</v>
      </c>
      <c r="D55" s="110" t="s">
        <v>5278</v>
      </c>
      <c r="E55" s="110" t="s">
        <v>6028</v>
      </c>
      <c r="F55" s="110">
        <v>4</v>
      </c>
      <c r="G55" s="110">
        <v>3</v>
      </c>
      <c r="H55" s="110">
        <v>1</v>
      </c>
      <c r="I55" s="110" t="s">
        <v>5278</v>
      </c>
      <c r="J55" s="110" t="s">
        <v>5278</v>
      </c>
      <c r="K55" s="110" t="s">
        <v>5278</v>
      </c>
      <c r="L55" s="110" t="s">
        <v>5278</v>
      </c>
      <c r="M55" s="110" t="s">
        <v>5443</v>
      </c>
      <c r="N55" s="110" t="s">
        <v>5330</v>
      </c>
      <c r="O55" s="110" t="s">
        <v>5278</v>
      </c>
      <c r="P55" s="110">
        <v>-40</v>
      </c>
      <c r="Q55" s="110">
        <v>1</v>
      </c>
      <c r="R55" s="110">
        <v>55</v>
      </c>
      <c r="S55" s="110">
        <v>55</v>
      </c>
      <c r="T55" s="110">
        <v>2</v>
      </c>
      <c r="U55" s="110" t="s">
        <v>14</v>
      </c>
      <c r="V55" s="110" t="s">
        <v>5296</v>
      </c>
    </row>
    <row r="56" spans="1:22" hidden="1">
      <c r="A56" s="110" t="s">
        <v>7477</v>
      </c>
      <c r="B56" s="110" t="s">
        <v>7603</v>
      </c>
      <c r="C56" s="110" t="s">
        <v>5552</v>
      </c>
      <c r="D56" s="110" t="s">
        <v>5278</v>
      </c>
      <c r="E56" s="110" t="s">
        <v>7478</v>
      </c>
      <c r="F56" s="110">
        <v>4</v>
      </c>
      <c r="G56" s="110">
        <v>3</v>
      </c>
      <c r="H56" s="110">
        <v>1</v>
      </c>
      <c r="I56" s="110" t="s">
        <v>5278</v>
      </c>
      <c r="J56" s="110" t="s">
        <v>5278</v>
      </c>
      <c r="K56" s="110" t="s">
        <v>5278</v>
      </c>
      <c r="L56" s="110" t="s">
        <v>5278</v>
      </c>
      <c r="M56" s="110" t="s">
        <v>5443</v>
      </c>
      <c r="N56" s="110" t="s">
        <v>5330</v>
      </c>
      <c r="O56" s="110" t="s">
        <v>7604</v>
      </c>
      <c r="P56" s="110">
        <v>0</v>
      </c>
      <c r="Q56" s="110">
        <v>1</v>
      </c>
      <c r="R56" s="110" t="s">
        <v>5278</v>
      </c>
      <c r="S56" s="110" t="s">
        <v>5278</v>
      </c>
      <c r="T56" s="110" t="s">
        <v>5278</v>
      </c>
      <c r="U56" s="110" t="s">
        <v>5278</v>
      </c>
      <c r="V56" s="110" t="s">
        <v>5278</v>
      </c>
    </row>
    <row r="57" spans="1:22" hidden="1">
      <c r="A57" s="110" t="s">
        <v>7518</v>
      </c>
      <c r="B57" s="110" t="s">
        <v>7583</v>
      </c>
      <c r="C57" s="110" t="s">
        <v>5552</v>
      </c>
      <c r="D57" s="110" t="s">
        <v>5278</v>
      </c>
      <c r="E57" s="110" t="s">
        <v>7519</v>
      </c>
      <c r="F57" s="110">
        <v>4</v>
      </c>
      <c r="G57" s="110">
        <v>3</v>
      </c>
      <c r="H57" s="110">
        <v>1</v>
      </c>
      <c r="I57" s="110" t="s">
        <v>5278</v>
      </c>
      <c r="J57" s="110" t="s">
        <v>5278</v>
      </c>
      <c r="K57" s="110" t="s">
        <v>5278</v>
      </c>
      <c r="L57" s="110" t="s">
        <v>5278</v>
      </c>
      <c r="M57" s="110" t="s">
        <v>5443</v>
      </c>
      <c r="N57" s="110" t="s">
        <v>5330</v>
      </c>
      <c r="O57" s="110" t="s">
        <v>7621</v>
      </c>
      <c r="P57" s="110">
        <v>0</v>
      </c>
      <c r="Q57" s="110">
        <v>1</v>
      </c>
      <c r="R57" s="110" t="s">
        <v>5278</v>
      </c>
      <c r="S57" s="110" t="s">
        <v>5278</v>
      </c>
      <c r="T57" s="110" t="s">
        <v>5278</v>
      </c>
      <c r="U57" s="110" t="s">
        <v>5278</v>
      </c>
      <c r="V57" s="110" t="s">
        <v>5278</v>
      </c>
    </row>
    <row r="58" spans="1:22" hidden="1">
      <c r="A58" s="110" t="s">
        <v>7520</v>
      </c>
      <c r="B58" s="110" t="s">
        <v>7583</v>
      </c>
      <c r="C58" s="110" t="s">
        <v>5552</v>
      </c>
      <c r="D58" s="110" t="s">
        <v>5278</v>
      </c>
      <c r="E58" s="110" t="s">
        <v>7519</v>
      </c>
      <c r="F58" s="110">
        <v>4</v>
      </c>
      <c r="G58" s="110">
        <v>3</v>
      </c>
      <c r="H58" s="110">
        <v>1</v>
      </c>
      <c r="I58" s="110" t="s">
        <v>5278</v>
      </c>
      <c r="J58" s="110" t="s">
        <v>5278</v>
      </c>
      <c r="K58" s="110" t="s">
        <v>5278</v>
      </c>
      <c r="L58" s="110" t="s">
        <v>5278</v>
      </c>
      <c r="M58" s="110" t="s">
        <v>5443</v>
      </c>
      <c r="N58" s="110" t="s">
        <v>5330</v>
      </c>
      <c r="O58" s="110" t="s">
        <v>7584</v>
      </c>
      <c r="P58" s="110">
        <v>0</v>
      </c>
      <c r="Q58" s="110">
        <v>1</v>
      </c>
      <c r="R58" s="110" t="s">
        <v>5278</v>
      </c>
      <c r="S58" s="110" t="s">
        <v>5278</v>
      </c>
      <c r="T58" s="110" t="s">
        <v>5278</v>
      </c>
      <c r="U58" s="110" t="s">
        <v>5278</v>
      </c>
      <c r="V58" s="110" t="s">
        <v>5278</v>
      </c>
    </row>
    <row r="59" spans="1:22" hidden="1">
      <c r="A59" s="110" t="s">
        <v>7528</v>
      </c>
      <c r="B59" s="110" t="s">
        <v>7583</v>
      </c>
      <c r="C59" s="110" t="s">
        <v>5552</v>
      </c>
      <c r="D59" s="110" t="s">
        <v>5278</v>
      </c>
      <c r="E59" s="110" t="s">
        <v>7519</v>
      </c>
      <c r="F59" s="110">
        <v>4</v>
      </c>
      <c r="G59" s="110">
        <v>3</v>
      </c>
      <c r="H59" s="110">
        <v>1</v>
      </c>
      <c r="I59" s="110" t="s">
        <v>5278</v>
      </c>
      <c r="J59" s="110" t="s">
        <v>5278</v>
      </c>
      <c r="K59" s="110" t="s">
        <v>5278</v>
      </c>
      <c r="L59" s="110" t="s">
        <v>5278</v>
      </c>
      <c r="M59" s="110" t="s">
        <v>5443</v>
      </c>
      <c r="N59" s="110" t="s">
        <v>5330</v>
      </c>
      <c r="O59" s="110" t="s">
        <v>7621</v>
      </c>
      <c r="P59" s="110">
        <v>0</v>
      </c>
      <c r="Q59" s="110">
        <v>1</v>
      </c>
      <c r="R59" s="110" t="s">
        <v>5278</v>
      </c>
      <c r="S59" s="110" t="s">
        <v>5278</v>
      </c>
      <c r="T59" s="110" t="s">
        <v>5278</v>
      </c>
      <c r="U59" s="110" t="s">
        <v>5278</v>
      </c>
      <c r="V59" s="110" t="s">
        <v>5278</v>
      </c>
    </row>
    <row r="60" spans="1:22" hidden="1">
      <c r="A60" s="110" t="s">
        <v>7549</v>
      </c>
      <c r="B60" s="110" t="s">
        <v>7583</v>
      </c>
      <c r="C60" s="110" t="s">
        <v>5552</v>
      </c>
      <c r="D60" s="110" t="s">
        <v>5278</v>
      </c>
      <c r="E60" s="110" t="s">
        <v>7519</v>
      </c>
      <c r="F60" s="110">
        <v>4</v>
      </c>
      <c r="G60" s="110">
        <v>3</v>
      </c>
      <c r="H60" s="110">
        <v>1</v>
      </c>
      <c r="I60" s="110" t="s">
        <v>5278</v>
      </c>
      <c r="J60" s="110" t="s">
        <v>5278</v>
      </c>
      <c r="K60" s="110" t="s">
        <v>5278</v>
      </c>
      <c r="L60" s="110" t="s">
        <v>5278</v>
      </c>
      <c r="M60" s="110" t="s">
        <v>5443</v>
      </c>
      <c r="N60" s="110" t="s">
        <v>5330</v>
      </c>
      <c r="O60" s="110" t="s">
        <v>7621</v>
      </c>
      <c r="P60" s="110">
        <v>0</v>
      </c>
      <c r="Q60" s="110">
        <v>1</v>
      </c>
      <c r="R60" s="110" t="s">
        <v>5278</v>
      </c>
      <c r="S60" s="110" t="s">
        <v>5278</v>
      </c>
      <c r="T60" s="110" t="s">
        <v>5278</v>
      </c>
      <c r="U60" s="110" t="s">
        <v>5278</v>
      </c>
      <c r="V60" s="110" t="s">
        <v>5278</v>
      </c>
    </row>
    <row r="61" spans="1:22" hidden="1">
      <c r="A61" s="110" t="s">
        <v>7476</v>
      </c>
      <c r="B61" s="110" t="s">
        <v>5862</v>
      </c>
      <c r="C61" s="110" t="s">
        <v>5552</v>
      </c>
      <c r="D61" s="110" t="s">
        <v>5278</v>
      </c>
      <c r="E61" s="110" t="s">
        <v>5855</v>
      </c>
      <c r="F61" s="110">
        <v>4</v>
      </c>
      <c r="G61" s="110">
        <v>3</v>
      </c>
      <c r="H61" s="110">
        <v>1</v>
      </c>
      <c r="I61" s="110" t="s">
        <v>5278</v>
      </c>
      <c r="J61" s="110" t="s">
        <v>5278</v>
      </c>
      <c r="K61" s="110" t="s">
        <v>5278</v>
      </c>
      <c r="L61" s="110" t="s">
        <v>5278</v>
      </c>
      <c r="M61" s="110" t="s">
        <v>5443</v>
      </c>
      <c r="N61" s="110" t="s">
        <v>5330</v>
      </c>
      <c r="O61" s="110" t="s">
        <v>7602</v>
      </c>
      <c r="P61" s="110">
        <v>0</v>
      </c>
      <c r="Q61" s="110">
        <v>1</v>
      </c>
      <c r="R61" s="110" t="s">
        <v>5278</v>
      </c>
      <c r="S61" s="110" t="s">
        <v>5278</v>
      </c>
      <c r="T61" s="110" t="s">
        <v>5278</v>
      </c>
      <c r="U61" s="110" t="s">
        <v>5278</v>
      </c>
      <c r="V61" s="110" t="s">
        <v>5278</v>
      </c>
    </row>
    <row r="62" spans="1:22" hidden="1">
      <c r="A62" s="110" t="s">
        <v>7510</v>
      </c>
      <c r="B62" s="110" t="s">
        <v>7583</v>
      </c>
      <c r="C62" s="110" t="s">
        <v>5552</v>
      </c>
      <c r="D62" s="110" t="s">
        <v>5278</v>
      </c>
      <c r="E62" s="110" t="s">
        <v>5855</v>
      </c>
      <c r="F62" s="110">
        <v>4</v>
      </c>
      <c r="G62" s="110">
        <v>3</v>
      </c>
      <c r="H62" s="110">
        <v>1</v>
      </c>
      <c r="I62" s="110" t="s">
        <v>5278</v>
      </c>
      <c r="J62" s="110" t="s">
        <v>5278</v>
      </c>
      <c r="K62" s="110" t="s">
        <v>5278</v>
      </c>
      <c r="L62" s="110" t="s">
        <v>5278</v>
      </c>
      <c r="M62" s="110" t="s">
        <v>5443</v>
      </c>
      <c r="N62" s="110" t="s">
        <v>5330</v>
      </c>
      <c r="O62" s="110" t="s">
        <v>7617</v>
      </c>
      <c r="P62" s="110">
        <v>0</v>
      </c>
      <c r="Q62" s="110">
        <v>1</v>
      </c>
      <c r="R62" s="110" t="s">
        <v>5278</v>
      </c>
      <c r="S62" s="110" t="s">
        <v>5278</v>
      </c>
      <c r="T62" s="110" t="s">
        <v>5278</v>
      </c>
      <c r="U62" s="110" t="s">
        <v>5278</v>
      </c>
      <c r="V62" s="110" t="s">
        <v>5278</v>
      </c>
    </row>
    <row r="63" spans="1:22" hidden="1">
      <c r="A63" s="110" t="s">
        <v>7550</v>
      </c>
      <c r="B63" s="110" t="s">
        <v>7583</v>
      </c>
      <c r="C63" s="110" t="s">
        <v>5552</v>
      </c>
      <c r="D63" s="110" t="s">
        <v>5278</v>
      </c>
      <c r="E63" s="110" t="s">
        <v>5855</v>
      </c>
      <c r="F63" s="110">
        <v>4</v>
      </c>
      <c r="G63" s="110">
        <v>3</v>
      </c>
      <c r="H63" s="110">
        <v>1</v>
      </c>
      <c r="I63" s="110" t="s">
        <v>5278</v>
      </c>
      <c r="J63" s="110" t="s">
        <v>5278</v>
      </c>
      <c r="K63" s="110" t="s">
        <v>5278</v>
      </c>
      <c r="L63" s="110" t="s">
        <v>5278</v>
      </c>
      <c r="M63" s="110" t="s">
        <v>5443</v>
      </c>
      <c r="N63" s="110" t="s">
        <v>5330</v>
      </c>
      <c r="O63" s="110" t="s">
        <v>7631</v>
      </c>
      <c r="P63" s="110">
        <v>0</v>
      </c>
      <c r="Q63" s="110">
        <v>1</v>
      </c>
      <c r="R63" s="110" t="s">
        <v>5278</v>
      </c>
      <c r="S63" s="110" t="s">
        <v>5278</v>
      </c>
      <c r="T63" s="110" t="s">
        <v>5278</v>
      </c>
      <c r="U63" s="110" t="s">
        <v>5278</v>
      </c>
      <c r="V63" s="110" t="s">
        <v>5278</v>
      </c>
    </row>
    <row r="64" spans="1:22" hidden="1">
      <c r="A64" s="110" t="s">
        <v>6879</v>
      </c>
      <c r="B64" s="110" t="s">
        <v>5481</v>
      </c>
      <c r="C64" s="110" t="s">
        <v>5470</v>
      </c>
      <c r="D64" s="110" t="s">
        <v>5278</v>
      </c>
      <c r="E64" s="110" t="s">
        <v>6880</v>
      </c>
      <c r="F64" s="110">
        <v>6</v>
      </c>
      <c r="G64" s="110">
        <v>5</v>
      </c>
      <c r="H64" s="110">
        <v>1</v>
      </c>
      <c r="I64" s="110">
        <v>2</v>
      </c>
      <c r="J64" s="110">
        <v>1</v>
      </c>
      <c r="K64" s="110" t="s">
        <v>5278</v>
      </c>
      <c r="L64" s="110" t="s">
        <v>5278</v>
      </c>
      <c r="M64" s="110" t="s">
        <v>5443</v>
      </c>
      <c r="N64" s="110" t="s">
        <v>5330</v>
      </c>
      <c r="O64" s="110" t="s">
        <v>7205</v>
      </c>
      <c r="P64" s="110">
        <v>0</v>
      </c>
      <c r="Q64" s="110">
        <v>1</v>
      </c>
      <c r="R64" s="110" t="s">
        <v>5278</v>
      </c>
      <c r="S64" s="110" t="s">
        <v>5278</v>
      </c>
      <c r="T64" s="110" t="s">
        <v>5278</v>
      </c>
      <c r="U64" s="110" t="s">
        <v>5278</v>
      </c>
      <c r="V64" s="110" t="s">
        <v>5278</v>
      </c>
    </row>
    <row r="65" spans="1:22" hidden="1">
      <c r="A65" s="110" t="s">
        <v>6747</v>
      </c>
      <c r="B65" s="110" t="s">
        <v>7174</v>
      </c>
      <c r="C65" s="110" t="s">
        <v>5509</v>
      </c>
      <c r="D65" s="110" t="s">
        <v>5278</v>
      </c>
      <c r="E65" s="110" t="s">
        <v>6748</v>
      </c>
      <c r="F65" s="110">
        <v>4</v>
      </c>
      <c r="G65" s="110">
        <v>3</v>
      </c>
      <c r="H65" s="110">
        <v>1</v>
      </c>
      <c r="I65" s="110">
        <v>3</v>
      </c>
      <c r="J65" s="110">
        <v>1</v>
      </c>
      <c r="K65" s="110" t="s">
        <v>5278</v>
      </c>
      <c r="L65" s="110" t="s">
        <v>5278</v>
      </c>
      <c r="M65" s="110" t="s">
        <v>5443</v>
      </c>
      <c r="N65" s="110" t="s">
        <v>5330</v>
      </c>
      <c r="O65" s="110" t="s">
        <v>7175</v>
      </c>
      <c r="P65" s="110">
        <v>0</v>
      </c>
      <c r="Q65" s="110">
        <v>1</v>
      </c>
      <c r="R65" s="110" t="s">
        <v>5278</v>
      </c>
      <c r="S65" s="110" t="s">
        <v>5278</v>
      </c>
      <c r="T65" s="110" t="s">
        <v>5278</v>
      </c>
      <c r="U65" s="110" t="s">
        <v>5278</v>
      </c>
      <c r="V65" s="110" t="s">
        <v>5278</v>
      </c>
    </row>
    <row r="66" spans="1:22" hidden="1">
      <c r="A66" s="110" t="s">
        <v>6764</v>
      </c>
      <c r="B66" s="110" t="s">
        <v>7176</v>
      </c>
      <c r="C66" s="110" t="s">
        <v>5509</v>
      </c>
      <c r="D66" s="110" t="s">
        <v>5278</v>
      </c>
      <c r="E66" s="110" t="s">
        <v>6765</v>
      </c>
      <c r="F66" s="110">
        <v>5</v>
      </c>
      <c r="G66" s="110">
        <v>4</v>
      </c>
      <c r="H66" s="110">
        <v>1</v>
      </c>
      <c r="I66" s="110">
        <v>4</v>
      </c>
      <c r="J66" s="110">
        <v>1</v>
      </c>
      <c r="K66" s="110" t="s">
        <v>5278</v>
      </c>
      <c r="L66" s="110" t="s">
        <v>5278</v>
      </c>
      <c r="M66" s="110" t="s">
        <v>5443</v>
      </c>
      <c r="N66" s="110" t="s">
        <v>5330</v>
      </c>
      <c r="O66" s="110" t="s">
        <v>7177</v>
      </c>
      <c r="P66" s="110">
        <v>0</v>
      </c>
      <c r="Q66" s="110">
        <v>1</v>
      </c>
      <c r="R66" s="110" t="s">
        <v>5278</v>
      </c>
      <c r="S66" s="110" t="s">
        <v>5278</v>
      </c>
      <c r="T66" s="110" t="s">
        <v>5278</v>
      </c>
      <c r="U66" s="110" t="s">
        <v>5278</v>
      </c>
      <c r="V66" s="110" t="s">
        <v>5278</v>
      </c>
    </row>
    <row r="67" spans="1:22" hidden="1">
      <c r="A67" s="110" t="s">
        <v>7428</v>
      </c>
      <c r="B67" s="110" t="s">
        <v>5862</v>
      </c>
      <c r="C67" s="110" t="s">
        <v>5552</v>
      </c>
      <c r="D67" s="110" t="s">
        <v>5278</v>
      </c>
      <c r="E67" s="110" t="s">
        <v>7429</v>
      </c>
      <c r="F67" s="110">
        <v>7</v>
      </c>
      <c r="G67" s="110">
        <v>4</v>
      </c>
      <c r="H67" s="110">
        <v>3</v>
      </c>
      <c r="I67" s="110" t="s">
        <v>5278</v>
      </c>
      <c r="J67" s="110" t="s">
        <v>5278</v>
      </c>
      <c r="K67" s="110" t="s">
        <v>5278</v>
      </c>
      <c r="L67" s="110" t="s">
        <v>5593</v>
      </c>
      <c r="M67" s="110" t="s">
        <v>5443</v>
      </c>
      <c r="N67" s="110" t="s">
        <v>5330</v>
      </c>
      <c r="O67" s="110" t="s">
        <v>7567</v>
      </c>
      <c r="P67" s="110">
        <v>0</v>
      </c>
      <c r="Q67" s="110">
        <v>1</v>
      </c>
      <c r="R67" s="110" t="s">
        <v>5278</v>
      </c>
      <c r="S67" s="110" t="s">
        <v>5278</v>
      </c>
      <c r="T67" s="110" t="s">
        <v>5278</v>
      </c>
      <c r="U67" s="110" t="s">
        <v>5278</v>
      </c>
      <c r="V67" s="110" t="s">
        <v>5278</v>
      </c>
    </row>
    <row r="68" spans="1:22" hidden="1">
      <c r="A68" s="110" t="s">
        <v>7480</v>
      </c>
      <c r="B68" s="110" t="s">
        <v>5862</v>
      </c>
      <c r="C68" s="110" t="s">
        <v>5552</v>
      </c>
      <c r="D68" s="110" t="s">
        <v>5278</v>
      </c>
      <c r="E68" s="110" t="s">
        <v>7429</v>
      </c>
      <c r="F68" s="110">
        <v>7</v>
      </c>
      <c r="G68" s="110">
        <v>3</v>
      </c>
      <c r="H68" s="110">
        <v>4</v>
      </c>
      <c r="I68" s="110" t="s">
        <v>5278</v>
      </c>
      <c r="J68" s="110" t="s">
        <v>5278</v>
      </c>
      <c r="K68" s="110" t="s">
        <v>5278</v>
      </c>
      <c r="L68" s="110" t="s">
        <v>5593</v>
      </c>
      <c r="M68" s="110" t="s">
        <v>5443</v>
      </c>
      <c r="N68" s="110" t="s">
        <v>5330</v>
      </c>
      <c r="O68" s="110" t="s">
        <v>7605</v>
      </c>
      <c r="P68" s="110">
        <v>0</v>
      </c>
      <c r="Q68" s="110">
        <v>1</v>
      </c>
      <c r="R68" s="110" t="s">
        <v>5278</v>
      </c>
      <c r="S68" s="110" t="s">
        <v>5278</v>
      </c>
      <c r="T68" s="110" t="s">
        <v>5278</v>
      </c>
      <c r="U68" s="110" t="s">
        <v>5278</v>
      </c>
      <c r="V68" s="110" t="s">
        <v>5278</v>
      </c>
    </row>
    <row r="69" spans="1:22" hidden="1">
      <c r="A69" s="110" t="s">
        <v>7481</v>
      </c>
      <c r="B69" s="110" t="s">
        <v>5862</v>
      </c>
      <c r="C69" s="110" t="s">
        <v>5552</v>
      </c>
      <c r="D69" s="110" t="s">
        <v>5278</v>
      </c>
      <c r="E69" s="110" t="s">
        <v>7429</v>
      </c>
      <c r="F69" s="110">
        <v>7</v>
      </c>
      <c r="G69" s="110">
        <v>4</v>
      </c>
      <c r="H69" s="110">
        <v>3</v>
      </c>
      <c r="I69" s="110" t="s">
        <v>5278</v>
      </c>
      <c r="J69" s="110" t="s">
        <v>5278</v>
      </c>
      <c r="K69" s="110" t="s">
        <v>5278</v>
      </c>
      <c r="L69" s="110" t="s">
        <v>5593</v>
      </c>
      <c r="M69" s="110" t="s">
        <v>5443</v>
      </c>
      <c r="N69" s="110" t="s">
        <v>5330</v>
      </c>
      <c r="O69" s="110" t="s">
        <v>7567</v>
      </c>
      <c r="P69" s="110">
        <v>0</v>
      </c>
      <c r="Q69" s="110">
        <v>1</v>
      </c>
      <c r="R69" s="110" t="s">
        <v>5278</v>
      </c>
      <c r="S69" s="110" t="s">
        <v>5278</v>
      </c>
      <c r="T69" s="110" t="s">
        <v>5278</v>
      </c>
      <c r="U69" s="110" t="s">
        <v>5278</v>
      </c>
      <c r="V69" s="110" t="s">
        <v>5278</v>
      </c>
    </row>
    <row r="70" spans="1:22" hidden="1">
      <c r="A70" s="110" t="s">
        <v>7430</v>
      </c>
      <c r="B70" s="110" t="s">
        <v>5553</v>
      </c>
      <c r="C70" s="110" t="s">
        <v>5552</v>
      </c>
      <c r="D70" s="110" t="s">
        <v>5278</v>
      </c>
      <c r="E70" s="110" t="s">
        <v>5556</v>
      </c>
      <c r="F70" s="110">
        <v>4</v>
      </c>
      <c r="G70" s="110">
        <v>3</v>
      </c>
      <c r="H70" s="110">
        <v>1</v>
      </c>
      <c r="I70" s="110" t="s">
        <v>5278</v>
      </c>
      <c r="J70" s="110" t="s">
        <v>5278</v>
      </c>
      <c r="K70" s="110" t="s">
        <v>5278</v>
      </c>
      <c r="L70" s="110" t="s">
        <v>5278</v>
      </c>
      <c r="M70" s="110" t="s">
        <v>5443</v>
      </c>
      <c r="N70" s="110" t="s">
        <v>5330</v>
      </c>
      <c r="O70" s="110" t="s">
        <v>7568</v>
      </c>
      <c r="P70" s="110">
        <v>0</v>
      </c>
      <c r="Q70" s="110">
        <v>1</v>
      </c>
      <c r="R70" s="110" t="s">
        <v>5278</v>
      </c>
      <c r="S70" s="110" t="s">
        <v>5278</v>
      </c>
      <c r="T70" s="110" t="s">
        <v>5278</v>
      </c>
      <c r="U70" s="110" t="s">
        <v>5278</v>
      </c>
      <c r="V70" s="110" t="s">
        <v>5278</v>
      </c>
    </row>
    <row r="71" spans="1:22" hidden="1">
      <c r="A71" s="110" t="s">
        <v>7431</v>
      </c>
      <c r="B71" s="110" t="s">
        <v>5553</v>
      </c>
      <c r="C71" s="110" t="s">
        <v>5552</v>
      </c>
      <c r="D71" s="110" t="s">
        <v>5278</v>
      </c>
      <c r="E71" s="110" t="s">
        <v>5556</v>
      </c>
      <c r="F71" s="110">
        <v>4</v>
      </c>
      <c r="G71" s="110">
        <v>3</v>
      </c>
      <c r="H71" s="110">
        <v>1</v>
      </c>
      <c r="I71" s="110" t="s">
        <v>5278</v>
      </c>
      <c r="J71" s="110" t="s">
        <v>5278</v>
      </c>
      <c r="K71" s="110" t="s">
        <v>5278</v>
      </c>
      <c r="L71" s="110" t="s">
        <v>5278</v>
      </c>
      <c r="M71" s="110" t="s">
        <v>5443</v>
      </c>
      <c r="N71" s="110" t="s">
        <v>5330</v>
      </c>
      <c r="O71" s="110" t="s">
        <v>7569</v>
      </c>
      <c r="P71" s="110">
        <v>0</v>
      </c>
      <c r="Q71" s="110">
        <v>1</v>
      </c>
      <c r="R71" s="110" t="s">
        <v>5278</v>
      </c>
      <c r="S71" s="110" t="s">
        <v>5278</v>
      </c>
      <c r="T71" s="110" t="s">
        <v>5278</v>
      </c>
      <c r="U71" s="110" t="s">
        <v>5278</v>
      </c>
      <c r="V71" s="110" t="s">
        <v>5278</v>
      </c>
    </row>
    <row r="72" spans="1:22" hidden="1">
      <c r="A72" s="110" t="s">
        <v>7432</v>
      </c>
      <c r="B72" s="110" t="s">
        <v>5553</v>
      </c>
      <c r="C72" s="110" t="s">
        <v>5552</v>
      </c>
      <c r="D72" s="110" t="s">
        <v>5278</v>
      </c>
      <c r="E72" s="110" t="s">
        <v>5556</v>
      </c>
      <c r="F72" s="110">
        <v>4</v>
      </c>
      <c r="G72" s="110">
        <v>3</v>
      </c>
      <c r="H72" s="110">
        <v>1</v>
      </c>
      <c r="I72" s="110" t="s">
        <v>5278</v>
      </c>
      <c r="J72" s="110" t="s">
        <v>5278</v>
      </c>
      <c r="K72" s="110" t="s">
        <v>5278</v>
      </c>
      <c r="L72" s="110" t="s">
        <v>5278</v>
      </c>
      <c r="M72" s="110" t="s">
        <v>5443</v>
      </c>
      <c r="N72" s="110" t="s">
        <v>5330</v>
      </c>
      <c r="O72" s="110" t="s">
        <v>7568</v>
      </c>
      <c r="P72" s="110">
        <v>0</v>
      </c>
      <c r="Q72" s="110">
        <v>1</v>
      </c>
      <c r="R72" s="110" t="s">
        <v>5278</v>
      </c>
      <c r="S72" s="110" t="s">
        <v>5278</v>
      </c>
      <c r="T72" s="110" t="s">
        <v>5278</v>
      </c>
      <c r="U72" s="110" t="s">
        <v>5278</v>
      </c>
      <c r="V72" s="110" t="s">
        <v>5278</v>
      </c>
    </row>
    <row r="73" spans="1:22" hidden="1">
      <c r="A73" s="110" t="s">
        <v>7460</v>
      </c>
      <c r="B73" s="110" t="s">
        <v>5553</v>
      </c>
      <c r="C73" s="110" t="s">
        <v>5552</v>
      </c>
      <c r="D73" s="110" t="s">
        <v>5278</v>
      </c>
      <c r="E73" s="110" t="s">
        <v>5556</v>
      </c>
      <c r="F73" s="110">
        <v>4</v>
      </c>
      <c r="G73" s="110">
        <v>3</v>
      </c>
      <c r="H73" s="110">
        <v>1</v>
      </c>
      <c r="I73" s="110" t="s">
        <v>5278</v>
      </c>
      <c r="J73" s="110" t="s">
        <v>5278</v>
      </c>
      <c r="K73" s="110" t="s">
        <v>5278</v>
      </c>
      <c r="L73" s="110" t="s">
        <v>5278</v>
      </c>
      <c r="M73" s="110" t="s">
        <v>5443</v>
      </c>
      <c r="N73" s="110" t="s">
        <v>5330</v>
      </c>
      <c r="O73" s="110" t="s">
        <v>7571</v>
      </c>
      <c r="P73" s="110">
        <v>0</v>
      </c>
      <c r="Q73" s="110">
        <v>1</v>
      </c>
      <c r="R73" s="110" t="s">
        <v>5278</v>
      </c>
      <c r="S73" s="110" t="s">
        <v>5278</v>
      </c>
      <c r="T73" s="110" t="s">
        <v>5278</v>
      </c>
      <c r="U73" s="110" t="s">
        <v>5278</v>
      </c>
      <c r="V73" s="110" t="s">
        <v>5278</v>
      </c>
    </row>
    <row r="74" spans="1:22" hidden="1">
      <c r="A74" s="110" t="s">
        <v>7482</v>
      </c>
      <c r="B74" s="110" t="s">
        <v>5553</v>
      </c>
      <c r="C74" s="110" t="s">
        <v>5552</v>
      </c>
      <c r="D74" s="110" t="s">
        <v>5278</v>
      </c>
      <c r="E74" s="110" t="s">
        <v>5556</v>
      </c>
      <c r="F74" s="110">
        <v>4</v>
      </c>
      <c r="G74" s="110">
        <v>3</v>
      </c>
      <c r="H74" s="110">
        <v>1</v>
      </c>
      <c r="I74" s="110" t="s">
        <v>5278</v>
      </c>
      <c r="J74" s="110" t="s">
        <v>5278</v>
      </c>
      <c r="K74" s="110" t="s">
        <v>5278</v>
      </c>
      <c r="L74" s="110" t="s">
        <v>5278</v>
      </c>
      <c r="M74" s="110" t="s">
        <v>5443</v>
      </c>
      <c r="N74" s="110" t="s">
        <v>5330</v>
      </c>
      <c r="O74" s="110" t="s">
        <v>7568</v>
      </c>
      <c r="P74" s="110">
        <v>0</v>
      </c>
      <c r="Q74" s="110">
        <v>1</v>
      </c>
      <c r="R74" s="110" t="s">
        <v>5278</v>
      </c>
      <c r="S74" s="110" t="s">
        <v>5278</v>
      </c>
      <c r="T74" s="110" t="s">
        <v>5278</v>
      </c>
      <c r="U74" s="110" t="s">
        <v>5278</v>
      </c>
      <c r="V74" s="110" t="s">
        <v>5278</v>
      </c>
    </row>
    <row r="75" spans="1:22" hidden="1">
      <c r="A75" s="110" t="s">
        <v>7483</v>
      </c>
      <c r="B75" s="110" t="s">
        <v>5553</v>
      </c>
      <c r="C75" s="110" t="s">
        <v>5552</v>
      </c>
      <c r="D75" s="110" t="s">
        <v>5278</v>
      </c>
      <c r="E75" s="110" t="s">
        <v>5556</v>
      </c>
      <c r="F75" s="110">
        <v>4</v>
      </c>
      <c r="G75" s="110">
        <v>3</v>
      </c>
      <c r="H75" s="110">
        <v>1</v>
      </c>
      <c r="I75" s="110" t="s">
        <v>5278</v>
      </c>
      <c r="J75" s="110" t="s">
        <v>5278</v>
      </c>
      <c r="K75" s="110" t="s">
        <v>5278</v>
      </c>
      <c r="L75" s="110" t="s">
        <v>5278</v>
      </c>
      <c r="M75" s="110" t="s">
        <v>5443</v>
      </c>
      <c r="N75" s="110" t="s">
        <v>5330</v>
      </c>
      <c r="O75" s="110" t="s">
        <v>7606</v>
      </c>
      <c r="P75" s="110">
        <v>0</v>
      </c>
      <c r="Q75" s="110">
        <v>1</v>
      </c>
      <c r="R75" s="110" t="s">
        <v>5278</v>
      </c>
      <c r="S75" s="110" t="s">
        <v>5278</v>
      </c>
      <c r="T75" s="110" t="s">
        <v>5278</v>
      </c>
      <c r="U75" s="110" t="s">
        <v>5278</v>
      </c>
      <c r="V75" s="110" t="s">
        <v>5278</v>
      </c>
    </row>
    <row r="76" spans="1:22" hidden="1">
      <c r="A76" s="110" t="s">
        <v>7484</v>
      </c>
      <c r="B76" s="110" t="s">
        <v>5553</v>
      </c>
      <c r="C76" s="110" t="s">
        <v>5552</v>
      </c>
      <c r="D76" s="110" t="s">
        <v>5278</v>
      </c>
      <c r="E76" s="110" t="s">
        <v>5556</v>
      </c>
      <c r="F76" s="110">
        <v>4</v>
      </c>
      <c r="G76" s="110">
        <v>3</v>
      </c>
      <c r="H76" s="110">
        <v>1</v>
      </c>
      <c r="I76" s="110" t="s">
        <v>5278</v>
      </c>
      <c r="J76" s="110" t="s">
        <v>5278</v>
      </c>
      <c r="K76" s="110" t="s">
        <v>5278</v>
      </c>
      <c r="L76" s="110" t="s">
        <v>5278</v>
      </c>
      <c r="M76" s="110" t="s">
        <v>5443</v>
      </c>
      <c r="N76" s="110" t="s">
        <v>5330</v>
      </c>
      <c r="O76" s="110" t="s">
        <v>7568</v>
      </c>
      <c r="P76" s="110">
        <v>0</v>
      </c>
      <c r="Q76" s="110">
        <v>1</v>
      </c>
      <c r="R76" s="110" t="s">
        <v>5278</v>
      </c>
      <c r="S76" s="110" t="s">
        <v>5278</v>
      </c>
      <c r="T76" s="110" t="s">
        <v>5278</v>
      </c>
      <c r="U76" s="110" t="s">
        <v>5278</v>
      </c>
      <c r="V76" s="110" t="s">
        <v>5278</v>
      </c>
    </row>
    <row r="77" spans="1:22" hidden="1">
      <c r="A77" s="110" t="s">
        <v>7485</v>
      </c>
      <c r="B77" s="110" t="s">
        <v>7607</v>
      </c>
      <c r="C77" s="110" t="s">
        <v>5552</v>
      </c>
      <c r="D77" s="110" t="s">
        <v>5278</v>
      </c>
      <c r="E77" s="110" t="s">
        <v>5556</v>
      </c>
      <c r="F77" s="110">
        <v>4</v>
      </c>
      <c r="G77" s="110">
        <v>3</v>
      </c>
      <c r="H77" s="110">
        <v>1</v>
      </c>
      <c r="I77" s="110" t="s">
        <v>5278</v>
      </c>
      <c r="J77" s="110" t="s">
        <v>5278</v>
      </c>
      <c r="K77" s="110" t="s">
        <v>5278</v>
      </c>
      <c r="L77" s="110" t="s">
        <v>5278</v>
      </c>
      <c r="M77" s="110" t="s">
        <v>5443</v>
      </c>
      <c r="N77" s="110" t="s">
        <v>5330</v>
      </c>
      <c r="O77" s="110" t="s">
        <v>7568</v>
      </c>
      <c r="P77" s="110">
        <v>0</v>
      </c>
      <c r="Q77" s="110">
        <v>1</v>
      </c>
      <c r="R77" s="110" t="s">
        <v>5278</v>
      </c>
      <c r="S77" s="110" t="s">
        <v>5278</v>
      </c>
      <c r="T77" s="110" t="s">
        <v>5278</v>
      </c>
      <c r="U77" s="110" t="s">
        <v>5278</v>
      </c>
      <c r="V77" s="110" t="s">
        <v>5278</v>
      </c>
    </row>
    <row r="78" spans="1:22" hidden="1">
      <c r="A78" s="110" t="s">
        <v>7562</v>
      </c>
      <c r="B78" s="110" t="s">
        <v>5553</v>
      </c>
      <c r="C78" s="110" t="s">
        <v>5552</v>
      </c>
      <c r="D78" s="110" t="s">
        <v>5278</v>
      </c>
      <c r="E78" s="110" t="s">
        <v>5556</v>
      </c>
      <c r="F78" s="110">
        <v>4</v>
      </c>
      <c r="G78" s="110">
        <v>3</v>
      </c>
      <c r="H78" s="110">
        <v>1</v>
      </c>
      <c r="I78" s="110" t="s">
        <v>5278</v>
      </c>
      <c r="J78" s="110" t="s">
        <v>5278</v>
      </c>
      <c r="K78" s="110" t="s">
        <v>5278</v>
      </c>
      <c r="L78" s="110" t="s">
        <v>5278</v>
      </c>
      <c r="M78" s="110" t="s">
        <v>5443</v>
      </c>
      <c r="N78" s="110" t="s">
        <v>5330</v>
      </c>
      <c r="O78" s="110" t="s">
        <v>7606</v>
      </c>
      <c r="P78" s="110">
        <v>0</v>
      </c>
      <c r="Q78" s="110">
        <v>1</v>
      </c>
      <c r="R78" s="110" t="s">
        <v>5278</v>
      </c>
      <c r="S78" s="110" t="s">
        <v>5278</v>
      </c>
      <c r="T78" s="110" t="s">
        <v>5278</v>
      </c>
      <c r="U78" s="110" t="s">
        <v>5278</v>
      </c>
      <c r="V78" s="110" t="s">
        <v>5278</v>
      </c>
    </row>
    <row r="79" spans="1:22" hidden="1">
      <c r="A79" s="110" t="s">
        <v>7504</v>
      </c>
      <c r="B79" s="110" t="s">
        <v>5553</v>
      </c>
      <c r="C79" s="110" t="s">
        <v>5552</v>
      </c>
      <c r="D79" s="110" t="s">
        <v>5278</v>
      </c>
      <c r="E79" s="110" t="s">
        <v>5556</v>
      </c>
      <c r="F79" s="110">
        <v>4</v>
      </c>
      <c r="G79" s="110">
        <v>3</v>
      </c>
      <c r="H79" s="110">
        <v>1</v>
      </c>
      <c r="I79" s="110" t="s">
        <v>5278</v>
      </c>
      <c r="J79" s="110" t="s">
        <v>5278</v>
      </c>
      <c r="K79" s="110" t="s">
        <v>5278</v>
      </c>
      <c r="L79" s="110" t="s">
        <v>5278</v>
      </c>
      <c r="M79" s="110" t="s">
        <v>5443</v>
      </c>
      <c r="N79" s="110" t="s">
        <v>5330</v>
      </c>
      <c r="O79" s="110" t="s">
        <v>7568</v>
      </c>
      <c r="P79" s="110">
        <v>0</v>
      </c>
      <c r="Q79" s="110">
        <v>1</v>
      </c>
      <c r="R79" s="110" t="s">
        <v>5278</v>
      </c>
      <c r="S79" s="110" t="s">
        <v>5278</v>
      </c>
      <c r="T79" s="110" t="s">
        <v>5278</v>
      </c>
      <c r="U79" s="110" t="s">
        <v>5278</v>
      </c>
      <c r="V79" s="110" t="s">
        <v>5278</v>
      </c>
    </row>
    <row r="80" spans="1:22" hidden="1">
      <c r="A80" s="110" t="s">
        <v>6231</v>
      </c>
      <c r="B80" s="110" t="s">
        <v>6023</v>
      </c>
      <c r="C80" s="110" t="s">
        <v>6023</v>
      </c>
      <c r="D80" s="110" t="s">
        <v>5278</v>
      </c>
      <c r="E80" s="110" t="s">
        <v>6030</v>
      </c>
      <c r="F80" s="110">
        <v>5</v>
      </c>
      <c r="G80" s="110">
        <v>3</v>
      </c>
      <c r="H80" s="110">
        <v>2</v>
      </c>
      <c r="I80" s="110" t="s">
        <v>5278</v>
      </c>
      <c r="J80" s="110" t="s">
        <v>5278</v>
      </c>
      <c r="K80" s="110" t="s">
        <v>5278</v>
      </c>
      <c r="L80" s="110" t="s">
        <v>5593</v>
      </c>
      <c r="M80" s="110" t="s">
        <v>5592</v>
      </c>
      <c r="N80" s="110" t="s">
        <v>5330</v>
      </c>
      <c r="O80" s="110" t="s">
        <v>5278</v>
      </c>
      <c r="P80" s="110">
        <v>0</v>
      </c>
      <c r="Q80" s="110">
        <v>6.25E-2</v>
      </c>
      <c r="R80" s="110">
        <v>55</v>
      </c>
      <c r="S80" s="110">
        <v>55</v>
      </c>
      <c r="T80" s="110">
        <v>2</v>
      </c>
      <c r="U80" s="110" t="s">
        <v>14</v>
      </c>
      <c r="V80" s="110" t="s">
        <v>5296</v>
      </c>
    </row>
    <row r="81" spans="1:22" hidden="1">
      <c r="A81" s="110" t="s">
        <v>6766</v>
      </c>
      <c r="B81" s="110" t="s">
        <v>6023</v>
      </c>
      <c r="C81" s="110" t="s">
        <v>6023</v>
      </c>
      <c r="D81" s="110" t="s">
        <v>5278</v>
      </c>
      <c r="E81" s="110" t="s">
        <v>6030</v>
      </c>
      <c r="F81" s="110">
        <v>5</v>
      </c>
      <c r="G81" s="110">
        <v>3</v>
      </c>
      <c r="H81" s="110">
        <v>2</v>
      </c>
      <c r="I81" s="110" t="s">
        <v>5278</v>
      </c>
      <c r="J81" s="110" t="s">
        <v>5278</v>
      </c>
      <c r="K81" s="110" t="s">
        <v>5278</v>
      </c>
      <c r="L81" s="110" t="s">
        <v>5593</v>
      </c>
      <c r="M81" s="110" t="s">
        <v>5592</v>
      </c>
      <c r="N81" s="110" t="s">
        <v>5330</v>
      </c>
      <c r="O81" s="110" t="s">
        <v>5278</v>
      </c>
      <c r="P81" s="110">
        <v>0</v>
      </c>
      <c r="Q81" s="110">
        <v>6.25E-2</v>
      </c>
      <c r="R81" s="110">
        <v>55</v>
      </c>
      <c r="S81" s="110">
        <v>55</v>
      </c>
      <c r="T81" s="110">
        <v>2</v>
      </c>
      <c r="U81" s="110" t="s">
        <v>14</v>
      </c>
      <c r="V81" s="110" t="s">
        <v>5296</v>
      </c>
    </row>
    <row r="82" spans="1:22" hidden="1">
      <c r="A82" s="110" t="s">
        <v>6871</v>
      </c>
      <c r="B82" s="110" t="s">
        <v>6023</v>
      </c>
      <c r="C82" s="110" t="s">
        <v>6023</v>
      </c>
      <c r="D82" s="110" t="s">
        <v>5278</v>
      </c>
      <c r="E82" s="110" t="s">
        <v>6030</v>
      </c>
      <c r="F82" s="110">
        <v>5</v>
      </c>
      <c r="G82" s="110">
        <v>3</v>
      </c>
      <c r="H82" s="110">
        <v>2</v>
      </c>
      <c r="I82" s="110" t="s">
        <v>5278</v>
      </c>
      <c r="J82" s="110" t="s">
        <v>5278</v>
      </c>
      <c r="K82" s="110" t="s">
        <v>5278</v>
      </c>
      <c r="L82" s="110" t="s">
        <v>5593</v>
      </c>
      <c r="M82" s="110" t="s">
        <v>5592</v>
      </c>
      <c r="N82" s="110" t="s">
        <v>5330</v>
      </c>
      <c r="O82" s="110" t="s">
        <v>5278</v>
      </c>
      <c r="P82" s="110">
        <v>0</v>
      </c>
      <c r="Q82" s="110">
        <v>6.25E-2</v>
      </c>
      <c r="R82" s="110">
        <v>55</v>
      </c>
      <c r="S82" s="110">
        <v>55</v>
      </c>
      <c r="T82" s="110">
        <v>2</v>
      </c>
      <c r="U82" s="110" t="s">
        <v>14</v>
      </c>
      <c r="V82" s="110" t="s">
        <v>5296</v>
      </c>
    </row>
    <row r="83" spans="1:22" hidden="1">
      <c r="A83" s="110" t="s">
        <v>6029</v>
      </c>
      <c r="B83" s="110" t="s">
        <v>6023</v>
      </c>
      <c r="C83" s="110" t="s">
        <v>6023</v>
      </c>
      <c r="D83" s="110" t="s">
        <v>5278</v>
      </c>
      <c r="E83" s="110" t="s">
        <v>6030</v>
      </c>
      <c r="F83" s="110">
        <v>5</v>
      </c>
      <c r="G83" s="110">
        <v>3</v>
      </c>
      <c r="H83" s="110">
        <v>2</v>
      </c>
      <c r="I83" s="110" t="s">
        <v>5278</v>
      </c>
      <c r="J83" s="110" t="s">
        <v>5278</v>
      </c>
      <c r="K83" s="110" t="s">
        <v>5278</v>
      </c>
      <c r="L83" s="110" t="s">
        <v>5593</v>
      </c>
      <c r="M83" s="110" t="s">
        <v>5592</v>
      </c>
      <c r="N83" s="110" t="s">
        <v>5330</v>
      </c>
      <c r="O83" s="110" t="s">
        <v>5278</v>
      </c>
      <c r="P83" s="110">
        <v>0</v>
      </c>
      <c r="Q83" s="110">
        <v>6.25E-2</v>
      </c>
      <c r="R83" s="110">
        <v>55</v>
      </c>
      <c r="S83" s="110">
        <v>55</v>
      </c>
      <c r="T83" s="110">
        <v>2</v>
      </c>
      <c r="U83" s="110" t="s">
        <v>14</v>
      </c>
      <c r="V83" s="110" t="s">
        <v>5296</v>
      </c>
    </row>
    <row r="84" spans="1:22" hidden="1">
      <c r="A84" s="110" t="s">
        <v>6031</v>
      </c>
      <c r="B84" s="110" t="s">
        <v>6023</v>
      </c>
      <c r="C84" s="110" t="s">
        <v>6023</v>
      </c>
      <c r="D84" s="110" t="s">
        <v>5278</v>
      </c>
      <c r="E84" s="110" t="s">
        <v>6030</v>
      </c>
      <c r="F84" s="110">
        <v>5</v>
      </c>
      <c r="G84" s="110">
        <v>3</v>
      </c>
      <c r="H84" s="110">
        <v>2</v>
      </c>
      <c r="I84" s="110" t="s">
        <v>5278</v>
      </c>
      <c r="J84" s="110" t="s">
        <v>5278</v>
      </c>
      <c r="K84" s="110" t="s">
        <v>5278</v>
      </c>
      <c r="L84" s="110" t="s">
        <v>5593</v>
      </c>
      <c r="M84" s="110" t="s">
        <v>5592</v>
      </c>
      <c r="N84" s="110" t="s">
        <v>5330</v>
      </c>
      <c r="O84" s="110" t="s">
        <v>5278</v>
      </c>
      <c r="P84" s="110">
        <v>0</v>
      </c>
      <c r="Q84" s="110">
        <v>6.25E-2</v>
      </c>
      <c r="R84" s="110">
        <v>55</v>
      </c>
      <c r="S84" s="110">
        <v>55</v>
      </c>
      <c r="T84" s="110">
        <v>2</v>
      </c>
      <c r="U84" s="110" t="s">
        <v>14</v>
      </c>
      <c r="V84" s="110" t="s">
        <v>5296</v>
      </c>
    </row>
    <row r="85" spans="1:22" hidden="1">
      <c r="A85" s="110" t="s">
        <v>6032</v>
      </c>
      <c r="B85" s="110" t="s">
        <v>6023</v>
      </c>
      <c r="C85" s="110" t="s">
        <v>6023</v>
      </c>
      <c r="D85" s="110" t="s">
        <v>5278</v>
      </c>
      <c r="E85" s="110" t="s">
        <v>6030</v>
      </c>
      <c r="F85" s="110">
        <v>5</v>
      </c>
      <c r="G85" s="110">
        <v>3</v>
      </c>
      <c r="H85" s="110">
        <v>2</v>
      </c>
      <c r="I85" s="110" t="s">
        <v>5278</v>
      </c>
      <c r="J85" s="110" t="s">
        <v>5278</v>
      </c>
      <c r="K85" s="110" t="s">
        <v>5278</v>
      </c>
      <c r="L85" s="110" t="s">
        <v>5593</v>
      </c>
      <c r="M85" s="110" t="s">
        <v>5592</v>
      </c>
      <c r="N85" s="110" t="s">
        <v>5330</v>
      </c>
      <c r="O85" s="110" t="s">
        <v>5278</v>
      </c>
      <c r="P85" s="110">
        <v>0</v>
      </c>
      <c r="Q85" s="110">
        <v>6.25E-2</v>
      </c>
      <c r="R85" s="110">
        <v>55</v>
      </c>
      <c r="S85" s="110">
        <v>55</v>
      </c>
      <c r="T85" s="110">
        <v>2</v>
      </c>
      <c r="U85" s="110" t="s">
        <v>14</v>
      </c>
      <c r="V85" s="110" t="s">
        <v>5296</v>
      </c>
    </row>
    <row r="86" spans="1:22" hidden="1">
      <c r="A86" s="110" t="s">
        <v>6033</v>
      </c>
      <c r="B86" s="110" t="s">
        <v>6023</v>
      </c>
      <c r="C86" s="110" t="s">
        <v>6023</v>
      </c>
      <c r="D86" s="110" t="s">
        <v>5278</v>
      </c>
      <c r="E86" s="110" t="s">
        <v>6030</v>
      </c>
      <c r="F86" s="110">
        <v>5</v>
      </c>
      <c r="G86" s="110">
        <v>3</v>
      </c>
      <c r="H86" s="110">
        <v>2</v>
      </c>
      <c r="I86" s="110" t="s">
        <v>5278</v>
      </c>
      <c r="J86" s="110" t="s">
        <v>5278</v>
      </c>
      <c r="K86" s="110" t="s">
        <v>5278</v>
      </c>
      <c r="L86" s="110" t="s">
        <v>5593</v>
      </c>
      <c r="M86" s="110" t="s">
        <v>5592</v>
      </c>
      <c r="N86" s="110" t="s">
        <v>5330</v>
      </c>
      <c r="O86" s="110" t="s">
        <v>5278</v>
      </c>
      <c r="P86" s="110">
        <v>0</v>
      </c>
      <c r="Q86" s="110">
        <v>6.25E-2</v>
      </c>
      <c r="R86" s="110">
        <v>55</v>
      </c>
      <c r="S86" s="110">
        <v>55</v>
      </c>
      <c r="T86" s="110">
        <v>2</v>
      </c>
      <c r="U86" s="110" t="s">
        <v>14</v>
      </c>
      <c r="V86" s="110" t="s">
        <v>5296</v>
      </c>
    </row>
    <row r="87" spans="1:22" hidden="1">
      <c r="A87" s="110" t="s">
        <v>6034</v>
      </c>
      <c r="B87" s="110" t="s">
        <v>6023</v>
      </c>
      <c r="C87" s="110" t="s">
        <v>6023</v>
      </c>
      <c r="D87" s="110" t="s">
        <v>5278</v>
      </c>
      <c r="E87" s="110" t="s">
        <v>6030</v>
      </c>
      <c r="F87" s="110">
        <v>5</v>
      </c>
      <c r="G87" s="110">
        <v>3</v>
      </c>
      <c r="H87" s="110">
        <v>2</v>
      </c>
      <c r="I87" s="110" t="s">
        <v>5278</v>
      </c>
      <c r="J87" s="110" t="s">
        <v>5278</v>
      </c>
      <c r="K87" s="110" t="s">
        <v>5278</v>
      </c>
      <c r="L87" s="110" t="s">
        <v>5593</v>
      </c>
      <c r="M87" s="110" t="s">
        <v>5443</v>
      </c>
      <c r="N87" s="110" t="s">
        <v>5330</v>
      </c>
      <c r="O87" s="110" t="s">
        <v>5278</v>
      </c>
      <c r="P87" s="110">
        <v>-256</v>
      </c>
      <c r="Q87" s="110">
        <v>6.9444439999999996E-2</v>
      </c>
      <c r="R87" s="110">
        <v>55</v>
      </c>
      <c r="S87" s="110">
        <v>55</v>
      </c>
      <c r="T87" s="110">
        <v>2</v>
      </c>
      <c r="U87" s="110" t="s">
        <v>14</v>
      </c>
      <c r="V87" s="110" t="s">
        <v>5296</v>
      </c>
    </row>
    <row r="88" spans="1:22" hidden="1">
      <c r="A88" s="110" t="s">
        <v>7433</v>
      </c>
      <c r="B88" s="110" t="s">
        <v>7570</v>
      </c>
      <c r="C88" s="110" t="s">
        <v>5552</v>
      </c>
      <c r="D88" s="110" t="s">
        <v>5278</v>
      </c>
      <c r="E88" s="110" t="s">
        <v>5557</v>
      </c>
      <c r="F88" s="110">
        <v>4</v>
      </c>
      <c r="G88" s="110">
        <v>3</v>
      </c>
      <c r="H88" s="110">
        <v>1</v>
      </c>
      <c r="I88" s="110" t="s">
        <v>5278</v>
      </c>
      <c r="J88" s="110" t="s">
        <v>5278</v>
      </c>
      <c r="K88" s="110" t="s">
        <v>5278</v>
      </c>
      <c r="L88" s="110" t="s">
        <v>5278</v>
      </c>
      <c r="M88" s="110" t="s">
        <v>5443</v>
      </c>
      <c r="N88" s="110" t="s">
        <v>5330</v>
      </c>
      <c r="O88" s="110" t="s">
        <v>7571</v>
      </c>
      <c r="P88" s="110">
        <v>0</v>
      </c>
      <c r="Q88" s="110">
        <v>1</v>
      </c>
      <c r="R88" s="110" t="s">
        <v>5278</v>
      </c>
      <c r="S88" s="110" t="s">
        <v>5278</v>
      </c>
      <c r="T88" s="110" t="s">
        <v>5278</v>
      </c>
      <c r="U88" s="110" t="s">
        <v>5278</v>
      </c>
      <c r="V88" s="110" t="s">
        <v>5278</v>
      </c>
    </row>
    <row r="89" spans="1:22" hidden="1">
      <c r="A89" s="110" t="s">
        <v>7434</v>
      </c>
      <c r="B89" s="110" t="s">
        <v>5553</v>
      </c>
      <c r="C89" s="110" t="s">
        <v>5552</v>
      </c>
      <c r="D89" s="110" t="s">
        <v>5278</v>
      </c>
      <c r="E89" s="110" t="s">
        <v>5557</v>
      </c>
      <c r="F89" s="110">
        <v>4</v>
      </c>
      <c r="G89" s="110">
        <v>3</v>
      </c>
      <c r="H89" s="110">
        <v>1</v>
      </c>
      <c r="I89" s="110" t="s">
        <v>5278</v>
      </c>
      <c r="J89" s="110" t="s">
        <v>5278</v>
      </c>
      <c r="K89" s="110" t="s">
        <v>5278</v>
      </c>
      <c r="L89" s="110" t="s">
        <v>5278</v>
      </c>
      <c r="M89" s="110" t="s">
        <v>5443</v>
      </c>
      <c r="N89" s="110" t="s">
        <v>5330</v>
      </c>
      <c r="O89" s="110" t="s">
        <v>7571</v>
      </c>
      <c r="P89" s="110">
        <v>0</v>
      </c>
      <c r="Q89" s="110">
        <v>1</v>
      </c>
      <c r="R89" s="110" t="s">
        <v>5278</v>
      </c>
      <c r="S89" s="110" t="s">
        <v>5278</v>
      </c>
      <c r="T89" s="110" t="s">
        <v>5278</v>
      </c>
      <c r="U89" s="110" t="s">
        <v>5278</v>
      </c>
      <c r="V89" s="110" t="s">
        <v>5278</v>
      </c>
    </row>
    <row r="90" spans="1:22" hidden="1">
      <c r="A90" s="110" t="s">
        <v>7435</v>
      </c>
      <c r="B90" s="110" t="s">
        <v>5553</v>
      </c>
      <c r="C90" s="110" t="s">
        <v>5552</v>
      </c>
      <c r="D90" s="110" t="s">
        <v>5278</v>
      </c>
      <c r="E90" s="110" t="s">
        <v>5557</v>
      </c>
      <c r="F90" s="110">
        <v>4</v>
      </c>
      <c r="G90" s="110">
        <v>3</v>
      </c>
      <c r="H90" s="110">
        <v>1</v>
      </c>
      <c r="I90" s="110" t="s">
        <v>5278</v>
      </c>
      <c r="J90" s="110" t="s">
        <v>5278</v>
      </c>
      <c r="K90" s="110" t="s">
        <v>5278</v>
      </c>
      <c r="L90" s="110" t="s">
        <v>5278</v>
      </c>
      <c r="M90" s="110" t="s">
        <v>5443</v>
      </c>
      <c r="N90" s="110" t="s">
        <v>5330</v>
      </c>
      <c r="O90" s="110" t="s">
        <v>7571</v>
      </c>
      <c r="P90" s="110">
        <v>0</v>
      </c>
      <c r="Q90" s="110">
        <v>1</v>
      </c>
      <c r="R90" s="110" t="s">
        <v>5278</v>
      </c>
      <c r="S90" s="110" t="s">
        <v>5278</v>
      </c>
      <c r="T90" s="110" t="s">
        <v>5278</v>
      </c>
      <c r="U90" s="110" t="s">
        <v>5278</v>
      </c>
      <c r="V90" s="110" t="s">
        <v>5278</v>
      </c>
    </row>
    <row r="91" spans="1:22" hidden="1">
      <c r="A91" s="110" t="s">
        <v>7436</v>
      </c>
      <c r="B91" s="110" t="s">
        <v>7570</v>
      </c>
      <c r="C91" s="110" t="s">
        <v>5552</v>
      </c>
      <c r="D91" s="110" t="s">
        <v>5278</v>
      </c>
      <c r="E91" s="110" t="s">
        <v>5557</v>
      </c>
      <c r="F91" s="110">
        <v>4</v>
      </c>
      <c r="G91" s="110">
        <v>3</v>
      </c>
      <c r="H91" s="110">
        <v>1</v>
      </c>
      <c r="I91" s="110" t="s">
        <v>5278</v>
      </c>
      <c r="J91" s="110" t="s">
        <v>5278</v>
      </c>
      <c r="K91" s="110" t="s">
        <v>5278</v>
      </c>
      <c r="L91" s="110" t="s">
        <v>5278</v>
      </c>
      <c r="M91" s="110" t="s">
        <v>5443</v>
      </c>
      <c r="N91" s="110" t="s">
        <v>5330</v>
      </c>
      <c r="O91" s="110" t="s">
        <v>7572</v>
      </c>
      <c r="P91" s="110">
        <v>0</v>
      </c>
      <c r="Q91" s="110">
        <v>1</v>
      </c>
      <c r="R91" s="110" t="s">
        <v>5278</v>
      </c>
      <c r="S91" s="110" t="s">
        <v>5278</v>
      </c>
      <c r="T91" s="110" t="s">
        <v>5278</v>
      </c>
      <c r="U91" s="110" t="s">
        <v>5278</v>
      </c>
      <c r="V91" s="110" t="s">
        <v>5278</v>
      </c>
    </row>
    <row r="92" spans="1:22" hidden="1">
      <c r="A92" s="110" t="s">
        <v>7453</v>
      </c>
      <c r="B92" s="110" t="s">
        <v>7570</v>
      </c>
      <c r="C92" s="110" t="s">
        <v>5552</v>
      </c>
      <c r="D92" s="110" t="s">
        <v>5278</v>
      </c>
      <c r="E92" s="110" t="s">
        <v>5557</v>
      </c>
      <c r="F92" s="110">
        <v>4</v>
      </c>
      <c r="G92" s="110">
        <v>3</v>
      </c>
      <c r="H92" s="110">
        <v>1</v>
      </c>
      <c r="I92" s="110" t="s">
        <v>5278</v>
      </c>
      <c r="J92" s="110" t="s">
        <v>5278</v>
      </c>
      <c r="K92" s="110" t="s">
        <v>5278</v>
      </c>
      <c r="L92" s="110" t="s">
        <v>5278</v>
      </c>
      <c r="M92" s="110" t="s">
        <v>5443</v>
      </c>
      <c r="N92" s="110" t="s">
        <v>5330</v>
      </c>
      <c r="O92" s="110" t="s">
        <v>7586</v>
      </c>
      <c r="P92" s="110">
        <v>0</v>
      </c>
      <c r="Q92" s="110">
        <v>1</v>
      </c>
      <c r="R92" s="110" t="s">
        <v>5278</v>
      </c>
      <c r="S92" s="110" t="s">
        <v>5278</v>
      </c>
      <c r="T92" s="110" t="s">
        <v>5278</v>
      </c>
      <c r="U92" s="110" t="s">
        <v>5278</v>
      </c>
      <c r="V92" s="110" t="s">
        <v>5278</v>
      </c>
    </row>
    <row r="93" spans="1:22" hidden="1">
      <c r="A93" s="110" t="s">
        <v>7479</v>
      </c>
      <c r="B93" s="110" t="s">
        <v>7570</v>
      </c>
      <c r="C93" s="110" t="s">
        <v>5552</v>
      </c>
      <c r="D93" s="110" t="s">
        <v>5278</v>
      </c>
      <c r="E93" s="110" t="s">
        <v>5557</v>
      </c>
      <c r="F93" s="110">
        <v>4</v>
      </c>
      <c r="G93" s="110">
        <v>3</v>
      </c>
      <c r="H93" s="110">
        <v>1</v>
      </c>
      <c r="I93" s="110" t="s">
        <v>5278</v>
      </c>
      <c r="J93" s="110" t="s">
        <v>5278</v>
      </c>
      <c r="K93" s="110" t="s">
        <v>5278</v>
      </c>
      <c r="L93" s="110" t="s">
        <v>5278</v>
      </c>
      <c r="M93" s="110" t="s">
        <v>5443</v>
      </c>
      <c r="N93" s="110" t="s">
        <v>5330</v>
      </c>
      <c r="O93" s="110" t="s">
        <v>7571</v>
      </c>
      <c r="P93" s="110">
        <v>0</v>
      </c>
      <c r="Q93" s="110">
        <v>1</v>
      </c>
      <c r="R93" s="110" t="s">
        <v>5278</v>
      </c>
      <c r="S93" s="110" t="s">
        <v>5278</v>
      </c>
      <c r="T93" s="110" t="s">
        <v>5278</v>
      </c>
      <c r="U93" s="110" t="s">
        <v>5278</v>
      </c>
      <c r="V93" s="110" t="s">
        <v>5278</v>
      </c>
    </row>
    <row r="94" spans="1:22" hidden="1">
      <c r="A94" s="110" t="s">
        <v>7486</v>
      </c>
      <c r="B94" s="110" t="s">
        <v>7607</v>
      </c>
      <c r="C94" s="110" t="s">
        <v>5552</v>
      </c>
      <c r="D94" s="110" t="s">
        <v>5278</v>
      </c>
      <c r="E94" s="110" t="s">
        <v>5557</v>
      </c>
      <c r="F94" s="110">
        <v>4</v>
      </c>
      <c r="G94" s="110">
        <v>3</v>
      </c>
      <c r="H94" s="110">
        <v>1</v>
      </c>
      <c r="I94" s="110" t="s">
        <v>5278</v>
      </c>
      <c r="J94" s="110" t="s">
        <v>5278</v>
      </c>
      <c r="K94" s="110" t="s">
        <v>5278</v>
      </c>
      <c r="L94" s="110" t="s">
        <v>5278</v>
      </c>
      <c r="M94" s="110" t="s">
        <v>5443</v>
      </c>
      <c r="N94" s="110" t="s">
        <v>5330</v>
      </c>
      <c r="O94" s="110" t="s">
        <v>7571</v>
      </c>
      <c r="P94" s="110">
        <v>0</v>
      </c>
      <c r="Q94" s="110">
        <v>1</v>
      </c>
      <c r="R94" s="110" t="s">
        <v>5278</v>
      </c>
      <c r="S94" s="110" t="s">
        <v>5278</v>
      </c>
      <c r="T94" s="110" t="s">
        <v>5278</v>
      </c>
      <c r="U94" s="110" t="s">
        <v>5278</v>
      </c>
      <c r="V94" s="110" t="s">
        <v>5278</v>
      </c>
    </row>
    <row r="95" spans="1:22" hidden="1">
      <c r="A95" s="110" t="s">
        <v>7487</v>
      </c>
      <c r="B95" s="110" t="s">
        <v>7570</v>
      </c>
      <c r="C95" s="110" t="s">
        <v>5552</v>
      </c>
      <c r="D95" s="110" t="s">
        <v>5278</v>
      </c>
      <c r="E95" s="110" t="s">
        <v>5557</v>
      </c>
      <c r="F95" s="110">
        <v>4</v>
      </c>
      <c r="G95" s="110">
        <v>3</v>
      </c>
      <c r="H95" s="110">
        <v>1</v>
      </c>
      <c r="I95" s="110" t="s">
        <v>5278</v>
      </c>
      <c r="J95" s="110" t="s">
        <v>5278</v>
      </c>
      <c r="K95" s="110" t="s">
        <v>5278</v>
      </c>
      <c r="L95" s="110" t="s">
        <v>5278</v>
      </c>
      <c r="M95" s="110" t="s">
        <v>5443</v>
      </c>
      <c r="N95" s="110" t="s">
        <v>5330</v>
      </c>
      <c r="O95" s="110" t="s">
        <v>7608</v>
      </c>
      <c r="P95" s="110">
        <v>0</v>
      </c>
      <c r="Q95" s="110">
        <v>1</v>
      </c>
      <c r="R95" s="110" t="s">
        <v>5278</v>
      </c>
      <c r="S95" s="110" t="s">
        <v>5278</v>
      </c>
      <c r="T95" s="110" t="s">
        <v>5278</v>
      </c>
      <c r="U95" s="110" t="s">
        <v>5278</v>
      </c>
      <c r="V95" s="110" t="s">
        <v>5278</v>
      </c>
    </row>
    <row r="96" spans="1:22" hidden="1">
      <c r="A96" s="110" t="s">
        <v>7489</v>
      </c>
      <c r="B96" s="110" t="s">
        <v>7570</v>
      </c>
      <c r="C96" s="110" t="s">
        <v>5552</v>
      </c>
      <c r="D96" s="110" t="s">
        <v>5278</v>
      </c>
      <c r="E96" s="110" t="s">
        <v>5557</v>
      </c>
      <c r="F96" s="110">
        <v>4</v>
      </c>
      <c r="G96" s="110">
        <v>3</v>
      </c>
      <c r="H96" s="110">
        <v>1</v>
      </c>
      <c r="I96" s="110" t="s">
        <v>5278</v>
      </c>
      <c r="J96" s="110" t="s">
        <v>5278</v>
      </c>
      <c r="K96" s="110" t="s">
        <v>5278</v>
      </c>
      <c r="L96" s="110" t="s">
        <v>5278</v>
      </c>
      <c r="M96" s="110" t="s">
        <v>5443</v>
      </c>
      <c r="N96" s="110" t="s">
        <v>5330</v>
      </c>
      <c r="O96" s="110" t="s">
        <v>7608</v>
      </c>
      <c r="P96" s="110">
        <v>0</v>
      </c>
      <c r="Q96" s="110">
        <v>1</v>
      </c>
      <c r="R96" s="110" t="s">
        <v>5278</v>
      </c>
      <c r="S96" s="110" t="s">
        <v>5278</v>
      </c>
      <c r="T96" s="110" t="s">
        <v>5278</v>
      </c>
      <c r="U96" s="110" t="s">
        <v>5278</v>
      </c>
      <c r="V96" s="110" t="s">
        <v>5278</v>
      </c>
    </row>
    <row r="97" spans="1:22" hidden="1">
      <c r="A97" s="110" t="s">
        <v>7490</v>
      </c>
      <c r="B97" s="110" t="s">
        <v>7607</v>
      </c>
      <c r="C97" s="110" t="s">
        <v>5552</v>
      </c>
      <c r="D97" s="110" t="s">
        <v>5278</v>
      </c>
      <c r="E97" s="110" t="s">
        <v>5557</v>
      </c>
      <c r="F97" s="110">
        <v>4</v>
      </c>
      <c r="G97" s="110">
        <v>3</v>
      </c>
      <c r="H97" s="110">
        <v>1</v>
      </c>
      <c r="I97" s="110" t="s">
        <v>5278</v>
      </c>
      <c r="J97" s="110" t="s">
        <v>5278</v>
      </c>
      <c r="K97" s="110" t="s">
        <v>5278</v>
      </c>
      <c r="L97" s="110" t="s">
        <v>5278</v>
      </c>
      <c r="M97" s="110" t="s">
        <v>5443</v>
      </c>
      <c r="N97" s="110" t="s">
        <v>5330</v>
      </c>
      <c r="O97" s="110" t="s">
        <v>7571</v>
      </c>
      <c r="P97" s="110">
        <v>0</v>
      </c>
      <c r="Q97" s="110">
        <v>1</v>
      </c>
      <c r="R97" s="110" t="s">
        <v>5278</v>
      </c>
      <c r="S97" s="110" t="s">
        <v>5278</v>
      </c>
      <c r="T97" s="110" t="s">
        <v>5278</v>
      </c>
      <c r="U97" s="110" t="s">
        <v>5278</v>
      </c>
      <c r="V97" s="110" t="s">
        <v>5278</v>
      </c>
    </row>
    <row r="98" spans="1:22" hidden="1">
      <c r="A98" s="110" t="s">
        <v>7563</v>
      </c>
      <c r="B98" s="110" t="s">
        <v>7583</v>
      </c>
      <c r="C98" s="110" t="s">
        <v>5552</v>
      </c>
      <c r="D98" s="110" t="s">
        <v>5278</v>
      </c>
      <c r="E98" s="110" t="s">
        <v>5557</v>
      </c>
      <c r="F98" s="110">
        <v>4</v>
      </c>
      <c r="G98" s="110">
        <v>3</v>
      </c>
      <c r="H98" s="110">
        <v>1</v>
      </c>
      <c r="I98" s="110" t="s">
        <v>5278</v>
      </c>
      <c r="J98" s="110" t="s">
        <v>5278</v>
      </c>
      <c r="K98" s="110" t="s">
        <v>5278</v>
      </c>
      <c r="L98" s="110" t="s">
        <v>5278</v>
      </c>
      <c r="M98" s="110" t="s">
        <v>5443</v>
      </c>
      <c r="N98" s="110" t="s">
        <v>5330</v>
      </c>
      <c r="O98" s="110" t="s">
        <v>7571</v>
      </c>
      <c r="P98" s="110">
        <v>0</v>
      </c>
      <c r="Q98" s="110">
        <v>1</v>
      </c>
      <c r="R98" s="110" t="s">
        <v>5278</v>
      </c>
      <c r="S98" s="110" t="s">
        <v>5278</v>
      </c>
      <c r="T98" s="110" t="s">
        <v>5278</v>
      </c>
      <c r="U98" s="110" t="s">
        <v>5278</v>
      </c>
      <c r="V98" s="110" t="s">
        <v>5278</v>
      </c>
    </row>
    <row r="99" spans="1:22" hidden="1">
      <c r="A99" s="110" t="s">
        <v>7509</v>
      </c>
      <c r="B99" s="110" t="s">
        <v>7583</v>
      </c>
      <c r="C99" s="110" t="s">
        <v>5552</v>
      </c>
      <c r="D99" s="110" t="s">
        <v>5278</v>
      </c>
      <c r="E99" s="110" t="s">
        <v>5557</v>
      </c>
      <c r="F99" s="110">
        <v>4</v>
      </c>
      <c r="G99" s="110">
        <v>3</v>
      </c>
      <c r="H99" s="110">
        <v>1</v>
      </c>
      <c r="I99" s="110" t="s">
        <v>5278</v>
      </c>
      <c r="J99" s="110" t="s">
        <v>5278</v>
      </c>
      <c r="K99" s="110" t="s">
        <v>5278</v>
      </c>
      <c r="L99" s="110" t="s">
        <v>5278</v>
      </c>
      <c r="M99" s="110" t="s">
        <v>5443</v>
      </c>
      <c r="N99" s="110" t="s">
        <v>5330</v>
      </c>
      <c r="O99" s="110" t="s">
        <v>7571</v>
      </c>
      <c r="P99" s="110">
        <v>0</v>
      </c>
      <c r="Q99" s="110">
        <v>1</v>
      </c>
      <c r="R99" s="110" t="s">
        <v>5278</v>
      </c>
      <c r="S99" s="110" t="s">
        <v>5278</v>
      </c>
      <c r="T99" s="110" t="s">
        <v>5278</v>
      </c>
      <c r="U99" s="110" t="s">
        <v>5278</v>
      </c>
      <c r="V99" s="110" t="s">
        <v>5278</v>
      </c>
    </row>
    <row r="100" spans="1:22" hidden="1">
      <c r="A100" s="110" t="s">
        <v>7437</v>
      </c>
      <c r="B100" s="110" t="s">
        <v>5862</v>
      </c>
      <c r="C100" s="110" t="s">
        <v>5552</v>
      </c>
      <c r="D100" s="110" t="s">
        <v>5278</v>
      </c>
      <c r="E100" s="110" t="s">
        <v>5856</v>
      </c>
      <c r="F100" s="110">
        <v>4</v>
      </c>
      <c r="G100" s="110">
        <v>3</v>
      </c>
      <c r="H100" s="110">
        <v>1</v>
      </c>
      <c r="I100" s="110" t="s">
        <v>5278</v>
      </c>
      <c r="J100" s="110" t="s">
        <v>5278</v>
      </c>
      <c r="K100" s="110" t="s">
        <v>5278</v>
      </c>
      <c r="L100" s="110" t="s">
        <v>5278</v>
      </c>
      <c r="M100" s="110" t="s">
        <v>5443</v>
      </c>
      <c r="N100" s="110" t="s">
        <v>5330</v>
      </c>
      <c r="O100" s="110" t="s">
        <v>7573</v>
      </c>
      <c r="P100" s="110">
        <v>0</v>
      </c>
      <c r="Q100" s="110">
        <v>1</v>
      </c>
      <c r="R100" s="110" t="s">
        <v>5278</v>
      </c>
      <c r="S100" s="110" t="s">
        <v>5278</v>
      </c>
      <c r="T100" s="110" t="s">
        <v>5278</v>
      </c>
      <c r="U100" s="110" t="s">
        <v>5278</v>
      </c>
      <c r="V100" s="110" t="s">
        <v>5278</v>
      </c>
    </row>
    <row r="101" spans="1:22" hidden="1">
      <c r="A101" s="110" t="s">
        <v>7491</v>
      </c>
      <c r="B101" s="110" t="s">
        <v>5862</v>
      </c>
      <c r="C101" s="110" t="s">
        <v>5552</v>
      </c>
      <c r="D101" s="110" t="s">
        <v>5278</v>
      </c>
      <c r="E101" s="110" t="s">
        <v>5856</v>
      </c>
      <c r="F101" s="110">
        <v>4</v>
      </c>
      <c r="G101" s="110">
        <v>3</v>
      </c>
      <c r="H101" s="110">
        <v>1</v>
      </c>
      <c r="I101" s="110" t="s">
        <v>5278</v>
      </c>
      <c r="J101" s="110" t="s">
        <v>5278</v>
      </c>
      <c r="K101" s="110" t="s">
        <v>5278</v>
      </c>
      <c r="L101" s="110" t="s">
        <v>5278</v>
      </c>
      <c r="M101" s="110" t="s">
        <v>5443</v>
      </c>
      <c r="N101" s="110" t="s">
        <v>5330</v>
      </c>
      <c r="O101" s="110" t="s">
        <v>7609</v>
      </c>
      <c r="P101" s="110">
        <v>0</v>
      </c>
      <c r="Q101" s="110">
        <v>1</v>
      </c>
      <c r="R101" s="110" t="s">
        <v>5278</v>
      </c>
      <c r="S101" s="110" t="s">
        <v>5278</v>
      </c>
      <c r="T101" s="110" t="s">
        <v>5278</v>
      </c>
      <c r="U101" s="110" t="s">
        <v>5278</v>
      </c>
      <c r="V101" s="110" t="s">
        <v>5278</v>
      </c>
    </row>
    <row r="102" spans="1:22" hidden="1">
      <c r="A102" s="110" t="s">
        <v>7492</v>
      </c>
      <c r="B102" s="110" t="s">
        <v>5862</v>
      </c>
      <c r="C102" s="110" t="s">
        <v>5552</v>
      </c>
      <c r="D102" s="110" t="s">
        <v>5278</v>
      </c>
      <c r="E102" s="110" t="s">
        <v>5856</v>
      </c>
      <c r="F102" s="110">
        <v>4</v>
      </c>
      <c r="G102" s="110">
        <v>3</v>
      </c>
      <c r="H102" s="110">
        <v>1</v>
      </c>
      <c r="I102" s="110" t="s">
        <v>5278</v>
      </c>
      <c r="J102" s="110" t="s">
        <v>5278</v>
      </c>
      <c r="K102" s="110" t="s">
        <v>5278</v>
      </c>
      <c r="L102" s="110" t="s">
        <v>5278</v>
      </c>
      <c r="M102" s="110" t="s">
        <v>5443</v>
      </c>
      <c r="N102" s="110" t="s">
        <v>5330</v>
      </c>
      <c r="O102" s="110" t="s">
        <v>7610</v>
      </c>
      <c r="P102" s="110">
        <v>0</v>
      </c>
      <c r="Q102" s="110">
        <v>1</v>
      </c>
      <c r="R102" s="110" t="s">
        <v>5278</v>
      </c>
      <c r="S102" s="110" t="s">
        <v>5278</v>
      </c>
      <c r="T102" s="110" t="s">
        <v>5278</v>
      </c>
      <c r="U102" s="110" t="s">
        <v>5278</v>
      </c>
      <c r="V102" s="110" t="s">
        <v>5278</v>
      </c>
    </row>
    <row r="103" spans="1:22" hidden="1">
      <c r="A103" s="110" t="s">
        <v>6233</v>
      </c>
      <c r="B103" s="110" t="s">
        <v>5862</v>
      </c>
      <c r="C103" s="110" t="s">
        <v>5552</v>
      </c>
      <c r="D103" s="110" t="s">
        <v>5278</v>
      </c>
      <c r="E103" s="110" t="s">
        <v>5857</v>
      </c>
      <c r="F103" s="110">
        <v>4</v>
      </c>
      <c r="G103" s="110">
        <v>3</v>
      </c>
      <c r="H103" s="110">
        <v>1</v>
      </c>
      <c r="I103" s="110" t="s">
        <v>5278</v>
      </c>
      <c r="J103" s="110" t="s">
        <v>5278</v>
      </c>
      <c r="K103" s="110" t="s">
        <v>5278</v>
      </c>
      <c r="L103" s="110" t="s">
        <v>5278</v>
      </c>
      <c r="M103" s="110" t="s">
        <v>5443</v>
      </c>
      <c r="N103" s="110" t="s">
        <v>5330</v>
      </c>
      <c r="O103" s="110" t="s">
        <v>6249</v>
      </c>
      <c r="P103" s="110">
        <v>0</v>
      </c>
      <c r="Q103" s="110">
        <v>1</v>
      </c>
      <c r="R103" s="110" t="s">
        <v>5278</v>
      </c>
      <c r="S103" s="110" t="s">
        <v>5278</v>
      </c>
      <c r="T103" s="110" t="s">
        <v>5278</v>
      </c>
      <c r="U103" s="110" t="s">
        <v>5278</v>
      </c>
      <c r="V103" s="110" t="s">
        <v>5278</v>
      </c>
    </row>
    <row r="104" spans="1:22" hidden="1">
      <c r="A104" s="110" t="s">
        <v>7493</v>
      </c>
      <c r="B104" s="110" t="s">
        <v>5862</v>
      </c>
      <c r="C104" s="110" t="s">
        <v>5552</v>
      </c>
      <c r="D104" s="110" t="s">
        <v>5278</v>
      </c>
      <c r="E104" s="110" t="s">
        <v>5857</v>
      </c>
      <c r="F104" s="110">
        <v>4</v>
      </c>
      <c r="G104" s="110">
        <v>3</v>
      </c>
      <c r="H104" s="110">
        <v>1</v>
      </c>
      <c r="I104" s="110" t="s">
        <v>5278</v>
      </c>
      <c r="J104" s="110" t="s">
        <v>5278</v>
      </c>
      <c r="K104" s="110" t="s">
        <v>5278</v>
      </c>
      <c r="L104" s="110" t="s">
        <v>5278</v>
      </c>
      <c r="M104" s="110" t="s">
        <v>5443</v>
      </c>
      <c r="N104" s="110" t="s">
        <v>5330</v>
      </c>
      <c r="O104" s="110" t="s">
        <v>6249</v>
      </c>
      <c r="P104" s="110">
        <v>0</v>
      </c>
      <c r="Q104" s="110">
        <v>1</v>
      </c>
      <c r="R104" s="110" t="s">
        <v>5278</v>
      </c>
      <c r="S104" s="110" t="s">
        <v>5278</v>
      </c>
      <c r="T104" s="110" t="s">
        <v>5278</v>
      </c>
      <c r="U104" s="110" t="s">
        <v>5278</v>
      </c>
      <c r="V104" s="110" t="s">
        <v>5278</v>
      </c>
    </row>
    <row r="105" spans="1:22" hidden="1">
      <c r="A105" s="110" t="s">
        <v>6035</v>
      </c>
      <c r="B105" s="110" t="s">
        <v>6023</v>
      </c>
      <c r="C105" s="110" t="s">
        <v>6023</v>
      </c>
      <c r="D105" s="110" t="s">
        <v>5278</v>
      </c>
      <c r="E105" s="110" t="s">
        <v>6036</v>
      </c>
      <c r="F105" s="110">
        <v>5</v>
      </c>
      <c r="G105" s="110">
        <v>3</v>
      </c>
      <c r="H105" s="110">
        <v>2</v>
      </c>
      <c r="I105" s="110" t="s">
        <v>5278</v>
      </c>
      <c r="J105" s="110" t="s">
        <v>5278</v>
      </c>
      <c r="K105" s="110" t="s">
        <v>5278</v>
      </c>
      <c r="L105" s="110" t="s">
        <v>5593</v>
      </c>
      <c r="M105" s="110" t="s">
        <v>5592</v>
      </c>
      <c r="N105" s="110" t="s">
        <v>5330</v>
      </c>
      <c r="O105" s="110" t="s">
        <v>5278</v>
      </c>
      <c r="P105" s="110">
        <v>0</v>
      </c>
      <c r="Q105" s="110">
        <v>0.25</v>
      </c>
      <c r="R105" s="110">
        <v>55</v>
      </c>
      <c r="S105" s="110">
        <v>55</v>
      </c>
      <c r="T105" s="110">
        <v>2</v>
      </c>
      <c r="U105" s="110" t="s">
        <v>14</v>
      </c>
      <c r="V105" s="110" t="s">
        <v>5296</v>
      </c>
    </row>
    <row r="106" spans="1:22" hidden="1">
      <c r="A106" s="110" t="s">
        <v>6196</v>
      </c>
      <c r="B106" s="110" t="s">
        <v>5811</v>
      </c>
      <c r="C106" s="110" t="s">
        <v>5829</v>
      </c>
      <c r="D106" s="110" t="s">
        <v>5278</v>
      </c>
      <c r="E106" s="110" t="s">
        <v>5547</v>
      </c>
      <c r="F106" s="110">
        <v>4</v>
      </c>
      <c r="G106" s="110">
        <v>3</v>
      </c>
      <c r="H106" s="110">
        <v>1</v>
      </c>
      <c r="I106" s="110">
        <v>6</v>
      </c>
      <c r="J106" s="110">
        <v>1</v>
      </c>
      <c r="K106" s="110" t="s">
        <v>5278</v>
      </c>
      <c r="L106" s="110" t="s">
        <v>5278</v>
      </c>
      <c r="M106" s="110" t="s">
        <v>5443</v>
      </c>
      <c r="N106" s="110" t="s">
        <v>5330</v>
      </c>
      <c r="O106" s="110" t="s">
        <v>6245</v>
      </c>
      <c r="P106" s="110">
        <v>0</v>
      </c>
      <c r="Q106" s="110">
        <v>1</v>
      </c>
      <c r="R106" s="110" t="s">
        <v>5278</v>
      </c>
      <c r="S106" s="110" t="s">
        <v>5278</v>
      </c>
      <c r="T106" s="110" t="s">
        <v>5278</v>
      </c>
      <c r="U106" s="110" t="s">
        <v>5278</v>
      </c>
      <c r="V106" s="110" t="s">
        <v>5278</v>
      </c>
    </row>
    <row r="107" spans="1:22" hidden="1">
      <c r="A107" s="110" t="s">
        <v>7743</v>
      </c>
      <c r="B107" s="110" t="s">
        <v>7744</v>
      </c>
      <c r="C107" s="110" t="s">
        <v>6174</v>
      </c>
      <c r="D107" s="110" t="s">
        <v>5278</v>
      </c>
      <c r="E107" s="110" t="s">
        <v>7745</v>
      </c>
      <c r="F107" s="110">
        <v>5</v>
      </c>
      <c r="G107" s="110">
        <v>3</v>
      </c>
      <c r="H107" s="110">
        <v>2</v>
      </c>
      <c r="I107" s="110" t="s">
        <v>5278</v>
      </c>
      <c r="J107" s="110" t="s">
        <v>5278</v>
      </c>
      <c r="K107" s="110" t="s">
        <v>5278</v>
      </c>
      <c r="L107" s="110" t="s">
        <v>5593</v>
      </c>
      <c r="M107" s="110" t="s">
        <v>5443</v>
      </c>
      <c r="N107" s="110" t="s">
        <v>5330</v>
      </c>
      <c r="O107" s="110" t="s">
        <v>5278</v>
      </c>
      <c r="P107" s="110">
        <v>0</v>
      </c>
      <c r="Q107" s="110">
        <v>1</v>
      </c>
      <c r="R107" s="110">
        <v>0</v>
      </c>
      <c r="S107" s="110">
        <v>65535</v>
      </c>
      <c r="T107" s="110">
        <v>2</v>
      </c>
      <c r="U107" s="110" t="s">
        <v>5725</v>
      </c>
      <c r="V107" s="110" t="s">
        <v>5297</v>
      </c>
    </row>
    <row r="108" spans="1:22" hidden="1">
      <c r="A108" s="110" t="s">
        <v>7746</v>
      </c>
      <c r="B108" s="110" t="s">
        <v>7744</v>
      </c>
      <c r="C108" s="110" t="s">
        <v>6174</v>
      </c>
      <c r="D108" s="110" t="s">
        <v>5278</v>
      </c>
      <c r="E108" s="110" t="s">
        <v>7745</v>
      </c>
      <c r="F108" s="110">
        <v>5</v>
      </c>
      <c r="G108" s="110">
        <v>3</v>
      </c>
      <c r="H108" s="110">
        <v>2</v>
      </c>
      <c r="I108" s="110" t="s">
        <v>5278</v>
      </c>
      <c r="J108" s="110" t="s">
        <v>5278</v>
      </c>
      <c r="K108" s="110" t="s">
        <v>5278</v>
      </c>
      <c r="L108" s="110" t="s">
        <v>5593</v>
      </c>
      <c r="M108" s="110" t="s">
        <v>5443</v>
      </c>
      <c r="N108" s="110" t="s">
        <v>5330</v>
      </c>
      <c r="O108" s="110" t="s">
        <v>5278</v>
      </c>
      <c r="P108" s="110">
        <v>0</v>
      </c>
      <c r="Q108" s="110">
        <v>1</v>
      </c>
      <c r="R108" s="110">
        <v>0</v>
      </c>
      <c r="S108" s="110">
        <v>65535</v>
      </c>
      <c r="T108" s="110">
        <v>2</v>
      </c>
      <c r="U108" s="110" t="s">
        <v>5725</v>
      </c>
      <c r="V108" s="110" t="s">
        <v>5297</v>
      </c>
    </row>
    <row r="109" spans="1:22" hidden="1">
      <c r="A109" s="110" t="s">
        <v>7153</v>
      </c>
      <c r="B109" s="110" t="s">
        <v>5955</v>
      </c>
      <c r="C109" s="110" t="s">
        <v>5955</v>
      </c>
      <c r="D109" s="110" t="s">
        <v>5278</v>
      </c>
      <c r="E109" s="110" t="s">
        <v>5947</v>
      </c>
      <c r="F109" s="110">
        <v>5</v>
      </c>
      <c r="G109" s="110">
        <v>3</v>
      </c>
      <c r="H109" s="110">
        <v>2</v>
      </c>
      <c r="I109" s="110" t="s">
        <v>5278</v>
      </c>
      <c r="J109" s="110" t="s">
        <v>5278</v>
      </c>
      <c r="K109" s="110" t="s">
        <v>5278</v>
      </c>
      <c r="L109" s="110" t="s">
        <v>5593</v>
      </c>
      <c r="M109" s="110" t="s">
        <v>5443</v>
      </c>
      <c r="N109" s="110" t="s">
        <v>5330</v>
      </c>
      <c r="O109" s="110" t="s">
        <v>5278</v>
      </c>
      <c r="P109" s="110">
        <v>0</v>
      </c>
      <c r="Q109" s="110">
        <v>0.34475</v>
      </c>
      <c r="R109" s="110">
        <v>220.6</v>
      </c>
      <c r="S109" s="110">
        <v>220.6</v>
      </c>
      <c r="T109" s="110">
        <v>2</v>
      </c>
      <c r="U109" s="110" t="s">
        <v>5725</v>
      </c>
      <c r="V109" s="110" t="s">
        <v>5297</v>
      </c>
    </row>
    <row r="110" spans="1:22" hidden="1">
      <c r="A110" s="110" t="s">
        <v>6202</v>
      </c>
      <c r="B110" s="110" t="s">
        <v>5955</v>
      </c>
      <c r="C110" s="110" t="s">
        <v>5955</v>
      </c>
      <c r="D110" s="110" t="s">
        <v>5278</v>
      </c>
      <c r="E110" s="110" t="s">
        <v>5947</v>
      </c>
      <c r="F110" s="110">
        <v>5</v>
      </c>
      <c r="G110" s="110">
        <v>3</v>
      </c>
      <c r="H110" s="110">
        <v>2</v>
      </c>
      <c r="I110" s="110" t="s">
        <v>5278</v>
      </c>
      <c r="J110" s="110" t="s">
        <v>5278</v>
      </c>
      <c r="K110" s="110" t="s">
        <v>5278</v>
      </c>
      <c r="L110" s="110" t="s">
        <v>5593</v>
      </c>
      <c r="M110" s="110" t="s">
        <v>5443</v>
      </c>
      <c r="N110" s="110" t="s">
        <v>5330</v>
      </c>
      <c r="O110" s="110" t="s">
        <v>5278</v>
      </c>
      <c r="P110" s="110">
        <v>0</v>
      </c>
      <c r="Q110" s="110">
        <v>0.34475</v>
      </c>
      <c r="R110" s="110">
        <v>220.6</v>
      </c>
      <c r="S110" s="110">
        <v>220.6</v>
      </c>
      <c r="T110" s="110">
        <v>2</v>
      </c>
      <c r="U110" s="110" t="s">
        <v>5725</v>
      </c>
      <c r="V110" s="110" t="s">
        <v>5297</v>
      </c>
    </row>
    <row r="111" spans="1:22" hidden="1">
      <c r="A111" s="110" t="s">
        <v>6919</v>
      </c>
      <c r="B111" s="110" t="s">
        <v>5955</v>
      </c>
      <c r="C111" s="110" t="s">
        <v>5955</v>
      </c>
      <c r="D111" s="110" t="s">
        <v>5278</v>
      </c>
      <c r="E111" s="110" t="s">
        <v>5947</v>
      </c>
      <c r="F111" s="110">
        <v>5</v>
      </c>
      <c r="G111" s="110">
        <v>3</v>
      </c>
      <c r="H111" s="110">
        <v>2</v>
      </c>
      <c r="I111" s="110" t="s">
        <v>5278</v>
      </c>
      <c r="J111" s="110" t="s">
        <v>5278</v>
      </c>
      <c r="K111" s="110" t="s">
        <v>5278</v>
      </c>
      <c r="L111" s="110" t="s">
        <v>5593</v>
      </c>
      <c r="M111" s="110" t="s">
        <v>5443</v>
      </c>
      <c r="N111" s="110" t="s">
        <v>5330</v>
      </c>
      <c r="O111" s="110" t="s">
        <v>5278</v>
      </c>
      <c r="P111" s="110">
        <v>0</v>
      </c>
      <c r="Q111" s="110">
        <v>0.34475</v>
      </c>
      <c r="R111" s="110">
        <v>220.6</v>
      </c>
      <c r="S111" s="110">
        <v>220.6</v>
      </c>
      <c r="T111" s="110">
        <v>2</v>
      </c>
      <c r="U111" s="110" t="s">
        <v>5725</v>
      </c>
      <c r="V111" s="110" t="s">
        <v>5297</v>
      </c>
    </row>
    <row r="112" spans="1:22" hidden="1">
      <c r="A112" s="110" t="s">
        <v>7154</v>
      </c>
      <c r="B112" s="110" t="s">
        <v>5957</v>
      </c>
      <c r="C112" s="110" t="s">
        <v>5957</v>
      </c>
      <c r="D112" s="110" t="s">
        <v>5278</v>
      </c>
      <c r="E112" s="110" t="s">
        <v>5949</v>
      </c>
      <c r="F112" s="110">
        <v>5</v>
      </c>
      <c r="G112" s="110">
        <v>3</v>
      </c>
      <c r="H112" s="110">
        <v>2</v>
      </c>
      <c r="I112" s="110" t="s">
        <v>5278</v>
      </c>
      <c r="J112" s="110" t="s">
        <v>5278</v>
      </c>
      <c r="K112" s="110" t="s">
        <v>5278</v>
      </c>
      <c r="L112" s="110" t="s">
        <v>5593</v>
      </c>
      <c r="M112" s="110" t="s">
        <v>5443</v>
      </c>
      <c r="N112" s="110" t="s">
        <v>5330</v>
      </c>
      <c r="O112" s="110" t="s">
        <v>5278</v>
      </c>
      <c r="P112" s="110">
        <v>0</v>
      </c>
      <c r="Q112" s="110">
        <v>0.34475</v>
      </c>
      <c r="R112" s="110">
        <v>227.5</v>
      </c>
      <c r="S112" s="110">
        <v>227.5</v>
      </c>
      <c r="T112" s="110">
        <v>2</v>
      </c>
      <c r="U112" s="110" t="s">
        <v>5725</v>
      </c>
      <c r="V112" s="110" t="s">
        <v>5297</v>
      </c>
    </row>
    <row r="113" spans="1:22" hidden="1">
      <c r="A113" s="110" t="s">
        <v>6204</v>
      </c>
      <c r="B113" s="110" t="s">
        <v>5957</v>
      </c>
      <c r="C113" s="110" t="s">
        <v>5957</v>
      </c>
      <c r="D113" s="110" t="s">
        <v>5278</v>
      </c>
      <c r="E113" s="110" t="s">
        <v>5949</v>
      </c>
      <c r="F113" s="110">
        <v>5</v>
      </c>
      <c r="G113" s="110">
        <v>3</v>
      </c>
      <c r="H113" s="110">
        <v>2</v>
      </c>
      <c r="I113" s="110" t="s">
        <v>5278</v>
      </c>
      <c r="J113" s="110" t="s">
        <v>5278</v>
      </c>
      <c r="K113" s="110" t="s">
        <v>5278</v>
      </c>
      <c r="L113" s="110" t="s">
        <v>5593</v>
      </c>
      <c r="M113" s="110" t="s">
        <v>5443</v>
      </c>
      <c r="N113" s="110" t="s">
        <v>5330</v>
      </c>
      <c r="O113" s="110" t="s">
        <v>5278</v>
      </c>
      <c r="P113" s="110">
        <v>0</v>
      </c>
      <c r="Q113" s="110">
        <v>0.34475</v>
      </c>
      <c r="R113" s="110">
        <v>227.5</v>
      </c>
      <c r="S113" s="110">
        <v>227.5</v>
      </c>
      <c r="T113" s="110">
        <v>2</v>
      </c>
      <c r="U113" s="110" t="s">
        <v>5725</v>
      </c>
      <c r="V113" s="110" t="s">
        <v>5297</v>
      </c>
    </row>
    <row r="114" spans="1:22" hidden="1">
      <c r="A114" s="110" t="s">
        <v>6922</v>
      </c>
      <c r="B114" s="110" t="s">
        <v>5957</v>
      </c>
      <c r="C114" s="110" t="s">
        <v>5957</v>
      </c>
      <c r="D114" s="110" t="s">
        <v>5278</v>
      </c>
      <c r="E114" s="110" t="s">
        <v>5949</v>
      </c>
      <c r="F114" s="110">
        <v>5</v>
      </c>
      <c r="G114" s="110">
        <v>3</v>
      </c>
      <c r="H114" s="110">
        <v>2</v>
      </c>
      <c r="I114" s="110" t="s">
        <v>5278</v>
      </c>
      <c r="J114" s="110" t="s">
        <v>5278</v>
      </c>
      <c r="K114" s="110" t="s">
        <v>5278</v>
      </c>
      <c r="L114" s="110" t="s">
        <v>5593</v>
      </c>
      <c r="M114" s="110" t="s">
        <v>5443</v>
      </c>
      <c r="N114" s="110" t="s">
        <v>5330</v>
      </c>
      <c r="O114" s="110" t="s">
        <v>5278</v>
      </c>
      <c r="P114" s="110">
        <v>0</v>
      </c>
      <c r="Q114" s="110">
        <v>0.34475</v>
      </c>
      <c r="R114" s="110">
        <v>227.5</v>
      </c>
      <c r="S114" s="110">
        <v>227.5</v>
      </c>
      <c r="T114" s="110">
        <v>2</v>
      </c>
      <c r="U114" s="110" t="s">
        <v>5725</v>
      </c>
      <c r="V114" s="110" t="s">
        <v>5297</v>
      </c>
    </row>
    <row r="115" spans="1:22" hidden="1">
      <c r="A115" s="110" t="s">
        <v>6206</v>
      </c>
      <c r="B115" s="110" t="s">
        <v>5958</v>
      </c>
      <c r="C115" s="110" t="s">
        <v>5965</v>
      </c>
      <c r="D115" s="110" t="s">
        <v>5278</v>
      </c>
      <c r="E115" s="110" t="s">
        <v>5950</v>
      </c>
      <c r="F115" s="110">
        <v>5</v>
      </c>
      <c r="G115" s="110">
        <v>3</v>
      </c>
      <c r="H115" s="110">
        <v>2</v>
      </c>
      <c r="I115" s="110" t="s">
        <v>5278</v>
      </c>
      <c r="J115" s="110" t="s">
        <v>5278</v>
      </c>
      <c r="K115" s="110" t="s">
        <v>5278</v>
      </c>
      <c r="L115" s="110" t="s">
        <v>5593</v>
      </c>
      <c r="M115" s="110" t="s">
        <v>5443</v>
      </c>
      <c r="N115" s="110" t="s">
        <v>5330</v>
      </c>
      <c r="O115" s="110" t="s">
        <v>5278</v>
      </c>
      <c r="P115" s="110">
        <v>0</v>
      </c>
      <c r="Q115" s="110">
        <v>0.34475</v>
      </c>
      <c r="R115" s="110">
        <v>241.3</v>
      </c>
      <c r="S115" s="110">
        <v>241.3</v>
      </c>
      <c r="T115" s="110">
        <v>2</v>
      </c>
      <c r="U115" s="110" t="s">
        <v>5725</v>
      </c>
      <c r="V115" s="110" t="s">
        <v>5297</v>
      </c>
    </row>
    <row r="116" spans="1:22" hidden="1">
      <c r="A116" s="110" t="s">
        <v>6200</v>
      </c>
      <c r="B116" s="110" t="s">
        <v>5956</v>
      </c>
      <c r="C116" s="110" t="s">
        <v>5964</v>
      </c>
      <c r="D116" s="110" t="s">
        <v>5278</v>
      </c>
      <c r="E116" s="110" t="s">
        <v>5948</v>
      </c>
      <c r="F116" s="110">
        <v>5</v>
      </c>
      <c r="G116" s="110">
        <v>3</v>
      </c>
      <c r="H116" s="110">
        <v>2</v>
      </c>
      <c r="I116" s="110" t="s">
        <v>5278</v>
      </c>
      <c r="J116" s="110" t="s">
        <v>5278</v>
      </c>
      <c r="K116" s="110" t="s">
        <v>5278</v>
      </c>
      <c r="L116" s="110" t="s">
        <v>5593</v>
      </c>
      <c r="M116" s="110" t="s">
        <v>5443</v>
      </c>
      <c r="N116" s="110" t="s">
        <v>5330</v>
      </c>
      <c r="O116" s="110" t="s">
        <v>5278</v>
      </c>
      <c r="P116" s="110">
        <v>0</v>
      </c>
      <c r="Q116" s="110">
        <v>0.34475</v>
      </c>
      <c r="R116" s="110">
        <v>234.4</v>
      </c>
      <c r="S116" s="110">
        <v>234.4</v>
      </c>
      <c r="T116" s="110">
        <v>2</v>
      </c>
      <c r="U116" s="110" t="s">
        <v>5725</v>
      </c>
      <c r="V116" s="110" t="s">
        <v>5297</v>
      </c>
    </row>
    <row r="117" spans="1:22" hidden="1">
      <c r="A117" s="110" t="s">
        <v>6917</v>
      </c>
      <c r="B117" s="110" t="s">
        <v>7217</v>
      </c>
      <c r="C117" s="110" t="s">
        <v>5965</v>
      </c>
      <c r="D117" s="110" t="s">
        <v>5278</v>
      </c>
      <c r="E117" s="110" t="s">
        <v>6918</v>
      </c>
      <c r="F117" s="110">
        <v>5</v>
      </c>
      <c r="G117" s="110">
        <v>3</v>
      </c>
      <c r="H117" s="110">
        <v>2</v>
      </c>
      <c r="I117" s="110" t="s">
        <v>5278</v>
      </c>
      <c r="J117" s="110" t="s">
        <v>5278</v>
      </c>
      <c r="K117" s="110" t="s">
        <v>5278</v>
      </c>
      <c r="L117" s="110" t="s">
        <v>5593</v>
      </c>
      <c r="M117" s="110" t="s">
        <v>5443</v>
      </c>
      <c r="N117" s="110" t="s">
        <v>5330</v>
      </c>
      <c r="O117" s="110" t="s">
        <v>5278</v>
      </c>
      <c r="P117" s="110">
        <v>0</v>
      </c>
      <c r="Q117" s="110">
        <v>0.34475</v>
      </c>
      <c r="R117" s="110">
        <v>241.3</v>
      </c>
      <c r="S117" s="110">
        <v>241.3</v>
      </c>
      <c r="T117" s="110">
        <v>2</v>
      </c>
      <c r="U117" s="110" t="s">
        <v>5725</v>
      </c>
      <c r="V117" s="110" t="s">
        <v>5297</v>
      </c>
    </row>
    <row r="118" spans="1:22" hidden="1">
      <c r="A118" s="110" t="s">
        <v>7155</v>
      </c>
      <c r="B118" s="110" t="s">
        <v>7217</v>
      </c>
      <c r="C118" s="110" t="s">
        <v>5965</v>
      </c>
      <c r="D118" s="110" t="s">
        <v>5278</v>
      </c>
      <c r="E118" s="110" t="s">
        <v>6918</v>
      </c>
      <c r="F118" s="110">
        <v>5</v>
      </c>
      <c r="G118" s="110">
        <v>3</v>
      </c>
      <c r="H118" s="110">
        <v>2</v>
      </c>
      <c r="I118" s="110" t="s">
        <v>5278</v>
      </c>
      <c r="J118" s="110" t="s">
        <v>5278</v>
      </c>
      <c r="K118" s="110" t="s">
        <v>5278</v>
      </c>
      <c r="L118" s="110" t="s">
        <v>5593</v>
      </c>
      <c r="M118" s="110" t="s">
        <v>5443</v>
      </c>
      <c r="N118" s="110" t="s">
        <v>5330</v>
      </c>
      <c r="O118" s="110" t="s">
        <v>5278</v>
      </c>
      <c r="P118" s="110">
        <v>0</v>
      </c>
      <c r="Q118" s="110">
        <v>0.34475</v>
      </c>
      <c r="R118" s="110">
        <v>241.3</v>
      </c>
      <c r="S118" s="110">
        <v>241.3</v>
      </c>
      <c r="T118" s="110">
        <v>2</v>
      </c>
      <c r="U118" s="110" t="s">
        <v>5725</v>
      </c>
      <c r="V118" s="110" t="s">
        <v>5297</v>
      </c>
    </row>
    <row r="119" spans="1:22" hidden="1">
      <c r="A119" s="110" t="s">
        <v>7156</v>
      </c>
      <c r="B119" s="110" t="s">
        <v>7218</v>
      </c>
      <c r="C119" s="110" t="s">
        <v>5964</v>
      </c>
      <c r="D119" s="110" t="s">
        <v>5278</v>
      </c>
      <c r="E119" s="110" t="s">
        <v>6921</v>
      </c>
      <c r="F119" s="110">
        <v>5</v>
      </c>
      <c r="G119" s="110">
        <v>3</v>
      </c>
      <c r="H119" s="110">
        <v>2</v>
      </c>
      <c r="I119" s="110" t="s">
        <v>5278</v>
      </c>
      <c r="J119" s="110" t="s">
        <v>5278</v>
      </c>
      <c r="K119" s="110" t="s">
        <v>5278</v>
      </c>
      <c r="L119" s="110" t="s">
        <v>5593</v>
      </c>
      <c r="M119" s="110" t="s">
        <v>5443</v>
      </c>
      <c r="N119" s="110" t="s">
        <v>5330</v>
      </c>
      <c r="O119" s="110" t="s">
        <v>5278</v>
      </c>
      <c r="P119" s="110">
        <v>0</v>
      </c>
      <c r="Q119" s="110">
        <v>0.34475</v>
      </c>
      <c r="R119" s="110">
        <v>234.4</v>
      </c>
      <c r="S119" s="110">
        <v>234.4</v>
      </c>
      <c r="T119" s="110">
        <v>2</v>
      </c>
      <c r="U119" s="110" t="s">
        <v>5725</v>
      </c>
      <c r="V119" s="110" t="s">
        <v>5297</v>
      </c>
    </row>
    <row r="120" spans="1:22" hidden="1">
      <c r="A120" s="110" t="s">
        <v>6920</v>
      </c>
      <c r="B120" s="110" t="s">
        <v>7218</v>
      </c>
      <c r="C120" s="110" t="s">
        <v>5964</v>
      </c>
      <c r="D120" s="110" t="s">
        <v>5278</v>
      </c>
      <c r="E120" s="110" t="s">
        <v>6921</v>
      </c>
      <c r="F120" s="110">
        <v>5</v>
      </c>
      <c r="G120" s="110">
        <v>3</v>
      </c>
      <c r="H120" s="110">
        <v>2</v>
      </c>
      <c r="I120" s="110" t="s">
        <v>5278</v>
      </c>
      <c r="J120" s="110" t="s">
        <v>5278</v>
      </c>
      <c r="K120" s="110" t="s">
        <v>5278</v>
      </c>
      <c r="L120" s="110" t="s">
        <v>5593</v>
      </c>
      <c r="M120" s="110" t="s">
        <v>5443</v>
      </c>
      <c r="N120" s="110" t="s">
        <v>5330</v>
      </c>
      <c r="O120" s="110" t="s">
        <v>5278</v>
      </c>
      <c r="P120" s="110">
        <v>0</v>
      </c>
      <c r="Q120" s="110">
        <v>0.34475</v>
      </c>
      <c r="R120" s="110">
        <v>234.4</v>
      </c>
      <c r="S120" s="110">
        <v>234.4</v>
      </c>
      <c r="T120" s="110">
        <v>2</v>
      </c>
      <c r="U120" s="110" t="s">
        <v>5725</v>
      </c>
      <c r="V120" s="110" t="s">
        <v>5297</v>
      </c>
    </row>
    <row r="121" spans="1:22" hidden="1">
      <c r="A121" s="110" t="s">
        <v>6208</v>
      </c>
      <c r="B121" s="110" t="s">
        <v>6246</v>
      </c>
      <c r="C121" s="110" t="s">
        <v>6122</v>
      </c>
      <c r="D121" s="110" t="s">
        <v>5278</v>
      </c>
      <c r="E121" s="110" t="s">
        <v>6209</v>
      </c>
      <c r="F121" s="110">
        <v>4</v>
      </c>
      <c r="G121" s="110">
        <v>3</v>
      </c>
      <c r="H121" s="110">
        <v>1</v>
      </c>
      <c r="I121" s="110" t="s">
        <v>5278</v>
      </c>
      <c r="J121" s="110" t="s">
        <v>5278</v>
      </c>
      <c r="K121" s="110" t="s">
        <v>5278</v>
      </c>
      <c r="L121" s="110" t="s">
        <v>5278</v>
      </c>
      <c r="M121" s="110" t="s">
        <v>5443</v>
      </c>
      <c r="N121" s="110" t="s">
        <v>5330</v>
      </c>
      <c r="O121" s="110" t="s">
        <v>6247</v>
      </c>
      <c r="P121" s="110">
        <v>0</v>
      </c>
      <c r="Q121" s="110">
        <v>1</v>
      </c>
      <c r="R121" s="110" t="s">
        <v>5278</v>
      </c>
      <c r="S121" s="110" t="s">
        <v>5278</v>
      </c>
      <c r="T121" s="110" t="s">
        <v>5278</v>
      </c>
      <c r="U121" s="110" t="s">
        <v>5278</v>
      </c>
      <c r="V121" s="110" t="s">
        <v>5278</v>
      </c>
    </row>
    <row r="122" spans="1:22" hidden="1">
      <c r="A122" s="110" t="s">
        <v>6881</v>
      </c>
      <c r="B122" s="110" t="s">
        <v>7210</v>
      </c>
      <c r="C122" s="110" t="s">
        <v>5470</v>
      </c>
      <c r="D122" s="110" t="s">
        <v>5278</v>
      </c>
      <c r="E122" s="110" t="s">
        <v>5473</v>
      </c>
      <c r="F122" s="110">
        <v>4</v>
      </c>
      <c r="G122" s="110">
        <v>3</v>
      </c>
      <c r="H122" s="110">
        <v>1</v>
      </c>
      <c r="I122" s="110">
        <v>0</v>
      </c>
      <c r="J122" s="110">
        <v>1</v>
      </c>
      <c r="K122" s="110" t="s">
        <v>5278</v>
      </c>
      <c r="L122" s="110" t="s">
        <v>5278</v>
      </c>
      <c r="M122" s="110" t="s">
        <v>5443</v>
      </c>
      <c r="N122" s="110" t="s">
        <v>5330</v>
      </c>
      <c r="O122" s="110" t="s">
        <v>7205</v>
      </c>
      <c r="P122" s="110">
        <v>0</v>
      </c>
      <c r="Q122" s="110">
        <v>1</v>
      </c>
      <c r="R122" s="110" t="s">
        <v>5278</v>
      </c>
      <c r="S122" s="110" t="s">
        <v>5278</v>
      </c>
      <c r="T122" s="110" t="s">
        <v>5278</v>
      </c>
      <c r="U122" s="110" t="s">
        <v>5278</v>
      </c>
      <c r="V122" s="110" t="s">
        <v>5278</v>
      </c>
    </row>
    <row r="123" spans="1:22" hidden="1">
      <c r="A123" s="110" t="s">
        <v>6882</v>
      </c>
      <c r="B123" s="110" t="s">
        <v>7211</v>
      </c>
      <c r="C123" s="110" t="s">
        <v>5470</v>
      </c>
      <c r="D123" s="110" t="s">
        <v>5278</v>
      </c>
      <c r="E123" s="110" t="s">
        <v>5473</v>
      </c>
      <c r="F123" s="110">
        <v>4</v>
      </c>
      <c r="G123" s="110">
        <v>3</v>
      </c>
      <c r="H123" s="110">
        <v>1</v>
      </c>
      <c r="I123" s="110">
        <v>7</v>
      </c>
      <c r="J123" s="110">
        <v>1</v>
      </c>
      <c r="K123" s="110" t="s">
        <v>5278</v>
      </c>
      <c r="L123" s="110" t="s">
        <v>5278</v>
      </c>
      <c r="M123" s="110" t="s">
        <v>5443</v>
      </c>
      <c r="N123" s="110" t="s">
        <v>5330</v>
      </c>
      <c r="O123" s="110" t="s">
        <v>6248</v>
      </c>
      <c r="P123" s="110">
        <v>0</v>
      </c>
      <c r="Q123" s="110">
        <v>1</v>
      </c>
      <c r="R123" s="110" t="s">
        <v>5278</v>
      </c>
      <c r="S123" s="110" t="s">
        <v>5278</v>
      </c>
      <c r="T123" s="110" t="s">
        <v>5278</v>
      </c>
      <c r="U123" s="110" t="s">
        <v>5278</v>
      </c>
      <c r="V123" s="110" t="s">
        <v>5278</v>
      </c>
    </row>
    <row r="124" spans="1:22" hidden="1">
      <c r="A124" s="110" t="s">
        <v>6907</v>
      </c>
      <c r="B124" s="110" t="s">
        <v>7180</v>
      </c>
      <c r="C124" s="110" t="s">
        <v>5470</v>
      </c>
      <c r="D124" s="110" t="s">
        <v>5278</v>
      </c>
      <c r="E124" s="110" t="s">
        <v>5473</v>
      </c>
      <c r="F124" s="110">
        <v>4</v>
      </c>
      <c r="G124" s="110">
        <v>3</v>
      </c>
      <c r="H124" s="110">
        <v>1</v>
      </c>
      <c r="I124" s="110">
        <v>7</v>
      </c>
      <c r="J124" s="110">
        <v>1</v>
      </c>
      <c r="K124" s="110" t="s">
        <v>5278</v>
      </c>
      <c r="L124" s="110" t="s">
        <v>5278</v>
      </c>
      <c r="M124" s="110" t="s">
        <v>5443</v>
      </c>
      <c r="N124" s="110" t="s">
        <v>5330</v>
      </c>
      <c r="O124" s="110" t="s">
        <v>6071</v>
      </c>
      <c r="P124" s="110">
        <v>0</v>
      </c>
      <c r="Q124" s="110">
        <v>1</v>
      </c>
      <c r="R124" s="110" t="s">
        <v>5278</v>
      </c>
      <c r="S124" s="110" t="s">
        <v>5278</v>
      </c>
      <c r="T124" s="110" t="s">
        <v>5278</v>
      </c>
      <c r="U124" s="110" t="s">
        <v>5278</v>
      </c>
      <c r="V124" s="110" t="s">
        <v>5278</v>
      </c>
    </row>
    <row r="125" spans="1:22" hidden="1">
      <c r="A125" s="110" t="s">
        <v>6928</v>
      </c>
      <c r="B125" s="110" t="s">
        <v>5481</v>
      </c>
      <c r="C125" s="110" t="s">
        <v>5470</v>
      </c>
      <c r="D125" s="110" t="s">
        <v>5278</v>
      </c>
      <c r="E125" s="110" t="s">
        <v>5473</v>
      </c>
      <c r="F125" s="110">
        <v>4</v>
      </c>
      <c r="G125" s="110">
        <v>3</v>
      </c>
      <c r="H125" s="110">
        <v>1</v>
      </c>
      <c r="I125" s="110">
        <v>7</v>
      </c>
      <c r="J125" s="110">
        <v>1</v>
      </c>
      <c r="K125" s="110" t="s">
        <v>5278</v>
      </c>
      <c r="L125" s="110" t="s">
        <v>5278</v>
      </c>
      <c r="M125" s="110" t="s">
        <v>5443</v>
      </c>
      <c r="N125" s="110" t="s">
        <v>5330</v>
      </c>
      <c r="O125" s="110" t="s">
        <v>6071</v>
      </c>
      <c r="P125" s="110">
        <v>0</v>
      </c>
      <c r="Q125" s="110">
        <v>1</v>
      </c>
      <c r="R125" s="110" t="s">
        <v>5278</v>
      </c>
      <c r="S125" s="110" t="s">
        <v>5278</v>
      </c>
      <c r="T125" s="110" t="s">
        <v>5278</v>
      </c>
      <c r="U125" s="110" t="s">
        <v>5278</v>
      </c>
      <c r="V125" s="110" t="s">
        <v>5278</v>
      </c>
    </row>
    <row r="126" spans="1:22" hidden="1">
      <c r="A126" s="110" t="s">
        <v>6929</v>
      </c>
      <c r="B126" s="110" t="s">
        <v>5481</v>
      </c>
      <c r="C126" s="110" t="s">
        <v>5470</v>
      </c>
      <c r="D126" s="110" t="s">
        <v>5278</v>
      </c>
      <c r="E126" s="110" t="s">
        <v>5473</v>
      </c>
      <c r="F126" s="110">
        <v>4</v>
      </c>
      <c r="G126" s="110">
        <v>3</v>
      </c>
      <c r="H126" s="110">
        <v>1</v>
      </c>
      <c r="I126" s="110">
        <v>7</v>
      </c>
      <c r="J126" s="110">
        <v>1</v>
      </c>
      <c r="K126" s="110" t="s">
        <v>5278</v>
      </c>
      <c r="L126" s="110" t="s">
        <v>5278</v>
      </c>
      <c r="M126" s="110" t="s">
        <v>5443</v>
      </c>
      <c r="N126" s="110" t="s">
        <v>5330</v>
      </c>
      <c r="O126" s="110" t="s">
        <v>6071</v>
      </c>
      <c r="P126" s="110">
        <v>0</v>
      </c>
      <c r="Q126" s="110">
        <v>1</v>
      </c>
      <c r="R126" s="110" t="s">
        <v>5278</v>
      </c>
      <c r="S126" s="110" t="s">
        <v>5278</v>
      </c>
      <c r="T126" s="110" t="s">
        <v>5278</v>
      </c>
      <c r="U126" s="110" t="s">
        <v>5278</v>
      </c>
      <c r="V126" s="110" t="s">
        <v>5278</v>
      </c>
    </row>
    <row r="127" spans="1:22" hidden="1">
      <c r="A127" s="110" t="s">
        <v>6930</v>
      </c>
      <c r="B127" s="110" t="s">
        <v>5481</v>
      </c>
      <c r="C127" s="110" t="s">
        <v>5470</v>
      </c>
      <c r="D127" s="110" t="s">
        <v>5278</v>
      </c>
      <c r="E127" s="110" t="s">
        <v>5473</v>
      </c>
      <c r="F127" s="110">
        <v>4</v>
      </c>
      <c r="G127" s="110">
        <v>3</v>
      </c>
      <c r="H127" s="110">
        <v>1</v>
      </c>
      <c r="I127" s="110">
        <v>7</v>
      </c>
      <c r="J127" s="110">
        <v>1</v>
      </c>
      <c r="K127" s="110" t="s">
        <v>5278</v>
      </c>
      <c r="L127" s="110" t="s">
        <v>5278</v>
      </c>
      <c r="M127" s="110" t="s">
        <v>5443</v>
      </c>
      <c r="N127" s="110" t="s">
        <v>5330</v>
      </c>
      <c r="O127" s="110" t="s">
        <v>6071</v>
      </c>
      <c r="P127" s="110">
        <v>0</v>
      </c>
      <c r="Q127" s="110">
        <v>1</v>
      </c>
      <c r="R127" s="110" t="s">
        <v>5278</v>
      </c>
      <c r="S127" s="110" t="s">
        <v>5278</v>
      </c>
      <c r="T127" s="110" t="s">
        <v>5278</v>
      </c>
      <c r="U127" s="110" t="s">
        <v>5278</v>
      </c>
      <c r="V127" s="110" t="s">
        <v>5278</v>
      </c>
    </row>
    <row r="128" spans="1:22" hidden="1">
      <c r="A128" s="110" t="s">
        <v>7753</v>
      </c>
      <c r="B128" s="110" t="s">
        <v>6122</v>
      </c>
      <c r="C128" s="110" t="s">
        <v>6122</v>
      </c>
      <c r="D128" s="110" t="s">
        <v>5278</v>
      </c>
      <c r="E128" s="110" t="s">
        <v>5473</v>
      </c>
      <c r="F128" s="110">
        <v>4</v>
      </c>
      <c r="G128" s="110">
        <v>3</v>
      </c>
      <c r="H128" s="110">
        <v>1</v>
      </c>
      <c r="I128" s="110">
        <v>5</v>
      </c>
      <c r="J128" s="110">
        <v>1</v>
      </c>
      <c r="K128" s="110" t="s">
        <v>5278</v>
      </c>
      <c r="L128" s="110" t="s">
        <v>5278</v>
      </c>
      <c r="M128" s="110" t="s">
        <v>5443</v>
      </c>
      <c r="N128" s="110" t="s">
        <v>5330</v>
      </c>
      <c r="O128" s="110" t="s">
        <v>7212</v>
      </c>
      <c r="P128" s="110">
        <v>0</v>
      </c>
      <c r="Q128" s="110">
        <v>1</v>
      </c>
      <c r="R128" s="110" t="s">
        <v>5278</v>
      </c>
      <c r="S128" s="110" t="s">
        <v>5278</v>
      </c>
      <c r="T128" s="110" t="s">
        <v>5278</v>
      </c>
      <c r="U128" s="110" t="s">
        <v>5278</v>
      </c>
      <c r="V128" s="110" t="s">
        <v>5278</v>
      </c>
    </row>
    <row r="129" spans="1:22" hidden="1">
      <c r="A129" s="110" t="s">
        <v>6931</v>
      </c>
      <c r="B129" s="110" t="s">
        <v>5481</v>
      </c>
      <c r="C129" s="110" t="s">
        <v>5470</v>
      </c>
      <c r="D129" s="110" t="s">
        <v>5278</v>
      </c>
      <c r="E129" s="110" t="s">
        <v>5473</v>
      </c>
      <c r="F129" s="110">
        <v>4</v>
      </c>
      <c r="G129" s="110">
        <v>3</v>
      </c>
      <c r="H129" s="110">
        <v>1</v>
      </c>
      <c r="I129" s="110">
        <v>7</v>
      </c>
      <c r="J129" s="110">
        <v>1</v>
      </c>
      <c r="K129" s="110" t="s">
        <v>5278</v>
      </c>
      <c r="L129" s="110" t="s">
        <v>5278</v>
      </c>
      <c r="M129" s="110" t="s">
        <v>5443</v>
      </c>
      <c r="N129" s="110" t="s">
        <v>5330</v>
      </c>
      <c r="O129" s="110" t="s">
        <v>6248</v>
      </c>
      <c r="P129" s="110">
        <v>0</v>
      </c>
      <c r="Q129" s="110">
        <v>1</v>
      </c>
      <c r="R129" s="110" t="s">
        <v>5278</v>
      </c>
      <c r="S129" s="110" t="s">
        <v>5278</v>
      </c>
      <c r="T129" s="110" t="s">
        <v>5278</v>
      </c>
      <c r="U129" s="110" t="s">
        <v>5278</v>
      </c>
      <c r="V129" s="110" t="s">
        <v>5278</v>
      </c>
    </row>
    <row r="130" spans="1:22" hidden="1">
      <c r="A130" s="110" t="s">
        <v>6978</v>
      </c>
      <c r="B130" s="110" t="s">
        <v>7176</v>
      </c>
      <c r="C130" s="110" t="s">
        <v>5509</v>
      </c>
      <c r="D130" s="110" t="s">
        <v>5278</v>
      </c>
      <c r="E130" s="110" t="s">
        <v>5473</v>
      </c>
      <c r="F130" s="110">
        <v>4</v>
      </c>
      <c r="G130" s="110">
        <v>3</v>
      </c>
      <c r="H130" s="110">
        <v>1</v>
      </c>
      <c r="I130" s="110">
        <v>6</v>
      </c>
      <c r="J130" s="110">
        <v>1</v>
      </c>
      <c r="K130" s="110" t="s">
        <v>5278</v>
      </c>
      <c r="L130" s="110" t="s">
        <v>5278</v>
      </c>
      <c r="M130" s="110" t="s">
        <v>5443</v>
      </c>
      <c r="N130" s="110" t="s">
        <v>5330</v>
      </c>
      <c r="O130" s="110" t="s">
        <v>6071</v>
      </c>
      <c r="P130" s="110">
        <v>0</v>
      </c>
      <c r="Q130" s="110">
        <v>1</v>
      </c>
      <c r="R130" s="110" t="s">
        <v>5278</v>
      </c>
      <c r="S130" s="110" t="s">
        <v>5278</v>
      </c>
      <c r="T130" s="110" t="s">
        <v>5278</v>
      </c>
      <c r="U130" s="110" t="s">
        <v>5278</v>
      </c>
      <c r="V130" s="110" t="s">
        <v>5278</v>
      </c>
    </row>
    <row r="131" spans="1:22" hidden="1">
      <c r="A131" s="110" t="s">
        <v>6979</v>
      </c>
      <c r="B131" s="110" t="s">
        <v>7199</v>
      </c>
      <c r="C131" s="110" t="s">
        <v>5470</v>
      </c>
      <c r="D131" s="110" t="s">
        <v>5278</v>
      </c>
      <c r="E131" s="110" t="s">
        <v>5473</v>
      </c>
      <c r="F131" s="110">
        <v>4</v>
      </c>
      <c r="G131" s="110">
        <v>3</v>
      </c>
      <c r="H131" s="110">
        <v>1</v>
      </c>
      <c r="I131" s="110">
        <v>7</v>
      </c>
      <c r="J131" s="110">
        <v>1</v>
      </c>
      <c r="K131" s="110" t="s">
        <v>5278</v>
      </c>
      <c r="L131" s="110" t="s">
        <v>5278</v>
      </c>
      <c r="M131" s="110" t="s">
        <v>5443</v>
      </c>
      <c r="N131" s="110" t="s">
        <v>5330</v>
      </c>
      <c r="O131" s="110" t="s">
        <v>6071</v>
      </c>
      <c r="P131" s="110">
        <v>0</v>
      </c>
      <c r="Q131" s="110">
        <v>1</v>
      </c>
      <c r="R131" s="110" t="s">
        <v>5278</v>
      </c>
      <c r="S131" s="110" t="s">
        <v>5278</v>
      </c>
      <c r="T131" s="110" t="s">
        <v>5278</v>
      </c>
      <c r="U131" s="110" t="s">
        <v>5278</v>
      </c>
      <c r="V131" s="110" t="s">
        <v>5278</v>
      </c>
    </row>
    <row r="132" spans="1:22" hidden="1">
      <c r="A132" s="110" t="s">
        <v>6980</v>
      </c>
      <c r="B132" s="110" t="s">
        <v>7199</v>
      </c>
      <c r="C132" s="110" t="s">
        <v>5470</v>
      </c>
      <c r="D132" s="110" t="s">
        <v>5278</v>
      </c>
      <c r="E132" s="110" t="s">
        <v>5473</v>
      </c>
      <c r="F132" s="110">
        <v>4</v>
      </c>
      <c r="G132" s="110">
        <v>3</v>
      </c>
      <c r="H132" s="110">
        <v>1</v>
      </c>
      <c r="I132" s="110">
        <v>7</v>
      </c>
      <c r="J132" s="110">
        <v>1</v>
      </c>
      <c r="K132" s="110" t="s">
        <v>5278</v>
      </c>
      <c r="L132" s="110" t="s">
        <v>5278</v>
      </c>
      <c r="M132" s="110" t="s">
        <v>5443</v>
      </c>
      <c r="N132" s="110" t="s">
        <v>5330</v>
      </c>
      <c r="O132" s="110" t="s">
        <v>6248</v>
      </c>
      <c r="P132" s="110">
        <v>0</v>
      </c>
      <c r="Q132" s="110">
        <v>1</v>
      </c>
      <c r="R132" s="110" t="s">
        <v>5278</v>
      </c>
      <c r="S132" s="110" t="s">
        <v>5278</v>
      </c>
      <c r="T132" s="110" t="s">
        <v>5278</v>
      </c>
      <c r="U132" s="110" t="s">
        <v>5278</v>
      </c>
      <c r="V132" s="110" t="s">
        <v>5278</v>
      </c>
    </row>
    <row r="133" spans="1:22" hidden="1">
      <c r="A133" s="110" t="s">
        <v>6981</v>
      </c>
      <c r="B133" s="110" t="s">
        <v>7209</v>
      </c>
      <c r="C133" s="110" t="s">
        <v>5509</v>
      </c>
      <c r="D133" s="110" t="s">
        <v>5278</v>
      </c>
      <c r="E133" s="110" t="s">
        <v>5473</v>
      </c>
      <c r="F133" s="110">
        <v>4</v>
      </c>
      <c r="G133" s="110">
        <v>3</v>
      </c>
      <c r="H133" s="110">
        <v>1</v>
      </c>
      <c r="I133" s="110">
        <v>6</v>
      </c>
      <c r="J133" s="110">
        <v>1</v>
      </c>
      <c r="K133" s="110" t="s">
        <v>5278</v>
      </c>
      <c r="L133" s="110" t="s">
        <v>5278</v>
      </c>
      <c r="M133" s="110" t="s">
        <v>5443</v>
      </c>
      <c r="N133" s="110" t="s">
        <v>5330</v>
      </c>
      <c r="O133" s="110" t="s">
        <v>6071</v>
      </c>
      <c r="P133" s="110">
        <v>0</v>
      </c>
      <c r="Q133" s="110">
        <v>1</v>
      </c>
      <c r="R133" s="110" t="s">
        <v>5278</v>
      </c>
      <c r="S133" s="110" t="s">
        <v>5278</v>
      </c>
      <c r="T133" s="110" t="s">
        <v>5278</v>
      </c>
      <c r="U133" s="110" t="s">
        <v>5278</v>
      </c>
      <c r="V133" s="110" t="s">
        <v>5278</v>
      </c>
    </row>
    <row r="134" spans="1:22" hidden="1">
      <c r="A134" s="110" t="s">
        <v>7761</v>
      </c>
      <c r="B134" s="110" t="s">
        <v>6122</v>
      </c>
      <c r="C134" s="110" t="s">
        <v>6122</v>
      </c>
      <c r="D134" s="110" t="s">
        <v>5278</v>
      </c>
      <c r="E134" s="110" t="s">
        <v>5473</v>
      </c>
      <c r="F134" s="110">
        <v>4</v>
      </c>
      <c r="G134" s="110">
        <v>3</v>
      </c>
      <c r="H134" s="110">
        <v>1</v>
      </c>
      <c r="I134" s="110">
        <v>5</v>
      </c>
      <c r="J134" s="110">
        <v>1</v>
      </c>
      <c r="K134" s="110" t="s">
        <v>5278</v>
      </c>
      <c r="L134" s="110" t="s">
        <v>5278</v>
      </c>
      <c r="M134" s="110" t="s">
        <v>5443</v>
      </c>
      <c r="N134" s="110" t="s">
        <v>5330</v>
      </c>
      <c r="O134" s="110" t="s">
        <v>6119</v>
      </c>
      <c r="P134" s="110">
        <v>0</v>
      </c>
      <c r="Q134" s="110">
        <v>1</v>
      </c>
      <c r="R134" s="110" t="s">
        <v>5278</v>
      </c>
      <c r="S134" s="110" t="s">
        <v>5278</v>
      </c>
      <c r="T134" s="110" t="s">
        <v>5278</v>
      </c>
      <c r="U134" s="110" t="s">
        <v>5278</v>
      </c>
      <c r="V134" s="110" t="s">
        <v>5278</v>
      </c>
    </row>
    <row r="135" spans="1:22" hidden="1">
      <c r="A135" s="110" t="s">
        <v>7762</v>
      </c>
      <c r="B135" s="110" t="s">
        <v>6122</v>
      </c>
      <c r="C135" s="110" t="s">
        <v>6122</v>
      </c>
      <c r="D135" s="110" t="s">
        <v>5278</v>
      </c>
      <c r="E135" s="110" t="s">
        <v>5473</v>
      </c>
      <c r="F135" s="110">
        <v>4</v>
      </c>
      <c r="G135" s="110">
        <v>3</v>
      </c>
      <c r="H135" s="110">
        <v>1</v>
      </c>
      <c r="I135" s="110">
        <v>5</v>
      </c>
      <c r="J135" s="110">
        <v>1</v>
      </c>
      <c r="K135" s="110" t="s">
        <v>5278</v>
      </c>
      <c r="L135" s="110" t="s">
        <v>5278</v>
      </c>
      <c r="M135" s="110" t="s">
        <v>5443</v>
      </c>
      <c r="N135" s="110" t="s">
        <v>5330</v>
      </c>
      <c r="O135" s="110" t="s">
        <v>7212</v>
      </c>
      <c r="P135" s="110">
        <v>0</v>
      </c>
      <c r="Q135" s="110">
        <v>1</v>
      </c>
      <c r="R135" s="110" t="s">
        <v>5278</v>
      </c>
      <c r="S135" s="110" t="s">
        <v>5278</v>
      </c>
      <c r="T135" s="110" t="s">
        <v>5278</v>
      </c>
      <c r="U135" s="110" t="s">
        <v>5278</v>
      </c>
      <c r="V135" s="110" t="s">
        <v>5278</v>
      </c>
    </row>
    <row r="136" spans="1:22" hidden="1">
      <c r="A136" s="110" t="s">
        <v>7766</v>
      </c>
      <c r="B136" s="110" t="s">
        <v>6122</v>
      </c>
      <c r="C136" s="110" t="s">
        <v>6122</v>
      </c>
      <c r="D136" s="110" t="s">
        <v>5278</v>
      </c>
      <c r="E136" s="110" t="s">
        <v>5473</v>
      </c>
      <c r="F136" s="110">
        <v>4</v>
      </c>
      <c r="G136" s="110">
        <v>3</v>
      </c>
      <c r="H136" s="110">
        <v>1</v>
      </c>
      <c r="I136" s="110">
        <v>5</v>
      </c>
      <c r="J136" s="110">
        <v>1</v>
      </c>
      <c r="K136" s="110" t="s">
        <v>5278</v>
      </c>
      <c r="L136" s="110" t="s">
        <v>5278</v>
      </c>
      <c r="M136" s="110" t="s">
        <v>5443</v>
      </c>
      <c r="N136" s="110" t="s">
        <v>5330</v>
      </c>
      <c r="O136" s="110" t="s">
        <v>7212</v>
      </c>
      <c r="P136" s="110">
        <v>0</v>
      </c>
      <c r="Q136" s="110">
        <v>1</v>
      </c>
      <c r="R136" s="110" t="s">
        <v>5278</v>
      </c>
      <c r="S136" s="110" t="s">
        <v>5278</v>
      </c>
      <c r="T136" s="110" t="s">
        <v>5278</v>
      </c>
      <c r="U136" s="110" t="s">
        <v>5278</v>
      </c>
      <c r="V136" s="110" t="s">
        <v>5278</v>
      </c>
    </row>
    <row r="137" spans="1:22" hidden="1">
      <c r="A137" s="110" t="s">
        <v>7767</v>
      </c>
      <c r="B137" s="110" t="s">
        <v>6122</v>
      </c>
      <c r="C137" s="110" t="s">
        <v>6122</v>
      </c>
      <c r="D137" s="110" t="s">
        <v>5278</v>
      </c>
      <c r="E137" s="110" t="s">
        <v>5473</v>
      </c>
      <c r="F137" s="110">
        <v>4</v>
      </c>
      <c r="G137" s="110">
        <v>3</v>
      </c>
      <c r="H137" s="110">
        <v>1</v>
      </c>
      <c r="I137" s="110">
        <v>5</v>
      </c>
      <c r="J137" s="110">
        <v>1</v>
      </c>
      <c r="K137" s="110" t="s">
        <v>5278</v>
      </c>
      <c r="L137" s="110" t="s">
        <v>5278</v>
      </c>
      <c r="M137" s="110" t="s">
        <v>5443</v>
      </c>
      <c r="N137" s="110" t="s">
        <v>5330</v>
      </c>
      <c r="O137" s="110" t="s">
        <v>6119</v>
      </c>
      <c r="P137" s="110">
        <v>0</v>
      </c>
      <c r="Q137" s="110">
        <v>1</v>
      </c>
      <c r="R137" s="110" t="s">
        <v>5278</v>
      </c>
      <c r="S137" s="110" t="s">
        <v>5278</v>
      </c>
      <c r="T137" s="110" t="s">
        <v>5278</v>
      </c>
      <c r="U137" s="110" t="s">
        <v>5278</v>
      </c>
      <c r="V137" s="110" t="s">
        <v>5278</v>
      </c>
    </row>
    <row r="138" spans="1:22" hidden="1">
      <c r="A138" s="110" t="s">
        <v>7010</v>
      </c>
      <c r="B138" s="110" t="s">
        <v>7199</v>
      </c>
      <c r="C138" s="110" t="s">
        <v>5470</v>
      </c>
      <c r="D138" s="110" t="s">
        <v>5278</v>
      </c>
      <c r="E138" s="110" t="s">
        <v>5473</v>
      </c>
      <c r="F138" s="110">
        <v>4</v>
      </c>
      <c r="G138" s="110">
        <v>3</v>
      </c>
      <c r="H138" s="110">
        <v>1</v>
      </c>
      <c r="I138" s="110">
        <v>7</v>
      </c>
      <c r="J138" s="110">
        <v>1</v>
      </c>
      <c r="K138" s="110" t="s">
        <v>5278</v>
      </c>
      <c r="L138" s="110" t="s">
        <v>5278</v>
      </c>
      <c r="M138" s="110" t="s">
        <v>5443</v>
      </c>
      <c r="N138" s="110" t="s">
        <v>5330</v>
      </c>
      <c r="O138" s="110" t="s">
        <v>6071</v>
      </c>
      <c r="P138" s="110">
        <v>0</v>
      </c>
      <c r="Q138" s="110">
        <v>1</v>
      </c>
      <c r="R138" s="110" t="s">
        <v>5278</v>
      </c>
      <c r="S138" s="110" t="s">
        <v>5278</v>
      </c>
      <c r="T138" s="110" t="s">
        <v>5278</v>
      </c>
      <c r="U138" s="110" t="s">
        <v>5278</v>
      </c>
      <c r="V138" s="110" t="s">
        <v>5278</v>
      </c>
    </row>
    <row r="139" spans="1:22" hidden="1">
      <c r="A139" s="110" t="s">
        <v>7011</v>
      </c>
      <c r="B139" s="110" t="s">
        <v>7199</v>
      </c>
      <c r="C139" s="110" t="s">
        <v>5470</v>
      </c>
      <c r="D139" s="110" t="s">
        <v>5278</v>
      </c>
      <c r="E139" s="110" t="s">
        <v>5473</v>
      </c>
      <c r="F139" s="110">
        <v>4</v>
      </c>
      <c r="G139" s="110">
        <v>3</v>
      </c>
      <c r="H139" s="110">
        <v>1</v>
      </c>
      <c r="I139" s="110">
        <v>7</v>
      </c>
      <c r="J139" s="110">
        <v>1</v>
      </c>
      <c r="K139" s="110" t="s">
        <v>5278</v>
      </c>
      <c r="L139" s="110" t="s">
        <v>5278</v>
      </c>
      <c r="M139" s="110" t="s">
        <v>5443</v>
      </c>
      <c r="N139" s="110" t="s">
        <v>5330</v>
      </c>
      <c r="O139" s="110" t="s">
        <v>6248</v>
      </c>
      <c r="P139" s="110">
        <v>0</v>
      </c>
      <c r="Q139" s="110">
        <v>1</v>
      </c>
      <c r="R139" s="110" t="s">
        <v>5278</v>
      </c>
      <c r="S139" s="110" t="s">
        <v>5278</v>
      </c>
      <c r="T139" s="110" t="s">
        <v>5278</v>
      </c>
      <c r="U139" s="110" t="s">
        <v>5278</v>
      </c>
      <c r="V139" s="110" t="s">
        <v>5278</v>
      </c>
    </row>
    <row r="140" spans="1:22" hidden="1">
      <c r="A140" s="110" t="s">
        <v>7012</v>
      </c>
      <c r="B140" s="110" t="s">
        <v>7176</v>
      </c>
      <c r="C140" s="110" t="s">
        <v>5509</v>
      </c>
      <c r="D140" s="110" t="s">
        <v>5278</v>
      </c>
      <c r="E140" s="110" t="s">
        <v>5473</v>
      </c>
      <c r="F140" s="110">
        <v>4</v>
      </c>
      <c r="G140" s="110">
        <v>3</v>
      </c>
      <c r="H140" s="110">
        <v>1</v>
      </c>
      <c r="I140" s="110">
        <v>6</v>
      </c>
      <c r="J140" s="110">
        <v>1</v>
      </c>
      <c r="K140" s="110" t="s">
        <v>5278</v>
      </c>
      <c r="L140" s="110" t="s">
        <v>5278</v>
      </c>
      <c r="M140" s="110" t="s">
        <v>5443</v>
      </c>
      <c r="N140" s="110" t="s">
        <v>5330</v>
      </c>
      <c r="O140" s="110" t="s">
        <v>6071</v>
      </c>
      <c r="P140" s="110">
        <v>0</v>
      </c>
      <c r="Q140" s="110">
        <v>1</v>
      </c>
      <c r="R140" s="110" t="s">
        <v>5278</v>
      </c>
      <c r="S140" s="110" t="s">
        <v>5278</v>
      </c>
      <c r="T140" s="110" t="s">
        <v>5278</v>
      </c>
      <c r="U140" s="110" t="s">
        <v>5278</v>
      </c>
      <c r="V140" s="110" t="s">
        <v>5278</v>
      </c>
    </row>
    <row r="141" spans="1:22" hidden="1">
      <c r="A141" s="110" t="s">
        <v>7013</v>
      </c>
      <c r="B141" s="110" t="s">
        <v>7209</v>
      </c>
      <c r="C141" s="110" t="s">
        <v>5509</v>
      </c>
      <c r="D141" s="110" t="s">
        <v>5278</v>
      </c>
      <c r="E141" s="110" t="s">
        <v>5473</v>
      </c>
      <c r="F141" s="110">
        <v>4</v>
      </c>
      <c r="G141" s="110">
        <v>3</v>
      </c>
      <c r="H141" s="110">
        <v>1</v>
      </c>
      <c r="I141" s="110">
        <v>6</v>
      </c>
      <c r="J141" s="110">
        <v>1</v>
      </c>
      <c r="K141" s="110" t="s">
        <v>5278</v>
      </c>
      <c r="L141" s="110" t="s">
        <v>5278</v>
      </c>
      <c r="M141" s="110" t="s">
        <v>5443</v>
      </c>
      <c r="N141" s="110" t="s">
        <v>5330</v>
      </c>
      <c r="O141" s="110" t="s">
        <v>6071</v>
      </c>
      <c r="P141" s="110">
        <v>0</v>
      </c>
      <c r="Q141" s="110">
        <v>1</v>
      </c>
      <c r="R141" s="110" t="s">
        <v>5278</v>
      </c>
      <c r="S141" s="110" t="s">
        <v>5278</v>
      </c>
      <c r="T141" s="110" t="s">
        <v>5278</v>
      </c>
      <c r="U141" s="110" t="s">
        <v>5278</v>
      </c>
      <c r="V141" s="110" t="s">
        <v>5278</v>
      </c>
    </row>
    <row r="142" spans="1:22" hidden="1">
      <c r="A142" s="110" t="s">
        <v>7039</v>
      </c>
      <c r="B142" s="110" t="s">
        <v>5481</v>
      </c>
      <c r="C142" s="110" t="s">
        <v>5470</v>
      </c>
      <c r="D142" s="110" t="s">
        <v>5278</v>
      </c>
      <c r="E142" s="110" t="s">
        <v>5473</v>
      </c>
      <c r="F142" s="110">
        <v>4</v>
      </c>
      <c r="G142" s="110">
        <v>3</v>
      </c>
      <c r="H142" s="110">
        <v>1</v>
      </c>
      <c r="I142" s="110">
        <v>7</v>
      </c>
      <c r="J142" s="110">
        <v>1</v>
      </c>
      <c r="K142" s="110" t="s">
        <v>5278</v>
      </c>
      <c r="L142" s="110" t="s">
        <v>5278</v>
      </c>
      <c r="M142" s="110" t="s">
        <v>5443</v>
      </c>
      <c r="N142" s="110" t="s">
        <v>5330</v>
      </c>
      <c r="O142" s="110" t="s">
        <v>6071</v>
      </c>
      <c r="P142" s="110">
        <v>0</v>
      </c>
      <c r="Q142" s="110">
        <v>1</v>
      </c>
      <c r="R142" s="110" t="s">
        <v>5278</v>
      </c>
      <c r="S142" s="110" t="s">
        <v>5278</v>
      </c>
      <c r="T142" s="110" t="s">
        <v>5278</v>
      </c>
      <c r="U142" s="110" t="s">
        <v>5278</v>
      </c>
      <c r="V142" s="110" t="s">
        <v>5278</v>
      </c>
    </row>
    <row r="143" spans="1:22" hidden="1">
      <c r="A143" s="110" t="s">
        <v>6933</v>
      </c>
      <c r="B143" s="110" t="s">
        <v>5813</v>
      </c>
      <c r="C143" s="110" t="s">
        <v>5819</v>
      </c>
      <c r="D143" s="110" t="s">
        <v>5278</v>
      </c>
      <c r="E143" s="110" t="s">
        <v>6934</v>
      </c>
      <c r="F143" s="110">
        <v>4</v>
      </c>
      <c r="G143" s="110">
        <v>3</v>
      </c>
      <c r="H143" s="110">
        <v>1</v>
      </c>
      <c r="I143" s="110">
        <v>3</v>
      </c>
      <c r="J143" s="110">
        <v>1</v>
      </c>
      <c r="K143" s="110" t="s">
        <v>5278</v>
      </c>
      <c r="L143" s="110" t="s">
        <v>5278</v>
      </c>
      <c r="M143" s="110" t="s">
        <v>5443</v>
      </c>
      <c r="N143" s="110" t="s">
        <v>5330</v>
      </c>
      <c r="O143" s="110" t="s">
        <v>6071</v>
      </c>
      <c r="P143" s="110">
        <v>0</v>
      </c>
      <c r="Q143" s="110">
        <v>1</v>
      </c>
      <c r="R143" s="110" t="s">
        <v>5278</v>
      </c>
      <c r="S143" s="110" t="s">
        <v>5278</v>
      </c>
      <c r="T143" s="110" t="s">
        <v>5278</v>
      </c>
      <c r="U143" s="110" t="s">
        <v>5278</v>
      </c>
      <c r="V143" s="110" t="s">
        <v>5278</v>
      </c>
    </row>
    <row r="144" spans="1:22" hidden="1">
      <c r="A144" s="110" t="s">
        <v>7042</v>
      </c>
      <c r="B144" s="110" t="s">
        <v>5514</v>
      </c>
      <c r="C144" s="110" t="s">
        <v>5509</v>
      </c>
      <c r="D144" s="110" t="s">
        <v>5278</v>
      </c>
      <c r="E144" s="110" t="s">
        <v>5510</v>
      </c>
      <c r="F144" s="110">
        <v>5</v>
      </c>
      <c r="G144" s="110">
        <v>4</v>
      </c>
      <c r="H144" s="110">
        <v>1</v>
      </c>
      <c r="I144" s="110">
        <v>3</v>
      </c>
      <c r="J144" s="110">
        <v>1</v>
      </c>
      <c r="K144" s="110" t="s">
        <v>5278</v>
      </c>
      <c r="L144" s="110" t="s">
        <v>5278</v>
      </c>
      <c r="M144" s="110" t="s">
        <v>5443</v>
      </c>
      <c r="N144" s="110" t="s">
        <v>5330</v>
      </c>
      <c r="O144" s="110" t="s">
        <v>6071</v>
      </c>
      <c r="P144" s="110">
        <v>0</v>
      </c>
      <c r="Q144" s="110">
        <v>1</v>
      </c>
      <c r="R144" s="110" t="s">
        <v>5278</v>
      </c>
      <c r="S144" s="110" t="s">
        <v>5278</v>
      </c>
      <c r="T144" s="110" t="s">
        <v>5278</v>
      </c>
      <c r="U144" s="110" t="s">
        <v>5278</v>
      </c>
      <c r="V144" s="110" t="s">
        <v>5278</v>
      </c>
    </row>
    <row r="145" spans="1:22" hidden="1">
      <c r="A145" s="110" t="s">
        <v>7041</v>
      </c>
      <c r="B145" s="110" t="s">
        <v>7209</v>
      </c>
      <c r="C145" s="110" t="s">
        <v>5509</v>
      </c>
      <c r="D145" s="110" t="s">
        <v>5278</v>
      </c>
      <c r="E145" s="110" t="s">
        <v>5510</v>
      </c>
      <c r="F145" s="110">
        <v>4</v>
      </c>
      <c r="G145" s="110">
        <v>3</v>
      </c>
      <c r="H145" s="110">
        <v>1</v>
      </c>
      <c r="I145" s="110">
        <v>1</v>
      </c>
      <c r="J145" s="110">
        <v>1</v>
      </c>
      <c r="K145" s="110" t="s">
        <v>5278</v>
      </c>
      <c r="L145" s="110" t="s">
        <v>5278</v>
      </c>
      <c r="M145" s="110" t="s">
        <v>5443</v>
      </c>
      <c r="N145" s="110" t="s">
        <v>5330</v>
      </c>
      <c r="O145" s="110" t="s">
        <v>6071</v>
      </c>
      <c r="P145" s="110">
        <v>0</v>
      </c>
      <c r="Q145" s="110">
        <v>1</v>
      </c>
      <c r="R145" s="110" t="s">
        <v>5278</v>
      </c>
      <c r="S145" s="110" t="s">
        <v>5278</v>
      </c>
      <c r="T145" s="110" t="s">
        <v>5278</v>
      </c>
      <c r="U145" s="110" t="s">
        <v>5278</v>
      </c>
      <c r="V145" s="110" t="s">
        <v>5278</v>
      </c>
    </row>
    <row r="146" spans="1:22" hidden="1">
      <c r="A146" s="110" t="s">
        <v>7043</v>
      </c>
      <c r="B146" s="110" t="s">
        <v>7209</v>
      </c>
      <c r="C146" s="110" t="s">
        <v>5509</v>
      </c>
      <c r="D146" s="110" t="s">
        <v>5278</v>
      </c>
      <c r="E146" s="110" t="s">
        <v>5510</v>
      </c>
      <c r="F146" s="110">
        <v>4</v>
      </c>
      <c r="G146" s="110">
        <v>3</v>
      </c>
      <c r="H146" s="110">
        <v>1</v>
      </c>
      <c r="I146" s="110">
        <v>1</v>
      </c>
      <c r="J146" s="110">
        <v>1</v>
      </c>
      <c r="K146" s="110" t="s">
        <v>5278</v>
      </c>
      <c r="L146" s="110" t="s">
        <v>5278</v>
      </c>
      <c r="M146" s="110" t="s">
        <v>5443</v>
      </c>
      <c r="N146" s="110" t="s">
        <v>5330</v>
      </c>
      <c r="O146" s="110" t="s">
        <v>6071</v>
      </c>
      <c r="P146" s="110">
        <v>0</v>
      </c>
      <c r="Q146" s="110">
        <v>1</v>
      </c>
      <c r="R146" s="110" t="s">
        <v>5278</v>
      </c>
      <c r="S146" s="110" t="s">
        <v>5278</v>
      </c>
      <c r="T146" s="110" t="s">
        <v>5278</v>
      </c>
      <c r="U146" s="110" t="s">
        <v>5278</v>
      </c>
      <c r="V146" s="110" t="s">
        <v>5278</v>
      </c>
    </row>
    <row r="147" spans="1:22" hidden="1">
      <c r="A147" s="110" t="s">
        <v>7062</v>
      </c>
      <c r="B147" s="110" t="s">
        <v>5960</v>
      </c>
      <c r="C147" s="110" t="s">
        <v>5976</v>
      </c>
      <c r="D147" s="110" t="s">
        <v>5278</v>
      </c>
      <c r="E147" s="110" t="s">
        <v>5951</v>
      </c>
      <c r="F147" s="110">
        <v>4</v>
      </c>
      <c r="G147" s="110">
        <v>3</v>
      </c>
      <c r="H147" s="110">
        <v>1</v>
      </c>
      <c r="I147" s="110" t="s">
        <v>5278</v>
      </c>
      <c r="J147" s="110" t="s">
        <v>5278</v>
      </c>
      <c r="K147" s="110" t="s">
        <v>5278</v>
      </c>
      <c r="L147" s="110" t="s">
        <v>5278</v>
      </c>
      <c r="M147" s="110" t="s">
        <v>5443</v>
      </c>
      <c r="N147" s="110" t="s">
        <v>5330</v>
      </c>
      <c r="O147" s="110" t="s">
        <v>5278</v>
      </c>
      <c r="P147" s="110">
        <v>0</v>
      </c>
      <c r="Q147" s="110">
        <v>1.373</v>
      </c>
      <c r="R147" s="110">
        <v>0</v>
      </c>
      <c r="S147" s="110">
        <v>351</v>
      </c>
      <c r="T147" s="110">
        <v>2</v>
      </c>
      <c r="U147" s="110" t="s">
        <v>5725</v>
      </c>
      <c r="V147" s="110" t="s">
        <v>5297</v>
      </c>
    </row>
    <row r="148" spans="1:22" hidden="1">
      <c r="A148" s="110" t="s">
        <v>7063</v>
      </c>
      <c r="B148" s="110" t="s">
        <v>5960</v>
      </c>
      <c r="C148" s="110" t="s">
        <v>5976</v>
      </c>
      <c r="D148" s="110" t="s">
        <v>5278</v>
      </c>
      <c r="E148" s="110" t="s">
        <v>5951</v>
      </c>
      <c r="F148" s="110">
        <v>4</v>
      </c>
      <c r="G148" s="110">
        <v>3</v>
      </c>
      <c r="H148" s="110">
        <v>1</v>
      </c>
      <c r="I148" s="110" t="s">
        <v>5278</v>
      </c>
      <c r="J148" s="110" t="s">
        <v>5278</v>
      </c>
      <c r="K148" s="110" t="s">
        <v>5278</v>
      </c>
      <c r="L148" s="110" t="s">
        <v>5278</v>
      </c>
      <c r="M148" s="110" t="s">
        <v>5443</v>
      </c>
      <c r="N148" s="110" t="s">
        <v>5330</v>
      </c>
      <c r="O148" s="110" t="s">
        <v>5278</v>
      </c>
      <c r="P148" s="110">
        <v>0</v>
      </c>
      <c r="Q148" s="110">
        <v>1.373</v>
      </c>
      <c r="R148" s="110">
        <v>0</v>
      </c>
      <c r="S148" s="110">
        <v>351</v>
      </c>
      <c r="T148" s="110">
        <v>2</v>
      </c>
      <c r="U148" s="110" t="s">
        <v>5725</v>
      </c>
      <c r="V148" s="110" t="s">
        <v>5297</v>
      </c>
    </row>
    <row r="149" spans="1:22" hidden="1">
      <c r="A149" s="110" t="s">
        <v>7064</v>
      </c>
      <c r="B149" s="110" t="s">
        <v>5961</v>
      </c>
      <c r="C149" s="110" t="s">
        <v>5977</v>
      </c>
      <c r="D149" s="110" t="s">
        <v>5278</v>
      </c>
      <c r="E149" s="110" t="s">
        <v>5952</v>
      </c>
      <c r="F149" s="110">
        <v>4</v>
      </c>
      <c r="G149" s="110">
        <v>3</v>
      </c>
      <c r="H149" s="110">
        <v>1</v>
      </c>
      <c r="I149" s="110" t="s">
        <v>5278</v>
      </c>
      <c r="J149" s="110" t="s">
        <v>5278</v>
      </c>
      <c r="K149" s="110" t="s">
        <v>5278</v>
      </c>
      <c r="L149" s="110" t="s">
        <v>5278</v>
      </c>
      <c r="M149" s="110" t="s">
        <v>5443</v>
      </c>
      <c r="N149" s="110" t="s">
        <v>5330</v>
      </c>
      <c r="O149" s="110" t="s">
        <v>5278</v>
      </c>
      <c r="P149" s="110">
        <v>0</v>
      </c>
      <c r="Q149" s="110">
        <v>1.373</v>
      </c>
      <c r="R149" s="110">
        <v>0</v>
      </c>
      <c r="S149" s="110">
        <v>351</v>
      </c>
      <c r="T149" s="110">
        <v>2</v>
      </c>
      <c r="U149" s="110" t="s">
        <v>5725</v>
      </c>
      <c r="V149" s="110" t="s">
        <v>5297</v>
      </c>
    </row>
    <row r="150" spans="1:22" hidden="1">
      <c r="A150" s="110" t="s">
        <v>7065</v>
      </c>
      <c r="B150" s="110" t="s">
        <v>5961</v>
      </c>
      <c r="C150" s="110" t="s">
        <v>5977</v>
      </c>
      <c r="D150" s="110" t="s">
        <v>5278</v>
      </c>
      <c r="E150" s="110" t="s">
        <v>5952</v>
      </c>
      <c r="F150" s="110">
        <v>4</v>
      </c>
      <c r="G150" s="110">
        <v>3</v>
      </c>
      <c r="H150" s="110">
        <v>1</v>
      </c>
      <c r="I150" s="110" t="s">
        <v>5278</v>
      </c>
      <c r="J150" s="110" t="s">
        <v>5278</v>
      </c>
      <c r="K150" s="110" t="s">
        <v>5278</v>
      </c>
      <c r="L150" s="110" t="s">
        <v>5278</v>
      </c>
      <c r="M150" s="110" t="s">
        <v>5443</v>
      </c>
      <c r="N150" s="110" t="s">
        <v>5330</v>
      </c>
      <c r="O150" s="110" t="s">
        <v>5278</v>
      </c>
      <c r="P150" s="110">
        <v>0</v>
      </c>
      <c r="Q150" s="110">
        <v>1.373</v>
      </c>
      <c r="R150" s="110">
        <v>0</v>
      </c>
      <c r="S150" s="110">
        <v>351</v>
      </c>
      <c r="T150" s="110">
        <v>2</v>
      </c>
      <c r="U150" s="110" t="s">
        <v>5725</v>
      </c>
      <c r="V150" s="110" t="s">
        <v>5297</v>
      </c>
    </row>
    <row r="151" spans="1:22" hidden="1">
      <c r="A151" s="110" t="s">
        <v>7066</v>
      </c>
      <c r="B151" s="110" t="s">
        <v>5962</v>
      </c>
      <c r="C151" s="110" t="s">
        <v>5978</v>
      </c>
      <c r="D151" s="110" t="s">
        <v>5278</v>
      </c>
      <c r="E151" s="110" t="s">
        <v>5953</v>
      </c>
      <c r="F151" s="110">
        <v>4</v>
      </c>
      <c r="G151" s="110">
        <v>3</v>
      </c>
      <c r="H151" s="110">
        <v>1</v>
      </c>
      <c r="I151" s="110" t="s">
        <v>5278</v>
      </c>
      <c r="J151" s="110" t="s">
        <v>5278</v>
      </c>
      <c r="K151" s="110" t="s">
        <v>5278</v>
      </c>
      <c r="L151" s="110" t="s">
        <v>5278</v>
      </c>
      <c r="M151" s="110" t="s">
        <v>5443</v>
      </c>
      <c r="N151" s="110" t="s">
        <v>5330</v>
      </c>
      <c r="O151" s="110" t="s">
        <v>5278</v>
      </c>
      <c r="P151" s="110">
        <v>0</v>
      </c>
      <c r="Q151" s="110">
        <v>1.373</v>
      </c>
      <c r="R151" s="110">
        <v>0</v>
      </c>
      <c r="S151" s="110">
        <v>351</v>
      </c>
      <c r="T151" s="110">
        <v>2</v>
      </c>
      <c r="U151" s="110" t="s">
        <v>5725</v>
      </c>
      <c r="V151" s="110" t="s">
        <v>5297</v>
      </c>
    </row>
    <row r="152" spans="1:22" hidden="1">
      <c r="A152" s="110" t="s">
        <v>7067</v>
      </c>
      <c r="B152" s="110" t="s">
        <v>5962</v>
      </c>
      <c r="C152" s="110" t="s">
        <v>5978</v>
      </c>
      <c r="D152" s="110" t="s">
        <v>5278</v>
      </c>
      <c r="E152" s="110" t="s">
        <v>5953</v>
      </c>
      <c r="F152" s="110">
        <v>4</v>
      </c>
      <c r="G152" s="110">
        <v>3</v>
      </c>
      <c r="H152" s="110">
        <v>1</v>
      </c>
      <c r="I152" s="110" t="s">
        <v>5278</v>
      </c>
      <c r="J152" s="110" t="s">
        <v>5278</v>
      </c>
      <c r="K152" s="110" t="s">
        <v>5278</v>
      </c>
      <c r="L152" s="110" t="s">
        <v>5278</v>
      </c>
      <c r="M152" s="110" t="s">
        <v>5443</v>
      </c>
      <c r="N152" s="110" t="s">
        <v>5330</v>
      </c>
      <c r="O152" s="110" t="s">
        <v>5278</v>
      </c>
      <c r="P152" s="110">
        <v>0</v>
      </c>
      <c r="Q152" s="110">
        <v>1.373</v>
      </c>
      <c r="R152" s="110">
        <v>0</v>
      </c>
      <c r="S152" s="110">
        <v>351</v>
      </c>
      <c r="T152" s="110">
        <v>2</v>
      </c>
      <c r="U152" s="110" t="s">
        <v>5725</v>
      </c>
      <c r="V152" s="110" t="s">
        <v>5297</v>
      </c>
    </row>
    <row r="153" spans="1:22" hidden="1">
      <c r="A153" s="110" t="s">
        <v>7068</v>
      </c>
      <c r="B153" s="110" t="s">
        <v>5963</v>
      </c>
      <c r="C153" s="110" t="s">
        <v>5979</v>
      </c>
      <c r="D153" s="110" t="s">
        <v>5278</v>
      </c>
      <c r="E153" s="110" t="s">
        <v>5954</v>
      </c>
      <c r="F153" s="110">
        <v>4</v>
      </c>
      <c r="G153" s="110">
        <v>3</v>
      </c>
      <c r="H153" s="110">
        <v>1</v>
      </c>
      <c r="I153" s="110" t="s">
        <v>5278</v>
      </c>
      <c r="J153" s="110" t="s">
        <v>5278</v>
      </c>
      <c r="K153" s="110" t="s">
        <v>5278</v>
      </c>
      <c r="L153" s="110" t="s">
        <v>5278</v>
      </c>
      <c r="M153" s="110" t="s">
        <v>5443</v>
      </c>
      <c r="N153" s="110" t="s">
        <v>5330</v>
      </c>
      <c r="O153" s="110" t="s">
        <v>5278</v>
      </c>
      <c r="P153" s="110">
        <v>0</v>
      </c>
      <c r="Q153" s="110">
        <v>1.373</v>
      </c>
      <c r="R153" s="110">
        <v>0</v>
      </c>
      <c r="S153" s="110">
        <v>351</v>
      </c>
      <c r="T153" s="110">
        <v>2</v>
      </c>
      <c r="U153" s="110" t="s">
        <v>5725</v>
      </c>
      <c r="V153" s="110" t="s">
        <v>5297</v>
      </c>
    </row>
    <row r="154" spans="1:22" hidden="1">
      <c r="A154" s="110" t="s">
        <v>7069</v>
      </c>
      <c r="B154" s="110" t="s">
        <v>5963</v>
      </c>
      <c r="C154" s="110" t="s">
        <v>5979</v>
      </c>
      <c r="D154" s="110" t="s">
        <v>5278</v>
      </c>
      <c r="E154" s="110" t="s">
        <v>5954</v>
      </c>
      <c r="F154" s="110">
        <v>4</v>
      </c>
      <c r="G154" s="110">
        <v>3</v>
      </c>
      <c r="H154" s="110">
        <v>1</v>
      </c>
      <c r="I154" s="110" t="s">
        <v>5278</v>
      </c>
      <c r="J154" s="110" t="s">
        <v>5278</v>
      </c>
      <c r="K154" s="110" t="s">
        <v>5278</v>
      </c>
      <c r="L154" s="110" t="s">
        <v>5278</v>
      </c>
      <c r="M154" s="110" t="s">
        <v>5443</v>
      </c>
      <c r="N154" s="110" t="s">
        <v>5330</v>
      </c>
      <c r="O154" s="110" t="s">
        <v>5278</v>
      </c>
      <c r="P154" s="110">
        <v>0</v>
      </c>
      <c r="Q154" s="110">
        <v>1.373</v>
      </c>
      <c r="R154" s="110">
        <v>0</v>
      </c>
      <c r="S154" s="110">
        <v>351</v>
      </c>
      <c r="T154" s="110">
        <v>2</v>
      </c>
      <c r="U154" s="110" t="s">
        <v>5725</v>
      </c>
      <c r="V154" s="110" t="s">
        <v>5297</v>
      </c>
    </row>
    <row r="155" spans="1:22" hidden="1">
      <c r="A155" s="110" t="s">
        <v>6768</v>
      </c>
      <c r="B155" s="110" t="s">
        <v>5481</v>
      </c>
      <c r="C155" s="110" t="s">
        <v>5470</v>
      </c>
      <c r="D155" s="110" t="s">
        <v>5278</v>
      </c>
      <c r="E155" s="110" t="s">
        <v>5477</v>
      </c>
      <c r="F155" s="110">
        <v>4</v>
      </c>
      <c r="G155" s="110">
        <v>3</v>
      </c>
      <c r="H155" s="110">
        <v>1</v>
      </c>
      <c r="I155" s="110">
        <v>7</v>
      </c>
      <c r="J155" s="110">
        <v>1</v>
      </c>
      <c r="K155" s="110" t="s">
        <v>5278</v>
      </c>
      <c r="L155" s="110" t="s">
        <v>5278</v>
      </c>
      <c r="M155" s="110" t="s">
        <v>5443</v>
      </c>
      <c r="N155" s="110" t="s">
        <v>5330</v>
      </c>
      <c r="O155" s="110" t="s">
        <v>7182</v>
      </c>
      <c r="P155" s="110">
        <v>0</v>
      </c>
      <c r="Q155" s="110">
        <v>1</v>
      </c>
      <c r="R155" s="110" t="s">
        <v>5278</v>
      </c>
      <c r="S155" s="110" t="s">
        <v>5278</v>
      </c>
      <c r="T155" s="110" t="s">
        <v>5278</v>
      </c>
      <c r="U155" s="110" t="s">
        <v>5278</v>
      </c>
      <c r="V155" s="110" t="s">
        <v>5278</v>
      </c>
    </row>
    <row r="156" spans="1:22" hidden="1">
      <c r="A156" s="110" t="s">
        <v>6770</v>
      </c>
      <c r="B156" s="110" t="s">
        <v>5481</v>
      </c>
      <c r="C156" s="110" t="s">
        <v>5470</v>
      </c>
      <c r="D156" s="110" t="s">
        <v>5278</v>
      </c>
      <c r="E156" s="110" t="s">
        <v>5477</v>
      </c>
      <c r="F156" s="110">
        <v>4</v>
      </c>
      <c r="G156" s="110">
        <v>3</v>
      </c>
      <c r="H156" s="110">
        <v>1</v>
      </c>
      <c r="I156" s="110">
        <v>2</v>
      </c>
      <c r="J156" s="110">
        <v>1</v>
      </c>
      <c r="K156" s="110" t="s">
        <v>5278</v>
      </c>
      <c r="L156" s="110" t="s">
        <v>5278</v>
      </c>
      <c r="M156" s="110" t="s">
        <v>5443</v>
      </c>
      <c r="N156" s="110" t="s">
        <v>5330</v>
      </c>
      <c r="O156" s="110" t="s">
        <v>6071</v>
      </c>
      <c r="P156" s="110">
        <v>0</v>
      </c>
      <c r="Q156" s="110">
        <v>1</v>
      </c>
      <c r="R156" s="110" t="s">
        <v>5278</v>
      </c>
      <c r="S156" s="110" t="s">
        <v>5278</v>
      </c>
      <c r="T156" s="110" t="s">
        <v>5278</v>
      </c>
      <c r="U156" s="110" t="s">
        <v>5278</v>
      </c>
      <c r="V156" s="110" t="s">
        <v>5278</v>
      </c>
    </row>
    <row r="157" spans="1:22" hidden="1">
      <c r="A157" s="110" t="s">
        <v>6771</v>
      </c>
      <c r="B157" s="110" t="s">
        <v>7183</v>
      </c>
      <c r="C157" s="110" t="s">
        <v>5470</v>
      </c>
      <c r="D157" s="110" t="s">
        <v>5278</v>
      </c>
      <c r="E157" s="110" t="s">
        <v>5477</v>
      </c>
      <c r="F157" s="110">
        <v>4</v>
      </c>
      <c r="G157" s="110">
        <v>3</v>
      </c>
      <c r="H157" s="110">
        <v>1</v>
      </c>
      <c r="I157" s="110">
        <v>7</v>
      </c>
      <c r="J157" s="110">
        <v>1</v>
      </c>
      <c r="K157" s="110" t="s">
        <v>5278</v>
      </c>
      <c r="L157" s="110" t="s">
        <v>5278</v>
      </c>
      <c r="M157" s="110" t="s">
        <v>5443</v>
      </c>
      <c r="N157" s="110" t="s">
        <v>5330</v>
      </c>
      <c r="O157" s="110" t="s">
        <v>7177</v>
      </c>
      <c r="P157" s="110">
        <v>0</v>
      </c>
      <c r="Q157" s="110">
        <v>1</v>
      </c>
      <c r="R157" s="110" t="s">
        <v>5278</v>
      </c>
      <c r="S157" s="110" t="s">
        <v>5278</v>
      </c>
      <c r="T157" s="110" t="s">
        <v>5278</v>
      </c>
      <c r="U157" s="110" t="s">
        <v>5278</v>
      </c>
      <c r="V157" s="110" t="s">
        <v>5278</v>
      </c>
    </row>
    <row r="158" spans="1:22" hidden="1">
      <c r="A158" s="110" t="s">
        <v>7747</v>
      </c>
      <c r="B158" s="110" t="s">
        <v>6122</v>
      </c>
      <c r="C158" s="110" t="s">
        <v>6122</v>
      </c>
      <c r="D158" s="110" t="s">
        <v>5278</v>
      </c>
      <c r="E158" s="110" t="s">
        <v>5477</v>
      </c>
      <c r="F158" s="110">
        <v>4</v>
      </c>
      <c r="G158" s="110">
        <v>3</v>
      </c>
      <c r="H158" s="110">
        <v>1</v>
      </c>
      <c r="I158" s="110">
        <v>4</v>
      </c>
      <c r="J158" s="110">
        <v>1</v>
      </c>
      <c r="K158" s="110" t="s">
        <v>5278</v>
      </c>
      <c r="L158" s="110" t="s">
        <v>5278</v>
      </c>
      <c r="M158" s="110" t="s">
        <v>5443</v>
      </c>
      <c r="N158" s="110" t="s">
        <v>5330</v>
      </c>
      <c r="O158" s="110" t="s">
        <v>7739</v>
      </c>
      <c r="P158" s="110">
        <v>0</v>
      </c>
      <c r="Q158" s="110">
        <v>1</v>
      </c>
      <c r="R158" s="110" t="s">
        <v>5278</v>
      </c>
      <c r="S158" s="110" t="s">
        <v>5278</v>
      </c>
      <c r="T158" s="110" t="s">
        <v>5278</v>
      </c>
      <c r="U158" s="110" t="s">
        <v>5278</v>
      </c>
      <c r="V158" s="110" t="s">
        <v>5278</v>
      </c>
    </row>
    <row r="159" spans="1:22" hidden="1">
      <c r="A159" s="110" t="s">
        <v>6773</v>
      </c>
      <c r="B159" s="110" t="s">
        <v>7184</v>
      </c>
      <c r="C159" s="110" t="s">
        <v>5470</v>
      </c>
      <c r="D159" s="110" t="s">
        <v>5278</v>
      </c>
      <c r="E159" s="110" t="s">
        <v>5477</v>
      </c>
      <c r="F159" s="110">
        <v>4</v>
      </c>
      <c r="G159" s="110">
        <v>3</v>
      </c>
      <c r="H159" s="110">
        <v>1</v>
      </c>
      <c r="I159" s="110">
        <v>7</v>
      </c>
      <c r="J159" s="110">
        <v>1</v>
      </c>
      <c r="K159" s="110" t="s">
        <v>5278</v>
      </c>
      <c r="L159" s="110" t="s">
        <v>5278</v>
      </c>
      <c r="M159" s="110" t="s">
        <v>5443</v>
      </c>
      <c r="N159" s="110" t="s">
        <v>5330</v>
      </c>
      <c r="O159" s="110" t="s">
        <v>6252</v>
      </c>
      <c r="P159" s="110">
        <v>0</v>
      </c>
      <c r="Q159" s="110">
        <v>1</v>
      </c>
      <c r="R159" s="110" t="s">
        <v>5278</v>
      </c>
      <c r="S159" s="110" t="s">
        <v>5278</v>
      </c>
      <c r="T159" s="110" t="s">
        <v>5278</v>
      </c>
      <c r="U159" s="110" t="s">
        <v>5278</v>
      </c>
      <c r="V159" s="110" t="s">
        <v>5278</v>
      </c>
    </row>
    <row r="160" spans="1:22" hidden="1">
      <c r="A160" s="110" t="s">
        <v>6774</v>
      </c>
      <c r="B160" s="110" t="s">
        <v>5481</v>
      </c>
      <c r="C160" s="110" t="s">
        <v>5470</v>
      </c>
      <c r="D160" s="110" t="s">
        <v>5278</v>
      </c>
      <c r="E160" s="110" t="s">
        <v>5477</v>
      </c>
      <c r="F160" s="110">
        <v>4</v>
      </c>
      <c r="G160" s="110">
        <v>3</v>
      </c>
      <c r="H160" s="110">
        <v>1</v>
      </c>
      <c r="I160" s="110">
        <v>2</v>
      </c>
      <c r="J160" s="110">
        <v>1</v>
      </c>
      <c r="K160" s="110" t="s">
        <v>5278</v>
      </c>
      <c r="L160" s="110" t="s">
        <v>5278</v>
      </c>
      <c r="M160" s="110" t="s">
        <v>5443</v>
      </c>
      <c r="N160" s="110" t="s">
        <v>5330</v>
      </c>
      <c r="O160" s="110" t="s">
        <v>6071</v>
      </c>
      <c r="P160" s="110">
        <v>0</v>
      </c>
      <c r="Q160" s="110">
        <v>1</v>
      </c>
      <c r="R160" s="110" t="s">
        <v>5278</v>
      </c>
      <c r="S160" s="110" t="s">
        <v>5278</v>
      </c>
      <c r="T160" s="110" t="s">
        <v>5278</v>
      </c>
      <c r="U160" s="110" t="s">
        <v>5278</v>
      </c>
      <c r="V160" s="110" t="s">
        <v>5278</v>
      </c>
    </row>
    <row r="161" spans="1:22" hidden="1">
      <c r="A161" s="110" t="s">
        <v>6775</v>
      </c>
      <c r="B161" s="110" t="s">
        <v>5481</v>
      </c>
      <c r="C161" s="110" t="s">
        <v>5470</v>
      </c>
      <c r="D161" s="110" t="s">
        <v>5278</v>
      </c>
      <c r="E161" s="110" t="s">
        <v>5477</v>
      </c>
      <c r="F161" s="110">
        <v>4</v>
      </c>
      <c r="G161" s="110">
        <v>3</v>
      </c>
      <c r="H161" s="110">
        <v>1</v>
      </c>
      <c r="I161" s="110">
        <v>7</v>
      </c>
      <c r="J161" s="110">
        <v>1</v>
      </c>
      <c r="K161" s="110" t="s">
        <v>5278</v>
      </c>
      <c r="L161" s="110" t="s">
        <v>5278</v>
      </c>
      <c r="M161" s="110" t="s">
        <v>5443</v>
      </c>
      <c r="N161" s="110" t="s">
        <v>5330</v>
      </c>
      <c r="O161" s="110" t="s">
        <v>6071</v>
      </c>
      <c r="P161" s="110">
        <v>0</v>
      </c>
      <c r="Q161" s="110">
        <v>1</v>
      </c>
      <c r="R161" s="110" t="s">
        <v>5278</v>
      </c>
      <c r="S161" s="110" t="s">
        <v>5278</v>
      </c>
      <c r="T161" s="110" t="s">
        <v>5278</v>
      </c>
      <c r="U161" s="110" t="s">
        <v>5278</v>
      </c>
      <c r="V161" s="110" t="s">
        <v>5278</v>
      </c>
    </row>
    <row r="162" spans="1:22" hidden="1">
      <c r="A162" s="110" t="s">
        <v>6777</v>
      </c>
      <c r="B162" s="110" t="s">
        <v>7180</v>
      </c>
      <c r="C162" s="110" t="s">
        <v>5470</v>
      </c>
      <c r="D162" s="110" t="s">
        <v>5278</v>
      </c>
      <c r="E162" s="110" t="s">
        <v>5477</v>
      </c>
      <c r="F162" s="110">
        <v>4</v>
      </c>
      <c r="G162" s="110">
        <v>3</v>
      </c>
      <c r="H162" s="110">
        <v>1</v>
      </c>
      <c r="I162" s="110">
        <v>6</v>
      </c>
      <c r="J162" s="110">
        <v>1</v>
      </c>
      <c r="K162" s="110" t="s">
        <v>5278</v>
      </c>
      <c r="L162" s="110" t="s">
        <v>5278</v>
      </c>
      <c r="M162" s="110" t="s">
        <v>5443</v>
      </c>
      <c r="N162" s="110" t="s">
        <v>5330</v>
      </c>
      <c r="O162" s="110" t="s">
        <v>6071</v>
      </c>
      <c r="P162" s="110">
        <v>0</v>
      </c>
      <c r="Q162" s="110">
        <v>1</v>
      </c>
      <c r="R162" s="110" t="s">
        <v>5278</v>
      </c>
      <c r="S162" s="110" t="s">
        <v>5278</v>
      </c>
      <c r="T162" s="110" t="s">
        <v>5278</v>
      </c>
      <c r="U162" s="110" t="s">
        <v>5278</v>
      </c>
      <c r="V162" s="110" t="s">
        <v>5278</v>
      </c>
    </row>
    <row r="163" spans="1:22" hidden="1">
      <c r="A163" s="110" t="s">
        <v>6778</v>
      </c>
      <c r="B163" s="110" t="s">
        <v>7185</v>
      </c>
      <c r="C163" s="110" t="s">
        <v>5470</v>
      </c>
      <c r="D163" s="110" t="s">
        <v>5278</v>
      </c>
      <c r="E163" s="110" t="s">
        <v>5477</v>
      </c>
      <c r="F163" s="110">
        <v>4</v>
      </c>
      <c r="G163" s="110">
        <v>3</v>
      </c>
      <c r="H163" s="110">
        <v>1</v>
      </c>
      <c r="I163" s="110">
        <v>7</v>
      </c>
      <c r="J163" s="110">
        <v>1</v>
      </c>
      <c r="K163" s="110" t="s">
        <v>5278</v>
      </c>
      <c r="L163" s="110" t="s">
        <v>5278</v>
      </c>
      <c r="M163" s="110" t="s">
        <v>5443</v>
      </c>
      <c r="N163" s="110" t="s">
        <v>5330</v>
      </c>
      <c r="O163" s="110" t="s">
        <v>6245</v>
      </c>
      <c r="P163" s="110">
        <v>0</v>
      </c>
      <c r="Q163" s="110">
        <v>1</v>
      </c>
      <c r="R163" s="110" t="s">
        <v>5278</v>
      </c>
      <c r="S163" s="110" t="s">
        <v>5278</v>
      </c>
      <c r="T163" s="110" t="s">
        <v>5278</v>
      </c>
      <c r="U163" s="110" t="s">
        <v>5278</v>
      </c>
      <c r="V163" s="110" t="s">
        <v>5278</v>
      </c>
    </row>
    <row r="164" spans="1:22" hidden="1">
      <c r="A164" s="110" t="s">
        <v>6780</v>
      </c>
      <c r="B164" s="110" t="s">
        <v>7176</v>
      </c>
      <c r="C164" s="110" t="s">
        <v>5509</v>
      </c>
      <c r="D164" s="110" t="s">
        <v>5278</v>
      </c>
      <c r="E164" s="110" t="s">
        <v>5477</v>
      </c>
      <c r="F164" s="110">
        <v>4</v>
      </c>
      <c r="G164" s="110">
        <v>3</v>
      </c>
      <c r="H164" s="110">
        <v>1</v>
      </c>
      <c r="I164" s="110">
        <v>5</v>
      </c>
      <c r="J164" s="110">
        <v>1</v>
      </c>
      <c r="K164" s="110" t="s">
        <v>5278</v>
      </c>
      <c r="L164" s="110" t="s">
        <v>5278</v>
      </c>
      <c r="M164" s="110" t="s">
        <v>5443</v>
      </c>
      <c r="N164" s="110" t="s">
        <v>5330</v>
      </c>
      <c r="O164" s="110" t="s">
        <v>6252</v>
      </c>
      <c r="P164" s="110">
        <v>0</v>
      </c>
      <c r="Q164" s="110">
        <v>1</v>
      </c>
      <c r="R164" s="110" t="s">
        <v>5278</v>
      </c>
      <c r="S164" s="110" t="s">
        <v>5278</v>
      </c>
      <c r="T164" s="110" t="s">
        <v>5278</v>
      </c>
      <c r="U164" s="110" t="s">
        <v>5278</v>
      </c>
      <c r="V164" s="110" t="s">
        <v>5278</v>
      </c>
    </row>
    <row r="165" spans="1:22" hidden="1">
      <c r="A165" s="110" t="s">
        <v>6873</v>
      </c>
      <c r="B165" s="110" t="s">
        <v>7176</v>
      </c>
      <c r="C165" s="110" t="s">
        <v>5509</v>
      </c>
      <c r="D165" s="110" t="s">
        <v>5278</v>
      </c>
      <c r="E165" s="110" t="s">
        <v>5477</v>
      </c>
      <c r="F165" s="110">
        <v>4</v>
      </c>
      <c r="G165" s="110">
        <v>3</v>
      </c>
      <c r="H165" s="110">
        <v>1</v>
      </c>
      <c r="I165" s="110">
        <v>5</v>
      </c>
      <c r="J165" s="110">
        <v>1</v>
      </c>
      <c r="K165" s="110" t="s">
        <v>5278</v>
      </c>
      <c r="L165" s="110" t="s">
        <v>5278</v>
      </c>
      <c r="M165" s="110" t="s">
        <v>5443</v>
      </c>
      <c r="N165" s="110" t="s">
        <v>5330</v>
      </c>
      <c r="O165" s="110" t="s">
        <v>6252</v>
      </c>
      <c r="P165" s="110">
        <v>0</v>
      </c>
      <c r="Q165" s="110">
        <v>1</v>
      </c>
      <c r="R165" s="110" t="s">
        <v>5278</v>
      </c>
      <c r="S165" s="110" t="s">
        <v>5278</v>
      </c>
      <c r="T165" s="110" t="s">
        <v>5278</v>
      </c>
      <c r="U165" s="110" t="s">
        <v>5278</v>
      </c>
      <c r="V165" s="110" t="s">
        <v>5278</v>
      </c>
    </row>
    <row r="166" spans="1:22" hidden="1">
      <c r="A166" s="110" t="s">
        <v>6874</v>
      </c>
      <c r="B166" s="110" t="s">
        <v>7184</v>
      </c>
      <c r="C166" s="110" t="s">
        <v>5470</v>
      </c>
      <c r="D166" s="110" t="s">
        <v>5278</v>
      </c>
      <c r="E166" s="110" t="s">
        <v>5477</v>
      </c>
      <c r="F166" s="110">
        <v>4</v>
      </c>
      <c r="G166" s="110">
        <v>3</v>
      </c>
      <c r="H166" s="110">
        <v>1</v>
      </c>
      <c r="I166" s="110">
        <v>7</v>
      </c>
      <c r="J166" s="110">
        <v>1</v>
      </c>
      <c r="K166" s="110" t="s">
        <v>5278</v>
      </c>
      <c r="L166" s="110" t="s">
        <v>5278</v>
      </c>
      <c r="M166" s="110" t="s">
        <v>5443</v>
      </c>
      <c r="N166" s="110" t="s">
        <v>5330</v>
      </c>
      <c r="O166" s="110" t="s">
        <v>6252</v>
      </c>
      <c r="P166" s="110">
        <v>0</v>
      </c>
      <c r="Q166" s="110">
        <v>1</v>
      </c>
      <c r="R166" s="110" t="s">
        <v>5278</v>
      </c>
      <c r="S166" s="110" t="s">
        <v>5278</v>
      </c>
      <c r="T166" s="110" t="s">
        <v>5278</v>
      </c>
      <c r="U166" s="110" t="s">
        <v>5278</v>
      </c>
      <c r="V166" s="110" t="s">
        <v>5278</v>
      </c>
    </row>
    <row r="167" spans="1:22" hidden="1">
      <c r="A167" s="110" t="s">
        <v>6876</v>
      </c>
      <c r="B167" s="110" t="s">
        <v>7209</v>
      </c>
      <c r="C167" s="110" t="s">
        <v>5509</v>
      </c>
      <c r="D167" s="110" t="s">
        <v>5278</v>
      </c>
      <c r="E167" s="110" t="s">
        <v>5477</v>
      </c>
      <c r="F167" s="110">
        <v>4</v>
      </c>
      <c r="G167" s="110">
        <v>3</v>
      </c>
      <c r="H167" s="110">
        <v>1</v>
      </c>
      <c r="I167" s="110">
        <v>5</v>
      </c>
      <c r="J167" s="110">
        <v>1</v>
      </c>
      <c r="K167" s="110" t="s">
        <v>5278</v>
      </c>
      <c r="L167" s="110" t="s">
        <v>5278</v>
      </c>
      <c r="M167" s="110" t="s">
        <v>5443</v>
      </c>
      <c r="N167" s="110" t="s">
        <v>5330</v>
      </c>
      <c r="O167" s="110" t="s">
        <v>6071</v>
      </c>
      <c r="P167" s="110">
        <v>0</v>
      </c>
      <c r="Q167" s="110">
        <v>1</v>
      </c>
      <c r="R167" s="110" t="s">
        <v>5278</v>
      </c>
      <c r="S167" s="110" t="s">
        <v>5278</v>
      </c>
      <c r="T167" s="110" t="s">
        <v>5278</v>
      </c>
      <c r="U167" s="110" t="s">
        <v>5278</v>
      </c>
      <c r="V167" s="110" t="s">
        <v>5278</v>
      </c>
    </row>
    <row r="168" spans="1:22" hidden="1">
      <c r="A168" s="110" t="s">
        <v>6877</v>
      </c>
      <c r="B168" s="110" t="s">
        <v>5481</v>
      </c>
      <c r="C168" s="110" t="s">
        <v>5470</v>
      </c>
      <c r="D168" s="110" t="s">
        <v>5278</v>
      </c>
      <c r="E168" s="110" t="s">
        <v>5477</v>
      </c>
      <c r="F168" s="110">
        <v>4</v>
      </c>
      <c r="G168" s="110">
        <v>3</v>
      </c>
      <c r="H168" s="110">
        <v>1</v>
      </c>
      <c r="I168" s="110">
        <v>7</v>
      </c>
      <c r="J168" s="110">
        <v>1</v>
      </c>
      <c r="K168" s="110" t="s">
        <v>5278</v>
      </c>
      <c r="L168" s="110" t="s">
        <v>5278</v>
      </c>
      <c r="M168" s="110" t="s">
        <v>5443</v>
      </c>
      <c r="N168" s="110" t="s">
        <v>5330</v>
      </c>
      <c r="O168" s="110" t="s">
        <v>7182</v>
      </c>
      <c r="P168" s="110">
        <v>0</v>
      </c>
      <c r="Q168" s="110">
        <v>1</v>
      </c>
      <c r="R168" s="110" t="s">
        <v>5278</v>
      </c>
      <c r="S168" s="110" t="s">
        <v>5278</v>
      </c>
      <c r="T168" s="110" t="s">
        <v>5278</v>
      </c>
      <c r="U168" s="110" t="s">
        <v>5278</v>
      </c>
      <c r="V168" s="110" t="s">
        <v>5278</v>
      </c>
    </row>
    <row r="169" spans="1:22" hidden="1">
      <c r="A169" s="110" t="s">
        <v>6888</v>
      </c>
      <c r="B169" s="110" t="s">
        <v>7199</v>
      </c>
      <c r="C169" s="110" t="s">
        <v>5470</v>
      </c>
      <c r="D169" s="110" t="s">
        <v>5278</v>
      </c>
      <c r="E169" s="110" t="s">
        <v>5477</v>
      </c>
      <c r="F169" s="110">
        <v>4</v>
      </c>
      <c r="G169" s="110">
        <v>3</v>
      </c>
      <c r="H169" s="110">
        <v>1</v>
      </c>
      <c r="I169" s="110">
        <v>2</v>
      </c>
      <c r="J169" s="110">
        <v>1</v>
      </c>
      <c r="K169" s="110" t="s">
        <v>5278</v>
      </c>
      <c r="L169" s="110" t="s">
        <v>5278</v>
      </c>
      <c r="M169" s="110" t="s">
        <v>5443</v>
      </c>
      <c r="N169" s="110" t="s">
        <v>5330</v>
      </c>
      <c r="O169" s="110" t="s">
        <v>6071</v>
      </c>
      <c r="P169" s="110">
        <v>0</v>
      </c>
      <c r="Q169" s="110">
        <v>1</v>
      </c>
      <c r="R169" s="110" t="s">
        <v>5278</v>
      </c>
      <c r="S169" s="110" t="s">
        <v>5278</v>
      </c>
      <c r="T169" s="110" t="s">
        <v>5278</v>
      </c>
      <c r="U169" s="110" t="s">
        <v>5278</v>
      </c>
      <c r="V169" s="110" t="s">
        <v>5278</v>
      </c>
    </row>
    <row r="170" spans="1:22" hidden="1">
      <c r="A170" s="110" t="s">
        <v>6889</v>
      </c>
      <c r="B170" s="110" t="s">
        <v>7199</v>
      </c>
      <c r="C170" s="110" t="s">
        <v>5470</v>
      </c>
      <c r="D170" s="110" t="s">
        <v>5278</v>
      </c>
      <c r="E170" s="110" t="s">
        <v>5477</v>
      </c>
      <c r="F170" s="110">
        <v>4</v>
      </c>
      <c r="G170" s="110">
        <v>3</v>
      </c>
      <c r="H170" s="110">
        <v>1</v>
      </c>
      <c r="I170" s="110">
        <v>2</v>
      </c>
      <c r="J170" s="110">
        <v>1</v>
      </c>
      <c r="K170" s="110" t="s">
        <v>5278</v>
      </c>
      <c r="L170" s="110" t="s">
        <v>5278</v>
      </c>
      <c r="M170" s="110" t="s">
        <v>5443</v>
      </c>
      <c r="N170" s="110" t="s">
        <v>5330</v>
      </c>
      <c r="O170" s="110" t="s">
        <v>6071</v>
      </c>
      <c r="P170" s="110">
        <v>0</v>
      </c>
      <c r="Q170" s="110">
        <v>1</v>
      </c>
      <c r="R170" s="110" t="s">
        <v>5278</v>
      </c>
      <c r="S170" s="110" t="s">
        <v>5278</v>
      </c>
      <c r="T170" s="110" t="s">
        <v>5278</v>
      </c>
      <c r="U170" s="110" t="s">
        <v>5278</v>
      </c>
      <c r="V170" s="110" t="s">
        <v>5278</v>
      </c>
    </row>
    <row r="171" spans="1:22" hidden="1">
      <c r="A171" s="110" t="s">
        <v>6902</v>
      </c>
      <c r="B171" s="110" t="s">
        <v>7184</v>
      </c>
      <c r="C171" s="110" t="s">
        <v>5470</v>
      </c>
      <c r="D171" s="110" t="s">
        <v>5278</v>
      </c>
      <c r="E171" s="110" t="s">
        <v>5477</v>
      </c>
      <c r="F171" s="110">
        <v>4</v>
      </c>
      <c r="G171" s="110">
        <v>3</v>
      </c>
      <c r="H171" s="110">
        <v>1</v>
      </c>
      <c r="I171" s="110">
        <v>7</v>
      </c>
      <c r="J171" s="110">
        <v>1</v>
      </c>
      <c r="K171" s="110" t="s">
        <v>5278</v>
      </c>
      <c r="L171" s="110" t="s">
        <v>5278</v>
      </c>
      <c r="M171" s="110" t="s">
        <v>5443</v>
      </c>
      <c r="N171" s="110" t="s">
        <v>5330</v>
      </c>
      <c r="O171" s="110" t="s">
        <v>6252</v>
      </c>
      <c r="P171" s="110">
        <v>0</v>
      </c>
      <c r="Q171" s="110">
        <v>1</v>
      </c>
      <c r="R171" s="110" t="s">
        <v>5278</v>
      </c>
      <c r="S171" s="110" t="s">
        <v>5278</v>
      </c>
      <c r="T171" s="110" t="s">
        <v>5278</v>
      </c>
      <c r="U171" s="110" t="s">
        <v>5278</v>
      </c>
      <c r="V171" s="110" t="s">
        <v>5278</v>
      </c>
    </row>
    <row r="172" spans="1:22" hidden="1">
      <c r="A172" s="110" t="s">
        <v>7157</v>
      </c>
      <c r="B172" s="110" t="s">
        <v>7206</v>
      </c>
      <c r="C172" s="110" t="s">
        <v>5470</v>
      </c>
      <c r="D172" s="110" t="s">
        <v>5278</v>
      </c>
      <c r="E172" s="110" t="s">
        <v>5477</v>
      </c>
      <c r="F172" s="110">
        <v>4</v>
      </c>
      <c r="G172" s="110">
        <v>3</v>
      </c>
      <c r="H172" s="110">
        <v>1</v>
      </c>
      <c r="I172" s="110">
        <v>7</v>
      </c>
      <c r="J172" s="110">
        <v>1</v>
      </c>
      <c r="K172" s="110" t="s">
        <v>5278</v>
      </c>
      <c r="L172" s="110" t="s">
        <v>5278</v>
      </c>
      <c r="M172" s="110" t="s">
        <v>5443</v>
      </c>
      <c r="N172" s="110" t="s">
        <v>5330</v>
      </c>
      <c r="O172" s="110" t="s">
        <v>7177</v>
      </c>
      <c r="P172" s="110">
        <v>0</v>
      </c>
      <c r="Q172" s="110">
        <v>1</v>
      </c>
      <c r="R172" s="110" t="s">
        <v>5278</v>
      </c>
      <c r="S172" s="110" t="s">
        <v>5278</v>
      </c>
      <c r="T172" s="110" t="s">
        <v>5278</v>
      </c>
      <c r="U172" s="110" t="s">
        <v>5278</v>
      </c>
      <c r="V172" s="110" t="s">
        <v>5278</v>
      </c>
    </row>
    <row r="173" spans="1:22" hidden="1">
      <c r="A173" s="110" t="s">
        <v>7158</v>
      </c>
      <c r="B173" s="110" t="s">
        <v>7207</v>
      </c>
      <c r="C173" s="110" t="s">
        <v>5509</v>
      </c>
      <c r="D173" s="110" t="s">
        <v>5278</v>
      </c>
      <c r="E173" s="110" t="s">
        <v>5477</v>
      </c>
      <c r="F173" s="110">
        <v>4</v>
      </c>
      <c r="G173" s="110">
        <v>3</v>
      </c>
      <c r="H173" s="110">
        <v>1</v>
      </c>
      <c r="I173" s="110">
        <v>3</v>
      </c>
      <c r="J173" s="110">
        <v>1</v>
      </c>
      <c r="K173" s="110" t="s">
        <v>5278</v>
      </c>
      <c r="L173" s="110" t="s">
        <v>5278</v>
      </c>
      <c r="M173" s="110" t="s">
        <v>5443</v>
      </c>
      <c r="N173" s="110" t="s">
        <v>5330</v>
      </c>
      <c r="O173" s="110" t="s">
        <v>6071</v>
      </c>
      <c r="P173" s="110">
        <v>0</v>
      </c>
      <c r="Q173" s="110">
        <v>1</v>
      </c>
      <c r="R173" s="110" t="s">
        <v>5278</v>
      </c>
      <c r="S173" s="110" t="s">
        <v>5278</v>
      </c>
      <c r="T173" s="110" t="s">
        <v>5278</v>
      </c>
      <c r="U173" s="110" t="s">
        <v>5278</v>
      </c>
      <c r="V173" s="110" t="s">
        <v>5278</v>
      </c>
    </row>
    <row r="174" spans="1:22" hidden="1">
      <c r="A174" s="110" t="s">
        <v>7159</v>
      </c>
      <c r="B174" s="110" t="s">
        <v>7180</v>
      </c>
      <c r="C174" s="110" t="s">
        <v>5470</v>
      </c>
      <c r="D174" s="110" t="s">
        <v>5278</v>
      </c>
      <c r="E174" s="110" t="s">
        <v>5477</v>
      </c>
      <c r="F174" s="110">
        <v>4</v>
      </c>
      <c r="G174" s="110">
        <v>3</v>
      </c>
      <c r="H174" s="110">
        <v>1</v>
      </c>
      <c r="I174" s="110">
        <v>6</v>
      </c>
      <c r="J174" s="110">
        <v>1</v>
      </c>
      <c r="K174" s="110" t="s">
        <v>5278</v>
      </c>
      <c r="L174" s="110" t="s">
        <v>5278</v>
      </c>
      <c r="M174" s="110" t="s">
        <v>5443</v>
      </c>
      <c r="N174" s="110" t="s">
        <v>5330</v>
      </c>
      <c r="O174" s="110" t="s">
        <v>6252</v>
      </c>
      <c r="P174" s="110">
        <v>0</v>
      </c>
      <c r="Q174" s="110">
        <v>1</v>
      </c>
      <c r="R174" s="110" t="s">
        <v>5278</v>
      </c>
      <c r="S174" s="110" t="s">
        <v>5278</v>
      </c>
      <c r="T174" s="110" t="s">
        <v>5278</v>
      </c>
      <c r="U174" s="110" t="s">
        <v>5278</v>
      </c>
      <c r="V174" s="110" t="s">
        <v>5278</v>
      </c>
    </row>
    <row r="175" spans="1:22" hidden="1">
      <c r="A175" s="110" t="s">
        <v>6923</v>
      </c>
      <c r="B175" s="110" t="s">
        <v>7209</v>
      </c>
      <c r="C175" s="110" t="s">
        <v>5509</v>
      </c>
      <c r="D175" s="110" t="s">
        <v>5278</v>
      </c>
      <c r="E175" s="110" t="s">
        <v>5477</v>
      </c>
      <c r="F175" s="110">
        <v>4</v>
      </c>
      <c r="G175" s="110">
        <v>3</v>
      </c>
      <c r="H175" s="110">
        <v>1</v>
      </c>
      <c r="I175" s="110">
        <v>5</v>
      </c>
      <c r="J175" s="110">
        <v>1</v>
      </c>
      <c r="K175" s="110" t="s">
        <v>5278</v>
      </c>
      <c r="L175" s="110" t="s">
        <v>5278</v>
      </c>
      <c r="M175" s="110" t="s">
        <v>5443</v>
      </c>
      <c r="N175" s="110" t="s">
        <v>5330</v>
      </c>
      <c r="O175" s="110" t="s">
        <v>7177</v>
      </c>
      <c r="P175" s="110">
        <v>0</v>
      </c>
      <c r="Q175" s="110">
        <v>1</v>
      </c>
      <c r="R175" s="110" t="s">
        <v>5278</v>
      </c>
      <c r="S175" s="110" t="s">
        <v>5278</v>
      </c>
      <c r="T175" s="110" t="s">
        <v>5278</v>
      </c>
      <c r="U175" s="110" t="s">
        <v>5278</v>
      </c>
      <c r="V175" s="110" t="s">
        <v>5278</v>
      </c>
    </row>
    <row r="176" spans="1:22" hidden="1">
      <c r="A176" s="110" t="s">
        <v>6924</v>
      </c>
      <c r="B176" s="110" t="s">
        <v>5999</v>
      </c>
      <c r="C176" s="110" t="s">
        <v>5470</v>
      </c>
      <c r="D176" s="110" t="s">
        <v>5278</v>
      </c>
      <c r="E176" s="110" t="s">
        <v>5477</v>
      </c>
      <c r="F176" s="110">
        <v>4</v>
      </c>
      <c r="G176" s="110">
        <v>3</v>
      </c>
      <c r="H176" s="110">
        <v>1</v>
      </c>
      <c r="I176" s="110">
        <v>6</v>
      </c>
      <c r="J176" s="110">
        <v>1</v>
      </c>
      <c r="K176" s="110" t="s">
        <v>5278</v>
      </c>
      <c r="L176" s="110" t="s">
        <v>5278</v>
      </c>
      <c r="M176" s="110" t="s">
        <v>5443</v>
      </c>
      <c r="N176" s="110" t="s">
        <v>5330</v>
      </c>
      <c r="O176" s="110" t="s">
        <v>7177</v>
      </c>
      <c r="P176" s="110">
        <v>0</v>
      </c>
      <c r="Q176" s="110">
        <v>1</v>
      </c>
      <c r="R176" s="110" t="s">
        <v>5278</v>
      </c>
      <c r="S176" s="110" t="s">
        <v>5278</v>
      </c>
      <c r="T176" s="110" t="s">
        <v>5278</v>
      </c>
      <c r="U176" s="110" t="s">
        <v>5278</v>
      </c>
      <c r="V176" s="110" t="s">
        <v>5278</v>
      </c>
    </row>
    <row r="177" spans="1:22" hidden="1">
      <c r="A177" s="110" t="s">
        <v>6121</v>
      </c>
      <c r="B177" s="110" t="s">
        <v>6122</v>
      </c>
      <c r="C177" s="110" t="s">
        <v>6122</v>
      </c>
      <c r="D177" s="110" t="s">
        <v>5278</v>
      </c>
      <c r="E177" s="110" t="s">
        <v>5477</v>
      </c>
      <c r="F177" s="110">
        <v>4</v>
      </c>
      <c r="G177" s="110">
        <v>3</v>
      </c>
      <c r="H177" s="110">
        <v>1</v>
      </c>
      <c r="I177" s="110">
        <v>4</v>
      </c>
      <c r="J177" s="110">
        <v>1</v>
      </c>
      <c r="K177" s="110" t="s">
        <v>5278</v>
      </c>
      <c r="L177" s="110" t="s">
        <v>5278</v>
      </c>
      <c r="M177" s="110" t="s">
        <v>5443</v>
      </c>
      <c r="N177" s="110" t="s">
        <v>5330</v>
      </c>
      <c r="O177" s="110" t="s">
        <v>6119</v>
      </c>
      <c r="P177" s="110">
        <v>0</v>
      </c>
      <c r="Q177" s="110">
        <v>1</v>
      </c>
      <c r="R177" s="110" t="s">
        <v>5278</v>
      </c>
      <c r="S177" s="110" t="s">
        <v>5278</v>
      </c>
      <c r="T177" s="110" t="s">
        <v>5278</v>
      </c>
      <c r="U177" s="110" t="s">
        <v>5278</v>
      </c>
      <c r="V177" s="110" t="s">
        <v>5278</v>
      </c>
    </row>
    <row r="178" spans="1:22" hidden="1">
      <c r="A178" s="110" t="s">
        <v>7768</v>
      </c>
      <c r="B178" s="110" t="s">
        <v>6122</v>
      </c>
      <c r="C178" s="110" t="s">
        <v>6122</v>
      </c>
      <c r="D178" s="110" t="s">
        <v>5278</v>
      </c>
      <c r="E178" s="110" t="s">
        <v>5477</v>
      </c>
      <c r="F178" s="110">
        <v>4</v>
      </c>
      <c r="G178" s="110">
        <v>3</v>
      </c>
      <c r="H178" s="110">
        <v>1</v>
      </c>
      <c r="I178" s="110">
        <v>4</v>
      </c>
      <c r="J178" s="110">
        <v>1</v>
      </c>
      <c r="K178" s="110" t="s">
        <v>5278</v>
      </c>
      <c r="L178" s="110" t="s">
        <v>5278</v>
      </c>
      <c r="M178" s="110" t="s">
        <v>5443</v>
      </c>
      <c r="N178" s="110" t="s">
        <v>5330</v>
      </c>
      <c r="O178" s="110" t="s">
        <v>7739</v>
      </c>
      <c r="P178" s="110">
        <v>0</v>
      </c>
      <c r="Q178" s="110">
        <v>1</v>
      </c>
      <c r="R178" s="110" t="s">
        <v>5278</v>
      </c>
      <c r="S178" s="110" t="s">
        <v>5278</v>
      </c>
      <c r="T178" s="110" t="s">
        <v>5278</v>
      </c>
      <c r="U178" s="110" t="s">
        <v>5278</v>
      </c>
      <c r="V178" s="110" t="s">
        <v>5278</v>
      </c>
    </row>
    <row r="179" spans="1:22" hidden="1">
      <c r="A179" s="110" t="s">
        <v>7023</v>
      </c>
      <c r="B179" s="110" t="s">
        <v>7184</v>
      </c>
      <c r="C179" s="110" t="s">
        <v>5470</v>
      </c>
      <c r="D179" s="110" t="s">
        <v>5278</v>
      </c>
      <c r="E179" s="110" t="s">
        <v>5477</v>
      </c>
      <c r="F179" s="110">
        <v>4</v>
      </c>
      <c r="G179" s="110">
        <v>3</v>
      </c>
      <c r="H179" s="110">
        <v>1</v>
      </c>
      <c r="I179" s="110">
        <v>7</v>
      </c>
      <c r="J179" s="110">
        <v>1</v>
      </c>
      <c r="K179" s="110" t="s">
        <v>5278</v>
      </c>
      <c r="L179" s="110" t="s">
        <v>5278</v>
      </c>
      <c r="M179" s="110" t="s">
        <v>5443</v>
      </c>
      <c r="N179" s="110" t="s">
        <v>5330</v>
      </c>
      <c r="O179" s="110" t="s">
        <v>6252</v>
      </c>
      <c r="P179" s="110">
        <v>0</v>
      </c>
      <c r="Q179" s="110">
        <v>1</v>
      </c>
      <c r="R179" s="110" t="s">
        <v>5278</v>
      </c>
      <c r="S179" s="110" t="s">
        <v>5278</v>
      </c>
      <c r="T179" s="110" t="s">
        <v>5278</v>
      </c>
      <c r="U179" s="110" t="s">
        <v>5278</v>
      </c>
      <c r="V179" s="110" t="s">
        <v>5278</v>
      </c>
    </row>
    <row r="180" spans="1:22" hidden="1">
      <c r="A180" s="110" t="s">
        <v>7024</v>
      </c>
      <c r="B180" s="110" t="s">
        <v>7185</v>
      </c>
      <c r="C180" s="110" t="s">
        <v>5470</v>
      </c>
      <c r="D180" s="110" t="s">
        <v>5278</v>
      </c>
      <c r="E180" s="110" t="s">
        <v>5477</v>
      </c>
      <c r="F180" s="110">
        <v>4</v>
      </c>
      <c r="G180" s="110">
        <v>3</v>
      </c>
      <c r="H180" s="110">
        <v>1</v>
      </c>
      <c r="I180" s="110">
        <v>7</v>
      </c>
      <c r="J180" s="110">
        <v>1</v>
      </c>
      <c r="K180" s="110" t="s">
        <v>5278</v>
      </c>
      <c r="L180" s="110" t="s">
        <v>5278</v>
      </c>
      <c r="M180" s="110" t="s">
        <v>5443</v>
      </c>
      <c r="N180" s="110" t="s">
        <v>5330</v>
      </c>
      <c r="O180" s="110" t="s">
        <v>6245</v>
      </c>
      <c r="P180" s="110">
        <v>0</v>
      </c>
      <c r="Q180" s="110">
        <v>1</v>
      </c>
      <c r="R180" s="110" t="s">
        <v>5278</v>
      </c>
      <c r="S180" s="110" t="s">
        <v>5278</v>
      </c>
      <c r="T180" s="110" t="s">
        <v>5278</v>
      </c>
      <c r="U180" s="110" t="s">
        <v>5278</v>
      </c>
      <c r="V180" s="110" t="s">
        <v>5278</v>
      </c>
    </row>
    <row r="181" spans="1:22" hidden="1">
      <c r="A181" s="110" t="s">
        <v>6198</v>
      </c>
      <c r="B181" s="110" t="s">
        <v>5481</v>
      </c>
      <c r="C181" s="110" t="s">
        <v>5470</v>
      </c>
      <c r="D181" s="110" t="s">
        <v>5278</v>
      </c>
      <c r="E181" s="110" t="s">
        <v>5477</v>
      </c>
      <c r="F181" s="110">
        <v>4</v>
      </c>
      <c r="G181" s="110">
        <v>3</v>
      </c>
      <c r="H181" s="110">
        <v>1</v>
      </c>
      <c r="I181" s="110">
        <v>7</v>
      </c>
      <c r="J181" s="110">
        <v>1</v>
      </c>
      <c r="K181" s="110" t="s">
        <v>5278</v>
      </c>
      <c r="L181" s="110" t="s">
        <v>5278</v>
      </c>
      <c r="M181" s="110" t="s">
        <v>5443</v>
      </c>
      <c r="N181" s="110" t="s">
        <v>5330</v>
      </c>
      <c r="O181" s="110" t="s">
        <v>6071</v>
      </c>
      <c r="P181" s="110">
        <v>0</v>
      </c>
      <c r="Q181" s="110">
        <v>1</v>
      </c>
      <c r="R181" s="110" t="s">
        <v>5278</v>
      </c>
      <c r="S181" s="110" t="s">
        <v>5278</v>
      </c>
      <c r="T181" s="110" t="s">
        <v>5278</v>
      </c>
      <c r="U181" s="110" t="s">
        <v>5278</v>
      </c>
      <c r="V181" s="110" t="s">
        <v>5278</v>
      </c>
    </row>
    <row r="182" spans="1:22" hidden="1">
      <c r="A182" s="110" t="s">
        <v>7769</v>
      </c>
      <c r="B182" s="110" t="s">
        <v>6122</v>
      </c>
      <c r="C182" s="110" t="s">
        <v>6122</v>
      </c>
      <c r="D182" s="110" t="s">
        <v>5278</v>
      </c>
      <c r="E182" s="110" t="s">
        <v>5477</v>
      </c>
      <c r="F182" s="110">
        <v>4</v>
      </c>
      <c r="G182" s="110">
        <v>3</v>
      </c>
      <c r="H182" s="110">
        <v>1</v>
      </c>
      <c r="I182" s="110">
        <v>4</v>
      </c>
      <c r="J182" s="110">
        <v>1</v>
      </c>
      <c r="K182" s="110" t="s">
        <v>5278</v>
      </c>
      <c r="L182" s="110" t="s">
        <v>5278</v>
      </c>
      <c r="M182" s="110" t="s">
        <v>5443</v>
      </c>
      <c r="N182" s="110" t="s">
        <v>5330</v>
      </c>
      <c r="O182" s="110" t="s">
        <v>7739</v>
      </c>
      <c r="P182" s="110">
        <v>0</v>
      </c>
      <c r="Q182" s="110">
        <v>1</v>
      </c>
      <c r="R182" s="110" t="s">
        <v>5278</v>
      </c>
      <c r="S182" s="110" t="s">
        <v>5278</v>
      </c>
      <c r="T182" s="110" t="s">
        <v>5278</v>
      </c>
      <c r="U182" s="110" t="s">
        <v>5278</v>
      </c>
      <c r="V182" s="110" t="s">
        <v>5278</v>
      </c>
    </row>
    <row r="183" spans="1:22" hidden="1">
      <c r="A183" s="110" t="s">
        <v>7029</v>
      </c>
      <c r="B183" s="110" t="s">
        <v>7184</v>
      </c>
      <c r="C183" s="110" t="s">
        <v>5470</v>
      </c>
      <c r="D183" s="110" t="s">
        <v>5278</v>
      </c>
      <c r="E183" s="110" t="s">
        <v>5477</v>
      </c>
      <c r="F183" s="110">
        <v>4</v>
      </c>
      <c r="G183" s="110">
        <v>3</v>
      </c>
      <c r="H183" s="110">
        <v>1</v>
      </c>
      <c r="I183" s="110">
        <v>7</v>
      </c>
      <c r="J183" s="110">
        <v>1</v>
      </c>
      <c r="K183" s="110" t="s">
        <v>5278</v>
      </c>
      <c r="L183" s="110" t="s">
        <v>5278</v>
      </c>
      <c r="M183" s="110" t="s">
        <v>5443</v>
      </c>
      <c r="N183" s="110" t="s">
        <v>5330</v>
      </c>
      <c r="O183" s="110" t="s">
        <v>6252</v>
      </c>
      <c r="P183" s="110">
        <v>0</v>
      </c>
      <c r="Q183" s="110">
        <v>1</v>
      </c>
      <c r="R183" s="110" t="s">
        <v>5278</v>
      </c>
      <c r="S183" s="110" t="s">
        <v>5278</v>
      </c>
      <c r="T183" s="110" t="s">
        <v>5278</v>
      </c>
      <c r="U183" s="110" t="s">
        <v>5278</v>
      </c>
      <c r="V183" s="110" t="s">
        <v>5278</v>
      </c>
    </row>
    <row r="184" spans="1:22" hidden="1">
      <c r="A184" s="110" t="s">
        <v>7038</v>
      </c>
      <c r="B184" s="110" t="s">
        <v>7176</v>
      </c>
      <c r="C184" s="110" t="s">
        <v>5509</v>
      </c>
      <c r="D184" s="110" t="s">
        <v>5278</v>
      </c>
      <c r="E184" s="110" t="s">
        <v>5477</v>
      </c>
      <c r="F184" s="110">
        <v>4</v>
      </c>
      <c r="G184" s="110">
        <v>3</v>
      </c>
      <c r="H184" s="110">
        <v>1</v>
      </c>
      <c r="I184" s="110">
        <v>5</v>
      </c>
      <c r="J184" s="110">
        <v>1</v>
      </c>
      <c r="K184" s="110" t="s">
        <v>5278</v>
      </c>
      <c r="L184" s="110" t="s">
        <v>5278</v>
      </c>
      <c r="M184" s="110" t="s">
        <v>5443</v>
      </c>
      <c r="N184" s="110" t="s">
        <v>5330</v>
      </c>
      <c r="O184" s="110" t="s">
        <v>6071</v>
      </c>
      <c r="P184" s="110">
        <v>0</v>
      </c>
      <c r="Q184" s="110">
        <v>1</v>
      </c>
      <c r="R184" s="110" t="s">
        <v>5278</v>
      </c>
      <c r="S184" s="110" t="s">
        <v>5278</v>
      </c>
      <c r="T184" s="110" t="s">
        <v>5278</v>
      </c>
      <c r="U184" s="110" t="s">
        <v>5278</v>
      </c>
      <c r="V184" s="110" t="s">
        <v>5278</v>
      </c>
    </row>
    <row r="185" spans="1:22" hidden="1">
      <c r="A185" s="110" t="s">
        <v>7083</v>
      </c>
      <c r="B185" s="110" t="s">
        <v>7180</v>
      </c>
      <c r="C185" s="110" t="s">
        <v>5470</v>
      </c>
      <c r="D185" s="110" t="s">
        <v>5278</v>
      </c>
      <c r="E185" s="110" t="s">
        <v>5477</v>
      </c>
      <c r="F185" s="110">
        <v>4</v>
      </c>
      <c r="G185" s="110">
        <v>3</v>
      </c>
      <c r="H185" s="110">
        <v>1</v>
      </c>
      <c r="I185" s="110">
        <v>6</v>
      </c>
      <c r="J185" s="110">
        <v>1</v>
      </c>
      <c r="K185" s="110" t="s">
        <v>5278</v>
      </c>
      <c r="L185" s="110" t="s">
        <v>5278</v>
      </c>
      <c r="M185" s="110" t="s">
        <v>5443</v>
      </c>
      <c r="N185" s="110" t="s">
        <v>5330</v>
      </c>
      <c r="O185" s="110" t="s">
        <v>6071</v>
      </c>
      <c r="P185" s="110">
        <v>0</v>
      </c>
      <c r="Q185" s="110">
        <v>1</v>
      </c>
      <c r="R185" s="110" t="s">
        <v>5278</v>
      </c>
      <c r="S185" s="110" t="s">
        <v>5278</v>
      </c>
      <c r="T185" s="110" t="s">
        <v>5278</v>
      </c>
      <c r="U185" s="110" t="s">
        <v>5278</v>
      </c>
      <c r="V185" s="110" t="s">
        <v>5278</v>
      </c>
    </row>
    <row r="186" spans="1:22" hidden="1">
      <c r="A186" s="110" t="s">
        <v>7084</v>
      </c>
      <c r="B186" s="110" t="s">
        <v>7176</v>
      </c>
      <c r="C186" s="110" t="s">
        <v>5509</v>
      </c>
      <c r="D186" s="110" t="s">
        <v>5278</v>
      </c>
      <c r="E186" s="110" t="s">
        <v>5477</v>
      </c>
      <c r="F186" s="110">
        <v>4</v>
      </c>
      <c r="G186" s="110">
        <v>3</v>
      </c>
      <c r="H186" s="110">
        <v>1</v>
      </c>
      <c r="I186" s="110">
        <v>5</v>
      </c>
      <c r="J186" s="110">
        <v>1</v>
      </c>
      <c r="K186" s="110" t="s">
        <v>5278</v>
      </c>
      <c r="L186" s="110" t="s">
        <v>5278</v>
      </c>
      <c r="M186" s="110" t="s">
        <v>5443</v>
      </c>
      <c r="N186" s="110" t="s">
        <v>5330</v>
      </c>
      <c r="O186" s="110" t="s">
        <v>6071</v>
      </c>
      <c r="P186" s="110">
        <v>0</v>
      </c>
      <c r="Q186" s="110">
        <v>1</v>
      </c>
      <c r="R186" s="110" t="s">
        <v>5278</v>
      </c>
      <c r="S186" s="110" t="s">
        <v>5278</v>
      </c>
      <c r="T186" s="110" t="s">
        <v>5278</v>
      </c>
      <c r="U186" s="110" t="s">
        <v>5278</v>
      </c>
      <c r="V186" s="110" t="s">
        <v>5278</v>
      </c>
    </row>
    <row r="187" spans="1:22" hidden="1">
      <c r="A187" s="110" t="s">
        <v>7150</v>
      </c>
      <c r="B187" s="110" t="s">
        <v>5514</v>
      </c>
      <c r="C187" s="110" t="s">
        <v>5509</v>
      </c>
      <c r="D187" s="110" t="s">
        <v>5278</v>
      </c>
      <c r="E187" s="110" t="s">
        <v>7151</v>
      </c>
      <c r="F187" s="110">
        <v>4</v>
      </c>
      <c r="G187" s="110">
        <v>3</v>
      </c>
      <c r="H187" s="110">
        <v>1</v>
      </c>
      <c r="I187" s="110" t="s">
        <v>5278</v>
      </c>
      <c r="J187" s="110" t="s">
        <v>5278</v>
      </c>
      <c r="K187" s="110" t="s">
        <v>5278</v>
      </c>
      <c r="L187" s="110" t="s">
        <v>5278</v>
      </c>
      <c r="M187" s="110" t="s">
        <v>5443</v>
      </c>
      <c r="N187" s="110" t="s">
        <v>5330</v>
      </c>
      <c r="O187" s="110" t="s">
        <v>7241</v>
      </c>
      <c r="P187" s="110">
        <v>0</v>
      </c>
      <c r="Q187" s="110">
        <v>1</v>
      </c>
      <c r="R187" s="110" t="s">
        <v>5278</v>
      </c>
      <c r="S187" s="110" t="s">
        <v>5278</v>
      </c>
      <c r="T187" s="110" t="s">
        <v>5278</v>
      </c>
      <c r="U187" s="110" t="s">
        <v>5278</v>
      </c>
      <c r="V187" s="110" t="s">
        <v>5278</v>
      </c>
    </row>
    <row r="188" spans="1:22" hidden="1">
      <c r="A188" s="110" t="s">
        <v>6890</v>
      </c>
      <c r="B188" s="110" t="s">
        <v>7199</v>
      </c>
      <c r="C188" s="110" t="s">
        <v>5470</v>
      </c>
      <c r="D188" s="110" t="s">
        <v>5278</v>
      </c>
      <c r="E188" s="110" t="s">
        <v>6891</v>
      </c>
      <c r="F188" s="110">
        <v>4</v>
      </c>
      <c r="G188" s="110">
        <v>3</v>
      </c>
      <c r="H188" s="110">
        <v>1</v>
      </c>
      <c r="I188" s="110">
        <v>1</v>
      </c>
      <c r="J188" s="110">
        <v>1</v>
      </c>
      <c r="K188" s="110" t="s">
        <v>5278</v>
      </c>
      <c r="L188" s="110" t="s">
        <v>5278</v>
      </c>
      <c r="M188" s="110" t="s">
        <v>5443</v>
      </c>
      <c r="N188" s="110" t="s">
        <v>5330</v>
      </c>
      <c r="O188" s="110" t="s">
        <v>6071</v>
      </c>
      <c r="P188" s="110">
        <v>0</v>
      </c>
      <c r="Q188" s="110">
        <v>1</v>
      </c>
      <c r="R188" s="110" t="s">
        <v>5278</v>
      </c>
      <c r="S188" s="110" t="s">
        <v>5278</v>
      </c>
      <c r="T188" s="110" t="s">
        <v>5278</v>
      </c>
      <c r="U188" s="110" t="s">
        <v>5278</v>
      </c>
      <c r="V188" s="110" t="s">
        <v>5278</v>
      </c>
    </row>
    <row r="189" spans="1:22" hidden="1">
      <c r="A189" s="110" t="s">
        <v>7495</v>
      </c>
      <c r="B189" s="110" t="s">
        <v>5928</v>
      </c>
      <c r="C189" s="110" t="s">
        <v>5832</v>
      </c>
      <c r="D189" s="110" t="s">
        <v>5278</v>
      </c>
      <c r="E189" s="110" t="s">
        <v>5929</v>
      </c>
      <c r="F189" s="110">
        <v>6</v>
      </c>
      <c r="G189" s="110">
        <v>5</v>
      </c>
      <c r="H189" s="110">
        <v>1</v>
      </c>
      <c r="I189" s="110">
        <v>3</v>
      </c>
      <c r="J189" s="110">
        <v>1</v>
      </c>
      <c r="K189" s="110" t="s">
        <v>5278</v>
      </c>
      <c r="L189" s="110" t="s">
        <v>5278</v>
      </c>
      <c r="M189" s="110" t="s">
        <v>5443</v>
      </c>
      <c r="N189" s="110" t="s">
        <v>5330</v>
      </c>
      <c r="O189" s="110" t="s">
        <v>6071</v>
      </c>
      <c r="P189" s="110">
        <v>0</v>
      </c>
      <c r="Q189" s="110">
        <v>1</v>
      </c>
      <c r="R189" s="110" t="s">
        <v>5278</v>
      </c>
      <c r="S189" s="110" t="s">
        <v>5278</v>
      </c>
      <c r="T189" s="110" t="s">
        <v>5278</v>
      </c>
      <c r="U189" s="110" t="s">
        <v>5278</v>
      </c>
      <c r="V189" s="110" t="s">
        <v>5278</v>
      </c>
    </row>
    <row r="190" spans="1:22" hidden="1">
      <c r="A190" s="110" t="s">
        <v>7496</v>
      </c>
      <c r="B190" s="110" t="s">
        <v>5927</v>
      </c>
      <c r="C190" s="110" t="s">
        <v>5831</v>
      </c>
      <c r="D190" s="110" t="s">
        <v>5278</v>
      </c>
      <c r="E190" s="110" t="s">
        <v>5929</v>
      </c>
      <c r="F190" s="110">
        <v>6</v>
      </c>
      <c r="G190" s="110">
        <v>5</v>
      </c>
      <c r="H190" s="110">
        <v>1</v>
      </c>
      <c r="I190" s="110">
        <v>1</v>
      </c>
      <c r="J190" s="110">
        <v>1</v>
      </c>
      <c r="K190" s="110" t="s">
        <v>5278</v>
      </c>
      <c r="L190" s="110" t="s">
        <v>5278</v>
      </c>
      <c r="M190" s="110" t="s">
        <v>5443</v>
      </c>
      <c r="N190" s="110" t="s">
        <v>5330</v>
      </c>
      <c r="O190" s="110" t="s">
        <v>6071</v>
      </c>
      <c r="P190" s="110">
        <v>0</v>
      </c>
      <c r="Q190" s="110">
        <v>1</v>
      </c>
      <c r="R190" s="110" t="s">
        <v>5278</v>
      </c>
      <c r="S190" s="110" t="s">
        <v>5278</v>
      </c>
      <c r="T190" s="110" t="s">
        <v>5278</v>
      </c>
      <c r="U190" s="110" t="s">
        <v>5278</v>
      </c>
      <c r="V190" s="110" t="s">
        <v>5278</v>
      </c>
    </row>
    <row r="191" spans="1:22" hidden="1">
      <c r="A191" s="110" t="s">
        <v>7454</v>
      </c>
      <c r="B191" s="110" t="s">
        <v>7587</v>
      </c>
      <c r="C191" s="110" t="s">
        <v>5832</v>
      </c>
      <c r="D191" s="110" t="s">
        <v>5278</v>
      </c>
      <c r="E191" s="110" t="s">
        <v>7455</v>
      </c>
      <c r="F191" s="110">
        <v>6</v>
      </c>
      <c r="G191" s="110">
        <v>5</v>
      </c>
      <c r="H191" s="110">
        <v>1</v>
      </c>
      <c r="I191" s="110">
        <v>0</v>
      </c>
      <c r="J191" s="110">
        <v>1</v>
      </c>
      <c r="K191" s="110" t="s">
        <v>5278</v>
      </c>
      <c r="L191" s="110" t="s">
        <v>5278</v>
      </c>
      <c r="M191" s="110" t="s">
        <v>5443</v>
      </c>
      <c r="N191" s="110" t="s">
        <v>5330</v>
      </c>
      <c r="O191" s="110" t="s">
        <v>6252</v>
      </c>
      <c r="P191" s="110">
        <v>0</v>
      </c>
      <c r="Q191" s="110">
        <v>1</v>
      </c>
      <c r="R191" s="110" t="s">
        <v>5278</v>
      </c>
      <c r="S191" s="110" t="s">
        <v>5278</v>
      </c>
      <c r="T191" s="110" t="s">
        <v>5278</v>
      </c>
      <c r="U191" s="110" t="s">
        <v>5278</v>
      </c>
      <c r="V191" s="110" t="s">
        <v>5278</v>
      </c>
    </row>
    <row r="192" spans="1:22" hidden="1">
      <c r="A192" s="110" t="s">
        <v>7456</v>
      </c>
      <c r="B192" s="110" t="s">
        <v>7588</v>
      </c>
      <c r="C192" s="110" t="s">
        <v>5831</v>
      </c>
      <c r="D192" s="110" t="s">
        <v>5278</v>
      </c>
      <c r="E192" s="110" t="s">
        <v>7455</v>
      </c>
      <c r="F192" s="110">
        <v>6</v>
      </c>
      <c r="G192" s="110">
        <v>5</v>
      </c>
      <c r="H192" s="110">
        <v>1</v>
      </c>
      <c r="I192" s="110">
        <v>1</v>
      </c>
      <c r="J192" s="110">
        <v>1</v>
      </c>
      <c r="K192" s="110" t="s">
        <v>5278</v>
      </c>
      <c r="L192" s="110" t="s">
        <v>5278</v>
      </c>
      <c r="M192" s="110" t="s">
        <v>5443</v>
      </c>
      <c r="N192" s="110" t="s">
        <v>5330</v>
      </c>
      <c r="O192" s="110" t="s">
        <v>6252</v>
      </c>
      <c r="P192" s="110">
        <v>0</v>
      </c>
      <c r="Q192" s="110">
        <v>1</v>
      </c>
      <c r="R192" s="110" t="s">
        <v>5278</v>
      </c>
      <c r="S192" s="110" t="s">
        <v>5278</v>
      </c>
      <c r="T192" s="110" t="s">
        <v>5278</v>
      </c>
      <c r="U192" s="110" t="s">
        <v>5278</v>
      </c>
      <c r="V192" s="110" t="s">
        <v>5278</v>
      </c>
    </row>
    <row r="193" spans="1:22" hidden="1">
      <c r="A193" s="110" t="s">
        <v>7505</v>
      </c>
      <c r="B193" s="110" t="s">
        <v>7588</v>
      </c>
      <c r="C193" s="110" t="s">
        <v>5831</v>
      </c>
      <c r="D193" s="110" t="s">
        <v>5278</v>
      </c>
      <c r="E193" s="110" t="s">
        <v>7455</v>
      </c>
      <c r="F193" s="110">
        <v>6</v>
      </c>
      <c r="G193" s="110">
        <v>5</v>
      </c>
      <c r="H193" s="110">
        <v>1</v>
      </c>
      <c r="I193" s="110">
        <v>1</v>
      </c>
      <c r="J193" s="110">
        <v>1</v>
      </c>
      <c r="K193" s="110" t="s">
        <v>5278</v>
      </c>
      <c r="L193" s="110" t="s">
        <v>5278</v>
      </c>
      <c r="M193" s="110" t="s">
        <v>5443</v>
      </c>
      <c r="N193" s="110" t="s">
        <v>5330</v>
      </c>
      <c r="O193" s="110" t="s">
        <v>7615</v>
      </c>
      <c r="P193" s="110">
        <v>0</v>
      </c>
      <c r="Q193" s="110">
        <v>1</v>
      </c>
      <c r="R193" s="110" t="s">
        <v>5278</v>
      </c>
      <c r="S193" s="110" t="s">
        <v>5278</v>
      </c>
      <c r="T193" s="110" t="s">
        <v>5278</v>
      </c>
      <c r="U193" s="110" t="s">
        <v>5278</v>
      </c>
      <c r="V193" s="110" t="s">
        <v>5278</v>
      </c>
    </row>
    <row r="194" spans="1:22" hidden="1">
      <c r="A194" s="110" t="s">
        <v>7506</v>
      </c>
      <c r="B194" s="110" t="s">
        <v>7587</v>
      </c>
      <c r="C194" s="110" t="s">
        <v>5832</v>
      </c>
      <c r="D194" s="110" t="s">
        <v>5278</v>
      </c>
      <c r="E194" s="110" t="s">
        <v>7455</v>
      </c>
      <c r="F194" s="110">
        <v>6</v>
      </c>
      <c r="G194" s="110">
        <v>5</v>
      </c>
      <c r="H194" s="110">
        <v>1</v>
      </c>
      <c r="I194" s="110">
        <v>0</v>
      </c>
      <c r="J194" s="110">
        <v>1</v>
      </c>
      <c r="K194" s="110" t="s">
        <v>5278</v>
      </c>
      <c r="L194" s="110" t="s">
        <v>5278</v>
      </c>
      <c r="M194" s="110" t="s">
        <v>5443</v>
      </c>
      <c r="N194" s="110" t="s">
        <v>5330</v>
      </c>
      <c r="O194" s="110" t="s">
        <v>7615</v>
      </c>
      <c r="P194" s="110">
        <v>0</v>
      </c>
      <c r="Q194" s="110">
        <v>1</v>
      </c>
      <c r="R194" s="110" t="s">
        <v>5278</v>
      </c>
      <c r="S194" s="110" t="s">
        <v>5278</v>
      </c>
      <c r="T194" s="110" t="s">
        <v>5278</v>
      </c>
      <c r="U194" s="110" t="s">
        <v>5278</v>
      </c>
      <c r="V194" s="110" t="s">
        <v>5278</v>
      </c>
    </row>
    <row r="195" spans="1:22" hidden="1">
      <c r="A195" s="110" t="s">
        <v>7507</v>
      </c>
      <c r="B195" s="110" t="s">
        <v>7588</v>
      </c>
      <c r="C195" s="110" t="s">
        <v>5831</v>
      </c>
      <c r="D195" s="110" t="s">
        <v>5278</v>
      </c>
      <c r="E195" s="110" t="s">
        <v>7455</v>
      </c>
      <c r="F195" s="110">
        <v>6</v>
      </c>
      <c r="G195" s="110">
        <v>5</v>
      </c>
      <c r="H195" s="110">
        <v>1</v>
      </c>
      <c r="I195" s="110">
        <v>1</v>
      </c>
      <c r="J195" s="110">
        <v>1</v>
      </c>
      <c r="K195" s="110" t="s">
        <v>5278</v>
      </c>
      <c r="L195" s="110" t="s">
        <v>5278</v>
      </c>
      <c r="M195" s="110" t="s">
        <v>5443</v>
      </c>
      <c r="N195" s="110" t="s">
        <v>5330</v>
      </c>
      <c r="O195" s="110" t="s">
        <v>7615</v>
      </c>
      <c r="P195" s="110">
        <v>0</v>
      </c>
      <c r="Q195" s="110">
        <v>1</v>
      </c>
      <c r="R195" s="110" t="s">
        <v>5278</v>
      </c>
      <c r="S195" s="110" t="s">
        <v>5278</v>
      </c>
      <c r="T195" s="110" t="s">
        <v>5278</v>
      </c>
      <c r="U195" s="110" t="s">
        <v>5278</v>
      </c>
      <c r="V195" s="110" t="s">
        <v>5278</v>
      </c>
    </row>
    <row r="196" spans="1:22" hidden="1">
      <c r="A196" s="110" t="s">
        <v>7508</v>
      </c>
      <c r="B196" s="110" t="s">
        <v>7587</v>
      </c>
      <c r="C196" s="110" t="s">
        <v>5832</v>
      </c>
      <c r="D196" s="110" t="s">
        <v>5278</v>
      </c>
      <c r="E196" s="110" t="s">
        <v>7455</v>
      </c>
      <c r="F196" s="110">
        <v>6</v>
      </c>
      <c r="G196" s="110">
        <v>5</v>
      </c>
      <c r="H196" s="110">
        <v>1</v>
      </c>
      <c r="I196" s="110">
        <v>0</v>
      </c>
      <c r="J196" s="110">
        <v>1</v>
      </c>
      <c r="K196" s="110" t="s">
        <v>5278</v>
      </c>
      <c r="L196" s="110" t="s">
        <v>5278</v>
      </c>
      <c r="M196" s="110" t="s">
        <v>5443</v>
      </c>
      <c r="N196" s="110" t="s">
        <v>5330</v>
      </c>
      <c r="O196" s="110" t="s">
        <v>7615</v>
      </c>
      <c r="P196" s="110">
        <v>0</v>
      </c>
      <c r="Q196" s="110">
        <v>1</v>
      </c>
      <c r="R196" s="110" t="s">
        <v>5278</v>
      </c>
      <c r="S196" s="110" t="s">
        <v>5278</v>
      </c>
      <c r="T196" s="110" t="s">
        <v>5278</v>
      </c>
      <c r="U196" s="110" t="s">
        <v>5278</v>
      </c>
      <c r="V196" s="110" t="s">
        <v>5278</v>
      </c>
    </row>
    <row r="197" spans="1:22" hidden="1">
      <c r="A197" s="110" t="s">
        <v>6833</v>
      </c>
      <c r="B197" s="110" t="s">
        <v>5389</v>
      </c>
      <c r="C197" s="110" t="s">
        <v>1019</v>
      </c>
      <c r="D197" s="110" t="s">
        <v>5278</v>
      </c>
      <c r="E197" s="110" t="s">
        <v>5581</v>
      </c>
      <c r="F197" s="110">
        <v>6</v>
      </c>
      <c r="G197" s="110">
        <v>3</v>
      </c>
      <c r="H197" s="110">
        <v>3</v>
      </c>
      <c r="I197" s="110" t="s">
        <v>5278</v>
      </c>
      <c r="J197" s="110" t="s">
        <v>5278</v>
      </c>
      <c r="K197" s="110" t="s">
        <v>5278</v>
      </c>
      <c r="L197" s="110" t="s">
        <v>5593</v>
      </c>
      <c r="M197" s="110" t="s">
        <v>5443</v>
      </c>
      <c r="N197" s="110" t="s">
        <v>5330</v>
      </c>
      <c r="O197" s="110" t="s">
        <v>5278</v>
      </c>
      <c r="P197" s="110">
        <v>0</v>
      </c>
      <c r="Q197" s="110">
        <v>6.213689E-2</v>
      </c>
      <c r="R197" s="110">
        <v>0</v>
      </c>
      <c r="S197" s="110">
        <v>1042484</v>
      </c>
      <c r="T197" s="110">
        <v>2</v>
      </c>
      <c r="U197" s="110" t="s">
        <v>1739</v>
      </c>
      <c r="V197" s="110" t="s">
        <v>5718</v>
      </c>
    </row>
    <row r="198" spans="1:22" hidden="1">
      <c r="A198" s="110" t="s">
        <v>6211</v>
      </c>
      <c r="B198" s="110" t="s">
        <v>5389</v>
      </c>
      <c r="C198" s="110" t="s">
        <v>1019</v>
      </c>
      <c r="D198" s="110" t="s">
        <v>5278</v>
      </c>
      <c r="E198" s="110" t="s">
        <v>5581</v>
      </c>
      <c r="F198" s="110">
        <v>6</v>
      </c>
      <c r="G198" s="110">
        <v>3</v>
      </c>
      <c r="H198" s="110">
        <v>3</v>
      </c>
      <c r="I198" s="110" t="s">
        <v>5278</v>
      </c>
      <c r="J198" s="110" t="s">
        <v>5278</v>
      </c>
      <c r="K198" s="110" t="s">
        <v>5278</v>
      </c>
      <c r="L198" s="110" t="s">
        <v>5593</v>
      </c>
      <c r="M198" s="110" t="s">
        <v>5443</v>
      </c>
      <c r="N198" s="110" t="s">
        <v>5330</v>
      </c>
      <c r="O198" s="110" t="s">
        <v>5278</v>
      </c>
      <c r="P198" s="110">
        <v>0</v>
      </c>
      <c r="Q198" s="110">
        <v>6.213689E-2</v>
      </c>
      <c r="R198" s="110">
        <v>0</v>
      </c>
      <c r="S198" s="110">
        <v>1042484</v>
      </c>
      <c r="T198" s="110">
        <v>2</v>
      </c>
      <c r="U198" s="110" t="s">
        <v>1739</v>
      </c>
      <c r="V198" s="110" t="s">
        <v>5718</v>
      </c>
    </row>
    <row r="199" spans="1:22" hidden="1">
      <c r="A199" s="110" t="s">
        <v>7085</v>
      </c>
      <c r="B199" s="110" t="s">
        <v>5389</v>
      </c>
      <c r="C199" s="110" t="s">
        <v>1019</v>
      </c>
      <c r="D199" s="110" t="s">
        <v>5278</v>
      </c>
      <c r="E199" s="110" t="s">
        <v>5581</v>
      </c>
      <c r="F199" s="110">
        <v>6</v>
      </c>
      <c r="G199" s="110">
        <v>3</v>
      </c>
      <c r="H199" s="110">
        <v>3</v>
      </c>
      <c r="I199" s="110" t="s">
        <v>5278</v>
      </c>
      <c r="J199" s="110" t="s">
        <v>5278</v>
      </c>
      <c r="K199" s="110" t="s">
        <v>5278</v>
      </c>
      <c r="L199" s="110" t="s">
        <v>5593</v>
      </c>
      <c r="M199" s="110" t="s">
        <v>5443</v>
      </c>
      <c r="N199" s="110" t="s">
        <v>5330</v>
      </c>
      <c r="O199" s="110" t="s">
        <v>5278</v>
      </c>
      <c r="P199" s="110">
        <v>0</v>
      </c>
      <c r="Q199" s="110">
        <v>6.213689E-2</v>
      </c>
      <c r="R199" s="110">
        <v>0</v>
      </c>
      <c r="S199" s="110">
        <v>1042484</v>
      </c>
      <c r="T199" s="110">
        <v>2</v>
      </c>
      <c r="U199" s="110" t="s">
        <v>1739</v>
      </c>
      <c r="V199" s="110" t="s">
        <v>5718</v>
      </c>
    </row>
    <row r="200" spans="1:22" hidden="1">
      <c r="A200" s="110" t="s">
        <v>6897</v>
      </c>
      <c r="B200" s="110" t="s">
        <v>5957</v>
      </c>
      <c r="C200" s="110" t="s">
        <v>5957</v>
      </c>
      <c r="D200" s="110" t="s">
        <v>5278</v>
      </c>
      <c r="E200" s="110" t="s">
        <v>5940</v>
      </c>
      <c r="F200" s="110">
        <v>5</v>
      </c>
      <c r="G200" s="110">
        <v>4</v>
      </c>
      <c r="H200" s="110">
        <v>1</v>
      </c>
      <c r="I200" s="110" t="s">
        <v>5278</v>
      </c>
      <c r="J200" s="110" t="s">
        <v>5278</v>
      </c>
      <c r="K200" s="110" t="s">
        <v>5278</v>
      </c>
      <c r="L200" s="110" t="s">
        <v>5278</v>
      </c>
      <c r="M200" s="110" t="s">
        <v>5443</v>
      </c>
      <c r="N200" s="110" t="s">
        <v>5330</v>
      </c>
      <c r="O200" s="110" t="s">
        <v>5278</v>
      </c>
      <c r="P200" s="110">
        <v>0</v>
      </c>
      <c r="Q200" s="110">
        <v>6.8949999999999996</v>
      </c>
      <c r="R200" s="110">
        <v>227.5</v>
      </c>
      <c r="S200" s="110">
        <v>227.5</v>
      </c>
      <c r="T200" s="110">
        <v>2</v>
      </c>
      <c r="U200" s="110" t="s">
        <v>5725</v>
      </c>
      <c r="V200" s="110" t="s">
        <v>5297</v>
      </c>
    </row>
    <row r="201" spans="1:22" hidden="1">
      <c r="A201" s="110" t="s">
        <v>6896</v>
      </c>
      <c r="B201" s="110" t="s">
        <v>5955</v>
      </c>
      <c r="C201" s="110" t="s">
        <v>5955</v>
      </c>
      <c r="D201" s="110" t="s">
        <v>5278</v>
      </c>
      <c r="E201" s="110" t="s">
        <v>5940</v>
      </c>
      <c r="F201" s="110">
        <v>4</v>
      </c>
      <c r="G201" s="110">
        <v>3</v>
      </c>
      <c r="H201" s="110">
        <v>1</v>
      </c>
      <c r="I201" s="110" t="s">
        <v>5278</v>
      </c>
      <c r="J201" s="110" t="s">
        <v>5278</v>
      </c>
      <c r="K201" s="110" t="s">
        <v>5278</v>
      </c>
      <c r="L201" s="110" t="s">
        <v>5278</v>
      </c>
      <c r="M201" s="110" t="s">
        <v>5443</v>
      </c>
      <c r="N201" s="110" t="s">
        <v>5330</v>
      </c>
      <c r="O201" s="110" t="s">
        <v>5278</v>
      </c>
      <c r="P201" s="110">
        <v>0</v>
      </c>
      <c r="Q201" s="110">
        <v>6.8949999999999996</v>
      </c>
      <c r="R201" s="110">
        <v>220.6</v>
      </c>
      <c r="S201" s="110">
        <v>220.6</v>
      </c>
      <c r="T201" s="110">
        <v>2</v>
      </c>
      <c r="U201" s="110" t="s">
        <v>5725</v>
      </c>
      <c r="V201" s="110" t="s">
        <v>5297</v>
      </c>
    </row>
    <row r="202" spans="1:22" hidden="1">
      <c r="A202" s="110" t="s">
        <v>6898</v>
      </c>
      <c r="B202" s="110" t="s">
        <v>5959</v>
      </c>
      <c r="C202" s="110" t="s">
        <v>5959</v>
      </c>
      <c r="D202" s="110" t="s">
        <v>5278</v>
      </c>
      <c r="E202" s="110" t="s">
        <v>5943</v>
      </c>
      <c r="F202" s="110">
        <v>6</v>
      </c>
      <c r="G202" s="110">
        <v>5</v>
      </c>
      <c r="H202" s="110">
        <v>1</v>
      </c>
      <c r="I202" s="110" t="s">
        <v>5278</v>
      </c>
      <c r="J202" s="110" t="s">
        <v>5278</v>
      </c>
      <c r="K202" s="110" t="s">
        <v>5278</v>
      </c>
      <c r="L202" s="110" t="s">
        <v>5278</v>
      </c>
      <c r="M202" s="110" t="s">
        <v>5443</v>
      </c>
      <c r="N202" s="110" t="s">
        <v>5330</v>
      </c>
      <c r="O202" s="110" t="s">
        <v>5278</v>
      </c>
      <c r="P202" s="110">
        <v>0</v>
      </c>
      <c r="Q202" s="110">
        <v>6.8949999999999996</v>
      </c>
      <c r="R202" s="110">
        <v>0</v>
      </c>
      <c r="S202" s="110">
        <v>1759</v>
      </c>
      <c r="T202" s="110">
        <v>2</v>
      </c>
      <c r="U202" s="110" t="s">
        <v>5725</v>
      </c>
      <c r="V202" s="110" t="s">
        <v>5297</v>
      </c>
    </row>
    <row r="203" spans="1:22" hidden="1">
      <c r="A203" s="110" t="s">
        <v>7086</v>
      </c>
      <c r="B203" s="110" t="s">
        <v>7233</v>
      </c>
      <c r="C203" s="110" t="s">
        <v>5550</v>
      </c>
      <c r="D203" s="110" t="s">
        <v>5278</v>
      </c>
      <c r="E203" s="110" t="s">
        <v>7087</v>
      </c>
      <c r="F203" s="110">
        <v>5</v>
      </c>
      <c r="G203" s="110">
        <v>3</v>
      </c>
      <c r="H203" s="110">
        <v>2</v>
      </c>
      <c r="I203" s="110" t="s">
        <v>5278</v>
      </c>
      <c r="J203" s="110" t="s">
        <v>5278</v>
      </c>
      <c r="K203" s="110" t="s">
        <v>5278</v>
      </c>
      <c r="L203" s="110" t="s">
        <v>5593</v>
      </c>
      <c r="M203" s="110" t="s">
        <v>5443</v>
      </c>
      <c r="N203" s="110" t="s">
        <v>5330</v>
      </c>
      <c r="O203" s="110" t="s">
        <v>7234</v>
      </c>
      <c r="P203" s="110">
        <v>0</v>
      </c>
      <c r="Q203" s="110">
        <v>1</v>
      </c>
      <c r="R203" s="110" t="s">
        <v>5278</v>
      </c>
      <c r="S203" s="110" t="s">
        <v>5278</v>
      </c>
      <c r="T203" s="110" t="s">
        <v>5278</v>
      </c>
      <c r="U203" s="110" t="s">
        <v>5278</v>
      </c>
      <c r="V203" s="110" t="s">
        <v>5278</v>
      </c>
    </row>
    <row r="204" spans="1:22" hidden="1">
      <c r="A204" s="110" t="s">
        <v>6910</v>
      </c>
      <c r="B204" s="110" t="s">
        <v>7214</v>
      </c>
      <c r="C204" s="110" t="s">
        <v>5957</v>
      </c>
      <c r="D204" s="110" t="s">
        <v>5278</v>
      </c>
      <c r="E204" s="110" t="s">
        <v>6909</v>
      </c>
      <c r="F204" s="110">
        <v>7</v>
      </c>
      <c r="G204" s="110">
        <v>5</v>
      </c>
      <c r="H204" s="110">
        <v>2</v>
      </c>
      <c r="I204" s="110" t="s">
        <v>5278</v>
      </c>
      <c r="J204" s="110" t="s">
        <v>5278</v>
      </c>
      <c r="K204" s="110" t="s">
        <v>5278</v>
      </c>
      <c r="L204" s="110" t="s">
        <v>5593</v>
      </c>
      <c r="M204" s="110" t="s">
        <v>5443</v>
      </c>
      <c r="N204" s="110" t="s">
        <v>5330</v>
      </c>
      <c r="O204" s="110" t="s">
        <v>5278</v>
      </c>
      <c r="P204" s="110">
        <v>0</v>
      </c>
      <c r="Q204" s="110">
        <v>0.34475</v>
      </c>
      <c r="R204" s="110">
        <v>227.5</v>
      </c>
      <c r="S204" s="110">
        <v>227.5</v>
      </c>
      <c r="T204" s="110">
        <v>2</v>
      </c>
      <c r="U204" s="110" t="s">
        <v>5725</v>
      </c>
      <c r="V204" s="110" t="s">
        <v>5297</v>
      </c>
    </row>
    <row r="205" spans="1:22" hidden="1">
      <c r="A205" s="110" t="s">
        <v>6953</v>
      </c>
      <c r="B205" s="110" t="s">
        <v>7214</v>
      </c>
      <c r="C205" s="110" t="s">
        <v>5957</v>
      </c>
      <c r="D205" s="110" t="s">
        <v>5278</v>
      </c>
      <c r="E205" s="110" t="s">
        <v>6909</v>
      </c>
      <c r="F205" s="110">
        <v>7</v>
      </c>
      <c r="G205" s="110">
        <v>5</v>
      </c>
      <c r="H205" s="110">
        <v>2</v>
      </c>
      <c r="I205" s="110" t="s">
        <v>5278</v>
      </c>
      <c r="J205" s="110" t="s">
        <v>5278</v>
      </c>
      <c r="K205" s="110" t="s">
        <v>5278</v>
      </c>
      <c r="L205" s="110" t="s">
        <v>5593</v>
      </c>
      <c r="M205" s="110" t="s">
        <v>5443</v>
      </c>
      <c r="N205" s="110" t="s">
        <v>5330</v>
      </c>
      <c r="O205" s="110" t="s">
        <v>5278</v>
      </c>
      <c r="P205" s="110">
        <v>0</v>
      </c>
      <c r="Q205" s="110">
        <v>0.34475</v>
      </c>
      <c r="R205" s="110">
        <v>227.5</v>
      </c>
      <c r="S205" s="110">
        <v>227.5</v>
      </c>
      <c r="T205" s="110">
        <v>2</v>
      </c>
      <c r="U205" s="110" t="s">
        <v>5725</v>
      </c>
      <c r="V205" s="110" t="s">
        <v>5297</v>
      </c>
    </row>
    <row r="206" spans="1:22" hidden="1">
      <c r="A206" s="110" t="s">
        <v>6982</v>
      </c>
      <c r="B206" s="110" t="s">
        <v>7214</v>
      </c>
      <c r="C206" s="110" t="s">
        <v>5957</v>
      </c>
      <c r="D206" s="110" t="s">
        <v>5278</v>
      </c>
      <c r="E206" s="110" t="s">
        <v>6909</v>
      </c>
      <c r="F206" s="110">
        <v>7</v>
      </c>
      <c r="G206" s="110">
        <v>5</v>
      </c>
      <c r="H206" s="110">
        <v>2</v>
      </c>
      <c r="I206" s="110" t="s">
        <v>5278</v>
      </c>
      <c r="J206" s="110" t="s">
        <v>5278</v>
      </c>
      <c r="K206" s="110" t="s">
        <v>5278</v>
      </c>
      <c r="L206" s="110" t="s">
        <v>5593</v>
      </c>
      <c r="M206" s="110" t="s">
        <v>5443</v>
      </c>
      <c r="N206" s="110" t="s">
        <v>5330</v>
      </c>
      <c r="O206" s="110" t="s">
        <v>5278</v>
      </c>
      <c r="P206" s="110">
        <v>0</v>
      </c>
      <c r="Q206" s="110">
        <v>0.34475</v>
      </c>
      <c r="R206" s="110">
        <v>227.5</v>
      </c>
      <c r="S206" s="110">
        <v>227.5</v>
      </c>
      <c r="T206" s="110">
        <v>2</v>
      </c>
      <c r="U206" s="110" t="s">
        <v>5725</v>
      </c>
      <c r="V206" s="110" t="s">
        <v>5297</v>
      </c>
    </row>
    <row r="207" spans="1:22" hidden="1">
      <c r="A207" s="110" t="s">
        <v>7002</v>
      </c>
      <c r="B207" s="110" t="s">
        <v>7214</v>
      </c>
      <c r="C207" s="110" t="s">
        <v>5957</v>
      </c>
      <c r="D207" s="110" t="s">
        <v>5278</v>
      </c>
      <c r="E207" s="110" t="s">
        <v>6909</v>
      </c>
      <c r="F207" s="110">
        <v>7</v>
      </c>
      <c r="G207" s="110">
        <v>5</v>
      </c>
      <c r="H207" s="110">
        <v>2</v>
      </c>
      <c r="I207" s="110" t="s">
        <v>5278</v>
      </c>
      <c r="J207" s="110" t="s">
        <v>5278</v>
      </c>
      <c r="K207" s="110" t="s">
        <v>5278</v>
      </c>
      <c r="L207" s="110" t="s">
        <v>5593</v>
      </c>
      <c r="M207" s="110" t="s">
        <v>5443</v>
      </c>
      <c r="N207" s="110" t="s">
        <v>5330</v>
      </c>
      <c r="O207" s="110" t="s">
        <v>5278</v>
      </c>
      <c r="P207" s="110">
        <v>0</v>
      </c>
      <c r="Q207" s="110">
        <v>0.34475</v>
      </c>
      <c r="R207" s="110">
        <v>227.5</v>
      </c>
      <c r="S207" s="110">
        <v>227.5</v>
      </c>
      <c r="T207" s="110">
        <v>2</v>
      </c>
      <c r="U207" s="110" t="s">
        <v>5725</v>
      </c>
      <c r="V207" s="110" t="s">
        <v>5297</v>
      </c>
    </row>
    <row r="208" spans="1:22" hidden="1">
      <c r="A208" s="110" t="s">
        <v>7014</v>
      </c>
      <c r="B208" s="110" t="s">
        <v>7214</v>
      </c>
      <c r="C208" s="110" t="s">
        <v>5957</v>
      </c>
      <c r="D208" s="110" t="s">
        <v>5278</v>
      </c>
      <c r="E208" s="110" t="s">
        <v>6909</v>
      </c>
      <c r="F208" s="110">
        <v>7</v>
      </c>
      <c r="G208" s="110">
        <v>5</v>
      </c>
      <c r="H208" s="110">
        <v>2</v>
      </c>
      <c r="I208" s="110" t="s">
        <v>5278</v>
      </c>
      <c r="J208" s="110" t="s">
        <v>5278</v>
      </c>
      <c r="K208" s="110" t="s">
        <v>5278</v>
      </c>
      <c r="L208" s="110" t="s">
        <v>5593</v>
      </c>
      <c r="M208" s="110" t="s">
        <v>5443</v>
      </c>
      <c r="N208" s="110" t="s">
        <v>5330</v>
      </c>
      <c r="O208" s="110" t="s">
        <v>5278</v>
      </c>
      <c r="P208" s="110">
        <v>0</v>
      </c>
      <c r="Q208" s="110">
        <v>0.34475</v>
      </c>
      <c r="R208" s="110">
        <v>227.5</v>
      </c>
      <c r="S208" s="110">
        <v>227.5</v>
      </c>
      <c r="T208" s="110">
        <v>2</v>
      </c>
      <c r="U208" s="110" t="s">
        <v>5725</v>
      </c>
      <c r="V208" s="110" t="s">
        <v>5297</v>
      </c>
    </row>
    <row r="209" spans="1:22" hidden="1">
      <c r="A209" s="110" t="s">
        <v>6908</v>
      </c>
      <c r="B209" s="110" t="s">
        <v>7213</v>
      </c>
      <c r="C209" s="110" t="s">
        <v>5955</v>
      </c>
      <c r="D209" s="110" t="s">
        <v>5278</v>
      </c>
      <c r="E209" s="110" t="s">
        <v>6909</v>
      </c>
      <c r="F209" s="110">
        <v>5</v>
      </c>
      <c r="G209" s="110">
        <v>3</v>
      </c>
      <c r="H209" s="110">
        <v>2</v>
      </c>
      <c r="I209" s="110" t="s">
        <v>5278</v>
      </c>
      <c r="J209" s="110" t="s">
        <v>5278</v>
      </c>
      <c r="K209" s="110" t="s">
        <v>5278</v>
      </c>
      <c r="L209" s="110" t="s">
        <v>5593</v>
      </c>
      <c r="M209" s="110" t="s">
        <v>5443</v>
      </c>
      <c r="N209" s="110" t="s">
        <v>5330</v>
      </c>
      <c r="O209" s="110" t="s">
        <v>5278</v>
      </c>
      <c r="P209" s="110">
        <v>0</v>
      </c>
      <c r="Q209" s="110">
        <v>0.34475</v>
      </c>
      <c r="R209" s="110">
        <v>220.6</v>
      </c>
      <c r="S209" s="110">
        <v>220.6</v>
      </c>
      <c r="T209" s="110">
        <v>2</v>
      </c>
      <c r="U209" s="110" t="s">
        <v>5725</v>
      </c>
      <c r="V209" s="110" t="s">
        <v>5297</v>
      </c>
    </row>
    <row r="210" spans="1:22" hidden="1">
      <c r="A210" s="110" t="s">
        <v>6952</v>
      </c>
      <c r="B210" s="110" t="s">
        <v>7213</v>
      </c>
      <c r="C210" s="110" t="s">
        <v>5955</v>
      </c>
      <c r="D210" s="110" t="s">
        <v>5278</v>
      </c>
      <c r="E210" s="110" t="s">
        <v>6909</v>
      </c>
      <c r="F210" s="110">
        <v>5</v>
      </c>
      <c r="G210" s="110">
        <v>3</v>
      </c>
      <c r="H210" s="110">
        <v>2</v>
      </c>
      <c r="I210" s="110" t="s">
        <v>5278</v>
      </c>
      <c r="J210" s="110" t="s">
        <v>5278</v>
      </c>
      <c r="K210" s="110" t="s">
        <v>5278</v>
      </c>
      <c r="L210" s="110" t="s">
        <v>5593</v>
      </c>
      <c r="M210" s="110" t="s">
        <v>5443</v>
      </c>
      <c r="N210" s="110" t="s">
        <v>5330</v>
      </c>
      <c r="O210" s="110" t="s">
        <v>5278</v>
      </c>
      <c r="P210" s="110">
        <v>0</v>
      </c>
      <c r="Q210" s="110">
        <v>0.34475</v>
      </c>
      <c r="R210" s="110">
        <v>220.6</v>
      </c>
      <c r="S210" s="110">
        <v>220.6</v>
      </c>
      <c r="T210" s="110">
        <v>2</v>
      </c>
      <c r="U210" s="110" t="s">
        <v>5725</v>
      </c>
      <c r="V210" s="110" t="s">
        <v>5297</v>
      </c>
    </row>
    <row r="211" spans="1:22" hidden="1">
      <c r="A211" s="110" t="s">
        <v>6983</v>
      </c>
      <c r="B211" s="110" t="s">
        <v>7213</v>
      </c>
      <c r="C211" s="110" t="s">
        <v>5955</v>
      </c>
      <c r="D211" s="110" t="s">
        <v>5278</v>
      </c>
      <c r="E211" s="110" t="s">
        <v>6909</v>
      </c>
      <c r="F211" s="110">
        <v>5</v>
      </c>
      <c r="G211" s="110">
        <v>3</v>
      </c>
      <c r="H211" s="110">
        <v>2</v>
      </c>
      <c r="I211" s="110" t="s">
        <v>5278</v>
      </c>
      <c r="J211" s="110" t="s">
        <v>5278</v>
      </c>
      <c r="K211" s="110" t="s">
        <v>5278</v>
      </c>
      <c r="L211" s="110" t="s">
        <v>5593</v>
      </c>
      <c r="M211" s="110" t="s">
        <v>5443</v>
      </c>
      <c r="N211" s="110" t="s">
        <v>5330</v>
      </c>
      <c r="O211" s="110" t="s">
        <v>5278</v>
      </c>
      <c r="P211" s="110">
        <v>0</v>
      </c>
      <c r="Q211" s="110">
        <v>0.34475</v>
      </c>
      <c r="R211" s="110">
        <v>220.6</v>
      </c>
      <c r="S211" s="110">
        <v>220.6</v>
      </c>
      <c r="T211" s="110">
        <v>2</v>
      </c>
      <c r="U211" s="110" t="s">
        <v>5725</v>
      </c>
      <c r="V211" s="110" t="s">
        <v>5297</v>
      </c>
    </row>
    <row r="212" spans="1:22" hidden="1">
      <c r="A212" s="110" t="s">
        <v>7001</v>
      </c>
      <c r="B212" s="110" t="s">
        <v>7213</v>
      </c>
      <c r="C212" s="110" t="s">
        <v>5955</v>
      </c>
      <c r="D212" s="110" t="s">
        <v>5278</v>
      </c>
      <c r="E212" s="110" t="s">
        <v>6909</v>
      </c>
      <c r="F212" s="110">
        <v>5</v>
      </c>
      <c r="G212" s="110">
        <v>3</v>
      </c>
      <c r="H212" s="110">
        <v>2</v>
      </c>
      <c r="I212" s="110" t="s">
        <v>5278</v>
      </c>
      <c r="J212" s="110" t="s">
        <v>5278</v>
      </c>
      <c r="K212" s="110" t="s">
        <v>5278</v>
      </c>
      <c r="L212" s="110" t="s">
        <v>5593</v>
      </c>
      <c r="M212" s="110" t="s">
        <v>5443</v>
      </c>
      <c r="N212" s="110" t="s">
        <v>5330</v>
      </c>
      <c r="O212" s="110" t="s">
        <v>5278</v>
      </c>
      <c r="P212" s="110">
        <v>0</v>
      </c>
      <c r="Q212" s="110">
        <v>0.34475</v>
      </c>
      <c r="R212" s="110">
        <v>220.6</v>
      </c>
      <c r="S212" s="110">
        <v>220.6</v>
      </c>
      <c r="T212" s="110">
        <v>2</v>
      </c>
      <c r="U212" s="110" t="s">
        <v>5725</v>
      </c>
      <c r="V212" s="110" t="s">
        <v>5297</v>
      </c>
    </row>
    <row r="213" spans="1:22" hidden="1">
      <c r="A213" s="110" t="s">
        <v>7015</v>
      </c>
      <c r="B213" s="110" t="s">
        <v>7213</v>
      </c>
      <c r="C213" s="110" t="s">
        <v>5955</v>
      </c>
      <c r="D213" s="110" t="s">
        <v>5278</v>
      </c>
      <c r="E213" s="110" t="s">
        <v>6909</v>
      </c>
      <c r="F213" s="110">
        <v>5</v>
      </c>
      <c r="G213" s="110">
        <v>3</v>
      </c>
      <c r="H213" s="110">
        <v>2</v>
      </c>
      <c r="I213" s="110" t="s">
        <v>5278</v>
      </c>
      <c r="J213" s="110" t="s">
        <v>5278</v>
      </c>
      <c r="K213" s="110" t="s">
        <v>5278</v>
      </c>
      <c r="L213" s="110" t="s">
        <v>5593</v>
      </c>
      <c r="M213" s="110" t="s">
        <v>5443</v>
      </c>
      <c r="N213" s="110" t="s">
        <v>5330</v>
      </c>
      <c r="O213" s="110" t="s">
        <v>5278</v>
      </c>
      <c r="P213" s="110">
        <v>0</v>
      </c>
      <c r="Q213" s="110">
        <v>0.34475</v>
      </c>
      <c r="R213" s="110">
        <v>220.6</v>
      </c>
      <c r="S213" s="110">
        <v>220.6</v>
      </c>
      <c r="T213" s="110">
        <v>2</v>
      </c>
      <c r="U213" s="110" t="s">
        <v>5725</v>
      </c>
      <c r="V213" s="110" t="s">
        <v>5297</v>
      </c>
    </row>
    <row r="214" spans="1:22" hidden="1">
      <c r="A214" s="110" t="s">
        <v>6913</v>
      </c>
      <c r="B214" s="110" t="s">
        <v>7216</v>
      </c>
      <c r="C214" s="110" t="s">
        <v>5964</v>
      </c>
      <c r="D214" s="110" t="s">
        <v>5278</v>
      </c>
      <c r="E214" s="110" t="s">
        <v>6912</v>
      </c>
      <c r="F214" s="110">
        <v>7</v>
      </c>
      <c r="G214" s="110">
        <v>5</v>
      </c>
      <c r="H214" s="110">
        <v>2</v>
      </c>
      <c r="I214" s="110" t="s">
        <v>5278</v>
      </c>
      <c r="J214" s="110" t="s">
        <v>5278</v>
      </c>
      <c r="K214" s="110" t="s">
        <v>5278</v>
      </c>
      <c r="L214" s="110" t="s">
        <v>5593</v>
      </c>
      <c r="M214" s="110" t="s">
        <v>5443</v>
      </c>
      <c r="N214" s="110" t="s">
        <v>5330</v>
      </c>
      <c r="O214" s="110" t="s">
        <v>5278</v>
      </c>
      <c r="P214" s="110">
        <v>0</v>
      </c>
      <c r="Q214" s="110">
        <v>0.34475</v>
      </c>
      <c r="R214" s="110">
        <v>234.4</v>
      </c>
      <c r="S214" s="110">
        <v>234.4</v>
      </c>
      <c r="T214" s="110">
        <v>2</v>
      </c>
      <c r="U214" s="110" t="s">
        <v>5725</v>
      </c>
      <c r="V214" s="110" t="s">
        <v>5297</v>
      </c>
    </row>
    <row r="215" spans="1:22" hidden="1">
      <c r="A215" s="110" t="s">
        <v>6954</v>
      </c>
      <c r="B215" s="110" t="s">
        <v>7216</v>
      </c>
      <c r="C215" s="110" t="s">
        <v>5964</v>
      </c>
      <c r="D215" s="110" t="s">
        <v>5278</v>
      </c>
      <c r="E215" s="110" t="s">
        <v>6912</v>
      </c>
      <c r="F215" s="110">
        <v>7</v>
      </c>
      <c r="G215" s="110">
        <v>5</v>
      </c>
      <c r="H215" s="110">
        <v>2</v>
      </c>
      <c r="I215" s="110" t="s">
        <v>5278</v>
      </c>
      <c r="J215" s="110" t="s">
        <v>5278</v>
      </c>
      <c r="K215" s="110" t="s">
        <v>5278</v>
      </c>
      <c r="L215" s="110" t="s">
        <v>5593</v>
      </c>
      <c r="M215" s="110" t="s">
        <v>5443</v>
      </c>
      <c r="N215" s="110" t="s">
        <v>5330</v>
      </c>
      <c r="O215" s="110" t="s">
        <v>5278</v>
      </c>
      <c r="P215" s="110">
        <v>0</v>
      </c>
      <c r="Q215" s="110">
        <v>0.34475</v>
      </c>
      <c r="R215" s="110">
        <v>234.4</v>
      </c>
      <c r="S215" s="110">
        <v>234.4</v>
      </c>
      <c r="T215" s="110">
        <v>2</v>
      </c>
      <c r="U215" s="110" t="s">
        <v>5725</v>
      </c>
      <c r="V215" s="110" t="s">
        <v>5297</v>
      </c>
    </row>
    <row r="216" spans="1:22" hidden="1">
      <c r="A216" s="110" t="s">
        <v>6984</v>
      </c>
      <c r="B216" s="110" t="s">
        <v>7216</v>
      </c>
      <c r="C216" s="110" t="s">
        <v>5964</v>
      </c>
      <c r="D216" s="110" t="s">
        <v>5278</v>
      </c>
      <c r="E216" s="110" t="s">
        <v>6912</v>
      </c>
      <c r="F216" s="110">
        <v>7</v>
      </c>
      <c r="G216" s="110">
        <v>5</v>
      </c>
      <c r="H216" s="110">
        <v>2</v>
      </c>
      <c r="I216" s="110" t="s">
        <v>5278</v>
      </c>
      <c r="J216" s="110" t="s">
        <v>5278</v>
      </c>
      <c r="K216" s="110" t="s">
        <v>5278</v>
      </c>
      <c r="L216" s="110" t="s">
        <v>5593</v>
      </c>
      <c r="M216" s="110" t="s">
        <v>5443</v>
      </c>
      <c r="N216" s="110" t="s">
        <v>5330</v>
      </c>
      <c r="O216" s="110" t="s">
        <v>5278</v>
      </c>
      <c r="P216" s="110">
        <v>0</v>
      </c>
      <c r="Q216" s="110">
        <v>0.34475</v>
      </c>
      <c r="R216" s="110">
        <v>234.4</v>
      </c>
      <c r="S216" s="110">
        <v>234.4</v>
      </c>
      <c r="T216" s="110">
        <v>2</v>
      </c>
      <c r="U216" s="110" t="s">
        <v>5725</v>
      </c>
      <c r="V216" s="110" t="s">
        <v>5297</v>
      </c>
    </row>
    <row r="217" spans="1:22" hidden="1">
      <c r="A217" s="110" t="s">
        <v>7004</v>
      </c>
      <c r="B217" s="110" t="s">
        <v>7216</v>
      </c>
      <c r="C217" s="110" t="s">
        <v>5964</v>
      </c>
      <c r="D217" s="110" t="s">
        <v>5278</v>
      </c>
      <c r="E217" s="110" t="s">
        <v>6912</v>
      </c>
      <c r="F217" s="110">
        <v>7</v>
      </c>
      <c r="G217" s="110">
        <v>5</v>
      </c>
      <c r="H217" s="110">
        <v>2</v>
      </c>
      <c r="I217" s="110" t="s">
        <v>5278</v>
      </c>
      <c r="J217" s="110" t="s">
        <v>5278</v>
      </c>
      <c r="K217" s="110" t="s">
        <v>5278</v>
      </c>
      <c r="L217" s="110" t="s">
        <v>5593</v>
      </c>
      <c r="M217" s="110" t="s">
        <v>5443</v>
      </c>
      <c r="N217" s="110" t="s">
        <v>5330</v>
      </c>
      <c r="O217" s="110" t="s">
        <v>5278</v>
      </c>
      <c r="P217" s="110">
        <v>0</v>
      </c>
      <c r="Q217" s="110">
        <v>0.34475</v>
      </c>
      <c r="R217" s="110">
        <v>234.4</v>
      </c>
      <c r="S217" s="110">
        <v>234.4</v>
      </c>
      <c r="T217" s="110">
        <v>2</v>
      </c>
      <c r="U217" s="110" t="s">
        <v>5725</v>
      </c>
      <c r="V217" s="110" t="s">
        <v>5297</v>
      </c>
    </row>
    <row r="218" spans="1:22" hidden="1">
      <c r="A218" s="110" t="s">
        <v>7018</v>
      </c>
      <c r="B218" s="110" t="s">
        <v>7216</v>
      </c>
      <c r="C218" s="110" t="s">
        <v>5964</v>
      </c>
      <c r="D218" s="110" t="s">
        <v>5278</v>
      </c>
      <c r="E218" s="110" t="s">
        <v>6912</v>
      </c>
      <c r="F218" s="110">
        <v>7</v>
      </c>
      <c r="G218" s="110">
        <v>5</v>
      </c>
      <c r="H218" s="110">
        <v>2</v>
      </c>
      <c r="I218" s="110" t="s">
        <v>5278</v>
      </c>
      <c r="J218" s="110" t="s">
        <v>5278</v>
      </c>
      <c r="K218" s="110" t="s">
        <v>5278</v>
      </c>
      <c r="L218" s="110" t="s">
        <v>5593</v>
      </c>
      <c r="M218" s="110" t="s">
        <v>5443</v>
      </c>
      <c r="N218" s="110" t="s">
        <v>5330</v>
      </c>
      <c r="O218" s="110" t="s">
        <v>5278</v>
      </c>
      <c r="P218" s="110">
        <v>0</v>
      </c>
      <c r="Q218" s="110">
        <v>0.34475</v>
      </c>
      <c r="R218" s="110">
        <v>234.4</v>
      </c>
      <c r="S218" s="110">
        <v>234.4</v>
      </c>
      <c r="T218" s="110">
        <v>2</v>
      </c>
      <c r="U218" s="110" t="s">
        <v>5725</v>
      </c>
      <c r="V218" s="110" t="s">
        <v>5297</v>
      </c>
    </row>
    <row r="219" spans="1:22" hidden="1">
      <c r="A219" s="110" t="s">
        <v>6911</v>
      </c>
      <c r="B219" s="110" t="s">
        <v>7215</v>
      </c>
      <c r="C219" s="110" t="s">
        <v>5965</v>
      </c>
      <c r="D219" s="110" t="s">
        <v>5278</v>
      </c>
      <c r="E219" s="110" t="s">
        <v>6912</v>
      </c>
      <c r="F219" s="110">
        <v>5</v>
      </c>
      <c r="G219" s="110">
        <v>3</v>
      </c>
      <c r="H219" s="110">
        <v>2</v>
      </c>
      <c r="I219" s="110" t="s">
        <v>5278</v>
      </c>
      <c r="J219" s="110" t="s">
        <v>5278</v>
      </c>
      <c r="K219" s="110" t="s">
        <v>5278</v>
      </c>
      <c r="L219" s="110" t="s">
        <v>5593</v>
      </c>
      <c r="M219" s="110" t="s">
        <v>5443</v>
      </c>
      <c r="N219" s="110" t="s">
        <v>5330</v>
      </c>
      <c r="O219" s="110" t="s">
        <v>5278</v>
      </c>
      <c r="P219" s="110">
        <v>0</v>
      </c>
      <c r="Q219" s="110">
        <v>0.34475</v>
      </c>
      <c r="R219" s="110">
        <v>241.3</v>
      </c>
      <c r="S219" s="110">
        <v>241.3</v>
      </c>
      <c r="T219" s="110">
        <v>2</v>
      </c>
      <c r="U219" s="110" t="s">
        <v>5725</v>
      </c>
      <c r="V219" s="110" t="s">
        <v>5297</v>
      </c>
    </row>
    <row r="220" spans="1:22" hidden="1">
      <c r="A220" s="110" t="s">
        <v>6955</v>
      </c>
      <c r="B220" s="110" t="s">
        <v>7215</v>
      </c>
      <c r="C220" s="110" t="s">
        <v>5965</v>
      </c>
      <c r="D220" s="110" t="s">
        <v>5278</v>
      </c>
      <c r="E220" s="110" t="s">
        <v>6912</v>
      </c>
      <c r="F220" s="110">
        <v>5</v>
      </c>
      <c r="G220" s="110">
        <v>3</v>
      </c>
      <c r="H220" s="110">
        <v>2</v>
      </c>
      <c r="I220" s="110" t="s">
        <v>5278</v>
      </c>
      <c r="J220" s="110" t="s">
        <v>5278</v>
      </c>
      <c r="K220" s="110" t="s">
        <v>5278</v>
      </c>
      <c r="L220" s="110" t="s">
        <v>5593</v>
      </c>
      <c r="M220" s="110" t="s">
        <v>5443</v>
      </c>
      <c r="N220" s="110" t="s">
        <v>5330</v>
      </c>
      <c r="O220" s="110" t="s">
        <v>5278</v>
      </c>
      <c r="P220" s="110">
        <v>0</v>
      </c>
      <c r="Q220" s="110">
        <v>0.34475</v>
      </c>
      <c r="R220" s="110">
        <v>241.3</v>
      </c>
      <c r="S220" s="110">
        <v>241.3</v>
      </c>
      <c r="T220" s="110">
        <v>2</v>
      </c>
      <c r="U220" s="110" t="s">
        <v>5725</v>
      </c>
      <c r="V220" s="110" t="s">
        <v>5297</v>
      </c>
    </row>
    <row r="221" spans="1:22" hidden="1">
      <c r="A221" s="110" t="s">
        <v>6985</v>
      </c>
      <c r="B221" s="110" t="s">
        <v>7215</v>
      </c>
      <c r="C221" s="110" t="s">
        <v>5965</v>
      </c>
      <c r="D221" s="110" t="s">
        <v>5278</v>
      </c>
      <c r="E221" s="110" t="s">
        <v>6912</v>
      </c>
      <c r="F221" s="110">
        <v>5</v>
      </c>
      <c r="G221" s="110">
        <v>3</v>
      </c>
      <c r="H221" s="110">
        <v>2</v>
      </c>
      <c r="I221" s="110" t="s">
        <v>5278</v>
      </c>
      <c r="J221" s="110" t="s">
        <v>5278</v>
      </c>
      <c r="K221" s="110" t="s">
        <v>5278</v>
      </c>
      <c r="L221" s="110" t="s">
        <v>5593</v>
      </c>
      <c r="M221" s="110" t="s">
        <v>5443</v>
      </c>
      <c r="N221" s="110" t="s">
        <v>5330</v>
      </c>
      <c r="O221" s="110" t="s">
        <v>5278</v>
      </c>
      <c r="P221" s="110">
        <v>0</v>
      </c>
      <c r="Q221" s="110">
        <v>0.34475</v>
      </c>
      <c r="R221" s="110">
        <v>241.3</v>
      </c>
      <c r="S221" s="110">
        <v>241.3</v>
      </c>
      <c r="T221" s="110">
        <v>2</v>
      </c>
      <c r="U221" s="110" t="s">
        <v>5725</v>
      </c>
      <c r="V221" s="110" t="s">
        <v>5297</v>
      </c>
    </row>
    <row r="222" spans="1:22" hidden="1">
      <c r="A222" s="110" t="s">
        <v>7003</v>
      </c>
      <c r="B222" s="110" t="s">
        <v>7215</v>
      </c>
      <c r="C222" s="110" t="s">
        <v>5965</v>
      </c>
      <c r="D222" s="110" t="s">
        <v>5278</v>
      </c>
      <c r="E222" s="110" t="s">
        <v>6912</v>
      </c>
      <c r="F222" s="110">
        <v>5</v>
      </c>
      <c r="G222" s="110">
        <v>3</v>
      </c>
      <c r="H222" s="110">
        <v>2</v>
      </c>
      <c r="I222" s="110" t="s">
        <v>5278</v>
      </c>
      <c r="J222" s="110" t="s">
        <v>5278</v>
      </c>
      <c r="K222" s="110" t="s">
        <v>5278</v>
      </c>
      <c r="L222" s="110" t="s">
        <v>5593</v>
      </c>
      <c r="M222" s="110" t="s">
        <v>5443</v>
      </c>
      <c r="N222" s="110" t="s">
        <v>5330</v>
      </c>
      <c r="O222" s="110" t="s">
        <v>5278</v>
      </c>
      <c r="P222" s="110">
        <v>0</v>
      </c>
      <c r="Q222" s="110">
        <v>0.34475</v>
      </c>
      <c r="R222" s="110">
        <v>241.3</v>
      </c>
      <c r="S222" s="110">
        <v>241.3</v>
      </c>
      <c r="T222" s="110">
        <v>2</v>
      </c>
      <c r="U222" s="110" t="s">
        <v>5725</v>
      </c>
      <c r="V222" s="110" t="s">
        <v>5297</v>
      </c>
    </row>
    <row r="223" spans="1:22" hidden="1">
      <c r="A223" s="110" t="s">
        <v>7016</v>
      </c>
      <c r="B223" s="110" t="s">
        <v>7215</v>
      </c>
      <c r="C223" s="110" t="s">
        <v>5965</v>
      </c>
      <c r="D223" s="110" t="s">
        <v>5278</v>
      </c>
      <c r="E223" s="110" t="s">
        <v>6912</v>
      </c>
      <c r="F223" s="110">
        <v>5</v>
      </c>
      <c r="G223" s="110">
        <v>3</v>
      </c>
      <c r="H223" s="110">
        <v>2</v>
      </c>
      <c r="I223" s="110" t="s">
        <v>5278</v>
      </c>
      <c r="J223" s="110" t="s">
        <v>5278</v>
      </c>
      <c r="K223" s="110" t="s">
        <v>5278</v>
      </c>
      <c r="L223" s="110" t="s">
        <v>5593</v>
      </c>
      <c r="M223" s="110" t="s">
        <v>5443</v>
      </c>
      <c r="N223" s="110" t="s">
        <v>5330</v>
      </c>
      <c r="O223" s="110" t="s">
        <v>5278</v>
      </c>
      <c r="P223" s="110">
        <v>0</v>
      </c>
      <c r="Q223" s="110">
        <v>0.34475</v>
      </c>
      <c r="R223" s="110">
        <v>241.3</v>
      </c>
      <c r="S223" s="110">
        <v>241.3</v>
      </c>
      <c r="T223" s="110">
        <v>2</v>
      </c>
      <c r="U223" s="110" t="s">
        <v>5725</v>
      </c>
      <c r="V223" s="110" t="s">
        <v>5297</v>
      </c>
    </row>
    <row r="224" spans="1:22" hidden="1">
      <c r="A224" s="110" t="s">
        <v>7017</v>
      </c>
      <c r="B224" s="110" t="s">
        <v>5959</v>
      </c>
      <c r="C224" s="110" t="s">
        <v>5959</v>
      </c>
      <c r="D224" s="110" t="s">
        <v>5278</v>
      </c>
      <c r="E224" s="110" t="s">
        <v>5946</v>
      </c>
      <c r="F224" s="110">
        <v>5</v>
      </c>
      <c r="G224" s="110">
        <v>3</v>
      </c>
      <c r="H224" s="110">
        <v>2</v>
      </c>
      <c r="I224" s="110" t="s">
        <v>5278</v>
      </c>
      <c r="J224" s="110" t="s">
        <v>5278</v>
      </c>
      <c r="K224" s="110" t="s">
        <v>5278</v>
      </c>
      <c r="L224" s="110" t="s">
        <v>5593</v>
      </c>
      <c r="M224" s="110" t="s">
        <v>5443</v>
      </c>
      <c r="N224" s="110" t="s">
        <v>5330</v>
      </c>
      <c r="O224" s="110" t="s">
        <v>5278</v>
      </c>
      <c r="P224" s="110">
        <v>0</v>
      </c>
      <c r="Q224" s="110">
        <v>0.34475</v>
      </c>
      <c r="R224" s="110">
        <v>0</v>
      </c>
      <c r="S224" s="110">
        <v>22594</v>
      </c>
      <c r="T224" s="110">
        <v>2</v>
      </c>
      <c r="U224" s="110" t="s">
        <v>5725</v>
      </c>
      <c r="V224" s="110" t="s">
        <v>5297</v>
      </c>
    </row>
    <row r="225" spans="1:22" hidden="1">
      <c r="A225" s="110" t="s">
        <v>6310</v>
      </c>
      <c r="B225" s="110" t="s">
        <v>6311</v>
      </c>
      <c r="C225" s="110" t="s">
        <v>5829</v>
      </c>
      <c r="D225" s="110" t="s">
        <v>5278</v>
      </c>
      <c r="E225" s="110" t="s">
        <v>6312</v>
      </c>
      <c r="F225" s="110">
        <v>4</v>
      </c>
      <c r="G225" s="110">
        <v>3</v>
      </c>
      <c r="H225" s="110">
        <v>1</v>
      </c>
      <c r="I225" s="110">
        <v>5</v>
      </c>
      <c r="J225" s="110">
        <v>1</v>
      </c>
      <c r="K225" s="110" t="s">
        <v>5278</v>
      </c>
      <c r="L225" s="110" t="s">
        <v>5278</v>
      </c>
      <c r="M225" s="110" t="s">
        <v>5443</v>
      </c>
      <c r="N225" s="110" t="s">
        <v>5330</v>
      </c>
      <c r="O225" s="110" t="s">
        <v>6306</v>
      </c>
      <c r="P225" s="110">
        <v>0</v>
      </c>
      <c r="Q225" s="110">
        <v>1</v>
      </c>
      <c r="R225" s="110" t="s">
        <v>5278</v>
      </c>
      <c r="S225" s="110" t="s">
        <v>5278</v>
      </c>
      <c r="T225" s="110" t="s">
        <v>5278</v>
      </c>
      <c r="U225" s="110" t="s">
        <v>5278</v>
      </c>
      <c r="V225" s="110" t="s">
        <v>5278</v>
      </c>
    </row>
    <row r="226" spans="1:22" hidden="1">
      <c r="A226" s="110" t="s">
        <v>6843</v>
      </c>
      <c r="B226" s="110" t="s">
        <v>5492</v>
      </c>
      <c r="C226" s="110" t="s">
        <v>5830</v>
      </c>
      <c r="D226" s="110" t="s">
        <v>5278</v>
      </c>
      <c r="E226" s="110" t="s">
        <v>5490</v>
      </c>
      <c r="F226" s="110">
        <v>4</v>
      </c>
      <c r="G226" s="110">
        <v>3</v>
      </c>
      <c r="H226" s="110">
        <v>1</v>
      </c>
      <c r="I226" s="110">
        <v>0</v>
      </c>
      <c r="J226" s="110">
        <v>1</v>
      </c>
      <c r="K226" s="110" t="s">
        <v>5278</v>
      </c>
      <c r="L226" s="110" t="s">
        <v>5278</v>
      </c>
      <c r="M226" s="110" t="s">
        <v>5443</v>
      </c>
      <c r="N226" s="110" t="s">
        <v>5330</v>
      </c>
      <c r="O226" s="110" t="s">
        <v>6251</v>
      </c>
      <c r="P226" s="110">
        <v>0</v>
      </c>
      <c r="Q226" s="110">
        <v>1</v>
      </c>
      <c r="R226" s="110" t="s">
        <v>5278</v>
      </c>
      <c r="S226" s="110" t="s">
        <v>5278</v>
      </c>
      <c r="T226" s="110" t="s">
        <v>5278</v>
      </c>
      <c r="U226" s="110" t="s">
        <v>5278</v>
      </c>
      <c r="V226" s="110" t="s">
        <v>5278</v>
      </c>
    </row>
    <row r="227" spans="1:22" hidden="1">
      <c r="A227" s="110" t="s">
        <v>6844</v>
      </c>
      <c r="B227" s="110" t="s">
        <v>5492</v>
      </c>
      <c r="C227" s="110" t="s">
        <v>5830</v>
      </c>
      <c r="D227" s="110" t="s">
        <v>5278</v>
      </c>
      <c r="E227" s="110" t="s">
        <v>5490</v>
      </c>
      <c r="F227" s="110">
        <v>4</v>
      </c>
      <c r="G227" s="110">
        <v>3</v>
      </c>
      <c r="H227" s="110">
        <v>1</v>
      </c>
      <c r="I227" s="110" t="s">
        <v>5278</v>
      </c>
      <c r="J227" s="110" t="s">
        <v>5278</v>
      </c>
      <c r="K227" s="110" t="s">
        <v>5278</v>
      </c>
      <c r="L227" s="110" t="s">
        <v>5278</v>
      </c>
      <c r="M227" s="110" t="s">
        <v>5443</v>
      </c>
      <c r="N227" s="110" t="s">
        <v>5330</v>
      </c>
      <c r="O227" s="110" t="s">
        <v>7202</v>
      </c>
      <c r="P227" s="110">
        <v>0</v>
      </c>
      <c r="Q227" s="110">
        <v>1</v>
      </c>
      <c r="R227" s="110" t="s">
        <v>5278</v>
      </c>
      <c r="S227" s="110" t="s">
        <v>5278</v>
      </c>
      <c r="T227" s="110" t="s">
        <v>5278</v>
      </c>
      <c r="U227" s="110" t="s">
        <v>5278</v>
      </c>
      <c r="V227" s="110" t="s">
        <v>5278</v>
      </c>
    </row>
    <row r="228" spans="1:22" hidden="1">
      <c r="A228" s="110" t="s">
        <v>7809</v>
      </c>
      <c r="B228" s="110" t="s">
        <v>7810</v>
      </c>
      <c r="C228" s="110" t="s">
        <v>5830</v>
      </c>
      <c r="D228" s="110" t="s">
        <v>5278</v>
      </c>
      <c r="E228" s="110" t="s">
        <v>5490</v>
      </c>
      <c r="F228" s="110">
        <v>4</v>
      </c>
      <c r="G228" s="110">
        <v>3</v>
      </c>
      <c r="H228" s="110">
        <v>1</v>
      </c>
      <c r="I228" s="110" t="s">
        <v>5278</v>
      </c>
      <c r="J228" s="110" t="s">
        <v>5278</v>
      </c>
      <c r="K228" s="110" t="s">
        <v>5278</v>
      </c>
      <c r="L228" s="110" t="s">
        <v>5278</v>
      </c>
      <c r="M228" s="110" t="s">
        <v>5443</v>
      </c>
      <c r="N228" s="110" t="s">
        <v>5330</v>
      </c>
      <c r="O228" s="110" t="s">
        <v>6251</v>
      </c>
      <c r="P228" s="110">
        <v>0</v>
      </c>
      <c r="Q228" s="110">
        <v>1</v>
      </c>
      <c r="R228" s="110" t="s">
        <v>5278</v>
      </c>
      <c r="S228" s="110" t="s">
        <v>5278</v>
      </c>
      <c r="T228" s="110" t="s">
        <v>5278</v>
      </c>
      <c r="U228" s="110" t="s">
        <v>5278</v>
      </c>
      <c r="V228" s="110" t="s">
        <v>5278</v>
      </c>
    </row>
    <row r="229" spans="1:22" hidden="1">
      <c r="A229" s="110" t="s">
        <v>6077</v>
      </c>
      <c r="B229" s="110" t="s">
        <v>7811</v>
      </c>
      <c r="C229" s="110" t="s">
        <v>6081</v>
      </c>
      <c r="D229" s="110" t="s">
        <v>5278</v>
      </c>
      <c r="E229" s="110" t="s">
        <v>5487</v>
      </c>
      <c r="F229" s="110">
        <v>5</v>
      </c>
      <c r="G229" s="110">
        <v>4</v>
      </c>
      <c r="H229" s="110">
        <v>1</v>
      </c>
      <c r="I229" s="110">
        <v>4</v>
      </c>
      <c r="J229" s="110">
        <v>1</v>
      </c>
      <c r="K229" s="110" t="s">
        <v>5278</v>
      </c>
      <c r="L229" s="110" t="s">
        <v>5278</v>
      </c>
      <c r="M229" s="110" t="s">
        <v>5443</v>
      </c>
      <c r="N229" s="110" t="s">
        <v>5330</v>
      </c>
      <c r="O229" s="110" t="s">
        <v>7804</v>
      </c>
      <c r="P229" s="110">
        <v>0</v>
      </c>
      <c r="Q229" s="110">
        <v>1</v>
      </c>
      <c r="R229" s="110" t="s">
        <v>5278</v>
      </c>
      <c r="S229" s="110" t="s">
        <v>5278</v>
      </c>
      <c r="T229" s="110" t="s">
        <v>5278</v>
      </c>
      <c r="U229" s="110" t="s">
        <v>5278</v>
      </c>
      <c r="V229" s="110" t="s">
        <v>5278</v>
      </c>
    </row>
    <row r="230" spans="1:22" hidden="1">
      <c r="A230" s="110" t="s">
        <v>6080</v>
      </c>
      <c r="B230" s="110" t="s">
        <v>7811</v>
      </c>
      <c r="C230" s="110" t="s">
        <v>6081</v>
      </c>
      <c r="D230" s="110" t="s">
        <v>5278</v>
      </c>
      <c r="E230" s="110" t="s">
        <v>5487</v>
      </c>
      <c r="F230" s="110">
        <v>5</v>
      </c>
      <c r="G230" s="110">
        <v>4</v>
      </c>
      <c r="H230" s="110">
        <v>1</v>
      </c>
      <c r="I230" s="110">
        <v>4</v>
      </c>
      <c r="J230" s="110">
        <v>1</v>
      </c>
      <c r="K230" s="110" t="s">
        <v>5278</v>
      </c>
      <c r="L230" s="110" t="s">
        <v>5278</v>
      </c>
      <c r="M230" s="110" t="s">
        <v>5443</v>
      </c>
      <c r="N230" s="110" t="s">
        <v>5330</v>
      </c>
      <c r="O230" s="110" t="s">
        <v>7804</v>
      </c>
      <c r="P230" s="110">
        <v>0</v>
      </c>
      <c r="Q230" s="110">
        <v>1</v>
      </c>
      <c r="R230" s="110" t="s">
        <v>5278</v>
      </c>
      <c r="S230" s="110" t="s">
        <v>5278</v>
      </c>
      <c r="T230" s="110" t="s">
        <v>5278</v>
      </c>
      <c r="U230" s="110" t="s">
        <v>5278</v>
      </c>
      <c r="V230" s="110" t="s">
        <v>5278</v>
      </c>
    </row>
    <row r="231" spans="1:22" hidden="1">
      <c r="A231" s="110" t="s">
        <v>6839</v>
      </c>
      <c r="B231" s="110" t="s">
        <v>7200</v>
      </c>
      <c r="C231" s="110" t="s">
        <v>5830</v>
      </c>
      <c r="D231" s="110" t="s">
        <v>5278</v>
      </c>
      <c r="E231" s="110" t="s">
        <v>5487</v>
      </c>
      <c r="F231" s="110">
        <v>4</v>
      </c>
      <c r="G231" s="110">
        <v>3</v>
      </c>
      <c r="H231" s="110">
        <v>1</v>
      </c>
      <c r="I231" s="110">
        <v>5</v>
      </c>
      <c r="J231" s="110">
        <v>1</v>
      </c>
      <c r="K231" s="110" t="s">
        <v>5278</v>
      </c>
      <c r="L231" s="110" t="s">
        <v>5278</v>
      </c>
      <c r="M231" s="110" t="s">
        <v>5443</v>
      </c>
      <c r="N231" s="110" t="s">
        <v>5330</v>
      </c>
      <c r="O231" s="110" t="s">
        <v>7201</v>
      </c>
      <c r="P231" s="110">
        <v>0</v>
      </c>
      <c r="Q231" s="110">
        <v>1</v>
      </c>
      <c r="R231" s="110" t="s">
        <v>5278</v>
      </c>
      <c r="S231" s="110" t="s">
        <v>5278</v>
      </c>
      <c r="T231" s="110" t="s">
        <v>5278</v>
      </c>
      <c r="U231" s="110" t="s">
        <v>5278</v>
      </c>
      <c r="V231" s="110" t="s">
        <v>5278</v>
      </c>
    </row>
    <row r="232" spans="1:22" hidden="1">
      <c r="A232" s="110" t="s">
        <v>6840</v>
      </c>
      <c r="B232" s="110" t="s">
        <v>5491</v>
      </c>
      <c r="C232" s="110" t="s">
        <v>5830</v>
      </c>
      <c r="D232" s="110" t="s">
        <v>5278</v>
      </c>
      <c r="E232" s="110" t="s">
        <v>5487</v>
      </c>
      <c r="F232" s="110">
        <v>4</v>
      </c>
      <c r="G232" s="110">
        <v>3</v>
      </c>
      <c r="H232" s="110">
        <v>1</v>
      </c>
      <c r="I232" s="110">
        <v>5</v>
      </c>
      <c r="J232" s="110">
        <v>1</v>
      </c>
      <c r="K232" s="110" t="s">
        <v>5278</v>
      </c>
      <c r="L232" s="110" t="s">
        <v>5278</v>
      </c>
      <c r="M232" s="110" t="s">
        <v>5443</v>
      </c>
      <c r="N232" s="110" t="s">
        <v>5330</v>
      </c>
      <c r="O232" s="110" t="s">
        <v>7201</v>
      </c>
      <c r="P232" s="110">
        <v>0</v>
      </c>
      <c r="Q232" s="110">
        <v>1</v>
      </c>
      <c r="R232" s="110" t="s">
        <v>5278</v>
      </c>
      <c r="S232" s="110" t="s">
        <v>5278</v>
      </c>
      <c r="T232" s="110" t="s">
        <v>5278</v>
      </c>
      <c r="U232" s="110" t="s">
        <v>5278</v>
      </c>
      <c r="V232" s="110" t="s">
        <v>5278</v>
      </c>
    </row>
    <row r="233" spans="1:22" hidden="1">
      <c r="A233" s="110" t="s">
        <v>6849</v>
      </c>
      <c r="B233" s="110" t="s">
        <v>5491</v>
      </c>
      <c r="C233" s="110" t="s">
        <v>5830</v>
      </c>
      <c r="D233" s="110" t="s">
        <v>5278</v>
      </c>
      <c r="E233" s="110" t="s">
        <v>5487</v>
      </c>
      <c r="F233" s="110">
        <v>4</v>
      </c>
      <c r="G233" s="110">
        <v>3</v>
      </c>
      <c r="H233" s="110">
        <v>1</v>
      </c>
      <c r="I233" s="110">
        <v>5</v>
      </c>
      <c r="J233" s="110">
        <v>1</v>
      </c>
      <c r="K233" s="110" t="s">
        <v>5278</v>
      </c>
      <c r="L233" s="110" t="s">
        <v>5278</v>
      </c>
      <c r="M233" s="110" t="s">
        <v>5443</v>
      </c>
      <c r="N233" s="110" t="s">
        <v>5330</v>
      </c>
      <c r="O233" s="110" t="s">
        <v>7201</v>
      </c>
      <c r="P233" s="110">
        <v>0</v>
      </c>
      <c r="Q233" s="110">
        <v>1</v>
      </c>
      <c r="R233" s="110" t="s">
        <v>5278</v>
      </c>
      <c r="S233" s="110" t="s">
        <v>5278</v>
      </c>
      <c r="T233" s="110" t="s">
        <v>5278</v>
      </c>
      <c r="U233" s="110" t="s">
        <v>5278</v>
      </c>
      <c r="V233" s="110" t="s">
        <v>5278</v>
      </c>
    </row>
    <row r="234" spans="1:22" hidden="1">
      <c r="A234" s="110" t="s">
        <v>7044</v>
      </c>
      <c r="B234" s="110" t="s">
        <v>5491</v>
      </c>
      <c r="C234" s="110" t="s">
        <v>5830</v>
      </c>
      <c r="D234" s="110" t="s">
        <v>5278</v>
      </c>
      <c r="E234" s="110" t="s">
        <v>5487</v>
      </c>
      <c r="F234" s="110">
        <v>4</v>
      </c>
      <c r="G234" s="110">
        <v>3</v>
      </c>
      <c r="H234" s="110">
        <v>1</v>
      </c>
      <c r="I234" s="110">
        <v>5</v>
      </c>
      <c r="J234" s="110">
        <v>1</v>
      </c>
      <c r="K234" s="110" t="s">
        <v>5278</v>
      </c>
      <c r="L234" s="110" t="s">
        <v>5278</v>
      </c>
      <c r="M234" s="110" t="s">
        <v>5443</v>
      </c>
      <c r="N234" s="110" t="s">
        <v>5330</v>
      </c>
      <c r="O234" s="110" t="s">
        <v>7201</v>
      </c>
      <c r="P234" s="110">
        <v>0</v>
      </c>
      <c r="Q234" s="110">
        <v>1</v>
      </c>
      <c r="R234" s="110" t="s">
        <v>5278</v>
      </c>
      <c r="S234" s="110" t="s">
        <v>5278</v>
      </c>
      <c r="T234" s="110" t="s">
        <v>5278</v>
      </c>
      <c r="U234" s="110" t="s">
        <v>5278</v>
      </c>
      <c r="V234" s="110" t="s">
        <v>5278</v>
      </c>
    </row>
    <row r="235" spans="1:22" hidden="1">
      <c r="A235" s="110" t="s">
        <v>7045</v>
      </c>
      <c r="B235" s="110" t="s">
        <v>5491</v>
      </c>
      <c r="C235" s="110" t="s">
        <v>5830</v>
      </c>
      <c r="D235" s="110" t="s">
        <v>5278</v>
      </c>
      <c r="E235" s="110" t="s">
        <v>5487</v>
      </c>
      <c r="F235" s="110">
        <v>4</v>
      </c>
      <c r="G235" s="110">
        <v>3</v>
      </c>
      <c r="H235" s="110">
        <v>1</v>
      </c>
      <c r="I235" s="110">
        <v>5</v>
      </c>
      <c r="J235" s="110">
        <v>1</v>
      </c>
      <c r="K235" s="110" t="s">
        <v>5278</v>
      </c>
      <c r="L235" s="110" t="s">
        <v>5278</v>
      </c>
      <c r="M235" s="110" t="s">
        <v>5443</v>
      </c>
      <c r="N235" s="110" t="s">
        <v>5330</v>
      </c>
      <c r="O235" s="110" t="s">
        <v>7230</v>
      </c>
      <c r="P235" s="110">
        <v>0</v>
      </c>
      <c r="Q235" s="110">
        <v>1</v>
      </c>
      <c r="R235" s="110" t="s">
        <v>5278</v>
      </c>
      <c r="S235" s="110" t="s">
        <v>5278</v>
      </c>
      <c r="T235" s="110" t="s">
        <v>5278</v>
      </c>
      <c r="U235" s="110" t="s">
        <v>5278</v>
      </c>
      <c r="V235" s="110" t="s">
        <v>5278</v>
      </c>
    </row>
    <row r="236" spans="1:22" hidden="1">
      <c r="A236" s="110" t="s">
        <v>7046</v>
      </c>
      <c r="B236" s="110" t="s">
        <v>5491</v>
      </c>
      <c r="C236" s="110" t="s">
        <v>5830</v>
      </c>
      <c r="D236" s="110" t="s">
        <v>5278</v>
      </c>
      <c r="E236" s="110" t="s">
        <v>5487</v>
      </c>
      <c r="F236" s="110">
        <v>4</v>
      </c>
      <c r="G236" s="110">
        <v>3</v>
      </c>
      <c r="H236" s="110">
        <v>1</v>
      </c>
      <c r="I236" s="110">
        <v>5</v>
      </c>
      <c r="J236" s="110">
        <v>1</v>
      </c>
      <c r="K236" s="110" t="s">
        <v>5278</v>
      </c>
      <c r="L236" s="110" t="s">
        <v>5278</v>
      </c>
      <c r="M236" s="110" t="s">
        <v>5443</v>
      </c>
      <c r="N236" s="110" t="s">
        <v>5330</v>
      </c>
      <c r="O236" s="110" t="s">
        <v>7201</v>
      </c>
      <c r="P236" s="110">
        <v>0</v>
      </c>
      <c r="Q236" s="110">
        <v>1</v>
      </c>
      <c r="R236" s="110" t="s">
        <v>5278</v>
      </c>
      <c r="S236" s="110" t="s">
        <v>5278</v>
      </c>
      <c r="T236" s="110" t="s">
        <v>5278</v>
      </c>
      <c r="U236" s="110" t="s">
        <v>5278</v>
      </c>
      <c r="V236" s="110" t="s">
        <v>5278</v>
      </c>
    </row>
    <row r="237" spans="1:22" hidden="1">
      <c r="A237" s="110" t="s">
        <v>6076</v>
      </c>
      <c r="B237" s="110" t="s">
        <v>7812</v>
      </c>
      <c r="C237" s="110" t="s">
        <v>6069</v>
      </c>
      <c r="D237" s="110" t="s">
        <v>5278</v>
      </c>
      <c r="E237" s="110" t="s">
        <v>7813</v>
      </c>
      <c r="F237" s="110">
        <v>4</v>
      </c>
      <c r="G237" s="110">
        <v>3</v>
      </c>
      <c r="H237" s="110">
        <v>1</v>
      </c>
      <c r="I237" s="110">
        <v>0</v>
      </c>
      <c r="J237" s="110">
        <v>1</v>
      </c>
      <c r="K237" s="110" t="s">
        <v>5278</v>
      </c>
      <c r="L237" s="110" t="s">
        <v>5278</v>
      </c>
      <c r="M237" s="110" t="s">
        <v>5443</v>
      </c>
      <c r="N237" s="110" t="s">
        <v>5330</v>
      </c>
      <c r="O237" s="110" t="s">
        <v>6071</v>
      </c>
      <c r="P237" s="110">
        <v>0</v>
      </c>
      <c r="Q237" s="110">
        <v>1</v>
      </c>
      <c r="R237" s="110" t="s">
        <v>5278</v>
      </c>
      <c r="S237" s="110" t="s">
        <v>5278</v>
      </c>
      <c r="T237" s="110" t="s">
        <v>5278</v>
      </c>
      <c r="U237" s="110" t="s">
        <v>5278</v>
      </c>
      <c r="V237" s="110" t="s">
        <v>5278</v>
      </c>
    </row>
    <row r="238" spans="1:22" hidden="1">
      <c r="A238" s="110" t="s">
        <v>6079</v>
      </c>
      <c r="B238" s="110" t="s">
        <v>6069</v>
      </c>
      <c r="C238" s="110" t="s">
        <v>6069</v>
      </c>
      <c r="D238" s="110" t="s">
        <v>5278</v>
      </c>
      <c r="E238" s="110" t="s">
        <v>7813</v>
      </c>
      <c r="F238" s="110">
        <v>4</v>
      </c>
      <c r="G238" s="110">
        <v>3</v>
      </c>
      <c r="H238" s="110">
        <v>1</v>
      </c>
      <c r="I238" s="110">
        <v>0</v>
      </c>
      <c r="J238" s="110">
        <v>1</v>
      </c>
      <c r="K238" s="110" t="s">
        <v>5278</v>
      </c>
      <c r="L238" s="110" t="s">
        <v>5278</v>
      </c>
      <c r="M238" s="110" t="s">
        <v>5443</v>
      </c>
      <c r="N238" s="110" t="s">
        <v>5330</v>
      </c>
      <c r="O238" s="110" t="s">
        <v>6070</v>
      </c>
      <c r="P238" s="110">
        <v>0</v>
      </c>
      <c r="Q238" s="110">
        <v>1</v>
      </c>
      <c r="R238" s="110" t="s">
        <v>5278</v>
      </c>
      <c r="S238" s="110" t="s">
        <v>5278</v>
      </c>
      <c r="T238" s="110" t="s">
        <v>5278</v>
      </c>
      <c r="U238" s="110" t="s">
        <v>5278</v>
      </c>
      <c r="V238" s="110" t="s">
        <v>5278</v>
      </c>
    </row>
    <row r="239" spans="1:22" hidden="1">
      <c r="A239" s="110" t="s">
        <v>6072</v>
      </c>
      <c r="B239" s="110" t="s">
        <v>7812</v>
      </c>
      <c r="C239" s="110" t="s">
        <v>6069</v>
      </c>
      <c r="D239" s="110" t="s">
        <v>5278</v>
      </c>
      <c r="E239" s="110" t="s">
        <v>7813</v>
      </c>
      <c r="F239" s="110">
        <v>4</v>
      </c>
      <c r="G239" s="110">
        <v>3</v>
      </c>
      <c r="H239" s="110">
        <v>1</v>
      </c>
      <c r="I239" s="110">
        <v>0</v>
      </c>
      <c r="J239" s="110">
        <v>1</v>
      </c>
      <c r="K239" s="110" t="s">
        <v>5278</v>
      </c>
      <c r="L239" s="110" t="s">
        <v>5278</v>
      </c>
      <c r="M239" s="110" t="s">
        <v>5443</v>
      </c>
      <c r="N239" s="110" t="s">
        <v>5330</v>
      </c>
      <c r="O239" s="110" t="s">
        <v>7805</v>
      </c>
      <c r="P239" s="110">
        <v>0</v>
      </c>
      <c r="Q239" s="110">
        <v>1</v>
      </c>
      <c r="R239" s="110" t="s">
        <v>5278</v>
      </c>
      <c r="S239" s="110" t="s">
        <v>5278</v>
      </c>
      <c r="T239" s="110" t="s">
        <v>5278</v>
      </c>
      <c r="U239" s="110" t="s">
        <v>5278</v>
      </c>
      <c r="V239" s="110" t="s">
        <v>5278</v>
      </c>
    </row>
    <row r="240" spans="1:22" hidden="1">
      <c r="A240" s="110" t="s">
        <v>6074</v>
      </c>
      <c r="B240" s="110" t="s">
        <v>7815</v>
      </c>
      <c r="C240" s="110" t="s">
        <v>6069</v>
      </c>
      <c r="D240" s="110" t="s">
        <v>5278</v>
      </c>
      <c r="E240" s="110" t="s">
        <v>7813</v>
      </c>
      <c r="F240" s="110">
        <v>4</v>
      </c>
      <c r="G240" s="110">
        <v>3</v>
      </c>
      <c r="H240" s="110">
        <v>1</v>
      </c>
      <c r="I240" s="110">
        <v>0</v>
      </c>
      <c r="J240" s="110">
        <v>1</v>
      </c>
      <c r="K240" s="110" t="s">
        <v>5278</v>
      </c>
      <c r="L240" s="110" t="s">
        <v>5278</v>
      </c>
      <c r="M240" s="110" t="s">
        <v>5443</v>
      </c>
      <c r="N240" s="110" t="s">
        <v>5330</v>
      </c>
      <c r="O240" s="110" t="s">
        <v>6070</v>
      </c>
      <c r="P240" s="110">
        <v>0</v>
      </c>
      <c r="Q240" s="110">
        <v>1</v>
      </c>
      <c r="R240" s="110" t="s">
        <v>5278</v>
      </c>
      <c r="S240" s="110" t="s">
        <v>5278</v>
      </c>
      <c r="T240" s="110" t="s">
        <v>5278</v>
      </c>
      <c r="U240" s="110" t="s">
        <v>5278</v>
      </c>
      <c r="V240" s="110" t="s">
        <v>5278</v>
      </c>
    </row>
    <row r="241" spans="1:22" hidden="1">
      <c r="A241" s="110" t="s">
        <v>6075</v>
      </c>
      <c r="B241" s="110" t="s">
        <v>7815</v>
      </c>
      <c r="C241" s="110" t="s">
        <v>6069</v>
      </c>
      <c r="D241" s="110" t="s">
        <v>5278</v>
      </c>
      <c r="E241" s="110" t="s">
        <v>7813</v>
      </c>
      <c r="F241" s="110">
        <v>4</v>
      </c>
      <c r="G241" s="110">
        <v>3</v>
      </c>
      <c r="H241" s="110">
        <v>1</v>
      </c>
      <c r="I241" s="110">
        <v>0</v>
      </c>
      <c r="J241" s="110">
        <v>1</v>
      </c>
      <c r="K241" s="110" t="s">
        <v>5278</v>
      </c>
      <c r="L241" s="110" t="s">
        <v>5278</v>
      </c>
      <c r="M241" s="110" t="s">
        <v>5443</v>
      </c>
      <c r="N241" s="110" t="s">
        <v>5330</v>
      </c>
      <c r="O241" s="110" t="s">
        <v>6070</v>
      </c>
      <c r="P241" s="110">
        <v>0</v>
      </c>
      <c r="Q241" s="110">
        <v>1</v>
      </c>
      <c r="R241" s="110" t="s">
        <v>5278</v>
      </c>
      <c r="S241" s="110" t="s">
        <v>5278</v>
      </c>
      <c r="T241" s="110" t="s">
        <v>5278</v>
      </c>
      <c r="U241" s="110" t="s">
        <v>5278</v>
      </c>
      <c r="V241" s="110" t="s">
        <v>5278</v>
      </c>
    </row>
    <row r="242" spans="1:22" hidden="1">
      <c r="A242" s="110" t="s">
        <v>6848</v>
      </c>
      <c r="B242" s="110" t="s">
        <v>5422</v>
      </c>
      <c r="C242" s="110" t="s">
        <v>5820</v>
      </c>
      <c r="D242" s="110" t="s">
        <v>5278</v>
      </c>
      <c r="E242" s="110" t="s">
        <v>5576</v>
      </c>
      <c r="F242" s="110">
        <v>4</v>
      </c>
      <c r="G242" s="110">
        <v>3</v>
      </c>
      <c r="H242" s="110">
        <v>1</v>
      </c>
      <c r="I242" s="110">
        <v>7</v>
      </c>
      <c r="J242" s="110">
        <v>1</v>
      </c>
      <c r="K242" s="110" t="s">
        <v>5278</v>
      </c>
      <c r="L242" s="110" t="s">
        <v>5278</v>
      </c>
      <c r="M242" s="110" t="s">
        <v>5443</v>
      </c>
      <c r="N242" s="110" t="s">
        <v>5330</v>
      </c>
      <c r="O242" s="110" t="s">
        <v>6252</v>
      </c>
      <c r="P242" s="110">
        <v>0</v>
      </c>
      <c r="Q242" s="110">
        <v>1</v>
      </c>
      <c r="R242" s="110" t="s">
        <v>5278</v>
      </c>
      <c r="S242" s="110" t="s">
        <v>5278</v>
      </c>
      <c r="T242" s="110" t="s">
        <v>5278</v>
      </c>
      <c r="U242" s="110" t="s">
        <v>5278</v>
      </c>
      <c r="V242" s="110" t="s">
        <v>5278</v>
      </c>
    </row>
    <row r="243" spans="1:22" hidden="1">
      <c r="A243" s="110" t="s">
        <v>6244</v>
      </c>
      <c r="B243" s="110" t="s">
        <v>5574</v>
      </c>
      <c r="C243" s="110" t="s">
        <v>5820</v>
      </c>
      <c r="D243" s="110" t="s">
        <v>5278</v>
      </c>
      <c r="E243" s="110" t="s">
        <v>5576</v>
      </c>
      <c r="F243" s="110">
        <v>4</v>
      </c>
      <c r="G243" s="110">
        <v>3</v>
      </c>
      <c r="H243" s="110">
        <v>1</v>
      </c>
      <c r="I243" s="110">
        <v>7</v>
      </c>
      <c r="J243" s="110">
        <v>1</v>
      </c>
      <c r="K243" s="110" t="s">
        <v>5278</v>
      </c>
      <c r="L243" s="110" t="s">
        <v>5278</v>
      </c>
      <c r="M243" s="110" t="s">
        <v>5443</v>
      </c>
      <c r="N243" s="110" t="s">
        <v>5330</v>
      </c>
      <c r="O243" s="110" t="s">
        <v>6252</v>
      </c>
      <c r="P243" s="110">
        <v>0</v>
      </c>
      <c r="Q243" s="110">
        <v>1</v>
      </c>
      <c r="R243" s="110" t="s">
        <v>5278</v>
      </c>
      <c r="S243" s="110" t="s">
        <v>5278</v>
      </c>
      <c r="T243" s="110" t="s">
        <v>5278</v>
      </c>
      <c r="U243" s="110" t="s">
        <v>5278</v>
      </c>
      <c r="V243" s="110" t="s">
        <v>5278</v>
      </c>
    </row>
    <row r="244" spans="1:22" hidden="1">
      <c r="A244" s="110" t="s">
        <v>6845</v>
      </c>
      <c r="B244" s="110" t="s">
        <v>7200</v>
      </c>
      <c r="C244" s="110" t="s">
        <v>5830</v>
      </c>
      <c r="D244" s="110" t="s">
        <v>5278</v>
      </c>
      <c r="E244" s="110" t="s">
        <v>5489</v>
      </c>
      <c r="F244" s="110">
        <v>4</v>
      </c>
      <c r="G244" s="110">
        <v>3</v>
      </c>
      <c r="H244" s="110">
        <v>1</v>
      </c>
      <c r="I244" s="110">
        <v>1</v>
      </c>
      <c r="J244" s="110">
        <v>1</v>
      </c>
      <c r="K244" s="110" t="s">
        <v>5278</v>
      </c>
      <c r="L244" s="110" t="s">
        <v>5278</v>
      </c>
      <c r="M244" s="110" t="s">
        <v>5443</v>
      </c>
      <c r="N244" s="110" t="s">
        <v>5330</v>
      </c>
      <c r="O244" s="110" t="s">
        <v>7201</v>
      </c>
      <c r="P244" s="110">
        <v>0</v>
      </c>
      <c r="Q244" s="110">
        <v>1</v>
      </c>
      <c r="R244" s="110" t="s">
        <v>5278</v>
      </c>
      <c r="S244" s="110" t="s">
        <v>5278</v>
      </c>
      <c r="T244" s="110" t="s">
        <v>5278</v>
      </c>
      <c r="U244" s="110" t="s">
        <v>5278</v>
      </c>
      <c r="V244" s="110" t="s">
        <v>5278</v>
      </c>
    </row>
    <row r="245" spans="1:22" hidden="1">
      <c r="A245" s="110" t="s">
        <v>6847</v>
      </c>
      <c r="B245" s="110" t="s">
        <v>7203</v>
      </c>
      <c r="C245" s="110" t="s">
        <v>5830</v>
      </c>
      <c r="D245" s="110" t="s">
        <v>5278</v>
      </c>
      <c r="E245" s="110" t="s">
        <v>5489</v>
      </c>
      <c r="F245" s="110">
        <v>4</v>
      </c>
      <c r="G245" s="110">
        <v>3</v>
      </c>
      <c r="H245" s="110">
        <v>1</v>
      </c>
      <c r="I245" s="110">
        <v>1</v>
      </c>
      <c r="J245" s="110">
        <v>1</v>
      </c>
      <c r="K245" s="110" t="s">
        <v>5278</v>
      </c>
      <c r="L245" s="110" t="s">
        <v>5278</v>
      </c>
      <c r="M245" s="110" t="s">
        <v>5443</v>
      </c>
      <c r="N245" s="110" t="s">
        <v>5330</v>
      </c>
      <c r="O245" s="110" t="s">
        <v>7204</v>
      </c>
      <c r="P245" s="110">
        <v>0</v>
      </c>
      <c r="Q245" s="110">
        <v>1</v>
      </c>
      <c r="R245" s="110" t="s">
        <v>5278</v>
      </c>
      <c r="S245" s="110" t="s">
        <v>5278</v>
      </c>
      <c r="T245" s="110" t="s">
        <v>5278</v>
      </c>
      <c r="U245" s="110" t="s">
        <v>5278</v>
      </c>
      <c r="V245" s="110" t="s">
        <v>5278</v>
      </c>
    </row>
    <row r="246" spans="1:22" hidden="1">
      <c r="A246" s="110" t="s">
        <v>7162</v>
      </c>
      <c r="B246" s="110" t="s">
        <v>5574</v>
      </c>
      <c r="C246" s="110" t="s">
        <v>5820</v>
      </c>
      <c r="D246" s="110" t="s">
        <v>5278</v>
      </c>
      <c r="E246" s="110" t="s">
        <v>5575</v>
      </c>
      <c r="F246" s="110">
        <v>5</v>
      </c>
      <c r="G246" s="110">
        <v>4</v>
      </c>
      <c r="H246" s="110">
        <v>1</v>
      </c>
      <c r="I246" s="110">
        <v>0</v>
      </c>
      <c r="J246" s="110">
        <v>1</v>
      </c>
      <c r="K246" s="110" t="s">
        <v>5278</v>
      </c>
      <c r="L246" s="110" t="s">
        <v>5278</v>
      </c>
      <c r="M246" s="110" t="s">
        <v>5443</v>
      </c>
      <c r="N246" s="110" t="s">
        <v>5330</v>
      </c>
      <c r="O246" s="110" t="s">
        <v>6252</v>
      </c>
      <c r="P246" s="110">
        <v>0</v>
      </c>
      <c r="Q246" s="110">
        <v>1</v>
      </c>
      <c r="R246" s="110" t="s">
        <v>5278</v>
      </c>
      <c r="S246" s="110" t="s">
        <v>5278</v>
      </c>
      <c r="T246" s="110" t="s">
        <v>5278</v>
      </c>
      <c r="U246" s="110" t="s">
        <v>5278</v>
      </c>
      <c r="V246" s="110" t="s">
        <v>5278</v>
      </c>
    </row>
    <row r="247" spans="1:22" hidden="1">
      <c r="A247" s="110" t="s">
        <v>7089</v>
      </c>
      <c r="B247" s="110" t="s">
        <v>5574</v>
      </c>
      <c r="C247" s="110" t="s">
        <v>5820</v>
      </c>
      <c r="D247" s="110" t="s">
        <v>5278</v>
      </c>
      <c r="E247" s="110" t="s">
        <v>5575</v>
      </c>
      <c r="F247" s="110">
        <v>4</v>
      </c>
      <c r="G247" s="110">
        <v>3</v>
      </c>
      <c r="H247" s="110">
        <v>1</v>
      </c>
      <c r="I247" s="110">
        <v>0</v>
      </c>
      <c r="J247" s="110">
        <v>1</v>
      </c>
      <c r="K247" s="110" t="s">
        <v>5278</v>
      </c>
      <c r="L247" s="110" t="s">
        <v>5278</v>
      </c>
      <c r="M247" s="110" t="s">
        <v>5443</v>
      </c>
      <c r="N247" s="110" t="s">
        <v>5330</v>
      </c>
      <c r="O247" s="110" t="s">
        <v>6252</v>
      </c>
      <c r="P247" s="110">
        <v>0</v>
      </c>
      <c r="Q247" s="110">
        <v>1</v>
      </c>
      <c r="R247" s="110" t="s">
        <v>5278</v>
      </c>
      <c r="S247" s="110" t="s">
        <v>5278</v>
      </c>
      <c r="T247" s="110" t="s">
        <v>5278</v>
      </c>
      <c r="U247" s="110" t="s">
        <v>5278</v>
      </c>
      <c r="V247" s="110" t="s">
        <v>5278</v>
      </c>
    </row>
    <row r="248" spans="1:22" hidden="1">
      <c r="A248" s="110" t="s">
        <v>7816</v>
      </c>
      <c r="B248" s="110" t="s">
        <v>7817</v>
      </c>
      <c r="C248" s="110" t="s">
        <v>5550</v>
      </c>
      <c r="D248" s="110" t="s">
        <v>5278</v>
      </c>
      <c r="E248" s="110" t="s">
        <v>5501</v>
      </c>
      <c r="F248" s="110">
        <v>6</v>
      </c>
      <c r="G248" s="110">
        <v>5</v>
      </c>
      <c r="H248" s="110">
        <v>1</v>
      </c>
      <c r="I248" s="110">
        <v>6</v>
      </c>
      <c r="J248" s="110">
        <v>1</v>
      </c>
      <c r="K248" s="110" t="s">
        <v>5278</v>
      </c>
      <c r="L248" s="110" t="s">
        <v>5278</v>
      </c>
      <c r="M248" s="110" t="s">
        <v>5443</v>
      </c>
      <c r="N248" s="110" t="s">
        <v>5330</v>
      </c>
      <c r="O248" s="110" t="s">
        <v>6248</v>
      </c>
      <c r="P248" s="110">
        <v>0</v>
      </c>
      <c r="Q248" s="110">
        <v>1</v>
      </c>
      <c r="R248" s="110" t="s">
        <v>5278</v>
      </c>
      <c r="S248" s="110" t="s">
        <v>5278</v>
      </c>
      <c r="T248" s="110" t="s">
        <v>5278</v>
      </c>
      <c r="U248" s="110" t="s">
        <v>5278</v>
      </c>
      <c r="V248" s="110" t="s">
        <v>5278</v>
      </c>
    </row>
    <row r="249" spans="1:22" hidden="1">
      <c r="A249" s="110" t="s">
        <v>7090</v>
      </c>
      <c r="B249" s="110" t="s">
        <v>7235</v>
      </c>
      <c r="C249" s="110" t="s">
        <v>5507</v>
      </c>
      <c r="D249" s="110" t="s">
        <v>5278</v>
      </c>
      <c r="E249" s="110" t="s">
        <v>5501</v>
      </c>
      <c r="F249" s="110">
        <v>5</v>
      </c>
      <c r="G249" s="110">
        <v>4</v>
      </c>
      <c r="H249" s="110">
        <v>1</v>
      </c>
      <c r="I249" s="110">
        <v>0</v>
      </c>
      <c r="J249" s="110">
        <v>1</v>
      </c>
      <c r="K249" s="110" t="s">
        <v>5278</v>
      </c>
      <c r="L249" s="110" t="s">
        <v>5278</v>
      </c>
      <c r="M249" s="110" t="s">
        <v>5443</v>
      </c>
      <c r="N249" s="110" t="s">
        <v>5330</v>
      </c>
      <c r="O249" s="110" t="s">
        <v>6248</v>
      </c>
      <c r="P249" s="110">
        <v>0</v>
      </c>
      <c r="Q249" s="110">
        <v>1</v>
      </c>
      <c r="R249" s="110" t="s">
        <v>5278</v>
      </c>
      <c r="S249" s="110" t="s">
        <v>5278</v>
      </c>
      <c r="T249" s="110" t="s">
        <v>5278</v>
      </c>
      <c r="U249" s="110" t="s">
        <v>5278</v>
      </c>
      <c r="V249" s="110" t="s">
        <v>5278</v>
      </c>
    </row>
    <row r="250" spans="1:22" hidden="1">
      <c r="A250" s="110" t="s">
        <v>7092</v>
      </c>
      <c r="B250" s="110" t="s">
        <v>5500</v>
      </c>
      <c r="C250" s="110" t="s">
        <v>5496</v>
      </c>
      <c r="D250" s="110" t="s">
        <v>5278</v>
      </c>
      <c r="E250" s="110" t="s">
        <v>5501</v>
      </c>
      <c r="F250" s="110">
        <v>5</v>
      </c>
      <c r="G250" s="110">
        <v>4</v>
      </c>
      <c r="H250" s="110">
        <v>1</v>
      </c>
      <c r="I250" s="110">
        <v>1</v>
      </c>
      <c r="J250" s="110">
        <v>1</v>
      </c>
      <c r="K250" s="110" t="s">
        <v>5278</v>
      </c>
      <c r="L250" s="110" t="s">
        <v>5278</v>
      </c>
      <c r="M250" s="110" t="s">
        <v>5443</v>
      </c>
      <c r="N250" s="110" t="s">
        <v>5330</v>
      </c>
      <c r="O250" s="110" t="s">
        <v>6248</v>
      </c>
      <c r="P250" s="110">
        <v>0</v>
      </c>
      <c r="Q250" s="110">
        <v>1</v>
      </c>
      <c r="R250" s="110" t="s">
        <v>5278</v>
      </c>
      <c r="S250" s="110" t="s">
        <v>5278</v>
      </c>
      <c r="T250" s="110" t="s">
        <v>5278</v>
      </c>
      <c r="U250" s="110" t="s">
        <v>5278</v>
      </c>
      <c r="V250" s="110" t="s">
        <v>5278</v>
      </c>
    </row>
    <row r="251" spans="1:22" hidden="1">
      <c r="A251" s="110" t="s">
        <v>6213</v>
      </c>
      <c r="B251" s="110" t="s">
        <v>5500</v>
      </c>
      <c r="C251" s="110" t="s">
        <v>5496</v>
      </c>
      <c r="D251" s="110" t="s">
        <v>5278</v>
      </c>
      <c r="E251" s="110" t="s">
        <v>5501</v>
      </c>
      <c r="F251" s="110">
        <v>5</v>
      </c>
      <c r="G251" s="110">
        <v>4</v>
      </c>
      <c r="H251" s="110">
        <v>1</v>
      </c>
      <c r="I251" s="110">
        <v>1</v>
      </c>
      <c r="J251" s="110">
        <v>1</v>
      </c>
      <c r="K251" s="110" t="s">
        <v>5278</v>
      </c>
      <c r="L251" s="110" t="s">
        <v>5278</v>
      </c>
      <c r="M251" s="110" t="s">
        <v>5443</v>
      </c>
      <c r="N251" s="110" t="s">
        <v>5330</v>
      </c>
      <c r="O251" s="110" t="s">
        <v>6248</v>
      </c>
      <c r="P251" s="110">
        <v>0</v>
      </c>
      <c r="Q251" s="110">
        <v>1</v>
      </c>
      <c r="R251" s="110" t="s">
        <v>5278</v>
      </c>
      <c r="S251" s="110" t="s">
        <v>5278</v>
      </c>
      <c r="T251" s="110" t="s">
        <v>5278</v>
      </c>
      <c r="U251" s="110" t="s">
        <v>5278</v>
      </c>
      <c r="V251" s="110" t="s">
        <v>5278</v>
      </c>
    </row>
    <row r="252" spans="1:22" hidden="1">
      <c r="A252" s="110" t="s">
        <v>7094</v>
      </c>
      <c r="B252" s="110" t="s">
        <v>7235</v>
      </c>
      <c r="C252" s="110" t="s">
        <v>5507</v>
      </c>
      <c r="D252" s="110" t="s">
        <v>5278</v>
      </c>
      <c r="E252" s="110" t="s">
        <v>5501</v>
      </c>
      <c r="F252" s="110">
        <v>5</v>
      </c>
      <c r="G252" s="110">
        <v>4</v>
      </c>
      <c r="H252" s="110">
        <v>1</v>
      </c>
      <c r="I252" s="110">
        <v>0</v>
      </c>
      <c r="J252" s="110">
        <v>1</v>
      </c>
      <c r="K252" s="110" t="s">
        <v>5278</v>
      </c>
      <c r="L252" s="110" t="s">
        <v>5278</v>
      </c>
      <c r="M252" s="110" t="s">
        <v>5443</v>
      </c>
      <c r="N252" s="110" t="s">
        <v>5330</v>
      </c>
      <c r="O252" s="110" t="s">
        <v>6248</v>
      </c>
      <c r="P252" s="110">
        <v>0</v>
      </c>
      <c r="Q252" s="110">
        <v>1</v>
      </c>
      <c r="R252" s="110" t="s">
        <v>5278</v>
      </c>
      <c r="S252" s="110" t="s">
        <v>5278</v>
      </c>
      <c r="T252" s="110" t="s">
        <v>5278</v>
      </c>
      <c r="U252" s="110" t="s">
        <v>5278</v>
      </c>
      <c r="V252" s="110" t="s">
        <v>5278</v>
      </c>
    </row>
    <row r="253" spans="1:22" hidden="1">
      <c r="A253" s="110" t="s">
        <v>7091</v>
      </c>
      <c r="B253" s="110" t="s">
        <v>5466</v>
      </c>
      <c r="C253" s="110" t="s">
        <v>5819</v>
      </c>
      <c r="D253" s="110" t="s">
        <v>5278</v>
      </c>
      <c r="E253" s="110" t="s">
        <v>5501</v>
      </c>
      <c r="F253" s="110">
        <v>4</v>
      </c>
      <c r="G253" s="110">
        <v>3</v>
      </c>
      <c r="H253" s="110">
        <v>1</v>
      </c>
      <c r="I253" s="110">
        <v>5</v>
      </c>
      <c r="J253" s="110">
        <v>1</v>
      </c>
      <c r="K253" s="110" t="s">
        <v>5278</v>
      </c>
      <c r="L253" s="110" t="s">
        <v>5278</v>
      </c>
      <c r="M253" s="110" t="s">
        <v>5443</v>
      </c>
      <c r="N253" s="110" t="s">
        <v>5330</v>
      </c>
      <c r="O253" s="110" t="s">
        <v>6248</v>
      </c>
      <c r="P253" s="110">
        <v>0</v>
      </c>
      <c r="Q253" s="110">
        <v>1</v>
      </c>
      <c r="R253" s="110" t="s">
        <v>5278</v>
      </c>
      <c r="S253" s="110" t="s">
        <v>5278</v>
      </c>
      <c r="T253" s="110" t="s">
        <v>5278</v>
      </c>
      <c r="U253" s="110" t="s">
        <v>5278</v>
      </c>
      <c r="V253" s="110" t="s">
        <v>5278</v>
      </c>
    </row>
    <row r="254" spans="1:22" hidden="1">
      <c r="A254" s="110" t="s">
        <v>7093</v>
      </c>
      <c r="B254" s="110" t="s">
        <v>5466</v>
      </c>
      <c r="C254" s="110" t="s">
        <v>5819</v>
      </c>
      <c r="D254" s="110" t="s">
        <v>5278</v>
      </c>
      <c r="E254" s="110" t="s">
        <v>5501</v>
      </c>
      <c r="F254" s="110">
        <v>4</v>
      </c>
      <c r="G254" s="110">
        <v>3</v>
      </c>
      <c r="H254" s="110">
        <v>1</v>
      </c>
      <c r="I254" s="110">
        <v>5</v>
      </c>
      <c r="J254" s="110">
        <v>1</v>
      </c>
      <c r="K254" s="110" t="s">
        <v>5278</v>
      </c>
      <c r="L254" s="110" t="s">
        <v>5278</v>
      </c>
      <c r="M254" s="110" t="s">
        <v>5443</v>
      </c>
      <c r="N254" s="110" t="s">
        <v>5330</v>
      </c>
      <c r="O254" s="110" t="s">
        <v>6248</v>
      </c>
      <c r="P254" s="110">
        <v>0</v>
      </c>
      <c r="Q254" s="110">
        <v>1</v>
      </c>
      <c r="R254" s="110" t="s">
        <v>5278</v>
      </c>
      <c r="S254" s="110" t="s">
        <v>5278</v>
      </c>
      <c r="T254" s="110" t="s">
        <v>5278</v>
      </c>
      <c r="U254" s="110" t="s">
        <v>5278</v>
      </c>
      <c r="V254" s="110" t="s">
        <v>5278</v>
      </c>
    </row>
    <row r="255" spans="1:22" hidden="1">
      <c r="A255" s="110" t="s">
        <v>7770</v>
      </c>
      <c r="B255" s="110" t="s">
        <v>5988</v>
      </c>
      <c r="C255" s="110" t="s">
        <v>6021</v>
      </c>
      <c r="D255" s="110" t="s">
        <v>5278</v>
      </c>
      <c r="E255" s="110" t="s">
        <v>5992</v>
      </c>
      <c r="F255" s="110">
        <v>5</v>
      </c>
      <c r="G255" s="110">
        <v>3</v>
      </c>
      <c r="H255" s="110">
        <v>2</v>
      </c>
      <c r="I255" s="110" t="s">
        <v>5278</v>
      </c>
      <c r="J255" s="110" t="s">
        <v>5278</v>
      </c>
      <c r="K255" s="110" t="s">
        <v>5278</v>
      </c>
      <c r="L255" s="110" t="s">
        <v>5593</v>
      </c>
      <c r="M255" s="110" t="s">
        <v>5443</v>
      </c>
      <c r="N255" s="110" t="s">
        <v>5330</v>
      </c>
      <c r="O255" s="110" t="s">
        <v>5278</v>
      </c>
      <c r="P255" s="110">
        <v>0</v>
      </c>
      <c r="Q255" s="110">
        <v>0.01</v>
      </c>
      <c r="R255" s="110">
        <v>0</v>
      </c>
      <c r="S255" s="110">
        <v>656</v>
      </c>
      <c r="T255" s="110">
        <v>2</v>
      </c>
      <c r="U255" s="110" t="s">
        <v>14</v>
      </c>
      <c r="V255" s="110" t="s">
        <v>5296</v>
      </c>
    </row>
    <row r="256" spans="1:22" hidden="1">
      <c r="A256" s="110" t="s">
        <v>7047</v>
      </c>
      <c r="B256" s="110" t="s">
        <v>5466</v>
      </c>
      <c r="C256" s="110" t="s">
        <v>5819</v>
      </c>
      <c r="D256" s="110" t="s">
        <v>5278</v>
      </c>
      <c r="E256" s="110" t="s">
        <v>5571</v>
      </c>
      <c r="F256" s="110">
        <v>5</v>
      </c>
      <c r="G256" s="110">
        <v>4</v>
      </c>
      <c r="H256" s="110">
        <v>1</v>
      </c>
      <c r="I256" s="110">
        <v>6</v>
      </c>
      <c r="J256" s="110">
        <v>1</v>
      </c>
      <c r="K256" s="110" t="s">
        <v>5278</v>
      </c>
      <c r="L256" s="110" t="s">
        <v>5278</v>
      </c>
      <c r="M256" s="110" t="s">
        <v>5443</v>
      </c>
      <c r="N256" s="110" t="s">
        <v>5330</v>
      </c>
      <c r="O256" s="110" t="s">
        <v>6071</v>
      </c>
      <c r="P256" s="110">
        <v>0</v>
      </c>
      <c r="Q256" s="110">
        <v>1</v>
      </c>
      <c r="R256" s="110" t="s">
        <v>5278</v>
      </c>
      <c r="S256" s="110" t="s">
        <v>5278</v>
      </c>
      <c r="T256" s="110" t="s">
        <v>5278</v>
      </c>
      <c r="U256" s="110" t="s">
        <v>5278</v>
      </c>
      <c r="V256" s="110" t="s">
        <v>5278</v>
      </c>
    </row>
    <row r="257" spans="1:22" hidden="1">
      <c r="A257" s="110" t="s">
        <v>6749</v>
      </c>
      <c r="B257" s="110" t="s">
        <v>1019</v>
      </c>
      <c r="C257" s="110" t="s">
        <v>1019</v>
      </c>
      <c r="D257" s="110" t="s">
        <v>5278</v>
      </c>
      <c r="E257" s="110" t="s">
        <v>5580</v>
      </c>
      <c r="F257" s="110">
        <v>6</v>
      </c>
      <c r="G257" s="110">
        <v>3</v>
      </c>
      <c r="H257" s="110">
        <v>3</v>
      </c>
      <c r="I257" s="110" t="s">
        <v>5278</v>
      </c>
      <c r="J257" s="110" t="s">
        <v>5278</v>
      </c>
      <c r="K257" s="110" t="s">
        <v>5278</v>
      </c>
      <c r="L257" s="110" t="s">
        <v>5593</v>
      </c>
      <c r="M257" s="110" t="s">
        <v>5443</v>
      </c>
      <c r="N257" s="110" t="s">
        <v>5330</v>
      </c>
      <c r="O257" s="110" t="s">
        <v>5278</v>
      </c>
      <c r="P257" s="110">
        <v>0</v>
      </c>
      <c r="Q257" s="110">
        <v>0.1</v>
      </c>
      <c r="R257" s="110">
        <v>0</v>
      </c>
      <c r="S257" s="110">
        <v>1677722</v>
      </c>
      <c r="T257" s="110">
        <v>2</v>
      </c>
      <c r="U257" s="110" t="s">
        <v>16</v>
      </c>
      <c r="V257" s="110" t="s">
        <v>5301</v>
      </c>
    </row>
    <row r="258" spans="1:22" hidden="1">
      <c r="A258" s="110" t="s">
        <v>6883</v>
      </c>
      <c r="B258" s="110" t="s">
        <v>5389</v>
      </c>
      <c r="C258" s="110" t="s">
        <v>1019</v>
      </c>
      <c r="D258" s="110" t="s">
        <v>5278</v>
      </c>
      <c r="E258" s="110" t="s">
        <v>5580</v>
      </c>
      <c r="F258" s="110">
        <v>6</v>
      </c>
      <c r="G258" s="110">
        <v>3</v>
      </c>
      <c r="H258" s="110">
        <v>3</v>
      </c>
      <c r="I258" s="110" t="s">
        <v>5278</v>
      </c>
      <c r="J258" s="110" t="s">
        <v>5278</v>
      </c>
      <c r="K258" s="110" t="s">
        <v>5278</v>
      </c>
      <c r="L258" s="110" t="s">
        <v>5593</v>
      </c>
      <c r="M258" s="110" t="s">
        <v>5443</v>
      </c>
      <c r="N258" s="110" t="s">
        <v>5330</v>
      </c>
      <c r="O258" s="110" t="s">
        <v>5278</v>
      </c>
      <c r="P258" s="110">
        <v>0</v>
      </c>
      <c r="Q258" s="110">
        <v>6.2111800000000002E-2</v>
      </c>
      <c r="R258" s="110">
        <v>0</v>
      </c>
      <c r="S258" s="110">
        <v>1042064</v>
      </c>
      <c r="T258" s="110">
        <v>2</v>
      </c>
      <c r="U258" s="110" t="s">
        <v>1739</v>
      </c>
      <c r="V258" s="110" t="s">
        <v>5718</v>
      </c>
    </row>
    <row r="259" spans="1:22" hidden="1">
      <c r="A259" s="110" t="s">
        <v>7049</v>
      </c>
      <c r="B259" s="110" t="s">
        <v>5389</v>
      </c>
      <c r="C259" s="110" t="s">
        <v>1019</v>
      </c>
      <c r="D259" s="110" t="s">
        <v>5278</v>
      </c>
      <c r="E259" s="110" t="s">
        <v>5580</v>
      </c>
      <c r="F259" s="110">
        <v>6</v>
      </c>
      <c r="G259" s="110">
        <v>3</v>
      </c>
      <c r="H259" s="110">
        <v>3</v>
      </c>
      <c r="I259" s="110" t="s">
        <v>5278</v>
      </c>
      <c r="J259" s="110" t="s">
        <v>5278</v>
      </c>
      <c r="K259" s="110" t="s">
        <v>5278</v>
      </c>
      <c r="L259" s="110" t="s">
        <v>5593</v>
      </c>
      <c r="M259" s="110" t="s">
        <v>5443</v>
      </c>
      <c r="N259" s="110" t="s">
        <v>5330</v>
      </c>
      <c r="O259" s="110" t="s">
        <v>5278</v>
      </c>
      <c r="P259" s="110">
        <v>0</v>
      </c>
      <c r="Q259" s="110">
        <v>0.1</v>
      </c>
      <c r="R259" s="110">
        <v>0</v>
      </c>
      <c r="S259" s="110">
        <v>1677722</v>
      </c>
      <c r="T259" s="110">
        <v>2</v>
      </c>
      <c r="U259" s="110" t="s">
        <v>16</v>
      </c>
      <c r="V259" s="110" t="s">
        <v>5301</v>
      </c>
    </row>
    <row r="260" spans="1:22" hidden="1">
      <c r="A260" s="110" t="s">
        <v>7050</v>
      </c>
      <c r="B260" s="110" t="s">
        <v>5389</v>
      </c>
      <c r="C260" s="110" t="s">
        <v>1019</v>
      </c>
      <c r="D260" s="110" t="s">
        <v>5278</v>
      </c>
      <c r="E260" s="110" t="s">
        <v>5580</v>
      </c>
      <c r="F260" s="110">
        <v>6</v>
      </c>
      <c r="G260" s="110">
        <v>3</v>
      </c>
      <c r="H260" s="110">
        <v>3</v>
      </c>
      <c r="I260" s="110" t="s">
        <v>5278</v>
      </c>
      <c r="J260" s="110" t="s">
        <v>5278</v>
      </c>
      <c r="K260" s="110" t="s">
        <v>5278</v>
      </c>
      <c r="L260" s="110" t="s">
        <v>5593</v>
      </c>
      <c r="M260" s="110" t="s">
        <v>5443</v>
      </c>
      <c r="N260" s="110" t="s">
        <v>5330</v>
      </c>
      <c r="O260" s="110" t="s">
        <v>5278</v>
      </c>
      <c r="P260" s="110">
        <v>0</v>
      </c>
      <c r="Q260" s="110">
        <v>0.1</v>
      </c>
      <c r="R260" s="110">
        <v>0</v>
      </c>
      <c r="S260" s="110">
        <v>1677722</v>
      </c>
      <c r="T260" s="110">
        <v>2</v>
      </c>
      <c r="U260" s="110" t="s">
        <v>16</v>
      </c>
      <c r="V260" s="110" t="s">
        <v>5301</v>
      </c>
    </row>
    <row r="261" spans="1:22" hidden="1">
      <c r="A261" s="110" t="s">
        <v>7051</v>
      </c>
      <c r="B261" s="110" t="s">
        <v>5389</v>
      </c>
      <c r="C261" s="110" t="s">
        <v>1019</v>
      </c>
      <c r="D261" s="110" t="s">
        <v>5278</v>
      </c>
      <c r="E261" s="110" t="s">
        <v>5580</v>
      </c>
      <c r="F261" s="110">
        <v>6</v>
      </c>
      <c r="G261" s="110">
        <v>3</v>
      </c>
      <c r="H261" s="110">
        <v>3</v>
      </c>
      <c r="I261" s="110" t="s">
        <v>5278</v>
      </c>
      <c r="J261" s="110" t="s">
        <v>5278</v>
      </c>
      <c r="K261" s="110" t="s">
        <v>5278</v>
      </c>
      <c r="L261" s="110" t="s">
        <v>5593</v>
      </c>
      <c r="M261" s="110" t="s">
        <v>5443</v>
      </c>
      <c r="N261" s="110" t="s">
        <v>5330</v>
      </c>
      <c r="O261" s="110" t="s">
        <v>5278</v>
      </c>
      <c r="P261" s="110">
        <v>0</v>
      </c>
      <c r="Q261" s="110">
        <v>6.213689E-2</v>
      </c>
      <c r="R261" s="110">
        <v>0</v>
      </c>
      <c r="S261" s="110">
        <v>1042484</v>
      </c>
      <c r="T261" s="110">
        <v>2</v>
      </c>
      <c r="U261" s="110" t="s">
        <v>1739</v>
      </c>
      <c r="V261" s="110" t="s">
        <v>5718</v>
      </c>
    </row>
    <row r="262" spans="1:22" hidden="1">
      <c r="A262" s="110" t="s">
        <v>7048</v>
      </c>
      <c r="B262" s="110" t="s">
        <v>5389</v>
      </c>
      <c r="C262" s="110" t="s">
        <v>1019</v>
      </c>
      <c r="D262" s="110" t="s">
        <v>5278</v>
      </c>
      <c r="E262" s="110" t="s">
        <v>5579</v>
      </c>
      <c r="F262" s="110">
        <v>7</v>
      </c>
      <c r="G262" s="110">
        <v>3</v>
      </c>
      <c r="H262" s="110">
        <v>4</v>
      </c>
      <c r="I262" s="110" t="s">
        <v>5278</v>
      </c>
      <c r="J262" s="110" t="s">
        <v>5278</v>
      </c>
      <c r="K262" s="110" t="s">
        <v>5278</v>
      </c>
      <c r="L262" s="110" t="s">
        <v>5593</v>
      </c>
      <c r="M262" s="110" t="s">
        <v>5443</v>
      </c>
      <c r="N262" s="110" t="s">
        <v>5330</v>
      </c>
      <c r="O262" s="110" t="s">
        <v>5278</v>
      </c>
      <c r="P262" s="110">
        <v>0</v>
      </c>
      <c r="Q262" s="110">
        <v>2E-3</v>
      </c>
      <c r="R262" s="110">
        <v>0</v>
      </c>
      <c r="S262" s="110">
        <v>8589935</v>
      </c>
      <c r="T262" s="110">
        <v>2</v>
      </c>
      <c r="U262" s="110" t="s">
        <v>1739</v>
      </c>
      <c r="V262" s="110" t="s">
        <v>5718</v>
      </c>
    </row>
    <row r="263" spans="1:22" hidden="1">
      <c r="A263" s="110" t="s">
        <v>7052</v>
      </c>
      <c r="B263" s="110" t="s">
        <v>5389</v>
      </c>
      <c r="C263" s="110" t="s">
        <v>1019</v>
      </c>
      <c r="D263" s="110" t="s">
        <v>5278</v>
      </c>
      <c r="E263" s="110" t="s">
        <v>5579</v>
      </c>
      <c r="F263" s="110">
        <v>7</v>
      </c>
      <c r="G263" s="110">
        <v>3</v>
      </c>
      <c r="H263" s="110">
        <v>4</v>
      </c>
      <c r="I263" s="110" t="s">
        <v>5278</v>
      </c>
      <c r="J263" s="110" t="s">
        <v>5278</v>
      </c>
      <c r="K263" s="110" t="s">
        <v>5278</v>
      </c>
      <c r="L263" s="110" t="s">
        <v>5593</v>
      </c>
      <c r="M263" s="110" t="s">
        <v>5443</v>
      </c>
      <c r="N263" s="110" t="s">
        <v>5330</v>
      </c>
      <c r="O263" s="110" t="s">
        <v>5278</v>
      </c>
      <c r="P263" s="110">
        <v>0</v>
      </c>
      <c r="Q263" s="110">
        <v>2E-3</v>
      </c>
      <c r="R263" s="110">
        <v>0</v>
      </c>
      <c r="S263" s="110">
        <v>8589935</v>
      </c>
      <c r="T263" s="110">
        <v>2</v>
      </c>
      <c r="U263" s="110" t="s">
        <v>1739</v>
      </c>
      <c r="V263" s="110" t="s">
        <v>5718</v>
      </c>
    </row>
    <row r="264" spans="1:22" hidden="1">
      <c r="A264" s="110" t="s">
        <v>7053</v>
      </c>
      <c r="B264" s="110" t="s">
        <v>5389</v>
      </c>
      <c r="C264" s="110" t="s">
        <v>1019</v>
      </c>
      <c r="D264" s="110" t="s">
        <v>5278</v>
      </c>
      <c r="E264" s="110" t="s">
        <v>5579</v>
      </c>
      <c r="F264" s="110">
        <v>7</v>
      </c>
      <c r="G264" s="110">
        <v>3</v>
      </c>
      <c r="H264" s="110">
        <v>4</v>
      </c>
      <c r="I264" s="110" t="s">
        <v>5278</v>
      </c>
      <c r="J264" s="110" t="s">
        <v>5278</v>
      </c>
      <c r="K264" s="110" t="s">
        <v>5278</v>
      </c>
      <c r="L264" s="110" t="s">
        <v>5593</v>
      </c>
      <c r="M264" s="110" t="s">
        <v>5443</v>
      </c>
      <c r="N264" s="110" t="s">
        <v>5330</v>
      </c>
      <c r="O264" s="110" t="s">
        <v>5278</v>
      </c>
      <c r="P264" s="110">
        <v>0</v>
      </c>
      <c r="Q264" s="110">
        <v>2E-3</v>
      </c>
      <c r="R264" s="110">
        <v>0</v>
      </c>
      <c r="S264" s="110">
        <v>8589935</v>
      </c>
      <c r="T264" s="110">
        <v>2</v>
      </c>
      <c r="U264" s="110" t="s">
        <v>1739</v>
      </c>
      <c r="V264" s="110" t="s">
        <v>5718</v>
      </c>
    </row>
    <row r="265" spans="1:22" hidden="1">
      <c r="A265" s="110" t="s">
        <v>6987</v>
      </c>
      <c r="B265" s="110" t="s">
        <v>5577</v>
      </c>
      <c r="C265" s="110" t="s">
        <v>5825</v>
      </c>
      <c r="D265" s="110" t="s">
        <v>5278</v>
      </c>
      <c r="E265" s="110" t="s">
        <v>5578</v>
      </c>
      <c r="F265" s="110">
        <v>4</v>
      </c>
      <c r="G265" s="110">
        <v>3</v>
      </c>
      <c r="H265" s="110">
        <v>1</v>
      </c>
      <c r="I265" s="110" t="s">
        <v>5278</v>
      </c>
      <c r="J265" s="110" t="s">
        <v>5278</v>
      </c>
      <c r="K265" s="110" t="s">
        <v>5278</v>
      </c>
      <c r="L265" s="110" t="s">
        <v>5278</v>
      </c>
      <c r="M265" s="110" t="s">
        <v>5443</v>
      </c>
      <c r="N265" s="110" t="s">
        <v>5330</v>
      </c>
      <c r="O265" s="110" t="s">
        <v>5278</v>
      </c>
      <c r="P265" s="110">
        <v>0</v>
      </c>
      <c r="Q265" s="110">
        <v>0.39215686</v>
      </c>
      <c r="R265" s="110">
        <v>0</v>
      </c>
      <c r="S265" s="110">
        <v>100</v>
      </c>
      <c r="T265" s="110">
        <v>2</v>
      </c>
      <c r="U265" s="110" t="s">
        <v>30</v>
      </c>
      <c r="V265" s="110" t="s">
        <v>5278</v>
      </c>
    </row>
    <row r="266" spans="1:22" hidden="1">
      <c r="A266" s="110" t="s">
        <v>7019</v>
      </c>
      <c r="B266" s="110" t="s">
        <v>5577</v>
      </c>
      <c r="C266" s="110" t="s">
        <v>5825</v>
      </c>
      <c r="D266" s="110" t="s">
        <v>5278</v>
      </c>
      <c r="E266" s="110" t="s">
        <v>5578</v>
      </c>
      <c r="F266" s="110">
        <v>4</v>
      </c>
      <c r="G266" s="110">
        <v>3</v>
      </c>
      <c r="H266" s="110">
        <v>1</v>
      </c>
      <c r="I266" s="110" t="s">
        <v>5278</v>
      </c>
      <c r="J266" s="110" t="s">
        <v>5278</v>
      </c>
      <c r="K266" s="110" t="s">
        <v>5278</v>
      </c>
      <c r="L266" s="110" t="s">
        <v>5278</v>
      </c>
      <c r="M266" s="110" t="s">
        <v>5443</v>
      </c>
      <c r="N266" s="110" t="s">
        <v>5330</v>
      </c>
      <c r="O266" s="110" t="s">
        <v>5278</v>
      </c>
      <c r="P266" s="110">
        <v>0</v>
      </c>
      <c r="Q266" s="110">
        <v>0.39215686</v>
      </c>
      <c r="R266" s="110">
        <v>0</v>
      </c>
      <c r="S266" s="110">
        <v>100</v>
      </c>
      <c r="T266" s="110">
        <v>2</v>
      </c>
      <c r="U266" s="110" t="s">
        <v>30</v>
      </c>
      <c r="V266" s="110" t="s">
        <v>5278</v>
      </c>
    </row>
    <row r="267" spans="1:22" hidden="1">
      <c r="A267" s="110" t="s">
        <v>7054</v>
      </c>
      <c r="B267" s="110" t="s">
        <v>5577</v>
      </c>
      <c r="C267" s="110" t="s">
        <v>5825</v>
      </c>
      <c r="D267" s="110" t="s">
        <v>5278</v>
      </c>
      <c r="E267" s="110" t="s">
        <v>5578</v>
      </c>
      <c r="F267" s="110">
        <v>4</v>
      </c>
      <c r="G267" s="110">
        <v>3</v>
      </c>
      <c r="H267" s="110">
        <v>1</v>
      </c>
      <c r="I267" s="110" t="s">
        <v>5278</v>
      </c>
      <c r="J267" s="110" t="s">
        <v>5278</v>
      </c>
      <c r="K267" s="110" t="s">
        <v>5278</v>
      </c>
      <c r="L267" s="110" t="s">
        <v>5278</v>
      </c>
      <c r="M267" s="110" t="s">
        <v>5443</v>
      </c>
      <c r="N267" s="110" t="s">
        <v>5330</v>
      </c>
      <c r="O267" s="110" t="s">
        <v>5278</v>
      </c>
      <c r="P267" s="110">
        <v>0</v>
      </c>
      <c r="Q267" s="110">
        <v>0.39215686</v>
      </c>
      <c r="R267" s="110">
        <v>0</v>
      </c>
      <c r="S267" s="110">
        <v>100</v>
      </c>
      <c r="T267" s="110">
        <v>2</v>
      </c>
      <c r="U267" s="110" t="s">
        <v>30</v>
      </c>
      <c r="V267" s="110" t="s">
        <v>5278</v>
      </c>
    </row>
    <row r="268" spans="1:22" hidden="1">
      <c r="A268" s="110" t="s">
        <v>7055</v>
      </c>
      <c r="B268" s="110" t="s">
        <v>5577</v>
      </c>
      <c r="C268" s="110" t="s">
        <v>5825</v>
      </c>
      <c r="D268" s="110" t="s">
        <v>5278</v>
      </c>
      <c r="E268" s="110" t="s">
        <v>5578</v>
      </c>
      <c r="F268" s="110">
        <v>4</v>
      </c>
      <c r="G268" s="110">
        <v>3</v>
      </c>
      <c r="H268" s="110">
        <v>1</v>
      </c>
      <c r="I268" s="110" t="s">
        <v>5278</v>
      </c>
      <c r="J268" s="110" t="s">
        <v>5278</v>
      </c>
      <c r="K268" s="110" t="s">
        <v>5278</v>
      </c>
      <c r="L268" s="110" t="s">
        <v>5278</v>
      </c>
      <c r="M268" s="110" t="s">
        <v>5443</v>
      </c>
      <c r="N268" s="110" t="s">
        <v>5330</v>
      </c>
      <c r="O268" s="110" t="s">
        <v>5278</v>
      </c>
      <c r="P268" s="110">
        <v>0</v>
      </c>
      <c r="Q268" s="110">
        <v>0.39215686</v>
      </c>
      <c r="R268" s="110">
        <v>0</v>
      </c>
      <c r="S268" s="110">
        <v>100</v>
      </c>
      <c r="T268" s="110">
        <v>2</v>
      </c>
      <c r="U268" s="110" t="s">
        <v>30</v>
      </c>
      <c r="V268" s="110" t="s">
        <v>5278</v>
      </c>
    </row>
    <row r="269" spans="1:22" hidden="1">
      <c r="A269" s="110" t="s">
        <v>6801</v>
      </c>
      <c r="B269" s="110" t="s">
        <v>5551</v>
      </c>
      <c r="C269" s="110" t="s">
        <v>5550</v>
      </c>
      <c r="D269" s="110" t="s">
        <v>5278</v>
      </c>
      <c r="E269" s="110" t="s">
        <v>5498</v>
      </c>
      <c r="F269" s="110">
        <v>6</v>
      </c>
      <c r="G269" s="110">
        <v>5</v>
      </c>
      <c r="H269" s="110">
        <v>1</v>
      </c>
      <c r="I269" s="110">
        <v>0</v>
      </c>
      <c r="J269" s="110">
        <v>1</v>
      </c>
      <c r="K269" s="110" t="s">
        <v>5278</v>
      </c>
      <c r="L269" s="110" t="s">
        <v>5278</v>
      </c>
      <c r="M269" s="110" t="s">
        <v>5443</v>
      </c>
      <c r="N269" s="110" t="s">
        <v>5330</v>
      </c>
      <c r="O269" s="110" t="s">
        <v>6071</v>
      </c>
      <c r="P269" s="110">
        <v>0</v>
      </c>
      <c r="Q269" s="110">
        <v>1</v>
      </c>
      <c r="R269" s="110" t="s">
        <v>5278</v>
      </c>
      <c r="S269" s="110" t="s">
        <v>5278</v>
      </c>
      <c r="T269" s="110" t="s">
        <v>5278</v>
      </c>
      <c r="U269" s="110" t="s">
        <v>5278</v>
      </c>
      <c r="V269" s="110" t="s">
        <v>5278</v>
      </c>
    </row>
    <row r="270" spans="1:22" hidden="1">
      <c r="A270" s="110" t="s">
        <v>6221</v>
      </c>
      <c r="B270" s="110" t="s">
        <v>5514</v>
      </c>
      <c r="C270" s="110" t="s">
        <v>5509</v>
      </c>
      <c r="D270" s="110" t="s">
        <v>5278</v>
      </c>
      <c r="E270" s="110" t="s">
        <v>5498</v>
      </c>
      <c r="F270" s="110">
        <v>6</v>
      </c>
      <c r="G270" s="110">
        <v>5</v>
      </c>
      <c r="H270" s="110">
        <v>1</v>
      </c>
      <c r="I270" s="110">
        <v>3</v>
      </c>
      <c r="J270" s="110">
        <v>1</v>
      </c>
      <c r="K270" s="110" t="s">
        <v>5278</v>
      </c>
      <c r="L270" s="110" t="s">
        <v>5278</v>
      </c>
      <c r="M270" s="110" t="s">
        <v>5443</v>
      </c>
      <c r="N270" s="110" t="s">
        <v>5330</v>
      </c>
      <c r="O270" s="110" t="s">
        <v>6071</v>
      </c>
      <c r="P270" s="110">
        <v>0</v>
      </c>
      <c r="Q270" s="110">
        <v>1</v>
      </c>
      <c r="R270" s="110" t="s">
        <v>5278</v>
      </c>
      <c r="S270" s="110" t="s">
        <v>5278</v>
      </c>
      <c r="T270" s="110" t="s">
        <v>5278</v>
      </c>
      <c r="U270" s="110" t="s">
        <v>5278</v>
      </c>
      <c r="V270" s="110" t="s">
        <v>5278</v>
      </c>
    </row>
    <row r="271" spans="1:22" hidden="1">
      <c r="A271" s="110" t="s">
        <v>7097</v>
      </c>
      <c r="B271" s="110" t="s">
        <v>5551</v>
      </c>
      <c r="C271" s="110" t="s">
        <v>5550</v>
      </c>
      <c r="D271" s="110" t="s">
        <v>5278</v>
      </c>
      <c r="E271" s="110" t="s">
        <v>5498</v>
      </c>
      <c r="F271" s="110">
        <v>6</v>
      </c>
      <c r="G271" s="110">
        <v>5</v>
      </c>
      <c r="H271" s="110">
        <v>1</v>
      </c>
      <c r="I271" s="110">
        <v>0</v>
      </c>
      <c r="J271" s="110">
        <v>1</v>
      </c>
      <c r="K271" s="110" t="s">
        <v>5278</v>
      </c>
      <c r="L271" s="110" t="s">
        <v>5278</v>
      </c>
      <c r="M271" s="110" t="s">
        <v>5443</v>
      </c>
      <c r="N271" s="110" t="s">
        <v>5330</v>
      </c>
      <c r="O271" s="110" t="s">
        <v>6071</v>
      </c>
      <c r="P271" s="110">
        <v>0</v>
      </c>
      <c r="Q271" s="110">
        <v>1</v>
      </c>
      <c r="R271" s="110" t="s">
        <v>5278</v>
      </c>
      <c r="S271" s="110" t="s">
        <v>5278</v>
      </c>
      <c r="T271" s="110" t="s">
        <v>5278</v>
      </c>
      <c r="U271" s="110" t="s">
        <v>5278</v>
      </c>
      <c r="V271" s="110" t="s">
        <v>5278</v>
      </c>
    </row>
    <row r="272" spans="1:22" hidden="1">
      <c r="A272" s="110" t="s">
        <v>7098</v>
      </c>
      <c r="B272" s="110" t="s">
        <v>7231</v>
      </c>
      <c r="C272" s="110" t="s">
        <v>5496</v>
      </c>
      <c r="D272" s="110" t="s">
        <v>5278</v>
      </c>
      <c r="E272" s="110" t="s">
        <v>5498</v>
      </c>
      <c r="F272" s="110">
        <v>6</v>
      </c>
      <c r="G272" s="110">
        <v>5</v>
      </c>
      <c r="H272" s="110">
        <v>1</v>
      </c>
      <c r="I272" s="110">
        <v>1</v>
      </c>
      <c r="J272" s="110">
        <v>1</v>
      </c>
      <c r="K272" s="110" t="s">
        <v>5278</v>
      </c>
      <c r="L272" s="110" t="s">
        <v>5278</v>
      </c>
      <c r="M272" s="110" t="s">
        <v>5443</v>
      </c>
      <c r="N272" s="110" t="s">
        <v>5330</v>
      </c>
      <c r="O272" s="110" t="s">
        <v>6071</v>
      </c>
      <c r="P272" s="110">
        <v>0</v>
      </c>
      <c r="Q272" s="110">
        <v>1</v>
      </c>
      <c r="R272" s="110" t="s">
        <v>5278</v>
      </c>
      <c r="S272" s="110" t="s">
        <v>5278</v>
      </c>
      <c r="T272" s="110" t="s">
        <v>5278</v>
      </c>
      <c r="U272" s="110" t="s">
        <v>5278</v>
      </c>
      <c r="V272" s="110" t="s">
        <v>5278</v>
      </c>
    </row>
    <row r="273" spans="1:22" hidden="1">
      <c r="A273" s="110" t="s">
        <v>7102</v>
      </c>
      <c r="B273" s="110" t="s">
        <v>5925</v>
      </c>
      <c r="C273" s="110" t="s">
        <v>5550</v>
      </c>
      <c r="D273" s="110" t="s">
        <v>5278</v>
      </c>
      <c r="E273" s="110" t="s">
        <v>5498</v>
      </c>
      <c r="F273" s="110">
        <v>6</v>
      </c>
      <c r="G273" s="110">
        <v>5</v>
      </c>
      <c r="H273" s="110">
        <v>1</v>
      </c>
      <c r="I273" s="110">
        <v>0</v>
      </c>
      <c r="J273" s="110">
        <v>1</v>
      </c>
      <c r="K273" s="110" t="s">
        <v>5278</v>
      </c>
      <c r="L273" s="110" t="s">
        <v>5278</v>
      </c>
      <c r="M273" s="110" t="s">
        <v>5443</v>
      </c>
      <c r="N273" s="110" t="s">
        <v>5330</v>
      </c>
      <c r="O273" s="110" t="s">
        <v>7205</v>
      </c>
      <c r="P273" s="110">
        <v>0</v>
      </c>
      <c r="Q273" s="110">
        <v>1</v>
      </c>
      <c r="R273" s="110" t="s">
        <v>5278</v>
      </c>
      <c r="S273" s="110" t="s">
        <v>5278</v>
      </c>
      <c r="T273" s="110" t="s">
        <v>5278</v>
      </c>
      <c r="U273" s="110" t="s">
        <v>5278</v>
      </c>
      <c r="V273" s="110" t="s">
        <v>5278</v>
      </c>
    </row>
    <row r="274" spans="1:22" hidden="1">
      <c r="A274" s="110" t="s">
        <v>7103</v>
      </c>
      <c r="B274" s="110" t="s">
        <v>5514</v>
      </c>
      <c r="C274" s="110" t="s">
        <v>5509</v>
      </c>
      <c r="D274" s="110" t="s">
        <v>5278</v>
      </c>
      <c r="E274" s="110" t="s">
        <v>5498</v>
      </c>
      <c r="F274" s="110">
        <v>6</v>
      </c>
      <c r="G274" s="110">
        <v>5</v>
      </c>
      <c r="H274" s="110">
        <v>1</v>
      </c>
      <c r="I274" s="110">
        <v>3</v>
      </c>
      <c r="J274" s="110">
        <v>1</v>
      </c>
      <c r="K274" s="110" t="s">
        <v>5278</v>
      </c>
      <c r="L274" s="110" t="s">
        <v>5278</v>
      </c>
      <c r="M274" s="110" t="s">
        <v>5443</v>
      </c>
      <c r="N274" s="110" t="s">
        <v>5330</v>
      </c>
      <c r="O274" s="110" t="s">
        <v>6071</v>
      </c>
      <c r="P274" s="110">
        <v>0</v>
      </c>
      <c r="Q274" s="110">
        <v>1</v>
      </c>
      <c r="R274" s="110" t="s">
        <v>5278</v>
      </c>
      <c r="S274" s="110" t="s">
        <v>5278</v>
      </c>
      <c r="T274" s="110" t="s">
        <v>5278</v>
      </c>
      <c r="U274" s="110" t="s">
        <v>5278</v>
      </c>
      <c r="V274" s="110" t="s">
        <v>5278</v>
      </c>
    </row>
    <row r="275" spans="1:22" hidden="1">
      <c r="A275" s="110" t="s">
        <v>7104</v>
      </c>
      <c r="B275" s="110" t="s">
        <v>5551</v>
      </c>
      <c r="C275" s="110" t="s">
        <v>5550</v>
      </c>
      <c r="D275" s="110" t="s">
        <v>5278</v>
      </c>
      <c r="E275" s="110" t="s">
        <v>5498</v>
      </c>
      <c r="F275" s="110">
        <v>6</v>
      </c>
      <c r="G275" s="110">
        <v>5</v>
      </c>
      <c r="H275" s="110">
        <v>1</v>
      </c>
      <c r="I275" s="110">
        <v>0</v>
      </c>
      <c r="J275" s="110">
        <v>1</v>
      </c>
      <c r="K275" s="110" t="s">
        <v>5278</v>
      </c>
      <c r="L275" s="110" t="s">
        <v>5278</v>
      </c>
      <c r="M275" s="110" t="s">
        <v>5443</v>
      </c>
      <c r="N275" s="110" t="s">
        <v>5330</v>
      </c>
      <c r="O275" s="110" t="s">
        <v>6071</v>
      </c>
      <c r="P275" s="110">
        <v>0</v>
      </c>
      <c r="Q275" s="110">
        <v>1</v>
      </c>
      <c r="R275" s="110" t="s">
        <v>5278</v>
      </c>
      <c r="S275" s="110" t="s">
        <v>5278</v>
      </c>
      <c r="T275" s="110" t="s">
        <v>5278</v>
      </c>
      <c r="U275" s="110" t="s">
        <v>5278</v>
      </c>
      <c r="V275" s="110" t="s">
        <v>5278</v>
      </c>
    </row>
    <row r="276" spans="1:22" hidden="1">
      <c r="A276" s="110" t="s">
        <v>7110</v>
      </c>
      <c r="B276" s="110" t="s">
        <v>5925</v>
      </c>
      <c r="C276" s="110" t="s">
        <v>5550</v>
      </c>
      <c r="D276" s="110" t="s">
        <v>5278</v>
      </c>
      <c r="E276" s="110" t="s">
        <v>5498</v>
      </c>
      <c r="F276" s="110">
        <v>6</v>
      </c>
      <c r="G276" s="110">
        <v>5</v>
      </c>
      <c r="H276" s="110">
        <v>1</v>
      </c>
      <c r="I276" s="110">
        <v>0</v>
      </c>
      <c r="J276" s="110">
        <v>1</v>
      </c>
      <c r="K276" s="110" t="s">
        <v>5278</v>
      </c>
      <c r="L276" s="110" t="s">
        <v>5278</v>
      </c>
      <c r="M276" s="110" t="s">
        <v>5443</v>
      </c>
      <c r="N276" s="110" t="s">
        <v>5330</v>
      </c>
      <c r="O276" s="110" t="s">
        <v>7205</v>
      </c>
      <c r="P276" s="110">
        <v>0</v>
      </c>
      <c r="Q276" s="110">
        <v>1</v>
      </c>
      <c r="R276" s="110" t="s">
        <v>5278</v>
      </c>
      <c r="S276" s="110" t="s">
        <v>5278</v>
      </c>
      <c r="T276" s="110" t="s">
        <v>5278</v>
      </c>
      <c r="U276" s="110" t="s">
        <v>5278</v>
      </c>
      <c r="V276" s="110" t="s">
        <v>5278</v>
      </c>
    </row>
    <row r="277" spans="1:22" hidden="1">
      <c r="A277" s="110" t="s">
        <v>6215</v>
      </c>
      <c r="B277" s="110" t="s">
        <v>5813</v>
      </c>
      <c r="C277" s="110" t="s">
        <v>5819</v>
      </c>
      <c r="D277" s="110" t="s">
        <v>5278</v>
      </c>
      <c r="E277" s="110" t="s">
        <v>5498</v>
      </c>
      <c r="F277" s="110">
        <v>5</v>
      </c>
      <c r="G277" s="110">
        <v>4</v>
      </c>
      <c r="H277" s="110">
        <v>1</v>
      </c>
      <c r="I277" s="110">
        <v>5</v>
      </c>
      <c r="J277" s="110">
        <v>1</v>
      </c>
      <c r="K277" s="110" t="s">
        <v>5278</v>
      </c>
      <c r="L277" s="110" t="s">
        <v>5278</v>
      </c>
      <c r="M277" s="110" t="s">
        <v>5443</v>
      </c>
      <c r="N277" s="110" t="s">
        <v>5330</v>
      </c>
      <c r="O277" s="110" t="s">
        <v>6071</v>
      </c>
      <c r="P277" s="110">
        <v>0</v>
      </c>
      <c r="Q277" s="110">
        <v>1</v>
      </c>
      <c r="R277" s="110" t="s">
        <v>5278</v>
      </c>
      <c r="S277" s="110" t="s">
        <v>5278</v>
      </c>
      <c r="T277" s="110" t="s">
        <v>5278</v>
      </c>
      <c r="U277" s="110" t="s">
        <v>5278</v>
      </c>
      <c r="V277" s="110" t="s">
        <v>5278</v>
      </c>
    </row>
    <row r="278" spans="1:22" hidden="1">
      <c r="A278" s="110" t="s">
        <v>6217</v>
      </c>
      <c r="B278" s="110" t="s">
        <v>5513</v>
      </c>
      <c r="C278" s="110" t="s">
        <v>5507</v>
      </c>
      <c r="D278" s="110" t="s">
        <v>5278</v>
      </c>
      <c r="E278" s="110" t="s">
        <v>5498</v>
      </c>
      <c r="F278" s="110">
        <v>5</v>
      </c>
      <c r="G278" s="110">
        <v>4</v>
      </c>
      <c r="H278" s="110">
        <v>1</v>
      </c>
      <c r="I278" s="110">
        <v>3</v>
      </c>
      <c r="J278" s="110">
        <v>1</v>
      </c>
      <c r="K278" s="110" t="s">
        <v>5278</v>
      </c>
      <c r="L278" s="110" t="s">
        <v>5278</v>
      </c>
      <c r="M278" s="110" t="s">
        <v>5443</v>
      </c>
      <c r="N278" s="110" t="s">
        <v>5330</v>
      </c>
      <c r="O278" s="110" t="s">
        <v>6071</v>
      </c>
      <c r="P278" s="110">
        <v>0</v>
      </c>
      <c r="Q278" s="110">
        <v>1</v>
      </c>
      <c r="R278" s="110" t="s">
        <v>5278</v>
      </c>
      <c r="S278" s="110" t="s">
        <v>5278</v>
      </c>
      <c r="T278" s="110" t="s">
        <v>5278</v>
      </c>
      <c r="U278" s="110" t="s">
        <v>5278</v>
      </c>
      <c r="V278" s="110" t="s">
        <v>5278</v>
      </c>
    </row>
    <row r="279" spans="1:22" hidden="1">
      <c r="A279" s="110" t="s">
        <v>6223</v>
      </c>
      <c r="B279" s="110" t="s">
        <v>5564</v>
      </c>
      <c r="C279" s="110" t="s">
        <v>5831</v>
      </c>
      <c r="D279" s="110" t="s">
        <v>5278</v>
      </c>
      <c r="E279" s="110" t="s">
        <v>5498</v>
      </c>
      <c r="F279" s="110">
        <v>5</v>
      </c>
      <c r="G279" s="110">
        <v>4</v>
      </c>
      <c r="H279" s="110">
        <v>1</v>
      </c>
      <c r="I279" s="110">
        <v>2</v>
      </c>
      <c r="J279" s="110">
        <v>1</v>
      </c>
      <c r="K279" s="110" t="s">
        <v>5278</v>
      </c>
      <c r="L279" s="110" t="s">
        <v>5278</v>
      </c>
      <c r="M279" s="110" t="s">
        <v>5443</v>
      </c>
      <c r="N279" s="110" t="s">
        <v>5330</v>
      </c>
      <c r="O279" s="110" t="s">
        <v>6071</v>
      </c>
      <c r="P279" s="110">
        <v>0</v>
      </c>
      <c r="Q279" s="110">
        <v>1</v>
      </c>
      <c r="R279" s="110" t="s">
        <v>5278</v>
      </c>
      <c r="S279" s="110" t="s">
        <v>5278</v>
      </c>
      <c r="T279" s="110" t="s">
        <v>5278</v>
      </c>
      <c r="U279" s="110" t="s">
        <v>5278</v>
      </c>
      <c r="V279" s="110" t="s">
        <v>5278</v>
      </c>
    </row>
    <row r="280" spans="1:22" hidden="1">
      <c r="A280" s="110" t="s">
        <v>6227</v>
      </c>
      <c r="B280" s="110" t="s">
        <v>5566</v>
      </c>
      <c r="C280" s="110" t="s">
        <v>5832</v>
      </c>
      <c r="D280" s="110" t="s">
        <v>5278</v>
      </c>
      <c r="E280" s="110" t="s">
        <v>5498</v>
      </c>
      <c r="F280" s="110">
        <v>5</v>
      </c>
      <c r="G280" s="110">
        <v>4</v>
      </c>
      <c r="H280" s="110">
        <v>1</v>
      </c>
      <c r="I280" s="110">
        <v>7</v>
      </c>
      <c r="J280" s="110">
        <v>1</v>
      </c>
      <c r="K280" s="110" t="s">
        <v>5278</v>
      </c>
      <c r="L280" s="110" t="s">
        <v>5278</v>
      </c>
      <c r="M280" s="110" t="s">
        <v>5443</v>
      </c>
      <c r="N280" s="110" t="s">
        <v>5330</v>
      </c>
      <c r="O280" s="110" t="s">
        <v>6071</v>
      </c>
      <c r="P280" s="110">
        <v>0</v>
      </c>
      <c r="Q280" s="110">
        <v>1</v>
      </c>
      <c r="R280" s="110" t="s">
        <v>5278</v>
      </c>
      <c r="S280" s="110" t="s">
        <v>5278</v>
      </c>
      <c r="T280" s="110" t="s">
        <v>5278</v>
      </c>
      <c r="U280" s="110" t="s">
        <v>5278</v>
      </c>
      <c r="V280" s="110" t="s">
        <v>5278</v>
      </c>
    </row>
    <row r="281" spans="1:22" hidden="1">
      <c r="A281" s="110" t="s">
        <v>7100</v>
      </c>
      <c r="B281" s="110" t="s">
        <v>5924</v>
      </c>
      <c r="C281" s="110" t="s">
        <v>5507</v>
      </c>
      <c r="D281" s="110" t="s">
        <v>5278</v>
      </c>
      <c r="E281" s="110" t="s">
        <v>5498</v>
      </c>
      <c r="F281" s="110">
        <v>5</v>
      </c>
      <c r="G281" s="110">
        <v>4</v>
      </c>
      <c r="H281" s="110">
        <v>1</v>
      </c>
      <c r="I281" s="110">
        <v>3</v>
      </c>
      <c r="J281" s="110">
        <v>1</v>
      </c>
      <c r="K281" s="110" t="s">
        <v>5278</v>
      </c>
      <c r="L281" s="110" t="s">
        <v>5278</v>
      </c>
      <c r="M281" s="110" t="s">
        <v>5443</v>
      </c>
      <c r="N281" s="110" t="s">
        <v>5330</v>
      </c>
      <c r="O281" s="110" t="s">
        <v>7205</v>
      </c>
      <c r="P281" s="110">
        <v>0</v>
      </c>
      <c r="Q281" s="110">
        <v>1</v>
      </c>
      <c r="R281" s="110" t="s">
        <v>5278</v>
      </c>
      <c r="S281" s="110" t="s">
        <v>5278</v>
      </c>
      <c r="T281" s="110" t="s">
        <v>5278</v>
      </c>
      <c r="U281" s="110" t="s">
        <v>5278</v>
      </c>
      <c r="V281" s="110" t="s">
        <v>5278</v>
      </c>
    </row>
    <row r="282" spans="1:22" hidden="1">
      <c r="A282" s="110" t="s">
        <v>7541</v>
      </c>
      <c r="B282" s="110" t="s">
        <v>5566</v>
      </c>
      <c r="C282" s="110" t="s">
        <v>5832</v>
      </c>
      <c r="D282" s="110" t="s">
        <v>5278</v>
      </c>
      <c r="E282" s="110" t="s">
        <v>5498</v>
      </c>
      <c r="F282" s="110">
        <v>5</v>
      </c>
      <c r="G282" s="110">
        <v>4</v>
      </c>
      <c r="H282" s="110">
        <v>1</v>
      </c>
      <c r="I282" s="110">
        <v>7</v>
      </c>
      <c r="J282" s="110">
        <v>1</v>
      </c>
      <c r="K282" s="110" t="s">
        <v>5278</v>
      </c>
      <c r="L282" s="110" t="s">
        <v>5278</v>
      </c>
      <c r="M282" s="110" t="s">
        <v>5443</v>
      </c>
      <c r="N282" s="110" t="s">
        <v>5330</v>
      </c>
      <c r="O282" s="110" t="s">
        <v>6071</v>
      </c>
      <c r="P282" s="110">
        <v>0</v>
      </c>
      <c r="Q282" s="110">
        <v>1</v>
      </c>
      <c r="R282" s="110" t="s">
        <v>5278</v>
      </c>
      <c r="S282" s="110" t="s">
        <v>5278</v>
      </c>
      <c r="T282" s="110" t="s">
        <v>5278</v>
      </c>
      <c r="U282" s="110" t="s">
        <v>5278</v>
      </c>
      <c r="V282" s="110" t="s">
        <v>5278</v>
      </c>
    </row>
    <row r="283" spans="1:22" hidden="1">
      <c r="A283" s="110" t="s">
        <v>7106</v>
      </c>
      <c r="B283" s="110" t="s">
        <v>5924</v>
      </c>
      <c r="C283" s="110" t="s">
        <v>5507</v>
      </c>
      <c r="D283" s="110" t="s">
        <v>5278</v>
      </c>
      <c r="E283" s="110" t="s">
        <v>5498</v>
      </c>
      <c r="F283" s="110">
        <v>5</v>
      </c>
      <c r="G283" s="110">
        <v>4</v>
      </c>
      <c r="H283" s="110">
        <v>1</v>
      </c>
      <c r="I283" s="110">
        <v>3</v>
      </c>
      <c r="J283" s="110">
        <v>1</v>
      </c>
      <c r="K283" s="110" t="s">
        <v>5278</v>
      </c>
      <c r="L283" s="110" t="s">
        <v>5278</v>
      </c>
      <c r="M283" s="110" t="s">
        <v>5443</v>
      </c>
      <c r="N283" s="110" t="s">
        <v>5330</v>
      </c>
      <c r="O283" s="110" t="s">
        <v>7205</v>
      </c>
      <c r="P283" s="110">
        <v>0</v>
      </c>
      <c r="Q283" s="110">
        <v>1</v>
      </c>
      <c r="R283" s="110" t="s">
        <v>5278</v>
      </c>
      <c r="S283" s="110" t="s">
        <v>5278</v>
      </c>
      <c r="T283" s="110" t="s">
        <v>5278</v>
      </c>
      <c r="U283" s="110" t="s">
        <v>5278</v>
      </c>
      <c r="V283" s="110" t="s">
        <v>5278</v>
      </c>
    </row>
    <row r="284" spans="1:22" hidden="1">
      <c r="A284" s="110" t="s">
        <v>7108</v>
      </c>
      <c r="B284" s="110" t="s">
        <v>7236</v>
      </c>
      <c r="C284" s="110" t="s">
        <v>5819</v>
      </c>
      <c r="D284" s="110" t="s">
        <v>5278</v>
      </c>
      <c r="E284" s="110" t="s">
        <v>5498</v>
      </c>
      <c r="F284" s="110">
        <v>5</v>
      </c>
      <c r="G284" s="110">
        <v>4</v>
      </c>
      <c r="H284" s="110">
        <v>1</v>
      </c>
      <c r="I284" s="110">
        <v>5</v>
      </c>
      <c r="J284" s="110">
        <v>1</v>
      </c>
      <c r="K284" s="110" t="s">
        <v>5278</v>
      </c>
      <c r="L284" s="110" t="s">
        <v>5278</v>
      </c>
      <c r="M284" s="110" t="s">
        <v>5443</v>
      </c>
      <c r="N284" s="110" t="s">
        <v>5330</v>
      </c>
      <c r="O284" s="110" t="s">
        <v>7205</v>
      </c>
      <c r="P284" s="110">
        <v>0</v>
      </c>
      <c r="Q284" s="110">
        <v>1</v>
      </c>
      <c r="R284" s="110" t="s">
        <v>5278</v>
      </c>
      <c r="S284" s="110" t="s">
        <v>5278</v>
      </c>
      <c r="T284" s="110" t="s">
        <v>5278</v>
      </c>
      <c r="U284" s="110" t="s">
        <v>5278</v>
      </c>
      <c r="V284" s="110" t="s">
        <v>5278</v>
      </c>
    </row>
    <row r="285" spans="1:22" hidden="1">
      <c r="A285" s="110" t="s">
        <v>7112</v>
      </c>
      <c r="B285" s="110" t="s">
        <v>5813</v>
      </c>
      <c r="C285" s="110" t="s">
        <v>5819</v>
      </c>
      <c r="D285" s="110" t="s">
        <v>5278</v>
      </c>
      <c r="E285" s="110" t="s">
        <v>5498</v>
      </c>
      <c r="F285" s="110">
        <v>5</v>
      </c>
      <c r="G285" s="110">
        <v>4</v>
      </c>
      <c r="H285" s="110">
        <v>1</v>
      </c>
      <c r="I285" s="110">
        <v>5</v>
      </c>
      <c r="J285" s="110">
        <v>1</v>
      </c>
      <c r="K285" s="110" t="s">
        <v>5278</v>
      </c>
      <c r="L285" s="110" t="s">
        <v>5278</v>
      </c>
      <c r="M285" s="110" t="s">
        <v>5443</v>
      </c>
      <c r="N285" s="110" t="s">
        <v>5330</v>
      </c>
      <c r="O285" s="110" t="s">
        <v>6071</v>
      </c>
      <c r="P285" s="110">
        <v>0</v>
      </c>
      <c r="Q285" s="110">
        <v>1</v>
      </c>
      <c r="R285" s="110" t="s">
        <v>5278</v>
      </c>
      <c r="S285" s="110" t="s">
        <v>5278</v>
      </c>
      <c r="T285" s="110" t="s">
        <v>5278</v>
      </c>
      <c r="U285" s="110" t="s">
        <v>5278</v>
      </c>
      <c r="V285" s="110" t="s">
        <v>5278</v>
      </c>
    </row>
    <row r="286" spans="1:22" hidden="1">
      <c r="A286" s="110" t="s">
        <v>7542</v>
      </c>
      <c r="B286" s="110" t="s">
        <v>5564</v>
      </c>
      <c r="C286" s="110" t="s">
        <v>5831</v>
      </c>
      <c r="D286" s="110" t="s">
        <v>5278</v>
      </c>
      <c r="E286" s="110" t="s">
        <v>5498</v>
      </c>
      <c r="F286" s="110">
        <v>5</v>
      </c>
      <c r="G286" s="110">
        <v>4</v>
      </c>
      <c r="H286" s="110">
        <v>1</v>
      </c>
      <c r="I286" s="110">
        <v>2</v>
      </c>
      <c r="J286" s="110">
        <v>1</v>
      </c>
      <c r="K286" s="110" t="s">
        <v>5278</v>
      </c>
      <c r="L286" s="110" t="s">
        <v>5278</v>
      </c>
      <c r="M286" s="110" t="s">
        <v>5443</v>
      </c>
      <c r="N286" s="110" t="s">
        <v>5330</v>
      </c>
      <c r="O286" s="110" t="s">
        <v>6071</v>
      </c>
      <c r="P286" s="110">
        <v>0</v>
      </c>
      <c r="Q286" s="110">
        <v>1</v>
      </c>
      <c r="R286" s="110" t="s">
        <v>5278</v>
      </c>
      <c r="S286" s="110" t="s">
        <v>5278</v>
      </c>
      <c r="T286" s="110" t="s">
        <v>5278</v>
      </c>
      <c r="U286" s="110" t="s">
        <v>5278</v>
      </c>
      <c r="V286" s="110" t="s">
        <v>5278</v>
      </c>
    </row>
    <row r="287" spans="1:22" hidden="1">
      <c r="A287" s="110" t="s">
        <v>7113</v>
      </c>
      <c r="B287" s="110" t="s">
        <v>7236</v>
      </c>
      <c r="C287" s="110" t="s">
        <v>5819</v>
      </c>
      <c r="D287" s="110" t="s">
        <v>5278</v>
      </c>
      <c r="E287" s="110" t="s">
        <v>5498</v>
      </c>
      <c r="F287" s="110">
        <v>5</v>
      </c>
      <c r="G287" s="110">
        <v>4</v>
      </c>
      <c r="H287" s="110">
        <v>1</v>
      </c>
      <c r="I287" s="110">
        <v>5</v>
      </c>
      <c r="J287" s="110">
        <v>1</v>
      </c>
      <c r="K287" s="110" t="s">
        <v>5278</v>
      </c>
      <c r="L287" s="110" t="s">
        <v>5278</v>
      </c>
      <c r="M287" s="110" t="s">
        <v>5443</v>
      </c>
      <c r="N287" s="110" t="s">
        <v>5330</v>
      </c>
      <c r="O287" s="110" t="s">
        <v>7205</v>
      </c>
      <c r="P287" s="110">
        <v>0</v>
      </c>
      <c r="Q287" s="110">
        <v>1</v>
      </c>
      <c r="R287" s="110" t="s">
        <v>5278</v>
      </c>
      <c r="S287" s="110" t="s">
        <v>5278</v>
      </c>
      <c r="T287" s="110" t="s">
        <v>5278</v>
      </c>
      <c r="U287" s="110" t="s">
        <v>5278</v>
      </c>
      <c r="V287" s="110" t="s">
        <v>5278</v>
      </c>
    </row>
    <row r="288" spans="1:22" hidden="1">
      <c r="A288" s="110" t="s">
        <v>6219</v>
      </c>
      <c r="B288" s="110" t="s">
        <v>5573</v>
      </c>
      <c r="C288" s="110" t="s">
        <v>5820</v>
      </c>
      <c r="D288" s="110" t="s">
        <v>5278</v>
      </c>
      <c r="E288" s="110" t="s">
        <v>5498</v>
      </c>
      <c r="F288" s="110">
        <v>4</v>
      </c>
      <c r="G288" s="110">
        <v>3</v>
      </c>
      <c r="H288" s="110">
        <v>1</v>
      </c>
      <c r="I288" s="110">
        <v>4</v>
      </c>
      <c r="J288" s="110">
        <v>1</v>
      </c>
      <c r="K288" s="110" t="s">
        <v>5278</v>
      </c>
      <c r="L288" s="110" t="s">
        <v>5278</v>
      </c>
      <c r="M288" s="110" t="s">
        <v>5443</v>
      </c>
      <c r="N288" s="110" t="s">
        <v>5330</v>
      </c>
      <c r="O288" s="110" t="s">
        <v>6071</v>
      </c>
      <c r="P288" s="110">
        <v>0</v>
      </c>
      <c r="Q288" s="110">
        <v>1</v>
      </c>
      <c r="R288" s="110" t="s">
        <v>5278</v>
      </c>
      <c r="S288" s="110" t="s">
        <v>5278</v>
      </c>
      <c r="T288" s="110" t="s">
        <v>5278</v>
      </c>
      <c r="U288" s="110" t="s">
        <v>5278</v>
      </c>
      <c r="V288" s="110" t="s">
        <v>5278</v>
      </c>
    </row>
    <row r="289" spans="1:22" hidden="1">
      <c r="A289" s="110" t="s">
        <v>7096</v>
      </c>
      <c r="B289" s="110" t="s">
        <v>5926</v>
      </c>
      <c r="C289" s="110" t="s">
        <v>5496</v>
      </c>
      <c r="D289" s="110" t="s">
        <v>5278</v>
      </c>
      <c r="E289" s="110" t="s">
        <v>5498</v>
      </c>
      <c r="F289" s="110">
        <v>4</v>
      </c>
      <c r="G289" s="110">
        <v>3</v>
      </c>
      <c r="H289" s="110">
        <v>1</v>
      </c>
      <c r="I289" s="110">
        <v>1</v>
      </c>
      <c r="J289" s="110">
        <v>1</v>
      </c>
      <c r="K289" s="110" t="s">
        <v>5278</v>
      </c>
      <c r="L289" s="110" t="s">
        <v>5278</v>
      </c>
      <c r="M289" s="110" t="s">
        <v>5443</v>
      </c>
      <c r="N289" s="110" t="s">
        <v>5330</v>
      </c>
      <c r="O289" s="110" t="s">
        <v>7205</v>
      </c>
      <c r="P289" s="110">
        <v>0</v>
      </c>
      <c r="Q289" s="110">
        <v>1</v>
      </c>
      <c r="R289" s="110" t="s">
        <v>5278</v>
      </c>
      <c r="S289" s="110" t="s">
        <v>5278</v>
      </c>
      <c r="T289" s="110" t="s">
        <v>5278</v>
      </c>
      <c r="U289" s="110" t="s">
        <v>5278</v>
      </c>
      <c r="V289" s="110" t="s">
        <v>5278</v>
      </c>
    </row>
    <row r="290" spans="1:22" hidden="1">
      <c r="A290" s="110" t="s">
        <v>6225</v>
      </c>
      <c r="B290" s="110" t="s">
        <v>5499</v>
      </c>
      <c r="C290" s="110" t="s">
        <v>5496</v>
      </c>
      <c r="D290" s="110" t="s">
        <v>5278</v>
      </c>
      <c r="E290" s="110" t="s">
        <v>5498</v>
      </c>
      <c r="F290" s="110">
        <v>4</v>
      </c>
      <c r="G290" s="110">
        <v>3</v>
      </c>
      <c r="H290" s="110">
        <v>1</v>
      </c>
      <c r="I290" s="110">
        <v>1</v>
      </c>
      <c r="J290" s="110">
        <v>1</v>
      </c>
      <c r="K290" s="110" t="s">
        <v>5278</v>
      </c>
      <c r="L290" s="110" t="s">
        <v>5278</v>
      </c>
      <c r="M290" s="110" t="s">
        <v>5443</v>
      </c>
      <c r="N290" s="110" t="s">
        <v>5330</v>
      </c>
      <c r="O290" s="110" t="s">
        <v>6071</v>
      </c>
      <c r="P290" s="110">
        <v>0</v>
      </c>
      <c r="Q290" s="110">
        <v>1</v>
      </c>
      <c r="R290" s="110" t="s">
        <v>5278</v>
      </c>
      <c r="S290" s="110" t="s">
        <v>5278</v>
      </c>
      <c r="T290" s="110" t="s">
        <v>5278</v>
      </c>
      <c r="U290" s="110" t="s">
        <v>5278</v>
      </c>
      <c r="V290" s="110" t="s">
        <v>5278</v>
      </c>
    </row>
    <row r="291" spans="1:22" hidden="1">
      <c r="A291" s="110" t="s">
        <v>7101</v>
      </c>
      <c r="B291" s="110" t="s">
        <v>5926</v>
      </c>
      <c r="C291" s="110" t="s">
        <v>5496</v>
      </c>
      <c r="D291" s="110" t="s">
        <v>5278</v>
      </c>
      <c r="E291" s="110" t="s">
        <v>5498</v>
      </c>
      <c r="F291" s="110">
        <v>4</v>
      </c>
      <c r="G291" s="110">
        <v>3</v>
      </c>
      <c r="H291" s="110">
        <v>1</v>
      </c>
      <c r="I291" s="110">
        <v>1</v>
      </c>
      <c r="J291" s="110">
        <v>1</v>
      </c>
      <c r="K291" s="110" t="s">
        <v>5278</v>
      </c>
      <c r="L291" s="110" t="s">
        <v>5278</v>
      </c>
      <c r="M291" s="110" t="s">
        <v>5443</v>
      </c>
      <c r="N291" s="110" t="s">
        <v>5330</v>
      </c>
      <c r="O291" s="110" t="s">
        <v>7205</v>
      </c>
      <c r="P291" s="110">
        <v>0</v>
      </c>
      <c r="Q291" s="110">
        <v>1</v>
      </c>
      <c r="R291" s="110" t="s">
        <v>5278</v>
      </c>
      <c r="S291" s="110" t="s">
        <v>5278</v>
      </c>
      <c r="T291" s="110" t="s">
        <v>5278</v>
      </c>
      <c r="U291" s="110" t="s">
        <v>5278</v>
      </c>
      <c r="V291" s="110" t="s">
        <v>5278</v>
      </c>
    </row>
    <row r="292" spans="1:22" hidden="1">
      <c r="A292" s="110" t="s">
        <v>7105</v>
      </c>
      <c r="B292" s="110" t="s">
        <v>5499</v>
      </c>
      <c r="C292" s="110" t="s">
        <v>5496</v>
      </c>
      <c r="D292" s="110" t="s">
        <v>5278</v>
      </c>
      <c r="E292" s="110" t="s">
        <v>5498</v>
      </c>
      <c r="F292" s="110">
        <v>4</v>
      </c>
      <c r="G292" s="110">
        <v>3</v>
      </c>
      <c r="H292" s="110">
        <v>1</v>
      </c>
      <c r="I292" s="110">
        <v>1</v>
      </c>
      <c r="J292" s="110">
        <v>1</v>
      </c>
      <c r="K292" s="110" t="s">
        <v>5278</v>
      </c>
      <c r="L292" s="110" t="s">
        <v>5278</v>
      </c>
      <c r="M292" s="110" t="s">
        <v>5443</v>
      </c>
      <c r="N292" s="110" t="s">
        <v>5330</v>
      </c>
      <c r="O292" s="110" t="s">
        <v>6071</v>
      </c>
      <c r="P292" s="110">
        <v>0</v>
      </c>
      <c r="Q292" s="110">
        <v>1</v>
      </c>
      <c r="R292" s="110" t="s">
        <v>5278</v>
      </c>
      <c r="S292" s="110" t="s">
        <v>5278</v>
      </c>
      <c r="T292" s="110" t="s">
        <v>5278</v>
      </c>
      <c r="U292" s="110" t="s">
        <v>5278</v>
      </c>
      <c r="V292" s="110" t="s">
        <v>5278</v>
      </c>
    </row>
    <row r="293" spans="1:22" hidden="1">
      <c r="A293" s="110" t="s">
        <v>7111</v>
      </c>
      <c r="B293" s="110" t="s">
        <v>5573</v>
      </c>
      <c r="C293" s="110" t="s">
        <v>5820</v>
      </c>
      <c r="D293" s="110" t="s">
        <v>5278</v>
      </c>
      <c r="E293" s="110" t="s">
        <v>5498</v>
      </c>
      <c r="F293" s="110">
        <v>4</v>
      </c>
      <c r="G293" s="110">
        <v>3</v>
      </c>
      <c r="H293" s="110">
        <v>1</v>
      </c>
      <c r="I293" s="110">
        <v>4</v>
      </c>
      <c r="J293" s="110">
        <v>1</v>
      </c>
      <c r="K293" s="110" t="s">
        <v>5278</v>
      </c>
      <c r="L293" s="110" t="s">
        <v>5278</v>
      </c>
      <c r="M293" s="110" t="s">
        <v>5443</v>
      </c>
      <c r="N293" s="110" t="s">
        <v>5330</v>
      </c>
      <c r="O293" s="110" t="s">
        <v>6071</v>
      </c>
      <c r="P293" s="110">
        <v>0</v>
      </c>
      <c r="Q293" s="110">
        <v>1</v>
      </c>
      <c r="R293" s="110" t="s">
        <v>5278</v>
      </c>
      <c r="S293" s="110" t="s">
        <v>5278</v>
      </c>
      <c r="T293" s="110" t="s">
        <v>5278</v>
      </c>
      <c r="U293" s="110" t="s">
        <v>5278</v>
      </c>
      <c r="V293" s="110" t="s">
        <v>5278</v>
      </c>
    </row>
    <row r="294" spans="1:22" hidden="1">
      <c r="A294" s="110" t="s">
        <v>7114</v>
      </c>
      <c r="B294" s="110" t="s">
        <v>7229</v>
      </c>
      <c r="C294" s="110" t="s">
        <v>5825</v>
      </c>
      <c r="D294" s="110" t="s">
        <v>5278</v>
      </c>
      <c r="E294" s="110" t="s">
        <v>7115</v>
      </c>
      <c r="F294" s="110">
        <v>4</v>
      </c>
      <c r="G294" s="110">
        <v>3</v>
      </c>
      <c r="H294" s="110">
        <v>1</v>
      </c>
      <c r="I294" s="110" t="s">
        <v>5278</v>
      </c>
      <c r="J294" s="110" t="s">
        <v>5278</v>
      </c>
      <c r="K294" s="110" t="s">
        <v>5278</v>
      </c>
      <c r="L294" s="110" t="s">
        <v>5278</v>
      </c>
      <c r="M294" s="110" t="s">
        <v>5443</v>
      </c>
      <c r="N294" s="110" t="s">
        <v>5330</v>
      </c>
      <c r="O294" s="110" t="s">
        <v>5278</v>
      </c>
      <c r="P294" s="110">
        <v>0</v>
      </c>
      <c r="Q294" s="110">
        <v>1</v>
      </c>
      <c r="R294" s="110">
        <v>0</v>
      </c>
      <c r="S294" s="110">
        <v>255</v>
      </c>
      <c r="T294" s="110">
        <v>2</v>
      </c>
      <c r="U294" s="110" t="s">
        <v>30</v>
      </c>
      <c r="V294" s="110" t="s">
        <v>5278</v>
      </c>
    </row>
    <row r="295" spans="1:22" hidden="1">
      <c r="A295" s="110" t="s">
        <v>7116</v>
      </c>
      <c r="B295" s="110" t="s">
        <v>7229</v>
      </c>
      <c r="C295" s="110" t="s">
        <v>5825</v>
      </c>
      <c r="D295" s="110" t="s">
        <v>5278</v>
      </c>
      <c r="E295" s="110" t="s">
        <v>7115</v>
      </c>
      <c r="F295" s="110">
        <v>4</v>
      </c>
      <c r="G295" s="110">
        <v>3</v>
      </c>
      <c r="H295" s="110">
        <v>1</v>
      </c>
      <c r="I295" s="110" t="s">
        <v>5278</v>
      </c>
      <c r="J295" s="110" t="s">
        <v>5278</v>
      </c>
      <c r="K295" s="110" t="s">
        <v>5278</v>
      </c>
      <c r="L295" s="110" t="s">
        <v>5278</v>
      </c>
      <c r="M295" s="110" t="s">
        <v>5443</v>
      </c>
      <c r="N295" s="110" t="s">
        <v>5330</v>
      </c>
      <c r="O295" s="110" t="s">
        <v>5278</v>
      </c>
      <c r="P295" s="110">
        <v>0</v>
      </c>
      <c r="Q295" s="110">
        <v>0.39215686</v>
      </c>
      <c r="R295" s="110">
        <v>0</v>
      </c>
      <c r="S295" s="110">
        <v>100</v>
      </c>
      <c r="T295" s="110">
        <v>2</v>
      </c>
      <c r="U295" s="110" t="s">
        <v>30</v>
      </c>
      <c r="V295" s="110" t="s">
        <v>5278</v>
      </c>
    </row>
    <row r="296" spans="1:22" hidden="1">
      <c r="A296" s="110" t="s">
        <v>7117</v>
      </c>
      <c r="B296" s="110" t="s">
        <v>7229</v>
      </c>
      <c r="C296" s="110" t="s">
        <v>5825</v>
      </c>
      <c r="D296" s="110" t="s">
        <v>5278</v>
      </c>
      <c r="E296" s="110" t="s">
        <v>7115</v>
      </c>
      <c r="F296" s="110">
        <v>4</v>
      </c>
      <c r="G296" s="110">
        <v>3</v>
      </c>
      <c r="H296" s="110">
        <v>1</v>
      </c>
      <c r="I296" s="110" t="s">
        <v>5278</v>
      </c>
      <c r="J296" s="110" t="s">
        <v>5278</v>
      </c>
      <c r="K296" s="110" t="s">
        <v>5278</v>
      </c>
      <c r="L296" s="110" t="s">
        <v>5278</v>
      </c>
      <c r="M296" s="110" t="s">
        <v>5443</v>
      </c>
      <c r="N296" s="110" t="s">
        <v>5330</v>
      </c>
      <c r="O296" s="110" t="s">
        <v>5278</v>
      </c>
      <c r="P296" s="110">
        <v>0</v>
      </c>
      <c r="Q296" s="110">
        <v>0.39215686</v>
      </c>
      <c r="R296" s="110">
        <v>0</v>
      </c>
      <c r="S296" s="110">
        <v>100</v>
      </c>
      <c r="T296" s="110">
        <v>2</v>
      </c>
      <c r="U296" s="110" t="s">
        <v>30</v>
      </c>
      <c r="V296" s="110" t="s">
        <v>5278</v>
      </c>
    </row>
    <row r="297" spans="1:22" hidden="1">
      <c r="A297" s="110" t="s">
        <v>7118</v>
      </c>
      <c r="B297" s="110" t="s">
        <v>7229</v>
      </c>
      <c r="C297" s="110" t="s">
        <v>5825</v>
      </c>
      <c r="D297" s="110" t="s">
        <v>5278</v>
      </c>
      <c r="E297" s="110" t="s">
        <v>7115</v>
      </c>
      <c r="F297" s="110">
        <v>4</v>
      </c>
      <c r="G297" s="110">
        <v>3</v>
      </c>
      <c r="H297" s="110">
        <v>1</v>
      </c>
      <c r="I297" s="110" t="s">
        <v>5278</v>
      </c>
      <c r="J297" s="110" t="s">
        <v>5278</v>
      </c>
      <c r="K297" s="110" t="s">
        <v>5278</v>
      </c>
      <c r="L297" s="110" t="s">
        <v>5278</v>
      </c>
      <c r="M297" s="110" t="s">
        <v>5443</v>
      </c>
      <c r="N297" s="110" t="s">
        <v>5330</v>
      </c>
      <c r="O297" s="110" t="s">
        <v>5278</v>
      </c>
      <c r="P297" s="110">
        <v>0</v>
      </c>
      <c r="Q297" s="110">
        <v>1</v>
      </c>
      <c r="R297" s="110">
        <v>0</v>
      </c>
      <c r="S297" s="110">
        <v>255</v>
      </c>
      <c r="T297" s="110">
        <v>2</v>
      </c>
      <c r="U297" s="110" t="s">
        <v>30</v>
      </c>
      <c r="V297" s="110" t="s">
        <v>5278</v>
      </c>
    </row>
    <row r="298" spans="1:22" hidden="1">
      <c r="A298" s="110" t="s">
        <v>6229</v>
      </c>
      <c r="B298" s="110" t="s">
        <v>5389</v>
      </c>
      <c r="C298" s="110" t="s">
        <v>1019</v>
      </c>
      <c r="D298" s="110" t="s">
        <v>5278</v>
      </c>
      <c r="E298" s="110" t="s">
        <v>5923</v>
      </c>
      <c r="F298" s="110">
        <v>6</v>
      </c>
      <c r="G298" s="110">
        <v>3</v>
      </c>
      <c r="H298" s="110">
        <v>3</v>
      </c>
      <c r="I298" s="110" t="s">
        <v>5278</v>
      </c>
      <c r="J298" s="110" t="s">
        <v>5278</v>
      </c>
      <c r="K298" s="110" t="s">
        <v>5278</v>
      </c>
      <c r="L298" s="110" t="s">
        <v>5593</v>
      </c>
      <c r="M298" s="110" t="s">
        <v>5443</v>
      </c>
      <c r="N298" s="110" t="s">
        <v>5330</v>
      </c>
      <c r="O298" s="110" t="s">
        <v>5278</v>
      </c>
      <c r="P298" s="110">
        <v>0</v>
      </c>
      <c r="Q298" s="110">
        <v>1</v>
      </c>
      <c r="R298" s="110">
        <v>0</v>
      </c>
      <c r="S298" s="110">
        <v>16777215</v>
      </c>
      <c r="T298" s="110">
        <v>2</v>
      </c>
      <c r="U298" s="110" t="s">
        <v>16</v>
      </c>
      <c r="V298" s="110" t="s">
        <v>5301</v>
      </c>
    </row>
    <row r="299" spans="1:22" hidden="1">
      <c r="A299" s="110" t="s">
        <v>7119</v>
      </c>
      <c r="B299" s="110" t="s">
        <v>5389</v>
      </c>
      <c r="C299" s="110" t="s">
        <v>1019</v>
      </c>
      <c r="D299" s="110" t="s">
        <v>5278</v>
      </c>
      <c r="E299" s="110" t="s">
        <v>5923</v>
      </c>
      <c r="F299" s="110">
        <v>6</v>
      </c>
      <c r="G299" s="110">
        <v>3</v>
      </c>
      <c r="H299" s="110">
        <v>3</v>
      </c>
      <c r="I299" s="110" t="s">
        <v>5278</v>
      </c>
      <c r="J299" s="110" t="s">
        <v>5278</v>
      </c>
      <c r="K299" s="110" t="s">
        <v>5278</v>
      </c>
      <c r="L299" s="110" t="s">
        <v>5593</v>
      </c>
      <c r="M299" s="110" t="s">
        <v>5443</v>
      </c>
      <c r="N299" s="110" t="s">
        <v>5330</v>
      </c>
      <c r="O299" s="110" t="s">
        <v>5278</v>
      </c>
      <c r="P299" s="110">
        <v>0</v>
      </c>
      <c r="Q299" s="110">
        <v>1</v>
      </c>
      <c r="R299" s="110">
        <v>0</v>
      </c>
      <c r="S299" s="110">
        <v>16777215</v>
      </c>
      <c r="T299" s="110">
        <v>2</v>
      </c>
      <c r="U299" s="110" t="s">
        <v>16</v>
      </c>
      <c r="V299" s="110" t="s">
        <v>5301</v>
      </c>
    </row>
    <row r="300" spans="1:22" hidden="1">
      <c r="A300" s="110" t="s">
        <v>6864</v>
      </c>
      <c r="B300" s="110" t="s">
        <v>7207</v>
      </c>
      <c r="C300" s="110" t="s">
        <v>5509</v>
      </c>
      <c r="D300" s="110" t="s">
        <v>5278</v>
      </c>
      <c r="E300" s="110" t="s">
        <v>5972</v>
      </c>
      <c r="F300" s="110">
        <v>7</v>
      </c>
      <c r="G300" s="110">
        <v>6</v>
      </c>
      <c r="H300" s="110">
        <v>1</v>
      </c>
      <c r="I300" s="110">
        <v>6</v>
      </c>
      <c r="J300" s="110">
        <v>1</v>
      </c>
      <c r="K300" s="110" t="s">
        <v>5278</v>
      </c>
      <c r="L300" s="110" t="s">
        <v>5278</v>
      </c>
      <c r="M300" s="110" t="s">
        <v>5443</v>
      </c>
      <c r="N300" s="110" t="s">
        <v>5330</v>
      </c>
      <c r="O300" s="110" t="s">
        <v>6071</v>
      </c>
      <c r="P300" s="110">
        <v>0</v>
      </c>
      <c r="Q300" s="110">
        <v>1</v>
      </c>
      <c r="R300" s="110" t="s">
        <v>5278</v>
      </c>
      <c r="S300" s="110" t="s">
        <v>5278</v>
      </c>
      <c r="T300" s="110" t="s">
        <v>5278</v>
      </c>
      <c r="U300" s="110" t="s">
        <v>5278</v>
      </c>
      <c r="V300" s="110" t="s">
        <v>5278</v>
      </c>
    </row>
    <row r="301" spans="1:22" hidden="1">
      <c r="A301" s="110" t="s">
        <v>7122</v>
      </c>
      <c r="B301" s="110" t="s">
        <v>7225</v>
      </c>
      <c r="C301" s="110" t="s">
        <v>5509</v>
      </c>
      <c r="D301" s="110" t="s">
        <v>5278</v>
      </c>
      <c r="E301" s="110" t="s">
        <v>5972</v>
      </c>
      <c r="F301" s="110">
        <v>7</v>
      </c>
      <c r="G301" s="110">
        <v>6</v>
      </c>
      <c r="H301" s="110">
        <v>1</v>
      </c>
      <c r="I301" s="110">
        <v>6</v>
      </c>
      <c r="J301" s="110">
        <v>1</v>
      </c>
      <c r="K301" s="110" t="s">
        <v>5278</v>
      </c>
      <c r="L301" s="110" t="s">
        <v>5278</v>
      </c>
      <c r="M301" s="110" t="s">
        <v>5443</v>
      </c>
      <c r="N301" s="110" t="s">
        <v>5330</v>
      </c>
      <c r="O301" s="110" t="s">
        <v>6248</v>
      </c>
      <c r="P301" s="110">
        <v>0</v>
      </c>
      <c r="Q301" s="110">
        <v>1</v>
      </c>
      <c r="R301" s="110" t="s">
        <v>5278</v>
      </c>
      <c r="S301" s="110" t="s">
        <v>5278</v>
      </c>
      <c r="T301" s="110" t="s">
        <v>5278</v>
      </c>
      <c r="U301" s="110" t="s">
        <v>5278</v>
      </c>
      <c r="V301" s="110" t="s">
        <v>5278</v>
      </c>
    </row>
    <row r="302" spans="1:22" hidden="1">
      <c r="A302" s="110" t="s">
        <v>6802</v>
      </c>
      <c r="B302" s="110" t="s">
        <v>6250</v>
      </c>
      <c r="C302" s="110" t="s">
        <v>5982</v>
      </c>
      <c r="D302" s="110" t="s">
        <v>5278</v>
      </c>
      <c r="E302" s="110" t="s">
        <v>5972</v>
      </c>
      <c r="F302" s="110">
        <v>5</v>
      </c>
      <c r="G302" s="110">
        <v>4</v>
      </c>
      <c r="H302" s="110">
        <v>1</v>
      </c>
      <c r="I302" s="110">
        <v>1</v>
      </c>
      <c r="J302" s="110">
        <v>1</v>
      </c>
      <c r="K302" s="110" t="s">
        <v>5278</v>
      </c>
      <c r="L302" s="110" t="s">
        <v>5278</v>
      </c>
      <c r="M302" s="110" t="s">
        <v>5443</v>
      </c>
      <c r="N302" s="110" t="s">
        <v>5330</v>
      </c>
      <c r="O302" s="110" t="s">
        <v>6070</v>
      </c>
      <c r="P302" s="110">
        <v>0</v>
      </c>
      <c r="Q302" s="110">
        <v>1</v>
      </c>
      <c r="R302" s="110" t="s">
        <v>5278</v>
      </c>
      <c r="S302" s="110" t="s">
        <v>5278</v>
      </c>
      <c r="T302" s="110" t="s">
        <v>5278</v>
      </c>
      <c r="U302" s="110" t="s">
        <v>5278</v>
      </c>
      <c r="V302" s="110" t="s">
        <v>5278</v>
      </c>
    </row>
    <row r="303" spans="1:22" hidden="1">
      <c r="A303" s="110" t="s">
        <v>6240</v>
      </c>
      <c r="B303" s="110" t="s">
        <v>6250</v>
      </c>
      <c r="C303" s="110" t="s">
        <v>5982</v>
      </c>
      <c r="D303" s="110" t="s">
        <v>5278</v>
      </c>
      <c r="E303" s="110" t="s">
        <v>5972</v>
      </c>
      <c r="F303" s="110">
        <v>5</v>
      </c>
      <c r="G303" s="110">
        <v>4</v>
      </c>
      <c r="H303" s="110">
        <v>1</v>
      </c>
      <c r="I303" s="110">
        <v>0</v>
      </c>
      <c r="J303" s="110">
        <v>1</v>
      </c>
      <c r="K303" s="110" t="s">
        <v>5278</v>
      </c>
      <c r="L303" s="110" t="s">
        <v>5278</v>
      </c>
      <c r="M303" s="110" t="s">
        <v>5443</v>
      </c>
      <c r="N303" s="110" t="s">
        <v>5330</v>
      </c>
      <c r="O303" s="110" t="s">
        <v>6070</v>
      </c>
      <c r="P303" s="110">
        <v>0</v>
      </c>
      <c r="Q303" s="110">
        <v>1</v>
      </c>
      <c r="R303" s="110" t="s">
        <v>5278</v>
      </c>
      <c r="S303" s="110" t="s">
        <v>5278</v>
      </c>
      <c r="T303" s="110" t="s">
        <v>5278</v>
      </c>
      <c r="U303" s="110" t="s">
        <v>5278</v>
      </c>
      <c r="V303" s="110" t="s">
        <v>5278</v>
      </c>
    </row>
    <row r="304" spans="1:22" hidden="1">
      <c r="A304" s="110" t="s">
        <v>6803</v>
      </c>
      <c r="B304" s="110" t="s">
        <v>6250</v>
      </c>
      <c r="C304" s="110" t="s">
        <v>5982</v>
      </c>
      <c r="D304" s="110" t="s">
        <v>5278</v>
      </c>
      <c r="E304" s="110" t="s">
        <v>5972</v>
      </c>
      <c r="F304" s="110">
        <v>5</v>
      </c>
      <c r="G304" s="110">
        <v>4</v>
      </c>
      <c r="H304" s="110">
        <v>1</v>
      </c>
      <c r="I304" s="110">
        <v>1</v>
      </c>
      <c r="J304" s="110">
        <v>1</v>
      </c>
      <c r="K304" s="110" t="s">
        <v>5278</v>
      </c>
      <c r="L304" s="110" t="s">
        <v>5278</v>
      </c>
      <c r="M304" s="110" t="s">
        <v>5443</v>
      </c>
      <c r="N304" s="110" t="s">
        <v>5330</v>
      </c>
      <c r="O304" s="110" t="s">
        <v>6070</v>
      </c>
      <c r="P304" s="110">
        <v>0</v>
      </c>
      <c r="Q304" s="110">
        <v>1</v>
      </c>
      <c r="R304" s="110" t="s">
        <v>5278</v>
      </c>
      <c r="S304" s="110" t="s">
        <v>5278</v>
      </c>
      <c r="T304" s="110" t="s">
        <v>5278</v>
      </c>
      <c r="U304" s="110" t="s">
        <v>5278</v>
      </c>
      <c r="V304" s="110" t="s">
        <v>5278</v>
      </c>
    </row>
    <row r="305" spans="1:22" hidden="1">
      <c r="A305" s="110" t="s">
        <v>6865</v>
      </c>
      <c r="B305" s="110" t="s">
        <v>7208</v>
      </c>
      <c r="C305" s="110" t="s">
        <v>5496</v>
      </c>
      <c r="D305" s="110" t="s">
        <v>5278</v>
      </c>
      <c r="E305" s="110" t="s">
        <v>5972</v>
      </c>
      <c r="F305" s="110">
        <v>5</v>
      </c>
      <c r="G305" s="110">
        <v>4</v>
      </c>
      <c r="H305" s="110">
        <v>1</v>
      </c>
      <c r="I305" s="110">
        <v>1</v>
      </c>
      <c r="J305" s="110">
        <v>1</v>
      </c>
      <c r="K305" s="110" t="s">
        <v>5278</v>
      </c>
      <c r="L305" s="110" t="s">
        <v>5278</v>
      </c>
      <c r="M305" s="110" t="s">
        <v>5443</v>
      </c>
      <c r="N305" s="110" t="s">
        <v>5330</v>
      </c>
      <c r="O305" s="110" t="s">
        <v>6071</v>
      </c>
      <c r="P305" s="110">
        <v>0</v>
      </c>
      <c r="Q305" s="110">
        <v>1</v>
      </c>
      <c r="R305" s="110" t="s">
        <v>5278</v>
      </c>
      <c r="S305" s="110" t="s">
        <v>5278</v>
      </c>
      <c r="T305" s="110" t="s">
        <v>5278</v>
      </c>
      <c r="U305" s="110" t="s">
        <v>5278</v>
      </c>
      <c r="V305" s="110" t="s">
        <v>5278</v>
      </c>
    </row>
    <row r="306" spans="1:22" hidden="1">
      <c r="A306" s="110" t="s">
        <v>7121</v>
      </c>
      <c r="B306" s="110" t="s">
        <v>6250</v>
      </c>
      <c r="C306" s="110" t="s">
        <v>5982</v>
      </c>
      <c r="D306" s="110" t="s">
        <v>5278</v>
      </c>
      <c r="E306" s="110" t="s">
        <v>5972</v>
      </c>
      <c r="F306" s="110">
        <v>5</v>
      </c>
      <c r="G306" s="110">
        <v>4</v>
      </c>
      <c r="H306" s="110">
        <v>1</v>
      </c>
      <c r="I306" s="110">
        <v>0</v>
      </c>
      <c r="J306" s="110">
        <v>1</v>
      </c>
      <c r="K306" s="110" t="s">
        <v>5278</v>
      </c>
      <c r="L306" s="110" t="s">
        <v>5278</v>
      </c>
      <c r="M306" s="110" t="s">
        <v>5443</v>
      </c>
      <c r="N306" s="110" t="s">
        <v>5330</v>
      </c>
      <c r="O306" s="110" t="s">
        <v>6071</v>
      </c>
      <c r="P306" s="110">
        <v>0</v>
      </c>
      <c r="Q306" s="110">
        <v>1</v>
      </c>
      <c r="R306" s="110" t="s">
        <v>5278</v>
      </c>
      <c r="S306" s="110" t="s">
        <v>5278</v>
      </c>
      <c r="T306" s="110" t="s">
        <v>5278</v>
      </c>
      <c r="U306" s="110" t="s">
        <v>5278</v>
      </c>
      <c r="V306" s="110" t="s">
        <v>5278</v>
      </c>
    </row>
    <row r="307" spans="1:22" hidden="1">
      <c r="A307" s="110" t="s">
        <v>7750</v>
      </c>
      <c r="B307" s="110" t="s">
        <v>7751</v>
      </c>
      <c r="C307" s="110" t="s">
        <v>6122</v>
      </c>
      <c r="D307" s="110" t="s">
        <v>5278</v>
      </c>
      <c r="E307" s="110" t="s">
        <v>5972</v>
      </c>
      <c r="F307" s="110">
        <v>4</v>
      </c>
      <c r="G307" s="110">
        <v>3</v>
      </c>
      <c r="H307" s="110">
        <v>1</v>
      </c>
      <c r="I307" s="110">
        <v>7</v>
      </c>
      <c r="J307" s="110">
        <v>1</v>
      </c>
      <c r="K307" s="110" t="s">
        <v>5278</v>
      </c>
      <c r="L307" s="110" t="s">
        <v>5278</v>
      </c>
      <c r="M307" s="110" t="s">
        <v>5443</v>
      </c>
      <c r="N307" s="110" t="s">
        <v>5330</v>
      </c>
      <c r="O307" s="110" t="s">
        <v>6071</v>
      </c>
      <c r="P307" s="110">
        <v>0</v>
      </c>
      <c r="Q307" s="110">
        <v>1</v>
      </c>
      <c r="R307" s="110" t="s">
        <v>5278</v>
      </c>
      <c r="S307" s="110" t="s">
        <v>5278</v>
      </c>
      <c r="T307" s="110" t="s">
        <v>5278</v>
      </c>
      <c r="U307" s="110" t="s">
        <v>5278</v>
      </c>
      <c r="V307" s="110" t="s">
        <v>5278</v>
      </c>
    </row>
    <row r="308" spans="1:22" hidden="1">
      <c r="A308" s="110" t="s">
        <v>6866</v>
      </c>
      <c r="B308" s="110" t="s">
        <v>5970</v>
      </c>
      <c r="C308" s="110" t="s">
        <v>5971</v>
      </c>
      <c r="D308" s="110" t="s">
        <v>5278</v>
      </c>
      <c r="E308" s="110" t="s">
        <v>5972</v>
      </c>
      <c r="F308" s="110">
        <v>4</v>
      </c>
      <c r="G308" s="110">
        <v>3</v>
      </c>
      <c r="H308" s="110">
        <v>1</v>
      </c>
      <c r="I308" s="110">
        <v>4</v>
      </c>
      <c r="J308" s="110">
        <v>1</v>
      </c>
      <c r="K308" s="110" t="s">
        <v>5278</v>
      </c>
      <c r="L308" s="110" t="s">
        <v>5278</v>
      </c>
      <c r="M308" s="110" t="s">
        <v>5443</v>
      </c>
      <c r="N308" s="110" t="s">
        <v>5330</v>
      </c>
      <c r="O308" s="110" t="s">
        <v>6071</v>
      </c>
      <c r="P308" s="110">
        <v>0</v>
      </c>
      <c r="Q308" s="110">
        <v>1</v>
      </c>
      <c r="R308" s="110" t="s">
        <v>5278</v>
      </c>
      <c r="S308" s="110" t="s">
        <v>5278</v>
      </c>
      <c r="T308" s="110" t="s">
        <v>5278</v>
      </c>
      <c r="U308" s="110" t="s">
        <v>5278</v>
      </c>
      <c r="V308" s="110" t="s">
        <v>5278</v>
      </c>
    </row>
    <row r="309" spans="1:22" hidden="1">
      <c r="A309" s="110" t="s">
        <v>7752</v>
      </c>
      <c r="B309" s="110" t="s">
        <v>6122</v>
      </c>
      <c r="C309" s="110" t="s">
        <v>6122</v>
      </c>
      <c r="D309" s="110" t="s">
        <v>5278</v>
      </c>
      <c r="E309" s="110" t="s">
        <v>5972</v>
      </c>
      <c r="F309" s="110">
        <v>4</v>
      </c>
      <c r="G309" s="110">
        <v>3</v>
      </c>
      <c r="H309" s="110">
        <v>1</v>
      </c>
      <c r="I309" s="110">
        <v>7</v>
      </c>
      <c r="J309" s="110">
        <v>1</v>
      </c>
      <c r="K309" s="110" t="s">
        <v>5278</v>
      </c>
      <c r="L309" s="110" t="s">
        <v>5278</v>
      </c>
      <c r="M309" s="110" t="s">
        <v>5443</v>
      </c>
      <c r="N309" s="110" t="s">
        <v>5330</v>
      </c>
      <c r="O309" s="110" t="s">
        <v>7739</v>
      </c>
      <c r="P309" s="110">
        <v>0</v>
      </c>
      <c r="Q309" s="110">
        <v>1</v>
      </c>
      <c r="R309" s="110" t="s">
        <v>5278</v>
      </c>
      <c r="S309" s="110" t="s">
        <v>5278</v>
      </c>
      <c r="T309" s="110" t="s">
        <v>5278</v>
      </c>
      <c r="U309" s="110" t="s">
        <v>5278</v>
      </c>
      <c r="V309" s="110" t="s">
        <v>5278</v>
      </c>
    </row>
    <row r="310" spans="1:22" hidden="1">
      <c r="A310" s="110" t="s">
        <v>7120</v>
      </c>
      <c r="B310" s="110" t="s">
        <v>5970</v>
      </c>
      <c r="C310" s="110" t="s">
        <v>5971</v>
      </c>
      <c r="D310" s="110" t="s">
        <v>5278</v>
      </c>
      <c r="E310" s="110" t="s">
        <v>5972</v>
      </c>
      <c r="F310" s="110">
        <v>4</v>
      </c>
      <c r="G310" s="110">
        <v>3</v>
      </c>
      <c r="H310" s="110">
        <v>1</v>
      </c>
      <c r="I310" s="110">
        <v>4</v>
      </c>
      <c r="J310" s="110">
        <v>1</v>
      </c>
      <c r="K310" s="110" t="s">
        <v>5278</v>
      </c>
      <c r="L310" s="110" t="s">
        <v>5278</v>
      </c>
      <c r="M310" s="110" t="s">
        <v>5443</v>
      </c>
      <c r="N310" s="110" t="s">
        <v>5330</v>
      </c>
      <c r="O310" s="110" t="s">
        <v>6071</v>
      </c>
      <c r="P310" s="110">
        <v>0</v>
      </c>
      <c r="Q310" s="110">
        <v>1</v>
      </c>
      <c r="R310" s="110" t="s">
        <v>5278</v>
      </c>
      <c r="S310" s="110" t="s">
        <v>5278</v>
      </c>
      <c r="T310" s="110" t="s">
        <v>5278</v>
      </c>
      <c r="U310" s="110" t="s">
        <v>5278</v>
      </c>
      <c r="V310" s="110" t="s">
        <v>5278</v>
      </c>
    </row>
    <row r="311" spans="1:22" hidden="1">
      <c r="A311" s="110" t="s">
        <v>7123</v>
      </c>
      <c r="B311" s="110" t="s">
        <v>5573</v>
      </c>
      <c r="C311" s="110" t="s">
        <v>5820</v>
      </c>
      <c r="D311" s="110" t="s">
        <v>5278</v>
      </c>
      <c r="E311" s="110" t="s">
        <v>5572</v>
      </c>
      <c r="F311" s="110">
        <v>7</v>
      </c>
      <c r="G311" s="110">
        <v>6</v>
      </c>
      <c r="H311" s="110">
        <v>1</v>
      </c>
      <c r="I311" s="110" t="s">
        <v>5278</v>
      </c>
      <c r="J311" s="110" t="s">
        <v>5278</v>
      </c>
      <c r="K311" s="110" t="s">
        <v>5278</v>
      </c>
      <c r="L311" s="110" t="s">
        <v>5278</v>
      </c>
      <c r="M311" s="110" t="s">
        <v>5443</v>
      </c>
      <c r="N311" s="110" t="s">
        <v>5330</v>
      </c>
      <c r="O311" s="110" t="s">
        <v>6071</v>
      </c>
      <c r="P311" s="110">
        <v>0</v>
      </c>
      <c r="Q311" s="110">
        <v>1</v>
      </c>
      <c r="R311" s="110" t="s">
        <v>5278</v>
      </c>
      <c r="S311" s="110" t="s">
        <v>5278</v>
      </c>
      <c r="T311" s="110" t="s">
        <v>5278</v>
      </c>
      <c r="U311" s="110" t="s">
        <v>5278</v>
      </c>
      <c r="V311" s="110" t="s">
        <v>5278</v>
      </c>
    </row>
    <row r="312" spans="1:22" hidden="1">
      <c r="A312" s="110" t="s">
        <v>7127</v>
      </c>
      <c r="B312" s="110" t="s">
        <v>5573</v>
      </c>
      <c r="C312" s="110" t="s">
        <v>5820</v>
      </c>
      <c r="D312" s="110" t="s">
        <v>5278</v>
      </c>
      <c r="E312" s="110" t="s">
        <v>5572</v>
      </c>
      <c r="F312" s="110">
        <v>7</v>
      </c>
      <c r="G312" s="110">
        <v>6</v>
      </c>
      <c r="H312" s="110">
        <v>1</v>
      </c>
      <c r="I312" s="110" t="s">
        <v>5278</v>
      </c>
      <c r="J312" s="110" t="s">
        <v>5278</v>
      </c>
      <c r="K312" s="110" t="s">
        <v>5278</v>
      </c>
      <c r="L312" s="110" t="s">
        <v>5278</v>
      </c>
      <c r="M312" s="110" t="s">
        <v>5443</v>
      </c>
      <c r="N312" s="110" t="s">
        <v>5330</v>
      </c>
      <c r="O312" s="110" t="s">
        <v>6071</v>
      </c>
      <c r="P312" s="110">
        <v>0</v>
      </c>
      <c r="Q312" s="110">
        <v>1</v>
      </c>
      <c r="R312" s="110" t="s">
        <v>5278</v>
      </c>
      <c r="S312" s="110" t="s">
        <v>5278</v>
      </c>
      <c r="T312" s="110" t="s">
        <v>5278</v>
      </c>
      <c r="U312" s="110" t="s">
        <v>5278</v>
      </c>
      <c r="V312" s="110" t="s">
        <v>5278</v>
      </c>
    </row>
    <row r="313" spans="1:22" hidden="1">
      <c r="A313" s="110" t="s">
        <v>7125</v>
      </c>
      <c r="B313" s="110" t="s">
        <v>7237</v>
      </c>
      <c r="C313" s="110" t="s">
        <v>5509</v>
      </c>
      <c r="D313" s="110" t="s">
        <v>5278</v>
      </c>
      <c r="E313" s="110" t="s">
        <v>5572</v>
      </c>
      <c r="F313" s="110">
        <v>6</v>
      </c>
      <c r="G313" s="110">
        <v>5</v>
      </c>
      <c r="H313" s="110">
        <v>1</v>
      </c>
      <c r="I313" s="110" t="s">
        <v>5278</v>
      </c>
      <c r="J313" s="110" t="s">
        <v>5278</v>
      </c>
      <c r="K313" s="110" t="s">
        <v>5278</v>
      </c>
      <c r="L313" s="110" t="s">
        <v>5278</v>
      </c>
      <c r="M313" s="110" t="s">
        <v>5443</v>
      </c>
      <c r="N313" s="110" t="s">
        <v>5330</v>
      </c>
      <c r="O313" s="110" t="s">
        <v>7238</v>
      </c>
      <c r="P313" s="110">
        <v>0</v>
      </c>
      <c r="Q313" s="110">
        <v>1</v>
      </c>
      <c r="R313" s="110" t="s">
        <v>5278</v>
      </c>
      <c r="S313" s="110" t="s">
        <v>5278</v>
      </c>
      <c r="T313" s="110" t="s">
        <v>5278</v>
      </c>
      <c r="U313" s="110" t="s">
        <v>5278</v>
      </c>
      <c r="V313" s="110" t="s">
        <v>5278</v>
      </c>
    </row>
    <row r="314" spans="1:22" hidden="1">
      <c r="A314" s="110" t="s">
        <v>7128</v>
      </c>
      <c r="B314" s="110" t="s">
        <v>7237</v>
      </c>
      <c r="C314" s="110" t="s">
        <v>5509</v>
      </c>
      <c r="D314" s="110" t="s">
        <v>5278</v>
      </c>
      <c r="E314" s="110" t="s">
        <v>5572</v>
      </c>
      <c r="F314" s="110">
        <v>6</v>
      </c>
      <c r="G314" s="110">
        <v>5</v>
      </c>
      <c r="H314" s="110">
        <v>1</v>
      </c>
      <c r="I314" s="110" t="s">
        <v>5278</v>
      </c>
      <c r="J314" s="110" t="s">
        <v>5278</v>
      </c>
      <c r="K314" s="110" t="s">
        <v>5278</v>
      </c>
      <c r="L314" s="110" t="s">
        <v>5278</v>
      </c>
      <c r="M314" s="110" t="s">
        <v>5443</v>
      </c>
      <c r="N314" s="110" t="s">
        <v>5330</v>
      </c>
      <c r="O314" s="110" t="s">
        <v>7238</v>
      </c>
      <c r="P314" s="110">
        <v>0</v>
      </c>
      <c r="Q314" s="110">
        <v>1</v>
      </c>
      <c r="R314" s="110" t="s">
        <v>5278</v>
      </c>
      <c r="S314" s="110" t="s">
        <v>5278</v>
      </c>
      <c r="T314" s="110" t="s">
        <v>5278</v>
      </c>
      <c r="U314" s="110" t="s">
        <v>5278</v>
      </c>
      <c r="V314" s="110" t="s">
        <v>5278</v>
      </c>
    </row>
    <row r="315" spans="1:22" hidden="1">
      <c r="A315" s="110" t="s">
        <v>7124</v>
      </c>
      <c r="B315" s="110" t="s">
        <v>5813</v>
      </c>
      <c r="C315" s="110" t="s">
        <v>5819</v>
      </c>
      <c r="D315" s="110" t="s">
        <v>5278</v>
      </c>
      <c r="E315" s="110" t="s">
        <v>5572</v>
      </c>
      <c r="F315" s="110">
        <v>4</v>
      </c>
      <c r="G315" s="110">
        <v>3</v>
      </c>
      <c r="H315" s="110">
        <v>1</v>
      </c>
      <c r="I315" s="110" t="s">
        <v>5278</v>
      </c>
      <c r="J315" s="110" t="s">
        <v>5278</v>
      </c>
      <c r="K315" s="110" t="s">
        <v>5278</v>
      </c>
      <c r="L315" s="110" t="s">
        <v>5278</v>
      </c>
      <c r="M315" s="110" t="s">
        <v>5443</v>
      </c>
      <c r="N315" s="110" t="s">
        <v>5330</v>
      </c>
      <c r="O315" s="110" t="s">
        <v>6071</v>
      </c>
      <c r="P315" s="110">
        <v>0</v>
      </c>
      <c r="Q315" s="110">
        <v>1</v>
      </c>
      <c r="R315" s="110" t="s">
        <v>5278</v>
      </c>
      <c r="S315" s="110" t="s">
        <v>5278</v>
      </c>
      <c r="T315" s="110" t="s">
        <v>5278</v>
      </c>
      <c r="U315" s="110" t="s">
        <v>5278</v>
      </c>
      <c r="V315" s="110" t="s">
        <v>5278</v>
      </c>
    </row>
    <row r="316" spans="1:22" hidden="1">
      <c r="A316" s="110" t="s">
        <v>7126</v>
      </c>
      <c r="B316" s="110" t="s">
        <v>5813</v>
      </c>
      <c r="C316" s="110" t="s">
        <v>5819</v>
      </c>
      <c r="D316" s="110" t="s">
        <v>5278</v>
      </c>
      <c r="E316" s="110" t="s">
        <v>5572</v>
      </c>
      <c r="F316" s="110">
        <v>4</v>
      </c>
      <c r="G316" s="110">
        <v>3</v>
      </c>
      <c r="H316" s="110">
        <v>1</v>
      </c>
      <c r="I316" s="110" t="s">
        <v>5278</v>
      </c>
      <c r="J316" s="110" t="s">
        <v>5278</v>
      </c>
      <c r="K316" s="110" t="s">
        <v>5278</v>
      </c>
      <c r="L316" s="110" t="s">
        <v>5278</v>
      </c>
      <c r="M316" s="110" t="s">
        <v>5443</v>
      </c>
      <c r="N316" s="110" t="s">
        <v>5330</v>
      </c>
      <c r="O316" s="110" t="s">
        <v>6071</v>
      </c>
      <c r="P316" s="110">
        <v>0</v>
      </c>
      <c r="Q316" s="110">
        <v>1</v>
      </c>
      <c r="R316" s="110" t="s">
        <v>5278</v>
      </c>
      <c r="S316" s="110" t="s">
        <v>5278</v>
      </c>
      <c r="T316" s="110" t="s">
        <v>5278</v>
      </c>
      <c r="U316" s="110" t="s">
        <v>5278</v>
      </c>
      <c r="V316" s="110" t="s">
        <v>5278</v>
      </c>
    </row>
    <row r="317" spans="1:22" hidden="1">
      <c r="A317" s="110" t="s">
        <v>7057</v>
      </c>
      <c r="B317" s="110" t="s">
        <v>5512</v>
      </c>
      <c r="C317" s="110" t="s">
        <v>5507</v>
      </c>
      <c r="D317" s="110" t="s">
        <v>5278</v>
      </c>
      <c r="E317" s="110" t="s">
        <v>5497</v>
      </c>
      <c r="F317" s="110">
        <v>7</v>
      </c>
      <c r="G317" s="110">
        <v>6</v>
      </c>
      <c r="H317" s="110">
        <v>1</v>
      </c>
      <c r="I317" s="110">
        <v>0</v>
      </c>
      <c r="J317" s="110">
        <v>1</v>
      </c>
      <c r="K317" s="110" t="s">
        <v>5278</v>
      </c>
      <c r="L317" s="110" t="s">
        <v>5278</v>
      </c>
      <c r="M317" s="110" t="s">
        <v>5443</v>
      </c>
      <c r="N317" s="110" t="s">
        <v>5330</v>
      </c>
      <c r="O317" s="110" t="s">
        <v>6071</v>
      </c>
      <c r="P317" s="110">
        <v>0</v>
      </c>
      <c r="Q317" s="110">
        <v>1</v>
      </c>
      <c r="R317" s="110" t="s">
        <v>5278</v>
      </c>
      <c r="S317" s="110" t="s">
        <v>5278</v>
      </c>
      <c r="T317" s="110" t="s">
        <v>5278</v>
      </c>
      <c r="U317" s="110" t="s">
        <v>5278</v>
      </c>
      <c r="V317" s="110" t="s">
        <v>5278</v>
      </c>
    </row>
    <row r="318" spans="1:22" hidden="1">
      <c r="A318" s="110" t="s">
        <v>7059</v>
      </c>
      <c r="B318" s="110" t="s">
        <v>5813</v>
      </c>
      <c r="C318" s="110" t="s">
        <v>5819</v>
      </c>
      <c r="D318" s="110" t="s">
        <v>5278</v>
      </c>
      <c r="E318" s="110" t="s">
        <v>5497</v>
      </c>
      <c r="F318" s="110">
        <v>6</v>
      </c>
      <c r="G318" s="110">
        <v>5</v>
      </c>
      <c r="H318" s="110">
        <v>1</v>
      </c>
      <c r="I318" s="110">
        <v>7</v>
      </c>
      <c r="J318" s="110">
        <v>1</v>
      </c>
      <c r="K318" s="110" t="s">
        <v>5278</v>
      </c>
      <c r="L318" s="110" t="s">
        <v>5278</v>
      </c>
      <c r="M318" s="110" t="s">
        <v>5443</v>
      </c>
      <c r="N318" s="110" t="s">
        <v>5330</v>
      </c>
      <c r="O318" s="110" t="s">
        <v>6071</v>
      </c>
      <c r="P318" s="110">
        <v>0</v>
      </c>
      <c r="Q318" s="110">
        <v>1</v>
      </c>
      <c r="R318" s="110" t="s">
        <v>5278</v>
      </c>
      <c r="S318" s="110" t="s">
        <v>5278</v>
      </c>
      <c r="T318" s="110" t="s">
        <v>5278</v>
      </c>
      <c r="U318" s="110" t="s">
        <v>5278</v>
      </c>
      <c r="V318" s="110" t="s">
        <v>5278</v>
      </c>
    </row>
    <row r="319" spans="1:22" hidden="1">
      <c r="A319" s="110" t="s">
        <v>7060</v>
      </c>
      <c r="B319" s="110" t="s">
        <v>5814</v>
      </c>
      <c r="C319" s="110" t="s">
        <v>5819</v>
      </c>
      <c r="D319" s="110" t="s">
        <v>5278</v>
      </c>
      <c r="E319" s="110" t="s">
        <v>5497</v>
      </c>
      <c r="F319" s="110">
        <v>6</v>
      </c>
      <c r="G319" s="110">
        <v>5</v>
      </c>
      <c r="H319" s="110">
        <v>1</v>
      </c>
      <c r="I319" s="110">
        <v>7</v>
      </c>
      <c r="J319" s="110">
        <v>1</v>
      </c>
      <c r="K319" s="110" t="s">
        <v>5278</v>
      </c>
      <c r="L319" s="110" t="s">
        <v>5278</v>
      </c>
      <c r="M319" s="110" t="s">
        <v>5443</v>
      </c>
      <c r="N319" s="110" t="s">
        <v>5330</v>
      </c>
      <c r="O319" s="110" t="s">
        <v>6248</v>
      </c>
      <c r="P319" s="110">
        <v>0</v>
      </c>
      <c r="Q319" s="110">
        <v>1</v>
      </c>
      <c r="R319" s="110" t="s">
        <v>5278</v>
      </c>
      <c r="S319" s="110" t="s">
        <v>5278</v>
      </c>
      <c r="T319" s="110" t="s">
        <v>5278</v>
      </c>
      <c r="U319" s="110" t="s">
        <v>5278</v>
      </c>
      <c r="V319" s="110" t="s">
        <v>5278</v>
      </c>
    </row>
    <row r="320" spans="1:22" hidden="1">
      <c r="A320" s="110" t="s">
        <v>7056</v>
      </c>
      <c r="B320" s="110" t="s">
        <v>7231</v>
      </c>
      <c r="C320" s="110" t="s">
        <v>5496</v>
      </c>
      <c r="D320" s="110" t="s">
        <v>5278</v>
      </c>
      <c r="E320" s="110" t="s">
        <v>5497</v>
      </c>
      <c r="F320" s="110">
        <v>5</v>
      </c>
      <c r="G320" s="110">
        <v>4</v>
      </c>
      <c r="H320" s="110">
        <v>1</v>
      </c>
      <c r="I320" s="110">
        <v>6</v>
      </c>
      <c r="J320" s="110">
        <v>1</v>
      </c>
      <c r="K320" s="110" t="s">
        <v>5278</v>
      </c>
      <c r="L320" s="110" t="s">
        <v>5278</v>
      </c>
      <c r="M320" s="110" t="s">
        <v>5443</v>
      </c>
      <c r="N320" s="110" t="s">
        <v>5330</v>
      </c>
      <c r="O320" s="110" t="s">
        <v>6071</v>
      </c>
      <c r="P320" s="110">
        <v>0</v>
      </c>
      <c r="Q320" s="110">
        <v>1</v>
      </c>
      <c r="R320" s="110" t="s">
        <v>5278</v>
      </c>
      <c r="S320" s="110" t="s">
        <v>5278</v>
      </c>
      <c r="T320" s="110" t="s">
        <v>5278</v>
      </c>
      <c r="U320" s="110" t="s">
        <v>5278</v>
      </c>
      <c r="V320" s="110" t="s">
        <v>5278</v>
      </c>
    </row>
    <row r="321" spans="1:22" hidden="1">
      <c r="A321" s="110" t="s">
        <v>7061</v>
      </c>
      <c r="B321" s="110" t="s">
        <v>5551</v>
      </c>
      <c r="C321" s="110" t="s">
        <v>5550</v>
      </c>
      <c r="D321" s="110" t="s">
        <v>5278</v>
      </c>
      <c r="E321" s="110" t="s">
        <v>5508</v>
      </c>
      <c r="F321" s="110">
        <v>5</v>
      </c>
      <c r="G321" s="110">
        <v>4</v>
      </c>
      <c r="H321" s="110">
        <v>1</v>
      </c>
      <c r="I321" s="110">
        <v>5</v>
      </c>
      <c r="J321" s="110">
        <v>1</v>
      </c>
      <c r="K321" s="110" t="s">
        <v>5278</v>
      </c>
      <c r="L321" s="110" t="s">
        <v>5278</v>
      </c>
      <c r="M321" s="110" t="s">
        <v>5443</v>
      </c>
      <c r="N321" s="110" t="s">
        <v>5330</v>
      </c>
      <c r="O321" s="110" t="s">
        <v>6071</v>
      </c>
      <c r="P321" s="110">
        <v>0</v>
      </c>
      <c r="Q321" s="110">
        <v>1</v>
      </c>
      <c r="R321" s="110" t="s">
        <v>5278</v>
      </c>
      <c r="S321" s="110" t="s">
        <v>5278</v>
      </c>
      <c r="T321" s="110" t="s">
        <v>5278</v>
      </c>
      <c r="U321" s="110" t="s">
        <v>5278</v>
      </c>
      <c r="V321" s="110" t="s">
        <v>5278</v>
      </c>
    </row>
    <row r="322" spans="1:22" hidden="1">
      <c r="A322" s="110" t="s">
        <v>7058</v>
      </c>
      <c r="B322" s="110" t="s">
        <v>5512</v>
      </c>
      <c r="C322" s="110" t="s">
        <v>5507</v>
      </c>
      <c r="D322" s="110" t="s">
        <v>5278</v>
      </c>
      <c r="E322" s="110" t="s">
        <v>5508</v>
      </c>
      <c r="F322" s="110">
        <v>4</v>
      </c>
      <c r="G322" s="110">
        <v>3</v>
      </c>
      <c r="H322" s="110">
        <v>1</v>
      </c>
      <c r="I322" s="110">
        <v>2</v>
      </c>
      <c r="J322" s="110">
        <v>1</v>
      </c>
      <c r="K322" s="110" t="s">
        <v>5278</v>
      </c>
      <c r="L322" s="110" t="s">
        <v>5278</v>
      </c>
      <c r="M322" s="110" t="s">
        <v>5443</v>
      </c>
      <c r="N322" s="110" t="s">
        <v>5330</v>
      </c>
      <c r="O322" s="110" t="s">
        <v>6071</v>
      </c>
      <c r="P322" s="110">
        <v>0</v>
      </c>
      <c r="Q322" s="110">
        <v>1</v>
      </c>
      <c r="R322" s="110" t="s">
        <v>5278</v>
      </c>
      <c r="S322" s="110" t="s">
        <v>5278</v>
      </c>
      <c r="T322" s="110" t="s">
        <v>5278</v>
      </c>
      <c r="U322" s="110" t="s">
        <v>5278</v>
      </c>
      <c r="V322" s="110" t="s">
        <v>5278</v>
      </c>
    </row>
    <row r="323" spans="1:22" hidden="1">
      <c r="A323" s="110" t="s">
        <v>7533</v>
      </c>
      <c r="B323" s="110" t="s">
        <v>5565</v>
      </c>
      <c r="C323" s="110" t="s">
        <v>5832</v>
      </c>
      <c r="D323" s="110" t="s">
        <v>5278</v>
      </c>
      <c r="E323" s="110" t="s">
        <v>5508</v>
      </c>
      <c r="F323" s="110">
        <v>4</v>
      </c>
      <c r="G323" s="110">
        <v>3</v>
      </c>
      <c r="H323" s="110">
        <v>1</v>
      </c>
      <c r="I323" s="110">
        <v>7</v>
      </c>
      <c r="J323" s="110">
        <v>1</v>
      </c>
      <c r="K323" s="110" t="s">
        <v>5278</v>
      </c>
      <c r="L323" s="110" t="s">
        <v>5278</v>
      </c>
      <c r="M323" s="110" t="s">
        <v>5443</v>
      </c>
      <c r="N323" s="110" t="s">
        <v>5330</v>
      </c>
      <c r="O323" s="110" t="s">
        <v>7627</v>
      </c>
      <c r="P323" s="110">
        <v>0</v>
      </c>
      <c r="Q323" s="110">
        <v>1</v>
      </c>
      <c r="R323" s="110" t="s">
        <v>5278</v>
      </c>
      <c r="S323" s="110" t="s">
        <v>5278</v>
      </c>
      <c r="T323" s="110" t="s">
        <v>5278</v>
      </c>
      <c r="U323" s="110" t="s">
        <v>5278</v>
      </c>
      <c r="V323" s="110" t="s">
        <v>5278</v>
      </c>
    </row>
    <row r="324" spans="1:22" hidden="1">
      <c r="A324" s="110" t="s">
        <v>7534</v>
      </c>
      <c r="B324" s="110" t="s">
        <v>5566</v>
      </c>
      <c r="C324" s="110" t="s">
        <v>5832</v>
      </c>
      <c r="D324" s="110" t="s">
        <v>5278</v>
      </c>
      <c r="E324" s="110" t="s">
        <v>5508</v>
      </c>
      <c r="F324" s="110">
        <v>4</v>
      </c>
      <c r="G324" s="110">
        <v>3</v>
      </c>
      <c r="H324" s="110">
        <v>1</v>
      </c>
      <c r="I324" s="110">
        <v>7</v>
      </c>
      <c r="J324" s="110">
        <v>1</v>
      </c>
      <c r="K324" s="110" t="s">
        <v>5278</v>
      </c>
      <c r="L324" s="110" t="s">
        <v>5278</v>
      </c>
      <c r="M324" s="110" t="s">
        <v>5443</v>
      </c>
      <c r="N324" s="110" t="s">
        <v>5330</v>
      </c>
      <c r="O324" s="110" t="s">
        <v>7627</v>
      </c>
      <c r="P324" s="110">
        <v>0</v>
      </c>
      <c r="Q324" s="110">
        <v>1</v>
      </c>
      <c r="R324" s="110" t="s">
        <v>5278</v>
      </c>
      <c r="S324" s="110" t="s">
        <v>5278</v>
      </c>
      <c r="T324" s="110" t="s">
        <v>5278</v>
      </c>
      <c r="U324" s="110" t="s">
        <v>5278</v>
      </c>
      <c r="V324" s="110" t="s">
        <v>5278</v>
      </c>
    </row>
    <row r="325" spans="1:22" hidden="1">
      <c r="A325" s="110" t="s">
        <v>7535</v>
      </c>
      <c r="B325" s="110" t="s">
        <v>5562</v>
      </c>
      <c r="C325" s="110" t="s">
        <v>5831</v>
      </c>
      <c r="D325" s="110" t="s">
        <v>5278</v>
      </c>
      <c r="E325" s="110" t="s">
        <v>5508</v>
      </c>
      <c r="F325" s="110">
        <v>4</v>
      </c>
      <c r="G325" s="110">
        <v>3</v>
      </c>
      <c r="H325" s="110">
        <v>1</v>
      </c>
      <c r="I325" s="110">
        <v>6</v>
      </c>
      <c r="J325" s="110">
        <v>1</v>
      </c>
      <c r="K325" s="110" t="s">
        <v>5278</v>
      </c>
      <c r="L325" s="110" t="s">
        <v>5278</v>
      </c>
      <c r="M325" s="110" t="s">
        <v>5443</v>
      </c>
      <c r="N325" s="110" t="s">
        <v>5330</v>
      </c>
      <c r="O325" s="110" t="s">
        <v>7627</v>
      </c>
      <c r="P325" s="110">
        <v>0</v>
      </c>
      <c r="Q325" s="110">
        <v>1</v>
      </c>
      <c r="R325" s="110" t="s">
        <v>5278</v>
      </c>
      <c r="S325" s="110" t="s">
        <v>5278</v>
      </c>
      <c r="T325" s="110" t="s">
        <v>5278</v>
      </c>
      <c r="U325" s="110" t="s">
        <v>5278</v>
      </c>
      <c r="V325" s="110" t="s">
        <v>5278</v>
      </c>
    </row>
    <row r="326" spans="1:22" hidden="1">
      <c r="A326" s="110" t="s">
        <v>7536</v>
      </c>
      <c r="B326" s="110" t="s">
        <v>5564</v>
      </c>
      <c r="C326" s="110" t="s">
        <v>5831</v>
      </c>
      <c r="D326" s="110" t="s">
        <v>5278</v>
      </c>
      <c r="E326" s="110" t="s">
        <v>5508</v>
      </c>
      <c r="F326" s="110">
        <v>4</v>
      </c>
      <c r="G326" s="110">
        <v>3</v>
      </c>
      <c r="H326" s="110">
        <v>1</v>
      </c>
      <c r="I326" s="110">
        <v>6</v>
      </c>
      <c r="J326" s="110">
        <v>1</v>
      </c>
      <c r="K326" s="110" t="s">
        <v>5278</v>
      </c>
      <c r="L326" s="110" t="s">
        <v>5278</v>
      </c>
      <c r="M326" s="110" t="s">
        <v>5443</v>
      </c>
      <c r="N326" s="110" t="s">
        <v>5330</v>
      </c>
      <c r="O326" s="110" t="s">
        <v>7627</v>
      </c>
      <c r="P326" s="110">
        <v>0</v>
      </c>
      <c r="Q326" s="110">
        <v>1</v>
      </c>
      <c r="R326" s="110" t="s">
        <v>5278</v>
      </c>
      <c r="S326" s="110" t="s">
        <v>5278</v>
      </c>
      <c r="T326" s="110" t="s">
        <v>5278</v>
      </c>
      <c r="U326" s="110" t="s">
        <v>5278</v>
      </c>
      <c r="V326" s="110" t="s">
        <v>5278</v>
      </c>
    </row>
    <row r="327" spans="1:22" hidden="1">
      <c r="A327" s="110" t="s">
        <v>6270</v>
      </c>
      <c r="B327" s="110" t="s">
        <v>6264</v>
      </c>
      <c r="C327" s="110" t="s">
        <v>5552</v>
      </c>
      <c r="D327" s="110" t="s">
        <v>5278</v>
      </c>
      <c r="E327" s="110" t="s">
        <v>5563</v>
      </c>
      <c r="F327" s="110">
        <v>4</v>
      </c>
      <c r="G327" s="110">
        <v>3</v>
      </c>
      <c r="H327" s="110">
        <v>1</v>
      </c>
      <c r="I327" s="110" t="s">
        <v>5278</v>
      </c>
      <c r="J327" s="110" t="s">
        <v>5278</v>
      </c>
      <c r="K327" s="110" t="s">
        <v>5278</v>
      </c>
      <c r="L327" s="110" t="s">
        <v>5278</v>
      </c>
      <c r="M327" s="110" t="s">
        <v>5443</v>
      </c>
      <c r="N327" s="110" t="s">
        <v>5330</v>
      </c>
      <c r="O327" s="110" t="s">
        <v>6265</v>
      </c>
      <c r="P327" s="110">
        <v>0</v>
      </c>
      <c r="Q327" s="110">
        <v>1</v>
      </c>
      <c r="R327" s="110" t="s">
        <v>5278</v>
      </c>
      <c r="S327" s="110" t="s">
        <v>5278</v>
      </c>
      <c r="T327" s="110" t="s">
        <v>5278</v>
      </c>
      <c r="U327" s="110" t="s">
        <v>5278</v>
      </c>
      <c r="V327" s="110" t="s">
        <v>5278</v>
      </c>
    </row>
    <row r="328" spans="1:22" hidden="1">
      <c r="A328" s="110" t="s">
        <v>7494</v>
      </c>
      <c r="B328" s="110" t="s">
        <v>6264</v>
      </c>
      <c r="C328" s="110" t="s">
        <v>5552</v>
      </c>
      <c r="D328" s="110" t="s">
        <v>5278</v>
      </c>
      <c r="E328" s="110" t="s">
        <v>5563</v>
      </c>
      <c r="F328" s="110">
        <v>4</v>
      </c>
      <c r="G328" s="110">
        <v>3</v>
      </c>
      <c r="H328" s="110">
        <v>1</v>
      </c>
      <c r="I328" s="110" t="s">
        <v>5278</v>
      </c>
      <c r="J328" s="110" t="s">
        <v>5278</v>
      </c>
      <c r="K328" s="110" t="s">
        <v>5278</v>
      </c>
      <c r="L328" s="110" t="s">
        <v>5278</v>
      </c>
      <c r="M328" s="110" t="s">
        <v>5443</v>
      </c>
      <c r="N328" s="110" t="s">
        <v>5330</v>
      </c>
      <c r="O328" s="110" t="s">
        <v>7611</v>
      </c>
      <c r="P328" s="110">
        <v>0</v>
      </c>
      <c r="Q328" s="110">
        <v>1</v>
      </c>
      <c r="R328" s="110" t="s">
        <v>5278</v>
      </c>
      <c r="S328" s="110" t="s">
        <v>5278</v>
      </c>
      <c r="T328" s="110" t="s">
        <v>5278</v>
      </c>
      <c r="U328" s="110" t="s">
        <v>5278</v>
      </c>
      <c r="V328" s="110" t="s">
        <v>5278</v>
      </c>
    </row>
    <row r="329" spans="1:22" hidden="1">
      <c r="A329" s="110" t="s">
        <v>7537</v>
      </c>
      <c r="B329" s="110" t="s">
        <v>5562</v>
      </c>
      <c r="C329" s="110" t="s">
        <v>5831</v>
      </c>
      <c r="D329" s="110" t="s">
        <v>5278</v>
      </c>
      <c r="E329" s="110" t="s">
        <v>5563</v>
      </c>
      <c r="F329" s="110">
        <v>4</v>
      </c>
      <c r="G329" s="110">
        <v>3</v>
      </c>
      <c r="H329" s="110">
        <v>1</v>
      </c>
      <c r="I329" s="110">
        <v>6</v>
      </c>
      <c r="J329" s="110">
        <v>1</v>
      </c>
      <c r="K329" s="110" t="s">
        <v>5278</v>
      </c>
      <c r="L329" s="110" t="s">
        <v>5278</v>
      </c>
      <c r="M329" s="110" t="s">
        <v>5443</v>
      </c>
      <c r="N329" s="110" t="s">
        <v>5330</v>
      </c>
      <c r="O329" s="110" t="s">
        <v>6071</v>
      </c>
      <c r="P329" s="110">
        <v>0</v>
      </c>
      <c r="Q329" s="110">
        <v>1</v>
      </c>
      <c r="R329" s="110" t="s">
        <v>5278</v>
      </c>
      <c r="S329" s="110" t="s">
        <v>5278</v>
      </c>
      <c r="T329" s="110" t="s">
        <v>5278</v>
      </c>
      <c r="U329" s="110" t="s">
        <v>5278</v>
      </c>
      <c r="V329" s="110" t="s">
        <v>5278</v>
      </c>
    </row>
    <row r="330" spans="1:22" hidden="1">
      <c r="A330" s="110" t="s">
        <v>7538</v>
      </c>
      <c r="B330" s="110" t="s">
        <v>5565</v>
      </c>
      <c r="C330" s="110" t="s">
        <v>5832</v>
      </c>
      <c r="D330" s="110" t="s">
        <v>5278</v>
      </c>
      <c r="E330" s="110" t="s">
        <v>5563</v>
      </c>
      <c r="F330" s="110">
        <v>4</v>
      </c>
      <c r="G330" s="110">
        <v>3</v>
      </c>
      <c r="H330" s="110">
        <v>1</v>
      </c>
      <c r="I330" s="110">
        <v>7</v>
      </c>
      <c r="J330" s="110">
        <v>1</v>
      </c>
      <c r="K330" s="110" t="s">
        <v>5278</v>
      </c>
      <c r="L330" s="110" t="s">
        <v>5278</v>
      </c>
      <c r="M330" s="110" t="s">
        <v>5443</v>
      </c>
      <c r="N330" s="110" t="s">
        <v>5330</v>
      </c>
      <c r="O330" s="110" t="s">
        <v>6071</v>
      </c>
      <c r="P330" s="110">
        <v>0</v>
      </c>
      <c r="Q330" s="110">
        <v>1</v>
      </c>
      <c r="R330" s="110" t="s">
        <v>5278</v>
      </c>
      <c r="S330" s="110" t="s">
        <v>5278</v>
      </c>
      <c r="T330" s="110" t="s">
        <v>5278</v>
      </c>
      <c r="U330" s="110" t="s">
        <v>5278</v>
      </c>
      <c r="V330" s="110" t="s">
        <v>5278</v>
      </c>
    </row>
    <row r="331" spans="1:22" hidden="1">
      <c r="A331" s="110" t="s">
        <v>7521</v>
      </c>
      <c r="B331" s="110" t="s">
        <v>5559</v>
      </c>
      <c r="C331" s="110" t="s">
        <v>5818</v>
      </c>
      <c r="D331" s="110" t="s">
        <v>5278</v>
      </c>
      <c r="E331" s="110" t="s">
        <v>5561</v>
      </c>
      <c r="F331" s="110">
        <v>4</v>
      </c>
      <c r="G331" s="110">
        <v>3</v>
      </c>
      <c r="H331" s="110">
        <v>1</v>
      </c>
      <c r="I331" s="110">
        <v>0</v>
      </c>
      <c r="J331" s="110">
        <v>2</v>
      </c>
      <c r="K331" s="110" t="s">
        <v>5278</v>
      </c>
      <c r="L331" s="110" t="s">
        <v>5278</v>
      </c>
      <c r="M331" s="110" t="s">
        <v>5443</v>
      </c>
      <c r="N331" s="110" t="s">
        <v>5330</v>
      </c>
      <c r="O331" s="110" t="s">
        <v>7620</v>
      </c>
      <c r="P331" s="110">
        <v>0</v>
      </c>
      <c r="Q331" s="110">
        <v>1</v>
      </c>
      <c r="R331" s="110" t="s">
        <v>5278</v>
      </c>
      <c r="S331" s="110" t="s">
        <v>5278</v>
      </c>
      <c r="T331" s="110" t="s">
        <v>5278</v>
      </c>
      <c r="U331" s="110" t="s">
        <v>5278</v>
      </c>
      <c r="V331" s="110" t="s">
        <v>5278</v>
      </c>
    </row>
    <row r="332" spans="1:22" hidden="1">
      <c r="A332" s="110" t="s">
        <v>7522</v>
      </c>
      <c r="B332" s="110" t="s">
        <v>7622</v>
      </c>
      <c r="C332" s="110" t="s">
        <v>5832</v>
      </c>
      <c r="D332" s="110" t="s">
        <v>5278</v>
      </c>
      <c r="E332" s="110" t="s">
        <v>5561</v>
      </c>
      <c r="F332" s="110">
        <v>4</v>
      </c>
      <c r="G332" s="110">
        <v>3</v>
      </c>
      <c r="H332" s="110">
        <v>1</v>
      </c>
      <c r="I332" s="110">
        <v>1</v>
      </c>
      <c r="J332" s="110">
        <v>1</v>
      </c>
      <c r="K332" s="110" t="s">
        <v>5278</v>
      </c>
      <c r="L332" s="110" t="s">
        <v>5278</v>
      </c>
      <c r="M332" s="110" t="s">
        <v>5443</v>
      </c>
      <c r="N332" s="110" t="s">
        <v>5330</v>
      </c>
      <c r="O332" s="110" t="s">
        <v>6248</v>
      </c>
      <c r="P332" s="110">
        <v>0</v>
      </c>
      <c r="Q332" s="110">
        <v>1</v>
      </c>
      <c r="R332" s="110" t="s">
        <v>5278</v>
      </c>
      <c r="S332" s="110" t="s">
        <v>5278</v>
      </c>
      <c r="T332" s="110" t="s">
        <v>5278</v>
      </c>
      <c r="U332" s="110" t="s">
        <v>5278</v>
      </c>
      <c r="V332" s="110" t="s">
        <v>5278</v>
      </c>
    </row>
    <row r="333" spans="1:22" hidden="1">
      <c r="A333" s="110" t="s">
        <v>7523</v>
      </c>
      <c r="B333" s="110" t="s">
        <v>7623</v>
      </c>
      <c r="C333" s="110" t="s">
        <v>5831</v>
      </c>
      <c r="D333" s="110" t="s">
        <v>5278</v>
      </c>
      <c r="E333" s="110" t="s">
        <v>5561</v>
      </c>
      <c r="F333" s="110">
        <v>4</v>
      </c>
      <c r="G333" s="110">
        <v>3</v>
      </c>
      <c r="H333" s="110">
        <v>1</v>
      </c>
      <c r="I333" s="110">
        <v>0</v>
      </c>
      <c r="J333" s="110">
        <v>1</v>
      </c>
      <c r="K333" s="110" t="s">
        <v>5278</v>
      </c>
      <c r="L333" s="110" t="s">
        <v>5278</v>
      </c>
      <c r="M333" s="110" t="s">
        <v>5443</v>
      </c>
      <c r="N333" s="110" t="s">
        <v>5330</v>
      </c>
      <c r="O333" s="110" t="s">
        <v>6248</v>
      </c>
      <c r="P333" s="110">
        <v>0</v>
      </c>
      <c r="Q333" s="110">
        <v>1</v>
      </c>
      <c r="R333" s="110" t="s">
        <v>5278</v>
      </c>
      <c r="S333" s="110" t="s">
        <v>5278</v>
      </c>
      <c r="T333" s="110" t="s">
        <v>5278</v>
      </c>
      <c r="U333" s="110" t="s">
        <v>5278</v>
      </c>
      <c r="V333" s="110" t="s">
        <v>5278</v>
      </c>
    </row>
    <row r="334" spans="1:22" hidden="1">
      <c r="A334" s="110" t="s">
        <v>7529</v>
      </c>
      <c r="B334" s="110" t="s">
        <v>7622</v>
      </c>
      <c r="C334" s="110" t="s">
        <v>5832</v>
      </c>
      <c r="D334" s="110" t="s">
        <v>5278</v>
      </c>
      <c r="E334" s="110" t="s">
        <v>5561</v>
      </c>
      <c r="F334" s="110">
        <v>4</v>
      </c>
      <c r="G334" s="110">
        <v>3</v>
      </c>
      <c r="H334" s="110">
        <v>1</v>
      </c>
      <c r="I334" s="110">
        <v>1</v>
      </c>
      <c r="J334" s="110">
        <v>1</v>
      </c>
      <c r="K334" s="110" t="s">
        <v>5278</v>
      </c>
      <c r="L334" s="110" t="s">
        <v>5278</v>
      </c>
      <c r="M334" s="110" t="s">
        <v>5443</v>
      </c>
      <c r="N334" s="110" t="s">
        <v>5330</v>
      </c>
      <c r="O334" s="110" t="s">
        <v>6248</v>
      </c>
      <c r="P334" s="110">
        <v>0</v>
      </c>
      <c r="Q334" s="110">
        <v>1</v>
      </c>
      <c r="R334" s="110" t="s">
        <v>5278</v>
      </c>
      <c r="S334" s="110" t="s">
        <v>5278</v>
      </c>
      <c r="T334" s="110" t="s">
        <v>5278</v>
      </c>
      <c r="U334" s="110" t="s">
        <v>5278</v>
      </c>
      <c r="V334" s="110" t="s">
        <v>5278</v>
      </c>
    </row>
    <row r="335" spans="1:22" hidden="1">
      <c r="A335" s="110" t="s">
        <v>7530</v>
      </c>
      <c r="B335" s="110" t="s">
        <v>7623</v>
      </c>
      <c r="C335" s="110" t="s">
        <v>5831</v>
      </c>
      <c r="D335" s="110" t="s">
        <v>5278</v>
      </c>
      <c r="E335" s="110" t="s">
        <v>5561</v>
      </c>
      <c r="F335" s="110">
        <v>4</v>
      </c>
      <c r="G335" s="110">
        <v>3</v>
      </c>
      <c r="H335" s="110">
        <v>1</v>
      </c>
      <c r="I335" s="110">
        <v>0</v>
      </c>
      <c r="J335" s="110">
        <v>1</v>
      </c>
      <c r="K335" s="110" t="s">
        <v>5278</v>
      </c>
      <c r="L335" s="110" t="s">
        <v>5278</v>
      </c>
      <c r="M335" s="110" t="s">
        <v>5443</v>
      </c>
      <c r="N335" s="110" t="s">
        <v>5330</v>
      </c>
      <c r="O335" s="110" t="s">
        <v>6248</v>
      </c>
      <c r="P335" s="110">
        <v>0</v>
      </c>
      <c r="Q335" s="110">
        <v>1</v>
      </c>
      <c r="R335" s="110" t="s">
        <v>5278</v>
      </c>
      <c r="S335" s="110" t="s">
        <v>5278</v>
      </c>
      <c r="T335" s="110" t="s">
        <v>5278</v>
      </c>
      <c r="U335" s="110" t="s">
        <v>5278</v>
      </c>
      <c r="V335" s="110" t="s">
        <v>5278</v>
      </c>
    </row>
    <row r="336" spans="1:22" hidden="1">
      <c r="A336" s="110" t="s">
        <v>7524</v>
      </c>
      <c r="B336" s="110" t="s">
        <v>7624</v>
      </c>
      <c r="C336" s="110" t="s">
        <v>5818</v>
      </c>
      <c r="D336" s="110" t="s">
        <v>5278</v>
      </c>
      <c r="E336" s="110" t="s">
        <v>7525</v>
      </c>
      <c r="F336" s="110">
        <v>4</v>
      </c>
      <c r="G336" s="110">
        <v>3</v>
      </c>
      <c r="H336" s="110">
        <v>1</v>
      </c>
      <c r="I336" s="110" t="s">
        <v>5278</v>
      </c>
      <c r="J336" s="110" t="s">
        <v>5278</v>
      </c>
      <c r="K336" s="110" t="s">
        <v>5278</v>
      </c>
      <c r="L336" s="110" t="s">
        <v>5278</v>
      </c>
      <c r="M336" s="110" t="s">
        <v>5443</v>
      </c>
      <c r="N336" s="110" t="s">
        <v>5330</v>
      </c>
      <c r="O336" s="110" t="s">
        <v>7625</v>
      </c>
      <c r="P336" s="110">
        <v>0</v>
      </c>
      <c r="Q336" s="110">
        <v>1</v>
      </c>
      <c r="R336" s="110" t="s">
        <v>5278</v>
      </c>
      <c r="S336" s="110" t="s">
        <v>5278</v>
      </c>
      <c r="T336" s="110" t="s">
        <v>5278</v>
      </c>
      <c r="U336" s="110" t="s">
        <v>5278</v>
      </c>
      <c r="V336" s="110" t="s">
        <v>5278</v>
      </c>
    </row>
    <row r="337" spans="1:22" hidden="1">
      <c r="A337" s="110" t="s">
        <v>7531</v>
      </c>
      <c r="B337" s="110" t="s">
        <v>7624</v>
      </c>
      <c r="C337" s="110" t="s">
        <v>5818</v>
      </c>
      <c r="D337" s="110" t="s">
        <v>5278</v>
      </c>
      <c r="E337" s="110" t="s">
        <v>7525</v>
      </c>
      <c r="F337" s="110">
        <v>4</v>
      </c>
      <c r="G337" s="110">
        <v>3</v>
      </c>
      <c r="H337" s="110">
        <v>1</v>
      </c>
      <c r="I337" s="110" t="s">
        <v>5278</v>
      </c>
      <c r="J337" s="110" t="s">
        <v>5278</v>
      </c>
      <c r="K337" s="110" t="s">
        <v>5278</v>
      </c>
      <c r="L337" s="110" t="s">
        <v>5278</v>
      </c>
      <c r="M337" s="110" t="s">
        <v>5443</v>
      </c>
      <c r="N337" s="110" t="s">
        <v>5330</v>
      </c>
      <c r="O337" s="110" t="s">
        <v>7625</v>
      </c>
      <c r="P337" s="110">
        <v>0</v>
      </c>
      <c r="Q337" s="110">
        <v>1</v>
      </c>
      <c r="R337" s="110" t="s">
        <v>5278</v>
      </c>
      <c r="S337" s="110" t="s">
        <v>5278</v>
      </c>
      <c r="T337" s="110" t="s">
        <v>5278</v>
      </c>
      <c r="U337" s="110" t="s">
        <v>5278</v>
      </c>
      <c r="V337" s="110" t="s">
        <v>5278</v>
      </c>
    </row>
    <row r="338" spans="1:22" hidden="1">
      <c r="A338" s="110" t="s">
        <v>6858</v>
      </c>
      <c r="B338" s="110" t="s">
        <v>7206</v>
      </c>
      <c r="C338" s="110" t="s">
        <v>5470</v>
      </c>
      <c r="D338" s="110" t="s">
        <v>5278</v>
      </c>
      <c r="E338" s="110" t="s">
        <v>6859</v>
      </c>
      <c r="F338" s="110">
        <v>5</v>
      </c>
      <c r="G338" s="110">
        <v>4</v>
      </c>
      <c r="H338" s="110">
        <v>1</v>
      </c>
      <c r="I338" s="110">
        <v>0</v>
      </c>
      <c r="J338" s="110">
        <v>1</v>
      </c>
      <c r="K338" s="110" t="s">
        <v>5278</v>
      </c>
      <c r="L338" s="110" t="s">
        <v>5278</v>
      </c>
      <c r="M338" s="110" t="s">
        <v>5443</v>
      </c>
      <c r="N338" s="110" t="s">
        <v>5330</v>
      </c>
      <c r="O338" s="110" t="s">
        <v>6252</v>
      </c>
      <c r="P338" s="110">
        <v>0</v>
      </c>
      <c r="Q338" s="110">
        <v>1</v>
      </c>
      <c r="R338" s="110" t="s">
        <v>5278</v>
      </c>
      <c r="S338" s="110" t="s">
        <v>5278</v>
      </c>
      <c r="T338" s="110" t="s">
        <v>5278</v>
      </c>
      <c r="U338" s="110" t="s">
        <v>5278</v>
      </c>
      <c r="V338" s="110" t="s">
        <v>5278</v>
      </c>
    </row>
    <row r="339" spans="1:22" hidden="1">
      <c r="A339" s="110" t="s">
        <v>6867</v>
      </c>
      <c r="B339" s="110" t="s">
        <v>7181</v>
      </c>
      <c r="C339" s="110" t="s">
        <v>5470</v>
      </c>
      <c r="D339" s="110" t="s">
        <v>5278</v>
      </c>
      <c r="E339" s="110" t="s">
        <v>6859</v>
      </c>
      <c r="F339" s="110">
        <v>5</v>
      </c>
      <c r="G339" s="110">
        <v>4</v>
      </c>
      <c r="H339" s="110">
        <v>1</v>
      </c>
      <c r="I339" s="110">
        <v>0</v>
      </c>
      <c r="J339" s="110">
        <v>1</v>
      </c>
      <c r="K339" s="110" t="s">
        <v>5278</v>
      </c>
      <c r="L339" s="110" t="s">
        <v>5278</v>
      </c>
      <c r="M339" s="110" t="s">
        <v>5443</v>
      </c>
      <c r="N339" s="110" t="s">
        <v>5330</v>
      </c>
      <c r="O339" s="110" t="s">
        <v>6071</v>
      </c>
      <c r="P339" s="110">
        <v>0</v>
      </c>
      <c r="Q339" s="110">
        <v>1</v>
      </c>
      <c r="R339" s="110" t="s">
        <v>5278</v>
      </c>
      <c r="S339" s="110" t="s">
        <v>5278</v>
      </c>
      <c r="T339" s="110" t="s">
        <v>5278</v>
      </c>
      <c r="U339" s="110" t="s">
        <v>5278</v>
      </c>
      <c r="V339" s="110" t="s">
        <v>5278</v>
      </c>
    </row>
    <row r="340" spans="1:22" hidden="1">
      <c r="A340" s="110" t="s">
        <v>6886</v>
      </c>
      <c r="B340" s="110" t="s">
        <v>7181</v>
      </c>
      <c r="C340" s="110" t="s">
        <v>5470</v>
      </c>
      <c r="D340" s="110" t="s">
        <v>5278</v>
      </c>
      <c r="E340" s="110" t="s">
        <v>6859</v>
      </c>
      <c r="F340" s="110">
        <v>5</v>
      </c>
      <c r="G340" s="110">
        <v>4</v>
      </c>
      <c r="H340" s="110">
        <v>1</v>
      </c>
      <c r="I340" s="110">
        <v>0</v>
      </c>
      <c r="J340" s="110">
        <v>1</v>
      </c>
      <c r="K340" s="110" t="s">
        <v>5278</v>
      </c>
      <c r="L340" s="110" t="s">
        <v>5278</v>
      </c>
      <c r="M340" s="110" t="s">
        <v>5443</v>
      </c>
      <c r="N340" s="110" t="s">
        <v>5330</v>
      </c>
      <c r="O340" s="110" t="s">
        <v>6252</v>
      </c>
      <c r="P340" s="110">
        <v>0</v>
      </c>
      <c r="Q340" s="110">
        <v>1</v>
      </c>
      <c r="R340" s="110" t="s">
        <v>5278</v>
      </c>
      <c r="S340" s="110" t="s">
        <v>5278</v>
      </c>
      <c r="T340" s="110" t="s">
        <v>5278</v>
      </c>
      <c r="U340" s="110" t="s">
        <v>5278</v>
      </c>
      <c r="V340" s="110" t="s">
        <v>5278</v>
      </c>
    </row>
    <row r="341" spans="1:22" hidden="1">
      <c r="A341" s="110" t="s">
        <v>6925</v>
      </c>
      <c r="B341" s="110" t="s">
        <v>7181</v>
      </c>
      <c r="C341" s="110" t="s">
        <v>5470</v>
      </c>
      <c r="D341" s="110" t="s">
        <v>5278</v>
      </c>
      <c r="E341" s="110" t="s">
        <v>6859</v>
      </c>
      <c r="F341" s="110">
        <v>5</v>
      </c>
      <c r="G341" s="110">
        <v>4</v>
      </c>
      <c r="H341" s="110">
        <v>1</v>
      </c>
      <c r="I341" s="110">
        <v>0</v>
      </c>
      <c r="J341" s="110">
        <v>1</v>
      </c>
      <c r="K341" s="110" t="s">
        <v>5278</v>
      </c>
      <c r="L341" s="110" t="s">
        <v>5278</v>
      </c>
      <c r="M341" s="110" t="s">
        <v>5443</v>
      </c>
      <c r="N341" s="110" t="s">
        <v>5330</v>
      </c>
      <c r="O341" s="110" t="s">
        <v>6071</v>
      </c>
      <c r="P341" s="110">
        <v>0</v>
      </c>
      <c r="Q341" s="110">
        <v>1</v>
      </c>
      <c r="R341" s="110" t="s">
        <v>5278</v>
      </c>
      <c r="S341" s="110" t="s">
        <v>5278</v>
      </c>
      <c r="T341" s="110" t="s">
        <v>5278</v>
      </c>
      <c r="U341" s="110" t="s">
        <v>5278</v>
      </c>
      <c r="V341" s="110" t="s">
        <v>5278</v>
      </c>
    </row>
    <row r="342" spans="1:22" hidden="1">
      <c r="A342" s="110" t="s">
        <v>6944</v>
      </c>
      <c r="B342" s="110" t="s">
        <v>7181</v>
      </c>
      <c r="C342" s="110" t="s">
        <v>5470</v>
      </c>
      <c r="D342" s="110" t="s">
        <v>5278</v>
      </c>
      <c r="E342" s="110" t="s">
        <v>6859</v>
      </c>
      <c r="F342" s="110">
        <v>5</v>
      </c>
      <c r="G342" s="110">
        <v>4</v>
      </c>
      <c r="H342" s="110">
        <v>1</v>
      </c>
      <c r="I342" s="110">
        <v>0</v>
      </c>
      <c r="J342" s="110">
        <v>1</v>
      </c>
      <c r="K342" s="110" t="s">
        <v>5278</v>
      </c>
      <c r="L342" s="110" t="s">
        <v>5278</v>
      </c>
      <c r="M342" s="110" t="s">
        <v>5443</v>
      </c>
      <c r="N342" s="110" t="s">
        <v>5330</v>
      </c>
      <c r="O342" s="110" t="s">
        <v>6252</v>
      </c>
      <c r="P342" s="110">
        <v>0</v>
      </c>
      <c r="Q342" s="110">
        <v>1</v>
      </c>
      <c r="R342" s="110" t="s">
        <v>5278</v>
      </c>
      <c r="S342" s="110" t="s">
        <v>5278</v>
      </c>
      <c r="T342" s="110" t="s">
        <v>5278</v>
      </c>
      <c r="U342" s="110" t="s">
        <v>5278</v>
      </c>
      <c r="V342" s="110" t="s">
        <v>5278</v>
      </c>
    </row>
    <row r="343" spans="1:22" hidden="1">
      <c r="A343" s="110" t="s">
        <v>7457</v>
      </c>
      <c r="B343" s="110" t="s">
        <v>7589</v>
      </c>
      <c r="C343" s="110" t="s">
        <v>5831</v>
      </c>
      <c r="D343" s="110" t="s">
        <v>5278</v>
      </c>
      <c r="E343" s="110" t="s">
        <v>6859</v>
      </c>
      <c r="F343" s="110">
        <v>4</v>
      </c>
      <c r="G343" s="110">
        <v>3</v>
      </c>
      <c r="H343" s="110">
        <v>1</v>
      </c>
      <c r="I343" s="110">
        <v>0</v>
      </c>
      <c r="J343" s="110">
        <v>1</v>
      </c>
      <c r="K343" s="110" t="s">
        <v>5278</v>
      </c>
      <c r="L343" s="110" t="s">
        <v>5278</v>
      </c>
      <c r="M343" s="110" t="s">
        <v>5443</v>
      </c>
      <c r="N343" s="110" t="s">
        <v>5330</v>
      </c>
      <c r="O343" s="110" t="s">
        <v>6071</v>
      </c>
      <c r="P343" s="110">
        <v>0</v>
      </c>
      <c r="Q343" s="110">
        <v>1</v>
      </c>
      <c r="R343" s="110" t="s">
        <v>5278</v>
      </c>
      <c r="S343" s="110" t="s">
        <v>5278</v>
      </c>
      <c r="T343" s="110" t="s">
        <v>5278</v>
      </c>
      <c r="U343" s="110" t="s">
        <v>5278</v>
      </c>
      <c r="V343" s="110" t="s">
        <v>5278</v>
      </c>
    </row>
    <row r="344" spans="1:22" hidden="1">
      <c r="A344" s="110" t="s">
        <v>7458</v>
      </c>
      <c r="B344" s="110" t="s">
        <v>7590</v>
      </c>
      <c r="C344" s="110" t="s">
        <v>5832</v>
      </c>
      <c r="D344" s="110" t="s">
        <v>5278</v>
      </c>
      <c r="E344" s="110" t="s">
        <v>6859</v>
      </c>
      <c r="F344" s="110">
        <v>4</v>
      </c>
      <c r="G344" s="110">
        <v>3</v>
      </c>
      <c r="H344" s="110">
        <v>1</v>
      </c>
      <c r="I344" s="110">
        <v>1</v>
      </c>
      <c r="J344" s="110">
        <v>1</v>
      </c>
      <c r="K344" s="110" t="s">
        <v>5278</v>
      </c>
      <c r="L344" s="110" t="s">
        <v>5278</v>
      </c>
      <c r="M344" s="110" t="s">
        <v>5443</v>
      </c>
      <c r="N344" s="110" t="s">
        <v>5330</v>
      </c>
      <c r="O344" s="110" t="s">
        <v>6071</v>
      </c>
      <c r="P344" s="110">
        <v>0</v>
      </c>
      <c r="Q344" s="110">
        <v>1</v>
      </c>
      <c r="R344" s="110" t="s">
        <v>5278</v>
      </c>
      <c r="S344" s="110" t="s">
        <v>5278</v>
      </c>
      <c r="T344" s="110" t="s">
        <v>5278</v>
      </c>
      <c r="U344" s="110" t="s">
        <v>5278</v>
      </c>
      <c r="V344" s="110" t="s">
        <v>5278</v>
      </c>
    </row>
    <row r="345" spans="1:22" hidden="1">
      <c r="A345" s="110" t="s">
        <v>7464</v>
      </c>
      <c r="B345" s="110" t="s">
        <v>7588</v>
      </c>
      <c r="C345" s="110" t="s">
        <v>5831</v>
      </c>
      <c r="D345" s="110" t="s">
        <v>5278</v>
      </c>
      <c r="E345" s="110" t="s">
        <v>6859</v>
      </c>
      <c r="F345" s="110">
        <v>4</v>
      </c>
      <c r="G345" s="110">
        <v>3</v>
      </c>
      <c r="H345" s="110">
        <v>1</v>
      </c>
      <c r="I345" s="110">
        <v>0</v>
      </c>
      <c r="J345" s="110">
        <v>1</v>
      </c>
      <c r="K345" s="110" t="s">
        <v>5278</v>
      </c>
      <c r="L345" s="110" t="s">
        <v>5278</v>
      </c>
      <c r="M345" s="110" t="s">
        <v>5443</v>
      </c>
      <c r="N345" s="110" t="s">
        <v>5330</v>
      </c>
      <c r="O345" s="110" t="s">
        <v>6252</v>
      </c>
      <c r="P345" s="110">
        <v>0</v>
      </c>
      <c r="Q345" s="110">
        <v>1</v>
      </c>
      <c r="R345" s="110" t="s">
        <v>5278</v>
      </c>
      <c r="S345" s="110" t="s">
        <v>5278</v>
      </c>
      <c r="T345" s="110" t="s">
        <v>5278</v>
      </c>
      <c r="U345" s="110" t="s">
        <v>5278</v>
      </c>
      <c r="V345" s="110" t="s">
        <v>5278</v>
      </c>
    </row>
    <row r="346" spans="1:22" hidden="1">
      <c r="A346" s="110" t="s">
        <v>7465</v>
      </c>
      <c r="B346" s="110" t="s">
        <v>7587</v>
      </c>
      <c r="C346" s="110" t="s">
        <v>5832</v>
      </c>
      <c r="D346" s="110" t="s">
        <v>5278</v>
      </c>
      <c r="E346" s="110" t="s">
        <v>6859</v>
      </c>
      <c r="F346" s="110">
        <v>4</v>
      </c>
      <c r="G346" s="110">
        <v>3</v>
      </c>
      <c r="H346" s="110">
        <v>1</v>
      </c>
      <c r="I346" s="110">
        <v>1</v>
      </c>
      <c r="J346" s="110">
        <v>1</v>
      </c>
      <c r="K346" s="110" t="s">
        <v>5278</v>
      </c>
      <c r="L346" s="110" t="s">
        <v>5278</v>
      </c>
      <c r="M346" s="110" t="s">
        <v>5443</v>
      </c>
      <c r="N346" s="110" t="s">
        <v>5330</v>
      </c>
      <c r="O346" s="110" t="s">
        <v>6252</v>
      </c>
      <c r="P346" s="110">
        <v>0</v>
      </c>
      <c r="Q346" s="110">
        <v>1</v>
      </c>
      <c r="R346" s="110" t="s">
        <v>5278</v>
      </c>
      <c r="S346" s="110" t="s">
        <v>5278</v>
      </c>
      <c r="T346" s="110" t="s">
        <v>5278</v>
      </c>
      <c r="U346" s="110" t="s">
        <v>5278</v>
      </c>
      <c r="V346" s="110" t="s">
        <v>5278</v>
      </c>
    </row>
    <row r="347" spans="1:22" hidden="1">
      <c r="A347" s="110" t="s">
        <v>7500</v>
      </c>
      <c r="B347" s="110" t="s">
        <v>7590</v>
      </c>
      <c r="C347" s="110" t="s">
        <v>5832</v>
      </c>
      <c r="D347" s="110" t="s">
        <v>5278</v>
      </c>
      <c r="E347" s="110" t="s">
        <v>6859</v>
      </c>
      <c r="F347" s="110">
        <v>4</v>
      </c>
      <c r="G347" s="110">
        <v>3</v>
      </c>
      <c r="H347" s="110">
        <v>1</v>
      </c>
      <c r="I347" s="110">
        <v>1</v>
      </c>
      <c r="J347" s="110">
        <v>1</v>
      </c>
      <c r="K347" s="110" t="s">
        <v>5278</v>
      </c>
      <c r="L347" s="110" t="s">
        <v>5278</v>
      </c>
      <c r="M347" s="110" t="s">
        <v>5443</v>
      </c>
      <c r="N347" s="110" t="s">
        <v>5330</v>
      </c>
      <c r="O347" s="110" t="s">
        <v>6071</v>
      </c>
      <c r="P347" s="110">
        <v>0</v>
      </c>
      <c r="Q347" s="110">
        <v>1</v>
      </c>
      <c r="R347" s="110" t="s">
        <v>5278</v>
      </c>
      <c r="S347" s="110" t="s">
        <v>5278</v>
      </c>
      <c r="T347" s="110" t="s">
        <v>5278</v>
      </c>
      <c r="U347" s="110" t="s">
        <v>5278</v>
      </c>
      <c r="V347" s="110" t="s">
        <v>5278</v>
      </c>
    </row>
    <row r="348" spans="1:22" hidden="1">
      <c r="A348" s="110" t="s">
        <v>7501</v>
      </c>
      <c r="B348" s="110" t="s">
        <v>7589</v>
      </c>
      <c r="C348" s="110" t="s">
        <v>5831</v>
      </c>
      <c r="D348" s="110" t="s">
        <v>5278</v>
      </c>
      <c r="E348" s="110" t="s">
        <v>6859</v>
      </c>
      <c r="F348" s="110">
        <v>4</v>
      </c>
      <c r="G348" s="110">
        <v>3</v>
      </c>
      <c r="H348" s="110">
        <v>1</v>
      </c>
      <c r="I348" s="110">
        <v>0</v>
      </c>
      <c r="J348" s="110">
        <v>1</v>
      </c>
      <c r="K348" s="110" t="s">
        <v>5278</v>
      </c>
      <c r="L348" s="110" t="s">
        <v>5278</v>
      </c>
      <c r="M348" s="110" t="s">
        <v>5443</v>
      </c>
      <c r="N348" s="110" t="s">
        <v>5330</v>
      </c>
      <c r="O348" s="110" t="s">
        <v>6071</v>
      </c>
      <c r="P348" s="110">
        <v>0</v>
      </c>
      <c r="Q348" s="110">
        <v>1</v>
      </c>
      <c r="R348" s="110" t="s">
        <v>5278</v>
      </c>
      <c r="S348" s="110" t="s">
        <v>5278</v>
      </c>
      <c r="T348" s="110" t="s">
        <v>5278</v>
      </c>
      <c r="U348" s="110" t="s">
        <v>5278</v>
      </c>
      <c r="V348" s="110" t="s">
        <v>5278</v>
      </c>
    </row>
    <row r="349" spans="1:22" hidden="1">
      <c r="A349" s="110" t="s">
        <v>7502</v>
      </c>
      <c r="B349" s="110" t="s">
        <v>7590</v>
      </c>
      <c r="C349" s="110" t="s">
        <v>5832</v>
      </c>
      <c r="D349" s="110" t="s">
        <v>5278</v>
      </c>
      <c r="E349" s="110" t="s">
        <v>6859</v>
      </c>
      <c r="F349" s="110">
        <v>4</v>
      </c>
      <c r="G349" s="110">
        <v>3</v>
      </c>
      <c r="H349" s="110">
        <v>1</v>
      </c>
      <c r="I349" s="110">
        <v>1</v>
      </c>
      <c r="J349" s="110">
        <v>1</v>
      </c>
      <c r="K349" s="110" t="s">
        <v>5278</v>
      </c>
      <c r="L349" s="110" t="s">
        <v>5278</v>
      </c>
      <c r="M349" s="110" t="s">
        <v>5443</v>
      </c>
      <c r="N349" s="110" t="s">
        <v>5330</v>
      </c>
      <c r="O349" s="110" t="s">
        <v>6071</v>
      </c>
      <c r="P349" s="110">
        <v>0</v>
      </c>
      <c r="Q349" s="110">
        <v>1</v>
      </c>
      <c r="R349" s="110" t="s">
        <v>5278</v>
      </c>
      <c r="S349" s="110" t="s">
        <v>5278</v>
      </c>
      <c r="T349" s="110" t="s">
        <v>5278</v>
      </c>
      <c r="U349" s="110" t="s">
        <v>5278</v>
      </c>
      <c r="V349" s="110" t="s">
        <v>5278</v>
      </c>
    </row>
    <row r="350" spans="1:22" hidden="1">
      <c r="A350" s="110" t="s">
        <v>7503</v>
      </c>
      <c r="B350" s="110" t="s">
        <v>7589</v>
      </c>
      <c r="C350" s="110" t="s">
        <v>5831</v>
      </c>
      <c r="D350" s="110" t="s">
        <v>5278</v>
      </c>
      <c r="E350" s="110" t="s">
        <v>6859</v>
      </c>
      <c r="F350" s="110">
        <v>4</v>
      </c>
      <c r="G350" s="110">
        <v>3</v>
      </c>
      <c r="H350" s="110">
        <v>1</v>
      </c>
      <c r="I350" s="110">
        <v>0</v>
      </c>
      <c r="J350" s="110">
        <v>1</v>
      </c>
      <c r="K350" s="110" t="s">
        <v>5278</v>
      </c>
      <c r="L350" s="110" t="s">
        <v>5278</v>
      </c>
      <c r="M350" s="110" t="s">
        <v>5443</v>
      </c>
      <c r="N350" s="110" t="s">
        <v>5330</v>
      </c>
      <c r="O350" s="110" t="s">
        <v>6071</v>
      </c>
      <c r="P350" s="110">
        <v>0</v>
      </c>
      <c r="Q350" s="110">
        <v>1</v>
      </c>
      <c r="R350" s="110" t="s">
        <v>5278</v>
      </c>
      <c r="S350" s="110" t="s">
        <v>5278</v>
      </c>
      <c r="T350" s="110" t="s">
        <v>5278</v>
      </c>
      <c r="U350" s="110" t="s">
        <v>5278</v>
      </c>
      <c r="V350" s="110" t="s">
        <v>5278</v>
      </c>
    </row>
    <row r="351" spans="1:22" hidden="1">
      <c r="A351" s="110" t="s">
        <v>7461</v>
      </c>
      <c r="B351" s="110" t="s">
        <v>7592</v>
      </c>
      <c r="C351" s="110" t="s">
        <v>5831</v>
      </c>
      <c r="D351" s="110" t="s">
        <v>5278</v>
      </c>
      <c r="E351" s="110" t="s">
        <v>7462</v>
      </c>
      <c r="F351" s="110">
        <v>4</v>
      </c>
      <c r="G351" s="110">
        <v>3</v>
      </c>
      <c r="H351" s="110">
        <v>1</v>
      </c>
      <c r="I351" s="110">
        <v>0</v>
      </c>
      <c r="J351" s="110">
        <v>1</v>
      </c>
      <c r="K351" s="110" t="s">
        <v>5278</v>
      </c>
      <c r="L351" s="110" t="s">
        <v>5278</v>
      </c>
      <c r="M351" s="110" t="s">
        <v>5443</v>
      </c>
      <c r="N351" s="110" t="s">
        <v>5330</v>
      </c>
      <c r="O351" s="110" t="s">
        <v>6252</v>
      </c>
      <c r="P351" s="110">
        <v>0</v>
      </c>
      <c r="Q351" s="110">
        <v>1</v>
      </c>
      <c r="R351" s="110" t="s">
        <v>5278</v>
      </c>
      <c r="S351" s="110" t="s">
        <v>5278</v>
      </c>
      <c r="T351" s="110" t="s">
        <v>5278</v>
      </c>
      <c r="U351" s="110" t="s">
        <v>5278</v>
      </c>
      <c r="V351" s="110" t="s">
        <v>5278</v>
      </c>
    </row>
    <row r="352" spans="1:22" hidden="1">
      <c r="A352" s="110" t="s">
        <v>7463</v>
      </c>
      <c r="B352" s="110" t="s">
        <v>7593</v>
      </c>
      <c r="C352" s="110" t="s">
        <v>5832</v>
      </c>
      <c r="D352" s="110" t="s">
        <v>5278</v>
      </c>
      <c r="E352" s="110" t="s">
        <v>7462</v>
      </c>
      <c r="F352" s="110">
        <v>4</v>
      </c>
      <c r="G352" s="110">
        <v>3</v>
      </c>
      <c r="H352" s="110">
        <v>1</v>
      </c>
      <c r="I352" s="110">
        <v>1</v>
      </c>
      <c r="J352" s="110">
        <v>1</v>
      </c>
      <c r="K352" s="110" t="s">
        <v>5278</v>
      </c>
      <c r="L352" s="110" t="s">
        <v>5278</v>
      </c>
      <c r="M352" s="110" t="s">
        <v>5443</v>
      </c>
      <c r="N352" s="110" t="s">
        <v>5330</v>
      </c>
      <c r="O352" s="110" t="s">
        <v>6252</v>
      </c>
      <c r="P352" s="110">
        <v>0</v>
      </c>
      <c r="Q352" s="110">
        <v>1</v>
      </c>
      <c r="R352" s="110" t="s">
        <v>5278</v>
      </c>
      <c r="S352" s="110" t="s">
        <v>5278</v>
      </c>
      <c r="T352" s="110" t="s">
        <v>5278</v>
      </c>
      <c r="U352" s="110" t="s">
        <v>5278</v>
      </c>
      <c r="V352" s="110" t="s">
        <v>5278</v>
      </c>
    </row>
    <row r="353" spans="1:22" hidden="1">
      <c r="A353" s="110" t="s">
        <v>7082</v>
      </c>
      <c r="B353" s="110" t="s">
        <v>5813</v>
      </c>
      <c r="C353" s="110" t="s">
        <v>5819</v>
      </c>
      <c r="D353" s="110" t="s">
        <v>5278</v>
      </c>
      <c r="E353" s="110" t="s">
        <v>5570</v>
      </c>
      <c r="F353" s="110">
        <v>6</v>
      </c>
      <c r="G353" s="110">
        <v>5</v>
      </c>
      <c r="H353" s="110">
        <v>1</v>
      </c>
      <c r="I353" s="110">
        <v>2</v>
      </c>
      <c r="J353" s="110">
        <v>1</v>
      </c>
      <c r="K353" s="110" t="s">
        <v>5278</v>
      </c>
      <c r="L353" s="110" t="s">
        <v>5278</v>
      </c>
      <c r="M353" s="110" t="s">
        <v>5443</v>
      </c>
      <c r="N353" s="110" t="s">
        <v>5330</v>
      </c>
      <c r="O353" s="110" t="s">
        <v>6071</v>
      </c>
      <c r="P353" s="110">
        <v>0</v>
      </c>
      <c r="Q353" s="110">
        <v>1</v>
      </c>
      <c r="R353" s="110" t="s">
        <v>5278</v>
      </c>
      <c r="S353" s="110" t="s">
        <v>5278</v>
      </c>
      <c r="T353" s="110" t="s">
        <v>5278</v>
      </c>
      <c r="U353" s="110" t="s">
        <v>5278</v>
      </c>
      <c r="V353" s="110" t="s">
        <v>5278</v>
      </c>
    </row>
    <row r="354" spans="1:22" hidden="1">
      <c r="A354" s="110" t="s">
        <v>6307</v>
      </c>
      <c r="B354" s="110" t="s">
        <v>6308</v>
      </c>
      <c r="C354" s="110" t="s">
        <v>5829</v>
      </c>
      <c r="D354" s="110" t="s">
        <v>5278</v>
      </c>
      <c r="E354" s="110" t="s">
        <v>5570</v>
      </c>
      <c r="F354" s="110">
        <v>4</v>
      </c>
      <c r="G354" s="110">
        <v>3</v>
      </c>
      <c r="H354" s="110">
        <v>1</v>
      </c>
      <c r="I354" s="110">
        <v>4</v>
      </c>
      <c r="J354" s="110">
        <v>1</v>
      </c>
      <c r="K354" s="110" t="s">
        <v>5278</v>
      </c>
      <c r="L354" s="110" t="s">
        <v>5278</v>
      </c>
      <c r="M354" s="110" t="s">
        <v>5443</v>
      </c>
      <c r="N354" s="110" t="s">
        <v>5330</v>
      </c>
      <c r="O354" s="110" t="s">
        <v>6071</v>
      </c>
      <c r="P354" s="110">
        <v>0</v>
      </c>
      <c r="Q354" s="110">
        <v>1</v>
      </c>
      <c r="R354" s="110" t="s">
        <v>5278</v>
      </c>
      <c r="S354" s="110" t="s">
        <v>5278</v>
      </c>
      <c r="T354" s="110" t="s">
        <v>5278</v>
      </c>
      <c r="U354" s="110" t="s">
        <v>5278</v>
      </c>
      <c r="V354" s="110" t="s">
        <v>5278</v>
      </c>
    </row>
    <row r="355" spans="1:22" hidden="1">
      <c r="A355" s="110" t="s">
        <v>6804</v>
      </c>
      <c r="B355" s="110" t="s">
        <v>7193</v>
      </c>
      <c r="C355" s="110" t="s">
        <v>5829</v>
      </c>
      <c r="D355" s="110" t="s">
        <v>5278</v>
      </c>
      <c r="E355" s="110" t="s">
        <v>5570</v>
      </c>
      <c r="F355" s="110">
        <v>4</v>
      </c>
      <c r="G355" s="110">
        <v>3</v>
      </c>
      <c r="H355" s="110">
        <v>1</v>
      </c>
      <c r="I355" s="110">
        <v>4</v>
      </c>
      <c r="J355" s="110">
        <v>1</v>
      </c>
      <c r="K355" s="110" t="s">
        <v>5278</v>
      </c>
      <c r="L355" s="110" t="s">
        <v>5278</v>
      </c>
      <c r="M355" s="110" t="s">
        <v>5443</v>
      </c>
      <c r="N355" s="110" t="s">
        <v>5330</v>
      </c>
      <c r="O355" s="110" t="s">
        <v>6245</v>
      </c>
      <c r="P355" s="110">
        <v>0</v>
      </c>
      <c r="Q355" s="110">
        <v>1</v>
      </c>
      <c r="R355" s="110" t="s">
        <v>5278</v>
      </c>
      <c r="S355" s="110" t="s">
        <v>5278</v>
      </c>
      <c r="T355" s="110" t="s">
        <v>5278</v>
      </c>
      <c r="U355" s="110" t="s">
        <v>5278</v>
      </c>
      <c r="V355" s="110" t="s">
        <v>5278</v>
      </c>
    </row>
    <row r="356" spans="1:22" hidden="1">
      <c r="A356" s="110" t="s">
        <v>6317</v>
      </c>
      <c r="B356" s="110" t="s">
        <v>6318</v>
      </c>
      <c r="C356" s="110" t="s">
        <v>5829</v>
      </c>
      <c r="D356" s="110" t="s">
        <v>5278</v>
      </c>
      <c r="E356" s="110" t="s">
        <v>5570</v>
      </c>
      <c r="F356" s="110">
        <v>4</v>
      </c>
      <c r="G356" s="110">
        <v>3</v>
      </c>
      <c r="H356" s="110">
        <v>1</v>
      </c>
      <c r="I356" s="110">
        <v>4</v>
      </c>
      <c r="J356" s="110">
        <v>1</v>
      </c>
      <c r="K356" s="110" t="s">
        <v>5278</v>
      </c>
      <c r="L356" s="110" t="s">
        <v>5278</v>
      </c>
      <c r="M356" s="110" t="s">
        <v>5443</v>
      </c>
      <c r="N356" s="110" t="s">
        <v>5330</v>
      </c>
      <c r="O356" s="110" t="s">
        <v>6071</v>
      </c>
      <c r="P356" s="110">
        <v>0</v>
      </c>
      <c r="Q356" s="110">
        <v>1</v>
      </c>
      <c r="R356" s="110" t="s">
        <v>5278</v>
      </c>
      <c r="S356" s="110" t="s">
        <v>5278</v>
      </c>
      <c r="T356" s="110" t="s">
        <v>5278</v>
      </c>
      <c r="U356" s="110" t="s">
        <v>5278</v>
      </c>
      <c r="V356" s="110" t="s">
        <v>5278</v>
      </c>
    </row>
    <row r="357" spans="1:22" hidden="1">
      <c r="A357" s="110" t="s">
        <v>6854</v>
      </c>
      <c r="B357" s="110" t="s">
        <v>7184</v>
      </c>
      <c r="C357" s="110" t="s">
        <v>5470</v>
      </c>
      <c r="D357" s="110" t="s">
        <v>5278</v>
      </c>
      <c r="E357" s="110" t="s">
        <v>6855</v>
      </c>
      <c r="F357" s="110">
        <v>7</v>
      </c>
      <c r="G357" s="110">
        <v>6</v>
      </c>
      <c r="H357" s="110">
        <v>1</v>
      </c>
      <c r="I357" s="110">
        <v>6</v>
      </c>
      <c r="J357" s="110">
        <v>1</v>
      </c>
      <c r="K357" s="110" t="s">
        <v>5278</v>
      </c>
      <c r="L357" s="110" t="s">
        <v>5278</v>
      </c>
      <c r="M357" s="110" t="s">
        <v>5443</v>
      </c>
      <c r="N357" s="110" t="s">
        <v>5330</v>
      </c>
      <c r="O357" s="110" t="s">
        <v>7205</v>
      </c>
      <c r="P357" s="110">
        <v>0</v>
      </c>
      <c r="Q357" s="110">
        <v>1</v>
      </c>
      <c r="R357" s="110" t="s">
        <v>5278</v>
      </c>
      <c r="S357" s="110" t="s">
        <v>5278</v>
      </c>
      <c r="T357" s="110" t="s">
        <v>5278</v>
      </c>
      <c r="U357" s="110" t="s">
        <v>5278</v>
      </c>
      <c r="V357" s="110" t="s">
        <v>5278</v>
      </c>
    </row>
    <row r="358" spans="1:22" hidden="1">
      <c r="A358" s="110" t="s">
        <v>6856</v>
      </c>
      <c r="B358" s="110" t="s">
        <v>7184</v>
      </c>
      <c r="C358" s="110" t="s">
        <v>5470</v>
      </c>
      <c r="D358" s="110" t="s">
        <v>5278</v>
      </c>
      <c r="E358" s="110" t="s">
        <v>6855</v>
      </c>
      <c r="F358" s="110">
        <v>7</v>
      </c>
      <c r="G358" s="110">
        <v>6</v>
      </c>
      <c r="H358" s="110">
        <v>1</v>
      </c>
      <c r="I358" s="110">
        <v>6</v>
      </c>
      <c r="J358" s="110">
        <v>1</v>
      </c>
      <c r="K358" s="110" t="s">
        <v>5278</v>
      </c>
      <c r="L358" s="110" t="s">
        <v>5278</v>
      </c>
      <c r="M358" s="110" t="s">
        <v>5443</v>
      </c>
      <c r="N358" s="110" t="s">
        <v>5330</v>
      </c>
      <c r="O358" s="110" t="s">
        <v>6071</v>
      </c>
      <c r="P358" s="110">
        <v>0</v>
      </c>
      <c r="Q358" s="110">
        <v>1</v>
      </c>
      <c r="R358" s="110" t="s">
        <v>5278</v>
      </c>
      <c r="S358" s="110" t="s">
        <v>5278</v>
      </c>
      <c r="T358" s="110" t="s">
        <v>5278</v>
      </c>
      <c r="U358" s="110" t="s">
        <v>5278</v>
      </c>
      <c r="V358" s="110" t="s">
        <v>5278</v>
      </c>
    </row>
    <row r="359" spans="1:22" hidden="1">
      <c r="A359" s="110" t="s">
        <v>6860</v>
      </c>
      <c r="B359" s="110" t="s">
        <v>7184</v>
      </c>
      <c r="C359" s="110" t="s">
        <v>5470</v>
      </c>
      <c r="D359" s="110" t="s">
        <v>5278</v>
      </c>
      <c r="E359" s="110" t="s">
        <v>6855</v>
      </c>
      <c r="F359" s="110">
        <v>7</v>
      </c>
      <c r="G359" s="110">
        <v>6</v>
      </c>
      <c r="H359" s="110">
        <v>1</v>
      </c>
      <c r="I359" s="110">
        <v>6</v>
      </c>
      <c r="J359" s="110">
        <v>1</v>
      </c>
      <c r="K359" s="110" t="s">
        <v>5278</v>
      </c>
      <c r="L359" s="110" t="s">
        <v>5278</v>
      </c>
      <c r="M359" s="110" t="s">
        <v>5443</v>
      </c>
      <c r="N359" s="110" t="s">
        <v>5330</v>
      </c>
      <c r="O359" s="110" t="s">
        <v>6252</v>
      </c>
      <c r="P359" s="110">
        <v>0</v>
      </c>
      <c r="Q359" s="110">
        <v>1</v>
      </c>
      <c r="R359" s="110" t="s">
        <v>5278</v>
      </c>
      <c r="S359" s="110" t="s">
        <v>5278</v>
      </c>
      <c r="T359" s="110" t="s">
        <v>5278</v>
      </c>
      <c r="U359" s="110" t="s">
        <v>5278</v>
      </c>
      <c r="V359" s="110" t="s">
        <v>5278</v>
      </c>
    </row>
    <row r="360" spans="1:22" hidden="1">
      <c r="A360" s="110" t="s">
        <v>6751</v>
      </c>
      <c r="B360" s="110" t="s">
        <v>5481</v>
      </c>
      <c r="C360" s="110" t="s">
        <v>5470</v>
      </c>
      <c r="D360" s="110" t="s">
        <v>5278</v>
      </c>
      <c r="E360" s="110" t="s">
        <v>5472</v>
      </c>
      <c r="F360" s="110">
        <v>5</v>
      </c>
      <c r="G360" s="110">
        <v>4</v>
      </c>
      <c r="H360" s="110">
        <v>1</v>
      </c>
      <c r="I360" s="110">
        <v>4</v>
      </c>
      <c r="J360" s="110">
        <v>1</v>
      </c>
      <c r="K360" s="110" t="s">
        <v>5278</v>
      </c>
      <c r="L360" s="110" t="s">
        <v>5278</v>
      </c>
      <c r="M360" s="110" t="s">
        <v>5443</v>
      </c>
      <c r="N360" s="110" t="s">
        <v>5330</v>
      </c>
      <c r="O360" s="110" t="s">
        <v>7177</v>
      </c>
      <c r="P360" s="110">
        <v>0</v>
      </c>
      <c r="Q360" s="110">
        <v>1</v>
      </c>
      <c r="R360" s="110" t="s">
        <v>5278</v>
      </c>
      <c r="S360" s="110" t="s">
        <v>5278</v>
      </c>
      <c r="T360" s="110" t="s">
        <v>5278</v>
      </c>
      <c r="U360" s="110" t="s">
        <v>5278</v>
      </c>
      <c r="V360" s="110" t="s">
        <v>5278</v>
      </c>
    </row>
    <row r="361" spans="1:22" hidden="1">
      <c r="A361" s="110" t="s">
        <v>6752</v>
      </c>
      <c r="B361" s="110" t="s">
        <v>5481</v>
      </c>
      <c r="C361" s="110" t="s">
        <v>5470</v>
      </c>
      <c r="D361" s="110" t="s">
        <v>5278</v>
      </c>
      <c r="E361" s="110" t="s">
        <v>5472</v>
      </c>
      <c r="F361" s="110">
        <v>5</v>
      </c>
      <c r="G361" s="110">
        <v>4</v>
      </c>
      <c r="H361" s="110">
        <v>1</v>
      </c>
      <c r="I361" s="110">
        <v>1</v>
      </c>
      <c r="J361" s="110">
        <v>1</v>
      </c>
      <c r="K361" s="110" t="s">
        <v>5278</v>
      </c>
      <c r="L361" s="110" t="s">
        <v>5278</v>
      </c>
      <c r="M361" s="110" t="s">
        <v>5443</v>
      </c>
      <c r="N361" s="110" t="s">
        <v>5330</v>
      </c>
      <c r="O361" s="110" t="s">
        <v>6071</v>
      </c>
      <c r="P361" s="110">
        <v>0</v>
      </c>
      <c r="Q361" s="110">
        <v>1</v>
      </c>
      <c r="R361" s="110" t="s">
        <v>5278</v>
      </c>
      <c r="S361" s="110" t="s">
        <v>5278</v>
      </c>
      <c r="T361" s="110" t="s">
        <v>5278</v>
      </c>
      <c r="U361" s="110" t="s">
        <v>5278</v>
      </c>
      <c r="V361" s="110" t="s">
        <v>5278</v>
      </c>
    </row>
    <row r="362" spans="1:22" hidden="1">
      <c r="A362" s="110" t="s">
        <v>6750</v>
      </c>
      <c r="B362" s="110" t="s">
        <v>7176</v>
      </c>
      <c r="C362" s="110" t="s">
        <v>5509</v>
      </c>
      <c r="D362" s="110" t="s">
        <v>5278</v>
      </c>
      <c r="E362" s="110" t="s">
        <v>5472</v>
      </c>
      <c r="F362" s="110">
        <v>4</v>
      </c>
      <c r="G362" s="110">
        <v>3</v>
      </c>
      <c r="H362" s="110">
        <v>1</v>
      </c>
      <c r="I362" s="110">
        <v>0</v>
      </c>
      <c r="J362" s="110">
        <v>1</v>
      </c>
      <c r="K362" s="110" t="s">
        <v>5278</v>
      </c>
      <c r="L362" s="110" t="s">
        <v>5278</v>
      </c>
      <c r="M362" s="110" t="s">
        <v>5443</v>
      </c>
      <c r="N362" s="110" t="s">
        <v>5330</v>
      </c>
      <c r="O362" s="110" t="s">
        <v>7177</v>
      </c>
      <c r="P362" s="110">
        <v>0</v>
      </c>
      <c r="Q362" s="110">
        <v>1</v>
      </c>
      <c r="R362" s="110" t="s">
        <v>5278</v>
      </c>
      <c r="S362" s="110" t="s">
        <v>5278</v>
      </c>
      <c r="T362" s="110" t="s">
        <v>5278</v>
      </c>
      <c r="U362" s="110" t="s">
        <v>5278</v>
      </c>
      <c r="V362" s="110" t="s">
        <v>5278</v>
      </c>
    </row>
    <row r="363" spans="1:22" hidden="1">
      <c r="A363" s="110" t="s">
        <v>6753</v>
      </c>
      <c r="B363" s="110" t="s">
        <v>7178</v>
      </c>
      <c r="C363" s="110" t="s">
        <v>5550</v>
      </c>
      <c r="D363" s="110" t="s">
        <v>5278</v>
      </c>
      <c r="E363" s="110" t="s">
        <v>6754</v>
      </c>
      <c r="F363" s="110">
        <v>4</v>
      </c>
      <c r="G363" s="110">
        <v>3</v>
      </c>
      <c r="H363" s="110">
        <v>1</v>
      </c>
      <c r="I363" s="110" t="s">
        <v>5278</v>
      </c>
      <c r="J363" s="110" t="s">
        <v>5278</v>
      </c>
      <c r="K363" s="110" t="s">
        <v>5278</v>
      </c>
      <c r="L363" s="110" t="s">
        <v>5278</v>
      </c>
      <c r="M363" s="110" t="s">
        <v>5443</v>
      </c>
      <c r="N363" s="110" t="s">
        <v>5330</v>
      </c>
      <c r="O363" s="110" t="s">
        <v>7179</v>
      </c>
      <c r="P363" s="110">
        <v>0</v>
      </c>
      <c r="Q363" s="110">
        <v>1</v>
      </c>
      <c r="R363" s="110" t="s">
        <v>5278</v>
      </c>
      <c r="S363" s="110" t="s">
        <v>5278</v>
      </c>
      <c r="T363" s="110" t="s">
        <v>5278</v>
      </c>
      <c r="U363" s="110" t="s">
        <v>5278</v>
      </c>
      <c r="V363" s="110" t="s">
        <v>5278</v>
      </c>
    </row>
    <row r="364" spans="1:22" hidden="1">
      <c r="A364" s="110" t="s">
        <v>6309</v>
      </c>
      <c r="B364" s="110" t="s">
        <v>5548</v>
      </c>
      <c r="C364" s="110" t="s">
        <v>5829</v>
      </c>
      <c r="D364" s="110" t="s">
        <v>5278</v>
      </c>
      <c r="E364" s="110" t="s">
        <v>5549</v>
      </c>
      <c r="F364" s="110">
        <v>4</v>
      </c>
      <c r="G364" s="110">
        <v>3</v>
      </c>
      <c r="H364" s="110">
        <v>1</v>
      </c>
      <c r="I364" s="110">
        <v>7</v>
      </c>
      <c r="J364" s="110">
        <v>1</v>
      </c>
      <c r="K364" s="110" t="s">
        <v>5278</v>
      </c>
      <c r="L364" s="110" t="s">
        <v>5278</v>
      </c>
      <c r="M364" s="110" t="s">
        <v>5443</v>
      </c>
      <c r="N364" s="110" t="s">
        <v>5330</v>
      </c>
      <c r="O364" s="110" t="s">
        <v>6071</v>
      </c>
      <c r="P364" s="110">
        <v>0</v>
      </c>
      <c r="Q364" s="110">
        <v>1</v>
      </c>
      <c r="R364" s="110" t="s">
        <v>5278</v>
      </c>
      <c r="S364" s="110" t="s">
        <v>5278</v>
      </c>
      <c r="T364" s="110" t="s">
        <v>5278</v>
      </c>
      <c r="U364" s="110" t="s">
        <v>5278</v>
      </c>
      <c r="V364" s="110" t="s">
        <v>5278</v>
      </c>
    </row>
    <row r="365" spans="1:22" hidden="1">
      <c r="A365" s="110" t="s">
        <v>6914</v>
      </c>
      <c r="B365" s="110" t="s">
        <v>5957</v>
      </c>
      <c r="C365" s="110" t="s">
        <v>5957</v>
      </c>
      <c r="D365" s="110" t="s">
        <v>5278</v>
      </c>
      <c r="E365" s="110" t="s">
        <v>5941</v>
      </c>
      <c r="F365" s="110">
        <v>5</v>
      </c>
      <c r="G365" s="110">
        <v>4</v>
      </c>
      <c r="H365" s="110">
        <v>1</v>
      </c>
      <c r="I365" s="110" t="s">
        <v>5278</v>
      </c>
      <c r="J365" s="110" t="s">
        <v>5278</v>
      </c>
      <c r="K365" s="110" t="s">
        <v>5278</v>
      </c>
      <c r="L365" s="110" t="s">
        <v>5278</v>
      </c>
      <c r="M365" s="110" t="s">
        <v>5443</v>
      </c>
      <c r="N365" s="110" t="s">
        <v>5330</v>
      </c>
      <c r="O365" s="110" t="s">
        <v>5278</v>
      </c>
      <c r="P365" s="110">
        <v>0</v>
      </c>
      <c r="Q365" s="110">
        <v>1.7237499999999999</v>
      </c>
      <c r="R365" s="110">
        <v>227.5</v>
      </c>
      <c r="S365" s="110">
        <v>227.5</v>
      </c>
      <c r="T365" s="110">
        <v>2</v>
      </c>
      <c r="U365" s="110" t="s">
        <v>5725</v>
      </c>
      <c r="V365" s="110" t="s">
        <v>5297</v>
      </c>
    </row>
    <row r="366" spans="1:22" hidden="1">
      <c r="A366" s="110" t="s">
        <v>6991</v>
      </c>
      <c r="B366" s="110" t="s">
        <v>5957</v>
      </c>
      <c r="C366" s="110" t="s">
        <v>5957</v>
      </c>
      <c r="D366" s="110" t="s">
        <v>5278</v>
      </c>
      <c r="E366" s="110" t="s">
        <v>5941</v>
      </c>
      <c r="F366" s="110">
        <v>5</v>
      </c>
      <c r="G366" s="110">
        <v>4</v>
      </c>
      <c r="H366" s="110">
        <v>1</v>
      </c>
      <c r="I366" s="110" t="s">
        <v>5278</v>
      </c>
      <c r="J366" s="110" t="s">
        <v>5278</v>
      </c>
      <c r="K366" s="110" t="s">
        <v>5278</v>
      </c>
      <c r="L366" s="110" t="s">
        <v>5278</v>
      </c>
      <c r="M366" s="110" t="s">
        <v>5443</v>
      </c>
      <c r="N366" s="110" t="s">
        <v>5330</v>
      </c>
      <c r="O366" s="110" t="s">
        <v>5278</v>
      </c>
      <c r="P366" s="110">
        <v>0</v>
      </c>
      <c r="Q366" s="110">
        <v>1.7237499999999999</v>
      </c>
      <c r="R366" s="110">
        <v>227.5</v>
      </c>
      <c r="S366" s="110">
        <v>227.5</v>
      </c>
      <c r="T366" s="110">
        <v>2</v>
      </c>
      <c r="U366" s="110" t="s">
        <v>5725</v>
      </c>
      <c r="V366" s="110" t="s">
        <v>5297</v>
      </c>
    </row>
    <row r="367" spans="1:22" hidden="1">
      <c r="A367" s="110" t="s">
        <v>7021</v>
      </c>
      <c r="B367" s="110" t="s">
        <v>5957</v>
      </c>
      <c r="C367" s="110" t="s">
        <v>5957</v>
      </c>
      <c r="D367" s="110" t="s">
        <v>5278</v>
      </c>
      <c r="E367" s="110" t="s">
        <v>5941</v>
      </c>
      <c r="F367" s="110">
        <v>5</v>
      </c>
      <c r="G367" s="110">
        <v>4</v>
      </c>
      <c r="H367" s="110">
        <v>1</v>
      </c>
      <c r="I367" s="110" t="s">
        <v>5278</v>
      </c>
      <c r="J367" s="110" t="s">
        <v>5278</v>
      </c>
      <c r="K367" s="110" t="s">
        <v>5278</v>
      </c>
      <c r="L367" s="110" t="s">
        <v>5278</v>
      </c>
      <c r="M367" s="110" t="s">
        <v>5443</v>
      </c>
      <c r="N367" s="110" t="s">
        <v>5330</v>
      </c>
      <c r="O367" s="110" t="s">
        <v>5278</v>
      </c>
      <c r="P367" s="110">
        <v>0</v>
      </c>
      <c r="Q367" s="110">
        <v>1.7237499999999999</v>
      </c>
      <c r="R367" s="110">
        <v>227.5</v>
      </c>
      <c r="S367" s="110">
        <v>227.5</v>
      </c>
      <c r="T367" s="110">
        <v>2</v>
      </c>
      <c r="U367" s="110" t="s">
        <v>5725</v>
      </c>
      <c r="V367" s="110" t="s">
        <v>5297</v>
      </c>
    </row>
    <row r="368" spans="1:22" hidden="1">
      <c r="A368" s="110" t="s">
        <v>6915</v>
      </c>
      <c r="B368" s="110" t="s">
        <v>5955</v>
      </c>
      <c r="C368" s="110" t="s">
        <v>5955</v>
      </c>
      <c r="D368" s="110" t="s">
        <v>5278</v>
      </c>
      <c r="E368" s="110" t="s">
        <v>5941</v>
      </c>
      <c r="F368" s="110">
        <v>4</v>
      </c>
      <c r="G368" s="110">
        <v>3</v>
      </c>
      <c r="H368" s="110">
        <v>1</v>
      </c>
      <c r="I368" s="110" t="s">
        <v>5278</v>
      </c>
      <c r="J368" s="110" t="s">
        <v>5278</v>
      </c>
      <c r="K368" s="110" t="s">
        <v>5278</v>
      </c>
      <c r="L368" s="110" t="s">
        <v>5278</v>
      </c>
      <c r="M368" s="110" t="s">
        <v>5443</v>
      </c>
      <c r="N368" s="110" t="s">
        <v>5330</v>
      </c>
      <c r="O368" s="110" t="s">
        <v>5278</v>
      </c>
      <c r="P368" s="110">
        <v>0</v>
      </c>
      <c r="Q368" s="110">
        <v>1.7237499999999999</v>
      </c>
      <c r="R368" s="110">
        <v>220.6</v>
      </c>
      <c r="S368" s="110">
        <v>220.6</v>
      </c>
      <c r="T368" s="110">
        <v>2</v>
      </c>
      <c r="U368" s="110" t="s">
        <v>5725</v>
      </c>
      <c r="V368" s="110" t="s">
        <v>5297</v>
      </c>
    </row>
    <row r="369" spans="1:22" hidden="1">
      <c r="A369" s="110" t="s">
        <v>6992</v>
      </c>
      <c r="B369" s="110" t="s">
        <v>5955</v>
      </c>
      <c r="C369" s="110" t="s">
        <v>5955</v>
      </c>
      <c r="D369" s="110" t="s">
        <v>5278</v>
      </c>
      <c r="E369" s="110" t="s">
        <v>5941</v>
      </c>
      <c r="F369" s="110">
        <v>4</v>
      </c>
      <c r="G369" s="110">
        <v>3</v>
      </c>
      <c r="H369" s="110">
        <v>1</v>
      </c>
      <c r="I369" s="110" t="s">
        <v>5278</v>
      </c>
      <c r="J369" s="110" t="s">
        <v>5278</v>
      </c>
      <c r="K369" s="110" t="s">
        <v>5278</v>
      </c>
      <c r="L369" s="110" t="s">
        <v>5278</v>
      </c>
      <c r="M369" s="110" t="s">
        <v>5443</v>
      </c>
      <c r="N369" s="110" t="s">
        <v>5330</v>
      </c>
      <c r="O369" s="110" t="s">
        <v>5278</v>
      </c>
      <c r="P369" s="110">
        <v>0</v>
      </c>
      <c r="Q369" s="110">
        <v>1.7237499999999999</v>
      </c>
      <c r="R369" s="110">
        <v>220.6</v>
      </c>
      <c r="S369" s="110">
        <v>220.6</v>
      </c>
      <c r="T369" s="110">
        <v>2</v>
      </c>
      <c r="U369" s="110" t="s">
        <v>5725</v>
      </c>
      <c r="V369" s="110" t="s">
        <v>5297</v>
      </c>
    </row>
    <row r="370" spans="1:22" hidden="1">
      <c r="A370" s="110" t="s">
        <v>7020</v>
      </c>
      <c r="B370" s="110" t="s">
        <v>5955</v>
      </c>
      <c r="C370" s="110" t="s">
        <v>5955</v>
      </c>
      <c r="D370" s="110" t="s">
        <v>5278</v>
      </c>
      <c r="E370" s="110" t="s">
        <v>5941</v>
      </c>
      <c r="F370" s="110">
        <v>4</v>
      </c>
      <c r="G370" s="110">
        <v>3</v>
      </c>
      <c r="H370" s="110">
        <v>1</v>
      </c>
      <c r="I370" s="110" t="s">
        <v>5278</v>
      </c>
      <c r="J370" s="110" t="s">
        <v>5278</v>
      </c>
      <c r="K370" s="110" t="s">
        <v>5278</v>
      </c>
      <c r="L370" s="110" t="s">
        <v>5278</v>
      </c>
      <c r="M370" s="110" t="s">
        <v>5443</v>
      </c>
      <c r="N370" s="110" t="s">
        <v>5330</v>
      </c>
      <c r="O370" s="110" t="s">
        <v>5278</v>
      </c>
      <c r="P370" s="110">
        <v>0</v>
      </c>
      <c r="Q370" s="110">
        <v>1.7237499999999999</v>
      </c>
      <c r="R370" s="110">
        <v>220.6</v>
      </c>
      <c r="S370" s="110">
        <v>220.6</v>
      </c>
      <c r="T370" s="110">
        <v>2</v>
      </c>
      <c r="U370" s="110" t="s">
        <v>5725</v>
      </c>
      <c r="V370" s="110" t="s">
        <v>5297</v>
      </c>
    </row>
    <row r="371" spans="1:22" hidden="1">
      <c r="A371" s="110" t="s">
        <v>6916</v>
      </c>
      <c r="B371" s="110" t="s">
        <v>5959</v>
      </c>
      <c r="C371" s="110" t="s">
        <v>5959</v>
      </c>
      <c r="D371" s="110" t="s">
        <v>5278</v>
      </c>
      <c r="E371" s="110" t="s">
        <v>5942</v>
      </c>
      <c r="F371" s="110">
        <v>6</v>
      </c>
      <c r="G371" s="110">
        <v>5</v>
      </c>
      <c r="H371" s="110">
        <v>1</v>
      </c>
      <c r="I371" s="110" t="s">
        <v>5278</v>
      </c>
      <c r="J371" s="110" t="s">
        <v>5278</v>
      </c>
      <c r="K371" s="110" t="s">
        <v>5278</v>
      </c>
      <c r="L371" s="110" t="s">
        <v>5278</v>
      </c>
      <c r="M371" s="110" t="s">
        <v>5443</v>
      </c>
      <c r="N371" s="110" t="s">
        <v>5330</v>
      </c>
      <c r="O371" s="110" t="s">
        <v>5278</v>
      </c>
      <c r="P371" s="110">
        <v>0</v>
      </c>
      <c r="Q371" s="110">
        <v>1.7237499999999999</v>
      </c>
      <c r="R371" s="110">
        <v>0</v>
      </c>
      <c r="S371" s="110">
        <v>440</v>
      </c>
      <c r="T371" s="110">
        <v>2</v>
      </c>
      <c r="U371" s="110" t="s">
        <v>5725</v>
      </c>
      <c r="V371" s="110" t="s">
        <v>5297</v>
      </c>
    </row>
    <row r="372" spans="1:22" hidden="1">
      <c r="A372" s="110" t="s">
        <v>6993</v>
      </c>
      <c r="B372" s="110" t="s">
        <v>7225</v>
      </c>
      <c r="C372" s="110" t="s">
        <v>5509</v>
      </c>
      <c r="D372" s="110" t="s">
        <v>5278</v>
      </c>
      <c r="E372" s="110" t="s">
        <v>6994</v>
      </c>
      <c r="F372" s="110">
        <v>5</v>
      </c>
      <c r="G372" s="110">
        <v>4</v>
      </c>
      <c r="H372" s="110">
        <v>1</v>
      </c>
      <c r="I372" s="110">
        <v>6</v>
      </c>
      <c r="J372" s="110">
        <v>1</v>
      </c>
      <c r="K372" s="110" t="s">
        <v>5278</v>
      </c>
      <c r="L372" s="110" t="s">
        <v>5278</v>
      </c>
      <c r="M372" s="110" t="s">
        <v>5443</v>
      </c>
      <c r="N372" s="110" t="s">
        <v>5330</v>
      </c>
      <c r="O372" s="110" t="s">
        <v>7227</v>
      </c>
      <c r="P372" s="110">
        <v>0</v>
      </c>
      <c r="Q372" s="110">
        <v>1</v>
      </c>
      <c r="R372" s="110" t="s">
        <v>5278</v>
      </c>
      <c r="S372" s="110" t="s">
        <v>5278</v>
      </c>
      <c r="T372" s="110" t="s">
        <v>5278</v>
      </c>
      <c r="U372" s="110" t="s">
        <v>5278</v>
      </c>
      <c r="V372" s="110" t="s">
        <v>5278</v>
      </c>
    </row>
    <row r="373" spans="1:22" hidden="1">
      <c r="A373" s="110" t="s">
        <v>6861</v>
      </c>
      <c r="B373" s="110" t="s">
        <v>7184</v>
      </c>
      <c r="C373" s="110" t="s">
        <v>5470</v>
      </c>
      <c r="D373" s="110" t="s">
        <v>5278</v>
      </c>
      <c r="E373" s="110" t="s">
        <v>6862</v>
      </c>
      <c r="F373" s="110">
        <v>4</v>
      </c>
      <c r="G373" s="110">
        <v>3</v>
      </c>
      <c r="H373" s="110">
        <v>1</v>
      </c>
      <c r="I373" s="110">
        <v>5</v>
      </c>
      <c r="J373" s="110">
        <v>1</v>
      </c>
      <c r="K373" s="110" t="s">
        <v>5278</v>
      </c>
      <c r="L373" s="110" t="s">
        <v>5278</v>
      </c>
      <c r="M373" s="110" t="s">
        <v>5443</v>
      </c>
      <c r="N373" s="110" t="s">
        <v>5330</v>
      </c>
      <c r="O373" s="110" t="s">
        <v>6252</v>
      </c>
      <c r="P373" s="110">
        <v>0</v>
      </c>
      <c r="Q373" s="110">
        <v>1</v>
      </c>
      <c r="R373" s="110" t="s">
        <v>5278</v>
      </c>
      <c r="S373" s="110" t="s">
        <v>5278</v>
      </c>
      <c r="T373" s="110" t="s">
        <v>5278</v>
      </c>
      <c r="U373" s="110" t="s">
        <v>5278</v>
      </c>
      <c r="V373" s="110" t="s">
        <v>5278</v>
      </c>
    </row>
    <row r="374" spans="1:22" hidden="1">
      <c r="A374" s="110" t="s">
        <v>7143</v>
      </c>
      <c r="B374" s="110" t="s">
        <v>7184</v>
      </c>
      <c r="C374" s="110" t="s">
        <v>5470</v>
      </c>
      <c r="D374" s="110" t="s">
        <v>5278</v>
      </c>
      <c r="E374" s="110" t="s">
        <v>6862</v>
      </c>
      <c r="F374" s="110">
        <v>4</v>
      </c>
      <c r="G374" s="110">
        <v>3</v>
      </c>
      <c r="H374" s="110">
        <v>1</v>
      </c>
      <c r="I374" s="110">
        <v>5</v>
      </c>
      <c r="J374" s="110">
        <v>1</v>
      </c>
      <c r="K374" s="110" t="s">
        <v>5278</v>
      </c>
      <c r="L374" s="110" t="s">
        <v>5278</v>
      </c>
      <c r="M374" s="110" t="s">
        <v>5443</v>
      </c>
      <c r="N374" s="110" t="s">
        <v>5330</v>
      </c>
      <c r="O374" s="110" t="s">
        <v>6252</v>
      </c>
      <c r="P374" s="110">
        <v>0</v>
      </c>
      <c r="Q374" s="110">
        <v>1</v>
      </c>
      <c r="R374" s="110" t="s">
        <v>5278</v>
      </c>
      <c r="S374" s="110" t="s">
        <v>5278</v>
      </c>
      <c r="T374" s="110" t="s">
        <v>5278</v>
      </c>
      <c r="U374" s="110" t="s">
        <v>5278</v>
      </c>
      <c r="V374" s="110" t="s">
        <v>5278</v>
      </c>
    </row>
    <row r="375" spans="1:22" hidden="1">
      <c r="A375" s="110" t="s">
        <v>6313</v>
      </c>
      <c r="B375" s="110" t="s">
        <v>6311</v>
      </c>
      <c r="C375" s="110" t="s">
        <v>5829</v>
      </c>
      <c r="D375" s="110" t="s">
        <v>5278</v>
      </c>
      <c r="E375" s="110" t="s">
        <v>6314</v>
      </c>
      <c r="F375" s="110">
        <v>4</v>
      </c>
      <c r="G375" s="110">
        <v>3</v>
      </c>
      <c r="H375" s="110">
        <v>1</v>
      </c>
      <c r="I375" s="110">
        <v>5</v>
      </c>
      <c r="J375" s="110">
        <v>1</v>
      </c>
      <c r="K375" s="110" t="s">
        <v>5278</v>
      </c>
      <c r="L375" s="110" t="s">
        <v>5278</v>
      </c>
      <c r="M375" s="110" t="s">
        <v>5443</v>
      </c>
      <c r="N375" s="110" t="s">
        <v>5330</v>
      </c>
      <c r="O375" s="110" t="s">
        <v>6306</v>
      </c>
      <c r="P375" s="110">
        <v>0</v>
      </c>
      <c r="Q375" s="110">
        <v>1</v>
      </c>
      <c r="R375" s="110" t="s">
        <v>5278</v>
      </c>
      <c r="S375" s="110" t="s">
        <v>5278</v>
      </c>
      <c r="T375" s="110" t="s">
        <v>5278</v>
      </c>
      <c r="U375" s="110" t="s">
        <v>5278</v>
      </c>
      <c r="V375" s="110" t="s">
        <v>5278</v>
      </c>
    </row>
    <row r="376" spans="1:22" hidden="1">
      <c r="A376" s="110" t="s">
        <v>6315</v>
      </c>
      <c r="B376" s="110" t="s">
        <v>6311</v>
      </c>
      <c r="C376" s="110" t="s">
        <v>5829</v>
      </c>
      <c r="D376" s="110" t="s">
        <v>5278</v>
      </c>
      <c r="E376" s="110" t="s">
        <v>6314</v>
      </c>
      <c r="F376" s="110">
        <v>4</v>
      </c>
      <c r="G376" s="110">
        <v>3</v>
      </c>
      <c r="H376" s="110">
        <v>1</v>
      </c>
      <c r="I376" s="110">
        <v>5</v>
      </c>
      <c r="J376" s="110">
        <v>1</v>
      </c>
      <c r="K376" s="110" t="s">
        <v>5278</v>
      </c>
      <c r="L376" s="110" t="s">
        <v>5278</v>
      </c>
      <c r="M376" s="110" t="s">
        <v>5443</v>
      </c>
      <c r="N376" s="110" t="s">
        <v>5330</v>
      </c>
      <c r="O376" s="110" t="s">
        <v>6306</v>
      </c>
      <c r="P376" s="110">
        <v>0</v>
      </c>
      <c r="Q376" s="110">
        <v>1</v>
      </c>
      <c r="R376" s="110" t="s">
        <v>5278</v>
      </c>
      <c r="S376" s="110" t="s">
        <v>5278</v>
      </c>
      <c r="T376" s="110" t="s">
        <v>5278</v>
      </c>
      <c r="U376" s="110" t="s">
        <v>5278</v>
      </c>
      <c r="V376" s="110" t="s">
        <v>5278</v>
      </c>
    </row>
    <row r="377" spans="1:22" hidden="1">
      <c r="A377" s="110" t="s">
        <v>7497</v>
      </c>
      <c r="B377" s="110" t="s">
        <v>7612</v>
      </c>
      <c r="C377" s="110" t="s">
        <v>5832</v>
      </c>
      <c r="D377" s="110" t="s">
        <v>5278</v>
      </c>
      <c r="E377" s="110" t="s">
        <v>7498</v>
      </c>
      <c r="F377" s="110">
        <v>4</v>
      </c>
      <c r="G377" s="110">
        <v>3</v>
      </c>
      <c r="H377" s="110">
        <v>1</v>
      </c>
      <c r="I377" s="110">
        <v>3</v>
      </c>
      <c r="J377" s="110">
        <v>1</v>
      </c>
      <c r="K377" s="110" t="s">
        <v>5278</v>
      </c>
      <c r="L377" s="110" t="s">
        <v>5278</v>
      </c>
      <c r="M377" s="110" t="s">
        <v>5443</v>
      </c>
      <c r="N377" s="110" t="s">
        <v>5330</v>
      </c>
      <c r="O377" s="110" t="s">
        <v>6071</v>
      </c>
      <c r="P377" s="110">
        <v>0</v>
      </c>
      <c r="Q377" s="110">
        <v>1</v>
      </c>
      <c r="R377" s="110" t="s">
        <v>5278</v>
      </c>
      <c r="S377" s="110" t="s">
        <v>5278</v>
      </c>
      <c r="T377" s="110" t="s">
        <v>5278</v>
      </c>
      <c r="U377" s="110" t="s">
        <v>5278</v>
      </c>
      <c r="V377" s="110" t="s">
        <v>5278</v>
      </c>
    </row>
    <row r="378" spans="1:22" hidden="1">
      <c r="A378" s="110" t="s">
        <v>7499</v>
      </c>
      <c r="B378" s="110" t="s">
        <v>7613</v>
      </c>
      <c r="C378" s="110" t="s">
        <v>5831</v>
      </c>
      <c r="D378" s="110" t="s">
        <v>5278</v>
      </c>
      <c r="E378" s="110" t="s">
        <v>7498</v>
      </c>
      <c r="F378" s="110">
        <v>4</v>
      </c>
      <c r="G378" s="110">
        <v>3</v>
      </c>
      <c r="H378" s="110">
        <v>1</v>
      </c>
      <c r="I378" s="110">
        <v>4</v>
      </c>
      <c r="J378" s="110">
        <v>1</v>
      </c>
      <c r="K378" s="110" t="s">
        <v>5278</v>
      </c>
      <c r="L378" s="110" t="s">
        <v>5278</v>
      </c>
      <c r="M378" s="110" t="s">
        <v>5443</v>
      </c>
      <c r="N378" s="110" t="s">
        <v>5330</v>
      </c>
      <c r="O378" s="110" t="s">
        <v>6071</v>
      </c>
      <c r="P378" s="110">
        <v>0</v>
      </c>
      <c r="Q378" s="110">
        <v>1</v>
      </c>
      <c r="R378" s="110" t="s">
        <v>5278</v>
      </c>
      <c r="S378" s="110" t="s">
        <v>5278</v>
      </c>
      <c r="T378" s="110" t="s">
        <v>5278</v>
      </c>
      <c r="U378" s="110" t="s">
        <v>5278</v>
      </c>
      <c r="V378" s="110" t="s">
        <v>5278</v>
      </c>
    </row>
    <row r="379" spans="1:22" hidden="1">
      <c r="A379" s="110" t="s">
        <v>7131</v>
      </c>
      <c r="B379" s="110" t="s">
        <v>5813</v>
      </c>
      <c r="C379" s="110" t="s">
        <v>5819</v>
      </c>
      <c r="D379" s="110" t="s">
        <v>5278</v>
      </c>
      <c r="E379" s="110" t="s">
        <v>5502</v>
      </c>
      <c r="F379" s="110">
        <v>7</v>
      </c>
      <c r="G379" s="110">
        <v>6</v>
      </c>
      <c r="H379" s="110">
        <v>1</v>
      </c>
      <c r="I379" s="110">
        <v>3</v>
      </c>
      <c r="J379" s="110">
        <v>1</v>
      </c>
      <c r="K379" s="110" t="s">
        <v>5278</v>
      </c>
      <c r="L379" s="110" t="s">
        <v>5278</v>
      </c>
      <c r="M379" s="110" t="s">
        <v>5443</v>
      </c>
      <c r="N379" s="110" t="s">
        <v>5330</v>
      </c>
      <c r="O379" s="110" t="s">
        <v>6071</v>
      </c>
      <c r="P379" s="110">
        <v>0</v>
      </c>
      <c r="Q379" s="110">
        <v>1</v>
      </c>
      <c r="R379" s="110" t="s">
        <v>5278</v>
      </c>
      <c r="S379" s="110" t="s">
        <v>5278</v>
      </c>
      <c r="T379" s="110" t="s">
        <v>5278</v>
      </c>
      <c r="U379" s="110" t="s">
        <v>5278</v>
      </c>
      <c r="V379" s="110" t="s">
        <v>5278</v>
      </c>
    </row>
    <row r="380" spans="1:22" hidden="1">
      <c r="A380" s="110" t="s">
        <v>7544</v>
      </c>
      <c r="B380" s="110" t="s">
        <v>5564</v>
      </c>
      <c r="C380" s="110" t="s">
        <v>5831</v>
      </c>
      <c r="D380" s="110" t="s">
        <v>5278</v>
      </c>
      <c r="E380" s="110" t="s">
        <v>5502</v>
      </c>
      <c r="F380" s="110">
        <v>7</v>
      </c>
      <c r="G380" s="110">
        <v>6</v>
      </c>
      <c r="H380" s="110">
        <v>1</v>
      </c>
      <c r="I380" s="110">
        <v>1</v>
      </c>
      <c r="J380" s="110">
        <v>1</v>
      </c>
      <c r="K380" s="110" t="s">
        <v>5278</v>
      </c>
      <c r="L380" s="110" t="s">
        <v>5278</v>
      </c>
      <c r="M380" s="110" t="s">
        <v>5443</v>
      </c>
      <c r="N380" s="110" t="s">
        <v>5330</v>
      </c>
      <c r="O380" s="110" t="s">
        <v>6071</v>
      </c>
      <c r="P380" s="110">
        <v>0</v>
      </c>
      <c r="Q380" s="110">
        <v>1</v>
      </c>
      <c r="R380" s="110" t="s">
        <v>5278</v>
      </c>
      <c r="S380" s="110" t="s">
        <v>5278</v>
      </c>
      <c r="T380" s="110" t="s">
        <v>5278</v>
      </c>
      <c r="U380" s="110" t="s">
        <v>5278</v>
      </c>
      <c r="V380" s="110" t="s">
        <v>5278</v>
      </c>
    </row>
    <row r="381" spans="1:22" hidden="1">
      <c r="A381" s="110" t="s">
        <v>7134</v>
      </c>
      <c r="B381" s="110" t="s">
        <v>5499</v>
      </c>
      <c r="C381" s="110" t="s">
        <v>5496</v>
      </c>
      <c r="D381" s="110" t="s">
        <v>5278</v>
      </c>
      <c r="E381" s="110" t="s">
        <v>5502</v>
      </c>
      <c r="F381" s="110">
        <v>6</v>
      </c>
      <c r="G381" s="110">
        <v>5</v>
      </c>
      <c r="H381" s="110">
        <v>1</v>
      </c>
      <c r="I381" s="110">
        <v>1</v>
      </c>
      <c r="J381" s="110">
        <v>1</v>
      </c>
      <c r="K381" s="110" t="s">
        <v>5278</v>
      </c>
      <c r="L381" s="110" t="s">
        <v>5278</v>
      </c>
      <c r="M381" s="110" t="s">
        <v>5443</v>
      </c>
      <c r="N381" s="110" t="s">
        <v>5330</v>
      </c>
      <c r="O381" s="110" t="s">
        <v>6071</v>
      </c>
      <c r="P381" s="110">
        <v>0</v>
      </c>
      <c r="Q381" s="110">
        <v>1</v>
      </c>
      <c r="R381" s="110" t="s">
        <v>5278</v>
      </c>
      <c r="S381" s="110" t="s">
        <v>5278</v>
      </c>
      <c r="T381" s="110" t="s">
        <v>5278</v>
      </c>
      <c r="U381" s="110" t="s">
        <v>5278</v>
      </c>
      <c r="V381" s="110" t="s">
        <v>5278</v>
      </c>
    </row>
    <row r="382" spans="1:22" hidden="1">
      <c r="A382" s="110" t="s">
        <v>7543</v>
      </c>
      <c r="B382" s="110" t="s">
        <v>5566</v>
      </c>
      <c r="C382" s="110" t="s">
        <v>5832</v>
      </c>
      <c r="D382" s="110" t="s">
        <v>5278</v>
      </c>
      <c r="E382" s="110" t="s">
        <v>5502</v>
      </c>
      <c r="F382" s="110">
        <v>5</v>
      </c>
      <c r="G382" s="110">
        <v>4</v>
      </c>
      <c r="H382" s="110">
        <v>1</v>
      </c>
      <c r="I382" s="110">
        <v>0</v>
      </c>
      <c r="J382" s="110">
        <v>1</v>
      </c>
      <c r="K382" s="110" t="s">
        <v>5278</v>
      </c>
      <c r="L382" s="110" t="s">
        <v>5278</v>
      </c>
      <c r="M382" s="110" t="s">
        <v>5443</v>
      </c>
      <c r="N382" s="110" t="s">
        <v>5330</v>
      </c>
      <c r="O382" s="110" t="s">
        <v>6071</v>
      </c>
      <c r="P382" s="110">
        <v>0</v>
      </c>
      <c r="Q382" s="110">
        <v>1</v>
      </c>
      <c r="R382" s="110" t="s">
        <v>5278</v>
      </c>
      <c r="S382" s="110" t="s">
        <v>5278</v>
      </c>
      <c r="T382" s="110" t="s">
        <v>5278</v>
      </c>
      <c r="U382" s="110" t="s">
        <v>5278</v>
      </c>
      <c r="V382" s="110" t="s">
        <v>5278</v>
      </c>
    </row>
    <row r="383" spans="1:22" hidden="1">
      <c r="A383" s="110" t="s">
        <v>7130</v>
      </c>
      <c r="B383" s="110" t="s">
        <v>5551</v>
      </c>
      <c r="C383" s="110" t="s">
        <v>5550</v>
      </c>
      <c r="D383" s="110" t="s">
        <v>5278</v>
      </c>
      <c r="E383" s="110" t="s">
        <v>5502</v>
      </c>
      <c r="F383" s="110">
        <v>4</v>
      </c>
      <c r="G383" s="110">
        <v>3</v>
      </c>
      <c r="H383" s="110">
        <v>1</v>
      </c>
      <c r="I383" s="110">
        <v>6</v>
      </c>
      <c r="J383" s="110">
        <v>1</v>
      </c>
      <c r="K383" s="110" t="s">
        <v>5278</v>
      </c>
      <c r="L383" s="110" t="s">
        <v>5278</v>
      </c>
      <c r="M383" s="110" t="s">
        <v>5443</v>
      </c>
      <c r="N383" s="110" t="s">
        <v>5330</v>
      </c>
      <c r="O383" s="110" t="s">
        <v>6071</v>
      </c>
      <c r="P383" s="110">
        <v>0</v>
      </c>
      <c r="Q383" s="110">
        <v>1</v>
      </c>
      <c r="R383" s="110" t="s">
        <v>5278</v>
      </c>
      <c r="S383" s="110" t="s">
        <v>5278</v>
      </c>
      <c r="T383" s="110" t="s">
        <v>5278</v>
      </c>
      <c r="U383" s="110" t="s">
        <v>5278</v>
      </c>
      <c r="V383" s="110" t="s">
        <v>5278</v>
      </c>
    </row>
    <row r="384" spans="1:22" hidden="1">
      <c r="A384" s="110" t="s">
        <v>7132</v>
      </c>
      <c r="B384" s="110" t="s">
        <v>5573</v>
      </c>
      <c r="C384" s="110" t="s">
        <v>5820</v>
      </c>
      <c r="D384" s="110" t="s">
        <v>5278</v>
      </c>
      <c r="E384" s="110" t="s">
        <v>5502</v>
      </c>
      <c r="F384" s="110">
        <v>4</v>
      </c>
      <c r="G384" s="110">
        <v>3</v>
      </c>
      <c r="H384" s="110">
        <v>1</v>
      </c>
      <c r="I384" s="110">
        <v>0</v>
      </c>
      <c r="J384" s="110">
        <v>1</v>
      </c>
      <c r="K384" s="110" t="s">
        <v>5278</v>
      </c>
      <c r="L384" s="110" t="s">
        <v>5278</v>
      </c>
      <c r="M384" s="110" t="s">
        <v>5443</v>
      </c>
      <c r="N384" s="110" t="s">
        <v>5330</v>
      </c>
      <c r="O384" s="110" t="s">
        <v>6071</v>
      </c>
      <c r="P384" s="110">
        <v>0</v>
      </c>
      <c r="Q384" s="110">
        <v>1</v>
      </c>
      <c r="R384" s="110" t="s">
        <v>5278</v>
      </c>
      <c r="S384" s="110" t="s">
        <v>5278</v>
      </c>
      <c r="T384" s="110" t="s">
        <v>5278</v>
      </c>
      <c r="U384" s="110" t="s">
        <v>5278</v>
      </c>
      <c r="V384" s="110" t="s">
        <v>5278</v>
      </c>
    </row>
    <row r="385" spans="1:22" hidden="1">
      <c r="A385" s="110" t="s">
        <v>7133</v>
      </c>
      <c r="B385" s="110" t="s">
        <v>5514</v>
      </c>
      <c r="C385" s="110" t="s">
        <v>5509</v>
      </c>
      <c r="D385" s="110" t="s">
        <v>5278</v>
      </c>
      <c r="E385" s="110" t="s">
        <v>5502</v>
      </c>
      <c r="F385" s="110">
        <v>4</v>
      </c>
      <c r="G385" s="110">
        <v>3</v>
      </c>
      <c r="H385" s="110">
        <v>1</v>
      </c>
      <c r="I385" s="110">
        <v>2</v>
      </c>
      <c r="J385" s="110">
        <v>1</v>
      </c>
      <c r="K385" s="110" t="s">
        <v>5278</v>
      </c>
      <c r="L385" s="110" t="s">
        <v>5278</v>
      </c>
      <c r="M385" s="110" t="s">
        <v>5443</v>
      </c>
      <c r="N385" s="110" t="s">
        <v>5330</v>
      </c>
      <c r="O385" s="110" t="s">
        <v>6071</v>
      </c>
      <c r="P385" s="110">
        <v>0</v>
      </c>
      <c r="Q385" s="110">
        <v>1</v>
      </c>
      <c r="R385" s="110" t="s">
        <v>5278</v>
      </c>
      <c r="S385" s="110" t="s">
        <v>5278</v>
      </c>
      <c r="T385" s="110" t="s">
        <v>5278</v>
      </c>
      <c r="U385" s="110" t="s">
        <v>5278</v>
      </c>
      <c r="V385" s="110" t="s">
        <v>5278</v>
      </c>
    </row>
    <row r="386" spans="1:22" hidden="1">
      <c r="A386" s="110" t="s">
        <v>6799</v>
      </c>
      <c r="B386" s="110" t="s">
        <v>5389</v>
      </c>
      <c r="C386" s="110" t="s">
        <v>1019</v>
      </c>
      <c r="D386" s="110" t="s">
        <v>5278</v>
      </c>
      <c r="E386" s="110" t="s">
        <v>5582</v>
      </c>
      <c r="F386" s="110">
        <v>6</v>
      </c>
      <c r="G386" s="110">
        <v>3</v>
      </c>
      <c r="H386" s="110">
        <v>3</v>
      </c>
      <c r="I386" s="110" t="s">
        <v>5278</v>
      </c>
      <c r="J386" s="110" t="s">
        <v>5278</v>
      </c>
      <c r="K386" s="110" t="s">
        <v>5278</v>
      </c>
      <c r="L386" s="110" t="s">
        <v>5593</v>
      </c>
      <c r="M386" s="110" t="s">
        <v>5443</v>
      </c>
      <c r="N386" s="110" t="s">
        <v>5330</v>
      </c>
      <c r="O386" s="110" t="s">
        <v>5278</v>
      </c>
      <c r="P386" s="110">
        <v>0</v>
      </c>
      <c r="Q386" s="110">
        <v>0.62111801</v>
      </c>
      <c r="R386" s="110">
        <v>0</v>
      </c>
      <c r="S386" s="110">
        <v>10420631</v>
      </c>
      <c r="T386" s="110">
        <v>2</v>
      </c>
      <c r="U386" s="110" t="s">
        <v>1739</v>
      </c>
      <c r="V386" s="110" t="s">
        <v>5718</v>
      </c>
    </row>
    <row r="387" spans="1:22" hidden="1">
      <c r="A387" s="110" t="s">
        <v>6805</v>
      </c>
      <c r="B387" s="110" t="s">
        <v>5435</v>
      </c>
      <c r="C387" s="110" t="s">
        <v>1019</v>
      </c>
      <c r="D387" s="110" t="s">
        <v>5278</v>
      </c>
      <c r="E387" s="110" t="s">
        <v>5582</v>
      </c>
      <c r="F387" s="110">
        <v>6</v>
      </c>
      <c r="G387" s="110">
        <v>3</v>
      </c>
      <c r="H387" s="110">
        <v>3</v>
      </c>
      <c r="I387" s="110" t="s">
        <v>5278</v>
      </c>
      <c r="J387" s="110" t="s">
        <v>5278</v>
      </c>
      <c r="K387" s="110" t="s">
        <v>5278</v>
      </c>
      <c r="L387" s="110" t="s">
        <v>5593</v>
      </c>
      <c r="M387" s="110" t="s">
        <v>5443</v>
      </c>
      <c r="N387" s="110" t="s">
        <v>5330</v>
      </c>
      <c r="O387" s="110" t="s">
        <v>5278</v>
      </c>
      <c r="P387" s="110">
        <v>0</v>
      </c>
      <c r="Q387" s="110">
        <v>0.62137273999999998</v>
      </c>
      <c r="R387" s="110">
        <v>0</v>
      </c>
      <c r="S387" s="110">
        <v>10424905</v>
      </c>
      <c r="T387" s="110">
        <v>2</v>
      </c>
      <c r="U387" s="110" t="s">
        <v>1739</v>
      </c>
      <c r="V387" s="110" t="s">
        <v>5718</v>
      </c>
    </row>
    <row r="388" spans="1:22" hidden="1">
      <c r="A388" s="110" t="s">
        <v>6806</v>
      </c>
      <c r="B388" s="110" t="s">
        <v>5389</v>
      </c>
      <c r="C388" s="110" t="s">
        <v>1019</v>
      </c>
      <c r="D388" s="110" t="s">
        <v>5278</v>
      </c>
      <c r="E388" s="110" t="s">
        <v>5582</v>
      </c>
      <c r="F388" s="110">
        <v>6</v>
      </c>
      <c r="G388" s="110">
        <v>3</v>
      </c>
      <c r="H388" s="110">
        <v>3</v>
      </c>
      <c r="I388" s="110" t="s">
        <v>5278</v>
      </c>
      <c r="J388" s="110" t="s">
        <v>5278</v>
      </c>
      <c r="K388" s="110" t="s">
        <v>5278</v>
      </c>
      <c r="L388" s="110" t="s">
        <v>5593</v>
      </c>
      <c r="M388" s="110" t="s">
        <v>5443</v>
      </c>
      <c r="N388" s="110" t="s">
        <v>5330</v>
      </c>
      <c r="O388" s="110" t="s">
        <v>5278</v>
      </c>
      <c r="P388" s="110">
        <v>0</v>
      </c>
      <c r="Q388" s="110">
        <v>0.62111801</v>
      </c>
      <c r="R388" s="110">
        <v>0</v>
      </c>
      <c r="S388" s="110">
        <v>10420631</v>
      </c>
      <c r="T388" s="110">
        <v>2</v>
      </c>
      <c r="U388" s="110" t="s">
        <v>1739</v>
      </c>
      <c r="V388" s="110" t="s">
        <v>5718</v>
      </c>
    </row>
    <row r="389" spans="1:22" hidden="1">
      <c r="A389" s="110" t="s">
        <v>6834</v>
      </c>
      <c r="B389" s="110" t="s">
        <v>5389</v>
      </c>
      <c r="C389" s="110" t="s">
        <v>1019</v>
      </c>
      <c r="D389" s="110" t="s">
        <v>5278</v>
      </c>
      <c r="E389" s="110" t="s">
        <v>5582</v>
      </c>
      <c r="F389" s="110">
        <v>6</v>
      </c>
      <c r="G389" s="110">
        <v>3</v>
      </c>
      <c r="H389" s="110">
        <v>3</v>
      </c>
      <c r="I389" s="110" t="s">
        <v>5278</v>
      </c>
      <c r="J389" s="110" t="s">
        <v>5278</v>
      </c>
      <c r="K389" s="110" t="s">
        <v>5278</v>
      </c>
      <c r="L389" s="110" t="s">
        <v>5593</v>
      </c>
      <c r="M389" s="110" t="s">
        <v>5443</v>
      </c>
      <c r="N389" s="110" t="s">
        <v>5330</v>
      </c>
      <c r="O389" s="110" t="s">
        <v>5278</v>
      </c>
      <c r="P389" s="110">
        <v>0</v>
      </c>
      <c r="Q389" s="110">
        <v>0.62111801</v>
      </c>
      <c r="R389" s="110">
        <v>0</v>
      </c>
      <c r="S389" s="110">
        <v>10420631</v>
      </c>
      <c r="T389" s="110">
        <v>2</v>
      </c>
      <c r="U389" s="110" t="s">
        <v>1739</v>
      </c>
      <c r="V389" s="110" t="s">
        <v>5718</v>
      </c>
    </row>
    <row r="390" spans="1:22" hidden="1">
      <c r="A390" s="110" t="s">
        <v>6857</v>
      </c>
      <c r="B390" s="110" t="s">
        <v>5435</v>
      </c>
      <c r="C390" s="110" t="s">
        <v>1019</v>
      </c>
      <c r="D390" s="110" t="s">
        <v>5278</v>
      </c>
      <c r="E390" s="110" t="s">
        <v>5582</v>
      </c>
      <c r="F390" s="110">
        <v>6</v>
      </c>
      <c r="G390" s="110">
        <v>3</v>
      </c>
      <c r="H390" s="110">
        <v>3</v>
      </c>
      <c r="I390" s="110" t="s">
        <v>5278</v>
      </c>
      <c r="J390" s="110" t="s">
        <v>5278</v>
      </c>
      <c r="K390" s="110" t="s">
        <v>5278</v>
      </c>
      <c r="L390" s="110" t="s">
        <v>5593</v>
      </c>
      <c r="M390" s="110" t="s">
        <v>5443</v>
      </c>
      <c r="N390" s="110" t="s">
        <v>5330</v>
      </c>
      <c r="O390" s="110" t="s">
        <v>5278</v>
      </c>
      <c r="P390" s="110">
        <v>0</v>
      </c>
      <c r="Q390" s="110">
        <v>0.62137273999999998</v>
      </c>
      <c r="R390" s="110">
        <v>0</v>
      </c>
      <c r="S390" s="110">
        <v>10424905</v>
      </c>
      <c r="T390" s="110">
        <v>2</v>
      </c>
      <c r="U390" s="110" t="s">
        <v>1739</v>
      </c>
      <c r="V390" s="110" t="s">
        <v>5718</v>
      </c>
    </row>
    <row r="391" spans="1:22" hidden="1">
      <c r="A391" s="110" t="s">
        <v>6863</v>
      </c>
      <c r="B391" s="110" t="s">
        <v>5389</v>
      </c>
      <c r="C391" s="110" t="s">
        <v>1019</v>
      </c>
      <c r="D391" s="110" t="s">
        <v>5278</v>
      </c>
      <c r="E391" s="110" t="s">
        <v>5582</v>
      </c>
      <c r="F391" s="110">
        <v>6</v>
      </c>
      <c r="G391" s="110">
        <v>3</v>
      </c>
      <c r="H391" s="110">
        <v>3</v>
      </c>
      <c r="I391" s="110" t="s">
        <v>5278</v>
      </c>
      <c r="J391" s="110" t="s">
        <v>5278</v>
      </c>
      <c r="K391" s="110" t="s">
        <v>5278</v>
      </c>
      <c r="L391" s="110" t="s">
        <v>5593</v>
      </c>
      <c r="M391" s="110" t="s">
        <v>5443</v>
      </c>
      <c r="N391" s="110" t="s">
        <v>5330</v>
      </c>
      <c r="O391" s="110" t="s">
        <v>5278</v>
      </c>
      <c r="P391" s="110">
        <v>0</v>
      </c>
      <c r="Q391" s="110">
        <v>0.62111801</v>
      </c>
      <c r="R391" s="110">
        <v>0</v>
      </c>
      <c r="S391" s="110">
        <v>10420631</v>
      </c>
      <c r="T391" s="110">
        <v>2</v>
      </c>
      <c r="U391" s="110" t="s">
        <v>1739</v>
      </c>
      <c r="V391" s="110" t="s">
        <v>5718</v>
      </c>
    </row>
    <row r="392" spans="1:22" hidden="1">
      <c r="A392" s="110" t="s">
        <v>7173</v>
      </c>
      <c r="B392" s="110" t="s">
        <v>5389</v>
      </c>
      <c r="C392" s="110" t="s">
        <v>1019</v>
      </c>
      <c r="D392" s="110" t="s">
        <v>5278</v>
      </c>
      <c r="E392" s="110" t="s">
        <v>5582</v>
      </c>
      <c r="F392" s="110">
        <v>6</v>
      </c>
      <c r="G392" s="110">
        <v>3</v>
      </c>
      <c r="H392" s="110">
        <v>3</v>
      </c>
      <c r="I392" s="110" t="s">
        <v>5278</v>
      </c>
      <c r="J392" s="110" t="s">
        <v>5278</v>
      </c>
      <c r="K392" s="110" t="s">
        <v>5278</v>
      </c>
      <c r="L392" s="110" t="s">
        <v>5593</v>
      </c>
      <c r="M392" s="110" t="s">
        <v>5443</v>
      </c>
      <c r="N392" s="110" t="s">
        <v>5330</v>
      </c>
      <c r="O392" s="110" t="s">
        <v>5278</v>
      </c>
      <c r="P392" s="110">
        <v>0</v>
      </c>
      <c r="Q392" s="110">
        <v>0.1</v>
      </c>
      <c r="R392" s="110">
        <v>0</v>
      </c>
      <c r="S392" s="110">
        <v>1677722</v>
      </c>
      <c r="T392" s="110">
        <v>2</v>
      </c>
      <c r="U392" s="110" t="s">
        <v>16</v>
      </c>
      <c r="V392" s="110" t="s">
        <v>5301</v>
      </c>
    </row>
    <row r="393" spans="1:22" hidden="1">
      <c r="A393" s="110" t="s">
        <v>6870</v>
      </c>
      <c r="B393" s="110" t="s">
        <v>5389</v>
      </c>
      <c r="C393" s="110" t="s">
        <v>1019</v>
      </c>
      <c r="D393" s="110" t="s">
        <v>5278</v>
      </c>
      <c r="E393" s="110" t="s">
        <v>5582</v>
      </c>
      <c r="F393" s="110">
        <v>6</v>
      </c>
      <c r="G393" s="110">
        <v>3</v>
      </c>
      <c r="H393" s="110">
        <v>3</v>
      </c>
      <c r="I393" s="110" t="s">
        <v>5278</v>
      </c>
      <c r="J393" s="110" t="s">
        <v>5278</v>
      </c>
      <c r="K393" s="110" t="s">
        <v>5278</v>
      </c>
      <c r="L393" s="110" t="s">
        <v>5593</v>
      </c>
      <c r="M393" s="110" t="s">
        <v>5443</v>
      </c>
      <c r="N393" s="110" t="s">
        <v>5330</v>
      </c>
      <c r="O393" s="110" t="s">
        <v>5278</v>
      </c>
      <c r="P393" s="110">
        <v>0</v>
      </c>
      <c r="Q393" s="110">
        <v>0.62137273999999998</v>
      </c>
      <c r="R393" s="110">
        <v>0</v>
      </c>
      <c r="S393" s="110">
        <v>10424905</v>
      </c>
      <c r="T393" s="110">
        <v>2</v>
      </c>
      <c r="U393" s="110" t="s">
        <v>1739</v>
      </c>
      <c r="V393" s="110" t="s">
        <v>5718</v>
      </c>
    </row>
    <row r="394" spans="1:22" hidden="1">
      <c r="A394" s="110" t="s">
        <v>6872</v>
      </c>
      <c r="B394" s="110" t="s">
        <v>5435</v>
      </c>
      <c r="C394" s="110" t="s">
        <v>1019</v>
      </c>
      <c r="D394" s="110" t="s">
        <v>5278</v>
      </c>
      <c r="E394" s="110" t="s">
        <v>5582</v>
      </c>
      <c r="F394" s="110">
        <v>6</v>
      </c>
      <c r="G394" s="110">
        <v>2</v>
      </c>
      <c r="H394" s="110">
        <v>4</v>
      </c>
      <c r="I394" s="110" t="s">
        <v>5278</v>
      </c>
      <c r="J394" s="110" t="s">
        <v>5278</v>
      </c>
      <c r="K394" s="110" t="s">
        <v>5278</v>
      </c>
      <c r="L394" s="110" t="s">
        <v>5593</v>
      </c>
      <c r="M394" s="110" t="s">
        <v>5443</v>
      </c>
      <c r="N394" s="110" t="s">
        <v>5330</v>
      </c>
      <c r="O394" s="110" t="s">
        <v>5278</v>
      </c>
      <c r="P394" s="110">
        <v>0</v>
      </c>
      <c r="Q394" s="110">
        <v>0.62137273999999998</v>
      </c>
      <c r="R394" s="110">
        <v>0</v>
      </c>
      <c r="S394" s="110">
        <v>2668775597</v>
      </c>
      <c r="T394" s="110">
        <v>2</v>
      </c>
      <c r="U394" s="110" t="s">
        <v>1739</v>
      </c>
      <c r="V394" s="110" t="s">
        <v>5718</v>
      </c>
    </row>
    <row r="395" spans="1:22" hidden="1">
      <c r="A395" s="110" t="s">
        <v>6875</v>
      </c>
      <c r="B395" s="110" t="s">
        <v>5435</v>
      </c>
      <c r="C395" s="110" t="s">
        <v>1019</v>
      </c>
      <c r="D395" s="110" t="s">
        <v>5278</v>
      </c>
      <c r="E395" s="110" t="s">
        <v>5582</v>
      </c>
      <c r="F395" s="110">
        <v>6</v>
      </c>
      <c r="G395" s="110">
        <v>2</v>
      </c>
      <c r="H395" s="110">
        <v>4</v>
      </c>
      <c r="I395" s="110" t="s">
        <v>5278</v>
      </c>
      <c r="J395" s="110" t="s">
        <v>5278</v>
      </c>
      <c r="K395" s="110" t="s">
        <v>5278</v>
      </c>
      <c r="L395" s="110" t="s">
        <v>5593</v>
      </c>
      <c r="M395" s="110" t="s">
        <v>5443</v>
      </c>
      <c r="N395" s="110" t="s">
        <v>5330</v>
      </c>
      <c r="O395" s="110" t="s">
        <v>5278</v>
      </c>
      <c r="P395" s="110">
        <v>0</v>
      </c>
      <c r="Q395" s="110">
        <v>0.62111801</v>
      </c>
      <c r="R395" s="110">
        <v>0</v>
      </c>
      <c r="S395" s="110">
        <v>2667681540</v>
      </c>
      <c r="T395" s="110">
        <v>2</v>
      </c>
      <c r="U395" s="110" t="s">
        <v>1739</v>
      </c>
      <c r="V395" s="110" t="s">
        <v>5718</v>
      </c>
    </row>
    <row r="396" spans="1:22" hidden="1">
      <c r="A396" s="110" t="s">
        <v>6892</v>
      </c>
      <c r="B396" s="110" t="s">
        <v>5389</v>
      </c>
      <c r="C396" s="110" t="s">
        <v>1019</v>
      </c>
      <c r="D396" s="110" t="s">
        <v>5278</v>
      </c>
      <c r="E396" s="110" t="s">
        <v>5582</v>
      </c>
      <c r="F396" s="110">
        <v>6</v>
      </c>
      <c r="G396" s="110">
        <v>3</v>
      </c>
      <c r="H396" s="110">
        <v>3</v>
      </c>
      <c r="I396" s="110" t="s">
        <v>5278</v>
      </c>
      <c r="J396" s="110" t="s">
        <v>5278</v>
      </c>
      <c r="K396" s="110" t="s">
        <v>5278</v>
      </c>
      <c r="L396" s="110" t="s">
        <v>5593</v>
      </c>
      <c r="M396" s="110" t="s">
        <v>5443</v>
      </c>
      <c r="N396" s="110" t="s">
        <v>5330</v>
      </c>
      <c r="O396" s="110" t="s">
        <v>5278</v>
      </c>
      <c r="P396" s="110">
        <v>0</v>
      </c>
      <c r="Q396" s="110">
        <v>0.62111801</v>
      </c>
      <c r="R396" s="110">
        <v>0</v>
      </c>
      <c r="S396" s="110">
        <v>10420631</v>
      </c>
      <c r="T396" s="110">
        <v>2</v>
      </c>
      <c r="U396" s="110" t="s">
        <v>1739</v>
      </c>
      <c r="V396" s="110" t="s">
        <v>5718</v>
      </c>
    </row>
    <row r="397" spans="1:22" hidden="1">
      <c r="A397" s="110" t="s">
        <v>6893</v>
      </c>
      <c r="B397" s="110" t="s">
        <v>5435</v>
      </c>
      <c r="C397" s="110" t="s">
        <v>1019</v>
      </c>
      <c r="D397" s="110" t="s">
        <v>5278</v>
      </c>
      <c r="E397" s="110" t="s">
        <v>5582</v>
      </c>
      <c r="F397" s="110">
        <v>6</v>
      </c>
      <c r="G397" s="110">
        <v>2</v>
      </c>
      <c r="H397" s="110">
        <v>4</v>
      </c>
      <c r="I397" s="110" t="s">
        <v>5278</v>
      </c>
      <c r="J397" s="110" t="s">
        <v>5278</v>
      </c>
      <c r="K397" s="110" t="s">
        <v>5278</v>
      </c>
      <c r="L397" s="110" t="s">
        <v>5593</v>
      </c>
      <c r="M397" s="110" t="s">
        <v>5443</v>
      </c>
      <c r="N397" s="110" t="s">
        <v>5330</v>
      </c>
      <c r="O397" s="110" t="s">
        <v>5278</v>
      </c>
      <c r="P397" s="110">
        <v>0</v>
      </c>
      <c r="Q397" s="110">
        <v>0.62137273999999998</v>
      </c>
      <c r="R397" s="110">
        <v>0</v>
      </c>
      <c r="S397" s="110">
        <v>2668775597</v>
      </c>
      <c r="T397" s="110">
        <v>2</v>
      </c>
      <c r="U397" s="110" t="s">
        <v>1739</v>
      </c>
      <c r="V397" s="110" t="s">
        <v>5718</v>
      </c>
    </row>
    <row r="398" spans="1:22" hidden="1">
      <c r="A398" s="110" t="s">
        <v>6903</v>
      </c>
      <c r="B398" s="110" t="s">
        <v>5435</v>
      </c>
      <c r="C398" s="110" t="s">
        <v>1019</v>
      </c>
      <c r="D398" s="110" t="s">
        <v>5278</v>
      </c>
      <c r="E398" s="110" t="s">
        <v>5582</v>
      </c>
      <c r="F398" s="110">
        <v>6</v>
      </c>
      <c r="G398" s="110">
        <v>3</v>
      </c>
      <c r="H398" s="110">
        <v>3</v>
      </c>
      <c r="I398" s="110" t="s">
        <v>5278</v>
      </c>
      <c r="J398" s="110" t="s">
        <v>5278</v>
      </c>
      <c r="K398" s="110" t="s">
        <v>5278</v>
      </c>
      <c r="L398" s="110" t="s">
        <v>5593</v>
      </c>
      <c r="M398" s="110" t="s">
        <v>5443</v>
      </c>
      <c r="N398" s="110" t="s">
        <v>5330</v>
      </c>
      <c r="O398" s="110" t="s">
        <v>5278</v>
      </c>
      <c r="P398" s="110">
        <v>0</v>
      </c>
      <c r="Q398" s="110">
        <v>0.62111801</v>
      </c>
      <c r="R398" s="110">
        <v>0</v>
      </c>
      <c r="S398" s="110">
        <v>10420631</v>
      </c>
      <c r="T398" s="110">
        <v>2</v>
      </c>
      <c r="U398" s="110" t="s">
        <v>1739</v>
      </c>
      <c r="V398" s="110" t="s">
        <v>5718</v>
      </c>
    </row>
    <row r="399" spans="1:22" hidden="1">
      <c r="A399" s="110" t="s">
        <v>7163</v>
      </c>
      <c r="B399" s="110" t="s">
        <v>5389</v>
      </c>
      <c r="C399" s="110" t="s">
        <v>1019</v>
      </c>
      <c r="D399" s="110" t="s">
        <v>5278</v>
      </c>
      <c r="E399" s="110" t="s">
        <v>5582</v>
      </c>
      <c r="F399" s="110">
        <v>6</v>
      </c>
      <c r="G399" s="110">
        <v>3</v>
      </c>
      <c r="H399" s="110">
        <v>3</v>
      </c>
      <c r="I399" s="110" t="s">
        <v>5278</v>
      </c>
      <c r="J399" s="110" t="s">
        <v>5278</v>
      </c>
      <c r="K399" s="110" t="s">
        <v>5278</v>
      </c>
      <c r="L399" s="110" t="s">
        <v>5593</v>
      </c>
      <c r="M399" s="110" t="s">
        <v>5443</v>
      </c>
      <c r="N399" s="110" t="s">
        <v>5330</v>
      </c>
      <c r="O399" s="110" t="s">
        <v>5278</v>
      </c>
      <c r="P399" s="110">
        <v>0</v>
      </c>
      <c r="Q399" s="110">
        <v>1</v>
      </c>
      <c r="R399" s="110">
        <v>0</v>
      </c>
      <c r="S399" s="110">
        <v>16777215</v>
      </c>
      <c r="T399" s="110">
        <v>2</v>
      </c>
      <c r="U399" s="110" t="s">
        <v>16</v>
      </c>
      <c r="V399" s="110" t="s">
        <v>5301</v>
      </c>
    </row>
    <row r="400" spans="1:22" hidden="1">
      <c r="A400" s="110" t="s">
        <v>7164</v>
      </c>
      <c r="B400" s="110" t="s">
        <v>5435</v>
      </c>
      <c r="C400" s="110" t="s">
        <v>1019</v>
      </c>
      <c r="D400" s="110" t="s">
        <v>5278</v>
      </c>
      <c r="E400" s="110" t="s">
        <v>5582</v>
      </c>
      <c r="F400" s="110">
        <v>6</v>
      </c>
      <c r="G400" s="110">
        <v>3</v>
      </c>
      <c r="H400" s="110">
        <v>3</v>
      </c>
      <c r="I400" s="110" t="s">
        <v>5278</v>
      </c>
      <c r="J400" s="110" t="s">
        <v>5278</v>
      </c>
      <c r="K400" s="110" t="s">
        <v>5278</v>
      </c>
      <c r="L400" s="110" t="s">
        <v>5593</v>
      </c>
      <c r="M400" s="110" t="s">
        <v>5443</v>
      </c>
      <c r="N400" s="110" t="s">
        <v>5330</v>
      </c>
      <c r="O400" s="110" t="s">
        <v>5278</v>
      </c>
      <c r="P400" s="110">
        <v>0</v>
      </c>
      <c r="Q400" s="110">
        <v>0.62137273999999998</v>
      </c>
      <c r="R400" s="110">
        <v>0</v>
      </c>
      <c r="S400" s="110">
        <v>10424905</v>
      </c>
      <c r="T400" s="110">
        <v>2</v>
      </c>
      <c r="U400" s="110" t="s">
        <v>1739</v>
      </c>
      <c r="V400" s="110" t="s">
        <v>5718</v>
      </c>
    </row>
    <row r="401" spans="1:22" hidden="1">
      <c r="A401" s="110" t="s">
        <v>7165</v>
      </c>
      <c r="B401" s="110" t="s">
        <v>5435</v>
      </c>
      <c r="C401" s="110" t="s">
        <v>1019</v>
      </c>
      <c r="D401" s="110" t="s">
        <v>5278</v>
      </c>
      <c r="E401" s="110" t="s">
        <v>5582</v>
      </c>
      <c r="F401" s="110">
        <v>6</v>
      </c>
      <c r="G401" s="110">
        <v>3</v>
      </c>
      <c r="H401" s="110">
        <v>3</v>
      </c>
      <c r="I401" s="110" t="s">
        <v>5278</v>
      </c>
      <c r="J401" s="110" t="s">
        <v>5278</v>
      </c>
      <c r="K401" s="110" t="s">
        <v>5278</v>
      </c>
      <c r="L401" s="110" t="s">
        <v>5593</v>
      </c>
      <c r="M401" s="110" t="s">
        <v>5443</v>
      </c>
      <c r="N401" s="110" t="s">
        <v>5330</v>
      </c>
      <c r="O401" s="110" t="s">
        <v>5278</v>
      </c>
      <c r="P401" s="110">
        <v>0</v>
      </c>
      <c r="Q401" s="110">
        <v>1</v>
      </c>
      <c r="R401" s="110">
        <v>0</v>
      </c>
      <c r="S401" s="110">
        <v>16777215</v>
      </c>
      <c r="T401" s="110">
        <v>2</v>
      </c>
      <c r="U401" s="110" t="s">
        <v>16</v>
      </c>
      <c r="V401" s="110" t="s">
        <v>5301</v>
      </c>
    </row>
    <row r="402" spans="1:22" hidden="1">
      <c r="A402" s="110" t="s">
        <v>6926</v>
      </c>
      <c r="B402" s="110" t="s">
        <v>5435</v>
      </c>
      <c r="C402" s="110" t="s">
        <v>1019</v>
      </c>
      <c r="D402" s="110" t="s">
        <v>5278</v>
      </c>
      <c r="E402" s="110" t="s">
        <v>5582</v>
      </c>
      <c r="F402" s="110">
        <v>6</v>
      </c>
      <c r="G402" s="110">
        <v>3</v>
      </c>
      <c r="H402" s="110">
        <v>3</v>
      </c>
      <c r="I402" s="110" t="s">
        <v>5278</v>
      </c>
      <c r="J402" s="110" t="s">
        <v>5278</v>
      </c>
      <c r="K402" s="110" t="s">
        <v>5278</v>
      </c>
      <c r="L402" s="110" t="s">
        <v>5593</v>
      </c>
      <c r="M402" s="110" t="s">
        <v>5443</v>
      </c>
      <c r="N402" s="110" t="s">
        <v>5330</v>
      </c>
      <c r="O402" s="110" t="s">
        <v>5278</v>
      </c>
      <c r="P402" s="110">
        <v>0</v>
      </c>
      <c r="Q402" s="110">
        <v>0.62137273999999998</v>
      </c>
      <c r="R402" s="110">
        <v>0</v>
      </c>
      <c r="S402" s="110">
        <v>10424905</v>
      </c>
      <c r="T402" s="110">
        <v>2</v>
      </c>
      <c r="U402" s="110" t="s">
        <v>1739</v>
      </c>
      <c r="V402" s="110" t="s">
        <v>5718</v>
      </c>
    </row>
    <row r="403" spans="1:22" hidden="1">
      <c r="A403" s="110" t="s">
        <v>6927</v>
      </c>
      <c r="B403" s="110" t="s">
        <v>5435</v>
      </c>
      <c r="C403" s="110" t="s">
        <v>1019</v>
      </c>
      <c r="D403" s="110" t="s">
        <v>5278</v>
      </c>
      <c r="E403" s="110" t="s">
        <v>5582</v>
      </c>
      <c r="F403" s="110">
        <v>6</v>
      </c>
      <c r="G403" s="110">
        <v>3</v>
      </c>
      <c r="H403" s="110">
        <v>3</v>
      </c>
      <c r="I403" s="110" t="s">
        <v>5278</v>
      </c>
      <c r="J403" s="110" t="s">
        <v>5278</v>
      </c>
      <c r="K403" s="110" t="s">
        <v>5278</v>
      </c>
      <c r="L403" s="110" t="s">
        <v>5593</v>
      </c>
      <c r="M403" s="110" t="s">
        <v>5443</v>
      </c>
      <c r="N403" s="110" t="s">
        <v>5330</v>
      </c>
      <c r="O403" s="110" t="s">
        <v>5278</v>
      </c>
      <c r="P403" s="110">
        <v>0</v>
      </c>
      <c r="Q403" s="110">
        <v>0.62137273999999998</v>
      </c>
      <c r="R403" s="110">
        <v>0</v>
      </c>
      <c r="S403" s="110">
        <v>10424905</v>
      </c>
      <c r="T403" s="110">
        <v>2</v>
      </c>
      <c r="U403" s="110" t="s">
        <v>1739</v>
      </c>
      <c r="V403" s="110" t="s">
        <v>5718</v>
      </c>
    </row>
    <row r="404" spans="1:22" hidden="1">
      <c r="A404" s="110" t="s">
        <v>6935</v>
      </c>
      <c r="B404" s="110" t="s">
        <v>5389</v>
      </c>
      <c r="C404" s="110" t="s">
        <v>1019</v>
      </c>
      <c r="D404" s="110" t="s">
        <v>5278</v>
      </c>
      <c r="E404" s="110" t="s">
        <v>5582</v>
      </c>
      <c r="F404" s="110">
        <v>6</v>
      </c>
      <c r="G404" s="110">
        <v>3</v>
      </c>
      <c r="H404" s="110">
        <v>3</v>
      </c>
      <c r="I404" s="110" t="s">
        <v>5278</v>
      </c>
      <c r="J404" s="110" t="s">
        <v>5278</v>
      </c>
      <c r="K404" s="110" t="s">
        <v>5278</v>
      </c>
      <c r="L404" s="110" t="s">
        <v>5593</v>
      </c>
      <c r="M404" s="110" t="s">
        <v>5443</v>
      </c>
      <c r="N404" s="110" t="s">
        <v>5330</v>
      </c>
      <c r="O404" s="110" t="s">
        <v>5278</v>
      </c>
      <c r="P404" s="110">
        <v>0</v>
      </c>
      <c r="Q404" s="110">
        <v>0.62137273999999998</v>
      </c>
      <c r="R404" s="110">
        <v>0</v>
      </c>
      <c r="S404" s="110">
        <v>10424905</v>
      </c>
      <c r="T404" s="110">
        <v>2</v>
      </c>
      <c r="U404" s="110" t="s">
        <v>1739</v>
      </c>
      <c r="V404" s="110" t="s">
        <v>5718</v>
      </c>
    </row>
    <row r="405" spans="1:22" hidden="1">
      <c r="A405" s="110" t="s">
        <v>6936</v>
      </c>
      <c r="B405" s="110" t="s">
        <v>5389</v>
      </c>
      <c r="C405" s="110" t="s">
        <v>1019</v>
      </c>
      <c r="D405" s="110" t="s">
        <v>5278</v>
      </c>
      <c r="E405" s="110" t="s">
        <v>5582</v>
      </c>
      <c r="F405" s="110">
        <v>6</v>
      </c>
      <c r="G405" s="110">
        <v>3</v>
      </c>
      <c r="H405" s="110">
        <v>3</v>
      </c>
      <c r="I405" s="110" t="s">
        <v>5278</v>
      </c>
      <c r="J405" s="110" t="s">
        <v>5278</v>
      </c>
      <c r="K405" s="110" t="s">
        <v>5278</v>
      </c>
      <c r="L405" s="110" t="s">
        <v>5593</v>
      </c>
      <c r="M405" s="110" t="s">
        <v>5443</v>
      </c>
      <c r="N405" s="110" t="s">
        <v>5330</v>
      </c>
      <c r="O405" s="110" t="s">
        <v>5278</v>
      </c>
      <c r="P405" s="110">
        <v>0</v>
      </c>
      <c r="Q405" s="110">
        <v>0.62137273999999998</v>
      </c>
      <c r="R405" s="110">
        <v>0</v>
      </c>
      <c r="S405" s="110">
        <v>10424905</v>
      </c>
      <c r="T405" s="110">
        <v>2</v>
      </c>
      <c r="U405" s="110" t="s">
        <v>1739</v>
      </c>
      <c r="V405" s="110" t="s">
        <v>5718</v>
      </c>
    </row>
    <row r="406" spans="1:22" hidden="1">
      <c r="A406" s="110" t="s">
        <v>6943</v>
      </c>
      <c r="B406" s="110" t="s">
        <v>5435</v>
      </c>
      <c r="C406" s="110" t="s">
        <v>1019</v>
      </c>
      <c r="D406" s="110" t="s">
        <v>5278</v>
      </c>
      <c r="E406" s="110" t="s">
        <v>5582</v>
      </c>
      <c r="F406" s="110">
        <v>6</v>
      </c>
      <c r="G406" s="110">
        <v>3</v>
      </c>
      <c r="H406" s="110">
        <v>3</v>
      </c>
      <c r="I406" s="110" t="s">
        <v>5278</v>
      </c>
      <c r="J406" s="110" t="s">
        <v>5278</v>
      </c>
      <c r="K406" s="110" t="s">
        <v>5278</v>
      </c>
      <c r="L406" s="110" t="s">
        <v>5593</v>
      </c>
      <c r="M406" s="110" t="s">
        <v>5443</v>
      </c>
      <c r="N406" s="110" t="s">
        <v>5330</v>
      </c>
      <c r="O406" s="110" t="s">
        <v>5278</v>
      </c>
      <c r="P406" s="110">
        <v>0</v>
      </c>
      <c r="Q406" s="110">
        <v>1</v>
      </c>
      <c r="R406" s="110">
        <v>0</v>
      </c>
      <c r="S406" s="110">
        <v>16777215</v>
      </c>
      <c r="T406" s="110">
        <v>2</v>
      </c>
      <c r="U406" s="110" t="s">
        <v>16</v>
      </c>
      <c r="V406" s="110" t="s">
        <v>5301</v>
      </c>
    </row>
    <row r="407" spans="1:22" hidden="1">
      <c r="A407" s="110" t="s">
        <v>6945</v>
      </c>
      <c r="B407" s="110" t="s">
        <v>5435</v>
      </c>
      <c r="C407" s="110" t="s">
        <v>1019</v>
      </c>
      <c r="D407" s="110" t="s">
        <v>5278</v>
      </c>
      <c r="E407" s="110" t="s">
        <v>5582</v>
      </c>
      <c r="F407" s="110">
        <v>6</v>
      </c>
      <c r="G407" s="110">
        <v>3</v>
      </c>
      <c r="H407" s="110">
        <v>3</v>
      </c>
      <c r="I407" s="110" t="s">
        <v>5278</v>
      </c>
      <c r="J407" s="110" t="s">
        <v>5278</v>
      </c>
      <c r="K407" s="110" t="s">
        <v>5278</v>
      </c>
      <c r="L407" s="110" t="s">
        <v>5593</v>
      </c>
      <c r="M407" s="110" t="s">
        <v>5443</v>
      </c>
      <c r="N407" s="110" t="s">
        <v>5330</v>
      </c>
      <c r="O407" s="110" t="s">
        <v>5278</v>
      </c>
      <c r="P407" s="110">
        <v>0</v>
      </c>
      <c r="Q407" s="110">
        <v>1</v>
      </c>
      <c r="R407" s="110">
        <v>0</v>
      </c>
      <c r="S407" s="110">
        <v>16777215</v>
      </c>
      <c r="T407" s="110">
        <v>2</v>
      </c>
      <c r="U407" s="110" t="s">
        <v>16</v>
      </c>
      <c r="V407" s="110" t="s">
        <v>5301</v>
      </c>
    </row>
    <row r="408" spans="1:22" hidden="1">
      <c r="A408" s="110" t="s">
        <v>7022</v>
      </c>
      <c r="B408" s="110" t="s">
        <v>5389</v>
      </c>
      <c r="C408" s="110" t="s">
        <v>1019</v>
      </c>
      <c r="D408" s="110" t="s">
        <v>5278</v>
      </c>
      <c r="E408" s="110" t="s">
        <v>5582</v>
      </c>
      <c r="F408" s="110">
        <v>6</v>
      </c>
      <c r="G408" s="110">
        <v>3</v>
      </c>
      <c r="H408" s="110">
        <v>3</v>
      </c>
      <c r="I408" s="110" t="s">
        <v>5278</v>
      </c>
      <c r="J408" s="110" t="s">
        <v>5278</v>
      </c>
      <c r="K408" s="110" t="s">
        <v>5278</v>
      </c>
      <c r="L408" s="110" t="s">
        <v>5593</v>
      </c>
      <c r="M408" s="110" t="s">
        <v>5443</v>
      </c>
      <c r="N408" s="110" t="s">
        <v>5330</v>
      </c>
      <c r="O408" s="110" t="s">
        <v>5278</v>
      </c>
      <c r="P408" s="110">
        <v>0</v>
      </c>
      <c r="Q408" s="110">
        <v>0.62137273999999998</v>
      </c>
      <c r="R408" s="110">
        <v>0</v>
      </c>
      <c r="S408" s="110">
        <v>10424905</v>
      </c>
      <c r="T408" s="110">
        <v>2</v>
      </c>
      <c r="U408" s="110" t="s">
        <v>1739</v>
      </c>
      <c r="V408" s="110" t="s">
        <v>5718</v>
      </c>
    </row>
    <row r="409" spans="1:22" hidden="1">
      <c r="A409" s="110" t="s">
        <v>7040</v>
      </c>
      <c r="B409" s="110" t="s">
        <v>5389</v>
      </c>
      <c r="C409" s="110" t="s">
        <v>1019</v>
      </c>
      <c r="D409" s="110" t="s">
        <v>5278</v>
      </c>
      <c r="E409" s="110" t="s">
        <v>5582</v>
      </c>
      <c r="F409" s="110">
        <v>6</v>
      </c>
      <c r="G409" s="110">
        <v>3</v>
      </c>
      <c r="H409" s="110">
        <v>3</v>
      </c>
      <c r="I409" s="110" t="s">
        <v>5278</v>
      </c>
      <c r="J409" s="110" t="s">
        <v>5278</v>
      </c>
      <c r="K409" s="110" t="s">
        <v>5278</v>
      </c>
      <c r="L409" s="110" t="s">
        <v>5593</v>
      </c>
      <c r="M409" s="110" t="s">
        <v>5443</v>
      </c>
      <c r="N409" s="110" t="s">
        <v>5330</v>
      </c>
      <c r="O409" s="110" t="s">
        <v>5278</v>
      </c>
      <c r="P409" s="110">
        <v>0</v>
      </c>
      <c r="Q409" s="110">
        <v>0.62111801</v>
      </c>
      <c r="R409" s="110">
        <v>0</v>
      </c>
      <c r="S409" s="110">
        <v>10420631</v>
      </c>
      <c r="T409" s="110">
        <v>2</v>
      </c>
      <c r="U409" s="110" t="s">
        <v>1739</v>
      </c>
      <c r="V409" s="110" t="s">
        <v>5718</v>
      </c>
    </row>
    <row r="410" spans="1:22" hidden="1">
      <c r="A410" s="110" t="s">
        <v>7135</v>
      </c>
      <c r="B410" s="110" t="s">
        <v>5389</v>
      </c>
      <c r="C410" s="110" t="s">
        <v>1019</v>
      </c>
      <c r="D410" s="110" t="s">
        <v>5278</v>
      </c>
      <c r="E410" s="110" t="s">
        <v>5582</v>
      </c>
      <c r="F410" s="110">
        <v>6</v>
      </c>
      <c r="G410" s="110">
        <v>3</v>
      </c>
      <c r="H410" s="110">
        <v>3</v>
      </c>
      <c r="I410" s="110" t="s">
        <v>5278</v>
      </c>
      <c r="J410" s="110" t="s">
        <v>5278</v>
      </c>
      <c r="K410" s="110" t="s">
        <v>5278</v>
      </c>
      <c r="L410" s="110" t="s">
        <v>5593</v>
      </c>
      <c r="M410" s="110" t="s">
        <v>5443</v>
      </c>
      <c r="N410" s="110" t="s">
        <v>5330</v>
      </c>
      <c r="O410" s="110" t="s">
        <v>5278</v>
      </c>
      <c r="P410" s="110">
        <v>0</v>
      </c>
      <c r="Q410" s="110">
        <v>0.62111801</v>
      </c>
      <c r="R410" s="110">
        <v>0</v>
      </c>
      <c r="S410" s="110">
        <v>10420631</v>
      </c>
      <c r="T410" s="110">
        <v>2</v>
      </c>
      <c r="U410" s="110" t="s">
        <v>1739</v>
      </c>
      <c r="V410" s="110" t="s">
        <v>5718</v>
      </c>
    </row>
    <row r="411" spans="1:22" hidden="1">
      <c r="A411" s="110" t="s">
        <v>7136</v>
      </c>
      <c r="B411" s="110" t="s">
        <v>5435</v>
      </c>
      <c r="C411" s="110" t="s">
        <v>1019</v>
      </c>
      <c r="D411" s="110" t="s">
        <v>5278</v>
      </c>
      <c r="E411" s="110" t="s">
        <v>5582</v>
      </c>
      <c r="F411" s="110">
        <v>6</v>
      </c>
      <c r="G411" s="110">
        <v>3</v>
      </c>
      <c r="H411" s="110">
        <v>3</v>
      </c>
      <c r="I411" s="110" t="s">
        <v>5278</v>
      </c>
      <c r="J411" s="110" t="s">
        <v>5278</v>
      </c>
      <c r="K411" s="110" t="s">
        <v>5278</v>
      </c>
      <c r="L411" s="110" t="s">
        <v>5593</v>
      </c>
      <c r="M411" s="110" t="s">
        <v>5443</v>
      </c>
      <c r="N411" s="110" t="s">
        <v>5330</v>
      </c>
      <c r="O411" s="110" t="s">
        <v>5278</v>
      </c>
      <c r="P411" s="110">
        <v>0</v>
      </c>
      <c r="Q411" s="110">
        <v>0.62137273999999998</v>
      </c>
      <c r="R411" s="110">
        <v>0</v>
      </c>
      <c r="S411" s="110">
        <v>10424905</v>
      </c>
      <c r="T411" s="110">
        <v>2</v>
      </c>
      <c r="U411" s="110" t="s">
        <v>1739</v>
      </c>
      <c r="V411" s="110" t="s">
        <v>5718</v>
      </c>
    </row>
    <row r="412" spans="1:22" hidden="1">
      <c r="A412" s="110" t="s">
        <v>7137</v>
      </c>
      <c r="B412" s="110" t="s">
        <v>5435</v>
      </c>
      <c r="C412" s="110" t="s">
        <v>1019</v>
      </c>
      <c r="D412" s="110" t="s">
        <v>5278</v>
      </c>
      <c r="E412" s="110" t="s">
        <v>5582</v>
      </c>
      <c r="F412" s="110">
        <v>6</v>
      </c>
      <c r="G412" s="110">
        <v>3</v>
      </c>
      <c r="H412" s="110">
        <v>3</v>
      </c>
      <c r="I412" s="110" t="s">
        <v>5278</v>
      </c>
      <c r="J412" s="110" t="s">
        <v>5278</v>
      </c>
      <c r="K412" s="110" t="s">
        <v>5278</v>
      </c>
      <c r="L412" s="110" t="s">
        <v>5593</v>
      </c>
      <c r="M412" s="110" t="s">
        <v>5443</v>
      </c>
      <c r="N412" s="110" t="s">
        <v>5330</v>
      </c>
      <c r="O412" s="110" t="s">
        <v>5278</v>
      </c>
      <c r="P412" s="110">
        <v>0</v>
      </c>
      <c r="Q412" s="110">
        <v>0.62137273999999998</v>
      </c>
      <c r="R412" s="110">
        <v>0</v>
      </c>
      <c r="S412" s="110">
        <v>10424905</v>
      </c>
      <c r="T412" s="110">
        <v>2</v>
      </c>
      <c r="U412" s="110" t="s">
        <v>1739</v>
      </c>
      <c r="V412" s="110" t="s">
        <v>5718</v>
      </c>
    </row>
    <row r="413" spans="1:22" hidden="1">
      <c r="A413" s="110" t="s">
        <v>7138</v>
      </c>
      <c r="B413" s="110" t="s">
        <v>5389</v>
      </c>
      <c r="C413" s="110" t="s">
        <v>1019</v>
      </c>
      <c r="D413" s="110" t="s">
        <v>5278</v>
      </c>
      <c r="E413" s="110" t="s">
        <v>5582</v>
      </c>
      <c r="F413" s="110">
        <v>6</v>
      </c>
      <c r="G413" s="110">
        <v>3</v>
      </c>
      <c r="H413" s="110">
        <v>3</v>
      </c>
      <c r="I413" s="110" t="s">
        <v>5278</v>
      </c>
      <c r="J413" s="110" t="s">
        <v>5278</v>
      </c>
      <c r="K413" s="110" t="s">
        <v>5278</v>
      </c>
      <c r="L413" s="110" t="s">
        <v>5593</v>
      </c>
      <c r="M413" s="110" t="s">
        <v>5443</v>
      </c>
      <c r="N413" s="110" t="s">
        <v>5330</v>
      </c>
      <c r="O413" s="110" t="s">
        <v>5278</v>
      </c>
      <c r="P413" s="110">
        <v>0</v>
      </c>
      <c r="Q413" s="110">
        <v>0.62111801</v>
      </c>
      <c r="R413" s="110">
        <v>0</v>
      </c>
      <c r="S413" s="110">
        <v>10420631</v>
      </c>
      <c r="T413" s="110">
        <v>2</v>
      </c>
      <c r="U413" s="110" t="s">
        <v>1739</v>
      </c>
      <c r="V413" s="110" t="s">
        <v>5718</v>
      </c>
    </row>
    <row r="414" spans="1:22" hidden="1">
      <c r="A414" s="110" t="s">
        <v>7149</v>
      </c>
      <c r="B414" s="110" t="s">
        <v>5435</v>
      </c>
      <c r="C414" s="110" t="s">
        <v>1019</v>
      </c>
      <c r="D414" s="110" t="s">
        <v>5278</v>
      </c>
      <c r="E414" s="110" t="s">
        <v>5582</v>
      </c>
      <c r="F414" s="110">
        <v>6</v>
      </c>
      <c r="G414" s="110">
        <v>3</v>
      </c>
      <c r="H414" s="110">
        <v>3</v>
      </c>
      <c r="I414" s="110" t="s">
        <v>5278</v>
      </c>
      <c r="J414" s="110" t="s">
        <v>5278</v>
      </c>
      <c r="K414" s="110" t="s">
        <v>5278</v>
      </c>
      <c r="L414" s="110" t="s">
        <v>5593</v>
      </c>
      <c r="M414" s="110" t="s">
        <v>5443</v>
      </c>
      <c r="N414" s="110" t="s">
        <v>5330</v>
      </c>
      <c r="O414" s="110" t="s">
        <v>5278</v>
      </c>
      <c r="P414" s="110">
        <v>0</v>
      </c>
      <c r="Q414" s="110">
        <v>0.62137273999999998</v>
      </c>
      <c r="R414" s="110">
        <v>0</v>
      </c>
      <c r="S414" s="110">
        <v>10424905</v>
      </c>
      <c r="T414" s="110">
        <v>2</v>
      </c>
      <c r="U414" s="110" t="s">
        <v>1739</v>
      </c>
      <c r="V414" s="110" t="s">
        <v>5718</v>
      </c>
    </row>
    <row r="415" spans="1:22" hidden="1">
      <c r="A415" s="110" t="s">
        <v>6894</v>
      </c>
      <c r="B415" s="110" t="s">
        <v>7211</v>
      </c>
      <c r="C415" s="110" t="s">
        <v>5470</v>
      </c>
      <c r="D415" s="110" t="s">
        <v>5278</v>
      </c>
      <c r="E415" s="110" t="s">
        <v>6895</v>
      </c>
      <c r="F415" s="110">
        <v>4</v>
      </c>
      <c r="G415" s="110">
        <v>3</v>
      </c>
      <c r="H415" s="110">
        <v>1</v>
      </c>
      <c r="I415" s="110">
        <v>5</v>
      </c>
      <c r="J415" s="110">
        <v>1</v>
      </c>
      <c r="K415" s="110" t="s">
        <v>5278</v>
      </c>
      <c r="L415" s="110" t="s">
        <v>5278</v>
      </c>
      <c r="M415" s="110" t="s">
        <v>5443</v>
      </c>
      <c r="N415" s="110" t="s">
        <v>5330</v>
      </c>
      <c r="O415" s="110" t="s">
        <v>6245</v>
      </c>
      <c r="P415" s="110">
        <v>0</v>
      </c>
      <c r="Q415" s="110">
        <v>1</v>
      </c>
      <c r="R415" s="110" t="s">
        <v>5278</v>
      </c>
      <c r="S415" s="110" t="s">
        <v>5278</v>
      </c>
      <c r="T415" s="110" t="s">
        <v>5278</v>
      </c>
      <c r="U415" s="110" t="s">
        <v>5278</v>
      </c>
      <c r="V415" s="110" t="s">
        <v>5278</v>
      </c>
    </row>
    <row r="416" spans="1:22" hidden="1">
      <c r="A416" s="110" t="s">
        <v>7070</v>
      </c>
      <c r="B416" s="110" t="s">
        <v>1019</v>
      </c>
      <c r="C416" s="110" t="s">
        <v>1019</v>
      </c>
      <c r="D416" s="110" t="s">
        <v>5278</v>
      </c>
      <c r="E416" s="110" t="s">
        <v>7071</v>
      </c>
      <c r="F416" s="110">
        <v>6</v>
      </c>
      <c r="G416" s="110">
        <v>3</v>
      </c>
      <c r="H416" s="110">
        <v>3</v>
      </c>
      <c r="I416" s="110" t="s">
        <v>5278</v>
      </c>
      <c r="J416" s="110" t="s">
        <v>5278</v>
      </c>
      <c r="K416" s="110" t="s">
        <v>5278</v>
      </c>
      <c r="L416" s="110" t="s">
        <v>5593</v>
      </c>
      <c r="M416" s="110" t="s">
        <v>5443</v>
      </c>
      <c r="N416" s="110" t="s">
        <v>5330</v>
      </c>
      <c r="O416" s="110" t="s">
        <v>5278</v>
      </c>
      <c r="P416" s="110">
        <v>0</v>
      </c>
      <c r="Q416" s="110">
        <v>1</v>
      </c>
      <c r="R416" s="110">
        <v>0</v>
      </c>
      <c r="S416" s="110">
        <v>16777215</v>
      </c>
      <c r="T416" s="110">
        <v>2</v>
      </c>
      <c r="U416" s="110" t="s">
        <v>16</v>
      </c>
      <c r="V416" s="110" t="s">
        <v>5301</v>
      </c>
    </row>
    <row r="417" spans="1:22" hidden="1">
      <c r="A417" s="110" t="s">
        <v>7072</v>
      </c>
      <c r="B417" s="110" t="s">
        <v>1019</v>
      </c>
      <c r="C417" s="110" t="s">
        <v>1019</v>
      </c>
      <c r="D417" s="110" t="s">
        <v>5278</v>
      </c>
      <c r="E417" s="110" t="s">
        <v>7073</v>
      </c>
      <c r="F417" s="110">
        <v>6</v>
      </c>
      <c r="G417" s="110">
        <v>3</v>
      </c>
      <c r="H417" s="110">
        <v>3</v>
      </c>
      <c r="I417" s="110" t="s">
        <v>5278</v>
      </c>
      <c r="J417" s="110" t="s">
        <v>5278</v>
      </c>
      <c r="K417" s="110" t="s">
        <v>5278</v>
      </c>
      <c r="L417" s="110" t="s">
        <v>5593</v>
      </c>
      <c r="M417" s="110" t="s">
        <v>5443</v>
      </c>
      <c r="N417" s="110" t="s">
        <v>5330</v>
      </c>
      <c r="O417" s="110" t="s">
        <v>5278</v>
      </c>
      <c r="P417" s="110">
        <v>0</v>
      </c>
      <c r="Q417" s="110">
        <v>1</v>
      </c>
      <c r="R417" s="110">
        <v>0</v>
      </c>
      <c r="S417" s="110">
        <v>16777215</v>
      </c>
      <c r="T417" s="110">
        <v>2</v>
      </c>
      <c r="U417" s="110" t="s">
        <v>16</v>
      </c>
      <c r="V417" s="110" t="s">
        <v>5301</v>
      </c>
    </row>
    <row r="418" spans="1:22" hidden="1">
      <c r="A418" s="110" t="s">
        <v>6242</v>
      </c>
      <c r="B418" s="110" t="s">
        <v>5384</v>
      </c>
      <c r="C418" s="110" t="s">
        <v>5825</v>
      </c>
      <c r="D418" s="110" t="s">
        <v>5278</v>
      </c>
      <c r="E418" s="110" t="s">
        <v>5453</v>
      </c>
      <c r="F418" s="110">
        <v>4</v>
      </c>
      <c r="G418" s="110">
        <v>3</v>
      </c>
      <c r="H418" s="110">
        <v>1</v>
      </c>
      <c r="I418" s="110" t="s">
        <v>5278</v>
      </c>
      <c r="J418" s="110" t="s">
        <v>5278</v>
      </c>
      <c r="K418" s="110" t="s">
        <v>5278</v>
      </c>
      <c r="L418" s="110" t="s">
        <v>5278</v>
      </c>
      <c r="M418" s="110" t="s">
        <v>5443</v>
      </c>
      <c r="N418" s="110" t="s">
        <v>5330</v>
      </c>
      <c r="O418" s="110" t="s">
        <v>5278</v>
      </c>
      <c r="P418" s="110">
        <v>0</v>
      </c>
      <c r="Q418" s="110">
        <v>0.39215686</v>
      </c>
      <c r="R418" s="110">
        <v>0</v>
      </c>
      <c r="S418" s="110">
        <v>100</v>
      </c>
      <c r="T418" s="110">
        <v>2</v>
      </c>
      <c r="U418" s="110" t="s">
        <v>30</v>
      </c>
      <c r="V418" s="110" t="s">
        <v>5278</v>
      </c>
    </row>
    <row r="419" spans="1:22" hidden="1">
      <c r="A419" s="110" t="s">
        <v>6807</v>
      </c>
      <c r="B419" s="110" t="s">
        <v>5384</v>
      </c>
      <c r="C419" s="110" t="s">
        <v>5825</v>
      </c>
      <c r="D419" s="110" t="s">
        <v>5278</v>
      </c>
      <c r="E419" s="110" t="s">
        <v>5453</v>
      </c>
      <c r="F419" s="110">
        <v>4</v>
      </c>
      <c r="G419" s="110">
        <v>3</v>
      </c>
      <c r="H419" s="110">
        <v>1</v>
      </c>
      <c r="I419" s="110" t="s">
        <v>5278</v>
      </c>
      <c r="J419" s="110" t="s">
        <v>5278</v>
      </c>
      <c r="K419" s="110" t="s">
        <v>5278</v>
      </c>
      <c r="L419" s="110" t="s">
        <v>5278</v>
      </c>
      <c r="M419" s="110" t="s">
        <v>5443</v>
      </c>
      <c r="N419" s="110" t="s">
        <v>5330</v>
      </c>
      <c r="O419" s="110" t="s">
        <v>5278</v>
      </c>
      <c r="P419" s="110">
        <v>0</v>
      </c>
      <c r="Q419" s="110">
        <v>0.390625</v>
      </c>
      <c r="R419" s="110">
        <v>0</v>
      </c>
      <c r="S419" s="110">
        <v>100</v>
      </c>
      <c r="T419" s="110">
        <v>2</v>
      </c>
      <c r="U419" s="110" t="s">
        <v>30</v>
      </c>
      <c r="V419" s="110" t="s">
        <v>5278</v>
      </c>
    </row>
    <row r="420" spans="1:22" hidden="1">
      <c r="A420" s="110" t="s">
        <v>7168</v>
      </c>
      <c r="B420" s="110" t="s">
        <v>5384</v>
      </c>
      <c r="C420" s="110" t="s">
        <v>5825</v>
      </c>
      <c r="D420" s="110" t="s">
        <v>5278</v>
      </c>
      <c r="E420" s="110" t="s">
        <v>5453</v>
      </c>
      <c r="F420" s="110">
        <v>4</v>
      </c>
      <c r="G420" s="110">
        <v>3</v>
      </c>
      <c r="H420" s="110">
        <v>1</v>
      </c>
      <c r="I420" s="110" t="s">
        <v>5278</v>
      </c>
      <c r="J420" s="110" t="s">
        <v>5278</v>
      </c>
      <c r="K420" s="110" t="s">
        <v>5278</v>
      </c>
      <c r="L420" s="110" t="s">
        <v>5278</v>
      </c>
      <c r="M420" s="110" t="s">
        <v>5443</v>
      </c>
      <c r="N420" s="110" t="s">
        <v>5330</v>
      </c>
      <c r="O420" s="110" t="s">
        <v>5278</v>
      </c>
      <c r="P420" s="110">
        <v>0</v>
      </c>
      <c r="Q420" s="110">
        <v>0.39215686</v>
      </c>
      <c r="R420" s="110">
        <v>0</v>
      </c>
      <c r="S420" s="110">
        <v>100</v>
      </c>
      <c r="T420" s="110">
        <v>2</v>
      </c>
      <c r="U420" s="110" t="s">
        <v>30</v>
      </c>
      <c r="V420" s="110" t="s">
        <v>5278</v>
      </c>
    </row>
    <row r="421" spans="1:22" hidden="1">
      <c r="A421" s="110" t="s">
        <v>7166</v>
      </c>
      <c r="B421" s="110" t="s">
        <v>5384</v>
      </c>
      <c r="C421" s="110" t="s">
        <v>5825</v>
      </c>
      <c r="D421" s="110" t="s">
        <v>5278</v>
      </c>
      <c r="E421" s="110" t="s">
        <v>5453</v>
      </c>
      <c r="F421" s="110">
        <v>4</v>
      </c>
      <c r="G421" s="110">
        <v>3</v>
      </c>
      <c r="H421" s="110">
        <v>1</v>
      </c>
      <c r="I421" s="110" t="s">
        <v>5278</v>
      </c>
      <c r="J421" s="110" t="s">
        <v>5278</v>
      </c>
      <c r="K421" s="110" t="s">
        <v>5278</v>
      </c>
      <c r="L421" s="110" t="s">
        <v>5278</v>
      </c>
      <c r="M421" s="110" t="s">
        <v>5443</v>
      </c>
      <c r="N421" s="110" t="s">
        <v>5330</v>
      </c>
      <c r="O421" s="110" t="s">
        <v>5278</v>
      </c>
      <c r="P421" s="110">
        <v>0</v>
      </c>
      <c r="Q421" s="110">
        <v>0.39215686</v>
      </c>
      <c r="R421" s="110">
        <v>0</v>
      </c>
      <c r="S421" s="110">
        <v>100</v>
      </c>
      <c r="T421" s="110">
        <v>2</v>
      </c>
      <c r="U421" s="110" t="s">
        <v>30</v>
      </c>
      <c r="V421" s="110" t="s">
        <v>5278</v>
      </c>
    </row>
    <row r="422" spans="1:22" hidden="1">
      <c r="A422" s="110" t="s">
        <v>7140</v>
      </c>
      <c r="B422" s="110" t="s">
        <v>5384</v>
      </c>
      <c r="C422" s="110" t="s">
        <v>5825</v>
      </c>
      <c r="D422" s="110" t="s">
        <v>5278</v>
      </c>
      <c r="E422" s="110" t="s">
        <v>5453</v>
      </c>
      <c r="F422" s="110">
        <v>4</v>
      </c>
      <c r="G422" s="110">
        <v>3</v>
      </c>
      <c r="H422" s="110">
        <v>1</v>
      </c>
      <c r="I422" s="110" t="s">
        <v>5278</v>
      </c>
      <c r="J422" s="110" t="s">
        <v>5278</v>
      </c>
      <c r="K422" s="110" t="s">
        <v>5278</v>
      </c>
      <c r="L422" s="110" t="s">
        <v>5278</v>
      </c>
      <c r="M422" s="110" t="s">
        <v>5443</v>
      </c>
      <c r="N422" s="110" t="s">
        <v>5330</v>
      </c>
      <c r="O422" s="110" t="s">
        <v>5278</v>
      </c>
      <c r="P422" s="110">
        <v>0</v>
      </c>
      <c r="Q422" s="110">
        <v>0.39215686</v>
      </c>
      <c r="R422" s="110">
        <v>0</v>
      </c>
      <c r="S422" s="110">
        <v>100</v>
      </c>
      <c r="T422" s="110">
        <v>2</v>
      </c>
      <c r="U422" s="110" t="s">
        <v>30</v>
      </c>
      <c r="V422" s="110" t="s">
        <v>5278</v>
      </c>
    </row>
    <row r="423" spans="1:22" hidden="1">
      <c r="A423" s="110" t="s">
        <v>7748</v>
      </c>
      <c r="B423" s="110" t="s">
        <v>5988</v>
      </c>
      <c r="C423" s="110" t="s">
        <v>6021</v>
      </c>
      <c r="D423" s="110" t="s">
        <v>5278</v>
      </c>
      <c r="E423" s="110" t="s">
        <v>5990</v>
      </c>
      <c r="F423" s="110">
        <v>4</v>
      </c>
      <c r="G423" s="110">
        <v>3</v>
      </c>
      <c r="H423" s="110">
        <v>1</v>
      </c>
      <c r="I423" s="110" t="s">
        <v>5278</v>
      </c>
      <c r="J423" s="110" t="s">
        <v>5278</v>
      </c>
      <c r="K423" s="110" t="s">
        <v>5278</v>
      </c>
      <c r="L423" s="110" t="s">
        <v>5278</v>
      </c>
      <c r="M423" s="110" t="s">
        <v>5443</v>
      </c>
      <c r="N423" s="110" t="s">
        <v>5330</v>
      </c>
      <c r="O423" s="110" t="s">
        <v>5278</v>
      </c>
      <c r="P423" s="110">
        <v>-40</v>
      </c>
      <c r="Q423" s="110">
        <v>1</v>
      </c>
      <c r="R423" s="110">
        <v>-40</v>
      </c>
      <c r="S423" s="110">
        <v>215</v>
      </c>
      <c r="T423" s="110">
        <v>2</v>
      </c>
      <c r="U423" s="110" t="s">
        <v>14</v>
      </c>
      <c r="V423" s="110" t="s">
        <v>5296</v>
      </c>
    </row>
    <row r="424" spans="1:22" hidden="1">
      <c r="A424" s="110" t="s">
        <v>6808</v>
      </c>
      <c r="B424" s="110" t="s">
        <v>7194</v>
      </c>
      <c r="C424" s="110" t="s">
        <v>6133</v>
      </c>
      <c r="D424" s="110" t="s">
        <v>5278</v>
      </c>
      <c r="E424" s="110" t="s">
        <v>6809</v>
      </c>
      <c r="F424" s="110">
        <v>5</v>
      </c>
      <c r="G424" s="110">
        <v>3</v>
      </c>
      <c r="H424" s="110">
        <v>2</v>
      </c>
      <c r="I424" s="110" t="s">
        <v>5278</v>
      </c>
      <c r="J424" s="110" t="s">
        <v>5278</v>
      </c>
      <c r="K424" s="110" t="s">
        <v>5278</v>
      </c>
      <c r="L424" s="110" t="s">
        <v>5593</v>
      </c>
      <c r="M424" s="110" t="s">
        <v>5443</v>
      </c>
      <c r="N424" s="110" t="s">
        <v>5330</v>
      </c>
      <c r="O424" s="110" t="s">
        <v>5278</v>
      </c>
      <c r="P424" s="110">
        <v>0</v>
      </c>
      <c r="Q424" s="110">
        <v>8.3332999999999996E-4</v>
      </c>
      <c r="R424" s="110">
        <v>0</v>
      </c>
      <c r="S424" s="110">
        <v>55</v>
      </c>
      <c r="T424" s="110">
        <v>2</v>
      </c>
      <c r="U424" s="110" t="s">
        <v>7195</v>
      </c>
      <c r="V424" s="110" t="s">
        <v>5278</v>
      </c>
    </row>
    <row r="425" spans="1:22" hidden="1">
      <c r="A425" s="110" t="s">
        <v>6810</v>
      </c>
      <c r="B425" s="110" t="s">
        <v>7196</v>
      </c>
      <c r="C425" s="110" t="s">
        <v>6133</v>
      </c>
      <c r="D425" s="110" t="s">
        <v>5278</v>
      </c>
      <c r="E425" s="110" t="s">
        <v>6811</v>
      </c>
      <c r="F425" s="110">
        <v>7</v>
      </c>
      <c r="G425" s="110">
        <v>5</v>
      </c>
      <c r="H425" s="110">
        <v>2</v>
      </c>
      <c r="I425" s="110" t="s">
        <v>5278</v>
      </c>
      <c r="J425" s="110" t="s">
        <v>5278</v>
      </c>
      <c r="K425" s="110" t="s">
        <v>5278</v>
      </c>
      <c r="L425" s="110" t="s">
        <v>5593</v>
      </c>
      <c r="M425" s="110" t="s">
        <v>5443</v>
      </c>
      <c r="N425" s="110" t="s">
        <v>5330</v>
      </c>
      <c r="O425" s="110" t="s">
        <v>5278</v>
      </c>
      <c r="P425" s="110">
        <v>0</v>
      </c>
      <c r="Q425" s="110">
        <v>0.02</v>
      </c>
      <c r="R425" s="110">
        <v>0</v>
      </c>
      <c r="S425" s="110">
        <v>1311</v>
      </c>
      <c r="T425" s="110">
        <v>2</v>
      </c>
      <c r="U425" s="110" t="s">
        <v>20</v>
      </c>
      <c r="V425" s="110" t="s">
        <v>5278</v>
      </c>
    </row>
    <row r="426" spans="1:22" hidden="1">
      <c r="A426" s="110" t="s">
        <v>6812</v>
      </c>
      <c r="B426" s="110" t="s">
        <v>7194</v>
      </c>
      <c r="C426" s="110" t="s">
        <v>6133</v>
      </c>
      <c r="D426" s="110" t="s">
        <v>5278</v>
      </c>
      <c r="E426" s="110" t="s">
        <v>6811</v>
      </c>
      <c r="F426" s="110">
        <v>5</v>
      </c>
      <c r="G426" s="110">
        <v>3</v>
      </c>
      <c r="H426" s="110">
        <v>2</v>
      </c>
      <c r="I426" s="110" t="s">
        <v>5278</v>
      </c>
      <c r="J426" s="110" t="s">
        <v>5278</v>
      </c>
      <c r="K426" s="110" t="s">
        <v>5278</v>
      </c>
      <c r="L426" s="110" t="s">
        <v>5593</v>
      </c>
      <c r="M426" s="110" t="s">
        <v>5443</v>
      </c>
      <c r="N426" s="110" t="s">
        <v>5330</v>
      </c>
      <c r="O426" s="110" t="s">
        <v>5278</v>
      </c>
      <c r="P426" s="110">
        <v>0</v>
      </c>
      <c r="Q426" s="110">
        <v>0.02</v>
      </c>
      <c r="R426" s="110">
        <v>0</v>
      </c>
      <c r="S426" s="110">
        <v>1311</v>
      </c>
      <c r="T426" s="110">
        <v>2</v>
      </c>
      <c r="U426" s="110" t="s">
        <v>20</v>
      </c>
      <c r="V426" s="110" t="s">
        <v>5278</v>
      </c>
    </row>
    <row r="427" spans="1:22" hidden="1">
      <c r="A427" s="110" t="s">
        <v>6948</v>
      </c>
      <c r="B427" s="110" t="s">
        <v>7180</v>
      </c>
      <c r="C427" s="110" t="s">
        <v>5470</v>
      </c>
      <c r="D427" s="110" t="s">
        <v>5278</v>
      </c>
      <c r="E427" s="110" t="s">
        <v>6949</v>
      </c>
      <c r="F427" s="110">
        <v>5</v>
      </c>
      <c r="G427" s="110">
        <v>4</v>
      </c>
      <c r="H427" s="110">
        <v>1</v>
      </c>
      <c r="I427" s="110">
        <v>7</v>
      </c>
      <c r="J427" s="110">
        <v>1</v>
      </c>
      <c r="K427" s="110" t="s">
        <v>5278</v>
      </c>
      <c r="L427" s="110" t="s">
        <v>5278</v>
      </c>
      <c r="M427" s="110" t="s">
        <v>5443</v>
      </c>
      <c r="N427" s="110" t="s">
        <v>5330</v>
      </c>
      <c r="O427" s="110" t="s">
        <v>6071</v>
      </c>
      <c r="P427" s="110">
        <v>0</v>
      </c>
      <c r="Q427" s="110">
        <v>1</v>
      </c>
      <c r="R427" s="110" t="s">
        <v>5278</v>
      </c>
      <c r="S427" s="110" t="s">
        <v>5278</v>
      </c>
      <c r="T427" s="110" t="s">
        <v>5278</v>
      </c>
      <c r="U427" s="110" t="s">
        <v>5278</v>
      </c>
      <c r="V427" s="110" t="s">
        <v>5278</v>
      </c>
    </row>
    <row r="428" spans="1:22" hidden="1">
      <c r="A428" s="110" t="s">
        <v>6951</v>
      </c>
      <c r="B428" s="110" t="s">
        <v>7219</v>
      </c>
      <c r="C428" s="110" t="s">
        <v>5819</v>
      </c>
      <c r="D428" s="110" t="s">
        <v>5278</v>
      </c>
      <c r="E428" s="110" t="s">
        <v>6949</v>
      </c>
      <c r="F428" s="110">
        <v>4</v>
      </c>
      <c r="G428" s="110">
        <v>3</v>
      </c>
      <c r="H428" s="110">
        <v>1</v>
      </c>
      <c r="I428" s="110">
        <v>7</v>
      </c>
      <c r="J428" s="110">
        <v>1</v>
      </c>
      <c r="K428" s="110" t="s">
        <v>5278</v>
      </c>
      <c r="L428" s="110" t="s">
        <v>5278</v>
      </c>
      <c r="M428" s="110" t="s">
        <v>5443</v>
      </c>
      <c r="N428" s="110" t="s">
        <v>5330</v>
      </c>
      <c r="O428" s="110" t="s">
        <v>6071</v>
      </c>
      <c r="P428" s="110">
        <v>0</v>
      </c>
      <c r="Q428" s="110">
        <v>1</v>
      </c>
      <c r="R428" s="110" t="s">
        <v>5278</v>
      </c>
      <c r="S428" s="110" t="s">
        <v>5278</v>
      </c>
      <c r="T428" s="110" t="s">
        <v>5278</v>
      </c>
      <c r="U428" s="110" t="s">
        <v>5278</v>
      </c>
      <c r="V428" s="110" t="s">
        <v>5278</v>
      </c>
    </row>
    <row r="429" spans="1:22" hidden="1">
      <c r="A429" s="110" t="s">
        <v>6822</v>
      </c>
      <c r="B429" s="110" t="s">
        <v>5481</v>
      </c>
      <c r="C429" s="110" t="s">
        <v>5470</v>
      </c>
      <c r="D429" s="110" t="s">
        <v>5278</v>
      </c>
      <c r="E429" s="110" t="s">
        <v>5479</v>
      </c>
      <c r="F429" s="110">
        <v>4</v>
      </c>
      <c r="G429" s="110">
        <v>3</v>
      </c>
      <c r="H429" s="110">
        <v>1</v>
      </c>
      <c r="I429" s="110">
        <v>1</v>
      </c>
      <c r="J429" s="110">
        <v>1</v>
      </c>
      <c r="K429" s="110" t="s">
        <v>5278</v>
      </c>
      <c r="L429" s="110" t="s">
        <v>5278</v>
      </c>
      <c r="M429" s="110" t="s">
        <v>5443</v>
      </c>
      <c r="N429" s="110" t="s">
        <v>5330</v>
      </c>
      <c r="O429" s="110" t="s">
        <v>6071</v>
      </c>
      <c r="P429" s="110">
        <v>0</v>
      </c>
      <c r="Q429" s="110">
        <v>1</v>
      </c>
      <c r="R429" s="110" t="s">
        <v>5278</v>
      </c>
      <c r="S429" s="110" t="s">
        <v>5278</v>
      </c>
      <c r="T429" s="110" t="s">
        <v>5278</v>
      </c>
      <c r="U429" s="110" t="s">
        <v>5278</v>
      </c>
      <c r="V429" s="110" t="s">
        <v>5278</v>
      </c>
    </row>
    <row r="430" spans="1:22" hidden="1">
      <c r="A430" s="110" t="s">
        <v>6761</v>
      </c>
      <c r="B430" s="110" t="s">
        <v>7180</v>
      </c>
      <c r="C430" s="110" t="s">
        <v>5470</v>
      </c>
      <c r="D430" s="110" t="s">
        <v>5278</v>
      </c>
      <c r="E430" s="110" t="s">
        <v>6762</v>
      </c>
      <c r="F430" s="110">
        <v>4</v>
      </c>
      <c r="G430" s="110">
        <v>3</v>
      </c>
      <c r="H430" s="110">
        <v>1</v>
      </c>
      <c r="I430" s="110">
        <v>4</v>
      </c>
      <c r="J430" s="110">
        <v>1</v>
      </c>
      <c r="K430" s="110" t="s">
        <v>5278</v>
      </c>
      <c r="L430" s="110" t="s">
        <v>5278</v>
      </c>
      <c r="M430" s="110" t="s">
        <v>5443</v>
      </c>
      <c r="N430" s="110" t="s">
        <v>5330</v>
      </c>
      <c r="O430" s="110" t="s">
        <v>6071</v>
      </c>
      <c r="P430" s="110">
        <v>0</v>
      </c>
      <c r="Q430" s="110">
        <v>1</v>
      </c>
      <c r="R430" s="110" t="s">
        <v>5278</v>
      </c>
      <c r="S430" s="110" t="s">
        <v>5278</v>
      </c>
      <c r="T430" s="110" t="s">
        <v>5278</v>
      </c>
      <c r="U430" s="110" t="s">
        <v>5278</v>
      </c>
      <c r="V430" s="110" t="s">
        <v>5278</v>
      </c>
    </row>
    <row r="431" spans="1:22" hidden="1">
      <c r="A431" s="110" t="s">
        <v>6763</v>
      </c>
      <c r="B431" s="110" t="s">
        <v>7181</v>
      </c>
      <c r="C431" s="110" t="s">
        <v>5470</v>
      </c>
      <c r="D431" s="110" t="s">
        <v>5278</v>
      </c>
      <c r="E431" s="110" t="s">
        <v>6762</v>
      </c>
      <c r="F431" s="110">
        <v>4</v>
      </c>
      <c r="G431" s="110">
        <v>3</v>
      </c>
      <c r="H431" s="110">
        <v>1</v>
      </c>
      <c r="I431" s="110">
        <v>7</v>
      </c>
      <c r="J431" s="110">
        <v>1</v>
      </c>
      <c r="K431" s="110" t="s">
        <v>5278</v>
      </c>
      <c r="L431" s="110" t="s">
        <v>5278</v>
      </c>
      <c r="M431" s="110" t="s">
        <v>5443</v>
      </c>
      <c r="N431" s="110" t="s">
        <v>5330</v>
      </c>
      <c r="O431" s="110" t="s">
        <v>6071</v>
      </c>
      <c r="P431" s="110">
        <v>0</v>
      </c>
      <c r="Q431" s="110">
        <v>1</v>
      </c>
      <c r="R431" s="110" t="s">
        <v>5278</v>
      </c>
      <c r="S431" s="110" t="s">
        <v>5278</v>
      </c>
      <c r="T431" s="110" t="s">
        <v>5278</v>
      </c>
      <c r="U431" s="110" t="s">
        <v>5278</v>
      </c>
      <c r="V431" s="110" t="s">
        <v>5278</v>
      </c>
    </row>
    <row r="432" spans="1:22" hidden="1">
      <c r="A432" s="110" t="s">
        <v>6813</v>
      </c>
      <c r="B432" s="110" t="s">
        <v>5481</v>
      </c>
      <c r="C432" s="110" t="s">
        <v>5470</v>
      </c>
      <c r="D432" s="110" t="s">
        <v>5278</v>
      </c>
      <c r="E432" s="110" t="s">
        <v>5478</v>
      </c>
      <c r="F432" s="110">
        <v>4</v>
      </c>
      <c r="G432" s="110">
        <v>3</v>
      </c>
      <c r="H432" s="110">
        <v>1</v>
      </c>
      <c r="I432" s="110">
        <v>1</v>
      </c>
      <c r="J432" s="110">
        <v>1</v>
      </c>
      <c r="K432" s="110" t="s">
        <v>5278</v>
      </c>
      <c r="L432" s="110" t="s">
        <v>5278</v>
      </c>
      <c r="M432" s="110" t="s">
        <v>5443</v>
      </c>
      <c r="N432" s="110" t="s">
        <v>5330</v>
      </c>
      <c r="O432" s="110" t="s">
        <v>7177</v>
      </c>
      <c r="P432" s="110">
        <v>0</v>
      </c>
      <c r="Q432" s="110">
        <v>1</v>
      </c>
      <c r="R432" s="110" t="s">
        <v>5278</v>
      </c>
      <c r="S432" s="110" t="s">
        <v>5278</v>
      </c>
      <c r="T432" s="110" t="s">
        <v>5278</v>
      </c>
      <c r="U432" s="110" t="s">
        <v>5278</v>
      </c>
      <c r="V432" s="110" t="s">
        <v>5278</v>
      </c>
    </row>
    <row r="433" spans="1:22" hidden="1">
      <c r="A433" s="110" t="s">
        <v>6814</v>
      </c>
      <c r="B433" s="110" t="s">
        <v>5481</v>
      </c>
      <c r="C433" s="110" t="s">
        <v>5470</v>
      </c>
      <c r="D433" s="110" t="s">
        <v>5278</v>
      </c>
      <c r="E433" s="110" t="s">
        <v>5478</v>
      </c>
      <c r="F433" s="110">
        <v>4</v>
      </c>
      <c r="G433" s="110">
        <v>3</v>
      </c>
      <c r="H433" s="110">
        <v>1</v>
      </c>
      <c r="I433" s="110">
        <v>1</v>
      </c>
      <c r="J433" s="110">
        <v>1</v>
      </c>
      <c r="K433" s="110" t="s">
        <v>5278</v>
      </c>
      <c r="L433" s="110" t="s">
        <v>5278</v>
      </c>
      <c r="M433" s="110" t="s">
        <v>5443</v>
      </c>
      <c r="N433" s="110" t="s">
        <v>5330</v>
      </c>
      <c r="O433" s="110" t="s">
        <v>7177</v>
      </c>
      <c r="P433" s="110">
        <v>0</v>
      </c>
      <c r="Q433" s="110">
        <v>1</v>
      </c>
      <c r="R433" s="110" t="s">
        <v>5278</v>
      </c>
      <c r="S433" s="110" t="s">
        <v>5278</v>
      </c>
      <c r="T433" s="110" t="s">
        <v>5278</v>
      </c>
      <c r="U433" s="110" t="s">
        <v>5278</v>
      </c>
      <c r="V433" s="110" t="s">
        <v>5278</v>
      </c>
    </row>
    <row r="434" spans="1:22" hidden="1">
      <c r="A434" s="110" t="s">
        <v>6815</v>
      </c>
      <c r="B434" s="110" t="s">
        <v>5481</v>
      </c>
      <c r="C434" s="110" t="s">
        <v>5470</v>
      </c>
      <c r="D434" s="110" t="s">
        <v>5278</v>
      </c>
      <c r="E434" s="110" t="s">
        <v>5478</v>
      </c>
      <c r="F434" s="110">
        <v>4</v>
      </c>
      <c r="G434" s="110">
        <v>3</v>
      </c>
      <c r="H434" s="110">
        <v>1</v>
      </c>
      <c r="I434" s="110">
        <v>1</v>
      </c>
      <c r="J434" s="110">
        <v>1</v>
      </c>
      <c r="K434" s="110" t="s">
        <v>5278</v>
      </c>
      <c r="L434" s="110" t="s">
        <v>5278</v>
      </c>
      <c r="M434" s="110" t="s">
        <v>5443</v>
      </c>
      <c r="N434" s="110" t="s">
        <v>5330</v>
      </c>
      <c r="O434" s="110" t="s">
        <v>7177</v>
      </c>
      <c r="P434" s="110">
        <v>0</v>
      </c>
      <c r="Q434" s="110">
        <v>1</v>
      </c>
      <c r="R434" s="110" t="s">
        <v>5278</v>
      </c>
      <c r="S434" s="110" t="s">
        <v>5278</v>
      </c>
      <c r="T434" s="110" t="s">
        <v>5278</v>
      </c>
      <c r="U434" s="110" t="s">
        <v>5278</v>
      </c>
      <c r="V434" s="110" t="s">
        <v>5278</v>
      </c>
    </row>
    <row r="435" spans="1:22" hidden="1">
      <c r="A435" s="110" t="s">
        <v>6816</v>
      </c>
      <c r="B435" s="110" t="s">
        <v>5481</v>
      </c>
      <c r="C435" s="110" t="s">
        <v>5470</v>
      </c>
      <c r="D435" s="110" t="s">
        <v>5278</v>
      </c>
      <c r="E435" s="110" t="s">
        <v>5478</v>
      </c>
      <c r="F435" s="110">
        <v>4</v>
      </c>
      <c r="G435" s="110">
        <v>3</v>
      </c>
      <c r="H435" s="110">
        <v>1</v>
      </c>
      <c r="I435" s="110">
        <v>1</v>
      </c>
      <c r="J435" s="110">
        <v>1</v>
      </c>
      <c r="K435" s="110" t="s">
        <v>5278</v>
      </c>
      <c r="L435" s="110" t="s">
        <v>5278</v>
      </c>
      <c r="M435" s="110" t="s">
        <v>5443</v>
      </c>
      <c r="N435" s="110" t="s">
        <v>5330</v>
      </c>
      <c r="O435" s="110" t="s">
        <v>6071</v>
      </c>
      <c r="P435" s="110">
        <v>0</v>
      </c>
      <c r="Q435" s="110">
        <v>1</v>
      </c>
      <c r="R435" s="110" t="s">
        <v>5278</v>
      </c>
      <c r="S435" s="110" t="s">
        <v>5278</v>
      </c>
      <c r="T435" s="110" t="s">
        <v>5278</v>
      </c>
      <c r="U435" s="110" t="s">
        <v>5278</v>
      </c>
      <c r="V435" s="110" t="s">
        <v>5278</v>
      </c>
    </row>
    <row r="436" spans="1:22" hidden="1">
      <c r="A436" s="110" t="s">
        <v>7438</v>
      </c>
      <c r="B436" s="110" t="s">
        <v>5553</v>
      </c>
      <c r="C436" s="110" t="s">
        <v>5552</v>
      </c>
      <c r="D436" s="110" t="s">
        <v>5278</v>
      </c>
      <c r="E436" s="110" t="s">
        <v>5558</v>
      </c>
      <c r="F436" s="110">
        <v>4</v>
      </c>
      <c r="G436" s="110">
        <v>3</v>
      </c>
      <c r="H436" s="110">
        <v>1</v>
      </c>
      <c r="I436" s="110" t="s">
        <v>5278</v>
      </c>
      <c r="J436" s="110" t="s">
        <v>5278</v>
      </c>
      <c r="K436" s="110" t="s">
        <v>5278</v>
      </c>
      <c r="L436" s="110" t="s">
        <v>5278</v>
      </c>
      <c r="M436" s="110" t="s">
        <v>5443</v>
      </c>
      <c r="N436" s="110" t="s">
        <v>5330</v>
      </c>
      <c r="O436" s="110" t="s">
        <v>7574</v>
      </c>
      <c r="P436" s="110">
        <v>0</v>
      </c>
      <c r="Q436" s="110">
        <v>1</v>
      </c>
      <c r="R436" s="110" t="s">
        <v>5278</v>
      </c>
      <c r="S436" s="110" t="s">
        <v>5278</v>
      </c>
      <c r="T436" s="110" t="s">
        <v>5278</v>
      </c>
      <c r="U436" s="110" t="s">
        <v>5278</v>
      </c>
      <c r="V436" s="110" t="s">
        <v>5278</v>
      </c>
    </row>
    <row r="437" spans="1:22" hidden="1">
      <c r="A437" s="110" t="s">
        <v>7439</v>
      </c>
      <c r="B437" s="110" t="s">
        <v>5553</v>
      </c>
      <c r="C437" s="110" t="s">
        <v>5552</v>
      </c>
      <c r="D437" s="110" t="s">
        <v>5278</v>
      </c>
      <c r="E437" s="110" t="s">
        <v>5558</v>
      </c>
      <c r="F437" s="110">
        <v>4</v>
      </c>
      <c r="G437" s="110">
        <v>3</v>
      </c>
      <c r="H437" s="110">
        <v>1</v>
      </c>
      <c r="I437" s="110" t="s">
        <v>5278</v>
      </c>
      <c r="J437" s="110" t="s">
        <v>5278</v>
      </c>
      <c r="K437" s="110" t="s">
        <v>5278</v>
      </c>
      <c r="L437" s="110" t="s">
        <v>5278</v>
      </c>
      <c r="M437" s="110" t="s">
        <v>5443</v>
      </c>
      <c r="N437" s="110" t="s">
        <v>5330</v>
      </c>
      <c r="O437" s="110" t="s">
        <v>7575</v>
      </c>
      <c r="P437" s="110">
        <v>0</v>
      </c>
      <c r="Q437" s="110">
        <v>1</v>
      </c>
      <c r="R437" s="110" t="s">
        <v>5278</v>
      </c>
      <c r="S437" s="110" t="s">
        <v>5278</v>
      </c>
      <c r="T437" s="110" t="s">
        <v>5278</v>
      </c>
      <c r="U437" s="110" t="s">
        <v>5278</v>
      </c>
      <c r="V437" s="110" t="s">
        <v>5278</v>
      </c>
    </row>
    <row r="438" spans="1:22" hidden="1">
      <c r="A438" s="110" t="s">
        <v>7440</v>
      </c>
      <c r="B438" s="110" t="s">
        <v>5553</v>
      </c>
      <c r="C438" s="110" t="s">
        <v>5552</v>
      </c>
      <c r="D438" s="110" t="s">
        <v>5278</v>
      </c>
      <c r="E438" s="110" t="s">
        <v>5558</v>
      </c>
      <c r="F438" s="110">
        <v>4</v>
      </c>
      <c r="G438" s="110">
        <v>3</v>
      </c>
      <c r="H438" s="110">
        <v>1</v>
      </c>
      <c r="I438" s="110" t="s">
        <v>5278</v>
      </c>
      <c r="J438" s="110" t="s">
        <v>5278</v>
      </c>
      <c r="K438" s="110" t="s">
        <v>5278</v>
      </c>
      <c r="L438" s="110" t="s">
        <v>5278</v>
      </c>
      <c r="M438" s="110" t="s">
        <v>5443</v>
      </c>
      <c r="N438" s="110" t="s">
        <v>5330</v>
      </c>
      <c r="O438" s="110" t="s">
        <v>7575</v>
      </c>
      <c r="P438" s="110">
        <v>0</v>
      </c>
      <c r="Q438" s="110">
        <v>1</v>
      </c>
      <c r="R438" s="110" t="s">
        <v>5278</v>
      </c>
      <c r="S438" s="110" t="s">
        <v>5278</v>
      </c>
      <c r="T438" s="110" t="s">
        <v>5278</v>
      </c>
      <c r="U438" s="110" t="s">
        <v>5278</v>
      </c>
      <c r="V438" s="110" t="s">
        <v>5278</v>
      </c>
    </row>
    <row r="439" spans="1:22" hidden="1">
      <c r="A439" s="110" t="s">
        <v>7441</v>
      </c>
      <c r="B439" s="110" t="s">
        <v>5862</v>
      </c>
      <c r="C439" s="110" t="s">
        <v>5552</v>
      </c>
      <c r="D439" s="110" t="s">
        <v>5278</v>
      </c>
      <c r="E439" s="110" t="s">
        <v>5859</v>
      </c>
      <c r="F439" s="110">
        <v>4</v>
      </c>
      <c r="G439" s="110">
        <v>3</v>
      </c>
      <c r="H439" s="110">
        <v>1</v>
      </c>
      <c r="I439" s="110" t="s">
        <v>5278</v>
      </c>
      <c r="J439" s="110" t="s">
        <v>5278</v>
      </c>
      <c r="K439" s="110" t="s">
        <v>5278</v>
      </c>
      <c r="L439" s="110" t="s">
        <v>5278</v>
      </c>
      <c r="M439" s="110" t="s">
        <v>5443</v>
      </c>
      <c r="N439" s="110" t="s">
        <v>5330</v>
      </c>
      <c r="O439" s="110" t="s">
        <v>7576</v>
      </c>
      <c r="P439" s="110">
        <v>0</v>
      </c>
      <c r="Q439" s="110">
        <v>1</v>
      </c>
      <c r="R439" s="110" t="s">
        <v>5278</v>
      </c>
      <c r="S439" s="110" t="s">
        <v>5278</v>
      </c>
      <c r="T439" s="110" t="s">
        <v>5278</v>
      </c>
      <c r="U439" s="110" t="s">
        <v>5278</v>
      </c>
      <c r="V439" s="110" t="s">
        <v>5278</v>
      </c>
    </row>
    <row r="440" spans="1:22" hidden="1">
      <c r="A440" s="110" t="s">
        <v>7442</v>
      </c>
      <c r="B440" s="110" t="s">
        <v>5862</v>
      </c>
      <c r="C440" s="110" t="s">
        <v>5552</v>
      </c>
      <c r="D440" s="110" t="s">
        <v>5278</v>
      </c>
      <c r="E440" s="110" t="s">
        <v>5859</v>
      </c>
      <c r="F440" s="110">
        <v>4</v>
      </c>
      <c r="G440" s="110">
        <v>3</v>
      </c>
      <c r="H440" s="110">
        <v>1</v>
      </c>
      <c r="I440" s="110" t="s">
        <v>5278</v>
      </c>
      <c r="J440" s="110" t="s">
        <v>5278</v>
      </c>
      <c r="K440" s="110" t="s">
        <v>5278</v>
      </c>
      <c r="L440" s="110" t="s">
        <v>5278</v>
      </c>
      <c r="M440" s="110" t="s">
        <v>5443</v>
      </c>
      <c r="N440" s="110" t="s">
        <v>5330</v>
      </c>
      <c r="O440" s="110" t="s">
        <v>7577</v>
      </c>
      <c r="P440" s="110">
        <v>0</v>
      </c>
      <c r="Q440" s="110">
        <v>1</v>
      </c>
      <c r="R440" s="110" t="s">
        <v>5278</v>
      </c>
      <c r="S440" s="110" t="s">
        <v>5278</v>
      </c>
      <c r="T440" s="110" t="s">
        <v>5278</v>
      </c>
      <c r="U440" s="110" t="s">
        <v>5278</v>
      </c>
      <c r="V440" s="110" t="s">
        <v>5278</v>
      </c>
    </row>
    <row r="441" spans="1:22" hidden="1">
      <c r="A441" s="110" t="s">
        <v>7443</v>
      </c>
      <c r="B441" s="110" t="s">
        <v>5862</v>
      </c>
      <c r="C441" s="110" t="s">
        <v>5552</v>
      </c>
      <c r="D441" s="110" t="s">
        <v>5278</v>
      </c>
      <c r="E441" s="110" t="s">
        <v>5859</v>
      </c>
      <c r="F441" s="110">
        <v>4</v>
      </c>
      <c r="G441" s="110">
        <v>3</v>
      </c>
      <c r="H441" s="110">
        <v>1</v>
      </c>
      <c r="I441" s="110">
        <v>0</v>
      </c>
      <c r="J441" s="110">
        <v>4</v>
      </c>
      <c r="K441" s="110" t="s">
        <v>5278</v>
      </c>
      <c r="L441" s="110" t="s">
        <v>5278</v>
      </c>
      <c r="M441" s="110" t="s">
        <v>5443</v>
      </c>
      <c r="N441" s="110" t="s">
        <v>5330</v>
      </c>
      <c r="O441" s="110" t="s">
        <v>7578</v>
      </c>
      <c r="P441" s="110">
        <v>0</v>
      </c>
      <c r="Q441" s="110">
        <v>1</v>
      </c>
      <c r="R441" s="110" t="s">
        <v>5278</v>
      </c>
      <c r="S441" s="110" t="s">
        <v>5278</v>
      </c>
      <c r="T441" s="110" t="s">
        <v>5278</v>
      </c>
      <c r="U441" s="110" t="s">
        <v>5278</v>
      </c>
      <c r="V441" s="110" t="s">
        <v>5278</v>
      </c>
    </row>
    <row r="442" spans="1:22" hidden="1">
      <c r="A442" s="110" t="s">
        <v>7444</v>
      </c>
      <c r="B442" s="110" t="s">
        <v>5862</v>
      </c>
      <c r="C442" s="110" t="s">
        <v>5552</v>
      </c>
      <c r="D442" s="110" t="s">
        <v>5278</v>
      </c>
      <c r="E442" s="110" t="s">
        <v>5859</v>
      </c>
      <c r="F442" s="110">
        <v>4</v>
      </c>
      <c r="G442" s="110">
        <v>3</v>
      </c>
      <c r="H442" s="110">
        <v>1</v>
      </c>
      <c r="I442" s="110" t="s">
        <v>5278</v>
      </c>
      <c r="J442" s="110" t="s">
        <v>5278</v>
      </c>
      <c r="K442" s="110" t="s">
        <v>5278</v>
      </c>
      <c r="L442" s="110" t="s">
        <v>5278</v>
      </c>
      <c r="M442" s="110" t="s">
        <v>5443</v>
      </c>
      <c r="N442" s="110" t="s">
        <v>5330</v>
      </c>
      <c r="O442" s="110" t="s">
        <v>7579</v>
      </c>
      <c r="P442" s="110">
        <v>0</v>
      </c>
      <c r="Q442" s="110">
        <v>1</v>
      </c>
      <c r="R442" s="110" t="s">
        <v>5278</v>
      </c>
      <c r="S442" s="110" t="s">
        <v>5278</v>
      </c>
      <c r="T442" s="110" t="s">
        <v>5278</v>
      </c>
      <c r="U442" s="110" t="s">
        <v>5278</v>
      </c>
      <c r="V442" s="110" t="s">
        <v>5278</v>
      </c>
    </row>
    <row r="443" spans="1:22" hidden="1">
      <c r="A443" s="110" t="s">
        <v>7446</v>
      </c>
      <c r="B443" s="110" t="s">
        <v>5862</v>
      </c>
      <c r="C443" s="110" t="s">
        <v>5552</v>
      </c>
      <c r="D443" s="110" t="s">
        <v>5278</v>
      </c>
      <c r="E443" s="110" t="s">
        <v>5859</v>
      </c>
      <c r="F443" s="110">
        <v>4</v>
      </c>
      <c r="G443" s="110">
        <v>3</v>
      </c>
      <c r="H443" s="110">
        <v>1</v>
      </c>
      <c r="I443" s="110" t="s">
        <v>5278</v>
      </c>
      <c r="J443" s="110" t="s">
        <v>5278</v>
      </c>
      <c r="K443" s="110" t="s">
        <v>5278</v>
      </c>
      <c r="L443" s="110" t="s">
        <v>5278</v>
      </c>
      <c r="M443" s="110" t="s">
        <v>5443</v>
      </c>
      <c r="N443" s="110" t="s">
        <v>5330</v>
      </c>
      <c r="O443" s="110" t="s">
        <v>7580</v>
      </c>
      <c r="P443" s="110">
        <v>0</v>
      </c>
      <c r="Q443" s="110">
        <v>1</v>
      </c>
      <c r="R443" s="110" t="s">
        <v>5278</v>
      </c>
      <c r="S443" s="110" t="s">
        <v>5278</v>
      </c>
      <c r="T443" s="110" t="s">
        <v>5278</v>
      </c>
      <c r="U443" s="110" t="s">
        <v>5278</v>
      </c>
      <c r="V443" s="110" t="s">
        <v>5278</v>
      </c>
    </row>
    <row r="444" spans="1:22" hidden="1">
      <c r="A444" s="110" t="s">
        <v>7447</v>
      </c>
      <c r="B444" s="110" t="s">
        <v>5862</v>
      </c>
      <c r="C444" s="110" t="s">
        <v>5552</v>
      </c>
      <c r="D444" s="110" t="s">
        <v>5278</v>
      </c>
      <c r="E444" s="110" t="s">
        <v>5859</v>
      </c>
      <c r="F444" s="110">
        <v>4</v>
      </c>
      <c r="G444" s="110">
        <v>3</v>
      </c>
      <c r="H444" s="110">
        <v>1</v>
      </c>
      <c r="I444" s="110" t="s">
        <v>5278</v>
      </c>
      <c r="J444" s="110" t="s">
        <v>5278</v>
      </c>
      <c r="K444" s="110" t="s">
        <v>5278</v>
      </c>
      <c r="L444" s="110" t="s">
        <v>5278</v>
      </c>
      <c r="M444" s="110" t="s">
        <v>5443</v>
      </c>
      <c r="N444" s="110" t="s">
        <v>5330</v>
      </c>
      <c r="O444" s="110" t="s">
        <v>7581</v>
      </c>
      <c r="P444" s="110">
        <v>0</v>
      </c>
      <c r="Q444" s="110">
        <v>1</v>
      </c>
      <c r="R444" s="110" t="s">
        <v>5278</v>
      </c>
      <c r="S444" s="110" t="s">
        <v>5278</v>
      </c>
      <c r="T444" s="110" t="s">
        <v>5278</v>
      </c>
      <c r="U444" s="110" t="s">
        <v>5278</v>
      </c>
      <c r="V444" s="110" t="s">
        <v>5278</v>
      </c>
    </row>
    <row r="445" spans="1:22" hidden="1">
      <c r="A445" s="110" t="s">
        <v>7448</v>
      </c>
      <c r="B445" s="110" t="s">
        <v>5862</v>
      </c>
      <c r="C445" s="110" t="s">
        <v>5552</v>
      </c>
      <c r="D445" s="110" t="s">
        <v>5278</v>
      </c>
      <c r="E445" s="110" t="s">
        <v>5859</v>
      </c>
      <c r="F445" s="110">
        <v>4</v>
      </c>
      <c r="G445" s="110">
        <v>3</v>
      </c>
      <c r="H445" s="110">
        <v>1</v>
      </c>
      <c r="I445" s="110" t="s">
        <v>5278</v>
      </c>
      <c r="J445" s="110" t="s">
        <v>5278</v>
      </c>
      <c r="K445" s="110" t="s">
        <v>5278</v>
      </c>
      <c r="L445" s="110" t="s">
        <v>5278</v>
      </c>
      <c r="M445" s="110" t="s">
        <v>5443</v>
      </c>
      <c r="N445" s="110" t="s">
        <v>5330</v>
      </c>
      <c r="O445" s="110" t="s">
        <v>7576</v>
      </c>
      <c r="P445" s="110">
        <v>0</v>
      </c>
      <c r="Q445" s="110">
        <v>1</v>
      </c>
      <c r="R445" s="110" t="s">
        <v>5278</v>
      </c>
      <c r="S445" s="110" t="s">
        <v>5278</v>
      </c>
      <c r="T445" s="110" t="s">
        <v>5278</v>
      </c>
      <c r="U445" s="110" t="s">
        <v>5278</v>
      </c>
      <c r="V445" s="110" t="s">
        <v>5278</v>
      </c>
    </row>
    <row r="446" spans="1:22" hidden="1">
      <c r="A446" s="110" t="s">
        <v>7749</v>
      </c>
      <c r="B446" s="110" t="s">
        <v>5988</v>
      </c>
      <c r="C446" s="110" t="s">
        <v>6021</v>
      </c>
      <c r="D446" s="110" t="s">
        <v>5278</v>
      </c>
      <c r="E446" s="110" t="s">
        <v>5989</v>
      </c>
      <c r="F446" s="110">
        <v>5</v>
      </c>
      <c r="G446" s="110">
        <v>3</v>
      </c>
      <c r="H446" s="110">
        <v>2</v>
      </c>
      <c r="I446" s="110" t="s">
        <v>5278</v>
      </c>
      <c r="J446" s="110" t="s">
        <v>5278</v>
      </c>
      <c r="K446" s="110" t="s">
        <v>5278</v>
      </c>
      <c r="L446" s="110" t="s">
        <v>5593</v>
      </c>
      <c r="M446" s="110" t="s">
        <v>5443</v>
      </c>
      <c r="N446" s="110" t="s">
        <v>5330</v>
      </c>
      <c r="O446" s="110" t="s">
        <v>5278</v>
      </c>
      <c r="P446" s="110">
        <v>-4000</v>
      </c>
      <c r="Q446" s="110">
        <v>0.01</v>
      </c>
      <c r="R446" s="110">
        <v>-40</v>
      </c>
      <c r="S446" s="110">
        <v>616</v>
      </c>
      <c r="T446" s="110">
        <v>2</v>
      </c>
      <c r="U446" s="110" t="s">
        <v>14</v>
      </c>
      <c r="V446" s="110" t="s">
        <v>5296</v>
      </c>
    </row>
    <row r="447" spans="1:22" hidden="1">
      <c r="A447" s="110" t="s">
        <v>6960</v>
      </c>
      <c r="B447" s="110" t="s">
        <v>5982</v>
      </c>
      <c r="C447" s="110" t="s">
        <v>5982</v>
      </c>
      <c r="D447" s="110" t="s">
        <v>5278</v>
      </c>
      <c r="E447" s="110" t="s">
        <v>5983</v>
      </c>
      <c r="F447" s="110">
        <v>4</v>
      </c>
      <c r="G447" s="110">
        <v>3</v>
      </c>
      <c r="H447" s="110">
        <v>1</v>
      </c>
      <c r="I447" s="110" t="s">
        <v>5278</v>
      </c>
      <c r="J447" s="110" t="s">
        <v>5278</v>
      </c>
      <c r="K447" s="110" t="s">
        <v>5278</v>
      </c>
      <c r="L447" s="110" t="s">
        <v>5278</v>
      </c>
      <c r="M447" s="110" t="s">
        <v>5443</v>
      </c>
      <c r="N447" s="110" t="s">
        <v>5330</v>
      </c>
      <c r="O447" s="110" t="s">
        <v>5278</v>
      </c>
      <c r="P447" s="110">
        <v>0</v>
      </c>
      <c r="Q447" s="110">
        <v>0.39215686</v>
      </c>
      <c r="R447" s="110">
        <v>0</v>
      </c>
      <c r="S447" s="110">
        <v>100</v>
      </c>
      <c r="T447" s="110">
        <v>2</v>
      </c>
      <c r="U447" s="110" t="s">
        <v>30</v>
      </c>
      <c r="V447" s="110" t="s">
        <v>5278</v>
      </c>
    </row>
    <row r="448" spans="1:22" hidden="1">
      <c r="A448" s="110" t="s">
        <v>6904</v>
      </c>
      <c r="B448" s="110" t="s">
        <v>6130</v>
      </c>
      <c r="C448" s="110" t="s">
        <v>6130</v>
      </c>
      <c r="D448" s="110" t="s">
        <v>5278</v>
      </c>
      <c r="E448" s="110" t="s">
        <v>5984</v>
      </c>
      <c r="F448" s="110">
        <v>4</v>
      </c>
      <c r="G448" s="110">
        <v>3</v>
      </c>
      <c r="H448" s="110">
        <v>1</v>
      </c>
      <c r="I448" s="110">
        <v>6</v>
      </c>
      <c r="J448" s="110">
        <v>1</v>
      </c>
      <c r="K448" s="110" t="s">
        <v>5278</v>
      </c>
      <c r="L448" s="110" t="s">
        <v>5278</v>
      </c>
      <c r="M448" s="110" t="s">
        <v>5443</v>
      </c>
      <c r="N448" s="110" t="s">
        <v>5330</v>
      </c>
      <c r="O448" s="110" t="s">
        <v>7212</v>
      </c>
      <c r="P448" s="110">
        <v>0</v>
      </c>
      <c r="Q448" s="110">
        <v>1</v>
      </c>
      <c r="R448" s="110" t="s">
        <v>5278</v>
      </c>
      <c r="S448" s="110" t="s">
        <v>5278</v>
      </c>
      <c r="T448" s="110" t="s">
        <v>5278</v>
      </c>
      <c r="U448" s="110" t="s">
        <v>5278</v>
      </c>
      <c r="V448" s="110" t="s">
        <v>5278</v>
      </c>
    </row>
    <row r="449" spans="1:22" hidden="1">
      <c r="A449" s="110" t="s">
        <v>6905</v>
      </c>
      <c r="B449" s="110" t="s">
        <v>5982</v>
      </c>
      <c r="C449" s="110" t="s">
        <v>5982</v>
      </c>
      <c r="D449" s="110" t="s">
        <v>5278</v>
      </c>
      <c r="E449" s="110" t="s">
        <v>5984</v>
      </c>
      <c r="F449" s="110">
        <v>4</v>
      </c>
      <c r="G449" s="110">
        <v>3</v>
      </c>
      <c r="H449" s="110">
        <v>1</v>
      </c>
      <c r="I449" s="110">
        <v>7</v>
      </c>
      <c r="J449" s="110">
        <v>1</v>
      </c>
      <c r="K449" s="110" t="s">
        <v>5278</v>
      </c>
      <c r="L449" s="110" t="s">
        <v>5278</v>
      </c>
      <c r="M449" s="110" t="s">
        <v>5443</v>
      </c>
      <c r="N449" s="110" t="s">
        <v>5330</v>
      </c>
      <c r="O449" s="110" t="s">
        <v>7212</v>
      </c>
      <c r="P449" s="110">
        <v>0</v>
      </c>
      <c r="Q449" s="110">
        <v>1</v>
      </c>
      <c r="R449" s="110" t="s">
        <v>5278</v>
      </c>
      <c r="S449" s="110" t="s">
        <v>5278</v>
      </c>
      <c r="T449" s="110" t="s">
        <v>5278</v>
      </c>
      <c r="U449" s="110" t="s">
        <v>5278</v>
      </c>
      <c r="V449" s="110" t="s">
        <v>5278</v>
      </c>
    </row>
    <row r="450" spans="1:22" hidden="1">
      <c r="A450" s="110" t="s">
        <v>6946</v>
      </c>
      <c r="B450" s="110" t="s">
        <v>5986</v>
      </c>
      <c r="C450" s="110" t="s">
        <v>5496</v>
      </c>
      <c r="D450" s="110" t="s">
        <v>5278</v>
      </c>
      <c r="E450" s="110" t="s">
        <v>5984</v>
      </c>
      <c r="F450" s="110">
        <v>4</v>
      </c>
      <c r="G450" s="110">
        <v>3</v>
      </c>
      <c r="H450" s="110">
        <v>1</v>
      </c>
      <c r="I450" s="110">
        <v>7</v>
      </c>
      <c r="J450" s="110">
        <v>1</v>
      </c>
      <c r="K450" s="110" t="s">
        <v>5278</v>
      </c>
      <c r="L450" s="110" t="s">
        <v>5278</v>
      </c>
      <c r="M450" s="110" t="s">
        <v>5443</v>
      </c>
      <c r="N450" s="110" t="s">
        <v>5330</v>
      </c>
      <c r="O450" s="110" t="s">
        <v>7212</v>
      </c>
      <c r="P450" s="110">
        <v>0</v>
      </c>
      <c r="Q450" s="110">
        <v>1</v>
      </c>
      <c r="R450" s="110" t="s">
        <v>5278</v>
      </c>
      <c r="S450" s="110" t="s">
        <v>5278</v>
      </c>
      <c r="T450" s="110" t="s">
        <v>5278</v>
      </c>
      <c r="U450" s="110" t="s">
        <v>5278</v>
      </c>
      <c r="V450" s="110" t="s">
        <v>5278</v>
      </c>
    </row>
    <row r="451" spans="1:22" hidden="1">
      <c r="A451" s="110" t="s">
        <v>7025</v>
      </c>
      <c r="B451" s="110" t="s">
        <v>6130</v>
      </c>
      <c r="C451" s="110" t="s">
        <v>6130</v>
      </c>
      <c r="D451" s="110" t="s">
        <v>5278</v>
      </c>
      <c r="E451" s="110" t="s">
        <v>5984</v>
      </c>
      <c r="F451" s="110">
        <v>4</v>
      </c>
      <c r="G451" s="110">
        <v>3</v>
      </c>
      <c r="H451" s="110">
        <v>1</v>
      </c>
      <c r="I451" s="110">
        <v>6</v>
      </c>
      <c r="J451" s="110">
        <v>1</v>
      </c>
      <c r="K451" s="110" t="s">
        <v>5278</v>
      </c>
      <c r="L451" s="110" t="s">
        <v>5278</v>
      </c>
      <c r="M451" s="110" t="s">
        <v>5443</v>
      </c>
      <c r="N451" s="110" t="s">
        <v>5330</v>
      </c>
      <c r="O451" s="110" t="s">
        <v>7212</v>
      </c>
      <c r="P451" s="110">
        <v>0</v>
      </c>
      <c r="Q451" s="110">
        <v>1</v>
      </c>
      <c r="R451" s="110" t="s">
        <v>5278</v>
      </c>
      <c r="S451" s="110" t="s">
        <v>5278</v>
      </c>
      <c r="T451" s="110" t="s">
        <v>5278</v>
      </c>
      <c r="U451" s="110" t="s">
        <v>5278</v>
      </c>
      <c r="V451" s="110" t="s">
        <v>5278</v>
      </c>
    </row>
    <row r="452" spans="1:22" hidden="1">
      <c r="A452" s="110" t="s">
        <v>7031</v>
      </c>
      <c r="B452" s="110" t="s">
        <v>6130</v>
      </c>
      <c r="C452" s="110" t="s">
        <v>6130</v>
      </c>
      <c r="D452" s="110" t="s">
        <v>5278</v>
      </c>
      <c r="E452" s="110" t="s">
        <v>5984</v>
      </c>
      <c r="F452" s="110">
        <v>4</v>
      </c>
      <c r="G452" s="110">
        <v>3</v>
      </c>
      <c r="H452" s="110">
        <v>1</v>
      </c>
      <c r="I452" s="110">
        <v>6</v>
      </c>
      <c r="J452" s="110">
        <v>1</v>
      </c>
      <c r="K452" s="110" t="s">
        <v>5278</v>
      </c>
      <c r="L452" s="110" t="s">
        <v>5278</v>
      </c>
      <c r="M452" s="110" t="s">
        <v>5443</v>
      </c>
      <c r="N452" s="110" t="s">
        <v>5330</v>
      </c>
      <c r="O452" s="110" t="s">
        <v>7212</v>
      </c>
      <c r="P452" s="110">
        <v>0</v>
      </c>
      <c r="Q452" s="110">
        <v>1</v>
      </c>
      <c r="R452" s="110" t="s">
        <v>5278</v>
      </c>
      <c r="S452" s="110" t="s">
        <v>5278</v>
      </c>
      <c r="T452" s="110" t="s">
        <v>5278</v>
      </c>
      <c r="U452" s="110" t="s">
        <v>5278</v>
      </c>
      <c r="V452" s="110" t="s">
        <v>5278</v>
      </c>
    </row>
    <row r="453" spans="1:22" hidden="1">
      <c r="A453" s="110" t="s">
        <v>7074</v>
      </c>
      <c r="B453" s="110" t="s">
        <v>5982</v>
      </c>
      <c r="C453" s="110" t="s">
        <v>5982</v>
      </c>
      <c r="D453" s="110" t="s">
        <v>5278</v>
      </c>
      <c r="E453" s="110" t="s">
        <v>5984</v>
      </c>
      <c r="F453" s="110">
        <v>4</v>
      </c>
      <c r="G453" s="110">
        <v>3</v>
      </c>
      <c r="H453" s="110">
        <v>1</v>
      </c>
      <c r="I453" s="110">
        <v>7</v>
      </c>
      <c r="J453" s="110">
        <v>1</v>
      </c>
      <c r="K453" s="110" t="s">
        <v>5278</v>
      </c>
      <c r="L453" s="110" t="s">
        <v>5278</v>
      </c>
      <c r="M453" s="110" t="s">
        <v>5443</v>
      </c>
      <c r="N453" s="110" t="s">
        <v>5330</v>
      </c>
      <c r="O453" s="110" t="s">
        <v>7212</v>
      </c>
      <c r="P453" s="110">
        <v>0</v>
      </c>
      <c r="Q453" s="110">
        <v>1</v>
      </c>
      <c r="R453" s="110" t="s">
        <v>5278</v>
      </c>
      <c r="S453" s="110" t="s">
        <v>5278</v>
      </c>
      <c r="T453" s="110" t="s">
        <v>5278</v>
      </c>
      <c r="U453" s="110" t="s">
        <v>5278</v>
      </c>
      <c r="V453" s="110" t="s">
        <v>5278</v>
      </c>
    </row>
    <row r="454" spans="1:22" hidden="1">
      <c r="A454" s="110" t="s">
        <v>7075</v>
      </c>
      <c r="B454" s="110" t="s">
        <v>6130</v>
      </c>
      <c r="C454" s="110" t="s">
        <v>6130</v>
      </c>
      <c r="D454" s="110" t="s">
        <v>5278</v>
      </c>
      <c r="E454" s="110" t="s">
        <v>5984</v>
      </c>
      <c r="F454" s="110">
        <v>4</v>
      </c>
      <c r="G454" s="110">
        <v>3</v>
      </c>
      <c r="H454" s="110">
        <v>1</v>
      </c>
      <c r="I454" s="110">
        <v>6</v>
      </c>
      <c r="J454" s="110">
        <v>1</v>
      </c>
      <c r="K454" s="110" t="s">
        <v>5278</v>
      </c>
      <c r="L454" s="110" t="s">
        <v>5278</v>
      </c>
      <c r="M454" s="110" t="s">
        <v>5443</v>
      </c>
      <c r="N454" s="110" t="s">
        <v>5330</v>
      </c>
      <c r="O454" s="110" t="s">
        <v>7212</v>
      </c>
      <c r="P454" s="110">
        <v>0</v>
      </c>
      <c r="Q454" s="110">
        <v>1</v>
      </c>
      <c r="R454" s="110" t="s">
        <v>5278</v>
      </c>
      <c r="S454" s="110" t="s">
        <v>5278</v>
      </c>
      <c r="T454" s="110" t="s">
        <v>5278</v>
      </c>
      <c r="U454" s="110" t="s">
        <v>5278</v>
      </c>
      <c r="V454" s="110" t="s">
        <v>5278</v>
      </c>
    </row>
    <row r="455" spans="1:22" hidden="1">
      <c r="A455" s="110" t="s">
        <v>6817</v>
      </c>
      <c r="B455" s="110" t="s">
        <v>6023</v>
      </c>
      <c r="C455" s="110" t="s">
        <v>6023</v>
      </c>
      <c r="D455" s="110" t="s">
        <v>5278</v>
      </c>
      <c r="E455" s="110" t="s">
        <v>6818</v>
      </c>
      <c r="F455" s="110">
        <v>5</v>
      </c>
      <c r="G455" s="110">
        <v>3</v>
      </c>
      <c r="H455" s="110">
        <v>2</v>
      </c>
      <c r="I455" s="110" t="s">
        <v>5278</v>
      </c>
      <c r="J455" s="110" t="s">
        <v>5278</v>
      </c>
      <c r="K455" s="110" t="s">
        <v>5278</v>
      </c>
      <c r="L455" s="110" t="s">
        <v>5593</v>
      </c>
      <c r="M455" s="110" t="s">
        <v>5592</v>
      </c>
      <c r="N455" s="110" t="s">
        <v>5330</v>
      </c>
      <c r="O455" s="110" t="s">
        <v>5278</v>
      </c>
      <c r="P455" s="110">
        <v>-256</v>
      </c>
      <c r="Q455" s="110">
        <v>6.9444439999999996E-2</v>
      </c>
      <c r="R455" s="110">
        <v>55</v>
      </c>
      <c r="S455" s="110">
        <v>55</v>
      </c>
      <c r="T455" s="110">
        <v>2</v>
      </c>
      <c r="U455" s="110" t="s">
        <v>14</v>
      </c>
      <c r="V455" s="110" t="s">
        <v>5296</v>
      </c>
    </row>
    <row r="456" spans="1:22" hidden="1">
      <c r="A456" s="110" t="s">
        <v>6819</v>
      </c>
      <c r="B456" s="110" t="s">
        <v>6023</v>
      </c>
      <c r="C456" s="110" t="s">
        <v>6023</v>
      </c>
      <c r="D456" s="110" t="s">
        <v>5278</v>
      </c>
      <c r="E456" s="110" t="s">
        <v>6818</v>
      </c>
      <c r="F456" s="110">
        <v>5</v>
      </c>
      <c r="G456" s="110">
        <v>3</v>
      </c>
      <c r="H456" s="110">
        <v>2</v>
      </c>
      <c r="I456" s="110" t="s">
        <v>5278</v>
      </c>
      <c r="J456" s="110" t="s">
        <v>5278</v>
      </c>
      <c r="K456" s="110" t="s">
        <v>5278</v>
      </c>
      <c r="L456" s="110" t="s">
        <v>5593</v>
      </c>
      <c r="M456" s="110" t="s">
        <v>5592</v>
      </c>
      <c r="N456" s="110" t="s">
        <v>5330</v>
      </c>
      <c r="O456" s="110" t="s">
        <v>5278</v>
      </c>
      <c r="P456" s="110">
        <v>18</v>
      </c>
      <c r="Q456" s="110">
        <v>6.9444439999999996E-2</v>
      </c>
      <c r="R456" s="110">
        <v>55</v>
      </c>
      <c r="S456" s="110">
        <v>55</v>
      </c>
      <c r="T456" s="110">
        <v>2</v>
      </c>
      <c r="U456" s="110" t="s">
        <v>14</v>
      </c>
      <c r="V456" s="110" t="s">
        <v>5296</v>
      </c>
    </row>
    <row r="457" spans="1:22" hidden="1">
      <c r="A457" s="110" t="s">
        <v>7449</v>
      </c>
      <c r="B457" s="110" t="s">
        <v>5862</v>
      </c>
      <c r="C457" s="110" t="s">
        <v>5552</v>
      </c>
      <c r="D457" s="110" t="s">
        <v>5278</v>
      </c>
      <c r="E457" s="110" t="s">
        <v>5860</v>
      </c>
      <c r="F457" s="110">
        <v>4</v>
      </c>
      <c r="G457" s="110">
        <v>3</v>
      </c>
      <c r="H457" s="110">
        <v>1</v>
      </c>
      <c r="I457" s="110">
        <v>0</v>
      </c>
      <c r="J457" s="110">
        <v>4</v>
      </c>
      <c r="K457" s="110" t="s">
        <v>5278</v>
      </c>
      <c r="L457" s="110" t="s">
        <v>5278</v>
      </c>
      <c r="M457" s="110" t="s">
        <v>5443</v>
      </c>
      <c r="N457" s="110" t="s">
        <v>5330</v>
      </c>
      <c r="O457" s="110" t="s">
        <v>7582</v>
      </c>
      <c r="P457" s="110">
        <v>0</v>
      </c>
      <c r="Q457" s="110">
        <v>1</v>
      </c>
      <c r="R457" s="110" t="s">
        <v>5278</v>
      </c>
      <c r="S457" s="110" t="s">
        <v>5278</v>
      </c>
      <c r="T457" s="110" t="s">
        <v>5278</v>
      </c>
      <c r="U457" s="110" t="s">
        <v>5278</v>
      </c>
      <c r="V457" s="110" t="s">
        <v>5278</v>
      </c>
    </row>
    <row r="458" spans="1:22" hidden="1">
      <c r="A458" s="110" t="s">
        <v>7450</v>
      </c>
      <c r="B458" s="110" t="s">
        <v>5862</v>
      </c>
      <c r="C458" s="110" t="s">
        <v>5552</v>
      </c>
      <c r="D458" s="110" t="s">
        <v>5278</v>
      </c>
      <c r="E458" s="110" t="s">
        <v>5861</v>
      </c>
      <c r="F458" s="110">
        <v>4</v>
      </c>
      <c r="G458" s="110">
        <v>3</v>
      </c>
      <c r="H458" s="110">
        <v>1</v>
      </c>
      <c r="I458" s="110">
        <v>0</v>
      </c>
      <c r="J458" s="110">
        <v>7</v>
      </c>
      <c r="K458" s="110" t="s">
        <v>5278</v>
      </c>
      <c r="L458" s="110" t="s">
        <v>5278</v>
      </c>
      <c r="M458" s="110" t="s">
        <v>5443</v>
      </c>
      <c r="N458" s="110" t="s">
        <v>5330</v>
      </c>
      <c r="O458" s="110" t="s">
        <v>7564</v>
      </c>
      <c r="P458" s="110">
        <v>0</v>
      </c>
      <c r="Q458" s="110">
        <v>1</v>
      </c>
      <c r="R458" s="110" t="s">
        <v>5278</v>
      </c>
      <c r="S458" s="110" t="s">
        <v>5278</v>
      </c>
      <c r="T458" s="110" t="s">
        <v>5278</v>
      </c>
      <c r="U458" s="110" t="s">
        <v>5278</v>
      </c>
      <c r="V458" s="110" t="s">
        <v>5278</v>
      </c>
    </row>
    <row r="459" spans="1:22" hidden="1">
      <c r="A459" s="110" t="s">
        <v>6820</v>
      </c>
      <c r="B459" s="110" t="s">
        <v>5384</v>
      </c>
      <c r="C459" s="110" t="s">
        <v>5825</v>
      </c>
      <c r="D459" s="110" t="s">
        <v>5278</v>
      </c>
      <c r="E459" s="110" t="s">
        <v>5448</v>
      </c>
      <c r="F459" s="110">
        <v>5</v>
      </c>
      <c r="G459" s="110">
        <v>3</v>
      </c>
      <c r="H459" s="110">
        <v>2</v>
      </c>
      <c r="I459" s="110" t="s">
        <v>5278</v>
      </c>
      <c r="J459" s="110" t="s">
        <v>5278</v>
      </c>
      <c r="K459" s="110" t="s">
        <v>5278</v>
      </c>
      <c r="L459" s="110" t="s">
        <v>5593</v>
      </c>
      <c r="M459" s="110" t="s">
        <v>5443</v>
      </c>
      <c r="N459" s="110" t="s">
        <v>5330</v>
      </c>
      <c r="O459" s="110" t="s">
        <v>5278</v>
      </c>
      <c r="P459" s="110">
        <v>0</v>
      </c>
      <c r="Q459" s="110">
        <v>3.0517600000000001E-3</v>
      </c>
      <c r="R459" s="110">
        <v>0</v>
      </c>
      <c r="S459" s="110">
        <v>200</v>
      </c>
      <c r="T459" s="110">
        <v>2</v>
      </c>
      <c r="U459" s="110" t="s">
        <v>30</v>
      </c>
      <c r="V459" s="110" t="s">
        <v>5278</v>
      </c>
    </row>
    <row r="460" spans="1:22" hidden="1">
      <c r="A460" s="110" t="s">
        <v>6821</v>
      </c>
      <c r="B460" s="110" t="s">
        <v>5384</v>
      </c>
      <c r="C460" s="110" t="s">
        <v>5825</v>
      </c>
      <c r="D460" s="110" t="s">
        <v>5278</v>
      </c>
      <c r="E460" s="110" t="s">
        <v>5448</v>
      </c>
      <c r="F460" s="110">
        <v>5</v>
      </c>
      <c r="G460" s="110">
        <v>3</v>
      </c>
      <c r="H460" s="110">
        <v>2</v>
      </c>
      <c r="I460" s="110" t="s">
        <v>5278</v>
      </c>
      <c r="J460" s="110" t="s">
        <v>5278</v>
      </c>
      <c r="K460" s="110" t="s">
        <v>5278</v>
      </c>
      <c r="L460" s="110" t="s">
        <v>5593</v>
      </c>
      <c r="M460" s="110" t="s">
        <v>5443</v>
      </c>
      <c r="N460" s="110" t="s">
        <v>5330</v>
      </c>
      <c r="O460" s="110" t="s">
        <v>5278</v>
      </c>
      <c r="P460" s="110">
        <v>0</v>
      </c>
      <c r="Q460" s="110">
        <v>3.0517600000000001E-3</v>
      </c>
      <c r="R460" s="110">
        <v>0</v>
      </c>
      <c r="S460" s="110">
        <v>200</v>
      </c>
      <c r="T460" s="110">
        <v>2</v>
      </c>
      <c r="U460" s="110" t="s">
        <v>30</v>
      </c>
      <c r="V460" s="110" t="s">
        <v>5278</v>
      </c>
    </row>
    <row r="461" spans="1:22" hidden="1">
      <c r="A461" s="110" t="s">
        <v>6755</v>
      </c>
      <c r="B461" s="110" t="s">
        <v>5481</v>
      </c>
      <c r="C461" s="110" t="s">
        <v>5470</v>
      </c>
      <c r="D461" s="110" t="s">
        <v>5278</v>
      </c>
      <c r="E461" s="110" t="s">
        <v>5474</v>
      </c>
      <c r="F461" s="110">
        <v>4</v>
      </c>
      <c r="G461" s="110">
        <v>3</v>
      </c>
      <c r="H461" s="110">
        <v>1</v>
      </c>
      <c r="I461" s="110">
        <v>2</v>
      </c>
      <c r="J461" s="110">
        <v>1</v>
      </c>
      <c r="K461" s="110" t="s">
        <v>5278</v>
      </c>
      <c r="L461" s="110" t="s">
        <v>5278</v>
      </c>
      <c r="M461" s="110" t="s">
        <v>5443</v>
      </c>
      <c r="N461" s="110" t="s">
        <v>5330</v>
      </c>
      <c r="O461" s="110" t="s">
        <v>7177</v>
      </c>
      <c r="P461" s="110">
        <v>0</v>
      </c>
      <c r="Q461" s="110">
        <v>1</v>
      </c>
      <c r="R461" s="110" t="s">
        <v>5278</v>
      </c>
      <c r="S461" s="110" t="s">
        <v>5278</v>
      </c>
      <c r="T461" s="110" t="s">
        <v>5278</v>
      </c>
      <c r="U461" s="110" t="s">
        <v>5278</v>
      </c>
      <c r="V461" s="110" t="s">
        <v>5278</v>
      </c>
    </row>
    <row r="462" spans="1:22" hidden="1">
      <c r="A462" s="110" t="s">
        <v>6756</v>
      </c>
      <c r="B462" s="110" t="s">
        <v>5481</v>
      </c>
      <c r="C462" s="110" t="s">
        <v>5470</v>
      </c>
      <c r="D462" s="110" t="s">
        <v>5278</v>
      </c>
      <c r="E462" s="110" t="s">
        <v>5474</v>
      </c>
      <c r="F462" s="110">
        <v>4</v>
      </c>
      <c r="G462" s="110">
        <v>3</v>
      </c>
      <c r="H462" s="110">
        <v>1</v>
      </c>
      <c r="I462" s="110">
        <v>2</v>
      </c>
      <c r="J462" s="110">
        <v>1</v>
      </c>
      <c r="K462" s="110" t="s">
        <v>5278</v>
      </c>
      <c r="L462" s="110" t="s">
        <v>5278</v>
      </c>
      <c r="M462" s="110" t="s">
        <v>5443</v>
      </c>
      <c r="N462" s="110" t="s">
        <v>5330</v>
      </c>
      <c r="O462" s="110" t="s">
        <v>7177</v>
      </c>
      <c r="P462" s="110">
        <v>0</v>
      </c>
      <c r="Q462" s="110">
        <v>1</v>
      </c>
      <c r="R462" s="110" t="s">
        <v>5278</v>
      </c>
      <c r="S462" s="110" t="s">
        <v>5278</v>
      </c>
      <c r="T462" s="110" t="s">
        <v>5278</v>
      </c>
      <c r="U462" s="110" t="s">
        <v>5278</v>
      </c>
      <c r="V462" s="110" t="s">
        <v>5278</v>
      </c>
    </row>
    <row r="463" spans="1:22" hidden="1">
      <c r="A463" s="110" t="s">
        <v>7426</v>
      </c>
      <c r="B463" s="110" t="s">
        <v>5862</v>
      </c>
      <c r="C463" s="110" t="s">
        <v>5552</v>
      </c>
      <c r="D463" s="110" t="s">
        <v>5278</v>
      </c>
      <c r="E463" s="110" t="s">
        <v>5858</v>
      </c>
      <c r="F463" s="110">
        <v>4</v>
      </c>
      <c r="G463" s="110">
        <v>3</v>
      </c>
      <c r="H463" s="110">
        <v>1</v>
      </c>
      <c r="I463" s="110">
        <v>0</v>
      </c>
      <c r="J463" s="110">
        <v>5</v>
      </c>
      <c r="K463" s="110" t="s">
        <v>5278</v>
      </c>
      <c r="L463" s="110" t="s">
        <v>5278</v>
      </c>
      <c r="M463" s="110" t="s">
        <v>5443</v>
      </c>
      <c r="N463" s="110" t="s">
        <v>5330</v>
      </c>
      <c r="O463" s="110" t="s">
        <v>7565</v>
      </c>
      <c r="P463" s="110">
        <v>0</v>
      </c>
      <c r="Q463" s="110">
        <v>1</v>
      </c>
      <c r="R463" s="110" t="s">
        <v>5278</v>
      </c>
      <c r="S463" s="110" t="s">
        <v>5278</v>
      </c>
      <c r="T463" s="110" t="s">
        <v>5278</v>
      </c>
      <c r="U463" s="110" t="s">
        <v>5278</v>
      </c>
      <c r="V463" s="110" t="s">
        <v>5278</v>
      </c>
    </row>
    <row r="464" spans="1:22" hidden="1">
      <c r="A464" s="110" t="s">
        <v>7427</v>
      </c>
      <c r="B464" s="110" t="s">
        <v>5553</v>
      </c>
      <c r="C464" s="110" t="s">
        <v>5552</v>
      </c>
      <c r="D464" s="110" t="s">
        <v>5278</v>
      </c>
      <c r="E464" s="110" t="s">
        <v>5555</v>
      </c>
      <c r="F464" s="110">
        <v>4</v>
      </c>
      <c r="G464" s="110">
        <v>3</v>
      </c>
      <c r="H464" s="110">
        <v>1</v>
      </c>
      <c r="I464" s="110">
        <v>0</v>
      </c>
      <c r="J464" s="110">
        <v>4</v>
      </c>
      <c r="K464" s="110" t="s">
        <v>5278</v>
      </c>
      <c r="L464" s="110" t="s">
        <v>5278</v>
      </c>
      <c r="M464" s="110" t="s">
        <v>5443</v>
      </c>
      <c r="N464" s="110" t="s">
        <v>5330</v>
      </c>
      <c r="O464" s="110" t="s">
        <v>7566</v>
      </c>
      <c r="P464" s="110">
        <v>0</v>
      </c>
      <c r="Q464" s="110">
        <v>1</v>
      </c>
      <c r="R464" s="110" t="s">
        <v>5278</v>
      </c>
      <c r="S464" s="110" t="s">
        <v>5278</v>
      </c>
      <c r="T464" s="110" t="s">
        <v>5278</v>
      </c>
      <c r="U464" s="110" t="s">
        <v>5278</v>
      </c>
      <c r="V464" s="110" t="s">
        <v>5278</v>
      </c>
    </row>
    <row r="465" spans="1:22" hidden="1">
      <c r="A465" s="110" t="s">
        <v>6757</v>
      </c>
      <c r="B465" s="110" t="s">
        <v>6023</v>
      </c>
      <c r="C465" s="110" t="s">
        <v>6023</v>
      </c>
      <c r="D465" s="110" t="s">
        <v>5278</v>
      </c>
      <c r="E465" s="110" t="s">
        <v>6758</v>
      </c>
      <c r="F465" s="110">
        <v>4</v>
      </c>
      <c r="G465" s="110">
        <v>3</v>
      </c>
      <c r="H465" s="110">
        <v>1</v>
      </c>
      <c r="I465" s="110" t="s">
        <v>5278</v>
      </c>
      <c r="J465" s="110" t="s">
        <v>5278</v>
      </c>
      <c r="K465" s="110" t="s">
        <v>5278</v>
      </c>
      <c r="L465" s="110" t="s">
        <v>5278</v>
      </c>
      <c r="M465" s="110" t="s">
        <v>5443</v>
      </c>
      <c r="N465" s="110" t="s">
        <v>5330</v>
      </c>
      <c r="O465" s="110" t="s">
        <v>5278</v>
      </c>
      <c r="P465" s="110">
        <v>-53</v>
      </c>
      <c r="Q465" s="110">
        <v>0.9375</v>
      </c>
      <c r="R465" s="110">
        <v>55</v>
      </c>
      <c r="S465" s="110">
        <v>55</v>
      </c>
      <c r="T465" s="110">
        <v>2</v>
      </c>
      <c r="U465" s="110" t="s">
        <v>14</v>
      </c>
      <c r="V465" s="110" t="s">
        <v>5296</v>
      </c>
    </row>
    <row r="466" spans="1:22" hidden="1">
      <c r="A466" s="110" t="s">
        <v>7451</v>
      </c>
      <c r="B466" s="110" t="s">
        <v>7583</v>
      </c>
      <c r="C466" s="110" t="s">
        <v>5552</v>
      </c>
      <c r="D466" s="110" t="s">
        <v>5278</v>
      </c>
      <c r="E466" s="110" t="s">
        <v>7452</v>
      </c>
      <c r="F466" s="110">
        <v>4</v>
      </c>
      <c r="G466" s="110">
        <v>3</v>
      </c>
      <c r="H466" s="110">
        <v>1</v>
      </c>
      <c r="I466" s="110" t="s">
        <v>5278</v>
      </c>
      <c r="J466" s="110" t="s">
        <v>5278</v>
      </c>
      <c r="K466" s="110" t="s">
        <v>5278</v>
      </c>
      <c r="L466" s="110" t="s">
        <v>5278</v>
      </c>
      <c r="M466" s="110" t="s">
        <v>5443</v>
      </c>
      <c r="N466" s="110" t="s">
        <v>5330</v>
      </c>
      <c r="O466" s="110" t="s">
        <v>7584</v>
      </c>
      <c r="P466" s="110">
        <v>0</v>
      </c>
      <c r="Q466" s="110">
        <v>1</v>
      </c>
      <c r="R466" s="110" t="s">
        <v>5278</v>
      </c>
      <c r="S466" s="110" t="s">
        <v>5278</v>
      </c>
      <c r="T466" s="110" t="s">
        <v>5278</v>
      </c>
      <c r="U466" s="110" t="s">
        <v>5278</v>
      </c>
      <c r="V466" s="110" t="s">
        <v>5278</v>
      </c>
    </row>
    <row r="467" spans="1:22" hidden="1">
      <c r="A467" s="110" t="s">
        <v>7515</v>
      </c>
      <c r="B467" s="110" t="s">
        <v>7583</v>
      </c>
      <c r="C467" s="110" t="s">
        <v>5552</v>
      </c>
      <c r="D467" s="110" t="s">
        <v>5278</v>
      </c>
      <c r="E467" s="110" t="s">
        <v>7452</v>
      </c>
      <c r="F467" s="110">
        <v>4</v>
      </c>
      <c r="G467" s="110">
        <v>3</v>
      </c>
      <c r="H467" s="110">
        <v>1</v>
      </c>
      <c r="I467" s="110" t="s">
        <v>5278</v>
      </c>
      <c r="J467" s="110" t="s">
        <v>5278</v>
      </c>
      <c r="K467" s="110" t="s">
        <v>5278</v>
      </c>
      <c r="L467" s="110" t="s">
        <v>5278</v>
      </c>
      <c r="M467" s="110" t="s">
        <v>5443</v>
      </c>
      <c r="N467" s="110" t="s">
        <v>5330</v>
      </c>
      <c r="O467" s="110" t="s">
        <v>7584</v>
      </c>
      <c r="P467" s="110">
        <v>0</v>
      </c>
      <c r="Q467" s="110">
        <v>1</v>
      </c>
      <c r="R467" s="110" t="s">
        <v>5278</v>
      </c>
      <c r="S467" s="110" t="s">
        <v>5278</v>
      </c>
      <c r="T467" s="110" t="s">
        <v>5278</v>
      </c>
      <c r="U467" s="110" t="s">
        <v>5278</v>
      </c>
      <c r="V467" s="110" t="s">
        <v>5278</v>
      </c>
    </row>
    <row r="468" spans="1:22" hidden="1">
      <c r="A468" s="110" t="s">
        <v>7539</v>
      </c>
      <c r="B468" s="110" t="s">
        <v>7583</v>
      </c>
      <c r="C468" s="110" t="s">
        <v>5552</v>
      </c>
      <c r="D468" s="110" t="s">
        <v>5278</v>
      </c>
      <c r="E468" s="110" t="s">
        <v>7452</v>
      </c>
      <c r="F468" s="110">
        <v>4</v>
      </c>
      <c r="G468" s="110">
        <v>3</v>
      </c>
      <c r="H468" s="110">
        <v>1</v>
      </c>
      <c r="I468" s="110" t="s">
        <v>5278</v>
      </c>
      <c r="J468" s="110" t="s">
        <v>5278</v>
      </c>
      <c r="K468" s="110" t="s">
        <v>5278</v>
      </c>
      <c r="L468" s="110" t="s">
        <v>5278</v>
      </c>
      <c r="M468" s="110" t="s">
        <v>5443</v>
      </c>
      <c r="N468" s="110" t="s">
        <v>5330</v>
      </c>
      <c r="O468" s="110" t="s">
        <v>7584</v>
      </c>
      <c r="P468" s="110">
        <v>0</v>
      </c>
      <c r="Q468" s="110">
        <v>1</v>
      </c>
      <c r="R468" s="110" t="s">
        <v>5278</v>
      </c>
      <c r="S468" s="110" t="s">
        <v>5278</v>
      </c>
      <c r="T468" s="110" t="s">
        <v>5278</v>
      </c>
      <c r="U468" s="110" t="s">
        <v>5278</v>
      </c>
      <c r="V468" s="110" t="s">
        <v>5278</v>
      </c>
    </row>
    <row r="469" spans="1:22" hidden="1">
      <c r="A469" s="110" t="s">
        <v>7511</v>
      </c>
      <c r="B469" s="110" t="s">
        <v>7583</v>
      </c>
      <c r="C469" s="110" t="s">
        <v>5552</v>
      </c>
      <c r="D469" s="110" t="s">
        <v>5278</v>
      </c>
      <c r="E469" s="110" t="s">
        <v>7512</v>
      </c>
      <c r="F469" s="110">
        <v>4</v>
      </c>
      <c r="G469" s="110">
        <v>3</v>
      </c>
      <c r="H469" s="110">
        <v>1</v>
      </c>
      <c r="I469" s="110" t="s">
        <v>5278</v>
      </c>
      <c r="J469" s="110" t="s">
        <v>5278</v>
      </c>
      <c r="K469" s="110" t="s">
        <v>5278</v>
      </c>
      <c r="L469" s="110" t="s">
        <v>5278</v>
      </c>
      <c r="M469" s="110" t="s">
        <v>5443</v>
      </c>
      <c r="N469" s="110" t="s">
        <v>5330</v>
      </c>
      <c r="O469" s="110" t="s">
        <v>7617</v>
      </c>
      <c r="P469" s="110">
        <v>0</v>
      </c>
      <c r="Q469" s="110">
        <v>1</v>
      </c>
      <c r="R469" s="110" t="s">
        <v>5278</v>
      </c>
      <c r="S469" s="110" t="s">
        <v>5278</v>
      </c>
      <c r="T469" s="110" t="s">
        <v>5278</v>
      </c>
      <c r="U469" s="110" t="s">
        <v>5278</v>
      </c>
      <c r="V469" s="110" t="s">
        <v>5278</v>
      </c>
    </row>
    <row r="470" spans="1:22" hidden="1">
      <c r="A470" s="110" t="s">
        <v>6759</v>
      </c>
      <c r="B470" s="110" t="s">
        <v>6023</v>
      </c>
      <c r="C470" s="110" t="s">
        <v>6023</v>
      </c>
      <c r="D470" s="110" t="s">
        <v>5278</v>
      </c>
      <c r="E470" s="110" t="s">
        <v>6760</v>
      </c>
      <c r="F470" s="110">
        <v>4</v>
      </c>
      <c r="G470" s="110">
        <v>3</v>
      </c>
      <c r="H470" s="110">
        <v>1</v>
      </c>
      <c r="I470" s="110" t="s">
        <v>5278</v>
      </c>
      <c r="J470" s="110" t="s">
        <v>5278</v>
      </c>
      <c r="K470" s="110" t="s">
        <v>5278</v>
      </c>
      <c r="L470" s="110" t="s">
        <v>5278</v>
      </c>
      <c r="M470" s="110" t="s">
        <v>5443</v>
      </c>
      <c r="N470" s="110" t="s">
        <v>5330</v>
      </c>
      <c r="O470" s="110" t="s">
        <v>5278</v>
      </c>
      <c r="P470" s="110">
        <v>273</v>
      </c>
      <c r="Q470" s="110">
        <v>0.1</v>
      </c>
      <c r="R470" s="110">
        <v>55</v>
      </c>
      <c r="S470" s="110">
        <v>55</v>
      </c>
      <c r="T470" s="110">
        <v>2</v>
      </c>
      <c r="U470" s="110" t="s">
        <v>14</v>
      </c>
      <c r="V470" s="110" t="s">
        <v>5296</v>
      </c>
    </row>
    <row r="471" spans="1:22" hidden="1">
      <c r="A471" s="110" t="s">
        <v>6851</v>
      </c>
      <c r="B471" s="110" t="s">
        <v>7180</v>
      </c>
      <c r="C471" s="110" t="s">
        <v>5470</v>
      </c>
      <c r="D471" s="110" t="s">
        <v>5278</v>
      </c>
      <c r="E471" s="110" t="s">
        <v>5475</v>
      </c>
      <c r="F471" s="110">
        <v>5</v>
      </c>
      <c r="G471" s="110">
        <v>4</v>
      </c>
      <c r="H471" s="110">
        <v>1</v>
      </c>
      <c r="I471" s="110">
        <v>7</v>
      </c>
      <c r="J471" s="110">
        <v>1</v>
      </c>
      <c r="K471" s="110" t="s">
        <v>5278</v>
      </c>
      <c r="L471" s="110" t="s">
        <v>5278</v>
      </c>
      <c r="M471" s="110" t="s">
        <v>5443</v>
      </c>
      <c r="N471" s="110" t="s">
        <v>5330</v>
      </c>
      <c r="O471" s="110" t="s">
        <v>6071</v>
      </c>
      <c r="P471" s="110">
        <v>0</v>
      </c>
      <c r="Q471" s="110">
        <v>1</v>
      </c>
      <c r="R471" s="110" t="s">
        <v>5278</v>
      </c>
      <c r="S471" s="110" t="s">
        <v>5278</v>
      </c>
      <c r="T471" s="110" t="s">
        <v>5278</v>
      </c>
      <c r="U471" s="110" t="s">
        <v>5278</v>
      </c>
      <c r="V471" s="110" t="s">
        <v>5278</v>
      </c>
    </row>
    <row r="472" spans="1:22" hidden="1">
      <c r="A472" s="110" t="s">
        <v>6852</v>
      </c>
      <c r="B472" s="110" t="s">
        <v>7183</v>
      </c>
      <c r="C472" s="110" t="s">
        <v>5470</v>
      </c>
      <c r="D472" s="110" t="s">
        <v>5278</v>
      </c>
      <c r="E472" s="110" t="s">
        <v>5475</v>
      </c>
      <c r="F472" s="110">
        <v>5</v>
      </c>
      <c r="G472" s="110">
        <v>4</v>
      </c>
      <c r="H472" s="110">
        <v>1</v>
      </c>
      <c r="I472" s="110">
        <v>7</v>
      </c>
      <c r="J472" s="110">
        <v>1</v>
      </c>
      <c r="K472" s="110" t="s">
        <v>5278</v>
      </c>
      <c r="L472" s="110" t="s">
        <v>5278</v>
      </c>
      <c r="M472" s="110" t="s">
        <v>5443</v>
      </c>
      <c r="N472" s="110" t="s">
        <v>5330</v>
      </c>
      <c r="O472" s="110" t="s">
        <v>6071</v>
      </c>
      <c r="P472" s="110">
        <v>0</v>
      </c>
      <c r="Q472" s="110">
        <v>1</v>
      </c>
      <c r="R472" s="110" t="s">
        <v>5278</v>
      </c>
      <c r="S472" s="110" t="s">
        <v>5278</v>
      </c>
      <c r="T472" s="110" t="s">
        <v>5278</v>
      </c>
      <c r="U472" s="110" t="s">
        <v>5278</v>
      </c>
      <c r="V472" s="110" t="s">
        <v>5278</v>
      </c>
    </row>
    <row r="473" spans="1:22" hidden="1">
      <c r="A473" s="110" t="s">
        <v>6832</v>
      </c>
      <c r="B473" s="110" t="s">
        <v>5481</v>
      </c>
      <c r="C473" s="110" t="s">
        <v>5470</v>
      </c>
      <c r="D473" s="110" t="s">
        <v>5278</v>
      </c>
      <c r="E473" s="110" t="s">
        <v>5475</v>
      </c>
      <c r="F473" s="110">
        <v>4</v>
      </c>
      <c r="G473" s="110">
        <v>3</v>
      </c>
      <c r="H473" s="110">
        <v>1</v>
      </c>
      <c r="I473" s="110">
        <v>7</v>
      </c>
      <c r="J473" s="110">
        <v>1</v>
      </c>
      <c r="K473" s="110" t="s">
        <v>5278</v>
      </c>
      <c r="L473" s="110" t="s">
        <v>5278</v>
      </c>
      <c r="M473" s="110" t="s">
        <v>5443</v>
      </c>
      <c r="N473" s="110" t="s">
        <v>5330</v>
      </c>
      <c r="O473" s="110" t="s">
        <v>6071</v>
      </c>
      <c r="P473" s="110">
        <v>0</v>
      </c>
      <c r="Q473" s="110">
        <v>1</v>
      </c>
      <c r="R473" s="110" t="s">
        <v>5278</v>
      </c>
      <c r="S473" s="110" t="s">
        <v>5278</v>
      </c>
      <c r="T473" s="110" t="s">
        <v>5278</v>
      </c>
      <c r="U473" s="110" t="s">
        <v>5278</v>
      </c>
      <c r="V473" s="110" t="s">
        <v>5278</v>
      </c>
    </row>
    <row r="474" spans="1:22" hidden="1">
      <c r="A474" s="110" t="s">
        <v>6835</v>
      </c>
      <c r="B474" s="110" t="s">
        <v>5481</v>
      </c>
      <c r="C474" s="110" t="s">
        <v>5470</v>
      </c>
      <c r="D474" s="110" t="s">
        <v>5278</v>
      </c>
      <c r="E474" s="110" t="s">
        <v>5475</v>
      </c>
      <c r="F474" s="110">
        <v>4</v>
      </c>
      <c r="G474" s="110">
        <v>3</v>
      </c>
      <c r="H474" s="110">
        <v>1</v>
      </c>
      <c r="I474" s="110">
        <v>7</v>
      </c>
      <c r="J474" s="110">
        <v>1</v>
      </c>
      <c r="K474" s="110" t="s">
        <v>5278</v>
      </c>
      <c r="L474" s="110" t="s">
        <v>5278</v>
      </c>
      <c r="M474" s="110" t="s">
        <v>5443</v>
      </c>
      <c r="N474" s="110" t="s">
        <v>5330</v>
      </c>
      <c r="O474" s="110" t="s">
        <v>6071</v>
      </c>
      <c r="P474" s="110">
        <v>0</v>
      </c>
      <c r="Q474" s="110">
        <v>1</v>
      </c>
      <c r="R474" s="110" t="s">
        <v>5278</v>
      </c>
      <c r="S474" s="110" t="s">
        <v>5278</v>
      </c>
      <c r="T474" s="110" t="s">
        <v>5278</v>
      </c>
      <c r="U474" s="110" t="s">
        <v>5278</v>
      </c>
      <c r="V474" s="110" t="s">
        <v>5278</v>
      </c>
    </row>
    <row r="475" spans="1:22" hidden="1">
      <c r="A475" s="110" t="s">
        <v>6836</v>
      </c>
      <c r="B475" s="110" t="s">
        <v>7180</v>
      </c>
      <c r="C475" s="110" t="s">
        <v>5470</v>
      </c>
      <c r="D475" s="110" t="s">
        <v>5278</v>
      </c>
      <c r="E475" s="110" t="s">
        <v>5475</v>
      </c>
      <c r="F475" s="110">
        <v>4</v>
      </c>
      <c r="G475" s="110">
        <v>3</v>
      </c>
      <c r="H475" s="110">
        <v>1</v>
      </c>
      <c r="I475" s="110">
        <v>7</v>
      </c>
      <c r="J475" s="110">
        <v>1</v>
      </c>
      <c r="K475" s="110" t="s">
        <v>5278</v>
      </c>
      <c r="L475" s="110" t="s">
        <v>5278</v>
      </c>
      <c r="M475" s="110" t="s">
        <v>5443</v>
      </c>
      <c r="N475" s="110" t="s">
        <v>5330</v>
      </c>
      <c r="O475" s="110" t="s">
        <v>6071</v>
      </c>
      <c r="P475" s="110">
        <v>0</v>
      </c>
      <c r="Q475" s="110">
        <v>1</v>
      </c>
      <c r="R475" s="110" t="s">
        <v>5278</v>
      </c>
      <c r="S475" s="110" t="s">
        <v>5278</v>
      </c>
      <c r="T475" s="110" t="s">
        <v>5278</v>
      </c>
      <c r="U475" s="110" t="s">
        <v>5278</v>
      </c>
      <c r="V475" s="110" t="s">
        <v>5278</v>
      </c>
    </row>
    <row r="476" spans="1:22" hidden="1">
      <c r="A476" s="110" t="s">
        <v>6850</v>
      </c>
      <c r="B476" s="110" t="s">
        <v>7180</v>
      </c>
      <c r="C476" s="110" t="s">
        <v>5470</v>
      </c>
      <c r="D476" s="110" t="s">
        <v>5278</v>
      </c>
      <c r="E476" s="110" t="s">
        <v>5475</v>
      </c>
      <c r="F476" s="110">
        <v>4</v>
      </c>
      <c r="G476" s="110">
        <v>3</v>
      </c>
      <c r="H476" s="110">
        <v>1</v>
      </c>
      <c r="I476" s="110">
        <v>7</v>
      </c>
      <c r="J476" s="110">
        <v>1</v>
      </c>
      <c r="K476" s="110" t="s">
        <v>5278</v>
      </c>
      <c r="L476" s="110" t="s">
        <v>5278</v>
      </c>
      <c r="M476" s="110" t="s">
        <v>5443</v>
      </c>
      <c r="N476" s="110" t="s">
        <v>5330</v>
      </c>
      <c r="O476" s="110" t="s">
        <v>6071</v>
      </c>
      <c r="P476" s="110">
        <v>0</v>
      </c>
      <c r="Q476" s="110">
        <v>1</v>
      </c>
      <c r="R476" s="110" t="s">
        <v>5278</v>
      </c>
      <c r="S476" s="110" t="s">
        <v>5278</v>
      </c>
      <c r="T476" s="110" t="s">
        <v>5278</v>
      </c>
      <c r="U476" s="110" t="s">
        <v>5278</v>
      </c>
      <c r="V476" s="110" t="s">
        <v>5278</v>
      </c>
    </row>
    <row r="477" spans="1:22" hidden="1">
      <c r="A477" s="110" t="s">
        <v>6868</v>
      </c>
      <c r="B477" s="110" t="s">
        <v>5481</v>
      </c>
      <c r="C477" s="110" t="s">
        <v>5470</v>
      </c>
      <c r="D477" s="110" t="s">
        <v>5278</v>
      </c>
      <c r="E477" s="110" t="s">
        <v>5475</v>
      </c>
      <c r="F477" s="110">
        <v>4</v>
      </c>
      <c r="G477" s="110">
        <v>3</v>
      </c>
      <c r="H477" s="110">
        <v>1</v>
      </c>
      <c r="I477" s="110">
        <v>7</v>
      </c>
      <c r="J477" s="110">
        <v>1</v>
      </c>
      <c r="K477" s="110" t="s">
        <v>5278</v>
      </c>
      <c r="L477" s="110" t="s">
        <v>5278</v>
      </c>
      <c r="M477" s="110" t="s">
        <v>5443</v>
      </c>
      <c r="N477" s="110" t="s">
        <v>5330</v>
      </c>
      <c r="O477" s="110" t="s">
        <v>6071</v>
      </c>
      <c r="P477" s="110">
        <v>0</v>
      </c>
      <c r="Q477" s="110">
        <v>1</v>
      </c>
      <c r="R477" s="110" t="s">
        <v>5278</v>
      </c>
      <c r="S477" s="110" t="s">
        <v>5278</v>
      </c>
      <c r="T477" s="110" t="s">
        <v>5278</v>
      </c>
      <c r="U477" s="110" t="s">
        <v>5278</v>
      </c>
      <c r="V477" s="110" t="s">
        <v>5278</v>
      </c>
    </row>
    <row r="478" spans="1:22" hidden="1">
      <c r="A478" s="110" t="s">
        <v>6869</v>
      </c>
      <c r="B478" s="110" t="s">
        <v>7176</v>
      </c>
      <c r="C478" s="110" t="s">
        <v>5509</v>
      </c>
      <c r="D478" s="110" t="s">
        <v>5278</v>
      </c>
      <c r="E478" s="110" t="s">
        <v>5475</v>
      </c>
      <c r="F478" s="110">
        <v>4</v>
      </c>
      <c r="G478" s="110">
        <v>3</v>
      </c>
      <c r="H478" s="110">
        <v>1</v>
      </c>
      <c r="I478" s="110">
        <v>6</v>
      </c>
      <c r="J478" s="110">
        <v>1</v>
      </c>
      <c r="K478" s="110" t="s">
        <v>5278</v>
      </c>
      <c r="L478" s="110" t="s">
        <v>5278</v>
      </c>
      <c r="M478" s="110" t="s">
        <v>5443</v>
      </c>
      <c r="N478" s="110" t="s">
        <v>5330</v>
      </c>
      <c r="O478" s="110" t="s">
        <v>6071</v>
      </c>
      <c r="P478" s="110">
        <v>0</v>
      </c>
      <c r="Q478" s="110">
        <v>1</v>
      </c>
      <c r="R478" s="110" t="s">
        <v>5278</v>
      </c>
      <c r="S478" s="110" t="s">
        <v>5278</v>
      </c>
      <c r="T478" s="110" t="s">
        <v>5278</v>
      </c>
      <c r="U478" s="110" t="s">
        <v>5278</v>
      </c>
      <c r="V478" s="110" t="s">
        <v>5278</v>
      </c>
    </row>
    <row r="479" spans="1:22" hidden="1">
      <c r="A479" s="110" t="s">
        <v>6937</v>
      </c>
      <c r="B479" s="110" t="s">
        <v>7180</v>
      </c>
      <c r="C479" s="110" t="s">
        <v>5470</v>
      </c>
      <c r="D479" s="110" t="s">
        <v>5278</v>
      </c>
      <c r="E479" s="110" t="s">
        <v>5475</v>
      </c>
      <c r="F479" s="110">
        <v>4</v>
      </c>
      <c r="G479" s="110">
        <v>3</v>
      </c>
      <c r="H479" s="110">
        <v>1</v>
      </c>
      <c r="I479" s="110">
        <v>7</v>
      </c>
      <c r="J479" s="110">
        <v>1</v>
      </c>
      <c r="K479" s="110" t="s">
        <v>5278</v>
      </c>
      <c r="L479" s="110" t="s">
        <v>5278</v>
      </c>
      <c r="M479" s="110" t="s">
        <v>5443</v>
      </c>
      <c r="N479" s="110" t="s">
        <v>5330</v>
      </c>
      <c r="O479" s="110" t="s">
        <v>6071</v>
      </c>
      <c r="P479" s="110">
        <v>0</v>
      </c>
      <c r="Q479" s="110">
        <v>1</v>
      </c>
      <c r="R479" s="110" t="s">
        <v>5278</v>
      </c>
      <c r="S479" s="110" t="s">
        <v>5278</v>
      </c>
      <c r="T479" s="110" t="s">
        <v>5278</v>
      </c>
      <c r="U479" s="110" t="s">
        <v>5278</v>
      </c>
      <c r="V479" s="110" t="s">
        <v>5278</v>
      </c>
    </row>
    <row r="480" spans="1:22" hidden="1">
      <c r="A480" s="110" t="s">
        <v>6947</v>
      </c>
      <c r="B480" s="110" t="s">
        <v>7209</v>
      </c>
      <c r="C480" s="110" t="s">
        <v>5509</v>
      </c>
      <c r="D480" s="110" t="s">
        <v>5278</v>
      </c>
      <c r="E480" s="110" t="s">
        <v>5475</v>
      </c>
      <c r="F480" s="110">
        <v>4</v>
      </c>
      <c r="G480" s="110">
        <v>3</v>
      </c>
      <c r="H480" s="110">
        <v>1</v>
      </c>
      <c r="I480" s="110">
        <v>6</v>
      </c>
      <c r="J480" s="110">
        <v>1</v>
      </c>
      <c r="K480" s="110" t="s">
        <v>5278</v>
      </c>
      <c r="L480" s="110" t="s">
        <v>5278</v>
      </c>
      <c r="M480" s="110" t="s">
        <v>5443</v>
      </c>
      <c r="N480" s="110" t="s">
        <v>5330</v>
      </c>
      <c r="O480" s="110" t="s">
        <v>6071</v>
      </c>
      <c r="P480" s="110">
        <v>0</v>
      </c>
      <c r="Q480" s="110">
        <v>1</v>
      </c>
      <c r="R480" s="110" t="s">
        <v>5278</v>
      </c>
      <c r="S480" s="110" t="s">
        <v>5278</v>
      </c>
      <c r="T480" s="110" t="s">
        <v>5278</v>
      </c>
      <c r="U480" s="110" t="s">
        <v>5278</v>
      </c>
      <c r="V480" s="110" t="s">
        <v>5278</v>
      </c>
    </row>
    <row r="481" spans="1:22" hidden="1">
      <c r="A481" s="110" t="s">
        <v>7754</v>
      </c>
      <c r="B481" s="110" t="s">
        <v>6122</v>
      </c>
      <c r="C481" s="110" t="s">
        <v>6122</v>
      </c>
      <c r="D481" s="110" t="s">
        <v>5278</v>
      </c>
      <c r="E481" s="110" t="s">
        <v>5475</v>
      </c>
      <c r="F481" s="110">
        <v>4</v>
      </c>
      <c r="G481" s="110">
        <v>3</v>
      </c>
      <c r="H481" s="110">
        <v>1</v>
      </c>
      <c r="I481" s="110">
        <v>5</v>
      </c>
      <c r="J481" s="110">
        <v>1</v>
      </c>
      <c r="K481" s="110" t="s">
        <v>5278</v>
      </c>
      <c r="L481" s="110" t="s">
        <v>5278</v>
      </c>
      <c r="M481" s="110" t="s">
        <v>5443</v>
      </c>
      <c r="N481" s="110" t="s">
        <v>5330</v>
      </c>
      <c r="O481" s="110" t="s">
        <v>7228</v>
      </c>
      <c r="P481" s="110">
        <v>0</v>
      </c>
      <c r="Q481" s="110">
        <v>1</v>
      </c>
      <c r="R481" s="110" t="s">
        <v>5278</v>
      </c>
      <c r="S481" s="110" t="s">
        <v>5278</v>
      </c>
      <c r="T481" s="110" t="s">
        <v>5278</v>
      </c>
      <c r="U481" s="110" t="s">
        <v>5278</v>
      </c>
      <c r="V481" s="110" t="s">
        <v>5278</v>
      </c>
    </row>
    <row r="482" spans="1:22" hidden="1">
      <c r="A482" s="110" t="s">
        <v>6956</v>
      </c>
      <c r="B482" s="110" t="s">
        <v>5481</v>
      </c>
      <c r="C482" s="110" t="s">
        <v>5470</v>
      </c>
      <c r="D482" s="110" t="s">
        <v>5278</v>
      </c>
      <c r="E482" s="110" t="s">
        <v>5475</v>
      </c>
      <c r="F482" s="110">
        <v>4</v>
      </c>
      <c r="G482" s="110">
        <v>3</v>
      </c>
      <c r="H482" s="110">
        <v>1</v>
      </c>
      <c r="I482" s="110">
        <v>7</v>
      </c>
      <c r="J482" s="110">
        <v>1</v>
      </c>
      <c r="K482" s="110" t="s">
        <v>5278</v>
      </c>
      <c r="L482" s="110" t="s">
        <v>5278</v>
      </c>
      <c r="M482" s="110" t="s">
        <v>5443</v>
      </c>
      <c r="N482" s="110" t="s">
        <v>5330</v>
      </c>
      <c r="O482" s="110" t="s">
        <v>6071</v>
      </c>
      <c r="P482" s="110">
        <v>0</v>
      </c>
      <c r="Q482" s="110">
        <v>1</v>
      </c>
      <c r="R482" s="110" t="s">
        <v>5278</v>
      </c>
      <c r="S482" s="110" t="s">
        <v>5278</v>
      </c>
      <c r="T482" s="110" t="s">
        <v>5278</v>
      </c>
      <c r="U482" s="110" t="s">
        <v>5278</v>
      </c>
      <c r="V482" s="110" t="s">
        <v>5278</v>
      </c>
    </row>
    <row r="483" spans="1:22" hidden="1">
      <c r="A483" s="110" t="s">
        <v>7755</v>
      </c>
      <c r="B483" s="110" t="s">
        <v>6122</v>
      </c>
      <c r="C483" s="110" t="s">
        <v>6122</v>
      </c>
      <c r="D483" s="110" t="s">
        <v>5278</v>
      </c>
      <c r="E483" s="110" t="s">
        <v>5475</v>
      </c>
      <c r="F483" s="110">
        <v>4</v>
      </c>
      <c r="G483" s="110">
        <v>3</v>
      </c>
      <c r="H483" s="110">
        <v>1</v>
      </c>
      <c r="I483" s="110">
        <v>5</v>
      </c>
      <c r="J483" s="110">
        <v>1</v>
      </c>
      <c r="K483" s="110" t="s">
        <v>5278</v>
      </c>
      <c r="L483" s="110" t="s">
        <v>5278</v>
      </c>
      <c r="M483" s="110" t="s">
        <v>5443</v>
      </c>
      <c r="N483" s="110" t="s">
        <v>5330</v>
      </c>
      <c r="O483" s="110" t="s">
        <v>7212</v>
      </c>
      <c r="P483" s="110">
        <v>0</v>
      </c>
      <c r="Q483" s="110">
        <v>1</v>
      </c>
      <c r="R483" s="110" t="s">
        <v>5278</v>
      </c>
      <c r="S483" s="110" t="s">
        <v>5278</v>
      </c>
      <c r="T483" s="110" t="s">
        <v>5278</v>
      </c>
      <c r="U483" s="110" t="s">
        <v>5278</v>
      </c>
      <c r="V483" s="110" t="s">
        <v>5278</v>
      </c>
    </row>
    <row r="484" spans="1:22" hidden="1">
      <c r="A484" s="110" t="s">
        <v>6957</v>
      </c>
      <c r="B484" s="110" t="s">
        <v>7180</v>
      </c>
      <c r="C484" s="110" t="s">
        <v>5470</v>
      </c>
      <c r="D484" s="110" t="s">
        <v>5278</v>
      </c>
      <c r="E484" s="110" t="s">
        <v>5475</v>
      </c>
      <c r="F484" s="110">
        <v>4</v>
      </c>
      <c r="G484" s="110">
        <v>3</v>
      </c>
      <c r="H484" s="110">
        <v>1</v>
      </c>
      <c r="I484" s="110">
        <v>7</v>
      </c>
      <c r="J484" s="110">
        <v>1</v>
      </c>
      <c r="K484" s="110" t="s">
        <v>5278</v>
      </c>
      <c r="L484" s="110" t="s">
        <v>5278</v>
      </c>
      <c r="M484" s="110" t="s">
        <v>5443</v>
      </c>
      <c r="N484" s="110" t="s">
        <v>5330</v>
      </c>
      <c r="O484" s="110" t="s">
        <v>6071</v>
      </c>
      <c r="P484" s="110">
        <v>0</v>
      </c>
      <c r="Q484" s="110">
        <v>1</v>
      </c>
      <c r="R484" s="110" t="s">
        <v>5278</v>
      </c>
      <c r="S484" s="110" t="s">
        <v>5278</v>
      </c>
      <c r="T484" s="110" t="s">
        <v>5278</v>
      </c>
      <c r="U484" s="110" t="s">
        <v>5278</v>
      </c>
      <c r="V484" s="110" t="s">
        <v>5278</v>
      </c>
    </row>
    <row r="485" spans="1:22" hidden="1">
      <c r="A485" s="110" t="s">
        <v>6959</v>
      </c>
      <c r="B485" s="110" t="s">
        <v>5481</v>
      </c>
      <c r="C485" s="110" t="s">
        <v>5470</v>
      </c>
      <c r="D485" s="110" t="s">
        <v>5278</v>
      </c>
      <c r="E485" s="110" t="s">
        <v>5475</v>
      </c>
      <c r="F485" s="110">
        <v>4</v>
      </c>
      <c r="G485" s="110">
        <v>3</v>
      </c>
      <c r="H485" s="110">
        <v>1</v>
      </c>
      <c r="I485" s="110">
        <v>7</v>
      </c>
      <c r="J485" s="110">
        <v>1</v>
      </c>
      <c r="K485" s="110" t="s">
        <v>5278</v>
      </c>
      <c r="L485" s="110" t="s">
        <v>5278</v>
      </c>
      <c r="M485" s="110" t="s">
        <v>5443</v>
      </c>
      <c r="N485" s="110" t="s">
        <v>5330</v>
      </c>
      <c r="O485" s="110" t="s">
        <v>6071</v>
      </c>
      <c r="P485" s="110">
        <v>0</v>
      </c>
      <c r="Q485" s="110">
        <v>1</v>
      </c>
      <c r="R485" s="110" t="s">
        <v>5278</v>
      </c>
      <c r="S485" s="110" t="s">
        <v>5278</v>
      </c>
      <c r="T485" s="110" t="s">
        <v>5278</v>
      </c>
      <c r="U485" s="110" t="s">
        <v>5278</v>
      </c>
      <c r="V485" s="110" t="s">
        <v>5278</v>
      </c>
    </row>
    <row r="486" spans="1:22" hidden="1">
      <c r="A486" s="110" t="s">
        <v>6964</v>
      </c>
      <c r="B486" s="110" t="s">
        <v>7199</v>
      </c>
      <c r="C486" s="110" t="s">
        <v>5470</v>
      </c>
      <c r="D486" s="110" t="s">
        <v>5278</v>
      </c>
      <c r="E486" s="110" t="s">
        <v>5475</v>
      </c>
      <c r="F486" s="110">
        <v>4</v>
      </c>
      <c r="G486" s="110">
        <v>3</v>
      </c>
      <c r="H486" s="110">
        <v>1</v>
      </c>
      <c r="I486" s="110">
        <v>7</v>
      </c>
      <c r="J486" s="110">
        <v>1</v>
      </c>
      <c r="K486" s="110" t="s">
        <v>5278</v>
      </c>
      <c r="L486" s="110" t="s">
        <v>5278</v>
      </c>
      <c r="M486" s="110" t="s">
        <v>5443</v>
      </c>
      <c r="N486" s="110" t="s">
        <v>5330</v>
      </c>
      <c r="O486" s="110" t="s">
        <v>6071</v>
      </c>
      <c r="P486" s="110">
        <v>0</v>
      </c>
      <c r="Q486" s="110">
        <v>1</v>
      </c>
      <c r="R486" s="110" t="s">
        <v>5278</v>
      </c>
      <c r="S486" s="110" t="s">
        <v>5278</v>
      </c>
      <c r="T486" s="110" t="s">
        <v>5278</v>
      </c>
      <c r="U486" s="110" t="s">
        <v>5278</v>
      </c>
      <c r="V486" s="110" t="s">
        <v>5278</v>
      </c>
    </row>
    <row r="487" spans="1:22" hidden="1">
      <c r="A487" s="110" t="s">
        <v>6965</v>
      </c>
      <c r="B487" s="110" t="s">
        <v>7199</v>
      </c>
      <c r="C487" s="110" t="s">
        <v>5470</v>
      </c>
      <c r="D487" s="110" t="s">
        <v>5278</v>
      </c>
      <c r="E487" s="110" t="s">
        <v>5475</v>
      </c>
      <c r="F487" s="110">
        <v>4</v>
      </c>
      <c r="G487" s="110">
        <v>3</v>
      </c>
      <c r="H487" s="110">
        <v>1</v>
      </c>
      <c r="I487" s="110">
        <v>7</v>
      </c>
      <c r="J487" s="110">
        <v>1</v>
      </c>
      <c r="K487" s="110" t="s">
        <v>5278</v>
      </c>
      <c r="L487" s="110" t="s">
        <v>5278</v>
      </c>
      <c r="M487" s="110" t="s">
        <v>5443</v>
      </c>
      <c r="N487" s="110" t="s">
        <v>5330</v>
      </c>
      <c r="O487" s="110" t="s">
        <v>6248</v>
      </c>
      <c r="P487" s="110">
        <v>0</v>
      </c>
      <c r="Q487" s="110">
        <v>1</v>
      </c>
      <c r="R487" s="110" t="s">
        <v>5278</v>
      </c>
      <c r="S487" s="110" t="s">
        <v>5278</v>
      </c>
      <c r="T487" s="110" t="s">
        <v>5278</v>
      </c>
      <c r="U487" s="110" t="s">
        <v>5278</v>
      </c>
      <c r="V487" s="110" t="s">
        <v>5278</v>
      </c>
    </row>
    <row r="488" spans="1:22" hidden="1">
      <c r="A488" s="110" t="s">
        <v>7756</v>
      </c>
      <c r="B488" s="110" t="s">
        <v>6122</v>
      </c>
      <c r="C488" s="110" t="s">
        <v>6122</v>
      </c>
      <c r="D488" s="110" t="s">
        <v>5278</v>
      </c>
      <c r="E488" s="110" t="s">
        <v>5475</v>
      </c>
      <c r="F488" s="110">
        <v>4</v>
      </c>
      <c r="G488" s="110">
        <v>3</v>
      </c>
      <c r="H488" s="110">
        <v>1</v>
      </c>
      <c r="I488" s="110">
        <v>5</v>
      </c>
      <c r="J488" s="110">
        <v>1</v>
      </c>
      <c r="K488" s="110" t="s">
        <v>5278</v>
      </c>
      <c r="L488" s="110" t="s">
        <v>5278</v>
      </c>
      <c r="M488" s="110" t="s">
        <v>5443</v>
      </c>
      <c r="N488" s="110" t="s">
        <v>5330</v>
      </c>
      <c r="O488" s="110" t="s">
        <v>7212</v>
      </c>
      <c r="P488" s="110">
        <v>0</v>
      </c>
      <c r="Q488" s="110">
        <v>1</v>
      </c>
      <c r="R488" s="110" t="s">
        <v>5278</v>
      </c>
      <c r="S488" s="110" t="s">
        <v>5278</v>
      </c>
      <c r="T488" s="110" t="s">
        <v>5278</v>
      </c>
      <c r="U488" s="110" t="s">
        <v>5278</v>
      </c>
      <c r="V488" s="110" t="s">
        <v>5278</v>
      </c>
    </row>
    <row r="489" spans="1:22" hidden="1">
      <c r="A489" s="110" t="s">
        <v>6966</v>
      </c>
      <c r="B489" s="110" t="s">
        <v>7176</v>
      </c>
      <c r="C489" s="110" t="s">
        <v>5509</v>
      </c>
      <c r="D489" s="110" t="s">
        <v>5278</v>
      </c>
      <c r="E489" s="110" t="s">
        <v>5475</v>
      </c>
      <c r="F489" s="110">
        <v>4</v>
      </c>
      <c r="G489" s="110">
        <v>3</v>
      </c>
      <c r="H489" s="110">
        <v>1</v>
      </c>
      <c r="I489" s="110">
        <v>6</v>
      </c>
      <c r="J489" s="110">
        <v>1</v>
      </c>
      <c r="K489" s="110" t="s">
        <v>5278</v>
      </c>
      <c r="L489" s="110" t="s">
        <v>5278</v>
      </c>
      <c r="M489" s="110" t="s">
        <v>5443</v>
      </c>
      <c r="N489" s="110" t="s">
        <v>5330</v>
      </c>
      <c r="O489" s="110" t="s">
        <v>6071</v>
      </c>
      <c r="P489" s="110">
        <v>0</v>
      </c>
      <c r="Q489" s="110">
        <v>1</v>
      </c>
      <c r="R489" s="110" t="s">
        <v>5278</v>
      </c>
      <c r="S489" s="110" t="s">
        <v>5278</v>
      </c>
      <c r="T489" s="110" t="s">
        <v>5278</v>
      </c>
      <c r="U489" s="110" t="s">
        <v>5278</v>
      </c>
      <c r="V489" s="110" t="s">
        <v>5278</v>
      </c>
    </row>
    <row r="490" spans="1:22" hidden="1">
      <c r="A490" s="110" t="s">
        <v>6995</v>
      </c>
      <c r="B490" s="110" t="s">
        <v>7209</v>
      </c>
      <c r="C490" s="110" t="s">
        <v>5509</v>
      </c>
      <c r="D490" s="110" t="s">
        <v>5278</v>
      </c>
      <c r="E490" s="110" t="s">
        <v>5475</v>
      </c>
      <c r="F490" s="110">
        <v>4</v>
      </c>
      <c r="G490" s="110">
        <v>3</v>
      </c>
      <c r="H490" s="110">
        <v>1</v>
      </c>
      <c r="I490" s="110">
        <v>6</v>
      </c>
      <c r="J490" s="110">
        <v>1</v>
      </c>
      <c r="K490" s="110" t="s">
        <v>5278</v>
      </c>
      <c r="L490" s="110" t="s">
        <v>5278</v>
      </c>
      <c r="M490" s="110" t="s">
        <v>5443</v>
      </c>
      <c r="N490" s="110" t="s">
        <v>5330</v>
      </c>
      <c r="O490" s="110" t="s">
        <v>6071</v>
      </c>
      <c r="P490" s="110">
        <v>0</v>
      </c>
      <c r="Q490" s="110">
        <v>1</v>
      </c>
      <c r="R490" s="110" t="s">
        <v>5278</v>
      </c>
      <c r="S490" s="110" t="s">
        <v>5278</v>
      </c>
      <c r="T490" s="110" t="s">
        <v>5278</v>
      </c>
      <c r="U490" s="110" t="s">
        <v>5278</v>
      </c>
      <c r="V490" s="110" t="s">
        <v>5278</v>
      </c>
    </row>
    <row r="491" spans="1:22" hidden="1">
      <c r="A491" s="110" t="s">
        <v>6996</v>
      </c>
      <c r="B491" s="110" t="s">
        <v>7176</v>
      </c>
      <c r="C491" s="110" t="s">
        <v>5509</v>
      </c>
      <c r="D491" s="110" t="s">
        <v>5278</v>
      </c>
      <c r="E491" s="110" t="s">
        <v>5475</v>
      </c>
      <c r="F491" s="110">
        <v>4</v>
      </c>
      <c r="G491" s="110">
        <v>3</v>
      </c>
      <c r="H491" s="110">
        <v>1</v>
      </c>
      <c r="I491" s="110">
        <v>6</v>
      </c>
      <c r="J491" s="110">
        <v>1</v>
      </c>
      <c r="K491" s="110" t="s">
        <v>5278</v>
      </c>
      <c r="L491" s="110" t="s">
        <v>5278</v>
      </c>
      <c r="M491" s="110" t="s">
        <v>5443</v>
      </c>
      <c r="N491" s="110" t="s">
        <v>5330</v>
      </c>
      <c r="O491" s="110" t="s">
        <v>6071</v>
      </c>
      <c r="P491" s="110">
        <v>0</v>
      </c>
      <c r="Q491" s="110">
        <v>1</v>
      </c>
      <c r="R491" s="110" t="s">
        <v>5278</v>
      </c>
      <c r="S491" s="110" t="s">
        <v>5278</v>
      </c>
      <c r="T491" s="110" t="s">
        <v>5278</v>
      </c>
      <c r="U491" s="110" t="s">
        <v>5278</v>
      </c>
      <c r="V491" s="110" t="s">
        <v>5278</v>
      </c>
    </row>
    <row r="492" spans="1:22" hidden="1">
      <c r="A492" s="110" t="s">
        <v>6997</v>
      </c>
      <c r="B492" s="110" t="s">
        <v>7199</v>
      </c>
      <c r="C492" s="110" t="s">
        <v>5470</v>
      </c>
      <c r="D492" s="110" t="s">
        <v>5278</v>
      </c>
      <c r="E492" s="110" t="s">
        <v>5475</v>
      </c>
      <c r="F492" s="110">
        <v>4</v>
      </c>
      <c r="G492" s="110">
        <v>3</v>
      </c>
      <c r="H492" s="110">
        <v>1</v>
      </c>
      <c r="I492" s="110">
        <v>7</v>
      </c>
      <c r="J492" s="110">
        <v>1</v>
      </c>
      <c r="K492" s="110" t="s">
        <v>5278</v>
      </c>
      <c r="L492" s="110" t="s">
        <v>5278</v>
      </c>
      <c r="M492" s="110" t="s">
        <v>5443</v>
      </c>
      <c r="N492" s="110" t="s">
        <v>5330</v>
      </c>
      <c r="O492" s="110" t="s">
        <v>6071</v>
      </c>
      <c r="P492" s="110">
        <v>0</v>
      </c>
      <c r="Q492" s="110">
        <v>1</v>
      </c>
      <c r="R492" s="110" t="s">
        <v>5278</v>
      </c>
      <c r="S492" s="110" t="s">
        <v>5278</v>
      </c>
      <c r="T492" s="110" t="s">
        <v>5278</v>
      </c>
      <c r="U492" s="110" t="s">
        <v>5278</v>
      </c>
      <c r="V492" s="110" t="s">
        <v>5278</v>
      </c>
    </row>
    <row r="493" spans="1:22" hidden="1">
      <c r="A493" s="110" t="s">
        <v>7763</v>
      </c>
      <c r="B493" s="110" t="s">
        <v>6122</v>
      </c>
      <c r="C493" s="110" t="s">
        <v>6122</v>
      </c>
      <c r="D493" s="110" t="s">
        <v>5278</v>
      </c>
      <c r="E493" s="110" t="s">
        <v>5475</v>
      </c>
      <c r="F493" s="110">
        <v>4</v>
      </c>
      <c r="G493" s="110">
        <v>3</v>
      </c>
      <c r="H493" s="110">
        <v>1</v>
      </c>
      <c r="I493" s="110">
        <v>5</v>
      </c>
      <c r="J493" s="110">
        <v>1</v>
      </c>
      <c r="K493" s="110" t="s">
        <v>5278</v>
      </c>
      <c r="L493" s="110" t="s">
        <v>5278</v>
      </c>
      <c r="M493" s="110" t="s">
        <v>5443</v>
      </c>
      <c r="N493" s="110" t="s">
        <v>5330</v>
      </c>
      <c r="O493" s="110" t="s">
        <v>7212</v>
      </c>
      <c r="P493" s="110">
        <v>0</v>
      </c>
      <c r="Q493" s="110">
        <v>1</v>
      </c>
      <c r="R493" s="110" t="s">
        <v>5278</v>
      </c>
      <c r="S493" s="110" t="s">
        <v>5278</v>
      </c>
      <c r="T493" s="110" t="s">
        <v>5278</v>
      </c>
      <c r="U493" s="110" t="s">
        <v>5278</v>
      </c>
      <c r="V493" s="110" t="s">
        <v>5278</v>
      </c>
    </row>
    <row r="494" spans="1:22" hidden="1">
      <c r="A494" s="110" t="s">
        <v>7006</v>
      </c>
      <c r="B494" s="110" t="s">
        <v>7176</v>
      </c>
      <c r="C494" s="110" t="s">
        <v>5509</v>
      </c>
      <c r="D494" s="110" t="s">
        <v>5278</v>
      </c>
      <c r="E494" s="110" t="s">
        <v>5475</v>
      </c>
      <c r="F494" s="110">
        <v>4</v>
      </c>
      <c r="G494" s="110">
        <v>3</v>
      </c>
      <c r="H494" s="110">
        <v>1</v>
      </c>
      <c r="I494" s="110">
        <v>6</v>
      </c>
      <c r="J494" s="110">
        <v>1</v>
      </c>
      <c r="K494" s="110" t="s">
        <v>5278</v>
      </c>
      <c r="L494" s="110" t="s">
        <v>5278</v>
      </c>
      <c r="M494" s="110" t="s">
        <v>5443</v>
      </c>
      <c r="N494" s="110" t="s">
        <v>5330</v>
      </c>
      <c r="O494" s="110" t="s">
        <v>6071</v>
      </c>
      <c r="P494" s="110">
        <v>0</v>
      </c>
      <c r="Q494" s="110">
        <v>1</v>
      </c>
      <c r="R494" s="110" t="s">
        <v>5278</v>
      </c>
      <c r="S494" s="110" t="s">
        <v>5278</v>
      </c>
      <c r="T494" s="110" t="s">
        <v>5278</v>
      </c>
      <c r="U494" s="110" t="s">
        <v>5278</v>
      </c>
      <c r="V494" s="110" t="s">
        <v>5278</v>
      </c>
    </row>
    <row r="495" spans="1:22" hidden="1">
      <c r="A495" s="110" t="s">
        <v>7007</v>
      </c>
      <c r="B495" s="110" t="s">
        <v>7199</v>
      </c>
      <c r="C495" s="110" t="s">
        <v>5470</v>
      </c>
      <c r="D495" s="110" t="s">
        <v>5278</v>
      </c>
      <c r="E495" s="110" t="s">
        <v>5475</v>
      </c>
      <c r="F495" s="110">
        <v>4</v>
      </c>
      <c r="G495" s="110">
        <v>3</v>
      </c>
      <c r="H495" s="110">
        <v>1</v>
      </c>
      <c r="I495" s="110">
        <v>7</v>
      </c>
      <c r="J495" s="110">
        <v>1</v>
      </c>
      <c r="K495" s="110" t="s">
        <v>5278</v>
      </c>
      <c r="L495" s="110" t="s">
        <v>5278</v>
      </c>
      <c r="M495" s="110" t="s">
        <v>5443</v>
      </c>
      <c r="N495" s="110" t="s">
        <v>5330</v>
      </c>
      <c r="O495" s="110" t="s">
        <v>6248</v>
      </c>
      <c r="P495" s="110">
        <v>0</v>
      </c>
      <c r="Q495" s="110">
        <v>1</v>
      </c>
      <c r="R495" s="110" t="s">
        <v>5278</v>
      </c>
      <c r="S495" s="110" t="s">
        <v>5278</v>
      </c>
      <c r="T495" s="110" t="s">
        <v>5278</v>
      </c>
      <c r="U495" s="110" t="s">
        <v>5278</v>
      </c>
      <c r="V495" s="110" t="s">
        <v>5278</v>
      </c>
    </row>
    <row r="496" spans="1:22" hidden="1">
      <c r="A496" s="110" t="s">
        <v>7026</v>
      </c>
      <c r="B496" s="110" t="s">
        <v>5970</v>
      </c>
      <c r="C496" s="110" t="s">
        <v>5971</v>
      </c>
      <c r="D496" s="110" t="s">
        <v>5278</v>
      </c>
      <c r="E496" s="110" t="s">
        <v>5475</v>
      </c>
      <c r="F496" s="110">
        <v>4</v>
      </c>
      <c r="G496" s="110">
        <v>3</v>
      </c>
      <c r="H496" s="110">
        <v>1</v>
      </c>
      <c r="I496" s="110">
        <v>2</v>
      </c>
      <c r="J496" s="110">
        <v>1</v>
      </c>
      <c r="K496" s="110" t="s">
        <v>5278</v>
      </c>
      <c r="L496" s="110" t="s">
        <v>5278</v>
      </c>
      <c r="M496" s="110" t="s">
        <v>5443</v>
      </c>
      <c r="N496" s="110" t="s">
        <v>5330</v>
      </c>
      <c r="O496" s="110" t="s">
        <v>7228</v>
      </c>
      <c r="P496" s="110">
        <v>0</v>
      </c>
      <c r="Q496" s="110">
        <v>1</v>
      </c>
      <c r="R496" s="110" t="s">
        <v>5278</v>
      </c>
      <c r="S496" s="110" t="s">
        <v>5278</v>
      </c>
      <c r="T496" s="110" t="s">
        <v>5278</v>
      </c>
      <c r="U496" s="110" t="s">
        <v>5278</v>
      </c>
      <c r="V496" s="110" t="s">
        <v>5278</v>
      </c>
    </row>
    <row r="497" spans="1:22" hidden="1">
      <c r="A497" s="110" t="s">
        <v>7129</v>
      </c>
      <c r="B497" s="110" t="s">
        <v>5481</v>
      </c>
      <c r="C497" s="110" t="s">
        <v>5470</v>
      </c>
      <c r="D497" s="110" t="s">
        <v>5278</v>
      </c>
      <c r="E497" s="110" t="s">
        <v>5475</v>
      </c>
      <c r="F497" s="110">
        <v>4</v>
      </c>
      <c r="G497" s="110">
        <v>3</v>
      </c>
      <c r="H497" s="110">
        <v>1</v>
      </c>
      <c r="I497" s="110">
        <v>7</v>
      </c>
      <c r="J497" s="110">
        <v>1</v>
      </c>
      <c r="K497" s="110" t="s">
        <v>5278</v>
      </c>
      <c r="L497" s="110" t="s">
        <v>5278</v>
      </c>
      <c r="M497" s="110" t="s">
        <v>5443</v>
      </c>
      <c r="N497" s="110" t="s">
        <v>5330</v>
      </c>
      <c r="O497" s="110" t="s">
        <v>6071</v>
      </c>
      <c r="P497" s="110">
        <v>0</v>
      </c>
      <c r="Q497" s="110">
        <v>1</v>
      </c>
      <c r="R497" s="110" t="s">
        <v>5278</v>
      </c>
      <c r="S497" s="110" t="s">
        <v>5278</v>
      </c>
      <c r="T497" s="110" t="s">
        <v>5278</v>
      </c>
      <c r="U497" s="110" t="s">
        <v>5278</v>
      </c>
      <c r="V497" s="110" t="s">
        <v>5278</v>
      </c>
    </row>
    <row r="498" spans="1:22" hidden="1">
      <c r="A498" s="110" t="s">
        <v>7771</v>
      </c>
      <c r="B498" s="110" t="s">
        <v>6122</v>
      </c>
      <c r="C498" s="110" t="s">
        <v>6122</v>
      </c>
      <c r="D498" s="110" t="s">
        <v>5278</v>
      </c>
      <c r="E498" s="110" t="s">
        <v>5475</v>
      </c>
      <c r="F498" s="110">
        <v>4</v>
      </c>
      <c r="G498" s="110">
        <v>3</v>
      </c>
      <c r="H498" s="110">
        <v>1</v>
      </c>
      <c r="I498" s="110">
        <v>5</v>
      </c>
      <c r="J498" s="110">
        <v>1</v>
      </c>
      <c r="K498" s="110" t="s">
        <v>5278</v>
      </c>
      <c r="L498" s="110" t="s">
        <v>5278</v>
      </c>
      <c r="M498" s="110" t="s">
        <v>5443</v>
      </c>
      <c r="N498" s="110" t="s">
        <v>5330</v>
      </c>
      <c r="O498" s="110" t="s">
        <v>7212</v>
      </c>
      <c r="P498" s="110">
        <v>0</v>
      </c>
      <c r="Q498" s="110">
        <v>1</v>
      </c>
      <c r="R498" s="110" t="s">
        <v>5278</v>
      </c>
      <c r="S498" s="110" t="s">
        <v>5278</v>
      </c>
      <c r="T498" s="110" t="s">
        <v>5278</v>
      </c>
      <c r="U498" s="110" t="s">
        <v>5278</v>
      </c>
      <c r="V498" s="110" t="s">
        <v>5278</v>
      </c>
    </row>
    <row r="499" spans="1:22" hidden="1">
      <c r="A499" s="110" t="s">
        <v>7142</v>
      </c>
      <c r="B499" s="110" t="s">
        <v>7180</v>
      </c>
      <c r="C499" s="110" t="s">
        <v>5470</v>
      </c>
      <c r="D499" s="110" t="s">
        <v>5278</v>
      </c>
      <c r="E499" s="110" t="s">
        <v>5475</v>
      </c>
      <c r="F499" s="110">
        <v>4</v>
      </c>
      <c r="G499" s="110">
        <v>3</v>
      </c>
      <c r="H499" s="110">
        <v>1</v>
      </c>
      <c r="I499" s="110">
        <v>7</v>
      </c>
      <c r="J499" s="110">
        <v>1</v>
      </c>
      <c r="K499" s="110" t="s">
        <v>5278</v>
      </c>
      <c r="L499" s="110" t="s">
        <v>5278</v>
      </c>
      <c r="M499" s="110" t="s">
        <v>5443</v>
      </c>
      <c r="N499" s="110" t="s">
        <v>5330</v>
      </c>
      <c r="O499" s="110" t="s">
        <v>6071</v>
      </c>
      <c r="P499" s="110">
        <v>0</v>
      </c>
      <c r="Q499" s="110">
        <v>1</v>
      </c>
      <c r="R499" s="110" t="s">
        <v>5278</v>
      </c>
      <c r="S499" s="110" t="s">
        <v>5278</v>
      </c>
      <c r="T499" s="110" t="s">
        <v>5278</v>
      </c>
      <c r="U499" s="110" t="s">
        <v>5278</v>
      </c>
      <c r="V499" s="110" t="s">
        <v>5278</v>
      </c>
    </row>
    <row r="500" spans="1:22" hidden="1">
      <c r="A500" s="110" t="s">
        <v>6961</v>
      </c>
      <c r="B500" s="110" t="s">
        <v>5813</v>
      </c>
      <c r="C500" s="110" t="s">
        <v>5819</v>
      </c>
      <c r="D500" s="110" t="s">
        <v>5278</v>
      </c>
      <c r="E500" s="110" t="s">
        <v>5452</v>
      </c>
      <c r="F500" s="110">
        <v>4</v>
      </c>
      <c r="G500" s="110">
        <v>3</v>
      </c>
      <c r="H500" s="110">
        <v>1</v>
      </c>
      <c r="I500" s="110">
        <v>3</v>
      </c>
      <c r="J500" s="110">
        <v>1</v>
      </c>
      <c r="K500" s="110" t="s">
        <v>5278</v>
      </c>
      <c r="L500" s="110" t="s">
        <v>5278</v>
      </c>
      <c r="M500" s="110" t="s">
        <v>5443</v>
      </c>
      <c r="N500" s="110" t="s">
        <v>5330</v>
      </c>
      <c r="O500" s="110" t="s">
        <v>6071</v>
      </c>
      <c r="P500" s="110">
        <v>0</v>
      </c>
      <c r="Q500" s="110">
        <v>1</v>
      </c>
      <c r="R500" s="110" t="s">
        <v>5278</v>
      </c>
      <c r="S500" s="110" t="s">
        <v>5278</v>
      </c>
      <c r="T500" s="110" t="s">
        <v>5278</v>
      </c>
      <c r="U500" s="110" t="s">
        <v>5278</v>
      </c>
      <c r="V500" s="110" t="s">
        <v>5278</v>
      </c>
    </row>
    <row r="501" spans="1:22" hidden="1">
      <c r="A501" s="110" t="s">
        <v>6962</v>
      </c>
      <c r="B501" s="110" t="s">
        <v>5813</v>
      </c>
      <c r="C501" s="110" t="s">
        <v>5819</v>
      </c>
      <c r="D501" s="110" t="s">
        <v>5278</v>
      </c>
      <c r="E501" s="110" t="s">
        <v>5452</v>
      </c>
      <c r="F501" s="110">
        <v>4</v>
      </c>
      <c r="G501" s="110">
        <v>3</v>
      </c>
      <c r="H501" s="110">
        <v>1</v>
      </c>
      <c r="I501" s="110">
        <v>1</v>
      </c>
      <c r="J501" s="110">
        <v>3</v>
      </c>
      <c r="K501" s="110" t="s">
        <v>5278</v>
      </c>
      <c r="L501" s="110" t="s">
        <v>5278</v>
      </c>
      <c r="M501" s="110" t="s">
        <v>5443</v>
      </c>
      <c r="N501" s="110" t="s">
        <v>5330</v>
      </c>
      <c r="O501" s="110" t="s">
        <v>7220</v>
      </c>
      <c r="P501" s="110">
        <v>0</v>
      </c>
      <c r="Q501" s="110">
        <v>1</v>
      </c>
      <c r="R501" s="110" t="s">
        <v>5278</v>
      </c>
      <c r="S501" s="110" t="s">
        <v>5278</v>
      </c>
      <c r="T501" s="110" t="s">
        <v>5278</v>
      </c>
      <c r="U501" s="110" t="s">
        <v>5278</v>
      </c>
      <c r="V501" s="110" t="s">
        <v>5278</v>
      </c>
    </row>
    <row r="502" spans="1:22" hidden="1">
      <c r="A502" s="110" t="s">
        <v>6963</v>
      </c>
      <c r="B502" s="110" t="s">
        <v>7221</v>
      </c>
      <c r="C502" s="110" t="s">
        <v>5470</v>
      </c>
      <c r="D502" s="110" t="s">
        <v>5278</v>
      </c>
      <c r="E502" s="110" t="s">
        <v>5452</v>
      </c>
      <c r="F502" s="110">
        <v>4</v>
      </c>
      <c r="G502" s="110">
        <v>3</v>
      </c>
      <c r="H502" s="110">
        <v>1</v>
      </c>
      <c r="I502" s="110">
        <v>4</v>
      </c>
      <c r="J502" s="110">
        <v>4</v>
      </c>
      <c r="K502" s="110" t="s">
        <v>5278</v>
      </c>
      <c r="L502" s="110" t="s">
        <v>5278</v>
      </c>
      <c r="M502" s="110" t="s">
        <v>5443</v>
      </c>
      <c r="N502" s="110" t="s">
        <v>5330</v>
      </c>
      <c r="O502" s="110" t="s">
        <v>7222</v>
      </c>
      <c r="P502" s="110">
        <v>0</v>
      </c>
      <c r="Q502" s="110">
        <v>1</v>
      </c>
      <c r="R502" s="110" t="s">
        <v>5278</v>
      </c>
      <c r="S502" s="110" t="s">
        <v>5278</v>
      </c>
      <c r="T502" s="110" t="s">
        <v>5278</v>
      </c>
      <c r="U502" s="110" t="s">
        <v>5278</v>
      </c>
      <c r="V502" s="110" t="s">
        <v>5278</v>
      </c>
    </row>
    <row r="503" spans="1:22" hidden="1">
      <c r="A503" s="110" t="s">
        <v>6967</v>
      </c>
      <c r="B503" s="110" t="s">
        <v>7221</v>
      </c>
      <c r="C503" s="110" t="s">
        <v>5470</v>
      </c>
      <c r="D503" s="110" t="s">
        <v>5278</v>
      </c>
      <c r="E503" s="110" t="s">
        <v>5452</v>
      </c>
      <c r="F503" s="110">
        <v>4</v>
      </c>
      <c r="G503" s="110">
        <v>3</v>
      </c>
      <c r="H503" s="110">
        <v>1</v>
      </c>
      <c r="I503" s="110">
        <v>4</v>
      </c>
      <c r="J503" s="110">
        <v>4</v>
      </c>
      <c r="K503" s="110" t="s">
        <v>5278</v>
      </c>
      <c r="L503" s="110" t="s">
        <v>5278</v>
      </c>
      <c r="M503" s="110" t="s">
        <v>5443</v>
      </c>
      <c r="N503" s="110" t="s">
        <v>5330</v>
      </c>
      <c r="O503" s="110" t="s">
        <v>7222</v>
      </c>
      <c r="P503" s="110">
        <v>0</v>
      </c>
      <c r="Q503" s="110">
        <v>1</v>
      </c>
      <c r="R503" s="110" t="s">
        <v>5278</v>
      </c>
      <c r="S503" s="110" t="s">
        <v>5278</v>
      </c>
      <c r="T503" s="110" t="s">
        <v>5278</v>
      </c>
      <c r="U503" s="110" t="s">
        <v>5278</v>
      </c>
      <c r="V503" s="110" t="s">
        <v>5278</v>
      </c>
    </row>
    <row r="504" spans="1:22" hidden="1">
      <c r="A504" s="110" t="s">
        <v>6968</v>
      </c>
      <c r="B504" s="110" t="s">
        <v>7221</v>
      </c>
      <c r="C504" s="110" t="s">
        <v>5470</v>
      </c>
      <c r="D504" s="110" t="s">
        <v>5278</v>
      </c>
      <c r="E504" s="110" t="s">
        <v>5452</v>
      </c>
      <c r="F504" s="110">
        <v>4</v>
      </c>
      <c r="G504" s="110">
        <v>3</v>
      </c>
      <c r="H504" s="110">
        <v>1</v>
      </c>
      <c r="I504" s="110">
        <v>7</v>
      </c>
      <c r="J504" s="110">
        <v>1</v>
      </c>
      <c r="K504" s="110" t="s">
        <v>5278</v>
      </c>
      <c r="L504" s="110" t="s">
        <v>5278</v>
      </c>
      <c r="M504" s="110" t="s">
        <v>5443</v>
      </c>
      <c r="N504" s="110" t="s">
        <v>5330</v>
      </c>
      <c r="O504" s="110" t="s">
        <v>6071</v>
      </c>
      <c r="P504" s="110">
        <v>0</v>
      </c>
      <c r="Q504" s="110">
        <v>1</v>
      </c>
      <c r="R504" s="110" t="s">
        <v>5278</v>
      </c>
      <c r="S504" s="110" t="s">
        <v>5278</v>
      </c>
      <c r="T504" s="110" t="s">
        <v>5278</v>
      </c>
      <c r="U504" s="110" t="s">
        <v>5278</v>
      </c>
      <c r="V504" s="110" t="s">
        <v>5278</v>
      </c>
    </row>
    <row r="505" spans="1:22" hidden="1">
      <c r="A505" s="110" t="s">
        <v>7008</v>
      </c>
      <c r="B505" s="110" t="s">
        <v>7221</v>
      </c>
      <c r="C505" s="110" t="s">
        <v>5470</v>
      </c>
      <c r="D505" s="110" t="s">
        <v>5278</v>
      </c>
      <c r="E505" s="110" t="s">
        <v>5452</v>
      </c>
      <c r="F505" s="110">
        <v>4</v>
      </c>
      <c r="G505" s="110">
        <v>3</v>
      </c>
      <c r="H505" s="110">
        <v>1</v>
      </c>
      <c r="I505" s="110">
        <v>4</v>
      </c>
      <c r="J505" s="110">
        <v>4</v>
      </c>
      <c r="K505" s="110" t="s">
        <v>5278</v>
      </c>
      <c r="L505" s="110" t="s">
        <v>5278</v>
      </c>
      <c r="M505" s="110" t="s">
        <v>5443</v>
      </c>
      <c r="N505" s="110" t="s">
        <v>5330</v>
      </c>
      <c r="O505" s="110" t="s">
        <v>7222</v>
      </c>
      <c r="P505" s="110">
        <v>0</v>
      </c>
      <c r="Q505" s="110">
        <v>1</v>
      </c>
      <c r="R505" s="110" t="s">
        <v>5278</v>
      </c>
      <c r="S505" s="110" t="s">
        <v>5278</v>
      </c>
      <c r="T505" s="110" t="s">
        <v>5278</v>
      </c>
      <c r="U505" s="110" t="s">
        <v>5278</v>
      </c>
      <c r="V505" s="110" t="s">
        <v>5278</v>
      </c>
    </row>
    <row r="506" spans="1:22" hidden="1">
      <c r="A506" s="110" t="s">
        <v>7139</v>
      </c>
      <c r="B506" s="110" t="s">
        <v>7221</v>
      </c>
      <c r="C506" s="110" t="s">
        <v>5470</v>
      </c>
      <c r="D506" s="110" t="s">
        <v>5278</v>
      </c>
      <c r="E506" s="110" t="s">
        <v>5452</v>
      </c>
      <c r="F506" s="110">
        <v>4</v>
      </c>
      <c r="G506" s="110">
        <v>3</v>
      </c>
      <c r="H506" s="110">
        <v>1</v>
      </c>
      <c r="I506" s="110">
        <v>4</v>
      </c>
      <c r="J506" s="110">
        <v>4</v>
      </c>
      <c r="K506" s="110" t="s">
        <v>5278</v>
      </c>
      <c r="L506" s="110" t="s">
        <v>5278</v>
      </c>
      <c r="M506" s="110" t="s">
        <v>5443</v>
      </c>
      <c r="N506" s="110" t="s">
        <v>5330</v>
      </c>
      <c r="O506" s="110" t="s">
        <v>7222</v>
      </c>
      <c r="P506" s="110">
        <v>0</v>
      </c>
      <c r="Q506" s="110">
        <v>1</v>
      </c>
      <c r="R506" s="110" t="s">
        <v>5278</v>
      </c>
      <c r="S506" s="110" t="s">
        <v>5278</v>
      </c>
      <c r="T506" s="110" t="s">
        <v>5278</v>
      </c>
      <c r="U506" s="110" t="s">
        <v>5278</v>
      </c>
      <c r="V506" s="110" t="s">
        <v>5278</v>
      </c>
    </row>
    <row r="507" spans="1:22" hidden="1">
      <c r="A507" s="110" t="s">
        <v>7141</v>
      </c>
      <c r="B507" s="110" t="s">
        <v>5813</v>
      </c>
      <c r="C507" s="110" t="s">
        <v>5819</v>
      </c>
      <c r="D507" s="110" t="s">
        <v>5278</v>
      </c>
      <c r="E507" s="110" t="s">
        <v>5452</v>
      </c>
      <c r="F507" s="110">
        <v>4</v>
      </c>
      <c r="G507" s="110">
        <v>3</v>
      </c>
      <c r="H507" s="110">
        <v>1</v>
      </c>
      <c r="I507" s="110">
        <v>3</v>
      </c>
      <c r="J507" s="110">
        <v>1</v>
      </c>
      <c r="K507" s="110" t="s">
        <v>5278</v>
      </c>
      <c r="L507" s="110" t="s">
        <v>5278</v>
      </c>
      <c r="M507" s="110" t="s">
        <v>5443</v>
      </c>
      <c r="N507" s="110" t="s">
        <v>5330</v>
      </c>
      <c r="O507" s="110" t="s">
        <v>6071</v>
      </c>
      <c r="P507" s="110">
        <v>0</v>
      </c>
      <c r="Q507" s="110">
        <v>1</v>
      </c>
      <c r="R507" s="110" t="s">
        <v>5278</v>
      </c>
      <c r="S507" s="110" t="s">
        <v>5278</v>
      </c>
      <c r="T507" s="110" t="s">
        <v>5278</v>
      </c>
      <c r="U507" s="110" t="s">
        <v>5278</v>
      </c>
      <c r="V507" s="110" t="s">
        <v>5278</v>
      </c>
    </row>
    <row r="508" spans="1:22" hidden="1">
      <c r="A508" s="110" t="s">
        <v>6969</v>
      </c>
      <c r="B508" s="110" t="s">
        <v>5514</v>
      </c>
      <c r="C508" s="110" t="s">
        <v>5509</v>
      </c>
      <c r="D508" s="110" t="s">
        <v>5278</v>
      </c>
      <c r="E508" s="110" t="s">
        <v>5511</v>
      </c>
      <c r="F508" s="110">
        <v>5</v>
      </c>
      <c r="G508" s="110">
        <v>4</v>
      </c>
      <c r="H508" s="110">
        <v>1</v>
      </c>
      <c r="I508" s="110">
        <v>3</v>
      </c>
      <c r="J508" s="110">
        <v>1</v>
      </c>
      <c r="K508" s="110" t="s">
        <v>5278</v>
      </c>
      <c r="L508" s="110" t="s">
        <v>5278</v>
      </c>
      <c r="M508" s="110" t="s">
        <v>5443</v>
      </c>
      <c r="N508" s="110" t="s">
        <v>5330</v>
      </c>
      <c r="O508" s="110" t="s">
        <v>6071</v>
      </c>
      <c r="P508" s="110">
        <v>0</v>
      </c>
      <c r="Q508" s="110">
        <v>1</v>
      </c>
      <c r="R508" s="110" t="s">
        <v>5278</v>
      </c>
      <c r="S508" s="110" t="s">
        <v>5278</v>
      </c>
      <c r="T508" s="110" t="s">
        <v>5278</v>
      </c>
      <c r="U508" s="110" t="s">
        <v>5278</v>
      </c>
      <c r="V508" s="110" t="s">
        <v>5278</v>
      </c>
    </row>
    <row r="509" spans="1:22" hidden="1">
      <c r="A509" s="110" t="s">
        <v>7009</v>
      </c>
      <c r="B509" s="110" t="s">
        <v>5514</v>
      </c>
      <c r="C509" s="110" t="s">
        <v>5509</v>
      </c>
      <c r="D509" s="110" t="s">
        <v>5278</v>
      </c>
      <c r="E509" s="110" t="s">
        <v>5511</v>
      </c>
      <c r="F509" s="110">
        <v>5</v>
      </c>
      <c r="G509" s="110">
        <v>4</v>
      </c>
      <c r="H509" s="110">
        <v>1</v>
      </c>
      <c r="I509" s="110">
        <v>3</v>
      </c>
      <c r="J509" s="110">
        <v>1</v>
      </c>
      <c r="K509" s="110" t="s">
        <v>5278</v>
      </c>
      <c r="L509" s="110" t="s">
        <v>5278</v>
      </c>
      <c r="M509" s="110" t="s">
        <v>5443</v>
      </c>
      <c r="N509" s="110" t="s">
        <v>5330</v>
      </c>
      <c r="O509" s="110" t="s">
        <v>6071</v>
      </c>
      <c r="P509" s="110">
        <v>0</v>
      </c>
      <c r="Q509" s="110">
        <v>1</v>
      </c>
      <c r="R509" s="110" t="s">
        <v>5278</v>
      </c>
      <c r="S509" s="110" t="s">
        <v>5278</v>
      </c>
      <c r="T509" s="110" t="s">
        <v>5278</v>
      </c>
      <c r="U509" s="110" t="s">
        <v>5278</v>
      </c>
      <c r="V509" s="110" t="s">
        <v>5278</v>
      </c>
    </row>
    <row r="510" spans="1:22" hidden="1">
      <c r="A510" s="110" t="s">
        <v>7032</v>
      </c>
      <c r="B510" s="110" t="s">
        <v>5514</v>
      </c>
      <c r="C510" s="110" t="s">
        <v>5509</v>
      </c>
      <c r="D510" s="110" t="s">
        <v>5278</v>
      </c>
      <c r="E510" s="110" t="s">
        <v>5511</v>
      </c>
      <c r="F510" s="110">
        <v>5</v>
      </c>
      <c r="G510" s="110">
        <v>4</v>
      </c>
      <c r="H510" s="110">
        <v>1</v>
      </c>
      <c r="I510" s="110">
        <v>3</v>
      </c>
      <c r="J510" s="110">
        <v>1</v>
      </c>
      <c r="K510" s="110" t="s">
        <v>5278</v>
      </c>
      <c r="L510" s="110" t="s">
        <v>5278</v>
      </c>
      <c r="M510" s="110" t="s">
        <v>5443</v>
      </c>
      <c r="N510" s="110" t="s">
        <v>5330</v>
      </c>
      <c r="O510" s="110" t="s">
        <v>6071</v>
      </c>
      <c r="P510" s="110">
        <v>0</v>
      </c>
      <c r="Q510" s="110">
        <v>1</v>
      </c>
      <c r="R510" s="110" t="s">
        <v>5278</v>
      </c>
      <c r="S510" s="110" t="s">
        <v>5278</v>
      </c>
      <c r="T510" s="110" t="s">
        <v>5278</v>
      </c>
      <c r="U510" s="110" t="s">
        <v>5278</v>
      </c>
      <c r="V510" s="110" t="s">
        <v>5278</v>
      </c>
    </row>
    <row r="511" spans="1:22" hidden="1">
      <c r="A511" s="110" t="s">
        <v>7077</v>
      </c>
      <c r="B511" s="110" t="s">
        <v>5514</v>
      </c>
      <c r="C511" s="110" t="s">
        <v>5509</v>
      </c>
      <c r="D511" s="110" t="s">
        <v>5278</v>
      </c>
      <c r="E511" s="110" t="s">
        <v>5511</v>
      </c>
      <c r="F511" s="110">
        <v>5</v>
      </c>
      <c r="G511" s="110">
        <v>4</v>
      </c>
      <c r="H511" s="110">
        <v>1</v>
      </c>
      <c r="I511" s="110">
        <v>3</v>
      </c>
      <c r="J511" s="110">
        <v>1</v>
      </c>
      <c r="K511" s="110" t="s">
        <v>5278</v>
      </c>
      <c r="L511" s="110" t="s">
        <v>5278</v>
      </c>
      <c r="M511" s="110" t="s">
        <v>5443</v>
      </c>
      <c r="N511" s="110" t="s">
        <v>5330</v>
      </c>
      <c r="O511" s="110" t="s">
        <v>6071</v>
      </c>
      <c r="P511" s="110">
        <v>0</v>
      </c>
      <c r="Q511" s="110">
        <v>1</v>
      </c>
      <c r="R511" s="110" t="s">
        <v>5278</v>
      </c>
      <c r="S511" s="110" t="s">
        <v>5278</v>
      </c>
      <c r="T511" s="110" t="s">
        <v>5278</v>
      </c>
      <c r="U511" s="110" t="s">
        <v>5278</v>
      </c>
      <c r="V511" s="110" t="s">
        <v>5278</v>
      </c>
    </row>
    <row r="512" spans="1:22" hidden="1">
      <c r="A512" s="110" t="s">
        <v>7033</v>
      </c>
      <c r="B512" s="110" t="s">
        <v>7209</v>
      </c>
      <c r="C512" s="110" t="s">
        <v>5509</v>
      </c>
      <c r="D512" s="110" t="s">
        <v>5278</v>
      </c>
      <c r="E512" s="110" t="s">
        <v>5511</v>
      </c>
      <c r="F512" s="110">
        <v>4</v>
      </c>
      <c r="G512" s="110">
        <v>3</v>
      </c>
      <c r="H512" s="110">
        <v>1</v>
      </c>
      <c r="I512" s="110">
        <v>1</v>
      </c>
      <c r="J512" s="110">
        <v>1</v>
      </c>
      <c r="K512" s="110" t="s">
        <v>5278</v>
      </c>
      <c r="L512" s="110" t="s">
        <v>5278</v>
      </c>
      <c r="M512" s="110" t="s">
        <v>5443</v>
      </c>
      <c r="N512" s="110" t="s">
        <v>5330</v>
      </c>
      <c r="O512" s="110" t="s">
        <v>6071</v>
      </c>
      <c r="P512" s="110">
        <v>0</v>
      </c>
      <c r="Q512" s="110">
        <v>1</v>
      </c>
      <c r="R512" s="110" t="s">
        <v>5278</v>
      </c>
      <c r="S512" s="110" t="s">
        <v>5278</v>
      </c>
      <c r="T512" s="110" t="s">
        <v>5278</v>
      </c>
      <c r="U512" s="110" t="s">
        <v>5278</v>
      </c>
      <c r="V512" s="110" t="s">
        <v>5278</v>
      </c>
    </row>
    <row r="513" spans="1:22" hidden="1">
      <c r="A513" s="110" t="s">
        <v>7076</v>
      </c>
      <c r="B513" s="110" t="s">
        <v>7209</v>
      </c>
      <c r="C513" s="110" t="s">
        <v>5509</v>
      </c>
      <c r="D513" s="110" t="s">
        <v>5278</v>
      </c>
      <c r="E513" s="110" t="s">
        <v>5511</v>
      </c>
      <c r="F513" s="110">
        <v>4</v>
      </c>
      <c r="G513" s="110">
        <v>3</v>
      </c>
      <c r="H513" s="110">
        <v>1</v>
      </c>
      <c r="I513" s="110">
        <v>1</v>
      </c>
      <c r="J513" s="110">
        <v>1</v>
      </c>
      <c r="K513" s="110" t="s">
        <v>5278</v>
      </c>
      <c r="L513" s="110" t="s">
        <v>5278</v>
      </c>
      <c r="M513" s="110" t="s">
        <v>5443</v>
      </c>
      <c r="N513" s="110" t="s">
        <v>5330</v>
      </c>
      <c r="O513" s="110" t="s">
        <v>6071</v>
      </c>
      <c r="P513" s="110">
        <v>0</v>
      </c>
      <c r="Q513" s="110">
        <v>1</v>
      </c>
      <c r="R513" s="110" t="s">
        <v>5278</v>
      </c>
      <c r="S513" s="110" t="s">
        <v>5278</v>
      </c>
      <c r="T513" s="110" t="s">
        <v>5278</v>
      </c>
      <c r="U513" s="110" t="s">
        <v>5278</v>
      </c>
      <c r="V513" s="110" t="s">
        <v>5278</v>
      </c>
    </row>
    <row r="514" spans="1:22" hidden="1">
      <c r="A514" s="110" t="s">
        <v>7757</v>
      </c>
      <c r="B514" s="110" t="s">
        <v>7758</v>
      </c>
      <c r="C514" s="110" t="s">
        <v>6122</v>
      </c>
      <c r="D514" s="110" t="s">
        <v>5278</v>
      </c>
      <c r="E514" s="110" t="s">
        <v>7759</v>
      </c>
      <c r="F514" s="110">
        <v>4</v>
      </c>
      <c r="G514" s="110">
        <v>3</v>
      </c>
      <c r="H514" s="110">
        <v>1</v>
      </c>
      <c r="I514" s="110">
        <v>6</v>
      </c>
      <c r="J514" s="110">
        <v>1</v>
      </c>
      <c r="K514" s="110" t="s">
        <v>5278</v>
      </c>
      <c r="L514" s="110" t="s">
        <v>5278</v>
      </c>
      <c r="M514" s="110" t="s">
        <v>5443</v>
      </c>
      <c r="N514" s="110" t="s">
        <v>5330</v>
      </c>
      <c r="O514" s="110" t="s">
        <v>6119</v>
      </c>
      <c r="P514" s="110">
        <v>0</v>
      </c>
      <c r="Q514" s="110">
        <v>1</v>
      </c>
      <c r="R514" s="110" t="s">
        <v>5278</v>
      </c>
      <c r="S514" s="110" t="s">
        <v>5278</v>
      </c>
      <c r="T514" s="110" t="s">
        <v>5278</v>
      </c>
      <c r="U514" s="110" t="s">
        <v>5278</v>
      </c>
      <c r="V514" s="110" t="s">
        <v>5278</v>
      </c>
    </row>
    <row r="515" spans="1:22" hidden="1">
      <c r="A515" s="110" t="s">
        <v>7760</v>
      </c>
      <c r="B515" s="110" t="s">
        <v>6122</v>
      </c>
      <c r="C515" s="110" t="s">
        <v>6122</v>
      </c>
      <c r="D515" s="110" t="s">
        <v>5278</v>
      </c>
      <c r="E515" s="110" t="s">
        <v>7759</v>
      </c>
      <c r="F515" s="110">
        <v>4</v>
      </c>
      <c r="G515" s="110">
        <v>3</v>
      </c>
      <c r="H515" s="110">
        <v>1</v>
      </c>
      <c r="I515" s="110">
        <v>4</v>
      </c>
      <c r="J515" s="110">
        <v>1</v>
      </c>
      <c r="K515" s="110" t="s">
        <v>5278</v>
      </c>
      <c r="L515" s="110" t="s">
        <v>5278</v>
      </c>
      <c r="M515" s="110" t="s">
        <v>5443</v>
      </c>
      <c r="N515" s="110" t="s">
        <v>5330</v>
      </c>
      <c r="O515" s="110" t="s">
        <v>6071</v>
      </c>
      <c r="P515" s="110">
        <v>0</v>
      </c>
      <c r="Q515" s="110">
        <v>1</v>
      </c>
      <c r="R515" s="110" t="s">
        <v>5278</v>
      </c>
      <c r="S515" s="110" t="s">
        <v>5278</v>
      </c>
      <c r="T515" s="110" t="s">
        <v>5278</v>
      </c>
      <c r="U515" s="110" t="s">
        <v>5278</v>
      </c>
      <c r="V515" s="110" t="s">
        <v>5278</v>
      </c>
    </row>
    <row r="516" spans="1:22" hidden="1">
      <c r="A516" s="110" t="s">
        <v>7764</v>
      </c>
      <c r="B516" s="110" t="s">
        <v>6122</v>
      </c>
      <c r="C516" s="110" t="s">
        <v>6122</v>
      </c>
      <c r="D516" s="110" t="s">
        <v>5278</v>
      </c>
      <c r="E516" s="110" t="s">
        <v>7759</v>
      </c>
      <c r="F516" s="110">
        <v>4</v>
      </c>
      <c r="G516" s="110">
        <v>3</v>
      </c>
      <c r="H516" s="110">
        <v>1</v>
      </c>
      <c r="I516" s="110">
        <v>4</v>
      </c>
      <c r="J516" s="110">
        <v>1</v>
      </c>
      <c r="K516" s="110" t="s">
        <v>5278</v>
      </c>
      <c r="L516" s="110" t="s">
        <v>5278</v>
      </c>
      <c r="M516" s="110" t="s">
        <v>5443</v>
      </c>
      <c r="N516" s="110" t="s">
        <v>5330</v>
      </c>
      <c r="O516" s="110" t="s">
        <v>6071</v>
      </c>
      <c r="P516" s="110">
        <v>0</v>
      </c>
      <c r="Q516" s="110">
        <v>1</v>
      </c>
      <c r="R516" s="110" t="s">
        <v>5278</v>
      </c>
      <c r="S516" s="110" t="s">
        <v>5278</v>
      </c>
      <c r="T516" s="110" t="s">
        <v>5278</v>
      </c>
      <c r="U516" s="110" t="s">
        <v>5278</v>
      </c>
      <c r="V516" s="110" t="s">
        <v>5278</v>
      </c>
    </row>
    <row r="517" spans="1:22" hidden="1">
      <c r="A517" s="110" t="s">
        <v>7765</v>
      </c>
      <c r="B517" s="110" t="s">
        <v>6122</v>
      </c>
      <c r="C517" s="110" t="s">
        <v>6122</v>
      </c>
      <c r="D517" s="110" t="s">
        <v>5278</v>
      </c>
      <c r="E517" s="110" t="s">
        <v>7759</v>
      </c>
      <c r="F517" s="110">
        <v>4</v>
      </c>
      <c r="G517" s="110">
        <v>3</v>
      </c>
      <c r="H517" s="110">
        <v>1</v>
      </c>
      <c r="I517" s="110">
        <v>4</v>
      </c>
      <c r="J517" s="110">
        <v>1</v>
      </c>
      <c r="K517" s="110" t="s">
        <v>5278</v>
      </c>
      <c r="L517" s="110" t="s">
        <v>5278</v>
      </c>
      <c r="M517" s="110" t="s">
        <v>5443</v>
      </c>
      <c r="N517" s="110" t="s">
        <v>5330</v>
      </c>
      <c r="O517" s="110" t="s">
        <v>6071</v>
      </c>
      <c r="P517" s="110">
        <v>0</v>
      </c>
      <c r="Q517" s="110">
        <v>1</v>
      </c>
      <c r="R517" s="110" t="s">
        <v>5278</v>
      </c>
      <c r="S517" s="110" t="s">
        <v>5278</v>
      </c>
      <c r="T517" s="110" t="s">
        <v>5278</v>
      </c>
      <c r="U517" s="110" t="s">
        <v>5278</v>
      </c>
      <c r="V517" s="110" t="s">
        <v>5278</v>
      </c>
    </row>
    <row r="518" spans="1:22" hidden="1">
      <c r="A518" s="110" t="s">
        <v>6316</v>
      </c>
      <c r="B518" s="110" t="s">
        <v>5812</v>
      </c>
      <c r="C518" s="110" t="s">
        <v>5829</v>
      </c>
      <c r="D518" s="110" t="s">
        <v>5278</v>
      </c>
      <c r="E518" s="110" t="s">
        <v>5465</v>
      </c>
      <c r="F518" s="110">
        <v>4</v>
      </c>
      <c r="G518" s="110">
        <v>3</v>
      </c>
      <c r="H518" s="110">
        <v>1</v>
      </c>
      <c r="I518" s="110">
        <v>1</v>
      </c>
      <c r="J518" s="110">
        <v>1</v>
      </c>
      <c r="K518" s="110" t="s">
        <v>5278</v>
      </c>
      <c r="L518" s="110" t="s">
        <v>5278</v>
      </c>
      <c r="M518" s="110" t="s">
        <v>5443</v>
      </c>
      <c r="N518" s="110" t="s">
        <v>5330</v>
      </c>
      <c r="O518" s="110" t="s">
        <v>6071</v>
      </c>
      <c r="P518" s="110">
        <v>0</v>
      </c>
      <c r="Q518" s="110">
        <v>1</v>
      </c>
      <c r="R518" s="110" t="s">
        <v>5278</v>
      </c>
      <c r="S518" s="110" t="s">
        <v>5278</v>
      </c>
      <c r="T518" s="110" t="s">
        <v>5278</v>
      </c>
      <c r="U518" s="110" t="s">
        <v>5278</v>
      </c>
      <c r="V518" s="110" t="s">
        <v>5278</v>
      </c>
    </row>
    <row r="519" spans="1:22" hidden="1">
      <c r="A519" s="110" t="s">
        <v>6986</v>
      </c>
      <c r="B519" s="110" t="s">
        <v>5813</v>
      </c>
      <c r="C519" s="110" t="s">
        <v>5819</v>
      </c>
      <c r="D519" s="110" t="s">
        <v>5278</v>
      </c>
      <c r="E519" s="110" t="s">
        <v>5465</v>
      </c>
      <c r="F519" s="110">
        <v>4</v>
      </c>
      <c r="G519" s="110">
        <v>3</v>
      </c>
      <c r="H519" s="110">
        <v>1</v>
      </c>
      <c r="I519" s="110">
        <v>7</v>
      </c>
      <c r="J519" s="110">
        <v>1</v>
      </c>
      <c r="K519" s="110" t="s">
        <v>5278</v>
      </c>
      <c r="L519" s="110" t="s">
        <v>5278</v>
      </c>
      <c r="M519" s="110" t="s">
        <v>5443</v>
      </c>
      <c r="N519" s="110" t="s">
        <v>5330</v>
      </c>
      <c r="O519" s="110" t="s">
        <v>6071</v>
      </c>
      <c r="P519" s="110">
        <v>0</v>
      </c>
      <c r="Q519" s="110">
        <v>1</v>
      </c>
      <c r="R519" s="110" t="s">
        <v>5278</v>
      </c>
      <c r="S519" s="110" t="s">
        <v>5278</v>
      </c>
      <c r="T519" s="110" t="s">
        <v>5278</v>
      </c>
      <c r="U519" s="110" t="s">
        <v>5278</v>
      </c>
      <c r="V519" s="110" t="s">
        <v>5278</v>
      </c>
    </row>
    <row r="520" spans="1:22" hidden="1">
      <c r="A520" s="110" t="s">
        <v>6988</v>
      </c>
      <c r="B520" s="110" t="s">
        <v>5481</v>
      </c>
      <c r="C520" s="110" t="s">
        <v>5470</v>
      </c>
      <c r="D520" s="110" t="s">
        <v>5278</v>
      </c>
      <c r="E520" s="110" t="s">
        <v>5465</v>
      </c>
      <c r="F520" s="110">
        <v>4</v>
      </c>
      <c r="G520" s="110">
        <v>3</v>
      </c>
      <c r="H520" s="110">
        <v>1</v>
      </c>
      <c r="I520" s="110">
        <v>4</v>
      </c>
      <c r="J520" s="110">
        <v>1</v>
      </c>
      <c r="K520" s="110" t="s">
        <v>5278</v>
      </c>
      <c r="L520" s="110" t="s">
        <v>5278</v>
      </c>
      <c r="M520" s="110" t="s">
        <v>5443</v>
      </c>
      <c r="N520" s="110" t="s">
        <v>5330</v>
      </c>
      <c r="O520" s="110" t="s">
        <v>6071</v>
      </c>
      <c r="P520" s="110">
        <v>0</v>
      </c>
      <c r="Q520" s="110">
        <v>1</v>
      </c>
      <c r="R520" s="110" t="s">
        <v>5278</v>
      </c>
      <c r="S520" s="110" t="s">
        <v>5278</v>
      </c>
      <c r="T520" s="110" t="s">
        <v>5278</v>
      </c>
      <c r="U520" s="110" t="s">
        <v>5278</v>
      </c>
      <c r="V520" s="110" t="s">
        <v>5278</v>
      </c>
    </row>
    <row r="521" spans="1:22" hidden="1">
      <c r="A521" s="110" t="s">
        <v>6989</v>
      </c>
      <c r="B521" s="110" t="s">
        <v>7180</v>
      </c>
      <c r="C521" s="110" t="s">
        <v>5470</v>
      </c>
      <c r="D521" s="110" t="s">
        <v>5278</v>
      </c>
      <c r="E521" s="110" t="s">
        <v>5465</v>
      </c>
      <c r="F521" s="110">
        <v>4</v>
      </c>
      <c r="G521" s="110">
        <v>3</v>
      </c>
      <c r="H521" s="110">
        <v>1</v>
      </c>
      <c r="I521" s="110">
        <v>4</v>
      </c>
      <c r="J521" s="110">
        <v>1</v>
      </c>
      <c r="K521" s="110" t="s">
        <v>5278</v>
      </c>
      <c r="L521" s="110" t="s">
        <v>5278</v>
      </c>
      <c r="M521" s="110" t="s">
        <v>5443</v>
      </c>
      <c r="N521" s="110" t="s">
        <v>5330</v>
      </c>
      <c r="O521" s="110" t="s">
        <v>6071</v>
      </c>
      <c r="P521" s="110">
        <v>0</v>
      </c>
      <c r="Q521" s="110">
        <v>1</v>
      </c>
      <c r="R521" s="110" t="s">
        <v>5278</v>
      </c>
      <c r="S521" s="110" t="s">
        <v>5278</v>
      </c>
      <c r="T521" s="110" t="s">
        <v>5278</v>
      </c>
      <c r="U521" s="110" t="s">
        <v>5278</v>
      </c>
      <c r="V521" s="110" t="s">
        <v>5278</v>
      </c>
    </row>
    <row r="522" spans="1:22" hidden="1">
      <c r="A522" s="110" t="s">
        <v>6990</v>
      </c>
      <c r="B522" s="110" t="s">
        <v>7219</v>
      </c>
      <c r="C522" s="110" t="s">
        <v>5819</v>
      </c>
      <c r="D522" s="110" t="s">
        <v>5278</v>
      </c>
      <c r="E522" s="110" t="s">
        <v>5465</v>
      </c>
      <c r="F522" s="110">
        <v>4</v>
      </c>
      <c r="G522" s="110">
        <v>3</v>
      </c>
      <c r="H522" s="110">
        <v>1</v>
      </c>
      <c r="I522" s="110">
        <v>7</v>
      </c>
      <c r="J522" s="110">
        <v>1</v>
      </c>
      <c r="K522" s="110" t="s">
        <v>5278</v>
      </c>
      <c r="L522" s="110" t="s">
        <v>5278</v>
      </c>
      <c r="M522" s="110" t="s">
        <v>5443</v>
      </c>
      <c r="N522" s="110" t="s">
        <v>5330</v>
      </c>
      <c r="O522" s="110" t="s">
        <v>6071</v>
      </c>
      <c r="P522" s="110">
        <v>0</v>
      </c>
      <c r="Q522" s="110">
        <v>1</v>
      </c>
      <c r="R522" s="110" t="s">
        <v>5278</v>
      </c>
      <c r="S522" s="110" t="s">
        <v>5278</v>
      </c>
      <c r="T522" s="110" t="s">
        <v>5278</v>
      </c>
      <c r="U522" s="110" t="s">
        <v>5278</v>
      </c>
      <c r="V522" s="110" t="s">
        <v>5278</v>
      </c>
    </row>
    <row r="523" spans="1:22" hidden="1">
      <c r="A523" s="110" t="s">
        <v>6899</v>
      </c>
      <c r="B523" s="110" t="s">
        <v>5957</v>
      </c>
      <c r="C523" s="110" t="s">
        <v>5957</v>
      </c>
      <c r="D523" s="110" t="s">
        <v>5278</v>
      </c>
      <c r="E523" s="110" t="s">
        <v>5938</v>
      </c>
      <c r="F523" s="110">
        <v>5</v>
      </c>
      <c r="G523" s="110">
        <v>4</v>
      </c>
      <c r="H523" s="110">
        <v>1</v>
      </c>
      <c r="I523" s="110" t="s">
        <v>5278</v>
      </c>
      <c r="J523" s="110" t="s">
        <v>5278</v>
      </c>
      <c r="K523" s="110" t="s">
        <v>5278</v>
      </c>
      <c r="L523" s="110" t="s">
        <v>5278</v>
      </c>
      <c r="M523" s="110" t="s">
        <v>5443</v>
      </c>
      <c r="N523" s="110" t="s">
        <v>5330</v>
      </c>
      <c r="O523" s="110" t="s">
        <v>5278</v>
      </c>
      <c r="P523" s="110">
        <v>0</v>
      </c>
      <c r="Q523" s="110">
        <v>6.8949999999999996</v>
      </c>
      <c r="R523" s="110">
        <v>227.5</v>
      </c>
      <c r="S523" s="110">
        <v>227.5</v>
      </c>
      <c r="T523" s="110">
        <v>2</v>
      </c>
      <c r="U523" s="110" t="s">
        <v>5725</v>
      </c>
      <c r="V523" s="110" t="s">
        <v>5297</v>
      </c>
    </row>
    <row r="524" spans="1:22" hidden="1">
      <c r="A524" s="110" t="s">
        <v>6900</v>
      </c>
      <c r="B524" s="110" t="s">
        <v>5955</v>
      </c>
      <c r="C524" s="110" t="s">
        <v>5955</v>
      </c>
      <c r="D524" s="110" t="s">
        <v>5278</v>
      </c>
      <c r="E524" s="110" t="s">
        <v>5938</v>
      </c>
      <c r="F524" s="110">
        <v>4</v>
      </c>
      <c r="G524" s="110">
        <v>3</v>
      </c>
      <c r="H524" s="110">
        <v>1</v>
      </c>
      <c r="I524" s="110" t="s">
        <v>5278</v>
      </c>
      <c r="J524" s="110" t="s">
        <v>5278</v>
      </c>
      <c r="K524" s="110" t="s">
        <v>5278</v>
      </c>
      <c r="L524" s="110" t="s">
        <v>5278</v>
      </c>
      <c r="M524" s="110" t="s">
        <v>5443</v>
      </c>
      <c r="N524" s="110" t="s">
        <v>5330</v>
      </c>
      <c r="O524" s="110" t="s">
        <v>5278</v>
      </c>
      <c r="P524" s="110">
        <v>0</v>
      </c>
      <c r="Q524" s="110">
        <v>6.8949999999999996</v>
      </c>
      <c r="R524" s="110">
        <v>220.6</v>
      </c>
      <c r="S524" s="110">
        <v>220.6</v>
      </c>
      <c r="T524" s="110">
        <v>2</v>
      </c>
      <c r="U524" s="110" t="s">
        <v>5725</v>
      </c>
      <c r="V524" s="110" t="s">
        <v>5297</v>
      </c>
    </row>
    <row r="525" spans="1:22" hidden="1">
      <c r="A525" s="110" t="s">
        <v>6901</v>
      </c>
      <c r="B525" s="110" t="s">
        <v>5959</v>
      </c>
      <c r="C525" s="110" t="s">
        <v>5959</v>
      </c>
      <c r="D525" s="110" t="s">
        <v>5278</v>
      </c>
      <c r="E525" s="110" t="s">
        <v>5939</v>
      </c>
      <c r="F525" s="110">
        <v>6</v>
      </c>
      <c r="G525" s="110">
        <v>5</v>
      </c>
      <c r="H525" s="110">
        <v>1</v>
      </c>
      <c r="I525" s="110" t="s">
        <v>5278</v>
      </c>
      <c r="J525" s="110" t="s">
        <v>5278</v>
      </c>
      <c r="K525" s="110" t="s">
        <v>5278</v>
      </c>
      <c r="L525" s="110" t="s">
        <v>5278</v>
      </c>
      <c r="M525" s="110" t="s">
        <v>5443</v>
      </c>
      <c r="N525" s="110" t="s">
        <v>5330</v>
      </c>
      <c r="O525" s="110" t="s">
        <v>5278</v>
      </c>
      <c r="P525" s="110">
        <v>0</v>
      </c>
      <c r="Q525" s="110">
        <v>6.8949999999999996</v>
      </c>
      <c r="R525" s="110">
        <v>0</v>
      </c>
      <c r="S525" s="110">
        <v>1759</v>
      </c>
      <c r="T525" s="110">
        <v>2</v>
      </c>
      <c r="U525" s="110" t="s">
        <v>5725</v>
      </c>
      <c r="V525" s="110" t="s">
        <v>5297</v>
      </c>
    </row>
    <row r="526" spans="1:22" hidden="1">
      <c r="A526" s="110" t="s">
        <v>6078</v>
      </c>
      <c r="B526" s="110" t="s">
        <v>7811</v>
      </c>
      <c r="C526" s="110" t="s">
        <v>6081</v>
      </c>
      <c r="D526" s="110" t="s">
        <v>5278</v>
      </c>
      <c r="E526" s="110" t="s">
        <v>5488</v>
      </c>
      <c r="F526" s="110">
        <v>5</v>
      </c>
      <c r="G526" s="110">
        <v>4</v>
      </c>
      <c r="H526" s="110">
        <v>1</v>
      </c>
      <c r="I526" s="110">
        <v>4</v>
      </c>
      <c r="J526" s="110">
        <v>1</v>
      </c>
      <c r="K526" s="110" t="s">
        <v>5278</v>
      </c>
      <c r="L526" s="110" t="s">
        <v>5278</v>
      </c>
      <c r="M526" s="110" t="s">
        <v>5443</v>
      </c>
      <c r="N526" s="110" t="s">
        <v>5330</v>
      </c>
      <c r="O526" s="110" t="s">
        <v>7804</v>
      </c>
      <c r="P526" s="110">
        <v>0</v>
      </c>
      <c r="Q526" s="110">
        <v>1</v>
      </c>
      <c r="R526" s="110" t="s">
        <v>5278</v>
      </c>
      <c r="S526" s="110" t="s">
        <v>5278</v>
      </c>
      <c r="T526" s="110" t="s">
        <v>5278</v>
      </c>
      <c r="U526" s="110" t="s">
        <v>5278</v>
      </c>
      <c r="V526" s="110" t="s">
        <v>5278</v>
      </c>
    </row>
    <row r="527" spans="1:22" hidden="1">
      <c r="A527" s="110" t="s">
        <v>6841</v>
      </c>
      <c r="B527" s="110" t="s">
        <v>5491</v>
      </c>
      <c r="C527" s="110" t="s">
        <v>5830</v>
      </c>
      <c r="D527" s="110" t="s">
        <v>5278</v>
      </c>
      <c r="E527" s="110" t="s">
        <v>5488</v>
      </c>
      <c r="F527" s="110">
        <v>4</v>
      </c>
      <c r="G527" s="110">
        <v>3</v>
      </c>
      <c r="H527" s="110">
        <v>1</v>
      </c>
      <c r="I527" s="110">
        <v>5</v>
      </c>
      <c r="J527" s="110">
        <v>1</v>
      </c>
      <c r="K527" s="110" t="s">
        <v>5278</v>
      </c>
      <c r="L527" s="110" t="s">
        <v>5278</v>
      </c>
      <c r="M527" s="110" t="s">
        <v>5443</v>
      </c>
      <c r="N527" s="110" t="s">
        <v>5330</v>
      </c>
      <c r="O527" s="110" t="s">
        <v>7201</v>
      </c>
      <c r="P527" s="110">
        <v>0</v>
      </c>
      <c r="Q527" s="110">
        <v>1</v>
      </c>
      <c r="R527" s="110" t="s">
        <v>5278</v>
      </c>
      <c r="S527" s="110" t="s">
        <v>5278</v>
      </c>
      <c r="T527" s="110" t="s">
        <v>5278</v>
      </c>
      <c r="U527" s="110" t="s">
        <v>5278</v>
      </c>
      <c r="V527" s="110" t="s">
        <v>5278</v>
      </c>
    </row>
    <row r="528" spans="1:22" hidden="1">
      <c r="A528" s="110" t="s">
        <v>6842</v>
      </c>
      <c r="B528" s="110" t="s">
        <v>5491</v>
      </c>
      <c r="C528" s="110" t="s">
        <v>5830</v>
      </c>
      <c r="D528" s="110" t="s">
        <v>5278</v>
      </c>
      <c r="E528" s="110" t="s">
        <v>5488</v>
      </c>
      <c r="F528" s="110">
        <v>4</v>
      </c>
      <c r="G528" s="110">
        <v>3</v>
      </c>
      <c r="H528" s="110">
        <v>1</v>
      </c>
      <c r="I528" s="110">
        <v>5</v>
      </c>
      <c r="J528" s="110">
        <v>1</v>
      </c>
      <c r="K528" s="110" t="s">
        <v>5278</v>
      </c>
      <c r="L528" s="110" t="s">
        <v>5278</v>
      </c>
      <c r="M528" s="110" t="s">
        <v>5443</v>
      </c>
      <c r="N528" s="110" t="s">
        <v>5330</v>
      </c>
      <c r="O528" s="110" t="s">
        <v>7201</v>
      </c>
      <c r="P528" s="110">
        <v>0</v>
      </c>
      <c r="Q528" s="110">
        <v>1</v>
      </c>
      <c r="R528" s="110" t="s">
        <v>5278</v>
      </c>
      <c r="S528" s="110" t="s">
        <v>5278</v>
      </c>
      <c r="T528" s="110" t="s">
        <v>5278</v>
      </c>
      <c r="U528" s="110" t="s">
        <v>5278</v>
      </c>
      <c r="V528" s="110" t="s">
        <v>5278</v>
      </c>
    </row>
    <row r="529" spans="1:22" hidden="1">
      <c r="A529" s="110" t="s">
        <v>7035</v>
      </c>
      <c r="B529" s="110" t="s">
        <v>5466</v>
      </c>
      <c r="C529" s="110" t="s">
        <v>5819</v>
      </c>
      <c r="D529" s="110" t="s">
        <v>5278</v>
      </c>
      <c r="E529" s="110" t="s">
        <v>5464</v>
      </c>
      <c r="F529" s="110">
        <v>5</v>
      </c>
      <c r="G529" s="110">
        <v>4</v>
      </c>
      <c r="H529" s="110">
        <v>1</v>
      </c>
      <c r="I529" s="110">
        <v>6</v>
      </c>
      <c r="J529" s="110">
        <v>1</v>
      </c>
      <c r="K529" s="110" t="s">
        <v>5278</v>
      </c>
      <c r="L529" s="110" t="s">
        <v>5278</v>
      </c>
      <c r="M529" s="110" t="s">
        <v>5443</v>
      </c>
      <c r="N529" s="110" t="s">
        <v>5330</v>
      </c>
      <c r="O529" s="110" t="s">
        <v>6071</v>
      </c>
      <c r="P529" s="110">
        <v>0</v>
      </c>
      <c r="Q529" s="110">
        <v>1</v>
      </c>
      <c r="R529" s="110" t="s">
        <v>5278</v>
      </c>
      <c r="S529" s="110" t="s">
        <v>5278</v>
      </c>
      <c r="T529" s="110" t="s">
        <v>5278</v>
      </c>
      <c r="U529" s="110" t="s">
        <v>5278</v>
      </c>
      <c r="V529" s="110" t="s">
        <v>5278</v>
      </c>
    </row>
    <row r="530" spans="1:22" hidden="1">
      <c r="A530" s="110" t="s">
        <v>7078</v>
      </c>
      <c r="B530" s="110" t="s">
        <v>5466</v>
      </c>
      <c r="C530" s="110" t="s">
        <v>5819</v>
      </c>
      <c r="D530" s="110" t="s">
        <v>5278</v>
      </c>
      <c r="E530" s="110" t="s">
        <v>5464</v>
      </c>
      <c r="F530" s="110">
        <v>5</v>
      </c>
      <c r="G530" s="110">
        <v>4</v>
      </c>
      <c r="H530" s="110">
        <v>1</v>
      </c>
      <c r="I530" s="110">
        <v>6</v>
      </c>
      <c r="J530" s="110">
        <v>1</v>
      </c>
      <c r="K530" s="110" t="s">
        <v>5278</v>
      </c>
      <c r="L530" s="110" t="s">
        <v>5278</v>
      </c>
      <c r="M530" s="110" t="s">
        <v>5443</v>
      </c>
      <c r="N530" s="110" t="s">
        <v>5330</v>
      </c>
      <c r="O530" s="110" t="s">
        <v>6071</v>
      </c>
      <c r="P530" s="110">
        <v>0</v>
      </c>
      <c r="Q530" s="110">
        <v>1</v>
      </c>
      <c r="R530" s="110" t="s">
        <v>5278</v>
      </c>
      <c r="S530" s="110" t="s">
        <v>5278</v>
      </c>
      <c r="T530" s="110" t="s">
        <v>5278</v>
      </c>
      <c r="U530" s="110" t="s">
        <v>5278</v>
      </c>
      <c r="V530" s="110" t="s">
        <v>5278</v>
      </c>
    </row>
    <row r="531" spans="1:22" hidden="1">
      <c r="A531" s="110" t="s">
        <v>6906</v>
      </c>
      <c r="B531" s="110" t="s">
        <v>5389</v>
      </c>
      <c r="C531" s="110" t="s">
        <v>1019</v>
      </c>
      <c r="D531" s="110" t="s">
        <v>5278</v>
      </c>
      <c r="E531" s="110" t="s">
        <v>5446</v>
      </c>
      <c r="F531" s="110">
        <v>7</v>
      </c>
      <c r="G531" s="110">
        <v>3</v>
      </c>
      <c r="H531" s="110">
        <v>4</v>
      </c>
      <c r="I531" s="110" t="s">
        <v>5278</v>
      </c>
      <c r="J531" s="110" t="s">
        <v>5278</v>
      </c>
      <c r="K531" s="110" t="s">
        <v>5278</v>
      </c>
      <c r="L531" s="110" t="s">
        <v>5593</v>
      </c>
      <c r="M531" s="110" t="s">
        <v>5443</v>
      </c>
      <c r="N531" s="110" t="s">
        <v>5330</v>
      </c>
      <c r="O531" s="110" t="s">
        <v>5278</v>
      </c>
      <c r="P531" s="110">
        <v>0</v>
      </c>
      <c r="Q531" s="110">
        <v>2E-3</v>
      </c>
      <c r="R531" s="110">
        <v>0</v>
      </c>
      <c r="S531" s="110">
        <v>8589935</v>
      </c>
      <c r="T531" s="110">
        <v>2</v>
      </c>
      <c r="U531" s="110" t="s">
        <v>1739</v>
      </c>
      <c r="V531" s="110" t="s">
        <v>5718</v>
      </c>
    </row>
    <row r="532" spans="1:22" hidden="1">
      <c r="A532" s="110" t="s">
        <v>7027</v>
      </c>
      <c r="B532" s="110" t="s">
        <v>5389</v>
      </c>
      <c r="C532" s="110" t="s">
        <v>1019</v>
      </c>
      <c r="D532" s="110" t="s">
        <v>5278</v>
      </c>
      <c r="E532" s="110" t="s">
        <v>5446</v>
      </c>
      <c r="F532" s="110">
        <v>7</v>
      </c>
      <c r="G532" s="110">
        <v>3</v>
      </c>
      <c r="H532" s="110">
        <v>4</v>
      </c>
      <c r="I532" s="110" t="s">
        <v>5278</v>
      </c>
      <c r="J532" s="110" t="s">
        <v>5278</v>
      </c>
      <c r="K532" s="110" t="s">
        <v>5278</v>
      </c>
      <c r="L532" s="110" t="s">
        <v>5593</v>
      </c>
      <c r="M532" s="110" t="s">
        <v>5443</v>
      </c>
      <c r="N532" s="110" t="s">
        <v>5330</v>
      </c>
      <c r="O532" s="110" t="s">
        <v>5278</v>
      </c>
      <c r="P532" s="110">
        <v>0</v>
      </c>
      <c r="Q532" s="110">
        <v>2E-3</v>
      </c>
      <c r="R532" s="110">
        <v>0</v>
      </c>
      <c r="S532" s="110">
        <v>8589935</v>
      </c>
      <c r="T532" s="110">
        <v>2</v>
      </c>
      <c r="U532" s="110" t="s">
        <v>1739</v>
      </c>
      <c r="V532" s="110" t="s">
        <v>5718</v>
      </c>
    </row>
    <row r="533" spans="1:22" hidden="1">
      <c r="A533" s="110" t="s">
        <v>7034</v>
      </c>
      <c r="B533" s="110" t="s">
        <v>5389</v>
      </c>
      <c r="C533" s="110" t="s">
        <v>1019</v>
      </c>
      <c r="D533" s="110" t="s">
        <v>5278</v>
      </c>
      <c r="E533" s="110" t="s">
        <v>5446</v>
      </c>
      <c r="F533" s="110">
        <v>7</v>
      </c>
      <c r="G533" s="110">
        <v>3</v>
      </c>
      <c r="H533" s="110">
        <v>4</v>
      </c>
      <c r="I533" s="110" t="s">
        <v>5278</v>
      </c>
      <c r="J533" s="110" t="s">
        <v>5278</v>
      </c>
      <c r="K533" s="110" t="s">
        <v>5278</v>
      </c>
      <c r="L533" s="110" t="s">
        <v>5593</v>
      </c>
      <c r="M533" s="110" t="s">
        <v>5443</v>
      </c>
      <c r="N533" s="110" t="s">
        <v>5330</v>
      </c>
      <c r="O533" s="110" t="s">
        <v>5278</v>
      </c>
      <c r="P533" s="110">
        <v>0</v>
      </c>
      <c r="Q533" s="110">
        <v>2E-3</v>
      </c>
      <c r="R533" s="110">
        <v>0</v>
      </c>
      <c r="S533" s="110">
        <v>8589935</v>
      </c>
      <c r="T533" s="110">
        <v>2</v>
      </c>
      <c r="U533" s="110" t="s">
        <v>1739</v>
      </c>
      <c r="V533" s="110" t="s">
        <v>5718</v>
      </c>
    </row>
    <row r="534" spans="1:22" hidden="1">
      <c r="A534" s="110" t="s">
        <v>7079</v>
      </c>
      <c r="B534" s="110" t="s">
        <v>5389</v>
      </c>
      <c r="C534" s="110" t="s">
        <v>1019</v>
      </c>
      <c r="D534" s="110" t="s">
        <v>5278</v>
      </c>
      <c r="E534" s="110" t="s">
        <v>5446</v>
      </c>
      <c r="F534" s="110">
        <v>7</v>
      </c>
      <c r="G534" s="110">
        <v>3</v>
      </c>
      <c r="H534" s="110">
        <v>4</v>
      </c>
      <c r="I534" s="110" t="s">
        <v>5278</v>
      </c>
      <c r="J534" s="110" t="s">
        <v>5278</v>
      </c>
      <c r="K534" s="110" t="s">
        <v>5278</v>
      </c>
      <c r="L534" s="110" t="s">
        <v>5593</v>
      </c>
      <c r="M534" s="110" t="s">
        <v>5443</v>
      </c>
      <c r="N534" s="110" t="s">
        <v>5330</v>
      </c>
      <c r="O534" s="110" t="s">
        <v>5278</v>
      </c>
      <c r="P534" s="110">
        <v>0</v>
      </c>
      <c r="Q534" s="110">
        <v>2E-3</v>
      </c>
      <c r="R534" s="110">
        <v>0</v>
      </c>
      <c r="S534" s="110">
        <v>8589935</v>
      </c>
      <c r="T534" s="110">
        <v>2</v>
      </c>
      <c r="U534" s="110" t="s">
        <v>1739</v>
      </c>
      <c r="V534" s="110" t="s">
        <v>5718</v>
      </c>
    </row>
    <row r="535" spans="1:22" hidden="1">
      <c r="A535" s="110" t="s">
        <v>6998</v>
      </c>
      <c r="B535" s="110" t="s">
        <v>5577</v>
      </c>
      <c r="C535" s="110" t="s">
        <v>5825</v>
      </c>
      <c r="D535" s="110" t="s">
        <v>5278</v>
      </c>
      <c r="E535" s="110" t="s">
        <v>5447</v>
      </c>
      <c r="F535" s="110">
        <v>4</v>
      </c>
      <c r="G535" s="110">
        <v>3</v>
      </c>
      <c r="H535" s="110">
        <v>1</v>
      </c>
      <c r="I535" s="110" t="s">
        <v>5278</v>
      </c>
      <c r="J535" s="110" t="s">
        <v>5278</v>
      </c>
      <c r="K535" s="110" t="s">
        <v>5278</v>
      </c>
      <c r="L535" s="110" t="s">
        <v>5278</v>
      </c>
      <c r="M535" s="110" t="s">
        <v>5443</v>
      </c>
      <c r="N535" s="110" t="s">
        <v>5330</v>
      </c>
      <c r="O535" s="110" t="s">
        <v>5278</v>
      </c>
      <c r="P535" s="110">
        <v>0</v>
      </c>
      <c r="Q535" s="110">
        <v>0.39215686</v>
      </c>
      <c r="R535" s="110">
        <v>0</v>
      </c>
      <c r="S535" s="110">
        <v>100</v>
      </c>
      <c r="T535" s="110">
        <v>2</v>
      </c>
      <c r="U535" s="110" t="s">
        <v>30</v>
      </c>
      <c r="V535" s="110" t="s">
        <v>5278</v>
      </c>
    </row>
    <row r="536" spans="1:22" hidden="1">
      <c r="A536" s="110" t="s">
        <v>7030</v>
      </c>
      <c r="B536" s="110" t="s">
        <v>5577</v>
      </c>
      <c r="C536" s="110" t="s">
        <v>5825</v>
      </c>
      <c r="D536" s="110" t="s">
        <v>5278</v>
      </c>
      <c r="E536" s="110" t="s">
        <v>5447</v>
      </c>
      <c r="F536" s="110">
        <v>4</v>
      </c>
      <c r="G536" s="110">
        <v>3</v>
      </c>
      <c r="H536" s="110">
        <v>1</v>
      </c>
      <c r="I536" s="110" t="s">
        <v>5278</v>
      </c>
      <c r="J536" s="110" t="s">
        <v>5278</v>
      </c>
      <c r="K536" s="110" t="s">
        <v>5278</v>
      </c>
      <c r="L536" s="110" t="s">
        <v>5278</v>
      </c>
      <c r="M536" s="110" t="s">
        <v>5443</v>
      </c>
      <c r="N536" s="110" t="s">
        <v>5330</v>
      </c>
      <c r="O536" s="110" t="s">
        <v>5278</v>
      </c>
      <c r="P536" s="110">
        <v>0</v>
      </c>
      <c r="Q536" s="110">
        <v>0.39215686</v>
      </c>
      <c r="R536" s="110">
        <v>0</v>
      </c>
      <c r="S536" s="110">
        <v>100</v>
      </c>
      <c r="T536" s="110">
        <v>2</v>
      </c>
      <c r="U536" s="110" t="s">
        <v>30</v>
      </c>
      <c r="V536" s="110" t="s">
        <v>5278</v>
      </c>
    </row>
    <row r="537" spans="1:22" hidden="1">
      <c r="A537" s="110" t="s">
        <v>7036</v>
      </c>
      <c r="B537" s="110" t="s">
        <v>7229</v>
      </c>
      <c r="C537" s="110" t="s">
        <v>5825</v>
      </c>
      <c r="D537" s="110" t="s">
        <v>5278</v>
      </c>
      <c r="E537" s="110" t="s">
        <v>5447</v>
      </c>
      <c r="F537" s="110">
        <v>4</v>
      </c>
      <c r="G537" s="110">
        <v>3</v>
      </c>
      <c r="H537" s="110">
        <v>1</v>
      </c>
      <c r="I537" s="110" t="s">
        <v>5278</v>
      </c>
      <c r="J537" s="110" t="s">
        <v>5278</v>
      </c>
      <c r="K537" s="110" t="s">
        <v>5278</v>
      </c>
      <c r="L537" s="110" t="s">
        <v>5278</v>
      </c>
      <c r="M537" s="110" t="s">
        <v>5443</v>
      </c>
      <c r="N537" s="110" t="s">
        <v>5330</v>
      </c>
      <c r="O537" s="110" t="s">
        <v>5278</v>
      </c>
      <c r="P537" s="110">
        <v>0</v>
      </c>
      <c r="Q537" s="110">
        <v>0.39215686</v>
      </c>
      <c r="R537" s="110">
        <v>0</v>
      </c>
      <c r="S537" s="110">
        <v>100</v>
      </c>
      <c r="T537" s="110">
        <v>2</v>
      </c>
      <c r="U537" s="110" t="s">
        <v>30</v>
      </c>
      <c r="V537" s="110" t="s">
        <v>5278</v>
      </c>
    </row>
    <row r="538" spans="1:22" hidden="1">
      <c r="A538" s="110" t="s">
        <v>7037</v>
      </c>
      <c r="B538" s="110" t="s">
        <v>5577</v>
      </c>
      <c r="C538" s="110" t="s">
        <v>5825</v>
      </c>
      <c r="D538" s="110" t="s">
        <v>5278</v>
      </c>
      <c r="E538" s="110" t="s">
        <v>5447</v>
      </c>
      <c r="F538" s="110">
        <v>4</v>
      </c>
      <c r="G538" s="110">
        <v>3</v>
      </c>
      <c r="H538" s="110">
        <v>1</v>
      </c>
      <c r="I538" s="110" t="s">
        <v>5278</v>
      </c>
      <c r="J538" s="110" t="s">
        <v>5278</v>
      </c>
      <c r="K538" s="110" t="s">
        <v>5278</v>
      </c>
      <c r="L538" s="110" t="s">
        <v>5278</v>
      </c>
      <c r="M538" s="110" t="s">
        <v>5443</v>
      </c>
      <c r="N538" s="110" t="s">
        <v>5330</v>
      </c>
      <c r="O538" s="110" t="s">
        <v>5278</v>
      </c>
      <c r="P538" s="110">
        <v>0</v>
      </c>
      <c r="Q538" s="110">
        <v>0.39215686</v>
      </c>
      <c r="R538" s="110">
        <v>0</v>
      </c>
      <c r="S538" s="110">
        <v>100</v>
      </c>
      <c r="T538" s="110">
        <v>2</v>
      </c>
      <c r="U538" s="110" t="s">
        <v>30</v>
      </c>
      <c r="V538" s="110" t="s">
        <v>5278</v>
      </c>
    </row>
    <row r="539" spans="1:22" hidden="1">
      <c r="A539" s="110" t="s">
        <v>7080</v>
      </c>
      <c r="B539" s="110" t="s">
        <v>7229</v>
      </c>
      <c r="C539" s="110" t="s">
        <v>5825</v>
      </c>
      <c r="D539" s="110" t="s">
        <v>5278</v>
      </c>
      <c r="E539" s="110" t="s">
        <v>5447</v>
      </c>
      <c r="F539" s="110">
        <v>4</v>
      </c>
      <c r="G539" s="110">
        <v>3</v>
      </c>
      <c r="H539" s="110">
        <v>1</v>
      </c>
      <c r="I539" s="110" t="s">
        <v>5278</v>
      </c>
      <c r="J539" s="110" t="s">
        <v>5278</v>
      </c>
      <c r="K539" s="110" t="s">
        <v>5278</v>
      </c>
      <c r="L539" s="110" t="s">
        <v>5278</v>
      </c>
      <c r="M539" s="110" t="s">
        <v>5443</v>
      </c>
      <c r="N539" s="110" t="s">
        <v>5330</v>
      </c>
      <c r="O539" s="110" t="s">
        <v>5278</v>
      </c>
      <c r="P539" s="110">
        <v>0</v>
      </c>
      <c r="Q539" s="110">
        <v>0.39215686</v>
      </c>
      <c r="R539" s="110">
        <v>0</v>
      </c>
      <c r="S539" s="110">
        <v>100</v>
      </c>
      <c r="T539" s="110">
        <v>2</v>
      </c>
      <c r="U539" s="110" t="s">
        <v>30</v>
      </c>
      <c r="V539" s="110" t="s">
        <v>5278</v>
      </c>
    </row>
    <row r="540" spans="1:22" hidden="1">
      <c r="A540" s="110" t="s">
        <v>7081</v>
      </c>
      <c r="B540" s="110" t="s">
        <v>5577</v>
      </c>
      <c r="C540" s="110" t="s">
        <v>5825</v>
      </c>
      <c r="D540" s="110" t="s">
        <v>5278</v>
      </c>
      <c r="E540" s="110" t="s">
        <v>5447</v>
      </c>
      <c r="F540" s="110">
        <v>4</v>
      </c>
      <c r="G540" s="110">
        <v>3</v>
      </c>
      <c r="H540" s="110">
        <v>1</v>
      </c>
      <c r="I540" s="110" t="s">
        <v>5278</v>
      </c>
      <c r="J540" s="110" t="s">
        <v>5278</v>
      </c>
      <c r="K540" s="110" t="s">
        <v>5278</v>
      </c>
      <c r="L540" s="110" t="s">
        <v>5278</v>
      </c>
      <c r="M540" s="110" t="s">
        <v>5443</v>
      </c>
      <c r="N540" s="110" t="s">
        <v>5330</v>
      </c>
      <c r="O540" s="110" t="s">
        <v>5278</v>
      </c>
      <c r="P540" s="110">
        <v>0</v>
      </c>
      <c r="Q540" s="110">
        <v>0.39215686</v>
      </c>
      <c r="R540" s="110">
        <v>0</v>
      </c>
      <c r="S540" s="110">
        <v>100</v>
      </c>
      <c r="T540" s="110">
        <v>2</v>
      </c>
      <c r="U540" s="110" t="s">
        <v>30</v>
      </c>
      <c r="V540" s="110" t="s">
        <v>5278</v>
      </c>
    </row>
    <row r="541" spans="1:22" hidden="1">
      <c r="A541" s="110" t="s">
        <v>7145</v>
      </c>
      <c r="B541" s="110" t="s">
        <v>7229</v>
      </c>
      <c r="C541" s="110" t="s">
        <v>6132</v>
      </c>
      <c r="D541" s="110" t="s">
        <v>5278</v>
      </c>
      <c r="E541" s="110" t="s">
        <v>7146</v>
      </c>
      <c r="F541" s="110">
        <v>4</v>
      </c>
      <c r="G541" s="110">
        <v>3</v>
      </c>
      <c r="H541" s="110">
        <v>1</v>
      </c>
      <c r="I541" s="110" t="s">
        <v>5278</v>
      </c>
      <c r="J541" s="110" t="s">
        <v>5278</v>
      </c>
      <c r="K541" s="110" t="s">
        <v>5278</v>
      </c>
      <c r="L541" s="110" t="s">
        <v>5278</v>
      </c>
      <c r="M541" s="110" t="s">
        <v>5443</v>
      </c>
      <c r="N541" s="110" t="s">
        <v>5330</v>
      </c>
      <c r="O541" s="110" t="s">
        <v>5278</v>
      </c>
      <c r="P541" s="110">
        <v>0</v>
      </c>
      <c r="Q541" s="110">
        <v>0.75708279999999994</v>
      </c>
      <c r="R541" s="110">
        <v>0</v>
      </c>
      <c r="S541" s="110">
        <v>194</v>
      </c>
      <c r="T541" s="110">
        <v>2</v>
      </c>
      <c r="U541" s="110" t="s">
        <v>5735</v>
      </c>
      <c r="V541" s="110" t="s">
        <v>5658</v>
      </c>
    </row>
    <row r="542" spans="1:22" hidden="1">
      <c r="A542" s="110" t="s">
        <v>7147</v>
      </c>
      <c r="B542" s="110" t="s">
        <v>7229</v>
      </c>
      <c r="C542" s="110" t="s">
        <v>6132</v>
      </c>
      <c r="D542" s="110" t="s">
        <v>5278</v>
      </c>
      <c r="E542" s="110" t="s">
        <v>7146</v>
      </c>
      <c r="F542" s="110">
        <v>4</v>
      </c>
      <c r="G542" s="110">
        <v>3</v>
      </c>
      <c r="H542" s="110">
        <v>1</v>
      </c>
      <c r="I542" s="110" t="s">
        <v>5278</v>
      </c>
      <c r="J542" s="110" t="s">
        <v>5278</v>
      </c>
      <c r="K542" s="110" t="s">
        <v>5278</v>
      </c>
      <c r="L542" s="110" t="s">
        <v>5278</v>
      </c>
      <c r="M542" s="110" t="s">
        <v>5443</v>
      </c>
      <c r="N542" s="110" t="s">
        <v>5330</v>
      </c>
      <c r="O542" s="110" t="s">
        <v>5278</v>
      </c>
      <c r="P542" s="110">
        <v>0</v>
      </c>
      <c r="Q542" s="110">
        <v>757082.8</v>
      </c>
      <c r="R542" s="110">
        <v>0</v>
      </c>
      <c r="S542" s="110">
        <v>193056114</v>
      </c>
      <c r="T542" s="110">
        <v>2</v>
      </c>
      <c r="U542" s="110" t="s">
        <v>5735</v>
      </c>
      <c r="V542" s="110" t="s">
        <v>5658</v>
      </c>
    </row>
    <row r="543" spans="1:22" hidden="1">
      <c r="A543" s="110" t="s">
        <v>7148</v>
      </c>
      <c r="B543" s="110" t="s">
        <v>7229</v>
      </c>
      <c r="C543" s="110" t="s">
        <v>6132</v>
      </c>
      <c r="D543" s="110" t="s">
        <v>5278</v>
      </c>
      <c r="E543" s="110" t="s">
        <v>7146</v>
      </c>
      <c r="F543" s="110">
        <v>4</v>
      </c>
      <c r="G543" s="110">
        <v>3</v>
      </c>
      <c r="H543" s="110">
        <v>1</v>
      </c>
      <c r="I543" s="110" t="s">
        <v>5278</v>
      </c>
      <c r="J543" s="110" t="s">
        <v>5278</v>
      </c>
      <c r="K543" s="110" t="s">
        <v>5278</v>
      </c>
      <c r="L543" s="110" t="s">
        <v>5278</v>
      </c>
      <c r="M543" s="110" t="s">
        <v>5443</v>
      </c>
      <c r="N543" s="110" t="s">
        <v>5330</v>
      </c>
      <c r="O543" s="110" t="s">
        <v>5278</v>
      </c>
      <c r="P543" s="110">
        <v>0</v>
      </c>
      <c r="Q543" s="110">
        <v>0.75708279999999994</v>
      </c>
      <c r="R543" s="110">
        <v>0</v>
      </c>
      <c r="S543" s="110">
        <v>194</v>
      </c>
      <c r="T543" s="110">
        <v>2</v>
      </c>
      <c r="U543" s="110" t="s">
        <v>5735</v>
      </c>
      <c r="V543" s="110" t="s">
        <v>5658</v>
      </c>
    </row>
    <row r="544" spans="1:22" hidden="1">
      <c r="A544" s="110" t="s">
        <v>6823</v>
      </c>
      <c r="B544" s="110" t="s">
        <v>5460</v>
      </c>
      <c r="C544" s="110" t="s">
        <v>5825</v>
      </c>
      <c r="D544" s="110" t="s">
        <v>5278</v>
      </c>
      <c r="E544" s="110" t="s">
        <v>5461</v>
      </c>
      <c r="F544" s="110">
        <v>4</v>
      </c>
      <c r="G544" s="110">
        <v>3</v>
      </c>
      <c r="H544" s="110">
        <v>1</v>
      </c>
      <c r="I544" s="110" t="s">
        <v>5278</v>
      </c>
      <c r="J544" s="110" t="s">
        <v>5278</v>
      </c>
      <c r="K544" s="110" t="s">
        <v>5278</v>
      </c>
      <c r="L544" s="110" t="s">
        <v>5278</v>
      </c>
      <c r="M544" s="110" t="s">
        <v>5443</v>
      </c>
      <c r="N544" s="110" t="s">
        <v>5330</v>
      </c>
      <c r="O544" s="110" t="s">
        <v>5278</v>
      </c>
      <c r="P544" s="110">
        <v>0</v>
      </c>
      <c r="Q544" s="110">
        <v>0.39215686</v>
      </c>
      <c r="R544" s="110">
        <v>0</v>
      </c>
      <c r="S544" s="110">
        <v>100</v>
      </c>
      <c r="T544" s="110">
        <v>2</v>
      </c>
      <c r="U544" s="110" t="s">
        <v>30</v>
      </c>
      <c r="V544" s="110" t="s">
        <v>5278</v>
      </c>
    </row>
    <row r="545" spans="1:22" hidden="1">
      <c r="A545" s="110" t="s">
        <v>6950</v>
      </c>
      <c r="B545" s="110" t="s">
        <v>5460</v>
      </c>
      <c r="C545" s="110" t="s">
        <v>5825</v>
      </c>
      <c r="D545" s="110" t="s">
        <v>5278</v>
      </c>
      <c r="E545" s="110" t="s">
        <v>5461</v>
      </c>
      <c r="F545" s="110">
        <v>4</v>
      </c>
      <c r="G545" s="110">
        <v>3</v>
      </c>
      <c r="H545" s="110">
        <v>1</v>
      </c>
      <c r="I545" s="110" t="s">
        <v>5278</v>
      </c>
      <c r="J545" s="110" t="s">
        <v>5278</v>
      </c>
      <c r="K545" s="110" t="s">
        <v>5278</v>
      </c>
      <c r="L545" s="110" t="s">
        <v>5278</v>
      </c>
      <c r="M545" s="110" t="s">
        <v>5443</v>
      </c>
      <c r="N545" s="110" t="s">
        <v>5330</v>
      </c>
      <c r="O545" s="110" t="s">
        <v>5278</v>
      </c>
      <c r="P545" s="110">
        <v>0</v>
      </c>
      <c r="Q545" s="110">
        <v>0.39215686</v>
      </c>
      <c r="R545" s="110">
        <v>0</v>
      </c>
      <c r="S545" s="110">
        <v>100</v>
      </c>
      <c r="T545" s="110">
        <v>2</v>
      </c>
      <c r="U545" s="110" t="s">
        <v>30</v>
      </c>
      <c r="V545" s="110" t="s">
        <v>5278</v>
      </c>
    </row>
    <row r="546" spans="1:22" hidden="1">
      <c r="A546" s="110" t="s">
        <v>7459</v>
      </c>
      <c r="B546" s="110" t="s">
        <v>5559</v>
      </c>
      <c r="C546" s="110" t="s">
        <v>5818</v>
      </c>
      <c r="D546" s="110" t="s">
        <v>5278</v>
      </c>
      <c r="E546" s="110" t="s">
        <v>5560</v>
      </c>
      <c r="F546" s="110">
        <v>5</v>
      </c>
      <c r="G546" s="110">
        <v>4</v>
      </c>
      <c r="H546" s="110">
        <v>1</v>
      </c>
      <c r="I546" s="110">
        <v>0</v>
      </c>
      <c r="J546" s="110">
        <v>2</v>
      </c>
      <c r="K546" s="110" t="s">
        <v>5278</v>
      </c>
      <c r="L546" s="110" t="s">
        <v>5278</v>
      </c>
      <c r="M546" s="110" t="s">
        <v>5443</v>
      </c>
      <c r="N546" s="110" t="s">
        <v>5330</v>
      </c>
      <c r="O546" s="110" t="s">
        <v>7591</v>
      </c>
      <c r="P546" s="110">
        <v>0</v>
      </c>
      <c r="Q546" s="110">
        <v>1</v>
      </c>
      <c r="R546" s="110" t="s">
        <v>5278</v>
      </c>
      <c r="S546" s="110" t="s">
        <v>5278</v>
      </c>
      <c r="T546" s="110" t="s">
        <v>5278</v>
      </c>
      <c r="U546" s="110" t="s">
        <v>5278</v>
      </c>
      <c r="V546" s="110" t="s">
        <v>5278</v>
      </c>
    </row>
    <row r="547" spans="1:22" hidden="1">
      <c r="A547" s="110" t="s">
        <v>7517</v>
      </c>
      <c r="B547" s="110" t="s">
        <v>5559</v>
      </c>
      <c r="C547" s="110" t="s">
        <v>5818</v>
      </c>
      <c r="D547" s="110" t="s">
        <v>5278</v>
      </c>
      <c r="E547" s="110" t="s">
        <v>5560</v>
      </c>
      <c r="F547" s="110">
        <v>5</v>
      </c>
      <c r="G547" s="110">
        <v>4</v>
      </c>
      <c r="H547" s="110">
        <v>1</v>
      </c>
      <c r="I547" s="110">
        <v>0</v>
      </c>
      <c r="J547" s="110">
        <v>2</v>
      </c>
      <c r="K547" s="110" t="s">
        <v>5278</v>
      </c>
      <c r="L547" s="110" t="s">
        <v>5278</v>
      </c>
      <c r="M547" s="110" t="s">
        <v>5443</v>
      </c>
      <c r="N547" s="110" t="s">
        <v>5330</v>
      </c>
      <c r="O547" s="110" t="s">
        <v>7591</v>
      </c>
      <c r="P547" s="110">
        <v>0</v>
      </c>
      <c r="Q547" s="110">
        <v>1</v>
      </c>
      <c r="R547" s="110" t="s">
        <v>5278</v>
      </c>
      <c r="S547" s="110" t="s">
        <v>5278</v>
      </c>
      <c r="T547" s="110" t="s">
        <v>5278</v>
      </c>
      <c r="U547" s="110" t="s">
        <v>5278</v>
      </c>
      <c r="V547" s="110" t="s">
        <v>5278</v>
      </c>
    </row>
    <row r="548" spans="1:22" hidden="1">
      <c r="A548" s="110" t="s">
        <v>7516</v>
      </c>
      <c r="B548" s="110" t="s">
        <v>5559</v>
      </c>
      <c r="C548" s="110" t="s">
        <v>5818</v>
      </c>
      <c r="D548" s="110" t="s">
        <v>5278</v>
      </c>
      <c r="E548" s="110" t="s">
        <v>5560</v>
      </c>
      <c r="F548" s="110">
        <v>4</v>
      </c>
      <c r="G548" s="110">
        <v>3</v>
      </c>
      <c r="H548" s="110">
        <v>1</v>
      </c>
      <c r="I548" s="110">
        <v>0</v>
      </c>
      <c r="J548" s="110">
        <v>2</v>
      </c>
      <c r="K548" s="110" t="s">
        <v>5278</v>
      </c>
      <c r="L548" s="110" t="s">
        <v>5278</v>
      </c>
      <c r="M548" s="110" t="s">
        <v>5443</v>
      </c>
      <c r="N548" s="110" t="s">
        <v>5330</v>
      </c>
      <c r="O548" s="110" t="s">
        <v>7620</v>
      </c>
      <c r="P548" s="110">
        <v>0</v>
      </c>
      <c r="Q548" s="110">
        <v>1</v>
      </c>
      <c r="R548" s="110" t="s">
        <v>5278</v>
      </c>
      <c r="S548" s="110" t="s">
        <v>5278</v>
      </c>
      <c r="T548" s="110" t="s">
        <v>5278</v>
      </c>
      <c r="U548" s="110" t="s">
        <v>5278</v>
      </c>
      <c r="V548" s="110" t="s">
        <v>5278</v>
      </c>
    </row>
    <row r="549" spans="1:22" hidden="1">
      <c r="A549" s="110" t="s">
        <v>7526</v>
      </c>
      <c r="B549" s="110" t="s">
        <v>5559</v>
      </c>
      <c r="C549" s="110" t="s">
        <v>5818</v>
      </c>
      <c r="D549" s="110" t="s">
        <v>5278</v>
      </c>
      <c r="E549" s="110" t="s">
        <v>5560</v>
      </c>
      <c r="F549" s="110">
        <v>4</v>
      </c>
      <c r="G549" s="110">
        <v>3</v>
      </c>
      <c r="H549" s="110">
        <v>1</v>
      </c>
      <c r="I549" s="110">
        <v>0</v>
      </c>
      <c r="J549" s="110">
        <v>2</v>
      </c>
      <c r="K549" s="110" t="s">
        <v>5278</v>
      </c>
      <c r="L549" s="110" t="s">
        <v>5278</v>
      </c>
      <c r="M549" s="110" t="s">
        <v>5443</v>
      </c>
      <c r="N549" s="110" t="s">
        <v>5330</v>
      </c>
      <c r="O549" s="110" t="s">
        <v>7620</v>
      </c>
      <c r="P549" s="110">
        <v>0</v>
      </c>
      <c r="Q549" s="110">
        <v>1</v>
      </c>
      <c r="R549" s="110" t="s">
        <v>5278</v>
      </c>
      <c r="S549" s="110" t="s">
        <v>5278</v>
      </c>
      <c r="T549" s="110" t="s">
        <v>5278</v>
      </c>
      <c r="U549" s="110" t="s">
        <v>5278</v>
      </c>
      <c r="V549" s="110" t="s">
        <v>5278</v>
      </c>
    </row>
    <row r="550" spans="1:22" hidden="1">
      <c r="A550" s="110" t="s">
        <v>7532</v>
      </c>
      <c r="B550" s="110" t="s">
        <v>5559</v>
      </c>
      <c r="C550" s="110" t="s">
        <v>5818</v>
      </c>
      <c r="D550" s="110" t="s">
        <v>5278</v>
      </c>
      <c r="E550" s="110" t="s">
        <v>5560</v>
      </c>
      <c r="F550" s="110">
        <v>4</v>
      </c>
      <c r="G550" s="110">
        <v>3</v>
      </c>
      <c r="H550" s="110">
        <v>1</v>
      </c>
      <c r="I550" s="110">
        <v>0</v>
      </c>
      <c r="J550" s="110">
        <v>2</v>
      </c>
      <c r="K550" s="110" t="s">
        <v>5278</v>
      </c>
      <c r="L550" s="110" t="s">
        <v>5278</v>
      </c>
      <c r="M550" s="110" t="s">
        <v>5443</v>
      </c>
      <c r="N550" s="110" t="s">
        <v>5330</v>
      </c>
      <c r="O550" s="110" t="s">
        <v>7620</v>
      </c>
      <c r="P550" s="110">
        <v>0</v>
      </c>
      <c r="Q550" s="110">
        <v>1</v>
      </c>
      <c r="R550" s="110" t="s">
        <v>5278</v>
      </c>
      <c r="S550" s="110" t="s">
        <v>5278</v>
      </c>
      <c r="T550" s="110" t="s">
        <v>5278</v>
      </c>
      <c r="U550" s="110" t="s">
        <v>5278</v>
      </c>
      <c r="V550" s="110" t="s">
        <v>5278</v>
      </c>
    </row>
    <row r="551" spans="1:22" hidden="1">
      <c r="A551" s="110" t="s">
        <v>7540</v>
      </c>
      <c r="B551" s="110" t="s">
        <v>5559</v>
      </c>
      <c r="C551" s="110" t="s">
        <v>5818</v>
      </c>
      <c r="D551" s="110" t="s">
        <v>5278</v>
      </c>
      <c r="E551" s="110" t="s">
        <v>5560</v>
      </c>
      <c r="F551" s="110">
        <v>4</v>
      </c>
      <c r="G551" s="110">
        <v>3</v>
      </c>
      <c r="H551" s="110">
        <v>1</v>
      </c>
      <c r="I551" s="110">
        <v>0</v>
      </c>
      <c r="J551" s="110">
        <v>2</v>
      </c>
      <c r="K551" s="110" t="s">
        <v>5278</v>
      </c>
      <c r="L551" s="110" t="s">
        <v>5278</v>
      </c>
      <c r="M551" s="110" t="s">
        <v>5443</v>
      </c>
      <c r="N551" s="110" t="s">
        <v>5330</v>
      </c>
      <c r="O551" s="110" t="s">
        <v>7620</v>
      </c>
      <c r="P551" s="110">
        <v>0</v>
      </c>
      <c r="Q551" s="110">
        <v>1</v>
      </c>
      <c r="R551" s="110" t="s">
        <v>5278</v>
      </c>
      <c r="S551" s="110" t="s">
        <v>5278</v>
      </c>
      <c r="T551" s="110" t="s">
        <v>5278</v>
      </c>
      <c r="U551" s="110" t="s">
        <v>5278</v>
      </c>
      <c r="V551" s="110" t="s">
        <v>5278</v>
      </c>
    </row>
    <row r="552" spans="1:22" hidden="1">
      <c r="A552" s="110" t="s">
        <v>7545</v>
      </c>
      <c r="B552" s="110" t="s">
        <v>5559</v>
      </c>
      <c r="C552" s="110" t="s">
        <v>5818</v>
      </c>
      <c r="D552" s="110" t="s">
        <v>5278</v>
      </c>
      <c r="E552" s="110" t="s">
        <v>5560</v>
      </c>
      <c r="F552" s="110">
        <v>4</v>
      </c>
      <c r="G552" s="110">
        <v>3</v>
      </c>
      <c r="H552" s="110">
        <v>1</v>
      </c>
      <c r="I552" s="110">
        <v>0</v>
      </c>
      <c r="J552" s="110">
        <v>2</v>
      </c>
      <c r="K552" s="110" t="s">
        <v>5278</v>
      </c>
      <c r="L552" s="110" t="s">
        <v>5278</v>
      </c>
      <c r="M552" s="110" t="s">
        <v>5443</v>
      </c>
      <c r="N552" s="110" t="s">
        <v>5330</v>
      </c>
      <c r="O552" s="110" t="s">
        <v>7620</v>
      </c>
      <c r="P552" s="110">
        <v>0</v>
      </c>
      <c r="Q552" s="110">
        <v>1</v>
      </c>
      <c r="R552" s="110" t="s">
        <v>5278</v>
      </c>
      <c r="S552" s="110" t="s">
        <v>5278</v>
      </c>
      <c r="T552" s="110" t="s">
        <v>5278</v>
      </c>
      <c r="U552" s="110" t="s">
        <v>5278</v>
      </c>
      <c r="V552" s="110" t="s">
        <v>5278</v>
      </c>
    </row>
    <row r="553" spans="1:22" hidden="1">
      <c r="A553" s="110" t="s">
        <v>7513</v>
      </c>
      <c r="B553" s="110" t="s">
        <v>7618</v>
      </c>
      <c r="C553" s="110" t="s">
        <v>5818</v>
      </c>
      <c r="D553" s="110" t="s">
        <v>5278</v>
      </c>
      <c r="E553" s="110" t="s">
        <v>7514</v>
      </c>
      <c r="F553" s="110">
        <v>4</v>
      </c>
      <c r="G553" s="110">
        <v>3</v>
      </c>
      <c r="H553" s="110">
        <v>1</v>
      </c>
      <c r="I553" s="110" t="s">
        <v>5278</v>
      </c>
      <c r="J553" s="110" t="s">
        <v>5278</v>
      </c>
      <c r="K553" s="110" t="s">
        <v>5278</v>
      </c>
      <c r="L553" s="110" t="s">
        <v>5278</v>
      </c>
      <c r="M553" s="110" t="s">
        <v>5443</v>
      </c>
      <c r="N553" s="110" t="s">
        <v>5330</v>
      </c>
      <c r="O553" s="110" t="s">
        <v>7619</v>
      </c>
      <c r="P553" s="110">
        <v>0</v>
      </c>
      <c r="Q553" s="110">
        <v>1</v>
      </c>
      <c r="R553" s="110" t="s">
        <v>5278</v>
      </c>
      <c r="S553" s="110" t="s">
        <v>5278</v>
      </c>
      <c r="T553" s="110" t="s">
        <v>5278</v>
      </c>
      <c r="U553" s="110" t="s">
        <v>5278</v>
      </c>
      <c r="V553" s="110" t="s">
        <v>5278</v>
      </c>
    </row>
    <row r="554" spans="1:22" hidden="1">
      <c r="A554" s="110" t="s">
        <v>7527</v>
      </c>
      <c r="B554" s="110" t="s">
        <v>7618</v>
      </c>
      <c r="C554" s="110" t="s">
        <v>5818</v>
      </c>
      <c r="D554" s="110" t="s">
        <v>5278</v>
      </c>
      <c r="E554" s="110" t="s">
        <v>7514</v>
      </c>
      <c r="F554" s="110">
        <v>4</v>
      </c>
      <c r="G554" s="110">
        <v>3</v>
      </c>
      <c r="H554" s="110">
        <v>1</v>
      </c>
      <c r="I554" s="110">
        <v>1</v>
      </c>
      <c r="J554" s="110">
        <v>7</v>
      </c>
      <c r="K554" s="110" t="s">
        <v>5278</v>
      </c>
      <c r="L554" s="110" t="s">
        <v>5278</v>
      </c>
      <c r="M554" s="110" t="s">
        <v>5443</v>
      </c>
      <c r="N554" s="110" t="s">
        <v>5330</v>
      </c>
      <c r="O554" s="110" t="s">
        <v>7626</v>
      </c>
      <c r="P554" s="110">
        <v>0</v>
      </c>
      <c r="Q554" s="110">
        <v>1</v>
      </c>
      <c r="R554" s="110" t="s">
        <v>5278</v>
      </c>
      <c r="S554" s="110" t="s">
        <v>5278</v>
      </c>
      <c r="T554" s="110" t="s">
        <v>5278</v>
      </c>
      <c r="U554" s="110" t="s">
        <v>5278</v>
      </c>
      <c r="V554" s="110" t="s">
        <v>5278</v>
      </c>
    </row>
    <row r="555" spans="1:22" hidden="1">
      <c r="A555" s="110" t="s">
        <v>7546</v>
      </c>
      <c r="B555" s="110" t="s">
        <v>7628</v>
      </c>
      <c r="C555" s="110" t="s">
        <v>5818</v>
      </c>
      <c r="D555" s="110" t="s">
        <v>5278</v>
      </c>
      <c r="E555" s="110" t="s">
        <v>7547</v>
      </c>
      <c r="F555" s="110">
        <v>4</v>
      </c>
      <c r="G555" s="110">
        <v>3</v>
      </c>
      <c r="H555" s="110">
        <v>1</v>
      </c>
      <c r="I555" s="110">
        <v>4</v>
      </c>
      <c r="J555" s="110">
        <v>4</v>
      </c>
      <c r="K555" s="110" t="s">
        <v>5278</v>
      </c>
      <c r="L555" s="110" t="s">
        <v>5278</v>
      </c>
      <c r="M555" s="110" t="s">
        <v>5443</v>
      </c>
      <c r="N555" s="110" t="s">
        <v>5330</v>
      </c>
      <c r="O555" s="110" t="s">
        <v>7629</v>
      </c>
      <c r="P555" s="110">
        <v>0</v>
      </c>
      <c r="Q555" s="110">
        <v>1</v>
      </c>
      <c r="R555" s="110" t="s">
        <v>5278</v>
      </c>
      <c r="S555" s="110" t="s">
        <v>5278</v>
      </c>
      <c r="T555" s="110" t="s">
        <v>5278</v>
      </c>
      <c r="U555" s="110" t="s">
        <v>5278</v>
      </c>
      <c r="V555" s="110" t="s">
        <v>5278</v>
      </c>
    </row>
    <row r="556" spans="1:22" hidden="1">
      <c r="A556" s="110" t="s">
        <v>7548</v>
      </c>
      <c r="B556" s="110" t="s">
        <v>7628</v>
      </c>
      <c r="C556" s="110" t="s">
        <v>5818</v>
      </c>
      <c r="D556" s="110" t="s">
        <v>5278</v>
      </c>
      <c r="E556" s="110" t="s">
        <v>7547</v>
      </c>
      <c r="F556" s="110">
        <v>4</v>
      </c>
      <c r="G556" s="110">
        <v>3</v>
      </c>
      <c r="H556" s="110">
        <v>1</v>
      </c>
      <c r="I556" s="110">
        <v>7</v>
      </c>
      <c r="J556" s="110">
        <v>1</v>
      </c>
      <c r="K556" s="110" t="s">
        <v>5278</v>
      </c>
      <c r="L556" s="110" t="s">
        <v>5278</v>
      </c>
      <c r="M556" s="110" t="s">
        <v>5443</v>
      </c>
      <c r="N556" s="110" t="s">
        <v>5330</v>
      </c>
      <c r="O556" s="110" t="s">
        <v>6071</v>
      </c>
      <c r="P556" s="110">
        <v>0</v>
      </c>
      <c r="Q556" s="110">
        <v>1</v>
      </c>
      <c r="R556" s="110" t="s">
        <v>5278</v>
      </c>
      <c r="S556" s="110" t="s">
        <v>5278</v>
      </c>
      <c r="T556" s="110" t="s">
        <v>5278</v>
      </c>
      <c r="U556" s="110" t="s">
        <v>5278</v>
      </c>
      <c r="V556" s="110" t="s">
        <v>5278</v>
      </c>
    </row>
    <row r="557" spans="1:22" hidden="1">
      <c r="A557" s="110" t="s">
        <v>6824</v>
      </c>
      <c r="B557" s="110" t="s">
        <v>5481</v>
      </c>
      <c r="C557" s="110" t="s">
        <v>5470</v>
      </c>
      <c r="D557" s="110" t="s">
        <v>5278</v>
      </c>
      <c r="E557" s="110" t="s">
        <v>6825</v>
      </c>
      <c r="F557" s="110">
        <v>5</v>
      </c>
      <c r="G557" s="110">
        <v>4</v>
      </c>
      <c r="H557" s="110">
        <v>1</v>
      </c>
      <c r="I557" s="110">
        <v>4</v>
      </c>
      <c r="J557" s="110">
        <v>1</v>
      </c>
      <c r="K557" s="110" t="s">
        <v>5278</v>
      </c>
      <c r="L557" s="110" t="s">
        <v>5278</v>
      </c>
      <c r="M557" s="110" t="s">
        <v>5443</v>
      </c>
      <c r="N557" s="110" t="s">
        <v>5330</v>
      </c>
      <c r="O557" s="110" t="s">
        <v>7177</v>
      </c>
      <c r="P557" s="110">
        <v>0</v>
      </c>
      <c r="Q557" s="110">
        <v>1</v>
      </c>
      <c r="R557" s="110" t="s">
        <v>5278</v>
      </c>
      <c r="S557" s="110" t="s">
        <v>5278</v>
      </c>
      <c r="T557" s="110" t="s">
        <v>5278</v>
      </c>
      <c r="U557" s="110" t="s">
        <v>5278</v>
      </c>
      <c r="V557" s="110" t="s">
        <v>5278</v>
      </c>
    </row>
    <row r="558" spans="1:22" hidden="1">
      <c r="A558" s="110" t="s">
        <v>7144</v>
      </c>
      <c r="B558" s="110" t="s">
        <v>7239</v>
      </c>
      <c r="C558" s="110" t="s">
        <v>5550</v>
      </c>
      <c r="D558" s="110" t="s">
        <v>5278</v>
      </c>
      <c r="E558" s="110" t="s">
        <v>6825</v>
      </c>
      <c r="F558" s="110">
        <v>5</v>
      </c>
      <c r="G558" s="110">
        <v>3</v>
      </c>
      <c r="H558" s="110">
        <v>2</v>
      </c>
      <c r="I558" s="110">
        <v>6</v>
      </c>
      <c r="J558" s="110">
        <v>11</v>
      </c>
      <c r="K558" s="110" t="s">
        <v>5278</v>
      </c>
      <c r="L558" s="110" t="s">
        <v>5593</v>
      </c>
      <c r="M558" s="110" t="s">
        <v>5443</v>
      </c>
      <c r="N558" s="110" t="s">
        <v>5330</v>
      </c>
      <c r="O558" s="110" t="s">
        <v>7240</v>
      </c>
      <c r="P558" s="110">
        <v>0</v>
      </c>
      <c r="Q558" s="110">
        <v>1</v>
      </c>
      <c r="R558" s="110" t="s">
        <v>5278</v>
      </c>
      <c r="S558" s="110" t="s">
        <v>5278</v>
      </c>
      <c r="T558" s="110" t="s">
        <v>5278</v>
      </c>
      <c r="U558" s="110" t="s">
        <v>5278</v>
      </c>
      <c r="V558" s="110" t="s">
        <v>5278</v>
      </c>
    </row>
    <row r="559" spans="1:22" hidden="1">
      <c r="A559" s="110" t="s">
        <v>6826</v>
      </c>
      <c r="B559" s="110" t="s">
        <v>7176</v>
      </c>
      <c r="C559" s="110" t="s">
        <v>5509</v>
      </c>
      <c r="D559" s="110" t="s">
        <v>5278</v>
      </c>
      <c r="E559" s="110" t="s">
        <v>6825</v>
      </c>
      <c r="F559" s="110">
        <v>4</v>
      </c>
      <c r="G559" s="110">
        <v>3</v>
      </c>
      <c r="H559" s="110">
        <v>1</v>
      </c>
      <c r="I559" s="110">
        <v>0</v>
      </c>
      <c r="J559" s="110">
        <v>1</v>
      </c>
      <c r="K559" s="110" t="s">
        <v>5278</v>
      </c>
      <c r="L559" s="110" t="s">
        <v>5278</v>
      </c>
      <c r="M559" s="110" t="s">
        <v>5443</v>
      </c>
      <c r="N559" s="110" t="s">
        <v>5330</v>
      </c>
      <c r="O559" s="110" t="s">
        <v>7177</v>
      </c>
      <c r="P559" s="110">
        <v>0</v>
      </c>
      <c r="Q559" s="110">
        <v>1</v>
      </c>
      <c r="R559" s="110" t="s">
        <v>5278</v>
      </c>
      <c r="S559" s="110" t="s">
        <v>5278</v>
      </c>
      <c r="T559" s="110" t="s">
        <v>5278</v>
      </c>
      <c r="U559" s="110" t="s">
        <v>5278</v>
      </c>
      <c r="V559" s="110" t="s">
        <v>5278</v>
      </c>
    </row>
    <row r="560" spans="1:22" hidden="1">
      <c r="A560" s="110" t="s">
        <v>6827</v>
      </c>
      <c r="B560" s="110" t="s">
        <v>7178</v>
      </c>
      <c r="C560" s="110" t="s">
        <v>5550</v>
      </c>
      <c r="D560" s="110" t="s">
        <v>5278</v>
      </c>
      <c r="E560" s="110" t="s">
        <v>6828</v>
      </c>
      <c r="F560" s="110">
        <v>4</v>
      </c>
      <c r="G560" s="110">
        <v>3</v>
      </c>
      <c r="H560" s="110">
        <v>1</v>
      </c>
      <c r="I560" s="110" t="s">
        <v>5278</v>
      </c>
      <c r="J560" s="110" t="s">
        <v>5278</v>
      </c>
      <c r="K560" s="110" t="s">
        <v>5278</v>
      </c>
      <c r="L560" s="110" t="s">
        <v>5278</v>
      </c>
      <c r="M560" s="110" t="s">
        <v>5443</v>
      </c>
      <c r="N560" s="110" t="s">
        <v>5330</v>
      </c>
      <c r="O560" s="110" t="s">
        <v>7179</v>
      </c>
      <c r="P560" s="110">
        <v>0</v>
      </c>
      <c r="Q560" s="110">
        <v>1</v>
      </c>
      <c r="R560" s="110" t="s">
        <v>5278</v>
      </c>
      <c r="S560" s="110" t="s">
        <v>5278</v>
      </c>
      <c r="T560" s="110" t="s">
        <v>5278</v>
      </c>
      <c r="U560" s="110" t="s">
        <v>5278</v>
      </c>
      <c r="V560" s="110" t="s">
        <v>5278</v>
      </c>
    </row>
    <row r="561" spans="1:22" hidden="1">
      <c r="A561" s="110" t="s">
        <v>6829</v>
      </c>
      <c r="B561" s="110" t="s">
        <v>7178</v>
      </c>
      <c r="C561" s="110" t="s">
        <v>5550</v>
      </c>
      <c r="D561" s="110" t="s">
        <v>5278</v>
      </c>
      <c r="E561" s="110" t="s">
        <v>6828</v>
      </c>
      <c r="F561" s="110">
        <v>4</v>
      </c>
      <c r="G561" s="110">
        <v>3</v>
      </c>
      <c r="H561" s="110">
        <v>1</v>
      </c>
      <c r="I561" s="110" t="s">
        <v>5278</v>
      </c>
      <c r="J561" s="110" t="s">
        <v>5278</v>
      </c>
      <c r="K561" s="110" t="s">
        <v>5278</v>
      </c>
      <c r="L561" s="110" t="s">
        <v>5278</v>
      </c>
      <c r="M561" s="110" t="s">
        <v>5443</v>
      </c>
      <c r="N561" s="110" t="s">
        <v>5330</v>
      </c>
      <c r="O561" s="110" t="s">
        <v>7197</v>
      </c>
      <c r="P561" s="110">
        <v>0</v>
      </c>
      <c r="Q561" s="110">
        <v>1</v>
      </c>
      <c r="R561" s="110" t="s">
        <v>5278</v>
      </c>
      <c r="S561" s="110" t="s">
        <v>5278</v>
      </c>
      <c r="T561" s="110" t="s">
        <v>5278</v>
      </c>
      <c r="U561" s="110" t="s">
        <v>5278</v>
      </c>
      <c r="V561" s="110" t="s">
        <v>5278</v>
      </c>
    </row>
    <row r="562" spans="1:22" hidden="1">
      <c r="A562" s="110" t="s">
        <v>6830</v>
      </c>
      <c r="B562" s="110" t="s">
        <v>7178</v>
      </c>
      <c r="C562" s="110" t="s">
        <v>5550</v>
      </c>
      <c r="D562" s="110" t="s">
        <v>5278</v>
      </c>
      <c r="E562" s="110" t="s">
        <v>6831</v>
      </c>
      <c r="F562" s="110">
        <v>4</v>
      </c>
      <c r="G562" s="110">
        <v>3</v>
      </c>
      <c r="H562" s="110">
        <v>1</v>
      </c>
      <c r="I562" s="110" t="s">
        <v>5278</v>
      </c>
      <c r="J562" s="110" t="s">
        <v>5278</v>
      </c>
      <c r="K562" s="110" t="s">
        <v>5278</v>
      </c>
      <c r="L562" s="110" t="s">
        <v>5278</v>
      </c>
      <c r="M562" s="110" t="s">
        <v>5443</v>
      </c>
      <c r="N562" s="110" t="s">
        <v>5330</v>
      </c>
      <c r="O562" s="110" t="s">
        <v>7198</v>
      </c>
      <c r="P562" s="110">
        <v>0</v>
      </c>
      <c r="Q562" s="110">
        <v>1</v>
      </c>
      <c r="R562" s="110" t="s">
        <v>5278</v>
      </c>
      <c r="S562" s="110" t="s">
        <v>5278</v>
      </c>
      <c r="T562" s="110" t="s">
        <v>5278</v>
      </c>
      <c r="U562" s="110" t="s">
        <v>5278</v>
      </c>
      <c r="V562" s="110" t="s">
        <v>5278</v>
      </c>
    </row>
    <row r="563" spans="1:22" hidden="1">
      <c r="A563" s="110" t="s">
        <v>6970</v>
      </c>
      <c r="B563" s="110" t="s">
        <v>7223</v>
      </c>
      <c r="C563" s="110" t="s">
        <v>5982</v>
      </c>
      <c r="D563" s="110" t="s">
        <v>5278</v>
      </c>
      <c r="E563" s="110" t="s">
        <v>6971</v>
      </c>
      <c r="F563" s="110">
        <v>5</v>
      </c>
      <c r="G563" s="110">
        <v>4</v>
      </c>
      <c r="H563" s="110">
        <v>1</v>
      </c>
      <c r="I563" s="110">
        <v>4</v>
      </c>
      <c r="J563" s="110">
        <v>4</v>
      </c>
      <c r="K563" s="110" t="s">
        <v>5278</v>
      </c>
      <c r="L563" s="110" t="s">
        <v>5278</v>
      </c>
      <c r="M563" s="110" t="s">
        <v>5443</v>
      </c>
      <c r="N563" s="110" t="s">
        <v>5330</v>
      </c>
      <c r="O563" s="110" t="s">
        <v>7224</v>
      </c>
      <c r="P563" s="110">
        <v>0</v>
      </c>
      <c r="Q563" s="110">
        <v>1</v>
      </c>
      <c r="R563" s="110" t="s">
        <v>5278</v>
      </c>
      <c r="S563" s="110" t="s">
        <v>5278</v>
      </c>
      <c r="T563" s="110" t="s">
        <v>5278</v>
      </c>
      <c r="U563" s="110" t="s">
        <v>5278</v>
      </c>
      <c r="V563" s="110" t="s">
        <v>5278</v>
      </c>
    </row>
    <row r="564" spans="1:22" hidden="1">
      <c r="A564" s="110" t="s">
        <v>6941</v>
      </c>
      <c r="B564" s="110" t="s">
        <v>7180</v>
      </c>
      <c r="C564" s="110" t="s">
        <v>5470</v>
      </c>
      <c r="D564" s="110" t="s">
        <v>5278</v>
      </c>
      <c r="E564" s="110" t="s">
        <v>6942</v>
      </c>
      <c r="F564" s="110">
        <v>6</v>
      </c>
      <c r="G564" s="110">
        <v>5</v>
      </c>
      <c r="H564" s="110">
        <v>1</v>
      </c>
      <c r="I564" s="110">
        <v>7</v>
      </c>
      <c r="J564" s="110">
        <v>1</v>
      </c>
      <c r="K564" s="110" t="s">
        <v>5278</v>
      </c>
      <c r="L564" s="110" t="s">
        <v>5278</v>
      </c>
      <c r="M564" s="110" t="s">
        <v>5443</v>
      </c>
      <c r="N564" s="110" t="s">
        <v>5330</v>
      </c>
      <c r="O564" s="110" t="s">
        <v>6071</v>
      </c>
      <c r="P564" s="110">
        <v>0</v>
      </c>
      <c r="Q564" s="110">
        <v>1</v>
      </c>
      <c r="R564" s="110" t="s">
        <v>5278</v>
      </c>
      <c r="S564" s="110" t="s">
        <v>5278</v>
      </c>
      <c r="T564" s="110" t="s">
        <v>5278</v>
      </c>
      <c r="U564" s="110" t="s">
        <v>5278</v>
      </c>
      <c r="V564" s="110" t="s">
        <v>5278</v>
      </c>
    </row>
    <row r="565" spans="1:22" hidden="1">
      <c r="A565" s="110" t="s">
        <v>6938</v>
      </c>
      <c r="B565" s="110" t="s">
        <v>5957</v>
      </c>
      <c r="C565" s="110" t="s">
        <v>5957</v>
      </c>
      <c r="D565" s="110" t="s">
        <v>5278</v>
      </c>
      <c r="E565" s="110" t="s">
        <v>5944</v>
      </c>
      <c r="F565" s="110">
        <v>5</v>
      </c>
      <c r="G565" s="110">
        <v>4</v>
      </c>
      <c r="H565" s="110">
        <v>1</v>
      </c>
      <c r="I565" s="110" t="s">
        <v>5278</v>
      </c>
      <c r="J565" s="110" t="s">
        <v>5278</v>
      </c>
      <c r="K565" s="110" t="s">
        <v>5278</v>
      </c>
      <c r="L565" s="110" t="s">
        <v>5278</v>
      </c>
      <c r="M565" s="110" t="s">
        <v>5443</v>
      </c>
      <c r="N565" s="110" t="s">
        <v>5330</v>
      </c>
      <c r="O565" s="110" t="s">
        <v>5278</v>
      </c>
      <c r="P565" s="110">
        <v>0</v>
      </c>
      <c r="Q565" s="110">
        <v>1.7237499999999999</v>
      </c>
      <c r="R565" s="110">
        <v>227.5</v>
      </c>
      <c r="S565" s="110">
        <v>227.5</v>
      </c>
      <c r="T565" s="110">
        <v>2</v>
      </c>
      <c r="U565" s="110" t="s">
        <v>5725</v>
      </c>
      <c r="V565" s="110" t="s">
        <v>5297</v>
      </c>
    </row>
    <row r="566" spans="1:22" hidden="1">
      <c r="A566" s="110" t="s">
        <v>7000</v>
      </c>
      <c r="B566" s="110" t="s">
        <v>5957</v>
      </c>
      <c r="C566" s="110" t="s">
        <v>5957</v>
      </c>
      <c r="D566" s="110" t="s">
        <v>5278</v>
      </c>
      <c r="E566" s="110" t="s">
        <v>5944</v>
      </c>
      <c r="F566" s="110">
        <v>5</v>
      </c>
      <c r="G566" s="110">
        <v>4</v>
      </c>
      <c r="H566" s="110">
        <v>1</v>
      </c>
      <c r="I566" s="110" t="s">
        <v>5278</v>
      </c>
      <c r="J566" s="110" t="s">
        <v>5278</v>
      </c>
      <c r="K566" s="110" t="s">
        <v>5278</v>
      </c>
      <c r="L566" s="110" t="s">
        <v>5278</v>
      </c>
      <c r="M566" s="110" t="s">
        <v>5443</v>
      </c>
      <c r="N566" s="110" t="s">
        <v>5330</v>
      </c>
      <c r="O566" s="110" t="s">
        <v>5278</v>
      </c>
      <c r="P566" s="110">
        <v>0</v>
      </c>
      <c r="Q566" s="110">
        <v>1.7237499999999999</v>
      </c>
      <c r="R566" s="110">
        <v>227.5</v>
      </c>
      <c r="S566" s="110">
        <v>227.5</v>
      </c>
      <c r="T566" s="110">
        <v>2</v>
      </c>
      <c r="U566" s="110" t="s">
        <v>5725</v>
      </c>
      <c r="V566" s="110" t="s">
        <v>5297</v>
      </c>
    </row>
    <row r="567" spans="1:22" hidden="1">
      <c r="A567" s="110" t="s">
        <v>6939</v>
      </c>
      <c r="B567" s="110" t="s">
        <v>5955</v>
      </c>
      <c r="C567" s="110" t="s">
        <v>5955</v>
      </c>
      <c r="D567" s="110" t="s">
        <v>5278</v>
      </c>
      <c r="E567" s="110" t="s">
        <v>5944</v>
      </c>
      <c r="F567" s="110">
        <v>4</v>
      </c>
      <c r="G567" s="110">
        <v>3</v>
      </c>
      <c r="H567" s="110">
        <v>1</v>
      </c>
      <c r="I567" s="110" t="s">
        <v>5278</v>
      </c>
      <c r="J567" s="110" t="s">
        <v>5278</v>
      </c>
      <c r="K567" s="110" t="s">
        <v>5278</v>
      </c>
      <c r="L567" s="110" t="s">
        <v>5278</v>
      </c>
      <c r="M567" s="110" t="s">
        <v>5443</v>
      </c>
      <c r="N567" s="110" t="s">
        <v>5330</v>
      </c>
      <c r="O567" s="110" t="s">
        <v>5278</v>
      </c>
      <c r="P567" s="110">
        <v>0</v>
      </c>
      <c r="Q567" s="110">
        <v>1.7237499999999999</v>
      </c>
      <c r="R567" s="110">
        <v>220.6</v>
      </c>
      <c r="S567" s="110">
        <v>220.6</v>
      </c>
      <c r="T567" s="110">
        <v>2</v>
      </c>
      <c r="U567" s="110" t="s">
        <v>5725</v>
      </c>
      <c r="V567" s="110" t="s">
        <v>5297</v>
      </c>
    </row>
    <row r="568" spans="1:22" hidden="1">
      <c r="A568" s="114" t="s">
        <v>6999</v>
      </c>
      <c r="B568" s="114" t="s">
        <v>5955</v>
      </c>
      <c r="C568" s="114" t="s">
        <v>5955</v>
      </c>
      <c r="D568" s="114" t="s">
        <v>5278</v>
      </c>
      <c r="E568" s="114" t="s">
        <v>5944</v>
      </c>
      <c r="F568" s="114">
        <v>4</v>
      </c>
      <c r="G568" s="114">
        <v>3</v>
      </c>
      <c r="H568" s="114">
        <v>1</v>
      </c>
      <c r="I568" s="114" t="s">
        <v>5278</v>
      </c>
      <c r="J568" s="114" t="s">
        <v>5278</v>
      </c>
      <c r="K568" s="114" t="s">
        <v>5278</v>
      </c>
      <c r="L568" s="114" t="s">
        <v>5278</v>
      </c>
      <c r="M568" s="114" t="s">
        <v>5443</v>
      </c>
      <c r="N568" s="110" t="s">
        <v>5330</v>
      </c>
      <c r="O568" s="114" t="s">
        <v>5278</v>
      </c>
      <c r="P568" s="114">
        <v>0</v>
      </c>
      <c r="Q568" s="114">
        <v>1.7237499999999999</v>
      </c>
      <c r="R568" s="110">
        <v>220.6</v>
      </c>
      <c r="S568" s="110">
        <v>220.6</v>
      </c>
      <c r="T568" s="114">
        <v>2</v>
      </c>
      <c r="U568" s="114" t="s">
        <v>5725</v>
      </c>
      <c r="V568" s="114" t="s">
        <v>5297</v>
      </c>
    </row>
    <row r="569" spans="1:22" hidden="1">
      <c r="A569" s="110" t="s">
        <v>6940</v>
      </c>
      <c r="B569" s="110" t="s">
        <v>5959</v>
      </c>
      <c r="C569" s="110" t="s">
        <v>5959</v>
      </c>
      <c r="D569" s="110" t="s">
        <v>5278</v>
      </c>
      <c r="E569" s="110" t="s">
        <v>5945</v>
      </c>
      <c r="F569" s="110">
        <v>4</v>
      </c>
      <c r="G569" s="110">
        <v>3</v>
      </c>
      <c r="H569" s="110">
        <v>1</v>
      </c>
      <c r="I569" s="110" t="s">
        <v>5278</v>
      </c>
      <c r="J569" s="110" t="s">
        <v>5278</v>
      </c>
      <c r="K569" s="110" t="s">
        <v>5278</v>
      </c>
      <c r="L569" s="110" t="s">
        <v>5278</v>
      </c>
      <c r="M569" s="110" t="s">
        <v>5443</v>
      </c>
      <c r="N569" s="110" t="s">
        <v>5330</v>
      </c>
      <c r="O569" s="110" t="s">
        <v>5278</v>
      </c>
      <c r="P569" s="110">
        <v>0</v>
      </c>
      <c r="Q569" s="110">
        <v>1.7237499999999999</v>
      </c>
      <c r="R569" s="110">
        <v>0</v>
      </c>
      <c r="S569" s="110">
        <v>440</v>
      </c>
      <c r="T569" s="110">
        <v>2</v>
      </c>
      <c r="U569" s="110" t="s">
        <v>5725</v>
      </c>
      <c r="V569" s="110" t="s">
        <v>5297</v>
      </c>
    </row>
    <row r="570" spans="1:22" hidden="1">
      <c r="A570" s="119" t="s">
        <v>6972</v>
      </c>
      <c r="B570" s="119" t="s">
        <v>6130</v>
      </c>
      <c r="C570" s="119" t="s">
        <v>6130</v>
      </c>
      <c r="D570" s="119" t="s">
        <v>5278</v>
      </c>
      <c r="E570" s="119" t="s">
        <v>6973</v>
      </c>
      <c r="F570" s="119">
        <v>4</v>
      </c>
      <c r="G570" s="119">
        <v>3</v>
      </c>
      <c r="H570" s="119">
        <v>1</v>
      </c>
      <c r="I570" s="119">
        <v>4</v>
      </c>
      <c r="J570" s="119">
        <v>1</v>
      </c>
      <c r="K570" s="119" t="s">
        <v>5278</v>
      </c>
      <c r="L570" s="119" t="s">
        <v>5278</v>
      </c>
      <c r="M570" s="119" t="s">
        <v>5443</v>
      </c>
      <c r="N570" s="110" t="s">
        <v>5330</v>
      </c>
      <c r="O570" s="119" t="s">
        <v>6119</v>
      </c>
      <c r="P570" s="119">
        <v>0</v>
      </c>
      <c r="Q570" s="119">
        <v>1</v>
      </c>
      <c r="R570" s="119" t="s">
        <v>5278</v>
      </c>
      <c r="S570" s="119" t="s">
        <v>5278</v>
      </c>
      <c r="T570" s="119" t="s">
        <v>5278</v>
      </c>
      <c r="U570" s="119" t="s">
        <v>5278</v>
      </c>
      <c r="V570" s="119" t="s">
        <v>5278</v>
      </c>
    </row>
    <row r="571" spans="1:22" hidden="1">
      <c r="A571" s="110" t="s">
        <v>6974</v>
      </c>
      <c r="B571" s="110" t="s">
        <v>7225</v>
      </c>
      <c r="C571" s="110" t="s">
        <v>5509</v>
      </c>
      <c r="D571" s="110" t="s">
        <v>5278</v>
      </c>
      <c r="E571" s="110" t="s">
        <v>6975</v>
      </c>
      <c r="F571" s="110">
        <v>4</v>
      </c>
      <c r="G571" s="110">
        <v>3</v>
      </c>
      <c r="H571" s="110">
        <v>1</v>
      </c>
      <c r="I571" s="110">
        <v>7</v>
      </c>
      <c r="J571" s="110">
        <v>1</v>
      </c>
      <c r="K571" s="110" t="s">
        <v>5278</v>
      </c>
      <c r="L571" s="110" t="s">
        <v>5278</v>
      </c>
      <c r="M571" s="110" t="s">
        <v>5443</v>
      </c>
      <c r="N571" s="110" t="s">
        <v>5330</v>
      </c>
      <c r="O571" s="110" t="s">
        <v>7226</v>
      </c>
      <c r="P571" s="110">
        <v>0</v>
      </c>
      <c r="Q571" s="110">
        <v>1</v>
      </c>
      <c r="R571" s="110" t="s">
        <v>5278</v>
      </c>
      <c r="S571" s="110" t="s">
        <v>5278</v>
      </c>
      <c r="T571" s="110" t="s">
        <v>5278</v>
      </c>
      <c r="U571" s="110" t="s">
        <v>5278</v>
      </c>
      <c r="V571" s="110" t="s">
        <v>5278</v>
      </c>
    </row>
    <row r="572" spans="1:22" hidden="1">
      <c r="A572" s="110" t="s">
        <v>6837</v>
      </c>
      <c r="B572" s="110" t="s">
        <v>7199</v>
      </c>
      <c r="C572" s="110" t="s">
        <v>5470</v>
      </c>
      <c r="D572" s="110" t="s">
        <v>5278</v>
      </c>
      <c r="E572" s="110" t="s">
        <v>6838</v>
      </c>
      <c r="F572" s="110">
        <v>4</v>
      </c>
      <c r="G572" s="110">
        <v>3</v>
      </c>
      <c r="H572" s="110">
        <v>1</v>
      </c>
      <c r="I572" s="110">
        <v>1</v>
      </c>
      <c r="J572" s="110">
        <v>1</v>
      </c>
      <c r="K572" s="110" t="s">
        <v>5278</v>
      </c>
      <c r="L572" s="110" t="s">
        <v>5278</v>
      </c>
      <c r="M572" s="110" t="s">
        <v>5443</v>
      </c>
      <c r="N572" s="110" t="s">
        <v>5330</v>
      </c>
      <c r="O572" s="110" t="s">
        <v>6071</v>
      </c>
      <c r="P572" s="110">
        <v>0</v>
      </c>
      <c r="Q572" s="110">
        <v>1</v>
      </c>
      <c r="R572" s="110" t="s">
        <v>5278</v>
      </c>
      <c r="S572" s="110" t="s">
        <v>5278</v>
      </c>
      <c r="T572" s="110" t="s">
        <v>5278</v>
      </c>
      <c r="U572" s="110" t="s">
        <v>5278</v>
      </c>
      <c r="V572" s="110" t="s">
        <v>5278</v>
      </c>
    </row>
    <row r="573" spans="1:22" hidden="1">
      <c r="A573" s="110" t="s">
        <v>6932</v>
      </c>
      <c r="B573" s="110" t="s">
        <v>7183</v>
      </c>
      <c r="C573" s="110" t="s">
        <v>5470</v>
      </c>
      <c r="D573" s="110" t="s">
        <v>5278</v>
      </c>
      <c r="E573" s="110" t="s">
        <v>6838</v>
      </c>
      <c r="F573" s="110">
        <v>4</v>
      </c>
      <c r="G573" s="110">
        <v>3</v>
      </c>
      <c r="H573" s="110">
        <v>1</v>
      </c>
      <c r="I573" s="110">
        <v>1</v>
      </c>
      <c r="J573" s="110">
        <v>1</v>
      </c>
      <c r="K573" s="110" t="s">
        <v>5278</v>
      </c>
      <c r="L573" s="110" t="s">
        <v>5278</v>
      </c>
      <c r="M573" s="110" t="s">
        <v>5443</v>
      </c>
      <c r="N573" s="110" t="s">
        <v>5330</v>
      </c>
      <c r="O573" s="110" t="s">
        <v>6071</v>
      </c>
      <c r="P573" s="110">
        <v>0</v>
      </c>
      <c r="Q573" s="110">
        <v>1</v>
      </c>
      <c r="R573" s="110" t="s">
        <v>5278</v>
      </c>
      <c r="S573" s="110" t="s">
        <v>5278</v>
      </c>
      <c r="T573" s="110" t="s">
        <v>5278</v>
      </c>
      <c r="U573" s="110" t="s">
        <v>5278</v>
      </c>
      <c r="V573" s="110" t="s">
        <v>5278</v>
      </c>
    </row>
    <row r="574" spans="1:22" hidden="1">
      <c r="A574" s="110" t="s">
        <v>7858</v>
      </c>
      <c r="B574" s="110" t="s">
        <v>6023</v>
      </c>
      <c r="C574" s="110" t="s">
        <v>6023</v>
      </c>
      <c r="D574" s="110" t="s">
        <v>5278</v>
      </c>
      <c r="E574" s="110" t="s">
        <v>6758</v>
      </c>
      <c r="F574" s="110">
        <v>4</v>
      </c>
      <c r="G574" s="110">
        <v>3</v>
      </c>
      <c r="H574" s="110">
        <v>1</v>
      </c>
      <c r="I574" s="110" t="s">
        <v>5278</v>
      </c>
      <c r="J574" s="110" t="s">
        <v>5278</v>
      </c>
      <c r="K574" s="110" t="s">
        <v>5278</v>
      </c>
      <c r="L574" s="110" t="s">
        <v>5278</v>
      </c>
      <c r="M574" s="110" t="s">
        <v>5443</v>
      </c>
      <c r="N574" s="110" t="s">
        <v>5330</v>
      </c>
      <c r="O574" s="110" t="s">
        <v>5278</v>
      </c>
      <c r="P574" s="110">
        <v>0</v>
      </c>
      <c r="Q574" s="110">
        <v>1</v>
      </c>
      <c r="R574" s="110">
        <v>55</v>
      </c>
      <c r="S574" s="110">
        <v>55</v>
      </c>
      <c r="T574" s="110">
        <v>2</v>
      </c>
      <c r="U574" s="110" t="s">
        <v>5278</v>
      </c>
      <c r="V574" s="110" t="s">
        <v>5278</v>
      </c>
    </row>
    <row r="575" spans="1:22" hidden="1">
      <c r="A575" s="110" t="s">
        <v>7859</v>
      </c>
      <c r="B575" s="110" t="s">
        <v>6023</v>
      </c>
      <c r="C575" s="110" t="s">
        <v>6023</v>
      </c>
      <c r="D575" s="110" t="s">
        <v>5278</v>
      </c>
      <c r="E575" s="110" t="s">
        <v>6030</v>
      </c>
      <c r="F575" s="110">
        <v>5</v>
      </c>
      <c r="G575" s="110">
        <v>3</v>
      </c>
      <c r="H575" s="110">
        <v>2</v>
      </c>
      <c r="I575" s="110" t="s">
        <v>5278</v>
      </c>
      <c r="J575" s="110" t="s">
        <v>5278</v>
      </c>
      <c r="K575" s="110" t="s">
        <v>6013</v>
      </c>
      <c r="L575" s="110" t="s">
        <v>5593</v>
      </c>
      <c r="M575" s="110" t="s">
        <v>5443</v>
      </c>
      <c r="N575" s="110" t="s">
        <v>7948</v>
      </c>
      <c r="O575" s="110" t="s">
        <v>7916</v>
      </c>
      <c r="P575" s="110" t="s">
        <v>5278</v>
      </c>
      <c r="Q575" s="110" t="s">
        <v>5278</v>
      </c>
      <c r="R575" s="110" t="s">
        <v>5278</v>
      </c>
      <c r="S575" s="110" t="s">
        <v>5278</v>
      </c>
      <c r="T575" s="110">
        <v>2</v>
      </c>
      <c r="U575" s="110" t="s">
        <v>14</v>
      </c>
      <c r="V575" s="110" t="s">
        <v>5296</v>
      </c>
    </row>
    <row r="576" spans="1:22" hidden="1">
      <c r="A576" s="110" t="s">
        <v>7861</v>
      </c>
      <c r="B576" s="110" t="s">
        <v>6023</v>
      </c>
      <c r="C576" s="110" t="s">
        <v>6023</v>
      </c>
      <c r="D576" s="110" t="s">
        <v>5278</v>
      </c>
      <c r="E576" s="110" t="s">
        <v>7860</v>
      </c>
      <c r="F576" s="110">
        <v>5</v>
      </c>
      <c r="G576" s="110">
        <v>3</v>
      </c>
      <c r="H576" s="110">
        <v>2</v>
      </c>
      <c r="I576" s="110" t="s">
        <v>5278</v>
      </c>
      <c r="J576" s="110" t="s">
        <v>5278</v>
      </c>
      <c r="K576" s="110" t="s">
        <v>6014</v>
      </c>
      <c r="L576" s="110" t="s">
        <v>5593</v>
      </c>
      <c r="M576" s="110" t="s">
        <v>5443</v>
      </c>
      <c r="N576" s="110" t="s">
        <v>7948</v>
      </c>
      <c r="O576" s="110" t="s">
        <v>7917</v>
      </c>
      <c r="P576" s="110" t="s">
        <v>5278</v>
      </c>
      <c r="Q576" s="110" t="s">
        <v>5278</v>
      </c>
      <c r="R576" s="110" t="s">
        <v>5278</v>
      </c>
      <c r="S576" s="110" t="s">
        <v>5278</v>
      </c>
      <c r="T576" s="110">
        <v>2</v>
      </c>
      <c r="U576" s="110" t="s">
        <v>14</v>
      </c>
      <c r="V576" s="110" t="s">
        <v>5296</v>
      </c>
    </row>
    <row r="577" spans="1:22" hidden="1">
      <c r="A577" s="110" t="s">
        <v>7862</v>
      </c>
      <c r="B577" s="110" t="s">
        <v>6023</v>
      </c>
      <c r="C577" s="110" t="s">
        <v>6023</v>
      </c>
      <c r="D577" s="110" t="s">
        <v>5278</v>
      </c>
      <c r="E577" s="110" t="s">
        <v>7860</v>
      </c>
      <c r="F577" s="110">
        <v>5</v>
      </c>
      <c r="G577" s="110">
        <v>3</v>
      </c>
      <c r="H577" s="110">
        <v>2</v>
      </c>
      <c r="I577" s="110" t="s">
        <v>5278</v>
      </c>
      <c r="J577" s="110" t="s">
        <v>5278</v>
      </c>
      <c r="K577" s="110" t="s">
        <v>6014</v>
      </c>
      <c r="L577" s="110" t="s">
        <v>5593</v>
      </c>
      <c r="M577" s="110" t="s">
        <v>5443</v>
      </c>
      <c r="N577" s="110" t="s">
        <v>7948</v>
      </c>
      <c r="O577" s="110" t="s">
        <v>7917</v>
      </c>
      <c r="P577" s="110" t="s">
        <v>5278</v>
      </c>
      <c r="Q577" s="110" t="s">
        <v>5278</v>
      </c>
      <c r="R577" s="110" t="s">
        <v>5278</v>
      </c>
      <c r="S577" s="110" t="s">
        <v>5278</v>
      </c>
      <c r="T577" s="110">
        <v>2</v>
      </c>
      <c r="U577" s="110" t="s">
        <v>14</v>
      </c>
      <c r="V577" s="110" t="s">
        <v>5296</v>
      </c>
    </row>
    <row r="578" spans="1:22" hidden="1">
      <c r="A578" s="110" t="s">
        <v>7863</v>
      </c>
      <c r="B578" s="110" t="s">
        <v>6023</v>
      </c>
      <c r="C578" s="110" t="s">
        <v>6023</v>
      </c>
      <c r="D578" s="110" t="s">
        <v>5278</v>
      </c>
      <c r="E578" s="110" t="s">
        <v>7860</v>
      </c>
      <c r="F578" s="110">
        <v>5</v>
      </c>
      <c r="G578" s="110">
        <v>3</v>
      </c>
      <c r="H578" s="110">
        <v>2</v>
      </c>
      <c r="I578" s="110" t="s">
        <v>5278</v>
      </c>
      <c r="J578" s="110" t="s">
        <v>5278</v>
      </c>
      <c r="K578" s="110" t="s">
        <v>6083</v>
      </c>
      <c r="L578" s="110" t="s">
        <v>5593</v>
      </c>
      <c r="M578" s="110" t="s">
        <v>5443</v>
      </c>
      <c r="N578" s="110" t="s">
        <v>7948</v>
      </c>
      <c r="O578" s="110" t="s">
        <v>7918</v>
      </c>
      <c r="P578" s="110" t="s">
        <v>5278</v>
      </c>
      <c r="Q578" s="110" t="s">
        <v>5278</v>
      </c>
      <c r="R578" s="110" t="s">
        <v>5278</v>
      </c>
      <c r="S578" s="110" t="s">
        <v>5278</v>
      </c>
      <c r="T578" s="110">
        <v>2</v>
      </c>
      <c r="U578" s="110" t="s">
        <v>14</v>
      </c>
      <c r="V578" s="110" t="s">
        <v>5296</v>
      </c>
    </row>
    <row r="579" spans="1:22" hidden="1">
      <c r="A579" s="110" t="s">
        <v>7864</v>
      </c>
      <c r="B579" s="110" t="s">
        <v>7810</v>
      </c>
      <c r="C579" s="110" t="s">
        <v>5830</v>
      </c>
      <c r="D579" s="110" t="s">
        <v>5278</v>
      </c>
      <c r="E579" s="110" t="s">
        <v>5489</v>
      </c>
      <c r="F579" s="110">
        <v>4</v>
      </c>
      <c r="G579" s="110">
        <v>3</v>
      </c>
      <c r="H579" s="110">
        <v>1</v>
      </c>
      <c r="I579" s="110">
        <v>1</v>
      </c>
      <c r="J579" s="110">
        <v>1</v>
      </c>
      <c r="K579" s="110" t="s">
        <v>5278</v>
      </c>
      <c r="L579" s="110" t="s">
        <v>5278</v>
      </c>
      <c r="M579" s="110" t="s">
        <v>5443</v>
      </c>
      <c r="N579" s="110" t="s">
        <v>5330</v>
      </c>
      <c r="O579" s="110" t="s">
        <v>7201</v>
      </c>
      <c r="P579" s="110">
        <v>0</v>
      </c>
      <c r="Q579" s="110">
        <v>1</v>
      </c>
      <c r="R579" s="110" t="s">
        <v>5278</v>
      </c>
      <c r="S579" s="110" t="s">
        <v>5278</v>
      </c>
      <c r="T579" s="110" t="s">
        <v>5278</v>
      </c>
      <c r="U579" s="110" t="s">
        <v>5278</v>
      </c>
      <c r="V579" s="110" t="s">
        <v>5278</v>
      </c>
    </row>
    <row r="580" spans="1:22" hidden="1">
      <c r="A580" s="110" t="s">
        <v>7865</v>
      </c>
      <c r="B580" s="110" t="s">
        <v>7810</v>
      </c>
      <c r="C580" s="110" t="s">
        <v>5830</v>
      </c>
      <c r="D580" s="110" t="s">
        <v>5278</v>
      </c>
      <c r="E580" s="110" t="s">
        <v>5489</v>
      </c>
      <c r="F580" s="110">
        <v>4</v>
      </c>
      <c r="G580" s="110">
        <v>3</v>
      </c>
      <c r="H580" s="110">
        <v>1</v>
      </c>
      <c r="I580" s="110">
        <v>0</v>
      </c>
      <c r="J580" s="110">
        <v>1</v>
      </c>
      <c r="K580" s="110" t="s">
        <v>5278</v>
      </c>
      <c r="L580" s="110" t="s">
        <v>5278</v>
      </c>
      <c r="M580" s="110" t="s">
        <v>5443</v>
      </c>
      <c r="N580" s="110" t="s">
        <v>5330</v>
      </c>
      <c r="O580" s="110" t="s">
        <v>7201</v>
      </c>
      <c r="P580" s="110">
        <v>0</v>
      </c>
      <c r="Q580" s="110">
        <v>1</v>
      </c>
      <c r="R580" s="110" t="s">
        <v>5278</v>
      </c>
      <c r="S580" s="110" t="s">
        <v>5278</v>
      </c>
      <c r="T580" s="110" t="s">
        <v>5278</v>
      </c>
      <c r="U580" s="110" t="s">
        <v>5278</v>
      </c>
      <c r="V580" s="110" t="s">
        <v>5278</v>
      </c>
    </row>
    <row r="581" spans="1:22" hidden="1">
      <c r="A581" s="110" t="s">
        <v>7866</v>
      </c>
      <c r="B581" s="110" t="s">
        <v>6023</v>
      </c>
      <c r="C581" s="110" t="s">
        <v>6023</v>
      </c>
      <c r="D581" s="110" t="s">
        <v>5278</v>
      </c>
      <c r="E581" s="110" t="s">
        <v>7867</v>
      </c>
      <c r="F581" s="110">
        <v>5</v>
      </c>
      <c r="G581" s="110">
        <v>3</v>
      </c>
      <c r="H581" s="110">
        <v>2</v>
      </c>
      <c r="I581" s="110" t="s">
        <v>5278</v>
      </c>
      <c r="J581" s="110" t="s">
        <v>5278</v>
      </c>
      <c r="K581" s="110" t="s">
        <v>6014</v>
      </c>
      <c r="L581" s="110" t="s">
        <v>5593</v>
      </c>
      <c r="M581" s="110" t="s">
        <v>5443</v>
      </c>
      <c r="N581" s="110" t="s">
        <v>7948</v>
      </c>
      <c r="O581" s="110" t="s">
        <v>7917</v>
      </c>
      <c r="P581" s="110" t="s">
        <v>5278</v>
      </c>
      <c r="Q581" s="110" t="s">
        <v>5278</v>
      </c>
      <c r="R581" s="110" t="s">
        <v>5278</v>
      </c>
      <c r="S581" s="110" t="s">
        <v>5278</v>
      </c>
      <c r="T581" s="110">
        <v>2</v>
      </c>
      <c r="U581" s="110" t="s">
        <v>14</v>
      </c>
      <c r="V581" s="110" t="s">
        <v>5296</v>
      </c>
    </row>
    <row r="582" spans="1:22" hidden="1">
      <c r="A582" s="110" t="s">
        <v>7868</v>
      </c>
      <c r="B582" s="110" t="s">
        <v>7869</v>
      </c>
      <c r="C582" s="110" t="s">
        <v>5830</v>
      </c>
      <c r="D582" s="110" t="s">
        <v>5278</v>
      </c>
      <c r="E582" s="110" t="s">
        <v>7870</v>
      </c>
      <c r="F582" s="110">
        <v>4</v>
      </c>
      <c r="G582" s="110">
        <v>3</v>
      </c>
      <c r="H582" s="110">
        <v>1</v>
      </c>
      <c r="I582" s="110">
        <v>7</v>
      </c>
      <c r="J582" s="110">
        <v>1</v>
      </c>
      <c r="K582" s="110" t="s">
        <v>5278</v>
      </c>
      <c r="L582" s="110" t="s">
        <v>5278</v>
      </c>
      <c r="M582" s="110" t="s">
        <v>5443</v>
      </c>
      <c r="N582" s="110" t="s">
        <v>5330</v>
      </c>
      <c r="O582" s="110" t="s">
        <v>7201</v>
      </c>
      <c r="P582" s="110">
        <v>0</v>
      </c>
      <c r="Q582" s="110">
        <v>1</v>
      </c>
      <c r="R582" s="110" t="s">
        <v>5278</v>
      </c>
      <c r="S582" s="110" t="s">
        <v>5278</v>
      </c>
      <c r="T582" s="110" t="s">
        <v>5278</v>
      </c>
      <c r="U582" s="110" t="s">
        <v>5278</v>
      </c>
      <c r="V582" s="110" t="s">
        <v>5278</v>
      </c>
    </row>
    <row r="583" spans="1:22" hidden="1">
      <c r="A583" s="110" t="s">
        <v>7872</v>
      </c>
      <c r="B583" s="110" t="s">
        <v>7869</v>
      </c>
      <c r="C583" s="110" t="s">
        <v>5830</v>
      </c>
      <c r="D583" s="110" t="s">
        <v>5278</v>
      </c>
      <c r="E583" s="110" t="s">
        <v>7870</v>
      </c>
      <c r="F583" s="110">
        <v>4</v>
      </c>
      <c r="G583" s="110">
        <v>3</v>
      </c>
      <c r="H583" s="110">
        <v>1</v>
      </c>
      <c r="I583" s="110">
        <v>7</v>
      </c>
      <c r="J583" s="110">
        <v>1</v>
      </c>
      <c r="K583" s="110" t="s">
        <v>5278</v>
      </c>
      <c r="L583" s="110" t="s">
        <v>5278</v>
      </c>
      <c r="M583" s="110" t="s">
        <v>5443</v>
      </c>
      <c r="N583" s="110" t="s">
        <v>5330</v>
      </c>
      <c r="O583" s="110" t="s">
        <v>7201</v>
      </c>
      <c r="P583" s="110">
        <v>0</v>
      </c>
      <c r="Q583" s="110">
        <v>1</v>
      </c>
      <c r="R583" s="110" t="s">
        <v>5278</v>
      </c>
      <c r="S583" s="110" t="s">
        <v>5278</v>
      </c>
      <c r="T583" s="110" t="s">
        <v>5278</v>
      </c>
      <c r="U583" s="110" t="s">
        <v>5278</v>
      </c>
      <c r="V583" s="110" t="s">
        <v>5278</v>
      </c>
    </row>
    <row r="584" spans="1:22" hidden="1">
      <c r="A584" s="110" t="s">
        <v>7873</v>
      </c>
      <c r="B584" s="110" t="s">
        <v>7869</v>
      </c>
      <c r="C584" s="110" t="s">
        <v>5830</v>
      </c>
      <c r="D584" s="110" t="s">
        <v>5278</v>
      </c>
      <c r="E584" s="110" t="s">
        <v>7870</v>
      </c>
      <c r="F584" s="110">
        <v>4</v>
      </c>
      <c r="G584" s="110">
        <v>3</v>
      </c>
      <c r="H584" s="110">
        <v>1</v>
      </c>
      <c r="I584" s="110">
        <v>7</v>
      </c>
      <c r="J584" s="110">
        <v>1</v>
      </c>
      <c r="K584" s="110" t="s">
        <v>5278</v>
      </c>
      <c r="L584" s="110" t="s">
        <v>5278</v>
      </c>
      <c r="M584" s="110" t="s">
        <v>5443</v>
      </c>
      <c r="N584" s="110" t="s">
        <v>5330</v>
      </c>
      <c r="O584" s="110" t="s">
        <v>7201</v>
      </c>
      <c r="P584" s="110">
        <v>0</v>
      </c>
      <c r="Q584" s="110">
        <v>1</v>
      </c>
      <c r="R584" s="110" t="s">
        <v>5278</v>
      </c>
      <c r="S584" s="110" t="s">
        <v>5278</v>
      </c>
      <c r="T584" s="110" t="s">
        <v>5278</v>
      </c>
      <c r="U584" s="110" t="s">
        <v>5278</v>
      </c>
      <c r="V584" s="110" t="s">
        <v>5278</v>
      </c>
    </row>
    <row r="585" spans="1:22" hidden="1">
      <c r="A585" s="110" t="s">
        <v>7874</v>
      </c>
      <c r="B585" s="110" t="s">
        <v>7869</v>
      </c>
      <c r="C585" s="110" t="s">
        <v>5830</v>
      </c>
      <c r="D585" s="110" t="s">
        <v>5278</v>
      </c>
      <c r="E585" s="110" t="s">
        <v>7870</v>
      </c>
      <c r="F585" s="110">
        <v>4</v>
      </c>
      <c r="G585" s="110">
        <v>3</v>
      </c>
      <c r="H585" s="110">
        <v>1</v>
      </c>
      <c r="I585" s="110">
        <v>7</v>
      </c>
      <c r="J585" s="110">
        <v>1</v>
      </c>
      <c r="K585" s="110" t="s">
        <v>5278</v>
      </c>
      <c r="L585" s="110" t="s">
        <v>5278</v>
      </c>
      <c r="M585" s="110" t="s">
        <v>5443</v>
      </c>
      <c r="N585" s="110" t="s">
        <v>5330</v>
      </c>
      <c r="O585" s="110" t="s">
        <v>7201</v>
      </c>
      <c r="P585" s="110">
        <v>0</v>
      </c>
      <c r="Q585" s="110">
        <v>1</v>
      </c>
      <c r="R585" s="110" t="s">
        <v>5278</v>
      </c>
      <c r="S585" s="110" t="s">
        <v>5278</v>
      </c>
      <c r="T585" s="110" t="s">
        <v>5278</v>
      </c>
      <c r="U585" s="110" t="s">
        <v>5278</v>
      </c>
      <c r="V585" s="110" t="s">
        <v>5278</v>
      </c>
    </row>
    <row r="586" spans="1:22" hidden="1">
      <c r="A586" s="110" t="s">
        <v>7875</v>
      </c>
      <c r="B586" s="110" t="s">
        <v>7869</v>
      </c>
      <c r="C586" s="110" t="s">
        <v>5830</v>
      </c>
      <c r="D586" s="110" t="s">
        <v>5278</v>
      </c>
      <c r="E586" s="110" t="s">
        <v>7870</v>
      </c>
      <c r="F586" s="110">
        <v>4</v>
      </c>
      <c r="G586" s="110">
        <v>3</v>
      </c>
      <c r="H586" s="110">
        <v>1</v>
      </c>
      <c r="I586" s="110">
        <v>7</v>
      </c>
      <c r="J586" s="110">
        <v>1</v>
      </c>
      <c r="K586" s="110" t="s">
        <v>5278</v>
      </c>
      <c r="L586" s="110" t="s">
        <v>5278</v>
      </c>
      <c r="M586" s="110" t="s">
        <v>5443</v>
      </c>
      <c r="N586" s="110" t="s">
        <v>5330</v>
      </c>
      <c r="O586" s="110" t="s">
        <v>7201</v>
      </c>
      <c r="P586" s="110">
        <v>0</v>
      </c>
      <c r="Q586" s="110">
        <v>1</v>
      </c>
      <c r="R586" s="110" t="s">
        <v>5278</v>
      </c>
      <c r="S586" s="110" t="s">
        <v>5278</v>
      </c>
      <c r="T586" s="110" t="s">
        <v>5278</v>
      </c>
      <c r="U586" s="110" t="s">
        <v>5278</v>
      </c>
      <c r="V586" s="110" t="s">
        <v>5278</v>
      </c>
    </row>
    <row r="587" spans="1:22" hidden="1">
      <c r="A587" s="110" t="s">
        <v>7876</v>
      </c>
      <c r="B587" s="110" t="s">
        <v>7869</v>
      </c>
      <c r="C587" s="110" t="s">
        <v>5830</v>
      </c>
      <c r="D587" s="110" t="s">
        <v>5278</v>
      </c>
      <c r="E587" s="110" t="s">
        <v>6973</v>
      </c>
      <c r="F587" s="110">
        <v>5</v>
      </c>
      <c r="G587" s="110">
        <v>4</v>
      </c>
      <c r="H587" s="110">
        <v>1</v>
      </c>
      <c r="I587" s="110">
        <v>5</v>
      </c>
      <c r="J587" s="110">
        <v>1</v>
      </c>
      <c r="K587" s="110" t="s">
        <v>5278</v>
      </c>
      <c r="L587" s="110" t="s">
        <v>5278</v>
      </c>
      <c r="M587" s="110" t="s">
        <v>5443</v>
      </c>
      <c r="N587" s="110" t="s">
        <v>5330</v>
      </c>
      <c r="O587" s="110" t="s">
        <v>7201</v>
      </c>
      <c r="P587" s="110">
        <v>0</v>
      </c>
      <c r="Q587" s="110">
        <v>1</v>
      </c>
      <c r="R587" s="110" t="s">
        <v>5278</v>
      </c>
      <c r="S587" s="110" t="s">
        <v>5278</v>
      </c>
      <c r="T587" s="110" t="s">
        <v>5278</v>
      </c>
      <c r="U587" s="110" t="s">
        <v>5278</v>
      </c>
      <c r="V587" s="110" t="s">
        <v>5278</v>
      </c>
    </row>
    <row r="588" spans="1:22" hidden="1">
      <c r="A588" s="110" t="s">
        <v>7877</v>
      </c>
      <c r="B588" s="110" t="s">
        <v>7869</v>
      </c>
      <c r="C588" s="110" t="s">
        <v>5830</v>
      </c>
      <c r="D588" s="110" t="s">
        <v>5278</v>
      </c>
      <c r="E588" s="110" t="s">
        <v>7878</v>
      </c>
      <c r="F588" s="110">
        <v>4</v>
      </c>
      <c r="G588" s="110">
        <v>3</v>
      </c>
      <c r="H588" s="110">
        <v>1</v>
      </c>
      <c r="I588" s="110">
        <v>7</v>
      </c>
      <c r="J588" s="110">
        <v>1</v>
      </c>
      <c r="K588" s="110" t="s">
        <v>5278</v>
      </c>
      <c r="L588" s="110" t="s">
        <v>5278</v>
      </c>
      <c r="M588" s="110" t="s">
        <v>5443</v>
      </c>
      <c r="N588" s="110" t="s">
        <v>5330</v>
      </c>
      <c r="O588" s="110" t="s">
        <v>7201</v>
      </c>
      <c r="P588" s="110">
        <v>0</v>
      </c>
      <c r="Q588" s="110">
        <v>1</v>
      </c>
      <c r="R588" s="110" t="s">
        <v>5278</v>
      </c>
      <c r="S588" s="110" t="s">
        <v>5278</v>
      </c>
      <c r="T588" s="110" t="s">
        <v>5278</v>
      </c>
      <c r="U588" s="110" t="s">
        <v>5278</v>
      </c>
      <c r="V588" s="110" t="s">
        <v>5278</v>
      </c>
    </row>
    <row r="589" spans="1:22" hidden="1">
      <c r="A589" s="110" t="s">
        <v>7879</v>
      </c>
      <c r="B589" s="110" t="s">
        <v>6246</v>
      </c>
      <c r="C589" s="110" t="s">
        <v>6122</v>
      </c>
      <c r="D589" s="110" t="s">
        <v>5278</v>
      </c>
      <c r="E589" s="110" t="s">
        <v>7880</v>
      </c>
      <c r="F589" s="110">
        <v>4</v>
      </c>
      <c r="G589" s="110">
        <v>3</v>
      </c>
      <c r="H589" s="110">
        <v>1</v>
      </c>
      <c r="I589" s="110" t="s">
        <v>5278</v>
      </c>
      <c r="J589" s="110" t="s">
        <v>5278</v>
      </c>
      <c r="K589" s="110" t="s">
        <v>5278</v>
      </c>
      <c r="L589" s="110" t="s">
        <v>5278</v>
      </c>
      <c r="M589" s="110" t="s">
        <v>5443</v>
      </c>
      <c r="N589" s="110" t="s">
        <v>5330</v>
      </c>
      <c r="O589" s="110" t="s">
        <v>7856</v>
      </c>
      <c r="P589" s="110">
        <v>0</v>
      </c>
      <c r="Q589" s="110">
        <v>1</v>
      </c>
      <c r="R589" s="110" t="s">
        <v>5278</v>
      </c>
      <c r="S589" s="110" t="s">
        <v>5278</v>
      </c>
      <c r="T589" s="110" t="s">
        <v>5278</v>
      </c>
      <c r="U589" s="110" t="s">
        <v>5278</v>
      </c>
      <c r="V589" s="110" t="s">
        <v>5278</v>
      </c>
    </row>
    <row r="590" spans="1:22" hidden="1">
      <c r="A590" s="110" t="s">
        <v>7881</v>
      </c>
      <c r="B590" s="110" t="s">
        <v>7869</v>
      </c>
      <c r="C590" s="110" t="s">
        <v>5830</v>
      </c>
      <c r="D590" s="110" t="s">
        <v>5278</v>
      </c>
      <c r="E590" s="110" t="s">
        <v>7870</v>
      </c>
      <c r="F590" s="110">
        <v>4</v>
      </c>
      <c r="G590" s="110">
        <v>3</v>
      </c>
      <c r="H590" s="110">
        <v>1</v>
      </c>
      <c r="I590" s="110">
        <v>7</v>
      </c>
      <c r="J590" s="110">
        <v>1</v>
      </c>
      <c r="K590" s="110" t="s">
        <v>5278</v>
      </c>
      <c r="L590" s="110" t="s">
        <v>5278</v>
      </c>
      <c r="M590" s="110" t="s">
        <v>5443</v>
      </c>
      <c r="N590" s="110" t="s">
        <v>5330</v>
      </c>
      <c r="O590" s="110" t="s">
        <v>7201</v>
      </c>
      <c r="P590" s="110">
        <v>0</v>
      </c>
      <c r="Q590" s="110">
        <v>1</v>
      </c>
      <c r="R590" s="110" t="s">
        <v>5278</v>
      </c>
      <c r="S590" s="110" t="s">
        <v>5278</v>
      </c>
      <c r="T590" s="110" t="s">
        <v>5278</v>
      </c>
      <c r="U590" s="110" t="s">
        <v>5278</v>
      </c>
      <c r="V590" s="110" t="s">
        <v>5278</v>
      </c>
    </row>
    <row r="591" spans="1:22" hidden="1">
      <c r="A591" s="110" t="s">
        <v>7882</v>
      </c>
      <c r="B591" s="110" t="s">
        <v>6246</v>
      </c>
      <c r="C591" s="110" t="s">
        <v>6122</v>
      </c>
      <c r="D591" s="110" t="s">
        <v>5278</v>
      </c>
      <c r="E591" s="110" t="s">
        <v>7880</v>
      </c>
      <c r="F591" s="110">
        <v>4</v>
      </c>
      <c r="G591" s="110">
        <v>3</v>
      </c>
      <c r="H591" s="110">
        <v>1</v>
      </c>
      <c r="I591" s="110" t="s">
        <v>5278</v>
      </c>
      <c r="J591" s="110" t="s">
        <v>5278</v>
      </c>
      <c r="K591" s="110" t="s">
        <v>5278</v>
      </c>
      <c r="L591" s="110" t="s">
        <v>5278</v>
      </c>
      <c r="M591" s="110" t="s">
        <v>5443</v>
      </c>
      <c r="N591" s="110" t="s">
        <v>5330</v>
      </c>
      <c r="O591" s="110" t="s">
        <v>7856</v>
      </c>
      <c r="P591" s="110">
        <v>0</v>
      </c>
      <c r="Q591" s="110">
        <v>1</v>
      </c>
      <c r="R591" s="110" t="s">
        <v>5278</v>
      </c>
      <c r="S591" s="110" t="s">
        <v>5278</v>
      </c>
      <c r="T591" s="110" t="s">
        <v>5278</v>
      </c>
      <c r="U591" s="110" t="s">
        <v>5278</v>
      </c>
      <c r="V591" s="110" t="s">
        <v>5278</v>
      </c>
    </row>
    <row r="592" spans="1:22" hidden="1">
      <c r="A592" s="110" t="s">
        <v>7883</v>
      </c>
      <c r="B592" s="110" t="s">
        <v>7810</v>
      </c>
      <c r="C592" s="110" t="s">
        <v>5830</v>
      </c>
      <c r="D592" s="110" t="s">
        <v>5278</v>
      </c>
      <c r="E592" s="110" t="s">
        <v>5490</v>
      </c>
      <c r="F592" s="110">
        <v>4</v>
      </c>
      <c r="G592" s="110">
        <v>3</v>
      </c>
      <c r="H592" s="110">
        <v>1</v>
      </c>
      <c r="I592" s="110" t="s">
        <v>5278</v>
      </c>
      <c r="J592" s="110" t="s">
        <v>5278</v>
      </c>
      <c r="K592" s="110" t="s">
        <v>5278</v>
      </c>
      <c r="L592" s="110" t="s">
        <v>5278</v>
      </c>
      <c r="M592" s="110" t="s">
        <v>5443</v>
      </c>
      <c r="N592" s="110" t="s">
        <v>5330</v>
      </c>
      <c r="O592" s="110" t="s">
        <v>6251</v>
      </c>
      <c r="P592" s="110">
        <v>0</v>
      </c>
      <c r="Q592" s="110">
        <v>1</v>
      </c>
      <c r="R592" s="110" t="s">
        <v>5278</v>
      </c>
      <c r="S592" s="110" t="s">
        <v>5278</v>
      </c>
      <c r="T592" s="110" t="s">
        <v>5278</v>
      </c>
      <c r="U592" s="110" t="s">
        <v>5278</v>
      </c>
      <c r="V592" s="110" t="s">
        <v>5278</v>
      </c>
    </row>
    <row r="593" spans="1:23" hidden="1">
      <c r="A593" s="110" t="s">
        <v>7884</v>
      </c>
      <c r="B593" s="110" t="s">
        <v>7869</v>
      </c>
      <c r="C593" s="110" t="s">
        <v>5830</v>
      </c>
      <c r="D593" s="110" t="s">
        <v>5278</v>
      </c>
      <c r="E593" s="110" t="s">
        <v>7870</v>
      </c>
      <c r="F593" s="110">
        <v>4</v>
      </c>
      <c r="G593" s="110">
        <v>3</v>
      </c>
      <c r="H593" s="110">
        <v>1</v>
      </c>
      <c r="I593" s="110">
        <v>7</v>
      </c>
      <c r="J593" s="110">
        <v>1</v>
      </c>
      <c r="K593" s="110" t="s">
        <v>5278</v>
      </c>
      <c r="L593" s="110" t="s">
        <v>5278</v>
      </c>
      <c r="M593" s="110" t="s">
        <v>5443</v>
      </c>
      <c r="N593" s="110" t="s">
        <v>5330</v>
      </c>
      <c r="O593" s="110" t="s">
        <v>7201</v>
      </c>
      <c r="P593" s="110">
        <v>0</v>
      </c>
      <c r="Q593" s="110">
        <v>1</v>
      </c>
      <c r="R593" s="110" t="s">
        <v>5278</v>
      </c>
      <c r="S593" s="110" t="s">
        <v>5278</v>
      </c>
      <c r="T593" s="110" t="s">
        <v>5278</v>
      </c>
      <c r="U593" s="110" t="s">
        <v>5278</v>
      </c>
      <c r="V593" s="110" t="s">
        <v>5278</v>
      </c>
    </row>
    <row r="594" spans="1:23" hidden="1">
      <c r="A594" s="110" t="s">
        <v>7885</v>
      </c>
      <c r="B594" s="110" t="s">
        <v>7869</v>
      </c>
      <c r="C594" s="110" t="s">
        <v>5830</v>
      </c>
      <c r="D594" s="110" t="s">
        <v>5278</v>
      </c>
      <c r="E594" s="110" t="s">
        <v>7870</v>
      </c>
      <c r="F594" s="110">
        <v>4</v>
      </c>
      <c r="G594" s="110">
        <v>3</v>
      </c>
      <c r="H594" s="110">
        <v>1</v>
      </c>
      <c r="I594" s="110">
        <v>7</v>
      </c>
      <c r="J594" s="110">
        <v>1</v>
      </c>
      <c r="K594" s="110" t="s">
        <v>5278</v>
      </c>
      <c r="L594" s="110" t="s">
        <v>5278</v>
      </c>
      <c r="M594" s="110" t="s">
        <v>5443</v>
      </c>
      <c r="N594" s="110" t="s">
        <v>5330</v>
      </c>
      <c r="O594" s="110" t="s">
        <v>7201</v>
      </c>
      <c r="P594" s="110">
        <v>0</v>
      </c>
      <c r="Q594" s="110">
        <v>1</v>
      </c>
      <c r="R594" s="110" t="s">
        <v>5278</v>
      </c>
      <c r="S594" s="110" t="s">
        <v>5278</v>
      </c>
      <c r="T594" s="110" t="s">
        <v>5278</v>
      </c>
      <c r="U594" s="110" t="s">
        <v>5278</v>
      </c>
      <c r="V594" s="110" t="s">
        <v>5278</v>
      </c>
    </row>
    <row r="595" spans="1:23" hidden="1">
      <c r="A595" s="110" t="s">
        <v>7886</v>
      </c>
      <c r="B595" s="110" t="s">
        <v>7810</v>
      </c>
      <c r="C595" s="110" t="s">
        <v>5830</v>
      </c>
      <c r="D595" s="110" t="s">
        <v>5278</v>
      </c>
      <c r="E595" s="110" t="s">
        <v>5489</v>
      </c>
      <c r="F595" s="110">
        <v>4</v>
      </c>
      <c r="G595" s="110">
        <v>3</v>
      </c>
      <c r="H595" s="110">
        <v>1</v>
      </c>
      <c r="I595" s="110">
        <v>1</v>
      </c>
      <c r="J595" s="110">
        <v>1</v>
      </c>
      <c r="K595" s="110" t="s">
        <v>5278</v>
      </c>
      <c r="L595" s="110" t="s">
        <v>5278</v>
      </c>
      <c r="M595" s="110" t="s">
        <v>5443</v>
      </c>
      <c r="N595" s="110" t="s">
        <v>5330</v>
      </c>
      <c r="O595" s="110" t="s">
        <v>7201</v>
      </c>
      <c r="P595" s="110">
        <v>0</v>
      </c>
      <c r="Q595" s="110">
        <v>1</v>
      </c>
      <c r="R595" s="110" t="s">
        <v>5278</v>
      </c>
      <c r="S595" s="110" t="s">
        <v>5278</v>
      </c>
      <c r="T595" s="110" t="s">
        <v>5278</v>
      </c>
      <c r="U595" s="110" t="s">
        <v>5278</v>
      </c>
      <c r="V595" s="110" t="s">
        <v>5278</v>
      </c>
    </row>
    <row r="596" spans="1:23" hidden="1">
      <c r="A596" s="110" t="s">
        <v>7887</v>
      </c>
      <c r="B596" s="110" t="s">
        <v>7869</v>
      </c>
      <c r="C596" s="110" t="s">
        <v>5830</v>
      </c>
      <c r="D596" s="110" t="s">
        <v>5278</v>
      </c>
      <c r="E596" s="110" t="s">
        <v>7870</v>
      </c>
      <c r="F596" s="110">
        <v>4</v>
      </c>
      <c r="G596" s="110">
        <v>3</v>
      </c>
      <c r="H596" s="110">
        <v>1</v>
      </c>
      <c r="I596" s="110">
        <v>7</v>
      </c>
      <c r="J596" s="110">
        <v>1</v>
      </c>
      <c r="K596" s="110" t="s">
        <v>5278</v>
      </c>
      <c r="L596" s="110" t="s">
        <v>5278</v>
      </c>
      <c r="M596" s="110" t="s">
        <v>5443</v>
      </c>
      <c r="N596" s="110" t="s">
        <v>5330</v>
      </c>
      <c r="O596" s="110" t="s">
        <v>7201</v>
      </c>
      <c r="P596" s="110">
        <v>0</v>
      </c>
      <c r="Q596" s="110">
        <v>1</v>
      </c>
      <c r="R596" s="110" t="s">
        <v>5278</v>
      </c>
      <c r="S596" s="110" t="s">
        <v>5278</v>
      </c>
      <c r="T596" s="110" t="s">
        <v>5278</v>
      </c>
      <c r="U596" s="110" t="s">
        <v>5278</v>
      </c>
      <c r="V596" s="110" t="s">
        <v>5278</v>
      </c>
    </row>
    <row r="597" spans="1:23" hidden="1">
      <c r="A597" s="110" t="s">
        <v>7888</v>
      </c>
      <c r="B597" s="110" t="s">
        <v>7869</v>
      </c>
      <c r="C597" s="110" t="s">
        <v>5830</v>
      </c>
      <c r="D597" s="110" t="s">
        <v>5278</v>
      </c>
      <c r="E597" s="110" t="s">
        <v>7870</v>
      </c>
      <c r="F597" s="110">
        <v>4</v>
      </c>
      <c r="G597" s="110">
        <v>3</v>
      </c>
      <c r="H597" s="110">
        <v>1</v>
      </c>
      <c r="I597" s="110">
        <v>7</v>
      </c>
      <c r="J597" s="110">
        <v>1</v>
      </c>
      <c r="K597" s="110" t="s">
        <v>5278</v>
      </c>
      <c r="L597" s="110" t="s">
        <v>5278</v>
      </c>
      <c r="M597" s="110" t="s">
        <v>5443</v>
      </c>
      <c r="N597" s="110" t="s">
        <v>5330</v>
      </c>
      <c r="O597" s="110" t="s">
        <v>7201</v>
      </c>
      <c r="P597" s="110">
        <v>0</v>
      </c>
      <c r="Q597" s="110">
        <v>1</v>
      </c>
      <c r="R597" s="110" t="s">
        <v>5278</v>
      </c>
      <c r="S597" s="110" t="s">
        <v>5278</v>
      </c>
      <c r="T597" s="110" t="s">
        <v>5278</v>
      </c>
      <c r="U597" s="110" t="s">
        <v>5278</v>
      </c>
      <c r="V597" s="110" t="s">
        <v>5278</v>
      </c>
    </row>
    <row r="598" spans="1:23" hidden="1">
      <c r="A598" s="114" t="s">
        <v>7889</v>
      </c>
      <c r="B598" s="114" t="s">
        <v>6023</v>
      </c>
      <c r="C598" s="114" t="s">
        <v>6023</v>
      </c>
      <c r="D598" s="114" t="s">
        <v>5278</v>
      </c>
      <c r="E598" s="114" t="s">
        <v>7867</v>
      </c>
      <c r="F598" s="114">
        <v>5</v>
      </c>
      <c r="G598" s="114">
        <v>3</v>
      </c>
      <c r="H598" s="114">
        <v>2</v>
      </c>
      <c r="I598" s="114" t="s">
        <v>5278</v>
      </c>
      <c r="J598" s="114" t="s">
        <v>5278</v>
      </c>
      <c r="K598" s="110" t="s">
        <v>6014</v>
      </c>
      <c r="L598" s="114" t="s">
        <v>5593</v>
      </c>
      <c r="M598" s="114" t="s">
        <v>5443</v>
      </c>
      <c r="N598" s="110" t="s">
        <v>7948</v>
      </c>
      <c r="O598" s="114" t="s">
        <v>7917</v>
      </c>
      <c r="P598" s="110" t="s">
        <v>5278</v>
      </c>
      <c r="Q598" s="110" t="s">
        <v>5278</v>
      </c>
      <c r="R598" s="114" t="s">
        <v>5278</v>
      </c>
      <c r="S598" s="114" t="s">
        <v>5278</v>
      </c>
      <c r="T598" s="110">
        <v>2</v>
      </c>
      <c r="U598" s="114" t="s">
        <v>14</v>
      </c>
      <c r="V598" s="114" t="s">
        <v>5296</v>
      </c>
    </row>
    <row r="599" spans="1:23">
      <c r="A599" s="4" t="s">
        <v>7928</v>
      </c>
      <c r="B599" s="4" t="s">
        <v>7924</v>
      </c>
      <c r="C599" s="4" t="s">
        <v>7936</v>
      </c>
      <c r="D599" s="4" t="s">
        <v>5278</v>
      </c>
      <c r="E599" s="4" t="s">
        <v>7925</v>
      </c>
      <c r="F599" s="4">
        <v>4</v>
      </c>
      <c r="G599" s="4">
        <v>3</v>
      </c>
      <c r="H599" s="4">
        <v>1</v>
      </c>
      <c r="I599" s="4" t="s">
        <v>5278</v>
      </c>
      <c r="J599" s="4" t="s">
        <v>5278</v>
      </c>
      <c r="K599" s="110" t="s">
        <v>5278</v>
      </c>
      <c r="L599" s="4" t="s">
        <v>5278</v>
      </c>
      <c r="M599" s="4" t="s">
        <v>5443</v>
      </c>
      <c r="N599" s="110" t="s">
        <v>5330</v>
      </c>
      <c r="O599" s="4" t="s">
        <v>5278</v>
      </c>
      <c r="P599" s="4">
        <v>0</v>
      </c>
      <c r="Q599" s="4">
        <v>6.8949999999999996</v>
      </c>
      <c r="R599" s="4">
        <v>241.3</v>
      </c>
      <c r="S599" s="4">
        <v>241.3</v>
      </c>
      <c r="T599" s="4">
        <v>2</v>
      </c>
      <c r="U599" s="4" t="s">
        <v>5725</v>
      </c>
      <c r="V599" s="4" t="s">
        <v>5297</v>
      </c>
    </row>
    <row r="600" spans="1:23">
      <c r="A600" s="4" t="s">
        <v>7929</v>
      </c>
      <c r="B600" s="4" t="s">
        <v>7924</v>
      </c>
      <c r="C600" s="4" t="s">
        <v>7936</v>
      </c>
      <c r="D600" s="4" t="s">
        <v>5278</v>
      </c>
      <c r="E600" s="4" t="s">
        <v>7925</v>
      </c>
      <c r="F600" s="4">
        <v>4</v>
      </c>
      <c r="G600" s="4">
        <v>3</v>
      </c>
      <c r="H600" s="4">
        <v>1</v>
      </c>
      <c r="I600" s="4" t="s">
        <v>5278</v>
      </c>
      <c r="J600" s="4" t="s">
        <v>5278</v>
      </c>
      <c r="K600" s="110" t="s">
        <v>5278</v>
      </c>
      <c r="L600" s="4" t="s">
        <v>5278</v>
      </c>
      <c r="M600" s="4" t="s">
        <v>5443</v>
      </c>
      <c r="N600" s="110" t="s">
        <v>5330</v>
      </c>
      <c r="O600" s="4" t="s">
        <v>5278</v>
      </c>
      <c r="P600" s="4">
        <v>0</v>
      </c>
      <c r="Q600" s="4">
        <v>6.8949999999999996</v>
      </c>
      <c r="R600" s="4">
        <v>241.3</v>
      </c>
      <c r="S600" s="4">
        <v>241.3</v>
      </c>
      <c r="T600" s="4">
        <v>2</v>
      </c>
      <c r="U600" s="4" t="s">
        <v>5725</v>
      </c>
      <c r="V600" s="4" t="s">
        <v>5297</v>
      </c>
    </row>
    <row r="601" spans="1:23">
      <c r="A601" s="4" t="s">
        <v>7930</v>
      </c>
      <c r="B601" s="4" t="s">
        <v>7926</v>
      </c>
      <c r="C601" s="4" t="s">
        <v>7937</v>
      </c>
      <c r="D601" s="4" t="s">
        <v>5278</v>
      </c>
      <c r="E601" s="4" t="s">
        <v>7927</v>
      </c>
      <c r="F601" s="4">
        <v>4</v>
      </c>
      <c r="G601" s="4">
        <v>3</v>
      </c>
      <c r="H601" s="4">
        <v>1</v>
      </c>
      <c r="I601" s="4" t="s">
        <v>5278</v>
      </c>
      <c r="J601" s="4" t="s">
        <v>5278</v>
      </c>
      <c r="K601" s="110" t="s">
        <v>5278</v>
      </c>
      <c r="L601" s="4" t="s">
        <v>5278</v>
      </c>
      <c r="M601" s="4" t="s">
        <v>5443</v>
      </c>
      <c r="N601" s="110" t="s">
        <v>5330</v>
      </c>
      <c r="O601" s="4" t="s">
        <v>5278</v>
      </c>
      <c r="P601" s="4">
        <v>0</v>
      </c>
      <c r="Q601" s="4">
        <v>6.8949999999999996</v>
      </c>
      <c r="R601" s="4">
        <v>241.3</v>
      </c>
      <c r="S601" s="4">
        <v>241.3</v>
      </c>
      <c r="T601" s="4">
        <v>2</v>
      </c>
      <c r="U601" s="4" t="s">
        <v>5725</v>
      </c>
      <c r="V601" s="4" t="s">
        <v>5297</v>
      </c>
    </row>
    <row r="602" spans="1:23">
      <c r="A602" s="4" t="s">
        <v>7931</v>
      </c>
      <c r="B602" s="4" t="s">
        <v>7926</v>
      </c>
      <c r="C602" s="4" t="s">
        <v>7937</v>
      </c>
      <c r="D602" s="4" t="s">
        <v>5278</v>
      </c>
      <c r="E602" s="4" t="s">
        <v>7927</v>
      </c>
      <c r="F602" s="4">
        <v>4</v>
      </c>
      <c r="G602" s="4">
        <v>3</v>
      </c>
      <c r="H602" s="4">
        <v>1</v>
      </c>
      <c r="I602" s="4" t="s">
        <v>5278</v>
      </c>
      <c r="J602" s="4" t="s">
        <v>5278</v>
      </c>
      <c r="K602" s="110" t="s">
        <v>5278</v>
      </c>
      <c r="L602" s="4" t="s">
        <v>5278</v>
      </c>
      <c r="M602" s="4" t="s">
        <v>5443</v>
      </c>
      <c r="N602" s="110" t="s">
        <v>5330</v>
      </c>
      <c r="O602" s="4" t="s">
        <v>5278</v>
      </c>
      <c r="P602" s="4">
        <v>0</v>
      </c>
      <c r="Q602" s="4">
        <v>6.8949999999999996</v>
      </c>
      <c r="R602" s="4">
        <v>241.3</v>
      </c>
      <c r="S602" s="4">
        <v>241.3</v>
      </c>
      <c r="T602" s="4">
        <v>2</v>
      </c>
      <c r="U602" s="4" t="s">
        <v>5725</v>
      </c>
      <c r="V602" s="4" t="s">
        <v>5297</v>
      </c>
    </row>
    <row r="603" spans="1:23">
      <c r="A603" s="4" t="s">
        <v>7932</v>
      </c>
      <c r="B603" s="4" t="s">
        <v>7924</v>
      </c>
      <c r="C603" s="4" t="s">
        <v>7938</v>
      </c>
      <c r="D603" s="4" t="s">
        <v>5278</v>
      </c>
      <c r="E603" s="4" t="s">
        <v>7925</v>
      </c>
      <c r="F603" s="4">
        <v>4</v>
      </c>
      <c r="G603" s="4">
        <v>3</v>
      </c>
      <c r="H603" s="4">
        <v>1</v>
      </c>
      <c r="I603" s="4" t="s">
        <v>5278</v>
      </c>
      <c r="J603" s="4" t="s">
        <v>5278</v>
      </c>
      <c r="K603" s="110" t="s">
        <v>5278</v>
      </c>
      <c r="L603" s="4" t="s">
        <v>5278</v>
      </c>
      <c r="M603" s="4" t="s">
        <v>5443</v>
      </c>
      <c r="N603" s="110" t="s">
        <v>5330</v>
      </c>
      <c r="O603" s="4" t="s">
        <v>5278</v>
      </c>
      <c r="P603" s="4">
        <v>0</v>
      </c>
      <c r="Q603" s="4">
        <v>6.8949999999999996</v>
      </c>
      <c r="R603" s="4">
        <v>241.3</v>
      </c>
      <c r="S603" s="4">
        <v>241.3</v>
      </c>
      <c r="T603" s="4">
        <v>2</v>
      </c>
      <c r="U603" s="4" t="s">
        <v>5725</v>
      </c>
      <c r="V603" s="4" t="s">
        <v>5297</v>
      </c>
    </row>
    <row r="604" spans="1:23">
      <c r="A604" s="4" t="s">
        <v>7933</v>
      </c>
      <c r="B604" s="4" t="s">
        <v>7924</v>
      </c>
      <c r="C604" s="4" t="s">
        <v>7938</v>
      </c>
      <c r="D604" s="4" t="s">
        <v>5278</v>
      </c>
      <c r="E604" s="4" t="s">
        <v>7925</v>
      </c>
      <c r="F604" s="4">
        <v>4</v>
      </c>
      <c r="G604" s="4">
        <v>3</v>
      </c>
      <c r="H604" s="4">
        <v>1</v>
      </c>
      <c r="I604" s="4" t="s">
        <v>5278</v>
      </c>
      <c r="J604" s="4" t="s">
        <v>5278</v>
      </c>
      <c r="K604" s="110" t="s">
        <v>5278</v>
      </c>
      <c r="L604" s="4" t="s">
        <v>5278</v>
      </c>
      <c r="M604" s="4" t="s">
        <v>5443</v>
      </c>
      <c r="N604" s="110" t="s">
        <v>5330</v>
      </c>
      <c r="O604" s="4" t="s">
        <v>5278</v>
      </c>
      <c r="P604" s="4">
        <v>0</v>
      </c>
      <c r="Q604" s="4">
        <v>6.8949999999999996</v>
      </c>
      <c r="R604" s="4">
        <v>241.3</v>
      </c>
      <c r="S604" s="4">
        <v>241.3</v>
      </c>
      <c r="T604" s="4">
        <v>2</v>
      </c>
      <c r="U604" s="4" t="s">
        <v>5725</v>
      </c>
      <c r="V604" s="4" t="s">
        <v>5297</v>
      </c>
    </row>
    <row r="605" spans="1:23">
      <c r="A605" s="4" t="s">
        <v>7934</v>
      </c>
      <c r="B605" s="4" t="s">
        <v>7926</v>
      </c>
      <c r="C605" s="4" t="s">
        <v>7939</v>
      </c>
      <c r="D605" s="4" t="s">
        <v>5278</v>
      </c>
      <c r="E605" s="4" t="s">
        <v>7927</v>
      </c>
      <c r="F605" s="4">
        <v>4</v>
      </c>
      <c r="G605" s="4">
        <v>3</v>
      </c>
      <c r="H605" s="4">
        <v>1</v>
      </c>
      <c r="I605" s="4" t="s">
        <v>5278</v>
      </c>
      <c r="J605" s="4" t="s">
        <v>5278</v>
      </c>
      <c r="K605" s="110" t="s">
        <v>5278</v>
      </c>
      <c r="L605" s="4" t="s">
        <v>5278</v>
      </c>
      <c r="M605" s="4" t="s">
        <v>5443</v>
      </c>
      <c r="N605" s="110" t="s">
        <v>5330</v>
      </c>
      <c r="O605" s="4" t="s">
        <v>5278</v>
      </c>
      <c r="P605" s="4">
        <v>0</v>
      </c>
      <c r="Q605" s="4">
        <v>6.8949999999999996</v>
      </c>
      <c r="R605" s="4">
        <v>241.3</v>
      </c>
      <c r="S605" s="4">
        <v>241.3</v>
      </c>
      <c r="T605" s="4">
        <v>2</v>
      </c>
      <c r="U605" s="4" t="s">
        <v>5725</v>
      </c>
      <c r="V605" s="4" t="s">
        <v>5297</v>
      </c>
    </row>
    <row r="606" spans="1:23">
      <c r="A606" s="4" t="s">
        <v>7935</v>
      </c>
      <c r="B606" s="4" t="s">
        <v>7926</v>
      </c>
      <c r="C606" s="4" t="s">
        <v>7939</v>
      </c>
      <c r="D606" s="4" t="s">
        <v>5278</v>
      </c>
      <c r="E606" s="4" t="s">
        <v>7927</v>
      </c>
      <c r="F606" s="4">
        <v>4</v>
      </c>
      <c r="G606" s="4">
        <v>3</v>
      </c>
      <c r="H606" s="4">
        <v>1</v>
      </c>
      <c r="I606" s="4" t="s">
        <v>5278</v>
      </c>
      <c r="J606" s="4" t="s">
        <v>5278</v>
      </c>
      <c r="K606" s="110" t="s">
        <v>5278</v>
      </c>
      <c r="L606" s="4" t="s">
        <v>5278</v>
      </c>
      <c r="M606" s="4" t="s">
        <v>5443</v>
      </c>
      <c r="N606" s="110" t="s">
        <v>5330</v>
      </c>
      <c r="O606" s="4" t="s">
        <v>5278</v>
      </c>
      <c r="P606" s="4">
        <v>0</v>
      </c>
      <c r="Q606" s="4">
        <v>6.8949999999999996</v>
      </c>
      <c r="R606" s="4">
        <v>241.3</v>
      </c>
      <c r="S606" s="4">
        <v>241.3</v>
      </c>
      <c r="T606" s="4">
        <v>2</v>
      </c>
      <c r="U606" s="4" t="s">
        <v>5725</v>
      </c>
      <c r="V606" s="4" t="s">
        <v>5297</v>
      </c>
    </row>
    <row r="607" spans="1:23" hidden="1">
      <c r="A607" s="4" t="s">
        <v>7982</v>
      </c>
      <c r="B607" s="4" t="s">
        <v>7983</v>
      </c>
      <c r="C607" s="4" t="s">
        <v>7829</v>
      </c>
      <c r="D607" s="4" t="s">
        <v>5278</v>
      </c>
      <c r="E607" s="4" t="s">
        <v>7808</v>
      </c>
      <c r="F607" s="4">
        <v>5</v>
      </c>
      <c r="G607" s="4">
        <v>3</v>
      </c>
      <c r="H607" s="4">
        <v>2</v>
      </c>
      <c r="I607" s="4" t="s">
        <v>5278</v>
      </c>
      <c r="J607" s="4" t="s">
        <v>5278</v>
      </c>
      <c r="K607" s="4" t="s">
        <v>5278</v>
      </c>
      <c r="L607" s="4" t="s">
        <v>5593</v>
      </c>
      <c r="M607" s="4" t="s">
        <v>5443</v>
      </c>
      <c r="N607" s="110" t="s">
        <v>5330</v>
      </c>
      <c r="O607" s="4" t="s">
        <v>5278</v>
      </c>
      <c r="P607" s="4">
        <v>-7800</v>
      </c>
      <c r="Q607" s="4">
        <v>0.1</v>
      </c>
      <c r="R607" s="4">
        <v>-780</v>
      </c>
      <c r="S607" s="4">
        <v>5774</v>
      </c>
      <c r="T607" s="4">
        <v>2</v>
      </c>
      <c r="U607" s="4" t="s">
        <v>13</v>
      </c>
      <c r="V607" s="4" t="s">
        <v>5278</v>
      </c>
      <c r="W607" s="44"/>
    </row>
    <row r="608" spans="1:23" hidden="1">
      <c r="A608" s="4" t="s">
        <v>7984</v>
      </c>
      <c r="B608" s="4" t="s">
        <v>7983</v>
      </c>
      <c r="C608" s="4" t="s">
        <v>7829</v>
      </c>
      <c r="D608" s="4" t="s">
        <v>5278</v>
      </c>
      <c r="E608" s="4" t="s">
        <v>7808</v>
      </c>
      <c r="F608" s="4">
        <v>5</v>
      </c>
      <c r="G608" s="4">
        <v>3</v>
      </c>
      <c r="H608" s="4">
        <v>2</v>
      </c>
      <c r="I608" s="4" t="s">
        <v>5278</v>
      </c>
      <c r="J608" s="4" t="s">
        <v>5278</v>
      </c>
      <c r="K608" s="4" t="s">
        <v>5278</v>
      </c>
      <c r="L608" s="4" t="s">
        <v>5593</v>
      </c>
      <c r="M608" s="4" t="s">
        <v>5443</v>
      </c>
      <c r="N608" s="110" t="s">
        <v>5330</v>
      </c>
      <c r="O608" s="4" t="s">
        <v>5278</v>
      </c>
      <c r="P608" s="4">
        <v>-7800</v>
      </c>
      <c r="Q608" s="4">
        <v>0.1</v>
      </c>
      <c r="R608" s="4">
        <v>-780</v>
      </c>
      <c r="S608" s="4">
        <v>5774</v>
      </c>
      <c r="T608" s="4">
        <v>2</v>
      </c>
      <c r="U608" s="4" t="s">
        <v>13</v>
      </c>
      <c r="V608" s="4" t="s">
        <v>5278</v>
      </c>
      <c r="W608" s="44"/>
    </row>
    <row r="609" spans="1:23" hidden="1">
      <c r="A609" s="4" t="s">
        <v>7985</v>
      </c>
      <c r="B609" s="4" t="s">
        <v>7986</v>
      </c>
      <c r="C609" s="4" t="s">
        <v>7829</v>
      </c>
      <c r="D609" s="4" t="s">
        <v>5278</v>
      </c>
      <c r="E609" s="4" t="s">
        <v>7987</v>
      </c>
      <c r="F609" s="4">
        <v>4</v>
      </c>
      <c r="G609" s="4">
        <v>3</v>
      </c>
      <c r="H609" s="4">
        <v>1</v>
      </c>
      <c r="I609" s="4" t="s">
        <v>5278</v>
      </c>
      <c r="J609" s="4" t="s">
        <v>5278</v>
      </c>
      <c r="K609" s="4" t="s">
        <v>5278</v>
      </c>
      <c r="L609" s="4" t="s">
        <v>5278</v>
      </c>
      <c r="M609" s="4" t="s">
        <v>5592</v>
      </c>
      <c r="N609" s="110" t="s">
        <v>5330</v>
      </c>
      <c r="O609" s="4" t="s">
        <v>5278</v>
      </c>
      <c r="P609" s="4">
        <v>0</v>
      </c>
      <c r="Q609" s="4">
        <v>4</v>
      </c>
      <c r="R609" s="4">
        <v>-512</v>
      </c>
      <c r="S609" s="4">
        <v>508</v>
      </c>
      <c r="T609" s="4">
        <v>2</v>
      </c>
      <c r="U609" s="4" t="s">
        <v>13</v>
      </c>
      <c r="V609" s="4" t="s">
        <v>5278</v>
      </c>
      <c r="W609" s="44"/>
    </row>
    <row r="610" spans="1:23" hidden="1">
      <c r="A610" s="4" t="s">
        <v>7988</v>
      </c>
      <c r="B610" s="4" t="s">
        <v>7983</v>
      </c>
      <c r="C610" s="4" t="s">
        <v>7829</v>
      </c>
      <c r="D610" s="4" t="s">
        <v>5278</v>
      </c>
      <c r="E610" s="4" t="s">
        <v>7989</v>
      </c>
      <c r="F610" s="4">
        <v>5</v>
      </c>
      <c r="G610" s="4">
        <v>3</v>
      </c>
      <c r="H610" s="4">
        <v>2</v>
      </c>
      <c r="I610" s="4" t="s">
        <v>5278</v>
      </c>
      <c r="J610" s="4" t="s">
        <v>5278</v>
      </c>
      <c r="K610" s="4" t="s">
        <v>5278</v>
      </c>
      <c r="L610" s="4" t="s">
        <v>5593</v>
      </c>
      <c r="M610" s="4" t="s">
        <v>5592</v>
      </c>
      <c r="N610" s="110" t="s">
        <v>5330</v>
      </c>
      <c r="O610" s="4" t="s">
        <v>5278</v>
      </c>
      <c r="P610" s="4">
        <v>0</v>
      </c>
      <c r="Q610" s="4">
        <v>1.5</v>
      </c>
      <c r="R610" s="4">
        <v>-49152</v>
      </c>
      <c r="S610" s="4">
        <v>49151</v>
      </c>
      <c r="T610" s="4">
        <v>2</v>
      </c>
      <c r="U610" s="4" t="s">
        <v>13</v>
      </c>
      <c r="V610" s="4" t="s">
        <v>5278</v>
      </c>
      <c r="W610" s="44"/>
    </row>
    <row r="611" spans="1:23" hidden="1">
      <c r="A611" s="4" t="s">
        <v>7990</v>
      </c>
      <c r="B611" s="4" t="s">
        <v>7991</v>
      </c>
      <c r="C611" s="4" t="s">
        <v>7829</v>
      </c>
      <c r="D611" s="4" t="s">
        <v>5278</v>
      </c>
      <c r="E611" s="4" t="s">
        <v>7808</v>
      </c>
      <c r="F611" s="4">
        <v>5</v>
      </c>
      <c r="G611" s="4">
        <v>3</v>
      </c>
      <c r="H611" s="4">
        <v>2</v>
      </c>
      <c r="I611" s="4" t="s">
        <v>5278</v>
      </c>
      <c r="J611" s="4" t="s">
        <v>5278</v>
      </c>
      <c r="K611" s="4" t="s">
        <v>5278</v>
      </c>
      <c r="L611" s="4" t="s">
        <v>5593</v>
      </c>
      <c r="M611" s="4" t="s">
        <v>5443</v>
      </c>
      <c r="N611" s="110" t="s">
        <v>5330</v>
      </c>
      <c r="O611" s="4" t="s">
        <v>5278</v>
      </c>
      <c r="P611" s="4">
        <v>-7800</v>
      </c>
      <c r="Q611" s="4">
        <v>0.1</v>
      </c>
      <c r="R611" s="4">
        <v>-780</v>
      </c>
      <c r="S611" s="4">
        <v>5774</v>
      </c>
      <c r="T611" s="4">
        <v>2</v>
      </c>
      <c r="U611" s="4" t="s">
        <v>13</v>
      </c>
      <c r="V611" s="4" t="s">
        <v>5278</v>
      </c>
      <c r="W611" s="44"/>
    </row>
    <row r="612" spans="1:23" hidden="1">
      <c r="A612" s="4" t="s">
        <v>7992</v>
      </c>
      <c r="B612" s="4" t="s">
        <v>7983</v>
      </c>
      <c r="C612" s="4" t="s">
        <v>7829</v>
      </c>
      <c r="D612" s="4" t="s">
        <v>5278</v>
      </c>
      <c r="E612" s="4" t="s">
        <v>7808</v>
      </c>
      <c r="F612" s="4">
        <v>5</v>
      </c>
      <c r="G612" s="4">
        <v>3</v>
      </c>
      <c r="H612" s="4">
        <v>2</v>
      </c>
      <c r="I612" s="4" t="s">
        <v>5278</v>
      </c>
      <c r="J612" s="4" t="s">
        <v>5278</v>
      </c>
      <c r="K612" s="4" t="s">
        <v>5278</v>
      </c>
      <c r="L612" s="4" t="s">
        <v>5593</v>
      </c>
      <c r="M612" s="4" t="s">
        <v>5592</v>
      </c>
      <c r="N612" s="110" t="s">
        <v>5330</v>
      </c>
      <c r="O612" s="120" t="s">
        <v>5278</v>
      </c>
      <c r="P612" s="4">
        <v>-7800</v>
      </c>
      <c r="Q612" s="4">
        <v>0.1</v>
      </c>
      <c r="R612" s="4">
        <v>-4057</v>
      </c>
      <c r="S612" s="4">
        <v>2497</v>
      </c>
      <c r="T612" s="4">
        <v>2</v>
      </c>
      <c r="U612" s="4" t="s">
        <v>13</v>
      </c>
      <c r="V612" s="4" t="s">
        <v>5278</v>
      </c>
      <c r="W612" s="44"/>
    </row>
    <row r="613" spans="1:23" hidden="1">
      <c r="A613" s="4" t="s">
        <v>7993</v>
      </c>
      <c r="B613" s="4" t="s">
        <v>7983</v>
      </c>
      <c r="C613" s="4" t="s">
        <v>7829</v>
      </c>
      <c r="D613" s="4" t="s">
        <v>5278</v>
      </c>
      <c r="E613" s="4" t="s">
        <v>7808</v>
      </c>
      <c r="F613" s="4">
        <v>5</v>
      </c>
      <c r="G613" s="4">
        <v>3</v>
      </c>
      <c r="H613" s="4">
        <v>2</v>
      </c>
      <c r="I613" s="4" t="s">
        <v>5278</v>
      </c>
      <c r="J613" s="4" t="s">
        <v>5278</v>
      </c>
      <c r="K613" s="4" t="s">
        <v>5278</v>
      </c>
      <c r="L613" s="4" t="s">
        <v>5593</v>
      </c>
      <c r="M613" s="4" t="s">
        <v>5443</v>
      </c>
      <c r="N613" s="110" t="s">
        <v>5330</v>
      </c>
      <c r="O613" s="4" t="s">
        <v>5278</v>
      </c>
      <c r="P613" s="4">
        <v>-7800</v>
      </c>
      <c r="Q613" s="4">
        <v>0.1</v>
      </c>
      <c r="R613" s="4">
        <v>-780</v>
      </c>
      <c r="S613" s="4">
        <v>5774</v>
      </c>
      <c r="T613" s="4">
        <v>2</v>
      </c>
      <c r="U613" s="4" t="s">
        <v>13</v>
      </c>
      <c r="V613" s="4" t="s">
        <v>5278</v>
      </c>
      <c r="W613" s="44"/>
    </row>
    <row r="614" spans="1:23" hidden="1">
      <c r="A614" s="4" t="s">
        <v>7994</v>
      </c>
      <c r="B614" s="4" t="s">
        <v>7995</v>
      </c>
      <c r="C614" s="4" t="s">
        <v>7829</v>
      </c>
      <c r="D614" s="4" t="s">
        <v>5278</v>
      </c>
      <c r="E614" s="4" t="s">
        <v>7996</v>
      </c>
      <c r="F614" s="4">
        <v>5</v>
      </c>
      <c r="G614" s="4">
        <v>3</v>
      </c>
      <c r="H614" s="4">
        <v>2</v>
      </c>
      <c r="I614" s="4" t="s">
        <v>5278</v>
      </c>
      <c r="J614" s="4" t="s">
        <v>5278</v>
      </c>
      <c r="K614" s="4" t="s">
        <v>5278</v>
      </c>
      <c r="L614" s="4" t="s">
        <v>5593</v>
      </c>
      <c r="M614" s="4" t="s">
        <v>5443</v>
      </c>
      <c r="N614" s="110" t="s">
        <v>5330</v>
      </c>
      <c r="O614" s="4" t="s">
        <v>5278</v>
      </c>
      <c r="P614" s="4">
        <v>-32768</v>
      </c>
      <c r="Q614" s="4">
        <v>0.05</v>
      </c>
      <c r="R614" s="4">
        <v>-1639</v>
      </c>
      <c r="S614" s="4">
        <v>1639</v>
      </c>
      <c r="T614" s="4">
        <v>2</v>
      </c>
      <c r="U614" s="4" t="s">
        <v>13</v>
      </c>
      <c r="V614" s="4" t="s">
        <v>5278</v>
      </c>
      <c r="W614" s="44"/>
    </row>
    <row r="615" spans="1:23" hidden="1">
      <c r="A615" s="4" t="s">
        <v>7997</v>
      </c>
      <c r="B615" s="4" t="s">
        <v>7807</v>
      </c>
      <c r="C615" s="4" t="s">
        <v>7829</v>
      </c>
      <c r="D615" s="4" t="s">
        <v>5278</v>
      </c>
      <c r="E615" s="4" t="s">
        <v>7996</v>
      </c>
      <c r="F615" s="4">
        <v>5</v>
      </c>
      <c r="G615" s="4">
        <v>3</v>
      </c>
      <c r="H615" s="4">
        <v>2</v>
      </c>
      <c r="I615" s="4" t="s">
        <v>5278</v>
      </c>
      <c r="J615" s="4" t="s">
        <v>5278</v>
      </c>
      <c r="K615" s="4" t="s">
        <v>5278</v>
      </c>
      <c r="L615" s="4" t="s">
        <v>5593</v>
      </c>
      <c r="M615" s="4" t="s">
        <v>5592</v>
      </c>
      <c r="N615" s="110" t="s">
        <v>5330</v>
      </c>
      <c r="O615" s="120" t="s">
        <v>5278</v>
      </c>
      <c r="P615" s="4">
        <v>0</v>
      </c>
      <c r="Q615" s="4">
        <v>0.05</v>
      </c>
      <c r="R615" s="4">
        <v>-1639</v>
      </c>
      <c r="S615" s="4">
        <v>1639</v>
      </c>
      <c r="T615" s="4">
        <v>2</v>
      </c>
      <c r="U615" s="4" t="s">
        <v>13</v>
      </c>
      <c r="V615" s="4" t="s">
        <v>5278</v>
      </c>
      <c r="W615" s="44"/>
    </row>
    <row r="616" spans="1:23" hidden="1">
      <c r="A616" s="4" t="s">
        <v>7998</v>
      </c>
      <c r="B616" s="4" t="s">
        <v>7999</v>
      </c>
      <c r="C616" s="4" t="s">
        <v>7829</v>
      </c>
      <c r="D616" s="4" t="s">
        <v>5278</v>
      </c>
      <c r="E616" s="4" t="s">
        <v>7996</v>
      </c>
      <c r="F616" s="4">
        <v>5</v>
      </c>
      <c r="G616" s="4">
        <v>3</v>
      </c>
      <c r="H616" s="4">
        <v>2</v>
      </c>
      <c r="I616" s="4" t="s">
        <v>5278</v>
      </c>
      <c r="J616" s="4" t="s">
        <v>5278</v>
      </c>
      <c r="K616" s="4" t="s">
        <v>5278</v>
      </c>
      <c r="L616" s="4" t="s">
        <v>5593</v>
      </c>
      <c r="M616" s="4" t="s">
        <v>5443</v>
      </c>
      <c r="N616" s="110" t="s">
        <v>5330</v>
      </c>
      <c r="O616" s="4" t="s">
        <v>5278</v>
      </c>
      <c r="P616" s="4">
        <v>-32768</v>
      </c>
      <c r="Q616" s="4">
        <v>0.05</v>
      </c>
      <c r="R616" s="4">
        <v>-1639</v>
      </c>
      <c r="S616" s="4">
        <v>1639</v>
      </c>
      <c r="T616" s="4">
        <v>2</v>
      </c>
      <c r="U616" s="4" t="s">
        <v>13</v>
      </c>
      <c r="V616" s="4" t="s">
        <v>5278</v>
      </c>
      <c r="W616" s="44"/>
    </row>
    <row r="617" spans="1:23" hidden="1">
      <c r="A617" s="4" t="s">
        <v>8000</v>
      </c>
      <c r="B617" s="4" t="s">
        <v>7995</v>
      </c>
      <c r="C617" s="4" t="s">
        <v>7829</v>
      </c>
      <c r="D617" s="4" t="s">
        <v>5278</v>
      </c>
      <c r="E617" s="4" t="s">
        <v>7808</v>
      </c>
      <c r="F617" s="4">
        <v>5</v>
      </c>
      <c r="G617" s="4">
        <v>3</v>
      </c>
      <c r="H617" s="4">
        <v>2</v>
      </c>
      <c r="I617" s="4" t="s">
        <v>5278</v>
      </c>
      <c r="J617" s="4" t="s">
        <v>5278</v>
      </c>
      <c r="K617" s="4" t="s">
        <v>5278</v>
      </c>
      <c r="L617" s="4" t="s">
        <v>5593</v>
      </c>
      <c r="M617" s="4" t="s">
        <v>5443</v>
      </c>
      <c r="N617" s="110" t="s">
        <v>5330</v>
      </c>
      <c r="O617" s="120" t="s">
        <v>5278</v>
      </c>
      <c r="P617" s="4">
        <v>-7800</v>
      </c>
      <c r="Q617" s="4">
        <v>0.1</v>
      </c>
      <c r="R617" s="4">
        <v>-780</v>
      </c>
      <c r="S617" s="4">
        <v>5774</v>
      </c>
      <c r="T617" s="4">
        <v>2</v>
      </c>
      <c r="U617" s="4" t="s">
        <v>13</v>
      </c>
      <c r="V617" s="4" t="s">
        <v>5278</v>
      </c>
      <c r="W617" s="44"/>
    </row>
    <row r="618" spans="1:23" hidden="1">
      <c r="A618" s="4" t="s">
        <v>8001</v>
      </c>
      <c r="B618" s="4" t="s">
        <v>7807</v>
      </c>
      <c r="C618" s="4" t="s">
        <v>7829</v>
      </c>
      <c r="D618" s="4" t="s">
        <v>5278</v>
      </c>
      <c r="E618" s="4" t="s">
        <v>8002</v>
      </c>
      <c r="F618" s="4">
        <v>5</v>
      </c>
      <c r="G618" s="4">
        <v>3</v>
      </c>
      <c r="H618" s="4">
        <v>2</v>
      </c>
      <c r="I618" s="4" t="s">
        <v>5278</v>
      </c>
      <c r="J618" s="4" t="s">
        <v>5278</v>
      </c>
      <c r="K618" s="4" t="s">
        <v>5278</v>
      </c>
      <c r="L618" s="4" t="s">
        <v>5593</v>
      </c>
      <c r="M618" s="4" t="s">
        <v>5592</v>
      </c>
      <c r="N618" s="110" t="s">
        <v>5330</v>
      </c>
      <c r="O618" s="4" t="s">
        <v>5278</v>
      </c>
      <c r="P618" s="4">
        <v>0</v>
      </c>
      <c r="Q618" s="4">
        <v>0.05</v>
      </c>
      <c r="R618" s="4">
        <v>-1639</v>
      </c>
      <c r="S618" s="4">
        <v>1639</v>
      </c>
      <c r="T618" s="4">
        <v>2</v>
      </c>
      <c r="U618" s="4" t="s">
        <v>13</v>
      </c>
      <c r="V618" s="4" t="s">
        <v>5278</v>
      </c>
      <c r="W618" s="44"/>
    </row>
    <row r="619" spans="1:23" hidden="1">
      <c r="A619" s="4" t="s">
        <v>8003</v>
      </c>
      <c r="B619" s="4" t="s">
        <v>7995</v>
      </c>
      <c r="C619" s="4" t="s">
        <v>7829</v>
      </c>
      <c r="D619" s="4" t="s">
        <v>5278</v>
      </c>
      <c r="E619" s="4" t="s">
        <v>7808</v>
      </c>
      <c r="F619" s="4">
        <v>5</v>
      </c>
      <c r="G619" s="4">
        <v>3</v>
      </c>
      <c r="H619" s="4">
        <v>2</v>
      </c>
      <c r="I619" s="4" t="s">
        <v>5278</v>
      </c>
      <c r="J619" s="4" t="s">
        <v>5278</v>
      </c>
      <c r="K619" s="4" t="s">
        <v>5278</v>
      </c>
      <c r="L619" s="4" t="s">
        <v>5593</v>
      </c>
      <c r="M619" s="4" t="s">
        <v>5443</v>
      </c>
      <c r="N619" s="110" t="s">
        <v>5330</v>
      </c>
      <c r="O619" s="4" t="s">
        <v>5278</v>
      </c>
      <c r="P619" s="4">
        <v>-7800</v>
      </c>
      <c r="Q619" s="4">
        <v>0.1</v>
      </c>
      <c r="R619" s="4">
        <v>-780</v>
      </c>
      <c r="S619" s="4">
        <v>5774</v>
      </c>
      <c r="T619" s="4">
        <v>2</v>
      </c>
      <c r="U619" s="4" t="s">
        <v>13</v>
      </c>
      <c r="V619" s="4" t="s">
        <v>5278</v>
      </c>
      <c r="W619" s="44"/>
    </row>
    <row r="620" spans="1:23" hidden="1">
      <c r="A620" s="4" t="s">
        <v>8004</v>
      </c>
      <c r="B620" s="4" t="s">
        <v>7995</v>
      </c>
      <c r="C620" s="4" t="s">
        <v>7829</v>
      </c>
      <c r="D620" s="4" t="s">
        <v>5278</v>
      </c>
      <c r="E620" s="4" t="s">
        <v>7808</v>
      </c>
      <c r="F620" s="4">
        <v>5</v>
      </c>
      <c r="G620" s="4">
        <v>3</v>
      </c>
      <c r="H620" s="4">
        <v>2</v>
      </c>
      <c r="I620" s="4" t="s">
        <v>5278</v>
      </c>
      <c r="J620" s="4" t="s">
        <v>5278</v>
      </c>
      <c r="K620" s="4" t="s">
        <v>5278</v>
      </c>
      <c r="L620" s="4" t="s">
        <v>5593</v>
      </c>
      <c r="M620" s="4" t="s">
        <v>5592</v>
      </c>
      <c r="N620" s="110" t="s">
        <v>5330</v>
      </c>
      <c r="O620" s="120" t="s">
        <v>5278</v>
      </c>
      <c r="P620" s="4">
        <v>-7800</v>
      </c>
      <c r="Q620" s="4">
        <v>0.1</v>
      </c>
      <c r="R620" s="4">
        <v>-4057</v>
      </c>
      <c r="S620" s="4">
        <v>2497</v>
      </c>
      <c r="T620" s="4">
        <v>2</v>
      </c>
      <c r="U620" s="4" t="s">
        <v>13</v>
      </c>
      <c r="V620" s="4" t="s">
        <v>5278</v>
      </c>
      <c r="W620" s="44"/>
    </row>
    <row r="621" spans="1:23" hidden="1">
      <c r="A621" s="4" t="s">
        <v>8005</v>
      </c>
      <c r="B621" s="4" t="s">
        <v>8006</v>
      </c>
      <c r="C621" s="4" t="s">
        <v>7829</v>
      </c>
      <c r="D621" s="4" t="s">
        <v>5278</v>
      </c>
      <c r="E621" s="4" t="s">
        <v>8007</v>
      </c>
      <c r="F621" s="4">
        <v>5</v>
      </c>
      <c r="G621" s="4">
        <v>3</v>
      </c>
      <c r="H621" s="4">
        <v>2</v>
      </c>
      <c r="I621" s="4" t="s">
        <v>5278</v>
      </c>
      <c r="J621" s="4" t="s">
        <v>5278</v>
      </c>
      <c r="K621" s="4" t="s">
        <v>5278</v>
      </c>
      <c r="L621" s="4" t="s">
        <v>5593</v>
      </c>
      <c r="M621" s="4" t="s">
        <v>5443</v>
      </c>
      <c r="N621" s="110" t="s">
        <v>5330</v>
      </c>
      <c r="O621" s="4" t="s">
        <v>5278</v>
      </c>
      <c r="P621" s="4">
        <v>-7800</v>
      </c>
      <c r="Q621" s="4">
        <v>0.1</v>
      </c>
      <c r="R621" s="4">
        <v>-780</v>
      </c>
      <c r="S621" s="4">
        <v>5774</v>
      </c>
      <c r="T621" s="4">
        <v>2</v>
      </c>
      <c r="U621" s="4" t="s">
        <v>13</v>
      </c>
      <c r="V621" s="4" t="s">
        <v>5278</v>
      </c>
      <c r="W621" s="44"/>
    </row>
    <row r="622" spans="1:23" hidden="1">
      <c r="A622" s="4" t="s">
        <v>8008</v>
      </c>
      <c r="B622" s="4" t="s">
        <v>8006</v>
      </c>
      <c r="C622" s="4" t="s">
        <v>7829</v>
      </c>
      <c r="D622" s="4" t="s">
        <v>5278</v>
      </c>
      <c r="E622" s="4" t="s">
        <v>8007</v>
      </c>
      <c r="F622" s="4">
        <v>5</v>
      </c>
      <c r="G622" s="4">
        <v>3</v>
      </c>
      <c r="H622" s="4">
        <v>2</v>
      </c>
      <c r="I622" s="4" t="s">
        <v>5278</v>
      </c>
      <c r="J622" s="4" t="s">
        <v>5278</v>
      </c>
      <c r="K622" s="4" t="s">
        <v>5278</v>
      </c>
      <c r="L622" s="4" t="s">
        <v>5593</v>
      </c>
      <c r="M622" s="4" t="s">
        <v>5443</v>
      </c>
      <c r="N622" s="110" t="s">
        <v>5330</v>
      </c>
      <c r="O622" s="120" t="s">
        <v>5278</v>
      </c>
      <c r="P622" s="4">
        <v>-7800</v>
      </c>
      <c r="Q622" s="4">
        <v>0.1</v>
      </c>
      <c r="R622" s="4">
        <v>-780</v>
      </c>
      <c r="S622" s="4">
        <v>5774</v>
      </c>
      <c r="T622" s="4">
        <v>2</v>
      </c>
      <c r="U622" s="4" t="s">
        <v>13</v>
      </c>
      <c r="V622" s="4" t="s">
        <v>5278</v>
      </c>
      <c r="W622" s="44"/>
    </row>
    <row r="623" spans="1:23" hidden="1">
      <c r="A623" s="4" t="s">
        <v>7806</v>
      </c>
      <c r="B623" s="4" t="s">
        <v>7807</v>
      </c>
      <c r="C623" s="4" t="s">
        <v>7829</v>
      </c>
      <c r="D623" s="4" t="s">
        <v>5278</v>
      </c>
      <c r="E623" s="4" t="s">
        <v>7808</v>
      </c>
      <c r="F623" s="4">
        <v>5</v>
      </c>
      <c r="G623" s="4">
        <v>3</v>
      </c>
      <c r="H623" s="4">
        <v>2</v>
      </c>
      <c r="I623" s="4" t="s">
        <v>5278</v>
      </c>
      <c r="J623" s="4" t="s">
        <v>5278</v>
      </c>
      <c r="K623" s="4" t="s">
        <v>5278</v>
      </c>
      <c r="L623" s="4" t="s">
        <v>5593</v>
      </c>
      <c r="M623" s="4" t="s">
        <v>5443</v>
      </c>
      <c r="N623" s="110" t="s">
        <v>5330</v>
      </c>
      <c r="O623" s="120" t="s">
        <v>5278</v>
      </c>
      <c r="P623" s="4">
        <v>-7800</v>
      </c>
      <c r="Q623" s="4">
        <v>0.1</v>
      </c>
      <c r="R623" s="4">
        <v>-780</v>
      </c>
      <c r="S623" s="4">
        <v>5774</v>
      </c>
      <c r="T623" s="4">
        <v>2</v>
      </c>
      <c r="U623" s="4" t="s">
        <v>13</v>
      </c>
      <c r="V623" s="4" t="s">
        <v>5278</v>
      </c>
      <c r="W623" s="44"/>
    </row>
    <row r="624" spans="1:23" hidden="1">
      <c r="A624" s="4" t="s">
        <v>8009</v>
      </c>
      <c r="B624" s="4" t="s">
        <v>7995</v>
      </c>
      <c r="C624" s="4" t="s">
        <v>7829</v>
      </c>
      <c r="D624" s="4" t="s">
        <v>5278</v>
      </c>
      <c r="E624" s="4" t="s">
        <v>7808</v>
      </c>
      <c r="F624" s="4">
        <v>5</v>
      </c>
      <c r="G624" s="4">
        <v>3</v>
      </c>
      <c r="H624" s="4">
        <v>2</v>
      </c>
      <c r="I624" s="4" t="s">
        <v>5278</v>
      </c>
      <c r="J624" s="4" t="s">
        <v>5278</v>
      </c>
      <c r="K624" s="4" t="s">
        <v>5278</v>
      </c>
      <c r="L624" s="4" t="s">
        <v>5593</v>
      </c>
      <c r="M624" s="4" t="s">
        <v>5443</v>
      </c>
      <c r="N624" s="110" t="s">
        <v>5330</v>
      </c>
      <c r="O624" s="4" t="s">
        <v>5278</v>
      </c>
      <c r="P624" s="4">
        <v>-7800</v>
      </c>
      <c r="Q624" s="4">
        <v>0.1</v>
      </c>
      <c r="R624" s="4">
        <v>-780</v>
      </c>
      <c r="S624" s="4">
        <v>5774</v>
      </c>
      <c r="T624" s="4">
        <v>2</v>
      </c>
      <c r="U624" s="4" t="s">
        <v>13</v>
      </c>
      <c r="V624" s="4" t="s">
        <v>5278</v>
      </c>
      <c r="W624" s="44"/>
    </row>
    <row r="625" spans="1:23" hidden="1">
      <c r="A625" s="4" t="s">
        <v>8010</v>
      </c>
      <c r="B625" s="4" t="s">
        <v>7807</v>
      </c>
      <c r="C625" s="4" t="s">
        <v>7829</v>
      </c>
      <c r="D625" s="4" t="s">
        <v>5278</v>
      </c>
      <c r="E625" s="4" t="s">
        <v>7808</v>
      </c>
      <c r="F625" s="4">
        <v>5</v>
      </c>
      <c r="G625" s="4">
        <v>3</v>
      </c>
      <c r="H625" s="4">
        <v>2</v>
      </c>
      <c r="I625" s="4" t="s">
        <v>5278</v>
      </c>
      <c r="J625" s="4" t="s">
        <v>5278</v>
      </c>
      <c r="K625" s="4" t="s">
        <v>5278</v>
      </c>
      <c r="L625" s="4" t="s">
        <v>5593</v>
      </c>
      <c r="M625" s="4" t="s">
        <v>5443</v>
      </c>
      <c r="N625" s="110" t="s">
        <v>5330</v>
      </c>
      <c r="O625" s="4" t="s">
        <v>5278</v>
      </c>
      <c r="P625" s="4">
        <v>-7800</v>
      </c>
      <c r="Q625" s="4">
        <v>0.1</v>
      </c>
      <c r="R625" s="4">
        <v>-780</v>
      </c>
      <c r="S625" s="4">
        <v>5774</v>
      </c>
      <c r="T625" s="4">
        <v>2</v>
      </c>
      <c r="U625" s="4" t="s">
        <v>13</v>
      </c>
      <c r="V625" s="4" t="s">
        <v>5278</v>
      </c>
      <c r="W625" s="44"/>
    </row>
    <row r="626" spans="1:23" hidden="1">
      <c r="A626" s="4" t="s">
        <v>8011</v>
      </c>
      <c r="B626" s="4" t="s">
        <v>7807</v>
      </c>
      <c r="C626" s="4" t="s">
        <v>7829</v>
      </c>
      <c r="D626" s="4" t="s">
        <v>5278</v>
      </c>
      <c r="E626" s="4" t="s">
        <v>7808</v>
      </c>
      <c r="F626" s="4">
        <v>5</v>
      </c>
      <c r="G626" s="4">
        <v>3</v>
      </c>
      <c r="H626" s="4">
        <v>2</v>
      </c>
      <c r="I626" s="4" t="s">
        <v>5278</v>
      </c>
      <c r="J626" s="4" t="s">
        <v>5278</v>
      </c>
      <c r="K626" s="4" t="s">
        <v>5278</v>
      </c>
      <c r="L626" s="4" t="s">
        <v>5593</v>
      </c>
      <c r="M626" s="4" t="s">
        <v>5443</v>
      </c>
      <c r="N626" s="110" t="s">
        <v>5330</v>
      </c>
      <c r="O626" s="4" t="s">
        <v>5278</v>
      </c>
      <c r="P626" s="4">
        <v>-780</v>
      </c>
      <c r="Q626" s="4">
        <v>0.1</v>
      </c>
      <c r="R626" s="4">
        <v>-78</v>
      </c>
      <c r="S626" s="4">
        <v>6476</v>
      </c>
      <c r="T626" s="4">
        <v>2</v>
      </c>
      <c r="U626" s="4" t="s">
        <v>13</v>
      </c>
      <c r="V626" s="4" t="s">
        <v>5278</v>
      </c>
      <c r="W626" s="44"/>
    </row>
    <row r="627" spans="1:23" hidden="1">
      <c r="A627" s="4" t="s">
        <v>8012</v>
      </c>
      <c r="B627" s="4" t="s">
        <v>7999</v>
      </c>
      <c r="C627" s="4" t="s">
        <v>7829</v>
      </c>
      <c r="D627" s="4" t="s">
        <v>5278</v>
      </c>
      <c r="E627" s="4" t="s">
        <v>8002</v>
      </c>
      <c r="F627" s="4">
        <v>5</v>
      </c>
      <c r="G627" s="4">
        <v>3</v>
      </c>
      <c r="H627" s="4">
        <v>2</v>
      </c>
      <c r="I627" s="4" t="s">
        <v>5278</v>
      </c>
      <c r="J627" s="4" t="s">
        <v>5278</v>
      </c>
      <c r="K627" s="4" t="s">
        <v>5278</v>
      </c>
      <c r="L627" s="4" t="s">
        <v>5593</v>
      </c>
      <c r="M627" s="4" t="s">
        <v>5443</v>
      </c>
      <c r="N627" s="110" t="s">
        <v>5330</v>
      </c>
      <c r="O627" s="4" t="s">
        <v>5278</v>
      </c>
      <c r="P627" s="4">
        <v>-32768</v>
      </c>
      <c r="Q627" s="4">
        <v>0.05</v>
      </c>
      <c r="R627" s="4">
        <v>-1639</v>
      </c>
      <c r="S627" s="4">
        <v>1639</v>
      </c>
      <c r="T627" s="4">
        <v>2</v>
      </c>
      <c r="U627" s="4" t="s">
        <v>13</v>
      </c>
      <c r="V627" s="4" t="s">
        <v>5278</v>
      </c>
      <c r="W627" s="44"/>
    </row>
    <row r="628" spans="1:23" hidden="1">
      <c r="A628" s="4" t="s">
        <v>8013</v>
      </c>
      <c r="B628" s="4" t="s">
        <v>7983</v>
      </c>
      <c r="C628" s="4" t="s">
        <v>7829</v>
      </c>
      <c r="D628" s="4" t="s">
        <v>5278</v>
      </c>
      <c r="E628" s="4" t="s">
        <v>7808</v>
      </c>
      <c r="F628" s="4">
        <v>5</v>
      </c>
      <c r="G628" s="4">
        <v>3</v>
      </c>
      <c r="H628" s="4">
        <v>2</v>
      </c>
      <c r="I628" s="4" t="s">
        <v>5278</v>
      </c>
      <c r="J628" s="4" t="s">
        <v>5278</v>
      </c>
      <c r="K628" s="4" t="s">
        <v>5278</v>
      </c>
      <c r="L628" s="4" t="s">
        <v>5593</v>
      </c>
      <c r="M628" s="4" t="s">
        <v>5443</v>
      </c>
      <c r="N628" s="110" t="s">
        <v>5330</v>
      </c>
      <c r="O628" s="4" t="s">
        <v>5278</v>
      </c>
      <c r="P628" s="4">
        <v>-7800</v>
      </c>
      <c r="Q628" s="4">
        <v>0.1</v>
      </c>
      <c r="R628" s="4">
        <v>-780</v>
      </c>
      <c r="S628" s="4">
        <v>5774</v>
      </c>
      <c r="T628" s="4">
        <v>2</v>
      </c>
      <c r="U628" s="4" t="s">
        <v>13</v>
      </c>
      <c r="V628" s="4" t="s">
        <v>5278</v>
      </c>
      <c r="W628" s="44"/>
    </row>
    <row r="629" spans="1:23" hidden="1">
      <c r="A629" s="4" t="s">
        <v>8014</v>
      </c>
      <c r="B629" s="4" t="s">
        <v>7983</v>
      </c>
      <c r="C629" s="4" t="s">
        <v>7829</v>
      </c>
      <c r="D629" s="4" t="s">
        <v>5278</v>
      </c>
      <c r="E629" s="4" t="s">
        <v>7808</v>
      </c>
      <c r="F629" s="4">
        <v>5</v>
      </c>
      <c r="G629" s="4">
        <v>4</v>
      </c>
      <c r="H629" s="4">
        <v>1</v>
      </c>
      <c r="I629" s="4" t="s">
        <v>5278</v>
      </c>
      <c r="J629" s="4" t="s">
        <v>5278</v>
      </c>
      <c r="K629" s="4" t="s">
        <v>5278</v>
      </c>
      <c r="L629" s="4" t="s">
        <v>5278</v>
      </c>
      <c r="M629" s="4" t="s">
        <v>5443</v>
      </c>
      <c r="N629" s="110" t="s">
        <v>5330</v>
      </c>
      <c r="O629" s="4" t="s">
        <v>5278</v>
      </c>
      <c r="P629" s="4">
        <v>-780</v>
      </c>
      <c r="Q629" s="4">
        <v>0.1</v>
      </c>
      <c r="R629" s="4">
        <v>-78</v>
      </c>
      <c r="S629" s="4">
        <v>-52</v>
      </c>
      <c r="T629" s="4">
        <v>2</v>
      </c>
      <c r="U629" s="4" t="s">
        <v>13</v>
      </c>
      <c r="V629" s="4" t="s">
        <v>5278</v>
      </c>
      <c r="W629" s="44"/>
    </row>
    <row r="630" spans="1:23" hidden="1">
      <c r="A630" s="4" t="s">
        <v>8042</v>
      </c>
      <c r="B630" s="4" t="s">
        <v>5958</v>
      </c>
      <c r="C630" s="4" t="s">
        <v>5965</v>
      </c>
      <c r="D630" s="4" t="s">
        <v>5278</v>
      </c>
      <c r="E630" s="4" t="s">
        <v>5940</v>
      </c>
      <c r="F630" s="4">
        <v>6</v>
      </c>
      <c r="G630" s="4">
        <v>5</v>
      </c>
      <c r="H630" s="4">
        <v>1</v>
      </c>
      <c r="I630" s="4" t="s">
        <v>5278</v>
      </c>
      <c r="J630" s="4" t="s">
        <v>5278</v>
      </c>
      <c r="K630" s="110" t="s">
        <v>5278</v>
      </c>
      <c r="L630" s="4" t="s">
        <v>5278</v>
      </c>
      <c r="M630" s="4" t="s">
        <v>5443</v>
      </c>
      <c r="N630" s="110" t="s">
        <v>5330</v>
      </c>
      <c r="O630" s="4" t="s">
        <v>5278</v>
      </c>
      <c r="P630" s="4">
        <v>0</v>
      </c>
      <c r="Q630" s="4">
        <v>6.8949999999999996</v>
      </c>
      <c r="R630" s="110">
        <v>241.3</v>
      </c>
      <c r="S630" s="110">
        <v>241.3</v>
      </c>
      <c r="T630" s="4">
        <v>2</v>
      </c>
      <c r="U630" s="4" t="s">
        <v>5725</v>
      </c>
      <c r="V630" s="4" t="s">
        <v>5297</v>
      </c>
    </row>
    <row r="631" spans="1:23" hidden="1">
      <c r="A631" s="4" t="s">
        <v>8043</v>
      </c>
      <c r="B631" s="4" t="s">
        <v>5956</v>
      </c>
      <c r="C631" s="4" t="s">
        <v>5964</v>
      </c>
      <c r="D631" s="4" t="s">
        <v>5278</v>
      </c>
      <c r="E631" s="4" t="s">
        <v>5940</v>
      </c>
      <c r="F631" s="4">
        <v>7</v>
      </c>
      <c r="G631" s="4">
        <v>6</v>
      </c>
      <c r="H631" s="4">
        <v>1</v>
      </c>
      <c r="I631" s="4" t="s">
        <v>5278</v>
      </c>
      <c r="J631" s="4" t="s">
        <v>5278</v>
      </c>
      <c r="K631" s="110" t="s">
        <v>5278</v>
      </c>
      <c r="L631" s="4" t="s">
        <v>5278</v>
      </c>
      <c r="M631" s="4" t="s">
        <v>5443</v>
      </c>
      <c r="N631" s="110" t="s">
        <v>5330</v>
      </c>
      <c r="O631" s="4" t="s">
        <v>5278</v>
      </c>
      <c r="P631" s="4">
        <v>0</v>
      </c>
      <c r="Q631" s="4">
        <v>6.8949999999999996</v>
      </c>
      <c r="R631" s="110">
        <v>234.4</v>
      </c>
      <c r="S631" s="110">
        <v>234.4</v>
      </c>
      <c r="T631" s="4">
        <v>2</v>
      </c>
      <c r="U631" s="4" t="s">
        <v>5725</v>
      </c>
      <c r="V631" s="4" t="s">
        <v>5297</v>
      </c>
    </row>
    <row r="632" spans="1:23" hidden="1">
      <c r="A632" s="4" t="s">
        <v>8044</v>
      </c>
      <c r="B632" s="4" t="s">
        <v>5958</v>
      </c>
      <c r="C632" s="4" t="s">
        <v>5965</v>
      </c>
      <c r="D632" s="4" t="s">
        <v>5278</v>
      </c>
      <c r="E632" s="4" t="s">
        <v>5938</v>
      </c>
      <c r="F632" s="4">
        <v>6</v>
      </c>
      <c r="G632" s="4">
        <v>5</v>
      </c>
      <c r="H632" s="4">
        <v>1</v>
      </c>
      <c r="I632" s="4" t="s">
        <v>5278</v>
      </c>
      <c r="J632" s="4" t="s">
        <v>5278</v>
      </c>
      <c r="K632" s="110" t="s">
        <v>5278</v>
      </c>
      <c r="L632" s="4" t="s">
        <v>5278</v>
      </c>
      <c r="M632" s="4" t="s">
        <v>5443</v>
      </c>
      <c r="N632" s="110" t="s">
        <v>5330</v>
      </c>
      <c r="O632" s="4" t="s">
        <v>5278</v>
      </c>
      <c r="P632" s="4">
        <v>0</v>
      </c>
      <c r="Q632" s="4">
        <v>6.8949999999999996</v>
      </c>
      <c r="R632" s="110">
        <v>241.3</v>
      </c>
      <c r="S632" s="110">
        <v>241.3</v>
      </c>
      <c r="T632" s="4">
        <v>2</v>
      </c>
      <c r="U632" s="4" t="s">
        <v>5725</v>
      </c>
      <c r="V632" s="4" t="s">
        <v>5297</v>
      </c>
    </row>
    <row r="633" spans="1:23" hidden="1">
      <c r="A633" s="4" t="s">
        <v>8045</v>
      </c>
      <c r="B633" s="4" t="s">
        <v>5956</v>
      </c>
      <c r="C633" s="4" t="s">
        <v>5964</v>
      </c>
      <c r="D633" s="4" t="s">
        <v>5278</v>
      </c>
      <c r="E633" s="4" t="s">
        <v>5938</v>
      </c>
      <c r="F633" s="4">
        <v>7</v>
      </c>
      <c r="G633" s="4">
        <v>6</v>
      </c>
      <c r="H633" s="4">
        <v>1</v>
      </c>
      <c r="I633" s="4" t="s">
        <v>5278</v>
      </c>
      <c r="J633" s="4" t="s">
        <v>5278</v>
      </c>
      <c r="K633" s="110" t="s">
        <v>5278</v>
      </c>
      <c r="L633" s="4" t="s">
        <v>5278</v>
      </c>
      <c r="M633" s="4" t="s">
        <v>5443</v>
      </c>
      <c r="N633" s="110" t="s">
        <v>5330</v>
      </c>
      <c r="O633" s="4" t="s">
        <v>5278</v>
      </c>
      <c r="P633" s="4">
        <v>0</v>
      </c>
      <c r="Q633" s="4">
        <v>6.8949999999999996</v>
      </c>
      <c r="R633" s="110">
        <v>234.4</v>
      </c>
      <c r="S633" s="110">
        <v>234.4</v>
      </c>
      <c r="T633" s="4">
        <v>2</v>
      </c>
      <c r="U633" s="4" t="s">
        <v>5725</v>
      </c>
      <c r="V633" s="4" t="s">
        <v>5297</v>
      </c>
    </row>
    <row r="634" spans="1:23" hidden="1">
      <c r="A634" s="4" t="s">
        <v>8046</v>
      </c>
      <c r="B634" s="4" t="s">
        <v>5956</v>
      </c>
      <c r="C634" s="4" t="s">
        <v>5964</v>
      </c>
      <c r="D634" s="4" t="s">
        <v>5278</v>
      </c>
      <c r="E634" s="4" t="s">
        <v>5941</v>
      </c>
      <c r="F634" s="4">
        <v>7</v>
      </c>
      <c r="G634" s="4">
        <v>6</v>
      </c>
      <c r="H634" s="4">
        <v>1</v>
      </c>
      <c r="I634" s="4" t="s">
        <v>5278</v>
      </c>
      <c r="J634" s="4" t="s">
        <v>5278</v>
      </c>
      <c r="K634" s="110" t="s">
        <v>5278</v>
      </c>
      <c r="L634" s="4" t="s">
        <v>5278</v>
      </c>
      <c r="M634" s="4" t="s">
        <v>5443</v>
      </c>
      <c r="N634" s="110" t="s">
        <v>5330</v>
      </c>
      <c r="O634" s="4" t="s">
        <v>5278</v>
      </c>
      <c r="P634" s="4">
        <v>0</v>
      </c>
      <c r="Q634" s="4">
        <v>1.7237499999999999</v>
      </c>
      <c r="R634" s="110">
        <v>234.4</v>
      </c>
      <c r="S634" s="110">
        <v>234.4</v>
      </c>
      <c r="T634" s="4">
        <v>2</v>
      </c>
      <c r="U634" s="4" t="s">
        <v>5725</v>
      </c>
      <c r="V634" s="4" t="s">
        <v>5297</v>
      </c>
    </row>
    <row r="635" spans="1:23" hidden="1">
      <c r="A635" s="4" t="s">
        <v>8047</v>
      </c>
      <c r="B635" s="4" t="s">
        <v>5958</v>
      </c>
      <c r="C635" s="4" t="s">
        <v>5965</v>
      </c>
      <c r="D635" s="4" t="s">
        <v>5278</v>
      </c>
      <c r="E635" s="4" t="s">
        <v>5941</v>
      </c>
      <c r="F635" s="4">
        <v>6</v>
      </c>
      <c r="G635" s="4">
        <v>5</v>
      </c>
      <c r="H635" s="4">
        <v>1</v>
      </c>
      <c r="I635" s="4" t="s">
        <v>5278</v>
      </c>
      <c r="J635" s="4" t="s">
        <v>5278</v>
      </c>
      <c r="K635" s="110" t="s">
        <v>5278</v>
      </c>
      <c r="L635" s="4" t="s">
        <v>5278</v>
      </c>
      <c r="M635" s="4" t="s">
        <v>5443</v>
      </c>
      <c r="N635" s="110" t="s">
        <v>5330</v>
      </c>
      <c r="O635" s="120" t="s">
        <v>5278</v>
      </c>
      <c r="P635" s="4">
        <v>0</v>
      </c>
      <c r="Q635" s="4">
        <v>1.7237499999999999</v>
      </c>
      <c r="R635" s="110">
        <v>241.3</v>
      </c>
      <c r="S635" s="110">
        <v>241.3</v>
      </c>
      <c r="T635" s="4">
        <v>2</v>
      </c>
      <c r="U635" s="4" t="s">
        <v>5725</v>
      </c>
      <c r="V635" s="4" t="s">
        <v>5297</v>
      </c>
    </row>
    <row r="636" spans="1:23" hidden="1">
      <c r="A636" s="4" t="s">
        <v>8048</v>
      </c>
      <c r="B636" s="4" t="s">
        <v>5956</v>
      </c>
      <c r="C636" s="4" t="s">
        <v>5964</v>
      </c>
      <c r="D636" s="4" t="s">
        <v>5278</v>
      </c>
      <c r="E636" s="4" t="s">
        <v>5948</v>
      </c>
      <c r="F636" s="4">
        <v>5</v>
      </c>
      <c r="G636" s="4">
        <v>3</v>
      </c>
      <c r="H636" s="4">
        <v>2</v>
      </c>
      <c r="I636" s="4" t="s">
        <v>5278</v>
      </c>
      <c r="J636" s="4" t="s">
        <v>5278</v>
      </c>
      <c r="K636" s="110" t="s">
        <v>5278</v>
      </c>
      <c r="L636" s="4" t="s">
        <v>5593</v>
      </c>
      <c r="M636" s="4" t="s">
        <v>5443</v>
      </c>
      <c r="N636" s="110" t="s">
        <v>5330</v>
      </c>
      <c r="O636" s="4" t="s">
        <v>5278</v>
      </c>
      <c r="P636" s="4">
        <v>0</v>
      </c>
      <c r="Q636" s="4">
        <v>0.34475</v>
      </c>
      <c r="R636" s="110">
        <v>234.4</v>
      </c>
      <c r="S636" s="110">
        <v>234.4</v>
      </c>
      <c r="T636" s="4">
        <v>2</v>
      </c>
      <c r="U636" s="4" t="s">
        <v>5725</v>
      </c>
      <c r="V636" s="4" t="s">
        <v>5297</v>
      </c>
    </row>
    <row r="637" spans="1:23" hidden="1">
      <c r="A637" s="4" t="s">
        <v>8049</v>
      </c>
      <c r="B637" s="4" t="s">
        <v>5958</v>
      </c>
      <c r="C637" s="4" t="s">
        <v>5965</v>
      </c>
      <c r="D637" s="4" t="s">
        <v>5278</v>
      </c>
      <c r="E637" s="4" t="s">
        <v>5950</v>
      </c>
      <c r="F637" s="4">
        <v>5</v>
      </c>
      <c r="G637" s="4">
        <v>3</v>
      </c>
      <c r="H637" s="4">
        <v>2</v>
      </c>
      <c r="I637" s="4" t="s">
        <v>5278</v>
      </c>
      <c r="J637" s="4" t="s">
        <v>5278</v>
      </c>
      <c r="K637" s="110" t="s">
        <v>5278</v>
      </c>
      <c r="L637" s="4" t="s">
        <v>5593</v>
      </c>
      <c r="M637" s="4" t="s">
        <v>5443</v>
      </c>
      <c r="N637" s="110" t="s">
        <v>5330</v>
      </c>
      <c r="O637" s="4" t="s">
        <v>5278</v>
      </c>
      <c r="P637" s="4">
        <v>0</v>
      </c>
      <c r="Q637" s="4">
        <v>0.34475</v>
      </c>
      <c r="R637" s="110">
        <v>241.3</v>
      </c>
      <c r="S637" s="110">
        <v>241.3</v>
      </c>
      <c r="T637" s="4">
        <v>2</v>
      </c>
      <c r="U637" s="4" t="s">
        <v>5725</v>
      </c>
      <c r="V637" s="4" t="s">
        <v>5297</v>
      </c>
    </row>
    <row r="638" spans="1:23" hidden="1">
      <c r="A638" s="4" t="s">
        <v>8050</v>
      </c>
      <c r="B638" s="4" t="s">
        <v>5956</v>
      </c>
      <c r="C638" s="4" t="s">
        <v>5964</v>
      </c>
      <c r="D638" s="4" t="s">
        <v>5278</v>
      </c>
      <c r="E638" s="4" t="s">
        <v>5944</v>
      </c>
      <c r="F638" s="4">
        <v>7</v>
      </c>
      <c r="G638" s="4">
        <v>6</v>
      </c>
      <c r="H638" s="4">
        <v>1</v>
      </c>
      <c r="I638" s="4" t="s">
        <v>5278</v>
      </c>
      <c r="J638" s="4" t="s">
        <v>5278</v>
      </c>
      <c r="K638" s="110" t="s">
        <v>5278</v>
      </c>
      <c r="L638" s="4" t="s">
        <v>5278</v>
      </c>
      <c r="M638" s="4" t="s">
        <v>5443</v>
      </c>
      <c r="N638" s="110" t="s">
        <v>5330</v>
      </c>
      <c r="O638" s="120" t="s">
        <v>5278</v>
      </c>
      <c r="P638" s="4">
        <v>0</v>
      </c>
      <c r="Q638" s="4">
        <v>1.7237499999999999</v>
      </c>
      <c r="R638" s="110">
        <v>234.4</v>
      </c>
      <c r="S638" s="110">
        <v>234.4</v>
      </c>
      <c r="T638" s="4">
        <v>2</v>
      </c>
      <c r="U638" s="4" t="s">
        <v>5725</v>
      </c>
      <c r="V638" s="4" t="s">
        <v>5297</v>
      </c>
    </row>
    <row r="639" spans="1:23" hidden="1">
      <c r="A639" s="4" t="s">
        <v>8051</v>
      </c>
      <c r="B639" s="4" t="s">
        <v>5958</v>
      </c>
      <c r="C639" s="4" t="s">
        <v>5965</v>
      </c>
      <c r="D639" s="4" t="s">
        <v>5278</v>
      </c>
      <c r="E639" s="4" t="s">
        <v>5944</v>
      </c>
      <c r="F639" s="4">
        <v>6</v>
      </c>
      <c r="G639" s="4">
        <v>5</v>
      </c>
      <c r="H639" s="4">
        <v>1</v>
      </c>
      <c r="I639" s="4" t="s">
        <v>5278</v>
      </c>
      <c r="J639" s="4" t="s">
        <v>5278</v>
      </c>
      <c r="K639" s="110" t="s">
        <v>5278</v>
      </c>
      <c r="L639" s="4" t="s">
        <v>5278</v>
      </c>
      <c r="M639" s="4" t="s">
        <v>5443</v>
      </c>
      <c r="N639" s="110" t="s">
        <v>5330</v>
      </c>
      <c r="O639" s="4" t="s">
        <v>5278</v>
      </c>
      <c r="P639" s="4">
        <v>0</v>
      </c>
      <c r="Q639" s="4">
        <v>1.7237499999999999</v>
      </c>
      <c r="R639" s="110">
        <v>241.3</v>
      </c>
      <c r="S639" s="110">
        <v>241.3</v>
      </c>
      <c r="T639" s="4">
        <v>2</v>
      </c>
      <c r="U639" s="4" t="s">
        <v>5725</v>
      </c>
      <c r="V639" s="4" t="s">
        <v>5297</v>
      </c>
    </row>
    <row r="640" spans="1:23" hidden="1">
      <c r="A640" s="4" t="s">
        <v>8052</v>
      </c>
      <c r="B640" s="4" t="s">
        <v>5958</v>
      </c>
      <c r="C640" s="4" t="s">
        <v>5965</v>
      </c>
      <c r="D640" s="4" t="s">
        <v>5278</v>
      </c>
      <c r="E640" s="4" t="s">
        <v>5941</v>
      </c>
      <c r="F640" s="4">
        <v>6</v>
      </c>
      <c r="G640" s="4">
        <v>5</v>
      </c>
      <c r="H640" s="4">
        <v>1</v>
      </c>
      <c r="I640" s="4" t="s">
        <v>5278</v>
      </c>
      <c r="J640" s="4" t="s">
        <v>5278</v>
      </c>
      <c r="K640" s="110" t="s">
        <v>5278</v>
      </c>
      <c r="L640" s="4" t="s">
        <v>5278</v>
      </c>
      <c r="M640" s="4" t="s">
        <v>5443</v>
      </c>
      <c r="N640" s="110" t="s">
        <v>5330</v>
      </c>
      <c r="O640" s="120" t="s">
        <v>5278</v>
      </c>
      <c r="P640" s="4">
        <v>0</v>
      </c>
      <c r="Q640" s="4">
        <v>1.7237499999999999</v>
      </c>
      <c r="R640" s="110">
        <v>241.3</v>
      </c>
      <c r="S640" s="110">
        <v>241.3</v>
      </c>
      <c r="T640" s="4">
        <v>2</v>
      </c>
      <c r="U640" s="4" t="s">
        <v>5725</v>
      </c>
      <c r="V640" s="4" t="s">
        <v>5297</v>
      </c>
    </row>
    <row r="641" spans="1:23" hidden="1">
      <c r="A641" s="4" t="s">
        <v>8053</v>
      </c>
      <c r="B641" s="4" t="s">
        <v>5956</v>
      </c>
      <c r="C641" s="4" t="s">
        <v>5964</v>
      </c>
      <c r="D641" s="4" t="s">
        <v>5278</v>
      </c>
      <c r="E641" s="4" t="s">
        <v>5941</v>
      </c>
      <c r="F641" s="4">
        <v>7</v>
      </c>
      <c r="G641" s="4">
        <v>6</v>
      </c>
      <c r="H641" s="4">
        <v>1</v>
      </c>
      <c r="I641" s="4" t="s">
        <v>5278</v>
      </c>
      <c r="J641" s="4" t="s">
        <v>5278</v>
      </c>
      <c r="K641" s="110" t="s">
        <v>5278</v>
      </c>
      <c r="L641" s="4" t="s">
        <v>5278</v>
      </c>
      <c r="M641" s="4" t="s">
        <v>5443</v>
      </c>
      <c r="N641" s="110" t="s">
        <v>5330</v>
      </c>
      <c r="O641" s="4" t="s">
        <v>5278</v>
      </c>
      <c r="P641" s="4">
        <v>0</v>
      </c>
      <c r="Q641" s="4">
        <v>1.7237499999999999</v>
      </c>
      <c r="R641" s="110">
        <v>234.4</v>
      </c>
      <c r="S641" s="110">
        <v>234.4</v>
      </c>
      <c r="T641" s="4">
        <v>2</v>
      </c>
      <c r="U641" s="4" t="s">
        <v>5725</v>
      </c>
      <c r="V641" s="4" t="s">
        <v>5297</v>
      </c>
    </row>
    <row r="642" spans="1:23" hidden="1">
      <c r="A642" s="4" t="s">
        <v>8054</v>
      </c>
      <c r="B642" s="4" t="s">
        <v>5956</v>
      </c>
      <c r="C642" s="4" t="s">
        <v>5964</v>
      </c>
      <c r="D642" s="4" t="s">
        <v>5278</v>
      </c>
      <c r="E642" s="4" t="s">
        <v>5944</v>
      </c>
      <c r="F642" s="4">
        <v>7</v>
      </c>
      <c r="G642" s="4">
        <v>6</v>
      </c>
      <c r="H642" s="4">
        <v>1</v>
      </c>
      <c r="I642" s="4" t="s">
        <v>5278</v>
      </c>
      <c r="J642" s="4" t="s">
        <v>5278</v>
      </c>
      <c r="K642" s="110" t="s">
        <v>5278</v>
      </c>
      <c r="L642" s="4" t="s">
        <v>5278</v>
      </c>
      <c r="M642" s="4" t="s">
        <v>5443</v>
      </c>
      <c r="N642" s="110" t="s">
        <v>5330</v>
      </c>
      <c r="O642" s="4" t="s">
        <v>5278</v>
      </c>
      <c r="P642" s="4">
        <v>0</v>
      </c>
      <c r="Q642" s="4">
        <v>1.7237499999999999</v>
      </c>
      <c r="R642" s="110">
        <v>234.4</v>
      </c>
      <c r="S642" s="110">
        <v>234.4</v>
      </c>
      <c r="T642" s="4">
        <v>2</v>
      </c>
      <c r="U642" s="4" t="s">
        <v>5725</v>
      </c>
      <c r="V642" s="4" t="s">
        <v>5297</v>
      </c>
    </row>
    <row r="643" spans="1:23" hidden="1">
      <c r="A643" s="4" t="s">
        <v>8055</v>
      </c>
      <c r="B643" s="4" t="s">
        <v>5958</v>
      </c>
      <c r="C643" s="4" t="s">
        <v>5965</v>
      </c>
      <c r="D643" s="4" t="s">
        <v>5278</v>
      </c>
      <c r="E643" s="4" t="s">
        <v>5944</v>
      </c>
      <c r="F643" s="4">
        <v>6</v>
      </c>
      <c r="G643" s="4">
        <v>5</v>
      </c>
      <c r="H643" s="4">
        <v>1</v>
      </c>
      <c r="I643" s="4" t="s">
        <v>5278</v>
      </c>
      <c r="J643" s="4" t="s">
        <v>5278</v>
      </c>
      <c r="K643" s="110" t="s">
        <v>5278</v>
      </c>
      <c r="L643" s="4" t="s">
        <v>5278</v>
      </c>
      <c r="M643" s="4" t="s">
        <v>5443</v>
      </c>
      <c r="N643" s="110" t="s">
        <v>5330</v>
      </c>
      <c r="O643" s="120" t="s">
        <v>5278</v>
      </c>
      <c r="P643" s="4">
        <v>0</v>
      </c>
      <c r="Q643" s="4">
        <v>1.7237499999999999</v>
      </c>
      <c r="R643" s="110">
        <v>241.3</v>
      </c>
      <c r="S643" s="110">
        <v>241.3</v>
      </c>
      <c r="T643" s="4">
        <v>2</v>
      </c>
      <c r="U643" s="4" t="s">
        <v>5725</v>
      </c>
      <c r="V643" s="4" t="s">
        <v>5297</v>
      </c>
    </row>
    <row r="644" spans="1:23" hidden="1">
      <c r="A644" s="4" t="s">
        <v>8056</v>
      </c>
      <c r="B644" s="4" t="s">
        <v>5956</v>
      </c>
      <c r="C644" s="4" t="s">
        <v>5964</v>
      </c>
      <c r="D644" s="4" t="s">
        <v>5278</v>
      </c>
      <c r="E644" s="4" t="s">
        <v>5941</v>
      </c>
      <c r="F644" s="4">
        <v>7</v>
      </c>
      <c r="G644" s="4">
        <v>6</v>
      </c>
      <c r="H644" s="4">
        <v>1</v>
      </c>
      <c r="I644" s="4" t="s">
        <v>5278</v>
      </c>
      <c r="J644" s="4" t="s">
        <v>5278</v>
      </c>
      <c r="K644" s="110" t="s">
        <v>5278</v>
      </c>
      <c r="L644" s="4" t="s">
        <v>5278</v>
      </c>
      <c r="M644" s="4" t="s">
        <v>5443</v>
      </c>
      <c r="N644" s="110" t="s">
        <v>5330</v>
      </c>
      <c r="O644" s="4" t="s">
        <v>5278</v>
      </c>
      <c r="P644" s="4">
        <v>0</v>
      </c>
      <c r="Q644" s="4">
        <v>1.7237499999999999</v>
      </c>
      <c r="R644" s="110">
        <v>234.4</v>
      </c>
      <c r="S644" s="110">
        <v>234.4</v>
      </c>
      <c r="T644" s="4">
        <v>2</v>
      </c>
      <c r="U644" s="4" t="s">
        <v>5725</v>
      </c>
      <c r="V644" s="4" t="s">
        <v>5297</v>
      </c>
    </row>
    <row r="645" spans="1:23" hidden="1">
      <c r="A645" s="4" t="s">
        <v>8057</v>
      </c>
      <c r="B645" s="4" t="s">
        <v>5958</v>
      </c>
      <c r="C645" s="4" t="s">
        <v>5965</v>
      </c>
      <c r="D645" s="4" t="s">
        <v>5278</v>
      </c>
      <c r="E645" s="4" t="s">
        <v>5941</v>
      </c>
      <c r="F645" s="4">
        <v>6</v>
      </c>
      <c r="G645" s="4">
        <v>5</v>
      </c>
      <c r="H645" s="4">
        <v>1</v>
      </c>
      <c r="I645" s="4" t="s">
        <v>5278</v>
      </c>
      <c r="J645" s="4" t="s">
        <v>5278</v>
      </c>
      <c r="K645" s="110" t="s">
        <v>5278</v>
      </c>
      <c r="L645" s="4" t="s">
        <v>5278</v>
      </c>
      <c r="M645" s="4" t="s">
        <v>5443</v>
      </c>
      <c r="N645" s="110" t="s">
        <v>5330</v>
      </c>
      <c r="O645" s="120" t="s">
        <v>5278</v>
      </c>
      <c r="P645" s="4">
        <v>0</v>
      </c>
      <c r="Q645" s="4">
        <v>1.7237499999999999</v>
      </c>
      <c r="R645" s="110">
        <v>241.3</v>
      </c>
      <c r="S645" s="110">
        <v>241.3</v>
      </c>
      <c r="T645" s="4">
        <v>2</v>
      </c>
      <c r="U645" s="4" t="s">
        <v>5725</v>
      </c>
      <c r="V645" s="4" t="s">
        <v>5297</v>
      </c>
    </row>
    <row r="646" spans="1:23" hidden="1">
      <c r="A646" s="4" t="s">
        <v>8058</v>
      </c>
      <c r="B646" s="4" t="s">
        <v>5958</v>
      </c>
      <c r="C646" s="4" t="s">
        <v>5965</v>
      </c>
      <c r="D646" s="4" t="s">
        <v>5278</v>
      </c>
      <c r="E646" s="4" t="s">
        <v>5950</v>
      </c>
      <c r="F646" s="4">
        <v>5</v>
      </c>
      <c r="G646" s="4">
        <v>3</v>
      </c>
      <c r="H646" s="4">
        <v>2</v>
      </c>
      <c r="I646" s="4" t="s">
        <v>5278</v>
      </c>
      <c r="J646" s="4" t="s">
        <v>5278</v>
      </c>
      <c r="K646" s="110" t="s">
        <v>5278</v>
      </c>
      <c r="L646" s="4" t="s">
        <v>5593</v>
      </c>
      <c r="M646" s="4" t="s">
        <v>5443</v>
      </c>
      <c r="N646" s="110" t="s">
        <v>5330</v>
      </c>
      <c r="O646" s="120" t="s">
        <v>5278</v>
      </c>
      <c r="P646" s="4">
        <v>0</v>
      </c>
      <c r="Q646" s="4">
        <v>0.34475</v>
      </c>
      <c r="R646" s="110">
        <v>241.3</v>
      </c>
      <c r="S646" s="110">
        <v>241.3</v>
      </c>
      <c r="T646" s="4">
        <v>2</v>
      </c>
      <c r="U646" s="4" t="s">
        <v>5725</v>
      </c>
      <c r="V646" s="4" t="s">
        <v>5297</v>
      </c>
    </row>
    <row r="647" spans="1:23" hidden="1">
      <c r="A647" s="4" t="s">
        <v>8059</v>
      </c>
      <c r="B647" s="4" t="s">
        <v>5956</v>
      </c>
      <c r="C647" s="4" t="s">
        <v>5964</v>
      </c>
      <c r="D647" s="4" t="s">
        <v>5278</v>
      </c>
      <c r="E647" s="4" t="s">
        <v>5948</v>
      </c>
      <c r="F647" s="4">
        <v>5</v>
      </c>
      <c r="G647" s="4">
        <v>3</v>
      </c>
      <c r="H647" s="4">
        <v>2</v>
      </c>
      <c r="I647" s="4" t="s">
        <v>5278</v>
      </c>
      <c r="J647" s="4" t="s">
        <v>5278</v>
      </c>
      <c r="K647" s="110" t="s">
        <v>5278</v>
      </c>
      <c r="L647" s="4" t="s">
        <v>5593</v>
      </c>
      <c r="M647" s="4" t="s">
        <v>5443</v>
      </c>
      <c r="N647" s="110" t="s">
        <v>5330</v>
      </c>
      <c r="O647" s="4" t="s">
        <v>5278</v>
      </c>
      <c r="P647" s="4">
        <v>0</v>
      </c>
      <c r="Q647" s="4">
        <v>0.34475</v>
      </c>
      <c r="R647" s="110">
        <v>234.4</v>
      </c>
      <c r="S647" s="110">
        <v>234.4</v>
      </c>
      <c r="T647" s="4">
        <v>2</v>
      </c>
      <c r="U647" s="4" t="s">
        <v>5725</v>
      </c>
      <c r="V647" s="4" t="s">
        <v>5297</v>
      </c>
    </row>
    <row r="648" spans="1:23" hidden="1">
      <c r="A648" s="4" t="s">
        <v>8085</v>
      </c>
      <c r="B648" s="4" t="s">
        <v>8086</v>
      </c>
      <c r="C648" s="110" t="s">
        <v>5496</v>
      </c>
      <c r="D648" s="4" t="s">
        <v>5278</v>
      </c>
      <c r="E648" s="4" t="s">
        <v>8087</v>
      </c>
      <c r="F648" s="4">
        <v>5</v>
      </c>
      <c r="G648" s="4">
        <v>4</v>
      </c>
      <c r="H648" s="4">
        <v>1</v>
      </c>
      <c r="I648" s="4">
        <v>3</v>
      </c>
      <c r="J648" s="4">
        <v>1</v>
      </c>
      <c r="K648" s="110" t="s">
        <v>5278</v>
      </c>
      <c r="L648" s="4" t="s">
        <v>5278</v>
      </c>
      <c r="M648" s="4" t="s">
        <v>5443</v>
      </c>
      <c r="N648" s="110" t="s">
        <v>5330</v>
      </c>
      <c r="O648" s="4" t="s">
        <v>7177</v>
      </c>
      <c r="P648" s="4">
        <v>0</v>
      </c>
      <c r="Q648" s="4">
        <v>1</v>
      </c>
      <c r="R648" s="4" t="s">
        <v>5278</v>
      </c>
      <c r="S648" s="4" t="s">
        <v>5278</v>
      </c>
      <c r="T648" s="4" t="s">
        <v>5278</v>
      </c>
      <c r="U648" s="4" t="s">
        <v>5278</v>
      </c>
      <c r="V648" s="4" t="s">
        <v>5278</v>
      </c>
      <c r="W648"/>
    </row>
    <row r="649" spans="1:23" hidden="1">
      <c r="A649" s="4" t="s">
        <v>8088</v>
      </c>
      <c r="B649" s="4" t="s">
        <v>8086</v>
      </c>
      <c r="C649" s="110" t="s">
        <v>5496</v>
      </c>
      <c r="D649" s="4" t="s">
        <v>5278</v>
      </c>
      <c r="E649" s="4" t="s">
        <v>5972</v>
      </c>
      <c r="F649" s="4">
        <v>5</v>
      </c>
      <c r="G649" s="4">
        <v>4</v>
      </c>
      <c r="H649" s="4">
        <v>1</v>
      </c>
      <c r="I649" s="4">
        <v>1</v>
      </c>
      <c r="J649" s="4">
        <v>1</v>
      </c>
      <c r="K649" s="110" t="s">
        <v>5278</v>
      </c>
      <c r="L649" s="4" t="s">
        <v>5278</v>
      </c>
      <c r="M649" s="4" t="s">
        <v>5443</v>
      </c>
      <c r="N649" s="110" t="s">
        <v>5330</v>
      </c>
      <c r="O649" s="4" t="s">
        <v>7205</v>
      </c>
      <c r="P649" s="4">
        <v>0</v>
      </c>
      <c r="Q649" s="4">
        <v>1</v>
      </c>
      <c r="R649" s="4" t="s">
        <v>5278</v>
      </c>
      <c r="S649" s="4" t="s">
        <v>5278</v>
      </c>
      <c r="T649" s="4" t="s">
        <v>5278</v>
      </c>
      <c r="U649" s="4" t="s">
        <v>5278</v>
      </c>
      <c r="V649" s="4" t="s">
        <v>5278</v>
      </c>
      <c r="W649"/>
    </row>
    <row r="650" spans="1:23" hidden="1">
      <c r="A650" s="4" t="s">
        <v>8089</v>
      </c>
      <c r="B650" s="4" t="s">
        <v>8090</v>
      </c>
      <c r="C650" s="110" t="s">
        <v>5496</v>
      </c>
      <c r="D650" s="4" t="s">
        <v>5278</v>
      </c>
      <c r="E650" s="4" t="s">
        <v>5972</v>
      </c>
      <c r="F650" s="4">
        <v>5</v>
      </c>
      <c r="G650" s="4">
        <v>4</v>
      </c>
      <c r="H650" s="4">
        <v>1</v>
      </c>
      <c r="I650" s="4">
        <v>1</v>
      </c>
      <c r="J650" s="4">
        <v>1</v>
      </c>
      <c r="K650" s="110" t="s">
        <v>5278</v>
      </c>
      <c r="L650" s="4" t="s">
        <v>5278</v>
      </c>
      <c r="M650" s="4" t="s">
        <v>5443</v>
      </c>
      <c r="N650" s="110" t="s">
        <v>5330</v>
      </c>
      <c r="O650" s="4" t="s">
        <v>6252</v>
      </c>
      <c r="P650" s="4">
        <v>0</v>
      </c>
      <c r="Q650" s="4">
        <v>1</v>
      </c>
      <c r="R650" s="4" t="s">
        <v>5278</v>
      </c>
      <c r="S650" s="4" t="s">
        <v>5278</v>
      </c>
      <c r="T650" s="4" t="s">
        <v>5278</v>
      </c>
      <c r="U650" s="4" t="s">
        <v>5278</v>
      </c>
      <c r="V650" s="4" t="s">
        <v>5278</v>
      </c>
      <c r="W650"/>
    </row>
    <row r="651" spans="1:23" hidden="1">
      <c r="A651" s="4" t="s">
        <v>8091</v>
      </c>
      <c r="B651" s="4" t="s">
        <v>8092</v>
      </c>
      <c r="C651" s="110" t="s">
        <v>5496</v>
      </c>
      <c r="D651" s="4" t="s">
        <v>5278</v>
      </c>
      <c r="E651" s="4" t="s">
        <v>8093</v>
      </c>
      <c r="F651" s="4">
        <v>4</v>
      </c>
      <c r="G651" s="4">
        <v>3</v>
      </c>
      <c r="H651" s="4">
        <v>1</v>
      </c>
      <c r="I651" s="4">
        <v>0</v>
      </c>
      <c r="J651" s="4">
        <v>1</v>
      </c>
      <c r="K651" s="110" t="s">
        <v>5278</v>
      </c>
      <c r="L651" s="4" t="s">
        <v>5278</v>
      </c>
      <c r="M651" s="4" t="s">
        <v>5443</v>
      </c>
      <c r="N651" s="110" t="s">
        <v>5330</v>
      </c>
      <c r="O651" s="4" t="s">
        <v>6252</v>
      </c>
      <c r="P651" s="4">
        <v>0</v>
      </c>
      <c r="Q651" s="4">
        <v>1</v>
      </c>
      <c r="R651" s="4" t="s">
        <v>5278</v>
      </c>
      <c r="S651" s="4" t="s">
        <v>5278</v>
      </c>
      <c r="T651" s="4" t="s">
        <v>5278</v>
      </c>
      <c r="U651" s="4" t="s">
        <v>5278</v>
      </c>
      <c r="V651" s="4" t="s">
        <v>5278</v>
      </c>
      <c r="W651"/>
    </row>
    <row r="652" spans="1:23" hidden="1">
      <c r="A652" s="4" t="s">
        <v>8094</v>
      </c>
      <c r="B652" s="4" t="s">
        <v>8095</v>
      </c>
      <c r="C652" s="110" t="s">
        <v>5496</v>
      </c>
      <c r="D652" s="4" t="s">
        <v>5278</v>
      </c>
      <c r="E652" s="4" t="s">
        <v>8093</v>
      </c>
      <c r="F652" s="4">
        <v>4</v>
      </c>
      <c r="G652" s="4">
        <v>3</v>
      </c>
      <c r="H652" s="4">
        <v>1</v>
      </c>
      <c r="I652" s="4">
        <v>1</v>
      </c>
      <c r="J652" s="4">
        <v>1</v>
      </c>
      <c r="K652" s="110" t="s">
        <v>5278</v>
      </c>
      <c r="L652" s="4" t="s">
        <v>5278</v>
      </c>
      <c r="M652" s="4" t="s">
        <v>5443</v>
      </c>
      <c r="N652" s="110" t="s">
        <v>5330</v>
      </c>
      <c r="O652" s="4" t="s">
        <v>6252</v>
      </c>
      <c r="P652" s="4">
        <v>0</v>
      </c>
      <c r="Q652" s="4">
        <v>1</v>
      </c>
      <c r="R652" s="4" t="s">
        <v>5278</v>
      </c>
      <c r="S652" s="4" t="s">
        <v>5278</v>
      </c>
      <c r="T652" s="4" t="s">
        <v>5278</v>
      </c>
      <c r="U652" s="4" t="s">
        <v>5278</v>
      </c>
      <c r="V652" s="4" t="s">
        <v>5278</v>
      </c>
      <c r="W652"/>
    </row>
    <row r="653" spans="1:23" hidden="1">
      <c r="A653" s="4" t="s">
        <v>8096</v>
      </c>
      <c r="B653" s="4" t="s">
        <v>8097</v>
      </c>
      <c r="C653" s="110" t="s">
        <v>5496</v>
      </c>
      <c r="D653" s="4" t="s">
        <v>5278</v>
      </c>
      <c r="E653" s="4" t="s">
        <v>8093</v>
      </c>
      <c r="F653" s="4">
        <v>4</v>
      </c>
      <c r="G653" s="4">
        <v>3</v>
      </c>
      <c r="H653" s="4">
        <v>1</v>
      </c>
      <c r="I653" s="4">
        <v>1</v>
      </c>
      <c r="J653" s="4">
        <v>1</v>
      </c>
      <c r="K653" s="110" t="s">
        <v>5278</v>
      </c>
      <c r="L653" s="4" t="s">
        <v>5278</v>
      </c>
      <c r="M653" s="4" t="s">
        <v>5443</v>
      </c>
      <c r="N653" s="110" t="s">
        <v>5330</v>
      </c>
      <c r="O653" s="120" t="s">
        <v>6071</v>
      </c>
      <c r="P653" s="4">
        <v>0</v>
      </c>
      <c r="Q653" s="4">
        <v>1</v>
      </c>
      <c r="R653" s="4" t="s">
        <v>5278</v>
      </c>
      <c r="S653" s="4" t="s">
        <v>5278</v>
      </c>
      <c r="T653" s="4" t="s">
        <v>5278</v>
      </c>
      <c r="U653" s="4" t="s">
        <v>5278</v>
      </c>
      <c r="V653" s="4" t="s">
        <v>5278</v>
      </c>
      <c r="W653"/>
    </row>
    <row r="654" spans="1:23" hidden="1">
      <c r="A654" s="4" t="s">
        <v>8098</v>
      </c>
      <c r="B654" s="4" t="s">
        <v>8099</v>
      </c>
      <c r="C654" s="110" t="s">
        <v>5496</v>
      </c>
      <c r="D654" s="4" t="s">
        <v>5278</v>
      </c>
      <c r="E654" s="4" t="s">
        <v>8100</v>
      </c>
      <c r="F654" s="4">
        <v>6</v>
      </c>
      <c r="G654" s="4">
        <v>5</v>
      </c>
      <c r="H654" s="4">
        <v>1</v>
      </c>
      <c r="I654" s="4">
        <v>4</v>
      </c>
      <c r="J654" s="4">
        <v>1</v>
      </c>
      <c r="K654" s="110" t="s">
        <v>5278</v>
      </c>
      <c r="L654" s="4" t="s">
        <v>5278</v>
      </c>
      <c r="M654" s="4" t="s">
        <v>5443</v>
      </c>
      <c r="N654" s="110" t="s">
        <v>5330</v>
      </c>
      <c r="O654" s="4" t="s">
        <v>6252</v>
      </c>
      <c r="P654" s="4">
        <v>0</v>
      </c>
      <c r="Q654" s="4">
        <v>1</v>
      </c>
      <c r="R654" s="4" t="s">
        <v>5278</v>
      </c>
      <c r="S654" s="4" t="s">
        <v>5278</v>
      </c>
      <c r="T654" s="4" t="s">
        <v>5278</v>
      </c>
      <c r="U654" s="4" t="s">
        <v>5278</v>
      </c>
      <c r="V654" s="4" t="s">
        <v>5278</v>
      </c>
      <c r="W654"/>
    </row>
    <row r="655" spans="1:23" hidden="1">
      <c r="A655" s="4" t="s">
        <v>8101</v>
      </c>
      <c r="B655" s="4" t="s">
        <v>8102</v>
      </c>
      <c r="C655" s="110" t="s">
        <v>5496</v>
      </c>
      <c r="D655" s="4" t="s">
        <v>5278</v>
      </c>
      <c r="E655" s="4" t="s">
        <v>8100</v>
      </c>
      <c r="F655" s="4">
        <v>6</v>
      </c>
      <c r="G655" s="4">
        <v>5</v>
      </c>
      <c r="H655" s="4">
        <v>1</v>
      </c>
      <c r="I655" s="4">
        <v>3</v>
      </c>
      <c r="J655" s="4">
        <v>1</v>
      </c>
      <c r="K655" s="110" t="s">
        <v>5278</v>
      </c>
      <c r="L655" s="4" t="s">
        <v>5278</v>
      </c>
      <c r="M655" s="4" t="s">
        <v>5443</v>
      </c>
      <c r="N655" s="110" t="s">
        <v>5330</v>
      </c>
      <c r="O655" s="4" t="s">
        <v>6252</v>
      </c>
      <c r="P655" s="4">
        <v>0</v>
      </c>
      <c r="Q655" s="4">
        <v>1</v>
      </c>
      <c r="R655" s="4" t="s">
        <v>5278</v>
      </c>
      <c r="S655" s="4" t="s">
        <v>5278</v>
      </c>
      <c r="T655" s="4" t="s">
        <v>5278</v>
      </c>
      <c r="U655" s="4" t="s">
        <v>5278</v>
      </c>
      <c r="V655" s="4" t="s">
        <v>5278</v>
      </c>
      <c r="W655"/>
    </row>
    <row r="656" spans="1:23" hidden="1">
      <c r="A656" s="4" t="s">
        <v>8103</v>
      </c>
      <c r="B656" s="4" t="s">
        <v>8086</v>
      </c>
      <c r="C656" s="110" t="s">
        <v>5496</v>
      </c>
      <c r="D656" s="4" t="s">
        <v>5278</v>
      </c>
      <c r="E656" s="4" t="s">
        <v>8104</v>
      </c>
      <c r="F656" s="4">
        <v>4</v>
      </c>
      <c r="G656" s="4">
        <v>3</v>
      </c>
      <c r="H656" s="4">
        <v>1</v>
      </c>
      <c r="I656" s="4" t="s">
        <v>5278</v>
      </c>
      <c r="J656" s="4" t="s">
        <v>5278</v>
      </c>
      <c r="K656" s="110" t="s">
        <v>5278</v>
      </c>
      <c r="L656" s="4" t="s">
        <v>5278</v>
      </c>
      <c r="M656" s="4" t="s">
        <v>5443</v>
      </c>
      <c r="N656" s="110" t="s">
        <v>5330</v>
      </c>
      <c r="O656" s="120" t="s">
        <v>8080</v>
      </c>
      <c r="P656" s="4">
        <v>0</v>
      </c>
      <c r="Q656" s="4">
        <v>1</v>
      </c>
      <c r="R656" s="4" t="s">
        <v>5278</v>
      </c>
      <c r="S656" s="4" t="s">
        <v>5278</v>
      </c>
      <c r="T656" s="4" t="s">
        <v>5278</v>
      </c>
      <c r="U656" s="4" t="s">
        <v>5278</v>
      </c>
      <c r="V656" s="4" t="s">
        <v>5278</v>
      </c>
      <c r="W656"/>
    </row>
    <row r="657" spans="1:23" hidden="1">
      <c r="A657" s="4" t="s">
        <v>8105</v>
      </c>
      <c r="B657" s="4" t="s">
        <v>8086</v>
      </c>
      <c r="C657" s="110" t="s">
        <v>5496</v>
      </c>
      <c r="D657" s="4" t="s">
        <v>5278</v>
      </c>
      <c r="E657" s="4" t="s">
        <v>6971</v>
      </c>
      <c r="F657" s="4">
        <v>4</v>
      </c>
      <c r="G657" s="4">
        <v>3</v>
      </c>
      <c r="H657" s="4">
        <v>1</v>
      </c>
      <c r="I657" s="4">
        <v>3</v>
      </c>
      <c r="J657" s="4">
        <v>1</v>
      </c>
      <c r="K657" s="110" t="s">
        <v>5278</v>
      </c>
      <c r="L657" s="4" t="s">
        <v>5278</v>
      </c>
      <c r="M657" s="4" t="s">
        <v>5443</v>
      </c>
      <c r="N657" s="110" t="s">
        <v>5330</v>
      </c>
      <c r="O657" s="4" t="s">
        <v>6071</v>
      </c>
      <c r="P657" s="4">
        <v>0</v>
      </c>
      <c r="Q657" s="4">
        <v>1</v>
      </c>
      <c r="R657" s="4" t="s">
        <v>5278</v>
      </c>
      <c r="S657" s="4" t="s">
        <v>5278</v>
      </c>
      <c r="T657" s="4" t="s">
        <v>5278</v>
      </c>
      <c r="U657" s="4" t="s">
        <v>5278</v>
      </c>
      <c r="V657" s="4" t="s">
        <v>5278</v>
      </c>
      <c r="W657"/>
    </row>
    <row r="658" spans="1:23" hidden="1">
      <c r="A658" s="4" t="s">
        <v>8106</v>
      </c>
      <c r="B658" s="4" t="s">
        <v>8086</v>
      </c>
      <c r="C658" s="110" t="s">
        <v>5496</v>
      </c>
      <c r="D658" s="4" t="s">
        <v>5278</v>
      </c>
      <c r="E658" s="4" t="s">
        <v>8104</v>
      </c>
      <c r="F658" s="4">
        <v>4</v>
      </c>
      <c r="G658" s="4">
        <v>3</v>
      </c>
      <c r="H658" s="4">
        <v>1</v>
      </c>
      <c r="I658" s="4" t="s">
        <v>5278</v>
      </c>
      <c r="J658" s="4" t="s">
        <v>5278</v>
      </c>
      <c r="K658" s="110" t="s">
        <v>5278</v>
      </c>
      <c r="L658" s="4" t="s">
        <v>5278</v>
      </c>
      <c r="M658" s="4" t="s">
        <v>5443</v>
      </c>
      <c r="N658" s="110" t="s">
        <v>5330</v>
      </c>
      <c r="O658" s="120" t="s">
        <v>8080</v>
      </c>
      <c r="P658" s="4">
        <v>0</v>
      </c>
      <c r="Q658" s="4">
        <v>1</v>
      </c>
      <c r="R658" s="4" t="s">
        <v>5278</v>
      </c>
      <c r="S658" s="4" t="s">
        <v>5278</v>
      </c>
      <c r="T658" s="4" t="s">
        <v>5278</v>
      </c>
      <c r="U658" s="4" t="s">
        <v>5278</v>
      </c>
      <c r="V658" s="4" t="s">
        <v>5278</v>
      </c>
      <c r="W658"/>
    </row>
    <row r="659" spans="1:23" hidden="1">
      <c r="A659" s="4" t="s">
        <v>8107</v>
      </c>
      <c r="B659" s="4" t="s">
        <v>8086</v>
      </c>
      <c r="C659" s="110" t="s">
        <v>5496</v>
      </c>
      <c r="D659" s="4" t="s">
        <v>5278</v>
      </c>
      <c r="E659" s="4" t="s">
        <v>8108</v>
      </c>
      <c r="F659" s="4">
        <v>4</v>
      </c>
      <c r="G659" s="4">
        <v>3</v>
      </c>
      <c r="H659" s="4">
        <v>1</v>
      </c>
      <c r="I659" s="4" t="s">
        <v>5278</v>
      </c>
      <c r="J659" s="4" t="s">
        <v>5278</v>
      </c>
      <c r="K659" s="110" t="s">
        <v>5278</v>
      </c>
      <c r="L659" s="4" t="s">
        <v>5278</v>
      </c>
      <c r="M659" s="4" t="s">
        <v>5443</v>
      </c>
      <c r="N659" s="110" t="s">
        <v>5330</v>
      </c>
      <c r="O659" s="4" t="s">
        <v>8080</v>
      </c>
      <c r="P659" s="4">
        <v>0</v>
      </c>
      <c r="Q659" s="4">
        <v>1</v>
      </c>
      <c r="R659" s="4" t="s">
        <v>5278</v>
      </c>
      <c r="S659" s="4" t="s">
        <v>5278</v>
      </c>
      <c r="T659" s="4" t="s">
        <v>5278</v>
      </c>
      <c r="U659" s="4" t="s">
        <v>5278</v>
      </c>
      <c r="V659" s="4" t="s">
        <v>5278</v>
      </c>
      <c r="W659"/>
    </row>
    <row r="660" spans="1:23" hidden="1">
      <c r="A660" s="4" t="s">
        <v>8109</v>
      </c>
      <c r="B660" s="4" t="s">
        <v>8086</v>
      </c>
      <c r="C660" s="110" t="s">
        <v>5496</v>
      </c>
      <c r="D660" s="4" t="s">
        <v>5278</v>
      </c>
      <c r="E660" s="4" t="s">
        <v>8108</v>
      </c>
      <c r="F660" s="4">
        <v>4</v>
      </c>
      <c r="G660" s="4">
        <v>3</v>
      </c>
      <c r="H660" s="4">
        <v>1</v>
      </c>
      <c r="I660" s="4" t="s">
        <v>5278</v>
      </c>
      <c r="J660" s="4" t="s">
        <v>5278</v>
      </c>
      <c r="K660" s="110" t="s">
        <v>5278</v>
      </c>
      <c r="L660" s="4" t="s">
        <v>5278</v>
      </c>
      <c r="M660" s="4" t="s">
        <v>5443</v>
      </c>
      <c r="N660" s="110" t="s">
        <v>5330</v>
      </c>
      <c r="O660" s="4" t="s">
        <v>8079</v>
      </c>
      <c r="P660" s="4">
        <v>0</v>
      </c>
      <c r="Q660" s="4">
        <v>1</v>
      </c>
      <c r="R660" s="4" t="s">
        <v>5278</v>
      </c>
      <c r="S660" s="4" t="s">
        <v>5278</v>
      </c>
      <c r="T660" s="4" t="s">
        <v>5278</v>
      </c>
      <c r="U660" s="4" t="s">
        <v>5278</v>
      </c>
      <c r="V660" s="4" t="s">
        <v>5278</v>
      </c>
      <c r="W660"/>
    </row>
    <row r="661" spans="1:23" hidden="1">
      <c r="A661" s="4" t="s">
        <v>8110</v>
      </c>
      <c r="B661" s="4" t="s">
        <v>8086</v>
      </c>
      <c r="C661" s="110" t="s">
        <v>5496</v>
      </c>
      <c r="D661" s="4" t="s">
        <v>5278</v>
      </c>
      <c r="E661" s="4" t="s">
        <v>8108</v>
      </c>
      <c r="F661" s="4">
        <v>4</v>
      </c>
      <c r="G661" s="4">
        <v>3</v>
      </c>
      <c r="H661" s="4">
        <v>1</v>
      </c>
      <c r="I661" s="4" t="s">
        <v>5278</v>
      </c>
      <c r="J661" s="4" t="s">
        <v>5278</v>
      </c>
      <c r="K661" s="110" t="s">
        <v>5278</v>
      </c>
      <c r="L661" s="4" t="s">
        <v>5278</v>
      </c>
      <c r="M661" s="4" t="s">
        <v>5443</v>
      </c>
      <c r="N661" s="110" t="s">
        <v>5330</v>
      </c>
      <c r="O661" s="120" t="s">
        <v>8083</v>
      </c>
      <c r="P661" s="4">
        <v>0</v>
      </c>
      <c r="Q661" s="4">
        <v>1</v>
      </c>
      <c r="R661" s="4" t="s">
        <v>5278</v>
      </c>
      <c r="S661" s="4" t="s">
        <v>5278</v>
      </c>
      <c r="T661" s="4" t="s">
        <v>5278</v>
      </c>
      <c r="U661" s="4" t="s">
        <v>5278</v>
      </c>
      <c r="V661" s="4" t="s">
        <v>5278</v>
      </c>
      <c r="W661"/>
    </row>
    <row r="662" spans="1:23" hidden="1">
      <c r="A662" s="4" t="s">
        <v>8111</v>
      </c>
      <c r="B662" s="4" t="s">
        <v>8086</v>
      </c>
      <c r="C662" s="110" t="s">
        <v>5496</v>
      </c>
      <c r="D662" s="4" t="s">
        <v>5278</v>
      </c>
      <c r="E662" s="4" t="s">
        <v>8108</v>
      </c>
      <c r="F662" s="4">
        <v>4</v>
      </c>
      <c r="G662" s="4">
        <v>3</v>
      </c>
      <c r="H662" s="4">
        <v>1</v>
      </c>
      <c r="I662" s="4" t="s">
        <v>5278</v>
      </c>
      <c r="J662" s="4" t="s">
        <v>5278</v>
      </c>
      <c r="K662" s="110" t="s">
        <v>5278</v>
      </c>
      <c r="L662" s="4" t="s">
        <v>5278</v>
      </c>
      <c r="M662" s="4" t="s">
        <v>5443</v>
      </c>
      <c r="N662" s="110" t="s">
        <v>5330</v>
      </c>
      <c r="O662" s="4" t="s">
        <v>8080</v>
      </c>
      <c r="P662" s="4">
        <v>0</v>
      </c>
      <c r="Q662" s="4">
        <v>1</v>
      </c>
      <c r="R662" s="4" t="s">
        <v>5278</v>
      </c>
      <c r="S662" s="4" t="s">
        <v>5278</v>
      </c>
      <c r="T662" s="4" t="s">
        <v>5278</v>
      </c>
      <c r="U662" s="4" t="s">
        <v>5278</v>
      </c>
      <c r="V662" s="4" t="s">
        <v>5278</v>
      </c>
      <c r="W662"/>
    </row>
    <row r="663" spans="1:23" hidden="1">
      <c r="A663" s="4" t="s">
        <v>8112</v>
      </c>
      <c r="B663" s="4" t="s">
        <v>8086</v>
      </c>
      <c r="C663" s="110" t="s">
        <v>5496</v>
      </c>
      <c r="D663" s="4" t="s">
        <v>5278</v>
      </c>
      <c r="E663" s="4" t="s">
        <v>8104</v>
      </c>
      <c r="F663" s="4">
        <v>4</v>
      </c>
      <c r="G663" s="4">
        <v>3</v>
      </c>
      <c r="H663" s="4">
        <v>1</v>
      </c>
      <c r="I663" s="4" t="s">
        <v>5278</v>
      </c>
      <c r="J663" s="4" t="s">
        <v>5278</v>
      </c>
      <c r="K663" s="110" t="s">
        <v>5278</v>
      </c>
      <c r="L663" s="4" t="s">
        <v>5278</v>
      </c>
      <c r="M663" s="4" t="s">
        <v>5443</v>
      </c>
      <c r="N663" s="110" t="s">
        <v>5330</v>
      </c>
      <c r="O663" s="120" t="s">
        <v>8080</v>
      </c>
      <c r="P663" s="4">
        <v>0</v>
      </c>
      <c r="Q663" s="4">
        <v>1</v>
      </c>
      <c r="R663" s="4" t="s">
        <v>5278</v>
      </c>
      <c r="S663" s="4" t="s">
        <v>5278</v>
      </c>
      <c r="T663" s="4" t="s">
        <v>5278</v>
      </c>
      <c r="U663" s="4" t="s">
        <v>5278</v>
      </c>
      <c r="V663" s="4" t="s">
        <v>5278</v>
      </c>
      <c r="W663"/>
    </row>
    <row r="664" spans="1:23" hidden="1">
      <c r="A664" s="4" t="s">
        <v>8114</v>
      </c>
      <c r="B664" s="4" t="s">
        <v>8090</v>
      </c>
      <c r="C664" s="110" t="s">
        <v>5496</v>
      </c>
      <c r="D664" s="4" t="s">
        <v>5278</v>
      </c>
      <c r="E664" s="4" t="s">
        <v>5972</v>
      </c>
      <c r="F664" s="4">
        <v>5</v>
      </c>
      <c r="G664" s="4">
        <v>4</v>
      </c>
      <c r="H664" s="4">
        <v>1</v>
      </c>
      <c r="I664" s="4">
        <v>1</v>
      </c>
      <c r="J664" s="4">
        <v>1</v>
      </c>
      <c r="K664" s="110" t="s">
        <v>5278</v>
      </c>
      <c r="L664" s="4" t="s">
        <v>5278</v>
      </c>
      <c r="M664" s="4" t="s">
        <v>5443</v>
      </c>
      <c r="N664" s="110" t="s">
        <v>5330</v>
      </c>
      <c r="O664" s="4" t="s">
        <v>6071</v>
      </c>
      <c r="P664" s="4">
        <v>0</v>
      </c>
      <c r="Q664" s="4">
        <v>1</v>
      </c>
      <c r="R664" s="4" t="s">
        <v>5278</v>
      </c>
      <c r="S664" s="4" t="s">
        <v>5278</v>
      </c>
      <c r="T664" s="4" t="s">
        <v>5278</v>
      </c>
      <c r="U664" s="4" t="s">
        <v>5278</v>
      </c>
      <c r="V664" s="4" t="s">
        <v>5278</v>
      </c>
      <c r="W664"/>
    </row>
    <row r="665" spans="1:23" hidden="1">
      <c r="A665" s="4" t="s">
        <v>8115</v>
      </c>
      <c r="B665" s="4" t="s">
        <v>6122</v>
      </c>
      <c r="C665" s="110" t="s">
        <v>6122</v>
      </c>
      <c r="D665" s="4" t="s">
        <v>5278</v>
      </c>
      <c r="E665" s="4" t="s">
        <v>8116</v>
      </c>
      <c r="F665" s="4">
        <v>4</v>
      </c>
      <c r="G665" s="4">
        <v>3</v>
      </c>
      <c r="H665" s="4">
        <v>1</v>
      </c>
      <c r="I665" s="4" t="s">
        <v>5278</v>
      </c>
      <c r="J665" s="4" t="s">
        <v>5278</v>
      </c>
      <c r="K665" s="110" t="s">
        <v>5278</v>
      </c>
      <c r="L665" s="4" t="s">
        <v>5278</v>
      </c>
      <c r="M665" s="4" t="s">
        <v>5443</v>
      </c>
      <c r="N665" s="110" t="s">
        <v>5330</v>
      </c>
      <c r="O665" s="4" t="s">
        <v>8084</v>
      </c>
      <c r="P665" s="4">
        <v>0</v>
      </c>
      <c r="Q665" s="4">
        <v>1</v>
      </c>
      <c r="R665" s="4" t="s">
        <v>5278</v>
      </c>
      <c r="S665" s="4" t="s">
        <v>5278</v>
      </c>
      <c r="T665" s="4" t="s">
        <v>5278</v>
      </c>
      <c r="U665" s="4" t="s">
        <v>5278</v>
      </c>
      <c r="V665" s="4" t="s">
        <v>5278</v>
      </c>
      <c r="W665"/>
    </row>
    <row r="666" spans="1:23" hidden="1">
      <c r="A666" s="4" t="s">
        <v>8117</v>
      </c>
      <c r="B666" s="4" t="s">
        <v>6122</v>
      </c>
      <c r="C666" s="110" t="s">
        <v>6122</v>
      </c>
      <c r="D666" s="4" t="s">
        <v>5278</v>
      </c>
      <c r="E666" s="4" t="s">
        <v>8116</v>
      </c>
      <c r="F666" s="4">
        <v>4</v>
      </c>
      <c r="G666" s="4">
        <v>3</v>
      </c>
      <c r="H666" s="4">
        <v>1</v>
      </c>
      <c r="I666" s="4" t="s">
        <v>5278</v>
      </c>
      <c r="J666" s="4" t="s">
        <v>5278</v>
      </c>
      <c r="K666" s="110" t="s">
        <v>5278</v>
      </c>
      <c r="L666" s="4" t="s">
        <v>5278</v>
      </c>
      <c r="M666" s="4" t="s">
        <v>5443</v>
      </c>
      <c r="N666" s="110" t="s">
        <v>5330</v>
      </c>
      <c r="O666" s="120" t="s">
        <v>8084</v>
      </c>
      <c r="P666" s="4">
        <v>0</v>
      </c>
      <c r="Q666" s="4">
        <v>1</v>
      </c>
      <c r="R666" s="4" t="s">
        <v>5278</v>
      </c>
      <c r="S666" s="4" t="s">
        <v>5278</v>
      </c>
      <c r="T666" s="4" t="s">
        <v>5278</v>
      </c>
      <c r="U666" s="4" t="s">
        <v>5278</v>
      </c>
      <c r="V666" s="4" t="s">
        <v>5278</v>
      </c>
      <c r="W666"/>
    </row>
    <row r="667" spans="1:23" hidden="1">
      <c r="A667" s="4" t="s">
        <v>8118</v>
      </c>
      <c r="B667" s="4" t="s">
        <v>6122</v>
      </c>
      <c r="C667" s="110" t="s">
        <v>6122</v>
      </c>
      <c r="D667" s="4" t="s">
        <v>5278</v>
      </c>
      <c r="E667" s="4" t="s">
        <v>8119</v>
      </c>
      <c r="F667" s="4">
        <v>4</v>
      </c>
      <c r="G667" s="4">
        <v>3</v>
      </c>
      <c r="H667" s="4">
        <v>1</v>
      </c>
      <c r="I667" s="4" t="s">
        <v>5278</v>
      </c>
      <c r="J667" s="4" t="s">
        <v>5278</v>
      </c>
      <c r="K667" s="110" t="s">
        <v>5278</v>
      </c>
      <c r="L667" s="4" t="s">
        <v>5278</v>
      </c>
      <c r="M667" s="4" t="s">
        <v>5443</v>
      </c>
      <c r="N667" s="110" t="s">
        <v>5330</v>
      </c>
      <c r="O667" s="4" t="s">
        <v>8084</v>
      </c>
      <c r="P667" s="4">
        <v>0</v>
      </c>
      <c r="Q667" s="4">
        <v>1</v>
      </c>
      <c r="R667" s="4" t="s">
        <v>5278</v>
      </c>
      <c r="S667" s="4" t="s">
        <v>5278</v>
      </c>
      <c r="T667" s="4" t="s">
        <v>5278</v>
      </c>
      <c r="U667" s="4" t="s">
        <v>5278</v>
      </c>
      <c r="V667" s="4" t="s">
        <v>5278</v>
      </c>
      <c r="W667"/>
    </row>
    <row r="668" spans="1:23" hidden="1">
      <c r="A668" s="4" t="s">
        <v>8120</v>
      </c>
      <c r="B668" s="4" t="s">
        <v>6122</v>
      </c>
      <c r="C668" s="110" t="s">
        <v>6122</v>
      </c>
      <c r="D668" s="4" t="s">
        <v>5278</v>
      </c>
      <c r="E668" s="4" t="s">
        <v>8119</v>
      </c>
      <c r="F668" s="4">
        <v>4</v>
      </c>
      <c r="G668" s="4">
        <v>3</v>
      </c>
      <c r="H668" s="4">
        <v>1</v>
      </c>
      <c r="I668" s="4" t="s">
        <v>5278</v>
      </c>
      <c r="J668" s="4" t="s">
        <v>5278</v>
      </c>
      <c r="K668" s="110" t="s">
        <v>5278</v>
      </c>
      <c r="L668" s="4" t="s">
        <v>5278</v>
      </c>
      <c r="M668" s="4" t="s">
        <v>5443</v>
      </c>
      <c r="N668" s="110" t="s">
        <v>5330</v>
      </c>
      <c r="O668" s="4" t="s">
        <v>8084</v>
      </c>
      <c r="P668" s="4">
        <v>0</v>
      </c>
      <c r="Q668" s="4">
        <v>1</v>
      </c>
      <c r="R668" s="4" t="s">
        <v>5278</v>
      </c>
      <c r="S668" s="4" t="s">
        <v>5278</v>
      </c>
      <c r="T668" s="4" t="s">
        <v>5278</v>
      </c>
      <c r="U668" s="4" t="s">
        <v>5278</v>
      </c>
      <c r="V668" s="4" t="s">
        <v>5278</v>
      </c>
      <c r="W668"/>
    </row>
    <row r="669" spans="1:23" hidden="1">
      <c r="A669" s="4" t="s">
        <v>8121</v>
      </c>
      <c r="B669" s="4" t="s">
        <v>6122</v>
      </c>
      <c r="C669" s="110" t="s">
        <v>6122</v>
      </c>
      <c r="D669" s="4" t="s">
        <v>5278</v>
      </c>
      <c r="E669" s="4" t="s">
        <v>8116</v>
      </c>
      <c r="F669" s="4">
        <v>4</v>
      </c>
      <c r="G669" s="4">
        <v>3</v>
      </c>
      <c r="H669" s="4">
        <v>1</v>
      </c>
      <c r="I669" s="4" t="s">
        <v>5278</v>
      </c>
      <c r="J669" s="4" t="s">
        <v>5278</v>
      </c>
      <c r="K669" s="110" t="s">
        <v>5278</v>
      </c>
      <c r="L669" s="4" t="s">
        <v>5278</v>
      </c>
      <c r="M669" s="4" t="s">
        <v>5443</v>
      </c>
      <c r="N669" s="110" t="s">
        <v>5330</v>
      </c>
      <c r="O669" s="4" t="s">
        <v>8084</v>
      </c>
      <c r="P669" s="4">
        <v>0</v>
      </c>
      <c r="Q669" s="4">
        <v>1</v>
      </c>
      <c r="R669" s="4" t="s">
        <v>5278</v>
      </c>
      <c r="S669" s="4" t="s">
        <v>5278</v>
      </c>
      <c r="T669" s="4" t="s">
        <v>5278</v>
      </c>
      <c r="U669" s="4" t="s">
        <v>5278</v>
      </c>
      <c r="V669" s="4" t="s">
        <v>5278</v>
      </c>
      <c r="W669"/>
    </row>
    <row r="670" spans="1:23" hidden="1">
      <c r="A670" s="31" t="s">
        <v>8174</v>
      </c>
      <c r="B670" s="31" t="s">
        <v>8175</v>
      </c>
      <c r="C670" s="31" t="s">
        <v>5968</v>
      </c>
      <c r="D670" s="31" t="s">
        <v>5278</v>
      </c>
      <c r="E670" s="31" t="s">
        <v>7171</v>
      </c>
      <c r="F670" s="31">
        <v>6</v>
      </c>
      <c r="G670" s="31">
        <v>5</v>
      </c>
      <c r="H670" s="31">
        <v>1</v>
      </c>
      <c r="I670" s="31">
        <v>3</v>
      </c>
      <c r="J670" s="31">
        <v>1</v>
      </c>
      <c r="K670" s="110" t="s">
        <v>5278</v>
      </c>
      <c r="L670" s="31" t="s">
        <v>5278</v>
      </c>
      <c r="M670" s="31" t="s">
        <v>5443</v>
      </c>
      <c r="N670" s="31" t="s">
        <v>5330</v>
      </c>
      <c r="O670" s="31" t="s">
        <v>8170</v>
      </c>
      <c r="P670" s="31" t="s">
        <v>8176</v>
      </c>
      <c r="Q670" s="31">
        <v>1</v>
      </c>
      <c r="R670" s="31" t="s">
        <v>5278</v>
      </c>
      <c r="S670" s="31" t="s">
        <v>5278</v>
      </c>
      <c r="T670" s="31" t="s">
        <v>5278</v>
      </c>
      <c r="U670" s="31" t="s">
        <v>5278</v>
      </c>
      <c r="V670" s="31" t="s">
        <v>5278</v>
      </c>
      <c r="W670" s="136"/>
    </row>
    <row r="671" spans="1:23" hidden="1">
      <c r="A671" s="110" t="s">
        <v>8183</v>
      </c>
      <c r="B671" s="110" t="s">
        <v>8184</v>
      </c>
      <c r="C671" s="110" t="s">
        <v>8192</v>
      </c>
      <c r="D671" s="110" t="s">
        <v>5278</v>
      </c>
      <c r="E671" s="110" t="s">
        <v>8185</v>
      </c>
      <c r="F671" s="110">
        <v>4</v>
      </c>
      <c r="G671" s="110">
        <v>3</v>
      </c>
      <c r="H671" s="110">
        <v>1</v>
      </c>
      <c r="I671" s="110" t="s">
        <v>5278</v>
      </c>
      <c r="J671" s="110" t="s">
        <v>5278</v>
      </c>
      <c r="K671" s="110" t="s">
        <v>5442</v>
      </c>
      <c r="L671" s="110" t="s">
        <v>5278</v>
      </c>
      <c r="M671" s="110" t="s">
        <v>5443</v>
      </c>
      <c r="N671" s="110" t="s">
        <v>5330</v>
      </c>
      <c r="O671" s="110" t="s">
        <v>8180</v>
      </c>
      <c r="P671" s="110">
        <v>0</v>
      </c>
      <c r="Q671" s="110">
        <v>1</v>
      </c>
      <c r="R671" s="110" t="s">
        <v>5278</v>
      </c>
      <c r="S671" s="110" t="s">
        <v>5278</v>
      </c>
      <c r="T671" s="110" t="s">
        <v>5278</v>
      </c>
      <c r="U671" s="110" t="s">
        <v>5278</v>
      </c>
      <c r="V671" s="110" t="s">
        <v>5278</v>
      </c>
    </row>
    <row r="672" spans="1:23" hidden="1">
      <c r="A672" s="110" t="s">
        <v>8186</v>
      </c>
      <c r="B672" s="110" t="s">
        <v>8184</v>
      </c>
      <c r="C672" s="110" t="s">
        <v>8192</v>
      </c>
      <c r="D672" s="110" t="s">
        <v>5278</v>
      </c>
      <c r="E672" s="110" t="s">
        <v>8185</v>
      </c>
      <c r="F672" s="110">
        <v>4</v>
      </c>
      <c r="G672" s="110">
        <v>3</v>
      </c>
      <c r="H672" s="110">
        <v>1</v>
      </c>
      <c r="I672" s="110" t="s">
        <v>5278</v>
      </c>
      <c r="J672" s="110" t="s">
        <v>5278</v>
      </c>
      <c r="K672" s="110" t="s">
        <v>5442</v>
      </c>
      <c r="L672" s="110" t="s">
        <v>5278</v>
      </c>
      <c r="M672" s="110" t="s">
        <v>5443</v>
      </c>
      <c r="N672" s="110" t="s">
        <v>5330</v>
      </c>
      <c r="O672" s="110" t="s">
        <v>8180</v>
      </c>
      <c r="P672" s="110">
        <v>0</v>
      </c>
      <c r="Q672" s="110">
        <v>1</v>
      </c>
      <c r="R672" s="110" t="s">
        <v>5278</v>
      </c>
      <c r="S672" s="110" t="s">
        <v>5278</v>
      </c>
      <c r="T672" s="110" t="s">
        <v>5278</v>
      </c>
      <c r="U672" s="110" t="s">
        <v>5278</v>
      </c>
      <c r="V672" s="110" t="s">
        <v>5278</v>
      </c>
    </row>
    <row r="673" spans="1:24" hidden="1">
      <c r="A673" s="114" t="s">
        <v>8187</v>
      </c>
      <c r="B673" s="114" t="s">
        <v>8184</v>
      </c>
      <c r="C673" s="114" t="s">
        <v>8192</v>
      </c>
      <c r="D673" s="114" t="s">
        <v>5278</v>
      </c>
      <c r="E673" s="114" t="s">
        <v>5497</v>
      </c>
      <c r="F673" s="114">
        <v>6</v>
      </c>
      <c r="G673" s="114">
        <v>5</v>
      </c>
      <c r="H673" s="114">
        <v>1</v>
      </c>
      <c r="I673" s="114">
        <v>4</v>
      </c>
      <c r="J673" s="110">
        <v>1</v>
      </c>
      <c r="K673" s="114" t="s">
        <v>8188</v>
      </c>
      <c r="L673" s="114" t="s">
        <v>5278</v>
      </c>
      <c r="M673" s="114" t="s">
        <v>5443</v>
      </c>
      <c r="N673" s="114" t="s">
        <v>5330</v>
      </c>
      <c r="O673" s="114" t="s">
        <v>6071</v>
      </c>
      <c r="P673" s="114">
        <v>0</v>
      </c>
      <c r="Q673" s="114">
        <v>1</v>
      </c>
      <c r="R673" s="114" t="s">
        <v>5278</v>
      </c>
      <c r="S673" s="114" t="s">
        <v>5278</v>
      </c>
      <c r="T673" s="114" t="s">
        <v>5278</v>
      </c>
      <c r="U673" s="114" t="s">
        <v>5278</v>
      </c>
      <c r="V673" s="114" t="s">
        <v>5278</v>
      </c>
    </row>
    <row r="674" spans="1:24" hidden="1">
      <c r="A674" s="31" t="s">
        <v>8198</v>
      </c>
      <c r="B674" s="31" t="s">
        <v>8199</v>
      </c>
      <c r="C674" s="31" t="s">
        <v>5820</v>
      </c>
      <c r="D674" s="31" t="s">
        <v>5278</v>
      </c>
      <c r="E674" s="31" t="s">
        <v>5497</v>
      </c>
      <c r="F674" s="31">
        <v>6</v>
      </c>
      <c r="G674" s="31">
        <v>5</v>
      </c>
      <c r="H674" s="31">
        <v>1</v>
      </c>
      <c r="I674" s="31">
        <v>3</v>
      </c>
      <c r="J674" s="31">
        <v>1</v>
      </c>
      <c r="K674" s="31" t="s">
        <v>8188</v>
      </c>
      <c r="L674" s="31" t="s">
        <v>5278</v>
      </c>
      <c r="M674" s="31" t="s">
        <v>5443</v>
      </c>
      <c r="N674" s="31" t="s">
        <v>5330</v>
      </c>
      <c r="O674" s="31" t="s">
        <v>6071</v>
      </c>
      <c r="P674" s="31" t="s">
        <v>8176</v>
      </c>
      <c r="Q674" s="31">
        <v>1</v>
      </c>
      <c r="R674" s="31" t="s">
        <v>5278</v>
      </c>
      <c r="S674" s="31" t="s">
        <v>5278</v>
      </c>
      <c r="T674" s="31" t="s">
        <v>5278</v>
      </c>
      <c r="U674" s="31" t="s">
        <v>5278</v>
      </c>
      <c r="V674" s="31" t="s">
        <v>5278</v>
      </c>
      <c r="W674" s="150" t="s">
        <v>5801</v>
      </c>
      <c r="X674" s="24" t="s">
        <v>8200</v>
      </c>
    </row>
    <row r="675" spans="1:24" hidden="1">
      <c r="A675" s="31" t="s">
        <v>8205</v>
      </c>
      <c r="B675" s="31" t="s">
        <v>8203</v>
      </c>
      <c r="C675" s="110" t="s">
        <v>6130</v>
      </c>
      <c r="D675" s="31" t="s">
        <v>5278</v>
      </c>
      <c r="E675" s="31" t="s">
        <v>5972</v>
      </c>
      <c r="F675" s="31">
        <v>6</v>
      </c>
      <c r="G675" s="31">
        <v>5</v>
      </c>
      <c r="H675" s="31">
        <v>1</v>
      </c>
      <c r="I675" s="31">
        <v>2</v>
      </c>
      <c r="J675" s="31">
        <v>1</v>
      </c>
      <c r="K675" s="31" t="s">
        <v>8188</v>
      </c>
      <c r="L675" s="31" t="s">
        <v>5278</v>
      </c>
      <c r="M675" s="31" t="s">
        <v>5443</v>
      </c>
      <c r="N675" s="31" t="s">
        <v>5330</v>
      </c>
      <c r="O675" s="31" t="s">
        <v>6071</v>
      </c>
      <c r="P675" s="31" t="s">
        <v>8176</v>
      </c>
      <c r="Q675" s="31">
        <v>1</v>
      </c>
      <c r="R675" s="31" t="s">
        <v>5278</v>
      </c>
      <c r="S675" s="31" t="s">
        <v>5278</v>
      </c>
      <c r="T675" s="31" t="s">
        <v>5278</v>
      </c>
      <c r="U675" s="31" t="s">
        <v>5278</v>
      </c>
      <c r="V675" s="31" t="s">
        <v>5278</v>
      </c>
      <c r="W675" s="1" t="s">
        <v>5973</v>
      </c>
      <c r="X675" s="24" t="s">
        <v>8213</v>
      </c>
    </row>
    <row r="676" spans="1:24" hidden="1">
      <c r="A676" s="31" t="s">
        <v>8207</v>
      </c>
      <c r="B676" s="31" t="s">
        <v>8203</v>
      </c>
      <c r="C676" s="110" t="s">
        <v>6130</v>
      </c>
      <c r="D676" s="31" t="s">
        <v>5278</v>
      </c>
      <c r="E676" s="31" t="s">
        <v>8208</v>
      </c>
      <c r="F676" s="31">
        <v>4</v>
      </c>
      <c r="G676" s="31">
        <v>3</v>
      </c>
      <c r="H676" s="31">
        <v>1</v>
      </c>
      <c r="I676" s="31">
        <v>1</v>
      </c>
      <c r="J676" s="31">
        <v>1</v>
      </c>
      <c r="K676" s="31" t="s">
        <v>8188</v>
      </c>
      <c r="L676" s="31" t="s">
        <v>5278</v>
      </c>
      <c r="M676" s="31" t="s">
        <v>5443</v>
      </c>
      <c r="N676" s="31" t="s">
        <v>5330</v>
      </c>
      <c r="O676" s="31" t="s">
        <v>6071</v>
      </c>
      <c r="P676" s="31" t="s">
        <v>8176</v>
      </c>
      <c r="Q676" s="31">
        <v>1</v>
      </c>
      <c r="R676" s="31" t="s">
        <v>5278</v>
      </c>
      <c r="S676" s="31" t="s">
        <v>5278</v>
      </c>
      <c r="T676" s="31" t="s">
        <v>5278</v>
      </c>
      <c r="U676" s="31" t="s">
        <v>5278</v>
      </c>
      <c r="V676" s="31" t="s">
        <v>5278</v>
      </c>
      <c r="W676" s="1" t="s">
        <v>6634</v>
      </c>
      <c r="X676" s="24" t="s">
        <v>8213</v>
      </c>
    </row>
    <row r="677" spans="1:24" hidden="1">
      <c r="A677" s="31" t="s">
        <v>8210</v>
      </c>
      <c r="B677" s="31" t="s">
        <v>8203</v>
      </c>
      <c r="C677" s="110" t="s">
        <v>6130</v>
      </c>
      <c r="D677" s="31" t="s">
        <v>5278</v>
      </c>
      <c r="E677" s="31" t="s">
        <v>5497</v>
      </c>
      <c r="F677" s="31">
        <v>7</v>
      </c>
      <c r="G677" s="31">
        <v>6</v>
      </c>
      <c r="H677" s="31">
        <v>1</v>
      </c>
      <c r="I677" s="31">
        <v>7</v>
      </c>
      <c r="J677" s="31">
        <v>1</v>
      </c>
      <c r="K677" s="31" t="s">
        <v>8188</v>
      </c>
      <c r="L677" s="31" t="s">
        <v>5278</v>
      </c>
      <c r="M677" s="31" t="s">
        <v>5443</v>
      </c>
      <c r="N677" s="31" t="s">
        <v>5330</v>
      </c>
      <c r="O677" s="31" t="s">
        <v>6071</v>
      </c>
      <c r="P677" s="31" t="s">
        <v>8176</v>
      </c>
      <c r="Q677" s="31">
        <v>1</v>
      </c>
      <c r="R677" s="31" t="s">
        <v>5278</v>
      </c>
      <c r="S677" s="31" t="s">
        <v>5278</v>
      </c>
      <c r="T677" s="31" t="s">
        <v>5278</v>
      </c>
      <c r="U677" s="31" t="s">
        <v>5278</v>
      </c>
      <c r="V677" s="31" t="s">
        <v>5278</v>
      </c>
      <c r="W677" s="1" t="s">
        <v>5801</v>
      </c>
      <c r="X677" s="24" t="s">
        <v>8213</v>
      </c>
    </row>
    <row r="678" spans="1:24" hidden="1">
      <c r="A678" s="31" t="s">
        <v>8212</v>
      </c>
      <c r="B678" s="31" t="s">
        <v>8203</v>
      </c>
      <c r="C678" s="110" t="s">
        <v>6130</v>
      </c>
      <c r="D678" s="31" t="s">
        <v>5278</v>
      </c>
      <c r="E678" s="31" t="s">
        <v>5972</v>
      </c>
      <c r="F678" s="31">
        <v>6</v>
      </c>
      <c r="G678" s="31">
        <v>5</v>
      </c>
      <c r="H678" s="31">
        <v>1</v>
      </c>
      <c r="I678" s="31">
        <v>2</v>
      </c>
      <c r="J678" s="31">
        <v>1</v>
      </c>
      <c r="K678" s="31" t="s">
        <v>8188</v>
      </c>
      <c r="L678" s="31" t="s">
        <v>5278</v>
      </c>
      <c r="M678" s="31" t="s">
        <v>5443</v>
      </c>
      <c r="N678" s="31" t="s">
        <v>5330</v>
      </c>
      <c r="O678" s="31" t="s">
        <v>6071</v>
      </c>
      <c r="P678" s="31" t="s">
        <v>8176</v>
      </c>
      <c r="Q678" s="31">
        <v>1</v>
      </c>
      <c r="R678" s="31" t="s">
        <v>5278</v>
      </c>
      <c r="S678" s="31" t="s">
        <v>5278</v>
      </c>
      <c r="T678" s="31" t="s">
        <v>5278</v>
      </c>
      <c r="U678" s="31" t="s">
        <v>5278</v>
      </c>
      <c r="V678" s="31" t="s">
        <v>5278</v>
      </c>
      <c r="W678" s="1" t="s">
        <v>5806</v>
      </c>
      <c r="X678" s="24" t="s">
        <v>8213</v>
      </c>
    </row>
    <row r="679" spans="1:24" hidden="1">
      <c r="A679" s="110" t="s">
        <v>8222</v>
      </c>
      <c r="B679" s="110" t="s">
        <v>8223</v>
      </c>
      <c r="C679" s="110" t="s">
        <v>8192</v>
      </c>
      <c r="D679" s="110" t="s">
        <v>5278</v>
      </c>
      <c r="E679" s="110" t="s">
        <v>8208</v>
      </c>
      <c r="F679" s="110">
        <v>4</v>
      </c>
      <c r="G679" s="110">
        <v>3</v>
      </c>
      <c r="H679" s="110">
        <v>1</v>
      </c>
      <c r="I679" s="110">
        <v>5</v>
      </c>
      <c r="J679" s="110">
        <v>1</v>
      </c>
      <c r="K679" s="110" t="s">
        <v>8188</v>
      </c>
      <c r="L679" s="110" t="s">
        <v>5278</v>
      </c>
      <c r="M679" s="110" t="s">
        <v>5443</v>
      </c>
      <c r="N679" s="110" t="s">
        <v>5330</v>
      </c>
      <c r="O679" s="110" t="s">
        <v>6071</v>
      </c>
      <c r="P679" s="110" t="s">
        <v>8176</v>
      </c>
      <c r="Q679" s="110">
        <v>1</v>
      </c>
      <c r="R679" s="110" t="s">
        <v>5278</v>
      </c>
      <c r="S679" s="110" t="s">
        <v>5278</v>
      </c>
      <c r="T679" s="110" t="s">
        <v>5278</v>
      </c>
      <c r="U679" s="110" t="s">
        <v>5278</v>
      </c>
      <c r="V679" s="110" t="s">
        <v>5278</v>
      </c>
      <c r="W679" s="24" t="s">
        <v>5799</v>
      </c>
    </row>
    <row r="680" spans="1:24" hidden="1">
      <c r="A680" s="110" t="s">
        <v>8224</v>
      </c>
      <c r="B680" s="110" t="s">
        <v>8223</v>
      </c>
      <c r="C680" s="110" t="s">
        <v>8192</v>
      </c>
      <c r="D680" s="110" t="s">
        <v>5278</v>
      </c>
      <c r="E680" s="110" t="s">
        <v>8225</v>
      </c>
      <c r="F680" s="110">
        <v>4</v>
      </c>
      <c r="G680" s="110">
        <v>3</v>
      </c>
      <c r="H680" s="110">
        <v>1</v>
      </c>
      <c r="I680" s="110" t="s">
        <v>5278</v>
      </c>
      <c r="J680" s="110" t="s">
        <v>5278</v>
      </c>
      <c r="K680" s="110" t="s">
        <v>5442</v>
      </c>
      <c r="L680" s="110" t="s">
        <v>5278</v>
      </c>
      <c r="M680" s="110" t="s">
        <v>5443</v>
      </c>
      <c r="N680" s="110" t="s">
        <v>5330</v>
      </c>
      <c r="O680" s="110" t="s">
        <v>8180</v>
      </c>
      <c r="P680" s="110" t="s">
        <v>8176</v>
      </c>
      <c r="Q680" s="110">
        <v>1</v>
      </c>
      <c r="R680" s="110" t="s">
        <v>5278</v>
      </c>
      <c r="S680" s="110" t="s">
        <v>5278</v>
      </c>
      <c r="T680" s="110" t="s">
        <v>5278</v>
      </c>
      <c r="U680" s="110" t="s">
        <v>5278</v>
      </c>
      <c r="V680" s="110" t="s">
        <v>5278</v>
      </c>
      <c r="W680" s="24" t="s">
        <v>5934</v>
      </c>
    </row>
    <row r="681" spans="1:24" hidden="1">
      <c r="A681" s="110" t="s">
        <v>8226</v>
      </c>
      <c r="B681" s="110" t="s">
        <v>8223</v>
      </c>
      <c r="C681" s="110" t="s">
        <v>8192</v>
      </c>
      <c r="D681" s="110" t="s">
        <v>5278</v>
      </c>
      <c r="E681" s="110" t="s">
        <v>8227</v>
      </c>
      <c r="F681" s="110">
        <v>4</v>
      </c>
      <c r="G681" s="110">
        <v>3</v>
      </c>
      <c r="H681" s="110">
        <v>1</v>
      </c>
      <c r="I681" s="110" t="s">
        <v>5278</v>
      </c>
      <c r="J681" s="110" t="s">
        <v>5278</v>
      </c>
      <c r="K681" s="110" t="s">
        <v>5442</v>
      </c>
      <c r="L681" s="110" t="s">
        <v>5278</v>
      </c>
      <c r="M681" s="110" t="s">
        <v>5443</v>
      </c>
      <c r="N681" s="110" t="s">
        <v>5330</v>
      </c>
      <c r="O681" s="110" t="s">
        <v>8180</v>
      </c>
      <c r="P681" s="110" t="s">
        <v>8176</v>
      </c>
      <c r="Q681" s="110">
        <v>1</v>
      </c>
      <c r="R681" s="110" t="s">
        <v>5278</v>
      </c>
      <c r="S681" s="110" t="s">
        <v>5278</v>
      </c>
      <c r="T681" s="110" t="s">
        <v>5278</v>
      </c>
      <c r="U681" s="110" t="s">
        <v>5278</v>
      </c>
      <c r="V681" s="110" t="s">
        <v>5278</v>
      </c>
      <c r="W681" s="24" t="s">
        <v>5935</v>
      </c>
    </row>
    <row r="682" spans="1:24" hidden="1">
      <c r="A682" s="110" t="s">
        <v>8228</v>
      </c>
      <c r="B682" s="110" t="s">
        <v>8223</v>
      </c>
      <c r="C682" s="110" t="s">
        <v>8192</v>
      </c>
      <c r="D682" s="110" t="s">
        <v>5278</v>
      </c>
      <c r="E682" s="110" t="s">
        <v>8225</v>
      </c>
      <c r="F682" s="110">
        <v>4</v>
      </c>
      <c r="G682" s="110">
        <v>3</v>
      </c>
      <c r="H682" s="110">
        <v>1</v>
      </c>
      <c r="I682" s="110" t="s">
        <v>5278</v>
      </c>
      <c r="J682" s="110" t="s">
        <v>5278</v>
      </c>
      <c r="K682" s="110" t="s">
        <v>5442</v>
      </c>
      <c r="L682" s="110" t="s">
        <v>5278</v>
      </c>
      <c r="M682" s="110" t="s">
        <v>5443</v>
      </c>
      <c r="N682" s="110" t="s">
        <v>5330</v>
      </c>
      <c r="O682" s="110" t="s">
        <v>8180</v>
      </c>
      <c r="P682" s="110" t="s">
        <v>8176</v>
      </c>
      <c r="Q682" s="110">
        <v>1</v>
      </c>
      <c r="R682" s="110" t="s">
        <v>5278</v>
      </c>
      <c r="S682" s="110" t="s">
        <v>5278</v>
      </c>
      <c r="T682" s="110" t="s">
        <v>5278</v>
      </c>
      <c r="U682" s="110" t="s">
        <v>5278</v>
      </c>
      <c r="V682" s="110" t="s">
        <v>5278</v>
      </c>
      <c r="W682" s="24" t="s">
        <v>5936</v>
      </c>
    </row>
    <row r="683" spans="1:24" hidden="1">
      <c r="A683" s="110" t="s">
        <v>8229</v>
      </c>
      <c r="B683" s="110" t="s">
        <v>8223</v>
      </c>
      <c r="C683" s="110" t="s">
        <v>8192</v>
      </c>
      <c r="D683" s="110" t="s">
        <v>5278</v>
      </c>
      <c r="E683" s="110" t="s">
        <v>8208</v>
      </c>
      <c r="F683" s="110">
        <v>4</v>
      </c>
      <c r="G683" s="110">
        <v>3</v>
      </c>
      <c r="H683" s="110">
        <v>1</v>
      </c>
      <c r="I683" s="110">
        <v>5</v>
      </c>
      <c r="J683" s="110">
        <v>1</v>
      </c>
      <c r="K683" s="110" t="s">
        <v>8188</v>
      </c>
      <c r="L683" s="110" t="s">
        <v>5278</v>
      </c>
      <c r="M683" s="110" t="s">
        <v>5443</v>
      </c>
      <c r="N683" s="110" t="s">
        <v>5330</v>
      </c>
      <c r="O683" s="110" t="s">
        <v>6071</v>
      </c>
      <c r="P683" s="110" t="s">
        <v>8176</v>
      </c>
      <c r="Q683" s="110">
        <v>1</v>
      </c>
      <c r="R683" s="110" t="s">
        <v>5278</v>
      </c>
      <c r="S683" s="110" t="s">
        <v>5278</v>
      </c>
      <c r="T683" s="110" t="s">
        <v>5278</v>
      </c>
      <c r="U683" s="110" t="s">
        <v>5278</v>
      </c>
      <c r="V683" s="110" t="s">
        <v>5278</v>
      </c>
      <c r="W683" s="24" t="s">
        <v>6634</v>
      </c>
    </row>
    <row r="684" spans="1:24" hidden="1">
      <c r="A684" s="110" t="s">
        <v>8230</v>
      </c>
      <c r="B684" s="110" t="s">
        <v>8223</v>
      </c>
      <c r="C684" s="110" t="s">
        <v>8192</v>
      </c>
      <c r="D684" s="110" t="s">
        <v>5278</v>
      </c>
      <c r="E684" s="110" t="s">
        <v>8227</v>
      </c>
      <c r="F684" s="110">
        <v>4</v>
      </c>
      <c r="G684" s="110">
        <v>3</v>
      </c>
      <c r="H684" s="110">
        <v>1</v>
      </c>
      <c r="I684" s="110" t="s">
        <v>5278</v>
      </c>
      <c r="J684" s="110" t="s">
        <v>5278</v>
      </c>
      <c r="K684" s="110" t="s">
        <v>5442</v>
      </c>
      <c r="L684" s="110" t="s">
        <v>5278</v>
      </c>
      <c r="M684" s="110" t="s">
        <v>5443</v>
      </c>
      <c r="N684" s="110" t="s">
        <v>5330</v>
      </c>
      <c r="O684" s="110" t="s">
        <v>8180</v>
      </c>
      <c r="P684" s="110" t="s">
        <v>8176</v>
      </c>
      <c r="Q684" s="110">
        <v>1</v>
      </c>
      <c r="R684" s="110" t="s">
        <v>5278</v>
      </c>
      <c r="S684" s="110" t="s">
        <v>5278</v>
      </c>
      <c r="T684" s="110" t="s">
        <v>5278</v>
      </c>
      <c r="U684" s="110" t="s">
        <v>5278</v>
      </c>
      <c r="V684" s="110" t="s">
        <v>5278</v>
      </c>
      <c r="W684" s="24" t="s">
        <v>5802</v>
      </c>
    </row>
    <row r="685" spans="1:24" hidden="1">
      <c r="A685" s="110" t="s">
        <v>8231</v>
      </c>
      <c r="B685" s="110" t="s">
        <v>8223</v>
      </c>
      <c r="C685" s="110" t="s">
        <v>8192</v>
      </c>
      <c r="D685" s="110" t="s">
        <v>5278</v>
      </c>
      <c r="E685" s="110" t="s">
        <v>8227</v>
      </c>
      <c r="F685" s="110">
        <v>4</v>
      </c>
      <c r="G685" s="110">
        <v>3</v>
      </c>
      <c r="H685" s="110">
        <v>1</v>
      </c>
      <c r="I685" s="110" t="s">
        <v>5278</v>
      </c>
      <c r="J685" s="110" t="s">
        <v>5278</v>
      </c>
      <c r="K685" s="110" t="s">
        <v>5442</v>
      </c>
      <c r="L685" s="110" t="s">
        <v>5278</v>
      </c>
      <c r="M685" s="110" t="s">
        <v>5443</v>
      </c>
      <c r="N685" s="110" t="s">
        <v>5330</v>
      </c>
      <c r="O685" s="110" t="s">
        <v>8180</v>
      </c>
      <c r="P685" s="110" t="s">
        <v>8176</v>
      </c>
      <c r="Q685" s="110">
        <v>1</v>
      </c>
      <c r="R685" s="110" t="s">
        <v>5278</v>
      </c>
      <c r="S685" s="110" t="s">
        <v>5278</v>
      </c>
      <c r="T685" s="110" t="s">
        <v>5278</v>
      </c>
      <c r="U685" s="110" t="s">
        <v>5278</v>
      </c>
      <c r="V685" s="110" t="s">
        <v>5278</v>
      </c>
      <c r="W685" s="24" t="s">
        <v>5802</v>
      </c>
    </row>
    <row r="686" spans="1:24" hidden="1">
      <c r="A686" s="110" t="s">
        <v>8232</v>
      </c>
      <c r="B686" s="110" t="s">
        <v>8223</v>
      </c>
      <c r="C686" s="110" t="s">
        <v>8192</v>
      </c>
      <c r="D686" s="110" t="s">
        <v>5278</v>
      </c>
      <c r="E686" s="110" t="s">
        <v>8225</v>
      </c>
      <c r="F686" s="110">
        <v>4</v>
      </c>
      <c r="G686" s="110">
        <v>3</v>
      </c>
      <c r="H686" s="110">
        <v>1</v>
      </c>
      <c r="I686" s="110" t="s">
        <v>5278</v>
      </c>
      <c r="J686" s="110" t="s">
        <v>5278</v>
      </c>
      <c r="K686" s="110" t="s">
        <v>5442</v>
      </c>
      <c r="L686" s="110" t="s">
        <v>5278</v>
      </c>
      <c r="M686" s="110" t="s">
        <v>5443</v>
      </c>
      <c r="N686" s="110" t="s">
        <v>5330</v>
      </c>
      <c r="O686" s="110" t="s">
        <v>8180</v>
      </c>
      <c r="P686" s="110" t="s">
        <v>8176</v>
      </c>
      <c r="Q686" s="110">
        <v>1</v>
      </c>
      <c r="R686" s="110" t="s">
        <v>5278</v>
      </c>
      <c r="S686" s="110" t="s">
        <v>5278</v>
      </c>
      <c r="T686" s="110" t="s">
        <v>5278</v>
      </c>
      <c r="U686" s="110" t="s">
        <v>5278</v>
      </c>
      <c r="V686" s="110" t="s">
        <v>5278</v>
      </c>
      <c r="W686" s="24" t="s">
        <v>5802</v>
      </c>
    </row>
    <row r="687" spans="1:24" hidden="1">
      <c r="A687" s="110" t="s">
        <v>8233</v>
      </c>
      <c r="B687" s="110" t="s">
        <v>8223</v>
      </c>
      <c r="C687" s="110" t="s">
        <v>8192</v>
      </c>
      <c r="D687" s="110" t="s">
        <v>5278</v>
      </c>
      <c r="E687" s="110" t="s">
        <v>8227</v>
      </c>
      <c r="F687" s="110">
        <v>4</v>
      </c>
      <c r="G687" s="110">
        <v>3</v>
      </c>
      <c r="H687" s="110">
        <v>1</v>
      </c>
      <c r="I687" s="110" t="s">
        <v>5278</v>
      </c>
      <c r="J687" s="110" t="s">
        <v>5278</v>
      </c>
      <c r="K687" s="110" t="s">
        <v>5442</v>
      </c>
      <c r="L687" s="110" t="s">
        <v>5278</v>
      </c>
      <c r="M687" s="110" t="s">
        <v>5443</v>
      </c>
      <c r="N687" s="110" t="s">
        <v>5330</v>
      </c>
      <c r="O687" s="110" t="s">
        <v>8180</v>
      </c>
      <c r="P687" s="110" t="s">
        <v>8176</v>
      </c>
      <c r="Q687" s="110">
        <v>1</v>
      </c>
      <c r="R687" s="110" t="s">
        <v>5278</v>
      </c>
      <c r="S687" s="110" t="s">
        <v>5278</v>
      </c>
      <c r="T687" s="110" t="s">
        <v>5278</v>
      </c>
      <c r="U687" s="110" t="s">
        <v>5278</v>
      </c>
      <c r="V687" s="110" t="s">
        <v>5278</v>
      </c>
      <c r="W687" s="24" t="s">
        <v>5833</v>
      </c>
    </row>
    <row r="688" spans="1:24" hidden="1">
      <c r="A688" s="110" t="s">
        <v>8234</v>
      </c>
      <c r="B688" s="110" t="s">
        <v>8223</v>
      </c>
      <c r="C688" s="110" t="s">
        <v>8192</v>
      </c>
      <c r="D688" s="110" t="s">
        <v>5278</v>
      </c>
      <c r="E688" s="110" t="s">
        <v>8227</v>
      </c>
      <c r="F688" s="110">
        <v>4</v>
      </c>
      <c r="G688" s="110">
        <v>3</v>
      </c>
      <c r="H688" s="110">
        <v>1</v>
      </c>
      <c r="I688" s="110" t="s">
        <v>5278</v>
      </c>
      <c r="J688" s="110" t="s">
        <v>5278</v>
      </c>
      <c r="K688" s="110" t="s">
        <v>5442</v>
      </c>
      <c r="L688" s="110" t="s">
        <v>5278</v>
      </c>
      <c r="M688" s="110" t="s">
        <v>5443</v>
      </c>
      <c r="N688" s="110" t="s">
        <v>5330</v>
      </c>
      <c r="O688" s="110" t="s">
        <v>8180</v>
      </c>
      <c r="P688" s="110" t="s">
        <v>8176</v>
      </c>
      <c r="Q688" s="110">
        <v>1</v>
      </c>
      <c r="R688" s="110" t="s">
        <v>5278</v>
      </c>
      <c r="S688" s="110" t="s">
        <v>5278</v>
      </c>
      <c r="T688" s="110" t="s">
        <v>5278</v>
      </c>
      <c r="U688" s="110" t="s">
        <v>5278</v>
      </c>
      <c r="V688" s="110" t="s">
        <v>5278</v>
      </c>
      <c r="W688" s="24" t="s">
        <v>5833</v>
      </c>
    </row>
    <row r="689" spans="1:23" hidden="1">
      <c r="A689" s="110" t="s">
        <v>8235</v>
      </c>
      <c r="B689" s="110" t="s">
        <v>8223</v>
      </c>
      <c r="C689" s="110" t="s">
        <v>8192</v>
      </c>
      <c r="D689" s="110" t="s">
        <v>5278</v>
      </c>
      <c r="E689" s="110" t="s">
        <v>8208</v>
      </c>
      <c r="F689" s="110">
        <v>4</v>
      </c>
      <c r="G689" s="110">
        <v>3</v>
      </c>
      <c r="H689" s="110">
        <v>1</v>
      </c>
      <c r="I689" s="110">
        <v>5</v>
      </c>
      <c r="J689" s="110">
        <v>1</v>
      </c>
      <c r="K689" s="110" t="s">
        <v>8188</v>
      </c>
      <c r="L689" s="110" t="s">
        <v>5278</v>
      </c>
      <c r="M689" s="110" t="s">
        <v>5443</v>
      </c>
      <c r="N689" s="110" t="s">
        <v>5330</v>
      </c>
      <c r="O689" s="110" t="s">
        <v>6071</v>
      </c>
      <c r="P689" s="110" t="s">
        <v>8176</v>
      </c>
      <c r="Q689" s="110">
        <v>1</v>
      </c>
      <c r="R689" s="110" t="s">
        <v>5278</v>
      </c>
      <c r="S689" s="110" t="s">
        <v>5278</v>
      </c>
      <c r="T689" s="110" t="s">
        <v>5278</v>
      </c>
      <c r="U689" s="110" t="s">
        <v>5278</v>
      </c>
      <c r="V689" s="110" t="s">
        <v>5278</v>
      </c>
      <c r="W689" s="24" t="s">
        <v>5806</v>
      </c>
    </row>
    <row r="690" spans="1:23" hidden="1">
      <c r="A690" s="110" t="s">
        <v>8236</v>
      </c>
      <c r="B690" s="110" t="s">
        <v>8223</v>
      </c>
      <c r="C690" s="110" t="s">
        <v>8192</v>
      </c>
      <c r="D690" s="110" t="s">
        <v>5278</v>
      </c>
      <c r="E690" s="110" t="s">
        <v>8208</v>
      </c>
      <c r="F690" s="110">
        <v>4</v>
      </c>
      <c r="G690" s="110">
        <v>3</v>
      </c>
      <c r="H690" s="110">
        <v>1</v>
      </c>
      <c r="I690" s="110">
        <v>5</v>
      </c>
      <c r="J690" s="110">
        <v>1</v>
      </c>
      <c r="K690" s="110" t="s">
        <v>8188</v>
      </c>
      <c r="L690" s="110" t="s">
        <v>5278</v>
      </c>
      <c r="M690" s="110" t="s">
        <v>5443</v>
      </c>
      <c r="N690" s="110" t="s">
        <v>5330</v>
      </c>
      <c r="O690" s="110" t="s">
        <v>6071</v>
      </c>
      <c r="P690" s="110" t="s">
        <v>8176</v>
      </c>
      <c r="Q690" s="110">
        <v>1</v>
      </c>
      <c r="R690" s="110" t="s">
        <v>5278</v>
      </c>
      <c r="S690" s="110" t="s">
        <v>5278</v>
      </c>
      <c r="T690" s="110" t="s">
        <v>5278</v>
      </c>
      <c r="U690" s="110" t="s">
        <v>5278</v>
      </c>
      <c r="V690" s="110" t="s">
        <v>5278</v>
      </c>
      <c r="W690" s="24" t="s">
        <v>5806</v>
      </c>
    </row>
    <row r="691" spans="1:23" hidden="1">
      <c r="A691" s="110" t="s">
        <v>8237</v>
      </c>
      <c r="B691" s="110" t="s">
        <v>8223</v>
      </c>
      <c r="C691" s="110" t="s">
        <v>8192</v>
      </c>
      <c r="D691" s="110" t="s">
        <v>5278</v>
      </c>
      <c r="E691" s="110" t="s">
        <v>5502</v>
      </c>
      <c r="F691" s="110">
        <v>5</v>
      </c>
      <c r="G691" s="110">
        <v>4</v>
      </c>
      <c r="H691" s="110">
        <v>1</v>
      </c>
      <c r="I691" s="110">
        <v>1</v>
      </c>
      <c r="J691" s="110">
        <v>1</v>
      </c>
      <c r="K691" s="110" t="s">
        <v>8188</v>
      </c>
      <c r="L691" s="110" t="s">
        <v>5278</v>
      </c>
      <c r="M691" s="110" t="s">
        <v>5443</v>
      </c>
      <c r="N691" s="110" t="s">
        <v>5330</v>
      </c>
      <c r="O691" s="110" t="s">
        <v>6071</v>
      </c>
      <c r="P691" s="110" t="s">
        <v>8176</v>
      </c>
      <c r="Q691" s="110">
        <v>1</v>
      </c>
      <c r="R691" s="110" t="s">
        <v>5278</v>
      </c>
      <c r="S691" s="110" t="s">
        <v>5278</v>
      </c>
      <c r="T691" s="110" t="s">
        <v>5278</v>
      </c>
      <c r="U691" s="110" t="s">
        <v>5278</v>
      </c>
      <c r="V691" s="110" t="s">
        <v>5278</v>
      </c>
      <c r="W691" s="24" t="s">
        <v>5806</v>
      </c>
    </row>
  </sheetData>
  <autoFilter ref="A2:V691" xr:uid="{EF620433-1033-4813-867B-2219C4708BE8}">
    <filterColumn colId="2">
      <filters>
        <filter val="Left Front Tire Pressure Standard"/>
        <filter val="Left Rear Tire Pressure Standard"/>
        <filter val="Right Front Tire Pressure Standard"/>
        <filter val="Right Rear Tire Pressure Standard"/>
      </filters>
    </filterColumn>
  </autoFilter>
  <sortState xmlns:xlrd2="http://schemas.microsoft.com/office/spreadsheetml/2017/richdata2" ref="A5:V573">
    <sortCondition ref="E5:E573"/>
    <sortCondition descending="1" ref="F5:F573"/>
  </sortState>
  <mergeCells count="3">
    <mergeCell ref="A1:C1"/>
    <mergeCell ref="D1:M1"/>
    <mergeCell ref="N1:V1"/>
  </mergeCells>
  <conditionalFormatting sqref="A630:A669 A1:A598 A671:A1048576">
    <cfRule type="duplicateValues" dxfId="0" priority="12"/>
  </conditionalFormatting>
  <dataValidations disablePrompts="1" count="2">
    <dataValidation type="list" allowBlank="1" showInputMessage="1" showErrorMessage="1" sqref="L3:L4" xr:uid="{00000000-0002-0000-0500-000000000000}">
      <formula1>#REF!</formula1>
    </dataValidation>
    <dataValidation type="list" allowBlank="1" showInputMessage="1" showErrorMessage="1" sqref="M2:M4" xr:uid="{00000000-0002-0000-0500-000001000000}">
      <formula1>#REF!</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rgb="FF00B050"/>
  </sheetPr>
  <dimension ref="A1:H681"/>
  <sheetViews>
    <sheetView zoomScale="115" zoomScaleNormal="115" workbookViewId="0">
      <pane ySplit="4" topLeftCell="A17" activePane="bottomLeft" state="frozen"/>
      <selection activeCell="G89466" sqref="G89466"/>
      <selection pane="bottomLeft" activeCell="B29" sqref="B29"/>
    </sheetView>
  </sheetViews>
  <sheetFormatPr defaultColWidth="9.140625" defaultRowHeight="15"/>
  <cols>
    <col min="1" max="1" width="31.85546875" style="1" bestFit="1" customWidth="1"/>
    <col min="2" max="2" width="27.28515625" style="1" bestFit="1" customWidth="1"/>
    <col min="3" max="3" width="26" style="1" bestFit="1" customWidth="1"/>
    <col min="4" max="4" width="11.140625" style="1" bestFit="1" customWidth="1"/>
    <col min="5" max="5" width="33.42578125" style="1" bestFit="1" customWidth="1"/>
    <col min="6" max="16384" width="9.140625" style="1"/>
  </cols>
  <sheetData>
    <row r="1" spans="1:6">
      <c r="A1" s="176" t="s">
        <v>5264</v>
      </c>
      <c r="B1" s="176"/>
      <c r="C1" s="176"/>
      <c r="D1" s="176"/>
      <c r="E1" s="176"/>
    </row>
    <row r="2" spans="1:6" s="9" customFormat="1">
      <c r="A2" s="14" t="s">
        <v>5373</v>
      </c>
      <c r="B2" s="14" t="s">
        <v>5281</v>
      </c>
      <c r="C2" s="14" t="s">
        <v>11</v>
      </c>
      <c r="D2" s="14" t="s">
        <v>12</v>
      </c>
      <c r="E2" s="14" t="s">
        <v>5340</v>
      </c>
      <c r="F2" s="139" t="s">
        <v>8173</v>
      </c>
    </row>
    <row r="3" spans="1:6" s="9" customFormat="1">
      <c r="A3" s="14"/>
      <c r="B3" s="14"/>
      <c r="C3" s="26"/>
      <c r="D3" s="14"/>
      <c r="E3" s="14" t="s">
        <v>5272</v>
      </c>
      <c r="F3" s="138"/>
    </row>
    <row r="4" spans="1:6" s="9" customFormat="1">
      <c r="A4" s="14"/>
      <c r="B4" s="14"/>
      <c r="C4" s="25"/>
      <c r="D4" s="14"/>
      <c r="E4" s="14" t="s">
        <v>5340</v>
      </c>
      <c r="F4" s="137"/>
    </row>
    <row r="5" spans="1:6">
      <c r="A5" s="31" t="s">
        <v>7182</v>
      </c>
      <c r="B5" s="31" t="s">
        <v>6013</v>
      </c>
      <c r="C5" s="5" t="s">
        <v>6012</v>
      </c>
      <c r="D5" s="31" t="s">
        <v>5278</v>
      </c>
      <c r="E5" s="31" t="s">
        <v>5439</v>
      </c>
      <c r="F5" s="31"/>
    </row>
    <row r="6" spans="1:6">
      <c r="A6" s="31" t="s">
        <v>7182</v>
      </c>
      <c r="B6" s="31" t="s">
        <v>6013</v>
      </c>
      <c r="C6" s="5" t="s">
        <v>6013</v>
      </c>
      <c r="D6" s="31" t="s">
        <v>5278</v>
      </c>
      <c r="E6" s="31" t="s">
        <v>25</v>
      </c>
      <c r="F6" s="31"/>
    </row>
    <row r="7" spans="1:6">
      <c r="A7" s="31" t="s">
        <v>7232</v>
      </c>
      <c r="B7" s="31" t="s">
        <v>6013</v>
      </c>
      <c r="C7" s="5" t="s">
        <v>6012</v>
      </c>
      <c r="D7" s="31" t="s">
        <v>5278</v>
      </c>
      <c r="E7" s="31" t="s">
        <v>3096</v>
      </c>
      <c r="F7" s="31"/>
    </row>
    <row r="8" spans="1:6">
      <c r="A8" s="31" t="s">
        <v>7232</v>
      </c>
      <c r="B8" s="31" t="s">
        <v>6013</v>
      </c>
      <c r="C8" s="5" t="s">
        <v>6013</v>
      </c>
      <c r="D8" s="31" t="s">
        <v>5278</v>
      </c>
      <c r="E8" s="31" t="s">
        <v>797</v>
      </c>
      <c r="F8" s="31"/>
    </row>
    <row r="9" spans="1:6">
      <c r="A9" s="31" t="s">
        <v>7739</v>
      </c>
      <c r="B9" s="31" t="s">
        <v>6013</v>
      </c>
      <c r="C9" s="5" t="s">
        <v>6012</v>
      </c>
      <c r="D9" s="31" t="s">
        <v>5278</v>
      </c>
      <c r="E9" s="31" t="s">
        <v>5190</v>
      </c>
      <c r="F9" s="31"/>
    </row>
    <row r="10" spans="1:6">
      <c r="A10" s="31" t="s">
        <v>7739</v>
      </c>
      <c r="B10" s="31" t="s">
        <v>6013</v>
      </c>
      <c r="C10" s="5" t="s">
        <v>6013</v>
      </c>
      <c r="D10" s="31" t="s">
        <v>5278</v>
      </c>
      <c r="E10" s="31" t="s">
        <v>6120</v>
      </c>
      <c r="F10" s="31"/>
    </row>
    <row r="11" spans="1:6">
      <c r="A11" s="31" t="s">
        <v>6252</v>
      </c>
      <c r="B11" s="31" t="s">
        <v>6013</v>
      </c>
      <c r="C11" s="5" t="s">
        <v>6012</v>
      </c>
      <c r="D11" s="31" t="s">
        <v>5278</v>
      </c>
      <c r="E11" s="31" t="s">
        <v>969</v>
      </c>
      <c r="F11" s="31"/>
    </row>
    <row r="12" spans="1:6">
      <c r="A12" s="31" t="s">
        <v>6252</v>
      </c>
      <c r="B12" s="31" t="s">
        <v>6013</v>
      </c>
      <c r="C12" s="5" t="s">
        <v>6013</v>
      </c>
      <c r="D12" s="31" t="s">
        <v>5278</v>
      </c>
      <c r="E12" s="31" t="s">
        <v>967</v>
      </c>
      <c r="F12" s="31"/>
    </row>
    <row r="13" spans="1:6">
      <c r="A13" s="31" t="s">
        <v>7615</v>
      </c>
      <c r="B13" s="31" t="s">
        <v>6013</v>
      </c>
      <c r="C13" s="5" t="s">
        <v>6012</v>
      </c>
      <c r="D13" s="31" t="s">
        <v>5278</v>
      </c>
      <c r="E13" s="31" t="s">
        <v>967</v>
      </c>
      <c r="F13" s="31"/>
    </row>
    <row r="14" spans="1:6">
      <c r="A14" s="31" t="s">
        <v>7615</v>
      </c>
      <c r="B14" s="31" t="s">
        <v>6013</v>
      </c>
      <c r="C14" s="5" t="s">
        <v>6013</v>
      </c>
      <c r="D14" s="31" t="s">
        <v>5278</v>
      </c>
      <c r="E14" s="31" t="s">
        <v>969</v>
      </c>
      <c r="F14" s="31"/>
    </row>
    <row r="15" spans="1:6">
      <c r="A15" s="31" t="s">
        <v>7175</v>
      </c>
      <c r="B15" s="31" t="s">
        <v>6083</v>
      </c>
      <c r="C15" s="5" t="s">
        <v>6012</v>
      </c>
      <c r="D15" s="31" t="s">
        <v>5278</v>
      </c>
      <c r="E15" s="31" t="s">
        <v>7243</v>
      </c>
      <c r="F15" s="31"/>
    </row>
    <row r="16" spans="1:6">
      <c r="A16" s="31" t="s">
        <v>7175</v>
      </c>
      <c r="B16" s="31" t="s">
        <v>6083</v>
      </c>
      <c r="C16" s="5" t="s">
        <v>6013</v>
      </c>
      <c r="D16" s="31" t="s">
        <v>5278</v>
      </c>
      <c r="E16" s="31" t="s">
        <v>7244</v>
      </c>
      <c r="F16" s="31"/>
    </row>
    <row r="17" spans="1:6">
      <c r="A17" s="31" t="s">
        <v>7175</v>
      </c>
      <c r="B17" s="31" t="s">
        <v>6083</v>
      </c>
      <c r="C17" s="5" t="s">
        <v>6014</v>
      </c>
      <c r="D17" s="31" t="s">
        <v>5278</v>
      </c>
      <c r="E17" s="31" t="s">
        <v>7245</v>
      </c>
      <c r="F17" s="31"/>
    </row>
    <row r="18" spans="1:6">
      <c r="A18" s="31" t="s">
        <v>7175</v>
      </c>
      <c r="B18" s="31" t="s">
        <v>6083</v>
      </c>
      <c r="C18" s="5" t="s">
        <v>6083</v>
      </c>
      <c r="D18" s="31" t="s">
        <v>5278</v>
      </c>
      <c r="E18" s="31" t="s">
        <v>7246</v>
      </c>
      <c r="F18" s="31"/>
    </row>
    <row r="19" spans="1:6">
      <c r="A19" s="31" t="s">
        <v>6265</v>
      </c>
      <c r="B19" s="31" t="s">
        <v>5442</v>
      </c>
      <c r="C19" s="5" t="s">
        <v>6012</v>
      </c>
      <c r="D19" s="31" t="s">
        <v>5278</v>
      </c>
      <c r="E19" s="31" t="s">
        <v>6291</v>
      </c>
      <c r="F19" s="31"/>
    </row>
    <row r="20" spans="1:6">
      <c r="A20" s="31" t="s">
        <v>6265</v>
      </c>
      <c r="B20" s="31" t="s">
        <v>5442</v>
      </c>
      <c r="C20" s="5" t="s">
        <v>6013</v>
      </c>
      <c r="D20" s="31" t="s">
        <v>5278</v>
      </c>
      <c r="E20" s="31" t="s">
        <v>6290</v>
      </c>
      <c r="F20" s="31"/>
    </row>
    <row r="21" spans="1:6">
      <c r="A21" s="31" t="s">
        <v>6265</v>
      </c>
      <c r="B21" s="31" t="s">
        <v>5442</v>
      </c>
      <c r="C21" s="5" t="s">
        <v>6014</v>
      </c>
      <c r="D21" s="31" t="s">
        <v>5278</v>
      </c>
      <c r="E21" s="31" t="s">
        <v>526</v>
      </c>
      <c r="F21" s="31"/>
    </row>
    <row r="22" spans="1:6">
      <c r="A22" s="31" t="s">
        <v>6265</v>
      </c>
      <c r="B22" s="31" t="s">
        <v>5442</v>
      </c>
      <c r="C22" s="5" t="s">
        <v>6083</v>
      </c>
      <c r="D22" s="31" t="s">
        <v>5278</v>
      </c>
      <c r="E22" s="31" t="s">
        <v>5524</v>
      </c>
      <c r="F22" s="31"/>
    </row>
    <row r="23" spans="1:6">
      <c r="A23" s="31" t="s">
        <v>6265</v>
      </c>
      <c r="B23" s="31" t="s">
        <v>5442</v>
      </c>
      <c r="C23" s="5" t="s">
        <v>6082</v>
      </c>
      <c r="D23" s="31" t="s">
        <v>5278</v>
      </c>
      <c r="E23" s="31" t="s">
        <v>6283</v>
      </c>
      <c r="F23" s="31"/>
    </row>
    <row r="24" spans="1:6">
      <c r="A24" s="31" t="s">
        <v>6265</v>
      </c>
      <c r="B24" s="31" t="s">
        <v>5442</v>
      </c>
      <c r="C24" s="5" t="s">
        <v>6301</v>
      </c>
      <c r="D24" s="31" t="s">
        <v>5278</v>
      </c>
      <c r="E24" s="31" t="s">
        <v>6282</v>
      </c>
      <c r="F24" s="31"/>
    </row>
    <row r="25" spans="1:6">
      <c r="A25" s="31" t="s">
        <v>6265</v>
      </c>
      <c r="B25" s="31" t="s">
        <v>5442</v>
      </c>
      <c r="C25" s="5" t="s">
        <v>6300</v>
      </c>
      <c r="D25" s="31" t="s">
        <v>5278</v>
      </c>
      <c r="E25" s="31" t="s">
        <v>6281</v>
      </c>
      <c r="F25" s="31"/>
    </row>
    <row r="26" spans="1:6">
      <c r="A26" s="31" t="s">
        <v>6265</v>
      </c>
      <c r="B26" s="31" t="s">
        <v>5442</v>
      </c>
      <c r="C26" s="5" t="s">
        <v>6299</v>
      </c>
      <c r="D26" s="31" t="s">
        <v>5278</v>
      </c>
      <c r="E26" s="31" t="s">
        <v>6280</v>
      </c>
      <c r="F26" s="31"/>
    </row>
    <row r="27" spans="1:6">
      <c r="A27" s="31" t="s">
        <v>6265</v>
      </c>
      <c r="B27" s="31" t="s">
        <v>5442</v>
      </c>
      <c r="C27" s="5" t="s">
        <v>6298</v>
      </c>
      <c r="D27" s="31" t="s">
        <v>5278</v>
      </c>
      <c r="E27" s="31" t="s">
        <v>6279</v>
      </c>
      <c r="F27" s="31"/>
    </row>
    <row r="28" spans="1:6">
      <c r="A28" s="31" t="s">
        <v>6265</v>
      </c>
      <c r="B28" s="31" t="s">
        <v>5442</v>
      </c>
      <c r="C28" s="5" t="s">
        <v>6297</v>
      </c>
      <c r="D28" s="31" t="s">
        <v>5278</v>
      </c>
      <c r="E28" s="31" t="s">
        <v>6278</v>
      </c>
      <c r="F28" s="31"/>
    </row>
    <row r="29" spans="1:6">
      <c r="A29" s="31" t="s">
        <v>6265</v>
      </c>
      <c r="B29" s="31" t="s">
        <v>5442</v>
      </c>
      <c r="C29" s="5" t="s">
        <v>6292</v>
      </c>
      <c r="D29" s="31" t="s">
        <v>5278</v>
      </c>
      <c r="E29" s="31" t="s">
        <v>6277</v>
      </c>
      <c r="F29" s="31"/>
    </row>
    <row r="30" spans="1:6">
      <c r="A30" s="31" t="s">
        <v>6265</v>
      </c>
      <c r="B30" s="31" t="s">
        <v>5442</v>
      </c>
      <c r="C30" s="5" t="s">
        <v>6296</v>
      </c>
      <c r="D30" s="31" t="s">
        <v>5278</v>
      </c>
      <c r="E30" s="31" t="s">
        <v>6276</v>
      </c>
      <c r="F30" s="31"/>
    </row>
    <row r="31" spans="1:6">
      <c r="A31" s="31" t="s">
        <v>6265</v>
      </c>
      <c r="B31" s="31" t="s">
        <v>5442</v>
      </c>
      <c r="C31" s="5" t="s">
        <v>6295</v>
      </c>
      <c r="D31" s="31" t="s">
        <v>5278</v>
      </c>
      <c r="E31" s="31" t="s">
        <v>6275</v>
      </c>
      <c r="F31" s="31"/>
    </row>
    <row r="32" spans="1:6">
      <c r="A32" s="31" t="s">
        <v>6265</v>
      </c>
      <c r="B32" s="31" t="s">
        <v>5442</v>
      </c>
      <c r="C32" s="5" t="s">
        <v>6294</v>
      </c>
      <c r="D32" s="31" t="s">
        <v>5278</v>
      </c>
      <c r="E32" s="31" t="s">
        <v>6274</v>
      </c>
      <c r="F32" s="31"/>
    </row>
    <row r="33" spans="1:6">
      <c r="A33" s="31" t="s">
        <v>6265</v>
      </c>
      <c r="B33" s="31" t="s">
        <v>5442</v>
      </c>
      <c r="C33" s="5" t="s">
        <v>6293</v>
      </c>
      <c r="D33" s="31" t="s">
        <v>5278</v>
      </c>
      <c r="E33" s="31" t="s">
        <v>6273</v>
      </c>
      <c r="F33" s="31"/>
    </row>
    <row r="34" spans="1:6">
      <c r="A34" s="31" t="s">
        <v>6265</v>
      </c>
      <c r="B34" s="31" t="s">
        <v>5442</v>
      </c>
      <c r="C34" s="5" t="s">
        <v>5546</v>
      </c>
      <c r="D34" s="31" t="s">
        <v>5278</v>
      </c>
      <c r="E34" s="31" t="s">
        <v>6272</v>
      </c>
      <c r="F34" s="31"/>
    </row>
    <row r="35" spans="1:6">
      <c r="A35" s="31" t="s">
        <v>6265</v>
      </c>
      <c r="B35" s="31" t="s">
        <v>5442</v>
      </c>
      <c r="C35" s="5" t="s">
        <v>5871</v>
      </c>
      <c r="D35" s="31" t="s">
        <v>5278</v>
      </c>
      <c r="E35" s="31" t="s">
        <v>4052</v>
      </c>
      <c r="F35" s="31"/>
    </row>
    <row r="36" spans="1:6">
      <c r="A36" s="31" t="s">
        <v>6265</v>
      </c>
      <c r="B36" s="31" t="s">
        <v>5442</v>
      </c>
      <c r="C36" s="5" t="s">
        <v>6288</v>
      </c>
      <c r="D36" s="31" t="s">
        <v>5278</v>
      </c>
      <c r="E36" s="31" t="s">
        <v>6289</v>
      </c>
      <c r="F36" s="31"/>
    </row>
    <row r="37" spans="1:6">
      <c r="A37" s="31" t="s">
        <v>6265</v>
      </c>
      <c r="B37" s="31" t="s">
        <v>5442</v>
      </c>
      <c r="C37" s="5" t="s">
        <v>6286</v>
      </c>
      <c r="D37" s="31" t="s">
        <v>5278</v>
      </c>
      <c r="E37" s="31" t="s">
        <v>6287</v>
      </c>
      <c r="F37" s="31"/>
    </row>
    <row r="38" spans="1:6">
      <c r="A38" s="31" t="s">
        <v>6265</v>
      </c>
      <c r="B38" s="31" t="s">
        <v>5442</v>
      </c>
      <c r="C38" s="5" t="s">
        <v>6284</v>
      </c>
      <c r="D38" s="31" t="s">
        <v>5278</v>
      </c>
      <c r="E38" s="31" t="s">
        <v>6285</v>
      </c>
      <c r="F38" s="31"/>
    </row>
    <row r="39" spans="1:6">
      <c r="A39" s="31" t="s">
        <v>6265</v>
      </c>
      <c r="B39" s="31" t="s">
        <v>5442</v>
      </c>
      <c r="C39" s="5" t="s">
        <v>5442</v>
      </c>
      <c r="D39" s="31" t="s">
        <v>5278</v>
      </c>
      <c r="E39" s="31" t="s">
        <v>6271</v>
      </c>
      <c r="F39" s="31"/>
    </row>
    <row r="40" spans="1:6">
      <c r="A40" s="31" t="s">
        <v>6265</v>
      </c>
      <c r="B40" s="31" t="s">
        <v>5442</v>
      </c>
      <c r="C40" s="5" t="s">
        <v>5609</v>
      </c>
      <c r="D40" s="31" t="s">
        <v>5278</v>
      </c>
      <c r="E40" s="31" t="s">
        <v>5536</v>
      </c>
      <c r="F40" s="31"/>
    </row>
    <row r="41" spans="1:6">
      <c r="A41" s="31" t="s">
        <v>6248</v>
      </c>
      <c r="B41" s="31" t="s">
        <v>6013</v>
      </c>
      <c r="C41" s="5" t="s">
        <v>6012</v>
      </c>
      <c r="D41" s="31" t="s">
        <v>5278</v>
      </c>
      <c r="E41" s="31" t="s">
        <v>5480</v>
      </c>
      <c r="F41" s="31"/>
    </row>
    <row r="42" spans="1:6">
      <c r="A42" s="31" t="s">
        <v>6248</v>
      </c>
      <c r="B42" s="31" t="s">
        <v>6013</v>
      </c>
      <c r="C42" s="5" t="s">
        <v>6013</v>
      </c>
      <c r="D42" s="31" t="s">
        <v>5278</v>
      </c>
      <c r="E42" s="31" t="s">
        <v>28</v>
      </c>
      <c r="F42" s="31"/>
    </row>
    <row r="43" spans="1:6">
      <c r="A43" s="31" t="s">
        <v>7227</v>
      </c>
      <c r="B43" s="31" t="s">
        <v>6013</v>
      </c>
      <c r="C43" s="5" t="s">
        <v>6012</v>
      </c>
      <c r="D43" s="31" t="s">
        <v>5278</v>
      </c>
      <c r="E43" s="31" t="s">
        <v>5503</v>
      </c>
      <c r="F43" s="31"/>
    </row>
    <row r="44" spans="1:6">
      <c r="A44" s="31" t="s">
        <v>7227</v>
      </c>
      <c r="B44" s="31" t="s">
        <v>6013</v>
      </c>
      <c r="C44" s="5" t="s">
        <v>6013</v>
      </c>
      <c r="D44" s="31" t="s">
        <v>5278</v>
      </c>
      <c r="E44" s="31" t="s">
        <v>5504</v>
      </c>
      <c r="F44" s="31"/>
    </row>
    <row r="45" spans="1:6">
      <c r="A45" s="31" t="s">
        <v>6251</v>
      </c>
      <c r="B45" s="31" t="s">
        <v>6083</v>
      </c>
      <c r="C45" s="5" t="s">
        <v>6012</v>
      </c>
      <c r="D45" s="31" t="s">
        <v>5278</v>
      </c>
      <c r="E45" s="31" t="s">
        <v>5493</v>
      </c>
      <c r="F45" s="31"/>
    </row>
    <row r="46" spans="1:6">
      <c r="A46" s="31" t="s">
        <v>6251</v>
      </c>
      <c r="B46" s="31" t="s">
        <v>6083</v>
      </c>
      <c r="C46" s="5" t="s">
        <v>6013</v>
      </c>
      <c r="D46" s="31" t="s">
        <v>5278</v>
      </c>
      <c r="E46" s="31" t="s">
        <v>5441</v>
      </c>
      <c r="F46" s="31"/>
    </row>
    <row r="47" spans="1:6">
      <c r="A47" s="31" t="s">
        <v>6251</v>
      </c>
      <c r="B47" s="31" t="s">
        <v>6083</v>
      </c>
      <c r="C47" s="5" t="s">
        <v>6014</v>
      </c>
      <c r="D47" s="31" t="s">
        <v>5278</v>
      </c>
      <c r="E47" s="31" t="s">
        <v>5494</v>
      </c>
      <c r="F47" s="31"/>
    </row>
    <row r="48" spans="1:6">
      <c r="A48" s="31" t="s">
        <v>6247</v>
      </c>
      <c r="B48" s="31" t="s">
        <v>5442</v>
      </c>
      <c r="C48" s="5" t="s">
        <v>6013</v>
      </c>
      <c r="D48" s="31" t="s">
        <v>5278</v>
      </c>
      <c r="E48" s="31" t="s">
        <v>3096</v>
      </c>
      <c r="F48" s="31"/>
    </row>
    <row r="49" spans="1:6">
      <c r="A49" s="31" t="s">
        <v>6247</v>
      </c>
      <c r="B49" s="31" t="s">
        <v>5442</v>
      </c>
      <c r="C49" s="5" t="s">
        <v>6014</v>
      </c>
      <c r="D49" s="31" t="s">
        <v>5278</v>
      </c>
      <c r="E49" s="31" t="s">
        <v>5495</v>
      </c>
      <c r="F49" s="31"/>
    </row>
    <row r="50" spans="1:6">
      <c r="A50" s="31" t="s">
        <v>6247</v>
      </c>
      <c r="B50" s="31" t="s">
        <v>5442</v>
      </c>
      <c r="C50" s="5" t="s">
        <v>6083</v>
      </c>
      <c r="D50" s="31" t="s">
        <v>5278</v>
      </c>
      <c r="E50" s="31" t="s">
        <v>6254</v>
      </c>
      <c r="F50" s="31"/>
    </row>
    <row r="51" spans="1:6">
      <c r="A51" s="31" t="s">
        <v>6247</v>
      </c>
      <c r="B51" s="31" t="s">
        <v>5442</v>
      </c>
      <c r="C51" s="5" t="s">
        <v>5442</v>
      </c>
      <c r="D51" s="31" t="s">
        <v>5278</v>
      </c>
      <c r="E51" s="31" t="s">
        <v>6253</v>
      </c>
      <c r="F51" s="31"/>
    </row>
    <row r="52" spans="1:6">
      <c r="A52" s="31" t="s">
        <v>7632</v>
      </c>
      <c r="B52" s="31" t="s">
        <v>7638</v>
      </c>
      <c r="C52" s="5" t="s">
        <v>5863</v>
      </c>
      <c r="D52" s="31" t="s">
        <v>5278</v>
      </c>
      <c r="E52" s="31" t="s">
        <v>5899</v>
      </c>
      <c r="F52" s="31"/>
    </row>
    <row r="53" spans="1:6">
      <c r="A53" s="31" t="s">
        <v>7632</v>
      </c>
      <c r="B53" s="31" t="s">
        <v>7638</v>
      </c>
      <c r="C53" s="5" t="s">
        <v>5866</v>
      </c>
      <c r="D53" s="31" t="s">
        <v>5278</v>
      </c>
      <c r="E53" s="31" t="s">
        <v>7639</v>
      </c>
      <c r="F53" s="31"/>
    </row>
    <row r="54" spans="1:6">
      <c r="A54" s="31" t="s">
        <v>7632</v>
      </c>
      <c r="B54" s="31" t="s">
        <v>7638</v>
      </c>
      <c r="C54" s="5" t="s">
        <v>5867</v>
      </c>
      <c r="D54" s="31" t="s">
        <v>5278</v>
      </c>
      <c r="E54" s="31" t="s">
        <v>7640</v>
      </c>
      <c r="F54" s="31"/>
    </row>
    <row r="55" spans="1:6">
      <c r="A55" s="31" t="s">
        <v>7632</v>
      </c>
      <c r="B55" s="31" t="s">
        <v>7638</v>
      </c>
      <c r="C55" s="5" t="s">
        <v>5867</v>
      </c>
      <c r="D55" s="31" t="s">
        <v>5278</v>
      </c>
      <c r="E55" s="31" t="s">
        <v>5524</v>
      </c>
      <c r="F55" s="31"/>
    </row>
    <row r="56" spans="1:6">
      <c r="A56" s="31" t="s">
        <v>7632</v>
      </c>
      <c r="B56" s="31" t="s">
        <v>7638</v>
      </c>
      <c r="C56" s="5" t="s">
        <v>5864</v>
      </c>
      <c r="D56" s="31" t="s">
        <v>5278</v>
      </c>
      <c r="E56" s="31" t="s">
        <v>7641</v>
      </c>
      <c r="F56" s="31"/>
    </row>
    <row r="57" spans="1:6">
      <c r="A57" s="31" t="s">
        <v>7632</v>
      </c>
      <c r="B57" s="31" t="s">
        <v>7638</v>
      </c>
      <c r="C57" s="5" t="s">
        <v>5868</v>
      </c>
      <c r="D57" s="31" t="s">
        <v>5278</v>
      </c>
      <c r="E57" s="31" t="s">
        <v>7642</v>
      </c>
      <c r="F57" s="31"/>
    </row>
    <row r="58" spans="1:6">
      <c r="A58" s="31" t="s">
        <v>7632</v>
      </c>
      <c r="B58" s="31" t="s">
        <v>7638</v>
      </c>
      <c r="C58" s="5" t="s">
        <v>5869</v>
      </c>
      <c r="D58" s="31" t="s">
        <v>5278</v>
      </c>
      <c r="E58" s="31" t="s">
        <v>5522</v>
      </c>
      <c r="F58" s="31"/>
    </row>
    <row r="59" spans="1:6">
      <c r="A59" s="31" t="s">
        <v>7577</v>
      </c>
      <c r="B59" s="31" t="s">
        <v>6293</v>
      </c>
      <c r="C59" s="5" t="s">
        <v>6014</v>
      </c>
      <c r="D59" s="31" t="s">
        <v>5278</v>
      </c>
      <c r="E59" s="31" t="s">
        <v>5899</v>
      </c>
      <c r="F59" s="31"/>
    </row>
    <row r="60" spans="1:6">
      <c r="A60" s="31" t="s">
        <v>7577</v>
      </c>
      <c r="B60" s="31" t="s">
        <v>6293</v>
      </c>
      <c r="C60" s="5" t="s">
        <v>6082</v>
      </c>
      <c r="D60" s="31" t="s">
        <v>5278</v>
      </c>
      <c r="E60" s="31" t="s">
        <v>7639</v>
      </c>
      <c r="F60" s="31"/>
    </row>
    <row r="61" spans="1:6">
      <c r="A61" s="31" t="s">
        <v>7577</v>
      </c>
      <c r="B61" s="31" t="s">
        <v>6293</v>
      </c>
      <c r="C61" s="5" t="s">
        <v>6300</v>
      </c>
      <c r="D61" s="31" t="s">
        <v>5278</v>
      </c>
      <c r="E61" s="31" t="s">
        <v>7640</v>
      </c>
      <c r="F61" s="31"/>
    </row>
    <row r="62" spans="1:6">
      <c r="A62" s="31" t="s">
        <v>7577</v>
      </c>
      <c r="B62" s="31" t="s">
        <v>6293</v>
      </c>
      <c r="C62" s="5" t="s">
        <v>6300</v>
      </c>
      <c r="D62" s="31" t="s">
        <v>5278</v>
      </c>
      <c r="E62" s="31" t="s">
        <v>5524</v>
      </c>
      <c r="F62" s="31"/>
    </row>
    <row r="63" spans="1:6">
      <c r="A63" s="31" t="s">
        <v>7577</v>
      </c>
      <c r="B63" s="31" t="s">
        <v>6293</v>
      </c>
      <c r="C63" s="5" t="s">
        <v>6298</v>
      </c>
      <c r="D63" s="31" t="s">
        <v>5278</v>
      </c>
      <c r="E63" s="31" t="s">
        <v>7641</v>
      </c>
      <c r="F63" s="31"/>
    </row>
    <row r="64" spans="1:6">
      <c r="A64" s="31" t="s">
        <v>7577</v>
      </c>
      <c r="B64" s="31" t="s">
        <v>6293</v>
      </c>
      <c r="C64" s="5" t="s">
        <v>6292</v>
      </c>
      <c r="D64" s="31" t="s">
        <v>5278</v>
      </c>
      <c r="E64" s="31" t="s">
        <v>7642</v>
      </c>
      <c r="F64" s="31"/>
    </row>
    <row r="65" spans="1:6">
      <c r="A65" s="31" t="s">
        <v>7577</v>
      </c>
      <c r="B65" s="31" t="s">
        <v>6293</v>
      </c>
      <c r="C65" s="5" t="s">
        <v>6295</v>
      </c>
      <c r="D65" s="31" t="s">
        <v>5278</v>
      </c>
      <c r="E65" s="31" t="s">
        <v>5522</v>
      </c>
      <c r="F65" s="31"/>
    </row>
    <row r="66" spans="1:6">
      <c r="A66" s="31" t="s">
        <v>7197</v>
      </c>
      <c r="B66" s="31" t="s">
        <v>6299</v>
      </c>
      <c r="C66" s="5" t="s">
        <v>6012</v>
      </c>
      <c r="D66" s="31" t="s">
        <v>5278</v>
      </c>
      <c r="E66" s="31" t="s">
        <v>5439</v>
      </c>
      <c r="F66" s="31"/>
    </row>
    <row r="67" spans="1:6">
      <c r="A67" s="31" t="s">
        <v>7197</v>
      </c>
      <c r="B67" s="31" t="s">
        <v>6299</v>
      </c>
      <c r="C67" s="5" t="s">
        <v>6013</v>
      </c>
      <c r="D67" s="31" t="s">
        <v>5278</v>
      </c>
      <c r="E67" s="31" t="s">
        <v>7247</v>
      </c>
      <c r="F67" s="31"/>
    </row>
    <row r="68" spans="1:6">
      <c r="A68" s="31" t="s">
        <v>7197</v>
      </c>
      <c r="B68" s="31" t="s">
        <v>6299</v>
      </c>
      <c r="C68" s="5" t="s">
        <v>6014</v>
      </c>
      <c r="D68" s="31" t="s">
        <v>5278</v>
      </c>
      <c r="E68" s="31" t="s">
        <v>28</v>
      </c>
      <c r="F68" s="31"/>
    </row>
    <row r="69" spans="1:6">
      <c r="A69" s="31" t="s">
        <v>7197</v>
      </c>
      <c r="B69" s="31" t="s">
        <v>6299</v>
      </c>
      <c r="C69" s="5" t="s">
        <v>6083</v>
      </c>
      <c r="D69" s="31" t="s">
        <v>5278</v>
      </c>
      <c r="E69" s="31" t="s">
        <v>7248</v>
      </c>
      <c r="F69" s="31"/>
    </row>
    <row r="70" spans="1:6">
      <c r="A70" s="31" t="s">
        <v>7197</v>
      </c>
      <c r="B70" s="31" t="s">
        <v>6299</v>
      </c>
      <c r="C70" s="5" t="s">
        <v>6082</v>
      </c>
      <c r="D70" s="31" t="s">
        <v>5278</v>
      </c>
      <c r="E70" s="31" t="s">
        <v>7249</v>
      </c>
      <c r="F70" s="31"/>
    </row>
    <row r="71" spans="1:6">
      <c r="A71" s="31" t="s">
        <v>7197</v>
      </c>
      <c r="B71" s="31" t="s">
        <v>6299</v>
      </c>
      <c r="C71" s="5" t="s">
        <v>6301</v>
      </c>
      <c r="D71" s="31" t="s">
        <v>5278</v>
      </c>
      <c r="E71" s="31" t="s">
        <v>7250</v>
      </c>
      <c r="F71" s="31"/>
    </row>
    <row r="72" spans="1:6">
      <c r="A72" s="31" t="s">
        <v>7197</v>
      </c>
      <c r="B72" s="31" t="s">
        <v>6299</v>
      </c>
      <c r="C72" s="5" t="s">
        <v>6300</v>
      </c>
      <c r="D72" s="31" t="s">
        <v>5278</v>
      </c>
      <c r="E72" s="31" t="s">
        <v>7251</v>
      </c>
      <c r="F72" s="31"/>
    </row>
    <row r="73" spans="1:6">
      <c r="A73" s="31" t="s">
        <v>7197</v>
      </c>
      <c r="B73" s="31" t="s">
        <v>6299</v>
      </c>
      <c r="C73" s="5" t="s">
        <v>6299</v>
      </c>
      <c r="D73" s="31" t="s">
        <v>5278</v>
      </c>
      <c r="E73" s="31" t="s">
        <v>797</v>
      </c>
      <c r="F73" s="31"/>
    </row>
    <row r="74" spans="1:6">
      <c r="A74" s="31" t="s">
        <v>7187</v>
      </c>
      <c r="B74" s="31" t="s">
        <v>6013</v>
      </c>
      <c r="C74" s="5" t="s">
        <v>6012</v>
      </c>
      <c r="D74" s="31" t="s">
        <v>5278</v>
      </c>
      <c r="E74" s="31" t="s">
        <v>7252</v>
      </c>
      <c r="F74" s="31"/>
    </row>
    <row r="75" spans="1:6">
      <c r="A75" s="31" t="s">
        <v>7187</v>
      </c>
      <c r="B75" s="31" t="s">
        <v>6013</v>
      </c>
      <c r="C75" s="5" t="s">
        <v>6013</v>
      </c>
      <c r="D75" s="31" t="s">
        <v>5278</v>
      </c>
      <c r="E75" s="31" t="s">
        <v>7253</v>
      </c>
      <c r="F75" s="31"/>
    </row>
    <row r="76" spans="1:6">
      <c r="A76" s="31" t="s">
        <v>7604</v>
      </c>
      <c r="B76" s="31" t="s">
        <v>5442</v>
      </c>
      <c r="C76" s="5" t="s">
        <v>6012</v>
      </c>
      <c r="D76" s="31" t="s">
        <v>5278</v>
      </c>
      <c r="E76" s="31" t="s">
        <v>5536</v>
      </c>
      <c r="F76" s="31"/>
    </row>
    <row r="77" spans="1:6">
      <c r="A77" s="31" t="s">
        <v>7604</v>
      </c>
      <c r="B77" s="31" t="s">
        <v>5442</v>
      </c>
      <c r="C77" s="5" t="s">
        <v>6013</v>
      </c>
      <c r="D77" s="31" t="s">
        <v>5278</v>
      </c>
      <c r="E77" s="31" t="s">
        <v>7643</v>
      </c>
      <c r="F77" s="31"/>
    </row>
    <row r="78" spans="1:6">
      <c r="A78" s="31" t="s">
        <v>7604</v>
      </c>
      <c r="B78" s="31" t="s">
        <v>5442</v>
      </c>
      <c r="C78" s="5" t="s">
        <v>6014</v>
      </c>
      <c r="D78" s="31" t="s">
        <v>5278</v>
      </c>
      <c r="E78" s="31" t="s">
        <v>7644</v>
      </c>
      <c r="F78" s="31"/>
    </row>
    <row r="79" spans="1:6">
      <c r="A79" s="31" t="s">
        <v>7604</v>
      </c>
      <c r="B79" s="31" t="s">
        <v>5442</v>
      </c>
      <c r="C79" s="5" t="s">
        <v>6083</v>
      </c>
      <c r="D79" s="31" t="s">
        <v>5278</v>
      </c>
      <c r="E79" s="31" t="s">
        <v>7645</v>
      </c>
      <c r="F79" s="31"/>
    </row>
    <row r="80" spans="1:6">
      <c r="A80" s="31" t="s">
        <v>7604</v>
      </c>
      <c r="B80" s="31" t="s">
        <v>5442</v>
      </c>
      <c r="C80" s="5" t="s">
        <v>6082</v>
      </c>
      <c r="D80" s="31" t="s">
        <v>5278</v>
      </c>
      <c r="E80" s="31" t="s">
        <v>7646</v>
      </c>
      <c r="F80" s="31"/>
    </row>
    <row r="81" spans="1:6">
      <c r="A81" s="31" t="s">
        <v>7604</v>
      </c>
      <c r="B81" s="31" t="s">
        <v>5442</v>
      </c>
      <c r="C81" s="5" t="s">
        <v>6301</v>
      </c>
      <c r="D81" s="31" t="s">
        <v>5278</v>
      </c>
      <c r="E81" s="31" t="s">
        <v>7647</v>
      </c>
      <c r="F81" s="31"/>
    </row>
    <row r="82" spans="1:6">
      <c r="A82" s="31" t="s">
        <v>7604</v>
      </c>
      <c r="B82" s="31" t="s">
        <v>5442</v>
      </c>
      <c r="C82" s="5" t="s">
        <v>6300</v>
      </c>
      <c r="D82" s="31" t="s">
        <v>5278</v>
      </c>
      <c r="E82" s="31">
        <v>6</v>
      </c>
      <c r="F82" s="31"/>
    </row>
    <row r="83" spans="1:6">
      <c r="A83" s="31" t="s">
        <v>7604</v>
      </c>
      <c r="B83" s="31" t="s">
        <v>5442</v>
      </c>
      <c r="C83" s="5" t="s">
        <v>6292</v>
      </c>
      <c r="D83" s="31" t="s">
        <v>5278</v>
      </c>
      <c r="E83" s="31" t="s">
        <v>5522</v>
      </c>
      <c r="F83" s="31"/>
    </row>
    <row r="84" spans="1:6">
      <c r="A84" s="31" t="s">
        <v>7604</v>
      </c>
      <c r="B84" s="31" t="s">
        <v>5442</v>
      </c>
      <c r="C84" s="5" t="s">
        <v>6286</v>
      </c>
      <c r="D84" s="31" t="s">
        <v>5278</v>
      </c>
      <c r="E84" s="31" t="s">
        <v>526</v>
      </c>
      <c r="F84" s="31"/>
    </row>
    <row r="85" spans="1:6">
      <c r="A85" s="31" t="s">
        <v>7604</v>
      </c>
      <c r="B85" s="31" t="s">
        <v>5442</v>
      </c>
      <c r="C85" s="5" t="s">
        <v>5442</v>
      </c>
      <c r="D85" s="31" t="s">
        <v>5278</v>
      </c>
      <c r="E85" s="31" t="s">
        <v>797</v>
      </c>
      <c r="F85" s="31"/>
    </row>
    <row r="86" spans="1:6">
      <c r="A86" s="31" t="s">
        <v>7595</v>
      </c>
      <c r="B86" s="31" t="s">
        <v>6293</v>
      </c>
      <c r="C86" s="5" t="s">
        <v>6014</v>
      </c>
      <c r="D86" s="31" t="s">
        <v>5278</v>
      </c>
      <c r="E86" s="31" t="s">
        <v>7643</v>
      </c>
      <c r="F86" s="31"/>
    </row>
    <row r="87" spans="1:6">
      <c r="A87" s="31" t="s">
        <v>7595</v>
      </c>
      <c r="B87" s="31" t="s">
        <v>6293</v>
      </c>
      <c r="C87" s="5" t="s">
        <v>6082</v>
      </c>
      <c r="D87" s="31" t="s">
        <v>5278</v>
      </c>
      <c r="E87" s="31" t="s">
        <v>7644</v>
      </c>
      <c r="F87" s="31"/>
    </row>
    <row r="88" spans="1:6">
      <c r="A88" s="31" t="s">
        <v>7595</v>
      </c>
      <c r="B88" s="31" t="s">
        <v>6293</v>
      </c>
      <c r="C88" s="5" t="s">
        <v>6300</v>
      </c>
      <c r="D88" s="31" t="s">
        <v>5278</v>
      </c>
      <c r="E88" s="31" t="s">
        <v>7645</v>
      </c>
      <c r="F88" s="31"/>
    </row>
    <row r="89" spans="1:6">
      <c r="A89" s="31" t="s">
        <v>7595</v>
      </c>
      <c r="B89" s="31" t="s">
        <v>6293</v>
      </c>
      <c r="C89" s="5" t="s">
        <v>6298</v>
      </c>
      <c r="D89" s="31" t="s">
        <v>5278</v>
      </c>
      <c r="E89" s="31" t="s">
        <v>7646</v>
      </c>
      <c r="F89" s="31"/>
    </row>
    <row r="90" spans="1:6">
      <c r="A90" s="31" t="s">
        <v>7595</v>
      </c>
      <c r="B90" s="31" t="s">
        <v>6293</v>
      </c>
      <c r="C90" s="5" t="s">
        <v>6292</v>
      </c>
      <c r="D90" s="31" t="s">
        <v>5278</v>
      </c>
      <c r="E90" s="31" t="s">
        <v>7647</v>
      </c>
      <c r="F90" s="31"/>
    </row>
    <row r="91" spans="1:6">
      <c r="A91" s="31" t="s">
        <v>7595</v>
      </c>
      <c r="B91" s="31" t="s">
        <v>6293</v>
      </c>
      <c r="C91" s="5" t="s">
        <v>6295</v>
      </c>
      <c r="D91" s="31" t="s">
        <v>5278</v>
      </c>
      <c r="E91" s="31">
        <v>6</v>
      </c>
      <c r="F91" s="31"/>
    </row>
    <row r="92" spans="1:6">
      <c r="A92" s="31" t="s">
        <v>7631</v>
      </c>
      <c r="B92" s="31" t="s">
        <v>5442</v>
      </c>
      <c r="C92" s="5" t="s">
        <v>6012</v>
      </c>
      <c r="D92" s="31" t="s">
        <v>5278</v>
      </c>
      <c r="E92" s="31" t="s">
        <v>5536</v>
      </c>
      <c r="F92" s="31"/>
    </row>
    <row r="93" spans="1:6">
      <c r="A93" s="31" t="s">
        <v>7631</v>
      </c>
      <c r="B93" s="31" t="s">
        <v>5442</v>
      </c>
      <c r="C93" s="5" t="s">
        <v>6013</v>
      </c>
      <c r="D93" s="31" t="s">
        <v>5278</v>
      </c>
      <c r="E93" s="31" t="s">
        <v>5522</v>
      </c>
      <c r="F93" s="31"/>
    </row>
    <row r="94" spans="1:6">
      <c r="A94" s="31" t="s">
        <v>7631</v>
      </c>
      <c r="B94" s="31" t="s">
        <v>5442</v>
      </c>
      <c r="C94" s="5" t="s">
        <v>6014</v>
      </c>
      <c r="D94" s="31" t="s">
        <v>5278</v>
      </c>
      <c r="E94" s="31">
        <v>1</v>
      </c>
      <c r="F94" s="31"/>
    </row>
    <row r="95" spans="1:6">
      <c r="A95" s="31" t="s">
        <v>7631</v>
      </c>
      <c r="B95" s="31" t="s">
        <v>5442</v>
      </c>
      <c r="C95" s="5" t="s">
        <v>6082</v>
      </c>
      <c r="D95" s="31" t="s">
        <v>5278</v>
      </c>
      <c r="E95" s="31">
        <v>2</v>
      </c>
      <c r="F95" s="31"/>
    </row>
    <row r="96" spans="1:6">
      <c r="A96" s="31" t="s">
        <v>7631</v>
      </c>
      <c r="B96" s="31" t="s">
        <v>5442</v>
      </c>
      <c r="C96" s="5" t="s">
        <v>6298</v>
      </c>
      <c r="D96" s="31" t="s">
        <v>5278</v>
      </c>
      <c r="E96" s="31">
        <v>3</v>
      </c>
      <c r="F96" s="31"/>
    </row>
    <row r="97" spans="1:6">
      <c r="A97" s="31" t="s">
        <v>7631</v>
      </c>
      <c r="B97" s="31" t="s">
        <v>5442</v>
      </c>
      <c r="C97" s="5" t="s">
        <v>5871</v>
      </c>
      <c r="D97" s="31" t="s">
        <v>5278</v>
      </c>
      <c r="E97" s="31">
        <v>4</v>
      </c>
      <c r="F97" s="31"/>
    </row>
    <row r="98" spans="1:6">
      <c r="A98" s="31" t="s">
        <v>7631</v>
      </c>
      <c r="B98" s="31" t="s">
        <v>5442</v>
      </c>
      <c r="C98" s="5" t="s">
        <v>5537</v>
      </c>
      <c r="D98" s="31" t="s">
        <v>5278</v>
      </c>
      <c r="E98" s="31">
        <v>5</v>
      </c>
      <c r="F98" s="31"/>
    </row>
    <row r="99" spans="1:6">
      <c r="A99" s="31" t="s">
        <v>7631</v>
      </c>
      <c r="B99" s="31" t="s">
        <v>5442</v>
      </c>
      <c r="C99" s="5" t="s">
        <v>7648</v>
      </c>
      <c r="D99" s="31" t="s">
        <v>5278</v>
      </c>
      <c r="E99" s="31">
        <v>5</v>
      </c>
      <c r="F99" s="31"/>
    </row>
    <row r="100" spans="1:6">
      <c r="A100" s="31" t="s">
        <v>7631</v>
      </c>
      <c r="B100" s="31" t="s">
        <v>5442</v>
      </c>
      <c r="C100" s="5" t="s">
        <v>5872</v>
      </c>
      <c r="D100" s="31" t="s">
        <v>5278</v>
      </c>
      <c r="E100" s="31" t="s">
        <v>5520</v>
      </c>
      <c r="F100" s="31"/>
    </row>
    <row r="101" spans="1:6">
      <c r="A101" s="31" t="s">
        <v>7631</v>
      </c>
      <c r="B101" s="31" t="s">
        <v>5442</v>
      </c>
      <c r="C101" s="5" t="s">
        <v>5872</v>
      </c>
      <c r="D101" s="31" t="s">
        <v>5278</v>
      </c>
      <c r="E101" s="31" t="s">
        <v>7649</v>
      </c>
      <c r="F101" s="31"/>
    </row>
    <row r="102" spans="1:6">
      <c r="A102" s="31" t="s">
        <v>7631</v>
      </c>
      <c r="B102" s="31" t="s">
        <v>5442</v>
      </c>
      <c r="C102" s="5" t="s">
        <v>5874</v>
      </c>
      <c r="D102" s="31" t="s">
        <v>5278</v>
      </c>
      <c r="E102" s="31" t="s">
        <v>7640</v>
      </c>
      <c r="F102" s="31"/>
    </row>
    <row r="103" spans="1:6">
      <c r="A103" s="31" t="s">
        <v>7631</v>
      </c>
      <c r="B103" s="31" t="s">
        <v>5442</v>
      </c>
      <c r="C103" s="5" t="s">
        <v>5874</v>
      </c>
      <c r="D103" s="31" t="s">
        <v>5278</v>
      </c>
      <c r="E103" s="31" t="s">
        <v>5524</v>
      </c>
      <c r="F103" s="31"/>
    </row>
    <row r="104" spans="1:6">
      <c r="A104" s="31" t="s">
        <v>7631</v>
      </c>
      <c r="B104" s="31" t="s">
        <v>5442</v>
      </c>
      <c r="C104" s="5" t="s">
        <v>5530</v>
      </c>
      <c r="D104" s="31" t="s">
        <v>5278</v>
      </c>
      <c r="E104" s="31" t="s">
        <v>526</v>
      </c>
      <c r="F104" s="31"/>
    </row>
    <row r="105" spans="1:6">
      <c r="A105" s="31" t="s">
        <v>7631</v>
      </c>
      <c r="B105" s="31" t="s">
        <v>5442</v>
      </c>
      <c r="C105" s="5" t="s">
        <v>5442</v>
      </c>
      <c r="D105" s="31" t="s">
        <v>5278</v>
      </c>
      <c r="E105" s="31" t="s">
        <v>885</v>
      </c>
      <c r="F105" s="31"/>
    </row>
    <row r="106" spans="1:6">
      <c r="A106" s="31" t="s">
        <v>7568</v>
      </c>
      <c r="B106" s="31" t="s">
        <v>5892</v>
      </c>
      <c r="C106" s="5" t="s">
        <v>6013</v>
      </c>
      <c r="D106" s="31" t="s">
        <v>5278</v>
      </c>
      <c r="E106" s="31">
        <v>1</v>
      </c>
      <c r="F106" s="31"/>
    </row>
    <row r="107" spans="1:6">
      <c r="A107" s="31" t="s">
        <v>7568</v>
      </c>
      <c r="B107" s="31" t="s">
        <v>5892</v>
      </c>
      <c r="C107" s="5" t="s">
        <v>6014</v>
      </c>
      <c r="D107" s="31" t="s">
        <v>5278</v>
      </c>
      <c r="E107" s="31">
        <v>2</v>
      </c>
      <c r="F107" s="31"/>
    </row>
    <row r="108" spans="1:6">
      <c r="A108" s="31" t="s">
        <v>7568</v>
      </c>
      <c r="B108" s="31" t="s">
        <v>5892</v>
      </c>
      <c r="C108" s="5" t="s">
        <v>6083</v>
      </c>
      <c r="D108" s="31" t="s">
        <v>5278</v>
      </c>
      <c r="E108" s="31">
        <v>3</v>
      </c>
      <c r="F108" s="31"/>
    </row>
    <row r="109" spans="1:6">
      <c r="A109" s="31" t="s">
        <v>7568</v>
      </c>
      <c r="B109" s="31" t="s">
        <v>5892</v>
      </c>
      <c r="C109" s="5" t="s">
        <v>6082</v>
      </c>
      <c r="D109" s="31" t="s">
        <v>5278</v>
      </c>
      <c r="E109" s="31">
        <v>4</v>
      </c>
      <c r="F109" s="31"/>
    </row>
    <row r="110" spans="1:6">
      <c r="A110" s="31" t="s">
        <v>7568</v>
      </c>
      <c r="B110" s="31" t="s">
        <v>5892</v>
      </c>
      <c r="C110" s="5" t="s">
        <v>6301</v>
      </c>
      <c r="D110" s="31" t="s">
        <v>5278</v>
      </c>
      <c r="E110" s="31">
        <v>5</v>
      </c>
      <c r="F110" s="31"/>
    </row>
    <row r="111" spans="1:6">
      <c r="A111" s="31" t="s">
        <v>7568</v>
      </c>
      <c r="B111" s="31" t="s">
        <v>5892</v>
      </c>
      <c r="C111" s="5" t="s">
        <v>6300</v>
      </c>
      <c r="D111" s="31" t="s">
        <v>5278</v>
      </c>
      <c r="E111" s="31">
        <v>6</v>
      </c>
      <c r="F111" s="31"/>
    </row>
    <row r="112" spans="1:6">
      <c r="A112" s="31" t="s">
        <v>7568</v>
      </c>
      <c r="B112" s="31" t="s">
        <v>5892</v>
      </c>
      <c r="C112" s="5" t="s">
        <v>5518</v>
      </c>
      <c r="D112" s="31" t="s">
        <v>5278</v>
      </c>
      <c r="E112" s="31" t="s">
        <v>5495</v>
      </c>
      <c r="F112" s="31"/>
    </row>
    <row r="113" spans="1:6">
      <c r="A113" s="31" t="s">
        <v>7568</v>
      </c>
      <c r="B113" s="31" t="s">
        <v>5892</v>
      </c>
      <c r="C113" s="5" t="s">
        <v>5523</v>
      </c>
      <c r="D113" s="31" t="s">
        <v>5278</v>
      </c>
      <c r="E113" s="31" t="s">
        <v>5524</v>
      </c>
      <c r="F113" s="31"/>
    </row>
    <row r="114" spans="1:6">
      <c r="A114" s="31" t="s">
        <v>7568</v>
      </c>
      <c r="B114" s="31" t="s">
        <v>5892</v>
      </c>
      <c r="C114" s="5" t="s">
        <v>5526</v>
      </c>
      <c r="D114" s="31" t="s">
        <v>5278</v>
      </c>
      <c r="E114" s="31" t="s">
        <v>526</v>
      </c>
      <c r="F114" s="31"/>
    </row>
    <row r="115" spans="1:6">
      <c r="A115" s="31" t="s">
        <v>7568</v>
      </c>
      <c r="B115" s="31" t="s">
        <v>5892</v>
      </c>
      <c r="C115" s="5" t="s">
        <v>5521</v>
      </c>
      <c r="D115" s="31" t="s">
        <v>5278</v>
      </c>
      <c r="E115" s="31" t="s">
        <v>5522</v>
      </c>
      <c r="F115" s="31"/>
    </row>
    <row r="116" spans="1:6">
      <c r="A116" s="31" t="s">
        <v>7568</v>
      </c>
      <c r="B116" s="31" t="s">
        <v>5892</v>
      </c>
      <c r="C116" s="5" t="s">
        <v>5519</v>
      </c>
      <c r="D116" s="31" t="s">
        <v>5278</v>
      </c>
      <c r="E116" s="31" t="s">
        <v>5520</v>
      </c>
      <c r="F116" s="31"/>
    </row>
    <row r="117" spans="1:6">
      <c r="A117" s="31" t="s">
        <v>7568</v>
      </c>
      <c r="B117" s="31" t="s">
        <v>5892</v>
      </c>
      <c r="C117" s="5" t="s">
        <v>5525</v>
      </c>
      <c r="D117" s="31" t="s">
        <v>5278</v>
      </c>
      <c r="E117" s="31">
        <v>6</v>
      </c>
      <c r="F117" s="31"/>
    </row>
    <row r="118" spans="1:6">
      <c r="A118" s="31" t="s">
        <v>7606</v>
      </c>
      <c r="B118" s="31" t="s">
        <v>5892</v>
      </c>
      <c r="C118" s="5" t="s">
        <v>6013</v>
      </c>
      <c r="D118" s="31" t="s">
        <v>5278</v>
      </c>
      <c r="E118" s="31" t="s">
        <v>5533</v>
      </c>
      <c r="F118" s="31"/>
    </row>
    <row r="119" spans="1:6">
      <c r="A119" s="31" t="s">
        <v>7606</v>
      </c>
      <c r="B119" s="31" t="s">
        <v>5892</v>
      </c>
      <c r="C119" s="5" t="s">
        <v>6014</v>
      </c>
      <c r="D119" s="31" t="s">
        <v>5278</v>
      </c>
      <c r="E119" s="31" t="s">
        <v>5545</v>
      </c>
      <c r="F119" s="31"/>
    </row>
    <row r="120" spans="1:6">
      <c r="A120" s="31" t="s">
        <v>7606</v>
      </c>
      <c r="B120" s="31" t="s">
        <v>5892</v>
      </c>
      <c r="C120" s="5" t="s">
        <v>6083</v>
      </c>
      <c r="D120" s="31" t="s">
        <v>5278</v>
      </c>
      <c r="E120" s="31" t="s">
        <v>5544</v>
      </c>
      <c r="F120" s="31"/>
    </row>
    <row r="121" spans="1:6">
      <c r="A121" s="31" t="s">
        <v>7606</v>
      </c>
      <c r="B121" s="31" t="s">
        <v>5892</v>
      </c>
      <c r="C121" s="5" t="s">
        <v>6082</v>
      </c>
      <c r="D121" s="31" t="s">
        <v>5278</v>
      </c>
      <c r="E121" s="31" t="s">
        <v>5543</v>
      </c>
      <c r="F121" s="31"/>
    </row>
    <row r="122" spans="1:6">
      <c r="A122" s="31" t="s">
        <v>7606</v>
      </c>
      <c r="B122" s="31" t="s">
        <v>5892</v>
      </c>
      <c r="C122" s="5" t="s">
        <v>6301</v>
      </c>
      <c r="D122" s="31" t="s">
        <v>5278</v>
      </c>
      <c r="E122" s="31" t="s">
        <v>5542</v>
      </c>
      <c r="F122" s="31"/>
    </row>
    <row r="123" spans="1:6">
      <c r="A123" s="31" t="s">
        <v>7606</v>
      </c>
      <c r="B123" s="31" t="s">
        <v>5892</v>
      </c>
      <c r="C123" s="5" t="s">
        <v>6300</v>
      </c>
      <c r="D123" s="31" t="s">
        <v>5278</v>
      </c>
      <c r="E123" s="31" t="s">
        <v>5541</v>
      </c>
      <c r="F123" s="31"/>
    </row>
    <row r="124" spans="1:6">
      <c r="A124" s="31" t="s">
        <v>7606</v>
      </c>
      <c r="B124" s="31" t="s">
        <v>5892</v>
      </c>
      <c r="C124" s="5" t="s">
        <v>6299</v>
      </c>
      <c r="D124" s="31" t="s">
        <v>5278</v>
      </c>
      <c r="E124" s="31" t="s">
        <v>5534</v>
      </c>
      <c r="F124" s="31"/>
    </row>
    <row r="125" spans="1:6">
      <c r="A125" s="31" t="s">
        <v>7606</v>
      </c>
      <c r="B125" s="31" t="s">
        <v>5892</v>
      </c>
      <c r="C125" s="5" t="s">
        <v>6298</v>
      </c>
      <c r="D125" s="31" t="s">
        <v>5278</v>
      </c>
      <c r="E125" s="31" t="s">
        <v>5527</v>
      </c>
      <c r="F125" s="31"/>
    </row>
    <row r="126" spans="1:6">
      <c r="A126" s="31" t="s">
        <v>7606</v>
      </c>
      <c r="B126" s="31" t="s">
        <v>5892</v>
      </c>
      <c r="C126" s="5" t="s">
        <v>6297</v>
      </c>
      <c r="D126" s="31" t="s">
        <v>5278</v>
      </c>
      <c r="E126" s="31" t="s">
        <v>7650</v>
      </c>
      <c r="F126" s="31"/>
    </row>
    <row r="127" spans="1:6">
      <c r="A127" s="31" t="s">
        <v>7606</v>
      </c>
      <c r="B127" s="31" t="s">
        <v>5892</v>
      </c>
      <c r="C127" s="5" t="s">
        <v>6292</v>
      </c>
      <c r="D127" s="31" t="s">
        <v>5278</v>
      </c>
      <c r="E127" s="31" t="s">
        <v>7651</v>
      </c>
      <c r="F127" s="31"/>
    </row>
    <row r="128" spans="1:6">
      <c r="A128" s="31" t="s">
        <v>7606</v>
      </c>
      <c r="B128" s="31" t="s">
        <v>5892</v>
      </c>
      <c r="C128" s="5" t="s">
        <v>5518</v>
      </c>
      <c r="D128" s="31" t="s">
        <v>5278</v>
      </c>
      <c r="E128" s="31" t="s">
        <v>5495</v>
      </c>
      <c r="F128" s="31"/>
    </row>
    <row r="129" spans="1:6">
      <c r="A129" s="31" t="s">
        <v>7606</v>
      </c>
      <c r="B129" s="31" t="s">
        <v>5892</v>
      </c>
      <c r="C129" s="5" t="s">
        <v>5523</v>
      </c>
      <c r="D129" s="31" t="s">
        <v>5278</v>
      </c>
      <c r="E129" s="31" t="s">
        <v>5524</v>
      </c>
      <c r="F129" s="31"/>
    </row>
    <row r="130" spans="1:6">
      <c r="A130" s="31" t="s">
        <v>7606</v>
      </c>
      <c r="B130" s="31" t="s">
        <v>5892</v>
      </c>
      <c r="C130" s="5" t="s">
        <v>5526</v>
      </c>
      <c r="D130" s="31" t="s">
        <v>5278</v>
      </c>
      <c r="E130" s="31" t="s">
        <v>526</v>
      </c>
      <c r="F130" s="31"/>
    </row>
    <row r="131" spans="1:6">
      <c r="A131" s="31" t="s">
        <v>7606</v>
      </c>
      <c r="B131" s="31" t="s">
        <v>5892</v>
      </c>
      <c r="C131" s="5" t="s">
        <v>5521</v>
      </c>
      <c r="D131" s="31" t="s">
        <v>5278</v>
      </c>
      <c r="E131" s="31" t="s">
        <v>5522</v>
      </c>
      <c r="F131" s="31"/>
    </row>
    <row r="132" spans="1:6">
      <c r="A132" s="31" t="s">
        <v>7606</v>
      </c>
      <c r="B132" s="31" t="s">
        <v>5892</v>
      </c>
      <c r="C132" s="5" t="s">
        <v>5519</v>
      </c>
      <c r="D132" s="31" t="s">
        <v>5278</v>
      </c>
      <c r="E132" s="31" t="s">
        <v>5520</v>
      </c>
      <c r="F132" s="31"/>
    </row>
    <row r="133" spans="1:6">
      <c r="A133" s="31" t="s">
        <v>7602</v>
      </c>
      <c r="B133" s="31" t="s">
        <v>5442</v>
      </c>
      <c r="C133" s="5" t="s">
        <v>6012</v>
      </c>
      <c r="D133" s="31" t="s">
        <v>5278</v>
      </c>
      <c r="E133" s="31" t="s">
        <v>5536</v>
      </c>
      <c r="F133" s="31"/>
    </row>
    <row r="134" spans="1:6">
      <c r="A134" s="31" t="s">
        <v>7602</v>
      </c>
      <c r="B134" s="31" t="s">
        <v>5442</v>
      </c>
      <c r="C134" s="5" t="s">
        <v>6013</v>
      </c>
      <c r="D134" s="31" t="s">
        <v>5278</v>
      </c>
      <c r="E134" s="31" t="s">
        <v>5522</v>
      </c>
      <c r="F134" s="31"/>
    </row>
    <row r="135" spans="1:6">
      <c r="A135" s="31" t="s">
        <v>7602</v>
      </c>
      <c r="B135" s="31" t="s">
        <v>5442</v>
      </c>
      <c r="C135" s="5" t="s">
        <v>6014</v>
      </c>
      <c r="D135" s="31" t="s">
        <v>5278</v>
      </c>
      <c r="E135" s="31">
        <v>1</v>
      </c>
      <c r="F135" s="31"/>
    </row>
    <row r="136" spans="1:6">
      <c r="A136" s="31" t="s">
        <v>7602</v>
      </c>
      <c r="B136" s="31" t="s">
        <v>5442</v>
      </c>
      <c r="C136" s="5" t="s">
        <v>6082</v>
      </c>
      <c r="D136" s="31" t="s">
        <v>5278</v>
      </c>
      <c r="E136" s="31">
        <v>2</v>
      </c>
      <c r="F136" s="31"/>
    </row>
    <row r="137" spans="1:6">
      <c r="A137" s="31" t="s">
        <v>7602</v>
      </c>
      <c r="B137" s="31" t="s">
        <v>5442</v>
      </c>
      <c r="C137" s="5" t="s">
        <v>6298</v>
      </c>
      <c r="D137" s="31" t="s">
        <v>5278</v>
      </c>
      <c r="E137" s="31">
        <v>3</v>
      </c>
      <c r="F137" s="31"/>
    </row>
    <row r="138" spans="1:6">
      <c r="A138" s="31" t="s">
        <v>7602</v>
      </c>
      <c r="B138" s="31" t="s">
        <v>5442</v>
      </c>
      <c r="C138" s="5" t="s">
        <v>5871</v>
      </c>
      <c r="D138" s="31" t="s">
        <v>5278</v>
      </c>
      <c r="E138" s="31">
        <v>4</v>
      </c>
      <c r="F138" s="31"/>
    </row>
    <row r="139" spans="1:6">
      <c r="A139" s="31" t="s">
        <v>7602</v>
      </c>
      <c r="B139" s="31" t="s">
        <v>5442</v>
      </c>
      <c r="C139" s="5" t="s">
        <v>5537</v>
      </c>
      <c r="D139" s="31" t="s">
        <v>5278</v>
      </c>
      <c r="E139" s="31" t="s">
        <v>5495</v>
      </c>
      <c r="F139" s="31"/>
    </row>
    <row r="140" spans="1:6">
      <c r="A140" s="31" t="s">
        <v>7602</v>
      </c>
      <c r="B140" s="31" t="s">
        <v>5442</v>
      </c>
      <c r="C140" s="5" t="s">
        <v>5872</v>
      </c>
      <c r="D140" s="31" t="s">
        <v>5278</v>
      </c>
      <c r="E140" s="31" t="s">
        <v>5520</v>
      </c>
      <c r="F140" s="31"/>
    </row>
    <row r="141" spans="1:6">
      <c r="A141" s="31" t="s">
        <v>7602</v>
      </c>
      <c r="B141" s="31" t="s">
        <v>5442</v>
      </c>
      <c r="C141" s="5" t="s">
        <v>5872</v>
      </c>
      <c r="D141" s="31" t="s">
        <v>5278</v>
      </c>
      <c r="E141" s="31" t="s">
        <v>7649</v>
      </c>
      <c r="F141" s="31"/>
    </row>
    <row r="142" spans="1:6">
      <c r="A142" s="31" t="s">
        <v>7602</v>
      </c>
      <c r="B142" s="31" t="s">
        <v>5442</v>
      </c>
      <c r="C142" s="5" t="s">
        <v>5874</v>
      </c>
      <c r="D142" s="31" t="s">
        <v>5278</v>
      </c>
      <c r="E142" s="31" t="s">
        <v>7640</v>
      </c>
      <c r="F142" s="31"/>
    </row>
    <row r="143" spans="1:6">
      <c r="A143" s="31" t="s">
        <v>7602</v>
      </c>
      <c r="B143" s="31" t="s">
        <v>5442</v>
      </c>
      <c r="C143" s="5" t="s">
        <v>5874</v>
      </c>
      <c r="D143" s="31" t="s">
        <v>5278</v>
      </c>
      <c r="E143" s="31" t="s">
        <v>5524</v>
      </c>
      <c r="F143" s="31"/>
    </row>
    <row r="144" spans="1:6">
      <c r="A144" s="31" t="s">
        <v>7602</v>
      </c>
      <c r="B144" s="31" t="s">
        <v>5442</v>
      </c>
      <c r="C144" s="5" t="s">
        <v>5530</v>
      </c>
      <c r="D144" s="31" t="s">
        <v>5278</v>
      </c>
      <c r="E144" s="31" t="s">
        <v>526</v>
      </c>
      <c r="F144" s="31"/>
    </row>
    <row r="145" spans="1:6">
      <c r="A145" s="31" t="s">
        <v>7602</v>
      </c>
      <c r="B145" s="31" t="s">
        <v>5442</v>
      </c>
      <c r="C145" s="5" t="s">
        <v>5442</v>
      </c>
      <c r="D145" s="31" t="s">
        <v>5278</v>
      </c>
      <c r="E145" s="31" t="s">
        <v>885</v>
      </c>
      <c r="F145" s="31"/>
    </row>
    <row r="146" spans="1:6">
      <c r="A146" s="31" t="s">
        <v>7608</v>
      </c>
      <c r="B146" s="31" t="s">
        <v>7652</v>
      </c>
      <c r="C146" s="5" t="s">
        <v>6012</v>
      </c>
      <c r="D146" s="31" t="s">
        <v>5278</v>
      </c>
      <c r="E146" s="31" t="s">
        <v>5536</v>
      </c>
      <c r="F146" s="31"/>
    </row>
    <row r="147" spans="1:6">
      <c r="A147" s="31" t="s">
        <v>7608</v>
      </c>
      <c r="B147" s="31" t="s">
        <v>7652</v>
      </c>
      <c r="C147" s="5" t="s">
        <v>6013</v>
      </c>
      <c r="D147" s="31" t="s">
        <v>5278</v>
      </c>
      <c r="E147" s="31" t="s">
        <v>7653</v>
      </c>
      <c r="F147" s="31"/>
    </row>
    <row r="148" spans="1:6">
      <c r="A148" s="31" t="s">
        <v>7608</v>
      </c>
      <c r="B148" s="31" t="s">
        <v>7652</v>
      </c>
      <c r="C148" s="5" t="s">
        <v>6014</v>
      </c>
      <c r="D148" s="31" t="s">
        <v>5278</v>
      </c>
      <c r="E148" s="31" t="s">
        <v>7654</v>
      </c>
      <c r="F148" s="31"/>
    </row>
    <row r="149" spans="1:6">
      <c r="A149" s="31" t="s">
        <v>7608</v>
      </c>
      <c r="B149" s="31" t="s">
        <v>7652</v>
      </c>
      <c r="C149" s="5" t="s">
        <v>6083</v>
      </c>
      <c r="D149" s="31" t="s">
        <v>5278</v>
      </c>
      <c r="E149" s="31" t="s">
        <v>7655</v>
      </c>
      <c r="F149" s="31"/>
    </row>
    <row r="150" spans="1:6">
      <c r="A150" s="31" t="s">
        <v>7608</v>
      </c>
      <c r="B150" s="31" t="s">
        <v>7652</v>
      </c>
      <c r="C150" s="5" t="s">
        <v>6082</v>
      </c>
      <c r="D150" s="31" t="s">
        <v>5278</v>
      </c>
      <c r="E150" s="31" t="s">
        <v>7656</v>
      </c>
      <c r="F150" s="31"/>
    </row>
    <row r="151" spans="1:6">
      <c r="A151" s="31" t="s">
        <v>7608</v>
      </c>
      <c r="B151" s="31" t="s">
        <v>7652</v>
      </c>
      <c r="C151" s="5" t="s">
        <v>6301</v>
      </c>
      <c r="D151" s="31" t="s">
        <v>5278</v>
      </c>
      <c r="E151" s="31" t="s">
        <v>7657</v>
      </c>
      <c r="F151" s="31"/>
    </row>
    <row r="152" spans="1:6">
      <c r="A152" s="31" t="s">
        <v>7608</v>
      </c>
      <c r="B152" s="31" t="s">
        <v>7652</v>
      </c>
      <c r="C152" s="5" t="s">
        <v>6300</v>
      </c>
      <c r="D152" s="31" t="s">
        <v>5278</v>
      </c>
      <c r="E152" s="31" t="s">
        <v>7658</v>
      </c>
      <c r="F152" s="31"/>
    </row>
    <row r="153" spans="1:6">
      <c r="A153" s="31" t="s">
        <v>7608</v>
      </c>
      <c r="B153" s="31" t="s">
        <v>7652</v>
      </c>
      <c r="C153" s="5" t="s">
        <v>6299</v>
      </c>
      <c r="D153" s="31" t="s">
        <v>5278</v>
      </c>
      <c r="E153" s="31" t="s">
        <v>7659</v>
      </c>
      <c r="F153" s="31"/>
    </row>
    <row r="154" spans="1:6">
      <c r="A154" s="31" t="s">
        <v>7608</v>
      </c>
      <c r="B154" s="31" t="s">
        <v>7652</v>
      </c>
      <c r="C154" s="5" t="s">
        <v>6298</v>
      </c>
      <c r="D154" s="31" t="s">
        <v>5278</v>
      </c>
      <c r="E154" s="31" t="s">
        <v>7660</v>
      </c>
      <c r="F154" s="31"/>
    </row>
    <row r="155" spans="1:6">
      <c r="A155" s="31" t="s">
        <v>7608</v>
      </c>
      <c r="B155" s="31" t="s">
        <v>7652</v>
      </c>
      <c r="C155" s="5" t="s">
        <v>6297</v>
      </c>
      <c r="D155" s="31" t="s">
        <v>5278</v>
      </c>
      <c r="E155" s="31" t="s">
        <v>7661</v>
      </c>
      <c r="F155" s="31"/>
    </row>
    <row r="156" spans="1:6">
      <c r="A156" s="31" t="s">
        <v>7608</v>
      </c>
      <c r="B156" s="31" t="s">
        <v>7652</v>
      </c>
      <c r="C156" s="5" t="s">
        <v>6292</v>
      </c>
      <c r="D156" s="31" t="s">
        <v>5278</v>
      </c>
      <c r="E156" s="31" t="s">
        <v>7662</v>
      </c>
      <c r="F156" s="31"/>
    </row>
    <row r="157" spans="1:6">
      <c r="A157" s="31" t="s">
        <v>7608</v>
      </c>
      <c r="B157" s="31" t="s">
        <v>7652</v>
      </c>
      <c r="C157" s="5" t="s">
        <v>5537</v>
      </c>
      <c r="D157" s="31" t="s">
        <v>5278</v>
      </c>
      <c r="E157" s="31" t="s">
        <v>7663</v>
      </c>
      <c r="F157" s="31"/>
    </row>
    <row r="158" spans="1:6">
      <c r="A158" s="31" t="s">
        <v>7608</v>
      </c>
      <c r="B158" s="31" t="s">
        <v>7652</v>
      </c>
      <c r="C158" s="5" t="s">
        <v>5519</v>
      </c>
      <c r="D158" s="31" t="s">
        <v>5278</v>
      </c>
      <c r="E158" s="31" t="s">
        <v>5520</v>
      </c>
      <c r="F158" s="31"/>
    </row>
    <row r="159" spans="1:6">
      <c r="A159" s="31" t="s">
        <v>7608</v>
      </c>
      <c r="B159" s="31" t="s">
        <v>7652</v>
      </c>
      <c r="C159" s="5" t="s">
        <v>5530</v>
      </c>
      <c r="D159" s="31" t="s">
        <v>5278</v>
      </c>
      <c r="E159" s="31" t="s">
        <v>526</v>
      </c>
      <c r="F159" s="31"/>
    </row>
    <row r="160" spans="1:6">
      <c r="A160" s="31" t="s">
        <v>7608</v>
      </c>
      <c r="B160" s="31" t="s">
        <v>7652</v>
      </c>
      <c r="C160" s="5" t="s">
        <v>5531</v>
      </c>
      <c r="D160" s="31" t="s">
        <v>5278</v>
      </c>
      <c r="E160" s="31" t="s">
        <v>5524</v>
      </c>
      <c r="F160" s="31"/>
    </row>
    <row r="161" spans="1:6">
      <c r="A161" s="31" t="s">
        <v>7608</v>
      </c>
      <c r="B161" s="31" t="s">
        <v>7652</v>
      </c>
      <c r="C161" s="5" t="s">
        <v>5532</v>
      </c>
      <c r="D161" s="31" t="s">
        <v>5278</v>
      </c>
      <c r="E161" s="31" t="s">
        <v>5522</v>
      </c>
      <c r="F161" s="31"/>
    </row>
    <row r="162" spans="1:6">
      <c r="A162" s="31" t="s">
        <v>7571</v>
      </c>
      <c r="B162" s="31" t="s">
        <v>5442</v>
      </c>
      <c r="C162" s="5" t="s">
        <v>6012</v>
      </c>
      <c r="D162" s="31" t="s">
        <v>5278</v>
      </c>
      <c r="E162" s="31" t="s">
        <v>5536</v>
      </c>
      <c r="F162" s="31"/>
    </row>
    <row r="163" spans="1:6">
      <c r="A163" s="31" t="s">
        <v>7571</v>
      </c>
      <c r="B163" s="31" t="s">
        <v>5442</v>
      </c>
      <c r="C163" s="5" t="s">
        <v>6013</v>
      </c>
      <c r="D163" s="31" t="s">
        <v>5278</v>
      </c>
      <c r="E163" s="31" t="s">
        <v>5533</v>
      </c>
      <c r="F163" s="31"/>
    </row>
    <row r="164" spans="1:6">
      <c r="A164" s="31" t="s">
        <v>7571</v>
      </c>
      <c r="B164" s="31" t="s">
        <v>5442</v>
      </c>
      <c r="C164" s="5" t="s">
        <v>6014</v>
      </c>
      <c r="D164" s="31" t="s">
        <v>5278</v>
      </c>
      <c r="E164" s="31" t="s">
        <v>5545</v>
      </c>
      <c r="F164" s="31"/>
    </row>
    <row r="165" spans="1:6">
      <c r="A165" s="31" t="s">
        <v>7571</v>
      </c>
      <c r="B165" s="31" t="s">
        <v>5442</v>
      </c>
      <c r="C165" s="5" t="s">
        <v>6083</v>
      </c>
      <c r="D165" s="31" t="s">
        <v>5278</v>
      </c>
      <c r="E165" s="31" t="s">
        <v>5544</v>
      </c>
      <c r="F165" s="31"/>
    </row>
    <row r="166" spans="1:6">
      <c r="A166" s="31" t="s">
        <v>7571</v>
      </c>
      <c r="B166" s="31" t="s">
        <v>5442</v>
      </c>
      <c r="C166" s="5" t="s">
        <v>6082</v>
      </c>
      <c r="D166" s="31" t="s">
        <v>5278</v>
      </c>
      <c r="E166" s="31" t="s">
        <v>5543</v>
      </c>
      <c r="F166" s="31"/>
    </row>
    <row r="167" spans="1:6">
      <c r="A167" s="31" t="s">
        <v>7571</v>
      </c>
      <c r="B167" s="31" t="s">
        <v>5442</v>
      </c>
      <c r="C167" s="5" t="s">
        <v>6301</v>
      </c>
      <c r="D167" s="31" t="s">
        <v>5278</v>
      </c>
      <c r="E167" s="31" t="s">
        <v>5542</v>
      </c>
      <c r="F167" s="31"/>
    </row>
    <row r="168" spans="1:6">
      <c r="A168" s="31" t="s">
        <v>7571</v>
      </c>
      <c r="B168" s="31" t="s">
        <v>5442</v>
      </c>
      <c r="C168" s="5" t="s">
        <v>6300</v>
      </c>
      <c r="D168" s="31" t="s">
        <v>5278</v>
      </c>
      <c r="E168" s="31" t="s">
        <v>5541</v>
      </c>
      <c r="F168" s="31"/>
    </row>
    <row r="169" spans="1:6">
      <c r="A169" s="31" t="s">
        <v>7571</v>
      </c>
      <c r="B169" s="31" t="s">
        <v>5442</v>
      </c>
      <c r="C169" s="5" t="s">
        <v>6299</v>
      </c>
      <c r="D169" s="31" t="s">
        <v>5278</v>
      </c>
      <c r="E169" s="31" t="s">
        <v>5534</v>
      </c>
      <c r="F169" s="31"/>
    </row>
    <row r="170" spans="1:6">
      <c r="A170" s="31" t="s">
        <v>7571</v>
      </c>
      <c r="B170" s="31" t="s">
        <v>5442</v>
      </c>
      <c r="C170" s="5" t="s">
        <v>6298</v>
      </c>
      <c r="D170" s="31" t="s">
        <v>5278</v>
      </c>
      <c r="E170" s="31" t="s">
        <v>5527</v>
      </c>
      <c r="F170" s="31"/>
    </row>
    <row r="171" spans="1:6">
      <c r="A171" s="31" t="s">
        <v>7571</v>
      </c>
      <c r="B171" s="31" t="s">
        <v>5442</v>
      </c>
      <c r="C171" s="5" t="s">
        <v>5537</v>
      </c>
      <c r="D171" s="31" t="s">
        <v>5278</v>
      </c>
      <c r="E171" s="31" t="s">
        <v>5538</v>
      </c>
      <c r="F171" s="31"/>
    </row>
    <row r="172" spans="1:6">
      <c r="A172" s="31" t="s">
        <v>7571</v>
      </c>
      <c r="B172" s="31" t="s">
        <v>5442</v>
      </c>
      <c r="C172" s="5" t="s">
        <v>5535</v>
      </c>
      <c r="D172" s="31" t="s">
        <v>5278</v>
      </c>
      <c r="E172" s="31" t="s">
        <v>5520</v>
      </c>
      <c r="F172" s="31"/>
    </row>
    <row r="173" spans="1:6">
      <c r="A173" s="31" t="s">
        <v>7571</v>
      </c>
      <c r="B173" s="31" t="s">
        <v>5442</v>
      </c>
      <c r="C173" s="5" t="s">
        <v>5519</v>
      </c>
      <c r="D173" s="31" t="s">
        <v>5278</v>
      </c>
      <c r="E173" s="31" t="s">
        <v>5520</v>
      </c>
      <c r="F173" s="31"/>
    </row>
    <row r="174" spans="1:6">
      <c r="A174" s="31" t="s">
        <v>7571</v>
      </c>
      <c r="B174" s="31" t="s">
        <v>5442</v>
      </c>
      <c r="C174" s="5" t="s">
        <v>5540</v>
      </c>
      <c r="D174" s="31" t="s">
        <v>5278</v>
      </c>
      <c r="E174" s="31" t="s">
        <v>526</v>
      </c>
      <c r="F174" s="31"/>
    </row>
    <row r="175" spans="1:6">
      <c r="A175" s="31" t="s">
        <v>7571</v>
      </c>
      <c r="B175" s="31" t="s">
        <v>5442</v>
      </c>
      <c r="C175" s="5" t="s">
        <v>5529</v>
      </c>
      <c r="D175" s="31" t="s">
        <v>5278</v>
      </c>
      <c r="E175" s="31" t="s">
        <v>5524</v>
      </c>
      <c r="F175" s="31"/>
    </row>
    <row r="176" spans="1:6">
      <c r="A176" s="31" t="s">
        <v>7571</v>
      </c>
      <c r="B176" s="31" t="s">
        <v>5442</v>
      </c>
      <c r="C176" s="5" t="s">
        <v>5539</v>
      </c>
      <c r="D176" s="31" t="s">
        <v>5278</v>
      </c>
      <c r="E176" s="31" t="s">
        <v>5522</v>
      </c>
      <c r="F176" s="31"/>
    </row>
    <row r="177" spans="1:6">
      <c r="A177" s="31" t="s">
        <v>7571</v>
      </c>
      <c r="B177" s="31" t="s">
        <v>5442</v>
      </c>
      <c r="C177" s="5" t="s">
        <v>5530</v>
      </c>
      <c r="D177" s="31" t="s">
        <v>5278</v>
      </c>
      <c r="E177" s="31" t="s">
        <v>526</v>
      </c>
      <c r="F177" s="31"/>
    </row>
    <row r="178" spans="1:6">
      <c r="A178" s="31" t="s">
        <v>7571</v>
      </c>
      <c r="B178" s="31" t="s">
        <v>5442</v>
      </c>
      <c r="C178" s="5" t="s">
        <v>5531</v>
      </c>
      <c r="D178" s="31" t="s">
        <v>5278</v>
      </c>
      <c r="E178" s="31" t="s">
        <v>5524</v>
      </c>
      <c r="F178" s="31"/>
    </row>
    <row r="179" spans="1:6">
      <c r="A179" s="31" t="s">
        <v>7571</v>
      </c>
      <c r="B179" s="31" t="s">
        <v>5442</v>
      </c>
      <c r="C179" s="5" t="s">
        <v>5532</v>
      </c>
      <c r="D179" s="31" t="s">
        <v>5278</v>
      </c>
      <c r="E179" s="31" t="s">
        <v>5522</v>
      </c>
      <c r="F179" s="31"/>
    </row>
    <row r="180" spans="1:6">
      <c r="A180" s="31" t="s">
        <v>7571</v>
      </c>
      <c r="B180" s="31" t="s">
        <v>5442</v>
      </c>
      <c r="C180" s="5" t="s">
        <v>5442</v>
      </c>
      <c r="D180" s="31" t="s">
        <v>5278</v>
      </c>
      <c r="E180" s="31" t="s">
        <v>5528</v>
      </c>
      <c r="F180" s="31"/>
    </row>
    <row r="181" spans="1:6">
      <c r="A181" s="31" t="s">
        <v>7616</v>
      </c>
      <c r="B181" s="31" t="s">
        <v>5896</v>
      </c>
      <c r="C181" s="5" t="s">
        <v>6012</v>
      </c>
      <c r="D181" s="31" t="s">
        <v>5278</v>
      </c>
      <c r="E181" s="31" t="s">
        <v>5536</v>
      </c>
      <c r="F181" s="31"/>
    </row>
    <row r="182" spans="1:6">
      <c r="A182" s="31" t="s">
        <v>7616</v>
      </c>
      <c r="B182" s="31" t="s">
        <v>5896</v>
      </c>
      <c r="C182" s="5" t="s">
        <v>5537</v>
      </c>
      <c r="D182" s="31" t="s">
        <v>5278</v>
      </c>
      <c r="E182" s="31" t="s">
        <v>7664</v>
      </c>
      <c r="F182" s="31"/>
    </row>
    <row r="183" spans="1:6">
      <c r="A183" s="31" t="s">
        <v>7616</v>
      </c>
      <c r="B183" s="31" t="s">
        <v>5896</v>
      </c>
      <c r="C183" s="5" t="s">
        <v>5519</v>
      </c>
      <c r="D183" s="31" t="s">
        <v>5278</v>
      </c>
      <c r="E183" s="31" t="s">
        <v>5520</v>
      </c>
      <c r="F183" s="31"/>
    </row>
    <row r="184" spans="1:6">
      <c r="A184" s="31" t="s">
        <v>7594</v>
      </c>
      <c r="B184" s="31" t="s">
        <v>6299</v>
      </c>
      <c r="C184" s="5" t="s">
        <v>6013</v>
      </c>
      <c r="D184" s="31" t="s">
        <v>5278</v>
      </c>
      <c r="E184" s="31" t="s">
        <v>5533</v>
      </c>
      <c r="F184" s="31"/>
    </row>
    <row r="185" spans="1:6">
      <c r="A185" s="31" t="s">
        <v>7594</v>
      </c>
      <c r="B185" s="31" t="s">
        <v>6299</v>
      </c>
      <c r="C185" s="5" t="s">
        <v>6014</v>
      </c>
      <c r="D185" s="31" t="s">
        <v>5278</v>
      </c>
      <c r="E185" s="31" t="s">
        <v>5545</v>
      </c>
      <c r="F185" s="31"/>
    </row>
    <row r="186" spans="1:6">
      <c r="A186" s="31" t="s">
        <v>7594</v>
      </c>
      <c r="B186" s="31" t="s">
        <v>6299</v>
      </c>
      <c r="C186" s="5" t="s">
        <v>6083</v>
      </c>
      <c r="D186" s="31" t="s">
        <v>5278</v>
      </c>
      <c r="E186" s="31" t="s">
        <v>5544</v>
      </c>
      <c r="F186" s="31"/>
    </row>
    <row r="187" spans="1:6">
      <c r="A187" s="31" t="s">
        <v>7594</v>
      </c>
      <c r="B187" s="31" t="s">
        <v>6299</v>
      </c>
      <c r="C187" s="5" t="s">
        <v>6082</v>
      </c>
      <c r="D187" s="31" t="s">
        <v>5278</v>
      </c>
      <c r="E187" s="31" t="s">
        <v>5543</v>
      </c>
      <c r="F187" s="31"/>
    </row>
    <row r="188" spans="1:6">
      <c r="A188" s="31" t="s">
        <v>7594</v>
      </c>
      <c r="B188" s="31" t="s">
        <v>6299</v>
      </c>
      <c r="C188" s="5" t="s">
        <v>6301</v>
      </c>
      <c r="D188" s="31" t="s">
        <v>5278</v>
      </c>
      <c r="E188" s="31" t="s">
        <v>5542</v>
      </c>
      <c r="F188" s="31"/>
    </row>
    <row r="189" spans="1:6">
      <c r="A189" s="31" t="s">
        <v>7594</v>
      </c>
      <c r="B189" s="31" t="s">
        <v>6299</v>
      </c>
      <c r="C189" s="5" t="s">
        <v>6300</v>
      </c>
      <c r="D189" s="31" t="s">
        <v>5278</v>
      </c>
      <c r="E189" s="31" t="s">
        <v>5541</v>
      </c>
      <c r="F189" s="31"/>
    </row>
    <row r="190" spans="1:6">
      <c r="A190" s="31" t="s">
        <v>7594</v>
      </c>
      <c r="B190" s="31" t="s">
        <v>6299</v>
      </c>
      <c r="C190" s="5" t="s">
        <v>6299</v>
      </c>
      <c r="D190" s="31" t="s">
        <v>5278</v>
      </c>
      <c r="E190" s="31" t="s">
        <v>5522</v>
      </c>
      <c r="F190" s="31"/>
    </row>
    <row r="191" spans="1:6">
      <c r="A191" s="31" t="s">
        <v>7234</v>
      </c>
      <c r="B191" s="31" t="s">
        <v>7254</v>
      </c>
      <c r="C191" s="5" t="s">
        <v>7255</v>
      </c>
      <c r="D191" s="31" t="s">
        <v>5278</v>
      </c>
      <c r="E191" s="31" t="s">
        <v>7256</v>
      </c>
      <c r="F191" s="31"/>
    </row>
    <row r="192" spans="1:6">
      <c r="A192" s="31" t="s">
        <v>7234</v>
      </c>
      <c r="B192" s="31" t="s">
        <v>7254</v>
      </c>
      <c r="C192" s="5" t="s">
        <v>7257</v>
      </c>
      <c r="D192" s="31" t="s">
        <v>5278</v>
      </c>
      <c r="E192" s="31" t="s">
        <v>7258</v>
      </c>
      <c r="F192" s="31"/>
    </row>
    <row r="193" spans="1:6">
      <c r="A193" s="31" t="s">
        <v>7234</v>
      </c>
      <c r="B193" s="31" t="s">
        <v>7254</v>
      </c>
      <c r="C193" s="5" t="s">
        <v>7259</v>
      </c>
      <c r="D193" s="31" t="s">
        <v>5278</v>
      </c>
      <c r="E193" s="31" t="s">
        <v>7260</v>
      </c>
      <c r="F193" s="31"/>
    </row>
    <row r="194" spans="1:6">
      <c r="A194" s="31" t="s">
        <v>7234</v>
      </c>
      <c r="B194" s="31" t="s">
        <v>7254</v>
      </c>
      <c r="C194" s="5" t="s">
        <v>7261</v>
      </c>
      <c r="D194" s="31" t="s">
        <v>5278</v>
      </c>
      <c r="E194" s="31" t="s">
        <v>7262</v>
      </c>
      <c r="F194" s="31"/>
    </row>
    <row r="195" spans="1:6">
      <c r="A195" s="31" t="s">
        <v>7234</v>
      </c>
      <c r="B195" s="31" t="s">
        <v>7254</v>
      </c>
      <c r="C195" s="5" t="s">
        <v>7263</v>
      </c>
      <c r="D195" s="31" t="s">
        <v>5278</v>
      </c>
      <c r="E195" s="31" t="s">
        <v>7264</v>
      </c>
      <c r="F195" s="31"/>
    </row>
    <row r="196" spans="1:6">
      <c r="A196" s="31" t="s">
        <v>7234</v>
      </c>
      <c r="B196" s="31" t="s">
        <v>7254</v>
      </c>
      <c r="C196" s="5" t="s">
        <v>7265</v>
      </c>
      <c r="D196" s="31" t="s">
        <v>5278</v>
      </c>
      <c r="E196" s="31" t="s">
        <v>7266</v>
      </c>
      <c r="F196" s="31"/>
    </row>
    <row r="197" spans="1:6">
      <c r="A197" s="31" t="s">
        <v>7234</v>
      </c>
      <c r="B197" s="31" t="s">
        <v>7254</v>
      </c>
      <c r="C197" s="5" t="s">
        <v>7267</v>
      </c>
      <c r="D197" s="31" t="s">
        <v>5278</v>
      </c>
      <c r="E197" s="31" t="s">
        <v>7268</v>
      </c>
      <c r="F197" s="31"/>
    </row>
    <row r="198" spans="1:6">
      <c r="A198" s="31" t="s">
        <v>7234</v>
      </c>
      <c r="B198" s="31" t="s">
        <v>7254</v>
      </c>
      <c r="C198" s="5" t="s">
        <v>7269</v>
      </c>
      <c r="D198" s="31" t="s">
        <v>5278</v>
      </c>
      <c r="E198" s="31" t="s">
        <v>967</v>
      </c>
      <c r="F198" s="31"/>
    </row>
    <row r="199" spans="1:6">
      <c r="A199" s="31" t="s">
        <v>7234</v>
      </c>
      <c r="B199" s="31" t="s">
        <v>7254</v>
      </c>
      <c r="C199" s="5" t="s">
        <v>7270</v>
      </c>
      <c r="D199" s="31" t="s">
        <v>5278</v>
      </c>
      <c r="E199" s="31" t="s">
        <v>969</v>
      </c>
      <c r="F199" s="31"/>
    </row>
    <row r="200" spans="1:6">
      <c r="A200" s="31" t="s">
        <v>7234</v>
      </c>
      <c r="B200" s="31" t="s">
        <v>7254</v>
      </c>
      <c r="C200" s="5" t="s">
        <v>7271</v>
      </c>
      <c r="D200" s="31" t="s">
        <v>5278</v>
      </c>
      <c r="E200" s="31" t="s">
        <v>7272</v>
      </c>
      <c r="F200" s="31"/>
    </row>
    <row r="201" spans="1:6">
      <c r="A201" s="31" t="s">
        <v>7234</v>
      </c>
      <c r="B201" s="31" t="s">
        <v>7254</v>
      </c>
      <c r="C201" s="5" t="s">
        <v>7273</v>
      </c>
      <c r="D201" s="31" t="s">
        <v>5278</v>
      </c>
      <c r="E201" s="31" t="s">
        <v>7274</v>
      </c>
      <c r="F201" s="31"/>
    </row>
    <row r="202" spans="1:6">
      <c r="A202" s="31" t="s">
        <v>7234</v>
      </c>
      <c r="B202" s="31" t="s">
        <v>7254</v>
      </c>
      <c r="C202" s="5" t="s">
        <v>7275</v>
      </c>
      <c r="D202" s="31" t="s">
        <v>5278</v>
      </c>
      <c r="E202" s="31" t="s">
        <v>7276</v>
      </c>
      <c r="F202" s="31"/>
    </row>
    <row r="203" spans="1:6">
      <c r="A203" s="31" t="s">
        <v>7234</v>
      </c>
      <c r="B203" s="31" t="s">
        <v>7254</v>
      </c>
      <c r="C203" s="5" t="s">
        <v>7277</v>
      </c>
      <c r="D203" s="31" t="s">
        <v>5278</v>
      </c>
      <c r="E203" s="31" t="s">
        <v>7278</v>
      </c>
      <c r="F203" s="31"/>
    </row>
    <row r="204" spans="1:6">
      <c r="A204" s="31" t="s">
        <v>7234</v>
      </c>
      <c r="B204" s="31" t="s">
        <v>7254</v>
      </c>
      <c r="C204" s="5" t="s">
        <v>7279</v>
      </c>
      <c r="D204" s="31" t="s">
        <v>5278</v>
      </c>
      <c r="E204" s="31" t="s">
        <v>7280</v>
      </c>
      <c r="F204" s="31"/>
    </row>
    <row r="205" spans="1:6">
      <c r="A205" s="31" t="s">
        <v>7234</v>
      </c>
      <c r="B205" s="31" t="s">
        <v>7254</v>
      </c>
      <c r="C205" s="5" t="s">
        <v>7281</v>
      </c>
      <c r="D205" s="31" t="s">
        <v>5278</v>
      </c>
      <c r="E205" s="31" t="s">
        <v>7282</v>
      </c>
      <c r="F205" s="31"/>
    </row>
    <row r="206" spans="1:6">
      <c r="A206" s="31" t="s">
        <v>7238</v>
      </c>
      <c r="B206" s="31" t="s">
        <v>6083</v>
      </c>
      <c r="C206" s="5" t="s">
        <v>6012</v>
      </c>
      <c r="D206" s="31" t="s">
        <v>5278</v>
      </c>
      <c r="E206" s="31" t="s">
        <v>7283</v>
      </c>
      <c r="F206" s="31"/>
    </row>
    <row r="207" spans="1:6">
      <c r="A207" s="31" t="s">
        <v>7238</v>
      </c>
      <c r="B207" s="31" t="s">
        <v>6083</v>
      </c>
      <c r="C207" s="5" t="s">
        <v>6013</v>
      </c>
      <c r="D207" s="31" t="s">
        <v>5278</v>
      </c>
      <c r="E207" s="31" t="s">
        <v>7284</v>
      </c>
      <c r="F207" s="31"/>
    </row>
    <row r="208" spans="1:6">
      <c r="A208" s="31" t="s">
        <v>7238</v>
      </c>
      <c r="B208" s="31" t="s">
        <v>6083</v>
      </c>
      <c r="C208" s="5" t="s">
        <v>6014</v>
      </c>
      <c r="D208" s="31" t="s">
        <v>5278</v>
      </c>
      <c r="E208" s="31" t="s">
        <v>7285</v>
      </c>
      <c r="F208" s="31"/>
    </row>
    <row r="209" spans="1:6">
      <c r="A209" s="31" t="s">
        <v>7238</v>
      </c>
      <c r="B209" s="31" t="s">
        <v>6083</v>
      </c>
      <c r="C209" s="5" t="s">
        <v>6083</v>
      </c>
      <c r="D209" s="31" t="s">
        <v>5278</v>
      </c>
      <c r="E209" s="31" t="s">
        <v>7286</v>
      </c>
      <c r="F209" s="31"/>
    </row>
    <row r="210" spans="1:6">
      <c r="A210" s="31" t="s">
        <v>7635</v>
      </c>
      <c r="B210" s="31" t="s">
        <v>7665</v>
      </c>
      <c r="C210" s="5" t="s">
        <v>6012</v>
      </c>
      <c r="D210" s="31" t="s">
        <v>5278</v>
      </c>
      <c r="E210" s="31" t="s">
        <v>797</v>
      </c>
      <c r="F210" s="31"/>
    </row>
    <row r="211" spans="1:6">
      <c r="A211" s="31" t="s">
        <v>7635</v>
      </c>
      <c r="B211" s="31" t="s">
        <v>7665</v>
      </c>
      <c r="C211" s="5" t="s">
        <v>5523</v>
      </c>
      <c r="D211" s="31" t="s">
        <v>5278</v>
      </c>
      <c r="E211" s="31" t="s">
        <v>5495</v>
      </c>
      <c r="F211" s="31"/>
    </row>
    <row r="212" spans="1:6">
      <c r="A212" s="31" t="s">
        <v>7635</v>
      </c>
      <c r="B212" s="31" t="s">
        <v>7665</v>
      </c>
      <c r="C212" s="5" t="s">
        <v>5863</v>
      </c>
      <c r="D212" s="31" t="s">
        <v>5278</v>
      </c>
      <c r="E212" s="31" t="s">
        <v>7666</v>
      </c>
      <c r="F212" s="31"/>
    </row>
    <row r="213" spans="1:6">
      <c r="A213" s="31" t="s">
        <v>7635</v>
      </c>
      <c r="B213" s="31" t="s">
        <v>7665</v>
      </c>
      <c r="C213" s="5" t="s">
        <v>5863</v>
      </c>
      <c r="D213" s="31" t="s">
        <v>5278</v>
      </c>
      <c r="E213" s="31" t="s">
        <v>7667</v>
      </c>
      <c r="F213" s="31"/>
    </row>
    <row r="214" spans="1:6">
      <c r="A214" s="31" t="s">
        <v>7635</v>
      </c>
      <c r="B214" s="31" t="s">
        <v>7665</v>
      </c>
      <c r="C214" s="5" t="s">
        <v>5535</v>
      </c>
      <c r="D214" s="31" t="s">
        <v>5278</v>
      </c>
      <c r="E214" s="31" t="s">
        <v>7667</v>
      </c>
      <c r="F214" s="31"/>
    </row>
    <row r="215" spans="1:6">
      <c r="A215" s="31" t="s">
        <v>7635</v>
      </c>
      <c r="B215" s="31" t="s">
        <v>7665</v>
      </c>
      <c r="C215" s="5" t="s">
        <v>5864</v>
      </c>
      <c r="D215" s="31" t="s">
        <v>5278</v>
      </c>
      <c r="E215" s="31" t="s">
        <v>7640</v>
      </c>
      <c r="F215" s="31"/>
    </row>
    <row r="216" spans="1:6">
      <c r="A216" s="31" t="s">
        <v>7635</v>
      </c>
      <c r="B216" s="31" t="s">
        <v>7665</v>
      </c>
      <c r="C216" s="5" t="s">
        <v>5864</v>
      </c>
      <c r="D216" s="31" t="s">
        <v>5278</v>
      </c>
      <c r="E216" s="31" t="s">
        <v>5524</v>
      </c>
      <c r="F216" s="31"/>
    </row>
    <row r="217" spans="1:6">
      <c r="A217" s="31" t="s">
        <v>7635</v>
      </c>
      <c r="B217" s="31" t="s">
        <v>7665</v>
      </c>
      <c r="C217" s="5" t="s">
        <v>5876</v>
      </c>
      <c r="D217" s="31" t="s">
        <v>5278</v>
      </c>
      <c r="E217" s="31" t="s">
        <v>7641</v>
      </c>
      <c r="F217" s="31"/>
    </row>
    <row r="218" spans="1:6">
      <c r="A218" s="31" t="s">
        <v>7635</v>
      </c>
      <c r="B218" s="31" t="s">
        <v>7665</v>
      </c>
      <c r="C218" s="5" t="s">
        <v>5868</v>
      </c>
      <c r="D218" s="31" t="s">
        <v>5278</v>
      </c>
      <c r="E218" s="31" t="s">
        <v>526</v>
      </c>
      <c r="F218" s="31"/>
    </row>
    <row r="219" spans="1:6">
      <c r="A219" s="31" t="s">
        <v>7635</v>
      </c>
      <c r="B219" s="31" t="s">
        <v>7665</v>
      </c>
      <c r="C219" s="5" t="s">
        <v>5869</v>
      </c>
      <c r="D219" s="31" t="s">
        <v>5278</v>
      </c>
      <c r="E219" s="31" t="s">
        <v>5522</v>
      </c>
      <c r="F219" s="31"/>
    </row>
    <row r="220" spans="1:6">
      <c r="A220" s="31" t="s">
        <v>7635</v>
      </c>
      <c r="B220" s="31" t="s">
        <v>7665</v>
      </c>
      <c r="C220" s="5" t="s">
        <v>5875</v>
      </c>
      <c r="D220" s="31" t="s">
        <v>5278</v>
      </c>
      <c r="E220" s="31" t="s">
        <v>7649</v>
      </c>
      <c r="F220" s="31"/>
    </row>
    <row r="221" spans="1:6">
      <c r="A221" s="31" t="s">
        <v>7635</v>
      </c>
      <c r="B221" s="31" t="s">
        <v>7665</v>
      </c>
      <c r="C221" s="5" t="s">
        <v>5875</v>
      </c>
      <c r="D221" s="31" t="s">
        <v>5278</v>
      </c>
      <c r="E221" s="31" t="s">
        <v>5520</v>
      </c>
      <c r="F221" s="31"/>
    </row>
    <row r="222" spans="1:6">
      <c r="A222" s="31" t="s">
        <v>7598</v>
      </c>
      <c r="B222" s="31" t="s">
        <v>7665</v>
      </c>
      <c r="C222" s="5" t="s">
        <v>6012</v>
      </c>
      <c r="D222" s="31" t="s">
        <v>5278</v>
      </c>
      <c r="E222" s="31" t="s">
        <v>797</v>
      </c>
      <c r="F222" s="31"/>
    </row>
    <row r="223" spans="1:6">
      <c r="A223" s="31" t="s">
        <v>7598</v>
      </c>
      <c r="B223" s="31" t="s">
        <v>7665</v>
      </c>
      <c r="C223" s="5" t="s">
        <v>5863</v>
      </c>
      <c r="D223" s="31" t="s">
        <v>5278</v>
      </c>
      <c r="E223" s="31" t="s">
        <v>7666</v>
      </c>
      <c r="F223" s="31"/>
    </row>
    <row r="224" spans="1:6">
      <c r="A224" s="31" t="s">
        <v>7598</v>
      </c>
      <c r="B224" s="31" t="s">
        <v>7665</v>
      </c>
      <c r="C224" s="5" t="s">
        <v>5863</v>
      </c>
      <c r="D224" s="31" t="s">
        <v>5278</v>
      </c>
      <c r="E224" s="31" t="s">
        <v>7667</v>
      </c>
      <c r="F224" s="31"/>
    </row>
    <row r="225" spans="1:6">
      <c r="A225" s="31" t="s">
        <v>7598</v>
      </c>
      <c r="B225" s="31" t="s">
        <v>7665</v>
      </c>
      <c r="C225" s="5" t="s">
        <v>5866</v>
      </c>
      <c r="D225" s="31" t="s">
        <v>5278</v>
      </c>
      <c r="E225" s="31" t="s">
        <v>7667</v>
      </c>
      <c r="F225" s="31"/>
    </row>
    <row r="226" spans="1:6">
      <c r="A226" s="31" t="s">
        <v>7598</v>
      </c>
      <c r="B226" s="31" t="s">
        <v>7665</v>
      </c>
      <c r="C226" s="5" t="s">
        <v>5535</v>
      </c>
      <c r="D226" s="31" t="s">
        <v>5278</v>
      </c>
      <c r="E226" s="31" t="s">
        <v>7668</v>
      </c>
      <c r="F226" s="31"/>
    </row>
    <row r="227" spans="1:6">
      <c r="A227" s="31" t="s">
        <v>7598</v>
      </c>
      <c r="B227" s="31" t="s">
        <v>7665</v>
      </c>
      <c r="C227" s="5" t="s">
        <v>5867</v>
      </c>
      <c r="D227" s="31" t="s">
        <v>5278</v>
      </c>
      <c r="E227" s="31" t="s">
        <v>7640</v>
      </c>
      <c r="F227" s="31"/>
    </row>
    <row r="228" spans="1:6">
      <c r="A228" s="31" t="s">
        <v>7598</v>
      </c>
      <c r="B228" s="31" t="s">
        <v>7665</v>
      </c>
      <c r="C228" s="5" t="s">
        <v>5867</v>
      </c>
      <c r="D228" s="31" t="s">
        <v>5278</v>
      </c>
      <c r="E228" s="31" t="s">
        <v>5524</v>
      </c>
      <c r="F228" s="31"/>
    </row>
    <row r="229" spans="1:6">
      <c r="A229" s="31" t="s">
        <v>7598</v>
      </c>
      <c r="B229" s="31" t="s">
        <v>7665</v>
      </c>
      <c r="C229" s="5" t="s">
        <v>5864</v>
      </c>
      <c r="D229" s="31" t="s">
        <v>5278</v>
      </c>
      <c r="E229" s="31" t="s">
        <v>7641</v>
      </c>
      <c r="F229" s="31"/>
    </row>
    <row r="230" spans="1:6">
      <c r="A230" s="31" t="s">
        <v>7598</v>
      </c>
      <c r="B230" s="31" t="s">
        <v>7665</v>
      </c>
      <c r="C230" s="5" t="s">
        <v>5876</v>
      </c>
      <c r="D230" s="31" t="s">
        <v>5278</v>
      </c>
      <c r="E230" s="31" t="s">
        <v>7640</v>
      </c>
      <c r="F230" s="31"/>
    </row>
    <row r="231" spans="1:6">
      <c r="A231" s="31" t="s">
        <v>7598</v>
      </c>
      <c r="B231" s="31" t="s">
        <v>7665</v>
      </c>
      <c r="C231" s="5" t="s">
        <v>5876</v>
      </c>
      <c r="D231" s="31" t="s">
        <v>5278</v>
      </c>
      <c r="E231" s="31" t="s">
        <v>5524</v>
      </c>
      <c r="F231" s="31"/>
    </row>
    <row r="232" spans="1:6">
      <c r="A232" s="31" t="s">
        <v>7598</v>
      </c>
      <c r="B232" s="31" t="s">
        <v>7665</v>
      </c>
      <c r="C232" s="5" t="s">
        <v>5877</v>
      </c>
      <c r="D232" s="31" t="s">
        <v>5278</v>
      </c>
      <c r="E232" s="31" t="s">
        <v>7641</v>
      </c>
      <c r="F232" s="31"/>
    </row>
    <row r="233" spans="1:6">
      <c r="A233" s="31" t="s">
        <v>7598</v>
      </c>
      <c r="B233" s="31" t="s">
        <v>7665</v>
      </c>
      <c r="C233" s="5" t="s">
        <v>5868</v>
      </c>
      <c r="D233" s="31" t="s">
        <v>5278</v>
      </c>
      <c r="E233" s="31" t="s">
        <v>526</v>
      </c>
      <c r="F233" s="31"/>
    </row>
    <row r="234" spans="1:6">
      <c r="A234" s="31" t="s">
        <v>7598</v>
      </c>
      <c r="B234" s="31" t="s">
        <v>7665</v>
      </c>
      <c r="C234" s="5" t="s">
        <v>5869</v>
      </c>
      <c r="D234" s="31" t="s">
        <v>5278</v>
      </c>
      <c r="E234" s="31" t="s">
        <v>5522</v>
      </c>
      <c r="F234" s="31"/>
    </row>
    <row r="235" spans="1:6">
      <c r="A235" s="31" t="s">
        <v>7598</v>
      </c>
      <c r="B235" s="31" t="s">
        <v>7665</v>
      </c>
      <c r="C235" s="5" t="s">
        <v>5875</v>
      </c>
      <c r="D235" s="31" t="s">
        <v>5278</v>
      </c>
      <c r="E235" s="31" t="s">
        <v>5520</v>
      </c>
      <c r="F235" s="31"/>
    </row>
    <row r="236" spans="1:6">
      <c r="A236" s="31" t="s">
        <v>7598</v>
      </c>
      <c r="B236" s="31" t="s">
        <v>7665</v>
      </c>
      <c r="C236" s="5" t="s">
        <v>5875</v>
      </c>
      <c r="D236" s="31" t="s">
        <v>5278</v>
      </c>
      <c r="E236" s="31" t="s">
        <v>7649</v>
      </c>
      <c r="F236" s="31"/>
    </row>
    <row r="237" spans="1:6">
      <c r="A237" s="31" t="s">
        <v>7636</v>
      </c>
      <c r="B237" s="31" t="s">
        <v>7665</v>
      </c>
      <c r="C237" s="5" t="s">
        <v>5863</v>
      </c>
      <c r="D237" s="31" t="s">
        <v>5278</v>
      </c>
      <c r="E237" s="31" t="s">
        <v>5899</v>
      </c>
      <c r="F237" s="31"/>
    </row>
    <row r="238" spans="1:6">
      <c r="A238" s="31" t="s">
        <v>7636</v>
      </c>
      <c r="B238" s="31" t="s">
        <v>7665</v>
      </c>
      <c r="C238" s="5" t="s">
        <v>5866</v>
      </c>
      <c r="D238" s="31" t="s">
        <v>5278</v>
      </c>
      <c r="E238" s="31" t="s">
        <v>7639</v>
      </c>
      <c r="F238" s="31"/>
    </row>
    <row r="239" spans="1:6">
      <c r="A239" s="31" t="s">
        <v>7636</v>
      </c>
      <c r="B239" s="31" t="s">
        <v>7665</v>
      </c>
      <c r="C239" s="5" t="s">
        <v>5867</v>
      </c>
      <c r="D239" s="31" t="s">
        <v>5278</v>
      </c>
      <c r="E239" s="31" t="s">
        <v>7640</v>
      </c>
      <c r="F239" s="31"/>
    </row>
    <row r="240" spans="1:6">
      <c r="A240" s="31" t="s">
        <v>7636</v>
      </c>
      <c r="B240" s="31" t="s">
        <v>7665</v>
      </c>
      <c r="C240" s="5" t="s">
        <v>5867</v>
      </c>
      <c r="D240" s="31" t="s">
        <v>5278</v>
      </c>
      <c r="E240" s="31" t="s">
        <v>5524</v>
      </c>
      <c r="F240" s="31"/>
    </row>
    <row r="241" spans="1:6">
      <c r="A241" s="31" t="s">
        <v>7636</v>
      </c>
      <c r="B241" s="31" t="s">
        <v>7665</v>
      </c>
      <c r="C241" s="5" t="s">
        <v>5864</v>
      </c>
      <c r="D241" s="31" t="s">
        <v>5278</v>
      </c>
      <c r="E241" s="31" t="s">
        <v>7669</v>
      </c>
      <c r="F241" s="31"/>
    </row>
    <row r="242" spans="1:6">
      <c r="A242" s="31" t="s">
        <v>7636</v>
      </c>
      <c r="B242" s="31" t="s">
        <v>7665</v>
      </c>
      <c r="C242" s="5" t="s">
        <v>5876</v>
      </c>
      <c r="D242" s="31" t="s">
        <v>5278</v>
      </c>
      <c r="E242" s="31" t="s">
        <v>7640</v>
      </c>
      <c r="F242" s="31"/>
    </row>
    <row r="243" spans="1:6">
      <c r="A243" s="31" t="s">
        <v>7636</v>
      </c>
      <c r="B243" s="31" t="s">
        <v>7665</v>
      </c>
      <c r="C243" s="5" t="s">
        <v>5876</v>
      </c>
      <c r="D243" s="31" t="s">
        <v>5278</v>
      </c>
      <c r="E243" s="31" t="s">
        <v>5524</v>
      </c>
      <c r="F243" s="31"/>
    </row>
    <row r="244" spans="1:6">
      <c r="A244" s="31" t="s">
        <v>7636</v>
      </c>
      <c r="B244" s="31" t="s">
        <v>7665</v>
      </c>
      <c r="C244" s="5" t="s">
        <v>5868</v>
      </c>
      <c r="D244" s="31" t="s">
        <v>5278</v>
      </c>
      <c r="E244" s="31" t="s">
        <v>526</v>
      </c>
      <c r="F244" s="31"/>
    </row>
    <row r="245" spans="1:6">
      <c r="A245" s="31" t="s">
        <v>7636</v>
      </c>
      <c r="B245" s="31" t="s">
        <v>7665</v>
      </c>
      <c r="C245" s="5" t="s">
        <v>5869</v>
      </c>
      <c r="D245" s="31" t="s">
        <v>5278</v>
      </c>
      <c r="E245" s="31" t="s">
        <v>5522</v>
      </c>
      <c r="F245" s="31"/>
    </row>
    <row r="246" spans="1:6">
      <c r="A246" s="31" t="s">
        <v>7636</v>
      </c>
      <c r="B246" s="31" t="s">
        <v>7665</v>
      </c>
      <c r="C246" s="5" t="s">
        <v>5875</v>
      </c>
      <c r="D246" s="31" t="s">
        <v>5278</v>
      </c>
      <c r="E246" s="31" t="s">
        <v>7649</v>
      </c>
      <c r="F246" s="31"/>
    </row>
    <row r="247" spans="1:6">
      <c r="A247" s="31" t="s">
        <v>7636</v>
      </c>
      <c r="B247" s="31" t="s">
        <v>7665</v>
      </c>
      <c r="C247" s="5" t="s">
        <v>5875</v>
      </c>
      <c r="D247" s="31" t="s">
        <v>5278</v>
      </c>
      <c r="E247" s="31" t="s">
        <v>5520</v>
      </c>
      <c r="F247" s="31"/>
    </row>
    <row r="248" spans="1:6">
      <c r="A248" s="31" t="s">
        <v>7636</v>
      </c>
      <c r="B248" s="31" t="s">
        <v>7665</v>
      </c>
      <c r="C248" s="5" t="s">
        <v>5878</v>
      </c>
      <c r="D248" s="31" t="s">
        <v>5278</v>
      </c>
      <c r="E248" s="31" t="s">
        <v>7670</v>
      </c>
      <c r="F248" s="31"/>
    </row>
    <row r="249" spans="1:6">
      <c r="A249" s="31" t="s">
        <v>7636</v>
      </c>
      <c r="B249" s="31" t="s">
        <v>7665</v>
      </c>
      <c r="C249" s="5" t="s">
        <v>5879</v>
      </c>
      <c r="D249" s="31" t="s">
        <v>5278</v>
      </c>
      <c r="E249" s="31" t="s">
        <v>7670</v>
      </c>
      <c r="F249" s="31"/>
    </row>
    <row r="250" spans="1:6">
      <c r="A250" s="31" t="s">
        <v>7581</v>
      </c>
      <c r="B250" s="31" t="s">
        <v>7665</v>
      </c>
      <c r="C250" s="5" t="s">
        <v>6012</v>
      </c>
      <c r="D250" s="31" t="s">
        <v>5278</v>
      </c>
      <c r="E250" s="31" t="s">
        <v>797</v>
      </c>
      <c r="F250" s="31"/>
    </row>
    <row r="251" spans="1:6">
      <c r="A251" s="31" t="s">
        <v>7581</v>
      </c>
      <c r="B251" s="31" t="s">
        <v>7665</v>
      </c>
      <c r="C251" s="5" t="s">
        <v>5523</v>
      </c>
      <c r="D251" s="31" t="s">
        <v>5278</v>
      </c>
      <c r="E251" s="31" t="s">
        <v>5495</v>
      </c>
      <c r="F251" s="31"/>
    </row>
    <row r="252" spans="1:6">
      <c r="A252" s="31" t="s">
        <v>7581</v>
      </c>
      <c r="B252" s="31" t="s">
        <v>7665</v>
      </c>
      <c r="C252" s="5" t="s">
        <v>5863</v>
      </c>
      <c r="D252" s="31" t="s">
        <v>5278</v>
      </c>
      <c r="E252" s="31" t="s">
        <v>7666</v>
      </c>
      <c r="F252" s="31"/>
    </row>
    <row r="253" spans="1:6">
      <c r="A253" s="31" t="s">
        <v>7581</v>
      </c>
      <c r="B253" s="31" t="s">
        <v>7665</v>
      </c>
      <c r="C253" s="5" t="s">
        <v>5863</v>
      </c>
      <c r="D253" s="31" t="s">
        <v>5278</v>
      </c>
      <c r="E253" s="31" t="s">
        <v>7667</v>
      </c>
      <c r="F253" s="31"/>
    </row>
    <row r="254" spans="1:6">
      <c r="A254" s="31" t="s">
        <v>7581</v>
      </c>
      <c r="B254" s="31" t="s">
        <v>7665</v>
      </c>
      <c r="C254" s="5" t="s">
        <v>5866</v>
      </c>
      <c r="D254" s="31" t="s">
        <v>5278</v>
      </c>
      <c r="E254" s="31" t="s">
        <v>7667</v>
      </c>
      <c r="F254" s="31"/>
    </row>
    <row r="255" spans="1:6">
      <c r="A255" s="31" t="s">
        <v>7581</v>
      </c>
      <c r="B255" s="31" t="s">
        <v>7665</v>
      </c>
      <c r="C255" s="5" t="s">
        <v>5535</v>
      </c>
      <c r="D255" s="31" t="s">
        <v>5278</v>
      </c>
      <c r="E255" s="31" t="s">
        <v>7668</v>
      </c>
      <c r="F255" s="31"/>
    </row>
    <row r="256" spans="1:6">
      <c r="A256" s="31" t="s">
        <v>7581</v>
      </c>
      <c r="B256" s="31" t="s">
        <v>7665</v>
      </c>
      <c r="C256" s="5" t="s">
        <v>5540</v>
      </c>
      <c r="D256" s="31" t="s">
        <v>5278</v>
      </c>
      <c r="E256" s="31" t="s">
        <v>7640</v>
      </c>
      <c r="F256" s="31"/>
    </row>
    <row r="257" spans="1:6">
      <c r="A257" s="31" t="s">
        <v>7581</v>
      </c>
      <c r="B257" s="31" t="s">
        <v>7665</v>
      </c>
      <c r="C257" s="5" t="s">
        <v>5540</v>
      </c>
      <c r="D257" s="31" t="s">
        <v>5278</v>
      </c>
      <c r="E257" s="31" t="s">
        <v>5524</v>
      </c>
      <c r="F257" s="31"/>
    </row>
    <row r="258" spans="1:6">
      <c r="A258" s="31" t="s">
        <v>7581</v>
      </c>
      <c r="B258" s="31" t="s">
        <v>7665</v>
      </c>
      <c r="C258" s="5" t="s">
        <v>5864</v>
      </c>
      <c r="D258" s="31" t="s">
        <v>5278</v>
      </c>
      <c r="E258" s="31" t="s">
        <v>5524</v>
      </c>
      <c r="F258" s="31"/>
    </row>
    <row r="259" spans="1:6">
      <c r="A259" s="31" t="s">
        <v>7581</v>
      </c>
      <c r="B259" s="31" t="s">
        <v>7665</v>
      </c>
      <c r="C259" s="5" t="s">
        <v>5864</v>
      </c>
      <c r="D259" s="31" t="s">
        <v>5278</v>
      </c>
      <c r="E259" s="31" t="s">
        <v>7640</v>
      </c>
      <c r="F259" s="31"/>
    </row>
    <row r="260" spans="1:6">
      <c r="A260" s="31" t="s">
        <v>7581</v>
      </c>
      <c r="B260" s="31" t="s">
        <v>7665</v>
      </c>
      <c r="C260" s="5" t="s">
        <v>5876</v>
      </c>
      <c r="D260" s="31" t="s">
        <v>5278</v>
      </c>
      <c r="E260" s="31" t="s">
        <v>7641</v>
      </c>
      <c r="F260" s="31"/>
    </row>
    <row r="261" spans="1:6">
      <c r="A261" s="31" t="s">
        <v>7581</v>
      </c>
      <c r="B261" s="31" t="s">
        <v>7665</v>
      </c>
      <c r="C261" s="5" t="s">
        <v>5868</v>
      </c>
      <c r="D261" s="31" t="s">
        <v>5278</v>
      </c>
      <c r="E261" s="31" t="s">
        <v>526</v>
      </c>
      <c r="F261" s="31"/>
    </row>
    <row r="262" spans="1:6">
      <c r="A262" s="31" t="s">
        <v>7581</v>
      </c>
      <c r="B262" s="31" t="s">
        <v>7665</v>
      </c>
      <c r="C262" s="5" t="s">
        <v>5869</v>
      </c>
      <c r="D262" s="31" t="s">
        <v>5278</v>
      </c>
      <c r="E262" s="31" t="s">
        <v>5522</v>
      </c>
      <c r="F262" s="31"/>
    </row>
    <row r="263" spans="1:6">
      <c r="A263" s="31" t="s">
        <v>7581</v>
      </c>
      <c r="B263" s="31" t="s">
        <v>7665</v>
      </c>
      <c r="C263" s="5" t="s">
        <v>5875</v>
      </c>
      <c r="D263" s="31" t="s">
        <v>5278</v>
      </c>
      <c r="E263" s="31" t="s">
        <v>7649</v>
      </c>
      <c r="F263" s="31"/>
    </row>
    <row r="264" spans="1:6">
      <c r="A264" s="31" t="s">
        <v>7581</v>
      </c>
      <c r="B264" s="31" t="s">
        <v>7665</v>
      </c>
      <c r="C264" s="5" t="s">
        <v>5875</v>
      </c>
      <c r="D264" s="31" t="s">
        <v>5278</v>
      </c>
      <c r="E264" s="31" t="s">
        <v>5520</v>
      </c>
      <c r="F264" s="31"/>
    </row>
    <row r="265" spans="1:6">
      <c r="A265" s="31" t="s">
        <v>6306</v>
      </c>
      <c r="B265" s="31" t="s">
        <v>6013</v>
      </c>
      <c r="C265" s="5" t="s">
        <v>6012</v>
      </c>
      <c r="D265" s="31" t="s">
        <v>5278</v>
      </c>
      <c r="E265" s="31" t="s">
        <v>3096</v>
      </c>
      <c r="F265" s="31"/>
    </row>
    <row r="266" spans="1:6">
      <c r="A266" s="31" t="s">
        <v>6306</v>
      </c>
      <c r="B266" s="31" t="s">
        <v>6013</v>
      </c>
      <c r="C266" s="5" t="s">
        <v>6013</v>
      </c>
      <c r="D266" s="31" t="s">
        <v>5278</v>
      </c>
      <c r="E266" s="31" t="s">
        <v>28</v>
      </c>
      <c r="F266" s="31"/>
    </row>
    <row r="267" spans="1:6">
      <c r="A267" s="31" t="s">
        <v>7188</v>
      </c>
      <c r="B267" s="31" t="s">
        <v>6013</v>
      </c>
      <c r="C267" s="5" t="s">
        <v>6012</v>
      </c>
      <c r="D267" s="31" t="s">
        <v>5278</v>
      </c>
      <c r="E267" s="31" t="s">
        <v>5996</v>
      </c>
      <c r="F267" s="31"/>
    </row>
    <row r="268" spans="1:6">
      <c r="A268" s="31" t="s">
        <v>7188</v>
      </c>
      <c r="B268" s="31" t="s">
        <v>6013</v>
      </c>
      <c r="C268" s="5" t="s">
        <v>6013</v>
      </c>
      <c r="D268" s="31" t="s">
        <v>5278</v>
      </c>
      <c r="E268" s="31" t="s">
        <v>5495</v>
      </c>
      <c r="F268" s="31"/>
    </row>
    <row r="269" spans="1:6">
      <c r="A269" s="31" t="s">
        <v>7625</v>
      </c>
      <c r="B269" s="31" t="s">
        <v>5442</v>
      </c>
      <c r="C269" s="5" t="s">
        <v>6012</v>
      </c>
      <c r="D269" s="31" t="s">
        <v>5278</v>
      </c>
      <c r="E269" s="31" t="s">
        <v>969</v>
      </c>
      <c r="F269" s="31"/>
    </row>
    <row r="270" spans="1:6">
      <c r="A270" s="31" t="s">
        <v>7625</v>
      </c>
      <c r="B270" s="31" t="s">
        <v>5442</v>
      </c>
      <c r="C270" s="5" t="s">
        <v>6013</v>
      </c>
      <c r="D270" s="31" t="s">
        <v>5278</v>
      </c>
      <c r="E270" s="31" t="s">
        <v>1168</v>
      </c>
      <c r="F270" s="31"/>
    </row>
    <row r="271" spans="1:6">
      <c r="A271" s="31" t="s">
        <v>7625</v>
      </c>
      <c r="B271" s="31" t="s">
        <v>5442</v>
      </c>
      <c r="C271" s="5" t="s">
        <v>6014</v>
      </c>
      <c r="D271" s="31" t="s">
        <v>5278</v>
      </c>
      <c r="E271" s="31" t="s">
        <v>1164</v>
      </c>
      <c r="F271" s="31"/>
    </row>
    <row r="272" spans="1:6">
      <c r="A272" s="31" t="s">
        <v>7625</v>
      </c>
      <c r="B272" s="31" t="s">
        <v>5442</v>
      </c>
      <c r="C272" s="5" t="s">
        <v>5442</v>
      </c>
      <c r="D272" s="31" t="s">
        <v>5278</v>
      </c>
      <c r="E272" s="31" t="s">
        <v>7289</v>
      </c>
      <c r="F272" s="31"/>
    </row>
    <row r="273" spans="1:6">
      <c r="A273" s="31" t="s">
        <v>7241</v>
      </c>
      <c r="B273" s="31" t="s">
        <v>6083</v>
      </c>
      <c r="C273" s="5" t="s">
        <v>6012</v>
      </c>
      <c r="D273" s="31" t="s">
        <v>5278</v>
      </c>
      <c r="E273" s="31" t="s">
        <v>5439</v>
      </c>
      <c r="F273" s="31"/>
    </row>
    <row r="274" spans="1:6">
      <c r="A274" s="31" t="s">
        <v>7241</v>
      </c>
      <c r="B274" s="31" t="s">
        <v>6083</v>
      </c>
      <c r="C274" s="5" t="s">
        <v>6013</v>
      </c>
      <c r="D274" s="31" t="s">
        <v>5278</v>
      </c>
      <c r="E274" s="31" t="s">
        <v>25</v>
      </c>
      <c r="F274" s="31"/>
    </row>
    <row r="275" spans="1:6">
      <c r="A275" s="31" t="s">
        <v>7241</v>
      </c>
      <c r="B275" s="31" t="s">
        <v>6083</v>
      </c>
      <c r="C275" s="5" t="s">
        <v>6014</v>
      </c>
      <c r="D275" s="31" t="s">
        <v>5278</v>
      </c>
      <c r="E275" s="31" t="s">
        <v>2024</v>
      </c>
      <c r="F275" s="31"/>
    </row>
    <row r="276" spans="1:6">
      <c r="A276" s="31" t="s">
        <v>7228</v>
      </c>
      <c r="B276" s="31" t="s">
        <v>6013</v>
      </c>
      <c r="C276" s="5" t="s">
        <v>6012</v>
      </c>
      <c r="D276" s="31" t="s">
        <v>5278</v>
      </c>
      <c r="E276" s="31" t="s">
        <v>6120</v>
      </c>
      <c r="F276" s="31"/>
    </row>
    <row r="277" spans="1:6">
      <c r="A277" s="31" t="s">
        <v>7228</v>
      </c>
      <c r="B277" s="31" t="s">
        <v>6013</v>
      </c>
      <c r="C277" s="5" t="s">
        <v>6013</v>
      </c>
      <c r="D277" s="31" t="s">
        <v>5278</v>
      </c>
      <c r="E277" s="31" t="s">
        <v>1199</v>
      </c>
      <c r="F277" s="31"/>
    </row>
    <row r="278" spans="1:6">
      <c r="A278" s="31" t="s">
        <v>6071</v>
      </c>
      <c r="B278" s="31" t="s">
        <v>5442</v>
      </c>
      <c r="C278" s="5" t="s">
        <v>6012</v>
      </c>
      <c r="D278" s="31" t="s">
        <v>5278</v>
      </c>
      <c r="E278" s="31" t="s">
        <v>5439</v>
      </c>
      <c r="F278" s="31"/>
    </row>
    <row r="279" spans="1:6">
      <c r="A279" s="31" t="s">
        <v>6071</v>
      </c>
      <c r="B279" s="31" t="s">
        <v>5442</v>
      </c>
      <c r="C279" s="5" t="s">
        <v>6013</v>
      </c>
      <c r="D279" s="31" t="s">
        <v>5278</v>
      </c>
      <c r="E279" s="31" t="s">
        <v>25</v>
      </c>
      <c r="F279" s="31"/>
    </row>
    <row r="280" spans="1:6">
      <c r="A280" s="31" t="s">
        <v>6071</v>
      </c>
      <c r="B280" s="31" t="s">
        <v>5442</v>
      </c>
      <c r="C280" s="5" t="s">
        <v>5609</v>
      </c>
      <c r="D280" s="31" t="s">
        <v>5278</v>
      </c>
      <c r="E280" s="31" t="s">
        <v>5536</v>
      </c>
      <c r="F280" s="31"/>
    </row>
    <row r="281" spans="1:6">
      <c r="A281" s="31" t="s">
        <v>7569</v>
      </c>
      <c r="B281" s="31" t="s">
        <v>6299</v>
      </c>
      <c r="C281" s="5" t="s">
        <v>6013</v>
      </c>
      <c r="D281" s="31" t="s">
        <v>5278</v>
      </c>
      <c r="E281" s="31">
        <v>1</v>
      </c>
      <c r="F281" s="31"/>
    </row>
    <row r="282" spans="1:6">
      <c r="A282" s="31" t="s">
        <v>7569</v>
      </c>
      <c r="B282" s="31" t="s">
        <v>6299</v>
      </c>
      <c r="C282" s="5" t="s">
        <v>6014</v>
      </c>
      <c r="D282" s="31" t="s">
        <v>5278</v>
      </c>
      <c r="E282" s="31">
        <v>2</v>
      </c>
      <c r="F282" s="31"/>
    </row>
    <row r="283" spans="1:6">
      <c r="A283" s="31" t="s">
        <v>7569</v>
      </c>
      <c r="B283" s="31" t="s">
        <v>6299</v>
      </c>
      <c r="C283" s="5" t="s">
        <v>6083</v>
      </c>
      <c r="D283" s="31" t="s">
        <v>5278</v>
      </c>
      <c r="E283" s="31">
        <v>3</v>
      </c>
      <c r="F283" s="31"/>
    </row>
    <row r="284" spans="1:6">
      <c r="A284" s="31" t="s">
        <v>7569</v>
      </c>
      <c r="B284" s="31" t="s">
        <v>6299</v>
      </c>
      <c r="C284" s="5" t="s">
        <v>6082</v>
      </c>
      <c r="D284" s="31" t="s">
        <v>5278</v>
      </c>
      <c r="E284" s="31">
        <v>4</v>
      </c>
      <c r="F284" s="31"/>
    </row>
    <row r="285" spans="1:6">
      <c r="A285" s="31" t="s">
        <v>7569</v>
      </c>
      <c r="B285" s="31" t="s">
        <v>6299</v>
      </c>
      <c r="C285" s="5" t="s">
        <v>6301</v>
      </c>
      <c r="D285" s="31" t="s">
        <v>5278</v>
      </c>
      <c r="E285" s="31">
        <v>5</v>
      </c>
      <c r="F285" s="31"/>
    </row>
    <row r="286" spans="1:6">
      <c r="A286" s="31" t="s">
        <v>7569</v>
      </c>
      <c r="B286" s="31" t="s">
        <v>6299</v>
      </c>
      <c r="C286" s="5" t="s">
        <v>6300</v>
      </c>
      <c r="D286" s="31" t="s">
        <v>5278</v>
      </c>
      <c r="E286" s="31">
        <v>6</v>
      </c>
      <c r="F286" s="31"/>
    </row>
    <row r="287" spans="1:6">
      <c r="A287" s="31" t="s">
        <v>7630</v>
      </c>
      <c r="B287" s="31" t="s">
        <v>6013</v>
      </c>
      <c r="C287" s="5" t="s">
        <v>6012</v>
      </c>
      <c r="D287" s="31" t="s">
        <v>5278</v>
      </c>
      <c r="E287" s="31" t="s">
        <v>7671</v>
      </c>
      <c r="F287" s="31"/>
    </row>
    <row r="288" spans="1:6">
      <c r="A288" s="31" t="s">
        <v>7630</v>
      </c>
      <c r="B288" s="31" t="s">
        <v>6013</v>
      </c>
      <c r="C288" s="5" t="s">
        <v>6013</v>
      </c>
      <c r="D288" s="31" t="s">
        <v>5278</v>
      </c>
      <c r="E288" s="31" t="s">
        <v>5522</v>
      </c>
      <c r="F288" s="31"/>
    </row>
    <row r="289" spans="1:6">
      <c r="A289" s="31" t="s">
        <v>7605</v>
      </c>
      <c r="B289" s="31" t="s">
        <v>7672</v>
      </c>
      <c r="C289" s="5" t="s">
        <v>7673</v>
      </c>
      <c r="D289" s="31" t="s">
        <v>5278</v>
      </c>
      <c r="E289" s="31" t="s">
        <v>5520</v>
      </c>
      <c r="F289" s="31"/>
    </row>
    <row r="290" spans="1:6">
      <c r="A290" s="31" t="s">
        <v>7605</v>
      </c>
      <c r="B290" s="31" t="s">
        <v>7672</v>
      </c>
      <c r="C290" s="5" t="s">
        <v>7673</v>
      </c>
      <c r="D290" s="31" t="s">
        <v>5278</v>
      </c>
      <c r="E290" s="31" t="s">
        <v>7649</v>
      </c>
      <c r="F290" s="31"/>
    </row>
    <row r="291" spans="1:6">
      <c r="A291" s="31" t="s">
        <v>7605</v>
      </c>
      <c r="B291" s="31" t="s">
        <v>7672</v>
      </c>
      <c r="C291" s="5" t="s">
        <v>7674</v>
      </c>
      <c r="D291" s="31" t="s">
        <v>5278</v>
      </c>
      <c r="E291" s="31" t="s">
        <v>7675</v>
      </c>
      <c r="F291" s="31"/>
    </row>
    <row r="292" spans="1:6">
      <c r="A292" s="31" t="s">
        <v>7605</v>
      </c>
      <c r="B292" s="31" t="s">
        <v>7672</v>
      </c>
      <c r="C292" s="5" t="s">
        <v>7676</v>
      </c>
      <c r="D292" s="31" t="s">
        <v>5278</v>
      </c>
      <c r="E292" s="31" t="s">
        <v>7677</v>
      </c>
      <c r="F292" s="31"/>
    </row>
    <row r="293" spans="1:6">
      <c r="A293" s="31" t="s">
        <v>7605</v>
      </c>
      <c r="B293" s="31" t="s">
        <v>7672</v>
      </c>
      <c r="C293" s="5" t="s">
        <v>7678</v>
      </c>
      <c r="D293" s="31" t="s">
        <v>5278</v>
      </c>
      <c r="E293" s="31" t="s">
        <v>7679</v>
      </c>
      <c r="F293" s="31"/>
    </row>
    <row r="294" spans="1:6">
      <c r="A294" s="31" t="s">
        <v>7605</v>
      </c>
      <c r="B294" s="31" t="s">
        <v>7672</v>
      </c>
      <c r="C294" s="5" t="s">
        <v>7680</v>
      </c>
      <c r="D294" s="31" t="s">
        <v>5278</v>
      </c>
      <c r="E294" s="31" t="s">
        <v>5524</v>
      </c>
      <c r="F294" s="31"/>
    </row>
    <row r="295" spans="1:6">
      <c r="A295" s="31" t="s">
        <v>7605</v>
      </c>
      <c r="B295" s="31" t="s">
        <v>7672</v>
      </c>
      <c r="C295" s="5" t="s">
        <v>7680</v>
      </c>
      <c r="D295" s="31" t="s">
        <v>5278</v>
      </c>
      <c r="E295" s="31" t="s">
        <v>7640</v>
      </c>
      <c r="F295" s="31"/>
    </row>
    <row r="296" spans="1:6">
      <c r="A296" s="31" t="s">
        <v>7605</v>
      </c>
      <c r="B296" s="31" t="s">
        <v>7672</v>
      </c>
      <c r="C296" s="5" t="s">
        <v>7681</v>
      </c>
      <c r="D296" s="31" t="s">
        <v>5278</v>
      </c>
      <c r="E296" s="31" t="s">
        <v>526</v>
      </c>
      <c r="F296" s="31"/>
    </row>
    <row r="297" spans="1:6">
      <c r="A297" s="31" t="s">
        <v>7605</v>
      </c>
      <c r="B297" s="31" t="s">
        <v>7672</v>
      </c>
      <c r="C297" s="5" t="s">
        <v>7682</v>
      </c>
      <c r="D297" s="31" t="s">
        <v>5278</v>
      </c>
      <c r="E297" s="31" t="s">
        <v>5522</v>
      </c>
      <c r="F297" s="31"/>
    </row>
    <row r="298" spans="1:6">
      <c r="A298" s="31" t="s">
        <v>7198</v>
      </c>
      <c r="B298" s="31" t="s">
        <v>6299</v>
      </c>
      <c r="C298" s="5" t="s">
        <v>6012</v>
      </c>
      <c r="D298" s="31" t="s">
        <v>5278</v>
      </c>
      <c r="E298" s="31" t="s">
        <v>969</v>
      </c>
      <c r="F298" s="31"/>
    </row>
    <row r="299" spans="1:6">
      <c r="A299" s="31" t="s">
        <v>7198</v>
      </c>
      <c r="B299" s="31" t="s">
        <v>6299</v>
      </c>
      <c r="C299" s="5" t="s">
        <v>6013</v>
      </c>
      <c r="D299" s="31" t="s">
        <v>5278</v>
      </c>
      <c r="E299" s="31" t="s">
        <v>7287</v>
      </c>
      <c r="F299" s="31"/>
    </row>
    <row r="300" spans="1:6">
      <c r="A300" s="31" t="s">
        <v>7198</v>
      </c>
      <c r="B300" s="31" t="s">
        <v>6299</v>
      </c>
      <c r="C300" s="5" t="s">
        <v>6014</v>
      </c>
      <c r="D300" s="31" t="s">
        <v>5278</v>
      </c>
      <c r="E300" s="31" t="s">
        <v>7288</v>
      </c>
      <c r="F300" s="31"/>
    </row>
    <row r="301" spans="1:6">
      <c r="A301" s="31" t="s">
        <v>7198</v>
      </c>
      <c r="B301" s="31" t="s">
        <v>6299</v>
      </c>
      <c r="C301" s="5" t="s">
        <v>6083</v>
      </c>
      <c r="D301" s="31" t="s">
        <v>5278</v>
      </c>
      <c r="E301" s="31" t="s">
        <v>2783</v>
      </c>
      <c r="F301" s="31"/>
    </row>
    <row r="302" spans="1:6">
      <c r="A302" s="31" t="s">
        <v>7198</v>
      </c>
      <c r="B302" s="31" t="s">
        <v>6299</v>
      </c>
      <c r="C302" s="5" t="s">
        <v>6082</v>
      </c>
      <c r="D302" s="31" t="s">
        <v>5278</v>
      </c>
      <c r="E302" s="31" t="s">
        <v>7280</v>
      </c>
      <c r="F302" s="31"/>
    </row>
    <row r="303" spans="1:6">
      <c r="A303" s="31" t="s">
        <v>7198</v>
      </c>
      <c r="B303" s="31" t="s">
        <v>6299</v>
      </c>
      <c r="C303" s="5" t="s">
        <v>6301</v>
      </c>
      <c r="D303" s="31" t="s">
        <v>5278</v>
      </c>
      <c r="E303" s="31" t="s">
        <v>967</v>
      </c>
      <c r="F303" s="31"/>
    </row>
    <row r="304" spans="1:6">
      <c r="A304" s="31" t="s">
        <v>7198</v>
      </c>
      <c r="B304" s="31" t="s">
        <v>6299</v>
      </c>
      <c r="C304" s="5" t="s">
        <v>6300</v>
      </c>
      <c r="D304" s="31" t="s">
        <v>5278</v>
      </c>
      <c r="E304" s="31" t="s">
        <v>7289</v>
      </c>
      <c r="F304" s="31"/>
    </row>
    <row r="305" spans="1:6">
      <c r="A305" s="31" t="s">
        <v>6249</v>
      </c>
      <c r="B305" s="31" t="s">
        <v>5892</v>
      </c>
      <c r="C305" s="5" t="s">
        <v>6292</v>
      </c>
      <c r="D305" s="31" t="s">
        <v>5278</v>
      </c>
      <c r="E305" s="31" t="s">
        <v>6255</v>
      </c>
      <c r="F305" s="31"/>
    </row>
    <row r="306" spans="1:6">
      <c r="A306" s="31" t="s">
        <v>6249</v>
      </c>
      <c r="B306" s="31" t="s">
        <v>5892</v>
      </c>
      <c r="C306" s="5" t="s">
        <v>5518</v>
      </c>
      <c r="D306" s="31" t="s">
        <v>5278</v>
      </c>
      <c r="E306" s="31" t="s">
        <v>5495</v>
      </c>
      <c r="F306" s="31"/>
    </row>
    <row r="307" spans="1:6">
      <c r="A307" s="31" t="s">
        <v>6249</v>
      </c>
      <c r="B307" s="31" t="s">
        <v>5892</v>
      </c>
      <c r="C307" s="5" t="s">
        <v>5881</v>
      </c>
      <c r="D307" s="31" t="s">
        <v>5278</v>
      </c>
      <c r="E307" s="31" t="s">
        <v>5882</v>
      </c>
      <c r="F307" s="31"/>
    </row>
    <row r="308" spans="1:6">
      <c r="A308" s="31" t="s">
        <v>6249</v>
      </c>
      <c r="B308" s="31" t="s">
        <v>5892</v>
      </c>
      <c r="C308" s="5" t="s">
        <v>5886</v>
      </c>
      <c r="D308" s="31" t="s">
        <v>5278</v>
      </c>
      <c r="E308" s="31" t="s">
        <v>5887</v>
      </c>
      <c r="F308" s="31"/>
    </row>
    <row r="309" spans="1:6">
      <c r="A309" s="31" t="s">
        <v>6249</v>
      </c>
      <c r="B309" s="31" t="s">
        <v>5892</v>
      </c>
      <c r="C309" s="5" t="s">
        <v>5883</v>
      </c>
      <c r="D309" s="31" t="s">
        <v>5278</v>
      </c>
      <c r="E309" s="31" t="s">
        <v>5884</v>
      </c>
      <c r="F309" s="31"/>
    </row>
    <row r="310" spans="1:6">
      <c r="A310" s="31" t="s">
        <v>6249</v>
      </c>
      <c r="B310" s="31" t="s">
        <v>5892</v>
      </c>
      <c r="C310" s="5" t="s">
        <v>5523</v>
      </c>
      <c r="D310" s="31" t="s">
        <v>5278</v>
      </c>
      <c r="E310" s="31" t="s">
        <v>6262</v>
      </c>
      <c r="F310" s="31"/>
    </row>
    <row r="311" spans="1:6">
      <c r="A311" s="31" t="s">
        <v>6249</v>
      </c>
      <c r="B311" s="31" t="s">
        <v>5892</v>
      </c>
      <c r="C311" s="5" t="s">
        <v>5880</v>
      </c>
      <c r="D311" s="31" t="s">
        <v>5278</v>
      </c>
      <c r="E311" s="31" t="s">
        <v>6262</v>
      </c>
      <c r="F311" s="31"/>
    </row>
    <row r="312" spans="1:6">
      <c r="A312" s="31" t="s">
        <v>6249</v>
      </c>
      <c r="B312" s="31" t="s">
        <v>5892</v>
      </c>
      <c r="C312" s="5" t="s">
        <v>5863</v>
      </c>
      <c r="D312" s="31" t="s">
        <v>5278</v>
      </c>
      <c r="E312" s="31" t="s">
        <v>6262</v>
      </c>
      <c r="F312" s="31"/>
    </row>
    <row r="313" spans="1:6">
      <c r="A313" s="31" t="s">
        <v>6249</v>
      </c>
      <c r="B313" s="31" t="s">
        <v>5892</v>
      </c>
      <c r="C313" s="5" t="s">
        <v>5885</v>
      </c>
      <c r="D313" s="31" t="s">
        <v>5278</v>
      </c>
      <c r="E313" s="31" t="s">
        <v>6262</v>
      </c>
      <c r="F313" s="31"/>
    </row>
    <row r="314" spans="1:6">
      <c r="A314" s="31" t="s">
        <v>6249</v>
      </c>
      <c r="B314" s="31" t="s">
        <v>5892</v>
      </c>
      <c r="C314" s="5" t="s">
        <v>5866</v>
      </c>
      <c r="D314" s="31" t="s">
        <v>5278</v>
      </c>
      <c r="E314" s="31" t="s">
        <v>6262</v>
      </c>
      <c r="F314" s="31"/>
    </row>
    <row r="315" spans="1:6">
      <c r="A315" s="31" t="s">
        <v>6249</v>
      </c>
      <c r="B315" s="31" t="s">
        <v>5892</v>
      </c>
      <c r="C315" s="5" t="s">
        <v>5888</v>
      </c>
      <c r="D315" s="31" t="s">
        <v>5278</v>
      </c>
      <c r="E315" s="31" t="s">
        <v>6262</v>
      </c>
      <c r="F315" s="31"/>
    </row>
    <row r="316" spans="1:6">
      <c r="A316" s="31" t="s">
        <v>6249</v>
      </c>
      <c r="B316" s="31" t="s">
        <v>5892</v>
      </c>
      <c r="C316" s="5" t="s">
        <v>5535</v>
      </c>
      <c r="D316" s="31" t="s">
        <v>5278</v>
      </c>
      <c r="E316" s="31" t="s">
        <v>6262</v>
      </c>
      <c r="F316" s="31"/>
    </row>
    <row r="317" spans="1:6">
      <c r="A317" s="31" t="s">
        <v>6249</v>
      </c>
      <c r="B317" s="31" t="s">
        <v>5892</v>
      </c>
      <c r="C317" s="5" t="s">
        <v>5526</v>
      </c>
      <c r="D317" s="31" t="s">
        <v>5278</v>
      </c>
      <c r="E317" s="31" t="s">
        <v>526</v>
      </c>
      <c r="F317" s="31"/>
    </row>
    <row r="318" spans="1:6">
      <c r="A318" s="31" t="s">
        <v>6249</v>
      </c>
      <c r="B318" s="31" t="s">
        <v>5892</v>
      </c>
      <c r="C318" s="5" t="s">
        <v>5521</v>
      </c>
      <c r="D318" s="31" t="s">
        <v>5278</v>
      </c>
      <c r="E318" s="31" t="s">
        <v>5522</v>
      </c>
      <c r="F318" s="31"/>
    </row>
    <row r="319" spans="1:6">
      <c r="A319" s="31" t="s">
        <v>6249</v>
      </c>
      <c r="B319" s="31" t="s">
        <v>5892</v>
      </c>
      <c r="C319" s="5" t="s">
        <v>5519</v>
      </c>
      <c r="D319" s="31" t="s">
        <v>5278</v>
      </c>
      <c r="E319" s="31" t="s">
        <v>5520</v>
      </c>
      <c r="F319" s="31"/>
    </row>
    <row r="320" spans="1:6">
      <c r="A320" s="31" t="s">
        <v>6249</v>
      </c>
      <c r="B320" s="31" t="s">
        <v>5892</v>
      </c>
      <c r="C320" s="5" t="s">
        <v>5868</v>
      </c>
      <c r="D320" s="31" t="s">
        <v>5278</v>
      </c>
      <c r="E320" s="31" t="s">
        <v>5520</v>
      </c>
      <c r="F320" s="31"/>
    </row>
    <row r="321" spans="1:6">
      <c r="A321" s="31" t="s">
        <v>6249</v>
      </c>
      <c r="B321" s="31" t="s">
        <v>5892</v>
      </c>
      <c r="C321" s="5" t="s">
        <v>6261</v>
      </c>
      <c r="D321" s="31" t="s">
        <v>5278</v>
      </c>
      <c r="E321" s="31" t="s">
        <v>5522</v>
      </c>
      <c r="F321" s="31"/>
    </row>
    <row r="322" spans="1:6">
      <c r="A322" s="31" t="s">
        <v>6249</v>
      </c>
      <c r="B322" s="31" t="s">
        <v>5892</v>
      </c>
      <c r="C322" s="5" t="s">
        <v>5896</v>
      </c>
      <c r="D322" s="31" t="s">
        <v>5278</v>
      </c>
      <c r="E322" s="31" t="s">
        <v>526</v>
      </c>
      <c r="F322" s="31"/>
    </row>
    <row r="323" spans="1:6">
      <c r="A323" s="31" t="s">
        <v>6249</v>
      </c>
      <c r="B323" s="31" t="s">
        <v>5892</v>
      </c>
      <c r="C323" s="5" t="s">
        <v>6260</v>
      </c>
      <c r="D323" s="31" t="s">
        <v>5278</v>
      </c>
      <c r="E323" s="31" t="s">
        <v>5524</v>
      </c>
      <c r="F323" s="31"/>
    </row>
    <row r="324" spans="1:6">
      <c r="A324" s="31" t="s">
        <v>6249</v>
      </c>
      <c r="B324" s="31" t="s">
        <v>5892</v>
      </c>
      <c r="C324" s="5" t="s">
        <v>5889</v>
      </c>
      <c r="D324" s="31" t="s">
        <v>5278</v>
      </c>
      <c r="E324" s="31" t="s">
        <v>6259</v>
      </c>
      <c r="F324" s="31"/>
    </row>
    <row r="325" spans="1:6">
      <c r="A325" s="31" t="s">
        <v>6249</v>
      </c>
      <c r="B325" s="31" t="s">
        <v>5892</v>
      </c>
      <c r="C325" s="5" t="s">
        <v>5897</v>
      </c>
      <c r="D325" s="31" t="s">
        <v>5278</v>
      </c>
      <c r="E325" s="31" t="s">
        <v>6255</v>
      </c>
      <c r="F325" s="31"/>
    </row>
    <row r="326" spans="1:6">
      <c r="A326" s="31" t="s">
        <v>6249</v>
      </c>
      <c r="B326" s="31" t="s">
        <v>5892</v>
      </c>
      <c r="C326" s="5" t="s">
        <v>5895</v>
      </c>
      <c r="D326" s="31" t="s">
        <v>5278</v>
      </c>
      <c r="E326" s="31" t="s">
        <v>5495</v>
      </c>
      <c r="F326" s="31"/>
    </row>
    <row r="327" spans="1:6">
      <c r="A327" s="31" t="s">
        <v>6249</v>
      </c>
      <c r="B327" s="31" t="s">
        <v>5892</v>
      </c>
      <c r="C327" s="5" t="s">
        <v>6258</v>
      </c>
      <c r="D327" s="31" t="s">
        <v>5278</v>
      </c>
      <c r="E327" s="31" t="s">
        <v>5882</v>
      </c>
      <c r="F327" s="31"/>
    </row>
    <row r="328" spans="1:6">
      <c r="A328" s="31" t="s">
        <v>6249</v>
      </c>
      <c r="B328" s="31" t="s">
        <v>5892</v>
      </c>
      <c r="C328" s="5" t="s">
        <v>6257</v>
      </c>
      <c r="D328" s="31" t="s">
        <v>5278</v>
      </c>
      <c r="E328" s="31" t="s">
        <v>5887</v>
      </c>
      <c r="F328" s="31"/>
    </row>
    <row r="329" spans="1:6">
      <c r="A329" s="31" t="s">
        <v>6249</v>
      </c>
      <c r="B329" s="31" t="s">
        <v>5892</v>
      </c>
      <c r="C329" s="5" t="s">
        <v>6256</v>
      </c>
      <c r="D329" s="31" t="s">
        <v>5278</v>
      </c>
      <c r="E329" s="31" t="s">
        <v>5884</v>
      </c>
      <c r="F329" s="31"/>
    </row>
    <row r="330" spans="1:6">
      <c r="A330" s="31" t="s">
        <v>7580</v>
      </c>
      <c r="B330" s="31" t="s">
        <v>6293</v>
      </c>
      <c r="C330" s="5" t="s">
        <v>6014</v>
      </c>
      <c r="D330" s="31" t="s">
        <v>5278</v>
      </c>
      <c r="E330" s="31" t="s">
        <v>7683</v>
      </c>
      <c r="F330" s="31"/>
    </row>
    <row r="331" spans="1:6">
      <c r="A331" s="31" t="s">
        <v>7580</v>
      </c>
      <c r="B331" s="31" t="s">
        <v>6293</v>
      </c>
      <c r="C331" s="5" t="s">
        <v>6082</v>
      </c>
      <c r="D331" s="31" t="s">
        <v>5278</v>
      </c>
      <c r="E331" s="31" t="s">
        <v>7684</v>
      </c>
      <c r="F331" s="31"/>
    </row>
    <row r="332" spans="1:6">
      <c r="A332" s="31" t="s">
        <v>7580</v>
      </c>
      <c r="B332" s="31" t="s">
        <v>6293</v>
      </c>
      <c r="C332" s="5" t="s">
        <v>6300</v>
      </c>
      <c r="D332" s="31" t="s">
        <v>5278</v>
      </c>
      <c r="E332" s="31" t="s">
        <v>7685</v>
      </c>
      <c r="F332" s="31"/>
    </row>
    <row r="333" spans="1:6">
      <c r="A333" s="31" t="s">
        <v>7580</v>
      </c>
      <c r="B333" s="31" t="s">
        <v>6293</v>
      </c>
      <c r="C333" s="5" t="s">
        <v>6298</v>
      </c>
      <c r="D333" s="31" t="s">
        <v>5278</v>
      </c>
      <c r="E333" s="31" t="s">
        <v>5524</v>
      </c>
      <c r="F333" s="31"/>
    </row>
    <row r="334" spans="1:6">
      <c r="A334" s="31" t="s">
        <v>7580</v>
      </c>
      <c r="B334" s="31" t="s">
        <v>6293</v>
      </c>
      <c r="C334" s="5" t="s">
        <v>6292</v>
      </c>
      <c r="D334" s="31" t="s">
        <v>5278</v>
      </c>
      <c r="E334" s="31" t="s">
        <v>526</v>
      </c>
      <c r="F334" s="31"/>
    </row>
    <row r="335" spans="1:6">
      <c r="A335" s="31" t="s">
        <v>7580</v>
      </c>
      <c r="B335" s="31" t="s">
        <v>6293</v>
      </c>
      <c r="C335" s="5" t="s">
        <v>6295</v>
      </c>
      <c r="D335" s="31" t="s">
        <v>5278</v>
      </c>
      <c r="E335" s="31" t="s">
        <v>5522</v>
      </c>
      <c r="F335" s="31"/>
    </row>
    <row r="336" spans="1:6">
      <c r="A336" s="31" t="s">
        <v>7580</v>
      </c>
      <c r="B336" s="31" t="s">
        <v>6293</v>
      </c>
      <c r="C336" s="5" t="s">
        <v>6293</v>
      </c>
      <c r="D336" s="31" t="s">
        <v>5278</v>
      </c>
      <c r="E336" s="31" t="s">
        <v>5520</v>
      </c>
      <c r="F336" s="31"/>
    </row>
    <row r="337" spans="1:6">
      <c r="A337" s="31" t="s">
        <v>7573</v>
      </c>
      <c r="B337" s="31" t="s">
        <v>5892</v>
      </c>
      <c r="C337" s="5" t="s">
        <v>6292</v>
      </c>
      <c r="D337" s="31" t="s">
        <v>5278</v>
      </c>
      <c r="E337" s="31" t="s">
        <v>5891</v>
      </c>
      <c r="F337" s="31"/>
    </row>
    <row r="338" spans="1:6">
      <c r="A338" s="31" t="s">
        <v>7573</v>
      </c>
      <c r="B338" s="31" t="s">
        <v>5892</v>
      </c>
      <c r="C338" s="5" t="s">
        <v>5881</v>
      </c>
      <c r="D338" s="31" t="s">
        <v>5278</v>
      </c>
      <c r="E338" s="31" t="s">
        <v>7686</v>
      </c>
      <c r="F338" s="31"/>
    </row>
    <row r="339" spans="1:6">
      <c r="A339" s="31" t="s">
        <v>7573</v>
      </c>
      <c r="B339" s="31" t="s">
        <v>5892</v>
      </c>
      <c r="C339" s="5" t="s">
        <v>5886</v>
      </c>
      <c r="D339" s="31" t="s">
        <v>5278</v>
      </c>
      <c r="E339" s="31" t="s">
        <v>7687</v>
      </c>
      <c r="F339" s="31"/>
    </row>
    <row r="340" spans="1:6">
      <c r="A340" s="31" t="s">
        <v>7573</v>
      </c>
      <c r="B340" s="31" t="s">
        <v>5892</v>
      </c>
      <c r="C340" s="5" t="s">
        <v>5883</v>
      </c>
      <c r="D340" s="31" t="s">
        <v>5278</v>
      </c>
      <c r="E340" s="31" t="s">
        <v>7688</v>
      </c>
      <c r="F340" s="31"/>
    </row>
    <row r="341" spans="1:6">
      <c r="A341" s="31" t="s">
        <v>7573</v>
      </c>
      <c r="B341" s="31" t="s">
        <v>5892</v>
      </c>
      <c r="C341" s="5" t="s">
        <v>5885</v>
      </c>
      <c r="D341" s="31" t="s">
        <v>5278</v>
      </c>
      <c r="E341" s="31" t="s">
        <v>5524</v>
      </c>
      <c r="F341" s="31"/>
    </row>
    <row r="342" spans="1:6">
      <c r="A342" s="31" t="s">
        <v>7573</v>
      </c>
      <c r="B342" s="31" t="s">
        <v>5892</v>
      </c>
      <c r="C342" s="5" t="s">
        <v>5866</v>
      </c>
      <c r="D342" s="31" t="s">
        <v>5278</v>
      </c>
      <c r="E342" s="31" t="s">
        <v>5898</v>
      </c>
      <c r="F342" s="31"/>
    </row>
    <row r="343" spans="1:6">
      <c r="A343" s="31" t="s">
        <v>7573</v>
      </c>
      <c r="B343" s="31" t="s">
        <v>5892</v>
      </c>
      <c r="C343" s="5" t="s">
        <v>5888</v>
      </c>
      <c r="D343" s="31" t="s">
        <v>5278</v>
      </c>
      <c r="E343" s="31" t="s">
        <v>6262</v>
      </c>
      <c r="F343" s="31"/>
    </row>
    <row r="344" spans="1:6">
      <c r="A344" s="31" t="s">
        <v>7573</v>
      </c>
      <c r="B344" s="31" t="s">
        <v>5892</v>
      </c>
      <c r="C344" s="5" t="s">
        <v>5535</v>
      </c>
      <c r="D344" s="31" t="s">
        <v>5278</v>
      </c>
      <c r="E344" s="31" t="s">
        <v>5900</v>
      </c>
      <c r="F344" s="31"/>
    </row>
    <row r="345" spans="1:6">
      <c r="A345" s="31" t="s">
        <v>7573</v>
      </c>
      <c r="B345" s="31" t="s">
        <v>5892</v>
      </c>
      <c r="C345" s="5" t="s">
        <v>5526</v>
      </c>
      <c r="D345" s="31" t="s">
        <v>5278</v>
      </c>
      <c r="E345" s="31" t="s">
        <v>526</v>
      </c>
      <c r="F345" s="31"/>
    </row>
    <row r="346" spans="1:6">
      <c r="A346" s="31" t="s">
        <v>7573</v>
      </c>
      <c r="B346" s="31" t="s">
        <v>5892</v>
      </c>
      <c r="C346" s="5" t="s">
        <v>5521</v>
      </c>
      <c r="D346" s="31" t="s">
        <v>5278</v>
      </c>
      <c r="E346" s="31" t="s">
        <v>5522</v>
      </c>
      <c r="F346" s="31"/>
    </row>
    <row r="347" spans="1:6">
      <c r="A347" s="31" t="s">
        <v>7573</v>
      </c>
      <c r="B347" s="31" t="s">
        <v>5892</v>
      </c>
      <c r="C347" s="5" t="s">
        <v>5519</v>
      </c>
      <c r="D347" s="31" t="s">
        <v>5278</v>
      </c>
      <c r="E347" s="31" t="s">
        <v>5520</v>
      </c>
      <c r="F347" s="31"/>
    </row>
    <row r="348" spans="1:6">
      <c r="A348" s="31" t="s">
        <v>7573</v>
      </c>
      <c r="B348" s="31" t="s">
        <v>5892</v>
      </c>
      <c r="C348" s="5" t="s">
        <v>5896</v>
      </c>
      <c r="D348" s="31" t="s">
        <v>5278</v>
      </c>
      <c r="E348" s="31" t="s">
        <v>5890</v>
      </c>
      <c r="F348" s="31"/>
    </row>
    <row r="349" spans="1:6">
      <c r="A349" s="31" t="s">
        <v>7573</v>
      </c>
      <c r="B349" s="31" t="s">
        <v>5892</v>
      </c>
      <c r="C349" s="5" t="s">
        <v>5889</v>
      </c>
      <c r="D349" s="31" t="s">
        <v>5278</v>
      </c>
      <c r="E349" s="31" t="s">
        <v>5890</v>
      </c>
      <c r="F349" s="31"/>
    </row>
    <row r="350" spans="1:6">
      <c r="A350" s="31" t="s">
        <v>7573</v>
      </c>
      <c r="B350" s="31" t="s">
        <v>5892</v>
      </c>
      <c r="C350" s="5" t="s">
        <v>5897</v>
      </c>
      <c r="D350" s="31" t="s">
        <v>5278</v>
      </c>
      <c r="E350" s="31" t="s">
        <v>5890</v>
      </c>
      <c r="F350" s="31"/>
    </row>
    <row r="351" spans="1:6">
      <c r="A351" s="31" t="s">
        <v>7573</v>
      </c>
      <c r="B351" s="31" t="s">
        <v>5892</v>
      </c>
      <c r="C351" s="5" t="s">
        <v>5895</v>
      </c>
      <c r="D351" s="31" t="s">
        <v>5278</v>
      </c>
      <c r="E351" s="31" t="s">
        <v>5890</v>
      </c>
      <c r="F351" s="31"/>
    </row>
    <row r="352" spans="1:6">
      <c r="A352" s="31" t="s">
        <v>7573</v>
      </c>
      <c r="B352" s="31" t="s">
        <v>5892</v>
      </c>
      <c r="C352" s="5" t="s">
        <v>5893</v>
      </c>
      <c r="D352" s="31" t="s">
        <v>5278</v>
      </c>
      <c r="E352" s="31" t="s">
        <v>5894</v>
      </c>
      <c r="F352" s="31"/>
    </row>
    <row r="353" spans="1:6">
      <c r="A353" s="31" t="s">
        <v>7573</v>
      </c>
      <c r="B353" s="31" t="s">
        <v>5892</v>
      </c>
      <c r="C353" s="5" t="s">
        <v>5892</v>
      </c>
      <c r="D353" s="31" t="s">
        <v>5278</v>
      </c>
      <c r="E353" s="31" t="s">
        <v>7689</v>
      </c>
      <c r="F353" s="31"/>
    </row>
    <row r="354" spans="1:6">
      <c r="A354" s="31" t="s">
        <v>7597</v>
      </c>
      <c r="B354" s="31" t="s">
        <v>6299</v>
      </c>
      <c r="C354" s="5" t="s">
        <v>6013</v>
      </c>
      <c r="D354" s="31" t="s">
        <v>5278</v>
      </c>
      <c r="E354" s="31" t="s">
        <v>5495</v>
      </c>
      <c r="F354" s="31"/>
    </row>
    <row r="355" spans="1:6">
      <c r="A355" s="31" t="s">
        <v>7597</v>
      </c>
      <c r="B355" s="31" t="s">
        <v>6299</v>
      </c>
      <c r="C355" s="5" t="s">
        <v>6082</v>
      </c>
      <c r="D355" s="31" t="s">
        <v>5278</v>
      </c>
      <c r="E355" s="31" t="s">
        <v>5524</v>
      </c>
      <c r="F355" s="31"/>
    </row>
    <row r="356" spans="1:6">
      <c r="A356" s="31" t="s">
        <v>7597</v>
      </c>
      <c r="B356" s="31" t="s">
        <v>6299</v>
      </c>
      <c r="C356" s="5" t="s">
        <v>6301</v>
      </c>
      <c r="D356" s="31" t="s">
        <v>5278</v>
      </c>
      <c r="E356" s="31" t="s">
        <v>526</v>
      </c>
      <c r="F356" s="31"/>
    </row>
    <row r="357" spans="1:6">
      <c r="A357" s="31" t="s">
        <v>7597</v>
      </c>
      <c r="B357" s="31" t="s">
        <v>6299</v>
      </c>
      <c r="C357" s="5" t="s">
        <v>6300</v>
      </c>
      <c r="D357" s="31" t="s">
        <v>5278</v>
      </c>
      <c r="E357" s="31" t="s">
        <v>5522</v>
      </c>
      <c r="F357" s="31"/>
    </row>
    <row r="358" spans="1:6">
      <c r="A358" s="31" t="s">
        <v>7597</v>
      </c>
      <c r="B358" s="31" t="s">
        <v>6299</v>
      </c>
      <c r="C358" s="5" t="s">
        <v>6299</v>
      </c>
      <c r="D358" s="31" t="s">
        <v>5278</v>
      </c>
      <c r="E358" s="31" t="s">
        <v>5520</v>
      </c>
      <c r="F358" s="31"/>
    </row>
    <row r="359" spans="1:6">
      <c r="A359" s="31" t="s">
        <v>7567</v>
      </c>
      <c r="B359" s="31" t="s">
        <v>7690</v>
      </c>
      <c r="C359" s="5" t="s">
        <v>7691</v>
      </c>
      <c r="D359" s="31" t="s">
        <v>5278</v>
      </c>
      <c r="E359" s="31" t="s">
        <v>7692</v>
      </c>
      <c r="F359" s="31"/>
    </row>
    <row r="360" spans="1:6">
      <c r="A360" s="31" t="s">
        <v>7567</v>
      </c>
      <c r="B360" s="31" t="s">
        <v>7690</v>
      </c>
      <c r="C360" s="5" t="s">
        <v>7693</v>
      </c>
      <c r="D360" s="31" t="s">
        <v>5278</v>
      </c>
      <c r="E360" s="31" t="s">
        <v>5735</v>
      </c>
      <c r="F360" s="31"/>
    </row>
    <row r="361" spans="1:6">
      <c r="A361" s="31" t="s">
        <v>7567</v>
      </c>
      <c r="B361" s="31" t="s">
        <v>7690</v>
      </c>
      <c r="C361" s="5" t="s">
        <v>7694</v>
      </c>
      <c r="D361" s="31" t="s">
        <v>5278</v>
      </c>
      <c r="E361" s="31" t="s">
        <v>7649</v>
      </c>
      <c r="F361" s="31"/>
    </row>
    <row r="362" spans="1:6">
      <c r="A362" s="31" t="s">
        <v>7567</v>
      </c>
      <c r="B362" s="31" t="s">
        <v>7690</v>
      </c>
      <c r="C362" s="5" t="s">
        <v>7694</v>
      </c>
      <c r="D362" s="31" t="s">
        <v>5278</v>
      </c>
      <c r="E362" s="31" t="s">
        <v>5520</v>
      </c>
      <c r="F362" s="31"/>
    </row>
    <row r="363" spans="1:6">
      <c r="A363" s="31" t="s">
        <v>7567</v>
      </c>
      <c r="B363" s="31" t="s">
        <v>7690</v>
      </c>
      <c r="C363" s="5" t="s">
        <v>7695</v>
      </c>
      <c r="D363" s="31" t="s">
        <v>5278</v>
      </c>
      <c r="E363" s="31" t="s">
        <v>535</v>
      </c>
      <c r="F363" s="31"/>
    </row>
    <row r="364" spans="1:6">
      <c r="A364" s="31" t="s">
        <v>7567</v>
      </c>
      <c r="B364" s="31" t="s">
        <v>7690</v>
      </c>
      <c r="C364" s="5" t="s">
        <v>7696</v>
      </c>
      <c r="D364" s="31" t="s">
        <v>5278</v>
      </c>
      <c r="E364" s="31" t="s">
        <v>526</v>
      </c>
      <c r="F364" s="31"/>
    </row>
    <row r="365" spans="1:6">
      <c r="A365" s="31" t="s">
        <v>7567</v>
      </c>
      <c r="B365" s="31" t="s">
        <v>7690</v>
      </c>
      <c r="C365" s="5" t="s">
        <v>7697</v>
      </c>
      <c r="D365" s="31" t="s">
        <v>5278</v>
      </c>
      <c r="E365" s="31" t="s">
        <v>5522</v>
      </c>
      <c r="F365" s="31"/>
    </row>
    <row r="366" spans="1:6">
      <c r="A366" s="31" t="s">
        <v>7637</v>
      </c>
      <c r="B366" s="31" t="s">
        <v>7665</v>
      </c>
      <c r="C366" s="5" t="s">
        <v>5863</v>
      </c>
      <c r="D366" s="31" t="s">
        <v>5278</v>
      </c>
      <c r="E366" s="31" t="s">
        <v>5495</v>
      </c>
      <c r="F366" s="31"/>
    </row>
    <row r="367" spans="1:6">
      <c r="A367" s="31" t="s">
        <v>7637</v>
      </c>
      <c r="B367" s="31" t="s">
        <v>7665</v>
      </c>
      <c r="C367" s="5" t="s">
        <v>5877</v>
      </c>
      <c r="D367" s="31" t="s">
        <v>5278</v>
      </c>
      <c r="E367" s="31" t="s">
        <v>7698</v>
      </c>
      <c r="F367" s="31"/>
    </row>
    <row r="368" spans="1:6">
      <c r="A368" s="31" t="s">
        <v>7637</v>
      </c>
      <c r="B368" s="31" t="s">
        <v>7665</v>
      </c>
      <c r="C368" s="5" t="s">
        <v>5868</v>
      </c>
      <c r="D368" s="31" t="s">
        <v>5278</v>
      </c>
      <c r="E368" s="31" t="s">
        <v>526</v>
      </c>
      <c r="F368" s="31"/>
    </row>
    <row r="369" spans="1:6">
      <c r="A369" s="31" t="s">
        <v>7637</v>
      </c>
      <c r="B369" s="31" t="s">
        <v>7665</v>
      </c>
      <c r="C369" s="5" t="s">
        <v>5869</v>
      </c>
      <c r="D369" s="31" t="s">
        <v>5278</v>
      </c>
      <c r="E369" s="31" t="s">
        <v>5522</v>
      </c>
      <c r="F369" s="31"/>
    </row>
    <row r="370" spans="1:6">
      <c r="A370" s="31" t="s">
        <v>7637</v>
      </c>
      <c r="B370" s="31" t="s">
        <v>7665</v>
      </c>
      <c r="C370" s="5" t="s">
        <v>5875</v>
      </c>
      <c r="D370" s="31" t="s">
        <v>5278</v>
      </c>
      <c r="E370" s="31" t="s">
        <v>5520</v>
      </c>
      <c r="F370" s="31"/>
    </row>
    <row r="371" spans="1:6">
      <c r="A371" s="31" t="s">
        <v>7596</v>
      </c>
      <c r="B371" s="31" t="s">
        <v>5892</v>
      </c>
      <c r="C371" s="5" t="s">
        <v>6012</v>
      </c>
      <c r="D371" s="31" t="s">
        <v>5278</v>
      </c>
      <c r="E371" s="31" t="s">
        <v>797</v>
      </c>
      <c r="F371" s="31"/>
    </row>
    <row r="372" spans="1:6">
      <c r="A372" s="31" t="s">
        <v>7596</v>
      </c>
      <c r="B372" s="31" t="s">
        <v>5892</v>
      </c>
      <c r="C372" s="5" t="s">
        <v>5881</v>
      </c>
      <c r="D372" s="31" t="s">
        <v>5278</v>
      </c>
      <c r="E372" s="31" t="s">
        <v>7666</v>
      </c>
      <c r="F372" s="31"/>
    </row>
    <row r="373" spans="1:6">
      <c r="A373" s="31" t="s">
        <v>7596</v>
      </c>
      <c r="B373" s="31" t="s">
        <v>5892</v>
      </c>
      <c r="C373" s="5" t="s">
        <v>5881</v>
      </c>
      <c r="D373" s="31" t="s">
        <v>5278</v>
      </c>
      <c r="E373" s="31" t="s">
        <v>7667</v>
      </c>
      <c r="F373" s="31"/>
    </row>
    <row r="374" spans="1:6">
      <c r="A374" s="31" t="s">
        <v>7596</v>
      </c>
      <c r="B374" s="31" t="s">
        <v>5892</v>
      </c>
      <c r="C374" s="5" t="s">
        <v>5886</v>
      </c>
      <c r="D374" s="31" t="s">
        <v>5278</v>
      </c>
      <c r="E374" s="31" t="s">
        <v>7667</v>
      </c>
      <c r="F374" s="31"/>
    </row>
    <row r="375" spans="1:6">
      <c r="A375" s="31" t="s">
        <v>7596</v>
      </c>
      <c r="B375" s="31" t="s">
        <v>5892</v>
      </c>
      <c r="C375" s="5" t="s">
        <v>5883</v>
      </c>
      <c r="D375" s="31" t="s">
        <v>5278</v>
      </c>
      <c r="E375" s="31" t="s">
        <v>7668</v>
      </c>
      <c r="F375" s="31"/>
    </row>
    <row r="376" spans="1:6">
      <c r="A376" s="31" t="s">
        <v>7596</v>
      </c>
      <c r="B376" s="31" t="s">
        <v>5892</v>
      </c>
      <c r="C376" s="5" t="s">
        <v>5535</v>
      </c>
      <c r="D376" s="31" t="s">
        <v>5278</v>
      </c>
      <c r="E376" s="31" t="s">
        <v>7641</v>
      </c>
      <c r="F376" s="31"/>
    </row>
    <row r="377" spans="1:6">
      <c r="A377" s="31" t="s">
        <v>7596</v>
      </c>
      <c r="B377" s="31" t="s">
        <v>5892</v>
      </c>
      <c r="C377" s="5" t="s">
        <v>5526</v>
      </c>
      <c r="D377" s="31" t="s">
        <v>5278</v>
      </c>
      <c r="E377" s="31" t="s">
        <v>526</v>
      </c>
      <c r="F377" s="31"/>
    </row>
    <row r="378" spans="1:6">
      <c r="A378" s="31" t="s">
        <v>7596</v>
      </c>
      <c r="B378" s="31" t="s">
        <v>5892</v>
      </c>
      <c r="C378" s="5" t="s">
        <v>5521</v>
      </c>
      <c r="D378" s="31" t="s">
        <v>5278</v>
      </c>
      <c r="E378" s="31" t="s">
        <v>5522</v>
      </c>
      <c r="F378" s="31"/>
    </row>
    <row r="379" spans="1:6">
      <c r="A379" s="31" t="s">
        <v>7596</v>
      </c>
      <c r="B379" s="31" t="s">
        <v>5892</v>
      </c>
      <c r="C379" s="5" t="s">
        <v>5519</v>
      </c>
      <c r="D379" s="31" t="s">
        <v>5278</v>
      </c>
      <c r="E379" s="31" t="s">
        <v>5520</v>
      </c>
      <c r="F379" s="31"/>
    </row>
    <row r="380" spans="1:6">
      <c r="A380" s="31" t="s">
        <v>7596</v>
      </c>
      <c r="B380" s="31" t="s">
        <v>5892</v>
      </c>
      <c r="C380" s="5" t="s">
        <v>5519</v>
      </c>
      <c r="D380" s="31" t="s">
        <v>5278</v>
      </c>
      <c r="E380" s="31" t="s">
        <v>7649</v>
      </c>
      <c r="F380" s="31"/>
    </row>
    <row r="381" spans="1:6">
      <c r="A381" s="31" t="s">
        <v>7596</v>
      </c>
      <c r="B381" s="31" t="s">
        <v>5892</v>
      </c>
      <c r="C381" s="5" t="s">
        <v>5908</v>
      </c>
      <c r="D381" s="31" t="s">
        <v>5278</v>
      </c>
      <c r="E381" s="31" t="s">
        <v>5909</v>
      </c>
      <c r="F381" s="31"/>
    </row>
    <row r="382" spans="1:6">
      <c r="A382" s="31" t="s">
        <v>7596</v>
      </c>
      <c r="B382" s="31" t="s">
        <v>5892</v>
      </c>
      <c r="C382" s="5" t="s">
        <v>5906</v>
      </c>
      <c r="D382" s="31" t="s">
        <v>5278</v>
      </c>
      <c r="E382" s="31" t="s">
        <v>5907</v>
      </c>
      <c r="F382" s="31"/>
    </row>
    <row r="383" spans="1:6">
      <c r="A383" s="31" t="s">
        <v>7596</v>
      </c>
      <c r="B383" s="31" t="s">
        <v>5892</v>
      </c>
      <c r="C383" s="5" t="s">
        <v>5904</v>
      </c>
      <c r="D383" s="31" t="s">
        <v>5278</v>
      </c>
      <c r="E383" s="31" t="s">
        <v>5905</v>
      </c>
      <c r="F383" s="31"/>
    </row>
    <row r="384" spans="1:6">
      <c r="A384" s="31" t="s">
        <v>7596</v>
      </c>
      <c r="B384" s="31" t="s">
        <v>5892</v>
      </c>
      <c r="C384" s="5" t="s">
        <v>5902</v>
      </c>
      <c r="D384" s="31" t="s">
        <v>5278</v>
      </c>
      <c r="E384" s="31" t="s">
        <v>5903</v>
      </c>
      <c r="F384" s="31"/>
    </row>
    <row r="385" spans="1:6">
      <c r="A385" s="31" t="s">
        <v>7601</v>
      </c>
      <c r="B385" s="31" t="s">
        <v>6293</v>
      </c>
      <c r="C385" s="5" t="s">
        <v>6014</v>
      </c>
      <c r="D385" s="31" t="s">
        <v>5278</v>
      </c>
      <c r="E385" s="31" t="s">
        <v>5495</v>
      </c>
      <c r="F385" s="31"/>
    </row>
    <row r="386" spans="1:6">
      <c r="A386" s="31" t="s">
        <v>7601</v>
      </c>
      <c r="B386" s="31" t="s">
        <v>6293</v>
      </c>
      <c r="C386" s="5" t="s">
        <v>6298</v>
      </c>
      <c r="D386" s="31" t="s">
        <v>5278</v>
      </c>
      <c r="E386" s="31" t="s">
        <v>5524</v>
      </c>
      <c r="F386" s="31"/>
    </row>
    <row r="387" spans="1:6">
      <c r="A387" s="31" t="s">
        <v>7601</v>
      </c>
      <c r="B387" s="31" t="s">
        <v>6293</v>
      </c>
      <c r="C387" s="5" t="s">
        <v>6292</v>
      </c>
      <c r="D387" s="31" t="s">
        <v>5278</v>
      </c>
      <c r="E387" s="31" t="s">
        <v>526</v>
      </c>
      <c r="F387" s="31"/>
    </row>
    <row r="388" spans="1:6">
      <c r="A388" s="31" t="s">
        <v>7601</v>
      </c>
      <c r="B388" s="31" t="s">
        <v>6293</v>
      </c>
      <c r="C388" s="5" t="s">
        <v>6295</v>
      </c>
      <c r="D388" s="31" t="s">
        <v>5278</v>
      </c>
      <c r="E388" s="31" t="s">
        <v>5522</v>
      </c>
      <c r="F388" s="31"/>
    </row>
    <row r="389" spans="1:6">
      <c r="A389" s="31" t="s">
        <v>7601</v>
      </c>
      <c r="B389" s="31" t="s">
        <v>6293</v>
      </c>
      <c r="C389" s="5" t="s">
        <v>6293</v>
      </c>
      <c r="D389" s="31" t="s">
        <v>5278</v>
      </c>
      <c r="E389" s="31" t="s">
        <v>5520</v>
      </c>
      <c r="F389" s="31"/>
    </row>
    <row r="390" spans="1:6">
      <c r="A390" s="31" t="s">
        <v>7610</v>
      </c>
      <c r="B390" s="31" t="s">
        <v>7638</v>
      </c>
      <c r="C390" s="5" t="s">
        <v>6292</v>
      </c>
      <c r="D390" s="31" t="s">
        <v>5278</v>
      </c>
      <c r="E390" s="31" t="s">
        <v>7675</v>
      </c>
      <c r="F390" s="31"/>
    </row>
    <row r="391" spans="1:6">
      <c r="A391" s="31" t="s">
        <v>7610</v>
      </c>
      <c r="B391" s="31" t="s">
        <v>7638</v>
      </c>
      <c r="C391" s="5" t="s">
        <v>5535</v>
      </c>
      <c r="D391" s="31" t="s">
        <v>5278</v>
      </c>
      <c r="E391" s="31" t="s">
        <v>535</v>
      </c>
      <c r="F391" s="31"/>
    </row>
    <row r="392" spans="1:6">
      <c r="A392" s="31" t="s">
        <v>7610</v>
      </c>
      <c r="B392" s="31" t="s">
        <v>7638</v>
      </c>
      <c r="C392" s="5" t="s">
        <v>5526</v>
      </c>
      <c r="D392" s="31" t="s">
        <v>5278</v>
      </c>
      <c r="E392" s="31" t="s">
        <v>5777</v>
      </c>
      <c r="F392" s="31"/>
    </row>
    <row r="393" spans="1:6">
      <c r="A393" s="31" t="s">
        <v>7610</v>
      </c>
      <c r="B393" s="31" t="s">
        <v>7638</v>
      </c>
      <c r="C393" s="5" t="s">
        <v>5521</v>
      </c>
      <c r="D393" s="31" t="s">
        <v>5278</v>
      </c>
      <c r="E393" s="31" t="s">
        <v>5870</v>
      </c>
      <c r="F393" s="31"/>
    </row>
    <row r="394" spans="1:6">
      <c r="A394" s="31" t="s">
        <v>7610</v>
      </c>
      <c r="B394" s="31" t="s">
        <v>7638</v>
      </c>
      <c r="C394" s="5" t="s">
        <v>5519</v>
      </c>
      <c r="D394" s="31" t="s">
        <v>5278</v>
      </c>
      <c r="E394" s="31" t="s">
        <v>5873</v>
      </c>
      <c r="F394" s="31"/>
    </row>
    <row r="395" spans="1:6">
      <c r="A395" s="31" t="s">
        <v>7609</v>
      </c>
      <c r="B395" s="31" t="s">
        <v>5892</v>
      </c>
      <c r="C395" s="5" t="s">
        <v>6292</v>
      </c>
      <c r="D395" s="31" t="s">
        <v>5278</v>
      </c>
      <c r="E395" s="31" t="s">
        <v>7675</v>
      </c>
      <c r="F395" s="31"/>
    </row>
    <row r="396" spans="1:6">
      <c r="A396" s="31" t="s">
        <v>7609</v>
      </c>
      <c r="B396" s="31" t="s">
        <v>5892</v>
      </c>
      <c r="C396" s="5" t="s">
        <v>5881</v>
      </c>
      <c r="D396" s="31" t="s">
        <v>5278</v>
      </c>
      <c r="E396" s="31" t="s">
        <v>5882</v>
      </c>
      <c r="F396" s="31"/>
    </row>
    <row r="397" spans="1:6">
      <c r="A397" s="31" t="s">
        <v>7609</v>
      </c>
      <c r="B397" s="31" t="s">
        <v>5892</v>
      </c>
      <c r="C397" s="5" t="s">
        <v>5886</v>
      </c>
      <c r="D397" s="31" t="s">
        <v>5278</v>
      </c>
      <c r="E397" s="31" t="s">
        <v>5887</v>
      </c>
      <c r="F397" s="31"/>
    </row>
    <row r="398" spans="1:6">
      <c r="A398" s="31" t="s">
        <v>7609</v>
      </c>
      <c r="B398" s="31" t="s">
        <v>5892</v>
      </c>
      <c r="C398" s="5" t="s">
        <v>5883</v>
      </c>
      <c r="D398" s="31" t="s">
        <v>5278</v>
      </c>
      <c r="E398" s="31" t="s">
        <v>5884</v>
      </c>
      <c r="F398" s="31"/>
    </row>
    <row r="399" spans="1:6">
      <c r="A399" s="31" t="s">
        <v>7609</v>
      </c>
      <c r="B399" s="31" t="s">
        <v>5892</v>
      </c>
      <c r="C399" s="5" t="s">
        <v>5866</v>
      </c>
      <c r="D399" s="31" t="s">
        <v>5278</v>
      </c>
      <c r="E399" s="31" t="s">
        <v>535</v>
      </c>
      <c r="F399" s="31"/>
    </row>
    <row r="400" spans="1:6">
      <c r="A400" s="31" t="s">
        <v>7609</v>
      </c>
      <c r="B400" s="31" t="s">
        <v>5892</v>
      </c>
      <c r="C400" s="5" t="s">
        <v>5888</v>
      </c>
      <c r="D400" s="31" t="s">
        <v>5278</v>
      </c>
      <c r="E400" s="31" t="s">
        <v>7699</v>
      </c>
      <c r="F400" s="31"/>
    </row>
    <row r="401" spans="1:6">
      <c r="A401" s="31" t="s">
        <v>7609</v>
      </c>
      <c r="B401" s="31" t="s">
        <v>5892</v>
      </c>
      <c r="C401" s="5" t="s">
        <v>5535</v>
      </c>
      <c r="D401" s="31" t="s">
        <v>5278</v>
      </c>
      <c r="E401" s="31" t="s">
        <v>5735</v>
      </c>
      <c r="F401" s="31"/>
    </row>
    <row r="402" spans="1:6">
      <c r="A402" s="31" t="s">
        <v>7609</v>
      </c>
      <c r="B402" s="31" t="s">
        <v>5892</v>
      </c>
      <c r="C402" s="5" t="s">
        <v>5526</v>
      </c>
      <c r="D402" s="31" t="s">
        <v>5278</v>
      </c>
      <c r="E402" s="31" t="s">
        <v>5777</v>
      </c>
      <c r="F402" s="31"/>
    </row>
    <row r="403" spans="1:6">
      <c r="A403" s="31" t="s">
        <v>7609</v>
      </c>
      <c r="B403" s="31" t="s">
        <v>5892</v>
      </c>
      <c r="C403" s="5" t="s">
        <v>5521</v>
      </c>
      <c r="D403" s="31" t="s">
        <v>5278</v>
      </c>
      <c r="E403" s="31" t="s">
        <v>5870</v>
      </c>
      <c r="F403" s="31"/>
    </row>
    <row r="404" spans="1:6">
      <c r="A404" s="31" t="s">
        <v>7609</v>
      </c>
      <c r="B404" s="31" t="s">
        <v>5892</v>
      </c>
      <c r="C404" s="5" t="s">
        <v>5519</v>
      </c>
      <c r="D404" s="31" t="s">
        <v>5278</v>
      </c>
      <c r="E404" s="31" t="s">
        <v>5873</v>
      </c>
      <c r="F404" s="31"/>
    </row>
    <row r="405" spans="1:6">
      <c r="A405" s="31" t="s">
        <v>7609</v>
      </c>
      <c r="B405" s="31" t="s">
        <v>5892</v>
      </c>
      <c r="C405" s="5" t="s">
        <v>5893</v>
      </c>
      <c r="D405" s="31" t="s">
        <v>5278</v>
      </c>
      <c r="E405" s="31" t="s">
        <v>5894</v>
      </c>
      <c r="F405" s="31"/>
    </row>
    <row r="406" spans="1:6">
      <c r="A406" s="31" t="s">
        <v>7633</v>
      </c>
      <c r="B406" s="31" t="s">
        <v>7665</v>
      </c>
      <c r="C406" s="5" t="s">
        <v>5518</v>
      </c>
      <c r="D406" s="31" t="s">
        <v>5278</v>
      </c>
      <c r="E406" s="31" t="s">
        <v>5910</v>
      </c>
      <c r="F406" s="31"/>
    </row>
    <row r="407" spans="1:6">
      <c r="A407" s="31" t="s">
        <v>7633</v>
      </c>
      <c r="B407" s="31" t="s">
        <v>7665</v>
      </c>
      <c r="C407" s="5" t="s">
        <v>5863</v>
      </c>
      <c r="D407" s="31" t="s">
        <v>5278</v>
      </c>
      <c r="E407" s="31" t="s">
        <v>5495</v>
      </c>
      <c r="F407" s="31"/>
    </row>
    <row r="408" spans="1:6">
      <c r="A408" s="31" t="s">
        <v>7633</v>
      </c>
      <c r="B408" s="31" t="s">
        <v>7665</v>
      </c>
      <c r="C408" s="5" t="s">
        <v>5864</v>
      </c>
      <c r="D408" s="31" t="s">
        <v>5278</v>
      </c>
      <c r="E408" s="31" t="s">
        <v>5524</v>
      </c>
      <c r="F408" s="31"/>
    </row>
    <row r="409" spans="1:6">
      <c r="A409" s="31" t="s">
        <v>7633</v>
      </c>
      <c r="B409" s="31" t="s">
        <v>7665</v>
      </c>
      <c r="C409" s="5" t="s">
        <v>5876</v>
      </c>
      <c r="D409" s="31" t="s">
        <v>5278</v>
      </c>
      <c r="E409" s="31" t="s">
        <v>5524</v>
      </c>
      <c r="F409" s="31"/>
    </row>
    <row r="410" spans="1:6">
      <c r="A410" s="31" t="s">
        <v>7633</v>
      </c>
      <c r="B410" s="31" t="s">
        <v>7665</v>
      </c>
      <c r="C410" s="5" t="s">
        <v>5877</v>
      </c>
      <c r="D410" s="31" t="s">
        <v>5278</v>
      </c>
      <c r="E410" s="31" t="s">
        <v>5898</v>
      </c>
      <c r="F410" s="31"/>
    </row>
    <row r="411" spans="1:6">
      <c r="A411" s="31" t="s">
        <v>7633</v>
      </c>
      <c r="B411" s="31" t="s">
        <v>7665</v>
      </c>
      <c r="C411" s="5" t="s">
        <v>5868</v>
      </c>
      <c r="D411" s="31" t="s">
        <v>5278</v>
      </c>
      <c r="E411" s="31" t="s">
        <v>526</v>
      </c>
      <c r="F411" s="31"/>
    </row>
    <row r="412" spans="1:6">
      <c r="A412" s="31" t="s">
        <v>7633</v>
      </c>
      <c r="B412" s="31" t="s">
        <v>7665</v>
      </c>
      <c r="C412" s="5" t="s">
        <v>5869</v>
      </c>
      <c r="D412" s="31" t="s">
        <v>5278</v>
      </c>
      <c r="E412" s="31" t="s">
        <v>5522</v>
      </c>
      <c r="F412" s="31"/>
    </row>
    <row r="413" spans="1:6">
      <c r="A413" s="31" t="s">
        <v>7633</v>
      </c>
      <c r="B413" s="31" t="s">
        <v>7665</v>
      </c>
      <c r="C413" s="5" t="s">
        <v>5875</v>
      </c>
      <c r="D413" s="31" t="s">
        <v>5278</v>
      </c>
      <c r="E413" s="31" t="s">
        <v>5520</v>
      </c>
      <c r="F413" s="31"/>
    </row>
    <row r="414" spans="1:6">
      <c r="A414" s="31" t="s">
        <v>7579</v>
      </c>
      <c r="B414" s="31" t="s">
        <v>6293</v>
      </c>
      <c r="C414" s="5" t="s">
        <v>6014</v>
      </c>
      <c r="D414" s="31" t="s">
        <v>5278</v>
      </c>
      <c r="E414" s="31" t="s">
        <v>7683</v>
      </c>
      <c r="F414" s="31"/>
    </row>
    <row r="415" spans="1:6">
      <c r="A415" s="31" t="s">
        <v>7579</v>
      </c>
      <c r="B415" s="31" t="s">
        <v>6293</v>
      </c>
      <c r="C415" s="5" t="s">
        <v>6082</v>
      </c>
      <c r="D415" s="31" t="s">
        <v>5278</v>
      </c>
      <c r="E415" s="31" t="s">
        <v>7684</v>
      </c>
      <c r="F415" s="31"/>
    </row>
    <row r="416" spans="1:6">
      <c r="A416" s="31" t="s">
        <v>7579</v>
      </c>
      <c r="B416" s="31" t="s">
        <v>6293</v>
      </c>
      <c r="C416" s="5" t="s">
        <v>6300</v>
      </c>
      <c r="D416" s="31" t="s">
        <v>5278</v>
      </c>
      <c r="E416" s="31" t="s">
        <v>7685</v>
      </c>
      <c r="F416" s="31"/>
    </row>
    <row r="417" spans="1:6">
      <c r="A417" s="31" t="s">
        <v>7579</v>
      </c>
      <c r="B417" s="31" t="s">
        <v>6293</v>
      </c>
      <c r="C417" s="5" t="s">
        <v>6298</v>
      </c>
      <c r="D417" s="31" t="s">
        <v>5278</v>
      </c>
      <c r="E417" s="31" t="s">
        <v>5524</v>
      </c>
      <c r="F417" s="31"/>
    </row>
    <row r="418" spans="1:6">
      <c r="A418" s="31" t="s">
        <v>7579</v>
      </c>
      <c r="B418" s="31" t="s">
        <v>6293</v>
      </c>
      <c r="C418" s="5" t="s">
        <v>6292</v>
      </c>
      <c r="D418" s="31" t="s">
        <v>5278</v>
      </c>
      <c r="E418" s="31" t="s">
        <v>526</v>
      </c>
      <c r="F418" s="31"/>
    </row>
    <row r="419" spans="1:6">
      <c r="A419" s="31" t="s">
        <v>7579</v>
      </c>
      <c r="B419" s="31" t="s">
        <v>6293</v>
      </c>
      <c r="C419" s="5" t="s">
        <v>6295</v>
      </c>
      <c r="D419" s="31" t="s">
        <v>5278</v>
      </c>
      <c r="E419" s="31" t="s">
        <v>5522</v>
      </c>
      <c r="F419" s="31"/>
    </row>
    <row r="420" spans="1:6">
      <c r="A420" s="31" t="s">
        <v>7579</v>
      </c>
      <c r="B420" s="31" t="s">
        <v>6293</v>
      </c>
      <c r="C420" s="5" t="s">
        <v>6293</v>
      </c>
      <c r="D420" s="31" t="s">
        <v>5278</v>
      </c>
      <c r="E420" s="31" t="s">
        <v>5520</v>
      </c>
      <c r="F420" s="31"/>
    </row>
    <row r="421" spans="1:6">
      <c r="A421" s="31" t="s">
        <v>7634</v>
      </c>
      <c r="B421" s="31" t="s">
        <v>7665</v>
      </c>
      <c r="C421" s="5" t="s">
        <v>5863</v>
      </c>
      <c r="D421" s="31" t="s">
        <v>5278</v>
      </c>
      <c r="E421" s="31" t="s">
        <v>7683</v>
      </c>
      <c r="F421" s="31"/>
    </row>
    <row r="422" spans="1:6">
      <c r="A422" s="31" t="s">
        <v>7634</v>
      </c>
      <c r="B422" s="31" t="s">
        <v>7665</v>
      </c>
      <c r="C422" s="5" t="s">
        <v>5867</v>
      </c>
      <c r="D422" s="31" t="s">
        <v>5278</v>
      </c>
      <c r="E422" s="31" t="s">
        <v>7685</v>
      </c>
      <c r="F422" s="31"/>
    </row>
    <row r="423" spans="1:6">
      <c r="A423" s="31" t="s">
        <v>7634</v>
      </c>
      <c r="B423" s="31" t="s">
        <v>7665</v>
      </c>
      <c r="C423" s="5" t="s">
        <v>5864</v>
      </c>
      <c r="D423" s="31" t="s">
        <v>5278</v>
      </c>
      <c r="E423" s="31" t="s">
        <v>5524</v>
      </c>
      <c r="F423" s="31"/>
    </row>
    <row r="424" spans="1:6">
      <c r="A424" s="31" t="s">
        <v>7634</v>
      </c>
      <c r="B424" s="31" t="s">
        <v>7665</v>
      </c>
      <c r="C424" s="5" t="s">
        <v>5868</v>
      </c>
      <c r="D424" s="31" t="s">
        <v>5278</v>
      </c>
      <c r="E424" s="31" t="s">
        <v>526</v>
      </c>
      <c r="F424" s="31"/>
    </row>
    <row r="425" spans="1:6">
      <c r="A425" s="31" t="s">
        <v>7634</v>
      </c>
      <c r="B425" s="31" t="s">
        <v>7665</v>
      </c>
      <c r="C425" s="5" t="s">
        <v>5869</v>
      </c>
      <c r="D425" s="31" t="s">
        <v>5278</v>
      </c>
      <c r="E425" s="31" t="s">
        <v>5522</v>
      </c>
      <c r="F425" s="31"/>
    </row>
    <row r="426" spans="1:6">
      <c r="A426" s="31" t="s">
        <v>7634</v>
      </c>
      <c r="B426" s="31" t="s">
        <v>7665</v>
      </c>
      <c r="C426" s="5" t="s">
        <v>5875</v>
      </c>
      <c r="D426" s="31" t="s">
        <v>5278</v>
      </c>
      <c r="E426" s="31" t="s">
        <v>5520</v>
      </c>
      <c r="F426" s="31"/>
    </row>
    <row r="427" spans="1:6">
      <c r="A427" s="31" t="s">
        <v>7617</v>
      </c>
      <c r="B427" s="31" t="s">
        <v>5442</v>
      </c>
      <c r="C427" s="5" t="s">
        <v>6013</v>
      </c>
      <c r="D427" s="31" t="s">
        <v>5278</v>
      </c>
      <c r="E427" s="31" t="s">
        <v>7700</v>
      </c>
      <c r="F427" s="31"/>
    </row>
    <row r="428" spans="1:6">
      <c r="A428" s="31" t="s">
        <v>7617</v>
      </c>
      <c r="B428" s="31" t="s">
        <v>5442</v>
      </c>
      <c r="C428" s="5" t="s">
        <v>6014</v>
      </c>
      <c r="D428" s="31" t="s">
        <v>5278</v>
      </c>
      <c r="E428" s="31" t="s">
        <v>7701</v>
      </c>
      <c r="F428" s="31"/>
    </row>
    <row r="429" spans="1:6">
      <c r="A429" s="31" t="s">
        <v>7617</v>
      </c>
      <c r="B429" s="31" t="s">
        <v>5442</v>
      </c>
      <c r="C429" s="5" t="s">
        <v>6082</v>
      </c>
      <c r="D429" s="31" t="s">
        <v>5278</v>
      </c>
      <c r="E429" s="31" t="s">
        <v>7702</v>
      </c>
      <c r="F429" s="31"/>
    </row>
    <row r="430" spans="1:6">
      <c r="A430" s="31" t="s">
        <v>7617</v>
      </c>
      <c r="B430" s="31" t="s">
        <v>5442</v>
      </c>
      <c r="C430" s="5" t="s">
        <v>6298</v>
      </c>
      <c r="D430" s="31" t="s">
        <v>5278</v>
      </c>
      <c r="E430" s="31" t="s">
        <v>7703</v>
      </c>
      <c r="F430" s="31"/>
    </row>
    <row r="431" spans="1:6">
      <c r="A431" s="31" t="s">
        <v>7617</v>
      </c>
      <c r="B431" s="31" t="s">
        <v>5442</v>
      </c>
      <c r="C431" s="5" t="s">
        <v>5871</v>
      </c>
      <c r="D431" s="31" t="s">
        <v>5278</v>
      </c>
      <c r="E431" s="31" t="s">
        <v>7704</v>
      </c>
      <c r="F431" s="31"/>
    </row>
    <row r="432" spans="1:6">
      <c r="A432" s="31" t="s">
        <v>7617</v>
      </c>
      <c r="B432" s="31" t="s">
        <v>5442</v>
      </c>
      <c r="C432" s="5" t="s">
        <v>5537</v>
      </c>
      <c r="D432" s="31" t="s">
        <v>5278</v>
      </c>
      <c r="E432" s="31" t="s">
        <v>7705</v>
      </c>
      <c r="F432" s="31"/>
    </row>
    <row r="433" spans="1:6">
      <c r="A433" s="31" t="s">
        <v>7617</v>
      </c>
      <c r="B433" s="31" t="s">
        <v>5442</v>
      </c>
      <c r="C433" s="5" t="s">
        <v>5872</v>
      </c>
      <c r="D433" s="31" t="s">
        <v>5278</v>
      </c>
      <c r="E433" s="31" t="s">
        <v>7706</v>
      </c>
      <c r="F433" s="31"/>
    </row>
    <row r="434" spans="1:6">
      <c r="A434" s="31" t="s">
        <v>7617</v>
      </c>
      <c r="B434" s="31" t="s">
        <v>5442</v>
      </c>
      <c r="C434" s="5" t="s">
        <v>5874</v>
      </c>
      <c r="D434" s="31" t="s">
        <v>5278</v>
      </c>
      <c r="E434" s="31" t="s">
        <v>5524</v>
      </c>
      <c r="F434" s="31"/>
    </row>
    <row r="435" spans="1:6">
      <c r="A435" s="31" t="s">
        <v>7617</v>
      </c>
      <c r="B435" s="31" t="s">
        <v>5442</v>
      </c>
      <c r="C435" s="5" t="s">
        <v>5530</v>
      </c>
      <c r="D435" s="31" t="s">
        <v>5278</v>
      </c>
      <c r="E435" s="31" t="s">
        <v>7707</v>
      </c>
      <c r="F435" s="31"/>
    </row>
    <row r="436" spans="1:6">
      <c r="A436" s="31" t="s">
        <v>7617</v>
      </c>
      <c r="B436" s="31" t="s">
        <v>5442</v>
      </c>
      <c r="C436" s="5" t="s">
        <v>7708</v>
      </c>
      <c r="D436" s="31" t="s">
        <v>5278</v>
      </c>
      <c r="E436" s="31" t="s">
        <v>7709</v>
      </c>
      <c r="F436" s="31"/>
    </row>
    <row r="437" spans="1:6">
      <c r="A437" s="31" t="s">
        <v>7617</v>
      </c>
      <c r="B437" s="31" t="s">
        <v>5442</v>
      </c>
      <c r="C437" s="5" t="s">
        <v>5442</v>
      </c>
      <c r="D437" s="31" t="s">
        <v>5278</v>
      </c>
      <c r="E437" s="31" t="s">
        <v>7710</v>
      </c>
      <c r="F437" s="31"/>
    </row>
    <row r="438" spans="1:6">
      <c r="A438" s="31" t="s">
        <v>7586</v>
      </c>
      <c r="B438" s="31" t="s">
        <v>7652</v>
      </c>
      <c r="C438" s="5" t="s">
        <v>6012</v>
      </c>
      <c r="D438" s="31" t="s">
        <v>5278</v>
      </c>
      <c r="E438" s="31" t="s">
        <v>5536</v>
      </c>
      <c r="F438" s="31"/>
    </row>
    <row r="439" spans="1:6">
      <c r="A439" s="31" t="s">
        <v>7586</v>
      </c>
      <c r="B439" s="31" t="s">
        <v>7652</v>
      </c>
      <c r="C439" s="5" t="s">
        <v>6013</v>
      </c>
      <c r="D439" s="31" t="s">
        <v>5278</v>
      </c>
      <c r="E439" s="31" t="s">
        <v>7653</v>
      </c>
      <c r="F439" s="31"/>
    </row>
    <row r="440" spans="1:6">
      <c r="A440" s="31" t="s">
        <v>7586</v>
      </c>
      <c r="B440" s="31" t="s">
        <v>7652</v>
      </c>
      <c r="C440" s="5" t="s">
        <v>6014</v>
      </c>
      <c r="D440" s="31" t="s">
        <v>5278</v>
      </c>
      <c r="E440" s="31" t="s">
        <v>7654</v>
      </c>
      <c r="F440" s="31"/>
    </row>
    <row r="441" spans="1:6">
      <c r="A441" s="31" t="s">
        <v>7586</v>
      </c>
      <c r="B441" s="31" t="s">
        <v>7652</v>
      </c>
      <c r="C441" s="5" t="s">
        <v>6083</v>
      </c>
      <c r="D441" s="31" t="s">
        <v>5278</v>
      </c>
      <c r="E441" s="31" t="s">
        <v>7655</v>
      </c>
      <c r="F441" s="31"/>
    </row>
    <row r="442" spans="1:6">
      <c r="A442" s="31" t="s">
        <v>7586</v>
      </c>
      <c r="B442" s="31" t="s">
        <v>7652</v>
      </c>
      <c r="C442" s="5" t="s">
        <v>6082</v>
      </c>
      <c r="D442" s="31" t="s">
        <v>5278</v>
      </c>
      <c r="E442" s="31" t="s">
        <v>7656</v>
      </c>
      <c r="F442" s="31"/>
    </row>
    <row r="443" spans="1:6">
      <c r="A443" s="31" t="s">
        <v>7586</v>
      </c>
      <c r="B443" s="31" t="s">
        <v>7652</v>
      </c>
      <c r="C443" s="5" t="s">
        <v>6301</v>
      </c>
      <c r="D443" s="31" t="s">
        <v>5278</v>
      </c>
      <c r="E443" s="31" t="s">
        <v>7657</v>
      </c>
      <c r="F443" s="31"/>
    </row>
    <row r="444" spans="1:6">
      <c r="A444" s="31" t="s">
        <v>7586</v>
      </c>
      <c r="B444" s="31" t="s">
        <v>7652</v>
      </c>
      <c r="C444" s="5" t="s">
        <v>6300</v>
      </c>
      <c r="D444" s="31" t="s">
        <v>5278</v>
      </c>
      <c r="E444" s="31" t="s">
        <v>7658</v>
      </c>
      <c r="F444" s="31"/>
    </row>
    <row r="445" spans="1:6">
      <c r="A445" s="31" t="s">
        <v>7586</v>
      </c>
      <c r="B445" s="31" t="s">
        <v>7652</v>
      </c>
      <c r="C445" s="5" t="s">
        <v>6299</v>
      </c>
      <c r="D445" s="31" t="s">
        <v>5278</v>
      </c>
      <c r="E445" s="31" t="s">
        <v>7659</v>
      </c>
      <c r="F445" s="31"/>
    </row>
    <row r="446" spans="1:6">
      <c r="A446" s="31" t="s">
        <v>7586</v>
      </c>
      <c r="B446" s="31" t="s">
        <v>7652</v>
      </c>
      <c r="C446" s="5" t="s">
        <v>6298</v>
      </c>
      <c r="D446" s="31" t="s">
        <v>5278</v>
      </c>
      <c r="E446" s="31" t="s">
        <v>7660</v>
      </c>
      <c r="F446" s="31"/>
    </row>
    <row r="447" spans="1:6">
      <c r="A447" s="31" t="s">
        <v>7586</v>
      </c>
      <c r="B447" s="31" t="s">
        <v>7652</v>
      </c>
      <c r="C447" s="5" t="s">
        <v>5537</v>
      </c>
      <c r="D447" s="31" t="s">
        <v>5278</v>
      </c>
      <c r="E447" s="31" t="s">
        <v>7663</v>
      </c>
      <c r="F447" s="31"/>
    </row>
    <row r="448" spans="1:6">
      <c r="A448" s="31" t="s">
        <v>7586</v>
      </c>
      <c r="B448" s="31" t="s">
        <v>7652</v>
      </c>
      <c r="C448" s="5" t="s">
        <v>5519</v>
      </c>
      <c r="D448" s="31" t="s">
        <v>5278</v>
      </c>
      <c r="E448" s="31" t="s">
        <v>5520</v>
      </c>
      <c r="F448" s="31"/>
    </row>
    <row r="449" spans="1:6">
      <c r="A449" s="31" t="s">
        <v>7586</v>
      </c>
      <c r="B449" s="31" t="s">
        <v>7652</v>
      </c>
      <c r="C449" s="5" t="s">
        <v>5530</v>
      </c>
      <c r="D449" s="31" t="s">
        <v>5278</v>
      </c>
      <c r="E449" s="31" t="s">
        <v>526</v>
      </c>
      <c r="F449" s="31"/>
    </row>
    <row r="450" spans="1:6">
      <c r="A450" s="31" t="s">
        <v>7586</v>
      </c>
      <c r="B450" s="31" t="s">
        <v>7652</v>
      </c>
      <c r="C450" s="5" t="s">
        <v>5531</v>
      </c>
      <c r="D450" s="31" t="s">
        <v>5278</v>
      </c>
      <c r="E450" s="31" t="s">
        <v>5524</v>
      </c>
      <c r="F450" s="31"/>
    </row>
    <row r="451" spans="1:6">
      <c r="A451" s="31" t="s">
        <v>7586</v>
      </c>
      <c r="B451" s="31" t="s">
        <v>7652</v>
      </c>
      <c r="C451" s="5" t="s">
        <v>5532</v>
      </c>
      <c r="D451" s="31" t="s">
        <v>5278</v>
      </c>
      <c r="E451" s="31" t="s">
        <v>5522</v>
      </c>
      <c r="F451" s="31"/>
    </row>
    <row r="452" spans="1:6">
      <c r="A452" s="31" t="s">
        <v>7600</v>
      </c>
      <c r="B452" s="31" t="s">
        <v>7665</v>
      </c>
      <c r="C452" s="5" t="s">
        <v>5518</v>
      </c>
      <c r="D452" s="31" t="s">
        <v>5278</v>
      </c>
      <c r="E452" s="31" t="s">
        <v>5899</v>
      </c>
      <c r="F452" s="31"/>
    </row>
    <row r="453" spans="1:6">
      <c r="A453" s="31" t="s">
        <v>7600</v>
      </c>
      <c r="B453" s="31" t="s">
        <v>7665</v>
      </c>
      <c r="C453" s="5" t="s">
        <v>5863</v>
      </c>
      <c r="D453" s="31" t="s">
        <v>5278</v>
      </c>
      <c r="E453" s="31" t="s">
        <v>7639</v>
      </c>
      <c r="F453" s="31"/>
    </row>
    <row r="454" spans="1:6">
      <c r="A454" s="31" t="s">
        <v>7600</v>
      </c>
      <c r="B454" s="31" t="s">
        <v>7665</v>
      </c>
      <c r="C454" s="5" t="s">
        <v>5866</v>
      </c>
      <c r="D454" s="31" t="s">
        <v>5278</v>
      </c>
      <c r="E454" s="31" t="s">
        <v>5901</v>
      </c>
      <c r="F454" s="31"/>
    </row>
    <row r="455" spans="1:6">
      <c r="A455" s="31" t="s">
        <v>7600</v>
      </c>
      <c r="B455" s="31" t="s">
        <v>7665</v>
      </c>
      <c r="C455" s="5" t="s">
        <v>5867</v>
      </c>
      <c r="D455" s="31" t="s">
        <v>5278</v>
      </c>
      <c r="E455" s="31" t="s">
        <v>7640</v>
      </c>
      <c r="F455" s="31"/>
    </row>
    <row r="456" spans="1:6">
      <c r="A456" s="31" t="s">
        <v>7600</v>
      </c>
      <c r="B456" s="31" t="s">
        <v>7665</v>
      </c>
      <c r="C456" s="5" t="s">
        <v>5867</v>
      </c>
      <c r="D456" s="31" t="s">
        <v>5278</v>
      </c>
      <c r="E456" s="31" t="s">
        <v>5524</v>
      </c>
      <c r="F456" s="31"/>
    </row>
    <row r="457" spans="1:6">
      <c r="A457" s="31" t="s">
        <v>7600</v>
      </c>
      <c r="B457" s="31" t="s">
        <v>7665</v>
      </c>
      <c r="C457" s="5" t="s">
        <v>5864</v>
      </c>
      <c r="D457" s="31" t="s">
        <v>5278</v>
      </c>
      <c r="E457" s="31" t="s">
        <v>5524</v>
      </c>
      <c r="F457" s="31"/>
    </row>
    <row r="458" spans="1:6">
      <c r="A458" s="31" t="s">
        <v>7600</v>
      </c>
      <c r="B458" s="31" t="s">
        <v>7665</v>
      </c>
      <c r="C458" s="5" t="s">
        <v>5864</v>
      </c>
      <c r="D458" s="31" t="s">
        <v>5278</v>
      </c>
      <c r="E458" s="31" t="s">
        <v>7640</v>
      </c>
      <c r="F458" s="31"/>
    </row>
    <row r="459" spans="1:6">
      <c r="A459" s="31" t="s">
        <v>7600</v>
      </c>
      <c r="B459" s="31" t="s">
        <v>7665</v>
      </c>
      <c r="C459" s="5" t="s">
        <v>5868</v>
      </c>
      <c r="D459" s="31" t="s">
        <v>5278</v>
      </c>
      <c r="E459" s="31" t="s">
        <v>526</v>
      </c>
      <c r="F459" s="31"/>
    </row>
    <row r="460" spans="1:6">
      <c r="A460" s="31" t="s">
        <v>7600</v>
      </c>
      <c r="B460" s="31" t="s">
        <v>7665</v>
      </c>
      <c r="C460" s="5" t="s">
        <v>5869</v>
      </c>
      <c r="D460" s="31" t="s">
        <v>5278</v>
      </c>
      <c r="E460" s="31" t="s">
        <v>5522</v>
      </c>
      <c r="F460" s="31"/>
    </row>
    <row r="461" spans="1:6">
      <c r="A461" s="31" t="s">
        <v>7600</v>
      </c>
      <c r="B461" s="31" t="s">
        <v>7665</v>
      </c>
      <c r="C461" s="5" t="s">
        <v>5875</v>
      </c>
      <c r="D461" s="31" t="s">
        <v>5278</v>
      </c>
      <c r="E461" s="31" t="s">
        <v>7649</v>
      </c>
      <c r="F461" s="31"/>
    </row>
    <row r="462" spans="1:6">
      <c r="A462" s="31" t="s">
        <v>7600</v>
      </c>
      <c r="B462" s="31" t="s">
        <v>7665</v>
      </c>
      <c r="C462" s="5" t="s">
        <v>5875</v>
      </c>
      <c r="D462" s="31" t="s">
        <v>5278</v>
      </c>
      <c r="E462" s="31" t="s">
        <v>5520</v>
      </c>
      <c r="F462" s="31"/>
    </row>
    <row r="463" spans="1:6">
      <c r="A463" s="31" t="s">
        <v>6070</v>
      </c>
      <c r="B463" s="31" t="s">
        <v>6013</v>
      </c>
      <c r="C463" s="5" t="s">
        <v>6012</v>
      </c>
      <c r="D463" s="31" t="s">
        <v>5278</v>
      </c>
      <c r="E463" s="31" t="s">
        <v>1191</v>
      </c>
      <c r="F463" s="31"/>
    </row>
    <row r="464" spans="1:6">
      <c r="A464" s="31" t="s">
        <v>6070</v>
      </c>
      <c r="B464" s="31" t="s">
        <v>6013</v>
      </c>
      <c r="C464" s="5" t="s">
        <v>6013</v>
      </c>
      <c r="D464" s="31" t="s">
        <v>5278</v>
      </c>
      <c r="E464" s="31" t="s">
        <v>1187</v>
      </c>
      <c r="F464" s="31"/>
    </row>
    <row r="465" spans="1:6">
      <c r="A465" s="31" t="s">
        <v>7230</v>
      </c>
      <c r="B465" s="31" t="s">
        <v>6083</v>
      </c>
      <c r="C465" s="5" t="s">
        <v>6012</v>
      </c>
      <c r="D465" s="31" t="s">
        <v>5278</v>
      </c>
      <c r="E465" s="31" t="s">
        <v>5441</v>
      </c>
      <c r="F465" s="31"/>
    </row>
    <row r="466" spans="1:6">
      <c r="A466" s="31" t="s">
        <v>7230</v>
      </c>
      <c r="B466" s="31" t="s">
        <v>6083</v>
      </c>
      <c r="C466" s="5" t="s">
        <v>6013</v>
      </c>
      <c r="D466" s="31" t="s">
        <v>5278</v>
      </c>
      <c r="E466" s="31" t="s">
        <v>5440</v>
      </c>
      <c r="F466" s="31"/>
    </row>
    <row r="467" spans="1:6">
      <c r="A467" s="31" t="s">
        <v>7230</v>
      </c>
      <c r="B467" s="31" t="s">
        <v>6083</v>
      </c>
      <c r="C467" s="5" t="s">
        <v>6014</v>
      </c>
      <c r="D467" s="31" t="s">
        <v>5278</v>
      </c>
      <c r="E467" s="31" t="s">
        <v>5494</v>
      </c>
      <c r="F467" s="31"/>
    </row>
    <row r="468" spans="1:6">
      <c r="A468" s="31" t="s">
        <v>7202</v>
      </c>
      <c r="B468" s="31" t="s">
        <v>6083</v>
      </c>
      <c r="C468" s="5" t="s">
        <v>6012</v>
      </c>
      <c r="D468" s="31" t="s">
        <v>5278</v>
      </c>
      <c r="E468" s="31" t="s">
        <v>5440</v>
      </c>
      <c r="F468" s="31"/>
    </row>
    <row r="469" spans="1:6">
      <c r="A469" s="31" t="s">
        <v>7202</v>
      </c>
      <c r="B469" s="31" t="s">
        <v>6083</v>
      </c>
      <c r="C469" s="5" t="s">
        <v>6013</v>
      </c>
      <c r="D469" s="31" t="s">
        <v>5278</v>
      </c>
      <c r="E469" s="31" t="s">
        <v>5441</v>
      </c>
      <c r="F469" s="31"/>
    </row>
    <row r="470" spans="1:6">
      <c r="A470" s="31" t="s">
        <v>7202</v>
      </c>
      <c r="B470" s="31" t="s">
        <v>6083</v>
      </c>
      <c r="C470" s="5" t="s">
        <v>6014</v>
      </c>
      <c r="D470" s="31" t="s">
        <v>5278</v>
      </c>
      <c r="E470" s="31" t="s">
        <v>5494</v>
      </c>
      <c r="F470" s="31"/>
    </row>
    <row r="471" spans="1:6">
      <c r="A471" s="31" t="s">
        <v>6245</v>
      </c>
      <c r="B471" s="31" t="s">
        <v>6013</v>
      </c>
      <c r="C471" s="5" t="s">
        <v>6012</v>
      </c>
      <c r="D471" s="31" t="s">
        <v>5278</v>
      </c>
      <c r="E471" s="31" t="s">
        <v>5480</v>
      </c>
      <c r="F471" s="31"/>
    </row>
    <row r="472" spans="1:6">
      <c r="A472" s="31" t="s">
        <v>6245</v>
      </c>
      <c r="B472" s="31" t="s">
        <v>6013</v>
      </c>
      <c r="C472" s="5" t="s">
        <v>6013</v>
      </c>
      <c r="D472" s="31" t="s">
        <v>5278</v>
      </c>
      <c r="E472" s="31" t="s">
        <v>28</v>
      </c>
      <c r="F472" s="31"/>
    </row>
    <row r="473" spans="1:6">
      <c r="A473" s="31" t="s">
        <v>7805</v>
      </c>
      <c r="B473" s="31" t="s">
        <v>6013</v>
      </c>
      <c r="C473" s="5" t="s">
        <v>6012</v>
      </c>
      <c r="D473" s="31" t="s">
        <v>5278</v>
      </c>
      <c r="E473" s="31" t="s">
        <v>1191</v>
      </c>
      <c r="F473" s="31"/>
    </row>
    <row r="474" spans="1:6">
      <c r="A474" s="31" t="s">
        <v>7805</v>
      </c>
      <c r="B474" s="31" t="s">
        <v>6013</v>
      </c>
      <c r="C474" s="5" t="s">
        <v>6013</v>
      </c>
      <c r="D474" s="31" t="s">
        <v>5278</v>
      </c>
      <c r="E474" s="31" t="s">
        <v>1187</v>
      </c>
      <c r="F474" s="31"/>
    </row>
    <row r="475" spans="1:6">
      <c r="A475" s="31" t="s">
        <v>7205</v>
      </c>
      <c r="B475" s="31" t="s">
        <v>6013</v>
      </c>
      <c r="C475" s="5" t="s">
        <v>6012</v>
      </c>
      <c r="D475" s="31" t="s">
        <v>5278</v>
      </c>
      <c r="E475" s="31" t="s">
        <v>5439</v>
      </c>
      <c r="F475" s="31"/>
    </row>
    <row r="476" spans="1:6">
      <c r="A476" s="31" t="s">
        <v>7205</v>
      </c>
      <c r="B476" s="31" t="s">
        <v>6013</v>
      </c>
      <c r="C476" s="5" t="s">
        <v>6013</v>
      </c>
      <c r="D476" s="31" t="s">
        <v>5278</v>
      </c>
      <c r="E476" s="31" t="s">
        <v>25</v>
      </c>
      <c r="F476" s="31"/>
    </row>
    <row r="477" spans="1:6">
      <c r="A477" s="31" t="s">
        <v>7204</v>
      </c>
      <c r="B477" s="31" t="s">
        <v>6013</v>
      </c>
      <c r="C477" s="5" t="s">
        <v>6012</v>
      </c>
      <c r="D477" s="31" t="s">
        <v>5278</v>
      </c>
      <c r="E477" s="31" t="s">
        <v>5440</v>
      </c>
      <c r="F477" s="31"/>
    </row>
    <row r="478" spans="1:6">
      <c r="A478" s="31" t="s">
        <v>7204</v>
      </c>
      <c r="B478" s="31" t="s">
        <v>6013</v>
      </c>
      <c r="C478" s="5" t="s">
        <v>6013</v>
      </c>
      <c r="D478" s="31" t="s">
        <v>5278</v>
      </c>
      <c r="E478" s="31" t="s">
        <v>5441</v>
      </c>
      <c r="F478" s="31"/>
    </row>
    <row r="479" spans="1:6">
      <c r="A479" s="31" t="s">
        <v>7611</v>
      </c>
      <c r="B479" s="31" t="s">
        <v>5442</v>
      </c>
      <c r="C479" s="5" t="s">
        <v>6012</v>
      </c>
      <c r="D479" s="31" t="s">
        <v>5278</v>
      </c>
      <c r="E479" s="31" t="s">
        <v>5873</v>
      </c>
      <c r="F479" s="31"/>
    </row>
    <row r="480" spans="1:6">
      <c r="A480" s="31" t="s">
        <v>7611</v>
      </c>
      <c r="B480" s="31" t="s">
        <v>5442</v>
      </c>
      <c r="C480" s="5" t="s">
        <v>6013</v>
      </c>
      <c r="D480" s="31" t="s">
        <v>5278</v>
      </c>
      <c r="E480" s="31" t="s">
        <v>5870</v>
      </c>
      <c r="F480" s="31"/>
    </row>
    <row r="481" spans="1:6">
      <c r="A481" s="31" t="s">
        <v>7611</v>
      </c>
      <c r="B481" s="31" t="s">
        <v>5442</v>
      </c>
      <c r="C481" s="5" t="s">
        <v>6014</v>
      </c>
      <c r="D481" s="31" t="s">
        <v>5278</v>
      </c>
      <c r="E481" s="31" t="s">
        <v>5777</v>
      </c>
      <c r="F481" s="31"/>
    </row>
    <row r="482" spans="1:6">
      <c r="A482" s="31" t="s">
        <v>7611</v>
      </c>
      <c r="B482" s="31" t="s">
        <v>5442</v>
      </c>
      <c r="C482" s="5" t="s">
        <v>6083</v>
      </c>
      <c r="D482" s="31" t="s">
        <v>5278</v>
      </c>
      <c r="E482" s="31" t="s">
        <v>535</v>
      </c>
      <c r="F482" s="31"/>
    </row>
    <row r="483" spans="1:6">
      <c r="A483" s="31" t="s">
        <v>7611</v>
      </c>
      <c r="B483" s="31" t="s">
        <v>5442</v>
      </c>
      <c r="C483" s="5" t="s">
        <v>6082</v>
      </c>
      <c r="D483" s="31" t="s">
        <v>5278</v>
      </c>
      <c r="E483" s="31">
        <v>1</v>
      </c>
      <c r="F483" s="31"/>
    </row>
    <row r="484" spans="1:6">
      <c r="A484" s="31" t="s">
        <v>7611</v>
      </c>
      <c r="B484" s="31" t="s">
        <v>5442</v>
      </c>
      <c r="C484" s="5" t="s">
        <v>6301</v>
      </c>
      <c r="D484" s="31" t="s">
        <v>5278</v>
      </c>
      <c r="E484" s="31">
        <v>2</v>
      </c>
      <c r="F484" s="31"/>
    </row>
    <row r="485" spans="1:6">
      <c r="A485" s="31" t="s">
        <v>7611</v>
      </c>
      <c r="B485" s="31" t="s">
        <v>5442</v>
      </c>
      <c r="C485" s="5" t="s">
        <v>6300</v>
      </c>
      <c r="D485" s="31" t="s">
        <v>5278</v>
      </c>
      <c r="E485" s="31">
        <v>3</v>
      </c>
      <c r="F485" s="31"/>
    </row>
    <row r="486" spans="1:6">
      <c r="A486" s="31" t="s">
        <v>7611</v>
      </c>
      <c r="B486" s="31" t="s">
        <v>5442</v>
      </c>
      <c r="C486" s="5" t="s">
        <v>6299</v>
      </c>
      <c r="D486" s="31" t="s">
        <v>5278</v>
      </c>
      <c r="E486" s="31">
        <v>4</v>
      </c>
      <c r="F486" s="31"/>
    </row>
    <row r="487" spans="1:6">
      <c r="A487" s="31" t="s">
        <v>7611</v>
      </c>
      <c r="B487" s="31" t="s">
        <v>5442</v>
      </c>
      <c r="C487" s="5" t="s">
        <v>6298</v>
      </c>
      <c r="D487" s="31" t="s">
        <v>5278</v>
      </c>
      <c r="E487" s="31">
        <v>5</v>
      </c>
      <c r="F487" s="31"/>
    </row>
    <row r="488" spans="1:6">
      <c r="A488" s="31" t="s">
        <v>7611</v>
      </c>
      <c r="B488" s="31" t="s">
        <v>5442</v>
      </c>
      <c r="C488" s="5" t="s">
        <v>6297</v>
      </c>
      <c r="D488" s="31" t="s">
        <v>5278</v>
      </c>
      <c r="E488" s="31">
        <v>6</v>
      </c>
      <c r="F488" s="31"/>
    </row>
    <row r="489" spans="1:6">
      <c r="A489" s="31" t="s">
        <v>7611</v>
      </c>
      <c r="B489" s="31" t="s">
        <v>5442</v>
      </c>
      <c r="C489" s="5" t="s">
        <v>5442</v>
      </c>
      <c r="D489" s="31" t="s">
        <v>5278</v>
      </c>
      <c r="E489" s="31" t="s">
        <v>7711</v>
      </c>
      <c r="F489" s="31"/>
    </row>
    <row r="490" spans="1:6">
      <c r="A490" s="31" t="s">
        <v>7572</v>
      </c>
      <c r="B490" s="31" t="s">
        <v>7712</v>
      </c>
      <c r="C490" s="5" t="s">
        <v>6012</v>
      </c>
      <c r="D490" s="31" t="s">
        <v>5278</v>
      </c>
      <c r="E490" s="31" t="s">
        <v>5536</v>
      </c>
      <c r="F490" s="31"/>
    </row>
    <row r="491" spans="1:6">
      <c r="A491" s="31" t="s">
        <v>7572</v>
      </c>
      <c r="B491" s="31" t="s">
        <v>7712</v>
      </c>
      <c r="C491" s="5" t="s">
        <v>6013</v>
      </c>
      <c r="D491" s="31" t="s">
        <v>5278</v>
      </c>
      <c r="E491" s="31" t="s">
        <v>7653</v>
      </c>
      <c r="F491" s="31"/>
    </row>
    <row r="492" spans="1:6">
      <c r="A492" s="31" t="s">
        <v>7572</v>
      </c>
      <c r="B492" s="31" t="s">
        <v>7712</v>
      </c>
      <c r="C492" s="5" t="s">
        <v>6014</v>
      </c>
      <c r="D492" s="31" t="s">
        <v>5278</v>
      </c>
      <c r="E492" s="31" t="s">
        <v>7654</v>
      </c>
      <c r="F492" s="31"/>
    </row>
    <row r="493" spans="1:6">
      <c r="A493" s="31" t="s">
        <v>7572</v>
      </c>
      <c r="B493" s="31" t="s">
        <v>7712</v>
      </c>
      <c r="C493" s="5" t="s">
        <v>6083</v>
      </c>
      <c r="D493" s="31" t="s">
        <v>5278</v>
      </c>
      <c r="E493" s="31" t="s">
        <v>7655</v>
      </c>
      <c r="F493" s="31"/>
    </row>
    <row r="494" spans="1:6">
      <c r="A494" s="31" t="s">
        <v>7572</v>
      </c>
      <c r="B494" s="31" t="s">
        <v>7712</v>
      </c>
      <c r="C494" s="5" t="s">
        <v>6082</v>
      </c>
      <c r="D494" s="31" t="s">
        <v>5278</v>
      </c>
      <c r="E494" s="31" t="s">
        <v>7656</v>
      </c>
      <c r="F494" s="31"/>
    </row>
    <row r="495" spans="1:6">
      <c r="A495" s="31" t="s">
        <v>7572</v>
      </c>
      <c r="B495" s="31" t="s">
        <v>7712</v>
      </c>
      <c r="C495" s="5" t="s">
        <v>6301</v>
      </c>
      <c r="D495" s="31" t="s">
        <v>5278</v>
      </c>
      <c r="E495" s="31" t="s">
        <v>7657</v>
      </c>
      <c r="F495" s="31"/>
    </row>
    <row r="496" spans="1:6">
      <c r="A496" s="31" t="s">
        <v>7572</v>
      </c>
      <c r="B496" s="31" t="s">
        <v>7712</v>
      </c>
      <c r="C496" s="5" t="s">
        <v>5532</v>
      </c>
      <c r="D496" s="31" t="s">
        <v>5278</v>
      </c>
      <c r="E496" s="31" t="s">
        <v>5522</v>
      </c>
      <c r="F496" s="31"/>
    </row>
    <row r="497" spans="1:6">
      <c r="A497" s="31" t="s">
        <v>7177</v>
      </c>
      <c r="B497" s="31" t="s">
        <v>6013</v>
      </c>
      <c r="C497" s="5" t="s">
        <v>6012</v>
      </c>
      <c r="D497" s="31" t="s">
        <v>5278</v>
      </c>
      <c r="E497" s="31" t="s">
        <v>969</v>
      </c>
      <c r="F497" s="31"/>
    </row>
    <row r="498" spans="1:6">
      <c r="A498" s="31" t="s">
        <v>7177</v>
      </c>
      <c r="B498" s="31" t="s">
        <v>6013</v>
      </c>
      <c r="C498" s="5" t="s">
        <v>6013</v>
      </c>
      <c r="D498" s="31" t="s">
        <v>5278</v>
      </c>
      <c r="E498" s="31" t="s">
        <v>967</v>
      </c>
      <c r="F498" s="31"/>
    </row>
    <row r="499" spans="1:6">
      <c r="A499" s="31" t="s">
        <v>7584</v>
      </c>
      <c r="B499" s="31" t="s">
        <v>5442</v>
      </c>
      <c r="C499" s="5" t="s">
        <v>6012</v>
      </c>
      <c r="D499" s="31" t="s">
        <v>5278</v>
      </c>
      <c r="E499" s="31" t="s">
        <v>5536</v>
      </c>
      <c r="F499" s="31"/>
    </row>
    <row r="500" spans="1:6">
      <c r="A500" s="31" t="s">
        <v>7584</v>
      </c>
      <c r="B500" s="31" t="s">
        <v>5442</v>
      </c>
      <c r="C500" s="5" t="s">
        <v>6013</v>
      </c>
      <c r="D500" s="31" t="s">
        <v>5278</v>
      </c>
      <c r="E500" s="31" t="s">
        <v>7713</v>
      </c>
      <c r="F500" s="31"/>
    </row>
    <row r="501" spans="1:6">
      <c r="A501" s="31" t="s">
        <v>7584</v>
      </c>
      <c r="B501" s="31" t="s">
        <v>5442</v>
      </c>
      <c r="C501" s="5" t="s">
        <v>6014</v>
      </c>
      <c r="D501" s="31" t="s">
        <v>5278</v>
      </c>
      <c r="E501" s="31" t="s">
        <v>7714</v>
      </c>
      <c r="F501" s="31"/>
    </row>
    <row r="502" spans="1:6">
      <c r="A502" s="31" t="s">
        <v>7584</v>
      </c>
      <c r="B502" s="31" t="s">
        <v>5442</v>
      </c>
      <c r="C502" s="5" t="s">
        <v>6083</v>
      </c>
      <c r="D502" s="31" t="s">
        <v>5278</v>
      </c>
      <c r="E502" s="31" t="s">
        <v>7715</v>
      </c>
      <c r="F502" s="31"/>
    </row>
    <row r="503" spans="1:6">
      <c r="A503" s="31" t="s">
        <v>7584</v>
      </c>
      <c r="B503" s="31" t="s">
        <v>5442</v>
      </c>
      <c r="C503" s="5" t="s">
        <v>6298</v>
      </c>
      <c r="D503" s="31" t="s">
        <v>5278</v>
      </c>
      <c r="E503" s="31" t="s">
        <v>5520</v>
      </c>
      <c r="F503" s="31"/>
    </row>
    <row r="504" spans="1:6">
      <c r="A504" s="31" t="s">
        <v>7584</v>
      </c>
      <c r="B504" s="31" t="s">
        <v>5442</v>
      </c>
      <c r="C504" s="5" t="s">
        <v>6298</v>
      </c>
      <c r="D504" s="31" t="s">
        <v>5278</v>
      </c>
      <c r="E504" s="31" t="s">
        <v>7649</v>
      </c>
      <c r="F504" s="31"/>
    </row>
    <row r="505" spans="1:6">
      <c r="A505" s="31" t="s">
        <v>7584</v>
      </c>
      <c r="B505" s="31" t="s">
        <v>5442</v>
      </c>
      <c r="C505" s="5" t="s">
        <v>5871</v>
      </c>
      <c r="D505" s="31" t="s">
        <v>5278</v>
      </c>
      <c r="E505" s="31" t="s">
        <v>5522</v>
      </c>
      <c r="F505" s="31"/>
    </row>
    <row r="506" spans="1:6">
      <c r="A506" s="31" t="s">
        <v>7584</v>
      </c>
      <c r="B506" s="31" t="s">
        <v>5442</v>
      </c>
      <c r="C506" s="5" t="s">
        <v>7716</v>
      </c>
      <c r="D506" s="31" t="s">
        <v>5278</v>
      </c>
      <c r="E506" s="31" t="s">
        <v>526</v>
      </c>
      <c r="F506" s="31"/>
    </row>
    <row r="507" spans="1:6">
      <c r="A507" s="31" t="s">
        <v>7584</v>
      </c>
      <c r="B507" s="31" t="s">
        <v>5442</v>
      </c>
      <c r="C507" s="5" t="s">
        <v>5442</v>
      </c>
      <c r="D507" s="31" t="s">
        <v>5278</v>
      </c>
      <c r="E507" s="31" t="s">
        <v>885</v>
      </c>
      <c r="F507" s="31"/>
    </row>
    <row r="508" spans="1:6">
      <c r="A508" s="31" t="s">
        <v>7804</v>
      </c>
      <c r="B508" s="31" t="s">
        <v>6013</v>
      </c>
      <c r="C508" s="5" t="s">
        <v>6012</v>
      </c>
      <c r="D508" s="31" t="s">
        <v>5278</v>
      </c>
      <c r="E508" s="31" t="s">
        <v>5480</v>
      </c>
      <c r="F508" s="31"/>
    </row>
    <row r="509" spans="1:6">
      <c r="A509" s="31" t="s">
        <v>7804</v>
      </c>
      <c r="B509" s="31" t="s">
        <v>6013</v>
      </c>
      <c r="C509" s="5" t="s">
        <v>6013</v>
      </c>
      <c r="D509" s="31" t="s">
        <v>5278</v>
      </c>
      <c r="E509" s="31" t="s">
        <v>28</v>
      </c>
      <c r="F509" s="31"/>
    </row>
    <row r="510" spans="1:6">
      <c r="A510" s="31" t="s">
        <v>7201</v>
      </c>
      <c r="B510" s="31" t="s">
        <v>6013</v>
      </c>
      <c r="C510" s="5" t="s">
        <v>6012</v>
      </c>
      <c r="D510" s="31" t="s">
        <v>5278</v>
      </c>
      <c r="E510" s="31" t="s">
        <v>5440</v>
      </c>
      <c r="F510" s="31"/>
    </row>
    <row r="511" spans="1:6">
      <c r="A511" s="31" t="s">
        <v>7201</v>
      </c>
      <c r="B511" s="31" t="s">
        <v>6013</v>
      </c>
      <c r="C511" s="5" t="s">
        <v>6013</v>
      </c>
      <c r="D511" s="31" t="s">
        <v>5278</v>
      </c>
      <c r="E511" s="31" t="s">
        <v>5441</v>
      </c>
      <c r="F511" s="31"/>
    </row>
    <row r="512" spans="1:6">
      <c r="A512" s="31" t="s">
        <v>7627</v>
      </c>
      <c r="B512" s="31" t="s">
        <v>6013</v>
      </c>
      <c r="C512" s="5" t="s">
        <v>6012</v>
      </c>
      <c r="D512" s="31" t="s">
        <v>5278</v>
      </c>
      <c r="E512" s="31" t="s">
        <v>5515</v>
      </c>
      <c r="F512" s="31"/>
    </row>
    <row r="513" spans="1:6">
      <c r="A513" s="31" t="s">
        <v>7627</v>
      </c>
      <c r="B513" s="31" t="s">
        <v>6013</v>
      </c>
      <c r="C513" s="5" t="s">
        <v>6013</v>
      </c>
      <c r="D513" s="31" t="s">
        <v>5278</v>
      </c>
      <c r="E513" s="31" t="s">
        <v>5516</v>
      </c>
      <c r="F513" s="31"/>
    </row>
    <row r="514" spans="1:6">
      <c r="A514" s="31" t="s">
        <v>6119</v>
      </c>
      <c r="B514" s="31" t="s">
        <v>6013</v>
      </c>
      <c r="C514" s="5" t="s">
        <v>6012</v>
      </c>
      <c r="D514" s="31" t="s">
        <v>5278</v>
      </c>
      <c r="E514" s="31" t="s">
        <v>1199</v>
      </c>
      <c r="F514" s="31"/>
    </row>
    <row r="515" spans="1:6">
      <c r="A515" s="31" t="s">
        <v>6119</v>
      </c>
      <c r="B515" s="31" t="s">
        <v>6013</v>
      </c>
      <c r="C515" s="5" t="s">
        <v>6013</v>
      </c>
      <c r="D515" s="31" t="s">
        <v>5278</v>
      </c>
      <c r="E515" s="31" t="s">
        <v>6120</v>
      </c>
      <c r="F515" s="31"/>
    </row>
    <row r="516" spans="1:6">
      <c r="A516" s="31" t="s">
        <v>7212</v>
      </c>
      <c r="B516" s="31" t="s">
        <v>6013</v>
      </c>
      <c r="C516" s="5" t="s">
        <v>6012</v>
      </c>
      <c r="D516" s="31" t="s">
        <v>5278</v>
      </c>
      <c r="E516" s="31" t="s">
        <v>6120</v>
      </c>
      <c r="F516" s="31"/>
    </row>
    <row r="517" spans="1:6">
      <c r="A517" s="31" t="s">
        <v>7212</v>
      </c>
      <c r="B517" s="31" t="s">
        <v>6013</v>
      </c>
      <c r="C517" s="5" t="s">
        <v>6013</v>
      </c>
      <c r="D517" s="31" t="s">
        <v>5278</v>
      </c>
      <c r="E517" s="31" t="s">
        <v>1199</v>
      </c>
      <c r="F517" s="31"/>
    </row>
    <row r="518" spans="1:6">
      <c r="A518" s="31" t="s">
        <v>7585</v>
      </c>
      <c r="B518" s="31" t="s">
        <v>6013</v>
      </c>
      <c r="C518" s="5" t="s">
        <v>6012</v>
      </c>
      <c r="D518" s="31" t="s">
        <v>5278</v>
      </c>
      <c r="E518" s="31" t="s">
        <v>7717</v>
      </c>
      <c r="F518" s="31"/>
    </row>
    <row r="519" spans="1:6">
      <c r="A519" s="31" t="s">
        <v>7585</v>
      </c>
      <c r="B519" s="31" t="s">
        <v>6013</v>
      </c>
      <c r="C519" s="5" t="s">
        <v>6013</v>
      </c>
      <c r="D519" s="31" t="s">
        <v>5278</v>
      </c>
      <c r="E519" s="31" t="s">
        <v>5522</v>
      </c>
      <c r="F519" s="31"/>
    </row>
    <row r="520" spans="1:6">
      <c r="A520" s="31" t="s">
        <v>7566</v>
      </c>
      <c r="B520" s="31" t="s">
        <v>5546</v>
      </c>
      <c r="C520" s="5" t="s">
        <v>6013</v>
      </c>
      <c r="D520" s="31" t="s">
        <v>5278</v>
      </c>
      <c r="E520" s="31" t="s">
        <v>7643</v>
      </c>
      <c r="F520" s="31"/>
    </row>
    <row r="521" spans="1:6">
      <c r="A521" s="31" t="s">
        <v>7566</v>
      </c>
      <c r="B521" s="31" t="s">
        <v>5546</v>
      </c>
      <c r="C521" s="5" t="s">
        <v>6014</v>
      </c>
      <c r="D521" s="31" t="s">
        <v>5278</v>
      </c>
      <c r="E521" s="31" t="s">
        <v>7644</v>
      </c>
      <c r="F521" s="31"/>
    </row>
    <row r="522" spans="1:6">
      <c r="A522" s="31" t="s">
        <v>7566</v>
      </c>
      <c r="B522" s="31" t="s">
        <v>5546</v>
      </c>
      <c r="C522" s="5" t="s">
        <v>6082</v>
      </c>
      <c r="D522" s="31" t="s">
        <v>5278</v>
      </c>
      <c r="E522" s="31" t="s">
        <v>7645</v>
      </c>
      <c r="F522" s="31"/>
    </row>
    <row r="523" spans="1:6">
      <c r="A523" s="31" t="s">
        <v>7566</v>
      </c>
      <c r="B523" s="31" t="s">
        <v>5546</v>
      </c>
      <c r="C523" s="5" t="s">
        <v>6298</v>
      </c>
      <c r="D523" s="31" t="s">
        <v>5278</v>
      </c>
      <c r="E523" s="31" t="s">
        <v>7646</v>
      </c>
      <c r="F523" s="31"/>
    </row>
    <row r="524" spans="1:6">
      <c r="A524" s="31" t="s">
        <v>7565</v>
      </c>
      <c r="B524" s="31" t="s">
        <v>5911</v>
      </c>
      <c r="C524" s="5" t="s">
        <v>6013</v>
      </c>
      <c r="D524" s="31" t="s">
        <v>5278</v>
      </c>
      <c r="E524" s="31" t="s">
        <v>5522</v>
      </c>
      <c r="F524" s="31"/>
    </row>
    <row r="525" spans="1:6">
      <c r="A525" s="31" t="s">
        <v>7565</v>
      </c>
      <c r="B525" s="31" t="s">
        <v>5911</v>
      </c>
      <c r="C525" s="5" t="s">
        <v>6014</v>
      </c>
      <c r="D525" s="31" t="s">
        <v>5278</v>
      </c>
      <c r="E525" s="31" t="s">
        <v>7642</v>
      </c>
      <c r="F525" s="31"/>
    </row>
    <row r="526" spans="1:6">
      <c r="A526" s="31" t="s">
        <v>7565</v>
      </c>
      <c r="B526" s="31" t="s">
        <v>5911</v>
      </c>
      <c r="C526" s="5" t="s">
        <v>6082</v>
      </c>
      <c r="D526" s="31" t="s">
        <v>5278</v>
      </c>
      <c r="E526" s="31" t="s">
        <v>5735</v>
      </c>
      <c r="F526" s="31"/>
    </row>
    <row r="527" spans="1:6">
      <c r="A527" s="31" t="s">
        <v>7565</v>
      </c>
      <c r="B527" s="31" t="s">
        <v>5911</v>
      </c>
      <c r="C527" s="5" t="s">
        <v>6298</v>
      </c>
      <c r="D527" s="31" t="s">
        <v>5278</v>
      </c>
      <c r="E527" s="31" t="s">
        <v>535</v>
      </c>
      <c r="F527" s="31"/>
    </row>
    <row r="528" spans="1:6">
      <c r="A528" s="31" t="s">
        <v>7565</v>
      </c>
      <c r="B528" s="31" t="s">
        <v>5911</v>
      </c>
      <c r="C528" s="5" t="s">
        <v>5871</v>
      </c>
      <c r="D528" s="31" t="s">
        <v>5278</v>
      </c>
      <c r="E528" s="31" t="s">
        <v>7669</v>
      </c>
      <c r="F528" s="31"/>
    </row>
    <row r="529" spans="1:6">
      <c r="A529" s="31" t="s">
        <v>7224</v>
      </c>
      <c r="B529" s="31" t="s">
        <v>5546</v>
      </c>
      <c r="C529" s="5" t="s">
        <v>6012</v>
      </c>
      <c r="D529" s="31" t="s">
        <v>5278</v>
      </c>
      <c r="E529" s="31" t="s">
        <v>969</v>
      </c>
      <c r="F529" s="31"/>
    </row>
    <row r="530" spans="1:6">
      <c r="A530" s="31" t="s">
        <v>7224</v>
      </c>
      <c r="B530" s="31" t="s">
        <v>5546</v>
      </c>
      <c r="C530" s="5" t="s">
        <v>6014</v>
      </c>
      <c r="D530" s="31" t="s">
        <v>5278</v>
      </c>
      <c r="E530" s="31" t="s">
        <v>5506</v>
      </c>
      <c r="F530" s="31"/>
    </row>
    <row r="531" spans="1:6">
      <c r="A531" s="31" t="s">
        <v>7224</v>
      </c>
      <c r="B531" s="31" t="s">
        <v>5546</v>
      </c>
      <c r="C531" s="5" t="s">
        <v>6301</v>
      </c>
      <c r="D531" s="31" t="s">
        <v>5278</v>
      </c>
      <c r="E531" s="31" t="s">
        <v>5505</v>
      </c>
      <c r="F531" s="31"/>
    </row>
    <row r="532" spans="1:6">
      <c r="A532" s="31" t="s">
        <v>7224</v>
      </c>
      <c r="B532" s="31" t="s">
        <v>5546</v>
      </c>
      <c r="C532" s="5" t="s">
        <v>6298</v>
      </c>
      <c r="D532" s="31" t="s">
        <v>5278</v>
      </c>
      <c r="E532" s="31" t="s">
        <v>967</v>
      </c>
      <c r="F532" s="31"/>
    </row>
    <row r="533" spans="1:6">
      <c r="A533" s="31" t="s">
        <v>7224</v>
      </c>
      <c r="B533" s="31" t="s">
        <v>5546</v>
      </c>
      <c r="C533" s="5" t="s">
        <v>6292</v>
      </c>
      <c r="D533" s="31" t="s">
        <v>5278</v>
      </c>
      <c r="E533" s="31" t="s">
        <v>5506</v>
      </c>
      <c r="F533" s="31"/>
    </row>
    <row r="534" spans="1:6">
      <c r="A534" s="31" t="s">
        <v>7240</v>
      </c>
      <c r="B534" s="31" t="s">
        <v>7290</v>
      </c>
      <c r="C534" s="5" t="s">
        <v>7255</v>
      </c>
      <c r="D534" s="31" t="s">
        <v>5278</v>
      </c>
      <c r="E534" s="31" t="s">
        <v>7291</v>
      </c>
      <c r="F534" s="31"/>
    </row>
    <row r="535" spans="1:6">
      <c r="A535" s="31" t="s">
        <v>7240</v>
      </c>
      <c r="B535" s="31" t="s">
        <v>7290</v>
      </c>
      <c r="C535" s="5" t="s">
        <v>7257</v>
      </c>
      <c r="D535" s="31" t="s">
        <v>5278</v>
      </c>
      <c r="E535" s="31" t="s">
        <v>969</v>
      </c>
      <c r="F535" s="31"/>
    </row>
    <row r="536" spans="1:6">
      <c r="A536" s="31" t="s">
        <v>7240</v>
      </c>
      <c r="B536" s="31" t="s">
        <v>7290</v>
      </c>
      <c r="C536" s="5" t="s">
        <v>7259</v>
      </c>
      <c r="D536" s="31" t="s">
        <v>5278</v>
      </c>
      <c r="E536" s="31" t="s">
        <v>967</v>
      </c>
      <c r="F536" s="31"/>
    </row>
    <row r="537" spans="1:6">
      <c r="A537" s="31" t="s">
        <v>7240</v>
      </c>
      <c r="B537" s="31" t="s">
        <v>7290</v>
      </c>
      <c r="C537" s="5" t="s">
        <v>7267</v>
      </c>
      <c r="D537" s="31" t="s">
        <v>5278</v>
      </c>
      <c r="E537" s="31" t="s">
        <v>7292</v>
      </c>
      <c r="F537" s="31"/>
    </row>
    <row r="538" spans="1:6">
      <c r="A538" s="31" t="s">
        <v>7240</v>
      </c>
      <c r="B538" s="31" t="s">
        <v>7290</v>
      </c>
      <c r="C538" s="5" t="s">
        <v>7269</v>
      </c>
      <c r="D538" s="31" t="s">
        <v>5278</v>
      </c>
      <c r="E538" s="31" t="s">
        <v>7287</v>
      </c>
      <c r="F538" s="31"/>
    </row>
    <row r="539" spans="1:6">
      <c r="A539" s="31" t="s">
        <v>7240</v>
      </c>
      <c r="B539" s="31" t="s">
        <v>7290</v>
      </c>
      <c r="C539" s="5" t="s">
        <v>7270</v>
      </c>
      <c r="D539" s="31" t="s">
        <v>5278</v>
      </c>
      <c r="E539" s="31" t="s">
        <v>2783</v>
      </c>
      <c r="F539" s="31"/>
    </row>
    <row r="540" spans="1:6">
      <c r="A540" s="31" t="s">
        <v>7619</v>
      </c>
      <c r="B540" s="31" t="s">
        <v>5442</v>
      </c>
      <c r="C540" s="5" t="s">
        <v>6012</v>
      </c>
      <c r="D540" s="31" t="s">
        <v>5278</v>
      </c>
      <c r="E540" s="31" t="s">
        <v>969</v>
      </c>
      <c r="F540" s="31"/>
    </row>
    <row r="541" spans="1:6">
      <c r="A541" s="31" t="s">
        <v>7619</v>
      </c>
      <c r="B541" s="31" t="s">
        <v>5442</v>
      </c>
      <c r="C541" s="5" t="s">
        <v>6013</v>
      </c>
      <c r="D541" s="31" t="s">
        <v>5278</v>
      </c>
      <c r="E541" s="31" t="s">
        <v>7718</v>
      </c>
      <c r="F541" s="31"/>
    </row>
    <row r="542" spans="1:6">
      <c r="A542" s="31" t="s">
        <v>7619</v>
      </c>
      <c r="B542" s="31" t="s">
        <v>5442</v>
      </c>
      <c r="C542" s="5" t="s">
        <v>6014</v>
      </c>
      <c r="D542" s="31" t="s">
        <v>5278</v>
      </c>
      <c r="E542" s="31" t="s">
        <v>7719</v>
      </c>
      <c r="F542" s="31"/>
    </row>
    <row r="543" spans="1:6">
      <c r="A543" s="31" t="s">
        <v>7619</v>
      </c>
      <c r="B543" s="31" t="s">
        <v>5442</v>
      </c>
      <c r="C543" s="5" t="s">
        <v>6082</v>
      </c>
      <c r="D543" s="31" t="s">
        <v>5278</v>
      </c>
      <c r="E543" s="31" t="s">
        <v>7720</v>
      </c>
      <c r="F543" s="31"/>
    </row>
    <row r="544" spans="1:6">
      <c r="A544" s="31" t="s">
        <v>7619</v>
      </c>
      <c r="B544" s="31" t="s">
        <v>5442</v>
      </c>
      <c r="C544" s="5" t="s">
        <v>6298</v>
      </c>
      <c r="D544" s="31" t="s">
        <v>5278</v>
      </c>
      <c r="E544" s="31" t="s">
        <v>7721</v>
      </c>
      <c r="F544" s="31"/>
    </row>
    <row r="545" spans="1:6">
      <c r="A545" s="31" t="s">
        <v>7619</v>
      </c>
      <c r="B545" s="31" t="s">
        <v>5442</v>
      </c>
      <c r="C545" s="5" t="s">
        <v>5871</v>
      </c>
      <c r="D545" s="31" t="s">
        <v>5278</v>
      </c>
      <c r="E545" s="31" t="s">
        <v>7722</v>
      </c>
      <c r="F545" s="31"/>
    </row>
    <row r="546" spans="1:6">
      <c r="A546" s="31" t="s">
        <v>7619</v>
      </c>
      <c r="B546" s="31" t="s">
        <v>5442</v>
      </c>
      <c r="C546" s="5" t="s">
        <v>5537</v>
      </c>
      <c r="D546" s="31" t="s">
        <v>5278</v>
      </c>
      <c r="E546" s="31" t="s">
        <v>7723</v>
      </c>
      <c r="F546" s="31"/>
    </row>
    <row r="547" spans="1:6">
      <c r="A547" s="31" t="s">
        <v>7619</v>
      </c>
      <c r="B547" s="31" t="s">
        <v>5442</v>
      </c>
      <c r="C547" s="5" t="s">
        <v>5872</v>
      </c>
      <c r="D547" s="31" t="s">
        <v>5278</v>
      </c>
      <c r="E547" s="31" t="s">
        <v>7724</v>
      </c>
      <c r="F547" s="31"/>
    </row>
    <row r="548" spans="1:6">
      <c r="A548" s="31" t="s">
        <v>7619</v>
      </c>
      <c r="B548" s="31" t="s">
        <v>5442</v>
      </c>
      <c r="C548" s="5" t="s">
        <v>5530</v>
      </c>
      <c r="D548" s="31" t="s">
        <v>5278</v>
      </c>
      <c r="E548" s="31" t="s">
        <v>7725</v>
      </c>
      <c r="F548" s="31"/>
    </row>
    <row r="549" spans="1:6">
      <c r="A549" s="31" t="s">
        <v>7582</v>
      </c>
      <c r="B549" s="31" t="s">
        <v>5546</v>
      </c>
      <c r="C549" s="5" t="s">
        <v>6299</v>
      </c>
      <c r="D549" s="31" t="s">
        <v>5278</v>
      </c>
      <c r="E549" s="31" t="s">
        <v>535</v>
      </c>
      <c r="F549" s="31"/>
    </row>
    <row r="550" spans="1:6">
      <c r="A550" s="31" t="s">
        <v>7582</v>
      </c>
      <c r="B550" s="31" t="s">
        <v>5546</v>
      </c>
      <c r="C550" s="5" t="s">
        <v>6296</v>
      </c>
      <c r="D550" s="31" t="s">
        <v>5278</v>
      </c>
      <c r="E550" s="31" t="s">
        <v>5735</v>
      </c>
      <c r="F550" s="31"/>
    </row>
    <row r="551" spans="1:6">
      <c r="A551" s="31" t="s">
        <v>7582</v>
      </c>
      <c r="B551" s="31" t="s">
        <v>5546</v>
      </c>
      <c r="C551" s="5" t="s">
        <v>6294</v>
      </c>
      <c r="D551" s="31" t="s">
        <v>5278</v>
      </c>
      <c r="E551" s="31" t="s">
        <v>7669</v>
      </c>
      <c r="F551" s="31"/>
    </row>
    <row r="552" spans="1:6">
      <c r="A552" s="31" t="s">
        <v>7582</v>
      </c>
      <c r="B552" s="31" t="s">
        <v>5546</v>
      </c>
      <c r="C552" s="5" t="s">
        <v>6293</v>
      </c>
      <c r="D552" s="31" t="s">
        <v>5278</v>
      </c>
      <c r="E552" s="31" t="s">
        <v>5522</v>
      </c>
      <c r="F552" s="31"/>
    </row>
    <row r="553" spans="1:6">
      <c r="A553" s="31" t="s">
        <v>7582</v>
      </c>
      <c r="B553" s="31" t="s">
        <v>5546</v>
      </c>
      <c r="C553" s="5" t="s">
        <v>5546</v>
      </c>
      <c r="D553" s="31" t="s">
        <v>5278</v>
      </c>
      <c r="E553" s="31" t="s">
        <v>7642</v>
      </c>
      <c r="F553" s="31"/>
    </row>
    <row r="554" spans="1:6">
      <c r="A554" s="31" t="s">
        <v>7620</v>
      </c>
      <c r="B554" s="31" t="s">
        <v>6083</v>
      </c>
      <c r="C554" s="5" t="s">
        <v>6012</v>
      </c>
      <c r="D554" s="31" t="s">
        <v>5278</v>
      </c>
      <c r="E554" s="31" t="s">
        <v>969</v>
      </c>
      <c r="F554" s="31"/>
    </row>
    <row r="555" spans="1:6">
      <c r="A555" s="31" t="s">
        <v>7620</v>
      </c>
      <c r="B555" s="31" t="s">
        <v>6083</v>
      </c>
      <c r="C555" s="5" t="s">
        <v>6013</v>
      </c>
      <c r="D555" s="31" t="s">
        <v>5278</v>
      </c>
      <c r="E555" s="31" t="s">
        <v>1164</v>
      </c>
      <c r="F555" s="31"/>
    </row>
    <row r="556" spans="1:6">
      <c r="A556" s="31" t="s">
        <v>7620</v>
      </c>
      <c r="B556" s="31" t="s">
        <v>6083</v>
      </c>
      <c r="C556" s="5" t="s">
        <v>6014</v>
      </c>
      <c r="D556" s="31" t="s">
        <v>5278</v>
      </c>
      <c r="E556" s="31" t="s">
        <v>1168</v>
      </c>
      <c r="F556" s="31"/>
    </row>
    <row r="557" spans="1:6">
      <c r="A557" s="31" t="s">
        <v>7620</v>
      </c>
      <c r="B557" s="31" t="s">
        <v>6083</v>
      </c>
      <c r="C557" s="5" t="s">
        <v>6083</v>
      </c>
      <c r="D557" s="31" t="s">
        <v>5278</v>
      </c>
      <c r="E557" s="31" t="s">
        <v>5517</v>
      </c>
      <c r="F557" s="31"/>
    </row>
    <row r="558" spans="1:6">
      <c r="A558" s="31" t="s">
        <v>7574</v>
      </c>
      <c r="B558" s="31" t="s">
        <v>6293</v>
      </c>
      <c r="C558" s="5" t="s">
        <v>6014</v>
      </c>
      <c r="D558" s="31" t="s">
        <v>5278</v>
      </c>
      <c r="E558" s="31" t="s">
        <v>7643</v>
      </c>
      <c r="F558" s="31"/>
    </row>
    <row r="559" spans="1:6">
      <c r="A559" s="31" t="s">
        <v>7574</v>
      </c>
      <c r="B559" s="31" t="s">
        <v>6293</v>
      </c>
      <c r="C559" s="5" t="s">
        <v>6082</v>
      </c>
      <c r="D559" s="31" t="s">
        <v>5278</v>
      </c>
      <c r="E559" s="31" t="s">
        <v>7644</v>
      </c>
      <c r="F559" s="31"/>
    </row>
    <row r="560" spans="1:6">
      <c r="A560" s="31" t="s">
        <v>7574</v>
      </c>
      <c r="B560" s="31" t="s">
        <v>6293</v>
      </c>
      <c r="C560" s="5" t="s">
        <v>6300</v>
      </c>
      <c r="D560" s="31" t="s">
        <v>5278</v>
      </c>
      <c r="E560" s="31" t="s">
        <v>7645</v>
      </c>
      <c r="F560" s="31"/>
    </row>
    <row r="561" spans="1:6">
      <c r="A561" s="31" t="s">
        <v>7574</v>
      </c>
      <c r="B561" s="31" t="s">
        <v>6293</v>
      </c>
      <c r="C561" s="5" t="s">
        <v>6298</v>
      </c>
      <c r="D561" s="31" t="s">
        <v>5278</v>
      </c>
      <c r="E561" s="31" t="s">
        <v>7646</v>
      </c>
      <c r="F561" s="31"/>
    </row>
    <row r="562" spans="1:6">
      <c r="A562" s="31" t="s">
        <v>7575</v>
      </c>
      <c r="B562" s="31" t="s">
        <v>6293</v>
      </c>
      <c r="C562" s="5" t="s">
        <v>6014</v>
      </c>
      <c r="D562" s="31" t="s">
        <v>5278</v>
      </c>
      <c r="E562" s="31" t="s">
        <v>7643</v>
      </c>
      <c r="F562" s="31"/>
    </row>
    <row r="563" spans="1:6">
      <c r="A563" s="31" t="s">
        <v>7575</v>
      </c>
      <c r="B563" s="31" t="s">
        <v>6293</v>
      </c>
      <c r="C563" s="5" t="s">
        <v>6082</v>
      </c>
      <c r="D563" s="31" t="s">
        <v>5278</v>
      </c>
      <c r="E563" s="31" t="s">
        <v>7644</v>
      </c>
      <c r="F563" s="31"/>
    </row>
    <row r="564" spans="1:6">
      <c r="A564" s="31" t="s">
        <v>7575</v>
      </c>
      <c r="B564" s="31" t="s">
        <v>6293</v>
      </c>
      <c r="C564" s="5" t="s">
        <v>6300</v>
      </c>
      <c r="D564" s="31" t="s">
        <v>5278</v>
      </c>
      <c r="E564" s="31" t="s">
        <v>7645</v>
      </c>
      <c r="F564" s="31"/>
    </row>
    <row r="565" spans="1:6">
      <c r="A565" s="31" t="s">
        <v>7575</v>
      </c>
      <c r="B565" s="31" t="s">
        <v>6293</v>
      </c>
      <c r="C565" s="5" t="s">
        <v>6298</v>
      </c>
      <c r="D565" s="31" t="s">
        <v>5278</v>
      </c>
      <c r="E565" s="31" t="s">
        <v>7646</v>
      </c>
      <c r="F565" s="31"/>
    </row>
    <row r="566" spans="1:6">
      <c r="A566" s="31" t="s">
        <v>7575</v>
      </c>
      <c r="B566" s="31" t="s">
        <v>6293</v>
      </c>
      <c r="C566" s="5" t="s">
        <v>6292</v>
      </c>
      <c r="D566" s="31" t="s">
        <v>5278</v>
      </c>
      <c r="E566" s="31" t="s">
        <v>7647</v>
      </c>
      <c r="F566" s="31"/>
    </row>
    <row r="567" spans="1:6">
      <c r="A567" s="31" t="s">
        <v>7576</v>
      </c>
      <c r="B567" s="31" t="s">
        <v>6293</v>
      </c>
      <c r="C567" s="5" t="s">
        <v>6014</v>
      </c>
      <c r="D567" s="31" t="s">
        <v>5278</v>
      </c>
      <c r="E567" s="31" t="s">
        <v>5899</v>
      </c>
      <c r="F567" s="31"/>
    </row>
    <row r="568" spans="1:6">
      <c r="A568" s="31" t="s">
        <v>7576</v>
      </c>
      <c r="B568" s="31" t="s">
        <v>6293</v>
      </c>
      <c r="C568" s="5" t="s">
        <v>6082</v>
      </c>
      <c r="D568" s="31" t="s">
        <v>5278</v>
      </c>
      <c r="E568" s="31" t="s">
        <v>7639</v>
      </c>
      <c r="F568" s="31"/>
    </row>
    <row r="569" spans="1:6">
      <c r="A569" s="31" t="s">
        <v>7576</v>
      </c>
      <c r="B569" s="31" t="s">
        <v>6293</v>
      </c>
      <c r="C569" s="5" t="s">
        <v>6300</v>
      </c>
      <c r="D569" s="31" t="s">
        <v>5278</v>
      </c>
      <c r="E569" s="31" t="s">
        <v>535</v>
      </c>
      <c r="F569" s="31"/>
    </row>
    <row r="570" spans="1:6">
      <c r="A570" s="31" t="s">
        <v>7576</v>
      </c>
      <c r="B570" s="31" t="s">
        <v>6293</v>
      </c>
      <c r="C570" s="5" t="s">
        <v>6298</v>
      </c>
      <c r="D570" s="31" t="s">
        <v>5278</v>
      </c>
      <c r="E570" s="31" t="s">
        <v>7669</v>
      </c>
      <c r="F570" s="31"/>
    </row>
    <row r="571" spans="1:6">
      <c r="A571" s="31" t="s">
        <v>7576</v>
      </c>
      <c r="B571" s="31" t="s">
        <v>6293</v>
      </c>
      <c r="C571" s="5" t="s">
        <v>6292</v>
      </c>
      <c r="D571" s="31" t="s">
        <v>5278</v>
      </c>
      <c r="E571" s="31" t="s">
        <v>5777</v>
      </c>
      <c r="F571" s="31"/>
    </row>
    <row r="572" spans="1:6">
      <c r="A572" s="31" t="s">
        <v>7576</v>
      </c>
      <c r="B572" s="31" t="s">
        <v>6293</v>
      </c>
      <c r="C572" s="5" t="s">
        <v>6295</v>
      </c>
      <c r="D572" s="31" t="s">
        <v>5278</v>
      </c>
      <c r="E572" s="31" t="s">
        <v>5522</v>
      </c>
      <c r="F572" s="31"/>
    </row>
    <row r="573" spans="1:6">
      <c r="A573" s="31" t="s">
        <v>7576</v>
      </c>
      <c r="B573" s="31" t="s">
        <v>6293</v>
      </c>
      <c r="C573" s="5" t="s">
        <v>6293</v>
      </c>
      <c r="D573" s="31" t="s">
        <v>5278</v>
      </c>
      <c r="E573" s="31" t="s">
        <v>7649</v>
      </c>
      <c r="F573" s="31"/>
    </row>
    <row r="574" spans="1:6">
      <c r="A574" s="31" t="s">
        <v>7576</v>
      </c>
      <c r="B574" s="31" t="s">
        <v>6293</v>
      </c>
      <c r="C574" s="5" t="s">
        <v>6293</v>
      </c>
      <c r="D574" s="31" t="s">
        <v>5278</v>
      </c>
      <c r="E574" s="31" t="s">
        <v>5520</v>
      </c>
      <c r="F574" s="31"/>
    </row>
    <row r="575" spans="1:6">
      <c r="A575" s="31" t="s">
        <v>7578</v>
      </c>
      <c r="B575" s="31" t="s">
        <v>6293</v>
      </c>
      <c r="C575" s="5" t="s">
        <v>6014</v>
      </c>
      <c r="D575" s="31" t="s">
        <v>5278</v>
      </c>
      <c r="E575" s="31" t="s">
        <v>5735</v>
      </c>
      <c r="F575" s="31"/>
    </row>
    <row r="576" spans="1:6">
      <c r="A576" s="31" t="s">
        <v>7578</v>
      </c>
      <c r="B576" s="31" t="s">
        <v>6293</v>
      </c>
      <c r="C576" s="5" t="s">
        <v>6300</v>
      </c>
      <c r="D576" s="31" t="s">
        <v>5278</v>
      </c>
      <c r="E576" s="31" t="s">
        <v>535</v>
      </c>
      <c r="F576" s="31"/>
    </row>
    <row r="577" spans="1:6">
      <c r="A577" s="31" t="s">
        <v>7578</v>
      </c>
      <c r="B577" s="31" t="s">
        <v>6293</v>
      </c>
      <c r="C577" s="5" t="s">
        <v>6298</v>
      </c>
      <c r="D577" s="31" t="s">
        <v>5278</v>
      </c>
      <c r="E577" s="31" t="s">
        <v>7669</v>
      </c>
      <c r="F577" s="31"/>
    </row>
    <row r="578" spans="1:6">
      <c r="A578" s="31" t="s">
        <v>7578</v>
      </c>
      <c r="B578" s="31" t="s">
        <v>6293</v>
      </c>
      <c r="C578" s="5" t="s">
        <v>6292</v>
      </c>
      <c r="D578" s="31" t="s">
        <v>5278</v>
      </c>
      <c r="E578" s="31" t="s">
        <v>7642</v>
      </c>
      <c r="F578" s="31"/>
    </row>
    <row r="579" spans="1:6">
      <c r="A579" s="31" t="s">
        <v>7578</v>
      </c>
      <c r="B579" s="31" t="s">
        <v>6293</v>
      </c>
      <c r="C579" s="5" t="s">
        <v>6295</v>
      </c>
      <c r="D579" s="31" t="s">
        <v>5278</v>
      </c>
      <c r="E579" s="31" t="s">
        <v>5522</v>
      </c>
      <c r="F579" s="31"/>
    </row>
    <row r="580" spans="1:6">
      <c r="A580" s="31" t="s">
        <v>7222</v>
      </c>
      <c r="B580" s="31" t="s">
        <v>6296</v>
      </c>
      <c r="C580" s="5" t="s">
        <v>6012</v>
      </c>
      <c r="D580" s="31" t="s">
        <v>5278</v>
      </c>
      <c r="E580" s="31" t="s">
        <v>969</v>
      </c>
      <c r="F580" s="31"/>
    </row>
    <row r="581" spans="1:6">
      <c r="A581" s="31" t="s">
        <v>7222</v>
      </c>
      <c r="B581" s="31" t="s">
        <v>6296</v>
      </c>
      <c r="C581" s="5" t="s">
        <v>6013</v>
      </c>
      <c r="D581" s="31" t="s">
        <v>5278</v>
      </c>
      <c r="E581" s="31" t="s">
        <v>5505</v>
      </c>
      <c r="F581" s="31"/>
    </row>
    <row r="582" spans="1:6">
      <c r="A582" s="31" t="s">
        <v>7222</v>
      </c>
      <c r="B582" s="31" t="s">
        <v>6296</v>
      </c>
      <c r="C582" s="5" t="s">
        <v>6298</v>
      </c>
      <c r="D582" s="31" t="s">
        <v>5278</v>
      </c>
      <c r="E582" s="31" t="s">
        <v>967</v>
      </c>
      <c r="F582" s="31"/>
    </row>
    <row r="583" spans="1:6">
      <c r="A583" s="31" t="s">
        <v>7222</v>
      </c>
      <c r="B583" s="31" t="s">
        <v>6296</v>
      </c>
      <c r="C583" s="5" t="s">
        <v>6292</v>
      </c>
      <c r="D583" s="31" t="s">
        <v>5278</v>
      </c>
      <c r="E583" s="31" t="s">
        <v>5506</v>
      </c>
      <c r="F583" s="31"/>
    </row>
    <row r="584" spans="1:6">
      <c r="A584" s="31" t="s">
        <v>7220</v>
      </c>
      <c r="B584" s="31" t="s">
        <v>6301</v>
      </c>
      <c r="C584" s="5" t="s">
        <v>6012</v>
      </c>
      <c r="D584" s="31" t="s">
        <v>5278</v>
      </c>
      <c r="E584" s="31" t="s">
        <v>969</v>
      </c>
      <c r="F584" s="31"/>
    </row>
    <row r="585" spans="1:6">
      <c r="A585" s="31" t="s">
        <v>7220</v>
      </c>
      <c r="B585" s="31" t="s">
        <v>6301</v>
      </c>
      <c r="C585" s="5" t="s">
        <v>6082</v>
      </c>
      <c r="D585" s="31" t="s">
        <v>5278</v>
      </c>
      <c r="E585" s="31" t="s">
        <v>967</v>
      </c>
      <c r="F585" s="31"/>
    </row>
    <row r="586" spans="1:6">
      <c r="A586" s="31" t="s">
        <v>7220</v>
      </c>
      <c r="B586" s="31" t="s">
        <v>6301</v>
      </c>
      <c r="C586" s="5" t="s">
        <v>6301</v>
      </c>
      <c r="D586" s="31" t="s">
        <v>5278</v>
      </c>
      <c r="E586" s="31" t="s">
        <v>5506</v>
      </c>
      <c r="F586" s="31"/>
    </row>
    <row r="587" spans="1:6">
      <c r="A587" s="31" t="s">
        <v>7564</v>
      </c>
      <c r="B587" s="31" t="s">
        <v>5442</v>
      </c>
      <c r="C587" s="5" t="s">
        <v>5917</v>
      </c>
      <c r="D587" s="31" t="s">
        <v>5278</v>
      </c>
      <c r="E587" s="31" t="s">
        <v>5520</v>
      </c>
      <c r="F587" s="31"/>
    </row>
    <row r="588" spans="1:6">
      <c r="A588" s="31" t="s">
        <v>7564</v>
      </c>
      <c r="B588" s="31" t="s">
        <v>5442</v>
      </c>
      <c r="C588" s="5" t="s">
        <v>5917</v>
      </c>
      <c r="D588" s="31" t="s">
        <v>5278</v>
      </c>
      <c r="E588" s="31" t="s">
        <v>7649</v>
      </c>
      <c r="F588" s="31"/>
    </row>
    <row r="589" spans="1:6">
      <c r="A589" s="31" t="s">
        <v>7564</v>
      </c>
      <c r="B589" s="31" t="s">
        <v>5442</v>
      </c>
      <c r="C589" s="5" t="s">
        <v>5916</v>
      </c>
      <c r="D589" s="31" t="s">
        <v>5278</v>
      </c>
      <c r="E589" s="31" t="s">
        <v>7726</v>
      </c>
      <c r="F589" s="31"/>
    </row>
    <row r="590" spans="1:6">
      <c r="A590" s="31" t="s">
        <v>7564</v>
      </c>
      <c r="B590" s="31" t="s">
        <v>5442</v>
      </c>
      <c r="C590" s="5" t="s">
        <v>5915</v>
      </c>
      <c r="D590" s="31" t="s">
        <v>5278</v>
      </c>
      <c r="E590" s="31" t="s">
        <v>5777</v>
      </c>
      <c r="F590" s="31"/>
    </row>
    <row r="591" spans="1:6">
      <c r="A591" s="31" t="s">
        <v>7564</v>
      </c>
      <c r="B591" s="31" t="s">
        <v>5442</v>
      </c>
      <c r="C591" s="5" t="s">
        <v>5914</v>
      </c>
      <c r="D591" s="31" t="s">
        <v>5278</v>
      </c>
      <c r="E591" s="31" t="s">
        <v>7727</v>
      </c>
      <c r="F591" s="31"/>
    </row>
    <row r="592" spans="1:6">
      <c r="A592" s="31" t="s">
        <v>7564</v>
      </c>
      <c r="B592" s="31" t="s">
        <v>5442</v>
      </c>
      <c r="C592" s="5" t="s">
        <v>5918</v>
      </c>
      <c r="D592" s="31" t="s">
        <v>5278</v>
      </c>
      <c r="E592" s="31" t="s">
        <v>5919</v>
      </c>
      <c r="F592" s="31"/>
    </row>
    <row r="593" spans="1:6">
      <c r="A593" s="31" t="s">
        <v>7564</v>
      </c>
      <c r="B593" s="31" t="s">
        <v>5442</v>
      </c>
      <c r="C593" s="5" t="s">
        <v>5913</v>
      </c>
      <c r="D593" s="31" t="s">
        <v>5278</v>
      </c>
      <c r="E593" s="31" t="s">
        <v>5890</v>
      </c>
      <c r="F593" s="31"/>
    </row>
    <row r="594" spans="1:6">
      <c r="A594" s="31" t="s">
        <v>7564</v>
      </c>
      <c r="B594" s="31" t="s">
        <v>5442</v>
      </c>
      <c r="C594" s="5" t="s">
        <v>5521</v>
      </c>
      <c r="D594" s="31" t="s">
        <v>5278</v>
      </c>
      <c r="E594" s="31" t="s">
        <v>5522</v>
      </c>
      <c r="F594" s="31"/>
    </row>
    <row r="595" spans="1:6">
      <c r="A595" s="31" t="s">
        <v>7564</v>
      </c>
      <c r="B595" s="31" t="s">
        <v>5442</v>
      </c>
      <c r="C595" s="5" t="s">
        <v>5912</v>
      </c>
      <c r="D595" s="31" t="s">
        <v>5278</v>
      </c>
      <c r="E595" s="31" t="s">
        <v>1279</v>
      </c>
      <c r="F595" s="31"/>
    </row>
    <row r="596" spans="1:6">
      <c r="A596" s="31" t="s">
        <v>7564</v>
      </c>
      <c r="B596" s="31" t="s">
        <v>5442</v>
      </c>
      <c r="C596" s="5" t="s">
        <v>5892</v>
      </c>
      <c r="D596" s="31" t="s">
        <v>5278</v>
      </c>
      <c r="E596" s="31" t="s">
        <v>1274</v>
      </c>
      <c r="F596" s="31"/>
    </row>
    <row r="597" spans="1:6">
      <c r="A597" s="31" t="s">
        <v>7564</v>
      </c>
      <c r="B597" s="31" t="s">
        <v>5442</v>
      </c>
      <c r="C597" s="5" t="s">
        <v>5609</v>
      </c>
      <c r="D597" s="31" t="s">
        <v>5278</v>
      </c>
      <c r="E597" s="31" t="s">
        <v>5890</v>
      </c>
      <c r="F597" s="31"/>
    </row>
    <row r="598" spans="1:6">
      <c r="A598" s="31" t="s">
        <v>7179</v>
      </c>
      <c r="B598" s="31" t="s">
        <v>5546</v>
      </c>
      <c r="C598" s="5" t="s">
        <v>6012</v>
      </c>
      <c r="D598" s="31" t="s">
        <v>5278</v>
      </c>
      <c r="E598" s="31" t="s">
        <v>969</v>
      </c>
      <c r="F598" s="31"/>
    </row>
    <row r="599" spans="1:6">
      <c r="A599" s="31" t="s">
        <v>7179</v>
      </c>
      <c r="B599" s="31" t="s">
        <v>5546</v>
      </c>
      <c r="C599" s="5" t="s">
        <v>6013</v>
      </c>
      <c r="D599" s="31" t="s">
        <v>5278</v>
      </c>
      <c r="E599" s="31" t="s">
        <v>7293</v>
      </c>
      <c r="F599" s="31"/>
    </row>
    <row r="600" spans="1:6">
      <c r="A600" s="31" t="s">
        <v>7179</v>
      </c>
      <c r="B600" s="31" t="s">
        <v>5546</v>
      </c>
      <c r="C600" s="5" t="s">
        <v>6014</v>
      </c>
      <c r="D600" s="31" t="s">
        <v>5278</v>
      </c>
      <c r="E600" s="31" t="s">
        <v>28</v>
      </c>
      <c r="F600" s="31"/>
    </row>
    <row r="601" spans="1:6">
      <c r="A601" s="31" t="s">
        <v>7179</v>
      </c>
      <c r="B601" s="31" t="s">
        <v>5546</v>
      </c>
      <c r="C601" s="5" t="s">
        <v>6083</v>
      </c>
      <c r="D601" s="31" t="s">
        <v>5278</v>
      </c>
      <c r="E601" s="31" t="s">
        <v>7282</v>
      </c>
      <c r="F601" s="31"/>
    </row>
    <row r="602" spans="1:6">
      <c r="A602" s="31" t="s">
        <v>7179</v>
      </c>
      <c r="B602" s="31" t="s">
        <v>5546</v>
      </c>
      <c r="C602" s="5" t="s">
        <v>6082</v>
      </c>
      <c r="D602" s="31" t="s">
        <v>5278</v>
      </c>
      <c r="E602" s="31" t="s">
        <v>7292</v>
      </c>
      <c r="F602" s="31"/>
    </row>
    <row r="603" spans="1:6">
      <c r="A603" s="31" t="s">
        <v>7179</v>
      </c>
      <c r="B603" s="31" t="s">
        <v>5546</v>
      </c>
      <c r="C603" s="5" t="s">
        <v>6301</v>
      </c>
      <c r="D603" s="31" t="s">
        <v>5278</v>
      </c>
      <c r="E603" s="31" t="s">
        <v>7258</v>
      </c>
      <c r="F603" s="31"/>
    </row>
    <row r="604" spans="1:6">
      <c r="A604" s="31" t="s">
        <v>7179</v>
      </c>
      <c r="B604" s="31" t="s">
        <v>5546</v>
      </c>
      <c r="C604" s="5" t="s">
        <v>6300</v>
      </c>
      <c r="D604" s="31" t="s">
        <v>5278</v>
      </c>
      <c r="E604" s="31" t="s">
        <v>7287</v>
      </c>
      <c r="F604" s="31"/>
    </row>
    <row r="605" spans="1:6">
      <c r="A605" s="31" t="s">
        <v>7179</v>
      </c>
      <c r="B605" s="31" t="s">
        <v>5546</v>
      </c>
      <c r="C605" s="5" t="s">
        <v>5609</v>
      </c>
      <c r="D605" s="31" t="s">
        <v>5278</v>
      </c>
      <c r="E605" s="31" t="s">
        <v>969</v>
      </c>
      <c r="F605" s="31"/>
    </row>
    <row r="606" spans="1:6">
      <c r="A606" s="31" t="s">
        <v>7626</v>
      </c>
      <c r="B606" s="31" t="s">
        <v>5442</v>
      </c>
      <c r="C606" s="5" t="s">
        <v>6012</v>
      </c>
      <c r="D606" s="31" t="s">
        <v>5278</v>
      </c>
      <c r="E606" s="31" t="s">
        <v>969</v>
      </c>
      <c r="F606" s="31"/>
    </row>
    <row r="607" spans="1:6">
      <c r="A607" s="31" t="s">
        <v>7626</v>
      </c>
      <c r="B607" s="31" t="s">
        <v>5442</v>
      </c>
      <c r="C607" s="5" t="s">
        <v>6013</v>
      </c>
      <c r="D607" s="31" t="s">
        <v>5278</v>
      </c>
      <c r="E607" s="31" t="s">
        <v>7719</v>
      </c>
      <c r="F607" s="31"/>
    </row>
    <row r="608" spans="1:6">
      <c r="A608" s="31" t="s">
        <v>7626</v>
      </c>
      <c r="B608" s="31" t="s">
        <v>5442</v>
      </c>
      <c r="C608" s="5" t="s">
        <v>6082</v>
      </c>
      <c r="D608" s="31" t="s">
        <v>5278</v>
      </c>
      <c r="E608" s="31" t="s">
        <v>7721</v>
      </c>
      <c r="F608" s="31"/>
    </row>
    <row r="609" spans="1:6">
      <c r="A609" s="31" t="s">
        <v>7626</v>
      </c>
      <c r="B609" s="31" t="s">
        <v>5442</v>
      </c>
      <c r="C609" s="5" t="s">
        <v>5871</v>
      </c>
      <c r="D609" s="31" t="s">
        <v>5278</v>
      </c>
      <c r="E609" s="31" t="s">
        <v>7723</v>
      </c>
      <c r="F609" s="31"/>
    </row>
    <row r="610" spans="1:6">
      <c r="A610" s="31" t="s">
        <v>7626</v>
      </c>
      <c r="B610" s="31" t="s">
        <v>5442</v>
      </c>
      <c r="C610" s="5" t="s">
        <v>5872</v>
      </c>
      <c r="D610" s="31" t="s">
        <v>5278</v>
      </c>
      <c r="E610" s="31" t="s">
        <v>7725</v>
      </c>
      <c r="F610" s="31"/>
    </row>
    <row r="611" spans="1:6">
      <c r="A611" s="31" t="s">
        <v>7626</v>
      </c>
      <c r="B611" s="31" t="s">
        <v>5442</v>
      </c>
      <c r="C611" s="5" t="s">
        <v>7728</v>
      </c>
      <c r="D611" s="31" t="s">
        <v>5278</v>
      </c>
      <c r="E611" s="31" t="s">
        <v>7729</v>
      </c>
      <c r="F611" s="31"/>
    </row>
    <row r="612" spans="1:6">
      <c r="A612" s="31" t="s">
        <v>7626</v>
      </c>
      <c r="B612" s="31" t="s">
        <v>5442</v>
      </c>
      <c r="C612" s="5" t="s">
        <v>5609</v>
      </c>
      <c r="D612" s="31" t="s">
        <v>5278</v>
      </c>
      <c r="E612" s="31" t="s">
        <v>969</v>
      </c>
      <c r="F612" s="31"/>
    </row>
    <row r="613" spans="1:6">
      <c r="A613" s="31" t="s">
        <v>7629</v>
      </c>
      <c r="B613" s="31" t="s">
        <v>5546</v>
      </c>
      <c r="C613" s="5" t="s">
        <v>6012</v>
      </c>
      <c r="D613" s="31" t="s">
        <v>5278</v>
      </c>
      <c r="E613" s="31" t="s">
        <v>969</v>
      </c>
      <c r="F613" s="31"/>
    </row>
    <row r="614" spans="1:6">
      <c r="A614" s="31" t="s">
        <v>7629</v>
      </c>
      <c r="B614" s="31" t="s">
        <v>5546</v>
      </c>
      <c r="C614" s="5" t="s">
        <v>6082</v>
      </c>
      <c r="D614" s="31" t="s">
        <v>5278</v>
      </c>
      <c r="E614" s="31" t="s">
        <v>5894</v>
      </c>
      <c r="F614" s="31"/>
    </row>
    <row r="615" spans="1:6">
      <c r="A615" s="31" t="s">
        <v>7629</v>
      </c>
      <c r="B615" s="31" t="s">
        <v>5546</v>
      </c>
      <c r="C615" s="5" t="s">
        <v>6301</v>
      </c>
      <c r="D615" s="31" t="s">
        <v>5278</v>
      </c>
      <c r="E615" s="31" t="s">
        <v>5505</v>
      </c>
      <c r="F615" s="31"/>
    </row>
    <row r="616" spans="1:6">
      <c r="A616" s="31" t="s">
        <v>7629</v>
      </c>
      <c r="B616" s="31" t="s">
        <v>5546</v>
      </c>
      <c r="C616" s="5" t="s">
        <v>6298</v>
      </c>
      <c r="D616" s="31" t="s">
        <v>5278</v>
      </c>
      <c r="E616" s="31" t="s">
        <v>967</v>
      </c>
      <c r="F616" s="31"/>
    </row>
    <row r="617" spans="1:6">
      <c r="A617" s="31" t="s">
        <v>7629</v>
      </c>
      <c r="B617" s="31" t="s">
        <v>5546</v>
      </c>
      <c r="C617" s="5" t="s">
        <v>6297</v>
      </c>
      <c r="D617" s="31" t="s">
        <v>5278</v>
      </c>
      <c r="E617" s="31" t="s">
        <v>7730</v>
      </c>
      <c r="F617" s="31"/>
    </row>
    <row r="618" spans="1:6">
      <c r="A618" s="31" t="s">
        <v>7629</v>
      </c>
      <c r="B618" s="31" t="s">
        <v>5546</v>
      </c>
      <c r="C618" s="5" t="s">
        <v>6292</v>
      </c>
      <c r="D618" s="31" t="s">
        <v>5278</v>
      </c>
      <c r="E618" s="31" t="s">
        <v>5506</v>
      </c>
      <c r="F618" s="31"/>
    </row>
    <row r="619" spans="1:6">
      <c r="A619" s="31" t="s">
        <v>7629</v>
      </c>
      <c r="B619" s="31" t="s">
        <v>5546</v>
      </c>
      <c r="C619" s="5" t="s">
        <v>6295</v>
      </c>
      <c r="D619" s="31" t="s">
        <v>5278</v>
      </c>
      <c r="E619" s="31" t="s">
        <v>5894</v>
      </c>
      <c r="F619" s="31"/>
    </row>
    <row r="620" spans="1:6">
      <c r="A620" s="31" t="s">
        <v>7591</v>
      </c>
      <c r="B620" s="31" t="s">
        <v>6083</v>
      </c>
      <c r="C620" s="5" t="s">
        <v>6012</v>
      </c>
      <c r="D620" s="31" t="s">
        <v>5278</v>
      </c>
      <c r="E620" s="31" t="s">
        <v>969</v>
      </c>
      <c r="F620" s="31"/>
    </row>
    <row r="621" spans="1:6">
      <c r="A621" s="31" t="s">
        <v>7591</v>
      </c>
      <c r="B621" s="31" t="s">
        <v>6083</v>
      </c>
      <c r="C621" s="5" t="s">
        <v>6013</v>
      </c>
      <c r="D621" s="31" t="s">
        <v>5278</v>
      </c>
      <c r="E621" s="31" t="s">
        <v>1164</v>
      </c>
      <c r="F621" s="31"/>
    </row>
    <row r="622" spans="1:6">
      <c r="A622" s="31" t="s">
        <v>7591</v>
      </c>
      <c r="B622" s="31" t="s">
        <v>6083</v>
      </c>
      <c r="C622" s="5" t="s">
        <v>6014</v>
      </c>
      <c r="D622" s="31" t="s">
        <v>5278</v>
      </c>
      <c r="E622" s="31" t="s">
        <v>1168</v>
      </c>
      <c r="F622" s="31"/>
    </row>
    <row r="623" spans="1:6">
      <c r="A623" s="31" t="s">
        <v>7591</v>
      </c>
      <c r="B623" s="31" t="s">
        <v>6083</v>
      </c>
      <c r="C623" s="5" t="s">
        <v>6083</v>
      </c>
      <c r="D623" s="31" t="s">
        <v>5278</v>
      </c>
      <c r="E623" s="31" t="s">
        <v>5517</v>
      </c>
      <c r="F623" s="31"/>
    </row>
    <row r="624" spans="1:6">
      <c r="A624" s="31" t="s">
        <v>7226</v>
      </c>
      <c r="B624" s="31" t="s">
        <v>6013</v>
      </c>
      <c r="C624" s="5" t="s">
        <v>6012</v>
      </c>
      <c r="D624" s="31" t="s">
        <v>5278</v>
      </c>
      <c r="E624" s="31" t="s">
        <v>5504</v>
      </c>
      <c r="F624" s="31"/>
    </row>
    <row r="625" spans="1:6">
      <c r="A625" s="31" t="s">
        <v>7226</v>
      </c>
      <c r="B625" s="31" t="s">
        <v>6013</v>
      </c>
      <c r="C625" s="5" t="s">
        <v>6013</v>
      </c>
      <c r="D625" s="31" t="s">
        <v>5278</v>
      </c>
      <c r="E625" s="31" t="s">
        <v>7294</v>
      </c>
      <c r="F625" s="31"/>
    </row>
    <row r="626" spans="1:6">
      <c r="A626" s="31" t="s">
        <v>7740</v>
      </c>
      <c r="B626" s="31" t="s">
        <v>6013</v>
      </c>
      <c r="C626" s="5" t="s">
        <v>6012</v>
      </c>
      <c r="D626" s="31" t="s">
        <v>5278</v>
      </c>
      <c r="E626" s="31" t="s">
        <v>7741</v>
      </c>
      <c r="F626" s="31"/>
    </row>
    <row r="627" spans="1:6">
      <c r="A627" s="31" t="s">
        <v>7740</v>
      </c>
      <c r="B627" s="31" t="s">
        <v>6013</v>
      </c>
      <c r="C627" s="5" t="s">
        <v>6013</v>
      </c>
      <c r="D627" s="31" t="s">
        <v>5278</v>
      </c>
      <c r="E627" s="31" t="s">
        <v>5494</v>
      </c>
      <c r="F627" s="31"/>
    </row>
    <row r="628" spans="1:6">
      <c r="A628" s="31" t="s">
        <v>7599</v>
      </c>
      <c r="B628" s="31" t="s">
        <v>5892</v>
      </c>
      <c r="C628" s="5" t="s">
        <v>6012</v>
      </c>
      <c r="D628" s="31" t="s">
        <v>5278</v>
      </c>
      <c r="E628" s="31" t="s">
        <v>797</v>
      </c>
      <c r="F628" s="31"/>
    </row>
    <row r="629" spans="1:6">
      <c r="A629" s="31" t="s">
        <v>7599</v>
      </c>
      <c r="B629" s="31" t="s">
        <v>5892</v>
      </c>
      <c r="C629" s="5" t="s">
        <v>5881</v>
      </c>
      <c r="D629" s="31" t="s">
        <v>5278</v>
      </c>
      <c r="E629" s="31" t="s">
        <v>7726</v>
      </c>
      <c r="F629" s="31"/>
    </row>
    <row r="630" spans="1:6">
      <c r="A630" s="31" t="s">
        <v>7599</v>
      </c>
      <c r="B630" s="31" t="s">
        <v>5892</v>
      </c>
      <c r="C630" s="5" t="s">
        <v>5886</v>
      </c>
      <c r="D630" s="31" t="s">
        <v>5278</v>
      </c>
      <c r="E630" s="31" t="s">
        <v>7727</v>
      </c>
      <c r="F630" s="31"/>
    </row>
    <row r="631" spans="1:6">
      <c r="A631" s="31" t="s">
        <v>7599</v>
      </c>
      <c r="B631" s="31" t="s">
        <v>5892</v>
      </c>
      <c r="C631" s="5" t="s">
        <v>5883</v>
      </c>
      <c r="D631" s="31" t="s">
        <v>5278</v>
      </c>
      <c r="E631" s="31" t="s">
        <v>7731</v>
      </c>
      <c r="F631" s="31"/>
    </row>
    <row r="632" spans="1:6">
      <c r="A632" s="31" t="s">
        <v>7599</v>
      </c>
      <c r="B632" s="31" t="s">
        <v>5892</v>
      </c>
      <c r="C632" s="5" t="s">
        <v>5866</v>
      </c>
      <c r="D632" s="31" t="s">
        <v>5278</v>
      </c>
      <c r="E632" s="31" t="s">
        <v>1274</v>
      </c>
      <c r="F632" s="31"/>
    </row>
    <row r="633" spans="1:6">
      <c r="A633" s="31" t="s">
        <v>7599</v>
      </c>
      <c r="B633" s="31" t="s">
        <v>5892</v>
      </c>
      <c r="C633" s="5" t="s">
        <v>5535</v>
      </c>
      <c r="D633" s="31" t="s">
        <v>5278</v>
      </c>
      <c r="E633" s="31" t="s">
        <v>1283</v>
      </c>
      <c r="F633" s="31"/>
    </row>
    <row r="634" spans="1:6">
      <c r="A634" s="31" t="s">
        <v>7599</v>
      </c>
      <c r="B634" s="31" t="s">
        <v>5892</v>
      </c>
      <c r="C634" s="5" t="s">
        <v>5526</v>
      </c>
      <c r="D634" s="31" t="s">
        <v>5278</v>
      </c>
      <c r="E634" s="31" t="s">
        <v>526</v>
      </c>
      <c r="F634" s="31"/>
    </row>
    <row r="635" spans="1:6">
      <c r="A635" s="31" t="s">
        <v>7599</v>
      </c>
      <c r="B635" s="31" t="s">
        <v>5892</v>
      </c>
      <c r="C635" s="5" t="s">
        <v>5521</v>
      </c>
      <c r="D635" s="31" t="s">
        <v>5278</v>
      </c>
      <c r="E635" s="31" t="s">
        <v>5522</v>
      </c>
      <c r="F635" s="31"/>
    </row>
    <row r="636" spans="1:6">
      <c r="A636" s="31" t="s">
        <v>7599</v>
      </c>
      <c r="B636" s="31" t="s">
        <v>5892</v>
      </c>
      <c r="C636" s="5" t="s">
        <v>5519</v>
      </c>
      <c r="D636" s="31" t="s">
        <v>5278</v>
      </c>
      <c r="E636" s="31" t="s">
        <v>5520</v>
      </c>
      <c r="F636" s="31"/>
    </row>
    <row r="637" spans="1:6">
      <c r="A637" s="31" t="s">
        <v>7599</v>
      </c>
      <c r="B637" s="31" t="s">
        <v>5892</v>
      </c>
      <c r="C637" s="5" t="s">
        <v>5908</v>
      </c>
      <c r="D637" s="31" t="s">
        <v>5278</v>
      </c>
      <c r="E637" s="31" t="s">
        <v>5909</v>
      </c>
      <c r="F637" s="31"/>
    </row>
    <row r="638" spans="1:6">
      <c r="A638" s="31" t="s">
        <v>7599</v>
      </c>
      <c r="B638" s="31" t="s">
        <v>5892</v>
      </c>
      <c r="C638" s="5" t="s">
        <v>5906</v>
      </c>
      <c r="D638" s="31" t="s">
        <v>5278</v>
      </c>
      <c r="E638" s="31" t="s">
        <v>7732</v>
      </c>
      <c r="F638" s="31"/>
    </row>
    <row r="639" spans="1:6">
      <c r="A639" s="31" t="s">
        <v>7599</v>
      </c>
      <c r="B639" s="31" t="s">
        <v>5892</v>
      </c>
      <c r="C639" s="5" t="s">
        <v>5904</v>
      </c>
      <c r="D639" s="31" t="s">
        <v>5278</v>
      </c>
      <c r="E639" s="31" t="s">
        <v>5920</v>
      </c>
      <c r="F639" s="31"/>
    </row>
    <row r="640" spans="1:6">
      <c r="A640" s="31" t="s">
        <v>7599</v>
      </c>
      <c r="B640" s="31" t="s">
        <v>5892</v>
      </c>
      <c r="C640" s="5" t="s">
        <v>5902</v>
      </c>
      <c r="D640" s="31" t="s">
        <v>5278</v>
      </c>
      <c r="E640" s="31" t="s">
        <v>7733</v>
      </c>
      <c r="F640" s="31"/>
    </row>
    <row r="641" spans="1:6">
      <c r="A641" s="31" t="s">
        <v>7621</v>
      </c>
      <c r="B641" s="31" t="s">
        <v>5442</v>
      </c>
      <c r="C641" s="5" t="s">
        <v>6012</v>
      </c>
      <c r="D641" s="31" t="s">
        <v>5278</v>
      </c>
      <c r="E641" s="31" t="s">
        <v>5536</v>
      </c>
      <c r="F641" s="31"/>
    </row>
    <row r="642" spans="1:6">
      <c r="A642" s="31" t="s">
        <v>7621</v>
      </c>
      <c r="B642" s="31" t="s">
        <v>5442</v>
      </c>
      <c r="C642" s="5" t="s">
        <v>6013</v>
      </c>
      <c r="D642" s="31" t="s">
        <v>5278</v>
      </c>
      <c r="E642" s="31" t="s">
        <v>7653</v>
      </c>
      <c r="F642" s="31"/>
    </row>
    <row r="643" spans="1:6">
      <c r="A643" s="31" t="s">
        <v>7621</v>
      </c>
      <c r="B643" s="31" t="s">
        <v>5442</v>
      </c>
      <c r="C643" s="5" t="s">
        <v>6014</v>
      </c>
      <c r="D643" s="31" t="s">
        <v>5278</v>
      </c>
      <c r="E643" s="31" t="s">
        <v>7654</v>
      </c>
      <c r="F643" s="31"/>
    </row>
    <row r="644" spans="1:6">
      <c r="A644" s="31" t="s">
        <v>7621</v>
      </c>
      <c r="B644" s="31" t="s">
        <v>5442</v>
      </c>
      <c r="C644" s="5" t="s">
        <v>6083</v>
      </c>
      <c r="D644" s="31" t="s">
        <v>5278</v>
      </c>
      <c r="E644" s="31" t="s">
        <v>7655</v>
      </c>
      <c r="F644" s="31"/>
    </row>
    <row r="645" spans="1:6">
      <c r="A645" s="31" t="s">
        <v>7621</v>
      </c>
      <c r="B645" s="31" t="s">
        <v>5442</v>
      </c>
      <c r="C645" s="5" t="s">
        <v>6082</v>
      </c>
      <c r="D645" s="31" t="s">
        <v>5278</v>
      </c>
      <c r="E645" s="31" t="s">
        <v>7656</v>
      </c>
      <c r="F645" s="31"/>
    </row>
    <row r="646" spans="1:6">
      <c r="A646" s="31" t="s">
        <v>7621</v>
      </c>
      <c r="B646" s="31" t="s">
        <v>5442</v>
      </c>
      <c r="C646" s="5" t="s">
        <v>6301</v>
      </c>
      <c r="D646" s="31" t="s">
        <v>5278</v>
      </c>
      <c r="E646" s="31" t="s">
        <v>7657</v>
      </c>
      <c r="F646" s="31"/>
    </row>
    <row r="647" spans="1:6">
      <c r="A647" s="31" t="s">
        <v>7621</v>
      </c>
      <c r="B647" s="31" t="s">
        <v>5442</v>
      </c>
      <c r="C647" s="5" t="s">
        <v>6300</v>
      </c>
      <c r="D647" s="31" t="s">
        <v>5278</v>
      </c>
      <c r="E647" s="31" t="s">
        <v>7658</v>
      </c>
      <c r="F647" s="31"/>
    </row>
    <row r="648" spans="1:6">
      <c r="A648" s="31" t="s">
        <v>7621</v>
      </c>
      <c r="B648" s="31" t="s">
        <v>5442</v>
      </c>
      <c r="C648" s="5" t="s">
        <v>6298</v>
      </c>
      <c r="D648" s="31" t="s">
        <v>5278</v>
      </c>
      <c r="E648" s="31" t="s">
        <v>5520</v>
      </c>
      <c r="F648" s="31"/>
    </row>
    <row r="649" spans="1:6">
      <c r="A649" s="31" t="s">
        <v>7621</v>
      </c>
      <c r="B649" s="31" t="s">
        <v>5442</v>
      </c>
      <c r="C649" s="5" t="s">
        <v>5871</v>
      </c>
      <c r="D649" s="31" t="s">
        <v>5278</v>
      </c>
      <c r="E649" s="31" t="s">
        <v>5522</v>
      </c>
      <c r="F649" s="31"/>
    </row>
    <row r="650" spans="1:6">
      <c r="A650" s="31" t="s">
        <v>7621</v>
      </c>
      <c r="B650" s="31" t="s">
        <v>5442</v>
      </c>
      <c r="C650" s="5" t="s">
        <v>7716</v>
      </c>
      <c r="D650" s="31" t="s">
        <v>5278</v>
      </c>
      <c r="E650" s="31" t="s">
        <v>526</v>
      </c>
      <c r="F650" s="31"/>
    </row>
    <row r="651" spans="1:6">
      <c r="A651" s="31" t="s">
        <v>7621</v>
      </c>
      <c r="B651" s="31" t="s">
        <v>5442</v>
      </c>
      <c r="C651" s="5" t="s">
        <v>5880</v>
      </c>
      <c r="D651" s="31" t="s">
        <v>5278</v>
      </c>
      <c r="E651" s="31" t="s">
        <v>7734</v>
      </c>
      <c r="F651" s="31"/>
    </row>
    <row r="652" spans="1:6">
      <c r="A652" s="31" t="s">
        <v>7621</v>
      </c>
      <c r="B652" s="31" t="s">
        <v>5442</v>
      </c>
      <c r="C652" s="5" t="s">
        <v>5863</v>
      </c>
      <c r="D652" s="31" t="s">
        <v>5278</v>
      </c>
      <c r="E652" s="31" t="s">
        <v>7735</v>
      </c>
      <c r="F652" s="31"/>
    </row>
    <row r="653" spans="1:6">
      <c r="A653" s="31" t="s">
        <v>7621</v>
      </c>
      <c r="B653" s="31" t="s">
        <v>5442</v>
      </c>
      <c r="C653" s="5" t="s">
        <v>7708</v>
      </c>
      <c r="D653" s="31" t="s">
        <v>5278</v>
      </c>
      <c r="E653" s="31" t="s">
        <v>7736</v>
      </c>
      <c r="F653" s="31"/>
    </row>
    <row r="654" spans="1:6">
      <c r="A654" s="31" t="s">
        <v>7621</v>
      </c>
      <c r="B654" s="31" t="s">
        <v>5442</v>
      </c>
      <c r="C654" s="5" t="s">
        <v>5442</v>
      </c>
      <c r="D654" s="31" t="s">
        <v>5278</v>
      </c>
      <c r="E654" s="31" t="s">
        <v>7737</v>
      </c>
      <c r="F654" s="31"/>
    </row>
    <row r="655" spans="1:6">
      <c r="A655" s="31" t="s">
        <v>7614</v>
      </c>
      <c r="B655" s="31" t="s">
        <v>5546</v>
      </c>
      <c r="C655" s="5" t="s">
        <v>6012</v>
      </c>
      <c r="D655" s="31" t="s">
        <v>5278</v>
      </c>
      <c r="E655" s="31" t="s">
        <v>5873</v>
      </c>
      <c r="F655" s="31"/>
    </row>
    <row r="656" spans="1:6">
      <c r="A656" s="31" t="s">
        <v>7614</v>
      </c>
      <c r="B656" s="31" t="s">
        <v>5546</v>
      </c>
      <c r="C656" s="5" t="s">
        <v>6083</v>
      </c>
      <c r="D656" s="31" t="s">
        <v>5278</v>
      </c>
      <c r="E656" s="31">
        <v>1</v>
      </c>
      <c r="F656" s="31"/>
    </row>
    <row r="657" spans="1:6">
      <c r="A657" s="32" t="s">
        <v>7614</v>
      </c>
      <c r="B657" s="31" t="s">
        <v>5546</v>
      </c>
      <c r="C657" s="33" t="s">
        <v>6300</v>
      </c>
      <c r="D657" s="32" t="s">
        <v>5278</v>
      </c>
      <c r="E657" s="32" t="s">
        <v>1191</v>
      </c>
      <c r="F657" s="31"/>
    </row>
    <row r="658" spans="1:6">
      <c r="A658" s="31" t="s">
        <v>7614</v>
      </c>
      <c r="B658" s="31" t="s">
        <v>5546</v>
      </c>
      <c r="C658" s="5" t="s">
        <v>6297</v>
      </c>
      <c r="D658" s="31" t="s">
        <v>5278</v>
      </c>
      <c r="E658" s="31">
        <v>2</v>
      </c>
      <c r="F658" s="31"/>
    </row>
    <row r="659" spans="1:6">
      <c r="A659" s="31" t="s">
        <v>7614</v>
      </c>
      <c r="B659" s="31" t="s">
        <v>5546</v>
      </c>
      <c r="C659" s="5" t="s">
        <v>6295</v>
      </c>
      <c r="D659" s="31" t="s">
        <v>5278</v>
      </c>
      <c r="E659" s="31" t="s">
        <v>5870</v>
      </c>
      <c r="F659" s="31"/>
    </row>
    <row r="660" spans="1:6">
      <c r="A660" s="31" t="s">
        <v>7614</v>
      </c>
      <c r="B660" s="31" t="s">
        <v>5546</v>
      </c>
      <c r="C660" s="5" t="s">
        <v>5546</v>
      </c>
      <c r="D660" s="31" t="s">
        <v>5278</v>
      </c>
      <c r="E660" s="31" t="s">
        <v>535</v>
      </c>
      <c r="F660" s="31"/>
    </row>
    <row r="661" spans="1:6">
      <c r="A661" s="31" t="s">
        <v>7614</v>
      </c>
      <c r="B661" s="31" t="s">
        <v>5546</v>
      </c>
      <c r="C661" s="5" t="s">
        <v>5609</v>
      </c>
      <c r="D661" s="31" t="s">
        <v>5278</v>
      </c>
      <c r="E661" s="31" t="s">
        <v>797</v>
      </c>
      <c r="F661" s="31"/>
    </row>
    <row r="662" spans="1:6">
      <c r="A662" s="31" t="s">
        <v>7856</v>
      </c>
      <c r="B662" s="31" t="s">
        <v>5442</v>
      </c>
      <c r="C662" s="5" t="s">
        <v>6014</v>
      </c>
      <c r="D662" s="31" t="s">
        <v>5278</v>
      </c>
      <c r="E662" s="31" t="s">
        <v>5495</v>
      </c>
      <c r="F662" s="31"/>
    </row>
    <row r="663" spans="1:6">
      <c r="A663" s="31" t="s">
        <v>7856</v>
      </c>
      <c r="B663" s="31" t="s">
        <v>5442</v>
      </c>
      <c r="C663" s="5" t="s">
        <v>6083</v>
      </c>
      <c r="D663" s="31" t="s">
        <v>5278</v>
      </c>
      <c r="E663" s="31" t="s">
        <v>3096</v>
      </c>
      <c r="F663" s="31"/>
    </row>
    <row r="664" spans="1:6">
      <c r="A664" s="31" t="s">
        <v>7856</v>
      </c>
      <c r="B664" s="31" t="s">
        <v>5442</v>
      </c>
      <c r="C664" s="5" t="s">
        <v>6082</v>
      </c>
      <c r="D664" s="31" t="s">
        <v>5278</v>
      </c>
      <c r="E664" s="31" t="s">
        <v>6254</v>
      </c>
      <c r="F664" s="31"/>
    </row>
    <row r="665" spans="1:6">
      <c r="A665" s="31" t="s">
        <v>7856</v>
      </c>
      <c r="B665" s="31" t="s">
        <v>5442</v>
      </c>
      <c r="C665" s="5" t="s">
        <v>5442</v>
      </c>
      <c r="D665" s="31" t="s">
        <v>5278</v>
      </c>
      <c r="E665" s="31" t="s">
        <v>5494</v>
      </c>
      <c r="F665" s="31"/>
    </row>
    <row r="666" spans="1:6">
      <c r="A666" s="31" t="s">
        <v>7856</v>
      </c>
      <c r="B666" s="31" t="s">
        <v>5442</v>
      </c>
      <c r="C666" s="5" t="s">
        <v>5609</v>
      </c>
      <c r="D666" s="31" t="s">
        <v>5278</v>
      </c>
      <c r="E666" s="31" t="s">
        <v>7857</v>
      </c>
      <c r="F666" s="31"/>
    </row>
    <row r="667" spans="1:6">
      <c r="A667" s="31" t="s">
        <v>8079</v>
      </c>
      <c r="B667" s="31" t="s">
        <v>5546</v>
      </c>
      <c r="C667" s="5" t="s">
        <v>8159</v>
      </c>
      <c r="D667" s="31" t="s">
        <v>5278</v>
      </c>
      <c r="E667" s="31" t="s">
        <v>6120</v>
      </c>
      <c r="F667" s="31"/>
    </row>
    <row r="668" spans="1:6">
      <c r="A668" s="31" t="s">
        <v>8079</v>
      </c>
      <c r="B668" s="31" t="s">
        <v>5546</v>
      </c>
      <c r="C668" s="5" t="s">
        <v>8160</v>
      </c>
      <c r="D668" s="31" t="s">
        <v>5278</v>
      </c>
      <c r="E668" s="31" t="s">
        <v>3096</v>
      </c>
      <c r="F668" s="31"/>
    </row>
    <row r="669" spans="1:6">
      <c r="A669" s="31" t="s">
        <v>8080</v>
      </c>
      <c r="B669" s="31" t="s">
        <v>5546</v>
      </c>
      <c r="C669" s="5" t="s">
        <v>8161</v>
      </c>
      <c r="D669" s="31" t="s">
        <v>5278</v>
      </c>
      <c r="E669" s="31" t="s">
        <v>8081</v>
      </c>
      <c r="F669" s="31"/>
    </row>
    <row r="670" spans="1:6">
      <c r="A670" s="31" t="s">
        <v>8080</v>
      </c>
      <c r="B670" s="31" t="s">
        <v>5546</v>
      </c>
      <c r="C670" s="5" t="s">
        <v>8162</v>
      </c>
      <c r="D670" s="31" t="s">
        <v>5278</v>
      </c>
      <c r="E670" s="31" t="s">
        <v>8082</v>
      </c>
      <c r="F670" s="31"/>
    </row>
    <row r="671" spans="1:6">
      <c r="A671" s="31" t="s">
        <v>8083</v>
      </c>
      <c r="B671" s="31" t="s">
        <v>5546</v>
      </c>
      <c r="C671" s="5" t="s">
        <v>8163</v>
      </c>
      <c r="D671" s="31" t="s">
        <v>5278</v>
      </c>
      <c r="E671" s="31" t="s">
        <v>6120</v>
      </c>
      <c r="F671" s="31"/>
    </row>
    <row r="672" spans="1:6">
      <c r="A672" s="31" t="s">
        <v>8083</v>
      </c>
      <c r="B672" s="31" t="s">
        <v>5546</v>
      </c>
      <c r="C672" s="5" t="s">
        <v>8164</v>
      </c>
      <c r="D672" s="31" t="s">
        <v>5278</v>
      </c>
      <c r="E672" s="31" t="s">
        <v>7289</v>
      </c>
      <c r="F672" s="31"/>
    </row>
    <row r="673" spans="1:8">
      <c r="A673" s="31" t="s">
        <v>8083</v>
      </c>
      <c r="B673" s="31" t="s">
        <v>5546</v>
      </c>
      <c r="C673" s="5" t="s">
        <v>8165</v>
      </c>
      <c r="D673" s="31" t="s">
        <v>5278</v>
      </c>
      <c r="E673" s="31" t="s">
        <v>3096</v>
      </c>
      <c r="F673" s="31"/>
    </row>
    <row r="674" spans="1:8">
      <c r="A674" s="31" t="s">
        <v>8084</v>
      </c>
      <c r="B674" s="31" t="s">
        <v>5546</v>
      </c>
      <c r="C674" s="5" t="s">
        <v>8166</v>
      </c>
      <c r="D674" s="31" t="s">
        <v>5278</v>
      </c>
      <c r="E674" s="31" t="s">
        <v>967</v>
      </c>
      <c r="F674" s="31"/>
    </row>
    <row r="675" spans="1:8">
      <c r="A675" s="31" t="s">
        <v>8084</v>
      </c>
      <c r="B675" s="31" t="s">
        <v>5546</v>
      </c>
      <c r="C675" s="5" t="s">
        <v>8167</v>
      </c>
      <c r="D675" s="31" t="s">
        <v>5278</v>
      </c>
      <c r="E675" s="31" t="s">
        <v>969</v>
      </c>
      <c r="F675" s="31"/>
    </row>
    <row r="676" spans="1:8">
      <c r="A676" s="32" t="s">
        <v>8084</v>
      </c>
      <c r="B676" s="32" t="s">
        <v>5546</v>
      </c>
      <c r="C676" s="33" t="s">
        <v>8168</v>
      </c>
      <c r="D676" s="32" t="s">
        <v>5278</v>
      </c>
      <c r="E676" s="32" t="s">
        <v>967</v>
      </c>
      <c r="F676" s="31"/>
    </row>
    <row r="677" spans="1:8">
      <c r="A677" s="31" t="s">
        <v>8170</v>
      </c>
      <c r="B677" s="31" t="s">
        <v>6013</v>
      </c>
      <c r="C677" s="134" t="s">
        <v>6012</v>
      </c>
      <c r="D677" s="31" t="s">
        <v>5278</v>
      </c>
      <c r="E677" s="31" t="s">
        <v>1199</v>
      </c>
      <c r="F677" s="31"/>
    </row>
    <row r="678" spans="1:8">
      <c r="A678" s="32" t="s">
        <v>8170</v>
      </c>
      <c r="B678" s="32" t="s">
        <v>6013</v>
      </c>
      <c r="C678" s="135" t="s">
        <v>6013</v>
      </c>
      <c r="D678" s="32" t="s">
        <v>5278</v>
      </c>
      <c r="E678" s="32" t="s">
        <v>8171</v>
      </c>
      <c r="F678" s="31" t="s">
        <v>8172</v>
      </c>
    </row>
    <row r="679" spans="1:8">
      <c r="A679" s="146" t="s">
        <v>8180</v>
      </c>
      <c r="B679" s="146" t="s">
        <v>6083</v>
      </c>
      <c r="C679" s="147" t="s">
        <v>6012</v>
      </c>
      <c r="D679" s="146" t="s">
        <v>5278</v>
      </c>
      <c r="E679" s="146" t="s">
        <v>5439</v>
      </c>
      <c r="F679" s="32"/>
      <c r="H679" s="1" t="s">
        <v>8182</v>
      </c>
    </row>
    <row r="680" spans="1:8">
      <c r="A680" s="146" t="s">
        <v>8180</v>
      </c>
      <c r="B680" s="146" t="s">
        <v>6083</v>
      </c>
      <c r="C680" s="147" t="s">
        <v>6013</v>
      </c>
      <c r="D680" s="146" t="s">
        <v>5278</v>
      </c>
      <c r="E680" s="146" t="s">
        <v>25</v>
      </c>
      <c r="F680" s="31"/>
      <c r="H680" s="1" t="s">
        <v>8182</v>
      </c>
    </row>
    <row r="681" spans="1:8">
      <c r="A681" s="146" t="s">
        <v>8180</v>
      </c>
      <c r="B681" s="146" t="s">
        <v>6083</v>
      </c>
      <c r="C681" s="147" t="s">
        <v>6014</v>
      </c>
      <c r="D681" s="146" t="s">
        <v>5278</v>
      </c>
      <c r="E681" s="146" t="s">
        <v>8181</v>
      </c>
      <c r="F681" s="31"/>
      <c r="H681" s="1" t="s">
        <v>8182</v>
      </c>
    </row>
  </sheetData>
  <mergeCells count="1">
    <mergeCell ref="A1:E1"/>
  </mergeCell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715D5-B8AC-4B99-8DC5-A7E126999606}">
  <sheetPr codeName="Sheet6"/>
  <dimension ref="A1:D12"/>
  <sheetViews>
    <sheetView zoomScale="145" zoomScaleNormal="145" workbookViewId="0">
      <selection activeCell="C21" sqref="C21"/>
    </sheetView>
  </sheetViews>
  <sheetFormatPr defaultRowHeight="15"/>
  <cols>
    <col min="1" max="1" width="28.85546875" bestFit="1" customWidth="1"/>
    <col min="2" max="2" width="10.85546875" style="88" customWidth="1"/>
    <col min="3" max="3" width="12.28515625" style="88" customWidth="1"/>
    <col min="4" max="4" width="17.7109375" customWidth="1"/>
  </cols>
  <sheetData>
    <row r="1" spans="1:4">
      <c r="A1" s="178" t="s">
        <v>4</v>
      </c>
      <c r="B1" s="177" t="s">
        <v>5272</v>
      </c>
      <c r="C1" s="177"/>
      <c r="D1" s="178" t="s">
        <v>8149</v>
      </c>
    </row>
    <row r="2" spans="1:4">
      <c r="A2" s="178"/>
      <c r="B2" s="132" t="s">
        <v>7951</v>
      </c>
      <c r="C2" s="132" t="s">
        <v>7923</v>
      </c>
      <c r="D2" s="178"/>
    </row>
    <row r="3" spans="1:4">
      <c r="A3" s="5" t="s">
        <v>8145</v>
      </c>
      <c r="B3" s="90" t="s">
        <v>6012</v>
      </c>
      <c r="C3" s="90" t="s">
        <v>8153</v>
      </c>
      <c r="D3" s="90" t="s">
        <v>6013</v>
      </c>
    </row>
    <row r="4" spans="1:4">
      <c r="A4" s="5" t="s">
        <v>8145</v>
      </c>
      <c r="B4" s="90" t="s">
        <v>7712</v>
      </c>
      <c r="C4" s="90" t="s">
        <v>5442</v>
      </c>
      <c r="D4" s="90" t="s">
        <v>6014</v>
      </c>
    </row>
    <row r="5" spans="1:4">
      <c r="A5" s="5" t="s">
        <v>8146</v>
      </c>
      <c r="B5" s="90" t="s">
        <v>6012</v>
      </c>
      <c r="C5" s="90" t="s">
        <v>8154</v>
      </c>
      <c r="D5" s="90" t="s">
        <v>6013</v>
      </c>
    </row>
    <row r="6" spans="1:4">
      <c r="A6" s="5" t="s">
        <v>8146</v>
      </c>
      <c r="B6" s="90" t="s">
        <v>8150</v>
      </c>
      <c r="C6" s="90" t="s">
        <v>5442</v>
      </c>
      <c r="D6" s="90" t="s">
        <v>6014</v>
      </c>
    </row>
    <row r="7" spans="1:4">
      <c r="A7" s="5" t="s">
        <v>8147</v>
      </c>
      <c r="B7" s="90" t="s">
        <v>6012</v>
      </c>
      <c r="C7" s="90" t="s">
        <v>8155</v>
      </c>
      <c r="D7" s="90" t="s">
        <v>6013</v>
      </c>
    </row>
    <row r="8" spans="1:4">
      <c r="A8" s="5" t="s">
        <v>8147</v>
      </c>
      <c r="B8" s="90" t="s">
        <v>8151</v>
      </c>
      <c r="C8" s="90" t="s">
        <v>8156</v>
      </c>
      <c r="D8" s="90" t="s">
        <v>6014</v>
      </c>
    </row>
    <row r="9" spans="1:4">
      <c r="A9" s="5" t="s">
        <v>8147</v>
      </c>
      <c r="B9" s="90" t="s">
        <v>7652</v>
      </c>
      <c r="C9" s="90" t="s">
        <v>5442</v>
      </c>
      <c r="D9" s="90" t="s">
        <v>6083</v>
      </c>
    </row>
    <row r="10" spans="1:4">
      <c r="A10" s="5" t="s">
        <v>8148</v>
      </c>
      <c r="B10" s="90" t="s">
        <v>6012</v>
      </c>
      <c r="C10" s="90" t="s">
        <v>5918</v>
      </c>
      <c r="D10" s="90" t="s">
        <v>6013</v>
      </c>
    </row>
    <row r="11" spans="1:4">
      <c r="A11" s="5" t="s">
        <v>8148</v>
      </c>
      <c r="B11" s="90" t="s">
        <v>5913</v>
      </c>
      <c r="C11" s="90" t="s">
        <v>8158</v>
      </c>
      <c r="D11" s="90" t="s">
        <v>6014</v>
      </c>
    </row>
    <row r="12" spans="1:4">
      <c r="A12" s="5" t="s">
        <v>8148</v>
      </c>
      <c r="B12" s="90" t="s">
        <v>8152</v>
      </c>
      <c r="C12" s="90" t="s">
        <v>8157</v>
      </c>
      <c r="D12" s="90" t="s">
        <v>6083</v>
      </c>
    </row>
  </sheetData>
  <mergeCells count="3">
    <mergeCell ref="B1:C1"/>
    <mergeCell ref="A1:A2"/>
    <mergeCell ref="D1:D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286ED-CCFA-4A54-835F-20D8B8495740}">
  <sheetPr codeName="Sheet4">
    <tabColor rgb="FFFF0000"/>
  </sheetPr>
  <dimension ref="A1:H37"/>
  <sheetViews>
    <sheetView zoomScale="85" zoomScaleNormal="85" workbookViewId="0">
      <selection activeCell="R11" sqref="R11"/>
    </sheetView>
  </sheetViews>
  <sheetFormatPr defaultRowHeight="15"/>
  <cols>
    <col min="1" max="1" width="22.7109375" bestFit="1" customWidth="1"/>
    <col min="2" max="2" width="22.28515625" bestFit="1" customWidth="1"/>
    <col min="3" max="3" width="15.28515625" customWidth="1"/>
    <col min="4" max="4" width="15" customWidth="1"/>
    <col min="5" max="5" width="16.42578125" customWidth="1"/>
    <col min="6" max="6" width="17" customWidth="1"/>
    <col min="7" max="8" width="17.7109375" customWidth="1"/>
  </cols>
  <sheetData>
    <row r="1" spans="1:8">
      <c r="A1" s="115"/>
      <c r="B1" s="113"/>
      <c r="C1" s="184"/>
      <c r="D1" s="185"/>
      <c r="E1" s="181"/>
      <c r="F1" s="182"/>
      <c r="G1" s="182"/>
      <c r="H1" s="183"/>
    </row>
    <row r="2" spans="1:8">
      <c r="A2" s="115" t="s">
        <v>7950</v>
      </c>
      <c r="B2" s="113" t="s">
        <v>7980</v>
      </c>
      <c r="C2" s="179" t="s">
        <v>7922</v>
      </c>
      <c r="D2" s="179"/>
      <c r="E2" s="180" t="s">
        <v>7949</v>
      </c>
      <c r="F2" s="180"/>
      <c r="G2" s="180"/>
      <c r="H2" s="180"/>
    </row>
    <row r="3" spans="1:8">
      <c r="A3" s="115"/>
      <c r="B3" s="113" t="s">
        <v>5272</v>
      </c>
      <c r="C3" s="111" t="s">
        <v>7919</v>
      </c>
      <c r="D3" s="111" t="s">
        <v>7920</v>
      </c>
      <c r="E3" s="112" t="s">
        <v>5</v>
      </c>
      <c r="F3" s="112" t="s">
        <v>6</v>
      </c>
      <c r="G3" s="181" t="s">
        <v>5272</v>
      </c>
      <c r="H3" s="183"/>
    </row>
    <row r="4" spans="1:8">
      <c r="A4" s="115"/>
      <c r="B4" s="113" t="s">
        <v>5289</v>
      </c>
      <c r="C4" s="111"/>
      <c r="D4" s="111"/>
      <c r="E4" s="112"/>
      <c r="F4" s="112"/>
      <c r="G4" s="112" t="s">
        <v>7951</v>
      </c>
      <c r="H4" s="112" t="s">
        <v>7923</v>
      </c>
    </row>
    <row r="5" spans="1:8">
      <c r="A5" s="5" t="s">
        <v>7916</v>
      </c>
      <c r="B5" s="5" t="s">
        <v>6013</v>
      </c>
      <c r="C5" s="5">
        <v>0</v>
      </c>
      <c r="D5" s="5">
        <v>0</v>
      </c>
      <c r="E5" s="5">
        <f>IF(B5=B3,IF(G5=H5,E3,(D6-D5)/(C6-C5)),(D6-D5)/(C6-C5))</f>
        <v>6.250190740684225E-2</v>
      </c>
      <c r="F5" s="5">
        <f>IF(B5=B3,IF(G5=H5,F3,D5-E5*C5),D5-E5*C5)</f>
        <v>0</v>
      </c>
      <c r="G5" s="5">
        <f t="shared" ref="G5:G37" si="0">C5</f>
        <v>0</v>
      </c>
      <c r="H5" s="5">
        <f t="shared" ref="H5:H37" si="1">IF(B5=B6,C6-1,C5)</f>
        <v>32766</v>
      </c>
    </row>
    <row r="6" spans="1:8">
      <c r="A6" s="5" t="s">
        <v>7916</v>
      </c>
      <c r="B6" s="5" t="s">
        <v>6013</v>
      </c>
      <c r="C6" s="5">
        <v>32767</v>
      </c>
      <c r="D6" s="5">
        <v>2048</v>
      </c>
      <c r="E6" s="5">
        <f t="shared" ref="E6:E37" si="2">IF(B6=B5,IF(G6=H6,E5,(D7-D6)/(C7-C6)),(D7-D6)/(C7-C6))</f>
        <v>6.250190740684225E-2</v>
      </c>
      <c r="F6" s="5">
        <f t="shared" ref="F6:F37" si="3">IF(B6=B5,IF(G6=H6,F5,D6-E6*C6),D6-E6*C6)</f>
        <v>0</v>
      </c>
      <c r="G6" s="5">
        <f t="shared" si="0"/>
        <v>32767</v>
      </c>
      <c r="H6" s="5">
        <f t="shared" si="1"/>
        <v>32767</v>
      </c>
    </row>
    <row r="7" spans="1:8">
      <c r="A7" s="5" t="s">
        <v>7916</v>
      </c>
      <c r="B7" s="5" t="s">
        <v>6013</v>
      </c>
      <c r="C7" s="5">
        <v>32768</v>
      </c>
      <c r="D7" s="5">
        <v>-2048</v>
      </c>
      <c r="E7" s="5">
        <f t="shared" si="2"/>
        <v>6.250190740684225E-2</v>
      </c>
      <c r="F7" s="5">
        <f t="shared" si="3"/>
        <v>-4096.0625019074068</v>
      </c>
      <c r="G7" s="5">
        <f t="shared" si="0"/>
        <v>32768</v>
      </c>
      <c r="H7" s="5">
        <f t="shared" si="1"/>
        <v>65534</v>
      </c>
    </row>
    <row r="8" spans="1:8">
      <c r="A8" s="5" t="s">
        <v>7916</v>
      </c>
      <c r="B8" s="5" t="s">
        <v>6013</v>
      </c>
      <c r="C8" s="5">
        <v>65535</v>
      </c>
      <c r="D8" s="5">
        <v>0</v>
      </c>
      <c r="E8" s="5">
        <f t="shared" si="2"/>
        <v>6.250190740684225E-2</v>
      </c>
      <c r="F8" s="5">
        <f t="shared" si="3"/>
        <v>-4096.0625019074068</v>
      </c>
      <c r="G8" s="5">
        <f t="shared" si="0"/>
        <v>65535</v>
      </c>
      <c r="H8" s="5">
        <f t="shared" si="1"/>
        <v>65535</v>
      </c>
    </row>
    <row r="9" spans="1:8">
      <c r="A9" s="5" t="s">
        <v>7917</v>
      </c>
      <c r="B9" s="5" t="s">
        <v>6014</v>
      </c>
      <c r="C9" s="5">
        <v>0</v>
      </c>
      <c r="D9" s="5">
        <v>150</v>
      </c>
      <c r="E9" s="5">
        <f t="shared" si="2"/>
        <v>0</v>
      </c>
      <c r="F9" s="5">
        <f t="shared" si="3"/>
        <v>150</v>
      </c>
      <c r="G9" s="5">
        <f t="shared" si="0"/>
        <v>0</v>
      </c>
      <c r="H9" s="5">
        <f t="shared" si="1"/>
        <v>1791</v>
      </c>
    </row>
    <row r="10" spans="1:8">
      <c r="A10" s="5" t="s">
        <v>7917</v>
      </c>
      <c r="B10" s="5" t="s">
        <v>6014</v>
      </c>
      <c r="C10" s="5">
        <v>1792</v>
      </c>
      <c r="D10" s="5">
        <v>150</v>
      </c>
      <c r="E10" s="5">
        <f t="shared" si="2"/>
        <v>-1.8382352941176471E-2</v>
      </c>
      <c r="F10" s="5">
        <f t="shared" si="3"/>
        <v>182.94117647058823</v>
      </c>
      <c r="G10" s="5">
        <f t="shared" si="0"/>
        <v>1792</v>
      </c>
      <c r="H10" s="5">
        <f t="shared" si="1"/>
        <v>2879</v>
      </c>
    </row>
    <row r="11" spans="1:8">
      <c r="A11" s="5" t="s">
        <v>7917</v>
      </c>
      <c r="B11" s="5" t="s">
        <v>6014</v>
      </c>
      <c r="C11" s="5">
        <v>2880</v>
      </c>
      <c r="D11" s="5">
        <v>130</v>
      </c>
      <c r="E11" s="5">
        <f t="shared" si="2"/>
        <v>-9.1911764705882356E-3</v>
      </c>
      <c r="F11" s="5">
        <f t="shared" si="3"/>
        <v>156.47058823529412</v>
      </c>
      <c r="G11" s="5">
        <f t="shared" si="0"/>
        <v>2880</v>
      </c>
      <c r="H11" s="5">
        <f t="shared" si="1"/>
        <v>6143</v>
      </c>
    </row>
    <row r="12" spans="1:8">
      <c r="A12" s="5" t="s">
        <v>7917</v>
      </c>
      <c r="B12" s="5" t="s">
        <v>6014</v>
      </c>
      <c r="C12" s="5">
        <v>6144</v>
      </c>
      <c r="D12" s="5">
        <v>100</v>
      </c>
      <c r="E12" s="5">
        <f t="shared" si="2"/>
        <v>-4.528985507246377E-3</v>
      </c>
      <c r="F12" s="5">
        <f t="shared" si="3"/>
        <v>127.82608695652175</v>
      </c>
      <c r="G12" s="5">
        <f t="shared" si="0"/>
        <v>6144</v>
      </c>
      <c r="H12" s="5">
        <f t="shared" si="1"/>
        <v>10559</v>
      </c>
    </row>
    <row r="13" spans="1:8">
      <c r="A13" s="5" t="s">
        <v>7917</v>
      </c>
      <c r="B13" s="5" t="s">
        <v>6014</v>
      </c>
      <c r="C13" s="5">
        <v>10560</v>
      </c>
      <c r="D13" s="5">
        <v>80</v>
      </c>
      <c r="E13" s="5">
        <f t="shared" si="2"/>
        <v>-2.8935185185185184E-3</v>
      </c>
      <c r="F13" s="5">
        <f t="shared" si="3"/>
        <v>110.55555555555556</v>
      </c>
      <c r="G13" s="5">
        <f t="shared" si="0"/>
        <v>10560</v>
      </c>
      <c r="H13" s="5">
        <f t="shared" si="1"/>
        <v>15743</v>
      </c>
    </row>
    <row r="14" spans="1:8">
      <c r="A14" s="5" t="s">
        <v>7917</v>
      </c>
      <c r="B14" s="5" t="s">
        <v>6014</v>
      </c>
      <c r="C14" s="5">
        <v>15744</v>
      </c>
      <c r="D14" s="5">
        <v>65</v>
      </c>
      <c r="E14" s="5">
        <f t="shared" si="2"/>
        <v>-2.0380434782608695E-3</v>
      </c>
      <c r="F14" s="5">
        <f t="shared" si="3"/>
        <v>97.086956521739125</v>
      </c>
      <c r="G14" s="5">
        <f t="shared" si="0"/>
        <v>15744</v>
      </c>
      <c r="H14" s="5">
        <f t="shared" si="1"/>
        <v>23103</v>
      </c>
    </row>
    <row r="15" spans="1:8">
      <c r="A15" s="5" t="s">
        <v>7917</v>
      </c>
      <c r="B15" s="5" t="s">
        <v>6014</v>
      </c>
      <c r="C15" s="5">
        <v>23104</v>
      </c>
      <c r="D15" s="5">
        <v>50</v>
      </c>
      <c r="E15" s="5">
        <f t="shared" si="2"/>
        <v>-1.6447368421052631E-3</v>
      </c>
      <c r="F15" s="5">
        <f t="shared" si="3"/>
        <v>88</v>
      </c>
      <c r="G15" s="5">
        <f t="shared" si="0"/>
        <v>23104</v>
      </c>
      <c r="H15" s="5">
        <f t="shared" si="1"/>
        <v>29183</v>
      </c>
    </row>
    <row r="16" spans="1:8">
      <c r="A16" s="5" t="s">
        <v>7917</v>
      </c>
      <c r="B16" s="5" t="s">
        <v>6014</v>
      </c>
      <c r="C16" s="5">
        <v>29184</v>
      </c>
      <c r="D16" s="5">
        <v>40</v>
      </c>
      <c r="E16" s="5">
        <f t="shared" si="2"/>
        <v>-1.488095238095238E-3</v>
      </c>
      <c r="F16" s="5">
        <f t="shared" si="3"/>
        <v>83.428571428571416</v>
      </c>
      <c r="G16" s="5">
        <f t="shared" si="0"/>
        <v>29184</v>
      </c>
      <c r="H16" s="5">
        <f t="shared" si="1"/>
        <v>35903</v>
      </c>
    </row>
    <row r="17" spans="1:8">
      <c r="A17" s="5" t="s">
        <v>7917</v>
      </c>
      <c r="B17" s="5" t="s">
        <v>6014</v>
      </c>
      <c r="C17" s="5">
        <v>35904</v>
      </c>
      <c r="D17" s="5">
        <v>30</v>
      </c>
      <c r="E17" s="5">
        <f t="shared" si="2"/>
        <v>-1.474056603773585E-3</v>
      </c>
      <c r="F17" s="5">
        <f t="shared" si="3"/>
        <v>82.924528301886795</v>
      </c>
      <c r="G17" s="5">
        <f t="shared" si="0"/>
        <v>35904</v>
      </c>
      <c r="H17" s="5">
        <f t="shared" si="1"/>
        <v>39295</v>
      </c>
    </row>
    <row r="18" spans="1:8">
      <c r="A18" s="5" t="s">
        <v>7917</v>
      </c>
      <c r="B18" s="5" t="s">
        <v>6014</v>
      </c>
      <c r="C18" s="5">
        <v>39296</v>
      </c>
      <c r="D18" s="5">
        <v>25</v>
      </c>
      <c r="E18" s="5">
        <f t="shared" si="2"/>
        <v>-1.5318627450980392E-3</v>
      </c>
      <c r="F18" s="5">
        <f t="shared" si="3"/>
        <v>85.196078431372541</v>
      </c>
      <c r="G18" s="5">
        <f t="shared" si="0"/>
        <v>39296</v>
      </c>
      <c r="H18" s="5">
        <f t="shared" si="1"/>
        <v>42559</v>
      </c>
    </row>
    <row r="19" spans="1:8">
      <c r="A19" s="5" t="s">
        <v>7917</v>
      </c>
      <c r="B19" s="5" t="s">
        <v>6014</v>
      </c>
      <c r="C19" s="5">
        <v>42560</v>
      </c>
      <c r="D19" s="5">
        <v>20</v>
      </c>
      <c r="E19" s="5">
        <f t="shared" si="2"/>
        <v>-1.5782828282828283E-3</v>
      </c>
      <c r="F19" s="5">
        <f t="shared" si="3"/>
        <v>87.171717171717177</v>
      </c>
      <c r="G19" s="5">
        <f t="shared" si="0"/>
        <v>42560</v>
      </c>
      <c r="H19" s="5">
        <f t="shared" si="1"/>
        <v>48895</v>
      </c>
    </row>
    <row r="20" spans="1:8">
      <c r="A20" s="5" t="s">
        <v>7917</v>
      </c>
      <c r="B20" s="5" t="s">
        <v>6014</v>
      </c>
      <c r="C20" s="5">
        <v>48896</v>
      </c>
      <c r="D20" s="5">
        <v>10</v>
      </c>
      <c r="E20" s="5">
        <f t="shared" si="2"/>
        <v>-1.9054878048780487E-3</v>
      </c>
      <c r="F20" s="5">
        <f t="shared" si="3"/>
        <v>103.17073170731707</v>
      </c>
      <c r="G20" s="5">
        <f t="shared" si="0"/>
        <v>48896</v>
      </c>
      <c r="H20" s="5">
        <f t="shared" si="1"/>
        <v>54143</v>
      </c>
    </row>
    <row r="21" spans="1:8">
      <c r="A21" s="5" t="s">
        <v>7917</v>
      </c>
      <c r="B21" s="5" t="s">
        <v>6014</v>
      </c>
      <c r="C21" s="5">
        <v>54144</v>
      </c>
      <c r="D21" s="5">
        <v>0</v>
      </c>
      <c r="E21" s="5">
        <f t="shared" si="2"/>
        <v>-2.44140625E-3</v>
      </c>
      <c r="F21" s="5">
        <f t="shared" si="3"/>
        <v>132.1875</v>
      </c>
      <c r="G21" s="5">
        <f t="shared" si="0"/>
        <v>54144</v>
      </c>
      <c r="H21" s="5">
        <f t="shared" si="1"/>
        <v>58239</v>
      </c>
    </row>
    <row r="22" spans="1:8">
      <c r="A22" s="5" t="s">
        <v>7917</v>
      </c>
      <c r="B22" s="5" t="s">
        <v>6014</v>
      </c>
      <c r="C22" s="5">
        <v>58240</v>
      </c>
      <c r="D22" s="5">
        <v>-10</v>
      </c>
      <c r="E22" s="5">
        <f t="shared" si="2"/>
        <v>-3.5511363636363635E-3</v>
      </c>
      <c r="F22" s="5">
        <f t="shared" si="3"/>
        <v>196.81818181818181</v>
      </c>
      <c r="G22" s="5">
        <f t="shared" si="0"/>
        <v>58240</v>
      </c>
      <c r="H22" s="5">
        <f t="shared" si="1"/>
        <v>61055</v>
      </c>
    </row>
    <row r="23" spans="1:8">
      <c r="A23" s="5" t="s">
        <v>7917</v>
      </c>
      <c r="B23" s="5" t="s">
        <v>6014</v>
      </c>
      <c r="C23" s="5">
        <v>61056</v>
      </c>
      <c r="D23" s="5">
        <v>-20</v>
      </c>
      <c r="E23" s="5">
        <f t="shared" si="2"/>
        <v>-5.387931034482759E-3</v>
      </c>
      <c r="F23" s="5">
        <f t="shared" si="3"/>
        <v>308.96551724137936</v>
      </c>
      <c r="G23" s="5">
        <f t="shared" si="0"/>
        <v>61056</v>
      </c>
      <c r="H23" s="5">
        <f t="shared" si="1"/>
        <v>62911</v>
      </c>
    </row>
    <row r="24" spans="1:8">
      <c r="A24" s="5" t="s">
        <v>7917</v>
      </c>
      <c r="B24" s="5" t="s">
        <v>6014</v>
      </c>
      <c r="C24" s="5">
        <v>62912</v>
      </c>
      <c r="D24" s="5">
        <v>-30</v>
      </c>
      <c r="E24" s="5">
        <f t="shared" si="2"/>
        <v>-8.6805555555555559E-3</v>
      </c>
      <c r="F24" s="5">
        <f t="shared" si="3"/>
        <v>516.11111111111109</v>
      </c>
      <c r="G24" s="5">
        <f t="shared" si="0"/>
        <v>62912</v>
      </c>
      <c r="H24" s="5">
        <f t="shared" si="1"/>
        <v>64063</v>
      </c>
    </row>
    <row r="25" spans="1:8">
      <c r="A25" s="5" t="s">
        <v>7917</v>
      </c>
      <c r="B25" s="5" t="s">
        <v>6014</v>
      </c>
      <c r="C25" s="5">
        <v>64064</v>
      </c>
      <c r="D25" s="5">
        <v>-40</v>
      </c>
      <c r="E25" s="5">
        <f t="shared" si="2"/>
        <v>0</v>
      </c>
      <c r="F25" s="5">
        <f t="shared" si="3"/>
        <v>-40</v>
      </c>
      <c r="G25" s="5">
        <f t="shared" si="0"/>
        <v>64064</v>
      </c>
      <c r="H25" s="5">
        <f t="shared" si="1"/>
        <v>65534</v>
      </c>
    </row>
    <row r="26" spans="1:8">
      <c r="A26" s="5" t="s">
        <v>7917</v>
      </c>
      <c r="B26" s="5" t="s">
        <v>6014</v>
      </c>
      <c r="C26" s="5">
        <v>65535</v>
      </c>
      <c r="D26" s="5">
        <v>-40</v>
      </c>
      <c r="E26" s="5">
        <f t="shared" si="2"/>
        <v>0</v>
      </c>
      <c r="F26" s="5">
        <f t="shared" si="3"/>
        <v>-40</v>
      </c>
      <c r="G26" s="5">
        <f t="shared" si="0"/>
        <v>65535</v>
      </c>
      <c r="H26" s="5">
        <f t="shared" si="1"/>
        <v>65535</v>
      </c>
    </row>
    <row r="27" spans="1:8">
      <c r="A27" s="5" t="s">
        <v>7918</v>
      </c>
      <c r="B27" s="5" t="s">
        <v>6083</v>
      </c>
      <c r="C27" s="5">
        <v>0</v>
      </c>
      <c r="D27" s="5">
        <v>143</v>
      </c>
      <c r="E27" s="5">
        <f t="shared" si="2"/>
        <v>0</v>
      </c>
      <c r="F27" s="5">
        <f t="shared" si="3"/>
        <v>143</v>
      </c>
      <c r="G27" s="5">
        <f t="shared" si="0"/>
        <v>0</v>
      </c>
      <c r="H27" s="5">
        <f t="shared" si="1"/>
        <v>8639</v>
      </c>
    </row>
    <row r="28" spans="1:8">
      <c r="A28" s="5" t="s">
        <v>7918</v>
      </c>
      <c r="B28" s="5" t="s">
        <v>6083</v>
      </c>
      <c r="C28" s="5">
        <v>8640</v>
      </c>
      <c r="D28" s="5">
        <v>143</v>
      </c>
      <c r="E28" s="5">
        <f t="shared" si="2"/>
        <v>-4.9913194444444441E-3</v>
      </c>
      <c r="F28" s="5">
        <f t="shared" si="3"/>
        <v>186.125</v>
      </c>
      <c r="G28" s="5">
        <f t="shared" si="0"/>
        <v>8640</v>
      </c>
      <c r="H28" s="5">
        <f t="shared" si="1"/>
        <v>13247</v>
      </c>
    </row>
    <row r="29" spans="1:8">
      <c r="A29" s="5" t="s">
        <v>7918</v>
      </c>
      <c r="B29" s="5" t="s">
        <v>6083</v>
      </c>
      <c r="C29" s="5">
        <v>13248</v>
      </c>
      <c r="D29" s="5">
        <v>120</v>
      </c>
      <c r="E29" s="5">
        <f t="shared" si="2"/>
        <v>-3.4981343283582091E-3</v>
      </c>
      <c r="F29" s="5">
        <f t="shared" si="3"/>
        <v>166.34328358208955</v>
      </c>
      <c r="G29" s="5">
        <f t="shared" si="0"/>
        <v>13248</v>
      </c>
      <c r="H29" s="5">
        <f t="shared" si="1"/>
        <v>17535</v>
      </c>
    </row>
    <row r="30" spans="1:8">
      <c r="A30" s="5" t="s">
        <v>7918</v>
      </c>
      <c r="B30" s="5" t="s">
        <v>6083</v>
      </c>
      <c r="C30" s="5">
        <v>17536</v>
      </c>
      <c r="D30" s="5">
        <v>105</v>
      </c>
      <c r="E30" s="5">
        <f t="shared" si="2"/>
        <v>-2.8582317073170731E-3</v>
      </c>
      <c r="F30" s="5">
        <f t="shared" si="3"/>
        <v>155.1219512195122</v>
      </c>
      <c r="G30" s="5">
        <f t="shared" si="0"/>
        <v>17536</v>
      </c>
      <c r="H30" s="5">
        <f t="shared" si="1"/>
        <v>22783</v>
      </c>
    </row>
    <row r="31" spans="1:8">
      <c r="A31" s="5" t="s">
        <v>7918</v>
      </c>
      <c r="B31" s="5" t="s">
        <v>6083</v>
      </c>
      <c r="C31" s="5">
        <v>22784</v>
      </c>
      <c r="D31" s="5">
        <v>90</v>
      </c>
      <c r="E31" s="5">
        <f t="shared" si="2"/>
        <v>-2.2754854368932037E-3</v>
      </c>
      <c r="F31" s="5">
        <f t="shared" si="3"/>
        <v>141.84466019417476</v>
      </c>
      <c r="G31" s="5">
        <f t="shared" si="0"/>
        <v>22784</v>
      </c>
      <c r="H31" s="5">
        <f t="shared" si="1"/>
        <v>29375</v>
      </c>
    </row>
    <row r="32" spans="1:8">
      <c r="A32" s="5" t="s">
        <v>7918</v>
      </c>
      <c r="B32" s="5" t="s">
        <v>6083</v>
      </c>
      <c r="C32" s="5">
        <v>29376</v>
      </c>
      <c r="D32" s="5">
        <v>75</v>
      </c>
      <c r="E32" s="5">
        <f t="shared" si="2"/>
        <v>-2.1114864864864866E-3</v>
      </c>
      <c r="F32" s="5">
        <f t="shared" si="3"/>
        <v>137.02702702702703</v>
      </c>
      <c r="G32" s="5">
        <f t="shared" si="0"/>
        <v>29376</v>
      </c>
      <c r="H32" s="5">
        <f t="shared" si="1"/>
        <v>43583</v>
      </c>
    </row>
    <row r="33" spans="1:8">
      <c r="A33" s="5" t="s">
        <v>7918</v>
      </c>
      <c r="B33" s="5" t="s">
        <v>6083</v>
      </c>
      <c r="C33" s="5">
        <v>43584</v>
      </c>
      <c r="D33" s="5">
        <v>45</v>
      </c>
      <c r="E33" s="5">
        <f t="shared" si="2"/>
        <v>-2.232142857142857E-3</v>
      </c>
      <c r="F33" s="5">
        <f t="shared" si="3"/>
        <v>142.28571428571428</v>
      </c>
      <c r="G33" s="5">
        <f t="shared" si="0"/>
        <v>43584</v>
      </c>
      <c r="H33" s="5">
        <f t="shared" si="1"/>
        <v>50303</v>
      </c>
    </row>
    <row r="34" spans="1:8">
      <c r="A34" s="5" t="s">
        <v>7918</v>
      </c>
      <c r="B34" s="5" t="s">
        <v>6083</v>
      </c>
      <c r="C34" s="5">
        <v>50304</v>
      </c>
      <c r="D34" s="5">
        <v>30</v>
      </c>
      <c r="E34" s="5">
        <f t="shared" si="2"/>
        <v>-1.968503937007874E-3</v>
      </c>
      <c r="F34" s="5">
        <f t="shared" si="3"/>
        <v>129.02362204724409</v>
      </c>
      <c r="G34" s="5">
        <f t="shared" si="0"/>
        <v>50304</v>
      </c>
      <c r="H34" s="5">
        <f t="shared" si="1"/>
        <v>58431</v>
      </c>
    </row>
    <row r="35" spans="1:8">
      <c r="A35" s="5" t="s">
        <v>7918</v>
      </c>
      <c r="B35" s="5" t="s">
        <v>6083</v>
      </c>
      <c r="C35" s="5">
        <v>58432</v>
      </c>
      <c r="D35" s="5">
        <v>14</v>
      </c>
      <c r="E35" s="5">
        <f t="shared" si="2"/>
        <v>-1.34375E-2</v>
      </c>
      <c r="F35" s="5">
        <f t="shared" si="3"/>
        <v>799.18</v>
      </c>
      <c r="G35" s="5">
        <f t="shared" si="0"/>
        <v>58432</v>
      </c>
      <c r="H35" s="5">
        <f t="shared" si="1"/>
        <v>61631</v>
      </c>
    </row>
    <row r="36" spans="1:8">
      <c r="A36" s="5" t="s">
        <v>7918</v>
      </c>
      <c r="B36" s="5" t="s">
        <v>6083</v>
      </c>
      <c r="C36" s="5">
        <v>61632</v>
      </c>
      <c r="D36" s="5">
        <v>-29</v>
      </c>
      <c r="E36" s="5">
        <f t="shared" si="2"/>
        <v>0</v>
      </c>
      <c r="F36" s="5">
        <f t="shared" si="3"/>
        <v>-29</v>
      </c>
      <c r="G36" s="5">
        <f t="shared" si="0"/>
        <v>61632</v>
      </c>
      <c r="H36" s="5">
        <f t="shared" si="1"/>
        <v>65535</v>
      </c>
    </row>
    <row r="37" spans="1:8">
      <c r="A37" s="5" t="s">
        <v>7918</v>
      </c>
      <c r="B37" s="5" t="s">
        <v>6083</v>
      </c>
      <c r="C37" s="5">
        <v>65536</v>
      </c>
      <c r="D37" s="5">
        <v>-29</v>
      </c>
      <c r="E37" s="5">
        <f t="shared" si="2"/>
        <v>0</v>
      </c>
      <c r="F37" s="5">
        <f t="shared" si="3"/>
        <v>-29</v>
      </c>
      <c r="G37" s="5">
        <f t="shared" si="0"/>
        <v>65536</v>
      </c>
      <c r="H37" s="5">
        <f t="shared" si="1"/>
        <v>65536</v>
      </c>
    </row>
  </sheetData>
  <sortState xmlns:xlrd2="http://schemas.microsoft.com/office/spreadsheetml/2017/richdata2" ref="B5:D37">
    <sortCondition ref="B5:B37"/>
    <sortCondition ref="C5:C37"/>
  </sortState>
  <mergeCells count="5">
    <mergeCell ref="C2:D2"/>
    <mergeCell ref="E2:H2"/>
    <mergeCell ref="E1:H1"/>
    <mergeCell ref="C1:D1"/>
    <mergeCell ref="G3:H3"/>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9" tint="-0.499984740745262"/>
  </sheetPr>
  <dimension ref="A1:D20"/>
  <sheetViews>
    <sheetView zoomScaleNormal="100" workbookViewId="0">
      <selection activeCell="G89466" sqref="G89466"/>
    </sheetView>
  </sheetViews>
  <sheetFormatPr defaultRowHeight="15"/>
  <cols>
    <col min="1" max="1" width="30.85546875" customWidth="1"/>
    <col min="2" max="2" width="30.85546875" bestFit="1" customWidth="1"/>
    <col min="3" max="3" width="15.7109375" customWidth="1"/>
    <col min="4" max="4" width="26.5703125" customWidth="1"/>
  </cols>
  <sheetData>
    <row r="1" spans="1:4">
      <c r="A1" s="65" t="s">
        <v>5350</v>
      </c>
      <c r="B1" s="66" t="s">
        <v>5364</v>
      </c>
      <c r="C1" s="66" t="s">
        <v>6068</v>
      </c>
      <c r="D1" s="62" t="s">
        <v>4878</v>
      </c>
    </row>
    <row r="2" spans="1:4">
      <c r="A2" s="67" t="s">
        <v>6072</v>
      </c>
      <c r="B2" s="63" t="s">
        <v>6069</v>
      </c>
      <c r="C2" s="5" t="s">
        <v>6013</v>
      </c>
      <c r="D2" s="31" t="s">
        <v>967</v>
      </c>
    </row>
    <row r="3" spans="1:4">
      <c r="A3" s="67" t="s">
        <v>6072</v>
      </c>
      <c r="B3" s="63" t="s">
        <v>6069</v>
      </c>
      <c r="C3" s="5" t="s">
        <v>6012</v>
      </c>
      <c r="D3" s="31" t="s">
        <v>969</v>
      </c>
    </row>
    <row r="4" spans="1:4">
      <c r="A4" s="67" t="s">
        <v>6073</v>
      </c>
      <c r="B4" s="63" t="s">
        <v>6069</v>
      </c>
      <c r="C4" s="5" t="s">
        <v>6082</v>
      </c>
      <c r="D4" s="31" t="s">
        <v>967</v>
      </c>
    </row>
    <row r="5" spans="1:4">
      <c r="A5" s="67" t="s">
        <v>6073</v>
      </c>
      <c r="B5" s="63" t="s">
        <v>6069</v>
      </c>
      <c r="C5" s="5" t="s">
        <v>6083</v>
      </c>
      <c r="D5" s="31" t="s">
        <v>969</v>
      </c>
    </row>
    <row r="6" spans="1:4">
      <c r="A6" s="67" t="s">
        <v>6074</v>
      </c>
      <c r="B6" s="63" t="s">
        <v>6069</v>
      </c>
      <c r="C6" s="5" t="s">
        <v>6013</v>
      </c>
      <c r="D6" s="31" t="s">
        <v>967</v>
      </c>
    </row>
    <row r="7" spans="1:4">
      <c r="A7" s="67" t="s">
        <v>6074</v>
      </c>
      <c r="B7" s="63" t="s">
        <v>6069</v>
      </c>
      <c r="C7" s="5" t="s">
        <v>6012</v>
      </c>
      <c r="D7" s="31" t="s">
        <v>969</v>
      </c>
    </row>
    <row r="8" spans="1:4">
      <c r="A8" s="67" t="s">
        <v>6075</v>
      </c>
      <c r="B8" s="63" t="s">
        <v>6069</v>
      </c>
      <c r="C8" s="5" t="s">
        <v>6013</v>
      </c>
      <c r="D8" s="31" t="s">
        <v>967</v>
      </c>
    </row>
    <row r="9" spans="1:4">
      <c r="A9" s="67" t="s">
        <v>6075</v>
      </c>
      <c r="B9" s="63" t="s">
        <v>6069</v>
      </c>
      <c r="C9" s="5" t="s">
        <v>6012</v>
      </c>
      <c r="D9" s="31" t="s">
        <v>969</v>
      </c>
    </row>
    <row r="10" spans="1:4">
      <c r="A10" s="67" t="s">
        <v>6076</v>
      </c>
      <c r="B10" s="63" t="s">
        <v>6069</v>
      </c>
      <c r="C10" s="5" t="s">
        <v>6013</v>
      </c>
      <c r="D10" s="31" t="s">
        <v>967</v>
      </c>
    </row>
    <row r="11" spans="1:4">
      <c r="A11" s="67" t="s">
        <v>6076</v>
      </c>
      <c r="B11" s="63" t="s">
        <v>6069</v>
      </c>
      <c r="C11" s="5" t="s">
        <v>6012</v>
      </c>
      <c r="D11" s="31" t="s">
        <v>969</v>
      </c>
    </row>
    <row r="12" spans="1:4">
      <c r="A12" s="67" t="s">
        <v>6077</v>
      </c>
      <c r="B12" s="63" t="s">
        <v>6081</v>
      </c>
      <c r="C12" s="5" t="s">
        <v>6013</v>
      </c>
      <c r="D12" s="31" t="s">
        <v>967</v>
      </c>
    </row>
    <row r="13" spans="1:4">
      <c r="A13" s="67" t="s">
        <v>6077</v>
      </c>
      <c r="B13" s="63" t="s">
        <v>6081</v>
      </c>
      <c r="C13" s="33" t="s">
        <v>6012</v>
      </c>
      <c r="D13" s="32" t="s">
        <v>969</v>
      </c>
    </row>
    <row r="14" spans="1:4">
      <c r="A14" s="67" t="s">
        <v>6078</v>
      </c>
      <c r="B14" s="63" t="s">
        <v>6081</v>
      </c>
      <c r="C14" s="5" t="s">
        <v>6013</v>
      </c>
      <c r="D14" s="31" t="s">
        <v>967</v>
      </c>
    </row>
    <row r="15" spans="1:4">
      <c r="A15" s="67" t="s">
        <v>6078</v>
      </c>
      <c r="B15" s="63" t="s">
        <v>6081</v>
      </c>
      <c r="C15" s="33" t="s">
        <v>6012</v>
      </c>
      <c r="D15" s="32" t="s">
        <v>969</v>
      </c>
    </row>
    <row r="16" spans="1:4">
      <c r="A16" s="67" t="s">
        <v>6079</v>
      </c>
      <c r="B16" s="63" t="s">
        <v>6069</v>
      </c>
      <c r="C16" s="5" t="s">
        <v>6013</v>
      </c>
      <c r="D16" s="31" t="s">
        <v>967</v>
      </c>
    </row>
    <row r="17" spans="1:4">
      <c r="A17" s="67" t="s">
        <v>6079</v>
      </c>
      <c r="B17" s="63" t="s">
        <v>6069</v>
      </c>
      <c r="C17" s="5" t="s">
        <v>6012</v>
      </c>
      <c r="D17" s="31" t="s">
        <v>969</v>
      </c>
    </row>
    <row r="18" spans="1:4">
      <c r="A18" s="68" t="s">
        <v>6080</v>
      </c>
      <c r="B18" s="69" t="s">
        <v>6081</v>
      </c>
      <c r="C18" s="33" t="s">
        <v>6012</v>
      </c>
      <c r="D18" s="32" t="s">
        <v>969</v>
      </c>
    </row>
    <row r="19" spans="1:4">
      <c r="A19" s="68" t="s">
        <v>6080</v>
      </c>
      <c r="B19" s="69" t="s">
        <v>6081</v>
      </c>
      <c r="C19" s="5" t="s">
        <v>6013</v>
      </c>
      <c r="D19" s="31" t="s">
        <v>967</v>
      </c>
    </row>
    <row r="20" spans="1:4">
      <c r="A20" s="64"/>
      <c r="B20" s="33"/>
      <c r="C20" s="33"/>
      <c r="D20" s="61"/>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9" tint="-0.499984740745262"/>
  </sheetPr>
  <dimension ref="A1:U9"/>
  <sheetViews>
    <sheetView zoomScaleNormal="100" workbookViewId="0">
      <selection activeCell="G89466" sqref="G89466"/>
    </sheetView>
  </sheetViews>
  <sheetFormatPr defaultRowHeight="15"/>
  <cols>
    <col min="1" max="1" width="9.5703125" bestFit="1" customWidth="1"/>
    <col min="2" max="2" width="17.140625" bestFit="1" customWidth="1"/>
    <col min="3" max="3" width="11" bestFit="1" customWidth="1"/>
    <col min="4" max="4" width="13.42578125" bestFit="1" customWidth="1"/>
    <col min="5" max="5" width="13.85546875" bestFit="1" customWidth="1"/>
    <col min="6" max="6" width="10" bestFit="1" customWidth="1"/>
    <col min="7" max="7" width="17.140625" bestFit="1" customWidth="1"/>
    <col min="8" max="8" width="11.42578125" bestFit="1" customWidth="1"/>
    <col min="9" max="10" width="13.85546875" bestFit="1" customWidth="1"/>
    <col min="11" max="11" width="19.28515625" bestFit="1" customWidth="1"/>
    <col min="12" max="12" width="27.85546875" bestFit="1" customWidth="1"/>
    <col min="13" max="13" width="19.28515625" bestFit="1" customWidth="1"/>
    <col min="14" max="14" width="27.85546875" bestFit="1" customWidth="1"/>
    <col min="15" max="15" width="11.7109375" bestFit="1" customWidth="1"/>
    <col min="16" max="17" width="27.42578125" bestFit="1" customWidth="1"/>
    <col min="18" max="18" width="43.85546875" bestFit="1" customWidth="1"/>
    <col min="19" max="19" width="28.5703125" bestFit="1" customWidth="1"/>
    <col min="20" max="20" width="28.5703125" customWidth="1"/>
    <col min="21" max="21" width="15.85546875" bestFit="1" customWidth="1"/>
  </cols>
  <sheetData>
    <row r="1" spans="1:21">
      <c r="A1" s="176" t="s">
        <v>6096</v>
      </c>
      <c r="B1" s="176"/>
      <c r="C1" s="176"/>
      <c r="D1" s="176"/>
      <c r="E1" s="176"/>
      <c r="F1" s="186" t="s">
        <v>6097</v>
      </c>
      <c r="G1" s="187"/>
      <c r="H1" s="187"/>
      <c r="I1" s="187"/>
      <c r="J1" s="187"/>
      <c r="K1" s="188" t="s">
        <v>6098</v>
      </c>
      <c r="L1" s="189"/>
      <c r="M1" s="189"/>
      <c r="N1" s="189"/>
      <c r="O1" s="189"/>
      <c r="P1" s="189"/>
      <c r="Q1" s="190"/>
      <c r="R1" s="191" t="s">
        <v>6099</v>
      </c>
      <c r="S1" s="192"/>
      <c r="T1" s="78"/>
      <c r="U1" s="70" t="s">
        <v>6100</v>
      </c>
    </row>
    <row r="2" spans="1:21">
      <c r="A2" s="71" t="s">
        <v>6101</v>
      </c>
      <c r="B2" s="71" t="s">
        <v>5568</v>
      </c>
      <c r="C2" s="71" t="s">
        <v>6102</v>
      </c>
      <c r="D2" s="71" t="s">
        <v>6103</v>
      </c>
      <c r="E2" s="71" t="s">
        <v>6104</v>
      </c>
      <c r="F2" s="72" t="s">
        <v>1</v>
      </c>
      <c r="G2" s="72" t="s">
        <v>5279</v>
      </c>
      <c r="H2" s="72" t="s">
        <v>5327</v>
      </c>
      <c r="I2" s="72" t="s">
        <v>6105</v>
      </c>
      <c r="J2" s="72" t="s">
        <v>6106</v>
      </c>
      <c r="K2" s="73" t="s">
        <v>6107</v>
      </c>
      <c r="L2" s="73" t="s">
        <v>6108</v>
      </c>
      <c r="M2" s="73" t="s">
        <v>6109</v>
      </c>
      <c r="N2" s="73" t="s">
        <v>6110</v>
      </c>
      <c r="O2" s="73" t="s">
        <v>6111</v>
      </c>
      <c r="P2" s="73" t="s">
        <v>6112</v>
      </c>
      <c r="Q2" s="73" t="s">
        <v>6113</v>
      </c>
      <c r="R2" s="74" t="s">
        <v>6114</v>
      </c>
      <c r="S2" s="75" t="s">
        <v>6115</v>
      </c>
      <c r="T2" s="75" t="s">
        <v>6118</v>
      </c>
      <c r="U2" s="76" t="s">
        <v>5591</v>
      </c>
    </row>
    <row r="3" spans="1:21">
      <c r="A3" s="71"/>
      <c r="B3" s="71"/>
      <c r="C3" s="71"/>
      <c r="D3" s="71"/>
      <c r="E3" s="71"/>
      <c r="F3" s="72"/>
      <c r="G3" s="72"/>
      <c r="H3" s="72"/>
      <c r="I3" s="72"/>
      <c r="J3" s="72"/>
      <c r="K3" s="73"/>
      <c r="L3" s="73"/>
      <c r="M3" s="73"/>
      <c r="N3" s="73"/>
      <c r="O3" s="73"/>
      <c r="P3" s="73"/>
      <c r="Q3" s="73"/>
      <c r="R3" s="74"/>
      <c r="S3" s="75"/>
      <c r="T3" s="75"/>
      <c r="U3" s="76"/>
    </row>
    <row r="4" spans="1:21">
      <c r="A4" s="71"/>
      <c r="B4" s="71"/>
      <c r="C4" s="71"/>
      <c r="D4" s="71"/>
      <c r="E4" s="71"/>
      <c r="F4" s="72"/>
      <c r="G4" s="72"/>
      <c r="H4" s="72"/>
      <c r="I4" s="72"/>
      <c r="J4" s="72"/>
      <c r="K4" s="73"/>
      <c r="L4" s="73"/>
      <c r="M4" s="73"/>
      <c r="N4" s="73"/>
      <c r="O4" s="73"/>
      <c r="P4" s="73"/>
      <c r="Q4" s="73"/>
      <c r="R4" s="74"/>
      <c r="S4" s="75"/>
      <c r="T4" s="75"/>
      <c r="U4" s="76"/>
    </row>
    <row r="5" spans="1:21">
      <c r="A5" s="77" t="s">
        <v>5278</v>
      </c>
      <c r="B5" s="31" t="s">
        <v>5388</v>
      </c>
      <c r="C5" s="77" t="s">
        <v>5278</v>
      </c>
      <c r="D5" s="77" t="s">
        <v>5278</v>
      </c>
      <c r="E5" s="77" t="s">
        <v>5278</v>
      </c>
      <c r="F5" s="77" t="s">
        <v>5278</v>
      </c>
      <c r="G5" s="77" t="s">
        <v>5278</v>
      </c>
      <c r="H5" s="77" t="s">
        <v>5278</v>
      </c>
      <c r="I5" s="77" t="s">
        <v>5278</v>
      </c>
      <c r="J5" s="77" t="s">
        <v>5278</v>
      </c>
      <c r="K5" s="77" t="s">
        <v>5278</v>
      </c>
      <c r="L5" s="77" t="s">
        <v>5278</v>
      </c>
      <c r="M5" s="77" t="s">
        <v>5278</v>
      </c>
      <c r="N5" s="77" t="s">
        <v>5278</v>
      </c>
      <c r="O5" s="31" t="s">
        <v>6085</v>
      </c>
      <c r="P5" s="77" t="s">
        <v>5278</v>
      </c>
      <c r="Q5" s="77" t="s">
        <v>5278</v>
      </c>
      <c r="R5" s="31" t="s">
        <v>6084</v>
      </c>
      <c r="S5" s="77" t="s">
        <v>5278</v>
      </c>
      <c r="T5" s="79" t="s">
        <v>5865</v>
      </c>
      <c r="U5" s="31" t="s">
        <v>5599</v>
      </c>
    </row>
    <row r="6" spans="1:21">
      <c r="A6" s="77" t="s">
        <v>5278</v>
      </c>
      <c r="B6" s="31" t="s">
        <v>5388</v>
      </c>
      <c r="C6" s="77" t="s">
        <v>5278</v>
      </c>
      <c r="D6" s="77" t="s">
        <v>5278</v>
      </c>
      <c r="E6" s="77" t="s">
        <v>5278</v>
      </c>
      <c r="F6" s="77" t="s">
        <v>5278</v>
      </c>
      <c r="G6" s="77" t="s">
        <v>5278</v>
      </c>
      <c r="H6" s="77" t="s">
        <v>5278</v>
      </c>
      <c r="I6" s="77" t="s">
        <v>5278</v>
      </c>
      <c r="J6" s="77" t="s">
        <v>5278</v>
      </c>
      <c r="K6" s="77" t="s">
        <v>5278</v>
      </c>
      <c r="L6" s="77" t="s">
        <v>5278</v>
      </c>
      <c r="M6" s="77" t="s">
        <v>5278</v>
      </c>
      <c r="N6" s="77" t="s">
        <v>5278</v>
      </c>
      <c r="O6" s="31" t="s">
        <v>6087</v>
      </c>
      <c r="P6" s="77" t="s">
        <v>5278</v>
      </c>
      <c r="Q6" s="77" t="s">
        <v>5278</v>
      </c>
      <c r="R6" s="31" t="s">
        <v>6086</v>
      </c>
      <c r="S6" s="77" t="s">
        <v>5278</v>
      </c>
      <c r="T6" s="79" t="s">
        <v>5865</v>
      </c>
      <c r="U6" s="31" t="s">
        <v>5599</v>
      </c>
    </row>
    <row r="7" spans="1:21">
      <c r="A7" s="77" t="s">
        <v>5278</v>
      </c>
      <c r="B7" s="31" t="s">
        <v>5388</v>
      </c>
      <c r="C7" s="77" t="s">
        <v>5278</v>
      </c>
      <c r="D7" s="77" t="s">
        <v>5278</v>
      </c>
      <c r="E7" s="77" t="s">
        <v>5278</v>
      </c>
      <c r="F7" s="77" t="s">
        <v>5278</v>
      </c>
      <c r="G7" s="77" t="s">
        <v>5278</v>
      </c>
      <c r="H7" s="77" t="s">
        <v>5278</v>
      </c>
      <c r="I7" s="77" t="s">
        <v>5278</v>
      </c>
      <c r="J7" s="77" t="s">
        <v>5278</v>
      </c>
      <c r="K7" s="77" t="s">
        <v>5278</v>
      </c>
      <c r="L7" s="77" t="s">
        <v>5278</v>
      </c>
      <c r="M7" s="77" t="s">
        <v>5278</v>
      </c>
      <c r="N7" s="77" t="s">
        <v>5278</v>
      </c>
      <c r="O7" s="31" t="s">
        <v>6089</v>
      </c>
      <c r="P7" s="77" t="s">
        <v>5278</v>
      </c>
      <c r="Q7" s="77" t="s">
        <v>5278</v>
      </c>
      <c r="R7" s="31" t="s">
        <v>6088</v>
      </c>
      <c r="S7" s="77" t="s">
        <v>5278</v>
      </c>
      <c r="T7" s="79" t="s">
        <v>5865</v>
      </c>
      <c r="U7" s="31" t="s">
        <v>5599</v>
      </c>
    </row>
    <row r="8" spans="1:21">
      <c r="A8" s="77" t="s">
        <v>5278</v>
      </c>
      <c r="B8" s="31" t="s">
        <v>5388</v>
      </c>
      <c r="C8" s="77" t="s">
        <v>5278</v>
      </c>
      <c r="D8" s="77" t="s">
        <v>5278</v>
      </c>
      <c r="E8" s="77" t="s">
        <v>5278</v>
      </c>
      <c r="F8" s="77" t="s">
        <v>5278</v>
      </c>
      <c r="G8" s="77" t="s">
        <v>5278</v>
      </c>
      <c r="H8" s="77" t="s">
        <v>5278</v>
      </c>
      <c r="I8" s="77" t="s">
        <v>5278</v>
      </c>
      <c r="J8" s="77" t="s">
        <v>5278</v>
      </c>
      <c r="K8" s="77" t="s">
        <v>5278</v>
      </c>
      <c r="L8" s="77" t="s">
        <v>5278</v>
      </c>
      <c r="M8" s="77" t="s">
        <v>5278</v>
      </c>
      <c r="N8" s="77" t="s">
        <v>5278</v>
      </c>
      <c r="O8" s="31" t="s">
        <v>6091</v>
      </c>
      <c r="P8" s="77" t="s">
        <v>5278</v>
      </c>
      <c r="Q8" s="77" t="s">
        <v>5278</v>
      </c>
      <c r="R8" s="31" t="s">
        <v>6090</v>
      </c>
      <c r="S8" s="77" t="s">
        <v>5278</v>
      </c>
      <c r="T8" s="79" t="s">
        <v>5865</v>
      </c>
      <c r="U8" s="31" t="s">
        <v>5599</v>
      </c>
    </row>
    <row r="9" spans="1:21">
      <c r="A9" s="77" t="s">
        <v>5278</v>
      </c>
      <c r="B9" s="31" t="s">
        <v>5388</v>
      </c>
      <c r="C9" s="77" t="s">
        <v>5278</v>
      </c>
      <c r="D9" s="77" t="s">
        <v>5278</v>
      </c>
      <c r="E9" s="77" t="s">
        <v>5278</v>
      </c>
      <c r="F9" s="77" t="s">
        <v>5278</v>
      </c>
      <c r="G9" s="77" t="s">
        <v>5278</v>
      </c>
      <c r="H9" s="77" t="s">
        <v>5278</v>
      </c>
      <c r="I9" s="77" t="s">
        <v>5278</v>
      </c>
      <c r="J9" s="77" t="s">
        <v>5278</v>
      </c>
      <c r="K9" s="77" t="s">
        <v>5278</v>
      </c>
      <c r="L9" s="77" t="s">
        <v>5278</v>
      </c>
      <c r="M9" s="77" t="s">
        <v>5278</v>
      </c>
      <c r="N9" s="77" t="s">
        <v>5278</v>
      </c>
      <c r="O9" s="31" t="s">
        <v>6093</v>
      </c>
      <c r="P9" s="77" t="s">
        <v>5278</v>
      </c>
      <c r="Q9" s="77" t="s">
        <v>5278</v>
      </c>
      <c r="R9" s="31" t="s">
        <v>6092</v>
      </c>
      <c r="S9" s="77" t="s">
        <v>5278</v>
      </c>
      <c r="T9" s="79" t="s">
        <v>5865</v>
      </c>
      <c r="U9" s="31" t="s">
        <v>5599</v>
      </c>
    </row>
  </sheetData>
  <mergeCells count="4">
    <mergeCell ref="A1:E1"/>
    <mergeCell ref="F1:J1"/>
    <mergeCell ref="K1:Q1"/>
    <mergeCell ref="R1:S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800-000000000000}">
          <x14:formula1>
            <xm:f>'F:\1. INNOVA Database\Ford\7. DTC Definition\Ford_v17.0.16\[Ford_DTCDatabase_V17 00 21Feb272018.xlsx]DataValidation'!#REF!</xm:f>
          </x14:formula1>
          <xm:sqref>U5:U9 B5:C9 F5:H9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tabColor rgb="FFFFFF00"/>
  </sheetPr>
  <dimension ref="A1:D29"/>
  <sheetViews>
    <sheetView zoomScale="85" zoomScaleNormal="85" workbookViewId="0">
      <selection activeCell="G89466" sqref="G89466"/>
    </sheetView>
  </sheetViews>
  <sheetFormatPr defaultRowHeight="15"/>
  <cols>
    <col min="1" max="1" width="29.140625" style="43" bestFit="1" customWidth="1"/>
    <col min="2" max="2" width="64.28515625" style="43" customWidth="1"/>
    <col min="3" max="3" width="63.140625" style="43" customWidth="1"/>
    <col min="4" max="16384" width="9.140625" style="43"/>
  </cols>
  <sheetData>
    <row r="1" spans="1:3" ht="15" customHeight="1">
      <c r="A1" s="193" t="s">
        <v>6065</v>
      </c>
      <c r="B1" s="194"/>
      <c r="C1" s="195"/>
    </row>
    <row r="2" spans="1:3">
      <c r="A2" s="196"/>
      <c r="B2" s="197"/>
      <c r="C2" s="198"/>
    </row>
    <row r="3" spans="1:3">
      <c r="A3" s="196"/>
      <c r="B3" s="197"/>
      <c r="C3" s="198"/>
    </row>
    <row r="4" spans="1:3">
      <c r="A4" s="196"/>
      <c r="B4" s="197"/>
      <c r="C4" s="198"/>
    </row>
    <row r="5" spans="1:3">
      <c r="A5" s="199" t="s">
        <v>6055</v>
      </c>
      <c r="B5" s="200"/>
      <c r="C5" s="201"/>
    </row>
    <row r="6" spans="1:3">
      <c r="A6" s="45" t="s">
        <v>6056</v>
      </c>
      <c r="B6" s="46"/>
      <c r="C6" s="47"/>
    </row>
    <row r="7" spans="1:3">
      <c r="A7" s="48"/>
      <c r="B7" s="46"/>
      <c r="C7" s="47"/>
    </row>
    <row r="8" spans="1:3">
      <c r="A8" s="49" t="s">
        <v>6057</v>
      </c>
      <c r="B8" s="50" t="s">
        <v>6058</v>
      </c>
      <c r="C8" s="51" t="s">
        <v>4878</v>
      </c>
    </row>
    <row r="9" spans="1:3">
      <c r="A9" s="52" t="s">
        <v>5955</v>
      </c>
      <c r="B9" s="53" t="s">
        <v>6053</v>
      </c>
      <c r="C9" s="54" t="s">
        <v>6059</v>
      </c>
    </row>
    <row r="10" spans="1:3">
      <c r="A10" s="52" t="s">
        <v>5964</v>
      </c>
      <c r="B10" s="53" t="s">
        <v>6054</v>
      </c>
      <c r="C10" s="54" t="s">
        <v>6059</v>
      </c>
    </row>
    <row r="11" spans="1:3">
      <c r="A11" s="52" t="s">
        <v>5957</v>
      </c>
      <c r="B11" s="53" t="s">
        <v>6053</v>
      </c>
      <c r="C11" s="54" t="s">
        <v>6059</v>
      </c>
    </row>
    <row r="12" spans="1:3">
      <c r="A12" s="52" t="s">
        <v>5965</v>
      </c>
      <c r="B12" s="53" t="s">
        <v>6054</v>
      </c>
      <c r="C12" s="54" t="s">
        <v>6059</v>
      </c>
    </row>
    <row r="13" spans="1:3">
      <c r="A13" s="52" t="s">
        <v>5959</v>
      </c>
      <c r="B13" s="53" t="s">
        <v>6060</v>
      </c>
      <c r="C13" s="54" t="s">
        <v>6059</v>
      </c>
    </row>
    <row r="14" spans="1:3">
      <c r="A14" s="48"/>
      <c r="B14" s="46"/>
      <c r="C14" s="47"/>
    </row>
    <row r="15" spans="1:3">
      <c r="A15" s="48" t="s">
        <v>6061</v>
      </c>
      <c r="B15" s="46"/>
      <c r="C15" s="47"/>
    </row>
    <row r="16" spans="1:3">
      <c r="A16" s="48" t="s">
        <v>6062</v>
      </c>
      <c r="B16" s="46"/>
      <c r="C16" s="47"/>
    </row>
    <row r="17" spans="1:4">
      <c r="A17" s="55"/>
      <c r="C17" s="56"/>
    </row>
    <row r="18" spans="1:4">
      <c r="A18" s="199" t="s">
        <v>6063</v>
      </c>
      <c r="B18" s="200"/>
      <c r="C18" s="201"/>
    </row>
    <row r="19" spans="1:4">
      <c r="A19" s="45" t="s">
        <v>6056</v>
      </c>
      <c r="C19" s="56"/>
    </row>
    <row r="20" spans="1:4">
      <c r="A20" s="49" t="s">
        <v>6057</v>
      </c>
      <c r="B20" s="50" t="s">
        <v>6058</v>
      </c>
      <c r="C20" s="51" t="s">
        <v>4878</v>
      </c>
    </row>
    <row r="21" spans="1:4">
      <c r="A21" s="57" t="s">
        <v>5976</v>
      </c>
      <c r="B21" s="53" t="s">
        <v>6060</v>
      </c>
      <c r="C21" s="54" t="s">
        <v>6059</v>
      </c>
    </row>
    <row r="22" spans="1:4">
      <c r="A22" s="57" t="s">
        <v>5977</v>
      </c>
      <c r="B22" s="53" t="s">
        <v>6060</v>
      </c>
      <c r="C22" s="54" t="s">
        <v>6059</v>
      </c>
    </row>
    <row r="23" spans="1:4">
      <c r="A23" s="57" t="s">
        <v>5978</v>
      </c>
      <c r="B23" s="53" t="s">
        <v>6060</v>
      </c>
      <c r="C23" s="54" t="s">
        <v>6059</v>
      </c>
    </row>
    <row r="24" spans="1:4">
      <c r="A24" s="57" t="s">
        <v>5979</v>
      </c>
      <c r="B24" s="53" t="s">
        <v>6060</v>
      </c>
      <c r="C24" s="54" t="s">
        <v>6059</v>
      </c>
    </row>
    <row r="25" spans="1:4">
      <c r="A25" s="57" t="s">
        <v>6064</v>
      </c>
      <c r="B25" s="53" t="s">
        <v>6060</v>
      </c>
      <c r="C25" s="54" t="s">
        <v>6059</v>
      </c>
    </row>
    <row r="26" spans="1:4">
      <c r="A26" s="55"/>
      <c r="C26" s="56"/>
      <c r="D26" s="44"/>
    </row>
    <row r="27" spans="1:4">
      <c r="A27" s="48" t="s">
        <v>6061</v>
      </c>
      <c r="B27" s="46"/>
      <c r="C27" s="56"/>
    </row>
    <row r="28" spans="1:4">
      <c r="A28" s="48" t="s">
        <v>6062</v>
      </c>
      <c r="B28" s="46"/>
      <c r="C28" s="56"/>
    </row>
    <row r="29" spans="1:4" ht="15.75" thickBot="1">
      <c r="A29" s="58"/>
      <c r="B29" s="59"/>
      <c r="C29" s="60"/>
    </row>
  </sheetData>
  <mergeCells count="3">
    <mergeCell ref="A1:C4"/>
    <mergeCell ref="A5:C5"/>
    <mergeCell ref="A18:C1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G144"/>
  <sheetViews>
    <sheetView workbookViewId="0">
      <selection activeCell="J20" sqref="J20"/>
    </sheetView>
  </sheetViews>
  <sheetFormatPr defaultRowHeight="15"/>
  <cols>
    <col min="1" max="1" width="13.140625" customWidth="1"/>
    <col min="3" max="6" width="8.85546875" customWidth="1"/>
  </cols>
  <sheetData>
    <row r="1" spans="1:7">
      <c r="A1" s="2" t="s">
        <v>40</v>
      </c>
      <c r="B1" s="2" t="s">
        <v>24</v>
      </c>
      <c r="C1" s="2" t="s">
        <v>41</v>
      </c>
      <c r="D1" s="2" t="s">
        <v>42</v>
      </c>
      <c r="E1" s="2" t="s">
        <v>4</v>
      </c>
      <c r="F1" s="2" t="s">
        <v>9</v>
      </c>
      <c r="G1" s="2" t="s">
        <v>43</v>
      </c>
    </row>
    <row r="2" spans="1:7">
      <c r="A2" s="3" t="s">
        <v>44</v>
      </c>
      <c r="B2" s="3" t="s">
        <v>27</v>
      </c>
      <c r="C2" s="4" t="s">
        <v>34</v>
      </c>
      <c r="D2" s="4" t="s">
        <v>45</v>
      </c>
      <c r="E2" s="4" t="s">
        <v>46</v>
      </c>
      <c r="F2" s="4" t="s">
        <v>47</v>
      </c>
      <c r="G2" s="5"/>
    </row>
    <row r="3" spans="1:7">
      <c r="A3" s="3" t="s">
        <v>44</v>
      </c>
      <c r="B3" s="3" t="s">
        <v>37</v>
      </c>
      <c r="C3" s="4" t="s">
        <v>48</v>
      </c>
      <c r="D3" s="4" t="s">
        <v>49</v>
      </c>
      <c r="E3" s="4" t="s">
        <v>50</v>
      </c>
      <c r="F3" s="4" t="s">
        <v>30</v>
      </c>
      <c r="G3" s="5"/>
    </row>
    <row r="4" spans="1:7">
      <c r="A4" s="3" t="s">
        <v>44</v>
      </c>
      <c r="B4" s="3" t="s">
        <v>51</v>
      </c>
      <c r="C4" s="4" t="s">
        <v>52</v>
      </c>
      <c r="D4" s="4" t="s">
        <v>53</v>
      </c>
      <c r="E4" s="4" t="s">
        <v>50</v>
      </c>
      <c r="F4" s="5"/>
      <c r="G4" s="5"/>
    </row>
    <row r="5" spans="1:7">
      <c r="A5" s="3" t="s">
        <v>44</v>
      </c>
      <c r="B5" s="3" t="s">
        <v>54</v>
      </c>
      <c r="C5" s="4" t="s">
        <v>55</v>
      </c>
      <c r="D5" s="4" t="s">
        <v>56</v>
      </c>
      <c r="E5" s="4" t="s">
        <v>57</v>
      </c>
      <c r="F5" s="5"/>
      <c r="G5" s="5" t="s">
        <v>58</v>
      </c>
    </row>
    <row r="6" spans="1:7" ht="17.25">
      <c r="A6" s="3" t="s">
        <v>44</v>
      </c>
      <c r="B6" s="3" t="s">
        <v>38</v>
      </c>
      <c r="C6" s="5" t="s">
        <v>59</v>
      </c>
      <c r="D6" s="6" t="s">
        <v>60</v>
      </c>
      <c r="E6" s="5" t="s">
        <v>61</v>
      </c>
      <c r="F6" s="5" t="s">
        <v>62</v>
      </c>
      <c r="G6" s="5"/>
    </row>
    <row r="7" spans="1:7">
      <c r="A7" s="3" t="s">
        <v>44</v>
      </c>
      <c r="B7" s="3" t="s">
        <v>63</v>
      </c>
      <c r="C7" s="5" t="s">
        <v>64</v>
      </c>
      <c r="D7" s="5" t="s">
        <v>65</v>
      </c>
      <c r="E7" s="5" t="s">
        <v>66</v>
      </c>
      <c r="F7" s="5" t="s">
        <v>67</v>
      </c>
      <c r="G7" s="5"/>
    </row>
    <row r="8" spans="1:7">
      <c r="A8" s="3" t="s">
        <v>44</v>
      </c>
      <c r="B8" s="3" t="s">
        <v>68</v>
      </c>
      <c r="C8" s="5" t="s">
        <v>69</v>
      </c>
      <c r="D8" s="5" t="s">
        <v>70</v>
      </c>
      <c r="E8" s="5" t="s">
        <v>71</v>
      </c>
      <c r="F8" s="5" t="s">
        <v>15</v>
      </c>
      <c r="G8" s="5"/>
    </row>
    <row r="9" spans="1:7">
      <c r="A9" s="3" t="s">
        <v>44</v>
      </c>
      <c r="B9" s="3" t="s">
        <v>39</v>
      </c>
      <c r="C9" s="5" t="s">
        <v>72</v>
      </c>
      <c r="D9" s="5" t="s">
        <v>73</v>
      </c>
      <c r="E9" s="5" t="s">
        <v>74</v>
      </c>
      <c r="F9" s="5"/>
      <c r="G9" s="5"/>
    </row>
    <row r="10" spans="1:7">
      <c r="A10" s="3" t="s">
        <v>44</v>
      </c>
      <c r="B10" s="3" t="s">
        <v>75</v>
      </c>
      <c r="C10" s="5" t="s">
        <v>76</v>
      </c>
      <c r="D10" s="6" t="s">
        <v>77</v>
      </c>
      <c r="E10" s="5" t="s">
        <v>78</v>
      </c>
      <c r="F10" s="5"/>
      <c r="G10" s="5"/>
    </row>
    <row r="11" spans="1:7">
      <c r="A11" s="3" t="s">
        <v>44</v>
      </c>
      <c r="B11" s="3" t="s">
        <v>79</v>
      </c>
      <c r="C11" s="5" t="s">
        <v>80</v>
      </c>
      <c r="D11" s="5" t="s">
        <v>81</v>
      </c>
      <c r="E11" s="5" t="s">
        <v>82</v>
      </c>
      <c r="F11" s="5"/>
      <c r="G11" s="5"/>
    </row>
    <row r="12" spans="1:7">
      <c r="A12" s="3" t="s">
        <v>44</v>
      </c>
      <c r="B12" s="4" t="s">
        <v>83</v>
      </c>
      <c r="C12" s="5" t="s">
        <v>84</v>
      </c>
      <c r="D12" s="5" t="s">
        <v>85</v>
      </c>
      <c r="E12" s="5" t="s">
        <v>86</v>
      </c>
      <c r="F12" s="5"/>
      <c r="G12" s="5"/>
    </row>
    <row r="13" spans="1:7">
      <c r="A13" s="3" t="s">
        <v>44</v>
      </c>
      <c r="B13" s="4" t="s">
        <v>87</v>
      </c>
      <c r="C13" s="5" t="s">
        <v>88</v>
      </c>
      <c r="D13" s="5" t="s">
        <v>89</v>
      </c>
      <c r="E13" s="5" t="s">
        <v>66</v>
      </c>
      <c r="F13" s="5" t="s">
        <v>23</v>
      </c>
      <c r="G13" s="5"/>
    </row>
    <row r="14" spans="1:7">
      <c r="A14" s="3" t="s">
        <v>44</v>
      </c>
      <c r="B14" s="4" t="s">
        <v>90</v>
      </c>
      <c r="C14" s="5" t="s">
        <v>91</v>
      </c>
      <c r="D14" s="6" t="s">
        <v>92</v>
      </c>
      <c r="E14" s="5" t="s">
        <v>93</v>
      </c>
      <c r="F14" s="5" t="s">
        <v>22</v>
      </c>
      <c r="G14" s="5"/>
    </row>
    <row r="15" spans="1:7">
      <c r="A15" s="3" t="s">
        <v>44</v>
      </c>
      <c r="B15" s="4" t="s">
        <v>94</v>
      </c>
      <c r="C15" s="5" t="s">
        <v>95</v>
      </c>
      <c r="D15" s="5" t="s">
        <v>96</v>
      </c>
      <c r="E15" s="5" t="s">
        <v>97</v>
      </c>
      <c r="F15" s="5" t="s">
        <v>98</v>
      </c>
      <c r="G15" s="8"/>
    </row>
    <row r="16" spans="1:7">
      <c r="A16" s="3" t="s">
        <v>44</v>
      </c>
      <c r="B16" s="4" t="s">
        <v>99</v>
      </c>
      <c r="C16" s="5" t="s">
        <v>100</v>
      </c>
      <c r="D16" s="5" t="s">
        <v>101</v>
      </c>
      <c r="E16" s="5" t="s">
        <v>102</v>
      </c>
      <c r="F16" s="5" t="s">
        <v>19</v>
      </c>
      <c r="G16" s="5"/>
    </row>
    <row r="17" spans="1:7">
      <c r="A17" s="3" t="s">
        <v>44</v>
      </c>
      <c r="B17" s="3" t="s">
        <v>36</v>
      </c>
      <c r="C17" s="5" t="s">
        <v>103</v>
      </c>
      <c r="D17" s="5" t="s">
        <v>104</v>
      </c>
      <c r="E17" s="5" t="s">
        <v>105</v>
      </c>
      <c r="F17" s="5"/>
      <c r="G17" s="5" t="s">
        <v>106</v>
      </c>
    </row>
    <row r="18" spans="1:7">
      <c r="A18" s="3" t="s">
        <v>44</v>
      </c>
      <c r="B18" s="3" t="s">
        <v>31</v>
      </c>
      <c r="C18" s="5" t="s">
        <v>107</v>
      </c>
      <c r="D18" s="5" t="s">
        <v>108</v>
      </c>
      <c r="E18" s="5" t="s">
        <v>109</v>
      </c>
      <c r="F18" s="5"/>
      <c r="G18" s="5" t="s">
        <v>110</v>
      </c>
    </row>
    <row r="19" spans="1:7">
      <c r="A19" s="3" t="s">
        <v>44</v>
      </c>
      <c r="B19" s="3" t="s">
        <v>35</v>
      </c>
      <c r="C19" s="5" t="s">
        <v>111</v>
      </c>
      <c r="D19" s="5" t="s">
        <v>112</v>
      </c>
      <c r="E19" s="5" t="s">
        <v>113</v>
      </c>
      <c r="F19" s="5" t="s">
        <v>114</v>
      </c>
      <c r="G19" s="5"/>
    </row>
    <row r="20" spans="1:7">
      <c r="A20" s="3" t="s">
        <v>44</v>
      </c>
      <c r="B20" s="3" t="s">
        <v>115</v>
      </c>
      <c r="C20" s="5" t="s">
        <v>116</v>
      </c>
      <c r="D20" s="5" t="s">
        <v>117</v>
      </c>
      <c r="E20" s="5" t="s">
        <v>71</v>
      </c>
      <c r="F20" s="5" t="s">
        <v>118</v>
      </c>
      <c r="G20" s="5"/>
    </row>
    <row r="21" spans="1:7">
      <c r="A21" s="3" t="s">
        <v>44</v>
      </c>
      <c r="B21" s="3" t="s">
        <v>119</v>
      </c>
      <c r="C21" s="5" t="s">
        <v>120</v>
      </c>
      <c r="D21" s="6" t="s">
        <v>121</v>
      </c>
      <c r="E21" s="5" t="s">
        <v>122</v>
      </c>
      <c r="F21" s="5" t="s">
        <v>30</v>
      </c>
      <c r="G21" s="5"/>
    </row>
    <row r="22" spans="1:7">
      <c r="A22" s="3" t="s">
        <v>44</v>
      </c>
      <c r="B22" s="3" t="s">
        <v>123</v>
      </c>
      <c r="C22" s="5" t="s">
        <v>64</v>
      </c>
      <c r="D22" s="5" t="s">
        <v>124</v>
      </c>
      <c r="E22" s="5" t="s">
        <v>66</v>
      </c>
      <c r="F22" s="5" t="s">
        <v>67</v>
      </c>
      <c r="G22" s="5"/>
    </row>
    <row r="23" spans="1:7">
      <c r="A23" s="3" t="s">
        <v>44</v>
      </c>
      <c r="B23" s="3" t="s">
        <v>125</v>
      </c>
      <c r="C23" s="5" t="s">
        <v>100</v>
      </c>
      <c r="D23" s="5" t="s">
        <v>126</v>
      </c>
      <c r="E23" s="5" t="s">
        <v>66</v>
      </c>
      <c r="F23" s="5" t="s">
        <v>19</v>
      </c>
      <c r="G23" s="5"/>
    </row>
    <row r="24" spans="1:7">
      <c r="A24" s="3" t="s">
        <v>44</v>
      </c>
      <c r="B24" s="3" t="s">
        <v>127</v>
      </c>
      <c r="C24" s="5" t="s">
        <v>128</v>
      </c>
      <c r="D24" s="5" t="s">
        <v>129</v>
      </c>
      <c r="E24" s="5" t="s">
        <v>130</v>
      </c>
      <c r="F24" s="5" t="s">
        <v>30</v>
      </c>
      <c r="G24" s="5"/>
    </row>
    <row r="25" spans="1:7">
      <c r="A25" s="3" t="s">
        <v>44</v>
      </c>
      <c r="B25" s="3" t="s">
        <v>131</v>
      </c>
      <c r="C25" s="5" t="s">
        <v>132</v>
      </c>
      <c r="D25" s="5" t="s">
        <v>133</v>
      </c>
      <c r="E25" s="5" t="s">
        <v>66</v>
      </c>
      <c r="F25" s="5" t="s">
        <v>21</v>
      </c>
      <c r="G25" s="5"/>
    </row>
    <row r="26" spans="1:7">
      <c r="A26" s="3" t="s">
        <v>44</v>
      </c>
      <c r="B26" s="3" t="s">
        <v>134</v>
      </c>
      <c r="C26" s="5" t="s">
        <v>135</v>
      </c>
      <c r="D26" s="5" t="s">
        <v>136</v>
      </c>
      <c r="E26" s="5" t="s">
        <v>137</v>
      </c>
      <c r="F26" s="5" t="s">
        <v>20</v>
      </c>
      <c r="G26" s="5"/>
    </row>
    <row r="27" spans="1:7">
      <c r="A27" s="3" t="s">
        <v>44</v>
      </c>
      <c r="B27" s="3" t="s">
        <v>138</v>
      </c>
      <c r="C27" s="5" t="s">
        <v>59</v>
      </c>
      <c r="D27" s="6" t="s">
        <v>139</v>
      </c>
      <c r="E27" s="5" t="s">
        <v>140</v>
      </c>
      <c r="F27" s="5"/>
      <c r="G27" s="5"/>
    </row>
    <row r="28" spans="1:7">
      <c r="A28" s="3" t="s">
        <v>44</v>
      </c>
      <c r="B28" s="4" t="s">
        <v>141</v>
      </c>
      <c r="C28" s="5" t="s">
        <v>55</v>
      </c>
      <c r="D28" s="5" t="s">
        <v>142</v>
      </c>
      <c r="E28" s="5" t="s">
        <v>143</v>
      </c>
      <c r="F28" s="5" t="s">
        <v>144</v>
      </c>
      <c r="G28" s="5" t="s">
        <v>145</v>
      </c>
    </row>
    <row r="29" spans="1:7">
      <c r="A29" s="3" t="s">
        <v>44</v>
      </c>
      <c r="B29" s="4" t="s">
        <v>146</v>
      </c>
      <c r="C29" s="5" t="s">
        <v>72</v>
      </c>
      <c r="D29" s="6" t="s">
        <v>147</v>
      </c>
      <c r="E29" s="5" t="s">
        <v>140</v>
      </c>
      <c r="F29" s="5"/>
      <c r="G29" s="5"/>
    </row>
    <row r="30" spans="1:7" ht="60">
      <c r="A30" s="3" t="s">
        <v>44</v>
      </c>
      <c r="B30" s="4" t="s">
        <v>148</v>
      </c>
      <c r="C30" s="5" t="s">
        <v>80</v>
      </c>
      <c r="D30" s="5" t="s">
        <v>149</v>
      </c>
      <c r="E30" s="7" t="s">
        <v>150</v>
      </c>
      <c r="F30" s="5"/>
      <c r="G30" s="5"/>
    </row>
    <row r="31" spans="1:7">
      <c r="A31" s="3" t="s">
        <v>44</v>
      </c>
      <c r="B31" s="4" t="s">
        <v>151</v>
      </c>
      <c r="C31" s="5" t="s">
        <v>152</v>
      </c>
      <c r="D31" s="5" t="s">
        <v>153</v>
      </c>
      <c r="E31" s="5" t="s">
        <v>154</v>
      </c>
      <c r="F31" s="5" t="s">
        <v>155</v>
      </c>
      <c r="G31" s="5"/>
    </row>
    <row r="32" spans="1:7">
      <c r="A32" s="3" t="s">
        <v>44</v>
      </c>
      <c r="B32" s="4" t="s">
        <v>156</v>
      </c>
      <c r="C32" s="5" t="s">
        <v>72</v>
      </c>
      <c r="D32" s="5" t="s">
        <v>157</v>
      </c>
      <c r="E32" s="5" t="s">
        <v>158</v>
      </c>
      <c r="F32" s="5"/>
      <c r="G32" s="5"/>
    </row>
    <row r="33" spans="1:7" ht="75">
      <c r="A33" s="3" t="s">
        <v>44</v>
      </c>
      <c r="B33" s="3" t="s">
        <v>159</v>
      </c>
      <c r="C33" s="5" t="s">
        <v>72</v>
      </c>
      <c r="D33" s="6" t="s">
        <v>147</v>
      </c>
      <c r="E33" s="7" t="s">
        <v>160</v>
      </c>
      <c r="F33" s="5"/>
      <c r="G33" s="5" t="s">
        <v>161</v>
      </c>
    </row>
    <row r="34" spans="1:7">
      <c r="A34" s="3" t="s">
        <v>44</v>
      </c>
      <c r="B34" s="3" t="s">
        <v>32</v>
      </c>
      <c r="C34" s="5" t="s">
        <v>48</v>
      </c>
      <c r="D34" s="5" t="s">
        <v>162</v>
      </c>
      <c r="E34" s="5" t="s">
        <v>163</v>
      </c>
      <c r="F34" s="5" t="s">
        <v>30</v>
      </c>
      <c r="G34" s="5"/>
    </row>
    <row r="35" spans="1:7">
      <c r="A35" s="3" t="s">
        <v>44</v>
      </c>
      <c r="B35" s="3" t="s">
        <v>33</v>
      </c>
      <c r="C35" s="5" t="s">
        <v>164</v>
      </c>
      <c r="D35" s="6" t="s">
        <v>165</v>
      </c>
      <c r="E35" s="5" t="s">
        <v>166</v>
      </c>
      <c r="F35" s="5" t="s">
        <v>155</v>
      </c>
      <c r="G35" s="5"/>
    </row>
    <row r="36" spans="1:7">
      <c r="A36" s="3" t="s">
        <v>44</v>
      </c>
      <c r="B36" s="3" t="s">
        <v>167</v>
      </c>
      <c r="C36" s="5" t="s">
        <v>168</v>
      </c>
      <c r="D36" s="5" t="s">
        <v>169</v>
      </c>
      <c r="E36" s="5" t="s">
        <v>71</v>
      </c>
      <c r="F36" s="5" t="s">
        <v>170</v>
      </c>
      <c r="G36" s="5"/>
    </row>
    <row r="37" spans="1:7">
      <c r="A37" s="3" t="s">
        <v>44</v>
      </c>
      <c r="B37" s="3" t="s">
        <v>171</v>
      </c>
      <c r="C37" s="5" t="s">
        <v>172</v>
      </c>
      <c r="D37" s="5" t="s">
        <v>173</v>
      </c>
      <c r="E37" s="5" t="s">
        <v>174</v>
      </c>
      <c r="F37" s="5" t="s">
        <v>16</v>
      </c>
      <c r="G37" s="5"/>
    </row>
    <row r="38" spans="1:7">
      <c r="A38" s="3" t="s">
        <v>44</v>
      </c>
      <c r="B38" s="3" t="s">
        <v>175</v>
      </c>
      <c r="C38" s="5" t="s">
        <v>176</v>
      </c>
      <c r="D38" s="5" t="s">
        <v>177</v>
      </c>
      <c r="E38" s="5" t="s">
        <v>178</v>
      </c>
      <c r="F38" s="5"/>
      <c r="G38" s="5"/>
    </row>
    <row r="39" spans="1:7">
      <c r="A39" s="3" t="s">
        <v>44</v>
      </c>
      <c r="B39" s="3" t="s">
        <v>179</v>
      </c>
      <c r="C39" s="5" t="s">
        <v>180</v>
      </c>
      <c r="D39" s="6" t="s">
        <v>181</v>
      </c>
      <c r="E39" s="5" t="s">
        <v>182</v>
      </c>
      <c r="F39" s="5"/>
      <c r="G39" s="5"/>
    </row>
    <row r="40" spans="1:7">
      <c r="A40" s="3" t="s">
        <v>44</v>
      </c>
      <c r="B40" s="3" t="s">
        <v>183</v>
      </c>
      <c r="C40" s="5" t="s">
        <v>184</v>
      </c>
      <c r="D40" s="5" t="s">
        <v>185</v>
      </c>
      <c r="E40" s="5" t="s">
        <v>186</v>
      </c>
      <c r="F40" s="5" t="s">
        <v>187</v>
      </c>
      <c r="G40" s="5"/>
    </row>
    <row r="41" spans="1:7">
      <c r="A41" s="3" t="s">
        <v>44</v>
      </c>
      <c r="B41" s="3" t="s">
        <v>188</v>
      </c>
      <c r="C41" s="5" t="s">
        <v>189</v>
      </c>
      <c r="D41" s="6" t="s">
        <v>190</v>
      </c>
      <c r="E41" s="5" t="s">
        <v>191</v>
      </c>
      <c r="F41" s="5"/>
      <c r="G41" s="5"/>
    </row>
    <row r="42" spans="1:7">
      <c r="A42" s="3" t="s">
        <v>44</v>
      </c>
      <c r="B42" s="3" t="s">
        <v>192</v>
      </c>
      <c r="C42" s="5" t="s">
        <v>193</v>
      </c>
      <c r="D42" s="5" t="s">
        <v>194</v>
      </c>
      <c r="E42" s="5" t="s">
        <v>195</v>
      </c>
      <c r="F42" s="5" t="s">
        <v>196</v>
      </c>
      <c r="G42" s="5"/>
    </row>
    <row r="43" spans="1:7">
      <c r="A43" s="3" t="s">
        <v>44</v>
      </c>
      <c r="B43" s="3" t="s">
        <v>197</v>
      </c>
      <c r="C43" s="5" t="s">
        <v>193</v>
      </c>
      <c r="D43" s="6" t="s">
        <v>198</v>
      </c>
      <c r="E43" s="5" t="s">
        <v>191</v>
      </c>
      <c r="F43" s="5"/>
      <c r="G43" s="5"/>
    </row>
    <row r="44" spans="1:7">
      <c r="A44" s="3" t="s">
        <v>44</v>
      </c>
      <c r="B44" s="4" t="s">
        <v>199</v>
      </c>
      <c r="C44" s="5" t="s">
        <v>200</v>
      </c>
      <c r="D44" s="5" t="s">
        <v>201</v>
      </c>
      <c r="E44" s="5" t="s">
        <v>202</v>
      </c>
      <c r="F44" s="5"/>
      <c r="G44" s="5"/>
    </row>
    <row r="45" spans="1:7">
      <c r="A45" s="3" t="s">
        <v>44</v>
      </c>
      <c r="B45" s="4" t="s">
        <v>203</v>
      </c>
      <c r="C45" s="5" t="s">
        <v>204</v>
      </c>
      <c r="D45" s="5" t="s">
        <v>205</v>
      </c>
      <c r="E45" s="5" t="s">
        <v>206</v>
      </c>
      <c r="F45" s="5" t="s">
        <v>207</v>
      </c>
      <c r="G45" s="5"/>
    </row>
    <row r="46" spans="1:7">
      <c r="A46" s="3" t="s">
        <v>44</v>
      </c>
      <c r="B46" s="4" t="s">
        <v>208</v>
      </c>
      <c r="C46" s="5" t="s">
        <v>168</v>
      </c>
      <c r="D46" s="5" t="s">
        <v>209</v>
      </c>
      <c r="E46" s="5" t="s">
        <v>74</v>
      </c>
      <c r="F46" s="5" t="s">
        <v>210</v>
      </c>
      <c r="G46" s="5"/>
    </row>
    <row r="47" spans="1:7">
      <c r="A47" s="3" t="s">
        <v>44</v>
      </c>
      <c r="B47" s="4" t="s">
        <v>211</v>
      </c>
      <c r="C47" s="5" t="s">
        <v>180</v>
      </c>
      <c r="D47" s="6" t="s">
        <v>212</v>
      </c>
      <c r="E47" s="5" t="s">
        <v>213</v>
      </c>
      <c r="F47" s="5" t="s">
        <v>155</v>
      </c>
      <c r="G47" s="5"/>
    </row>
    <row r="48" spans="1:7">
      <c r="A48" s="3" t="s">
        <v>44</v>
      </c>
      <c r="B48" s="4" t="s">
        <v>214</v>
      </c>
      <c r="C48" s="5" t="s">
        <v>215</v>
      </c>
      <c r="D48" s="6" t="s">
        <v>216</v>
      </c>
      <c r="E48" s="5" t="s">
        <v>217</v>
      </c>
      <c r="F48" s="5" t="s">
        <v>19</v>
      </c>
      <c r="G48" s="5"/>
    </row>
    <row r="49" spans="1:7">
      <c r="A49" s="3" t="s">
        <v>44</v>
      </c>
      <c r="B49" s="3" t="s">
        <v>218</v>
      </c>
      <c r="C49" s="5" t="s">
        <v>72</v>
      </c>
      <c r="D49" s="5" t="s">
        <v>219</v>
      </c>
      <c r="E49" s="5" t="s">
        <v>220</v>
      </c>
      <c r="F49" s="5"/>
      <c r="G49" s="5"/>
    </row>
    <row r="50" spans="1:7">
      <c r="A50" s="3" t="s">
        <v>44</v>
      </c>
      <c r="B50" s="3" t="s">
        <v>221</v>
      </c>
      <c r="C50" s="5" t="s">
        <v>222</v>
      </c>
      <c r="D50" s="5" t="s">
        <v>223</v>
      </c>
      <c r="E50" s="5" t="s">
        <v>224</v>
      </c>
      <c r="F50" s="5" t="s">
        <v>187</v>
      </c>
      <c r="G50" s="5"/>
    </row>
    <row r="51" spans="1:7">
      <c r="A51" s="3" t="s">
        <v>44</v>
      </c>
      <c r="B51" s="3" t="s">
        <v>225</v>
      </c>
      <c r="C51" s="5" t="s">
        <v>95</v>
      </c>
      <c r="D51" s="6" t="s">
        <v>226</v>
      </c>
      <c r="E51" s="5" t="s">
        <v>227</v>
      </c>
      <c r="F51" s="5" t="s">
        <v>114</v>
      </c>
      <c r="G51" s="5"/>
    </row>
    <row r="52" spans="1:7">
      <c r="A52" s="3" t="s">
        <v>44</v>
      </c>
      <c r="B52" s="3" t="s">
        <v>228</v>
      </c>
      <c r="C52" s="5" t="s">
        <v>184</v>
      </c>
      <c r="D52" s="6" t="s">
        <v>229</v>
      </c>
      <c r="E52" s="5" t="s">
        <v>230</v>
      </c>
      <c r="F52" s="5" t="s">
        <v>187</v>
      </c>
      <c r="G52" s="5"/>
    </row>
    <row r="53" spans="1:7">
      <c r="A53" s="3" t="s">
        <v>44</v>
      </c>
      <c r="B53" s="3" t="s">
        <v>231</v>
      </c>
      <c r="C53" s="5" t="s">
        <v>232</v>
      </c>
      <c r="D53" s="6" t="s">
        <v>233</v>
      </c>
      <c r="E53" s="5" t="s">
        <v>234</v>
      </c>
      <c r="F53" s="5" t="s">
        <v>17</v>
      </c>
      <c r="G53" s="5"/>
    </row>
    <row r="54" spans="1:7">
      <c r="A54" s="3" t="s">
        <v>44</v>
      </c>
      <c r="B54" s="3" t="s">
        <v>235</v>
      </c>
      <c r="C54" s="5" t="s">
        <v>135</v>
      </c>
      <c r="D54" s="6" t="s">
        <v>236</v>
      </c>
      <c r="E54" s="5" t="s">
        <v>237</v>
      </c>
      <c r="F54" s="5" t="s">
        <v>20</v>
      </c>
      <c r="G54" s="5"/>
    </row>
    <row r="55" spans="1:7">
      <c r="A55" s="3" t="s">
        <v>44</v>
      </c>
      <c r="B55" s="3" t="s">
        <v>238</v>
      </c>
      <c r="C55" s="5"/>
      <c r="D55" s="5" t="s">
        <v>219</v>
      </c>
      <c r="E55" s="5" t="s">
        <v>239</v>
      </c>
      <c r="F55" s="5"/>
      <c r="G55" s="5"/>
    </row>
    <row r="56" spans="1:7">
      <c r="A56" s="3" t="s">
        <v>44</v>
      </c>
      <c r="B56" s="3" t="s">
        <v>240</v>
      </c>
      <c r="C56" s="5" t="s">
        <v>204</v>
      </c>
      <c r="D56" s="5" t="s">
        <v>241</v>
      </c>
      <c r="E56" s="5" t="s">
        <v>242</v>
      </c>
      <c r="F56" s="5" t="s">
        <v>18</v>
      </c>
      <c r="G56" s="5"/>
    </row>
    <row r="57" spans="1:7">
      <c r="A57" s="3" t="s">
        <v>44</v>
      </c>
      <c r="B57" s="3" t="s">
        <v>243</v>
      </c>
      <c r="C57" s="5"/>
      <c r="D57" s="5" t="s">
        <v>244</v>
      </c>
      <c r="E57" s="5" t="s">
        <v>245</v>
      </c>
      <c r="F57" s="5"/>
      <c r="G57" s="5" t="s">
        <v>246</v>
      </c>
    </row>
    <row r="58" spans="1:7">
      <c r="A58" s="3" t="s">
        <v>44</v>
      </c>
      <c r="B58" s="3" t="s">
        <v>247</v>
      </c>
      <c r="C58" s="5"/>
      <c r="D58" s="5" t="s">
        <v>244</v>
      </c>
      <c r="E58" s="5" t="s">
        <v>248</v>
      </c>
      <c r="F58" s="5"/>
      <c r="G58" s="5" t="s">
        <v>246</v>
      </c>
    </row>
    <row r="59" spans="1:7" ht="90">
      <c r="A59" s="3" t="s">
        <v>44</v>
      </c>
      <c r="B59" s="4" t="s">
        <v>249</v>
      </c>
      <c r="C59" s="5" t="s">
        <v>250</v>
      </c>
      <c r="D59" s="5" t="s">
        <v>251</v>
      </c>
      <c r="E59" s="7" t="s">
        <v>252</v>
      </c>
      <c r="F59" s="5" t="s">
        <v>253</v>
      </c>
      <c r="G59" s="5"/>
    </row>
    <row r="60" spans="1:7">
      <c r="A60" s="3" t="s">
        <v>44</v>
      </c>
      <c r="B60" s="4" t="s">
        <v>254</v>
      </c>
      <c r="C60" s="5" t="s">
        <v>255</v>
      </c>
      <c r="D60" s="5" t="s">
        <v>256</v>
      </c>
      <c r="E60" s="5" t="s">
        <v>257</v>
      </c>
      <c r="F60" s="5"/>
      <c r="G60" s="5"/>
    </row>
    <row r="61" spans="1:7">
      <c r="A61" s="3" t="s">
        <v>44</v>
      </c>
      <c r="B61" s="4" t="s">
        <v>258</v>
      </c>
      <c r="C61" s="5" t="s">
        <v>259</v>
      </c>
      <c r="D61" s="5" t="s">
        <v>260</v>
      </c>
      <c r="E61" s="5" t="s">
        <v>261</v>
      </c>
      <c r="F61" s="5" t="s">
        <v>18</v>
      </c>
      <c r="G61" s="5"/>
    </row>
    <row r="62" spans="1:7">
      <c r="A62" s="3" t="s">
        <v>44</v>
      </c>
      <c r="B62" s="4" t="s">
        <v>262</v>
      </c>
      <c r="C62" s="5" t="s">
        <v>263</v>
      </c>
      <c r="D62" s="5" t="s">
        <v>264</v>
      </c>
      <c r="E62" s="5" t="s">
        <v>265</v>
      </c>
      <c r="F62" s="5"/>
      <c r="G62" s="5"/>
    </row>
    <row r="63" spans="1:7">
      <c r="A63" s="3" t="s">
        <v>44</v>
      </c>
      <c r="B63" s="4" t="s">
        <v>266</v>
      </c>
      <c r="C63" s="5" t="s">
        <v>204</v>
      </c>
      <c r="D63" s="5" t="s">
        <v>267</v>
      </c>
      <c r="E63" s="5" t="s">
        <v>268</v>
      </c>
      <c r="F63" s="5" t="s">
        <v>18</v>
      </c>
      <c r="G63" s="5"/>
    </row>
    <row r="64" spans="1:7">
      <c r="A64" s="3" t="s">
        <v>44</v>
      </c>
      <c r="B64" s="4" t="s">
        <v>269</v>
      </c>
      <c r="C64" s="5" t="s">
        <v>176</v>
      </c>
      <c r="D64" s="5" t="s">
        <v>270</v>
      </c>
      <c r="E64" s="5"/>
      <c r="F64" s="5"/>
      <c r="G64" s="5"/>
    </row>
    <row r="65" spans="1:7">
      <c r="A65" s="3" t="s">
        <v>44</v>
      </c>
      <c r="B65" s="3" t="s">
        <v>271</v>
      </c>
      <c r="C65" s="5" t="s">
        <v>88</v>
      </c>
      <c r="D65" s="5" t="s">
        <v>272</v>
      </c>
      <c r="E65" s="5" t="s">
        <v>273</v>
      </c>
      <c r="F65" s="5" t="s">
        <v>23</v>
      </c>
      <c r="G65" s="5"/>
    </row>
    <row r="66" spans="1:7">
      <c r="A66" s="3" t="s">
        <v>44</v>
      </c>
      <c r="B66" s="3" t="s">
        <v>274</v>
      </c>
      <c r="C66" s="5" t="s">
        <v>91</v>
      </c>
      <c r="D66" s="6" t="s">
        <v>275</v>
      </c>
      <c r="E66" s="5" t="s">
        <v>276</v>
      </c>
      <c r="F66" s="5" t="s">
        <v>22</v>
      </c>
      <c r="G66" s="5"/>
    </row>
    <row r="67" spans="1:7">
      <c r="A67" s="3" t="s">
        <v>44</v>
      </c>
      <c r="B67" s="3" t="s">
        <v>277</v>
      </c>
      <c r="C67" s="5" t="s">
        <v>64</v>
      </c>
      <c r="D67" s="5" t="s">
        <v>278</v>
      </c>
      <c r="E67" s="5" t="s">
        <v>279</v>
      </c>
      <c r="F67" s="5" t="s">
        <v>67</v>
      </c>
      <c r="G67" s="5"/>
    </row>
    <row r="68" spans="1:7">
      <c r="A68" s="3" t="s">
        <v>44</v>
      </c>
      <c r="B68" s="3" t="s">
        <v>280</v>
      </c>
      <c r="C68" s="5" t="s">
        <v>76</v>
      </c>
      <c r="D68" s="6" t="s">
        <v>281</v>
      </c>
      <c r="E68" s="5" t="s">
        <v>282</v>
      </c>
      <c r="F68" s="5" t="s">
        <v>13</v>
      </c>
      <c r="G68" s="5" t="s">
        <v>283</v>
      </c>
    </row>
    <row r="69" spans="1:7">
      <c r="A69" s="3" t="s">
        <v>44</v>
      </c>
      <c r="B69" s="5" t="s">
        <v>283</v>
      </c>
      <c r="C69" s="5"/>
      <c r="D69" s="6"/>
      <c r="E69" s="5"/>
      <c r="F69" s="5"/>
      <c r="G69" s="5"/>
    </row>
    <row r="70" spans="1:7">
      <c r="A70" s="3" t="s">
        <v>44</v>
      </c>
      <c r="B70" s="3" t="s">
        <v>284</v>
      </c>
      <c r="C70" s="5" t="s">
        <v>285</v>
      </c>
      <c r="D70" s="5" t="s">
        <v>286</v>
      </c>
      <c r="E70" s="5" t="s">
        <v>287</v>
      </c>
      <c r="F70" s="5" t="s">
        <v>288</v>
      </c>
      <c r="G70" s="5" t="s">
        <v>289</v>
      </c>
    </row>
    <row r="71" spans="1:7">
      <c r="A71" s="3" t="s">
        <v>44</v>
      </c>
      <c r="B71" s="5" t="s">
        <v>290</v>
      </c>
      <c r="C71" s="5"/>
      <c r="D71" s="5"/>
      <c r="E71" s="5"/>
      <c r="F71" s="5"/>
      <c r="G71" s="5"/>
    </row>
    <row r="72" spans="1:7">
      <c r="A72" s="3" t="s">
        <v>44</v>
      </c>
      <c r="B72" s="3" t="s">
        <v>291</v>
      </c>
      <c r="C72" s="5" t="s">
        <v>95</v>
      </c>
      <c r="D72" s="6" t="s">
        <v>292</v>
      </c>
      <c r="E72" s="5" t="s">
        <v>293</v>
      </c>
      <c r="F72" s="5" t="s">
        <v>98</v>
      </c>
      <c r="G72" s="5"/>
    </row>
    <row r="73" spans="1:7">
      <c r="A73" s="3" t="s">
        <v>44</v>
      </c>
      <c r="B73" s="4" t="s">
        <v>294</v>
      </c>
      <c r="C73" s="5"/>
      <c r="D73" s="6"/>
      <c r="E73" s="5"/>
      <c r="F73" s="5"/>
      <c r="G73" s="5"/>
    </row>
    <row r="74" spans="1:7">
      <c r="A74" s="3" t="s">
        <v>44</v>
      </c>
      <c r="B74" s="3" t="s">
        <v>295</v>
      </c>
      <c r="C74" s="5" t="s">
        <v>296</v>
      </c>
      <c r="D74" s="6" t="s">
        <v>297</v>
      </c>
      <c r="E74" s="5" t="s">
        <v>298</v>
      </c>
      <c r="F74" s="5" t="s">
        <v>299</v>
      </c>
      <c r="G74" s="5"/>
    </row>
    <row r="75" spans="1:7">
      <c r="A75" s="3" t="s">
        <v>44</v>
      </c>
      <c r="B75" s="4" t="s">
        <v>290</v>
      </c>
      <c r="C75" s="5"/>
      <c r="D75" s="6"/>
      <c r="E75" s="5"/>
      <c r="F75" s="5"/>
      <c r="G75" s="5"/>
    </row>
    <row r="76" spans="1:7">
      <c r="A76" s="3" t="s">
        <v>44</v>
      </c>
      <c r="B76" s="3" t="s">
        <v>300</v>
      </c>
      <c r="C76" s="5" t="s">
        <v>301</v>
      </c>
      <c r="D76" s="5" t="s">
        <v>302</v>
      </c>
      <c r="E76" s="5" t="s">
        <v>303</v>
      </c>
      <c r="F76" s="5" t="s">
        <v>304</v>
      </c>
      <c r="G76" s="5"/>
    </row>
    <row r="77" spans="1:7">
      <c r="A77" s="3" t="s">
        <v>44</v>
      </c>
      <c r="B77" s="3" t="s">
        <v>305</v>
      </c>
      <c r="C77" s="5" t="s">
        <v>64</v>
      </c>
      <c r="D77" s="5" t="s">
        <v>306</v>
      </c>
      <c r="E77" s="5" t="s">
        <v>307</v>
      </c>
      <c r="F77" s="5" t="s">
        <v>67</v>
      </c>
      <c r="G77" s="5"/>
    </row>
    <row r="78" spans="1:7">
      <c r="A78" s="3" t="s">
        <v>44</v>
      </c>
      <c r="B78" s="3" t="s">
        <v>308</v>
      </c>
      <c r="C78" s="5" t="s">
        <v>88</v>
      </c>
      <c r="D78" s="5" t="s">
        <v>309</v>
      </c>
      <c r="E78" s="5" t="s">
        <v>310</v>
      </c>
      <c r="F78" s="5" t="s">
        <v>23</v>
      </c>
      <c r="G78" s="5"/>
    </row>
    <row r="79" spans="1:7">
      <c r="A79" s="3" t="s">
        <v>44</v>
      </c>
      <c r="B79" s="4" t="s">
        <v>311</v>
      </c>
      <c r="C79" s="5" t="s">
        <v>204</v>
      </c>
      <c r="D79" s="5" t="s">
        <v>312</v>
      </c>
      <c r="E79" s="5" t="s">
        <v>313</v>
      </c>
      <c r="F79" s="5" t="s">
        <v>314</v>
      </c>
      <c r="G79" s="5"/>
    </row>
    <row r="80" spans="1:7">
      <c r="A80" s="3" t="s">
        <v>44</v>
      </c>
      <c r="B80" s="4" t="s">
        <v>315</v>
      </c>
      <c r="C80" s="5" t="s">
        <v>316</v>
      </c>
      <c r="D80" s="5" t="s">
        <v>317</v>
      </c>
      <c r="E80" s="5" t="s">
        <v>318</v>
      </c>
      <c r="F80" s="5"/>
      <c r="G80" s="5" t="s">
        <v>319</v>
      </c>
    </row>
    <row r="81" spans="1:7">
      <c r="A81" s="3" t="s">
        <v>44</v>
      </c>
      <c r="B81" s="4" t="s">
        <v>320</v>
      </c>
      <c r="C81" s="5" t="s">
        <v>88</v>
      </c>
      <c r="D81" s="5" t="s">
        <v>321</v>
      </c>
      <c r="E81" s="5" t="s">
        <v>195</v>
      </c>
      <c r="F81" s="5" t="s">
        <v>322</v>
      </c>
      <c r="G81" s="5"/>
    </row>
    <row r="82" spans="1:7">
      <c r="A82" s="3" t="s">
        <v>44</v>
      </c>
      <c r="B82" s="4" t="s">
        <v>323</v>
      </c>
      <c r="C82" s="5" t="s">
        <v>64</v>
      </c>
      <c r="D82" s="5" t="s">
        <v>306</v>
      </c>
      <c r="E82" s="5" t="s">
        <v>324</v>
      </c>
      <c r="F82" s="5" t="s">
        <v>67</v>
      </c>
      <c r="G82" s="5"/>
    </row>
    <row r="83" spans="1:7" ht="105">
      <c r="A83" s="3" t="s">
        <v>44</v>
      </c>
      <c r="B83" s="4" t="s">
        <v>325</v>
      </c>
      <c r="C83" s="5" t="s">
        <v>250</v>
      </c>
      <c r="D83" s="6" t="s">
        <v>251</v>
      </c>
      <c r="E83" s="7" t="s">
        <v>326</v>
      </c>
      <c r="F83" s="5" t="s">
        <v>253</v>
      </c>
      <c r="G83" s="5"/>
    </row>
    <row r="84" spans="1:7">
      <c r="A84" s="3" t="s">
        <v>44</v>
      </c>
      <c r="B84" s="4" t="s">
        <v>327</v>
      </c>
      <c r="C84" s="5" t="s">
        <v>328</v>
      </c>
      <c r="D84" s="5" t="s">
        <v>329</v>
      </c>
      <c r="E84" s="5" t="s">
        <v>330</v>
      </c>
      <c r="F84" s="5"/>
      <c r="G84" s="5"/>
    </row>
    <row r="85" spans="1:7">
      <c r="A85" s="3" t="s">
        <v>44</v>
      </c>
      <c r="B85" s="3" t="s">
        <v>331</v>
      </c>
      <c r="C85" s="5" t="s">
        <v>88</v>
      </c>
      <c r="D85" s="5" t="s">
        <v>332</v>
      </c>
      <c r="E85" s="5" t="s">
        <v>333</v>
      </c>
      <c r="F85" s="5" t="s">
        <v>322</v>
      </c>
      <c r="G85" s="5" t="s">
        <v>319</v>
      </c>
    </row>
    <row r="86" spans="1:7">
      <c r="A86" s="3" t="s">
        <v>44</v>
      </c>
      <c r="B86" s="3" t="s">
        <v>334</v>
      </c>
      <c r="C86" s="5" t="s">
        <v>76</v>
      </c>
      <c r="D86" s="6" t="s">
        <v>335</v>
      </c>
      <c r="E86" s="5" t="s">
        <v>336</v>
      </c>
      <c r="F86" s="5" t="s">
        <v>13</v>
      </c>
      <c r="G86" s="5" t="s">
        <v>337</v>
      </c>
    </row>
    <row r="87" spans="1:7">
      <c r="A87" s="3" t="s">
        <v>44</v>
      </c>
      <c r="B87" s="4" t="s">
        <v>338</v>
      </c>
      <c r="C87" s="5"/>
      <c r="D87" s="6"/>
      <c r="E87" s="5"/>
      <c r="F87" s="5"/>
      <c r="G87" s="5"/>
    </row>
    <row r="88" spans="1:7">
      <c r="A88" s="3" t="s">
        <v>44</v>
      </c>
      <c r="B88" s="3" t="s">
        <v>339</v>
      </c>
      <c r="C88" s="5" t="s">
        <v>296</v>
      </c>
      <c r="D88" s="6" t="s">
        <v>340</v>
      </c>
      <c r="E88" s="5" t="s">
        <v>341</v>
      </c>
      <c r="F88" s="5"/>
      <c r="G88" s="5" t="s">
        <v>337</v>
      </c>
    </row>
    <row r="89" spans="1:7">
      <c r="A89" s="3" t="s">
        <v>44</v>
      </c>
      <c r="B89" s="4" t="s">
        <v>338</v>
      </c>
      <c r="C89" s="5"/>
      <c r="D89" s="6"/>
      <c r="E89" s="5"/>
      <c r="F89" s="5"/>
      <c r="G89" s="5"/>
    </row>
    <row r="90" spans="1:7">
      <c r="A90" s="3" t="s">
        <v>44</v>
      </c>
      <c r="B90" s="3" t="s">
        <v>342</v>
      </c>
      <c r="C90" s="5" t="s">
        <v>95</v>
      </c>
      <c r="D90" s="6" t="s">
        <v>343</v>
      </c>
      <c r="E90" s="5" t="s">
        <v>344</v>
      </c>
      <c r="F90" s="5" t="s">
        <v>98</v>
      </c>
      <c r="G90" s="5" t="s">
        <v>337</v>
      </c>
    </row>
    <row r="91" spans="1:7">
      <c r="A91" s="3" t="s">
        <v>44</v>
      </c>
      <c r="B91" s="4" t="s">
        <v>338</v>
      </c>
      <c r="C91" s="5"/>
      <c r="D91" s="5"/>
      <c r="E91" s="5"/>
      <c r="F91" s="5"/>
      <c r="G91" s="5"/>
    </row>
    <row r="92" spans="1:7">
      <c r="A92" s="3" t="s">
        <v>44</v>
      </c>
      <c r="B92" s="3" t="s">
        <v>345</v>
      </c>
      <c r="C92" s="5" t="s">
        <v>346</v>
      </c>
      <c r="D92" s="6" t="s">
        <v>347</v>
      </c>
      <c r="E92" s="5" t="s">
        <v>348</v>
      </c>
      <c r="F92" s="5" t="s">
        <v>349</v>
      </c>
      <c r="G92" s="5"/>
    </row>
    <row r="93" spans="1:7">
      <c r="A93" s="3" t="s">
        <v>44</v>
      </c>
      <c r="B93" s="4" t="s">
        <v>350</v>
      </c>
      <c r="C93" s="5"/>
      <c r="D93" s="5"/>
      <c r="E93" s="5"/>
      <c r="F93" s="5"/>
      <c r="G93" s="5"/>
    </row>
    <row r="94" spans="1:7">
      <c r="A94" s="3" t="s">
        <v>44</v>
      </c>
      <c r="B94" s="3" t="s">
        <v>351</v>
      </c>
      <c r="C94" s="5" t="s">
        <v>285</v>
      </c>
      <c r="D94" s="6" t="s">
        <v>352</v>
      </c>
      <c r="E94" s="5" t="s">
        <v>353</v>
      </c>
      <c r="F94" s="5" t="s">
        <v>288</v>
      </c>
      <c r="G94" s="5"/>
    </row>
    <row r="95" spans="1:7">
      <c r="A95" s="3" t="s">
        <v>44</v>
      </c>
      <c r="B95" s="4" t="s">
        <v>338</v>
      </c>
      <c r="C95" s="5"/>
      <c r="D95" s="5"/>
      <c r="E95" s="5"/>
      <c r="F95" s="5"/>
      <c r="G95" s="5"/>
    </row>
    <row r="96" spans="1:7">
      <c r="A96" s="3" t="s">
        <v>44</v>
      </c>
      <c r="B96" s="3" t="s">
        <v>354</v>
      </c>
      <c r="C96" s="5" t="s">
        <v>132</v>
      </c>
      <c r="D96" s="5" t="s">
        <v>355</v>
      </c>
      <c r="E96" s="5" t="s">
        <v>356</v>
      </c>
      <c r="F96" s="5" t="s">
        <v>21</v>
      </c>
      <c r="G96" s="5"/>
    </row>
    <row r="97" spans="1:7">
      <c r="A97" s="3" t="s">
        <v>44</v>
      </c>
      <c r="B97" s="3" t="s">
        <v>357</v>
      </c>
      <c r="C97" s="5" t="s">
        <v>285</v>
      </c>
      <c r="D97" s="6" t="s">
        <v>358</v>
      </c>
      <c r="E97" s="5" t="s">
        <v>359</v>
      </c>
      <c r="F97" s="5" t="s">
        <v>288</v>
      </c>
      <c r="G97" s="5"/>
    </row>
    <row r="98" spans="1:7">
      <c r="A98" s="3" t="s">
        <v>44</v>
      </c>
      <c r="B98" s="3" t="s">
        <v>360</v>
      </c>
      <c r="C98" s="5" t="s">
        <v>88</v>
      </c>
      <c r="D98" s="5" t="s">
        <v>361</v>
      </c>
      <c r="E98" s="5" t="s">
        <v>362</v>
      </c>
      <c r="F98" s="5" t="s">
        <v>322</v>
      </c>
      <c r="G98" s="5"/>
    </row>
    <row r="99" spans="1:7">
      <c r="A99" s="3" t="s">
        <v>44</v>
      </c>
      <c r="B99" s="3" t="s">
        <v>363</v>
      </c>
      <c r="C99" s="5" t="s">
        <v>364</v>
      </c>
      <c r="D99" s="5" t="s">
        <v>365</v>
      </c>
      <c r="E99" s="5" t="s">
        <v>239</v>
      </c>
      <c r="F99" s="5" t="s">
        <v>207</v>
      </c>
      <c r="G99" s="5"/>
    </row>
    <row r="100" spans="1:7">
      <c r="A100" s="3" t="s">
        <v>44</v>
      </c>
      <c r="B100" s="4" t="s">
        <v>366</v>
      </c>
      <c r="C100" s="5" t="s">
        <v>367</v>
      </c>
      <c r="D100" s="5" t="s">
        <v>368</v>
      </c>
      <c r="E100" s="5" t="s">
        <v>369</v>
      </c>
      <c r="F100" s="5" t="s">
        <v>370</v>
      </c>
      <c r="G100" s="5"/>
    </row>
    <row r="101" spans="1:7">
      <c r="A101" s="3" t="s">
        <v>44</v>
      </c>
      <c r="B101" s="4" t="s">
        <v>371</v>
      </c>
      <c r="C101" s="5" t="s">
        <v>76</v>
      </c>
      <c r="D101" s="6" t="s">
        <v>372</v>
      </c>
      <c r="E101" s="5" t="s">
        <v>359</v>
      </c>
      <c r="F101" s="5" t="s">
        <v>13</v>
      </c>
      <c r="G101" s="5"/>
    </row>
    <row r="102" spans="1:7">
      <c r="A102" s="3" t="s">
        <v>44</v>
      </c>
      <c r="B102" s="4" t="s">
        <v>373</v>
      </c>
      <c r="C102" s="5" t="s">
        <v>172</v>
      </c>
      <c r="D102" s="5" t="s">
        <v>374</v>
      </c>
      <c r="E102" s="5" t="s">
        <v>375</v>
      </c>
      <c r="F102" s="5" t="s">
        <v>16</v>
      </c>
      <c r="G102" s="5"/>
    </row>
    <row r="103" spans="1:7">
      <c r="A103" s="3" t="s">
        <v>44</v>
      </c>
      <c r="B103" s="4" t="s">
        <v>376</v>
      </c>
      <c r="C103" s="5" t="s">
        <v>232</v>
      </c>
      <c r="D103" s="5" t="s">
        <v>377</v>
      </c>
      <c r="E103" s="5" t="s">
        <v>378</v>
      </c>
      <c r="F103" s="5" t="s">
        <v>17</v>
      </c>
      <c r="G103" s="5"/>
    </row>
    <row r="104" spans="1:7">
      <c r="A104" s="3" t="s">
        <v>44</v>
      </c>
      <c r="B104" s="4" t="s">
        <v>379</v>
      </c>
      <c r="C104" s="5" t="s">
        <v>232</v>
      </c>
      <c r="D104" s="5" t="s">
        <v>380</v>
      </c>
      <c r="E104" s="5" t="s">
        <v>359</v>
      </c>
      <c r="F104" s="5" t="s">
        <v>17</v>
      </c>
      <c r="G104" s="5"/>
    </row>
    <row r="105" spans="1:7">
      <c r="A105" s="3" t="s">
        <v>44</v>
      </c>
      <c r="B105" s="4" t="s">
        <v>381</v>
      </c>
      <c r="C105" s="5" t="s">
        <v>382</v>
      </c>
      <c r="D105" s="5" t="s">
        <v>270</v>
      </c>
      <c r="E105" s="5"/>
      <c r="F105" s="5"/>
      <c r="G105" s="5"/>
    </row>
    <row r="106" spans="1:7">
      <c r="A106" s="3" t="s">
        <v>44</v>
      </c>
      <c r="B106" s="3" t="s">
        <v>383</v>
      </c>
      <c r="C106" s="5" t="s">
        <v>95</v>
      </c>
      <c r="D106" s="5" t="s">
        <v>384</v>
      </c>
      <c r="E106" s="5" t="s">
        <v>369</v>
      </c>
      <c r="F106" s="5" t="s">
        <v>114</v>
      </c>
      <c r="G106" s="5" t="s">
        <v>385</v>
      </c>
    </row>
    <row r="107" spans="1:7">
      <c r="A107" s="3" t="s">
        <v>44</v>
      </c>
      <c r="B107" s="3" t="s">
        <v>386</v>
      </c>
      <c r="C107" s="5" t="s">
        <v>59</v>
      </c>
      <c r="D107" s="6" t="s">
        <v>387</v>
      </c>
      <c r="E107" s="5" t="s">
        <v>388</v>
      </c>
      <c r="F107" s="5" t="s">
        <v>14</v>
      </c>
      <c r="G107" s="5" t="s">
        <v>385</v>
      </c>
    </row>
    <row r="108" spans="1:7">
      <c r="A108" s="3" t="s">
        <v>44</v>
      </c>
      <c r="B108" s="3" t="s">
        <v>389</v>
      </c>
      <c r="C108" s="5" t="s">
        <v>390</v>
      </c>
      <c r="D108" s="5" t="s">
        <v>391</v>
      </c>
      <c r="E108" s="5" t="s">
        <v>369</v>
      </c>
      <c r="F108" s="5" t="s">
        <v>392</v>
      </c>
      <c r="G108" s="5" t="s">
        <v>385</v>
      </c>
    </row>
    <row r="109" spans="1:7">
      <c r="A109" s="3" t="s">
        <v>44</v>
      </c>
      <c r="B109" s="3" t="s">
        <v>393</v>
      </c>
      <c r="C109" s="5" t="s">
        <v>72</v>
      </c>
      <c r="D109" s="6" t="s">
        <v>394</v>
      </c>
      <c r="E109" s="5" t="s">
        <v>318</v>
      </c>
      <c r="F109" s="5"/>
      <c r="G109" s="5" t="s">
        <v>385</v>
      </c>
    </row>
    <row r="110" spans="1:7">
      <c r="A110" s="3" t="s">
        <v>44</v>
      </c>
      <c r="B110" s="4" t="s">
        <v>338</v>
      </c>
      <c r="C110" s="5"/>
      <c r="D110" s="6"/>
      <c r="E110" s="5"/>
      <c r="F110" s="5"/>
      <c r="G110" s="5"/>
    </row>
    <row r="111" spans="1:7">
      <c r="A111" s="3" t="s">
        <v>44</v>
      </c>
      <c r="B111" s="3" t="s">
        <v>395</v>
      </c>
      <c r="C111" s="5" t="s">
        <v>95</v>
      </c>
      <c r="D111" s="5" t="s">
        <v>396</v>
      </c>
      <c r="E111" s="5" t="s">
        <v>369</v>
      </c>
      <c r="F111" s="5" t="s">
        <v>98</v>
      </c>
      <c r="G111" s="5" t="s">
        <v>385</v>
      </c>
    </row>
    <row r="112" spans="1:7">
      <c r="A112" s="3" t="s">
        <v>44</v>
      </c>
      <c r="B112" s="3" t="s">
        <v>397</v>
      </c>
      <c r="C112" s="5" t="s">
        <v>398</v>
      </c>
      <c r="D112" s="5" t="s">
        <v>399</v>
      </c>
      <c r="E112" s="5" t="s">
        <v>66</v>
      </c>
      <c r="F112" s="5" t="s">
        <v>400</v>
      </c>
      <c r="G112" s="5" t="s">
        <v>385</v>
      </c>
    </row>
    <row r="113" spans="1:7">
      <c r="A113" s="3" t="s">
        <v>44</v>
      </c>
      <c r="B113" s="3" t="s">
        <v>401</v>
      </c>
      <c r="C113" s="5" t="s">
        <v>402</v>
      </c>
      <c r="D113" s="5" t="s">
        <v>403</v>
      </c>
      <c r="E113" s="5" t="s">
        <v>356</v>
      </c>
      <c r="F113" s="5" t="s">
        <v>22</v>
      </c>
      <c r="G113" s="5" t="s">
        <v>385</v>
      </c>
    </row>
    <row r="114" spans="1:7">
      <c r="A114" s="3" t="s">
        <v>44</v>
      </c>
      <c r="B114" s="3" t="s">
        <v>404</v>
      </c>
      <c r="C114" s="5" t="s">
        <v>64</v>
      </c>
      <c r="D114" s="5" t="s">
        <v>405</v>
      </c>
      <c r="E114" s="5" t="s">
        <v>406</v>
      </c>
      <c r="F114" s="5" t="s">
        <v>67</v>
      </c>
      <c r="G114" s="5" t="s">
        <v>385</v>
      </c>
    </row>
    <row r="115" spans="1:7">
      <c r="A115" s="3" t="s">
        <v>44</v>
      </c>
      <c r="B115" s="3" t="s">
        <v>407</v>
      </c>
      <c r="C115" s="5" t="s">
        <v>408</v>
      </c>
      <c r="D115" s="6" t="s">
        <v>409</v>
      </c>
      <c r="E115" s="5" t="s">
        <v>410</v>
      </c>
      <c r="F115" s="5"/>
      <c r="G115" s="5" t="s">
        <v>385</v>
      </c>
    </row>
    <row r="116" spans="1:7">
      <c r="A116" s="3" t="s">
        <v>44</v>
      </c>
      <c r="B116" s="3" t="s">
        <v>411</v>
      </c>
      <c r="C116" s="5" t="s">
        <v>412</v>
      </c>
      <c r="D116" s="6" t="s">
        <v>413</v>
      </c>
      <c r="E116" s="5" t="s">
        <v>414</v>
      </c>
      <c r="F116" s="5"/>
      <c r="G116" s="5" t="s">
        <v>385</v>
      </c>
    </row>
    <row r="117" spans="1:7">
      <c r="A117" s="3" t="s">
        <v>44</v>
      </c>
      <c r="B117" s="4" t="s">
        <v>415</v>
      </c>
      <c r="C117" s="5" t="s">
        <v>416</v>
      </c>
      <c r="D117" s="6" t="s">
        <v>417</v>
      </c>
      <c r="E117" s="5" t="s">
        <v>418</v>
      </c>
      <c r="F117" s="5"/>
      <c r="G117" s="5" t="s">
        <v>385</v>
      </c>
    </row>
    <row r="118" spans="1:7">
      <c r="A118" s="3" t="s">
        <v>44</v>
      </c>
      <c r="B118" s="4" t="s">
        <v>419</v>
      </c>
      <c r="C118" s="5" t="s">
        <v>420</v>
      </c>
      <c r="D118" s="5" t="s">
        <v>421</v>
      </c>
      <c r="E118" s="5" t="s">
        <v>422</v>
      </c>
      <c r="F118" s="5"/>
      <c r="G118" s="5" t="s">
        <v>385</v>
      </c>
    </row>
    <row r="119" spans="1:7">
      <c r="A119" s="3" t="s">
        <v>44</v>
      </c>
      <c r="B119" s="4" t="s">
        <v>423</v>
      </c>
      <c r="C119" s="5" t="s">
        <v>424</v>
      </c>
      <c r="D119" s="5" t="s">
        <v>425</v>
      </c>
      <c r="E119" s="5"/>
      <c r="F119" s="5"/>
      <c r="G119" s="5" t="s">
        <v>426</v>
      </c>
    </row>
    <row r="120" spans="1:7">
      <c r="A120" s="3" t="s">
        <v>44</v>
      </c>
      <c r="B120" s="4" t="s">
        <v>427</v>
      </c>
      <c r="C120" s="5" t="s">
        <v>428</v>
      </c>
      <c r="D120" s="5" t="s">
        <v>429</v>
      </c>
      <c r="E120" s="5"/>
      <c r="F120" s="5"/>
      <c r="G120" s="5" t="s">
        <v>430</v>
      </c>
    </row>
    <row r="121" spans="1:7">
      <c r="A121" s="3" t="s">
        <v>44</v>
      </c>
      <c r="B121" s="4" t="s">
        <v>431</v>
      </c>
      <c r="C121" s="5" t="s">
        <v>432</v>
      </c>
      <c r="D121" s="5" t="s">
        <v>433</v>
      </c>
      <c r="E121" s="5" t="s">
        <v>434</v>
      </c>
      <c r="F121" s="5"/>
      <c r="G121" s="5" t="s">
        <v>435</v>
      </c>
    </row>
    <row r="122" spans="1:7">
      <c r="A122" s="3" t="s">
        <v>44</v>
      </c>
      <c r="B122" s="4"/>
      <c r="C122" s="4" t="s">
        <v>436</v>
      </c>
      <c r="D122" s="5"/>
      <c r="E122" s="5"/>
      <c r="F122" s="5"/>
      <c r="G122" s="5"/>
    </row>
    <row r="123" spans="1:7">
      <c r="A123" s="3" t="s">
        <v>44</v>
      </c>
      <c r="B123" s="4" t="s">
        <v>437</v>
      </c>
      <c r="C123" s="5" t="s">
        <v>438</v>
      </c>
      <c r="D123" s="5" t="s">
        <v>439</v>
      </c>
      <c r="E123" s="5" t="s">
        <v>440</v>
      </c>
      <c r="F123" s="5"/>
      <c r="G123" s="5" t="s">
        <v>441</v>
      </c>
    </row>
    <row r="124" spans="1:7">
      <c r="A124" s="3" t="s">
        <v>44</v>
      </c>
      <c r="B124" s="3" t="s">
        <v>442</v>
      </c>
      <c r="C124" s="5" t="s">
        <v>443</v>
      </c>
      <c r="D124" s="6" t="s">
        <v>444</v>
      </c>
      <c r="E124" s="5" t="s">
        <v>378</v>
      </c>
      <c r="F124" s="5" t="s">
        <v>13</v>
      </c>
      <c r="G124" s="5"/>
    </row>
    <row r="125" spans="1:7">
      <c r="A125" s="3" t="s">
        <v>44</v>
      </c>
      <c r="B125" s="3" t="s">
        <v>445</v>
      </c>
      <c r="C125" s="5" t="s">
        <v>72</v>
      </c>
      <c r="D125" s="6" t="s">
        <v>446</v>
      </c>
      <c r="E125" s="5" t="s">
        <v>414</v>
      </c>
      <c r="F125" s="5"/>
      <c r="G125" s="5"/>
    </row>
    <row r="126" spans="1:7">
      <c r="A126" s="3" t="s">
        <v>44</v>
      </c>
      <c r="B126" s="3" t="s">
        <v>447</v>
      </c>
      <c r="C126" s="5" t="s">
        <v>448</v>
      </c>
      <c r="D126" s="6" t="s">
        <v>449</v>
      </c>
      <c r="E126" s="5" t="s">
        <v>217</v>
      </c>
      <c r="F126" s="5"/>
      <c r="G126" s="5"/>
    </row>
    <row r="127" spans="1:7">
      <c r="A127" s="3" t="s">
        <v>44</v>
      </c>
      <c r="B127" s="3" t="s">
        <v>450</v>
      </c>
      <c r="C127" s="5" t="s">
        <v>451</v>
      </c>
      <c r="D127" s="6" t="s">
        <v>452</v>
      </c>
      <c r="E127" s="5" t="s">
        <v>318</v>
      </c>
      <c r="F127" s="5"/>
      <c r="G127" s="5"/>
    </row>
    <row r="128" spans="1:7">
      <c r="A128" s="3" t="s">
        <v>44</v>
      </c>
      <c r="B128" s="4" t="s">
        <v>453</v>
      </c>
      <c r="C128" s="5"/>
      <c r="D128" s="6"/>
      <c r="E128" s="5"/>
      <c r="F128" s="5"/>
      <c r="G128" s="5"/>
    </row>
    <row r="129" spans="1:7">
      <c r="A129" s="3" t="s">
        <v>44</v>
      </c>
      <c r="B129" s="3" t="s">
        <v>454</v>
      </c>
      <c r="C129" s="5" t="s">
        <v>47</v>
      </c>
      <c r="D129" s="6" t="s">
        <v>455</v>
      </c>
      <c r="E129" s="5" t="s">
        <v>318</v>
      </c>
      <c r="F129" s="5"/>
      <c r="G129" s="5"/>
    </row>
    <row r="130" spans="1:7">
      <c r="A130" s="3" t="s">
        <v>44</v>
      </c>
      <c r="B130" s="4" t="s">
        <v>338</v>
      </c>
      <c r="C130" s="5"/>
      <c r="D130" s="6"/>
      <c r="E130" s="5"/>
      <c r="F130" s="5"/>
      <c r="G130" s="5"/>
    </row>
    <row r="131" spans="1:7">
      <c r="A131" s="3" t="s">
        <v>44</v>
      </c>
      <c r="B131" s="4"/>
      <c r="C131" s="5"/>
      <c r="D131" s="5"/>
      <c r="E131" s="5"/>
      <c r="F131" s="5"/>
      <c r="G131" s="5"/>
    </row>
    <row r="132" spans="1:7">
      <c r="A132" s="3" t="s">
        <v>44</v>
      </c>
      <c r="B132" s="4"/>
      <c r="C132" s="5"/>
      <c r="D132" s="5"/>
      <c r="E132" s="5"/>
      <c r="F132" s="5"/>
      <c r="G132" s="5"/>
    </row>
    <row r="133" spans="1:7">
      <c r="A133" s="3" t="s">
        <v>44</v>
      </c>
      <c r="B133" s="4" t="s">
        <v>58</v>
      </c>
      <c r="C133" s="5" t="s">
        <v>456</v>
      </c>
      <c r="D133" s="5"/>
      <c r="E133" s="5"/>
      <c r="F133" s="5"/>
      <c r="G133" s="5"/>
    </row>
    <row r="134" spans="1:7">
      <c r="A134" s="3" t="s">
        <v>44</v>
      </c>
      <c r="B134" s="4" t="s">
        <v>106</v>
      </c>
      <c r="C134" s="5" t="s">
        <v>457</v>
      </c>
      <c r="D134" s="5"/>
      <c r="E134" s="5"/>
      <c r="F134" s="5"/>
      <c r="G134" s="5"/>
    </row>
    <row r="135" spans="1:7">
      <c r="A135" s="3" t="s">
        <v>44</v>
      </c>
      <c r="B135" s="4" t="s">
        <v>110</v>
      </c>
      <c r="C135" s="5" t="s">
        <v>458</v>
      </c>
      <c r="D135" s="5"/>
      <c r="E135" s="5"/>
      <c r="F135" s="5"/>
      <c r="G135" s="5"/>
    </row>
    <row r="136" spans="1:7">
      <c r="A136" s="3" t="s">
        <v>44</v>
      </c>
      <c r="B136" s="4" t="s">
        <v>459</v>
      </c>
      <c r="C136" s="5" t="s">
        <v>460</v>
      </c>
      <c r="D136" s="5"/>
      <c r="E136" s="5"/>
      <c r="F136" s="5"/>
      <c r="G136" s="5"/>
    </row>
    <row r="137" spans="1:7">
      <c r="A137" s="3" t="s">
        <v>44</v>
      </c>
      <c r="B137" s="4" t="s">
        <v>461</v>
      </c>
      <c r="C137" s="5" t="s">
        <v>462</v>
      </c>
      <c r="D137" s="5"/>
      <c r="E137" s="5"/>
      <c r="F137" s="5"/>
      <c r="G137" s="5"/>
    </row>
    <row r="138" spans="1:7">
      <c r="A138" s="3" t="s">
        <v>44</v>
      </c>
      <c r="B138" s="4" t="s">
        <v>463</v>
      </c>
      <c r="C138" s="5" t="s">
        <v>464</v>
      </c>
      <c r="D138" s="5"/>
      <c r="E138" s="5"/>
      <c r="F138" s="5"/>
      <c r="G138" s="5"/>
    </row>
    <row r="139" spans="1:7">
      <c r="A139" s="3" t="s">
        <v>44</v>
      </c>
      <c r="B139" s="4" t="s">
        <v>465</v>
      </c>
      <c r="C139" s="5" t="s">
        <v>466</v>
      </c>
      <c r="D139" s="5"/>
      <c r="E139" s="5"/>
      <c r="F139" s="5"/>
      <c r="G139" s="5"/>
    </row>
    <row r="140" spans="1:7">
      <c r="A140" s="3" t="s">
        <v>44</v>
      </c>
      <c r="B140" s="4" t="s">
        <v>467</v>
      </c>
      <c r="C140" s="5" t="s">
        <v>468</v>
      </c>
      <c r="D140" s="5"/>
      <c r="E140" s="5"/>
      <c r="F140" s="5"/>
      <c r="G140" s="5"/>
    </row>
    <row r="141" spans="1:7">
      <c r="A141" s="3" t="s">
        <v>44</v>
      </c>
      <c r="B141" s="4" t="s">
        <v>469</v>
      </c>
      <c r="C141" s="5" t="s">
        <v>470</v>
      </c>
      <c r="D141" s="5"/>
      <c r="E141" s="5"/>
      <c r="F141" s="5"/>
      <c r="G141" s="5"/>
    </row>
    <row r="142" spans="1:7">
      <c r="A142" s="3" t="s">
        <v>44</v>
      </c>
      <c r="B142" s="4" t="s">
        <v>471</v>
      </c>
      <c r="C142" s="5" t="s">
        <v>472</v>
      </c>
      <c r="D142" s="5"/>
      <c r="E142" s="5"/>
      <c r="F142" s="5"/>
      <c r="G142" s="5"/>
    </row>
    <row r="143" spans="1:7">
      <c r="A143" s="3" t="s">
        <v>44</v>
      </c>
      <c r="B143" s="4" t="s">
        <v>473</v>
      </c>
      <c r="C143" s="5" t="s">
        <v>474</v>
      </c>
      <c r="D143" s="5"/>
      <c r="E143" s="5"/>
      <c r="F143" s="5"/>
      <c r="G143" s="5"/>
    </row>
    <row r="144" spans="1:7">
      <c r="A144" s="3" t="s">
        <v>44</v>
      </c>
      <c r="B144" s="4" t="s">
        <v>475</v>
      </c>
      <c r="C144" s="5" t="s">
        <v>476</v>
      </c>
      <c r="D144" s="5"/>
      <c r="E144" s="5"/>
      <c r="F144" s="5"/>
      <c r="G144" s="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G1795"/>
  <sheetViews>
    <sheetView workbookViewId="0">
      <selection activeCell="K38" sqref="K38"/>
    </sheetView>
  </sheetViews>
  <sheetFormatPr defaultRowHeight="15"/>
  <sheetData>
    <row r="1" spans="1:7">
      <c r="A1" t="s">
        <v>477</v>
      </c>
    </row>
    <row r="2" spans="1:7">
      <c r="A2" t="s">
        <v>478</v>
      </c>
    </row>
    <row r="3" spans="1:7">
      <c r="A3" t="s">
        <v>479</v>
      </c>
      <c r="B3" t="s">
        <v>480</v>
      </c>
      <c r="C3" t="s">
        <v>481</v>
      </c>
      <c r="D3" t="s">
        <v>482</v>
      </c>
      <c r="E3" t="s">
        <v>483</v>
      </c>
      <c r="F3" t="s">
        <v>484</v>
      </c>
      <c r="G3" t="s">
        <v>485</v>
      </c>
    </row>
    <row r="4" spans="1:7">
      <c r="A4">
        <v>0</v>
      </c>
      <c r="B4">
        <v>0</v>
      </c>
      <c r="F4" t="s">
        <v>486</v>
      </c>
      <c r="G4" t="s">
        <v>487</v>
      </c>
    </row>
    <row r="5" spans="1:7">
      <c r="A5">
        <v>0</v>
      </c>
      <c r="B5">
        <v>1</v>
      </c>
      <c r="C5" t="s">
        <v>488</v>
      </c>
      <c r="D5" t="s">
        <v>489</v>
      </c>
      <c r="E5" t="s">
        <v>490</v>
      </c>
      <c r="F5" t="s">
        <v>491</v>
      </c>
      <c r="G5" t="s">
        <v>487</v>
      </c>
    </row>
    <row r="6" spans="1:7">
      <c r="A6">
        <v>0</v>
      </c>
      <c r="B6">
        <v>2</v>
      </c>
      <c r="C6" t="s">
        <v>492</v>
      </c>
      <c r="D6" t="s">
        <v>493</v>
      </c>
      <c r="E6" t="s">
        <v>493</v>
      </c>
      <c r="F6" t="s">
        <v>494</v>
      </c>
      <c r="G6" t="s">
        <v>487</v>
      </c>
    </row>
    <row r="7" spans="1:7">
      <c r="A7">
        <v>0</v>
      </c>
      <c r="B7">
        <v>3</v>
      </c>
      <c r="C7" t="s">
        <v>495</v>
      </c>
      <c r="D7" t="s">
        <v>496</v>
      </c>
      <c r="E7" t="s">
        <v>497</v>
      </c>
      <c r="F7" t="s">
        <v>498</v>
      </c>
      <c r="G7" t="s">
        <v>487</v>
      </c>
    </row>
    <row r="8" spans="1:7">
      <c r="A8">
        <v>0</v>
      </c>
      <c r="B8">
        <v>4</v>
      </c>
      <c r="C8" t="s">
        <v>499</v>
      </c>
      <c r="D8" t="s">
        <v>500</v>
      </c>
      <c r="E8" t="s">
        <v>501</v>
      </c>
      <c r="F8" t="s">
        <v>502</v>
      </c>
      <c r="G8" t="s">
        <v>487</v>
      </c>
    </row>
    <row r="9" spans="1:7">
      <c r="A9">
        <v>0</v>
      </c>
      <c r="B9">
        <v>5</v>
      </c>
      <c r="C9" t="s">
        <v>503</v>
      </c>
      <c r="D9" t="s">
        <v>504</v>
      </c>
      <c r="E9" t="s">
        <v>505</v>
      </c>
      <c r="F9" t="s">
        <v>506</v>
      </c>
      <c r="G9" t="s">
        <v>487</v>
      </c>
    </row>
    <row r="10" spans="1:7">
      <c r="A10">
        <v>0</v>
      </c>
      <c r="B10">
        <v>6</v>
      </c>
      <c r="C10" t="s">
        <v>507</v>
      </c>
      <c r="D10" t="s">
        <v>508</v>
      </c>
      <c r="E10" t="s">
        <v>509</v>
      </c>
      <c r="F10" t="s">
        <v>510</v>
      </c>
      <c r="G10" t="s">
        <v>487</v>
      </c>
    </row>
    <row r="11" spans="1:7">
      <c r="A11">
        <v>0</v>
      </c>
      <c r="B11">
        <v>7</v>
      </c>
      <c r="C11" t="s">
        <v>511</v>
      </c>
      <c r="D11" t="s">
        <v>512</v>
      </c>
      <c r="E11" t="s">
        <v>513</v>
      </c>
      <c r="F11" t="s">
        <v>514</v>
      </c>
      <c r="G11" t="s">
        <v>487</v>
      </c>
    </row>
    <row r="12" spans="1:7">
      <c r="A12">
        <v>0</v>
      </c>
      <c r="B12">
        <v>8</v>
      </c>
      <c r="C12" t="s">
        <v>515</v>
      </c>
      <c r="D12" t="s">
        <v>516</v>
      </c>
      <c r="E12" t="s">
        <v>517</v>
      </c>
      <c r="F12" t="s">
        <v>515</v>
      </c>
      <c r="G12" t="s">
        <v>487</v>
      </c>
    </row>
    <row r="13" spans="1:7">
      <c r="A13">
        <v>0</v>
      </c>
      <c r="B13">
        <v>9</v>
      </c>
      <c r="C13" t="s">
        <v>518</v>
      </c>
      <c r="D13" t="s">
        <v>519</v>
      </c>
      <c r="E13" t="s">
        <v>520</v>
      </c>
      <c r="F13" t="s">
        <v>518</v>
      </c>
      <c r="G13" t="s">
        <v>487</v>
      </c>
    </row>
    <row r="14" spans="1:7">
      <c r="A14">
        <v>0</v>
      </c>
      <c r="B14" t="s">
        <v>21</v>
      </c>
      <c r="C14" t="s">
        <v>521</v>
      </c>
      <c r="D14" t="s">
        <v>522</v>
      </c>
      <c r="E14" t="s">
        <v>523</v>
      </c>
      <c r="F14" t="s">
        <v>524</v>
      </c>
      <c r="G14" t="s">
        <v>487</v>
      </c>
    </row>
    <row r="15" spans="1:7">
      <c r="A15">
        <v>0</v>
      </c>
      <c r="B15" t="s">
        <v>525</v>
      </c>
      <c r="C15" t="s">
        <v>526</v>
      </c>
      <c r="D15" t="s">
        <v>527</v>
      </c>
      <c r="E15" t="s">
        <v>528</v>
      </c>
      <c r="F15" t="s">
        <v>529</v>
      </c>
      <c r="G15" t="s">
        <v>487</v>
      </c>
    </row>
    <row r="16" spans="1:7">
      <c r="A16">
        <v>0</v>
      </c>
      <c r="B16" t="s">
        <v>530</v>
      </c>
      <c r="C16" t="s">
        <v>531</v>
      </c>
      <c r="D16" t="s">
        <v>532</v>
      </c>
      <c r="E16" t="s">
        <v>533</v>
      </c>
      <c r="F16" t="s">
        <v>534</v>
      </c>
      <c r="G16" t="s">
        <v>487</v>
      </c>
    </row>
    <row r="17" spans="1:7">
      <c r="A17">
        <v>0</v>
      </c>
      <c r="B17" t="s">
        <v>535</v>
      </c>
      <c r="C17" t="s">
        <v>536</v>
      </c>
      <c r="D17" t="s">
        <v>537</v>
      </c>
      <c r="E17" t="s">
        <v>537</v>
      </c>
      <c r="F17" t="s">
        <v>538</v>
      </c>
      <c r="G17" t="s">
        <v>487</v>
      </c>
    </row>
    <row r="18" spans="1:7">
      <c r="A18">
        <v>0</v>
      </c>
      <c r="B18" t="s">
        <v>539</v>
      </c>
      <c r="C18" t="s">
        <v>540</v>
      </c>
      <c r="D18" t="s">
        <v>541</v>
      </c>
      <c r="E18" t="s">
        <v>541</v>
      </c>
      <c r="F18" t="s">
        <v>542</v>
      </c>
      <c r="G18" t="s">
        <v>487</v>
      </c>
    </row>
    <row r="19" spans="1:7">
      <c r="A19">
        <v>0</v>
      </c>
      <c r="B19" t="s">
        <v>543</v>
      </c>
      <c r="C19" t="s">
        <v>544</v>
      </c>
      <c r="D19" t="s">
        <v>545</v>
      </c>
      <c r="E19" t="s">
        <v>544</v>
      </c>
      <c r="F19" t="s">
        <v>546</v>
      </c>
      <c r="G19" t="s">
        <v>487</v>
      </c>
    </row>
    <row r="20" spans="1:7">
      <c r="A20">
        <v>0</v>
      </c>
      <c r="B20">
        <v>10</v>
      </c>
      <c r="C20" t="s">
        <v>547</v>
      </c>
      <c r="D20" t="s">
        <v>548</v>
      </c>
      <c r="E20" t="s">
        <v>547</v>
      </c>
      <c r="F20" t="s">
        <v>549</v>
      </c>
      <c r="G20" t="s">
        <v>487</v>
      </c>
    </row>
    <row r="21" spans="1:7">
      <c r="A21">
        <v>0</v>
      </c>
      <c r="B21">
        <v>11</v>
      </c>
      <c r="C21" t="s">
        <v>550</v>
      </c>
      <c r="D21" t="s">
        <v>551</v>
      </c>
      <c r="E21" t="s">
        <v>552</v>
      </c>
      <c r="F21" t="s">
        <v>553</v>
      </c>
      <c r="G21" t="s">
        <v>487</v>
      </c>
    </row>
    <row r="22" spans="1:7">
      <c r="A22">
        <v>0</v>
      </c>
      <c r="B22">
        <v>12</v>
      </c>
      <c r="C22" t="s">
        <v>554</v>
      </c>
      <c r="D22" t="s">
        <v>555</v>
      </c>
      <c r="E22" t="s">
        <v>556</v>
      </c>
      <c r="F22" t="s">
        <v>557</v>
      </c>
      <c r="G22" t="s">
        <v>487</v>
      </c>
    </row>
    <row r="23" spans="1:7">
      <c r="A23">
        <v>0</v>
      </c>
      <c r="B23">
        <v>13</v>
      </c>
      <c r="C23" t="s">
        <v>558</v>
      </c>
      <c r="D23" t="s">
        <v>559</v>
      </c>
      <c r="E23" t="s">
        <v>560</v>
      </c>
      <c r="F23" t="s">
        <v>561</v>
      </c>
      <c r="G23" t="s">
        <v>487</v>
      </c>
    </row>
    <row r="24" spans="1:7">
      <c r="A24">
        <v>0</v>
      </c>
      <c r="B24">
        <v>14</v>
      </c>
      <c r="C24" t="s">
        <v>562</v>
      </c>
      <c r="D24" t="s">
        <v>563</v>
      </c>
      <c r="E24" t="s">
        <v>564</v>
      </c>
      <c r="F24" t="s">
        <v>565</v>
      </c>
      <c r="G24" t="s">
        <v>487</v>
      </c>
    </row>
    <row r="25" spans="1:7">
      <c r="A25">
        <v>0</v>
      </c>
      <c r="B25">
        <v>15</v>
      </c>
      <c r="C25" t="s">
        <v>566</v>
      </c>
      <c r="D25" t="s">
        <v>567</v>
      </c>
      <c r="E25" t="s">
        <v>568</v>
      </c>
      <c r="F25" t="s">
        <v>569</v>
      </c>
      <c r="G25" t="s">
        <v>487</v>
      </c>
    </row>
    <row r="26" spans="1:7">
      <c r="A26">
        <v>0</v>
      </c>
      <c r="B26">
        <v>16</v>
      </c>
      <c r="C26" t="s">
        <v>570</v>
      </c>
      <c r="D26" t="s">
        <v>571</v>
      </c>
      <c r="E26" t="s">
        <v>572</v>
      </c>
      <c r="F26" t="s">
        <v>573</v>
      </c>
      <c r="G26" t="s">
        <v>487</v>
      </c>
    </row>
    <row r="27" spans="1:7">
      <c r="A27">
        <v>0</v>
      </c>
      <c r="B27">
        <v>17</v>
      </c>
      <c r="C27" t="s">
        <v>574</v>
      </c>
      <c r="D27" t="s">
        <v>575</v>
      </c>
      <c r="E27" t="s">
        <v>576</v>
      </c>
      <c r="F27" t="s">
        <v>577</v>
      </c>
      <c r="G27" t="s">
        <v>487</v>
      </c>
    </row>
    <row r="28" spans="1:7">
      <c r="A28">
        <v>0</v>
      </c>
      <c r="B28">
        <v>18</v>
      </c>
      <c r="C28" t="s">
        <v>578</v>
      </c>
      <c r="D28" t="s">
        <v>579</v>
      </c>
      <c r="E28" t="s">
        <v>580</v>
      </c>
      <c r="F28" t="s">
        <v>581</v>
      </c>
      <c r="G28" t="s">
        <v>487</v>
      </c>
    </row>
    <row r="29" spans="1:7">
      <c r="A29">
        <v>0</v>
      </c>
      <c r="B29">
        <v>19</v>
      </c>
      <c r="C29" t="s">
        <v>582</v>
      </c>
      <c r="D29" t="s">
        <v>583</v>
      </c>
      <c r="E29" t="s">
        <v>584</v>
      </c>
      <c r="F29" t="s">
        <v>585</v>
      </c>
      <c r="G29" t="s">
        <v>487</v>
      </c>
    </row>
    <row r="30" spans="1:7">
      <c r="A30">
        <v>0</v>
      </c>
      <c r="B30" t="s">
        <v>138</v>
      </c>
      <c r="C30" t="s">
        <v>586</v>
      </c>
      <c r="D30" t="s">
        <v>587</v>
      </c>
      <c r="E30" t="s">
        <v>588</v>
      </c>
      <c r="F30" t="s">
        <v>589</v>
      </c>
      <c r="G30" t="s">
        <v>487</v>
      </c>
    </row>
    <row r="31" spans="1:7">
      <c r="A31">
        <v>0</v>
      </c>
      <c r="B31" t="s">
        <v>141</v>
      </c>
      <c r="C31" t="s">
        <v>590</v>
      </c>
      <c r="D31" t="s">
        <v>591</v>
      </c>
      <c r="E31" t="s">
        <v>592</v>
      </c>
      <c r="F31" t="s">
        <v>593</v>
      </c>
      <c r="G31" t="s">
        <v>487</v>
      </c>
    </row>
    <row r="32" spans="1:7">
      <c r="A32">
        <v>0</v>
      </c>
      <c r="B32" t="s">
        <v>146</v>
      </c>
      <c r="C32" t="s">
        <v>594</v>
      </c>
      <c r="D32" t="s">
        <v>595</v>
      </c>
      <c r="E32" t="s">
        <v>596</v>
      </c>
      <c r="F32" t="s">
        <v>597</v>
      </c>
      <c r="G32" t="s">
        <v>487</v>
      </c>
    </row>
    <row r="33" spans="1:7">
      <c r="A33">
        <v>0</v>
      </c>
      <c r="B33" t="s">
        <v>148</v>
      </c>
      <c r="C33" t="s">
        <v>598</v>
      </c>
      <c r="D33" t="s">
        <v>599</v>
      </c>
      <c r="E33" t="s">
        <v>600</v>
      </c>
      <c r="F33" t="s">
        <v>601</v>
      </c>
      <c r="G33" t="s">
        <v>487</v>
      </c>
    </row>
    <row r="34" spans="1:7">
      <c r="A34">
        <v>0</v>
      </c>
      <c r="B34" t="s">
        <v>151</v>
      </c>
      <c r="C34" t="s">
        <v>602</v>
      </c>
      <c r="D34" t="s">
        <v>603</v>
      </c>
      <c r="E34" t="s">
        <v>604</v>
      </c>
      <c r="F34" t="s">
        <v>605</v>
      </c>
      <c r="G34" t="s">
        <v>487</v>
      </c>
    </row>
    <row r="35" spans="1:7">
      <c r="A35">
        <v>0</v>
      </c>
      <c r="B35" t="s">
        <v>156</v>
      </c>
      <c r="C35" t="s">
        <v>606</v>
      </c>
      <c r="D35" t="s">
        <v>607</v>
      </c>
      <c r="E35" t="s">
        <v>608</v>
      </c>
      <c r="F35" t="s">
        <v>609</v>
      </c>
      <c r="G35" t="s">
        <v>487</v>
      </c>
    </row>
    <row r="36" spans="1:7">
      <c r="A36">
        <v>0</v>
      </c>
      <c r="B36">
        <v>20</v>
      </c>
      <c r="C36" t="s">
        <v>610</v>
      </c>
      <c r="D36" t="s">
        <v>611</v>
      </c>
      <c r="E36" t="s">
        <v>612</v>
      </c>
      <c r="F36" t="s">
        <v>613</v>
      </c>
      <c r="G36" t="s">
        <v>487</v>
      </c>
    </row>
    <row r="37" spans="1:7">
      <c r="A37">
        <v>0</v>
      </c>
      <c r="B37">
        <v>21</v>
      </c>
      <c r="C37" t="s">
        <v>614</v>
      </c>
      <c r="D37" t="s">
        <v>615</v>
      </c>
      <c r="E37" t="s">
        <v>616</v>
      </c>
      <c r="F37" t="s">
        <v>617</v>
      </c>
      <c r="G37" t="s">
        <v>487</v>
      </c>
    </row>
    <row r="38" spans="1:7">
      <c r="A38">
        <v>0</v>
      </c>
      <c r="B38">
        <v>22</v>
      </c>
      <c r="C38" t="s">
        <v>618</v>
      </c>
      <c r="D38" t="s">
        <v>619</v>
      </c>
      <c r="E38" t="s">
        <v>620</v>
      </c>
      <c r="F38" t="s">
        <v>621</v>
      </c>
      <c r="G38" t="s">
        <v>487</v>
      </c>
    </row>
    <row r="39" spans="1:7">
      <c r="A39">
        <v>0</v>
      </c>
      <c r="B39">
        <v>23</v>
      </c>
      <c r="C39" t="s">
        <v>622</v>
      </c>
      <c r="D39" t="s">
        <v>623</v>
      </c>
      <c r="E39" t="s">
        <v>624</v>
      </c>
      <c r="F39" t="s">
        <v>625</v>
      </c>
      <c r="G39" t="s">
        <v>487</v>
      </c>
    </row>
    <row r="40" spans="1:7">
      <c r="A40">
        <v>0</v>
      </c>
      <c r="B40">
        <v>24</v>
      </c>
      <c r="C40" t="s">
        <v>626</v>
      </c>
      <c r="D40" t="s">
        <v>627</v>
      </c>
      <c r="E40" t="s">
        <v>628</v>
      </c>
      <c r="F40" t="s">
        <v>629</v>
      </c>
      <c r="G40" t="s">
        <v>487</v>
      </c>
    </row>
    <row r="41" spans="1:7">
      <c r="A41">
        <v>0</v>
      </c>
      <c r="B41">
        <v>25</v>
      </c>
      <c r="C41" t="s">
        <v>630</v>
      </c>
      <c r="D41" t="s">
        <v>631</v>
      </c>
      <c r="E41" t="s">
        <v>632</v>
      </c>
      <c r="F41" t="s">
        <v>633</v>
      </c>
      <c r="G41" t="s">
        <v>487</v>
      </c>
    </row>
    <row r="42" spans="1:7">
      <c r="A42">
        <v>0</v>
      </c>
      <c r="B42">
        <v>26</v>
      </c>
      <c r="C42" t="s">
        <v>634</v>
      </c>
      <c r="D42" t="s">
        <v>635</v>
      </c>
      <c r="E42" t="s">
        <v>636</v>
      </c>
      <c r="F42" t="s">
        <v>637</v>
      </c>
      <c r="G42" t="s">
        <v>487</v>
      </c>
    </row>
    <row r="43" spans="1:7">
      <c r="A43">
        <v>0</v>
      </c>
      <c r="B43">
        <v>27</v>
      </c>
      <c r="C43" t="s">
        <v>638</v>
      </c>
      <c r="D43" t="s">
        <v>639</v>
      </c>
      <c r="E43" t="s">
        <v>640</v>
      </c>
      <c r="G43" t="s">
        <v>487</v>
      </c>
    </row>
    <row r="44" spans="1:7">
      <c r="A44">
        <v>0</v>
      </c>
      <c r="B44">
        <v>28</v>
      </c>
      <c r="C44" t="s">
        <v>641</v>
      </c>
      <c r="D44" t="s">
        <v>642</v>
      </c>
      <c r="E44" t="s">
        <v>643</v>
      </c>
      <c r="G44" t="s">
        <v>487</v>
      </c>
    </row>
    <row r="45" spans="1:7">
      <c r="A45">
        <v>0</v>
      </c>
      <c r="B45">
        <v>29</v>
      </c>
      <c r="C45" t="s">
        <v>29</v>
      </c>
      <c r="D45" t="s">
        <v>644</v>
      </c>
      <c r="E45" t="s">
        <v>645</v>
      </c>
      <c r="F45" t="s">
        <v>29</v>
      </c>
      <c r="G45" t="s">
        <v>487</v>
      </c>
    </row>
    <row r="46" spans="1:7">
      <c r="A46">
        <v>0</v>
      </c>
      <c r="B46" t="s">
        <v>197</v>
      </c>
      <c r="C46" t="s">
        <v>646</v>
      </c>
      <c r="D46" t="s">
        <v>647</v>
      </c>
      <c r="E46" t="s">
        <v>648</v>
      </c>
      <c r="F46" t="s">
        <v>649</v>
      </c>
      <c r="G46" t="s">
        <v>487</v>
      </c>
    </row>
    <row r="47" spans="1:7">
      <c r="A47">
        <v>0</v>
      </c>
      <c r="B47" t="s">
        <v>199</v>
      </c>
      <c r="C47" t="s">
        <v>650</v>
      </c>
      <c r="D47" t="s">
        <v>651</v>
      </c>
      <c r="E47" t="s">
        <v>652</v>
      </c>
      <c r="F47" t="s">
        <v>653</v>
      </c>
      <c r="G47" t="s">
        <v>487</v>
      </c>
    </row>
    <row r="48" spans="1:7">
      <c r="A48">
        <v>0</v>
      </c>
      <c r="B48" t="s">
        <v>203</v>
      </c>
      <c r="C48" t="s">
        <v>654</v>
      </c>
      <c r="D48" t="s">
        <v>655</v>
      </c>
      <c r="E48" t="s">
        <v>656</v>
      </c>
      <c r="F48" t="s">
        <v>657</v>
      </c>
      <c r="G48" t="s">
        <v>487</v>
      </c>
    </row>
    <row r="49" spans="1:7">
      <c r="A49">
        <v>0</v>
      </c>
      <c r="B49" t="s">
        <v>208</v>
      </c>
      <c r="C49" t="s">
        <v>658</v>
      </c>
      <c r="D49" t="s">
        <v>659</v>
      </c>
      <c r="E49" t="s">
        <v>660</v>
      </c>
      <c r="F49" t="s">
        <v>661</v>
      </c>
      <c r="G49" t="s">
        <v>487</v>
      </c>
    </row>
    <row r="50" spans="1:7">
      <c r="A50">
        <v>0</v>
      </c>
      <c r="B50" t="s">
        <v>211</v>
      </c>
      <c r="C50" t="s">
        <v>662</v>
      </c>
      <c r="D50" t="s">
        <v>663</v>
      </c>
      <c r="E50" t="s">
        <v>664</v>
      </c>
      <c r="G50" t="s">
        <v>487</v>
      </c>
    </row>
    <row r="51" spans="1:7">
      <c r="A51">
        <v>0</v>
      </c>
      <c r="B51" t="s">
        <v>214</v>
      </c>
      <c r="C51" t="s">
        <v>665</v>
      </c>
      <c r="D51" t="s">
        <v>666</v>
      </c>
      <c r="E51" t="s">
        <v>667</v>
      </c>
      <c r="G51" t="s">
        <v>487</v>
      </c>
    </row>
    <row r="52" spans="1:7">
      <c r="A52">
        <v>0</v>
      </c>
      <c r="B52">
        <v>30</v>
      </c>
      <c r="C52" t="s">
        <v>668</v>
      </c>
      <c r="D52" t="s">
        <v>669</v>
      </c>
      <c r="E52" t="s">
        <v>670</v>
      </c>
      <c r="F52" t="s">
        <v>671</v>
      </c>
      <c r="G52" t="s">
        <v>487</v>
      </c>
    </row>
    <row r="53" spans="1:7">
      <c r="A53">
        <v>0</v>
      </c>
      <c r="B53">
        <v>31</v>
      </c>
      <c r="C53" t="s">
        <v>672</v>
      </c>
      <c r="D53" t="s">
        <v>673</v>
      </c>
      <c r="E53" t="s">
        <v>674</v>
      </c>
      <c r="F53" t="s">
        <v>675</v>
      </c>
      <c r="G53" t="s">
        <v>487</v>
      </c>
    </row>
    <row r="54" spans="1:7">
      <c r="A54">
        <v>0</v>
      </c>
      <c r="B54">
        <v>32</v>
      </c>
      <c r="C54" t="s">
        <v>676</v>
      </c>
      <c r="D54" t="s">
        <v>677</v>
      </c>
      <c r="E54" t="s">
        <v>678</v>
      </c>
      <c r="F54" t="s">
        <v>679</v>
      </c>
      <c r="G54" t="s">
        <v>487</v>
      </c>
    </row>
    <row r="55" spans="1:7">
      <c r="A55">
        <v>0</v>
      </c>
      <c r="B55">
        <v>33</v>
      </c>
      <c r="C55" t="s">
        <v>680</v>
      </c>
      <c r="D55" t="s">
        <v>681</v>
      </c>
      <c r="E55" t="s">
        <v>682</v>
      </c>
      <c r="F55" t="s">
        <v>683</v>
      </c>
      <c r="G55" t="s">
        <v>487</v>
      </c>
    </row>
    <row r="56" spans="1:7">
      <c r="A56">
        <v>0</v>
      </c>
      <c r="B56">
        <v>34</v>
      </c>
      <c r="C56" t="s">
        <v>684</v>
      </c>
      <c r="D56" t="s">
        <v>685</v>
      </c>
      <c r="E56" t="s">
        <v>686</v>
      </c>
      <c r="F56" t="s">
        <v>687</v>
      </c>
      <c r="G56" t="s">
        <v>487</v>
      </c>
    </row>
    <row r="57" spans="1:7">
      <c r="A57">
        <v>0</v>
      </c>
      <c r="B57">
        <v>35</v>
      </c>
      <c r="C57" t="s">
        <v>688</v>
      </c>
      <c r="D57" t="s">
        <v>689</v>
      </c>
      <c r="E57" t="s">
        <v>690</v>
      </c>
      <c r="F57" t="s">
        <v>691</v>
      </c>
      <c r="G57" t="s">
        <v>487</v>
      </c>
    </row>
    <row r="58" spans="1:7">
      <c r="A58">
        <v>0</v>
      </c>
      <c r="B58">
        <v>36</v>
      </c>
      <c r="C58" t="s">
        <v>692</v>
      </c>
      <c r="D58" t="s">
        <v>693</v>
      </c>
      <c r="E58" t="s">
        <v>694</v>
      </c>
      <c r="F58" t="s">
        <v>695</v>
      </c>
      <c r="G58" t="s">
        <v>487</v>
      </c>
    </row>
    <row r="59" spans="1:7">
      <c r="A59">
        <v>0</v>
      </c>
      <c r="B59">
        <v>37</v>
      </c>
      <c r="C59" t="s">
        <v>696</v>
      </c>
      <c r="D59" t="s">
        <v>697</v>
      </c>
      <c r="E59" t="s">
        <v>698</v>
      </c>
      <c r="F59" t="s">
        <v>699</v>
      </c>
      <c r="G59" t="s">
        <v>487</v>
      </c>
    </row>
    <row r="60" spans="1:7">
      <c r="A60">
        <v>0</v>
      </c>
      <c r="B60">
        <v>38</v>
      </c>
      <c r="C60" t="s">
        <v>700</v>
      </c>
      <c r="D60" t="s">
        <v>701</v>
      </c>
      <c r="E60" t="s">
        <v>702</v>
      </c>
      <c r="F60" t="s">
        <v>703</v>
      </c>
      <c r="G60" t="s">
        <v>487</v>
      </c>
    </row>
    <row r="61" spans="1:7">
      <c r="A61">
        <v>0</v>
      </c>
      <c r="B61">
        <v>39</v>
      </c>
      <c r="C61" t="s">
        <v>704</v>
      </c>
      <c r="D61" t="s">
        <v>705</v>
      </c>
      <c r="E61" t="s">
        <v>706</v>
      </c>
      <c r="G61" t="s">
        <v>487</v>
      </c>
    </row>
    <row r="62" spans="1:7">
      <c r="A62">
        <v>0</v>
      </c>
      <c r="B62" t="s">
        <v>249</v>
      </c>
      <c r="C62" t="s">
        <v>707</v>
      </c>
      <c r="D62" t="s">
        <v>708</v>
      </c>
      <c r="E62" t="s">
        <v>709</v>
      </c>
      <c r="F62" t="s">
        <v>710</v>
      </c>
      <c r="G62" t="s">
        <v>487</v>
      </c>
    </row>
    <row r="63" spans="1:7">
      <c r="A63">
        <v>0</v>
      </c>
      <c r="B63" t="s">
        <v>254</v>
      </c>
      <c r="C63" t="s">
        <v>711</v>
      </c>
      <c r="D63" t="s">
        <v>712</v>
      </c>
      <c r="E63" t="s">
        <v>713</v>
      </c>
      <c r="F63" t="s">
        <v>714</v>
      </c>
      <c r="G63" t="s">
        <v>487</v>
      </c>
    </row>
    <row r="64" spans="1:7">
      <c r="A64">
        <v>0</v>
      </c>
      <c r="B64" t="s">
        <v>258</v>
      </c>
      <c r="C64" t="s">
        <v>715</v>
      </c>
      <c r="D64" t="s">
        <v>716</v>
      </c>
      <c r="E64" t="s">
        <v>717</v>
      </c>
      <c r="F64" t="s">
        <v>718</v>
      </c>
      <c r="G64" t="s">
        <v>487</v>
      </c>
    </row>
    <row r="65" spans="1:7">
      <c r="A65">
        <v>0</v>
      </c>
      <c r="B65" t="s">
        <v>262</v>
      </c>
      <c r="C65" t="s">
        <v>719</v>
      </c>
      <c r="D65" t="s">
        <v>720</v>
      </c>
      <c r="E65" t="s">
        <v>721</v>
      </c>
      <c r="F65" t="s">
        <v>722</v>
      </c>
      <c r="G65" t="s">
        <v>487</v>
      </c>
    </row>
    <row r="66" spans="1:7">
      <c r="A66">
        <v>0</v>
      </c>
      <c r="B66" t="s">
        <v>266</v>
      </c>
      <c r="C66" t="s">
        <v>723</v>
      </c>
      <c r="D66" t="s">
        <v>723</v>
      </c>
      <c r="E66" t="s">
        <v>724</v>
      </c>
      <c r="G66" t="s">
        <v>487</v>
      </c>
    </row>
    <row r="67" spans="1:7">
      <c r="A67">
        <v>0</v>
      </c>
      <c r="B67" t="s">
        <v>269</v>
      </c>
      <c r="C67" t="s">
        <v>725</v>
      </c>
      <c r="D67" t="s">
        <v>726</v>
      </c>
      <c r="E67" t="s">
        <v>727</v>
      </c>
      <c r="F67" t="s">
        <v>728</v>
      </c>
      <c r="G67" t="s">
        <v>487</v>
      </c>
    </row>
    <row r="68" spans="1:7">
      <c r="A68">
        <v>0</v>
      </c>
      <c r="B68">
        <v>40</v>
      </c>
      <c r="C68" t="s">
        <v>729</v>
      </c>
      <c r="D68" t="s">
        <v>730</v>
      </c>
      <c r="E68" t="s">
        <v>731</v>
      </c>
      <c r="F68" t="s">
        <v>732</v>
      </c>
      <c r="G68" t="s">
        <v>487</v>
      </c>
    </row>
    <row r="69" spans="1:7">
      <c r="A69">
        <v>0</v>
      </c>
      <c r="B69">
        <v>41</v>
      </c>
      <c r="C69" t="s">
        <v>733</v>
      </c>
      <c r="D69" t="s">
        <v>734</v>
      </c>
      <c r="E69" t="s">
        <v>735</v>
      </c>
      <c r="F69">
        <v>1</v>
      </c>
      <c r="G69" t="s">
        <v>487</v>
      </c>
    </row>
    <row r="70" spans="1:7">
      <c r="A70">
        <v>0</v>
      </c>
      <c r="B70">
        <v>42</v>
      </c>
      <c r="C70" t="s">
        <v>736</v>
      </c>
      <c r="D70" t="s">
        <v>737</v>
      </c>
      <c r="E70" t="s">
        <v>738</v>
      </c>
      <c r="F70" t="s">
        <v>739</v>
      </c>
      <c r="G70" t="s">
        <v>487</v>
      </c>
    </row>
    <row r="71" spans="1:7">
      <c r="A71">
        <v>0</v>
      </c>
      <c r="B71">
        <v>43</v>
      </c>
      <c r="C71" t="s">
        <v>740</v>
      </c>
      <c r="D71" t="s">
        <v>741</v>
      </c>
      <c r="E71" t="s">
        <v>742</v>
      </c>
      <c r="F71">
        <v>3</v>
      </c>
      <c r="G71" t="s">
        <v>487</v>
      </c>
    </row>
    <row r="72" spans="1:7">
      <c r="A72">
        <v>0</v>
      </c>
      <c r="B72">
        <v>44</v>
      </c>
      <c r="C72" t="s">
        <v>743</v>
      </c>
      <c r="F72">
        <v>4</v>
      </c>
      <c r="G72" t="s">
        <v>487</v>
      </c>
    </row>
    <row r="73" spans="1:7">
      <c r="A73">
        <v>0</v>
      </c>
      <c r="B73">
        <v>45</v>
      </c>
      <c r="C73" t="s">
        <v>744</v>
      </c>
      <c r="D73" t="s">
        <v>745</v>
      </c>
      <c r="E73" t="s">
        <v>746</v>
      </c>
      <c r="F73">
        <v>1</v>
      </c>
      <c r="G73" t="s">
        <v>487</v>
      </c>
    </row>
    <row r="74" spans="1:7">
      <c r="A74">
        <v>0</v>
      </c>
      <c r="B74">
        <v>46</v>
      </c>
      <c r="C74" t="s">
        <v>747</v>
      </c>
      <c r="D74" t="s">
        <v>748</v>
      </c>
      <c r="E74" t="s">
        <v>749</v>
      </c>
      <c r="F74" t="s">
        <v>750</v>
      </c>
      <c r="G74" t="s">
        <v>487</v>
      </c>
    </row>
    <row r="75" spans="1:7">
      <c r="A75">
        <v>0</v>
      </c>
      <c r="B75">
        <v>47</v>
      </c>
      <c r="C75" t="s">
        <v>751</v>
      </c>
      <c r="D75" t="s">
        <v>752</v>
      </c>
      <c r="E75" t="s">
        <v>753</v>
      </c>
      <c r="F75" t="s">
        <v>754</v>
      </c>
      <c r="G75" t="s">
        <v>487</v>
      </c>
    </row>
    <row r="76" spans="1:7">
      <c r="A76">
        <v>0</v>
      </c>
      <c r="B76">
        <v>48</v>
      </c>
      <c r="C76" t="s">
        <v>755</v>
      </c>
      <c r="D76" t="s">
        <v>756</v>
      </c>
      <c r="E76" t="s">
        <v>757</v>
      </c>
      <c r="F76">
        <v>4</v>
      </c>
      <c r="G76" t="s">
        <v>487</v>
      </c>
    </row>
    <row r="77" spans="1:7">
      <c r="A77">
        <v>0</v>
      </c>
      <c r="B77">
        <v>49</v>
      </c>
      <c r="C77" t="s">
        <v>758</v>
      </c>
      <c r="D77" t="s">
        <v>759</v>
      </c>
      <c r="E77" t="s">
        <v>735</v>
      </c>
      <c r="F77">
        <v>1</v>
      </c>
      <c r="G77" t="s">
        <v>487</v>
      </c>
    </row>
    <row r="78" spans="1:7">
      <c r="A78">
        <v>0</v>
      </c>
      <c r="B78" t="s">
        <v>311</v>
      </c>
      <c r="C78" t="s">
        <v>760</v>
      </c>
      <c r="D78" t="s">
        <v>761</v>
      </c>
      <c r="E78" t="s">
        <v>762</v>
      </c>
      <c r="F78" t="s">
        <v>763</v>
      </c>
      <c r="G78" t="s">
        <v>487</v>
      </c>
    </row>
    <row r="79" spans="1:7">
      <c r="A79">
        <v>0</v>
      </c>
      <c r="B79" t="s">
        <v>315</v>
      </c>
      <c r="C79" t="s">
        <v>764</v>
      </c>
      <c r="D79" t="s">
        <v>752</v>
      </c>
      <c r="E79" t="s">
        <v>765</v>
      </c>
      <c r="F79" t="s">
        <v>754</v>
      </c>
      <c r="G79" t="s">
        <v>487</v>
      </c>
    </row>
    <row r="80" spans="1:7">
      <c r="A80">
        <v>0</v>
      </c>
      <c r="B80" t="s">
        <v>320</v>
      </c>
      <c r="C80" t="s">
        <v>766</v>
      </c>
      <c r="D80" t="s">
        <v>767</v>
      </c>
      <c r="E80" t="s">
        <v>768</v>
      </c>
      <c r="F80">
        <v>4</v>
      </c>
      <c r="G80" t="s">
        <v>487</v>
      </c>
    </row>
    <row r="81" spans="1:7">
      <c r="A81">
        <v>0</v>
      </c>
      <c r="B81" t="s">
        <v>323</v>
      </c>
      <c r="C81" t="s">
        <v>769</v>
      </c>
      <c r="D81" t="s">
        <v>770</v>
      </c>
      <c r="E81" t="s">
        <v>771</v>
      </c>
      <c r="F81" t="s">
        <v>772</v>
      </c>
      <c r="G81" t="s">
        <v>487</v>
      </c>
    </row>
    <row r="82" spans="1:7">
      <c r="A82">
        <v>0</v>
      </c>
      <c r="B82" t="s">
        <v>325</v>
      </c>
      <c r="C82" t="s">
        <v>773</v>
      </c>
      <c r="D82" t="s">
        <v>774</v>
      </c>
      <c r="E82" t="s">
        <v>775</v>
      </c>
      <c r="F82">
        <v>2</v>
      </c>
      <c r="G82" t="s">
        <v>487</v>
      </c>
    </row>
    <row r="83" spans="1:7">
      <c r="A83">
        <v>0</v>
      </c>
      <c r="B83" t="s">
        <v>327</v>
      </c>
      <c r="C83" t="s">
        <v>776</v>
      </c>
      <c r="D83" t="s">
        <v>777</v>
      </c>
      <c r="E83" t="s">
        <v>777</v>
      </c>
      <c r="F83">
        <v>3</v>
      </c>
      <c r="G83" t="s">
        <v>487</v>
      </c>
    </row>
    <row r="84" spans="1:7">
      <c r="A84">
        <v>0</v>
      </c>
      <c r="B84">
        <v>50</v>
      </c>
      <c r="C84" t="s">
        <v>743</v>
      </c>
      <c r="F84">
        <v>4</v>
      </c>
      <c r="G84" t="s">
        <v>487</v>
      </c>
    </row>
    <row r="85" spans="1:7">
      <c r="A85">
        <v>0</v>
      </c>
      <c r="B85">
        <v>51</v>
      </c>
      <c r="C85" t="s">
        <v>778</v>
      </c>
      <c r="D85" t="s">
        <v>779</v>
      </c>
      <c r="E85" t="s">
        <v>780</v>
      </c>
      <c r="F85">
        <v>1</v>
      </c>
      <c r="G85" t="s">
        <v>487</v>
      </c>
    </row>
    <row r="86" spans="1:7">
      <c r="A86">
        <v>0</v>
      </c>
      <c r="B86">
        <v>52</v>
      </c>
      <c r="C86" t="s">
        <v>781</v>
      </c>
      <c r="D86" t="s">
        <v>782</v>
      </c>
      <c r="E86" t="s">
        <v>783</v>
      </c>
      <c r="F86" t="s">
        <v>784</v>
      </c>
      <c r="G86" t="s">
        <v>487</v>
      </c>
    </row>
    <row r="87" spans="1:7">
      <c r="A87">
        <v>0</v>
      </c>
      <c r="B87">
        <v>53</v>
      </c>
      <c r="C87" t="s">
        <v>743</v>
      </c>
      <c r="F87">
        <v>3</v>
      </c>
      <c r="G87" t="s">
        <v>487</v>
      </c>
    </row>
    <row r="88" spans="1:7">
      <c r="A88">
        <v>0</v>
      </c>
      <c r="B88">
        <v>54</v>
      </c>
      <c r="C88" t="s">
        <v>743</v>
      </c>
      <c r="F88">
        <v>4</v>
      </c>
      <c r="G88" t="s">
        <v>487</v>
      </c>
    </row>
    <row r="89" spans="1:7">
      <c r="A89">
        <v>0</v>
      </c>
      <c r="B89">
        <v>55</v>
      </c>
      <c r="C89" t="s">
        <v>785</v>
      </c>
      <c r="D89" t="s">
        <v>786</v>
      </c>
      <c r="E89" t="s">
        <v>787</v>
      </c>
      <c r="F89">
        <v>1</v>
      </c>
      <c r="G89" t="s">
        <v>487</v>
      </c>
    </row>
    <row r="90" spans="1:7">
      <c r="A90">
        <v>0</v>
      </c>
      <c r="B90">
        <v>56</v>
      </c>
      <c r="C90" t="s">
        <v>788</v>
      </c>
      <c r="D90" t="s">
        <v>789</v>
      </c>
      <c r="E90" t="s">
        <v>790</v>
      </c>
      <c r="F90" t="s">
        <v>791</v>
      </c>
      <c r="G90" t="s">
        <v>487</v>
      </c>
    </row>
    <row r="91" spans="1:7">
      <c r="A91">
        <v>0</v>
      </c>
      <c r="B91">
        <v>57</v>
      </c>
      <c r="C91" t="s">
        <v>792</v>
      </c>
      <c r="D91" t="s">
        <v>793</v>
      </c>
      <c r="E91" t="s">
        <v>794</v>
      </c>
      <c r="F91">
        <v>3</v>
      </c>
      <c r="G91" t="s">
        <v>487</v>
      </c>
    </row>
    <row r="92" spans="1:7">
      <c r="A92">
        <v>0</v>
      </c>
      <c r="B92">
        <v>58</v>
      </c>
      <c r="C92" t="s">
        <v>743</v>
      </c>
      <c r="F92">
        <v>4</v>
      </c>
      <c r="G92" t="s">
        <v>487</v>
      </c>
    </row>
    <row r="93" spans="1:7">
      <c r="A93">
        <v>0</v>
      </c>
      <c r="B93">
        <v>59</v>
      </c>
      <c r="C93" t="s">
        <v>743</v>
      </c>
      <c r="G93" t="s">
        <v>487</v>
      </c>
    </row>
    <row r="94" spans="1:7">
      <c r="A94">
        <v>0</v>
      </c>
      <c r="B94" t="s">
        <v>366</v>
      </c>
      <c r="C94" t="s">
        <v>795</v>
      </c>
      <c r="D94" t="s">
        <v>795</v>
      </c>
      <c r="E94" t="s">
        <v>796</v>
      </c>
      <c r="F94" t="s">
        <v>797</v>
      </c>
      <c r="G94" t="s">
        <v>487</v>
      </c>
    </row>
    <row r="95" spans="1:7">
      <c r="A95">
        <v>0</v>
      </c>
      <c r="B95" t="s">
        <v>371</v>
      </c>
      <c r="C95" t="s">
        <v>798</v>
      </c>
      <c r="D95" t="s">
        <v>799</v>
      </c>
      <c r="E95" t="s">
        <v>800</v>
      </c>
      <c r="F95" t="s">
        <v>801</v>
      </c>
      <c r="G95" t="s">
        <v>487</v>
      </c>
    </row>
    <row r="96" spans="1:7">
      <c r="A96">
        <v>0</v>
      </c>
      <c r="B96" t="s">
        <v>373</v>
      </c>
      <c r="C96" t="s">
        <v>802</v>
      </c>
      <c r="D96" t="s">
        <v>803</v>
      </c>
      <c r="E96" t="s">
        <v>804</v>
      </c>
      <c r="F96" t="s">
        <v>805</v>
      </c>
      <c r="G96" t="s">
        <v>487</v>
      </c>
    </row>
    <row r="97" spans="1:7">
      <c r="A97">
        <v>0</v>
      </c>
      <c r="B97" t="s">
        <v>376</v>
      </c>
      <c r="C97" t="s">
        <v>806</v>
      </c>
      <c r="D97" t="s">
        <v>807</v>
      </c>
      <c r="E97" t="s">
        <v>808</v>
      </c>
      <c r="F97" t="s">
        <v>806</v>
      </c>
      <c r="G97" t="s">
        <v>487</v>
      </c>
    </row>
    <row r="98" spans="1:7">
      <c r="A98">
        <v>0</v>
      </c>
      <c r="B98" t="s">
        <v>379</v>
      </c>
      <c r="C98" t="s">
        <v>809</v>
      </c>
      <c r="D98" t="s">
        <v>810</v>
      </c>
      <c r="E98" t="s">
        <v>811</v>
      </c>
      <c r="F98" t="s">
        <v>812</v>
      </c>
      <c r="G98" t="s">
        <v>487</v>
      </c>
    </row>
    <row r="99" spans="1:7">
      <c r="A99">
        <v>0</v>
      </c>
      <c r="B99" t="s">
        <v>381</v>
      </c>
      <c r="C99" t="s">
        <v>813</v>
      </c>
      <c r="D99" t="s">
        <v>814</v>
      </c>
      <c r="E99" t="s">
        <v>815</v>
      </c>
      <c r="F99" t="s">
        <v>816</v>
      </c>
      <c r="G99" t="s">
        <v>487</v>
      </c>
    </row>
    <row r="100" spans="1:7">
      <c r="A100">
        <v>0</v>
      </c>
      <c r="B100">
        <v>60</v>
      </c>
      <c r="C100" t="s">
        <v>817</v>
      </c>
      <c r="D100" t="s">
        <v>818</v>
      </c>
      <c r="E100" t="s">
        <v>819</v>
      </c>
      <c r="F100" t="s">
        <v>820</v>
      </c>
      <c r="G100" t="s">
        <v>487</v>
      </c>
    </row>
    <row r="101" spans="1:7">
      <c r="A101">
        <v>0</v>
      </c>
      <c r="B101">
        <v>61</v>
      </c>
      <c r="C101" t="s">
        <v>821</v>
      </c>
      <c r="D101" t="s">
        <v>822</v>
      </c>
      <c r="E101" t="s">
        <v>823</v>
      </c>
      <c r="F101" t="s">
        <v>824</v>
      </c>
      <c r="G101" t="s">
        <v>487</v>
      </c>
    </row>
    <row r="102" spans="1:7">
      <c r="A102">
        <v>0</v>
      </c>
      <c r="B102">
        <v>62</v>
      </c>
      <c r="C102" t="s">
        <v>825</v>
      </c>
      <c r="D102" t="s">
        <v>826</v>
      </c>
      <c r="E102" t="s">
        <v>827</v>
      </c>
      <c r="F102" t="s">
        <v>828</v>
      </c>
      <c r="G102" t="s">
        <v>487</v>
      </c>
    </row>
    <row r="103" spans="1:7">
      <c r="A103">
        <v>0</v>
      </c>
      <c r="B103">
        <v>63</v>
      </c>
      <c r="C103" t="s">
        <v>829</v>
      </c>
      <c r="D103" t="s">
        <v>830</v>
      </c>
      <c r="E103" t="s">
        <v>831</v>
      </c>
      <c r="F103" t="s">
        <v>832</v>
      </c>
      <c r="G103" t="s">
        <v>487</v>
      </c>
    </row>
    <row r="104" spans="1:7">
      <c r="A104">
        <v>0</v>
      </c>
      <c r="B104">
        <v>64</v>
      </c>
      <c r="C104" t="s">
        <v>833</v>
      </c>
      <c r="D104" t="s">
        <v>834</v>
      </c>
      <c r="E104" t="s">
        <v>835</v>
      </c>
      <c r="F104" t="s">
        <v>836</v>
      </c>
      <c r="G104" t="s">
        <v>487</v>
      </c>
    </row>
    <row r="105" spans="1:7">
      <c r="A105">
        <v>0</v>
      </c>
      <c r="B105">
        <v>65</v>
      </c>
      <c r="C105" t="s">
        <v>837</v>
      </c>
      <c r="D105" t="s">
        <v>838</v>
      </c>
      <c r="E105" t="s">
        <v>839</v>
      </c>
      <c r="F105" t="s">
        <v>840</v>
      </c>
      <c r="G105" t="s">
        <v>487</v>
      </c>
    </row>
    <row r="106" spans="1:7">
      <c r="A106">
        <v>0</v>
      </c>
      <c r="B106">
        <v>66</v>
      </c>
      <c r="C106" t="s">
        <v>841</v>
      </c>
      <c r="D106" t="s">
        <v>842</v>
      </c>
      <c r="E106" t="s">
        <v>843</v>
      </c>
      <c r="F106">
        <v>1</v>
      </c>
      <c r="G106" t="s">
        <v>487</v>
      </c>
    </row>
    <row r="107" spans="1:7">
      <c r="A107">
        <v>0</v>
      </c>
      <c r="B107">
        <v>67</v>
      </c>
      <c r="C107" t="s">
        <v>844</v>
      </c>
      <c r="D107" t="s">
        <v>845</v>
      </c>
      <c r="E107" t="s">
        <v>846</v>
      </c>
      <c r="F107" t="s">
        <v>847</v>
      </c>
      <c r="G107" t="s">
        <v>487</v>
      </c>
    </row>
    <row r="108" spans="1:7">
      <c r="A108">
        <v>0</v>
      </c>
      <c r="B108">
        <v>68</v>
      </c>
      <c r="C108" t="s">
        <v>848</v>
      </c>
      <c r="D108" t="s">
        <v>849</v>
      </c>
      <c r="E108" t="s">
        <v>850</v>
      </c>
      <c r="F108">
        <v>3</v>
      </c>
      <c r="G108" t="s">
        <v>487</v>
      </c>
    </row>
    <row r="109" spans="1:7">
      <c r="A109">
        <v>0</v>
      </c>
      <c r="B109">
        <v>69</v>
      </c>
      <c r="C109" t="s">
        <v>851</v>
      </c>
      <c r="D109" t="s">
        <v>852</v>
      </c>
      <c r="E109" t="s">
        <v>853</v>
      </c>
      <c r="F109" t="s">
        <v>854</v>
      </c>
      <c r="G109" t="s">
        <v>487</v>
      </c>
    </row>
    <row r="110" spans="1:7">
      <c r="A110">
        <v>0</v>
      </c>
      <c r="B110" t="s">
        <v>415</v>
      </c>
      <c r="C110" t="s">
        <v>855</v>
      </c>
      <c r="D110" t="s">
        <v>856</v>
      </c>
      <c r="E110" t="s">
        <v>857</v>
      </c>
      <c r="F110" t="s">
        <v>858</v>
      </c>
      <c r="G110" t="s">
        <v>487</v>
      </c>
    </row>
    <row r="111" spans="1:7">
      <c r="A111">
        <v>0</v>
      </c>
      <c r="B111" t="s">
        <v>419</v>
      </c>
      <c r="C111" t="s">
        <v>743</v>
      </c>
      <c r="G111" t="s">
        <v>487</v>
      </c>
    </row>
    <row r="112" spans="1:7">
      <c r="A112">
        <v>0</v>
      </c>
      <c r="B112" t="s">
        <v>423</v>
      </c>
      <c r="C112" t="s">
        <v>859</v>
      </c>
      <c r="D112" t="s">
        <v>860</v>
      </c>
      <c r="E112" t="s">
        <v>861</v>
      </c>
      <c r="F112">
        <v>1</v>
      </c>
      <c r="G112" t="s">
        <v>487</v>
      </c>
    </row>
    <row r="113" spans="1:7">
      <c r="A113">
        <v>0</v>
      </c>
      <c r="B113" t="s">
        <v>427</v>
      </c>
      <c r="C113" t="s">
        <v>862</v>
      </c>
      <c r="D113" t="s">
        <v>863</v>
      </c>
      <c r="E113" t="s">
        <v>864</v>
      </c>
      <c r="F113" t="s">
        <v>865</v>
      </c>
      <c r="G113" t="s">
        <v>487</v>
      </c>
    </row>
    <row r="114" spans="1:7">
      <c r="A114">
        <v>0</v>
      </c>
      <c r="B114" t="s">
        <v>431</v>
      </c>
      <c r="C114" t="s">
        <v>866</v>
      </c>
      <c r="D114" t="s">
        <v>867</v>
      </c>
      <c r="E114" t="s">
        <v>868</v>
      </c>
      <c r="F114">
        <v>3</v>
      </c>
      <c r="G114" t="s">
        <v>487</v>
      </c>
    </row>
    <row r="115" spans="1:7">
      <c r="A115">
        <v>0</v>
      </c>
      <c r="B115" t="s">
        <v>437</v>
      </c>
      <c r="C115" t="s">
        <v>869</v>
      </c>
      <c r="D115" t="s">
        <v>870</v>
      </c>
      <c r="E115" t="s">
        <v>871</v>
      </c>
      <c r="F115" t="s">
        <v>872</v>
      </c>
      <c r="G115" t="s">
        <v>487</v>
      </c>
    </row>
    <row r="116" spans="1:7">
      <c r="A116">
        <v>0</v>
      </c>
      <c r="B116">
        <v>70</v>
      </c>
      <c r="C116" t="s">
        <v>873</v>
      </c>
      <c r="D116" t="s">
        <v>874</v>
      </c>
      <c r="E116" t="s">
        <v>875</v>
      </c>
      <c r="F116" t="s">
        <v>876</v>
      </c>
      <c r="G116" t="s">
        <v>487</v>
      </c>
    </row>
    <row r="117" spans="1:7">
      <c r="A117">
        <v>0</v>
      </c>
      <c r="B117">
        <v>71</v>
      </c>
      <c r="C117" t="s">
        <v>877</v>
      </c>
      <c r="D117" t="s">
        <v>878</v>
      </c>
      <c r="E117" t="s">
        <v>879</v>
      </c>
      <c r="F117" t="s">
        <v>880</v>
      </c>
      <c r="G117" t="s">
        <v>487</v>
      </c>
    </row>
    <row r="118" spans="1:7">
      <c r="A118">
        <v>0</v>
      </c>
      <c r="B118">
        <v>72</v>
      </c>
      <c r="C118" t="s">
        <v>881</v>
      </c>
      <c r="D118" t="s">
        <v>882</v>
      </c>
      <c r="E118" t="s">
        <v>883</v>
      </c>
      <c r="F118" t="s">
        <v>884</v>
      </c>
      <c r="G118" t="s">
        <v>487</v>
      </c>
    </row>
    <row r="119" spans="1:7">
      <c r="A119">
        <v>0</v>
      </c>
      <c r="B119">
        <v>73</v>
      </c>
      <c r="C119" t="s">
        <v>885</v>
      </c>
      <c r="D119" t="s">
        <v>886</v>
      </c>
      <c r="E119" t="s">
        <v>887</v>
      </c>
      <c r="F119" t="s">
        <v>885</v>
      </c>
      <c r="G119" t="s">
        <v>487</v>
      </c>
    </row>
    <row r="120" spans="1:7">
      <c r="A120">
        <v>0</v>
      </c>
      <c r="B120">
        <v>74</v>
      </c>
      <c r="C120" t="s">
        <v>888</v>
      </c>
      <c r="D120" t="s">
        <v>889</v>
      </c>
      <c r="E120" t="s">
        <v>890</v>
      </c>
      <c r="F120" t="s">
        <v>891</v>
      </c>
      <c r="G120" t="s">
        <v>487</v>
      </c>
    </row>
    <row r="121" spans="1:7">
      <c r="A121">
        <v>0</v>
      </c>
      <c r="B121">
        <v>75</v>
      </c>
      <c r="C121" t="s">
        <v>892</v>
      </c>
      <c r="D121" t="s">
        <v>893</v>
      </c>
      <c r="E121" t="s">
        <v>894</v>
      </c>
      <c r="F121" t="s">
        <v>895</v>
      </c>
      <c r="G121" t="s">
        <v>487</v>
      </c>
    </row>
    <row r="122" spans="1:7">
      <c r="A122">
        <v>0</v>
      </c>
      <c r="B122">
        <v>76</v>
      </c>
      <c r="C122" t="s">
        <v>896</v>
      </c>
      <c r="D122" t="s">
        <v>897</v>
      </c>
      <c r="E122" t="s">
        <v>898</v>
      </c>
      <c r="F122" t="s">
        <v>899</v>
      </c>
      <c r="G122" t="s">
        <v>487</v>
      </c>
    </row>
    <row r="123" spans="1:7">
      <c r="A123">
        <v>0</v>
      </c>
      <c r="B123">
        <v>77</v>
      </c>
      <c r="C123" t="s">
        <v>586</v>
      </c>
      <c r="D123" t="s">
        <v>900</v>
      </c>
      <c r="E123" t="s">
        <v>901</v>
      </c>
      <c r="F123" t="s">
        <v>902</v>
      </c>
      <c r="G123" t="s">
        <v>487</v>
      </c>
    </row>
    <row r="124" spans="1:7">
      <c r="A124">
        <v>0</v>
      </c>
      <c r="B124">
        <v>78</v>
      </c>
      <c r="C124" t="s">
        <v>903</v>
      </c>
      <c r="D124" t="s">
        <v>904</v>
      </c>
      <c r="E124" t="s">
        <v>905</v>
      </c>
      <c r="F124" t="s">
        <v>906</v>
      </c>
      <c r="G124" t="s">
        <v>487</v>
      </c>
    </row>
    <row r="125" spans="1:7">
      <c r="A125">
        <v>0</v>
      </c>
      <c r="B125">
        <v>79</v>
      </c>
      <c r="C125" t="s">
        <v>907</v>
      </c>
      <c r="D125" t="s">
        <v>908</v>
      </c>
      <c r="E125" t="s">
        <v>909</v>
      </c>
      <c r="F125" t="s">
        <v>910</v>
      </c>
      <c r="G125" t="s">
        <v>487</v>
      </c>
    </row>
    <row r="126" spans="1:7">
      <c r="A126">
        <v>0</v>
      </c>
      <c r="B126" t="s">
        <v>911</v>
      </c>
      <c r="C126" t="s">
        <v>912</v>
      </c>
      <c r="D126" t="s">
        <v>913</v>
      </c>
      <c r="E126" t="s">
        <v>914</v>
      </c>
      <c r="F126" t="s">
        <v>915</v>
      </c>
      <c r="G126" t="s">
        <v>487</v>
      </c>
    </row>
    <row r="127" spans="1:7">
      <c r="A127">
        <v>0</v>
      </c>
      <c r="B127" t="s">
        <v>916</v>
      </c>
      <c r="C127" t="s">
        <v>917</v>
      </c>
      <c r="D127" t="s">
        <v>918</v>
      </c>
      <c r="E127" t="s">
        <v>919</v>
      </c>
      <c r="F127" t="s">
        <v>920</v>
      </c>
      <c r="G127" t="s">
        <v>487</v>
      </c>
    </row>
    <row r="128" spans="1:7">
      <c r="A128">
        <v>0</v>
      </c>
      <c r="B128" t="s">
        <v>921</v>
      </c>
      <c r="C128" t="s">
        <v>922</v>
      </c>
      <c r="D128" t="s">
        <v>923</v>
      </c>
      <c r="E128" t="s">
        <v>924</v>
      </c>
      <c r="F128" t="s">
        <v>925</v>
      </c>
      <c r="G128" t="s">
        <v>487</v>
      </c>
    </row>
    <row r="129" spans="1:7">
      <c r="A129">
        <v>0</v>
      </c>
      <c r="B129" t="s">
        <v>926</v>
      </c>
      <c r="C129" t="s">
        <v>927</v>
      </c>
      <c r="D129" t="s">
        <v>928</v>
      </c>
      <c r="E129" t="s">
        <v>929</v>
      </c>
      <c r="F129" t="s">
        <v>930</v>
      </c>
      <c r="G129" t="s">
        <v>487</v>
      </c>
    </row>
    <row r="130" spans="1:7">
      <c r="A130">
        <v>0</v>
      </c>
      <c r="B130" t="s">
        <v>931</v>
      </c>
      <c r="C130" t="s">
        <v>932</v>
      </c>
      <c r="D130" t="s">
        <v>933</v>
      </c>
      <c r="E130" t="s">
        <v>934</v>
      </c>
      <c r="F130" t="s">
        <v>935</v>
      </c>
      <c r="G130" t="s">
        <v>487</v>
      </c>
    </row>
    <row r="131" spans="1:7">
      <c r="A131">
        <v>0</v>
      </c>
      <c r="B131" t="s">
        <v>936</v>
      </c>
      <c r="C131" t="s">
        <v>937</v>
      </c>
      <c r="D131" t="s">
        <v>938</v>
      </c>
      <c r="E131" t="s">
        <v>939</v>
      </c>
      <c r="F131" t="s">
        <v>940</v>
      </c>
      <c r="G131" t="s">
        <v>487</v>
      </c>
    </row>
    <row r="132" spans="1:7">
      <c r="A132">
        <v>0</v>
      </c>
      <c r="B132">
        <v>80</v>
      </c>
      <c r="C132" t="s">
        <v>941</v>
      </c>
      <c r="D132" t="s">
        <v>942</v>
      </c>
      <c r="E132" t="s">
        <v>943</v>
      </c>
      <c r="F132" t="s">
        <v>944</v>
      </c>
      <c r="G132" t="s">
        <v>487</v>
      </c>
    </row>
    <row r="133" spans="1:7">
      <c r="A133">
        <v>0</v>
      </c>
      <c r="B133">
        <v>81</v>
      </c>
      <c r="C133" t="s">
        <v>945</v>
      </c>
      <c r="D133" t="s">
        <v>946</v>
      </c>
      <c r="E133" t="s">
        <v>947</v>
      </c>
      <c r="F133" t="s">
        <v>948</v>
      </c>
      <c r="G133" t="s">
        <v>487</v>
      </c>
    </row>
    <row r="134" spans="1:7">
      <c r="A134">
        <v>0</v>
      </c>
      <c r="B134">
        <v>82</v>
      </c>
      <c r="C134" t="s">
        <v>949</v>
      </c>
      <c r="D134" t="s">
        <v>950</v>
      </c>
      <c r="E134" t="s">
        <v>951</v>
      </c>
      <c r="F134" t="s">
        <v>952</v>
      </c>
      <c r="G134" t="s">
        <v>487</v>
      </c>
    </row>
    <row r="135" spans="1:7">
      <c r="A135">
        <v>0</v>
      </c>
      <c r="B135">
        <v>83</v>
      </c>
      <c r="C135" t="s">
        <v>953</v>
      </c>
      <c r="D135" t="s">
        <v>954</v>
      </c>
      <c r="E135" t="s">
        <v>955</v>
      </c>
      <c r="F135">
        <v>1</v>
      </c>
      <c r="G135" t="s">
        <v>487</v>
      </c>
    </row>
    <row r="136" spans="1:7">
      <c r="A136">
        <v>0</v>
      </c>
      <c r="B136">
        <v>84</v>
      </c>
      <c r="C136" t="s">
        <v>956</v>
      </c>
      <c r="D136" t="s">
        <v>957</v>
      </c>
      <c r="E136" t="s">
        <v>958</v>
      </c>
      <c r="F136" t="s">
        <v>959</v>
      </c>
      <c r="G136" t="s">
        <v>487</v>
      </c>
    </row>
    <row r="137" spans="1:7">
      <c r="A137">
        <v>0</v>
      </c>
      <c r="B137">
        <v>85</v>
      </c>
      <c r="C137" t="s">
        <v>960</v>
      </c>
      <c r="D137" t="s">
        <v>961</v>
      </c>
      <c r="E137" t="s">
        <v>961</v>
      </c>
      <c r="F137" t="s">
        <v>962</v>
      </c>
      <c r="G137" t="s">
        <v>487</v>
      </c>
    </row>
    <row r="138" spans="1:7">
      <c r="A138">
        <v>0</v>
      </c>
      <c r="B138">
        <v>86</v>
      </c>
      <c r="C138" t="s">
        <v>963</v>
      </c>
      <c r="D138" t="s">
        <v>964</v>
      </c>
      <c r="E138" t="s">
        <v>965</v>
      </c>
      <c r="F138" t="s">
        <v>966</v>
      </c>
      <c r="G138" t="s">
        <v>487</v>
      </c>
    </row>
    <row r="139" spans="1:7">
      <c r="A139">
        <v>0</v>
      </c>
      <c r="B139">
        <v>87</v>
      </c>
      <c r="C139" t="s">
        <v>967</v>
      </c>
      <c r="D139" t="s">
        <v>968</v>
      </c>
      <c r="E139" t="s">
        <v>25</v>
      </c>
      <c r="F139" t="s">
        <v>967</v>
      </c>
      <c r="G139" t="s">
        <v>487</v>
      </c>
    </row>
    <row r="140" spans="1:7">
      <c r="A140">
        <v>0</v>
      </c>
      <c r="B140">
        <v>88</v>
      </c>
      <c r="C140" t="s">
        <v>969</v>
      </c>
      <c r="D140" t="s">
        <v>970</v>
      </c>
      <c r="E140" t="s">
        <v>971</v>
      </c>
      <c r="F140" t="s">
        <v>969</v>
      </c>
      <c r="G140" t="s">
        <v>487</v>
      </c>
    </row>
    <row r="141" spans="1:7">
      <c r="A141">
        <v>0</v>
      </c>
      <c r="B141">
        <v>89</v>
      </c>
      <c r="C141" t="s">
        <v>972</v>
      </c>
      <c r="D141" t="s">
        <v>973</v>
      </c>
      <c r="E141" t="s">
        <v>974</v>
      </c>
      <c r="F141" t="s">
        <v>975</v>
      </c>
      <c r="G141" t="s">
        <v>487</v>
      </c>
    </row>
    <row r="142" spans="1:7">
      <c r="A142">
        <v>0</v>
      </c>
      <c r="B142" t="s">
        <v>976</v>
      </c>
      <c r="C142" t="s">
        <v>977</v>
      </c>
      <c r="D142" t="s">
        <v>978</v>
      </c>
      <c r="E142" t="s">
        <v>979</v>
      </c>
      <c r="F142" t="s">
        <v>980</v>
      </c>
      <c r="G142" t="s">
        <v>487</v>
      </c>
    </row>
    <row r="143" spans="1:7">
      <c r="A143">
        <v>0</v>
      </c>
      <c r="B143" t="s">
        <v>981</v>
      </c>
      <c r="C143" t="s">
        <v>982</v>
      </c>
      <c r="D143" t="s">
        <v>983</v>
      </c>
      <c r="E143" t="s">
        <v>984</v>
      </c>
      <c r="F143" t="s">
        <v>985</v>
      </c>
      <c r="G143" t="s">
        <v>487</v>
      </c>
    </row>
    <row r="144" spans="1:7">
      <c r="A144">
        <v>0</v>
      </c>
      <c r="B144" t="s">
        <v>986</v>
      </c>
      <c r="C144" t="s">
        <v>987</v>
      </c>
      <c r="D144" t="s">
        <v>988</v>
      </c>
      <c r="E144" t="s">
        <v>989</v>
      </c>
      <c r="F144" t="s">
        <v>987</v>
      </c>
      <c r="G144" t="s">
        <v>487</v>
      </c>
    </row>
    <row r="145" spans="1:7">
      <c r="A145">
        <v>0</v>
      </c>
      <c r="B145" t="s">
        <v>990</v>
      </c>
      <c r="C145" t="s">
        <v>991</v>
      </c>
      <c r="D145" t="s">
        <v>992</v>
      </c>
      <c r="E145" t="s">
        <v>993</v>
      </c>
      <c r="F145">
        <v>1</v>
      </c>
      <c r="G145" t="s">
        <v>487</v>
      </c>
    </row>
    <row r="146" spans="1:7">
      <c r="A146">
        <v>0</v>
      </c>
      <c r="B146" t="s">
        <v>994</v>
      </c>
      <c r="C146" t="s">
        <v>995</v>
      </c>
      <c r="D146" t="s">
        <v>996</v>
      </c>
      <c r="E146" t="s">
        <v>997</v>
      </c>
      <c r="F146" t="s">
        <v>998</v>
      </c>
      <c r="G146" t="s">
        <v>487</v>
      </c>
    </row>
    <row r="147" spans="1:7">
      <c r="A147">
        <v>0</v>
      </c>
      <c r="B147" t="s">
        <v>999</v>
      </c>
      <c r="C147" t="s">
        <v>1000</v>
      </c>
      <c r="D147" t="s">
        <v>1000</v>
      </c>
      <c r="E147" t="s">
        <v>1001</v>
      </c>
      <c r="F147" t="s">
        <v>1002</v>
      </c>
      <c r="G147" t="s">
        <v>487</v>
      </c>
    </row>
    <row r="148" spans="1:7">
      <c r="A148">
        <v>0</v>
      </c>
      <c r="B148">
        <v>90</v>
      </c>
      <c r="C148" t="s">
        <v>1003</v>
      </c>
      <c r="D148" t="s">
        <v>1004</v>
      </c>
      <c r="E148" t="s">
        <v>1005</v>
      </c>
      <c r="F148">
        <v>4</v>
      </c>
      <c r="G148" t="s">
        <v>487</v>
      </c>
    </row>
    <row r="149" spans="1:7">
      <c r="A149">
        <v>0</v>
      </c>
      <c r="B149">
        <v>91</v>
      </c>
      <c r="C149" t="s">
        <v>1006</v>
      </c>
      <c r="D149" t="s">
        <v>1007</v>
      </c>
      <c r="E149" t="s">
        <v>1008</v>
      </c>
      <c r="F149">
        <v>5</v>
      </c>
      <c r="G149" t="s">
        <v>487</v>
      </c>
    </row>
    <row r="150" spans="1:7">
      <c r="A150">
        <v>0</v>
      </c>
      <c r="B150">
        <v>92</v>
      </c>
      <c r="C150" t="s">
        <v>1009</v>
      </c>
      <c r="D150" t="s">
        <v>1010</v>
      </c>
      <c r="E150" t="s">
        <v>1011</v>
      </c>
      <c r="F150" t="s">
        <v>1009</v>
      </c>
      <c r="G150" t="s">
        <v>487</v>
      </c>
    </row>
    <row r="151" spans="1:7">
      <c r="A151">
        <v>0</v>
      </c>
      <c r="B151">
        <v>93</v>
      </c>
      <c r="C151" t="s">
        <v>1012</v>
      </c>
      <c r="D151" t="s">
        <v>1013</v>
      </c>
      <c r="E151" t="s">
        <v>1014</v>
      </c>
      <c r="F151" t="s">
        <v>1015</v>
      </c>
      <c r="G151" t="s">
        <v>487</v>
      </c>
    </row>
    <row r="152" spans="1:7">
      <c r="A152">
        <v>0</v>
      </c>
      <c r="B152">
        <v>94</v>
      </c>
      <c r="C152" t="s">
        <v>1016</v>
      </c>
      <c r="D152" t="s">
        <v>1017</v>
      </c>
      <c r="E152" t="s">
        <v>1018</v>
      </c>
      <c r="F152">
        <v>2</v>
      </c>
      <c r="G152" t="s">
        <v>487</v>
      </c>
    </row>
    <row r="153" spans="1:7">
      <c r="A153">
        <v>0</v>
      </c>
      <c r="B153">
        <v>95</v>
      </c>
      <c r="C153" t="s">
        <v>1019</v>
      </c>
      <c r="D153" t="s">
        <v>1020</v>
      </c>
      <c r="E153" t="s">
        <v>1021</v>
      </c>
      <c r="F153" t="s">
        <v>1022</v>
      </c>
      <c r="G153" t="s">
        <v>487</v>
      </c>
    </row>
    <row r="154" spans="1:7">
      <c r="A154">
        <v>0</v>
      </c>
      <c r="B154">
        <v>96</v>
      </c>
      <c r="C154" t="s">
        <v>1023</v>
      </c>
      <c r="D154" t="s">
        <v>1024</v>
      </c>
      <c r="E154" t="s">
        <v>1025</v>
      </c>
      <c r="F154">
        <v>2</v>
      </c>
      <c r="G154" t="s">
        <v>487</v>
      </c>
    </row>
    <row r="155" spans="1:7">
      <c r="A155">
        <v>0</v>
      </c>
      <c r="B155">
        <v>97</v>
      </c>
      <c r="C155" t="s">
        <v>1026</v>
      </c>
      <c r="D155" t="s">
        <v>1027</v>
      </c>
      <c r="E155" t="s">
        <v>1028</v>
      </c>
      <c r="F155">
        <v>3</v>
      </c>
      <c r="G155" t="s">
        <v>487</v>
      </c>
    </row>
    <row r="156" spans="1:7">
      <c r="A156">
        <v>0</v>
      </c>
      <c r="B156">
        <v>98</v>
      </c>
      <c r="C156" t="s">
        <v>1029</v>
      </c>
      <c r="D156" t="s">
        <v>1030</v>
      </c>
      <c r="E156" t="s">
        <v>1031</v>
      </c>
      <c r="F156">
        <v>1</v>
      </c>
      <c r="G156" t="s">
        <v>487</v>
      </c>
    </row>
    <row r="157" spans="1:7">
      <c r="A157">
        <v>0</v>
      </c>
      <c r="B157">
        <v>99</v>
      </c>
      <c r="C157" t="s">
        <v>1032</v>
      </c>
      <c r="D157" t="s">
        <v>1033</v>
      </c>
      <c r="E157" t="s">
        <v>1034</v>
      </c>
      <c r="F157" t="s">
        <v>1035</v>
      </c>
      <c r="G157" t="s">
        <v>487</v>
      </c>
    </row>
    <row r="158" spans="1:7">
      <c r="A158">
        <v>0</v>
      </c>
      <c r="B158" t="s">
        <v>1036</v>
      </c>
      <c r="C158" t="s">
        <v>1037</v>
      </c>
      <c r="D158" t="s">
        <v>1038</v>
      </c>
      <c r="E158" t="s">
        <v>1039</v>
      </c>
      <c r="F158">
        <v>3</v>
      </c>
      <c r="G158" t="s">
        <v>487</v>
      </c>
    </row>
    <row r="159" spans="1:7">
      <c r="A159">
        <v>0</v>
      </c>
      <c r="B159" t="s">
        <v>1040</v>
      </c>
      <c r="C159" t="s">
        <v>848</v>
      </c>
      <c r="D159" t="s">
        <v>849</v>
      </c>
      <c r="E159" t="s">
        <v>850</v>
      </c>
      <c r="F159" t="s">
        <v>1041</v>
      </c>
      <c r="G159" t="s">
        <v>487</v>
      </c>
    </row>
    <row r="160" spans="1:7">
      <c r="A160">
        <v>0</v>
      </c>
      <c r="B160" t="s">
        <v>1042</v>
      </c>
      <c r="C160" t="s">
        <v>1043</v>
      </c>
      <c r="D160" t="s">
        <v>1043</v>
      </c>
      <c r="E160" t="s">
        <v>1043</v>
      </c>
      <c r="F160" t="s">
        <v>1044</v>
      </c>
      <c r="G160" t="s">
        <v>487</v>
      </c>
    </row>
    <row r="161" spans="1:7">
      <c r="A161">
        <v>0</v>
      </c>
      <c r="B161" t="s">
        <v>1045</v>
      </c>
      <c r="C161" t="s">
        <v>1046</v>
      </c>
      <c r="D161" t="s">
        <v>1047</v>
      </c>
      <c r="E161" t="s">
        <v>1048</v>
      </c>
      <c r="F161" t="s">
        <v>1049</v>
      </c>
      <c r="G161" t="s">
        <v>487</v>
      </c>
    </row>
    <row r="162" spans="1:7">
      <c r="A162">
        <v>0</v>
      </c>
      <c r="B162" t="s">
        <v>1050</v>
      </c>
      <c r="C162" t="s">
        <v>1051</v>
      </c>
      <c r="D162" t="s">
        <v>1052</v>
      </c>
      <c r="E162" t="s">
        <v>1053</v>
      </c>
      <c r="F162" t="s">
        <v>1051</v>
      </c>
      <c r="G162" t="s">
        <v>487</v>
      </c>
    </row>
    <row r="163" spans="1:7">
      <c r="A163">
        <v>0</v>
      </c>
      <c r="B163" t="s">
        <v>1054</v>
      </c>
      <c r="C163" t="s">
        <v>1055</v>
      </c>
      <c r="D163" t="s">
        <v>1056</v>
      </c>
      <c r="E163" t="s">
        <v>1057</v>
      </c>
      <c r="F163" t="s">
        <v>1058</v>
      </c>
      <c r="G163" t="s">
        <v>487</v>
      </c>
    </row>
    <row r="164" spans="1:7">
      <c r="A164">
        <v>0</v>
      </c>
      <c r="B164" t="s">
        <v>1059</v>
      </c>
      <c r="C164" t="s">
        <v>1060</v>
      </c>
      <c r="D164" t="s">
        <v>1061</v>
      </c>
      <c r="E164" t="s">
        <v>1062</v>
      </c>
      <c r="F164" t="s">
        <v>1060</v>
      </c>
      <c r="G164" t="s">
        <v>487</v>
      </c>
    </row>
    <row r="165" spans="1:7">
      <c r="A165">
        <v>0</v>
      </c>
      <c r="B165" t="s">
        <v>1063</v>
      </c>
      <c r="C165" t="s">
        <v>1064</v>
      </c>
      <c r="D165" t="s">
        <v>1065</v>
      </c>
      <c r="E165" t="s">
        <v>1066</v>
      </c>
      <c r="F165" t="s">
        <v>1067</v>
      </c>
      <c r="G165" t="s">
        <v>487</v>
      </c>
    </row>
    <row r="166" spans="1:7">
      <c r="A166">
        <v>0</v>
      </c>
      <c r="B166" t="s">
        <v>1068</v>
      </c>
      <c r="C166" t="s">
        <v>1069</v>
      </c>
      <c r="D166" t="s">
        <v>1070</v>
      </c>
      <c r="E166" t="s">
        <v>1071</v>
      </c>
      <c r="F166" t="s">
        <v>1072</v>
      </c>
      <c r="G166" t="s">
        <v>487</v>
      </c>
    </row>
    <row r="167" spans="1:7">
      <c r="A167">
        <v>0</v>
      </c>
      <c r="B167" t="s">
        <v>1073</v>
      </c>
      <c r="C167" t="s">
        <v>1074</v>
      </c>
      <c r="D167" t="s">
        <v>1075</v>
      </c>
      <c r="E167" t="s">
        <v>1076</v>
      </c>
      <c r="F167" t="s">
        <v>1077</v>
      </c>
      <c r="G167" t="s">
        <v>487</v>
      </c>
    </row>
    <row r="168" spans="1:7">
      <c r="A168">
        <v>0</v>
      </c>
      <c r="B168" t="s">
        <v>1078</v>
      </c>
      <c r="C168" t="s">
        <v>1079</v>
      </c>
      <c r="D168" t="s">
        <v>1080</v>
      </c>
      <c r="E168" t="s">
        <v>1079</v>
      </c>
      <c r="F168" t="s">
        <v>1079</v>
      </c>
      <c r="G168" t="s">
        <v>487</v>
      </c>
    </row>
    <row r="169" spans="1:7">
      <c r="A169">
        <v>0</v>
      </c>
      <c r="B169" t="s">
        <v>1081</v>
      </c>
      <c r="C169" t="s">
        <v>1082</v>
      </c>
      <c r="D169" t="s">
        <v>1083</v>
      </c>
      <c r="E169" t="s">
        <v>1084</v>
      </c>
      <c r="F169" t="s">
        <v>1082</v>
      </c>
      <c r="G169" t="s">
        <v>487</v>
      </c>
    </row>
    <row r="170" spans="1:7">
      <c r="A170">
        <v>0</v>
      </c>
      <c r="B170" t="s">
        <v>1085</v>
      </c>
      <c r="C170" t="s">
        <v>1086</v>
      </c>
      <c r="D170" t="s">
        <v>1087</v>
      </c>
      <c r="E170" t="s">
        <v>1088</v>
      </c>
      <c r="F170" t="s">
        <v>1086</v>
      </c>
      <c r="G170" t="s">
        <v>487</v>
      </c>
    </row>
    <row r="171" spans="1:7">
      <c r="A171">
        <v>0</v>
      </c>
      <c r="B171" t="s">
        <v>1089</v>
      </c>
      <c r="C171" t="s">
        <v>1090</v>
      </c>
      <c r="D171" t="s">
        <v>1091</v>
      </c>
      <c r="E171" t="s">
        <v>1092</v>
      </c>
      <c r="F171" t="s">
        <v>1090</v>
      </c>
      <c r="G171" t="s">
        <v>487</v>
      </c>
    </row>
    <row r="172" spans="1:7">
      <c r="A172">
        <v>0</v>
      </c>
      <c r="B172" t="s">
        <v>1093</v>
      </c>
      <c r="C172" t="s">
        <v>1094</v>
      </c>
      <c r="D172" t="s">
        <v>1095</v>
      </c>
      <c r="E172" t="s">
        <v>1096</v>
      </c>
      <c r="F172" t="s">
        <v>1097</v>
      </c>
      <c r="G172" t="s">
        <v>487</v>
      </c>
    </row>
    <row r="173" spans="1:7">
      <c r="A173">
        <v>0</v>
      </c>
      <c r="B173" t="s">
        <v>1098</v>
      </c>
      <c r="C173" t="s">
        <v>1099</v>
      </c>
      <c r="D173" t="s">
        <v>1100</v>
      </c>
      <c r="E173" t="s">
        <v>1101</v>
      </c>
      <c r="F173" t="s">
        <v>1102</v>
      </c>
      <c r="G173" t="s">
        <v>487</v>
      </c>
    </row>
    <row r="174" spans="1:7">
      <c r="A174">
        <v>0</v>
      </c>
      <c r="B174" t="s">
        <v>1103</v>
      </c>
      <c r="C174" t="s">
        <v>1104</v>
      </c>
      <c r="D174" t="s">
        <v>1105</v>
      </c>
      <c r="E174" t="s">
        <v>1106</v>
      </c>
      <c r="F174" t="s">
        <v>1107</v>
      </c>
      <c r="G174" t="s">
        <v>487</v>
      </c>
    </row>
    <row r="175" spans="1:7">
      <c r="A175">
        <v>0</v>
      </c>
      <c r="B175" t="s">
        <v>1108</v>
      </c>
      <c r="C175" t="s">
        <v>1109</v>
      </c>
      <c r="D175" t="s">
        <v>1110</v>
      </c>
      <c r="E175" t="s">
        <v>1111</v>
      </c>
      <c r="F175" t="s">
        <v>1112</v>
      </c>
      <c r="G175" t="s">
        <v>487</v>
      </c>
    </row>
    <row r="176" spans="1:7">
      <c r="A176">
        <v>0</v>
      </c>
      <c r="B176" t="s">
        <v>1113</v>
      </c>
      <c r="C176" t="s">
        <v>1114</v>
      </c>
      <c r="D176" t="s">
        <v>1115</v>
      </c>
      <c r="E176" t="s">
        <v>1116</v>
      </c>
      <c r="F176" t="s">
        <v>1117</v>
      </c>
      <c r="G176" t="s">
        <v>487</v>
      </c>
    </row>
    <row r="177" spans="1:7">
      <c r="A177">
        <v>0</v>
      </c>
      <c r="B177" t="s">
        <v>1118</v>
      </c>
      <c r="C177" t="s">
        <v>1119</v>
      </c>
      <c r="D177" t="s">
        <v>1120</v>
      </c>
      <c r="E177" t="s">
        <v>1121</v>
      </c>
      <c r="F177" t="s">
        <v>1117</v>
      </c>
      <c r="G177" t="s">
        <v>487</v>
      </c>
    </row>
    <row r="178" spans="1:7">
      <c r="A178">
        <v>0</v>
      </c>
      <c r="B178" t="s">
        <v>1122</v>
      </c>
      <c r="C178" t="s">
        <v>1123</v>
      </c>
      <c r="D178" t="s">
        <v>1124</v>
      </c>
      <c r="E178" t="s">
        <v>1125</v>
      </c>
      <c r="F178">
        <v>1</v>
      </c>
      <c r="G178" t="s">
        <v>487</v>
      </c>
    </row>
    <row r="179" spans="1:7">
      <c r="A179">
        <v>0</v>
      </c>
      <c r="B179" t="s">
        <v>1126</v>
      </c>
      <c r="C179" t="s">
        <v>1127</v>
      </c>
      <c r="D179" t="s">
        <v>1128</v>
      </c>
      <c r="E179" t="s">
        <v>1129</v>
      </c>
      <c r="F179" t="s">
        <v>1130</v>
      </c>
      <c r="G179" t="s">
        <v>487</v>
      </c>
    </row>
    <row r="180" spans="1:7">
      <c r="A180">
        <v>0</v>
      </c>
      <c r="B180" t="s">
        <v>1131</v>
      </c>
      <c r="C180" t="s">
        <v>1132</v>
      </c>
      <c r="D180" t="s">
        <v>1128</v>
      </c>
      <c r="E180" t="s">
        <v>1133</v>
      </c>
      <c r="F180">
        <v>3</v>
      </c>
      <c r="G180" t="s">
        <v>487</v>
      </c>
    </row>
    <row r="181" spans="1:7">
      <c r="A181">
        <v>0</v>
      </c>
      <c r="B181" t="s">
        <v>1134</v>
      </c>
      <c r="C181" t="s">
        <v>743</v>
      </c>
      <c r="F181">
        <v>4</v>
      </c>
      <c r="G181" t="s">
        <v>487</v>
      </c>
    </row>
    <row r="182" spans="1:7">
      <c r="A182">
        <v>0</v>
      </c>
      <c r="B182" t="s">
        <v>1135</v>
      </c>
      <c r="C182" t="s">
        <v>1136</v>
      </c>
      <c r="D182" t="s">
        <v>849</v>
      </c>
      <c r="E182" t="s">
        <v>1137</v>
      </c>
      <c r="F182" t="s">
        <v>1041</v>
      </c>
      <c r="G182" t="s">
        <v>487</v>
      </c>
    </row>
    <row r="183" spans="1:7">
      <c r="A183">
        <v>0</v>
      </c>
      <c r="B183" t="s">
        <v>1138</v>
      </c>
      <c r="C183" t="s">
        <v>1139</v>
      </c>
      <c r="D183" t="s">
        <v>1140</v>
      </c>
      <c r="E183" t="s">
        <v>1141</v>
      </c>
      <c r="F183" t="s">
        <v>1142</v>
      </c>
      <c r="G183" t="s">
        <v>487</v>
      </c>
    </row>
    <row r="184" spans="1:7">
      <c r="A184">
        <v>0</v>
      </c>
      <c r="B184" t="s">
        <v>1143</v>
      </c>
      <c r="C184" t="s">
        <v>1144</v>
      </c>
      <c r="D184" t="s">
        <v>1144</v>
      </c>
      <c r="E184" t="s">
        <v>1144</v>
      </c>
      <c r="F184" t="s">
        <v>1145</v>
      </c>
      <c r="G184" t="s">
        <v>487</v>
      </c>
    </row>
    <row r="185" spans="1:7">
      <c r="A185">
        <v>0</v>
      </c>
      <c r="B185" t="s">
        <v>1146</v>
      </c>
      <c r="C185" t="s">
        <v>1147</v>
      </c>
      <c r="D185" t="s">
        <v>1148</v>
      </c>
      <c r="E185" t="s">
        <v>1149</v>
      </c>
      <c r="F185" t="s">
        <v>1150</v>
      </c>
      <c r="G185" t="s">
        <v>487</v>
      </c>
    </row>
    <row r="186" spans="1:7">
      <c r="A186">
        <v>0</v>
      </c>
      <c r="B186" t="s">
        <v>1151</v>
      </c>
      <c r="C186" t="s">
        <v>1152</v>
      </c>
      <c r="D186" t="s">
        <v>1152</v>
      </c>
      <c r="E186" t="s">
        <v>1152</v>
      </c>
      <c r="F186" t="s">
        <v>1153</v>
      </c>
      <c r="G186" t="s">
        <v>487</v>
      </c>
    </row>
    <row r="187" spans="1:7">
      <c r="A187">
        <v>0</v>
      </c>
      <c r="B187" t="s">
        <v>1154</v>
      </c>
      <c r="C187" t="s">
        <v>1155</v>
      </c>
      <c r="D187" t="s">
        <v>1155</v>
      </c>
      <c r="E187" t="s">
        <v>1155</v>
      </c>
      <c r="F187" t="s">
        <v>1156</v>
      </c>
      <c r="G187" t="s">
        <v>487</v>
      </c>
    </row>
    <row r="188" spans="1:7">
      <c r="A188">
        <v>0</v>
      </c>
      <c r="B188" t="s">
        <v>1157</v>
      </c>
      <c r="C188" t="s">
        <v>1158</v>
      </c>
      <c r="D188" t="s">
        <v>1158</v>
      </c>
      <c r="E188" t="s">
        <v>1158</v>
      </c>
      <c r="F188" t="s">
        <v>1159</v>
      </c>
      <c r="G188" t="s">
        <v>487</v>
      </c>
    </row>
    <row r="189" spans="1:7">
      <c r="A189">
        <v>0</v>
      </c>
      <c r="B189" t="s">
        <v>1160</v>
      </c>
      <c r="C189" t="s">
        <v>1161</v>
      </c>
      <c r="D189" t="s">
        <v>1161</v>
      </c>
      <c r="E189" t="s">
        <v>1161</v>
      </c>
      <c r="F189" t="s">
        <v>1162</v>
      </c>
      <c r="G189" t="s">
        <v>487</v>
      </c>
    </row>
    <row r="190" spans="1:7">
      <c r="A190">
        <v>0</v>
      </c>
      <c r="B190" t="s">
        <v>1163</v>
      </c>
      <c r="C190" t="s">
        <v>1164</v>
      </c>
      <c r="D190" t="s">
        <v>1165</v>
      </c>
      <c r="E190" t="s">
        <v>1166</v>
      </c>
      <c r="F190" t="s">
        <v>1164</v>
      </c>
      <c r="G190" t="s">
        <v>487</v>
      </c>
    </row>
    <row r="191" spans="1:7">
      <c r="A191">
        <v>0</v>
      </c>
      <c r="B191" t="s">
        <v>1167</v>
      </c>
      <c r="C191" t="s">
        <v>1168</v>
      </c>
      <c r="D191" t="s">
        <v>1169</v>
      </c>
      <c r="E191" t="s">
        <v>1170</v>
      </c>
      <c r="F191" t="s">
        <v>1168</v>
      </c>
      <c r="G191" t="s">
        <v>487</v>
      </c>
    </row>
    <row r="192" spans="1:7">
      <c r="A192">
        <v>0</v>
      </c>
      <c r="B192" t="s">
        <v>1171</v>
      </c>
      <c r="C192" t="s">
        <v>1172</v>
      </c>
      <c r="D192" t="s">
        <v>1173</v>
      </c>
      <c r="E192" t="s">
        <v>1174</v>
      </c>
      <c r="F192" t="s">
        <v>1175</v>
      </c>
      <c r="G192" t="s">
        <v>487</v>
      </c>
    </row>
    <row r="193" spans="1:7">
      <c r="A193">
        <v>0</v>
      </c>
      <c r="B193" t="s">
        <v>1176</v>
      </c>
      <c r="C193" t="s">
        <v>1177</v>
      </c>
      <c r="D193" t="s">
        <v>1178</v>
      </c>
      <c r="E193" t="s">
        <v>1179</v>
      </c>
      <c r="F193" t="s">
        <v>1180</v>
      </c>
      <c r="G193" t="s">
        <v>487</v>
      </c>
    </row>
    <row r="194" spans="1:7">
      <c r="A194">
        <v>0</v>
      </c>
      <c r="B194" t="s">
        <v>1181</v>
      </c>
      <c r="C194" t="s">
        <v>1182</v>
      </c>
      <c r="D194" t="s">
        <v>1183</v>
      </c>
      <c r="E194" t="s">
        <v>1184</v>
      </c>
      <c r="F194" t="s">
        <v>1185</v>
      </c>
      <c r="G194" t="s">
        <v>487</v>
      </c>
    </row>
    <row r="195" spans="1:7">
      <c r="A195">
        <v>0</v>
      </c>
      <c r="B195" t="s">
        <v>1186</v>
      </c>
      <c r="C195" t="s">
        <v>1187</v>
      </c>
      <c r="D195" t="s">
        <v>1188</v>
      </c>
      <c r="E195" t="s">
        <v>1189</v>
      </c>
      <c r="F195" t="s">
        <v>1187</v>
      </c>
      <c r="G195" t="s">
        <v>487</v>
      </c>
    </row>
    <row r="196" spans="1:7">
      <c r="A196">
        <v>0</v>
      </c>
      <c r="B196" t="s">
        <v>1190</v>
      </c>
      <c r="C196" t="s">
        <v>1191</v>
      </c>
      <c r="D196" t="s">
        <v>1191</v>
      </c>
      <c r="E196" t="s">
        <v>1192</v>
      </c>
      <c r="F196" t="s">
        <v>1191</v>
      </c>
      <c r="G196" t="s">
        <v>487</v>
      </c>
    </row>
    <row r="197" spans="1:7">
      <c r="A197">
        <v>0</v>
      </c>
      <c r="B197" t="s">
        <v>1193</v>
      </c>
      <c r="C197" t="s">
        <v>1194</v>
      </c>
      <c r="D197" t="s">
        <v>1195</v>
      </c>
      <c r="E197" t="s">
        <v>1196</v>
      </c>
      <c r="F197" t="s">
        <v>1197</v>
      </c>
      <c r="G197" t="s">
        <v>487</v>
      </c>
    </row>
    <row r="198" spans="1:7">
      <c r="A198">
        <v>0</v>
      </c>
      <c r="B198" t="s">
        <v>1198</v>
      </c>
      <c r="C198" t="s">
        <v>1199</v>
      </c>
      <c r="D198" t="s">
        <v>1199</v>
      </c>
      <c r="E198" t="s">
        <v>1199</v>
      </c>
      <c r="F198" t="s">
        <v>1199</v>
      </c>
      <c r="G198" t="s">
        <v>487</v>
      </c>
    </row>
    <row r="199" spans="1:7">
      <c r="A199">
        <v>0</v>
      </c>
      <c r="B199" t="s">
        <v>1200</v>
      </c>
      <c r="C199" t="s">
        <v>1201</v>
      </c>
      <c r="D199" t="s">
        <v>1202</v>
      </c>
      <c r="E199" t="s">
        <v>1203</v>
      </c>
      <c r="F199" t="s">
        <v>1201</v>
      </c>
      <c r="G199" t="s">
        <v>487</v>
      </c>
    </row>
    <row r="200" spans="1:7">
      <c r="A200">
        <v>0</v>
      </c>
      <c r="B200" t="s">
        <v>1204</v>
      </c>
      <c r="C200" t="s">
        <v>1205</v>
      </c>
      <c r="D200" t="s">
        <v>1206</v>
      </c>
      <c r="E200" t="s">
        <v>1207</v>
      </c>
      <c r="F200" t="s">
        <v>1208</v>
      </c>
      <c r="G200" t="s">
        <v>487</v>
      </c>
    </row>
    <row r="201" spans="1:7">
      <c r="A201">
        <v>0</v>
      </c>
      <c r="B201" t="s">
        <v>1209</v>
      </c>
      <c r="C201" t="s">
        <v>1210</v>
      </c>
      <c r="D201" t="s">
        <v>1211</v>
      </c>
      <c r="E201" t="s">
        <v>1212</v>
      </c>
      <c r="F201" t="s">
        <v>1210</v>
      </c>
      <c r="G201" t="s">
        <v>487</v>
      </c>
    </row>
    <row r="202" spans="1:7">
      <c r="A202">
        <v>0</v>
      </c>
      <c r="B202" t="s">
        <v>1213</v>
      </c>
      <c r="C202" t="s">
        <v>1214</v>
      </c>
      <c r="D202" t="s">
        <v>1215</v>
      </c>
      <c r="E202" t="s">
        <v>1216</v>
      </c>
      <c r="F202" t="s">
        <v>1217</v>
      </c>
      <c r="G202" t="s">
        <v>487</v>
      </c>
    </row>
    <row r="203" spans="1:7">
      <c r="A203">
        <v>0</v>
      </c>
      <c r="B203" t="s">
        <v>1218</v>
      </c>
      <c r="C203" t="s">
        <v>1219</v>
      </c>
      <c r="D203" t="s">
        <v>1220</v>
      </c>
      <c r="E203" t="s">
        <v>1221</v>
      </c>
      <c r="F203" t="s">
        <v>1222</v>
      </c>
      <c r="G203" t="s">
        <v>487</v>
      </c>
    </row>
    <row r="204" spans="1:7">
      <c r="A204">
        <v>0</v>
      </c>
      <c r="B204" t="s">
        <v>1223</v>
      </c>
      <c r="C204" t="s">
        <v>1224</v>
      </c>
      <c r="D204" t="s">
        <v>1225</v>
      </c>
      <c r="E204" t="s">
        <v>1226</v>
      </c>
      <c r="F204" t="s">
        <v>1227</v>
      </c>
      <c r="G204" t="s">
        <v>487</v>
      </c>
    </row>
    <row r="205" spans="1:7">
      <c r="A205">
        <v>0</v>
      </c>
      <c r="B205" t="s">
        <v>1228</v>
      </c>
      <c r="C205" t="s">
        <v>1229</v>
      </c>
      <c r="D205" t="s">
        <v>1230</v>
      </c>
      <c r="E205" t="s">
        <v>1231</v>
      </c>
      <c r="F205" t="s">
        <v>1232</v>
      </c>
      <c r="G205" t="s">
        <v>487</v>
      </c>
    </row>
    <row r="206" spans="1:7">
      <c r="A206">
        <v>0</v>
      </c>
      <c r="B206" t="s">
        <v>1233</v>
      </c>
      <c r="C206" t="s">
        <v>1234</v>
      </c>
      <c r="D206" t="s">
        <v>1235</v>
      </c>
      <c r="E206" t="s">
        <v>1235</v>
      </c>
      <c r="F206" t="s">
        <v>1236</v>
      </c>
      <c r="G206" t="s">
        <v>487</v>
      </c>
    </row>
    <row r="207" spans="1:7">
      <c r="A207">
        <v>0</v>
      </c>
      <c r="B207" t="s">
        <v>1237</v>
      </c>
      <c r="C207" t="s">
        <v>1238</v>
      </c>
      <c r="D207" t="s">
        <v>1239</v>
      </c>
      <c r="E207" t="s">
        <v>1239</v>
      </c>
      <c r="F207" t="s">
        <v>1240</v>
      </c>
      <c r="G207" t="s">
        <v>487</v>
      </c>
    </row>
    <row r="208" spans="1:7">
      <c r="A208">
        <v>0</v>
      </c>
      <c r="B208" t="s">
        <v>1241</v>
      </c>
      <c r="C208" t="s">
        <v>1242</v>
      </c>
      <c r="D208" t="s">
        <v>1243</v>
      </c>
      <c r="E208" t="s">
        <v>1243</v>
      </c>
      <c r="F208" t="s">
        <v>1244</v>
      </c>
      <c r="G208" t="s">
        <v>487</v>
      </c>
    </row>
    <row r="209" spans="1:7">
      <c r="A209">
        <v>0</v>
      </c>
      <c r="B209" t="s">
        <v>1245</v>
      </c>
      <c r="C209" t="s">
        <v>1246</v>
      </c>
      <c r="D209" t="s">
        <v>1247</v>
      </c>
      <c r="E209" t="s">
        <v>1247</v>
      </c>
      <c r="F209" t="s">
        <v>1248</v>
      </c>
      <c r="G209" t="s">
        <v>487</v>
      </c>
    </row>
    <row r="210" spans="1:7">
      <c r="A210">
        <v>0</v>
      </c>
      <c r="B210" t="s">
        <v>1249</v>
      </c>
      <c r="C210" t="s">
        <v>1250</v>
      </c>
      <c r="D210" t="s">
        <v>1251</v>
      </c>
      <c r="E210" t="s">
        <v>1251</v>
      </c>
      <c r="F210" t="s">
        <v>1252</v>
      </c>
      <c r="G210" t="s">
        <v>487</v>
      </c>
    </row>
    <row r="211" spans="1:7">
      <c r="A211">
        <v>0</v>
      </c>
      <c r="B211" t="s">
        <v>1253</v>
      </c>
      <c r="C211" t="s">
        <v>1254</v>
      </c>
      <c r="D211" t="s">
        <v>1255</v>
      </c>
      <c r="E211" t="s">
        <v>1255</v>
      </c>
      <c r="F211" t="s">
        <v>1256</v>
      </c>
      <c r="G211" t="s">
        <v>487</v>
      </c>
    </row>
    <row r="212" spans="1:7">
      <c r="A212">
        <v>0</v>
      </c>
      <c r="B212" t="s">
        <v>1257</v>
      </c>
      <c r="C212" t="s">
        <v>1258</v>
      </c>
      <c r="D212" t="s">
        <v>1259</v>
      </c>
      <c r="E212" t="s">
        <v>1260</v>
      </c>
      <c r="F212" t="s">
        <v>1261</v>
      </c>
      <c r="G212" t="s">
        <v>487</v>
      </c>
    </row>
    <row r="213" spans="1:7">
      <c r="A213">
        <v>0</v>
      </c>
      <c r="B213" t="s">
        <v>1262</v>
      </c>
      <c r="C213" t="s">
        <v>1263</v>
      </c>
      <c r="D213" t="s">
        <v>1264</v>
      </c>
      <c r="E213" t="s">
        <v>1264</v>
      </c>
      <c r="F213" t="s">
        <v>1265</v>
      </c>
      <c r="G213" t="s">
        <v>487</v>
      </c>
    </row>
    <row r="214" spans="1:7">
      <c r="A214">
        <v>0</v>
      </c>
      <c r="B214" t="s">
        <v>1266</v>
      </c>
      <c r="C214" t="s">
        <v>1267</v>
      </c>
      <c r="D214" t="s">
        <v>1268</v>
      </c>
      <c r="E214" t="s">
        <v>1268</v>
      </c>
      <c r="F214" t="s">
        <v>1269</v>
      </c>
      <c r="G214" t="s">
        <v>487</v>
      </c>
    </row>
    <row r="215" spans="1:7">
      <c r="A215">
        <v>0</v>
      </c>
      <c r="B215" t="s">
        <v>1270</v>
      </c>
      <c r="C215" t="s">
        <v>1271</v>
      </c>
      <c r="D215" t="s">
        <v>1272</v>
      </c>
      <c r="E215" t="s">
        <v>1272</v>
      </c>
      <c r="F215" t="s">
        <v>1273</v>
      </c>
      <c r="G215" t="s">
        <v>487</v>
      </c>
    </row>
    <row r="216" spans="1:7">
      <c r="A216">
        <v>0</v>
      </c>
      <c r="B216" t="s">
        <v>1274</v>
      </c>
      <c r="C216" t="s">
        <v>1275</v>
      </c>
      <c r="D216" t="s">
        <v>1276</v>
      </c>
      <c r="E216" t="s">
        <v>1277</v>
      </c>
      <c r="F216" t="s">
        <v>1278</v>
      </c>
      <c r="G216" t="s">
        <v>487</v>
      </c>
    </row>
    <row r="217" spans="1:7">
      <c r="A217">
        <v>0</v>
      </c>
      <c r="B217" t="s">
        <v>1279</v>
      </c>
      <c r="C217" t="s">
        <v>1280</v>
      </c>
      <c r="D217" t="s">
        <v>1281</v>
      </c>
      <c r="E217" t="s">
        <v>1281</v>
      </c>
      <c r="F217" t="s">
        <v>1282</v>
      </c>
      <c r="G217" t="s">
        <v>487</v>
      </c>
    </row>
    <row r="218" spans="1:7">
      <c r="A218">
        <v>0</v>
      </c>
      <c r="B218" t="s">
        <v>1283</v>
      </c>
      <c r="C218" t="s">
        <v>1284</v>
      </c>
      <c r="D218" t="s">
        <v>1285</v>
      </c>
      <c r="E218" t="s">
        <v>1286</v>
      </c>
      <c r="F218" t="s">
        <v>1287</v>
      </c>
      <c r="G218" t="s">
        <v>487</v>
      </c>
    </row>
    <row r="219" spans="1:7">
      <c r="A219">
        <v>0</v>
      </c>
      <c r="B219" t="s">
        <v>1288</v>
      </c>
      <c r="C219" t="s">
        <v>1289</v>
      </c>
      <c r="D219" t="s">
        <v>1290</v>
      </c>
      <c r="E219" t="s">
        <v>1291</v>
      </c>
      <c r="F219" t="s">
        <v>1292</v>
      </c>
      <c r="G219" t="s">
        <v>487</v>
      </c>
    </row>
    <row r="220" spans="1:7">
      <c r="A220">
        <v>0</v>
      </c>
      <c r="B220" t="s">
        <v>1293</v>
      </c>
      <c r="C220" t="s">
        <v>1294</v>
      </c>
      <c r="D220" t="s">
        <v>1295</v>
      </c>
      <c r="E220" t="s">
        <v>1296</v>
      </c>
      <c r="F220" t="s">
        <v>1297</v>
      </c>
      <c r="G220" t="s">
        <v>487</v>
      </c>
    </row>
    <row r="221" spans="1:7">
      <c r="A221">
        <v>0</v>
      </c>
      <c r="B221" t="s">
        <v>1298</v>
      </c>
      <c r="C221" t="s">
        <v>1299</v>
      </c>
      <c r="D221" t="s">
        <v>1300</v>
      </c>
      <c r="E221" t="s">
        <v>1301</v>
      </c>
      <c r="F221" t="s">
        <v>1302</v>
      </c>
      <c r="G221" t="s">
        <v>487</v>
      </c>
    </row>
    <row r="222" spans="1:7">
      <c r="A222">
        <v>0</v>
      </c>
      <c r="B222" t="s">
        <v>1303</v>
      </c>
      <c r="C222" t="s">
        <v>1304</v>
      </c>
      <c r="D222" t="s">
        <v>1305</v>
      </c>
      <c r="E222" t="s">
        <v>1306</v>
      </c>
      <c r="F222" t="s">
        <v>1307</v>
      </c>
      <c r="G222" t="s">
        <v>487</v>
      </c>
    </row>
    <row r="223" spans="1:7">
      <c r="A223">
        <v>0</v>
      </c>
      <c r="B223" t="s">
        <v>1308</v>
      </c>
      <c r="C223" t="s">
        <v>1309</v>
      </c>
      <c r="D223" t="s">
        <v>1309</v>
      </c>
      <c r="E223" t="s">
        <v>1310</v>
      </c>
      <c r="F223" t="s">
        <v>1311</v>
      </c>
      <c r="G223" t="s">
        <v>487</v>
      </c>
    </row>
    <row r="224" spans="1:7">
      <c r="A224">
        <v>0</v>
      </c>
      <c r="B224" t="s">
        <v>1312</v>
      </c>
      <c r="C224" t="s">
        <v>1313</v>
      </c>
      <c r="D224" t="s">
        <v>1314</v>
      </c>
      <c r="E224" t="s">
        <v>1315</v>
      </c>
      <c r="F224" t="s">
        <v>1316</v>
      </c>
      <c r="G224" t="s">
        <v>487</v>
      </c>
    </row>
    <row r="225" spans="1:7">
      <c r="A225">
        <v>0</v>
      </c>
      <c r="B225" t="s">
        <v>1317</v>
      </c>
      <c r="C225" t="s">
        <v>1318</v>
      </c>
      <c r="D225" t="s">
        <v>1318</v>
      </c>
      <c r="E225" t="s">
        <v>1319</v>
      </c>
      <c r="F225" t="s">
        <v>1320</v>
      </c>
      <c r="G225" t="s">
        <v>487</v>
      </c>
    </row>
    <row r="226" spans="1:7">
      <c r="A226">
        <v>0</v>
      </c>
      <c r="B226" t="s">
        <v>1321</v>
      </c>
      <c r="C226" t="s">
        <v>1322</v>
      </c>
      <c r="D226" t="s">
        <v>1323</v>
      </c>
      <c r="E226" t="s">
        <v>1324</v>
      </c>
      <c r="F226" t="s">
        <v>1325</v>
      </c>
      <c r="G226" t="s">
        <v>487</v>
      </c>
    </row>
    <row r="227" spans="1:7">
      <c r="A227">
        <v>0</v>
      </c>
      <c r="B227" t="s">
        <v>1326</v>
      </c>
      <c r="C227" t="s">
        <v>1327</v>
      </c>
      <c r="D227" t="s">
        <v>1328</v>
      </c>
      <c r="E227" t="s">
        <v>1329</v>
      </c>
      <c r="F227" t="s">
        <v>1330</v>
      </c>
      <c r="G227" t="s">
        <v>487</v>
      </c>
    </row>
    <row r="228" spans="1:7">
      <c r="A228">
        <v>0</v>
      </c>
      <c r="B228" t="s">
        <v>1331</v>
      </c>
      <c r="C228" t="s">
        <v>1332</v>
      </c>
      <c r="D228" t="s">
        <v>1333</v>
      </c>
      <c r="E228" t="s">
        <v>1334</v>
      </c>
      <c r="F228" t="s">
        <v>1335</v>
      </c>
      <c r="G228" t="s">
        <v>487</v>
      </c>
    </row>
    <row r="229" spans="1:7">
      <c r="A229">
        <v>0</v>
      </c>
      <c r="B229" t="s">
        <v>1336</v>
      </c>
      <c r="C229" t="s">
        <v>1337</v>
      </c>
      <c r="D229" t="s">
        <v>1338</v>
      </c>
      <c r="E229" t="s">
        <v>1339</v>
      </c>
      <c r="F229" t="s">
        <v>1340</v>
      </c>
      <c r="G229" t="s">
        <v>487</v>
      </c>
    </row>
    <row r="230" spans="1:7">
      <c r="A230">
        <v>0</v>
      </c>
      <c r="B230" t="s">
        <v>1341</v>
      </c>
      <c r="C230" t="s">
        <v>1342</v>
      </c>
      <c r="D230" t="s">
        <v>1343</v>
      </c>
      <c r="E230" t="s">
        <v>1344</v>
      </c>
      <c r="F230" t="s">
        <v>1342</v>
      </c>
      <c r="G230" t="s">
        <v>487</v>
      </c>
    </row>
    <row r="231" spans="1:7">
      <c r="A231">
        <v>0</v>
      </c>
      <c r="B231" t="s">
        <v>1345</v>
      </c>
      <c r="C231" t="s">
        <v>1346</v>
      </c>
      <c r="D231" t="s">
        <v>1347</v>
      </c>
      <c r="E231" t="s">
        <v>1348</v>
      </c>
      <c r="F231" t="s">
        <v>1349</v>
      </c>
      <c r="G231" t="s">
        <v>487</v>
      </c>
    </row>
    <row r="232" spans="1:7">
      <c r="A232">
        <v>0</v>
      </c>
      <c r="B232" t="s">
        <v>1350</v>
      </c>
      <c r="C232" t="s">
        <v>1351</v>
      </c>
      <c r="D232" t="s">
        <v>1352</v>
      </c>
      <c r="E232" t="s">
        <v>1353</v>
      </c>
      <c r="F232" t="s">
        <v>1354</v>
      </c>
      <c r="G232" t="s">
        <v>487</v>
      </c>
    </row>
    <row r="233" spans="1:7">
      <c r="A233">
        <v>0</v>
      </c>
      <c r="B233" t="s">
        <v>1355</v>
      </c>
      <c r="C233" t="s">
        <v>1356</v>
      </c>
      <c r="D233" t="s">
        <v>1357</v>
      </c>
      <c r="E233" t="s">
        <v>1358</v>
      </c>
      <c r="F233" t="s">
        <v>1356</v>
      </c>
      <c r="G233" t="s">
        <v>487</v>
      </c>
    </row>
    <row r="234" spans="1:7">
      <c r="A234">
        <v>0</v>
      </c>
      <c r="B234" t="s">
        <v>1359</v>
      </c>
      <c r="C234" t="s">
        <v>1360</v>
      </c>
      <c r="D234" t="s">
        <v>1361</v>
      </c>
      <c r="E234" t="s">
        <v>1362</v>
      </c>
      <c r="F234" t="s">
        <v>1363</v>
      </c>
      <c r="G234" t="s">
        <v>487</v>
      </c>
    </row>
    <row r="235" spans="1:7">
      <c r="A235">
        <v>0</v>
      </c>
      <c r="B235" t="s">
        <v>1364</v>
      </c>
      <c r="C235" t="s">
        <v>1365</v>
      </c>
      <c r="D235" t="s">
        <v>1366</v>
      </c>
      <c r="E235" t="s">
        <v>1367</v>
      </c>
      <c r="F235" t="s">
        <v>1368</v>
      </c>
      <c r="G235" t="s">
        <v>487</v>
      </c>
    </row>
    <row r="236" spans="1:7">
      <c r="A236">
        <v>0</v>
      </c>
      <c r="B236" t="s">
        <v>1369</v>
      </c>
      <c r="C236" t="s">
        <v>1370</v>
      </c>
      <c r="D236" t="s">
        <v>1371</v>
      </c>
      <c r="E236" t="s">
        <v>1372</v>
      </c>
      <c r="F236" t="s">
        <v>1373</v>
      </c>
      <c r="G236" t="s">
        <v>487</v>
      </c>
    </row>
    <row r="237" spans="1:7">
      <c r="A237">
        <v>0</v>
      </c>
      <c r="B237" t="s">
        <v>1374</v>
      </c>
      <c r="C237" t="s">
        <v>1375</v>
      </c>
      <c r="D237" t="s">
        <v>1376</v>
      </c>
      <c r="E237" t="s">
        <v>1377</v>
      </c>
      <c r="F237" t="s">
        <v>1378</v>
      </c>
      <c r="G237" t="s">
        <v>487</v>
      </c>
    </row>
    <row r="238" spans="1:7">
      <c r="A238">
        <v>0</v>
      </c>
      <c r="B238" t="s">
        <v>1379</v>
      </c>
      <c r="C238" t="s">
        <v>1380</v>
      </c>
      <c r="D238" t="s">
        <v>1380</v>
      </c>
      <c r="E238" t="s">
        <v>1380</v>
      </c>
      <c r="F238" t="s">
        <v>1381</v>
      </c>
      <c r="G238" t="s">
        <v>487</v>
      </c>
    </row>
    <row r="239" spans="1:7">
      <c r="A239">
        <v>0</v>
      </c>
      <c r="B239" t="s">
        <v>1382</v>
      </c>
      <c r="C239" t="s">
        <v>1383</v>
      </c>
      <c r="D239" t="s">
        <v>1383</v>
      </c>
      <c r="E239" t="s">
        <v>1383</v>
      </c>
      <c r="F239" t="s">
        <v>1384</v>
      </c>
      <c r="G239" t="s">
        <v>487</v>
      </c>
    </row>
    <row r="240" spans="1:7">
      <c r="A240">
        <v>0</v>
      </c>
      <c r="B240" t="s">
        <v>1385</v>
      </c>
      <c r="C240" t="s">
        <v>1386</v>
      </c>
      <c r="D240" t="s">
        <v>1387</v>
      </c>
      <c r="E240" t="s">
        <v>1388</v>
      </c>
      <c r="F240" t="s">
        <v>1389</v>
      </c>
      <c r="G240" t="s">
        <v>487</v>
      </c>
    </row>
    <row r="241" spans="1:7">
      <c r="A241">
        <v>0</v>
      </c>
      <c r="B241" t="s">
        <v>1390</v>
      </c>
      <c r="C241" t="s">
        <v>1391</v>
      </c>
      <c r="D241" t="s">
        <v>1392</v>
      </c>
      <c r="E241" t="s">
        <v>1392</v>
      </c>
      <c r="F241" t="s">
        <v>1393</v>
      </c>
      <c r="G241" t="s">
        <v>487</v>
      </c>
    </row>
    <row r="242" spans="1:7">
      <c r="A242">
        <v>0</v>
      </c>
      <c r="B242" t="s">
        <v>1394</v>
      </c>
      <c r="C242" t="s">
        <v>1395</v>
      </c>
      <c r="D242" t="s">
        <v>1396</v>
      </c>
      <c r="E242" t="s">
        <v>1397</v>
      </c>
      <c r="F242" t="s">
        <v>1389</v>
      </c>
      <c r="G242" t="s">
        <v>487</v>
      </c>
    </row>
    <row r="243" spans="1:7">
      <c r="A243">
        <v>0</v>
      </c>
      <c r="B243" t="s">
        <v>1398</v>
      </c>
      <c r="C243" t="s">
        <v>1399</v>
      </c>
      <c r="D243" t="s">
        <v>1400</v>
      </c>
      <c r="E243" t="s">
        <v>1400</v>
      </c>
      <c r="F243" t="s">
        <v>1393</v>
      </c>
      <c r="G243" t="s">
        <v>487</v>
      </c>
    </row>
    <row r="244" spans="1:7">
      <c r="A244">
        <v>0</v>
      </c>
      <c r="B244" t="s">
        <v>1401</v>
      </c>
      <c r="C244" t="s">
        <v>1402</v>
      </c>
      <c r="D244" t="s">
        <v>1403</v>
      </c>
      <c r="E244" t="s">
        <v>1404</v>
      </c>
      <c r="F244" t="s">
        <v>1405</v>
      </c>
      <c r="G244" t="s">
        <v>487</v>
      </c>
    </row>
    <row r="245" spans="1:7">
      <c r="A245">
        <v>0</v>
      </c>
      <c r="B245" t="s">
        <v>1406</v>
      </c>
      <c r="C245" t="s">
        <v>1407</v>
      </c>
      <c r="D245" t="s">
        <v>1408</v>
      </c>
      <c r="E245" t="s">
        <v>1409</v>
      </c>
      <c r="F245" t="s">
        <v>1410</v>
      </c>
      <c r="G245" t="s">
        <v>487</v>
      </c>
    </row>
    <row r="246" spans="1:7">
      <c r="A246">
        <v>0</v>
      </c>
      <c r="B246" t="s">
        <v>1411</v>
      </c>
      <c r="C246" t="s">
        <v>1412</v>
      </c>
      <c r="D246" t="s">
        <v>1413</v>
      </c>
      <c r="E246" t="s">
        <v>1414</v>
      </c>
      <c r="F246" t="s">
        <v>1412</v>
      </c>
      <c r="G246" t="s">
        <v>487</v>
      </c>
    </row>
    <row r="247" spans="1:7">
      <c r="A247">
        <v>0</v>
      </c>
      <c r="B247" t="s">
        <v>1415</v>
      </c>
      <c r="C247" t="s">
        <v>1416</v>
      </c>
      <c r="D247" t="s">
        <v>1417</v>
      </c>
      <c r="E247" t="s">
        <v>1418</v>
      </c>
      <c r="F247" t="s">
        <v>1416</v>
      </c>
      <c r="G247" t="s">
        <v>487</v>
      </c>
    </row>
    <row r="248" spans="1:7">
      <c r="A248">
        <v>0</v>
      </c>
      <c r="B248" t="s">
        <v>1419</v>
      </c>
      <c r="C248" t="s">
        <v>1420</v>
      </c>
      <c r="D248" t="s">
        <v>1421</v>
      </c>
      <c r="E248" t="s">
        <v>1422</v>
      </c>
      <c r="F248" t="s">
        <v>1420</v>
      </c>
      <c r="G248" t="s">
        <v>487</v>
      </c>
    </row>
    <row r="249" spans="1:7">
      <c r="A249">
        <v>0</v>
      </c>
      <c r="B249" t="s">
        <v>1423</v>
      </c>
      <c r="C249" t="s">
        <v>1424</v>
      </c>
      <c r="D249" t="s">
        <v>1425</v>
      </c>
      <c r="E249" t="s">
        <v>1426</v>
      </c>
      <c r="F249" t="s">
        <v>1424</v>
      </c>
      <c r="G249" t="s">
        <v>487</v>
      </c>
    </row>
    <row r="250" spans="1:7">
      <c r="A250">
        <v>0</v>
      </c>
      <c r="B250" t="s">
        <v>1427</v>
      </c>
      <c r="C250" t="s">
        <v>1428</v>
      </c>
      <c r="D250" t="s">
        <v>1429</v>
      </c>
      <c r="E250" t="s">
        <v>1430</v>
      </c>
      <c r="F250" t="s">
        <v>1431</v>
      </c>
      <c r="G250" t="s">
        <v>487</v>
      </c>
    </row>
    <row r="251" spans="1:7">
      <c r="A251">
        <v>0</v>
      </c>
      <c r="B251" t="s">
        <v>1432</v>
      </c>
      <c r="C251" t="s">
        <v>1433</v>
      </c>
      <c r="D251" t="s">
        <v>1434</v>
      </c>
      <c r="E251" t="s">
        <v>1435</v>
      </c>
      <c r="F251" t="s">
        <v>1436</v>
      </c>
      <c r="G251" t="s">
        <v>487</v>
      </c>
    </row>
    <row r="252" spans="1:7">
      <c r="A252">
        <v>0</v>
      </c>
      <c r="B252" t="s">
        <v>1437</v>
      </c>
      <c r="C252" t="s">
        <v>1438</v>
      </c>
      <c r="D252" t="s">
        <v>1439</v>
      </c>
      <c r="E252" t="s">
        <v>1440</v>
      </c>
      <c r="F252" t="s">
        <v>1441</v>
      </c>
      <c r="G252" t="s">
        <v>487</v>
      </c>
    </row>
    <row r="253" spans="1:7">
      <c r="A253">
        <v>0</v>
      </c>
      <c r="B253" t="s">
        <v>1442</v>
      </c>
      <c r="C253" t="s">
        <v>1443</v>
      </c>
      <c r="D253" t="s">
        <v>1444</v>
      </c>
      <c r="E253" t="s">
        <v>1445</v>
      </c>
      <c r="F253" t="s">
        <v>1446</v>
      </c>
      <c r="G253" t="s">
        <v>487</v>
      </c>
    </row>
    <row r="254" spans="1:7">
      <c r="A254">
        <v>0</v>
      </c>
      <c r="B254" t="s">
        <v>1447</v>
      </c>
      <c r="C254" t="s">
        <v>1448</v>
      </c>
      <c r="D254" t="s">
        <v>1449</v>
      </c>
      <c r="E254" t="s">
        <v>1450</v>
      </c>
      <c r="F254" t="s">
        <v>1451</v>
      </c>
      <c r="G254" t="s">
        <v>487</v>
      </c>
    </row>
    <row r="255" spans="1:7">
      <c r="A255">
        <v>0</v>
      </c>
      <c r="B255" t="s">
        <v>1452</v>
      </c>
      <c r="C255" t="s">
        <v>1453</v>
      </c>
      <c r="D255" t="s">
        <v>1454</v>
      </c>
      <c r="E255" t="s">
        <v>1455</v>
      </c>
      <c r="F255" t="s">
        <v>1456</v>
      </c>
      <c r="G255" t="s">
        <v>487</v>
      </c>
    </row>
    <row r="256" spans="1:7">
      <c r="A256">
        <v>0</v>
      </c>
      <c r="B256" t="s">
        <v>1457</v>
      </c>
      <c r="C256" t="s">
        <v>1458</v>
      </c>
      <c r="D256" t="s">
        <v>1459</v>
      </c>
      <c r="E256" t="s">
        <v>1460</v>
      </c>
      <c r="F256" t="s">
        <v>1461</v>
      </c>
      <c r="G256" t="s">
        <v>487</v>
      </c>
    </row>
    <row r="257" spans="1:7">
      <c r="A257">
        <v>0</v>
      </c>
      <c r="B257" t="s">
        <v>1462</v>
      </c>
      <c r="C257" t="s">
        <v>1463</v>
      </c>
      <c r="D257" t="s">
        <v>1464</v>
      </c>
      <c r="E257" t="s">
        <v>1465</v>
      </c>
      <c r="F257" t="s">
        <v>1463</v>
      </c>
      <c r="G257" t="s">
        <v>487</v>
      </c>
    </row>
    <row r="258" spans="1:7">
      <c r="A258">
        <v>0</v>
      </c>
      <c r="B258" t="s">
        <v>1466</v>
      </c>
      <c r="C258" t="s">
        <v>1467</v>
      </c>
      <c r="D258" t="s">
        <v>1468</v>
      </c>
      <c r="E258" t="s">
        <v>1468</v>
      </c>
      <c r="G258" t="s">
        <v>487</v>
      </c>
    </row>
    <row r="259" spans="1:7">
      <c r="A259">
        <v>0</v>
      </c>
      <c r="B259" t="s">
        <v>26</v>
      </c>
      <c r="C259" t="s">
        <v>1469</v>
      </c>
      <c r="D259" t="s">
        <v>1470</v>
      </c>
      <c r="E259" t="s">
        <v>1471</v>
      </c>
      <c r="F259" t="s">
        <v>1472</v>
      </c>
      <c r="G259" t="s">
        <v>487</v>
      </c>
    </row>
    <row r="260" spans="1:7">
      <c r="A260">
        <v>1</v>
      </c>
      <c r="B260">
        <v>0</v>
      </c>
      <c r="C260" t="s">
        <v>1473</v>
      </c>
      <c r="D260" t="s">
        <v>1474</v>
      </c>
      <c r="E260" t="s">
        <v>1475</v>
      </c>
      <c r="F260" t="s">
        <v>1476</v>
      </c>
      <c r="G260" t="s">
        <v>487</v>
      </c>
    </row>
    <row r="261" spans="1:7">
      <c r="A261">
        <v>1</v>
      </c>
      <c r="B261">
        <v>1</v>
      </c>
      <c r="C261" t="s">
        <v>1477</v>
      </c>
      <c r="D261" t="s">
        <v>1478</v>
      </c>
      <c r="E261" t="s">
        <v>1479</v>
      </c>
      <c r="F261" t="s">
        <v>1480</v>
      </c>
      <c r="G261" t="s">
        <v>487</v>
      </c>
    </row>
    <row r="262" spans="1:7">
      <c r="A262">
        <v>1</v>
      </c>
      <c r="B262">
        <v>2</v>
      </c>
      <c r="C262" t="s">
        <v>1481</v>
      </c>
      <c r="D262" t="s">
        <v>1482</v>
      </c>
      <c r="E262" t="s">
        <v>1483</v>
      </c>
      <c r="F262" t="s">
        <v>1484</v>
      </c>
      <c r="G262" t="s">
        <v>487</v>
      </c>
    </row>
    <row r="263" spans="1:7">
      <c r="A263">
        <v>1</v>
      </c>
      <c r="B263">
        <v>3</v>
      </c>
      <c r="C263" t="s">
        <v>1485</v>
      </c>
      <c r="D263" t="s">
        <v>1486</v>
      </c>
      <c r="E263" t="s">
        <v>1487</v>
      </c>
      <c r="F263" t="s">
        <v>1488</v>
      </c>
      <c r="G263" t="s">
        <v>487</v>
      </c>
    </row>
    <row r="264" spans="1:7">
      <c r="A264">
        <v>1</v>
      </c>
      <c r="B264">
        <v>4</v>
      </c>
      <c r="C264" t="s">
        <v>1489</v>
      </c>
      <c r="D264" t="s">
        <v>1490</v>
      </c>
      <c r="E264" t="s">
        <v>1491</v>
      </c>
      <c r="F264" t="s">
        <v>1492</v>
      </c>
      <c r="G264" t="s">
        <v>487</v>
      </c>
    </row>
    <row r="265" spans="1:7">
      <c r="A265">
        <v>1</v>
      </c>
      <c r="B265">
        <v>5</v>
      </c>
      <c r="C265" t="s">
        <v>1493</v>
      </c>
      <c r="D265" t="s">
        <v>1494</v>
      </c>
      <c r="E265" t="s">
        <v>1495</v>
      </c>
      <c r="F265">
        <v>1</v>
      </c>
      <c r="G265" t="s">
        <v>487</v>
      </c>
    </row>
    <row r="266" spans="1:7">
      <c r="A266">
        <v>1</v>
      </c>
      <c r="B266">
        <v>6</v>
      </c>
      <c r="C266" t="s">
        <v>1496</v>
      </c>
      <c r="D266" t="s">
        <v>1497</v>
      </c>
      <c r="E266" t="s">
        <v>1498</v>
      </c>
      <c r="F266">
        <v>2</v>
      </c>
      <c r="G266" t="s">
        <v>487</v>
      </c>
    </row>
    <row r="267" spans="1:7">
      <c r="A267">
        <v>1</v>
      </c>
      <c r="B267">
        <v>7</v>
      </c>
      <c r="C267" t="s">
        <v>1499</v>
      </c>
      <c r="D267" t="s">
        <v>1500</v>
      </c>
      <c r="E267" t="s">
        <v>1501</v>
      </c>
      <c r="F267" t="s">
        <v>1502</v>
      </c>
      <c r="G267" t="s">
        <v>487</v>
      </c>
    </row>
    <row r="268" spans="1:7">
      <c r="A268">
        <v>1</v>
      </c>
      <c r="B268">
        <v>8</v>
      </c>
      <c r="C268" t="s">
        <v>1503</v>
      </c>
      <c r="D268" t="s">
        <v>1503</v>
      </c>
      <c r="E268" t="s">
        <v>1504</v>
      </c>
      <c r="F268" t="s">
        <v>1505</v>
      </c>
      <c r="G268" t="s">
        <v>487</v>
      </c>
    </row>
    <row r="269" spans="1:7">
      <c r="A269">
        <v>1</v>
      </c>
      <c r="B269">
        <v>9</v>
      </c>
      <c r="C269" t="s">
        <v>1506</v>
      </c>
      <c r="D269" t="s">
        <v>1507</v>
      </c>
      <c r="E269" t="s">
        <v>1508</v>
      </c>
      <c r="F269" t="s">
        <v>1509</v>
      </c>
      <c r="G269" t="s">
        <v>487</v>
      </c>
    </row>
    <row r="270" spans="1:7">
      <c r="A270">
        <v>1</v>
      </c>
      <c r="B270" t="s">
        <v>21</v>
      </c>
      <c r="C270" t="s">
        <v>1510</v>
      </c>
      <c r="D270" t="s">
        <v>1511</v>
      </c>
      <c r="E270" t="s">
        <v>1512</v>
      </c>
      <c r="F270" t="s">
        <v>1513</v>
      </c>
      <c r="G270" t="s">
        <v>487</v>
      </c>
    </row>
    <row r="271" spans="1:7">
      <c r="A271">
        <v>1</v>
      </c>
      <c r="B271" t="s">
        <v>525</v>
      </c>
      <c r="C271" t="s">
        <v>1514</v>
      </c>
      <c r="D271" t="s">
        <v>1515</v>
      </c>
      <c r="E271" t="s">
        <v>1516</v>
      </c>
      <c r="F271">
        <v>7</v>
      </c>
      <c r="G271" t="s">
        <v>487</v>
      </c>
    </row>
    <row r="272" spans="1:7">
      <c r="A272">
        <v>1</v>
      </c>
      <c r="B272" t="s">
        <v>530</v>
      </c>
      <c r="C272" t="s">
        <v>1517</v>
      </c>
      <c r="D272" t="s">
        <v>1518</v>
      </c>
      <c r="E272" t="s">
        <v>1519</v>
      </c>
      <c r="F272">
        <v>8</v>
      </c>
      <c r="G272" t="s">
        <v>487</v>
      </c>
    </row>
    <row r="273" spans="1:7">
      <c r="A273">
        <v>1</v>
      </c>
      <c r="B273" t="s">
        <v>535</v>
      </c>
      <c r="C273" t="s">
        <v>1520</v>
      </c>
      <c r="D273" t="s">
        <v>1521</v>
      </c>
      <c r="E273" t="s">
        <v>1522</v>
      </c>
      <c r="F273" t="s">
        <v>1520</v>
      </c>
      <c r="G273" t="s">
        <v>487</v>
      </c>
    </row>
    <row r="274" spans="1:7">
      <c r="A274">
        <v>1</v>
      </c>
      <c r="B274" t="s">
        <v>539</v>
      </c>
      <c r="C274" t="s">
        <v>1523</v>
      </c>
      <c r="D274" t="s">
        <v>1524</v>
      </c>
      <c r="E274" t="s">
        <v>1525</v>
      </c>
      <c r="F274" t="s">
        <v>1526</v>
      </c>
      <c r="G274" t="s">
        <v>487</v>
      </c>
    </row>
    <row r="275" spans="1:7">
      <c r="A275">
        <v>1</v>
      </c>
      <c r="B275" t="s">
        <v>543</v>
      </c>
      <c r="C275" t="s">
        <v>1527</v>
      </c>
      <c r="D275" t="s">
        <v>1528</v>
      </c>
      <c r="E275" t="s">
        <v>1529</v>
      </c>
      <c r="F275" t="s">
        <v>1530</v>
      </c>
      <c r="G275" t="s">
        <v>487</v>
      </c>
    </row>
    <row r="276" spans="1:7">
      <c r="A276">
        <v>1</v>
      </c>
      <c r="B276">
        <v>10</v>
      </c>
      <c r="C276" t="s">
        <v>1531</v>
      </c>
      <c r="D276" t="s">
        <v>1532</v>
      </c>
      <c r="E276" t="s">
        <v>1533</v>
      </c>
      <c r="F276" t="s">
        <v>1534</v>
      </c>
      <c r="G276" t="s">
        <v>487</v>
      </c>
    </row>
    <row r="277" spans="1:7">
      <c r="A277">
        <v>1</v>
      </c>
      <c r="B277">
        <v>11</v>
      </c>
      <c r="C277" t="s">
        <v>1535</v>
      </c>
      <c r="D277" t="s">
        <v>1536</v>
      </c>
      <c r="E277" t="s">
        <v>1537</v>
      </c>
      <c r="F277" t="s">
        <v>1538</v>
      </c>
      <c r="G277" t="s">
        <v>487</v>
      </c>
    </row>
    <row r="278" spans="1:7">
      <c r="A278">
        <v>1</v>
      </c>
      <c r="B278">
        <v>12</v>
      </c>
      <c r="C278" t="s">
        <v>1539</v>
      </c>
      <c r="D278" t="s">
        <v>1540</v>
      </c>
      <c r="E278" t="s">
        <v>1541</v>
      </c>
      <c r="F278" t="s">
        <v>28</v>
      </c>
      <c r="G278" t="s">
        <v>487</v>
      </c>
    </row>
    <row r="279" spans="1:7">
      <c r="A279">
        <v>1</v>
      </c>
      <c r="B279">
        <v>13</v>
      </c>
      <c r="C279" t="s">
        <v>1542</v>
      </c>
      <c r="D279" t="s">
        <v>1543</v>
      </c>
      <c r="E279" t="s">
        <v>1544</v>
      </c>
      <c r="F279" t="s">
        <v>1545</v>
      </c>
      <c r="G279" t="s">
        <v>487</v>
      </c>
    </row>
    <row r="280" spans="1:7">
      <c r="A280">
        <v>1</v>
      </c>
      <c r="B280">
        <v>14</v>
      </c>
      <c r="C280" t="s">
        <v>1546</v>
      </c>
      <c r="D280" t="s">
        <v>1547</v>
      </c>
      <c r="E280" t="s">
        <v>1548</v>
      </c>
      <c r="F280" t="s">
        <v>1549</v>
      </c>
      <c r="G280" t="s">
        <v>487</v>
      </c>
    </row>
    <row r="281" spans="1:7">
      <c r="A281">
        <v>1</v>
      </c>
      <c r="B281">
        <v>15</v>
      </c>
      <c r="C281" t="s">
        <v>1550</v>
      </c>
      <c r="D281" t="s">
        <v>1551</v>
      </c>
      <c r="E281" t="s">
        <v>1552</v>
      </c>
      <c r="F281" t="s">
        <v>1553</v>
      </c>
      <c r="G281" t="s">
        <v>487</v>
      </c>
    </row>
    <row r="282" spans="1:7">
      <c r="A282">
        <v>1</v>
      </c>
      <c r="B282">
        <v>16</v>
      </c>
      <c r="C282" t="s">
        <v>1554</v>
      </c>
      <c r="D282" t="s">
        <v>1555</v>
      </c>
      <c r="E282" t="s">
        <v>1556</v>
      </c>
      <c r="F282" t="s">
        <v>1557</v>
      </c>
      <c r="G282" t="s">
        <v>487</v>
      </c>
    </row>
    <row r="283" spans="1:7">
      <c r="A283">
        <v>1</v>
      </c>
      <c r="B283">
        <v>17</v>
      </c>
      <c r="C283" t="s">
        <v>1558</v>
      </c>
      <c r="D283" t="s">
        <v>1559</v>
      </c>
      <c r="E283" t="s">
        <v>1552</v>
      </c>
      <c r="F283" t="s">
        <v>1560</v>
      </c>
      <c r="G283" t="s">
        <v>487</v>
      </c>
    </row>
    <row r="284" spans="1:7">
      <c r="A284">
        <v>1</v>
      </c>
      <c r="B284">
        <v>18</v>
      </c>
      <c r="C284" t="s">
        <v>1561</v>
      </c>
      <c r="D284" t="s">
        <v>1562</v>
      </c>
      <c r="E284" t="s">
        <v>1563</v>
      </c>
      <c r="F284" t="s">
        <v>1564</v>
      </c>
      <c r="G284" t="s">
        <v>487</v>
      </c>
    </row>
    <row r="285" spans="1:7">
      <c r="A285">
        <v>1</v>
      </c>
      <c r="B285">
        <v>19</v>
      </c>
      <c r="C285" t="s">
        <v>1565</v>
      </c>
      <c r="D285" t="s">
        <v>1566</v>
      </c>
      <c r="E285" t="s">
        <v>1567</v>
      </c>
      <c r="F285" t="s">
        <v>1568</v>
      </c>
      <c r="G285" t="s">
        <v>487</v>
      </c>
    </row>
    <row r="286" spans="1:7">
      <c r="A286">
        <v>1</v>
      </c>
      <c r="B286" t="s">
        <v>138</v>
      </c>
      <c r="C286" t="s">
        <v>1569</v>
      </c>
      <c r="D286" t="s">
        <v>1570</v>
      </c>
      <c r="E286" t="s">
        <v>1571</v>
      </c>
      <c r="F286" t="s">
        <v>1569</v>
      </c>
      <c r="G286" t="s">
        <v>487</v>
      </c>
    </row>
    <row r="287" spans="1:7">
      <c r="A287">
        <v>1</v>
      </c>
      <c r="B287" t="s">
        <v>141</v>
      </c>
      <c r="C287" t="s">
        <v>1572</v>
      </c>
      <c r="D287" t="s">
        <v>1573</v>
      </c>
      <c r="E287" t="s">
        <v>1574</v>
      </c>
      <c r="F287" t="s">
        <v>1572</v>
      </c>
      <c r="G287" t="s">
        <v>487</v>
      </c>
    </row>
    <row r="288" spans="1:7">
      <c r="A288">
        <v>1</v>
      </c>
      <c r="B288" t="s">
        <v>146</v>
      </c>
      <c r="C288" t="s">
        <v>1575</v>
      </c>
      <c r="D288" t="s">
        <v>1576</v>
      </c>
      <c r="E288" t="s">
        <v>1577</v>
      </c>
      <c r="F288" t="s">
        <v>1578</v>
      </c>
      <c r="G288" t="s">
        <v>487</v>
      </c>
    </row>
    <row r="289" spans="1:7">
      <c r="A289">
        <v>1</v>
      </c>
      <c r="B289" t="s">
        <v>148</v>
      </c>
      <c r="C289" t="s">
        <v>1579</v>
      </c>
      <c r="D289" t="s">
        <v>1580</v>
      </c>
      <c r="E289" t="s">
        <v>1581</v>
      </c>
      <c r="F289" t="s">
        <v>1582</v>
      </c>
      <c r="G289" t="s">
        <v>487</v>
      </c>
    </row>
    <row r="290" spans="1:7">
      <c r="A290">
        <v>1</v>
      </c>
      <c r="B290" t="s">
        <v>151</v>
      </c>
      <c r="C290" t="s">
        <v>1583</v>
      </c>
      <c r="D290" t="s">
        <v>1584</v>
      </c>
      <c r="E290" t="s">
        <v>1585</v>
      </c>
      <c r="F290" t="s">
        <v>1583</v>
      </c>
      <c r="G290" t="s">
        <v>487</v>
      </c>
    </row>
    <row r="291" spans="1:7">
      <c r="A291">
        <v>1</v>
      </c>
      <c r="B291" t="s">
        <v>156</v>
      </c>
      <c r="C291" t="s">
        <v>1586</v>
      </c>
      <c r="D291" t="s">
        <v>1587</v>
      </c>
      <c r="E291" t="s">
        <v>1588</v>
      </c>
      <c r="F291" t="s">
        <v>1586</v>
      </c>
      <c r="G291" t="s">
        <v>487</v>
      </c>
    </row>
    <row r="292" spans="1:7">
      <c r="A292">
        <v>1</v>
      </c>
      <c r="B292">
        <v>20</v>
      </c>
      <c r="C292" t="s">
        <v>1589</v>
      </c>
      <c r="D292" t="s">
        <v>1590</v>
      </c>
      <c r="E292" t="s">
        <v>1591</v>
      </c>
      <c r="F292" t="s">
        <v>1592</v>
      </c>
      <c r="G292" t="s">
        <v>487</v>
      </c>
    </row>
    <row r="293" spans="1:7">
      <c r="A293">
        <v>1</v>
      </c>
      <c r="B293">
        <v>21</v>
      </c>
      <c r="C293" t="s">
        <v>1593</v>
      </c>
      <c r="D293" t="s">
        <v>1594</v>
      </c>
      <c r="E293" t="s">
        <v>1595</v>
      </c>
      <c r="F293" t="s">
        <v>1593</v>
      </c>
      <c r="G293" t="s">
        <v>487</v>
      </c>
    </row>
    <row r="294" spans="1:7">
      <c r="A294">
        <v>1</v>
      </c>
      <c r="B294">
        <v>22</v>
      </c>
      <c r="C294" t="s">
        <v>1596</v>
      </c>
      <c r="D294" t="s">
        <v>1597</v>
      </c>
      <c r="E294" t="s">
        <v>1418</v>
      </c>
      <c r="F294">
        <v>1</v>
      </c>
      <c r="G294" t="s">
        <v>487</v>
      </c>
    </row>
    <row r="295" spans="1:7">
      <c r="A295">
        <v>1</v>
      </c>
      <c r="B295">
        <v>23</v>
      </c>
      <c r="C295" t="s">
        <v>1598</v>
      </c>
      <c r="D295" t="s">
        <v>1599</v>
      </c>
      <c r="E295" t="s">
        <v>1600</v>
      </c>
      <c r="F295" t="s">
        <v>1601</v>
      </c>
      <c r="G295" t="s">
        <v>487</v>
      </c>
    </row>
    <row r="296" spans="1:7">
      <c r="A296">
        <v>1</v>
      </c>
      <c r="B296">
        <v>24</v>
      </c>
      <c r="C296" t="s">
        <v>1602</v>
      </c>
      <c r="D296" t="s">
        <v>1603</v>
      </c>
      <c r="E296" t="s">
        <v>1604</v>
      </c>
      <c r="F296">
        <v>3</v>
      </c>
      <c r="G296" t="s">
        <v>487</v>
      </c>
    </row>
    <row r="297" spans="1:7">
      <c r="A297">
        <v>1</v>
      </c>
      <c r="B297">
        <v>25</v>
      </c>
      <c r="C297" t="s">
        <v>1605</v>
      </c>
      <c r="D297" t="s">
        <v>1606</v>
      </c>
      <c r="E297" t="s">
        <v>1607</v>
      </c>
      <c r="F297" t="s">
        <v>1608</v>
      </c>
      <c r="G297" t="s">
        <v>487</v>
      </c>
    </row>
    <row r="298" spans="1:7">
      <c r="A298">
        <v>1</v>
      </c>
      <c r="B298">
        <v>26</v>
      </c>
      <c r="C298" t="s">
        <v>1609</v>
      </c>
      <c r="D298" t="s">
        <v>1610</v>
      </c>
      <c r="E298" t="s">
        <v>1611</v>
      </c>
      <c r="F298">
        <v>1</v>
      </c>
      <c r="G298" t="s">
        <v>487</v>
      </c>
    </row>
    <row r="299" spans="1:7">
      <c r="A299">
        <v>1</v>
      </c>
      <c r="B299">
        <v>27</v>
      </c>
      <c r="C299" t="s">
        <v>1612</v>
      </c>
      <c r="D299" t="s">
        <v>1613</v>
      </c>
      <c r="E299" t="s">
        <v>1614</v>
      </c>
      <c r="F299" t="s">
        <v>1615</v>
      </c>
      <c r="G299" t="s">
        <v>487</v>
      </c>
    </row>
    <row r="300" spans="1:7">
      <c r="A300">
        <v>1</v>
      </c>
      <c r="B300">
        <v>28</v>
      </c>
      <c r="C300" t="s">
        <v>1616</v>
      </c>
      <c r="D300" t="s">
        <v>1617</v>
      </c>
      <c r="E300" t="s">
        <v>1617</v>
      </c>
      <c r="F300" t="s">
        <v>1618</v>
      </c>
      <c r="G300" t="s">
        <v>487</v>
      </c>
    </row>
    <row r="301" spans="1:7">
      <c r="A301">
        <v>1</v>
      </c>
      <c r="B301">
        <v>29</v>
      </c>
      <c r="C301" t="s">
        <v>1619</v>
      </c>
      <c r="D301" t="s">
        <v>1620</v>
      </c>
      <c r="E301" t="s">
        <v>1621</v>
      </c>
      <c r="F301" t="s">
        <v>1622</v>
      </c>
      <c r="G301" t="s">
        <v>487</v>
      </c>
    </row>
    <row r="302" spans="1:7">
      <c r="A302">
        <v>1</v>
      </c>
      <c r="B302" t="s">
        <v>197</v>
      </c>
      <c r="C302" t="s">
        <v>1623</v>
      </c>
      <c r="D302" t="s">
        <v>1624</v>
      </c>
      <c r="E302" t="s">
        <v>1625</v>
      </c>
      <c r="F302" t="s">
        <v>1626</v>
      </c>
      <c r="G302" t="s">
        <v>487</v>
      </c>
    </row>
    <row r="303" spans="1:7">
      <c r="A303">
        <v>1</v>
      </c>
      <c r="B303" t="s">
        <v>199</v>
      </c>
      <c r="C303" t="s">
        <v>1627</v>
      </c>
      <c r="D303" t="s">
        <v>1628</v>
      </c>
      <c r="E303" t="s">
        <v>1629</v>
      </c>
      <c r="F303" t="s">
        <v>1630</v>
      </c>
      <c r="G303" t="s">
        <v>487</v>
      </c>
    </row>
    <row r="304" spans="1:7">
      <c r="A304">
        <v>1</v>
      </c>
      <c r="B304" t="s">
        <v>203</v>
      </c>
      <c r="C304" t="s">
        <v>1631</v>
      </c>
      <c r="D304" t="s">
        <v>1632</v>
      </c>
      <c r="E304" t="s">
        <v>1633</v>
      </c>
      <c r="F304" t="s">
        <v>1634</v>
      </c>
      <c r="G304" t="s">
        <v>487</v>
      </c>
    </row>
    <row r="305" spans="1:7">
      <c r="A305">
        <v>1</v>
      </c>
      <c r="B305" t="s">
        <v>208</v>
      </c>
      <c r="C305" t="s">
        <v>1635</v>
      </c>
      <c r="D305" t="s">
        <v>1636</v>
      </c>
      <c r="E305" t="s">
        <v>1637</v>
      </c>
      <c r="F305" t="s">
        <v>1638</v>
      </c>
      <c r="G305" t="s">
        <v>487</v>
      </c>
    </row>
    <row r="306" spans="1:7">
      <c r="A306">
        <v>1</v>
      </c>
      <c r="B306" t="s">
        <v>211</v>
      </c>
      <c r="C306" t="s">
        <v>1639</v>
      </c>
      <c r="D306" t="s">
        <v>1640</v>
      </c>
      <c r="E306" t="s">
        <v>1641</v>
      </c>
      <c r="F306" t="s">
        <v>1639</v>
      </c>
      <c r="G306" t="s">
        <v>487</v>
      </c>
    </row>
    <row r="307" spans="1:7">
      <c r="A307">
        <v>1</v>
      </c>
      <c r="B307" t="s">
        <v>214</v>
      </c>
      <c r="C307" t="s">
        <v>1642</v>
      </c>
      <c r="D307" t="s">
        <v>1643</v>
      </c>
      <c r="E307" t="s">
        <v>1644</v>
      </c>
      <c r="F307" t="s">
        <v>1645</v>
      </c>
      <c r="G307" t="s">
        <v>487</v>
      </c>
    </row>
    <row r="308" spans="1:7">
      <c r="A308">
        <v>1</v>
      </c>
      <c r="B308">
        <v>30</v>
      </c>
      <c r="C308" t="s">
        <v>1646</v>
      </c>
      <c r="D308" t="s">
        <v>1647</v>
      </c>
      <c r="E308" t="s">
        <v>1648</v>
      </c>
      <c r="F308" t="s">
        <v>1649</v>
      </c>
      <c r="G308" t="s">
        <v>487</v>
      </c>
    </row>
    <row r="309" spans="1:7">
      <c r="A309">
        <v>1</v>
      </c>
      <c r="B309">
        <v>31</v>
      </c>
      <c r="C309" t="s">
        <v>1650</v>
      </c>
      <c r="D309" t="s">
        <v>1651</v>
      </c>
      <c r="E309" t="s">
        <v>1652</v>
      </c>
      <c r="F309">
        <v>2</v>
      </c>
      <c r="G309" t="s">
        <v>487</v>
      </c>
    </row>
    <row r="310" spans="1:7">
      <c r="A310">
        <v>1</v>
      </c>
      <c r="B310">
        <v>32</v>
      </c>
      <c r="C310" t="s">
        <v>1653</v>
      </c>
      <c r="D310" t="s">
        <v>1654</v>
      </c>
      <c r="E310" t="s">
        <v>1655</v>
      </c>
      <c r="F310" t="s">
        <v>1656</v>
      </c>
      <c r="G310" t="s">
        <v>487</v>
      </c>
    </row>
    <row r="311" spans="1:7">
      <c r="A311">
        <v>1</v>
      </c>
      <c r="B311">
        <v>33</v>
      </c>
      <c r="C311" t="s">
        <v>1554</v>
      </c>
      <c r="D311" t="s">
        <v>1555</v>
      </c>
      <c r="E311" t="s">
        <v>1556</v>
      </c>
      <c r="F311">
        <v>2</v>
      </c>
      <c r="G311" t="s">
        <v>487</v>
      </c>
    </row>
    <row r="312" spans="1:7">
      <c r="A312">
        <v>1</v>
      </c>
      <c r="B312">
        <v>34</v>
      </c>
      <c r="C312" t="s">
        <v>1657</v>
      </c>
      <c r="D312" t="s">
        <v>1658</v>
      </c>
      <c r="E312" t="s">
        <v>1659</v>
      </c>
      <c r="F312" t="s">
        <v>1660</v>
      </c>
      <c r="G312" t="s">
        <v>487</v>
      </c>
    </row>
    <row r="313" spans="1:7">
      <c r="A313">
        <v>1</v>
      </c>
      <c r="B313">
        <v>35</v>
      </c>
      <c r="C313" t="s">
        <v>1661</v>
      </c>
      <c r="D313" t="s">
        <v>1662</v>
      </c>
      <c r="E313" t="s">
        <v>1663</v>
      </c>
      <c r="F313">
        <v>1</v>
      </c>
      <c r="G313" t="s">
        <v>487</v>
      </c>
    </row>
    <row r="314" spans="1:7">
      <c r="A314">
        <v>1</v>
      </c>
      <c r="B314">
        <v>36</v>
      </c>
      <c r="C314" t="s">
        <v>1664</v>
      </c>
      <c r="D314" t="s">
        <v>1665</v>
      </c>
      <c r="E314" t="s">
        <v>1666</v>
      </c>
      <c r="F314" t="s">
        <v>1667</v>
      </c>
      <c r="G314" t="s">
        <v>487</v>
      </c>
    </row>
    <row r="315" spans="1:7">
      <c r="A315">
        <v>1</v>
      </c>
      <c r="B315">
        <v>37</v>
      </c>
      <c r="C315" t="s">
        <v>1668</v>
      </c>
      <c r="D315" t="s">
        <v>1669</v>
      </c>
      <c r="E315" t="s">
        <v>1670</v>
      </c>
      <c r="F315">
        <v>3</v>
      </c>
      <c r="G315" t="s">
        <v>487</v>
      </c>
    </row>
    <row r="316" spans="1:7">
      <c r="A316">
        <v>1</v>
      </c>
      <c r="B316">
        <v>38</v>
      </c>
      <c r="C316" t="s">
        <v>1671</v>
      </c>
      <c r="D316" t="s">
        <v>1672</v>
      </c>
      <c r="E316" t="s">
        <v>1673</v>
      </c>
      <c r="F316" t="s">
        <v>1674</v>
      </c>
      <c r="G316" t="s">
        <v>487</v>
      </c>
    </row>
    <row r="317" spans="1:7">
      <c r="A317">
        <v>1</v>
      </c>
      <c r="B317">
        <v>39</v>
      </c>
      <c r="C317" t="s">
        <v>1675</v>
      </c>
      <c r="D317" t="s">
        <v>1676</v>
      </c>
      <c r="E317" t="s">
        <v>1677</v>
      </c>
      <c r="F317" t="s">
        <v>1678</v>
      </c>
      <c r="G317" t="s">
        <v>487</v>
      </c>
    </row>
    <row r="318" spans="1:7">
      <c r="A318">
        <v>1</v>
      </c>
      <c r="B318" t="s">
        <v>249</v>
      </c>
      <c r="C318" t="s">
        <v>1679</v>
      </c>
      <c r="D318" t="s">
        <v>1680</v>
      </c>
      <c r="E318" t="s">
        <v>1681</v>
      </c>
      <c r="F318" t="s">
        <v>1682</v>
      </c>
      <c r="G318" t="s">
        <v>487</v>
      </c>
    </row>
    <row r="319" spans="1:7">
      <c r="A319">
        <v>1</v>
      </c>
      <c r="B319" t="s">
        <v>254</v>
      </c>
      <c r="C319" t="s">
        <v>1683</v>
      </c>
      <c r="D319" t="s">
        <v>1684</v>
      </c>
      <c r="E319" t="s">
        <v>1685</v>
      </c>
      <c r="F319" t="s">
        <v>1686</v>
      </c>
      <c r="G319" t="s">
        <v>487</v>
      </c>
    </row>
    <row r="320" spans="1:7">
      <c r="A320">
        <v>1</v>
      </c>
      <c r="B320" t="s">
        <v>258</v>
      </c>
      <c r="C320" t="s">
        <v>1687</v>
      </c>
      <c r="D320" t="s">
        <v>1688</v>
      </c>
      <c r="E320" t="s">
        <v>1689</v>
      </c>
      <c r="F320" t="s">
        <v>1687</v>
      </c>
      <c r="G320" t="s">
        <v>487</v>
      </c>
    </row>
    <row r="321" spans="1:7">
      <c r="A321">
        <v>1</v>
      </c>
      <c r="B321" t="s">
        <v>262</v>
      </c>
      <c r="C321" t="s">
        <v>1690</v>
      </c>
      <c r="D321" t="s">
        <v>1691</v>
      </c>
      <c r="E321" t="s">
        <v>1692</v>
      </c>
      <c r="F321" t="s">
        <v>1693</v>
      </c>
      <c r="G321" t="s">
        <v>487</v>
      </c>
    </row>
    <row r="322" spans="1:7">
      <c r="A322">
        <v>1</v>
      </c>
      <c r="B322" t="s">
        <v>266</v>
      </c>
      <c r="C322" t="s">
        <v>1694</v>
      </c>
      <c r="D322" t="s">
        <v>1695</v>
      </c>
      <c r="E322" t="s">
        <v>1696</v>
      </c>
      <c r="F322" t="s">
        <v>1697</v>
      </c>
      <c r="G322" t="s">
        <v>487</v>
      </c>
    </row>
    <row r="323" spans="1:7">
      <c r="A323">
        <v>1</v>
      </c>
      <c r="B323" t="s">
        <v>269</v>
      </c>
      <c r="C323" t="s">
        <v>1698</v>
      </c>
      <c r="D323" t="s">
        <v>1699</v>
      </c>
      <c r="E323" t="s">
        <v>1700</v>
      </c>
      <c r="F323">
        <v>1</v>
      </c>
      <c r="G323" t="s">
        <v>487</v>
      </c>
    </row>
    <row r="324" spans="1:7">
      <c r="A324">
        <v>1</v>
      </c>
      <c r="B324">
        <v>40</v>
      </c>
      <c r="C324" t="s">
        <v>1701</v>
      </c>
      <c r="D324" t="s">
        <v>1702</v>
      </c>
      <c r="E324" t="s">
        <v>1703</v>
      </c>
      <c r="F324" t="s">
        <v>1704</v>
      </c>
      <c r="G324" t="s">
        <v>487</v>
      </c>
    </row>
    <row r="325" spans="1:7">
      <c r="A325">
        <v>1</v>
      </c>
      <c r="B325">
        <v>41</v>
      </c>
      <c r="C325" t="s">
        <v>1705</v>
      </c>
      <c r="D325" t="s">
        <v>1706</v>
      </c>
      <c r="E325" t="s">
        <v>1707</v>
      </c>
      <c r="F325" t="s">
        <v>1708</v>
      </c>
      <c r="G325" t="s">
        <v>487</v>
      </c>
    </row>
    <row r="326" spans="1:7">
      <c r="A326">
        <v>1</v>
      </c>
      <c r="B326">
        <v>42</v>
      </c>
      <c r="C326" t="s">
        <v>1709</v>
      </c>
      <c r="D326" t="s">
        <v>1710</v>
      </c>
      <c r="E326" t="s">
        <v>1711</v>
      </c>
      <c r="F326" t="s">
        <v>1709</v>
      </c>
      <c r="G326" t="s">
        <v>487</v>
      </c>
    </row>
    <row r="327" spans="1:7">
      <c r="A327">
        <v>1</v>
      </c>
      <c r="B327">
        <v>43</v>
      </c>
      <c r="C327" t="s">
        <v>1712</v>
      </c>
      <c r="D327" t="s">
        <v>1713</v>
      </c>
      <c r="E327" t="s">
        <v>1714</v>
      </c>
      <c r="F327" t="s">
        <v>1715</v>
      </c>
      <c r="G327" t="s">
        <v>487</v>
      </c>
    </row>
    <row r="328" spans="1:7">
      <c r="A328">
        <v>1</v>
      </c>
      <c r="B328">
        <v>44</v>
      </c>
      <c r="C328" t="s">
        <v>1716</v>
      </c>
      <c r="D328" t="s">
        <v>1717</v>
      </c>
      <c r="E328" t="s">
        <v>1718</v>
      </c>
      <c r="F328" t="s">
        <v>1719</v>
      </c>
      <c r="G328" t="s">
        <v>487</v>
      </c>
    </row>
    <row r="329" spans="1:7">
      <c r="A329">
        <v>1</v>
      </c>
      <c r="B329">
        <v>45</v>
      </c>
      <c r="C329" t="s">
        <v>1720</v>
      </c>
      <c r="D329" t="s">
        <v>1721</v>
      </c>
      <c r="E329" t="s">
        <v>1722</v>
      </c>
      <c r="F329" t="s">
        <v>1723</v>
      </c>
      <c r="G329" t="s">
        <v>487</v>
      </c>
    </row>
    <row r="330" spans="1:7">
      <c r="A330">
        <v>1</v>
      </c>
      <c r="B330">
        <v>46</v>
      </c>
      <c r="C330" t="s">
        <v>1724</v>
      </c>
      <c r="D330" t="s">
        <v>1725</v>
      </c>
      <c r="E330" t="s">
        <v>1726</v>
      </c>
      <c r="F330" t="s">
        <v>1727</v>
      </c>
      <c r="G330" t="s">
        <v>487</v>
      </c>
    </row>
    <row r="331" spans="1:7">
      <c r="A331">
        <v>1</v>
      </c>
      <c r="B331">
        <v>47</v>
      </c>
      <c r="C331" t="s">
        <v>1728</v>
      </c>
      <c r="D331" t="s">
        <v>1729</v>
      </c>
      <c r="E331" t="s">
        <v>1730</v>
      </c>
      <c r="F331" t="s">
        <v>1731</v>
      </c>
      <c r="G331" t="s">
        <v>487</v>
      </c>
    </row>
    <row r="332" spans="1:7">
      <c r="A332">
        <v>1</v>
      </c>
      <c r="B332">
        <v>48</v>
      </c>
      <c r="C332" t="s">
        <v>1732</v>
      </c>
      <c r="D332" t="s">
        <v>1733</v>
      </c>
      <c r="E332" t="s">
        <v>1734</v>
      </c>
      <c r="F332" t="s">
        <v>1735</v>
      </c>
      <c r="G332" t="s">
        <v>487</v>
      </c>
    </row>
    <row r="333" spans="1:7">
      <c r="A333">
        <v>1</v>
      </c>
      <c r="B333">
        <v>49</v>
      </c>
      <c r="C333" t="s">
        <v>1736</v>
      </c>
      <c r="D333" t="s">
        <v>1737</v>
      </c>
      <c r="E333" t="s">
        <v>1737</v>
      </c>
      <c r="F333">
        <v>1</v>
      </c>
      <c r="G333" t="s">
        <v>487</v>
      </c>
    </row>
    <row r="334" spans="1:7">
      <c r="A334">
        <v>1</v>
      </c>
      <c r="B334" t="s">
        <v>311</v>
      </c>
      <c r="C334" t="s">
        <v>16</v>
      </c>
      <c r="D334" t="s">
        <v>16</v>
      </c>
      <c r="E334" t="s">
        <v>16</v>
      </c>
      <c r="F334" t="s">
        <v>1738</v>
      </c>
      <c r="G334" t="s">
        <v>487</v>
      </c>
    </row>
    <row r="335" spans="1:7">
      <c r="A335">
        <v>1</v>
      </c>
      <c r="B335" t="s">
        <v>315</v>
      </c>
      <c r="C335" t="s">
        <v>1025</v>
      </c>
      <c r="D335" t="s">
        <v>1024</v>
      </c>
      <c r="E335" t="s">
        <v>1739</v>
      </c>
      <c r="F335" t="s">
        <v>1740</v>
      </c>
      <c r="G335" t="s">
        <v>487</v>
      </c>
    </row>
    <row r="336" spans="1:7">
      <c r="A336">
        <v>1</v>
      </c>
      <c r="B336" t="s">
        <v>320</v>
      </c>
      <c r="C336" t="s">
        <v>1741</v>
      </c>
      <c r="D336" t="s">
        <v>1742</v>
      </c>
      <c r="E336" t="s">
        <v>1743</v>
      </c>
      <c r="F336" t="s">
        <v>1744</v>
      </c>
      <c r="G336" t="s">
        <v>487</v>
      </c>
    </row>
    <row r="337" spans="1:7">
      <c r="A337">
        <v>1</v>
      </c>
      <c r="B337" t="s">
        <v>323</v>
      </c>
      <c r="C337" t="s">
        <v>1745</v>
      </c>
      <c r="D337" t="s">
        <v>1746</v>
      </c>
      <c r="E337" t="s">
        <v>1747</v>
      </c>
      <c r="F337" t="s">
        <v>1748</v>
      </c>
      <c r="G337" t="s">
        <v>487</v>
      </c>
    </row>
    <row r="338" spans="1:7">
      <c r="A338">
        <v>1</v>
      </c>
      <c r="B338" t="s">
        <v>325</v>
      </c>
      <c r="C338" t="s">
        <v>1749</v>
      </c>
      <c r="D338" t="s">
        <v>1750</v>
      </c>
      <c r="E338" t="s">
        <v>1751</v>
      </c>
      <c r="F338" t="s">
        <v>1752</v>
      </c>
      <c r="G338" t="s">
        <v>487</v>
      </c>
    </row>
    <row r="339" spans="1:7">
      <c r="A339">
        <v>1</v>
      </c>
      <c r="B339" t="s">
        <v>327</v>
      </c>
      <c r="C339" t="s">
        <v>1753</v>
      </c>
      <c r="D339" t="s">
        <v>1754</v>
      </c>
      <c r="E339" t="s">
        <v>1755</v>
      </c>
      <c r="F339" t="s">
        <v>1756</v>
      </c>
      <c r="G339" t="s">
        <v>487</v>
      </c>
    </row>
    <row r="340" spans="1:7">
      <c r="A340">
        <v>1</v>
      </c>
      <c r="B340">
        <v>50</v>
      </c>
      <c r="C340" t="s">
        <v>1757</v>
      </c>
      <c r="D340" t="s">
        <v>1758</v>
      </c>
      <c r="E340" t="s">
        <v>961</v>
      </c>
      <c r="F340" t="s">
        <v>1759</v>
      </c>
      <c r="G340" t="s">
        <v>487</v>
      </c>
    </row>
    <row r="341" spans="1:7">
      <c r="A341">
        <v>1</v>
      </c>
      <c r="B341">
        <v>51</v>
      </c>
      <c r="C341" t="s">
        <v>1760</v>
      </c>
      <c r="D341" t="s">
        <v>1761</v>
      </c>
      <c r="E341" t="s">
        <v>1762</v>
      </c>
      <c r="F341" t="s">
        <v>1763</v>
      </c>
      <c r="G341" t="s">
        <v>487</v>
      </c>
    </row>
    <row r="342" spans="1:7">
      <c r="A342">
        <v>1</v>
      </c>
      <c r="B342">
        <v>52</v>
      </c>
      <c r="C342" t="s">
        <v>1764</v>
      </c>
      <c r="D342" t="s">
        <v>1765</v>
      </c>
      <c r="E342" t="s">
        <v>1766</v>
      </c>
      <c r="F342" t="s">
        <v>1767</v>
      </c>
      <c r="G342" t="s">
        <v>487</v>
      </c>
    </row>
    <row r="343" spans="1:7">
      <c r="A343">
        <v>1</v>
      </c>
      <c r="B343">
        <v>53</v>
      </c>
      <c r="C343" t="s">
        <v>1768</v>
      </c>
      <c r="D343" t="s">
        <v>1758</v>
      </c>
      <c r="E343" t="s">
        <v>1769</v>
      </c>
      <c r="F343" t="s">
        <v>1770</v>
      </c>
      <c r="G343" t="s">
        <v>487</v>
      </c>
    </row>
    <row r="344" spans="1:7">
      <c r="A344">
        <v>1</v>
      </c>
      <c r="B344">
        <v>54</v>
      </c>
      <c r="C344" t="s">
        <v>1771</v>
      </c>
      <c r="D344" t="s">
        <v>1761</v>
      </c>
      <c r="E344" t="s">
        <v>1772</v>
      </c>
      <c r="F344" t="s">
        <v>1770</v>
      </c>
      <c r="G344" t="s">
        <v>487</v>
      </c>
    </row>
    <row r="345" spans="1:7">
      <c r="A345">
        <v>1</v>
      </c>
      <c r="B345">
        <v>55</v>
      </c>
      <c r="C345" t="s">
        <v>1773</v>
      </c>
      <c r="D345" t="s">
        <v>1774</v>
      </c>
      <c r="E345" t="s">
        <v>1775</v>
      </c>
      <c r="F345" t="s">
        <v>1776</v>
      </c>
      <c r="G345" t="s">
        <v>487</v>
      </c>
    </row>
    <row r="346" spans="1:7">
      <c r="A346">
        <v>1</v>
      </c>
      <c r="B346">
        <v>56</v>
      </c>
      <c r="C346" t="s">
        <v>1777</v>
      </c>
      <c r="D346" t="s">
        <v>1778</v>
      </c>
      <c r="E346" t="s">
        <v>1779</v>
      </c>
      <c r="F346" t="s">
        <v>1780</v>
      </c>
      <c r="G346" t="s">
        <v>487</v>
      </c>
    </row>
    <row r="347" spans="1:7">
      <c r="A347">
        <v>1</v>
      </c>
      <c r="B347">
        <v>57</v>
      </c>
      <c r="C347" t="s">
        <v>1781</v>
      </c>
      <c r="D347" t="s">
        <v>1782</v>
      </c>
      <c r="E347" t="s">
        <v>1783</v>
      </c>
      <c r="F347" t="s">
        <v>1784</v>
      </c>
      <c r="G347" t="s">
        <v>487</v>
      </c>
    </row>
    <row r="348" spans="1:7">
      <c r="A348">
        <v>1</v>
      </c>
      <c r="B348">
        <v>58</v>
      </c>
      <c r="C348" t="s">
        <v>1785</v>
      </c>
      <c r="D348" t="s">
        <v>1786</v>
      </c>
      <c r="E348" t="s">
        <v>1787</v>
      </c>
      <c r="F348" t="s">
        <v>1788</v>
      </c>
      <c r="G348" t="s">
        <v>487</v>
      </c>
    </row>
    <row r="349" spans="1:7">
      <c r="A349">
        <v>1</v>
      </c>
      <c r="B349">
        <v>59</v>
      </c>
      <c r="C349" t="s">
        <v>1789</v>
      </c>
      <c r="D349" t="s">
        <v>1790</v>
      </c>
      <c r="E349" t="s">
        <v>1791</v>
      </c>
      <c r="F349" t="s">
        <v>1792</v>
      </c>
      <c r="G349" t="s">
        <v>487</v>
      </c>
    </row>
    <row r="350" spans="1:7">
      <c r="A350">
        <v>1</v>
      </c>
      <c r="B350" t="s">
        <v>366</v>
      </c>
      <c r="C350" t="s">
        <v>1793</v>
      </c>
      <c r="D350" t="s">
        <v>1794</v>
      </c>
      <c r="E350" t="s">
        <v>1795</v>
      </c>
      <c r="F350" t="s">
        <v>1796</v>
      </c>
      <c r="G350" t="s">
        <v>487</v>
      </c>
    </row>
    <row r="351" spans="1:7">
      <c r="A351">
        <v>1</v>
      </c>
      <c r="B351" t="s">
        <v>371</v>
      </c>
      <c r="C351" t="s">
        <v>1797</v>
      </c>
      <c r="D351" t="s">
        <v>1798</v>
      </c>
      <c r="E351" t="s">
        <v>1799</v>
      </c>
      <c r="F351" t="s">
        <v>1800</v>
      </c>
      <c r="G351" t="s">
        <v>487</v>
      </c>
    </row>
    <row r="352" spans="1:7">
      <c r="A352">
        <v>1</v>
      </c>
      <c r="B352" t="s">
        <v>373</v>
      </c>
      <c r="C352" t="s">
        <v>1801</v>
      </c>
      <c r="D352" t="s">
        <v>1802</v>
      </c>
      <c r="E352" t="s">
        <v>1803</v>
      </c>
      <c r="F352" t="s">
        <v>1804</v>
      </c>
      <c r="G352" t="s">
        <v>487</v>
      </c>
    </row>
    <row r="353" spans="1:7">
      <c r="A353">
        <v>1</v>
      </c>
      <c r="B353" t="s">
        <v>376</v>
      </c>
      <c r="C353" t="s">
        <v>1805</v>
      </c>
      <c r="D353" t="s">
        <v>1806</v>
      </c>
      <c r="E353" t="s">
        <v>1807</v>
      </c>
      <c r="F353" t="s">
        <v>1808</v>
      </c>
      <c r="G353" t="s">
        <v>487</v>
      </c>
    </row>
    <row r="354" spans="1:7">
      <c r="A354">
        <v>1</v>
      </c>
      <c r="B354" t="s">
        <v>379</v>
      </c>
      <c r="C354" t="s">
        <v>1086</v>
      </c>
      <c r="D354" t="s">
        <v>1086</v>
      </c>
      <c r="E354" t="s">
        <v>1086</v>
      </c>
      <c r="F354" t="s">
        <v>1808</v>
      </c>
      <c r="G354" t="s">
        <v>487</v>
      </c>
    </row>
    <row r="355" spans="1:7">
      <c r="A355">
        <v>1</v>
      </c>
      <c r="B355" t="s">
        <v>381</v>
      </c>
      <c r="C355" t="s">
        <v>1809</v>
      </c>
      <c r="D355" t="s">
        <v>1810</v>
      </c>
      <c r="E355" t="s">
        <v>1811</v>
      </c>
      <c r="F355" t="s">
        <v>1812</v>
      </c>
      <c r="G355" t="s">
        <v>487</v>
      </c>
    </row>
    <row r="356" spans="1:7">
      <c r="A356">
        <v>1</v>
      </c>
      <c r="B356">
        <v>60</v>
      </c>
      <c r="C356" t="s">
        <v>1813</v>
      </c>
      <c r="D356" t="s">
        <v>1814</v>
      </c>
      <c r="E356" t="s">
        <v>1815</v>
      </c>
      <c r="F356" t="s">
        <v>1812</v>
      </c>
      <c r="G356" t="s">
        <v>487</v>
      </c>
    </row>
    <row r="357" spans="1:7">
      <c r="A357">
        <v>1</v>
      </c>
      <c r="B357">
        <v>61</v>
      </c>
      <c r="C357" t="s">
        <v>1</v>
      </c>
      <c r="D357" t="s">
        <v>1816</v>
      </c>
      <c r="E357" t="s">
        <v>1817</v>
      </c>
      <c r="F357" t="s">
        <v>1</v>
      </c>
      <c r="G357" t="s">
        <v>487</v>
      </c>
    </row>
    <row r="358" spans="1:7">
      <c r="A358">
        <v>1</v>
      </c>
      <c r="B358">
        <v>62</v>
      </c>
      <c r="C358" t="s">
        <v>1813</v>
      </c>
      <c r="D358" t="s">
        <v>1818</v>
      </c>
      <c r="E358" t="s">
        <v>1819</v>
      </c>
      <c r="F358" t="s">
        <v>1813</v>
      </c>
      <c r="G358" t="s">
        <v>487</v>
      </c>
    </row>
    <row r="359" spans="1:7">
      <c r="A359">
        <v>1</v>
      </c>
      <c r="B359">
        <v>63</v>
      </c>
      <c r="C359" t="s">
        <v>1820</v>
      </c>
      <c r="D359" t="s">
        <v>1821</v>
      </c>
      <c r="E359" t="s">
        <v>1822</v>
      </c>
      <c r="F359" t="s">
        <v>1823</v>
      </c>
      <c r="G359" t="s">
        <v>487</v>
      </c>
    </row>
    <row r="360" spans="1:7">
      <c r="A360">
        <v>1</v>
      </c>
      <c r="B360">
        <v>64</v>
      </c>
      <c r="C360" t="s">
        <v>1824</v>
      </c>
      <c r="D360" t="s">
        <v>1825</v>
      </c>
      <c r="E360" t="s">
        <v>1826</v>
      </c>
      <c r="F360" t="s">
        <v>1827</v>
      </c>
      <c r="G360" t="s">
        <v>487</v>
      </c>
    </row>
    <row r="361" spans="1:7">
      <c r="A361">
        <v>1</v>
      </c>
      <c r="B361">
        <v>65</v>
      </c>
      <c r="C361" t="s">
        <v>1828</v>
      </c>
      <c r="D361" t="s">
        <v>1829</v>
      </c>
      <c r="E361" t="s">
        <v>1830</v>
      </c>
      <c r="F361" t="s">
        <v>1831</v>
      </c>
      <c r="G361" t="s">
        <v>487</v>
      </c>
    </row>
    <row r="362" spans="1:7">
      <c r="A362">
        <v>1</v>
      </c>
      <c r="B362">
        <v>66</v>
      </c>
      <c r="C362" t="s">
        <v>1832</v>
      </c>
      <c r="D362" t="s">
        <v>1833</v>
      </c>
      <c r="E362" t="s">
        <v>1834</v>
      </c>
      <c r="F362" t="s">
        <v>1835</v>
      </c>
      <c r="G362" t="s">
        <v>487</v>
      </c>
    </row>
    <row r="363" spans="1:7">
      <c r="A363">
        <v>1</v>
      </c>
      <c r="B363">
        <v>67</v>
      </c>
      <c r="C363" t="s">
        <v>1836</v>
      </c>
      <c r="D363" t="s">
        <v>1837</v>
      </c>
      <c r="E363" t="s">
        <v>1838</v>
      </c>
      <c r="F363" t="s">
        <v>1836</v>
      </c>
      <c r="G363" t="s">
        <v>487</v>
      </c>
    </row>
    <row r="364" spans="1:7">
      <c r="A364">
        <v>1</v>
      </c>
      <c r="B364">
        <v>68</v>
      </c>
      <c r="C364" t="s">
        <v>1839</v>
      </c>
      <c r="D364" t="s">
        <v>1840</v>
      </c>
      <c r="E364" t="s">
        <v>1841</v>
      </c>
      <c r="F364" t="s">
        <v>1842</v>
      </c>
      <c r="G364" t="s">
        <v>487</v>
      </c>
    </row>
    <row r="365" spans="1:7">
      <c r="A365">
        <v>1</v>
      </c>
      <c r="B365">
        <v>69</v>
      </c>
      <c r="C365" t="s">
        <v>1843</v>
      </c>
      <c r="D365" t="s">
        <v>1844</v>
      </c>
      <c r="E365" t="s">
        <v>1845</v>
      </c>
      <c r="F365" t="s">
        <v>1846</v>
      </c>
      <c r="G365" t="s">
        <v>487</v>
      </c>
    </row>
    <row r="366" spans="1:7">
      <c r="A366">
        <v>1</v>
      </c>
      <c r="B366" t="s">
        <v>415</v>
      </c>
      <c r="C366" t="s">
        <v>1847</v>
      </c>
      <c r="D366" t="s">
        <v>1848</v>
      </c>
      <c r="E366" t="s">
        <v>1849</v>
      </c>
      <c r="F366" t="s">
        <v>1850</v>
      </c>
      <c r="G366" t="s">
        <v>487</v>
      </c>
    </row>
    <row r="367" spans="1:7">
      <c r="A367">
        <v>1</v>
      </c>
      <c r="B367" t="s">
        <v>419</v>
      </c>
      <c r="C367" t="s">
        <v>1851</v>
      </c>
      <c r="D367" t="s">
        <v>1852</v>
      </c>
      <c r="E367" t="s">
        <v>1853</v>
      </c>
      <c r="F367" t="s">
        <v>1854</v>
      </c>
      <c r="G367" t="s">
        <v>487</v>
      </c>
    </row>
    <row r="368" spans="1:7">
      <c r="A368">
        <v>1</v>
      </c>
      <c r="B368" t="s">
        <v>423</v>
      </c>
      <c r="C368" t="s">
        <v>1855</v>
      </c>
      <c r="D368" t="s">
        <v>1856</v>
      </c>
      <c r="E368" t="s">
        <v>1857</v>
      </c>
      <c r="F368" t="s">
        <v>1858</v>
      </c>
      <c r="G368" t="s">
        <v>487</v>
      </c>
    </row>
    <row r="369" spans="1:7">
      <c r="A369">
        <v>1</v>
      </c>
      <c r="B369" t="s">
        <v>427</v>
      </c>
      <c r="C369" t="s">
        <v>1859</v>
      </c>
      <c r="D369" t="s">
        <v>1860</v>
      </c>
      <c r="E369" t="s">
        <v>1861</v>
      </c>
      <c r="F369">
        <v>2</v>
      </c>
      <c r="G369" t="s">
        <v>487</v>
      </c>
    </row>
    <row r="370" spans="1:7">
      <c r="A370">
        <v>1</v>
      </c>
      <c r="B370" t="s">
        <v>431</v>
      </c>
      <c r="C370" t="s">
        <v>1862</v>
      </c>
      <c r="D370" t="s">
        <v>1721</v>
      </c>
      <c r="E370" t="s">
        <v>1863</v>
      </c>
      <c r="F370" t="s">
        <v>1864</v>
      </c>
      <c r="G370" t="s">
        <v>487</v>
      </c>
    </row>
    <row r="371" spans="1:7">
      <c r="A371">
        <v>1</v>
      </c>
      <c r="B371" t="s">
        <v>437</v>
      </c>
      <c r="C371" t="s">
        <v>1865</v>
      </c>
      <c r="D371" t="s">
        <v>1866</v>
      </c>
      <c r="E371" t="s">
        <v>1867</v>
      </c>
      <c r="F371" t="s">
        <v>1868</v>
      </c>
      <c r="G371" t="s">
        <v>487</v>
      </c>
    </row>
    <row r="372" spans="1:7">
      <c r="A372">
        <v>1</v>
      </c>
      <c r="B372">
        <v>70</v>
      </c>
      <c r="C372" t="s">
        <v>1869</v>
      </c>
      <c r="D372" t="s">
        <v>1870</v>
      </c>
      <c r="E372" t="s">
        <v>1871</v>
      </c>
      <c r="F372" t="s">
        <v>1872</v>
      </c>
      <c r="G372" t="s">
        <v>487</v>
      </c>
    </row>
    <row r="373" spans="1:7">
      <c r="A373">
        <v>1</v>
      </c>
      <c r="B373">
        <v>71</v>
      </c>
      <c r="C373" t="s">
        <v>1873</v>
      </c>
      <c r="D373" t="s">
        <v>1874</v>
      </c>
      <c r="E373" t="s">
        <v>1875</v>
      </c>
      <c r="F373" t="s">
        <v>1876</v>
      </c>
      <c r="G373" t="s">
        <v>487</v>
      </c>
    </row>
    <row r="374" spans="1:7">
      <c r="A374">
        <v>1</v>
      </c>
      <c r="B374">
        <v>72</v>
      </c>
      <c r="C374" t="s">
        <v>1877</v>
      </c>
      <c r="D374" t="s">
        <v>1878</v>
      </c>
      <c r="E374" t="s">
        <v>1879</v>
      </c>
      <c r="F374" t="s">
        <v>1880</v>
      </c>
      <c r="G374" t="s">
        <v>487</v>
      </c>
    </row>
    <row r="375" spans="1:7">
      <c r="A375">
        <v>1</v>
      </c>
      <c r="B375">
        <v>73</v>
      </c>
      <c r="C375" t="s">
        <v>1881</v>
      </c>
      <c r="D375" t="s">
        <v>1882</v>
      </c>
      <c r="E375" t="s">
        <v>1883</v>
      </c>
      <c r="F375" t="s">
        <v>1884</v>
      </c>
      <c r="G375" t="s">
        <v>487</v>
      </c>
    </row>
    <row r="376" spans="1:7">
      <c r="A376">
        <v>1</v>
      </c>
      <c r="B376">
        <v>74</v>
      </c>
      <c r="C376" t="s">
        <v>1885</v>
      </c>
      <c r="D376" t="s">
        <v>1885</v>
      </c>
      <c r="E376" t="s">
        <v>1885</v>
      </c>
      <c r="F376" t="s">
        <v>1886</v>
      </c>
      <c r="G376" t="s">
        <v>487</v>
      </c>
    </row>
    <row r="377" spans="1:7">
      <c r="A377">
        <v>1</v>
      </c>
      <c r="B377">
        <v>75</v>
      </c>
      <c r="C377" t="s">
        <v>1887</v>
      </c>
      <c r="D377" t="s">
        <v>1887</v>
      </c>
      <c r="E377" t="s">
        <v>1887</v>
      </c>
      <c r="F377" t="s">
        <v>1888</v>
      </c>
      <c r="G377" t="s">
        <v>487</v>
      </c>
    </row>
    <row r="378" spans="1:7">
      <c r="A378">
        <v>1</v>
      </c>
      <c r="B378">
        <v>76</v>
      </c>
      <c r="C378" t="s">
        <v>1889</v>
      </c>
      <c r="D378" t="s">
        <v>1890</v>
      </c>
      <c r="E378" t="s">
        <v>1891</v>
      </c>
      <c r="F378" t="s">
        <v>1892</v>
      </c>
      <c r="G378" t="s">
        <v>487</v>
      </c>
    </row>
    <row r="379" spans="1:7">
      <c r="A379">
        <v>1</v>
      </c>
      <c r="B379">
        <v>77</v>
      </c>
      <c r="C379" t="s">
        <v>1893</v>
      </c>
      <c r="D379" t="s">
        <v>1894</v>
      </c>
      <c r="E379" t="s">
        <v>1895</v>
      </c>
      <c r="F379" t="s">
        <v>1896</v>
      </c>
      <c r="G379" t="s">
        <v>487</v>
      </c>
    </row>
    <row r="380" spans="1:7">
      <c r="A380">
        <v>1</v>
      </c>
      <c r="B380">
        <v>78</v>
      </c>
      <c r="C380" t="s">
        <v>1897</v>
      </c>
      <c r="D380" t="s">
        <v>1898</v>
      </c>
      <c r="E380" t="s">
        <v>1899</v>
      </c>
      <c r="F380" t="s">
        <v>1900</v>
      </c>
      <c r="G380" t="s">
        <v>487</v>
      </c>
    </row>
    <row r="381" spans="1:7">
      <c r="A381">
        <v>1</v>
      </c>
      <c r="B381">
        <v>79</v>
      </c>
      <c r="C381" t="s">
        <v>1901</v>
      </c>
      <c r="D381" t="s">
        <v>1902</v>
      </c>
      <c r="E381" t="s">
        <v>1903</v>
      </c>
      <c r="F381" t="s">
        <v>1904</v>
      </c>
      <c r="G381" t="s">
        <v>487</v>
      </c>
    </row>
    <row r="382" spans="1:7">
      <c r="A382">
        <v>1</v>
      </c>
      <c r="B382" t="s">
        <v>911</v>
      </c>
      <c r="C382" t="s">
        <v>1905</v>
      </c>
      <c r="D382" t="s">
        <v>1906</v>
      </c>
      <c r="E382" t="s">
        <v>1907</v>
      </c>
      <c r="F382" t="s">
        <v>1908</v>
      </c>
      <c r="G382" t="s">
        <v>487</v>
      </c>
    </row>
    <row r="383" spans="1:7">
      <c r="A383">
        <v>1</v>
      </c>
      <c r="B383" t="s">
        <v>916</v>
      </c>
      <c r="C383" t="s">
        <v>1909</v>
      </c>
      <c r="D383" t="s">
        <v>1910</v>
      </c>
      <c r="E383" t="s">
        <v>1911</v>
      </c>
      <c r="F383" t="s">
        <v>1912</v>
      </c>
      <c r="G383" t="s">
        <v>487</v>
      </c>
    </row>
    <row r="384" spans="1:7">
      <c r="A384">
        <v>1</v>
      </c>
      <c r="B384" t="s">
        <v>921</v>
      </c>
      <c r="C384" t="s">
        <v>1913</v>
      </c>
      <c r="D384" t="s">
        <v>1914</v>
      </c>
      <c r="E384" t="s">
        <v>1915</v>
      </c>
      <c r="F384" t="s">
        <v>1916</v>
      </c>
      <c r="G384" t="s">
        <v>487</v>
      </c>
    </row>
    <row r="385" spans="1:7">
      <c r="A385">
        <v>1</v>
      </c>
      <c r="B385" t="s">
        <v>926</v>
      </c>
      <c r="C385" t="s">
        <v>1917</v>
      </c>
      <c r="D385" t="s">
        <v>1918</v>
      </c>
      <c r="E385" t="s">
        <v>1919</v>
      </c>
      <c r="F385" t="s">
        <v>1920</v>
      </c>
      <c r="G385" t="s">
        <v>487</v>
      </c>
    </row>
    <row r="386" spans="1:7">
      <c r="A386">
        <v>1</v>
      </c>
      <c r="B386" t="s">
        <v>931</v>
      </c>
      <c r="C386" t="s">
        <v>1921</v>
      </c>
      <c r="D386" t="s">
        <v>1922</v>
      </c>
      <c r="E386" t="s">
        <v>1921</v>
      </c>
      <c r="F386" t="s">
        <v>1923</v>
      </c>
      <c r="G386" t="s">
        <v>487</v>
      </c>
    </row>
    <row r="387" spans="1:7">
      <c r="A387">
        <v>1</v>
      </c>
      <c r="B387" t="s">
        <v>936</v>
      </c>
      <c r="C387" t="s">
        <v>1924</v>
      </c>
      <c r="D387" t="s">
        <v>1925</v>
      </c>
      <c r="E387" t="s">
        <v>1924</v>
      </c>
      <c r="F387" t="s">
        <v>1926</v>
      </c>
      <c r="G387" t="s">
        <v>487</v>
      </c>
    </row>
    <row r="388" spans="1:7">
      <c r="A388">
        <v>1</v>
      </c>
      <c r="B388">
        <v>80</v>
      </c>
      <c r="C388" t="s">
        <v>1927</v>
      </c>
      <c r="D388" t="s">
        <v>1928</v>
      </c>
      <c r="E388" t="s">
        <v>1929</v>
      </c>
      <c r="F388" t="s">
        <v>1930</v>
      </c>
      <c r="G388" t="s">
        <v>487</v>
      </c>
    </row>
    <row r="389" spans="1:7">
      <c r="A389">
        <v>1</v>
      </c>
      <c r="B389">
        <v>81</v>
      </c>
      <c r="C389" t="s">
        <v>1931</v>
      </c>
      <c r="D389" t="s">
        <v>1931</v>
      </c>
      <c r="E389" t="s">
        <v>1931</v>
      </c>
      <c r="F389" t="s">
        <v>1932</v>
      </c>
      <c r="G389" t="s">
        <v>487</v>
      </c>
    </row>
    <row r="390" spans="1:7">
      <c r="A390">
        <v>1</v>
      </c>
      <c r="B390">
        <v>82</v>
      </c>
      <c r="C390" t="s">
        <v>1933</v>
      </c>
      <c r="D390" t="s">
        <v>1934</v>
      </c>
      <c r="E390" t="s">
        <v>1935</v>
      </c>
      <c r="F390" t="s">
        <v>1936</v>
      </c>
      <c r="G390" t="s">
        <v>487</v>
      </c>
    </row>
    <row r="391" spans="1:7">
      <c r="A391">
        <v>1</v>
      </c>
      <c r="B391">
        <v>83</v>
      </c>
      <c r="C391" t="s">
        <v>1937</v>
      </c>
      <c r="D391" t="s">
        <v>1938</v>
      </c>
      <c r="E391" t="s">
        <v>1939</v>
      </c>
      <c r="F391" t="s">
        <v>1940</v>
      </c>
      <c r="G391" t="s">
        <v>487</v>
      </c>
    </row>
    <row r="392" spans="1:7">
      <c r="A392">
        <v>1</v>
      </c>
      <c r="B392">
        <v>84</v>
      </c>
      <c r="C392" t="s">
        <v>10</v>
      </c>
      <c r="D392" t="s">
        <v>10</v>
      </c>
      <c r="E392" t="s">
        <v>10</v>
      </c>
      <c r="G392" t="s">
        <v>487</v>
      </c>
    </row>
    <row r="393" spans="1:7">
      <c r="A393">
        <v>1</v>
      </c>
      <c r="B393">
        <v>85</v>
      </c>
      <c r="C393" t="s">
        <v>1941</v>
      </c>
      <c r="D393" t="s">
        <v>1942</v>
      </c>
      <c r="E393" t="s">
        <v>1943</v>
      </c>
      <c r="G393" t="s">
        <v>487</v>
      </c>
    </row>
    <row r="394" spans="1:7">
      <c r="A394">
        <v>1</v>
      </c>
      <c r="B394">
        <v>86</v>
      </c>
      <c r="C394" t="s">
        <v>1944</v>
      </c>
      <c r="D394" t="s">
        <v>1945</v>
      </c>
      <c r="E394" t="s">
        <v>1946</v>
      </c>
      <c r="G394" t="s">
        <v>487</v>
      </c>
    </row>
    <row r="395" spans="1:7">
      <c r="A395">
        <v>1</v>
      </c>
      <c r="B395">
        <v>87</v>
      </c>
      <c r="C395" t="s">
        <v>1947</v>
      </c>
      <c r="D395" t="s">
        <v>1948</v>
      </c>
      <c r="E395" t="s">
        <v>1947</v>
      </c>
      <c r="F395" t="s">
        <v>1949</v>
      </c>
      <c r="G395" t="s">
        <v>487</v>
      </c>
    </row>
    <row r="396" spans="1:7">
      <c r="A396">
        <v>1</v>
      </c>
      <c r="B396">
        <v>88</v>
      </c>
      <c r="C396" t="s">
        <v>1950</v>
      </c>
      <c r="D396" t="s">
        <v>1951</v>
      </c>
      <c r="E396" t="s">
        <v>1950</v>
      </c>
      <c r="F396" t="s">
        <v>1949</v>
      </c>
      <c r="G396" t="s">
        <v>487</v>
      </c>
    </row>
    <row r="397" spans="1:7">
      <c r="A397">
        <v>1</v>
      </c>
      <c r="B397">
        <v>89</v>
      </c>
      <c r="C397" t="s">
        <v>1952</v>
      </c>
      <c r="D397" t="s">
        <v>1953</v>
      </c>
      <c r="E397" t="s">
        <v>1954</v>
      </c>
      <c r="F397" t="s">
        <v>1955</v>
      </c>
      <c r="G397" t="s">
        <v>487</v>
      </c>
    </row>
    <row r="398" spans="1:7">
      <c r="A398">
        <v>1</v>
      </c>
      <c r="B398" t="s">
        <v>976</v>
      </c>
      <c r="C398" t="s">
        <v>1956</v>
      </c>
      <c r="D398" t="s">
        <v>1957</v>
      </c>
      <c r="E398" t="s">
        <v>1958</v>
      </c>
      <c r="F398" t="s">
        <v>1959</v>
      </c>
      <c r="G398" t="s">
        <v>487</v>
      </c>
    </row>
    <row r="399" spans="1:7">
      <c r="A399">
        <v>1</v>
      </c>
      <c r="B399" t="s">
        <v>981</v>
      </c>
      <c r="C399" t="s">
        <v>1960</v>
      </c>
      <c r="D399" t="s">
        <v>1961</v>
      </c>
      <c r="E399" t="s">
        <v>1961</v>
      </c>
      <c r="F399" t="s">
        <v>1962</v>
      </c>
      <c r="G399" t="s">
        <v>487</v>
      </c>
    </row>
    <row r="400" spans="1:7">
      <c r="A400">
        <v>1</v>
      </c>
      <c r="B400" t="s">
        <v>986</v>
      </c>
      <c r="C400" t="s">
        <v>1963</v>
      </c>
      <c r="D400" t="s">
        <v>1964</v>
      </c>
      <c r="E400" t="s">
        <v>1965</v>
      </c>
      <c r="F400" t="s">
        <v>1966</v>
      </c>
      <c r="G400" t="s">
        <v>487</v>
      </c>
    </row>
    <row r="401" spans="1:7">
      <c r="A401">
        <v>1</v>
      </c>
      <c r="B401" t="s">
        <v>990</v>
      </c>
      <c r="C401" t="s">
        <v>1967</v>
      </c>
      <c r="D401" t="s">
        <v>1968</v>
      </c>
      <c r="E401" t="s">
        <v>1969</v>
      </c>
      <c r="F401" t="s">
        <v>1970</v>
      </c>
      <c r="G401" t="s">
        <v>487</v>
      </c>
    </row>
    <row r="402" spans="1:7">
      <c r="A402">
        <v>1</v>
      </c>
      <c r="B402" t="s">
        <v>994</v>
      </c>
      <c r="C402" t="s">
        <v>1971</v>
      </c>
      <c r="D402" t="s">
        <v>1972</v>
      </c>
      <c r="E402" t="s">
        <v>1973</v>
      </c>
      <c r="F402" t="s">
        <v>1974</v>
      </c>
      <c r="G402" t="s">
        <v>487</v>
      </c>
    </row>
    <row r="403" spans="1:7">
      <c r="A403">
        <v>1</v>
      </c>
      <c r="B403" t="s">
        <v>999</v>
      </c>
      <c r="C403" t="s">
        <v>1975</v>
      </c>
      <c r="D403" t="s">
        <v>1976</v>
      </c>
      <c r="E403" t="s">
        <v>1977</v>
      </c>
      <c r="F403" t="s">
        <v>1974</v>
      </c>
      <c r="G403" t="s">
        <v>487</v>
      </c>
    </row>
    <row r="404" spans="1:7">
      <c r="A404">
        <v>1</v>
      </c>
      <c r="B404">
        <v>90</v>
      </c>
      <c r="C404" t="s">
        <v>1978</v>
      </c>
      <c r="D404" t="s">
        <v>1979</v>
      </c>
      <c r="E404" t="s">
        <v>1980</v>
      </c>
      <c r="F404" t="s">
        <v>1980</v>
      </c>
      <c r="G404" t="s">
        <v>487</v>
      </c>
    </row>
    <row r="405" spans="1:7">
      <c r="A405">
        <v>1</v>
      </c>
      <c r="B405">
        <v>91</v>
      </c>
      <c r="C405" t="s">
        <v>1981</v>
      </c>
      <c r="D405" t="s">
        <v>1982</v>
      </c>
      <c r="E405" t="s">
        <v>1983</v>
      </c>
      <c r="F405" t="s">
        <v>1984</v>
      </c>
      <c r="G405" t="s">
        <v>487</v>
      </c>
    </row>
    <row r="406" spans="1:7">
      <c r="A406">
        <v>1</v>
      </c>
      <c r="B406">
        <v>92</v>
      </c>
      <c r="C406" t="s">
        <v>1985</v>
      </c>
      <c r="D406" t="s">
        <v>1986</v>
      </c>
      <c r="E406" t="s">
        <v>1987</v>
      </c>
      <c r="F406" t="s">
        <v>1988</v>
      </c>
      <c r="G406" t="s">
        <v>487</v>
      </c>
    </row>
    <row r="407" spans="1:7">
      <c r="A407">
        <v>1</v>
      </c>
      <c r="B407">
        <v>93</v>
      </c>
      <c r="C407" t="s">
        <v>1989</v>
      </c>
      <c r="D407" t="s">
        <v>1990</v>
      </c>
      <c r="E407" t="s">
        <v>1991</v>
      </c>
      <c r="F407" t="s">
        <v>1992</v>
      </c>
      <c r="G407" t="s">
        <v>487</v>
      </c>
    </row>
    <row r="408" spans="1:7">
      <c r="A408">
        <v>1</v>
      </c>
      <c r="B408">
        <v>94</v>
      </c>
      <c r="C408" t="s">
        <v>1993</v>
      </c>
      <c r="D408" t="s">
        <v>1994</v>
      </c>
      <c r="E408" t="s">
        <v>1995</v>
      </c>
      <c r="F408" t="s">
        <v>1996</v>
      </c>
      <c r="G408" t="s">
        <v>487</v>
      </c>
    </row>
    <row r="409" spans="1:7">
      <c r="A409">
        <v>1</v>
      </c>
      <c r="B409">
        <v>95</v>
      </c>
      <c r="C409" t="s">
        <v>1997</v>
      </c>
      <c r="D409" t="s">
        <v>1998</v>
      </c>
      <c r="E409" t="s">
        <v>1999</v>
      </c>
      <c r="F409" t="s">
        <v>2000</v>
      </c>
      <c r="G409" t="s">
        <v>487</v>
      </c>
    </row>
    <row r="410" spans="1:7">
      <c r="A410">
        <v>1</v>
      </c>
      <c r="B410">
        <v>96</v>
      </c>
      <c r="C410" t="s">
        <v>2001</v>
      </c>
      <c r="D410" t="s">
        <v>2002</v>
      </c>
      <c r="E410" t="s">
        <v>2003</v>
      </c>
      <c r="F410" t="s">
        <v>2004</v>
      </c>
      <c r="G410" t="s">
        <v>487</v>
      </c>
    </row>
    <row r="411" spans="1:7">
      <c r="A411">
        <v>1</v>
      </c>
      <c r="B411">
        <v>97</v>
      </c>
      <c r="C411" t="s">
        <v>2005</v>
      </c>
      <c r="D411" t="s">
        <v>2006</v>
      </c>
      <c r="E411" t="s">
        <v>2007</v>
      </c>
      <c r="F411" t="s">
        <v>2008</v>
      </c>
      <c r="G411" t="s">
        <v>487</v>
      </c>
    </row>
    <row r="412" spans="1:7">
      <c r="A412">
        <v>1</v>
      </c>
      <c r="B412">
        <v>98</v>
      </c>
      <c r="C412" t="s">
        <v>2009</v>
      </c>
      <c r="D412" t="s">
        <v>2010</v>
      </c>
      <c r="E412" t="s">
        <v>2011</v>
      </c>
      <c r="F412" t="s">
        <v>2012</v>
      </c>
      <c r="G412" t="s">
        <v>487</v>
      </c>
    </row>
    <row r="413" spans="1:7">
      <c r="A413">
        <v>1</v>
      </c>
      <c r="B413">
        <v>99</v>
      </c>
      <c r="C413" t="s">
        <v>2013</v>
      </c>
      <c r="D413" t="s">
        <v>2014</v>
      </c>
      <c r="E413" t="s">
        <v>2015</v>
      </c>
      <c r="F413" t="s">
        <v>2016</v>
      </c>
      <c r="G413" t="s">
        <v>487</v>
      </c>
    </row>
    <row r="414" spans="1:7">
      <c r="A414">
        <v>1</v>
      </c>
      <c r="B414" t="s">
        <v>1036</v>
      </c>
      <c r="C414" t="s">
        <v>2017</v>
      </c>
      <c r="D414" t="s">
        <v>2018</v>
      </c>
      <c r="E414" t="s">
        <v>2019</v>
      </c>
      <c r="F414" t="s">
        <v>2020</v>
      </c>
      <c r="G414" t="s">
        <v>487</v>
      </c>
    </row>
    <row r="415" spans="1:7">
      <c r="A415">
        <v>1</v>
      </c>
      <c r="B415" t="s">
        <v>1040</v>
      </c>
      <c r="C415" t="s">
        <v>2021</v>
      </c>
      <c r="D415" t="s">
        <v>2021</v>
      </c>
      <c r="E415" t="s">
        <v>2022</v>
      </c>
      <c r="F415" t="s">
        <v>2023</v>
      </c>
      <c r="G415" t="s">
        <v>487</v>
      </c>
    </row>
    <row r="416" spans="1:7">
      <c r="A416">
        <v>1</v>
      </c>
      <c r="B416" t="s">
        <v>1042</v>
      </c>
      <c r="C416" t="s">
        <v>2024</v>
      </c>
      <c r="D416" t="s">
        <v>2025</v>
      </c>
      <c r="E416" t="s">
        <v>2026</v>
      </c>
      <c r="F416" t="s">
        <v>2027</v>
      </c>
      <c r="G416" t="s">
        <v>487</v>
      </c>
    </row>
    <row r="417" spans="1:7">
      <c r="A417">
        <v>1</v>
      </c>
      <c r="B417" t="s">
        <v>1045</v>
      </c>
      <c r="C417" t="s">
        <v>2028</v>
      </c>
      <c r="D417" t="s">
        <v>2028</v>
      </c>
      <c r="E417" t="s">
        <v>2029</v>
      </c>
      <c r="F417" t="s">
        <v>2030</v>
      </c>
      <c r="G417" t="s">
        <v>487</v>
      </c>
    </row>
    <row r="418" spans="1:7">
      <c r="A418">
        <v>1</v>
      </c>
      <c r="B418" t="s">
        <v>1050</v>
      </c>
      <c r="C418" t="s">
        <v>2031</v>
      </c>
      <c r="D418" t="s">
        <v>2031</v>
      </c>
      <c r="E418" t="s">
        <v>2032</v>
      </c>
      <c r="F418" t="s">
        <v>2033</v>
      </c>
      <c r="G418" t="s">
        <v>487</v>
      </c>
    </row>
    <row r="419" spans="1:7">
      <c r="A419">
        <v>1</v>
      </c>
      <c r="B419" t="s">
        <v>1054</v>
      </c>
      <c r="C419" t="s">
        <v>2034</v>
      </c>
      <c r="D419" t="s">
        <v>2035</v>
      </c>
      <c r="E419" t="s">
        <v>2036</v>
      </c>
      <c r="F419" t="s">
        <v>2037</v>
      </c>
      <c r="G419" t="s">
        <v>487</v>
      </c>
    </row>
    <row r="420" spans="1:7">
      <c r="A420">
        <v>1</v>
      </c>
      <c r="B420" t="s">
        <v>1059</v>
      </c>
      <c r="C420" t="s">
        <v>2038</v>
      </c>
      <c r="D420" t="s">
        <v>2039</v>
      </c>
      <c r="E420" t="s">
        <v>2040</v>
      </c>
      <c r="F420" t="s">
        <v>2041</v>
      </c>
      <c r="G420" t="s">
        <v>487</v>
      </c>
    </row>
    <row r="421" spans="1:7">
      <c r="A421">
        <v>1</v>
      </c>
      <c r="B421" t="s">
        <v>1063</v>
      </c>
      <c r="C421" t="s">
        <v>2042</v>
      </c>
      <c r="D421" t="s">
        <v>2043</v>
      </c>
      <c r="E421" t="s">
        <v>2044</v>
      </c>
      <c r="F421" t="s">
        <v>2045</v>
      </c>
      <c r="G421" t="s">
        <v>487</v>
      </c>
    </row>
    <row r="422" spans="1:7">
      <c r="A422">
        <v>1</v>
      </c>
      <c r="B422" t="s">
        <v>1068</v>
      </c>
      <c r="C422" t="s">
        <v>2046</v>
      </c>
      <c r="D422" t="s">
        <v>2047</v>
      </c>
      <c r="E422" t="s">
        <v>2048</v>
      </c>
      <c r="F422" t="s">
        <v>2049</v>
      </c>
      <c r="G422" t="s">
        <v>487</v>
      </c>
    </row>
    <row r="423" spans="1:7">
      <c r="A423">
        <v>1</v>
      </c>
      <c r="B423" t="s">
        <v>1073</v>
      </c>
      <c r="C423" t="s">
        <v>2050</v>
      </c>
      <c r="D423" t="s">
        <v>2051</v>
      </c>
      <c r="E423" t="s">
        <v>2052</v>
      </c>
      <c r="F423" t="s">
        <v>2053</v>
      </c>
      <c r="G423" t="s">
        <v>487</v>
      </c>
    </row>
    <row r="424" spans="1:7">
      <c r="A424">
        <v>1</v>
      </c>
      <c r="B424" t="s">
        <v>1078</v>
      </c>
      <c r="C424" t="s">
        <v>2054</v>
      </c>
      <c r="D424" t="s">
        <v>2055</v>
      </c>
      <c r="E424" t="s">
        <v>2056</v>
      </c>
      <c r="F424" t="s">
        <v>2057</v>
      </c>
      <c r="G424" t="s">
        <v>487</v>
      </c>
    </row>
    <row r="425" spans="1:7">
      <c r="A425">
        <v>1</v>
      </c>
      <c r="B425" t="s">
        <v>1081</v>
      </c>
      <c r="C425" t="s">
        <v>2058</v>
      </c>
      <c r="D425" t="s">
        <v>2059</v>
      </c>
      <c r="E425" t="s">
        <v>2060</v>
      </c>
      <c r="F425" t="s">
        <v>2061</v>
      </c>
      <c r="G425" t="s">
        <v>487</v>
      </c>
    </row>
    <row r="426" spans="1:7">
      <c r="A426">
        <v>1</v>
      </c>
      <c r="B426" t="s">
        <v>1085</v>
      </c>
      <c r="C426" t="s">
        <v>2062</v>
      </c>
      <c r="D426" t="s">
        <v>2063</v>
      </c>
      <c r="E426" t="s">
        <v>2064</v>
      </c>
      <c r="F426" t="s">
        <v>2065</v>
      </c>
      <c r="G426" t="s">
        <v>487</v>
      </c>
    </row>
    <row r="427" spans="1:7">
      <c r="A427">
        <v>1</v>
      </c>
      <c r="B427" t="s">
        <v>1089</v>
      </c>
      <c r="C427" t="s">
        <v>2066</v>
      </c>
      <c r="D427" t="s">
        <v>2067</v>
      </c>
      <c r="E427" t="s">
        <v>2068</v>
      </c>
      <c r="F427" t="s">
        <v>2069</v>
      </c>
      <c r="G427" t="s">
        <v>487</v>
      </c>
    </row>
    <row r="428" spans="1:7">
      <c r="A428">
        <v>1</v>
      </c>
      <c r="B428" t="s">
        <v>1093</v>
      </c>
      <c r="C428" t="s">
        <v>1675</v>
      </c>
      <c r="D428" t="s">
        <v>1676</v>
      </c>
      <c r="E428" t="s">
        <v>1677</v>
      </c>
      <c r="F428" t="s">
        <v>2069</v>
      </c>
      <c r="G428" t="s">
        <v>487</v>
      </c>
    </row>
    <row r="429" spans="1:7">
      <c r="A429">
        <v>1</v>
      </c>
      <c r="B429" t="s">
        <v>1098</v>
      </c>
      <c r="C429" t="s">
        <v>2070</v>
      </c>
      <c r="D429" t="s">
        <v>2071</v>
      </c>
      <c r="E429" t="s">
        <v>2072</v>
      </c>
      <c r="F429" t="s">
        <v>2069</v>
      </c>
      <c r="G429" t="s">
        <v>487</v>
      </c>
    </row>
    <row r="430" spans="1:7">
      <c r="A430">
        <v>1</v>
      </c>
      <c r="B430" t="s">
        <v>1103</v>
      </c>
      <c r="C430" t="s">
        <v>2073</v>
      </c>
      <c r="D430" t="s">
        <v>2074</v>
      </c>
      <c r="E430" t="s">
        <v>2075</v>
      </c>
      <c r="F430" t="s">
        <v>2076</v>
      </c>
      <c r="G430" t="s">
        <v>487</v>
      </c>
    </row>
    <row r="431" spans="1:7">
      <c r="A431">
        <v>1</v>
      </c>
      <c r="B431" t="s">
        <v>1108</v>
      </c>
      <c r="C431" t="s">
        <v>2077</v>
      </c>
      <c r="D431" t="s">
        <v>2078</v>
      </c>
      <c r="E431" t="s">
        <v>2079</v>
      </c>
      <c r="F431" t="s">
        <v>2080</v>
      </c>
      <c r="G431" t="s">
        <v>487</v>
      </c>
    </row>
    <row r="432" spans="1:7">
      <c r="A432">
        <v>1</v>
      </c>
      <c r="B432" t="s">
        <v>1113</v>
      </c>
      <c r="C432" t="s">
        <v>2081</v>
      </c>
      <c r="D432" t="s">
        <v>2082</v>
      </c>
      <c r="E432" t="s">
        <v>2083</v>
      </c>
      <c r="F432" t="s">
        <v>2080</v>
      </c>
      <c r="G432" t="s">
        <v>487</v>
      </c>
    </row>
    <row r="433" spans="1:7">
      <c r="A433">
        <v>1</v>
      </c>
      <c r="B433" t="s">
        <v>1118</v>
      </c>
      <c r="C433" t="s">
        <v>2084</v>
      </c>
      <c r="D433" t="s">
        <v>2085</v>
      </c>
      <c r="E433" t="s">
        <v>2086</v>
      </c>
      <c r="F433" t="s">
        <v>2080</v>
      </c>
      <c r="G433" t="s">
        <v>487</v>
      </c>
    </row>
    <row r="434" spans="1:7">
      <c r="A434">
        <v>1</v>
      </c>
      <c r="B434" t="s">
        <v>1122</v>
      </c>
      <c r="C434" t="s">
        <v>2087</v>
      </c>
      <c r="D434" t="s">
        <v>2088</v>
      </c>
      <c r="E434" t="s">
        <v>2089</v>
      </c>
      <c r="F434" t="s">
        <v>2080</v>
      </c>
      <c r="G434" t="s">
        <v>487</v>
      </c>
    </row>
    <row r="435" spans="1:7">
      <c r="A435">
        <v>1</v>
      </c>
      <c r="B435" t="s">
        <v>1126</v>
      </c>
      <c r="C435" t="s">
        <v>2090</v>
      </c>
      <c r="D435" t="s">
        <v>2091</v>
      </c>
      <c r="E435" t="s">
        <v>2092</v>
      </c>
      <c r="F435" t="s">
        <v>2093</v>
      </c>
      <c r="G435" t="s">
        <v>487</v>
      </c>
    </row>
    <row r="436" spans="1:7">
      <c r="A436">
        <v>1</v>
      </c>
      <c r="B436" t="s">
        <v>1131</v>
      </c>
      <c r="C436" t="s">
        <v>2094</v>
      </c>
      <c r="D436" t="s">
        <v>2095</v>
      </c>
      <c r="E436" t="s">
        <v>2096</v>
      </c>
      <c r="F436" t="s">
        <v>2097</v>
      </c>
      <c r="G436" t="s">
        <v>487</v>
      </c>
    </row>
    <row r="437" spans="1:7">
      <c r="A437">
        <v>1</v>
      </c>
      <c r="B437" t="s">
        <v>1134</v>
      </c>
      <c r="C437" t="s">
        <v>2098</v>
      </c>
      <c r="D437" t="s">
        <v>2099</v>
      </c>
      <c r="E437" t="s">
        <v>2100</v>
      </c>
      <c r="F437" t="s">
        <v>2101</v>
      </c>
      <c r="G437" t="s">
        <v>487</v>
      </c>
    </row>
    <row r="438" spans="1:7">
      <c r="A438">
        <v>1</v>
      </c>
      <c r="B438" t="s">
        <v>1135</v>
      </c>
      <c r="C438" t="s">
        <v>2102</v>
      </c>
      <c r="D438" t="s">
        <v>2103</v>
      </c>
      <c r="E438" t="s">
        <v>2104</v>
      </c>
      <c r="F438" t="s">
        <v>2105</v>
      </c>
      <c r="G438" t="s">
        <v>487</v>
      </c>
    </row>
    <row r="439" spans="1:7">
      <c r="A439">
        <v>1</v>
      </c>
      <c r="B439" t="s">
        <v>1138</v>
      </c>
      <c r="C439" t="s">
        <v>2106</v>
      </c>
      <c r="D439" t="s">
        <v>2107</v>
      </c>
      <c r="E439" t="s">
        <v>2108</v>
      </c>
      <c r="F439" t="s">
        <v>2109</v>
      </c>
      <c r="G439" t="s">
        <v>487</v>
      </c>
    </row>
    <row r="440" spans="1:7">
      <c r="A440">
        <v>1</v>
      </c>
      <c r="B440" t="s">
        <v>1143</v>
      </c>
      <c r="C440" t="s">
        <v>2110</v>
      </c>
      <c r="D440" t="s">
        <v>2111</v>
      </c>
      <c r="E440" t="s">
        <v>2111</v>
      </c>
      <c r="G440" t="s">
        <v>487</v>
      </c>
    </row>
    <row r="441" spans="1:7">
      <c r="A441">
        <v>1</v>
      </c>
      <c r="B441" t="s">
        <v>1146</v>
      </c>
      <c r="C441" t="s">
        <v>2112</v>
      </c>
      <c r="D441" t="s">
        <v>2113</v>
      </c>
      <c r="E441" t="s">
        <v>2113</v>
      </c>
      <c r="G441" t="s">
        <v>487</v>
      </c>
    </row>
    <row r="442" spans="1:7">
      <c r="A442">
        <v>1</v>
      </c>
      <c r="B442" t="s">
        <v>1151</v>
      </c>
      <c r="C442" t="s">
        <v>2114</v>
      </c>
      <c r="D442" t="s">
        <v>2115</v>
      </c>
      <c r="E442" t="s">
        <v>2116</v>
      </c>
      <c r="F442">
        <v>1</v>
      </c>
      <c r="G442" t="s">
        <v>487</v>
      </c>
    </row>
    <row r="443" spans="1:7">
      <c r="A443">
        <v>1</v>
      </c>
      <c r="B443" t="s">
        <v>1154</v>
      </c>
      <c r="C443" t="s">
        <v>2117</v>
      </c>
      <c r="D443" t="s">
        <v>2118</v>
      </c>
      <c r="E443" t="s">
        <v>2119</v>
      </c>
      <c r="F443" t="s">
        <v>2120</v>
      </c>
      <c r="G443" t="s">
        <v>487</v>
      </c>
    </row>
    <row r="444" spans="1:7">
      <c r="A444">
        <v>1</v>
      </c>
      <c r="B444" t="s">
        <v>1157</v>
      </c>
      <c r="C444" t="s">
        <v>2121</v>
      </c>
      <c r="D444" t="s">
        <v>2122</v>
      </c>
      <c r="E444" t="s">
        <v>2123</v>
      </c>
      <c r="G444" t="s">
        <v>487</v>
      </c>
    </row>
    <row r="445" spans="1:7">
      <c r="A445">
        <v>1</v>
      </c>
      <c r="B445" t="s">
        <v>1160</v>
      </c>
      <c r="C445" t="s">
        <v>2124</v>
      </c>
      <c r="D445" t="s">
        <v>2125</v>
      </c>
      <c r="E445" t="s">
        <v>2126</v>
      </c>
      <c r="G445" t="s">
        <v>487</v>
      </c>
    </row>
    <row r="446" spans="1:7">
      <c r="A446">
        <v>1</v>
      </c>
      <c r="B446" t="s">
        <v>1163</v>
      </c>
      <c r="C446" t="s">
        <v>2127</v>
      </c>
      <c r="D446" t="s">
        <v>2128</v>
      </c>
      <c r="E446" t="s">
        <v>2129</v>
      </c>
      <c r="F446" t="s">
        <v>2130</v>
      </c>
      <c r="G446" t="s">
        <v>487</v>
      </c>
    </row>
    <row r="447" spans="1:7">
      <c r="A447">
        <v>1</v>
      </c>
      <c r="B447" t="s">
        <v>1167</v>
      </c>
      <c r="C447" t="s">
        <v>2131</v>
      </c>
      <c r="D447" t="s">
        <v>2132</v>
      </c>
      <c r="E447" t="s">
        <v>2133</v>
      </c>
      <c r="G447" t="s">
        <v>487</v>
      </c>
    </row>
    <row r="448" spans="1:7">
      <c r="A448">
        <v>1</v>
      </c>
      <c r="B448" t="s">
        <v>1171</v>
      </c>
      <c r="C448" t="s">
        <v>2134</v>
      </c>
      <c r="D448" t="s">
        <v>2135</v>
      </c>
      <c r="E448" t="s">
        <v>2136</v>
      </c>
      <c r="F448" t="s">
        <v>2137</v>
      </c>
      <c r="G448" t="s">
        <v>487</v>
      </c>
    </row>
    <row r="449" spans="1:7">
      <c r="A449">
        <v>1</v>
      </c>
      <c r="B449" t="s">
        <v>1176</v>
      </c>
      <c r="C449" t="s">
        <v>2138</v>
      </c>
      <c r="D449" t="s">
        <v>2139</v>
      </c>
      <c r="E449" t="s">
        <v>2140</v>
      </c>
      <c r="F449" t="s">
        <v>2137</v>
      </c>
      <c r="G449" t="s">
        <v>487</v>
      </c>
    </row>
    <row r="450" spans="1:7">
      <c r="A450">
        <v>1</v>
      </c>
      <c r="B450" t="s">
        <v>1181</v>
      </c>
      <c r="C450" t="s">
        <v>2141</v>
      </c>
      <c r="D450" t="s">
        <v>2142</v>
      </c>
      <c r="E450" t="s">
        <v>2143</v>
      </c>
      <c r="F450" t="s">
        <v>2144</v>
      </c>
      <c r="G450" t="s">
        <v>487</v>
      </c>
    </row>
    <row r="451" spans="1:7">
      <c r="A451">
        <v>1</v>
      </c>
      <c r="B451" t="s">
        <v>1186</v>
      </c>
      <c r="C451" t="s">
        <v>2145</v>
      </c>
      <c r="D451" t="s">
        <v>2146</v>
      </c>
      <c r="E451" t="s">
        <v>2147</v>
      </c>
      <c r="F451" t="s">
        <v>2148</v>
      </c>
      <c r="G451" t="s">
        <v>487</v>
      </c>
    </row>
    <row r="452" spans="1:7">
      <c r="A452">
        <v>1</v>
      </c>
      <c r="B452" t="s">
        <v>1190</v>
      </c>
      <c r="C452" t="s">
        <v>2149</v>
      </c>
      <c r="D452" t="s">
        <v>2150</v>
      </c>
      <c r="E452" t="s">
        <v>2151</v>
      </c>
      <c r="F452" t="s">
        <v>2152</v>
      </c>
      <c r="G452" t="s">
        <v>487</v>
      </c>
    </row>
    <row r="453" spans="1:7">
      <c r="A453">
        <v>1</v>
      </c>
      <c r="B453" t="s">
        <v>1193</v>
      </c>
      <c r="C453" t="s">
        <v>2153</v>
      </c>
      <c r="D453" t="s">
        <v>2154</v>
      </c>
      <c r="E453" t="s">
        <v>2155</v>
      </c>
      <c r="G453" t="s">
        <v>487</v>
      </c>
    </row>
    <row r="454" spans="1:7">
      <c r="A454">
        <v>1</v>
      </c>
      <c r="B454" t="s">
        <v>1198</v>
      </c>
      <c r="C454" t="s">
        <v>2156</v>
      </c>
      <c r="D454" t="s">
        <v>2157</v>
      </c>
      <c r="E454" t="s">
        <v>2158</v>
      </c>
      <c r="G454" t="s">
        <v>487</v>
      </c>
    </row>
    <row r="455" spans="1:7">
      <c r="A455">
        <v>1</v>
      </c>
      <c r="B455" t="s">
        <v>1200</v>
      </c>
      <c r="C455" t="s">
        <v>2159</v>
      </c>
      <c r="D455" t="s">
        <v>2160</v>
      </c>
      <c r="E455" t="s">
        <v>2161</v>
      </c>
      <c r="G455" t="s">
        <v>487</v>
      </c>
    </row>
    <row r="456" spans="1:7">
      <c r="A456">
        <v>1</v>
      </c>
      <c r="B456" t="s">
        <v>1204</v>
      </c>
      <c r="C456" t="s">
        <v>2162</v>
      </c>
      <c r="D456" t="s">
        <v>2163</v>
      </c>
      <c r="E456" t="s">
        <v>2164</v>
      </c>
      <c r="G456" t="s">
        <v>487</v>
      </c>
    </row>
    <row r="457" spans="1:7">
      <c r="A457">
        <v>1</v>
      </c>
      <c r="B457" t="s">
        <v>1209</v>
      </c>
      <c r="C457" t="s">
        <v>2165</v>
      </c>
      <c r="D457" t="s">
        <v>2166</v>
      </c>
      <c r="E457" t="s">
        <v>2167</v>
      </c>
      <c r="G457" t="s">
        <v>487</v>
      </c>
    </row>
    <row r="458" spans="1:7">
      <c r="A458">
        <v>1</v>
      </c>
      <c r="B458" t="s">
        <v>1213</v>
      </c>
      <c r="C458" t="s">
        <v>2168</v>
      </c>
      <c r="D458" t="s">
        <v>2169</v>
      </c>
      <c r="E458" t="s">
        <v>2170</v>
      </c>
      <c r="G458" t="s">
        <v>487</v>
      </c>
    </row>
    <row r="459" spans="1:7">
      <c r="A459">
        <v>1</v>
      </c>
      <c r="B459" t="s">
        <v>1218</v>
      </c>
      <c r="C459" t="s">
        <v>2171</v>
      </c>
      <c r="D459" t="s">
        <v>2172</v>
      </c>
      <c r="E459" t="s">
        <v>2173</v>
      </c>
      <c r="F459" t="s">
        <v>2174</v>
      </c>
      <c r="G459" t="s">
        <v>487</v>
      </c>
    </row>
    <row r="460" spans="1:7">
      <c r="A460">
        <v>1</v>
      </c>
      <c r="B460" t="s">
        <v>1223</v>
      </c>
      <c r="C460" t="s">
        <v>2175</v>
      </c>
      <c r="D460" t="s">
        <v>2176</v>
      </c>
      <c r="E460" t="s">
        <v>2177</v>
      </c>
      <c r="F460">
        <v>2</v>
      </c>
      <c r="G460" t="s">
        <v>487</v>
      </c>
    </row>
    <row r="461" spans="1:7">
      <c r="A461">
        <v>1</v>
      </c>
      <c r="B461" t="s">
        <v>1228</v>
      </c>
      <c r="C461" t="s">
        <v>2178</v>
      </c>
      <c r="D461" t="s">
        <v>2179</v>
      </c>
      <c r="E461" t="s">
        <v>2180</v>
      </c>
      <c r="G461" t="s">
        <v>487</v>
      </c>
    </row>
    <row r="462" spans="1:7">
      <c r="A462">
        <v>1</v>
      </c>
      <c r="B462" t="s">
        <v>1233</v>
      </c>
      <c r="C462" t="s">
        <v>2181</v>
      </c>
      <c r="D462" t="s">
        <v>886</v>
      </c>
      <c r="E462" t="s">
        <v>887</v>
      </c>
      <c r="G462" t="s">
        <v>487</v>
      </c>
    </row>
    <row r="463" spans="1:7">
      <c r="A463">
        <v>1</v>
      </c>
      <c r="B463" t="s">
        <v>1237</v>
      </c>
      <c r="C463" t="s">
        <v>2182</v>
      </c>
      <c r="D463" t="s">
        <v>2183</v>
      </c>
      <c r="E463" t="s">
        <v>2184</v>
      </c>
      <c r="F463" t="s">
        <v>2185</v>
      </c>
      <c r="G463" t="s">
        <v>487</v>
      </c>
    </row>
    <row r="464" spans="1:7">
      <c r="A464">
        <v>1</v>
      </c>
      <c r="B464" t="s">
        <v>1241</v>
      </c>
      <c r="C464" t="s">
        <v>2186</v>
      </c>
      <c r="D464" t="s">
        <v>2187</v>
      </c>
      <c r="E464" t="s">
        <v>2188</v>
      </c>
      <c r="F464" t="s">
        <v>2189</v>
      </c>
      <c r="G464" t="s">
        <v>487</v>
      </c>
    </row>
    <row r="465" spans="1:7">
      <c r="A465">
        <v>1</v>
      </c>
      <c r="B465" t="s">
        <v>1245</v>
      </c>
      <c r="C465" t="s">
        <v>2190</v>
      </c>
      <c r="D465" t="s">
        <v>2191</v>
      </c>
      <c r="E465" t="s">
        <v>2192</v>
      </c>
      <c r="F465" t="s">
        <v>2193</v>
      </c>
      <c r="G465" t="s">
        <v>487</v>
      </c>
    </row>
    <row r="466" spans="1:7">
      <c r="A466">
        <v>1</v>
      </c>
      <c r="B466" t="s">
        <v>1249</v>
      </c>
      <c r="C466" t="s">
        <v>1104</v>
      </c>
      <c r="D466" t="s">
        <v>2194</v>
      </c>
      <c r="E466" t="s">
        <v>2195</v>
      </c>
      <c r="G466" t="s">
        <v>487</v>
      </c>
    </row>
    <row r="467" spans="1:7">
      <c r="A467">
        <v>1</v>
      </c>
      <c r="B467" t="s">
        <v>1253</v>
      </c>
      <c r="C467" t="s">
        <v>2196</v>
      </c>
      <c r="D467" t="s">
        <v>2197</v>
      </c>
      <c r="E467" t="s">
        <v>2198</v>
      </c>
      <c r="G467" t="s">
        <v>487</v>
      </c>
    </row>
    <row r="468" spans="1:7">
      <c r="A468">
        <v>1</v>
      </c>
      <c r="B468" t="s">
        <v>1257</v>
      </c>
      <c r="C468" t="s">
        <v>2199</v>
      </c>
      <c r="D468" t="s">
        <v>2200</v>
      </c>
      <c r="E468" t="s">
        <v>2201</v>
      </c>
      <c r="G468" t="s">
        <v>487</v>
      </c>
    </row>
    <row r="469" spans="1:7">
      <c r="A469">
        <v>1</v>
      </c>
      <c r="B469" t="s">
        <v>1262</v>
      </c>
      <c r="C469" t="s">
        <v>2202</v>
      </c>
      <c r="D469" t="s">
        <v>2203</v>
      </c>
      <c r="E469" t="s">
        <v>2204</v>
      </c>
      <c r="G469" t="s">
        <v>487</v>
      </c>
    </row>
    <row r="470" spans="1:7">
      <c r="A470">
        <v>1</v>
      </c>
      <c r="B470" t="s">
        <v>1266</v>
      </c>
      <c r="C470" t="s">
        <v>2205</v>
      </c>
      <c r="D470" t="s">
        <v>1761</v>
      </c>
      <c r="E470" t="s">
        <v>2206</v>
      </c>
      <c r="G470" t="s">
        <v>487</v>
      </c>
    </row>
    <row r="471" spans="1:7">
      <c r="A471">
        <v>1</v>
      </c>
      <c r="B471" t="s">
        <v>1270</v>
      </c>
      <c r="C471" t="s">
        <v>2207</v>
      </c>
      <c r="D471" t="s">
        <v>934</v>
      </c>
      <c r="E471" t="s">
        <v>934</v>
      </c>
      <c r="G471" t="s">
        <v>487</v>
      </c>
    </row>
    <row r="472" spans="1:7">
      <c r="A472">
        <v>1</v>
      </c>
      <c r="B472" t="s">
        <v>1274</v>
      </c>
      <c r="C472" t="s">
        <v>2208</v>
      </c>
      <c r="D472" t="s">
        <v>2209</v>
      </c>
      <c r="E472" t="s">
        <v>2210</v>
      </c>
      <c r="F472" t="s">
        <v>2208</v>
      </c>
      <c r="G472" t="s">
        <v>487</v>
      </c>
    </row>
    <row r="473" spans="1:7">
      <c r="A473">
        <v>1</v>
      </c>
      <c r="B473" t="s">
        <v>1279</v>
      </c>
      <c r="C473" t="s">
        <v>2211</v>
      </c>
      <c r="D473" t="s">
        <v>2212</v>
      </c>
      <c r="E473" t="s">
        <v>2213</v>
      </c>
      <c r="F473" t="s">
        <v>2211</v>
      </c>
      <c r="G473" t="s">
        <v>487</v>
      </c>
    </row>
    <row r="474" spans="1:7">
      <c r="A474">
        <v>1</v>
      </c>
      <c r="B474" t="s">
        <v>1283</v>
      </c>
      <c r="C474" t="s">
        <v>2214</v>
      </c>
      <c r="D474" t="s">
        <v>2215</v>
      </c>
      <c r="E474" t="s">
        <v>2216</v>
      </c>
      <c r="F474" t="s">
        <v>2217</v>
      </c>
      <c r="G474" t="s">
        <v>487</v>
      </c>
    </row>
    <row r="475" spans="1:7">
      <c r="A475">
        <v>1</v>
      </c>
      <c r="B475" t="s">
        <v>1288</v>
      </c>
      <c r="C475" t="s">
        <v>2218</v>
      </c>
      <c r="D475" t="s">
        <v>2219</v>
      </c>
      <c r="E475" t="s">
        <v>2220</v>
      </c>
      <c r="F475" t="s">
        <v>2218</v>
      </c>
      <c r="G475" t="s">
        <v>487</v>
      </c>
    </row>
    <row r="476" spans="1:7">
      <c r="A476">
        <v>1</v>
      </c>
      <c r="B476" t="s">
        <v>1293</v>
      </c>
      <c r="C476" t="s">
        <v>2221</v>
      </c>
      <c r="D476" t="s">
        <v>2222</v>
      </c>
      <c r="E476" t="s">
        <v>2223</v>
      </c>
      <c r="F476" t="s">
        <v>2221</v>
      </c>
      <c r="G476" t="s">
        <v>487</v>
      </c>
    </row>
    <row r="477" spans="1:7">
      <c r="A477">
        <v>1</v>
      </c>
      <c r="B477" t="s">
        <v>1298</v>
      </c>
      <c r="C477" t="s">
        <v>2224</v>
      </c>
      <c r="D477" t="s">
        <v>2225</v>
      </c>
      <c r="E477" t="s">
        <v>2226</v>
      </c>
      <c r="G477" t="s">
        <v>487</v>
      </c>
    </row>
    <row r="478" spans="1:7">
      <c r="A478">
        <v>1</v>
      </c>
      <c r="B478" t="s">
        <v>1303</v>
      </c>
      <c r="C478" t="s">
        <v>2227</v>
      </c>
      <c r="D478" t="s">
        <v>2228</v>
      </c>
      <c r="E478" t="s">
        <v>2229</v>
      </c>
      <c r="G478" t="s">
        <v>487</v>
      </c>
    </row>
    <row r="479" spans="1:7">
      <c r="A479">
        <v>1</v>
      </c>
      <c r="B479" t="s">
        <v>1308</v>
      </c>
      <c r="C479" t="s">
        <v>2230</v>
      </c>
      <c r="D479" t="s">
        <v>2231</v>
      </c>
      <c r="E479" t="s">
        <v>2232</v>
      </c>
      <c r="F479" t="s">
        <v>2233</v>
      </c>
      <c r="G479" t="s">
        <v>487</v>
      </c>
    </row>
    <row r="480" spans="1:7">
      <c r="A480">
        <v>1</v>
      </c>
      <c r="B480" t="s">
        <v>1312</v>
      </c>
      <c r="C480" t="s">
        <v>2234</v>
      </c>
      <c r="D480" t="s">
        <v>2235</v>
      </c>
      <c r="E480" t="s">
        <v>2236</v>
      </c>
      <c r="F480" t="s">
        <v>2237</v>
      </c>
      <c r="G480" t="s">
        <v>487</v>
      </c>
    </row>
    <row r="481" spans="1:7">
      <c r="A481">
        <v>1</v>
      </c>
      <c r="B481" t="s">
        <v>1317</v>
      </c>
      <c r="C481" t="s">
        <v>2238</v>
      </c>
      <c r="D481" t="s">
        <v>2239</v>
      </c>
      <c r="E481" t="s">
        <v>2238</v>
      </c>
      <c r="F481" t="s">
        <v>2240</v>
      </c>
      <c r="G481" t="s">
        <v>487</v>
      </c>
    </row>
    <row r="482" spans="1:7">
      <c r="A482">
        <v>1</v>
      </c>
      <c r="B482" t="s">
        <v>1321</v>
      </c>
      <c r="C482" t="s">
        <v>2241</v>
      </c>
      <c r="D482" t="s">
        <v>2242</v>
      </c>
      <c r="E482" t="s">
        <v>2243</v>
      </c>
      <c r="F482" t="s">
        <v>2244</v>
      </c>
      <c r="G482" t="s">
        <v>487</v>
      </c>
    </row>
    <row r="483" spans="1:7">
      <c r="A483">
        <v>1</v>
      </c>
      <c r="B483" t="s">
        <v>1326</v>
      </c>
      <c r="C483" t="s">
        <v>1012</v>
      </c>
      <c r="D483" t="s">
        <v>2245</v>
      </c>
      <c r="E483" t="s">
        <v>2246</v>
      </c>
      <c r="F483" t="s">
        <v>2247</v>
      </c>
      <c r="G483" t="s">
        <v>487</v>
      </c>
    </row>
    <row r="484" spans="1:7">
      <c r="A484">
        <v>1</v>
      </c>
      <c r="B484" t="s">
        <v>1331</v>
      </c>
      <c r="C484" t="s">
        <v>2248</v>
      </c>
      <c r="D484" t="s">
        <v>2249</v>
      </c>
      <c r="E484" t="s">
        <v>2250</v>
      </c>
      <c r="G484" t="s">
        <v>487</v>
      </c>
    </row>
    <row r="485" spans="1:7">
      <c r="A485">
        <v>1</v>
      </c>
      <c r="B485" t="s">
        <v>1336</v>
      </c>
      <c r="C485" t="s">
        <v>2251</v>
      </c>
      <c r="D485" t="s">
        <v>2252</v>
      </c>
      <c r="E485" t="s">
        <v>2253</v>
      </c>
      <c r="G485" t="s">
        <v>487</v>
      </c>
    </row>
    <row r="486" spans="1:7">
      <c r="A486">
        <v>1</v>
      </c>
      <c r="B486" t="s">
        <v>1341</v>
      </c>
      <c r="C486" t="s">
        <v>2254</v>
      </c>
      <c r="D486" t="s">
        <v>2255</v>
      </c>
      <c r="E486" t="s">
        <v>2256</v>
      </c>
      <c r="G486" t="s">
        <v>487</v>
      </c>
    </row>
    <row r="487" spans="1:7">
      <c r="A487">
        <v>1</v>
      </c>
      <c r="B487" t="s">
        <v>1345</v>
      </c>
      <c r="C487" t="s">
        <v>2257</v>
      </c>
      <c r="D487" t="s">
        <v>2258</v>
      </c>
      <c r="E487" t="s">
        <v>2259</v>
      </c>
      <c r="G487" t="s">
        <v>487</v>
      </c>
    </row>
    <row r="488" spans="1:7">
      <c r="A488">
        <v>1</v>
      </c>
      <c r="B488" t="s">
        <v>1350</v>
      </c>
      <c r="C488" t="s">
        <v>2260</v>
      </c>
      <c r="D488" t="s">
        <v>2261</v>
      </c>
      <c r="E488" t="s">
        <v>2262</v>
      </c>
      <c r="G488" t="s">
        <v>487</v>
      </c>
    </row>
    <row r="489" spans="1:7">
      <c r="A489">
        <v>1</v>
      </c>
      <c r="B489" t="s">
        <v>1355</v>
      </c>
      <c r="C489">
        <v>13</v>
      </c>
      <c r="D489">
        <v>13</v>
      </c>
      <c r="E489">
        <v>13</v>
      </c>
      <c r="G489" t="s">
        <v>487</v>
      </c>
    </row>
    <row r="490" spans="1:7">
      <c r="A490">
        <v>1</v>
      </c>
      <c r="B490" t="s">
        <v>1359</v>
      </c>
      <c r="C490" t="s">
        <v>2263</v>
      </c>
      <c r="D490" t="s">
        <v>2139</v>
      </c>
      <c r="E490" t="s">
        <v>2264</v>
      </c>
      <c r="F490" t="s">
        <v>1701</v>
      </c>
      <c r="G490" t="s">
        <v>487</v>
      </c>
    </row>
    <row r="491" spans="1:7">
      <c r="A491">
        <v>1</v>
      </c>
      <c r="B491" t="s">
        <v>1364</v>
      </c>
      <c r="C491" t="s">
        <v>2265</v>
      </c>
      <c r="D491" t="s">
        <v>2266</v>
      </c>
      <c r="E491" t="s">
        <v>2267</v>
      </c>
      <c r="F491" t="s">
        <v>2265</v>
      </c>
      <c r="G491" t="s">
        <v>487</v>
      </c>
    </row>
    <row r="492" spans="1:7">
      <c r="A492">
        <v>1</v>
      </c>
      <c r="B492" t="s">
        <v>1369</v>
      </c>
      <c r="C492" t="s">
        <v>2268</v>
      </c>
      <c r="D492" t="s">
        <v>2269</v>
      </c>
      <c r="E492" t="s">
        <v>2270</v>
      </c>
      <c r="F492" t="s">
        <v>2271</v>
      </c>
      <c r="G492" t="s">
        <v>487</v>
      </c>
    </row>
    <row r="493" spans="1:7">
      <c r="A493">
        <v>1</v>
      </c>
      <c r="B493" t="s">
        <v>1374</v>
      </c>
      <c r="C493" t="s">
        <v>2272</v>
      </c>
      <c r="D493" t="s">
        <v>2273</v>
      </c>
      <c r="E493" t="s">
        <v>2274</v>
      </c>
      <c r="F493" t="s">
        <v>2272</v>
      </c>
      <c r="G493" t="s">
        <v>487</v>
      </c>
    </row>
    <row r="494" spans="1:7">
      <c r="A494">
        <v>1</v>
      </c>
      <c r="B494" t="s">
        <v>1379</v>
      </c>
      <c r="C494" t="s">
        <v>2275</v>
      </c>
      <c r="D494" t="s">
        <v>2276</v>
      </c>
      <c r="E494" t="s">
        <v>2277</v>
      </c>
      <c r="F494" t="s">
        <v>2278</v>
      </c>
      <c r="G494" t="s">
        <v>487</v>
      </c>
    </row>
    <row r="495" spans="1:7">
      <c r="A495">
        <v>1</v>
      </c>
      <c r="B495" t="s">
        <v>1382</v>
      </c>
      <c r="C495" t="s">
        <v>2279</v>
      </c>
      <c r="D495" t="s">
        <v>2280</v>
      </c>
      <c r="E495" t="s">
        <v>2281</v>
      </c>
      <c r="F495" t="s">
        <v>2282</v>
      </c>
      <c r="G495" t="s">
        <v>487</v>
      </c>
    </row>
    <row r="496" spans="1:7">
      <c r="A496">
        <v>1</v>
      </c>
      <c r="B496" t="s">
        <v>1385</v>
      </c>
      <c r="C496" t="s">
        <v>2189</v>
      </c>
      <c r="D496" t="s">
        <v>2283</v>
      </c>
      <c r="E496" t="s">
        <v>2284</v>
      </c>
      <c r="F496" t="s">
        <v>2189</v>
      </c>
      <c r="G496" t="s">
        <v>487</v>
      </c>
    </row>
    <row r="497" spans="1:7">
      <c r="A497">
        <v>1</v>
      </c>
      <c r="B497" t="s">
        <v>1390</v>
      </c>
      <c r="C497" t="s">
        <v>2193</v>
      </c>
      <c r="D497" t="s">
        <v>2285</v>
      </c>
      <c r="E497" t="s">
        <v>2286</v>
      </c>
      <c r="F497" t="s">
        <v>2193</v>
      </c>
      <c r="G497" t="s">
        <v>487</v>
      </c>
    </row>
    <row r="498" spans="1:7">
      <c r="A498">
        <v>1</v>
      </c>
      <c r="B498" t="s">
        <v>1394</v>
      </c>
      <c r="C498" t="s">
        <v>2287</v>
      </c>
      <c r="D498" t="s">
        <v>2288</v>
      </c>
      <c r="E498" t="s">
        <v>2289</v>
      </c>
      <c r="F498" t="s">
        <v>2290</v>
      </c>
      <c r="G498" t="s">
        <v>487</v>
      </c>
    </row>
    <row r="499" spans="1:7">
      <c r="A499">
        <v>1</v>
      </c>
      <c r="B499" t="s">
        <v>1398</v>
      </c>
      <c r="C499" t="s">
        <v>2291</v>
      </c>
      <c r="D499" t="s">
        <v>2292</v>
      </c>
      <c r="E499" t="s">
        <v>2293</v>
      </c>
      <c r="F499" t="s">
        <v>2294</v>
      </c>
      <c r="G499" t="s">
        <v>487</v>
      </c>
    </row>
    <row r="500" spans="1:7">
      <c r="A500">
        <v>1</v>
      </c>
      <c r="B500" t="s">
        <v>1401</v>
      </c>
      <c r="C500" t="s">
        <v>2295</v>
      </c>
      <c r="D500" t="s">
        <v>2296</v>
      </c>
      <c r="E500" t="s">
        <v>2297</v>
      </c>
      <c r="F500" t="s">
        <v>2298</v>
      </c>
      <c r="G500" t="s">
        <v>487</v>
      </c>
    </row>
    <row r="501" spans="1:7">
      <c r="A501">
        <v>1</v>
      </c>
      <c r="B501" t="s">
        <v>1406</v>
      </c>
      <c r="C501" t="s">
        <v>2299</v>
      </c>
      <c r="D501" t="s">
        <v>2300</v>
      </c>
      <c r="E501" t="s">
        <v>2301</v>
      </c>
      <c r="F501" t="s">
        <v>2302</v>
      </c>
      <c r="G501" t="s">
        <v>487</v>
      </c>
    </row>
    <row r="502" spans="1:7">
      <c r="A502">
        <v>1</v>
      </c>
      <c r="B502" t="s">
        <v>1411</v>
      </c>
      <c r="C502" t="s">
        <v>2303</v>
      </c>
      <c r="D502" t="s">
        <v>2304</v>
      </c>
      <c r="E502" t="s">
        <v>2305</v>
      </c>
      <c r="F502" t="s">
        <v>2306</v>
      </c>
      <c r="G502" t="s">
        <v>487</v>
      </c>
    </row>
    <row r="503" spans="1:7">
      <c r="A503">
        <v>1</v>
      </c>
      <c r="B503" t="s">
        <v>1415</v>
      </c>
      <c r="C503" t="s">
        <v>2307</v>
      </c>
      <c r="D503" t="s">
        <v>2308</v>
      </c>
      <c r="E503" t="s">
        <v>2309</v>
      </c>
      <c r="F503" t="s">
        <v>2310</v>
      </c>
      <c r="G503" t="s">
        <v>487</v>
      </c>
    </row>
    <row r="504" spans="1:7">
      <c r="A504">
        <v>1</v>
      </c>
      <c r="B504" t="s">
        <v>1419</v>
      </c>
      <c r="C504" t="s">
        <v>2311</v>
      </c>
      <c r="D504" t="s">
        <v>2312</v>
      </c>
      <c r="E504" t="s">
        <v>2313</v>
      </c>
      <c r="F504" t="s">
        <v>2314</v>
      </c>
      <c r="G504" t="s">
        <v>487</v>
      </c>
    </row>
    <row r="505" spans="1:7">
      <c r="A505">
        <v>1</v>
      </c>
      <c r="B505" t="s">
        <v>1423</v>
      </c>
      <c r="C505" t="s">
        <v>2315</v>
      </c>
      <c r="D505" t="s">
        <v>2316</v>
      </c>
      <c r="E505" t="s">
        <v>2317</v>
      </c>
      <c r="F505" t="s">
        <v>2318</v>
      </c>
      <c r="G505" t="s">
        <v>487</v>
      </c>
    </row>
    <row r="506" spans="1:7">
      <c r="A506">
        <v>1</v>
      </c>
      <c r="B506" t="s">
        <v>1427</v>
      </c>
      <c r="C506" t="s">
        <v>2319</v>
      </c>
      <c r="D506" t="s">
        <v>2320</v>
      </c>
      <c r="E506" t="s">
        <v>2320</v>
      </c>
      <c r="F506" t="s">
        <v>2321</v>
      </c>
      <c r="G506" t="s">
        <v>487</v>
      </c>
    </row>
    <row r="507" spans="1:7">
      <c r="A507">
        <v>1</v>
      </c>
      <c r="B507" t="s">
        <v>1432</v>
      </c>
      <c r="C507" t="s">
        <v>2322</v>
      </c>
      <c r="D507" t="s">
        <v>2323</v>
      </c>
      <c r="E507" t="s">
        <v>2323</v>
      </c>
      <c r="F507" t="s">
        <v>2324</v>
      </c>
      <c r="G507" t="s">
        <v>487</v>
      </c>
    </row>
    <row r="508" spans="1:7">
      <c r="A508">
        <v>1</v>
      </c>
      <c r="B508" t="s">
        <v>1437</v>
      </c>
      <c r="C508" t="s">
        <v>2325</v>
      </c>
      <c r="D508" t="s">
        <v>2326</v>
      </c>
      <c r="E508" t="s">
        <v>2327</v>
      </c>
      <c r="F508" t="s">
        <v>2328</v>
      </c>
      <c r="G508" t="s">
        <v>487</v>
      </c>
    </row>
    <row r="509" spans="1:7">
      <c r="A509">
        <v>1</v>
      </c>
      <c r="B509" t="s">
        <v>1442</v>
      </c>
      <c r="C509" t="s">
        <v>2329</v>
      </c>
      <c r="D509" t="s">
        <v>2330</v>
      </c>
      <c r="E509" t="s">
        <v>2331</v>
      </c>
      <c r="F509" t="s">
        <v>2332</v>
      </c>
      <c r="G509" t="s">
        <v>487</v>
      </c>
    </row>
    <row r="510" spans="1:7">
      <c r="A510">
        <v>1</v>
      </c>
      <c r="B510" t="s">
        <v>1447</v>
      </c>
      <c r="C510" t="s">
        <v>2034</v>
      </c>
      <c r="D510" t="s">
        <v>2333</v>
      </c>
      <c r="E510" t="s">
        <v>2334</v>
      </c>
      <c r="F510" t="s">
        <v>2335</v>
      </c>
      <c r="G510" t="s">
        <v>487</v>
      </c>
    </row>
    <row r="511" spans="1:7">
      <c r="A511">
        <v>1</v>
      </c>
      <c r="B511" t="s">
        <v>1452</v>
      </c>
      <c r="C511" t="s">
        <v>2038</v>
      </c>
      <c r="D511" t="s">
        <v>2336</v>
      </c>
      <c r="E511" t="s">
        <v>2337</v>
      </c>
      <c r="F511" t="s">
        <v>2338</v>
      </c>
      <c r="G511" t="s">
        <v>487</v>
      </c>
    </row>
    <row r="512" spans="1:7">
      <c r="A512">
        <v>1</v>
      </c>
      <c r="B512" t="s">
        <v>1457</v>
      </c>
      <c r="C512" t="s">
        <v>2339</v>
      </c>
      <c r="D512" t="s">
        <v>2340</v>
      </c>
      <c r="E512" t="s">
        <v>2341</v>
      </c>
      <c r="F512" t="s">
        <v>2342</v>
      </c>
      <c r="G512" t="s">
        <v>487</v>
      </c>
    </row>
    <row r="513" spans="1:7">
      <c r="A513">
        <v>1</v>
      </c>
      <c r="B513" t="s">
        <v>1462</v>
      </c>
      <c r="C513" t="s">
        <v>2343</v>
      </c>
      <c r="D513" t="s">
        <v>2344</v>
      </c>
      <c r="E513" t="s">
        <v>2345</v>
      </c>
      <c r="F513" t="s">
        <v>2346</v>
      </c>
      <c r="G513" t="s">
        <v>487</v>
      </c>
    </row>
    <row r="514" spans="1:7">
      <c r="A514">
        <v>1</v>
      </c>
      <c r="B514" t="s">
        <v>1466</v>
      </c>
      <c r="C514" t="s">
        <v>2347</v>
      </c>
      <c r="D514" t="s">
        <v>2348</v>
      </c>
      <c r="E514" t="s">
        <v>2349</v>
      </c>
      <c r="F514" t="s">
        <v>2350</v>
      </c>
      <c r="G514" t="s">
        <v>487</v>
      </c>
    </row>
    <row r="515" spans="1:7">
      <c r="A515">
        <v>1</v>
      </c>
      <c r="B515" t="s">
        <v>26</v>
      </c>
      <c r="C515" t="s">
        <v>2351</v>
      </c>
      <c r="D515" t="s">
        <v>2352</v>
      </c>
      <c r="E515" t="s">
        <v>2353</v>
      </c>
      <c r="F515" t="s">
        <v>2354</v>
      </c>
      <c r="G515" t="s">
        <v>487</v>
      </c>
    </row>
    <row r="516" spans="1:7">
      <c r="A516">
        <v>2</v>
      </c>
      <c r="B516">
        <v>0</v>
      </c>
      <c r="C516" t="s">
        <v>2355</v>
      </c>
      <c r="D516" t="s">
        <v>2356</v>
      </c>
      <c r="E516" t="s">
        <v>2357</v>
      </c>
      <c r="F516" t="s">
        <v>2358</v>
      </c>
      <c r="G516" t="s">
        <v>487</v>
      </c>
    </row>
    <row r="517" spans="1:7">
      <c r="A517">
        <v>2</v>
      </c>
      <c r="B517">
        <v>1</v>
      </c>
      <c r="C517" t="s">
        <v>2359</v>
      </c>
      <c r="D517" t="s">
        <v>2360</v>
      </c>
      <c r="E517" t="s">
        <v>2361</v>
      </c>
      <c r="F517" t="s">
        <v>2362</v>
      </c>
      <c r="G517" t="s">
        <v>487</v>
      </c>
    </row>
    <row r="518" spans="1:7">
      <c r="A518">
        <v>2</v>
      </c>
      <c r="B518">
        <v>2</v>
      </c>
      <c r="C518" t="s">
        <v>2363</v>
      </c>
      <c r="D518" t="s">
        <v>2364</v>
      </c>
      <c r="E518" t="s">
        <v>2365</v>
      </c>
      <c r="F518" t="s">
        <v>2366</v>
      </c>
      <c r="G518" t="s">
        <v>487</v>
      </c>
    </row>
    <row r="519" spans="1:7">
      <c r="A519">
        <v>2</v>
      </c>
      <c r="B519">
        <v>3</v>
      </c>
      <c r="C519" t="s">
        <v>2367</v>
      </c>
      <c r="D519" t="s">
        <v>2368</v>
      </c>
      <c r="E519" t="s">
        <v>2369</v>
      </c>
      <c r="F519" t="s">
        <v>2370</v>
      </c>
      <c r="G519" t="s">
        <v>487</v>
      </c>
    </row>
    <row r="520" spans="1:7">
      <c r="A520">
        <v>2</v>
      </c>
      <c r="B520">
        <v>4</v>
      </c>
      <c r="C520" t="s">
        <v>2371</v>
      </c>
      <c r="D520" t="s">
        <v>2372</v>
      </c>
      <c r="E520" t="s">
        <v>2373</v>
      </c>
      <c r="F520" t="s">
        <v>2374</v>
      </c>
      <c r="G520" t="s">
        <v>487</v>
      </c>
    </row>
    <row r="521" spans="1:7">
      <c r="A521">
        <v>2</v>
      </c>
      <c r="B521">
        <v>5</v>
      </c>
      <c r="C521" t="s">
        <v>2375</v>
      </c>
      <c r="D521" t="s">
        <v>2376</v>
      </c>
      <c r="E521" t="s">
        <v>2377</v>
      </c>
      <c r="F521" t="s">
        <v>2378</v>
      </c>
      <c r="G521" t="s">
        <v>487</v>
      </c>
    </row>
    <row r="522" spans="1:7">
      <c r="A522">
        <v>2</v>
      </c>
      <c r="B522">
        <v>6</v>
      </c>
      <c r="C522" t="s">
        <v>2379</v>
      </c>
      <c r="D522" t="s">
        <v>2380</v>
      </c>
      <c r="E522" t="s">
        <v>2381</v>
      </c>
      <c r="F522" t="s">
        <v>2382</v>
      </c>
      <c r="G522" t="s">
        <v>487</v>
      </c>
    </row>
    <row r="523" spans="1:7">
      <c r="A523">
        <v>2</v>
      </c>
      <c r="B523">
        <v>7</v>
      </c>
      <c r="C523" t="s">
        <v>2383</v>
      </c>
      <c r="D523" t="s">
        <v>2384</v>
      </c>
      <c r="E523" t="s">
        <v>2385</v>
      </c>
      <c r="F523" t="s">
        <v>2386</v>
      </c>
      <c r="G523" t="s">
        <v>487</v>
      </c>
    </row>
    <row r="524" spans="1:7">
      <c r="A524">
        <v>2</v>
      </c>
      <c r="B524">
        <v>8</v>
      </c>
      <c r="C524" t="s">
        <v>2387</v>
      </c>
      <c r="D524" t="s">
        <v>2388</v>
      </c>
      <c r="E524" t="s">
        <v>2389</v>
      </c>
      <c r="F524" t="s">
        <v>2390</v>
      </c>
      <c r="G524" t="s">
        <v>487</v>
      </c>
    </row>
    <row r="525" spans="1:7">
      <c r="A525">
        <v>2</v>
      </c>
      <c r="B525">
        <v>9</v>
      </c>
      <c r="C525" t="s">
        <v>2391</v>
      </c>
      <c r="D525" t="s">
        <v>2392</v>
      </c>
      <c r="E525" t="s">
        <v>2393</v>
      </c>
      <c r="F525" t="s">
        <v>2394</v>
      </c>
      <c r="G525" t="s">
        <v>487</v>
      </c>
    </row>
    <row r="526" spans="1:7">
      <c r="A526">
        <v>2</v>
      </c>
      <c r="B526" t="s">
        <v>21</v>
      </c>
      <c r="C526" t="s">
        <v>2077</v>
      </c>
      <c r="D526" t="s">
        <v>2078</v>
      </c>
      <c r="E526" t="s">
        <v>2079</v>
      </c>
      <c r="F526" t="s">
        <v>2077</v>
      </c>
      <c r="G526" t="s">
        <v>487</v>
      </c>
    </row>
    <row r="527" spans="1:7">
      <c r="A527">
        <v>2</v>
      </c>
      <c r="B527" t="s">
        <v>525</v>
      </c>
      <c r="C527" t="s">
        <v>2081</v>
      </c>
      <c r="D527" t="s">
        <v>2082</v>
      </c>
      <c r="E527" t="s">
        <v>2083</v>
      </c>
      <c r="F527" t="s">
        <v>2081</v>
      </c>
      <c r="G527" t="s">
        <v>487</v>
      </c>
    </row>
    <row r="528" spans="1:7">
      <c r="A528">
        <v>2</v>
      </c>
      <c r="B528" t="s">
        <v>530</v>
      </c>
      <c r="C528" t="s">
        <v>1646</v>
      </c>
      <c r="D528" t="s">
        <v>1647</v>
      </c>
      <c r="E528" t="s">
        <v>1648</v>
      </c>
      <c r="F528" t="s">
        <v>2395</v>
      </c>
      <c r="G528" t="s">
        <v>487</v>
      </c>
    </row>
    <row r="529" spans="1:7">
      <c r="A529">
        <v>2</v>
      </c>
      <c r="B529" t="s">
        <v>535</v>
      </c>
      <c r="C529" t="s">
        <v>2396</v>
      </c>
      <c r="D529" t="s">
        <v>2397</v>
      </c>
      <c r="E529" t="s">
        <v>2398</v>
      </c>
      <c r="F529" t="s">
        <v>2399</v>
      </c>
      <c r="G529" t="s">
        <v>487</v>
      </c>
    </row>
    <row r="530" spans="1:7">
      <c r="A530">
        <v>2</v>
      </c>
      <c r="B530" t="s">
        <v>539</v>
      </c>
      <c r="C530" t="s">
        <v>2400</v>
      </c>
      <c r="D530" t="s">
        <v>2401</v>
      </c>
      <c r="E530" t="s">
        <v>2402</v>
      </c>
      <c r="F530" t="s">
        <v>2403</v>
      </c>
      <c r="G530" t="s">
        <v>487</v>
      </c>
    </row>
    <row r="531" spans="1:7">
      <c r="A531">
        <v>2</v>
      </c>
      <c r="B531" t="s">
        <v>543</v>
      </c>
      <c r="C531" t="s">
        <v>2404</v>
      </c>
      <c r="D531" t="s">
        <v>2405</v>
      </c>
      <c r="E531" t="s">
        <v>2406</v>
      </c>
      <c r="F531" t="s">
        <v>2404</v>
      </c>
      <c r="G531" t="s">
        <v>487</v>
      </c>
    </row>
    <row r="532" spans="1:7">
      <c r="A532">
        <v>2</v>
      </c>
      <c r="B532">
        <v>10</v>
      </c>
      <c r="C532" t="s">
        <v>2407</v>
      </c>
      <c r="D532" t="s">
        <v>2408</v>
      </c>
      <c r="E532" t="s">
        <v>2409</v>
      </c>
      <c r="F532" t="s">
        <v>2410</v>
      </c>
      <c r="G532" t="s">
        <v>487</v>
      </c>
    </row>
    <row r="533" spans="1:7">
      <c r="A533">
        <v>2</v>
      </c>
      <c r="B533">
        <v>11</v>
      </c>
      <c r="C533" t="s">
        <v>2411</v>
      </c>
      <c r="D533" t="s">
        <v>2412</v>
      </c>
      <c r="E533" t="s">
        <v>2413</v>
      </c>
      <c r="F533" t="s">
        <v>2414</v>
      </c>
      <c r="G533" t="s">
        <v>487</v>
      </c>
    </row>
    <row r="534" spans="1:7">
      <c r="A534">
        <v>2</v>
      </c>
      <c r="B534">
        <v>12</v>
      </c>
      <c r="C534" t="s">
        <v>2415</v>
      </c>
      <c r="D534" t="s">
        <v>2416</v>
      </c>
      <c r="E534" t="s">
        <v>2417</v>
      </c>
      <c r="F534" t="s">
        <v>2418</v>
      </c>
      <c r="G534" t="s">
        <v>487</v>
      </c>
    </row>
    <row r="535" spans="1:7">
      <c r="A535">
        <v>2</v>
      </c>
      <c r="B535">
        <v>13</v>
      </c>
      <c r="C535" t="s">
        <v>2419</v>
      </c>
      <c r="D535" t="s">
        <v>2420</v>
      </c>
      <c r="E535" t="s">
        <v>2421</v>
      </c>
      <c r="F535" t="s">
        <v>2419</v>
      </c>
      <c r="G535" t="s">
        <v>487</v>
      </c>
    </row>
    <row r="536" spans="1:7">
      <c r="A536">
        <v>2</v>
      </c>
      <c r="B536">
        <v>14</v>
      </c>
      <c r="C536" t="s">
        <v>2422</v>
      </c>
      <c r="D536" t="s">
        <v>2423</v>
      </c>
      <c r="E536" t="s">
        <v>2424</v>
      </c>
      <c r="F536" t="s">
        <v>1618</v>
      </c>
      <c r="G536" t="s">
        <v>487</v>
      </c>
    </row>
    <row r="537" spans="1:7">
      <c r="A537">
        <v>2</v>
      </c>
      <c r="B537">
        <v>15</v>
      </c>
      <c r="C537" t="s">
        <v>2425</v>
      </c>
      <c r="D537" t="s">
        <v>2426</v>
      </c>
      <c r="E537" t="s">
        <v>2427</v>
      </c>
      <c r="F537" t="s">
        <v>2428</v>
      </c>
      <c r="G537" t="s">
        <v>487</v>
      </c>
    </row>
    <row r="538" spans="1:7">
      <c r="A538">
        <v>2</v>
      </c>
      <c r="B538">
        <v>16</v>
      </c>
      <c r="C538" t="s">
        <v>2429</v>
      </c>
      <c r="D538" t="s">
        <v>2430</v>
      </c>
      <c r="E538" t="s">
        <v>2431</v>
      </c>
      <c r="F538" t="s">
        <v>2432</v>
      </c>
      <c r="G538" t="s">
        <v>487</v>
      </c>
    </row>
    <row r="539" spans="1:7">
      <c r="A539">
        <v>2</v>
      </c>
      <c r="B539">
        <v>17</v>
      </c>
      <c r="C539" t="s">
        <v>2433</v>
      </c>
      <c r="D539" t="s">
        <v>2434</v>
      </c>
      <c r="E539" t="s">
        <v>2435</v>
      </c>
      <c r="F539" t="s">
        <v>2436</v>
      </c>
      <c r="G539" t="s">
        <v>487</v>
      </c>
    </row>
    <row r="540" spans="1:7">
      <c r="A540">
        <v>2</v>
      </c>
      <c r="B540">
        <v>18</v>
      </c>
      <c r="C540" t="s">
        <v>2437</v>
      </c>
      <c r="D540" t="s">
        <v>2438</v>
      </c>
      <c r="E540" t="s">
        <v>2439</v>
      </c>
      <c r="F540" t="s">
        <v>2440</v>
      </c>
      <c r="G540" t="s">
        <v>487</v>
      </c>
    </row>
    <row r="541" spans="1:7">
      <c r="A541">
        <v>2</v>
      </c>
      <c r="B541">
        <v>19</v>
      </c>
      <c r="C541" t="s">
        <v>2441</v>
      </c>
      <c r="D541" t="s">
        <v>2442</v>
      </c>
      <c r="E541" t="s">
        <v>2443</v>
      </c>
      <c r="F541" t="s">
        <v>2444</v>
      </c>
      <c r="G541" t="s">
        <v>487</v>
      </c>
    </row>
    <row r="542" spans="1:7">
      <c r="A542">
        <v>2</v>
      </c>
      <c r="B542" t="s">
        <v>138</v>
      </c>
      <c r="C542" t="s">
        <v>2445</v>
      </c>
      <c r="D542" t="s">
        <v>2446</v>
      </c>
      <c r="E542" t="s">
        <v>2447</v>
      </c>
      <c r="F542" t="s">
        <v>2448</v>
      </c>
      <c r="G542" t="s">
        <v>487</v>
      </c>
    </row>
    <row r="543" spans="1:7">
      <c r="A543">
        <v>2</v>
      </c>
      <c r="B543" t="s">
        <v>141</v>
      </c>
      <c r="C543" t="s">
        <v>2449</v>
      </c>
      <c r="D543" t="s">
        <v>2450</v>
      </c>
      <c r="E543" t="s">
        <v>2451</v>
      </c>
      <c r="G543" t="s">
        <v>487</v>
      </c>
    </row>
    <row r="544" spans="1:7">
      <c r="A544">
        <v>2</v>
      </c>
      <c r="B544" t="s">
        <v>146</v>
      </c>
      <c r="C544" t="s">
        <v>2452</v>
      </c>
      <c r="D544" t="s">
        <v>2453</v>
      </c>
      <c r="E544" t="s">
        <v>2454</v>
      </c>
      <c r="G544" t="s">
        <v>487</v>
      </c>
    </row>
    <row r="545" spans="1:7">
      <c r="A545">
        <v>2</v>
      </c>
      <c r="B545" t="s">
        <v>148</v>
      </c>
      <c r="C545" t="s">
        <v>2455</v>
      </c>
      <c r="D545" t="s">
        <v>2456</v>
      </c>
      <c r="E545" t="s">
        <v>2457</v>
      </c>
      <c r="G545" t="s">
        <v>487</v>
      </c>
    </row>
    <row r="546" spans="1:7">
      <c r="A546">
        <v>2</v>
      </c>
      <c r="B546" t="s">
        <v>151</v>
      </c>
      <c r="C546" t="s">
        <v>2458</v>
      </c>
      <c r="D546" t="s">
        <v>2459</v>
      </c>
      <c r="E546" t="s">
        <v>2460</v>
      </c>
      <c r="G546" t="s">
        <v>487</v>
      </c>
    </row>
    <row r="547" spans="1:7">
      <c r="A547">
        <v>2</v>
      </c>
      <c r="B547" t="s">
        <v>156</v>
      </c>
      <c r="C547" t="s">
        <v>2461</v>
      </c>
      <c r="D547" t="s">
        <v>2462</v>
      </c>
      <c r="E547" t="s">
        <v>2463</v>
      </c>
      <c r="G547" t="s">
        <v>487</v>
      </c>
    </row>
    <row r="548" spans="1:7">
      <c r="A548">
        <v>2</v>
      </c>
      <c r="B548">
        <v>20</v>
      </c>
      <c r="C548" t="s">
        <v>2464</v>
      </c>
      <c r="D548" t="s">
        <v>2465</v>
      </c>
      <c r="E548" t="s">
        <v>2466</v>
      </c>
      <c r="G548" t="s">
        <v>487</v>
      </c>
    </row>
    <row r="549" spans="1:7">
      <c r="A549">
        <v>2</v>
      </c>
      <c r="B549">
        <v>21</v>
      </c>
      <c r="C549" t="s">
        <v>2467</v>
      </c>
      <c r="D549" t="s">
        <v>2468</v>
      </c>
      <c r="E549" t="s">
        <v>2469</v>
      </c>
      <c r="F549" t="s">
        <v>2470</v>
      </c>
      <c r="G549" t="s">
        <v>487</v>
      </c>
    </row>
    <row r="550" spans="1:7">
      <c r="A550">
        <v>2</v>
      </c>
      <c r="B550">
        <v>22</v>
      </c>
      <c r="C550" t="s">
        <v>2471</v>
      </c>
      <c r="D550" t="s">
        <v>2472</v>
      </c>
      <c r="E550" t="s">
        <v>2473</v>
      </c>
      <c r="F550" t="s">
        <v>2474</v>
      </c>
      <c r="G550" t="s">
        <v>487</v>
      </c>
    </row>
    <row r="551" spans="1:7">
      <c r="A551">
        <v>2</v>
      </c>
      <c r="B551">
        <v>23</v>
      </c>
      <c r="C551" t="s">
        <v>2475</v>
      </c>
      <c r="D551" t="s">
        <v>2476</v>
      </c>
      <c r="E551" t="s">
        <v>2477</v>
      </c>
      <c r="F551" t="s">
        <v>2478</v>
      </c>
      <c r="G551" t="s">
        <v>487</v>
      </c>
    </row>
    <row r="552" spans="1:7">
      <c r="A552">
        <v>2</v>
      </c>
      <c r="B552">
        <v>24</v>
      </c>
      <c r="C552" t="s">
        <v>2479</v>
      </c>
      <c r="D552" t="s">
        <v>2480</v>
      </c>
      <c r="E552" t="s">
        <v>2481</v>
      </c>
      <c r="F552" t="s">
        <v>2482</v>
      </c>
      <c r="G552" t="s">
        <v>487</v>
      </c>
    </row>
    <row r="553" spans="1:7">
      <c r="A553">
        <v>2</v>
      </c>
      <c r="B553">
        <v>25</v>
      </c>
      <c r="C553" t="s">
        <v>2483</v>
      </c>
      <c r="D553" t="s">
        <v>2484</v>
      </c>
      <c r="E553" t="s">
        <v>2485</v>
      </c>
      <c r="F553" t="s">
        <v>2486</v>
      </c>
      <c r="G553" t="s">
        <v>487</v>
      </c>
    </row>
    <row r="554" spans="1:7">
      <c r="A554">
        <v>2</v>
      </c>
      <c r="B554">
        <v>26</v>
      </c>
      <c r="C554" t="s">
        <v>2487</v>
      </c>
      <c r="D554" t="s">
        <v>2488</v>
      </c>
      <c r="E554" t="s">
        <v>2489</v>
      </c>
      <c r="F554" t="s">
        <v>2490</v>
      </c>
      <c r="G554" t="s">
        <v>487</v>
      </c>
    </row>
    <row r="555" spans="1:7">
      <c r="A555">
        <v>2</v>
      </c>
      <c r="B555">
        <v>27</v>
      </c>
      <c r="C555" t="s">
        <v>2491</v>
      </c>
      <c r="D555" t="s">
        <v>2492</v>
      </c>
      <c r="E555" t="s">
        <v>2493</v>
      </c>
      <c r="F555" t="s">
        <v>2494</v>
      </c>
      <c r="G555" t="s">
        <v>487</v>
      </c>
    </row>
    <row r="556" spans="1:7">
      <c r="A556">
        <v>2</v>
      </c>
      <c r="B556">
        <v>28</v>
      </c>
      <c r="C556" t="s">
        <v>2495</v>
      </c>
      <c r="D556" t="s">
        <v>2496</v>
      </c>
      <c r="E556" t="s">
        <v>2497</v>
      </c>
      <c r="F556" t="s">
        <v>2498</v>
      </c>
      <c r="G556" t="s">
        <v>487</v>
      </c>
    </row>
    <row r="557" spans="1:7">
      <c r="A557">
        <v>2</v>
      </c>
      <c r="B557">
        <v>29</v>
      </c>
      <c r="C557" t="s">
        <v>2499</v>
      </c>
      <c r="D557" t="s">
        <v>2500</v>
      </c>
      <c r="E557" t="s">
        <v>2501</v>
      </c>
      <c r="F557" t="s">
        <v>2502</v>
      </c>
      <c r="G557" t="s">
        <v>487</v>
      </c>
    </row>
    <row r="558" spans="1:7">
      <c r="A558">
        <v>2</v>
      </c>
      <c r="B558" t="s">
        <v>197</v>
      </c>
      <c r="C558" t="s">
        <v>2503</v>
      </c>
      <c r="D558" t="s">
        <v>2504</v>
      </c>
      <c r="E558" t="s">
        <v>2505</v>
      </c>
      <c r="G558" t="s">
        <v>487</v>
      </c>
    </row>
    <row r="559" spans="1:7">
      <c r="A559">
        <v>2</v>
      </c>
      <c r="B559" t="s">
        <v>199</v>
      </c>
      <c r="C559" t="s">
        <v>2506</v>
      </c>
      <c r="D559" t="s">
        <v>2507</v>
      </c>
      <c r="E559" t="s">
        <v>2508</v>
      </c>
      <c r="F559" t="s">
        <v>2509</v>
      </c>
      <c r="G559" t="s">
        <v>487</v>
      </c>
    </row>
    <row r="560" spans="1:7">
      <c r="A560">
        <v>2</v>
      </c>
      <c r="B560" t="s">
        <v>203</v>
      </c>
      <c r="C560" t="s">
        <v>2510</v>
      </c>
      <c r="D560" t="s">
        <v>2511</v>
      </c>
      <c r="E560" t="s">
        <v>2512</v>
      </c>
      <c r="F560" t="s">
        <v>2513</v>
      </c>
      <c r="G560" t="s">
        <v>487</v>
      </c>
    </row>
    <row r="561" spans="1:7">
      <c r="A561">
        <v>2</v>
      </c>
      <c r="B561" t="s">
        <v>208</v>
      </c>
      <c r="C561" t="s">
        <v>2514</v>
      </c>
      <c r="D561" t="s">
        <v>2515</v>
      </c>
      <c r="E561" t="s">
        <v>2516</v>
      </c>
      <c r="G561" t="s">
        <v>487</v>
      </c>
    </row>
    <row r="562" spans="1:7">
      <c r="A562">
        <v>2</v>
      </c>
      <c r="B562" t="s">
        <v>211</v>
      </c>
      <c r="C562" t="s">
        <v>2517</v>
      </c>
      <c r="D562" t="s">
        <v>2518</v>
      </c>
      <c r="E562" t="s">
        <v>2519</v>
      </c>
      <c r="G562" t="s">
        <v>487</v>
      </c>
    </row>
    <row r="563" spans="1:7">
      <c r="A563">
        <v>2</v>
      </c>
      <c r="B563" t="s">
        <v>214</v>
      </c>
      <c r="C563" t="s">
        <v>2520</v>
      </c>
      <c r="D563" t="s">
        <v>2521</v>
      </c>
      <c r="E563" t="s">
        <v>2522</v>
      </c>
      <c r="G563" t="s">
        <v>2523</v>
      </c>
    </row>
    <row r="564" spans="1:7">
      <c r="A564">
        <v>2</v>
      </c>
      <c r="B564">
        <v>30</v>
      </c>
      <c r="C564" t="s">
        <v>2524</v>
      </c>
      <c r="D564" t="s">
        <v>2525</v>
      </c>
      <c r="E564" t="s">
        <v>2526</v>
      </c>
      <c r="G564" t="s">
        <v>2523</v>
      </c>
    </row>
    <row r="565" spans="1:7">
      <c r="A565">
        <v>2</v>
      </c>
      <c r="B565">
        <v>31</v>
      </c>
      <c r="C565" t="s">
        <v>2527</v>
      </c>
      <c r="D565" t="s">
        <v>2528</v>
      </c>
      <c r="E565" t="s">
        <v>2529</v>
      </c>
      <c r="G565" t="s">
        <v>2523</v>
      </c>
    </row>
    <row r="566" spans="1:7">
      <c r="A566">
        <v>2</v>
      </c>
      <c r="B566">
        <v>32</v>
      </c>
      <c r="C566" t="s">
        <v>2530</v>
      </c>
      <c r="D566" t="s">
        <v>2531</v>
      </c>
      <c r="E566" t="s">
        <v>2532</v>
      </c>
      <c r="G566" t="s">
        <v>2523</v>
      </c>
    </row>
    <row r="567" spans="1:7">
      <c r="A567">
        <v>2</v>
      </c>
      <c r="B567">
        <v>33</v>
      </c>
      <c r="C567" t="s">
        <v>2533</v>
      </c>
      <c r="D567" t="s">
        <v>2534</v>
      </c>
      <c r="E567" t="s">
        <v>2533</v>
      </c>
      <c r="G567" t="s">
        <v>2523</v>
      </c>
    </row>
    <row r="568" spans="1:7">
      <c r="A568">
        <v>2</v>
      </c>
      <c r="B568">
        <v>34</v>
      </c>
      <c r="C568" t="s">
        <v>2535</v>
      </c>
      <c r="D568" t="s">
        <v>2536</v>
      </c>
      <c r="E568" t="s">
        <v>2535</v>
      </c>
      <c r="G568" t="s">
        <v>2523</v>
      </c>
    </row>
    <row r="569" spans="1:7">
      <c r="A569">
        <v>2</v>
      </c>
      <c r="B569">
        <v>35</v>
      </c>
      <c r="C569" t="s">
        <v>2537</v>
      </c>
      <c r="D569" t="s">
        <v>2538</v>
      </c>
      <c r="E569" t="s">
        <v>2539</v>
      </c>
      <c r="G569" t="s">
        <v>2523</v>
      </c>
    </row>
    <row r="570" spans="1:7">
      <c r="A570">
        <v>2</v>
      </c>
      <c r="B570">
        <v>36</v>
      </c>
      <c r="C570" t="s">
        <v>2540</v>
      </c>
      <c r="D570" t="s">
        <v>2541</v>
      </c>
      <c r="E570" t="s">
        <v>2542</v>
      </c>
      <c r="G570" t="s">
        <v>2523</v>
      </c>
    </row>
    <row r="571" spans="1:7">
      <c r="A571">
        <v>2</v>
      </c>
      <c r="B571">
        <v>37</v>
      </c>
      <c r="C571" t="s">
        <v>2543</v>
      </c>
      <c r="D571" t="s">
        <v>2544</v>
      </c>
      <c r="E571" t="s">
        <v>2545</v>
      </c>
      <c r="G571" t="s">
        <v>2523</v>
      </c>
    </row>
    <row r="572" spans="1:7">
      <c r="A572">
        <v>2</v>
      </c>
      <c r="B572">
        <v>38</v>
      </c>
      <c r="C572" t="s">
        <v>2546</v>
      </c>
      <c r="D572" t="s">
        <v>2547</v>
      </c>
      <c r="E572" t="s">
        <v>2548</v>
      </c>
      <c r="G572" t="s">
        <v>2523</v>
      </c>
    </row>
    <row r="573" spans="1:7">
      <c r="A573">
        <v>2</v>
      </c>
      <c r="B573">
        <v>39</v>
      </c>
      <c r="C573" t="s">
        <v>2549</v>
      </c>
      <c r="D573" t="s">
        <v>2549</v>
      </c>
      <c r="E573" t="s">
        <v>2549</v>
      </c>
      <c r="G573" t="s">
        <v>2523</v>
      </c>
    </row>
    <row r="574" spans="1:7">
      <c r="A574">
        <v>2</v>
      </c>
      <c r="B574" t="s">
        <v>249</v>
      </c>
      <c r="C574" t="s">
        <v>2550</v>
      </c>
      <c r="D574" t="s">
        <v>2551</v>
      </c>
      <c r="E574" t="s">
        <v>2552</v>
      </c>
      <c r="G574" t="s">
        <v>2523</v>
      </c>
    </row>
    <row r="575" spans="1:7">
      <c r="A575">
        <v>2</v>
      </c>
      <c r="B575" t="s">
        <v>254</v>
      </c>
      <c r="C575" t="s">
        <v>2553</v>
      </c>
      <c r="D575" t="s">
        <v>2554</v>
      </c>
      <c r="E575" t="s">
        <v>2555</v>
      </c>
      <c r="G575" t="s">
        <v>2523</v>
      </c>
    </row>
    <row r="576" spans="1:7">
      <c r="A576">
        <v>2</v>
      </c>
      <c r="B576" t="s">
        <v>258</v>
      </c>
      <c r="C576" t="s">
        <v>2556</v>
      </c>
      <c r="D576" t="s">
        <v>2557</v>
      </c>
      <c r="E576" t="s">
        <v>2558</v>
      </c>
      <c r="G576" t="s">
        <v>2523</v>
      </c>
    </row>
    <row r="577" spans="1:7">
      <c r="A577">
        <v>2</v>
      </c>
      <c r="B577" t="s">
        <v>262</v>
      </c>
      <c r="C577" t="s">
        <v>2559</v>
      </c>
      <c r="D577" t="s">
        <v>2560</v>
      </c>
      <c r="E577" t="s">
        <v>2561</v>
      </c>
      <c r="G577" t="s">
        <v>2523</v>
      </c>
    </row>
    <row r="578" spans="1:7">
      <c r="A578">
        <v>2</v>
      </c>
      <c r="B578" t="s">
        <v>266</v>
      </c>
      <c r="C578" t="s">
        <v>2562</v>
      </c>
      <c r="D578" t="s">
        <v>2563</v>
      </c>
      <c r="E578" t="s">
        <v>2564</v>
      </c>
      <c r="G578" t="s">
        <v>2523</v>
      </c>
    </row>
    <row r="579" spans="1:7">
      <c r="A579">
        <v>2</v>
      </c>
      <c r="B579" t="s">
        <v>269</v>
      </c>
      <c r="C579" t="s">
        <v>2565</v>
      </c>
      <c r="D579" t="s">
        <v>2566</v>
      </c>
      <c r="E579" t="s">
        <v>2567</v>
      </c>
      <c r="G579" t="s">
        <v>2523</v>
      </c>
    </row>
    <row r="580" spans="1:7">
      <c r="A580">
        <v>2</v>
      </c>
      <c r="B580">
        <v>40</v>
      </c>
      <c r="C580" t="s">
        <v>2568</v>
      </c>
      <c r="D580" t="s">
        <v>2569</v>
      </c>
      <c r="E580" t="s">
        <v>2570</v>
      </c>
      <c r="G580" t="s">
        <v>2523</v>
      </c>
    </row>
    <row r="581" spans="1:7">
      <c r="A581">
        <v>2</v>
      </c>
      <c r="B581">
        <v>41</v>
      </c>
      <c r="C581" t="s">
        <v>2571</v>
      </c>
      <c r="D581" t="s">
        <v>2572</v>
      </c>
      <c r="E581" t="s">
        <v>2573</v>
      </c>
      <c r="G581" t="s">
        <v>2523</v>
      </c>
    </row>
    <row r="582" spans="1:7">
      <c r="A582">
        <v>2</v>
      </c>
      <c r="B582">
        <v>42</v>
      </c>
      <c r="C582" t="s">
        <v>2574</v>
      </c>
      <c r="D582" t="s">
        <v>2575</v>
      </c>
      <c r="E582" t="s">
        <v>2576</v>
      </c>
      <c r="G582" t="s">
        <v>2523</v>
      </c>
    </row>
    <row r="583" spans="1:7">
      <c r="A583">
        <v>2</v>
      </c>
      <c r="B583">
        <v>43</v>
      </c>
      <c r="C583" t="s">
        <v>2577</v>
      </c>
      <c r="D583" t="s">
        <v>2578</v>
      </c>
      <c r="E583" t="s">
        <v>2579</v>
      </c>
      <c r="G583" t="s">
        <v>2523</v>
      </c>
    </row>
    <row r="584" spans="1:7">
      <c r="A584">
        <v>2</v>
      </c>
      <c r="B584">
        <v>44</v>
      </c>
      <c r="C584" t="s">
        <v>2580</v>
      </c>
      <c r="D584" t="s">
        <v>2581</v>
      </c>
      <c r="E584" t="s">
        <v>2582</v>
      </c>
      <c r="G584" t="s">
        <v>2523</v>
      </c>
    </row>
    <row r="585" spans="1:7">
      <c r="A585">
        <v>2</v>
      </c>
      <c r="B585">
        <v>45</v>
      </c>
      <c r="C585" t="s">
        <v>2583</v>
      </c>
      <c r="D585" t="s">
        <v>2584</v>
      </c>
      <c r="E585" t="s">
        <v>2585</v>
      </c>
      <c r="G585" t="s">
        <v>2523</v>
      </c>
    </row>
    <row r="586" spans="1:7">
      <c r="A586">
        <v>2</v>
      </c>
      <c r="B586">
        <v>46</v>
      </c>
      <c r="C586" t="s">
        <v>2586</v>
      </c>
      <c r="D586" t="s">
        <v>2587</v>
      </c>
      <c r="E586" t="s">
        <v>2588</v>
      </c>
      <c r="G586" t="s">
        <v>2523</v>
      </c>
    </row>
    <row r="587" spans="1:7">
      <c r="A587">
        <v>2</v>
      </c>
      <c r="B587">
        <v>47</v>
      </c>
      <c r="C587" t="s">
        <v>2589</v>
      </c>
      <c r="D587" t="s">
        <v>2590</v>
      </c>
      <c r="E587" t="s">
        <v>2591</v>
      </c>
      <c r="G587" t="s">
        <v>2523</v>
      </c>
    </row>
    <row r="588" spans="1:7">
      <c r="A588">
        <v>2</v>
      </c>
      <c r="B588">
        <v>48</v>
      </c>
      <c r="C588" t="s">
        <v>2592</v>
      </c>
      <c r="D588" t="s">
        <v>2593</v>
      </c>
      <c r="E588" t="s">
        <v>2594</v>
      </c>
      <c r="G588" t="s">
        <v>2523</v>
      </c>
    </row>
    <row r="589" spans="1:7">
      <c r="A589">
        <v>2</v>
      </c>
      <c r="B589">
        <v>49</v>
      </c>
      <c r="C589" t="s">
        <v>2595</v>
      </c>
      <c r="D589" t="s">
        <v>2596</v>
      </c>
      <c r="E589" t="s">
        <v>2597</v>
      </c>
      <c r="G589" t="s">
        <v>2523</v>
      </c>
    </row>
    <row r="590" spans="1:7">
      <c r="A590">
        <v>2</v>
      </c>
      <c r="B590" t="s">
        <v>311</v>
      </c>
      <c r="C590" t="s">
        <v>2598</v>
      </c>
      <c r="D590" t="s">
        <v>2599</v>
      </c>
      <c r="E590" t="s">
        <v>2600</v>
      </c>
      <c r="G590" t="s">
        <v>2523</v>
      </c>
    </row>
    <row r="591" spans="1:7">
      <c r="A591">
        <v>2</v>
      </c>
      <c r="B591" t="s">
        <v>315</v>
      </c>
      <c r="C591" t="s">
        <v>2601</v>
      </c>
      <c r="D591" t="s">
        <v>2602</v>
      </c>
      <c r="E591" t="s">
        <v>2603</v>
      </c>
      <c r="G591" t="s">
        <v>2523</v>
      </c>
    </row>
    <row r="592" spans="1:7">
      <c r="A592">
        <v>2</v>
      </c>
      <c r="B592" t="s">
        <v>320</v>
      </c>
      <c r="C592" t="s">
        <v>2604</v>
      </c>
      <c r="D592" t="s">
        <v>2605</v>
      </c>
      <c r="E592" t="s">
        <v>2606</v>
      </c>
      <c r="G592" t="s">
        <v>2523</v>
      </c>
    </row>
    <row r="593" spans="1:7">
      <c r="A593">
        <v>2</v>
      </c>
      <c r="B593" t="s">
        <v>323</v>
      </c>
      <c r="C593" t="s">
        <v>2607</v>
      </c>
      <c r="D593" t="s">
        <v>2608</v>
      </c>
      <c r="E593" t="s">
        <v>2609</v>
      </c>
      <c r="G593" t="s">
        <v>2523</v>
      </c>
    </row>
    <row r="594" spans="1:7">
      <c r="A594">
        <v>2</v>
      </c>
      <c r="B594" t="s">
        <v>325</v>
      </c>
      <c r="C594" t="s">
        <v>2610</v>
      </c>
      <c r="D594" t="s">
        <v>2611</v>
      </c>
      <c r="E594" t="s">
        <v>2612</v>
      </c>
      <c r="G594" t="s">
        <v>2523</v>
      </c>
    </row>
    <row r="595" spans="1:7">
      <c r="A595">
        <v>2</v>
      </c>
      <c r="B595" t="s">
        <v>327</v>
      </c>
      <c r="C595" t="s">
        <v>2613</v>
      </c>
      <c r="D595" t="s">
        <v>2614</v>
      </c>
      <c r="E595" t="s">
        <v>2615</v>
      </c>
      <c r="G595" t="s">
        <v>2523</v>
      </c>
    </row>
    <row r="596" spans="1:7">
      <c r="A596">
        <v>2</v>
      </c>
      <c r="B596">
        <v>50</v>
      </c>
      <c r="C596" t="s">
        <v>2616</v>
      </c>
      <c r="D596" t="s">
        <v>2617</v>
      </c>
      <c r="E596" t="s">
        <v>2618</v>
      </c>
      <c r="G596" t="s">
        <v>2523</v>
      </c>
    </row>
    <row r="597" spans="1:7">
      <c r="A597">
        <v>2</v>
      </c>
      <c r="B597">
        <v>51</v>
      </c>
      <c r="C597" t="s">
        <v>2619</v>
      </c>
      <c r="D597" t="s">
        <v>2620</v>
      </c>
      <c r="E597" t="s">
        <v>2621</v>
      </c>
      <c r="G597" t="s">
        <v>2523</v>
      </c>
    </row>
    <row r="598" spans="1:7">
      <c r="A598">
        <v>2</v>
      </c>
      <c r="B598">
        <v>52</v>
      </c>
      <c r="C598" t="s">
        <v>2622</v>
      </c>
      <c r="D598" t="s">
        <v>2623</v>
      </c>
      <c r="E598" t="s">
        <v>2624</v>
      </c>
      <c r="G598" t="s">
        <v>2523</v>
      </c>
    </row>
    <row r="599" spans="1:7">
      <c r="A599">
        <v>2</v>
      </c>
      <c r="B599">
        <v>53</v>
      </c>
      <c r="C599" t="s">
        <v>2625</v>
      </c>
      <c r="D599" t="s">
        <v>2626</v>
      </c>
      <c r="E599" t="s">
        <v>2627</v>
      </c>
      <c r="G599" t="s">
        <v>2523</v>
      </c>
    </row>
    <row r="600" spans="1:7">
      <c r="A600">
        <v>2</v>
      </c>
      <c r="B600">
        <v>54</v>
      </c>
      <c r="C600" t="s">
        <v>2628</v>
      </c>
      <c r="D600" t="s">
        <v>2629</v>
      </c>
      <c r="E600" t="s">
        <v>2630</v>
      </c>
      <c r="G600" t="s">
        <v>2523</v>
      </c>
    </row>
    <row r="601" spans="1:7">
      <c r="A601">
        <v>2</v>
      </c>
      <c r="B601">
        <v>55</v>
      </c>
      <c r="C601" t="s">
        <v>2631</v>
      </c>
      <c r="D601" t="s">
        <v>2631</v>
      </c>
      <c r="E601" t="s">
        <v>2632</v>
      </c>
      <c r="G601" t="s">
        <v>2523</v>
      </c>
    </row>
    <row r="602" spans="1:7">
      <c r="A602">
        <v>2</v>
      </c>
      <c r="B602">
        <v>56</v>
      </c>
      <c r="C602" t="s">
        <v>2633</v>
      </c>
      <c r="D602" t="s">
        <v>2633</v>
      </c>
      <c r="E602" t="s">
        <v>2634</v>
      </c>
      <c r="G602" t="s">
        <v>2523</v>
      </c>
    </row>
    <row r="603" spans="1:7">
      <c r="A603">
        <v>2</v>
      </c>
      <c r="B603">
        <v>57</v>
      </c>
      <c r="C603" t="s">
        <v>2635</v>
      </c>
      <c r="D603" t="s">
        <v>2636</v>
      </c>
      <c r="E603" t="s">
        <v>2637</v>
      </c>
      <c r="G603" t="s">
        <v>2523</v>
      </c>
    </row>
    <row r="604" spans="1:7">
      <c r="A604">
        <v>2</v>
      </c>
      <c r="B604">
        <v>58</v>
      </c>
      <c r="C604" t="s">
        <v>2638</v>
      </c>
      <c r="D604" t="s">
        <v>2639</v>
      </c>
      <c r="E604" t="s">
        <v>2640</v>
      </c>
      <c r="G604" t="s">
        <v>2523</v>
      </c>
    </row>
    <row r="605" spans="1:7">
      <c r="A605">
        <v>2</v>
      </c>
      <c r="B605">
        <v>59</v>
      </c>
      <c r="C605" t="s">
        <v>2641</v>
      </c>
      <c r="D605" t="s">
        <v>2642</v>
      </c>
      <c r="E605" t="s">
        <v>2643</v>
      </c>
      <c r="G605" t="s">
        <v>2523</v>
      </c>
    </row>
    <row r="606" spans="1:7">
      <c r="A606">
        <v>2</v>
      </c>
      <c r="B606" t="s">
        <v>366</v>
      </c>
      <c r="C606" t="s">
        <v>2644</v>
      </c>
      <c r="D606" t="s">
        <v>2645</v>
      </c>
      <c r="E606" t="s">
        <v>2646</v>
      </c>
      <c r="G606" t="s">
        <v>2523</v>
      </c>
    </row>
    <row r="607" spans="1:7">
      <c r="A607">
        <v>2</v>
      </c>
      <c r="B607" t="s">
        <v>371</v>
      </c>
      <c r="C607" t="s">
        <v>2647</v>
      </c>
      <c r="D607" t="s">
        <v>2648</v>
      </c>
      <c r="E607" t="s">
        <v>2649</v>
      </c>
      <c r="G607" t="s">
        <v>2523</v>
      </c>
    </row>
    <row r="608" spans="1:7">
      <c r="A608">
        <v>2</v>
      </c>
      <c r="B608" t="s">
        <v>373</v>
      </c>
      <c r="C608" t="s">
        <v>2650</v>
      </c>
      <c r="D608" t="s">
        <v>2651</v>
      </c>
      <c r="E608" t="s">
        <v>2652</v>
      </c>
      <c r="G608" t="s">
        <v>2523</v>
      </c>
    </row>
    <row r="609" spans="1:7">
      <c r="A609">
        <v>2</v>
      </c>
      <c r="B609" t="s">
        <v>376</v>
      </c>
      <c r="C609" t="s">
        <v>2653</v>
      </c>
      <c r="D609" t="s">
        <v>2654</v>
      </c>
      <c r="E609" t="s">
        <v>2655</v>
      </c>
      <c r="G609" t="s">
        <v>2523</v>
      </c>
    </row>
    <row r="610" spans="1:7">
      <c r="A610">
        <v>2</v>
      </c>
      <c r="B610" t="s">
        <v>379</v>
      </c>
      <c r="C610" t="s">
        <v>2656</v>
      </c>
      <c r="D610" t="s">
        <v>2657</v>
      </c>
      <c r="E610" t="s">
        <v>2658</v>
      </c>
      <c r="G610" t="s">
        <v>2523</v>
      </c>
    </row>
    <row r="611" spans="1:7">
      <c r="A611">
        <v>2</v>
      </c>
      <c r="B611" t="s">
        <v>381</v>
      </c>
      <c r="C611" t="s">
        <v>2659</v>
      </c>
      <c r="D611" t="s">
        <v>2660</v>
      </c>
      <c r="E611" t="s">
        <v>2661</v>
      </c>
      <c r="G611" t="s">
        <v>2523</v>
      </c>
    </row>
    <row r="612" spans="1:7">
      <c r="A612">
        <v>2</v>
      </c>
      <c r="B612">
        <v>60</v>
      </c>
      <c r="C612" t="s">
        <v>2662</v>
      </c>
      <c r="D612" t="s">
        <v>2663</v>
      </c>
      <c r="E612" t="s">
        <v>2664</v>
      </c>
      <c r="G612" t="s">
        <v>2523</v>
      </c>
    </row>
    <row r="613" spans="1:7">
      <c r="A613">
        <v>2</v>
      </c>
      <c r="B613">
        <v>61</v>
      </c>
      <c r="C613" t="s">
        <v>2665</v>
      </c>
      <c r="D613" t="s">
        <v>2666</v>
      </c>
      <c r="E613" t="s">
        <v>2667</v>
      </c>
      <c r="G613" t="s">
        <v>2523</v>
      </c>
    </row>
    <row r="614" spans="1:7">
      <c r="A614">
        <v>2</v>
      </c>
      <c r="B614">
        <v>62</v>
      </c>
      <c r="C614" t="s">
        <v>2668</v>
      </c>
      <c r="D614" t="s">
        <v>2669</v>
      </c>
      <c r="E614" t="s">
        <v>2670</v>
      </c>
      <c r="G614" t="s">
        <v>2523</v>
      </c>
    </row>
    <row r="615" spans="1:7">
      <c r="A615">
        <v>2</v>
      </c>
      <c r="B615">
        <v>63</v>
      </c>
      <c r="C615" t="s">
        <v>2671</v>
      </c>
      <c r="D615" t="s">
        <v>2672</v>
      </c>
      <c r="E615" t="s">
        <v>2673</v>
      </c>
      <c r="G615" t="s">
        <v>2523</v>
      </c>
    </row>
    <row r="616" spans="1:7">
      <c r="A616">
        <v>2</v>
      </c>
      <c r="B616">
        <v>64</v>
      </c>
      <c r="C616" t="s">
        <v>2674</v>
      </c>
      <c r="D616" t="s">
        <v>2675</v>
      </c>
      <c r="E616" t="s">
        <v>2676</v>
      </c>
      <c r="G616" t="s">
        <v>2523</v>
      </c>
    </row>
    <row r="617" spans="1:7">
      <c r="A617">
        <v>2</v>
      </c>
      <c r="B617">
        <v>65</v>
      </c>
      <c r="C617" t="s">
        <v>2677</v>
      </c>
      <c r="D617" t="s">
        <v>2678</v>
      </c>
      <c r="E617" t="s">
        <v>2679</v>
      </c>
      <c r="G617" t="s">
        <v>2523</v>
      </c>
    </row>
    <row r="618" spans="1:7">
      <c r="A618">
        <v>2</v>
      </c>
      <c r="B618">
        <v>66</v>
      </c>
      <c r="C618" t="s">
        <v>2680</v>
      </c>
      <c r="D618" t="s">
        <v>2681</v>
      </c>
      <c r="E618" t="s">
        <v>2682</v>
      </c>
      <c r="G618" t="s">
        <v>2523</v>
      </c>
    </row>
    <row r="619" spans="1:7">
      <c r="A619">
        <v>2</v>
      </c>
      <c r="B619">
        <v>67</v>
      </c>
      <c r="C619" t="s">
        <v>2683</v>
      </c>
      <c r="D619" t="s">
        <v>2684</v>
      </c>
      <c r="E619" t="s">
        <v>2685</v>
      </c>
      <c r="G619" t="s">
        <v>2523</v>
      </c>
    </row>
    <row r="620" spans="1:7">
      <c r="A620">
        <v>2</v>
      </c>
      <c r="B620">
        <v>68</v>
      </c>
      <c r="C620" t="s">
        <v>2686</v>
      </c>
      <c r="D620" t="s">
        <v>2687</v>
      </c>
      <c r="E620" t="s">
        <v>2688</v>
      </c>
      <c r="G620" t="s">
        <v>2523</v>
      </c>
    </row>
    <row r="621" spans="1:7">
      <c r="A621">
        <v>2</v>
      </c>
      <c r="B621">
        <v>69</v>
      </c>
      <c r="C621" t="s">
        <v>2689</v>
      </c>
      <c r="D621" t="s">
        <v>2690</v>
      </c>
      <c r="E621" t="s">
        <v>2691</v>
      </c>
      <c r="G621" t="s">
        <v>2523</v>
      </c>
    </row>
    <row r="622" spans="1:7">
      <c r="A622">
        <v>2</v>
      </c>
      <c r="B622" t="s">
        <v>415</v>
      </c>
      <c r="C622" t="s">
        <v>2692</v>
      </c>
      <c r="D622" t="s">
        <v>2693</v>
      </c>
      <c r="E622" t="s">
        <v>2694</v>
      </c>
      <c r="G622" t="s">
        <v>2523</v>
      </c>
    </row>
    <row r="623" spans="1:7">
      <c r="A623">
        <v>2</v>
      </c>
      <c r="B623" t="s">
        <v>419</v>
      </c>
      <c r="C623" t="s">
        <v>2695</v>
      </c>
      <c r="D623" t="s">
        <v>2696</v>
      </c>
      <c r="E623" t="s">
        <v>2697</v>
      </c>
      <c r="G623" t="s">
        <v>2523</v>
      </c>
    </row>
    <row r="624" spans="1:7">
      <c r="A624">
        <v>2</v>
      </c>
      <c r="B624" t="s">
        <v>423</v>
      </c>
      <c r="C624" t="s">
        <v>2698</v>
      </c>
      <c r="D624" t="s">
        <v>2699</v>
      </c>
      <c r="E624" t="s">
        <v>2700</v>
      </c>
      <c r="G624" t="s">
        <v>2523</v>
      </c>
    </row>
    <row r="625" spans="1:7">
      <c r="A625">
        <v>2</v>
      </c>
      <c r="B625" t="s">
        <v>427</v>
      </c>
      <c r="C625" t="s">
        <v>2701</v>
      </c>
      <c r="D625" t="s">
        <v>2702</v>
      </c>
      <c r="E625" t="s">
        <v>2703</v>
      </c>
      <c r="G625" t="s">
        <v>2523</v>
      </c>
    </row>
    <row r="626" spans="1:7">
      <c r="A626">
        <v>2</v>
      </c>
      <c r="B626" t="s">
        <v>431</v>
      </c>
      <c r="C626" t="s">
        <v>2704</v>
      </c>
      <c r="D626" t="s">
        <v>2705</v>
      </c>
      <c r="E626" t="s">
        <v>2706</v>
      </c>
      <c r="G626" t="s">
        <v>2523</v>
      </c>
    </row>
    <row r="627" spans="1:7">
      <c r="A627">
        <v>2</v>
      </c>
      <c r="B627" t="s">
        <v>437</v>
      </c>
      <c r="C627" t="s">
        <v>2707</v>
      </c>
      <c r="D627" t="s">
        <v>2708</v>
      </c>
      <c r="E627" t="s">
        <v>2709</v>
      </c>
      <c r="G627" t="s">
        <v>2523</v>
      </c>
    </row>
    <row r="628" spans="1:7">
      <c r="A628">
        <v>2</v>
      </c>
      <c r="B628">
        <v>70</v>
      </c>
      <c r="C628" t="s">
        <v>2710</v>
      </c>
      <c r="D628" t="s">
        <v>2711</v>
      </c>
      <c r="E628" t="s">
        <v>2712</v>
      </c>
      <c r="G628" t="s">
        <v>2523</v>
      </c>
    </row>
    <row r="629" spans="1:7">
      <c r="A629">
        <v>2</v>
      </c>
      <c r="B629">
        <v>71</v>
      </c>
      <c r="C629" t="s">
        <v>2713</v>
      </c>
      <c r="D629" t="s">
        <v>2714</v>
      </c>
      <c r="E629" t="s">
        <v>2715</v>
      </c>
      <c r="G629" t="s">
        <v>2523</v>
      </c>
    </row>
    <row r="630" spans="1:7">
      <c r="A630">
        <v>2</v>
      </c>
      <c r="B630">
        <v>72</v>
      </c>
      <c r="C630" t="s">
        <v>2716</v>
      </c>
      <c r="D630" t="s">
        <v>2717</v>
      </c>
      <c r="E630" t="s">
        <v>2718</v>
      </c>
      <c r="G630" t="s">
        <v>2523</v>
      </c>
    </row>
    <row r="631" spans="1:7">
      <c r="A631">
        <v>2</v>
      </c>
      <c r="B631">
        <v>73</v>
      </c>
      <c r="C631" t="s">
        <v>2719</v>
      </c>
      <c r="D631" t="s">
        <v>2720</v>
      </c>
      <c r="E631" t="s">
        <v>2721</v>
      </c>
      <c r="G631" t="s">
        <v>2523</v>
      </c>
    </row>
    <row r="632" spans="1:7">
      <c r="A632">
        <v>2</v>
      </c>
      <c r="B632">
        <v>74</v>
      </c>
      <c r="C632" t="s">
        <v>2722</v>
      </c>
      <c r="D632" t="s">
        <v>2723</v>
      </c>
      <c r="E632" t="s">
        <v>2724</v>
      </c>
      <c r="G632" t="s">
        <v>2523</v>
      </c>
    </row>
    <row r="633" spans="1:7">
      <c r="A633">
        <v>2</v>
      </c>
      <c r="B633">
        <v>75</v>
      </c>
      <c r="C633" t="s">
        <v>2725</v>
      </c>
      <c r="D633" t="s">
        <v>2726</v>
      </c>
      <c r="E633" t="s">
        <v>2727</v>
      </c>
      <c r="G633" t="s">
        <v>2523</v>
      </c>
    </row>
    <row r="634" spans="1:7">
      <c r="A634">
        <v>2</v>
      </c>
      <c r="B634">
        <v>76</v>
      </c>
      <c r="C634" t="s">
        <v>2728</v>
      </c>
      <c r="D634" t="s">
        <v>2729</v>
      </c>
      <c r="E634" t="s">
        <v>2730</v>
      </c>
      <c r="G634" t="s">
        <v>2523</v>
      </c>
    </row>
    <row r="635" spans="1:7">
      <c r="A635">
        <v>2</v>
      </c>
      <c r="B635">
        <v>77</v>
      </c>
      <c r="C635" t="s">
        <v>2731</v>
      </c>
      <c r="D635" t="s">
        <v>2732</v>
      </c>
      <c r="E635" t="s">
        <v>2733</v>
      </c>
      <c r="G635" t="s">
        <v>2523</v>
      </c>
    </row>
    <row r="636" spans="1:7">
      <c r="A636">
        <v>2</v>
      </c>
      <c r="B636">
        <v>78</v>
      </c>
      <c r="C636" t="s">
        <v>2734</v>
      </c>
      <c r="D636" t="s">
        <v>2735</v>
      </c>
      <c r="E636" t="s">
        <v>2736</v>
      </c>
      <c r="G636" t="s">
        <v>2523</v>
      </c>
    </row>
    <row r="637" spans="1:7">
      <c r="A637">
        <v>2</v>
      </c>
      <c r="B637">
        <v>79</v>
      </c>
      <c r="C637" t="s">
        <v>2737</v>
      </c>
      <c r="D637" t="s">
        <v>2738</v>
      </c>
      <c r="E637" t="s">
        <v>2737</v>
      </c>
      <c r="G637" t="s">
        <v>2523</v>
      </c>
    </row>
    <row r="638" spans="1:7">
      <c r="A638">
        <v>2</v>
      </c>
      <c r="B638" t="s">
        <v>911</v>
      </c>
      <c r="C638" t="s">
        <v>2739</v>
      </c>
      <c r="D638" t="s">
        <v>2740</v>
      </c>
      <c r="E638" t="s">
        <v>2739</v>
      </c>
      <c r="G638" t="s">
        <v>2523</v>
      </c>
    </row>
    <row r="639" spans="1:7">
      <c r="A639">
        <v>2</v>
      </c>
      <c r="B639" t="s">
        <v>916</v>
      </c>
      <c r="C639" t="s">
        <v>2741</v>
      </c>
      <c r="D639" t="s">
        <v>2742</v>
      </c>
      <c r="E639" t="s">
        <v>2743</v>
      </c>
      <c r="G639" t="s">
        <v>2523</v>
      </c>
    </row>
    <row r="640" spans="1:7">
      <c r="A640">
        <v>2</v>
      </c>
      <c r="B640" t="s">
        <v>921</v>
      </c>
      <c r="C640" t="s">
        <v>2744</v>
      </c>
      <c r="D640" t="s">
        <v>2745</v>
      </c>
      <c r="E640" t="s">
        <v>2746</v>
      </c>
      <c r="G640" t="s">
        <v>2523</v>
      </c>
    </row>
    <row r="641" spans="1:7">
      <c r="A641">
        <v>2</v>
      </c>
      <c r="B641" t="s">
        <v>926</v>
      </c>
      <c r="C641" t="s">
        <v>2747</v>
      </c>
      <c r="D641" t="s">
        <v>2748</v>
      </c>
      <c r="E641" t="s">
        <v>2749</v>
      </c>
      <c r="G641" t="s">
        <v>2523</v>
      </c>
    </row>
    <row r="642" spans="1:7">
      <c r="A642">
        <v>2</v>
      </c>
      <c r="B642" t="s">
        <v>931</v>
      </c>
      <c r="C642" t="s">
        <v>2750</v>
      </c>
      <c r="D642" t="s">
        <v>2751</v>
      </c>
      <c r="E642" t="s">
        <v>2752</v>
      </c>
      <c r="G642" t="s">
        <v>2523</v>
      </c>
    </row>
    <row r="643" spans="1:7">
      <c r="A643">
        <v>2</v>
      </c>
      <c r="B643" t="s">
        <v>936</v>
      </c>
      <c r="C643" t="s">
        <v>2753</v>
      </c>
      <c r="D643" t="s">
        <v>2754</v>
      </c>
      <c r="E643" t="s">
        <v>2755</v>
      </c>
      <c r="G643" t="s">
        <v>2523</v>
      </c>
    </row>
    <row r="644" spans="1:7">
      <c r="A644">
        <v>2</v>
      </c>
      <c r="B644">
        <v>80</v>
      </c>
      <c r="C644" t="s">
        <v>2756</v>
      </c>
      <c r="D644" t="s">
        <v>2757</v>
      </c>
      <c r="E644" t="s">
        <v>2758</v>
      </c>
      <c r="G644" t="s">
        <v>2523</v>
      </c>
    </row>
    <row r="645" spans="1:7">
      <c r="A645">
        <v>2</v>
      </c>
      <c r="B645">
        <v>81</v>
      </c>
      <c r="C645" t="s">
        <v>2759</v>
      </c>
      <c r="D645" t="s">
        <v>2760</v>
      </c>
      <c r="E645" t="s">
        <v>2761</v>
      </c>
      <c r="G645" t="s">
        <v>2523</v>
      </c>
    </row>
    <row r="646" spans="1:7">
      <c r="A646">
        <v>2</v>
      </c>
      <c r="B646">
        <v>82</v>
      </c>
      <c r="C646" t="s">
        <v>2762</v>
      </c>
      <c r="D646" t="s">
        <v>2763</v>
      </c>
      <c r="E646" t="s">
        <v>2764</v>
      </c>
      <c r="G646" t="s">
        <v>2523</v>
      </c>
    </row>
    <row r="647" spans="1:7">
      <c r="A647">
        <v>2</v>
      </c>
      <c r="B647">
        <v>83</v>
      </c>
      <c r="C647" t="s">
        <v>2765</v>
      </c>
      <c r="D647" t="s">
        <v>2766</v>
      </c>
      <c r="E647" t="s">
        <v>2767</v>
      </c>
      <c r="G647" t="s">
        <v>2523</v>
      </c>
    </row>
    <row r="648" spans="1:7">
      <c r="A648">
        <v>2</v>
      </c>
      <c r="B648">
        <v>84</v>
      </c>
      <c r="C648" t="s">
        <v>2768</v>
      </c>
      <c r="D648" t="s">
        <v>2769</v>
      </c>
      <c r="E648" t="s">
        <v>2770</v>
      </c>
      <c r="G648" t="s">
        <v>2523</v>
      </c>
    </row>
    <row r="649" spans="1:7">
      <c r="A649">
        <v>2</v>
      </c>
      <c r="B649">
        <v>85</v>
      </c>
      <c r="C649" t="s">
        <v>2771</v>
      </c>
      <c r="D649" t="s">
        <v>2772</v>
      </c>
      <c r="E649" t="s">
        <v>2773</v>
      </c>
      <c r="G649" t="s">
        <v>2523</v>
      </c>
    </row>
    <row r="650" spans="1:7">
      <c r="A650">
        <v>2</v>
      </c>
      <c r="B650">
        <v>86</v>
      </c>
      <c r="C650" t="s">
        <v>2774</v>
      </c>
      <c r="D650" t="s">
        <v>2775</v>
      </c>
      <c r="E650" t="s">
        <v>2776</v>
      </c>
      <c r="G650" t="s">
        <v>2523</v>
      </c>
    </row>
    <row r="651" spans="1:7">
      <c r="A651">
        <v>2</v>
      </c>
      <c r="B651">
        <v>87</v>
      </c>
      <c r="C651" t="s">
        <v>2777</v>
      </c>
      <c r="D651" t="s">
        <v>2778</v>
      </c>
      <c r="E651" t="s">
        <v>2779</v>
      </c>
      <c r="G651" t="s">
        <v>2523</v>
      </c>
    </row>
    <row r="652" spans="1:7">
      <c r="A652">
        <v>2</v>
      </c>
      <c r="B652">
        <v>88</v>
      </c>
      <c r="C652" t="s">
        <v>2780</v>
      </c>
      <c r="D652" t="s">
        <v>2781</v>
      </c>
      <c r="E652" t="s">
        <v>2782</v>
      </c>
      <c r="G652" t="s">
        <v>2523</v>
      </c>
    </row>
    <row r="653" spans="1:7">
      <c r="A653">
        <v>2</v>
      </c>
      <c r="B653">
        <v>89</v>
      </c>
      <c r="C653" t="s">
        <v>2783</v>
      </c>
      <c r="D653" t="s">
        <v>2784</v>
      </c>
      <c r="E653" t="s">
        <v>2785</v>
      </c>
      <c r="G653" t="s">
        <v>2523</v>
      </c>
    </row>
    <row r="654" spans="1:7">
      <c r="A654">
        <v>2</v>
      </c>
      <c r="B654" t="s">
        <v>976</v>
      </c>
      <c r="C654" t="s">
        <v>2786</v>
      </c>
      <c r="D654" t="s">
        <v>2787</v>
      </c>
      <c r="E654" t="s">
        <v>2786</v>
      </c>
      <c r="G654" t="s">
        <v>2523</v>
      </c>
    </row>
    <row r="655" spans="1:7">
      <c r="A655">
        <v>2</v>
      </c>
      <c r="B655" t="s">
        <v>981</v>
      </c>
      <c r="C655" t="s">
        <v>2788</v>
      </c>
      <c r="D655" t="s">
        <v>2789</v>
      </c>
      <c r="E655" t="s">
        <v>2788</v>
      </c>
      <c r="G655" t="s">
        <v>2523</v>
      </c>
    </row>
    <row r="656" spans="1:7">
      <c r="A656">
        <v>2</v>
      </c>
      <c r="B656" t="s">
        <v>986</v>
      </c>
      <c r="C656" t="s">
        <v>2790</v>
      </c>
      <c r="D656" t="s">
        <v>2791</v>
      </c>
      <c r="E656" t="s">
        <v>2792</v>
      </c>
      <c r="G656" t="s">
        <v>2523</v>
      </c>
    </row>
    <row r="657" spans="1:7">
      <c r="A657">
        <v>2</v>
      </c>
      <c r="B657" t="s">
        <v>990</v>
      </c>
      <c r="C657" t="s">
        <v>2793</v>
      </c>
      <c r="D657" t="s">
        <v>2794</v>
      </c>
      <c r="E657" t="s">
        <v>2795</v>
      </c>
      <c r="G657" t="s">
        <v>2523</v>
      </c>
    </row>
    <row r="658" spans="1:7">
      <c r="A658">
        <v>2</v>
      </c>
      <c r="B658" t="s">
        <v>994</v>
      </c>
      <c r="C658" t="s">
        <v>2796</v>
      </c>
      <c r="D658" t="s">
        <v>2797</v>
      </c>
      <c r="E658" t="s">
        <v>2798</v>
      </c>
      <c r="G658" t="s">
        <v>2523</v>
      </c>
    </row>
    <row r="659" spans="1:7">
      <c r="A659">
        <v>2</v>
      </c>
      <c r="B659" t="s">
        <v>999</v>
      </c>
      <c r="C659" t="s">
        <v>2799</v>
      </c>
      <c r="D659" t="s">
        <v>2800</v>
      </c>
      <c r="E659" t="s">
        <v>2801</v>
      </c>
      <c r="G659" t="s">
        <v>2523</v>
      </c>
    </row>
    <row r="660" spans="1:7">
      <c r="A660">
        <v>2</v>
      </c>
      <c r="B660">
        <v>90</v>
      </c>
      <c r="C660" t="s">
        <v>2802</v>
      </c>
      <c r="D660" t="s">
        <v>2803</v>
      </c>
      <c r="E660" t="s">
        <v>2804</v>
      </c>
      <c r="G660" t="s">
        <v>2523</v>
      </c>
    </row>
    <row r="661" spans="1:7">
      <c r="A661">
        <v>2</v>
      </c>
      <c r="B661">
        <v>91</v>
      </c>
      <c r="C661" t="s">
        <v>2805</v>
      </c>
      <c r="D661" t="s">
        <v>2806</v>
      </c>
      <c r="E661" t="s">
        <v>2807</v>
      </c>
      <c r="G661" t="s">
        <v>2523</v>
      </c>
    </row>
    <row r="662" spans="1:7">
      <c r="A662">
        <v>2</v>
      </c>
      <c r="B662">
        <v>92</v>
      </c>
      <c r="C662" t="s">
        <v>2808</v>
      </c>
      <c r="D662" t="s">
        <v>1128</v>
      </c>
      <c r="E662" t="s">
        <v>1133</v>
      </c>
      <c r="G662" t="s">
        <v>2523</v>
      </c>
    </row>
    <row r="663" spans="1:7">
      <c r="A663">
        <v>2</v>
      </c>
      <c r="B663">
        <v>93</v>
      </c>
      <c r="C663" t="s">
        <v>2809</v>
      </c>
      <c r="D663" t="s">
        <v>2810</v>
      </c>
      <c r="E663" t="s">
        <v>2811</v>
      </c>
      <c r="G663" t="s">
        <v>2523</v>
      </c>
    </row>
    <row r="664" spans="1:7">
      <c r="A664">
        <v>2</v>
      </c>
      <c r="B664">
        <v>94</v>
      </c>
      <c r="C664" t="s">
        <v>2812</v>
      </c>
      <c r="D664" t="s">
        <v>2813</v>
      </c>
      <c r="E664" t="s">
        <v>2814</v>
      </c>
      <c r="G664" t="s">
        <v>2523</v>
      </c>
    </row>
    <row r="665" spans="1:7">
      <c r="A665">
        <v>2</v>
      </c>
      <c r="B665">
        <v>95</v>
      </c>
      <c r="C665" t="s">
        <v>2815</v>
      </c>
      <c r="D665" t="s">
        <v>2816</v>
      </c>
      <c r="E665" t="s">
        <v>2817</v>
      </c>
      <c r="G665" t="s">
        <v>2523</v>
      </c>
    </row>
    <row r="666" spans="1:7">
      <c r="A666">
        <v>2</v>
      </c>
      <c r="B666">
        <v>96</v>
      </c>
      <c r="C666" t="s">
        <v>2818</v>
      </c>
      <c r="D666" t="s">
        <v>2819</v>
      </c>
      <c r="E666" t="s">
        <v>2820</v>
      </c>
      <c r="G666" t="s">
        <v>2523</v>
      </c>
    </row>
    <row r="667" spans="1:7">
      <c r="A667">
        <v>2</v>
      </c>
      <c r="B667">
        <v>97</v>
      </c>
      <c r="C667" t="s">
        <v>2821</v>
      </c>
      <c r="D667" t="s">
        <v>2822</v>
      </c>
      <c r="E667" t="s">
        <v>2823</v>
      </c>
      <c r="G667" t="s">
        <v>2523</v>
      </c>
    </row>
    <row r="668" spans="1:7">
      <c r="A668">
        <v>2</v>
      </c>
      <c r="B668">
        <v>98</v>
      </c>
      <c r="C668" t="s">
        <v>2824</v>
      </c>
      <c r="D668" t="s">
        <v>2825</v>
      </c>
      <c r="E668" t="s">
        <v>2825</v>
      </c>
      <c r="G668" t="s">
        <v>2523</v>
      </c>
    </row>
    <row r="669" spans="1:7">
      <c r="A669">
        <v>2</v>
      </c>
      <c r="B669">
        <v>99</v>
      </c>
      <c r="C669" t="s">
        <v>2826</v>
      </c>
      <c r="D669" t="s">
        <v>2827</v>
      </c>
      <c r="E669" t="s">
        <v>2828</v>
      </c>
      <c r="G669" t="s">
        <v>2523</v>
      </c>
    </row>
    <row r="670" spans="1:7">
      <c r="A670">
        <v>2</v>
      </c>
      <c r="B670" t="s">
        <v>1036</v>
      </c>
      <c r="C670" t="s">
        <v>2829</v>
      </c>
      <c r="D670" t="s">
        <v>2830</v>
      </c>
      <c r="E670" t="s">
        <v>2830</v>
      </c>
      <c r="G670" t="s">
        <v>2523</v>
      </c>
    </row>
    <row r="671" spans="1:7">
      <c r="A671">
        <v>2</v>
      </c>
      <c r="B671" t="s">
        <v>1040</v>
      </c>
      <c r="C671" t="s">
        <v>2831</v>
      </c>
      <c r="D671" t="s">
        <v>2832</v>
      </c>
      <c r="E671" t="s">
        <v>2833</v>
      </c>
      <c r="G671" t="s">
        <v>2523</v>
      </c>
    </row>
    <row r="672" spans="1:7">
      <c r="A672">
        <v>2</v>
      </c>
      <c r="B672" t="s">
        <v>1042</v>
      </c>
      <c r="C672" t="s">
        <v>2834</v>
      </c>
      <c r="D672" t="s">
        <v>2835</v>
      </c>
      <c r="E672" t="s">
        <v>2835</v>
      </c>
      <c r="G672" t="s">
        <v>2523</v>
      </c>
    </row>
    <row r="673" spans="1:7">
      <c r="A673">
        <v>2</v>
      </c>
      <c r="B673" t="s">
        <v>1045</v>
      </c>
      <c r="C673" t="s">
        <v>2836</v>
      </c>
      <c r="D673" t="s">
        <v>2837</v>
      </c>
      <c r="E673" t="s">
        <v>2838</v>
      </c>
      <c r="G673" t="s">
        <v>2523</v>
      </c>
    </row>
    <row r="674" spans="1:7">
      <c r="A674">
        <v>2</v>
      </c>
      <c r="B674" t="s">
        <v>1050</v>
      </c>
      <c r="C674" t="s">
        <v>2839</v>
      </c>
      <c r="D674" t="s">
        <v>2840</v>
      </c>
      <c r="E674" t="s">
        <v>2840</v>
      </c>
      <c r="G674" t="s">
        <v>2523</v>
      </c>
    </row>
    <row r="675" spans="1:7">
      <c r="A675">
        <v>2</v>
      </c>
      <c r="B675" t="s">
        <v>1054</v>
      </c>
      <c r="C675" t="s">
        <v>2841</v>
      </c>
      <c r="D675" t="s">
        <v>2842</v>
      </c>
      <c r="E675" t="s">
        <v>2843</v>
      </c>
      <c r="G675" t="s">
        <v>2523</v>
      </c>
    </row>
    <row r="676" spans="1:7">
      <c r="A676">
        <v>2</v>
      </c>
      <c r="B676" t="s">
        <v>1059</v>
      </c>
      <c r="C676" t="s">
        <v>2844</v>
      </c>
      <c r="D676" t="s">
        <v>2845</v>
      </c>
      <c r="E676" t="s">
        <v>2846</v>
      </c>
      <c r="G676" t="s">
        <v>2523</v>
      </c>
    </row>
    <row r="677" spans="1:7">
      <c r="A677">
        <v>2</v>
      </c>
      <c r="B677" t="s">
        <v>1063</v>
      </c>
      <c r="C677" t="s">
        <v>2847</v>
      </c>
      <c r="D677" t="s">
        <v>2848</v>
      </c>
      <c r="E677" t="s">
        <v>2849</v>
      </c>
      <c r="G677" t="s">
        <v>2523</v>
      </c>
    </row>
    <row r="678" spans="1:7">
      <c r="A678">
        <v>2</v>
      </c>
      <c r="B678" t="s">
        <v>1068</v>
      </c>
      <c r="C678" t="s">
        <v>2850</v>
      </c>
      <c r="D678" t="s">
        <v>2851</v>
      </c>
      <c r="E678" t="s">
        <v>2852</v>
      </c>
      <c r="G678" t="s">
        <v>2523</v>
      </c>
    </row>
    <row r="679" spans="1:7">
      <c r="A679">
        <v>2</v>
      </c>
      <c r="B679" t="s">
        <v>1073</v>
      </c>
      <c r="C679" t="s">
        <v>2853</v>
      </c>
      <c r="D679" t="s">
        <v>2854</v>
      </c>
      <c r="E679" t="s">
        <v>2855</v>
      </c>
      <c r="G679" t="s">
        <v>2523</v>
      </c>
    </row>
    <row r="680" spans="1:7">
      <c r="A680">
        <v>2</v>
      </c>
      <c r="B680" t="s">
        <v>1078</v>
      </c>
      <c r="C680" t="s">
        <v>2856</v>
      </c>
      <c r="D680" t="s">
        <v>2857</v>
      </c>
      <c r="E680" t="s">
        <v>2858</v>
      </c>
      <c r="G680" t="s">
        <v>2523</v>
      </c>
    </row>
    <row r="681" spans="1:7">
      <c r="A681">
        <v>2</v>
      </c>
      <c r="B681" t="s">
        <v>1081</v>
      </c>
      <c r="C681" t="s">
        <v>2859</v>
      </c>
      <c r="D681" t="s">
        <v>2860</v>
      </c>
      <c r="E681" t="s">
        <v>2861</v>
      </c>
      <c r="G681" t="s">
        <v>2523</v>
      </c>
    </row>
    <row r="682" spans="1:7">
      <c r="A682">
        <v>2</v>
      </c>
      <c r="B682" t="s">
        <v>1085</v>
      </c>
      <c r="C682" t="s">
        <v>1653</v>
      </c>
      <c r="D682" t="s">
        <v>2862</v>
      </c>
      <c r="E682" t="s">
        <v>2863</v>
      </c>
      <c r="G682" t="s">
        <v>2523</v>
      </c>
    </row>
    <row r="683" spans="1:7">
      <c r="A683">
        <v>2</v>
      </c>
      <c r="B683" t="s">
        <v>1089</v>
      </c>
      <c r="C683" t="s">
        <v>2864</v>
      </c>
      <c r="D683" t="s">
        <v>2865</v>
      </c>
      <c r="E683" t="s">
        <v>2866</v>
      </c>
      <c r="G683" t="s">
        <v>2523</v>
      </c>
    </row>
    <row r="684" spans="1:7">
      <c r="A684">
        <v>2</v>
      </c>
      <c r="B684" t="s">
        <v>1093</v>
      </c>
      <c r="C684" t="s">
        <v>2867</v>
      </c>
      <c r="D684" t="s">
        <v>2868</v>
      </c>
      <c r="E684" t="s">
        <v>2869</v>
      </c>
      <c r="G684" t="s">
        <v>2523</v>
      </c>
    </row>
    <row r="685" spans="1:7">
      <c r="A685">
        <v>2</v>
      </c>
      <c r="B685" t="s">
        <v>1098</v>
      </c>
      <c r="C685" t="s">
        <v>2870</v>
      </c>
      <c r="D685" t="s">
        <v>2871</v>
      </c>
      <c r="E685" t="s">
        <v>2872</v>
      </c>
      <c r="G685" t="s">
        <v>2523</v>
      </c>
    </row>
    <row r="686" spans="1:7">
      <c r="A686">
        <v>2</v>
      </c>
      <c r="B686" t="s">
        <v>1103</v>
      </c>
      <c r="C686" t="s">
        <v>2873</v>
      </c>
      <c r="D686" t="s">
        <v>2874</v>
      </c>
      <c r="E686" t="s">
        <v>2424</v>
      </c>
      <c r="G686" t="s">
        <v>2523</v>
      </c>
    </row>
    <row r="687" spans="1:7">
      <c r="A687">
        <v>2</v>
      </c>
      <c r="B687" t="s">
        <v>1108</v>
      </c>
      <c r="C687" t="s">
        <v>2875</v>
      </c>
      <c r="D687" t="s">
        <v>2876</v>
      </c>
      <c r="E687" t="s">
        <v>2877</v>
      </c>
      <c r="G687" t="s">
        <v>2523</v>
      </c>
    </row>
    <row r="688" spans="1:7">
      <c r="A688">
        <v>2</v>
      </c>
      <c r="B688" t="s">
        <v>1113</v>
      </c>
      <c r="C688" t="s">
        <v>1661</v>
      </c>
      <c r="D688" t="s">
        <v>1662</v>
      </c>
      <c r="E688" t="s">
        <v>1663</v>
      </c>
      <c r="G688" t="s">
        <v>2523</v>
      </c>
    </row>
    <row r="689" spans="1:7">
      <c r="A689">
        <v>2</v>
      </c>
      <c r="B689" t="s">
        <v>1118</v>
      </c>
      <c r="C689" t="s">
        <v>2878</v>
      </c>
      <c r="D689" t="s">
        <v>2879</v>
      </c>
      <c r="E689" t="s">
        <v>2880</v>
      </c>
      <c r="G689" t="s">
        <v>2523</v>
      </c>
    </row>
    <row r="690" spans="1:7">
      <c r="A690">
        <v>2</v>
      </c>
      <c r="B690" t="s">
        <v>1122</v>
      </c>
      <c r="C690" t="s">
        <v>2881</v>
      </c>
      <c r="D690" t="s">
        <v>2882</v>
      </c>
      <c r="E690" t="s">
        <v>2883</v>
      </c>
      <c r="G690" t="s">
        <v>2523</v>
      </c>
    </row>
    <row r="691" spans="1:7">
      <c r="A691">
        <v>2</v>
      </c>
      <c r="B691" t="s">
        <v>1126</v>
      </c>
      <c r="C691" t="s">
        <v>2884</v>
      </c>
      <c r="D691" t="s">
        <v>2885</v>
      </c>
      <c r="E691" t="s">
        <v>2886</v>
      </c>
      <c r="G691" t="s">
        <v>2523</v>
      </c>
    </row>
    <row r="692" spans="1:7">
      <c r="A692">
        <v>2</v>
      </c>
      <c r="B692" t="s">
        <v>1131</v>
      </c>
      <c r="C692" t="s">
        <v>2887</v>
      </c>
      <c r="D692" t="s">
        <v>1521</v>
      </c>
      <c r="E692" t="s">
        <v>2888</v>
      </c>
      <c r="G692" t="s">
        <v>2523</v>
      </c>
    </row>
    <row r="693" spans="1:7">
      <c r="A693">
        <v>2</v>
      </c>
      <c r="B693" t="s">
        <v>1134</v>
      </c>
      <c r="C693" t="s">
        <v>2889</v>
      </c>
      <c r="D693" t="s">
        <v>2890</v>
      </c>
      <c r="E693" t="s">
        <v>2891</v>
      </c>
      <c r="G693" t="s">
        <v>2523</v>
      </c>
    </row>
    <row r="694" spans="1:7">
      <c r="A694">
        <v>2</v>
      </c>
      <c r="B694" t="s">
        <v>1135</v>
      </c>
      <c r="C694" t="s">
        <v>2892</v>
      </c>
      <c r="D694" t="s">
        <v>2893</v>
      </c>
      <c r="E694" t="s">
        <v>2894</v>
      </c>
      <c r="G694" t="s">
        <v>2523</v>
      </c>
    </row>
    <row r="695" spans="1:7">
      <c r="A695">
        <v>2</v>
      </c>
      <c r="B695" t="s">
        <v>1138</v>
      </c>
      <c r="C695" t="s">
        <v>2892</v>
      </c>
      <c r="D695" t="s">
        <v>2893</v>
      </c>
      <c r="E695" t="s">
        <v>2895</v>
      </c>
      <c r="G695" t="s">
        <v>2523</v>
      </c>
    </row>
    <row r="696" spans="1:7">
      <c r="A696">
        <v>2</v>
      </c>
      <c r="B696" t="s">
        <v>1143</v>
      </c>
      <c r="C696" t="s">
        <v>2896</v>
      </c>
      <c r="D696" t="s">
        <v>2897</v>
      </c>
      <c r="E696" t="s">
        <v>2898</v>
      </c>
      <c r="G696" t="s">
        <v>2523</v>
      </c>
    </row>
    <row r="697" spans="1:7">
      <c r="A697">
        <v>2</v>
      </c>
      <c r="B697" t="s">
        <v>1146</v>
      </c>
      <c r="C697" t="s">
        <v>2899</v>
      </c>
      <c r="D697" t="s">
        <v>2900</v>
      </c>
      <c r="E697" t="s">
        <v>2901</v>
      </c>
      <c r="G697" t="s">
        <v>2523</v>
      </c>
    </row>
    <row r="698" spans="1:7">
      <c r="A698">
        <v>2</v>
      </c>
      <c r="B698" t="s">
        <v>1151</v>
      </c>
      <c r="C698" t="s">
        <v>2902</v>
      </c>
      <c r="D698" t="s">
        <v>2903</v>
      </c>
      <c r="E698" t="s">
        <v>2904</v>
      </c>
      <c r="G698" t="s">
        <v>2523</v>
      </c>
    </row>
    <row r="699" spans="1:7">
      <c r="A699">
        <v>2</v>
      </c>
      <c r="B699" t="s">
        <v>1154</v>
      </c>
      <c r="C699" t="s">
        <v>2905</v>
      </c>
      <c r="D699" t="s">
        <v>2906</v>
      </c>
      <c r="E699" t="s">
        <v>2907</v>
      </c>
      <c r="G699" t="s">
        <v>2523</v>
      </c>
    </row>
    <row r="700" spans="1:7">
      <c r="A700">
        <v>2</v>
      </c>
      <c r="B700" t="s">
        <v>1157</v>
      </c>
      <c r="C700" t="s">
        <v>2908</v>
      </c>
      <c r="D700" t="s">
        <v>2909</v>
      </c>
      <c r="E700" t="s">
        <v>2910</v>
      </c>
      <c r="G700" t="s">
        <v>2523</v>
      </c>
    </row>
    <row r="701" spans="1:7">
      <c r="A701">
        <v>2</v>
      </c>
      <c r="B701" t="s">
        <v>1160</v>
      </c>
      <c r="C701" t="s">
        <v>2911</v>
      </c>
      <c r="D701" t="s">
        <v>2912</v>
      </c>
      <c r="E701" t="s">
        <v>2913</v>
      </c>
      <c r="G701" t="s">
        <v>2523</v>
      </c>
    </row>
    <row r="702" spans="1:7">
      <c r="A702">
        <v>2</v>
      </c>
      <c r="B702" t="s">
        <v>1163</v>
      </c>
      <c r="C702" t="s">
        <v>2914</v>
      </c>
      <c r="D702" t="s">
        <v>2915</v>
      </c>
      <c r="E702" t="s">
        <v>2916</v>
      </c>
      <c r="G702" t="s">
        <v>2523</v>
      </c>
    </row>
    <row r="703" spans="1:7">
      <c r="A703">
        <v>2</v>
      </c>
      <c r="B703" t="s">
        <v>1167</v>
      </c>
      <c r="C703" t="s">
        <v>2917</v>
      </c>
      <c r="D703" t="s">
        <v>2918</v>
      </c>
      <c r="E703" t="s">
        <v>2919</v>
      </c>
      <c r="G703" t="s">
        <v>2523</v>
      </c>
    </row>
    <row r="704" spans="1:7">
      <c r="A704">
        <v>2</v>
      </c>
      <c r="B704" t="s">
        <v>1171</v>
      </c>
      <c r="C704" t="s">
        <v>2920</v>
      </c>
      <c r="D704" t="s">
        <v>2921</v>
      </c>
      <c r="E704" t="s">
        <v>2922</v>
      </c>
      <c r="G704" t="s">
        <v>2523</v>
      </c>
    </row>
    <row r="705" spans="1:7">
      <c r="A705">
        <v>2</v>
      </c>
      <c r="B705" t="s">
        <v>1176</v>
      </c>
      <c r="C705" t="s">
        <v>2923</v>
      </c>
      <c r="D705" t="s">
        <v>2924</v>
      </c>
      <c r="E705" t="s">
        <v>2925</v>
      </c>
      <c r="G705" t="s">
        <v>2523</v>
      </c>
    </row>
    <row r="706" spans="1:7">
      <c r="A706">
        <v>2</v>
      </c>
      <c r="B706" t="s">
        <v>1181</v>
      </c>
      <c r="C706" t="s">
        <v>2926</v>
      </c>
      <c r="D706" t="s">
        <v>2927</v>
      </c>
      <c r="E706" t="s">
        <v>2928</v>
      </c>
      <c r="G706" t="s">
        <v>2523</v>
      </c>
    </row>
    <row r="707" spans="1:7">
      <c r="A707">
        <v>2</v>
      </c>
      <c r="B707" t="s">
        <v>1186</v>
      </c>
      <c r="C707" t="s">
        <v>2929</v>
      </c>
      <c r="D707" t="s">
        <v>2930</v>
      </c>
      <c r="E707" t="s">
        <v>2931</v>
      </c>
      <c r="G707" t="s">
        <v>2523</v>
      </c>
    </row>
    <row r="708" spans="1:7">
      <c r="A708">
        <v>2</v>
      </c>
      <c r="B708" t="s">
        <v>1190</v>
      </c>
      <c r="C708" t="s">
        <v>2932</v>
      </c>
      <c r="D708" t="s">
        <v>2933</v>
      </c>
      <c r="E708" t="s">
        <v>2934</v>
      </c>
      <c r="G708" t="s">
        <v>2523</v>
      </c>
    </row>
    <row r="709" spans="1:7">
      <c r="A709">
        <v>2</v>
      </c>
      <c r="B709" t="s">
        <v>1193</v>
      </c>
      <c r="C709" t="s">
        <v>2935</v>
      </c>
      <c r="D709" t="s">
        <v>2936</v>
      </c>
      <c r="E709" t="s">
        <v>2937</v>
      </c>
      <c r="G709" t="s">
        <v>2523</v>
      </c>
    </row>
    <row r="710" spans="1:7">
      <c r="A710">
        <v>2</v>
      </c>
      <c r="B710" t="s">
        <v>1198</v>
      </c>
      <c r="C710" t="s">
        <v>2938</v>
      </c>
      <c r="D710" t="s">
        <v>2939</v>
      </c>
      <c r="E710" t="s">
        <v>2940</v>
      </c>
      <c r="G710" t="s">
        <v>2523</v>
      </c>
    </row>
    <row r="711" spans="1:7">
      <c r="A711">
        <v>2</v>
      </c>
      <c r="B711" t="s">
        <v>1200</v>
      </c>
      <c r="C711" t="s">
        <v>2941</v>
      </c>
      <c r="D711" t="s">
        <v>2942</v>
      </c>
      <c r="E711" t="s">
        <v>2943</v>
      </c>
      <c r="G711" t="s">
        <v>2523</v>
      </c>
    </row>
    <row r="712" spans="1:7">
      <c r="A712">
        <v>2</v>
      </c>
      <c r="B712" t="s">
        <v>1204</v>
      </c>
      <c r="C712" t="s">
        <v>2944</v>
      </c>
      <c r="D712" t="s">
        <v>2945</v>
      </c>
      <c r="E712" t="s">
        <v>2946</v>
      </c>
      <c r="G712" t="s">
        <v>2523</v>
      </c>
    </row>
    <row r="713" spans="1:7">
      <c r="A713">
        <v>2</v>
      </c>
      <c r="B713" t="s">
        <v>1209</v>
      </c>
      <c r="C713" t="s">
        <v>2947</v>
      </c>
      <c r="D713" t="s">
        <v>2948</v>
      </c>
      <c r="E713" t="s">
        <v>2949</v>
      </c>
      <c r="G713" t="s">
        <v>2523</v>
      </c>
    </row>
    <row r="714" spans="1:7">
      <c r="A714">
        <v>2</v>
      </c>
      <c r="B714" t="s">
        <v>1213</v>
      </c>
      <c r="C714" t="s">
        <v>2950</v>
      </c>
      <c r="D714" t="s">
        <v>2951</v>
      </c>
      <c r="E714" t="s">
        <v>2952</v>
      </c>
      <c r="G714" t="s">
        <v>2523</v>
      </c>
    </row>
    <row r="715" spans="1:7">
      <c r="A715">
        <v>2</v>
      </c>
      <c r="B715" t="s">
        <v>1218</v>
      </c>
      <c r="C715" t="s">
        <v>2953</v>
      </c>
      <c r="D715" t="s">
        <v>2954</v>
      </c>
      <c r="E715" t="s">
        <v>2955</v>
      </c>
      <c r="G715" t="s">
        <v>2523</v>
      </c>
    </row>
    <row r="716" spans="1:7">
      <c r="A716">
        <v>2</v>
      </c>
      <c r="B716" t="s">
        <v>1223</v>
      </c>
      <c r="C716" t="s">
        <v>2956</v>
      </c>
      <c r="D716" t="s">
        <v>2957</v>
      </c>
      <c r="E716" t="s">
        <v>2958</v>
      </c>
      <c r="G716" t="s">
        <v>2523</v>
      </c>
    </row>
    <row r="717" spans="1:7">
      <c r="A717">
        <v>2</v>
      </c>
      <c r="B717" t="s">
        <v>1228</v>
      </c>
      <c r="C717" t="s">
        <v>2959</v>
      </c>
      <c r="D717" t="s">
        <v>2960</v>
      </c>
      <c r="E717" t="s">
        <v>2961</v>
      </c>
      <c r="G717" t="s">
        <v>2523</v>
      </c>
    </row>
    <row r="718" spans="1:7">
      <c r="A718">
        <v>2</v>
      </c>
      <c r="B718" t="s">
        <v>1233</v>
      </c>
      <c r="C718" t="s">
        <v>2962</v>
      </c>
      <c r="D718" t="s">
        <v>2963</v>
      </c>
      <c r="E718" t="s">
        <v>2964</v>
      </c>
      <c r="G718" t="s">
        <v>2523</v>
      </c>
    </row>
    <row r="719" spans="1:7">
      <c r="A719">
        <v>2</v>
      </c>
      <c r="B719" t="s">
        <v>1237</v>
      </c>
      <c r="C719" t="s">
        <v>2965</v>
      </c>
      <c r="D719" t="s">
        <v>2966</v>
      </c>
      <c r="E719" t="s">
        <v>2967</v>
      </c>
      <c r="G719" t="s">
        <v>2523</v>
      </c>
    </row>
    <row r="720" spans="1:7">
      <c r="A720">
        <v>2</v>
      </c>
      <c r="B720" t="s">
        <v>1241</v>
      </c>
      <c r="C720" t="s">
        <v>2968</v>
      </c>
      <c r="D720" t="s">
        <v>2969</v>
      </c>
      <c r="E720" t="s">
        <v>2970</v>
      </c>
      <c r="G720" t="s">
        <v>2523</v>
      </c>
    </row>
    <row r="721" spans="1:7">
      <c r="A721">
        <v>2</v>
      </c>
      <c r="B721" t="s">
        <v>1245</v>
      </c>
      <c r="C721" t="s">
        <v>2971</v>
      </c>
      <c r="D721" t="s">
        <v>2972</v>
      </c>
      <c r="E721" t="s">
        <v>2973</v>
      </c>
      <c r="G721" t="s">
        <v>2523</v>
      </c>
    </row>
    <row r="722" spans="1:7">
      <c r="A722">
        <v>2</v>
      </c>
      <c r="B722" t="s">
        <v>1249</v>
      </c>
      <c r="C722" t="s">
        <v>2974</v>
      </c>
      <c r="D722" t="s">
        <v>2975</v>
      </c>
      <c r="E722" t="s">
        <v>2976</v>
      </c>
      <c r="G722" t="s">
        <v>2523</v>
      </c>
    </row>
    <row r="723" spans="1:7">
      <c r="A723">
        <v>2</v>
      </c>
      <c r="B723" t="s">
        <v>1253</v>
      </c>
      <c r="C723" t="s">
        <v>2977</v>
      </c>
      <c r="D723" t="s">
        <v>2978</v>
      </c>
      <c r="E723" t="s">
        <v>2979</v>
      </c>
      <c r="G723" t="s">
        <v>2523</v>
      </c>
    </row>
    <row r="724" spans="1:7">
      <c r="A724">
        <v>2</v>
      </c>
      <c r="B724" t="s">
        <v>1257</v>
      </c>
      <c r="C724" t="s">
        <v>2980</v>
      </c>
      <c r="D724" t="s">
        <v>2981</v>
      </c>
      <c r="E724" t="s">
        <v>2982</v>
      </c>
      <c r="G724" t="s">
        <v>2523</v>
      </c>
    </row>
    <row r="725" spans="1:7">
      <c r="A725">
        <v>2</v>
      </c>
      <c r="B725" t="s">
        <v>1262</v>
      </c>
      <c r="C725" t="s">
        <v>2983</v>
      </c>
      <c r="D725" t="s">
        <v>2984</v>
      </c>
      <c r="E725" t="s">
        <v>2985</v>
      </c>
      <c r="G725" t="s">
        <v>2523</v>
      </c>
    </row>
    <row r="726" spans="1:7">
      <c r="A726">
        <v>2</v>
      </c>
      <c r="B726" t="s">
        <v>1266</v>
      </c>
      <c r="C726" t="s">
        <v>2986</v>
      </c>
      <c r="D726" t="s">
        <v>2987</v>
      </c>
      <c r="E726" t="s">
        <v>2988</v>
      </c>
      <c r="G726" t="s">
        <v>2523</v>
      </c>
    </row>
    <row r="727" spans="1:7">
      <c r="A727">
        <v>2</v>
      </c>
      <c r="B727" t="s">
        <v>1270</v>
      </c>
      <c r="C727" t="s">
        <v>2989</v>
      </c>
      <c r="D727" t="s">
        <v>2990</v>
      </c>
      <c r="E727" t="s">
        <v>2991</v>
      </c>
      <c r="G727" t="s">
        <v>2523</v>
      </c>
    </row>
    <row r="728" spans="1:7">
      <c r="A728">
        <v>2</v>
      </c>
      <c r="B728" t="s">
        <v>1274</v>
      </c>
      <c r="C728" t="s">
        <v>2992</v>
      </c>
      <c r="D728" t="s">
        <v>2993</v>
      </c>
      <c r="E728" t="s">
        <v>2994</v>
      </c>
      <c r="G728" t="s">
        <v>2523</v>
      </c>
    </row>
    <row r="729" spans="1:7">
      <c r="A729">
        <v>2</v>
      </c>
      <c r="B729" t="s">
        <v>1279</v>
      </c>
      <c r="C729" t="s">
        <v>2995</v>
      </c>
      <c r="D729" t="s">
        <v>2996</v>
      </c>
      <c r="E729" t="s">
        <v>2997</v>
      </c>
      <c r="G729" t="s">
        <v>2523</v>
      </c>
    </row>
    <row r="730" spans="1:7">
      <c r="A730">
        <v>2</v>
      </c>
      <c r="B730" t="s">
        <v>1283</v>
      </c>
      <c r="C730" t="s">
        <v>2998</v>
      </c>
      <c r="D730" t="s">
        <v>2999</v>
      </c>
      <c r="E730" t="s">
        <v>3000</v>
      </c>
      <c r="G730" t="s">
        <v>2523</v>
      </c>
    </row>
    <row r="731" spans="1:7">
      <c r="A731">
        <v>2</v>
      </c>
      <c r="B731" t="s">
        <v>1288</v>
      </c>
      <c r="C731" t="s">
        <v>3001</v>
      </c>
      <c r="D731" t="s">
        <v>3002</v>
      </c>
      <c r="E731" t="s">
        <v>3003</v>
      </c>
      <c r="G731" t="s">
        <v>2523</v>
      </c>
    </row>
    <row r="732" spans="1:7">
      <c r="A732">
        <v>2</v>
      </c>
      <c r="B732" t="s">
        <v>1293</v>
      </c>
      <c r="C732" t="s">
        <v>3004</v>
      </c>
      <c r="D732" t="s">
        <v>3005</v>
      </c>
      <c r="E732" t="s">
        <v>3006</v>
      </c>
      <c r="G732" t="s">
        <v>2523</v>
      </c>
    </row>
    <row r="733" spans="1:7">
      <c r="A733">
        <v>2</v>
      </c>
      <c r="B733" t="s">
        <v>1298</v>
      </c>
      <c r="C733" t="s">
        <v>3007</v>
      </c>
      <c r="D733" t="s">
        <v>3008</v>
      </c>
      <c r="E733" t="s">
        <v>3009</v>
      </c>
      <c r="G733" t="s">
        <v>2523</v>
      </c>
    </row>
    <row r="734" spans="1:7">
      <c r="A734">
        <v>2</v>
      </c>
      <c r="B734" t="s">
        <v>1303</v>
      </c>
      <c r="C734" t="s">
        <v>3010</v>
      </c>
      <c r="D734" t="s">
        <v>3011</v>
      </c>
      <c r="E734" t="s">
        <v>3012</v>
      </c>
      <c r="G734" t="s">
        <v>2523</v>
      </c>
    </row>
    <row r="735" spans="1:7">
      <c r="A735">
        <v>2</v>
      </c>
      <c r="B735" t="s">
        <v>1308</v>
      </c>
      <c r="C735" t="s">
        <v>3013</v>
      </c>
      <c r="D735" t="s">
        <v>3014</v>
      </c>
      <c r="E735" t="s">
        <v>3015</v>
      </c>
      <c r="G735" t="s">
        <v>2523</v>
      </c>
    </row>
    <row r="736" spans="1:7">
      <c r="A736">
        <v>2</v>
      </c>
      <c r="B736" t="s">
        <v>1312</v>
      </c>
      <c r="C736" t="s">
        <v>785</v>
      </c>
      <c r="D736" t="s">
        <v>3016</v>
      </c>
      <c r="E736" t="s">
        <v>3017</v>
      </c>
      <c r="G736" t="s">
        <v>2523</v>
      </c>
    </row>
    <row r="737" spans="1:7">
      <c r="A737">
        <v>2</v>
      </c>
      <c r="B737" t="s">
        <v>1317</v>
      </c>
      <c r="C737" t="s">
        <v>3018</v>
      </c>
      <c r="D737" t="s">
        <v>756</v>
      </c>
      <c r="E737" t="s">
        <v>757</v>
      </c>
      <c r="G737" t="s">
        <v>2523</v>
      </c>
    </row>
    <row r="738" spans="1:7">
      <c r="A738">
        <v>2</v>
      </c>
      <c r="B738" t="s">
        <v>1321</v>
      </c>
      <c r="C738" t="s">
        <v>766</v>
      </c>
      <c r="D738" t="s">
        <v>767</v>
      </c>
      <c r="E738" t="s">
        <v>768</v>
      </c>
      <c r="G738" t="s">
        <v>2523</v>
      </c>
    </row>
    <row r="739" spans="1:7">
      <c r="A739">
        <v>2</v>
      </c>
      <c r="B739" t="s">
        <v>1326</v>
      </c>
      <c r="C739" t="s">
        <v>3019</v>
      </c>
      <c r="D739" t="s">
        <v>3020</v>
      </c>
      <c r="E739" t="s">
        <v>3021</v>
      </c>
      <c r="G739" t="s">
        <v>2523</v>
      </c>
    </row>
    <row r="740" spans="1:7">
      <c r="A740">
        <v>2</v>
      </c>
      <c r="B740" t="s">
        <v>1331</v>
      </c>
      <c r="C740" t="s">
        <v>3022</v>
      </c>
      <c r="D740" t="s">
        <v>3023</v>
      </c>
      <c r="E740" t="s">
        <v>3024</v>
      </c>
      <c r="G740" t="s">
        <v>2523</v>
      </c>
    </row>
    <row r="741" spans="1:7">
      <c r="A741">
        <v>2</v>
      </c>
      <c r="B741" t="s">
        <v>1336</v>
      </c>
      <c r="C741" t="s">
        <v>3025</v>
      </c>
      <c r="D741" t="s">
        <v>3026</v>
      </c>
      <c r="E741" t="s">
        <v>3027</v>
      </c>
      <c r="G741" t="s">
        <v>2523</v>
      </c>
    </row>
    <row r="742" spans="1:7">
      <c r="A742">
        <v>2</v>
      </c>
      <c r="B742" t="s">
        <v>1341</v>
      </c>
      <c r="C742" t="s">
        <v>3028</v>
      </c>
      <c r="D742" t="s">
        <v>3029</v>
      </c>
      <c r="E742" t="s">
        <v>3030</v>
      </c>
      <c r="G742" t="s">
        <v>2523</v>
      </c>
    </row>
    <row r="743" spans="1:7">
      <c r="A743">
        <v>2</v>
      </c>
      <c r="B743" t="s">
        <v>1345</v>
      </c>
      <c r="C743" t="s">
        <v>3031</v>
      </c>
      <c r="D743" t="s">
        <v>3032</v>
      </c>
      <c r="E743" t="s">
        <v>3033</v>
      </c>
      <c r="G743" t="s">
        <v>2523</v>
      </c>
    </row>
    <row r="744" spans="1:7">
      <c r="A744">
        <v>2</v>
      </c>
      <c r="B744" t="s">
        <v>1350</v>
      </c>
      <c r="C744" t="s">
        <v>3034</v>
      </c>
      <c r="D744" t="s">
        <v>3035</v>
      </c>
      <c r="E744" t="s">
        <v>3036</v>
      </c>
      <c r="G744" t="s">
        <v>2523</v>
      </c>
    </row>
    <row r="745" spans="1:7">
      <c r="A745">
        <v>2</v>
      </c>
      <c r="B745" t="s">
        <v>1355</v>
      </c>
      <c r="C745" t="s">
        <v>64</v>
      </c>
      <c r="D745" t="s">
        <v>3037</v>
      </c>
      <c r="E745" t="s">
        <v>3038</v>
      </c>
      <c r="G745" t="s">
        <v>2523</v>
      </c>
    </row>
    <row r="746" spans="1:7">
      <c r="A746">
        <v>2</v>
      </c>
      <c r="B746" t="s">
        <v>1359</v>
      </c>
      <c r="C746" t="s">
        <v>3039</v>
      </c>
      <c r="D746" t="s">
        <v>3040</v>
      </c>
      <c r="E746" t="s">
        <v>3041</v>
      </c>
      <c r="G746" t="s">
        <v>2523</v>
      </c>
    </row>
    <row r="747" spans="1:7">
      <c r="A747">
        <v>2</v>
      </c>
      <c r="B747" t="s">
        <v>1364</v>
      </c>
      <c r="C747" t="s">
        <v>3042</v>
      </c>
      <c r="D747" t="s">
        <v>3043</v>
      </c>
      <c r="E747" t="s">
        <v>3044</v>
      </c>
      <c r="G747" t="s">
        <v>2523</v>
      </c>
    </row>
    <row r="748" spans="1:7">
      <c r="A748">
        <v>2</v>
      </c>
      <c r="B748" t="s">
        <v>1369</v>
      </c>
      <c r="C748" t="s">
        <v>3042</v>
      </c>
      <c r="D748" t="s">
        <v>3043</v>
      </c>
      <c r="E748" t="s">
        <v>3044</v>
      </c>
      <c r="G748" t="s">
        <v>2523</v>
      </c>
    </row>
    <row r="749" spans="1:7">
      <c r="A749">
        <v>2</v>
      </c>
      <c r="B749" t="s">
        <v>1374</v>
      </c>
      <c r="C749" t="s">
        <v>2527</v>
      </c>
      <c r="D749" t="s">
        <v>2528</v>
      </c>
      <c r="E749" t="s">
        <v>2529</v>
      </c>
      <c r="G749" t="s">
        <v>2523</v>
      </c>
    </row>
    <row r="750" spans="1:7">
      <c r="A750">
        <v>2</v>
      </c>
      <c r="B750" t="s">
        <v>1379</v>
      </c>
      <c r="C750" t="s">
        <v>2530</v>
      </c>
      <c r="D750" t="s">
        <v>2531</v>
      </c>
      <c r="E750" t="s">
        <v>2532</v>
      </c>
      <c r="G750" t="s">
        <v>2523</v>
      </c>
    </row>
    <row r="751" spans="1:7">
      <c r="A751">
        <v>2</v>
      </c>
      <c r="B751" t="s">
        <v>1382</v>
      </c>
      <c r="C751" t="s">
        <v>3045</v>
      </c>
      <c r="D751" t="s">
        <v>3046</v>
      </c>
      <c r="E751" t="s">
        <v>3047</v>
      </c>
      <c r="G751" t="s">
        <v>2523</v>
      </c>
    </row>
    <row r="752" spans="1:7">
      <c r="A752">
        <v>2</v>
      </c>
      <c r="B752" t="s">
        <v>1385</v>
      </c>
      <c r="C752" t="s">
        <v>3048</v>
      </c>
      <c r="D752" t="s">
        <v>3049</v>
      </c>
      <c r="E752" t="s">
        <v>3050</v>
      </c>
      <c r="G752" t="s">
        <v>2523</v>
      </c>
    </row>
    <row r="753" spans="1:7">
      <c r="A753">
        <v>2</v>
      </c>
      <c r="B753" t="s">
        <v>1390</v>
      </c>
      <c r="C753" t="s">
        <v>3051</v>
      </c>
      <c r="D753" t="s">
        <v>3052</v>
      </c>
      <c r="E753" t="s">
        <v>3052</v>
      </c>
      <c r="G753" t="s">
        <v>2523</v>
      </c>
    </row>
    <row r="754" spans="1:7">
      <c r="A754">
        <v>2</v>
      </c>
      <c r="B754" t="s">
        <v>1394</v>
      </c>
      <c r="C754" t="s">
        <v>3053</v>
      </c>
      <c r="D754" t="s">
        <v>3053</v>
      </c>
      <c r="E754" t="s">
        <v>3054</v>
      </c>
      <c r="G754" t="s">
        <v>2523</v>
      </c>
    </row>
    <row r="755" spans="1:7">
      <c r="A755">
        <v>2</v>
      </c>
      <c r="B755" t="s">
        <v>1398</v>
      </c>
      <c r="C755" t="s">
        <v>3055</v>
      </c>
      <c r="D755" t="s">
        <v>3056</v>
      </c>
      <c r="E755" t="s">
        <v>3057</v>
      </c>
      <c r="G755" t="s">
        <v>2523</v>
      </c>
    </row>
    <row r="756" spans="1:7">
      <c r="A756">
        <v>2</v>
      </c>
      <c r="B756" t="s">
        <v>1401</v>
      </c>
      <c r="C756" t="s">
        <v>3058</v>
      </c>
      <c r="D756" t="s">
        <v>3059</v>
      </c>
      <c r="E756" t="s">
        <v>3060</v>
      </c>
      <c r="G756" t="s">
        <v>2523</v>
      </c>
    </row>
    <row r="757" spans="1:7">
      <c r="A757">
        <v>2</v>
      </c>
      <c r="B757" t="s">
        <v>1406</v>
      </c>
      <c r="C757" t="s">
        <v>3061</v>
      </c>
      <c r="D757" t="s">
        <v>3062</v>
      </c>
      <c r="E757" t="s">
        <v>3063</v>
      </c>
      <c r="G757" t="s">
        <v>2523</v>
      </c>
    </row>
    <row r="758" spans="1:7">
      <c r="A758">
        <v>2</v>
      </c>
      <c r="B758" t="s">
        <v>1411</v>
      </c>
      <c r="C758" t="s">
        <v>3064</v>
      </c>
      <c r="D758" t="s">
        <v>3065</v>
      </c>
      <c r="E758" t="s">
        <v>3066</v>
      </c>
      <c r="G758" t="s">
        <v>2523</v>
      </c>
    </row>
    <row r="759" spans="1:7">
      <c r="A759">
        <v>2</v>
      </c>
      <c r="B759" t="s">
        <v>1415</v>
      </c>
      <c r="C759" t="s">
        <v>3067</v>
      </c>
      <c r="D759" t="s">
        <v>3068</v>
      </c>
      <c r="E759" t="s">
        <v>3069</v>
      </c>
      <c r="G759" t="s">
        <v>2523</v>
      </c>
    </row>
    <row r="760" spans="1:7">
      <c r="A760">
        <v>2</v>
      </c>
      <c r="B760" t="s">
        <v>1419</v>
      </c>
      <c r="C760" t="s">
        <v>3070</v>
      </c>
      <c r="D760" t="s">
        <v>3071</v>
      </c>
      <c r="E760" t="s">
        <v>3072</v>
      </c>
      <c r="G760" t="s">
        <v>2523</v>
      </c>
    </row>
    <row r="761" spans="1:7">
      <c r="A761">
        <v>2</v>
      </c>
      <c r="B761" t="s">
        <v>1423</v>
      </c>
      <c r="C761" t="s">
        <v>3073</v>
      </c>
      <c r="D761" t="s">
        <v>3074</v>
      </c>
      <c r="E761" t="s">
        <v>3075</v>
      </c>
      <c r="G761" t="s">
        <v>2523</v>
      </c>
    </row>
    <row r="762" spans="1:7">
      <c r="A762">
        <v>2</v>
      </c>
      <c r="B762" t="s">
        <v>1427</v>
      </c>
      <c r="C762" t="s">
        <v>3076</v>
      </c>
      <c r="D762" t="s">
        <v>3077</v>
      </c>
      <c r="E762" t="s">
        <v>3078</v>
      </c>
      <c r="G762" t="s">
        <v>2523</v>
      </c>
    </row>
    <row r="763" spans="1:7">
      <c r="A763">
        <v>2</v>
      </c>
      <c r="B763" t="s">
        <v>1432</v>
      </c>
      <c r="C763" t="s">
        <v>3079</v>
      </c>
      <c r="D763" t="s">
        <v>3080</v>
      </c>
      <c r="E763" t="s">
        <v>3081</v>
      </c>
      <c r="G763" t="s">
        <v>2523</v>
      </c>
    </row>
    <row r="764" spans="1:7">
      <c r="A764">
        <v>2</v>
      </c>
      <c r="B764" t="s">
        <v>1437</v>
      </c>
      <c r="C764" t="s">
        <v>3082</v>
      </c>
      <c r="D764" t="s">
        <v>3083</v>
      </c>
      <c r="E764" t="s">
        <v>3084</v>
      </c>
      <c r="G764" t="s">
        <v>2523</v>
      </c>
    </row>
    <row r="765" spans="1:7">
      <c r="A765">
        <v>2</v>
      </c>
      <c r="B765" t="s">
        <v>1442</v>
      </c>
      <c r="C765" t="s">
        <v>3085</v>
      </c>
      <c r="D765" t="s">
        <v>3086</v>
      </c>
      <c r="E765" t="s">
        <v>3087</v>
      </c>
      <c r="G765" t="s">
        <v>2523</v>
      </c>
    </row>
    <row r="766" spans="1:7">
      <c r="A766">
        <v>2</v>
      </c>
      <c r="B766" t="s">
        <v>1447</v>
      </c>
      <c r="C766" t="s">
        <v>3088</v>
      </c>
      <c r="D766" t="s">
        <v>3089</v>
      </c>
      <c r="E766" t="s">
        <v>3090</v>
      </c>
      <c r="G766" t="s">
        <v>2523</v>
      </c>
    </row>
    <row r="767" spans="1:7">
      <c r="A767">
        <v>2</v>
      </c>
      <c r="B767" t="s">
        <v>1452</v>
      </c>
      <c r="C767" t="s">
        <v>3091</v>
      </c>
      <c r="D767" t="s">
        <v>3092</v>
      </c>
      <c r="E767" t="s">
        <v>3093</v>
      </c>
      <c r="G767" t="s">
        <v>2523</v>
      </c>
    </row>
    <row r="768" spans="1:7">
      <c r="A768">
        <v>2</v>
      </c>
      <c r="B768" t="s">
        <v>1457</v>
      </c>
      <c r="C768" t="s">
        <v>3094</v>
      </c>
      <c r="D768" t="s">
        <v>3095</v>
      </c>
      <c r="E768" t="s">
        <v>3095</v>
      </c>
      <c r="G768" t="s">
        <v>2523</v>
      </c>
    </row>
    <row r="769" spans="1:7">
      <c r="A769">
        <v>2</v>
      </c>
      <c r="B769" t="s">
        <v>1462</v>
      </c>
      <c r="C769" t="s">
        <v>3096</v>
      </c>
      <c r="D769" t="s">
        <v>2241</v>
      </c>
      <c r="E769" t="s">
        <v>3097</v>
      </c>
      <c r="G769" t="s">
        <v>2523</v>
      </c>
    </row>
    <row r="770" spans="1:7">
      <c r="A770">
        <v>2</v>
      </c>
      <c r="B770" t="s">
        <v>1466</v>
      </c>
      <c r="C770" t="s">
        <v>3098</v>
      </c>
      <c r="D770" t="s">
        <v>3099</v>
      </c>
      <c r="E770" t="s">
        <v>3100</v>
      </c>
      <c r="G770" t="s">
        <v>2523</v>
      </c>
    </row>
    <row r="771" spans="1:7">
      <c r="A771">
        <v>2</v>
      </c>
      <c r="B771" t="s">
        <v>26</v>
      </c>
      <c r="C771" t="s">
        <v>3101</v>
      </c>
      <c r="D771" t="s">
        <v>3102</v>
      </c>
      <c r="E771" t="s">
        <v>3103</v>
      </c>
      <c r="G771" t="s">
        <v>2523</v>
      </c>
    </row>
    <row r="772" spans="1:7">
      <c r="A772">
        <v>3</v>
      </c>
      <c r="B772">
        <v>0</v>
      </c>
      <c r="C772" t="s">
        <v>3104</v>
      </c>
      <c r="D772" t="s">
        <v>3105</v>
      </c>
      <c r="E772" t="s">
        <v>3106</v>
      </c>
      <c r="G772" t="s">
        <v>2523</v>
      </c>
    </row>
    <row r="773" spans="1:7">
      <c r="A773">
        <v>3</v>
      </c>
      <c r="B773">
        <v>1</v>
      </c>
      <c r="C773" t="s">
        <v>3107</v>
      </c>
      <c r="D773" t="s">
        <v>3108</v>
      </c>
      <c r="E773" t="s">
        <v>3109</v>
      </c>
      <c r="G773" t="s">
        <v>2523</v>
      </c>
    </row>
    <row r="774" spans="1:7">
      <c r="A774">
        <v>3</v>
      </c>
      <c r="B774">
        <v>2</v>
      </c>
      <c r="C774" t="s">
        <v>3110</v>
      </c>
      <c r="D774" t="s">
        <v>3111</v>
      </c>
      <c r="E774" t="s">
        <v>3112</v>
      </c>
      <c r="G774" t="s">
        <v>2523</v>
      </c>
    </row>
    <row r="775" spans="1:7">
      <c r="A775">
        <v>3</v>
      </c>
      <c r="B775">
        <v>3</v>
      </c>
      <c r="C775" t="s">
        <v>3113</v>
      </c>
      <c r="D775" t="s">
        <v>3114</v>
      </c>
      <c r="E775" t="s">
        <v>3115</v>
      </c>
      <c r="G775" t="s">
        <v>2523</v>
      </c>
    </row>
    <row r="776" spans="1:7">
      <c r="A776">
        <v>3</v>
      </c>
      <c r="B776">
        <v>4</v>
      </c>
      <c r="C776" t="s">
        <v>3116</v>
      </c>
      <c r="D776" t="s">
        <v>3117</v>
      </c>
      <c r="E776" t="s">
        <v>3118</v>
      </c>
      <c r="G776" t="s">
        <v>2523</v>
      </c>
    </row>
    <row r="777" spans="1:7">
      <c r="A777">
        <v>3</v>
      </c>
      <c r="B777">
        <v>5</v>
      </c>
      <c r="C777" t="s">
        <v>3119</v>
      </c>
      <c r="D777" t="s">
        <v>3120</v>
      </c>
      <c r="E777" t="s">
        <v>3121</v>
      </c>
      <c r="G777" t="s">
        <v>2523</v>
      </c>
    </row>
    <row r="778" spans="1:7">
      <c r="A778">
        <v>3</v>
      </c>
      <c r="B778">
        <v>6</v>
      </c>
      <c r="C778" t="s">
        <v>3122</v>
      </c>
      <c r="D778" t="s">
        <v>3123</v>
      </c>
      <c r="E778" t="s">
        <v>3124</v>
      </c>
      <c r="G778" t="s">
        <v>2523</v>
      </c>
    </row>
    <row r="779" spans="1:7">
      <c r="A779">
        <v>3</v>
      </c>
      <c r="B779">
        <v>7</v>
      </c>
      <c r="C779" t="s">
        <v>3125</v>
      </c>
      <c r="D779" t="s">
        <v>3126</v>
      </c>
      <c r="E779" t="s">
        <v>3127</v>
      </c>
      <c r="G779" t="s">
        <v>2523</v>
      </c>
    </row>
    <row r="780" spans="1:7">
      <c r="A780">
        <v>3</v>
      </c>
      <c r="B780">
        <v>8</v>
      </c>
      <c r="C780" t="s">
        <v>3128</v>
      </c>
      <c r="D780" t="s">
        <v>3129</v>
      </c>
      <c r="E780" t="s">
        <v>3130</v>
      </c>
      <c r="G780" t="s">
        <v>2523</v>
      </c>
    </row>
    <row r="781" spans="1:7">
      <c r="A781">
        <v>3</v>
      </c>
      <c r="B781">
        <v>9</v>
      </c>
      <c r="C781" t="s">
        <v>3131</v>
      </c>
      <c r="D781" t="s">
        <v>3132</v>
      </c>
      <c r="E781" t="s">
        <v>3133</v>
      </c>
      <c r="G781" t="s">
        <v>2523</v>
      </c>
    </row>
    <row r="782" spans="1:7">
      <c r="A782">
        <v>3</v>
      </c>
      <c r="B782" t="s">
        <v>21</v>
      </c>
      <c r="C782" t="s">
        <v>3134</v>
      </c>
      <c r="D782" t="s">
        <v>3135</v>
      </c>
      <c r="E782" t="s">
        <v>3136</v>
      </c>
      <c r="G782" t="s">
        <v>2523</v>
      </c>
    </row>
    <row r="783" spans="1:7">
      <c r="A783">
        <v>3</v>
      </c>
      <c r="B783" t="s">
        <v>525</v>
      </c>
      <c r="C783" t="s">
        <v>3137</v>
      </c>
      <c r="D783" t="s">
        <v>3138</v>
      </c>
      <c r="E783" t="s">
        <v>3139</v>
      </c>
      <c r="G783" t="s">
        <v>2523</v>
      </c>
    </row>
    <row r="784" spans="1:7">
      <c r="A784">
        <v>3</v>
      </c>
      <c r="B784" t="s">
        <v>530</v>
      </c>
      <c r="C784" t="s">
        <v>3140</v>
      </c>
      <c r="D784" t="s">
        <v>3141</v>
      </c>
      <c r="E784" t="s">
        <v>3142</v>
      </c>
      <c r="G784" t="s">
        <v>2523</v>
      </c>
    </row>
    <row r="785" spans="1:7">
      <c r="A785">
        <v>3</v>
      </c>
      <c r="B785" t="s">
        <v>535</v>
      </c>
      <c r="C785" t="s">
        <v>3143</v>
      </c>
      <c r="D785" t="s">
        <v>3144</v>
      </c>
      <c r="E785" t="s">
        <v>3145</v>
      </c>
      <c r="G785" t="s">
        <v>2523</v>
      </c>
    </row>
    <row r="786" spans="1:7">
      <c r="A786">
        <v>3</v>
      </c>
      <c r="B786" t="s">
        <v>539</v>
      </c>
      <c r="C786" t="s">
        <v>3146</v>
      </c>
      <c r="D786" t="s">
        <v>3147</v>
      </c>
      <c r="E786" t="s">
        <v>3148</v>
      </c>
      <c r="G786" t="s">
        <v>2523</v>
      </c>
    </row>
    <row r="787" spans="1:7">
      <c r="A787">
        <v>3</v>
      </c>
      <c r="B787" t="s">
        <v>543</v>
      </c>
      <c r="C787" t="s">
        <v>3149</v>
      </c>
      <c r="D787" t="s">
        <v>3150</v>
      </c>
      <c r="E787" t="s">
        <v>3151</v>
      </c>
      <c r="G787" t="s">
        <v>2523</v>
      </c>
    </row>
    <row r="788" spans="1:7">
      <c r="A788">
        <v>3</v>
      </c>
      <c r="B788">
        <v>10</v>
      </c>
      <c r="C788" t="s">
        <v>3152</v>
      </c>
      <c r="D788" t="s">
        <v>3153</v>
      </c>
      <c r="E788" t="s">
        <v>3154</v>
      </c>
      <c r="G788" t="s">
        <v>2523</v>
      </c>
    </row>
    <row r="789" spans="1:7">
      <c r="A789">
        <v>3</v>
      </c>
      <c r="B789">
        <v>11</v>
      </c>
      <c r="C789" t="s">
        <v>3155</v>
      </c>
      <c r="D789" t="s">
        <v>3156</v>
      </c>
      <c r="E789" t="s">
        <v>3157</v>
      </c>
      <c r="G789" t="s">
        <v>2523</v>
      </c>
    </row>
    <row r="790" spans="1:7">
      <c r="A790">
        <v>3</v>
      </c>
      <c r="B790">
        <v>12</v>
      </c>
      <c r="C790" t="s">
        <v>3158</v>
      </c>
      <c r="D790" t="s">
        <v>3159</v>
      </c>
      <c r="E790" t="s">
        <v>3160</v>
      </c>
      <c r="G790" t="s">
        <v>2523</v>
      </c>
    </row>
    <row r="791" spans="1:7">
      <c r="A791">
        <v>3</v>
      </c>
      <c r="B791">
        <v>13</v>
      </c>
      <c r="C791" t="s">
        <v>3161</v>
      </c>
      <c r="D791" t="s">
        <v>3162</v>
      </c>
      <c r="E791" t="s">
        <v>3163</v>
      </c>
      <c r="G791" t="s">
        <v>2523</v>
      </c>
    </row>
    <row r="792" spans="1:7">
      <c r="A792">
        <v>3</v>
      </c>
      <c r="B792">
        <v>14</v>
      </c>
      <c r="C792" t="s">
        <v>3164</v>
      </c>
      <c r="D792" t="s">
        <v>3165</v>
      </c>
      <c r="E792" t="s">
        <v>3166</v>
      </c>
      <c r="G792" t="s">
        <v>2523</v>
      </c>
    </row>
    <row r="793" spans="1:7">
      <c r="A793">
        <v>3</v>
      </c>
      <c r="B793">
        <v>15</v>
      </c>
      <c r="C793" t="s">
        <v>3167</v>
      </c>
      <c r="D793" t="s">
        <v>3168</v>
      </c>
      <c r="E793" t="s">
        <v>3169</v>
      </c>
      <c r="G793" t="s">
        <v>2523</v>
      </c>
    </row>
    <row r="794" spans="1:7">
      <c r="A794">
        <v>3</v>
      </c>
      <c r="B794">
        <v>16</v>
      </c>
      <c r="C794" t="s">
        <v>3170</v>
      </c>
      <c r="D794" t="s">
        <v>3171</v>
      </c>
      <c r="E794" t="s">
        <v>3172</v>
      </c>
      <c r="G794" t="s">
        <v>2523</v>
      </c>
    </row>
    <row r="795" spans="1:7">
      <c r="A795">
        <v>3</v>
      </c>
      <c r="B795">
        <v>17</v>
      </c>
      <c r="C795" t="s">
        <v>3173</v>
      </c>
      <c r="D795" t="s">
        <v>3174</v>
      </c>
      <c r="E795" t="s">
        <v>3175</v>
      </c>
      <c r="G795" t="s">
        <v>2523</v>
      </c>
    </row>
    <row r="796" spans="1:7">
      <c r="A796">
        <v>3</v>
      </c>
      <c r="B796">
        <v>18</v>
      </c>
      <c r="C796" t="s">
        <v>3176</v>
      </c>
      <c r="D796" t="s">
        <v>3177</v>
      </c>
      <c r="E796" t="s">
        <v>3178</v>
      </c>
      <c r="G796" t="s">
        <v>2523</v>
      </c>
    </row>
    <row r="797" spans="1:7">
      <c r="A797">
        <v>3</v>
      </c>
      <c r="B797">
        <v>19</v>
      </c>
      <c r="C797" t="s">
        <v>3179</v>
      </c>
      <c r="D797" t="s">
        <v>3180</v>
      </c>
      <c r="E797" t="s">
        <v>3181</v>
      </c>
      <c r="G797" t="s">
        <v>2523</v>
      </c>
    </row>
    <row r="798" spans="1:7">
      <c r="A798">
        <v>3</v>
      </c>
      <c r="B798" t="s">
        <v>138</v>
      </c>
      <c r="C798" t="s">
        <v>3182</v>
      </c>
      <c r="D798" t="s">
        <v>3183</v>
      </c>
      <c r="E798" t="s">
        <v>3182</v>
      </c>
      <c r="G798" t="s">
        <v>2523</v>
      </c>
    </row>
    <row r="799" spans="1:7">
      <c r="A799">
        <v>3</v>
      </c>
      <c r="B799" t="s">
        <v>141</v>
      </c>
      <c r="C799" t="s">
        <v>3184</v>
      </c>
      <c r="D799" t="s">
        <v>3185</v>
      </c>
      <c r="E799" t="s">
        <v>3184</v>
      </c>
      <c r="G799" t="s">
        <v>2523</v>
      </c>
    </row>
    <row r="800" spans="1:7">
      <c r="A800">
        <v>3</v>
      </c>
      <c r="B800" t="s">
        <v>146</v>
      </c>
      <c r="C800" t="s">
        <v>3186</v>
      </c>
      <c r="D800" t="s">
        <v>3187</v>
      </c>
      <c r="E800" t="s">
        <v>3188</v>
      </c>
      <c r="G800" t="s">
        <v>2523</v>
      </c>
    </row>
    <row r="801" spans="1:7">
      <c r="A801">
        <v>3</v>
      </c>
      <c r="B801" t="s">
        <v>148</v>
      </c>
      <c r="C801" t="s">
        <v>3189</v>
      </c>
      <c r="D801" t="s">
        <v>3190</v>
      </c>
      <c r="E801" t="s">
        <v>3189</v>
      </c>
      <c r="G801" t="s">
        <v>2523</v>
      </c>
    </row>
    <row r="802" spans="1:7">
      <c r="A802">
        <v>3</v>
      </c>
      <c r="B802" t="s">
        <v>151</v>
      </c>
      <c r="C802" t="s">
        <v>204</v>
      </c>
      <c r="D802" t="s">
        <v>3191</v>
      </c>
      <c r="E802" t="s">
        <v>3192</v>
      </c>
      <c r="G802" t="s">
        <v>2523</v>
      </c>
    </row>
    <row r="803" spans="1:7">
      <c r="A803">
        <v>3</v>
      </c>
      <c r="B803" t="s">
        <v>156</v>
      </c>
      <c r="C803" t="s">
        <v>3193</v>
      </c>
      <c r="D803" t="s">
        <v>3194</v>
      </c>
      <c r="E803" t="s">
        <v>3193</v>
      </c>
      <c r="G803" t="s">
        <v>2523</v>
      </c>
    </row>
    <row r="804" spans="1:7">
      <c r="A804">
        <v>3</v>
      </c>
      <c r="B804">
        <v>20</v>
      </c>
      <c r="C804" t="s">
        <v>3195</v>
      </c>
      <c r="D804" t="s">
        <v>3196</v>
      </c>
      <c r="E804" t="s">
        <v>3197</v>
      </c>
      <c r="G804" t="s">
        <v>2523</v>
      </c>
    </row>
    <row r="805" spans="1:7">
      <c r="A805">
        <v>3</v>
      </c>
      <c r="B805">
        <v>21</v>
      </c>
      <c r="C805" t="s">
        <v>3198</v>
      </c>
      <c r="D805" t="s">
        <v>3199</v>
      </c>
      <c r="E805" t="s">
        <v>3200</v>
      </c>
      <c r="G805" t="s">
        <v>2523</v>
      </c>
    </row>
    <row r="806" spans="1:7">
      <c r="A806">
        <v>3</v>
      </c>
      <c r="B806">
        <v>22</v>
      </c>
      <c r="C806" t="s">
        <v>3201</v>
      </c>
      <c r="D806" t="s">
        <v>3202</v>
      </c>
      <c r="E806" t="s">
        <v>3203</v>
      </c>
      <c r="G806" t="s">
        <v>2523</v>
      </c>
    </row>
    <row r="807" spans="1:7">
      <c r="A807">
        <v>3</v>
      </c>
      <c r="B807">
        <v>23</v>
      </c>
      <c r="C807" t="s">
        <v>3204</v>
      </c>
      <c r="D807" t="s">
        <v>3205</v>
      </c>
      <c r="E807" t="s">
        <v>3206</v>
      </c>
      <c r="G807" t="s">
        <v>2523</v>
      </c>
    </row>
    <row r="808" spans="1:7">
      <c r="A808">
        <v>3</v>
      </c>
      <c r="B808">
        <v>24</v>
      </c>
      <c r="C808" t="s">
        <v>3207</v>
      </c>
      <c r="D808" t="s">
        <v>3208</v>
      </c>
      <c r="E808" t="s">
        <v>3209</v>
      </c>
      <c r="G808" t="s">
        <v>2523</v>
      </c>
    </row>
    <row r="809" spans="1:7">
      <c r="A809">
        <v>3</v>
      </c>
      <c r="B809">
        <v>25</v>
      </c>
      <c r="C809" t="s">
        <v>3210</v>
      </c>
      <c r="D809" t="s">
        <v>3211</v>
      </c>
      <c r="E809" t="s">
        <v>3212</v>
      </c>
      <c r="G809" t="s">
        <v>2523</v>
      </c>
    </row>
    <row r="810" spans="1:7">
      <c r="A810">
        <v>3</v>
      </c>
      <c r="B810">
        <v>26</v>
      </c>
      <c r="C810" t="s">
        <v>3213</v>
      </c>
      <c r="D810" t="s">
        <v>3214</v>
      </c>
      <c r="E810" t="s">
        <v>3215</v>
      </c>
      <c r="G810" t="s">
        <v>2523</v>
      </c>
    </row>
    <row r="811" spans="1:7">
      <c r="A811">
        <v>3</v>
      </c>
      <c r="B811">
        <v>27</v>
      </c>
      <c r="C811" t="s">
        <v>3216</v>
      </c>
      <c r="D811" t="s">
        <v>3217</v>
      </c>
      <c r="E811" t="s">
        <v>3218</v>
      </c>
      <c r="G811" t="s">
        <v>2523</v>
      </c>
    </row>
    <row r="812" spans="1:7">
      <c r="A812">
        <v>3</v>
      </c>
      <c r="B812">
        <v>28</v>
      </c>
      <c r="C812" t="s">
        <v>3219</v>
      </c>
      <c r="D812" t="s">
        <v>3220</v>
      </c>
      <c r="E812" t="s">
        <v>3221</v>
      </c>
      <c r="G812" t="s">
        <v>2523</v>
      </c>
    </row>
    <row r="813" spans="1:7">
      <c r="A813">
        <v>3</v>
      </c>
      <c r="B813">
        <v>29</v>
      </c>
      <c r="C813" t="s">
        <v>3222</v>
      </c>
      <c r="D813" t="s">
        <v>3223</v>
      </c>
      <c r="E813" t="s">
        <v>3224</v>
      </c>
      <c r="G813" t="s">
        <v>2523</v>
      </c>
    </row>
    <row r="814" spans="1:7">
      <c r="A814">
        <v>3</v>
      </c>
      <c r="B814" t="s">
        <v>197</v>
      </c>
      <c r="C814" t="s">
        <v>3225</v>
      </c>
      <c r="D814" t="s">
        <v>3226</v>
      </c>
      <c r="E814" t="s">
        <v>3227</v>
      </c>
      <c r="G814" t="s">
        <v>2523</v>
      </c>
    </row>
    <row r="815" spans="1:7">
      <c r="A815">
        <v>3</v>
      </c>
      <c r="B815" t="s">
        <v>199</v>
      </c>
      <c r="C815" t="s">
        <v>3228</v>
      </c>
      <c r="D815" t="s">
        <v>3229</v>
      </c>
      <c r="E815" t="s">
        <v>3230</v>
      </c>
      <c r="G815" t="s">
        <v>2523</v>
      </c>
    </row>
    <row r="816" spans="1:7">
      <c r="A816">
        <v>3</v>
      </c>
      <c r="B816" t="s">
        <v>203</v>
      </c>
      <c r="C816" t="s">
        <v>3231</v>
      </c>
      <c r="D816" t="s">
        <v>3232</v>
      </c>
      <c r="E816" t="s">
        <v>3233</v>
      </c>
      <c r="G816" t="s">
        <v>2523</v>
      </c>
    </row>
    <row r="817" spans="1:7">
      <c r="A817">
        <v>3</v>
      </c>
      <c r="B817" t="s">
        <v>208</v>
      </c>
      <c r="C817" t="s">
        <v>3234</v>
      </c>
      <c r="D817" t="s">
        <v>3235</v>
      </c>
      <c r="E817" t="s">
        <v>3236</v>
      </c>
      <c r="G817" t="s">
        <v>2523</v>
      </c>
    </row>
    <row r="818" spans="1:7">
      <c r="A818">
        <v>3</v>
      </c>
      <c r="B818" t="s">
        <v>211</v>
      </c>
      <c r="C818" t="s">
        <v>3237</v>
      </c>
      <c r="D818" t="s">
        <v>3237</v>
      </c>
      <c r="E818" t="s">
        <v>3238</v>
      </c>
      <c r="G818" t="s">
        <v>2523</v>
      </c>
    </row>
    <row r="819" spans="1:7">
      <c r="A819">
        <v>3</v>
      </c>
      <c r="B819" t="s">
        <v>214</v>
      </c>
      <c r="C819" t="s">
        <v>3239</v>
      </c>
      <c r="D819" t="s">
        <v>3240</v>
      </c>
      <c r="E819" t="s">
        <v>3241</v>
      </c>
      <c r="G819" t="s">
        <v>2523</v>
      </c>
    </row>
    <row r="820" spans="1:7">
      <c r="A820">
        <v>3</v>
      </c>
      <c r="B820">
        <v>30</v>
      </c>
      <c r="C820" t="s">
        <v>3242</v>
      </c>
      <c r="D820" t="s">
        <v>3243</v>
      </c>
      <c r="E820" t="s">
        <v>3244</v>
      </c>
      <c r="G820" t="s">
        <v>2523</v>
      </c>
    </row>
    <row r="821" spans="1:7">
      <c r="A821">
        <v>3</v>
      </c>
      <c r="B821">
        <v>31</v>
      </c>
      <c r="C821" t="s">
        <v>3245</v>
      </c>
      <c r="D821" t="s">
        <v>3246</v>
      </c>
      <c r="E821" t="s">
        <v>3247</v>
      </c>
      <c r="G821" t="s">
        <v>2523</v>
      </c>
    </row>
    <row r="822" spans="1:7">
      <c r="A822">
        <v>3</v>
      </c>
      <c r="B822">
        <v>32</v>
      </c>
      <c r="C822" t="s">
        <v>3248</v>
      </c>
      <c r="D822" t="s">
        <v>3249</v>
      </c>
      <c r="E822" t="s">
        <v>3250</v>
      </c>
      <c r="G822" t="s">
        <v>2523</v>
      </c>
    </row>
    <row r="823" spans="1:7">
      <c r="A823">
        <v>3</v>
      </c>
      <c r="B823">
        <v>33</v>
      </c>
      <c r="C823" t="s">
        <v>3251</v>
      </c>
      <c r="D823" t="s">
        <v>3252</v>
      </c>
      <c r="E823" t="s">
        <v>3253</v>
      </c>
      <c r="G823" t="s">
        <v>2523</v>
      </c>
    </row>
    <row r="824" spans="1:7">
      <c r="A824">
        <v>3</v>
      </c>
      <c r="B824">
        <v>34</v>
      </c>
      <c r="C824" t="s">
        <v>3254</v>
      </c>
      <c r="D824" t="s">
        <v>3255</v>
      </c>
      <c r="E824" t="s">
        <v>3256</v>
      </c>
      <c r="G824" t="s">
        <v>2523</v>
      </c>
    </row>
    <row r="825" spans="1:7">
      <c r="A825">
        <v>3</v>
      </c>
      <c r="B825">
        <v>35</v>
      </c>
      <c r="C825" t="s">
        <v>3257</v>
      </c>
      <c r="D825" t="s">
        <v>3258</v>
      </c>
      <c r="E825" t="s">
        <v>3259</v>
      </c>
      <c r="G825" t="s">
        <v>2523</v>
      </c>
    </row>
    <row r="826" spans="1:7">
      <c r="A826">
        <v>3</v>
      </c>
      <c r="B826">
        <v>36</v>
      </c>
      <c r="C826" t="s">
        <v>3260</v>
      </c>
      <c r="D826" t="s">
        <v>3261</v>
      </c>
      <c r="E826" t="s">
        <v>3262</v>
      </c>
      <c r="G826" t="s">
        <v>2523</v>
      </c>
    </row>
    <row r="827" spans="1:7">
      <c r="A827">
        <v>3</v>
      </c>
      <c r="B827">
        <v>37</v>
      </c>
      <c r="C827" t="s">
        <v>3263</v>
      </c>
      <c r="D827" t="s">
        <v>3264</v>
      </c>
      <c r="E827" t="s">
        <v>3265</v>
      </c>
      <c r="G827" t="s">
        <v>2523</v>
      </c>
    </row>
    <row r="828" spans="1:7">
      <c r="A828">
        <v>3</v>
      </c>
      <c r="B828">
        <v>38</v>
      </c>
      <c r="C828" t="s">
        <v>1618</v>
      </c>
      <c r="D828" t="s">
        <v>3266</v>
      </c>
      <c r="E828" t="s">
        <v>3267</v>
      </c>
      <c r="G828" t="s">
        <v>2523</v>
      </c>
    </row>
    <row r="829" spans="1:7">
      <c r="A829">
        <v>3</v>
      </c>
      <c r="B829">
        <v>39</v>
      </c>
      <c r="C829" t="s">
        <v>3268</v>
      </c>
      <c r="D829" t="s">
        <v>3269</v>
      </c>
      <c r="E829" t="s">
        <v>3270</v>
      </c>
      <c r="G829" t="s">
        <v>2523</v>
      </c>
    </row>
    <row r="830" spans="1:7">
      <c r="A830">
        <v>3</v>
      </c>
      <c r="B830" t="s">
        <v>249</v>
      </c>
      <c r="C830" t="s">
        <v>3271</v>
      </c>
      <c r="D830" t="s">
        <v>3272</v>
      </c>
      <c r="E830" t="s">
        <v>3273</v>
      </c>
      <c r="G830" t="s">
        <v>2523</v>
      </c>
    </row>
    <row r="831" spans="1:7">
      <c r="A831">
        <v>3</v>
      </c>
      <c r="B831" t="s">
        <v>254</v>
      </c>
      <c r="C831" t="s">
        <v>3274</v>
      </c>
      <c r="D831" t="s">
        <v>3275</v>
      </c>
      <c r="E831" t="s">
        <v>3276</v>
      </c>
      <c r="G831" t="s">
        <v>2523</v>
      </c>
    </row>
    <row r="832" spans="1:7">
      <c r="A832">
        <v>3</v>
      </c>
      <c r="B832" t="s">
        <v>258</v>
      </c>
      <c r="C832" t="s">
        <v>3277</v>
      </c>
      <c r="D832" t="s">
        <v>3278</v>
      </c>
      <c r="E832" t="s">
        <v>3279</v>
      </c>
      <c r="G832" t="s">
        <v>2523</v>
      </c>
    </row>
    <row r="833" spans="1:7">
      <c r="A833">
        <v>3</v>
      </c>
      <c r="B833" t="s">
        <v>262</v>
      </c>
      <c r="C833" t="s">
        <v>3280</v>
      </c>
      <c r="D833" t="s">
        <v>3281</v>
      </c>
      <c r="E833" t="s">
        <v>3282</v>
      </c>
      <c r="G833" t="s">
        <v>2523</v>
      </c>
    </row>
    <row r="834" spans="1:7">
      <c r="A834">
        <v>3</v>
      </c>
      <c r="B834" t="s">
        <v>266</v>
      </c>
      <c r="C834" t="s">
        <v>3283</v>
      </c>
      <c r="D834" t="s">
        <v>3284</v>
      </c>
      <c r="E834" t="s">
        <v>3285</v>
      </c>
      <c r="G834" t="s">
        <v>2523</v>
      </c>
    </row>
    <row r="835" spans="1:7">
      <c r="A835">
        <v>3</v>
      </c>
      <c r="B835" t="s">
        <v>269</v>
      </c>
      <c r="C835" t="s">
        <v>2399</v>
      </c>
      <c r="D835" t="s">
        <v>3286</v>
      </c>
      <c r="E835" t="s">
        <v>3287</v>
      </c>
      <c r="G835" t="s">
        <v>2523</v>
      </c>
    </row>
    <row r="836" spans="1:7">
      <c r="A836">
        <v>3</v>
      </c>
      <c r="B836">
        <v>40</v>
      </c>
      <c r="C836" t="s">
        <v>3288</v>
      </c>
      <c r="D836" t="s">
        <v>3289</v>
      </c>
      <c r="E836" t="s">
        <v>3290</v>
      </c>
      <c r="G836" t="s">
        <v>2523</v>
      </c>
    </row>
    <row r="837" spans="1:7">
      <c r="A837">
        <v>3</v>
      </c>
      <c r="B837">
        <v>41</v>
      </c>
      <c r="C837" t="s">
        <v>3291</v>
      </c>
      <c r="D837" t="s">
        <v>3292</v>
      </c>
      <c r="E837" t="s">
        <v>3293</v>
      </c>
      <c r="G837" t="s">
        <v>2523</v>
      </c>
    </row>
    <row r="838" spans="1:7">
      <c r="A838">
        <v>3</v>
      </c>
      <c r="B838">
        <v>42</v>
      </c>
      <c r="C838" t="s">
        <v>3294</v>
      </c>
      <c r="D838" t="s">
        <v>3295</v>
      </c>
      <c r="E838" t="s">
        <v>3296</v>
      </c>
      <c r="G838" t="s">
        <v>2523</v>
      </c>
    </row>
    <row r="839" spans="1:7">
      <c r="A839">
        <v>3</v>
      </c>
      <c r="B839">
        <v>43</v>
      </c>
      <c r="C839" t="s">
        <v>3297</v>
      </c>
      <c r="D839" t="s">
        <v>3298</v>
      </c>
      <c r="E839" t="s">
        <v>3299</v>
      </c>
      <c r="G839" t="s">
        <v>2523</v>
      </c>
    </row>
    <row r="840" spans="1:7">
      <c r="A840">
        <v>3</v>
      </c>
      <c r="B840">
        <v>44</v>
      </c>
      <c r="C840" t="s">
        <v>3300</v>
      </c>
      <c r="D840" t="s">
        <v>3301</v>
      </c>
      <c r="E840" t="s">
        <v>3302</v>
      </c>
      <c r="G840" t="s">
        <v>2523</v>
      </c>
    </row>
    <row r="841" spans="1:7">
      <c r="A841">
        <v>3</v>
      </c>
      <c r="B841">
        <v>45</v>
      </c>
      <c r="C841" t="s">
        <v>2070</v>
      </c>
      <c r="D841" t="s">
        <v>2071</v>
      </c>
      <c r="E841" t="s">
        <v>2072</v>
      </c>
      <c r="G841" t="s">
        <v>2523</v>
      </c>
    </row>
    <row r="842" spans="1:7">
      <c r="A842">
        <v>3</v>
      </c>
      <c r="B842">
        <v>46</v>
      </c>
      <c r="C842" t="s">
        <v>3303</v>
      </c>
      <c r="D842" t="s">
        <v>3304</v>
      </c>
      <c r="E842" t="s">
        <v>3305</v>
      </c>
      <c r="G842" t="s">
        <v>2523</v>
      </c>
    </row>
    <row r="843" spans="1:7">
      <c r="A843">
        <v>3</v>
      </c>
      <c r="B843">
        <v>47</v>
      </c>
      <c r="C843" t="s">
        <v>3306</v>
      </c>
      <c r="D843" t="s">
        <v>3307</v>
      </c>
      <c r="E843" t="s">
        <v>3308</v>
      </c>
      <c r="G843" t="s">
        <v>2523</v>
      </c>
    </row>
    <row r="844" spans="1:7">
      <c r="A844">
        <v>3</v>
      </c>
      <c r="B844">
        <v>48</v>
      </c>
      <c r="C844" t="s">
        <v>3309</v>
      </c>
      <c r="D844" t="s">
        <v>3310</v>
      </c>
      <c r="E844" t="s">
        <v>3311</v>
      </c>
      <c r="G844" t="s">
        <v>2523</v>
      </c>
    </row>
    <row r="845" spans="1:7">
      <c r="A845">
        <v>3</v>
      </c>
      <c r="B845">
        <v>49</v>
      </c>
      <c r="C845" t="s">
        <v>3312</v>
      </c>
      <c r="D845" t="s">
        <v>3313</v>
      </c>
      <c r="E845" t="s">
        <v>3314</v>
      </c>
      <c r="G845" t="s">
        <v>2523</v>
      </c>
    </row>
    <row r="846" spans="1:7">
      <c r="A846">
        <v>3</v>
      </c>
      <c r="B846" t="s">
        <v>311</v>
      </c>
      <c r="C846" t="s">
        <v>3315</v>
      </c>
      <c r="D846" t="s">
        <v>3316</v>
      </c>
      <c r="E846" t="s">
        <v>3317</v>
      </c>
      <c r="G846" t="s">
        <v>2523</v>
      </c>
    </row>
    <row r="847" spans="1:7">
      <c r="A847">
        <v>3</v>
      </c>
      <c r="B847" t="s">
        <v>315</v>
      </c>
      <c r="C847" t="s">
        <v>3318</v>
      </c>
      <c r="D847" t="s">
        <v>3319</v>
      </c>
      <c r="E847" t="s">
        <v>3320</v>
      </c>
      <c r="G847" t="s">
        <v>2523</v>
      </c>
    </row>
    <row r="848" spans="1:7">
      <c r="A848">
        <v>3</v>
      </c>
      <c r="B848" t="s">
        <v>320</v>
      </c>
      <c r="C848" t="s">
        <v>3321</v>
      </c>
      <c r="D848" t="s">
        <v>3322</v>
      </c>
      <c r="E848" t="s">
        <v>3323</v>
      </c>
      <c r="G848" t="s">
        <v>2523</v>
      </c>
    </row>
    <row r="849" spans="1:7">
      <c r="A849">
        <v>3</v>
      </c>
      <c r="B849" t="s">
        <v>323</v>
      </c>
      <c r="C849" t="s">
        <v>3324</v>
      </c>
      <c r="D849" t="s">
        <v>3325</v>
      </c>
      <c r="E849" t="s">
        <v>3326</v>
      </c>
      <c r="G849" t="s">
        <v>2523</v>
      </c>
    </row>
    <row r="850" spans="1:7">
      <c r="A850">
        <v>3</v>
      </c>
      <c r="B850" t="s">
        <v>325</v>
      </c>
      <c r="C850" t="s">
        <v>3327</v>
      </c>
      <c r="D850" t="s">
        <v>3328</v>
      </c>
      <c r="E850" t="s">
        <v>3329</v>
      </c>
      <c r="G850" t="s">
        <v>2523</v>
      </c>
    </row>
    <row r="851" spans="1:7">
      <c r="A851">
        <v>3</v>
      </c>
      <c r="B851" t="s">
        <v>327</v>
      </c>
      <c r="C851" t="s">
        <v>3330</v>
      </c>
      <c r="D851" t="s">
        <v>3331</v>
      </c>
      <c r="E851" t="s">
        <v>3332</v>
      </c>
      <c r="G851" t="s">
        <v>2523</v>
      </c>
    </row>
    <row r="852" spans="1:7">
      <c r="A852">
        <v>3</v>
      </c>
      <c r="B852">
        <v>50</v>
      </c>
      <c r="C852" t="s">
        <v>3333</v>
      </c>
      <c r="D852" t="s">
        <v>3334</v>
      </c>
      <c r="E852" t="s">
        <v>3335</v>
      </c>
      <c r="G852" t="s">
        <v>2523</v>
      </c>
    </row>
    <row r="853" spans="1:7">
      <c r="A853">
        <v>3</v>
      </c>
      <c r="B853">
        <v>51</v>
      </c>
      <c r="C853" t="s">
        <v>3336</v>
      </c>
      <c r="D853" t="s">
        <v>3337</v>
      </c>
      <c r="E853" t="s">
        <v>3338</v>
      </c>
      <c r="G853" t="s">
        <v>2523</v>
      </c>
    </row>
    <row r="854" spans="1:7">
      <c r="A854">
        <v>3</v>
      </c>
      <c r="B854">
        <v>52</v>
      </c>
      <c r="C854" t="s">
        <v>3339</v>
      </c>
      <c r="D854" t="s">
        <v>3340</v>
      </c>
      <c r="E854" t="s">
        <v>3341</v>
      </c>
      <c r="G854" t="s">
        <v>2523</v>
      </c>
    </row>
    <row r="855" spans="1:7">
      <c r="A855">
        <v>3</v>
      </c>
      <c r="B855">
        <v>53</v>
      </c>
      <c r="C855" t="s">
        <v>3342</v>
      </c>
      <c r="D855" t="s">
        <v>3343</v>
      </c>
      <c r="E855" t="s">
        <v>3344</v>
      </c>
      <c r="G855" t="s">
        <v>2523</v>
      </c>
    </row>
    <row r="856" spans="1:7">
      <c r="A856">
        <v>3</v>
      </c>
      <c r="B856">
        <v>54</v>
      </c>
      <c r="C856" t="s">
        <v>3345</v>
      </c>
      <c r="D856" t="s">
        <v>3346</v>
      </c>
      <c r="E856" t="s">
        <v>3347</v>
      </c>
      <c r="G856" t="s">
        <v>2523</v>
      </c>
    </row>
    <row r="857" spans="1:7">
      <c r="A857">
        <v>3</v>
      </c>
      <c r="B857">
        <v>55</v>
      </c>
      <c r="C857" t="s">
        <v>3348</v>
      </c>
      <c r="D857" t="s">
        <v>3349</v>
      </c>
      <c r="E857" t="s">
        <v>3350</v>
      </c>
      <c r="G857" t="s">
        <v>2523</v>
      </c>
    </row>
    <row r="858" spans="1:7">
      <c r="A858">
        <v>3</v>
      </c>
      <c r="B858">
        <v>56</v>
      </c>
      <c r="C858" t="s">
        <v>3351</v>
      </c>
      <c r="D858" t="s">
        <v>3352</v>
      </c>
      <c r="E858" t="s">
        <v>3353</v>
      </c>
      <c r="G858" t="s">
        <v>2523</v>
      </c>
    </row>
    <row r="859" spans="1:7">
      <c r="A859">
        <v>3</v>
      </c>
      <c r="B859">
        <v>57</v>
      </c>
      <c r="C859" t="s">
        <v>3354</v>
      </c>
      <c r="D859" t="s">
        <v>3355</v>
      </c>
      <c r="E859" t="s">
        <v>3356</v>
      </c>
      <c r="G859" t="s">
        <v>2523</v>
      </c>
    </row>
    <row r="860" spans="1:7">
      <c r="A860">
        <v>3</v>
      </c>
      <c r="B860">
        <v>58</v>
      </c>
      <c r="C860" t="s">
        <v>3357</v>
      </c>
      <c r="D860" t="s">
        <v>3358</v>
      </c>
      <c r="E860" t="s">
        <v>3359</v>
      </c>
      <c r="G860" t="s">
        <v>2523</v>
      </c>
    </row>
    <row r="861" spans="1:7">
      <c r="A861">
        <v>3</v>
      </c>
      <c r="B861">
        <v>59</v>
      </c>
      <c r="C861" t="s">
        <v>3354</v>
      </c>
      <c r="D861" t="s">
        <v>3360</v>
      </c>
      <c r="E861" t="s">
        <v>3361</v>
      </c>
      <c r="G861" t="s">
        <v>2523</v>
      </c>
    </row>
    <row r="862" spans="1:7">
      <c r="A862">
        <v>3</v>
      </c>
      <c r="B862" t="s">
        <v>366</v>
      </c>
      <c r="C862" t="s">
        <v>3362</v>
      </c>
      <c r="D862" t="s">
        <v>3363</v>
      </c>
      <c r="E862" t="s">
        <v>3364</v>
      </c>
      <c r="G862" t="s">
        <v>2523</v>
      </c>
    </row>
    <row r="863" spans="1:7">
      <c r="A863">
        <v>3</v>
      </c>
      <c r="B863" t="s">
        <v>371</v>
      </c>
      <c r="C863" t="s">
        <v>3365</v>
      </c>
      <c r="D863" t="s">
        <v>3366</v>
      </c>
      <c r="E863" t="s">
        <v>3367</v>
      </c>
      <c r="G863" t="s">
        <v>2523</v>
      </c>
    </row>
    <row r="864" spans="1:7">
      <c r="A864">
        <v>3</v>
      </c>
      <c r="B864" t="s">
        <v>373</v>
      </c>
      <c r="C864" t="s">
        <v>3368</v>
      </c>
      <c r="D864" t="s">
        <v>3369</v>
      </c>
      <c r="E864" t="s">
        <v>3370</v>
      </c>
      <c r="G864" t="s">
        <v>2523</v>
      </c>
    </row>
    <row r="865" spans="1:7">
      <c r="A865">
        <v>3</v>
      </c>
      <c r="B865" t="s">
        <v>376</v>
      </c>
      <c r="C865" t="s">
        <v>3371</v>
      </c>
      <c r="D865" t="s">
        <v>3372</v>
      </c>
      <c r="E865" t="s">
        <v>3373</v>
      </c>
      <c r="G865" t="s">
        <v>2523</v>
      </c>
    </row>
    <row r="866" spans="1:7">
      <c r="A866">
        <v>3</v>
      </c>
      <c r="B866" t="s">
        <v>379</v>
      </c>
      <c r="C866" t="s">
        <v>3374</v>
      </c>
      <c r="D866" t="s">
        <v>3375</v>
      </c>
      <c r="E866" t="s">
        <v>3376</v>
      </c>
      <c r="G866" t="s">
        <v>2523</v>
      </c>
    </row>
    <row r="867" spans="1:7">
      <c r="A867">
        <v>3</v>
      </c>
      <c r="B867" t="s">
        <v>381</v>
      </c>
      <c r="C867" t="s">
        <v>3377</v>
      </c>
      <c r="D867" t="s">
        <v>3378</v>
      </c>
      <c r="E867" t="s">
        <v>3379</v>
      </c>
      <c r="G867" t="s">
        <v>2523</v>
      </c>
    </row>
    <row r="868" spans="1:7">
      <c r="A868">
        <v>3</v>
      </c>
      <c r="B868">
        <v>60</v>
      </c>
      <c r="C868" t="s">
        <v>3380</v>
      </c>
      <c r="D868" t="s">
        <v>3381</v>
      </c>
      <c r="E868" t="s">
        <v>3382</v>
      </c>
      <c r="G868" t="s">
        <v>2523</v>
      </c>
    </row>
    <row r="869" spans="1:7">
      <c r="A869">
        <v>3</v>
      </c>
      <c r="B869">
        <v>61</v>
      </c>
      <c r="C869" t="s">
        <v>3383</v>
      </c>
      <c r="D869" t="s">
        <v>3384</v>
      </c>
      <c r="E869" t="s">
        <v>3385</v>
      </c>
      <c r="G869" t="s">
        <v>2523</v>
      </c>
    </row>
    <row r="870" spans="1:7">
      <c r="A870">
        <v>3</v>
      </c>
      <c r="B870">
        <v>62</v>
      </c>
      <c r="C870" t="s">
        <v>3386</v>
      </c>
      <c r="D870" t="s">
        <v>3387</v>
      </c>
      <c r="E870" t="s">
        <v>3388</v>
      </c>
      <c r="G870" t="s">
        <v>2523</v>
      </c>
    </row>
    <row r="871" spans="1:7">
      <c r="A871">
        <v>3</v>
      </c>
      <c r="B871">
        <v>63</v>
      </c>
      <c r="C871" t="s">
        <v>3389</v>
      </c>
      <c r="D871" t="s">
        <v>3390</v>
      </c>
      <c r="E871" t="s">
        <v>3391</v>
      </c>
      <c r="G871" t="s">
        <v>2523</v>
      </c>
    </row>
    <row r="872" spans="1:7">
      <c r="A872">
        <v>3</v>
      </c>
      <c r="B872">
        <v>64</v>
      </c>
      <c r="C872" t="s">
        <v>3392</v>
      </c>
      <c r="D872" t="s">
        <v>3393</v>
      </c>
      <c r="E872" t="s">
        <v>3394</v>
      </c>
      <c r="G872" t="s">
        <v>2523</v>
      </c>
    </row>
    <row r="873" spans="1:7">
      <c r="A873">
        <v>3</v>
      </c>
      <c r="B873">
        <v>65</v>
      </c>
      <c r="C873" t="s">
        <v>3395</v>
      </c>
      <c r="D873" t="s">
        <v>3396</v>
      </c>
      <c r="E873" t="s">
        <v>3397</v>
      </c>
      <c r="G873" t="s">
        <v>2523</v>
      </c>
    </row>
    <row r="874" spans="1:7">
      <c r="A874">
        <v>3</v>
      </c>
      <c r="B874">
        <v>66</v>
      </c>
      <c r="C874" t="s">
        <v>3398</v>
      </c>
      <c r="D874" t="s">
        <v>3399</v>
      </c>
      <c r="E874" t="s">
        <v>3400</v>
      </c>
      <c r="G874" t="s">
        <v>2523</v>
      </c>
    </row>
    <row r="875" spans="1:7">
      <c r="A875">
        <v>3</v>
      </c>
      <c r="B875">
        <v>67</v>
      </c>
      <c r="C875" t="s">
        <v>3401</v>
      </c>
      <c r="D875" t="s">
        <v>3402</v>
      </c>
      <c r="E875" t="s">
        <v>3403</v>
      </c>
      <c r="G875" t="s">
        <v>2523</v>
      </c>
    </row>
    <row r="876" spans="1:7">
      <c r="A876">
        <v>3</v>
      </c>
      <c r="B876">
        <v>68</v>
      </c>
      <c r="C876" t="s">
        <v>3404</v>
      </c>
      <c r="D876" t="s">
        <v>3405</v>
      </c>
      <c r="E876" t="s">
        <v>3406</v>
      </c>
      <c r="G876" t="s">
        <v>2523</v>
      </c>
    </row>
    <row r="877" spans="1:7">
      <c r="A877">
        <v>3</v>
      </c>
      <c r="B877">
        <v>69</v>
      </c>
      <c r="C877" t="s">
        <v>3407</v>
      </c>
      <c r="D877" t="s">
        <v>3408</v>
      </c>
      <c r="E877" t="s">
        <v>3409</v>
      </c>
      <c r="G877" t="s">
        <v>2523</v>
      </c>
    </row>
    <row r="878" spans="1:7">
      <c r="A878">
        <v>3</v>
      </c>
      <c r="B878" t="s">
        <v>415</v>
      </c>
      <c r="C878" t="s">
        <v>3410</v>
      </c>
      <c r="D878" t="s">
        <v>3411</v>
      </c>
      <c r="E878" t="s">
        <v>3412</v>
      </c>
      <c r="G878" t="s">
        <v>2523</v>
      </c>
    </row>
    <row r="879" spans="1:7">
      <c r="A879">
        <v>3</v>
      </c>
      <c r="B879" t="s">
        <v>419</v>
      </c>
      <c r="C879" t="s">
        <v>3413</v>
      </c>
      <c r="D879" t="s">
        <v>3414</v>
      </c>
      <c r="E879" t="s">
        <v>3415</v>
      </c>
      <c r="G879" t="s">
        <v>2523</v>
      </c>
    </row>
    <row r="880" spans="1:7">
      <c r="A880">
        <v>3</v>
      </c>
      <c r="B880" t="s">
        <v>423</v>
      </c>
      <c r="C880" t="s">
        <v>3416</v>
      </c>
      <c r="D880" t="s">
        <v>3417</v>
      </c>
      <c r="E880" t="s">
        <v>3418</v>
      </c>
      <c r="G880" t="s">
        <v>2523</v>
      </c>
    </row>
    <row r="881" spans="1:7">
      <c r="A881">
        <v>3</v>
      </c>
      <c r="B881" t="s">
        <v>427</v>
      </c>
      <c r="C881" t="s">
        <v>3419</v>
      </c>
      <c r="D881" t="s">
        <v>3420</v>
      </c>
      <c r="E881" t="s">
        <v>3421</v>
      </c>
      <c r="G881" t="s">
        <v>2523</v>
      </c>
    </row>
    <row r="882" spans="1:7">
      <c r="A882">
        <v>3</v>
      </c>
      <c r="B882" t="s">
        <v>431</v>
      </c>
      <c r="C882" t="s">
        <v>3422</v>
      </c>
      <c r="D882" t="s">
        <v>3423</v>
      </c>
      <c r="E882" t="s">
        <v>3424</v>
      </c>
      <c r="G882" t="s">
        <v>2523</v>
      </c>
    </row>
    <row r="883" spans="1:7">
      <c r="A883">
        <v>3</v>
      </c>
      <c r="B883" t="s">
        <v>437</v>
      </c>
      <c r="C883" t="s">
        <v>3425</v>
      </c>
      <c r="D883" t="s">
        <v>3426</v>
      </c>
      <c r="E883" t="s">
        <v>3427</v>
      </c>
      <c r="G883" t="s">
        <v>2523</v>
      </c>
    </row>
    <row r="884" spans="1:7">
      <c r="A884">
        <v>3</v>
      </c>
      <c r="B884">
        <v>70</v>
      </c>
      <c r="C884" t="s">
        <v>3428</v>
      </c>
      <c r="D884" t="s">
        <v>3429</v>
      </c>
      <c r="E884" t="s">
        <v>3430</v>
      </c>
      <c r="G884" t="s">
        <v>2523</v>
      </c>
    </row>
    <row r="885" spans="1:7">
      <c r="A885">
        <v>3</v>
      </c>
      <c r="B885">
        <v>71</v>
      </c>
      <c r="C885" t="s">
        <v>3431</v>
      </c>
      <c r="D885" t="s">
        <v>3432</v>
      </c>
      <c r="E885" t="s">
        <v>3433</v>
      </c>
      <c r="G885" t="s">
        <v>2523</v>
      </c>
    </row>
    <row r="886" spans="1:7">
      <c r="A886">
        <v>3</v>
      </c>
      <c r="B886">
        <v>72</v>
      </c>
      <c r="C886" t="s">
        <v>3434</v>
      </c>
      <c r="D886" t="s">
        <v>3435</v>
      </c>
      <c r="E886" t="s">
        <v>3436</v>
      </c>
      <c r="G886" t="s">
        <v>2523</v>
      </c>
    </row>
    <row r="887" spans="1:7">
      <c r="A887">
        <v>3</v>
      </c>
      <c r="B887">
        <v>73</v>
      </c>
      <c r="C887" t="s">
        <v>3437</v>
      </c>
      <c r="D887" t="s">
        <v>3438</v>
      </c>
      <c r="E887" t="s">
        <v>3439</v>
      </c>
      <c r="G887" t="s">
        <v>2523</v>
      </c>
    </row>
    <row r="888" spans="1:7">
      <c r="A888">
        <v>3</v>
      </c>
      <c r="B888">
        <v>74</v>
      </c>
      <c r="C888" t="s">
        <v>3440</v>
      </c>
      <c r="D888" t="s">
        <v>3441</v>
      </c>
      <c r="E888" t="s">
        <v>3442</v>
      </c>
      <c r="G888" t="s">
        <v>2523</v>
      </c>
    </row>
    <row r="889" spans="1:7">
      <c r="A889">
        <v>3</v>
      </c>
      <c r="B889">
        <v>75</v>
      </c>
      <c r="C889" t="s">
        <v>3443</v>
      </c>
      <c r="D889" t="s">
        <v>3444</v>
      </c>
      <c r="E889" t="s">
        <v>3445</v>
      </c>
      <c r="G889" t="s">
        <v>2523</v>
      </c>
    </row>
    <row r="890" spans="1:7">
      <c r="A890">
        <v>3</v>
      </c>
      <c r="B890">
        <v>76</v>
      </c>
      <c r="C890" t="s">
        <v>3446</v>
      </c>
      <c r="D890" t="s">
        <v>3447</v>
      </c>
      <c r="E890" t="s">
        <v>3448</v>
      </c>
      <c r="G890" t="s">
        <v>2523</v>
      </c>
    </row>
    <row r="891" spans="1:7">
      <c r="A891">
        <v>3</v>
      </c>
      <c r="B891">
        <v>77</v>
      </c>
      <c r="C891" t="s">
        <v>3449</v>
      </c>
      <c r="D891" t="s">
        <v>3450</v>
      </c>
      <c r="E891" t="s">
        <v>3451</v>
      </c>
      <c r="G891" t="s">
        <v>2523</v>
      </c>
    </row>
    <row r="892" spans="1:7">
      <c r="A892">
        <v>3</v>
      </c>
      <c r="B892">
        <v>78</v>
      </c>
      <c r="C892" t="s">
        <v>3452</v>
      </c>
      <c r="D892" t="s">
        <v>3453</v>
      </c>
      <c r="E892" t="s">
        <v>3454</v>
      </c>
      <c r="G892" t="s">
        <v>2523</v>
      </c>
    </row>
    <row r="893" spans="1:7">
      <c r="A893">
        <v>3</v>
      </c>
      <c r="B893">
        <v>79</v>
      </c>
      <c r="C893" t="s">
        <v>3455</v>
      </c>
      <c r="D893" t="s">
        <v>3456</v>
      </c>
      <c r="E893" t="s">
        <v>3457</v>
      </c>
      <c r="G893" t="s">
        <v>2523</v>
      </c>
    </row>
    <row r="894" spans="1:7">
      <c r="A894">
        <v>3</v>
      </c>
      <c r="B894" t="s">
        <v>911</v>
      </c>
      <c r="C894" t="s">
        <v>3458</v>
      </c>
      <c r="D894" t="s">
        <v>3459</v>
      </c>
      <c r="E894" t="s">
        <v>3460</v>
      </c>
      <c r="G894" t="s">
        <v>2523</v>
      </c>
    </row>
    <row r="895" spans="1:7">
      <c r="A895">
        <v>3</v>
      </c>
      <c r="B895" t="s">
        <v>916</v>
      </c>
      <c r="C895" t="s">
        <v>3461</v>
      </c>
      <c r="D895" t="s">
        <v>3462</v>
      </c>
      <c r="E895" t="s">
        <v>3463</v>
      </c>
      <c r="G895" t="s">
        <v>2523</v>
      </c>
    </row>
    <row r="896" spans="1:7">
      <c r="A896">
        <v>3</v>
      </c>
      <c r="B896" t="s">
        <v>921</v>
      </c>
      <c r="C896" t="s">
        <v>3464</v>
      </c>
      <c r="D896" t="s">
        <v>3465</v>
      </c>
      <c r="E896" t="s">
        <v>3466</v>
      </c>
      <c r="G896" t="s">
        <v>2523</v>
      </c>
    </row>
    <row r="897" spans="1:7">
      <c r="A897">
        <v>3</v>
      </c>
      <c r="B897" t="s">
        <v>926</v>
      </c>
      <c r="C897" t="s">
        <v>3467</v>
      </c>
      <c r="D897" t="s">
        <v>3468</v>
      </c>
      <c r="E897" t="s">
        <v>3469</v>
      </c>
      <c r="G897" t="s">
        <v>2523</v>
      </c>
    </row>
    <row r="898" spans="1:7">
      <c r="A898">
        <v>3</v>
      </c>
      <c r="B898" t="s">
        <v>931</v>
      </c>
      <c r="C898" t="s">
        <v>3470</v>
      </c>
      <c r="D898" t="s">
        <v>3471</v>
      </c>
      <c r="E898" t="s">
        <v>3472</v>
      </c>
      <c r="G898" t="s">
        <v>2523</v>
      </c>
    </row>
    <row r="899" spans="1:7">
      <c r="A899">
        <v>3</v>
      </c>
      <c r="B899" t="s">
        <v>936</v>
      </c>
      <c r="C899" t="s">
        <v>3473</v>
      </c>
      <c r="D899" t="s">
        <v>3474</v>
      </c>
      <c r="E899" t="s">
        <v>3475</v>
      </c>
      <c r="G899" t="s">
        <v>2523</v>
      </c>
    </row>
    <row r="900" spans="1:7">
      <c r="A900">
        <v>3</v>
      </c>
      <c r="B900">
        <v>80</v>
      </c>
      <c r="C900" t="s">
        <v>3476</v>
      </c>
      <c r="D900" t="s">
        <v>3477</v>
      </c>
      <c r="E900" t="s">
        <v>3478</v>
      </c>
      <c r="G900" t="s">
        <v>2523</v>
      </c>
    </row>
    <row r="901" spans="1:7">
      <c r="A901">
        <v>3</v>
      </c>
      <c r="B901">
        <v>81</v>
      </c>
      <c r="C901" t="s">
        <v>3479</v>
      </c>
      <c r="D901" t="s">
        <v>3480</v>
      </c>
      <c r="E901" t="s">
        <v>3481</v>
      </c>
      <c r="G901" t="s">
        <v>2523</v>
      </c>
    </row>
    <row r="902" spans="1:7">
      <c r="A902">
        <v>3</v>
      </c>
      <c r="B902">
        <v>82</v>
      </c>
      <c r="C902" t="s">
        <v>3482</v>
      </c>
      <c r="D902" t="s">
        <v>3483</v>
      </c>
      <c r="E902" t="s">
        <v>3484</v>
      </c>
      <c r="G902" t="s">
        <v>2523</v>
      </c>
    </row>
    <row r="903" spans="1:7">
      <c r="A903">
        <v>3</v>
      </c>
      <c r="B903">
        <v>83</v>
      </c>
      <c r="C903" t="s">
        <v>3485</v>
      </c>
      <c r="D903" t="s">
        <v>3486</v>
      </c>
      <c r="E903" t="s">
        <v>3487</v>
      </c>
      <c r="G903" t="s">
        <v>2523</v>
      </c>
    </row>
    <row r="904" spans="1:7">
      <c r="A904">
        <v>3</v>
      </c>
      <c r="B904">
        <v>84</v>
      </c>
      <c r="C904" t="s">
        <v>3488</v>
      </c>
      <c r="D904" t="s">
        <v>3489</v>
      </c>
      <c r="E904" t="s">
        <v>3490</v>
      </c>
      <c r="G904" t="s">
        <v>2523</v>
      </c>
    </row>
    <row r="905" spans="1:7">
      <c r="A905">
        <v>3</v>
      </c>
      <c r="B905">
        <v>85</v>
      </c>
      <c r="C905" t="s">
        <v>3380</v>
      </c>
      <c r="D905" t="s">
        <v>3381</v>
      </c>
      <c r="E905" t="s">
        <v>3382</v>
      </c>
      <c r="G905" t="s">
        <v>2523</v>
      </c>
    </row>
    <row r="906" spans="1:7">
      <c r="A906">
        <v>3</v>
      </c>
      <c r="B906">
        <v>86</v>
      </c>
      <c r="C906" t="s">
        <v>3491</v>
      </c>
      <c r="D906" t="s">
        <v>3492</v>
      </c>
      <c r="E906" t="s">
        <v>3493</v>
      </c>
      <c r="G906" t="s">
        <v>2523</v>
      </c>
    </row>
    <row r="907" spans="1:7">
      <c r="A907">
        <v>3</v>
      </c>
      <c r="B907">
        <v>87</v>
      </c>
      <c r="C907" t="s">
        <v>3494</v>
      </c>
      <c r="D907" t="s">
        <v>3495</v>
      </c>
      <c r="E907" t="s">
        <v>3481</v>
      </c>
      <c r="G907" t="s">
        <v>2523</v>
      </c>
    </row>
    <row r="908" spans="1:7">
      <c r="A908">
        <v>3</v>
      </c>
      <c r="B908">
        <v>88</v>
      </c>
      <c r="C908" t="s">
        <v>3496</v>
      </c>
      <c r="D908" t="s">
        <v>3497</v>
      </c>
      <c r="E908" t="s">
        <v>3498</v>
      </c>
      <c r="G908" t="s">
        <v>2523</v>
      </c>
    </row>
    <row r="909" spans="1:7">
      <c r="A909">
        <v>3</v>
      </c>
      <c r="B909">
        <v>89</v>
      </c>
      <c r="C909" t="s">
        <v>3499</v>
      </c>
      <c r="D909" t="s">
        <v>3500</v>
      </c>
      <c r="E909" t="s">
        <v>3501</v>
      </c>
      <c r="G909" t="s">
        <v>2523</v>
      </c>
    </row>
    <row r="910" spans="1:7">
      <c r="A910">
        <v>3</v>
      </c>
      <c r="B910" t="s">
        <v>976</v>
      </c>
      <c r="G910" t="s">
        <v>2523</v>
      </c>
    </row>
    <row r="911" spans="1:7">
      <c r="A911">
        <v>3</v>
      </c>
      <c r="B911" t="s">
        <v>981</v>
      </c>
      <c r="C911" t="s">
        <v>3502</v>
      </c>
      <c r="D911" t="s">
        <v>3503</v>
      </c>
      <c r="E911" t="s">
        <v>3504</v>
      </c>
      <c r="G911" t="s">
        <v>2523</v>
      </c>
    </row>
    <row r="912" spans="1:7">
      <c r="A912">
        <v>3</v>
      </c>
      <c r="B912" t="s">
        <v>986</v>
      </c>
      <c r="C912" t="s">
        <v>3505</v>
      </c>
      <c r="D912" t="s">
        <v>3506</v>
      </c>
      <c r="E912" t="s">
        <v>3507</v>
      </c>
      <c r="G912" t="s">
        <v>2523</v>
      </c>
    </row>
    <row r="913" spans="1:7">
      <c r="A913">
        <v>3</v>
      </c>
      <c r="B913" t="s">
        <v>990</v>
      </c>
      <c r="C913" t="s">
        <v>3508</v>
      </c>
      <c r="D913" t="s">
        <v>3509</v>
      </c>
      <c r="E913" t="s">
        <v>3510</v>
      </c>
      <c r="G913" t="s">
        <v>2523</v>
      </c>
    </row>
    <row r="914" spans="1:7">
      <c r="A914">
        <v>3</v>
      </c>
      <c r="B914" t="s">
        <v>994</v>
      </c>
      <c r="C914" t="s">
        <v>3511</v>
      </c>
      <c r="D914" t="s">
        <v>3512</v>
      </c>
      <c r="E914" t="s">
        <v>3513</v>
      </c>
      <c r="G914" t="s">
        <v>2523</v>
      </c>
    </row>
    <row r="915" spans="1:7">
      <c r="A915">
        <v>3</v>
      </c>
      <c r="B915" t="s">
        <v>999</v>
      </c>
      <c r="C915" t="s">
        <v>3514</v>
      </c>
      <c r="D915" t="s">
        <v>3515</v>
      </c>
      <c r="E915" t="s">
        <v>3516</v>
      </c>
      <c r="G915" t="s">
        <v>2523</v>
      </c>
    </row>
    <row r="916" spans="1:7">
      <c r="A916">
        <v>3</v>
      </c>
      <c r="B916">
        <v>90</v>
      </c>
      <c r="C916" t="s">
        <v>3517</v>
      </c>
      <c r="D916" t="s">
        <v>3518</v>
      </c>
      <c r="E916" t="s">
        <v>3519</v>
      </c>
      <c r="G916" t="s">
        <v>2523</v>
      </c>
    </row>
    <row r="917" spans="1:7">
      <c r="A917">
        <v>3</v>
      </c>
      <c r="B917">
        <v>91</v>
      </c>
      <c r="C917" t="s">
        <v>3520</v>
      </c>
      <c r="D917" t="s">
        <v>3521</v>
      </c>
      <c r="E917" t="s">
        <v>3522</v>
      </c>
      <c r="G917" t="s">
        <v>2523</v>
      </c>
    </row>
    <row r="918" spans="1:7">
      <c r="A918">
        <v>3</v>
      </c>
      <c r="B918">
        <v>92</v>
      </c>
      <c r="C918" t="s">
        <v>3523</v>
      </c>
      <c r="D918" t="s">
        <v>3524</v>
      </c>
      <c r="E918" t="s">
        <v>3525</v>
      </c>
      <c r="G918" t="s">
        <v>2523</v>
      </c>
    </row>
    <row r="919" spans="1:7">
      <c r="A919">
        <v>3</v>
      </c>
      <c r="B919">
        <v>93</v>
      </c>
      <c r="C919" t="s">
        <v>3526</v>
      </c>
      <c r="D919" t="s">
        <v>3527</v>
      </c>
      <c r="E919" t="s">
        <v>3528</v>
      </c>
      <c r="G919" t="s">
        <v>2523</v>
      </c>
    </row>
    <row r="920" spans="1:7">
      <c r="A920">
        <v>3</v>
      </c>
      <c r="B920">
        <v>94</v>
      </c>
      <c r="C920" t="s">
        <v>3529</v>
      </c>
      <c r="D920" t="s">
        <v>3530</v>
      </c>
      <c r="E920" t="s">
        <v>3531</v>
      </c>
      <c r="G920" t="s">
        <v>2523</v>
      </c>
    </row>
    <row r="921" spans="1:7">
      <c r="A921">
        <v>3</v>
      </c>
      <c r="B921">
        <v>95</v>
      </c>
      <c r="C921" t="s">
        <v>3532</v>
      </c>
      <c r="D921" t="s">
        <v>3533</v>
      </c>
      <c r="E921" t="s">
        <v>3534</v>
      </c>
      <c r="G921" t="s">
        <v>2523</v>
      </c>
    </row>
    <row r="922" spans="1:7">
      <c r="A922">
        <v>3</v>
      </c>
      <c r="B922">
        <v>96</v>
      </c>
      <c r="C922" t="s">
        <v>3535</v>
      </c>
      <c r="D922" t="s">
        <v>3536</v>
      </c>
      <c r="E922" t="s">
        <v>3537</v>
      </c>
      <c r="G922" t="s">
        <v>2523</v>
      </c>
    </row>
    <row r="923" spans="1:7">
      <c r="A923">
        <v>3</v>
      </c>
      <c r="B923">
        <v>97</v>
      </c>
      <c r="C923" t="s">
        <v>3538</v>
      </c>
      <c r="D923" t="s">
        <v>3539</v>
      </c>
      <c r="E923" t="s">
        <v>3540</v>
      </c>
      <c r="G923" t="s">
        <v>2523</v>
      </c>
    </row>
    <row r="924" spans="1:7">
      <c r="A924">
        <v>3</v>
      </c>
      <c r="B924">
        <v>98</v>
      </c>
      <c r="C924" t="s">
        <v>3541</v>
      </c>
      <c r="D924" t="s">
        <v>3542</v>
      </c>
      <c r="E924" t="s">
        <v>3543</v>
      </c>
      <c r="G924" t="s">
        <v>2523</v>
      </c>
    </row>
    <row r="925" spans="1:7">
      <c r="A925">
        <v>3</v>
      </c>
      <c r="B925">
        <v>99</v>
      </c>
      <c r="C925" t="s">
        <v>3544</v>
      </c>
      <c r="D925" t="s">
        <v>3545</v>
      </c>
      <c r="E925" t="s">
        <v>3546</v>
      </c>
      <c r="G925" t="s">
        <v>2523</v>
      </c>
    </row>
    <row r="926" spans="1:7">
      <c r="A926">
        <v>3</v>
      </c>
      <c r="B926" t="s">
        <v>1036</v>
      </c>
      <c r="C926" t="s">
        <v>3547</v>
      </c>
      <c r="D926" t="s">
        <v>3548</v>
      </c>
      <c r="E926" t="s">
        <v>3549</v>
      </c>
      <c r="G926" t="s">
        <v>2523</v>
      </c>
    </row>
    <row r="927" spans="1:7">
      <c r="A927">
        <v>3</v>
      </c>
      <c r="B927" t="s">
        <v>1040</v>
      </c>
      <c r="C927" t="s">
        <v>3550</v>
      </c>
      <c r="D927" t="s">
        <v>3551</v>
      </c>
      <c r="E927" t="s">
        <v>3552</v>
      </c>
      <c r="G927" t="s">
        <v>2523</v>
      </c>
    </row>
    <row r="928" spans="1:7">
      <c r="A928">
        <v>3</v>
      </c>
      <c r="B928" t="s">
        <v>1042</v>
      </c>
      <c r="C928" t="s">
        <v>3553</v>
      </c>
      <c r="D928" t="s">
        <v>3554</v>
      </c>
      <c r="E928" t="s">
        <v>2664</v>
      </c>
      <c r="G928" t="s">
        <v>2523</v>
      </c>
    </row>
    <row r="929" spans="1:7">
      <c r="A929">
        <v>3</v>
      </c>
      <c r="B929" t="s">
        <v>1045</v>
      </c>
      <c r="C929" t="s">
        <v>3555</v>
      </c>
      <c r="D929" t="s">
        <v>3556</v>
      </c>
      <c r="E929" t="s">
        <v>3557</v>
      </c>
      <c r="G929" t="s">
        <v>2523</v>
      </c>
    </row>
    <row r="930" spans="1:7">
      <c r="A930">
        <v>3</v>
      </c>
      <c r="B930" t="s">
        <v>1050</v>
      </c>
      <c r="C930" t="s">
        <v>3558</v>
      </c>
      <c r="D930" t="s">
        <v>3559</v>
      </c>
      <c r="E930" t="s">
        <v>3560</v>
      </c>
      <c r="G930" t="s">
        <v>2523</v>
      </c>
    </row>
    <row r="931" spans="1:7">
      <c r="A931">
        <v>3</v>
      </c>
      <c r="B931" t="s">
        <v>1054</v>
      </c>
      <c r="C931" t="s">
        <v>3561</v>
      </c>
      <c r="D931" t="s">
        <v>3562</v>
      </c>
      <c r="E931" t="s">
        <v>3563</v>
      </c>
      <c r="G931" t="s">
        <v>2523</v>
      </c>
    </row>
    <row r="932" spans="1:7">
      <c r="A932">
        <v>3</v>
      </c>
      <c r="B932" t="s">
        <v>1059</v>
      </c>
      <c r="C932" t="s">
        <v>3564</v>
      </c>
      <c r="D932" t="s">
        <v>3565</v>
      </c>
      <c r="E932" t="s">
        <v>3566</v>
      </c>
      <c r="G932" t="s">
        <v>2523</v>
      </c>
    </row>
    <row r="933" spans="1:7">
      <c r="A933">
        <v>3</v>
      </c>
      <c r="B933" t="s">
        <v>1063</v>
      </c>
      <c r="C933" t="s">
        <v>3567</v>
      </c>
      <c r="D933" t="s">
        <v>3568</v>
      </c>
      <c r="E933" t="s">
        <v>3569</v>
      </c>
      <c r="G933" t="s">
        <v>2523</v>
      </c>
    </row>
    <row r="934" spans="1:7">
      <c r="A934">
        <v>3</v>
      </c>
      <c r="B934" t="s">
        <v>1068</v>
      </c>
      <c r="C934" t="s">
        <v>3570</v>
      </c>
      <c r="D934" t="s">
        <v>3571</v>
      </c>
      <c r="E934" t="s">
        <v>3572</v>
      </c>
      <c r="G934" t="s">
        <v>2523</v>
      </c>
    </row>
    <row r="935" spans="1:7">
      <c r="A935">
        <v>3</v>
      </c>
      <c r="B935" t="s">
        <v>1073</v>
      </c>
      <c r="C935" t="s">
        <v>3573</v>
      </c>
      <c r="D935" t="s">
        <v>3574</v>
      </c>
      <c r="E935" t="s">
        <v>3575</v>
      </c>
      <c r="G935" t="s">
        <v>2523</v>
      </c>
    </row>
    <row r="936" spans="1:7">
      <c r="A936">
        <v>3</v>
      </c>
      <c r="B936" t="s">
        <v>1078</v>
      </c>
      <c r="C936" t="s">
        <v>3576</v>
      </c>
      <c r="D936" t="s">
        <v>3577</v>
      </c>
      <c r="E936" t="s">
        <v>3578</v>
      </c>
      <c r="G936" t="s">
        <v>2523</v>
      </c>
    </row>
    <row r="937" spans="1:7">
      <c r="A937">
        <v>3</v>
      </c>
      <c r="B937" t="s">
        <v>1081</v>
      </c>
      <c r="C937" t="s">
        <v>3579</v>
      </c>
      <c r="D937" t="s">
        <v>3580</v>
      </c>
      <c r="E937" t="s">
        <v>3581</v>
      </c>
      <c r="G937" t="s">
        <v>2523</v>
      </c>
    </row>
    <row r="938" spans="1:7">
      <c r="A938">
        <v>3</v>
      </c>
      <c r="B938" t="s">
        <v>1085</v>
      </c>
      <c r="C938" t="s">
        <v>3582</v>
      </c>
      <c r="D938" t="s">
        <v>3583</v>
      </c>
      <c r="E938" t="s">
        <v>3584</v>
      </c>
      <c r="G938" t="s">
        <v>2523</v>
      </c>
    </row>
    <row r="939" spans="1:7">
      <c r="A939">
        <v>3</v>
      </c>
      <c r="B939" t="s">
        <v>1089</v>
      </c>
      <c r="C939" t="s">
        <v>3585</v>
      </c>
      <c r="D939" t="s">
        <v>3586</v>
      </c>
      <c r="E939" t="s">
        <v>3587</v>
      </c>
      <c r="G939" t="s">
        <v>2523</v>
      </c>
    </row>
    <row r="940" spans="1:7">
      <c r="A940">
        <v>3</v>
      </c>
      <c r="B940" t="s">
        <v>1093</v>
      </c>
      <c r="C940" t="s">
        <v>3588</v>
      </c>
      <c r="D940" t="s">
        <v>3589</v>
      </c>
      <c r="E940" t="s">
        <v>3588</v>
      </c>
      <c r="G940" t="s">
        <v>2523</v>
      </c>
    </row>
    <row r="941" spans="1:7">
      <c r="A941">
        <v>3</v>
      </c>
      <c r="B941" t="s">
        <v>1098</v>
      </c>
      <c r="C941" t="s">
        <v>3590</v>
      </c>
      <c r="D941" t="s">
        <v>3591</v>
      </c>
      <c r="E941" t="s">
        <v>3590</v>
      </c>
      <c r="G941" t="s">
        <v>2523</v>
      </c>
    </row>
    <row r="942" spans="1:7">
      <c r="A942">
        <v>3</v>
      </c>
      <c r="B942" t="s">
        <v>1103</v>
      </c>
      <c r="C942" t="s">
        <v>3592</v>
      </c>
      <c r="D942" t="s">
        <v>3593</v>
      </c>
      <c r="E942" t="s">
        <v>3592</v>
      </c>
      <c r="G942" t="s">
        <v>2523</v>
      </c>
    </row>
    <row r="943" spans="1:7">
      <c r="A943">
        <v>3</v>
      </c>
      <c r="B943" t="s">
        <v>1108</v>
      </c>
      <c r="C943" t="s">
        <v>3594</v>
      </c>
      <c r="D943" t="s">
        <v>3595</v>
      </c>
      <c r="E943" t="s">
        <v>3596</v>
      </c>
      <c r="G943" t="s">
        <v>2523</v>
      </c>
    </row>
    <row r="944" spans="1:7">
      <c r="A944">
        <v>3</v>
      </c>
      <c r="B944" t="s">
        <v>1113</v>
      </c>
      <c r="C944" t="s">
        <v>3597</v>
      </c>
      <c r="D944" t="s">
        <v>3598</v>
      </c>
      <c r="E944" t="s">
        <v>3599</v>
      </c>
      <c r="G944" t="s">
        <v>2523</v>
      </c>
    </row>
    <row r="945" spans="1:7">
      <c r="A945">
        <v>3</v>
      </c>
      <c r="B945" t="s">
        <v>1118</v>
      </c>
      <c r="C945" t="s">
        <v>3600</v>
      </c>
      <c r="D945" t="s">
        <v>3601</v>
      </c>
      <c r="E945" t="s">
        <v>3602</v>
      </c>
      <c r="G945" t="s">
        <v>2523</v>
      </c>
    </row>
    <row r="946" spans="1:7">
      <c r="A946">
        <v>3</v>
      </c>
      <c r="B946" t="s">
        <v>1122</v>
      </c>
      <c r="C946" t="s">
        <v>3603</v>
      </c>
      <c r="D946" t="s">
        <v>3604</v>
      </c>
      <c r="E946" t="s">
        <v>3605</v>
      </c>
      <c r="G946" t="s">
        <v>2523</v>
      </c>
    </row>
    <row r="947" spans="1:7">
      <c r="A947">
        <v>3</v>
      </c>
      <c r="B947" t="s">
        <v>1126</v>
      </c>
      <c r="C947" t="s">
        <v>3606</v>
      </c>
      <c r="D947" t="s">
        <v>3607</v>
      </c>
      <c r="E947" t="s">
        <v>3607</v>
      </c>
      <c r="G947" t="s">
        <v>2523</v>
      </c>
    </row>
    <row r="948" spans="1:7">
      <c r="A948">
        <v>3</v>
      </c>
      <c r="B948" t="s">
        <v>1131</v>
      </c>
      <c r="C948" t="s">
        <v>3608</v>
      </c>
      <c r="D948" t="s">
        <v>3609</v>
      </c>
      <c r="E948" t="s">
        <v>3609</v>
      </c>
      <c r="G948" t="s">
        <v>2523</v>
      </c>
    </row>
    <row r="949" spans="1:7">
      <c r="A949">
        <v>3</v>
      </c>
      <c r="B949" t="s">
        <v>1134</v>
      </c>
      <c r="C949" t="s">
        <v>3610</v>
      </c>
      <c r="D949" t="s">
        <v>3611</v>
      </c>
      <c r="E949" t="s">
        <v>3612</v>
      </c>
      <c r="G949" t="s">
        <v>2523</v>
      </c>
    </row>
    <row r="950" spans="1:7">
      <c r="A950">
        <v>3</v>
      </c>
      <c r="B950" t="s">
        <v>1135</v>
      </c>
      <c r="C950" t="s">
        <v>3613</v>
      </c>
      <c r="D950" t="s">
        <v>3613</v>
      </c>
      <c r="E950" t="s">
        <v>3613</v>
      </c>
      <c r="G950" t="s">
        <v>2523</v>
      </c>
    </row>
    <row r="951" spans="1:7">
      <c r="A951">
        <v>3</v>
      </c>
      <c r="B951" t="s">
        <v>1138</v>
      </c>
      <c r="C951" t="s">
        <v>3614</v>
      </c>
      <c r="D951" t="s">
        <v>3615</v>
      </c>
      <c r="E951" t="s">
        <v>3616</v>
      </c>
      <c r="G951" t="s">
        <v>2523</v>
      </c>
    </row>
    <row r="952" spans="1:7">
      <c r="A952">
        <v>3</v>
      </c>
      <c r="B952" t="s">
        <v>1143</v>
      </c>
      <c r="C952" t="s">
        <v>3617</v>
      </c>
      <c r="D952" t="s">
        <v>3618</v>
      </c>
      <c r="E952" t="s">
        <v>3618</v>
      </c>
      <c r="G952" t="s">
        <v>2523</v>
      </c>
    </row>
    <row r="953" spans="1:7">
      <c r="A953">
        <v>3</v>
      </c>
      <c r="B953" t="s">
        <v>1146</v>
      </c>
      <c r="C953" t="s">
        <v>3619</v>
      </c>
      <c r="D953" t="s">
        <v>3620</v>
      </c>
      <c r="E953" t="s">
        <v>3621</v>
      </c>
      <c r="G953" t="s">
        <v>2523</v>
      </c>
    </row>
    <row r="954" spans="1:7">
      <c r="A954">
        <v>3</v>
      </c>
      <c r="B954" t="s">
        <v>1151</v>
      </c>
      <c r="C954" t="s">
        <v>3622</v>
      </c>
      <c r="D954" t="s">
        <v>3623</v>
      </c>
      <c r="E954" t="s">
        <v>3624</v>
      </c>
      <c r="G954" t="s">
        <v>2523</v>
      </c>
    </row>
    <row r="955" spans="1:7">
      <c r="A955">
        <v>3</v>
      </c>
      <c r="B955" t="s">
        <v>1154</v>
      </c>
      <c r="C955" t="s">
        <v>3625</v>
      </c>
      <c r="D955" t="s">
        <v>3626</v>
      </c>
      <c r="E955" t="s">
        <v>3627</v>
      </c>
      <c r="G955" t="s">
        <v>2523</v>
      </c>
    </row>
    <row r="956" spans="1:7">
      <c r="A956">
        <v>3</v>
      </c>
      <c r="B956" t="s">
        <v>1157</v>
      </c>
      <c r="C956" t="s">
        <v>3628</v>
      </c>
      <c r="D956" t="s">
        <v>3629</v>
      </c>
      <c r="E956" t="s">
        <v>3630</v>
      </c>
      <c r="G956" t="s">
        <v>2523</v>
      </c>
    </row>
    <row r="957" spans="1:7">
      <c r="A957">
        <v>3</v>
      </c>
      <c r="B957" t="s">
        <v>1160</v>
      </c>
      <c r="C957" t="s">
        <v>3631</v>
      </c>
      <c r="D957" t="s">
        <v>3632</v>
      </c>
      <c r="E957" t="s">
        <v>3633</v>
      </c>
      <c r="G957" t="s">
        <v>2523</v>
      </c>
    </row>
    <row r="958" spans="1:7">
      <c r="A958">
        <v>3</v>
      </c>
      <c r="B958" t="s">
        <v>1163</v>
      </c>
      <c r="C958" t="s">
        <v>3634</v>
      </c>
      <c r="D958" t="s">
        <v>3634</v>
      </c>
      <c r="E958" t="s">
        <v>3634</v>
      </c>
      <c r="G958" t="s">
        <v>2523</v>
      </c>
    </row>
    <row r="959" spans="1:7">
      <c r="A959">
        <v>3</v>
      </c>
      <c r="B959" t="s">
        <v>1167</v>
      </c>
      <c r="C959" t="s">
        <v>3635</v>
      </c>
      <c r="D959" t="s">
        <v>3636</v>
      </c>
      <c r="E959" t="s">
        <v>3637</v>
      </c>
      <c r="G959" t="s">
        <v>2523</v>
      </c>
    </row>
    <row r="960" spans="1:7">
      <c r="A960">
        <v>3</v>
      </c>
      <c r="B960" t="s">
        <v>1171</v>
      </c>
      <c r="C960" t="s">
        <v>3638</v>
      </c>
      <c r="D960" t="s">
        <v>3638</v>
      </c>
      <c r="E960" t="s">
        <v>3638</v>
      </c>
      <c r="G960" t="s">
        <v>2523</v>
      </c>
    </row>
    <row r="961" spans="1:7">
      <c r="A961">
        <v>3</v>
      </c>
      <c r="B961" t="s">
        <v>1176</v>
      </c>
      <c r="C961" t="s">
        <v>3639</v>
      </c>
      <c r="D961" t="s">
        <v>3640</v>
      </c>
      <c r="E961" t="s">
        <v>3641</v>
      </c>
      <c r="G961" t="s">
        <v>2523</v>
      </c>
    </row>
    <row r="962" spans="1:7">
      <c r="A962">
        <v>3</v>
      </c>
      <c r="B962" t="s">
        <v>1181</v>
      </c>
      <c r="C962" t="s">
        <v>3642</v>
      </c>
      <c r="D962" t="s">
        <v>3642</v>
      </c>
      <c r="E962" t="s">
        <v>3642</v>
      </c>
      <c r="G962" t="s">
        <v>2523</v>
      </c>
    </row>
    <row r="963" spans="1:7">
      <c r="A963">
        <v>3</v>
      </c>
      <c r="B963" t="s">
        <v>1186</v>
      </c>
      <c r="C963" t="s">
        <v>3643</v>
      </c>
      <c r="D963" t="s">
        <v>3644</v>
      </c>
      <c r="E963" t="s">
        <v>3645</v>
      </c>
      <c r="G963" t="s">
        <v>2523</v>
      </c>
    </row>
    <row r="964" spans="1:7">
      <c r="A964">
        <v>3</v>
      </c>
      <c r="B964" t="s">
        <v>1190</v>
      </c>
      <c r="C964" t="s">
        <v>3646</v>
      </c>
      <c r="D964" t="s">
        <v>3646</v>
      </c>
      <c r="E964" t="s">
        <v>3646</v>
      </c>
      <c r="G964" t="s">
        <v>2523</v>
      </c>
    </row>
    <row r="965" spans="1:7">
      <c r="A965">
        <v>3</v>
      </c>
      <c r="B965" t="s">
        <v>1193</v>
      </c>
      <c r="C965" t="s">
        <v>3647</v>
      </c>
      <c r="D965" t="s">
        <v>3648</v>
      </c>
      <c r="E965" t="s">
        <v>3647</v>
      </c>
      <c r="G965" t="s">
        <v>2523</v>
      </c>
    </row>
    <row r="966" spans="1:7">
      <c r="A966">
        <v>3</v>
      </c>
      <c r="B966" t="s">
        <v>1198</v>
      </c>
      <c r="C966" t="s">
        <v>3649</v>
      </c>
      <c r="D966" t="s">
        <v>3650</v>
      </c>
      <c r="E966" t="s">
        <v>3651</v>
      </c>
      <c r="G966" t="s">
        <v>2523</v>
      </c>
    </row>
    <row r="967" spans="1:7">
      <c r="A967">
        <v>3</v>
      </c>
      <c r="B967" t="s">
        <v>1200</v>
      </c>
      <c r="C967" t="s">
        <v>3652</v>
      </c>
      <c r="D967" t="s">
        <v>3653</v>
      </c>
      <c r="E967" t="s">
        <v>3652</v>
      </c>
      <c r="G967" t="s">
        <v>2523</v>
      </c>
    </row>
    <row r="968" spans="1:7">
      <c r="A968">
        <v>3</v>
      </c>
      <c r="B968" t="s">
        <v>1204</v>
      </c>
      <c r="C968" t="s">
        <v>3654</v>
      </c>
      <c r="D968" t="s">
        <v>3655</v>
      </c>
      <c r="E968" t="s">
        <v>3656</v>
      </c>
      <c r="G968" t="s">
        <v>2523</v>
      </c>
    </row>
    <row r="969" spans="1:7">
      <c r="A969">
        <v>3</v>
      </c>
      <c r="B969" t="s">
        <v>1209</v>
      </c>
      <c r="C969" t="s">
        <v>3657</v>
      </c>
      <c r="D969" t="s">
        <v>3658</v>
      </c>
      <c r="E969" t="s">
        <v>3657</v>
      </c>
      <c r="G969" t="s">
        <v>2523</v>
      </c>
    </row>
    <row r="970" spans="1:7">
      <c r="A970">
        <v>3</v>
      </c>
      <c r="B970" t="s">
        <v>1213</v>
      </c>
      <c r="C970" t="s">
        <v>3659</v>
      </c>
      <c r="D970" t="s">
        <v>3660</v>
      </c>
      <c r="E970" t="s">
        <v>3661</v>
      </c>
      <c r="G970" t="s">
        <v>2523</v>
      </c>
    </row>
    <row r="971" spans="1:7">
      <c r="A971">
        <v>3</v>
      </c>
      <c r="B971" t="s">
        <v>1218</v>
      </c>
      <c r="C971" t="s">
        <v>3662</v>
      </c>
      <c r="D971" t="s">
        <v>3663</v>
      </c>
      <c r="E971" t="s">
        <v>3662</v>
      </c>
      <c r="G971" t="s">
        <v>2523</v>
      </c>
    </row>
    <row r="972" spans="1:7">
      <c r="A972">
        <v>3</v>
      </c>
      <c r="B972" t="s">
        <v>1223</v>
      </c>
      <c r="C972" t="s">
        <v>3664</v>
      </c>
      <c r="D972" t="s">
        <v>3665</v>
      </c>
      <c r="E972" t="s">
        <v>3666</v>
      </c>
      <c r="G972" t="s">
        <v>2523</v>
      </c>
    </row>
    <row r="973" spans="1:7">
      <c r="A973">
        <v>3</v>
      </c>
      <c r="B973" t="s">
        <v>1228</v>
      </c>
      <c r="C973" t="s">
        <v>3667</v>
      </c>
      <c r="D973" t="s">
        <v>3668</v>
      </c>
      <c r="E973" t="s">
        <v>3667</v>
      </c>
      <c r="G973" t="s">
        <v>2523</v>
      </c>
    </row>
    <row r="974" spans="1:7">
      <c r="A974">
        <v>3</v>
      </c>
      <c r="B974" t="s">
        <v>1233</v>
      </c>
      <c r="C974" t="s">
        <v>3669</v>
      </c>
      <c r="D974" t="s">
        <v>3670</v>
      </c>
      <c r="E974" t="s">
        <v>3671</v>
      </c>
      <c r="G974" t="s">
        <v>2523</v>
      </c>
    </row>
    <row r="975" spans="1:7">
      <c r="A975">
        <v>3</v>
      </c>
      <c r="B975" t="s">
        <v>1237</v>
      </c>
      <c r="C975" t="s">
        <v>3672</v>
      </c>
      <c r="D975" t="s">
        <v>3673</v>
      </c>
      <c r="E975" t="s">
        <v>3672</v>
      </c>
      <c r="G975" t="s">
        <v>2523</v>
      </c>
    </row>
    <row r="976" spans="1:7">
      <c r="A976">
        <v>3</v>
      </c>
      <c r="B976" t="s">
        <v>1241</v>
      </c>
      <c r="C976" t="s">
        <v>3674</v>
      </c>
      <c r="D976" t="s">
        <v>3675</v>
      </c>
      <c r="E976" t="s">
        <v>3676</v>
      </c>
      <c r="G976" t="s">
        <v>2523</v>
      </c>
    </row>
    <row r="977" spans="1:7">
      <c r="A977">
        <v>3</v>
      </c>
      <c r="B977" t="s">
        <v>1245</v>
      </c>
      <c r="C977" t="s">
        <v>3677</v>
      </c>
      <c r="D977" t="s">
        <v>3678</v>
      </c>
      <c r="E977" t="s">
        <v>3677</v>
      </c>
      <c r="G977" t="s">
        <v>2523</v>
      </c>
    </row>
    <row r="978" spans="1:7">
      <c r="A978">
        <v>3</v>
      </c>
      <c r="B978" t="s">
        <v>1249</v>
      </c>
      <c r="C978" t="s">
        <v>3679</v>
      </c>
      <c r="D978" t="s">
        <v>3680</v>
      </c>
      <c r="E978" t="s">
        <v>3681</v>
      </c>
      <c r="G978" t="s">
        <v>2523</v>
      </c>
    </row>
    <row r="979" spans="1:7">
      <c r="A979">
        <v>3</v>
      </c>
      <c r="B979" t="s">
        <v>1253</v>
      </c>
      <c r="C979" t="s">
        <v>3682</v>
      </c>
      <c r="D979" t="s">
        <v>3683</v>
      </c>
      <c r="E979" t="s">
        <v>3682</v>
      </c>
      <c r="G979" t="s">
        <v>2523</v>
      </c>
    </row>
    <row r="980" spans="1:7">
      <c r="A980">
        <v>3</v>
      </c>
      <c r="B980" t="s">
        <v>1257</v>
      </c>
      <c r="C980" t="s">
        <v>3684</v>
      </c>
      <c r="D980" t="s">
        <v>3685</v>
      </c>
      <c r="E980" t="s">
        <v>3686</v>
      </c>
      <c r="G980" t="s">
        <v>2523</v>
      </c>
    </row>
    <row r="981" spans="1:7">
      <c r="A981">
        <v>3</v>
      </c>
      <c r="B981" t="s">
        <v>1262</v>
      </c>
      <c r="C981" t="s">
        <v>3687</v>
      </c>
      <c r="D981" t="s">
        <v>3688</v>
      </c>
      <c r="E981" t="s">
        <v>3687</v>
      </c>
      <c r="G981" t="s">
        <v>2523</v>
      </c>
    </row>
    <row r="982" spans="1:7">
      <c r="A982">
        <v>3</v>
      </c>
      <c r="B982" t="s">
        <v>1266</v>
      </c>
      <c r="C982" t="s">
        <v>3689</v>
      </c>
      <c r="D982" t="s">
        <v>3690</v>
      </c>
      <c r="E982" t="s">
        <v>3691</v>
      </c>
      <c r="G982" t="s">
        <v>2523</v>
      </c>
    </row>
    <row r="983" spans="1:7">
      <c r="A983">
        <v>3</v>
      </c>
      <c r="B983" t="s">
        <v>1270</v>
      </c>
      <c r="C983" t="s">
        <v>3692</v>
      </c>
      <c r="D983" t="s">
        <v>3693</v>
      </c>
      <c r="E983" t="s">
        <v>3692</v>
      </c>
      <c r="G983" t="s">
        <v>2523</v>
      </c>
    </row>
    <row r="984" spans="1:7">
      <c r="A984">
        <v>3</v>
      </c>
      <c r="B984" t="s">
        <v>1274</v>
      </c>
      <c r="C984" t="s">
        <v>3694</v>
      </c>
      <c r="D984" t="s">
        <v>3695</v>
      </c>
      <c r="E984" t="s">
        <v>3696</v>
      </c>
      <c r="G984" t="s">
        <v>2523</v>
      </c>
    </row>
    <row r="985" spans="1:7">
      <c r="A985">
        <v>3</v>
      </c>
      <c r="B985" t="s">
        <v>1279</v>
      </c>
      <c r="C985" t="s">
        <v>3697</v>
      </c>
      <c r="D985" t="s">
        <v>3698</v>
      </c>
      <c r="E985" t="s">
        <v>3697</v>
      </c>
      <c r="G985" t="s">
        <v>2523</v>
      </c>
    </row>
    <row r="986" spans="1:7">
      <c r="A986">
        <v>3</v>
      </c>
      <c r="B986" t="s">
        <v>1283</v>
      </c>
      <c r="C986" t="s">
        <v>3699</v>
      </c>
      <c r="D986" t="s">
        <v>3700</v>
      </c>
      <c r="E986" t="s">
        <v>3701</v>
      </c>
      <c r="G986" t="s">
        <v>2523</v>
      </c>
    </row>
    <row r="987" spans="1:7">
      <c r="A987">
        <v>3</v>
      </c>
      <c r="B987" t="s">
        <v>1288</v>
      </c>
      <c r="C987" t="s">
        <v>3702</v>
      </c>
      <c r="D987" t="s">
        <v>3703</v>
      </c>
      <c r="E987" t="s">
        <v>3702</v>
      </c>
      <c r="G987" t="s">
        <v>2523</v>
      </c>
    </row>
    <row r="988" spans="1:7">
      <c r="A988">
        <v>3</v>
      </c>
      <c r="B988" t="s">
        <v>1293</v>
      </c>
      <c r="C988" t="s">
        <v>3704</v>
      </c>
      <c r="D988" t="s">
        <v>3705</v>
      </c>
      <c r="E988" t="s">
        <v>3706</v>
      </c>
      <c r="G988" t="s">
        <v>2523</v>
      </c>
    </row>
    <row r="989" spans="1:7">
      <c r="A989">
        <v>3</v>
      </c>
      <c r="B989" t="s">
        <v>1298</v>
      </c>
      <c r="C989" t="s">
        <v>3707</v>
      </c>
      <c r="D989" t="s">
        <v>3708</v>
      </c>
      <c r="E989" t="s">
        <v>3707</v>
      </c>
      <c r="G989" t="s">
        <v>2523</v>
      </c>
    </row>
    <row r="990" spans="1:7">
      <c r="A990">
        <v>3</v>
      </c>
      <c r="B990" t="s">
        <v>1303</v>
      </c>
      <c r="C990" t="s">
        <v>3709</v>
      </c>
      <c r="D990" t="s">
        <v>3710</v>
      </c>
      <c r="E990" t="s">
        <v>3711</v>
      </c>
      <c r="G990" t="s">
        <v>2523</v>
      </c>
    </row>
    <row r="991" spans="1:7">
      <c r="A991">
        <v>3</v>
      </c>
      <c r="B991" t="s">
        <v>1308</v>
      </c>
      <c r="C991" t="s">
        <v>3712</v>
      </c>
      <c r="D991" t="s">
        <v>3713</v>
      </c>
      <c r="E991" t="s">
        <v>3712</v>
      </c>
      <c r="G991" t="s">
        <v>2523</v>
      </c>
    </row>
    <row r="992" spans="1:7">
      <c r="A992">
        <v>3</v>
      </c>
      <c r="B992" t="s">
        <v>1312</v>
      </c>
      <c r="C992" t="s">
        <v>3714</v>
      </c>
      <c r="D992" t="s">
        <v>3715</v>
      </c>
      <c r="E992" t="s">
        <v>3716</v>
      </c>
      <c r="G992" t="s">
        <v>2523</v>
      </c>
    </row>
    <row r="993" spans="1:7">
      <c r="A993">
        <v>3</v>
      </c>
      <c r="B993" t="s">
        <v>1317</v>
      </c>
      <c r="C993" t="s">
        <v>3717</v>
      </c>
      <c r="D993" t="s">
        <v>3718</v>
      </c>
      <c r="E993" t="s">
        <v>3717</v>
      </c>
      <c r="G993" t="s">
        <v>2523</v>
      </c>
    </row>
    <row r="994" spans="1:7">
      <c r="A994">
        <v>3</v>
      </c>
      <c r="B994" t="s">
        <v>1321</v>
      </c>
      <c r="C994" t="s">
        <v>3719</v>
      </c>
      <c r="D994" t="s">
        <v>3720</v>
      </c>
      <c r="E994" t="s">
        <v>3721</v>
      </c>
      <c r="G994" t="s">
        <v>2523</v>
      </c>
    </row>
    <row r="995" spans="1:7">
      <c r="A995">
        <v>3</v>
      </c>
      <c r="B995" t="s">
        <v>1326</v>
      </c>
      <c r="C995" t="s">
        <v>3722</v>
      </c>
      <c r="D995" t="s">
        <v>3723</v>
      </c>
      <c r="E995" t="s">
        <v>3722</v>
      </c>
      <c r="G995" t="s">
        <v>2523</v>
      </c>
    </row>
    <row r="996" spans="1:7">
      <c r="A996">
        <v>3</v>
      </c>
      <c r="B996" t="s">
        <v>1331</v>
      </c>
      <c r="C996" t="s">
        <v>3724</v>
      </c>
      <c r="D996" t="s">
        <v>3725</v>
      </c>
      <c r="E996" t="s">
        <v>3726</v>
      </c>
      <c r="G996" t="s">
        <v>2523</v>
      </c>
    </row>
    <row r="997" spans="1:7">
      <c r="A997">
        <v>3</v>
      </c>
      <c r="B997" t="s">
        <v>1336</v>
      </c>
      <c r="C997" t="s">
        <v>3727</v>
      </c>
      <c r="D997" t="s">
        <v>3728</v>
      </c>
      <c r="E997" t="s">
        <v>3729</v>
      </c>
      <c r="G997" t="s">
        <v>2523</v>
      </c>
    </row>
    <row r="998" spans="1:7">
      <c r="A998">
        <v>3</v>
      </c>
      <c r="B998" t="s">
        <v>1341</v>
      </c>
      <c r="C998" t="s">
        <v>3730</v>
      </c>
      <c r="D998" t="s">
        <v>3731</v>
      </c>
      <c r="E998" t="s">
        <v>3732</v>
      </c>
      <c r="G998" t="s">
        <v>2523</v>
      </c>
    </row>
    <row r="999" spans="1:7">
      <c r="A999">
        <v>3</v>
      </c>
      <c r="B999" t="s">
        <v>1345</v>
      </c>
      <c r="C999" t="s">
        <v>3733</v>
      </c>
      <c r="D999" t="s">
        <v>3734</v>
      </c>
      <c r="E999" t="s">
        <v>3735</v>
      </c>
      <c r="G999" t="s">
        <v>2523</v>
      </c>
    </row>
    <row r="1000" spans="1:7">
      <c r="A1000">
        <v>3</v>
      </c>
      <c r="B1000" t="s">
        <v>1350</v>
      </c>
      <c r="C1000" t="s">
        <v>3736</v>
      </c>
      <c r="D1000" t="s">
        <v>3737</v>
      </c>
      <c r="E1000" t="s">
        <v>3738</v>
      </c>
      <c r="G1000" t="s">
        <v>2523</v>
      </c>
    </row>
    <row r="1001" spans="1:7">
      <c r="A1001">
        <v>3</v>
      </c>
      <c r="B1001" t="s">
        <v>1355</v>
      </c>
      <c r="C1001" t="s">
        <v>3739</v>
      </c>
      <c r="D1001" t="s">
        <v>3740</v>
      </c>
      <c r="E1001" t="s">
        <v>3741</v>
      </c>
      <c r="G1001" t="s">
        <v>2523</v>
      </c>
    </row>
    <row r="1002" spans="1:7">
      <c r="A1002">
        <v>3</v>
      </c>
      <c r="B1002" t="s">
        <v>1359</v>
      </c>
      <c r="C1002" t="s">
        <v>3742</v>
      </c>
      <c r="D1002" t="s">
        <v>3743</v>
      </c>
      <c r="E1002" t="s">
        <v>3744</v>
      </c>
      <c r="G1002" t="s">
        <v>2523</v>
      </c>
    </row>
    <row r="1003" spans="1:7">
      <c r="A1003">
        <v>3</v>
      </c>
      <c r="B1003" t="s">
        <v>1364</v>
      </c>
      <c r="C1003" t="s">
        <v>3745</v>
      </c>
      <c r="D1003" t="s">
        <v>3745</v>
      </c>
      <c r="E1003" t="s">
        <v>3746</v>
      </c>
      <c r="G1003" t="s">
        <v>2523</v>
      </c>
    </row>
    <row r="1004" spans="1:7">
      <c r="A1004">
        <v>3</v>
      </c>
      <c r="B1004" t="s">
        <v>1369</v>
      </c>
      <c r="C1004" t="s">
        <v>3747</v>
      </c>
      <c r="D1004" t="s">
        <v>3748</v>
      </c>
      <c r="E1004" t="s">
        <v>3749</v>
      </c>
      <c r="G1004" t="s">
        <v>2523</v>
      </c>
    </row>
    <row r="1005" spans="1:7">
      <c r="A1005">
        <v>3</v>
      </c>
      <c r="B1005" t="s">
        <v>1374</v>
      </c>
      <c r="C1005" t="s">
        <v>3750</v>
      </c>
      <c r="D1005" t="s">
        <v>3751</v>
      </c>
      <c r="E1005" t="s">
        <v>3752</v>
      </c>
      <c r="G1005" t="s">
        <v>2523</v>
      </c>
    </row>
    <row r="1006" spans="1:7">
      <c r="A1006">
        <v>3</v>
      </c>
      <c r="B1006" t="s">
        <v>1379</v>
      </c>
      <c r="C1006" t="s">
        <v>3753</v>
      </c>
      <c r="D1006" t="s">
        <v>3754</v>
      </c>
      <c r="E1006" t="s">
        <v>3755</v>
      </c>
      <c r="G1006" t="s">
        <v>2523</v>
      </c>
    </row>
    <row r="1007" spans="1:7">
      <c r="A1007">
        <v>3</v>
      </c>
      <c r="B1007" t="s">
        <v>1382</v>
      </c>
      <c r="C1007" t="s">
        <v>3756</v>
      </c>
      <c r="D1007" t="s">
        <v>3757</v>
      </c>
      <c r="E1007" t="s">
        <v>3758</v>
      </c>
      <c r="G1007" t="s">
        <v>2523</v>
      </c>
    </row>
    <row r="1008" spans="1:7">
      <c r="A1008">
        <v>3</v>
      </c>
      <c r="B1008" t="s">
        <v>1385</v>
      </c>
      <c r="C1008" t="s">
        <v>3759</v>
      </c>
      <c r="D1008" t="s">
        <v>3760</v>
      </c>
      <c r="E1008" t="s">
        <v>3761</v>
      </c>
      <c r="G1008" t="s">
        <v>2523</v>
      </c>
    </row>
    <row r="1009" spans="1:7">
      <c r="A1009">
        <v>3</v>
      </c>
      <c r="B1009" t="s">
        <v>1390</v>
      </c>
      <c r="C1009" t="s">
        <v>3762</v>
      </c>
      <c r="D1009" t="s">
        <v>3763</v>
      </c>
      <c r="E1009" t="s">
        <v>3764</v>
      </c>
      <c r="G1009" t="s">
        <v>2523</v>
      </c>
    </row>
    <row r="1010" spans="1:7">
      <c r="A1010">
        <v>3</v>
      </c>
      <c r="B1010" t="s">
        <v>1394</v>
      </c>
      <c r="C1010" t="s">
        <v>3765</v>
      </c>
      <c r="D1010" t="s">
        <v>3766</v>
      </c>
      <c r="E1010" t="s">
        <v>3767</v>
      </c>
      <c r="G1010" t="s">
        <v>2523</v>
      </c>
    </row>
    <row r="1011" spans="1:7">
      <c r="A1011">
        <v>3</v>
      </c>
      <c r="B1011" t="s">
        <v>1398</v>
      </c>
      <c r="C1011" t="s">
        <v>3768</v>
      </c>
      <c r="D1011" t="s">
        <v>3769</v>
      </c>
      <c r="E1011" t="s">
        <v>3770</v>
      </c>
      <c r="G1011" t="s">
        <v>2523</v>
      </c>
    </row>
    <row r="1012" spans="1:7">
      <c r="A1012">
        <v>3</v>
      </c>
      <c r="B1012" t="s">
        <v>1401</v>
      </c>
      <c r="C1012" t="s">
        <v>3771</v>
      </c>
      <c r="D1012" t="s">
        <v>3772</v>
      </c>
      <c r="E1012" t="s">
        <v>3773</v>
      </c>
      <c r="G1012" t="s">
        <v>2523</v>
      </c>
    </row>
    <row r="1013" spans="1:7">
      <c r="A1013">
        <v>3</v>
      </c>
      <c r="B1013" t="s">
        <v>1406</v>
      </c>
      <c r="C1013" t="s">
        <v>3774</v>
      </c>
      <c r="D1013" t="s">
        <v>3775</v>
      </c>
      <c r="E1013" t="s">
        <v>3776</v>
      </c>
      <c r="G1013" t="s">
        <v>2523</v>
      </c>
    </row>
    <row r="1014" spans="1:7">
      <c r="A1014">
        <v>3</v>
      </c>
      <c r="B1014" t="s">
        <v>1411</v>
      </c>
      <c r="C1014" t="s">
        <v>3777</v>
      </c>
      <c r="D1014" t="s">
        <v>3778</v>
      </c>
      <c r="E1014" t="s">
        <v>3779</v>
      </c>
      <c r="G1014" t="s">
        <v>2523</v>
      </c>
    </row>
    <row r="1015" spans="1:7">
      <c r="A1015">
        <v>3</v>
      </c>
      <c r="B1015" t="s">
        <v>1415</v>
      </c>
      <c r="C1015" t="s">
        <v>3780</v>
      </c>
      <c r="D1015" t="s">
        <v>3781</v>
      </c>
      <c r="E1015" t="s">
        <v>3782</v>
      </c>
      <c r="G1015" t="s">
        <v>2523</v>
      </c>
    </row>
    <row r="1016" spans="1:7">
      <c r="A1016">
        <v>3</v>
      </c>
      <c r="B1016" t="s">
        <v>1419</v>
      </c>
      <c r="C1016" t="s">
        <v>3783</v>
      </c>
      <c r="D1016" t="s">
        <v>3784</v>
      </c>
      <c r="E1016" t="s">
        <v>3785</v>
      </c>
      <c r="G1016" t="s">
        <v>2523</v>
      </c>
    </row>
    <row r="1017" spans="1:7">
      <c r="A1017">
        <v>3</v>
      </c>
      <c r="B1017" t="s">
        <v>1423</v>
      </c>
      <c r="C1017" t="s">
        <v>3786</v>
      </c>
      <c r="D1017" t="s">
        <v>3787</v>
      </c>
      <c r="E1017" t="s">
        <v>3788</v>
      </c>
      <c r="G1017" t="s">
        <v>2523</v>
      </c>
    </row>
    <row r="1018" spans="1:7">
      <c r="A1018">
        <v>3</v>
      </c>
      <c r="B1018" t="s">
        <v>1427</v>
      </c>
      <c r="C1018" t="s">
        <v>3789</v>
      </c>
      <c r="D1018" t="s">
        <v>2453</v>
      </c>
      <c r="E1018" t="s">
        <v>3790</v>
      </c>
      <c r="G1018" t="s">
        <v>2523</v>
      </c>
    </row>
    <row r="1019" spans="1:7">
      <c r="A1019">
        <v>3</v>
      </c>
      <c r="B1019" t="s">
        <v>1432</v>
      </c>
      <c r="C1019" t="s">
        <v>3791</v>
      </c>
      <c r="D1019" t="s">
        <v>3792</v>
      </c>
      <c r="E1019" t="s">
        <v>3793</v>
      </c>
      <c r="G1019" t="s">
        <v>2523</v>
      </c>
    </row>
    <row r="1020" spans="1:7">
      <c r="A1020">
        <v>3</v>
      </c>
      <c r="B1020" t="s">
        <v>1437</v>
      </c>
      <c r="C1020" t="s">
        <v>3794</v>
      </c>
      <c r="D1020" t="s">
        <v>3795</v>
      </c>
      <c r="E1020" t="s">
        <v>3796</v>
      </c>
      <c r="G1020" t="s">
        <v>2523</v>
      </c>
    </row>
    <row r="1021" spans="1:7">
      <c r="A1021">
        <v>3</v>
      </c>
      <c r="B1021" t="s">
        <v>1442</v>
      </c>
      <c r="C1021" t="s">
        <v>3797</v>
      </c>
      <c r="D1021" t="s">
        <v>3798</v>
      </c>
      <c r="E1021" t="s">
        <v>3799</v>
      </c>
      <c r="G1021" t="s">
        <v>2523</v>
      </c>
    </row>
    <row r="1022" spans="1:7">
      <c r="A1022">
        <v>3</v>
      </c>
      <c r="B1022" t="s">
        <v>1447</v>
      </c>
      <c r="C1022" t="s">
        <v>3800</v>
      </c>
      <c r="D1022" t="s">
        <v>3801</v>
      </c>
      <c r="E1022" t="s">
        <v>3802</v>
      </c>
      <c r="G1022" t="s">
        <v>2523</v>
      </c>
    </row>
    <row r="1023" spans="1:7">
      <c r="A1023">
        <v>3</v>
      </c>
      <c r="B1023" t="s">
        <v>1452</v>
      </c>
      <c r="C1023" t="s">
        <v>3803</v>
      </c>
      <c r="D1023" t="s">
        <v>3804</v>
      </c>
      <c r="E1023" t="s">
        <v>3805</v>
      </c>
      <c r="G1023" t="s">
        <v>2523</v>
      </c>
    </row>
    <row r="1024" spans="1:7">
      <c r="A1024">
        <v>3</v>
      </c>
      <c r="B1024" t="s">
        <v>1457</v>
      </c>
      <c r="C1024" t="s">
        <v>3806</v>
      </c>
      <c r="D1024" t="s">
        <v>3807</v>
      </c>
      <c r="E1024" t="s">
        <v>3808</v>
      </c>
      <c r="G1024" t="s">
        <v>2523</v>
      </c>
    </row>
    <row r="1025" spans="1:7">
      <c r="A1025">
        <v>3</v>
      </c>
      <c r="B1025" t="s">
        <v>1462</v>
      </c>
      <c r="C1025" t="s">
        <v>3809</v>
      </c>
      <c r="D1025" t="s">
        <v>3810</v>
      </c>
      <c r="E1025" t="s">
        <v>3811</v>
      </c>
      <c r="G1025" t="s">
        <v>2523</v>
      </c>
    </row>
    <row r="1026" spans="1:7">
      <c r="A1026">
        <v>3</v>
      </c>
      <c r="B1026" t="s">
        <v>1466</v>
      </c>
      <c r="C1026" t="s">
        <v>3812</v>
      </c>
      <c r="D1026" t="s">
        <v>3813</v>
      </c>
      <c r="E1026" t="s">
        <v>3814</v>
      </c>
      <c r="G1026" t="s">
        <v>2523</v>
      </c>
    </row>
    <row r="1027" spans="1:7">
      <c r="A1027">
        <v>3</v>
      </c>
      <c r="B1027" t="s">
        <v>26</v>
      </c>
      <c r="C1027" t="s">
        <v>3815</v>
      </c>
      <c r="D1027" t="s">
        <v>3816</v>
      </c>
      <c r="E1027" t="s">
        <v>3817</v>
      </c>
      <c r="G1027" t="s">
        <v>2523</v>
      </c>
    </row>
    <row r="1028" spans="1:7">
      <c r="A1028">
        <v>4</v>
      </c>
      <c r="B1028">
        <v>0</v>
      </c>
      <c r="C1028" t="s">
        <v>3818</v>
      </c>
      <c r="D1028" t="s">
        <v>3819</v>
      </c>
      <c r="E1028" t="s">
        <v>3820</v>
      </c>
      <c r="G1028" t="s">
        <v>2523</v>
      </c>
    </row>
    <row r="1029" spans="1:7">
      <c r="A1029">
        <v>4</v>
      </c>
      <c r="B1029">
        <v>1</v>
      </c>
      <c r="C1029" t="s">
        <v>3821</v>
      </c>
      <c r="D1029" t="s">
        <v>3822</v>
      </c>
      <c r="E1029" t="s">
        <v>3823</v>
      </c>
      <c r="G1029" t="s">
        <v>2523</v>
      </c>
    </row>
    <row r="1030" spans="1:7">
      <c r="A1030">
        <v>4</v>
      </c>
      <c r="B1030">
        <v>2</v>
      </c>
      <c r="C1030" t="s">
        <v>3824</v>
      </c>
      <c r="D1030" t="s">
        <v>3824</v>
      </c>
      <c r="E1030" t="s">
        <v>3825</v>
      </c>
      <c r="G1030" t="s">
        <v>2523</v>
      </c>
    </row>
    <row r="1031" spans="1:7">
      <c r="A1031">
        <v>4</v>
      </c>
      <c r="B1031">
        <v>3</v>
      </c>
      <c r="C1031" t="s">
        <v>3826</v>
      </c>
      <c r="D1031" t="s">
        <v>3826</v>
      </c>
      <c r="E1031" t="s">
        <v>3827</v>
      </c>
      <c r="G1031" t="s">
        <v>2523</v>
      </c>
    </row>
    <row r="1032" spans="1:7">
      <c r="A1032">
        <v>4</v>
      </c>
      <c r="B1032">
        <v>4</v>
      </c>
      <c r="C1032" t="s">
        <v>3828</v>
      </c>
      <c r="D1032" t="s">
        <v>3829</v>
      </c>
      <c r="E1032" t="s">
        <v>3830</v>
      </c>
      <c r="G1032" t="s">
        <v>2523</v>
      </c>
    </row>
    <row r="1033" spans="1:7">
      <c r="A1033">
        <v>4</v>
      </c>
      <c r="B1033">
        <v>5</v>
      </c>
      <c r="C1033" t="s">
        <v>3831</v>
      </c>
      <c r="D1033" t="s">
        <v>3832</v>
      </c>
      <c r="E1033" t="s">
        <v>3833</v>
      </c>
      <c r="G1033" t="s">
        <v>2523</v>
      </c>
    </row>
    <row r="1034" spans="1:7">
      <c r="A1034">
        <v>4</v>
      </c>
      <c r="B1034">
        <v>6</v>
      </c>
      <c r="C1034" t="s">
        <v>3834</v>
      </c>
      <c r="D1034" t="s">
        <v>3835</v>
      </c>
      <c r="E1034" t="s">
        <v>3836</v>
      </c>
      <c r="G1034" t="s">
        <v>2523</v>
      </c>
    </row>
    <row r="1035" spans="1:7">
      <c r="A1035">
        <v>4</v>
      </c>
      <c r="B1035">
        <v>7</v>
      </c>
      <c r="C1035" t="s">
        <v>3837</v>
      </c>
      <c r="D1035" t="s">
        <v>3838</v>
      </c>
      <c r="E1035" t="s">
        <v>3839</v>
      </c>
      <c r="G1035" t="s">
        <v>2523</v>
      </c>
    </row>
    <row r="1036" spans="1:7">
      <c r="A1036">
        <v>4</v>
      </c>
      <c r="B1036">
        <v>8</v>
      </c>
      <c r="C1036" t="s">
        <v>3840</v>
      </c>
      <c r="D1036" t="s">
        <v>3841</v>
      </c>
      <c r="E1036" t="s">
        <v>3842</v>
      </c>
      <c r="G1036" t="s">
        <v>2523</v>
      </c>
    </row>
    <row r="1037" spans="1:7">
      <c r="A1037">
        <v>4</v>
      </c>
      <c r="B1037">
        <v>9</v>
      </c>
      <c r="C1037" t="s">
        <v>3843</v>
      </c>
      <c r="D1037" t="s">
        <v>3844</v>
      </c>
      <c r="E1037" t="s">
        <v>3845</v>
      </c>
      <c r="G1037" t="s">
        <v>2523</v>
      </c>
    </row>
    <row r="1038" spans="1:7">
      <c r="A1038">
        <v>4</v>
      </c>
      <c r="B1038" t="s">
        <v>21</v>
      </c>
      <c r="C1038" t="s">
        <v>3846</v>
      </c>
      <c r="D1038" t="s">
        <v>3847</v>
      </c>
      <c r="E1038" t="s">
        <v>3848</v>
      </c>
      <c r="G1038" t="s">
        <v>2523</v>
      </c>
    </row>
    <row r="1039" spans="1:7">
      <c r="A1039">
        <v>4</v>
      </c>
      <c r="B1039" t="s">
        <v>525</v>
      </c>
      <c r="C1039" t="s">
        <v>3849</v>
      </c>
      <c r="D1039" t="s">
        <v>3850</v>
      </c>
      <c r="E1039" t="s">
        <v>3851</v>
      </c>
      <c r="G1039" t="s">
        <v>2523</v>
      </c>
    </row>
    <row r="1040" spans="1:7">
      <c r="A1040">
        <v>4</v>
      </c>
      <c r="B1040" t="s">
        <v>530</v>
      </c>
      <c r="C1040" t="s">
        <v>3852</v>
      </c>
      <c r="D1040" t="s">
        <v>3853</v>
      </c>
      <c r="E1040" t="s">
        <v>3854</v>
      </c>
      <c r="G1040" t="s">
        <v>2523</v>
      </c>
    </row>
    <row r="1041" spans="1:7">
      <c r="A1041">
        <v>4</v>
      </c>
      <c r="B1041" t="s">
        <v>535</v>
      </c>
      <c r="C1041" t="s">
        <v>3855</v>
      </c>
      <c r="D1041" t="s">
        <v>3856</v>
      </c>
      <c r="E1041" t="s">
        <v>3857</v>
      </c>
      <c r="G1041" t="s">
        <v>2523</v>
      </c>
    </row>
    <row r="1042" spans="1:7">
      <c r="A1042">
        <v>4</v>
      </c>
      <c r="B1042" t="s">
        <v>539</v>
      </c>
      <c r="C1042" t="s">
        <v>3858</v>
      </c>
      <c r="D1042" t="s">
        <v>3859</v>
      </c>
      <c r="E1042" t="s">
        <v>3859</v>
      </c>
      <c r="G1042" t="s">
        <v>2523</v>
      </c>
    </row>
    <row r="1043" spans="1:7">
      <c r="A1043">
        <v>4</v>
      </c>
      <c r="B1043" t="s">
        <v>543</v>
      </c>
      <c r="C1043" t="s">
        <v>3860</v>
      </c>
      <c r="D1043" t="s">
        <v>3861</v>
      </c>
      <c r="E1043" t="s">
        <v>3862</v>
      </c>
      <c r="G1043" t="s">
        <v>2523</v>
      </c>
    </row>
    <row r="1044" spans="1:7">
      <c r="A1044">
        <v>4</v>
      </c>
      <c r="B1044">
        <v>10</v>
      </c>
      <c r="C1044" t="s">
        <v>3863</v>
      </c>
      <c r="D1044" t="s">
        <v>3864</v>
      </c>
      <c r="E1044" t="s">
        <v>3865</v>
      </c>
      <c r="G1044" t="s">
        <v>2523</v>
      </c>
    </row>
    <row r="1045" spans="1:7">
      <c r="A1045">
        <v>4</v>
      </c>
      <c r="B1045">
        <v>11</v>
      </c>
      <c r="C1045" t="s">
        <v>3866</v>
      </c>
      <c r="D1045" t="s">
        <v>3867</v>
      </c>
      <c r="E1045" t="s">
        <v>3868</v>
      </c>
      <c r="G1045" t="s">
        <v>2523</v>
      </c>
    </row>
    <row r="1046" spans="1:7">
      <c r="A1046">
        <v>4</v>
      </c>
      <c r="B1046">
        <v>12</v>
      </c>
      <c r="C1046" t="s">
        <v>3869</v>
      </c>
      <c r="D1046" t="s">
        <v>3869</v>
      </c>
      <c r="E1046" t="s">
        <v>3870</v>
      </c>
      <c r="G1046" t="s">
        <v>2523</v>
      </c>
    </row>
    <row r="1047" spans="1:7">
      <c r="A1047">
        <v>4</v>
      </c>
      <c r="B1047">
        <v>13</v>
      </c>
      <c r="C1047" t="s">
        <v>3871</v>
      </c>
      <c r="D1047" t="s">
        <v>3872</v>
      </c>
      <c r="E1047" t="s">
        <v>3873</v>
      </c>
      <c r="G1047" t="s">
        <v>2523</v>
      </c>
    </row>
    <row r="1048" spans="1:7">
      <c r="A1048">
        <v>4</v>
      </c>
      <c r="B1048">
        <v>14</v>
      </c>
      <c r="C1048" t="s">
        <v>3874</v>
      </c>
      <c r="D1048" t="s">
        <v>3875</v>
      </c>
      <c r="E1048" t="s">
        <v>3876</v>
      </c>
      <c r="G1048" t="s">
        <v>2523</v>
      </c>
    </row>
    <row r="1049" spans="1:7">
      <c r="A1049">
        <v>4</v>
      </c>
      <c r="B1049">
        <v>15</v>
      </c>
      <c r="C1049" t="s">
        <v>3877</v>
      </c>
      <c r="D1049" t="s">
        <v>3878</v>
      </c>
      <c r="E1049" t="s">
        <v>3879</v>
      </c>
      <c r="G1049" t="s">
        <v>2523</v>
      </c>
    </row>
    <row r="1050" spans="1:7">
      <c r="A1050">
        <v>4</v>
      </c>
      <c r="B1050">
        <v>16</v>
      </c>
      <c r="C1050" t="s">
        <v>3880</v>
      </c>
      <c r="D1050" t="s">
        <v>3881</v>
      </c>
      <c r="E1050" t="s">
        <v>3882</v>
      </c>
      <c r="G1050" t="s">
        <v>2523</v>
      </c>
    </row>
    <row r="1051" spans="1:7">
      <c r="A1051">
        <v>4</v>
      </c>
      <c r="B1051">
        <v>17</v>
      </c>
      <c r="C1051" t="s">
        <v>3883</v>
      </c>
      <c r="D1051" t="s">
        <v>3884</v>
      </c>
      <c r="E1051" t="s">
        <v>3885</v>
      </c>
      <c r="G1051" t="s">
        <v>2523</v>
      </c>
    </row>
    <row r="1052" spans="1:7">
      <c r="A1052">
        <v>4</v>
      </c>
      <c r="B1052">
        <v>18</v>
      </c>
      <c r="C1052" t="s">
        <v>3886</v>
      </c>
      <c r="D1052" t="s">
        <v>3887</v>
      </c>
      <c r="E1052" t="s">
        <v>3888</v>
      </c>
      <c r="G1052" t="s">
        <v>2523</v>
      </c>
    </row>
    <row r="1053" spans="1:7">
      <c r="A1053">
        <v>4</v>
      </c>
      <c r="B1053">
        <v>19</v>
      </c>
      <c r="C1053" t="s">
        <v>3889</v>
      </c>
      <c r="D1053" t="s">
        <v>3890</v>
      </c>
      <c r="E1053" t="s">
        <v>3891</v>
      </c>
      <c r="G1053" t="s">
        <v>2523</v>
      </c>
    </row>
    <row r="1054" spans="1:7">
      <c r="A1054">
        <v>4</v>
      </c>
      <c r="B1054" t="s">
        <v>138</v>
      </c>
      <c r="C1054" t="s">
        <v>3892</v>
      </c>
      <c r="D1054" t="s">
        <v>3893</v>
      </c>
      <c r="E1054" t="s">
        <v>3894</v>
      </c>
      <c r="G1054" t="s">
        <v>2523</v>
      </c>
    </row>
    <row r="1055" spans="1:7">
      <c r="A1055">
        <v>4</v>
      </c>
      <c r="B1055" t="s">
        <v>141</v>
      </c>
      <c r="C1055" t="s">
        <v>3895</v>
      </c>
      <c r="D1055" t="s">
        <v>3896</v>
      </c>
      <c r="E1055" t="s">
        <v>3897</v>
      </c>
      <c r="G1055" t="s">
        <v>2523</v>
      </c>
    </row>
    <row r="1056" spans="1:7">
      <c r="A1056">
        <v>4</v>
      </c>
      <c r="B1056" t="s">
        <v>146</v>
      </c>
      <c r="C1056" t="s">
        <v>3898</v>
      </c>
      <c r="D1056" t="s">
        <v>3899</v>
      </c>
      <c r="E1056" t="s">
        <v>3900</v>
      </c>
      <c r="G1056" t="s">
        <v>2523</v>
      </c>
    </row>
    <row r="1057" spans="1:7">
      <c r="A1057">
        <v>4</v>
      </c>
      <c r="B1057" t="s">
        <v>148</v>
      </c>
      <c r="C1057" t="s">
        <v>3901</v>
      </c>
      <c r="D1057" t="s">
        <v>3902</v>
      </c>
      <c r="E1057" t="s">
        <v>3903</v>
      </c>
      <c r="G1057" t="s">
        <v>2523</v>
      </c>
    </row>
    <row r="1058" spans="1:7">
      <c r="A1058">
        <v>4</v>
      </c>
      <c r="B1058" t="s">
        <v>151</v>
      </c>
      <c r="C1058" t="s">
        <v>3904</v>
      </c>
      <c r="D1058" t="s">
        <v>3905</v>
      </c>
      <c r="E1058" t="s">
        <v>3906</v>
      </c>
      <c r="G1058" t="s">
        <v>2523</v>
      </c>
    </row>
    <row r="1059" spans="1:7">
      <c r="A1059">
        <v>4</v>
      </c>
      <c r="B1059" t="s">
        <v>156</v>
      </c>
      <c r="C1059" t="s">
        <v>3907</v>
      </c>
      <c r="D1059" t="s">
        <v>3908</v>
      </c>
      <c r="E1059" t="s">
        <v>3909</v>
      </c>
      <c r="G1059" t="s">
        <v>2523</v>
      </c>
    </row>
    <row r="1060" spans="1:7">
      <c r="A1060">
        <v>4</v>
      </c>
      <c r="B1060">
        <v>20</v>
      </c>
      <c r="C1060" t="s">
        <v>3910</v>
      </c>
      <c r="D1060" t="s">
        <v>3911</v>
      </c>
      <c r="E1060" t="s">
        <v>3910</v>
      </c>
      <c r="G1060" t="s">
        <v>2523</v>
      </c>
    </row>
    <row r="1061" spans="1:7">
      <c r="A1061">
        <v>4</v>
      </c>
      <c r="B1061">
        <v>21</v>
      </c>
      <c r="C1061" t="s">
        <v>3912</v>
      </c>
      <c r="D1061" t="s">
        <v>3913</v>
      </c>
      <c r="E1061" t="s">
        <v>3914</v>
      </c>
      <c r="G1061" t="s">
        <v>2523</v>
      </c>
    </row>
    <row r="1062" spans="1:7">
      <c r="A1062">
        <v>4</v>
      </c>
      <c r="B1062">
        <v>22</v>
      </c>
      <c r="C1062" t="s">
        <v>3915</v>
      </c>
      <c r="D1062" t="s">
        <v>3916</v>
      </c>
      <c r="E1062" t="s">
        <v>3917</v>
      </c>
      <c r="G1062" t="s">
        <v>2523</v>
      </c>
    </row>
    <row r="1063" spans="1:7">
      <c r="A1063">
        <v>4</v>
      </c>
      <c r="B1063">
        <v>23</v>
      </c>
      <c r="C1063" t="s">
        <v>3918</v>
      </c>
      <c r="D1063" t="s">
        <v>3919</v>
      </c>
      <c r="E1063" t="s">
        <v>3920</v>
      </c>
      <c r="G1063" t="s">
        <v>2523</v>
      </c>
    </row>
    <row r="1064" spans="1:7">
      <c r="A1064">
        <v>4</v>
      </c>
      <c r="B1064">
        <v>24</v>
      </c>
      <c r="C1064" t="s">
        <v>3921</v>
      </c>
      <c r="D1064" t="s">
        <v>3922</v>
      </c>
      <c r="E1064" t="s">
        <v>3923</v>
      </c>
      <c r="G1064" t="s">
        <v>2523</v>
      </c>
    </row>
    <row r="1065" spans="1:7">
      <c r="A1065">
        <v>4</v>
      </c>
      <c r="B1065">
        <v>25</v>
      </c>
      <c r="C1065" t="s">
        <v>3924</v>
      </c>
      <c r="D1065" t="s">
        <v>3925</v>
      </c>
      <c r="E1065" t="s">
        <v>3926</v>
      </c>
      <c r="G1065" t="s">
        <v>2523</v>
      </c>
    </row>
    <row r="1066" spans="1:7">
      <c r="A1066">
        <v>4</v>
      </c>
      <c r="B1066">
        <v>26</v>
      </c>
      <c r="C1066" t="s">
        <v>3927</v>
      </c>
      <c r="D1066" t="s">
        <v>3928</v>
      </c>
      <c r="E1066" t="s">
        <v>3929</v>
      </c>
      <c r="G1066" t="s">
        <v>2523</v>
      </c>
    </row>
    <row r="1067" spans="1:7">
      <c r="A1067">
        <v>4</v>
      </c>
      <c r="B1067">
        <v>27</v>
      </c>
      <c r="C1067" t="s">
        <v>3930</v>
      </c>
      <c r="D1067" t="s">
        <v>3931</v>
      </c>
      <c r="E1067" t="s">
        <v>3932</v>
      </c>
      <c r="G1067" t="s">
        <v>2523</v>
      </c>
    </row>
    <row r="1068" spans="1:7">
      <c r="A1068">
        <v>4</v>
      </c>
      <c r="B1068">
        <v>28</v>
      </c>
      <c r="C1068" t="s">
        <v>3933</v>
      </c>
      <c r="D1068" t="s">
        <v>3934</v>
      </c>
      <c r="E1068" t="s">
        <v>3935</v>
      </c>
      <c r="G1068" t="s">
        <v>2523</v>
      </c>
    </row>
    <row r="1069" spans="1:7">
      <c r="A1069">
        <v>4</v>
      </c>
      <c r="B1069">
        <v>29</v>
      </c>
      <c r="C1069" t="s">
        <v>3936</v>
      </c>
      <c r="D1069" t="s">
        <v>3937</v>
      </c>
      <c r="E1069" t="s">
        <v>3938</v>
      </c>
      <c r="G1069" t="s">
        <v>2523</v>
      </c>
    </row>
    <row r="1070" spans="1:7">
      <c r="A1070">
        <v>4</v>
      </c>
      <c r="B1070" t="s">
        <v>197</v>
      </c>
      <c r="C1070" t="s">
        <v>3939</v>
      </c>
      <c r="D1070" t="s">
        <v>3940</v>
      </c>
      <c r="E1070" t="s">
        <v>3941</v>
      </c>
      <c r="G1070" t="s">
        <v>2523</v>
      </c>
    </row>
    <row r="1071" spans="1:7">
      <c r="A1071">
        <v>4</v>
      </c>
      <c r="B1071" t="s">
        <v>199</v>
      </c>
      <c r="C1071" t="s">
        <v>3942</v>
      </c>
      <c r="D1071" t="s">
        <v>3943</v>
      </c>
      <c r="E1071" t="s">
        <v>3944</v>
      </c>
      <c r="G1071" t="s">
        <v>2523</v>
      </c>
    </row>
    <row r="1072" spans="1:7">
      <c r="A1072">
        <v>4</v>
      </c>
      <c r="B1072" t="s">
        <v>203</v>
      </c>
      <c r="C1072" t="s">
        <v>3945</v>
      </c>
      <c r="D1072" t="s">
        <v>3946</v>
      </c>
      <c r="E1072" t="s">
        <v>3947</v>
      </c>
      <c r="G1072" t="s">
        <v>2523</v>
      </c>
    </row>
    <row r="1073" spans="1:7">
      <c r="A1073">
        <v>4</v>
      </c>
      <c r="B1073" t="s">
        <v>208</v>
      </c>
      <c r="C1073" t="s">
        <v>3948</v>
      </c>
      <c r="D1073" t="s">
        <v>3949</v>
      </c>
      <c r="E1073" t="s">
        <v>3950</v>
      </c>
      <c r="G1073" t="s">
        <v>2523</v>
      </c>
    </row>
    <row r="1074" spans="1:7">
      <c r="A1074">
        <v>4</v>
      </c>
      <c r="B1074" t="s">
        <v>211</v>
      </c>
      <c r="C1074" t="s">
        <v>3951</v>
      </c>
      <c r="D1074" t="s">
        <v>3952</v>
      </c>
      <c r="E1074" t="s">
        <v>3953</v>
      </c>
      <c r="G1074" t="s">
        <v>2523</v>
      </c>
    </row>
    <row r="1075" spans="1:7">
      <c r="A1075">
        <v>4</v>
      </c>
      <c r="B1075" t="s">
        <v>214</v>
      </c>
      <c r="C1075" t="s">
        <v>3954</v>
      </c>
      <c r="D1075" t="s">
        <v>3955</v>
      </c>
      <c r="E1075" t="s">
        <v>3956</v>
      </c>
      <c r="G1075" t="s">
        <v>2523</v>
      </c>
    </row>
    <row r="1076" spans="1:7">
      <c r="A1076">
        <v>4</v>
      </c>
      <c r="B1076">
        <v>30</v>
      </c>
      <c r="C1076" t="s">
        <v>3957</v>
      </c>
      <c r="D1076" t="s">
        <v>3958</v>
      </c>
      <c r="E1076" t="s">
        <v>3959</v>
      </c>
      <c r="G1076" t="s">
        <v>2523</v>
      </c>
    </row>
    <row r="1077" spans="1:7">
      <c r="A1077">
        <v>4</v>
      </c>
      <c r="B1077">
        <v>31</v>
      </c>
      <c r="C1077" t="s">
        <v>3960</v>
      </c>
      <c r="D1077" t="s">
        <v>3961</v>
      </c>
      <c r="E1077" t="s">
        <v>3962</v>
      </c>
      <c r="G1077" t="s">
        <v>2523</v>
      </c>
    </row>
    <row r="1078" spans="1:7">
      <c r="A1078">
        <v>4</v>
      </c>
      <c r="B1078">
        <v>32</v>
      </c>
      <c r="C1078" t="s">
        <v>3963</v>
      </c>
      <c r="D1078" t="s">
        <v>3964</v>
      </c>
      <c r="E1078" t="s">
        <v>3965</v>
      </c>
      <c r="G1078" t="s">
        <v>2523</v>
      </c>
    </row>
    <row r="1079" spans="1:7">
      <c r="A1079">
        <v>4</v>
      </c>
      <c r="B1079">
        <v>33</v>
      </c>
      <c r="C1079" t="s">
        <v>3966</v>
      </c>
      <c r="D1079" t="s">
        <v>3967</v>
      </c>
      <c r="E1079" t="s">
        <v>3968</v>
      </c>
      <c r="G1079" t="s">
        <v>2523</v>
      </c>
    </row>
    <row r="1080" spans="1:7">
      <c r="A1080">
        <v>4</v>
      </c>
      <c r="B1080">
        <v>34</v>
      </c>
      <c r="C1080" t="s">
        <v>3969</v>
      </c>
      <c r="D1080" t="s">
        <v>3970</v>
      </c>
      <c r="E1080" t="s">
        <v>3971</v>
      </c>
      <c r="G1080" t="s">
        <v>2523</v>
      </c>
    </row>
    <row r="1081" spans="1:7">
      <c r="A1081">
        <v>4</v>
      </c>
      <c r="B1081">
        <v>35</v>
      </c>
      <c r="C1081" t="s">
        <v>3972</v>
      </c>
      <c r="D1081" t="s">
        <v>3973</v>
      </c>
      <c r="E1081" t="s">
        <v>3974</v>
      </c>
      <c r="G1081" t="s">
        <v>2523</v>
      </c>
    </row>
    <row r="1082" spans="1:7">
      <c r="A1082">
        <v>4</v>
      </c>
      <c r="B1082">
        <v>36</v>
      </c>
      <c r="C1082" t="s">
        <v>3975</v>
      </c>
      <c r="D1082" t="s">
        <v>3976</v>
      </c>
      <c r="E1082" t="s">
        <v>3977</v>
      </c>
      <c r="G1082" t="s">
        <v>2523</v>
      </c>
    </row>
    <row r="1083" spans="1:7">
      <c r="A1083">
        <v>4</v>
      </c>
      <c r="B1083">
        <v>37</v>
      </c>
      <c r="C1083" t="s">
        <v>3978</v>
      </c>
      <c r="D1083" t="s">
        <v>3979</v>
      </c>
      <c r="E1083" t="s">
        <v>3980</v>
      </c>
      <c r="G1083" t="s">
        <v>2523</v>
      </c>
    </row>
    <row r="1084" spans="1:7">
      <c r="A1084">
        <v>4</v>
      </c>
      <c r="B1084">
        <v>38</v>
      </c>
      <c r="C1084" t="s">
        <v>3981</v>
      </c>
      <c r="D1084" t="s">
        <v>3982</v>
      </c>
      <c r="E1084" t="s">
        <v>3983</v>
      </c>
      <c r="G1084" t="s">
        <v>2523</v>
      </c>
    </row>
    <row r="1085" spans="1:7">
      <c r="A1085">
        <v>4</v>
      </c>
      <c r="B1085">
        <v>39</v>
      </c>
      <c r="C1085" t="s">
        <v>3984</v>
      </c>
      <c r="D1085" t="s">
        <v>3985</v>
      </c>
      <c r="E1085" t="s">
        <v>3986</v>
      </c>
      <c r="G1085" t="s">
        <v>2523</v>
      </c>
    </row>
    <row r="1086" spans="1:7">
      <c r="A1086">
        <v>4</v>
      </c>
      <c r="B1086" t="s">
        <v>249</v>
      </c>
      <c r="C1086" t="s">
        <v>3987</v>
      </c>
      <c r="D1086" t="s">
        <v>3988</v>
      </c>
      <c r="E1086" t="s">
        <v>3989</v>
      </c>
      <c r="G1086" t="s">
        <v>2523</v>
      </c>
    </row>
    <row r="1087" spans="1:7">
      <c r="A1087">
        <v>4</v>
      </c>
      <c r="B1087" t="s">
        <v>254</v>
      </c>
      <c r="C1087" t="s">
        <v>3990</v>
      </c>
      <c r="D1087" t="s">
        <v>3991</v>
      </c>
      <c r="E1087" t="s">
        <v>3992</v>
      </c>
      <c r="G1087" t="s">
        <v>2523</v>
      </c>
    </row>
    <row r="1088" spans="1:7">
      <c r="A1088">
        <v>4</v>
      </c>
      <c r="B1088" t="s">
        <v>258</v>
      </c>
      <c r="C1088" t="s">
        <v>3993</v>
      </c>
      <c r="D1088" t="s">
        <v>3994</v>
      </c>
      <c r="E1088" t="s">
        <v>3994</v>
      </c>
      <c r="G1088" t="s">
        <v>2523</v>
      </c>
    </row>
    <row r="1089" spans="1:7">
      <c r="A1089">
        <v>4</v>
      </c>
      <c r="B1089" t="s">
        <v>262</v>
      </c>
      <c r="C1089" t="s">
        <v>3995</v>
      </c>
      <c r="D1089" t="s">
        <v>3996</v>
      </c>
      <c r="E1089" t="s">
        <v>3997</v>
      </c>
      <c r="G1089" t="s">
        <v>2523</v>
      </c>
    </row>
    <row r="1090" spans="1:7">
      <c r="A1090">
        <v>4</v>
      </c>
      <c r="B1090" t="s">
        <v>266</v>
      </c>
      <c r="C1090" t="s">
        <v>3998</v>
      </c>
      <c r="D1090" t="s">
        <v>3999</v>
      </c>
      <c r="E1090" t="s">
        <v>4000</v>
      </c>
      <c r="G1090" t="s">
        <v>2523</v>
      </c>
    </row>
    <row r="1091" spans="1:7">
      <c r="A1091">
        <v>4</v>
      </c>
      <c r="B1091" t="s">
        <v>269</v>
      </c>
      <c r="C1091" t="s">
        <v>2762</v>
      </c>
      <c r="D1091" t="s">
        <v>4001</v>
      </c>
      <c r="E1091" t="s">
        <v>4002</v>
      </c>
      <c r="G1091" t="s">
        <v>2523</v>
      </c>
    </row>
    <row r="1092" spans="1:7">
      <c r="A1092">
        <v>4</v>
      </c>
      <c r="B1092">
        <v>40</v>
      </c>
      <c r="C1092" t="s">
        <v>4003</v>
      </c>
      <c r="D1092" t="s">
        <v>4004</v>
      </c>
      <c r="E1092" t="s">
        <v>4005</v>
      </c>
      <c r="G1092" t="s">
        <v>2523</v>
      </c>
    </row>
    <row r="1093" spans="1:7">
      <c r="A1093">
        <v>4</v>
      </c>
      <c r="B1093">
        <v>41</v>
      </c>
      <c r="C1093" t="s">
        <v>4006</v>
      </c>
      <c r="D1093" t="s">
        <v>4007</v>
      </c>
      <c r="E1093" t="s">
        <v>4008</v>
      </c>
      <c r="G1093" t="s">
        <v>2523</v>
      </c>
    </row>
    <row r="1094" spans="1:7">
      <c r="A1094">
        <v>4</v>
      </c>
      <c r="B1094">
        <v>42</v>
      </c>
      <c r="C1094" t="s">
        <v>4009</v>
      </c>
      <c r="D1094" t="s">
        <v>4010</v>
      </c>
      <c r="E1094" t="s">
        <v>4011</v>
      </c>
      <c r="G1094" t="s">
        <v>2523</v>
      </c>
    </row>
    <row r="1095" spans="1:7">
      <c r="A1095">
        <v>4</v>
      </c>
      <c r="B1095">
        <v>43</v>
      </c>
      <c r="C1095" t="s">
        <v>4012</v>
      </c>
      <c r="D1095" t="s">
        <v>4013</v>
      </c>
      <c r="E1095" t="s">
        <v>4014</v>
      </c>
      <c r="G1095" t="s">
        <v>2523</v>
      </c>
    </row>
    <row r="1096" spans="1:7">
      <c r="A1096">
        <v>4</v>
      </c>
      <c r="B1096">
        <v>44</v>
      </c>
      <c r="C1096" t="s">
        <v>4015</v>
      </c>
      <c r="D1096" t="s">
        <v>4016</v>
      </c>
      <c r="E1096" t="s">
        <v>4017</v>
      </c>
      <c r="G1096" t="s">
        <v>2523</v>
      </c>
    </row>
    <row r="1097" spans="1:7">
      <c r="A1097">
        <v>4</v>
      </c>
      <c r="B1097">
        <v>45</v>
      </c>
      <c r="C1097" t="s">
        <v>4018</v>
      </c>
      <c r="D1097" t="s">
        <v>4019</v>
      </c>
      <c r="E1097" t="s">
        <v>4020</v>
      </c>
      <c r="G1097" t="s">
        <v>2523</v>
      </c>
    </row>
    <row r="1098" spans="1:7">
      <c r="A1098">
        <v>4</v>
      </c>
      <c r="B1098">
        <v>46</v>
      </c>
      <c r="C1098" t="s">
        <v>4021</v>
      </c>
      <c r="D1098" t="s">
        <v>4022</v>
      </c>
      <c r="E1098" t="s">
        <v>1066</v>
      </c>
      <c r="G1098" t="s">
        <v>2523</v>
      </c>
    </row>
    <row r="1099" spans="1:7">
      <c r="A1099">
        <v>4</v>
      </c>
      <c r="B1099">
        <v>47</v>
      </c>
      <c r="C1099" t="s">
        <v>4023</v>
      </c>
      <c r="D1099" t="s">
        <v>4024</v>
      </c>
      <c r="E1099" t="s">
        <v>1076</v>
      </c>
      <c r="G1099" t="s">
        <v>2523</v>
      </c>
    </row>
    <row r="1100" spans="1:7">
      <c r="A1100">
        <v>4</v>
      </c>
      <c r="B1100">
        <v>48</v>
      </c>
      <c r="C1100" t="s">
        <v>4025</v>
      </c>
      <c r="D1100" t="s">
        <v>4025</v>
      </c>
      <c r="E1100" t="s">
        <v>4025</v>
      </c>
      <c r="G1100" t="s">
        <v>2523</v>
      </c>
    </row>
    <row r="1101" spans="1:7">
      <c r="A1101">
        <v>4</v>
      </c>
      <c r="B1101">
        <v>49</v>
      </c>
      <c r="C1101" t="s">
        <v>4026</v>
      </c>
      <c r="D1101" t="s">
        <v>4027</v>
      </c>
      <c r="E1101" t="s">
        <v>4028</v>
      </c>
      <c r="G1101" t="s">
        <v>2523</v>
      </c>
    </row>
    <row r="1102" spans="1:7">
      <c r="A1102">
        <v>4</v>
      </c>
      <c r="B1102" t="s">
        <v>311</v>
      </c>
      <c r="C1102" t="s">
        <v>4029</v>
      </c>
      <c r="D1102" t="s">
        <v>4030</v>
      </c>
      <c r="E1102" t="s">
        <v>4031</v>
      </c>
      <c r="G1102" t="s">
        <v>2523</v>
      </c>
    </row>
    <row r="1103" spans="1:7">
      <c r="A1103">
        <v>4</v>
      </c>
      <c r="B1103" t="s">
        <v>315</v>
      </c>
      <c r="C1103" t="s">
        <v>4032</v>
      </c>
      <c r="D1103" t="s">
        <v>4033</v>
      </c>
      <c r="E1103" t="s">
        <v>4034</v>
      </c>
      <c r="G1103" t="s">
        <v>2523</v>
      </c>
    </row>
    <row r="1104" spans="1:7">
      <c r="A1104">
        <v>4</v>
      </c>
      <c r="B1104" t="s">
        <v>320</v>
      </c>
      <c r="C1104" t="s">
        <v>4035</v>
      </c>
      <c r="D1104" t="s">
        <v>4036</v>
      </c>
      <c r="E1104" t="s">
        <v>4037</v>
      </c>
      <c r="G1104" t="s">
        <v>2523</v>
      </c>
    </row>
    <row r="1105" spans="1:7">
      <c r="A1105">
        <v>4</v>
      </c>
      <c r="B1105" t="s">
        <v>323</v>
      </c>
      <c r="C1105" t="s">
        <v>4038</v>
      </c>
      <c r="D1105" t="s">
        <v>4039</v>
      </c>
      <c r="E1105" t="s">
        <v>4040</v>
      </c>
      <c r="G1105" t="s">
        <v>2523</v>
      </c>
    </row>
    <row r="1106" spans="1:7">
      <c r="A1106">
        <v>4</v>
      </c>
      <c r="B1106" t="s">
        <v>325</v>
      </c>
      <c r="C1106" t="s">
        <v>4041</v>
      </c>
      <c r="D1106" t="s">
        <v>4042</v>
      </c>
      <c r="E1106" t="s">
        <v>4043</v>
      </c>
      <c r="G1106" t="s">
        <v>2523</v>
      </c>
    </row>
    <row r="1107" spans="1:7">
      <c r="A1107">
        <v>4</v>
      </c>
      <c r="B1107" t="s">
        <v>327</v>
      </c>
      <c r="C1107" t="s">
        <v>4044</v>
      </c>
      <c r="D1107" t="s">
        <v>4045</v>
      </c>
      <c r="E1107" t="s">
        <v>4044</v>
      </c>
      <c r="G1107" t="s">
        <v>2523</v>
      </c>
    </row>
    <row r="1108" spans="1:7">
      <c r="A1108">
        <v>4</v>
      </c>
      <c r="B1108">
        <v>50</v>
      </c>
      <c r="C1108" t="s">
        <v>4046</v>
      </c>
      <c r="D1108" t="s">
        <v>4047</v>
      </c>
      <c r="E1108" t="s">
        <v>4048</v>
      </c>
      <c r="G1108" t="s">
        <v>2523</v>
      </c>
    </row>
    <row r="1109" spans="1:7">
      <c r="A1109">
        <v>4</v>
      </c>
      <c r="B1109">
        <v>51</v>
      </c>
      <c r="C1109" t="s">
        <v>4049</v>
      </c>
      <c r="D1109" t="s">
        <v>4050</v>
      </c>
      <c r="E1109" t="s">
        <v>4051</v>
      </c>
      <c r="G1109" t="s">
        <v>2523</v>
      </c>
    </row>
    <row r="1110" spans="1:7">
      <c r="A1110">
        <v>4</v>
      </c>
      <c r="B1110">
        <v>52</v>
      </c>
      <c r="C1110" t="s">
        <v>4052</v>
      </c>
      <c r="D1110" t="s">
        <v>4052</v>
      </c>
      <c r="E1110" t="s">
        <v>4052</v>
      </c>
      <c r="G1110" t="s">
        <v>2523</v>
      </c>
    </row>
    <row r="1111" spans="1:7">
      <c r="A1111">
        <v>4</v>
      </c>
      <c r="B1111">
        <v>53</v>
      </c>
      <c r="C1111" t="s">
        <v>4053</v>
      </c>
      <c r="D1111" t="s">
        <v>4054</v>
      </c>
      <c r="E1111" t="s">
        <v>4055</v>
      </c>
      <c r="G1111" t="s">
        <v>2523</v>
      </c>
    </row>
    <row r="1112" spans="1:7">
      <c r="A1112">
        <v>4</v>
      </c>
      <c r="B1112">
        <v>54</v>
      </c>
      <c r="C1112" t="s">
        <v>4056</v>
      </c>
      <c r="D1112" t="s">
        <v>4057</v>
      </c>
      <c r="E1112" t="s">
        <v>4058</v>
      </c>
      <c r="G1112" t="s">
        <v>2523</v>
      </c>
    </row>
    <row r="1113" spans="1:7">
      <c r="A1113">
        <v>4</v>
      </c>
      <c r="B1113">
        <v>55</v>
      </c>
      <c r="C1113" t="s">
        <v>4059</v>
      </c>
      <c r="D1113" t="s">
        <v>4060</v>
      </c>
      <c r="E1113" t="s">
        <v>4061</v>
      </c>
      <c r="G1113" t="s">
        <v>2523</v>
      </c>
    </row>
    <row r="1114" spans="1:7">
      <c r="A1114">
        <v>4</v>
      </c>
      <c r="B1114">
        <v>56</v>
      </c>
      <c r="C1114" t="s">
        <v>4062</v>
      </c>
      <c r="D1114" t="s">
        <v>4063</v>
      </c>
      <c r="E1114" t="s">
        <v>4064</v>
      </c>
      <c r="G1114" t="s">
        <v>2523</v>
      </c>
    </row>
    <row r="1115" spans="1:7">
      <c r="A1115">
        <v>4</v>
      </c>
      <c r="B1115">
        <v>57</v>
      </c>
      <c r="C1115" t="s">
        <v>4065</v>
      </c>
      <c r="D1115" t="s">
        <v>4066</v>
      </c>
      <c r="E1115" t="s">
        <v>4067</v>
      </c>
      <c r="G1115" t="s">
        <v>2523</v>
      </c>
    </row>
    <row r="1116" spans="1:7">
      <c r="A1116">
        <v>4</v>
      </c>
      <c r="B1116">
        <v>58</v>
      </c>
      <c r="C1116" t="s">
        <v>4068</v>
      </c>
      <c r="D1116" t="s">
        <v>4069</v>
      </c>
      <c r="E1116" t="s">
        <v>4070</v>
      </c>
      <c r="G1116" t="s">
        <v>2523</v>
      </c>
    </row>
    <row r="1117" spans="1:7">
      <c r="A1117">
        <v>4</v>
      </c>
      <c r="B1117">
        <v>59</v>
      </c>
      <c r="C1117" t="s">
        <v>4071</v>
      </c>
      <c r="D1117" t="s">
        <v>4072</v>
      </c>
      <c r="E1117" t="s">
        <v>4073</v>
      </c>
      <c r="G1117" t="s">
        <v>2523</v>
      </c>
    </row>
    <row r="1118" spans="1:7">
      <c r="A1118">
        <v>4</v>
      </c>
      <c r="B1118" t="s">
        <v>366</v>
      </c>
      <c r="C1118" t="s">
        <v>4074</v>
      </c>
      <c r="D1118" t="s">
        <v>4075</v>
      </c>
      <c r="E1118" t="s">
        <v>4076</v>
      </c>
      <c r="G1118" t="s">
        <v>2523</v>
      </c>
    </row>
    <row r="1119" spans="1:7">
      <c r="A1119">
        <v>4</v>
      </c>
      <c r="B1119" t="s">
        <v>371</v>
      </c>
      <c r="C1119" t="s">
        <v>4077</v>
      </c>
      <c r="D1119" t="s">
        <v>4078</v>
      </c>
      <c r="E1119" t="s">
        <v>4079</v>
      </c>
      <c r="G1119" t="s">
        <v>2523</v>
      </c>
    </row>
    <row r="1120" spans="1:7">
      <c r="A1120">
        <v>4</v>
      </c>
      <c r="B1120" t="s">
        <v>373</v>
      </c>
      <c r="C1120" t="s">
        <v>4080</v>
      </c>
      <c r="D1120" t="s">
        <v>4081</v>
      </c>
      <c r="E1120" t="s">
        <v>4082</v>
      </c>
      <c r="G1120" t="s">
        <v>2523</v>
      </c>
    </row>
    <row r="1121" spans="1:7">
      <c r="A1121">
        <v>4</v>
      </c>
      <c r="B1121" t="s">
        <v>376</v>
      </c>
      <c r="C1121" t="s">
        <v>4083</v>
      </c>
      <c r="D1121" t="s">
        <v>4084</v>
      </c>
      <c r="E1121" t="s">
        <v>4085</v>
      </c>
      <c r="G1121" t="s">
        <v>2523</v>
      </c>
    </row>
    <row r="1122" spans="1:7">
      <c r="A1122">
        <v>4</v>
      </c>
      <c r="B1122" t="s">
        <v>379</v>
      </c>
      <c r="C1122" t="s">
        <v>4086</v>
      </c>
      <c r="D1122" t="s">
        <v>4087</v>
      </c>
      <c r="E1122" t="s">
        <v>4088</v>
      </c>
      <c r="G1122" t="s">
        <v>2523</v>
      </c>
    </row>
    <row r="1123" spans="1:7">
      <c r="A1123">
        <v>4</v>
      </c>
      <c r="B1123" t="s">
        <v>381</v>
      </c>
      <c r="C1123" t="s">
        <v>4089</v>
      </c>
      <c r="D1123" t="s">
        <v>4090</v>
      </c>
      <c r="E1123" t="s">
        <v>4091</v>
      </c>
      <c r="G1123" t="s">
        <v>2523</v>
      </c>
    </row>
    <row r="1124" spans="1:7">
      <c r="A1124">
        <v>4</v>
      </c>
      <c r="B1124">
        <v>60</v>
      </c>
      <c r="C1124" t="s">
        <v>4092</v>
      </c>
      <c r="D1124" t="s">
        <v>4093</v>
      </c>
      <c r="E1124" t="s">
        <v>4094</v>
      </c>
      <c r="G1124" t="s">
        <v>2523</v>
      </c>
    </row>
    <row r="1125" spans="1:7">
      <c r="A1125">
        <v>4</v>
      </c>
      <c r="B1125">
        <v>61</v>
      </c>
      <c r="C1125" t="s">
        <v>4095</v>
      </c>
      <c r="D1125" t="s">
        <v>4096</v>
      </c>
      <c r="E1125" t="s">
        <v>4097</v>
      </c>
      <c r="G1125" t="s">
        <v>2523</v>
      </c>
    </row>
    <row r="1126" spans="1:7">
      <c r="A1126">
        <v>4</v>
      </c>
      <c r="B1126">
        <v>62</v>
      </c>
      <c r="C1126" t="s">
        <v>4098</v>
      </c>
      <c r="D1126" t="s">
        <v>4099</v>
      </c>
      <c r="E1126" t="s">
        <v>4100</v>
      </c>
      <c r="G1126" t="s">
        <v>2523</v>
      </c>
    </row>
    <row r="1127" spans="1:7">
      <c r="A1127">
        <v>4</v>
      </c>
      <c r="B1127">
        <v>63</v>
      </c>
      <c r="C1127" t="s">
        <v>4101</v>
      </c>
      <c r="D1127" t="s">
        <v>4102</v>
      </c>
      <c r="E1127" t="s">
        <v>4103</v>
      </c>
      <c r="G1127" t="s">
        <v>2523</v>
      </c>
    </row>
    <row r="1128" spans="1:7">
      <c r="A1128">
        <v>4</v>
      </c>
      <c r="B1128">
        <v>64</v>
      </c>
      <c r="C1128" t="s">
        <v>4104</v>
      </c>
      <c r="D1128" t="s">
        <v>4105</v>
      </c>
      <c r="E1128" t="s">
        <v>4106</v>
      </c>
      <c r="G1128" t="s">
        <v>2523</v>
      </c>
    </row>
    <row r="1129" spans="1:7">
      <c r="A1129">
        <v>4</v>
      </c>
      <c r="B1129">
        <v>65</v>
      </c>
      <c r="C1129" t="s">
        <v>4107</v>
      </c>
      <c r="D1129" t="s">
        <v>4108</v>
      </c>
      <c r="E1129" t="s">
        <v>4109</v>
      </c>
      <c r="G1129" t="s">
        <v>2523</v>
      </c>
    </row>
    <row r="1130" spans="1:7">
      <c r="A1130">
        <v>4</v>
      </c>
      <c r="B1130">
        <v>66</v>
      </c>
      <c r="C1130" t="s">
        <v>4110</v>
      </c>
      <c r="D1130" t="s">
        <v>4111</v>
      </c>
      <c r="E1130" t="s">
        <v>4112</v>
      </c>
      <c r="G1130" t="s">
        <v>2523</v>
      </c>
    </row>
    <row r="1131" spans="1:7">
      <c r="A1131">
        <v>4</v>
      </c>
      <c r="B1131">
        <v>67</v>
      </c>
      <c r="C1131" t="s">
        <v>4113</v>
      </c>
      <c r="D1131" t="s">
        <v>4114</v>
      </c>
      <c r="E1131" t="s">
        <v>4115</v>
      </c>
      <c r="G1131" t="s">
        <v>2523</v>
      </c>
    </row>
    <row r="1132" spans="1:7">
      <c r="A1132">
        <v>4</v>
      </c>
      <c r="B1132">
        <v>68</v>
      </c>
      <c r="C1132" t="s">
        <v>4116</v>
      </c>
      <c r="D1132" t="s">
        <v>4117</v>
      </c>
      <c r="E1132" t="s">
        <v>4118</v>
      </c>
      <c r="G1132" t="s">
        <v>2523</v>
      </c>
    </row>
    <row r="1133" spans="1:7">
      <c r="A1133">
        <v>4</v>
      </c>
      <c r="B1133">
        <v>69</v>
      </c>
      <c r="C1133" t="s">
        <v>4119</v>
      </c>
      <c r="D1133" t="s">
        <v>4120</v>
      </c>
      <c r="E1133" t="s">
        <v>4121</v>
      </c>
      <c r="G1133" t="s">
        <v>2523</v>
      </c>
    </row>
    <row r="1134" spans="1:7">
      <c r="A1134">
        <v>4</v>
      </c>
      <c r="B1134" t="s">
        <v>415</v>
      </c>
      <c r="C1134" t="s">
        <v>4122</v>
      </c>
      <c r="D1134" t="s">
        <v>4122</v>
      </c>
      <c r="E1134" t="s">
        <v>4122</v>
      </c>
      <c r="G1134" t="s">
        <v>2523</v>
      </c>
    </row>
    <row r="1135" spans="1:7">
      <c r="A1135">
        <v>4</v>
      </c>
      <c r="B1135" t="s">
        <v>419</v>
      </c>
      <c r="C1135" t="s">
        <v>4123</v>
      </c>
      <c r="D1135" t="s">
        <v>4123</v>
      </c>
      <c r="E1135" t="s">
        <v>4123</v>
      </c>
      <c r="G1135" t="s">
        <v>2523</v>
      </c>
    </row>
    <row r="1136" spans="1:7">
      <c r="A1136">
        <v>4</v>
      </c>
      <c r="B1136" t="s">
        <v>423</v>
      </c>
      <c r="C1136" t="s">
        <v>4124</v>
      </c>
      <c r="D1136" t="s">
        <v>4124</v>
      </c>
      <c r="E1136" t="s">
        <v>4124</v>
      </c>
      <c r="G1136" t="s">
        <v>2523</v>
      </c>
    </row>
    <row r="1137" spans="1:7">
      <c r="A1137">
        <v>4</v>
      </c>
      <c r="B1137" t="s">
        <v>427</v>
      </c>
      <c r="C1137" t="s">
        <v>4125</v>
      </c>
      <c r="D1137" t="s">
        <v>4125</v>
      </c>
      <c r="E1137" t="s">
        <v>4125</v>
      </c>
      <c r="G1137" t="s">
        <v>2523</v>
      </c>
    </row>
    <row r="1138" spans="1:7">
      <c r="A1138">
        <v>4</v>
      </c>
      <c r="B1138" t="s">
        <v>431</v>
      </c>
      <c r="C1138" t="s">
        <v>4126</v>
      </c>
      <c r="D1138" t="s">
        <v>4126</v>
      </c>
      <c r="E1138" t="s">
        <v>4126</v>
      </c>
      <c r="G1138" t="s">
        <v>2523</v>
      </c>
    </row>
    <row r="1139" spans="1:7">
      <c r="A1139">
        <v>4</v>
      </c>
      <c r="B1139" t="s">
        <v>437</v>
      </c>
      <c r="C1139" t="s">
        <v>4127</v>
      </c>
      <c r="D1139" t="s">
        <v>4127</v>
      </c>
      <c r="E1139" t="s">
        <v>4127</v>
      </c>
      <c r="G1139" t="s">
        <v>2523</v>
      </c>
    </row>
    <row r="1140" spans="1:7">
      <c r="A1140">
        <v>4</v>
      </c>
      <c r="B1140">
        <v>70</v>
      </c>
      <c r="C1140" t="s">
        <v>4128</v>
      </c>
      <c r="D1140" t="s">
        <v>4128</v>
      </c>
      <c r="E1140" t="s">
        <v>4128</v>
      </c>
      <c r="G1140" t="s">
        <v>2523</v>
      </c>
    </row>
    <row r="1141" spans="1:7">
      <c r="A1141">
        <v>4</v>
      </c>
      <c r="B1141">
        <v>71</v>
      </c>
      <c r="C1141" t="s">
        <v>4129</v>
      </c>
      <c r="D1141" t="s">
        <v>4129</v>
      </c>
      <c r="E1141" t="s">
        <v>4129</v>
      </c>
      <c r="G1141" t="s">
        <v>2523</v>
      </c>
    </row>
    <row r="1142" spans="1:7">
      <c r="A1142">
        <v>4</v>
      </c>
      <c r="B1142">
        <v>72</v>
      </c>
      <c r="C1142" t="s">
        <v>4130</v>
      </c>
      <c r="D1142" t="s">
        <v>4131</v>
      </c>
      <c r="E1142" t="s">
        <v>4132</v>
      </c>
      <c r="G1142" t="s">
        <v>2523</v>
      </c>
    </row>
    <row r="1143" spans="1:7">
      <c r="A1143">
        <v>4</v>
      </c>
      <c r="B1143">
        <v>73</v>
      </c>
      <c r="C1143" t="s">
        <v>4133</v>
      </c>
      <c r="D1143" t="s">
        <v>4134</v>
      </c>
      <c r="E1143" t="s">
        <v>4135</v>
      </c>
      <c r="G1143" t="s">
        <v>2523</v>
      </c>
    </row>
    <row r="1144" spans="1:7">
      <c r="A1144">
        <v>4</v>
      </c>
      <c r="B1144">
        <v>74</v>
      </c>
      <c r="C1144" t="s">
        <v>4136</v>
      </c>
      <c r="D1144" t="s">
        <v>4137</v>
      </c>
      <c r="E1144" t="s">
        <v>4138</v>
      </c>
      <c r="G1144" t="s">
        <v>2523</v>
      </c>
    </row>
    <row r="1145" spans="1:7">
      <c r="A1145">
        <v>4</v>
      </c>
      <c r="B1145">
        <v>75</v>
      </c>
      <c r="C1145" t="s">
        <v>4139</v>
      </c>
      <c r="D1145" t="s">
        <v>4140</v>
      </c>
      <c r="E1145" t="s">
        <v>4141</v>
      </c>
      <c r="G1145" t="s">
        <v>2523</v>
      </c>
    </row>
    <row r="1146" spans="1:7">
      <c r="A1146">
        <v>4</v>
      </c>
      <c r="B1146">
        <v>76</v>
      </c>
      <c r="C1146" t="s">
        <v>4142</v>
      </c>
      <c r="D1146" t="s">
        <v>4143</v>
      </c>
      <c r="E1146" t="s">
        <v>4144</v>
      </c>
      <c r="G1146" t="s">
        <v>2523</v>
      </c>
    </row>
    <row r="1147" spans="1:7">
      <c r="A1147">
        <v>4</v>
      </c>
      <c r="B1147">
        <v>77</v>
      </c>
      <c r="C1147" t="s">
        <v>4145</v>
      </c>
      <c r="D1147" t="s">
        <v>4146</v>
      </c>
      <c r="E1147" t="s">
        <v>4147</v>
      </c>
      <c r="G1147" t="s">
        <v>2523</v>
      </c>
    </row>
    <row r="1148" spans="1:7">
      <c r="A1148">
        <v>4</v>
      </c>
      <c r="B1148">
        <v>78</v>
      </c>
      <c r="C1148" t="s">
        <v>4148</v>
      </c>
      <c r="D1148" t="s">
        <v>4149</v>
      </c>
      <c r="E1148" t="s">
        <v>4150</v>
      </c>
      <c r="G1148" t="s">
        <v>2523</v>
      </c>
    </row>
    <row r="1149" spans="1:7">
      <c r="A1149">
        <v>4</v>
      </c>
      <c r="B1149">
        <v>79</v>
      </c>
      <c r="C1149" t="s">
        <v>59</v>
      </c>
      <c r="D1149" t="s">
        <v>4151</v>
      </c>
      <c r="E1149" t="s">
        <v>4152</v>
      </c>
      <c r="G1149" t="s">
        <v>2523</v>
      </c>
    </row>
    <row r="1150" spans="1:7">
      <c r="A1150">
        <v>4</v>
      </c>
      <c r="B1150" t="s">
        <v>911</v>
      </c>
      <c r="C1150" t="s">
        <v>4153</v>
      </c>
      <c r="D1150" t="s">
        <v>4154</v>
      </c>
      <c r="E1150" t="s">
        <v>4155</v>
      </c>
      <c r="G1150" t="s">
        <v>2523</v>
      </c>
    </row>
    <row r="1151" spans="1:7">
      <c r="A1151">
        <v>4</v>
      </c>
      <c r="B1151" t="s">
        <v>916</v>
      </c>
      <c r="C1151" t="s">
        <v>4156</v>
      </c>
      <c r="D1151" t="s">
        <v>4157</v>
      </c>
      <c r="E1151" t="s">
        <v>4158</v>
      </c>
      <c r="G1151" t="s">
        <v>2523</v>
      </c>
    </row>
    <row r="1152" spans="1:7">
      <c r="A1152">
        <v>4</v>
      </c>
      <c r="B1152" t="s">
        <v>921</v>
      </c>
      <c r="C1152" t="s">
        <v>4159</v>
      </c>
      <c r="D1152" t="s">
        <v>4160</v>
      </c>
      <c r="E1152" t="s">
        <v>4161</v>
      </c>
      <c r="G1152" t="s">
        <v>2523</v>
      </c>
    </row>
    <row r="1153" spans="1:7">
      <c r="A1153">
        <v>4</v>
      </c>
      <c r="B1153" t="s">
        <v>926</v>
      </c>
      <c r="C1153" t="s">
        <v>4162</v>
      </c>
      <c r="D1153" t="s">
        <v>4163</v>
      </c>
      <c r="E1153" t="s">
        <v>4164</v>
      </c>
      <c r="G1153" t="s">
        <v>2523</v>
      </c>
    </row>
    <row r="1154" spans="1:7">
      <c r="A1154">
        <v>4</v>
      </c>
      <c r="B1154" t="s">
        <v>931</v>
      </c>
      <c r="C1154" t="s">
        <v>4165</v>
      </c>
      <c r="D1154" t="s">
        <v>4166</v>
      </c>
      <c r="E1154" t="s">
        <v>4167</v>
      </c>
      <c r="G1154" t="s">
        <v>2523</v>
      </c>
    </row>
    <row r="1155" spans="1:7">
      <c r="A1155">
        <v>4</v>
      </c>
      <c r="B1155" t="s">
        <v>936</v>
      </c>
      <c r="C1155" t="s">
        <v>4168</v>
      </c>
      <c r="D1155" t="s">
        <v>4169</v>
      </c>
      <c r="E1155" t="s">
        <v>4170</v>
      </c>
      <c r="G1155" t="s">
        <v>2523</v>
      </c>
    </row>
    <row r="1156" spans="1:7">
      <c r="A1156">
        <v>4</v>
      </c>
      <c r="B1156">
        <v>80</v>
      </c>
      <c r="C1156" t="s">
        <v>4171</v>
      </c>
      <c r="D1156" t="s">
        <v>4172</v>
      </c>
      <c r="E1156" t="s">
        <v>4173</v>
      </c>
      <c r="G1156" t="s">
        <v>2523</v>
      </c>
    </row>
    <row r="1157" spans="1:7">
      <c r="A1157">
        <v>4</v>
      </c>
      <c r="B1157">
        <v>81</v>
      </c>
      <c r="C1157" t="s">
        <v>4174</v>
      </c>
      <c r="D1157" t="s">
        <v>4175</v>
      </c>
      <c r="E1157" t="s">
        <v>4176</v>
      </c>
      <c r="G1157" t="s">
        <v>2523</v>
      </c>
    </row>
    <row r="1158" spans="1:7">
      <c r="A1158">
        <v>4</v>
      </c>
      <c r="B1158">
        <v>82</v>
      </c>
      <c r="C1158" t="s">
        <v>4177</v>
      </c>
      <c r="D1158" t="s">
        <v>4178</v>
      </c>
      <c r="E1158" t="s">
        <v>4179</v>
      </c>
      <c r="G1158" t="s">
        <v>2523</v>
      </c>
    </row>
    <row r="1159" spans="1:7">
      <c r="A1159">
        <v>4</v>
      </c>
      <c r="B1159">
        <v>83</v>
      </c>
      <c r="C1159" t="s">
        <v>4180</v>
      </c>
      <c r="D1159" t="s">
        <v>4181</v>
      </c>
      <c r="E1159" t="s">
        <v>4182</v>
      </c>
      <c r="G1159" t="s">
        <v>2523</v>
      </c>
    </row>
    <row r="1160" spans="1:7">
      <c r="A1160">
        <v>4</v>
      </c>
      <c r="B1160">
        <v>84</v>
      </c>
      <c r="C1160" t="s">
        <v>4183</v>
      </c>
      <c r="D1160" t="s">
        <v>4184</v>
      </c>
      <c r="E1160" t="s">
        <v>4185</v>
      </c>
      <c r="G1160" t="s">
        <v>2523</v>
      </c>
    </row>
    <row r="1161" spans="1:7">
      <c r="A1161">
        <v>4</v>
      </c>
      <c r="B1161">
        <v>85</v>
      </c>
      <c r="C1161" t="s">
        <v>4186</v>
      </c>
      <c r="D1161" t="s">
        <v>4187</v>
      </c>
      <c r="E1161" t="s">
        <v>4187</v>
      </c>
      <c r="G1161" t="s">
        <v>2523</v>
      </c>
    </row>
    <row r="1162" spans="1:7">
      <c r="A1162">
        <v>4</v>
      </c>
      <c r="B1162">
        <v>86</v>
      </c>
      <c r="C1162" t="s">
        <v>4188</v>
      </c>
      <c r="D1162" t="s">
        <v>4189</v>
      </c>
      <c r="E1162" t="s">
        <v>4190</v>
      </c>
      <c r="G1162" t="s">
        <v>2523</v>
      </c>
    </row>
    <row r="1163" spans="1:7">
      <c r="A1163">
        <v>4</v>
      </c>
      <c r="B1163">
        <v>87</v>
      </c>
      <c r="C1163" t="s">
        <v>4191</v>
      </c>
      <c r="D1163" t="s">
        <v>4192</v>
      </c>
      <c r="E1163" t="s">
        <v>4193</v>
      </c>
      <c r="G1163" t="s">
        <v>2523</v>
      </c>
    </row>
    <row r="1164" spans="1:7">
      <c r="A1164">
        <v>4</v>
      </c>
      <c r="B1164">
        <v>88</v>
      </c>
      <c r="C1164" t="s">
        <v>4194</v>
      </c>
      <c r="D1164" t="s">
        <v>4195</v>
      </c>
      <c r="E1164" t="s">
        <v>4196</v>
      </c>
      <c r="G1164" t="s">
        <v>2523</v>
      </c>
    </row>
    <row r="1165" spans="1:7">
      <c r="A1165">
        <v>4</v>
      </c>
      <c r="B1165">
        <v>89</v>
      </c>
      <c r="C1165" t="s">
        <v>4197</v>
      </c>
      <c r="D1165" t="s">
        <v>4198</v>
      </c>
      <c r="E1165" t="s">
        <v>4199</v>
      </c>
      <c r="G1165" t="s">
        <v>2523</v>
      </c>
    </row>
    <row r="1166" spans="1:7">
      <c r="A1166">
        <v>4</v>
      </c>
      <c r="B1166" t="s">
        <v>976</v>
      </c>
      <c r="C1166" t="s">
        <v>4200</v>
      </c>
      <c r="D1166" t="s">
        <v>4201</v>
      </c>
      <c r="E1166" t="s">
        <v>4202</v>
      </c>
      <c r="G1166" t="s">
        <v>2523</v>
      </c>
    </row>
    <row r="1167" spans="1:7">
      <c r="A1167">
        <v>4</v>
      </c>
      <c r="B1167" t="s">
        <v>981</v>
      </c>
      <c r="C1167" t="s">
        <v>4203</v>
      </c>
      <c r="D1167" t="s">
        <v>4204</v>
      </c>
      <c r="E1167" t="s">
        <v>4205</v>
      </c>
      <c r="G1167" t="s">
        <v>2523</v>
      </c>
    </row>
    <row r="1168" spans="1:7">
      <c r="A1168">
        <v>4</v>
      </c>
      <c r="B1168" t="s">
        <v>986</v>
      </c>
      <c r="C1168" t="s">
        <v>4206</v>
      </c>
      <c r="D1168" t="s">
        <v>4207</v>
      </c>
      <c r="E1168" t="s">
        <v>4208</v>
      </c>
      <c r="G1168" t="s">
        <v>2523</v>
      </c>
    </row>
    <row r="1169" spans="1:7">
      <c r="A1169">
        <v>4</v>
      </c>
      <c r="B1169" t="s">
        <v>990</v>
      </c>
      <c r="C1169" t="s">
        <v>4209</v>
      </c>
      <c r="D1169" t="s">
        <v>4210</v>
      </c>
      <c r="E1169" t="s">
        <v>4211</v>
      </c>
      <c r="G1169" t="s">
        <v>2523</v>
      </c>
    </row>
    <row r="1170" spans="1:7">
      <c r="A1170">
        <v>4</v>
      </c>
      <c r="B1170" t="s">
        <v>994</v>
      </c>
      <c r="C1170" t="s">
        <v>4212</v>
      </c>
      <c r="D1170" t="s">
        <v>4213</v>
      </c>
      <c r="E1170" t="s">
        <v>4214</v>
      </c>
      <c r="G1170" t="s">
        <v>2523</v>
      </c>
    </row>
    <row r="1171" spans="1:7">
      <c r="A1171">
        <v>4</v>
      </c>
      <c r="B1171" t="s">
        <v>999</v>
      </c>
      <c r="C1171" t="s">
        <v>4215</v>
      </c>
      <c r="D1171" t="s">
        <v>4216</v>
      </c>
      <c r="E1171" t="s">
        <v>4217</v>
      </c>
      <c r="G1171" t="s">
        <v>2523</v>
      </c>
    </row>
    <row r="1172" spans="1:7">
      <c r="A1172">
        <v>4</v>
      </c>
      <c r="B1172">
        <v>90</v>
      </c>
      <c r="C1172" t="s">
        <v>4218</v>
      </c>
      <c r="D1172" t="s">
        <v>4219</v>
      </c>
      <c r="E1172" t="s">
        <v>4220</v>
      </c>
      <c r="G1172" t="s">
        <v>2523</v>
      </c>
    </row>
    <row r="1173" spans="1:7">
      <c r="A1173">
        <v>4</v>
      </c>
      <c r="B1173">
        <v>91</v>
      </c>
      <c r="C1173" t="s">
        <v>4046</v>
      </c>
      <c r="D1173" t="s">
        <v>4047</v>
      </c>
      <c r="E1173" t="s">
        <v>4048</v>
      </c>
      <c r="G1173" t="s">
        <v>2523</v>
      </c>
    </row>
    <row r="1174" spans="1:7">
      <c r="A1174">
        <v>4</v>
      </c>
      <c r="B1174">
        <v>92</v>
      </c>
      <c r="C1174" t="s">
        <v>4221</v>
      </c>
      <c r="D1174" t="s">
        <v>4221</v>
      </c>
      <c r="E1174" t="s">
        <v>4221</v>
      </c>
      <c r="G1174" t="s">
        <v>2523</v>
      </c>
    </row>
    <row r="1175" spans="1:7">
      <c r="A1175">
        <v>4</v>
      </c>
      <c r="B1175">
        <v>93</v>
      </c>
      <c r="C1175" t="s">
        <v>4222</v>
      </c>
      <c r="D1175" t="s">
        <v>4223</v>
      </c>
      <c r="E1175" t="s">
        <v>4224</v>
      </c>
      <c r="G1175" t="s">
        <v>2523</v>
      </c>
    </row>
    <row r="1176" spans="1:7">
      <c r="A1176">
        <v>4</v>
      </c>
      <c r="B1176">
        <v>94</v>
      </c>
      <c r="C1176" t="s">
        <v>4225</v>
      </c>
      <c r="D1176" t="s">
        <v>4226</v>
      </c>
      <c r="E1176" t="s">
        <v>4227</v>
      </c>
      <c r="G1176" t="s">
        <v>2523</v>
      </c>
    </row>
    <row r="1177" spans="1:7">
      <c r="A1177">
        <v>4</v>
      </c>
      <c r="B1177">
        <v>95</v>
      </c>
      <c r="C1177" t="s">
        <v>4228</v>
      </c>
      <c r="D1177" t="s">
        <v>4229</v>
      </c>
      <c r="E1177" t="s">
        <v>4230</v>
      </c>
      <c r="G1177" t="s">
        <v>2523</v>
      </c>
    </row>
    <row r="1178" spans="1:7">
      <c r="A1178">
        <v>4</v>
      </c>
      <c r="B1178">
        <v>96</v>
      </c>
      <c r="C1178" t="s">
        <v>4231</v>
      </c>
      <c r="D1178" t="s">
        <v>4232</v>
      </c>
      <c r="E1178" t="s">
        <v>4233</v>
      </c>
      <c r="G1178" t="s">
        <v>2523</v>
      </c>
    </row>
    <row r="1179" spans="1:7">
      <c r="A1179">
        <v>4</v>
      </c>
      <c r="B1179">
        <v>97</v>
      </c>
      <c r="C1179" t="s">
        <v>4234</v>
      </c>
      <c r="D1179" t="s">
        <v>4235</v>
      </c>
      <c r="E1179" t="s">
        <v>4236</v>
      </c>
      <c r="G1179" t="s">
        <v>2523</v>
      </c>
    </row>
    <row r="1180" spans="1:7">
      <c r="A1180">
        <v>4</v>
      </c>
      <c r="B1180">
        <v>98</v>
      </c>
      <c r="C1180" t="s">
        <v>0</v>
      </c>
      <c r="D1180" t="s">
        <v>4237</v>
      </c>
      <c r="E1180" t="s">
        <v>4238</v>
      </c>
      <c r="G1180" t="s">
        <v>2523</v>
      </c>
    </row>
    <row r="1181" spans="1:7">
      <c r="A1181">
        <v>4</v>
      </c>
      <c r="B1181">
        <v>99</v>
      </c>
      <c r="C1181" t="s">
        <v>4239</v>
      </c>
      <c r="D1181" t="s">
        <v>4240</v>
      </c>
      <c r="E1181" t="s">
        <v>4241</v>
      </c>
      <c r="G1181" t="s">
        <v>2523</v>
      </c>
    </row>
    <row r="1182" spans="1:7">
      <c r="A1182">
        <v>4</v>
      </c>
      <c r="B1182" t="s">
        <v>1036</v>
      </c>
      <c r="C1182" t="s">
        <v>4242</v>
      </c>
      <c r="D1182" t="s">
        <v>4243</v>
      </c>
      <c r="E1182" t="s">
        <v>4244</v>
      </c>
      <c r="G1182" t="s">
        <v>2523</v>
      </c>
    </row>
    <row r="1183" spans="1:7">
      <c r="A1183">
        <v>4</v>
      </c>
      <c r="B1183" t="s">
        <v>1040</v>
      </c>
      <c r="C1183" t="s">
        <v>4245</v>
      </c>
      <c r="D1183" t="s">
        <v>4246</v>
      </c>
      <c r="E1183" t="s">
        <v>4247</v>
      </c>
      <c r="G1183" t="s">
        <v>2523</v>
      </c>
    </row>
    <row r="1184" spans="1:7">
      <c r="A1184">
        <v>4</v>
      </c>
      <c r="B1184" t="s">
        <v>1042</v>
      </c>
      <c r="C1184" t="s">
        <v>4248</v>
      </c>
      <c r="D1184" t="s">
        <v>4249</v>
      </c>
      <c r="E1184" t="s">
        <v>4248</v>
      </c>
      <c r="G1184" t="s">
        <v>2523</v>
      </c>
    </row>
    <row r="1185" spans="1:7">
      <c r="A1185">
        <v>4</v>
      </c>
      <c r="B1185" t="s">
        <v>1045</v>
      </c>
      <c r="C1185" t="s">
        <v>4250</v>
      </c>
      <c r="D1185" t="s">
        <v>4251</v>
      </c>
      <c r="E1185" t="s">
        <v>4252</v>
      </c>
      <c r="G1185" t="s">
        <v>2523</v>
      </c>
    </row>
    <row r="1186" spans="1:7">
      <c r="A1186">
        <v>4</v>
      </c>
      <c r="B1186" t="s">
        <v>1050</v>
      </c>
      <c r="C1186" t="s">
        <v>4253</v>
      </c>
      <c r="D1186" t="s">
        <v>4254</v>
      </c>
      <c r="E1186" t="s">
        <v>4255</v>
      </c>
      <c r="G1186" t="s">
        <v>2523</v>
      </c>
    </row>
    <row r="1187" spans="1:7">
      <c r="A1187">
        <v>4</v>
      </c>
      <c r="B1187" t="s">
        <v>1054</v>
      </c>
      <c r="C1187" t="s">
        <v>4256</v>
      </c>
      <c r="D1187" t="s">
        <v>4257</v>
      </c>
      <c r="E1187" t="s">
        <v>4258</v>
      </c>
      <c r="G1187" t="s">
        <v>2523</v>
      </c>
    </row>
    <row r="1188" spans="1:7">
      <c r="A1188">
        <v>4</v>
      </c>
      <c r="B1188" t="s">
        <v>1059</v>
      </c>
      <c r="C1188" t="s">
        <v>4259</v>
      </c>
      <c r="D1188" t="s">
        <v>4260</v>
      </c>
      <c r="E1188" t="s">
        <v>4261</v>
      </c>
      <c r="G1188" t="s">
        <v>2523</v>
      </c>
    </row>
    <row r="1189" spans="1:7">
      <c r="A1189">
        <v>4</v>
      </c>
      <c r="B1189" t="s">
        <v>1063</v>
      </c>
      <c r="C1189" t="s">
        <v>4262</v>
      </c>
      <c r="D1189" t="s">
        <v>4262</v>
      </c>
      <c r="E1189" t="s">
        <v>4263</v>
      </c>
      <c r="G1189" t="s">
        <v>2523</v>
      </c>
    </row>
    <row r="1190" spans="1:7">
      <c r="A1190">
        <v>4</v>
      </c>
      <c r="B1190" t="s">
        <v>1068</v>
      </c>
      <c r="C1190" t="s">
        <v>4264</v>
      </c>
      <c r="D1190" t="s">
        <v>4265</v>
      </c>
      <c r="E1190" t="s">
        <v>4266</v>
      </c>
      <c r="G1190" t="s">
        <v>2523</v>
      </c>
    </row>
    <row r="1191" spans="1:7">
      <c r="A1191">
        <v>4</v>
      </c>
      <c r="B1191" t="s">
        <v>1073</v>
      </c>
      <c r="C1191" t="s">
        <v>4267</v>
      </c>
      <c r="D1191" t="s">
        <v>4268</v>
      </c>
      <c r="E1191" t="s">
        <v>4269</v>
      </c>
      <c r="G1191" t="s">
        <v>2523</v>
      </c>
    </row>
    <row r="1192" spans="1:7">
      <c r="A1192">
        <v>4</v>
      </c>
      <c r="B1192" t="s">
        <v>1078</v>
      </c>
      <c r="C1192" t="s">
        <v>4270</v>
      </c>
      <c r="D1192" t="s">
        <v>4271</v>
      </c>
      <c r="E1192" t="s">
        <v>4272</v>
      </c>
      <c r="G1192" t="s">
        <v>2523</v>
      </c>
    </row>
    <row r="1193" spans="1:7">
      <c r="A1193">
        <v>4</v>
      </c>
      <c r="B1193" t="s">
        <v>1081</v>
      </c>
      <c r="C1193" t="s">
        <v>4273</v>
      </c>
      <c r="D1193" t="s">
        <v>4274</v>
      </c>
      <c r="E1193" t="s">
        <v>4275</v>
      </c>
      <c r="G1193" t="s">
        <v>2523</v>
      </c>
    </row>
    <row r="1194" spans="1:7">
      <c r="A1194">
        <v>4</v>
      </c>
      <c r="B1194" t="s">
        <v>1085</v>
      </c>
      <c r="C1194" t="s">
        <v>4276</v>
      </c>
      <c r="D1194" t="s">
        <v>4277</v>
      </c>
      <c r="E1194" t="s">
        <v>4278</v>
      </c>
      <c r="G1194" t="s">
        <v>2523</v>
      </c>
    </row>
    <row r="1195" spans="1:7">
      <c r="A1195">
        <v>4</v>
      </c>
      <c r="B1195" t="s">
        <v>1089</v>
      </c>
      <c r="C1195" t="s">
        <v>4279</v>
      </c>
      <c r="D1195" t="s">
        <v>4280</v>
      </c>
      <c r="E1195" t="s">
        <v>4281</v>
      </c>
      <c r="G1195" t="s">
        <v>2523</v>
      </c>
    </row>
    <row r="1196" spans="1:7">
      <c r="A1196">
        <v>4</v>
      </c>
      <c r="B1196" t="s">
        <v>1093</v>
      </c>
      <c r="C1196" t="s">
        <v>4282</v>
      </c>
      <c r="D1196" t="s">
        <v>4283</v>
      </c>
      <c r="E1196" t="s">
        <v>4283</v>
      </c>
      <c r="G1196" t="s">
        <v>2523</v>
      </c>
    </row>
    <row r="1197" spans="1:7">
      <c r="A1197">
        <v>4</v>
      </c>
      <c r="B1197" t="s">
        <v>1098</v>
      </c>
      <c r="C1197" t="s">
        <v>4284</v>
      </c>
      <c r="D1197" t="s">
        <v>4285</v>
      </c>
      <c r="E1197" t="s">
        <v>4286</v>
      </c>
      <c r="G1197" t="s">
        <v>2523</v>
      </c>
    </row>
    <row r="1198" spans="1:7">
      <c r="A1198">
        <v>4</v>
      </c>
      <c r="B1198" t="s">
        <v>1103</v>
      </c>
      <c r="C1198" t="s">
        <v>4287</v>
      </c>
      <c r="D1198" t="s">
        <v>4288</v>
      </c>
      <c r="E1198" t="s">
        <v>4289</v>
      </c>
      <c r="G1198" t="s">
        <v>2523</v>
      </c>
    </row>
    <row r="1199" spans="1:7">
      <c r="A1199">
        <v>4</v>
      </c>
      <c r="B1199" t="s">
        <v>1108</v>
      </c>
      <c r="C1199" t="s">
        <v>4290</v>
      </c>
      <c r="D1199" t="s">
        <v>4291</v>
      </c>
      <c r="E1199" t="s">
        <v>4292</v>
      </c>
      <c r="G1199" t="s">
        <v>2523</v>
      </c>
    </row>
    <row r="1200" spans="1:7">
      <c r="A1200">
        <v>4</v>
      </c>
      <c r="B1200" t="s">
        <v>1113</v>
      </c>
      <c r="C1200" t="s">
        <v>4293</v>
      </c>
      <c r="D1200" t="s">
        <v>4294</v>
      </c>
      <c r="E1200" t="s">
        <v>4295</v>
      </c>
      <c r="G1200" t="s">
        <v>2523</v>
      </c>
    </row>
    <row r="1201" spans="1:7">
      <c r="A1201">
        <v>4</v>
      </c>
      <c r="B1201" t="s">
        <v>1118</v>
      </c>
      <c r="C1201" t="s">
        <v>4296</v>
      </c>
      <c r="D1201" t="s">
        <v>4297</v>
      </c>
      <c r="E1201" t="s">
        <v>4298</v>
      </c>
      <c r="G1201" t="s">
        <v>2523</v>
      </c>
    </row>
    <row r="1202" spans="1:7">
      <c r="A1202">
        <v>4</v>
      </c>
      <c r="B1202" t="s">
        <v>1122</v>
      </c>
      <c r="C1202" t="s">
        <v>4299</v>
      </c>
      <c r="D1202" t="s">
        <v>4300</v>
      </c>
      <c r="E1202" t="s">
        <v>4300</v>
      </c>
      <c r="G1202" t="s">
        <v>2523</v>
      </c>
    </row>
    <row r="1203" spans="1:7">
      <c r="A1203">
        <v>4</v>
      </c>
      <c r="B1203" t="s">
        <v>1126</v>
      </c>
      <c r="C1203" t="s">
        <v>4301</v>
      </c>
      <c r="D1203" t="s">
        <v>4302</v>
      </c>
      <c r="E1203" t="s">
        <v>4303</v>
      </c>
      <c r="G1203" t="s">
        <v>2523</v>
      </c>
    </row>
    <row r="1204" spans="1:7">
      <c r="A1204">
        <v>4</v>
      </c>
      <c r="B1204" t="s">
        <v>1131</v>
      </c>
      <c r="C1204" t="s">
        <v>4304</v>
      </c>
      <c r="D1204" t="s">
        <v>4305</v>
      </c>
      <c r="E1204" t="s">
        <v>4306</v>
      </c>
      <c r="G1204" t="s">
        <v>2523</v>
      </c>
    </row>
    <row r="1205" spans="1:7">
      <c r="A1205">
        <v>4</v>
      </c>
      <c r="B1205" t="s">
        <v>1134</v>
      </c>
      <c r="C1205" t="s">
        <v>1104</v>
      </c>
      <c r="D1205" t="s">
        <v>1105</v>
      </c>
      <c r="E1205" t="s">
        <v>4307</v>
      </c>
      <c r="G1205" t="s">
        <v>2523</v>
      </c>
    </row>
    <row r="1206" spans="1:7">
      <c r="A1206">
        <v>4</v>
      </c>
      <c r="B1206" t="s">
        <v>1135</v>
      </c>
      <c r="C1206" t="s">
        <v>4308</v>
      </c>
      <c r="D1206" t="s">
        <v>4309</v>
      </c>
      <c r="E1206" t="s">
        <v>4310</v>
      </c>
      <c r="G1206" t="s">
        <v>2523</v>
      </c>
    </row>
    <row r="1207" spans="1:7">
      <c r="A1207">
        <v>4</v>
      </c>
      <c r="B1207" t="s">
        <v>1138</v>
      </c>
      <c r="C1207" t="s">
        <v>4311</v>
      </c>
      <c r="D1207" t="s">
        <v>4312</v>
      </c>
      <c r="E1207" t="s">
        <v>4313</v>
      </c>
      <c r="G1207" t="s">
        <v>2523</v>
      </c>
    </row>
    <row r="1208" spans="1:7">
      <c r="A1208">
        <v>4</v>
      </c>
      <c r="B1208" t="s">
        <v>1143</v>
      </c>
      <c r="C1208" t="s">
        <v>4314</v>
      </c>
      <c r="D1208" t="s">
        <v>4315</v>
      </c>
      <c r="E1208" t="s">
        <v>4316</v>
      </c>
      <c r="G1208" t="s">
        <v>2523</v>
      </c>
    </row>
    <row r="1209" spans="1:7">
      <c r="A1209">
        <v>4</v>
      </c>
      <c r="B1209" t="s">
        <v>1146</v>
      </c>
      <c r="C1209" t="s">
        <v>4317</v>
      </c>
      <c r="D1209" t="s">
        <v>4318</v>
      </c>
      <c r="E1209" t="s">
        <v>4319</v>
      </c>
      <c r="G1209" t="s">
        <v>2523</v>
      </c>
    </row>
    <row r="1210" spans="1:7">
      <c r="A1210">
        <v>4</v>
      </c>
      <c r="B1210" t="s">
        <v>1151</v>
      </c>
      <c r="C1210" t="s">
        <v>4320</v>
      </c>
      <c r="D1210" t="s">
        <v>4321</v>
      </c>
      <c r="E1210" t="s">
        <v>4322</v>
      </c>
      <c r="G1210" t="s">
        <v>2523</v>
      </c>
    </row>
    <row r="1211" spans="1:7">
      <c r="A1211">
        <v>4</v>
      </c>
      <c r="B1211" t="s">
        <v>1154</v>
      </c>
      <c r="C1211" t="s">
        <v>4323</v>
      </c>
      <c r="D1211" t="s">
        <v>4324</v>
      </c>
      <c r="E1211" t="s">
        <v>4325</v>
      </c>
      <c r="G1211" t="s">
        <v>2523</v>
      </c>
    </row>
    <row r="1212" spans="1:7">
      <c r="A1212">
        <v>4</v>
      </c>
      <c r="B1212" t="s">
        <v>1157</v>
      </c>
      <c r="C1212" t="s">
        <v>4326</v>
      </c>
      <c r="D1212" t="s">
        <v>4327</v>
      </c>
      <c r="E1212" t="s">
        <v>4328</v>
      </c>
      <c r="G1212" t="s">
        <v>2523</v>
      </c>
    </row>
    <row r="1213" spans="1:7">
      <c r="A1213">
        <v>4</v>
      </c>
      <c r="B1213" t="s">
        <v>1160</v>
      </c>
      <c r="C1213" t="s">
        <v>4329</v>
      </c>
      <c r="D1213" t="s">
        <v>4330</v>
      </c>
      <c r="E1213" t="s">
        <v>4331</v>
      </c>
      <c r="G1213" t="s">
        <v>2523</v>
      </c>
    </row>
    <row r="1214" spans="1:7">
      <c r="A1214">
        <v>4</v>
      </c>
      <c r="B1214" t="s">
        <v>1163</v>
      </c>
      <c r="C1214" t="s">
        <v>4332</v>
      </c>
      <c r="D1214" t="s">
        <v>2122</v>
      </c>
      <c r="E1214" t="s">
        <v>4333</v>
      </c>
      <c r="G1214" t="s">
        <v>2523</v>
      </c>
    </row>
    <row r="1215" spans="1:7">
      <c r="A1215">
        <v>4</v>
      </c>
      <c r="B1215" t="s">
        <v>1167</v>
      </c>
      <c r="C1215" t="s">
        <v>4334</v>
      </c>
      <c r="D1215" t="s">
        <v>4335</v>
      </c>
      <c r="E1215" t="s">
        <v>4336</v>
      </c>
      <c r="G1215" t="s">
        <v>2523</v>
      </c>
    </row>
    <row r="1216" spans="1:7">
      <c r="A1216">
        <v>4</v>
      </c>
      <c r="B1216" t="s">
        <v>1171</v>
      </c>
      <c r="C1216" t="s">
        <v>4337</v>
      </c>
      <c r="D1216" t="s">
        <v>4338</v>
      </c>
      <c r="E1216" t="s">
        <v>4339</v>
      </c>
      <c r="G1216" t="s">
        <v>2523</v>
      </c>
    </row>
    <row r="1217" spans="1:7">
      <c r="A1217">
        <v>4</v>
      </c>
      <c r="B1217" t="s">
        <v>1176</v>
      </c>
      <c r="C1217" t="s">
        <v>4340</v>
      </c>
      <c r="D1217" t="s">
        <v>4341</v>
      </c>
      <c r="E1217" t="s">
        <v>4342</v>
      </c>
      <c r="G1217" t="s">
        <v>2523</v>
      </c>
    </row>
    <row r="1218" spans="1:7">
      <c r="A1218">
        <v>4</v>
      </c>
      <c r="B1218" t="s">
        <v>1181</v>
      </c>
      <c r="C1218" t="s">
        <v>4343</v>
      </c>
      <c r="D1218" t="s">
        <v>4344</v>
      </c>
      <c r="E1218" t="s">
        <v>4345</v>
      </c>
      <c r="G1218" t="s">
        <v>2523</v>
      </c>
    </row>
    <row r="1219" spans="1:7">
      <c r="A1219">
        <v>4</v>
      </c>
      <c r="B1219" t="s">
        <v>1186</v>
      </c>
      <c r="C1219" t="s">
        <v>4346</v>
      </c>
      <c r="D1219" t="s">
        <v>4346</v>
      </c>
      <c r="E1219" t="s">
        <v>4346</v>
      </c>
      <c r="G1219" t="s">
        <v>2523</v>
      </c>
    </row>
    <row r="1220" spans="1:7">
      <c r="A1220">
        <v>4</v>
      </c>
      <c r="B1220" t="s">
        <v>1190</v>
      </c>
      <c r="C1220" t="s">
        <v>4347</v>
      </c>
      <c r="D1220" t="s">
        <v>4347</v>
      </c>
      <c r="E1220" t="s">
        <v>4347</v>
      </c>
      <c r="G1220" t="s">
        <v>2523</v>
      </c>
    </row>
    <row r="1221" spans="1:7">
      <c r="A1221">
        <v>4</v>
      </c>
      <c r="B1221" t="s">
        <v>1193</v>
      </c>
      <c r="C1221" t="s">
        <v>4348</v>
      </c>
      <c r="D1221" t="s">
        <v>4349</v>
      </c>
      <c r="E1221" t="s">
        <v>4350</v>
      </c>
      <c r="G1221" t="s">
        <v>2523</v>
      </c>
    </row>
    <row r="1222" spans="1:7">
      <c r="A1222">
        <v>4</v>
      </c>
      <c r="B1222" t="s">
        <v>1198</v>
      </c>
      <c r="C1222" t="s">
        <v>4351</v>
      </c>
      <c r="D1222" t="s">
        <v>4352</v>
      </c>
      <c r="E1222" t="s">
        <v>4353</v>
      </c>
      <c r="G1222" t="s">
        <v>2523</v>
      </c>
    </row>
    <row r="1223" spans="1:7">
      <c r="A1223">
        <v>4</v>
      </c>
      <c r="B1223" t="s">
        <v>1200</v>
      </c>
      <c r="C1223" t="s">
        <v>4354</v>
      </c>
      <c r="D1223" t="s">
        <v>4355</v>
      </c>
      <c r="E1223" t="s">
        <v>4356</v>
      </c>
      <c r="G1223" t="s">
        <v>2523</v>
      </c>
    </row>
    <row r="1224" spans="1:7">
      <c r="A1224">
        <v>4</v>
      </c>
      <c r="B1224" t="s">
        <v>1204</v>
      </c>
      <c r="C1224" t="s">
        <v>4357</v>
      </c>
      <c r="D1224" t="s">
        <v>4358</v>
      </c>
      <c r="E1224" t="s">
        <v>4359</v>
      </c>
      <c r="G1224" t="s">
        <v>2523</v>
      </c>
    </row>
    <row r="1225" spans="1:7">
      <c r="A1225">
        <v>4</v>
      </c>
      <c r="B1225" t="s">
        <v>1209</v>
      </c>
      <c r="C1225" t="s">
        <v>4360</v>
      </c>
      <c r="D1225" t="s">
        <v>4361</v>
      </c>
      <c r="E1225" t="s">
        <v>4362</v>
      </c>
      <c r="G1225" t="s">
        <v>2523</v>
      </c>
    </row>
    <row r="1226" spans="1:7">
      <c r="A1226">
        <v>4</v>
      </c>
      <c r="B1226" t="s">
        <v>1213</v>
      </c>
      <c r="C1226" t="s">
        <v>4363</v>
      </c>
      <c r="D1226" t="s">
        <v>4363</v>
      </c>
      <c r="E1226" t="s">
        <v>4363</v>
      </c>
      <c r="G1226" t="s">
        <v>2523</v>
      </c>
    </row>
    <row r="1227" spans="1:7">
      <c r="A1227">
        <v>4</v>
      </c>
      <c r="B1227" t="s">
        <v>1218</v>
      </c>
      <c r="C1227" t="s">
        <v>4364</v>
      </c>
      <c r="D1227" t="s">
        <v>4364</v>
      </c>
      <c r="E1227" t="s">
        <v>4364</v>
      </c>
      <c r="G1227" t="s">
        <v>2523</v>
      </c>
    </row>
    <row r="1228" spans="1:7">
      <c r="A1228">
        <v>4</v>
      </c>
      <c r="B1228" t="s">
        <v>1223</v>
      </c>
      <c r="C1228" t="s">
        <v>4365</v>
      </c>
      <c r="D1228" t="s">
        <v>4366</v>
      </c>
      <c r="E1228" t="s">
        <v>4367</v>
      </c>
      <c r="G1228" t="s">
        <v>2523</v>
      </c>
    </row>
    <row r="1229" spans="1:7">
      <c r="A1229">
        <v>4</v>
      </c>
      <c r="B1229" t="s">
        <v>1228</v>
      </c>
      <c r="C1229" t="s">
        <v>4368</v>
      </c>
      <c r="D1229" t="s">
        <v>4369</v>
      </c>
      <c r="E1229" t="s">
        <v>4370</v>
      </c>
      <c r="G1229" t="s">
        <v>2523</v>
      </c>
    </row>
    <row r="1230" spans="1:7">
      <c r="A1230">
        <v>4</v>
      </c>
      <c r="B1230" t="s">
        <v>1233</v>
      </c>
      <c r="C1230" t="s">
        <v>4371</v>
      </c>
      <c r="D1230" t="s">
        <v>4372</v>
      </c>
      <c r="E1230" t="s">
        <v>4373</v>
      </c>
      <c r="G1230" t="s">
        <v>2523</v>
      </c>
    </row>
    <row r="1231" spans="1:7">
      <c r="A1231">
        <v>4</v>
      </c>
      <c r="B1231" t="s">
        <v>1237</v>
      </c>
      <c r="C1231" t="s">
        <v>4374</v>
      </c>
      <c r="D1231" t="s">
        <v>4375</v>
      </c>
      <c r="E1231" t="s">
        <v>4376</v>
      </c>
      <c r="G1231" t="s">
        <v>2523</v>
      </c>
    </row>
    <row r="1232" spans="1:7">
      <c r="A1232">
        <v>4</v>
      </c>
      <c r="B1232" t="s">
        <v>1241</v>
      </c>
      <c r="C1232" t="s">
        <v>4377</v>
      </c>
      <c r="D1232" t="s">
        <v>4378</v>
      </c>
      <c r="E1232" t="s">
        <v>4379</v>
      </c>
      <c r="G1232" t="s">
        <v>2523</v>
      </c>
    </row>
    <row r="1233" spans="1:7">
      <c r="A1233">
        <v>4</v>
      </c>
      <c r="B1233" t="s">
        <v>1245</v>
      </c>
      <c r="C1233" t="s">
        <v>4380</v>
      </c>
      <c r="D1233" t="s">
        <v>4381</v>
      </c>
      <c r="E1233" t="s">
        <v>4382</v>
      </c>
      <c r="G1233" t="s">
        <v>2523</v>
      </c>
    </row>
    <row r="1234" spans="1:7">
      <c r="A1234">
        <v>4</v>
      </c>
      <c r="B1234" t="s">
        <v>1249</v>
      </c>
      <c r="C1234" t="s">
        <v>4383</v>
      </c>
      <c r="D1234" t="s">
        <v>4384</v>
      </c>
      <c r="E1234" t="s">
        <v>4385</v>
      </c>
      <c r="G1234" t="s">
        <v>2523</v>
      </c>
    </row>
    <row r="1235" spans="1:7">
      <c r="A1235">
        <v>4</v>
      </c>
      <c r="B1235" t="s">
        <v>1253</v>
      </c>
      <c r="C1235" t="s">
        <v>4386</v>
      </c>
      <c r="D1235" t="s">
        <v>4387</v>
      </c>
      <c r="E1235" t="s">
        <v>4388</v>
      </c>
      <c r="G1235" t="s">
        <v>2523</v>
      </c>
    </row>
    <row r="1236" spans="1:7">
      <c r="A1236">
        <v>4</v>
      </c>
      <c r="B1236" t="s">
        <v>1257</v>
      </c>
      <c r="C1236" t="s">
        <v>4389</v>
      </c>
      <c r="D1236" t="s">
        <v>4390</v>
      </c>
      <c r="E1236" t="s">
        <v>4391</v>
      </c>
      <c r="G1236" t="s">
        <v>2523</v>
      </c>
    </row>
    <row r="1237" spans="1:7">
      <c r="A1237">
        <v>4</v>
      </c>
      <c r="B1237" t="s">
        <v>1262</v>
      </c>
      <c r="C1237" t="s">
        <v>4392</v>
      </c>
      <c r="D1237" t="s">
        <v>4393</v>
      </c>
      <c r="E1237" t="s">
        <v>4394</v>
      </c>
      <c r="G1237" t="s">
        <v>2523</v>
      </c>
    </row>
    <row r="1238" spans="1:7">
      <c r="A1238">
        <v>4</v>
      </c>
      <c r="B1238" t="s">
        <v>1266</v>
      </c>
      <c r="C1238" t="s">
        <v>4395</v>
      </c>
      <c r="D1238" t="s">
        <v>4396</v>
      </c>
      <c r="E1238" t="s">
        <v>4397</v>
      </c>
      <c r="G1238" t="s">
        <v>2523</v>
      </c>
    </row>
    <row r="1239" spans="1:7">
      <c r="A1239">
        <v>4</v>
      </c>
      <c r="B1239" t="s">
        <v>1270</v>
      </c>
      <c r="C1239" t="s">
        <v>4398</v>
      </c>
      <c r="D1239" t="s">
        <v>4399</v>
      </c>
      <c r="E1239" t="s">
        <v>4400</v>
      </c>
      <c r="G1239" t="s">
        <v>2523</v>
      </c>
    </row>
    <row r="1240" spans="1:7">
      <c r="A1240">
        <v>4</v>
      </c>
      <c r="B1240" t="s">
        <v>1274</v>
      </c>
      <c r="C1240" t="s">
        <v>4401</v>
      </c>
      <c r="D1240" t="s">
        <v>4402</v>
      </c>
      <c r="E1240" t="s">
        <v>4403</v>
      </c>
      <c r="G1240" t="s">
        <v>2523</v>
      </c>
    </row>
    <row r="1241" spans="1:7">
      <c r="A1241">
        <v>4</v>
      </c>
      <c r="B1241" t="s">
        <v>1279</v>
      </c>
      <c r="C1241" t="s">
        <v>4404</v>
      </c>
      <c r="D1241" t="s">
        <v>4405</v>
      </c>
      <c r="E1241" t="s">
        <v>4406</v>
      </c>
      <c r="G1241" t="s">
        <v>2523</v>
      </c>
    </row>
    <row r="1242" spans="1:7">
      <c r="A1242">
        <v>4</v>
      </c>
      <c r="B1242" t="s">
        <v>1283</v>
      </c>
      <c r="C1242" t="s">
        <v>4407</v>
      </c>
      <c r="D1242" t="s">
        <v>4408</v>
      </c>
      <c r="E1242" t="s">
        <v>4409</v>
      </c>
      <c r="G1242" t="s">
        <v>2523</v>
      </c>
    </row>
    <row r="1243" spans="1:7">
      <c r="A1243">
        <v>4</v>
      </c>
      <c r="B1243" t="s">
        <v>1288</v>
      </c>
      <c r="C1243" t="s">
        <v>4410</v>
      </c>
      <c r="D1243" t="s">
        <v>4411</v>
      </c>
      <c r="E1243" t="s">
        <v>4412</v>
      </c>
      <c r="G1243" t="s">
        <v>2523</v>
      </c>
    </row>
    <row r="1244" spans="1:7">
      <c r="A1244">
        <v>4</v>
      </c>
      <c r="B1244" t="s">
        <v>1293</v>
      </c>
      <c r="C1244" t="s">
        <v>4413</v>
      </c>
      <c r="D1244" t="s">
        <v>4414</v>
      </c>
      <c r="E1244" t="s">
        <v>4415</v>
      </c>
      <c r="G1244" t="s">
        <v>2523</v>
      </c>
    </row>
    <row r="1245" spans="1:7">
      <c r="A1245">
        <v>4</v>
      </c>
      <c r="B1245" t="s">
        <v>1298</v>
      </c>
      <c r="C1245" t="s">
        <v>4416</v>
      </c>
      <c r="D1245" t="s">
        <v>4417</v>
      </c>
      <c r="E1245" t="s">
        <v>4418</v>
      </c>
      <c r="G1245" t="s">
        <v>2523</v>
      </c>
    </row>
    <row r="1246" spans="1:7">
      <c r="A1246">
        <v>4</v>
      </c>
      <c r="B1246" t="s">
        <v>1303</v>
      </c>
      <c r="C1246" t="s">
        <v>4419</v>
      </c>
      <c r="D1246" t="s">
        <v>4420</v>
      </c>
      <c r="E1246" t="s">
        <v>4421</v>
      </c>
      <c r="G1246" t="s">
        <v>2523</v>
      </c>
    </row>
    <row r="1247" spans="1:7">
      <c r="A1247">
        <v>4</v>
      </c>
      <c r="B1247" t="s">
        <v>1308</v>
      </c>
      <c r="C1247" t="s">
        <v>4422</v>
      </c>
      <c r="D1247" t="s">
        <v>4423</v>
      </c>
      <c r="E1247" t="s">
        <v>4424</v>
      </c>
      <c r="G1247" t="s">
        <v>2523</v>
      </c>
    </row>
    <row r="1248" spans="1:7">
      <c r="A1248">
        <v>4</v>
      </c>
      <c r="B1248" t="s">
        <v>1312</v>
      </c>
      <c r="C1248" t="s">
        <v>4425</v>
      </c>
      <c r="D1248" t="s">
        <v>4426</v>
      </c>
      <c r="E1248" t="s">
        <v>4427</v>
      </c>
      <c r="G1248" t="s">
        <v>2523</v>
      </c>
    </row>
    <row r="1249" spans="1:7">
      <c r="A1249">
        <v>4</v>
      </c>
      <c r="B1249" t="s">
        <v>1317</v>
      </c>
      <c r="C1249" t="s">
        <v>4428</v>
      </c>
      <c r="D1249" t="s">
        <v>4429</v>
      </c>
      <c r="E1249" t="s">
        <v>4430</v>
      </c>
      <c r="G1249" t="s">
        <v>2523</v>
      </c>
    </row>
    <row r="1250" spans="1:7">
      <c r="A1250">
        <v>4</v>
      </c>
      <c r="B1250" t="s">
        <v>1321</v>
      </c>
      <c r="C1250" t="s">
        <v>4431</v>
      </c>
      <c r="D1250" t="s">
        <v>4432</v>
      </c>
      <c r="E1250" t="s">
        <v>4433</v>
      </c>
      <c r="G1250" t="s">
        <v>2523</v>
      </c>
    </row>
    <row r="1251" spans="1:7">
      <c r="A1251">
        <v>4</v>
      </c>
      <c r="B1251" t="s">
        <v>1326</v>
      </c>
      <c r="C1251" t="s">
        <v>4434</v>
      </c>
      <c r="D1251" t="s">
        <v>4435</v>
      </c>
      <c r="E1251" t="s">
        <v>4436</v>
      </c>
      <c r="G1251" t="s">
        <v>2523</v>
      </c>
    </row>
    <row r="1252" spans="1:7">
      <c r="A1252">
        <v>4</v>
      </c>
      <c r="B1252" t="s">
        <v>1331</v>
      </c>
      <c r="C1252" t="s">
        <v>4437</v>
      </c>
      <c r="D1252" t="s">
        <v>4438</v>
      </c>
      <c r="E1252" t="s">
        <v>1604</v>
      </c>
      <c r="G1252" t="s">
        <v>2523</v>
      </c>
    </row>
    <row r="1253" spans="1:7">
      <c r="A1253">
        <v>4</v>
      </c>
      <c r="B1253" t="s">
        <v>1336</v>
      </c>
      <c r="C1253" t="s">
        <v>4439</v>
      </c>
      <c r="D1253" t="s">
        <v>4440</v>
      </c>
      <c r="E1253" t="s">
        <v>4441</v>
      </c>
      <c r="G1253" t="s">
        <v>2523</v>
      </c>
    </row>
    <row r="1254" spans="1:7">
      <c r="A1254">
        <v>4</v>
      </c>
      <c r="B1254" t="s">
        <v>1341</v>
      </c>
      <c r="C1254" t="s">
        <v>4442</v>
      </c>
      <c r="D1254" t="s">
        <v>4443</v>
      </c>
      <c r="E1254" t="s">
        <v>4444</v>
      </c>
      <c r="G1254" t="s">
        <v>2523</v>
      </c>
    </row>
    <row r="1255" spans="1:7">
      <c r="A1255">
        <v>4</v>
      </c>
      <c r="B1255" t="s">
        <v>1345</v>
      </c>
      <c r="C1255" t="s">
        <v>4445</v>
      </c>
      <c r="D1255" t="s">
        <v>4446</v>
      </c>
      <c r="E1255" t="s">
        <v>4447</v>
      </c>
      <c r="G1255" t="s">
        <v>2523</v>
      </c>
    </row>
    <row r="1256" spans="1:7">
      <c r="A1256">
        <v>4</v>
      </c>
      <c r="B1256" t="s">
        <v>1350</v>
      </c>
      <c r="C1256" t="s">
        <v>4448</v>
      </c>
      <c r="D1256" t="s">
        <v>4449</v>
      </c>
      <c r="E1256" t="s">
        <v>4450</v>
      </c>
      <c r="G1256" t="s">
        <v>2523</v>
      </c>
    </row>
    <row r="1257" spans="1:7">
      <c r="A1257">
        <v>4</v>
      </c>
      <c r="B1257" t="s">
        <v>1355</v>
      </c>
      <c r="C1257" t="s">
        <v>4451</v>
      </c>
      <c r="D1257" t="s">
        <v>4452</v>
      </c>
      <c r="E1257" t="s">
        <v>4453</v>
      </c>
      <c r="G1257" t="s">
        <v>2523</v>
      </c>
    </row>
    <row r="1258" spans="1:7">
      <c r="A1258">
        <v>4</v>
      </c>
      <c r="B1258" t="s">
        <v>1359</v>
      </c>
      <c r="C1258" t="s">
        <v>4454</v>
      </c>
      <c r="D1258" t="s">
        <v>4455</v>
      </c>
      <c r="E1258" t="s">
        <v>4455</v>
      </c>
      <c r="G1258" t="s">
        <v>2523</v>
      </c>
    </row>
    <row r="1259" spans="1:7">
      <c r="A1259">
        <v>4</v>
      </c>
      <c r="B1259" t="s">
        <v>1364</v>
      </c>
      <c r="C1259" t="s">
        <v>4456</v>
      </c>
      <c r="D1259" t="s">
        <v>4457</v>
      </c>
      <c r="E1259" t="s">
        <v>4458</v>
      </c>
      <c r="G1259" t="s">
        <v>2523</v>
      </c>
    </row>
    <row r="1260" spans="1:7">
      <c r="A1260">
        <v>4</v>
      </c>
      <c r="B1260" t="s">
        <v>1369</v>
      </c>
      <c r="C1260" t="s">
        <v>4459</v>
      </c>
      <c r="D1260" t="s">
        <v>4460</v>
      </c>
      <c r="E1260" t="s">
        <v>4461</v>
      </c>
      <c r="G1260" t="s">
        <v>2523</v>
      </c>
    </row>
    <row r="1261" spans="1:7">
      <c r="A1261">
        <v>4</v>
      </c>
      <c r="B1261" t="s">
        <v>1374</v>
      </c>
      <c r="C1261" t="s">
        <v>4462</v>
      </c>
      <c r="D1261" t="s">
        <v>4463</v>
      </c>
      <c r="E1261" t="s">
        <v>4464</v>
      </c>
      <c r="G1261" t="s">
        <v>2523</v>
      </c>
    </row>
    <row r="1262" spans="1:7">
      <c r="A1262">
        <v>4</v>
      </c>
      <c r="B1262" t="s">
        <v>1379</v>
      </c>
      <c r="C1262" t="s">
        <v>4465</v>
      </c>
      <c r="D1262" t="s">
        <v>4466</v>
      </c>
      <c r="E1262" t="s">
        <v>4467</v>
      </c>
      <c r="G1262" t="s">
        <v>2523</v>
      </c>
    </row>
    <row r="1263" spans="1:7">
      <c r="A1263">
        <v>4</v>
      </c>
      <c r="B1263" t="s">
        <v>1382</v>
      </c>
      <c r="C1263" t="s">
        <v>4468</v>
      </c>
      <c r="D1263" t="s">
        <v>4469</v>
      </c>
      <c r="E1263" t="s">
        <v>4470</v>
      </c>
      <c r="G1263" t="s">
        <v>2523</v>
      </c>
    </row>
    <row r="1264" spans="1:7">
      <c r="A1264">
        <v>4</v>
      </c>
      <c r="B1264" t="s">
        <v>1385</v>
      </c>
      <c r="C1264" t="s">
        <v>4471</v>
      </c>
      <c r="D1264" t="s">
        <v>4472</v>
      </c>
      <c r="E1264" t="s">
        <v>4473</v>
      </c>
      <c r="G1264" t="s">
        <v>2523</v>
      </c>
    </row>
    <row r="1265" spans="1:7">
      <c r="A1265">
        <v>4</v>
      </c>
      <c r="B1265" t="s">
        <v>1390</v>
      </c>
      <c r="C1265" t="s">
        <v>4474</v>
      </c>
      <c r="D1265" t="s">
        <v>4475</v>
      </c>
      <c r="E1265" t="s">
        <v>4476</v>
      </c>
      <c r="G1265" t="s">
        <v>2523</v>
      </c>
    </row>
    <row r="1266" spans="1:7">
      <c r="A1266">
        <v>4</v>
      </c>
      <c r="B1266" t="s">
        <v>1394</v>
      </c>
      <c r="C1266" t="s">
        <v>4477</v>
      </c>
      <c r="D1266" t="s">
        <v>4478</v>
      </c>
      <c r="E1266" t="s">
        <v>505</v>
      </c>
      <c r="G1266" t="s">
        <v>2523</v>
      </c>
    </row>
    <row r="1267" spans="1:7">
      <c r="A1267">
        <v>4</v>
      </c>
      <c r="B1267" t="s">
        <v>1398</v>
      </c>
      <c r="C1267" t="s">
        <v>4479</v>
      </c>
      <c r="D1267" t="s">
        <v>4480</v>
      </c>
      <c r="E1267" t="s">
        <v>4481</v>
      </c>
      <c r="G1267" t="s">
        <v>2523</v>
      </c>
    </row>
    <row r="1268" spans="1:7">
      <c r="A1268">
        <v>4</v>
      </c>
      <c r="B1268" t="s">
        <v>1401</v>
      </c>
      <c r="C1268" t="s">
        <v>1112</v>
      </c>
      <c r="D1268" t="s">
        <v>4482</v>
      </c>
      <c r="E1268" t="s">
        <v>1111</v>
      </c>
      <c r="G1268" t="s">
        <v>2523</v>
      </c>
    </row>
    <row r="1269" spans="1:7">
      <c r="A1269">
        <v>4</v>
      </c>
      <c r="B1269" t="s">
        <v>1406</v>
      </c>
      <c r="C1269" t="s">
        <v>4483</v>
      </c>
      <c r="D1269" t="s">
        <v>4484</v>
      </c>
      <c r="E1269" t="s">
        <v>4485</v>
      </c>
      <c r="G1269" t="s">
        <v>2523</v>
      </c>
    </row>
    <row r="1270" spans="1:7">
      <c r="A1270">
        <v>4</v>
      </c>
      <c r="B1270" t="s">
        <v>1411</v>
      </c>
      <c r="C1270" t="s">
        <v>4486</v>
      </c>
      <c r="D1270" t="s">
        <v>4487</v>
      </c>
      <c r="E1270" t="s">
        <v>4488</v>
      </c>
      <c r="G1270" t="s">
        <v>2523</v>
      </c>
    </row>
    <row r="1271" spans="1:7">
      <c r="A1271">
        <v>4</v>
      </c>
      <c r="B1271" t="s">
        <v>1415</v>
      </c>
      <c r="C1271" t="s">
        <v>4489</v>
      </c>
      <c r="D1271" t="s">
        <v>4490</v>
      </c>
      <c r="E1271" t="s">
        <v>4491</v>
      </c>
      <c r="G1271" t="s">
        <v>2523</v>
      </c>
    </row>
    <row r="1272" spans="1:7">
      <c r="A1272">
        <v>4</v>
      </c>
      <c r="B1272" t="s">
        <v>1419</v>
      </c>
      <c r="C1272" t="s">
        <v>4492</v>
      </c>
      <c r="D1272" t="s">
        <v>4493</v>
      </c>
      <c r="E1272" t="s">
        <v>4494</v>
      </c>
      <c r="G1272" t="s">
        <v>2523</v>
      </c>
    </row>
    <row r="1273" spans="1:7">
      <c r="A1273">
        <v>4</v>
      </c>
      <c r="B1273" t="s">
        <v>1423</v>
      </c>
      <c r="C1273" t="s">
        <v>4495</v>
      </c>
      <c r="D1273" t="s">
        <v>4496</v>
      </c>
      <c r="E1273" t="s">
        <v>4497</v>
      </c>
      <c r="G1273" t="s">
        <v>2523</v>
      </c>
    </row>
    <row r="1274" spans="1:7">
      <c r="A1274">
        <v>4</v>
      </c>
      <c r="B1274" t="s">
        <v>1427</v>
      </c>
      <c r="C1274" t="s">
        <v>1107</v>
      </c>
      <c r="D1274" t="s">
        <v>4498</v>
      </c>
      <c r="E1274" t="s">
        <v>1106</v>
      </c>
      <c r="G1274" t="s">
        <v>2523</v>
      </c>
    </row>
    <row r="1275" spans="1:7">
      <c r="A1275">
        <v>4</v>
      </c>
      <c r="B1275" t="s">
        <v>1432</v>
      </c>
      <c r="C1275" t="s">
        <v>4499</v>
      </c>
      <c r="D1275" t="s">
        <v>4500</v>
      </c>
      <c r="E1275" t="s">
        <v>4501</v>
      </c>
      <c r="G1275" t="s">
        <v>2523</v>
      </c>
    </row>
    <row r="1276" spans="1:7">
      <c r="A1276">
        <v>4</v>
      </c>
      <c r="B1276" t="s">
        <v>1437</v>
      </c>
      <c r="C1276" t="s">
        <v>4502</v>
      </c>
      <c r="D1276" t="s">
        <v>4503</v>
      </c>
      <c r="E1276" t="s">
        <v>4504</v>
      </c>
      <c r="G1276" t="s">
        <v>2523</v>
      </c>
    </row>
    <row r="1277" spans="1:7">
      <c r="A1277">
        <v>4</v>
      </c>
      <c r="B1277" t="s">
        <v>1442</v>
      </c>
      <c r="C1277" t="s">
        <v>4505</v>
      </c>
      <c r="D1277" t="s">
        <v>4506</v>
      </c>
      <c r="E1277" t="s">
        <v>4507</v>
      </c>
      <c r="G1277" t="s">
        <v>2523</v>
      </c>
    </row>
    <row r="1278" spans="1:7">
      <c r="A1278">
        <v>4</v>
      </c>
      <c r="B1278" t="s">
        <v>1447</v>
      </c>
      <c r="C1278" t="s">
        <v>4508</v>
      </c>
      <c r="D1278" t="s">
        <v>4509</v>
      </c>
      <c r="E1278" t="s">
        <v>4510</v>
      </c>
      <c r="G1278" t="s">
        <v>2523</v>
      </c>
    </row>
    <row r="1279" spans="1:7">
      <c r="A1279">
        <v>4</v>
      </c>
      <c r="B1279" t="s">
        <v>1452</v>
      </c>
      <c r="C1279" t="s">
        <v>4511</v>
      </c>
      <c r="D1279" t="s">
        <v>4512</v>
      </c>
      <c r="E1279" t="s">
        <v>4513</v>
      </c>
      <c r="G1279" t="s">
        <v>2523</v>
      </c>
    </row>
    <row r="1280" spans="1:7">
      <c r="A1280">
        <v>4</v>
      </c>
      <c r="B1280" t="s">
        <v>1457</v>
      </c>
      <c r="C1280" t="s">
        <v>4514</v>
      </c>
      <c r="D1280" t="s">
        <v>4515</v>
      </c>
      <c r="E1280" t="s">
        <v>4516</v>
      </c>
      <c r="G1280" t="s">
        <v>2523</v>
      </c>
    </row>
    <row r="1281" spans="1:7">
      <c r="A1281">
        <v>4</v>
      </c>
      <c r="B1281" t="s">
        <v>1462</v>
      </c>
      <c r="C1281" t="s">
        <v>4517</v>
      </c>
      <c r="D1281" t="s">
        <v>4518</v>
      </c>
      <c r="E1281" t="s">
        <v>4519</v>
      </c>
      <c r="G1281" t="s">
        <v>2523</v>
      </c>
    </row>
    <row r="1282" spans="1:7">
      <c r="A1282">
        <v>4</v>
      </c>
      <c r="B1282" t="s">
        <v>1466</v>
      </c>
      <c r="C1282" t="s">
        <v>4520</v>
      </c>
      <c r="D1282" t="s">
        <v>4521</v>
      </c>
      <c r="E1282" t="s">
        <v>4522</v>
      </c>
      <c r="G1282" t="s">
        <v>2523</v>
      </c>
    </row>
    <row r="1283" spans="1:7">
      <c r="A1283">
        <v>4</v>
      </c>
      <c r="B1283" t="s">
        <v>26</v>
      </c>
      <c r="C1283" t="s">
        <v>4523</v>
      </c>
      <c r="D1283" t="s">
        <v>4524</v>
      </c>
      <c r="E1283" t="s">
        <v>4525</v>
      </c>
      <c r="G1283" t="s">
        <v>2523</v>
      </c>
    </row>
    <row r="1284" spans="1:7">
      <c r="A1284">
        <v>5</v>
      </c>
      <c r="B1284">
        <v>0</v>
      </c>
      <c r="C1284" t="s">
        <v>4526</v>
      </c>
      <c r="D1284" t="s">
        <v>4527</v>
      </c>
      <c r="E1284" t="s">
        <v>4528</v>
      </c>
      <c r="G1284" t="s">
        <v>2523</v>
      </c>
    </row>
    <row r="1285" spans="1:7">
      <c r="A1285">
        <v>5</v>
      </c>
      <c r="B1285">
        <v>1</v>
      </c>
      <c r="C1285" t="s">
        <v>4529</v>
      </c>
      <c r="D1285" t="s">
        <v>4530</v>
      </c>
      <c r="E1285" t="s">
        <v>4531</v>
      </c>
      <c r="G1285" t="s">
        <v>2523</v>
      </c>
    </row>
    <row r="1286" spans="1:7">
      <c r="A1286">
        <v>5</v>
      </c>
      <c r="B1286">
        <v>2</v>
      </c>
      <c r="C1286" t="s">
        <v>4532</v>
      </c>
      <c r="D1286" t="s">
        <v>4533</v>
      </c>
      <c r="E1286" t="s">
        <v>4534</v>
      </c>
      <c r="G1286" t="s">
        <v>2523</v>
      </c>
    </row>
    <row r="1287" spans="1:7">
      <c r="A1287">
        <v>5</v>
      </c>
      <c r="B1287">
        <v>3</v>
      </c>
      <c r="C1287" t="s">
        <v>1128</v>
      </c>
      <c r="D1287" t="s">
        <v>4535</v>
      </c>
      <c r="E1287" t="s">
        <v>4536</v>
      </c>
      <c r="G1287" t="s">
        <v>2523</v>
      </c>
    </row>
    <row r="1288" spans="1:7">
      <c r="A1288">
        <v>5</v>
      </c>
      <c r="B1288">
        <v>4</v>
      </c>
      <c r="C1288" t="s">
        <v>4537</v>
      </c>
      <c r="D1288" t="s">
        <v>4538</v>
      </c>
      <c r="E1288" t="s">
        <v>4539</v>
      </c>
      <c r="G1288" t="s">
        <v>2523</v>
      </c>
    </row>
    <row r="1289" spans="1:7">
      <c r="A1289">
        <v>5</v>
      </c>
      <c r="B1289">
        <v>5</v>
      </c>
      <c r="C1289" t="s">
        <v>4540</v>
      </c>
      <c r="D1289" t="s">
        <v>4541</v>
      </c>
      <c r="E1289" t="s">
        <v>4542</v>
      </c>
      <c r="G1289" t="s">
        <v>2523</v>
      </c>
    </row>
    <row r="1290" spans="1:7">
      <c r="A1290">
        <v>5</v>
      </c>
      <c r="B1290">
        <v>6</v>
      </c>
      <c r="C1290" t="s">
        <v>4543</v>
      </c>
      <c r="D1290" t="s">
        <v>4544</v>
      </c>
      <c r="E1290" t="s">
        <v>4545</v>
      </c>
      <c r="G1290" t="s">
        <v>2523</v>
      </c>
    </row>
    <row r="1291" spans="1:7">
      <c r="A1291">
        <v>5</v>
      </c>
      <c r="B1291">
        <v>7</v>
      </c>
      <c r="C1291" t="s">
        <v>4546</v>
      </c>
      <c r="D1291" t="s">
        <v>4547</v>
      </c>
      <c r="E1291" t="s">
        <v>4548</v>
      </c>
      <c r="G1291" t="s">
        <v>2523</v>
      </c>
    </row>
    <row r="1292" spans="1:7">
      <c r="A1292">
        <v>5</v>
      </c>
      <c r="B1292">
        <v>8</v>
      </c>
      <c r="C1292" t="s">
        <v>4549</v>
      </c>
      <c r="D1292" t="s">
        <v>4550</v>
      </c>
      <c r="E1292" t="s">
        <v>4551</v>
      </c>
      <c r="G1292" t="s">
        <v>2523</v>
      </c>
    </row>
    <row r="1293" spans="1:7">
      <c r="A1293">
        <v>5</v>
      </c>
      <c r="B1293">
        <v>9</v>
      </c>
      <c r="C1293" t="s">
        <v>4552</v>
      </c>
      <c r="D1293" t="s">
        <v>4553</v>
      </c>
      <c r="E1293" t="s">
        <v>4554</v>
      </c>
      <c r="G1293" t="s">
        <v>2523</v>
      </c>
    </row>
    <row r="1294" spans="1:7">
      <c r="A1294">
        <v>5</v>
      </c>
      <c r="B1294" t="s">
        <v>21</v>
      </c>
      <c r="C1294" t="s">
        <v>4555</v>
      </c>
      <c r="D1294" t="s">
        <v>4556</v>
      </c>
      <c r="E1294" t="s">
        <v>4557</v>
      </c>
      <c r="G1294" t="s">
        <v>2523</v>
      </c>
    </row>
    <row r="1295" spans="1:7">
      <c r="A1295">
        <v>5</v>
      </c>
      <c r="B1295" t="s">
        <v>525</v>
      </c>
      <c r="C1295" t="s">
        <v>4558</v>
      </c>
      <c r="D1295" t="s">
        <v>4559</v>
      </c>
      <c r="E1295" t="s">
        <v>4560</v>
      </c>
      <c r="G1295" t="s">
        <v>2523</v>
      </c>
    </row>
    <row r="1296" spans="1:7">
      <c r="A1296">
        <v>5</v>
      </c>
      <c r="B1296" t="s">
        <v>530</v>
      </c>
      <c r="C1296" t="s">
        <v>4561</v>
      </c>
      <c r="D1296" t="s">
        <v>4562</v>
      </c>
      <c r="E1296" t="s">
        <v>4563</v>
      </c>
      <c r="G1296" t="s">
        <v>2523</v>
      </c>
    </row>
    <row r="1297" spans="1:7">
      <c r="A1297">
        <v>5</v>
      </c>
      <c r="B1297" t="s">
        <v>535</v>
      </c>
      <c r="C1297" t="s">
        <v>4564</v>
      </c>
      <c r="D1297" t="s">
        <v>4565</v>
      </c>
      <c r="E1297" t="s">
        <v>4566</v>
      </c>
      <c r="G1297" t="s">
        <v>2523</v>
      </c>
    </row>
    <row r="1298" spans="1:7">
      <c r="A1298">
        <v>5</v>
      </c>
      <c r="B1298" t="s">
        <v>539</v>
      </c>
      <c r="C1298" t="s">
        <v>4567</v>
      </c>
      <c r="D1298" t="s">
        <v>4568</v>
      </c>
      <c r="E1298" t="s">
        <v>4569</v>
      </c>
      <c r="G1298" t="s">
        <v>2523</v>
      </c>
    </row>
    <row r="1299" spans="1:7">
      <c r="A1299">
        <v>5</v>
      </c>
      <c r="B1299" t="s">
        <v>543</v>
      </c>
      <c r="C1299" t="s">
        <v>4570</v>
      </c>
      <c r="D1299" t="s">
        <v>4571</v>
      </c>
      <c r="E1299" t="s">
        <v>4570</v>
      </c>
      <c r="G1299" t="s">
        <v>2523</v>
      </c>
    </row>
    <row r="1300" spans="1:7">
      <c r="A1300">
        <v>5</v>
      </c>
      <c r="B1300">
        <v>10</v>
      </c>
      <c r="C1300" t="s">
        <v>4572</v>
      </c>
      <c r="D1300" t="s">
        <v>4573</v>
      </c>
      <c r="E1300" t="s">
        <v>4574</v>
      </c>
      <c r="G1300" t="s">
        <v>2523</v>
      </c>
    </row>
    <row r="1301" spans="1:7">
      <c r="A1301">
        <v>5</v>
      </c>
      <c r="B1301">
        <v>11</v>
      </c>
      <c r="C1301" t="s">
        <v>4575</v>
      </c>
      <c r="D1301" t="s">
        <v>4576</v>
      </c>
      <c r="E1301" t="s">
        <v>4577</v>
      </c>
      <c r="G1301" t="s">
        <v>2523</v>
      </c>
    </row>
    <row r="1302" spans="1:7">
      <c r="A1302">
        <v>5</v>
      </c>
      <c r="B1302">
        <v>12</v>
      </c>
      <c r="C1302" t="s">
        <v>4578</v>
      </c>
      <c r="D1302" t="s">
        <v>4579</v>
      </c>
      <c r="E1302" t="s">
        <v>4580</v>
      </c>
      <c r="G1302" t="s">
        <v>2523</v>
      </c>
    </row>
    <row r="1303" spans="1:7">
      <c r="A1303">
        <v>5</v>
      </c>
      <c r="B1303">
        <v>13</v>
      </c>
      <c r="C1303" t="s">
        <v>4581</v>
      </c>
      <c r="D1303" t="s">
        <v>4582</v>
      </c>
      <c r="E1303" t="s">
        <v>4583</v>
      </c>
      <c r="G1303" t="s">
        <v>2523</v>
      </c>
    </row>
    <row r="1304" spans="1:7">
      <c r="A1304">
        <v>5</v>
      </c>
      <c r="B1304">
        <v>14</v>
      </c>
      <c r="C1304" t="s">
        <v>4584</v>
      </c>
      <c r="D1304" t="s">
        <v>4585</v>
      </c>
      <c r="E1304" t="s">
        <v>4586</v>
      </c>
      <c r="G1304" t="s">
        <v>2523</v>
      </c>
    </row>
    <row r="1305" spans="1:7">
      <c r="A1305">
        <v>5</v>
      </c>
      <c r="B1305">
        <v>15</v>
      </c>
      <c r="C1305" t="s">
        <v>4587</v>
      </c>
      <c r="D1305" t="s">
        <v>4588</v>
      </c>
      <c r="E1305" t="s">
        <v>4589</v>
      </c>
      <c r="G1305" t="s">
        <v>2523</v>
      </c>
    </row>
    <row r="1306" spans="1:7">
      <c r="A1306">
        <v>5</v>
      </c>
      <c r="B1306">
        <v>16</v>
      </c>
      <c r="C1306" t="s">
        <v>4590</v>
      </c>
      <c r="D1306" t="s">
        <v>4591</v>
      </c>
      <c r="E1306" t="s">
        <v>4592</v>
      </c>
      <c r="G1306" t="s">
        <v>2523</v>
      </c>
    </row>
    <row r="1307" spans="1:7">
      <c r="A1307">
        <v>5</v>
      </c>
      <c r="B1307">
        <v>17</v>
      </c>
      <c r="C1307" t="s">
        <v>4593</v>
      </c>
      <c r="D1307" t="s">
        <v>4594</v>
      </c>
      <c r="E1307" t="s">
        <v>4595</v>
      </c>
      <c r="G1307" t="s">
        <v>2523</v>
      </c>
    </row>
    <row r="1308" spans="1:7">
      <c r="A1308">
        <v>5</v>
      </c>
      <c r="B1308">
        <v>18</v>
      </c>
      <c r="C1308" t="s">
        <v>4596</v>
      </c>
      <c r="D1308" t="s">
        <v>4597</v>
      </c>
      <c r="E1308" t="s">
        <v>4598</v>
      </c>
      <c r="G1308" t="s">
        <v>2523</v>
      </c>
    </row>
    <row r="1309" spans="1:7">
      <c r="A1309">
        <v>5</v>
      </c>
      <c r="B1309">
        <v>19</v>
      </c>
      <c r="C1309" t="s">
        <v>4599</v>
      </c>
      <c r="D1309" t="s">
        <v>4600</v>
      </c>
      <c r="E1309" t="s">
        <v>4601</v>
      </c>
      <c r="G1309" t="s">
        <v>2523</v>
      </c>
    </row>
    <row r="1310" spans="1:7">
      <c r="A1310">
        <v>5</v>
      </c>
      <c r="B1310" t="s">
        <v>138</v>
      </c>
      <c r="C1310" t="s">
        <v>4602</v>
      </c>
      <c r="D1310" t="s">
        <v>4603</v>
      </c>
      <c r="E1310" t="s">
        <v>4604</v>
      </c>
      <c r="G1310" t="s">
        <v>2523</v>
      </c>
    </row>
    <row r="1311" spans="1:7">
      <c r="A1311">
        <v>5</v>
      </c>
      <c r="B1311" t="s">
        <v>141</v>
      </c>
      <c r="C1311" t="s">
        <v>4605</v>
      </c>
      <c r="D1311" t="s">
        <v>4606</v>
      </c>
      <c r="E1311" t="s">
        <v>4607</v>
      </c>
      <c r="G1311" t="s">
        <v>2523</v>
      </c>
    </row>
    <row r="1312" spans="1:7">
      <c r="A1312">
        <v>5</v>
      </c>
      <c r="B1312" t="s">
        <v>146</v>
      </c>
      <c r="C1312" t="s">
        <v>4608</v>
      </c>
      <c r="D1312" t="s">
        <v>4609</v>
      </c>
      <c r="E1312" t="s">
        <v>4610</v>
      </c>
      <c r="G1312" t="s">
        <v>2523</v>
      </c>
    </row>
    <row r="1313" spans="1:7">
      <c r="A1313">
        <v>5</v>
      </c>
      <c r="B1313" t="s">
        <v>148</v>
      </c>
      <c r="C1313" t="s">
        <v>4611</v>
      </c>
      <c r="D1313" t="s">
        <v>4612</v>
      </c>
      <c r="E1313" t="s">
        <v>4613</v>
      </c>
      <c r="G1313" t="s">
        <v>2523</v>
      </c>
    </row>
    <row r="1314" spans="1:7">
      <c r="A1314">
        <v>5</v>
      </c>
      <c r="B1314" t="s">
        <v>151</v>
      </c>
      <c r="C1314" t="s">
        <v>69</v>
      </c>
      <c r="D1314" t="s">
        <v>4614</v>
      </c>
      <c r="E1314" t="s">
        <v>4615</v>
      </c>
      <c r="G1314" t="s">
        <v>2523</v>
      </c>
    </row>
    <row r="1315" spans="1:7">
      <c r="A1315">
        <v>5</v>
      </c>
      <c r="B1315" t="s">
        <v>156</v>
      </c>
      <c r="C1315" t="s">
        <v>4616</v>
      </c>
      <c r="D1315" t="s">
        <v>4617</v>
      </c>
      <c r="E1315" t="s">
        <v>4618</v>
      </c>
      <c r="G1315" t="s">
        <v>2523</v>
      </c>
    </row>
    <row r="1316" spans="1:7">
      <c r="A1316">
        <v>5</v>
      </c>
      <c r="B1316">
        <v>20</v>
      </c>
      <c r="C1316" t="s">
        <v>4619</v>
      </c>
      <c r="D1316" t="s">
        <v>4620</v>
      </c>
      <c r="E1316" t="s">
        <v>4621</v>
      </c>
      <c r="G1316" t="s">
        <v>2523</v>
      </c>
    </row>
    <row r="1317" spans="1:7">
      <c r="A1317">
        <v>5</v>
      </c>
      <c r="B1317">
        <v>21</v>
      </c>
      <c r="C1317" t="s">
        <v>4622</v>
      </c>
      <c r="D1317" t="s">
        <v>4623</v>
      </c>
      <c r="E1317" t="s">
        <v>4624</v>
      </c>
      <c r="G1317" t="s">
        <v>2523</v>
      </c>
    </row>
    <row r="1318" spans="1:7">
      <c r="A1318">
        <v>5</v>
      </c>
      <c r="B1318">
        <v>22</v>
      </c>
      <c r="C1318" t="s">
        <v>4625</v>
      </c>
      <c r="D1318" t="s">
        <v>4626</v>
      </c>
      <c r="E1318" t="s">
        <v>4627</v>
      </c>
      <c r="G1318" t="s">
        <v>2523</v>
      </c>
    </row>
    <row r="1319" spans="1:7">
      <c r="A1319">
        <v>5</v>
      </c>
      <c r="B1319">
        <v>23</v>
      </c>
      <c r="C1319" t="s">
        <v>4628</v>
      </c>
      <c r="D1319" t="s">
        <v>4629</v>
      </c>
      <c r="E1319" t="s">
        <v>4630</v>
      </c>
      <c r="G1319" t="s">
        <v>2523</v>
      </c>
    </row>
    <row r="1320" spans="1:7">
      <c r="A1320">
        <v>5</v>
      </c>
      <c r="B1320">
        <v>24</v>
      </c>
      <c r="C1320" t="s">
        <v>4631</v>
      </c>
      <c r="D1320" t="s">
        <v>4632</v>
      </c>
      <c r="E1320" t="s">
        <v>4633</v>
      </c>
      <c r="G1320" t="s">
        <v>2523</v>
      </c>
    </row>
    <row r="1321" spans="1:7">
      <c r="A1321">
        <v>5</v>
      </c>
      <c r="B1321">
        <v>25</v>
      </c>
      <c r="C1321" t="s">
        <v>4634</v>
      </c>
      <c r="D1321" t="s">
        <v>4635</v>
      </c>
      <c r="E1321" t="s">
        <v>4636</v>
      </c>
      <c r="G1321" t="s">
        <v>2523</v>
      </c>
    </row>
    <row r="1322" spans="1:7">
      <c r="A1322">
        <v>5</v>
      </c>
      <c r="B1322">
        <v>26</v>
      </c>
      <c r="C1322" t="s">
        <v>4637</v>
      </c>
      <c r="D1322" t="s">
        <v>4638</v>
      </c>
      <c r="E1322" t="s">
        <v>4639</v>
      </c>
      <c r="G1322" t="s">
        <v>2523</v>
      </c>
    </row>
    <row r="1323" spans="1:7">
      <c r="A1323">
        <v>5</v>
      </c>
      <c r="B1323">
        <v>27</v>
      </c>
      <c r="C1323" t="s">
        <v>4640</v>
      </c>
      <c r="D1323" t="s">
        <v>4641</v>
      </c>
      <c r="E1323" t="s">
        <v>4642</v>
      </c>
      <c r="G1323" t="s">
        <v>2523</v>
      </c>
    </row>
    <row r="1324" spans="1:7">
      <c r="A1324">
        <v>5</v>
      </c>
      <c r="B1324">
        <v>28</v>
      </c>
      <c r="C1324" t="s">
        <v>4643</v>
      </c>
      <c r="D1324" t="s">
        <v>4644</v>
      </c>
      <c r="E1324" t="s">
        <v>4645</v>
      </c>
      <c r="G1324" t="s">
        <v>2523</v>
      </c>
    </row>
    <row r="1325" spans="1:7">
      <c r="A1325">
        <v>5</v>
      </c>
      <c r="B1325">
        <v>29</v>
      </c>
      <c r="C1325" t="s">
        <v>4646</v>
      </c>
      <c r="D1325" t="s">
        <v>4647</v>
      </c>
      <c r="E1325" t="s">
        <v>4648</v>
      </c>
      <c r="G1325" t="s">
        <v>2523</v>
      </c>
    </row>
    <row r="1326" spans="1:7">
      <c r="A1326">
        <v>5</v>
      </c>
      <c r="B1326" t="s">
        <v>197</v>
      </c>
      <c r="C1326" t="s">
        <v>4649</v>
      </c>
      <c r="D1326" t="s">
        <v>4650</v>
      </c>
      <c r="E1326" t="s">
        <v>4651</v>
      </c>
      <c r="G1326" t="s">
        <v>2523</v>
      </c>
    </row>
    <row r="1327" spans="1:7">
      <c r="A1327">
        <v>5</v>
      </c>
      <c r="B1327" t="s">
        <v>199</v>
      </c>
      <c r="C1327" t="s">
        <v>4652</v>
      </c>
      <c r="D1327" t="s">
        <v>4653</v>
      </c>
      <c r="E1327" t="s">
        <v>4654</v>
      </c>
      <c r="G1327" t="s">
        <v>2523</v>
      </c>
    </row>
    <row r="1328" spans="1:7">
      <c r="A1328">
        <v>5</v>
      </c>
      <c r="B1328" t="s">
        <v>203</v>
      </c>
      <c r="C1328" t="s">
        <v>4655</v>
      </c>
      <c r="D1328" t="s">
        <v>4656</v>
      </c>
      <c r="E1328" t="s">
        <v>4657</v>
      </c>
      <c r="G1328" t="s">
        <v>2523</v>
      </c>
    </row>
    <row r="1329" spans="1:7">
      <c r="A1329">
        <v>5</v>
      </c>
      <c r="B1329" t="s">
        <v>208</v>
      </c>
      <c r="C1329" t="s">
        <v>4658</v>
      </c>
      <c r="D1329" t="s">
        <v>4659</v>
      </c>
      <c r="E1329" t="s">
        <v>4660</v>
      </c>
      <c r="G1329" t="s">
        <v>2523</v>
      </c>
    </row>
    <row r="1330" spans="1:7">
      <c r="A1330">
        <v>5</v>
      </c>
      <c r="B1330" t="s">
        <v>211</v>
      </c>
      <c r="C1330" t="s">
        <v>4661</v>
      </c>
      <c r="D1330" t="s">
        <v>4662</v>
      </c>
      <c r="E1330" t="s">
        <v>3215</v>
      </c>
      <c r="G1330" t="s">
        <v>2523</v>
      </c>
    </row>
    <row r="1331" spans="1:7">
      <c r="A1331">
        <v>5</v>
      </c>
      <c r="B1331" t="s">
        <v>214</v>
      </c>
      <c r="C1331" t="s">
        <v>4663</v>
      </c>
      <c r="D1331" t="s">
        <v>4664</v>
      </c>
      <c r="E1331" t="s">
        <v>3218</v>
      </c>
      <c r="G1331" t="s">
        <v>2523</v>
      </c>
    </row>
    <row r="1332" spans="1:7">
      <c r="A1332">
        <v>5</v>
      </c>
      <c r="B1332">
        <v>30</v>
      </c>
      <c r="C1332" t="s">
        <v>4665</v>
      </c>
      <c r="D1332" t="s">
        <v>4666</v>
      </c>
      <c r="E1332" t="s">
        <v>4667</v>
      </c>
      <c r="G1332" t="s">
        <v>2523</v>
      </c>
    </row>
    <row r="1333" spans="1:7">
      <c r="A1333">
        <v>5</v>
      </c>
      <c r="B1333">
        <v>31</v>
      </c>
      <c r="C1333" t="s">
        <v>4668</v>
      </c>
      <c r="D1333" t="s">
        <v>4669</v>
      </c>
      <c r="E1333" t="s">
        <v>4670</v>
      </c>
      <c r="G1333" t="s">
        <v>2523</v>
      </c>
    </row>
    <row r="1334" spans="1:7">
      <c r="A1334">
        <v>5</v>
      </c>
      <c r="B1334">
        <v>32</v>
      </c>
      <c r="C1334" t="s">
        <v>4671</v>
      </c>
      <c r="D1334" t="s">
        <v>4672</v>
      </c>
      <c r="E1334" t="s">
        <v>4673</v>
      </c>
      <c r="G1334" t="s">
        <v>2523</v>
      </c>
    </row>
    <row r="1335" spans="1:7">
      <c r="A1335">
        <v>5</v>
      </c>
      <c r="B1335">
        <v>33</v>
      </c>
      <c r="C1335" t="s">
        <v>4674</v>
      </c>
      <c r="D1335" t="s">
        <v>4675</v>
      </c>
      <c r="E1335" t="s">
        <v>4676</v>
      </c>
      <c r="G1335" t="s">
        <v>2523</v>
      </c>
    </row>
    <row r="1336" spans="1:7">
      <c r="A1336">
        <v>5</v>
      </c>
      <c r="B1336">
        <v>34</v>
      </c>
      <c r="C1336" t="s">
        <v>4677</v>
      </c>
      <c r="D1336" t="s">
        <v>4678</v>
      </c>
      <c r="E1336" t="s">
        <v>4679</v>
      </c>
      <c r="G1336" t="s">
        <v>2523</v>
      </c>
    </row>
    <row r="1337" spans="1:7">
      <c r="A1337">
        <v>5</v>
      </c>
      <c r="B1337">
        <v>35</v>
      </c>
      <c r="C1337" t="s">
        <v>4680</v>
      </c>
      <c r="D1337" t="s">
        <v>4681</v>
      </c>
      <c r="E1337" t="s">
        <v>4682</v>
      </c>
      <c r="G1337" t="s">
        <v>2523</v>
      </c>
    </row>
    <row r="1338" spans="1:7">
      <c r="A1338">
        <v>5</v>
      </c>
      <c r="B1338">
        <v>36</v>
      </c>
      <c r="C1338" t="s">
        <v>4683</v>
      </c>
      <c r="D1338" t="s">
        <v>4684</v>
      </c>
      <c r="E1338" t="s">
        <v>4685</v>
      </c>
      <c r="G1338" t="s">
        <v>2523</v>
      </c>
    </row>
    <row r="1339" spans="1:7">
      <c r="A1339">
        <v>5</v>
      </c>
      <c r="B1339">
        <v>37</v>
      </c>
      <c r="C1339" t="s">
        <v>4686</v>
      </c>
      <c r="D1339" t="s">
        <v>4687</v>
      </c>
      <c r="E1339" t="s">
        <v>4688</v>
      </c>
      <c r="G1339" t="s">
        <v>2523</v>
      </c>
    </row>
    <row r="1340" spans="1:7">
      <c r="A1340">
        <v>5</v>
      </c>
      <c r="B1340">
        <v>38</v>
      </c>
      <c r="C1340" t="s">
        <v>4689</v>
      </c>
      <c r="D1340" t="s">
        <v>4690</v>
      </c>
      <c r="E1340" t="s">
        <v>4691</v>
      </c>
      <c r="G1340" t="s">
        <v>2523</v>
      </c>
    </row>
    <row r="1341" spans="1:7">
      <c r="A1341">
        <v>5</v>
      </c>
      <c r="B1341">
        <v>39</v>
      </c>
      <c r="C1341" t="s">
        <v>4692</v>
      </c>
      <c r="D1341" t="s">
        <v>4693</v>
      </c>
      <c r="E1341" t="s">
        <v>4694</v>
      </c>
      <c r="G1341" t="s">
        <v>2523</v>
      </c>
    </row>
    <row r="1342" spans="1:7">
      <c r="A1342">
        <v>5</v>
      </c>
      <c r="B1342" t="s">
        <v>249</v>
      </c>
      <c r="C1342" t="s">
        <v>4695</v>
      </c>
      <c r="D1342" t="s">
        <v>4696</v>
      </c>
      <c r="E1342" t="s">
        <v>4697</v>
      </c>
      <c r="G1342" t="s">
        <v>2523</v>
      </c>
    </row>
    <row r="1343" spans="1:7">
      <c r="A1343">
        <v>5</v>
      </c>
      <c r="B1343" t="s">
        <v>254</v>
      </c>
      <c r="C1343" t="s">
        <v>4698</v>
      </c>
      <c r="D1343" t="s">
        <v>4699</v>
      </c>
      <c r="E1343" t="s">
        <v>4700</v>
      </c>
      <c r="G1343" t="s">
        <v>2523</v>
      </c>
    </row>
    <row r="1344" spans="1:7">
      <c r="A1344">
        <v>5</v>
      </c>
      <c r="B1344" t="s">
        <v>258</v>
      </c>
      <c r="C1344" t="s">
        <v>4701</v>
      </c>
      <c r="D1344" t="s">
        <v>4702</v>
      </c>
      <c r="E1344" t="s">
        <v>4703</v>
      </c>
      <c r="G1344" t="s">
        <v>2523</v>
      </c>
    </row>
    <row r="1345" spans="1:7">
      <c r="A1345">
        <v>5</v>
      </c>
      <c r="B1345" t="s">
        <v>262</v>
      </c>
      <c r="C1345" t="s">
        <v>4704</v>
      </c>
      <c r="D1345" t="s">
        <v>4705</v>
      </c>
      <c r="E1345" t="s">
        <v>4706</v>
      </c>
      <c r="G1345" t="s">
        <v>2523</v>
      </c>
    </row>
    <row r="1346" spans="1:7">
      <c r="A1346">
        <v>5</v>
      </c>
      <c r="B1346" t="s">
        <v>266</v>
      </c>
      <c r="C1346" t="s">
        <v>4707</v>
      </c>
      <c r="D1346" t="s">
        <v>4708</v>
      </c>
      <c r="E1346" t="s">
        <v>4709</v>
      </c>
      <c r="G1346" t="s">
        <v>2523</v>
      </c>
    </row>
    <row r="1347" spans="1:7">
      <c r="A1347">
        <v>5</v>
      </c>
      <c r="B1347" t="s">
        <v>269</v>
      </c>
      <c r="C1347" t="s">
        <v>4710</v>
      </c>
      <c r="D1347" t="s">
        <v>4711</v>
      </c>
      <c r="E1347" t="s">
        <v>4712</v>
      </c>
      <c r="G1347" t="s">
        <v>2523</v>
      </c>
    </row>
    <row r="1348" spans="1:7">
      <c r="A1348">
        <v>5</v>
      </c>
      <c r="B1348">
        <v>40</v>
      </c>
      <c r="C1348" t="s">
        <v>4713</v>
      </c>
      <c r="D1348" t="s">
        <v>4714</v>
      </c>
      <c r="E1348" t="s">
        <v>4715</v>
      </c>
      <c r="G1348" t="s">
        <v>2523</v>
      </c>
    </row>
    <row r="1349" spans="1:7">
      <c r="A1349">
        <v>5</v>
      </c>
      <c r="B1349">
        <v>41</v>
      </c>
      <c r="C1349" t="s">
        <v>4716</v>
      </c>
      <c r="D1349" t="s">
        <v>4717</v>
      </c>
      <c r="E1349" t="s">
        <v>4718</v>
      </c>
      <c r="G1349" t="s">
        <v>2523</v>
      </c>
    </row>
    <row r="1350" spans="1:7">
      <c r="A1350">
        <v>5</v>
      </c>
      <c r="B1350">
        <v>42</v>
      </c>
      <c r="C1350" t="s">
        <v>4719</v>
      </c>
      <c r="D1350" t="s">
        <v>4720</v>
      </c>
      <c r="E1350" t="s">
        <v>4721</v>
      </c>
      <c r="G1350" t="s">
        <v>2523</v>
      </c>
    </row>
    <row r="1351" spans="1:7">
      <c r="A1351">
        <v>5</v>
      </c>
      <c r="B1351">
        <v>43</v>
      </c>
      <c r="C1351" t="s">
        <v>4722</v>
      </c>
      <c r="D1351" t="s">
        <v>4723</v>
      </c>
      <c r="E1351" t="s">
        <v>4724</v>
      </c>
      <c r="G1351" t="s">
        <v>2523</v>
      </c>
    </row>
    <row r="1352" spans="1:7">
      <c r="A1352">
        <v>5</v>
      </c>
      <c r="B1352">
        <v>44</v>
      </c>
      <c r="C1352" t="s">
        <v>4725</v>
      </c>
      <c r="D1352" t="s">
        <v>4726</v>
      </c>
      <c r="E1352" t="s">
        <v>4727</v>
      </c>
      <c r="G1352" t="s">
        <v>2523</v>
      </c>
    </row>
    <row r="1353" spans="1:7">
      <c r="A1353">
        <v>5</v>
      </c>
      <c r="B1353">
        <v>45</v>
      </c>
      <c r="C1353" t="s">
        <v>4728</v>
      </c>
      <c r="D1353" t="s">
        <v>4729</v>
      </c>
      <c r="E1353" t="s">
        <v>4730</v>
      </c>
      <c r="G1353" t="s">
        <v>2523</v>
      </c>
    </row>
    <row r="1354" spans="1:7">
      <c r="A1354">
        <v>5</v>
      </c>
      <c r="B1354">
        <v>46</v>
      </c>
      <c r="C1354" t="s">
        <v>4731</v>
      </c>
      <c r="D1354" t="s">
        <v>4732</v>
      </c>
      <c r="E1354" t="s">
        <v>4733</v>
      </c>
      <c r="G1354" t="s">
        <v>2523</v>
      </c>
    </row>
    <row r="1355" spans="1:7">
      <c r="A1355">
        <v>5</v>
      </c>
      <c r="B1355">
        <v>47</v>
      </c>
      <c r="C1355" t="s">
        <v>4734</v>
      </c>
      <c r="D1355" t="s">
        <v>4735</v>
      </c>
      <c r="E1355" t="s">
        <v>4736</v>
      </c>
      <c r="G1355" t="s">
        <v>2523</v>
      </c>
    </row>
    <row r="1356" spans="1:7">
      <c r="A1356">
        <v>5</v>
      </c>
      <c r="B1356">
        <v>48</v>
      </c>
      <c r="C1356" t="s">
        <v>4737</v>
      </c>
      <c r="D1356" t="s">
        <v>4738</v>
      </c>
      <c r="E1356" t="s">
        <v>4739</v>
      </c>
      <c r="G1356" t="s">
        <v>2523</v>
      </c>
    </row>
    <row r="1357" spans="1:7">
      <c r="A1357">
        <v>5</v>
      </c>
      <c r="B1357">
        <v>49</v>
      </c>
      <c r="C1357" t="s">
        <v>4740</v>
      </c>
      <c r="D1357" t="s">
        <v>4741</v>
      </c>
      <c r="E1357" t="s">
        <v>4742</v>
      </c>
      <c r="G1357" t="s">
        <v>2523</v>
      </c>
    </row>
    <row r="1358" spans="1:7">
      <c r="A1358">
        <v>5</v>
      </c>
      <c r="B1358" t="s">
        <v>311</v>
      </c>
      <c r="C1358" t="s">
        <v>4743</v>
      </c>
      <c r="D1358" t="s">
        <v>4744</v>
      </c>
      <c r="E1358" t="s">
        <v>4745</v>
      </c>
      <c r="G1358" t="s">
        <v>2523</v>
      </c>
    </row>
    <row r="1359" spans="1:7">
      <c r="A1359">
        <v>5</v>
      </c>
      <c r="B1359" t="s">
        <v>315</v>
      </c>
      <c r="C1359" t="s">
        <v>4746</v>
      </c>
      <c r="D1359" t="s">
        <v>4747</v>
      </c>
      <c r="E1359" t="s">
        <v>4748</v>
      </c>
      <c r="G1359" t="s">
        <v>2523</v>
      </c>
    </row>
    <row r="1360" spans="1:7">
      <c r="A1360">
        <v>5</v>
      </c>
      <c r="B1360" t="s">
        <v>320</v>
      </c>
      <c r="C1360" t="s">
        <v>4749</v>
      </c>
      <c r="D1360" t="s">
        <v>4750</v>
      </c>
      <c r="E1360" t="s">
        <v>4751</v>
      </c>
      <c r="G1360" t="s">
        <v>2523</v>
      </c>
    </row>
    <row r="1361" spans="1:7">
      <c r="A1361">
        <v>5</v>
      </c>
      <c r="B1361" t="s">
        <v>323</v>
      </c>
      <c r="C1361" t="s">
        <v>4752</v>
      </c>
      <c r="D1361" t="s">
        <v>4753</v>
      </c>
      <c r="E1361" t="s">
        <v>4754</v>
      </c>
      <c r="G1361" t="s">
        <v>2523</v>
      </c>
    </row>
    <row r="1362" spans="1:7">
      <c r="A1362">
        <v>5</v>
      </c>
      <c r="B1362" t="s">
        <v>325</v>
      </c>
      <c r="C1362" t="s">
        <v>4360</v>
      </c>
      <c r="D1362" t="s">
        <v>4361</v>
      </c>
      <c r="E1362" t="s">
        <v>4362</v>
      </c>
      <c r="G1362" t="s">
        <v>2523</v>
      </c>
    </row>
    <row r="1363" spans="1:7">
      <c r="A1363">
        <v>5</v>
      </c>
      <c r="B1363" t="s">
        <v>327</v>
      </c>
      <c r="C1363" t="s">
        <v>4755</v>
      </c>
      <c r="D1363" t="s">
        <v>4756</v>
      </c>
      <c r="E1363" t="s">
        <v>4757</v>
      </c>
      <c r="G1363" t="s">
        <v>2523</v>
      </c>
    </row>
    <row r="1364" spans="1:7">
      <c r="A1364">
        <v>5</v>
      </c>
      <c r="B1364">
        <v>50</v>
      </c>
      <c r="C1364" t="s">
        <v>4758</v>
      </c>
      <c r="D1364" t="s">
        <v>4759</v>
      </c>
      <c r="E1364" t="s">
        <v>4760</v>
      </c>
      <c r="G1364" t="s">
        <v>2523</v>
      </c>
    </row>
    <row r="1365" spans="1:7">
      <c r="A1365">
        <v>5</v>
      </c>
      <c r="B1365">
        <v>51</v>
      </c>
      <c r="C1365" t="s">
        <v>4761</v>
      </c>
      <c r="D1365" t="s">
        <v>4762</v>
      </c>
      <c r="E1365" t="s">
        <v>4761</v>
      </c>
      <c r="G1365" t="s">
        <v>2523</v>
      </c>
    </row>
    <row r="1366" spans="1:7">
      <c r="A1366">
        <v>5</v>
      </c>
      <c r="B1366">
        <v>52</v>
      </c>
      <c r="C1366" t="s">
        <v>4763</v>
      </c>
      <c r="D1366" t="s">
        <v>4764</v>
      </c>
      <c r="E1366" t="s">
        <v>4763</v>
      </c>
      <c r="G1366" t="s">
        <v>2523</v>
      </c>
    </row>
    <row r="1367" spans="1:7">
      <c r="A1367">
        <v>5</v>
      </c>
      <c r="B1367">
        <v>53</v>
      </c>
      <c r="C1367" t="s">
        <v>4765</v>
      </c>
      <c r="D1367" t="s">
        <v>4766</v>
      </c>
      <c r="E1367" t="s">
        <v>4765</v>
      </c>
      <c r="G1367" t="s">
        <v>2523</v>
      </c>
    </row>
    <row r="1368" spans="1:7">
      <c r="A1368">
        <v>5</v>
      </c>
      <c r="B1368">
        <v>54</v>
      </c>
      <c r="C1368" t="s">
        <v>4767</v>
      </c>
      <c r="D1368" t="s">
        <v>4768</v>
      </c>
      <c r="E1368" t="s">
        <v>4767</v>
      </c>
      <c r="G1368" t="s">
        <v>2523</v>
      </c>
    </row>
    <row r="1369" spans="1:7">
      <c r="A1369">
        <v>5</v>
      </c>
      <c r="B1369">
        <v>55</v>
      </c>
      <c r="C1369" t="s">
        <v>4769</v>
      </c>
      <c r="D1369" t="s">
        <v>4769</v>
      </c>
      <c r="E1369" t="s">
        <v>4769</v>
      </c>
      <c r="G1369" t="s">
        <v>2523</v>
      </c>
    </row>
    <row r="1370" spans="1:7">
      <c r="A1370">
        <v>5</v>
      </c>
      <c r="B1370">
        <v>56</v>
      </c>
      <c r="C1370" t="s">
        <v>4770</v>
      </c>
      <c r="D1370" t="s">
        <v>4770</v>
      </c>
      <c r="E1370" t="s">
        <v>4770</v>
      </c>
      <c r="G1370" t="s">
        <v>2523</v>
      </c>
    </row>
    <row r="1371" spans="1:7">
      <c r="A1371">
        <v>5</v>
      </c>
      <c r="B1371">
        <v>57</v>
      </c>
      <c r="C1371" t="s">
        <v>4771</v>
      </c>
      <c r="D1371" t="s">
        <v>4772</v>
      </c>
      <c r="E1371" t="s">
        <v>4773</v>
      </c>
      <c r="G1371" t="s">
        <v>2523</v>
      </c>
    </row>
    <row r="1372" spans="1:7">
      <c r="A1372">
        <v>5</v>
      </c>
      <c r="B1372">
        <v>58</v>
      </c>
      <c r="C1372" t="s">
        <v>4774</v>
      </c>
      <c r="D1372" t="s">
        <v>4775</v>
      </c>
      <c r="E1372" t="s">
        <v>4776</v>
      </c>
      <c r="G1372" t="s">
        <v>2523</v>
      </c>
    </row>
    <row r="1373" spans="1:7">
      <c r="A1373">
        <v>5</v>
      </c>
      <c r="B1373">
        <v>59</v>
      </c>
      <c r="C1373" t="s">
        <v>4777</v>
      </c>
      <c r="D1373" t="s">
        <v>4778</v>
      </c>
      <c r="E1373" t="s">
        <v>4779</v>
      </c>
      <c r="G1373" t="s">
        <v>2523</v>
      </c>
    </row>
    <row r="1374" spans="1:7">
      <c r="A1374">
        <v>5</v>
      </c>
      <c r="B1374" t="s">
        <v>366</v>
      </c>
      <c r="C1374" t="s">
        <v>4780</v>
      </c>
      <c r="D1374" t="s">
        <v>4781</v>
      </c>
      <c r="E1374" t="s">
        <v>4782</v>
      </c>
      <c r="G1374" t="s">
        <v>2523</v>
      </c>
    </row>
    <row r="1375" spans="1:7">
      <c r="A1375">
        <v>5</v>
      </c>
      <c r="B1375" t="s">
        <v>371</v>
      </c>
      <c r="C1375" t="s">
        <v>4783</v>
      </c>
      <c r="D1375" t="s">
        <v>4784</v>
      </c>
      <c r="E1375" t="s">
        <v>4785</v>
      </c>
      <c r="G1375" t="s">
        <v>2523</v>
      </c>
    </row>
    <row r="1376" spans="1:7">
      <c r="A1376">
        <v>5</v>
      </c>
      <c r="B1376" t="s">
        <v>373</v>
      </c>
      <c r="C1376" t="s">
        <v>4786</v>
      </c>
      <c r="D1376" t="s">
        <v>4787</v>
      </c>
      <c r="E1376" t="s">
        <v>4788</v>
      </c>
      <c r="G1376" t="s">
        <v>2523</v>
      </c>
    </row>
    <row r="1377" spans="1:7">
      <c r="A1377">
        <v>5</v>
      </c>
      <c r="B1377" t="s">
        <v>376</v>
      </c>
      <c r="C1377" t="s">
        <v>4789</v>
      </c>
      <c r="D1377" t="s">
        <v>4790</v>
      </c>
      <c r="E1377" t="s">
        <v>4791</v>
      </c>
      <c r="G1377" t="s">
        <v>2523</v>
      </c>
    </row>
    <row r="1378" spans="1:7">
      <c r="A1378">
        <v>5</v>
      </c>
      <c r="B1378" t="s">
        <v>379</v>
      </c>
      <c r="C1378" t="s">
        <v>2571</v>
      </c>
      <c r="D1378" t="s">
        <v>2571</v>
      </c>
      <c r="E1378" t="s">
        <v>4792</v>
      </c>
      <c r="G1378" t="s">
        <v>2523</v>
      </c>
    </row>
    <row r="1379" spans="1:7">
      <c r="A1379">
        <v>5</v>
      </c>
      <c r="B1379" t="s">
        <v>381</v>
      </c>
      <c r="C1379" t="s">
        <v>4793</v>
      </c>
      <c r="D1379" t="s">
        <v>4794</v>
      </c>
      <c r="E1379" t="s">
        <v>1196</v>
      </c>
      <c r="G1379" t="s">
        <v>2523</v>
      </c>
    </row>
    <row r="1380" spans="1:7">
      <c r="A1380">
        <v>5</v>
      </c>
      <c r="B1380">
        <v>60</v>
      </c>
      <c r="C1380" t="s">
        <v>4795</v>
      </c>
      <c r="D1380" t="s">
        <v>4796</v>
      </c>
      <c r="E1380" t="s">
        <v>4797</v>
      </c>
      <c r="G1380" t="s">
        <v>2523</v>
      </c>
    </row>
    <row r="1381" spans="1:7">
      <c r="A1381">
        <v>5</v>
      </c>
      <c r="B1381">
        <v>61</v>
      </c>
      <c r="C1381" t="s">
        <v>4798</v>
      </c>
      <c r="D1381" t="s">
        <v>4799</v>
      </c>
      <c r="E1381" t="s">
        <v>4800</v>
      </c>
      <c r="G1381" t="s">
        <v>2523</v>
      </c>
    </row>
    <row r="1382" spans="1:7">
      <c r="A1382">
        <v>5</v>
      </c>
      <c r="B1382">
        <v>62</v>
      </c>
      <c r="C1382" t="s">
        <v>4801</v>
      </c>
      <c r="D1382" t="s">
        <v>4802</v>
      </c>
      <c r="E1382" t="s">
        <v>4803</v>
      </c>
      <c r="G1382" t="s">
        <v>2523</v>
      </c>
    </row>
    <row r="1383" spans="1:7">
      <c r="A1383">
        <v>5</v>
      </c>
      <c r="B1383">
        <v>63</v>
      </c>
      <c r="C1383" t="s">
        <v>4804</v>
      </c>
      <c r="D1383" t="s">
        <v>4805</v>
      </c>
      <c r="E1383" t="s">
        <v>4806</v>
      </c>
      <c r="G1383" t="s">
        <v>2523</v>
      </c>
    </row>
    <row r="1384" spans="1:7">
      <c r="A1384">
        <v>5</v>
      </c>
      <c r="B1384">
        <v>64</v>
      </c>
      <c r="C1384" t="s">
        <v>4807</v>
      </c>
      <c r="D1384" t="s">
        <v>4808</v>
      </c>
      <c r="E1384" t="s">
        <v>4809</v>
      </c>
      <c r="G1384" t="s">
        <v>2523</v>
      </c>
    </row>
    <row r="1385" spans="1:7">
      <c r="A1385">
        <v>5</v>
      </c>
      <c r="B1385">
        <v>65</v>
      </c>
      <c r="C1385" t="s">
        <v>4810</v>
      </c>
      <c r="D1385" t="s">
        <v>4811</v>
      </c>
      <c r="E1385" t="s">
        <v>4812</v>
      </c>
      <c r="G1385" t="s">
        <v>2523</v>
      </c>
    </row>
    <row r="1386" spans="1:7">
      <c r="A1386">
        <v>5</v>
      </c>
      <c r="B1386">
        <v>66</v>
      </c>
      <c r="C1386" t="s">
        <v>797</v>
      </c>
      <c r="D1386" t="s">
        <v>4813</v>
      </c>
      <c r="E1386" t="s">
        <v>4814</v>
      </c>
      <c r="G1386" t="s">
        <v>2523</v>
      </c>
    </row>
    <row r="1387" spans="1:7">
      <c r="A1387">
        <v>5</v>
      </c>
      <c r="B1387">
        <v>67</v>
      </c>
      <c r="C1387" t="s">
        <v>4815</v>
      </c>
      <c r="D1387" t="s">
        <v>4815</v>
      </c>
      <c r="E1387" t="s">
        <v>4816</v>
      </c>
      <c r="G1387" t="s">
        <v>2523</v>
      </c>
    </row>
    <row r="1388" spans="1:7">
      <c r="A1388">
        <v>5</v>
      </c>
      <c r="B1388">
        <v>68</v>
      </c>
      <c r="C1388" t="s">
        <v>4817</v>
      </c>
      <c r="D1388" t="s">
        <v>4818</v>
      </c>
      <c r="E1388" t="s">
        <v>4817</v>
      </c>
      <c r="G1388" t="s">
        <v>2523</v>
      </c>
    </row>
    <row r="1389" spans="1:7">
      <c r="A1389">
        <v>5</v>
      </c>
      <c r="B1389">
        <v>69</v>
      </c>
      <c r="C1389" t="s">
        <v>4819</v>
      </c>
      <c r="D1389" t="s">
        <v>4820</v>
      </c>
      <c r="E1389" t="s">
        <v>4819</v>
      </c>
      <c r="G1389" t="s">
        <v>2523</v>
      </c>
    </row>
    <row r="1390" spans="1:7">
      <c r="A1390">
        <v>5</v>
      </c>
      <c r="B1390" t="s">
        <v>415</v>
      </c>
      <c r="C1390" t="s">
        <v>4821</v>
      </c>
      <c r="D1390" t="s">
        <v>4822</v>
      </c>
      <c r="E1390" t="s">
        <v>4821</v>
      </c>
      <c r="G1390" t="s">
        <v>2523</v>
      </c>
    </row>
    <row r="1391" spans="1:7">
      <c r="A1391">
        <v>5</v>
      </c>
      <c r="B1391" t="s">
        <v>419</v>
      </c>
      <c r="C1391" t="s">
        <v>4823</v>
      </c>
      <c r="D1391" t="s">
        <v>4824</v>
      </c>
      <c r="E1391" t="s">
        <v>4823</v>
      </c>
      <c r="G1391" t="s">
        <v>2523</v>
      </c>
    </row>
    <row r="1392" spans="1:7">
      <c r="A1392">
        <v>5</v>
      </c>
      <c r="B1392" t="s">
        <v>423</v>
      </c>
      <c r="C1392" t="s">
        <v>4825</v>
      </c>
      <c r="D1392" t="s">
        <v>4826</v>
      </c>
      <c r="E1392" t="s">
        <v>4825</v>
      </c>
      <c r="G1392" t="s">
        <v>2523</v>
      </c>
    </row>
    <row r="1393" spans="1:7">
      <c r="A1393">
        <v>5</v>
      </c>
      <c r="B1393" t="s">
        <v>427</v>
      </c>
      <c r="C1393" t="s">
        <v>4827</v>
      </c>
      <c r="D1393" t="s">
        <v>4828</v>
      </c>
      <c r="E1393" t="s">
        <v>4827</v>
      </c>
      <c r="G1393" t="s">
        <v>2523</v>
      </c>
    </row>
    <row r="1394" spans="1:7">
      <c r="A1394">
        <v>5</v>
      </c>
      <c r="B1394" t="s">
        <v>431</v>
      </c>
      <c r="C1394" t="s">
        <v>4829</v>
      </c>
      <c r="D1394" t="s">
        <v>4830</v>
      </c>
      <c r="E1394" t="s">
        <v>4829</v>
      </c>
      <c r="G1394" t="s">
        <v>2523</v>
      </c>
    </row>
    <row r="1395" spans="1:7">
      <c r="A1395">
        <v>5</v>
      </c>
      <c r="B1395" t="s">
        <v>437</v>
      </c>
      <c r="C1395" t="s">
        <v>4831</v>
      </c>
      <c r="D1395" t="s">
        <v>4832</v>
      </c>
      <c r="E1395" t="s">
        <v>4833</v>
      </c>
      <c r="G1395" t="s">
        <v>2523</v>
      </c>
    </row>
    <row r="1396" spans="1:7">
      <c r="A1396">
        <v>5</v>
      </c>
      <c r="B1396">
        <v>70</v>
      </c>
      <c r="C1396" t="s">
        <v>4834</v>
      </c>
      <c r="D1396" t="s">
        <v>4835</v>
      </c>
      <c r="E1396" t="s">
        <v>4836</v>
      </c>
      <c r="G1396" t="s">
        <v>2523</v>
      </c>
    </row>
    <row r="1397" spans="1:7">
      <c r="A1397">
        <v>5</v>
      </c>
      <c r="B1397">
        <v>71</v>
      </c>
      <c r="C1397" t="s">
        <v>4837</v>
      </c>
      <c r="D1397" t="s">
        <v>4838</v>
      </c>
      <c r="E1397" t="s">
        <v>4839</v>
      </c>
      <c r="G1397" t="s">
        <v>2523</v>
      </c>
    </row>
    <row r="1398" spans="1:7">
      <c r="A1398">
        <v>5</v>
      </c>
      <c r="B1398">
        <v>72</v>
      </c>
      <c r="C1398" t="s">
        <v>4840</v>
      </c>
      <c r="D1398" t="s">
        <v>4841</v>
      </c>
      <c r="E1398" t="s">
        <v>4842</v>
      </c>
      <c r="G1398" t="s">
        <v>2523</v>
      </c>
    </row>
    <row r="1399" spans="1:7">
      <c r="A1399">
        <v>5</v>
      </c>
      <c r="B1399">
        <v>73</v>
      </c>
      <c r="C1399" t="s">
        <v>4843</v>
      </c>
      <c r="D1399" t="s">
        <v>4844</v>
      </c>
      <c r="E1399" t="s">
        <v>4712</v>
      </c>
      <c r="G1399" t="s">
        <v>2523</v>
      </c>
    </row>
    <row r="1400" spans="1:7">
      <c r="A1400">
        <v>5</v>
      </c>
      <c r="B1400">
        <v>74</v>
      </c>
      <c r="C1400" t="s">
        <v>4845</v>
      </c>
      <c r="D1400" t="s">
        <v>4846</v>
      </c>
      <c r="E1400" t="s">
        <v>4715</v>
      </c>
      <c r="G1400" t="s">
        <v>2523</v>
      </c>
    </row>
    <row r="1401" spans="1:7">
      <c r="A1401">
        <v>5</v>
      </c>
      <c r="B1401">
        <v>75</v>
      </c>
      <c r="C1401" t="s">
        <v>4847</v>
      </c>
      <c r="D1401" t="s">
        <v>4848</v>
      </c>
      <c r="E1401" t="s">
        <v>4849</v>
      </c>
      <c r="G1401" t="s">
        <v>2523</v>
      </c>
    </row>
    <row r="1402" spans="1:7">
      <c r="A1402">
        <v>5</v>
      </c>
      <c r="B1402">
        <v>76</v>
      </c>
      <c r="C1402" t="s">
        <v>4850</v>
      </c>
      <c r="D1402" t="s">
        <v>4851</v>
      </c>
      <c r="E1402" t="s">
        <v>4852</v>
      </c>
      <c r="G1402" t="s">
        <v>2523</v>
      </c>
    </row>
    <row r="1403" spans="1:7">
      <c r="A1403">
        <v>5</v>
      </c>
      <c r="B1403">
        <v>77</v>
      </c>
      <c r="C1403" t="s">
        <v>4853</v>
      </c>
      <c r="D1403" t="s">
        <v>4854</v>
      </c>
      <c r="E1403" t="s">
        <v>4855</v>
      </c>
      <c r="G1403" t="s">
        <v>2523</v>
      </c>
    </row>
    <row r="1404" spans="1:7">
      <c r="A1404">
        <v>5</v>
      </c>
      <c r="B1404">
        <v>78</v>
      </c>
      <c r="C1404" t="s">
        <v>4856</v>
      </c>
      <c r="D1404" t="s">
        <v>4857</v>
      </c>
      <c r="E1404" t="s">
        <v>4858</v>
      </c>
      <c r="G1404" t="s">
        <v>2523</v>
      </c>
    </row>
    <row r="1405" spans="1:7">
      <c r="A1405">
        <v>5</v>
      </c>
      <c r="B1405">
        <v>79</v>
      </c>
      <c r="C1405" t="s">
        <v>4859</v>
      </c>
      <c r="D1405" t="s">
        <v>4860</v>
      </c>
      <c r="E1405" t="s">
        <v>4860</v>
      </c>
      <c r="G1405" t="s">
        <v>2523</v>
      </c>
    </row>
    <row r="1406" spans="1:7">
      <c r="A1406">
        <v>5</v>
      </c>
      <c r="B1406" t="s">
        <v>911</v>
      </c>
      <c r="C1406" t="s">
        <v>4861</v>
      </c>
      <c r="D1406" t="s">
        <v>4862</v>
      </c>
      <c r="E1406" t="s">
        <v>4862</v>
      </c>
      <c r="G1406" t="s">
        <v>2523</v>
      </c>
    </row>
    <row r="1407" spans="1:7">
      <c r="A1407">
        <v>5</v>
      </c>
      <c r="B1407" t="s">
        <v>916</v>
      </c>
      <c r="C1407" t="s">
        <v>4863</v>
      </c>
      <c r="D1407" t="s">
        <v>4864</v>
      </c>
      <c r="E1407" t="s">
        <v>4865</v>
      </c>
      <c r="G1407" t="s">
        <v>2523</v>
      </c>
    </row>
    <row r="1408" spans="1:7">
      <c r="A1408">
        <v>5</v>
      </c>
      <c r="B1408" t="s">
        <v>921</v>
      </c>
      <c r="C1408" t="s">
        <v>4866</v>
      </c>
      <c r="D1408" t="s">
        <v>4867</v>
      </c>
      <c r="E1408" t="s">
        <v>4868</v>
      </c>
      <c r="G1408" t="s">
        <v>2523</v>
      </c>
    </row>
    <row r="1409" spans="1:7">
      <c r="A1409">
        <v>5</v>
      </c>
      <c r="B1409" t="s">
        <v>926</v>
      </c>
      <c r="C1409" t="s">
        <v>4869</v>
      </c>
      <c r="D1409" t="s">
        <v>4870</v>
      </c>
      <c r="E1409" t="s">
        <v>4871</v>
      </c>
      <c r="G1409" t="s">
        <v>2523</v>
      </c>
    </row>
    <row r="1410" spans="1:7">
      <c r="A1410">
        <v>5</v>
      </c>
      <c r="B1410" t="s">
        <v>931</v>
      </c>
      <c r="C1410" t="s">
        <v>4872</v>
      </c>
      <c r="D1410" t="s">
        <v>4873</v>
      </c>
      <c r="E1410" t="s">
        <v>4874</v>
      </c>
      <c r="G1410" t="s">
        <v>2523</v>
      </c>
    </row>
    <row r="1411" spans="1:7">
      <c r="A1411">
        <v>5</v>
      </c>
      <c r="B1411" t="s">
        <v>936</v>
      </c>
      <c r="C1411" t="s">
        <v>4875</v>
      </c>
      <c r="D1411" t="s">
        <v>4876</v>
      </c>
      <c r="E1411" t="s">
        <v>4877</v>
      </c>
      <c r="G1411" t="s">
        <v>2523</v>
      </c>
    </row>
    <row r="1412" spans="1:7">
      <c r="A1412">
        <v>5</v>
      </c>
      <c r="B1412">
        <v>80</v>
      </c>
      <c r="C1412" t="s">
        <v>4878</v>
      </c>
      <c r="D1412" t="s">
        <v>4879</v>
      </c>
      <c r="E1412" t="s">
        <v>4880</v>
      </c>
      <c r="G1412" t="s">
        <v>2523</v>
      </c>
    </row>
    <row r="1413" spans="1:7">
      <c r="A1413">
        <v>5</v>
      </c>
      <c r="B1413">
        <v>81</v>
      </c>
      <c r="C1413" t="s">
        <v>4881</v>
      </c>
      <c r="D1413" t="s">
        <v>4747</v>
      </c>
      <c r="E1413" t="s">
        <v>4882</v>
      </c>
      <c r="G1413" t="s">
        <v>2523</v>
      </c>
    </row>
    <row r="1414" spans="1:7">
      <c r="A1414">
        <v>5</v>
      </c>
      <c r="B1414">
        <v>82</v>
      </c>
      <c r="C1414" t="s">
        <v>4883</v>
      </c>
      <c r="D1414" t="s">
        <v>4884</v>
      </c>
      <c r="E1414" t="s">
        <v>4885</v>
      </c>
      <c r="G1414" t="s">
        <v>2523</v>
      </c>
    </row>
    <row r="1415" spans="1:7">
      <c r="A1415">
        <v>5</v>
      </c>
      <c r="B1415">
        <v>83</v>
      </c>
      <c r="C1415" t="s">
        <v>4886</v>
      </c>
      <c r="D1415" t="s">
        <v>4887</v>
      </c>
      <c r="E1415" t="s">
        <v>4888</v>
      </c>
      <c r="G1415" t="s">
        <v>2523</v>
      </c>
    </row>
    <row r="1416" spans="1:7">
      <c r="A1416">
        <v>5</v>
      </c>
      <c r="B1416">
        <v>84</v>
      </c>
      <c r="C1416" t="s">
        <v>4889</v>
      </c>
      <c r="D1416" t="s">
        <v>4890</v>
      </c>
      <c r="E1416" t="s">
        <v>4891</v>
      </c>
      <c r="G1416" t="s">
        <v>2523</v>
      </c>
    </row>
    <row r="1417" spans="1:7">
      <c r="A1417">
        <v>5</v>
      </c>
      <c r="B1417">
        <v>85</v>
      </c>
      <c r="C1417" t="s">
        <v>4892</v>
      </c>
      <c r="D1417" t="s">
        <v>4893</v>
      </c>
      <c r="E1417" t="s">
        <v>4893</v>
      </c>
      <c r="G1417" t="s">
        <v>2523</v>
      </c>
    </row>
    <row r="1418" spans="1:7">
      <c r="A1418">
        <v>5</v>
      </c>
      <c r="B1418">
        <v>86</v>
      </c>
      <c r="C1418" t="s">
        <v>4894</v>
      </c>
      <c r="D1418" t="s">
        <v>4895</v>
      </c>
      <c r="E1418" t="s">
        <v>4896</v>
      </c>
      <c r="G1418" t="s">
        <v>2523</v>
      </c>
    </row>
    <row r="1419" spans="1:7">
      <c r="A1419">
        <v>5</v>
      </c>
      <c r="B1419">
        <v>87</v>
      </c>
      <c r="C1419" t="s">
        <v>4897</v>
      </c>
      <c r="D1419" t="s">
        <v>4898</v>
      </c>
      <c r="E1419" t="s">
        <v>4898</v>
      </c>
      <c r="G1419" t="s">
        <v>2523</v>
      </c>
    </row>
    <row r="1420" spans="1:7">
      <c r="A1420">
        <v>5</v>
      </c>
      <c r="B1420">
        <v>88</v>
      </c>
      <c r="C1420" t="s">
        <v>4899</v>
      </c>
      <c r="D1420" t="s">
        <v>4900</v>
      </c>
      <c r="E1420" t="s">
        <v>4901</v>
      </c>
      <c r="G1420" t="s">
        <v>2523</v>
      </c>
    </row>
    <row r="1421" spans="1:7">
      <c r="A1421">
        <v>5</v>
      </c>
      <c r="B1421">
        <v>89</v>
      </c>
      <c r="C1421" t="s">
        <v>4902</v>
      </c>
      <c r="D1421" t="s">
        <v>4903</v>
      </c>
      <c r="E1421" t="s">
        <v>4904</v>
      </c>
      <c r="G1421" t="s">
        <v>2523</v>
      </c>
    </row>
    <row r="1422" spans="1:7">
      <c r="A1422">
        <v>5</v>
      </c>
      <c r="B1422" t="s">
        <v>976</v>
      </c>
      <c r="C1422" t="s">
        <v>4905</v>
      </c>
      <c r="D1422" t="s">
        <v>4906</v>
      </c>
      <c r="E1422" t="s">
        <v>4907</v>
      </c>
      <c r="G1422" t="s">
        <v>2523</v>
      </c>
    </row>
    <row r="1423" spans="1:7">
      <c r="A1423">
        <v>5</v>
      </c>
      <c r="B1423" t="s">
        <v>981</v>
      </c>
      <c r="C1423" t="s">
        <v>4908</v>
      </c>
      <c r="D1423" t="s">
        <v>4908</v>
      </c>
      <c r="E1423" t="s">
        <v>4909</v>
      </c>
      <c r="G1423" t="s">
        <v>2523</v>
      </c>
    </row>
    <row r="1424" spans="1:7">
      <c r="A1424">
        <v>5</v>
      </c>
      <c r="B1424" t="s">
        <v>986</v>
      </c>
      <c r="C1424" t="s">
        <v>4910</v>
      </c>
      <c r="D1424" t="s">
        <v>4911</v>
      </c>
      <c r="E1424" t="s">
        <v>4912</v>
      </c>
      <c r="G1424" t="s">
        <v>2523</v>
      </c>
    </row>
    <row r="1425" spans="1:7">
      <c r="A1425">
        <v>5</v>
      </c>
      <c r="B1425" t="s">
        <v>990</v>
      </c>
      <c r="C1425" t="s">
        <v>4913</v>
      </c>
      <c r="D1425" t="s">
        <v>4914</v>
      </c>
      <c r="E1425" t="s">
        <v>4915</v>
      </c>
      <c r="G1425" t="s">
        <v>2523</v>
      </c>
    </row>
    <row r="1426" spans="1:7">
      <c r="A1426">
        <v>5</v>
      </c>
      <c r="B1426" t="s">
        <v>994</v>
      </c>
      <c r="C1426" t="s">
        <v>4916</v>
      </c>
      <c r="D1426" t="s">
        <v>4917</v>
      </c>
      <c r="E1426" t="s">
        <v>4918</v>
      </c>
      <c r="G1426" t="s">
        <v>2523</v>
      </c>
    </row>
    <row r="1427" spans="1:7">
      <c r="A1427">
        <v>5</v>
      </c>
      <c r="B1427" t="s">
        <v>999</v>
      </c>
      <c r="C1427" t="s">
        <v>4919</v>
      </c>
      <c r="D1427" t="s">
        <v>4920</v>
      </c>
      <c r="E1427" t="s">
        <v>4921</v>
      </c>
      <c r="G1427" t="s">
        <v>2523</v>
      </c>
    </row>
    <row r="1428" spans="1:7">
      <c r="A1428">
        <v>5</v>
      </c>
      <c r="B1428">
        <v>90</v>
      </c>
      <c r="C1428" t="s">
        <v>4922</v>
      </c>
      <c r="D1428" t="s">
        <v>4923</v>
      </c>
      <c r="E1428" t="s">
        <v>4924</v>
      </c>
      <c r="G1428" t="s">
        <v>2523</v>
      </c>
    </row>
    <row r="1429" spans="1:7">
      <c r="A1429">
        <v>5</v>
      </c>
      <c r="B1429">
        <v>91</v>
      </c>
      <c r="C1429" t="s">
        <v>4925</v>
      </c>
      <c r="D1429" t="s">
        <v>4926</v>
      </c>
      <c r="E1429" t="s">
        <v>4927</v>
      </c>
      <c r="G1429" t="s">
        <v>2523</v>
      </c>
    </row>
    <row r="1430" spans="1:7">
      <c r="A1430">
        <v>5</v>
      </c>
      <c r="B1430">
        <v>92</v>
      </c>
      <c r="C1430" t="s">
        <v>4928</v>
      </c>
      <c r="D1430" t="s">
        <v>4929</v>
      </c>
      <c r="E1430" t="s">
        <v>4930</v>
      </c>
      <c r="G1430" t="s">
        <v>2523</v>
      </c>
    </row>
    <row r="1431" spans="1:7">
      <c r="A1431">
        <v>5</v>
      </c>
      <c r="B1431">
        <v>93</v>
      </c>
      <c r="C1431" t="s">
        <v>4931</v>
      </c>
      <c r="D1431" t="s">
        <v>4932</v>
      </c>
      <c r="E1431" t="s">
        <v>4933</v>
      </c>
      <c r="G1431" t="s">
        <v>2523</v>
      </c>
    </row>
    <row r="1432" spans="1:7">
      <c r="A1432">
        <v>5</v>
      </c>
      <c r="B1432">
        <v>94</v>
      </c>
      <c r="C1432" t="s">
        <v>4934</v>
      </c>
      <c r="D1432" t="s">
        <v>4935</v>
      </c>
      <c r="E1432" t="s">
        <v>4936</v>
      </c>
      <c r="G1432" t="s">
        <v>2523</v>
      </c>
    </row>
    <row r="1433" spans="1:7">
      <c r="A1433">
        <v>5</v>
      </c>
      <c r="B1433">
        <v>95</v>
      </c>
      <c r="C1433" t="s">
        <v>4937</v>
      </c>
      <c r="D1433" t="s">
        <v>4938</v>
      </c>
      <c r="E1433" t="s">
        <v>4939</v>
      </c>
      <c r="G1433" t="s">
        <v>2523</v>
      </c>
    </row>
    <row r="1434" spans="1:7">
      <c r="A1434">
        <v>5</v>
      </c>
      <c r="B1434">
        <v>96</v>
      </c>
      <c r="C1434" t="s">
        <v>4940</v>
      </c>
      <c r="D1434" t="s">
        <v>4941</v>
      </c>
      <c r="E1434" t="s">
        <v>4942</v>
      </c>
      <c r="G1434" t="s">
        <v>2523</v>
      </c>
    </row>
    <row r="1435" spans="1:7">
      <c r="A1435">
        <v>5</v>
      </c>
      <c r="B1435">
        <v>97</v>
      </c>
      <c r="C1435" t="s">
        <v>4943</v>
      </c>
      <c r="D1435" t="s">
        <v>4944</v>
      </c>
      <c r="E1435" t="s">
        <v>4945</v>
      </c>
      <c r="G1435" t="s">
        <v>2523</v>
      </c>
    </row>
    <row r="1436" spans="1:7">
      <c r="A1436">
        <v>5</v>
      </c>
      <c r="B1436">
        <v>98</v>
      </c>
      <c r="C1436" t="s">
        <v>4946</v>
      </c>
      <c r="D1436" t="s">
        <v>4947</v>
      </c>
      <c r="E1436" t="s">
        <v>4948</v>
      </c>
      <c r="G1436" t="s">
        <v>2523</v>
      </c>
    </row>
    <row r="1437" spans="1:7">
      <c r="A1437">
        <v>5</v>
      </c>
      <c r="B1437">
        <v>99</v>
      </c>
      <c r="C1437" t="s">
        <v>4949</v>
      </c>
      <c r="D1437" t="s">
        <v>4950</v>
      </c>
      <c r="E1437" t="s">
        <v>4951</v>
      </c>
      <c r="G1437" t="s">
        <v>2523</v>
      </c>
    </row>
    <row r="1438" spans="1:7">
      <c r="A1438">
        <v>5</v>
      </c>
      <c r="B1438" t="s">
        <v>1036</v>
      </c>
      <c r="C1438" t="s">
        <v>4952</v>
      </c>
      <c r="D1438" t="s">
        <v>4953</v>
      </c>
      <c r="E1438" t="s">
        <v>4954</v>
      </c>
      <c r="G1438" t="s">
        <v>2523</v>
      </c>
    </row>
    <row r="1439" spans="1:7">
      <c r="A1439">
        <v>5</v>
      </c>
      <c r="B1439" t="s">
        <v>1040</v>
      </c>
      <c r="C1439" t="s">
        <v>4955</v>
      </c>
      <c r="D1439" t="s">
        <v>4956</v>
      </c>
      <c r="E1439" t="s">
        <v>4957</v>
      </c>
      <c r="G1439" t="s">
        <v>2523</v>
      </c>
    </row>
    <row r="1440" spans="1:7">
      <c r="A1440">
        <v>5</v>
      </c>
      <c r="B1440" t="s">
        <v>1042</v>
      </c>
      <c r="C1440" t="s">
        <v>4958</v>
      </c>
      <c r="D1440" t="s">
        <v>4959</v>
      </c>
      <c r="E1440" t="s">
        <v>4960</v>
      </c>
      <c r="G1440" t="s">
        <v>2523</v>
      </c>
    </row>
    <row r="1441" spans="1:7">
      <c r="A1441">
        <v>5</v>
      </c>
      <c r="B1441" t="s">
        <v>1045</v>
      </c>
      <c r="C1441" t="s">
        <v>4961</v>
      </c>
      <c r="D1441" t="s">
        <v>4962</v>
      </c>
      <c r="E1441" t="s">
        <v>4963</v>
      </c>
      <c r="G1441" t="s">
        <v>2523</v>
      </c>
    </row>
    <row r="1442" spans="1:7">
      <c r="A1442">
        <v>5</v>
      </c>
      <c r="B1442" t="s">
        <v>1050</v>
      </c>
      <c r="C1442" t="s">
        <v>4964</v>
      </c>
      <c r="D1442" t="s">
        <v>4965</v>
      </c>
      <c r="E1442" t="s">
        <v>4966</v>
      </c>
      <c r="G1442" t="s">
        <v>2523</v>
      </c>
    </row>
    <row r="1443" spans="1:7">
      <c r="A1443">
        <v>5</v>
      </c>
      <c r="B1443" t="s">
        <v>1054</v>
      </c>
      <c r="C1443" t="s">
        <v>4967</v>
      </c>
      <c r="D1443" t="s">
        <v>4968</v>
      </c>
      <c r="E1443" t="s">
        <v>4969</v>
      </c>
      <c r="G1443" t="s">
        <v>2523</v>
      </c>
    </row>
    <row r="1444" spans="1:7">
      <c r="A1444">
        <v>5</v>
      </c>
      <c r="B1444" t="s">
        <v>1059</v>
      </c>
      <c r="C1444" t="s">
        <v>4970</v>
      </c>
      <c r="D1444" t="s">
        <v>4971</v>
      </c>
      <c r="E1444" t="s">
        <v>4972</v>
      </c>
      <c r="G1444" t="s">
        <v>2523</v>
      </c>
    </row>
    <row r="1445" spans="1:7">
      <c r="A1445">
        <v>5</v>
      </c>
      <c r="B1445" t="s">
        <v>1063</v>
      </c>
      <c r="C1445" t="s">
        <v>4973</v>
      </c>
      <c r="D1445" t="s">
        <v>4974</v>
      </c>
      <c r="E1445" t="s">
        <v>4975</v>
      </c>
      <c r="G1445" t="s">
        <v>2523</v>
      </c>
    </row>
    <row r="1446" spans="1:7">
      <c r="A1446">
        <v>5</v>
      </c>
      <c r="B1446" t="s">
        <v>1068</v>
      </c>
      <c r="C1446" t="s">
        <v>4976</v>
      </c>
      <c r="D1446" t="s">
        <v>4977</v>
      </c>
      <c r="E1446" t="s">
        <v>4978</v>
      </c>
      <c r="G1446" t="s">
        <v>2523</v>
      </c>
    </row>
    <row r="1447" spans="1:7">
      <c r="A1447">
        <v>5</v>
      </c>
      <c r="B1447" t="s">
        <v>1073</v>
      </c>
      <c r="C1447" t="s">
        <v>4979</v>
      </c>
      <c r="D1447" t="s">
        <v>4980</v>
      </c>
      <c r="E1447" t="s">
        <v>4981</v>
      </c>
      <c r="G1447" t="s">
        <v>2523</v>
      </c>
    </row>
    <row r="1448" spans="1:7">
      <c r="A1448">
        <v>5</v>
      </c>
      <c r="B1448" t="s">
        <v>1078</v>
      </c>
      <c r="C1448" t="s">
        <v>4982</v>
      </c>
      <c r="D1448" t="s">
        <v>4983</v>
      </c>
      <c r="E1448" t="s">
        <v>4984</v>
      </c>
      <c r="G1448" t="s">
        <v>2523</v>
      </c>
    </row>
    <row r="1449" spans="1:7">
      <c r="A1449">
        <v>5</v>
      </c>
      <c r="B1449" t="s">
        <v>1081</v>
      </c>
      <c r="C1449" t="s">
        <v>4985</v>
      </c>
      <c r="D1449" t="s">
        <v>4986</v>
      </c>
      <c r="E1449" t="s">
        <v>4987</v>
      </c>
      <c r="G1449" t="s">
        <v>2523</v>
      </c>
    </row>
    <row r="1450" spans="1:7">
      <c r="A1450">
        <v>5</v>
      </c>
      <c r="B1450" t="s">
        <v>1085</v>
      </c>
      <c r="C1450" t="s">
        <v>4988</v>
      </c>
      <c r="D1450" t="s">
        <v>4989</v>
      </c>
      <c r="E1450" t="s">
        <v>4990</v>
      </c>
      <c r="G1450" t="s">
        <v>2523</v>
      </c>
    </row>
    <row r="1451" spans="1:7">
      <c r="A1451">
        <v>5</v>
      </c>
      <c r="B1451" t="s">
        <v>1089</v>
      </c>
      <c r="C1451" t="s">
        <v>1539</v>
      </c>
      <c r="D1451" t="s">
        <v>4991</v>
      </c>
      <c r="E1451" t="s">
        <v>4992</v>
      </c>
      <c r="G1451" t="s">
        <v>2523</v>
      </c>
    </row>
    <row r="1452" spans="1:7">
      <c r="A1452">
        <v>5</v>
      </c>
      <c r="B1452" t="s">
        <v>1093</v>
      </c>
      <c r="C1452" t="s">
        <v>4993</v>
      </c>
      <c r="D1452" t="s">
        <v>4994</v>
      </c>
      <c r="E1452" t="s">
        <v>4994</v>
      </c>
      <c r="G1452" t="s">
        <v>2523</v>
      </c>
    </row>
    <row r="1453" spans="1:7">
      <c r="A1453">
        <v>5</v>
      </c>
      <c r="B1453" t="s">
        <v>1098</v>
      </c>
      <c r="C1453" t="s">
        <v>4995</v>
      </c>
      <c r="D1453" t="s">
        <v>4995</v>
      </c>
      <c r="E1453" t="s">
        <v>4995</v>
      </c>
      <c r="G1453" t="s">
        <v>2523</v>
      </c>
    </row>
    <row r="1454" spans="1:7">
      <c r="A1454">
        <v>5</v>
      </c>
      <c r="B1454" t="s">
        <v>1103</v>
      </c>
      <c r="C1454" t="s">
        <v>4996</v>
      </c>
      <c r="D1454" t="s">
        <v>4997</v>
      </c>
      <c r="E1454" t="s">
        <v>4998</v>
      </c>
      <c r="G1454" t="s">
        <v>2523</v>
      </c>
    </row>
    <row r="1455" spans="1:7">
      <c r="A1455">
        <v>5</v>
      </c>
      <c r="B1455" t="s">
        <v>1108</v>
      </c>
      <c r="C1455" t="s">
        <v>4999</v>
      </c>
      <c r="D1455" t="s">
        <v>5000</v>
      </c>
      <c r="E1455" t="s">
        <v>5001</v>
      </c>
      <c r="G1455" t="s">
        <v>2523</v>
      </c>
    </row>
    <row r="1456" spans="1:7">
      <c r="A1456">
        <v>5</v>
      </c>
      <c r="B1456" t="s">
        <v>1113</v>
      </c>
      <c r="C1456" t="s">
        <v>5002</v>
      </c>
      <c r="D1456" t="s">
        <v>5003</v>
      </c>
      <c r="E1456" t="s">
        <v>5004</v>
      </c>
      <c r="G1456" t="s">
        <v>2523</v>
      </c>
    </row>
    <row r="1457" spans="1:7">
      <c r="A1457">
        <v>5</v>
      </c>
      <c r="B1457" t="s">
        <v>1118</v>
      </c>
      <c r="C1457" t="s">
        <v>5005</v>
      </c>
      <c r="D1457" t="s">
        <v>5006</v>
      </c>
      <c r="E1457" t="s">
        <v>5007</v>
      </c>
      <c r="G1457" t="s">
        <v>2523</v>
      </c>
    </row>
    <row r="1458" spans="1:7">
      <c r="A1458">
        <v>5</v>
      </c>
      <c r="B1458" t="s">
        <v>1122</v>
      </c>
      <c r="C1458" t="s">
        <v>5008</v>
      </c>
      <c r="D1458" t="s">
        <v>5009</v>
      </c>
      <c r="E1458" t="s">
        <v>5010</v>
      </c>
      <c r="G1458" t="s">
        <v>2523</v>
      </c>
    </row>
    <row r="1459" spans="1:7">
      <c r="A1459">
        <v>5</v>
      </c>
      <c r="B1459" t="s">
        <v>1126</v>
      </c>
      <c r="C1459" t="s">
        <v>5011</v>
      </c>
      <c r="D1459" t="s">
        <v>5012</v>
      </c>
      <c r="E1459" t="s">
        <v>5013</v>
      </c>
      <c r="G1459" t="s">
        <v>2523</v>
      </c>
    </row>
    <row r="1460" spans="1:7">
      <c r="A1460">
        <v>5</v>
      </c>
      <c r="B1460" t="s">
        <v>1131</v>
      </c>
      <c r="C1460" t="s">
        <v>5014</v>
      </c>
      <c r="D1460" t="s">
        <v>5015</v>
      </c>
      <c r="E1460" t="s">
        <v>5016</v>
      </c>
      <c r="G1460" t="s">
        <v>2523</v>
      </c>
    </row>
    <row r="1461" spans="1:7">
      <c r="A1461">
        <v>5</v>
      </c>
      <c r="B1461" t="s">
        <v>1134</v>
      </c>
      <c r="C1461" t="s">
        <v>5017</v>
      </c>
      <c r="D1461" t="s">
        <v>5018</v>
      </c>
      <c r="E1461" t="s">
        <v>5019</v>
      </c>
      <c r="G1461" t="s">
        <v>2523</v>
      </c>
    </row>
    <row r="1462" spans="1:7">
      <c r="A1462">
        <v>5</v>
      </c>
      <c r="B1462" t="s">
        <v>1135</v>
      </c>
      <c r="C1462" t="s">
        <v>5020</v>
      </c>
      <c r="D1462" t="s">
        <v>5021</v>
      </c>
      <c r="E1462" t="s">
        <v>5022</v>
      </c>
      <c r="G1462" t="s">
        <v>2523</v>
      </c>
    </row>
    <row r="1463" spans="1:7">
      <c r="A1463">
        <v>5</v>
      </c>
      <c r="B1463" t="s">
        <v>1138</v>
      </c>
      <c r="C1463" t="s">
        <v>5023</v>
      </c>
      <c r="D1463" t="s">
        <v>5024</v>
      </c>
      <c r="E1463" t="s">
        <v>5025</v>
      </c>
      <c r="G1463" t="s">
        <v>2523</v>
      </c>
    </row>
    <row r="1464" spans="1:7">
      <c r="A1464">
        <v>5</v>
      </c>
      <c r="B1464" t="s">
        <v>1143</v>
      </c>
      <c r="C1464" t="s">
        <v>5026</v>
      </c>
      <c r="D1464" t="s">
        <v>5027</v>
      </c>
      <c r="E1464" t="s">
        <v>5028</v>
      </c>
      <c r="G1464" t="s">
        <v>2523</v>
      </c>
    </row>
    <row r="1465" spans="1:7">
      <c r="A1465">
        <v>5</v>
      </c>
      <c r="B1465" t="s">
        <v>1146</v>
      </c>
      <c r="C1465" t="s">
        <v>5029</v>
      </c>
      <c r="D1465" t="s">
        <v>5030</v>
      </c>
      <c r="E1465" t="s">
        <v>5029</v>
      </c>
      <c r="G1465" t="s">
        <v>2523</v>
      </c>
    </row>
    <row r="1466" spans="1:7">
      <c r="A1466">
        <v>5</v>
      </c>
      <c r="B1466" t="s">
        <v>1151</v>
      </c>
      <c r="C1466" t="s">
        <v>5031</v>
      </c>
      <c r="D1466" t="s">
        <v>5032</v>
      </c>
      <c r="E1466" t="s">
        <v>5031</v>
      </c>
      <c r="G1466" t="s">
        <v>2523</v>
      </c>
    </row>
    <row r="1467" spans="1:7">
      <c r="A1467">
        <v>5</v>
      </c>
      <c r="B1467" t="s">
        <v>1154</v>
      </c>
      <c r="C1467" t="s">
        <v>5033</v>
      </c>
      <c r="D1467" t="s">
        <v>5034</v>
      </c>
      <c r="E1467" t="s">
        <v>5033</v>
      </c>
      <c r="G1467" t="s">
        <v>2523</v>
      </c>
    </row>
    <row r="1468" spans="1:7">
      <c r="A1468">
        <v>5</v>
      </c>
      <c r="B1468" t="s">
        <v>1157</v>
      </c>
      <c r="C1468" t="s">
        <v>5035</v>
      </c>
      <c r="D1468" t="s">
        <v>5036</v>
      </c>
      <c r="E1468" t="s">
        <v>5037</v>
      </c>
      <c r="G1468" t="s">
        <v>2523</v>
      </c>
    </row>
    <row r="1469" spans="1:7">
      <c r="A1469">
        <v>5</v>
      </c>
      <c r="B1469" t="s">
        <v>1160</v>
      </c>
      <c r="C1469" t="s">
        <v>5038</v>
      </c>
      <c r="D1469" t="s">
        <v>5038</v>
      </c>
      <c r="E1469" t="s">
        <v>5038</v>
      </c>
      <c r="G1469" t="s">
        <v>2523</v>
      </c>
    </row>
    <row r="1470" spans="1:7">
      <c r="A1470">
        <v>5</v>
      </c>
      <c r="B1470" t="s">
        <v>1163</v>
      </c>
      <c r="C1470" t="s">
        <v>5039</v>
      </c>
      <c r="D1470" t="s">
        <v>5039</v>
      </c>
      <c r="E1470" t="s">
        <v>5039</v>
      </c>
      <c r="G1470" t="s">
        <v>2523</v>
      </c>
    </row>
    <row r="1471" spans="1:7">
      <c r="A1471">
        <v>5</v>
      </c>
      <c r="B1471" t="s">
        <v>1167</v>
      </c>
      <c r="C1471" t="s">
        <v>5040</v>
      </c>
      <c r="D1471" t="s">
        <v>5040</v>
      </c>
      <c r="E1471" t="s">
        <v>5040</v>
      </c>
      <c r="G1471" t="s">
        <v>2523</v>
      </c>
    </row>
    <row r="1472" spans="1:7">
      <c r="A1472">
        <v>5</v>
      </c>
      <c r="B1472" t="s">
        <v>1171</v>
      </c>
      <c r="C1472" t="s">
        <v>5041</v>
      </c>
      <c r="D1472" t="s">
        <v>5042</v>
      </c>
      <c r="E1472" t="s">
        <v>5043</v>
      </c>
      <c r="G1472" t="s">
        <v>2523</v>
      </c>
    </row>
    <row r="1473" spans="1:7">
      <c r="A1473">
        <v>5</v>
      </c>
      <c r="B1473" t="s">
        <v>1176</v>
      </c>
      <c r="C1473" t="s">
        <v>5044</v>
      </c>
      <c r="D1473" t="s">
        <v>5045</v>
      </c>
      <c r="E1473" t="s">
        <v>5046</v>
      </c>
      <c r="G1473" t="s">
        <v>2523</v>
      </c>
    </row>
    <row r="1474" spans="1:7">
      <c r="A1474">
        <v>5</v>
      </c>
      <c r="B1474" t="s">
        <v>1181</v>
      </c>
      <c r="C1474" t="s">
        <v>5047</v>
      </c>
      <c r="D1474" t="s">
        <v>5048</v>
      </c>
      <c r="E1474" t="s">
        <v>5049</v>
      </c>
      <c r="G1474" t="s">
        <v>2523</v>
      </c>
    </row>
    <row r="1475" spans="1:7">
      <c r="A1475">
        <v>5</v>
      </c>
      <c r="B1475" t="s">
        <v>1186</v>
      </c>
      <c r="C1475" t="s">
        <v>5050</v>
      </c>
      <c r="D1475" t="s">
        <v>5051</v>
      </c>
      <c r="E1475" t="s">
        <v>5052</v>
      </c>
      <c r="G1475" t="s">
        <v>2523</v>
      </c>
    </row>
    <row r="1476" spans="1:7">
      <c r="A1476">
        <v>5</v>
      </c>
      <c r="B1476" t="s">
        <v>1190</v>
      </c>
      <c r="C1476" t="s">
        <v>5053</v>
      </c>
      <c r="D1476" t="s">
        <v>5054</v>
      </c>
      <c r="E1476" t="s">
        <v>5055</v>
      </c>
      <c r="G1476" t="s">
        <v>2523</v>
      </c>
    </row>
    <row r="1477" spans="1:7">
      <c r="A1477">
        <v>5</v>
      </c>
      <c r="B1477" t="s">
        <v>1193</v>
      </c>
      <c r="C1477" t="s">
        <v>5056</v>
      </c>
      <c r="D1477" t="s">
        <v>5056</v>
      </c>
      <c r="E1477" t="s">
        <v>5057</v>
      </c>
      <c r="G1477" t="s">
        <v>2523</v>
      </c>
    </row>
    <row r="1478" spans="1:7">
      <c r="A1478">
        <v>5</v>
      </c>
      <c r="B1478" t="s">
        <v>1198</v>
      </c>
      <c r="C1478" t="s">
        <v>5058</v>
      </c>
      <c r="D1478" t="s">
        <v>5059</v>
      </c>
      <c r="E1478" t="s">
        <v>5060</v>
      </c>
      <c r="G1478" t="s">
        <v>2523</v>
      </c>
    </row>
    <row r="1479" spans="1:7">
      <c r="A1479">
        <v>5</v>
      </c>
      <c r="B1479" t="s">
        <v>1200</v>
      </c>
      <c r="C1479" t="s">
        <v>5061</v>
      </c>
      <c r="D1479" t="s">
        <v>5062</v>
      </c>
      <c r="E1479" t="s">
        <v>5063</v>
      </c>
      <c r="G1479" t="s">
        <v>2523</v>
      </c>
    </row>
    <row r="1480" spans="1:7">
      <c r="A1480">
        <v>5</v>
      </c>
      <c r="B1480" t="s">
        <v>1204</v>
      </c>
      <c r="C1480" t="s">
        <v>5064</v>
      </c>
      <c r="D1480" t="s">
        <v>5065</v>
      </c>
      <c r="E1480" t="s">
        <v>5066</v>
      </c>
      <c r="G1480" t="s">
        <v>2523</v>
      </c>
    </row>
    <row r="1481" spans="1:7">
      <c r="A1481">
        <v>5</v>
      </c>
      <c r="B1481" t="s">
        <v>1209</v>
      </c>
      <c r="C1481" t="s">
        <v>5067</v>
      </c>
      <c r="D1481" t="s">
        <v>5068</v>
      </c>
      <c r="E1481" t="s">
        <v>5069</v>
      </c>
      <c r="G1481" t="s">
        <v>2523</v>
      </c>
    </row>
    <row r="1482" spans="1:7">
      <c r="A1482">
        <v>5</v>
      </c>
      <c r="B1482" t="s">
        <v>1213</v>
      </c>
      <c r="C1482" t="s">
        <v>5070</v>
      </c>
      <c r="D1482" t="s">
        <v>5071</v>
      </c>
      <c r="E1482" t="s">
        <v>5072</v>
      </c>
      <c r="G1482" t="s">
        <v>2523</v>
      </c>
    </row>
    <row r="1483" spans="1:7">
      <c r="A1483">
        <v>5</v>
      </c>
      <c r="B1483" t="s">
        <v>1218</v>
      </c>
      <c r="C1483" t="s">
        <v>5073</v>
      </c>
      <c r="D1483" t="s">
        <v>5073</v>
      </c>
      <c r="E1483" t="s">
        <v>5073</v>
      </c>
      <c r="G1483" t="s">
        <v>2523</v>
      </c>
    </row>
    <row r="1484" spans="1:7">
      <c r="A1484">
        <v>5</v>
      </c>
      <c r="B1484" t="s">
        <v>1223</v>
      </c>
      <c r="C1484" t="s">
        <v>5074</v>
      </c>
      <c r="D1484" t="s">
        <v>5074</v>
      </c>
      <c r="E1484" t="s">
        <v>5074</v>
      </c>
      <c r="G1484" t="s">
        <v>2523</v>
      </c>
    </row>
    <row r="1485" spans="1:7">
      <c r="A1485">
        <v>5</v>
      </c>
      <c r="B1485" t="s">
        <v>1228</v>
      </c>
      <c r="C1485" t="s">
        <v>5075</v>
      </c>
      <c r="D1485" t="s">
        <v>5075</v>
      </c>
      <c r="E1485" t="s">
        <v>5075</v>
      </c>
      <c r="G1485" t="s">
        <v>2523</v>
      </c>
    </row>
    <row r="1486" spans="1:7">
      <c r="A1486">
        <v>5</v>
      </c>
      <c r="B1486" t="s">
        <v>1233</v>
      </c>
      <c r="C1486" t="s">
        <v>5076</v>
      </c>
      <c r="D1486" t="s">
        <v>5077</v>
      </c>
      <c r="E1486" t="s">
        <v>5078</v>
      </c>
      <c r="G1486" t="s">
        <v>2523</v>
      </c>
    </row>
    <row r="1487" spans="1:7">
      <c r="A1487">
        <v>5</v>
      </c>
      <c r="B1487" t="s">
        <v>1237</v>
      </c>
      <c r="C1487" t="s">
        <v>5079</v>
      </c>
      <c r="D1487" t="s">
        <v>5080</v>
      </c>
      <c r="E1487" t="s">
        <v>5080</v>
      </c>
      <c r="G1487" t="s">
        <v>2523</v>
      </c>
    </row>
    <row r="1488" spans="1:7">
      <c r="A1488">
        <v>5</v>
      </c>
      <c r="B1488" t="s">
        <v>1241</v>
      </c>
      <c r="C1488" t="s">
        <v>5081</v>
      </c>
      <c r="D1488" t="s">
        <v>5082</v>
      </c>
      <c r="E1488" t="s">
        <v>5083</v>
      </c>
      <c r="G1488" t="s">
        <v>2523</v>
      </c>
    </row>
    <row r="1489" spans="1:7">
      <c r="A1489">
        <v>5</v>
      </c>
      <c r="B1489" t="s">
        <v>1245</v>
      </c>
      <c r="C1489" t="s">
        <v>5084</v>
      </c>
      <c r="D1489" t="s">
        <v>5085</v>
      </c>
      <c r="E1489" t="s">
        <v>5086</v>
      </c>
      <c r="G1489" t="s">
        <v>2523</v>
      </c>
    </row>
    <row r="1490" spans="1:7">
      <c r="A1490">
        <v>5</v>
      </c>
      <c r="B1490" t="s">
        <v>1249</v>
      </c>
      <c r="C1490" t="s">
        <v>4346</v>
      </c>
      <c r="D1490" t="s">
        <v>4346</v>
      </c>
      <c r="E1490" t="s">
        <v>4346</v>
      </c>
      <c r="G1490" t="s">
        <v>2523</v>
      </c>
    </row>
    <row r="1491" spans="1:7">
      <c r="A1491">
        <v>5</v>
      </c>
      <c r="B1491" t="s">
        <v>1253</v>
      </c>
      <c r="C1491" t="s">
        <v>4347</v>
      </c>
      <c r="D1491" t="s">
        <v>4347</v>
      </c>
      <c r="E1491" t="s">
        <v>4347</v>
      </c>
      <c r="G1491" t="s">
        <v>2523</v>
      </c>
    </row>
    <row r="1492" spans="1:7">
      <c r="A1492">
        <v>5</v>
      </c>
      <c r="B1492" t="s">
        <v>1257</v>
      </c>
      <c r="C1492" t="s">
        <v>5087</v>
      </c>
      <c r="D1492" t="s">
        <v>5087</v>
      </c>
      <c r="E1492" t="s">
        <v>5087</v>
      </c>
      <c r="G1492" t="s">
        <v>2523</v>
      </c>
    </row>
    <row r="1493" spans="1:7">
      <c r="A1493">
        <v>5</v>
      </c>
      <c r="B1493" t="s">
        <v>1262</v>
      </c>
      <c r="C1493" t="s">
        <v>5088</v>
      </c>
      <c r="D1493" t="s">
        <v>5088</v>
      </c>
      <c r="E1493" t="s">
        <v>5088</v>
      </c>
      <c r="G1493" t="s">
        <v>2523</v>
      </c>
    </row>
    <row r="1494" spans="1:7">
      <c r="A1494">
        <v>5</v>
      </c>
      <c r="B1494" t="s">
        <v>1266</v>
      </c>
      <c r="C1494" t="s">
        <v>5089</v>
      </c>
      <c r="D1494" t="s">
        <v>5089</v>
      </c>
      <c r="E1494" t="s">
        <v>5089</v>
      </c>
      <c r="G1494" t="s">
        <v>2523</v>
      </c>
    </row>
    <row r="1495" spans="1:7">
      <c r="A1495">
        <v>5</v>
      </c>
      <c r="B1495" t="s">
        <v>1270</v>
      </c>
      <c r="C1495" t="s">
        <v>5090</v>
      </c>
      <c r="D1495" t="s">
        <v>5091</v>
      </c>
      <c r="E1495" t="s">
        <v>5092</v>
      </c>
      <c r="G1495" t="s">
        <v>2523</v>
      </c>
    </row>
    <row r="1496" spans="1:7">
      <c r="A1496">
        <v>5</v>
      </c>
      <c r="B1496" t="s">
        <v>1274</v>
      </c>
      <c r="C1496" t="s">
        <v>5093</v>
      </c>
      <c r="D1496" t="s">
        <v>5094</v>
      </c>
      <c r="E1496" t="s">
        <v>5095</v>
      </c>
      <c r="G1496" t="s">
        <v>2523</v>
      </c>
    </row>
    <row r="1497" spans="1:7">
      <c r="A1497">
        <v>5</v>
      </c>
      <c r="B1497" t="s">
        <v>1279</v>
      </c>
      <c r="C1497" t="s">
        <v>5096</v>
      </c>
      <c r="D1497" t="s">
        <v>5097</v>
      </c>
      <c r="E1497" t="s">
        <v>5098</v>
      </c>
      <c r="G1497" t="s">
        <v>2523</v>
      </c>
    </row>
    <row r="1498" spans="1:7">
      <c r="A1498">
        <v>5</v>
      </c>
      <c r="B1498" t="s">
        <v>1283</v>
      </c>
      <c r="C1498" t="s">
        <v>5099</v>
      </c>
      <c r="D1498" t="s">
        <v>5100</v>
      </c>
      <c r="E1498" t="s">
        <v>5101</v>
      </c>
      <c r="G1498" t="s">
        <v>2523</v>
      </c>
    </row>
    <row r="1499" spans="1:7">
      <c r="A1499">
        <v>5</v>
      </c>
      <c r="B1499" t="s">
        <v>1288</v>
      </c>
      <c r="C1499" t="s">
        <v>5102</v>
      </c>
      <c r="D1499" t="s">
        <v>5103</v>
      </c>
      <c r="E1499" t="s">
        <v>5104</v>
      </c>
      <c r="G1499" t="s">
        <v>2523</v>
      </c>
    </row>
    <row r="1500" spans="1:7">
      <c r="A1500">
        <v>5</v>
      </c>
      <c r="B1500" t="s">
        <v>1293</v>
      </c>
      <c r="C1500" t="s">
        <v>5105</v>
      </c>
      <c r="D1500" t="s">
        <v>5106</v>
      </c>
      <c r="E1500" t="s">
        <v>5107</v>
      </c>
      <c r="G1500" t="s">
        <v>2523</v>
      </c>
    </row>
    <row r="1501" spans="1:7">
      <c r="A1501">
        <v>5</v>
      </c>
      <c r="B1501" t="s">
        <v>1298</v>
      </c>
      <c r="C1501" t="s">
        <v>5108</v>
      </c>
      <c r="D1501" t="s">
        <v>5108</v>
      </c>
      <c r="E1501" t="s">
        <v>5108</v>
      </c>
      <c r="G1501" t="s">
        <v>2523</v>
      </c>
    </row>
    <row r="1502" spans="1:7">
      <c r="A1502">
        <v>5</v>
      </c>
      <c r="B1502" t="s">
        <v>1303</v>
      </c>
      <c r="C1502" t="s">
        <v>5109</v>
      </c>
      <c r="D1502" t="s">
        <v>5109</v>
      </c>
      <c r="E1502" t="s">
        <v>5109</v>
      </c>
      <c r="G1502" t="s">
        <v>2523</v>
      </c>
    </row>
    <row r="1503" spans="1:7">
      <c r="A1503">
        <v>5</v>
      </c>
      <c r="B1503" t="s">
        <v>1308</v>
      </c>
      <c r="C1503" t="s">
        <v>5110</v>
      </c>
      <c r="D1503" t="s">
        <v>5111</v>
      </c>
      <c r="E1503" t="s">
        <v>5112</v>
      </c>
      <c r="G1503" t="s">
        <v>2523</v>
      </c>
    </row>
    <row r="1504" spans="1:7">
      <c r="A1504">
        <v>5</v>
      </c>
      <c r="B1504" t="s">
        <v>1312</v>
      </c>
      <c r="C1504" t="s">
        <v>5113</v>
      </c>
      <c r="D1504" t="s">
        <v>3129</v>
      </c>
      <c r="E1504" t="s">
        <v>5114</v>
      </c>
      <c r="G1504" t="s">
        <v>2523</v>
      </c>
    </row>
    <row r="1505" spans="1:7">
      <c r="A1505">
        <v>5</v>
      </c>
      <c r="B1505" t="s">
        <v>1317</v>
      </c>
      <c r="C1505" t="s">
        <v>5115</v>
      </c>
      <c r="D1505" t="s">
        <v>3132</v>
      </c>
      <c r="E1505" t="s">
        <v>5116</v>
      </c>
      <c r="G1505" t="s">
        <v>2523</v>
      </c>
    </row>
    <row r="1506" spans="1:7">
      <c r="A1506">
        <v>5</v>
      </c>
      <c r="B1506" t="s">
        <v>1321</v>
      </c>
      <c r="C1506" t="s">
        <v>4012</v>
      </c>
      <c r="D1506" t="s">
        <v>5117</v>
      </c>
      <c r="E1506" t="s">
        <v>4014</v>
      </c>
      <c r="G1506" t="s">
        <v>2523</v>
      </c>
    </row>
    <row r="1507" spans="1:7">
      <c r="A1507">
        <v>5</v>
      </c>
      <c r="B1507" t="s">
        <v>1326</v>
      </c>
      <c r="C1507" t="s">
        <v>5118</v>
      </c>
      <c r="D1507" t="s">
        <v>5119</v>
      </c>
      <c r="E1507" t="s">
        <v>5120</v>
      </c>
      <c r="G1507" t="s">
        <v>2523</v>
      </c>
    </row>
    <row r="1508" spans="1:7">
      <c r="A1508">
        <v>5</v>
      </c>
      <c r="B1508" t="s">
        <v>1331</v>
      </c>
      <c r="C1508" t="s">
        <v>5121</v>
      </c>
      <c r="D1508" t="s">
        <v>5121</v>
      </c>
      <c r="E1508" t="s">
        <v>5122</v>
      </c>
      <c r="G1508" t="s">
        <v>2523</v>
      </c>
    </row>
    <row r="1509" spans="1:7">
      <c r="A1509">
        <v>5</v>
      </c>
      <c r="B1509" t="s">
        <v>1336</v>
      </c>
      <c r="C1509" t="s">
        <v>5123</v>
      </c>
      <c r="D1509" t="s">
        <v>5123</v>
      </c>
      <c r="E1509" t="s">
        <v>5124</v>
      </c>
      <c r="G1509" t="s">
        <v>2523</v>
      </c>
    </row>
    <row r="1510" spans="1:7">
      <c r="A1510">
        <v>5</v>
      </c>
      <c r="B1510" t="s">
        <v>1341</v>
      </c>
      <c r="C1510" t="s">
        <v>5125</v>
      </c>
      <c r="D1510" t="s">
        <v>5126</v>
      </c>
      <c r="E1510" t="s">
        <v>5127</v>
      </c>
      <c r="G1510" t="s">
        <v>2523</v>
      </c>
    </row>
    <row r="1511" spans="1:7">
      <c r="A1511">
        <v>5</v>
      </c>
      <c r="B1511" t="s">
        <v>1345</v>
      </c>
      <c r="C1511" t="s">
        <v>5128</v>
      </c>
      <c r="D1511" t="s">
        <v>5129</v>
      </c>
      <c r="E1511" t="s">
        <v>5130</v>
      </c>
      <c r="G1511" t="s">
        <v>2523</v>
      </c>
    </row>
    <row r="1512" spans="1:7">
      <c r="A1512">
        <v>5</v>
      </c>
      <c r="B1512" t="s">
        <v>1350</v>
      </c>
      <c r="C1512" t="s">
        <v>5131</v>
      </c>
      <c r="D1512" t="s">
        <v>5132</v>
      </c>
      <c r="E1512" t="s">
        <v>5133</v>
      </c>
      <c r="G1512" t="s">
        <v>2523</v>
      </c>
    </row>
    <row r="1513" spans="1:7">
      <c r="A1513">
        <v>5</v>
      </c>
      <c r="B1513" t="s">
        <v>1355</v>
      </c>
      <c r="C1513" t="s">
        <v>5134</v>
      </c>
      <c r="D1513" t="s">
        <v>5135</v>
      </c>
      <c r="E1513" t="s">
        <v>5136</v>
      </c>
      <c r="G1513" t="s">
        <v>2523</v>
      </c>
    </row>
    <row r="1514" spans="1:7">
      <c r="A1514">
        <v>5</v>
      </c>
      <c r="B1514" t="s">
        <v>1359</v>
      </c>
      <c r="C1514" t="s">
        <v>5137</v>
      </c>
      <c r="D1514" t="s">
        <v>5138</v>
      </c>
      <c r="E1514" t="s">
        <v>5139</v>
      </c>
      <c r="G1514" t="s">
        <v>2523</v>
      </c>
    </row>
    <row r="1515" spans="1:7">
      <c r="A1515">
        <v>5</v>
      </c>
      <c r="B1515" t="s">
        <v>1364</v>
      </c>
      <c r="C1515" t="s">
        <v>5140</v>
      </c>
      <c r="D1515" t="s">
        <v>5141</v>
      </c>
      <c r="E1515" t="s">
        <v>5142</v>
      </c>
      <c r="G1515" t="s">
        <v>2523</v>
      </c>
    </row>
    <row r="1516" spans="1:7">
      <c r="A1516">
        <v>5</v>
      </c>
      <c r="B1516" t="s">
        <v>1369</v>
      </c>
      <c r="C1516" t="s">
        <v>5143</v>
      </c>
      <c r="D1516" t="s">
        <v>5144</v>
      </c>
      <c r="E1516" t="s">
        <v>5144</v>
      </c>
      <c r="G1516" t="s">
        <v>2523</v>
      </c>
    </row>
    <row r="1517" spans="1:7">
      <c r="A1517">
        <v>5</v>
      </c>
      <c r="B1517" t="s">
        <v>1374</v>
      </c>
      <c r="C1517" t="s">
        <v>5145</v>
      </c>
      <c r="D1517" t="s">
        <v>5146</v>
      </c>
      <c r="E1517" t="s">
        <v>5147</v>
      </c>
      <c r="G1517" t="s">
        <v>2523</v>
      </c>
    </row>
    <row r="1518" spans="1:7">
      <c r="A1518">
        <v>5</v>
      </c>
      <c r="B1518" t="s">
        <v>1379</v>
      </c>
      <c r="C1518" t="s">
        <v>5148</v>
      </c>
      <c r="D1518" t="s">
        <v>5148</v>
      </c>
      <c r="E1518" t="s">
        <v>5149</v>
      </c>
      <c r="G1518" t="s">
        <v>2523</v>
      </c>
    </row>
    <row r="1519" spans="1:7">
      <c r="A1519">
        <v>5</v>
      </c>
      <c r="B1519" t="s">
        <v>1382</v>
      </c>
      <c r="C1519" t="s">
        <v>5150</v>
      </c>
      <c r="D1519" t="s">
        <v>5151</v>
      </c>
      <c r="E1519" t="s">
        <v>5152</v>
      </c>
      <c r="G1519" t="s">
        <v>2523</v>
      </c>
    </row>
    <row r="1520" spans="1:7">
      <c r="A1520">
        <v>5</v>
      </c>
      <c r="B1520" t="s">
        <v>1385</v>
      </c>
      <c r="C1520" t="s">
        <v>5153</v>
      </c>
      <c r="D1520" t="s">
        <v>5154</v>
      </c>
      <c r="E1520" t="s">
        <v>5155</v>
      </c>
      <c r="G1520" t="s">
        <v>2523</v>
      </c>
    </row>
    <row r="1521" spans="1:7">
      <c r="A1521">
        <v>5</v>
      </c>
      <c r="B1521" t="s">
        <v>1390</v>
      </c>
      <c r="C1521" t="s">
        <v>5156</v>
      </c>
      <c r="D1521" t="s">
        <v>5157</v>
      </c>
      <c r="E1521" t="s">
        <v>5158</v>
      </c>
      <c r="G1521" t="s">
        <v>2523</v>
      </c>
    </row>
    <row r="1522" spans="1:7">
      <c r="A1522">
        <v>5</v>
      </c>
      <c r="B1522" t="s">
        <v>1394</v>
      </c>
      <c r="C1522" t="s">
        <v>5159</v>
      </c>
      <c r="D1522" t="s">
        <v>5160</v>
      </c>
      <c r="E1522" t="s">
        <v>5161</v>
      </c>
      <c r="G1522" t="s">
        <v>2523</v>
      </c>
    </row>
    <row r="1523" spans="1:7">
      <c r="A1523">
        <v>5</v>
      </c>
      <c r="B1523" t="s">
        <v>1398</v>
      </c>
      <c r="C1523" t="s">
        <v>5162</v>
      </c>
      <c r="D1523" t="s">
        <v>5163</v>
      </c>
      <c r="E1523" t="s">
        <v>5164</v>
      </c>
      <c r="G1523" t="s">
        <v>2523</v>
      </c>
    </row>
    <row r="1524" spans="1:7">
      <c r="A1524">
        <v>5</v>
      </c>
      <c r="B1524" t="s">
        <v>1401</v>
      </c>
      <c r="C1524" t="s">
        <v>5165</v>
      </c>
      <c r="D1524" t="s">
        <v>5166</v>
      </c>
      <c r="E1524" t="s">
        <v>5167</v>
      </c>
      <c r="G1524" t="s">
        <v>2523</v>
      </c>
    </row>
    <row r="1525" spans="1:7">
      <c r="A1525">
        <v>5</v>
      </c>
      <c r="B1525" t="s">
        <v>1406</v>
      </c>
      <c r="C1525" t="s">
        <v>5168</v>
      </c>
      <c r="D1525" t="s">
        <v>5169</v>
      </c>
      <c r="E1525" t="s">
        <v>5170</v>
      </c>
      <c r="G1525" t="s">
        <v>2523</v>
      </c>
    </row>
    <row r="1526" spans="1:7">
      <c r="A1526">
        <v>5</v>
      </c>
      <c r="B1526" t="s">
        <v>1411</v>
      </c>
      <c r="C1526" t="s">
        <v>5171</v>
      </c>
      <c r="D1526" t="s">
        <v>5172</v>
      </c>
      <c r="E1526" t="s">
        <v>5173</v>
      </c>
      <c r="G1526" t="s">
        <v>2523</v>
      </c>
    </row>
    <row r="1527" spans="1:7">
      <c r="A1527">
        <v>5</v>
      </c>
      <c r="B1527" t="s">
        <v>1415</v>
      </c>
      <c r="C1527" t="s">
        <v>5174</v>
      </c>
      <c r="D1527" t="s">
        <v>5175</v>
      </c>
      <c r="E1527" t="s">
        <v>5176</v>
      </c>
      <c r="G1527" t="s">
        <v>2523</v>
      </c>
    </row>
    <row r="1528" spans="1:7">
      <c r="A1528">
        <v>5</v>
      </c>
      <c r="B1528" t="s">
        <v>1419</v>
      </c>
      <c r="C1528" t="s">
        <v>5177</v>
      </c>
      <c r="D1528" t="s">
        <v>5178</v>
      </c>
      <c r="E1528" t="s">
        <v>5179</v>
      </c>
      <c r="G1528" t="s">
        <v>2523</v>
      </c>
    </row>
    <row r="1529" spans="1:7">
      <c r="A1529">
        <v>5</v>
      </c>
      <c r="B1529" t="s">
        <v>1423</v>
      </c>
      <c r="C1529" t="s">
        <v>5180</v>
      </c>
      <c r="D1529" t="s">
        <v>5180</v>
      </c>
      <c r="E1529" t="s">
        <v>5180</v>
      </c>
      <c r="G1529" t="s">
        <v>2523</v>
      </c>
    </row>
    <row r="1530" spans="1:7">
      <c r="A1530">
        <v>5</v>
      </c>
      <c r="B1530" t="s">
        <v>1427</v>
      </c>
      <c r="C1530" t="s">
        <v>5181</v>
      </c>
      <c r="D1530" t="s">
        <v>5181</v>
      </c>
      <c r="E1530" t="s">
        <v>5181</v>
      </c>
      <c r="G1530" t="s">
        <v>2523</v>
      </c>
    </row>
    <row r="1531" spans="1:7">
      <c r="A1531">
        <v>5</v>
      </c>
      <c r="B1531" t="s">
        <v>1432</v>
      </c>
      <c r="C1531" t="s">
        <v>5182</v>
      </c>
      <c r="D1531" t="s">
        <v>5182</v>
      </c>
      <c r="E1531" t="s">
        <v>5182</v>
      </c>
      <c r="G1531" t="s">
        <v>2523</v>
      </c>
    </row>
    <row r="1532" spans="1:7">
      <c r="A1532">
        <v>5</v>
      </c>
      <c r="B1532" t="s">
        <v>1437</v>
      </c>
      <c r="C1532" t="s">
        <v>5183</v>
      </c>
      <c r="D1532" t="s">
        <v>5183</v>
      </c>
      <c r="E1532" t="s">
        <v>5183</v>
      </c>
      <c r="G1532" t="s">
        <v>2523</v>
      </c>
    </row>
    <row r="1533" spans="1:7">
      <c r="A1533">
        <v>5</v>
      </c>
      <c r="B1533" t="s">
        <v>1442</v>
      </c>
      <c r="C1533" t="s">
        <v>5184</v>
      </c>
      <c r="D1533" t="s">
        <v>5185</v>
      </c>
      <c r="E1533" t="s">
        <v>5186</v>
      </c>
      <c r="G1533" t="s">
        <v>2523</v>
      </c>
    </row>
    <row r="1534" spans="1:7">
      <c r="A1534">
        <v>5</v>
      </c>
      <c r="B1534" t="s">
        <v>1447</v>
      </c>
      <c r="C1534" t="s">
        <v>5187</v>
      </c>
      <c r="D1534" t="s">
        <v>5188</v>
      </c>
      <c r="E1534" t="s">
        <v>5189</v>
      </c>
      <c r="G1534" t="s">
        <v>2523</v>
      </c>
    </row>
    <row r="1535" spans="1:7">
      <c r="A1535">
        <v>5</v>
      </c>
      <c r="B1535" t="s">
        <v>1452</v>
      </c>
      <c r="C1535" t="s">
        <v>5190</v>
      </c>
      <c r="D1535" t="s">
        <v>5190</v>
      </c>
      <c r="E1535" t="s">
        <v>5190</v>
      </c>
      <c r="G1535" t="s">
        <v>2523</v>
      </c>
    </row>
    <row r="1536" spans="1:7">
      <c r="A1536">
        <v>5</v>
      </c>
      <c r="B1536" t="s">
        <v>1457</v>
      </c>
      <c r="C1536" t="s">
        <v>5191</v>
      </c>
      <c r="D1536" t="s">
        <v>5191</v>
      </c>
      <c r="E1536" t="s">
        <v>5191</v>
      </c>
      <c r="G1536" t="s">
        <v>2523</v>
      </c>
    </row>
    <row r="1537" spans="1:7">
      <c r="A1537">
        <v>5</v>
      </c>
      <c r="B1537" t="s">
        <v>1462</v>
      </c>
      <c r="C1537" t="s">
        <v>5192</v>
      </c>
      <c r="D1537" t="s">
        <v>5192</v>
      </c>
      <c r="E1537" t="s">
        <v>5192</v>
      </c>
      <c r="G1537" t="s">
        <v>2523</v>
      </c>
    </row>
    <row r="1538" spans="1:7">
      <c r="A1538">
        <v>5</v>
      </c>
      <c r="B1538" t="s">
        <v>1466</v>
      </c>
      <c r="C1538" t="s">
        <v>5193</v>
      </c>
      <c r="D1538" t="s">
        <v>5193</v>
      </c>
      <c r="E1538" t="s">
        <v>5193</v>
      </c>
      <c r="G1538" t="s">
        <v>2523</v>
      </c>
    </row>
    <row r="1539" spans="1:7">
      <c r="A1539">
        <v>5</v>
      </c>
      <c r="B1539" t="s">
        <v>26</v>
      </c>
      <c r="C1539" t="s">
        <v>5194</v>
      </c>
      <c r="D1539" t="s">
        <v>5195</v>
      </c>
      <c r="E1539" t="s">
        <v>5196</v>
      </c>
      <c r="G1539" t="s">
        <v>2523</v>
      </c>
    </row>
    <row r="1540" spans="1:7">
      <c r="A1540">
        <v>6</v>
      </c>
      <c r="B1540">
        <v>0</v>
      </c>
      <c r="C1540" t="s">
        <v>5197</v>
      </c>
      <c r="D1540" t="s">
        <v>5198</v>
      </c>
      <c r="E1540" t="s">
        <v>5199</v>
      </c>
      <c r="G1540" t="s">
        <v>2523</v>
      </c>
    </row>
    <row r="1541" spans="1:7">
      <c r="A1541">
        <v>6</v>
      </c>
      <c r="B1541">
        <v>1</v>
      </c>
      <c r="C1541" t="s">
        <v>5200</v>
      </c>
      <c r="D1541" t="s">
        <v>5201</v>
      </c>
      <c r="E1541" t="s">
        <v>5202</v>
      </c>
      <c r="G1541" t="s">
        <v>2523</v>
      </c>
    </row>
    <row r="1542" spans="1:7">
      <c r="A1542">
        <v>6</v>
      </c>
      <c r="B1542">
        <v>2</v>
      </c>
      <c r="C1542" t="s">
        <v>5203</v>
      </c>
      <c r="D1542" t="s">
        <v>5204</v>
      </c>
      <c r="E1542" t="s">
        <v>5205</v>
      </c>
      <c r="G1542" t="s">
        <v>2523</v>
      </c>
    </row>
    <row r="1543" spans="1:7">
      <c r="A1543">
        <v>6</v>
      </c>
      <c r="B1543">
        <v>3</v>
      </c>
      <c r="C1543" t="s">
        <v>5206</v>
      </c>
      <c r="D1543" t="s">
        <v>5207</v>
      </c>
      <c r="E1543" t="s">
        <v>5208</v>
      </c>
      <c r="G1543" t="s">
        <v>2523</v>
      </c>
    </row>
    <row r="1544" spans="1:7">
      <c r="A1544">
        <v>6</v>
      </c>
      <c r="B1544">
        <v>4</v>
      </c>
      <c r="C1544" t="s">
        <v>5209</v>
      </c>
      <c r="D1544" t="s">
        <v>5210</v>
      </c>
      <c r="E1544" t="s">
        <v>5211</v>
      </c>
      <c r="G1544" t="s">
        <v>2523</v>
      </c>
    </row>
    <row r="1545" spans="1:7">
      <c r="A1545">
        <v>6</v>
      </c>
      <c r="B1545">
        <v>5</v>
      </c>
      <c r="C1545" t="s">
        <v>5212</v>
      </c>
      <c r="D1545" t="s">
        <v>5213</v>
      </c>
      <c r="E1545" t="s">
        <v>5214</v>
      </c>
      <c r="G1545" t="s">
        <v>2523</v>
      </c>
    </row>
    <row r="1546" spans="1:7">
      <c r="A1546">
        <v>6</v>
      </c>
      <c r="B1546">
        <v>6</v>
      </c>
      <c r="C1546" t="s">
        <v>5215</v>
      </c>
      <c r="D1546" t="s">
        <v>5215</v>
      </c>
      <c r="G1546" t="s">
        <v>2523</v>
      </c>
    </row>
    <row r="1547" spans="1:7">
      <c r="A1547">
        <v>6</v>
      </c>
      <c r="B1547">
        <v>7</v>
      </c>
      <c r="C1547" t="s">
        <v>5216</v>
      </c>
      <c r="D1547" t="s">
        <v>5216</v>
      </c>
      <c r="G1547" t="s">
        <v>2523</v>
      </c>
    </row>
    <row r="1548" spans="1:7">
      <c r="A1548">
        <v>6</v>
      </c>
      <c r="B1548">
        <v>8</v>
      </c>
      <c r="C1548" t="s">
        <v>5217</v>
      </c>
      <c r="D1548" t="s">
        <v>5218</v>
      </c>
      <c r="G1548" t="s">
        <v>2523</v>
      </c>
    </row>
    <row r="1549" spans="1:7">
      <c r="A1549">
        <v>6</v>
      </c>
      <c r="B1549">
        <v>9</v>
      </c>
      <c r="C1549" t="s">
        <v>5219</v>
      </c>
      <c r="D1549" t="s">
        <v>5220</v>
      </c>
      <c r="G1549" t="s">
        <v>2523</v>
      </c>
    </row>
    <row r="1550" spans="1:7">
      <c r="A1550">
        <v>6</v>
      </c>
      <c r="B1550" t="s">
        <v>21</v>
      </c>
      <c r="C1550" t="s">
        <v>5221</v>
      </c>
      <c r="D1550" t="s">
        <v>5222</v>
      </c>
      <c r="G1550" t="s">
        <v>2523</v>
      </c>
    </row>
    <row r="1551" spans="1:7">
      <c r="A1551">
        <v>6</v>
      </c>
      <c r="B1551" t="s">
        <v>525</v>
      </c>
      <c r="C1551" t="s">
        <v>5223</v>
      </c>
      <c r="D1551" t="s">
        <v>5224</v>
      </c>
      <c r="G1551" t="s">
        <v>2523</v>
      </c>
    </row>
    <row r="1552" spans="1:7">
      <c r="A1552">
        <v>6</v>
      </c>
      <c r="B1552" t="s">
        <v>530</v>
      </c>
      <c r="C1552" t="s">
        <v>5225</v>
      </c>
      <c r="D1552" t="s">
        <v>5226</v>
      </c>
      <c r="G1552" t="s">
        <v>2523</v>
      </c>
    </row>
    <row r="1553" spans="1:7">
      <c r="A1553">
        <v>6</v>
      </c>
      <c r="B1553" t="s">
        <v>535</v>
      </c>
      <c r="C1553" t="s">
        <v>5227</v>
      </c>
      <c r="D1553" t="s">
        <v>5228</v>
      </c>
      <c r="G1553" t="s">
        <v>2523</v>
      </c>
    </row>
    <row r="1554" spans="1:7">
      <c r="A1554">
        <v>6</v>
      </c>
      <c r="B1554" t="s">
        <v>539</v>
      </c>
      <c r="C1554" t="s">
        <v>5229</v>
      </c>
      <c r="D1554" t="s">
        <v>5230</v>
      </c>
      <c r="G1554" t="s">
        <v>2523</v>
      </c>
    </row>
    <row r="1555" spans="1:7">
      <c r="A1555">
        <v>6</v>
      </c>
      <c r="B1555" t="s">
        <v>543</v>
      </c>
      <c r="C1555" t="s">
        <v>5231</v>
      </c>
      <c r="D1555" t="s">
        <v>5232</v>
      </c>
      <c r="G1555" t="s">
        <v>2523</v>
      </c>
    </row>
    <row r="1556" spans="1:7">
      <c r="A1556">
        <v>6</v>
      </c>
      <c r="B1556">
        <v>10</v>
      </c>
      <c r="C1556" t="s">
        <v>5233</v>
      </c>
      <c r="D1556" t="s">
        <v>5234</v>
      </c>
      <c r="G1556" t="s">
        <v>2523</v>
      </c>
    </row>
    <row r="1557" spans="1:7">
      <c r="A1557">
        <v>6</v>
      </c>
      <c r="B1557">
        <v>11</v>
      </c>
      <c r="C1557" t="s">
        <v>5235</v>
      </c>
      <c r="D1557" t="s">
        <v>5236</v>
      </c>
      <c r="G1557" t="s">
        <v>2523</v>
      </c>
    </row>
    <row r="1558" spans="1:7">
      <c r="A1558">
        <v>6</v>
      </c>
      <c r="B1558">
        <v>12</v>
      </c>
      <c r="C1558" t="s">
        <v>5237</v>
      </c>
      <c r="D1558" t="s">
        <v>5238</v>
      </c>
      <c r="G1558" t="s">
        <v>2523</v>
      </c>
    </row>
    <row r="1559" spans="1:7">
      <c r="A1559">
        <v>6</v>
      </c>
      <c r="B1559">
        <v>13</v>
      </c>
      <c r="C1559" t="s">
        <v>5239</v>
      </c>
      <c r="D1559" t="s">
        <v>5240</v>
      </c>
      <c r="G1559" t="s">
        <v>2523</v>
      </c>
    </row>
    <row r="1560" spans="1:7">
      <c r="A1560">
        <v>6</v>
      </c>
      <c r="B1560">
        <v>14</v>
      </c>
      <c r="C1560" t="s">
        <v>5241</v>
      </c>
      <c r="D1560" t="s">
        <v>5242</v>
      </c>
      <c r="G1560" t="s">
        <v>2523</v>
      </c>
    </row>
    <row r="1561" spans="1:7">
      <c r="A1561">
        <v>6</v>
      </c>
      <c r="B1561">
        <v>15</v>
      </c>
      <c r="C1561" t="s">
        <v>5243</v>
      </c>
      <c r="D1561" t="s">
        <v>5244</v>
      </c>
      <c r="G1561" t="s">
        <v>2523</v>
      </c>
    </row>
    <row r="1562" spans="1:7">
      <c r="A1562">
        <v>6</v>
      </c>
      <c r="B1562">
        <v>16</v>
      </c>
      <c r="C1562" t="s">
        <v>5245</v>
      </c>
      <c r="D1562" t="s">
        <v>5246</v>
      </c>
      <c r="G1562" t="s">
        <v>2523</v>
      </c>
    </row>
    <row r="1563" spans="1:7">
      <c r="A1563">
        <v>6</v>
      </c>
      <c r="B1563">
        <v>17</v>
      </c>
      <c r="C1563" t="s">
        <v>5247</v>
      </c>
      <c r="D1563" t="s">
        <v>5248</v>
      </c>
      <c r="G1563" t="s">
        <v>2523</v>
      </c>
    </row>
    <row r="1564" spans="1:7">
      <c r="A1564">
        <v>6</v>
      </c>
      <c r="B1564">
        <v>18</v>
      </c>
      <c r="C1564" t="s">
        <v>5249</v>
      </c>
      <c r="D1564" t="s">
        <v>5250</v>
      </c>
      <c r="G1564" t="s">
        <v>2523</v>
      </c>
    </row>
    <row r="1565" spans="1:7">
      <c r="A1565">
        <v>6</v>
      </c>
      <c r="B1565">
        <v>19</v>
      </c>
      <c r="C1565" t="s">
        <v>5251</v>
      </c>
      <c r="D1565" t="s">
        <v>5252</v>
      </c>
      <c r="G1565" t="s">
        <v>2523</v>
      </c>
    </row>
    <row r="1566" spans="1:7">
      <c r="A1566">
        <v>6</v>
      </c>
      <c r="B1566" t="s">
        <v>138</v>
      </c>
      <c r="C1566" t="s">
        <v>5253</v>
      </c>
      <c r="D1566" t="s">
        <v>5254</v>
      </c>
      <c r="G1566" t="s">
        <v>2523</v>
      </c>
    </row>
    <row r="1567" spans="1:7">
      <c r="A1567">
        <v>6</v>
      </c>
      <c r="B1567" t="s">
        <v>141</v>
      </c>
      <c r="C1567" t="s">
        <v>5255</v>
      </c>
      <c r="D1567" t="s">
        <v>5256</v>
      </c>
      <c r="G1567" t="s">
        <v>2523</v>
      </c>
    </row>
    <row r="1568" spans="1:7">
      <c r="A1568">
        <v>6</v>
      </c>
      <c r="B1568" t="s">
        <v>146</v>
      </c>
      <c r="C1568" t="s">
        <v>5257</v>
      </c>
      <c r="D1568" t="s">
        <v>5258</v>
      </c>
      <c r="G1568" t="s">
        <v>2523</v>
      </c>
    </row>
    <row r="1569" spans="1:7">
      <c r="A1569">
        <v>6</v>
      </c>
      <c r="B1569" t="s">
        <v>148</v>
      </c>
      <c r="C1569" t="s">
        <v>5259</v>
      </c>
      <c r="D1569" t="s">
        <v>5260</v>
      </c>
      <c r="G1569" t="s">
        <v>2523</v>
      </c>
    </row>
    <row r="1570" spans="1:7">
      <c r="A1570">
        <v>6</v>
      </c>
      <c r="B1570" t="s">
        <v>151</v>
      </c>
      <c r="C1570" t="s">
        <v>5261</v>
      </c>
      <c r="G1570" t="s">
        <v>2523</v>
      </c>
    </row>
    <row r="1571" spans="1:7">
      <c r="A1571">
        <v>6</v>
      </c>
      <c r="B1571" t="s">
        <v>156</v>
      </c>
      <c r="C1571" t="s">
        <v>5262</v>
      </c>
      <c r="G1571" t="s">
        <v>2523</v>
      </c>
    </row>
    <row r="1572" spans="1:7">
      <c r="A1572">
        <v>6</v>
      </c>
      <c r="B1572">
        <v>20</v>
      </c>
      <c r="C1572" t="s">
        <v>5263</v>
      </c>
      <c r="G1572" t="s">
        <v>2523</v>
      </c>
    </row>
    <row r="1573" spans="1:7">
      <c r="A1573">
        <v>6</v>
      </c>
      <c r="B1573">
        <v>21</v>
      </c>
      <c r="G1573" t="s">
        <v>2523</v>
      </c>
    </row>
    <row r="1574" spans="1:7">
      <c r="A1574">
        <v>6</v>
      </c>
      <c r="B1574">
        <v>22</v>
      </c>
      <c r="G1574" t="s">
        <v>2523</v>
      </c>
    </row>
    <row r="1575" spans="1:7">
      <c r="A1575">
        <v>6</v>
      </c>
      <c r="B1575">
        <v>23</v>
      </c>
      <c r="G1575" t="s">
        <v>2523</v>
      </c>
    </row>
    <row r="1576" spans="1:7">
      <c r="A1576">
        <v>6</v>
      </c>
      <c r="B1576">
        <v>24</v>
      </c>
      <c r="G1576" t="s">
        <v>2523</v>
      </c>
    </row>
    <row r="1577" spans="1:7">
      <c r="A1577">
        <v>6</v>
      </c>
      <c r="B1577">
        <v>25</v>
      </c>
      <c r="G1577" t="s">
        <v>2523</v>
      </c>
    </row>
    <row r="1578" spans="1:7">
      <c r="A1578">
        <v>6</v>
      </c>
      <c r="B1578">
        <v>26</v>
      </c>
      <c r="G1578" t="s">
        <v>2523</v>
      </c>
    </row>
    <row r="1579" spans="1:7">
      <c r="A1579">
        <v>6</v>
      </c>
      <c r="B1579">
        <v>27</v>
      </c>
      <c r="G1579" t="s">
        <v>2523</v>
      </c>
    </row>
    <row r="1580" spans="1:7">
      <c r="A1580">
        <v>6</v>
      </c>
      <c r="B1580">
        <v>28</v>
      </c>
      <c r="G1580" t="s">
        <v>2523</v>
      </c>
    </row>
    <row r="1581" spans="1:7">
      <c r="A1581">
        <v>6</v>
      </c>
      <c r="B1581">
        <v>29</v>
      </c>
      <c r="G1581" t="s">
        <v>2523</v>
      </c>
    </row>
    <row r="1582" spans="1:7">
      <c r="A1582">
        <v>6</v>
      </c>
      <c r="B1582" t="s">
        <v>197</v>
      </c>
      <c r="G1582" t="s">
        <v>2523</v>
      </c>
    </row>
    <row r="1583" spans="1:7">
      <c r="A1583">
        <v>6</v>
      </c>
      <c r="B1583" t="s">
        <v>199</v>
      </c>
      <c r="G1583" t="s">
        <v>2523</v>
      </c>
    </row>
    <row r="1584" spans="1:7">
      <c r="A1584">
        <v>6</v>
      </c>
      <c r="B1584" t="s">
        <v>203</v>
      </c>
      <c r="G1584" t="s">
        <v>2523</v>
      </c>
    </row>
    <row r="1585" spans="1:7">
      <c r="A1585">
        <v>6</v>
      </c>
      <c r="B1585" t="s">
        <v>208</v>
      </c>
      <c r="G1585" t="s">
        <v>2523</v>
      </c>
    </row>
    <row r="1586" spans="1:7">
      <c r="A1586">
        <v>6</v>
      </c>
      <c r="B1586" t="s">
        <v>211</v>
      </c>
      <c r="G1586" t="s">
        <v>2523</v>
      </c>
    </row>
    <row r="1587" spans="1:7">
      <c r="A1587">
        <v>6</v>
      </c>
      <c r="B1587" t="s">
        <v>214</v>
      </c>
      <c r="G1587" t="s">
        <v>2523</v>
      </c>
    </row>
    <row r="1588" spans="1:7">
      <c r="A1588">
        <v>6</v>
      </c>
      <c r="B1588">
        <v>30</v>
      </c>
      <c r="G1588" t="s">
        <v>2523</v>
      </c>
    </row>
    <row r="1589" spans="1:7">
      <c r="A1589">
        <v>6</v>
      </c>
      <c r="B1589">
        <v>31</v>
      </c>
      <c r="G1589" t="s">
        <v>2523</v>
      </c>
    </row>
    <row r="1590" spans="1:7">
      <c r="A1590">
        <v>6</v>
      </c>
      <c r="B1590">
        <v>32</v>
      </c>
      <c r="G1590" t="s">
        <v>2523</v>
      </c>
    </row>
    <row r="1591" spans="1:7">
      <c r="A1591">
        <v>6</v>
      </c>
      <c r="B1591">
        <v>33</v>
      </c>
      <c r="G1591" t="s">
        <v>2523</v>
      </c>
    </row>
    <row r="1592" spans="1:7">
      <c r="A1592">
        <v>6</v>
      </c>
      <c r="B1592">
        <v>34</v>
      </c>
      <c r="G1592" t="s">
        <v>2523</v>
      </c>
    </row>
    <row r="1593" spans="1:7">
      <c r="A1593">
        <v>6</v>
      </c>
      <c r="B1593">
        <v>35</v>
      </c>
      <c r="G1593" t="s">
        <v>2523</v>
      </c>
    </row>
    <row r="1594" spans="1:7">
      <c r="A1594">
        <v>6</v>
      </c>
      <c r="B1594">
        <v>36</v>
      </c>
      <c r="G1594" t="s">
        <v>2523</v>
      </c>
    </row>
    <row r="1595" spans="1:7">
      <c r="A1595">
        <v>6</v>
      </c>
      <c r="B1595">
        <v>37</v>
      </c>
      <c r="G1595" t="s">
        <v>2523</v>
      </c>
    </row>
    <row r="1596" spans="1:7">
      <c r="A1596">
        <v>6</v>
      </c>
      <c r="B1596">
        <v>38</v>
      </c>
      <c r="G1596" t="s">
        <v>2523</v>
      </c>
    </row>
    <row r="1597" spans="1:7">
      <c r="A1597">
        <v>6</v>
      </c>
      <c r="B1597">
        <v>39</v>
      </c>
      <c r="G1597" t="s">
        <v>2523</v>
      </c>
    </row>
    <row r="1598" spans="1:7">
      <c r="A1598">
        <v>6</v>
      </c>
      <c r="B1598" t="s">
        <v>249</v>
      </c>
      <c r="G1598" t="s">
        <v>2523</v>
      </c>
    </row>
    <row r="1599" spans="1:7">
      <c r="A1599">
        <v>6</v>
      </c>
      <c r="B1599" t="s">
        <v>254</v>
      </c>
      <c r="G1599" t="s">
        <v>2523</v>
      </c>
    </row>
    <row r="1600" spans="1:7">
      <c r="A1600">
        <v>6</v>
      </c>
      <c r="B1600" t="s">
        <v>258</v>
      </c>
      <c r="G1600" t="s">
        <v>2523</v>
      </c>
    </row>
    <row r="1601" spans="1:7">
      <c r="A1601">
        <v>6</v>
      </c>
      <c r="B1601" t="s">
        <v>262</v>
      </c>
      <c r="G1601" t="s">
        <v>2523</v>
      </c>
    </row>
    <row r="1602" spans="1:7">
      <c r="A1602">
        <v>6</v>
      </c>
      <c r="B1602" t="s">
        <v>266</v>
      </c>
      <c r="G1602" t="s">
        <v>2523</v>
      </c>
    </row>
    <row r="1603" spans="1:7">
      <c r="A1603">
        <v>6</v>
      </c>
      <c r="B1603" t="s">
        <v>269</v>
      </c>
      <c r="G1603" t="s">
        <v>2523</v>
      </c>
    </row>
    <row r="1604" spans="1:7">
      <c r="A1604">
        <v>6</v>
      </c>
      <c r="B1604">
        <v>40</v>
      </c>
      <c r="G1604" t="s">
        <v>2523</v>
      </c>
    </row>
    <row r="1605" spans="1:7">
      <c r="A1605">
        <v>6</v>
      </c>
      <c r="B1605">
        <v>41</v>
      </c>
      <c r="G1605" t="s">
        <v>2523</v>
      </c>
    </row>
    <row r="1606" spans="1:7">
      <c r="A1606">
        <v>6</v>
      </c>
      <c r="B1606">
        <v>42</v>
      </c>
      <c r="G1606" t="s">
        <v>2523</v>
      </c>
    </row>
    <row r="1607" spans="1:7">
      <c r="A1607">
        <v>6</v>
      </c>
      <c r="B1607">
        <v>43</v>
      </c>
      <c r="G1607" t="s">
        <v>2523</v>
      </c>
    </row>
    <row r="1608" spans="1:7">
      <c r="A1608">
        <v>6</v>
      </c>
      <c r="B1608">
        <v>44</v>
      </c>
      <c r="G1608" t="s">
        <v>2523</v>
      </c>
    </row>
    <row r="1609" spans="1:7">
      <c r="A1609">
        <v>6</v>
      </c>
      <c r="B1609">
        <v>45</v>
      </c>
      <c r="G1609" t="s">
        <v>2523</v>
      </c>
    </row>
    <row r="1610" spans="1:7">
      <c r="A1610">
        <v>6</v>
      </c>
      <c r="B1610">
        <v>46</v>
      </c>
      <c r="G1610" t="s">
        <v>2523</v>
      </c>
    </row>
    <row r="1611" spans="1:7">
      <c r="A1611">
        <v>6</v>
      </c>
      <c r="B1611">
        <v>47</v>
      </c>
      <c r="G1611" t="s">
        <v>2523</v>
      </c>
    </row>
    <row r="1612" spans="1:7">
      <c r="A1612">
        <v>6</v>
      </c>
      <c r="B1612">
        <v>48</v>
      </c>
      <c r="G1612" t="s">
        <v>2523</v>
      </c>
    </row>
    <row r="1613" spans="1:7">
      <c r="A1613">
        <v>6</v>
      </c>
      <c r="B1613">
        <v>49</v>
      </c>
      <c r="G1613" t="s">
        <v>2523</v>
      </c>
    </row>
    <row r="1614" spans="1:7">
      <c r="A1614">
        <v>6</v>
      </c>
      <c r="B1614" t="s">
        <v>311</v>
      </c>
      <c r="G1614" t="s">
        <v>2523</v>
      </c>
    </row>
    <row r="1615" spans="1:7">
      <c r="A1615">
        <v>6</v>
      </c>
      <c r="B1615" t="s">
        <v>315</v>
      </c>
      <c r="G1615" t="s">
        <v>2523</v>
      </c>
    </row>
    <row r="1616" spans="1:7">
      <c r="A1616">
        <v>6</v>
      </c>
      <c r="B1616" t="s">
        <v>320</v>
      </c>
      <c r="G1616" t="s">
        <v>2523</v>
      </c>
    </row>
    <row r="1617" spans="1:7">
      <c r="A1617">
        <v>6</v>
      </c>
      <c r="B1617" t="s">
        <v>323</v>
      </c>
      <c r="G1617" t="s">
        <v>2523</v>
      </c>
    </row>
    <row r="1618" spans="1:7">
      <c r="A1618">
        <v>6</v>
      </c>
      <c r="B1618" t="s">
        <v>325</v>
      </c>
      <c r="G1618" t="s">
        <v>2523</v>
      </c>
    </row>
    <row r="1619" spans="1:7">
      <c r="A1619">
        <v>6</v>
      </c>
      <c r="B1619" t="s">
        <v>327</v>
      </c>
      <c r="G1619" t="s">
        <v>2523</v>
      </c>
    </row>
    <row r="1620" spans="1:7">
      <c r="A1620">
        <v>6</v>
      </c>
      <c r="B1620">
        <v>50</v>
      </c>
      <c r="G1620" t="s">
        <v>2523</v>
      </c>
    </row>
    <row r="1621" spans="1:7">
      <c r="A1621">
        <v>6</v>
      </c>
      <c r="B1621">
        <v>51</v>
      </c>
      <c r="G1621" t="s">
        <v>2523</v>
      </c>
    </row>
    <row r="1622" spans="1:7">
      <c r="A1622">
        <v>6</v>
      </c>
      <c r="B1622">
        <v>52</v>
      </c>
      <c r="G1622" t="s">
        <v>2523</v>
      </c>
    </row>
    <row r="1623" spans="1:7">
      <c r="A1623">
        <v>6</v>
      </c>
      <c r="B1623">
        <v>53</v>
      </c>
      <c r="G1623" t="s">
        <v>2523</v>
      </c>
    </row>
    <row r="1624" spans="1:7">
      <c r="A1624">
        <v>6</v>
      </c>
      <c r="B1624">
        <v>54</v>
      </c>
      <c r="G1624" t="s">
        <v>2523</v>
      </c>
    </row>
    <row r="1625" spans="1:7">
      <c r="A1625">
        <v>6</v>
      </c>
      <c r="B1625">
        <v>55</v>
      </c>
      <c r="G1625" t="s">
        <v>2523</v>
      </c>
    </row>
    <row r="1626" spans="1:7">
      <c r="A1626">
        <v>6</v>
      </c>
      <c r="B1626">
        <v>56</v>
      </c>
      <c r="G1626" t="s">
        <v>2523</v>
      </c>
    </row>
    <row r="1627" spans="1:7">
      <c r="A1627">
        <v>6</v>
      </c>
      <c r="B1627">
        <v>57</v>
      </c>
      <c r="G1627" t="s">
        <v>2523</v>
      </c>
    </row>
    <row r="1628" spans="1:7">
      <c r="A1628">
        <v>6</v>
      </c>
      <c r="B1628">
        <v>58</v>
      </c>
      <c r="G1628" t="s">
        <v>2523</v>
      </c>
    </row>
    <row r="1629" spans="1:7">
      <c r="A1629">
        <v>6</v>
      </c>
      <c r="B1629">
        <v>59</v>
      </c>
      <c r="G1629" t="s">
        <v>2523</v>
      </c>
    </row>
    <row r="1630" spans="1:7">
      <c r="A1630">
        <v>6</v>
      </c>
      <c r="B1630" t="s">
        <v>366</v>
      </c>
      <c r="G1630" t="s">
        <v>2523</v>
      </c>
    </row>
    <row r="1631" spans="1:7">
      <c r="A1631">
        <v>6</v>
      </c>
      <c r="B1631" t="s">
        <v>371</v>
      </c>
      <c r="G1631" t="s">
        <v>2523</v>
      </c>
    </row>
    <row r="1632" spans="1:7">
      <c r="A1632">
        <v>6</v>
      </c>
      <c r="B1632" t="s">
        <v>373</v>
      </c>
      <c r="G1632" t="s">
        <v>2523</v>
      </c>
    </row>
    <row r="1633" spans="1:7">
      <c r="A1633">
        <v>6</v>
      </c>
      <c r="B1633" t="s">
        <v>376</v>
      </c>
      <c r="G1633" t="s">
        <v>2523</v>
      </c>
    </row>
    <row r="1634" spans="1:7">
      <c r="A1634">
        <v>6</v>
      </c>
      <c r="B1634" t="s">
        <v>379</v>
      </c>
      <c r="G1634" t="s">
        <v>2523</v>
      </c>
    </row>
    <row r="1635" spans="1:7">
      <c r="A1635">
        <v>6</v>
      </c>
      <c r="B1635" t="s">
        <v>381</v>
      </c>
      <c r="G1635" t="s">
        <v>2523</v>
      </c>
    </row>
    <row r="1636" spans="1:7">
      <c r="A1636">
        <v>6</v>
      </c>
      <c r="B1636">
        <v>60</v>
      </c>
      <c r="G1636" t="s">
        <v>2523</v>
      </c>
    </row>
    <row r="1637" spans="1:7">
      <c r="A1637">
        <v>6</v>
      </c>
      <c r="B1637">
        <v>61</v>
      </c>
      <c r="G1637" t="s">
        <v>2523</v>
      </c>
    </row>
    <row r="1638" spans="1:7">
      <c r="A1638">
        <v>6</v>
      </c>
      <c r="B1638">
        <v>62</v>
      </c>
      <c r="G1638" t="s">
        <v>2523</v>
      </c>
    </row>
    <row r="1639" spans="1:7">
      <c r="A1639">
        <v>6</v>
      </c>
      <c r="B1639">
        <v>63</v>
      </c>
      <c r="G1639" t="s">
        <v>2523</v>
      </c>
    </row>
    <row r="1640" spans="1:7">
      <c r="A1640">
        <v>6</v>
      </c>
      <c r="B1640">
        <v>64</v>
      </c>
      <c r="G1640" t="s">
        <v>2523</v>
      </c>
    </row>
    <row r="1641" spans="1:7">
      <c r="A1641">
        <v>6</v>
      </c>
      <c r="B1641">
        <v>65</v>
      </c>
      <c r="G1641" t="s">
        <v>2523</v>
      </c>
    </row>
    <row r="1642" spans="1:7">
      <c r="A1642">
        <v>6</v>
      </c>
      <c r="B1642">
        <v>66</v>
      </c>
      <c r="G1642" t="s">
        <v>2523</v>
      </c>
    </row>
    <row r="1643" spans="1:7">
      <c r="A1643">
        <v>6</v>
      </c>
      <c r="B1643">
        <v>67</v>
      </c>
      <c r="G1643" t="s">
        <v>2523</v>
      </c>
    </row>
    <row r="1644" spans="1:7">
      <c r="A1644">
        <v>6</v>
      </c>
      <c r="B1644">
        <v>68</v>
      </c>
      <c r="G1644" t="s">
        <v>2523</v>
      </c>
    </row>
    <row r="1645" spans="1:7">
      <c r="A1645">
        <v>6</v>
      </c>
      <c r="B1645">
        <v>69</v>
      </c>
      <c r="G1645" t="s">
        <v>2523</v>
      </c>
    </row>
    <row r="1646" spans="1:7">
      <c r="A1646">
        <v>6</v>
      </c>
      <c r="B1646" t="s">
        <v>415</v>
      </c>
      <c r="G1646" t="s">
        <v>2523</v>
      </c>
    </row>
    <row r="1647" spans="1:7">
      <c r="A1647">
        <v>6</v>
      </c>
      <c r="B1647" t="s">
        <v>419</v>
      </c>
      <c r="G1647" t="s">
        <v>2523</v>
      </c>
    </row>
    <row r="1648" spans="1:7">
      <c r="A1648">
        <v>6</v>
      </c>
      <c r="B1648" t="s">
        <v>423</v>
      </c>
      <c r="G1648" t="s">
        <v>2523</v>
      </c>
    </row>
    <row r="1649" spans="1:7">
      <c r="A1649">
        <v>6</v>
      </c>
      <c r="B1649" t="s">
        <v>427</v>
      </c>
      <c r="G1649" t="s">
        <v>2523</v>
      </c>
    </row>
    <row r="1650" spans="1:7">
      <c r="A1650">
        <v>6</v>
      </c>
      <c r="B1650" t="s">
        <v>431</v>
      </c>
      <c r="G1650" t="s">
        <v>2523</v>
      </c>
    </row>
    <row r="1651" spans="1:7">
      <c r="A1651">
        <v>6</v>
      </c>
      <c r="B1651" t="s">
        <v>437</v>
      </c>
      <c r="G1651" t="s">
        <v>2523</v>
      </c>
    </row>
    <row r="1652" spans="1:7">
      <c r="A1652">
        <v>6</v>
      </c>
      <c r="B1652">
        <v>70</v>
      </c>
      <c r="G1652" t="s">
        <v>2523</v>
      </c>
    </row>
    <row r="1653" spans="1:7">
      <c r="A1653">
        <v>6</v>
      </c>
      <c r="B1653">
        <v>71</v>
      </c>
      <c r="G1653" t="s">
        <v>2523</v>
      </c>
    </row>
    <row r="1654" spans="1:7">
      <c r="A1654">
        <v>6</v>
      </c>
      <c r="B1654">
        <v>72</v>
      </c>
      <c r="G1654" t="s">
        <v>2523</v>
      </c>
    </row>
    <row r="1655" spans="1:7">
      <c r="A1655">
        <v>6</v>
      </c>
      <c r="B1655">
        <v>73</v>
      </c>
      <c r="G1655" t="s">
        <v>2523</v>
      </c>
    </row>
    <row r="1656" spans="1:7">
      <c r="A1656">
        <v>6</v>
      </c>
      <c r="B1656">
        <v>74</v>
      </c>
      <c r="G1656" t="s">
        <v>2523</v>
      </c>
    </row>
    <row r="1657" spans="1:7">
      <c r="A1657">
        <v>6</v>
      </c>
      <c r="B1657">
        <v>75</v>
      </c>
      <c r="G1657" t="s">
        <v>2523</v>
      </c>
    </row>
    <row r="1658" spans="1:7">
      <c r="A1658">
        <v>6</v>
      </c>
      <c r="B1658">
        <v>76</v>
      </c>
      <c r="G1658" t="s">
        <v>2523</v>
      </c>
    </row>
    <row r="1659" spans="1:7">
      <c r="A1659">
        <v>6</v>
      </c>
      <c r="B1659">
        <v>77</v>
      </c>
      <c r="G1659" t="s">
        <v>2523</v>
      </c>
    </row>
    <row r="1660" spans="1:7">
      <c r="A1660">
        <v>6</v>
      </c>
      <c r="B1660">
        <v>78</v>
      </c>
      <c r="G1660" t="s">
        <v>2523</v>
      </c>
    </row>
    <row r="1661" spans="1:7">
      <c r="A1661">
        <v>6</v>
      </c>
      <c r="B1661">
        <v>79</v>
      </c>
      <c r="G1661" t="s">
        <v>2523</v>
      </c>
    </row>
    <row r="1662" spans="1:7">
      <c r="A1662">
        <v>6</v>
      </c>
      <c r="B1662" t="s">
        <v>911</v>
      </c>
      <c r="G1662" t="s">
        <v>2523</v>
      </c>
    </row>
    <row r="1663" spans="1:7">
      <c r="A1663">
        <v>6</v>
      </c>
      <c r="B1663" t="s">
        <v>916</v>
      </c>
      <c r="G1663" t="s">
        <v>2523</v>
      </c>
    </row>
    <row r="1664" spans="1:7">
      <c r="A1664">
        <v>6</v>
      </c>
      <c r="B1664" t="s">
        <v>921</v>
      </c>
      <c r="G1664" t="s">
        <v>2523</v>
      </c>
    </row>
    <row r="1665" spans="1:7">
      <c r="A1665">
        <v>6</v>
      </c>
      <c r="B1665" t="s">
        <v>926</v>
      </c>
      <c r="G1665" t="s">
        <v>2523</v>
      </c>
    </row>
    <row r="1666" spans="1:7">
      <c r="A1666">
        <v>6</v>
      </c>
      <c r="B1666" t="s">
        <v>931</v>
      </c>
      <c r="G1666" t="s">
        <v>2523</v>
      </c>
    </row>
    <row r="1667" spans="1:7">
      <c r="A1667">
        <v>6</v>
      </c>
      <c r="B1667" t="s">
        <v>936</v>
      </c>
      <c r="G1667" t="s">
        <v>2523</v>
      </c>
    </row>
    <row r="1668" spans="1:7">
      <c r="A1668">
        <v>6</v>
      </c>
      <c r="B1668">
        <v>80</v>
      </c>
      <c r="G1668" t="s">
        <v>2523</v>
      </c>
    </row>
    <row r="1669" spans="1:7">
      <c r="A1669">
        <v>6</v>
      </c>
      <c r="B1669">
        <v>81</v>
      </c>
      <c r="G1669" t="s">
        <v>2523</v>
      </c>
    </row>
    <row r="1670" spans="1:7">
      <c r="A1670">
        <v>6</v>
      </c>
      <c r="B1670">
        <v>82</v>
      </c>
      <c r="G1670" t="s">
        <v>2523</v>
      </c>
    </row>
    <row r="1671" spans="1:7">
      <c r="A1671">
        <v>6</v>
      </c>
      <c r="B1671">
        <v>83</v>
      </c>
      <c r="G1671" t="s">
        <v>2523</v>
      </c>
    </row>
    <row r="1672" spans="1:7">
      <c r="A1672">
        <v>6</v>
      </c>
      <c r="B1672">
        <v>84</v>
      </c>
      <c r="G1672" t="s">
        <v>2523</v>
      </c>
    </row>
    <row r="1673" spans="1:7">
      <c r="A1673">
        <v>6</v>
      </c>
      <c r="B1673">
        <v>85</v>
      </c>
      <c r="G1673" t="s">
        <v>2523</v>
      </c>
    </row>
    <row r="1674" spans="1:7">
      <c r="A1674">
        <v>6</v>
      </c>
      <c r="B1674">
        <v>86</v>
      </c>
      <c r="G1674" t="s">
        <v>2523</v>
      </c>
    </row>
    <row r="1675" spans="1:7">
      <c r="A1675">
        <v>6</v>
      </c>
      <c r="B1675">
        <v>87</v>
      </c>
      <c r="G1675" t="s">
        <v>2523</v>
      </c>
    </row>
    <row r="1676" spans="1:7">
      <c r="A1676">
        <v>6</v>
      </c>
      <c r="B1676">
        <v>88</v>
      </c>
      <c r="G1676" t="s">
        <v>2523</v>
      </c>
    </row>
    <row r="1677" spans="1:7">
      <c r="A1677">
        <v>6</v>
      </c>
      <c r="B1677">
        <v>89</v>
      </c>
      <c r="G1677" t="s">
        <v>2523</v>
      </c>
    </row>
    <row r="1678" spans="1:7">
      <c r="A1678">
        <v>6</v>
      </c>
      <c r="B1678" t="s">
        <v>976</v>
      </c>
      <c r="G1678" t="s">
        <v>2523</v>
      </c>
    </row>
    <row r="1679" spans="1:7">
      <c r="A1679">
        <v>6</v>
      </c>
      <c r="B1679" t="s">
        <v>981</v>
      </c>
      <c r="G1679" t="s">
        <v>2523</v>
      </c>
    </row>
    <row r="1680" spans="1:7">
      <c r="A1680">
        <v>6</v>
      </c>
      <c r="B1680" t="s">
        <v>986</v>
      </c>
      <c r="G1680" t="s">
        <v>2523</v>
      </c>
    </row>
    <row r="1681" spans="1:7">
      <c r="A1681">
        <v>6</v>
      </c>
      <c r="B1681" t="s">
        <v>990</v>
      </c>
      <c r="G1681" t="s">
        <v>2523</v>
      </c>
    </row>
    <row r="1682" spans="1:7">
      <c r="A1682">
        <v>6</v>
      </c>
      <c r="B1682" t="s">
        <v>994</v>
      </c>
      <c r="G1682" t="s">
        <v>2523</v>
      </c>
    </row>
    <row r="1683" spans="1:7">
      <c r="A1683">
        <v>6</v>
      </c>
      <c r="B1683" t="s">
        <v>999</v>
      </c>
      <c r="G1683" t="s">
        <v>2523</v>
      </c>
    </row>
    <row r="1684" spans="1:7">
      <c r="A1684">
        <v>6</v>
      </c>
      <c r="B1684">
        <v>90</v>
      </c>
      <c r="G1684" t="s">
        <v>2523</v>
      </c>
    </row>
    <row r="1685" spans="1:7">
      <c r="A1685">
        <v>6</v>
      </c>
      <c r="B1685">
        <v>91</v>
      </c>
      <c r="G1685" t="s">
        <v>2523</v>
      </c>
    </row>
    <row r="1686" spans="1:7">
      <c r="A1686">
        <v>6</v>
      </c>
      <c r="B1686">
        <v>92</v>
      </c>
      <c r="G1686" t="s">
        <v>2523</v>
      </c>
    </row>
    <row r="1687" spans="1:7">
      <c r="A1687">
        <v>6</v>
      </c>
      <c r="B1687">
        <v>93</v>
      </c>
      <c r="G1687" t="s">
        <v>2523</v>
      </c>
    </row>
    <row r="1688" spans="1:7">
      <c r="A1688">
        <v>6</v>
      </c>
      <c r="B1688">
        <v>94</v>
      </c>
      <c r="G1688" t="s">
        <v>2523</v>
      </c>
    </row>
    <row r="1689" spans="1:7">
      <c r="A1689">
        <v>6</v>
      </c>
      <c r="B1689">
        <v>95</v>
      </c>
      <c r="G1689" t="s">
        <v>2523</v>
      </c>
    </row>
    <row r="1690" spans="1:7">
      <c r="A1690">
        <v>6</v>
      </c>
      <c r="B1690">
        <v>96</v>
      </c>
      <c r="G1690" t="s">
        <v>2523</v>
      </c>
    </row>
    <row r="1691" spans="1:7">
      <c r="A1691">
        <v>6</v>
      </c>
      <c r="B1691">
        <v>97</v>
      </c>
      <c r="G1691" t="s">
        <v>2523</v>
      </c>
    </row>
    <row r="1692" spans="1:7">
      <c r="A1692">
        <v>6</v>
      </c>
      <c r="B1692">
        <v>98</v>
      </c>
      <c r="G1692" t="s">
        <v>2523</v>
      </c>
    </row>
    <row r="1693" spans="1:7">
      <c r="A1693">
        <v>6</v>
      </c>
      <c r="B1693">
        <v>99</v>
      </c>
      <c r="G1693" t="s">
        <v>2523</v>
      </c>
    </row>
    <row r="1694" spans="1:7">
      <c r="A1694">
        <v>6</v>
      </c>
      <c r="B1694" t="s">
        <v>1036</v>
      </c>
      <c r="G1694" t="s">
        <v>2523</v>
      </c>
    </row>
    <row r="1695" spans="1:7">
      <c r="A1695">
        <v>6</v>
      </c>
      <c r="B1695" t="s">
        <v>1040</v>
      </c>
      <c r="G1695" t="s">
        <v>2523</v>
      </c>
    </row>
    <row r="1696" spans="1:7">
      <c r="A1696">
        <v>6</v>
      </c>
      <c r="B1696" t="s">
        <v>1042</v>
      </c>
      <c r="G1696" t="s">
        <v>2523</v>
      </c>
    </row>
    <row r="1697" spans="1:7">
      <c r="A1697">
        <v>6</v>
      </c>
      <c r="B1697" t="s">
        <v>1045</v>
      </c>
      <c r="G1697" t="s">
        <v>2523</v>
      </c>
    </row>
    <row r="1698" spans="1:7">
      <c r="A1698">
        <v>6</v>
      </c>
      <c r="B1698" t="s">
        <v>1050</v>
      </c>
      <c r="G1698" t="s">
        <v>2523</v>
      </c>
    </row>
    <row r="1699" spans="1:7">
      <c r="A1699">
        <v>6</v>
      </c>
      <c r="B1699" t="s">
        <v>1054</v>
      </c>
      <c r="G1699" t="s">
        <v>2523</v>
      </c>
    </row>
    <row r="1700" spans="1:7">
      <c r="A1700">
        <v>6</v>
      </c>
      <c r="B1700" t="s">
        <v>1059</v>
      </c>
      <c r="G1700" t="s">
        <v>2523</v>
      </c>
    </row>
    <row r="1701" spans="1:7">
      <c r="A1701">
        <v>6</v>
      </c>
      <c r="B1701" t="s">
        <v>1063</v>
      </c>
      <c r="G1701" t="s">
        <v>2523</v>
      </c>
    </row>
    <row r="1702" spans="1:7">
      <c r="A1702">
        <v>6</v>
      </c>
      <c r="B1702" t="s">
        <v>1068</v>
      </c>
      <c r="G1702" t="s">
        <v>2523</v>
      </c>
    </row>
    <row r="1703" spans="1:7">
      <c r="A1703">
        <v>6</v>
      </c>
      <c r="B1703" t="s">
        <v>1073</v>
      </c>
      <c r="G1703" t="s">
        <v>2523</v>
      </c>
    </row>
    <row r="1704" spans="1:7">
      <c r="A1704">
        <v>6</v>
      </c>
      <c r="B1704" t="s">
        <v>1078</v>
      </c>
      <c r="G1704" t="s">
        <v>2523</v>
      </c>
    </row>
    <row r="1705" spans="1:7">
      <c r="A1705">
        <v>6</v>
      </c>
      <c r="B1705" t="s">
        <v>1081</v>
      </c>
      <c r="G1705" t="s">
        <v>2523</v>
      </c>
    </row>
    <row r="1706" spans="1:7">
      <c r="A1706">
        <v>6</v>
      </c>
      <c r="B1706" t="s">
        <v>1085</v>
      </c>
      <c r="G1706" t="s">
        <v>2523</v>
      </c>
    </row>
    <row r="1707" spans="1:7">
      <c r="A1707">
        <v>6</v>
      </c>
      <c r="B1707" t="s">
        <v>1089</v>
      </c>
      <c r="G1707" t="s">
        <v>2523</v>
      </c>
    </row>
    <row r="1708" spans="1:7">
      <c r="A1708">
        <v>6</v>
      </c>
      <c r="B1708" t="s">
        <v>1093</v>
      </c>
      <c r="G1708" t="s">
        <v>2523</v>
      </c>
    </row>
    <row r="1709" spans="1:7">
      <c r="A1709">
        <v>6</v>
      </c>
      <c r="B1709" t="s">
        <v>1098</v>
      </c>
      <c r="G1709" t="s">
        <v>2523</v>
      </c>
    </row>
    <row r="1710" spans="1:7">
      <c r="A1710">
        <v>6</v>
      </c>
      <c r="B1710" t="s">
        <v>1103</v>
      </c>
      <c r="G1710" t="s">
        <v>2523</v>
      </c>
    </row>
    <row r="1711" spans="1:7">
      <c r="A1711">
        <v>6</v>
      </c>
      <c r="B1711" t="s">
        <v>1108</v>
      </c>
      <c r="G1711" t="s">
        <v>2523</v>
      </c>
    </row>
    <row r="1712" spans="1:7">
      <c r="A1712">
        <v>6</v>
      </c>
      <c r="B1712" t="s">
        <v>1113</v>
      </c>
      <c r="G1712" t="s">
        <v>2523</v>
      </c>
    </row>
    <row r="1713" spans="1:7">
      <c r="A1713">
        <v>6</v>
      </c>
      <c r="B1713" t="s">
        <v>1118</v>
      </c>
      <c r="G1713" t="s">
        <v>2523</v>
      </c>
    </row>
    <row r="1714" spans="1:7">
      <c r="A1714">
        <v>6</v>
      </c>
      <c r="B1714" t="s">
        <v>1122</v>
      </c>
      <c r="G1714" t="s">
        <v>2523</v>
      </c>
    </row>
    <row r="1715" spans="1:7">
      <c r="A1715">
        <v>6</v>
      </c>
      <c r="B1715" t="s">
        <v>1126</v>
      </c>
      <c r="G1715" t="s">
        <v>2523</v>
      </c>
    </row>
    <row r="1716" spans="1:7">
      <c r="A1716">
        <v>6</v>
      </c>
      <c r="B1716" t="s">
        <v>1131</v>
      </c>
      <c r="G1716" t="s">
        <v>2523</v>
      </c>
    </row>
    <row r="1717" spans="1:7">
      <c r="A1717">
        <v>6</v>
      </c>
      <c r="B1717" t="s">
        <v>1134</v>
      </c>
      <c r="G1717" t="s">
        <v>2523</v>
      </c>
    </row>
    <row r="1718" spans="1:7">
      <c r="A1718">
        <v>6</v>
      </c>
      <c r="B1718" t="s">
        <v>1135</v>
      </c>
      <c r="G1718" t="s">
        <v>2523</v>
      </c>
    </row>
    <row r="1719" spans="1:7">
      <c r="A1719">
        <v>6</v>
      </c>
      <c r="B1719" t="s">
        <v>1138</v>
      </c>
      <c r="G1719" t="s">
        <v>2523</v>
      </c>
    </row>
    <row r="1720" spans="1:7">
      <c r="A1720">
        <v>6</v>
      </c>
      <c r="B1720" t="s">
        <v>1143</v>
      </c>
      <c r="G1720" t="s">
        <v>2523</v>
      </c>
    </row>
    <row r="1721" spans="1:7">
      <c r="A1721">
        <v>6</v>
      </c>
      <c r="B1721" t="s">
        <v>1146</v>
      </c>
      <c r="G1721" t="s">
        <v>2523</v>
      </c>
    </row>
    <row r="1722" spans="1:7">
      <c r="A1722">
        <v>6</v>
      </c>
      <c r="B1722" t="s">
        <v>1151</v>
      </c>
      <c r="G1722" t="s">
        <v>2523</v>
      </c>
    </row>
    <row r="1723" spans="1:7">
      <c r="A1723">
        <v>6</v>
      </c>
      <c r="B1723" t="s">
        <v>1154</v>
      </c>
      <c r="G1723" t="s">
        <v>2523</v>
      </c>
    </row>
    <row r="1724" spans="1:7">
      <c r="A1724">
        <v>6</v>
      </c>
      <c r="B1724" t="s">
        <v>1157</v>
      </c>
      <c r="G1724" t="s">
        <v>2523</v>
      </c>
    </row>
    <row r="1725" spans="1:7">
      <c r="A1725">
        <v>6</v>
      </c>
      <c r="B1725" t="s">
        <v>1160</v>
      </c>
      <c r="G1725" t="s">
        <v>2523</v>
      </c>
    </row>
    <row r="1726" spans="1:7">
      <c r="A1726">
        <v>6</v>
      </c>
      <c r="B1726" t="s">
        <v>1163</v>
      </c>
      <c r="G1726" t="s">
        <v>2523</v>
      </c>
    </row>
    <row r="1727" spans="1:7">
      <c r="A1727">
        <v>6</v>
      </c>
      <c r="B1727" t="s">
        <v>1167</v>
      </c>
      <c r="G1727" t="s">
        <v>2523</v>
      </c>
    </row>
    <row r="1728" spans="1:7">
      <c r="A1728">
        <v>6</v>
      </c>
      <c r="B1728" t="s">
        <v>1171</v>
      </c>
      <c r="G1728" t="s">
        <v>2523</v>
      </c>
    </row>
    <row r="1729" spans="1:7">
      <c r="A1729">
        <v>6</v>
      </c>
      <c r="B1729" t="s">
        <v>1176</v>
      </c>
      <c r="G1729" t="s">
        <v>2523</v>
      </c>
    </row>
    <row r="1730" spans="1:7">
      <c r="A1730">
        <v>6</v>
      </c>
      <c r="B1730" t="s">
        <v>1181</v>
      </c>
      <c r="G1730" t="s">
        <v>2523</v>
      </c>
    </row>
    <row r="1731" spans="1:7">
      <c r="A1731">
        <v>6</v>
      </c>
      <c r="B1731" t="s">
        <v>1186</v>
      </c>
      <c r="G1731" t="s">
        <v>2523</v>
      </c>
    </row>
    <row r="1732" spans="1:7">
      <c r="A1732">
        <v>6</v>
      </c>
      <c r="B1732" t="s">
        <v>1190</v>
      </c>
      <c r="G1732" t="s">
        <v>2523</v>
      </c>
    </row>
    <row r="1733" spans="1:7">
      <c r="A1733">
        <v>6</v>
      </c>
      <c r="B1733" t="s">
        <v>1193</v>
      </c>
      <c r="G1733" t="s">
        <v>2523</v>
      </c>
    </row>
    <row r="1734" spans="1:7">
      <c r="A1734">
        <v>6</v>
      </c>
      <c r="B1734" t="s">
        <v>1198</v>
      </c>
      <c r="G1734" t="s">
        <v>2523</v>
      </c>
    </row>
    <row r="1735" spans="1:7">
      <c r="A1735">
        <v>6</v>
      </c>
      <c r="B1735" t="s">
        <v>1200</v>
      </c>
      <c r="G1735" t="s">
        <v>2523</v>
      </c>
    </row>
    <row r="1736" spans="1:7">
      <c r="A1736">
        <v>6</v>
      </c>
      <c r="B1736" t="s">
        <v>1204</v>
      </c>
      <c r="G1736" t="s">
        <v>2523</v>
      </c>
    </row>
    <row r="1737" spans="1:7">
      <c r="A1737">
        <v>6</v>
      </c>
      <c r="B1737" t="s">
        <v>1209</v>
      </c>
      <c r="G1737" t="s">
        <v>2523</v>
      </c>
    </row>
    <row r="1738" spans="1:7">
      <c r="A1738">
        <v>6</v>
      </c>
      <c r="B1738" t="s">
        <v>1213</v>
      </c>
      <c r="G1738" t="s">
        <v>2523</v>
      </c>
    </row>
    <row r="1739" spans="1:7">
      <c r="A1739">
        <v>6</v>
      </c>
      <c r="B1739" t="s">
        <v>1218</v>
      </c>
      <c r="G1739" t="s">
        <v>2523</v>
      </c>
    </row>
    <row r="1740" spans="1:7">
      <c r="A1740">
        <v>6</v>
      </c>
      <c r="B1740" t="s">
        <v>1223</v>
      </c>
      <c r="G1740" t="s">
        <v>2523</v>
      </c>
    </row>
    <row r="1741" spans="1:7">
      <c r="A1741">
        <v>6</v>
      </c>
      <c r="B1741" t="s">
        <v>1228</v>
      </c>
      <c r="G1741" t="s">
        <v>2523</v>
      </c>
    </row>
    <row r="1742" spans="1:7">
      <c r="A1742">
        <v>6</v>
      </c>
      <c r="B1742" t="s">
        <v>1233</v>
      </c>
      <c r="G1742" t="s">
        <v>2523</v>
      </c>
    </row>
    <row r="1743" spans="1:7">
      <c r="A1743">
        <v>6</v>
      </c>
      <c r="B1743" t="s">
        <v>1237</v>
      </c>
      <c r="G1743" t="s">
        <v>2523</v>
      </c>
    </row>
    <row r="1744" spans="1:7">
      <c r="A1744">
        <v>6</v>
      </c>
      <c r="B1744" t="s">
        <v>1241</v>
      </c>
      <c r="G1744" t="s">
        <v>2523</v>
      </c>
    </row>
    <row r="1745" spans="1:7">
      <c r="A1745">
        <v>6</v>
      </c>
      <c r="B1745" t="s">
        <v>1245</v>
      </c>
      <c r="G1745" t="s">
        <v>2523</v>
      </c>
    </row>
    <row r="1746" spans="1:7">
      <c r="A1746">
        <v>6</v>
      </c>
      <c r="B1746" t="s">
        <v>1249</v>
      </c>
      <c r="G1746" t="s">
        <v>2523</v>
      </c>
    </row>
    <row r="1747" spans="1:7">
      <c r="A1747">
        <v>6</v>
      </c>
      <c r="B1747" t="s">
        <v>1253</v>
      </c>
      <c r="G1747" t="s">
        <v>2523</v>
      </c>
    </row>
    <row r="1748" spans="1:7">
      <c r="A1748">
        <v>6</v>
      </c>
      <c r="B1748" t="s">
        <v>1257</v>
      </c>
      <c r="G1748" t="s">
        <v>2523</v>
      </c>
    </row>
    <row r="1749" spans="1:7">
      <c r="A1749">
        <v>6</v>
      </c>
      <c r="B1749" t="s">
        <v>1262</v>
      </c>
      <c r="G1749" t="s">
        <v>2523</v>
      </c>
    </row>
    <row r="1750" spans="1:7">
      <c r="A1750">
        <v>6</v>
      </c>
      <c r="B1750" t="s">
        <v>1266</v>
      </c>
      <c r="G1750" t="s">
        <v>2523</v>
      </c>
    </row>
    <row r="1751" spans="1:7">
      <c r="A1751">
        <v>6</v>
      </c>
      <c r="B1751" t="s">
        <v>1270</v>
      </c>
      <c r="G1751" t="s">
        <v>2523</v>
      </c>
    </row>
    <row r="1752" spans="1:7">
      <c r="A1752">
        <v>6</v>
      </c>
      <c r="B1752" t="s">
        <v>1274</v>
      </c>
      <c r="G1752" t="s">
        <v>2523</v>
      </c>
    </row>
    <row r="1753" spans="1:7">
      <c r="A1753">
        <v>6</v>
      </c>
      <c r="B1753" t="s">
        <v>1279</v>
      </c>
      <c r="G1753" t="s">
        <v>2523</v>
      </c>
    </row>
    <row r="1754" spans="1:7">
      <c r="A1754">
        <v>6</v>
      </c>
      <c r="B1754" t="s">
        <v>1283</v>
      </c>
      <c r="G1754" t="s">
        <v>2523</v>
      </c>
    </row>
    <row r="1755" spans="1:7">
      <c r="A1755">
        <v>6</v>
      </c>
      <c r="B1755" t="s">
        <v>1288</v>
      </c>
      <c r="G1755" t="s">
        <v>2523</v>
      </c>
    </row>
    <row r="1756" spans="1:7">
      <c r="A1756">
        <v>6</v>
      </c>
      <c r="B1756" t="s">
        <v>1293</v>
      </c>
      <c r="G1756" t="s">
        <v>2523</v>
      </c>
    </row>
    <row r="1757" spans="1:7">
      <c r="A1757">
        <v>6</v>
      </c>
      <c r="B1757" t="s">
        <v>1298</v>
      </c>
      <c r="G1757" t="s">
        <v>2523</v>
      </c>
    </row>
    <row r="1758" spans="1:7">
      <c r="A1758">
        <v>6</v>
      </c>
      <c r="B1758" t="s">
        <v>1303</v>
      </c>
      <c r="G1758" t="s">
        <v>2523</v>
      </c>
    </row>
    <row r="1759" spans="1:7">
      <c r="A1759">
        <v>6</v>
      </c>
      <c r="B1759" t="s">
        <v>1308</v>
      </c>
      <c r="G1759" t="s">
        <v>2523</v>
      </c>
    </row>
    <row r="1760" spans="1:7">
      <c r="A1760">
        <v>6</v>
      </c>
      <c r="B1760" t="s">
        <v>1312</v>
      </c>
      <c r="G1760" t="s">
        <v>2523</v>
      </c>
    </row>
    <row r="1761" spans="1:7">
      <c r="A1761">
        <v>6</v>
      </c>
      <c r="B1761" t="s">
        <v>1317</v>
      </c>
      <c r="G1761" t="s">
        <v>2523</v>
      </c>
    </row>
    <row r="1762" spans="1:7">
      <c r="A1762">
        <v>6</v>
      </c>
      <c r="B1762" t="s">
        <v>1321</v>
      </c>
      <c r="G1762" t="s">
        <v>2523</v>
      </c>
    </row>
    <row r="1763" spans="1:7">
      <c r="A1763">
        <v>6</v>
      </c>
      <c r="B1763" t="s">
        <v>1326</v>
      </c>
      <c r="G1763" t="s">
        <v>2523</v>
      </c>
    </row>
    <row r="1764" spans="1:7">
      <c r="A1764">
        <v>6</v>
      </c>
      <c r="B1764" t="s">
        <v>1331</v>
      </c>
      <c r="G1764" t="s">
        <v>2523</v>
      </c>
    </row>
    <row r="1765" spans="1:7">
      <c r="A1765">
        <v>6</v>
      </c>
      <c r="B1765" t="s">
        <v>1336</v>
      </c>
      <c r="G1765" t="s">
        <v>2523</v>
      </c>
    </row>
    <row r="1766" spans="1:7">
      <c r="A1766">
        <v>6</v>
      </c>
      <c r="B1766" t="s">
        <v>1341</v>
      </c>
      <c r="G1766" t="s">
        <v>2523</v>
      </c>
    </row>
    <row r="1767" spans="1:7">
      <c r="A1767">
        <v>6</v>
      </c>
      <c r="B1767" t="s">
        <v>1345</v>
      </c>
      <c r="G1767" t="s">
        <v>2523</v>
      </c>
    </row>
    <row r="1768" spans="1:7">
      <c r="A1768">
        <v>6</v>
      </c>
      <c r="B1768" t="s">
        <v>1350</v>
      </c>
      <c r="G1768" t="s">
        <v>2523</v>
      </c>
    </row>
    <row r="1769" spans="1:7">
      <c r="A1769">
        <v>6</v>
      </c>
      <c r="B1769" t="s">
        <v>1355</v>
      </c>
      <c r="G1769" t="s">
        <v>2523</v>
      </c>
    </row>
    <row r="1770" spans="1:7">
      <c r="A1770">
        <v>6</v>
      </c>
      <c r="B1770" t="s">
        <v>1359</v>
      </c>
      <c r="G1770" t="s">
        <v>2523</v>
      </c>
    </row>
    <row r="1771" spans="1:7">
      <c r="A1771">
        <v>6</v>
      </c>
      <c r="B1771" t="s">
        <v>1364</v>
      </c>
      <c r="G1771" t="s">
        <v>2523</v>
      </c>
    </row>
    <row r="1772" spans="1:7">
      <c r="A1772">
        <v>6</v>
      </c>
      <c r="B1772" t="s">
        <v>1369</v>
      </c>
      <c r="G1772" t="s">
        <v>2523</v>
      </c>
    </row>
    <row r="1773" spans="1:7">
      <c r="A1773">
        <v>6</v>
      </c>
      <c r="B1773" t="s">
        <v>1374</v>
      </c>
      <c r="G1773" t="s">
        <v>2523</v>
      </c>
    </row>
    <row r="1774" spans="1:7">
      <c r="A1774">
        <v>6</v>
      </c>
      <c r="B1774" t="s">
        <v>1379</v>
      </c>
      <c r="G1774" t="s">
        <v>2523</v>
      </c>
    </row>
    <row r="1775" spans="1:7">
      <c r="A1775">
        <v>6</v>
      </c>
      <c r="B1775" t="s">
        <v>1382</v>
      </c>
      <c r="G1775" t="s">
        <v>2523</v>
      </c>
    </row>
    <row r="1776" spans="1:7">
      <c r="A1776">
        <v>6</v>
      </c>
      <c r="B1776" t="s">
        <v>1385</v>
      </c>
      <c r="G1776" t="s">
        <v>2523</v>
      </c>
    </row>
    <row r="1777" spans="1:7">
      <c r="A1777">
        <v>6</v>
      </c>
      <c r="B1777" t="s">
        <v>1390</v>
      </c>
      <c r="G1777" t="s">
        <v>2523</v>
      </c>
    </row>
    <row r="1778" spans="1:7">
      <c r="A1778">
        <v>6</v>
      </c>
      <c r="B1778" t="s">
        <v>1394</v>
      </c>
      <c r="G1778" t="s">
        <v>2523</v>
      </c>
    </row>
    <row r="1779" spans="1:7">
      <c r="A1779">
        <v>6</v>
      </c>
      <c r="B1779" t="s">
        <v>1398</v>
      </c>
      <c r="G1779" t="s">
        <v>2523</v>
      </c>
    </row>
    <row r="1780" spans="1:7">
      <c r="A1780">
        <v>6</v>
      </c>
      <c r="B1780" t="s">
        <v>1401</v>
      </c>
      <c r="G1780" t="s">
        <v>2523</v>
      </c>
    </row>
    <row r="1781" spans="1:7">
      <c r="A1781">
        <v>6</v>
      </c>
      <c r="B1781" t="s">
        <v>1406</v>
      </c>
      <c r="G1781" t="s">
        <v>2523</v>
      </c>
    </row>
    <row r="1782" spans="1:7">
      <c r="A1782">
        <v>6</v>
      </c>
      <c r="B1782" t="s">
        <v>1411</v>
      </c>
      <c r="G1782" t="s">
        <v>2523</v>
      </c>
    </row>
    <row r="1783" spans="1:7">
      <c r="A1783">
        <v>6</v>
      </c>
      <c r="B1783" t="s">
        <v>1415</v>
      </c>
      <c r="G1783" t="s">
        <v>2523</v>
      </c>
    </row>
    <row r="1784" spans="1:7">
      <c r="A1784">
        <v>6</v>
      </c>
      <c r="B1784" t="s">
        <v>1419</v>
      </c>
      <c r="G1784" t="s">
        <v>2523</v>
      </c>
    </row>
    <row r="1785" spans="1:7">
      <c r="A1785">
        <v>6</v>
      </c>
      <c r="B1785" t="s">
        <v>1423</v>
      </c>
      <c r="G1785" t="s">
        <v>2523</v>
      </c>
    </row>
    <row r="1786" spans="1:7">
      <c r="A1786">
        <v>6</v>
      </c>
      <c r="B1786" t="s">
        <v>1427</v>
      </c>
      <c r="G1786" t="s">
        <v>2523</v>
      </c>
    </row>
    <row r="1787" spans="1:7">
      <c r="A1787">
        <v>6</v>
      </c>
      <c r="B1787" t="s">
        <v>1432</v>
      </c>
      <c r="G1787" t="s">
        <v>2523</v>
      </c>
    </row>
    <row r="1788" spans="1:7">
      <c r="A1788">
        <v>6</v>
      </c>
      <c r="B1788" t="s">
        <v>1437</v>
      </c>
      <c r="G1788" t="s">
        <v>2523</v>
      </c>
    </row>
    <row r="1789" spans="1:7">
      <c r="A1789">
        <v>6</v>
      </c>
      <c r="B1789" t="s">
        <v>1442</v>
      </c>
      <c r="G1789" t="s">
        <v>2523</v>
      </c>
    </row>
    <row r="1790" spans="1:7">
      <c r="A1790">
        <v>6</v>
      </c>
      <c r="B1790" t="s">
        <v>1447</v>
      </c>
      <c r="G1790" t="s">
        <v>2523</v>
      </c>
    </row>
    <row r="1791" spans="1:7">
      <c r="A1791">
        <v>6</v>
      </c>
      <c r="B1791" t="s">
        <v>1452</v>
      </c>
      <c r="G1791" t="s">
        <v>2523</v>
      </c>
    </row>
    <row r="1792" spans="1:7">
      <c r="A1792">
        <v>6</v>
      </c>
      <c r="B1792" t="s">
        <v>1457</v>
      </c>
      <c r="G1792" t="s">
        <v>2523</v>
      </c>
    </row>
    <row r="1793" spans="1:7">
      <c r="A1793">
        <v>6</v>
      </c>
      <c r="B1793" t="s">
        <v>1462</v>
      </c>
      <c r="G1793" t="s">
        <v>2523</v>
      </c>
    </row>
    <row r="1794" spans="1:7">
      <c r="A1794">
        <v>6</v>
      </c>
      <c r="B1794" t="s">
        <v>1466</v>
      </c>
      <c r="G1794" t="s">
        <v>2523</v>
      </c>
    </row>
    <row r="1795" spans="1:7">
      <c r="A1795">
        <v>6</v>
      </c>
      <c r="B1795" t="s">
        <v>26</v>
      </c>
      <c r="G1795" t="s">
        <v>2523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C6B2-4CA0-498D-8173-56199F1AE269}">
  <sheetPr codeName="Sheet5"/>
  <dimension ref="A1:G1288"/>
  <sheetViews>
    <sheetView topLeftCell="A43" zoomScale="85" zoomScaleNormal="85" workbookViewId="0">
      <selection activeCell="D10" sqref="D10"/>
    </sheetView>
  </sheetViews>
  <sheetFormatPr defaultRowHeight="15"/>
  <cols>
    <col min="1" max="1" width="11.7109375" customWidth="1"/>
    <col min="2" max="2" width="10.42578125" customWidth="1"/>
    <col min="3" max="3" width="18" customWidth="1"/>
    <col min="4" max="4" width="22.42578125" bestFit="1" customWidth="1"/>
    <col min="5" max="5" width="26.28515625" customWidth="1"/>
    <col min="6" max="6" width="16.28515625" customWidth="1"/>
    <col min="7" max="7" width="22.7109375" customWidth="1"/>
  </cols>
  <sheetData>
    <row r="1" spans="1:7">
      <c r="A1" t="s">
        <v>0</v>
      </c>
      <c r="B1" t="s">
        <v>5326</v>
      </c>
      <c r="C1" t="s">
        <v>5328</v>
      </c>
      <c r="E1" t="s">
        <v>7952</v>
      </c>
      <c r="F1" t="s">
        <v>7953</v>
      </c>
      <c r="G1" t="s">
        <v>7954</v>
      </c>
    </row>
    <row r="2" spans="1:7">
      <c r="A2">
        <v>2019</v>
      </c>
      <c r="B2" t="s">
        <v>5388</v>
      </c>
      <c r="C2" t="s">
        <v>6344</v>
      </c>
      <c r="D2" t="str">
        <f t="shared" ref="D2:D65" si="0">A2&amp;C2</f>
        <v>2019C-Max Energi</v>
      </c>
      <c r="E2" t="s">
        <v>243</v>
      </c>
      <c r="F2" t="s">
        <v>243</v>
      </c>
      <c r="G2" t="s">
        <v>7956</v>
      </c>
    </row>
    <row r="3" spans="1:7">
      <c r="A3">
        <v>2019</v>
      </c>
      <c r="B3" t="s">
        <v>5388</v>
      </c>
      <c r="C3" t="s">
        <v>6343</v>
      </c>
      <c r="D3" t="str">
        <f t="shared" si="0"/>
        <v>2019C-Max Hybrid</v>
      </c>
      <c r="E3" t="s">
        <v>243</v>
      </c>
      <c r="F3" t="s">
        <v>243</v>
      </c>
      <c r="G3" t="s">
        <v>7956</v>
      </c>
    </row>
    <row r="4" spans="1:7">
      <c r="A4">
        <v>2019</v>
      </c>
      <c r="B4" t="s">
        <v>5388</v>
      </c>
      <c r="C4" t="s">
        <v>5391</v>
      </c>
      <c r="D4" t="str">
        <f t="shared" si="0"/>
        <v>2019Econoline</v>
      </c>
      <c r="E4" t="s">
        <v>351</v>
      </c>
      <c r="F4" t="s">
        <v>7957</v>
      </c>
      <c r="G4" t="s">
        <v>7956</v>
      </c>
    </row>
    <row r="5" spans="1:7">
      <c r="A5">
        <v>2019</v>
      </c>
      <c r="B5" t="s">
        <v>5388</v>
      </c>
      <c r="C5" t="s">
        <v>5391</v>
      </c>
      <c r="D5" t="str">
        <f t="shared" si="0"/>
        <v>2019Econoline</v>
      </c>
      <c r="E5" t="s">
        <v>383</v>
      </c>
      <c r="F5" t="s">
        <v>7957</v>
      </c>
      <c r="G5" t="s">
        <v>7956</v>
      </c>
    </row>
    <row r="6" spans="1:7">
      <c r="A6">
        <v>2019</v>
      </c>
      <c r="B6" t="s">
        <v>5388</v>
      </c>
      <c r="C6" t="s">
        <v>5428</v>
      </c>
      <c r="D6" t="str">
        <f t="shared" si="0"/>
        <v>2019Edge</v>
      </c>
      <c r="E6" t="s">
        <v>235</v>
      </c>
      <c r="F6" t="s">
        <v>235</v>
      </c>
      <c r="G6" t="s">
        <v>7956</v>
      </c>
    </row>
    <row r="7" spans="1:7">
      <c r="A7">
        <v>2019</v>
      </c>
      <c r="B7" t="s">
        <v>5388</v>
      </c>
      <c r="C7" t="s">
        <v>5428</v>
      </c>
      <c r="D7" t="str">
        <f t="shared" si="0"/>
        <v>2019Edge</v>
      </c>
      <c r="E7" t="s">
        <v>243</v>
      </c>
      <c r="F7" t="s">
        <v>243</v>
      </c>
      <c r="G7" t="s">
        <v>7956</v>
      </c>
    </row>
    <row r="8" spans="1:7">
      <c r="A8">
        <v>2019</v>
      </c>
      <c r="B8" t="s">
        <v>5388</v>
      </c>
      <c r="C8" t="s">
        <v>5393</v>
      </c>
      <c r="D8" t="str">
        <f t="shared" si="0"/>
        <v>2019Escape</v>
      </c>
      <c r="E8" t="s">
        <v>235</v>
      </c>
      <c r="F8" t="s">
        <v>235</v>
      </c>
      <c r="G8" t="s">
        <v>7956</v>
      </c>
    </row>
    <row r="9" spans="1:7">
      <c r="A9">
        <v>2019</v>
      </c>
      <c r="B9" t="s">
        <v>5388</v>
      </c>
      <c r="C9" t="s">
        <v>5395</v>
      </c>
      <c r="D9" t="str">
        <f t="shared" si="0"/>
        <v>2019Expedition</v>
      </c>
      <c r="E9" t="s">
        <v>235</v>
      </c>
      <c r="F9" t="s">
        <v>235</v>
      </c>
      <c r="G9" t="s">
        <v>7956</v>
      </c>
    </row>
    <row r="10" spans="1:7">
      <c r="A10">
        <v>2019</v>
      </c>
      <c r="B10" t="s">
        <v>5388</v>
      </c>
      <c r="C10" t="s">
        <v>5395</v>
      </c>
      <c r="D10" t="str">
        <f t="shared" si="0"/>
        <v>2019Expedition</v>
      </c>
      <c r="E10" t="s">
        <v>243</v>
      </c>
      <c r="F10" t="s">
        <v>243</v>
      </c>
      <c r="G10" t="s">
        <v>7956</v>
      </c>
    </row>
    <row r="11" spans="1:7">
      <c r="A11">
        <v>2019</v>
      </c>
      <c r="B11" t="s">
        <v>5388</v>
      </c>
      <c r="C11" t="s">
        <v>5429</v>
      </c>
      <c r="D11" t="str">
        <f t="shared" si="0"/>
        <v>2019Expedition EL</v>
      </c>
      <c r="E11" t="s">
        <v>235</v>
      </c>
      <c r="F11" t="s">
        <v>235</v>
      </c>
      <c r="G11" t="s">
        <v>7956</v>
      </c>
    </row>
    <row r="12" spans="1:7">
      <c r="A12">
        <v>2019</v>
      </c>
      <c r="B12" t="s">
        <v>5388</v>
      </c>
      <c r="C12" t="s">
        <v>5396</v>
      </c>
      <c r="D12" t="str">
        <f t="shared" si="0"/>
        <v>2019Explorer</v>
      </c>
      <c r="E12" t="s">
        <v>235</v>
      </c>
      <c r="F12" t="s">
        <v>235</v>
      </c>
      <c r="G12" t="s">
        <v>7956</v>
      </c>
    </row>
    <row r="13" spans="1:7">
      <c r="A13">
        <v>2019</v>
      </c>
      <c r="B13" t="s">
        <v>5388</v>
      </c>
      <c r="C13" t="s">
        <v>5398</v>
      </c>
      <c r="D13" t="str">
        <f t="shared" si="0"/>
        <v>2019F150</v>
      </c>
      <c r="E13" t="s">
        <v>235</v>
      </c>
      <c r="F13" t="s">
        <v>235</v>
      </c>
      <c r="G13" t="s">
        <v>7956</v>
      </c>
    </row>
    <row r="14" spans="1:7">
      <c r="A14">
        <v>2019</v>
      </c>
      <c r="B14" t="s">
        <v>5388</v>
      </c>
      <c r="C14" t="s">
        <v>5398</v>
      </c>
      <c r="D14" t="str">
        <f t="shared" si="0"/>
        <v>2019F150</v>
      </c>
      <c r="E14" t="s">
        <v>243</v>
      </c>
      <c r="F14" t="s">
        <v>243</v>
      </c>
      <c r="G14" t="s">
        <v>7956</v>
      </c>
    </row>
    <row r="15" spans="1:7">
      <c r="A15">
        <v>2019</v>
      </c>
      <c r="B15" t="s">
        <v>5388</v>
      </c>
      <c r="C15" t="s">
        <v>5398</v>
      </c>
      <c r="D15" t="str">
        <f t="shared" si="0"/>
        <v>2019F150</v>
      </c>
      <c r="E15" t="s">
        <v>271</v>
      </c>
      <c r="F15" t="s">
        <v>271</v>
      </c>
      <c r="G15" t="s">
        <v>7956</v>
      </c>
    </row>
    <row r="16" spans="1:7">
      <c r="A16">
        <v>2019</v>
      </c>
      <c r="B16" t="s">
        <v>5388</v>
      </c>
      <c r="C16" t="s">
        <v>5399</v>
      </c>
      <c r="D16" t="str">
        <f t="shared" si="0"/>
        <v>2019F250</v>
      </c>
      <c r="E16" t="s">
        <v>383</v>
      </c>
      <c r="F16" t="s">
        <v>397</v>
      </c>
      <c r="G16" t="s">
        <v>7956</v>
      </c>
    </row>
    <row r="17" spans="1:7">
      <c r="A17">
        <v>2019</v>
      </c>
      <c r="B17" t="s">
        <v>5388</v>
      </c>
      <c r="C17" t="s">
        <v>5399</v>
      </c>
      <c r="D17" t="str">
        <f t="shared" si="0"/>
        <v>2019F250</v>
      </c>
      <c r="E17" t="s">
        <v>383</v>
      </c>
      <c r="F17" t="s">
        <v>454</v>
      </c>
      <c r="G17" t="s">
        <v>7956</v>
      </c>
    </row>
    <row r="18" spans="1:7">
      <c r="A18">
        <v>2019</v>
      </c>
      <c r="B18" t="s">
        <v>5388</v>
      </c>
      <c r="C18" t="s">
        <v>5399</v>
      </c>
      <c r="D18" t="str">
        <f t="shared" si="0"/>
        <v>2019F250</v>
      </c>
      <c r="E18" t="s">
        <v>442</v>
      </c>
      <c r="F18" t="s">
        <v>454</v>
      </c>
      <c r="G18" t="s">
        <v>7956</v>
      </c>
    </row>
    <row r="19" spans="1:7">
      <c r="A19">
        <v>2019</v>
      </c>
      <c r="B19" t="s">
        <v>5388</v>
      </c>
      <c r="C19" t="s">
        <v>5399</v>
      </c>
      <c r="D19" t="str">
        <f t="shared" si="0"/>
        <v>2019F250</v>
      </c>
      <c r="E19" t="s">
        <v>397</v>
      </c>
      <c r="F19" t="s">
        <v>7957</v>
      </c>
      <c r="G19" t="s">
        <v>7956</v>
      </c>
    </row>
    <row r="20" spans="1:7">
      <c r="A20">
        <v>2019</v>
      </c>
      <c r="B20" t="s">
        <v>5388</v>
      </c>
      <c r="C20" t="s">
        <v>5399</v>
      </c>
      <c r="D20" t="str">
        <f t="shared" si="0"/>
        <v>2019F250</v>
      </c>
      <c r="E20" t="s">
        <v>442</v>
      </c>
      <c r="F20" t="s">
        <v>7957</v>
      </c>
      <c r="G20" t="s">
        <v>7956</v>
      </c>
    </row>
    <row r="21" spans="1:7">
      <c r="A21">
        <v>2019</v>
      </c>
      <c r="B21" t="s">
        <v>5388</v>
      </c>
      <c r="C21" t="s">
        <v>5399</v>
      </c>
      <c r="D21" t="str">
        <f t="shared" si="0"/>
        <v>2019F250</v>
      </c>
      <c r="E21" t="s">
        <v>454</v>
      </c>
      <c r="F21" t="s">
        <v>7957</v>
      </c>
      <c r="G21" t="s">
        <v>7956</v>
      </c>
    </row>
    <row r="22" spans="1:7">
      <c r="A22">
        <v>2019</v>
      </c>
      <c r="B22" t="s">
        <v>5388</v>
      </c>
      <c r="C22" t="s">
        <v>5400</v>
      </c>
      <c r="D22" t="str">
        <f t="shared" si="0"/>
        <v>2019F350</v>
      </c>
      <c r="E22" t="s">
        <v>442</v>
      </c>
      <c r="F22" t="s">
        <v>397</v>
      </c>
      <c r="G22" t="s">
        <v>7956</v>
      </c>
    </row>
    <row r="23" spans="1:7">
      <c r="A23">
        <v>2019</v>
      </c>
      <c r="B23" t="s">
        <v>5388</v>
      </c>
      <c r="C23" t="s">
        <v>5400</v>
      </c>
      <c r="D23" t="str">
        <f t="shared" si="0"/>
        <v>2019F350</v>
      </c>
      <c r="E23" t="s">
        <v>454</v>
      </c>
      <c r="F23" t="s">
        <v>397</v>
      </c>
      <c r="G23" t="s">
        <v>7956</v>
      </c>
    </row>
    <row r="24" spans="1:7">
      <c r="A24">
        <v>2019</v>
      </c>
      <c r="B24" t="s">
        <v>5388</v>
      </c>
      <c r="C24" t="s">
        <v>5400</v>
      </c>
      <c r="D24" t="str">
        <f t="shared" si="0"/>
        <v>2019F350</v>
      </c>
      <c r="E24" t="s">
        <v>397</v>
      </c>
      <c r="F24" t="s">
        <v>442</v>
      </c>
      <c r="G24" t="s">
        <v>7956</v>
      </c>
    </row>
    <row r="25" spans="1:7">
      <c r="A25">
        <v>2019</v>
      </c>
      <c r="B25" t="s">
        <v>5388</v>
      </c>
      <c r="C25" t="s">
        <v>5400</v>
      </c>
      <c r="D25" t="str">
        <f t="shared" si="0"/>
        <v>2019F350</v>
      </c>
      <c r="E25" t="s">
        <v>383</v>
      </c>
      <c r="F25" t="s">
        <v>7957</v>
      </c>
      <c r="G25" t="s">
        <v>7956</v>
      </c>
    </row>
    <row r="26" spans="1:7">
      <c r="A26">
        <v>2019</v>
      </c>
      <c r="B26" t="s">
        <v>5388</v>
      </c>
      <c r="C26" t="s">
        <v>5400</v>
      </c>
      <c r="D26" t="str">
        <f t="shared" si="0"/>
        <v>2019F350</v>
      </c>
      <c r="E26" t="s">
        <v>397</v>
      </c>
      <c r="F26" t="s">
        <v>7957</v>
      </c>
      <c r="G26" t="s">
        <v>7956</v>
      </c>
    </row>
    <row r="27" spans="1:7">
      <c r="A27">
        <v>2019</v>
      </c>
      <c r="B27" t="s">
        <v>5388</v>
      </c>
      <c r="C27" t="s">
        <v>5400</v>
      </c>
      <c r="D27" t="str">
        <f t="shared" si="0"/>
        <v>2019F350</v>
      </c>
      <c r="E27" t="s">
        <v>442</v>
      </c>
      <c r="F27" t="s">
        <v>7957</v>
      </c>
      <c r="G27" t="s">
        <v>7956</v>
      </c>
    </row>
    <row r="28" spans="1:7">
      <c r="A28">
        <v>2019</v>
      </c>
      <c r="B28" t="s">
        <v>5388</v>
      </c>
      <c r="C28" t="s">
        <v>5400</v>
      </c>
      <c r="D28" t="str">
        <f t="shared" si="0"/>
        <v>2019F350</v>
      </c>
      <c r="E28" t="s">
        <v>454</v>
      </c>
      <c r="F28" t="s">
        <v>7957</v>
      </c>
      <c r="G28" t="s">
        <v>7956</v>
      </c>
    </row>
    <row r="29" spans="1:7">
      <c r="A29">
        <v>2019</v>
      </c>
      <c r="B29" t="s">
        <v>5388</v>
      </c>
      <c r="C29" t="s">
        <v>5437</v>
      </c>
      <c r="D29" t="str">
        <f t="shared" si="0"/>
        <v>2019Fiesta</v>
      </c>
      <c r="E29" t="s">
        <v>225</v>
      </c>
      <c r="F29" t="s">
        <v>225</v>
      </c>
      <c r="G29" t="s">
        <v>7956</v>
      </c>
    </row>
    <row r="30" spans="1:7">
      <c r="A30">
        <v>2019</v>
      </c>
      <c r="B30" t="s">
        <v>5388</v>
      </c>
      <c r="C30" t="s">
        <v>5437</v>
      </c>
      <c r="D30" t="str">
        <f t="shared" si="0"/>
        <v>2019Fiesta</v>
      </c>
      <c r="E30" t="s">
        <v>235</v>
      </c>
      <c r="F30" t="s">
        <v>235</v>
      </c>
      <c r="G30" t="s">
        <v>7956</v>
      </c>
    </row>
    <row r="31" spans="1:7">
      <c r="A31">
        <v>2019</v>
      </c>
      <c r="B31" t="s">
        <v>5388</v>
      </c>
      <c r="C31" t="s">
        <v>5437</v>
      </c>
      <c r="D31" t="str">
        <f t="shared" si="0"/>
        <v>2019Fiesta</v>
      </c>
      <c r="E31" t="s">
        <v>247</v>
      </c>
      <c r="F31" t="s">
        <v>238</v>
      </c>
      <c r="G31" t="s">
        <v>7956</v>
      </c>
    </row>
    <row r="32" spans="1:7">
      <c r="A32">
        <v>2019</v>
      </c>
      <c r="B32" t="s">
        <v>5388</v>
      </c>
      <c r="C32" t="s">
        <v>6341</v>
      </c>
      <c r="D32" t="str">
        <f t="shared" si="0"/>
        <v>2019Flex</v>
      </c>
      <c r="E32" t="s">
        <v>235</v>
      </c>
      <c r="F32" t="s">
        <v>235</v>
      </c>
      <c r="G32" t="s">
        <v>7956</v>
      </c>
    </row>
    <row r="33" spans="1:7">
      <c r="A33">
        <v>2019</v>
      </c>
      <c r="B33" t="s">
        <v>5388</v>
      </c>
      <c r="C33" t="s">
        <v>5401</v>
      </c>
      <c r="D33" t="str">
        <f t="shared" si="0"/>
        <v>2019Focus</v>
      </c>
      <c r="E33" t="s">
        <v>235</v>
      </c>
      <c r="F33" t="s">
        <v>235</v>
      </c>
      <c r="G33" t="s">
        <v>7956</v>
      </c>
    </row>
    <row r="34" spans="1:7">
      <c r="A34">
        <v>2019</v>
      </c>
      <c r="B34" t="s">
        <v>5388</v>
      </c>
      <c r="C34" t="s">
        <v>5401</v>
      </c>
      <c r="D34" t="str">
        <f t="shared" si="0"/>
        <v>2019Focus</v>
      </c>
      <c r="E34" t="s">
        <v>238</v>
      </c>
      <c r="F34" t="s">
        <v>238</v>
      </c>
      <c r="G34" t="s">
        <v>7956</v>
      </c>
    </row>
    <row r="35" spans="1:7">
      <c r="A35">
        <v>2019</v>
      </c>
      <c r="B35" t="s">
        <v>5388</v>
      </c>
      <c r="C35" t="s">
        <v>5401</v>
      </c>
      <c r="D35" t="str">
        <f t="shared" si="0"/>
        <v>2019Focus</v>
      </c>
      <c r="E35" t="s">
        <v>243</v>
      </c>
      <c r="F35" t="s">
        <v>243</v>
      </c>
      <c r="G35" t="s">
        <v>7956</v>
      </c>
    </row>
    <row r="36" spans="1:7">
      <c r="A36">
        <v>2019</v>
      </c>
      <c r="B36" t="s">
        <v>5388</v>
      </c>
      <c r="C36" t="s">
        <v>5401</v>
      </c>
      <c r="D36" t="str">
        <f t="shared" si="0"/>
        <v>2019Focus</v>
      </c>
      <c r="E36" t="s">
        <v>247</v>
      </c>
      <c r="F36" t="s">
        <v>247</v>
      </c>
      <c r="G36" t="s">
        <v>7956</v>
      </c>
    </row>
    <row r="37" spans="1:7">
      <c r="A37">
        <v>2019</v>
      </c>
      <c r="B37" t="s">
        <v>5388</v>
      </c>
      <c r="C37" t="s">
        <v>5401</v>
      </c>
      <c r="D37" t="str">
        <f t="shared" si="0"/>
        <v>2019Focus</v>
      </c>
      <c r="E37" t="s">
        <v>295</v>
      </c>
      <c r="F37" t="s">
        <v>295</v>
      </c>
      <c r="G37" t="s">
        <v>7956</v>
      </c>
    </row>
    <row r="38" spans="1:7">
      <c r="A38">
        <v>2019</v>
      </c>
      <c r="B38" t="s">
        <v>5388</v>
      </c>
      <c r="C38" t="s">
        <v>5423</v>
      </c>
      <c r="D38" t="str">
        <f t="shared" si="0"/>
        <v>2019Fusion</v>
      </c>
      <c r="E38" t="s">
        <v>225</v>
      </c>
      <c r="F38" t="s">
        <v>225</v>
      </c>
      <c r="G38" t="s">
        <v>7956</v>
      </c>
    </row>
    <row r="39" spans="1:7">
      <c r="A39">
        <v>2019</v>
      </c>
      <c r="B39" t="s">
        <v>5388</v>
      </c>
      <c r="C39" t="s">
        <v>5423</v>
      </c>
      <c r="D39" t="str">
        <f t="shared" si="0"/>
        <v>2019Fusion</v>
      </c>
      <c r="E39" t="s">
        <v>228</v>
      </c>
      <c r="F39" t="s">
        <v>228</v>
      </c>
      <c r="G39" t="s">
        <v>7956</v>
      </c>
    </row>
    <row r="40" spans="1:7">
      <c r="A40">
        <v>2019</v>
      </c>
      <c r="B40" t="s">
        <v>5388</v>
      </c>
      <c r="C40" t="s">
        <v>5423</v>
      </c>
      <c r="D40" t="str">
        <f t="shared" si="0"/>
        <v>2019Fusion</v>
      </c>
      <c r="E40" t="s">
        <v>231</v>
      </c>
      <c r="F40" t="s">
        <v>231</v>
      </c>
      <c r="G40" t="s">
        <v>7956</v>
      </c>
    </row>
    <row r="41" spans="1:7">
      <c r="A41">
        <v>2019</v>
      </c>
      <c r="B41" t="s">
        <v>5388</v>
      </c>
      <c r="C41" t="s">
        <v>5423</v>
      </c>
      <c r="D41" t="str">
        <f t="shared" si="0"/>
        <v>2019Fusion</v>
      </c>
      <c r="E41" t="s">
        <v>240</v>
      </c>
      <c r="F41" t="s">
        <v>240</v>
      </c>
      <c r="G41" t="s">
        <v>7956</v>
      </c>
    </row>
    <row r="42" spans="1:7">
      <c r="A42">
        <v>2019</v>
      </c>
      <c r="B42" t="s">
        <v>5388</v>
      </c>
      <c r="C42" t="s">
        <v>5423</v>
      </c>
      <c r="D42" t="str">
        <f t="shared" si="0"/>
        <v>2019Fusion</v>
      </c>
      <c r="E42" t="s">
        <v>247</v>
      </c>
      <c r="F42" t="s">
        <v>247</v>
      </c>
      <c r="G42" t="s">
        <v>7956</v>
      </c>
    </row>
    <row r="43" spans="1:7">
      <c r="A43">
        <v>2019</v>
      </c>
      <c r="B43" t="s">
        <v>5388</v>
      </c>
      <c r="C43" t="s">
        <v>6337</v>
      </c>
      <c r="D43" t="str">
        <f t="shared" si="0"/>
        <v>2019Fusion Energi</v>
      </c>
      <c r="E43" t="s">
        <v>235</v>
      </c>
      <c r="F43" t="s">
        <v>235</v>
      </c>
      <c r="G43" t="s">
        <v>7956</v>
      </c>
    </row>
    <row r="44" spans="1:7">
      <c r="A44">
        <v>2019</v>
      </c>
      <c r="B44" t="s">
        <v>5388</v>
      </c>
      <c r="C44" t="s">
        <v>6000</v>
      </c>
      <c r="D44" t="str">
        <f t="shared" si="0"/>
        <v>2019Fusion Hybrid</v>
      </c>
      <c r="E44" t="s">
        <v>235</v>
      </c>
      <c r="F44" t="s">
        <v>235</v>
      </c>
      <c r="G44" t="s">
        <v>7956</v>
      </c>
    </row>
    <row r="45" spans="1:7">
      <c r="A45">
        <v>2019</v>
      </c>
      <c r="B45" t="s">
        <v>5388</v>
      </c>
      <c r="C45" t="s">
        <v>5409</v>
      </c>
      <c r="D45" t="str">
        <f t="shared" si="0"/>
        <v>2019Mustang</v>
      </c>
      <c r="E45" t="s">
        <v>225</v>
      </c>
      <c r="F45" t="s">
        <v>225</v>
      </c>
      <c r="G45" t="s">
        <v>7956</v>
      </c>
    </row>
    <row r="46" spans="1:7">
      <c r="A46">
        <v>2019</v>
      </c>
      <c r="B46" t="s">
        <v>5388</v>
      </c>
      <c r="C46" t="s">
        <v>5413</v>
      </c>
      <c r="D46" t="str">
        <f t="shared" si="0"/>
        <v>2019Taurus</v>
      </c>
      <c r="E46" t="s">
        <v>225</v>
      </c>
      <c r="F46" t="s">
        <v>225</v>
      </c>
      <c r="G46" t="s">
        <v>7956</v>
      </c>
    </row>
    <row r="47" spans="1:7">
      <c r="A47">
        <v>2019</v>
      </c>
      <c r="B47" t="s">
        <v>5388</v>
      </c>
      <c r="C47" t="s">
        <v>5413</v>
      </c>
      <c r="D47" t="str">
        <f t="shared" si="0"/>
        <v>2019Taurus</v>
      </c>
      <c r="E47" t="s">
        <v>235</v>
      </c>
      <c r="F47" t="s">
        <v>235</v>
      </c>
      <c r="G47" t="s">
        <v>7956</v>
      </c>
    </row>
    <row r="48" spans="1:7">
      <c r="A48">
        <v>2019</v>
      </c>
      <c r="B48" t="s">
        <v>5388</v>
      </c>
      <c r="C48" t="s">
        <v>5847</v>
      </c>
      <c r="D48" t="str">
        <f t="shared" si="0"/>
        <v>2019Transit</v>
      </c>
      <c r="E48" t="s">
        <v>404</v>
      </c>
      <c r="F48" t="s">
        <v>357</v>
      </c>
      <c r="G48" t="s">
        <v>7956</v>
      </c>
    </row>
    <row r="49" spans="1:7">
      <c r="A49">
        <v>2019</v>
      </c>
      <c r="B49" t="s">
        <v>5388</v>
      </c>
      <c r="C49" t="s">
        <v>5847</v>
      </c>
      <c r="D49" t="str">
        <f t="shared" si="0"/>
        <v>2019Transit</v>
      </c>
      <c r="E49" t="s">
        <v>404</v>
      </c>
      <c r="F49" t="s">
        <v>389</v>
      </c>
      <c r="G49" t="s">
        <v>7956</v>
      </c>
    </row>
    <row r="50" spans="1:7">
      <c r="A50">
        <v>2019</v>
      </c>
      <c r="B50" t="s">
        <v>5388</v>
      </c>
      <c r="C50" t="s">
        <v>5847</v>
      </c>
      <c r="D50" t="str">
        <f t="shared" si="0"/>
        <v>2019Transit</v>
      </c>
      <c r="E50" t="s">
        <v>339</v>
      </c>
      <c r="F50" t="s">
        <v>445</v>
      </c>
      <c r="G50" t="s">
        <v>7956</v>
      </c>
    </row>
    <row r="51" spans="1:7">
      <c r="A51">
        <v>2019</v>
      </c>
      <c r="B51" t="s">
        <v>5388</v>
      </c>
      <c r="C51" t="s">
        <v>5847</v>
      </c>
      <c r="D51" t="str">
        <f t="shared" si="0"/>
        <v>2019Transit</v>
      </c>
      <c r="E51" t="s">
        <v>339</v>
      </c>
      <c r="F51" t="s">
        <v>7958</v>
      </c>
      <c r="G51" t="s">
        <v>7956</v>
      </c>
    </row>
    <row r="52" spans="1:7">
      <c r="A52">
        <v>2019</v>
      </c>
      <c r="B52" t="s">
        <v>5388</v>
      </c>
      <c r="C52" t="s">
        <v>5434</v>
      </c>
      <c r="D52" t="str">
        <f t="shared" si="0"/>
        <v>2019Transit Connect</v>
      </c>
      <c r="E52" t="s">
        <v>274</v>
      </c>
      <c r="F52" t="s">
        <v>284</v>
      </c>
      <c r="G52" t="s">
        <v>7956</v>
      </c>
    </row>
    <row r="53" spans="1:7">
      <c r="A53">
        <v>2019</v>
      </c>
      <c r="B53" t="s">
        <v>5388</v>
      </c>
      <c r="C53" t="s">
        <v>5434</v>
      </c>
      <c r="D53" t="str">
        <f t="shared" si="0"/>
        <v>2019Transit Connect</v>
      </c>
      <c r="E53" t="s">
        <v>280</v>
      </c>
      <c r="F53" t="s">
        <v>295</v>
      </c>
      <c r="G53" t="s">
        <v>7956</v>
      </c>
    </row>
    <row r="54" spans="1:7">
      <c r="A54">
        <v>2019</v>
      </c>
      <c r="B54" t="s">
        <v>5388</v>
      </c>
      <c r="C54" t="s">
        <v>5434</v>
      </c>
      <c r="D54" t="str">
        <f t="shared" si="0"/>
        <v>2019Transit Connect</v>
      </c>
      <c r="E54" t="s">
        <v>284</v>
      </c>
      <c r="F54" t="s">
        <v>305</v>
      </c>
      <c r="G54" t="s">
        <v>7956</v>
      </c>
    </row>
    <row r="55" spans="1:7">
      <c r="A55">
        <v>2019</v>
      </c>
      <c r="B55" t="s">
        <v>5386</v>
      </c>
      <c r="C55" t="s">
        <v>5485</v>
      </c>
      <c r="D55" t="str">
        <f t="shared" si="0"/>
        <v>2019Continental</v>
      </c>
      <c r="E55" t="s">
        <v>228</v>
      </c>
      <c r="F55" t="s">
        <v>228</v>
      </c>
      <c r="G55" t="s">
        <v>7956</v>
      </c>
    </row>
    <row r="56" spans="1:7">
      <c r="A56">
        <v>2019</v>
      </c>
      <c r="B56" t="s">
        <v>5386</v>
      </c>
      <c r="C56" t="s">
        <v>5485</v>
      </c>
      <c r="D56" t="str">
        <f t="shared" si="0"/>
        <v>2019Continental</v>
      </c>
      <c r="E56" t="s">
        <v>235</v>
      </c>
      <c r="F56" t="s">
        <v>235</v>
      </c>
      <c r="G56" t="s">
        <v>7956</v>
      </c>
    </row>
    <row r="57" spans="1:7">
      <c r="A57">
        <v>2019</v>
      </c>
      <c r="B57" t="s">
        <v>5386</v>
      </c>
      <c r="C57" t="s">
        <v>5485</v>
      </c>
      <c r="D57" t="str">
        <f t="shared" si="0"/>
        <v>2019Continental</v>
      </c>
      <c r="E57" t="s">
        <v>243</v>
      </c>
      <c r="F57" t="s">
        <v>243</v>
      </c>
      <c r="G57" t="s">
        <v>7956</v>
      </c>
    </row>
    <row r="58" spans="1:7">
      <c r="A58">
        <v>2019</v>
      </c>
      <c r="B58" t="s">
        <v>5386</v>
      </c>
      <c r="C58" t="s">
        <v>5485</v>
      </c>
      <c r="D58" t="str">
        <f t="shared" si="0"/>
        <v>2019Continental</v>
      </c>
      <c r="E58" t="s">
        <v>247</v>
      </c>
      <c r="F58" t="s">
        <v>247</v>
      </c>
      <c r="G58" t="s">
        <v>7956</v>
      </c>
    </row>
    <row r="59" spans="1:7">
      <c r="A59">
        <v>2019</v>
      </c>
      <c r="B59" t="s">
        <v>5386</v>
      </c>
      <c r="C59" t="s">
        <v>5848</v>
      </c>
      <c r="D59" t="str">
        <f t="shared" si="0"/>
        <v>2019MKC</v>
      </c>
      <c r="E59" t="s">
        <v>235</v>
      </c>
      <c r="F59" t="s">
        <v>235</v>
      </c>
      <c r="G59" t="s">
        <v>7956</v>
      </c>
    </row>
    <row r="60" spans="1:7">
      <c r="A60">
        <v>2019</v>
      </c>
      <c r="B60" t="s">
        <v>5386</v>
      </c>
      <c r="C60" t="s">
        <v>5433</v>
      </c>
      <c r="D60" t="str">
        <f t="shared" si="0"/>
        <v>2019MKT</v>
      </c>
      <c r="E60" t="s">
        <v>235</v>
      </c>
      <c r="F60" t="s">
        <v>235</v>
      </c>
      <c r="G60" t="s">
        <v>7956</v>
      </c>
    </row>
    <row r="61" spans="1:7">
      <c r="A61">
        <v>2019</v>
      </c>
      <c r="B61" t="s">
        <v>5386</v>
      </c>
      <c r="C61" t="s">
        <v>5430</v>
      </c>
      <c r="D61" t="str">
        <f t="shared" si="0"/>
        <v>2019MKX</v>
      </c>
      <c r="E61" t="s">
        <v>228</v>
      </c>
      <c r="F61" t="s">
        <v>228</v>
      </c>
      <c r="G61" t="s">
        <v>7956</v>
      </c>
    </row>
    <row r="62" spans="1:7">
      <c r="A62">
        <v>2019</v>
      </c>
      <c r="B62" t="s">
        <v>5386</v>
      </c>
      <c r="C62" t="s">
        <v>5426</v>
      </c>
      <c r="D62" t="str">
        <f t="shared" si="0"/>
        <v>2019MKZ</v>
      </c>
      <c r="E62" t="s">
        <v>231</v>
      </c>
      <c r="F62" t="s">
        <v>231</v>
      </c>
      <c r="G62" t="s">
        <v>7956</v>
      </c>
    </row>
    <row r="63" spans="1:7">
      <c r="A63">
        <v>2019</v>
      </c>
      <c r="B63" t="s">
        <v>5386</v>
      </c>
      <c r="C63" t="s">
        <v>5426</v>
      </c>
      <c r="D63" t="str">
        <f t="shared" si="0"/>
        <v>2019MKZ</v>
      </c>
      <c r="E63" t="s">
        <v>238</v>
      </c>
      <c r="F63" t="s">
        <v>238</v>
      </c>
      <c r="G63" t="s">
        <v>7956</v>
      </c>
    </row>
    <row r="64" spans="1:7">
      <c r="A64">
        <v>2019</v>
      </c>
      <c r="B64" t="s">
        <v>5386</v>
      </c>
      <c r="C64" t="s">
        <v>6048</v>
      </c>
      <c r="D64" t="str">
        <f t="shared" si="0"/>
        <v>2019MKZ Hybrid</v>
      </c>
      <c r="E64" t="s">
        <v>231</v>
      </c>
      <c r="F64" t="s">
        <v>231</v>
      </c>
      <c r="G64" t="s">
        <v>7956</v>
      </c>
    </row>
    <row r="65" spans="1:7">
      <c r="A65">
        <v>2019</v>
      </c>
      <c r="B65" t="s">
        <v>5386</v>
      </c>
      <c r="C65" t="s">
        <v>6048</v>
      </c>
      <c r="D65" t="str">
        <f t="shared" si="0"/>
        <v>2019MKZ Hybrid</v>
      </c>
      <c r="E65" t="s">
        <v>238</v>
      </c>
      <c r="F65" t="s">
        <v>238</v>
      </c>
      <c r="G65" t="s">
        <v>7956</v>
      </c>
    </row>
    <row r="66" spans="1:7">
      <c r="A66">
        <v>2019</v>
      </c>
      <c r="B66" t="s">
        <v>5386</v>
      </c>
      <c r="C66" t="s">
        <v>5410</v>
      </c>
      <c r="D66" t="str">
        <f t="shared" ref="D66:D129" si="1">A66&amp;C66</f>
        <v>2019Navigator</v>
      </c>
      <c r="E66" t="s">
        <v>235</v>
      </c>
      <c r="F66" t="s">
        <v>235</v>
      </c>
      <c r="G66" t="s">
        <v>7956</v>
      </c>
    </row>
    <row r="67" spans="1:7">
      <c r="A67">
        <v>2019</v>
      </c>
      <c r="B67" t="s">
        <v>5386</v>
      </c>
      <c r="C67" t="s">
        <v>5410</v>
      </c>
      <c r="D67" t="str">
        <f t="shared" si="1"/>
        <v>2019Navigator</v>
      </c>
      <c r="E67" t="s">
        <v>247</v>
      </c>
      <c r="F67" t="s">
        <v>247</v>
      </c>
      <c r="G67" t="s">
        <v>7956</v>
      </c>
    </row>
    <row r="68" spans="1:7">
      <c r="A68">
        <v>2019</v>
      </c>
      <c r="B68" t="s">
        <v>5386</v>
      </c>
      <c r="C68" t="s">
        <v>5456</v>
      </c>
      <c r="D68" t="str">
        <f t="shared" si="1"/>
        <v>2019Navigator L</v>
      </c>
      <c r="E68" t="s">
        <v>235</v>
      </c>
      <c r="F68" t="s">
        <v>235</v>
      </c>
      <c r="G68" t="s">
        <v>7956</v>
      </c>
    </row>
    <row r="69" spans="1:7">
      <c r="A69">
        <v>2019</v>
      </c>
      <c r="B69" t="s">
        <v>5386</v>
      </c>
      <c r="C69" t="s">
        <v>5456</v>
      </c>
      <c r="D69" t="str">
        <f t="shared" si="1"/>
        <v>2019Navigator L</v>
      </c>
      <c r="E69" t="s">
        <v>247</v>
      </c>
      <c r="F69" t="s">
        <v>247</v>
      </c>
      <c r="G69" t="s">
        <v>7956</v>
      </c>
    </row>
    <row r="70" spans="1:7">
      <c r="A70">
        <v>2018</v>
      </c>
      <c r="B70" t="s">
        <v>5388</v>
      </c>
      <c r="C70" t="s">
        <v>6344</v>
      </c>
      <c r="D70" t="str">
        <f t="shared" si="1"/>
        <v>2018C-Max Energi</v>
      </c>
      <c r="E70" t="s">
        <v>243</v>
      </c>
      <c r="F70" t="s">
        <v>243</v>
      </c>
      <c r="G70" t="s">
        <v>7956</v>
      </c>
    </row>
    <row r="71" spans="1:7">
      <c r="A71">
        <v>2018</v>
      </c>
      <c r="B71" t="s">
        <v>5388</v>
      </c>
      <c r="C71" t="s">
        <v>6343</v>
      </c>
      <c r="D71" t="str">
        <f t="shared" si="1"/>
        <v>2018C-Max Hybrid</v>
      </c>
      <c r="E71" t="s">
        <v>243</v>
      </c>
      <c r="F71" t="s">
        <v>243</v>
      </c>
      <c r="G71" t="s">
        <v>7956</v>
      </c>
    </row>
    <row r="72" spans="1:7">
      <c r="A72">
        <v>2018</v>
      </c>
      <c r="B72" t="s">
        <v>5388</v>
      </c>
      <c r="C72" t="s">
        <v>5391</v>
      </c>
      <c r="D72" t="str">
        <f t="shared" si="1"/>
        <v>2018Econoline</v>
      </c>
      <c r="E72" t="s">
        <v>351</v>
      </c>
      <c r="F72" t="s">
        <v>7957</v>
      </c>
      <c r="G72" t="s">
        <v>7956</v>
      </c>
    </row>
    <row r="73" spans="1:7">
      <c r="A73">
        <v>2018</v>
      </c>
      <c r="B73" t="s">
        <v>5388</v>
      </c>
      <c r="C73" t="s">
        <v>5391</v>
      </c>
      <c r="D73" t="str">
        <f t="shared" si="1"/>
        <v>2018Econoline</v>
      </c>
      <c r="E73" t="s">
        <v>383</v>
      </c>
      <c r="F73" t="s">
        <v>7957</v>
      </c>
      <c r="G73" t="s">
        <v>7956</v>
      </c>
    </row>
    <row r="74" spans="1:7">
      <c r="A74">
        <v>2018</v>
      </c>
      <c r="B74" t="s">
        <v>5388</v>
      </c>
      <c r="C74" t="s">
        <v>5428</v>
      </c>
      <c r="D74" t="str">
        <f t="shared" si="1"/>
        <v>2018Edge</v>
      </c>
      <c r="E74" t="s">
        <v>235</v>
      </c>
      <c r="F74" t="s">
        <v>235</v>
      </c>
      <c r="G74" t="s">
        <v>7956</v>
      </c>
    </row>
    <row r="75" spans="1:7">
      <c r="A75">
        <v>2018</v>
      </c>
      <c r="B75" t="s">
        <v>5388</v>
      </c>
      <c r="C75" t="s">
        <v>5428</v>
      </c>
      <c r="D75" t="str">
        <f t="shared" si="1"/>
        <v>2018Edge</v>
      </c>
      <c r="E75" t="s">
        <v>243</v>
      </c>
      <c r="F75" t="s">
        <v>243</v>
      </c>
      <c r="G75" t="s">
        <v>7956</v>
      </c>
    </row>
    <row r="76" spans="1:7">
      <c r="A76">
        <v>2018</v>
      </c>
      <c r="B76" t="s">
        <v>5388</v>
      </c>
      <c r="C76" t="s">
        <v>5393</v>
      </c>
      <c r="D76" t="str">
        <f t="shared" si="1"/>
        <v>2018Escape</v>
      </c>
      <c r="E76" t="s">
        <v>235</v>
      </c>
      <c r="F76" t="s">
        <v>235</v>
      </c>
      <c r="G76" t="s">
        <v>7956</v>
      </c>
    </row>
    <row r="77" spans="1:7">
      <c r="A77">
        <v>2018</v>
      </c>
      <c r="B77" t="s">
        <v>5388</v>
      </c>
      <c r="C77" t="s">
        <v>5395</v>
      </c>
      <c r="D77" t="str">
        <f t="shared" si="1"/>
        <v>2018Expedition</v>
      </c>
      <c r="E77" t="s">
        <v>235</v>
      </c>
      <c r="F77" t="s">
        <v>235</v>
      </c>
      <c r="G77" t="s">
        <v>7956</v>
      </c>
    </row>
    <row r="78" spans="1:7">
      <c r="A78">
        <v>2018</v>
      </c>
      <c r="B78" t="s">
        <v>5388</v>
      </c>
      <c r="C78" t="s">
        <v>5395</v>
      </c>
      <c r="D78" t="str">
        <f t="shared" si="1"/>
        <v>2018Expedition</v>
      </c>
      <c r="E78" t="s">
        <v>243</v>
      </c>
      <c r="F78" t="s">
        <v>243</v>
      </c>
      <c r="G78" t="s">
        <v>7956</v>
      </c>
    </row>
    <row r="79" spans="1:7">
      <c r="A79">
        <v>2018</v>
      </c>
      <c r="B79" t="s">
        <v>5388</v>
      </c>
      <c r="C79" t="s">
        <v>5429</v>
      </c>
      <c r="D79" t="str">
        <f t="shared" si="1"/>
        <v>2018Expedition EL</v>
      </c>
      <c r="E79" t="s">
        <v>235</v>
      </c>
      <c r="F79" t="s">
        <v>235</v>
      </c>
      <c r="G79" t="s">
        <v>7956</v>
      </c>
    </row>
    <row r="80" spans="1:7">
      <c r="A80">
        <v>2018</v>
      </c>
      <c r="B80" t="s">
        <v>5388</v>
      </c>
      <c r="C80" t="s">
        <v>5396</v>
      </c>
      <c r="D80" t="str">
        <f t="shared" si="1"/>
        <v>2018Explorer</v>
      </c>
      <c r="E80" t="s">
        <v>235</v>
      </c>
      <c r="F80" t="s">
        <v>235</v>
      </c>
      <c r="G80" t="s">
        <v>7956</v>
      </c>
    </row>
    <row r="81" spans="1:7">
      <c r="A81">
        <v>2018</v>
      </c>
      <c r="B81" t="s">
        <v>5388</v>
      </c>
      <c r="C81" t="s">
        <v>5398</v>
      </c>
      <c r="D81" t="str">
        <f t="shared" si="1"/>
        <v>2018F150</v>
      </c>
      <c r="E81" t="s">
        <v>235</v>
      </c>
      <c r="F81" t="s">
        <v>235</v>
      </c>
      <c r="G81" t="s">
        <v>7956</v>
      </c>
    </row>
    <row r="82" spans="1:7">
      <c r="A82">
        <v>2018</v>
      </c>
      <c r="B82" t="s">
        <v>5388</v>
      </c>
      <c r="C82" t="s">
        <v>5398</v>
      </c>
      <c r="D82" t="str">
        <f t="shared" si="1"/>
        <v>2018F150</v>
      </c>
      <c r="E82" t="s">
        <v>243</v>
      </c>
      <c r="F82" t="s">
        <v>243</v>
      </c>
      <c r="G82" t="s">
        <v>7956</v>
      </c>
    </row>
    <row r="83" spans="1:7">
      <c r="A83">
        <v>2018</v>
      </c>
      <c r="B83" t="s">
        <v>5388</v>
      </c>
      <c r="C83" t="s">
        <v>5398</v>
      </c>
      <c r="D83" t="str">
        <f t="shared" si="1"/>
        <v>2018F150</v>
      </c>
      <c r="E83" t="s">
        <v>271</v>
      </c>
      <c r="F83" t="s">
        <v>271</v>
      </c>
      <c r="G83" t="s">
        <v>7956</v>
      </c>
    </row>
    <row r="84" spans="1:7">
      <c r="A84">
        <v>2018</v>
      </c>
      <c r="B84" t="s">
        <v>5388</v>
      </c>
      <c r="C84" t="s">
        <v>5399</v>
      </c>
      <c r="D84" t="str">
        <f t="shared" si="1"/>
        <v>2018F250</v>
      </c>
      <c r="E84" t="s">
        <v>383</v>
      </c>
      <c r="F84" t="s">
        <v>397</v>
      </c>
      <c r="G84" t="s">
        <v>7956</v>
      </c>
    </row>
    <row r="85" spans="1:7">
      <c r="A85">
        <v>2018</v>
      </c>
      <c r="B85" t="s">
        <v>5388</v>
      </c>
      <c r="C85" t="s">
        <v>5399</v>
      </c>
      <c r="D85" t="str">
        <f t="shared" si="1"/>
        <v>2018F250</v>
      </c>
      <c r="E85" t="s">
        <v>383</v>
      </c>
      <c r="F85" t="s">
        <v>454</v>
      </c>
      <c r="G85" t="s">
        <v>7956</v>
      </c>
    </row>
    <row r="86" spans="1:7">
      <c r="A86">
        <v>2018</v>
      </c>
      <c r="B86" t="s">
        <v>5388</v>
      </c>
      <c r="C86" t="s">
        <v>5399</v>
      </c>
      <c r="D86" t="str">
        <f t="shared" si="1"/>
        <v>2018F250</v>
      </c>
      <c r="E86" t="s">
        <v>442</v>
      </c>
      <c r="F86" t="s">
        <v>454</v>
      </c>
      <c r="G86" t="s">
        <v>7956</v>
      </c>
    </row>
    <row r="87" spans="1:7">
      <c r="A87">
        <v>2018</v>
      </c>
      <c r="B87" t="s">
        <v>5388</v>
      </c>
      <c r="C87" t="s">
        <v>5399</v>
      </c>
      <c r="D87" t="str">
        <f t="shared" si="1"/>
        <v>2018F250</v>
      </c>
      <c r="E87" t="s">
        <v>397</v>
      </c>
      <c r="F87" t="s">
        <v>7957</v>
      </c>
      <c r="G87" t="s">
        <v>7956</v>
      </c>
    </row>
    <row r="88" spans="1:7">
      <c r="A88">
        <v>2018</v>
      </c>
      <c r="B88" t="s">
        <v>5388</v>
      </c>
      <c r="C88" t="s">
        <v>5399</v>
      </c>
      <c r="D88" t="str">
        <f t="shared" si="1"/>
        <v>2018F250</v>
      </c>
      <c r="E88" t="s">
        <v>442</v>
      </c>
      <c r="F88" t="s">
        <v>7957</v>
      </c>
      <c r="G88" t="s">
        <v>7956</v>
      </c>
    </row>
    <row r="89" spans="1:7">
      <c r="A89">
        <v>2018</v>
      </c>
      <c r="B89" t="s">
        <v>5388</v>
      </c>
      <c r="C89" t="s">
        <v>5399</v>
      </c>
      <c r="D89" t="str">
        <f t="shared" si="1"/>
        <v>2018F250</v>
      </c>
      <c r="E89" t="s">
        <v>454</v>
      </c>
      <c r="F89" t="s">
        <v>7957</v>
      </c>
      <c r="G89" t="s">
        <v>7956</v>
      </c>
    </row>
    <row r="90" spans="1:7">
      <c r="A90">
        <v>2018</v>
      </c>
      <c r="B90" t="s">
        <v>5388</v>
      </c>
      <c r="C90" t="s">
        <v>5400</v>
      </c>
      <c r="D90" t="str">
        <f t="shared" si="1"/>
        <v>2018F350</v>
      </c>
      <c r="E90" t="s">
        <v>442</v>
      </c>
      <c r="F90" t="s">
        <v>397</v>
      </c>
      <c r="G90" t="s">
        <v>7956</v>
      </c>
    </row>
    <row r="91" spans="1:7">
      <c r="A91">
        <v>2018</v>
      </c>
      <c r="B91" t="s">
        <v>5388</v>
      </c>
      <c r="C91" t="s">
        <v>5400</v>
      </c>
      <c r="D91" t="str">
        <f t="shared" si="1"/>
        <v>2018F350</v>
      </c>
      <c r="E91" t="s">
        <v>454</v>
      </c>
      <c r="F91" t="s">
        <v>397</v>
      </c>
      <c r="G91" t="s">
        <v>7956</v>
      </c>
    </row>
    <row r="92" spans="1:7">
      <c r="A92">
        <v>2018</v>
      </c>
      <c r="B92" t="s">
        <v>5388</v>
      </c>
      <c r="C92" t="s">
        <v>5400</v>
      </c>
      <c r="D92" t="str">
        <f t="shared" si="1"/>
        <v>2018F350</v>
      </c>
      <c r="E92" t="s">
        <v>397</v>
      </c>
      <c r="F92" t="s">
        <v>442</v>
      </c>
      <c r="G92" t="s">
        <v>7956</v>
      </c>
    </row>
    <row r="93" spans="1:7">
      <c r="A93">
        <v>2018</v>
      </c>
      <c r="B93" t="s">
        <v>5388</v>
      </c>
      <c r="C93" t="s">
        <v>5400</v>
      </c>
      <c r="D93" t="str">
        <f t="shared" si="1"/>
        <v>2018F350</v>
      </c>
      <c r="E93" t="s">
        <v>383</v>
      </c>
      <c r="F93" t="s">
        <v>7957</v>
      </c>
      <c r="G93" t="s">
        <v>7956</v>
      </c>
    </row>
    <row r="94" spans="1:7">
      <c r="A94">
        <v>2018</v>
      </c>
      <c r="B94" t="s">
        <v>5388</v>
      </c>
      <c r="C94" t="s">
        <v>5400</v>
      </c>
      <c r="D94" t="str">
        <f t="shared" si="1"/>
        <v>2018F350</v>
      </c>
      <c r="E94" t="s">
        <v>397</v>
      </c>
      <c r="F94" t="s">
        <v>7957</v>
      </c>
      <c r="G94" t="s">
        <v>7956</v>
      </c>
    </row>
    <row r="95" spans="1:7">
      <c r="A95">
        <v>2018</v>
      </c>
      <c r="B95" t="s">
        <v>5388</v>
      </c>
      <c r="C95" t="s">
        <v>5400</v>
      </c>
      <c r="D95" t="str">
        <f t="shared" si="1"/>
        <v>2018F350</v>
      </c>
      <c r="E95" t="s">
        <v>442</v>
      </c>
      <c r="F95" t="s">
        <v>7957</v>
      </c>
      <c r="G95" t="s">
        <v>7956</v>
      </c>
    </row>
    <row r="96" spans="1:7">
      <c r="A96">
        <v>2018</v>
      </c>
      <c r="B96" t="s">
        <v>5388</v>
      </c>
      <c r="C96" t="s">
        <v>5400</v>
      </c>
      <c r="D96" t="str">
        <f t="shared" si="1"/>
        <v>2018F350</v>
      </c>
      <c r="E96" t="s">
        <v>454</v>
      </c>
      <c r="F96" t="s">
        <v>7957</v>
      </c>
      <c r="G96" t="s">
        <v>7956</v>
      </c>
    </row>
    <row r="97" spans="1:7">
      <c r="A97">
        <v>2018</v>
      </c>
      <c r="B97" t="s">
        <v>5388</v>
      </c>
      <c r="C97" t="s">
        <v>5437</v>
      </c>
      <c r="D97" t="str">
        <f t="shared" si="1"/>
        <v>2018Fiesta</v>
      </c>
      <c r="E97" t="s">
        <v>225</v>
      </c>
      <c r="F97" t="s">
        <v>225</v>
      </c>
      <c r="G97" t="s">
        <v>7956</v>
      </c>
    </row>
    <row r="98" spans="1:7">
      <c r="A98">
        <v>2018</v>
      </c>
      <c r="B98" t="s">
        <v>5388</v>
      </c>
      <c r="C98" t="s">
        <v>5437</v>
      </c>
      <c r="D98" t="str">
        <f t="shared" si="1"/>
        <v>2018Fiesta</v>
      </c>
      <c r="E98" t="s">
        <v>235</v>
      </c>
      <c r="F98" t="s">
        <v>235</v>
      </c>
      <c r="G98" t="s">
        <v>7956</v>
      </c>
    </row>
    <row r="99" spans="1:7">
      <c r="A99">
        <v>2018</v>
      </c>
      <c r="B99" t="s">
        <v>5388</v>
      </c>
      <c r="C99" t="s">
        <v>5437</v>
      </c>
      <c r="D99" t="str">
        <f t="shared" si="1"/>
        <v>2018Fiesta</v>
      </c>
      <c r="E99" t="s">
        <v>247</v>
      </c>
      <c r="F99" t="s">
        <v>238</v>
      </c>
      <c r="G99" t="s">
        <v>7956</v>
      </c>
    </row>
    <row r="100" spans="1:7">
      <c r="A100">
        <v>2018</v>
      </c>
      <c r="B100" t="s">
        <v>5388</v>
      </c>
      <c r="C100" t="s">
        <v>6341</v>
      </c>
      <c r="D100" t="str">
        <f t="shared" si="1"/>
        <v>2018Flex</v>
      </c>
      <c r="E100" t="s">
        <v>235</v>
      </c>
      <c r="F100" t="s">
        <v>235</v>
      </c>
      <c r="G100" t="s">
        <v>7956</v>
      </c>
    </row>
    <row r="101" spans="1:7">
      <c r="A101">
        <v>2018</v>
      </c>
      <c r="B101" t="s">
        <v>5388</v>
      </c>
      <c r="C101" t="s">
        <v>5401</v>
      </c>
      <c r="D101" t="str">
        <f t="shared" si="1"/>
        <v>2018Focus</v>
      </c>
      <c r="E101" t="s">
        <v>235</v>
      </c>
      <c r="F101" t="s">
        <v>235</v>
      </c>
      <c r="G101" t="s">
        <v>7956</v>
      </c>
    </row>
    <row r="102" spans="1:7">
      <c r="A102">
        <v>2018</v>
      </c>
      <c r="B102" t="s">
        <v>5388</v>
      </c>
      <c r="C102" t="s">
        <v>5401</v>
      </c>
      <c r="D102" t="str">
        <f t="shared" si="1"/>
        <v>2018Focus</v>
      </c>
      <c r="E102" t="s">
        <v>238</v>
      </c>
      <c r="F102" t="s">
        <v>238</v>
      </c>
      <c r="G102" t="s">
        <v>7956</v>
      </c>
    </row>
    <row r="103" spans="1:7">
      <c r="A103">
        <v>2018</v>
      </c>
      <c r="B103" t="s">
        <v>5388</v>
      </c>
      <c r="C103" t="s">
        <v>5401</v>
      </c>
      <c r="D103" t="str">
        <f t="shared" si="1"/>
        <v>2018Focus</v>
      </c>
      <c r="E103" t="s">
        <v>243</v>
      </c>
      <c r="F103" t="s">
        <v>243</v>
      </c>
      <c r="G103" t="s">
        <v>7956</v>
      </c>
    </row>
    <row r="104" spans="1:7">
      <c r="A104">
        <v>2018</v>
      </c>
      <c r="B104" t="s">
        <v>5388</v>
      </c>
      <c r="C104" t="s">
        <v>5401</v>
      </c>
      <c r="D104" t="str">
        <f t="shared" si="1"/>
        <v>2018Focus</v>
      </c>
      <c r="E104" t="s">
        <v>247</v>
      </c>
      <c r="F104" t="s">
        <v>247</v>
      </c>
      <c r="G104" t="s">
        <v>7956</v>
      </c>
    </row>
    <row r="105" spans="1:7">
      <c r="A105">
        <v>2018</v>
      </c>
      <c r="B105" t="s">
        <v>5388</v>
      </c>
      <c r="C105" t="s">
        <v>5401</v>
      </c>
      <c r="D105" t="str">
        <f t="shared" si="1"/>
        <v>2018Focus</v>
      </c>
      <c r="E105" t="s">
        <v>295</v>
      </c>
      <c r="F105" t="s">
        <v>295</v>
      </c>
      <c r="G105" t="s">
        <v>7956</v>
      </c>
    </row>
    <row r="106" spans="1:7">
      <c r="A106">
        <v>2018</v>
      </c>
      <c r="B106" t="s">
        <v>5388</v>
      </c>
      <c r="C106" t="s">
        <v>5423</v>
      </c>
      <c r="D106" t="str">
        <f t="shared" si="1"/>
        <v>2018Fusion</v>
      </c>
      <c r="E106" t="s">
        <v>225</v>
      </c>
      <c r="F106" t="s">
        <v>225</v>
      </c>
      <c r="G106" t="s">
        <v>7956</v>
      </c>
    </row>
    <row r="107" spans="1:7">
      <c r="A107">
        <v>2018</v>
      </c>
      <c r="B107" t="s">
        <v>5388</v>
      </c>
      <c r="C107" t="s">
        <v>5423</v>
      </c>
      <c r="D107" t="str">
        <f t="shared" si="1"/>
        <v>2018Fusion</v>
      </c>
      <c r="E107" t="s">
        <v>228</v>
      </c>
      <c r="F107" t="s">
        <v>228</v>
      </c>
      <c r="G107" t="s">
        <v>7956</v>
      </c>
    </row>
    <row r="108" spans="1:7">
      <c r="A108">
        <v>2018</v>
      </c>
      <c r="B108" t="s">
        <v>5388</v>
      </c>
      <c r="C108" t="s">
        <v>5423</v>
      </c>
      <c r="D108" t="str">
        <f t="shared" si="1"/>
        <v>2018Fusion</v>
      </c>
      <c r="E108" t="s">
        <v>231</v>
      </c>
      <c r="F108" t="s">
        <v>231</v>
      </c>
      <c r="G108" t="s">
        <v>7956</v>
      </c>
    </row>
    <row r="109" spans="1:7">
      <c r="A109">
        <v>2018</v>
      </c>
      <c r="B109" t="s">
        <v>5388</v>
      </c>
      <c r="C109" t="s">
        <v>5423</v>
      </c>
      <c r="D109" t="str">
        <f t="shared" si="1"/>
        <v>2018Fusion</v>
      </c>
      <c r="E109" t="s">
        <v>240</v>
      </c>
      <c r="F109" t="s">
        <v>240</v>
      </c>
      <c r="G109" t="s">
        <v>7956</v>
      </c>
    </row>
    <row r="110" spans="1:7">
      <c r="A110">
        <v>2018</v>
      </c>
      <c r="B110" t="s">
        <v>5388</v>
      </c>
      <c r="C110" t="s">
        <v>5423</v>
      </c>
      <c r="D110" t="str">
        <f t="shared" si="1"/>
        <v>2018Fusion</v>
      </c>
      <c r="E110" t="s">
        <v>247</v>
      </c>
      <c r="F110" t="s">
        <v>247</v>
      </c>
      <c r="G110" t="s">
        <v>7956</v>
      </c>
    </row>
    <row r="111" spans="1:7">
      <c r="A111">
        <v>2018</v>
      </c>
      <c r="B111" t="s">
        <v>5388</v>
      </c>
      <c r="C111" t="s">
        <v>6337</v>
      </c>
      <c r="D111" t="str">
        <f t="shared" si="1"/>
        <v>2018Fusion Energi</v>
      </c>
      <c r="E111" t="s">
        <v>235</v>
      </c>
      <c r="F111" t="s">
        <v>235</v>
      </c>
      <c r="G111" t="s">
        <v>7956</v>
      </c>
    </row>
    <row r="112" spans="1:7">
      <c r="A112">
        <v>2018</v>
      </c>
      <c r="B112" t="s">
        <v>5388</v>
      </c>
      <c r="C112" t="s">
        <v>6000</v>
      </c>
      <c r="D112" t="str">
        <f t="shared" si="1"/>
        <v>2018Fusion Hybrid</v>
      </c>
      <c r="E112" t="s">
        <v>235</v>
      </c>
      <c r="F112" t="s">
        <v>235</v>
      </c>
      <c r="G112" t="s">
        <v>7956</v>
      </c>
    </row>
    <row r="113" spans="1:7">
      <c r="A113">
        <v>2018</v>
      </c>
      <c r="B113" t="s">
        <v>5388</v>
      </c>
      <c r="C113" t="s">
        <v>5409</v>
      </c>
      <c r="D113" t="str">
        <f t="shared" si="1"/>
        <v>2018Mustang</v>
      </c>
      <c r="E113" t="s">
        <v>225</v>
      </c>
      <c r="F113" t="s">
        <v>225</v>
      </c>
      <c r="G113" t="s">
        <v>7956</v>
      </c>
    </row>
    <row r="114" spans="1:7">
      <c r="A114">
        <v>2018</v>
      </c>
      <c r="B114" t="s">
        <v>5388</v>
      </c>
      <c r="C114" t="s">
        <v>5413</v>
      </c>
      <c r="D114" t="str">
        <f t="shared" si="1"/>
        <v>2018Taurus</v>
      </c>
      <c r="E114" t="s">
        <v>225</v>
      </c>
      <c r="F114" t="s">
        <v>225</v>
      </c>
      <c r="G114" t="s">
        <v>7956</v>
      </c>
    </row>
    <row r="115" spans="1:7">
      <c r="A115">
        <v>2018</v>
      </c>
      <c r="B115" t="s">
        <v>5388</v>
      </c>
      <c r="C115" t="s">
        <v>5413</v>
      </c>
      <c r="D115" t="str">
        <f t="shared" si="1"/>
        <v>2018Taurus</v>
      </c>
      <c r="E115" t="s">
        <v>235</v>
      </c>
      <c r="F115" t="s">
        <v>235</v>
      </c>
      <c r="G115" t="s">
        <v>7956</v>
      </c>
    </row>
    <row r="116" spans="1:7">
      <c r="A116">
        <v>2018</v>
      </c>
      <c r="B116" t="s">
        <v>5388</v>
      </c>
      <c r="C116" t="s">
        <v>5847</v>
      </c>
      <c r="D116" t="str">
        <f t="shared" si="1"/>
        <v>2018Transit</v>
      </c>
      <c r="E116" t="s">
        <v>404</v>
      </c>
      <c r="F116" t="s">
        <v>357</v>
      </c>
      <c r="G116" t="s">
        <v>7956</v>
      </c>
    </row>
    <row r="117" spans="1:7">
      <c r="A117">
        <v>2018</v>
      </c>
      <c r="B117" t="s">
        <v>5388</v>
      </c>
      <c r="C117" t="s">
        <v>5847</v>
      </c>
      <c r="D117" t="str">
        <f t="shared" si="1"/>
        <v>2018Transit</v>
      </c>
      <c r="E117" t="s">
        <v>404</v>
      </c>
      <c r="F117" t="s">
        <v>389</v>
      </c>
      <c r="G117" t="s">
        <v>7956</v>
      </c>
    </row>
    <row r="118" spans="1:7">
      <c r="A118">
        <v>2018</v>
      </c>
      <c r="B118" t="s">
        <v>5388</v>
      </c>
      <c r="C118" t="s">
        <v>5847</v>
      </c>
      <c r="D118" t="str">
        <f t="shared" si="1"/>
        <v>2018Transit</v>
      </c>
      <c r="E118" t="s">
        <v>339</v>
      </c>
      <c r="F118" t="s">
        <v>445</v>
      </c>
      <c r="G118" t="s">
        <v>7956</v>
      </c>
    </row>
    <row r="119" spans="1:7">
      <c r="A119">
        <v>2018</v>
      </c>
      <c r="B119" t="s">
        <v>5388</v>
      </c>
      <c r="C119" t="s">
        <v>5847</v>
      </c>
      <c r="D119" t="str">
        <f t="shared" si="1"/>
        <v>2018Transit</v>
      </c>
      <c r="E119" t="s">
        <v>339</v>
      </c>
      <c r="F119" t="s">
        <v>7958</v>
      </c>
      <c r="G119" t="s">
        <v>7956</v>
      </c>
    </row>
    <row r="120" spans="1:7">
      <c r="A120">
        <v>2018</v>
      </c>
      <c r="B120" t="s">
        <v>5388</v>
      </c>
      <c r="C120" t="s">
        <v>5434</v>
      </c>
      <c r="D120" t="str">
        <f t="shared" si="1"/>
        <v>2018Transit Connect</v>
      </c>
      <c r="E120" t="s">
        <v>274</v>
      </c>
      <c r="F120" t="s">
        <v>284</v>
      </c>
      <c r="G120" t="s">
        <v>7956</v>
      </c>
    </row>
    <row r="121" spans="1:7">
      <c r="A121">
        <v>2018</v>
      </c>
      <c r="B121" t="s">
        <v>5388</v>
      </c>
      <c r="C121" t="s">
        <v>5434</v>
      </c>
      <c r="D121" t="str">
        <f t="shared" si="1"/>
        <v>2018Transit Connect</v>
      </c>
      <c r="E121" t="s">
        <v>280</v>
      </c>
      <c r="F121" t="s">
        <v>295</v>
      </c>
      <c r="G121" t="s">
        <v>7956</v>
      </c>
    </row>
    <row r="122" spans="1:7">
      <c r="A122">
        <v>2018</v>
      </c>
      <c r="B122" t="s">
        <v>5388</v>
      </c>
      <c r="C122" t="s">
        <v>5434</v>
      </c>
      <c r="D122" t="str">
        <f t="shared" si="1"/>
        <v>2018Transit Connect</v>
      </c>
      <c r="E122" t="s">
        <v>284</v>
      </c>
      <c r="F122" t="s">
        <v>305</v>
      </c>
      <c r="G122" t="s">
        <v>7956</v>
      </c>
    </row>
    <row r="123" spans="1:7">
      <c r="A123">
        <v>2018</v>
      </c>
      <c r="B123" t="s">
        <v>5386</v>
      </c>
      <c r="C123" t="s">
        <v>5485</v>
      </c>
      <c r="D123" t="str">
        <f t="shared" si="1"/>
        <v>2018Continental</v>
      </c>
      <c r="E123" t="s">
        <v>228</v>
      </c>
      <c r="F123" t="s">
        <v>228</v>
      </c>
      <c r="G123" t="s">
        <v>7956</v>
      </c>
    </row>
    <row r="124" spans="1:7">
      <c r="A124">
        <v>2018</v>
      </c>
      <c r="B124" t="s">
        <v>5386</v>
      </c>
      <c r="C124" t="s">
        <v>5485</v>
      </c>
      <c r="D124" t="str">
        <f t="shared" si="1"/>
        <v>2018Continental</v>
      </c>
      <c r="E124" t="s">
        <v>235</v>
      </c>
      <c r="F124" t="s">
        <v>235</v>
      </c>
      <c r="G124" t="s">
        <v>7956</v>
      </c>
    </row>
    <row r="125" spans="1:7">
      <c r="A125">
        <v>2018</v>
      </c>
      <c r="B125" t="s">
        <v>5386</v>
      </c>
      <c r="C125" t="s">
        <v>5485</v>
      </c>
      <c r="D125" t="str">
        <f t="shared" si="1"/>
        <v>2018Continental</v>
      </c>
      <c r="E125" t="s">
        <v>243</v>
      </c>
      <c r="F125" t="s">
        <v>243</v>
      </c>
      <c r="G125" t="s">
        <v>7956</v>
      </c>
    </row>
    <row r="126" spans="1:7">
      <c r="A126">
        <v>2018</v>
      </c>
      <c r="B126" t="s">
        <v>5386</v>
      </c>
      <c r="C126" t="s">
        <v>5485</v>
      </c>
      <c r="D126" t="str">
        <f t="shared" si="1"/>
        <v>2018Continental</v>
      </c>
      <c r="E126" t="s">
        <v>247</v>
      </c>
      <c r="F126" t="s">
        <v>247</v>
      </c>
      <c r="G126" t="s">
        <v>7956</v>
      </c>
    </row>
    <row r="127" spans="1:7">
      <c r="A127">
        <v>2018</v>
      </c>
      <c r="B127" t="s">
        <v>5386</v>
      </c>
      <c r="C127" t="s">
        <v>5848</v>
      </c>
      <c r="D127" t="str">
        <f t="shared" si="1"/>
        <v>2018MKC</v>
      </c>
      <c r="E127" t="s">
        <v>235</v>
      </c>
      <c r="F127" t="s">
        <v>235</v>
      </c>
      <c r="G127" t="s">
        <v>7956</v>
      </c>
    </row>
    <row r="128" spans="1:7">
      <c r="A128">
        <v>2018</v>
      </c>
      <c r="B128" t="s">
        <v>5386</v>
      </c>
      <c r="C128" t="s">
        <v>5433</v>
      </c>
      <c r="D128" t="str">
        <f t="shared" si="1"/>
        <v>2018MKT</v>
      </c>
      <c r="E128" t="s">
        <v>235</v>
      </c>
      <c r="F128" t="s">
        <v>235</v>
      </c>
      <c r="G128" t="s">
        <v>7956</v>
      </c>
    </row>
    <row r="129" spans="1:7">
      <c r="A129">
        <v>2018</v>
      </c>
      <c r="B129" t="s">
        <v>5386</v>
      </c>
      <c r="C129" t="s">
        <v>5430</v>
      </c>
      <c r="D129" t="str">
        <f t="shared" si="1"/>
        <v>2018MKX</v>
      </c>
      <c r="E129" t="s">
        <v>228</v>
      </c>
      <c r="F129" t="s">
        <v>228</v>
      </c>
      <c r="G129" t="s">
        <v>7956</v>
      </c>
    </row>
    <row r="130" spans="1:7">
      <c r="A130">
        <v>2018</v>
      </c>
      <c r="B130" t="s">
        <v>5386</v>
      </c>
      <c r="C130" t="s">
        <v>5426</v>
      </c>
      <c r="D130" t="str">
        <f t="shared" ref="D130:D193" si="2">A130&amp;C130</f>
        <v>2018MKZ</v>
      </c>
      <c r="E130" t="s">
        <v>231</v>
      </c>
      <c r="F130" t="s">
        <v>231</v>
      </c>
      <c r="G130" t="s">
        <v>7956</v>
      </c>
    </row>
    <row r="131" spans="1:7">
      <c r="A131">
        <v>2018</v>
      </c>
      <c r="B131" t="s">
        <v>5386</v>
      </c>
      <c r="C131" t="s">
        <v>5426</v>
      </c>
      <c r="D131" t="str">
        <f t="shared" si="2"/>
        <v>2018MKZ</v>
      </c>
      <c r="E131" t="s">
        <v>238</v>
      </c>
      <c r="F131" t="s">
        <v>238</v>
      </c>
      <c r="G131" t="s">
        <v>7956</v>
      </c>
    </row>
    <row r="132" spans="1:7">
      <c r="A132">
        <v>2018</v>
      </c>
      <c r="B132" t="s">
        <v>5386</v>
      </c>
      <c r="C132" t="s">
        <v>6048</v>
      </c>
      <c r="D132" t="str">
        <f t="shared" si="2"/>
        <v>2018MKZ Hybrid</v>
      </c>
      <c r="E132" t="s">
        <v>231</v>
      </c>
      <c r="F132" t="s">
        <v>231</v>
      </c>
      <c r="G132" t="s">
        <v>7956</v>
      </c>
    </row>
    <row r="133" spans="1:7">
      <c r="A133">
        <v>2018</v>
      </c>
      <c r="B133" t="s">
        <v>5386</v>
      </c>
      <c r="C133" t="s">
        <v>6048</v>
      </c>
      <c r="D133" t="str">
        <f t="shared" si="2"/>
        <v>2018MKZ Hybrid</v>
      </c>
      <c r="E133" t="s">
        <v>238</v>
      </c>
      <c r="F133" t="s">
        <v>238</v>
      </c>
      <c r="G133" t="s">
        <v>7956</v>
      </c>
    </row>
    <row r="134" spans="1:7">
      <c r="A134">
        <v>2018</v>
      </c>
      <c r="B134" t="s">
        <v>5386</v>
      </c>
      <c r="C134" t="s">
        <v>5410</v>
      </c>
      <c r="D134" t="str">
        <f t="shared" si="2"/>
        <v>2018Navigator</v>
      </c>
      <c r="E134" t="s">
        <v>235</v>
      </c>
      <c r="F134" t="s">
        <v>235</v>
      </c>
      <c r="G134" t="s">
        <v>7956</v>
      </c>
    </row>
    <row r="135" spans="1:7">
      <c r="A135">
        <v>2018</v>
      </c>
      <c r="B135" t="s">
        <v>5386</v>
      </c>
      <c r="C135" t="s">
        <v>5410</v>
      </c>
      <c r="D135" t="str">
        <f t="shared" si="2"/>
        <v>2018Navigator</v>
      </c>
      <c r="E135" t="s">
        <v>247</v>
      </c>
      <c r="F135" t="s">
        <v>247</v>
      </c>
      <c r="G135" t="s">
        <v>7956</v>
      </c>
    </row>
    <row r="136" spans="1:7">
      <c r="A136">
        <v>2018</v>
      </c>
      <c r="B136" t="s">
        <v>5386</v>
      </c>
      <c r="C136" t="s">
        <v>5456</v>
      </c>
      <c r="D136" t="str">
        <f t="shared" si="2"/>
        <v>2018Navigator L</v>
      </c>
      <c r="E136" t="s">
        <v>235</v>
      </c>
      <c r="F136" t="s">
        <v>235</v>
      </c>
      <c r="G136" t="s">
        <v>7956</v>
      </c>
    </row>
    <row r="137" spans="1:7">
      <c r="A137">
        <v>2018</v>
      </c>
      <c r="B137" t="s">
        <v>5386</v>
      </c>
      <c r="C137" t="s">
        <v>5456</v>
      </c>
      <c r="D137" t="str">
        <f t="shared" si="2"/>
        <v>2018Navigator L</v>
      </c>
      <c r="E137" t="s">
        <v>247</v>
      </c>
      <c r="F137" t="s">
        <v>247</v>
      </c>
      <c r="G137" t="s">
        <v>7956</v>
      </c>
    </row>
    <row r="138" spans="1:7">
      <c r="A138" t="s">
        <v>7955</v>
      </c>
      <c r="B138" t="s">
        <v>5388</v>
      </c>
      <c r="C138" t="s">
        <v>6344</v>
      </c>
      <c r="D138" t="str">
        <f t="shared" si="2"/>
        <v>2017C-Max Energi</v>
      </c>
      <c r="E138" t="s">
        <v>243</v>
      </c>
      <c r="F138" t="s">
        <v>243</v>
      </c>
      <c r="G138" t="s">
        <v>7956</v>
      </c>
    </row>
    <row r="139" spans="1:7">
      <c r="A139" t="s">
        <v>7955</v>
      </c>
      <c r="B139" t="s">
        <v>5388</v>
      </c>
      <c r="C139" t="s">
        <v>6343</v>
      </c>
      <c r="D139" t="str">
        <f t="shared" si="2"/>
        <v>2017C-Max Hybrid</v>
      </c>
      <c r="E139" t="s">
        <v>243</v>
      </c>
      <c r="F139" t="s">
        <v>243</v>
      </c>
      <c r="G139" t="s">
        <v>7956</v>
      </c>
    </row>
    <row r="140" spans="1:7">
      <c r="A140">
        <v>2017</v>
      </c>
      <c r="B140" t="s">
        <v>5388</v>
      </c>
      <c r="C140" t="s">
        <v>5391</v>
      </c>
      <c r="D140" t="str">
        <f t="shared" si="2"/>
        <v>2017Econoline</v>
      </c>
      <c r="E140" t="s">
        <v>351</v>
      </c>
      <c r="F140" t="s">
        <v>7957</v>
      </c>
      <c r="G140" t="s">
        <v>7956</v>
      </c>
    </row>
    <row r="141" spans="1:7">
      <c r="A141">
        <v>2017</v>
      </c>
      <c r="B141" t="s">
        <v>5388</v>
      </c>
      <c r="C141" t="s">
        <v>5391</v>
      </c>
      <c r="D141" t="str">
        <f t="shared" si="2"/>
        <v>2017Econoline</v>
      </c>
      <c r="E141" t="s">
        <v>383</v>
      </c>
      <c r="F141" t="s">
        <v>7957</v>
      </c>
      <c r="G141" t="s">
        <v>7956</v>
      </c>
    </row>
    <row r="142" spans="1:7">
      <c r="A142" t="s">
        <v>7955</v>
      </c>
      <c r="B142" t="s">
        <v>5388</v>
      </c>
      <c r="C142" t="s">
        <v>5428</v>
      </c>
      <c r="D142" t="str">
        <f t="shared" si="2"/>
        <v>2017Edge</v>
      </c>
      <c r="E142" t="s">
        <v>235</v>
      </c>
      <c r="F142" t="s">
        <v>235</v>
      </c>
      <c r="G142" t="s">
        <v>7956</v>
      </c>
    </row>
    <row r="143" spans="1:7">
      <c r="A143" t="s">
        <v>7955</v>
      </c>
      <c r="B143" t="s">
        <v>5388</v>
      </c>
      <c r="C143" t="s">
        <v>5428</v>
      </c>
      <c r="D143" t="str">
        <f t="shared" si="2"/>
        <v>2017Edge</v>
      </c>
      <c r="E143" t="s">
        <v>243</v>
      </c>
      <c r="F143" t="s">
        <v>243</v>
      </c>
      <c r="G143" t="s">
        <v>7956</v>
      </c>
    </row>
    <row r="144" spans="1:7">
      <c r="A144" t="s">
        <v>7955</v>
      </c>
      <c r="B144" t="s">
        <v>5388</v>
      </c>
      <c r="C144" t="s">
        <v>5393</v>
      </c>
      <c r="D144" t="str">
        <f t="shared" si="2"/>
        <v>2017Escape</v>
      </c>
      <c r="E144" t="s">
        <v>235</v>
      </c>
      <c r="F144" t="s">
        <v>235</v>
      </c>
      <c r="G144" t="s">
        <v>7956</v>
      </c>
    </row>
    <row r="145" spans="1:7">
      <c r="A145" t="s">
        <v>7955</v>
      </c>
      <c r="B145" t="s">
        <v>5388</v>
      </c>
      <c r="C145" t="s">
        <v>5395</v>
      </c>
      <c r="D145" t="str">
        <f t="shared" si="2"/>
        <v>2017Expedition</v>
      </c>
      <c r="E145" t="s">
        <v>235</v>
      </c>
      <c r="F145" t="s">
        <v>235</v>
      </c>
      <c r="G145" t="s">
        <v>7956</v>
      </c>
    </row>
    <row r="146" spans="1:7">
      <c r="A146" t="s">
        <v>7955</v>
      </c>
      <c r="B146" t="s">
        <v>5388</v>
      </c>
      <c r="C146" t="s">
        <v>5395</v>
      </c>
      <c r="D146" t="str">
        <f t="shared" si="2"/>
        <v>2017Expedition</v>
      </c>
      <c r="E146" t="s">
        <v>243</v>
      </c>
      <c r="F146" t="s">
        <v>243</v>
      </c>
      <c r="G146" t="s">
        <v>7956</v>
      </c>
    </row>
    <row r="147" spans="1:7">
      <c r="A147" t="s">
        <v>7955</v>
      </c>
      <c r="B147" t="s">
        <v>5388</v>
      </c>
      <c r="C147" t="s">
        <v>5429</v>
      </c>
      <c r="D147" t="str">
        <f t="shared" si="2"/>
        <v>2017Expedition EL</v>
      </c>
      <c r="E147" t="s">
        <v>235</v>
      </c>
      <c r="F147" t="s">
        <v>235</v>
      </c>
      <c r="G147" t="s">
        <v>7956</v>
      </c>
    </row>
    <row r="148" spans="1:7">
      <c r="A148" t="s">
        <v>7955</v>
      </c>
      <c r="B148" t="s">
        <v>5388</v>
      </c>
      <c r="C148" t="s">
        <v>5396</v>
      </c>
      <c r="D148" t="str">
        <f t="shared" si="2"/>
        <v>2017Explorer</v>
      </c>
      <c r="E148" t="s">
        <v>235</v>
      </c>
      <c r="F148" t="s">
        <v>235</v>
      </c>
      <c r="G148" t="s">
        <v>7956</v>
      </c>
    </row>
    <row r="149" spans="1:7">
      <c r="A149" t="s">
        <v>7955</v>
      </c>
      <c r="B149" t="s">
        <v>5388</v>
      </c>
      <c r="C149" t="s">
        <v>5398</v>
      </c>
      <c r="D149" t="str">
        <f t="shared" si="2"/>
        <v>2017F150</v>
      </c>
      <c r="E149" t="s">
        <v>235</v>
      </c>
      <c r="F149" t="s">
        <v>235</v>
      </c>
      <c r="G149" t="s">
        <v>7956</v>
      </c>
    </row>
    <row r="150" spans="1:7">
      <c r="A150" t="s">
        <v>7955</v>
      </c>
      <c r="B150" t="s">
        <v>5388</v>
      </c>
      <c r="C150" t="s">
        <v>5398</v>
      </c>
      <c r="D150" t="str">
        <f t="shared" si="2"/>
        <v>2017F150</v>
      </c>
      <c r="E150" t="s">
        <v>243</v>
      </c>
      <c r="F150" t="s">
        <v>243</v>
      </c>
      <c r="G150" t="s">
        <v>7956</v>
      </c>
    </row>
    <row r="151" spans="1:7">
      <c r="A151" t="s">
        <v>7955</v>
      </c>
      <c r="B151" t="s">
        <v>5388</v>
      </c>
      <c r="C151" t="s">
        <v>5398</v>
      </c>
      <c r="D151" t="str">
        <f t="shared" si="2"/>
        <v>2017F150</v>
      </c>
      <c r="E151" t="s">
        <v>271</v>
      </c>
      <c r="F151" t="s">
        <v>271</v>
      </c>
      <c r="G151" t="s">
        <v>7956</v>
      </c>
    </row>
    <row r="152" spans="1:7">
      <c r="A152" t="s">
        <v>7955</v>
      </c>
      <c r="B152" t="s">
        <v>5388</v>
      </c>
      <c r="C152" t="s">
        <v>5399</v>
      </c>
      <c r="D152" t="str">
        <f t="shared" si="2"/>
        <v>2017F250</v>
      </c>
      <c r="E152" t="s">
        <v>383</v>
      </c>
      <c r="F152" t="s">
        <v>397</v>
      </c>
      <c r="G152" t="s">
        <v>7956</v>
      </c>
    </row>
    <row r="153" spans="1:7">
      <c r="A153" t="s">
        <v>7955</v>
      </c>
      <c r="B153" t="s">
        <v>5388</v>
      </c>
      <c r="C153" t="s">
        <v>5399</v>
      </c>
      <c r="D153" t="str">
        <f t="shared" si="2"/>
        <v>2017F250</v>
      </c>
      <c r="E153" t="s">
        <v>383</v>
      </c>
      <c r="F153" t="s">
        <v>454</v>
      </c>
      <c r="G153" t="s">
        <v>7956</v>
      </c>
    </row>
    <row r="154" spans="1:7">
      <c r="A154" t="s">
        <v>7955</v>
      </c>
      <c r="B154" t="s">
        <v>5388</v>
      </c>
      <c r="C154" t="s">
        <v>5399</v>
      </c>
      <c r="D154" t="str">
        <f t="shared" si="2"/>
        <v>2017F250</v>
      </c>
      <c r="E154" t="s">
        <v>442</v>
      </c>
      <c r="F154" t="s">
        <v>454</v>
      </c>
      <c r="G154" t="s">
        <v>7956</v>
      </c>
    </row>
    <row r="155" spans="1:7">
      <c r="A155" t="s">
        <v>7955</v>
      </c>
      <c r="B155" t="s">
        <v>5388</v>
      </c>
      <c r="C155" t="s">
        <v>5399</v>
      </c>
      <c r="D155" t="str">
        <f t="shared" si="2"/>
        <v>2017F250</v>
      </c>
      <c r="E155" t="s">
        <v>397</v>
      </c>
      <c r="F155" t="s">
        <v>7957</v>
      </c>
      <c r="G155" t="s">
        <v>7956</v>
      </c>
    </row>
    <row r="156" spans="1:7">
      <c r="A156" t="s">
        <v>7955</v>
      </c>
      <c r="B156" t="s">
        <v>5388</v>
      </c>
      <c r="C156" t="s">
        <v>5399</v>
      </c>
      <c r="D156" t="str">
        <f t="shared" si="2"/>
        <v>2017F250</v>
      </c>
      <c r="E156" t="s">
        <v>442</v>
      </c>
      <c r="F156" t="s">
        <v>7957</v>
      </c>
      <c r="G156" t="s">
        <v>7956</v>
      </c>
    </row>
    <row r="157" spans="1:7">
      <c r="A157" t="s">
        <v>7955</v>
      </c>
      <c r="B157" t="s">
        <v>5388</v>
      </c>
      <c r="C157" t="s">
        <v>5399</v>
      </c>
      <c r="D157" t="str">
        <f t="shared" si="2"/>
        <v>2017F250</v>
      </c>
      <c r="E157" t="s">
        <v>454</v>
      </c>
      <c r="F157" t="s">
        <v>7957</v>
      </c>
      <c r="G157" t="s">
        <v>7956</v>
      </c>
    </row>
    <row r="158" spans="1:7">
      <c r="A158" t="s">
        <v>7955</v>
      </c>
      <c r="B158" t="s">
        <v>5388</v>
      </c>
      <c r="C158" t="s">
        <v>5400</v>
      </c>
      <c r="D158" t="str">
        <f t="shared" si="2"/>
        <v>2017F350</v>
      </c>
      <c r="E158" t="s">
        <v>442</v>
      </c>
      <c r="F158" t="s">
        <v>397</v>
      </c>
      <c r="G158" t="s">
        <v>7956</v>
      </c>
    </row>
    <row r="159" spans="1:7">
      <c r="A159" t="s">
        <v>7955</v>
      </c>
      <c r="B159" t="s">
        <v>5388</v>
      </c>
      <c r="C159" t="s">
        <v>5400</v>
      </c>
      <c r="D159" t="str">
        <f t="shared" si="2"/>
        <v>2017F350</v>
      </c>
      <c r="E159" t="s">
        <v>454</v>
      </c>
      <c r="F159" t="s">
        <v>397</v>
      </c>
      <c r="G159" t="s">
        <v>7956</v>
      </c>
    </row>
    <row r="160" spans="1:7">
      <c r="A160" t="s">
        <v>7955</v>
      </c>
      <c r="B160" t="s">
        <v>5388</v>
      </c>
      <c r="C160" t="s">
        <v>5400</v>
      </c>
      <c r="D160" t="str">
        <f t="shared" si="2"/>
        <v>2017F350</v>
      </c>
      <c r="E160" t="s">
        <v>397</v>
      </c>
      <c r="F160" t="s">
        <v>442</v>
      </c>
      <c r="G160" t="s">
        <v>7956</v>
      </c>
    </row>
    <row r="161" spans="1:7">
      <c r="A161" t="s">
        <v>7955</v>
      </c>
      <c r="B161" t="s">
        <v>5388</v>
      </c>
      <c r="C161" t="s">
        <v>5400</v>
      </c>
      <c r="D161" t="str">
        <f t="shared" si="2"/>
        <v>2017F350</v>
      </c>
      <c r="E161" t="s">
        <v>383</v>
      </c>
      <c r="F161" t="s">
        <v>7957</v>
      </c>
      <c r="G161" t="s">
        <v>7956</v>
      </c>
    </row>
    <row r="162" spans="1:7">
      <c r="A162" t="s">
        <v>7955</v>
      </c>
      <c r="B162" t="s">
        <v>5388</v>
      </c>
      <c r="C162" t="s">
        <v>5400</v>
      </c>
      <c r="D162" t="str">
        <f t="shared" si="2"/>
        <v>2017F350</v>
      </c>
      <c r="E162" t="s">
        <v>397</v>
      </c>
      <c r="F162" t="s">
        <v>7957</v>
      </c>
      <c r="G162" t="s">
        <v>7956</v>
      </c>
    </row>
    <row r="163" spans="1:7">
      <c r="A163" t="s">
        <v>7955</v>
      </c>
      <c r="B163" t="s">
        <v>5388</v>
      </c>
      <c r="C163" t="s">
        <v>5400</v>
      </c>
      <c r="D163" t="str">
        <f t="shared" si="2"/>
        <v>2017F350</v>
      </c>
      <c r="E163" t="s">
        <v>442</v>
      </c>
      <c r="F163" t="s">
        <v>7957</v>
      </c>
      <c r="G163" t="s">
        <v>7956</v>
      </c>
    </row>
    <row r="164" spans="1:7">
      <c r="A164" t="s">
        <v>7955</v>
      </c>
      <c r="B164" t="s">
        <v>5388</v>
      </c>
      <c r="C164" t="s">
        <v>5400</v>
      </c>
      <c r="D164" t="str">
        <f t="shared" si="2"/>
        <v>2017F350</v>
      </c>
      <c r="E164" t="s">
        <v>454</v>
      </c>
      <c r="F164" t="s">
        <v>7957</v>
      </c>
      <c r="G164" t="s">
        <v>7956</v>
      </c>
    </row>
    <row r="165" spans="1:7">
      <c r="A165" t="s">
        <v>7955</v>
      </c>
      <c r="B165" t="s">
        <v>5388</v>
      </c>
      <c r="C165" t="s">
        <v>5437</v>
      </c>
      <c r="D165" t="str">
        <f t="shared" si="2"/>
        <v>2017Fiesta</v>
      </c>
      <c r="E165" t="s">
        <v>225</v>
      </c>
      <c r="F165" t="s">
        <v>225</v>
      </c>
      <c r="G165" t="s">
        <v>7956</v>
      </c>
    </row>
    <row r="166" spans="1:7">
      <c r="A166" t="s">
        <v>7955</v>
      </c>
      <c r="B166" t="s">
        <v>5388</v>
      </c>
      <c r="C166" t="s">
        <v>5437</v>
      </c>
      <c r="D166" t="str">
        <f t="shared" si="2"/>
        <v>2017Fiesta</v>
      </c>
      <c r="E166" t="s">
        <v>235</v>
      </c>
      <c r="F166" t="s">
        <v>235</v>
      </c>
      <c r="G166" t="s">
        <v>7956</v>
      </c>
    </row>
    <row r="167" spans="1:7">
      <c r="A167" t="s">
        <v>7955</v>
      </c>
      <c r="B167" t="s">
        <v>5388</v>
      </c>
      <c r="C167" t="s">
        <v>5437</v>
      </c>
      <c r="D167" t="str">
        <f t="shared" si="2"/>
        <v>2017Fiesta</v>
      </c>
      <c r="E167" t="s">
        <v>247</v>
      </c>
      <c r="F167" t="s">
        <v>238</v>
      </c>
      <c r="G167" t="s">
        <v>7956</v>
      </c>
    </row>
    <row r="168" spans="1:7">
      <c r="A168" t="s">
        <v>7955</v>
      </c>
      <c r="B168" t="s">
        <v>5388</v>
      </c>
      <c r="C168" t="s">
        <v>6341</v>
      </c>
      <c r="D168" t="str">
        <f t="shared" si="2"/>
        <v>2017Flex</v>
      </c>
      <c r="E168" t="s">
        <v>235</v>
      </c>
      <c r="F168" t="s">
        <v>235</v>
      </c>
      <c r="G168" t="s">
        <v>7956</v>
      </c>
    </row>
    <row r="169" spans="1:7">
      <c r="A169" t="s">
        <v>7955</v>
      </c>
      <c r="B169" t="s">
        <v>5388</v>
      </c>
      <c r="C169" t="s">
        <v>5401</v>
      </c>
      <c r="D169" t="str">
        <f t="shared" si="2"/>
        <v>2017Focus</v>
      </c>
      <c r="E169" t="s">
        <v>235</v>
      </c>
      <c r="F169" t="s">
        <v>235</v>
      </c>
      <c r="G169" t="s">
        <v>7956</v>
      </c>
    </row>
    <row r="170" spans="1:7">
      <c r="A170" t="s">
        <v>7955</v>
      </c>
      <c r="B170" t="s">
        <v>5388</v>
      </c>
      <c r="C170" t="s">
        <v>5401</v>
      </c>
      <c r="D170" t="str">
        <f t="shared" si="2"/>
        <v>2017Focus</v>
      </c>
      <c r="E170" t="s">
        <v>238</v>
      </c>
      <c r="F170" t="s">
        <v>238</v>
      </c>
      <c r="G170" t="s">
        <v>7956</v>
      </c>
    </row>
    <row r="171" spans="1:7">
      <c r="A171" t="s">
        <v>7955</v>
      </c>
      <c r="B171" t="s">
        <v>5388</v>
      </c>
      <c r="C171" t="s">
        <v>5401</v>
      </c>
      <c r="D171" t="str">
        <f t="shared" si="2"/>
        <v>2017Focus</v>
      </c>
      <c r="E171" t="s">
        <v>243</v>
      </c>
      <c r="F171" t="s">
        <v>243</v>
      </c>
      <c r="G171" t="s">
        <v>7956</v>
      </c>
    </row>
    <row r="172" spans="1:7">
      <c r="A172" t="s">
        <v>7955</v>
      </c>
      <c r="B172" t="s">
        <v>5388</v>
      </c>
      <c r="C172" t="s">
        <v>5401</v>
      </c>
      <c r="D172" t="str">
        <f t="shared" si="2"/>
        <v>2017Focus</v>
      </c>
      <c r="E172" t="s">
        <v>247</v>
      </c>
      <c r="F172" t="s">
        <v>247</v>
      </c>
      <c r="G172" t="s">
        <v>7956</v>
      </c>
    </row>
    <row r="173" spans="1:7">
      <c r="A173" t="s">
        <v>7955</v>
      </c>
      <c r="B173" t="s">
        <v>5388</v>
      </c>
      <c r="C173" t="s">
        <v>5401</v>
      </c>
      <c r="D173" t="str">
        <f t="shared" si="2"/>
        <v>2017Focus</v>
      </c>
      <c r="E173" t="s">
        <v>295</v>
      </c>
      <c r="F173" t="s">
        <v>295</v>
      </c>
      <c r="G173" t="s">
        <v>7956</v>
      </c>
    </row>
    <row r="174" spans="1:7">
      <c r="A174" t="s">
        <v>7955</v>
      </c>
      <c r="B174" t="s">
        <v>5388</v>
      </c>
      <c r="C174" t="s">
        <v>5423</v>
      </c>
      <c r="D174" t="str">
        <f t="shared" si="2"/>
        <v>2017Fusion</v>
      </c>
      <c r="E174" t="s">
        <v>225</v>
      </c>
      <c r="F174" t="s">
        <v>225</v>
      </c>
      <c r="G174" t="s">
        <v>7956</v>
      </c>
    </row>
    <row r="175" spans="1:7">
      <c r="A175" t="s">
        <v>7955</v>
      </c>
      <c r="B175" t="s">
        <v>5388</v>
      </c>
      <c r="C175" t="s">
        <v>5423</v>
      </c>
      <c r="D175" t="str">
        <f t="shared" si="2"/>
        <v>2017Fusion</v>
      </c>
      <c r="E175" t="s">
        <v>228</v>
      </c>
      <c r="F175" t="s">
        <v>228</v>
      </c>
      <c r="G175" t="s">
        <v>7956</v>
      </c>
    </row>
    <row r="176" spans="1:7">
      <c r="A176" t="s">
        <v>7955</v>
      </c>
      <c r="B176" t="s">
        <v>5388</v>
      </c>
      <c r="C176" t="s">
        <v>5423</v>
      </c>
      <c r="D176" t="str">
        <f t="shared" si="2"/>
        <v>2017Fusion</v>
      </c>
      <c r="E176" t="s">
        <v>231</v>
      </c>
      <c r="F176" t="s">
        <v>231</v>
      </c>
      <c r="G176" t="s">
        <v>7956</v>
      </c>
    </row>
    <row r="177" spans="1:7">
      <c r="A177" t="s">
        <v>7955</v>
      </c>
      <c r="B177" t="s">
        <v>5388</v>
      </c>
      <c r="C177" t="s">
        <v>5423</v>
      </c>
      <c r="D177" t="str">
        <f t="shared" si="2"/>
        <v>2017Fusion</v>
      </c>
      <c r="E177" t="s">
        <v>240</v>
      </c>
      <c r="F177" t="s">
        <v>240</v>
      </c>
      <c r="G177" t="s">
        <v>7956</v>
      </c>
    </row>
    <row r="178" spans="1:7">
      <c r="A178" t="s">
        <v>7955</v>
      </c>
      <c r="B178" t="s">
        <v>5388</v>
      </c>
      <c r="C178" t="s">
        <v>5423</v>
      </c>
      <c r="D178" t="str">
        <f t="shared" si="2"/>
        <v>2017Fusion</v>
      </c>
      <c r="E178" t="s">
        <v>247</v>
      </c>
      <c r="F178" t="s">
        <v>247</v>
      </c>
      <c r="G178" t="s">
        <v>7956</v>
      </c>
    </row>
    <row r="179" spans="1:7">
      <c r="A179" t="s">
        <v>7955</v>
      </c>
      <c r="B179" t="s">
        <v>5388</v>
      </c>
      <c r="C179" t="s">
        <v>6337</v>
      </c>
      <c r="D179" t="str">
        <f t="shared" si="2"/>
        <v>2017Fusion Energi</v>
      </c>
      <c r="E179" t="s">
        <v>235</v>
      </c>
      <c r="F179" t="s">
        <v>235</v>
      </c>
      <c r="G179" t="s">
        <v>7956</v>
      </c>
    </row>
    <row r="180" spans="1:7">
      <c r="A180" t="s">
        <v>7955</v>
      </c>
      <c r="B180" t="s">
        <v>5388</v>
      </c>
      <c r="C180" t="s">
        <v>6000</v>
      </c>
      <c r="D180" t="str">
        <f t="shared" si="2"/>
        <v>2017Fusion Hybrid</v>
      </c>
      <c r="E180" t="s">
        <v>235</v>
      </c>
      <c r="F180" t="s">
        <v>235</v>
      </c>
      <c r="G180" t="s">
        <v>7956</v>
      </c>
    </row>
    <row r="181" spans="1:7">
      <c r="A181" t="s">
        <v>7955</v>
      </c>
      <c r="B181" t="s">
        <v>5388</v>
      </c>
      <c r="C181" t="s">
        <v>5409</v>
      </c>
      <c r="D181" t="str">
        <f t="shared" si="2"/>
        <v>2017Mustang</v>
      </c>
      <c r="E181" t="s">
        <v>225</v>
      </c>
      <c r="F181" t="s">
        <v>225</v>
      </c>
      <c r="G181" t="s">
        <v>7956</v>
      </c>
    </row>
    <row r="182" spans="1:7">
      <c r="A182" t="s">
        <v>7955</v>
      </c>
      <c r="B182" t="s">
        <v>5388</v>
      </c>
      <c r="C182" t="s">
        <v>5413</v>
      </c>
      <c r="D182" t="str">
        <f t="shared" si="2"/>
        <v>2017Taurus</v>
      </c>
      <c r="E182" t="s">
        <v>225</v>
      </c>
      <c r="F182" t="s">
        <v>225</v>
      </c>
      <c r="G182" t="s">
        <v>7956</v>
      </c>
    </row>
    <row r="183" spans="1:7">
      <c r="A183" t="s">
        <v>7955</v>
      </c>
      <c r="B183" t="s">
        <v>5388</v>
      </c>
      <c r="C183" t="s">
        <v>5413</v>
      </c>
      <c r="D183" t="str">
        <f t="shared" si="2"/>
        <v>2017Taurus</v>
      </c>
      <c r="E183" t="s">
        <v>235</v>
      </c>
      <c r="F183" t="s">
        <v>235</v>
      </c>
      <c r="G183" t="s">
        <v>7956</v>
      </c>
    </row>
    <row r="184" spans="1:7">
      <c r="A184" t="s">
        <v>7955</v>
      </c>
      <c r="B184" t="s">
        <v>5388</v>
      </c>
      <c r="C184" t="s">
        <v>5847</v>
      </c>
      <c r="D184" t="str">
        <f t="shared" si="2"/>
        <v>2017Transit</v>
      </c>
      <c r="E184" t="s">
        <v>404</v>
      </c>
      <c r="F184" t="s">
        <v>357</v>
      </c>
      <c r="G184" t="s">
        <v>7956</v>
      </c>
    </row>
    <row r="185" spans="1:7">
      <c r="A185" t="s">
        <v>7955</v>
      </c>
      <c r="B185" t="s">
        <v>5388</v>
      </c>
      <c r="C185" t="s">
        <v>5847</v>
      </c>
      <c r="D185" t="str">
        <f t="shared" si="2"/>
        <v>2017Transit</v>
      </c>
      <c r="E185" t="s">
        <v>404</v>
      </c>
      <c r="F185" t="s">
        <v>389</v>
      </c>
      <c r="G185" t="s">
        <v>7956</v>
      </c>
    </row>
    <row r="186" spans="1:7">
      <c r="A186" t="s">
        <v>7955</v>
      </c>
      <c r="B186" t="s">
        <v>5388</v>
      </c>
      <c r="C186" t="s">
        <v>5847</v>
      </c>
      <c r="D186" t="str">
        <f t="shared" si="2"/>
        <v>2017Transit</v>
      </c>
      <c r="E186" t="s">
        <v>339</v>
      </c>
      <c r="F186" t="s">
        <v>445</v>
      </c>
      <c r="G186" t="s">
        <v>7956</v>
      </c>
    </row>
    <row r="187" spans="1:7">
      <c r="A187" t="s">
        <v>7955</v>
      </c>
      <c r="B187" t="s">
        <v>5388</v>
      </c>
      <c r="C187" t="s">
        <v>5847</v>
      </c>
      <c r="D187" t="str">
        <f t="shared" si="2"/>
        <v>2017Transit</v>
      </c>
      <c r="E187" t="s">
        <v>339</v>
      </c>
      <c r="F187" t="s">
        <v>7958</v>
      </c>
      <c r="G187" t="s">
        <v>7956</v>
      </c>
    </row>
    <row r="188" spans="1:7">
      <c r="A188" t="s">
        <v>7955</v>
      </c>
      <c r="B188" t="s">
        <v>5388</v>
      </c>
      <c r="C188" t="s">
        <v>5434</v>
      </c>
      <c r="D188" t="str">
        <f t="shared" si="2"/>
        <v>2017Transit Connect</v>
      </c>
      <c r="E188" t="s">
        <v>274</v>
      </c>
      <c r="F188" t="s">
        <v>284</v>
      </c>
      <c r="G188" t="s">
        <v>7956</v>
      </c>
    </row>
    <row r="189" spans="1:7">
      <c r="A189" t="s">
        <v>7955</v>
      </c>
      <c r="B189" t="s">
        <v>5388</v>
      </c>
      <c r="C189" t="s">
        <v>5434</v>
      </c>
      <c r="D189" t="str">
        <f t="shared" si="2"/>
        <v>2017Transit Connect</v>
      </c>
      <c r="E189" t="s">
        <v>280</v>
      </c>
      <c r="F189" t="s">
        <v>295</v>
      </c>
      <c r="G189" t="s">
        <v>7956</v>
      </c>
    </row>
    <row r="190" spans="1:7">
      <c r="A190" t="s">
        <v>7955</v>
      </c>
      <c r="B190" t="s">
        <v>5388</v>
      </c>
      <c r="C190" t="s">
        <v>5434</v>
      </c>
      <c r="D190" t="str">
        <f t="shared" si="2"/>
        <v>2017Transit Connect</v>
      </c>
      <c r="E190" t="s">
        <v>284</v>
      </c>
      <c r="F190" t="s">
        <v>305</v>
      </c>
      <c r="G190" t="s">
        <v>7956</v>
      </c>
    </row>
    <row r="191" spans="1:7">
      <c r="A191" t="s">
        <v>7955</v>
      </c>
      <c r="B191" t="s">
        <v>5386</v>
      </c>
      <c r="C191" t="s">
        <v>5485</v>
      </c>
      <c r="D191" t="str">
        <f t="shared" si="2"/>
        <v>2017Continental</v>
      </c>
      <c r="E191" t="s">
        <v>228</v>
      </c>
      <c r="F191" t="s">
        <v>228</v>
      </c>
      <c r="G191" t="s">
        <v>7956</v>
      </c>
    </row>
    <row r="192" spans="1:7">
      <c r="A192" t="s">
        <v>7955</v>
      </c>
      <c r="B192" t="s">
        <v>5386</v>
      </c>
      <c r="C192" t="s">
        <v>5485</v>
      </c>
      <c r="D192" t="str">
        <f t="shared" si="2"/>
        <v>2017Continental</v>
      </c>
      <c r="E192" t="s">
        <v>235</v>
      </c>
      <c r="F192" t="s">
        <v>235</v>
      </c>
      <c r="G192" t="s">
        <v>7956</v>
      </c>
    </row>
    <row r="193" spans="1:7">
      <c r="A193" t="s">
        <v>7955</v>
      </c>
      <c r="B193" t="s">
        <v>5386</v>
      </c>
      <c r="C193" t="s">
        <v>5485</v>
      </c>
      <c r="D193" t="str">
        <f t="shared" si="2"/>
        <v>2017Continental</v>
      </c>
      <c r="E193" t="s">
        <v>243</v>
      </c>
      <c r="F193" t="s">
        <v>243</v>
      </c>
      <c r="G193" t="s">
        <v>7956</v>
      </c>
    </row>
    <row r="194" spans="1:7">
      <c r="A194" t="s">
        <v>7955</v>
      </c>
      <c r="B194" t="s">
        <v>5386</v>
      </c>
      <c r="C194" t="s">
        <v>5485</v>
      </c>
      <c r="D194" t="str">
        <f t="shared" ref="D194:D257" si="3">A194&amp;C194</f>
        <v>2017Continental</v>
      </c>
      <c r="E194" t="s">
        <v>247</v>
      </c>
      <c r="F194" t="s">
        <v>247</v>
      </c>
      <c r="G194" t="s">
        <v>7956</v>
      </c>
    </row>
    <row r="195" spans="1:7">
      <c r="A195" t="s">
        <v>7955</v>
      </c>
      <c r="B195" t="s">
        <v>5386</v>
      </c>
      <c r="C195" t="s">
        <v>5848</v>
      </c>
      <c r="D195" t="str">
        <f t="shared" si="3"/>
        <v>2017MKC</v>
      </c>
      <c r="E195" t="s">
        <v>235</v>
      </c>
      <c r="F195" t="s">
        <v>235</v>
      </c>
      <c r="G195" t="s">
        <v>7956</v>
      </c>
    </row>
    <row r="196" spans="1:7">
      <c r="A196" t="s">
        <v>7955</v>
      </c>
      <c r="B196" t="s">
        <v>5386</v>
      </c>
      <c r="C196" t="s">
        <v>5433</v>
      </c>
      <c r="D196" t="str">
        <f t="shared" si="3"/>
        <v>2017MKT</v>
      </c>
      <c r="E196" t="s">
        <v>235</v>
      </c>
      <c r="F196" t="s">
        <v>235</v>
      </c>
      <c r="G196" t="s">
        <v>7956</v>
      </c>
    </row>
    <row r="197" spans="1:7">
      <c r="A197" t="s">
        <v>7955</v>
      </c>
      <c r="B197" t="s">
        <v>5386</v>
      </c>
      <c r="C197" t="s">
        <v>5430</v>
      </c>
      <c r="D197" t="str">
        <f t="shared" si="3"/>
        <v>2017MKX</v>
      </c>
      <c r="E197" t="s">
        <v>228</v>
      </c>
      <c r="F197" t="s">
        <v>228</v>
      </c>
      <c r="G197" t="s">
        <v>7956</v>
      </c>
    </row>
    <row r="198" spans="1:7">
      <c r="A198" t="s">
        <v>7955</v>
      </c>
      <c r="B198" t="s">
        <v>5386</v>
      </c>
      <c r="C198" t="s">
        <v>5426</v>
      </c>
      <c r="D198" t="str">
        <f t="shared" si="3"/>
        <v>2017MKZ</v>
      </c>
      <c r="E198" t="s">
        <v>231</v>
      </c>
      <c r="F198" t="s">
        <v>231</v>
      </c>
      <c r="G198" t="s">
        <v>7956</v>
      </c>
    </row>
    <row r="199" spans="1:7">
      <c r="A199" t="s">
        <v>7955</v>
      </c>
      <c r="B199" t="s">
        <v>5386</v>
      </c>
      <c r="C199" t="s">
        <v>5426</v>
      </c>
      <c r="D199" t="str">
        <f t="shared" si="3"/>
        <v>2017MKZ</v>
      </c>
      <c r="E199" t="s">
        <v>238</v>
      </c>
      <c r="F199" t="s">
        <v>238</v>
      </c>
      <c r="G199" t="s">
        <v>7956</v>
      </c>
    </row>
    <row r="200" spans="1:7">
      <c r="A200" t="s">
        <v>7955</v>
      </c>
      <c r="B200" t="s">
        <v>5386</v>
      </c>
      <c r="C200" t="s">
        <v>6048</v>
      </c>
      <c r="D200" t="str">
        <f t="shared" si="3"/>
        <v>2017MKZ Hybrid</v>
      </c>
      <c r="E200" t="s">
        <v>231</v>
      </c>
      <c r="F200" t="s">
        <v>231</v>
      </c>
      <c r="G200" t="s">
        <v>7956</v>
      </c>
    </row>
    <row r="201" spans="1:7">
      <c r="A201" t="s">
        <v>7955</v>
      </c>
      <c r="B201" t="s">
        <v>5386</v>
      </c>
      <c r="C201" t="s">
        <v>6048</v>
      </c>
      <c r="D201" t="str">
        <f t="shared" si="3"/>
        <v>2017MKZ Hybrid</v>
      </c>
      <c r="E201" t="s">
        <v>238</v>
      </c>
      <c r="F201" t="s">
        <v>238</v>
      </c>
      <c r="G201" t="s">
        <v>7956</v>
      </c>
    </row>
    <row r="202" spans="1:7">
      <c r="A202" t="s">
        <v>7955</v>
      </c>
      <c r="B202" t="s">
        <v>5386</v>
      </c>
      <c r="C202" t="s">
        <v>5410</v>
      </c>
      <c r="D202" t="str">
        <f t="shared" si="3"/>
        <v>2017Navigator</v>
      </c>
      <c r="E202" t="s">
        <v>235</v>
      </c>
      <c r="F202" t="s">
        <v>235</v>
      </c>
      <c r="G202" t="s">
        <v>7956</v>
      </c>
    </row>
    <row r="203" spans="1:7">
      <c r="A203" t="s">
        <v>7955</v>
      </c>
      <c r="B203" t="s">
        <v>5386</v>
      </c>
      <c r="C203" t="s">
        <v>5410</v>
      </c>
      <c r="D203" t="str">
        <f t="shared" si="3"/>
        <v>2017Navigator</v>
      </c>
      <c r="E203" t="s">
        <v>247</v>
      </c>
      <c r="F203" t="s">
        <v>247</v>
      </c>
      <c r="G203" t="s">
        <v>7956</v>
      </c>
    </row>
    <row r="204" spans="1:7">
      <c r="A204" t="s">
        <v>7955</v>
      </c>
      <c r="B204" t="s">
        <v>5386</v>
      </c>
      <c r="C204" t="s">
        <v>5456</v>
      </c>
      <c r="D204" t="str">
        <f t="shared" si="3"/>
        <v>2017Navigator L</v>
      </c>
      <c r="E204" t="s">
        <v>235</v>
      </c>
      <c r="F204" t="s">
        <v>235</v>
      </c>
      <c r="G204" t="s">
        <v>7956</v>
      </c>
    </row>
    <row r="205" spans="1:7">
      <c r="A205" t="s">
        <v>7955</v>
      </c>
      <c r="B205" t="s">
        <v>5386</v>
      </c>
      <c r="C205" t="s">
        <v>5456</v>
      </c>
      <c r="D205" t="str">
        <f t="shared" si="3"/>
        <v>2017Navigator L</v>
      </c>
      <c r="E205" t="s">
        <v>247</v>
      </c>
      <c r="F205" t="s">
        <v>247</v>
      </c>
      <c r="G205" t="s">
        <v>7956</v>
      </c>
    </row>
    <row r="206" spans="1:7">
      <c r="A206" t="s">
        <v>7959</v>
      </c>
      <c r="B206" t="s">
        <v>5388</v>
      </c>
      <c r="C206" t="s">
        <v>6344</v>
      </c>
      <c r="D206" t="str">
        <f t="shared" si="3"/>
        <v>2016C-Max Energi</v>
      </c>
      <c r="E206" t="s">
        <v>243</v>
      </c>
      <c r="F206" t="s">
        <v>243</v>
      </c>
      <c r="G206" t="s">
        <v>7956</v>
      </c>
    </row>
    <row r="207" spans="1:7">
      <c r="A207" t="s">
        <v>7959</v>
      </c>
      <c r="B207" t="s">
        <v>5388</v>
      </c>
      <c r="C207" t="s">
        <v>6343</v>
      </c>
      <c r="D207" t="str">
        <f t="shared" si="3"/>
        <v>2016C-Max Hybrid</v>
      </c>
      <c r="E207" t="s">
        <v>243</v>
      </c>
      <c r="F207" t="s">
        <v>243</v>
      </c>
      <c r="G207" t="s">
        <v>7956</v>
      </c>
    </row>
    <row r="208" spans="1:7">
      <c r="A208">
        <v>2016</v>
      </c>
      <c r="B208" t="s">
        <v>5388</v>
      </c>
      <c r="C208" t="s">
        <v>5391</v>
      </c>
      <c r="D208" t="str">
        <f t="shared" si="3"/>
        <v>2016Econoline</v>
      </c>
      <c r="E208" t="s">
        <v>351</v>
      </c>
      <c r="F208" t="s">
        <v>7957</v>
      </c>
      <c r="G208" t="s">
        <v>7956</v>
      </c>
    </row>
    <row r="209" spans="1:7">
      <c r="A209">
        <v>2016</v>
      </c>
      <c r="B209" t="s">
        <v>5388</v>
      </c>
      <c r="C209" t="s">
        <v>5391</v>
      </c>
      <c r="D209" t="str">
        <f t="shared" si="3"/>
        <v>2016Econoline</v>
      </c>
      <c r="E209" t="s">
        <v>383</v>
      </c>
      <c r="F209" t="s">
        <v>7957</v>
      </c>
      <c r="G209" t="s">
        <v>7956</v>
      </c>
    </row>
    <row r="210" spans="1:7">
      <c r="A210" t="s">
        <v>7959</v>
      </c>
      <c r="B210" t="s">
        <v>5388</v>
      </c>
      <c r="C210" t="s">
        <v>5428</v>
      </c>
      <c r="D210" t="str">
        <f t="shared" si="3"/>
        <v>2016Edge</v>
      </c>
      <c r="E210" t="s">
        <v>235</v>
      </c>
      <c r="F210" t="s">
        <v>235</v>
      </c>
      <c r="G210" t="s">
        <v>7956</v>
      </c>
    </row>
    <row r="211" spans="1:7">
      <c r="A211" t="s">
        <v>7959</v>
      </c>
      <c r="B211" t="s">
        <v>5388</v>
      </c>
      <c r="C211" t="s">
        <v>5428</v>
      </c>
      <c r="D211" t="str">
        <f t="shared" si="3"/>
        <v>2016Edge</v>
      </c>
      <c r="E211" t="s">
        <v>240</v>
      </c>
      <c r="F211" t="s">
        <v>240</v>
      </c>
      <c r="G211" t="s">
        <v>7956</v>
      </c>
    </row>
    <row r="212" spans="1:7">
      <c r="A212" t="s">
        <v>7959</v>
      </c>
      <c r="B212" t="s">
        <v>5388</v>
      </c>
      <c r="C212" t="s">
        <v>5393</v>
      </c>
      <c r="D212" t="str">
        <f t="shared" si="3"/>
        <v>2016Escape</v>
      </c>
      <c r="E212" t="s">
        <v>235</v>
      </c>
      <c r="F212" t="s">
        <v>235</v>
      </c>
      <c r="G212" t="s">
        <v>7956</v>
      </c>
    </row>
    <row r="213" spans="1:7">
      <c r="A213" t="s">
        <v>7959</v>
      </c>
      <c r="B213" t="s">
        <v>5388</v>
      </c>
      <c r="C213" t="s">
        <v>5395</v>
      </c>
      <c r="D213" t="str">
        <f t="shared" si="3"/>
        <v>2016Expedition</v>
      </c>
      <c r="E213" t="s">
        <v>235</v>
      </c>
      <c r="F213" t="s">
        <v>235</v>
      </c>
      <c r="G213" t="s">
        <v>7956</v>
      </c>
    </row>
    <row r="214" spans="1:7">
      <c r="A214" t="s">
        <v>7959</v>
      </c>
      <c r="B214" t="s">
        <v>5388</v>
      </c>
      <c r="C214" t="s">
        <v>5395</v>
      </c>
      <c r="D214" t="str">
        <f t="shared" si="3"/>
        <v>2016Expedition</v>
      </c>
      <c r="E214" t="s">
        <v>243</v>
      </c>
      <c r="F214" t="s">
        <v>243</v>
      </c>
      <c r="G214" t="s">
        <v>7956</v>
      </c>
    </row>
    <row r="215" spans="1:7">
      <c r="A215" t="s">
        <v>7959</v>
      </c>
      <c r="B215" t="s">
        <v>5388</v>
      </c>
      <c r="C215" t="s">
        <v>5429</v>
      </c>
      <c r="D215" t="str">
        <f t="shared" si="3"/>
        <v>2016Expedition EL</v>
      </c>
      <c r="E215" t="s">
        <v>235</v>
      </c>
      <c r="F215" t="s">
        <v>235</v>
      </c>
      <c r="G215" t="s">
        <v>7956</v>
      </c>
    </row>
    <row r="216" spans="1:7">
      <c r="A216" t="s">
        <v>7959</v>
      </c>
      <c r="B216" t="s">
        <v>5388</v>
      </c>
      <c r="C216" t="s">
        <v>5396</v>
      </c>
      <c r="D216" t="str">
        <f t="shared" si="3"/>
        <v>2016Explorer</v>
      </c>
      <c r="E216" t="s">
        <v>235</v>
      </c>
      <c r="F216" t="s">
        <v>235</v>
      </c>
      <c r="G216" t="s">
        <v>7956</v>
      </c>
    </row>
    <row r="217" spans="1:7">
      <c r="A217" t="s">
        <v>7959</v>
      </c>
      <c r="B217" t="s">
        <v>5388</v>
      </c>
      <c r="C217" t="s">
        <v>5398</v>
      </c>
      <c r="D217" t="str">
        <f t="shared" si="3"/>
        <v>2016F150</v>
      </c>
      <c r="E217" t="s">
        <v>235</v>
      </c>
      <c r="F217" t="s">
        <v>235</v>
      </c>
      <c r="G217" t="s">
        <v>7956</v>
      </c>
    </row>
    <row r="218" spans="1:7">
      <c r="A218" t="s">
        <v>7959</v>
      </c>
      <c r="B218" t="s">
        <v>5388</v>
      </c>
      <c r="C218" t="s">
        <v>5398</v>
      </c>
      <c r="D218" t="str">
        <f t="shared" si="3"/>
        <v>2016F150</v>
      </c>
      <c r="E218" t="s">
        <v>271</v>
      </c>
      <c r="F218" t="s">
        <v>271</v>
      </c>
      <c r="G218" t="s">
        <v>7956</v>
      </c>
    </row>
    <row r="219" spans="1:7">
      <c r="A219" t="s">
        <v>7959</v>
      </c>
      <c r="B219" t="s">
        <v>5388</v>
      </c>
      <c r="C219" t="s">
        <v>5399</v>
      </c>
      <c r="D219" t="str">
        <f t="shared" si="3"/>
        <v>2016F250</v>
      </c>
      <c r="E219" t="s">
        <v>397</v>
      </c>
      <c r="F219" t="s">
        <v>397</v>
      </c>
      <c r="G219" t="s">
        <v>7956</v>
      </c>
    </row>
    <row r="220" spans="1:7">
      <c r="A220" t="s">
        <v>7959</v>
      </c>
      <c r="B220" t="s">
        <v>5388</v>
      </c>
      <c r="C220" t="s">
        <v>5399</v>
      </c>
      <c r="D220" t="str">
        <f t="shared" si="3"/>
        <v>2016F250</v>
      </c>
      <c r="E220" t="s">
        <v>383</v>
      </c>
      <c r="F220" t="s">
        <v>442</v>
      </c>
      <c r="G220" t="s">
        <v>7956</v>
      </c>
    </row>
    <row r="221" spans="1:7">
      <c r="A221" t="s">
        <v>7959</v>
      </c>
      <c r="B221" t="s">
        <v>5388</v>
      </c>
      <c r="C221" t="s">
        <v>5399</v>
      </c>
      <c r="D221" t="str">
        <f t="shared" si="3"/>
        <v>2016F250</v>
      </c>
      <c r="E221" t="s">
        <v>397</v>
      </c>
      <c r="F221" t="s">
        <v>7957</v>
      </c>
      <c r="G221" t="s">
        <v>7956</v>
      </c>
    </row>
    <row r="222" spans="1:7">
      <c r="A222" t="s">
        <v>7959</v>
      </c>
      <c r="B222" t="s">
        <v>5388</v>
      </c>
      <c r="C222" t="s">
        <v>5399</v>
      </c>
      <c r="D222" t="str">
        <f t="shared" si="3"/>
        <v>2016F250</v>
      </c>
      <c r="E222" t="s">
        <v>454</v>
      </c>
      <c r="F222" t="s">
        <v>7957</v>
      </c>
      <c r="G222" t="s">
        <v>7956</v>
      </c>
    </row>
    <row r="223" spans="1:7">
      <c r="A223" t="s">
        <v>7959</v>
      </c>
      <c r="B223" t="s">
        <v>5388</v>
      </c>
      <c r="C223" t="s">
        <v>5400</v>
      </c>
      <c r="D223" t="str">
        <f t="shared" si="3"/>
        <v>2016F350</v>
      </c>
      <c r="E223" t="s">
        <v>397</v>
      </c>
      <c r="F223" t="s">
        <v>383</v>
      </c>
      <c r="G223" t="s">
        <v>7956</v>
      </c>
    </row>
    <row r="224" spans="1:7">
      <c r="A224" t="s">
        <v>7959</v>
      </c>
      <c r="B224" t="s">
        <v>5388</v>
      </c>
      <c r="C224" t="s">
        <v>5400</v>
      </c>
      <c r="D224" t="str">
        <f t="shared" si="3"/>
        <v>2016F350</v>
      </c>
      <c r="E224" t="s">
        <v>454</v>
      </c>
      <c r="F224" t="s">
        <v>383</v>
      </c>
      <c r="G224" t="s">
        <v>7956</v>
      </c>
    </row>
    <row r="225" spans="1:7">
      <c r="A225" t="s">
        <v>7959</v>
      </c>
      <c r="B225" t="s">
        <v>5388</v>
      </c>
      <c r="C225" t="s">
        <v>5400</v>
      </c>
      <c r="D225" t="str">
        <f t="shared" si="3"/>
        <v>2016F350</v>
      </c>
      <c r="E225" t="s">
        <v>397</v>
      </c>
      <c r="F225" t="s">
        <v>397</v>
      </c>
      <c r="G225" t="s">
        <v>7956</v>
      </c>
    </row>
    <row r="226" spans="1:7">
      <c r="A226" t="s">
        <v>7959</v>
      </c>
      <c r="B226" t="s">
        <v>5388</v>
      </c>
      <c r="C226" t="s">
        <v>5400</v>
      </c>
      <c r="D226" t="str">
        <f t="shared" si="3"/>
        <v>2016F350</v>
      </c>
      <c r="E226" t="s">
        <v>454</v>
      </c>
      <c r="F226" t="s">
        <v>397</v>
      </c>
      <c r="G226" t="s">
        <v>7956</v>
      </c>
    </row>
    <row r="227" spans="1:7">
      <c r="A227" t="s">
        <v>7959</v>
      </c>
      <c r="B227" t="s">
        <v>5388</v>
      </c>
      <c r="C227" t="s">
        <v>5400</v>
      </c>
      <c r="D227" t="str">
        <f t="shared" si="3"/>
        <v>2016F350</v>
      </c>
      <c r="E227" t="s">
        <v>383</v>
      </c>
      <c r="F227" t="s">
        <v>442</v>
      </c>
      <c r="G227" t="s">
        <v>7956</v>
      </c>
    </row>
    <row r="228" spans="1:7">
      <c r="A228" t="s">
        <v>7959</v>
      </c>
      <c r="B228" t="s">
        <v>5388</v>
      </c>
      <c r="C228" t="s">
        <v>5400</v>
      </c>
      <c r="D228" t="str">
        <f t="shared" si="3"/>
        <v>2016F350</v>
      </c>
      <c r="E228" t="s">
        <v>383</v>
      </c>
      <c r="F228" t="s">
        <v>7957</v>
      </c>
      <c r="G228" t="s">
        <v>7956</v>
      </c>
    </row>
    <row r="229" spans="1:7">
      <c r="A229" t="s">
        <v>7959</v>
      </c>
      <c r="B229" t="s">
        <v>5388</v>
      </c>
      <c r="C229" t="s">
        <v>5400</v>
      </c>
      <c r="D229" t="str">
        <f t="shared" si="3"/>
        <v>2016F350</v>
      </c>
      <c r="E229" t="s">
        <v>397</v>
      </c>
      <c r="F229" t="s">
        <v>7957</v>
      </c>
      <c r="G229" t="s">
        <v>7956</v>
      </c>
    </row>
    <row r="230" spans="1:7">
      <c r="A230" t="s">
        <v>7959</v>
      </c>
      <c r="B230" t="s">
        <v>5388</v>
      </c>
      <c r="C230" t="s">
        <v>5400</v>
      </c>
      <c r="D230" t="str">
        <f t="shared" si="3"/>
        <v>2016F350</v>
      </c>
      <c r="E230" t="s">
        <v>454</v>
      </c>
      <c r="F230" t="s">
        <v>7957</v>
      </c>
      <c r="G230" t="s">
        <v>7956</v>
      </c>
    </row>
    <row r="231" spans="1:7">
      <c r="A231" t="s">
        <v>7959</v>
      </c>
      <c r="B231" t="s">
        <v>5388</v>
      </c>
      <c r="C231" t="s">
        <v>5437</v>
      </c>
      <c r="D231" t="str">
        <f t="shared" si="3"/>
        <v>2016Fiesta</v>
      </c>
      <c r="E231" t="s">
        <v>225</v>
      </c>
      <c r="F231" t="s">
        <v>225</v>
      </c>
      <c r="G231" t="s">
        <v>7956</v>
      </c>
    </row>
    <row r="232" spans="1:7">
      <c r="A232" t="s">
        <v>7959</v>
      </c>
      <c r="B232" t="s">
        <v>5388</v>
      </c>
      <c r="C232" t="s">
        <v>5437</v>
      </c>
      <c r="D232" t="str">
        <f t="shared" si="3"/>
        <v>2016Fiesta</v>
      </c>
      <c r="E232" t="s">
        <v>235</v>
      </c>
      <c r="F232" t="s">
        <v>235</v>
      </c>
      <c r="G232" t="s">
        <v>7956</v>
      </c>
    </row>
    <row r="233" spans="1:7">
      <c r="A233" t="s">
        <v>7959</v>
      </c>
      <c r="B233" t="s">
        <v>5388</v>
      </c>
      <c r="C233" t="s">
        <v>5437</v>
      </c>
      <c r="D233" t="str">
        <f t="shared" si="3"/>
        <v>2016Fiesta</v>
      </c>
      <c r="E233" t="s">
        <v>247</v>
      </c>
      <c r="F233" t="s">
        <v>238</v>
      </c>
      <c r="G233" t="s">
        <v>7956</v>
      </c>
    </row>
    <row r="234" spans="1:7">
      <c r="A234" t="s">
        <v>7959</v>
      </c>
      <c r="B234" t="s">
        <v>5388</v>
      </c>
      <c r="C234" t="s">
        <v>6341</v>
      </c>
      <c r="D234" t="str">
        <f t="shared" si="3"/>
        <v>2016Flex</v>
      </c>
      <c r="E234" t="s">
        <v>235</v>
      </c>
      <c r="F234" t="s">
        <v>235</v>
      </c>
      <c r="G234" t="s">
        <v>7956</v>
      </c>
    </row>
    <row r="235" spans="1:7">
      <c r="A235" t="s">
        <v>7959</v>
      </c>
      <c r="B235" t="s">
        <v>5388</v>
      </c>
      <c r="C235" t="s">
        <v>5401</v>
      </c>
      <c r="D235" t="str">
        <f t="shared" si="3"/>
        <v>2016Focus</v>
      </c>
      <c r="E235" t="s">
        <v>235</v>
      </c>
      <c r="F235" t="s">
        <v>235</v>
      </c>
      <c r="G235" t="s">
        <v>7956</v>
      </c>
    </row>
    <row r="236" spans="1:7">
      <c r="A236" t="s">
        <v>7959</v>
      </c>
      <c r="B236" t="s">
        <v>5388</v>
      </c>
      <c r="C236" t="s">
        <v>5401</v>
      </c>
      <c r="D236" t="str">
        <f t="shared" si="3"/>
        <v>2016Focus</v>
      </c>
      <c r="E236" t="s">
        <v>238</v>
      </c>
      <c r="F236" t="s">
        <v>238</v>
      </c>
      <c r="G236" t="s">
        <v>7956</v>
      </c>
    </row>
    <row r="237" spans="1:7">
      <c r="A237" t="s">
        <v>7959</v>
      </c>
      <c r="B237" t="s">
        <v>5388</v>
      </c>
      <c r="C237" t="s">
        <v>5401</v>
      </c>
      <c r="D237" t="str">
        <f t="shared" si="3"/>
        <v>2016Focus</v>
      </c>
      <c r="E237" t="s">
        <v>243</v>
      </c>
      <c r="F237" t="s">
        <v>243</v>
      </c>
      <c r="G237" t="s">
        <v>7956</v>
      </c>
    </row>
    <row r="238" spans="1:7">
      <c r="A238" t="s">
        <v>7959</v>
      </c>
      <c r="B238" t="s">
        <v>5388</v>
      </c>
      <c r="C238" t="s">
        <v>5401</v>
      </c>
      <c r="D238" t="str">
        <f t="shared" si="3"/>
        <v>2016Focus</v>
      </c>
      <c r="E238" t="s">
        <v>247</v>
      </c>
      <c r="F238" t="s">
        <v>247</v>
      </c>
      <c r="G238" t="s">
        <v>7956</v>
      </c>
    </row>
    <row r="239" spans="1:7">
      <c r="A239" t="s">
        <v>7959</v>
      </c>
      <c r="B239" t="s">
        <v>5388</v>
      </c>
      <c r="C239" t="s">
        <v>5401</v>
      </c>
      <c r="D239" t="str">
        <f t="shared" si="3"/>
        <v>2016Focus</v>
      </c>
      <c r="E239" t="s">
        <v>295</v>
      </c>
      <c r="F239" t="s">
        <v>295</v>
      </c>
      <c r="G239" t="s">
        <v>7956</v>
      </c>
    </row>
    <row r="240" spans="1:7">
      <c r="A240" t="s">
        <v>7959</v>
      </c>
      <c r="B240" t="s">
        <v>5388</v>
      </c>
      <c r="C240" t="s">
        <v>5423</v>
      </c>
      <c r="D240" t="str">
        <f t="shared" si="3"/>
        <v>2016Fusion</v>
      </c>
      <c r="E240" t="s">
        <v>225</v>
      </c>
      <c r="F240" t="s">
        <v>225</v>
      </c>
      <c r="G240" t="s">
        <v>7956</v>
      </c>
    </row>
    <row r="241" spans="1:7">
      <c r="A241" t="s">
        <v>7959</v>
      </c>
      <c r="B241" t="s">
        <v>5388</v>
      </c>
      <c r="C241" t="s">
        <v>5423</v>
      </c>
      <c r="D241" t="str">
        <f t="shared" si="3"/>
        <v>2016Fusion</v>
      </c>
      <c r="E241" t="s">
        <v>231</v>
      </c>
      <c r="F241" t="s">
        <v>231</v>
      </c>
      <c r="G241" t="s">
        <v>7956</v>
      </c>
    </row>
    <row r="242" spans="1:7">
      <c r="A242" t="s">
        <v>7959</v>
      </c>
      <c r="B242" t="s">
        <v>5388</v>
      </c>
      <c r="C242" t="s">
        <v>6337</v>
      </c>
      <c r="D242" t="str">
        <f t="shared" si="3"/>
        <v>2016Fusion Energi</v>
      </c>
      <c r="E242" t="s">
        <v>235</v>
      </c>
      <c r="F242" t="s">
        <v>235</v>
      </c>
      <c r="G242" t="s">
        <v>7956</v>
      </c>
    </row>
    <row r="243" spans="1:7">
      <c r="A243" t="s">
        <v>7959</v>
      </c>
      <c r="B243" t="s">
        <v>5388</v>
      </c>
      <c r="C243" t="s">
        <v>6000</v>
      </c>
      <c r="D243" t="str">
        <f t="shared" si="3"/>
        <v>2016Fusion Hybrid</v>
      </c>
      <c r="E243" t="s">
        <v>225</v>
      </c>
      <c r="F243" t="s">
        <v>225</v>
      </c>
      <c r="G243" t="s">
        <v>7956</v>
      </c>
    </row>
    <row r="244" spans="1:7">
      <c r="A244" t="s">
        <v>7959</v>
      </c>
      <c r="B244" t="s">
        <v>5388</v>
      </c>
      <c r="C244" t="s">
        <v>6000</v>
      </c>
      <c r="D244" t="str">
        <f t="shared" si="3"/>
        <v>2016Fusion Hybrid</v>
      </c>
      <c r="E244" t="s">
        <v>235</v>
      </c>
      <c r="F244" t="s">
        <v>235</v>
      </c>
      <c r="G244" t="s">
        <v>7956</v>
      </c>
    </row>
    <row r="245" spans="1:7">
      <c r="A245" t="s">
        <v>7959</v>
      </c>
      <c r="B245" t="s">
        <v>5388</v>
      </c>
      <c r="C245" t="s">
        <v>5409</v>
      </c>
      <c r="D245" t="str">
        <f t="shared" si="3"/>
        <v>2016Mustang</v>
      </c>
      <c r="E245" t="s">
        <v>225</v>
      </c>
      <c r="F245" t="s">
        <v>225</v>
      </c>
      <c r="G245" t="s">
        <v>7956</v>
      </c>
    </row>
    <row r="246" spans="1:7">
      <c r="A246" t="s">
        <v>7959</v>
      </c>
      <c r="B246" t="s">
        <v>5388</v>
      </c>
      <c r="C246" t="s">
        <v>5413</v>
      </c>
      <c r="D246" t="str">
        <f t="shared" si="3"/>
        <v>2016Taurus</v>
      </c>
      <c r="E246" t="s">
        <v>225</v>
      </c>
      <c r="F246" t="s">
        <v>225</v>
      </c>
      <c r="G246" t="s">
        <v>7956</v>
      </c>
    </row>
    <row r="247" spans="1:7">
      <c r="A247" t="s">
        <v>7959</v>
      </c>
      <c r="B247" t="s">
        <v>5388</v>
      </c>
      <c r="C247" t="s">
        <v>5413</v>
      </c>
      <c r="D247" t="str">
        <f t="shared" si="3"/>
        <v>2016Taurus</v>
      </c>
      <c r="E247" t="s">
        <v>235</v>
      </c>
      <c r="F247" t="s">
        <v>235</v>
      </c>
      <c r="G247" t="s">
        <v>7956</v>
      </c>
    </row>
    <row r="248" spans="1:7">
      <c r="A248" t="s">
        <v>7959</v>
      </c>
      <c r="B248" t="s">
        <v>5388</v>
      </c>
      <c r="C248" t="s">
        <v>5847</v>
      </c>
      <c r="D248" t="str">
        <f t="shared" si="3"/>
        <v>2016Transit</v>
      </c>
      <c r="E248" t="s">
        <v>404</v>
      </c>
      <c r="F248" t="s">
        <v>357</v>
      </c>
      <c r="G248" t="s">
        <v>7956</v>
      </c>
    </row>
    <row r="249" spans="1:7">
      <c r="A249" t="s">
        <v>7959</v>
      </c>
      <c r="B249" t="s">
        <v>5388</v>
      </c>
      <c r="C249" t="s">
        <v>5847</v>
      </c>
      <c r="D249" t="str">
        <f t="shared" si="3"/>
        <v>2016Transit</v>
      </c>
      <c r="E249" t="s">
        <v>404</v>
      </c>
      <c r="F249" t="s">
        <v>389</v>
      </c>
      <c r="G249" t="s">
        <v>7956</v>
      </c>
    </row>
    <row r="250" spans="1:7">
      <c r="A250" t="s">
        <v>7959</v>
      </c>
      <c r="B250" t="s">
        <v>5388</v>
      </c>
      <c r="C250" t="s">
        <v>5847</v>
      </c>
      <c r="D250" t="str">
        <f t="shared" si="3"/>
        <v>2016Transit</v>
      </c>
      <c r="E250" t="s">
        <v>308</v>
      </c>
      <c r="F250" t="s">
        <v>395</v>
      </c>
      <c r="G250" t="s">
        <v>7956</v>
      </c>
    </row>
    <row r="251" spans="1:7">
      <c r="A251" t="s">
        <v>7959</v>
      </c>
      <c r="B251" t="s">
        <v>5388</v>
      </c>
      <c r="C251" t="s">
        <v>5847</v>
      </c>
      <c r="D251" t="str">
        <f t="shared" si="3"/>
        <v>2016Transit</v>
      </c>
      <c r="E251" t="s">
        <v>308</v>
      </c>
      <c r="F251" t="s">
        <v>445</v>
      </c>
      <c r="G251" t="s">
        <v>7956</v>
      </c>
    </row>
    <row r="252" spans="1:7">
      <c r="A252" t="s">
        <v>7959</v>
      </c>
      <c r="B252" t="s">
        <v>5388</v>
      </c>
      <c r="C252" t="s">
        <v>5847</v>
      </c>
      <c r="D252" t="str">
        <f t="shared" si="3"/>
        <v>2016Transit</v>
      </c>
      <c r="E252" t="s">
        <v>308</v>
      </c>
      <c r="F252" t="s">
        <v>7958</v>
      </c>
      <c r="G252" t="s">
        <v>7956</v>
      </c>
    </row>
    <row r="253" spans="1:7">
      <c r="A253" t="s">
        <v>7959</v>
      </c>
      <c r="B253" t="s">
        <v>5388</v>
      </c>
      <c r="C253" t="s">
        <v>5434</v>
      </c>
      <c r="D253" t="str">
        <f t="shared" si="3"/>
        <v>2016Transit Connect</v>
      </c>
      <c r="E253" t="s">
        <v>274</v>
      </c>
      <c r="F253" t="s">
        <v>284</v>
      </c>
      <c r="G253" t="s">
        <v>7956</v>
      </c>
    </row>
    <row r="254" spans="1:7">
      <c r="A254" t="s">
        <v>7959</v>
      </c>
      <c r="B254" t="s">
        <v>5388</v>
      </c>
      <c r="C254" t="s">
        <v>5434</v>
      </c>
      <c r="D254" t="str">
        <f t="shared" si="3"/>
        <v>2016Transit Connect</v>
      </c>
      <c r="E254" t="s">
        <v>280</v>
      </c>
      <c r="F254" t="s">
        <v>295</v>
      </c>
      <c r="G254" t="s">
        <v>7956</v>
      </c>
    </row>
    <row r="255" spans="1:7">
      <c r="A255" t="s">
        <v>7959</v>
      </c>
      <c r="B255" t="s">
        <v>5388</v>
      </c>
      <c r="C255" t="s">
        <v>5434</v>
      </c>
      <c r="D255" t="str">
        <f t="shared" si="3"/>
        <v>2016Transit Connect</v>
      </c>
      <c r="E255" t="s">
        <v>284</v>
      </c>
      <c r="F255" t="s">
        <v>305</v>
      </c>
      <c r="G255" t="s">
        <v>7956</v>
      </c>
    </row>
    <row r="256" spans="1:7">
      <c r="A256" t="s">
        <v>7959</v>
      </c>
      <c r="B256" t="s">
        <v>5386</v>
      </c>
      <c r="C256" t="s">
        <v>5848</v>
      </c>
      <c r="D256" t="str">
        <f t="shared" si="3"/>
        <v>2016MKC</v>
      </c>
      <c r="E256" t="s">
        <v>235</v>
      </c>
      <c r="F256" t="s">
        <v>235</v>
      </c>
      <c r="G256" t="s">
        <v>7956</v>
      </c>
    </row>
    <row r="257" spans="1:7">
      <c r="A257" t="s">
        <v>7959</v>
      </c>
      <c r="B257" t="s">
        <v>5386</v>
      </c>
      <c r="C257" t="s">
        <v>5432</v>
      </c>
      <c r="D257" t="str">
        <f t="shared" si="3"/>
        <v>2016MKS</v>
      </c>
      <c r="E257" t="s">
        <v>225</v>
      </c>
      <c r="F257" t="s">
        <v>225</v>
      </c>
      <c r="G257" t="s">
        <v>7956</v>
      </c>
    </row>
    <row r="258" spans="1:7">
      <c r="A258" t="s">
        <v>7959</v>
      </c>
      <c r="B258" t="s">
        <v>5386</v>
      </c>
      <c r="C258" t="s">
        <v>5433</v>
      </c>
      <c r="D258" t="str">
        <f t="shared" ref="D258:D321" si="4">A258&amp;C258</f>
        <v>2016MKT</v>
      </c>
      <c r="E258" t="s">
        <v>235</v>
      </c>
      <c r="F258" t="s">
        <v>235</v>
      </c>
      <c r="G258" t="s">
        <v>7956</v>
      </c>
    </row>
    <row r="259" spans="1:7">
      <c r="A259" t="s">
        <v>7959</v>
      </c>
      <c r="B259" t="s">
        <v>5386</v>
      </c>
      <c r="C259" t="s">
        <v>5433</v>
      </c>
      <c r="D259" t="str">
        <f t="shared" si="4"/>
        <v>2016MKT</v>
      </c>
      <c r="E259" t="s">
        <v>238</v>
      </c>
      <c r="F259" t="s">
        <v>238</v>
      </c>
      <c r="G259" t="s">
        <v>7956</v>
      </c>
    </row>
    <row r="260" spans="1:7">
      <c r="A260" t="s">
        <v>7959</v>
      </c>
      <c r="B260" t="s">
        <v>5386</v>
      </c>
      <c r="C260" t="s">
        <v>5430</v>
      </c>
      <c r="D260" t="str">
        <f t="shared" si="4"/>
        <v>2016MKX</v>
      </c>
      <c r="E260" t="s">
        <v>228</v>
      </c>
      <c r="F260" t="s">
        <v>228</v>
      </c>
      <c r="G260" t="s">
        <v>7956</v>
      </c>
    </row>
    <row r="261" spans="1:7">
      <c r="A261" t="s">
        <v>7959</v>
      </c>
      <c r="B261" t="s">
        <v>5386</v>
      </c>
      <c r="C261" t="s">
        <v>5426</v>
      </c>
      <c r="D261" t="str">
        <f t="shared" si="4"/>
        <v>2016MKZ</v>
      </c>
      <c r="E261" t="s">
        <v>231</v>
      </c>
      <c r="F261" t="s">
        <v>231</v>
      </c>
      <c r="G261" t="s">
        <v>7956</v>
      </c>
    </row>
    <row r="262" spans="1:7">
      <c r="A262" t="s">
        <v>7959</v>
      </c>
      <c r="B262" t="s">
        <v>5386</v>
      </c>
      <c r="C262" t="s">
        <v>5426</v>
      </c>
      <c r="D262" t="str">
        <f t="shared" si="4"/>
        <v>2016MKZ</v>
      </c>
      <c r="E262" t="s">
        <v>238</v>
      </c>
      <c r="F262" t="s">
        <v>238</v>
      </c>
      <c r="G262" t="s">
        <v>7956</v>
      </c>
    </row>
    <row r="263" spans="1:7">
      <c r="A263" t="s">
        <v>7959</v>
      </c>
      <c r="B263" t="s">
        <v>5386</v>
      </c>
      <c r="C263" t="s">
        <v>6048</v>
      </c>
      <c r="D263" t="str">
        <f t="shared" si="4"/>
        <v>2016MKZ Hybrid</v>
      </c>
      <c r="E263" t="s">
        <v>231</v>
      </c>
      <c r="F263" t="s">
        <v>231</v>
      </c>
      <c r="G263" t="s">
        <v>7956</v>
      </c>
    </row>
    <row r="264" spans="1:7">
      <c r="A264" t="s">
        <v>7959</v>
      </c>
      <c r="B264" t="s">
        <v>5386</v>
      </c>
      <c r="C264" t="s">
        <v>6048</v>
      </c>
      <c r="D264" t="str">
        <f t="shared" si="4"/>
        <v>2016MKZ Hybrid</v>
      </c>
      <c r="E264" t="s">
        <v>238</v>
      </c>
      <c r="F264" t="s">
        <v>238</v>
      </c>
      <c r="G264" t="s">
        <v>7956</v>
      </c>
    </row>
    <row r="265" spans="1:7">
      <c r="A265" t="s">
        <v>7959</v>
      </c>
      <c r="B265" t="s">
        <v>5386</v>
      </c>
      <c r="C265" t="s">
        <v>5410</v>
      </c>
      <c r="D265" t="str">
        <f t="shared" si="4"/>
        <v>2016Navigator</v>
      </c>
      <c r="E265" t="s">
        <v>235</v>
      </c>
      <c r="F265" t="s">
        <v>235</v>
      </c>
      <c r="G265" t="s">
        <v>7956</v>
      </c>
    </row>
    <row r="266" spans="1:7">
      <c r="A266" t="s">
        <v>7959</v>
      </c>
      <c r="B266" t="s">
        <v>5386</v>
      </c>
      <c r="C266" t="s">
        <v>5410</v>
      </c>
      <c r="D266" t="str">
        <f t="shared" si="4"/>
        <v>2016Navigator</v>
      </c>
      <c r="E266" t="s">
        <v>247</v>
      </c>
      <c r="F266" t="s">
        <v>247</v>
      </c>
      <c r="G266" t="s">
        <v>7956</v>
      </c>
    </row>
    <row r="267" spans="1:7">
      <c r="A267" t="s">
        <v>7959</v>
      </c>
      <c r="B267" t="s">
        <v>5386</v>
      </c>
      <c r="C267" t="s">
        <v>5456</v>
      </c>
      <c r="D267" t="str">
        <f t="shared" si="4"/>
        <v>2016Navigator L</v>
      </c>
      <c r="E267" t="s">
        <v>235</v>
      </c>
      <c r="F267" t="s">
        <v>235</v>
      </c>
      <c r="G267" t="s">
        <v>7956</v>
      </c>
    </row>
    <row r="268" spans="1:7">
      <c r="A268" t="s">
        <v>7959</v>
      </c>
      <c r="B268" t="s">
        <v>5386</v>
      </c>
      <c r="C268" t="s">
        <v>5456</v>
      </c>
      <c r="D268" t="str">
        <f t="shared" si="4"/>
        <v>2016Navigator L</v>
      </c>
      <c r="E268" t="s">
        <v>247</v>
      </c>
      <c r="F268" t="s">
        <v>247</v>
      </c>
      <c r="G268" t="s">
        <v>7956</v>
      </c>
    </row>
    <row r="269" spans="1:7">
      <c r="A269" t="s">
        <v>7960</v>
      </c>
      <c r="B269" t="s">
        <v>5388</v>
      </c>
      <c r="C269" t="s">
        <v>6344</v>
      </c>
      <c r="D269" t="str">
        <f t="shared" si="4"/>
        <v>2015C-Max Energi</v>
      </c>
      <c r="E269" t="s">
        <v>235</v>
      </c>
      <c r="F269" t="s">
        <v>235</v>
      </c>
      <c r="G269" t="s">
        <v>7956</v>
      </c>
    </row>
    <row r="270" spans="1:7">
      <c r="A270" t="s">
        <v>7960</v>
      </c>
      <c r="B270" t="s">
        <v>5388</v>
      </c>
      <c r="C270" t="s">
        <v>6343</v>
      </c>
      <c r="D270" t="str">
        <f t="shared" si="4"/>
        <v>2015C-Max Hybrid</v>
      </c>
      <c r="E270" t="s">
        <v>235</v>
      </c>
      <c r="F270" t="s">
        <v>235</v>
      </c>
      <c r="G270" t="s">
        <v>7956</v>
      </c>
    </row>
    <row r="271" spans="1:7">
      <c r="A271">
        <v>2015</v>
      </c>
      <c r="B271" t="s">
        <v>5388</v>
      </c>
      <c r="C271" t="s">
        <v>5391</v>
      </c>
      <c r="D271" t="str">
        <f t="shared" si="4"/>
        <v>2015Econoline</v>
      </c>
      <c r="E271" t="s">
        <v>351</v>
      </c>
      <c r="F271" t="s">
        <v>7957</v>
      </c>
      <c r="G271" t="s">
        <v>7956</v>
      </c>
    </row>
    <row r="272" spans="1:7">
      <c r="A272">
        <v>2015</v>
      </c>
      <c r="B272" t="s">
        <v>5388</v>
      </c>
      <c r="C272" t="s">
        <v>5391</v>
      </c>
      <c r="D272" t="str">
        <f t="shared" si="4"/>
        <v>2015Econoline</v>
      </c>
      <c r="E272" t="s">
        <v>383</v>
      </c>
      <c r="F272" t="s">
        <v>7957</v>
      </c>
      <c r="G272" t="s">
        <v>7956</v>
      </c>
    </row>
    <row r="273" spans="1:7">
      <c r="A273" t="s">
        <v>7960</v>
      </c>
      <c r="B273" t="s">
        <v>5388</v>
      </c>
      <c r="C273" t="s">
        <v>5428</v>
      </c>
      <c r="D273" t="str">
        <f t="shared" si="4"/>
        <v>2015Edge</v>
      </c>
      <c r="E273" t="s">
        <v>235</v>
      </c>
      <c r="F273" t="s">
        <v>235</v>
      </c>
      <c r="G273" t="s">
        <v>7956</v>
      </c>
    </row>
    <row r="274" spans="1:7">
      <c r="A274" t="s">
        <v>7960</v>
      </c>
      <c r="B274" t="s">
        <v>5388</v>
      </c>
      <c r="C274" t="s">
        <v>5428</v>
      </c>
      <c r="D274" t="str">
        <f t="shared" si="4"/>
        <v>2015Edge</v>
      </c>
      <c r="E274" t="s">
        <v>240</v>
      </c>
      <c r="F274" t="s">
        <v>240</v>
      </c>
      <c r="G274" t="s">
        <v>7956</v>
      </c>
    </row>
    <row r="275" spans="1:7">
      <c r="A275" t="s">
        <v>7960</v>
      </c>
      <c r="B275" t="s">
        <v>5388</v>
      </c>
      <c r="C275" t="s">
        <v>5393</v>
      </c>
      <c r="D275" t="str">
        <f t="shared" si="4"/>
        <v>2015Escape</v>
      </c>
      <c r="E275" t="s">
        <v>235</v>
      </c>
      <c r="F275" t="s">
        <v>235</v>
      </c>
      <c r="G275" t="s">
        <v>7956</v>
      </c>
    </row>
    <row r="276" spans="1:7">
      <c r="A276" t="s">
        <v>7960</v>
      </c>
      <c r="B276" t="s">
        <v>5388</v>
      </c>
      <c r="C276" t="s">
        <v>5395</v>
      </c>
      <c r="D276" t="str">
        <f t="shared" si="4"/>
        <v>2015Expedition</v>
      </c>
      <c r="E276" t="s">
        <v>235</v>
      </c>
      <c r="F276" t="s">
        <v>235</v>
      </c>
      <c r="G276" t="s">
        <v>7956</v>
      </c>
    </row>
    <row r="277" spans="1:7">
      <c r="A277" t="s">
        <v>7960</v>
      </c>
      <c r="B277" t="s">
        <v>5388</v>
      </c>
      <c r="C277" t="s">
        <v>5429</v>
      </c>
      <c r="D277" t="str">
        <f t="shared" si="4"/>
        <v>2015Expedition EL</v>
      </c>
      <c r="E277" t="s">
        <v>235</v>
      </c>
      <c r="F277" t="s">
        <v>235</v>
      </c>
      <c r="G277" t="s">
        <v>7956</v>
      </c>
    </row>
    <row r="278" spans="1:7">
      <c r="A278" t="s">
        <v>7960</v>
      </c>
      <c r="B278" t="s">
        <v>5388</v>
      </c>
      <c r="C278" t="s">
        <v>5396</v>
      </c>
      <c r="D278" t="str">
        <f t="shared" si="4"/>
        <v>2015Explorer</v>
      </c>
      <c r="E278" t="s">
        <v>235</v>
      </c>
      <c r="F278" t="s">
        <v>235</v>
      </c>
      <c r="G278" t="s">
        <v>7956</v>
      </c>
    </row>
    <row r="279" spans="1:7">
      <c r="A279" t="s">
        <v>7960</v>
      </c>
      <c r="B279" t="s">
        <v>5388</v>
      </c>
      <c r="C279" t="s">
        <v>5398</v>
      </c>
      <c r="D279" t="str">
        <f t="shared" si="4"/>
        <v>2015F150</v>
      </c>
      <c r="E279" t="s">
        <v>235</v>
      </c>
      <c r="F279" t="s">
        <v>235</v>
      </c>
      <c r="G279" t="s">
        <v>7956</v>
      </c>
    </row>
    <row r="280" spans="1:7">
      <c r="A280" t="s">
        <v>7960</v>
      </c>
      <c r="B280" t="s">
        <v>5388</v>
      </c>
      <c r="C280" t="s">
        <v>5398</v>
      </c>
      <c r="D280" t="str">
        <f t="shared" si="4"/>
        <v>2015F150</v>
      </c>
      <c r="E280" t="s">
        <v>271</v>
      </c>
      <c r="F280" t="s">
        <v>271</v>
      </c>
      <c r="G280" t="s">
        <v>7956</v>
      </c>
    </row>
    <row r="281" spans="1:7">
      <c r="A281" t="s">
        <v>7960</v>
      </c>
      <c r="B281" t="s">
        <v>5388</v>
      </c>
      <c r="C281" t="s">
        <v>5399</v>
      </c>
      <c r="D281" t="str">
        <f t="shared" si="4"/>
        <v>2015F250</v>
      </c>
      <c r="E281" t="s">
        <v>397</v>
      </c>
      <c r="F281" t="s">
        <v>397</v>
      </c>
      <c r="G281" t="s">
        <v>7956</v>
      </c>
    </row>
    <row r="282" spans="1:7">
      <c r="A282" t="s">
        <v>7960</v>
      </c>
      <c r="B282" t="s">
        <v>5388</v>
      </c>
      <c r="C282" t="s">
        <v>5399</v>
      </c>
      <c r="D282" t="str">
        <f t="shared" si="4"/>
        <v>2015F250</v>
      </c>
      <c r="E282" t="s">
        <v>383</v>
      </c>
      <c r="F282" t="s">
        <v>442</v>
      </c>
      <c r="G282" t="s">
        <v>7956</v>
      </c>
    </row>
    <row r="283" spans="1:7">
      <c r="A283" t="s">
        <v>7960</v>
      </c>
      <c r="B283" t="s">
        <v>5388</v>
      </c>
      <c r="C283" t="s">
        <v>5399</v>
      </c>
      <c r="D283" t="str">
        <f t="shared" si="4"/>
        <v>2015F250</v>
      </c>
      <c r="E283" t="s">
        <v>397</v>
      </c>
      <c r="F283" t="s">
        <v>7957</v>
      </c>
      <c r="G283" t="s">
        <v>7956</v>
      </c>
    </row>
    <row r="284" spans="1:7">
      <c r="A284" t="s">
        <v>7960</v>
      </c>
      <c r="B284" t="s">
        <v>5388</v>
      </c>
      <c r="C284" t="s">
        <v>5399</v>
      </c>
      <c r="D284" t="str">
        <f t="shared" si="4"/>
        <v>2015F250</v>
      </c>
      <c r="E284" t="s">
        <v>454</v>
      </c>
      <c r="F284" t="s">
        <v>7957</v>
      </c>
      <c r="G284" t="s">
        <v>7956</v>
      </c>
    </row>
    <row r="285" spans="1:7">
      <c r="A285" t="s">
        <v>7960</v>
      </c>
      <c r="B285" t="s">
        <v>5388</v>
      </c>
      <c r="C285" t="s">
        <v>5400</v>
      </c>
      <c r="D285" t="str">
        <f t="shared" si="4"/>
        <v>2015F350</v>
      </c>
      <c r="E285" t="s">
        <v>397</v>
      </c>
      <c r="F285" t="s">
        <v>383</v>
      </c>
      <c r="G285" t="s">
        <v>7956</v>
      </c>
    </row>
    <row r="286" spans="1:7">
      <c r="A286" t="s">
        <v>7960</v>
      </c>
      <c r="B286" t="s">
        <v>5388</v>
      </c>
      <c r="C286" t="s">
        <v>5400</v>
      </c>
      <c r="D286" t="str">
        <f t="shared" si="4"/>
        <v>2015F350</v>
      </c>
      <c r="E286" t="s">
        <v>454</v>
      </c>
      <c r="F286" t="s">
        <v>383</v>
      </c>
      <c r="G286" t="s">
        <v>7956</v>
      </c>
    </row>
    <row r="287" spans="1:7">
      <c r="A287" t="s">
        <v>7960</v>
      </c>
      <c r="B287" t="s">
        <v>5388</v>
      </c>
      <c r="C287" t="s">
        <v>5400</v>
      </c>
      <c r="D287" t="str">
        <f t="shared" si="4"/>
        <v>2015F350</v>
      </c>
      <c r="E287" t="s">
        <v>397</v>
      </c>
      <c r="F287" t="s">
        <v>397</v>
      </c>
      <c r="G287" t="s">
        <v>7956</v>
      </c>
    </row>
    <row r="288" spans="1:7">
      <c r="A288" t="s">
        <v>7960</v>
      </c>
      <c r="B288" t="s">
        <v>5388</v>
      </c>
      <c r="C288" t="s">
        <v>5400</v>
      </c>
      <c r="D288" t="str">
        <f t="shared" si="4"/>
        <v>2015F350</v>
      </c>
      <c r="E288" t="s">
        <v>454</v>
      </c>
      <c r="F288" t="s">
        <v>397</v>
      </c>
      <c r="G288" t="s">
        <v>7956</v>
      </c>
    </row>
    <row r="289" spans="1:7">
      <c r="A289" t="s">
        <v>7960</v>
      </c>
      <c r="B289" t="s">
        <v>5388</v>
      </c>
      <c r="C289" t="s">
        <v>5400</v>
      </c>
      <c r="D289" t="str">
        <f t="shared" si="4"/>
        <v>2015F350</v>
      </c>
      <c r="E289" t="s">
        <v>383</v>
      </c>
      <c r="F289" t="s">
        <v>442</v>
      </c>
      <c r="G289" t="s">
        <v>7956</v>
      </c>
    </row>
    <row r="290" spans="1:7">
      <c r="A290" t="s">
        <v>7960</v>
      </c>
      <c r="B290" t="s">
        <v>5388</v>
      </c>
      <c r="C290" t="s">
        <v>5400</v>
      </c>
      <c r="D290" t="str">
        <f t="shared" si="4"/>
        <v>2015F350</v>
      </c>
      <c r="E290" t="s">
        <v>383</v>
      </c>
      <c r="F290" t="s">
        <v>7957</v>
      </c>
      <c r="G290" t="s">
        <v>7956</v>
      </c>
    </row>
    <row r="291" spans="1:7">
      <c r="A291" t="s">
        <v>7960</v>
      </c>
      <c r="B291" t="s">
        <v>5388</v>
      </c>
      <c r="C291" t="s">
        <v>5400</v>
      </c>
      <c r="D291" t="str">
        <f t="shared" si="4"/>
        <v>2015F350</v>
      </c>
      <c r="E291" t="s">
        <v>397</v>
      </c>
      <c r="F291" t="s">
        <v>7957</v>
      </c>
      <c r="G291" t="s">
        <v>7956</v>
      </c>
    </row>
    <row r="292" spans="1:7">
      <c r="A292" t="s">
        <v>7960</v>
      </c>
      <c r="B292" t="s">
        <v>5388</v>
      </c>
      <c r="C292" t="s">
        <v>5400</v>
      </c>
      <c r="D292" t="str">
        <f t="shared" si="4"/>
        <v>2015F350</v>
      </c>
      <c r="E292" t="s">
        <v>454</v>
      </c>
      <c r="F292" t="s">
        <v>7957</v>
      </c>
      <c r="G292" t="s">
        <v>7956</v>
      </c>
    </row>
    <row r="293" spans="1:7">
      <c r="A293" t="s">
        <v>7960</v>
      </c>
      <c r="B293" t="s">
        <v>5388</v>
      </c>
      <c r="C293" t="s">
        <v>5437</v>
      </c>
      <c r="D293" t="str">
        <f t="shared" si="4"/>
        <v>2015Fiesta</v>
      </c>
      <c r="E293" t="s">
        <v>225</v>
      </c>
      <c r="F293" t="s">
        <v>225</v>
      </c>
      <c r="G293" t="s">
        <v>7956</v>
      </c>
    </row>
    <row r="294" spans="1:7">
      <c r="A294" t="s">
        <v>7960</v>
      </c>
      <c r="B294" t="s">
        <v>5388</v>
      </c>
      <c r="C294" t="s">
        <v>5437</v>
      </c>
      <c r="D294" t="str">
        <f t="shared" si="4"/>
        <v>2015Fiesta</v>
      </c>
      <c r="E294" t="s">
        <v>235</v>
      </c>
      <c r="F294" t="s">
        <v>235</v>
      </c>
      <c r="G294" t="s">
        <v>7956</v>
      </c>
    </row>
    <row r="295" spans="1:7">
      <c r="A295" t="s">
        <v>7960</v>
      </c>
      <c r="B295" t="s">
        <v>5388</v>
      </c>
      <c r="C295" t="s">
        <v>5437</v>
      </c>
      <c r="D295" t="str">
        <f t="shared" si="4"/>
        <v>2015Fiesta</v>
      </c>
      <c r="E295" t="s">
        <v>247</v>
      </c>
      <c r="F295" t="s">
        <v>238</v>
      </c>
      <c r="G295" t="s">
        <v>7956</v>
      </c>
    </row>
    <row r="296" spans="1:7">
      <c r="A296" t="s">
        <v>7960</v>
      </c>
      <c r="B296" t="s">
        <v>5388</v>
      </c>
      <c r="C296" t="s">
        <v>6341</v>
      </c>
      <c r="D296" t="str">
        <f t="shared" si="4"/>
        <v>2015Flex</v>
      </c>
      <c r="E296" t="s">
        <v>235</v>
      </c>
      <c r="F296" t="s">
        <v>235</v>
      </c>
      <c r="G296" t="s">
        <v>7956</v>
      </c>
    </row>
    <row r="297" spans="1:7">
      <c r="A297" t="s">
        <v>7960</v>
      </c>
      <c r="B297" t="s">
        <v>5388</v>
      </c>
      <c r="C297" t="s">
        <v>5401</v>
      </c>
      <c r="D297" t="str">
        <f t="shared" si="4"/>
        <v>2015Focus</v>
      </c>
      <c r="E297" t="s">
        <v>235</v>
      </c>
      <c r="F297" t="s">
        <v>235</v>
      </c>
      <c r="G297" t="s">
        <v>7956</v>
      </c>
    </row>
    <row r="298" spans="1:7">
      <c r="A298" t="s">
        <v>7960</v>
      </c>
      <c r="B298" t="s">
        <v>5388</v>
      </c>
      <c r="C298" t="s">
        <v>5401</v>
      </c>
      <c r="D298" t="str">
        <f t="shared" si="4"/>
        <v>2015Focus</v>
      </c>
      <c r="E298" t="s">
        <v>238</v>
      </c>
      <c r="F298" t="s">
        <v>238</v>
      </c>
      <c r="G298" t="s">
        <v>7956</v>
      </c>
    </row>
    <row r="299" spans="1:7">
      <c r="A299" t="s">
        <v>7960</v>
      </c>
      <c r="B299" t="s">
        <v>5388</v>
      </c>
      <c r="C299" t="s">
        <v>5401</v>
      </c>
      <c r="D299" t="str">
        <f t="shared" si="4"/>
        <v>2015Focus</v>
      </c>
      <c r="E299" t="s">
        <v>243</v>
      </c>
      <c r="F299" t="s">
        <v>243</v>
      </c>
      <c r="G299" t="s">
        <v>7956</v>
      </c>
    </row>
    <row r="300" spans="1:7">
      <c r="A300" t="s">
        <v>7960</v>
      </c>
      <c r="B300" t="s">
        <v>5388</v>
      </c>
      <c r="C300" t="s">
        <v>5401</v>
      </c>
      <c r="D300" t="str">
        <f t="shared" si="4"/>
        <v>2015Focus</v>
      </c>
      <c r="E300" t="s">
        <v>247</v>
      </c>
      <c r="F300" t="s">
        <v>247</v>
      </c>
      <c r="G300" t="s">
        <v>7956</v>
      </c>
    </row>
    <row r="301" spans="1:7">
      <c r="A301" t="s">
        <v>7960</v>
      </c>
      <c r="B301" t="s">
        <v>5388</v>
      </c>
      <c r="C301" t="s">
        <v>5423</v>
      </c>
      <c r="D301" t="str">
        <f t="shared" si="4"/>
        <v>2015Fusion</v>
      </c>
      <c r="E301" t="s">
        <v>225</v>
      </c>
      <c r="F301" t="s">
        <v>225</v>
      </c>
      <c r="G301" t="s">
        <v>7956</v>
      </c>
    </row>
    <row r="302" spans="1:7">
      <c r="A302" t="s">
        <v>7960</v>
      </c>
      <c r="B302" t="s">
        <v>5388</v>
      </c>
      <c r="C302" t="s">
        <v>5423</v>
      </c>
      <c r="D302" t="str">
        <f t="shared" si="4"/>
        <v>2015Fusion</v>
      </c>
      <c r="E302" t="s">
        <v>231</v>
      </c>
      <c r="F302" t="s">
        <v>231</v>
      </c>
      <c r="G302" t="s">
        <v>7956</v>
      </c>
    </row>
    <row r="303" spans="1:7">
      <c r="A303" t="s">
        <v>7960</v>
      </c>
      <c r="B303" t="s">
        <v>5388</v>
      </c>
      <c r="C303" t="s">
        <v>6337</v>
      </c>
      <c r="D303" t="str">
        <f t="shared" si="4"/>
        <v>2015Fusion Energi</v>
      </c>
      <c r="E303" t="s">
        <v>235</v>
      </c>
      <c r="F303" t="s">
        <v>235</v>
      </c>
      <c r="G303" t="s">
        <v>7956</v>
      </c>
    </row>
    <row r="304" spans="1:7">
      <c r="A304" t="s">
        <v>7960</v>
      </c>
      <c r="B304" t="s">
        <v>5388</v>
      </c>
      <c r="C304" t="s">
        <v>6000</v>
      </c>
      <c r="D304" t="str">
        <f t="shared" si="4"/>
        <v>2015Fusion Hybrid</v>
      </c>
      <c r="E304" t="s">
        <v>235</v>
      </c>
      <c r="F304" t="s">
        <v>235</v>
      </c>
      <c r="G304" t="s">
        <v>7956</v>
      </c>
    </row>
    <row r="305" spans="1:7">
      <c r="A305" t="s">
        <v>7960</v>
      </c>
      <c r="B305" t="s">
        <v>5388</v>
      </c>
      <c r="C305" t="s">
        <v>5409</v>
      </c>
      <c r="D305" t="str">
        <f t="shared" si="4"/>
        <v>2015Mustang</v>
      </c>
      <c r="E305" t="s">
        <v>225</v>
      </c>
      <c r="F305" t="s">
        <v>225</v>
      </c>
      <c r="G305" t="s">
        <v>7956</v>
      </c>
    </row>
    <row r="306" spans="1:7">
      <c r="A306" t="s">
        <v>7960</v>
      </c>
      <c r="B306" t="s">
        <v>5388</v>
      </c>
      <c r="C306" t="s">
        <v>5413</v>
      </c>
      <c r="D306" t="str">
        <f t="shared" si="4"/>
        <v>2015Taurus</v>
      </c>
      <c r="E306" t="s">
        <v>225</v>
      </c>
      <c r="F306" t="s">
        <v>225</v>
      </c>
      <c r="G306" t="s">
        <v>7956</v>
      </c>
    </row>
    <row r="307" spans="1:7">
      <c r="A307" t="s">
        <v>7960</v>
      </c>
      <c r="B307" t="s">
        <v>5388</v>
      </c>
      <c r="C307" t="s">
        <v>5413</v>
      </c>
      <c r="D307" t="str">
        <f t="shared" si="4"/>
        <v>2015Taurus</v>
      </c>
      <c r="E307" t="s">
        <v>243</v>
      </c>
      <c r="F307" t="s">
        <v>243</v>
      </c>
      <c r="G307" t="s">
        <v>7956</v>
      </c>
    </row>
    <row r="308" spans="1:7">
      <c r="A308" t="s">
        <v>7960</v>
      </c>
      <c r="B308" t="s">
        <v>5388</v>
      </c>
      <c r="C308" t="s">
        <v>5847</v>
      </c>
      <c r="D308" t="str">
        <f t="shared" si="4"/>
        <v>2015Transit</v>
      </c>
      <c r="E308" t="s">
        <v>404</v>
      </c>
      <c r="F308" t="s">
        <v>357</v>
      </c>
      <c r="G308" t="s">
        <v>7956</v>
      </c>
    </row>
    <row r="309" spans="1:7">
      <c r="A309" t="s">
        <v>7960</v>
      </c>
      <c r="B309" t="s">
        <v>5388</v>
      </c>
      <c r="C309" t="s">
        <v>5847</v>
      </c>
      <c r="D309" t="str">
        <f t="shared" si="4"/>
        <v>2015Transit</v>
      </c>
      <c r="E309" t="s">
        <v>404</v>
      </c>
      <c r="F309" t="s">
        <v>389</v>
      </c>
      <c r="G309" t="s">
        <v>7956</v>
      </c>
    </row>
    <row r="310" spans="1:7">
      <c r="A310" t="s">
        <v>7960</v>
      </c>
      <c r="B310" t="s">
        <v>5388</v>
      </c>
      <c r="C310" t="s">
        <v>5847</v>
      </c>
      <c r="D310" t="str">
        <f t="shared" si="4"/>
        <v>2015Transit</v>
      </c>
      <c r="E310" t="s">
        <v>308</v>
      </c>
      <c r="F310" t="s">
        <v>395</v>
      </c>
      <c r="G310" t="s">
        <v>7956</v>
      </c>
    </row>
    <row r="311" spans="1:7">
      <c r="A311" t="s">
        <v>7960</v>
      </c>
      <c r="B311" t="s">
        <v>5388</v>
      </c>
      <c r="C311" t="s">
        <v>5847</v>
      </c>
      <c r="D311" t="str">
        <f t="shared" si="4"/>
        <v>2015Transit</v>
      </c>
      <c r="E311" t="s">
        <v>308</v>
      </c>
      <c r="F311" t="s">
        <v>445</v>
      </c>
      <c r="G311" t="s">
        <v>7956</v>
      </c>
    </row>
    <row r="312" spans="1:7">
      <c r="A312" t="s">
        <v>7960</v>
      </c>
      <c r="B312" t="s">
        <v>5388</v>
      </c>
      <c r="C312" t="s">
        <v>5847</v>
      </c>
      <c r="D312" t="str">
        <f t="shared" si="4"/>
        <v>2015Transit</v>
      </c>
      <c r="E312" t="s">
        <v>308</v>
      </c>
      <c r="F312" t="s">
        <v>7958</v>
      </c>
      <c r="G312" t="s">
        <v>7956</v>
      </c>
    </row>
    <row r="313" spans="1:7">
      <c r="A313" t="s">
        <v>7960</v>
      </c>
      <c r="B313" t="s">
        <v>5388</v>
      </c>
      <c r="C313" t="s">
        <v>5434</v>
      </c>
      <c r="D313" t="str">
        <f t="shared" si="4"/>
        <v>2015Transit Connect</v>
      </c>
      <c r="E313" t="s">
        <v>274</v>
      </c>
      <c r="F313" t="s">
        <v>284</v>
      </c>
      <c r="G313" t="s">
        <v>7956</v>
      </c>
    </row>
    <row r="314" spans="1:7">
      <c r="A314" t="s">
        <v>7960</v>
      </c>
      <c r="B314" t="s">
        <v>5388</v>
      </c>
      <c r="C314" t="s">
        <v>5434</v>
      </c>
      <c r="D314" t="str">
        <f t="shared" si="4"/>
        <v>2015Transit Connect</v>
      </c>
      <c r="E314" t="s">
        <v>280</v>
      </c>
      <c r="F314" t="s">
        <v>295</v>
      </c>
      <c r="G314" t="s">
        <v>7956</v>
      </c>
    </row>
    <row r="315" spans="1:7">
      <c r="A315" t="s">
        <v>7960</v>
      </c>
      <c r="B315" t="s">
        <v>5388</v>
      </c>
      <c r="C315" t="s">
        <v>5434</v>
      </c>
      <c r="D315" t="str">
        <f t="shared" si="4"/>
        <v>2015Transit Connect</v>
      </c>
      <c r="E315" t="s">
        <v>284</v>
      </c>
      <c r="F315" t="s">
        <v>305</v>
      </c>
      <c r="G315" t="s">
        <v>7956</v>
      </c>
    </row>
    <row r="316" spans="1:7">
      <c r="A316" t="s">
        <v>7960</v>
      </c>
      <c r="B316" t="s">
        <v>5386</v>
      </c>
      <c r="C316" t="s">
        <v>5848</v>
      </c>
      <c r="D316" t="str">
        <f t="shared" si="4"/>
        <v>2015MKC</v>
      </c>
      <c r="E316" t="s">
        <v>235</v>
      </c>
      <c r="F316" t="s">
        <v>235</v>
      </c>
      <c r="G316" t="s">
        <v>7956</v>
      </c>
    </row>
    <row r="317" spans="1:7">
      <c r="A317" t="s">
        <v>7960</v>
      </c>
      <c r="B317" t="s">
        <v>5386</v>
      </c>
      <c r="C317" t="s">
        <v>5432</v>
      </c>
      <c r="D317" t="str">
        <f t="shared" si="4"/>
        <v>2015MKS</v>
      </c>
      <c r="E317" t="s">
        <v>225</v>
      </c>
      <c r="F317" t="s">
        <v>225</v>
      </c>
      <c r="G317" t="s">
        <v>7956</v>
      </c>
    </row>
    <row r="318" spans="1:7">
      <c r="A318" t="s">
        <v>7960</v>
      </c>
      <c r="B318" t="s">
        <v>5386</v>
      </c>
      <c r="C318" t="s">
        <v>5433</v>
      </c>
      <c r="D318" t="str">
        <f t="shared" si="4"/>
        <v>2015MKT</v>
      </c>
      <c r="E318" t="s">
        <v>235</v>
      </c>
      <c r="F318" t="s">
        <v>235</v>
      </c>
      <c r="G318" t="s">
        <v>7956</v>
      </c>
    </row>
    <row r="319" spans="1:7">
      <c r="A319" t="s">
        <v>7960</v>
      </c>
      <c r="B319" t="s">
        <v>5386</v>
      </c>
      <c r="C319" t="s">
        <v>5433</v>
      </c>
      <c r="D319" t="str">
        <f t="shared" si="4"/>
        <v>2015MKT</v>
      </c>
      <c r="E319" t="s">
        <v>238</v>
      </c>
      <c r="F319" t="s">
        <v>238</v>
      </c>
      <c r="G319" t="s">
        <v>7956</v>
      </c>
    </row>
    <row r="320" spans="1:7">
      <c r="A320" t="s">
        <v>7960</v>
      </c>
      <c r="B320" t="s">
        <v>5386</v>
      </c>
      <c r="C320" t="s">
        <v>5430</v>
      </c>
      <c r="D320" t="str">
        <f t="shared" si="4"/>
        <v>2015MKX</v>
      </c>
      <c r="E320" t="s">
        <v>235</v>
      </c>
      <c r="F320" t="s">
        <v>235</v>
      </c>
      <c r="G320" t="s">
        <v>7956</v>
      </c>
    </row>
    <row r="321" spans="1:7">
      <c r="A321" t="s">
        <v>7960</v>
      </c>
      <c r="B321" t="s">
        <v>5386</v>
      </c>
      <c r="C321" t="s">
        <v>5426</v>
      </c>
      <c r="D321" t="str">
        <f t="shared" si="4"/>
        <v>2015MKZ</v>
      </c>
      <c r="E321" t="s">
        <v>231</v>
      </c>
      <c r="F321" t="s">
        <v>231</v>
      </c>
      <c r="G321" t="s">
        <v>7956</v>
      </c>
    </row>
    <row r="322" spans="1:7">
      <c r="A322" t="s">
        <v>7960</v>
      </c>
      <c r="B322" t="s">
        <v>5386</v>
      </c>
      <c r="C322" t="s">
        <v>5426</v>
      </c>
      <c r="D322" t="str">
        <f t="shared" ref="D322:D385" si="5">A322&amp;C322</f>
        <v>2015MKZ</v>
      </c>
      <c r="E322" t="s">
        <v>238</v>
      </c>
      <c r="F322" t="s">
        <v>238</v>
      </c>
      <c r="G322" t="s">
        <v>7956</v>
      </c>
    </row>
    <row r="323" spans="1:7">
      <c r="A323" t="s">
        <v>7960</v>
      </c>
      <c r="B323" t="s">
        <v>5386</v>
      </c>
      <c r="C323" t="s">
        <v>6048</v>
      </c>
      <c r="D323" t="str">
        <f t="shared" si="5"/>
        <v>2015MKZ Hybrid</v>
      </c>
      <c r="E323" t="s">
        <v>231</v>
      </c>
      <c r="F323" t="s">
        <v>231</v>
      </c>
      <c r="G323" t="s">
        <v>7956</v>
      </c>
    </row>
    <row r="324" spans="1:7">
      <c r="A324" t="s">
        <v>7960</v>
      </c>
      <c r="B324" t="s">
        <v>5386</v>
      </c>
      <c r="C324" t="s">
        <v>6048</v>
      </c>
      <c r="D324" t="str">
        <f t="shared" si="5"/>
        <v>2015MKZ Hybrid</v>
      </c>
      <c r="E324" t="s">
        <v>238</v>
      </c>
      <c r="F324" t="s">
        <v>238</v>
      </c>
      <c r="G324" t="s">
        <v>7956</v>
      </c>
    </row>
    <row r="325" spans="1:7">
      <c r="A325" t="s">
        <v>7960</v>
      </c>
      <c r="B325" t="s">
        <v>5386</v>
      </c>
      <c r="C325" t="s">
        <v>5410</v>
      </c>
      <c r="D325" t="str">
        <f t="shared" si="5"/>
        <v>2015Navigator</v>
      </c>
      <c r="E325" t="s">
        <v>235</v>
      </c>
      <c r="F325" t="s">
        <v>235</v>
      </c>
      <c r="G325" t="s">
        <v>7956</v>
      </c>
    </row>
    <row r="326" spans="1:7">
      <c r="A326" t="s">
        <v>7960</v>
      </c>
      <c r="B326" t="s">
        <v>5386</v>
      </c>
      <c r="C326" t="s">
        <v>5456</v>
      </c>
      <c r="D326" t="str">
        <f t="shared" si="5"/>
        <v>2015Navigator L</v>
      </c>
      <c r="E326" t="s">
        <v>235</v>
      </c>
      <c r="F326" t="s">
        <v>235</v>
      </c>
      <c r="G326" t="s">
        <v>7956</v>
      </c>
    </row>
    <row r="327" spans="1:7">
      <c r="A327" t="s">
        <v>7961</v>
      </c>
      <c r="B327" t="s">
        <v>5388</v>
      </c>
      <c r="C327" t="s">
        <v>6344</v>
      </c>
      <c r="D327" t="str">
        <f t="shared" si="5"/>
        <v>2014C-Max Energi</v>
      </c>
      <c r="E327" t="s">
        <v>235</v>
      </c>
      <c r="F327" t="s">
        <v>235</v>
      </c>
      <c r="G327" t="s">
        <v>7956</v>
      </c>
    </row>
    <row r="328" spans="1:7">
      <c r="A328" t="s">
        <v>7961</v>
      </c>
      <c r="B328" t="s">
        <v>5388</v>
      </c>
      <c r="C328" t="s">
        <v>6343</v>
      </c>
      <c r="D328" t="str">
        <f t="shared" si="5"/>
        <v>2014C-Max Hybrid</v>
      </c>
      <c r="E328" t="s">
        <v>235</v>
      </c>
      <c r="F328" t="s">
        <v>235</v>
      </c>
      <c r="G328" t="s">
        <v>7956</v>
      </c>
    </row>
    <row r="329" spans="1:7">
      <c r="A329" t="s">
        <v>7961</v>
      </c>
      <c r="B329" t="s">
        <v>5388</v>
      </c>
      <c r="C329" t="s">
        <v>5391</v>
      </c>
      <c r="D329" t="str">
        <f t="shared" si="5"/>
        <v>2014Econoline</v>
      </c>
      <c r="E329" t="s">
        <v>351</v>
      </c>
      <c r="F329" t="s">
        <v>7957</v>
      </c>
      <c r="G329" t="s">
        <v>7956</v>
      </c>
    </row>
    <row r="330" spans="1:7">
      <c r="A330" t="s">
        <v>7961</v>
      </c>
      <c r="B330" t="s">
        <v>5388</v>
      </c>
      <c r="C330" t="s">
        <v>5391</v>
      </c>
      <c r="D330" t="str">
        <f t="shared" si="5"/>
        <v>2014Econoline</v>
      </c>
      <c r="E330" t="s">
        <v>383</v>
      </c>
      <c r="F330" t="s">
        <v>7957</v>
      </c>
      <c r="G330" t="s">
        <v>7956</v>
      </c>
    </row>
    <row r="331" spans="1:7">
      <c r="A331" t="s">
        <v>7961</v>
      </c>
      <c r="B331" t="s">
        <v>5388</v>
      </c>
      <c r="C331" t="s">
        <v>5392</v>
      </c>
      <c r="D331" t="str">
        <f t="shared" si="5"/>
        <v>2014Econoline Wagon</v>
      </c>
      <c r="E331" t="s">
        <v>351</v>
      </c>
      <c r="F331" t="s">
        <v>7957</v>
      </c>
      <c r="G331" t="s">
        <v>7956</v>
      </c>
    </row>
    <row r="332" spans="1:7">
      <c r="A332" t="s">
        <v>7961</v>
      </c>
      <c r="B332" t="s">
        <v>5388</v>
      </c>
      <c r="C332" t="s">
        <v>5392</v>
      </c>
      <c r="D332" t="str">
        <f t="shared" si="5"/>
        <v>2014Econoline Wagon</v>
      </c>
      <c r="E332" t="s">
        <v>383</v>
      </c>
      <c r="F332" t="s">
        <v>7957</v>
      </c>
      <c r="G332" t="s">
        <v>7956</v>
      </c>
    </row>
    <row r="333" spans="1:7">
      <c r="A333" t="s">
        <v>7961</v>
      </c>
      <c r="B333" t="s">
        <v>5388</v>
      </c>
      <c r="C333" t="s">
        <v>5428</v>
      </c>
      <c r="D333" t="str">
        <f t="shared" si="5"/>
        <v>2014Edge</v>
      </c>
      <c r="E333" t="s">
        <v>235</v>
      </c>
      <c r="F333" t="s">
        <v>235</v>
      </c>
      <c r="G333" t="s">
        <v>7956</v>
      </c>
    </row>
    <row r="334" spans="1:7">
      <c r="A334" t="s">
        <v>7961</v>
      </c>
      <c r="B334" t="s">
        <v>5388</v>
      </c>
      <c r="C334" t="s">
        <v>5393</v>
      </c>
      <c r="D334" t="str">
        <f t="shared" si="5"/>
        <v>2014Escape</v>
      </c>
      <c r="E334" t="s">
        <v>235</v>
      </c>
      <c r="F334" t="s">
        <v>235</v>
      </c>
      <c r="G334" t="s">
        <v>7956</v>
      </c>
    </row>
    <row r="335" spans="1:7">
      <c r="A335" t="s">
        <v>7961</v>
      </c>
      <c r="B335" t="s">
        <v>5388</v>
      </c>
      <c r="C335" t="s">
        <v>5395</v>
      </c>
      <c r="D335" t="str">
        <f t="shared" si="5"/>
        <v>2014Expedition</v>
      </c>
      <c r="E335" t="s">
        <v>235</v>
      </c>
      <c r="F335" t="s">
        <v>235</v>
      </c>
      <c r="G335" t="s">
        <v>7956</v>
      </c>
    </row>
    <row r="336" spans="1:7">
      <c r="A336" t="s">
        <v>7961</v>
      </c>
      <c r="B336" t="s">
        <v>5388</v>
      </c>
      <c r="C336" t="s">
        <v>5429</v>
      </c>
      <c r="D336" t="str">
        <f t="shared" si="5"/>
        <v>2014Expedition EL</v>
      </c>
      <c r="E336" t="s">
        <v>235</v>
      </c>
      <c r="F336" t="s">
        <v>235</v>
      </c>
      <c r="G336" t="s">
        <v>7956</v>
      </c>
    </row>
    <row r="337" spans="1:7">
      <c r="A337" t="s">
        <v>7961</v>
      </c>
      <c r="B337" t="s">
        <v>5388</v>
      </c>
      <c r="C337" t="s">
        <v>5396</v>
      </c>
      <c r="D337" t="str">
        <f t="shared" si="5"/>
        <v>2014Explorer</v>
      </c>
      <c r="E337" t="s">
        <v>235</v>
      </c>
      <c r="F337" t="s">
        <v>235</v>
      </c>
      <c r="G337" t="s">
        <v>7956</v>
      </c>
    </row>
    <row r="338" spans="1:7">
      <c r="A338" t="s">
        <v>7961</v>
      </c>
      <c r="B338" t="s">
        <v>5388</v>
      </c>
      <c r="C338" t="s">
        <v>5398</v>
      </c>
      <c r="D338" t="str">
        <f t="shared" si="5"/>
        <v>2014F150</v>
      </c>
      <c r="E338" t="s">
        <v>235</v>
      </c>
      <c r="F338" t="s">
        <v>235</v>
      </c>
      <c r="G338" t="s">
        <v>7956</v>
      </c>
    </row>
    <row r="339" spans="1:7">
      <c r="A339" t="s">
        <v>7961</v>
      </c>
      <c r="B339" t="s">
        <v>5388</v>
      </c>
      <c r="C339" t="s">
        <v>5398</v>
      </c>
      <c r="D339" t="str">
        <f t="shared" si="5"/>
        <v>2014F150</v>
      </c>
      <c r="E339" t="s">
        <v>271</v>
      </c>
      <c r="F339" t="s">
        <v>271</v>
      </c>
      <c r="G339" t="s">
        <v>7956</v>
      </c>
    </row>
    <row r="340" spans="1:7">
      <c r="A340" t="s">
        <v>7961</v>
      </c>
      <c r="B340" t="s">
        <v>5388</v>
      </c>
      <c r="C340" t="s">
        <v>5398</v>
      </c>
      <c r="D340" t="str">
        <f t="shared" si="5"/>
        <v>2014F150</v>
      </c>
      <c r="E340" t="s">
        <v>284</v>
      </c>
      <c r="F340" t="s">
        <v>284</v>
      </c>
      <c r="G340" t="s">
        <v>7956</v>
      </c>
    </row>
    <row r="341" spans="1:7">
      <c r="A341" t="s">
        <v>7961</v>
      </c>
      <c r="B341" t="s">
        <v>5388</v>
      </c>
      <c r="C341" t="s">
        <v>5398</v>
      </c>
      <c r="D341" t="str">
        <f t="shared" si="5"/>
        <v>2014F150</v>
      </c>
      <c r="E341" t="s">
        <v>351</v>
      </c>
      <c r="F341" t="s">
        <v>383</v>
      </c>
      <c r="G341" t="s">
        <v>7956</v>
      </c>
    </row>
    <row r="342" spans="1:7">
      <c r="A342" t="s">
        <v>7961</v>
      </c>
      <c r="B342" t="s">
        <v>5388</v>
      </c>
      <c r="C342" t="s">
        <v>5399</v>
      </c>
      <c r="D342" t="str">
        <f t="shared" si="5"/>
        <v>2014F250</v>
      </c>
      <c r="E342" t="s">
        <v>397</v>
      </c>
      <c r="F342" t="s">
        <v>397</v>
      </c>
      <c r="G342" t="s">
        <v>7956</v>
      </c>
    </row>
    <row r="343" spans="1:7">
      <c r="A343" t="s">
        <v>7961</v>
      </c>
      <c r="B343" t="s">
        <v>5388</v>
      </c>
      <c r="C343" t="s">
        <v>5399</v>
      </c>
      <c r="D343" t="str">
        <f t="shared" si="5"/>
        <v>2014F250</v>
      </c>
      <c r="E343" t="s">
        <v>383</v>
      </c>
      <c r="F343" t="s">
        <v>442</v>
      </c>
      <c r="G343" t="s">
        <v>7956</v>
      </c>
    </row>
    <row r="344" spans="1:7">
      <c r="A344" t="s">
        <v>7961</v>
      </c>
      <c r="B344" t="s">
        <v>5388</v>
      </c>
      <c r="C344" t="s">
        <v>5399</v>
      </c>
      <c r="D344" t="str">
        <f t="shared" si="5"/>
        <v>2014F250</v>
      </c>
      <c r="E344" t="s">
        <v>397</v>
      </c>
      <c r="F344" t="s">
        <v>7957</v>
      </c>
      <c r="G344" t="s">
        <v>7956</v>
      </c>
    </row>
    <row r="345" spans="1:7">
      <c r="A345" t="s">
        <v>7961</v>
      </c>
      <c r="B345" t="s">
        <v>5388</v>
      </c>
      <c r="C345" t="s">
        <v>5399</v>
      </c>
      <c r="D345" t="str">
        <f t="shared" si="5"/>
        <v>2014F250</v>
      </c>
      <c r="E345" t="s">
        <v>454</v>
      </c>
      <c r="F345" t="s">
        <v>7957</v>
      </c>
      <c r="G345" t="s">
        <v>7956</v>
      </c>
    </row>
    <row r="346" spans="1:7">
      <c r="A346" t="s">
        <v>7961</v>
      </c>
      <c r="B346" t="s">
        <v>5388</v>
      </c>
      <c r="C346" t="s">
        <v>5400</v>
      </c>
      <c r="D346" t="str">
        <f t="shared" si="5"/>
        <v>2014F350</v>
      </c>
      <c r="E346" t="s">
        <v>397</v>
      </c>
      <c r="F346" t="s">
        <v>383</v>
      </c>
      <c r="G346" t="s">
        <v>7956</v>
      </c>
    </row>
    <row r="347" spans="1:7">
      <c r="A347" t="s">
        <v>7961</v>
      </c>
      <c r="B347" t="s">
        <v>5388</v>
      </c>
      <c r="C347" t="s">
        <v>5400</v>
      </c>
      <c r="D347" t="str">
        <f t="shared" si="5"/>
        <v>2014F350</v>
      </c>
      <c r="E347" t="s">
        <v>454</v>
      </c>
      <c r="F347" t="s">
        <v>383</v>
      </c>
      <c r="G347" t="s">
        <v>7956</v>
      </c>
    </row>
    <row r="348" spans="1:7">
      <c r="A348" t="s">
        <v>7961</v>
      </c>
      <c r="B348" t="s">
        <v>5388</v>
      </c>
      <c r="C348" t="s">
        <v>5400</v>
      </c>
      <c r="D348" t="str">
        <f t="shared" si="5"/>
        <v>2014F350</v>
      </c>
      <c r="E348" t="s">
        <v>383</v>
      </c>
      <c r="F348" t="s">
        <v>442</v>
      </c>
      <c r="G348" t="s">
        <v>7956</v>
      </c>
    </row>
    <row r="349" spans="1:7">
      <c r="A349" t="s">
        <v>7961</v>
      </c>
      <c r="B349" t="s">
        <v>5388</v>
      </c>
      <c r="C349" t="s">
        <v>5400</v>
      </c>
      <c r="D349" t="str">
        <f t="shared" si="5"/>
        <v>2014F350</v>
      </c>
      <c r="E349" t="s">
        <v>397</v>
      </c>
      <c r="F349" t="s">
        <v>7957</v>
      </c>
      <c r="G349" t="s">
        <v>7956</v>
      </c>
    </row>
    <row r="350" spans="1:7">
      <c r="A350" t="s">
        <v>7961</v>
      </c>
      <c r="B350" t="s">
        <v>5388</v>
      </c>
      <c r="C350" t="s">
        <v>5400</v>
      </c>
      <c r="D350" t="str">
        <f t="shared" si="5"/>
        <v>2014F350</v>
      </c>
      <c r="E350" t="s">
        <v>454</v>
      </c>
      <c r="F350" t="s">
        <v>7957</v>
      </c>
      <c r="G350" t="s">
        <v>7956</v>
      </c>
    </row>
    <row r="351" spans="1:7">
      <c r="A351" t="s">
        <v>7961</v>
      </c>
      <c r="B351" t="s">
        <v>5388</v>
      </c>
      <c r="C351" t="s">
        <v>5437</v>
      </c>
      <c r="D351" t="str">
        <f t="shared" si="5"/>
        <v>2014Fiesta</v>
      </c>
      <c r="E351" t="s">
        <v>225</v>
      </c>
      <c r="F351" t="s">
        <v>225</v>
      </c>
      <c r="G351" t="s">
        <v>7956</v>
      </c>
    </row>
    <row r="352" spans="1:7">
      <c r="A352" t="s">
        <v>7961</v>
      </c>
      <c r="B352" t="s">
        <v>5388</v>
      </c>
      <c r="C352" t="s">
        <v>5437</v>
      </c>
      <c r="D352" t="str">
        <f t="shared" si="5"/>
        <v>2014Fiesta</v>
      </c>
      <c r="E352" t="s">
        <v>235</v>
      </c>
      <c r="F352" t="s">
        <v>235</v>
      </c>
      <c r="G352" t="s">
        <v>7956</v>
      </c>
    </row>
    <row r="353" spans="1:7">
      <c r="A353" t="s">
        <v>7961</v>
      </c>
      <c r="B353" t="s">
        <v>5388</v>
      </c>
      <c r="C353" t="s">
        <v>5437</v>
      </c>
      <c r="D353" t="str">
        <f t="shared" si="5"/>
        <v>2014Fiesta</v>
      </c>
      <c r="E353" t="s">
        <v>247</v>
      </c>
      <c r="F353" t="s">
        <v>238</v>
      </c>
      <c r="G353" t="s">
        <v>7956</v>
      </c>
    </row>
    <row r="354" spans="1:7">
      <c r="A354" t="s">
        <v>7961</v>
      </c>
      <c r="B354" t="s">
        <v>5388</v>
      </c>
      <c r="C354" t="s">
        <v>6341</v>
      </c>
      <c r="D354" t="str">
        <f t="shared" si="5"/>
        <v>2014Flex</v>
      </c>
      <c r="E354" t="s">
        <v>235</v>
      </c>
      <c r="F354" t="s">
        <v>235</v>
      </c>
      <c r="G354" t="s">
        <v>7956</v>
      </c>
    </row>
    <row r="355" spans="1:7">
      <c r="A355" t="s">
        <v>7961</v>
      </c>
      <c r="B355" t="s">
        <v>5388</v>
      </c>
      <c r="C355" t="s">
        <v>5401</v>
      </c>
      <c r="D355" t="str">
        <f t="shared" si="5"/>
        <v>2014Focus</v>
      </c>
      <c r="E355" t="s">
        <v>235</v>
      </c>
      <c r="F355" t="s">
        <v>235</v>
      </c>
      <c r="G355" t="s">
        <v>7956</v>
      </c>
    </row>
    <row r="356" spans="1:7">
      <c r="A356" t="s">
        <v>7961</v>
      </c>
      <c r="B356" t="s">
        <v>5388</v>
      </c>
      <c r="C356" t="s">
        <v>5401</v>
      </c>
      <c r="D356" t="str">
        <f t="shared" si="5"/>
        <v>2014Focus</v>
      </c>
      <c r="E356" t="s">
        <v>238</v>
      </c>
      <c r="F356" t="s">
        <v>238</v>
      </c>
      <c r="G356" t="s">
        <v>7956</v>
      </c>
    </row>
    <row r="357" spans="1:7">
      <c r="A357" t="s">
        <v>7961</v>
      </c>
      <c r="B357" t="s">
        <v>5388</v>
      </c>
      <c r="C357" t="s">
        <v>5401</v>
      </c>
      <c r="D357" t="str">
        <f t="shared" si="5"/>
        <v>2014Focus</v>
      </c>
      <c r="E357" t="s">
        <v>243</v>
      </c>
      <c r="F357" t="s">
        <v>243</v>
      </c>
      <c r="G357" t="s">
        <v>7956</v>
      </c>
    </row>
    <row r="358" spans="1:7">
      <c r="A358" t="s">
        <v>7961</v>
      </c>
      <c r="B358" t="s">
        <v>5388</v>
      </c>
      <c r="C358" t="s">
        <v>5401</v>
      </c>
      <c r="D358" t="str">
        <f t="shared" si="5"/>
        <v>2014Focus</v>
      </c>
      <c r="E358" t="s">
        <v>247</v>
      </c>
      <c r="F358" t="s">
        <v>247</v>
      </c>
      <c r="G358" t="s">
        <v>7956</v>
      </c>
    </row>
    <row r="359" spans="1:7">
      <c r="A359" t="s">
        <v>7961</v>
      </c>
      <c r="B359" t="s">
        <v>5388</v>
      </c>
      <c r="C359" t="s">
        <v>5423</v>
      </c>
      <c r="D359" t="str">
        <f t="shared" si="5"/>
        <v>2014Fusion</v>
      </c>
      <c r="E359" t="s">
        <v>225</v>
      </c>
      <c r="F359" t="s">
        <v>225</v>
      </c>
      <c r="G359" t="s">
        <v>7956</v>
      </c>
    </row>
    <row r="360" spans="1:7">
      <c r="A360" t="s">
        <v>7961</v>
      </c>
      <c r="B360" t="s">
        <v>5388</v>
      </c>
      <c r="C360" t="s">
        <v>5423</v>
      </c>
      <c r="D360" t="str">
        <f t="shared" si="5"/>
        <v>2014Fusion</v>
      </c>
      <c r="E360" t="s">
        <v>231</v>
      </c>
      <c r="F360" t="s">
        <v>231</v>
      </c>
      <c r="G360" t="s">
        <v>7956</v>
      </c>
    </row>
    <row r="361" spans="1:7">
      <c r="A361" t="s">
        <v>7961</v>
      </c>
      <c r="B361" t="s">
        <v>5388</v>
      </c>
      <c r="C361" t="s">
        <v>6337</v>
      </c>
      <c r="D361" t="str">
        <f t="shared" si="5"/>
        <v>2014Fusion Energi</v>
      </c>
      <c r="E361" t="s">
        <v>235</v>
      </c>
      <c r="F361" t="s">
        <v>235</v>
      </c>
      <c r="G361" t="s">
        <v>7956</v>
      </c>
    </row>
    <row r="362" spans="1:7">
      <c r="A362" t="s">
        <v>7961</v>
      </c>
      <c r="B362" t="s">
        <v>5388</v>
      </c>
      <c r="C362" t="s">
        <v>6000</v>
      </c>
      <c r="D362" t="str">
        <f t="shared" si="5"/>
        <v>2014Fusion Hybrid</v>
      </c>
      <c r="E362" t="s">
        <v>225</v>
      </c>
      <c r="F362" t="s">
        <v>225</v>
      </c>
      <c r="G362" t="s">
        <v>7956</v>
      </c>
    </row>
    <row r="363" spans="1:7">
      <c r="A363" t="s">
        <v>7961</v>
      </c>
      <c r="B363" t="s">
        <v>5388</v>
      </c>
      <c r="C363" t="s">
        <v>6000</v>
      </c>
      <c r="D363" t="str">
        <f t="shared" si="5"/>
        <v>2014Fusion Hybrid</v>
      </c>
      <c r="E363" t="s">
        <v>235</v>
      </c>
      <c r="F363" t="s">
        <v>235</v>
      </c>
      <c r="G363" t="s">
        <v>7956</v>
      </c>
    </row>
    <row r="364" spans="1:7">
      <c r="A364" t="s">
        <v>7961</v>
      </c>
      <c r="B364" t="s">
        <v>5388</v>
      </c>
      <c r="C364" t="s">
        <v>5409</v>
      </c>
      <c r="D364" t="str">
        <f t="shared" si="5"/>
        <v>2014Mustang</v>
      </c>
      <c r="E364" t="s">
        <v>225</v>
      </c>
      <c r="F364" t="s">
        <v>225</v>
      </c>
      <c r="G364" t="s">
        <v>7956</v>
      </c>
    </row>
    <row r="365" spans="1:7">
      <c r="A365" t="s">
        <v>7961</v>
      </c>
      <c r="B365" t="s">
        <v>5388</v>
      </c>
      <c r="C365" t="s">
        <v>5409</v>
      </c>
      <c r="D365" t="str">
        <f t="shared" si="5"/>
        <v>2014Mustang</v>
      </c>
      <c r="E365" t="s">
        <v>235</v>
      </c>
      <c r="F365" t="s">
        <v>235</v>
      </c>
      <c r="G365" t="s">
        <v>7956</v>
      </c>
    </row>
    <row r="366" spans="1:7">
      <c r="A366" t="s">
        <v>7961</v>
      </c>
      <c r="B366" t="s">
        <v>5388</v>
      </c>
      <c r="C366" t="s">
        <v>5413</v>
      </c>
      <c r="D366" t="str">
        <f t="shared" si="5"/>
        <v>2014Taurus</v>
      </c>
      <c r="E366" t="s">
        <v>225</v>
      </c>
      <c r="F366" t="s">
        <v>225</v>
      </c>
      <c r="G366" t="s">
        <v>7956</v>
      </c>
    </row>
    <row r="367" spans="1:7">
      <c r="A367" t="s">
        <v>7961</v>
      </c>
      <c r="B367" t="s">
        <v>5388</v>
      </c>
      <c r="C367" t="s">
        <v>5413</v>
      </c>
      <c r="D367" t="str">
        <f t="shared" si="5"/>
        <v>2014Taurus</v>
      </c>
      <c r="E367" t="s">
        <v>243</v>
      </c>
      <c r="F367" t="s">
        <v>243</v>
      </c>
      <c r="G367" t="s">
        <v>7956</v>
      </c>
    </row>
    <row r="368" spans="1:7">
      <c r="A368" t="s">
        <v>7961</v>
      </c>
      <c r="B368" t="s">
        <v>5388</v>
      </c>
      <c r="C368" t="s">
        <v>5434</v>
      </c>
      <c r="D368" t="str">
        <f t="shared" si="5"/>
        <v>2014Transit Connect</v>
      </c>
      <c r="E368" t="s">
        <v>274</v>
      </c>
      <c r="F368" t="s">
        <v>284</v>
      </c>
      <c r="G368" t="s">
        <v>7956</v>
      </c>
    </row>
    <row r="369" spans="1:7">
      <c r="A369" t="s">
        <v>7961</v>
      </c>
      <c r="B369" t="s">
        <v>5388</v>
      </c>
      <c r="C369" t="s">
        <v>5434</v>
      </c>
      <c r="D369" t="str">
        <f t="shared" si="5"/>
        <v>2014Transit Connect</v>
      </c>
      <c r="E369" t="s">
        <v>280</v>
      </c>
      <c r="F369" t="s">
        <v>295</v>
      </c>
      <c r="G369" t="s">
        <v>7956</v>
      </c>
    </row>
    <row r="370" spans="1:7">
      <c r="A370" t="s">
        <v>7961</v>
      </c>
      <c r="B370" t="s">
        <v>5388</v>
      </c>
      <c r="C370" t="s">
        <v>5434</v>
      </c>
      <c r="D370" t="str">
        <f t="shared" si="5"/>
        <v>2014Transit Connect</v>
      </c>
      <c r="E370" t="s">
        <v>284</v>
      </c>
      <c r="F370" t="s">
        <v>305</v>
      </c>
      <c r="G370" t="s">
        <v>7956</v>
      </c>
    </row>
    <row r="371" spans="1:7">
      <c r="A371" t="s">
        <v>7961</v>
      </c>
      <c r="B371" t="s">
        <v>5386</v>
      </c>
      <c r="C371" t="s">
        <v>5432</v>
      </c>
      <c r="D371" t="str">
        <f t="shared" si="5"/>
        <v>2014MKS</v>
      </c>
      <c r="E371" t="s">
        <v>225</v>
      </c>
      <c r="F371" t="s">
        <v>225</v>
      </c>
      <c r="G371" t="s">
        <v>7956</v>
      </c>
    </row>
    <row r="372" spans="1:7">
      <c r="A372" t="s">
        <v>7961</v>
      </c>
      <c r="B372" t="s">
        <v>5386</v>
      </c>
      <c r="C372" t="s">
        <v>5433</v>
      </c>
      <c r="D372" t="str">
        <f t="shared" si="5"/>
        <v>2014MKT</v>
      </c>
      <c r="E372" t="s">
        <v>235</v>
      </c>
      <c r="F372" t="s">
        <v>235</v>
      </c>
      <c r="G372" t="s">
        <v>7956</v>
      </c>
    </row>
    <row r="373" spans="1:7">
      <c r="A373" t="s">
        <v>7961</v>
      </c>
      <c r="B373" t="s">
        <v>5386</v>
      </c>
      <c r="C373" t="s">
        <v>5433</v>
      </c>
      <c r="D373" t="str">
        <f t="shared" si="5"/>
        <v>2014MKT</v>
      </c>
      <c r="E373" t="s">
        <v>238</v>
      </c>
      <c r="F373" t="s">
        <v>238</v>
      </c>
      <c r="G373" t="s">
        <v>7956</v>
      </c>
    </row>
    <row r="374" spans="1:7">
      <c r="A374" t="s">
        <v>7961</v>
      </c>
      <c r="B374" t="s">
        <v>5386</v>
      </c>
      <c r="C374" t="s">
        <v>5430</v>
      </c>
      <c r="D374" t="str">
        <f t="shared" si="5"/>
        <v>2014MKX</v>
      </c>
      <c r="E374" t="s">
        <v>235</v>
      </c>
      <c r="F374" t="s">
        <v>235</v>
      </c>
      <c r="G374" t="s">
        <v>7956</v>
      </c>
    </row>
    <row r="375" spans="1:7">
      <c r="A375" t="s">
        <v>7961</v>
      </c>
      <c r="B375" t="s">
        <v>5386</v>
      </c>
      <c r="C375" t="s">
        <v>5426</v>
      </c>
      <c r="D375" t="str">
        <f t="shared" si="5"/>
        <v>2014MKZ</v>
      </c>
      <c r="E375" t="s">
        <v>231</v>
      </c>
      <c r="F375" t="s">
        <v>231</v>
      </c>
      <c r="G375" t="s">
        <v>7956</v>
      </c>
    </row>
    <row r="376" spans="1:7">
      <c r="A376" t="s">
        <v>7961</v>
      </c>
      <c r="B376" t="s">
        <v>5386</v>
      </c>
      <c r="C376" t="s">
        <v>6048</v>
      </c>
      <c r="D376" t="str">
        <f t="shared" si="5"/>
        <v>2014MKZ Hybrid</v>
      </c>
      <c r="E376" t="s">
        <v>231</v>
      </c>
      <c r="F376" t="s">
        <v>231</v>
      </c>
      <c r="G376" t="s">
        <v>7956</v>
      </c>
    </row>
    <row r="377" spans="1:7">
      <c r="A377" t="s">
        <v>7961</v>
      </c>
      <c r="B377" t="s">
        <v>5386</v>
      </c>
      <c r="C377" t="s">
        <v>5410</v>
      </c>
      <c r="D377" t="str">
        <f t="shared" si="5"/>
        <v>2014Navigator</v>
      </c>
      <c r="E377" t="s">
        <v>235</v>
      </c>
      <c r="F377" t="s">
        <v>235</v>
      </c>
      <c r="G377" t="s">
        <v>7956</v>
      </c>
    </row>
    <row r="378" spans="1:7">
      <c r="A378" t="s">
        <v>7961</v>
      </c>
      <c r="B378" t="s">
        <v>5386</v>
      </c>
      <c r="C378" t="s">
        <v>5456</v>
      </c>
      <c r="D378" t="str">
        <f t="shared" si="5"/>
        <v>2014Navigator L</v>
      </c>
      <c r="E378" t="s">
        <v>235</v>
      </c>
      <c r="F378" t="s">
        <v>235</v>
      </c>
      <c r="G378" t="s">
        <v>7956</v>
      </c>
    </row>
    <row r="379" spans="1:7">
      <c r="A379" t="s">
        <v>7962</v>
      </c>
      <c r="B379" t="s">
        <v>5388</v>
      </c>
      <c r="C379" t="s">
        <v>6344</v>
      </c>
      <c r="D379" t="str">
        <f t="shared" si="5"/>
        <v>2013C-Max Energi</v>
      </c>
      <c r="E379" t="s">
        <v>235</v>
      </c>
      <c r="F379" t="s">
        <v>235</v>
      </c>
      <c r="G379" t="s">
        <v>7956</v>
      </c>
    </row>
    <row r="380" spans="1:7">
      <c r="A380" t="s">
        <v>7962</v>
      </c>
      <c r="B380" t="s">
        <v>5388</v>
      </c>
      <c r="C380" t="s">
        <v>6343</v>
      </c>
      <c r="D380" t="str">
        <f t="shared" si="5"/>
        <v>2013C-Max Hybrid</v>
      </c>
      <c r="E380" t="s">
        <v>235</v>
      </c>
      <c r="F380" t="s">
        <v>235</v>
      </c>
      <c r="G380" t="s">
        <v>7956</v>
      </c>
    </row>
    <row r="381" spans="1:7">
      <c r="A381" t="s">
        <v>7962</v>
      </c>
      <c r="B381" t="s">
        <v>5388</v>
      </c>
      <c r="C381" t="s">
        <v>5391</v>
      </c>
      <c r="D381" t="str">
        <f t="shared" si="5"/>
        <v>2013Econoline</v>
      </c>
      <c r="E381" t="s">
        <v>351</v>
      </c>
      <c r="F381" t="s">
        <v>7957</v>
      </c>
      <c r="G381" t="s">
        <v>7956</v>
      </c>
    </row>
    <row r="382" spans="1:7">
      <c r="A382" t="s">
        <v>7962</v>
      </c>
      <c r="B382" t="s">
        <v>5388</v>
      </c>
      <c r="C382" t="s">
        <v>5391</v>
      </c>
      <c r="D382" t="str">
        <f t="shared" si="5"/>
        <v>2013Econoline</v>
      </c>
      <c r="E382" t="s">
        <v>383</v>
      </c>
      <c r="F382" t="s">
        <v>7957</v>
      </c>
      <c r="G382" t="s">
        <v>7956</v>
      </c>
    </row>
    <row r="383" spans="1:7">
      <c r="A383" t="s">
        <v>7962</v>
      </c>
      <c r="B383" t="s">
        <v>5388</v>
      </c>
      <c r="C383" t="s">
        <v>5392</v>
      </c>
      <c r="D383" t="str">
        <f t="shared" si="5"/>
        <v>2013Econoline Wagon</v>
      </c>
      <c r="E383" t="s">
        <v>351</v>
      </c>
      <c r="F383" t="s">
        <v>7957</v>
      </c>
      <c r="G383" t="s">
        <v>7956</v>
      </c>
    </row>
    <row r="384" spans="1:7">
      <c r="A384" t="s">
        <v>7962</v>
      </c>
      <c r="B384" t="s">
        <v>5388</v>
      </c>
      <c r="C384" t="s">
        <v>5392</v>
      </c>
      <c r="D384" t="str">
        <f t="shared" si="5"/>
        <v>2013Econoline Wagon</v>
      </c>
      <c r="E384" t="s">
        <v>383</v>
      </c>
      <c r="F384" t="s">
        <v>7957</v>
      </c>
      <c r="G384" t="s">
        <v>7956</v>
      </c>
    </row>
    <row r="385" spans="1:7">
      <c r="A385" t="s">
        <v>7962</v>
      </c>
      <c r="B385" t="s">
        <v>5388</v>
      </c>
      <c r="C385" t="s">
        <v>5428</v>
      </c>
      <c r="D385" t="str">
        <f t="shared" si="5"/>
        <v>2013Edge</v>
      </c>
      <c r="E385" t="s">
        <v>235</v>
      </c>
      <c r="F385" t="s">
        <v>235</v>
      </c>
      <c r="G385" t="s">
        <v>7956</v>
      </c>
    </row>
    <row r="386" spans="1:7">
      <c r="A386" t="s">
        <v>7962</v>
      </c>
      <c r="B386" t="s">
        <v>5388</v>
      </c>
      <c r="C386" t="s">
        <v>5393</v>
      </c>
      <c r="D386" t="str">
        <f t="shared" ref="D386:D449" si="6">A386&amp;C386</f>
        <v>2013Escape</v>
      </c>
      <c r="E386" t="s">
        <v>235</v>
      </c>
      <c r="F386" t="s">
        <v>235</v>
      </c>
      <c r="G386" t="s">
        <v>7956</v>
      </c>
    </row>
    <row r="387" spans="1:7">
      <c r="A387" t="s">
        <v>7962</v>
      </c>
      <c r="B387" t="s">
        <v>5388</v>
      </c>
      <c r="C387" t="s">
        <v>5393</v>
      </c>
      <c r="D387" t="str">
        <f t="shared" si="6"/>
        <v>2013Escape</v>
      </c>
      <c r="E387" t="s">
        <v>238</v>
      </c>
      <c r="F387" t="s">
        <v>238</v>
      </c>
      <c r="G387" t="s">
        <v>7956</v>
      </c>
    </row>
    <row r="388" spans="1:7">
      <c r="A388" t="s">
        <v>7962</v>
      </c>
      <c r="B388" t="s">
        <v>5388</v>
      </c>
      <c r="C388" t="s">
        <v>5395</v>
      </c>
      <c r="D388" t="str">
        <f t="shared" si="6"/>
        <v>2013Expedition</v>
      </c>
      <c r="E388" t="s">
        <v>235</v>
      </c>
      <c r="F388" t="s">
        <v>235</v>
      </c>
      <c r="G388" t="s">
        <v>7956</v>
      </c>
    </row>
    <row r="389" spans="1:7">
      <c r="A389" t="s">
        <v>7962</v>
      </c>
      <c r="B389" t="s">
        <v>5388</v>
      </c>
      <c r="C389" t="s">
        <v>5429</v>
      </c>
      <c r="D389" t="str">
        <f t="shared" si="6"/>
        <v>2013Expedition EL</v>
      </c>
      <c r="E389" t="s">
        <v>235</v>
      </c>
      <c r="F389" t="s">
        <v>235</v>
      </c>
      <c r="G389" t="s">
        <v>7956</v>
      </c>
    </row>
    <row r="390" spans="1:7">
      <c r="A390" t="s">
        <v>7962</v>
      </c>
      <c r="B390" t="s">
        <v>5388</v>
      </c>
      <c r="C390" t="s">
        <v>5396</v>
      </c>
      <c r="D390" t="str">
        <f t="shared" si="6"/>
        <v>2013Explorer</v>
      </c>
      <c r="E390" t="s">
        <v>235</v>
      </c>
      <c r="F390" t="s">
        <v>235</v>
      </c>
      <c r="G390" t="s">
        <v>7956</v>
      </c>
    </row>
    <row r="391" spans="1:7">
      <c r="A391" t="s">
        <v>7962</v>
      </c>
      <c r="B391" t="s">
        <v>5388</v>
      </c>
      <c r="C391" t="s">
        <v>5398</v>
      </c>
      <c r="D391" t="str">
        <f t="shared" si="6"/>
        <v>2013F150</v>
      </c>
      <c r="E391" t="s">
        <v>235</v>
      </c>
      <c r="F391" t="s">
        <v>235</v>
      </c>
      <c r="G391" t="s">
        <v>7956</v>
      </c>
    </row>
    <row r="392" spans="1:7">
      <c r="A392" t="s">
        <v>7962</v>
      </c>
      <c r="B392" t="s">
        <v>5388</v>
      </c>
      <c r="C392" t="s">
        <v>5398</v>
      </c>
      <c r="D392" t="str">
        <f t="shared" si="6"/>
        <v>2013F150</v>
      </c>
      <c r="E392" t="s">
        <v>284</v>
      </c>
      <c r="F392" t="s">
        <v>284</v>
      </c>
      <c r="G392" t="s">
        <v>7956</v>
      </c>
    </row>
    <row r="393" spans="1:7">
      <c r="A393" t="s">
        <v>7962</v>
      </c>
      <c r="B393" t="s">
        <v>5388</v>
      </c>
      <c r="C393" t="s">
        <v>5398</v>
      </c>
      <c r="D393" t="str">
        <f t="shared" si="6"/>
        <v>2013F150</v>
      </c>
      <c r="E393" t="s">
        <v>351</v>
      </c>
      <c r="F393" t="s">
        <v>383</v>
      </c>
      <c r="G393" t="s">
        <v>7956</v>
      </c>
    </row>
    <row r="394" spans="1:7">
      <c r="A394" t="s">
        <v>7962</v>
      </c>
      <c r="B394" t="s">
        <v>5388</v>
      </c>
      <c r="C394" t="s">
        <v>5399</v>
      </c>
      <c r="D394" t="str">
        <f t="shared" si="6"/>
        <v>2013F250</v>
      </c>
      <c r="E394" t="s">
        <v>397</v>
      </c>
      <c r="F394" t="s">
        <v>397</v>
      </c>
      <c r="G394" t="s">
        <v>7956</v>
      </c>
    </row>
    <row r="395" spans="1:7">
      <c r="A395" t="s">
        <v>7962</v>
      </c>
      <c r="B395" t="s">
        <v>5388</v>
      </c>
      <c r="C395" t="s">
        <v>5399</v>
      </c>
      <c r="D395" t="str">
        <f t="shared" si="6"/>
        <v>2013F250</v>
      </c>
      <c r="E395" t="s">
        <v>383</v>
      </c>
      <c r="F395" t="s">
        <v>442</v>
      </c>
      <c r="G395" t="s">
        <v>7956</v>
      </c>
    </row>
    <row r="396" spans="1:7">
      <c r="A396" t="s">
        <v>7962</v>
      </c>
      <c r="B396" t="s">
        <v>5388</v>
      </c>
      <c r="C396" t="s">
        <v>5399</v>
      </c>
      <c r="D396" t="str">
        <f t="shared" si="6"/>
        <v>2013F250</v>
      </c>
      <c r="E396" t="s">
        <v>397</v>
      </c>
      <c r="F396" t="s">
        <v>7957</v>
      </c>
      <c r="G396" t="s">
        <v>7956</v>
      </c>
    </row>
    <row r="397" spans="1:7">
      <c r="A397" t="s">
        <v>7962</v>
      </c>
      <c r="B397" t="s">
        <v>5388</v>
      </c>
      <c r="C397" t="s">
        <v>5399</v>
      </c>
      <c r="D397" t="str">
        <f t="shared" si="6"/>
        <v>2013F250</v>
      </c>
      <c r="E397" t="s">
        <v>454</v>
      </c>
      <c r="F397" t="s">
        <v>7957</v>
      </c>
      <c r="G397" t="s">
        <v>7956</v>
      </c>
    </row>
    <row r="398" spans="1:7">
      <c r="A398" t="s">
        <v>7962</v>
      </c>
      <c r="B398" t="s">
        <v>5388</v>
      </c>
      <c r="C398" t="s">
        <v>5400</v>
      </c>
      <c r="D398" t="str">
        <f t="shared" si="6"/>
        <v>2013F350</v>
      </c>
      <c r="E398" t="s">
        <v>397</v>
      </c>
      <c r="F398" t="s">
        <v>383</v>
      </c>
      <c r="G398" t="s">
        <v>7956</v>
      </c>
    </row>
    <row r="399" spans="1:7">
      <c r="A399" t="s">
        <v>7962</v>
      </c>
      <c r="B399" t="s">
        <v>5388</v>
      </c>
      <c r="C399" t="s">
        <v>5400</v>
      </c>
      <c r="D399" t="str">
        <f t="shared" si="6"/>
        <v>2013F350</v>
      </c>
      <c r="E399" t="s">
        <v>454</v>
      </c>
      <c r="F399" t="s">
        <v>383</v>
      </c>
      <c r="G399" t="s">
        <v>7956</v>
      </c>
    </row>
    <row r="400" spans="1:7">
      <c r="A400" t="s">
        <v>7962</v>
      </c>
      <c r="B400" t="s">
        <v>5388</v>
      </c>
      <c r="C400" t="s">
        <v>5400</v>
      </c>
      <c r="D400" t="str">
        <f t="shared" si="6"/>
        <v>2013F350</v>
      </c>
      <c r="E400" t="s">
        <v>383</v>
      </c>
      <c r="F400" t="s">
        <v>442</v>
      </c>
      <c r="G400" t="s">
        <v>7956</v>
      </c>
    </row>
    <row r="401" spans="1:7">
      <c r="A401" t="s">
        <v>7962</v>
      </c>
      <c r="B401" t="s">
        <v>5388</v>
      </c>
      <c r="C401" t="s">
        <v>5400</v>
      </c>
      <c r="D401" t="str">
        <f t="shared" si="6"/>
        <v>2013F350</v>
      </c>
      <c r="E401" t="s">
        <v>397</v>
      </c>
      <c r="F401" t="s">
        <v>7957</v>
      </c>
      <c r="G401" t="s">
        <v>7956</v>
      </c>
    </row>
    <row r="402" spans="1:7">
      <c r="A402" t="s">
        <v>7962</v>
      </c>
      <c r="B402" t="s">
        <v>5388</v>
      </c>
      <c r="C402" t="s">
        <v>5400</v>
      </c>
      <c r="D402" t="str">
        <f t="shared" si="6"/>
        <v>2013F350</v>
      </c>
      <c r="E402" t="s">
        <v>454</v>
      </c>
      <c r="F402" t="s">
        <v>7957</v>
      </c>
      <c r="G402" t="s">
        <v>7956</v>
      </c>
    </row>
    <row r="403" spans="1:7">
      <c r="A403" t="s">
        <v>7962</v>
      </c>
      <c r="B403" t="s">
        <v>5388</v>
      </c>
      <c r="C403" t="s">
        <v>5437</v>
      </c>
      <c r="D403" t="str">
        <f t="shared" si="6"/>
        <v>2013Fiesta</v>
      </c>
      <c r="E403" t="s">
        <v>225</v>
      </c>
      <c r="F403" t="s">
        <v>225</v>
      </c>
      <c r="G403" t="s">
        <v>7956</v>
      </c>
    </row>
    <row r="404" spans="1:7">
      <c r="A404" t="s">
        <v>7962</v>
      </c>
      <c r="B404" t="s">
        <v>5388</v>
      </c>
      <c r="C404" t="s">
        <v>5437</v>
      </c>
      <c r="D404" t="str">
        <f t="shared" si="6"/>
        <v>2013Fiesta</v>
      </c>
      <c r="E404" t="s">
        <v>235</v>
      </c>
      <c r="F404" t="s">
        <v>235</v>
      </c>
      <c r="G404" t="s">
        <v>7956</v>
      </c>
    </row>
    <row r="405" spans="1:7">
      <c r="A405" t="s">
        <v>7962</v>
      </c>
      <c r="B405" t="s">
        <v>5388</v>
      </c>
      <c r="C405" t="s">
        <v>6341</v>
      </c>
      <c r="D405" t="str">
        <f t="shared" si="6"/>
        <v>2013Flex</v>
      </c>
      <c r="E405" t="s">
        <v>235</v>
      </c>
      <c r="F405" t="s">
        <v>235</v>
      </c>
      <c r="G405" t="s">
        <v>7956</v>
      </c>
    </row>
    <row r="406" spans="1:7">
      <c r="A406" t="s">
        <v>7962</v>
      </c>
      <c r="B406" t="s">
        <v>5388</v>
      </c>
      <c r="C406" t="s">
        <v>5401</v>
      </c>
      <c r="D406" t="str">
        <f t="shared" si="6"/>
        <v>2013Focus</v>
      </c>
      <c r="E406" t="s">
        <v>235</v>
      </c>
      <c r="F406" t="s">
        <v>235</v>
      </c>
      <c r="G406" t="s">
        <v>7956</v>
      </c>
    </row>
    <row r="407" spans="1:7">
      <c r="A407" t="s">
        <v>7962</v>
      </c>
      <c r="B407" t="s">
        <v>5388</v>
      </c>
      <c r="C407" t="s">
        <v>5401</v>
      </c>
      <c r="D407" t="str">
        <f t="shared" si="6"/>
        <v>2013Focus</v>
      </c>
      <c r="E407" t="s">
        <v>238</v>
      </c>
      <c r="F407" t="s">
        <v>238</v>
      </c>
      <c r="G407" t="s">
        <v>7956</v>
      </c>
    </row>
    <row r="408" spans="1:7">
      <c r="A408" t="s">
        <v>7962</v>
      </c>
      <c r="B408" t="s">
        <v>5388</v>
      </c>
      <c r="C408" t="s">
        <v>5401</v>
      </c>
      <c r="D408" t="str">
        <f t="shared" si="6"/>
        <v>2013Focus</v>
      </c>
      <c r="E408" t="s">
        <v>243</v>
      </c>
      <c r="F408" t="s">
        <v>243</v>
      </c>
      <c r="G408" t="s">
        <v>7956</v>
      </c>
    </row>
    <row r="409" spans="1:7">
      <c r="A409" t="s">
        <v>7962</v>
      </c>
      <c r="B409" t="s">
        <v>5388</v>
      </c>
      <c r="C409" t="s">
        <v>5401</v>
      </c>
      <c r="D409" t="str">
        <f t="shared" si="6"/>
        <v>2013Focus</v>
      </c>
      <c r="E409" t="s">
        <v>247</v>
      </c>
      <c r="F409" t="s">
        <v>247</v>
      </c>
      <c r="G409" t="s">
        <v>7956</v>
      </c>
    </row>
    <row r="410" spans="1:7">
      <c r="A410" t="s">
        <v>7962</v>
      </c>
      <c r="B410" t="s">
        <v>5388</v>
      </c>
      <c r="C410" t="s">
        <v>5423</v>
      </c>
      <c r="D410" t="str">
        <f t="shared" si="6"/>
        <v>2013Fusion</v>
      </c>
      <c r="E410" t="s">
        <v>225</v>
      </c>
      <c r="F410" t="s">
        <v>225</v>
      </c>
      <c r="G410" t="s">
        <v>7956</v>
      </c>
    </row>
    <row r="411" spans="1:7">
      <c r="A411" t="s">
        <v>7962</v>
      </c>
      <c r="B411" t="s">
        <v>5388</v>
      </c>
      <c r="C411" t="s">
        <v>5423</v>
      </c>
      <c r="D411" t="str">
        <f t="shared" si="6"/>
        <v>2013Fusion</v>
      </c>
      <c r="E411" t="s">
        <v>231</v>
      </c>
      <c r="F411" t="s">
        <v>231</v>
      </c>
      <c r="G411" t="s">
        <v>7956</v>
      </c>
    </row>
    <row r="412" spans="1:7">
      <c r="A412" t="s">
        <v>7962</v>
      </c>
      <c r="B412" t="s">
        <v>5388</v>
      </c>
      <c r="C412" t="s">
        <v>6337</v>
      </c>
      <c r="D412" t="str">
        <f t="shared" si="6"/>
        <v>2013Fusion Energi</v>
      </c>
      <c r="E412" t="s">
        <v>235</v>
      </c>
      <c r="F412" t="s">
        <v>235</v>
      </c>
      <c r="G412" t="s">
        <v>7956</v>
      </c>
    </row>
    <row r="413" spans="1:7">
      <c r="A413" t="s">
        <v>7962</v>
      </c>
      <c r="B413" t="s">
        <v>5388</v>
      </c>
      <c r="C413" t="s">
        <v>6000</v>
      </c>
      <c r="D413" t="str">
        <f t="shared" si="6"/>
        <v>2013Fusion Hybrid</v>
      </c>
      <c r="E413" t="s">
        <v>225</v>
      </c>
      <c r="F413" t="s">
        <v>225</v>
      </c>
      <c r="G413" t="s">
        <v>7956</v>
      </c>
    </row>
    <row r="414" spans="1:7">
      <c r="A414" t="s">
        <v>7962</v>
      </c>
      <c r="B414" t="s">
        <v>5388</v>
      </c>
      <c r="C414" t="s">
        <v>6000</v>
      </c>
      <c r="D414" t="str">
        <f t="shared" si="6"/>
        <v>2013Fusion Hybrid</v>
      </c>
      <c r="E414" t="s">
        <v>235</v>
      </c>
      <c r="F414" t="s">
        <v>235</v>
      </c>
      <c r="G414" t="s">
        <v>7956</v>
      </c>
    </row>
    <row r="415" spans="1:7">
      <c r="A415" t="s">
        <v>7962</v>
      </c>
      <c r="B415" t="s">
        <v>5388</v>
      </c>
      <c r="C415" t="s">
        <v>5409</v>
      </c>
      <c r="D415" t="str">
        <f t="shared" si="6"/>
        <v>2013Mustang</v>
      </c>
      <c r="E415" t="s">
        <v>225</v>
      </c>
      <c r="F415" t="s">
        <v>225</v>
      </c>
      <c r="G415" t="s">
        <v>7956</v>
      </c>
    </row>
    <row r="416" spans="1:7">
      <c r="A416" t="s">
        <v>7962</v>
      </c>
      <c r="B416" t="s">
        <v>5388</v>
      </c>
      <c r="C416" t="s">
        <v>5409</v>
      </c>
      <c r="D416" t="str">
        <f t="shared" si="6"/>
        <v>2013Mustang</v>
      </c>
      <c r="E416" t="s">
        <v>235</v>
      </c>
      <c r="F416" t="s">
        <v>235</v>
      </c>
      <c r="G416" t="s">
        <v>7956</v>
      </c>
    </row>
    <row r="417" spans="1:7">
      <c r="A417" t="s">
        <v>7962</v>
      </c>
      <c r="B417" t="s">
        <v>5388</v>
      </c>
      <c r="C417" t="s">
        <v>5413</v>
      </c>
      <c r="D417" t="str">
        <f t="shared" si="6"/>
        <v>2013Taurus</v>
      </c>
      <c r="E417" t="s">
        <v>225</v>
      </c>
      <c r="F417" t="s">
        <v>225</v>
      </c>
      <c r="G417" t="s">
        <v>7956</v>
      </c>
    </row>
    <row r="418" spans="1:7">
      <c r="A418" t="s">
        <v>7962</v>
      </c>
      <c r="B418" t="s">
        <v>5388</v>
      </c>
      <c r="C418" t="s">
        <v>5413</v>
      </c>
      <c r="D418" t="str">
        <f t="shared" si="6"/>
        <v>2013Taurus</v>
      </c>
      <c r="E418" t="s">
        <v>235</v>
      </c>
      <c r="F418" t="s">
        <v>235</v>
      </c>
      <c r="G418" t="s">
        <v>7956</v>
      </c>
    </row>
    <row r="419" spans="1:7">
      <c r="A419" t="s">
        <v>7962</v>
      </c>
      <c r="B419" t="s">
        <v>5388</v>
      </c>
      <c r="C419" t="s">
        <v>5413</v>
      </c>
      <c r="D419" t="str">
        <f t="shared" si="6"/>
        <v>2013Taurus</v>
      </c>
      <c r="E419" t="s">
        <v>243</v>
      </c>
      <c r="F419" t="s">
        <v>243</v>
      </c>
      <c r="G419" t="s">
        <v>7956</v>
      </c>
    </row>
    <row r="420" spans="1:7">
      <c r="A420" t="s">
        <v>7962</v>
      </c>
      <c r="B420" t="s">
        <v>5388</v>
      </c>
      <c r="C420" t="s">
        <v>5434</v>
      </c>
      <c r="D420" t="str">
        <f t="shared" si="6"/>
        <v>2013Transit Connect</v>
      </c>
      <c r="E420" t="s">
        <v>238</v>
      </c>
      <c r="F420" t="s">
        <v>308</v>
      </c>
      <c r="G420" t="s">
        <v>7956</v>
      </c>
    </row>
    <row r="421" spans="1:7">
      <c r="A421" t="s">
        <v>7962</v>
      </c>
      <c r="B421" t="s">
        <v>5388</v>
      </c>
      <c r="C421" t="s">
        <v>5434</v>
      </c>
      <c r="D421" t="str">
        <f t="shared" si="6"/>
        <v>2013Transit Connect</v>
      </c>
      <c r="E421" t="s">
        <v>271</v>
      </c>
      <c r="F421" t="s">
        <v>308</v>
      </c>
      <c r="G421" t="s">
        <v>7956</v>
      </c>
    </row>
    <row r="422" spans="1:7">
      <c r="A422" t="s">
        <v>7962</v>
      </c>
      <c r="B422" t="s">
        <v>5386</v>
      </c>
      <c r="C422" t="s">
        <v>5432</v>
      </c>
      <c r="D422" t="str">
        <f t="shared" si="6"/>
        <v>2013MKS</v>
      </c>
      <c r="E422" t="s">
        <v>225</v>
      </c>
      <c r="F422" t="s">
        <v>225</v>
      </c>
      <c r="G422" t="s">
        <v>7956</v>
      </c>
    </row>
    <row r="423" spans="1:7">
      <c r="A423" t="s">
        <v>7962</v>
      </c>
      <c r="B423" t="s">
        <v>5386</v>
      </c>
      <c r="C423" t="s">
        <v>5433</v>
      </c>
      <c r="D423" t="str">
        <f t="shared" si="6"/>
        <v>2013MKT</v>
      </c>
      <c r="E423" t="s">
        <v>235</v>
      </c>
      <c r="F423" t="s">
        <v>235</v>
      </c>
      <c r="G423" t="s">
        <v>7956</v>
      </c>
    </row>
    <row r="424" spans="1:7">
      <c r="A424" t="s">
        <v>7962</v>
      </c>
      <c r="B424" t="s">
        <v>5386</v>
      </c>
      <c r="C424" t="s">
        <v>5433</v>
      </c>
      <c r="D424" t="str">
        <f t="shared" si="6"/>
        <v>2013MKT</v>
      </c>
      <c r="E424" t="s">
        <v>238</v>
      </c>
      <c r="F424" t="s">
        <v>238</v>
      </c>
      <c r="G424" t="s">
        <v>7956</v>
      </c>
    </row>
    <row r="425" spans="1:7">
      <c r="A425" t="s">
        <v>7962</v>
      </c>
      <c r="B425" t="s">
        <v>5386</v>
      </c>
      <c r="C425" t="s">
        <v>5430</v>
      </c>
      <c r="D425" t="str">
        <f t="shared" si="6"/>
        <v>2013MKX</v>
      </c>
      <c r="E425" t="s">
        <v>235</v>
      </c>
      <c r="F425" t="s">
        <v>235</v>
      </c>
      <c r="G425" t="s">
        <v>7956</v>
      </c>
    </row>
    <row r="426" spans="1:7">
      <c r="A426" t="s">
        <v>7962</v>
      </c>
      <c r="B426" t="s">
        <v>5386</v>
      </c>
      <c r="C426" t="s">
        <v>5426</v>
      </c>
      <c r="D426" t="str">
        <f t="shared" si="6"/>
        <v>2013MKZ</v>
      </c>
      <c r="E426" t="s">
        <v>231</v>
      </c>
      <c r="F426" t="s">
        <v>231</v>
      </c>
      <c r="G426" t="s">
        <v>7956</v>
      </c>
    </row>
    <row r="427" spans="1:7">
      <c r="A427" t="s">
        <v>7962</v>
      </c>
      <c r="B427" t="s">
        <v>5386</v>
      </c>
      <c r="C427" t="s">
        <v>6048</v>
      </c>
      <c r="D427" t="str">
        <f t="shared" si="6"/>
        <v>2013MKZ Hybrid</v>
      </c>
      <c r="E427" t="s">
        <v>231</v>
      </c>
      <c r="F427" t="s">
        <v>231</v>
      </c>
      <c r="G427" t="s">
        <v>7956</v>
      </c>
    </row>
    <row r="428" spans="1:7">
      <c r="A428" t="s">
        <v>7962</v>
      </c>
      <c r="B428" t="s">
        <v>5386</v>
      </c>
      <c r="C428" t="s">
        <v>5410</v>
      </c>
      <c r="D428" t="str">
        <f t="shared" si="6"/>
        <v>2013Navigator</v>
      </c>
      <c r="E428" t="s">
        <v>235</v>
      </c>
      <c r="F428" t="s">
        <v>235</v>
      </c>
      <c r="G428" t="s">
        <v>7956</v>
      </c>
    </row>
    <row r="429" spans="1:7">
      <c r="A429" t="s">
        <v>7962</v>
      </c>
      <c r="B429" t="s">
        <v>5386</v>
      </c>
      <c r="C429" t="s">
        <v>5456</v>
      </c>
      <c r="D429" t="str">
        <f t="shared" si="6"/>
        <v>2013Navigator L</v>
      </c>
      <c r="E429" t="s">
        <v>235</v>
      </c>
      <c r="F429" t="s">
        <v>235</v>
      </c>
      <c r="G429" t="s">
        <v>7956</v>
      </c>
    </row>
    <row r="430" spans="1:7">
      <c r="A430">
        <v>2012</v>
      </c>
      <c r="B430" t="s">
        <v>5388</v>
      </c>
      <c r="C430" t="s">
        <v>5390</v>
      </c>
      <c r="D430" t="str">
        <f t="shared" si="6"/>
        <v>2012Crown Victoria</v>
      </c>
      <c r="E430" t="s">
        <v>228</v>
      </c>
      <c r="F430" t="s">
        <v>228</v>
      </c>
      <c r="G430" t="s">
        <v>7956</v>
      </c>
    </row>
    <row r="431" spans="1:7">
      <c r="A431">
        <v>2012</v>
      </c>
      <c r="B431" t="s">
        <v>5388</v>
      </c>
      <c r="C431" t="s">
        <v>5390</v>
      </c>
      <c r="D431" t="str">
        <f t="shared" si="6"/>
        <v>2012Crown Victoria</v>
      </c>
      <c r="E431" t="s">
        <v>235</v>
      </c>
      <c r="F431" t="s">
        <v>235</v>
      </c>
      <c r="G431" t="s">
        <v>7956</v>
      </c>
    </row>
    <row r="432" spans="1:7">
      <c r="A432" t="s">
        <v>7963</v>
      </c>
      <c r="B432" t="s">
        <v>5388</v>
      </c>
      <c r="C432" t="s">
        <v>5391</v>
      </c>
      <c r="D432" t="str">
        <f t="shared" si="6"/>
        <v>2012Econoline</v>
      </c>
      <c r="E432" t="s">
        <v>351</v>
      </c>
      <c r="F432" t="s">
        <v>7957</v>
      </c>
      <c r="G432" t="s">
        <v>7956</v>
      </c>
    </row>
    <row r="433" spans="1:7">
      <c r="A433" t="s">
        <v>7963</v>
      </c>
      <c r="B433" t="s">
        <v>5388</v>
      </c>
      <c r="C433" t="s">
        <v>5391</v>
      </c>
      <c r="D433" t="str">
        <f t="shared" si="6"/>
        <v>2012Econoline</v>
      </c>
      <c r="E433" t="s">
        <v>383</v>
      </c>
      <c r="F433" t="s">
        <v>7957</v>
      </c>
      <c r="G433" t="s">
        <v>7956</v>
      </c>
    </row>
    <row r="434" spans="1:7">
      <c r="A434" t="s">
        <v>7963</v>
      </c>
      <c r="B434" t="s">
        <v>5388</v>
      </c>
      <c r="C434" t="s">
        <v>5392</v>
      </c>
      <c r="D434" t="str">
        <f t="shared" si="6"/>
        <v>2012Econoline Wagon</v>
      </c>
      <c r="E434" t="s">
        <v>351</v>
      </c>
      <c r="F434" t="s">
        <v>7957</v>
      </c>
      <c r="G434" t="s">
        <v>7956</v>
      </c>
    </row>
    <row r="435" spans="1:7">
      <c r="A435" t="s">
        <v>7963</v>
      </c>
      <c r="B435" t="s">
        <v>5388</v>
      </c>
      <c r="C435" t="s">
        <v>5392</v>
      </c>
      <c r="D435" t="str">
        <f t="shared" si="6"/>
        <v>2012Econoline Wagon</v>
      </c>
      <c r="E435" t="s">
        <v>383</v>
      </c>
      <c r="F435" t="s">
        <v>7957</v>
      </c>
      <c r="G435" t="s">
        <v>7956</v>
      </c>
    </row>
    <row r="436" spans="1:7">
      <c r="A436" t="s">
        <v>7963</v>
      </c>
      <c r="B436" t="s">
        <v>5388</v>
      </c>
      <c r="C436" t="s">
        <v>5428</v>
      </c>
      <c r="D436" t="str">
        <f t="shared" si="6"/>
        <v>2012Edge</v>
      </c>
      <c r="E436" t="s">
        <v>235</v>
      </c>
      <c r="F436" t="s">
        <v>235</v>
      </c>
      <c r="G436" t="s">
        <v>7956</v>
      </c>
    </row>
    <row r="437" spans="1:7">
      <c r="A437" t="s">
        <v>7963</v>
      </c>
      <c r="B437" t="s">
        <v>5388</v>
      </c>
      <c r="C437" t="s">
        <v>5393</v>
      </c>
      <c r="D437" t="str">
        <f t="shared" si="6"/>
        <v>2012Escape</v>
      </c>
      <c r="E437" t="s">
        <v>218</v>
      </c>
      <c r="F437" t="s">
        <v>218</v>
      </c>
      <c r="G437" t="s">
        <v>7956</v>
      </c>
    </row>
    <row r="438" spans="1:7">
      <c r="A438" t="s">
        <v>7963</v>
      </c>
      <c r="B438" t="s">
        <v>5388</v>
      </c>
      <c r="C438" t="s">
        <v>5393</v>
      </c>
      <c r="D438" t="str">
        <f t="shared" si="6"/>
        <v>2012Escape</v>
      </c>
      <c r="E438" t="s">
        <v>225</v>
      </c>
      <c r="F438" t="s">
        <v>225</v>
      </c>
      <c r="G438" t="s">
        <v>7956</v>
      </c>
    </row>
    <row r="439" spans="1:7">
      <c r="A439" t="s">
        <v>7963</v>
      </c>
      <c r="B439" t="s">
        <v>5388</v>
      </c>
      <c r="C439" t="s">
        <v>5416</v>
      </c>
      <c r="D439" t="str">
        <f t="shared" si="6"/>
        <v>2012Escape Hybrid</v>
      </c>
      <c r="E439" t="s">
        <v>235</v>
      </c>
      <c r="F439" t="s">
        <v>235</v>
      </c>
      <c r="G439" t="s">
        <v>7956</v>
      </c>
    </row>
    <row r="440" spans="1:7">
      <c r="A440" t="s">
        <v>7963</v>
      </c>
      <c r="B440" t="s">
        <v>5388</v>
      </c>
      <c r="C440" t="s">
        <v>5395</v>
      </c>
      <c r="D440" t="str">
        <f t="shared" si="6"/>
        <v>2012Expedition</v>
      </c>
      <c r="E440" t="s">
        <v>235</v>
      </c>
      <c r="F440" t="s">
        <v>235</v>
      </c>
      <c r="G440" t="s">
        <v>7956</v>
      </c>
    </row>
    <row r="441" spans="1:7">
      <c r="A441" t="s">
        <v>7963</v>
      </c>
      <c r="B441" t="s">
        <v>5388</v>
      </c>
      <c r="C441" t="s">
        <v>5429</v>
      </c>
      <c r="D441" t="str">
        <f t="shared" si="6"/>
        <v>2012Expedition EL</v>
      </c>
      <c r="E441" t="s">
        <v>235</v>
      </c>
      <c r="F441" t="s">
        <v>235</v>
      </c>
      <c r="G441" t="s">
        <v>7956</v>
      </c>
    </row>
    <row r="442" spans="1:7">
      <c r="A442" t="s">
        <v>7963</v>
      </c>
      <c r="B442" t="s">
        <v>5388</v>
      </c>
      <c r="C442" t="s">
        <v>5396</v>
      </c>
      <c r="D442" t="str">
        <f t="shared" si="6"/>
        <v>2012Explorer</v>
      </c>
      <c r="E442" t="s">
        <v>235</v>
      </c>
      <c r="F442" t="s">
        <v>235</v>
      </c>
      <c r="G442" t="s">
        <v>7956</v>
      </c>
    </row>
    <row r="443" spans="1:7">
      <c r="A443" t="s">
        <v>7963</v>
      </c>
      <c r="B443" t="s">
        <v>5388</v>
      </c>
      <c r="C443" t="s">
        <v>5398</v>
      </c>
      <c r="D443" t="str">
        <f t="shared" si="6"/>
        <v>2012F150</v>
      </c>
      <c r="E443" t="s">
        <v>235</v>
      </c>
      <c r="F443" t="s">
        <v>235</v>
      </c>
      <c r="G443" t="s">
        <v>7956</v>
      </c>
    </row>
    <row r="444" spans="1:7">
      <c r="A444" t="s">
        <v>7963</v>
      </c>
      <c r="B444" t="s">
        <v>5388</v>
      </c>
      <c r="C444" t="s">
        <v>5398</v>
      </c>
      <c r="D444" t="str">
        <f t="shared" si="6"/>
        <v>2012F150</v>
      </c>
      <c r="E444" t="s">
        <v>284</v>
      </c>
      <c r="F444" t="s">
        <v>284</v>
      </c>
      <c r="G444" t="s">
        <v>7956</v>
      </c>
    </row>
    <row r="445" spans="1:7">
      <c r="A445" t="s">
        <v>7963</v>
      </c>
      <c r="B445" t="s">
        <v>5388</v>
      </c>
      <c r="C445" t="s">
        <v>5398</v>
      </c>
      <c r="D445" t="str">
        <f t="shared" si="6"/>
        <v>2012F150</v>
      </c>
      <c r="E445" t="s">
        <v>351</v>
      </c>
      <c r="F445" t="s">
        <v>383</v>
      </c>
      <c r="G445" t="s">
        <v>7956</v>
      </c>
    </row>
    <row r="446" spans="1:7">
      <c r="A446" t="s">
        <v>7963</v>
      </c>
      <c r="B446" t="s">
        <v>5388</v>
      </c>
      <c r="C446" t="s">
        <v>5399</v>
      </c>
      <c r="D446" t="str">
        <f t="shared" si="6"/>
        <v>2012F250</v>
      </c>
      <c r="E446" t="s">
        <v>397</v>
      </c>
      <c r="F446" t="s">
        <v>397</v>
      </c>
      <c r="G446" t="s">
        <v>7956</v>
      </c>
    </row>
    <row r="447" spans="1:7">
      <c r="A447" t="s">
        <v>7963</v>
      </c>
      <c r="B447" t="s">
        <v>5388</v>
      </c>
      <c r="C447" t="s">
        <v>5399</v>
      </c>
      <c r="D447" t="str">
        <f t="shared" si="6"/>
        <v>2012F250</v>
      </c>
      <c r="E447" t="s">
        <v>383</v>
      </c>
      <c r="F447" t="s">
        <v>442</v>
      </c>
      <c r="G447" t="s">
        <v>7956</v>
      </c>
    </row>
    <row r="448" spans="1:7">
      <c r="A448" t="s">
        <v>7963</v>
      </c>
      <c r="B448" t="s">
        <v>5388</v>
      </c>
      <c r="C448" t="s">
        <v>5399</v>
      </c>
      <c r="D448" t="str">
        <f t="shared" si="6"/>
        <v>2012F250</v>
      </c>
      <c r="E448" t="s">
        <v>397</v>
      </c>
      <c r="F448" t="s">
        <v>7957</v>
      </c>
      <c r="G448" t="s">
        <v>7956</v>
      </c>
    </row>
    <row r="449" spans="1:7">
      <c r="A449" t="s">
        <v>7963</v>
      </c>
      <c r="B449" t="s">
        <v>5388</v>
      </c>
      <c r="C449" t="s">
        <v>5399</v>
      </c>
      <c r="D449" t="str">
        <f t="shared" si="6"/>
        <v>2012F250</v>
      </c>
      <c r="E449" t="s">
        <v>454</v>
      </c>
      <c r="F449" t="s">
        <v>7957</v>
      </c>
      <c r="G449" t="s">
        <v>7956</v>
      </c>
    </row>
    <row r="450" spans="1:7">
      <c r="A450" t="s">
        <v>7963</v>
      </c>
      <c r="B450" t="s">
        <v>5388</v>
      </c>
      <c r="C450" t="s">
        <v>5400</v>
      </c>
      <c r="D450" t="str">
        <f t="shared" ref="D450:D513" si="7">A450&amp;C450</f>
        <v>2012F350</v>
      </c>
      <c r="E450" t="s">
        <v>397</v>
      </c>
      <c r="F450" t="s">
        <v>383</v>
      </c>
      <c r="G450" t="s">
        <v>7956</v>
      </c>
    </row>
    <row r="451" spans="1:7">
      <c r="A451" t="s">
        <v>7963</v>
      </c>
      <c r="B451" t="s">
        <v>5388</v>
      </c>
      <c r="C451" t="s">
        <v>5400</v>
      </c>
      <c r="D451" t="str">
        <f t="shared" si="7"/>
        <v>2012F350</v>
      </c>
      <c r="E451" t="s">
        <v>454</v>
      </c>
      <c r="F451" t="s">
        <v>383</v>
      </c>
      <c r="G451" t="s">
        <v>7956</v>
      </c>
    </row>
    <row r="452" spans="1:7">
      <c r="A452" t="s">
        <v>7963</v>
      </c>
      <c r="B452" t="s">
        <v>5388</v>
      </c>
      <c r="C452" t="s">
        <v>5400</v>
      </c>
      <c r="D452" t="str">
        <f t="shared" si="7"/>
        <v>2012F350</v>
      </c>
      <c r="E452" t="s">
        <v>383</v>
      </c>
      <c r="F452" t="s">
        <v>442</v>
      </c>
      <c r="G452" t="s">
        <v>7956</v>
      </c>
    </row>
    <row r="453" spans="1:7">
      <c r="A453" t="s">
        <v>7963</v>
      </c>
      <c r="B453" t="s">
        <v>5388</v>
      </c>
      <c r="C453" t="s">
        <v>5400</v>
      </c>
      <c r="D453" t="str">
        <f t="shared" si="7"/>
        <v>2012F350</v>
      </c>
      <c r="E453" t="s">
        <v>397</v>
      </c>
      <c r="F453" t="s">
        <v>7957</v>
      </c>
      <c r="G453" t="s">
        <v>7956</v>
      </c>
    </row>
    <row r="454" spans="1:7">
      <c r="A454" t="s">
        <v>7963</v>
      </c>
      <c r="B454" t="s">
        <v>5388</v>
      </c>
      <c r="C454" t="s">
        <v>5400</v>
      </c>
      <c r="D454" t="str">
        <f t="shared" si="7"/>
        <v>2012F350</v>
      </c>
      <c r="E454" t="s">
        <v>454</v>
      </c>
      <c r="F454" t="s">
        <v>7957</v>
      </c>
      <c r="G454" t="s">
        <v>7956</v>
      </c>
    </row>
    <row r="455" spans="1:7">
      <c r="A455" t="s">
        <v>7963</v>
      </c>
      <c r="B455" t="s">
        <v>5388</v>
      </c>
      <c r="C455" t="s">
        <v>5437</v>
      </c>
      <c r="D455" t="str">
        <f t="shared" si="7"/>
        <v>2012Fiesta</v>
      </c>
      <c r="E455" t="s">
        <v>225</v>
      </c>
      <c r="F455" t="s">
        <v>225</v>
      </c>
      <c r="G455" t="s">
        <v>7956</v>
      </c>
    </row>
    <row r="456" spans="1:7">
      <c r="A456" t="s">
        <v>7963</v>
      </c>
      <c r="B456" t="s">
        <v>5388</v>
      </c>
      <c r="C456" t="s">
        <v>5437</v>
      </c>
      <c r="D456" t="str">
        <f t="shared" si="7"/>
        <v>2012Fiesta</v>
      </c>
      <c r="E456" t="s">
        <v>235</v>
      </c>
      <c r="F456" t="s">
        <v>235</v>
      </c>
      <c r="G456" t="s">
        <v>7956</v>
      </c>
    </row>
    <row r="457" spans="1:7">
      <c r="A457" t="s">
        <v>7963</v>
      </c>
      <c r="B457" t="s">
        <v>5388</v>
      </c>
      <c r="C457" t="s">
        <v>6341</v>
      </c>
      <c r="D457" t="str">
        <f t="shared" si="7"/>
        <v>2012Flex</v>
      </c>
      <c r="E457" t="s">
        <v>235</v>
      </c>
      <c r="F457" t="s">
        <v>235</v>
      </c>
      <c r="G457" t="s">
        <v>7956</v>
      </c>
    </row>
    <row r="458" spans="1:7">
      <c r="A458" t="s">
        <v>7963</v>
      </c>
      <c r="B458" t="s">
        <v>5388</v>
      </c>
      <c r="C458" t="s">
        <v>6341</v>
      </c>
      <c r="D458" t="str">
        <f t="shared" si="7"/>
        <v>2012Flex</v>
      </c>
      <c r="E458" t="s">
        <v>238</v>
      </c>
      <c r="F458" t="s">
        <v>238</v>
      </c>
      <c r="G458" t="s">
        <v>7956</v>
      </c>
    </row>
    <row r="459" spans="1:7">
      <c r="A459" t="s">
        <v>7963</v>
      </c>
      <c r="B459" t="s">
        <v>5388</v>
      </c>
      <c r="C459" t="s">
        <v>5401</v>
      </c>
      <c r="D459" t="str">
        <f t="shared" si="7"/>
        <v>2012Focus</v>
      </c>
      <c r="E459" t="s">
        <v>235</v>
      </c>
      <c r="F459" t="s">
        <v>235</v>
      </c>
      <c r="G459" t="s">
        <v>7956</v>
      </c>
    </row>
    <row r="460" spans="1:7">
      <c r="A460" t="s">
        <v>7963</v>
      </c>
      <c r="B460" t="s">
        <v>5388</v>
      </c>
      <c r="C460" t="s">
        <v>5401</v>
      </c>
      <c r="D460" t="str">
        <f t="shared" si="7"/>
        <v>2012Focus</v>
      </c>
      <c r="E460" t="s">
        <v>243</v>
      </c>
      <c r="F460" t="s">
        <v>243</v>
      </c>
      <c r="G460" t="s">
        <v>7956</v>
      </c>
    </row>
    <row r="461" spans="1:7">
      <c r="A461" t="s">
        <v>7963</v>
      </c>
      <c r="B461" t="s">
        <v>5388</v>
      </c>
      <c r="C461" t="s">
        <v>5401</v>
      </c>
      <c r="D461" t="str">
        <f t="shared" si="7"/>
        <v>2012Focus</v>
      </c>
      <c r="E461" t="s">
        <v>247</v>
      </c>
      <c r="F461" t="s">
        <v>247</v>
      </c>
      <c r="G461" t="s">
        <v>7956</v>
      </c>
    </row>
    <row r="462" spans="1:7">
      <c r="A462" t="s">
        <v>7963</v>
      </c>
      <c r="B462" t="s">
        <v>5388</v>
      </c>
      <c r="C462" t="s">
        <v>5423</v>
      </c>
      <c r="D462" t="str">
        <f t="shared" si="7"/>
        <v>2012Fusion</v>
      </c>
      <c r="E462" t="s">
        <v>228</v>
      </c>
      <c r="F462" t="s">
        <v>228</v>
      </c>
      <c r="G462" t="s">
        <v>7956</v>
      </c>
    </row>
    <row r="463" spans="1:7">
      <c r="A463" t="s">
        <v>7963</v>
      </c>
      <c r="B463" t="s">
        <v>5388</v>
      </c>
      <c r="C463" t="s">
        <v>5423</v>
      </c>
      <c r="D463" t="str">
        <f t="shared" si="7"/>
        <v>2012Fusion</v>
      </c>
      <c r="E463" t="s">
        <v>231</v>
      </c>
      <c r="F463" t="s">
        <v>231</v>
      </c>
      <c r="G463" t="s">
        <v>7956</v>
      </c>
    </row>
    <row r="464" spans="1:7">
      <c r="A464" t="s">
        <v>7963</v>
      </c>
      <c r="B464" t="s">
        <v>5388</v>
      </c>
      <c r="C464" t="s">
        <v>5423</v>
      </c>
      <c r="D464" t="str">
        <f t="shared" si="7"/>
        <v>2012Fusion</v>
      </c>
      <c r="E464" t="s">
        <v>235</v>
      </c>
      <c r="F464" t="s">
        <v>235</v>
      </c>
      <c r="G464" t="s">
        <v>7956</v>
      </c>
    </row>
    <row r="465" spans="1:7">
      <c r="A465" t="s">
        <v>7963</v>
      </c>
      <c r="B465" t="s">
        <v>5388</v>
      </c>
      <c r="C465" t="s">
        <v>6000</v>
      </c>
      <c r="D465" t="str">
        <f t="shared" si="7"/>
        <v>2012Fusion Hybrid</v>
      </c>
      <c r="E465" t="s">
        <v>228</v>
      </c>
      <c r="F465" t="s">
        <v>228</v>
      </c>
      <c r="G465" t="s">
        <v>7956</v>
      </c>
    </row>
    <row r="466" spans="1:7">
      <c r="A466" t="s">
        <v>7963</v>
      </c>
      <c r="B466" t="s">
        <v>5388</v>
      </c>
      <c r="C466" t="s">
        <v>5409</v>
      </c>
      <c r="D466" t="str">
        <f t="shared" si="7"/>
        <v>2012Mustang</v>
      </c>
      <c r="E466" t="s">
        <v>225</v>
      </c>
      <c r="F466" t="s">
        <v>225</v>
      </c>
      <c r="G466" t="s">
        <v>7956</v>
      </c>
    </row>
    <row r="467" spans="1:7">
      <c r="A467" t="s">
        <v>7963</v>
      </c>
      <c r="B467" t="s">
        <v>5388</v>
      </c>
      <c r="C467" t="s">
        <v>5409</v>
      </c>
      <c r="D467" t="str">
        <f t="shared" si="7"/>
        <v>2012Mustang</v>
      </c>
      <c r="E467" t="s">
        <v>235</v>
      </c>
      <c r="F467" t="s">
        <v>235</v>
      </c>
      <c r="G467" t="s">
        <v>7956</v>
      </c>
    </row>
    <row r="468" spans="1:7">
      <c r="A468" t="s">
        <v>7963</v>
      </c>
      <c r="B468" t="s">
        <v>5388</v>
      </c>
      <c r="C468" t="s">
        <v>5413</v>
      </c>
      <c r="D468" t="str">
        <f t="shared" si="7"/>
        <v>2012Taurus</v>
      </c>
      <c r="E468" t="s">
        <v>225</v>
      </c>
      <c r="F468" t="s">
        <v>225</v>
      </c>
      <c r="G468" t="s">
        <v>7956</v>
      </c>
    </row>
    <row r="469" spans="1:7">
      <c r="A469" t="s">
        <v>7963</v>
      </c>
      <c r="B469" t="s">
        <v>5388</v>
      </c>
      <c r="C469" t="s">
        <v>5413</v>
      </c>
      <c r="D469" t="str">
        <f t="shared" si="7"/>
        <v>2012Taurus</v>
      </c>
      <c r="E469" t="s">
        <v>228</v>
      </c>
      <c r="F469" t="s">
        <v>228</v>
      </c>
      <c r="G469" t="s">
        <v>7956</v>
      </c>
    </row>
    <row r="470" spans="1:7">
      <c r="A470" t="s">
        <v>7963</v>
      </c>
      <c r="B470" t="s">
        <v>5388</v>
      </c>
      <c r="C470" t="s">
        <v>5413</v>
      </c>
      <c r="D470" t="str">
        <f t="shared" si="7"/>
        <v>2012Taurus</v>
      </c>
      <c r="E470" t="s">
        <v>243</v>
      </c>
      <c r="F470" t="s">
        <v>243</v>
      </c>
      <c r="G470" t="s">
        <v>7956</v>
      </c>
    </row>
    <row r="471" spans="1:7">
      <c r="A471" t="s">
        <v>7963</v>
      </c>
      <c r="B471" t="s">
        <v>5388</v>
      </c>
      <c r="C471" t="s">
        <v>5434</v>
      </c>
      <c r="D471" t="str">
        <f t="shared" si="7"/>
        <v>2012Transit Connect</v>
      </c>
      <c r="E471" t="s">
        <v>238</v>
      </c>
      <c r="F471" t="s">
        <v>308</v>
      </c>
      <c r="G471" t="s">
        <v>7956</v>
      </c>
    </row>
    <row r="472" spans="1:7">
      <c r="A472" t="s">
        <v>7963</v>
      </c>
      <c r="B472" t="s">
        <v>5388</v>
      </c>
      <c r="C472" t="s">
        <v>5434</v>
      </c>
      <c r="D472" t="str">
        <f t="shared" si="7"/>
        <v>2012Transit Connect</v>
      </c>
      <c r="E472" t="s">
        <v>271</v>
      </c>
      <c r="F472" t="s">
        <v>308</v>
      </c>
      <c r="G472" t="s">
        <v>7956</v>
      </c>
    </row>
    <row r="473" spans="1:7">
      <c r="A473" t="s">
        <v>7963</v>
      </c>
      <c r="B473" t="s">
        <v>5386</v>
      </c>
      <c r="C473" t="s">
        <v>5432</v>
      </c>
      <c r="D473" t="str">
        <f t="shared" si="7"/>
        <v>2012MKS</v>
      </c>
      <c r="E473" t="s">
        <v>225</v>
      </c>
      <c r="F473" t="s">
        <v>225</v>
      </c>
      <c r="G473" t="s">
        <v>7956</v>
      </c>
    </row>
    <row r="474" spans="1:7">
      <c r="A474" t="s">
        <v>7963</v>
      </c>
      <c r="B474" t="s">
        <v>5386</v>
      </c>
      <c r="C474" t="s">
        <v>5433</v>
      </c>
      <c r="D474" t="str">
        <f t="shared" si="7"/>
        <v>2012MKT</v>
      </c>
      <c r="E474" t="s">
        <v>235</v>
      </c>
      <c r="F474" t="s">
        <v>235</v>
      </c>
      <c r="G474" t="s">
        <v>7956</v>
      </c>
    </row>
    <row r="475" spans="1:7">
      <c r="A475" t="s">
        <v>7963</v>
      </c>
      <c r="B475" t="s">
        <v>5386</v>
      </c>
      <c r="C475" t="s">
        <v>5433</v>
      </c>
      <c r="D475" t="str">
        <f t="shared" si="7"/>
        <v>2012MKT</v>
      </c>
      <c r="E475" t="s">
        <v>238</v>
      </c>
      <c r="F475" t="s">
        <v>238</v>
      </c>
      <c r="G475" t="s">
        <v>7956</v>
      </c>
    </row>
    <row r="476" spans="1:7">
      <c r="A476" t="s">
        <v>7963</v>
      </c>
      <c r="B476" t="s">
        <v>5386</v>
      </c>
      <c r="C476" t="s">
        <v>5430</v>
      </c>
      <c r="D476" t="str">
        <f t="shared" si="7"/>
        <v>2012MKX</v>
      </c>
      <c r="E476" t="s">
        <v>235</v>
      </c>
      <c r="F476" t="s">
        <v>235</v>
      </c>
      <c r="G476" t="s">
        <v>7956</v>
      </c>
    </row>
    <row r="477" spans="1:7">
      <c r="A477" t="s">
        <v>7963</v>
      </c>
      <c r="B477" t="s">
        <v>5386</v>
      </c>
      <c r="C477" t="s">
        <v>5426</v>
      </c>
      <c r="D477" t="str">
        <f t="shared" si="7"/>
        <v>2012MKZ</v>
      </c>
      <c r="E477" t="s">
        <v>228</v>
      </c>
      <c r="F477" t="s">
        <v>228</v>
      </c>
      <c r="G477" t="s">
        <v>7956</v>
      </c>
    </row>
    <row r="478" spans="1:7">
      <c r="A478" t="s">
        <v>7963</v>
      </c>
      <c r="B478" t="s">
        <v>5386</v>
      </c>
      <c r="C478" t="s">
        <v>6048</v>
      </c>
      <c r="D478" t="str">
        <f t="shared" si="7"/>
        <v>2012MKZ Hybrid</v>
      </c>
      <c r="E478" t="s">
        <v>228</v>
      </c>
      <c r="F478" t="s">
        <v>228</v>
      </c>
      <c r="G478" t="s">
        <v>7956</v>
      </c>
    </row>
    <row r="479" spans="1:7">
      <c r="A479" t="s">
        <v>7963</v>
      </c>
      <c r="B479" t="s">
        <v>5386</v>
      </c>
      <c r="C479" t="s">
        <v>5410</v>
      </c>
      <c r="D479" t="str">
        <f t="shared" si="7"/>
        <v>2012Navigator</v>
      </c>
      <c r="E479" t="s">
        <v>235</v>
      </c>
      <c r="F479" t="s">
        <v>235</v>
      </c>
      <c r="G479" t="s">
        <v>7956</v>
      </c>
    </row>
    <row r="480" spans="1:7">
      <c r="A480" t="s">
        <v>7963</v>
      </c>
      <c r="B480" t="s">
        <v>5386</v>
      </c>
      <c r="C480" t="s">
        <v>5456</v>
      </c>
      <c r="D480" t="str">
        <f t="shared" si="7"/>
        <v>2012Navigator L</v>
      </c>
      <c r="E480" t="s">
        <v>235</v>
      </c>
      <c r="F480" t="s">
        <v>235</v>
      </c>
      <c r="G480" t="s">
        <v>7956</v>
      </c>
    </row>
    <row r="481" spans="1:7">
      <c r="A481">
        <v>2012</v>
      </c>
      <c r="B481" t="s">
        <v>5403</v>
      </c>
      <c r="C481" t="s">
        <v>5420</v>
      </c>
      <c r="D481" t="str">
        <f t="shared" si="7"/>
        <v>2012Mariner</v>
      </c>
      <c r="E481" t="s">
        <v>225</v>
      </c>
      <c r="F481" t="s">
        <v>225</v>
      </c>
      <c r="G481" t="s">
        <v>7956</v>
      </c>
    </row>
    <row r="482" spans="1:7">
      <c r="A482">
        <v>2012</v>
      </c>
      <c r="B482" t="s">
        <v>5403</v>
      </c>
      <c r="C482" t="s">
        <v>5455</v>
      </c>
      <c r="D482" t="str">
        <f t="shared" si="7"/>
        <v>2012Mariner Hybrid</v>
      </c>
      <c r="E482" t="s">
        <v>235</v>
      </c>
      <c r="F482" t="s">
        <v>235</v>
      </c>
      <c r="G482" t="s">
        <v>7956</v>
      </c>
    </row>
    <row r="483" spans="1:7">
      <c r="A483" t="s">
        <v>7964</v>
      </c>
      <c r="B483" t="s">
        <v>5388</v>
      </c>
      <c r="C483" t="s">
        <v>5390</v>
      </c>
      <c r="D483" t="str">
        <f t="shared" si="7"/>
        <v>2011Crown Victoria</v>
      </c>
      <c r="E483" t="s">
        <v>228</v>
      </c>
      <c r="F483" t="s">
        <v>228</v>
      </c>
      <c r="G483" t="s">
        <v>7956</v>
      </c>
    </row>
    <row r="484" spans="1:7">
      <c r="A484" t="s">
        <v>7964</v>
      </c>
      <c r="B484" t="s">
        <v>5388</v>
      </c>
      <c r="C484" t="s">
        <v>5390</v>
      </c>
      <c r="D484" t="str">
        <f t="shared" si="7"/>
        <v>2011Crown Victoria</v>
      </c>
      <c r="E484" t="s">
        <v>235</v>
      </c>
      <c r="F484" t="s">
        <v>235</v>
      </c>
      <c r="G484" t="s">
        <v>7956</v>
      </c>
    </row>
    <row r="485" spans="1:7">
      <c r="A485" t="s">
        <v>7964</v>
      </c>
      <c r="B485" t="s">
        <v>5388</v>
      </c>
      <c r="C485" t="s">
        <v>5391</v>
      </c>
      <c r="D485" t="str">
        <f t="shared" si="7"/>
        <v>2011Econoline</v>
      </c>
      <c r="E485" t="s">
        <v>351</v>
      </c>
      <c r="F485" t="s">
        <v>7957</v>
      </c>
      <c r="G485" t="s">
        <v>7956</v>
      </c>
    </row>
    <row r="486" spans="1:7">
      <c r="A486" t="s">
        <v>7964</v>
      </c>
      <c r="B486" t="s">
        <v>5388</v>
      </c>
      <c r="C486" t="s">
        <v>5391</v>
      </c>
      <c r="D486" t="str">
        <f t="shared" si="7"/>
        <v>2011Econoline</v>
      </c>
      <c r="E486" t="s">
        <v>383</v>
      </c>
      <c r="F486" t="s">
        <v>7957</v>
      </c>
      <c r="G486" t="s">
        <v>7956</v>
      </c>
    </row>
    <row r="487" spans="1:7">
      <c r="A487" t="s">
        <v>7964</v>
      </c>
      <c r="B487" t="s">
        <v>5388</v>
      </c>
      <c r="C487" t="s">
        <v>5392</v>
      </c>
      <c r="D487" t="str">
        <f t="shared" si="7"/>
        <v>2011Econoline Wagon</v>
      </c>
      <c r="E487" t="s">
        <v>351</v>
      </c>
      <c r="F487" t="s">
        <v>7957</v>
      </c>
      <c r="G487" t="s">
        <v>7956</v>
      </c>
    </row>
    <row r="488" spans="1:7">
      <c r="A488" t="s">
        <v>7964</v>
      </c>
      <c r="B488" t="s">
        <v>5388</v>
      </c>
      <c r="C488" t="s">
        <v>5392</v>
      </c>
      <c r="D488" t="str">
        <f t="shared" si="7"/>
        <v>2011Econoline Wagon</v>
      </c>
      <c r="E488" t="s">
        <v>383</v>
      </c>
      <c r="F488" t="s">
        <v>7957</v>
      </c>
      <c r="G488" t="s">
        <v>7956</v>
      </c>
    </row>
    <row r="489" spans="1:7">
      <c r="A489" t="s">
        <v>7964</v>
      </c>
      <c r="B489" t="s">
        <v>5388</v>
      </c>
      <c r="C489" t="s">
        <v>5428</v>
      </c>
      <c r="D489" t="str">
        <f t="shared" si="7"/>
        <v>2011Edge</v>
      </c>
      <c r="E489" t="s">
        <v>235</v>
      </c>
      <c r="F489" t="s">
        <v>235</v>
      </c>
      <c r="G489" t="s">
        <v>7956</v>
      </c>
    </row>
    <row r="490" spans="1:7">
      <c r="A490" t="s">
        <v>7964</v>
      </c>
      <c r="B490" t="s">
        <v>5388</v>
      </c>
      <c r="C490" t="s">
        <v>5393</v>
      </c>
      <c r="D490" t="str">
        <f t="shared" si="7"/>
        <v>2011Escape</v>
      </c>
      <c r="E490" t="s">
        <v>218</v>
      </c>
      <c r="F490" t="s">
        <v>218</v>
      </c>
      <c r="G490" t="s">
        <v>7956</v>
      </c>
    </row>
    <row r="491" spans="1:7">
      <c r="A491" t="s">
        <v>7964</v>
      </c>
      <c r="B491" t="s">
        <v>5388</v>
      </c>
      <c r="C491" t="s">
        <v>5393</v>
      </c>
      <c r="D491" t="str">
        <f t="shared" si="7"/>
        <v>2011Escape</v>
      </c>
      <c r="E491" t="s">
        <v>225</v>
      </c>
      <c r="F491" t="s">
        <v>225</v>
      </c>
      <c r="G491" t="s">
        <v>7956</v>
      </c>
    </row>
    <row r="492" spans="1:7">
      <c r="A492" t="s">
        <v>7964</v>
      </c>
      <c r="B492" t="s">
        <v>5388</v>
      </c>
      <c r="C492" t="s">
        <v>5416</v>
      </c>
      <c r="D492" t="str">
        <f t="shared" si="7"/>
        <v>2011Escape Hybrid</v>
      </c>
      <c r="E492" t="s">
        <v>235</v>
      </c>
      <c r="F492" t="s">
        <v>235</v>
      </c>
      <c r="G492" t="s">
        <v>7956</v>
      </c>
    </row>
    <row r="493" spans="1:7">
      <c r="A493" t="s">
        <v>7964</v>
      </c>
      <c r="B493" t="s">
        <v>5388</v>
      </c>
      <c r="C493" t="s">
        <v>5395</v>
      </c>
      <c r="D493" t="str">
        <f t="shared" si="7"/>
        <v>2011Expedition</v>
      </c>
      <c r="E493" t="s">
        <v>235</v>
      </c>
      <c r="F493" t="s">
        <v>235</v>
      </c>
      <c r="G493" t="s">
        <v>7956</v>
      </c>
    </row>
    <row r="494" spans="1:7">
      <c r="A494" t="s">
        <v>7964</v>
      </c>
      <c r="B494" t="s">
        <v>5388</v>
      </c>
      <c r="C494" t="s">
        <v>5429</v>
      </c>
      <c r="D494" t="str">
        <f t="shared" si="7"/>
        <v>2011Expedition EL</v>
      </c>
      <c r="E494" t="s">
        <v>235</v>
      </c>
      <c r="F494" t="s">
        <v>235</v>
      </c>
      <c r="G494" t="s">
        <v>7956</v>
      </c>
    </row>
    <row r="495" spans="1:7">
      <c r="A495" t="s">
        <v>7964</v>
      </c>
      <c r="B495" t="s">
        <v>5388</v>
      </c>
      <c r="C495" t="s">
        <v>5396</v>
      </c>
      <c r="D495" t="str">
        <f t="shared" si="7"/>
        <v>2011Explorer</v>
      </c>
      <c r="E495" t="s">
        <v>235</v>
      </c>
      <c r="F495" t="s">
        <v>235</v>
      </c>
      <c r="G495" t="s">
        <v>7956</v>
      </c>
    </row>
    <row r="496" spans="1:7">
      <c r="A496" t="s">
        <v>7964</v>
      </c>
      <c r="B496" t="s">
        <v>5388</v>
      </c>
      <c r="C496" t="s">
        <v>5398</v>
      </c>
      <c r="D496" t="str">
        <f t="shared" si="7"/>
        <v>2011F150</v>
      </c>
      <c r="E496" t="s">
        <v>235</v>
      </c>
      <c r="F496" t="s">
        <v>235</v>
      </c>
      <c r="G496" t="s">
        <v>7956</v>
      </c>
    </row>
    <row r="497" spans="1:7">
      <c r="A497" t="s">
        <v>7964</v>
      </c>
      <c r="B497" t="s">
        <v>5388</v>
      </c>
      <c r="C497" t="s">
        <v>5398</v>
      </c>
      <c r="D497" t="str">
        <f t="shared" si="7"/>
        <v>2011F150</v>
      </c>
      <c r="E497" t="s">
        <v>284</v>
      </c>
      <c r="F497" t="s">
        <v>284</v>
      </c>
      <c r="G497" t="s">
        <v>7956</v>
      </c>
    </row>
    <row r="498" spans="1:7">
      <c r="A498" t="s">
        <v>7964</v>
      </c>
      <c r="B498" t="s">
        <v>5388</v>
      </c>
      <c r="C498" t="s">
        <v>5398</v>
      </c>
      <c r="D498" t="str">
        <f t="shared" si="7"/>
        <v>2011F150</v>
      </c>
      <c r="E498" t="s">
        <v>351</v>
      </c>
      <c r="F498" t="s">
        <v>383</v>
      </c>
      <c r="G498" t="s">
        <v>7956</v>
      </c>
    </row>
    <row r="499" spans="1:7">
      <c r="A499" t="s">
        <v>7964</v>
      </c>
      <c r="B499" t="s">
        <v>5388</v>
      </c>
      <c r="C499" t="s">
        <v>5399</v>
      </c>
      <c r="D499" t="str">
        <f t="shared" si="7"/>
        <v>2011F250</v>
      </c>
      <c r="E499" t="s">
        <v>397</v>
      </c>
      <c r="F499" t="s">
        <v>397</v>
      </c>
      <c r="G499" t="s">
        <v>7956</v>
      </c>
    </row>
    <row r="500" spans="1:7">
      <c r="A500" t="s">
        <v>7964</v>
      </c>
      <c r="B500" t="s">
        <v>5388</v>
      </c>
      <c r="C500" t="s">
        <v>5399</v>
      </c>
      <c r="D500" t="str">
        <f t="shared" si="7"/>
        <v>2011F250</v>
      </c>
      <c r="E500" t="s">
        <v>383</v>
      </c>
      <c r="F500" t="s">
        <v>442</v>
      </c>
      <c r="G500" t="s">
        <v>7956</v>
      </c>
    </row>
    <row r="501" spans="1:7">
      <c r="A501" t="s">
        <v>7964</v>
      </c>
      <c r="B501" t="s">
        <v>5388</v>
      </c>
      <c r="C501" t="s">
        <v>5399</v>
      </c>
      <c r="D501" t="str">
        <f t="shared" si="7"/>
        <v>2011F250</v>
      </c>
      <c r="E501" t="s">
        <v>397</v>
      </c>
      <c r="F501" t="s">
        <v>7957</v>
      </c>
      <c r="G501" t="s">
        <v>7956</v>
      </c>
    </row>
    <row r="502" spans="1:7">
      <c r="A502" t="s">
        <v>7964</v>
      </c>
      <c r="B502" t="s">
        <v>5388</v>
      </c>
      <c r="C502" t="s">
        <v>5399</v>
      </c>
      <c r="D502" t="str">
        <f t="shared" si="7"/>
        <v>2011F250</v>
      </c>
      <c r="E502" t="s">
        <v>454</v>
      </c>
      <c r="F502" t="s">
        <v>7957</v>
      </c>
      <c r="G502" t="s">
        <v>7956</v>
      </c>
    </row>
    <row r="503" spans="1:7">
      <c r="A503" t="s">
        <v>7964</v>
      </c>
      <c r="B503" t="s">
        <v>5388</v>
      </c>
      <c r="C503" t="s">
        <v>5400</v>
      </c>
      <c r="D503" t="str">
        <f t="shared" si="7"/>
        <v>2011F350</v>
      </c>
      <c r="E503" t="s">
        <v>397</v>
      </c>
      <c r="F503" t="s">
        <v>383</v>
      </c>
      <c r="G503" t="s">
        <v>7956</v>
      </c>
    </row>
    <row r="504" spans="1:7">
      <c r="A504" t="s">
        <v>7964</v>
      </c>
      <c r="B504" t="s">
        <v>5388</v>
      </c>
      <c r="C504" t="s">
        <v>5400</v>
      </c>
      <c r="D504" t="str">
        <f t="shared" si="7"/>
        <v>2011F350</v>
      </c>
      <c r="E504" t="s">
        <v>454</v>
      </c>
      <c r="F504" t="s">
        <v>383</v>
      </c>
      <c r="G504" t="s">
        <v>7956</v>
      </c>
    </row>
    <row r="505" spans="1:7">
      <c r="A505" t="s">
        <v>7964</v>
      </c>
      <c r="B505" t="s">
        <v>5388</v>
      </c>
      <c r="C505" t="s">
        <v>5400</v>
      </c>
      <c r="D505" t="str">
        <f t="shared" si="7"/>
        <v>2011F350</v>
      </c>
      <c r="E505" t="s">
        <v>383</v>
      </c>
      <c r="F505" t="s">
        <v>442</v>
      </c>
      <c r="G505" t="s">
        <v>7956</v>
      </c>
    </row>
    <row r="506" spans="1:7">
      <c r="A506" t="s">
        <v>7964</v>
      </c>
      <c r="B506" t="s">
        <v>5388</v>
      </c>
      <c r="C506" t="s">
        <v>5400</v>
      </c>
      <c r="D506" t="str">
        <f t="shared" si="7"/>
        <v>2011F350</v>
      </c>
      <c r="E506" t="s">
        <v>397</v>
      </c>
      <c r="F506" t="s">
        <v>7957</v>
      </c>
      <c r="G506" t="s">
        <v>7956</v>
      </c>
    </row>
    <row r="507" spans="1:7">
      <c r="A507" t="s">
        <v>7964</v>
      </c>
      <c r="B507" t="s">
        <v>5388</v>
      </c>
      <c r="C507" t="s">
        <v>5400</v>
      </c>
      <c r="D507" t="str">
        <f t="shared" si="7"/>
        <v>2011F350</v>
      </c>
      <c r="E507" t="s">
        <v>454</v>
      </c>
      <c r="F507" t="s">
        <v>7957</v>
      </c>
      <c r="G507" t="s">
        <v>7956</v>
      </c>
    </row>
    <row r="508" spans="1:7">
      <c r="A508" t="s">
        <v>7964</v>
      </c>
      <c r="B508" t="s">
        <v>5388</v>
      </c>
      <c r="C508" t="s">
        <v>5437</v>
      </c>
      <c r="D508" t="str">
        <f t="shared" si="7"/>
        <v>2011Fiesta</v>
      </c>
      <c r="E508" t="s">
        <v>225</v>
      </c>
      <c r="F508" t="s">
        <v>225</v>
      </c>
      <c r="G508" t="s">
        <v>7956</v>
      </c>
    </row>
    <row r="509" spans="1:7">
      <c r="A509" t="s">
        <v>7964</v>
      </c>
      <c r="B509" t="s">
        <v>5388</v>
      </c>
      <c r="C509" t="s">
        <v>6341</v>
      </c>
      <c r="D509" t="str">
        <f t="shared" si="7"/>
        <v>2011Flex</v>
      </c>
      <c r="E509" t="s">
        <v>235</v>
      </c>
      <c r="F509" t="s">
        <v>235</v>
      </c>
      <c r="G509" t="s">
        <v>7956</v>
      </c>
    </row>
    <row r="510" spans="1:7">
      <c r="A510" t="s">
        <v>7964</v>
      </c>
      <c r="B510" t="s">
        <v>5388</v>
      </c>
      <c r="C510" t="s">
        <v>6341</v>
      </c>
      <c r="D510" t="str">
        <f t="shared" si="7"/>
        <v>2011Flex</v>
      </c>
      <c r="E510" t="s">
        <v>238</v>
      </c>
      <c r="F510" t="s">
        <v>238</v>
      </c>
      <c r="G510" t="s">
        <v>7956</v>
      </c>
    </row>
    <row r="511" spans="1:7">
      <c r="A511" t="s">
        <v>7964</v>
      </c>
      <c r="B511" t="s">
        <v>5388</v>
      </c>
      <c r="C511" t="s">
        <v>5401</v>
      </c>
      <c r="D511" t="str">
        <f t="shared" si="7"/>
        <v>2011Focus</v>
      </c>
      <c r="E511" t="s">
        <v>225</v>
      </c>
      <c r="F511" t="s">
        <v>225</v>
      </c>
      <c r="G511" t="s">
        <v>7956</v>
      </c>
    </row>
    <row r="512" spans="1:7">
      <c r="A512" t="s">
        <v>7964</v>
      </c>
      <c r="B512" t="s">
        <v>5388</v>
      </c>
      <c r="C512" t="s">
        <v>5401</v>
      </c>
      <c r="D512" t="str">
        <f t="shared" si="7"/>
        <v>2011Focus</v>
      </c>
      <c r="E512" t="s">
        <v>231</v>
      </c>
      <c r="F512" t="s">
        <v>231</v>
      </c>
      <c r="G512" t="s">
        <v>7956</v>
      </c>
    </row>
    <row r="513" spans="1:7">
      <c r="A513" t="s">
        <v>7964</v>
      </c>
      <c r="B513" t="s">
        <v>5388</v>
      </c>
      <c r="C513" t="s">
        <v>5401</v>
      </c>
      <c r="D513" t="str">
        <f t="shared" si="7"/>
        <v>2011Focus</v>
      </c>
      <c r="E513" t="s">
        <v>235</v>
      </c>
      <c r="F513" t="s">
        <v>235</v>
      </c>
      <c r="G513" t="s">
        <v>7956</v>
      </c>
    </row>
    <row r="514" spans="1:7">
      <c r="A514" t="s">
        <v>7964</v>
      </c>
      <c r="B514" t="s">
        <v>5388</v>
      </c>
      <c r="C514" t="s">
        <v>5423</v>
      </c>
      <c r="D514" t="str">
        <f t="shared" ref="D514:D577" si="8">A514&amp;C514</f>
        <v>2011Fusion</v>
      </c>
      <c r="E514" t="s">
        <v>221</v>
      </c>
      <c r="F514" t="s">
        <v>221</v>
      </c>
      <c r="G514" t="s">
        <v>7956</v>
      </c>
    </row>
    <row r="515" spans="1:7">
      <c r="A515" t="s">
        <v>7964</v>
      </c>
      <c r="B515" t="s">
        <v>5388</v>
      </c>
      <c r="C515" t="s">
        <v>5423</v>
      </c>
      <c r="D515" t="str">
        <f t="shared" si="8"/>
        <v>2011Fusion</v>
      </c>
      <c r="E515" t="s">
        <v>228</v>
      </c>
      <c r="F515" t="s">
        <v>228</v>
      </c>
      <c r="G515" t="s">
        <v>7956</v>
      </c>
    </row>
    <row r="516" spans="1:7">
      <c r="A516" t="s">
        <v>7964</v>
      </c>
      <c r="B516" t="s">
        <v>5388</v>
      </c>
      <c r="C516" t="s">
        <v>5423</v>
      </c>
      <c r="D516" t="str">
        <f t="shared" si="8"/>
        <v>2011Fusion</v>
      </c>
      <c r="E516" t="s">
        <v>231</v>
      </c>
      <c r="F516" t="s">
        <v>231</v>
      </c>
      <c r="G516" t="s">
        <v>7956</v>
      </c>
    </row>
    <row r="517" spans="1:7">
      <c r="A517" t="s">
        <v>7964</v>
      </c>
      <c r="B517" t="s">
        <v>5388</v>
      </c>
      <c r="C517" t="s">
        <v>5423</v>
      </c>
      <c r="D517" t="str">
        <f t="shared" si="8"/>
        <v>2011Fusion</v>
      </c>
      <c r="E517" t="s">
        <v>235</v>
      </c>
      <c r="F517" t="s">
        <v>235</v>
      </c>
      <c r="G517" t="s">
        <v>7956</v>
      </c>
    </row>
    <row r="518" spans="1:7">
      <c r="A518" t="s">
        <v>7964</v>
      </c>
      <c r="B518" t="s">
        <v>5388</v>
      </c>
      <c r="C518" t="s">
        <v>6000</v>
      </c>
      <c r="D518" t="str">
        <f t="shared" si="8"/>
        <v>2011Fusion Hybrid</v>
      </c>
      <c r="E518" t="s">
        <v>228</v>
      </c>
      <c r="F518" t="s">
        <v>228</v>
      </c>
      <c r="G518" t="s">
        <v>7956</v>
      </c>
    </row>
    <row r="519" spans="1:7">
      <c r="A519" t="s">
        <v>7964</v>
      </c>
      <c r="B519" t="s">
        <v>5388</v>
      </c>
      <c r="C519" t="s">
        <v>5409</v>
      </c>
      <c r="D519" t="str">
        <f t="shared" si="8"/>
        <v>2011Mustang</v>
      </c>
      <c r="E519" t="s">
        <v>225</v>
      </c>
      <c r="F519" t="s">
        <v>225</v>
      </c>
      <c r="G519" t="s">
        <v>7956</v>
      </c>
    </row>
    <row r="520" spans="1:7">
      <c r="A520" t="s">
        <v>7964</v>
      </c>
      <c r="B520" t="s">
        <v>5388</v>
      </c>
      <c r="C520" t="s">
        <v>5409</v>
      </c>
      <c r="D520" t="str">
        <f t="shared" si="8"/>
        <v>2011Mustang</v>
      </c>
      <c r="E520" t="s">
        <v>235</v>
      </c>
      <c r="F520" t="s">
        <v>235</v>
      </c>
      <c r="G520" t="s">
        <v>7956</v>
      </c>
    </row>
    <row r="521" spans="1:7">
      <c r="A521" t="s">
        <v>7964</v>
      </c>
      <c r="B521" t="s">
        <v>5388</v>
      </c>
      <c r="C521" t="s">
        <v>5411</v>
      </c>
      <c r="D521" t="str">
        <f t="shared" si="8"/>
        <v>2011Ranger</v>
      </c>
      <c r="E521" t="s">
        <v>218</v>
      </c>
      <c r="F521" t="s">
        <v>218</v>
      </c>
      <c r="G521" t="s">
        <v>7956</v>
      </c>
    </row>
    <row r="522" spans="1:7">
      <c r="A522" t="s">
        <v>7964</v>
      </c>
      <c r="B522" t="s">
        <v>5388</v>
      </c>
      <c r="C522" t="s">
        <v>5411</v>
      </c>
      <c r="D522" t="str">
        <f t="shared" si="8"/>
        <v>2011Ranger</v>
      </c>
      <c r="E522" t="s">
        <v>235</v>
      </c>
      <c r="F522" t="s">
        <v>235</v>
      </c>
      <c r="G522" t="s">
        <v>7956</v>
      </c>
    </row>
    <row r="523" spans="1:7">
      <c r="A523" t="s">
        <v>7964</v>
      </c>
      <c r="B523" t="s">
        <v>5388</v>
      </c>
      <c r="C523" t="s">
        <v>5413</v>
      </c>
      <c r="D523" t="str">
        <f t="shared" si="8"/>
        <v>2011Taurus</v>
      </c>
      <c r="E523" t="s">
        <v>225</v>
      </c>
      <c r="F523" t="s">
        <v>225</v>
      </c>
      <c r="G523" t="s">
        <v>7956</v>
      </c>
    </row>
    <row r="524" spans="1:7">
      <c r="A524" t="s">
        <v>7964</v>
      </c>
      <c r="B524" t="s">
        <v>5388</v>
      </c>
      <c r="C524" t="s">
        <v>5413</v>
      </c>
      <c r="D524" t="str">
        <f t="shared" si="8"/>
        <v>2011Taurus</v>
      </c>
      <c r="E524" t="s">
        <v>228</v>
      </c>
      <c r="F524" t="s">
        <v>228</v>
      </c>
      <c r="G524" t="s">
        <v>7956</v>
      </c>
    </row>
    <row r="525" spans="1:7">
      <c r="A525" t="s">
        <v>7964</v>
      </c>
      <c r="B525" t="s">
        <v>5388</v>
      </c>
      <c r="C525" t="s">
        <v>5413</v>
      </c>
      <c r="D525" t="str">
        <f t="shared" si="8"/>
        <v>2011Taurus</v>
      </c>
      <c r="E525" t="s">
        <v>235</v>
      </c>
      <c r="F525" t="s">
        <v>235</v>
      </c>
      <c r="G525" t="s">
        <v>7956</v>
      </c>
    </row>
    <row r="526" spans="1:7">
      <c r="A526" t="s">
        <v>7964</v>
      </c>
      <c r="B526" t="s">
        <v>5388</v>
      </c>
      <c r="C526" t="s">
        <v>5413</v>
      </c>
      <c r="D526" t="str">
        <f t="shared" si="8"/>
        <v>2011Taurus</v>
      </c>
      <c r="E526" t="s">
        <v>243</v>
      </c>
      <c r="F526" t="s">
        <v>243</v>
      </c>
      <c r="G526" t="s">
        <v>7956</v>
      </c>
    </row>
    <row r="527" spans="1:7">
      <c r="A527" t="s">
        <v>7964</v>
      </c>
      <c r="B527" t="s">
        <v>5388</v>
      </c>
      <c r="C527" t="s">
        <v>5434</v>
      </c>
      <c r="D527" t="str">
        <f t="shared" si="8"/>
        <v>2011Transit Connect</v>
      </c>
      <c r="E527" t="s">
        <v>238</v>
      </c>
      <c r="F527" t="s">
        <v>308</v>
      </c>
      <c r="G527" t="s">
        <v>7956</v>
      </c>
    </row>
    <row r="528" spans="1:7">
      <c r="A528" t="s">
        <v>7964</v>
      </c>
      <c r="B528" t="s">
        <v>5388</v>
      </c>
      <c r="C528" t="s">
        <v>5434</v>
      </c>
      <c r="D528" t="str">
        <f t="shared" si="8"/>
        <v>2011Transit Connect</v>
      </c>
      <c r="E528" t="s">
        <v>271</v>
      </c>
      <c r="F528" t="s">
        <v>308</v>
      </c>
      <c r="G528" t="s">
        <v>7956</v>
      </c>
    </row>
    <row r="529" spans="1:7">
      <c r="A529" t="s">
        <v>7964</v>
      </c>
      <c r="B529" t="s">
        <v>5386</v>
      </c>
      <c r="C529" t="s">
        <v>5432</v>
      </c>
      <c r="D529" t="str">
        <f t="shared" si="8"/>
        <v>2011MKS</v>
      </c>
      <c r="E529" t="s">
        <v>225</v>
      </c>
      <c r="F529" t="s">
        <v>225</v>
      </c>
      <c r="G529" t="s">
        <v>7956</v>
      </c>
    </row>
    <row r="530" spans="1:7">
      <c r="A530" t="s">
        <v>7964</v>
      </c>
      <c r="B530" t="s">
        <v>5386</v>
      </c>
      <c r="C530" t="s">
        <v>5433</v>
      </c>
      <c r="D530" t="str">
        <f t="shared" si="8"/>
        <v>2011MKT</v>
      </c>
      <c r="E530" t="s">
        <v>235</v>
      </c>
      <c r="F530" t="s">
        <v>235</v>
      </c>
      <c r="G530" t="s">
        <v>7956</v>
      </c>
    </row>
    <row r="531" spans="1:7">
      <c r="A531" t="s">
        <v>7964</v>
      </c>
      <c r="B531" t="s">
        <v>5386</v>
      </c>
      <c r="C531" t="s">
        <v>5430</v>
      </c>
      <c r="D531" t="str">
        <f t="shared" si="8"/>
        <v>2011MKX</v>
      </c>
      <c r="E531" t="s">
        <v>235</v>
      </c>
      <c r="F531" t="s">
        <v>235</v>
      </c>
      <c r="G531" t="s">
        <v>7956</v>
      </c>
    </row>
    <row r="532" spans="1:7">
      <c r="A532" t="s">
        <v>7964</v>
      </c>
      <c r="B532" t="s">
        <v>5386</v>
      </c>
      <c r="C532" t="s">
        <v>5426</v>
      </c>
      <c r="D532" t="str">
        <f t="shared" si="8"/>
        <v>2011MKZ</v>
      </c>
      <c r="E532" t="s">
        <v>228</v>
      </c>
      <c r="F532" t="s">
        <v>228</v>
      </c>
      <c r="G532" t="s">
        <v>7956</v>
      </c>
    </row>
    <row r="533" spans="1:7">
      <c r="A533" t="s">
        <v>7964</v>
      </c>
      <c r="B533" t="s">
        <v>5386</v>
      </c>
      <c r="C533" t="s">
        <v>6048</v>
      </c>
      <c r="D533" t="str">
        <f t="shared" si="8"/>
        <v>2011MKZ Hybrid</v>
      </c>
      <c r="E533" t="s">
        <v>228</v>
      </c>
      <c r="F533" t="s">
        <v>228</v>
      </c>
      <c r="G533" t="s">
        <v>7956</v>
      </c>
    </row>
    <row r="534" spans="1:7">
      <c r="A534" t="s">
        <v>7964</v>
      </c>
      <c r="B534" t="s">
        <v>5386</v>
      </c>
      <c r="C534" t="s">
        <v>5410</v>
      </c>
      <c r="D534" t="str">
        <f t="shared" si="8"/>
        <v>2011Navigator</v>
      </c>
      <c r="E534" t="s">
        <v>235</v>
      </c>
      <c r="F534" t="s">
        <v>235</v>
      </c>
      <c r="G534" t="s">
        <v>7956</v>
      </c>
    </row>
    <row r="535" spans="1:7">
      <c r="A535" t="s">
        <v>7964</v>
      </c>
      <c r="B535" t="s">
        <v>5386</v>
      </c>
      <c r="C535" t="s">
        <v>5456</v>
      </c>
      <c r="D535" t="str">
        <f t="shared" si="8"/>
        <v>2011Navigator L</v>
      </c>
      <c r="E535" t="s">
        <v>235</v>
      </c>
      <c r="F535" t="s">
        <v>235</v>
      </c>
      <c r="G535" t="s">
        <v>7956</v>
      </c>
    </row>
    <row r="536" spans="1:7">
      <c r="A536" t="s">
        <v>7964</v>
      </c>
      <c r="B536" t="s">
        <v>5386</v>
      </c>
      <c r="C536" t="s">
        <v>5415</v>
      </c>
      <c r="D536" t="str">
        <f t="shared" si="8"/>
        <v>2011Town Car</v>
      </c>
      <c r="E536" t="s">
        <v>225</v>
      </c>
      <c r="F536" t="s">
        <v>235</v>
      </c>
      <c r="G536" t="s">
        <v>7956</v>
      </c>
    </row>
    <row r="537" spans="1:7">
      <c r="A537" t="s">
        <v>7964</v>
      </c>
      <c r="B537" t="s">
        <v>5386</v>
      </c>
      <c r="C537" t="s">
        <v>5415</v>
      </c>
      <c r="D537" t="str">
        <f t="shared" si="8"/>
        <v>2011Town Car</v>
      </c>
      <c r="E537" t="s">
        <v>235</v>
      </c>
      <c r="F537" t="s">
        <v>235</v>
      </c>
      <c r="G537" t="s">
        <v>7956</v>
      </c>
    </row>
    <row r="538" spans="1:7">
      <c r="A538" t="s">
        <v>7964</v>
      </c>
      <c r="B538" t="s">
        <v>5403</v>
      </c>
      <c r="C538" t="s">
        <v>5404</v>
      </c>
      <c r="D538" t="str">
        <f t="shared" si="8"/>
        <v>2011Grand Marquis</v>
      </c>
      <c r="E538" t="s">
        <v>235</v>
      </c>
      <c r="F538" t="s">
        <v>235</v>
      </c>
      <c r="G538" t="s">
        <v>7956</v>
      </c>
    </row>
    <row r="539" spans="1:7">
      <c r="A539" t="s">
        <v>7964</v>
      </c>
      <c r="B539" t="s">
        <v>5403</v>
      </c>
      <c r="C539" t="s">
        <v>5420</v>
      </c>
      <c r="D539" t="str">
        <f t="shared" si="8"/>
        <v>2011Mariner</v>
      </c>
      <c r="E539" t="s">
        <v>225</v>
      </c>
      <c r="F539" t="s">
        <v>225</v>
      </c>
      <c r="G539" t="s">
        <v>7956</v>
      </c>
    </row>
    <row r="540" spans="1:7">
      <c r="A540" t="s">
        <v>7964</v>
      </c>
      <c r="B540" t="s">
        <v>5403</v>
      </c>
      <c r="C540" t="s">
        <v>5455</v>
      </c>
      <c r="D540" t="str">
        <f t="shared" si="8"/>
        <v>2011Mariner Hybrid</v>
      </c>
      <c r="E540" t="s">
        <v>235</v>
      </c>
      <c r="F540" t="s">
        <v>235</v>
      </c>
      <c r="G540" t="s">
        <v>7956</v>
      </c>
    </row>
    <row r="541" spans="1:7">
      <c r="A541" t="s">
        <v>7964</v>
      </c>
      <c r="B541" t="s">
        <v>5403</v>
      </c>
      <c r="C541" t="s">
        <v>5425</v>
      </c>
      <c r="D541" t="str">
        <f t="shared" si="8"/>
        <v>2011Milan</v>
      </c>
      <c r="E541" t="s">
        <v>228</v>
      </c>
      <c r="F541" t="s">
        <v>228</v>
      </c>
      <c r="G541" t="s">
        <v>7956</v>
      </c>
    </row>
    <row r="542" spans="1:7">
      <c r="A542" t="s">
        <v>7964</v>
      </c>
      <c r="B542" t="s">
        <v>5403</v>
      </c>
      <c r="C542" t="s">
        <v>5425</v>
      </c>
      <c r="D542" t="str">
        <f t="shared" si="8"/>
        <v>2011Milan</v>
      </c>
      <c r="E542" t="s">
        <v>231</v>
      </c>
      <c r="F542" t="s">
        <v>231</v>
      </c>
      <c r="G542" t="s">
        <v>7956</v>
      </c>
    </row>
    <row r="543" spans="1:7">
      <c r="A543" t="s">
        <v>7964</v>
      </c>
      <c r="B543" t="s">
        <v>5403</v>
      </c>
      <c r="C543" t="s">
        <v>6345</v>
      </c>
      <c r="D543" t="str">
        <f t="shared" si="8"/>
        <v>2011Milan Hybrid</v>
      </c>
      <c r="E543" t="s">
        <v>228</v>
      </c>
      <c r="F543" t="s">
        <v>228</v>
      </c>
      <c r="G543" t="s">
        <v>7956</v>
      </c>
    </row>
    <row r="544" spans="1:7">
      <c r="A544" t="s">
        <v>7965</v>
      </c>
      <c r="B544" t="s">
        <v>5388</v>
      </c>
      <c r="C544" t="s">
        <v>5390</v>
      </c>
      <c r="D544" t="str">
        <f t="shared" si="8"/>
        <v>2010Crown Victoria</v>
      </c>
      <c r="E544" t="s">
        <v>228</v>
      </c>
      <c r="F544" t="s">
        <v>228</v>
      </c>
      <c r="G544" t="s">
        <v>7956</v>
      </c>
    </row>
    <row r="545" spans="1:7">
      <c r="A545" t="s">
        <v>7965</v>
      </c>
      <c r="B545" t="s">
        <v>5388</v>
      </c>
      <c r="C545" t="s">
        <v>5390</v>
      </c>
      <c r="D545" t="str">
        <f t="shared" si="8"/>
        <v>2010Crown Victoria</v>
      </c>
      <c r="E545" t="s">
        <v>235</v>
      </c>
      <c r="F545" t="s">
        <v>235</v>
      </c>
      <c r="G545" t="s">
        <v>7956</v>
      </c>
    </row>
    <row r="546" spans="1:7">
      <c r="A546" t="s">
        <v>7965</v>
      </c>
      <c r="B546" t="s">
        <v>5388</v>
      </c>
      <c r="C546" t="s">
        <v>5391</v>
      </c>
      <c r="D546" t="str">
        <f t="shared" si="8"/>
        <v>2010Econoline</v>
      </c>
      <c r="E546" t="s">
        <v>351</v>
      </c>
      <c r="F546" t="s">
        <v>7957</v>
      </c>
      <c r="G546" t="s">
        <v>7956</v>
      </c>
    </row>
    <row r="547" spans="1:7">
      <c r="A547" t="s">
        <v>7965</v>
      </c>
      <c r="B547" t="s">
        <v>5388</v>
      </c>
      <c r="C547" t="s">
        <v>5391</v>
      </c>
      <c r="D547" t="str">
        <f t="shared" si="8"/>
        <v>2010Econoline</v>
      </c>
      <c r="E547" t="s">
        <v>383</v>
      </c>
      <c r="F547" t="s">
        <v>7957</v>
      </c>
      <c r="G547" t="s">
        <v>7956</v>
      </c>
    </row>
    <row r="548" spans="1:7">
      <c r="A548" t="s">
        <v>7965</v>
      </c>
      <c r="B548" t="s">
        <v>5388</v>
      </c>
      <c r="C548" t="s">
        <v>5392</v>
      </c>
      <c r="D548" t="str">
        <f t="shared" si="8"/>
        <v>2010Econoline Wagon</v>
      </c>
      <c r="E548" t="s">
        <v>351</v>
      </c>
      <c r="F548" t="s">
        <v>7957</v>
      </c>
      <c r="G548" t="s">
        <v>7956</v>
      </c>
    </row>
    <row r="549" spans="1:7">
      <c r="A549" t="s">
        <v>7965</v>
      </c>
      <c r="B549" t="s">
        <v>5388</v>
      </c>
      <c r="C549" t="s">
        <v>5392</v>
      </c>
      <c r="D549" t="str">
        <f t="shared" si="8"/>
        <v>2010Econoline Wagon</v>
      </c>
      <c r="E549" t="s">
        <v>383</v>
      </c>
      <c r="F549" t="s">
        <v>7957</v>
      </c>
      <c r="G549" t="s">
        <v>7956</v>
      </c>
    </row>
    <row r="550" spans="1:7">
      <c r="A550" t="s">
        <v>7965</v>
      </c>
      <c r="B550" t="s">
        <v>5388</v>
      </c>
      <c r="C550" t="s">
        <v>5428</v>
      </c>
      <c r="D550" t="str">
        <f t="shared" si="8"/>
        <v>2010Edge</v>
      </c>
      <c r="E550" t="s">
        <v>235</v>
      </c>
      <c r="F550" t="s">
        <v>235</v>
      </c>
      <c r="G550" t="s">
        <v>7956</v>
      </c>
    </row>
    <row r="551" spans="1:7">
      <c r="A551" t="s">
        <v>7965</v>
      </c>
      <c r="B551" t="s">
        <v>5388</v>
      </c>
      <c r="C551" t="s">
        <v>5393</v>
      </c>
      <c r="D551" t="str">
        <f t="shared" si="8"/>
        <v>2010Escape</v>
      </c>
      <c r="E551" t="s">
        <v>225</v>
      </c>
      <c r="F551" t="s">
        <v>225</v>
      </c>
      <c r="G551" t="s">
        <v>7956</v>
      </c>
    </row>
    <row r="552" spans="1:7">
      <c r="A552" t="s">
        <v>7965</v>
      </c>
      <c r="B552" t="s">
        <v>5388</v>
      </c>
      <c r="C552" t="s">
        <v>5416</v>
      </c>
      <c r="D552" t="str">
        <f t="shared" si="8"/>
        <v>2010Escape Hybrid</v>
      </c>
      <c r="E552" t="s">
        <v>225</v>
      </c>
      <c r="F552" t="s">
        <v>225</v>
      </c>
      <c r="G552" t="s">
        <v>7956</v>
      </c>
    </row>
    <row r="553" spans="1:7">
      <c r="A553" t="s">
        <v>7965</v>
      </c>
      <c r="B553" t="s">
        <v>5388</v>
      </c>
      <c r="C553" t="s">
        <v>5416</v>
      </c>
      <c r="D553" t="str">
        <f t="shared" si="8"/>
        <v>2010Escape Hybrid</v>
      </c>
      <c r="E553" t="s">
        <v>235</v>
      </c>
      <c r="F553" t="s">
        <v>235</v>
      </c>
      <c r="G553" t="s">
        <v>7956</v>
      </c>
    </row>
    <row r="554" spans="1:7">
      <c r="A554" t="s">
        <v>7965</v>
      </c>
      <c r="B554" t="s">
        <v>5388</v>
      </c>
      <c r="C554" t="s">
        <v>5395</v>
      </c>
      <c r="D554" t="str">
        <f t="shared" si="8"/>
        <v>2010Expedition</v>
      </c>
      <c r="E554" t="s">
        <v>235</v>
      </c>
      <c r="F554" t="s">
        <v>235</v>
      </c>
      <c r="G554" t="s">
        <v>7956</v>
      </c>
    </row>
    <row r="555" spans="1:7">
      <c r="A555" t="s">
        <v>7965</v>
      </c>
      <c r="B555" t="s">
        <v>5388</v>
      </c>
      <c r="C555" t="s">
        <v>5429</v>
      </c>
      <c r="D555" t="str">
        <f t="shared" si="8"/>
        <v>2010Expedition EL</v>
      </c>
      <c r="E555" t="s">
        <v>235</v>
      </c>
      <c r="F555" t="s">
        <v>235</v>
      </c>
      <c r="G555" t="s">
        <v>7956</v>
      </c>
    </row>
    <row r="556" spans="1:7">
      <c r="A556" t="s">
        <v>7965</v>
      </c>
      <c r="B556" t="s">
        <v>5388</v>
      </c>
      <c r="C556" t="s">
        <v>5396</v>
      </c>
      <c r="D556" t="str">
        <f t="shared" si="8"/>
        <v>2010Explorer</v>
      </c>
      <c r="E556" t="s">
        <v>225</v>
      </c>
      <c r="F556" t="s">
        <v>225</v>
      </c>
      <c r="G556" t="s">
        <v>7956</v>
      </c>
    </row>
    <row r="557" spans="1:7">
      <c r="A557" t="s">
        <v>7965</v>
      </c>
      <c r="B557" t="s">
        <v>5388</v>
      </c>
      <c r="C557" t="s">
        <v>5396</v>
      </c>
      <c r="D557" t="str">
        <f t="shared" si="8"/>
        <v>2010Explorer</v>
      </c>
      <c r="E557" t="s">
        <v>235</v>
      </c>
      <c r="F557" t="s">
        <v>235</v>
      </c>
      <c r="G557" t="s">
        <v>7956</v>
      </c>
    </row>
    <row r="558" spans="1:7">
      <c r="A558" t="s">
        <v>7965</v>
      </c>
      <c r="B558" t="s">
        <v>5388</v>
      </c>
      <c r="C558" t="s">
        <v>5397</v>
      </c>
      <c r="D558" t="str">
        <f t="shared" si="8"/>
        <v>2010Explorer Sport Trac</v>
      </c>
      <c r="E558" t="s">
        <v>225</v>
      </c>
      <c r="F558" t="s">
        <v>225</v>
      </c>
      <c r="G558" t="s">
        <v>7956</v>
      </c>
    </row>
    <row r="559" spans="1:7">
      <c r="A559" t="s">
        <v>7965</v>
      </c>
      <c r="B559" t="s">
        <v>5388</v>
      </c>
      <c r="C559" t="s">
        <v>5397</v>
      </c>
      <c r="D559" t="str">
        <f t="shared" si="8"/>
        <v>2010Explorer Sport Trac</v>
      </c>
      <c r="E559" t="s">
        <v>235</v>
      </c>
      <c r="F559" t="s">
        <v>235</v>
      </c>
      <c r="G559" t="s">
        <v>7956</v>
      </c>
    </row>
    <row r="560" spans="1:7">
      <c r="A560" t="s">
        <v>7965</v>
      </c>
      <c r="B560" t="s">
        <v>5388</v>
      </c>
      <c r="C560" t="s">
        <v>5398</v>
      </c>
      <c r="D560" t="str">
        <f t="shared" si="8"/>
        <v>2010F150</v>
      </c>
      <c r="E560" t="s">
        <v>235</v>
      </c>
      <c r="F560" t="s">
        <v>235</v>
      </c>
      <c r="G560" t="s">
        <v>7956</v>
      </c>
    </row>
    <row r="561" spans="1:7">
      <c r="A561" t="s">
        <v>7965</v>
      </c>
      <c r="B561" t="s">
        <v>5388</v>
      </c>
      <c r="C561" t="s">
        <v>5398</v>
      </c>
      <c r="D561" t="str">
        <f t="shared" si="8"/>
        <v>2010F150</v>
      </c>
      <c r="E561" t="s">
        <v>243</v>
      </c>
      <c r="F561" t="s">
        <v>243</v>
      </c>
      <c r="G561" t="s">
        <v>7956</v>
      </c>
    </row>
    <row r="562" spans="1:7">
      <c r="A562" t="s">
        <v>7965</v>
      </c>
      <c r="B562" t="s">
        <v>5388</v>
      </c>
      <c r="C562" t="s">
        <v>5398</v>
      </c>
      <c r="D562" t="str">
        <f t="shared" si="8"/>
        <v>2010F150</v>
      </c>
      <c r="E562" t="s">
        <v>284</v>
      </c>
      <c r="F562" t="s">
        <v>284</v>
      </c>
      <c r="G562" t="s">
        <v>7956</v>
      </c>
    </row>
    <row r="563" spans="1:7">
      <c r="A563" t="s">
        <v>7965</v>
      </c>
      <c r="B563" t="s">
        <v>5388</v>
      </c>
      <c r="C563" t="s">
        <v>5398</v>
      </c>
      <c r="D563" t="str">
        <f t="shared" si="8"/>
        <v>2010F150</v>
      </c>
      <c r="E563" t="s">
        <v>351</v>
      </c>
      <c r="F563" t="s">
        <v>383</v>
      </c>
      <c r="G563" t="s">
        <v>7956</v>
      </c>
    </row>
    <row r="564" spans="1:7">
      <c r="A564" t="s">
        <v>7965</v>
      </c>
      <c r="B564" t="s">
        <v>5388</v>
      </c>
      <c r="C564" t="s">
        <v>5399</v>
      </c>
      <c r="D564" t="str">
        <f t="shared" si="8"/>
        <v>2010F250</v>
      </c>
      <c r="E564" t="s">
        <v>397</v>
      </c>
      <c r="F564" t="s">
        <v>397</v>
      </c>
      <c r="G564" t="s">
        <v>7956</v>
      </c>
    </row>
    <row r="565" spans="1:7">
      <c r="A565" t="s">
        <v>7965</v>
      </c>
      <c r="B565" t="s">
        <v>5388</v>
      </c>
      <c r="C565" t="s">
        <v>5399</v>
      </c>
      <c r="D565" t="str">
        <f t="shared" si="8"/>
        <v>2010F250</v>
      </c>
      <c r="E565" t="s">
        <v>383</v>
      </c>
      <c r="F565" t="s">
        <v>442</v>
      </c>
      <c r="G565" t="s">
        <v>7956</v>
      </c>
    </row>
    <row r="566" spans="1:7">
      <c r="A566" t="s">
        <v>7965</v>
      </c>
      <c r="B566" t="s">
        <v>5388</v>
      </c>
      <c r="C566" t="s">
        <v>5399</v>
      </c>
      <c r="D566" t="str">
        <f t="shared" si="8"/>
        <v>2010F250</v>
      </c>
      <c r="E566" t="s">
        <v>383</v>
      </c>
      <c r="F566" t="s">
        <v>454</v>
      </c>
      <c r="G566" t="s">
        <v>7956</v>
      </c>
    </row>
    <row r="567" spans="1:7">
      <c r="A567" t="s">
        <v>7965</v>
      </c>
      <c r="B567" t="s">
        <v>5388</v>
      </c>
      <c r="C567" t="s">
        <v>5399</v>
      </c>
      <c r="D567" t="str">
        <f t="shared" si="8"/>
        <v>2010F250</v>
      </c>
      <c r="E567" t="s">
        <v>397</v>
      </c>
      <c r="F567" t="s">
        <v>454</v>
      </c>
      <c r="G567" t="s">
        <v>7956</v>
      </c>
    </row>
    <row r="568" spans="1:7">
      <c r="A568" t="s">
        <v>7965</v>
      </c>
      <c r="B568" t="s">
        <v>5388</v>
      </c>
      <c r="C568" t="s">
        <v>5399</v>
      </c>
      <c r="D568" t="str">
        <f t="shared" si="8"/>
        <v>2010F250</v>
      </c>
      <c r="E568" t="s">
        <v>442</v>
      </c>
      <c r="F568" t="s">
        <v>454</v>
      </c>
      <c r="G568" t="s">
        <v>7956</v>
      </c>
    </row>
    <row r="569" spans="1:7">
      <c r="A569" t="s">
        <v>7965</v>
      </c>
      <c r="B569" t="s">
        <v>5388</v>
      </c>
      <c r="C569" t="s">
        <v>5399</v>
      </c>
      <c r="D569" t="str">
        <f t="shared" si="8"/>
        <v>2010F250</v>
      </c>
      <c r="E569" t="s">
        <v>383</v>
      </c>
      <c r="F569" t="s">
        <v>7957</v>
      </c>
      <c r="G569" t="s">
        <v>7956</v>
      </c>
    </row>
    <row r="570" spans="1:7">
      <c r="A570" t="s">
        <v>7965</v>
      </c>
      <c r="B570" t="s">
        <v>5388</v>
      </c>
      <c r="C570" t="s">
        <v>5399</v>
      </c>
      <c r="D570" t="str">
        <f t="shared" si="8"/>
        <v>2010F250</v>
      </c>
      <c r="E570" t="s">
        <v>454</v>
      </c>
      <c r="F570" t="s">
        <v>7957</v>
      </c>
      <c r="G570" t="s">
        <v>7956</v>
      </c>
    </row>
    <row r="571" spans="1:7">
      <c r="A571" t="s">
        <v>7965</v>
      </c>
      <c r="B571" t="s">
        <v>5388</v>
      </c>
      <c r="C571" t="s">
        <v>5400</v>
      </c>
      <c r="D571" t="str">
        <f t="shared" si="8"/>
        <v>2010F350</v>
      </c>
      <c r="E571" t="s">
        <v>383</v>
      </c>
      <c r="F571" t="s">
        <v>383</v>
      </c>
      <c r="G571" t="s">
        <v>7956</v>
      </c>
    </row>
    <row r="572" spans="1:7">
      <c r="A572" t="s">
        <v>7965</v>
      </c>
      <c r="B572" t="s">
        <v>5388</v>
      </c>
      <c r="C572" t="s">
        <v>5400</v>
      </c>
      <c r="D572" t="str">
        <f t="shared" si="8"/>
        <v>2010F350</v>
      </c>
      <c r="E572" t="s">
        <v>454</v>
      </c>
      <c r="F572" t="s">
        <v>383</v>
      </c>
      <c r="G572" t="s">
        <v>7956</v>
      </c>
    </row>
    <row r="573" spans="1:7">
      <c r="A573" t="s">
        <v>7965</v>
      </c>
      <c r="B573" t="s">
        <v>5388</v>
      </c>
      <c r="C573" t="s">
        <v>5400</v>
      </c>
      <c r="D573" t="str">
        <f t="shared" si="8"/>
        <v>2010F350</v>
      </c>
      <c r="E573" t="s">
        <v>397</v>
      </c>
      <c r="F573" t="s">
        <v>442</v>
      </c>
      <c r="G573" t="s">
        <v>7956</v>
      </c>
    </row>
    <row r="574" spans="1:7">
      <c r="A574" t="s">
        <v>7965</v>
      </c>
      <c r="B574" t="s">
        <v>5388</v>
      </c>
      <c r="C574" t="s">
        <v>5400</v>
      </c>
      <c r="D574" t="str">
        <f t="shared" si="8"/>
        <v>2010F350</v>
      </c>
      <c r="E574" t="s">
        <v>397</v>
      </c>
      <c r="F574" t="s">
        <v>454</v>
      </c>
      <c r="G574" t="s">
        <v>7956</v>
      </c>
    </row>
    <row r="575" spans="1:7">
      <c r="A575" t="s">
        <v>7965</v>
      </c>
      <c r="B575" t="s">
        <v>5388</v>
      </c>
      <c r="C575" t="s">
        <v>5400</v>
      </c>
      <c r="D575" t="str">
        <f t="shared" si="8"/>
        <v>2010F350</v>
      </c>
      <c r="E575" t="s">
        <v>442</v>
      </c>
      <c r="F575" t="s">
        <v>454</v>
      </c>
      <c r="G575" t="s">
        <v>7956</v>
      </c>
    </row>
    <row r="576" spans="1:7">
      <c r="A576" t="s">
        <v>7965</v>
      </c>
      <c r="B576" t="s">
        <v>5388</v>
      </c>
      <c r="C576" t="s">
        <v>5400</v>
      </c>
      <c r="D576" t="str">
        <f t="shared" si="8"/>
        <v>2010F350</v>
      </c>
      <c r="E576" t="s">
        <v>454</v>
      </c>
      <c r="F576" t="s">
        <v>454</v>
      </c>
      <c r="G576" t="s">
        <v>7956</v>
      </c>
    </row>
    <row r="577" spans="1:7">
      <c r="A577" t="s">
        <v>7965</v>
      </c>
      <c r="B577" t="s">
        <v>5388</v>
      </c>
      <c r="C577" t="s">
        <v>5400</v>
      </c>
      <c r="D577" t="str">
        <f t="shared" si="8"/>
        <v>2010F350</v>
      </c>
      <c r="E577" t="s">
        <v>397</v>
      </c>
      <c r="F577" t="s">
        <v>7957</v>
      </c>
      <c r="G577" t="s">
        <v>7956</v>
      </c>
    </row>
    <row r="578" spans="1:7">
      <c r="A578" t="s">
        <v>7965</v>
      </c>
      <c r="B578" t="s">
        <v>5388</v>
      </c>
      <c r="C578" t="s">
        <v>5400</v>
      </c>
      <c r="D578" t="str">
        <f t="shared" ref="D578:D641" si="9">A578&amp;C578</f>
        <v>2010F350</v>
      </c>
      <c r="E578" t="s">
        <v>454</v>
      </c>
      <c r="F578" t="s">
        <v>7957</v>
      </c>
      <c r="G578" t="s">
        <v>7956</v>
      </c>
    </row>
    <row r="579" spans="1:7">
      <c r="A579" t="s">
        <v>7965</v>
      </c>
      <c r="B579" t="s">
        <v>5388</v>
      </c>
      <c r="C579" t="s">
        <v>6341</v>
      </c>
      <c r="D579" t="str">
        <f t="shared" si="9"/>
        <v>2010Flex</v>
      </c>
      <c r="E579" t="s">
        <v>235</v>
      </c>
      <c r="F579" t="s">
        <v>235</v>
      </c>
      <c r="G579" t="s">
        <v>7956</v>
      </c>
    </row>
    <row r="580" spans="1:7">
      <c r="A580" t="s">
        <v>7965</v>
      </c>
      <c r="B580" t="s">
        <v>5388</v>
      </c>
      <c r="C580" t="s">
        <v>6341</v>
      </c>
      <c r="D580" t="str">
        <f t="shared" si="9"/>
        <v>2010Flex</v>
      </c>
      <c r="E580" t="s">
        <v>238</v>
      </c>
      <c r="F580" t="s">
        <v>238</v>
      </c>
      <c r="G580" t="s">
        <v>7956</v>
      </c>
    </row>
    <row r="581" spans="1:7">
      <c r="A581" t="s">
        <v>7965</v>
      </c>
      <c r="B581" t="s">
        <v>5388</v>
      </c>
      <c r="C581" t="s">
        <v>5401</v>
      </c>
      <c r="D581" t="str">
        <f t="shared" si="9"/>
        <v>2010Focus</v>
      </c>
      <c r="E581" t="s">
        <v>225</v>
      </c>
      <c r="F581" t="s">
        <v>225</v>
      </c>
      <c r="G581" t="s">
        <v>7956</v>
      </c>
    </row>
    <row r="582" spans="1:7">
      <c r="A582" t="s">
        <v>7965</v>
      </c>
      <c r="B582" t="s">
        <v>5388</v>
      </c>
      <c r="C582" t="s">
        <v>5401</v>
      </c>
      <c r="D582" t="str">
        <f t="shared" si="9"/>
        <v>2010Focus</v>
      </c>
      <c r="E582" t="s">
        <v>231</v>
      </c>
      <c r="F582" t="s">
        <v>231</v>
      </c>
      <c r="G582" t="s">
        <v>7956</v>
      </c>
    </row>
    <row r="583" spans="1:7">
      <c r="A583" t="s">
        <v>7965</v>
      </c>
      <c r="B583" t="s">
        <v>5388</v>
      </c>
      <c r="C583" t="s">
        <v>5401</v>
      </c>
      <c r="D583" t="str">
        <f t="shared" si="9"/>
        <v>2010Focus</v>
      </c>
      <c r="E583" t="s">
        <v>235</v>
      </c>
      <c r="F583" t="s">
        <v>235</v>
      </c>
      <c r="G583" t="s">
        <v>7956</v>
      </c>
    </row>
    <row r="584" spans="1:7">
      <c r="A584" t="s">
        <v>7965</v>
      </c>
      <c r="B584" t="s">
        <v>5388</v>
      </c>
      <c r="C584" t="s">
        <v>5423</v>
      </c>
      <c r="D584" t="str">
        <f t="shared" si="9"/>
        <v>2010Fusion</v>
      </c>
      <c r="E584" t="s">
        <v>228</v>
      </c>
      <c r="F584" t="s">
        <v>228</v>
      </c>
      <c r="G584" t="s">
        <v>7956</v>
      </c>
    </row>
    <row r="585" spans="1:7">
      <c r="A585" t="s">
        <v>7965</v>
      </c>
      <c r="B585" t="s">
        <v>5388</v>
      </c>
      <c r="C585" t="s">
        <v>5423</v>
      </c>
      <c r="D585" t="str">
        <f t="shared" si="9"/>
        <v>2010Fusion</v>
      </c>
      <c r="E585" t="s">
        <v>231</v>
      </c>
      <c r="F585" t="s">
        <v>231</v>
      </c>
      <c r="G585" t="s">
        <v>7956</v>
      </c>
    </row>
    <row r="586" spans="1:7">
      <c r="A586" t="s">
        <v>7965</v>
      </c>
      <c r="B586" t="s">
        <v>5388</v>
      </c>
      <c r="C586" t="s">
        <v>5423</v>
      </c>
      <c r="D586" t="str">
        <f t="shared" si="9"/>
        <v>2010Fusion</v>
      </c>
      <c r="E586" t="s">
        <v>235</v>
      </c>
      <c r="F586" t="s">
        <v>235</v>
      </c>
      <c r="G586" t="s">
        <v>7956</v>
      </c>
    </row>
    <row r="587" spans="1:7">
      <c r="A587" t="s">
        <v>7965</v>
      </c>
      <c r="B587" t="s">
        <v>5388</v>
      </c>
      <c r="C587" t="s">
        <v>6000</v>
      </c>
      <c r="D587" t="str">
        <f t="shared" si="9"/>
        <v>2010Fusion Hybrid</v>
      </c>
      <c r="E587" t="s">
        <v>228</v>
      </c>
      <c r="F587" t="s">
        <v>228</v>
      </c>
      <c r="G587" t="s">
        <v>7956</v>
      </c>
    </row>
    <row r="588" spans="1:7">
      <c r="A588" t="s">
        <v>7965</v>
      </c>
      <c r="B588" t="s">
        <v>5388</v>
      </c>
      <c r="C588" t="s">
        <v>5409</v>
      </c>
      <c r="D588" t="str">
        <f t="shared" si="9"/>
        <v>2010Mustang</v>
      </c>
      <c r="E588" t="s">
        <v>225</v>
      </c>
      <c r="F588" t="s">
        <v>225</v>
      </c>
      <c r="G588" t="s">
        <v>7956</v>
      </c>
    </row>
    <row r="589" spans="1:7">
      <c r="A589" t="s">
        <v>7965</v>
      </c>
      <c r="B589" t="s">
        <v>5388</v>
      </c>
      <c r="C589" t="s">
        <v>5411</v>
      </c>
      <c r="D589" t="str">
        <f t="shared" si="9"/>
        <v>2010Ranger</v>
      </c>
      <c r="E589" t="s">
        <v>218</v>
      </c>
      <c r="F589" t="s">
        <v>218</v>
      </c>
      <c r="G589" t="s">
        <v>7956</v>
      </c>
    </row>
    <row r="590" spans="1:7">
      <c r="A590" t="s">
        <v>7965</v>
      </c>
      <c r="B590" t="s">
        <v>5388</v>
      </c>
      <c r="C590" t="s">
        <v>5411</v>
      </c>
      <c r="D590" t="str">
        <f t="shared" si="9"/>
        <v>2010Ranger</v>
      </c>
      <c r="E590" t="s">
        <v>235</v>
      </c>
      <c r="F590" t="s">
        <v>235</v>
      </c>
      <c r="G590" t="s">
        <v>7956</v>
      </c>
    </row>
    <row r="591" spans="1:7">
      <c r="A591" t="s">
        <v>7965</v>
      </c>
      <c r="B591" t="s">
        <v>5388</v>
      </c>
      <c r="C591" t="s">
        <v>5413</v>
      </c>
      <c r="D591" t="str">
        <f t="shared" si="9"/>
        <v>2010Taurus</v>
      </c>
      <c r="E591" t="s">
        <v>225</v>
      </c>
      <c r="F591" t="s">
        <v>225</v>
      </c>
      <c r="G591" t="s">
        <v>7956</v>
      </c>
    </row>
    <row r="592" spans="1:7">
      <c r="A592" t="s">
        <v>7965</v>
      </c>
      <c r="B592" t="s">
        <v>5388</v>
      </c>
      <c r="C592" t="s">
        <v>5434</v>
      </c>
      <c r="D592" t="str">
        <f t="shared" si="9"/>
        <v>2010Transit Connect</v>
      </c>
      <c r="E592" t="s">
        <v>238</v>
      </c>
      <c r="F592" t="s">
        <v>308</v>
      </c>
      <c r="G592" t="s">
        <v>7956</v>
      </c>
    </row>
    <row r="593" spans="1:7">
      <c r="A593" t="s">
        <v>7965</v>
      </c>
      <c r="B593" t="s">
        <v>5386</v>
      </c>
      <c r="C593" t="s">
        <v>5432</v>
      </c>
      <c r="D593" t="str">
        <f t="shared" si="9"/>
        <v>2010MKS</v>
      </c>
      <c r="E593" t="s">
        <v>225</v>
      </c>
      <c r="F593" t="s">
        <v>225</v>
      </c>
      <c r="G593" t="s">
        <v>7956</v>
      </c>
    </row>
    <row r="594" spans="1:7">
      <c r="A594" t="s">
        <v>7965</v>
      </c>
      <c r="B594" t="s">
        <v>5386</v>
      </c>
      <c r="C594" t="s">
        <v>5433</v>
      </c>
      <c r="D594" t="str">
        <f t="shared" si="9"/>
        <v>2010MKT</v>
      </c>
      <c r="E594" t="s">
        <v>235</v>
      </c>
      <c r="F594" t="s">
        <v>235</v>
      </c>
      <c r="G594" t="s">
        <v>7956</v>
      </c>
    </row>
    <row r="595" spans="1:7">
      <c r="A595" t="s">
        <v>7965</v>
      </c>
      <c r="B595" t="s">
        <v>5386</v>
      </c>
      <c r="C595" t="s">
        <v>5430</v>
      </c>
      <c r="D595" t="str">
        <f t="shared" si="9"/>
        <v>2010MKX</v>
      </c>
      <c r="E595" t="s">
        <v>235</v>
      </c>
      <c r="F595" t="s">
        <v>235</v>
      </c>
      <c r="G595" t="s">
        <v>7956</v>
      </c>
    </row>
    <row r="596" spans="1:7">
      <c r="A596" t="s">
        <v>7965</v>
      </c>
      <c r="B596" t="s">
        <v>5386</v>
      </c>
      <c r="C596" t="s">
        <v>5426</v>
      </c>
      <c r="D596" t="str">
        <f t="shared" si="9"/>
        <v>2010MKZ</v>
      </c>
      <c r="E596" t="s">
        <v>228</v>
      </c>
      <c r="F596" t="s">
        <v>228</v>
      </c>
      <c r="G596" t="s">
        <v>7956</v>
      </c>
    </row>
    <row r="597" spans="1:7">
      <c r="A597" t="s">
        <v>7965</v>
      </c>
      <c r="B597" t="s">
        <v>5386</v>
      </c>
      <c r="C597" t="s">
        <v>5410</v>
      </c>
      <c r="D597" t="str">
        <f t="shared" si="9"/>
        <v>2010Navigator</v>
      </c>
      <c r="E597" t="s">
        <v>235</v>
      </c>
      <c r="F597" t="s">
        <v>235</v>
      </c>
      <c r="G597" t="s">
        <v>7956</v>
      </c>
    </row>
    <row r="598" spans="1:7">
      <c r="A598" t="s">
        <v>7965</v>
      </c>
      <c r="B598" t="s">
        <v>5386</v>
      </c>
      <c r="C598" t="s">
        <v>5456</v>
      </c>
      <c r="D598" t="str">
        <f t="shared" si="9"/>
        <v>2010Navigator L</v>
      </c>
      <c r="E598" t="s">
        <v>235</v>
      </c>
      <c r="F598" t="s">
        <v>235</v>
      </c>
      <c r="G598" t="s">
        <v>7956</v>
      </c>
    </row>
    <row r="599" spans="1:7">
      <c r="A599" t="s">
        <v>7965</v>
      </c>
      <c r="B599" t="s">
        <v>5386</v>
      </c>
      <c r="C599" t="s">
        <v>5415</v>
      </c>
      <c r="D599" t="str">
        <f t="shared" si="9"/>
        <v>2010Town Car</v>
      </c>
      <c r="E599" t="s">
        <v>225</v>
      </c>
      <c r="F599" t="s">
        <v>235</v>
      </c>
      <c r="G599" t="s">
        <v>7956</v>
      </c>
    </row>
    <row r="600" spans="1:7">
      <c r="A600" t="s">
        <v>7965</v>
      </c>
      <c r="B600" t="s">
        <v>5386</v>
      </c>
      <c r="C600" t="s">
        <v>5415</v>
      </c>
      <c r="D600" t="str">
        <f t="shared" si="9"/>
        <v>2010Town Car</v>
      </c>
      <c r="E600" t="s">
        <v>235</v>
      </c>
      <c r="F600" t="s">
        <v>235</v>
      </c>
      <c r="G600" t="s">
        <v>7956</v>
      </c>
    </row>
    <row r="601" spans="1:7">
      <c r="A601" t="s">
        <v>7965</v>
      </c>
      <c r="B601" t="s">
        <v>5403</v>
      </c>
      <c r="C601" t="s">
        <v>5404</v>
      </c>
      <c r="D601" t="str">
        <f t="shared" si="9"/>
        <v>2010Grand Marquis</v>
      </c>
      <c r="E601" t="s">
        <v>235</v>
      </c>
      <c r="F601" t="s">
        <v>235</v>
      </c>
      <c r="G601" t="s">
        <v>7956</v>
      </c>
    </row>
    <row r="602" spans="1:7">
      <c r="A602" t="s">
        <v>7965</v>
      </c>
      <c r="B602" t="s">
        <v>5403</v>
      </c>
      <c r="C602" t="s">
        <v>5420</v>
      </c>
      <c r="D602" t="str">
        <f t="shared" si="9"/>
        <v>2010Mariner</v>
      </c>
      <c r="E602" t="s">
        <v>225</v>
      </c>
      <c r="F602" t="s">
        <v>225</v>
      </c>
      <c r="G602" t="s">
        <v>7956</v>
      </c>
    </row>
    <row r="603" spans="1:7">
      <c r="A603" t="s">
        <v>7965</v>
      </c>
      <c r="B603" t="s">
        <v>5403</v>
      </c>
      <c r="C603" t="s">
        <v>5455</v>
      </c>
      <c r="D603" t="str">
        <f t="shared" si="9"/>
        <v>2010Mariner Hybrid</v>
      </c>
      <c r="E603" t="s">
        <v>235</v>
      </c>
      <c r="F603" t="s">
        <v>235</v>
      </c>
      <c r="G603" t="s">
        <v>7956</v>
      </c>
    </row>
    <row r="604" spans="1:7">
      <c r="A604" t="s">
        <v>7965</v>
      </c>
      <c r="B604" t="s">
        <v>5403</v>
      </c>
      <c r="C604" t="s">
        <v>5425</v>
      </c>
      <c r="D604" t="str">
        <f t="shared" si="9"/>
        <v>2010Milan</v>
      </c>
      <c r="E604" t="s">
        <v>228</v>
      </c>
      <c r="F604" t="s">
        <v>228</v>
      </c>
      <c r="G604" t="s">
        <v>7956</v>
      </c>
    </row>
    <row r="605" spans="1:7">
      <c r="A605" t="s">
        <v>7965</v>
      </c>
      <c r="B605" t="s">
        <v>5403</v>
      </c>
      <c r="C605" t="s">
        <v>5425</v>
      </c>
      <c r="D605" t="str">
        <f t="shared" si="9"/>
        <v>2010Milan</v>
      </c>
      <c r="E605" t="s">
        <v>231</v>
      </c>
      <c r="F605" t="s">
        <v>231</v>
      </c>
      <c r="G605" t="s">
        <v>7956</v>
      </c>
    </row>
    <row r="606" spans="1:7">
      <c r="A606" t="s">
        <v>7965</v>
      </c>
      <c r="B606" t="s">
        <v>5403</v>
      </c>
      <c r="C606" t="s">
        <v>6345</v>
      </c>
      <c r="D606" t="str">
        <f t="shared" si="9"/>
        <v>2010Milan Hybrid</v>
      </c>
      <c r="E606" t="s">
        <v>228</v>
      </c>
      <c r="F606" t="s">
        <v>228</v>
      </c>
      <c r="G606" t="s">
        <v>7956</v>
      </c>
    </row>
    <row r="607" spans="1:7">
      <c r="A607" t="s">
        <v>7965</v>
      </c>
      <c r="B607" t="s">
        <v>5403</v>
      </c>
      <c r="C607" t="s">
        <v>5408</v>
      </c>
      <c r="D607" t="str">
        <f t="shared" si="9"/>
        <v>2010Mountaineer</v>
      </c>
      <c r="E607" t="s">
        <v>225</v>
      </c>
      <c r="F607" t="s">
        <v>225</v>
      </c>
      <c r="G607" t="s">
        <v>7956</v>
      </c>
    </row>
    <row r="608" spans="1:7">
      <c r="A608" t="s">
        <v>7965</v>
      </c>
      <c r="B608" t="s">
        <v>5403</v>
      </c>
      <c r="C608" t="s">
        <v>5408</v>
      </c>
      <c r="D608" t="str">
        <f t="shared" si="9"/>
        <v>2010Mountaineer</v>
      </c>
      <c r="E608" t="s">
        <v>235</v>
      </c>
      <c r="F608" t="s">
        <v>235</v>
      </c>
      <c r="G608" t="s">
        <v>7956</v>
      </c>
    </row>
    <row r="609" spans="1:7">
      <c r="A609" t="s">
        <v>7966</v>
      </c>
      <c r="B609" t="s">
        <v>5388</v>
      </c>
      <c r="C609" t="s">
        <v>5390</v>
      </c>
      <c r="D609" t="str">
        <f t="shared" si="9"/>
        <v>2009Crown Victoria</v>
      </c>
      <c r="E609" t="s">
        <v>228</v>
      </c>
      <c r="F609" t="s">
        <v>228</v>
      </c>
      <c r="G609" t="s">
        <v>7956</v>
      </c>
    </row>
    <row r="610" spans="1:7">
      <c r="A610" t="s">
        <v>7966</v>
      </c>
      <c r="B610" t="s">
        <v>5388</v>
      </c>
      <c r="C610" t="s">
        <v>5390</v>
      </c>
      <c r="D610" t="str">
        <f t="shared" si="9"/>
        <v>2009Crown Victoria</v>
      </c>
      <c r="E610" t="s">
        <v>235</v>
      </c>
      <c r="F610" t="s">
        <v>235</v>
      </c>
      <c r="G610" t="s">
        <v>7956</v>
      </c>
    </row>
    <row r="611" spans="1:7">
      <c r="A611" t="s">
        <v>7966</v>
      </c>
      <c r="B611" t="s">
        <v>5388</v>
      </c>
      <c r="C611" t="s">
        <v>5391</v>
      </c>
      <c r="D611" t="str">
        <f t="shared" si="9"/>
        <v>2009Econoline</v>
      </c>
      <c r="E611" t="s">
        <v>351</v>
      </c>
      <c r="F611" t="s">
        <v>7957</v>
      </c>
      <c r="G611" t="s">
        <v>7956</v>
      </c>
    </row>
    <row r="612" spans="1:7">
      <c r="A612" t="s">
        <v>7966</v>
      </c>
      <c r="B612" t="s">
        <v>5388</v>
      </c>
      <c r="C612" t="s">
        <v>5391</v>
      </c>
      <c r="D612" t="str">
        <f t="shared" si="9"/>
        <v>2009Econoline</v>
      </c>
      <c r="E612" t="s">
        <v>383</v>
      </c>
      <c r="F612" t="s">
        <v>7957</v>
      </c>
      <c r="G612" t="s">
        <v>7956</v>
      </c>
    </row>
    <row r="613" spans="1:7">
      <c r="A613" t="s">
        <v>7966</v>
      </c>
      <c r="B613" t="s">
        <v>5388</v>
      </c>
      <c r="C613" t="s">
        <v>5392</v>
      </c>
      <c r="D613" t="str">
        <f t="shared" si="9"/>
        <v>2009Econoline Wagon</v>
      </c>
      <c r="E613" t="s">
        <v>351</v>
      </c>
      <c r="F613" t="s">
        <v>7957</v>
      </c>
      <c r="G613" t="s">
        <v>7956</v>
      </c>
    </row>
    <row r="614" spans="1:7">
      <c r="A614" t="s">
        <v>7966</v>
      </c>
      <c r="B614" t="s">
        <v>5388</v>
      </c>
      <c r="C614" t="s">
        <v>5392</v>
      </c>
      <c r="D614" t="str">
        <f t="shared" si="9"/>
        <v>2009Econoline Wagon</v>
      </c>
      <c r="E614" t="s">
        <v>383</v>
      </c>
      <c r="F614" t="s">
        <v>7957</v>
      </c>
      <c r="G614" t="s">
        <v>7956</v>
      </c>
    </row>
    <row r="615" spans="1:7">
      <c r="A615" t="s">
        <v>7966</v>
      </c>
      <c r="B615" t="s">
        <v>5388</v>
      </c>
      <c r="C615" t="s">
        <v>5428</v>
      </c>
      <c r="D615" t="str">
        <f t="shared" si="9"/>
        <v>2009Edge</v>
      </c>
      <c r="E615" t="s">
        <v>235</v>
      </c>
      <c r="F615" t="s">
        <v>235</v>
      </c>
      <c r="G615" t="s">
        <v>7956</v>
      </c>
    </row>
    <row r="616" spans="1:7">
      <c r="A616" t="s">
        <v>7966</v>
      </c>
      <c r="B616" t="s">
        <v>5388</v>
      </c>
      <c r="C616" t="s">
        <v>5393</v>
      </c>
      <c r="D616" t="str">
        <f t="shared" si="9"/>
        <v>2009Escape</v>
      </c>
      <c r="E616" t="s">
        <v>225</v>
      </c>
      <c r="F616" t="s">
        <v>225</v>
      </c>
      <c r="G616" t="s">
        <v>7956</v>
      </c>
    </row>
    <row r="617" spans="1:7">
      <c r="A617" t="s">
        <v>7966</v>
      </c>
      <c r="B617" t="s">
        <v>5388</v>
      </c>
      <c r="C617" t="s">
        <v>5416</v>
      </c>
      <c r="D617" t="str">
        <f t="shared" si="9"/>
        <v>2009Escape Hybrid</v>
      </c>
      <c r="E617" t="s">
        <v>225</v>
      </c>
      <c r="F617" t="s">
        <v>225</v>
      </c>
      <c r="G617" t="s">
        <v>7956</v>
      </c>
    </row>
    <row r="618" spans="1:7">
      <c r="A618" t="s">
        <v>7966</v>
      </c>
      <c r="B618" t="s">
        <v>5388</v>
      </c>
      <c r="C618" t="s">
        <v>5416</v>
      </c>
      <c r="D618" t="str">
        <f t="shared" si="9"/>
        <v>2009Escape Hybrid</v>
      </c>
      <c r="E618" t="s">
        <v>235</v>
      </c>
      <c r="F618" t="s">
        <v>235</v>
      </c>
      <c r="G618" t="s">
        <v>7956</v>
      </c>
    </row>
    <row r="619" spans="1:7">
      <c r="A619" t="s">
        <v>7966</v>
      </c>
      <c r="B619" t="s">
        <v>5388</v>
      </c>
      <c r="C619" t="s">
        <v>5395</v>
      </c>
      <c r="D619" t="str">
        <f t="shared" si="9"/>
        <v>2009Expedition</v>
      </c>
      <c r="E619" t="s">
        <v>235</v>
      </c>
      <c r="F619" t="s">
        <v>235</v>
      </c>
      <c r="G619" t="s">
        <v>7956</v>
      </c>
    </row>
    <row r="620" spans="1:7">
      <c r="A620" t="s">
        <v>7966</v>
      </c>
      <c r="B620" t="s">
        <v>5388</v>
      </c>
      <c r="C620" t="s">
        <v>5429</v>
      </c>
      <c r="D620" t="str">
        <f t="shared" si="9"/>
        <v>2009Expedition EL</v>
      </c>
      <c r="E620" t="s">
        <v>235</v>
      </c>
      <c r="F620" t="s">
        <v>235</v>
      </c>
      <c r="G620" t="s">
        <v>7956</v>
      </c>
    </row>
    <row r="621" spans="1:7">
      <c r="A621" t="s">
        <v>7966</v>
      </c>
      <c r="B621" t="s">
        <v>5388</v>
      </c>
      <c r="C621" t="s">
        <v>5396</v>
      </c>
      <c r="D621" t="str">
        <f t="shared" si="9"/>
        <v>2009Explorer</v>
      </c>
      <c r="E621" t="s">
        <v>225</v>
      </c>
      <c r="F621" t="s">
        <v>225</v>
      </c>
      <c r="G621" t="s">
        <v>7956</v>
      </c>
    </row>
    <row r="622" spans="1:7">
      <c r="A622" t="s">
        <v>7966</v>
      </c>
      <c r="B622" t="s">
        <v>5388</v>
      </c>
      <c r="C622" t="s">
        <v>5396</v>
      </c>
      <c r="D622" t="str">
        <f t="shared" si="9"/>
        <v>2009Explorer</v>
      </c>
      <c r="E622" t="s">
        <v>235</v>
      </c>
      <c r="F622" t="s">
        <v>235</v>
      </c>
      <c r="G622" t="s">
        <v>7956</v>
      </c>
    </row>
    <row r="623" spans="1:7">
      <c r="A623" t="s">
        <v>7966</v>
      </c>
      <c r="B623" t="s">
        <v>5388</v>
      </c>
      <c r="C623" t="s">
        <v>5397</v>
      </c>
      <c r="D623" t="str">
        <f t="shared" si="9"/>
        <v>2009Explorer Sport Trac</v>
      </c>
      <c r="E623" t="s">
        <v>225</v>
      </c>
      <c r="F623" t="s">
        <v>225</v>
      </c>
      <c r="G623" t="s">
        <v>7956</v>
      </c>
    </row>
    <row r="624" spans="1:7">
      <c r="A624" t="s">
        <v>7966</v>
      </c>
      <c r="B624" t="s">
        <v>5388</v>
      </c>
      <c r="C624" t="s">
        <v>5397</v>
      </c>
      <c r="D624" t="str">
        <f t="shared" si="9"/>
        <v>2009Explorer Sport Trac</v>
      </c>
      <c r="E624" t="s">
        <v>235</v>
      </c>
      <c r="F624" t="s">
        <v>235</v>
      </c>
      <c r="G624" t="s">
        <v>7956</v>
      </c>
    </row>
    <row r="625" spans="1:7">
      <c r="A625" t="s">
        <v>7966</v>
      </c>
      <c r="B625" t="s">
        <v>5388</v>
      </c>
      <c r="C625" t="s">
        <v>5398</v>
      </c>
      <c r="D625" t="str">
        <f t="shared" si="9"/>
        <v>2009F150</v>
      </c>
      <c r="E625" t="s">
        <v>235</v>
      </c>
      <c r="F625" t="s">
        <v>235</v>
      </c>
      <c r="G625" t="s">
        <v>7956</v>
      </c>
    </row>
    <row r="626" spans="1:7">
      <c r="A626" t="s">
        <v>7966</v>
      </c>
      <c r="B626" t="s">
        <v>5388</v>
      </c>
      <c r="C626" t="s">
        <v>5398</v>
      </c>
      <c r="D626" t="str">
        <f t="shared" si="9"/>
        <v>2009F150</v>
      </c>
      <c r="E626" t="s">
        <v>243</v>
      </c>
      <c r="F626" t="s">
        <v>243</v>
      </c>
      <c r="G626" t="s">
        <v>7956</v>
      </c>
    </row>
    <row r="627" spans="1:7">
      <c r="A627" t="s">
        <v>7966</v>
      </c>
      <c r="B627" t="s">
        <v>5388</v>
      </c>
      <c r="C627" t="s">
        <v>5398</v>
      </c>
      <c r="D627" t="str">
        <f t="shared" si="9"/>
        <v>2009F150</v>
      </c>
      <c r="E627" t="s">
        <v>331</v>
      </c>
      <c r="F627" t="s">
        <v>383</v>
      </c>
      <c r="G627" t="s">
        <v>7956</v>
      </c>
    </row>
    <row r="628" spans="1:7">
      <c r="A628" t="s">
        <v>7966</v>
      </c>
      <c r="B628" t="s">
        <v>5388</v>
      </c>
      <c r="C628" t="s">
        <v>5398</v>
      </c>
      <c r="D628" t="str">
        <f t="shared" si="9"/>
        <v>2009F150</v>
      </c>
      <c r="E628" t="s">
        <v>351</v>
      </c>
      <c r="F628" t="s">
        <v>383</v>
      </c>
      <c r="G628" t="s">
        <v>7956</v>
      </c>
    </row>
    <row r="629" spans="1:7">
      <c r="A629" t="s">
        <v>7966</v>
      </c>
      <c r="B629" t="s">
        <v>5388</v>
      </c>
      <c r="C629" t="s">
        <v>5399</v>
      </c>
      <c r="D629" t="str">
        <f t="shared" si="9"/>
        <v>2009F250</v>
      </c>
      <c r="E629" t="s">
        <v>397</v>
      </c>
      <c r="F629" t="s">
        <v>397</v>
      </c>
      <c r="G629" t="s">
        <v>7956</v>
      </c>
    </row>
    <row r="630" spans="1:7">
      <c r="A630" t="s">
        <v>7966</v>
      </c>
      <c r="B630" t="s">
        <v>5388</v>
      </c>
      <c r="C630" t="s">
        <v>5399</v>
      </c>
      <c r="D630" t="str">
        <f t="shared" si="9"/>
        <v>2009F250</v>
      </c>
      <c r="E630" t="s">
        <v>383</v>
      </c>
      <c r="F630" t="s">
        <v>442</v>
      </c>
      <c r="G630" t="s">
        <v>7956</v>
      </c>
    </row>
    <row r="631" spans="1:7">
      <c r="A631" t="s">
        <v>7966</v>
      </c>
      <c r="B631" t="s">
        <v>5388</v>
      </c>
      <c r="C631" t="s">
        <v>5399</v>
      </c>
      <c r="D631" t="str">
        <f t="shared" si="9"/>
        <v>2009F250</v>
      </c>
      <c r="E631" t="s">
        <v>383</v>
      </c>
      <c r="F631" t="s">
        <v>454</v>
      </c>
      <c r="G631" t="s">
        <v>7956</v>
      </c>
    </row>
    <row r="632" spans="1:7">
      <c r="A632" t="s">
        <v>7966</v>
      </c>
      <c r="B632" t="s">
        <v>5388</v>
      </c>
      <c r="C632" t="s">
        <v>5399</v>
      </c>
      <c r="D632" t="str">
        <f t="shared" si="9"/>
        <v>2009F250</v>
      </c>
      <c r="E632" t="s">
        <v>397</v>
      </c>
      <c r="F632" t="s">
        <v>454</v>
      </c>
      <c r="G632" t="s">
        <v>7956</v>
      </c>
    </row>
    <row r="633" spans="1:7">
      <c r="A633" t="s">
        <v>7966</v>
      </c>
      <c r="B633" t="s">
        <v>5388</v>
      </c>
      <c r="C633" t="s">
        <v>5399</v>
      </c>
      <c r="D633" t="str">
        <f t="shared" si="9"/>
        <v>2009F250</v>
      </c>
      <c r="E633" t="s">
        <v>383</v>
      </c>
      <c r="F633" t="s">
        <v>7957</v>
      </c>
      <c r="G633" t="s">
        <v>7956</v>
      </c>
    </row>
    <row r="634" spans="1:7">
      <c r="A634" t="s">
        <v>7966</v>
      </c>
      <c r="B634" t="s">
        <v>5388</v>
      </c>
      <c r="C634" t="s">
        <v>5399</v>
      </c>
      <c r="D634" t="str">
        <f t="shared" si="9"/>
        <v>2009F250</v>
      </c>
      <c r="E634" t="s">
        <v>454</v>
      </c>
      <c r="F634" t="s">
        <v>7957</v>
      </c>
      <c r="G634" t="s">
        <v>7956</v>
      </c>
    </row>
    <row r="635" spans="1:7">
      <c r="A635" t="s">
        <v>7966</v>
      </c>
      <c r="B635" t="s">
        <v>5388</v>
      </c>
      <c r="C635" t="s">
        <v>5400</v>
      </c>
      <c r="D635" t="str">
        <f t="shared" si="9"/>
        <v>2009F350</v>
      </c>
      <c r="E635" t="s">
        <v>383</v>
      </c>
      <c r="F635" t="s">
        <v>383</v>
      </c>
      <c r="G635" t="s">
        <v>7956</v>
      </c>
    </row>
    <row r="636" spans="1:7">
      <c r="A636" t="s">
        <v>7966</v>
      </c>
      <c r="B636" t="s">
        <v>5388</v>
      </c>
      <c r="C636" t="s">
        <v>5400</v>
      </c>
      <c r="D636" t="str">
        <f t="shared" si="9"/>
        <v>2009F350</v>
      </c>
      <c r="E636" t="s">
        <v>454</v>
      </c>
      <c r="F636" t="s">
        <v>383</v>
      </c>
      <c r="G636" t="s">
        <v>7956</v>
      </c>
    </row>
    <row r="637" spans="1:7">
      <c r="A637" t="s">
        <v>7966</v>
      </c>
      <c r="B637" t="s">
        <v>5388</v>
      </c>
      <c r="C637" t="s">
        <v>5400</v>
      </c>
      <c r="D637" t="str">
        <f t="shared" si="9"/>
        <v>2009F350</v>
      </c>
      <c r="E637" t="s">
        <v>397</v>
      </c>
      <c r="F637" t="s">
        <v>442</v>
      </c>
      <c r="G637" t="s">
        <v>7956</v>
      </c>
    </row>
    <row r="638" spans="1:7">
      <c r="A638" t="s">
        <v>7966</v>
      </c>
      <c r="B638" t="s">
        <v>5388</v>
      </c>
      <c r="C638" t="s">
        <v>5400</v>
      </c>
      <c r="D638" t="str">
        <f t="shared" si="9"/>
        <v>2009F350</v>
      </c>
      <c r="E638" t="s">
        <v>397</v>
      </c>
      <c r="F638" t="s">
        <v>454</v>
      </c>
      <c r="G638" t="s">
        <v>7956</v>
      </c>
    </row>
    <row r="639" spans="1:7">
      <c r="A639" t="s">
        <v>7966</v>
      </c>
      <c r="B639" t="s">
        <v>5388</v>
      </c>
      <c r="C639" t="s">
        <v>5400</v>
      </c>
      <c r="D639" t="str">
        <f t="shared" si="9"/>
        <v>2009F350</v>
      </c>
      <c r="E639" t="s">
        <v>442</v>
      </c>
      <c r="F639" t="s">
        <v>454</v>
      </c>
      <c r="G639" t="s">
        <v>7956</v>
      </c>
    </row>
    <row r="640" spans="1:7">
      <c r="A640" t="s">
        <v>7966</v>
      </c>
      <c r="B640" t="s">
        <v>5388</v>
      </c>
      <c r="C640" t="s">
        <v>5400</v>
      </c>
      <c r="D640" t="str">
        <f t="shared" si="9"/>
        <v>2009F350</v>
      </c>
      <c r="E640" t="s">
        <v>454</v>
      </c>
      <c r="F640" t="s">
        <v>454</v>
      </c>
      <c r="G640" t="s">
        <v>7956</v>
      </c>
    </row>
    <row r="641" spans="1:7">
      <c r="A641" t="s">
        <v>7966</v>
      </c>
      <c r="B641" t="s">
        <v>5388</v>
      </c>
      <c r="C641" t="s">
        <v>5400</v>
      </c>
      <c r="D641" t="str">
        <f t="shared" si="9"/>
        <v>2009F350</v>
      </c>
      <c r="E641" t="s">
        <v>397</v>
      </c>
      <c r="F641" t="s">
        <v>7957</v>
      </c>
      <c r="G641" t="s">
        <v>7956</v>
      </c>
    </row>
    <row r="642" spans="1:7">
      <c r="A642" t="s">
        <v>7966</v>
      </c>
      <c r="B642" t="s">
        <v>5388</v>
      </c>
      <c r="C642" t="s">
        <v>5400</v>
      </c>
      <c r="D642" t="str">
        <f t="shared" ref="D642:D705" si="10">A642&amp;C642</f>
        <v>2009F350</v>
      </c>
      <c r="E642" t="s">
        <v>454</v>
      </c>
      <c r="F642" t="s">
        <v>7957</v>
      </c>
      <c r="G642" t="s">
        <v>7956</v>
      </c>
    </row>
    <row r="643" spans="1:7">
      <c r="A643" t="s">
        <v>7966</v>
      </c>
      <c r="B643" t="s">
        <v>5388</v>
      </c>
      <c r="C643" t="s">
        <v>6341</v>
      </c>
      <c r="D643" t="str">
        <f t="shared" si="10"/>
        <v>2009Flex</v>
      </c>
      <c r="E643" t="s">
        <v>235</v>
      </c>
      <c r="F643" t="s">
        <v>235</v>
      </c>
      <c r="G643" t="s">
        <v>7956</v>
      </c>
    </row>
    <row r="644" spans="1:7">
      <c r="A644" t="s">
        <v>7966</v>
      </c>
      <c r="B644" t="s">
        <v>5388</v>
      </c>
      <c r="C644" t="s">
        <v>5401</v>
      </c>
      <c r="D644" t="str">
        <f t="shared" si="10"/>
        <v>2009Focus</v>
      </c>
      <c r="E644" t="s">
        <v>225</v>
      </c>
      <c r="F644" t="s">
        <v>225</v>
      </c>
      <c r="G644" t="s">
        <v>7956</v>
      </c>
    </row>
    <row r="645" spans="1:7">
      <c r="A645" t="s">
        <v>7966</v>
      </c>
      <c r="B645" t="s">
        <v>5388</v>
      </c>
      <c r="C645" t="s">
        <v>5401</v>
      </c>
      <c r="D645" t="str">
        <f t="shared" si="10"/>
        <v>2009Focus</v>
      </c>
      <c r="E645" t="s">
        <v>231</v>
      </c>
      <c r="F645" t="s">
        <v>231</v>
      </c>
      <c r="G645" t="s">
        <v>7956</v>
      </c>
    </row>
    <row r="646" spans="1:7">
      <c r="A646" t="s">
        <v>7966</v>
      </c>
      <c r="B646" t="s">
        <v>5388</v>
      </c>
      <c r="C646" t="s">
        <v>5401</v>
      </c>
      <c r="D646" t="str">
        <f t="shared" si="10"/>
        <v>2009Focus</v>
      </c>
      <c r="E646" t="s">
        <v>235</v>
      </c>
      <c r="F646" t="s">
        <v>235</v>
      </c>
      <c r="G646" t="s">
        <v>7956</v>
      </c>
    </row>
    <row r="647" spans="1:7">
      <c r="A647" t="s">
        <v>7966</v>
      </c>
      <c r="B647" t="s">
        <v>5388</v>
      </c>
      <c r="C647" t="s">
        <v>5423</v>
      </c>
      <c r="D647" t="str">
        <f t="shared" si="10"/>
        <v>2009Fusion</v>
      </c>
      <c r="E647" t="s">
        <v>228</v>
      </c>
      <c r="F647" t="s">
        <v>228</v>
      </c>
      <c r="G647" t="s">
        <v>7956</v>
      </c>
    </row>
    <row r="648" spans="1:7">
      <c r="A648" t="s">
        <v>7966</v>
      </c>
      <c r="B648" t="s">
        <v>5388</v>
      </c>
      <c r="C648" t="s">
        <v>5423</v>
      </c>
      <c r="D648" t="str">
        <f t="shared" si="10"/>
        <v>2009Fusion</v>
      </c>
      <c r="E648" t="s">
        <v>231</v>
      </c>
      <c r="F648" t="s">
        <v>231</v>
      </c>
      <c r="G648" t="s">
        <v>7956</v>
      </c>
    </row>
    <row r="649" spans="1:7">
      <c r="A649" t="s">
        <v>7966</v>
      </c>
      <c r="B649" t="s">
        <v>5388</v>
      </c>
      <c r="C649" t="s">
        <v>5423</v>
      </c>
      <c r="D649" t="str">
        <f t="shared" si="10"/>
        <v>2009Fusion</v>
      </c>
      <c r="E649" t="s">
        <v>235</v>
      </c>
      <c r="F649" t="s">
        <v>235</v>
      </c>
      <c r="G649" t="s">
        <v>7956</v>
      </c>
    </row>
    <row r="650" spans="1:7">
      <c r="A650" t="s">
        <v>7966</v>
      </c>
      <c r="B650" t="s">
        <v>5388</v>
      </c>
      <c r="C650" t="s">
        <v>5409</v>
      </c>
      <c r="D650" t="str">
        <f t="shared" si="10"/>
        <v>2009Mustang</v>
      </c>
      <c r="E650" t="s">
        <v>225</v>
      </c>
      <c r="F650" t="s">
        <v>225</v>
      </c>
      <c r="G650" t="s">
        <v>7956</v>
      </c>
    </row>
    <row r="651" spans="1:7">
      <c r="A651" t="s">
        <v>7966</v>
      </c>
      <c r="B651" t="s">
        <v>5388</v>
      </c>
      <c r="C651" t="s">
        <v>5409</v>
      </c>
      <c r="D651" t="str">
        <f t="shared" si="10"/>
        <v>2009Mustang</v>
      </c>
      <c r="E651" t="s">
        <v>235</v>
      </c>
      <c r="F651" t="s">
        <v>235</v>
      </c>
      <c r="G651" t="s">
        <v>7956</v>
      </c>
    </row>
    <row r="652" spans="1:7">
      <c r="A652" t="s">
        <v>7966</v>
      </c>
      <c r="B652" t="s">
        <v>5388</v>
      </c>
      <c r="C652" t="s">
        <v>5411</v>
      </c>
      <c r="D652" t="str">
        <f t="shared" si="10"/>
        <v>2009Ranger</v>
      </c>
      <c r="E652" t="s">
        <v>218</v>
      </c>
      <c r="F652" t="s">
        <v>218</v>
      </c>
      <c r="G652" t="s">
        <v>7956</v>
      </c>
    </row>
    <row r="653" spans="1:7">
      <c r="A653" t="s">
        <v>7966</v>
      </c>
      <c r="B653" t="s">
        <v>5388</v>
      </c>
      <c r="C653" t="s">
        <v>5411</v>
      </c>
      <c r="D653" t="str">
        <f t="shared" si="10"/>
        <v>2009Ranger</v>
      </c>
      <c r="E653" t="s">
        <v>235</v>
      </c>
      <c r="F653" t="s">
        <v>235</v>
      </c>
      <c r="G653" t="s">
        <v>7956</v>
      </c>
    </row>
    <row r="654" spans="1:7">
      <c r="A654" t="s">
        <v>7966</v>
      </c>
      <c r="B654" t="s">
        <v>5388</v>
      </c>
      <c r="C654" t="s">
        <v>5413</v>
      </c>
      <c r="D654" t="str">
        <f t="shared" si="10"/>
        <v>2009Taurus</v>
      </c>
      <c r="E654" t="s">
        <v>225</v>
      </c>
      <c r="F654" t="s">
        <v>225</v>
      </c>
      <c r="G654" t="s">
        <v>7956</v>
      </c>
    </row>
    <row r="655" spans="1:7">
      <c r="A655" t="s">
        <v>7966</v>
      </c>
      <c r="B655" t="s">
        <v>5388</v>
      </c>
      <c r="C655" t="s">
        <v>5431</v>
      </c>
      <c r="D655" t="str">
        <f t="shared" si="10"/>
        <v>2009Taurus X</v>
      </c>
      <c r="E655" t="s">
        <v>225</v>
      </c>
      <c r="F655" t="s">
        <v>225</v>
      </c>
      <c r="G655" t="s">
        <v>7956</v>
      </c>
    </row>
    <row r="656" spans="1:7">
      <c r="A656" t="s">
        <v>7966</v>
      </c>
      <c r="B656" t="s">
        <v>5386</v>
      </c>
      <c r="C656" t="s">
        <v>5432</v>
      </c>
      <c r="D656" t="str">
        <f t="shared" si="10"/>
        <v>2009MKS</v>
      </c>
      <c r="E656" t="s">
        <v>225</v>
      </c>
      <c r="F656" t="s">
        <v>225</v>
      </c>
      <c r="G656" t="s">
        <v>7956</v>
      </c>
    </row>
    <row r="657" spans="1:7">
      <c r="A657" t="s">
        <v>7966</v>
      </c>
      <c r="B657" t="s">
        <v>5386</v>
      </c>
      <c r="C657" t="s">
        <v>5430</v>
      </c>
      <c r="D657" t="str">
        <f t="shared" si="10"/>
        <v>2009MKX</v>
      </c>
      <c r="E657" t="s">
        <v>235</v>
      </c>
      <c r="F657" t="s">
        <v>235</v>
      </c>
      <c r="G657" t="s">
        <v>7956</v>
      </c>
    </row>
    <row r="658" spans="1:7">
      <c r="A658" t="s">
        <v>7966</v>
      </c>
      <c r="B658" t="s">
        <v>5386</v>
      </c>
      <c r="C658" t="s">
        <v>5426</v>
      </c>
      <c r="D658" t="str">
        <f t="shared" si="10"/>
        <v>2009MKZ</v>
      </c>
      <c r="E658" t="s">
        <v>228</v>
      </c>
      <c r="F658" t="s">
        <v>228</v>
      </c>
      <c r="G658" t="s">
        <v>7956</v>
      </c>
    </row>
    <row r="659" spans="1:7">
      <c r="A659" t="s">
        <v>7966</v>
      </c>
      <c r="B659" t="s">
        <v>5386</v>
      </c>
      <c r="C659" t="s">
        <v>5410</v>
      </c>
      <c r="D659" t="str">
        <f t="shared" si="10"/>
        <v>2009Navigator</v>
      </c>
      <c r="E659" t="s">
        <v>235</v>
      </c>
      <c r="F659" t="s">
        <v>235</v>
      </c>
      <c r="G659" t="s">
        <v>7956</v>
      </c>
    </row>
    <row r="660" spans="1:7">
      <c r="A660" t="s">
        <v>7966</v>
      </c>
      <c r="B660" t="s">
        <v>5386</v>
      </c>
      <c r="C660" t="s">
        <v>5456</v>
      </c>
      <c r="D660" t="str">
        <f t="shared" si="10"/>
        <v>2009Navigator L</v>
      </c>
      <c r="E660" t="s">
        <v>235</v>
      </c>
      <c r="F660" t="s">
        <v>235</v>
      </c>
      <c r="G660" t="s">
        <v>7956</v>
      </c>
    </row>
    <row r="661" spans="1:7">
      <c r="A661" t="s">
        <v>7966</v>
      </c>
      <c r="B661" t="s">
        <v>5386</v>
      </c>
      <c r="C661" t="s">
        <v>5415</v>
      </c>
      <c r="D661" t="str">
        <f t="shared" si="10"/>
        <v>2009Town Car</v>
      </c>
      <c r="E661" t="s">
        <v>225</v>
      </c>
      <c r="F661" t="s">
        <v>235</v>
      </c>
      <c r="G661" t="s">
        <v>7956</v>
      </c>
    </row>
    <row r="662" spans="1:7">
      <c r="A662" t="s">
        <v>7966</v>
      </c>
      <c r="B662" t="s">
        <v>5386</v>
      </c>
      <c r="C662" t="s">
        <v>5415</v>
      </c>
      <c r="D662" t="str">
        <f t="shared" si="10"/>
        <v>2009Town Car</v>
      </c>
      <c r="E662" t="s">
        <v>235</v>
      </c>
      <c r="F662" t="s">
        <v>235</v>
      </c>
      <c r="G662" t="s">
        <v>7956</v>
      </c>
    </row>
    <row r="663" spans="1:7">
      <c r="A663" t="s">
        <v>7966</v>
      </c>
      <c r="B663" t="s">
        <v>5403</v>
      </c>
      <c r="C663" t="s">
        <v>5404</v>
      </c>
      <c r="D663" t="str">
        <f t="shared" si="10"/>
        <v>2009Grand Marquis</v>
      </c>
      <c r="E663" t="s">
        <v>235</v>
      </c>
      <c r="F663" t="s">
        <v>235</v>
      </c>
      <c r="G663" t="s">
        <v>7956</v>
      </c>
    </row>
    <row r="664" spans="1:7">
      <c r="A664" t="s">
        <v>7966</v>
      </c>
      <c r="B664" t="s">
        <v>5403</v>
      </c>
      <c r="C664" t="s">
        <v>5420</v>
      </c>
      <c r="D664" t="str">
        <f t="shared" si="10"/>
        <v>2009Mariner</v>
      </c>
      <c r="E664" t="s">
        <v>225</v>
      </c>
      <c r="F664" t="s">
        <v>225</v>
      </c>
      <c r="G664" t="s">
        <v>7956</v>
      </c>
    </row>
    <row r="665" spans="1:7">
      <c r="A665" t="s">
        <v>7966</v>
      </c>
      <c r="B665" t="s">
        <v>5403</v>
      </c>
      <c r="C665" t="s">
        <v>5455</v>
      </c>
      <c r="D665" t="str">
        <f t="shared" si="10"/>
        <v>2009Mariner Hybrid</v>
      </c>
      <c r="E665" t="s">
        <v>235</v>
      </c>
      <c r="F665" t="s">
        <v>235</v>
      </c>
      <c r="G665" t="s">
        <v>7956</v>
      </c>
    </row>
    <row r="666" spans="1:7">
      <c r="A666" t="s">
        <v>7966</v>
      </c>
      <c r="B666" t="s">
        <v>5403</v>
      </c>
      <c r="C666" t="s">
        <v>5425</v>
      </c>
      <c r="D666" t="str">
        <f t="shared" si="10"/>
        <v>2009Milan</v>
      </c>
      <c r="E666" t="s">
        <v>228</v>
      </c>
      <c r="F666" t="s">
        <v>228</v>
      </c>
      <c r="G666" t="s">
        <v>7956</v>
      </c>
    </row>
    <row r="667" spans="1:7">
      <c r="A667" t="s">
        <v>7966</v>
      </c>
      <c r="B667" t="s">
        <v>5403</v>
      </c>
      <c r="C667" t="s">
        <v>5425</v>
      </c>
      <c r="D667" t="str">
        <f t="shared" si="10"/>
        <v>2009Milan</v>
      </c>
      <c r="E667" t="s">
        <v>231</v>
      </c>
      <c r="F667" t="s">
        <v>231</v>
      </c>
      <c r="G667" t="s">
        <v>7956</v>
      </c>
    </row>
    <row r="668" spans="1:7">
      <c r="A668" t="s">
        <v>7966</v>
      </c>
      <c r="B668" t="s">
        <v>5403</v>
      </c>
      <c r="C668" t="s">
        <v>5408</v>
      </c>
      <c r="D668" t="str">
        <f t="shared" si="10"/>
        <v>2009Mountaineer</v>
      </c>
      <c r="E668" t="s">
        <v>225</v>
      </c>
      <c r="F668" t="s">
        <v>225</v>
      </c>
      <c r="G668" t="s">
        <v>7956</v>
      </c>
    </row>
    <row r="669" spans="1:7">
      <c r="A669" t="s">
        <v>7966</v>
      </c>
      <c r="B669" t="s">
        <v>5403</v>
      </c>
      <c r="C669" t="s">
        <v>5408</v>
      </c>
      <c r="D669" t="str">
        <f t="shared" si="10"/>
        <v>2009Mountaineer</v>
      </c>
      <c r="E669" t="s">
        <v>235</v>
      </c>
      <c r="F669" t="s">
        <v>235</v>
      </c>
      <c r="G669" t="s">
        <v>7956</v>
      </c>
    </row>
    <row r="670" spans="1:7">
      <c r="A670" t="s">
        <v>7966</v>
      </c>
      <c r="B670" t="s">
        <v>5403</v>
      </c>
      <c r="C670" t="s">
        <v>5412</v>
      </c>
      <c r="D670" t="str">
        <f t="shared" si="10"/>
        <v>2009Sable</v>
      </c>
      <c r="E670" t="s">
        <v>225</v>
      </c>
      <c r="F670" t="s">
        <v>225</v>
      </c>
      <c r="G670" t="s">
        <v>7956</v>
      </c>
    </row>
    <row r="671" spans="1:7">
      <c r="A671" t="s">
        <v>7967</v>
      </c>
      <c r="B671" t="s">
        <v>5388</v>
      </c>
      <c r="C671" t="s">
        <v>5390</v>
      </c>
      <c r="D671" t="str">
        <f t="shared" si="10"/>
        <v>2008Crown Victoria</v>
      </c>
      <c r="E671" t="s">
        <v>225</v>
      </c>
      <c r="F671" t="s">
        <v>225</v>
      </c>
      <c r="G671" t="s">
        <v>7956</v>
      </c>
    </row>
    <row r="672" spans="1:7">
      <c r="A672" t="s">
        <v>7967</v>
      </c>
      <c r="B672" t="s">
        <v>5388</v>
      </c>
      <c r="C672" t="s">
        <v>5390</v>
      </c>
      <c r="D672" t="str">
        <f t="shared" si="10"/>
        <v>2008Crown Victoria</v>
      </c>
      <c r="E672" t="s">
        <v>235</v>
      </c>
      <c r="F672" t="s">
        <v>235</v>
      </c>
      <c r="G672" t="s">
        <v>7956</v>
      </c>
    </row>
    <row r="673" spans="1:7">
      <c r="A673" t="s">
        <v>7967</v>
      </c>
      <c r="B673" t="s">
        <v>5388</v>
      </c>
      <c r="C673" t="s">
        <v>5391</v>
      </c>
      <c r="D673" t="str">
        <f t="shared" si="10"/>
        <v>2008Econoline</v>
      </c>
      <c r="E673" t="s">
        <v>351</v>
      </c>
      <c r="F673" t="s">
        <v>7957</v>
      </c>
      <c r="G673" t="s">
        <v>7956</v>
      </c>
    </row>
    <row r="674" spans="1:7">
      <c r="A674" t="s">
        <v>7967</v>
      </c>
      <c r="B674" t="s">
        <v>5388</v>
      </c>
      <c r="C674" t="s">
        <v>5391</v>
      </c>
      <c r="D674" t="str">
        <f t="shared" si="10"/>
        <v>2008Econoline</v>
      </c>
      <c r="E674" t="s">
        <v>383</v>
      </c>
      <c r="F674" t="s">
        <v>7957</v>
      </c>
      <c r="G674" t="s">
        <v>7956</v>
      </c>
    </row>
    <row r="675" spans="1:7">
      <c r="A675" t="s">
        <v>7967</v>
      </c>
      <c r="B675" t="s">
        <v>5388</v>
      </c>
      <c r="C675" t="s">
        <v>5392</v>
      </c>
      <c r="D675" t="str">
        <f t="shared" si="10"/>
        <v>2008Econoline Wagon</v>
      </c>
      <c r="E675" t="s">
        <v>351</v>
      </c>
      <c r="F675" t="s">
        <v>7957</v>
      </c>
      <c r="G675" t="s">
        <v>7956</v>
      </c>
    </row>
    <row r="676" spans="1:7">
      <c r="A676" t="s">
        <v>7967</v>
      </c>
      <c r="B676" t="s">
        <v>5388</v>
      </c>
      <c r="C676" t="s">
        <v>5392</v>
      </c>
      <c r="D676" t="str">
        <f t="shared" si="10"/>
        <v>2008Econoline Wagon</v>
      </c>
      <c r="E676" t="s">
        <v>383</v>
      </c>
      <c r="F676" t="s">
        <v>7957</v>
      </c>
      <c r="G676" t="s">
        <v>7956</v>
      </c>
    </row>
    <row r="677" spans="1:7">
      <c r="A677" t="s">
        <v>7967</v>
      </c>
      <c r="B677" t="s">
        <v>5388</v>
      </c>
      <c r="C677" t="s">
        <v>5428</v>
      </c>
      <c r="D677" t="str">
        <f t="shared" si="10"/>
        <v>2008Edge</v>
      </c>
      <c r="E677" t="s">
        <v>235</v>
      </c>
      <c r="F677" t="s">
        <v>235</v>
      </c>
      <c r="G677" t="s">
        <v>7956</v>
      </c>
    </row>
    <row r="678" spans="1:7">
      <c r="A678" t="s">
        <v>7967</v>
      </c>
      <c r="B678" t="s">
        <v>5388</v>
      </c>
      <c r="C678" t="s">
        <v>5393</v>
      </c>
      <c r="D678" t="str">
        <f t="shared" si="10"/>
        <v>2008Escape</v>
      </c>
      <c r="E678" t="s">
        <v>225</v>
      </c>
      <c r="F678" t="s">
        <v>225</v>
      </c>
      <c r="G678" t="s">
        <v>7956</v>
      </c>
    </row>
    <row r="679" spans="1:7">
      <c r="A679" t="s">
        <v>7967</v>
      </c>
      <c r="B679" t="s">
        <v>5388</v>
      </c>
      <c r="C679" t="s">
        <v>5416</v>
      </c>
      <c r="D679" t="str">
        <f t="shared" si="10"/>
        <v>2008Escape Hybrid</v>
      </c>
      <c r="E679" t="s">
        <v>235</v>
      </c>
      <c r="F679" t="s">
        <v>235</v>
      </c>
      <c r="G679" t="s">
        <v>7956</v>
      </c>
    </row>
    <row r="680" spans="1:7">
      <c r="A680" t="s">
        <v>7967</v>
      </c>
      <c r="B680" t="s">
        <v>5388</v>
      </c>
      <c r="C680" t="s">
        <v>5395</v>
      </c>
      <c r="D680" t="str">
        <f t="shared" si="10"/>
        <v>2008Expedition</v>
      </c>
      <c r="E680" t="s">
        <v>235</v>
      </c>
      <c r="F680" t="s">
        <v>235</v>
      </c>
      <c r="G680" t="s">
        <v>7956</v>
      </c>
    </row>
    <row r="681" spans="1:7">
      <c r="A681" t="s">
        <v>7967</v>
      </c>
      <c r="B681" t="s">
        <v>5388</v>
      </c>
      <c r="C681" t="s">
        <v>5429</v>
      </c>
      <c r="D681" t="str">
        <f t="shared" si="10"/>
        <v>2008Expedition EL</v>
      </c>
      <c r="E681" t="s">
        <v>235</v>
      </c>
      <c r="F681" t="s">
        <v>235</v>
      </c>
      <c r="G681" t="s">
        <v>7956</v>
      </c>
    </row>
    <row r="682" spans="1:7">
      <c r="A682" t="s">
        <v>7967</v>
      </c>
      <c r="B682" t="s">
        <v>5388</v>
      </c>
      <c r="C682" t="s">
        <v>5396</v>
      </c>
      <c r="D682" t="str">
        <f t="shared" si="10"/>
        <v>2008Explorer</v>
      </c>
      <c r="E682" t="s">
        <v>225</v>
      </c>
      <c r="F682" t="s">
        <v>225</v>
      </c>
      <c r="G682" t="s">
        <v>7956</v>
      </c>
    </row>
    <row r="683" spans="1:7">
      <c r="A683" t="s">
        <v>7967</v>
      </c>
      <c r="B683" t="s">
        <v>5388</v>
      </c>
      <c r="C683" t="s">
        <v>5396</v>
      </c>
      <c r="D683" t="str">
        <f t="shared" si="10"/>
        <v>2008Explorer</v>
      </c>
      <c r="E683" t="s">
        <v>235</v>
      </c>
      <c r="F683" t="s">
        <v>235</v>
      </c>
      <c r="G683" t="s">
        <v>7956</v>
      </c>
    </row>
    <row r="684" spans="1:7">
      <c r="A684" t="s">
        <v>7967</v>
      </c>
      <c r="B684" t="s">
        <v>5388</v>
      </c>
      <c r="C684" t="s">
        <v>5397</v>
      </c>
      <c r="D684" t="str">
        <f t="shared" si="10"/>
        <v>2008Explorer Sport Trac</v>
      </c>
      <c r="E684" t="s">
        <v>225</v>
      </c>
      <c r="F684" t="s">
        <v>225</v>
      </c>
      <c r="G684" t="s">
        <v>7956</v>
      </c>
    </row>
    <row r="685" spans="1:7">
      <c r="A685" t="s">
        <v>7967</v>
      </c>
      <c r="B685" t="s">
        <v>5388</v>
      </c>
      <c r="C685" t="s">
        <v>5397</v>
      </c>
      <c r="D685" t="str">
        <f t="shared" si="10"/>
        <v>2008Explorer Sport Trac</v>
      </c>
      <c r="E685" t="s">
        <v>235</v>
      </c>
      <c r="F685" t="s">
        <v>235</v>
      </c>
      <c r="G685" t="s">
        <v>7956</v>
      </c>
    </row>
    <row r="686" spans="1:7">
      <c r="A686" t="s">
        <v>7967</v>
      </c>
      <c r="B686" t="s">
        <v>5388</v>
      </c>
      <c r="C686" t="s">
        <v>5398</v>
      </c>
      <c r="D686" t="str">
        <f t="shared" si="10"/>
        <v>2008F150</v>
      </c>
      <c r="E686" t="s">
        <v>235</v>
      </c>
      <c r="F686" t="s">
        <v>235</v>
      </c>
      <c r="G686" t="s">
        <v>7956</v>
      </c>
    </row>
    <row r="687" spans="1:7">
      <c r="A687" t="s">
        <v>7967</v>
      </c>
      <c r="B687" t="s">
        <v>5388</v>
      </c>
      <c r="C687" t="s">
        <v>5398</v>
      </c>
      <c r="D687" t="str">
        <f t="shared" si="10"/>
        <v>2008F150</v>
      </c>
      <c r="E687" t="s">
        <v>243</v>
      </c>
      <c r="F687" t="s">
        <v>243</v>
      </c>
      <c r="G687" t="s">
        <v>7956</v>
      </c>
    </row>
    <row r="688" spans="1:7">
      <c r="A688" t="s">
        <v>7967</v>
      </c>
      <c r="B688" t="s">
        <v>5388</v>
      </c>
      <c r="C688" t="s">
        <v>5398</v>
      </c>
      <c r="D688" t="str">
        <f t="shared" si="10"/>
        <v>2008F150</v>
      </c>
      <c r="E688" t="s">
        <v>331</v>
      </c>
      <c r="F688" t="s">
        <v>383</v>
      </c>
      <c r="G688" t="s">
        <v>7956</v>
      </c>
    </row>
    <row r="689" spans="1:7">
      <c r="A689" t="s">
        <v>7967</v>
      </c>
      <c r="B689" t="s">
        <v>5388</v>
      </c>
      <c r="C689" t="s">
        <v>5399</v>
      </c>
      <c r="D689" t="str">
        <f t="shared" si="10"/>
        <v>2008F250</v>
      </c>
      <c r="E689" t="s">
        <v>397</v>
      </c>
      <c r="F689" t="s">
        <v>397</v>
      </c>
      <c r="G689" t="s">
        <v>7956</v>
      </c>
    </row>
    <row r="690" spans="1:7">
      <c r="A690" t="s">
        <v>7967</v>
      </c>
      <c r="B690" t="s">
        <v>5388</v>
      </c>
      <c r="C690" t="s">
        <v>5399</v>
      </c>
      <c r="D690" t="str">
        <f t="shared" si="10"/>
        <v>2008F250</v>
      </c>
      <c r="E690" t="s">
        <v>383</v>
      </c>
      <c r="F690" t="s">
        <v>442</v>
      </c>
      <c r="G690" t="s">
        <v>7956</v>
      </c>
    </row>
    <row r="691" spans="1:7">
      <c r="A691" t="s">
        <v>7967</v>
      </c>
      <c r="B691" t="s">
        <v>5388</v>
      </c>
      <c r="C691" t="s">
        <v>5399</v>
      </c>
      <c r="D691" t="str">
        <f t="shared" si="10"/>
        <v>2008F250</v>
      </c>
      <c r="E691" t="s">
        <v>383</v>
      </c>
      <c r="F691" t="s">
        <v>454</v>
      </c>
      <c r="G691" t="s">
        <v>7956</v>
      </c>
    </row>
    <row r="692" spans="1:7">
      <c r="A692" t="s">
        <v>7967</v>
      </c>
      <c r="B692" t="s">
        <v>5388</v>
      </c>
      <c r="C692" t="s">
        <v>5399</v>
      </c>
      <c r="D692" t="str">
        <f t="shared" si="10"/>
        <v>2008F250</v>
      </c>
      <c r="E692" t="s">
        <v>397</v>
      </c>
      <c r="F692" t="s">
        <v>454</v>
      </c>
      <c r="G692" t="s">
        <v>7956</v>
      </c>
    </row>
    <row r="693" spans="1:7">
      <c r="A693" t="s">
        <v>7967</v>
      </c>
      <c r="B693" t="s">
        <v>5388</v>
      </c>
      <c r="C693" t="s">
        <v>5399</v>
      </c>
      <c r="D693" t="str">
        <f t="shared" si="10"/>
        <v>2008F250</v>
      </c>
      <c r="E693" t="s">
        <v>442</v>
      </c>
      <c r="F693" t="s">
        <v>454</v>
      </c>
      <c r="G693" t="s">
        <v>7956</v>
      </c>
    </row>
    <row r="694" spans="1:7">
      <c r="A694" t="s">
        <v>7967</v>
      </c>
      <c r="B694" t="s">
        <v>5388</v>
      </c>
      <c r="C694" t="s">
        <v>5399</v>
      </c>
      <c r="D694" t="str">
        <f t="shared" si="10"/>
        <v>2008F250</v>
      </c>
      <c r="E694" t="s">
        <v>383</v>
      </c>
      <c r="F694" t="s">
        <v>7957</v>
      </c>
      <c r="G694" t="s">
        <v>7956</v>
      </c>
    </row>
    <row r="695" spans="1:7">
      <c r="A695" t="s">
        <v>7967</v>
      </c>
      <c r="B695" t="s">
        <v>5388</v>
      </c>
      <c r="C695" t="s">
        <v>5399</v>
      </c>
      <c r="D695" t="str">
        <f t="shared" si="10"/>
        <v>2008F250</v>
      </c>
      <c r="E695" t="s">
        <v>454</v>
      </c>
      <c r="F695" t="s">
        <v>7957</v>
      </c>
      <c r="G695" t="s">
        <v>7956</v>
      </c>
    </row>
    <row r="696" spans="1:7">
      <c r="A696" t="s">
        <v>7967</v>
      </c>
      <c r="B696" t="s">
        <v>5388</v>
      </c>
      <c r="C696" t="s">
        <v>5400</v>
      </c>
      <c r="D696" t="str">
        <f t="shared" si="10"/>
        <v>2008F350</v>
      </c>
      <c r="E696" t="s">
        <v>383</v>
      </c>
      <c r="F696" t="s">
        <v>383</v>
      </c>
      <c r="G696" t="s">
        <v>7956</v>
      </c>
    </row>
    <row r="697" spans="1:7">
      <c r="A697" t="s">
        <v>7967</v>
      </c>
      <c r="B697" t="s">
        <v>5388</v>
      </c>
      <c r="C697" t="s">
        <v>5400</v>
      </c>
      <c r="D697" t="str">
        <f t="shared" si="10"/>
        <v>2008F350</v>
      </c>
      <c r="E697" t="s">
        <v>454</v>
      </c>
      <c r="F697" t="s">
        <v>383</v>
      </c>
      <c r="G697" t="s">
        <v>7956</v>
      </c>
    </row>
    <row r="698" spans="1:7">
      <c r="A698" t="s">
        <v>7967</v>
      </c>
      <c r="B698" t="s">
        <v>5388</v>
      </c>
      <c r="C698" t="s">
        <v>5400</v>
      </c>
      <c r="D698" t="str">
        <f t="shared" si="10"/>
        <v>2008F350</v>
      </c>
      <c r="E698" t="s">
        <v>397</v>
      </c>
      <c r="F698" t="s">
        <v>442</v>
      </c>
      <c r="G698" t="s">
        <v>7956</v>
      </c>
    </row>
    <row r="699" spans="1:7">
      <c r="A699" t="s">
        <v>7967</v>
      </c>
      <c r="B699" t="s">
        <v>5388</v>
      </c>
      <c r="C699" t="s">
        <v>5400</v>
      </c>
      <c r="D699" t="str">
        <f t="shared" si="10"/>
        <v>2008F350</v>
      </c>
      <c r="E699" t="s">
        <v>397</v>
      </c>
      <c r="F699" t="s">
        <v>454</v>
      </c>
      <c r="G699" t="s">
        <v>7956</v>
      </c>
    </row>
    <row r="700" spans="1:7">
      <c r="A700" t="s">
        <v>7967</v>
      </c>
      <c r="B700" t="s">
        <v>5388</v>
      </c>
      <c r="C700" t="s">
        <v>5400</v>
      </c>
      <c r="D700" t="str">
        <f t="shared" si="10"/>
        <v>2008F350</v>
      </c>
      <c r="E700" t="s">
        <v>442</v>
      </c>
      <c r="F700" t="s">
        <v>454</v>
      </c>
      <c r="G700" t="s">
        <v>7956</v>
      </c>
    </row>
    <row r="701" spans="1:7">
      <c r="A701" t="s">
        <v>7967</v>
      </c>
      <c r="B701" t="s">
        <v>5388</v>
      </c>
      <c r="C701" t="s">
        <v>5400</v>
      </c>
      <c r="D701" t="str">
        <f t="shared" si="10"/>
        <v>2008F350</v>
      </c>
      <c r="E701" t="s">
        <v>454</v>
      </c>
      <c r="F701" t="s">
        <v>454</v>
      </c>
      <c r="G701" t="s">
        <v>7956</v>
      </c>
    </row>
    <row r="702" spans="1:7">
      <c r="A702" t="s">
        <v>7967</v>
      </c>
      <c r="B702" t="s">
        <v>5388</v>
      </c>
      <c r="C702" t="s">
        <v>5400</v>
      </c>
      <c r="D702" t="str">
        <f t="shared" si="10"/>
        <v>2008F350</v>
      </c>
      <c r="E702" t="s">
        <v>397</v>
      </c>
      <c r="F702" t="s">
        <v>7957</v>
      </c>
      <c r="G702" t="s">
        <v>7956</v>
      </c>
    </row>
    <row r="703" spans="1:7">
      <c r="A703" t="s">
        <v>7967</v>
      </c>
      <c r="B703" t="s">
        <v>5388</v>
      </c>
      <c r="C703" t="s">
        <v>5400</v>
      </c>
      <c r="D703" t="str">
        <f t="shared" si="10"/>
        <v>2008F350</v>
      </c>
      <c r="E703" t="s">
        <v>454</v>
      </c>
      <c r="F703" t="s">
        <v>7957</v>
      </c>
      <c r="G703" t="s">
        <v>7956</v>
      </c>
    </row>
    <row r="704" spans="1:7">
      <c r="A704" t="s">
        <v>7967</v>
      </c>
      <c r="B704" t="s">
        <v>5388</v>
      </c>
      <c r="C704" t="s">
        <v>5401</v>
      </c>
      <c r="D704" t="str">
        <f t="shared" si="10"/>
        <v>2008Focus</v>
      </c>
      <c r="E704" t="s">
        <v>225</v>
      </c>
      <c r="F704" t="s">
        <v>225</v>
      </c>
      <c r="G704" t="s">
        <v>7956</v>
      </c>
    </row>
    <row r="705" spans="1:7">
      <c r="A705" t="s">
        <v>7967</v>
      </c>
      <c r="B705" t="s">
        <v>5388</v>
      </c>
      <c r="C705" t="s">
        <v>5401</v>
      </c>
      <c r="D705" t="str">
        <f t="shared" si="10"/>
        <v>2008Focus</v>
      </c>
      <c r="E705" t="s">
        <v>231</v>
      </c>
      <c r="F705" t="s">
        <v>231</v>
      </c>
      <c r="G705" t="s">
        <v>7956</v>
      </c>
    </row>
    <row r="706" spans="1:7">
      <c r="A706" t="s">
        <v>7967</v>
      </c>
      <c r="B706" t="s">
        <v>5388</v>
      </c>
      <c r="C706" t="s">
        <v>5423</v>
      </c>
      <c r="D706" t="str">
        <f t="shared" ref="D706:D769" si="11">A706&amp;C706</f>
        <v>2008Fusion</v>
      </c>
      <c r="E706" t="s">
        <v>228</v>
      </c>
      <c r="F706" t="s">
        <v>228</v>
      </c>
      <c r="G706" t="s">
        <v>7956</v>
      </c>
    </row>
    <row r="707" spans="1:7">
      <c r="A707" t="s">
        <v>7967</v>
      </c>
      <c r="B707" t="s">
        <v>5388</v>
      </c>
      <c r="C707" t="s">
        <v>5423</v>
      </c>
      <c r="D707" t="str">
        <f t="shared" si="11"/>
        <v>2008Fusion</v>
      </c>
      <c r="E707" t="s">
        <v>231</v>
      </c>
      <c r="F707" t="s">
        <v>231</v>
      </c>
      <c r="G707" t="s">
        <v>7956</v>
      </c>
    </row>
    <row r="708" spans="1:7">
      <c r="A708" t="s">
        <v>7967</v>
      </c>
      <c r="B708" t="s">
        <v>5388</v>
      </c>
      <c r="C708" t="s">
        <v>5423</v>
      </c>
      <c r="D708" t="str">
        <f t="shared" si="11"/>
        <v>2008Fusion</v>
      </c>
      <c r="E708" t="s">
        <v>235</v>
      </c>
      <c r="F708" t="s">
        <v>235</v>
      </c>
      <c r="G708" t="s">
        <v>7956</v>
      </c>
    </row>
    <row r="709" spans="1:7">
      <c r="A709" t="s">
        <v>7967</v>
      </c>
      <c r="B709" t="s">
        <v>5388</v>
      </c>
      <c r="C709" t="s">
        <v>5409</v>
      </c>
      <c r="D709" t="str">
        <f t="shared" si="11"/>
        <v>2008Mustang</v>
      </c>
      <c r="E709" t="s">
        <v>225</v>
      </c>
      <c r="F709" t="s">
        <v>225</v>
      </c>
      <c r="G709" t="s">
        <v>7956</v>
      </c>
    </row>
    <row r="710" spans="1:7">
      <c r="A710" t="s">
        <v>7967</v>
      </c>
      <c r="B710" t="s">
        <v>5388</v>
      </c>
      <c r="C710" t="s">
        <v>5409</v>
      </c>
      <c r="D710" t="str">
        <f t="shared" si="11"/>
        <v>2008Mustang</v>
      </c>
      <c r="E710" t="s">
        <v>235</v>
      </c>
      <c r="F710" t="s">
        <v>235</v>
      </c>
      <c r="G710" t="s">
        <v>7956</v>
      </c>
    </row>
    <row r="711" spans="1:7">
      <c r="A711" t="s">
        <v>7967</v>
      </c>
      <c r="B711" t="s">
        <v>5388</v>
      </c>
      <c r="C711" t="s">
        <v>5411</v>
      </c>
      <c r="D711" t="str">
        <f t="shared" si="11"/>
        <v>2008Ranger</v>
      </c>
      <c r="E711" t="s">
        <v>218</v>
      </c>
      <c r="F711" t="s">
        <v>218</v>
      </c>
      <c r="G711" t="s">
        <v>7956</v>
      </c>
    </row>
    <row r="712" spans="1:7">
      <c r="A712" t="s">
        <v>7967</v>
      </c>
      <c r="B712" t="s">
        <v>5388</v>
      </c>
      <c r="C712" t="s">
        <v>5411</v>
      </c>
      <c r="D712" t="str">
        <f t="shared" si="11"/>
        <v>2008Ranger</v>
      </c>
      <c r="E712" t="s">
        <v>235</v>
      </c>
      <c r="F712" t="s">
        <v>235</v>
      </c>
      <c r="G712" t="s">
        <v>7956</v>
      </c>
    </row>
    <row r="713" spans="1:7">
      <c r="A713" t="s">
        <v>7967</v>
      </c>
      <c r="B713" t="s">
        <v>5388</v>
      </c>
      <c r="C713" t="s">
        <v>5413</v>
      </c>
      <c r="D713" t="str">
        <f t="shared" si="11"/>
        <v>2008Taurus</v>
      </c>
      <c r="E713" t="s">
        <v>225</v>
      </c>
      <c r="F713" t="s">
        <v>225</v>
      </c>
      <c r="G713" t="s">
        <v>7956</v>
      </c>
    </row>
    <row r="714" spans="1:7">
      <c r="A714" t="s">
        <v>7967</v>
      </c>
      <c r="B714" t="s">
        <v>5388</v>
      </c>
      <c r="C714" t="s">
        <v>5431</v>
      </c>
      <c r="D714" t="str">
        <f t="shared" si="11"/>
        <v>2008Taurus X</v>
      </c>
      <c r="E714" t="s">
        <v>225</v>
      </c>
      <c r="F714" t="s">
        <v>225</v>
      </c>
      <c r="G714" t="s">
        <v>7956</v>
      </c>
    </row>
    <row r="715" spans="1:7">
      <c r="A715" t="s">
        <v>7967</v>
      </c>
      <c r="B715" t="s">
        <v>5386</v>
      </c>
      <c r="C715" t="s">
        <v>5424</v>
      </c>
      <c r="D715" t="str">
        <f t="shared" si="11"/>
        <v>2008Mark LT</v>
      </c>
      <c r="E715" t="s">
        <v>225</v>
      </c>
      <c r="F715" t="s">
        <v>225</v>
      </c>
      <c r="G715" t="s">
        <v>7956</v>
      </c>
    </row>
    <row r="716" spans="1:7">
      <c r="A716" t="s">
        <v>7967</v>
      </c>
      <c r="B716" t="s">
        <v>5386</v>
      </c>
      <c r="C716" t="s">
        <v>5424</v>
      </c>
      <c r="D716" t="str">
        <f t="shared" si="11"/>
        <v>2008Mark LT</v>
      </c>
      <c r="E716" t="s">
        <v>235</v>
      </c>
      <c r="F716" t="s">
        <v>235</v>
      </c>
      <c r="G716" t="s">
        <v>7956</v>
      </c>
    </row>
    <row r="717" spans="1:7">
      <c r="A717" t="s">
        <v>7967</v>
      </c>
      <c r="B717" t="s">
        <v>5386</v>
      </c>
      <c r="C717" t="s">
        <v>5430</v>
      </c>
      <c r="D717" t="str">
        <f t="shared" si="11"/>
        <v>2008MKX</v>
      </c>
      <c r="E717" t="s">
        <v>235</v>
      </c>
      <c r="F717" t="s">
        <v>235</v>
      </c>
      <c r="G717" t="s">
        <v>7956</v>
      </c>
    </row>
    <row r="718" spans="1:7">
      <c r="A718" t="s">
        <v>7967</v>
      </c>
      <c r="B718" t="s">
        <v>5386</v>
      </c>
      <c r="C718" t="s">
        <v>5426</v>
      </c>
      <c r="D718" t="str">
        <f t="shared" si="11"/>
        <v>2008MKZ</v>
      </c>
      <c r="E718" t="s">
        <v>228</v>
      </c>
      <c r="F718" t="s">
        <v>228</v>
      </c>
      <c r="G718" t="s">
        <v>7956</v>
      </c>
    </row>
    <row r="719" spans="1:7">
      <c r="A719" t="s">
        <v>7967</v>
      </c>
      <c r="B719" t="s">
        <v>5386</v>
      </c>
      <c r="C719" t="s">
        <v>5410</v>
      </c>
      <c r="D719" t="str">
        <f t="shared" si="11"/>
        <v>2008Navigator</v>
      </c>
      <c r="E719" t="s">
        <v>235</v>
      </c>
      <c r="F719" t="s">
        <v>235</v>
      </c>
      <c r="G719" t="s">
        <v>7956</v>
      </c>
    </row>
    <row r="720" spans="1:7">
      <c r="A720" t="s">
        <v>7967</v>
      </c>
      <c r="B720" t="s">
        <v>5386</v>
      </c>
      <c r="C720" t="s">
        <v>5456</v>
      </c>
      <c r="D720" t="str">
        <f t="shared" si="11"/>
        <v>2008Navigator L</v>
      </c>
      <c r="E720" t="s">
        <v>235</v>
      </c>
      <c r="F720" t="s">
        <v>235</v>
      </c>
      <c r="G720" t="s">
        <v>7956</v>
      </c>
    </row>
    <row r="721" spans="1:7">
      <c r="A721" t="s">
        <v>7967</v>
      </c>
      <c r="B721" t="s">
        <v>5386</v>
      </c>
      <c r="C721" t="s">
        <v>5415</v>
      </c>
      <c r="D721" t="str">
        <f t="shared" si="11"/>
        <v>2008Town Car</v>
      </c>
      <c r="E721" t="s">
        <v>225</v>
      </c>
      <c r="F721" t="s">
        <v>235</v>
      </c>
      <c r="G721" t="s">
        <v>7956</v>
      </c>
    </row>
    <row r="722" spans="1:7">
      <c r="A722" t="s">
        <v>7967</v>
      </c>
      <c r="B722" t="s">
        <v>5386</v>
      </c>
      <c r="C722" t="s">
        <v>5415</v>
      </c>
      <c r="D722" t="str">
        <f t="shared" si="11"/>
        <v>2008Town Car</v>
      </c>
      <c r="E722" t="s">
        <v>235</v>
      </c>
      <c r="F722" t="s">
        <v>235</v>
      </c>
      <c r="G722" t="s">
        <v>7956</v>
      </c>
    </row>
    <row r="723" spans="1:7">
      <c r="A723" t="s">
        <v>7967</v>
      </c>
      <c r="B723" t="s">
        <v>5403</v>
      </c>
      <c r="C723" t="s">
        <v>5404</v>
      </c>
      <c r="D723" t="str">
        <f t="shared" si="11"/>
        <v>2008Grand Marquis</v>
      </c>
      <c r="E723" t="s">
        <v>235</v>
      </c>
      <c r="F723" t="s">
        <v>235</v>
      </c>
      <c r="G723" t="s">
        <v>7956</v>
      </c>
    </row>
    <row r="724" spans="1:7">
      <c r="A724" t="s">
        <v>7967</v>
      </c>
      <c r="B724" t="s">
        <v>5403</v>
      </c>
      <c r="C724" t="s">
        <v>5420</v>
      </c>
      <c r="D724" t="str">
        <f t="shared" si="11"/>
        <v>2008Mariner</v>
      </c>
      <c r="E724" t="s">
        <v>218</v>
      </c>
      <c r="F724" t="s">
        <v>218</v>
      </c>
      <c r="G724" t="s">
        <v>7956</v>
      </c>
    </row>
    <row r="725" spans="1:7">
      <c r="A725" t="s">
        <v>7967</v>
      </c>
      <c r="B725" t="s">
        <v>5403</v>
      </c>
      <c r="C725" t="s">
        <v>5455</v>
      </c>
      <c r="D725" t="str">
        <f t="shared" si="11"/>
        <v>2008Mariner Hybrid</v>
      </c>
      <c r="E725" t="s">
        <v>235</v>
      </c>
      <c r="F725" t="s">
        <v>235</v>
      </c>
      <c r="G725" t="s">
        <v>7956</v>
      </c>
    </row>
    <row r="726" spans="1:7">
      <c r="A726" t="s">
        <v>7967</v>
      </c>
      <c r="B726" t="s">
        <v>5403</v>
      </c>
      <c r="C726" t="s">
        <v>5425</v>
      </c>
      <c r="D726" t="str">
        <f t="shared" si="11"/>
        <v>2008Milan</v>
      </c>
      <c r="E726" t="s">
        <v>228</v>
      </c>
      <c r="F726" t="s">
        <v>228</v>
      </c>
      <c r="G726" t="s">
        <v>7956</v>
      </c>
    </row>
    <row r="727" spans="1:7">
      <c r="A727" t="s">
        <v>7967</v>
      </c>
      <c r="B727" t="s">
        <v>5403</v>
      </c>
      <c r="C727" t="s">
        <v>5425</v>
      </c>
      <c r="D727" t="str">
        <f t="shared" si="11"/>
        <v>2008Milan</v>
      </c>
      <c r="E727" t="s">
        <v>231</v>
      </c>
      <c r="F727" t="s">
        <v>231</v>
      </c>
      <c r="G727" t="s">
        <v>7956</v>
      </c>
    </row>
    <row r="728" spans="1:7">
      <c r="A728" t="s">
        <v>7967</v>
      </c>
      <c r="B728" t="s">
        <v>5403</v>
      </c>
      <c r="C728" t="s">
        <v>5408</v>
      </c>
      <c r="D728" t="str">
        <f t="shared" si="11"/>
        <v>2008Mountaineer</v>
      </c>
      <c r="E728" t="s">
        <v>225</v>
      </c>
      <c r="F728" t="s">
        <v>225</v>
      </c>
      <c r="G728" t="s">
        <v>7956</v>
      </c>
    </row>
    <row r="729" spans="1:7">
      <c r="A729" t="s">
        <v>7967</v>
      </c>
      <c r="B729" t="s">
        <v>5403</v>
      </c>
      <c r="C729" t="s">
        <v>5408</v>
      </c>
      <c r="D729" t="str">
        <f t="shared" si="11"/>
        <v>2008Mountaineer</v>
      </c>
      <c r="E729" t="s">
        <v>235</v>
      </c>
      <c r="F729" t="s">
        <v>235</v>
      </c>
      <c r="G729" t="s">
        <v>7956</v>
      </c>
    </row>
    <row r="730" spans="1:7">
      <c r="A730" t="s">
        <v>7967</v>
      </c>
      <c r="B730" t="s">
        <v>5403</v>
      </c>
      <c r="C730" t="s">
        <v>5412</v>
      </c>
      <c r="D730" t="str">
        <f t="shared" si="11"/>
        <v>2008Sable</v>
      </c>
      <c r="E730" t="s">
        <v>225</v>
      </c>
      <c r="F730" t="s">
        <v>225</v>
      </c>
      <c r="G730" t="s">
        <v>7956</v>
      </c>
    </row>
    <row r="731" spans="1:7">
      <c r="A731" t="s">
        <v>7968</v>
      </c>
      <c r="B731" t="s">
        <v>5388</v>
      </c>
      <c r="C731" t="s">
        <v>5390</v>
      </c>
      <c r="D731" t="str">
        <f t="shared" si="11"/>
        <v>2007Crown Victoria</v>
      </c>
      <c r="E731" t="s">
        <v>225</v>
      </c>
      <c r="F731" t="s">
        <v>225</v>
      </c>
      <c r="G731" t="s">
        <v>7956</v>
      </c>
    </row>
    <row r="732" spans="1:7">
      <c r="A732" t="s">
        <v>7968</v>
      </c>
      <c r="B732" t="s">
        <v>5388</v>
      </c>
      <c r="C732" t="s">
        <v>5390</v>
      </c>
      <c r="D732" t="str">
        <f t="shared" si="11"/>
        <v>2007Crown Victoria</v>
      </c>
      <c r="E732" t="s">
        <v>235</v>
      </c>
      <c r="F732" t="s">
        <v>235</v>
      </c>
      <c r="G732" t="s">
        <v>7956</v>
      </c>
    </row>
    <row r="733" spans="1:7">
      <c r="A733" t="s">
        <v>7968</v>
      </c>
      <c r="B733" t="s">
        <v>5388</v>
      </c>
      <c r="C733" t="s">
        <v>5391</v>
      </c>
      <c r="D733" t="str">
        <f t="shared" si="11"/>
        <v>2007Econoline</v>
      </c>
      <c r="E733" t="s">
        <v>351</v>
      </c>
      <c r="F733" t="s">
        <v>7957</v>
      </c>
      <c r="G733" t="s">
        <v>7956</v>
      </c>
    </row>
    <row r="734" spans="1:7">
      <c r="A734" t="s">
        <v>7968</v>
      </c>
      <c r="B734" t="s">
        <v>5388</v>
      </c>
      <c r="C734" t="s">
        <v>5391</v>
      </c>
      <c r="D734" t="str">
        <f t="shared" si="11"/>
        <v>2007Econoline</v>
      </c>
      <c r="E734" t="s">
        <v>383</v>
      </c>
      <c r="F734" t="s">
        <v>7957</v>
      </c>
      <c r="G734" t="s">
        <v>7956</v>
      </c>
    </row>
    <row r="735" spans="1:7">
      <c r="A735" t="s">
        <v>7968</v>
      </c>
      <c r="B735" t="s">
        <v>5388</v>
      </c>
      <c r="C735" t="s">
        <v>5392</v>
      </c>
      <c r="D735" t="str">
        <f t="shared" si="11"/>
        <v>2007Econoline Wagon</v>
      </c>
      <c r="E735" t="s">
        <v>351</v>
      </c>
      <c r="F735" t="s">
        <v>7957</v>
      </c>
      <c r="G735" t="s">
        <v>7956</v>
      </c>
    </row>
    <row r="736" spans="1:7">
      <c r="A736" t="s">
        <v>7968</v>
      </c>
      <c r="B736" t="s">
        <v>5388</v>
      </c>
      <c r="C736" t="s">
        <v>5392</v>
      </c>
      <c r="D736" t="str">
        <f t="shared" si="11"/>
        <v>2007Econoline Wagon</v>
      </c>
      <c r="E736" t="s">
        <v>383</v>
      </c>
      <c r="F736" t="s">
        <v>7957</v>
      </c>
      <c r="G736" t="s">
        <v>7956</v>
      </c>
    </row>
    <row r="737" spans="1:7">
      <c r="A737" t="s">
        <v>7968</v>
      </c>
      <c r="B737" t="s">
        <v>5388</v>
      </c>
      <c r="C737" t="s">
        <v>5428</v>
      </c>
      <c r="D737" t="str">
        <f t="shared" si="11"/>
        <v>2007Edge</v>
      </c>
      <c r="E737" t="s">
        <v>235</v>
      </c>
      <c r="F737" t="s">
        <v>235</v>
      </c>
      <c r="G737" t="s">
        <v>7956</v>
      </c>
    </row>
    <row r="738" spans="1:7">
      <c r="A738" t="s">
        <v>7968</v>
      </c>
      <c r="B738" t="s">
        <v>5388</v>
      </c>
      <c r="C738" t="s">
        <v>5393</v>
      </c>
      <c r="D738" t="str">
        <f t="shared" si="11"/>
        <v>2007Escape</v>
      </c>
      <c r="E738" t="s">
        <v>218</v>
      </c>
      <c r="F738" t="s">
        <v>218</v>
      </c>
      <c r="G738" t="s">
        <v>7956</v>
      </c>
    </row>
    <row r="739" spans="1:7">
      <c r="A739" t="s">
        <v>7968</v>
      </c>
      <c r="B739" t="s">
        <v>5388</v>
      </c>
      <c r="C739" t="s">
        <v>5416</v>
      </c>
      <c r="D739" t="str">
        <f t="shared" si="11"/>
        <v>2007Escape Hybrid</v>
      </c>
      <c r="E739" t="s">
        <v>235</v>
      </c>
      <c r="F739" t="s">
        <v>235</v>
      </c>
      <c r="G739" t="s">
        <v>7956</v>
      </c>
    </row>
    <row r="740" spans="1:7">
      <c r="A740" t="s">
        <v>7968</v>
      </c>
      <c r="B740" t="s">
        <v>5388</v>
      </c>
      <c r="C740" t="s">
        <v>5395</v>
      </c>
      <c r="D740" t="str">
        <f t="shared" si="11"/>
        <v>2007Expedition</v>
      </c>
      <c r="E740" t="s">
        <v>235</v>
      </c>
      <c r="F740" t="s">
        <v>235</v>
      </c>
      <c r="G740" t="s">
        <v>7956</v>
      </c>
    </row>
    <row r="741" spans="1:7">
      <c r="A741" t="s">
        <v>7968</v>
      </c>
      <c r="B741" t="s">
        <v>5388</v>
      </c>
      <c r="C741" t="s">
        <v>5429</v>
      </c>
      <c r="D741" t="str">
        <f t="shared" si="11"/>
        <v>2007Expedition EL</v>
      </c>
      <c r="E741" t="s">
        <v>235</v>
      </c>
      <c r="F741" t="s">
        <v>235</v>
      </c>
      <c r="G741" t="s">
        <v>7956</v>
      </c>
    </row>
    <row r="742" spans="1:7">
      <c r="A742" t="s">
        <v>7968</v>
      </c>
      <c r="B742" t="s">
        <v>5388</v>
      </c>
      <c r="C742" t="s">
        <v>5396</v>
      </c>
      <c r="D742" t="str">
        <f t="shared" si="11"/>
        <v>2007Explorer</v>
      </c>
      <c r="E742" t="s">
        <v>225</v>
      </c>
      <c r="F742" t="s">
        <v>225</v>
      </c>
      <c r="G742" t="s">
        <v>7956</v>
      </c>
    </row>
    <row r="743" spans="1:7">
      <c r="A743" t="s">
        <v>7968</v>
      </c>
      <c r="B743" t="s">
        <v>5388</v>
      </c>
      <c r="C743" t="s">
        <v>5396</v>
      </c>
      <c r="D743" t="str">
        <f t="shared" si="11"/>
        <v>2007Explorer</v>
      </c>
      <c r="E743" t="s">
        <v>235</v>
      </c>
      <c r="F743" t="s">
        <v>235</v>
      </c>
      <c r="G743" t="s">
        <v>7956</v>
      </c>
    </row>
    <row r="744" spans="1:7">
      <c r="A744" t="s">
        <v>7968</v>
      </c>
      <c r="B744" t="s">
        <v>5388</v>
      </c>
      <c r="C744" t="s">
        <v>5397</v>
      </c>
      <c r="D744" t="str">
        <f t="shared" si="11"/>
        <v>2007Explorer Sport Trac</v>
      </c>
      <c r="E744" t="s">
        <v>225</v>
      </c>
      <c r="F744" t="s">
        <v>225</v>
      </c>
      <c r="G744" t="s">
        <v>7956</v>
      </c>
    </row>
    <row r="745" spans="1:7">
      <c r="A745" t="s">
        <v>7968</v>
      </c>
      <c r="B745" t="s">
        <v>5388</v>
      </c>
      <c r="C745" t="s">
        <v>5397</v>
      </c>
      <c r="D745" t="str">
        <f t="shared" si="11"/>
        <v>2007Explorer Sport Trac</v>
      </c>
      <c r="E745" t="s">
        <v>235</v>
      </c>
      <c r="F745" t="s">
        <v>235</v>
      </c>
      <c r="G745" t="s">
        <v>7956</v>
      </c>
    </row>
    <row r="746" spans="1:7">
      <c r="A746" t="s">
        <v>7968</v>
      </c>
      <c r="B746" t="s">
        <v>5388</v>
      </c>
      <c r="C746" t="s">
        <v>5398</v>
      </c>
      <c r="D746" t="str">
        <f t="shared" si="11"/>
        <v>2007F150</v>
      </c>
      <c r="E746" t="s">
        <v>235</v>
      </c>
      <c r="F746" t="s">
        <v>235</v>
      </c>
      <c r="G746" t="s">
        <v>7956</v>
      </c>
    </row>
    <row r="747" spans="1:7">
      <c r="A747" t="s">
        <v>7968</v>
      </c>
      <c r="B747" t="s">
        <v>5388</v>
      </c>
      <c r="C747" t="s">
        <v>5398</v>
      </c>
      <c r="D747" t="str">
        <f t="shared" si="11"/>
        <v>2007F150</v>
      </c>
      <c r="E747" t="s">
        <v>243</v>
      </c>
      <c r="F747" t="s">
        <v>243</v>
      </c>
      <c r="G747" t="s">
        <v>7956</v>
      </c>
    </row>
    <row r="748" spans="1:7">
      <c r="A748" t="s">
        <v>7968</v>
      </c>
      <c r="B748" t="s">
        <v>5388</v>
      </c>
      <c r="C748" t="s">
        <v>5398</v>
      </c>
      <c r="D748" t="str">
        <f t="shared" si="11"/>
        <v>2007F150</v>
      </c>
      <c r="E748" t="s">
        <v>331</v>
      </c>
      <c r="F748" t="s">
        <v>383</v>
      </c>
      <c r="G748" t="s">
        <v>7956</v>
      </c>
    </row>
    <row r="749" spans="1:7">
      <c r="A749" t="s">
        <v>7968</v>
      </c>
      <c r="B749" t="s">
        <v>5388</v>
      </c>
      <c r="C749" t="s">
        <v>5399</v>
      </c>
      <c r="D749" t="str">
        <f t="shared" si="11"/>
        <v>2007F250</v>
      </c>
      <c r="E749" t="s">
        <v>397</v>
      </c>
      <c r="F749" t="s">
        <v>397</v>
      </c>
      <c r="G749" t="s">
        <v>7956</v>
      </c>
    </row>
    <row r="750" spans="1:7">
      <c r="A750" t="s">
        <v>7968</v>
      </c>
      <c r="B750" t="s">
        <v>5388</v>
      </c>
      <c r="C750" t="s">
        <v>5399</v>
      </c>
      <c r="D750" t="str">
        <f t="shared" si="11"/>
        <v>2007F250</v>
      </c>
      <c r="E750" t="s">
        <v>383</v>
      </c>
      <c r="F750" t="s">
        <v>442</v>
      </c>
      <c r="G750" t="s">
        <v>7956</v>
      </c>
    </row>
    <row r="751" spans="1:7">
      <c r="A751" t="s">
        <v>7968</v>
      </c>
      <c r="B751" t="s">
        <v>5388</v>
      </c>
      <c r="C751" t="s">
        <v>5399</v>
      </c>
      <c r="D751" t="str">
        <f t="shared" si="11"/>
        <v>2007F250</v>
      </c>
      <c r="E751" t="s">
        <v>383</v>
      </c>
      <c r="F751" t="s">
        <v>454</v>
      </c>
      <c r="G751" t="s">
        <v>7956</v>
      </c>
    </row>
    <row r="752" spans="1:7">
      <c r="A752" t="s">
        <v>7968</v>
      </c>
      <c r="B752" t="s">
        <v>5388</v>
      </c>
      <c r="C752" t="s">
        <v>5399</v>
      </c>
      <c r="D752" t="str">
        <f t="shared" si="11"/>
        <v>2007F250</v>
      </c>
      <c r="E752" t="s">
        <v>397</v>
      </c>
      <c r="F752" t="s">
        <v>454</v>
      </c>
      <c r="G752" t="s">
        <v>7956</v>
      </c>
    </row>
    <row r="753" spans="1:7">
      <c r="A753" t="s">
        <v>7968</v>
      </c>
      <c r="B753" t="s">
        <v>5388</v>
      </c>
      <c r="C753" t="s">
        <v>5399</v>
      </c>
      <c r="D753" t="str">
        <f t="shared" si="11"/>
        <v>2007F250</v>
      </c>
      <c r="E753" t="s">
        <v>442</v>
      </c>
      <c r="F753" t="s">
        <v>454</v>
      </c>
      <c r="G753" t="s">
        <v>7956</v>
      </c>
    </row>
    <row r="754" spans="1:7">
      <c r="A754" t="s">
        <v>7968</v>
      </c>
      <c r="B754" t="s">
        <v>5388</v>
      </c>
      <c r="C754" t="s">
        <v>5399</v>
      </c>
      <c r="D754" t="str">
        <f t="shared" si="11"/>
        <v>2007F250</v>
      </c>
      <c r="E754" t="s">
        <v>383</v>
      </c>
      <c r="F754" t="s">
        <v>7957</v>
      </c>
      <c r="G754" t="s">
        <v>7956</v>
      </c>
    </row>
    <row r="755" spans="1:7">
      <c r="A755" t="s">
        <v>7968</v>
      </c>
      <c r="B755" t="s">
        <v>5388</v>
      </c>
      <c r="C755" t="s">
        <v>5399</v>
      </c>
      <c r="D755" t="str">
        <f t="shared" si="11"/>
        <v>2007F250</v>
      </c>
      <c r="E755" t="s">
        <v>454</v>
      </c>
      <c r="F755" t="s">
        <v>7957</v>
      </c>
      <c r="G755" t="s">
        <v>7956</v>
      </c>
    </row>
    <row r="756" spans="1:7">
      <c r="A756" t="s">
        <v>7968</v>
      </c>
      <c r="B756" t="s">
        <v>5388</v>
      </c>
      <c r="C756" t="s">
        <v>5400</v>
      </c>
      <c r="D756" t="str">
        <f t="shared" si="11"/>
        <v>2007F350</v>
      </c>
      <c r="E756" t="s">
        <v>383</v>
      </c>
      <c r="F756" t="s">
        <v>383</v>
      </c>
      <c r="G756" t="s">
        <v>7956</v>
      </c>
    </row>
    <row r="757" spans="1:7">
      <c r="A757" t="s">
        <v>7968</v>
      </c>
      <c r="B757" t="s">
        <v>5388</v>
      </c>
      <c r="C757" t="s">
        <v>5400</v>
      </c>
      <c r="D757" t="str">
        <f t="shared" si="11"/>
        <v>2007F350</v>
      </c>
      <c r="E757" t="s">
        <v>454</v>
      </c>
      <c r="F757" t="s">
        <v>383</v>
      </c>
      <c r="G757" t="s">
        <v>7956</v>
      </c>
    </row>
    <row r="758" spans="1:7">
      <c r="A758" t="s">
        <v>7968</v>
      </c>
      <c r="B758" t="s">
        <v>5388</v>
      </c>
      <c r="C758" t="s">
        <v>5400</v>
      </c>
      <c r="D758" t="str">
        <f t="shared" si="11"/>
        <v>2007F350</v>
      </c>
      <c r="E758" t="s">
        <v>397</v>
      </c>
      <c r="F758" t="s">
        <v>397</v>
      </c>
      <c r="G758" t="s">
        <v>7956</v>
      </c>
    </row>
    <row r="759" spans="1:7">
      <c r="A759" t="s">
        <v>7968</v>
      </c>
      <c r="B759" t="s">
        <v>5388</v>
      </c>
      <c r="C759" t="s">
        <v>5400</v>
      </c>
      <c r="D759" t="str">
        <f t="shared" si="11"/>
        <v>2007F350</v>
      </c>
      <c r="E759" t="s">
        <v>397</v>
      </c>
      <c r="F759" t="s">
        <v>442</v>
      </c>
      <c r="G759" t="s">
        <v>7956</v>
      </c>
    </row>
    <row r="760" spans="1:7">
      <c r="A760" t="s">
        <v>7968</v>
      </c>
      <c r="B760" t="s">
        <v>5388</v>
      </c>
      <c r="C760" t="s">
        <v>5400</v>
      </c>
      <c r="D760" t="str">
        <f t="shared" si="11"/>
        <v>2007F350</v>
      </c>
      <c r="E760" t="s">
        <v>397</v>
      </c>
      <c r="F760" t="s">
        <v>454</v>
      </c>
      <c r="G760" t="s">
        <v>7956</v>
      </c>
    </row>
    <row r="761" spans="1:7">
      <c r="A761" t="s">
        <v>7968</v>
      </c>
      <c r="B761" t="s">
        <v>5388</v>
      </c>
      <c r="C761" t="s">
        <v>5400</v>
      </c>
      <c r="D761" t="str">
        <f t="shared" si="11"/>
        <v>2007F350</v>
      </c>
      <c r="E761" t="s">
        <v>442</v>
      </c>
      <c r="F761" t="s">
        <v>454</v>
      </c>
      <c r="G761" t="s">
        <v>7956</v>
      </c>
    </row>
    <row r="762" spans="1:7">
      <c r="A762" t="s">
        <v>7968</v>
      </c>
      <c r="B762" t="s">
        <v>5388</v>
      </c>
      <c r="C762" t="s">
        <v>5400</v>
      </c>
      <c r="D762" t="str">
        <f t="shared" si="11"/>
        <v>2007F350</v>
      </c>
      <c r="E762" t="s">
        <v>454</v>
      </c>
      <c r="F762" t="s">
        <v>454</v>
      </c>
      <c r="G762" t="s">
        <v>7956</v>
      </c>
    </row>
    <row r="763" spans="1:7">
      <c r="A763" t="s">
        <v>7968</v>
      </c>
      <c r="B763" t="s">
        <v>5388</v>
      </c>
      <c r="C763" t="s">
        <v>5400</v>
      </c>
      <c r="D763" t="str">
        <f t="shared" si="11"/>
        <v>2007F350</v>
      </c>
      <c r="E763" t="s">
        <v>454</v>
      </c>
      <c r="F763" t="s">
        <v>7957</v>
      </c>
      <c r="G763" t="s">
        <v>7956</v>
      </c>
    </row>
    <row r="764" spans="1:7">
      <c r="A764" t="s">
        <v>7968</v>
      </c>
      <c r="B764" t="s">
        <v>5388</v>
      </c>
      <c r="C764" t="s">
        <v>5417</v>
      </c>
      <c r="D764" t="str">
        <f t="shared" si="11"/>
        <v>2007Five Hundred</v>
      </c>
      <c r="E764" t="s">
        <v>225</v>
      </c>
      <c r="F764" t="s">
        <v>225</v>
      </c>
      <c r="G764" t="s">
        <v>7956</v>
      </c>
    </row>
    <row r="765" spans="1:7">
      <c r="A765" t="s">
        <v>7968</v>
      </c>
      <c r="B765" t="s">
        <v>5388</v>
      </c>
      <c r="C765" t="s">
        <v>5401</v>
      </c>
      <c r="D765" t="str">
        <f t="shared" si="11"/>
        <v>2007Focus</v>
      </c>
      <c r="E765" t="s">
        <v>225</v>
      </c>
      <c r="F765" t="s">
        <v>225</v>
      </c>
      <c r="G765" t="s">
        <v>7956</v>
      </c>
    </row>
    <row r="766" spans="1:7">
      <c r="A766" t="s">
        <v>7968</v>
      </c>
      <c r="B766" t="s">
        <v>5388</v>
      </c>
      <c r="C766" t="s">
        <v>5401</v>
      </c>
      <c r="D766" t="str">
        <f t="shared" si="11"/>
        <v>2007Focus</v>
      </c>
      <c r="E766" t="s">
        <v>231</v>
      </c>
      <c r="F766" t="s">
        <v>231</v>
      </c>
      <c r="G766" t="s">
        <v>7956</v>
      </c>
    </row>
    <row r="767" spans="1:7">
      <c r="A767" t="s">
        <v>7968</v>
      </c>
      <c r="B767" t="s">
        <v>5388</v>
      </c>
      <c r="C767" t="s">
        <v>5402</v>
      </c>
      <c r="D767" t="str">
        <f t="shared" si="11"/>
        <v>2007Freestar</v>
      </c>
      <c r="E767" t="s">
        <v>235</v>
      </c>
      <c r="F767" t="s">
        <v>235</v>
      </c>
      <c r="G767" t="s">
        <v>7956</v>
      </c>
    </row>
    <row r="768" spans="1:7">
      <c r="A768" t="s">
        <v>7968</v>
      </c>
      <c r="B768" t="s">
        <v>5388</v>
      </c>
      <c r="C768" t="s">
        <v>5418</v>
      </c>
      <c r="D768" t="str">
        <f t="shared" si="11"/>
        <v>2007Freestyle</v>
      </c>
      <c r="E768" t="s">
        <v>225</v>
      </c>
      <c r="F768" t="s">
        <v>225</v>
      </c>
      <c r="G768" t="s">
        <v>7956</v>
      </c>
    </row>
    <row r="769" spans="1:7">
      <c r="A769" t="s">
        <v>7968</v>
      </c>
      <c r="B769" t="s">
        <v>5388</v>
      </c>
      <c r="C769" t="s">
        <v>5418</v>
      </c>
      <c r="D769" t="str">
        <f t="shared" si="11"/>
        <v>2007Freestyle</v>
      </c>
      <c r="E769" t="s">
        <v>225</v>
      </c>
      <c r="F769" t="s">
        <v>231</v>
      </c>
      <c r="G769" t="s">
        <v>7956</v>
      </c>
    </row>
    <row r="770" spans="1:7">
      <c r="A770" t="s">
        <v>7968</v>
      </c>
      <c r="B770" t="s">
        <v>5388</v>
      </c>
      <c r="C770" t="s">
        <v>5423</v>
      </c>
      <c r="D770" t="str">
        <f t="shared" ref="D770:D833" si="12">A770&amp;C770</f>
        <v>2007Fusion</v>
      </c>
      <c r="E770" t="s">
        <v>228</v>
      </c>
      <c r="F770" t="s">
        <v>228</v>
      </c>
      <c r="G770" t="s">
        <v>7956</v>
      </c>
    </row>
    <row r="771" spans="1:7">
      <c r="A771" t="s">
        <v>7968</v>
      </c>
      <c r="B771" t="s">
        <v>5388</v>
      </c>
      <c r="C771" t="s">
        <v>5423</v>
      </c>
      <c r="D771" t="str">
        <f t="shared" si="12"/>
        <v>2007Fusion</v>
      </c>
      <c r="E771" t="s">
        <v>231</v>
      </c>
      <c r="F771" t="s">
        <v>231</v>
      </c>
      <c r="G771" t="s">
        <v>7956</v>
      </c>
    </row>
    <row r="772" spans="1:7">
      <c r="A772" t="s">
        <v>7968</v>
      </c>
      <c r="B772" t="s">
        <v>5388</v>
      </c>
      <c r="C772" t="s">
        <v>5409</v>
      </c>
      <c r="D772" t="str">
        <f t="shared" si="12"/>
        <v>2007Mustang</v>
      </c>
      <c r="E772" t="s">
        <v>225</v>
      </c>
      <c r="F772" t="s">
        <v>225</v>
      </c>
      <c r="G772" t="s">
        <v>7956</v>
      </c>
    </row>
    <row r="773" spans="1:7">
      <c r="A773" t="s">
        <v>7968</v>
      </c>
      <c r="B773" t="s">
        <v>5388</v>
      </c>
      <c r="C773" t="s">
        <v>5409</v>
      </c>
      <c r="D773" t="str">
        <f t="shared" si="12"/>
        <v>2007Mustang</v>
      </c>
      <c r="E773" t="s">
        <v>235</v>
      </c>
      <c r="F773" t="s">
        <v>235</v>
      </c>
      <c r="G773" t="s">
        <v>7956</v>
      </c>
    </row>
    <row r="774" spans="1:7">
      <c r="A774" t="s">
        <v>7968</v>
      </c>
      <c r="B774" t="s">
        <v>5388</v>
      </c>
      <c r="C774" t="s">
        <v>5411</v>
      </c>
      <c r="D774" t="str">
        <f t="shared" si="12"/>
        <v>2007Ranger</v>
      </c>
      <c r="E774" t="s">
        <v>218</v>
      </c>
      <c r="F774" t="s">
        <v>218</v>
      </c>
      <c r="G774" t="s">
        <v>7956</v>
      </c>
    </row>
    <row r="775" spans="1:7">
      <c r="A775" t="s">
        <v>7968</v>
      </c>
      <c r="B775" t="s">
        <v>5388</v>
      </c>
      <c r="C775" t="s">
        <v>5411</v>
      </c>
      <c r="D775" t="str">
        <f t="shared" si="12"/>
        <v>2007Ranger</v>
      </c>
      <c r="E775" t="s">
        <v>235</v>
      </c>
      <c r="F775" t="s">
        <v>235</v>
      </c>
      <c r="G775" t="s">
        <v>7956</v>
      </c>
    </row>
    <row r="776" spans="1:7">
      <c r="A776" t="s">
        <v>7968</v>
      </c>
      <c r="B776" t="s">
        <v>5388</v>
      </c>
      <c r="C776" t="s">
        <v>5413</v>
      </c>
      <c r="D776" t="str">
        <f t="shared" si="12"/>
        <v>2007Taurus</v>
      </c>
      <c r="E776" t="s">
        <v>218</v>
      </c>
      <c r="F776" t="s">
        <v>218</v>
      </c>
      <c r="G776" t="s">
        <v>7956</v>
      </c>
    </row>
    <row r="777" spans="1:7">
      <c r="A777" t="s">
        <v>7968</v>
      </c>
      <c r="B777" t="s">
        <v>5386</v>
      </c>
      <c r="C777" t="s">
        <v>5424</v>
      </c>
      <c r="D777" t="str">
        <f t="shared" si="12"/>
        <v>2007Mark LT</v>
      </c>
      <c r="E777" t="s">
        <v>225</v>
      </c>
      <c r="F777" t="s">
        <v>225</v>
      </c>
      <c r="G777" t="s">
        <v>7956</v>
      </c>
    </row>
    <row r="778" spans="1:7">
      <c r="A778" t="s">
        <v>7968</v>
      </c>
      <c r="B778" t="s">
        <v>5386</v>
      </c>
      <c r="C778" t="s">
        <v>5424</v>
      </c>
      <c r="D778" t="str">
        <f t="shared" si="12"/>
        <v>2007Mark LT</v>
      </c>
      <c r="E778" t="s">
        <v>235</v>
      </c>
      <c r="F778" t="s">
        <v>235</v>
      </c>
      <c r="G778" t="s">
        <v>7956</v>
      </c>
    </row>
    <row r="779" spans="1:7">
      <c r="A779" t="s">
        <v>7968</v>
      </c>
      <c r="B779" t="s">
        <v>5386</v>
      </c>
      <c r="C779" t="s">
        <v>5430</v>
      </c>
      <c r="D779" t="str">
        <f t="shared" si="12"/>
        <v>2007MKX</v>
      </c>
      <c r="E779" t="s">
        <v>235</v>
      </c>
      <c r="F779" t="s">
        <v>235</v>
      </c>
      <c r="G779" t="s">
        <v>7956</v>
      </c>
    </row>
    <row r="780" spans="1:7">
      <c r="A780" t="s">
        <v>7968</v>
      </c>
      <c r="B780" t="s">
        <v>5386</v>
      </c>
      <c r="C780" t="s">
        <v>5426</v>
      </c>
      <c r="D780" t="str">
        <f t="shared" si="12"/>
        <v>2007MKZ</v>
      </c>
      <c r="E780" t="s">
        <v>228</v>
      </c>
      <c r="F780" t="s">
        <v>228</v>
      </c>
      <c r="G780" t="s">
        <v>7956</v>
      </c>
    </row>
    <row r="781" spans="1:7">
      <c r="A781" t="s">
        <v>7968</v>
      </c>
      <c r="B781" t="s">
        <v>5386</v>
      </c>
      <c r="C781" t="s">
        <v>5410</v>
      </c>
      <c r="D781" t="str">
        <f t="shared" si="12"/>
        <v>2007Navigator</v>
      </c>
      <c r="E781" t="s">
        <v>235</v>
      </c>
      <c r="F781" t="s">
        <v>235</v>
      </c>
      <c r="G781" t="s">
        <v>7956</v>
      </c>
    </row>
    <row r="782" spans="1:7">
      <c r="A782" t="s">
        <v>7968</v>
      </c>
      <c r="B782" t="s">
        <v>5386</v>
      </c>
      <c r="C782" t="s">
        <v>5456</v>
      </c>
      <c r="D782" t="str">
        <f t="shared" si="12"/>
        <v>2007Navigator L</v>
      </c>
      <c r="E782" t="s">
        <v>235</v>
      </c>
      <c r="F782" t="s">
        <v>235</v>
      </c>
      <c r="G782" t="s">
        <v>7956</v>
      </c>
    </row>
    <row r="783" spans="1:7">
      <c r="A783" t="s">
        <v>7968</v>
      </c>
      <c r="B783" t="s">
        <v>5386</v>
      </c>
      <c r="C783" t="s">
        <v>5415</v>
      </c>
      <c r="D783" t="str">
        <f t="shared" si="12"/>
        <v>2007Town Car</v>
      </c>
      <c r="E783" t="s">
        <v>225</v>
      </c>
      <c r="F783" t="s">
        <v>235</v>
      </c>
      <c r="G783" t="s">
        <v>7956</v>
      </c>
    </row>
    <row r="784" spans="1:7">
      <c r="A784" t="s">
        <v>7968</v>
      </c>
      <c r="B784" t="s">
        <v>5386</v>
      </c>
      <c r="C784" t="s">
        <v>5415</v>
      </c>
      <c r="D784" t="str">
        <f t="shared" si="12"/>
        <v>2007Town Car</v>
      </c>
      <c r="E784" t="s">
        <v>235</v>
      </c>
      <c r="F784" t="s">
        <v>235</v>
      </c>
      <c r="G784" t="s">
        <v>7956</v>
      </c>
    </row>
    <row r="785" spans="1:7">
      <c r="A785" t="s">
        <v>7968</v>
      </c>
      <c r="B785" t="s">
        <v>5403</v>
      </c>
      <c r="C785" t="s">
        <v>5404</v>
      </c>
      <c r="D785" t="str">
        <f t="shared" si="12"/>
        <v>2007Grand Marquis</v>
      </c>
      <c r="E785" t="s">
        <v>225</v>
      </c>
      <c r="F785" t="s">
        <v>235</v>
      </c>
      <c r="G785" t="s">
        <v>7956</v>
      </c>
    </row>
    <row r="786" spans="1:7">
      <c r="A786" t="s">
        <v>7968</v>
      </c>
      <c r="B786" t="s">
        <v>5403</v>
      </c>
      <c r="C786" t="s">
        <v>5420</v>
      </c>
      <c r="D786" t="str">
        <f t="shared" si="12"/>
        <v>2007Mariner</v>
      </c>
      <c r="E786" t="s">
        <v>218</v>
      </c>
      <c r="F786" t="s">
        <v>218</v>
      </c>
      <c r="G786" t="s">
        <v>7956</v>
      </c>
    </row>
    <row r="787" spans="1:7">
      <c r="A787" t="s">
        <v>7968</v>
      </c>
      <c r="B787" t="s">
        <v>5403</v>
      </c>
      <c r="C787" t="s">
        <v>5455</v>
      </c>
      <c r="D787" t="str">
        <f t="shared" si="12"/>
        <v>2007Mariner Hybrid</v>
      </c>
      <c r="E787" t="s">
        <v>218</v>
      </c>
      <c r="F787" t="s">
        <v>218</v>
      </c>
      <c r="G787" t="s">
        <v>7956</v>
      </c>
    </row>
    <row r="788" spans="1:7">
      <c r="A788" t="s">
        <v>7968</v>
      </c>
      <c r="B788" t="s">
        <v>5403</v>
      </c>
      <c r="C788" t="s">
        <v>5425</v>
      </c>
      <c r="D788" t="str">
        <f t="shared" si="12"/>
        <v>2007Milan</v>
      </c>
      <c r="E788" t="s">
        <v>228</v>
      </c>
      <c r="F788" t="s">
        <v>228</v>
      </c>
      <c r="G788" t="s">
        <v>7956</v>
      </c>
    </row>
    <row r="789" spans="1:7">
      <c r="A789" t="s">
        <v>7968</v>
      </c>
      <c r="B789" t="s">
        <v>5403</v>
      </c>
      <c r="C789" t="s">
        <v>5425</v>
      </c>
      <c r="D789" t="str">
        <f t="shared" si="12"/>
        <v>2007Milan</v>
      </c>
      <c r="E789" t="s">
        <v>231</v>
      </c>
      <c r="F789" t="s">
        <v>231</v>
      </c>
      <c r="G789" t="s">
        <v>7956</v>
      </c>
    </row>
    <row r="790" spans="1:7">
      <c r="A790" t="s">
        <v>7968</v>
      </c>
      <c r="B790" t="s">
        <v>5403</v>
      </c>
      <c r="C790" t="s">
        <v>5421</v>
      </c>
      <c r="D790" t="str">
        <f t="shared" si="12"/>
        <v>2007Montego</v>
      </c>
      <c r="E790" t="s">
        <v>225</v>
      </c>
      <c r="F790" t="s">
        <v>225</v>
      </c>
      <c r="G790" t="s">
        <v>7956</v>
      </c>
    </row>
    <row r="791" spans="1:7">
      <c r="A791" t="s">
        <v>7968</v>
      </c>
      <c r="B791" t="s">
        <v>5403</v>
      </c>
      <c r="C791" t="s">
        <v>5407</v>
      </c>
      <c r="D791" t="str">
        <f t="shared" si="12"/>
        <v>2007Monterey</v>
      </c>
      <c r="E791" t="s">
        <v>235</v>
      </c>
      <c r="F791" t="s">
        <v>235</v>
      </c>
      <c r="G791" t="s">
        <v>7956</v>
      </c>
    </row>
    <row r="792" spans="1:7">
      <c r="A792" t="s">
        <v>7968</v>
      </c>
      <c r="B792" t="s">
        <v>5403</v>
      </c>
      <c r="C792" t="s">
        <v>5408</v>
      </c>
      <c r="D792" t="str">
        <f t="shared" si="12"/>
        <v>2007Mountaineer</v>
      </c>
      <c r="E792" t="s">
        <v>235</v>
      </c>
      <c r="F792" t="s">
        <v>235</v>
      </c>
      <c r="G792" t="s">
        <v>7956</v>
      </c>
    </row>
    <row r="793" spans="1:7">
      <c r="A793" t="s">
        <v>7969</v>
      </c>
      <c r="B793" t="s">
        <v>5388</v>
      </c>
      <c r="C793" t="s">
        <v>5390</v>
      </c>
      <c r="D793" t="str">
        <f t="shared" si="12"/>
        <v>2006Crown Victoria</v>
      </c>
      <c r="E793" t="s">
        <v>225</v>
      </c>
      <c r="F793" t="s">
        <v>225</v>
      </c>
      <c r="G793" t="s">
        <v>7956</v>
      </c>
    </row>
    <row r="794" spans="1:7">
      <c r="A794" t="s">
        <v>7969</v>
      </c>
      <c r="B794" t="s">
        <v>5388</v>
      </c>
      <c r="C794" t="s">
        <v>5390</v>
      </c>
      <c r="D794" t="str">
        <f t="shared" si="12"/>
        <v>2006Crown Victoria</v>
      </c>
      <c r="E794" t="s">
        <v>235</v>
      </c>
      <c r="F794" t="s">
        <v>235</v>
      </c>
      <c r="G794" t="s">
        <v>7956</v>
      </c>
    </row>
    <row r="795" spans="1:7">
      <c r="A795" t="s">
        <v>7969</v>
      </c>
      <c r="B795" t="s">
        <v>5388</v>
      </c>
      <c r="C795" t="s">
        <v>5391</v>
      </c>
      <c r="D795" t="str">
        <f t="shared" si="12"/>
        <v>2006Econoline</v>
      </c>
      <c r="E795" t="s">
        <v>274</v>
      </c>
      <c r="F795" t="s">
        <v>274</v>
      </c>
      <c r="G795" t="s">
        <v>7956</v>
      </c>
    </row>
    <row r="796" spans="1:7">
      <c r="A796" t="s">
        <v>7969</v>
      </c>
      <c r="B796" t="s">
        <v>5388</v>
      </c>
      <c r="C796" t="s">
        <v>5391</v>
      </c>
      <c r="D796" t="str">
        <f t="shared" si="12"/>
        <v>2006Econoline</v>
      </c>
      <c r="E796" t="s">
        <v>351</v>
      </c>
      <c r="F796" t="s">
        <v>7957</v>
      </c>
      <c r="G796" t="s">
        <v>7956</v>
      </c>
    </row>
    <row r="797" spans="1:7">
      <c r="A797" t="s">
        <v>7969</v>
      </c>
      <c r="B797" t="s">
        <v>5388</v>
      </c>
      <c r="C797" t="s">
        <v>5391</v>
      </c>
      <c r="D797" t="str">
        <f t="shared" si="12"/>
        <v>2006Econoline</v>
      </c>
      <c r="E797" t="s">
        <v>383</v>
      </c>
      <c r="F797" t="s">
        <v>7957</v>
      </c>
      <c r="G797" t="s">
        <v>7956</v>
      </c>
    </row>
    <row r="798" spans="1:7">
      <c r="A798" t="s">
        <v>7969</v>
      </c>
      <c r="B798" t="s">
        <v>5388</v>
      </c>
      <c r="C798" t="s">
        <v>5393</v>
      </c>
      <c r="D798" t="str">
        <f t="shared" si="12"/>
        <v>2006Escape</v>
      </c>
      <c r="E798" t="s">
        <v>218</v>
      </c>
      <c r="F798" t="s">
        <v>218</v>
      </c>
      <c r="G798" t="s">
        <v>7956</v>
      </c>
    </row>
    <row r="799" spans="1:7">
      <c r="A799" t="s">
        <v>7969</v>
      </c>
      <c r="B799" t="s">
        <v>5388</v>
      </c>
      <c r="C799" t="s">
        <v>5416</v>
      </c>
      <c r="D799" t="str">
        <f t="shared" si="12"/>
        <v>2006Escape Hybrid</v>
      </c>
      <c r="E799" t="s">
        <v>235</v>
      </c>
      <c r="F799" t="s">
        <v>235</v>
      </c>
      <c r="G799" t="s">
        <v>7956</v>
      </c>
    </row>
    <row r="800" spans="1:7">
      <c r="A800" t="s">
        <v>7969</v>
      </c>
      <c r="B800" t="s">
        <v>5388</v>
      </c>
      <c r="C800" t="s">
        <v>5395</v>
      </c>
      <c r="D800" t="str">
        <f t="shared" si="12"/>
        <v>2006Expedition</v>
      </c>
      <c r="E800" t="s">
        <v>235</v>
      </c>
      <c r="F800" t="s">
        <v>235</v>
      </c>
      <c r="G800" t="s">
        <v>7956</v>
      </c>
    </row>
    <row r="801" spans="1:7">
      <c r="A801" t="s">
        <v>7969</v>
      </c>
      <c r="B801" t="s">
        <v>5388</v>
      </c>
      <c r="C801" t="s">
        <v>5396</v>
      </c>
      <c r="D801" t="str">
        <f t="shared" si="12"/>
        <v>2006Explorer</v>
      </c>
      <c r="E801" t="s">
        <v>235</v>
      </c>
      <c r="F801" t="s">
        <v>235</v>
      </c>
      <c r="G801" t="s">
        <v>7956</v>
      </c>
    </row>
    <row r="802" spans="1:7">
      <c r="A802" t="s">
        <v>7969</v>
      </c>
      <c r="B802" t="s">
        <v>5388</v>
      </c>
      <c r="C802" t="s">
        <v>5398</v>
      </c>
      <c r="D802" t="str">
        <f t="shared" si="12"/>
        <v>2006F150</v>
      </c>
      <c r="E802" t="s">
        <v>235</v>
      </c>
      <c r="F802" t="s">
        <v>235</v>
      </c>
      <c r="G802" t="s">
        <v>7956</v>
      </c>
    </row>
    <row r="803" spans="1:7">
      <c r="A803" t="s">
        <v>7969</v>
      </c>
      <c r="B803" t="s">
        <v>5388</v>
      </c>
      <c r="C803" t="s">
        <v>5398</v>
      </c>
      <c r="D803" t="str">
        <f t="shared" si="12"/>
        <v>2006F150</v>
      </c>
      <c r="E803" t="s">
        <v>243</v>
      </c>
      <c r="F803" t="s">
        <v>243</v>
      </c>
      <c r="G803" t="s">
        <v>7956</v>
      </c>
    </row>
    <row r="804" spans="1:7">
      <c r="A804" t="s">
        <v>7969</v>
      </c>
      <c r="B804" t="s">
        <v>5388</v>
      </c>
      <c r="C804" t="s">
        <v>5398</v>
      </c>
      <c r="D804" t="str">
        <f t="shared" si="12"/>
        <v>2006F150</v>
      </c>
      <c r="E804" t="s">
        <v>331</v>
      </c>
      <c r="F804" t="s">
        <v>383</v>
      </c>
      <c r="G804" t="s">
        <v>7956</v>
      </c>
    </row>
    <row r="805" spans="1:7">
      <c r="A805" t="s">
        <v>7969</v>
      </c>
      <c r="B805" t="s">
        <v>5388</v>
      </c>
      <c r="C805" t="s">
        <v>5399</v>
      </c>
      <c r="D805" t="str">
        <f t="shared" si="12"/>
        <v>2006F250</v>
      </c>
      <c r="E805" t="s">
        <v>397</v>
      </c>
      <c r="F805" t="s">
        <v>397</v>
      </c>
      <c r="G805" t="s">
        <v>7956</v>
      </c>
    </row>
    <row r="806" spans="1:7">
      <c r="A806" t="s">
        <v>7969</v>
      </c>
      <c r="B806" t="s">
        <v>5388</v>
      </c>
      <c r="C806" t="s">
        <v>5399</v>
      </c>
      <c r="D806" t="str">
        <f t="shared" si="12"/>
        <v>2006F250</v>
      </c>
      <c r="E806" t="s">
        <v>383</v>
      </c>
      <c r="F806" t="s">
        <v>454</v>
      </c>
      <c r="G806" t="s">
        <v>7956</v>
      </c>
    </row>
    <row r="807" spans="1:7">
      <c r="A807" t="s">
        <v>7969</v>
      </c>
      <c r="B807" t="s">
        <v>5388</v>
      </c>
      <c r="C807" t="s">
        <v>5399</v>
      </c>
      <c r="D807" t="str">
        <f t="shared" si="12"/>
        <v>2006F250</v>
      </c>
      <c r="E807" t="s">
        <v>397</v>
      </c>
      <c r="F807" t="s">
        <v>454</v>
      </c>
      <c r="G807" t="s">
        <v>7956</v>
      </c>
    </row>
    <row r="808" spans="1:7">
      <c r="A808" t="s">
        <v>7969</v>
      </c>
      <c r="B808" t="s">
        <v>5388</v>
      </c>
      <c r="C808" t="s">
        <v>5399</v>
      </c>
      <c r="D808" t="str">
        <f t="shared" si="12"/>
        <v>2006F250</v>
      </c>
      <c r="E808" t="s">
        <v>442</v>
      </c>
      <c r="F808" t="s">
        <v>454</v>
      </c>
      <c r="G808" t="s">
        <v>7956</v>
      </c>
    </row>
    <row r="809" spans="1:7">
      <c r="A809" t="s">
        <v>7969</v>
      </c>
      <c r="B809" t="s">
        <v>5388</v>
      </c>
      <c r="C809" t="s">
        <v>5399</v>
      </c>
      <c r="D809" t="str">
        <f t="shared" si="12"/>
        <v>2006F250</v>
      </c>
      <c r="E809" t="s">
        <v>383</v>
      </c>
      <c r="F809" t="s">
        <v>7957</v>
      </c>
      <c r="G809" t="s">
        <v>7956</v>
      </c>
    </row>
    <row r="810" spans="1:7">
      <c r="A810" t="s">
        <v>7969</v>
      </c>
      <c r="B810" t="s">
        <v>5388</v>
      </c>
      <c r="C810" t="s">
        <v>5399</v>
      </c>
      <c r="D810" t="str">
        <f t="shared" si="12"/>
        <v>2006F250</v>
      </c>
      <c r="E810" t="s">
        <v>454</v>
      </c>
      <c r="F810" t="s">
        <v>7957</v>
      </c>
      <c r="G810" t="s">
        <v>7956</v>
      </c>
    </row>
    <row r="811" spans="1:7">
      <c r="A811" t="s">
        <v>7969</v>
      </c>
      <c r="B811" t="s">
        <v>5388</v>
      </c>
      <c r="C811" t="s">
        <v>5400</v>
      </c>
      <c r="D811" t="str">
        <f t="shared" si="12"/>
        <v>2006F350</v>
      </c>
      <c r="E811" t="s">
        <v>383</v>
      </c>
      <c r="F811" t="s">
        <v>383</v>
      </c>
      <c r="G811" t="s">
        <v>7956</v>
      </c>
    </row>
    <row r="812" spans="1:7">
      <c r="A812" t="s">
        <v>7969</v>
      </c>
      <c r="B812" t="s">
        <v>5388</v>
      </c>
      <c r="C812" t="s">
        <v>5400</v>
      </c>
      <c r="D812" t="str">
        <f t="shared" si="12"/>
        <v>2006F350</v>
      </c>
      <c r="E812" t="s">
        <v>454</v>
      </c>
      <c r="F812" t="s">
        <v>383</v>
      </c>
      <c r="G812" t="s">
        <v>7956</v>
      </c>
    </row>
    <row r="813" spans="1:7">
      <c r="A813" t="s">
        <v>7969</v>
      </c>
      <c r="B813" t="s">
        <v>5388</v>
      </c>
      <c r="C813" t="s">
        <v>5400</v>
      </c>
      <c r="D813" t="str">
        <f t="shared" si="12"/>
        <v>2006F350</v>
      </c>
      <c r="E813" t="s">
        <v>397</v>
      </c>
      <c r="F813" t="s">
        <v>397</v>
      </c>
      <c r="G813" t="s">
        <v>7956</v>
      </c>
    </row>
    <row r="814" spans="1:7">
      <c r="A814" t="s">
        <v>7969</v>
      </c>
      <c r="B814" t="s">
        <v>5388</v>
      </c>
      <c r="C814" t="s">
        <v>5400</v>
      </c>
      <c r="D814" t="str">
        <f t="shared" si="12"/>
        <v>2006F350</v>
      </c>
      <c r="E814" t="s">
        <v>397</v>
      </c>
      <c r="F814" t="s">
        <v>442</v>
      </c>
      <c r="G814" t="s">
        <v>7956</v>
      </c>
    </row>
    <row r="815" spans="1:7">
      <c r="A815" t="s">
        <v>7969</v>
      </c>
      <c r="B815" t="s">
        <v>5388</v>
      </c>
      <c r="C815" t="s">
        <v>5400</v>
      </c>
      <c r="D815" t="str">
        <f t="shared" si="12"/>
        <v>2006F350</v>
      </c>
      <c r="E815" t="s">
        <v>397</v>
      </c>
      <c r="F815" t="s">
        <v>454</v>
      </c>
      <c r="G815" t="s">
        <v>7956</v>
      </c>
    </row>
    <row r="816" spans="1:7">
      <c r="A816" t="s">
        <v>7969</v>
      </c>
      <c r="B816" t="s">
        <v>5388</v>
      </c>
      <c r="C816" t="s">
        <v>5400</v>
      </c>
      <c r="D816" t="str">
        <f t="shared" si="12"/>
        <v>2006F350</v>
      </c>
      <c r="E816" t="s">
        <v>442</v>
      </c>
      <c r="F816" t="s">
        <v>454</v>
      </c>
      <c r="G816" t="s">
        <v>7956</v>
      </c>
    </row>
    <row r="817" spans="1:7">
      <c r="A817" t="s">
        <v>7969</v>
      </c>
      <c r="B817" t="s">
        <v>5388</v>
      </c>
      <c r="C817" t="s">
        <v>5400</v>
      </c>
      <c r="D817" t="str">
        <f t="shared" si="12"/>
        <v>2006F350</v>
      </c>
      <c r="E817" t="s">
        <v>454</v>
      </c>
      <c r="F817" t="s">
        <v>454</v>
      </c>
      <c r="G817" t="s">
        <v>7956</v>
      </c>
    </row>
    <row r="818" spans="1:7">
      <c r="A818" t="s">
        <v>7969</v>
      </c>
      <c r="B818" t="s">
        <v>5388</v>
      </c>
      <c r="C818" t="s">
        <v>5400</v>
      </c>
      <c r="D818" t="str">
        <f t="shared" si="12"/>
        <v>2006F350</v>
      </c>
      <c r="E818" t="s">
        <v>454</v>
      </c>
      <c r="F818" t="s">
        <v>7957</v>
      </c>
      <c r="G818" t="s">
        <v>7956</v>
      </c>
    </row>
    <row r="819" spans="1:7">
      <c r="A819" t="s">
        <v>7969</v>
      </c>
      <c r="B819" t="s">
        <v>5388</v>
      </c>
      <c r="C819" t="s">
        <v>5417</v>
      </c>
      <c r="D819" t="str">
        <f t="shared" si="12"/>
        <v>2006Five Hundred</v>
      </c>
      <c r="E819" t="s">
        <v>225</v>
      </c>
      <c r="F819" t="s">
        <v>225</v>
      </c>
      <c r="G819" t="s">
        <v>7956</v>
      </c>
    </row>
    <row r="820" spans="1:7">
      <c r="A820" t="s">
        <v>7969</v>
      </c>
      <c r="B820" t="s">
        <v>5388</v>
      </c>
      <c r="C820" t="s">
        <v>5401</v>
      </c>
      <c r="D820" t="str">
        <f t="shared" si="12"/>
        <v>2006Focus</v>
      </c>
      <c r="E820" t="s">
        <v>225</v>
      </c>
      <c r="F820" t="s">
        <v>225</v>
      </c>
      <c r="G820" t="s">
        <v>7956</v>
      </c>
    </row>
    <row r="821" spans="1:7">
      <c r="A821" t="s">
        <v>7969</v>
      </c>
      <c r="B821" t="s">
        <v>5388</v>
      </c>
      <c r="C821" t="s">
        <v>5401</v>
      </c>
      <c r="D821" t="str">
        <f t="shared" si="12"/>
        <v>2006Focus</v>
      </c>
      <c r="E821" t="s">
        <v>231</v>
      </c>
      <c r="F821" t="s">
        <v>231</v>
      </c>
      <c r="G821" t="s">
        <v>7956</v>
      </c>
    </row>
    <row r="822" spans="1:7">
      <c r="A822" t="s">
        <v>7969</v>
      </c>
      <c r="B822" t="s">
        <v>5388</v>
      </c>
      <c r="C822" t="s">
        <v>5402</v>
      </c>
      <c r="D822" t="str">
        <f t="shared" si="12"/>
        <v>2006Freestar</v>
      </c>
      <c r="E822" t="s">
        <v>235</v>
      </c>
      <c r="F822" t="s">
        <v>235</v>
      </c>
      <c r="G822" t="s">
        <v>7956</v>
      </c>
    </row>
    <row r="823" spans="1:7">
      <c r="A823" t="s">
        <v>7969</v>
      </c>
      <c r="B823" t="s">
        <v>5388</v>
      </c>
      <c r="C823" t="s">
        <v>5418</v>
      </c>
      <c r="D823" t="str">
        <f t="shared" si="12"/>
        <v>2006Freestyle</v>
      </c>
      <c r="E823" t="s">
        <v>225</v>
      </c>
      <c r="F823" t="s">
        <v>225</v>
      </c>
      <c r="G823" t="s">
        <v>7956</v>
      </c>
    </row>
    <row r="824" spans="1:7">
      <c r="A824" t="s">
        <v>7969</v>
      </c>
      <c r="B824" t="s">
        <v>5388</v>
      </c>
      <c r="C824" t="s">
        <v>5418</v>
      </c>
      <c r="D824" t="str">
        <f t="shared" si="12"/>
        <v>2006Freestyle</v>
      </c>
      <c r="E824" t="s">
        <v>225</v>
      </c>
      <c r="F824" t="s">
        <v>231</v>
      </c>
      <c r="G824" t="s">
        <v>7956</v>
      </c>
    </row>
    <row r="825" spans="1:7">
      <c r="A825" t="s">
        <v>7969</v>
      </c>
      <c r="B825" t="s">
        <v>5388</v>
      </c>
      <c r="C825" t="s">
        <v>5423</v>
      </c>
      <c r="D825" t="str">
        <f t="shared" si="12"/>
        <v>2006Fusion</v>
      </c>
      <c r="E825" t="s">
        <v>228</v>
      </c>
      <c r="F825" t="s">
        <v>228</v>
      </c>
      <c r="G825" t="s">
        <v>7956</v>
      </c>
    </row>
    <row r="826" spans="1:7">
      <c r="A826" t="s">
        <v>7969</v>
      </c>
      <c r="B826" t="s">
        <v>5388</v>
      </c>
      <c r="C826" t="s">
        <v>5423</v>
      </c>
      <c r="D826" t="str">
        <f t="shared" si="12"/>
        <v>2006Fusion</v>
      </c>
      <c r="E826" t="s">
        <v>231</v>
      </c>
      <c r="F826" t="s">
        <v>231</v>
      </c>
      <c r="G826" t="s">
        <v>7956</v>
      </c>
    </row>
    <row r="827" spans="1:7">
      <c r="A827" t="s">
        <v>7969</v>
      </c>
      <c r="B827" t="s">
        <v>5388</v>
      </c>
      <c r="C827" t="s">
        <v>5419</v>
      </c>
      <c r="D827" t="str">
        <f t="shared" si="12"/>
        <v>2006GT</v>
      </c>
      <c r="E827" t="s">
        <v>231</v>
      </c>
      <c r="F827" t="s">
        <v>231</v>
      </c>
      <c r="G827" t="s">
        <v>7956</v>
      </c>
    </row>
    <row r="828" spans="1:7">
      <c r="A828" t="s">
        <v>7969</v>
      </c>
      <c r="B828" t="s">
        <v>5388</v>
      </c>
      <c r="C828" t="s">
        <v>5409</v>
      </c>
      <c r="D828" t="str">
        <f t="shared" si="12"/>
        <v>2006Mustang</v>
      </c>
      <c r="E828" t="s">
        <v>225</v>
      </c>
      <c r="F828" t="s">
        <v>225</v>
      </c>
      <c r="G828" t="s">
        <v>7956</v>
      </c>
    </row>
    <row r="829" spans="1:7">
      <c r="A829" t="s">
        <v>7969</v>
      </c>
      <c r="B829" t="s">
        <v>5388</v>
      </c>
      <c r="C829" t="s">
        <v>5409</v>
      </c>
      <c r="D829" t="str">
        <f t="shared" si="12"/>
        <v>2006Mustang</v>
      </c>
      <c r="E829" t="s">
        <v>235</v>
      </c>
      <c r="F829" t="s">
        <v>235</v>
      </c>
      <c r="G829" t="s">
        <v>7956</v>
      </c>
    </row>
    <row r="830" spans="1:7">
      <c r="A830" t="s">
        <v>7969</v>
      </c>
      <c r="B830" t="s">
        <v>5388</v>
      </c>
      <c r="C830" t="s">
        <v>5411</v>
      </c>
      <c r="D830" t="str">
        <f t="shared" si="12"/>
        <v>2006Ranger</v>
      </c>
      <c r="E830" t="s">
        <v>218</v>
      </c>
      <c r="F830" t="s">
        <v>218</v>
      </c>
      <c r="G830" t="s">
        <v>7956</v>
      </c>
    </row>
    <row r="831" spans="1:7">
      <c r="A831" t="s">
        <v>7969</v>
      </c>
      <c r="B831" t="s">
        <v>5388</v>
      </c>
      <c r="C831" t="s">
        <v>5411</v>
      </c>
      <c r="D831" t="str">
        <f t="shared" si="12"/>
        <v>2006Ranger</v>
      </c>
      <c r="E831" t="s">
        <v>235</v>
      </c>
      <c r="F831" t="s">
        <v>235</v>
      </c>
      <c r="G831" t="s">
        <v>7956</v>
      </c>
    </row>
    <row r="832" spans="1:7">
      <c r="A832" t="s">
        <v>7969</v>
      </c>
      <c r="B832" t="s">
        <v>5388</v>
      </c>
      <c r="C832" t="s">
        <v>5413</v>
      </c>
      <c r="D832" t="str">
        <f t="shared" si="12"/>
        <v>2006Taurus</v>
      </c>
      <c r="E832" t="s">
        <v>218</v>
      </c>
      <c r="F832" t="s">
        <v>218</v>
      </c>
      <c r="G832" t="s">
        <v>7956</v>
      </c>
    </row>
    <row r="833" spans="1:7">
      <c r="A833" t="s">
        <v>7969</v>
      </c>
      <c r="B833" t="s">
        <v>5386</v>
      </c>
      <c r="C833" t="s">
        <v>5405</v>
      </c>
      <c r="D833" t="str">
        <f t="shared" si="12"/>
        <v>2006LS</v>
      </c>
      <c r="E833" t="s">
        <v>218</v>
      </c>
      <c r="F833" t="s">
        <v>218</v>
      </c>
      <c r="G833" t="s">
        <v>7956</v>
      </c>
    </row>
    <row r="834" spans="1:7">
      <c r="A834" t="s">
        <v>7969</v>
      </c>
      <c r="B834" t="s">
        <v>5386</v>
      </c>
      <c r="C834" t="s">
        <v>5424</v>
      </c>
      <c r="D834" t="str">
        <f t="shared" ref="D834:D897" si="13">A834&amp;C834</f>
        <v>2006Mark LT</v>
      </c>
      <c r="E834" t="s">
        <v>225</v>
      </c>
      <c r="F834" t="s">
        <v>225</v>
      </c>
      <c r="G834" t="s">
        <v>7956</v>
      </c>
    </row>
    <row r="835" spans="1:7">
      <c r="A835" t="s">
        <v>7969</v>
      </c>
      <c r="B835" t="s">
        <v>5386</v>
      </c>
      <c r="C835" t="s">
        <v>5424</v>
      </c>
      <c r="D835" t="str">
        <f t="shared" si="13"/>
        <v>2006Mark LT</v>
      </c>
      <c r="E835" t="s">
        <v>235</v>
      </c>
      <c r="F835" t="s">
        <v>235</v>
      </c>
      <c r="G835" t="s">
        <v>7956</v>
      </c>
    </row>
    <row r="836" spans="1:7">
      <c r="A836" t="s">
        <v>7969</v>
      </c>
      <c r="B836" t="s">
        <v>5386</v>
      </c>
      <c r="C836" t="s">
        <v>5410</v>
      </c>
      <c r="D836" t="str">
        <f t="shared" si="13"/>
        <v>2006Navigator</v>
      </c>
      <c r="E836" t="s">
        <v>235</v>
      </c>
      <c r="F836" t="s">
        <v>235</v>
      </c>
      <c r="G836" t="s">
        <v>7956</v>
      </c>
    </row>
    <row r="837" spans="1:7">
      <c r="A837" t="s">
        <v>7969</v>
      </c>
      <c r="B837" t="s">
        <v>5386</v>
      </c>
      <c r="C837" t="s">
        <v>5415</v>
      </c>
      <c r="D837" t="str">
        <f t="shared" si="13"/>
        <v>2006Town Car</v>
      </c>
      <c r="E837" t="s">
        <v>225</v>
      </c>
      <c r="F837" t="s">
        <v>235</v>
      </c>
      <c r="G837" t="s">
        <v>7956</v>
      </c>
    </row>
    <row r="838" spans="1:7">
      <c r="A838" t="s">
        <v>7969</v>
      </c>
      <c r="B838" t="s">
        <v>5386</v>
      </c>
      <c r="C838" t="s">
        <v>5415</v>
      </c>
      <c r="D838" t="str">
        <f t="shared" si="13"/>
        <v>2006Town Car</v>
      </c>
      <c r="E838" t="s">
        <v>235</v>
      </c>
      <c r="F838" t="s">
        <v>235</v>
      </c>
      <c r="G838" t="s">
        <v>7956</v>
      </c>
    </row>
    <row r="839" spans="1:7">
      <c r="A839" t="s">
        <v>7969</v>
      </c>
      <c r="B839" t="s">
        <v>5386</v>
      </c>
      <c r="C839" t="s">
        <v>5427</v>
      </c>
      <c r="D839" t="str">
        <f t="shared" si="13"/>
        <v>2006Zephyr</v>
      </c>
      <c r="E839" t="s">
        <v>228</v>
      </c>
      <c r="F839" t="s">
        <v>228</v>
      </c>
      <c r="G839" t="s">
        <v>7956</v>
      </c>
    </row>
    <row r="840" spans="1:7">
      <c r="A840" t="s">
        <v>7969</v>
      </c>
      <c r="B840" t="s">
        <v>5403</v>
      </c>
      <c r="C840" t="s">
        <v>5404</v>
      </c>
      <c r="D840" t="str">
        <f t="shared" si="13"/>
        <v>2006Grand Marquis</v>
      </c>
      <c r="E840" t="s">
        <v>225</v>
      </c>
      <c r="F840" t="s">
        <v>235</v>
      </c>
      <c r="G840" t="s">
        <v>7956</v>
      </c>
    </row>
    <row r="841" spans="1:7">
      <c r="A841" t="s">
        <v>7969</v>
      </c>
      <c r="B841" t="s">
        <v>5403</v>
      </c>
      <c r="C841" t="s">
        <v>5420</v>
      </c>
      <c r="D841" t="str">
        <f t="shared" si="13"/>
        <v>2006Mariner</v>
      </c>
      <c r="E841" t="s">
        <v>218</v>
      </c>
      <c r="F841" t="s">
        <v>218</v>
      </c>
      <c r="G841" t="s">
        <v>7956</v>
      </c>
    </row>
    <row r="842" spans="1:7">
      <c r="A842" t="s">
        <v>7969</v>
      </c>
      <c r="B842" t="s">
        <v>5403</v>
      </c>
      <c r="C842" t="s">
        <v>5455</v>
      </c>
      <c r="D842" t="str">
        <f t="shared" si="13"/>
        <v>2006Mariner Hybrid</v>
      </c>
      <c r="E842" t="s">
        <v>218</v>
      </c>
      <c r="F842" t="s">
        <v>218</v>
      </c>
      <c r="G842" t="s">
        <v>7956</v>
      </c>
    </row>
    <row r="843" spans="1:7">
      <c r="A843" t="s">
        <v>7969</v>
      </c>
      <c r="B843" t="s">
        <v>5403</v>
      </c>
      <c r="C843" t="s">
        <v>5425</v>
      </c>
      <c r="D843" t="str">
        <f t="shared" si="13"/>
        <v>2006Milan</v>
      </c>
      <c r="E843" t="s">
        <v>228</v>
      </c>
      <c r="F843" t="s">
        <v>228</v>
      </c>
      <c r="G843" t="s">
        <v>7956</v>
      </c>
    </row>
    <row r="844" spans="1:7">
      <c r="A844" t="s">
        <v>7969</v>
      </c>
      <c r="B844" t="s">
        <v>5403</v>
      </c>
      <c r="C844" t="s">
        <v>5425</v>
      </c>
      <c r="D844" t="str">
        <f t="shared" si="13"/>
        <v>2006Milan</v>
      </c>
      <c r="E844" t="s">
        <v>231</v>
      </c>
      <c r="F844" t="s">
        <v>231</v>
      </c>
      <c r="G844" t="s">
        <v>7956</v>
      </c>
    </row>
    <row r="845" spans="1:7">
      <c r="A845" t="s">
        <v>7969</v>
      </c>
      <c r="B845" t="s">
        <v>5403</v>
      </c>
      <c r="C845" t="s">
        <v>5421</v>
      </c>
      <c r="D845" t="str">
        <f t="shared" si="13"/>
        <v>2006Montego</v>
      </c>
      <c r="E845" t="s">
        <v>225</v>
      </c>
      <c r="F845" t="s">
        <v>225</v>
      </c>
      <c r="G845" t="s">
        <v>7956</v>
      </c>
    </row>
    <row r="846" spans="1:7">
      <c r="A846" t="s">
        <v>7969</v>
      </c>
      <c r="B846" t="s">
        <v>5403</v>
      </c>
      <c r="C846" t="s">
        <v>5407</v>
      </c>
      <c r="D846" t="str">
        <f t="shared" si="13"/>
        <v>2006Monterey</v>
      </c>
      <c r="E846" t="s">
        <v>235</v>
      </c>
      <c r="F846" t="s">
        <v>235</v>
      </c>
      <c r="G846" t="s">
        <v>7956</v>
      </c>
    </row>
    <row r="847" spans="1:7">
      <c r="A847" t="s">
        <v>7969</v>
      </c>
      <c r="B847" t="s">
        <v>5403</v>
      </c>
      <c r="C847" t="s">
        <v>5408</v>
      </c>
      <c r="D847" t="str">
        <f t="shared" si="13"/>
        <v>2006Mountaineer</v>
      </c>
      <c r="E847" t="s">
        <v>235</v>
      </c>
      <c r="F847" t="s">
        <v>235</v>
      </c>
      <c r="G847" t="s">
        <v>7956</v>
      </c>
    </row>
    <row r="848" spans="1:7">
      <c r="A848" t="s">
        <v>7970</v>
      </c>
      <c r="B848" t="s">
        <v>5388</v>
      </c>
      <c r="C848" t="s">
        <v>5390</v>
      </c>
      <c r="D848" t="str">
        <f t="shared" si="13"/>
        <v>2005Crown Victoria</v>
      </c>
      <c r="E848" t="s">
        <v>225</v>
      </c>
      <c r="F848" t="s">
        <v>225</v>
      </c>
      <c r="G848" t="s">
        <v>7956</v>
      </c>
    </row>
    <row r="849" spans="1:7">
      <c r="A849" t="s">
        <v>7970</v>
      </c>
      <c r="B849" t="s">
        <v>5388</v>
      </c>
      <c r="C849" t="s">
        <v>5390</v>
      </c>
      <c r="D849" t="str">
        <f t="shared" si="13"/>
        <v>2005Crown Victoria</v>
      </c>
      <c r="E849" t="s">
        <v>235</v>
      </c>
      <c r="F849" t="s">
        <v>235</v>
      </c>
      <c r="G849" t="s">
        <v>7956</v>
      </c>
    </row>
    <row r="850" spans="1:7">
      <c r="A850" t="s">
        <v>7970</v>
      </c>
      <c r="B850" t="s">
        <v>5388</v>
      </c>
      <c r="C850" t="s">
        <v>5391</v>
      </c>
      <c r="D850" t="str">
        <f t="shared" si="13"/>
        <v>2005Econoline</v>
      </c>
      <c r="E850" t="s">
        <v>274</v>
      </c>
      <c r="F850" t="s">
        <v>274</v>
      </c>
      <c r="G850" t="s">
        <v>7956</v>
      </c>
    </row>
    <row r="851" spans="1:7">
      <c r="A851" t="s">
        <v>7970</v>
      </c>
      <c r="B851" t="s">
        <v>5388</v>
      </c>
      <c r="C851" t="s">
        <v>5391</v>
      </c>
      <c r="D851" t="str">
        <f t="shared" si="13"/>
        <v>2005Econoline</v>
      </c>
      <c r="E851" t="s">
        <v>351</v>
      </c>
      <c r="F851" t="s">
        <v>7957</v>
      </c>
      <c r="G851" t="s">
        <v>7956</v>
      </c>
    </row>
    <row r="852" spans="1:7">
      <c r="A852" t="s">
        <v>7970</v>
      </c>
      <c r="B852" t="s">
        <v>5388</v>
      </c>
      <c r="C852" t="s">
        <v>5391</v>
      </c>
      <c r="D852" t="str">
        <f t="shared" si="13"/>
        <v>2005Econoline</v>
      </c>
      <c r="E852" t="s">
        <v>383</v>
      </c>
      <c r="F852" t="s">
        <v>7957</v>
      </c>
      <c r="G852" t="s">
        <v>7956</v>
      </c>
    </row>
    <row r="853" spans="1:7">
      <c r="A853" t="s">
        <v>7970</v>
      </c>
      <c r="B853" t="s">
        <v>5388</v>
      </c>
      <c r="C853" t="s">
        <v>5392</v>
      </c>
      <c r="D853" t="str">
        <f t="shared" si="13"/>
        <v>2005Econoline Wagon</v>
      </c>
      <c r="E853" t="s">
        <v>274</v>
      </c>
      <c r="F853" t="s">
        <v>274</v>
      </c>
      <c r="G853" t="s">
        <v>7956</v>
      </c>
    </row>
    <row r="854" spans="1:7">
      <c r="A854" t="s">
        <v>7970</v>
      </c>
      <c r="B854" t="s">
        <v>5388</v>
      </c>
      <c r="C854" t="s">
        <v>5392</v>
      </c>
      <c r="D854" t="str">
        <f t="shared" si="13"/>
        <v>2005Econoline Wagon</v>
      </c>
      <c r="E854" t="s">
        <v>351</v>
      </c>
      <c r="F854" t="s">
        <v>7957</v>
      </c>
      <c r="G854" t="s">
        <v>7956</v>
      </c>
    </row>
    <row r="855" spans="1:7">
      <c r="A855" t="s">
        <v>7970</v>
      </c>
      <c r="B855" t="s">
        <v>5388</v>
      </c>
      <c r="C855" t="s">
        <v>5392</v>
      </c>
      <c r="D855" t="str">
        <f t="shared" si="13"/>
        <v>2005Econoline Wagon</v>
      </c>
      <c r="E855" t="s">
        <v>383</v>
      </c>
      <c r="F855" t="s">
        <v>7957</v>
      </c>
      <c r="G855" t="s">
        <v>7956</v>
      </c>
    </row>
    <row r="856" spans="1:7">
      <c r="A856" t="s">
        <v>7970</v>
      </c>
      <c r="B856" t="s">
        <v>5388</v>
      </c>
      <c r="C856" t="s">
        <v>5393</v>
      </c>
      <c r="D856" t="str">
        <f t="shared" si="13"/>
        <v>2005Escape</v>
      </c>
      <c r="E856" t="s">
        <v>218</v>
      </c>
      <c r="F856" t="s">
        <v>218</v>
      </c>
      <c r="G856" t="s">
        <v>7956</v>
      </c>
    </row>
    <row r="857" spans="1:7">
      <c r="A857" t="s">
        <v>7970</v>
      </c>
      <c r="B857" t="s">
        <v>5388</v>
      </c>
      <c r="C857" t="s">
        <v>5416</v>
      </c>
      <c r="D857" t="str">
        <f t="shared" si="13"/>
        <v>2005Escape Hybrid</v>
      </c>
      <c r="E857" t="s">
        <v>235</v>
      </c>
      <c r="F857" t="s">
        <v>235</v>
      </c>
      <c r="G857" t="s">
        <v>7956</v>
      </c>
    </row>
    <row r="858" spans="1:7">
      <c r="A858" t="s">
        <v>7970</v>
      </c>
      <c r="B858" t="s">
        <v>5388</v>
      </c>
      <c r="C858" t="s">
        <v>5394</v>
      </c>
      <c r="D858" t="str">
        <f t="shared" si="13"/>
        <v>2005Excursion</v>
      </c>
      <c r="E858" t="s">
        <v>291</v>
      </c>
      <c r="F858" t="s">
        <v>351</v>
      </c>
      <c r="G858" t="s">
        <v>7956</v>
      </c>
    </row>
    <row r="859" spans="1:7">
      <c r="A859" t="s">
        <v>7970</v>
      </c>
      <c r="B859" t="s">
        <v>5388</v>
      </c>
      <c r="C859" t="s">
        <v>5395</v>
      </c>
      <c r="D859" t="str">
        <f t="shared" si="13"/>
        <v>2005Expedition</v>
      </c>
      <c r="E859" t="s">
        <v>235</v>
      </c>
      <c r="F859" t="s">
        <v>235</v>
      </c>
      <c r="G859" t="s">
        <v>7956</v>
      </c>
    </row>
    <row r="860" spans="1:7">
      <c r="A860" t="s">
        <v>7970</v>
      </c>
      <c r="B860" t="s">
        <v>5388</v>
      </c>
      <c r="C860" t="s">
        <v>5396</v>
      </c>
      <c r="D860" t="str">
        <f t="shared" si="13"/>
        <v>2005Explorer</v>
      </c>
      <c r="E860" t="s">
        <v>235</v>
      </c>
      <c r="F860" t="s">
        <v>235</v>
      </c>
      <c r="G860" t="s">
        <v>7956</v>
      </c>
    </row>
    <row r="861" spans="1:7">
      <c r="A861" t="s">
        <v>7970</v>
      </c>
      <c r="B861" t="s">
        <v>5388</v>
      </c>
      <c r="C861" t="s">
        <v>5397</v>
      </c>
      <c r="D861" t="str">
        <f t="shared" si="13"/>
        <v>2005Explorer Sport Trac</v>
      </c>
      <c r="E861" t="s">
        <v>225</v>
      </c>
      <c r="F861" t="s">
        <v>235</v>
      </c>
      <c r="G861" t="s">
        <v>7956</v>
      </c>
    </row>
    <row r="862" spans="1:7">
      <c r="A862" t="s">
        <v>7970</v>
      </c>
      <c r="B862" t="s">
        <v>5388</v>
      </c>
      <c r="C862" t="s">
        <v>5398</v>
      </c>
      <c r="D862" t="str">
        <f t="shared" si="13"/>
        <v>2005F150</v>
      </c>
      <c r="E862" t="s">
        <v>235</v>
      </c>
      <c r="F862" t="s">
        <v>235</v>
      </c>
      <c r="G862" t="s">
        <v>7956</v>
      </c>
    </row>
    <row r="863" spans="1:7">
      <c r="A863" t="s">
        <v>7970</v>
      </c>
      <c r="B863" t="s">
        <v>5388</v>
      </c>
      <c r="C863" t="s">
        <v>5398</v>
      </c>
      <c r="D863" t="str">
        <f t="shared" si="13"/>
        <v>2005F150</v>
      </c>
      <c r="E863" t="s">
        <v>243</v>
      </c>
      <c r="F863" t="s">
        <v>243</v>
      </c>
      <c r="G863" t="s">
        <v>7956</v>
      </c>
    </row>
    <row r="864" spans="1:7">
      <c r="A864" t="s">
        <v>7970</v>
      </c>
      <c r="B864" t="s">
        <v>5388</v>
      </c>
      <c r="C864" t="s">
        <v>5398</v>
      </c>
      <c r="D864" t="str">
        <f t="shared" si="13"/>
        <v>2005F150</v>
      </c>
      <c r="E864" t="s">
        <v>331</v>
      </c>
      <c r="F864" t="s">
        <v>383</v>
      </c>
      <c r="G864" t="s">
        <v>7956</v>
      </c>
    </row>
    <row r="865" spans="1:7">
      <c r="A865" t="s">
        <v>7970</v>
      </c>
      <c r="B865" t="s">
        <v>5388</v>
      </c>
      <c r="C865" t="s">
        <v>5399</v>
      </c>
      <c r="D865" t="str">
        <f t="shared" si="13"/>
        <v>2005F250</v>
      </c>
      <c r="E865" t="s">
        <v>383</v>
      </c>
      <c r="F865" t="s">
        <v>442</v>
      </c>
      <c r="G865" t="s">
        <v>7956</v>
      </c>
    </row>
    <row r="866" spans="1:7">
      <c r="A866" t="s">
        <v>7970</v>
      </c>
      <c r="B866" t="s">
        <v>5388</v>
      </c>
      <c r="C866" t="s">
        <v>5399</v>
      </c>
      <c r="D866" t="str">
        <f t="shared" si="13"/>
        <v>2005F250</v>
      </c>
      <c r="E866" t="s">
        <v>383</v>
      </c>
      <c r="F866" t="s">
        <v>454</v>
      </c>
      <c r="G866" t="s">
        <v>7956</v>
      </c>
    </row>
    <row r="867" spans="1:7">
      <c r="A867" t="s">
        <v>7970</v>
      </c>
      <c r="B867" t="s">
        <v>5388</v>
      </c>
      <c r="C867" t="s">
        <v>5399</v>
      </c>
      <c r="D867" t="str">
        <f t="shared" si="13"/>
        <v>2005F250</v>
      </c>
      <c r="E867" t="s">
        <v>397</v>
      </c>
      <c r="F867" t="s">
        <v>454</v>
      </c>
      <c r="G867" t="s">
        <v>7956</v>
      </c>
    </row>
    <row r="868" spans="1:7">
      <c r="A868" t="s">
        <v>7970</v>
      </c>
      <c r="B868" t="s">
        <v>5388</v>
      </c>
      <c r="C868" t="s">
        <v>5399</v>
      </c>
      <c r="D868" t="str">
        <f t="shared" si="13"/>
        <v>2005F250</v>
      </c>
      <c r="E868" t="s">
        <v>383</v>
      </c>
      <c r="F868" t="s">
        <v>7957</v>
      </c>
      <c r="G868" t="s">
        <v>7956</v>
      </c>
    </row>
    <row r="869" spans="1:7">
      <c r="A869" t="s">
        <v>7970</v>
      </c>
      <c r="B869" t="s">
        <v>5388</v>
      </c>
      <c r="C869" t="s">
        <v>5399</v>
      </c>
      <c r="D869" t="str">
        <f t="shared" si="13"/>
        <v>2005F250</v>
      </c>
      <c r="E869" t="s">
        <v>454</v>
      </c>
      <c r="F869" t="s">
        <v>7957</v>
      </c>
      <c r="G869" t="s">
        <v>7956</v>
      </c>
    </row>
    <row r="870" spans="1:7">
      <c r="A870" t="s">
        <v>7970</v>
      </c>
      <c r="B870" t="s">
        <v>5388</v>
      </c>
      <c r="C870" t="s">
        <v>5400</v>
      </c>
      <c r="D870" t="str">
        <f t="shared" si="13"/>
        <v>2005F350</v>
      </c>
      <c r="E870" t="s">
        <v>383</v>
      </c>
      <c r="F870" t="s">
        <v>383</v>
      </c>
      <c r="G870" t="s">
        <v>7956</v>
      </c>
    </row>
    <row r="871" spans="1:7">
      <c r="A871" t="s">
        <v>7970</v>
      </c>
      <c r="B871" t="s">
        <v>5388</v>
      </c>
      <c r="C871" t="s">
        <v>5400</v>
      </c>
      <c r="D871" t="str">
        <f t="shared" si="13"/>
        <v>2005F350</v>
      </c>
      <c r="E871" t="s">
        <v>397</v>
      </c>
      <c r="F871" t="s">
        <v>442</v>
      </c>
      <c r="G871" t="s">
        <v>7956</v>
      </c>
    </row>
    <row r="872" spans="1:7">
      <c r="A872" t="s">
        <v>7970</v>
      </c>
      <c r="B872" t="s">
        <v>5388</v>
      </c>
      <c r="C872" t="s">
        <v>5400</v>
      </c>
      <c r="D872" t="str">
        <f t="shared" si="13"/>
        <v>2005F350</v>
      </c>
      <c r="E872" t="s">
        <v>397</v>
      </c>
      <c r="F872" t="s">
        <v>454</v>
      </c>
      <c r="G872" t="s">
        <v>7956</v>
      </c>
    </row>
    <row r="873" spans="1:7">
      <c r="A873" t="s">
        <v>7970</v>
      </c>
      <c r="B873" t="s">
        <v>5388</v>
      </c>
      <c r="C873" t="s">
        <v>5400</v>
      </c>
      <c r="D873" t="str">
        <f t="shared" si="13"/>
        <v>2005F350</v>
      </c>
      <c r="E873" t="s">
        <v>442</v>
      </c>
      <c r="F873" t="s">
        <v>454</v>
      </c>
      <c r="G873" t="s">
        <v>7956</v>
      </c>
    </row>
    <row r="874" spans="1:7">
      <c r="A874" t="s">
        <v>7970</v>
      </c>
      <c r="B874" t="s">
        <v>5388</v>
      </c>
      <c r="C874" t="s">
        <v>5400</v>
      </c>
      <c r="D874" t="str">
        <f t="shared" si="13"/>
        <v>2005F350</v>
      </c>
      <c r="E874" t="s">
        <v>454</v>
      </c>
      <c r="F874" t="s">
        <v>454</v>
      </c>
      <c r="G874" t="s">
        <v>7956</v>
      </c>
    </row>
    <row r="875" spans="1:7">
      <c r="A875" t="s">
        <v>7970</v>
      </c>
      <c r="B875" t="s">
        <v>5388</v>
      </c>
      <c r="C875" t="s">
        <v>5400</v>
      </c>
      <c r="D875" t="str">
        <f t="shared" si="13"/>
        <v>2005F350</v>
      </c>
      <c r="E875" t="s">
        <v>454</v>
      </c>
      <c r="F875" t="s">
        <v>7957</v>
      </c>
      <c r="G875" t="s">
        <v>7956</v>
      </c>
    </row>
    <row r="876" spans="1:7">
      <c r="A876" t="s">
        <v>7970</v>
      </c>
      <c r="B876" t="s">
        <v>5388</v>
      </c>
      <c r="C876" t="s">
        <v>5417</v>
      </c>
      <c r="D876" t="str">
        <f t="shared" si="13"/>
        <v>2005Five Hundred</v>
      </c>
      <c r="E876" t="s">
        <v>225</v>
      </c>
      <c r="F876" t="s">
        <v>225</v>
      </c>
      <c r="G876" t="s">
        <v>7956</v>
      </c>
    </row>
    <row r="877" spans="1:7">
      <c r="A877" t="s">
        <v>7970</v>
      </c>
      <c r="B877" t="s">
        <v>5388</v>
      </c>
      <c r="C877" t="s">
        <v>5401</v>
      </c>
      <c r="D877" t="str">
        <f t="shared" si="13"/>
        <v>2005Focus</v>
      </c>
      <c r="E877" t="s">
        <v>225</v>
      </c>
      <c r="F877" t="s">
        <v>225</v>
      </c>
      <c r="G877" t="s">
        <v>7956</v>
      </c>
    </row>
    <row r="878" spans="1:7">
      <c r="A878" t="s">
        <v>7970</v>
      </c>
      <c r="B878" t="s">
        <v>5388</v>
      </c>
      <c r="C878" t="s">
        <v>5401</v>
      </c>
      <c r="D878" t="str">
        <f t="shared" si="13"/>
        <v>2005Focus</v>
      </c>
      <c r="E878" t="s">
        <v>231</v>
      </c>
      <c r="F878" t="s">
        <v>231</v>
      </c>
      <c r="G878" t="s">
        <v>7956</v>
      </c>
    </row>
    <row r="879" spans="1:7">
      <c r="A879" t="s">
        <v>7970</v>
      </c>
      <c r="B879" t="s">
        <v>5388</v>
      </c>
      <c r="C879" t="s">
        <v>5402</v>
      </c>
      <c r="D879" t="str">
        <f t="shared" si="13"/>
        <v>2005Freestar</v>
      </c>
      <c r="E879" t="s">
        <v>235</v>
      </c>
      <c r="F879" t="s">
        <v>235</v>
      </c>
      <c r="G879" t="s">
        <v>7956</v>
      </c>
    </row>
    <row r="880" spans="1:7">
      <c r="A880" t="s">
        <v>7970</v>
      </c>
      <c r="B880" t="s">
        <v>5388</v>
      </c>
      <c r="C880" t="s">
        <v>5418</v>
      </c>
      <c r="D880" t="str">
        <f t="shared" si="13"/>
        <v>2005Freestyle</v>
      </c>
      <c r="E880" t="s">
        <v>225</v>
      </c>
      <c r="F880" t="s">
        <v>225</v>
      </c>
      <c r="G880" t="s">
        <v>7956</v>
      </c>
    </row>
    <row r="881" spans="1:7">
      <c r="A881" t="s">
        <v>7970</v>
      </c>
      <c r="B881" t="s">
        <v>5388</v>
      </c>
      <c r="C881" t="s">
        <v>5418</v>
      </c>
      <c r="D881" t="str">
        <f t="shared" si="13"/>
        <v>2005Freestyle</v>
      </c>
      <c r="E881" t="s">
        <v>225</v>
      </c>
      <c r="F881" t="s">
        <v>231</v>
      </c>
      <c r="G881" t="s">
        <v>7956</v>
      </c>
    </row>
    <row r="882" spans="1:7">
      <c r="A882" t="s">
        <v>7970</v>
      </c>
      <c r="B882" t="s">
        <v>5388</v>
      </c>
      <c r="C882" t="s">
        <v>5419</v>
      </c>
      <c r="D882" t="str">
        <f t="shared" si="13"/>
        <v>2005GT</v>
      </c>
      <c r="E882" t="s">
        <v>231</v>
      </c>
      <c r="F882" t="s">
        <v>231</v>
      </c>
      <c r="G882" t="s">
        <v>7956</v>
      </c>
    </row>
    <row r="883" spans="1:7">
      <c r="A883" t="s">
        <v>7970</v>
      </c>
      <c r="B883" t="s">
        <v>5388</v>
      </c>
      <c r="C883" t="s">
        <v>5409</v>
      </c>
      <c r="D883" t="str">
        <f t="shared" si="13"/>
        <v>2005Mustang</v>
      </c>
      <c r="E883" t="s">
        <v>225</v>
      </c>
      <c r="F883" t="s">
        <v>225</v>
      </c>
      <c r="G883" t="s">
        <v>7956</v>
      </c>
    </row>
    <row r="884" spans="1:7">
      <c r="A884" t="s">
        <v>7970</v>
      </c>
      <c r="B884" t="s">
        <v>5388</v>
      </c>
      <c r="C884" t="s">
        <v>5409</v>
      </c>
      <c r="D884" t="str">
        <f t="shared" si="13"/>
        <v>2005Mustang</v>
      </c>
      <c r="E884" t="s">
        <v>235</v>
      </c>
      <c r="F884" t="s">
        <v>235</v>
      </c>
      <c r="G884" t="s">
        <v>7956</v>
      </c>
    </row>
    <row r="885" spans="1:7">
      <c r="A885" t="s">
        <v>7970</v>
      </c>
      <c r="B885" t="s">
        <v>5388</v>
      </c>
      <c r="C885" t="s">
        <v>5411</v>
      </c>
      <c r="D885" t="str">
        <f t="shared" si="13"/>
        <v>2005Ranger</v>
      </c>
      <c r="E885" t="s">
        <v>218</v>
      </c>
      <c r="F885" t="s">
        <v>218</v>
      </c>
      <c r="G885" t="s">
        <v>7956</v>
      </c>
    </row>
    <row r="886" spans="1:7">
      <c r="A886" t="s">
        <v>7970</v>
      </c>
      <c r="B886" t="s">
        <v>5388</v>
      </c>
      <c r="C886" t="s">
        <v>5411</v>
      </c>
      <c r="D886" t="str">
        <f t="shared" si="13"/>
        <v>2005Ranger</v>
      </c>
      <c r="E886" t="s">
        <v>218</v>
      </c>
      <c r="F886" t="s">
        <v>235</v>
      </c>
      <c r="G886" t="s">
        <v>7956</v>
      </c>
    </row>
    <row r="887" spans="1:7">
      <c r="A887" t="s">
        <v>7970</v>
      </c>
      <c r="B887" t="s">
        <v>5388</v>
      </c>
      <c r="C887" t="s">
        <v>5411</v>
      </c>
      <c r="D887" t="str">
        <f t="shared" si="13"/>
        <v>2005Ranger</v>
      </c>
      <c r="E887" t="s">
        <v>235</v>
      </c>
      <c r="F887" t="s">
        <v>235</v>
      </c>
      <c r="G887" t="s">
        <v>7956</v>
      </c>
    </row>
    <row r="888" spans="1:7">
      <c r="A888" t="s">
        <v>7970</v>
      </c>
      <c r="B888" t="s">
        <v>5388</v>
      </c>
      <c r="C888" t="s">
        <v>5413</v>
      </c>
      <c r="D888" t="str">
        <f t="shared" si="13"/>
        <v>2005Taurus</v>
      </c>
      <c r="E888" t="s">
        <v>218</v>
      </c>
      <c r="F888" t="s">
        <v>218</v>
      </c>
      <c r="G888" t="s">
        <v>7956</v>
      </c>
    </row>
    <row r="889" spans="1:7">
      <c r="A889" t="s">
        <v>7970</v>
      </c>
      <c r="B889" t="s">
        <v>5388</v>
      </c>
      <c r="C889" t="s">
        <v>5414</v>
      </c>
      <c r="D889" t="str">
        <f t="shared" si="13"/>
        <v>2005Thunderbird</v>
      </c>
      <c r="E889" t="s">
        <v>218</v>
      </c>
      <c r="F889" t="s">
        <v>218</v>
      </c>
      <c r="G889" t="s">
        <v>7956</v>
      </c>
    </row>
    <row r="890" spans="1:7">
      <c r="A890" t="s">
        <v>7970</v>
      </c>
      <c r="B890" t="s">
        <v>5386</v>
      </c>
      <c r="C890" t="s">
        <v>5387</v>
      </c>
      <c r="D890" t="str">
        <f t="shared" si="13"/>
        <v>2005Aviator</v>
      </c>
      <c r="E890" t="s">
        <v>225</v>
      </c>
      <c r="F890" t="s">
        <v>225</v>
      </c>
      <c r="G890" t="s">
        <v>7956</v>
      </c>
    </row>
    <row r="891" spans="1:7">
      <c r="A891" t="s">
        <v>7970</v>
      </c>
      <c r="B891" t="s">
        <v>5386</v>
      </c>
      <c r="C891" t="s">
        <v>5405</v>
      </c>
      <c r="D891" t="str">
        <f t="shared" si="13"/>
        <v>2005LS</v>
      </c>
      <c r="E891" t="s">
        <v>218</v>
      </c>
      <c r="F891" t="s">
        <v>218</v>
      </c>
      <c r="G891" t="s">
        <v>7956</v>
      </c>
    </row>
    <row r="892" spans="1:7">
      <c r="A892" t="s">
        <v>7970</v>
      </c>
      <c r="B892" t="s">
        <v>5386</v>
      </c>
      <c r="C892" t="s">
        <v>5410</v>
      </c>
      <c r="D892" t="str">
        <f t="shared" si="13"/>
        <v>2005Navigator</v>
      </c>
      <c r="E892" t="s">
        <v>235</v>
      </c>
      <c r="F892" t="s">
        <v>235</v>
      </c>
      <c r="G892" t="s">
        <v>7956</v>
      </c>
    </row>
    <row r="893" spans="1:7">
      <c r="A893" t="s">
        <v>7970</v>
      </c>
      <c r="B893" t="s">
        <v>5386</v>
      </c>
      <c r="C893" t="s">
        <v>5415</v>
      </c>
      <c r="D893" t="str">
        <f t="shared" si="13"/>
        <v>2005Town Car</v>
      </c>
      <c r="E893" t="s">
        <v>225</v>
      </c>
      <c r="F893" t="s">
        <v>235</v>
      </c>
      <c r="G893" t="s">
        <v>7956</v>
      </c>
    </row>
    <row r="894" spans="1:7">
      <c r="A894" t="s">
        <v>7970</v>
      </c>
      <c r="B894" t="s">
        <v>5386</v>
      </c>
      <c r="C894" t="s">
        <v>5415</v>
      </c>
      <c r="D894" t="str">
        <f t="shared" si="13"/>
        <v>2005Town Car</v>
      </c>
      <c r="E894" t="s">
        <v>235</v>
      </c>
      <c r="F894" t="s">
        <v>235</v>
      </c>
      <c r="G894" t="s">
        <v>7956</v>
      </c>
    </row>
    <row r="895" spans="1:7">
      <c r="A895" t="s">
        <v>7970</v>
      </c>
      <c r="B895" t="s">
        <v>5403</v>
      </c>
      <c r="C895" t="s">
        <v>5404</v>
      </c>
      <c r="D895" t="str">
        <f t="shared" si="13"/>
        <v>2005Grand Marquis</v>
      </c>
      <c r="E895" t="s">
        <v>225</v>
      </c>
      <c r="F895" t="s">
        <v>235</v>
      </c>
      <c r="G895" t="s">
        <v>7956</v>
      </c>
    </row>
    <row r="896" spans="1:7">
      <c r="A896" t="s">
        <v>7970</v>
      </c>
      <c r="B896" t="s">
        <v>5403</v>
      </c>
      <c r="C896" t="s">
        <v>5420</v>
      </c>
      <c r="D896" t="str">
        <f t="shared" si="13"/>
        <v>2005Mariner</v>
      </c>
      <c r="E896" t="s">
        <v>218</v>
      </c>
      <c r="F896" t="s">
        <v>218</v>
      </c>
      <c r="G896" t="s">
        <v>7956</v>
      </c>
    </row>
    <row r="897" spans="1:7">
      <c r="A897" t="s">
        <v>7970</v>
      </c>
      <c r="B897" t="s">
        <v>5403</v>
      </c>
      <c r="C897" t="s">
        <v>5421</v>
      </c>
      <c r="D897" t="str">
        <f t="shared" si="13"/>
        <v>2005Montego</v>
      </c>
      <c r="E897" t="s">
        <v>225</v>
      </c>
      <c r="F897" t="s">
        <v>225</v>
      </c>
      <c r="G897" t="s">
        <v>7956</v>
      </c>
    </row>
    <row r="898" spans="1:7">
      <c r="A898" t="s">
        <v>7970</v>
      </c>
      <c r="B898" t="s">
        <v>5403</v>
      </c>
      <c r="C898" t="s">
        <v>5407</v>
      </c>
      <c r="D898" t="str">
        <f t="shared" ref="D898:D961" si="14">A898&amp;C898</f>
        <v>2005Monterey</v>
      </c>
      <c r="E898" t="s">
        <v>235</v>
      </c>
      <c r="F898" t="s">
        <v>235</v>
      </c>
      <c r="G898" t="s">
        <v>7956</v>
      </c>
    </row>
    <row r="899" spans="1:7">
      <c r="A899" t="s">
        <v>7970</v>
      </c>
      <c r="B899" t="s">
        <v>5403</v>
      </c>
      <c r="C899" t="s">
        <v>5408</v>
      </c>
      <c r="D899" t="str">
        <f t="shared" si="14"/>
        <v>2005Mountaineer</v>
      </c>
      <c r="E899" t="s">
        <v>235</v>
      </c>
      <c r="F899" t="s">
        <v>235</v>
      </c>
      <c r="G899" t="s">
        <v>7956</v>
      </c>
    </row>
    <row r="900" spans="1:7">
      <c r="A900" t="s">
        <v>7970</v>
      </c>
      <c r="B900" t="s">
        <v>5403</v>
      </c>
      <c r="C900" t="s">
        <v>5412</v>
      </c>
      <c r="D900" t="str">
        <f t="shared" si="14"/>
        <v>2005Sable</v>
      </c>
      <c r="E900" t="s">
        <v>218</v>
      </c>
      <c r="F900" t="s">
        <v>218</v>
      </c>
      <c r="G900" t="s">
        <v>7956</v>
      </c>
    </row>
    <row r="901" spans="1:7">
      <c r="A901" t="s">
        <v>7971</v>
      </c>
      <c r="B901" t="s">
        <v>5388</v>
      </c>
      <c r="C901" t="s">
        <v>5390</v>
      </c>
      <c r="D901" t="str">
        <f t="shared" si="14"/>
        <v>2004Crown Victoria</v>
      </c>
      <c r="E901" t="s">
        <v>225</v>
      </c>
      <c r="F901" t="s">
        <v>225</v>
      </c>
      <c r="G901" t="s">
        <v>7956</v>
      </c>
    </row>
    <row r="902" spans="1:7">
      <c r="A902" t="s">
        <v>7971</v>
      </c>
      <c r="B902" t="s">
        <v>5388</v>
      </c>
      <c r="C902" t="s">
        <v>5390</v>
      </c>
      <c r="D902" t="str">
        <f t="shared" si="14"/>
        <v>2004Crown Victoria</v>
      </c>
      <c r="E902" t="s">
        <v>235</v>
      </c>
      <c r="F902" t="s">
        <v>235</v>
      </c>
      <c r="G902" t="s">
        <v>7956</v>
      </c>
    </row>
    <row r="903" spans="1:7">
      <c r="A903" t="s">
        <v>7971</v>
      </c>
      <c r="B903" t="s">
        <v>5388</v>
      </c>
      <c r="C903" t="s">
        <v>5391</v>
      </c>
      <c r="D903" t="str">
        <f t="shared" si="14"/>
        <v>2004Econoline</v>
      </c>
      <c r="E903" t="s">
        <v>274</v>
      </c>
      <c r="F903" t="s">
        <v>274</v>
      </c>
      <c r="G903" t="s">
        <v>7956</v>
      </c>
    </row>
    <row r="904" spans="1:7">
      <c r="A904" t="s">
        <v>7971</v>
      </c>
      <c r="B904" t="s">
        <v>5388</v>
      </c>
      <c r="C904" t="s">
        <v>5391</v>
      </c>
      <c r="D904" t="str">
        <f t="shared" si="14"/>
        <v>2004Econoline</v>
      </c>
      <c r="E904" t="s">
        <v>351</v>
      </c>
      <c r="F904" t="s">
        <v>383</v>
      </c>
      <c r="G904" t="s">
        <v>7956</v>
      </c>
    </row>
    <row r="905" spans="1:7">
      <c r="A905" t="s">
        <v>7971</v>
      </c>
      <c r="B905" t="s">
        <v>5388</v>
      </c>
      <c r="C905" t="s">
        <v>5391</v>
      </c>
      <c r="D905" t="str">
        <f t="shared" si="14"/>
        <v>2004Econoline</v>
      </c>
      <c r="E905" t="s">
        <v>351</v>
      </c>
      <c r="F905" t="s">
        <v>7957</v>
      </c>
      <c r="G905" t="s">
        <v>7956</v>
      </c>
    </row>
    <row r="906" spans="1:7">
      <c r="A906" t="s">
        <v>7971</v>
      </c>
      <c r="B906" t="s">
        <v>5388</v>
      </c>
      <c r="C906" t="s">
        <v>5391</v>
      </c>
      <c r="D906" t="str">
        <f t="shared" si="14"/>
        <v>2004Econoline</v>
      </c>
      <c r="E906" t="s">
        <v>383</v>
      </c>
      <c r="F906" t="s">
        <v>7957</v>
      </c>
      <c r="G906" t="s">
        <v>7956</v>
      </c>
    </row>
    <row r="907" spans="1:7">
      <c r="A907" t="s">
        <v>7971</v>
      </c>
      <c r="B907" t="s">
        <v>5388</v>
      </c>
      <c r="C907" t="s">
        <v>5392</v>
      </c>
      <c r="D907" t="str">
        <f t="shared" si="14"/>
        <v>2004Econoline Wagon</v>
      </c>
      <c r="E907" t="s">
        <v>274</v>
      </c>
      <c r="F907" t="s">
        <v>274</v>
      </c>
      <c r="G907" t="s">
        <v>7956</v>
      </c>
    </row>
    <row r="908" spans="1:7">
      <c r="A908" t="s">
        <v>7971</v>
      </c>
      <c r="B908" t="s">
        <v>5388</v>
      </c>
      <c r="C908" t="s">
        <v>5392</v>
      </c>
      <c r="D908" t="str">
        <f t="shared" si="14"/>
        <v>2004Econoline Wagon</v>
      </c>
      <c r="E908" t="s">
        <v>351</v>
      </c>
      <c r="F908" t="s">
        <v>7957</v>
      </c>
      <c r="G908" t="s">
        <v>7956</v>
      </c>
    </row>
    <row r="909" spans="1:7">
      <c r="A909" t="s">
        <v>7971</v>
      </c>
      <c r="B909" t="s">
        <v>5388</v>
      </c>
      <c r="C909" t="s">
        <v>5392</v>
      </c>
      <c r="D909" t="str">
        <f t="shared" si="14"/>
        <v>2004Econoline Wagon</v>
      </c>
      <c r="E909" t="s">
        <v>383</v>
      </c>
      <c r="F909" t="s">
        <v>7957</v>
      </c>
      <c r="G909" t="s">
        <v>7956</v>
      </c>
    </row>
    <row r="910" spans="1:7">
      <c r="A910" t="s">
        <v>7971</v>
      </c>
      <c r="B910" t="s">
        <v>5388</v>
      </c>
      <c r="C910" t="s">
        <v>5393</v>
      </c>
      <c r="D910" t="str">
        <f t="shared" si="14"/>
        <v>2004Escape</v>
      </c>
      <c r="E910" t="s">
        <v>218</v>
      </c>
      <c r="F910" t="s">
        <v>218</v>
      </c>
      <c r="G910" t="s">
        <v>7956</v>
      </c>
    </row>
    <row r="911" spans="1:7">
      <c r="A911" t="s">
        <v>7971</v>
      </c>
      <c r="B911" t="s">
        <v>5388</v>
      </c>
      <c r="C911" t="s">
        <v>5394</v>
      </c>
      <c r="D911" t="str">
        <f t="shared" si="14"/>
        <v>2004Excursion</v>
      </c>
      <c r="E911" t="s">
        <v>291</v>
      </c>
      <c r="F911" t="s">
        <v>351</v>
      </c>
      <c r="G911" t="s">
        <v>7956</v>
      </c>
    </row>
    <row r="912" spans="1:7">
      <c r="A912" t="s">
        <v>7971</v>
      </c>
      <c r="B912" t="s">
        <v>5388</v>
      </c>
      <c r="C912" t="s">
        <v>5394</v>
      </c>
      <c r="D912" t="str">
        <f t="shared" si="14"/>
        <v>2004Excursion</v>
      </c>
      <c r="E912" t="s">
        <v>331</v>
      </c>
      <c r="F912" t="s">
        <v>351</v>
      </c>
      <c r="G912" t="s">
        <v>7956</v>
      </c>
    </row>
    <row r="913" spans="1:7">
      <c r="A913" t="s">
        <v>7971</v>
      </c>
      <c r="B913" t="s">
        <v>5388</v>
      </c>
      <c r="C913" t="s">
        <v>5395</v>
      </c>
      <c r="D913" t="str">
        <f t="shared" si="14"/>
        <v>2004Expedition</v>
      </c>
      <c r="E913" t="s">
        <v>235</v>
      </c>
      <c r="F913" t="s">
        <v>235</v>
      </c>
      <c r="G913" t="s">
        <v>7956</v>
      </c>
    </row>
    <row r="914" spans="1:7">
      <c r="A914" t="s">
        <v>7971</v>
      </c>
      <c r="B914" t="s">
        <v>5388</v>
      </c>
      <c r="C914" t="s">
        <v>5396</v>
      </c>
      <c r="D914" t="str">
        <f t="shared" si="14"/>
        <v>2004Explorer</v>
      </c>
      <c r="E914" t="s">
        <v>218</v>
      </c>
      <c r="F914" t="s">
        <v>235</v>
      </c>
      <c r="G914" t="s">
        <v>7956</v>
      </c>
    </row>
    <row r="915" spans="1:7">
      <c r="A915" t="s">
        <v>7971</v>
      </c>
      <c r="B915" t="s">
        <v>5388</v>
      </c>
      <c r="C915" t="s">
        <v>5396</v>
      </c>
      <c r="D915" t="str">
        <f t="shared" si="14"/>
        <v>2004Explorer</v>
      </c>
      <c r="E915" t="s">
        <v>235</v>
      </c>
      <c r="F915" t="s">
        <v>235</v>
      </c>
      <c r="G915" t="s">
        <v>7956</v>
      </c>
    </row>
    <row r="916" spans="1:7">
      <c r="A916" t="s">
        <v>7971</v>
      </c>
      <c r="B916" t="s">
        <v>5388</v>
      </c>
      <c r="C916" t="s">
        <v>5397</v>
      </c>
      <c r="D916" t="str">
        <f t="shared" si="14"/>
        <v>2004Explorer Sport Trac</v>
      </c>
      <c r="E916" t="s">
        <v>225</v>
      </c>
      <c r="F916" t="s">
        <v>235</v>
      </c>
      <c r="G916" t="s">
        <v>7956</v>
      </c>
    </row>
    <row r="917" spans="1:7">
      <c r="A917" t="s">
        <v>7971</v>
      </c>
      <c r="B917" t="s">
        <v>5388</v>
      </c>
      <c r="C917" t="s">
        <v>5398</v>
      </c>
      <c r="D917" t="str">
        <f t="shared" si="14"/>
        <v>2004F150</v>
      </c>
      <c r="E917" t="s">
        <v>235</v>
      </c>
      <c r="F917" t="s">
        <v>235</v>
      </c>
      <c r="G917" t="s">
        <v>7956</v>
      </c>
    </row>
    <row r="918" spans="1:7">
      <c r="A918" t="s">
        <v>7971</v>
      </c>
      <c r="B918" t="s">
        <v>5388</v>
      </c>
      <c r="C918" t="s">
        <v>5398</v>
      </c>
      <c r="D918" t="str">
        <f t="shared" si="14"/>
        <v>2004F150</v>
      </c>
      <c r="E918" t="s">
        <v>243</v>
      </c>
      <c r="F918" t="s">
        <v>243</v>
      </c>
      <c r="G918" t="s">
        <v>7956</v>
      </c>
    </row>
    <row r="919" spans="1:7">
      <c r="A919" t="s">
        <v>7971</v>
      </c>
      <c r="B919" t="s">
        <v>5388</v>
      </c>
      <c r="C919" t="s">
        <v>5398</v>
      </c>
      <c r="D919" t="str">
        <f t="shared" si="14"/>
        <v>2004F150</v>
      </c>
      <c r="E919" t="s">
        <v>291</v>
      </c>
      <c r="F919" t="s">
        <v>383</v>
      </c>
      <c r="G919" t="s">
        <v>7956</v>
      </c>
    </row>
    <row r="920" spans="1:7">
      <c r="A920" t="s">
        <v>7971</v>
      </c>
      <c r="B920" t="s">
        <v>5388</v>
      </c>
      <c r="C920" t="s">
        <v>5399</v>
      </c>
      <c r="D920" t="str">
        <f t="shared" si="14"/>
        <v>2004F250</v>
      </c>
      <c r="E920" t="s">
        <v>351</v>
      </c>
      <c r="F920" t="s">
        <v>442</v>
      </c>
      <c r="G920" t="s">
        <v>7956</v>
      </c>
    </row>
    <row r="921" spans="1:7">
      <c r="A921" t="s">
        <v>7971</v>
      </c>
      <c r="B921" t="s">
        <v>5388</v>
      </c>
      <c r="C921" t="s">
        <v>5399</v>
      </c>
      <c r="D921" t="str">
        <f t="shared" si="14"/>
        <v>2004F250</v>
      </c>
      <c r="E921" t="s">
        <v>360</v>
      </c>
      <c r="F921" t="s">
        <v>7957</v>
      </c>
      <c r="G921" t="s">
        <v>7956</v>
      </c>
    </row>
    <row r="922" spans="1:7">
      <c r="A922" t="s">
        <v>7971</v>
      </c>
      <c r="B922" t="s">
        <v>5388</v>
      </c>
      <c r="C922" t="s">
        <v>5399</v>
      </c>
      <c r="D922" t="str">
        <f t="shared" si="14"/>
        <v>2004F250</v>
      </c>
      <c r="E922" t="s">
        <v>397</v>
      </c>
      <c r="F922" t="s">
        <v>7957</v>
      </c>
      <c r="G922" t="s">
        <v>7956</v>
      </c>
    </row>
    <row r="923" spans="1:7">
      <c r="A923" t="s">
        <v>7971</v>
      </c>
      <c r="B923" t="s">
        <v>5388</v>
      </c>
      <c r="C923" t="s">
        <v>5400</v>
      </c>
      <c r="D923" t="str">
        <f t="shared" si="14"/>
        <v>2004F350</v>
      </c>
      <c r="E923" t="s">
        <v>7957</v>
      </c>
      <c r="F923" t="s">
        <v>454</v>
      </c>
      <c r="G923" t="s">
        <v>7956</v>
      </c>
    </row>
    <row r="924" spans="1:7">
      <c r="A924" t="s">
        <v>7971</v>
      </c>
      <c r="B924" t="s">
        <v>5388</v>
      </c>
      <c r="C924" t="s">
        <v>5400</v>
      </c>
      <c r="D924" t="str">
        <f t="shared" si="14"/>
        <v>2004F350</v>
      </c>
      <c r="E924" t="s">
        <v>454</v>
      </c>
      <c r="F924" t="s">
        <v>7957</v>
      </c>
      <c r="G924" t="s">
        <v>7956</v>
      </c>
    </row>
    <row r="925" spans="1:7">
      <c r="A925" t="s">
        <v>7971</v>
      </c>
      <c r="B925" t="s">
        <v>5388</v>
      </c>
      <c r="C925" t="s">
        <v>5401</v>
      </c>
      <c r="D925" t="str">
        <f t="shared" si="14"/>
        <v>2004Focus</v>
      </c>
      <c r="E925" t="s">
        <v>225</v>
      </c>
      <c r="F925" t="s">
        <v>192</v>
      </c>
      <c r="G925" t="s">
        <v>7956</v>
      </c>
    </row>
    <row r="926" spans="1:7">
      <c r="A926" t="s">
        <v>7971</v>
      </c>
      <c r="B926" t="s">
        <v>5388</v>
      </c>
      <c r="C926" t="s">
        <v>5401</v>
      </c>
      <c r="D926" t="str">
        <f t="shared" si="14"/>
        <v>2004Focus</v>
      </c>
      <c r="E926" t="s">
        <v>225</v>
      </c>
      <c r="F926" t="s">
        <v>225</v>
      </c>
      <c r="G926" t="s">
        <v>7956</v>
      </c>
    </row>
    <row r="927" spans="1:7">
      <c r="A927" t="s">
        <v>7971</v>
      </c>
      <c r="B927" t="s">
        <v>5388</v>
      </c>
      <c r="C927" t="s">
        <v>5402</v>
      </c>
      <c r="D927" t="str">
        <f t="shared" si="14"/>
        <v>2004Freestar</v>
      </c>
      <c r="E927" t="s">
        <v>235</v>
      </c>
      <c r="F927" t="s">
        <v>235</v>
      </c>
      <c r="G927" t="s">
        <v>7956</v>
      </c>
    </row>
    <row r="928" spans="1:7">
      <c r="A928" t="s">
        <v>7971</v>
      </c>
      <c r="B928" t="s">
        <v>5388</v>
      </c>
      <c r="C928" t="s">
        <v>5409</v>
      </c>
      <c r="D928" t="str">
        <f t="shared" si="14"/>
        <v>2004Mustang</v>
      </c>
      <c r="E928" t="s">
        <v>218</v>
      </c>
      <c r="F928" t="s">
        <v>218</v>
      </c>
      <c r="G928" t="s">
        <v>7956</v>
      </c>
    </row>
    <row r="929" spans="1:7">
      <c r="A929" t="s">
        <v>7971</v>
      </c>
      <c r="B929" t="s">
        <v>5388</v>
      </c>
      <c r="C929" t="s">
        <v>5409</v>
      </c>
      <c r="D929" t="str">
        <f t="shared" si="14"/>
        <v>2004Mustang</v>
      </c>
      <c r="E929" t="s">
        <v>225</v>
      </c>
      <c r="F929" t="s">
        <v>225</v>
      </c>
      <c r="G929" t="s">
        <v>7956</v>
      </c>
    </row>
    <row r="930" spans="1:7">
      <c r="A930" t="s">
        <v>7971</v>
      </c>
      <c r="B930" t="s">
        <v>5388</v>
      </c>
      <c r="C930" t="s">
        <v>5409</v>
      </c>
      <c r="D930" t="str">
        <f t="shared" si="14"/>
        <v>2004Mustang</v>
      </c>
      <c r="E930" t="s">
        <v>235</v>
      </c>
      <c r="F930" t="s">
        <v>235</v>
      </c>
      <c r="G930" t="s">
        <v>7956</v>
      </c>
    </row>
    <row r="931" spans="1:7">
      <c r="A931" t="s">
        <v>7971</v>
      </c>
      <c r="B931" t="s">
        <v>5388</v>
      </c>
      <c r="C931" t="s">
        <v>5411</v>
      </c>
      <c r="D931" t="str">
        <f t="shared" si="14"/>
        <v>2004Ranger</v>
      </c>
      <c r="E931" t="s">
        <v>218</v>
      </c>
      <c r="F931" t="s">
        <v>235</v>
      </c>
      <c r="G931" t="s">
        <v>7956</v>
      </c>
    </row>
    <row r="932" spans="1:7">
      <c r="A932" t="s">
        <v>7971</v>
      </c>
      <c r="B932" t="s">
        <v>5388</v>
      </c>
      <c r="C932" t="s">
        <v>5411</v>
      </c>
      <c r="D932" t="str">
        <f t="shared" si="14"/>
        <v>2004Ranger</v>
      </c>
      <c r="E932" t="s">
        <v>235</v>
      </c>
      <c r="F932" t="s">
        <v>235</v>
      </c>
      <c r="G932" t="s">
        <v>7956</v>
      </c>
    </row>
    <row r="933" spans="1:7">
      <c r="A933" t="s">
        <v>7971</v>
      </c>
      <c r="B933" t="s">
        <v>5388</v>
      </c>
      <c r="C933" t="s">
        <v>5411</v>
      </c>
      <c r="D933" t="str">
        <f t="shared" si="14"/>
        <v>2004Ranger</v>
      </c>
      <c r="E933" t="s">
        <v>331</v>
      </c>
      <c r="F933" t="s">
        <v>331</v>
      </c>
      <c r="G933" t="s">
        <v>7956</v>
      </c>
    </row>
    <row r="934" spans="1:7">
      <c r="A934" t="s">
        <v>7971</v>
      </c>
      <c r="B934" t="s">
        <v>5388</v>
      </c>
      <c r="C934" t="s">
        <v>5413</v>
      </c>
      <c r="D934" t="str">
        <f t="shared" si="14"/>
        <v>2004Taurus</v>
      </c>
      <c r="E934" t="s">
        <v>218</v>
      </c>
      <c r="F934" t="s">
        <v>218</v>
      </c>
      <c r="G934" t="s">
        <v>7956</v>
      </c>
    </row>
    <row r="935" spans="1:7">
      <c r="A935" t="s">
        <v>7971</v>
      </c>
      <c r="B935" t="s">
        <v>5388</v>
      </c>
      <c r="C935" t="s">
        <v>5414</v>
      </c>
      <c r="D935" t="str">
        <f t="shared" si="14"/>
        <v>2004Thunderbird</v>
      </c>
      <c r="E935" t="s">
        <v>218</v>
      </c>
      <c r="F935" t="s">
        <v>218</v>
      </c>
      <c r="G935" t="s">
        <v>7956</v>
      </c>
    </row>
    <row r="936" spans="1:7">
      <c r="A936" t="s">
        <v>7971</v>
      </c>
      <c r="B936" t="s">
        <v>5386</v>
      </c>
      <c r="C936" t="s">
        <v>5387</v>
      </c>
      <c r="D936" t="str">
        <f t="shared" si="14"/>
        <v>2004Aviator</v>
      </c>
      <c r="E936" t="s">
        <v>225</v>
      </c>
      <c r="F936" t="s">
        <v>225</v>
      </c>
      <c r="G936" t="s">
        <v>7956</v>
      </c>
    </row>
    <row r="937" spans="1:7">
      <c r="A937" t="s">
        <v>7971</v>
      </c>
      <c r="B937" t="s">
        <v>5386</v>
      </c>
      <c r="C937" t="s">
        <v>5405</v>
      </c>
      <c r="D937" t="str">
        <f t="shared" si="14"/>
        <v>2004LS</v>
      </c>
      <c r="E937" t="s">
        <v>218</v>
      </c>
      <c r="F937" t="s">
        <v>218</v>
      </c>
      <c r="G937" t="s">
        <v>7956</v>
      </c>
    </row>
    <row r="938" spans="1:7">
      <c r="A938" t="s">
        <v>7971</v>
      </c>
      <c r="B938" t="s">
        <v>5386</v>
      </c>
      <c r="C938" t="s">
        <v>5410</v>
      </c>
      <c r="D938" t="str">
        <f t="shared" si="14"/>
        <v>2004Navigator</v>
      </c>
      <c r="E938" t="s">
        <v>235</v>
      </c>
      <c r="F938" t="s">
        <v>235</v>
      </c>
      <c r="G938" t="s">
        <v>7956</v>
      </c>
    </row>
    <row r="939" spans="1:7">
      <c r="A939" t="s">
        <v>7971</v>
      </c>
      <c r="B939" t="s">
        <v>5386</v>
      </c>
      <c r="C939" t="s">
        <v>5415</v>
      </c>
      <c r="D939" t="str">
        <f t="shared" si="14"/>
        <v>2004Town Car</v>
      </c>
      <c r="E939" t="s">
        <v>225</v>
      </c>
      <c r="F939" t="s">
        <v>235</v>
      </c>
      <c r="G939" t="s">
        <v>7956</v>
      </c>
    </row>
    <row r="940" spans="1:7">
      <c r="A940" t="s">
        <v>7971</v>
      </c>
      <c r="B940" t="s">
        <v>5386</v>
      </c>
      <c r="C940" t="s">
        <v>5415</v>
      </c>
      <c r="D940" t="str">
        <f t="shared" si="14"/>
        <v>2004Town Car</v>
      </c>
      <c r="E940" t="s">
        <v>235</v>
      </c>
      <c r="F940" t="s">
        <v>235</v>
      </c>
      <c r="G940" t="s">
        <v>7956</v>
      </c>
    </row>
    <row r="941" spans="1:7">
      <c r="A941" t="s">
        <v>7971</v>
      </c>
      <c r="B941" t="s">
        <v>5403</v>
      </c>
      <c r="C941" t="s">
        <v>5404</v>
      </c>
      <c r="D941" t="str">
        <f t="shared" si="14"/>
        <v>2004Grand Marquis</v>
      </c>
      <c r="E941" t="s">
        <v>225</v>
      </c>
      <c r="F941" t="s">
        <v>235</v>
      </c>
      <c r="G941" t="s">
        <v>7956</v>
      </c>
    </row>
    <row r="942" spans="1:7">
      <c r="A942" t="s">
        <v>7971</v>
      </c>
      <c r="B942" t="s">
        <v>5403</v>
      </c>
      <c r="C942" t="s">
        <v>5406</v>
      </c>
      <c r="D942" t="str">
        <f t="shared" si="14"/>
        <v>2004Marauder</v>
      </c>
      <c r="E942" t="s">
        <v>235</v>
      </c>
      <c r="F942" t="s">
        <v>235</v>
      </c>
      <c r="G942" t="s">
        <v>7956</v>
      </c>
    </row>
    <row r="943" spans="1:7">
      <c r="A943" t="s">
        <v>7971</v>
      </c>
      <c r="B943" t="s">
        <v>5403</v>
      </c>
      <c r="C943" t="s">
        <v>5407</v>
      </c>
      <c r="D943" t="str">
        <f t="shared" si="14"/>
        <v>2004Monterey</v>
      </c>
      <c r="E943" t="s">
        <v>235</v>
      </c>
      <c r="F943" t="s">
        <v>235</v>
      </c>
      <c r="G943" t="s">
        <v>7956</v>
      </c>
    </row>
    <row r="944" spans="1:7">
      <c r="A944" t="s">
        <v>7971</v>
      </c>
      <c r="B944" t="s">
        <v>5403</v>
      </c>
      <c r="C944" t="s">
        <v>5408</v>
      </c>
      <c r="D944" t="str">
        <f t="shared" si="14"/>
        <v>2004Mountaineer</v>
      </c>
      <c r="E944" t="s">
        <v>218</v>
      </c>
      <c r="F944" t="s">
        <v>235</v>
      </c>
      <c r="G944" t="s">
        <v>7956</v>
      </c>
    </row>
    <row r="945" spans="1:7">
      <c r="A945" t="s">
        <v>7971</v>
      </c>
      <c r="B945" t="s">
        <v>5403</v>
      </c>
      <c r="C945" t="s">
        <v>5408</v>
      </c>
      <c r="D945" t="str">
        <f t="shared" si="14"/>
        <v>2004Mountaineer</v>
      </c>
      <c r="E945" t="s">
        <v>235</v>
      </c>
      <c r="F945" t="s">
        <v>235</v>
      </c>
      <c r="G945" t="s">
        <v>7956</v>
      </c>
    </row>
    <row r="946" spans="1:7">
      <c r="A946" t="s">
        <v>7971</v>
      </c>
      <c r="B946" t="s">
        <v>5403</v>
      </c>
      <c r="C946" t="s">
        <v>5412</v>
      </c>
      <c r="D946" t="str">
        <f t="shared" si="14"/>
        <v>2004Sable</v>
      </c>
      <c r="E946" t="s">
        <v>218</v>
      </c>
      <c r="F946" t="s">
        <v>218</v>
      </c>
      <c r="G946" t="s">
        <v>7956</v>
      </c>
    </row>
    <row r="947" spans="1:7">
      <c r="A947" t="s">
        <v>7972</v>
      </c>
      <c r="B947" t="s">
        <v>5388</v>
      </c>
      <c r="C947" t="s">
        <v>5390</v>
      </c>
      <c r="D947" t="str">
        <f t="shared" si="14"/>
        <v>2003Crown Victoria</v>
      </c>
      <c r="E947" t="s">
        <v>225</v>
      </c>
      <c r="F947" t="s">
        <v>225</v>
      </c>
      <c r="G947" t="s">
        <v>7956</v>
      </c>
    </row>
    <row r="948" spans="1:7">
      <c r="A948" t="s">
        <v>7972</v>
      </c>
      <c r="B948" t="s">
        <v>5388</v>
      </c>
      <c r="C948" t="s">
        <v>5390</v>
      </c>
      <c r="D948" t="str">
        <f t="shared" si="14"/>
        <v>2003Crown Victoria</v>
      </c>
      <c r="E948" t="s">
        <v>235</v>
      </c>
      <c r="F948" t="s">
        <v>235</v>
      </c>
      <c r="G948" t="s">
        <v>7956</v>
      </c>
    </row>
    <row r="949" spans="1:7">
      <c r="A949" t="s">
        <v>7972</v>
      </c>
      <c r="B949" t="s">
        <v>5388</v>
      </c>
      <c r="C949" t="s">
        <v>5391</v>
      </c>
      <c r="D949" t="str">
        <f t="shared" si="14"/>
        <v>2003Econoline</v>
      </c>
      <c r="E949" t="s">
        <v>274</v>
      </c>
      <c r="F949" t="s">
        <v>274</v>
      </c>
      <c r="G949" t="s">
        <v>7956</v>
      </c>
    </row>
    <row r="950" spans="1:7">
      <c r="A950" t="s">
        <v>7972</v>
      </c>
      <c r="B950" t="s">
        <v>5388</v>
      </c>
      <c r="C950" t="s">
        <v>5391</v>
      </c>
      <c r="D950" t="str">
        <f t="shared" si="14"/>
        <v>2003Econoline</v>
      </c>
      <c r="E950" t="s">
        <v>331</v>
      </c>
      <c r="F950" t="s">
        <v>351</v>
      </c>
      <c r="G950" t="s">
        <v>7956</v>
      </c>
    </row>
    <row r="951" spans="1:7">
      <c r="A951" t="s">
        <v>7972</v>
      </c>
      <c r="B951" t="s">
        <v>5388</v>
      </c>
      <c r="C951" t="s">
        <v>5391</v>
      </c>
      <c r="D951" t="str">
        <f t="shared" si="14"/>
        <v>2003Econoline</v>
      </c>
      <c r="E951" t="s">
        <v>331</v>
      </c>
      <c r="F951" t="s">
        <v>383</v>
      </c>
      <c r="G951" t="s">
        <v>7956</v>
      </c>
    </row>
    <row r="952" spans="1:7">
      <c r="A952" t="s">
        <v>7972</v>
      </c>
      <c r="B952" t="s">
        <v>5388</v>
      </c>
      <c r="C952" t="s">
        <v>5391</v>
      </c>
      <c r="D952" t="str">
        <f t="shared" si="14"/>
        <v>2003Econoline</v>
      </c>
      <c r="E952" t="s">
        <v>351</v>
      </c>
      <c r="F952" t="s">
        <v>383</v>
      </c>
      <c r="G952" t="s">
        <v>7956</v>
      </c>
    </row>
    <row r="953" spans="1:7">
      <c r="A953" t="s">
        <v>7972</v>
      </c>
      <c r="B953" t="s">
        <v>5388</v>
      </c>
      <c r="C953" t="s">
        <v>5391</v>
      </c>
      <c r="D953" t="str">
        <f t="shared" si="14"/>
        <v>2003Econoline</v>
      </c>
      <c r="E953" t="s">
        <v>351</v>
      </c>
      <c r="F953" t="s">
        <v>454</v>
      </c>
      <c r="G953" t="s">
        <v>7956</v>
      </c>
    </row>
    <row r="954" spans="1:7">
      <c r="A954" t="s">
        <v>7972</v>
      </c>
      <c r="B954" t="s">
        <v>5388</v>
      </c>
      <c r="C954" t="s">
        <v>5391</v>
      </c>
      <c r="D954" t="str">
        <f t="shared" si="14"/>
        <v>2003Econoline</v>
      </c>
      <c r="E954" t="s">
        <v>331</v>
      </c>
      <c r="F954" t="s">
        <v>7957</v>
      </c>
      <c r="G954" t="s">
        <v>7956</v>
      </c>
    </row>
    <row r="955" spans="1:7">
      <c r="A955" t="s">
        <v>7972</v>
      </c>
      <c r="B955" t="s">
        <v>5388</v>
      </c>
      <c r="C955" t="s">
        <v>5391</v>
      </c>
      <c r="D955" t="str">
        <f t="shared" si="14"/>
        <v>2003Econoline</v>
      </c>
      <c r="E955" t="s">
        <v>351</v>
      </c>
      <c r="F955" t="s">
        <v>7957</v>
      </c>
      <c r="G955" t="s">
        <v>7956</v>
      </c>
    </row>
    <row r="956" spans="1:7">
      <c r="A956" t="s">
        <v>7972</v>
      </c>
      <c r="B956" t="s">
        <v>5388</v>
      </c>
      <c r="C956" t="s">
        <v>5391</v>
      </c>
      <c r="D956" t="str">
        <f t="shared" si="14"/>
        <v>2003Econoline</v>
      </c>
      <c r="E956" t="s">
        <v>383</v>
      </c>
      <c r="F956" t="s">
        <v>7957</v>
      </c>
      <c r="G956" t="s">
        <v>7956</v>
      </c>
    </row>
    <row r="957" spans="1:7">
      <c r="A957" t="s">
        <v>7972</v>
      </c>
      <c r="B957" t="s">
        <v>5388</v>
      </c>
      <c r="C957" t="s">
        <v>5392</v>
      </c>
      <c r="D957" t="str">
        <f t="shared" si="14"/>
        <v>2003Econoline Wagon</v>
      </c>
      <c r="E957" t="s">
        <v>274</v>
      </c>
      <c r="F957" t="s">
        <v>274</v>
      </c>
      <c r="G957" t="s">
        <v>7956</v>
      </c>
    </row>
    <row r="958" spans="1:7">
      <c r="A958" t="s">
        <v>7972</v>
      </c>
      <c r="B958" t="s">
        <v>5388</v>
      </c>
      <c r="C958" t="s">
        <v>5392</v>
      </c>
      <c r="D958" t="str">
        <f t="shared" si="14"/>
        <v>2003Econoline Wagon</v>
      </c>
      <c r="E958" t="s">
        <v>351</v>
      </c>
      <c r="F958" t="s">
        <v>7957</v>
      </c>
      <c r="G958" t="s">
        <v>7956</v>
      </c>
    </row>
    <row r="959" spans="1:7">
      <c r="A959" t="s">
        <v>7972</v>
      </c>
      <c r="B959" t="s">
        <v>5388</v>
      </c>
      <c r="C959" t="s">
        <v>5393</v>
      </c>
      <c r="D959" t="str">
        <f t="shared" si="14"/>
        <v>2003Escape</v>
      </c>
      <c r="E959" t="s">
        <v>218</v>
      </c>
      <c r="F959" t="s">
        <v>218</v>
      </c>
      <c r="G959" t="s">
        <v>7956</v>
      </c>
    </row>
    <row r="960" spans="1:7">
      <c r="A960" t="s">
        <v>7972</v>
      </c>
      <c r="B960" t="s">
        <v>5388</v>
      </c>
      <c r="C960" t="s">
        <v>5482</v>
      </c>
      <c r="D960" t="str">
        <f t="shared" si="14"/>
        <v>2003Escort</v>
      </c>
      <c r="E960" t="s">
        <v>225</v>
      </c>
      <c r="F960" t="s">
        <v>235</v>
      </c>
      <c r="G960" t="s">
        <v>7956</v>
      </c>
    </row>
    <row r="961" spans="1:7">
      <c r="A961" t="s">
        <v>7972</v>
      </c>
      <c r="B961" t="s">
        <v>5388</v>
      </c>
      <c r="C961" t="s">
        <v>5394</v>
      </c>
      <c r="D961" t="str">
        <f t="shared" si="14"/>
        <v>2003Excursion</v>
      </c>
      <c r="E961" t="s">
        <v>291</v>
      </c>
      <c r="F961" t="s">
        <v>351</v>
      </c>
      <c r="G961" t="s">
        <v>7956</v>
      </c>
    </row>
    <row r="962" spans="1:7">
      <c r="A962" t="s">
        <v>7972</v>
      </c>
      <c r="B962" t="s">
        <v>5388</v>
      </c>
      <c r="C962" t="s">
        <v>5395</v>
      </c>
      <c r="D962" t="str">
        <f t="shared" ref="D962:D1025" si="15">A962&amp;C962</f>
        <v>2003Expedition</v>
      </c>
      <c r="E962" t="s">
        <v>235</v>
      </c>
      <c r="F962" t="s">
        <v>235</v>
      </c>
      <c r="G962" t="s">
        <v>7956</v>
      </c>
    </row>
    <row r="963" spans="1:7">
      <c r="A963" t="s">
        <v>7972</v>
      </c>
      <c r="B963" t="s">
        <v>5388</v>
      </c>
      <c r="C963" t="s">
        <v>5396</v>
      </c>
      <c r="D963" t="str">
        <f t="shared" si="15"/>
        <v>2003Explorer</v>
      </c>
      <c r="E963" t="s">
        <v>218</v>
      </c>
      <c r="F963" t="s">
        <v>235</v>
      </c>
      <c r="G963" t="s">
        <v>7956</v>
      </c>
    </row>
    <row r="964" spans="1:7">
      <c r="A964" t="s">
        <v>7972</v>
      </c>
      <c r="B964" t="s">
        <v>5388</v>
      </c>
      <c r="C964" t="s">
        <v>5396</v>
      </c>
      <c r="D964" t="str">
        <f t="shared" si="15"/>
        <v>2003Explorer</v>
      </c>
      <c r="E964" t="s">
        <v>235</v>
      </c>
      <c r="F964" t="s">
        <v>235</v>
      </c>
      <c r="G964" t="s">
        <v>7956</v>
      </c>
    </row>
    <row r="965" spans="1:7">
      <c r="A965" t="s">
        <v>7972</v>
      </c>
      <c r="B965" t="s">
        <v>5388</v>
      </c>
      <c r="C965" t="s">
        <v>5397</v>
      </c>
      <c r="D965" t="str">
        <f t="shared" si="15"/>
        <v>2003Explorer Sport Trac</v>
      </c>
      <c r="E965" t="s">
        <v>225</v>
      </c>
      <c r="F965" t="s">
        <v>235</v>
      </c>
      <c r="G965" t="s">
        <v>7956</v>
      </c>
    </row>
    <row r="966" spans="1:7">
      <c r="A966" t="s">
        <v>7972</v>
      </c>
      <c r="B966" t="s">
        <v>5388</v>
      </c>
      <c r="C966" t="s">
        <v>5398</v>
      </c>
      <c r="D966" t="str">
        <f t="shared" si="15"/>
        <v>2003F150</v>
      </c>
      <c r="E966" t="s">
        <v>225</v>
      </c>
      <c r="F966" t="s">
        <v>225</v>
      </c>
      <c r="G966" t="s">
        <v>7956</v>
      </c>
    </row>
    <row r="967" spans="1:7">
      <c r="A967" t="s">
        <v>7972</v>
      </c>
      <c r="B967" t="s">
        <v>5388</v>
      </c>
      <c r="C967" t="s">
        <v>5398</v>
      </c>
      <c r="D967" t="str">
        <f t="shared" si="15"/>
        <v>2003F150</v>
      </c>
      <c r="E967" t="s">
        <v>225</v>
      </c>
      <c r="F967" t="s">
        <v>235</v>
      </c>
      <c r="G967" t="s">
        <v>7956</v>
      </c>
    </row>
    <row r="968" spans="1:7">
      <c r="A968" t="s">
        <v>7972</v>
      </c>
      <c r="B968" t="s">
        <v>5388</v>
      </c>
      <c r="C968" t="s">
        <v>5398</v>
      </c>
      <c r="D968" t="str">
        <f t="shared" si="15"/>
        <v>2003F150</v>
      </c>
      <c r="E968" t="s">
        <v>235</v>
      </c>
      <c r="F968" t="s">
        <v>235</v>
      </c>
      <c r="G968" t="s">
        <v>7956</v>
      </c>
    </row>
    <row r="969" spans="1:7">
      <c r="A969" t="s">
        <v>7972</v>
      </c>
      <c r="B969" t="s">
        <v>5388</v>
      </c>
      <c r="C969" t="s">
        <v>5398</v>
      </c>
      <c r="D969" t="str">
        <f t="shared" si="15"/>
        <v>2003F150</v>
      </c>
      <c r="E969" t="s">
        <v>291</v>
      </c>
      <c r="F969" t="s">
        <v>331</v>
      </c>
      <c r="G969" t="s">
        <v>7956</v>
      </c>
    </row>
    <row r="970" spans="1:7">
      <c r="A970" t="s">
        <v>7972</v>
      </c>
      <c r="B970" t="s">
        <v>5388</v>
      </c>
      <c r="C970" t="s">
        <v>5398</v>
      </c>
      <c r="D970" t="str">
        <f t="shared" si="15"/>
        <v>2003F150</v>
      </c>
      <c r="E970" t="s">
        <v>291</v>
      </c>
      <c r="F970" t="s">
        <v>383</v>
      </c>
      <c r="G970" t="s">
        <v>7956</v>
      </c>
    </row>
    <row r="971" spans="1:7">
      <c r="A971" t="s">
        <v>7972</v>
      </c>
      <c r="B971" t="s">
        <v>5388</v>
      </c>
      <c r="C971" t="s">
        <v>5399</v>
      </c>
      <c r="D971" t="str">
        <f t="shared" si="15"/>
        <v>2003F250</v>
      </c>
      <c r="E971" t="s">
        <v>351</v>
      </c>
      <c r="F971" t="s">
        <v>442</v>
      </c>
      <c r="G971" t="s">
        <v>7956</v>
      </c>
    </row>
    <row r="972" spans="1:7">
      <c r="A972" t="s">
        <v>7972</v>
      </c>
      <c r="B972" t="s">
        <v>5388</v>
      </c>
      <c r="C972" t="s">
        <v>5399</v>
      </c>
      <c r="D972" t="str">
        <f t="shared" si="15"/>
        <v>2003F250</v>
      </c>
      <c r="E972" t="s">
        <v>360</v>
      </c>
      <c r="F972" t="s">
        <v>7957</v>
      </c>
      <c r="G972" t="s">
        <v>7956</v>
      </c>
    </row>
    <row r="973" spans="1:7">
      <c r="A973" t="s">
        <v>7972</v>
      </c>
      <c r="B973" t="s">
        <v>5388</v>
      </c>
      <c r="C973" t="s">
        <v>5399</v>
      </c>
      <c r="D973" t="str">
        <f t="shared" si="15"/>
        <v>2003F250</v>
      </c>
      <c r="E973" t="s">
        <v>397</v>
      </c>
      <c r="F973" t="s">
        <v>7957</v>
      </c>
      <c r="G973" t="s">
        <v>7956</v>
      </c>
    </row>
    <row r="974" spans="1:7">
      <c r="A974" t="s">
        <v>7972</v>
      </c>
      <c r="B974" t="s">
        <v>5388</v>
      </c>
      <c r="C974" t="s">
        <v>5400</v>
      </c>
      <c r="D974" t="str">
        <f t="shared" si="15"/>
        <v>2003F350</v>
      </c>
      <c r="E974" t="s">
        <v>442</v>
      </c>
      <c r="F974" t="s">
        <v>397</v>
      </c>
      <c r="G974" t="s">
        <v>7956</v>
      </c>
    </row>
    <row r="975" spans="1:7">
      <c r="A975" t="s">
        <v>7972</v>
      </c>
      <c r="B975" t="s">
        <v>5388</v>
      </c>
      <c r="C975" t="s">
        <v>5400</v>
      </c>
      <c r="D975" t="str">
        <f t="shared" si="15"/>
        <v>2003F350</v>
      </c>
      <c r="E975" t="s">
        <v>7957</v>
      </c>
      <c r="F975" t="s">
        <v>454</v>
      </c>
      <c r="G975" t="s">
        <v>7956</v>
      </c>
    </row>
    <row r="976" spans="1:7">
      <c r="A976" t="s">
        <v>7972</v>
      </c>
      <c r="B976" t="s">
        <v>5388</v>
      </c>
      <c r="C976" t="s">
        <v>5400</v>
      </c>
      <c r="D976" t="str">
        <f t="shared" si="15"/>
        <v>2003F350</v>
      </c>
      <c r="E976" t="s">
        <v>454</v>
      </c>
      <c r="F976" t="s">
        <v>7957</v>
      </c>
      <c r="G976" t="s">
        <v>7956</v>
      </c>
    </row>
    <row r="977" spans="1:7">
      <c r="A977" t="s">
        <v>7972</v>
      </c>
      <c r="B977" t="s">
        <v>5388</v>
      </c>
      <c r="C977" t="s">
        <v>5401</v>
      </c>
      <c r="D977" t="str">
        <f t="shared" si="15"/>
        <v>2003Focus</v>
      </c>
      <c r="E977" t="s">
        <v>225</v>
      </c>
      <c r="F977" t="s">
        <v>225</v>
      </c>
      <c r="G977" t="s">
        <v>7956</v>
      </c>
    </row>
    <row r="978" spans="1:7">
      <c r="A978" t="s">
        <v>7972</v>
      </c>
      <c r="B978" t="s">
        <v>5388</v>
      </c>
      <c r="C978" t="s">
        <v>5401</v>
      </c>
      <c r="D978" t="str">
        <f t="shared" si="15"/>
        <v>2003Focus</v>
      </c>
      <c r="E978" t="s">
        <v>231</v>
      </c>
      <c r="F978" t="s">
        <v>231</v>
      </c>
      <c r="G978" t="s">
        <v>7956</v>
      </c>
    </row>
    <row r="979" spans="1:7">
      <c r="A979" t="s">
        <v>7972</v>
      </c>
      <c r="B979" t="s">
        <v>5388</v>
      </c>
      <c r="C979" t="s">
        <v>5409</v>
      </c>
      <c r="D979" t="str">
        <f t="shared" si="15"/>
        <v>2003Mustang</v>
      </c>
      <c r="E979" t="s">
        <v>218</v>
      </c>
      <c r="F979" t="s">
        <v>218</v>
      </c>
      <c r="G979" t="s">
        <v>7956</v>
      </c>
    </row>
    <row r="980" spans="1:7">
      <c r="A980" t="s">
        <v>7972</v>
      </c>
      <c r="B980" t="s">
        <v>5388</v>
      </c>
      <c r="C980" t="s">
        <v>5409</v>
      </c>
      <c r="D980" t="str">
        <f t="shared" si="15"/>
        <v>2003Mustang</v>
      </c>
      <c r="E980" t="s">
        <v>225</v>
      </c>
      <c r="F980" t="s">
        <v>225</v>
      </c>
      <c r="G980" t="s">
        <v>7956</v>
      </c>
    </row>
    <row r="981" spans="1:7">
      <c r="A981" t="s">
        <v>7972</v>
      </c>
      <c r="B981" t="s">
        <v>5388</v>
      </c>
      <c r="C981" t="s">
        <v>5409</v>
      </c>
      <c r="D981" t="str">
        <f t="shared" si="15"/>
        <v>2003Mustang</v>
      </c>
      <c r="E981" t="s">
        <v>235</v>
      </c>
      <c r="F981" t="s">
        <v>235</v>
      </c>
      <c r="G981" t="s">
        <v>7956</v>
      </c>
    </row>
    <row r="982" spans="1:7">
      <c r="A982" t="s">
        <v>7972</v>
      </c>
      <c r="B982" t="s">
        <v>5388</v>
      </c>
      <c r="C982" t="s">
        <v>5411</v>
      </c>
      <c r="D982" t="str">
        <f t="shared" si="15"/>
        <v>2003Ranger</v>
      </c>
      <c r="E982" t="s">
        <v>235</v>
      </c>
      <c r="F982" t="s">
        <v>235</v>
      </c>
      <c r="G982" t="s">
        <v>7956</v>
      </c>
    </row>
    <row r="983" spans="1:7">
      <c r="A983" t="s">
        <v>7972</v>
      </c>
      <c r="B983" t="s">
        <v>5388</v>
      </c>
      <c r="C983" t="s">
        <v>5411</v>
      </c>
      <c r="D983" t="str">
        <f t="shared" si="15"/>
        <v>2003Ranger</v>
      </c>
      <c r="E983" t="s">
        <v>331</v>
      </c>
      <c r="F983" t="s">
        <v>331</v>
      </c>
      <c r="G983" t="s">
        <v>7956</v>
      </c>
    </row>
    <row r="984" spans="1:7">
      <c r="A984" t="s">
        <v>7972</v>
      </c>
      <c r="B984" t="s">
        <v>5388</v>
      </c>
      <c r="C984" t="s">
        <v>5413</v>
      </c>
      <c r="D984" t="str">
        <f t="shared" si="15"/>
        <v>2003Taurus</v>
      </c>
      <c r="E984" t="s">
        <v>218</v>
      </c>
      <c r="F984" t="s">
        <v>218</v>
      </c>
      <c r="G984" t="s">
        <v>7956</v>
      </c>
    </row>
    <row r="985" spans="1:7">
      <c r="A985" t="s">
        <v>7972</v>
      </c>
      <c r="B985" t="s">
        <v>5388</v>
      </c>
      <c r="C985" t="s">
        <v>5414</v>
      </c>
      <c r="D985" t="str">
        <f t="shared" si="15"/>
        <v>2003Thunderbird</v>
      </c>
      <c r="E985" t="s">
        <v>218</v>
      </c>
      <c r="F985" t="s">
        <v>218</v>
      </c>
      <c r="G985" t="s">
        <v>7956</v>
      </c>
    </row>
    <row r="986" spans="1:7">
      <c r="A986" t="s">
        <v>7972</v>
      </c>
      <c r="B986" t="s">
        <v>5388</v>
      </c>
      <c r="C986" t="s">
        <v>5467</v>
      </c>
      <c r="D986" t="str">
        <f t="shared" si="15"/>
        <v>2003Windstar</v>
      </c>
      <c r="E986" t="s">
        <v>235</v>
      </c>
      <c r="F986" t="s">
        <v>235</v>
      </c>
      <c r="G986" t="s">
        <v>7956</v>
      </c>
    </row>
    <row r="987" spans="1:7">
      <c r="A987" t="s">
        <v>7972</v>
      </c>
      <c r="B987" t="s">
        <v>5386</v>
      </c>
      <c r="C987" t="s">
        <v>5387</v>
      </c>
      <c r="D987" t="str">
        <f t="shared" si="15"/>
        <v>2003Aviator</v>
      </c>
      <c r="E987" t="s">
        <v>225</v>
      </c>
      <c r="F987" t="s">
        <v>225</v>
      </c>
      <c r="G987" t="s">
        <v>7956</v>
      </c>
    </row>
    <row r="988" spans="1:7">
      <c r="A988" t="s">
        <v>7972</v>
      </c>
      <c r="B988" t="s">
        <v>5386</v>
      </c>
      <c r="C988" t="s">
        <v>5405</v>
      </c>
      <c r="D988" t="str">
        <f t="shared" si="15"/>
        <v>2003LS</v>
      </c>
      <c r="E988" t="s">
        <v>218</v>
      </c>
      <c r="F988" t="s">
        <v>218</v>
      </c>
      <c r="G988" t="s">
        <v>7956</v>
      </c>
    </row>
    <row r="989" spans="1:7">
      <c r="A989" t="s">
        <v>7972</v>
      </c>
      <c r="B989" t="s">
        <v>5386</v>
      </c>
      <c r="C989" t="s">
        <v>5410</v>
      </c>
      <c r="D989" t="str">
        <f t="shared" si="15"/>
        <v>2003Navigator</v>
      </c>
      <c r="E989" t="s">
        <v>235</v>
      </c>
      <c r="F989" t="s">
        <v>235</v>
      </c>
      <c r="G989" t="s">
        <v>7956</v>
      </c>
    </row>
    <row r="990" spans="1:7">
      <c r="A990" t="s">
        <v>7972</v>
      </c>
      <c r="B990" t="s">
        <v>5386</v>
      </c>
      <c r="C990" t="s">
        <v>5415</v>
      </c>
      <c r="D990" t="str">
        <f t="shared" si="15"/>
        <v>2003Town Car</v>
      </c>
      <c r="E990" t="s">
        <v>225</v>
      </c>
      <c r="F990" t="s">
        <v>225</v>
      </c>
      <c r="G990" t="s">
        <v>7956</v>
      </c>
    </row>
    <row r="991" spans="1:7">
      <c r="A991" t="s">
        <v>7972</v>
      </c>
      <c r="B991" t="s">
        <v>5403</v>
      </c>
      <c r="C991" t="s">
        <v>5404</v>
      </c>
      <c r="D991" t="str">
        <f t="shared" si="15"/>
        <v>2003Grand Marquis</v>
      </c>
      <c r="E991" t="s">
        <v>225</v>
      </c>
      <c r="F991" t="s">
        <v>225</v>
      </c>
      <c r="G991" t="s">
        <v>7956</v>
      </c>
    </row>
    <row r="992" spans="1:7">
      <c r="A992" t="s">
        <v>7972</v>
      </c>
      <c r="B992" t="s">
        <v>5403</v>
      </c>
      <c r="C992" t="s">
        <v>5406</v>
      </c>
      <c r="D992" t="str">
        <f t="shared" si="15"/>
        <v>2003Marauder</v>
      </c>
      <c r="E992" t="s">
        <v>235</v>
      </c>
      <c r="F992" t="s">
        <v>235</v>
      </c>
      <c r="G992" t="s">
        <v>7956</v>
      </c>
    </row>
    <row r="993" spans="1:7">
      <c r="A993" t="s">
        <v>7972</v>
      </c>
      <c r="B993" t="s">
        <v>5403</v>
      </c>
      <c r="C993" t="s">
        <v>5408</v>
      </c>
      <c r="D993" t="str">
        <f t="shared" si="15"/>
        <v>2003Mountaineer</v>
      </c>
      <c r="E993" t="s">
        <v>218</v>
      </c>
      <c r="F993" t="s">
        <v>235</v>
      </c>
      <c r="G993" t="s">
        <v>7956</v>
      </c>
    </row>
    <row r="994" spans="1:7">
      <c r="A994" t="s">
        <v>7972</v>
      </c>
      <c r="B994" t="s">
        <v>5403</v>
      </c>
      <c r="C994" t="s">
        <v>5412</v>
      </c>
      <c r="D994" t="str">
        <f t="shared" si="15"/>
        <v>2003Sable</v>
      </c>
      <c r="E994" t="s">
        <v>218</v>
      </c>
      <c r="F994" t="s">
        <v>218</v>
      </c>
      <c r="G994" t="s">
        <v>7956</v>
      </c>
    </row>
    <row r="995" spans="1:7">
      <c r="A995" t="s">
        <v>7973</v>
      </c>
      <c r="B995" t="s">
        <v>5388</v>
      </c>
      <c r="C995" t="s">
        <v>5390</v>
      </c>
      <c r="D995" t="str">
        <f t="shared" si="15"/>
        <v>2002Crown Victoria</v>
      </c>
      <c r="E995" t="s">
        <v>225</v>
      </c>
      <c r="F995" t="s">
        <v>225</v>
      </c>
      <c r="G995" t="s">
        <v>7956</v>
      </c>
    </row>
    <row r="996" spans="1:7">
      <c r="A996" t="s">
        <v>7973</v>
      </c>
      <c r="B996" t="s">
        <v>5388</v>
      </c>
      <c r="C996" t="s">
        <v>5390</v>
      </c>
      <c r="D996" t="str">
        <f t="shared" si="15"/>
        <v>2002Crown Victoria</v>
      </c>
      <c r="E996" t="s">
        <v>235</v>
      </c>
      <c r="F996" t="s">
        <v>235</v>
      </c>
      <c r="G996" t="s">
        <v>7956</v>
      </c>
    </row>
    <row r="997" spans="1:7">
      <c r="A997" t="s">
        <v>7973</v>
      </c>
      <c r="B997" t="s">
        <v>5388</v>
      </c>
      <c r="C997" t="s">
        <v>5391</v>
      </c>
      <c r="D997" t="str">
        <f t="shared" si="15"/>
        <v>2002Econoline</v>
      </c>
      <c r="E997" t="s">
        <v>274</v>
      </c>
      <c r="F997" t="s">
        <v>274</v>
      </c>
      <c r="G997" t="s">
        <v>7956</v>
      </c>
    </row>
    <row r="998" spans="1:7">
      <c r="A998" t="s">
        <v>7973</v>
      </c>
      <c r="B998" t="s">
        <v>5388</v>
      </c>
      <c r="C998" t="s">
        <v>5391</v>
      </c>
      <c r="D998" t="str">
        <f t="shared" si="15"/>
        <v>2002Econoline</v>
      </c>
      <c r="E998" t="s">
        <v>331</v>
      </c>
      <c r="F998" t="s">
        <v>351</v>
      </c>
      <c r="G998" t="s">
        <v>7956</v>
      </c>
    </row>
    <row r="999" spans="1:7">
      <c r="A999" t="s">
        <v>7973</v>
      </c>
      <c r="B999" t="s">
        <v>5388</v>
      </c>
      <c r="C999" t="s">
        <v>5391</v>
      </c>
      <c r="D999" t="str">
        <f t="shared" si="15"/>
        <v>2002Econoline</v>
      </c>
      <c r="E999" t="s">
        <v>331</v>
      </c>
      <c r="F999" t="s">
        <v>383</v>
      </c>
      <c r="G999" t="s">
        <v>7956</v>
      </c>
    </row>
    <row r="1000" spans="1:7">
      <c r="A1000" t="s">
        <v>7973</v>
      </c>
      <c r="B1000" t="s">
        <v>5388</v>
      </c>
      <c r="C1000" t="s">
        <v>5391</v>
      </c>
      <c r="D1000" t="str">
        <f t="shared" si="15"/>
        <v>2002Econoline</v>
      </c>
      <c r="E1000" t="s">
        <v>351</v>
      </c>
      <c r="F1000" t="s">
        <v>383</v>
      </c>
      <c r="G1000" t="s">
        <v>7956</v>
      </c>
    </row>
    <row r="1001" spans="1:7">
      <c r="A1001" t="s">
        <v>7973</v>
      </c>
      <c r="B1001" t="s">
        <v>5388</v>
      </c>
      <c r="C1001" t="s">
        <v>5391</v>
      </c>
      <c r="D1001" t="str">
        <f t="shared" si="15"/>
        <v>2002Econoline</v>
      </c>
      <c r="E1001" t="s">
        <v>351</v>
      </c>
      <c r="F1001" t="s">
        <v>454</v>
      </c>
      <c r="G1001" t="s">
        <v>7956</v>
      </c>
    </row>
    <row r="1002" spans="1:7">
      <c r="A1002" t="s">
        <v>7973</v>
      </c>
      <c r="B1002" t="s">
        <v>5388</v>
      </c>
      <c r="C1002" t="s">
        <v>5391</v>
      </c>
      <c r="D1002" t="str">
        <f t="shared" si="15"/>
        <v>2002Econoline</v>
      </c>
      <c r="E1002" t="s">
        <v>331</v>
      </c>
      <c r="F1002" t="s">
        <v>7957</v>
      </c>
      <c r="G1002" t="s">
        <v>7956</v>
      </c>
    </row>
    <row r="1003" spans="1:7">
      <c r="A1003" t="s">
        <v>7973</v>
      </c>
      <c r="B1003" t="s">
        <v>5388</v>
      </c>
      <c r="C1003" t="s">
        <v>5392</v>
      </c>
      <c r="D1003" t="str">
        <f t="shared" si="15"/>
        <v>2002Econoline Wagon</v>
      </c>
      <c r="E1003" t="s">
        <v>274</v>
      </c>
      <c r="F1003" t="s">
        <v>274</v>
      </c>
      <c r="G1003" t="s">
        <v>7956</v>
      </c>
    </row>
    <row r="1004" spans="1:7">
      <c r="A1004" t="s">
        <v>7973</v>
      </c>
      <c r="B1004" t="s">
        <v>5388</v>
      </c>
      <c r="C1004" t="s">
        <v>5392</v>
      </c>
      <c r="D1004" t="str">
        <f t="shared" si="15"/>
        <v>2002Econoline Wagon</v>
      </c>
      <c r="E1004" t="s">
        <v>351</v>
      </c>
      <c r="F1004" t="s">
        <v>7957</v>
      </c>
      <c r="G1004" t="s">
        <v>7956</v>
      </c>
    </row>
    <row r="1005" spans="1:7">
      <c r="A1005" t="s">
        <v>7973</v>
      </c>
      <c r="B1005" t="s">
        <v>5388</v>
      </c>
      <c r="C1005" t="s">
        <v>5393</v>
      </c>
      <c r="D1005" t="str">
        <f t="shared" si="15"/>
        <v>2002Escape</v>
      </c>
      <c r="E1005" t="s">
        <v>218</v>
      </c>
      <c r="F1005" t="s">
        <v>218</v>
      </c>
      <c r="G1005" t="s">
        <v>7956</v>
      </c>
    </row>
    <row r="1006" spans="1:7">
      <c r="A1006" t="s">
        <v>7973</v>
      </c>
      <c r="B1006" t="s">
        <v>5388</v>
      </c>
      <c r="C1006" t="s">
        <v>5482</v>
      </c>
      <c r="D1006" t="str">
        <f t="shared" si="15"/>
        <v>2002Escort</v>
      </c>
      <c r="E1006" t="s">
        <v>225</v>
      </c>
      <c r="F1006" t="s">
        <v>235</v>
      </c>
      <c r="G1006" t="s">
        <v>7956</v>
      </c>
    </row>
    <row r="1007" spans="1:7">
      <c r="A1007" t="s">
        <v>7973</v>
      </c>
      <c r="B1007" t="s">
        <v>5388</v>
      </c>
      <c r="C1007" t="s">
        <v>5394</v>
      </c>
      <c r="D1007" t="str">
        <f t="shared" si="15"/>
        <v>2002Excursion</v>
      </c>
      <c r="E1007" t="s">
        <v>291</v>
      </c>
      <c r="F1007" t="s">
        <v>351</v>
      </c>
      <c r="G1007" t="s">
        <v>7956</v>
      </c>
    </row>
    <row r="1008" spans="1:7">
      <c r="A1008" t="s">
        <v>7973</v>
      </c>
      <c r="B1008" t="s">
        <v>5388</v>
      </c>
      <c r="C1008" t="s">
        <v>5394</v>
      </c>
      <c r="D1008" t="str">
        <f t="shared" si="15"/>
        <v>2002Excursion</v>
      </c>
      <c r="E1008" t="s">
        <v>331</v>
      </c>
      <c r="F1008" t="s">
        <v>351</v>
      </c>
      <c r="G1008" t="s">
        <v>7956</v>
      </c>
    </row>
    <row r="1009" spans="1:7">
      <c r="A1009" t="s">
        <v>7973</v>
      </c>
      <c r="B1009" t="s">
        <v>5388</v>
      </c>
      <c r="C1009" t="s">
        <v>5395</v>
      </c>
      <c r="D1009" t="str">
        <f t="shared" si="15"/>
        <v>2002Expedition</v>
      </c>
      <c r="E1009" t="s">
        <v>218</v>
      </c>
      <c r="F1009" t="s">
        <v>235</v>
      </c>
      <c r="G1009" t="s">
        <v>7956</v>
      </c>
    </row>
    <row r="1010" spans="1:7">
      <c r="A1010" t="s">
        <v>7973</v>
      </c>
      <c r="B1010" t="s">
        <v>5388</v>
      </c>
      <c r="C1010" t="s">
        <v>5396</v>
      </c>
      <c r="D1010" t="str">
        <f t="shared" si="15"/>
        <v>2002Explorer</v>
      </c>
      <c r="E1010" t="s">
        <v>218</v>
      </c>
      <c r="F1010" t="s">
        <v>235</v>
      </c>
      <c r="G1010" t="s">
        <v>7956</v>
      </c>
    </row>
    <row r="1011" spans="1:7">
      <c r="A1011" t="s">
        <v>7973</v>
      </c>
      <c r="B1011" t="s">
        <v>5388</v>
      </c>
      <c r="C1011" t="s">
        <v>5396</v>
      </c>
      <c r="D1011" t="str">
        <f t="shared" si="15"/>
        <v>2002Explorer</v>
      </c>
      <c r="E1011" t="s">
        <v>235</v>
      </c>
      <c r="F1011" t="s">
        <v>235</v>
      </c>
      <c r="G1011" t="s">
        <v>7956</v>
      </c>
    </row>
    <row r="1012" spans="1:7">
      <c r="A1012" t="s">
        <v>7973</v>
      </c>
      <c r="B1012" t="s">
        <v>5388</v>
      </c>
      <c r="C1012" t="s">
        <v>5397</v>
      </c>
      <c r="D1012" t="str">
        <f t="shared" si="15"/>
        <v>2002Explorer Sport Trac</v>
      </c>
      <c r="E1012" t="s">
        <v>235</v>
      </c>
      <c r="F1012" t="s">
        <v>235</v>
      </c>
      <c r="G1012" t="s">
        <v>7956</v>
      </c>
    </row>
    <row r="1013" spans="1:7">
      <c r="A1013" t="s">
        <v>7973</v>
      </c>
      <c r="B1013" t="s">
        <v>5388</v>
      </c>
      <c r="C1013" t="s">
        <v>5398</v>
      </c>
      <c r="D1013" t="str">
        <f t="shared" si="15"/>
        <v>2002F150</v>
      </c>
      <c r="E1013" t="s">
        <v>225</v>
      </c>
      <c r="F1013" t="s">
        <v>225</v>
      </c>
      <c r="G1013" t="s">
        <v>7956</v>
      </c>
    </row>
    <row r="1014" spans="1:7">
      <c r="A1014" t="s">
        <v>7973</v>
      </c>
      <c r="B1014" t="s">
        <v>5388</v>
      </c>
      <c r="C1014" t="s">
        <v>5398</v>
      </c>
      <c r="D1014" t="str">
        <f t="shared" si="15"/>
        <v>2002F150</v>
      </c>
      <c r="E1014" t="s">
        <v>225</v>
      </c>
      <c r="F1014" t="s">
        <v>235</v>
      </c>
      <c r="G1014" t="s">
        <v>7956</v>
      </c>
    </row>
    <row r="1015" spans="1:7">
      <c r="A1015" t="s">
        <v>7973</v>
      </c>
      <c r="B1015" t="s">
        <v>5388</v>
      </c>
      <c r="C1015" t="s">
        <v>5398</v>
      </c>
      <c r="D1015" t="str">
        <f t="shared" si="15"/>
        <v>2002F150</v>
      </c>
      <c r="E1015" t="s">
        <v>235</v>
      </c>
      <c r="F1015" t="s">
        <v>235</v>
      </c>
      <c r="G1015" t="s">
        <v>7956</v>
      </c>
    </row>
    <row r="1016" spans="1:7">
      <c r="A1016" t="s">
        <v>7973</v>
      </c>
      <c r="B1016" t="s">
        <v>5388</v>
      </c>
      <c r="C1016" t="s">
        <v>5398</v>
      </c>
      <c r="D1016" t="str">
        <f t="shared" si="15"/>
        <v>2002F150</v>
      </c>
      <c r="E1016" t="s">
        <v>291</v>
      </c>
      <c r="F1016" t="s">
        <v>383</v>
      </c>
      <c r="G1016" t="s">
        <v>7956</v>
      </c>
    </row>
    <row r="1017" spans="1:7">
      <c r="A1017" t="s">
        <v>7973</v>
      </c>
      <c r="B1017" t="s">
        <v>5388</v>
      </c>
      <c r="C1017" t="s">
        <v>5399</v>
      </c>
      <c r="D1017" t="str">
        <f t="shared" si="15"/>
        <v>2002F250</v>
      </c>
      <c r="E1017" t="s">
        <v>360</v>
      </c>
      <c r="F1017" t="s">
        <v>7957</v>
      </c>
      <c r="G1017" t="s">
        <v>7956</v>
      </c>
    </row>
    <row r="1018" spans="1:7">
      <c r="A1018" t="s">
        <v>7973</v>
      </c>
      <c r="B1018" t="s">
        <v>5388</v>
      </c>
      <c r="C1018" t="s">
        <v>5400</v>
      </c>
      <c r="D1018" t="str">
        <f t="shared" si="15"/>
        <v>2002F350</v>
      </c>
      <c r="E1018" t="s">
        <v>442</v>
      </c>
      <c r="F1018" t="s">
        <v>397</v>
      </c>
      <c r="G1018" t="s">
        <v>7956</v>
      </c>
    </row>
    <row r="1019" spans="1:7">
      <c r="A1019" t="s">
        <v>7973</v>
      </c>
      <c r="B1019" t="s">
        <v>5388</v>
      </c>
      <c r="C1019" t="s">
        <v>5400</v>
      </c>
      <c r="D1019" t="str">
        <f t="shared" si="15"/>
        <v>2002F350</v>
      </c>
      <c r="E1019" t="s">
        <v>7957</v>
      </c>
      <c r="F1019" t="s">
        <v>454</v>
      </c>
      <c r="G1019" t="s">
        <v>7956</v>
      </c>
    </row>
    <row r="1020" spans="1:7">
      <c r="A1020" t="s">
        <v>7973</v>
      </c>
      <c r="B1020" t="s">
        <v>5388</v>
      </c>
      <c r="C1020" t="s">
        <v>5400</v>
      </c>
      <c r="D1020" t="str">
        <f t="shared" si="15"/>
        <v>2002F350</v>
      </c>
      <c r="E1020" t="s">
        <v>454</v>
      </c>
      <c r="F1020" t="s">
        <v>7957</v>
      </c>
      <c r="G1020" t="s">
        <v>7956</v>
      </c>
    </row>
    <row r="1021" spans="1:7">
      <c r="A1021" t="s">
        <v>7973</v>
      </c>
      <c r="B1021" t="s">
        <v>5388</v>
      </c>
      <c r="C1021" t="s">
        <v>5401</v>
      </c>
      <c r="D1021" t="str">
        <f t="shared" si="15"/>
        <v>2002Focus</v>
      </c>
      <c r="E1021" t="s">
        <v>225</v>
      </c>
      <c r="F1021" t="s">
        <v>225</v>
      </c>
      <c r="G1021" t="s">
        <v>7956</v>
      </c>
    </row>
    <row r="1022" spans="1:7">
      <c r="A1022" t="s">
        <v>7973</v>
      </c>
      <c r="B1022" t="s">
        <v>5388</v>
      </c>
      <c r="C1022" t="s">
        <v>5409</v>
      </c>
      <c r="D1022" t="str">
        <f t="shared" si="15"/>
        <v>2002Mustang</v>
      </c>
      <c r="E1022" t="s">
        <v>218</v>
      </c>
      <c r="F1022" t="s">
        <v>218</v>
      </c>
      <c r="G1022" t="s">
        <v>7956</v>
      </c>
    </row>
    <row r="1023" spans="1:7">
      <c r="A1023" t="s">
        <v>7973</v>
      </c>
      <c r="B1023" t="s">
        <v>5388</v>
      </c>
      <c r="C1023" t="s">
        <v>5409</v>
      </c>
      <c r="D1023" t="str">
        <f t="shared" si="15"/>
        <v>2002Mustang</v>
      </c>
      <c r="E1023" t="s">
        <v>235</v>
      </c>
      <c r="F1023" t="s">
        <v>235</v>
      </c>
      <c r="G1023" t="s">
        <v>7956</v>
      </c>
    </row>
    <row r="1024" spans="1:7">
      <c r="A1024" t="s">
        <v>7973</v>
      </c>
      <c r="B1024" t="s">
        <v>5388</v>
      </c>
      <c r="C1024" t="s">
        <v>5411</v>
      </c>
      <c r="D1024" t="str">
        <f t="shared" si="15"/>
        <v>2002Ranger</v>
      </c>
      <c r="E1024" t="s">
        <v>218</v>
      </c>
      <c r="F1024" t="s">
        <v>235</v>
      </c>
      <c r="G1024" t="s">
        <v>7956</v>
      </c>
    </row>
    <row r="1025" spans="1:7">
      <c r="A1025" t="s">
        <v>7973</v>
      </c>
      <c r="B1025" t="s">
        <v>5388</v>
      </c>
      <c r="C1025" t="s">
        <v>5411</v>
      </c>
      <c r="D1025" t="str">
        <f t="shared" si="15"/>
        <v>2002Ranger</v>
      </c>
      <c r="E1025" t="s">
        <v>235</v>
      </c>
      <c r="F1025" t="s">
        <v>235</v>
      </c>
      <c r="G1025" t="s">
        <v>7956</v>
      </c>
    </row>
    <row r="1026" spans="1:7">
      <c r="A1026" t="s">
        <v>7973</v>
      </c>
      <c r="B1026" t="s">
        <v>5388</v>
      </c>
      <c r="C1026" t="s">
        <v>5411</v>
      </c>
      <c r="D1026" t="str">
        <f t="shared" ref="D1026:D1089" si="16">A1026&amp;C1026</f>
        <v>2002Ranger</v>
      </c>
      <c r="E1026" t="s">
        <v>331</v>
      </c>
      <c r="F1026" t="s">
        <v>331</v>
      </c>
      <c r="G1026" t="s">
        <v>7956</v>
      </c>
    </row>
    <row r="1027" spans="1:7">
      <c r="A1027" t="s">
        <v>7973</v>
      </c>
      <c r="B1027" t="s">
        <v>5388</v>
      </c>
      <c r="C1027" t="s">
        <v>5413</v>
      </c>
      <c r="D1027" t="str">
        <f t="shared" si="16"/>
        <v>2002Taurus</v>
      </c>
      <c r="E1027" t="s">
        <v>218</v>
      </c>
      <c r="F1027" t="s">
        <v>218</v>
      </c>
      <c r="G1027" t="s">
        <v>7956</v>
      </c>
    </row>
    <row r="1028" spans="1:7">
      <c r="A1028" t="s">
        <v>7973</v>
      </c>
      <c r="B1028" t="s">
        <v>5388</v>
      </c>
      <c r="C1028" t="s">
        <v>5413</v>
      </c>
      <c r="D1028" t="str">
        <f t="shared" si="16"/>
        <v>2002Taurus</v>
      </c>
      <c r="E1028" t="s">
        <v>228</v>
      </c>
      <c r="F1028" t="s">
        <v>228</v>
      </c>
      <c r="G1028" t="s">
        <v>7956</v>
      </c>
    </row>
    <row r="1029" spans="1:7">
      <c r="A1029" t="s">
        <v>7973</v>
      </c>
      <c r="B1029" t="s">
        <v>5388</v>
      </c>
      <c r="C1029" t="s">
        <v>5414</v>
      </c>
      <c r="D1029" t="str">
        <f t="shared" si="16"/>
        <v>2002Thunderbird</v>
      </c>
      <c r="E1029" t="s">
        <v>218</v>
      </c>
      <c r="F1029" t="s">
        <v>218</v>
      </c>
      <c r="G1029" t="s">
        <v>7956</v>
      </c>
    </row>
    <row r="1030" spans="1:7">
      <c r="A1030" t="s">
        <v>7973</v>
      </c>
      <c r="B1030" t="s">
        <v>5388</v>
      </c>
      <c r="C1030" t="s">
        <v>5467</v>
      </c>
      <c r="D1030" t="str">
        <f t="shared" si="16"/>
        <v>2002Windstar</v>
      </c>
      <c r="E1030" t="s">
        <v>235</v>
      </c>
      <c r="F1030" t="s">
        <v>235</v>
      </c>
      <c r="G1030" t="s">
        <v>7956</v>
      </c>
    </row>
    <row r="1031" spans="1:7">
      <c r="A1031" t="s">
        <v>7973</v>
      </c>
      <c r="B1031" t="s">
        <v>5386</v>
      </c>
      <c r="C1031" t="s">
        <v>5458</v>
      </c>
      <c r="D1031" t="str">
        <f t="shared" si="16"/>
        <v>2002Blackwood</v>
      </c>
      <c r="E1031" t="s">
        <v>218</v>
      </c>
      <c r="F1031" t="s">
        <v>225</v>
      </c>
      <c r="G1031" t="s">
        <v>7956</v>
      </c>
    </row>
    <row r="1032" spans="1:7">
      <c r="A1032" t="s">
        <v>7973</v>
      </c>
      <c r="B1032" t="s">
        <v>5386</v>
      </c>
      <c r="C1032" t="s">
        <v>5485</v>
      </c>
      <c r="D1032" t="str">
        <f t="shared" si="16"/>
        <v>2002Continental</v>
      </c>
      <c r="E1032" t="s">
        <v>218</v>
      </c>
      <c r="F1032" t="s">
        <v>188</v>
      </c>
      <c r="G1032" t="s">
        <v>7956</v>
      </c>
    </row>
    <row r="1033" spans="1:7">
      <c r="A1033" t="s">
        <v>7973</v>
      </c>
      <c r="B1033" t="s">
        <v>5386</v>
      </c>
      <c r="C1033" t="s">
        <v>5405</v>
      </c>
      <c r="D1033" t="str">
        <f t="shared" si="16"/>
        <v>2002LS</v>
      </c>
      <c r="E1033" t="s">
        <v>218</v>
      </c>
      <c r="F1033" t="s">
        <v>218</v>
      </c>
      <c r="G1033" t="s">
        <v>7956</v>
      </c>
    </row>
    <row r="1034" spans="1:7">
      <c r="A1034" t="s">
        <v>7973</v>
      </c>
      <c r="B1034" t="s">
        <v>5386</v>
      </c>
      <c r="C1034" t="s">
        <v>5410</v>
      </c>
      <c r="D1034" t="str">
        <f t="shared" si="16"/>
        <v>2002Navigator</v>
      </c>
      <c r="E1034" t="s">
        <v>179</v>
      </c>
      <c r="F1034" t="s">
        <v>228</v>
      </c>
      <c r="G1034" t="s">
        <v>7956</v>
      </c>
    </row>
    <row r="1035" spans="1:7">
      <c r="A1035" t="s">
        <v>7973</v>
      </c>
      <c r="B1035" t="s">
        <v>5386</v>
      </c>
      <c r="C1035" t="s">
        <v>5410</v>
      </c>
      <c r="D1035" t="str">
        <f t="shared" si="16"/>
        <v>2002Navigator</v>
      </c>
      <c r="E1035" t="s">
        <v>225</v>
      </c>
      <c r="F1035" t="s">
        <v>243</v>
      </c>
      <c r="G1035" t="s">
        <v>7956</v>
      </c>
    </row>
    <row r="1036" spans="1:7">
      <c r="A1036" t="s">
        <v>7973</v>
      </c>
      <c r="B1036" t="s">
        <v>5386</v>
      </c>
      <c r="C1036" t="s">
        <v>5415</v>
      </c>
      <c r="D1036" t="str">
        <f t="shared" si="16"/>
        <v>2002Town Car</v>
      </c>
      <c r="E1036" t="s">
        <v>225</v>
      </c>
      <c r="F1036" t="s">
        <v>225</v>
      </c>
      <c r="G1036" t="s">
        <v>7956</v>
      </c>
    </row>
    <row r="1037" spans="1:7">
      <c r="A1037" t="s">
        <v>7973</v>
      </c>
      <c r="B1037" t="s">
        <v>5403</v>
      </c>
      <c r="C1037" t="s">
        <v>5459</v>
      </c>
      <c r="D1037" t="str">
        <f t="shared" si="16"/>
        <v>2002Cougar</v>
      </c>
      <c r="E1037" t="s">
        <v>218</v>
      </c>
      <c r="F1037" t="s">
        <v>218</v>
      </c>
      <c r="G1037" t="s">
        <v>7956</v>
      </c>
    </row>
    <row r="1038" spans="1:7">
      <c r="A1038" t="s">
        <v>7973</v>
      </c>
      <c r="B1038" t="s">
        <v>5403</v>
      </c>
      <c r="C1038" t="s">
        <v>5459</v>
      </c>
      <c r="D1038" t="str">
        <f t="shared" si="16"/>
        <v>2002Cougar</v>
      </c>
      <c r="E1038" t="s">
        <v>225</v>
      </c>
      <c r="F1038" t="s">
        <v>225</v>
      </c>
      <c r="G1038" t="s">
        <v>7956</v>
      </c>
    </row>
    <row r="1039" spans="1:7">
      <c r="A1039" t="s">
        <v>7973</v>
      </c>
      <c r="B1039" t="s">
        <v>5403</v>
      </c>
      <c r="C1039" t="s">
        <v>5404</v>
      </c>
      <c r="D1039" t="str">
        <f t="shared" si="16"/>
        <v>2002Grand Marquis</v>
      </c>
      <c r="E1039" t="s">
        <v>225</v>
      </c>
      <c r="F1039" t="s">
        <v>225</v>
      </c>
      <c r="G1039" t="s">
        <v>7956</v>
      </c>
    </row>
    <row r="1040" spans="1:7">
      <c r="A1040" t="s">
        <v>7973</v>
      </c>
      <c r="B1040" t="s">
        <v>5403</v>
      </c>
      <c r="C1040" t="s">
        <v>5408</v>
      </c>
      <c r="D1040" t="str">
        <f t="shared" si="16"/>
        <v>2002Mountaineer</v>
      </c>
      <c r="E1040" t="s">
        <v>218</v>
      </c>
      <c r="F1040" t="s">
        <v>235</v>
      </c>
      <c r="G1040" t="s">
        <v>7956</v>
      </c>
    </row>
    <row r="1041" spans="1:7">
      <c r="A1041" t="s">
        <v>7973</v>
      </c>
      <c r="B1041" t="s">
        <v>5403</v>
      </c>
      <c r="C1041" t="s">
        <v>5412</v>
      </c>
      <c r="D1041" t="str">
        <f t="shared" si="16"/>
        <v>2002Sable</v>
      </c>
      <c r="E1041" t="s">
        <v>218</v>
      </c>
      <c r="F1041" t="s">
        <v>218</v>
      </c>
      <c r="G1041" t="s">
        <v>7956</v>
      </c>
    </row>
    <row r="1042" spans="1:7">
      <c r="A1042" t="s">
        <v>7973</v>
      </c>
      <c r="B1042" t="s">
        <v>5403</v>
      </c>
      <c r="C1042" t="s">
        <v>6365</v>
      </c>
      <c r="D1042" t="str">
        <f t="shared" si="16"/>
        <v>2002Villager</v>
      </c>
      <c r="E1042" t="s">
        <v>235</v>
      </c>
      <c r="F1042" t="s">
        <v>235</v>
      </c>
      <c r="G1042" t="s">
        <v>7956</v>
      </c>
    </row>
    <row r="1043" spans="1:7">
      <c r="A1043" t="s">
        <v>7974</v>
      </c>
      <c r="B1043" t="s">
        <v>5388</v>
      </c>
      <c r="C1043" t="s">
        <v>5390</v>
      </c>
      <c r="D1043" t="str">
        <f t="shared" si="16"/>
        <v>2001Crown Victoria</v>
      </c>
      <c r="E1043" t="s">
        <v>225</v>
      </c>
      <c r="F1043" t="s">
        <v>225</v>
      </c>
      <c r="G1043" t="s">
        <v>7956</v>
      </c>
    </row>
    <row r="1044" spans="1:7">
      <c r="A1044" t="s">
        <v>7974</v>
      </c>
      <c r="B1044" t="s">
        <v>5388</v>
      </c>
      <c r="C1044" t="s">
        <v>5391</v>
      </c>
      <c r="D1044" t="str">
        <f t="shared" si="16"/>
        <v>2001Econoline</v>
      </c>
      <c r="E1044" t="s">
        <v>274</v>
      </c>
      <c r="F1044" t="s">
        <v>274</v>
      </c>
      <c r="G1044" t="s">
        <v>7956</v>
      </c>
    </row>
    <row r="1045" spans="1:7">
      <c r="A1045" t="s">
        <v>7974</v>
      </c>
      <c r="B1045" t="s">
        <v>5388</v>
      </c>
      <c r="C1045" t="s">
        <v>5391</v>
      </c>
      <c r="D1045" t="str">
        <f t="shared" si="16"/>
        <v>2001Econoline</v>
      </c>
      <c r="E1045" t="s">
        <v>351</v>
      </c>
      <c r="F1045" t="s">
        <v>7957</v>
      </c>
      <c r="G1045" t="s">
        <v>7956</v>
      </c>
    </row>
    <row r="1046" spans="1:7">
      <c r="A1046" t="s">
        <v>7974</v>
      </c>
      <c r="B1046" t="s">
        <v>5388</v>
      </c>
      <c r="C1046" t="s">
        <v>5392</v>
      </c>
      <c r="D1046" t="str">
        <f t="shared" si="16"/>
        <v>2001Econoline Wagon</v>
      </c>
      <c r="E1046" t="s">
        <v>274</v>
      </c>
      <c r="F1046" t="s">
        <v>274</v>
      </c>
      <c r="G1046" t="s">
        <v>7956</v>
      </c>
    </row>
    <row r="1047" spans="1:7">
      <c r="A1047" t="s">
        <v>7974</v>
      </c>
      <c r="B1047" t="s">
        <v>5388</v>
      </c>
      <c r="C1047" t="s">
        <v>5392</v>
      </c>
      <c r="D1047" t="str">
        <f t="shared" si="16"/>
        <v>2001Econoline Wagon</v>
      </c>
      <c r="E1047" t="s">
        <v>351</v>
      </c>
      <c r="F1047" t="s">
        <v>7957</v>
      </c>
      <c r="G1047" t="s">
        <v>7956</v>
      </c>
    </row>
    <row r="1048" spans="1:7">
      <c r="A1048" t="s">
        <v>7974</v>
      </c>
      <c r="B1048" t="s">
        <v>5388</v>
      </c>
      <c r="C1048" t="s">
        <v>5393</v>
      </c>
      <c r="D1048" t="str">
        <f t="shared" si="16"/>
        <v>2001Escape</v>
      </c>
      <c r="E1048" t="s">
        <v>192</v>
      </c>
      <c r="F1048" t="s">
        <v>192</v>
      </c>
      <c r="G1048" t="s">
        <v>7956</v>
      </c>
    </row>
    <row r="1049" spans="1:7">
      <c r="A1049" t="s">
        <v>7974</v>
      </c>
      <c r="B1049" t="s">
        <v>5388</v>
      </c>
      <c r="C1049" t="s">
        <v>5482</v>
      </c>
      <c r="D1049" t="str">
        <f t="shared" si="16"/>
        <v>2001Escort</v>
      </c>
      <c r="E1049" t="s">
        <v>225</v>
      </c>
      <c r="F1049" t="s">
        <v>235</v>
      </c>
      <c r="G1049" t="s">
        <v>7956</v>
      </c>
    </row>
    <row r="1050" spans="1:7">
      <c r="A1050" t="s">
        <v>7974</v>
      </c>
      <c r="B1050" t="s">
        <v>5388</v>
      </c>
      <c r="C1050" t="s">
        <v>5394</v>
      </c>
      <c r="D1050" t="str">
        <f t="shared" si="16"/>
        <v>2001Excursion</v>
      </c>
      <c r="E1050" t="s">
        <v>291</v>
      </c>
      <c r="F1050" t="s">
        <v>351</v>
      </c>
      <c r="G1050" t="s">
        <v>7956</v>
      </c>
    </row>
    <row r="1051" spans="1:7">
      <c r="A1051" t="s">
        <v>7974</v>
      </c>
      <c r="B1051" t="s">
        <v>5388</v>
      </c>
      <c r="C1051" t="s">
        <v>5395</v>
      </c>
      <c r="D1051" t="str">
        <f t="shared" si="16"/>
        <v>2001Expedition</v>
      </c>
      <c r="E1051" t="s">
        <v>179</v>
      </c>
      <c r="F1051" t="s">
        <v>228</v>
      </c>
      <c r="G1051" t="s">
        <v>7956</v>
      </c>
    </row>
    <row r="1052" spans="1:7">
      <c r="A1052" t="s">
        <v>7974</v>
      </c>
      <c r="B1052" t="s">
        <v>5388</v>
      </c>
      <c r="C1052" t="s">
        <v>5396</v>
      </c>
      <c r="D1052" t="str">
        <f t="shared" si="16"/>
        <v>2001Explorer</v>
      </c>
      <c r="E1052" t="s">
        <v>218</v>
      </c>
      <c r="F1052" t="s">
        <v>218</v>
      </c>
      <c r="G1052" t="s">
        <v>7956</v>
      </c>
    </row>
    <row r="1053" spans="1:7">
      <c r="A1053" t="s">
        <v>7974</v>
      </c>
      <c r="B1053" t="s">
        <v>5388</v>
      </c>
      <c r="C1053" t="s">
        <v>5396</v>
      </c>
      <c r="D1053" t="str">
        <f t="shared" si="16"/>
        <v>2001Explorer</v>
      </c>
      <c r="E1053" t="s">
        <v>218</v>
      </c>
      <c r="F1053" t="s">
        <v>235</v>
      </c>
      <c r="G1053" t="s">
        <v>7956</v>
      </c>
    </row>
    <row r="1054" spans="1:7">
      <c r="A1054" t="s">
        <v>7974</v>
      </c>
      <c r="B1054" t="s">
        <v>5388</v>
      </c>
      <c r="C1054" t="s">
        <v>5396</v>
      </c>
      <c r="D1054" t="str">
        <f t="shared" si="16"/>
        <v>2001Explorer</v>
      </c>
      <c r="E1054" t="s">
        <v>235</v>
      </c>
      <c r="F1054" t="s">
        <v>235</v>
      </c>
      <c r="G1054" t="s">
        <v>7956</v>
      </c>
    </row>
    <row r="1055" spans="1:7">
      <c r="A1055" t="s">
        <v>7974</v>
      </c>
      <c r="B1055" t="s">
        <v>5388</v>
      </c>
      <c r="C1055" t="s">
        <v>5397</v>
      </c>
      <c r="D1055" t="str">
        <f t="shared" si="16"/>
        <v>2001Explorer Sport Trac</v>
      </c>
      <c r="E1055" t="s">
        <v>218</v>
      </c>
      <c r="F1055" t="s">
        <v>218</v>
      </c>
      <c r="G1055" t="s">
        <v>7956</v>
      </c>
    </row>
    <row r="1056" spans="1:7">
      <c r="A1056" t="s">
        <v>7974</v>
      </c>
      <c r="B1056" t="s">
        <v>5388</v>
      </c>
      <c r="C1056" t="s">
        <v>5398</v>
      </c>
      <c r="D1056" t="str">
        <f t="shared" si="16"/>
        <v>2001F150</v>
      </c>
      <c r="E1056" t="s">
        <v>192</v>
      </c>
      <c r="F1056" t="s">
        <v>225</v>
      </c>
      <c r="G1056" t="s">
        <v>7956</v>
      </c>
    </row>
    <row r="1057" spans="1:7">
      <c r="A1057" t="s">
        <v>7974</v>
      </c>
      <c r="B1057" t="s">
        <v>5388</v>
      </c>
      <c r="C1057" t="s">
        <v>5398</v>
      </c>
      <c r="D1057" t="str">
        <f t="shared" si="16"/>
        <v>2001F150</v>
      </c>
      <c r="E1057" t="s">
        <v>225</v>
      </c>
      <c r="F1057" t="s">
        <v>235</v>
      </c>
      <c r="G1057" t="s">
        <v>7956</v>
      </c>
    </row>
    <row r="1058" spans="1:7">
      <c r="A1058" t="s">
        <v>7974</v>
      </c>
      <c r="B1058" t="s">
        <v>5388</v>
      </c>
      <c r="C1058" t="s">
        <v>5398</v>
      </c>
      <c r="D1058" t="str">
        <f t="shared" si="16"/>
        <v>2001F150</v>
      </c>
      <c r="E1058" t="s">
        <v>235</v>
      </c>
      <c r="F1058" t="s">
        <v>235</v>
      </c>
      <c r="G1058" t="s">
        <v>7956</v>
      </c>
    </row>
    <row r="1059" spans="1:7">
      <c r="A1059" t="s">
        <v>7974</v>
      </c>
      <c r="B1059" t="s">
        <v>5388</v>
      </c>
      <c r="C1059" t="s">
        <v>5398</v>
      </c>
      <c r="D1059" t="str">
        <f t="shared" si="16"/>
        <v>2001F150</v>
      </c>
      <c r="E1059" t="s">
        <v>291</v>
      </c>
      <c r="F1059" t="s">
        <v>383</v>
      </c>
      <c r="G1059" t="s">
        <v>7956</v>
      </c>
    </row>
    <row r="1060" spans="1:7">
      <c r="A1060" t="s">
        <v>7974</v>
      </c>
      <c r="B1060" t="s">
        <v>5388</v>
      </c>
      <c r="C1060" t="s">
        <v>5399</v>
      </c>
      <c r="D1060" t="str">
        <f t="shared" si="16"/>
        <v>2001F250</v>
      </c>
      <c r="E1060" t="s">
        <v>360</v>
      </c>
      <c r="F1060" t="s">
        <v>7957</v>
      </c>
      <c r="G1060" t="s">
        <v>7956</v>
      </c>
    </row>
    <row r="1061" spans="1:7">
      <c r="A1061" t="s">
        <v>7974</v>
      </c>
      <c r="B1061" t="s">
        <v>5388</v>
      </c>
      <c r="C1061" t="s">
        <v>5400</v>
      </c>
      <c r="D1061" t="str">
        <f t="shared" si="16"/>
        <v>2001F350</v>
      </c>
      <c r="E1061" t="s">
        <v>442</v>
      </c>
      <c r="F1061" t="s">
        <v>397</v>
      </c>
      <c r="G1061" t="s">
        <v>7956</v>
      </c>
    </row>
    <row r="1062" spans="1:7">
      <c r="A1062" t="s">
        <v>7974</v>
      </c>
      <c r="B1062" t="s">
        <v>5388</v>
      </c>
      <c r="C1062" t="s">
        <v>5400</v>
      </c>
      <c r="D1062" t="str">
        <f t="shared" si="16"/>
        <v>2001F350</v>
      </c>
      <c r="E1062" t="s">
        <v>7957</v>
      </c>
      <c r="F1062" t="s">
        <v>454</v>
      </c>
      <c r="G1062" t="s">
        <v>7956</v>
      </c>
    </row>
    <row r="1063" spans="1:7">
      <c r="A1063" t="s">
        <v>7974</v>
      </c>
      <c r="B1063" t="s">
        <v>5388</v>
      </c>
      <c r="C1063" t="s">
        <v>5400</v>
      </c>
      <c r="D1063" t="str">
        <f t="shared" si="16"/>
        <v>2001F350</v>
      </c>
      <c r="E1063" t="s">
        <v>454</v>
      </c>
      <c r="F1063" t="s">
        <v>7957</v>
      </c>
      <c r="G1063" t="s">
        <v>7956</v>
      </c>
    </row>
    <row r="1064" spans="1:7">
      <c r="A1064" t="s">
        <v>7974</v>
      </c>
      <c r="B1064" t="s">
        <v>5388</v>
      </c>
      <c r="C1064" t="s">
        <v>5401</v>
      </c>
      <c r="D1064" t="str">
        <f t="shared" si="16"/>
        <v>2001Focus</v>
      </c>
      <c r="E1064" t="s">
        <v>225</v>
      </c>
      <c r="F1064" t="s">
        <v>225</v>
      </c>
      <c r="G1064" t="s">
        <v>7956</v>
      </c>
    </row>
    <row r="1065" spans="1:7">
      <c r="A1065" t="s">
        <v>7974</v>
      </c>
      <c r="B1065" t="s">
        <v>5388</v>
      </c>
      <c r="C1065" t="s">
        <v>5409</v>
      </c>
      <c r="D1065" t="str">
        <f t="shared" si="16"/>
        <v>2001Mustang</v>
      </c>
      <c r="E1065" t="s">
        <v>235</v>
      </c>
      <c r="F1065" t="s">
        <v>235</v>
      </c>
      <c r="G1065" t="s">
        <v>7956</v>
      </c>
    </row>
    <row r="1066" spans="1:7">
      <c r="A1066" t="s">
        <v>7974</v>
      </c>
      <c r="B1066" t="s">
        <v>5388</v>
      </c>
      <c r="C1066" t="s">
        <v>5411</v>
      </c>
      <c r="D1066" t="str">
        <f t="shared" si="16"/>
        <v>2001Ranger</v>
      </c>
      <c r="E1066" t="s">
        <v>218</v>
      </c>
      <c r="F1066" t="s">
        <v>235</v>
      </c>
      <c r="G1066" t="s">
        <v>7956</v>
      </c>
    </row>
    <row r="1067" spans="1:7">
      <c r="A1067" t="s">
        <v>7974</v>
      </c>
      <c r="B1067" t="s">
        <v>5388</v>
      </c>
      <c r="C1067" t="s">
        <v>5413</v>
      </c>
      <c r="D1067" t="str">
        <f t="shared" si="16"/>
        <v>2001Taurus</v>
      </c>
      <c r="E1067" t="s">
        <v>218</v>
      </c>
      <c r="F1067" t="s">
        <v>218</v>
      </c>
      <c r="G1067" t="s">
        <v>7956</v>
      </c>
    </row>
    <row r="1068" spans="1:7">
      <c r="A1068" t="s">
        <v>7974</v>
      </c>
      <c r="B1068" t="s">
        <v>5388</v>
      </c>
      <c r="C1068" t="s">
        <v>5467</v>
      </c>
      <c r="D1068" t="str">
        <f t="shared" si="16"/>
        <v>2001Windstar</v>
      </c>
      <c r="E1068" t="s">
        <v>235</v>
      </c>
      <c r="F1068" t="s">
        <v>235</v>
      </c>
      <c r="G1068" t="s">
        <v>7956</v>
      </c>
    </row>
    <row r="1069" spans="1:7">
      <c r="A1069" t="s">
        <v>7974</v>
      </c>
      <c r="B1069" t="s">
        <v>5386</v>
      </c>
      <c r="C1069" t="s">
        <v>5485</v>
      </c>
      <c r="D1069" t="str">
        <f t="shared" si="16"/>
        <v>2001Continental</v>
      </c>
      <c r="E1069" t="s">
        <v>218</v>
      </c>
      <c r="F1069" t="s">
        <v>188</v>
      </c>
      <c r="G1069" t="s">
        <v>7956</v>
      </c>
    </row>
    <row r="1070" spans="1:7">
      <c r="A1070" t="s">
        <v>7974</v>
      </c>
      <c r="B1070" t="s">
        <v>5386</v>
      </c>
      <c r="C1070" t="s">
        <v>5405</v>
      </c>
      <c r="D1070" t="str">
        <f t="shared" si="16"/>
        <v>2001LS</v>
      </c>
      <c r="E1070" t="s">
        <v>218</v>
      </c>
      <c r="F1070" t="s">
        <v>188</v>
      </c>
      <c r="G1070" t="s">
        <v>7956</v>
      </c>
    </row>
    <row r="1071" spans="1:7">
      <c r="A1071" t="s">
        <v>7974</v>
      </c>
      <c r="B1071" t="s">
        <v>5386</v>
      </c>
      <c r="C1071" t="s">
        <v>5405</v>
      </c>
      <c r="D1071" t="str">
        <f t="shared" si="16"/>
        <v>2001LS</v>
      </c>
      <c r="E1071" t="s">
        <v>218</v>
      </c>
      <c r="F1071" t="s">
        <v>218</v>
      </c>
      <c r="G1071" t="s">
        <v>7956</v>
      </c>
    </row>
    <row r="1072" spans="1:7">
      <c r="A1072" t="s">
        <v>7974</v>
      </c>
      <c r="B1072" t="s">
        <v>5386</v>
      </c>
      <c r="C1072" t="s">
        <v>5410</v>
      </c>
      <c r="D1072" t="str">
        <f t="shared" si="16"/>
        <v>2001Navigator</v>
      </c>
      <c r="E1072" t="s">
        <v>179</v>
      </c>
      <c r="F1072" t="s">
        <v>228</v>
      </c>
      <c r="G1072" t="s">
        <v>7956</v>
      </c>
    </row>
    <row r="1073" spans="1:7">
      <c r="A1073" t="s">
        <v>7974</v>
      </c>
      <c r="B1073" t="s">
        <v>5386</v>
      </c>
      <c r="C1073" t="s">
        <v>5410</v>
      </c>
      <c r="D1073" t="str">
        <f t="shared" si="16"/>
        <v>2001Navigator</v>
      </c>
      <c r="E1073" t="s">
        <v>225</v>
      </c>
      <c r="F1073" t="s">
        <v>243</v>
      </c>
      <c r="G1073" t="s">
        <v>7956</v>
      </c>
    </row>
    <row r="1074" spans="1:7">
      <c r="A1074" t="s">
        <v>7974</v>
      </c>
      <c r="B1074" t="s">
        <v>5386</v>
      </c>
      <c r="C1074" t="s">
        <v>5415</v>
      </c>
      <c r="D1074" t="str">
        <f t="shared" si="16"/>
        <v>2001Town Car</v>
      </c>
      <c r="E1074" t="s">
        <v>225</v>
      </c>
      <c r="F1074" t="s">
        <v>225</v>
      </c>
      <c r="G1074" t="s">
        <v>7956</v>
      </c>
    </row>
    <row r="1075" spans="1:7">
      <c r="A1075" t="s">
        <v>7974</v>
      </c>
      <c r="B1075" t="s">
        <v>5403</v>
      </c>
      <c r="C1075" t="s">
        <v>5459</v>
      </c>
      <c r="D1075" t="str">
        <f t="shared" si="16"/>
        <v>2001Cougar</v>
      </c>
      <c r="E1075" t="s">
        <v>218</v>
      </c>
      <c r="F1075" t="s">
        <v>218</v>
      </c>
      <c r="G1075" t="s">
        <v>7956</v>
      </c>
    </row>
    <row r="1076" spans="1:7">
      <c r="A1076" t="s">
        <v>7974</v>
      </c>
      <c r="B1076" t="s">
        <v>5403</v>
      </c>
      <c r="C1076" t="s">
        <v>5404</v>
      </c>
      <c r="D1076" t="str">
        <f t="shared" si="16"/>
        <v>2001Grand Marquis</v>
      </c>
      <c r="E1076" t="s">
        <v>225</v>
      </c>
      <c r="F1076" t="s">
        <v>225</v>
      </c>
      <c r="G1076" t="s">
        <v>7956</v>
      </c>
    </row>
    <row r="1077" spans="1:7">
      <c r="A1077" t="s">
        <v>7974</v>
      </c>
      <c r="B1077" t="s">
        <v>5403</v>
      </c>
      <c r="C1077" t="s">
        <v>5408</v>
      </c>
      <c r="D1077" t="str">
        <f t="shared" si="16"/>
        <v>2001Mountaineer</v>
      </c>
      <c r="E1077" t="s">
        <v>218</v>
      </c>
      <c r="F1077" t="s">
        <v>235</v>
      </c>
      <c r="G1077" t="s">
        <v>7956</v>
      </c>
    </row>
    <row r="1078" spans="1:7">
      <c r="A1078" t="s">
        <v>7974</v>
      </c>
      <c r="B1078" t="s">
        <v>5403</v>
      </c>
      <c r="C1078" t="s">
        <v>5412</v>
      </c>
      <c r="D1078" t="str">
        <f t="shared" si="16"/>
        <v>2001Sable</v>
      </c>
      <c r="E1078" t="s">
        <v>218</v>
      </c>
      <c r="F1078" t="s">
        <v>218</v>
      </c>
      <c r="G1078" t="s">
        <v>7956</v>
      </c>
    </row>
    <row r="1079" spans="1:7">
      <c r="A1079" t="s">
        <v>7974</v>
      </c>
      <c r="B1079" t="s">
        <v>5403</v>
      </c>
      <c r="C1079" t="s">
        <v>6365</v>
      </c>
      <c r="D1079" t="str">
        <f t="shared" si="16"/>
        <v>2001Villager</v>
      </c>
      <c r="E1079" t="s">
        <v>235</v>
      </c>
      <c r="F1079" t="s">
        <v>235</v>
      </c>
      <c r="G1079" t="s">
        <v>7956</v>
      </c>
    </row>
    <row r="1080" spans="1:7">
      <c r="A1080" t="s">
        <v>7975</v>
      </c>
      <c r="B1080" t="s">
        <v>5388</v>
      </c>
      <c r="C1080" t="s">
        <v>5468</v>
      </c>
      <c r="D1080" t="str">
        <f t="shared" si="16"/>
        <v>2000Contour</v>
      </c>
      <c r="E1080" t="s">
        <v>225</v>
      </c>
      <c r="F1080" t="s">
        <v>225</v>
      </c>
      <c r="G1080" t="s">
        <v>7956</v>
      </c>
    </row>
    <row r="1081" spans="1:7">
      <c r="A1081" t="s">
        <v>7975</v>
      </c>
      <c r="B1081" t="s">
        <v>5388</v>
      </c>
      <c r="C1081" t="s">
        <v>5468</v>
      </c>
      <c r="D1081" t="str">
        <f t="shared" si="16"/>
        <v>2000Contour</v>
      </c>
      <c r="E1081" t="s">
        <v>221</v>
      </c>
      <c r="F1081" t="s">
        <v>231</v>
      </c>
      <c r="G1081" t="s">
        <v>7956</v>
      </c>
    </row>
    <row r="1082" spans="1:7">
      <c r="A1082" t="s">
        <v>7975</v>
      </c>
      <c r="B1082" t="s">
        <v>5388</v>
      </c>
      <c r="C1082" t="s">
        <v>5468</v>
      </c>
      <c r="D1082" t="str">
        <f t="shared" si="16"/>
        <v>2000Contour</v>
      </c>
      <c r="E1082" t="s">
        <v>231</v>
      </c>
      <c r="F1082" t="s">
        <v>231</v>
      </c>
      <c r="G1082" t="s">
        <v>7956</v>
      </c>
    </row>
    <row r="1083" spans="1:7">
      <c r="A1083" t="s">
        <v>7975</v>
      </c>
      <c r="B1083" t="s">
        <v>5388</v>
      </c>
      <c r="C1083" t="s">
        <v>5390</v>
      </c>
      <c r="D1083" t="str">
        <f t="shared" si="16"/>
        <v>2000Crown Victoria</v>
      </c>
      <c r="E1083" t="s">
        <v>225</v>
      </c>
      <c r="F1083" t="s">
        <v>225</v>
      </c>
      <c r="G1083" t="s">
        <v>7956</v>
      </c>
    </row>
    <row r="1084" spans="1:7">
      <c r="A1084" t="s">
        <v>7975</v>
      </c>
      <c r="B1084" t="s">
        <v>5388</v>
      </c>
      <c r="C1084" t="s">
        <v>5390</v>
      </c>
      <c r="D1084" t="str">
        <f t="shared" si="16"/>
        <v>2000Crown Victoria</v>
      </c>
      <c r="E1084" t="s">
        <v>235</v>
      </c>
      <c r="F1084" t="s">
        <v>235</v>
      </c>
      <c r="G1084" t="s">
        <v>7956</v>
      </c>
    </row>
    <row r="1085" spans="1:7">
      <c r="A1085" t="s">
        <v>7975</v>
      </c>
      <c r="B1085" t="s">
        <v>5388</v>
      </c>
      <c r="C1085" t="s">
        <v>5391</v>
      </c>
      <c r="D1085" t="str">
        <f t="shared" si="16"/>
        <v>2000Econoline</v>
      </c>
      <c r="E1085" t="s">
        <v>274</v>
      </c>
      <c r="F1085" t="s">
        <v>274</v>
      </c>
      <c r="G1085" t="s">
        <v>7956</v>
      </c>
    </row>
    <row r="1086" spans="1:7">
      <c r="A1086" t="s">
        <v>7975</v>
      </c>
      <c r="B1086" t="s">
        <v>5388</v>
      </c>
      <c r="C1086" t="s">
        <v>5391</v>
      </c>
      <c r="D1086" t="str">
        <f t="shared" si="16"/>
        <v>2000Econoline</v>
      </c>
      <c r="E1086" t="s">
        <v>351</v>
      </c>
      <c r="F1086" t="s">
        <v>454</v>
      </c>
      <c r="G1086" t="s">
        <v>7956</v>
      </c>
    </row>
    <row r="1087" spans="1:7">
      <c r="A1087" t="s">
        <v>7975</v>
      </c>
      <c r="B1087" t="s">
        <v>5388</v>
      </c>
      <c r="C1087" t="s">
        <v>5391</v>
      </c>
      <c r="D1087" t="str">
        <f t="shared" si="16"/>
        <v>2000Econoline</v>
      </c>
      <c r="E1087" t="s">
        <v>331</v>
      </c>
      <c r="F1087" t="s">
        <v>7957</v>
      </c>
      <c r="G1087" t="s">
        <v>7956</v>
      </c>
    </row>
    <row r="1088" spans="1:7">
      <c r="A1088" t="s">
        <v>7975</v>
      </c>
      <c r="B1088" t="s">
        <v>5388</v>
      </c>
      <c r="C1088" t="s">
        <v>5392</v>
      </c>
      <c r="D1088" t="str">
        <f t="shared" si="16"/>
        <v>2000Econoline Wagon</v>
      </c>
      <c r="E1088" t="s">
        <v>274</v>
      </c>
      <c r="F1088" t="s">
        <v>274</v>
      </c>
      <c r="G1088" t="s">
        <v>7956</v>
      </c>
    </row>
    <row r="1089" spans="1:7">
      <c r="A1089" t="s">
        <v>7975</v>
      </c>
      <c r="B1089" t="s">
        <v>5388</v>
      </c>
      <c r="C1089" t="s">
        <v>5392</v>
      </c>
      <c r="D1089" t="str">
        <f t="shared" si="16"/>
        <v>2000Econoline Wagon</v>
      </c>
      <c r="E1089" t="s">
        <v>331</v>
      </c>
      <c r="F1089" t="s">
        <v>7957</v>
      </c>
      <c r="G1089" t="s">
        <v>7956</v>
      </c>
    </row>
    <row r="1090" spans="1:7">
      <c r="A1090" t="s">
        <v>7975</v>
      </c>
      <c r="B1090" t="s">
        <v>5388</v>
      </c>
      <c r="C1090" t="s">
        <v>5482</v>
      </c>
      <c r="D1090" t="str">
        <f t="shared" ref="D1090:D1153" si="17">A1090&amp;C1090</f>
        <v>2000Escort</v>
      </c>
      <c r="E1090" t="s">
        <v>225</v>
      </c>
      <c r="F1090" t="s">
        <v>235</v>
      </c>
      <c r="G1090" t="s">
        <v>7956</v>
      </c>
    </row>
    <row r="1091" spans="1:7">
      <c r="A1091" t="s">
        <v>7975</v>
      </c>
      <c r="B1091" t="s">
        <v>5388</v>
      </c>
      <c r="C1091" t="s">
        <v>5394</v>
      </c>
      <c r="D1091" t="str">
        <f t="shared" si="17"/>
        <v>2000Excursion</v>
      </c>
      <c r="E1091" t="s">
        <v>291</v>
      </c>
      <c r="F1091" t="s">
        <v>351</v>
      </c>
      <c r="G1091" t="s">
        <v>7956</v>
      </c>
    </row>
    <row r="1092" spans="1:7">
      <c r="A1092" t="s">
        <v>7975</v>
      </c>
      <c r="B1092" t="s">
        <v>5388</v>
      </c>
      <c r="C1092" t="s">
        <v>5395</v>
      </c>
      <c r="D1092" t="str">
        <f t="shared" si="17"/>
        <v>2000Expedition</v>
      </c>
      <c r="E1092" t="s">
        <v>179</v>
      </c>
      <c r="F1092" t="s">
        <v>228</v>
      </c>
      <c r="G1092" t="s">
        <v>7956</v>
      </c>
    </row>
    <row r="1093" spans="1:7">
      <c r="A1093" t="s">
        <v>7975</v>
      </c>
      <c r="B1093" t="s">
        <v>5388</v>
      </c>
      <c r="C1093" t="s">
        <v>5395</v>
      </c>
      <c r="D1093" t="str">
        <f t="shared" si="17"/>
        <v>2000Expedition</v>
      </c>
      <c r="E1093" t="s">
        <v>218</v>
      </c>
      <c r="F1093" t="s">
        <v>235</v>
      </c>
      <c r="G1093" t="s">
        <v>7956</v>
      </c>
    </row>
    <row r="1094" spans="1:7">
      <c r="A1094" t="s">
        <v>7975</v>
      </c>
      <c r="B1094" t="s">
        <v>5388</v>
      </c>
      <c r="C1094" t="s">
        <v>5396</v>
      </c>
      <c r="D1094" t="str">
        <f t="shared" si="17"/>
        <v>2000Explorer</v>
      </c>
      <c r="E1094" t="s">
        <v>218</v>
      </c>
      <c r="F1094" t="s">
        <v>218</v>
      </c>
      <c r="G1094" t="s">
        <v>7956</v>
      </c>
    </row>
    <row r="1095" spans="1:7">
      <c r="A1095" t="s">
        <v>7975</v>
      </c>
      <c r="B1095" t="s">
        <v>5388</v>
      </c>
      <c r="C1095" t="s">
        <v>5396</v>
      </c>
      <c r="D1095" t="str">
        <f t="shared" si="17"/>
        <v>2000Explorer</v>
      </c>
      <c r="E1095" t="s">
        <v>218</v>
      </c>
      <c r="F1095" t="s">
        <v>235</v>
      </c>
      <c r="G1095" t="s">
        <v>7956</v>
      </c>
    </row>
    <row r="1096" spans="1:7">
      <c r="A1096" t="s">
        <v>7975</v>
      </c>
      <c r="B1096" t="s">
        <v>5388</v>
      </c>
      <c r="C1096" t="s">
        <v>5396</v>
      </c>
      <c r="D1096" t="str">
        <f t="shared" si="17"/>
        <v>2000Explorer</v>
      </c>
      <c r="E1096" t="s">
        <v>235</v>
      </c>
      <c r="F1096" t="s">
        <v>235</v>
      </c>
      <c r="G1096" t="s">
        <v>7956</v>
      </c>
    </row>
    <row r="1097" spans="1:7">
      <c r="A1097" t="s">
        <v>7975</v>
      </c>
      <c r="B1097" t="s">
        <v>5388</v>
      </c>
      <c r="C1097" t="s">
        <v>5398</v>
      </c>
      <c r="D1097" t="str">
        <f t="shared" si="17"/>
        <v>2000F150</v>
      </c>
      <c r="E1097" t="s">
        <v>225</v>
      </c>
      <c r="F1097" t="s">
        <v>235</v>
      </c>
      <c r="G1097" t="s">
        <v>7956</v>
      </c>
    </row>
    <row r="1098" spans="1:7">
      <c r="A1098" t="s">
        <v>7975</v>
      </c>
      <c r="B1098" t="s">
        <v>5388</v>
      </c>
      <c r="C1098" t="s">
        <v>5398</v>
      </c>
      <c r="D1098" t="str">
        <f t="shared" si="17"/>
        <v>2000F150</v>
      </c>
      <c r="E1098" t="s">
        <v>235</v>
      </c>
      <c r="F1098" t="s">
        <v>235</v>
      </c>
      <c r="G1098" t="s">
        <v>7956</v>
      </c>
    </row>
    <row r="1099" spans="1:7">
      <c r="A1099" t="s">
        <v>7975</v>
      </c>
      <c r="B1099" t="s">
        <v>5388</v>
      </c>
      <c r="C1099" t="s">
        <v>5399</v>
      </c>
      <c r="D1099" t="str">
        <f t="shared" si="17"/>
        <v>2000F250</v>
      </c>
      <c r="E1099" t="s">
        <v>360</v>
      </c>
      <c r="F1099" t="s">
        <v>7957</v>
      </c>
      <c r="G1099" t="s">
        <v>7956</v>
      </c>
    </row>
    <row r="1100" spans="1:7">
      <c r="A1100" t="s">
        <v>7975</v>
      </c>
      <c r="B1100" t="s">
        <v>5388</v>
      </c>
      <c r="C1100" t="s">
        <v>5400</v>
      </c>
      <c r="D1100" t="str">
        <f t="shared" si="17"/>
        <v>2000F350</v>
      </c>
      <c r="E1100" t="s">
        <v>442</v>
      </c>
      <c r="F1100" t="s">
        <v>397</v>
      </c>
      <c r="G1100" t="s">
        <v>7956</v>
      </c>
    </row>
    <row r="1101" spans="1:7">
      <c r="A1101" t="s">
        <v>7975</v>
      </c>
      <c r="B1101" t="s">
        <v>5388</v>
      </c>
      <c r="C1101" t="s">
        <v>5400</v>
      </c>
      <c r="D1101" t="str">
        <f t="shared" si="17"/>
        <v>2000F350</v>
      </c>
      <c r="E1101" t="s">
        <v>7957</v>
      </c>
      <c r="F1101" t="s">
        <v>454</v>
      </c>
      <c r="G1101" t="s">
        <v>7956</v>
      </c>
    </row>
    <row r="1102" spans="1:7">
      <c r="A1102" t="s">
        <v>7975</v>
      </c>
      <c r="B1102" t="s">
        <v>5388</v>
      </c>
      <c r="C1102" t="s">
        <v>5400</v>
      </c>
      <c r="D1102" t="str">
        <f t="shared" si="17"/>
        <v>2000F350</v>
      </c>
      <c r="E1102" t="s">
        <v>454</v>
      </c>
      <c r="F1102" t="s">
        <v>7957</v>
      </c>
      <c r="G1102" t="s">
        <v>7956</v>
      </c>
    </row>
    <row r="1103" spans="1:7">
      <c r="A1103" t="s">
        <v>7975</v>
      </c>
      <c r="B1103" t="s">
        <v>5388</v>
      </c>
      <c r="C1103" t="s">
        <v>5401</v>
      </c>
      <c r="D1103" t="str">
        <f t="shared" si="17"/>
        <v>2000Focus</v>
      </c>
      <c r="E1103" t="s">
        <v>225</v>
      </c>
      <c r="F1103" t="s">
        <v>225</v>
      </c>
      <c r="G1103" t="s">
        <v>7956</v>
      </c>
    </row>
    <row r="1104" spans="1:7">
      <c r="A1104" t="s">
        <v>7975</v>
      </c>
      <c r="B1104" t="s">
        <v>5388</v>
      </c>
      <c r="C1104" t="s">
        <v>5409</v>
      </c>
      <c r="D1104" t="str">
        <f t="shared" si="17"/>
        <v>2000Mustang</v>
      </c>
      <c r="E1104" t="s">
        <v>218</v>
      </c>
      <c r="F1104" t="s">
        <v>218</v>
      </c>
      <c r="G1104" t="s">
        <v>7956</v>
      </c>
    </row>
    <row r="1105" spans="1:7">
      <c r="A1105" t="s">
        <v>7975</v>
      </c>
      <c r="B1105" t="s">
        <v>5388</v>
      </c>
      <c r="C1105" t="s">
        <v>5409</v>
      </c>
      <c r="D1105" t="str">
        <f t="shared" si="17"/>
        <v>2000Mustang</v>
      </c>
      <c r="E1105" t="s">
        <v>235</v>
      </c>
      <c r="F1105" t="s">
        <v>235</v>
      </c>
      <c r="G1105" t="s">
        <v>7956</v>
      </c>
    </row>
    <row r="1106" spans="1:7">
      <c r="A1106" t="s">
        <v>7975</v>
      </c>
      <c r="B1106" t="s">
        <v>5388</v>
      </c>
      <c r="C1106" t="s">
        <v>5411</v>
      </c>
      <c r="D1106" t="str">
        <f t="shared" si="17"/>
        <v>2000Ranger</v>
      </c>
      <c r="E1106" t="s">
        <v>218</v>
      </c>
      <c r="F1106" t="s">
        <v>235</v>
      </c>
      <c r="G1106" t="s">
        <v>7956</v>
      </c>
    </row>
    <row r="1107" spans="1:7">
      <c r="A1107" t="s">
        <v>7975</v>
      </c>
      <c r="B1107" t="s">
        <v>5388</v>
      </c>
      <c r="C1107" t="s">
        <v>5413</v>
      </c>
      <c r="D1107" t="str">
        <f t="shared" si="17"/>
        <v>2000Taurus</v>
      </c>
      <c r="E1107" t="s">
        <v>218</v>
      </c>
      <c r="F1107" t="s">
        <v>218</v>
      </c>
      <c r="G1107" t="s">
        <v>7956</v>
      </c>
    </row>
    <row r="1108" spans="1:7">
      <c r="A1108" t="s">
        <v>7975</v>
      </c>
      <c r="B1108" t="s">
        <v>5388</v>
      </c>
      <c r="C1108" t="s">
        <v>5467</v>
      </c>
      <c r="D1108" t="str">
        <f t="shared" si="17"/>
        <v>2000Windstar</v>
      </c>
      <c r="E1108" t="s">
        <v>235</v>
      </c>
      <c r="F1108" t="s">
        <v>235</v>
      </c>
      <c r="G1108" t="s">
        <v>7956</v>
      </c>
    </row>
    <row r="1109" spans="1:7">
      <c r="A1109" t="s">
        <v>7975</v>
      </c>
      <c r="B1109" t="s">
        <v>5386</v>
      </c>
      <c r="C1109" t="s">
        <v>5485</v>
      </c>
      <c r="D1109" t="str">
        <f t="shared" si="17"/>
        <v>2000Continental</v>
      </c>
      <c r="E1109" t="s">
        <v>218</v>
      </c>
      <c r="F1109" t="s">
        <v>188</v>
      </c>
      <c r="G1109" t="s">
        <v>7956</v>
      </c>
    </row>
    <row r="1110" spans="1:7">
      <c r="A1110" t="s">
        <v>7975</v>
      </c>
      <c r="B1110" t="s">
        <v>5386</v>
      </c>
      <c r="C1110" t="s">
        <v>5405</v>
      </c>
      <c r="D1110" t="str">
        <f t="shared" si="17"/>
        <v>2000LS</v>
      </c>
      <c r="E1110" t="s">
        <v>218</v>
      </c>
      <c r="F1110" t="s">
        <v>218</v>
      </c>
      <c r="G1110" t="s">
        <v>7956</v>
      </c>
    </row>
    <row r="1111" spans="1:7">
      <c r="A1111" t="s">
        <v>7975</v>
      </c>
      <c r="B1111" t="s">
        <v>5386</v>
      </c>
      <c r="C1111" t="s">
        <v>5410</v>
      </c>
      <c r="D1111" t="str">
        <f t="shared" si="17"/>
        <v>2000Navigator</v>
      </c>
      <c r="E1111" t="s">
        <v>179</v>
      </c>
      <c r="F1111" t="s">
        <v>228</v>
      </c>
      <c r="G1111" t="s">
        <v>7956</v>
      </c>
    </row>
    <row r="1112" spans="1:7">
      <c r="A1112" t="s">
        <v>7975</v>
      </c>
      <c r="B1112" t="s">
        <v>5386</v>
      </c>
      <c r="C1112" t="s">
        <v>5410</v>
      </c>
      <c r="D1112" t="str">
        <f t="shared" si="17"/>
        <v>2000Navigator</v>
      </c>
      <c r="E1112" t="s">
        <v>225</v>
      </c>
      <c r="F1112" t="s">
        <v>243</v>
      </c>
      <c r="G1112" t="s">
        <v>7956</v>
      </c>
    </row>
    <row r="1113" spans="1:7">
      <c r="A1113" t="s">
        <v>7975</v>
      </c>
      <c r="B1113" t="s">
        <v>5386</v>
      </c>
      <c r="C1113" t="s">
        <v>5415</v>
      </c>
      <c r="D1113" t="str">
        <f t="shared" si="17"/>
        <v>2000Town Car</v>
      </c>
      <c r="E1113" t="s">
        <v>225</v>
      </c>
      <c r="F1113" t="s">
        <v>225</v>
      </c>
      <c r="G1113" t="s">
        <v>7956</v>
      </c>
    </row>
    <row r="1114" spans="1:7">
      <c r="A1114" t="s">
        <v>7975</v>
      </c>
      <c r="B1114" t="s">
        <v>5403</v>
      </c>
      <c r="C1114" t="s">
        <v>5459</v>
      </c>
      <c r="D1114" t="str">
        <f t="shared" si="17"/>
        <v>2000Cougar</v>
      </c>
      <c r="E1114" t="s">
        <v>218</v>
      </c>
      <c r="F1114" t="s">
        <v>218</v>
      </c>
      <c r="G1114" t="s">
        <v>7956</v>
      </c>
    </row>
    <row r="1115" spans="1:7">
      <c r="A1115" t="s">
        <v>7975</v>
      </c>
      <c r="B1115" t="s">
        <v>5403</v>
      </c>
      <c r="C1115" t="s">
        <v>5404</v>
      </c>
      <c r="D1115" t="str">
        <f t="shared" si="17"/>
        <v>2000Grand Marquis</v>
      </c>
      <c r="E1115" t="s">
        <v>225</v>
      </c>
      <c r="F1115" t="s">
        <v>225</v>
      </c>
      <c r="G1115" t="s">
        <v>7956</v>
      </c>
    </row>
    <row r="1116" spans="1:7">
      <c r="A1116" t="s">
        <v>7975</v>
      </c>
      <c r="B1116" t="s">
        <v>5403</v>
      </c>
      <c r="C1116" t="s">
        <v>5408</v>
      </c>
      <c r="D1116" t="str">
        <f t="shared" si="17"/>
        <v>2000Mountaineer</v>
      </c>
      <c r="E1116" t="s">
        <v>218</v>
      </c>
      <c r="F1116" t="s">
        <v>235</v>
      </c>
      <c r="G1116" t="s">
        <v>7956</v>
      </c>
    </row>
    <row r="1117" spans="1:7">
      <c r="A1117" t="s">
        <v>7975</v>
      </c>
      <c r="B1117" t="s">
        <v>5403</v>
      </c>
      <c r="C1117" t="s">
        <v>5469</v>
      </c>
      <c r="D1117" t="str">
        <f t="shared" si="17"/>
        <v>2000Mystique</v>
      </c>
      <c r="E1117" t="s">
        <v>231</v>
      </c>
      <c r="F1117" t="s">
        <v>231</v>
      </c>
      <c r="G1117" t="s">
        <v>7956</v>
      </c>
    </row>
    <row r="1118" spans="1:7">
      <c r="A1118" t="s">
        <v>7975</v>
      </c>
      <c r="B1118" t="s">
        <v>5403</v>
      </c>
      <c r="C1118" t="s">
        <v>5412</v>
      </c>
      <c r="D1118" t="str">
        <f t="shared" si="17"/>
        <v>2000Sable</v>
      </c>
      <c r="E1118" t="s">
        <v>218</v>
      </c>
      <c r="F1118" t="s">
        <v>218</v>
      </c>
      <c r="G1118" t="s">
        <v>7956</v>
      </c>
    </row>
    <row r="1119" spans="1:7">
      <c r="A1119" t="s">
        <v>7975</v>
      </c>
      <c r="B1119" t="s">
        <v>5403</v>
      </c>
      <c r="C1119" t="s">
        <v>5412</v>
      </c>
      <c r="D1119" t="str">
        <f t="shared" si="17"/>
        <v>2000Sable</v>
      </c>
      <c r="E1119" t="s">
        <v>221</v>
      </c>
      <c r="F1119" t="s">
        <v>221</v>
      </c>
      <c r="G1119" t="s">
        <v>7956</v>
      </c>
    </row>
    <row r="1120" spans="1:7">
      <c r="A1120" t="s">
        <v>7975</v>
      </c>
      <c r="B1120" t="s">
        <v>5403</v>
      </c>
      <c r="C1120" t="s">
        <v>5412</v>
      </c>
      <c r="D1120" t="str">
        <f t="shared" si="17"/>
        <v>2000Sable</v>
      </c>
      <c r="E1120" t="s">
        <v>228</v>
      </c>
      <c r="F1120" t="s">
        <v>228</v>
      </c>
      <c r="G1120" t="s">
        <v>7956</v>
      </c>
    </row>
    <row r="1121" spans="1:7">
      <c r="A1121" t="s">
        <v>7975</v>
      </c>
      <c r="B1121" t="s">
        <v>5403</v>
      </c>
      <c r="C1121" t="s">
        <v>6365</v>
      </c>
      <c r="D1121" t="str">
        <f t="shared" si="17"/>
        <v>2000Villager</v>
      </c>
      <c r="E1121" t="s">
        <v>235</v>
      </c>
      <c r="F1121" t="s">
        <v>235</v>
      </c>
      <c r="G1121" t="s">
        <v>7956</v>
      </c>
    </row>
    <row r="1122" spans="1:7">
      <c r="A1122" t="s">
        <v>7976</v>
      </c>
      <c r="B1122" t="s">
        <v>5388</v>
      </c>
      <c r="C1122" t="s">
        <v>5468</v>
      </c>
      <c r="D1122" t="str">
        <f t="shared" si="17"/>
        <v>1999Contour</v>
      </c>
      <c r="E1122" t="s">
        <v>225</v>
      </c>
      <c r="F1122" t="s">
        <v>225</v>
      </c>
      <c r="G1122" t="s">
        <v>7956</v>
      </c>
    </row>
    <row r="1123" spans="1:7">
      <c r="A1123" t="s">
        <v>7976</v>
      </c>
      <c r="B1123" t="s">
        <v>5388</v>
      </c>
      <c r="C1123" t="s">
        <v>5468</v>
      </c>
      <c r="D1123" t="str">
        <f t="shared" si="17"/>
        <v>1999Contour</v>
      </c>
      <c r="E1123" t="s">
        <v>221</v>
      </c>
      <c r="F1123" t="s">
        <v>231</v>
      </c>
      <c r="G1123" t="s">
        <v>7956</v>
      </c>
    </row>
    <row r="1124" spans="1:7">
      <c r="A1124" t="s">
        <v>7976</v>
      </c>
      <c r="B1124" t="s">
        <v>5388</v>
      </c>
      <c r="C1124" t="s">
        <v>5468</v>
      </c>
      <c r="D1124" t="str">
        <f t="shared" si="17"/>
        <v>1999Contour</v>
      </c>
      <c r="E1124" t="s">
        <v>231</v>
      </c>
      <c r="F1124" t="s">
        <v>231</v>
      </c>
      <c r="G1124" t="s">
        <v>7956</v>
      </c>
    </row>
    <row r="1125" spans="1:7">
      <c r="A1125" t="s">
        <v>7976</v>
      </c>
      <c r="B1125" t="s">
        <v>5388</v>
      </c>
      <c r="C1125" t="s">
        <v>5390</v>
      </c>
      <c r="D1125" t="str">
        <f t="shared" si="17"/>
        <v>1999Crown Victoria</v>
      </c>
      <c r="E1125" t="s">
        <v>225</v>
      </c>
      <c r="F1125" t="s">
        <v>225</v>
      </c>
      <c r="G1125" t="s">
        <v>7956</v>
      </c>
    </row>
    <row r="1126" spans="1:7">
      <c r="A1126" t="s">
        <v>7976</v>
      </c>
      <c r="B1126" t="s">
        <v>5388</v>
      </c>
      <c r="C1126" t="s">
        <v>5391</v>
      </c>
      <c r="D1126" t="str">
        <f t="shared" si="17"/>
        <v>1999Econoline</v>
      </c>
      <c r="E1126" t="s">
        <v>235</v>
      </c>
      <c r="F1126" t="s">
        <v>235</v>
      </c>
      <c r="G1126" t="s">
        <v>7956</v>
      </c>
    </row>
    <row r="1127" spans="1:7">
      <c r="A1127" t="s">
        <v>7976</v>
      </c>
      <c r="B1127" t="s">
        <v>5388</v>
      </c>
      <c r="C1127" t="s">
        <v>5391</v>
      </c>
      <c r="D1127" t="str">
        <f t="shared" si="17"/>
        <v>1999Econoline</v>
      </c>
      <c r="E1127" t="s">
        <v>331</v>
      </c>
      <c r="F1127" t="s">
        <v>351</v>
      </c>
      <c r="G1127" t="s">
        <v>7956</v>
      </c>
    </row>
    <row r="1128" spans="1:7">
      <c r="A1128" t="s">
        <v>7976</v>
      </c>
      <c r="B1128" t="s">
        <v>5388</v>
      </c>
      <c r="C1128" t="s">
        <v>5391</v>
      </c>
      <c r="D1128" t="str">
        <f t="shared" si="17"/>
        <v>1999Econoline</v>
      </c>
      <c r="E1128" t="s">
        <v>331</v>
      </c>
      <c r="F1128" t="s">
        <v>383</v>
      </c>
      <c r="G1128" t="s">
        <v>7956</v>
      </c>
    </row>
    <row r="1129" spans="1:7">
      <c r="A1129" t="s">
        <v>7976</v>
      </c>
      <c r="B1129" t="s">
        <v>5388</v>
      </c>
      <c r="C1129" t="s">
        <v>5391</v>
      </c>
      <c r="D1129" t="str">
        <f t="shared" si="17"/>
        <v>1999Econoline</v>
      </c>
      <c r="E1129" t="s">
        <v>351</v>
      </c>
      <c r="F1129" t="s">
        <v>454</v>
      </c>
      <c r="G1129" t="s">
        <v>7956</v>
      </c>
    </row>
    <row r="1130" spans="1:7">
      <c r="A1130" t="s">
        <v>7976</v>
      </c>
      <c r="B1130" t="s">
        <v>5388</v>
      </c>
      <c r="C1130" t="s">
        <v>5391</v>
      </c>
      <c r="D1130" t="str">
        <f t="shared" si="17"/>
        <v>1999Econoline</v>
      </c>
      <c r="E1130" t="s">
        <v>331</v>
      </c>
      <c r="F1130" t="s">
        <v>7957</v>
      </c>
      <c r="G1130" t="s">
        <v>7956</v>
      </c>
    </row>
    <row r="1131" spans="1:7">
      <c r="A1131" t="s">
        <v>7976</v>
      </c>
      <c r="B1131" t="s">
        <v>5388</v>
      </c>
      <c r="C1131" t="s">
        <v>5392</v>
      </c>
      <c r="D1131" t="str">
        <f t="shared" si="17"/>
        <v>1999Econoline Wagon</v>
      </c>
      <c r="E1131" t="s">
        <v>274</v>
      </c>
      <c r="F1131" t="s">
        <v>274</v>
      </c>
      <c r="G1131" t="s">
        <v>7956</v>
      </c>
    </row>
    <row r="1132" spans="1:7">
      <c r="A1132" t="s">
        <v>7976</v>
      </c>
      <c r="B1132" t="s">
        <v>5388</v>
      </c>
      <c r="C1132" t="s">
        <v>5392</v>
      </c>
      <c r="D1132" t="str">
        <f t="shared" si="17"/>
        <v>1999Econoline Wagon</v>
      </c>
      <c r="E1132" t="s">
        <v>331</v>
      </c>
      <c r="F1132" t="s">
        <v>7957</v>
      </c>
      <c r="G1132" t="s">
        <v>7956</v>
      </c>
    </row>
    <row r="1133" spans="1:7">
      <c r="A1133" t="s">
        <v>7976</v>
      </c>
      <c r="B1133" t="s">
        <v>5388</v>
      </c>
      <c r="C1133" t="s">
        <v>5482</v>
      </c>
      <c r="D1133" t="str">
        <f t="shared" si="17"/>
        <v>1999Escort</v>
      </c>
      <c r="E1133" t="s">
        <v>225</v>
      </c>
      <c r="F1133" t="s">
        <v>225</v>
      </c>
      <c r="G1133" t="s">
        <v>7956</v>
      </c>
    </row>
    <row r="1134" spans="1:7">
      <c r="A1134" t="s">
        <v>7976</v>
      </c>
      <c r="B1134" t="s">
        <v>5388</v>
      </c>
      <c r="C1134" t="s">
        <v>5395</v>
      </c>
      <c r="D1134" t="str">
        <f t="shared" si="17"/>
        <v>1999Expedition</v>
      </c>
      <c r="E1134" t="s">
        <v>218</v>
      </c>
      <c r="F1134" t="s">
        <v>235</v>
      </c>
      <c r="G1134" t="s">
        <v>7956</v>
      </c>
    </row>
    <row r="1135" spans="1:7">
      <c r="A1135" t="s">
        <v>7976</v>
      </c>
      <c r="B1135" t="s">
        <v>5388</v>
      </c>
      <c r="C1135" t="s">
        <v>5396</v>
      </c>
      <c r="D1135" t="str">
        <f t="shared" si="17"/>
        <v>1999Explorer</v>
      </c>
      <c r="E1135" t="s">
        <v>218</v>
      </c>
      <c r="F1135" t="s">
        <v>235</v>
      </c>
      <c r="G1135" t="s">
        <v>7956</v>
      </c>
    </row>
    <row r="1136" spans="1:7">
      <c r="A1136" t="s">
        <v>7976</v>
      </c>
      <c r="B1136" t="s">
        <v>5388</v>
      </c>
      <c r="C1136" t="s">
        <v>5398</v>
      </c>
      <c r="D1136" t="str">
        <f t="shared" si="17"/>
        <v>1999F150</v>
      </c>
      <c r="E1136" t="s">
        <v>225</v>
      </c>
      <c r="F1136" t="s">
        <v>235</v>
      </c>
      <c r="G1136" t="s">
        <v>7956</v>
      </c>
    </row>
    <row r="1137" spans="1:7">
      <c r="A1137" t="s">
        <v>7976</v>
      </c>
      <c r="B1137" t="s">
        <v>5388</v>
      </c>
      <c r="C1137" t="s">
        <v>5398</v>
      </c>
      <c r="D1137" t="str">
        <f t="shared" si="17"/>
        <v>1999F150</v>
      </c>
      <c r="E1137" t="s">
        <v>235</v>
      </c>
      <c r="F1137" t="s">
        <v>235</v>
      </c>
      <c r="G1137" t="s">
        <v>7956</v>
      </c>
    </row>
    <row r="1138" spans="1:7">
      <c r="A1138" t="s">
        <v>7976</v>
      </c>
      <c r="B1138" t="s">
        <v>5388</v>
      </c>
      <c r="C1138" t="s">
        <v>5399</v>
      </c>
      <c r="D1138" t="str">
        <f t="shared" si="17"/>
        <v>1999F250</v>
      </c>
      <c r="E1138" t="s">
        <v>235</v>
      </c>
      <c r="F1138" t="s">
        <v>235</v>
      </c>
      <c r="G1138" t="s">
        <v>7956</v>
      </c>
    </row>
    <row r="1139" spans="1:7">
      <c r="A1139" t="s">
        <v>7976</v>
      </c>
      <c r="B1139" t="s">
        <v>5388</v>
      </c>
      <c r="C1139" t="s">
        <v>5399</v>
      </c>
      <c r="D1139" t="str">
        <f t="shared" si="17"/>
        <v>1999F250</v>
      </c>
      <c r="E1139" t="s">
        <v>291</v>
      </c>
      <c r="F1139" t="s">
        <v>383</v>
      </c>
      <c r="G1139" t="s">
        <v>7956</v>
      </c>
    </row>
    <row r="1140" spans="1:7">
      <c r="A1140" t="s">
        <v>7976</v>
      </c>
      <c r="B1140" t="s">
        <v>5388</v>
      </c>
      <c r="C1140" t="s">
        <v>5399</v>
      </c>
      <c r="D1140" t="str">
        <f t="shared" si="17"/>
        <v>1999F250</v>
      </c>
      <c r="E1140" t="s">
        <v>360</v>
      </c>
      <c r="F1140" t="s">
        <v>7957</v>
      </c>
      <c r="G1140" t="s">
        <v>7956</v>
      </c>
    </row>
    <row r="1141" spans="1:7">
      <c r="A1141" t="s">
        <v>7976</v>
      </c>
      <c r="B1141" t="s">
        <v>5388</v>
      </c>
      <c r="C1141" t="s">
        <v>5400</v>
      </c>
      <c r="D1141" t="str">
        <f t="shared" si="17"/>
        <v>1999F350</v>
      </c>
      <c r="E1141" t="s">
        <v>442</v>
      </c>
      <c r="F1141" t="s">
        <v>397</v>
      </c>
      <c r="G1141" t="s">
        <v>7956</v>
      </c>
    </row>
    <row r="1142" spans="1:7">
      <c r="A1142" t="s">
        <v>7976</v>
      </c>
      <c r="B1142" t="s">
        <v>5388</v>
      </c>
      <c r="C1142" t="s">
        <v>5400</v>
      </c>
      <c r="D1142" t="str">
        <f t="shared" si="17"/>
        <v>1999F350</v>
      </c>
      <c r="E1142" t="s">
        <v>7957</v>
      </c>
      <c r="F1142" t="s">
        <v>454</v>
      </c>
      <c r="G1142" t="s">
        <v>7956</v>
      </c>
    </row>
    <row r="1143" spans="1:7">
      <c r="A1143" t="s">
        <v>7976</v>
      </c>
      <c r="B1143" t="s">
        <v>5388</v>
      </c>
      <c r="C1143" t="s">
        <v>5400</v>
      </c>
      <c r="D1143" t="str">
        <f t="shared" si="17"/>
        <v>1999F350</v>
      </c>
      <c r="E1143" t="s">
        <v>454</v>
      </c>
      <c r="F1143" t="s">
        <v>7957</v>
      </c>
      <c r="G1143" t="s">
        <v>7956</v>
      </c>
    </row>
    <row r="1144" spans="1:7">
      <c r="A1144" t="s">
        <v>7976</v>
      </c>
      <c r="B1144" t="s">
        <v>5388</v>
      </c>
      <c r="C1144" t="s">
        <v>5409</v>
      </c>
      <c r="D1144" t="str">
        <f t="shared" si="17"/>
        <v>1999Mustang</v>
      </c>
      <c r="E1144" t="s">
        <v>218</v>
      </c>
      <c r="F1144" t="s">
        <v>218</v>
      </c>
      <c r="G1144" t="s">
        <v>7956</v>
      </c>
    </row>
    <row r="1145" spans="1:7">
      <c r="A1145" t="s">
        <v>7976</v>
      </c>
      <c r="B1145" t="s">
        <v>5388</v>
      </c>
      <c r="C1145" t="s">
        <v>5409</v>
      </c>
      <c r="D1145" t="str">
        <f t="shared" si="17"/>
        <v>1999Mustang</v>
      </c>
      <c r="E1145" t="s">
        <v>235</v>
      </c>
      <c r="F1145" t="s">
        <v>235</v>
      </c>
      <c r="G1145" t="s">
        <v>7956</v>
      </c>
    </row>
    <row r="1146" spans="1:7">
      <c r="A1146" t="s">
        <v>7976</v>
      </c>
      <c r="B1146" t="s">
        <v>5388</v>
      </c>
      <c r="C1146" t="s">
        <v>5411</v>
      </c>
      <c r="D1146" t="str">
        <f t="shared" si="17"/>
        <v>1999Ranger</v>
      </c>
      <c r="E1146" t="s">
        <v>235</v>
      </c>
      <c r="F1146" t="s">
        <v>235</v>
      </c>
      <c r="G1146" t="s">
        <v>7956</v>
      </c>
    </row>
    <row r="1147" spans="1:7">
      <c r="A1147" t="s">
        <v>7976</v>
      </c>
      <c r="B1147" t="s">
        <v>5388</v>
      </c>
      <c r="C1147" t="s">
        <v>5413</v>
      </c>
      <c r="D1147" t="str">
        <f t="shared" si="17"/>
        <v>1999Taurus</v>
      </c>
      <c r="E1147" t="s">
        <v>228</v>
      </c>
      <c r="F1147" t="s">
        <v>228</v>
      </c>
      <c r="G1147" t="s">
        <v>7956</v>
      </c>
    </row>
    <row r="1148" spans="1:7">
      <c r="A1148" t="s">
        <v>7976</v>
      </c>
      <c r="B1148" t="s">
        <v>5388</v>
      </c>
      <c r="C1148" t="s">
        <v>5413</v>
      </c>
      <c r="D1148" t="str">
        <f t="shared" si="17"/>
        <v>1999Taurus</v>
      </c>
      <c r="E1148" t="s">
        <v>235</v>
      </c>
      <c r="F1148" t="s">
        <v>235</v>
      </c>
      <c r="G1148" t="s">
        <v>7956</v>
      </c>
    </row>
    <row r="1149" spans="1:7">
      <c r="A1149" t="s">
        <v>7976</v>
      </c>
      <c r="B1149" t="s">
        <v>5388</v>
      </c>
      <c r="C1149" t="s">
        <v>5467</v>
      </c>
      <c r="D1149" t="str">
        <f t="shared" si="17"/>
        <v>1999Windstar</v>
      </c>
      <c r="E1149" t="s">
        <v>235</v>
      </c>
      <c r="F1149" t="s">
        <v>235</v>
      </c>
      <c r="G1149" t="s">
        <v>7956</v>
      </c>
    </row>
    <row r="1150" spans="1:7">
      <c r="A1150" t="s">
        <v>7976</v>
      </c>
      <c r="B1150" t="s">
        <v>5386</v>
      </c>
      <c r="C1150" t="s">
        <v>5485</v>
      </c>
      <c r="D1150" t="str">
        <f t="shared" si="17"/>
        <v>1999Continental</v>
      </c>
      <c r="E1150" t="s">
        <v>218</v>
      </c>
      <c r="F1150" t="s">
        <v>188</v>
      </c>
      <c r="G1150" t="s">
        <v>7956</v>
      </c>
    </row>
    <row r="1151" spans="1:7">
      <c r="A1151" t="s">
        <v>7976</v>
      </c>
      <c r="B1151" t="s">
        <v>5386</v>
      </c>
      <c r="C1151" t="s">
        <v>5410</v>
      </c>
      <c r="D1151" t="str">
        <f t="shared" si="17"/>
        <v>1999Navigator</v>
      </c>
      <c r="E1151" t="s">
        <v>218</v>
      </c>
      <c r="F1151" t="s">
        <v>235</v>
      </c>
      <c r="G1151" t="s">
        <v>7956</v>
      </c>
    </row>
    <row r="1152" spans="1:7">
      <c r="A1152" t="s">
        <v>7976</v>
      </c>
      <c r="B1152" t="s">
        <v>5386</v>
      </c>
      <c r="C1152" t="s">
        <v>5415</v>
      </c>
      <c r="D1152" t="str">
        <f t="shared" si="17"/>
        <v>1999Town Car</v>
      </c>
      <c r="E1152" t="s">
        <v>225</v>
      </c>
      <c r="F1152" t="s">
        <v>225</v>
      </c>
      <c r="G1152" t="s">
        <v>7956</v>
      </c>
    </row>
    <row r="1153" spans="1:7">
      <c r="A1153" t="s">
        <v>7976</v>
      </c>
      <c r="B1153" t="s">
        <v>5403</v>
      </c>
      <c r="C1153" t="s">
        <v>5459</v>
      </c>
      <c r="D1153" t="str">
        <f t="shared" si="17"/>
        <v>1999Cougar</v>
      </c>
      <c r="E1153" t="s">
        <v>218</v>
      </c>
      <c r="F1153" t="s">
        <v>218</v>
      </c>
      <c r="G1153" t="s">
        <v>7956</v>
      </c>
    </row>
    <row r="1154" spans="1:7">
      <c r="A1154" t="s">
        <v>7976</v>
      </c>
      <c r="B1154" t="s">
        <v>5403</v>
      </c>
      <c r="C1154" t="s">
        <v>5459</v>
      </c>
      <c r="D1154" t="str">
        <f t="shared" ref="D1154:D1217" si="18">A1154&amp;C1154</f>
        <v>1999Cougar</v>
      </c>
      <c r="E1154" t="s">
        <v>225</v>
      </c>
      <c r="F1154" t="s">
        <v>225</v>
      </c>
      <c r="G1154" t="s">
        <v>7956</v>
      </c>
    </row>
    <row r="1155" spans="1:7">
      <c r="A1155" t="s">
        <v>7976</v>
      </c>
      <c r="B1155" t="s">
        <v>5403</v>
      </c>
      <c r="C1155" t="s">
        <v>5404</v>
      </c>
      <c r="D1155" t="str">
        <f t="shared" si="18"/>
        <v>1999Grand Marquis</v>
      </c>
      <c r="E1155" t="s">
        <v>225</v>
      </c>
      <c r="F1155" t="s">
        <v>225</v>
      </c>
      <c r="G1155" t="s">
        <v>7956</v>
      </c>
    </row>
    <row r="1156" spans="1:7">
      <c r="A1156" t="s">
        <v>7976</v>
      </c>
      <c r="B1156" t="s">
        <v>5403</v>
      </c>
      <c r="C1156" t="s">
        <v>5408</v>
      </c>
      <c r="D1156" t="str">
        <f t="shared" si="18"/>
        <v>1999Mountaineer</v>
      </c>
      <c r="E1156" t="s">
        <v>218</v>
      </c>
      <c r="F1156" t="s">
        <v>235</v>
      </c>
      <c r="G1156" t="s">
        <v>7956</v>
      </c>
    </row>
    <row r="1157" spans="1:7">
      <c r="A1157" t="s">
        <v>7976</v>
      </c>
      <c r="B1157" t="s">
        <v>5403</v>
      </c>
      <c r="C1157" t="s">
        <v>5469</v>
      </c>
      <c r="D1157" t="str">
        <f t="shared" si="18"/>
        <v>1999Mystique</v>
      </c>
      <c r="E1157" t="s">
        <v>221</v>
      </c>
      <c r="F1157" t="s">
        <v>231</v>
      </c>
      <c r="G1157" t="s">
        <v>7956</v>
      </c>
    </row>
    <row r="1158" spans="1:7">
      <c r="A1158" t="s">
        <v>7976</v>
      </c>
      <c r="B1158" t="s">
        <v>5403</v>
      </c>
      <c r="C1158" t="s">
        <v>5469</v>
      </c>
      <c r="D1158" t="str">
        <f t="shared" si="18"/>
        <v>1999Mystique</v>
      </c>
      <c r="E1158" t="s">
        <v>231</v>
      </c>
      <c r="F1158" t="s">
        <v>231</v>
      </c>
      <c r="G1158" t="s">
        <v>7956</v>
      </c>
    </row>
    <row r="1159" spans="1:7">
      <c r="A1159" t="s">
        <v>7976</v>
      </c>
      <c r="B1159" t="s">
        <v>5403</v>
      </c>
      <c r="C1159" t="s">
        <v>5412</v>
      </c>
      <c r="D1159" t="str">
        <f t="shared" si="18"/>
        <v>1999Sable</v>
      </c>
      <c r="E1159" t="s">
        <v>221</v>
      </c>
      <c r="F1159" t="s">
        <v>221</v>
      </c>
      <c r="G1159" t="s">
        <v>7956</v>
      </c>
    </row>
    <row r="1160" spans="1:7">
      <c r="A1160" t="s">
        <v>7976</v>
      </c>
      <c r="B1160" t="s">
        <v>5403</v>
      </c>
      <c r="C1160" t="s">
        <v>5412</v>
      </c>
      <c r="D1160" t="str">
        <f t="shared" si="18"/>
        <v>1999Sable</v>
      </c>
      <c r="E1160" t="s">
        <v>228</v>
      </c>
      <c r="F1160" t="s">
        <v>228</v>
      </c>
      <c r="G1160" t="s">
        <v>7956</v>
      </c>
    </row>
    <row r="1161" spans="1:7">
      <c r="A1161" t="s">
        <v>7976</v>
      </c>
      <c r="B1161" t="s">
        <v>5403</v>
      </c>
      <c r="C1161" t="s">
        <v>5483</v>
      </c>
      <c r="D1161" t="str">
        <f t="shared" si="18"/>
        <v>1999Tracer</v>
      </c>
      <c r="E1161" t="s">
        <v>225</v>
      </c>
      <c r="F1161" t="s">
        <v>225</v>
      </c>
      <c r="G1161" t="s">
        <v>7956</v>
      </c>
    </row>
    <row r="1162" spans="1:7">
      <c r="A1162" t="s">
        <v>7976</v>
      </c>
      <c r="B1162" t="s">
        <v>5403</v>
      </c>
      <c r="C1162" t="s">
        <v>6365</v>
      </c>
      <c r="D1162" t="str">
        <f t="shared" si="18"/>
        <v>1999Villager</v>
      </c>
      <c r="E1162" t="s">
        <v>235</v>
      </c>
      <c r="F1162" t="s">
        <v>235</v>
      </c>
      <c r="G1162" t="s">
        <v>7956</v>
      </c>
    </row>
    <row r="1163" spans="1:7">
      <c r="A1163" t="s">
        <v>7977</v>
      </c>
      <c r="B1163" t="s">
        <v>5388</v>
      </c>
      <c r="C1163" t="s">
        <v>6362</v>
      </c>
      <c r="D1163" t="str">
        <f t="shared" si="18"/>
        <v>1998Club Wagon</v>
      </c>
      <c r="E1163" t="s">
        <v>274</v>
      </c>
      <c r="F1163" t="s">
        <v>274</v>
      </c>
      <c r="G1163" t="s">
        <v>7956</v>
      </c>
    </row>
    <row r="1164" spans="1:7">
      <c r="A1164" t="s">
        <v>7977</v>
      </c>
      <c r="B1164" t="s">
        <v>5388</v>
      </c>
      <c r="C1164" t="s">
        <v>6362</v>
      </c>
      <c r="D1164" t="str">
        <f t="shared" si="18"/>
        <v>1998Club Wagon</v>
      </c>
      <c r="E1164" t="s">
        <v>383</v>
      </c>
      <c r="F1164" t="s">
        <v>7957</v>
      </c>
      <c r="G1164" t="s">
        <v>7956</v>
      </c>
    </row>
    <row r="1165" spans="1:7">
      <c r="A1165" t="s">
        <v>7977</v>
      </c>
      <c r="B1165" t="s">
        <v>5388</v>
      </c>
      <c r="C1165" t="s">
        <v>5468</v>
      </c>
      <c r="D1165" t="str">
        <f t="shared" si="18"/>
        <v>1998Contour</v>
      </c>
      <c r="E1165" t="s">
        <v>225</v>
      </c>
      <c r="F1165" t="s">
        <v>225</v>
      </c>
      <c r="G1165" t="s">
        <v>7956</v>
      </c>
    </row>
    <row r="1166" spans="1:7">
      <c r="A1166" t="s">
        <v>7977</v>
      </c>
      <c r="B1166" t="s">
        <v>5388</v>
      </c>
      <c r="C1166" t="s">
        <v>5468</v>
      </c>
      <c r="D1166" t="str">
        <f t="shared" si="18"/>
        <v>1998Contour</v>
      </c>
      <c r="E1166" t="s">
        <v>221</v>
      </c>
      <c r="F1166" t="s">
        <v>231</v>
      </c>
      <c r="G1166" t="s">
        <v>7956</v>
      </c>
    </row>
    <row r="1167" spans="1:7">
      <c r="A1167" t="s">
        <v>7977</v>
      </c>
      <c r="B1167" t="s">
        <v>5388</v>
      </c>
      <c r="C1167" t="s">
        <v>5468</v>
      </c>
      <c r="D1167" t="str">
        <f t="shared" si="18"/>
        <v>1998Contour</v>
      </c>
      <c r="E1167" t="s">
        <v>231</v>
      </c>
      <c r="F1167" t="s">
        <v>231</v>
      </c>
      <c r="G1167" t="s">
        <v>7956</v>
      </c>
    </row>
    <row r="1168" spans="1:7">
      <c r="A1168" t="s">
        <v>7977</v>
      </c>
      <c r="B1168" t="s">
        <v>5388</v>
      </c>
      <c r="C1168" t="s">
        <v>5390</v>
      </c>
      <c r="D1168" t="str">
        <f t="shared" si="18"/>
        <v>1998Crown Victoria</v>
      </c>
      <c r="E1168" t="s">
        <v>225</v>
      </c>
      <c r="F1168" t="s">
        <v>225</v>
      </c>
      <c r="G1168" t="s">
        <v>7956</v>
      </c>
    </row>
    <row r="1169" spans="1:7">
      <c r="A1169" t="s">
        <v>7977</v>
      </c>
      <c r="B1169" t="s">
        <v>5388</v>
      </c>
      <c r="C1169" t="s">
        <v>5391</v>
      </c>
      <c r="D1169" t="str">
        <f t="shared" si="18"/>
        <v>1998Econoline</v>
      </c>
      <c r="E1169" t="s">
        <v>235</v>
      </c>
      <c r="F1169" t="s">
        <v>235</v>
      </c>
      <c r="G1169" t="s">
        <v>7956</v>
      </c>
    </row>
    <row r="1170" spans="1:7">
      <c r="A1170" t="s">
        <v>7977</v>
      </c>
      <c r="B1170" t="s">
        <v>5388</v>
      </c>
      <c r="C1170" t="s">
        <v>5391</v>
      </c>
      <c r="D1170" t="str">
        <f t="shared" si="18"/>
        <v>1998Econoline</v>
      </c>
      <c r="E1170" t="s">
        <v>331</v>
      </c>
      <c r="F1170" t="s">
        <v>351</v>
      </c>
      <c r="G1170" t="s">
        <v>7956</v>
      </c>
    </row>
    <row r="1171" spans="1:7">
      <c r="A1171" t="s">
        <v>7977</v>
      </c>
      <c r="B1171" t="s">
        <v>5388</v>
      </c>
      <c r="C1171" t="s">
        <v>5391</v>
      </c>
      <c r="D1171" t="str">
        <f t="shared" si="18"/>
        <v>1998Econoline</v>
      </c>
      <c r="E1171" t="s">
        <v>331</v>
      </c>
      <c r="F1171" t="s">
        <v>383</v>
      </c>
      <c r="G1171" t="s">
        <v>7956</v>
      </c>
    </row>
    <row r="1172" spans="1:7">
      <c r="A1172" t="s">
        <v>7977</v>
      </c>
      <c r="B1172" t="s">
        <v>5388</v>
      </c>
      <c r="C1172" t="s">
        <v>5391</v>
      </c>
      <c r="D1172" t="str">
        <f t="shared" si="18"/>
        <v>1998Econoline</v>
      </c>
      <c r="E1172" t="s">
        <v>351</v>
      </c>
      <c r="F1172" t="s">
        <v>454</v>
      </c>
      <c r="G1172" t="s">
        <v>7956</v>
      </c>
    </row>
    <row r="1173" spans="1:7">
      <c r="A1173" t="s">
        <v>7977</v>
      </c>
      <c r="B1173" t="s">
        <v>5388</v>
      </c>
      <c r="C1173" t="s">
        <v>5391</v>
      </c>
      <c r="D1173" t="str">
        <f t="shared" si="18"/>
        <v>1998Econoline</v>
      </c>
      <c r="E1173" t="s">
        <v>331</v>
      </c>
      <c r="F1173" t="s">
        <v>7957</v>
      </c>
      <c r="G1173" t="s">
        <v>7956</v>
      </c>
    </row>
    <row r="1174" spans="1:7">
      <c r="A1174" t="s">
        <v>7977</v>
      </c>
      <c r="B1174" t="s">
        <v>5388</v>
      </c>
      <c r="C1174" t="s">
        <v>5391</v>
      </c>
      <c r="D1174" t="str">
        <f t="shared" si="18"/>
        <v>1998Econoline</v>
      </c>
      <c r="E1174" t="s">
        <v>351</v>
      </c>
      <c r="F1174" t="s">
        <v>7957</v>
      </c>
      <c r="G1174" t="s">
        <v>7956</v>
      </c>
    </row>
    <row r="1175" spans="1:7">
      <c r="A1175" t="s">
        <v>7977</v>
      </c>
      <c r="B1175" t="s">
        <v>5388</v>
      </c>
      <c r="C1175" t="s">
        <v>5482</v>
      </c>
      <c r="D1175" t="str">
        <f t="shared" si="18"/>
        <v>1998Escort</v>
      </c>
      <c r="E1175" t="s">
        <v>225</v>
      </c>
      <c r="F1175" t="s">
        <v>225</v>
      </c>
      <c r="G1175" t="s">
        <v>7956</v>
      </c>
    </row>
    <row r="1176" spans="1:7">
      <c r="A1176" t="s">
        <v>7977</v>
      </c>
      <c r="B1176" t="s">
        <v>5388</v>
      </c>
      <c r="C1176" t="s">
        <v>5395</v>
      </c>
      <c r="D1176" t="str">
        <f t="shared" si="18"/>
        <v>1998Expedition</v>
      </c>
      <c r="E1176" t="s">
        <v>218</v>
      </c>
      <c r="F1176" t="s">
        <v>235</v>
      </c>
      <c r="G1176" t="s">
        <v>7956</v>
      </c>
    </row>
    <row r="1177" spans="1:7">
      <c r="A1177" t="s">
        <v>7977</v>
      </c>
      <c r="B1177" t="s">
        <v>5388</v>
      </c>
      <c r="C1177" t="s">
        <v>5396</v>
      </c>
      <c r="D1177" t="str">
        <f t="shared" si="18"/>
        <v>1998Explorer</v>
      </c>
      <c r="E1177" t="s">
        <v>218</v>
      </c>
      <c r="F1177" t="s">
        <v>235</v>
      </c>
      <c r="G1177" t="s">
        <v>7956</v>
      </c>
    </row>
    <row r="1178" spans="1:7">
      <c r="A1178" t="s">
        <v>7977</v>
      </c>
      <c r="B1178" t="s">
        <v>5388</v>
      </c>
      <c r="C1178" t="s">
        <v>5398</v>
      </c>
      <c r="D1178" t="str">
        <f t="shared" si="18"/>
        <v>1998F150</v>
      </c>
      <c r="E1178" t="s">
        <v>225</v>
      </c>
      <c r="F1178" t="s">
        <v>235</v>
      </c>
      <c r="G1178" t="s">
        <v>7956</v>
      </c>
    </row>
    <row r="1179" spans="1:7">
      <c r="A1179" t="s">
        <v>7977</v>
      </c>
      <c r="B1179" t="s">
        <v>5388</v>
      </c>
      <c r="C1179" t="s">
        <v>5399</v>
      </c>
      <c r="D1179" t="str">
        <f t="shared" si="18"/>
        <v>1998F250</v>
      </c>
      <c r="E1179" t="s">
        <v>235</v>
      </c>
      <c r="F1179" t="s">
        <v>235</v>
      </c>
      <c r="G1179" t="s">
        <v>7956</v>
      </c>
    </row>
    <row r="1180" spans="1:7">
      <c r="A1180" t="s">
        <v>7977</v>
      </c>
      <c r="B1180" t="s">
        <v>5388</v>
      </c>
      <c r="C1180" t="s">
        <v>5399</v>
      </c>
      <c r="D1180" t="str">
        <f t="shared" si="18"/>
        <v>1998F250</v>
      </c>
      <c r="E1180" t="s">
        <v>291</v>
      </c>
      <c r="F1180" t="s">
        <v>383</v>
      </c>
      <c r="G1180" t="s">
        <v>7956</v>
      </c>
    </row>
    <row r="1181" spans="1:7">
      <c r="A1181" t="s">
        <v>7977</v>
      </c>
      <c r="B1181" t="s">
        <v>5388</v>
      </c>
      <c r="C1181" t="s">
        <v>5409</v>
      </c>
      <c r="D1181" t="str">
        <f t="shared" si="18"/>
        <v>1998Mustang</v>
      </c>
      <c r="E1181" t="s">
        <v>218</v>
      </c>
      <c r="F1181" t="s">
        <v>218</v>
      </c>
      <c r="G1181" t="s">
        <v>7956</v>
      </c>
    </row>
    <row r="1182" spans="1:7">
      <c r="A1182" t="s">
        <v>7977</v>
      </c>
      <c r="B1182" t="s">
        <v>5388</v>
      </c>
      <c r="C1182" t="s">
        <v>5409</v>
      </c>
      <c r="D1182" t="str">
        <f t="shared" si="18"/>
        <v>1998Mustang</v>
      </c>
      <c r="E1182" t="s">
        <v>235</v>
      </c>
      <c r="F1182" t="s">
        <v>235</v>
      </c>
      <c r="G1182" t="s">
        <v>7956</v>
      </c>
    </row>
    <row r="1183" spans="1:7">
      <c r="A1183" t="s">
        <v>7977</v>
      </c>
      <c r="B1183" t="s">
        <v>5388</v>
      </c>
      <c r="C1183" t="s">
        <v>5411</v>
      </c>
      <c r="D1183" t="str">
        <f t="shared" si="18"/>
        <v>1998Ranger</v>
      </c>
      <c r="E1183" t="s">
        <v>235</v>
      </c>
      <c r="F1183" t="s">
        <v>235</v>
      </c>
      <c r="G1183" t="s">
        <v>7956</v>
      </c>
    </row>
    <row r="1184" spans="1:7">
      <c r="A1184" t="s">
        <v>7977</v>
      </c>
      <c r="B1184" t="s">
        <v>5388</v>
      </c>
      <c r="C1184" t="s">
        <v>5413</v>
      </c>
      <c r="D1184" t="str">
        <f t="shared" si="18"/>
        <v>1998Taurus</v>
      </c>
      <c r="E1184" t="s">
        <v>228</v>
      </c>
      <c r="F1184" t="s">
        <v>228</v>
      </c>
      <c r="G1184" t="s">
        <v>7956</v>
      </c>
    </row>
    <row r="1185" spans="1:7">
      <c r="A1185" t="s">
        <v>7977</v>
      </c>
      <c r="B1185" t="s">
        <v>5388</v>
      </c>
      <c r="C1185" t="s">
        <v>5413</v>
      </c>
      <c r="D1185" t="str">
        <f t="shared" si="18"/>
        <v>1998Taurus</v>
      </c>
      <c r="E1185" t="s">
        <v>235</v>
      </c>
      <c r="F1185" t="s">
        <v>235</v>
      </c>
      <c r="G1185" t="s">
        <v>7956</v>
      </c>
    </row>
    <row r="1186" spans="1:7">
      <c r="A1186" t="s">
        <v>7977</v>
      </c>
      <c r="B1186" t="s">
        <v>5388</v>
      </c>
      <c r="C1186" t="s">
        <v>5467</v>
      </c>
      <c r="D1186" t="str">
        <f t="shared" si="18"/>
        <v>1998Windstar</v>
      </c>
      <c r="E1186" t="s">
        <v>235</v>
      </c>
      <c r="F1186" t="s">
        <v>235</v>
      </c>
      <c r="G1186" t="s">
        <v>7956</v>
      </c>
    </row>
    <row r="1187" spans="1:7">
      <c r="A1187" t="s">
        <v>7977</v>
      </c>
      <c r="B1187" t="s">
        <v>5386</v>
      </c>
      <c r="C1187" t="s">
        <v>5485</v>
      </c>
      <c r="D1187" t="str">
        <f t="shared" si="18"/>
        <v>1998Continental</v>
      </c>
      <c r="E1187" t="s">
        <v>218</v>
      </c>
      <c r="F1187" t="s">
        <v>188</v>
      </c>
      <c r="G1187" t="s">
        <v>7956</v>
      </c>
    </row>
    <row r="1188" spans="1:7">
      <c r="A1188" t="s">
        <v>7977</v>
      </c>
      <c r="B1188" t="s">
        <v>5386</v>
      </c>
      <c r="C1188" t="s">
        <v>5457</v>
      </c>
      <c r="D1188" t="str">
        <f t="shared" si="18"/>
        <v>1998Mark VIII</v>
      </c>
      <c r="E1188" t="s">
        <v>218</v>
      </c>
      <c r="F1188" t="s">
        <v>218</v>
      </c>
      <c r="G1188" t="s">
        <v>7956</v>
      </c>
    </row>
    <row r="1189" spans="1:7">
      <c r="A1189" t="s">
        <v>7977</v>
      </c>
      <c r="B1189" t="s">
        <v>5386</v>
      </c>
      <c r="C1189" t="s">
        <v>5410</v>
      </c>
      <c r="D1189" t="str">
        <f t="shared" si="18"/>
        <v>1998Navigator</v>
      </c>
      <c r="E1189" t="s">
        <v>218</v>
      </c>
      <c r="F1189" t="s">
        <v>235</v>
      </c>
      <c r="G1189" t="s">
        <v>7956</v>
      </c>
    </row>
    <row r="1190" spans="1:7">
      <c r="A1190" t="s">
        <v>7977</v>
      </c>
      <c r="B1190" t="s">
        <v>5386</v>
      </c>
      <c r="C1190" t="s">
        <v>5415</v>
      </c>
      <c r="D1190" t="str">
        <f t="shared" si="18"/>
        <v>1998Town Car</v>
      </c>
      <c r="E1190" t="s">
        <v>225</v>
      </c>
      <c r="F1190" t="s">
        <v>225</v>
      </c>
      <c r="G1190" t="s">
        <v>7956</v>
      </c>
    </row>
    <row r="1191" spans="1:7">
      <c r="A1191" t="s">
        <v>7977</v>
      </c>
      <c r="B1191" t="s">
        <v>5403</v>
      </c>
      <c r="C1191" t="s">
        <v>5404</v>
      </c>
      <c r="D1191" t="str">
        <f t="shared" si="18"/>
        <v>1998Grand Marquis</v>
      </c>
      <c r="E1191" t="s">
        <v>225</v>
      </c>
      <c r="F1191" t="s">
        <v>225</v>
      </c>
      <c r="G1191" t="s">
        <v>7956</v>
      </c>
    </row>
    <row r="1192" spans="1:7">
      <c r="A1192" t="s">
        <v>7977</v>
      </c>
      <c r="B1192" t="s">
        <v>5403</v>
      </c>
      <c r="C1192" t="s">
        <v>5408</v>
      </c>
      <c r="D1192" t="str">
        <f t="shared" si="18"/>
        <v>1998Mountaineer</v>
      </c>
      <c r="E1192" t="s">
        <v>218</v>
      </c>
      <c r="F1192" t="s">
        <v>235</v>
      </c>
      <c r="G1192" t="s">
        <v>7956</v>
      </c>
    </row>
    <row r="1193" spans="1:7">
      <c r="A1193" t="s">
        <v>7977</v>
      </c>
      <c r="B1193" t="s">
        <v>5403</v>
      </c>
      <c r="C1193" t="s">
        <v>5469</v>
      </c>
      <c r="D1193" t="str">
        <f t="shared" si="18"/>
        <v>1998Mystique</v>
      </c>
      <c r="E1193" t="s">
        <v>221</v>
      </c>
      <c r="F1193" t="s">
        <v>231</v>
      </c>
      <c r="G1193" t="s">
        <v>7956</v>
      </c>
    </row>
    <row r="1194" spans="1:7">
      <c r="A1194" t="s">
        <v>7977</v>
      </c>
      <c r="B1194" t="s">
        <v>5403</v>
      </c>
      <c r="C1194" t="s">
        <v>5469</v>
      </c>
      <c r="D1194" t="str">
        <f t="shared" si="18"/>
        <v>1998Mystique</v>
      </c>
      <c r="E1194" t="s">
        <v>231</v>
      </c>
      <c r="F1194" t="s">
        <v>231</v>
      </c>
      <c r="G1194" t="s">
        <v>7956</v>
      </c>
    </row>
    <row r="1195" spans="1:7">
      <c r="A1195" t="s">
        <v>7977</v>
      </c>
      <c r="B1195" t="s">
        <v>5403</v>
      </c>
      <c r="C1195" t="s">
        <v>5412</v>
      </c>
      <c r="D1195" t="str">
        <f t="shared" si="18"/>
        <v>1998Sable</v>
      </c>
      <c r="E1195" t="s">
        <v>221</v>
      </c>
      <c r="F1195" t="s">
        <v>221</v>
      </c>
      <c r="G1195" t="s">
        <v>7956</v>
      </c>
    </row>
    <row r="1196" spans="1:7">
      <c r="A1196" t="s">
        <v>7977</v>
      </c>
      <c r="B1196" t="s">
        <v>5403</v>
      </c>
      <c r="C1196" t="s">
        <v>5412</v>
      </c>
      <c r="D1196" t="str">
        <f t="shared" si="18"/>
        <v>1998Sable</v>
      </c>
      <c r="E1196" t="s">
        <v>228</v>
      </c>
      <c r="F1196" t="s">
        <v>228</v>
      </c>
      <c r="G1196" t="s">
        <v>7956</v>
      </c>
    </row>
    <row r="1197" spans="1:7">
      <c r="A1197" t="s">
        <v>7977</v>
      </c>
      <c r="B1197" t="s">
        <v>5403</v>
      </c>
      <c r="C1197" t="s">
        <v>5483</v>
      </c>
      <c r="D1197" t="str">
        <f t="shared" si="18"/>
        <v>1998Tracer</v>
      </c>
      <c r="E1197" t="s">
        <v>225</v>
      </c>
      <c r="F1197" t="s">
        <v>225</v>
      </c>
      <c r="G1197" t="s">
        <v>7956</v>
      </c>
    </row>
    <row r="1198" spans="1:7">
      <c r="A1198" t="s">
        <v>7977</v>
      </c>
      <c r="B1198" t="s">
        <v>5403</v>
      </c>
      <c r="C1198" t="s">
        <v>6365</v>
      </c>
      <c r="D1198" t="str">
        <f t="shared" si="18"/>
        <v>1998Villager</v>
      </c>
      <c r="E1198" t="s">
        <v>235</v>
      </c>
      <c r="F1198" t="s">
        <v>235</v>
      </c>
      <c r="G1198" t="s">
        <v>7956</v>
      </c>
    </row>
    <row r="1199" spans="1:7">
      <c r="A1199" t="s">
        <v>7978</v>
      </c>
      <c r="B1199" t="s">
        <v>5388</v>
      </c>
      <c r="C1199" t="s">
        <v>5567</v>
      </c>
      <c r="D1199" t="str">
        <f t="shared" si="18"/>
        <v>1997Aerostar</v>
      </c>
      <c r="E1199" t="s">
        <v>225</v>
      </c>
      <c r="F1199" t="s">
        <v>235</v>
      </c>
      <c r="G1199" t="s">
        <v>7956</v>
      </c>
    </row>
    <row r="1200" spans="1:7">
      <c r="A1200" t="s">
        <v>7978</v>
      </c>
      <c r="B1200" t="s">
        <v>5388</v>
      </c>
      <c r="C1200" t="s">
        <v>5567</v>
      </c>
      <c r="D1200" t="str">
        <f t="shared" si="18"/>
        <v>1997Aerostar</v>
      </c>
      <c r="E1200" t="s">
        <v>235</v>
      </c>
      <c r="F1200" t="s">
        <v>235</v>
      </c>
      <c r="G1200" t="s">
        <v>7956</v>
      </c>
    </row>
    <row r="1201" spans="1:7">
      <c r="A1201" t="s">
        <v>7978</v>
      </c>
      <c r="B1201" t="s">
        <v>5388</v>
      </c>
      <c r="C1201" t="s">
        <v>5486</v>
      </c>
      <c r="D1201" t="str">
        <f t="shared" si="18"/>
        <v>1997Aspire</v>
      </c>
      <c r="E1201" t="s">
        <v>225</v>
      </c>
      <c r="F1201" t="s">
        <v>225</v>
      </c>
      <c r="G1201" t="s">
        <v>7956</v>
      </c>
    </row>
    <row r="1202" spans="1:7">
      <c r="A1202" t="s">
        <v>7978</v>
      </c>
      <c r="B1202" t="s">
        <v>5388</v>
      </c>
      <c r="C1202" t="s">
        <v>6362</v>
      </c>
      <c r="D1202" t="str">
        <f t="shared" si="18"/>
        <v>1997Club Wagon</v>
      </c>
      <c r="E1202" t="s">
        <v>274</v>
      </c>
      <c r="F1202" t="s">
        <v>274</v>
      </c>
      <c r="G1202" t="s">
        <v>7956</v>
      </c>
    </row>
    <row r="1203" spans="1:7">
      <c r="A1203" t="s">
        <v>7978</v>
      </c>
      <c r="B1203" t="s">
        <v>5388</v>
      </c>
      <c r="C1203" t="s">
        <v>6362</v>
      </c>
      <c r="D1203" t="str">
        <f t="shared" si="18"/>
        <v>1997Club Wagon</v>
      </c>
      <c r="E1203" t="s">
        <v>383</v>
      </c>
      <c r="F1203" t="s">
        <v>7957</v>
      </c>
      <c r="G1203" t="s">
        <v>7956</v>
      </c>
    </row>
    <row r="1204" spans="1:7">
      <c r="A1204" t="s">
        <v>7978</v>
      </c>
      <c r="B1204" t="s">
        <v>5388</v>
      </c>
      <c r="C1204" t="s">
        <v>5468</v>
      </c>
      <c r="D1204" t="str">
        <f t="shared" si="18"/>
        <v>1997Contour</v>
      </c>
      <c r="E1204" t="s">
        <v>221</v>
      </c>
      <c r="F1204" t="s">
        <v>231</v>
      </c>
      <c r="G1204" t="s">
        <v>7956</v>
      </c>
    </row>
    <row r="1205" spans="1:7">
      <c r="A1205" t="s">
        <v>7978</v>
      </c>
      <c r="B1205" t="s">
        <v>5388</v>
      </c>
      <c r="C1205" t="s">
        <v>5468</v>
      </c>
      <c r="D1205" t="str">
        <f t="shared" si="18"/>
        <v>1997Contour</v>
      </c>
      <c r="E1205" t="s">
        <v>231</v>
      </c>
      <c r="F1205" t="s">
        <v>231</v>
      </c>
      <c r="G1205" t="s">
        <v>7956</v>
      </c>
    </row>
    <row r="1206" spans="1:7">
      <c r="A1206" t="s">
        <v>7978</v>
      </c>
      <c r="B1206" t="s">
        <v>5388</v>
      </c>
      <c r="C1206" t="s">
        <v>5390</v>
      </c>
      <c r="D1206" t="str">
        <f t="shared" si="18"/>
        <v>1997Crown Victoria</v>
      </c>
      <c r="E1206" t="s">
        <v>225</v>
      </c>
      <c r="F1206" t="s">
        <v>225</v>
      </c>
      <c r="G1206" t="s">
        <v>7956</v>
      </c>
    </row>
    <row r="1207" spans="1:7">
      <c r="A1207" t="s">
        <v>7978</v>
      </c>
      <c r="B1207" t="s">
        <v>5388</v>
      </c>
      <c r="C1207" t="s">
        <v>5390</v>
      </c>
      <c r="D1207" t="str">
        <f t="shared" si="18"/>
        <v>1997Crown Victoria</v>
      </c>
      <c r="E1207" t="s">
        <v>218</v>
      </c>
      <c r="F1207" t="s">
        <v>231</v>
      </c>
      <c r="G1207" t="s">
        <v>7956</v>
      </c>
    </row>
    <row r="1208" spans="1:7">
      <c r="A1208" t="s">
        <v>7978</v>
      </c>
      <c r="B1208" t="s">
        <v>5388</v>
      </c>
      <c r="C1208" t="s">
        <v>5391</v>
      </c>
      <c r="D1208" t="str">
        <f t="shared" si="18"/>
        <v>1997Econoline</v>
      </c>
      <c r="E1208" t="s">
        <v>235</v>
      </c>
      <c r="F1208" t="s">
        <v>235</v>
      </c>
      <c r="G1208" t="s">
        <v>7956</v>
      </c>
    </row>
    <row r="1209" spans="1:7">
      <c r="A1209" t="s">
        <v>7978</v>
      </c>
      <c r="B1209" t="s">
        <v>5388</v>
      </c>
      <c r="C1209" t="s">
        <v>5391</v>
      </c>
      <c r="D1209" t="str">
        <f t="shared" si="18"/>
        <v>1997Econoline</v>
      </c>
      <c r="E1209" t="s">
        <v>331</v>
      </c>
      <c r="F1209" t="s">
        <v>351</v>
      </c>
      <c r="G1209" t="s">
        <v>7956</v>
      </c>
    </row>
    <row r="1210" spans="1:7">
      <c r="A1210" t="s">
        <v>7978</v>
      </c>
      <c r="B1210" t="s">
        <v>5388</v>
      </c>
      <c r="C1210" t="s">
        <v>5391</v>
      </c>
      <c r="D1210" t="str">
        <f t="shared" si="18"/>
        <v>1997Econoline</v>
      </c>
      <c r="E1210" t="s">
        <v>331</v>
      </c>
      <c r="F1210" t="s">
        <v>383</v>
      </c>
      <c r="G1210" t="s">
        <v>7956</v>
      </c>
    </row>
    <row r="1211" spans="1:7">
      <c r="A1211" t="s">
        <v>7978</v>
      </c>
      <c r="B1211" t="s">
        <v>5388</v>
      </c>
      <c r="C1211" t="s">
        <v>5391</v>
      </c>
      <c r="D1211" t="str">
        <f t="shared" si="18"/>
        <v>1997Econoline</v>
      </c>
      <c r="E1211" t="s">
        <v>351</v>
      </c>
      <c r="F1211" t="s">
        <v>454</v>
      </c>
      <c r="G1211" t="s">
        <v>7956</v>
      </c>
    </row>
    <row r="1212" spans="1:7">
      <c r="A1212" t="s">
        <v>7978</v>
      </c>
      <c r="B1212" t="s">
        <v>5388</v>
      </c>
      <c r="C1212" t="s">
        <v>5391</v>
      </c>
      <c r="D1212" t="str">
        <f t="shared" si="18"/>
        <v>1997Econoline</v>
      </c>
      <c r="E1212" t="s">
        <v>331</v>
      </c>
      <c r="F1212" t="s">
        <v>7957</v>
      </c>
      <c r="G1212" t="s">
        <v>7956</v>
      </c>
    </row>
    <row r="1213" spans="1:7">
      <c r="A1213" t="s">
        <v>7978</v>
      </c>
      <c r="B1213" t="s">
        <v>5388</v>
      </c>
      <c r="C1213" t="s">
        <v>5391</v>
      </c>
      <c r="D1213" t="str">
        <f t="shared" si="18"/>
        <v>1997Econoline</v>
      </c>
      <c r="E1213" t="s">
        <v>351</v>
      </c>
      <c r="F1213" t="s">
        <v>7957</v>
      </c>
      <c r="G1213" t="s">
        <v>7956</v>
      </c>
    </row>
    <row r="1214" spans="1:7">
      <c r="A1214" t="s">
        <v>7978</v>
      </c>
      <c r="B1214" t="s">
        <v>5388</v>
      </c>
      <c r="C1214" t="s">
        <v>5482</v>
      </c>
      <c r="D1214" t="str">
        <f t="shared" si="18"/>
        <v>1997Escort</v>
      </c>
      <c r="E1214" t="s">
        <v>225</v>
      </c>
      <c r="F1214" t="s">
        <v>225</v>
      </c>
      <c r="G1214" t="s">
        <v>7956</v>
      </c>
    </row>
    <row r="1215" spans="1:7">
      <c r="A1215" t="s">
        <v>7978</v>
      </c>
      <c r="B1215" t="s">
        <v>5388</v>
      </c>
      <c r="C1215" t="s">
        <v>5395</v>
      </c>
      <c r="D1215" t="str">
        <f t="shared" si="18"/>
        <v>1997Expedition</v>
      </c>
      <c r="E1215" t="s">
        <v>218</v>
      </c>
      <c r="F1215" t="s">
        <v>235</v>
      </c>
      <c r="G1215" t="s">
        <v>7956</v>
      </c>
    </row>
    <row r="1216" spans="1:7">
      <c r="A1216" t="s">
        <v>7978</v>
      </c>
      <c r="B1216" t="s">
        <v>5388</v>
      </c>
      <c r="C1216" t="s">
        <v>5396</v>
      </c>
      <c r="D1216" t="str">
        <f t="shared" si="18"/>
        <v>1997Explorer</v>
      </c>
      <c r="E1216" t="s">
        <v>218</v>
      </c>
      <c r="F1216" t="s">
        <v>235</v>
      </c>
      <c r="G1216" t="s">
        <v>7956</v>
      </c>
    </row>
    <row r="1217" spans="1:7">
      <c r="A1217" t="s">
        <v>7978</v>
      </c>
      <c r="B1217" t="s">
        <v>5388</v>
      </c>
      <c r="C1217" t="s">
        <v>5398</v>
      </c>
      <c r="D1217" t="str">
        <f t="shared" si="18"/>
        <v>1997F150</v>
      </c>
      <c r="E1217" t="s">
        <v>225</v>
      </c>
      <c r="F1217" t="s">
        <v>235</v>
      </c>
      <c r="G1217" t="s">
        <v>7956</v>
      </c>
    </row>
    <row r="1218" spans="1:7">
      <c r="A1218" t="s">
        <v>7978</v>
      </c>
      <c r="B1218" t="s">
        <v>5388</v>
      </c>
      <c r="C1218" t="s">
        <v>5398</v>
      </c>
      <c r="D1218" t="str">
        <f t="shared" ref="D1218:D1281" si="19">A1218&amp;C1218</f>
        <v>1997F150</v>
      </c>
      <c r="E1218" t="s">
        <v>235</v>
      </c>
      <c r="F1218" t="s">
        <v>235</v>
      </c>
      <c r="G1218" t="s">
        <v>7956</v>
      </c>
    </row>
    <row r="1219" spans="1:7">
      <c r="A1219" t="s">
        <v>7978</v>
      </c>
      <c r="B1219" t="s">
        <v>5388</v>
      </c>
      <c r="C1219" t="s">
        <v>5399</v>
      </c>
      <c r="D1219" t="str">
        <f t="shared" si="19"/>
        <v>1997F250</v>
      </c>
      <c r="E1219" t="s">
        <v>235</v>
      </c>
      <c r="F1219" t="s">
        <v>235</v>
      </c>
      <c r="G1219" t="s">
        <v>7956</v>
      </c>
    </row>
    <row r="1220" spans="1:7">
      <c r="A1220" t="s">
        <v>7978</v>
      </c>
      <c r="B1220" t="s">
        <v>5388</v>
      </c>
      <c r="C1220" t="s">
        <v>5399</v>
      </c>
      <c r="D1220" t="str">
        <f t="shared" si="19"/>
        <v>1997F250</v>
      </c>
      <c r="E1220" t="s">
        <v>291</v>
      </c>
      <c r="F1220" t="s">
        <v>383</v>
      </c>
      <c r="G1220" t="s">
        <v>7956</v>
      </c>
    </row>
    <row r="1221" spans="1:7">
      <c r="A1221" t="s">
        <v>7978</v>
      </c>
      <c r="B1221" t="s">
        <v>5388</v>
      </c>
      <c r="C1221" t="s">
        <v>5399</v>
      </c>
      <c r="D1221" t="str">
        <f t="shared" si="19"/>
        <v>1997F250</v>
      </c>
      <c r="E1221" t="s">
        <v>331</v>
      </c>
      <c r="F1221" t="s">
        <v>7957</v>
      </c>
      <c r="G1221" t="s">
        <v>7956</v>
      </c>
    </row>
    <row r="1222" spans="1:7">
      <c r="A1222" t="s">
        <v>7978</v>
      </c>
      <c r="B1222" t="s">
        <v>5388</v>
      </c>
      <c r="C1222" t="s">
        <v>5400</v>
      </c>
      <c r="D1222" t="str">
        <f t="shared" si="19"/>
        <v>1997F350</v>
      </c>
      <c r="E1222" t="s">
        <v>360</v>
      </c>
      <c r="F1222" t="s">
        <v>397</v>
      </c>
      <c r="G1222" t="s">
        <v>7956</v>
      </c>
    </row>
    <row r="1223" spans="1:7">
      <c r="A1223" t="s">
        <v>7978</v>
      </c>
      <c r="B1223" t="s">
        <v>5388</v>
      </c>
      <c r="C1223" t="s">
        <v>5400</v>
      </c>
      <c r="D1223" t="str">
        <f t="shared" si="19"/>
        <v>1997F350</v>
      </c>
      <c r="E1223" t="s">
        <v>360</v>
      </c>
      <c r="F1223" t="s">
        <v>7957</v>
      </c>
      <c r="G1223" t="s">
        <v>7956</v>
      </c>
    </row>
    <row r="1224" spans="1:7">
      <c r="A1224" t="s">
        <v>7978</v>
      </c>
      <c r="B1224" t="s">
        <v>5388</v>
      </c>
      <c r="C1224" t="s">
        <v>5400</v>
      </c>
      <c r="D1224" t="str">
        <f t="shared" si="19"/>
        <v>1997F350</v>
      </c>
      <c r="E1224" t="s">
        <v>397</v>
      </c>
      <c r="F1224" t="s">
        <v>7957</v>
      </c>
      <c r="G1224" t="s">
        <v>7956</v>
      </c>
    </row>
    <row r="1225" spans="1:7">
      <c r="A1225" t="s">
        <v>7978</v>
      </c>
      <c r="B1225" t="s">
        <v>5388</v>
      </c>
      <c r="C1225" t="s">
        <v>5409</v>
      </c>
      <c r="D1225" t="str">
        <f t="shared" si="19"/>
        <v>1997Mustang</v>
      </c>
      <c r="E1225" t="s">
        <v>218</v>
      </c>
      <c r="F1225" t="s">
        <v>218</v>
      </c>
      <c r="G1225" t="s">
        <v>7956</v>
      </c>
    </row>
    <row r="1226" spans="1:7">
      <c r="A1226" t="s">
        <v>7978</v>
      </c>
      <c r="B1226" t="s">
        <v>5388</v>
      </c>
      <c r="C1226" t="s">
        <v>5409</v>
      </c>
      <c r="D1226" t="str">
        <f t="shared" si="19"/>
        <v>1997Mustang</v>
      </c>
      <c r="E1226" t="s">
        <v>235</v>
      </c>
      <c r="F1226" t="s">
        <v>235</v>
      </c>
      <c r="G1226" t="s">
        <v>7956</v>
      </c>
    </row>
    <row r="1227" spans="1:7">
      <c r="A1227" t="s">
        <v>7978</v>
      </c>
      <c r="B1227" t="s">
        <v>5388</v>
      </c>
      <c r="C1227" t="s">
        <v>5484</v>
      </c>
      <c r="D1227" t="str">
        <f t="shared" si="19"/>
        <v>1997Probe</v>
      </c>
      <c r="E1227" t="s">
        <v>225</v>
      </c>
      <c r="F1227" t="s">
        <v>179</v>
      </c>
      <c r="G1227" t="s">
        <v>7956</v>
      </c>
    </row>
    <row r="1228" spans="1:7">
      <c r="A1228" t="s">
        <v>7978</v>
      </c>
      <c r="B1228" t="s">
        <v>5388</v>
      </c>
      <c r="C1228" t="s">
        <v>5411</v>
      </c>
      <c r="D1228" t="str">
        <f t="shared" si="19"/>
        <v>1997Ranger</v>
      </c>
      <c r="E1228" t="s">
        <v>218</v>
      </c>
      <c r="F1228" t="s">
        <v>235</v>
      </c>
      <c r="G1228" t="s">
        <v>7956</v>
      </c>
    </row>
    <row r="1229" spans="1:7">
      <c r="A1229" t="s">
        <v>7978</v>
      </c>
      <c r="B1229" t="s">
        <v>5388</v>
      </c>
      <c r="C1229" t="s">
        <v>5411</v>
      </c>
      <c r="D1229" t="str">
        <f t="shared" si="19"/>
        <v>1997Ranger</v>
      </c>
      <c r="E1229" t="s">
        <v>235</v>
      </c>
      <c r="F1229" t="s">
        <v>235</v>
      </c>
      <c r="G1229" t="s">
        <v>7956</v>
      </c>
    </row>
    <row r="1230" spans="1:7">
      <c r="A1230" t="s">
        <v>7978</v>
      </c>
      <c r="B1230" t="s">
        <v>5388</v>
      </c>
      <c r="C1230" t="s">
        <v>5413</v>
      </c>
      <c r="D1230" t="str">
        <f t="shared" si="19"/>
        <v>1997Taurus</v>
      </c>
      <c r="E1230" t="s">
        <v>228</v>
      </c>
      <c r="F1230" t="s">
        <v>228</v>
      </c>
      <c r="G1230" t="s">
        <v>7956</v>
      </c>
    </row>
    <row r="1231" spans="1:7">
      <c r="A1231" t="s">
        <v>7978</v>
      </c>
      <c r="B1231" t="s">
        <v>5388</v>
      </c>
      <c r="C1231" t="s">
        <v>5413</v>
      </c>
      <c r="D1231" t="str">
        <f t="shared" si="19"/>
        <v>1997Taurus</v>
      </c>
      <c r="E1231" t="s">
        <v>235</v>
      </c>
      <c r="F1231" t="s">
        <v>235</v>
      </c>
      <c r="G1231" t="s">
        <v>7956</v>
      </c>
    </row>
    <row r="1232" spans="1:7">
      <c r="A1232" t="s">
        <v>7978</v>
      </c>
      <c r="B1232" t="s">
        <v>5388</v>
      </c>
      <c r="C1232" t="s">
        <v>5414</v>
      </c>
      <c r="D1232" t="str">
        <f t="shared" si="19"/>
        <v>1997Thunderbird</v>
      </c>
      <c r="E1232" t="s">
        <v>218</v>
      </c>
      <c r="F1232" t="s">
        <v>218</v>
      </c>
      <c r="G1232" t="s">
        <v>7956</v>
      </c>
    </row>
    <row r="1233" spans="1:7">
      <c r="A1233" t="s">
        <v>7978</v>
      </c>
      <c r="B1233" t="s">
        <v>5388</v>
      </c>
      <c r="C1233" t="s">
        <v>5467</v>
      </c>
      <c r="D1233" t="str">
        <f t="shared" si="19"/>
        <v>1997Windstar</v>
      </c>
      <c r="E1233" t="s">
        <v>235</v>
      </c>
      <c r="F1233" t="s">
        <v>235</v>
      </c>
      <c r="G1233" t="s">
        <v>7956</v>
      </c>
    </row>
    <row r="1234" spans="1:7">
      <c r="A1234" t="s">
        <v>7978</v>
      </c>
      <c r="B1234" t="s">
        <v>5386</v>
      </c>
      <c r="C1234" t="s">
        <v>5485</v>
      </c>
      <c r="D1234" t="str">
        <f t="shared" si="19"/>
        <v>1997Continental</v>
      </c>
      <c r="E1234" t="s">
        <v>218</v>
      </c>
      <c r="F1234" t="s">
        <v>218</v>
      </c>
      <c r="G1234" t="s">
        <v>7956</v>
      </c>
    </row>
    <row r="1235" spans="1:7">
      <c r="A1235" t="s">
        <v>7978</v>
      </c>
      <c r="B1235" t="s">
        <v>5386</v>
      </c>
      <c r="C1235" t="s">
        <v>5457</v>
      </c>
      <c r="D1235" t="str">
        <f t="shared" si="19"/>
        <v>1997Mark VIII</v>
      </c>
      <c r="E1235" t="s">
        <v>218</v>
      </c>
      <c r="F1235" t="s">
        <v>218</v>
      </c>
      <c r="G1235" t="s">
        <v>7956</v>
      </c>
    </row>
    <row r="1236" spans="1:7">
      <c r="A1236" t="s">
        <v>7978</v>
      </c>
      <c r="B1236" t="s">
        <v>5386</v>
      </c>
      <c r="C1236" t="s">
        <v>5415</v>
      </c>
      <c r="D1236" t="str">
        <f t="shared" si="19"/>
        <v>1997Town Car</v>
      </c>
      <c r="E1236" t="s">
        <v>218</v>
      </c>
      <c r="F1236" t="s">
        <v>231</v>
      </c>
      <c r="G1236" t="s">
        <v>7956</v>
      </c>
    </row>
    <row r="1237" spans="1:7">
      <c r="A1237" t="s">
        <v>7978</v>
      </c>
      <c r="B1237" t="s">
        <v>5403</v>
      </c>
      <c r="C1237" t="s">
        <v>5459</v>
      </c>
      <c r="D1237" t="str">
        <f t="shared" si="19"/>
        <v>1997Cougar</v>
      </c>
      <c r="E1237" t="s">
        <v>218</v>
      </c>
      <c r="F1237" t="s">
        <v>218</v>
      </c>
      <c r="G1237" t="s">
        <v>7956</v>
      </c>
    </row>
    <row r="1238" spans="1:7">
      <c r="A1238" t="s">
        <v>7978</v>
      </c>
      <c r="B1238" t="s">
        <v>5403</v>
      </c>
      <c r="C1238" t="s">
        <v>5404</v>
      </c>
      <c r="D1238" t="str">
        <f t="shared" si="19"/>
        <v>1997Grand Marquis</v>
      </c>
      <c r="E1238" t="s">
        <v>218</v>
      </c>
      <c r="F1238" t="s">
        <v>231</v>
      </c>
      <c r="G1238" t="s">
        <v>7956</v>
      </c>
    </row>
    <row r="1239" spans="1:7">
      <c r="A1239" t="s">
        <v>7978</v>
      </c>
      <c r="B1239" t="s">
        <v>5403</v>
      </c>
      <c r="C1239" t="s">
        <v>5408</v>
      </c>
      <c r="D1239" t="str">
        <f t="shared" si="19"/>
        <v>1997Mountaineer</v>
      </c>
      <c r="E1239" t="s">
        <v>218</v>
      </c>
      <c r="F1239" t="s">
        <v>235</v>
      </c>
      <c r="G1239" t="s">
        <v>7956</v>
      </c>
    </row>
    <row r="1240" spans="1:7">
      <c r="A1240" t="s">
        <v>7978</v>
      </c>
      <c r="B1240" t="s">
        <v>5403</v>
      </c>
      <c r="C1240" t="s">
        <v>5469</v>
      </c>
      <c r="D1240" t="str">
        <f t="shared" si="19"/>
        <v>1997Mystique</v>
      </c>
      <c r="E1240" t="s">
        <v>221</v>
      </c>
      <c r="F1240" t="s">
        <v>231</v>
      </c>
      <c r="G1240" t="s">
        <v>7956</v>
      </c>
    </row>
    <row r="1241" spans="1:7">
      <c r="A1241" t="s">
        <v>7978</v>
      </c>
      <c r="B1241" t="s">
        <v>5403</v>
      </c>
      <c r="C1241" t="s">
        <v>5469</v>
      </c>
      <c r="D1241" t="str">
        <f t="shared" si="19"/>
        <v>1997Mystique</v>
      </c>
      <c r="E1241" t="s">
        <v>231</v>
      </c>
      <c r="F1241" t="s">
        <v>231</v>
      </c>
      <c r="G1241" t="s">
        <v>7956</v>
      </c>
    </row>
    <row r="1242" spans="1:7">
      <c r="A1242" t="s">
        <v>7978</v>
      </c>
      <c r="B1242" t="s">
        <v>5403</v>
      </c>
      <c r="C1242" t="s">
        <v>5412</v>
      </c>
      <c r="D1242" t="str">
        <f t="shared" si="19"/>
        <v>1997Sable</v>
      </c>
      <c r="E1242" t="s">
        <v>228</v>
      </c>
      <c r="F1242" t="s">
        <v>228</v>
      </c>
      <c r="G1242" t="s">
        <v>7956</v>
      </c>
    </row>
    <row r="1243" spans="1:7">
      <c r="A1243" t="s">
        <v>7978</v>
      </c>
      <c r="B1243" t="s">
        <v>5403</v>
      </c>
      <c r="C1243" t="s">
        <v>5483</v>
      </c>
      <c r="D1243" t="str">
        <f t="shared" si="19"/>
        <v>1997Tracer</v>
      </c>
      <c r="E1243" t="s">
        <v>225</v>
      </c>
      <c r="F1243" t="s">
        <v>225</v>
      </c>
      <c r="G1243" t="s">
        <v>7956</v>
      </c>
    </row>
    <row r="1244" spans="1:7">
      <c r="A1244" t="s">
        <v>7978</v>
      </c>
      <c r="B1244" t="s">
        <v>5403</v>
      </c>
      <c r="C1244" t="s">
        <v>6365</v>
      </c>
      <c r="D1244" t="str">
        <f t="shared" si="19"/>
        <v>1997Villager</v>
      </c>
      <c r="E1244" t="s">
        <v>235</v>
      </c>
      <c r="F1244" t="s">
        <v>235</v>
      </c>
      <c r="G1244" t="s">
        <v>7956</v>
      </c>
    </row>
    <row r="1245" spans="1:7">
      <c r="A1245" t="s">
        <v>7979</v>
      </c>
      <c r="B1245" t="s">
        <v>5388</v>
      </c>
      <c r="C1245" t="s">
        <v>5567</v>
      </c>
      <c r="D1245" t="str">
        <f t="shared" si="19"/>
        <v>1996Aerostar</v>
      </c>
      <c r="E1245" t="s">
        <v>225</v>
      </c>
      <c r="F1245" t="s">
        <v>235</v>
      </c>
      <c r="G1245" t="s">
        <v>7956</v>
      </c>
    </row>
    <row r="1246" spans="1:7">
      <c r="A1246" t="s">
        <v>7979</v>
      </c>
      <c r="B1246" t="s">
        <v>5388</v>
      </c>
      <c r="C1246" t="s">
        <v>5567</v>
      </c>
      <c r="D1246" t="str">
        <f t="shared" si="19"/>
        <v>1996Aerostar</v>
      </c>
      <c r="E1246" t="s">
        <v>235</v>
      </c>
      <c r="F1246" t="s">
        <v>235</v>
      </c>
      <c r="G1246" t="s">
        <v>7956</v>
      </c>
    </row>
    <row r="1247" spans="1:7">
      <c r="A1247" t="s">
        <v>7979</v>
      </c>
      <c r="B1247" t="s">
        <v>5388</v>
      </c>
      <c r="C1247" t="s">
        <v>5486</v>
      </c>
      <c r="D1247" t="str">
        <f t="shared" si="19"/>
        <v>1996Aspire</v>
      </c>
      <c r="E1247" t="s">
        <v>225</v>
      </c>
      <c r="F1247" t="s">
        <v>225</v>
      </c>
      <c r="G1247" t="s">
        <v>7956</v>
      </c>
    </row>
    <row r="1248" spans="1:7">
      <c r="A1248" t="s">
        <v>7979</v>
      </c>
      <c r="B1248" t="s">
        <v>5388</v>
      </c>
      <c r="C1248" t="s">
        <v>6357</v>
      </c>
      <c r="D1248" t="str">
        <f t="shared" si="19"/>
        <v>1996Bronco</v>
      </c>
      <c r="E1248" t="s">
        <v>243</v>
      </c>
      <c r="F1248" t="s">
        <v>274</v>
      </c>
      <c r="G1248" t="s">
        <v>7956</v>
      </c>
    </row>
    <row r="1249" spans="1:7">
      <c r="A1249" t="s">
        <v>7979</v>
      </c>
      <c r="B1249" t="s">
        <v>5388</v>
      </c>
      <c r="C1249" t="s">
        <v>6362</v>
      </c>
      <c r="D1249" t="str">
        <f t="shared" si="19"/>
        <v>1996Club Wagon</v>
      </c>
      <c r="E1249" t="s">
        <v>235</v>
      </c>
      <c r="F1249" t="s">
        <v>274</v>
      </c>
      <c r="G1249" t="s">
        <v>7956</v>
      </c>
    </row>
    <row r="1250" spans="1:7">
      <c r="A1250" t="s">
        <v>7979</v>
      </c>
      <c r="B1250" t="s">
        <v>5388</v>
      </c>
      <c r="C1250" t="s">
        <v>6362</v>
      </c>
      <c r="D1250" t="str">
        <f t="shared" si="19"/>
        <v>1996Club Wagon</v>
      </c>
      <c r="E1250" t="s">
        <v>351</v>
      </c>
      <c r="F1250" t="s">
        <v>7957</v>
      </c>
      <c r="G1250" t="s">
        <v>7956</v>
      </c>
    </row>
    <row r="1251" spans="1:7">
      <c r="A1251" t="s">
        <v>7979</v>
      </c>
      <c r="B1251" t="s">
        <v>5388</v>
      </c>
      <c r="C1251" t="s">
        <v>5468</v>
      </c>
      <c r="D1251" t="str">
        <f t="shared" si="19"/>
        <v>1996Contour</v>
      </c>
      <c r="E1251" t="s">
        <v>221</v>
      </c>
      <c r="F1251" t="s">
        <v>231</v>
      </c>
      <c r="G1251" t="s">
        <v>7956</v>
      </c>
    </row>
    <row r="1252" spans="1:7">
      <c r="A1252" t="s">
        <v>7979</v>
      </c>
      <c r="B1252" t="s">
        <v>5388</v>
      </c>
      <c r="C1252" t="s">
        <v>5468</v>
      </c>
      <c r="D1252" t="str">
        <f t="shared" si="19"/>
        <v>1996Contour</v>
      </c>
      <c r="E1252" t="s">
        <v>231</v>
      </c>
      <c r="F1252" t="s">
        <v>231</v>
      </c>
      <c r="G1252" t="s">
        <v>7956</v>
      </c>
    </row>
    <row r="1253" spans="1:7">
      <c r="A1253" t="s">
        <v>7979</v>
      </c>
      <c r="B1253" t="s">
        <v>5388</v>
      </c>
      <c r="C1253" t="s">
        <v>5390</v>
      </c>
      <c r="D1253" t="str">
        <f t="shared" si="19"/>
        <v>1996Crown Victoria</v>
      </c>
      <c r="E1253" t="s">
        <v>225</v>
      </c>
      <c r="F1253" t="s">
        <v>225</v>
      </c>
      <c r="G1253" t="s">
        <v>7956</v>
      </c>
    </row>
    <row r="1254" spans="1:7">
      <c r="A1254" t="s">
        <v>7979</v>
      </c>
      <c r="B1254" t="s">
        <v>5388</v>
      </c>
      <c r="C1254" t="s">
        <v>5390</v>
      </c>
      <c r="D1254" t="str">
        <f t="shared" si="19"/>
        <v>1996Crown Victoria</v>
      </c>
      <c r="E1254" t="s">
        <v>218</v>
      </c>
      <c r="F1254" t="s">
        <v>231</v>
      </c>
      <c r="G1254" t="s">
        <v>7956</v>
      </c>
    </row>
    <row r="1255" spans="1:7">
      <c r="A1255" t="s">
        <v>7979</v>
      </c>
      <c r="B1255" t="s">
        <v>5388</v>
      </c>
      <c r="C1255" t="s">
        <v>5391</v>
      </c>
      <c r="D1255" t="str">
        <f t="shared" si="19"/>
        <v>1996Econoline</v>
      </c>
      <c r="E1255" t="s">
        <v>235</v>
      </c>
      <c r="F1255" t="s">
        <v>235</v>
      </c>
      <c r="G1255" t="s">
        <v>7956</v>
      </c>
    </row>
    <row r="1256" spans="1:7">
      <c r="A1256" t="s">
        <v>7979</v>
      </c>
      <c r="B1256" t="s">
        <v>5388</v>
      </c>
      <c r="C1256" t="s">
        <v>5391</v>
      </c>
      <c r="D1256" t="str">
        <f t="shared" si="19"/>
        <v>1996Econoline</v>
      </c>
      <c r="E1256" t="s">
        <v>235</v>
      </c>
      <c r="F1256" t="s">
        <v>274</v>
      </c>
      <c r="G1256" t="s">
        <v>7956</v>
      </c>
    </row>
    <row r="1257" spans="1:7">
      <c r="A1257" t="s">
        <v>7979</v>
      </c>
      <c r="B1257" t="s">
        <v>5388</v>
      </c>
      <c r="C1257" t="s">
        <v>5391</v>
      </c>
      <c r="D1257" t="str">
        <f t="shared" si="19"/>
        <v>1996Econoline</v>
      </c>
      <c r="E1257" t="s">
        <v>331</v>
      </c>
      <c r="F1257" t="s">
        <v>351</v>
      </c>
      <c r="G1257" t="s">
        <v>7956</v>
      </c>
    </row>
    <row r="1258" spans="1:7">
      <c r="A1258" t="s">
        <v>7979</v>
      </c>
      <c r="B1258" t="s">
        <v>5388</v>
      </c>
      <c r="C1258" t="s">
        <v>5391</v>
      </c>
      <c r="D1258" t="str">
        <f t="shared" si="19"/>
        <v>1996Econoline</v>
      </c>
      <c r="E1258" t="s">
        <v>351</v>
      </c>
      <c r="F1258" t="s">
        <v>454</v>
      </c>
      <c r="G1258" t="s">
        <v>7956</v>
      </c>
    </row>
    <row r="1259" spans="1:7">
      <c r="A1259" t="s">
        <v>7979</v>
      </c>
      <c r="B1259" t="s">
        <v>5388</v>
      </c>
      <c r="C1259" t="s">
        <v>5391</v>
      </c>
      <c r="D1259" t="str">
        <f t="shared" si="19"/>
        <v>1996Econoline</v>
      </c>
      <c r="E1259" t="s">
        <v>331</v>
      </c>
      <c r="F1259" t="s">
        <v>7957</v>
      </c>
      <c r="G1259" t="s">
        <v>7956</v>
      </c>
    </row>
    <row r="1260" spans="1:7">
      <c r="A1260" t="s">
        <v>7979</v>
      </c>
      <c r="B1260" t="s">
        <v>5388</v>
      </c>
      <c r="C1260" t="s">
        <v>5391</v>
      </c>
      <c r="D1260" t="str">
        <f t="shared" si="19"/>
        <v>1996Econoline</v>
      </c>
      <c r="E1260" t="s">
        <v>351</v>
      </c>
      <c r="F1260" t="s">
        <v>7957</v>
      </c>
      <c r="G1260" t="s">
        <v>7956</v>
      </c>
    </row>
    <row r="1261" spans="1:7">
      <c r="A1261" t="s">
        <v>7979</v>
      </c>
      <c r="B1261" t="s">
        <v>5388</v>
      </c>
      <c r="C1261" t="s">
        <v>5482</v>
      </c>
      <c r="D1261" t="str">
        <f t="shared" si="19"/>
        <v>1996Escort</v>
      </c>
      <c r="E1261" t="s">
        <v>225</v>
      </c>
      <c r="F1261" t="s">
        <v>225</v>
      </c>
      <c r="G1261" t="s">
        <v>7956</v>
      </c>
    </row>
    <row r="1262" spans="1:7">
      <c r="A1262" t="s">
        <v>7979</v>
      </c>
      <c r="B1262" t="s">
        <v>5388</v>
      </c>
      <c r="C1262" t="s">
        <v>5396</v>
      </c>
      <c r="D1262" t="str">
        <f t="shared" si="19"/>
        <v>1996Explorer</v>
      </c>
      <c r="E1262" t="s">
        <v>218</v>
      </c>
      <c r="F1262" t="s">
        <v>235</v>
      </c>
      <c r="G1262" t="s">
        <v>7956</v>
      </c>
    </row>
    <row r="1263" spans="1:7">
      <c r="A1263" t="s">
        <v>7979</v>
      </c>
      <c r="B1263" t="s">
        <v>5388</v>
      </c>
      <c r="C1263" t="s">
        <v>5398</v>
      </c>
      <c r="D1263" t="str">
        <f t="shared" si="19"/>
        <v>1996F150</v>
      </c>
      <c r="E1263" t="s">
        <v>218</v>
      </c>
      <c r="F1263" t="s">
        <v>218</v>
      </c>
      <c r="G1263" t="s">
        <v>7956</v>
      </c>
    </row>
    <row r="1264" spans="1:7">
      <c r="A1264" t="s">
        <v>7979</v>
      </c>
      <c r="B1264" t="s">
        <v>5388</v>
      </c>
      <c r="C1264" t="s">
        <v>5398</v>
      </c>
      <c r="D1264" t="str">
        <f t="shared" si="19"/>
        <v>1996F150</v>
      </c>
      <c r="E1264" t="s">
        <v>235</v>
      </c>
      <c r="F1264" t="s">
        <v>235</v>
      </c>
      <c r="G1264" t="s">
        <v>7956</v>
      </c>
    </row>
    <row r="1265" spans="1:7">
      <c r="A1265" t="s">
        <v>7979</v>
      </c>
      <c r="B1265" t="s">
        <v>5388</v>
      </c>
      <c r="C1265" t="s">
        <v>5398</v>
      </c>
      <c r="D1265" t="str">
        <f t="shared" si="19"/>
        <v>1996F150</v>
      </c>
      <c r="E1265" t="s">
        <v>235</v>
      </c>
      <c r="F1265" t="s">
        <v>274</v>
      </c>
      <c r="G1265" t="s">
        <v>7956</v>
      </c>
    </row>
    <row r="1266" spans="1:7">
      <c r="A1266" t="s">
        <v>7979</v>
      </c>
      <c r="B1266" t="s">
        <v>5388</v>
      </c>
      <c r="C1266" t="s">
        <v>5399</v>
      </c>
      <c r="D1266" t="str">
        <f t="shared" si="19"/>
        <v>1996F250</v>
      </c>
      <c r="E1266" t="s">
        <v>331</v>
      </c>
      <c r="F1266" t="s">
        <v>351</v>
      </c>
      <c r="G1266" t="s">
        <v>7956</v>
      </c>
    </row>
    <row r="1267" spans="1:7">
      <c r="A1267" t="s">
        <v>7979</v>
      </c>
      <c r="B1267" t="s">
        <v>5388</v>
      </c>
      <c r="C1267" t="s">
        <v>5399</v>
      </c>
      <c r="D1267" t="str">
        <f t="shared" si="19"/>
        <v>1996F250</v>
      </c>
      <c r="E1267" t="s">
        <v>331</v>
      </c>
      <c r="F1267" t="s">
        <v>7957</v>
      </c>
      <c r="G1267" t="s">
        <v>7956</v>
      </c>
    </row>
    <row r="1268" spans="1:7">
      <c r="A1268" t="s">
        <v>7979</v>
      </c>
      <c r="B1268" t="s">
        <v>5388</v>
      </c>
      <c r="C1268" t="s">
        <v>5399</v>
      </c>
      <c r="D1268" t="str">
        <f t="shared" si="19"/>
        <v>1996F250</v>
      </c>
      <c r="E1268" t="s">
        <v>351</v>
      </c>
      <c r="F1268" t="s">
        <v>7957</v>
      </c>
      <c r="G1268" t="s">
        <v>7956</v>
      </c>
    </row>
    <row r="1269" spans="1:7">
      <c r="A1269" t="s">
        <v>7979</v>
      </c>
      <c r="B1269" t="s">
        <v>5388</v>
      </c>
      <c r="C1269" t="s">
        <v>5400</v>
      </c>
      <c r="D1269" t="str">
        <f t="shared" si="19"/>
        <v>1996F350</v>
      </c>
      <c r="E1269" t="s">
        <v>360</v>
      </c>
      <c r="F1269" t="s">
        <v>397</v>
      </c>
      <c r="G1269" t="s">
        <v>7956</v>
      </c>
    </row>
    <row r="1270" spans="1:7">
      <c r="A1270" t="s">
        <v>7979</v>
      </c>
      <c r="B1270" t="s">
        <v>5388</v>
      </c>
      <c r="C1270" t="s">
        <v>5400</v>
      </c>
      <c r="D1270" t="str">
        <f t="shared" si="19"/>
        <v>1996F350</v>
      </c>
      <c r="E1270" t="s">
        <v>397</v>
      </c>
      <c r="F1270" t="s">
        <v>7957</v>
      </c>
      <c r="G1270" t="s">
        <v>7956</v>
      </c>
    </row>
    <row r="1271" spans="1:7">
      <c r="A1271" t="s">
        <v>7979</v>
      </c>
      <c r="B1271" t="s">
        <v>5388</v>
      </c>
      <c r="C1271" t="s">
        <v>5409</v>
      </c>
      <c r="D1271" t="str">
        <f t="shared" si="19"/>
        <v>1996Mustang</v>
      </c>
      <c r="E1271" t="s">
        <v>218</v>
      </c>
      <c r="F1271" t="s">
        <v>218</v>
      </c>
      <c r="G1271" t="s">
        <v>7956</v>
      </c>
    </row>
    <row r="1272" spans="1:7">
      <c r="A1272" t="s">
        <v>7979</v>
      </c>
      <c r="B1272" t="s">
        <v>5388</v>
      </c>
      <c r="C1272" t="s">
        <v>5409</v>
      </c>
      <c r="D1272" t="str">
        <f t="shared" si="19"/>
        <v>1996Mustang</v>
      </c>
      <c r="E1272" t="s">
        <v>235</v>
      </c>
      <c r="F1272" t="s">
        <v>235</v>
      </c>
      <c r="G1272" t="s">
        <v>7956</v>
      </c>
    </row>
    <row r="1273" spans="1:7">
      <c r="A1273" t="s">
        <v>7979</v>
      </c>
      <c r="B1273" t="s">
        <v>5388</v>
      </c>
      <c r="C1273" t="s">
        <v>5484</v>
      </c>
      <c r="D1273" t="str">
        <f t="shared" si="19"/>
        <v>1996Probe</v>
      </c>
      <c r="E1273" t="s">
        <v>225</v>
      </c>
      <c r="F1273" t="s">
        <v>179</v>
      </c>
      <c r="G1273" t="s">
        <v>7956</v>
      </c>
    </row>
    <row r="1274" spans="1:7">
      <c r="A1274" t="s">
        <v>7979</v>
      </c>
      <c r="B1274" t="s">
        <v>5388</v>
      </c>
      <c r="C1274" t="s">
        <v>5411</v>
      </c>
      <c r="D1274" t="str">
        <f t="shared" si="19"/>
        <v>1996Ranger</v>
      </c>
      <c r="E1274" t="s">
        <v>235</v>
      </c>
      <c r="F1274" t="s">
        <v>235</v>
      </c>
      <c r="G1274" t="s">
        <v>7956</v>
      </c>
    </row>
    <row r="1275" spans="1:7">
      <c r="A1275" t="s">
        <v>7979</v>
      </c>
      <c r="B1275" t="s">
        <v>5388</v>
      </c>
      <c r="C1275" t="s">
        <v>5413</v>
      </c>
      <c r="D1275" t="str">
        <f t="shared" si="19"/>
        <v>1996Taurus</v>
      </c>
      <c r="E1275" t="s">
        <v>228</v>
      </c>
      <c r="F1275" t="s">
        <v>228</v>
      </c>
      <c r="G1275" t="s">
        <v>7956</v>
      </c>
    </row>
    <row r="1276" spans="1:7">
      <c r="A1276" t="s">
        <v>7979</v>
      </c>
      <c r="B1276" t="s">
        <v>5388</v>
      </c>
      <c r="C1276" t="s">
        <v>5413</v>
      </c>
      <c r="D1276" t="str">
        <f t="shared" si="19"/>
        <v>1996Taurus</v>
      </c>
      <c r="E1276" t="s">
        <v>235</v>
      </c>
      <c r="F1276" t="s">
        <v>235</v>
      </c>
      <c r="G1276" t="s">
        <v>7956</v>
      </c>
    </row>
    <row r="1277" spans="1:7">
      <c r="A1277" t="s">
        <v>7979</v>
      </c>
      <c r="B1277" t="s">
        <v>5388</v>
      </c>
      <c r="C1277" t="s">
        <v>5414</v>
      </c>
      <c r="D1277" t="str">
        <f t="shared" si="19"/>
        <v>1996Thunderbird</v>
      </c>
      <c r="E1277" t="s">
        <v>218</v>
      </c>
      <c r="F1277" t="s">
        <v>218</v>
      </c>
      <c r="G1277" t="s">
        <v>7956</v>
      </c>
    </row>
    <row r="1278" spans="1:7">
      <c r="A1278" t="s">
        <v>7979</v>
      </c>
      <c r="B1278" t="s">
        <v>5388</v>
      </c>
      <c r="C1278" t="s">
        <v>5467</v>
      </c>
      <c r="D1278" t="str">
        <f t="shared" si="19"/>
        <v>1996Windstar</v>
      </c>
      <c r="E1278" t="s">
        <v>225</v>
      </c>
      <c r="F1278" t="s">
        <v>225</v>
      </c>
      <c r="G1278" t="s">
        <v>7956</v>
      </c>
    </row>
    <row r="1279" spans="1:7">
      <c r="A1279" t="s">
        <v>7979</v>
      </c>
      <c r="B1279" t="s">
        <v>5388</v>
      </c>
      <c r="C1279" t="s">
        <v>5467</v>
      </c>
      <c r="D1279" t="str">
        <f t="shared" si="19"/>
        <v>1996Windstar</v>
      </c>
      <c r="E1279" t="s">
        <v>235</v>
      </c>
      <c r="F1279" t="s">
        <v>235</v>
      </c>
      <c r="G1279" t="s">
        <v>7956</v>
      </c>
    </row>
    <row r="1280" spans="1:7">
      <c r="A1280" t="s">
        <v>7979</v>
      </c>
      <c r="B1280" t="s">
        <v>5386</v>
      </c>
      <c r="C1280" t="s">
        <v>5485</v>
      </c>
      <c r="D1280" t="str">
        <f t="shared" si="19"/>
        <v>1996Continental</v>
      </c>
      <c r="E1280" t="s">
        <v>218</v>
      </c>
      <c r="F1280" t="s">
        <v>218</v>
      </c>
      <c r="G1280" t="s">
        <v>7956</v>
      </c>
    </row>
    <row r="1281" spans="1:7">
      <c r="A1281" t="s">
        <v>7979</v>
      </c>
      <c r="B1281" t="s">
        <v>5386</v>
      </c>
      <c r="C1281" t="s">
        <v>5457</v>
      </c>
      <c r="D1281" t="str">
        <f t="shared" si="19"/>
        <v>1996Mark VIII</v>
      </c>
      <c r="E1281" t="s">
        <v>218</v>
      </c>
      <c r="F1281" t="s">
        <v>218</v>
      </c>
      <c r="G1281" t="s">
        <v>7956</v>
      </c>
    </row>
    <row r="1282" spans="1:7">
      <c r="A1282" t="s">
        <v>7979</v>
      </c>
      <c r="B1282" t="s">
        <v>5386</v>
      </c>
      <c r="C1282" t="s">
        <v>5415</v>
      </c>
      <c r="D1282" t="str">
        <f t="shared" ref="D1282:D1288" si="20">A1282&amp;C1282</f>
        <v>1996Town Car</v>
      </c>
      <c r="E1282" t="s">
        <v>218</v>
      </c>
      <c r="F1282" t="s">
        <v>231</v>
      </c>
      <c r="G1282" t="s">
        <v>7956</v>
      </c>
    </row>
    <row r="1283" spans="1:7">
      <c r="A1283" t="s">
        <v>7979</v>
      </c>
      <c r="B1283" t="s">
        <v>5403</v>
      </c>
      <c r="C1283" t="s">
        <v>5459</v>
      </c>
      <c r="D1283" t="str">
        <f t="shared" si="20"/>
        <v>1996Cougar</v>
      </c>
      <c r="E1283" t="s">
        <v>218</v>
      </c>
      <c r="F1283" t="s">
        <v>218</v>
      </c>
      <c r="G1283" t="s">
        <v>7956</v>
      </c>
    </row>
    <row r="1284" spans="1:7">
      <c r="A1284" t="s">
        <v>7979</v>
      </c>
      <c r="B1284" t="s">
        <v>5403</v>
      </c>
      <c r="C1284" t="s">
        <v>5404</v>
      </c>
      <c r="D1284" t="str">
        <f t="shared" si="20"/>
        <v>1996Grand Marquis</v>
      </c>
      <c r="E1284" t="s">
        <v>218</v>
      </c>
      <c r="F1284" t="s">
        <v>231</v>
      </c>
      <c r="G1284" t="s">
        <v>7956</v>
      </c>
    </row>
    <row r="1285" spans="1:7">
      <c r="A1285" t="s">
        <v>7979</v>
      </c>
      <c r="B1285" t="s">
        <v>5403</v>
      </c>
      <c r="C1285" t="s">
        <v>5469</v>
      </c>
      <c r="D1285" t="str">
        <f t="shared" si="20"/>
        <v>1996Mystique</v>
      </c>
      <c r="E1285" t="s">
        <v>231</v>
      </c>
      <c r="F1285" t="s">
        <v>231</v>
      </c>
      <c r="G1285" t="s">
        <v>7956</v>
      </c>
    </row>
    <row r="1286" spans="1:7">
      <c r="A1286" t="s">
        <v>7979</v>
      </c>
      <c r="B1286" t="s">
        <v>5403</v>
      </c>
      <c r="C1286" t="s">
        <v>5412</v>
      </c>
      <c r="D1286" t="str">
        <f t="shared" si="20"/>
        <v>1996Sable</v>
      </c>
      <c r="E1286" t="s">
        <v>228</v>
      </c>
      <c r="F1286" t="s">
        <v>228</v>
      </c>
      <c r="G1286" t="s">
        <v>7956</v>
      </c>
    </row>
    <row r="1287" spans="1:7">
      <c r="A1287" t="s">
        <v>7979</v>
      </c>
      <c r="B1287" t="s">
        <v>5403</v>
      </c>
      <c r="C1287" t="s">
        <v>5483</v>
      </c>
      <c r="D1287" t="str">
        <f t="shared" si="20"/>
        <v>1996Tracer</v>
      </c>
      <c r="E1287" t="s">
        <v>225</v>
      </c>
      <c r="F1287" t="s">
        <v>225</v>
      </c>
      <c r="G1287" t="s">
        <v>7956</v>
      </c>
    </row>
    <row r="1288" spans="1:7">
      <c r="A1288" t="s">
        <v>7979</v>
      </c>
      <c r="B1288" t="s">
        <v>5403</v>
      </c>
      <c r="C1288" t="s">
        <v>6365</v>
      </c>
      <c r="D1288" t="str">
        <f t="shared" si="20"/>
        <v>1996Villager</v>
      </c>
      <c r="E1288" t="s">
        <v>235</v>
      </c>
      <c r="F1288" t="s">
        <v>235</v>
      </c>
      <c r="G1288" t="s">
        <v>7956</v>
      </c>
    </row>
  </sheetData>
  <autoFilter ref="A1:G1288" xr:uid="{538E5D1D-BAD3-4038-81A5-451244A3ECE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F6"/>
  <sheetViews>
    <sheetView zoomScaleNormal="100" workbookViewId="0">
      <pane ySplit="2" topLeftCell="A3" activePane="bottomLeft" state="frozen"/>
      <selection activeCell="G89466" sqref="G89466"/>
      <selection pane="bottomLeft" activeCell="D23" sqref="D23"/>
    </sheetView>
  </sheetViews>
  <sheetFormatPr defaultColWidth="9.140625" defaultRowHeight="15"/>
  <cols>
    <col min="1" max="1" width="36.85546875" customWidth="1"/>
    <col min="2" max="2" width="32" style="10" customWidth="1"/>
    <col min="3" max="3" width="35.28515625" style="10" customWidth="1"/>
    <col min="4" max="4" width="36.5703125" style="10" customWidth="1"/>
    <col min="5" max="5" width="28.28515625" style="10" bestFit="1" customWidth="1"/>
    <col min="6" max="6" width="38.85546875" style="10" customWidth="1"/>
    <col min="7" max="16384" width="9.140625" style="10"/>
  </cols>
  <sheetData>
    <row r="1" spans="1:6">
      <c r="A1" s="202" t="s">
        <v>5288</v>
      </c>
      <c r="B1" s="202"/>
      <c r="C1" s="202"/>
      <c r="D1" s="202"/>
      <c r="E1" s="202"/>
      <c r="F1" s="202"/>
    </row>
    <row r="2" spans="1:6">
      <c r="A2" s="17" t="s">
        <v>5375</v>
      </c>
      <c r="B2" s="18" t="s">
        <v>5376</v>
      </c>
      <c r="C2" s="18" t="s">
        <v>5377</v>
      </c>
      <c r="D2" s="18" t="s">
        <v>5378</v>
      </c>
      <c r="E2" s="18" t="s">
        <v>5379</v>
      </c>
      <c r="F2" s="19" t="s">
        <v>5380</v>
      </c>
    </row>
    <row r="3" spans="1:6">
      <c r="A3" s="20"/>
      <c r="B3" s="21"/>
      <c r="C3" s="21"/>
      <c r="D3" s="22"/>
      <c r="E3" s="22"/>
      <c r="F3" s="23"/>
    </row>
    <row r="4" spans="1:6">
      <c r="A4" s="20"/>
      <c r="B4" s="21"/>
      <c r="C4" s="21"/>
      <c r="D4" s="22"/>
      <c r="E4" s="22"/>
      <c r="F4" s="23"/>
    </row>
    <row r="5" spans="1:6" ht="15" customHeight="1">
      <c r="A5" s="11" t="s">
        <v>5384</v>
      </c>
      <c r="B5" s="12"/>
      <c r="C5" s="12"/>
      <c r="D5" s="15"/>
      <c r="E5" s="15"/>
      <c r="F5" s="16"/>
    </row>
    <row r="6" spans="1:6" ht="15" customHeight="1">
      <c r="A6" s="13"/>
      <c r="B6" s="12"/>
      <c r="C6" s="12"/>
      <c r="D6" s="15"/>
      <c r="E6" s="15"/>
      <c r="F6" s="16"/>
    </row>
  </sheetData>
  <mergeCells count="1">
    <mergeCell ref="A1:F1"/>
  </mergeCells>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dimension ref="A1:D25"/>
  <sheetViews>
    <sheetView workbookViewId="0">
      <selection activeCell="G89466" sqref="G89466"/>
    </sheetView>
  </sheetViews>
  <sheetFormatPr defaultColWidth="9.28515625" defaultRowHeight="15"/>
  <sheetData>
    <row r="1" spans="1:4">
      <c r="A1" s="5" t="s">
        <v>3</v>
      </c>
      <c r="B1" s="5" t="s">
        <v>2</v>
      </c>
      <c r="C1" s="5" t="s">
        <v>5591</v>
      </c>
      <c r="D1" s="5" t="s">
        <v>4</v>
      </c>
    </row>
    <row r="2" spans="1:4">
      <c r="A2" s="5" t="s">
        <v>5592</v>
      </c>
      <c r="B2" s="5" t="s">
        <v>5593</v>
      </c>
      <c r="C2" s="5" t="s">
        <v>5594</v>
      </c>
      <c r="D2" s="5" t="s">
        <v>5269</v>
      </c>
    </row>
    <row r="3" spans="1:4">
      <c r="A3" s="5" t="s">
        <v>5443</v>
      </c>
      <c r="B3" s="5" t="s">
        <v>5595</v>
      </c>
      <c r="C3" s="5" t="s">
        <v>5596</v>
      </c>
      <c r="D3" s="5" t="s">
        <v>5270</v>
      </c>
    </row>
    <row r="4" spans="1:4">
      <c r="A4" s="5" t="s">
        <v>5278</v>
      </c>
      <c r="B4" s="5" t="s">
        <v>5278</v>
      </c>
      <c r="C4" s="5" t="s">
        <v>5597</v>
      </c>
      <c r="D4" s="5" t="s">
        <v>5329</v>
      </c>
    </row>
    <row r="5" spans="1:4">
      <c r="A5" s="5"/>
      <c r="B5" s="5"/>
      <c r="C5" s="5" t="s">
        <v>5598</v>
      </c>
      <c r="D5" s="5" t="s">
        <v>5330</v>
      </c>
    </row>
    <row r="6" spans="1:4">
      <c r="A6" s="5"/>
      <c r="B6" s="5"/>
      <c r="C6" s="5" t="s">
        <v>5599</v>
      </c>
      <c r="D6" s="5" t="s">
        <v>5331</v>
      </c>
    </row>
    <row r="7" spans="1:4">
      <c r="A7" s="5"/>
      <c r="B7" s="5"/>
      <c r="C7" s="5" t="s">
        <v>5600</v>
      </c>
      <c r="D7" s="5" t="s">
        <v>5332</v>
      </c>
    </row>
    <row r="8" spans="1:4">
      <c r="A8" s="5"/>
      <c r="B8" s="5"/>
      <c r="C8" s="5" t="s">
        <v>5278</v>
      </c>
      <c r="D8" s="5" t="s">
        <v>5333</v>
      </c>
    </row>
    <row r="9" spans="1:4">
      <c r="A9" s="5"/>
      <c r="B9" s="5"/>
      <c r="C9" s="5"/>
      <c r="D9" s="5" t="s">
        <v>5334</v>
      </c>
    </row>
    <row r="10" spans="1:4">
      <c r="A10" s="5"/>
      <c r="B10" s="5"/>
      <c r="C10" s="5"/>
      <c r="D10" s="5" t="s">
        <v>5335</v>
      </c>
    </row>
    <row r="11" spans="1:4">
      <c r="A11" s="5"/>
      <c r="B11" s="5"/>
      <c r="C11" s="5"/>
      <c r="D11" s="5" t="s">
        <v>5336</v>
      </c>
    </row>
    <row r="12" spans="1:4">
      <c r="A12" s="5"/>
      <c r="B12" s="5"/>
      <c r="C12" s="5"/>
      <c r="D12" s="5" t="s">
        <v>5337</v>
      </c>
    </row>
    <row r="13" spans="1:4">
      <c r="A13" s="5"/>
      <c r="B13" s="5"/>
      <c r="C13" s="5"/>
      <c r="D13" s="5" t="s">
        <v>5338</v>
      </c>
    </row>
    <row r="14" spans="1:4">
      <c r="A14" s="5"/>
      <c r="B14" s="5"/>
      <c r="C14" s="5"/>
      <c r="D14" s="5" t="s">
        <v>5601</v>
      </c>
    </row>
    <row r="15" spans="1:4">
      <c r="A15" s="5"/>
      <c r="B15" s="5"/>
      <c r="C15" s="5"/>
      <c r="D15" s="5" t="s">
        <v>5602</v>
      </c>
    </row>
    <row r="16" spans="1:4">
      <c r="A16" s="5"/>
      <c r="B16" s="5"/>
      <c r="C16" s="5"/>
      <c r="D16" s="5"/>
    </row>
    <row r="17" spans="1:4">
      <c r="A17" s="5"/>
      <c r="B17" s="5"/>
      <c r="C17" s="5"/>
      <c r="D17" s="5"/>
    </row>
    <row r="18" spans="1:4">
      <c r="A18" s="5"/>
      <c r="B18" s="5"/>
      <c r="C18" s="5"/>
      <c r="D18" s="5"/>
    </row>
    <row r="19" spans="1:4">
      <c r="A19" s="5"/>
      <c r="B19" s="5"/>
      <c r="C19" s="5"/>
      <c r="D19" s="5"/>
    </row>
    <row r="20" spans="1:4">
      <c r="A20" s="5"/>
      <c r="B20" s="5"/>
      <c r="C20" s="5"/>
      <c r="D20" s="5"/>
    </row>
    <row r="21" spans="1:4">
      <c r="A21" s="5"/>
      <c r="B21" s="5"/>
      <c r="C21" s="5"/>
      <c r="D21" s="5"/>
    </row>
    <row r="22" spans="1:4">
      <c r="A22" s="5"/>
      <c r="B22" s="5"/>
      <c r="C22" s="5"/>
      <c r="D22" s="5"/>
    </row>
    <row r="23" spans="1:4">
      <c r="A23" s="5"/>
      <c r="B23" s="5"/>
      <c r="C23" s="5"/>
      <c r="D23" s="5"/>
    </row>
    <row r="24" spans="1:4">
      <c r="A24" s="5"/>
      <c r="B24" s="5"/>
      <c r="C24" s="5"/>
      <c r="D24" s="5"/>
    </row>
    <row r="25" spans="1:4">
      <c r="A25" s="5"/>
      <c r="B25" s="5"/>
      <c r="C25" s="5"/>
      <c r="D25" s="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dimension ref="A2:A8"/>
  <sheetViews>
    <sheetView workbookViewId="0">
      <selection activeCell="G89466" sqref="G89466"/>
    </sheetView>
  </sheetViews>
  <sheetFormatPr defaultRowHeight="15"/>
  <sheetData>
    <row r="2" spans="1:1">
      <c r="A2" t="s">
        <v>5603</v>
      </c>
    </row>
    <row r="3" spans="1:1">
      <c r="A3" t="s">
        <v>5604</v>
      </c>
    </row>
    <row r="4" spans="1:1">
      <c r="A4" t="s">
        <v>5605</v>
      </c>
    </row>
    <row r="5" spans="1:1">
      <c r="A5" t="s">
        <v>5606</v>
      </c>
    </row>
    <row r="6" spans="1:1">
      <c r="A6" t="s">
        <v>5607</v>
      </c>
    </row>
    <row r="7" spans="1:1">
      <c r="A7" t="s">
        <v>5608</v>
      </c>
    </row>
    <row r="8" spans="1:1">
      <c r="A8" t="s">
        <v>5609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dimension ref="A1:L208"/>
  <sheetViews>
    <sheetView topLeftCell="A28" zoomScaleNormal="100" workbookViewId="0">
      <selection activeCell="G89466" sqref="G89466"/>
    </sheetView>
  </sheetViews>
  <sheetFormatPr defaultRowHeight="15"/>
  <cols>
    <col min="5" max="5" width="30.85546875" customWidth="1"/>
    <col min="6" max="6" width="37.28515625" customWidth="1"/>
    <col min="11" max="11" width="18.85546875" bestFit="1" customWidth="1"/>
  </cols>
  <sheetData>
    <row r="1" spans="1:12">
      <c r="A1" t="s">
        <v>5326</v>
      </c>
      <c r="B1" t="s">
        <v>5610</v>
      </c>
      <c r="C1" t="s">
        <v>5611</v>
      </c>
      <c r="D1" t="s">
        <v>5612</v>
      </c>
      <c r="E1" t="s">
        <v>5613</v>
      </c>
      <c r="F1" t="s">
        <v>5614</v>
      </c>
      <c r="G1" t="s">
        <v>5615</v>
      </c>
      <c r="K1" t="s">
        <v>5616</v>
      </c>
      <c r="L1" t="s">
        <v>5617</v>
      </c>
    </row>
    <row r="2" spans="1:12">
      <c r="A2" t="s">
        <v>5618</v>
      </c>
      <c r="B2" t="s">
        <v>5618</v>
      </c>
      <c r="C2" t="s">
        <v>5619</v>
      </c>
      <c r="D2" t="s">
        <v>5620</v>
      </c>
      <c r="E2" t="s">
        <v>5278</v>
      </c>
      <c r="F2" t="s">
        <v>5278</v>
      </c>
      <c r="K2" t="s">
        <v>5296</v>
      </c>
      <c r="L2" t="s">
        <v>5282</v>
      </c>
    </row>
    <row r="3" spans="1:12">
      <c r="A3" t="s">
        <v>5621</v>
      </c>
      <c r="B3" t="s">
        <v>30</v>
      </c>
      <c r="C3" t="s">
        <v>30</v>
      </c>
      <c r="D3" t="s">
        <v>30</v>
      </c>
      <c r="E3" t="s">
        <v>5278</v>
      </c>
      <c r="F3" t="s">
        <v>5278</v>
      </c>
      <c r="K3" t="s">
        <v>5297</v>
      </c>
      <c r="L3" t="s">
        <v>5622</v>
      </c>
    </row>
    <row r="4" spans="1:12">
      <c r="A4" t="s">
        <v>5623</v>
      </c>
      <c r="B4" t="s">
        <v>30</v>
      </c>
      <c r="C4" t="s">
        <v>30</v>
      </c>
      <c r="D4" t="s">
        <v>30</v>
      </c>
      <c r="E4" t="s">
        <v>5278</v>
      </c>
      <c r="F4" t="s">
        <v>5278</v>
      </c>
      <c r="K4" t="s">
        <v>5298</v>
      </c>
      <c r="L4" t="s">
        <v>5624</v>
      </c>
    </row>
    <row r="5" spans="1:12">
      <c r="A5" t="s">
        <v>5625</v>
      </c>
      <c r="B5" t="s">
        <v>30</v>
      </c>
      <c r="C5" t="s">
        <v>30</v>
      </c>
      <c r="D5" t="s">
        <v>30</v>
      </c>
      <c r="E5" t="s">
        <v>5278</v>
      </c>
      <c r="F5" t="s">
        <v>5278</v>
      </c>
      <c r="K5" t="s">
        <v>5299</v>
      </c>
      <c r="L5" t="s">
        <v>5626</v>
      </c>
    </row>
    <row r="6" spans="1:12">
      <c r="A6" t="s">
        <v>5627</v>
      </c>
      <c r="B6" t="s">
        <v>30</v>
      </c>
      <c r="C6" t="s">
        <v>30</v>
      </c>
      <c r="D6" t="s">
        <v>30</v>
      </c>
      <c r="E6" t="s">
        <v>5278</v>
      </c>
      <c r="F6" t="s">
        <v>5278</v>
      </c>
      <c r="K6" t="s">
        <v>5300</v>
      </c>
      <c r="L6" t="s">
        <v>5628</v>
      </c>
    </row>
    <row r="7" spans="1:12">
      <c r="A7" t="s">
        <v>5629</v>
      </c>
      <c r="B7" t="s">
        <v>30</v>
      </c>
      <c r="C7" t="s">
        <v>30</v>
      </c>
      <c r="D7" t="s">
        <v>30</v>
      </c>
      <c r="E7" t="s">
        <v>5278</v>
      </c>
      <c r="F7" t="s">
        <v>5278</v>
      </c>
      <c r="K7" t="s">
        <v>5301</v>
      </c>
      <c r="L7" t="s">
        <v>5283</v>
      </c>
    </row>
    <row r="8" spans="1:12">
      <c r="A8" t="s">
        <v>5630</v>
      </c>
      <c r="B8" t="s">
        <v>30</v>
      </c>
      <c r="C8" t="s">
        <v>30</v>
      </c>
      <c r="D8" t="s">
        <v>30</v>
      </c>
      <c r="E8" t="s">
        <v>5278</v>
      </c>
      <c r="F8" t="s">
        <v>5278</v>
      </c>
      <c r="K8" t="s">
        <v>5302</v>
      </c>
      <c r="L8" t="s">
        <v>5285</v>
      </c>
    </row>
    <row r="9" spans="1:12">
      <c r="A9" t="s">
        <v>5631</v>
      </c>
      <c r="B9" t="s">
        <v>30</v>
      </c>
      <c r="C9" t="s">
        <v>30</v>
      </c>
      <c r="D9" t="s">
        <v>30</v>
      </c>
      <c r="E9" t="s">
        <v>5278</v>
      </c>
      <c r="F9" t="s">
        <v>5278</v>
      </c>
      <c r="K9" t="s">
        <v>5303</v>
      </c>
      <c r="L9" t="s">
        <v>5284</v>
      </c>
    </row>
    <row r="10" spans="1:12">
      <c r="A10" t="s">
        <v>5618</v>
      </c>
      <c r="B10" t="s">
        <v>5618</v>
      </c>
      <c r="C10" t="s">
        <v>30</v>
      </c>
      <c r="D10" t="s">
        <v>30</v>
      </c>
      <c r="E10" t="s">
        <v>5278</v>
      </c>
      <c r="F10" t="s">
        <v>5278</v>
      </c>
      <c r="K10" t="s">
        <v>5304</v>
      </c>
      <c r="L10" t="s">
        <v>5287</v>
      </c>
    </row>
    <row r="11" spans="1:12">
      <c r="A11" t="s">
        <v>5632</v>
      </c>
      <c r="B11" t="s">
        <v>13</v>
      </c>
      <c r="C11" t="s">
        <v>13</v>
      </c>
      <c r="D11" t="s">
        <v>13</v>
      </c>
      <c r="E11" t="s">
        <v>5278</v>
      </c>
      <c r="F11" t="s">
        <v>5278</v>
      </c>
      <c r="K11" t="s">
        <v>5305</v>
      </c>
      <c r="L11" t="s">
        <v>5286</v>
      </c>
    </row>
    <row r="12" spans="1:12">
      <c r="A12" t="s">
        <v>5621</v>
      </c>
      <c r="B12" t="s">
        <v>13</v>
      </c>
      <c r="C12" t="s">
        <v>13</v>
      </c>
      <c r="D12" t="s">
        <v>13</v>
      </c>
      <c r="E12" t="s">
        <v>5278</v>
      </c>
      <c r="F12" t="s">
        <v>5278</v>
      </c>
      <c r="K12" t="s">
        <v>5633</v>
      </c>
      <c r="L12" t="s">
        <v>5634</v>
      </c>
    </row>
    <row r="13" spans="1:12">
      <c r="A13" t="s">
        <v>5388</v>
      </c>
      <c r="B13" t="s">
        <v>13</v>
      </c>
      <c r="C13" t="s">
        <v>13</v>
      </c>
      <c r="D13" t="s">
        <v>13</v>
      </c>
      <c r="E13" t="s">
        <v>5278</v>
      </c>
      <c r="F13" t="s">
        <v>5278</v>
      </c>
      <c r="K13" t="s">
        <v>5635</v>
      </c>
      <c r="L13" t="s">
        <v>5636</v>
      </c>
    </row>
    <row r="14" spans="1:12">
      <c r="A14" t="s">
        <v>5623</v>
      </c>
      <c r="B14" t="s">
        <v>13</v>
      </c>
      <c r="C14" t="s">
        <v>13</v>
      </c>
      <c r="D14" t="s">
        <v>13</v>
      </c>
      <c r="E14" t="s">
        <v>5278</v>
      </c>
      <c r="F14" t="s">
        <v>5278</v>
      </c>
      <c r="K14" t="s">
        <v>5638</v>
      </c>
      <c r="L14" t="s">
        <v>5639</v>
      </c>
    </row>
    <row r="15" spans="1:12">
      <c r="A15" t="s">
        <v>5637</v>
      </c>
      <c r="B15" t="s">
        <v>13</v>
      </c>
      <c r="C15" t="s">
        <v>13</v>
      </c>
      <c r="D15" t="s">
        <v>13</v>
      </c>
      <c r="E15" t="s">
        <v>5278</v>
      </c>
      <c r="F15" t="s">
        <v>5278</v>
      </c>
      <c r="K15" t="s">
        <v>5641</v>
      </c>
      <c r="L15" t="s">
        <v>5642</v>
      </c>
    </row>
    <row r="16" spans="1:12">
      <c r="A16" t="s">
        <v>5640</v>
      </c>
      <c r="B16" t="s">
        <v>13</v>
      </c>
      <c r="C16" t="s">
        <v>13</v>
      </c>
      <c r="D16" t="s">
        <v>13</v>
      </c>
      <c r="E16" t="s">
        <v>5278</v>
      </c>
      <c r="F16" t="s">
        <v>5278</v>
      </c>
      <c r="K16" t="s">
        <v>5644</v>
      </c>
      <c r="L16" t="s">
        <v>5645</v>
      </c>
    </row>
    <row r="17" spans="1:12">
      <c r="A17" t="s">
        <v>5643</v>
      </c>
      <c r="B17" t="s">
        <v>13</v>
      </c>
      <c r="C17" t="s">
        <v>13</v>
      </c>
      <c r="D17" t="s">
        <v>13</v>
      </c>
      <c r="E17" t="s">
        <v>5278</v>
      </c>
      <c r="F17" t="s">
        <v>5278</v>
      </c>
      <c r="K17" t="s">
        <v>5646</v>
      </c>
      <c r="L17" t="s">
        <v>5647</v>
      </c>
    </row>
    <row r="18" spans="1:12">
      <c r="A18" t="s">
        <v>5630</v>
      </c>
      <c r="B18" t="s">
        <v>13</v>
      </c>
      <c r="C18" t="s">
        <v>13</v>
      </c>
      <c r="D18" t="s">
        <v>13</v>
      </c>
      <c r="E18" t="s">
        <v>5278</v>
      </c>
      <c r="F18" t="s">
        <v>5278</v>
      </c>
      <c r="K18" t="s">
        <v>5648</v>
      </c>
      <c r="L18" t="s">
        <v>5649</v>
      </c>
    </row>
    <row r="19" spans="1:12">
      <c r="A19" t="s">
        <v>5631</v>
      </c>
      <c r="B19" t="s">
        <v>13</v>
      </c>
      <c r="C19" t="s">
        <v>13</v>
      </c>
      <c r="D19" t="s">
        <v>13</v>
      </c>
      <c r="E19" t="s">
        <v>5278</v>
      </c>
      <c r="F19" t="s">
        <v>5278</v>
      </c>
      <c r="K19" t="s">
        <v>5650</v>
      </c>
      <c r="L19" t="s">
        <v>5651</v>
      </c>
    </row>
    <row r="20" spans="1:12">
      <c r="A20" t="s">
        <v>5618</v>
      </c>
      <c r="B20" t="s">
        <v>5618</v>
      </c>
      <c r="C20" t="s">
        <v>13</v>
      </c>
      <c r="D20" t="s">
        <v>13</v>
      </c>
      <c r="E20" t="s">
        <v>5278</v>
      </c>
      <c r="F20" t="s">
        <v>5278</v>
      </c>
      <c r="K20" t="s">
        <v>5653</v>
      </c>
      <c r="L20" t="s">
        <v>5654</v>
      </c>
    </row>
    <row r="21" spans="1:12">
      <c r="A21" t="s">
        <v>5627</v>
      </c>
      <c r="B21" t="s">
        <v>5652</v>
      </c>
      <c r="C21" t="s">
        <v>13</v>
      </c>
      <c r="D21" t="s">
        <v>13</v>
      </c>
      <c r="E21" t="s">
        <v>5278</v>
      </c>
      <c r="F21" t="s">
        <v>5278</v>
      </c>
      <c r="K21" t="s">
        <v>5656</v>
      </c>
      <c r="L21" t="s">
        <v>5657</v>
      </c>
    </row>
    <row r="22" spans="1:12">
      <c r="A22" t="s">
        <v>5655</v>
      </c>
      <c r="B22" t="s">
        <v>5652</v>
      </c>
      <c r="C22" t="s">
        <v>13</v>
      </c>
      <c r="D22" t="s">
        <v>13</v>
      </c>
      <c r="E22" t="s">
        <v>5278</v>
      </c>
      <c r="F22" t="s">
        <v>5278</v>
      </c>
      <c r="K22" t="s">
        <v>5658</v>
      </c>
      <c r="L22" t="s">
        <v>5659</v>
      </c>
    </row>
    <row r="23" spans="1:12">
      <c r="A23" t="s">
        <v>5629</v>
      </c>
      <c r="B23" t="s">
        <v>5652</v>
      </c>
      <c r="C23" t="s">
        <v>13</v>
      </c>
      <c r="D23" t="s">
        <v>13</v>
      </c>
      <c r="E23" t="s">
        <v>5278</v>
      </c>
      <c r="F23" t="s">
        <v>5278</v>
      </c>
      <c r="K23" t="s">
        <v>5660</v>
      </c>
      <c r="L23" t="s">
        <v>5661</v>
      </c>
    </row>
    <row r="24" spans="1:12">
      <c r="A24" t="s">
        <v>5630</v>
      </c>
      <c r="B24" t="s">
        <v>5652</v>
      </c>
      <c r="C24" t="s">
        <v>13</v>
      </c>
      <c r="D24" t="s">
        <v>13</v>
      </c>
      <c r="E24" t="s">
        <v>5278</v>
      </c>
      <c r="F24" t="s">
        <v>5278</v>
      </c>
      <c r="K24" t="s">
        <v>5663</v>
      </c>
      <c r="L24" t="s">
        <v>5664</v>
      </c>
    </row>
    <row r="25" spans="1:12">
      <c r="A25" t="s">
        <v>5621</v>
      </c>
      <c r="B25" t="s">
        <v>5662</v>
      </c>
      <c r="C25" t="s">
        <v>13</v>
      </c>
      <c r="D25" t="s">
        <v>13</v>
      </c>
      <c r="E25" t="s">
        <v>5278</v>
      </c>
      <c r="F25" t="s">
        <v>5278</v>
      </c>
      <c r="K25" t="s">
        <v>5666</v>
      </c>
      <c r="L25" t="s">
        <v>5667</v>
      </c>
    </row>
    <row r="26" spans="1:12">
      <c r="A26" t="s">
        <v>5643</v>
      </c>
      <c r="B26" t="s">
        <v>5665</v>
      </c>
      <c r="C26" t="s">
        <v>13</v>
      </c>
      <c r="D26" t="s">
        <v>13</v>
      </c>
      <c r="E26" t="s">
        <v>5278</v>
      </c>
      <c r="F26" t="s">
        <v>5278</v>
      </c>
      <c r="K26" t="s">
        <v>5668</v>
      </c>
      <c r="L26" t="s">
        <v>5669</v>
      </c>
    </row>
    <row r="27" spans="1:12">
      <c r="A27" t="s">
        <v>5621</v>
      </c>
      <c r="B27" t="s">
        <v>288</v>
      </c>
      <c r="C27" t="s">
        <v>288</v>
      </c>
      <c r="D27" t="s">
        <v>288</v>
      </c>
      <c r="E27" t="s">
        <v>5278</v>
      </c>
      <c r="F27" t="s">
        <v>5278</v>
      </c>
      <c r="K27" t="s">
        <v>5670</v>
      </c>
      <c r="L27" t="s">
        <v>5671</v>
      </c>
    </row>
    <row r="28" spans="1:12">
      <c r="A28" t="s">
        <v>5623</v>
      </c>
      <c r="B28" t="s">
        <v>288</v>
      </c>
      <c r="C28" t="s">
        <v>288</v>
      </c>
      <c r="D28" t="s">
        <v>288</v>
      </c>
      <c r="E28" t="s">
        <v>5278</v>
      </c>
      <c r="F28" t="s">
        <v>5278</v>
      </c>
      <c r="K28" t="s">
        <v>5672</v>
      </c>
      <c r="L28" t="s">
        <v>5673</v>
      </c>
    </row>
    <row r="29" spans="1:12">
      <c r="A29" t="s">
        <v>5655</v>
      </c>
      <c r="B29" t="s">
        <v>288</v>
      </c>
      <c r="C29" t="s">
        <v>288</v>
      </c>
      <c r="D29" t="s">
        <v>288</v>
      </c>
      <c r="E29" t="s">
        <v>5278</v>
      </c>
      <c r="F29" t="s">
        <v>5278</v>
      </c>
      <c r="K29" t="s">
        <v>5674</v>
      </c>
      <c r="L29" t="s">
        <v>5675</v>
      </c>
    </row>
    <row r="30" spans="1:12">
      <c r="A30" t="s">
        <v>5631</v>
      </c>
      <c r="B30" t="s">
        <v>288</v>
      </c>
      <c r="C30" t="s">
        <v>288</v>
      </c>
      <c r="D30" t="s">
        <v>288</v>
      </c>
      <c r="E30" t="s">
        <v>5278</v>
      </c>
      <c r="F30" t="s">
        <v>5278</v>
      </c>
      <c r="K30" t="s">
        <v>5677</v>
      </c>
      <c r="L30" t="s">
        <v>5678</v>
      </c>
    </row>
    <row r="31" spans="1:12">
      <c r="A31" t="s">
        <v>5621</v>
      </c>
      <c r="B31" t="s">
        <v>5676</v>
      </c>
      <c r="C31" t="s">
        <v>288</v>
      </c>
      <c r="D31" t="s">
        <v>288</v>
      </c>
      <c r="E31" t="s">
        <v>5278</v>
      </c>
      <c r="F31" t="s">
        <v>5278</v>
      </c>
      <c r="K31" t="s">
        <v>5680</v>
      </c>
      <c r="L31" t="s">
        <v>5681</v>
      </c>
    </row>
    <row r="32" spans="1:12">
      <c r="A32" t="s">
        <v>5629</v>
      </c>
      <c r="B32" t="s">
        <v>5679</v>
      </c>
      <c r="C32" t="s">
        <v>288</v>
      </c>
      <c r="D32" t="s">
        <v>288</v>
      </c>
      <c r="E32" t="s">
        <v>5278</v>
      </c>
      <c r="F32" t="s">
        <v>5278</v>
      </c>
      <c r="K32" t="s">
        <v>5683</v>
      </c>
      <c r="L32" t="s">
        <v>5684</v>
      </c>
    </row>
    <row r="33" spans="1:12">
      <c r="A33" t="s">
        <v>5621</v>
      </c>
      <c r="B33" t="s">
        <v>5682</v>
      </c>
      <c r="C33" t="s">
        <v>288</v>
      </c>
      <c r="D33" t="s">
        <v>288</v>
      </c>
      <c r="E33" t="s">
        <v>5278</v>
      </c>
      <c r="F33" t="s">
        <v>5278</v>
      </c>
      <c r="K33" t="s">
        <v>5686</v>
      </c>
      <c r="L33" t="s">
        <v>5687</v>
      </c>
    </row>
    <row r="34" spans="1:12">
      <c r="A34" t="s">
        <v>5631</v>
      </c>
      <c r="B34" t="s">
        <v>5685</v>
      </c>
      <c r="C34" t="s">
        <v>288</v>
      </c>
      <c r="D34" t="s">
        <v>288</v>
      </c>
      <c r="E34" t="s">
        <v>5278</v>
      </c>
      <c r="F34" t="s">
        <v>5278</v>
      </c>
      <c r="K34" t="s">
        <v>5689</v>
      </c>
      <c r="L34" t="s">
        <v>5690</v>
      </c>
    </row>
    <row r="35" spans="1:12">
      <c r="A35" t="s">
        <v>5629</v>
      </c>
      <c r="B35" t="s">
        <v>5688</v>
      </c>
      <c r="C35" t="s">
        <v>5688</v>
      </c>
      <c r="D35" t="s">
        <v>5688</v>
      </c>
      <c r="E35" t="s">
        <v>5278</v>
      </c>
      <c r="F35" t="s">
        <v>5278</v>
      </c>
    </row>
    <row r="36" spans="1:12">
      <c r="A36" t="s">
        <v>5621</v>
      </c>
      <c r="B36" t="s">
        <v>14</v>
      </c>
      <c r="C36" t="s">
        <v>14</v>
      </c>
      <c r="D36" t="s">
        <v>5691</v>
      </c>
      <c r="E36" t="s">
        <v>5296</v>
      </c>
      <c r="F36" t="s">
        <v>5692</v>
      </c>
    </row>
    <row r="37" spans="1:12">
      <c r="A37" t="s">
        <v>5623</v>
      </c>
      <c r="B37" t="s">
        <v>14</v>
      </c>
      <c r="C37" t="s">
        <v>14</v>
      </c>
      <c r="D37" t="s">
        <v>5691</v>
      </c>
      <c r="E37" t="s">
        <v>5296</v>
      </c>
      <c r="F37" t="s">
        <v>5692</v>
      </c>
    </row>
    <row r="38" spans="1:12">
      <c r="A38" t="s">
        <v>5629</v>
      </c>
      <c r="B38" t="s">
        <v>14</v>
      </c>
      <c r="C38" t="s">
        <v>14</v>
      </c>
      <c r="D38" t="s">
        <v>5691</v>
      </c>
      <c r="E38" t="s">
        <v>5296</v>
      </c>
      <c r="F38" t="s">
        <v>5692</v>
      </c>
    </row>
    <row r="39" spans="1:12">
      <c r="A39" t="s">
        <v>5630</v>
      </c>
      <c r="B39" t="s">
        <v>14</v>
      </c>
      <c r="C39" t="s">
        <v>14</v>
      </c>
      <c r="D39" t="s">
        <v>5691</v>
      </c>
      <c r="E39" t="s">
        <v>5296</v>
      </c>
      <c r="F39" t="s">
        <v>5692</v>
      </c>
    </row>
    <row r="40" spans="1:12">
      <c r="A40" t="s">
        <v>5631</v>
      </c>
      <c r="B40" t="s">
        <v>14</v>
      </c>
      <c r="C40" t="s">
        <v>14</v>
      </c>
      <c r="D40" t="s">
        <v>5691</v>
      </c>
      <c r="E40" t="s">
        <v>5296</v>
      </c>
      <c r="F40" t="s">
        <v>5692</v>
      </c>
    </row>
    <row r="41" spans="1:12">
      <c r="A41" t="s">
        <v>5618</v>
      </c>
      <c r="B41" t="s">
        <v>5618</v>
      </c>
      <c r="C41" t="s">
        <v>14</v>
      </c>
      <c r="D41" t="s">
        <v>5691</v>
      </c>
      <c r="E41" t="s">
        <v>5296</v>
      </c>
      <c r="F41" t="s">
        <v>5692</v>
      </c>
    </row>
    <row r="42" spans="1:12">
      <c r="A42" t="s">
        <v>5631</v>
      </c>
      <c r="B42" t="s">
        <v>87</v>
      </c>
      <c r="C42" t="s">
        <v>14</v>
      </c>
      <c r="D42" t="s">
        <v>5691</v>
      </c>
      <c r="E42" t="s">
        <v>5296</v>
      </c>
      <c r="F42" t="s">
        <v>5692</v>
      </c>
    </row>
    <row r="43" spans="1:12">
      <c r="A43" t="s">
        <v>5629</v>
      </c>
      <c r="B43" t="s">
        <v>5693</v>
      </c>
      <c r="C43" t="s">
        <v>5693</v>
      </c>
      <c r="D43" t="s">
        <v>5693</v>
      </c>
      <c r="E43" t="s">
        <v>5278</v>
      </c>
      <c r="F43" t="s">
        <v>5278</v>
      </c>
    </row>
    <row r="44" spans="1:12">
      <c r="A44" t="s">
        <v>5630</v>
      </c>
      <c r="B44" t="s">
        <v>5693</v>
      </c>
      <c r="C44" t="s">
        <v>5693</v>
      </c>
      <c r="D44" t="s">
        <v>5693</v>
      </c>
      <c r="E44" t="s">
        <v>5278</v>
      </c>
      <c r="F44" t="s">
        <v>5278</v>
      </c>
    </row>
    <row r="45" spans="1:12">
      <c r="A45" t="s">
        <v>5630</v>
      </c>
      <c r="B45" t="s">
        <v>5694</v>
      </c>
      <c r="C45" t="s">
        <v>5693</v>
      </c>
      <c r="D45" t="s">
        <v>5693</v>
      </c>
      <c r="E45" t="s">
        <v>5278</v>
      </c>
      <c r="F45" t="s">
        <v>5278</v>
      </c>
    </row>
    <row r="46" spans="1:12">
      <c r="A46" t="s">
        <v>5630</v>
      </c>
      <c r="B46" t="s">
        <v>5695</v>
      </c>
      <c r="C46" t="s">
        <v>5696</v>
      </c>
      <c r="D46" t="s">
        <v>5696</v>
      </c>
      <c r="E46" t="s">
        <v>5278</v>
      </c>
      <c r="F46" t="s">
        <v>5278</v>
      </c>
    </row>
    <row r="47" spans="1:12">
      <c r="A47" t="s">
        <v>5631</v>
      </c>
      <c r="B47" t="s">
        <v>253</v>
      </c>
      <c r="C47" t="s">
        <v>253</v>
      </c>
      <c r="D47" t="s">
        <v>253</v>
      </c>
      <c r="E47" t="s">
        <v>5278</v>
      </c>
      <c r="F47" t="s">
        <v>5278</v>
      </c>
    </row>
    <row r="48" spans="1:12">
      <c r="A48" t="s">
        <v>5621</v>
      </c>
      <c r="B48" t="s">
        <v>21</v>
      </c>
      <c r="C48" t="s">
        <v>21</v>
      </c>
      <c r="D48" t="s">
        <v>21</v>
      </c>
      <c r="E48" t="s">
        <v>5278</v>
      </c>
      <c r="F48" t="s">
        <v>5278</v>
      </c>
    </row>
    <row r="49" spans="1:6">
      <c r="A49" t="s">
        <v>5623</v>
      </c>
      <c r="B49" t="s">
        <v>21</v>
      </c>
      <c r="C49" t="s">
        <v>21</v>
      </c>
      <c r="D49" t="s">
        <v>21</v>
      </c>
      <c r="E49" t="s">
        <v>5278</v>
      </c>
      <c r="F49" t="s">
        <v>5278</v>
      </c>
    </row>
    <row r="50" spans="1:6">
      <c r="A50" t="s">
        <v>5629</v>
      </c>
      <c r="B50" t="s">
        <v>21</v>
      </c>
      <c r="C50" t="s">
        <v>21</v>
      </c>
      <c r="D50" t="s">
        <v>21</v>
      </c>
      <c r="E50" t="s">
        <v>5278</v>
      </c>
      <c r="F50" t="s">
        <v>5278</v>
      </c>
    </row>
    <row r="51" spans="1:6">
      <c r="A51" t="s">
        <v>5630</v>
      </c>
      <c r="B51" t="s">
        <v>21</v>
      </c>
      <c r="C51" t="s">
        <v>21</v>
      </c>
      <c r="D51" t="s">
        <v>21</v>
      </c>
      <c r="E51" t="s">
        <v>5278</v>
      </c>
      <c r="F51" t="s">
        <v>5278</v>
      </c>
    </row>
    <row r="52" spans="1:6">
      <c r="A52" t="s">
        <v>5631</v>
      </c>
      <c r="B52" t="s">
        <v>21</v>
      </c>
      <c r="C52" t="s">
        <v>21</v>
      </c>
      <c r="D52" t="s">
        <v>21</v>
      </c>
      <c r="E52" t="s">
        <v>5278</v>
      </c>
      <c r="F52" t="s">
        <v>5278</v>
      </c>
    </row>
    <row r="53" spans="1:6">
      <c r="A53" t="s">
        <v>5618</v>
      </c>
      <c r="B53" t="s">
        <v>5618</v>
      </c>
      <c r="C53" t="s">
        <v>21</v>
      </c>
      <c r="D53" t="s">
        <v>21</v>
      </c>
      <c r="E53" t="s">
        <v>5278</v>
      </c>
      <c r="F53" t="s">
        <v>5278</v>
      </c>
    </row>
    <row r="54" spans="1:6">
      <c r="A54" t="s">
        <v>5631</v>
      </c>
      <c r="B54" t="s">
        <v>196</v>
      </c>
      <c r="C54" t="s">
        <v>196</v>
      </c>
      <c r="D54" t="s">
        <v>196</v>
      </c>
      <c r="E54" t="s">
        <v>5278</v>
      </c>
      <c r="F54" t="s">
        <v>5278</v>
      </c>
    </row>
    <row r="55" spans="1:6">
      <c r="A55" t="s">
        <v>5621</v>
      </c>
      <c r="B55" t="s">
        <v>5697</v>
      </c>
      <c r="C55" t="s">
        <v>5697</v>
      </c>
      <c r="D55" t="s">
        <v>21</v>
      </c>
      <c r="E55" t="s">
        <v>5278</v>
      </c>
      <c r="F55" t="s">
        <v>5278</v>
      </c>
    </row>
    <row r="56" spans="1:6">
      <c r="A56" t="s">
        <v>5623</v>
      </c>
      <c r="B56" t="s">
        <v>5697</v>
      </c>
      <c r="C56" t="s">
        <v>5697</v>
      </c>
      <c r="D56" t="s">
        <v>21</v>
      </c>
      <c r="E56" t="s">
        <v>5278</v>
      </c>
      <c r="F56" t="s">
        <v>5278</v>
      </c>
    </row>
    <row r="57" spans="1:6">
      <c r="A57" t="s">
        <v>5631</v>
      </c>
      <c r="B57" t="s">
        <v>144</v>
      </c>
      <c r="C57" t="s">
        <v>144</v>
      </c>
      <c r="D57" t="s">
        <v>144</v>
      </c>
      <c r="E57" t="s">
        <v>5278</v>
      </c>
      <c r="F57" t="s">
        <v>5278</v>
      </c>
    </row>
    <row r="58" spans="1:6">
      <c r="A58" t="s">
        <v>5621</v>
      </c>
      <c r="B58" t="s">
        <v>98</v>
      </c>
      <c r="C58" t="s">
        <v>98</v>
      </c>
      <c r="D58" t="s">
        <v>5698</v>
      </c>
      <c r="E58" t="s">
        <v>5633</v>
      </c>
      <c r="F58" t="s">
        <v>5699</v>
      </c>
    </row>
    <row r="59" spans="1:6">
      <c r="A59" t="s">
        <v>5623</v>
      </c>
      <c r="B59" t="s">
        <v>98</v>
      </c>
      <c r="C59" t="s">
        <v>98</v>
      </c>
      <c r="D59" t="s">
        <v>5698</v>
      </c>
      <c r="E59" t="s">
        <v>5633</v>
      </c>
      <c r="F59" t="s">
        <v>5699</v>
      </c>
    </row>
    <row r="60" spans="1:6">
      <c r="A60" t="s">
        <v>5627</v>
      </c>
      <c r="B60" t="s">
        <v>98</v>
      </c>
      <c r="C60" t="s">
        <v>98</v>
      </c>
      <c r="D60" t="s">
        <v>5698</v>
      </c>
      <c r="E60" t="s">
        <v>5633</v>
      </c>
      <c r="F60" t="s">
        <v>5699</v>
      </c>
    </row>
    <row r="61" spans="1:6">
      <c r="A61" t="s">
        <v>5655</v>
      </c>
      <c r="B61" t="s">
        <v>98</v>
      </c>
      <c r="C61" t="s">
        <v>98</v>
      </c>
      <c r="D61" t="s">
        <v>5698</v>
      </c>
      <c r="E61" t="s">
        <v>5633</v>
      </c>
      <c r="F61" t="s">
        <v>5699</v>
      </c>
    </row>
    <row r="62" spans="1:6">
      <c r="A62" t="s">
        <v>5631</v>
      </c>
      <c r="B62" t="s">
        <v>98</v>
      </c>
      <c r="C62" t="s">
        <v>98</v>
      </c>
      <c r="D62" t="s">
        <v>5698</v>
      </c>
      <c r="E62" t="s">
        <v>5633</v>
      </c>
      <c r="F62" t="s">
        <v>5699</v>
      </c>
    </row>
    <row r="63" spans="1:6">
      <c r="A63" t="s">
        <v>5631</v>
      </c>
      <c r="B63" t="s">
        <v>304</v>
      </c>
      <c r="C63" t="s">
        <v>304</v>
      </c>
      <c r="D63" t="s">
        <v>5700</v>
      </c>
      <c r="E63" t="s">
        <v>5638</v>
      </c>
      <c r="F63" t="s">
        <v>5701</v>
      </c>
    </row>
    <row r="64" spans="1:6">
      <c r="A64" t="s">
        <v>5627</v>
      </c>
      <c r="B64" t="s">
        <v>5702</v>
      </c>
      <c r="C64" t="s">
        <v>288</v>
      </c>
      <c r="D64" t="s">
        <v>288</v>
      </c>
      <c r="E64" t="s">
        <v>5278</v>
      </c>
      <c r="F64" t="s">
        <v>5278</v>
      </c>
    </row>
    <row r="65" spans="1:6">
      <c r="A65" t="s">
        <v>5621</v>
      </c>
      <c r="B65" t="s">
        <v>5703</v>
      </c>
      <c r="C65" t="s">
        <v>5703</v>
      </c>
      <c r="D65" t="s">
        <v>5703</v>
      </c>
      <c r="E65" t="s">
        <v>5278</v>
      </c>
      <c r="F65" t="s">
        <v>5278</v>
      </c>
    </row>
    <row r="66" spans="1:6">
      <c r="A66" t="s">
        <v>5388</v>
      </c>
      <c r="B66" t="s">
        <v>5703</v>
      </c>
      <c r="C66" t="s">
        <v>5703</v>
      </c>
      <c r="D66" t="s">
        <v>5703</v>
      </c>
      <c r="E66" t="s">
        <v>5278</v>
      </c>
      <c r="F66" t="s">
        <v>5278</v>
      </c>
    </row>
    <row r="67" spans="1:6">
      <c r="A67" t="s">
        <v>5623</v>
      </c>
      <c r="B67" t="s">
        <v>5704</v>
      </c>
      <c r="C67" t="s">
        <v>5704</v>
      </c>
      <c r="D67" t="s">
        <v>5704</v>
      </c>
      <c r="E67" t="s">
        <v>5278</v>
      </c>
      <c r="F67" t="s">
        <v>5278</v>
      </c>
    </row>
    <row r="68" spans="1:6">
      <c r="A68" t="s">
        <v>5640</v>
      </c>
      <c r="B68" t="s">
        <v>5703</v>
      </c>
      <c r="C68" t="s">
        <v>5703</v>
      </c>
      <c r="D68" t="s">
        <v>5703</v>
      </c>
      <c r="E68" t="s">
        <v>5278</v>
      </c>
      <c r="F68" t="s">
        <v>5278</v>
      </c>
    </row>
    <row r="69" spans="1:6">
      <c r="A69" t="s">
        <v>5627</v>
      </c>
      <c r="B69" t="s">
        <v>5703</v>
      </c>
      <c r="C69" t="s">
        <v>5703</v>
      </c>
      <c r="D69" t="s">
        <v>5703</v>
      </c>
      <c r="E69" t="s">
        <v>5278</v>
      </c>
      <c r="F69" t="s">
        <v>5278</v>
      </c>
    </row>
    <row r="70" spans="1:6">
      <c r="A70" t="s">
        <v>5629</v>
      </c>
      <c r="B70" t="s">
        <v>5703</v>
      </c>
      <c r="C70" t="s">
        <v>5703</v>
      </c>
      <c r="D70" t="s">
        <v>5703</v>
      </c>
      <c r="E70" t="s">
        <v>5278</v>
      </c>
      <c r="F70" t="s">
        <v>5278</v>
      </c>
    </row>
    <row r="71" spans="1:6">
      <c r="A71" t="s">
        <v>5630</v>
      </c>
      <c r="B71" t="s">
        <v>5705</v>
      </c>
      <c r="C71" t="s">
        <v>5705</v>
      </c>
      <c r="D71" t="s">
        <v>5706</v>
      </c>
      <c r="E71" t="s">
        <v>5648</v>
      </c>
      <c r="F71" t="s">
        <v>5707</v>
      </c>
    </row>
    <row r="72" spans="1:6">
      <c r="A72" t="s">
        <v>5629</v>
      </c>
      <c r="B72" t="s">
        <v>20</v>
      </c>
      <c r="C72" t="s">
        <v>20</v>
      </c>
      <c r="D72" t="s">
        <v>5708</v>
      </c>
      <c r="E72" t="s">
        <v>5300</v>
      </c>
      <c r="F72" t="s">
        <v>5709</v>
      </c>
    </row>
    <row r="73" spans="1:6">
      <c r="A73" t="s">
        <v>5630</v>
      </c>
      <c r="B73" t="s">
        <v>20</v>
      </c>
      <c r="C73" t="s">
        <v>20</v>
      </c>
      <c r="D73" t="s">
        <v>5708</v>
      </c>
      <c r="E73" t="s">
        <v>5300</v>
      </c>
      <c r="F73" t="s">
        <v>5709</v>
      </c>
    </row>
    <row r="74" spans="1:6">
      <c r="A74" t="s">
        <v>5631</v>
      </c>
      <c r="B74" t="s">
        <v>20</v>
      </c>
      <c r="C74" t="s">
        <v>20</v>
      </c>
      <c r="D74" t="s">
        <v>5708</v>
      </c>
      <c r="E74" t="s">
        <v>5300</v>
      </c>
      <c r="F74" t="s">
        <v>5709</v>
      </c>
    </row>
    <row r="75" spans="1:6">
      <c r="A75" t="s">
        <v>5618</v>
      </c>
      <c r="B75" t="s">
        <v>5618</v>
      </c>
      <c r="C75" t="s">
        <v>20</v>
      </c>
      <c r="D75" t="s">
        <v>5708</v>
      </c>
      <c r="E75" t="s">
        <v>5300</v>
      </c>
      <c r="F75" t="s">
        <v>5709</v>
      </c>
    </row>
    <row r="76" spans="1:6">
      <c r="A76" t="s">
        <v>5625</v>
      </c>
      <c r="B76" t="s">
        <v>5710</v>
      </c>
      <c r="C76" t="s">
        <v>20</v>
      </c>
      <c r="D76" t="s">
        <v>5708</v>
      </c>
      <c r="E76" t="s">
        <v>5300</v>
      </c>
      <c r="F76" t="s">
        <v>5709</v>
      </c>
    </row>
    <row r="77" spans="1:6">
      <c r="A77" t="s">
        <v>5630</v>
      </c>
      <c r="B77" t="s">
        <v>5711</v>
      </c>
      <c r="C77" t="s">
        <v>20</v>
      </c>
      <c r="D77" t="s">
        <v>5708</v>
      </c>
      <c r="E77" t="s">
        <v>5300</v>
      </c>
      <c r="F77" t="s">
        <v>5709</v>
      </c>
    </row>
    <row r="78" spans="1:6">
      <c r="A78" t="s">
        <v>5631</v>
      </c>
      <c r="B78" t="s">
        <v>207</v>
      </c>
      <c r="C78" t="s">
        <v>207</v>
      </c>
      <c r="D78" t="s">
        <v>207</v>
      </c>
      <c r="E78" t="s">
        <v>5278</v>
      </c>
      <c r="F78" t="s">
        <v>5278</v>
      </c>
    </row>
    <row r="79" spans="1:6">
      <c r="A79" t="s">
        <v>5618</v>
      </c>
      <c r="B79" t="s">
        <v>5618</v>
      </c>
      <c r="C79" t="s">
        <v>207</v>
      </c>
      <c r="D79" t="s">
        <v>207</v>
      </c>
      <c r="E79" t="s">
        <v>5278</v>
      </c>
      <c r="F79" t="s">
        <v>5278</v>
      </c>
    </row>
    <row r="80" spans="1:6">
      <c r="A80" t="s">
        <v>5631</v>
      </c>
      <c r="B80" t="s">
        <v>392</v>
      </c>
      <c r="C80" t="s">
        <v>392</v>
      </c>
      <c r="D80" t="s">
        <v>392</v>
      </c>
      <c r="E80" t="s">
        <v>5278</v>
      </c>
      <c r="F80" t="s">
        <v>5278</v>
      </c>
    </row>
    <row r="81" spans="1:6">
      <c r="A81" t="s">
        <v>5621</v>
      </c>
      <c r="B81" t="s">
        <v>5712</v>
      </c>
      <c r="C81" t="s">
        <v>5712</v>
      </c>
      <c r="D81" t="s">
        <v>5713</v>
      </c>
      <c r="E81" t="s">
        <v>5641</v>
      </c>
      <c r="F81" t="s">
        <v>5714</v>
      </c>
    </row>
    <row r="82" spans="1:6">
      <c r="A82" t="s">
        <v>5715</v>
      </c>
      <c r="B82" t="s">
        <v>5712</v>
      </c>
      <c r="C82" t="s">
        <v>5712</v>
      </c>
      <c r="D82" t="s">
        <v>5713</v>
      </c>
      <c r="E82" t="s">
        <v>5641</v>
      </c>
      <c r="F82" t="s">
        <v>5714</v>
      </c>
    </row>
    <row r="83" spans="1:6">
      <c r="A83" t="s">
        <v>5640</v>
      </c>
      <c r="B83" t="s">
        <v>5712</v>
      </c>
      <c r="C83" t="s">
        <v>5712</v>
      </c>
      <c r="D83" t="s">
        <v>5713</v>
      </c>
      <c r="E83" t="s">
        <v>5641</v>
      </c>
      <c r="F83" t="s">
        <v>5714</v>
      </c>
    </row>
    <row r="84" spans="1:6">
      <c r="A84" t="s">
        <v>5629</v>
      </c>
      <c r="B84" t="s">
        <v>5712</v>
      </c>
      <c r="C84" t="s">
        <v>5712</v>
      </c>
      <c r="D84" t="s">
        <v>5713</v>
      </c>
      <c r="E84" t="s">
        <v>5641</v>
      </c>
      <c r="F84" t="s">
        <v>5714</v>
      </c>
    </row>
    <row r="85" spans="1:6">
      <c r="A85" t="s">
        <v>5631</v>
      </c>
      <c r="B85" t="s">
        <v>370</v>
      </c>
      <c r="C85" t="s">
        <v>370</v>
      </c>
      <c r="D85" t="s">
        <v>5713</v>
      </c>
      <c r="E85" t="s">
        <v>5641</v>
      </c>
      <c r="F85" t="s">
        <v>5714</v>
      </c>
    </row>
    <row r="86" spans="1:6">
      <c r="A86" t="s">
        <v>5618</v>
      </c>
      <c r="B86" t="s">
        <v>5618</v>
      </c>
      <c r="C86" t="s">
        <v>5716</v>
      </c>
      <c r="D86" t="s">
        <v>5717</v>
      </c>
      <c r="E86" t="s">
        <v>5641</v>
      </c>
      <c r="F86" t="s">
        <v>5714</v>
      </c>
    </row>
    <row r="87" spans="1:6">
      <c r="A87" t="s">
        <v>5388</v>
      </c>
      <c r="B87" t="s">
        <v>16</v>
      </c>
      <c r="C87" t="s">
        <v>16</v>
      </c>
      <c r="D87" t="s">
        <v>1739</v>
      </c>
      <c r="E87" t="s">
        <v>5301</v>
      </c>
      <c r="F87" t="s">
        <v>5718</v>
      </c>
    </row>
    <row r="88" spans="1:6">
      <c r="A88" t="s">
        <v>5630</v>
      </c>
      <c r="B88" t="s">
        <v>16</v>
      </c>
      <c r="C88" t="s">
        <v>16</v>
      </c>
      <c r="D88" t="s">
        <v>1739</v>
      </c>
      <c r="E88" t="s">
        <v>5301</v>
      </c>
      <c r="F88" t="s">
        <v>5718</v>
      </c>
    </row>
    <row r="89" spans="1:6">
      <c r="A89" t="s">
        <v>5631</v>
      </c>
      <c r="B89" t="s">
        <v>16</v>
      </c>
      <c r="C89" t="s">
        <v>16</v>
      </c>
      <c r="D89" t="s">
        <v>1739</v>
      </c>
      <c r="E89" t="s">
        <v>5301</v>
      </c>
      <c r="F89" t="s">
        <v>5718</v>
      </c>
    </row>
    <row r="90" spans="1:6">
      <c r="A90" t="s">
        <v>5618</v>
      </c>
      <c r="B90" t="s">
        <v>5618</v>
      </c>
      <c r="C90" t="s">
        <v>16</v>
      </c>
      <c r="D90" t="s">
        <v>1739</v>
      </c>
      <c r="E90" t="s">
        <v>5301</v>
      </c>
      <c r="F90" t="s">
        <v>5718</v>
      </c>
    </row>
    <row r="91" spans="1:6">
      <c r="A91" t="s">
        <v>5632</v>
      </c>
      <c r="B91" t="s">
        <v>5719</v>
      </c>
      <c r="C91" t="s">
        <v>5719</v>
      </c>
      <c r="D91" t="s">
        <v>5720</v>
      </c>
      <c r="E91" t="s">
        <v>5299</v>
      </c>
      <c r="F91" t="s">
        <v>5721</v>
      </c>
    </row>
    <row r="92" spans="1:6">
      <c r="A92" t="s">
        <v>5621</v>
      </c>
      <c r="B92" t="s">
        <v>15</v>
      </c>
      <c r="C92" t="s">
        <v>15</v>
      </c>
      <c r="D92" t="s">
        <v>5720</v>
      </c>
      <c r="E92" t="s">
        <v>5299</v>
      </c>
      <c r="F92" t="s">
        <v>5721</v>
      </c>
    </row>
    <row r="93" spans="1:6">
      <c r="A93" t="s">
        <v>5623</v>
      </c>
      <c r="B93" t="s">
        <v>15</v>
      </c>
      <c r="C93" t="s">
        <v>15</v>
      </c>
      <c r="D93" t="s">
        <v>5720</v>
      </c>
      <c r="E93" t="s">
        <v>5299</v>
      </c>
      <c r="F93" t="s">
        <v>5721</v>
      </c>
    </row>
    <row r="94" spans="1:6">
      <c r="A94" t="s">
        <v>5715</v>
      </c>
      <c r="B94" t="s">
        <v>15</v>
      </c>
      <c r="C94" t="s">
        <v>15</v>
      </c>
      <c r="D94" t="s">
        <v>5720</v>
      </c>
      <c r="E94" t="s">
        <v>5299</v>
      </c>
      <c r="F94" t="s">
        <v>5721</v>
      </c>
    </row>
    <row r="95" spans="1:6">
      <c r="A95" t="s">
        <v>5637</v>
      </c>
      <c r="B95" t="s">
        <v>15</v>
      </c>
      <c r="C95" t="s">
        <v>15</v>
      </c>
      <c r="D95" t="s">
        <v>5720</v>
      </c>
      <c r="E95" t="s">
        <v>5299</v>
      </c>
      <c r="F95" t="s">
        <v>5721</v>
      </c>
    </row>
    <row r="96" spans="1:6">
      <c r="A96" t="s">
        <v>5643</v>
      </c>
      <c r="B96" t="s">
        <v>15</v>
      </c>
      <c r="C96" t="s">
        <v>15</v>
      </c>
      <c r="D96" t="s">
        <v>5720</v>
      </c>
      <c r="E96" t="s">
        <v>5299</v>
      </c>
      <c r="F96" t="s">
        <v>5721</v>
      </c>
    </row>
    <row r="97" spans="1:6">
      <c r="A97" t="s">
        <v>5625</v>
      </c>
      <c r="B97" t="s">
        <v>15</v>
      </c>
      <c r="C97" t="s">
        <v>15</v>
      </c>
      <c r="D97" t="s">
        <v>5720</v>
      </c>
      <c r="E97" t="s">
        <v>5299</v>
      </c>
      <c r="F97" t="s">
        <v>5721</v>
      </c>
    </row>
    <row r="98" spans="1:6">
      <c r="A98" t="s">
        <v>5627</v>
      </c>
      <c r="B98" t="s">
        <v>15</v>
      </c>
      <c r="C98" t="s">
        <v>15</v>
      </c>
      <c r="D98" t="s">
        <v>5720</v>
      </c>
      <c r="E98" t="s">
        <v>5299</v>
      </c>
      <c r="F98" t="s">
        <v>5721</v>
      </c>
    </row>
    <row r="99" spans="1:6">
      <c r="A99" t="s">
        <v>5722</v>
      </c>
      <c r="B99" t="s">
        <v>15</v>
      </c>
      <c r="C99" t="s">
        <v>15</v>
      </c>
      <c r="D99" t="s">
        <v>5720</v>
      </c>
      <c r="E99" t="s">
        <v>5299</v>
      </c>
      <c r="F99" t="s">
        <v>5721</v>
      </c>
    </row>
    <row r="100" spans="1:6">
      <c r="A100" t="s">
        <v>5655</v>
      </c>
      <c r="B100" t="s">
        <v>15</v>
      </c>
      <c r="C100" t="s">
        <v>15</v>
      </c>
      <c r="D100" t="s">
        <v>5720</v>
      </c>
      <c r="E100" t="s">
        <v>5299</v>
      </c>
      <c r="F100" t="s">
        <v>5721</v>
      </c>
    </row>
    <row r="101" spans="1:6">
      <c r="A101" t="s">
        <v>5629</v>
      </c>
      <c r="B101" t="s">
        <v>5719</v>
      </c>
      <c r="C101" t="s">
        <v>5719</v>
      </c>
      <c r="D101" t="s">
        <v>5720</v>
      </c>
      <c r="E101" t="s">
        <v>5299</v>
      </c>
      <c r="F101" t="s">
        <v>5721</v>
      </c>
    </row>
    <row r="102" spans="1:6">
      <c r="A102" t="s">
        <v>5630</v>
      </c>
      <c r="B102" t="s">
        <v>15</v>
      </c>
      <c r="C102" t="s">
        <v>15</v>
      </c>
      <c r="D102" t="s">
        <v>5720</v>
      </c>
      <c r="E102" t="s">
        <v>5299</v>
      </c>
      <c r="F102" t="s">
        <v>5721</v>
      </c>
    </row>
    <row r="103" spans="1:6">
      <c r="A103" t="s">
        <v>5631</v>
      </c>
      <c r="B103" t="s">
        <v>15</v>
      </c>
      <c r="C103" t="s">
        <v>15</v>
      </c>
      <c r="D103" t="s">
        <v>5720</v>
      </c>
      <c r="E103" t="s">
        <v>5299</v>
      </c>
      <c r="F103" t="s">
        <v>5721</v>
      </c>
    </row>
    <row r="104" spans="1:6">
      <c r="A104" t="s">
        <v>5618</v>
      </c>
      <c r="B104" t="s">
        <v>5618</v>
      </c>
      <c r="C104" t="s">
        <v>15</v>
      </c>
      <c r="D104" t="s">
        <v>5720</v>
      </c>
      <c r="E104" t="s">
        <v>5299</v>
      </c>
      <c r="F104" t="s">
        <v>5721</v>
      </c>
    </row>
    <row r="105" spans="1:6">
      <c r="A105" t="s">
        <v>5621</v>
      </c>
      <c r="B105" t="s">
        <v>5723</v>
      </c>
      <c r="C105" t="s">
        <v>15</v>
      </c>
      <c r="D105" t="s">
        <v>5720</v>
      </c>
      <c r="E105" t="s">
        <v>5299</v>
      </c>
      <c r="F105" t="s">
        <v>5721</v>
      </c>
    </row>
    <row r="106" spans="1:6">
      <c r="A106" t="s">
        <v>5388</v>
      </c>
      <c r="B106" t="s">
        <v>5724</v>
      </c>
      <c r="C106" t="s">
        <v>15</v>
      </c>
      <c r="D106" t="s">
        <v>5720</v>
      </c>
      <c r="E106" t="s">
        <v>5299</v>
      </c>
      <c r="F106" t="s">
        <v>5721</v>
      </c>
    </row>
    <row r="107" spans="1:6">
      <c r="A107" t="s">
        <v>5640</v>
      </c>
      <c r="B107" t="s">
        <v>5724</v>
      </c>
      <c r="C107" t="s">
        <v>15</v>
      </c>
      <c r="D107" t="s">
        <v>5720</v>
      </c>
      <c r="E107" t="s">
        <v>5299</v>
      </c>
      <c r="F107" t="s">
        <v>5721</v>
      </c>
    </row>
    <row r="108" spans="1:6">
      <c r="A108" t="s">
        <v>5631</v>
      </c>
      <c r="B108" t="s">
        <v>322</v>
      </c>
      <c r="C108" t="s">
        <v>322</v>
      </c>
      <c r="D108" t="s">
        <v>322</v>
      </c>
      <c r="E108" t="s">
        <v>5278</v>
      </c>
      <c r="F108" t="s">
        <v>5278</v>
      </c>
    </row>
    <row r="109" spans="1:6">
      <c r="A109" t="s">
        <v>5621</v>
      </c>
      <c r="B109" t="s">
        <v>5725</v>
      </c>
      <c r="C109" t="s">
        <v>5725</v>
      </c>
      <c r="D109" t="s">
        <v>5698</v>
      </c>
      <c r="E109" t="s">
        <v>5297</v>
      </c>
      <c r="F109" t="s">
        <v>5726</v>
      </c>
    </row>
    <row r="110" spans="1:6">
      <c r="A110" t="s">
        <v>5623</v>
      </c>
      <c r="B110" t="s">
        <v>5725</v>
      </c>
      <c r="C110" t="s">
        <v>5725</v>
      </c>
      <c r="D110" t="s">
        <v>5698</v>
      </c>
      <c r="E110" t="s">
        <v>5297</v>
      </c>
      <c r="F110" t="s">
        <v>5726</v>
      </c>
    </row>
    <row r="111" spans="1:6">
      <c r="A111" t="s">
        <v>5625</v>
      </c>
      <c r="B111" t="s">
        <v>5727</v>
      </c>
      <c r="C111" t="s">
        <v>5727</v>
      </c>
      <c r="D111" t="s">
        <v>5698</v>
      </c>
      <c r="E111" t="s">
        <v>5297</v>
      </c>
      <c r="F111" t="s">
        <v>5726</v>
      </c>
    </row>
    <row r="112" spans="1:6">
      <c r="A112" t="s">
        <v>5629</v>
      </c>
      <c r="B112" t="s">
        <v>5725</v>
      </c>
      <c r="C112" t="s">
        <v>5725</v>
      </c>
      <c r="D112" t="s">
        <v>5698</v>
      </c>
      <c r="E112" t="s">
        <v>5297</v>
      </c>
      <c r="F112" t="s">
        <v>5726</v>
      </c>
    </row>
    <row r="113" spans="1:6">
      <c r="A113" t="s">
        <v>5630</v>
      </c>
      <c r="B113" t="s">
        <v>5725</v>
      </c>
      <c r="C113" t="s">
        <v>5725</v>
      </c>
      <c r="D113" t="s">
        <v>5698</v>
      </c>
      <c r="E113" t="s">
        <v>5297</v>
      </c>
      <c r="F113" t="s">
        <v>5726</v>
      </c>
    </row>
    <row r="114" spans="1:6">
      <c r="A114" t="s">
        <v>5618</v>
      </c>
      <c r="B114" t="s">
        <v>5618</v>
      </c>
      <c r="C114" t="s">
        <v>5725</v>
      </c>
      <c r="D114" t="s">
        <v>5698</v>
      </c>
      <c r="E114" t="s">
        <v>5297</v>
      </c>
      <c r="F114" t="s">
        <v>5726</v>
      </c>
    </row>
    <row r="115" spans="1:6">
      <c r="A115" t="s">
        <v>5618</v>
      </c>
      <c r="B115" t="s">
        <v>5618</v>
      </c>
      <c r="C115" t="s">
        <v>5725</v>
      </c>
      <c r="D115" t="s">
        <v>5728</v>
      </c>
      <c r="E115" t="s">
        <v>5298</v>
      </c>
      <c r="F115" t="s">
        <v>5729</v>
      </c>
    </row>
    <row r="116" spans="1:6">
      <c r="A116" t="s">
        <v>5618</v>
      </c>
      <c r="B116" t="s">
        <v>5618</v>
      </c>
      <c r="C116" t="s">
        <v>5725</v>
      </c>
      <c r="D116" t="s">
        <v>5730</v>
      </c>
      <c r="E116" t="s">
        <v>5303</v>
      </c>
      <c r="F116" t="s">
        <v>5731</v>
      </c>
    </row>
    <row r="117" spans="1:6">
      <c r="A117" t="s">
        <v>5630</v>
      </c>
      <c r="B117" t="s">
        <v>155</v>
      </c>
      <c r="C117" t="s">
        <v>5732</v>
      </c>
      <c r="D117" t="s">
        <v>5733</v>
      </c>
      <c r="E117" t="s">
        <v>5644</v>
      </c>
      <c r="F117" t="s">
        <v>5734</v>
      </c>
    </row>
    <row r="118" spans="1:6">
      <c r="A118" t="s">
        <v>5631</v>
      </c>
      <c r="B118" t="s">
        <v>155</v>
      </c>
      <c r="C118" t="s">
        <v>5732</v>
      </c>
      <c r="D118" t="s">
        <v>5733</v>
      </c>
      <c r="E118" t="s">
        <v>5644</v>
      </c>
      <c r="F118" t="s">
        <v>5734</v>
      </c>
    </row>
    <row r="119" spans="1:6">
      <c r="A119" t="s">
        <v>5631</v>
      </c>
      <c r="B119" t="s">
        <v>118</v>
      </c>
      <c r="C119" t="s">
        <v>5735</v>
      </c>
      <c r="D119" t="s">
        <v>5736</v>
      </c>
      <c r="E119" t="s">
        <v>5658</v>
      </c>
      <c r="F119" t="s">
        <v>5737</v>
      </c>
    </row>
    <row r="120" spans="1:6">
      <c r="A120" t="s">
        <v>5631</v>
      </c>
      <c r="B120" t="s">
        <v>170</v>
      </c>
      <c r="C120" t="s">
        <v>5738</v>
      </c>
      <c r="D120" t="s">
        <v>5739</v>
      </c>
      <c r="E120" t="s">
        <v>5689</v>
      </c>
      <c r="F120" t="s">
        <v>5737</v>
      </c>
    </row>
    <row r="121" spans="1:6">
      <c r="A121" t="s">
        <v>5618</v>
      </c>
      <c r="B121" t="s">
        <v>5618</v>
      </c>
      <c r="C121" t="s">
        <v>5738</v>
      </c>
      <c r="D121" t="s">
        <v>5620</v>
      </c>
      <c r="E121" t="s">
        <v>5278</v>
      </c>
      <c r="F121" t="s">
        <v>5278</v>
      </c>
    </row>
    <row r="122" spans="1:6">
      <c r="A122" t="s">
        <v>5631</v>
      </c>
      <c r="B122" t="s">
        <v>210</v>
      </c>
      <c r="C122" t="s">
        <v>5740</v>
      </c>
      <c r="D122" t="s">
        <v>5741</v>
      </c>
      <c r="E122" t="s">
        <v>5650</v>
      </c>
      <c r="F122" t="s">
        <v>5742</v>
      </c>
    </row>
    <row r="123" spans="1:6">
      <c r="A123" t="s">
        <v>5631</v>
      </c>
      <c r="B123" t="s">
        <v>400</v>
      </c>
      <c r="C123" t="s">
        <v>5743</v>
      </c>
      <c r="D123" t="s">
        <v>5743</v>
      </c>
      <c r="E123" t="s">
        <v>5278</v>
      </c>
      <c r="F123" t="s">
        <v>5278</v>
      </c>
    </row>
    <row r="124" spans="1:6">
      <c r="A124" t="s">
        <v>5630</v>
      </c>
      <c r="B124" t="s">
        <v>5744</v>
      </c>
      <c r="C124" t="s">
        <v>5744</v>
      </c>
      <c r="D124" t="s">
        <v>5745</v>
      </c>
      <c r="E124" t="s">
        <v>5658</v>
      </c>
      <c r="F124" t="s">
        <v>5737</v>
      </c>
    </row>
    <row r="125" spans="1:6">
      <c r="A125" t="s">
        <v>5625</v>
      </c>
      <c r="B125" t="s">
        <v>5713</v>
      </c>
      <c r="C125" t="s">
        <v>370</v>
      </c>
      <c r="D125" t="s">
        <v>5746</v>
      </c>
      <c r="E125" t="s">
        <v>5641</v>
      </c>
      <c r="F125" t="s">
        <v>5714</v>
      </c>
    </row>
    <row r="126" spans="1:6">
      <c r="A126" t="s">
        <v>5630</v>
      </c>
      <c r="B126" t="s">
        <v>1705</v>
      </c>
      <c r="C126" t="s">
        <v>1705</v>
      </c>
      <c r="D126" t="s">
        <v>1705</v>
      </c>
      <c r="E126" t="s">
        <v>5278</v>
      </c>
      <c r="F126" t="s">
        <v>5278</v>
      </c>
    </row>
    <row r="127" spans="1:6">
      <c r="A127" t="s">
        <v>5631</v>
      </c>
      <c r="B127" t="s">
        <v>5747</v>
      </c>
      <c r="C127" t="s">
        <v>5747</v>
      </c>
      <c r="D127" t="s">
        <v>5748</v>
      </c>
      <c r="E127" t="s">
        <v>5663</v>
      </c>
      <c r="F127" t="s">
        <v>5749</v>
      </c>
    </row>
    <row r="128" spans="1:6">
      <c r="A128" t="s">
        <v>5621</v>
      </c>
      <c r="B128" t="s">
        <v>5750</v>
      </c>
      <c r="C128" t="s">
        <v>299</v>
      </c>
      <c r="D128" t="s">
        <v>5751</v>
      </c>
      <c r="E128" t="s">
        <v>5666</v>
      </c>
      <c r="F128" t="s">
        <v>5752</v>
      </c>
    </row>
    <row r="129" spans="1:6">
      <c r="A129" t="s">
        <v>5627</v>
      </c>
      <c r="B129" t="s">
        <v>349</v>
      </c>
      <c r="C129" t="s">
        <v>299</v>
      </c>
      <c r="D129" t="s">
        <v>5751</v>
      </c>
      <c r="E129" t="s">
        <v>5666</v>
      </c>
      <c r="F129" t="s">
        <v>5752</v>
      </c>
    </row>
    <row r="130" spans="1:6">
      <c r="A130" t="s">
        <v>5631</v>
      </c>
      <c r="B130" t="s">
        <v>349</v>
      </c>
      <c r="C130" t="s">
        <v>299</v>
      </c>
      <c r="D130" t="s">
        <v>5751</v>
      </c>
      <c r="E130" t="s">
        <v>5666</v>
      </c>
      <c r="F130" t="s">
        <v>5752</v>
      </c>
    </row>
    <row r="131" spans="1:6">
      <c r="A131" t="s">
        <v>5621</v>
      </c>
      <c r="B131" t="s">
        <v>299</v>
      </c>
      <c r="C131" t="s">
        <v>299</v>
      </c>
      <c r="D131" t="s">
        <v>5751</v>
      </c>
      <c r="E131" t="s">
        <v>5666</v>
      </c>
      <c r="F131" t="s">
        <v>5752</v>
      </c>
    </row>
    <row r="132" spans="1:6">
      <c r="A132" t="s">
        <v>5623</v>
      </c>
      <c r="B132" t="s">
        <v>299</v>
      </c>
      <c r="C132" t="s">
        <v>299</v>
      </c>
      <c r="D132" t="s">
        <v>5751</v>
      </c>
      <c r="E132" t="s">
        <v>5666</v>
      </c>
      <c r="F132" t="s">
        <v>5752</v>
      </c>
    </row>
    <row r="133" spans="1:6">
      <c r="A133" t="s">
        <v>5631</v>
      </c>
      <c r="B133" t="s">
        <v>299</v>
      </c>
      <c r="C133" t="s">
        <v>299</v>
      </c>
      <c r="D133" t="s">
        <v>5751</v>
      </c>
      <c r="E133" t="s">
        <v>5666</v>
      </c>
      <c r="F133" t="s">
        <v>5752</v>
      </c>
    </row>
    <row r="134" spans="1:6">
      <c r="A134" t="s">
        <v>5621</v>
      </c>
      <c r="B134" t="s">
        <v>5753</v>
      </c>
      <c r="C134" t="s">
        <v>5754</v>
      </c>
      <c r="D134" t="s">
        <v>5754</v>
      </c>
      <c r="E134" t="s">
        <v>5278</v>
      </c>
      <c r="F134" t="s">
        <v>5278</v>
      </c>
    </row>
    <row r="135" spans="1:6">
      <c r="A135" t="s">
        <v>5629</v>
      </c>
      <c r="B135" t="s">
        <v>5753</v>
      </c>
      <c r="C135" t="s">
        <v>5754</v>
      </c>
      <c r="D135" t="s">
        <v>5754</v>
      </c>
      <c r="E135" t="s">
        <v>5278</v>
      </c>
      <c r="F135" t="s">
        <v>5278</v>
      </c>
    </row>
    <row r="136" spans="1:6">
      <c r="A136" t="s">
        <v>5630</v>
      </c>
      <c r="B136" t="s">
        <v>5753</v>
      </c>
      <c r="C136" t="s">
        <v>5754</v>
      </c>
      <c r="D136" t="s">
        <v>5754</v>
      </c>
      <c r="E136" t="s">
        <v>5278</v>
      </c>
      <c r="F136" t="s">
        <v>5278</v>
      </c>
    </row>
    <row r="137" spans="1:6">
      <c r="A137" t="s">
        <v>5618</v>
      </c>
      <c r="B137" t="s">
        <v>5618</v>
      </c>
      <c r="C137" t="s">
        <v>5754</v>
      </c>
      <c r="D137" t="s">
        <v>5754</v>
      </c>
      <c r="E137" t="s">
        <v>5278</v>
      </c>
      <c r="F137" t="s">
        <v>5278</v>
      </c>
    </row>
    <row r="138" spans="1:6">
      <c r="A138" t="s">
        <v>5631</v>
      </c>
      <c r="B138" t="s">
        <v>114</v>
      </c>
      <c r="C138" t="s">
        <v>114</v>
      </c>
      <c r="D138" t="s">
        <v>5698</v>
      </c>
      <c r="E138" t="s">
        <v>5635</v>
      </c>
      <c r="F138" t="s">
        <v>5755</v>
      </c>
    </row>
    <row r="139" spans="1:6">
      <c r="A139" t="s">
        <v>5631</v>
      </c>
      <c r="B139" t="s">
        <v>187</v>
      </c>
      <c r="C139" t="s">
        <v>5756</v>
      </c>
      <c r="D139" t="s">
        <v>5756</v>
      </c>
      <c r="E139" t="s">
        <v>5278</v>
      </c>
      <c r="F139" t="s">
        <v>5278</v>
      </c>
    </row>
    <row r="140" spans="1:6">
      <c r="A140" t="s">
        <v>5618</v>
      </c>
      <c r="B140" t="s">
        <v>5618</v>
      </c>
      <c r="C140" t="s">
        <v>5757</v>
      </c>
      <c r="D140" t="s">
        <v>5757</v>
      </c>
      <c r="E140" t="s">
        <v>5278</v>
      </c>
      <c r="F140" t="s">
        <v>5278</v>
      </c>
    </row>
    <row r="141" spans="1:6">
      <c r="A141" t="s">
        <v>5618</v>
      </c>
      <c r="B141" t="s">
        <v>5618</v>
      </c>
      <c r="C141" t="s">
        <v>5757</v>
      </c>
      <c r="D141" t="s">
        <v>5757</v>
      </c>
      <c r="E141" t="s">
        <v>5278</v>
      </c>
      <c r="F141" t="s">
        <v>5278</v>
      </c>
    </row>
    <row r="142" spans="1:6">
      <c r="A142" t="s">
        <v>5618</v>
      </c>
      <c r="B142" t="s">
        <v>5618</v>
      </c>
      <c r="C142" t="s">
        <v>5758</v>
      </c>
      <c r="D142" t="s">
        <v>5758</v>
      </c>
      <c r="E142" t="s">
        <v>5278</v>
      </c>
      <c r="F142" t="s">
        <v>5278</v>
      </c>
    </row>
    <row r="143" spans="1:6">
      <c r="A143" t="s">
        <v>5621</v>
      </c>
      <c r="B143" t="s">
        <v>5759</v>
      </c>
      <c r="C143" t="s">
        <v>5759</v>
      </c>
      <c r="D143" t="s">
        <v>5759</v>
      </c>
      <c r="E143" t="s">
        <v>5278</v>
      </c>
      <c r="F143" t="s">
        <v>5278</v>
      </c>
    </row>
    <row r="144" spans="1:6">
      <c r="A144" t="s">
        <v>5623</v>
      </c>
      <c r="B144" t="s">
        <v>5759</v>
      </c>
      <c r="C144" t="s">
        <v>5759</v>
      </c>
      <c r="D144" t="s">
        <v>5759</v>
      </c>
      <c r="E144" t="s">
        <v>5278</v>
      </c>
      <c r="F144" t="s">
        <v>5278</v>
      </c>
    </row>
    <row r="145" spans="1:6">
      <c r="A145" t="s">
        <v>5630</v>
      </c>
      <c r="B145" t="s">
        <v>5759</v>
      </c>
      <c r="C145" t="s">
        <v>5759</v>
      </c>
      <c r="D145" t="s">
        <v>5759</v>
      </c>
      <c r="E145" t="s">
        <v>5278</v>
      </c>
      <c r="F145" t="s">
        <v>5278</v>
      </c>
    </row>
    <row r="146" spans="1:6">
      <c r="A146" t="s">
        <v>5630</v>
      </c>
      <c r="B146" t="s">
        <v>5760</v>
      </c>
      <c r="C146" t="s">
        <v>5760</v>
      </c>
      <c r="D146" t="s">
        <v>5761</v>
      </c>
      <c r="E146" t="s">
        <v>5672</v>
      </c>
      <c r="F146" t="s">
        <v>5762</v>
      </c>
    </row>
    <row r="147" spans="1:6">
      <c r="A147" t="s">
        <v>5631</v>
      </c>
      <c r="B147" t="s">
        <v>5760</v>
      </c>
      <c r="C147" t="s">
        <v>5760</v>
      </c>
      <c r="D147" t="s">
        <v>5761</v>
      </c>
      <c r="E147" t="s">
        <v>5672</v>
      </c>
      <c r="F147" t="s">
        <v>5762</v>
      </c>
    </row>
    <row r="148" spans="1:6">
      <c r="A148" t="s">
        <v>5621</v>
      </c>
      <c r="B148" t="s">
        <v>22</v>
      </c>
      <c r="C148" t="s">
        <v>22</v>
      </c>
      <c r="D148" t="s">
        <v>5700</v>
      </c>
      <c r="E148" t="s">
        <v>5670</v>
      </c>
      <c r="F148" t="s">
        <v>5763</v>
      </c>
    </row>
    <row r="149" spans="1:6">
      <c r="A149" t="s">
        <v>5623</v>
      </c>
      <c r="B149" t="s">
        <v>22</v>
      </c>
      <c r="C149" t="s">
        <v>22</v>
      </c>
      <c r="D149" t="s">
        <v>5700</v>
      </c>
      <c r="E149" t="s">
        <v>5670</v>
      </c>
      <c r="F149" t="s">
        <v>5763</v>
      </c>
    </row>
    <row r="150" spans="1:6">
      <c r="A150" t="s">
        <v>5627</v>
      </c>
      <c r="B150" t="s">
        <v>22</v>
      </c>
      <c r="C150" t="s">
        <v>22</v>
      </c>
      <c r="D150" t="s">
        <v>5700</v>
      </c>
      <c r="E150" t="s">
        <v>5670</v>
      </c>
      <c r="F150" t="s">
        <v>5763</v>
      </c>
    </row>
    <row r="151" spans="1:6">
      <c r="A151" t="s">
        <v>5655</v>
      </c>
      <c r="B151" t="s">
        <v>22</v>
      </c>
      <c r="C151" t="s">
        <v>22</v>
      </c>
      <c r="D151" t="s">
        <v>5700</v>
      </c>
      <c r="E151" t="s">
        <v>5670</v>
      </c>
      <c r="F151" t="s">
        <v>5763</v>
      </c>
    </row>
    <row r="152" spans="1:6">
      <c r="A152" t="s">
        <v>5631</v>
      </c>
      <c r="B152" t="s">
        <v>22</v>
      </c>
      <c r="C152" t="s">
        <v>22</v>
      </c>
      <c r="D152" t="s">
        <v>5700</v>
      </c>
      <c r="E152" t="s">
        <v>5670</v>
      </c>
      <c r="F152" t="s">
        <v>5763</v>
      </c>
    </row>
    <row r="153" spans="1:6">
      <c r="A153" t="s">
        <v>5630</v>
      </c>
      <c r="B153" t="s">
        <v>5764</v>
      </c>
      <c r="C153" t="s">
        <v>5764</v>
      </c>
      <c r="D153" t="s">
        <v>5761</v>
      </c>
      <c r="E153" t="s">
        <v>5674</v>
      </c>
      <c r="F153" t="s">
        <v>5765</v>
      </c>
    </row>
    <row r="154" spans="1:6">
      <c r="A154" t="s">
        <v>5630</v>
      </c>
      <c r="B154" t="s">
        <v>5766</v>
      </c>
      <c r="C154" t="s">
        <v>5767</v>
      </c>
      <c r="D154" t="s">
        <v>5768</v>
      </c>
      <c r="E154" t="s">
        <v>5674</v>
      </c>
      <c r="F154" t="s">
        <v>5765</v>
      </c>
    </row>
    <row r="155" spans="1:6">
      <c r="A155" t="s">
        <v>5631</v>
      </c>
      <c r="B155" t="s">
        <v>314</v>
      </c>
      <c r="C155" t="s">
        <v>314</v>
      </c>
      <c r="D155" t="s">
        <v>314</v>
      </c>
      <c r="E155" t="s">
        <v>5278</v>
      </c>
      <c r="F155" t="s">
        <v>5278</v>
      </c>
    </row>
    <row r="156" spans="1:6">
      <c r="A156" t="s">
        <v>5621</v>
      </c>
      <c r="B156" t="s">
        <v>5769</v>
      </c>
      <c r="C156" t="s">
        <v>5769</v>
      </c>
      <c r="D156" t="s">
        <v>5698</v>
      </c>
      <c r="E156" t="s">
        <v>5680</v>
      </c>
      <c r="F156" t="s">
        <v>5770</v>
      </c>
    </row>
    <row r="157" spans="1:6">
      <c r="A157" t="s">
        <v>5623</v>
      </c>
      <c r="B157" t="s">
        <v>5769</v>
      </c>
      <c r="C157" t="s">
        <v>5769</v>
      </c>
      <c r="D157" t="s">
        <v>5698</v>
      </c>
      <c r="E157" t="s">
        <v>5680</v>
      </c>
      <c r="F157" t="s">
        <v>5770</v>
      </c>
    </row>
    <row r="158" spans="1:6">
      <c r="A158" t="s">
        <v>5629</v>
      </c>
      <c r="B158" t="s">
        <v>5769</v>
      </c>
      <c r="C158" t="s">
        <v>5769</v>
      </c>
      <c r="D158" t="s">
        <v>5698</v>
      </c>
      <c r="E158" t="s">
        <v>5680</v>
      </c>
      <c r="F158" t="s">
        <v>5770</v>
      </c>
    </row>
    <row r="159" spans="1:6">
      <c r="A159" t="s">
        <v>5630</v>
      </c>
      <c r="B159" t="s">
        <v>5771</v>
      </c>
      <c r="C159" t="s">
        <v>5771</v>
      </c>
      <c r="D159" t="s">
        <v>5698</v>
      </c>
      <c r="E159" t="s">
        <v>5680</v>
      </c>
      <c r="F159" t="s">
        <v>5770</v>
      </c>
    </row>
    <row r="160" spans="1:6">
      <c r="A160" t="s">
        <v>5621</v>
      </c>
      <c r="B160" t="s">
        <v>5720</v>
      </c>
      <c r="C160" t="s">
        <v>5720</v>
      </c>
      <c r="D160" t="s">
        <v>5772</v>
      </c>
      <c r="E160" t="s">
        <v>5677</v>
      </c>
      <c r="F160" t="s">
        <v>5773</v>
      </c>
    </row>
    <row r="161" spans="1:6">
      <c r="A161" t="s">
        <v>5625</v>
      </c>
      <c r="B161" t="s">
        <v>5774</v>
      </c>
      <c r="C161" t="s">
        <v>19</v>
      </c>
      <c r="D161" t="s">
        <v>19</v>
      </c>
      <c r="E161" t="s">
        <v>5278</v>
      </c>
      <c r="F161" t="s">
        <v>5278</v>
      </c>
    </row>
    <row r="162" spans="1:6">
      <c r="A162" t="s">
        <v>5630</v>
      </c>
      <c r="B162" t="s">
        <v>19</v>
      </c>
      <c r="C162" t="s">
        <v>19</v>
      </c>
      <c r="D162" t="s">
        <v>19</v>
      </c>
      <c r="E162" t="s">
        <v>5278</v>
      </c>
      <c r="F162" t="s">
        <v>5278</v>
      </c>
    </row>
    <row r="163" spans="1:6">
      <c r="A163" t="s">
        <v>5631</v>
      </c>
      <c r="B163" t="s">
        <v>19</v>
      </c>
      <c r="C163" t="s">
        <v>19</v>
      </c>
      <c r="D163" t="s">
        <v>19</v>
      </c>
      <c r="E163" t="s">
        <v>5278</v>
      </c>
      <c r="F163" t="s">
        <v>5278</v>
      </c>
    </row>
    <row r="164" spans="1:6">
      <c r="A164" t="s">
        <v>5629</v>
      </c>
      <c r="B164" t="s">
        <v>5775</v>
      </c>
      <c r="C164" t="s">
        <v>19</v>
      </c>
      <c r="D164" t="s">
        <v>19</v>
      </c>
      <c r="E164" t="s">
        <v>5278</v>
      </c>
      <c r="F164" t="s">
        <v>5278</v>
      </c>
    </row>
    <row r="165" spans="1:6">
      <c r="A165" t="s">
        <v>5621</v>
      </c>
      <c r="B165" t="s">
        <v>5776</v>
      </c>
      <c r="C165" t="s">
        <v>5776</v>
      </c>
      <c r="D165" t="s">
        <v>5776</v>
      </c>
      <c r="E165" t="s">
        <v>5278</v>
      </c>
      <c r="F165" t="s">
        <v>5278</v>
      </c>
    </row>
    <row r="166" spans="1:6">
      <c r="A166" t="s">
        <v>5625</v>
      </c>
      <c r="B166" t="s">
        <v>5776</v>
      </c>
      <c r="C166" t="s">
        <v>5776</v>
      </c>
      <c r="D166" t="s">
        <v>5776</v>
      </c>
      <c r="E166" t="s">
        <v>5278</v>
      </c>
      <c r="F166" t="s">
        <v>5278</v>
      </c>
    </row>
    <row r="167" spans="1:6">
      <c r="A167" t="s">
        <v>5627</v>
      </c>
      <c r="B167" t="s">
        <v>5777</v>
      </c>
      <c r="C167" t="s">
        <v>5777</v>
      </c>
      <c r="D167" t="s">
        <v>5713</v>
      </c>
      <c r="E167" t="s">
        <v>5683</v>
      </c>
      <c r="F167" t="s">
        <v>5778</v>
      </c>
    </row>
    <row r="168" spans="1:6">
      <c r="A168" t="s">
        <v>5625</v>
      </c>
      <c r="B168" t="s">
        <v>5278</v>
      </c>
      <c r="C168" t="s">
        <v>5278</v>
      </c>
      <c r="D168" t="s">
        <v>5278</v>
      </c>
      <c r="E168" t="s">
        <v>5278</v>
      </c>
      <c r="F168" t="s">
        <v>5278</v>
      </c>
    </row>
    <row r="169" spans="1:6">
      <c r="A169" t="s">
        <v>5722</v>
      </c>
      <c r="B169" t="s">
        <v>5278</v>
      </c>
      <c r="C169" t="s">
        <v>5278</v>
      </c>
      <c r="D169" t="s">
        <v>5278</v>
      </c>
      <c r="E169" t="s">
        <v>5278</v>
      </c>
      <c r="F169" t="s">
        <v>5278</v>
      </c>
    </row>
    <row r="170" spans="1:6">
      <c r="A170" t="s">
        <v>5618</v>
      </c>
      <c r="B170" t="s">
        <v>5618</v>
      </c>
      <c r="C170" t="s">
        <v>5278</v>
      </c>
      <c r="D170" t="s">
        <v>5278</v>
      </c>
      <c r="E170" t="s">
        <v>5278</v>
      </c>
      <c r="F170" t="s">
        <v>5278</v>
      </c>
    </row>
    <row r="171" spans="1:6">
      <c r="A171" t="s">
        <v>5627</v>
      </c>
      <c r="B171" t="s">
        <v>17</v>
      </c>
      <c r="C171" t="s">
        <v>17</v>
      </c>
      <c r="D171" t="s">
        <v>5779</v>
      </c>
      <c r="E171" t="s">
        <v>5304</v>
      </c>
      <c r="F171" t="s">
        <v>5780</v>
      </c>
    </row>
    <row r="172" spans="1:6">
      <c r="A172" t="s">
        <v>5630</v>
      </c>
      <c r="B172" t="s">
        <v>17</v>
      </c>
      <c r="C172" t="s">
        <v>17</v>
      </c>
      <c r="D172" t="s">
        <v>5779</v>
      </c>
      <c r="E172" t="s">
        <v>5304</v>
      </c>
      <c r="F172" t="s">
        <v>5780</v>
      </c>
    </row>
    <row r="173" spans="1:6">
      <c r="A173" t="s">
        <v>5631</v>
      </c>
      <c r="B173" t="s">
        <v>17</v>
      </c>
      <c r="C173" t="s">
        <v>17</v>
      </c>
      <c r="D173" t="s">
        <v>5779</v>
      </c>
      <c r="E173" t="s">
        <v>5304</v>
      </c>
      <c r="F173" t="s">
        <v>5780</v>
      </c>
    </row>
    <row r="174" spans="1:6">
      <c r="A174" t="s">
        <v>5618</v>
      </c>
      <c r="B174" t="s">
        <v>5618</v>
      </c>
      <c r="C174" t="s">
        <v>17</v>
      </c>
      <c r="D174" t="s">
        <v>5779</v>
      </c>
      <c r="E174" t="s">
        <v>5304</v>
      </c>
      <c r="F174" t="s">
        <v>5780</v>
      </c>
    </row>
    <row r="175" spans="1:6">
      <c r="A175" t="s">
        <v>5621</v>
      </c>
      <c r="B175" t="s">
        <v>5781</v>
      </c>
      <c r="C175" t="s">
        <v>17</v>
      </c>
      <c r="D175" t="s">
        <v>5779</v>
      </c>
      <c r="E175" t="s">
        <v>5304</v>
      </c>
      <c r="F175" t="s">
        <v>5780</v>
      </c>
    </row>
    <row r="176" spans="1:6">
      <c r="A176" t="s">
        <v>5623</v>
      </c>
      <c r="B176" t="s">
        <v>5781</v>
      </c>
      <c r="C176" t="s">
        <v>17</v>
      </c>
      <c r="D176" t="s">
        <v>5779</v>
      </c>
      <c r="E176" t="s">
        <v>5304</v>
      </c>
      <c r="F176" t="s">
        <v>5780</v>
      </c>
    </row>
    <row r="177" spans="1:6">
      <c r="A177" t="s">
        <v>5655</v>
      </c>
      <c r="B177" t="s">
        <v>5782</v>
      </c>
      <c r="C177" t="s">
        <v>23</v>
      </c>
      <c r="D177" t="s">
        <v>23</v>
      </c>
      <c r="E177" t="s">
        <v>5278</v>
      </c>
      <c r="F177" t="s">
        <v>5278</v>
      </c>
    </row>
    <row r="178" spans="1:6">
      <c r="A178" t="s">
        <v>5629</v>
      </c>
      <c r="B178" t="s">
        <v>5783</v>
      </c>
      <c r="C178" t="s">
        <v>23</v>
      </c>
      <c r="D178" t="s">
        <v>23</v>
      </c>
      <c r="E178" t="s">
        <v>5278</v>
      </c>
      <c r="F178" t="s">
        <v>5278</v>
      </c>
    </row>
    <row r="179" spans="1:6">
      <c r="A179" t="s">
        <v>5630</v>
      </c>
      <c r="B179" t="s">
        <v>5782</v>
      </c>
      <c r="C179" t="s">
        <v>23</v>
      </c>
      <c r="D179" t="s">
        <v>23</v>
      </c>
      <c r="E179" t="s">
        <v>5278</v>
      </c>
      <c r="F179" t="s">
        <v>5278</v>
      </c>
    </row>
    <row r="180" spans="1:6">
      <c r="A180" t="s">
        <v>5631</v>
      </c>
      <c r="B180" t="s">
        <v>23</v>
      </c>
      <c r="C180" t="s">
        <v>23</v>
      </c>
      <c r="D180" t="s">
        <v>23</v>
      </c>
      <c r="E180" t="s">
        <v>5278</v>
      </c>
      <c r="F180" t="s">
        <v>5278</v>
      </c>
    </row>
    <row r="181" spans="1:6">
      <c r="A181" t="s">
        <v>5618</v>
      </c>
      <c r="B181" t="s">
        <v>5618</v>
      </c>
      <c r="C181" t="s">
        <v>5784</v>
      </c>
      <c r="D181" t="s">
        <v>5730</v>
      </c>
      <c r="E181" t="s">
        <v>5302</v>
      </c>
      <c r="F181" t="s">
        <v>5785</v>
      </c>
    </row>
    <row r="182" spans="1:6">
      <c r="A182" t="s">
        <v>5629</v>
      </c>
      <c r="B182" t="s">
        <v>5786</v>
      </c>
      <c r="C182" t="s">
        <v>5786</v>
      </c>
      <c r="D182" t="s">
        <v>5786</v>
      </c>
      <c r="E182" t="s">
        <v>5278</v>
      </c>
      <c r="F182" t="s">
        <v>5278</v>
      </c>
    </row>
    <row r="183" spans="1:6">
      <c r="A183" t="s">
        <v>5630</v>
      </c>
      <c r="B183" t="s">
        <v>5787</v>
      </c>
      <c r="C183" t="s">
        <v>5787</v>
      </c>
      <c r="D183" t="s">
        <v>5787</v>
      </c>
      <c r="E183" t="s">
        <v>5278</v>
      </c>
      <c r="F183" t="s">
        <v>5278</v>
      </c>
    </row>
    <row r="184" spans="1:6">
      <c r="A184" t="s">
        <v>5618</v>
      </c>
      <c r="B184" t="s">
        <v>5618</v>
      </c>
      <c r="C184" t="s">
        <v>5787</v>
      </c>
      <c r="D184" t="s">
        <v>5787</v>
      </c>
      <c r="E184" t="s">
        <v>5278</v>
      </c>
      <c r="F184" t="s">
        <v>5278</v>
      </c>
    </row>
    <row r="185" spans="1:6">
      <c r="A185" t="s">
        <v>5625</v>
      </c>
      <c r="B185" t="s">
        <v>5788</v>
      </c>
      <c r="C185" t="s">
        <v>5789</v>
      </c>
      <c r="D185" t="s">
        <v>5789</v>
      </c>
      <c r="E185" t="s">
        <v>5278</v>
      </c>
      <c r="F185" t="s">
        <v>5278</v>
      </c>
    </row>
    <row r="186" spans="1:6">
      <c r="A186" t="s">
        <v>5621</v>
      </c>
      <c r="B186" t="s">
        <v>47</v>
      </c>
      <c r="C186" t="s">
        <v>5789</v>
      </c>
      <c r="D186" t="s">
        <v>5789</v>
      </c>
      <c r="E186" t="s">
        <v>5278</v>
      </c>
      <c r="F186" t="s">
        <v>5278</v>
      </c>
    </row>
    <row r="187" spans="1:6">
      <c r="A187" t="s">
        <v>5623</v>
      </c>
      <c r="B187" t="s">
        <v>47</v>
      </c>
      <c r="C187" t="s">
        <v>5789</v>
      </c>
      <c r="D187" t="s">
        <v>5789</v>
      </c>
      <c r="E187" t="s">
        <v>5278</v>
      </c>
      <c r="F187" t="s">
        <v>5278</v>
      </c>
    </row>
    <row r="188" spans="1:6">
      <c r="A188" t="s">
        <v>5627</v>
      </c>
      <c r="B188" t="s">
        <v>5789</v>
      </c>
      <c r="C188" t="s">
        <v>5789</v>
      </c>
      <c r="D188" t="s">
        <v>5789</v>
      </c>
      <c r="E188" t="s">
        <v>5278</v>
      </c>
      <c r="F188" t="s">
        <v>5278</v>
      </c>
    </row>
    <row r="189" spans="1:6">
      <c r="A189" t="s">
        <v>5629</v>
      </c>
      <c r="B189" t="s">
        <v>5789</v>
      </c>
      <c r="C189" t="s">
        <v>5789</v>
      </c>
      <c r="D189" t="s">
        <v>5789</v>
      </c>
      <c r="E189" t="s">
        <v>5278</v>
      </c>
      <c r="F189" t="s">
        <v>5278</v>
      </c>
    </row>
    <row r="190" spans="1:6">
      <c r="A190" t="s">
        <v>5630</v>
      </c>
      <c r="B190" t="s">
        <v>5789</v>
      </c>
      <c r="C190" t="s">
        <v>5789</v>
      </c>
      <c r="D190" t="s">
        <v>5789</v>
      </c>
      <c r="E190" t="s">
        <v>5278</v>
      </c>
      <c r="F190" t="s">
        <v>5278</v>
      </c>
    </row>
    <row r="191" spans="1:6">
      <c r="A191" t="s">
        <v>5631</v>
      </c>
      <c r="B191" t="s">
        <v>47</v>
      </c>
      <c r="C191" t="s">
        <v>5789</v>
      </c>
      <c r="D191" t="s">
        <v>5789</v>
      </c>
      <c r="E191" t="s">
        <v>5278</v>
      </c>
      <c r="F191" t="s">
        <v>5278</v>
      </c>
    </row>
    <row r="192" spans="1:6">
      <c r="A192" t="s">
        <v>5630</v>
      </c>
      <c r="B192" t="s">
        <v>18</v>
      </c>
      <c r="C192" t="s">
        <v>18</v>
      </c>
      <c r="D192" t="s">
        <v>18</v>
      </c>
      <c r="E192" t="s">
        <v>5278</v>
      </c>
      <c r="F192" t="s">
        <v>5278</v>
      </c>
    </row>
    <row r="193" spans="1:6">
      <c r="A193" t="s">
        <v>5631</v>
      </c>
      <c r="B193" t="s">
        <v>18</v>
      </c>
      <c r="C193" t="s">
        <v>18</v>
      </c>
      <c r="D193" t="s">
        <v>18</v>
      </c>
      <c r="E193" t="s">
        <v>5278</v>
      </c>
      <c r="F193" t="s">
        <v>5278</v>
      </c>
    </row>
    <row r="194" spans="1:6">
      <c r="A194" t="s">
        <v>5630</v>
      </c>
      <c r="B194" t="s">
        <v>5790</v>
      </c>
      <c r="C194" t="s">
        <v>5790</v>
      </c>
      <c r="D194" t="s">
        <v>5790</v>
      </c>
      <c r="E194" t="s">
        <v>5278</v>
      </c>
      <c r="F194" t="s">
        <v>5278</v>
      </c>
    </row>
    <row r="195" spans="1:6">
      <c r="A195" t="s">
        <v>5618</v>
      </c>
      <c r="B195" t="s">
        <v>5618</v>
      </c>
      <c r="C195" t="s">
        <v>5790</v>
      </c>
      <c r="D195" t="s">
        <v>5790</v>
      </c>
      <c r="E195" t="s">
        <v>5278</v>
      </c>
      <c r="F195" t="s">
        <v>5278</v>
      </c>
    </row>
    <row r="196" spans="1:6">
      <c r="A196" t="s">
        <v>5625</v>
      </c>
      <c r="B196" t="s">
        <v>5791</v>
      </c>
      <c r="C196" t="s">
        <v>5792</v>
      </c>
      <c r="D196" t="s">
        <v>5792</v>
      </c>
      <c r="E196" t="s">
        <v>5278</v>
      </c>
      <c r="F196" t="s">
        <v>5278</v>
      </c>
    </row>
    <row r="197" spans="1:6">
      <c r="A197" t="s">
        <v>5630</v>
      </c>
      <c r="B197" t="s">
        <v>5792</v>
      </c>
      <c r="C197" t="s">
        <v>5792</v>
      </c>
      <c r="D197" t="s">
        <v>5792</v>
      </c>
      <c r="E197" t="s">
        <v>5278</v>
      </c>
      <c r="F197" t="s">
        <v>5278</v>
      </c>
    </row>
    <row r="198" spans="1:6">
      <c r="A198" t="s">
        <v>5630</v>
      </c>
      <c r="B198" t="s">
        <v>5793</v>
      </c>
      <c r="C198" t="s">
        <v>5794</v>
      </c>
      <c r="D198" t="s">
        <v>5794</v>
      </c>
      <c r="E198" t="s">
        <v>5278</v>
      </c>
      <c r="F198" t="s">
        <v>5278</v>
      </c>
    </row>
    <row r="199" spans="1:6">
      <c r="A199" t="s">
        <v>5625</v>
      </c>
      <c r="B199" t="s">
        <v>67</v>
      </c>
      <c r="C199" t="s">
        <v>67</v>
      </c>
      <c r="D199" t="s">
        <v>67</v>
      </c>
      <c r="E199" t="s">
        <v>5278</v>
      </c>
      <c r="F199" t="s">
        <v>5278</v>
      </c>
    </row>
    <row r="200" spans="1:6">
      <c r="A200" t="s">
        <v>5627</v>
      </c>
      <c r="B200" t="s">
        <v>67</v>
      </c>
      <c r="C200" t="s">
        <v>67</v>
      </c>
      <c r="D200" t="s">
        <v>67</v>
      </c>
      <c r="E200" t="s">
        <v>5278</v>
      </c>
      <c r="F200" t="s">
        <v>5278</v>
      </c>
    </row>
    <row r="201" spans="1:6">
      <c r="A201" t="s">
        <v>5629</v>
      </c>
      <c r="B201" t="s">
        <v>67</v>
      </c>
      <c r="C201" t="s">
        <v>67</v>
      </c>
      <c r="D201" t="s">
        <v>67</v>
      </c>
      <c r="E201" t="s">
        <v>5278</v>
      </c>
      <c r="F201" t="s">
        <v>5278</v>
      </c>
    </row>
    <row r="202" spans="1:6">
      <c r="A202" t="s">
        <v>5630</v>
      </c>
      <c r="B202" t="s">
        <v>67</v>
      </c>
      <c r="C202" t="s">
        <v>67</v>
      </c>
      <c r="D202" t="s">
        <v>67</v>
      </c>
      <c r="E202" t="s">
        <v>5278</v>
      </c>
      <c r="F202" t="s">
        <v>5278</v>
      </c>
    </row>
    <row r="203" spans="1:6">
      <c r="A203" t="s">
        <v>5631</v>
      </c>
      <c r="B203" t="s">
        <v>67</v>
      </c>
      <c r="C203" t="s">
        <v>67</v>
      </c>
      <c r="D203" t="s">
        <v>67</v>
      </c>
      <c r="E203" t="s">
        <v>5278</v>
      </c>
      <c r="F203" t="s">
        <v>5278</v>
      </c>
    </row>
    <row r="204" spans="1:6">
      <c r="A204" t="s">
        <v>5618</v>
      </c>
      <c r="B204" t="s">
        <v>5618</v>
      </c>
      <c r="C204" t="s">
        <v>67</v>
      </c>
      <c r="D204" t="s">
        <v>67</v>
      </c>
      <c r="E204" t="s">
        <v>5278</v>
      </c>
      <c r="F204" t="s">
        <v>5278</v>
      </c>
    </row>
    <row r="205" spans="1:6">
      <c r="A205" t="s">
        <v>5621</v>
      </c>
      <c r="B205" t="s">
        <v>5795</v>
      </c>
      <c r="C205" t="s">
        <v>67</v>
      </c>
      <c r="D205" t="s">
        <v>67</v>
      </c>
      <c r="E205" t="s">
        <v>5278</v>
      </c>
      <c r="F205" t="s">
        <v>5278</v>
      </c>
    </row>
    <row r="206" spans="1:6">
      <c r="A206" t="s">
        <v>5623</v>
      </c>
      <c r="B206" t="s">
        <v>5795</v>
      </c>
      <c r="C206" t="s">
        <v>67</v>
      </c>
      <c r="D206" t="s">
        <v>67</v>
      </c>
      <c r="E206" t="s">
        <v>5278</v>
      </c>
      <c r="F206" t="s">
        <v>5278</v>
      </c>
    </row>
    <row r="207" spans="1:6">
      <c r="A207" t="s">
        <v>5631</v>
      </c>
      <c r="B207" t="s">
        <v>5796</v>
      </c>
      <c r="C207" t="s">
        <v>5796</v>
      </c>
      <c r="D207" t="s">
        <v>5796</v>
      </c>
      <c r="E207" t="s">
        <v>5278</v>
      </c>
      <c r="F207" t="s">
        <v>5278</v>
      </c>
    </row>
    <row r="208" spans="1:6">
      <c r="A208" t="s">
        <v>5630</v>
      </c>
      <c r="B208" t="s">
        <v>5797</v>
      </c>
      <c r="C208" t="s">
        <v>5798</v>
      </c>
      <c r="D208" t="s">
        <v>5798</v>
      </c>
      <c r="E208" t="s">
        <v>5278</v>
      </c>
      <c r="F208" t="s">
        <v>5278</v>
      </c>
    </row>
  </sheetData>
  <autoFilter ref="A1:G208" xr:uid="{00000000-0009-0000-0000-00001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versions xmlns="http://schemas.microsoft.com/SolverFoundationForExcel/Version">
  <addinversion>3.1</addinversion>
</versions>
</file>

<file path=customXml/item2.xml>��  
</file>

<file path=customXml/itemProps1.xml><?xml version="1.0" encoding="utf-8"?>
<ds:datastoreItem xmlns:ds="http://schemas.openxmlformats.org/officeDocument/2006/customXml" ds:itemID="{BA14EF83-FEB5-455B-82A3-A97561937D6A}">
  <ds:schemaRefs>
    <ds:schemaRef ds:uri="http://schemas.microsoft.com/SolverFoundationForExcel/Version"/>
  </ds:schemaRefs>
</ds:datastoreItem>
</file>

<file path=customXml/itemProps2.xml><?xml version="1.0" encoding="utf-8"?>
<ds:datastoreItem xmlns:ds="http://schemas.openxmlformats.org/officeDocument/2006/customXml" ds:itemID="{5B7115D8-C616-47DD-8B27-9326C5AC9F39}">
  <ds:schemaRefs>
    <ds:schemaRef ds:uri="http://schemas.microsoft.com/SolverFoundation/"/>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Historical</vt:lpstr>
      <vt:lpstr>Sort Order</vt:lpstr>
      <vt:lpstr>PID List</vt:lpstr>
      <vt:lpstr>VehicleInfo</vt:lpstr>
      <vt:lpstr>2019</vt:lpstr>
      <vt:lpstr>TableThreshold</vt:lpstr>
      <vt:lpstr>Profile ID</vt:lpstr>
      <vt:lpstr>Item ID</vt:lpstr>
      <vt:lpstr>Table ID</vt:lpstr>
      <vt:lpstr>Ford Formual Specs</vt:lpstr>
      <vt:lpstr>PieceWiseLinear</vt:lpstr>
      <vt:lpstr>Crash Detection LD</vt:lpstr>
      <vt:lpstr>Crash Detection DTCs</vt:lpstr>
      <vt:lpstr>Specification</vt:lpstr>
      <vt:lpstr>VW_NonUDSFormula</vt:lpstr>
      <vt:lpstr>VW_NonUDSText</vt:lpstr>
      <vt:lpstr>Raw TPMS</vt:lpstr>
      <vt:lpstr>Text Translation</vt:lpstr>
      <vt:lpstr>DataValidation</vt:lpstr>
      <vt:lpstr>Floating</vt:lpstr>
      <vt:lpstr>Unit Specification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ThongH</dc:creator>
  <cp:lastModifiedBy>ThienNguyen</cp:lastModifiedBy>
  <dcterms:created xsi:type="dcterms:W3CDTF">2014-07-30T05:09:15Z</dcterms:created>
  <dcterms:modified xsi:type="dcterms:W3CDTF">2020-03-03T02:37:57Z</dcterms:modified>
</cp:coreProperties>
</file>